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slicerCaches/slicerCache1.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ivotTables/pivotTable1.xml" ContentType="application/vnd.openxmlformats-officedocument.spreadsheetml.pivotTable+xml"/>
  <Override PartName="/xl/drawings/drawing2.xml" ContentType="application/vnd.openxmlformats-officedocument.drawing+xml"/>
  <Override PartName="/xl/slicers/slicer1.xml" ContentType="application/vnd.ms-excel.slicer+xml"/>
  <Override PartName="/xl/comments1.xml" ContentType="application/vnd.openxmlformats-officedocument.spreadsheetml.comments+xml"/>
  <Override PartName="/xl/tables/table1.xml" ContentType="application/vnd.openxmlformats-officedocument.spreadsheetml.table+xml"/>
  <Override PartName="/xl/tables/table2.xml" ContentType="application/vnd.openxmlformats-officedocument.spreadsheetml.table+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hidePivotFieldList="1" defaultThemeVersion="166925"/>
  <mc:AlternateContent xmlns:mc="http://schemas.openxmlformats.org/markup-compatibility/2006">
    <mc:Choice Requires="x15">
      <x15ac:absPath xmlns:x15ac="http://schemas.microsoft.com/office/spreadsheetml/2010/11/ac" url="F:\Fiscal Year 2026 Preparation for Close\Available Budget\"/>
    </mc:Choice>
  </mc:AlternateContent>
  <xr:revisionPtr revIDLastSave="0" documentId="8_{E434DD13-ABBA-46D8-B9A9-2BC7378425AD}" xr6:coauthVersionLast="47" xr6:coauthVersionMax="47" xr10:uidLastSave="{00000000-0000-0000-0000-000000000000}"/>
  <bookViews>
    <workbookView xWindow="-28920" yWindow="1545" windowWidth="29040" windowHeight="15720" activeTab="1" xr2:uid="{00000000-000D-0000-FFFF-FFFF00000000}"/>
  </bookViews>
  <sheets>
    <sheet name="Budget Reversion Instructions" sheetId="5" r:id="rId1"/>
    <sheet name="Pivot" sheetId="4" r:id="rId2"/>
    <sheet name="Raw Data" sheetId="1" r:id="rId3"/>
    <sheet name="Lookups" sheetId="6" r:id="rId4"/>
    <sheet name="Source Query" sheetId="2" r:id="rId5"/>
  </sheets>
  <definedNames>
    <definedName name="_xlnm._FilterDatabase" localSheetId="1" hidden="1">Pivot!$L$5:$L$7652</definedName>
    <definedName name="_xlnm._FilterDatabase" localSheetId="2" hidden="1">'Raw Data'!$A$2:$N$13878</definedName>
    <definedName name="Slicer_Unit">#N/A</definedName>
  </definedNames>
  <calcPr calcId="191029"/>
  <pivotCaches>
    <pivotCache cacheId="2" r:id="rId6"/>
  </pivotCaches>
  <extLst>
    <ext xmlns:x14="http://schemas.microsoft.com/office/spreadsheetml/2009/9/main" uri="{BBE1A952-AA13-448e-AADC-164F8A28A991}">
      <x14:slicerCaches>
        <x14:slicerCache r:id="rId7"/>
      </x14:slicerCaches>
    </ext>
    <ext xmlns:x14="http://schemas.microsoft.com/office/spreadsheetml/2009/9/main" uri="{79F54976-1DA5-4618-B147-4CDE4B953A38}">
      <x14:workbookPr/>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N18062" i="1" l="1"/>
  <c r="N18061" i="1"/>
  <c r="N18060" i="1"/>
  <c r="N18059" i="1"/>
  <c r="N18058" i="1"/>
  <c r="N18057" i="1"/>
  <c r="N18056" i="1"/>
  <c r="N18055" i="1"/>
  <c r="N18054" i="1"/>
  <c r="N18053" i="1"/>
  <c r="J18062" i="1"/>
  <c r="J18061" i="1"/>
  <c r="J18060" i="1"/>
  <c r="J18059" i="1"/>
  <c r="J18058" i="1"/>
  <c r="J18057" i="1"/>
  <c r="J18056" i="1"/>
  <c r="J18055" i="1"/>
  <c r="J18054" i="1"/>
  <c r="J18053" i="1"/>
  <c r="N18052" i="1"/>
  <c r="N18051" i="1"/>
  <c r="N18050" i="1"/>
  <c r="N18049" i="1"/>
  <c r="N18048" i="1"/>
  <c r="N18047" i="1"/>
  <c r="N18046" i="1"/>
  <c r="N18045" i="1"/>
  <c r="N18044" i="1"/>
  <c r="N18043" i="1"/>
  <c r="N18042" i="1"/>
  <c r="N18041" i="1"/>
  <c r="N18040" i="1"/>
  <c r="N18039" i="1"/>
  <c r="N18038" i="1"/>
  <c r="N18037" i="1"/>
  <c r="N18036" i="1"/>
  <c r="N18035" i="1"/>
  <c r="N18034" i="1"/>
  <c r="N18033" i="1"/>
  <c r="N18032" i="1"/>
  <c r="N18031" i="1"/>
  <c r="N18030" i="1"/>
  <c r="N18029" i="1"/>
  <c r="N18028" i="1"/>
  <c r="N18027" i="1"/>
  <c r="N18026" i="1"/>
  <c r="N18025" i="1"/>
  <c r="N18024" i="1"/>
  <c r="N18023" i="1"/>
  <c r="N18022" i="1"/>
  <c r="N18021" i="1"/>
  <c r="N18020" i="1"/>
  <c r="N18019" i="1"/>
  <c r="N18018" i="1"/>
  <c r="N18017" i="1"/>
  <c r="N18016" i="1"/>
  <c r="N18015" i="1"/>
  <c r="N18014" i="1"/>
  <c r="N18013" i="1"/>
  <c r="N18012" i="1"/>
  <c r="N18011" i="1"/>
  <c r="J18052" i="1"/>
  <c r="J18051" i="1"/>
  <c r="J18050" i="1"/>
  <c r="J18049" i="1"/>
  <c r="J18048" i="1"/>
  <c r="J18047" i="1"/>
  <c r="J18046" i="1"/>
  <c r="J18045" i="1"/>
  <c r="J18044" i="1"/>
  <c r="J18043" i="1"/>
  <c r="J18042" i="1"/>
  <c r="J18041" i="1"/>
  <c r="J18040" i="1"/>
  <c r="J18039" i="1"/>
  <c r="J18038" i="1"/>
  <c r="J18037" i="1"/>
  <c r="J18036" i="1"/>
  <c r="J18035" i="1"/>
  <c r="J18034" i="1"/>
  <c r="J18033" i="1"/>
  <c r="J18032" i="1"/>
  <c r="J18031" i="1"/>
  <c r="J18030" i="1"/>
  <c r="J18029" i="1"/>
  <c r="J18028" i="1"/>
  <c r="J18027" i="1"/>
  <c r="J18026" i="1"/>
  <c r="J18025" i="1"/>
  <c r="J18024" i="1"/>
  <c r="J18023" i="1"/>
  <c r="J18022" i="1"/>
  <c r="J18021" i="1"/>
  <c r="J18020" i="1"/>
  <c r="J18019" i="1"/>
  <c r="J18018" i="1"/>
  <c r="J18017" i="1"/>
  <c r="J18016" i="1"/>
  <c r="J18015" i="1"/>
  <c r="J18014" i="1"/>
  <c r="J18013" i="1"/>
  <c r="J18012" i="1"/>
  <c r="J18011" i="1"/>
  <c r="N18010" i="1"/>
  <c r="N18009" i="1"/>
  <c r="N18008" i="1"/>
  <c r="N18007" i="1"/>
  <c r="N18006" i="1"/>
  <c r="N18005" i="1"/>
  <c r="N18004" i="1"/>
  <c r="N18003" i="1"/>
  <c r="N18002" i="1"/>
  <c r="N18001" i="1"/>
  <c r="J18010" i="1"/>
  <c r="J18009" i="1"/>
  <c r="J18008" i="1"/>
  <c r="J18007" i="1"/>
  <c r="J18006" i="1"/>
  <c r="J18005" i="1"/>
  <c r="J18004" i="1"/>
  <c r="J18003" i="1"/>
  <c r="J18002" i="1"/>
  <c r="J18001" i="1"/>
  <c r="N18000" i="1"/>
  <c r="N17999" i="1"/>
  <c r="N17998" i="1"/>
  <c r="N17997" i="1"/>
  <c r="N17996" i="1"/>
  <c r="N17995" i="1"/>
  <c r="N17994" i="1"/>
  <c r="N17993" i="1"/>
  <c r="N17992" i="1"/>
  <c r="N17991" i="1"/>
  <c r="N17990" i="1"/>
  <c r="N17989" i="1"/>
  <c r="N17988" i="1"/>
  <c r="N17987" i="1"/>
  <c r="N17986" i="1"/>
  <c r="N17985" i="1"/>
  <c r="N17984" i="1"/>
  <c r="N17983" i="1"/>
  <c r="N17982" i="1"/>
  <c r="N17981" i="1"/>
  <c r="N17980" i="1"/>
  <c r="J18000" i="1"/>
  <c r="J17999" i="1"/>
  <c r="J17998" i="1"/>
  <c r="J17997" i="1"/>
  <c r="J17996" i="1"/>
  <c r="J17995" i="1"/>
  <c r="J17994" i="1"/>
  <c r="J17993" i="1"/>
  <c r="J17992" i="1"/>
  <c r="J17991" i="1"/>
  <c r="J17990" i="1"/>
  <c r="J17989" i="1"/>
  <c r="J17988" i="1"/>
  <c r="J17987" i="1"/>
  <c r="J17986" i="1"/>
  <c r="J17985" i="1"/>
  <c r="J17984" i="1"/>
  <c r="J17983" i="1"/>
  <c r="J17982" i="1"/>
  <c r="J17981" i="1"/>
  <c r="J17980" i="1"/>
  <c r="N17979" i="1"/>
  <c r="N17978" i="1"/>
  <c r="N17977" i="1"/>
  <c r="N17976" i="1"/>
  <c r="N17975" i="1"/>
  <c r="N17974" i="1"/>
  <c r="N17973" i="1"/>
  <c r="N17972" i="1"/>
  <c r="N17971" i="1"/>
  <c r="N17970" i="1"/>
  <c r="N17969" i="1"/>
  <c r="N17968" i="1"/>
  <c r="N17967" i="1"/>
  <c r="N17966" i="1"/>
  <c r="N17965" i="1"/>
  <c r="N17964" i="1"/>
  <c r="N17963" i="1"/>
  <c r="N17962" i="1"/>
  <c r="N17961" i="1"/>
  <c r="N17960" i="1"/>
  <c r="N17959" i="1"/>
  <c r="N17958" i="1"/>
  <c r="N17957" i="1"/>
  <c r="N17956" i="1"/>
  <c r="N17955" i="1"/>
  <c r="N17954" i="1"/>
  <c r="N17953" i="1"/>
  <c r="N17952" i="1"/>
  <c r="N17951" i="1"/>
  <c r="N17950" i="1"/>
  <c r="N17949" i="1"/>
  <c r="N17948" i="1"/>
  <c r="N17947" i="1"/>
  <c r="N17946" i="1"/>
  <c r="N17945" i="1"/>
  <c r="N17944" i="1"/>
  <c r="N17943" i="1"/>
  <c r="N17942" i="1"/>
  <c r="N17941" i="1"/>
  <c r="N17940" i="1"/>
  <c r="N17939" i="1"/>
  <c r="N17938" i="1"/>
  <c r="N17937" i="1"/>
  <c r="N17936" i="1"/>
  <c r="N17935" i="1"/>
  <c r="N17934" i="1"/>
  <c r="N17933" i="1"/>
  <c r="N17932" i="1"/>
  <c r="N17931" i="1"/>
  <c r="N17930" i="1"/>
  <c r="N17929" i="1"/>
  <c r="N17928" i="1"/>
  <c r="N17927" i="1"/>
  <c r="N17926" i="1"/>
  <c r="N17925" i="1"/>
  <c r="N17924" i="1"/>
  <c r="N17923" i="1"/>
  <c r="N17922" i="1"/>
  <c r="N17921" i="1"/>
  <c r="N17920" i="1"/>
  <c r="N17919" i="1"/>
  <c r="N17918" i="1"/>
  <c r="N17917" i="1"/>
  <c r="N17916" i="1"/>
  <c r="N17915" i="1"/>
  <c r="N17914" i="1"/>
  <c r="N17913" i="1"/>
  <c r="N17912" i="1"/>
  <c r="N17911" i="1"/>
  <c r="N17910" i="1"/>
  <c r="N17909" i="1"/>
  <c r="N17908" i="1"/>
  <c r="N17907" i="1"/>
  <c r="N17906" i="1"/>
  <c r="N17905" i="1"/>
  <c r="N17904" i="1"/>
  <c r="N17903" i="1"/>
  <c r="N17902" i="1"/>
  <c r="N17901" i="1"/>
  <c r="N17900" i="1"/>
  <c r="N17899" i="1"/>
  <c r="N17898" i="1"/>
  <c r="N17897" i="1"/>
  <c r="N17896" i="1"/>
  <c r="N17895" i="1"/>
  <c r="N17894" i="1"/>
  <c r="N17893" i="1"/>
  <c r="N17892" i="1"/>
  <c r="N17891" i="1"/>
  <c r="N17890" i="1"/>
  <c r="N17889" i="1"/>
  <c r="N17888" i="1"/>
  <c r="N17887" i="1"/>
  <c r="N17886" i="1"/>
  <c r="N17885" i="1"/>
  <c r="N17884" i="1"/>
  <c r="N17883" i="1"/>
  <c r="N17882" i="1"/>
  <c r="N17881" i="1"/>
  <c r="J17979" i="1"/>
  <c r="J17978" i="1"/>
  <c r="J17977" i="1"/>
  <c r="J17976" i="1"/>
  <c r="J17975" i="1"/>
  <c r="J17974" i="1"/>
  <c r="J17973" i="1"/>
  <c r="J17972" i="1"/>
  <c r="J17971" i="1"/>
  <c r="J17970" i="1"/>
  <c r="J17969" i="1"/>
  <c r="J17968" i="1"/>
  <c r="J17967" i="1"/>
  <c r="J17966" i="1"/>
  <c r="J17965" i="1"/>
  <c r="J17964" i="1"/>
  <c r="J17963" i="1"/>
  <c r="J17962" i="1"/>
  <c r="J17961" i="1"/>
  <c r="J17960" i="1"/>
  <c r="J17959" i="1"/>
  <c r="J17958" i="1"/>
  <c r="J17957" i="1"/>
  <c r="J17956" i="1"/>
  <c r="J17955" i="1"/>
  <c r="J17954" i="1"/>
  <c r="J17953" i="1"/>
  <c r="J17952" i="1"/>
  <c r="J17951" i="1"/>
  <c r="J17950" i="1"/>
  <c r="J17949" i="1"/>
  <c r="J17948" i="1"/>
  <c r="J17947" i="1"/>
  <c r="J17946" i="1"/>
  <c r="J17945" i="1"/>
  <c r="J17944" i="1"/>
  <c r="J17943" i="1"/>
  <c r="J17942" i="1"/>
  <c r="J17941" i="1"/>
  <c r="J17940" i="1"/>
  <c r="J17939" i="1"/>
  <c r="J17938" i="1"/>
  <c r="J17937" i="1"/>
  <c r="J17936" i="1"/>
  <c r="J17935" i="1"/>
  <c r="J17934" i="1"/>
  <c r="J17933" i="1"/>
  <c r="J17932" i="1"/>
  <c r="J17931" i="1"/>
  <c r="J17930" i="1"/>
  <c r="J17929" i="1"/>
  <c r="J17928" i="1"/>
  <c r="J17927" i="1"/>
  <c r="J17926" i="1"/>
  <c r="J17925" i="1"/>
  <c r="J17924" i="1"/>
  <c r="J17923" i="1"/>
  <c r="J17922" i="1"/>
  <c r="J17921" i="1"/>
  <c r="J17920" i="1"/>
  <c r="J17919" i="1"/>
  <c r="J17918" i="1"/>
  <c r="J17917" i="1"/>
  <c r="J17916" i="1"/>
  <c r="J17915" i="1"/>
  <c r="J17914" i="1"/>
  <c r="J17913" i="1"/>
  <c r="J17912" i="1"/>
  <c r="J17911" i="1"/>
  <c r="J17910" i="1"/>
  <c r="J17909" i="1"/>
  <c r="J17908" i="1"/>
  <c r="J17907" i="1"/>
  <c r="J17906" i="1"/>
  <c r="J17905" i="1"/>
  <c r="J17904" i="1"/>
  <c r="J17903" i="1"/>
  <c r="J17902" i="1"/>
  <c r="J17901" i="1"/>
  <c r="J17900" i="1"/>
  <c r="J17899" i="1"/>
  <c r="J17898" i="1"/>
  <c r="J17897" i="1"/>
  <c r="J17896" i="1"/>
  <c r="J17895" i="1"/>
  <c r="J17894" i="1"/>
  <c r="J17893" i="1"/>
  <c r="J17892" i="1"/>
  <c r="J17891" i="1"/>
  <c r="J17890" i="1"/>
  <c r="J17889" i="1"/>
  <c r="J17888" i="1"/>
  <c r="J17887" i="1"/>
  <c r="J17886" i="1"/>
  <c r="J17885" i="1"/>
  <c r="J17884" i="1"/>
  <c r="J17883" i="1"/>
  <c r="J17882" i="1"/>
  <c r="J17881" i="1"/>
  <c r="N17880" i="1"/>
  <c r="N17879" i="1"/>
  <c r="N17878" i="1"/>
  <c r="N17877" i="1"/>
  <c r="N17876" i="1"/>
  <c r="N17875" i="1"/>
  <c r="N17874" i="1"/>
  <c r="N17873" i="1"/>
  <c r="N17872" i="1"/>
  <c r="N17871" i="1"/>
  <c r="N17870" i="1"/>
  <c r="N17869" i="1"/>
  <c r="N17868" i="1"/>
  <c r="N17867" i="1"/>
  <c r="N17866" i="1"/>
  <c r="N17865" i="1"/>
  <c r="N17864" i="1"/>
  <c r="N17863" i="1"/>
  <c r="N17862" i="1"/>
  <c r="N17861" i="1"/>
  <c r="N17860" i="1"/>
  <c r="N17859" i="1"/>
  <c r="N17858" i="1"/>
  <c r="N17857" i="1"/>
  <c r="N17856" i="1"/>
  <c r="N17855" i="1"/>
  <c r="N17854" i="1"/>
  <c r="N17853" i="1"/>
  <c r="N17852" i="1"/>
  <c r="N17851" i="1"/>
  <c r="N17850" i="1"/>
  <c r="N17849" i="1"/>
  <c r="N17848" i="1"/>
  <c r="N17847" i="1"/>
  <c r="N17846" i="1"/>
  <c r="N17845" i="1"/>
  <c r="N17844" i="1"/>
  <c r="N17843" i="1"/>
  <c r="N17842" i="1"/>
  <c r="N17841" i="1"/>
  <c r="N17840" i="1"/>
  <c r="N17839" i="1"/>
  <c r="N17838" i="1"/>
  <c r="N17837" i="1"/>
  <c r="N17836" i="1"/>
  <c r="N17835" i="1"/>
  <c r="N17834" i="1"/>
  <c r="N17833" i="1"/>
  <c r="N17832" i="1"/>
  <c r="N17831" i="1"/>
  <c r="N17830" i="1"/>
  <c r="N17829" i="1"/>
  <c r="N17828" i="1"/>
  <c r="N17827" i="1"/>
  <c r="N17826" i="1"/>
  <c r="N17825" i="1"/>
  <c r="N17824" i="1"/>
  <c r="N17823" i="1"/>
  <c r="N17822" i="1"/>
  <c r="N17821" i="1"/>
  <c r="N17820" i="1"/>
  <c r="N17819" i="1"/>
  <c r="N17818" i="1"/>
  <c r="N17817" i="1"/>
  <c r="N17816" i="1"/>
  <c r="N17815" i="1"/>
  <c r="N17814" i="1"/>
  <c r="N17813" i="1"/>
  <c r="N17812" i="1"/>
  <c r="N17811" i="1"/>
  <c r="N17810" i="1"/>
  <c r="N17809" i="1"/>
  <c r="N17808" i="1"/>
  <c r="N17807" i="1"/>
  <c r="N17806" i="1"/>
  <c r="N17805" i="1"/>
  <c r="N17804" i="1"/>
  <c r="N17803" i="1"/>
  <c r="N17802" i="1"/>
  <c r="N17801" i="1"/>
  <c r="N17800" i="1"/>
  <c r="N17799" i="1"/>
  <c r="N17798" i="1"/>
  <c r="N17797" i="1"/>
  <c r="N17796" i="1"/>
  <c r="N17795" i="1"/>
  <c r="N17794" i="1"/>
  <c r="N17793" i="1"/>
  <c r="N17792" i="1"/>
  <c r="N17791" i="1"/>
  <c r="N17790" i="1"/>
  <c r="N17789" i="1"/>
  <c r="N17788" i="1"/>
  <c r="N17787" i="1"/>
  <c r="N17786" i="1"/>
  <c r="N17785" i="1"/>
  <c r="N17784" i="1"/>
  <c r="N17783" i="1"/>
  <c r="N17782" i="1"/>
  <c r="N17781" i="1"/>
  <c r="N17780" i="1"/>
  <c r="N17779" i="1"/>
  <c r="N17778" i="1"/>
  <c r="N17777" i="1"/>
  <c r="N17776" i="1"/>
  <c r="N17775" i="1"/>
  <c r="N17774" i="1"/>
  <c r="N17773" i="1"/>
  <c r="N17772" i="1"/>
  <c r="N17771" i="1"/>
  <c r="N17770" i="1"/>
  <c r="N17769" i="1"/>
  <c r="N17768" i="1"/>
  <c r="N17767" i="1"/>
  <c r="N17766" i="1"/>
  <c r="N17765" i="1"/>
  <c r="N17764" i="1"/>
  <c r="N17763" i="1"/>
  <c r="N17762" i="1"/>
  <c r="N17761" i="1"/>
  <c r="N17760" i="1"/>
  <c r="N17759" i="1"/>
  <c r="N17758" i="1"/>
  <c r="N17757" i="1"/>
  <c r="N17756" i="1"/>
  <c r="N17755" i="1"/>
  <c r="N17754" i="1"/>
  <c r="N17753" i="1"/>
  <c r="N17752" i="1"/>
  <c r="N17751" i="1"/>
  <c r="N17750" i="1"/>
  <c r="N17749" i="1"/>
  <c r="N17748" i="1"/>
  <c r="N17747" i="1"/>
  <c r="N17746" i="1"/>
  <c r="N17745" i="1"/>
  <c r="N17744" i="1"/>
  <c r="N17743" i="1"/>
  <c r="N17742" i="1"/>
  <c r="N17741" i="1"/>
  <c r="N17740" i="1"/>
  <c r="N17739" i="1"/>
  <c r="N17738" i="1"/>
  <c r="N17737" i="1"/>
  <c r="N17736" i="1"/>
  <c r="N17735" i="1"/>
  <c r="N17734" i="1"/>
  <c r="N17733" i="1"/>
  <c r="N17732" i="1"/>
  <c r="N17731" i="1"/>
  <c r="N17730" i="1"/>
  <c r="N17729" i="1"/>
  <c r="N17728" i="1"/>
  <c r="N17727" i="1"/>
  <c r="N17726" i="1"/>
  <c r="N17725" i="1"/>
  <c r="N17724" i="1"/>
  <c r="N17723" i="1"/>
  <c r="N17722" i="1"/>
  <c r="N17721" i="1"/>
  <c r="N17720" i="1"/>
  <c r="N17719" i="1"/>
  <c r="N17718" i="1"/>
  <c r="N17717" i="1"/>
  <c r="N17716" i="1"/>
  <c r="N17715" i="1"/>
  <c r="N17714" i="1"/>
  <c r="N17713" i="1"/>
  <c r="N17712" i="1"/>
  <c r="N17711" i="1"/>
  <c r="N17710" i="1"/>
  <c r="N17709" i="1"/>
  <c r="N17708" i="1"/>
  <c r="N17707" i="1"/>
  <c r="N17706" i="1"/>
  <c r="N17705" i="1"/>
  <c r="N17704" i="1"/>
  <c r="N17703" i="1"/>
  <c r="N17702" i="1"/>
  <c r="N17701" i="1"/>
  <c r="N17700" i="1"/>
  <c r="N17699" i="1"/>
  <c r="N17698" i="1"/>
  <c r="N17697" i="1"/>
  <c r="N17696" i="1"/>
  <c r="N17695" i="1"/>
  <c r="N17694" i="1"/>
  <c r="N17693" i="1"/>
  <c r="N17692" i="1"/>
  <c r="N17691" i="1"/>
  <c r="N17690" i="1"/>
  <c r="N17689" i="1"/>
  <c r="N17688" i="1"/>
  <c r="N17687" i="1"/>
  <c r="N17686" i="1"/>
  <c r="N17685" i="1"/>
  <c r="N17684" i="1"/>
  <c r="N17683" i="1"/>
  <c r="N17682" i="1"/>
  <c r="N17681" i="1"/>
  <c r="N17680" i="1"/>
  <c r="N17679" i="1"/>
  <c r="N17678" i="1"/>
  <c r="N17677" i="1"/>
  <c r="N17676" i="1"/>
  <c r="N17675" i="1"/>
  <c r="N17674" i="1"/>
  <c r="N17673" i="1"/>
  <c r="N17672" i="1"/>
  <c r="N17671" i="1"/>
  <c r="N17670" i="1"/>
  <c r="N17669" i="1"/>
  <c r="N17668" i="1"/>
  <c r="N17667" i="1"/>
  <c r="N17666" i="1"/>
  <c r="N17665" i="1"/>
  <c r="N17664" i="1"/>
  <c r="N17663" i="1"/>
  <c r="N17662" i="1"/>
  <c r="N17661" i="1"/>
  <c r="N17660" i="1"/>
  <c r="N17659" i="1"/>
  <c r="N17658" i="1"/>
  <c r="N17657" i="1"/>
  <c r="N17656" i="1"/>
  <c r="N17655" i="1"/>
  <c r="N17654" i="1"/>
  <c r="N17653" i="1"/>
  <c r="N17652" i="1"/>
  <c r="N17651" i="1"/>
  <c r="N17650" i="1"/>
  <c r="N17649" i="1"/>
  <c r="N17648" i="1"/>
  <c r="N17647" i="1"/>
  <c r="N17646" i="1"/>
  <c r="N17645" i="1"/>
  <c r="N17644" i="1"/>
  <c r="N17643" i="1"/>
  <c r="N17642" i="1"/>
  <c r="N17641" i="1"/>
  <c r="N17640" i="1"/>
  <c r="N17639" i="1"/>
  <c r="N17638" i="1"/>
  <c r="N17637" i="1"/>
  <c r="N17636" i="1"/>
  <c r="N17635" i="1"/>
  <c r="N17634" i="1"/>
  <c r="N17633" i="1"/>
  <c r="N17632" i="1"/>
  <c r="N17631" i="1"/>
  <c r="N17630" i="1"/>
  <c r="N17629" i="1"/>
  <c r="N17628" i="1"/>
  <c r="N17627" i="1"/>
  <c r="N17626" i="1"/>
  <c r="N17625" i="1"/>
  <c r="N17624" i="1"/>
  <c r="N17623" i="1"/>
  <c r="N17622" i="1"/>
  <c r="N17621" i="1"/>
  <c r="N17620" i="1"/>
  <c r="N17619" i="1"/>
  <c r="N17618" i="1"/>
  <c r="N17617" i="1"/>
  <c r="N17616" i="1"/>
  <c r="N17615" i="1"/>
  <c r="N17614" i="1"/>
  <c r="N17613" i="1"/>
  <c r="N17612" i="1"/>
  <c r="N17611" i="1"/>
  <c r="N17610" i="1"/>
  <c r="N17609" i="1"/>
  <c r="N17608" i="1"/>
  <c r="N17607" i="1"/>
  <c r="N17606" i="1"/>
  <c r="N17605" i="1"/>
  <c r="N17604" i="1"/>
  <c r="N17603" i="1"/>
  <c r="N17602" i="1"/>
  <c r="N17601" i="1"/>
  <c r="N17600" i="1"/>
  <c r="N17599" i="1"/>
  <c r="N17598" i="1"/>
  <c r="N17597" i="1"/>
  <c r="N17596" i="1"/>
  <c r="N17595" i="1"/>
  <c r="N17594" i="1"/>
  <c r="N17593" i="1"/>
  <c r="N17592" i="1"/>
  <c r="N17591" i="1"/>
  <c r="N17590" i="1"/>
  <c r="N17589" i="1"/>
  <c r="N17588" i="1"/>
  <c r="N17587" i="1"/>
  <c r="N17586" i="1"/>
  <c r="N17585" i="1"/>
  <c r="N17584" i="1"/>
  <c r="N17583" i="1"/>
  <c r="N17582" i="1"/>
  <c r="N17581" i="1"/>
  <c r="N17580" i="1"/>
  <c r="N17579" i="1"/>
  <c r="N17578" i="1"/>
  <c r="N17577" i="1"/>
  <c r="N17576" i="1"/>
  <c r="N17575" i="1"/>
  <c r="N17574" i="1"/>
  <c r="N17573" i="1"/>
  <c r="N17572" i="1"/>
  <c r="N17571" i="1"/>
  <c r="N17570" i="1"/>
  <c r="N17569" i="1"/>
  <c r="N17568" i="1"/>
  <c r="N17567" i="1"/>
  <c r="N17566" i="1"/>
  <c r="N17565" i="1"/>
  <c r="N17564" i="1"/>
  <c r="N17563" i="1"/>
  <c r="N17562" i="1"/>
  <c r="N17561" i="1"/>
  <c r="N17560" i="1"/>
  <c r="N17559" i="1"/>
  <c r="N17558" i="1"/>
  <c r="N17557" i="1"/>
  <c r="N17556" i="1"/>
  <c r="N17555" i="1"/>
  <c r="N17554" i="1"/>
  <c r="N17553" i="1"/>
  <c r="N17552" i="1"/>
  <c r="N17551" i="1"/>
  <c r="N17550" i="1"/>
  <c r="N17549" i="1"/>
  <c r="N17548" i="1"/>
  <c r="N17547" i="1"/>
  <c r="N17546" i="1"/>
  <c r="N17545" i="1"/>
  <c r="N17544" i="1"/>
  <c r="N17543" i="1"/>
  <c r="N17542" i="1"/>
  <c r="N17541" i="1"/>
  <c r="N17540" i="1"/>
  <c r="N17539" i="1"/>
  <c r="N17538" i="1"/>
  <c r="N17537" i="1"/>
  <c r="N17536" i="1"/>
  <c r="N17535" i="1"/>
  <c r="N17534" i="1"/>
  <c r="N17533" i="1"/>
  <c r="N17532" i="1"/>
  <c r="N17531" i="1"/>
  <c r="N17530" i="1"/>
  <c r="N17529" i="1"/>
  <c r="N17528" i="1"/>
  <c r="N17527" i="1"/>
  <c r="N17526" i="1"/>
  <c r="N17525" i="1"/>
  <c r="N17524" i="1"/>
  <c r="N17523" i="1"/>
  <c r="N17522" i="1"/>
  <c r="N17521" i="1"/>
  <c r="N17520" i="1"/>
  <c r="N17519" i="1"/>
  <c r="N17518" i="1"/>
  <c r="N17517" i="1"/>
  <c r="N17516" i="1"/>
  <c r="N17515" i="1"/>
  <c r="N17514" i="1"/>
  <c r="N17513" i="1"/>
  <c r="N17512" i="1"/>
  <c r="N17511" i="1"/>
  <c r="N17510" i="1"/>
  <c r="N17509" i="1"/>
  <c r="N17508" i="1"/>
  <c r="N17507" i="1"/>
  <c r="N17506" i="1"/>
  <c r="N17505" i="1"/>
  <c r="N17504" i="1"/>
  <c r="N17503" i="1"/>
  <c r="N17502" i="1"/>
  <c r="N17501" i="1"/>
  <c r="N17500" i="1"/>
  <c r="N17499" i="1"/>
  <c r="N17498" i="1"/>
  <c r="N17497" i="1"/>
  <c r="N17496" i="1"/>
  <c r="N17495" i="1"/>
  <c r="N17494" i="1"/>
  <c r="N17493" i="1"/>
  <c r="N17492" i="1"/>
  <c r="N17491" i="1"/>
  <c r="N17490" i="1"/>
  <c r="N17489" i="1"/>
  <c r="N17488" i="1"/>
  <c r="N17487" i="1"/>
  <c r="N17486" i="1"/>
  <c r="N17485" i="1"/>
  <c r="N17484" i="1"/>
  <c r="N17483" i="1"/>
  <c r="N17482" i="1"/>
  <c r="N17481" i="1"/>
  <c r="N17480" i="1"/>
  <c r="N17479" i="1"/>
  <c r="N17478" i="1"/>
  <c r="N17477" i="1"/>
  <c r="N17476" i="1"/>
  <c r="N17475" i="1"/>
  <c r="N17474" i="1"/>
  <c r="N17473" i="1"/>
  <c r="N17472" i="1"/>
  <c r="N17471" i="1"/>
  <c r="N17470" i="1"/>
  <c r="N17469" i="1"/>
  <c r="N17468" i="1"/>
  <c r="N17467" i="1"/>
  <c r="N17466" i="1"/>
  <c r="N17465" i="1"/>
  <c r="N17464" i="1"/>
  <c r="N17463" i="1"/>
  <c r="N17462" i="1"/>
  <c r="N17461" i="1"/>
  <c r="N17460" i="1"/>
  <c r="N17459" i="1"/>
  <c r="N17458" i="1"/>
  <c r="N17457" i="1"/>
  <c r="N17456" i="1"/>
  <c r="N17455" i="1"/>
  <c r="N17454" i="1"/>
  <c r="N17453" i="1"/>
  <c r="N17452" i="1"/>
  <c r="N17451" i="1"/>
  <c r="N17450" i="1"/>
  <c r="N17449" i="1"/>
  <c r="N17448" i="1"/>
  <c r="N17447" i="1"/>
  <c r="N17446" i="1"/>
  <c r="N17445" i="1"/>
  <c r="N17444" i="1"/>
  <c r="N17443" i="1"/>
  <c r="N17442" i="1"/>
  <c r="N17441" i="1"/>
  <c r="N17440" i="1"/>
  <c r="N17439" i="1"/>
  <c r="N17438" i="1"/>
  <c r="N17437" i="1"/>
  <c r="N17436" i="1"/>
  <c r="N17435" i="1"/>
  <c r="N17434" i="1"/>
  <c r="N17433" i="1"/>
  <c r="N17432" i="1"/>
  <c r="N17431" i="1"/>
  <c r="N17430" i="1"/>
  <c r="N17429" i="1"/>
  <c r="N17428" i="1"/>
  <c r="N17427" i="1"/>
  <c r="N17426" i="1"/>
  <c r="N17425" i="1"/>
  <c r="N17424" i="1"/>
  <c r="N17423" i="1"/>
  <c r="N17422" i="1"/>
  <c r="N17421" i="1"/>
  <c r="N17420" i="1"/>
  <c r="N17419" i="1"/>
  <c r="N17418" i="1"/>
  <c r="N17417" i="1"/>
  <c r="N17416" i="1"/>
  <c r="N17415" i="1"/>
  <c r="N17414" i="1"/>
  <c r="N17413" i="1"/>
  <c r="N17412" i="1"/>
  <c r="N17411" i="1"/>
  <c r="N17410" i="1"/>
  <c r="N17409" i="1"/>
  <c r="N17408" i="1"/>
  <c r="N17407" i="1"/>
  <c r="N17406" i="1"/>
  <c r="N17405" i="1"/>
  <c r="N17404" i="1"/>
  <c r="N17403" i="1"/>
  <c r="N17402" i="1"/>
  <c r="N17401" i="1"/>
  <c r="N17400" i="1"/>
  <c r="N17399" i="1"/>
  <c r="N17398" i="1"/>
  <c r="N17397" i="1"/>
  <c r="N17396" i="1"/>
  <c r="N17395" i="1"/>
  <c r="N17394" i="1"/>
  <c r="N17393" i="1"/>
  <c r="N17392" i="1"/>
  <c r="N17391" i="1"/>
  <c r="N17390" i="1"/>
  <c r="N17389" i="1"/>
  <c r="N17388" i="1"/>
  <c r="N17387" i="1"/>
  <c r="N17386" i="1"/>
  <c r="N17385" i="1"/>
  <c r="N17384" i="1"/>
  <c r="N17383" i="1"/>
  <c r="N17382" i="1"/>
  <c r="N17381" i="1"/>
  <c r="N17380" i="1"/>
  <c r="N17379" i="1"/>
  <c r="N17378" i="1"/>
  <c r="N17377" i="1"/>
  <c r="N17376" i="1"/>
  <c r="N17375" i="1"/>
  <c r="N17374" i="1"/>
  <c r="N17373" i="1"/>
  <c r="N17372" i="1"/>
  <c r="N17371" i="1"/>
  <c r="N17370" i="1"/>
  <c r="N17369" i="1"/>
  <c r="N17368" i="1"/>
  <c r="N17367" i="1"/>
  <c r="N17366" i="1"/>
  <c r="N17365" i="1"/>
  <c r="N17364" i="1"/>
  <c r="N17363" i="1"/>
  <c r="N17362" i="1"/>
  <c r="N17361" i="1"/>
  <c r="N17360" i="1"/>
  <c r="N17359" i="1"/>
  <c r="N17358" i="1"/>
  <c r="N17357" i="1"/>
  <c r="N17356" i="1"/>
  <c r="N17355" i="1"/>
  <c r="N17354" i="1"/>
  <c r="N17353" i="1"/>
  <c r="N17352" i="1"/>
  <c r="N17351" i="1"/>
  <c r="N17350" i="1"/>
  <c r="N17349" i="1"/>
  <c r="N17348" i="1"/>
  <c r="N17347" i="1"/>
  <c r="N17346" i="1"/>
  <c r="N17345" i="1"/>
  <c r="N17344" i="1"/>
  <c r="N17343" i="1"/>
  <c r="N17342" i="1"/>
  <c r="N17341" i="1"/>
  <c r="N17340" i="1"/>
  <c r="N17339" i="1"/>
  <c r="N17338" i="1"/>
  <c r="N17337" i="1"/>
  <c r="N17336" i="1"/>
  <c r="N17335" i="1"/>
  <c r="N17334" i="1"/>
  <c r="N17333" i="1"/>
  <c r="N17332" i="1"/>
  <c r="N17331" i="1"/>
  <c r="N17330" i="1"/>
  <c r="N17329" i="1"/>
  <c r="N17328" i="1"/>
  <c r="N17327" i="1"/>
  <c r="N17326" i="1"/>
  <c r="N17325" i="1"/>
  <c r="N17324" i="1"/>
  <c r="N17323" i="1"/>
  <c r="N17322" i="1"/>
  <c r="N17321" i="1"/>
  <c r="N17320" i="1"/>
  <c r="N17319" i="1"/>
  <c r="N17318" i="1"/>
  <c r="N17317" i="1"/>
  <c r="N17316" i="1"/>
  <c r="N17315" i="1"/>
  <c r="N17314" i="1"/>
  <c r="N17313" i="1"/>
  <c r="N17312" i="1"/>
  <c r="N17311" i="1"/>
  <c r="N17310" i="1"/>
  <c r="N17309" i="1"/>
  <c r="N17308" i="1"/>
  <c r="N17307" i="1"/>
  <c r="N17306" i="1"/>
  <c r="N17305" i="1"/>
  <c r="N17304" i="1"/>
  <c r="N17303" i="1"/>
  <c r="N17302" i="1"/>
  <c r="N17301" i="1"/>
  <c r="N17300" i="1"/>
  <c r="N17299" i="1"/>
  <c r="N17298" i="1"/>
  <c r="N17297" i="1"/>
  <c r="N17296" i="1"/>
  <c r="N17295" i="1"/>
  <c r="N17294" i="1"/>
  <c r="N17293" i="1"/>
  <c r="N17292" i="1"/>
  <c r="N17291" i="1"/>
  <c r="N17290" i="1"/>
  <c r="N17289" i="1"/>
  <c r="N17288" i="1"/>
  <c r="N17287" i="1"/>
  <c r="N17286" i="1"/>
  <c r="N17285" i="1"/>
  <c r="N17284" i="1"/>
  <c r="N17283" i="1"/>
  <c r="N17282" i="1"/>
  <c r="N17281" i="1"/>
  <c r="N17280" i="1"/>
  <c r="N17279" i="1"/>
  <c r="N17278" i="1"/>
  <c r="N17277" i="1"/>
  <c r="N17276" i="1"/>
  <c r="N17275" i="1"/>
  <c r="N17274" i="1"/>
  <c r="N17273" i="1"/>
  <c r="N17272" i="1"/>
  <c r="N17271" i="1"/>
  <c r="N17270" i="1"/>
  <c r="N17269" i="1"/>
  <c r="N17268" i="1"/>
  <c r="N17267" i="1"/>
  <c r="N17266" i="1"/>
  <c r="N17265" i="1"/>
  <c r="N17264" i="1"/>
  <c r="N17263" i="1"/>
  <c r="N17262" i="1"/>
  <c r="N17261" i="1"/>
  <c r="N17260" i="1"/>
  <c r="N17259" i="1"/>
  <c r="N17258" i="1"/>
  <c r="N17257" i="1"/>
  <c r="N17256" i="1"/>
  <c r="N17255" i="1"/>
  <c r="N17254" i="1"/>
  <c r="N17253" i="1"/>
  <c r="N17252" i="1"/>
  <c r="N17251" i="1"/>
  <c r="N17250" i="1"/>
  <c r="N17249" i="1"/>
  <c r="N17248" i="1"/>
  <c r="N17247" i="1"/>
  <c r="N17246" i="1"/>
  <c r="N17245" i="1"/>
  <c r="N17244" i="1"/>
  <c r="N17243" i="1"/>
  <c r="N17242" i="1"/>
  <c r="N17241" i="1"/>
  <c r="N17240" i="1"/>
  <c r="N17239" i="1"/>
  <c r="N17238" i="1"/>
  <c r="N17237" i="1"/>
  <c r="N17236" i="1"/>
  <c r="N17235" i="1"/>
  <c r="N17234" i="1"/>
  <c r="N17233" i="1"/>
  <c r="N17232" i="1"/>
  <c r="N17231" i="1"/>
  <c r="N17230" i="1"/>
  <c r="N17229" i="1"/>
  <c r="N17228" i="1"/>
  <c r="N17227" i="1"/>
  <c r="N17226" i="1"/>
  <c r="N17225" i="1"/>
  <c r="N17224" i="1"/>
  <c r="N17223" i="1"/>
  <c r="N17222" i="1"/>
  <c r="N17221" i="1"/>
  <c r="N17220" i="1"/>
  <c r="N17219" i="1"/>
  <c r="N17218" i="1"/>
  <c r="N17217" i="1"/>
  <c r="N17216" i="1"/>
  <c r="N17215" i="1"/>
  <c r="N17214" i="1"/>
  <c r="N17213" i="1"/>
  <c r="N17212" i="1"/>
  <c r="N17211" i="1"/>
  <c r="N17210" i="1"/>
  <c r="N17209" i="1"/>
  <c r="N17208" i="1"/>
  <c r="N17207" i="1"/>
  <c r="N17206" i="1"/>
  <c r="N17205" i="1"/>
  <c r="N17204" i="1"/>
  <c r="N17203" i="1"/>
  <c r="N17202" i="1"/>
  <c r="N17201" i="1"/>
  <c r="N17200" i="1"/>
  <c r="N17199" i="1"/>
  <c r="N17198" i="1"/>
  <c r="N17197" i="1"/>
  <c r="N17196" i="1"/>
  <c r="N17195" i="1"/>
  <c r="N17194" i="1"/>
  <c r="N17193" i="1"/>
  <c r="N17192" i="1"/>
  <c r="N17191" i="1"/>
  <c r="N17190" i="1"/>
  <c r="N17189" i="1"/>
  <c r="N17188" i="1"/>
  <c r="N17187" i="1"/>
  <c r="N17186" i="1"/>
  <c r="N17185" i="1"/>
  <c r="N17184" i="1"/>
  <c r="N17183" i="1"/>
  <c r="N17182" i="1"/>
  <c r="N17181" i="1"/>
  <c r="N17180" i="1"/>
  <c r="N17179" i="1"/>
  <c r="N17178" i="1"/>
  <c r="N17177" i="1"/>
  <c r="N17176" i="1"/>
  <c r="N17175" i="1"/>
  <c r="N17174" i="1"/>
  <c r="N17173" i="1"/>
  <c r="N17172" i="1"/>
  <c r="N17171" i="1"/>
  <c r="N17170" i="1"/>
  <c r="N17169" i="1"/>
  <c r="N17168" i="1"/>
  <c r="N17167" i="1"/>
  <c r="N17166" i="1"/>
  <c r="N17165" i="1"/>
  <c r="N17164" i="1"/>
  <c r="N17163" i="1"/>
  <c r="N17162" i="1"/>
  <c r="N17161" i="1"/>
  <c r="N17160" i="1"/>
  <c r="N17159" i="1"/>
  <c r="N17158" i="1"/>
  <c r="N17157" i="1"/>
  <c r="N17156" i="1"/>
  <c r="N17155" i="1"/>
  <c r="N17154" i="1"/>
  <c r="N17153" i="1"/>
  <c r="N17152" i="1"/>
  <c r="N17151" i="1"/>
  <c r="N17150" i="1"/>
  <c r="N17149" i="1"/>
  <c r="N17148" i="1"/>
  <c r="N17147" i="1"/>
  <c r="N17146" i="1"/>
  <c r="N17145" i="1"/>
  <c r="N17144" i="1"/>
  <c r="N17143" i="1"/>
  <c r="N17142" i="1"/>
  <c r="N17141" i="1"/>
  <c r="N17140" i="1"/>
  <c r="N17139" i="1"/>
  <c r="N17138" i="1"/>
  <c r="N17137" i="1"/>
  <c r="N17136" i="1"/>
  <c r="N17135" i="1"/>
  <c r="N17134" i="1"/>
  <c r="N17133" i="1"/>
  <c r="N17132" i="1"/>
  <c r="N17131" i="1"/>
  <c r="N17130" i="1"/>
  <c r="N17129" i="1"/>
  <c r="N17128" i="1"/>
  <c r="N17127" i="1"/>
  <c r="N17126" i="1"/>
  <c r="N17125" i="1"/>
  <c r="N17124" i="1"/>
  <c r="N17123" i="1"/>
  <c r="N17122" i="1"/>
  <c r="N17121" i="1"/>
  <c r="N17120" i="1"/>
  <c r="N17119" i="1"/>
  <c r="N17118" i="1"/>
  <c r="N17117" i="1"/>
  <c r="N17116" i="1"/>
  <c r="N17115" i="1"/>
  <c r="N17114" i="1"/>
  <c r="N17113" i="1"/>
  <c r="N17112" i="1"/>
  <c r="N17111" i="1"/>
  <c r="N17110" i="1"/>
  <c r="N17109" i="1"/>
  <c r="N17108" i="1"/>
  <c r="N17107" i="1"/>
  <c r="N17106" i="1"/>
  <c r="N17105" i="1"/>
  <c r="N17104" i="1"/>
  <c r="N17103" i="1"/>
  <c r="N17102" i="1"/>
  <c r="N17101" i="1"/>
  <c r="N17100" i="1"/>
  <c r="N17099" i="1"/>
  <c r="N17098" i="1"/>
  <c r="N17097" i="1"/>
  <c r="N17096" i="1"/>
  <c r="N17095" i="1"/>
  <c r="N17094" i="1"/>
  <c r="N17093" i="1"/>
  <c r="N17092" i="1"/>
  <c r="N17091" i="1"/>
  <c r="N17090" i="1"/>
  <c r="N17089" i="1"/>
  <c r="N17088" i="1"/>
  <c r="N17087" i="1"/>
  <c r="N17086" i="1"/>
  <c r="N17085" i="1"/>
  <c r="N17084" i="1"/>
  <c r="N17083" i="1"/>
  <c r="N17082" i="1"/>
  <c r="N17081" i="1"/>
  <c r="N17080" i="1"/>
  <c r="N17079" i="1"/>
  <c r="N17078" i="1"/>
  <c r="N17077" i="1"/>
  <c r="N17076" i="1"/>
  <c r="N17075" i="1"/>
  <c r="N17074" i="1"/>
  <c r="N17073" i="1"/>
  <c r="N17072" i="1"/>
  <c r="N17071" i="1"/>
  <c r="N17070" i="1"/>
  <c r="N17069" i="1"/>
  <c r="N17068" i="1"/>
  <c r="N17067" i="1"/>
  <c r="N17066" i="1"/>
  <c r="N17065" i="1"/>
  <c r="N17064" i="1"/>
  <c r="N17063" i="1"/>
  <c r="N17062" i="1"/>
  <c r="N17061" i="1"/>
  <c r="N17060" i="1"/>
  <c r="N17059" i="1"/>
  <c r="N17058" i="1"/>
  <c r="N17057" i="1"/>
  <c r="N17056" i="1"/>
  <c r="N17055" i="1"/>
  <c r="N17054" i="1"/>
  <c r="N17053" i="1"/>
  <c r="N17052" i="1"/>
  <c r="N17051" i="1"/>
  <c r="N17050" i="1"/>
  <c r="N17049" i="1"/>
  <c r="N17048" i="1"/>
  <c r="N17047" i="1"/>
  <c r="N17046" i="1"/>
  <c r="N17045" i="1"/>
  <c r="N17044" i="1"/>
  <c r="N17043" i="1"/>
  <c r="N17042" i="1"/>
  <c r="N17041" i="1"/>
  <c r="N17040" i="1"/>
  <c r="N17039" i="1"/>
  <c r="N17038" i="1"/>
  <c r="N17037" i="1"/>
  <c r="N17036" i="1"/>
  <c r="N17035" i="1"/>
  <c r="N17034" i="1"/>
  <c r="N17033" i="1"/>
  <c r="N17032" i="1"/>
  <c r="N17031" i="1"/>
  <c r="N17030" i="1"/>
  <c r="N17029" i="1"/>
  <c r="N17028" i="1"/>
  <c r="N17027" i="1"/>
  <c r="N17026" i="1"/>
  <c r="N17025" i="1"/>
  <c r="N17024" i="1"/>
  <c r="N17023" i="1"/>
  <c r="N17022" i="1"/>
  <c r="N17021" i="1"/>
  <c r="N17020" i="1"/>
  <c r="N17019" i="1"/>
  <c r="N17018" i="1"/>
  <c r="N17017" i="1"/>
  <c r="N17016" i="1"/>
  <c r="N17015" i="1"/>
  <c r="N17014" i="1"/>
  <c r="N17013" i="1"/>
  <c r="N17012" i="1"/>
  <c r="N17011" i="1"/>
  <c r="N17010" i="1"/>
  <c r="N17009" i="1"/>
  <c r="N17008" i="1"/>
  <c r="N17007" i="1"/>
  <c r="N17006" i="1"/>
  <c r="N17005" i="1"/>
  <c r="N17004" i="1"/>
  <c r="N17003" i="1"/>
  <c r="N17002" i="1"/>
  <c r="N17001" i="1"/>
  <c r="N17000" i="1"/>
  <c r="N16999" i="1"/>
  <c r="N16998" i="1"/>
  <c r="N16997" i="1"/>
  <c r="N16996" i="1"/>
  <c r="N16995" i="1"/>
  <c r="N16994" i="1"/>
  <c r="N16993" i="1"/>
  <c r="N16992" i="1"/>
  <c r="N16991" i="1"/>
  <c r="N16990" i="1"/>
  <c r="N16989" i="1"/>
  <c r="N16988" i="1"/>
  <c r="N16987" i="1"/>
  <c r="N16986" i="1"/>
  <c r="N16985" i="1"/>
  <c r="N16984" i="1"/>
  <c r="N16983" i="1"/>
  <c r="N16982" i="1"/>
  <c r="N16981" i="1"/>
  <c r="N16980" i="1"/>
  <c r="N16979" i="1"/>
  <c r="N16978" i="1"/>
  <c r="N16977" i="1"/>
  <c r="N16976" i="1"/>
  <c r="N16975" i="1"/>
  <c r="N16974" i="1"/>
  <c r="N16973" i="1"/>
  <c r="N16972" i="1"/>
  <c r="N16971" i="1"/>
  <c r="N16970" i="1"/>
  <c r="N16969" i="1"/>
  <c r="N16968" i="1"/>
  <c r="N16967" i="1"/>
  <c r="N16966" i="1"/>
  <c r="N16965" i="1"/>
  <c r="N16964" i="1"/>
  <c r="N16963" i="1"/>
  <c r="N16962" i="1"/>
  <c r="N16961" i="1"/>
  <c r="N16960" i="1"/>
  <c r="N16959" i="1"/>
  <c r="N16958" i="1"/>
  <c r="N16957" i="1"/>
  <c r="N16956" i="1"/>
  <c r="N16955" i="1"/>
  <c r="N16954" i="1"/>
  <c r="N16953" i="1"/>
  <c r="N16952" i="1"/>
  <c r="N16951" i="1"/>
  <c r="N16950" i="1"/>
  <c r="N16949" i="1"/>
  <c r="N16948" i="1"/>
  <c r="N16947" i="1"/>
  <c r="N16946" i="1"/>
  <c r="N16945" i="1"/>
  <c r="N16944" i="1"/>
  <c r="N16943" i="1"/>
  <c r="N16942" i="1"/>
  <c r="N16941" i="1"/>
  <c r="N16940" i="1"/>
  <c r="N16939" i="1"/>
  <c r="N16938" i="1"/>
  <c r="N16937" i="1"/>
  <c r="N16936" i="1"/>
  <c r="N16935" i="1"/>
  <c r="N16934" i="1"/>
  <c r="N16933" i="1"/>
  <c r="N16932" i="1"/>
  <c r="N16931" i="1"/>
  <c r="N16930" i="1"/>
  <c r="N16929" i="1"/>
  <c r="N16928" i="1"/>
  <c r="N16927" i="1"/>
  <c r="N16926" i="1"/>
  <c r="N16925" i="1"/>
  <c r="N16924" i="1"/>
  <c r="N16923" i="1"/>
  <c r="N16922" i="1"/>
  <c r="N16921" i="1"/>
  <c r="N16920" i="1"/>
  <c r="N16919" i="1"/>
  <c r="N16918" i="1"/>
  <c r="N16917" i="1"/>
  <c r="N16916" i="1"/>
  <c r="N16915" i="1"/>
  <c r="N16914" i="1"/>
  <c r="N16913" i="1"/>
  <c r="N16912" i="1"/>
  <c r="N16911" i="1"/>
  <c r="N16910" i="1"/>
  <c r="N16909" i="1"/>
  <c r="N16908" i="1"/>
  <c r="N16907" i="1"/>
  <c r="N16906" i="1"/>
  <c r="N16905" i="1"/>
  <c r="N16904" i="1"/>
  <c r="N16903" i="1"/>
  <c r="N16902" i="1"/>
  <c r="N16901" i="1"/>
  <c r="N16900" i="1"/>
  <c r="N16899" i="1"/>
  <c r="N16898" i="1"/>
  <c r="N16897" i="1"/>
  <c r="N16896" i="1"/>
  <c r="N16895" i="1"/>
  <c r="N16894" i="1"/>
  <c r="N16893" i="1"/>
  <c r="N16892" i="1"/>
  <c r="N16891" i="1"/>
  <c r="J17880" i="1"/>
  <c r="J17879" i="1"/>
  <c r="J17878" i="1"/>
  <c r="J17877" i="1"/>
  <c r="J17876" i="1"/>
  <c r="J17875" i="1"/>
  <c r="J17874" i="1"/>
  <c r="J17873" i="1"/>
  <c r="J17872" i="1"/>
  <c r="J17871" i="1"/>
  <c r="J17870" i="1"/>
  <c r="J17869" i="1"/>
  <c r="J17868" i="1"/>
  <c r="J17867" i="1"/>
  <c r="J17866" i="1"/>
  <c r="J17865" i="1"/>
  <c r="J17864" i="1"/>
  <c r="J17863" i="1"/>
  <c r="J17862" i="1"/>
  <c r="J17861" i="1"/>
  <c r="J17860" i="1"/>
  <c r="J17859" i="1"/>
  <c r="J17858" i="1"/>
  <c r="J17857" i="1"/>
  <c r="J17856" i="1"/>
  <c r="J17855" i="1"/>
  <c r="J17854" i="1"/>
  <c r="J17853" i="1"/>
  <c r="J17852" i="1"/>
  <c r="J17851" i="1"/>
  <c r="J17850" i="1"/>
  <c r="J17849" i="1"/>
  <c r="J17848" i="1"/>
  <c r="J17847" i="1"/>
  <c r="J17846" i="1"/>
  <c r="J17845" i="1"/>
  <c r="J17844" i="1"/>
  <c r="J17843" i="1"/>
  <c r="J17842" i="1"/>
  <c r="J17841" i="1"/>
  <c r="J17840" i="1"/>
  <c r="J17839" i="1"/>
  <c r="J17838" i="1"/>
  <c r="J17837" i="1"/>
  <c r="J17836" i="1"/>
  <c r="J17835" i="1"/>
  <c r="J17834" i="1"/>
  <c r="J17833" i="1"/>
  <c r="J17832" i="1"/>
  <c r="J17831" i="1"/>
  <c r="J17830" i="1"/>
  <c r="J17829" i="1"/>
  <c r="J17828" i="1"/>
  <c r="J17827" i="1"/>
  <c r="J17826" i="1"/>
  <c r="J17825" i="1"/>
  <c r="J17824" i="1"/>
  <c r="J17823" i="1"/>
  <c r="J17822" i="1"/>
  <c r="J17821" i="1"/>
  <c r="J17820" i="1"/>
  <c r="J17819" i="1"/>
  <c r="J17818" i="1"/>
  <c r="J17817" i="1"/>
  <c r="J17816" i="1"/>
  <c r="J17815" i="1"/>
  <c r="J17814" i="1"/>
  <c r="J17813" i="1"/>
  <c r="J17812" i="1"/>
  <c r="J17811" i="1"/>
  <c r="J17810" i="1"/>
  <c r="J17809" i="1"/>
  <c r="J17808" i="1"/>
  <c r="J17807" i="1"/>
  <c r="J17806" i="1"/>
  <c r="J17805" i="1"/>
  <c r="J17804" i="1"/>
  <c r="J17803" i="1"/>
  <c r="J17802" i="1"/>
  <c r="J17801" i="1"/>
  <c r="J17800" i="1"/>
  <c r="J17799" i="1"/>
  <c r="J17798" i="1"/>
  <c r="J17797" i="1"/>
  <c r="J17796" i="1"/>
  <c r="J17795" i="1"/>
  <c r="J17794" i="1"/>
  <c r="J17793" i="1"/>
  <c r="J17792" i="1"/>
  <c r="J17791" i="1"/>
  <c r="J17790" i="1"/>
  <c r="J17789" i="1"/>
  <c r="J17788" i="1"/>
  <c r="J17787" i="1"/>
  <c r="J17786" i="1"/>
  <c r="J17785" i="1"/>
  <c r="J17784" i="1"/>
  <c r="J17783" i="1"/>
  <c r="J17782" i="1"/>
  <c r="J17781" i="1"/>
  <c r="J17780" i="1"/>
  <c r="J17779" i="1"/>
  <c r="J17778" i="1"/>
  <c r="J17777" i="1"/>
  <c r="J17776" i="1"/>
  <c r="J17775" i="1"/>
  <c r="J17774" i="1"/>
  <c r="J17773" i="1"/>
  <c r="J17772" i="1"/>
  <c r="J17771" i="1"/>
  <c r="J17770" i="1"/>
  <c r="J17769" i="1"/>
  <c r="J17768" i="1"/>
  <c r="J17767" i="1"/>
  <c r="J17766" i="1"/>
  <c r="J17765" i="1"/>
  <c r="J17764" i="1"/>
  <c r="J17763" i="1"/>
  <c r="J17762" i="1"/>
  <c r="J17761" i="1"/>
  <c r="J17760" i="1"/>
  <c r="J17759" i="1"/>
  <c r="J17758" i="1"/>
  <c r="J17757" i="1"/>
  <c r="J17756" i="1"/>
  <c r="J17755" i="1"/>
  <c r="J17754" i="1"/>
  <c r="J17753" i="1"/>
  <c r="J17752" i="1"/>
  <c r="J17751" i="1"/>
  <c r="J17750" i="1"/>
  <c r="J17749" i="1"/>
  <c r="J17748" i="1"/>
  <c r="J17747" i="1"/>
  <c r="J17746" i="1"/>
  <c r="J17745" i="1"/>
  <c r="J17744" i="1"/>
  <c r="J17743" i="1"/>
  <c r="J17742" i="1"/>
  <c r="J17741" i="1"/>
  <c r="J17740" i="1"/>
  <c r="J17739" i="1"/>
  <c r="J17738" i="1"/>
  <c r="J17737" i="1"/>
  <c r="J17736" i="1"/>
  <c r="J17735" i="1"/>
  <c r="J17734" i="1"/>
  <c r="J17733" i="1"/>
  <c r="J17732" i="1"/>
  <c r="J17731" i="1"/>
  <c r="J17730" i="1"/>
  <c r="J17729" i="1"/>
  <c r="J17728" i="1"/>
  <c r="J17727" i="1"/>
  <c r="J17726" i="1"/>
  <c r="J17725" i="1"/>
  <c r="J17724" i="1"/>
  <c r="J17723" i="1"/>
  <c r="J17722" i="1"/>
  <c r="J17721" i="1"/>
  <c r="J17720" i="1"/>
  <c r="J17719" i="1"/>
  <c r="J17718" i="1"/>
  <c r="J17717" i="1"/>
  <c r="J17716" i="1"/>
  <c r="J17715" i="1"/>
  <c r="J17714" i="1"/>
  <c r="J17713" i="1"/>
  <c r="J17712" i="1"/>
  <c r="J17711" i="1"/>
  <c r="J17710" i="1"/>
  <c r="J17709" i="1"/>
  <c r="J17708" i="1"/>
  <c r="J17707" i="1"/>
  <c r="J17706" i="1"/>
  <c r="J17705" i="1"/>
  <c r="J17704" i="1"/>
  <c r="J17703" i="1"/>
  <c r="J17702" i="1"/>
  <c r="J17701" i="1"/>
  <c r="J17700" i="1"/>
  <c r="J17699" i="1"/>
  <c r="J17698" i="1"/>
  <c r="J17697" i="1"/>
  <c r="J17696" i="1"/>
  <c r="J17695" i="1"/>
  <c r="J17694" i="1"/>
  <c r="J17693" i="1"/>
  <c r="J17692" i="1"/>
  <c r="J17691" i="1"/>
  <c r="J17690" i="1"/>
  <c r="J17689" i="1"/>
  <c r="J17688" i="1"/>
  <c r="J17687" i="1"/>
  <c r="J17686" i="1"/>
  <c r="J17685" i="1"/>
  <c r="J17684" i="1"/>
  <c r="J17683" i="1"/>
  <c r="J17682" i="1"/>
  <c r="J17681" i="1"/>
  <c r="J17680" i="1"/>
  <c r="J17679" i="1"/>
  <c r="J17678" i="1"/>
  <c r="J17677" i="1"/>
  <c r="J17676" i="1"/>
  <c r="J17675" i="1"/>
  <c r="J17674" i="1"/>
  <c r="J17673" i="1"/>
  <c r="J17672" i="1"/>
  <c r="J17671" i="1"/>
  <c r="J17670" i="1"/>
  <c r="J17669" i="1"/>
  <c r="J17668" i="1"/>
  <c r="J17667" i="1"/>
  <c r="J17666" i="1"/>
  <c r="J17665" i="1"/>
  <c r="J17664" i="1"/>
  <c r="J17663" i="1"/>
  <c r="J17662" i="1"/>
  <c r="J17661" i="1"/>
  <c r="J17660" i="1"/>
  <c r="J17659" i="1"/>
  <c r="J17658" i="1"/>
  <c r="J17657" i="1"/>
  <c r="J17656" i="1"/>
  <c r="J17655" i="1"/>
  <c r="J17654" i="1"/>
  <c r="J17653" i="1"/>
  <c r="J17652" i="1"/>
  <c r="J17651" i="1"/>
  <c r="J17650" i="1"/>
  <c r="J17649" i="1"/>
  <c r="J17648" i="1"/>
  <c r="J17647" i="1"/>
  <c r="J17646" i="1"/>
  <c r="J17645" i="1"/>
  <c r="J17644" i="1"/>
  <c r="J17643" i="1"/>
  <c r="J17642" i="1"/>
  <c r="J17641" i="1"/>
  <c r="J17640" i="1"/>
  <c r="J17639" i="1"/>
  <c r="J17638" i="1"/>
  <c r="J17637" i="1"/>
  <c r="J17636" i="1"/>
  <c r="J17635" i="1"/>
  <c r="J17634" i="1"/>
  <c r="J17633" i="1"/>
  <c r="J17632" i="1"/>
  <c r="J17631" i="1"/>
  <c r="J17630" i="1"/>
  <c r="J17629" i="1"/>
  <c r="J17628" i="1"/>
  <c r="J17627" i="1"/>
  <c r="J17626" i="1"/>
  <c r="J17625" i="1"/>
  <c r="J17624" i="1"/>
  <c r="J17623" i="1"/>
  <c r="J17622" i="1"/>
  <c r="J17621" i="1"/>
  <c r="J17620" i="1"/>
  <c r="J17619" i="1"/>
  <c r="J17618" i="1"/>
  <c r="J17617" i="1"/>
  <c r="J17616" i="1"/>
  <c r="J17615" i="1"/>
  <c r="J17614" i="1"/>
  <c r="J17613" i="1"/>
  <c r="J17612" i="1"/>
  <c r="J17611" i="1"/>
  <c r="J17610" i="1"/>
  <c r="J17609" i="1"/>
  <c r="J17608" i="1"/>
  <c r="J17607" i="1"/>
  <c r="J17606" i="1"/>
  <c r="J17605" i="1"/>
  <c r="J17604" i="1"/>
  <c r="J17603" i="1"/>
  <c r="J17602" i="1"/>
  <c r="J17601" i="1"/>
  <c r="J17600" i="1"/>
  <c r="J17599" i="1"/>
  <c r="J17598" i="1"/>
  <c r="J17597" i="1"/>
  <c r="J17596" i="1"/>
  <c r="J17595" i="1"/>
  <c r="J17594" i="1"/>
  <c r="J17593" i="1"/>
  <c r="J17592" i="1"/>
  <c r="J17591" i="1"/>
  <c r="J17590" i="1"/>
  <c r="J17589" i="1"/>
  <c r="J17588" i="1"/>
  <c r="J17587" i="1"/>
  <c r="J17586" i="1"/>
  <c r="J17585" i="1"/>
  <c r="J17584" i="1"/>
  <c r="J17583" i="1"/>
  <c r="J17582" i="1"/>
  <c r="J17581" i="1"/>
  <c r="J17580" i="1"/>
  <c r="J17579" i="1"/>
  <c r="J17578" i="1"/>
  <c r="J17577" i="1"/>
  <c r="J17576" i="1"/>
  <c r="J17575" i="1"/>
  <c r="J17574" i="1"/>
  <c r="J17573" i="1"/>
  <c r="J17572" i="1"/>
  <c r="J17571" i="1"/>
  <c r="J17570" i="1"/>
  <c r="J17569" i="1"/>
  <c r="J17568" i="1"/>
  <c r="J17567" i="1"/>
  <c r="J17566" i="1"/>
  <c r="J17565" i="1"/>
  <c r="J17564" i="1"/>
  <c r="J17563" i="1"/>
  <c r="J17562" i="1"/>
  <c r="J17561" i="1"/>
  <c r="J17560" i="1"/>
  <c r="J17559" i="1"/>
  <c r="J17558" i="1"/>
  <c r="J17557" i="1"/>
  <c r="J17556" i="1"/>
  <c r="J17555" i="1"/>
  <c r="J17554" i="1"/>
  <c r="J17553" i="1"/>
  <c r="J17552" i="1"/>
  <c r="J17551" i="1"/>
  <c r="J17550" i="1"/>
  <c r="J17549" i="1"/>
  <c r="J17548" i="1"/>
  <c r="J17547" i="1"/>
  <c r="J17546" i="1"/>
  <c r="J17545" i="1"/>
  <c r="J17544" i="1"/>
  <c r="J17543" i="1"/>
  <c r="J17542" i="1"/>
  <c r="J17541" i="1"/>
  <c r="J17540" i="1"/>
  <c r="J17539" i="1"/>
  <c r="J17538" i="1"/>
  <c r="J17537" i="1"/>
  <c r="J17536" i="1"/>
  <c r="J17535" i="1"/>
  <c r="J17534" i="1"/>
  <c r="J17533" i="1"/>
  <c r="J17532" i="1"/>
  <c r="J17531" i="1"/>
  <c r="J17530" i="1"/>
  <c r="J17529" i="1"/>
  <c r="J17528" i="1"/>
  <c r="J17527" i="1"/>
  <c r="J17526" i="1"/>
  <c r="J17525" i="1"/>
  <c r="J17524" i="1"/>
  <c r="J17523" i="1"/>
  <c r="J17522" i="1"/>
  <c r="J17521" i="1"/>
  <c r="J17520" i="1"/>
  <c r="J17519" i="1"/>
  <c r="J17518" i="1"/>
  <c r="J17517" i="1"/>
  <c r="J17516" i="1"/>
  <c r="J17515" i="1"/>
  <c r="J17514" i="1"/>
  <c r="J17513" i="1"/>
  <c r="J17512" i="1"/>
  <c r="J17511" i="1"/>
  <c r="J17510" i="1"/>
  <c r="J17509" i="1"/>
  <c r="J17508" i="1"/>
  <c r="J17507" i="1"/>
  <c r="J17506" i="1"/>
  <c r="J17505" i="1"/>
  <c r="J17504" i="1"/>
  <c r="J17503" i="1"/>
  <c r="J17502" i="1"/>
  <c r="J17501" i="1"/>
  <c r="J17500" i="1"/>
  <c r="J17499" i="1"/>
  <c r="J17498" i="1"/>
  <c r="J17497" i="1"/>
  <c r="J17496" i="1"/>
  <c r="J17495" i="1"/>
  <c r="J17494" i="1"/>
  <c r="J17493" i="1"/>
  <c r="J17492" i="1"/>
  <c r="J17491" i="1"/>
  <c r="J17490" i="1"/>
  <c r="J17489" i="1"/>
  <c r="J17488" i="1"/>
  <c r="J17487" i="1"/>
  <c r="J17486" i="1"/>
  <c r="J17485" i="1"/>
  <c r="J17484" i="1"/>
  <c r="J17483" i="1"/>
  <c r="J17482" i="1"/>
  <c r="J17481" i="1"/>
  <c r="J17480" i="1"/>
  <c r="J17479" i="1"/>
  <c r="J17478" i="1"/>
  <c r="J17477" i="1"/>
  <c r="J17476" i="1"/>
  <c r="J17475" i="1"/>
  <c r="J17474" i="1"/>
  <c r="J17473" i="1"/>
  <c r="J17472" i="1"/>
  <c r="J17471" i="1"/>
  <c r="J17470" i="1"/>
  <c r="J17469" i="1"/>
  <c r="J17468" i="1"/>
  <c r="J17467" i="1"/>
  <c r="J17466" i="1"/>
  <c r="J17465" i="1"/>
  <c r="J17464" i="1"/>
  <c r="J17463" i="1"/>
  <c r="J17462" i="1"/>
  <c r="J17461" i="1"/>
  <c r="J17460" i="1"/>
  <c r="J17459" i="1"/>
  <c r="J17458" i="1"/>
  <c r="J17457" i="1"/>
  <c r="J17456" i="1"/>
  <c r="J17455" i="1"/>
  <c r="J17454" i="1"/>
  <c r="J17453" i="1"/>
  <c r="J17452" i="1"/>
  <c r="J17451" i="1"/>
  <c r="J17450" i="1"/>
  <c r="J17449" i="1"/>
  <c r="J17448" i="1"/>
  <c r="J17447" i="1"/>
  <c r="J17446" i="1"/>
  <c r="J17445" i="1"/>
  <c r="J17444" i="1"/>
  <c r="J17443" i="1"/>
  <c r="J17442" i="1"/>
  <c r="J17441" i="1"/>
  <c r="J17440" i="1"/>
  <c r="J17439" i="1"/>
  <c r="J17438" i="1"/>
  <c r="J17437" i="1"/>
  <c r="J17436" i="1"/>
  <c r="J17435" i="1"/>
  <c r="J17434" i="1"/>
  <c r="J17433" i="1"/>
  <c r="J17432" i="1"/>
  <c r="J17431" i="1"/>
  <c r="J17430" i="1"/>
  <c r="J17429" i="1"/>
  <c r="J17428" i="1"/>
  <c r="J17427" i="1"/>
  <c r="J17426" i="1"/>
  <c r="J17425" i="1"/>
  <c r="J17424" i="1"/>
  <c r="J17423" i="1"/>
  <c r="J17422" i="1"/>
  <c r="J17421" i="1"/>
  <c r="J17420" i="1"/>
  <c r="J17419" i="1"/>
  <c r="J17418" i="1"/>
  <c r="J17417" i="1"/>
  <c r="J17416" i="1"/>
  <c r="J17415" i="1"/>
  <c r="J17414" i="1"/>
  <c r="J17413" i="1"/>
  <c r="J17412" i="1"/>
  <c r="J17411" i="1"/>
  <c r="J17410" i="1"/>
  <c r="J17409" i="1"/>
  <c r="J17408" i="1"/>
  <c r="J17407" i="1"/>
  <c r="J17406" i="1"/>
  <c r="J17405" i="1"/>
  <c r="J17404" i="1"/>
  <c r="J17403" i="1"/>
  <c r="J17402" i="1"/>
  <c r="J17401" i="1"/>
  <c r="J17400" i="1"/>
  <c r="J17399" i="1"/>
  <c r="J17398" i="1"/>
  <c r="J17397" i="1"/>
  <c r="J17396" i="1"/>
  <c r="J17395" i="1"/>
  <c r="J17394" i="1"/>
  <c r="J17393" i="1"/>
  <c r="J17392" i="1"/>
  <c r="J17391" i="1"/>
  <c r="J17390" i="1"/>
  <c r="J17389" i="1"/>
  <c r="J17388" i="1"/>
  <c r="J17387" i="1"/>
  <c r="J17386" i="1"/>
  <c r="J17385" i="1"/>
  <c r="J17384" i="1"/>
  <c r="J17383" i="1"/>
  <c r="J17382" i="1"/>
  <c r="J17381" i="1"/>
  <c r="J17380" i="1"/>
  <c r="J17379" i="1"/>
  <c r="J17378" i="1"/>
  <c r="J17377" i="1"/>
  <c r="J17376" i="1"/>
  <c r="J17375" i="1"/>
  <c r="J17374" i="1"/>
  <c r="J17373" i="1"/>
  <c r="J17372" i="1"/>
  <c r="J17371" i="1"/>
  <c r="J17370" i="1"/>
  <c r="J17369" i="1"/>
  <c r="J17368" i="1"/>
  <c r="J17367" i="1"/>
  <c r="J17366" i="1"/>
  <c r="J17365" i="1"/>
  <c r="J17364" i="1"/>
  <c r="J17363" i="1"/>
  <c r="J17362" i="1"/>
  <c r="J17361" i="1"/>
  <c r="J17360" i="1"/>
  <c r="J17359" i="1"/>
  <c r="J17358" i="1"/>
  <c r="J17357" i="1"/>
  <c r="J17356" i="1"/>
  <c r="J17355" i="1"/>
  <c r="J17354" i="1"/>
  <c r="J17353" i="1"/>
  <c r="J17352" i="1"/>
  <c r="J17351" i="1"/>
  <c r="J17350" i="1"/>
  <c r="J17349" i="1"/>
  <c r="J17348" i="1"/>
  <c r="J17347" i="1"/>
  <c r="J17346" i="1"/>
  <c r="J17345" i="1"/>
  <c r="J17344" i="1"/>
  <c r="J17343" i="1"/>
  <c r="J17342" i="1"/>
  <c r="J17341" i="1"/>
  <c r="J17340" i="1"/>
  <c r="J17339" i="1"/>
  <c r="J17338" i="1"/>
  <c r="J17337" i="1"/>
  <c r="J17336" i="1"/>
  <c r="J17335" i="1"/>
  <c r="J17334" i="1"/>
  <c r="J17333" i="1"/>
  <c r="J17332" i="1"/>
  <c r="J17331" i="1"/>
  <c r="J17330" i="1"/>
  <c r="J17329" i="1"/>
  <c r="J17328" i="1"/>
  <c r="J17327" i="1"/>
  <c r="J17326" i="1"/>
  <c r="J17325" i="1"/>
  <c r="J17324" i="1"/>
  <c r="J17323" i="1"/>
  <c r="J17322" i="1"/>
  <c r="J17321" i="1"/>
  <c r="J17320" i="1"/>
  <c r="J17319" i="1"/>
  <c r="J17318" i="1"/>
  <c r="J17317" i="1"/>
  <c r="J17316" i="1"/>
  <c r="J17315" i="1"/>
  <c r="J17314" i="1"/>
  <c r="J17313" i="1"/>
  <c r="J17312" i="1"/>
  <c r="J17311" i="1"/>
  <c r="J17310" i="1"/>
  <c r="J17309" i="1"/>
  <c r="J17308" i="1"/>
  <c r="J17307" i="1"/>
  <c r="J17306" i="1"/>
  <c r="J17305" i="1"/>
  <c r="J17304" i="1"/>
  <c r="J17303" i="1"/>
  <c r="J17302" i="1"/>
  <c r="J17301" i="1"/>
  <c r="J17300" i="1"/>
  <c r="J17299" i="1"/>
  <c r="J17298" i="1"/>
  <c r="J17297" i="1"/>
  <c r="J17296" i="1"/>
  <c r="J17295" i="1"/>
  <c r="J17294" i="1"/>
  <c r="J17293" i="1"/>
  <c r="J17292" i="1"/>
  <c r="J17291" i="1"/>
  <c r="J17290" i="1"/>
  <c r="J17289" i="1"/>
  <c r="J17288" i="1"/>
  <c r="J17287" i="1"/>
  <c r="J17286" i="1"/>
  <c r="J17285" i="1"/>
  <c r="J17284" i="1"/>
  <c r="J17283" i="1"/>
  <c r="J17282" i="1"/>
  <c r="J17281" i="1"/>
  <c r="J17280" i="1"/>
  <c r="J17279" i="1"/>
  <c r="J17278" i="1"/>
  <c r="J17277" i="1"/>
  <c r="J17276" i="1"/>
  <c r="J17275" i="1"/>
  <c r="J17274" i="1"/>
  <c r="J17273" i="1"/>
  <c r="J17272" i="1"/>
  <c r="J17271" i="1"/>
  <c r="J17270" i="1"/>
  <c r="J17269" i="1"/>
  <c r="J17268" i="1"/>
  <c r="J17267" i="1"/>
  <c r="J17266" i="1"/>
  <c r="J17265" i="1"/>
  <c r="J17264" i="1"/>
  <c r="J17263" i="1"/>
  <c r="J17262" i="1"/>
  <c r="J17261" i="1"/>
  <c r="J17260" i="1"/>
  <c r="J17259" i="1"/>
  <c r="J17258" i="1"/>
  <c r="J17257" i="1"/>
  <c r="J17256" i="1"/>
  <c r="J17255" i="1"/>
  <c r="J17254" i="1"/>
  <c r="J17253" i="1"/>
  <c r="J17252" i="1"/>
  <c r="J17251" i="1"/>
  <c r="J17250" i="1"/>
  <c r="J17249" i="1"/>
  <c r="J17248" i="1"/>
  <c r="J17247" i="1"/>
  <c r="J17246" i="1"/>
  <c r="J17245" i="1"/>
  <c r="J17244" i="1"/>
  <c r="J17243" i="1"/>
  <c r="J17242" i="1"/>
  <c r="J17241" i="1"/>
  <c r="J17240" i="1"/>
  <c r="J17239" i="1"/>
  <c r="J17238" i="1"/>
  <c r="J17237" i="1"/>
  <c r="J17236" i="1"/>
  <c r="J17235" i="1"/>
  <c r="J17234" i="1"/>
  <c r="J17233" i="1"/>
  <c r="J17232" i="1"/>
  <c r="J17231" i="1"/>
  <c r="J17230" i="1"/>
  <c r="J17229" i="1"/>
  <c r="J17228" i="1"/>
  <c r="J17227" i="1"/>
  <c r="J17226" i="1"/>
  <c r="J17225" i="1"/>
  <c r="J17224" i="1"/>
  <c r="J17223" i="1"/>
  <c r="J17222" i="1"/>
  <c r="J17221" i="1"/>
  <c r="J17220" i="1"/>
  <c r="J17219" i="1"/>
  <c r="J17218" i="1"/>
  <c r="J17217" i="1"/>
  <c r="J17216" i="1"/>
  <c r="J17215" i="1"/>
  <c r="J17214" i="1"/>
  <c r="J17213" i="1"/>
  <c r="J17212" i="1"/>
  <c r="J17211" i="1"/>
  <c r="J17210" i="1"/>
  <c r="J17209" i="1"/>
  <c r="J17208" i="1"/>
  <c r="J17207" i="1"/>
  <c r="J17206" i="1"/>
  <c r="J17205" i="1"/>
  <c r="J17204" i="1"/>
  <c r="J17203" i="1"/>
  <c r="J17202" i="1"/>
  <c r="J17201" i="1"/>
  <c r="J17200" i="1"/>
  <c r="J17199" i="1"/>
  <c r="J17198" i="1"/>
  <c r="J17197" i="1"/>
  <c r="J17196" i="1"/>
  <c r="J17195" i="1"/>
  <c r="J17194" i="1"/>
  <c r="J17193" i="1"/>
  <c r="J17192" i="1"/>
  <c r="J17191" i="1"/>
  <c r="J17190" i="1"/>
  <c r="J17189" i="1"/>
  <c r="J17188" i="1"/>
  <c r="J17187" i="1"/>
  <c r="J17186" i="1"/>
  <c r="J17185" i="1"/>
  <c r="J17184" i="1"/>
  <c r="J17183" i="1"/>
  <c r="J17182" i="1"/>
  <c r="J17181" i="1"/>
  <c r="J17180" i="1"/>
  <c r="J17179" i="1"/>
  <c r="J17178" i="1"/>
  <c r="J17177" i="1"/>
  <c r="J17176" i="1"/>
  <c r="J17175" i="1"/>
  <c r="J17174" i="1"/>
  <c r="J17173" i="1"/>
  <c r="J17172" i="1"/>
  <c r="J17171" i="1"/>
  <c r="J17170" i="1"/>
  <c r="J17169" i="1"/>
  <c r="J17168" i="1"/>
  <c r="J17167" i="1"/>
  <c r="J17166" i="1"/>
  <c r="J17165" i="1"/>
  <c r="J17164" i="1"/>
  <c r="J17163" i="1"/>
  <c r="J17162" i="1"/>
  <c r="J17161" i="1"/>
  <c r="J17160" i="1"/>
  <c r="J17159" i="1"/>
  <c r="J17158" i="1"/>
  <c r="J17157" i="1"/>
  <c r="J17156" i="1"/>
  <c r="J17155" i="1"/>
  <c r="J17154" i="1"/>
  <c r="J17153" i="1"/>
  <c r="J17152" i="1"/>
  <c r="J17151" i="1"/>
  <c r="J17150" i="1"/>
  <c r="J17149" i="1"/>
  <c r="J17148" i="1"/>
  <c r="J17147" i="1"/>
  <c r="J17146" i="1"/>
  <c r="J17145" i="1"/>
  <c r="J17144" i="1"/>
  <c r="J17143" i="1"/>
  <c r="J17142" i="1"/>
  <c r="J17141" i="1"/>
  <c r="J17140" i="1"/>
  <c r="J17139" i="1"/>
  <c r="J17138" i="1"/>
  <c r="J17137" i="1"/>
  <c r="J17136" i="1"/>
  <c r="J17135" i="1"/>
  <c r="J17134" i="1"/>
  <c r="J17133" i="1"/>
  <c r="J17132" i="1"/>
  <c r="J17131" i="1"/>
  <c r="J17130" i="1"/>
  <c r="J17129" i="1"/>
  <c r="J17128" i="1"/>
  <c r="J17127" i="1"/>
  <c r="J17126" i="1"/>
  <c r="J17125" i="1"/>
  <c r="J17124" i="1"/>
  <c r="J17123" i="1"/>
  <c r="J17122" i="1"/>
  <c r="J17121" i="1"/>
  <c r="J17120" i="1"/>
  <c r="J17119" i="1"/>
  <c r="J17118" i="1"/>
  <c r="J17117" i="1"/>
  <c r="J17116" i="1"/>
  <c r="J17115" i="1"/>
  <c r="J17114" i="1"/>
  <c r="J17113" i="1"/>
  <c r="J17112" i="1"/>
  <c r="J17111" i="1"/>
  <c r="J17110" i="1"/>
  <c r="J17109" i="1"/>
  <c r="J17108" i="1"/>
  <c r="J17107" i="1"/>
  <c r="J17106" i="1"/>
  <c r="J17105" i="1"/>
  <c r="J17104" i="1"/>
  <c r="J17103" i="1"/>
  <c r="J17102" i="1"/>
  <c r="J17101" i="1"/>
  <c r="J17100" i="1"/>
  <c r="J17099" i="1"/>
  <c r="J17098" i="1"/>
  <c r="J17097" i="1"/>
  <c r="J17096" i="1"/>
  <c r="J17095" i="1"/>
  <c r="J17094" i="1"/>
  <c r="J17093" i="1"/>
  <c r="J17092" i="1"/>
  <c r="J17091" i="1"/>
  <c r="J17090" i="1"/>
  <c r="J17089" i="1"/>
  <c r="J17088" i="1"/>
  <c r="J17087" i="1"/>
  <c r="J17086" i="1"/>
  <c r="J17085" i="1"/>
  <c r="J17084" i="1"/>
  <c r="J17083" i="1"/>
  <c r="J17082" i="1"/>
  <c r="J17081" i="1"/>
  <c r="J17080" i="1"/>
  <c r="J17079" i="1"/>
  <c r="J17078" i="1"/>
  <c r="J17077" i="1"/>
  <c r="J17076" i="1"/>
  <c r="J17075" i="1"/>
  <c r="J17074" i="1"/>
  <c r="J17073" i="1"/>
  <c r="J17072" i="1"/>
  <c r="J17071" i="1"/>
  <c r="J17070" i="1"/>
  <c r="J17069" i="1"/>
  <c r="J17068" i="1"/>
  <c r="J17067" i="1"/>
  <c r="J17066" i="1"/>
  <c r="J17065" i="1"/>
  <c r="J17064" i="1"/>
  <c r="J17063" i="1"/>
  <c r="J17062" i="1"/>
  <c r="J17061" i="1"/>
  <c r="J17060" i="1"/>
  <c r="J17059" i="1"/>
  <c r="J17058" i="1"/>
  <c r="J17057" i="1"/>
  <c r="J17056" i="1"/>
  <c r="J17055" i="1"/>
  <c r="J17054" i="1"/>
  <c r="J17053" i="1"/>
  <c r="J17052" i="1"/>
  <c r="J17051" i="1"/>
  <c r="J17050" i="1"/>
  <c r="J17049" i="1"/>
  <c r="J17048" i="1"/>
  <c r="J17047" i="1"/>
  <c r="J17046" i="1"/>
  <c r="J17045" i="1"/>
  <c r="J17044" i="1"/>
  <c r="J17043" i="1"/>
  <c r="J17042" i="1"/>
  <c r="J17041" i="1"/>
  <c r="J17040" i="1"/>
  <c r="J17039" i="1"/>
  <c r="J17038" i="1"/>
  <c r="J17037" i="1"/>
  <c r="J17036" i="1"/>
  <c r="J17035" i="1"/>
  <c r="J17034" i="1"/>
  <c r="J17033" i="1"/>
  <c r="J17032" i="1"/>
  <c r="J17031" i="1"/>
  <c r="J17030" i="1"/>
  <c r="J17029" i="1"/>
  <c r="J17028" i="1"/>
  <c r="J17027" i="1"/>
  <c r="J17026" i="1"/>
  <c r="J17025" i="1"/>
  <c r="J17024" i="1"/>
  <c r="J17023" i="1"/>
  <c r="J17022" i="1"/>
  <c r="J17021" i="1"/>
  <c r="J17020" i="1"/>
  <c r="J17019" i="1"/>
  <c r="J17018" i="1"/>
  <c r="J17017" i="1"/>
  <c r="J17016" i="1"/>
  <c r="J17015" i="1"/>
  <c r="J17014" i="1"/>
  <c r="J17013" i="1"/>
  <c r="J17012" i="1"/>
  <c r="J17011" i="1"/>
  <c r="J17010" i="1"/>
  <c r="J17009" i="1"/>
  <c r="J17008" i="1"/>
  <c r="J17007" i="1"/>
  <c r="J17006" i="1"/>
  <c r="J17005" i="1"/>
  <c r="J17004" i="1"/>
  <c r="J17003" i="1"/>
  <c r="J17002" i="1"/>
  <c r="J17001" i="1"/>
  <c r="J17000" i="1"/>
  <c r="J16999" i="1"/>
  <c r="J16998" i="1"/>
  <c r="J16997" i="1"/>
  <c r="J16996" i="1"/>
  <c r="J16995" i="1"/>
  <c r="J16994" i="1"/>
  <c r="J16993" i="1"/>
  <c r="J16992" i="1"/>
  <c r="J16991" i="1"/>
  <c r="J16990" i="1"/>
  <c r="J16989" i="1"/>
  <c r="J16988" i="1"/>
  <c r="J16987" i="1"/>
  <c r="J16986" i="1"/>
  <c r="J16985" i="1"/>
  <c r="J16984" i="1"/>
  <c r="J16983" i="1"/>
  <c r="J16982" i="1"/>
  <c r="J16981" i="1"/>
  <c r="J16980" i="1"/>
  <c r="J16979" i="1"/>
  <c r="J16978" i="1"/>
  <c r="J16977" i="1"/>
  <c r="J16976" i="1"/>
  <c r="J16975" i="1"/>
  <c r="J16974" i="1"/>
  <c r="J16973" i="1"/>
  <c r="J16972" i="1"/>
  <c r="J16971" i="1"/>
  <c r="J16970" i="1"/>
  <c r="J16969" i="1"/>
  <c r="J16968" i="1"/>
  <c r="J16967" i="1"/>
  <c r="J16966" i="1"/>
  <c r="J16965" i="1"/>
  <c r="J16964" i="1"/>
  <c r="J16963" i="1"/>
  <c r="J16962" i="1"/>
  <c r="J16961" i="1"/>
  <c r="J16960" i="1"/>
  <c r="J16959" i="1"/>
  <c r="J16958" i="1"/>
  <c r="J16957" i="1"/>
  <c r="J16956" i="1"/>
  <c r="J16955" i="1"/>
  <c r="J16954" i="1"/>
  <c r="J16953" i="1"/>
  <c r="J16952" i="1"/>
  <c r="J16951" i="1"/>
  <c r="J16950" i="1"/>
  <c r="J16949" i="1"/>
  <c r="J16948" i="1"/>
  <c r="J16947" i="1"/>
  <c r="J16946" i="1"/>
  <c r="J16945" i="1"/>
  <c r="J16944" i="1"/>
  <c r="J16943" i="1"/>
  <c r="J16942" i="1"/>
  <c r="J16941" i="1"/>
  <c r="J16940" i="1"/>
  <c r="J16939" i="1"/>
  <c r="J16938" i="1"/>
  <c r="J16937" i="1"/>
  <c r="J16936" i="1"/>
  <c r="J16935" i="1"/>
  <c r="J16934" i="1"/>
  <c r="J16933" i="1"/>
  <c r="J16932" i="1"/>
  <c r="J16931" i="1"/>
  <c r="J16930" i="1"/>
  <c r="J16929" i="1"/>
  <c r="J16928" i="1"/>
  <c r="J16927" i="1"/>
  <c r="J16926" i="1"/>
  <c r="J16925" i="1"/>
  <c r="J16924" i="1"/>
  <c r="J16923" i="1"/>
  <c r="J16922" i="1"/>
  <c r="J16921" i="1"/>
  <c r="J16920" i="1"/>
  <c r="J16919" i="1"/>
  <c r="J16918" i="1"/>
  <c r="J16917" i="1"/>
  <c r="J16916" i="1"/>
  <c r="J16915" i="1"/>
  <c r="J16914" i="1"/>
  <c r="J16913" i="1"/>
  <c r="J16912" i="1"/>
  <c r="J16911" i="1"/>
  <c r="J16910" i="1"/>
  <c r="J16909" i="1"/>
  <c r="J16908" i="1"/>
  <c r="J16907" i="1"/>
  <c r="J16906" i="1"/>
  <c r="J16905" i="1"/>
  <c r="J16904" i="1"/>
  <c r="J16903" i="1"/>
  <c r="J16902" i="1"/>
  <c r="J16901" i="1"/>
  <c r="J16900" i="1"/>
  <c r="J16899" i="1"/>
  <c r="J16898" i="1"/>
  <c r="J16897" i="1"/>
  <c r="J16896" i="1"/>
  <c r="J16895" i="1"/>
  <c r="J16894" i="1"/>
  <c r="J16893" i="1"/>
  <c r="J16892" i="1"/>
  <c r="J16891" i="1"/>
  <c r="N16890" i="1"/>
  <c r="N16889" i="1"/>
  <c r="N16888" i="1"/>
  <c r="N16887" i="1"/>
  <c r="N16886" i="1"/>
  <c r="N16885" i="1"/>
  <c r="N16884" i="1"/>
  <c r="N16883" i="1"/>
  <c r="N16882" i="1"/>
  <c r="N16881" i="1"/>
  <c r="N16880" i="1"/>
  <c r="N16879" i="1"/>
  <c r="N16878" i="1"/>
  <c r="N16877" i="1"/>
  <c r="N16876" i="1"/>
  <c r="N16875" i="1"/>
  <c r="N16874" i="1"/>
  <c r="N16873" i="1"/>
  <c r="N16872" i="1"/>
  <c r="N16871" i="1"/>
  <c r="N16870" i="1"/>
  <c r="N16869" i="1"/>
  <c r="N16868" i="1"/>
  <c r="N16867" i="1"/>
  <c r="N16866" i="1"/>
  <c r="N16865" i="1"/>
  <c r="N16864" i="1"/>
  <c r="N16863" i="1"/>
  <c r="N16862" i="1"/>
  <c r="N16861" i="1"/>
  <c r="N16860" i="1"/>
  <c r="N16859" i="1"/>
  <c r="N16858" i="1"/>
  <c r="N16857" i="1"/>
  <c r="N16856" i="1"/>
  <c r="N16855" i="1"/>
  <c r="N16854" i="1"/>
  <c r="N16853" i="1"/>
  <c r="N16852" i="1"/>
  <c r="N16851" i="1"/>
  <c r="N16850" i="1"/>
  <c r="N16849" i="1"/>
  <c r="N16848" i="1"/>
  <c r="N16847" i="1"/>
  <c r="N16846" i="1"/>
  <c r="N16845" i="1"/>
  <c r="N16844" i="1"/>
  <c r="N16843" i="1"/>
  <c r="N16842" i="1"/>
  <c r="N16841" i="1"/>
  <c r="N16840" i="1"/>
  <c r="N16839" i="1"/>
  <c r="N16838" i="1"/>
  <c r="N16837" i="1"/>
  <c r="N16836" i="1"/>
  <c r="N16835" i="1"/>
  <c r="N16834" i="1"/>
  <c r="N16833" i="1"/>
  <c r="N16832" i="1"/>
  <c r="N16831" i="1"/>
  <c r="N16830" i="1"/>
  <c r="N16829" i="1"/>
  <c r="N16828" i="1"/>
  <c r="N16827" i="1"/>
  <c r="N16826" i="1"/>
  <c r="N16825" i="1"/>
  <c r="N16824" i="1"/>
  <c r="N16823" i="1"/>
  <c r="N16822" i="1"/>
  <c r="N16821" i="1"/>
  <c r="N16820" i="1"/>
  <c r="N16819" i="1"/>
  <c r="N16818" i="1"/>
  <c r="N16817" i="1"/>
  <c r="N16816" i="1"/>
  <c r="N16815" i="1"/>
  <c r="N16814" i="1"/>
  <c r="N16813" i="1"/>
  <c r="N16812" i="1"/>
  <c r="N16811" i="1"/>
  <c r="N16810" i="1"/>
  <c r="N16809" i="1"/>
  <c r="N16808" i="1"/>
  <c r="N16807" i="1"/>
  <c r="N16806" i="1"/>
  <c r="N16805" i="1"/>
  <c r="N16804" i="1"/>
  <c r="N16803" i="1"/>
  <c r="N16802" i="1"/>
  <c r="N16801" i="1"/>
  <c r="N16800" i="1"/>
  <c r="N16799" i="1"/>
  <c r="N16798" i="1"/>
  <c r="N16797" i="1"/>
  <c r="N16796" i="1"/>
  <c r="N16795" i="1"/>
  <c r="N16794" i="1"/>
  <c r="N16793" i="1"/>
  <c r="N16792" i="1"/>
  <c r="N16791" i="1"/>
  <c r="N16790" i="1"/>
  <c r="N16789" i="1"/>
  <c r="N16788" i="1"/>
  <c r="N16787" i="1"/>
  <c r="N16786" i="1"/>
  <c r="N16785" i="1"/>
  <c r="N16784" i="1"/>
  <c r="N16783" i="1"/>
  <c r="N16782" i="1"/>
  <c r="N16781" i="1"/>
  <c r="N16780" i="1"/>
  <c r="N16779" i="1"/>
  <c r="N16778" i="1"/>
  <c r="N16777" i="1"/>
  <c r="N16776" i="1"/>
  <c r="N16775" i="1"/>
  <c r="N16774" i="1"/>
  <c r="N16773" i="1"/>
  <c r="N16772" i="1"/>
  <c r="N16771" i="1"/>
  <c r="N16770" i="1"/>
  <c r="N16769" i="1"/>
  <c r="N16768" i="1"/>
  <c r="N16767" i="1"/>
  <c r="N16766" i="1"/>
  <c r="N16765" i="1"/>
  <c r="N16764" i="1"/>
  <c r="N16763" i="1"/>
  <c r="N16762" i="1"/>
  <c r="N16761" i="1"/>
  <c r="N16760" i="1"/>
  <c r="N16759" i="1"/>
  <c r="N16758" i="1"/>
  <c r="N16757" i="1"/>
  <c r="N16756" i="1"/>
  <c r="N16755" i="1"/>
  <c r="N16754" i="1"/>
  <c r="N16753" i="1"/>
  <c r="N16752" i="1"/>
  <c r="N16751" i="1"/>
  <c r="N16750" i="1"/>
  <c r="N16749" i="1"/>
  <c r="N16748" i="1"/>
  <c r="N16747" i="1"/>
  <c r="N16746" i="1"/>
  <c r="N16745" i="1"/>
  <c r="N16744" i="1"/>
  <c r="N16743" i="1"/>
  <c r="N16742" i="1"/>
  <c r="N16741" i="1"/>
  <c r="N16740" i="1"/>
  <c r="N16739" i="1"/>
  <c r="N16738" i="1"/>
  <c r="N16737" i="1"/>
  <c r="N16736" i="1"/>
  <c r="N16735" i="1"/>
  <c r="N16734" i="1"/>
  <c r="N16733" i="1"/>
  <c r="N16732" i="1"/>
  <c r="N16731" i="1"/>
  <c r="N16730" i="1"/>
  <c r="N16729" i="1"/>
  <c r="N16728" i="1"/>
  <c r="N16727" i="1"/>
  <c r="N16726" i="1"/>
  <c r="N16725" i="1"/>
  <c r="N16724" i="1"/>
  <c r="N16723" i="1"/>
  <c r="N16722" i="1"/>
  <c r="N16721" i="1"/>
  <c r="N16720" i="1"/>
  <c r="N16719" i="1"/>
  <c r="N16718" i="1"/>
  <c r="N16717" i="1"/>
  <c r="N16716" i="1"/>
  <c r="N16715" i="1"/>
  <c r="N16714" i="1"/>
  <c r="N16713" i="1"/>
  <c r="N16712" i="1"/>
  <c r="N16711" i="1"/>
  <c r="N16710" i="1"/>
  <c r="N16709" i="1"/>
  <c r="N16708" i="1"/>
  <c r="N16707" i="1"/>
  <c r="N16706" i="1"/>
  <c r="N16705" i="1"/>
  <c r="N16704" i="1"/>
  <c r="N16703" i="1"/>
  <c r="N16702" i="1"/>
  <c r="N16701" i="1"/>
  <c r="N16700" i="1"/>
  <c r="N16699" i="1"/>
  <c r="N16698" i="1"/>
  <c r="N16697" i="1"/>
  <c r="N16696" i="1"/>
  <c r="N16695" i="1"/>
  <c r="N16694" i="1"/>
  <c r="N16693" i="1"/>
  <c r="N16692" i="1"/>
  <c r="N16691" i="1"/>
  <c r="N16690" i="1"/>
  <c r="N16689" i="1"/>
  <c r="N16688" i="1"/>
  <c r="N16687" i="1"/>
  <c r="N16686" i="1"/>
  <c r="N16685" i="1"/>
  <c r="N16684" i="1"/>
  <c r="N16683" i="1"/>
  <c r="N16682" i="1"/>
  <c r="N16681" i="1"/>
  <c r="N16680" i="1"/>
  <c r="N16679" i="1"/>
  <c r="N16678" i="1"/>
  <c r="N16677" i="1"/>
  <c r="N16676" i="1"/>
  <c r="N16675" i="1"/>
  <c r="N16674" i="1"/>
  <c r="N16673" i="1"/>
  <c r="N16672" i="1"/>
  <c r="N16671" i="1"/>
  <c r="N16670" i="1"/>
  <c r="N16669" i="1"/>
  <c r="N16668" i="1"/>
  <c r="N16667" i="1"/>
  <c r="N16666" i="1"/>
  <c r="N16665" i="1"/>
  <c r="N16664" i="1"/>
  <c r="N16663" i="1"/>
  <c r="N16662" i="1"/>
  <c r="N16661" i="1"/>
  <c r="N16660" i="1"/>
  <c r="N16659" i="1"/>
  <c r="N16658" i="1"/>
  <c r="N16657" i="1"/>
  <c r="N16656" i="1"/>
  <c r="N16655" i="1"/>
  <c r="N16654" i="1"/>
  <c r="N16653" i="1"/>
  <c r="N16652" i="1"/>
  <c r="N16651" i="1"/>
  <c r="N16650" i="1"/>
  <c r="N16649" i="1"/>
  <c r="N16648" i="1"/>
  <c r="N16647" i="1"/>
  <c r="N16646" i="1"/>
  <c r="N16645" i="1"/>
  <c r="N16644" i="1"/>
  <c r="N16643" i="1"/>
  <c r="N16642" i="1"/>
  <c r="N16641" i="1"/>
  <c r="N16640" i="1"/>
  <c r="N16639" i="1"/>
  <c r="N16638" i="1"/>
  <c r="N16637" i="1"/>
  <c r="N16636" i="1"/>
  <c r="N16635" i="1"/>
  <c r="N16634" i="1"/>
  <c r="N16633" i="1"/>
  <c r="N16632" i="1"/>
  <c r="N16631" i="1"/>
  <c r="N16630" i="1"/>
  <c r="N16629" i="1"/>
  <c r="N16628" i="1"/>
  <c r="N16627" i="1"/>
  <c r="N16626" i="1"/>
  <c r="N16625" i="1"/>
  <c r="N16624" i="1"/>
  <c r="N16623" i="1"/>
  <c r="N16622" i="1"/>
  <c r="N16621" i="1"/>
  <c r="N16620" i="1"/>
  <c r="N16619" i="1"/>
  <c r="N16618" i="1"/>
  <c r="N16617" i="1"/>
  <c r="N16616" i="1"/>
  <c r="N16615" i="1"/>
  <c r="N16614" i="1"/>
  <c r="N16613" i="1"/>
  <c r="N16612" i="1"/>
  <c r="N16611" i="1"/>
  <c r="N16610" i="1"/>
  <c r="N16609" i="1"/>
  <c r="N16608" i="1"/>
  <c r="N16607" i="1"/>
  <c r="N16606" i="1"/>
  <c r="N16605" i="1"/>
  <c r="N16604" i="1"/>
  <c r="N16603" i="1"/>
  <c r="N16602" i="1"/>
  <c r="N16601" i="1"/>
  <c r="N16600" i="1"/>
  <c r="N16599" i="1"/>
  <c r="N16598" i="1"/>
  <c r="N16597" i="1"/>
  <c r="N16596" i="1"/>
  <c r="N16595" i="1"/>
  <c r="N16594" i="1"/>
  <c r="N16593" i="1"/>
  <c r="N16592" i="1"/>
  <c r="N16591" i="1"/>
  <c r="N16590" i="1"/>
  <c r="N16589" i="1"/>
  <c r="N16588" i="1"/>
  <c r="N16587" i="1"/>
  <c r="N16586" i="1"/>
  <c r="N16585" i="1"/>
  <c r="N16584" i="1"/>
  <c r="N16583" i="1"/>
  <c r="N16582" i="1"/>
  <c r="N16581" i="1"/>
  <c r="N16580" i="1"/>
  <c r="N16579" i="1"/>
  <c r="N16578" i="1"/>
  <c r="N16577" i="1"/>
  <c r="N16576" i="1"/>
  <c r="N16575" i="1"/>
  <c r="N16574" i="1"/>
  <c r="N16573" i="1"/>
  <c r="N16572" i="1"/>
  <c r="N16571" i="1"/>
  <c r="N16570" i="1"/>
  <c r="N16569" i="1"/>
  <c r="N16568" i="1"/>
  <c r="N16567" i="1"/>
  <c r="N16566" i="1"/>
  <c r="N16565" i="1"/>
  <c r="N16564" i="1"/>
  <c r="N16563" i="1"/>
  <c r="N16562" i="1"/>
  <c r="N16561" i="1"/>
  <c r="N16560" i="1"/>
  <c r="N16559" i="1"/>
  <c r="N16558" i="1"/>
  <c r="N16557" i="1"/>
  <c r="N16556" i="1"/>
  <c r="N16555" i="1"/>
  <c r="N16554" i="1"/>
  <c r="N16553" i="1"/>
  <c r="N16552" i="1"/>
  <c r="N16551" i="1"/>
  <c r="N16550" i="1"/>
  <c r="N16549" i="1"/>
  <c r="N16548" i="1"/>
  <c r="N16547" i="1"/>
  <c r="N16546" i="1"/>
  <c r="N16545" i="1"/>
  <c r="N16544" i="1"/>
  <c r="N16543" i="1"/>
  <c r="N16542" i="1"/>
  <c r="N16541" i="1"/>
  <c r="N16540" i="1"/>
  <c r="N16539" i="1"/>
  <c r="N16538" i="1"/>
  <c r="N16537" i="1"/>
  <c r="N16536" i="1"/>
  <c r="N16535" i="1"/>
  <c r="N16534" i="1"/>
  <c r="N16533" i="1"/>
  <c r="N16532" i="1"/>
  <c r="N16531" i="1"/>
  <c r="N16530" i="1"/>
  <c r="N16529" i="1"/>
  <c r="N16528" i="1"/>
  <c r="N16527" i="1"/>
  <c r="N16526" i="1"/>
  <c r="N16525" i="1"/>
  <c r="N16524" i="1"/>
  <c r="N16523" i="1"/>
  <c r="N16522" i="1"/>
  <c r="N16521" i="1"/>
  <c r="N16520" i="1"/>
  <c r="N16519" i="1"/>
  <c r="N16518" i="1"/>
  <c r="N16517" i="1"/>
  <c r="N16516" i="1"/>
  <c r="N16515" i="1"/>
  <c r="N16514" i="1"/>
  <c r="N16513" i="1"/>
  <c r="N16512" i="1"/>
  <c r="N16511" i="1"/>
  <c r="N16510" i="1"/>
  <c r="N16509" i="1"/>
  <c r="N16508" i="1"/>
  <c r="N16507" i="1"/>
  <c r="N16506" i="1"/>
  <c r="N16505" i="1"/>
  <c r="N16504" i="1"/>
  <c r="N16503" i="1"/>
  <c r="N16502" i="1"/>
  <c r="N16501" i="1"/>
  <c r="N16500" i="1"/>
  <c r="N16499" i="1"/>
  <c r="N16498" i="1"/>
  <c r="N16497" i="1"/>
  <c r="N16496" i="1"/>
  <c r="J16890" i="1"/>
  <c r="J16889" i="1"/>
  <c r="J16888" i="1"/>
  <c r="J16887" i="1"/>
  <c r="J16886" i="1"/>
  <c r="J16885" i="1"/>
  <c r="J16884" i="1"/>
  <c r="J16883" i="1"/>
  <c r="J16882" i="1"/>
  <c r="J16881" i="1"/>
  <c r="J16880" i="1"/>
  <c r="J16879" i="1"/>
  <c r="J16878" i="1"/>
  <c r="J16877" i="1"/>
  <c r="J16876" i="1"/>
  <c r="J16875" i="1"/>
  <c r="J16874" i="1"/>
  <c r="J16873" i="1"/>
  <c r="J16872" i="1"/>
  <c r="J16871" i="1"/>
  <c r="J16870" i="1"/>
  <c r="J16869" i="1"/>
  <c r="J16868" i="1"/>
  <c r="J16867" i="1"/>
  <c r="J16866" i="1"/>
  <c r="J16865" i="1"/>
  <c r="J16864" i="1"/>
  <c r="J16863" i="1"/>
  <c r="J16862" i="1"/>
  <c r="J16861" i="1"/>
  <c r="J16860" i="1"/>
  <c r="J16859" i="1"/>
  <c r="J16858" i="1"/>
  <c r="J16857" i="1"/>
  <c r="J16856" i="1"/>
  <c r="J16855" i="1"/>
  <c r="J16854" i="1"/>
  <c r="J16853" i="1"/>
  <c r="J16852" i="1"/>
  <c r="J16851" i="1"/>
  <c r="J16850" i="1"/>
  <c r="J16849" i="1"/>
  <c r="J16848" i="1"/>
  <c r="J16847" i="1"/>
  <c r="J16846" i="1"/>
  <c r="J16845" i="1"/>
  <c r="J16844" i="1"/>
  <c r="J16843" i="1"/>
  <c r="J16842" i="1"/>
  <c r="J16841" i="1"/>
  <c r="J16840" i="1"/>
  <c r="J16839" i="1"/>
  <c r="J16838" i="1"/>
  <c r="J16837" i="1"/>
  <c r="J16836" i="1"/>
  <c r="J16835" i="1"/>
  <c r="J16834" i="1"/>
  <c r="J16833" i="1"/>
  <c r="J16832" i="1"/>
  <c r="J16831" i="1"/>
  <c r="J16830" i="1"/>
  <c r="J16829" i="1"/>
  <c r="J16828" i="1"/>
  <c r="J16827" i="1"/>
  <c r="J16826" i="1"/>
  <c r="J16825" i="1"/>
  <c r="J16824" i="1"/>
  <c r="J16823" i="1"/>
  <c r="J16822" i="1"/>
  <c r="J16821" i="1"/>
  <c r="J16820" i="1"/>
  <c r="J16819" i="1"/>
  <c r="J16818" i="1"/>
  <c r="J16817" i="1"/>
  <c r="J16816" i="1"/>
  <c r="J16815" i="1"/>
  <c r="J16814" i="1"/>
  <c r="J16813" i="1"/>
  <c r="J16812" i="1"/>
  <c r="J16811" i="1"/>
  <c r="J16810" i="1"/>
  <c r="J16809" i="1"/>
  <c r="J16808" i="1"/>
  <c r="J16807" i="1"/>
  <c r="J16806" i="1"/>
  <c r="J16805" i="1"/>
  <c r="J16804" i="1"/>
  <c r="J16803" i="1"/>
  <c r="J16802" i="1"/>
  <c r="J16801" i="1"/>
  <c r="J16800" i="1"/>
  <c r="J16799" i="1"/>
  <c r="J16798" i="1"/>
  <c r="J16797" i="1"/>
  <c r="J16796" i="1"/>
  <c r="J16795" i="1"/>
  <c r="J16794" i="1"/>
  <c r="J16793" i="1"/>
  <c r="J16792" i="1"/>
  <c r="J16791" i="1"/>
  <c r="J16790" i="1"/>
  <c r="J16789" i="1"/>
  <c r="J16788" i="1"/>
  <c r="J16787" i="1"/>
  <c r="J16786" i="1"/>
  <c r="J16785" i="1"/>
  <c r="J16784" i="1"/>
  <c r="J16783" i="1"/>
  <c r="J16782" i="1"/>
  <c r="J16781" i="1"/>
  <c r="J16780" i="1"/>
  <c r="J16779" i="1"/>
  <c r="J16778" i="1"/>
  <c r="J16777" i="1"/>
  <c r="J16776" i="1"/>
  <c r="J16775" i="1"/>
  <c r="J16774" i="1"/>
  <c r="J16773" i="1"/>
  <c r="J16772" i="1"/>
  <c r="J16771" i="1"/>
  <c r="J16770" i="1"/>
  <c r="J16769" i="1"/>
  <c r="J16768" i="1"/>
  <c r="J16767" i="1"/>
  <c r="J16766" i="1"/>
  <c r="J16765" i="1"/>
  <c r="J16764" i="1"/>
  <c r="J16763" i="1"/>
  <c r="J16762" i="1"/>
  <c r="J16761" i="1"/>
  <c r="J16760" i="1"/>
  <c r="J16759" i="1"/>
  <c r="J16758" i="1"/>
  <c r="J16757" i="1"/>
  <c r="J16756" i="1"/>
  <c r="J16755" i="1"/>
  <c r="J16754" i="1"/>
  <c r="J16753" i="1"/>
  <c r="J16752" i="1"/>
  <c r="J16751" i="1"/>
  <c r="J16750" i="1"/>
  <c r="J16749" i="1"/>
  <c r="J16748" i="1"/>
  <c r="J16747" i="1"/>
  <c r="J16746" i="1"/>
  <c r="J16745" i="1"/>
  <c r="J16744" i="1"/>
  <c r="J16743" i="1"/>
  <c r="J16742" i="1"/>
  <c r="J16741" i="1"/>
  <c r="J16740" i="1"/>
  <c r="J16739" i="1"/>
  <c r="J16738" i="1"/>
  <c r="J16737" i="1"/>
  <c r="J16736" i="1"/>
  <c r="J16735" i="1"/>
  <c r="J16734" i="1"/>
  <c r="J16733" i="1"/>
  <c r="J16732" i="1"/>
  <c r="J16731" i="1"/>
  <c r="J16730" i="1"/>
  <c r="J16729" i="1"/>
  <c r="J16728" i="1"/>
  <c r="J16727" i="1"/>
  <c r="J16726" i="1"/>
  <c r="J16725" i="1"/>
  <c r="J16724" i="1"/>
  <c r="J16723" i="1"/>
  <c r="J16722" i="1"/>
  <c r="J16721" i="1"/>
  <c r="J16720" i="1"/>
  <c r="J16719" i="1"/>
  <c r="J16718" i="1"/>
  <c r="J16717" i="1"/>
  <c r="J16716" i="1"/>
  <c r="J16715" i="1"/>
  <c r="J16714" i="1"/>
  <c r="J16713" i="1"/>
  <c r="J16712" i="1"/>
  <c r="J16711" i="1"/>
  <c r="J16710" i="1"/>
  <c r="J16709" i="1"/>
  <c r="J16708" i="1"/>
  <c r="J16707" i="1"/>
  <c r="J16706" i="1"/>
  <c r="J16705" i="1"/>
  <c r="J16704" i="1"/>
  <c r="J16703" i="1"/>
  <c r="J16702" i="1"/>
  <c r="J16701" i="1"/>
  <c r="J16700" i="1"/>
  <c r="J16699" i="1"/>
  <c r="J16698" i="1"/>
  <c r="J16697" i="1"/>
  <c r="J16696" i="1"/>
  <c r="J16695" i="1"/>
  <c r="J16694" i="1"/>
  <c r="J16693" i="1"/>
  <c r="J16692" i="1"/>
  <c r="J16691" i="1"/>
  <c r="J16690" i="1"/>
  <c r="J16689" i="1"/>
  <c r="J16688" i="1"/>
  <c r="J16687" i="1"/>
  <c r="J16686" i="1"/>
  <c r="J16685" i="1"/>
  <c r="J16684" i="1"/>
  <c r="J16683" i="1"/>
  <c r="J16682" i="1"/>
  <c r="J16681" i="1"/>
  <c r="J16680" i="1"/>
  <c r="J16679" i="1"/>
  <c r="J16678" i="1"/>
  <c r="J16677" i="1"/>
  <c r="J16676" i="1"/>
  <c r="J16675" i="1"/>
  <c r="J16674" i="1"/>
  <c r="J16673" i="1"/>
  <c r="J16672" i="1"/>
  <c r="J16671" i="1"/>
  <c r="J16670" i="1"/>
  <c r="J16669" i="1"/>
  <c r="J16668" i="1"/>
  <c r="J16667" i="1"/>
  <c r="J16666" i="1"/>
  <c r="J16665" i="1"/>
  <c r="J16664" i="1"/>
  <c r="J16663" i="1"/>
  <c r="J16662" i="1"/>
  <c r="J16661" i="1"/>
  <c r="J16660" i="1"/>
  <c r="J16659" i="1"/>
  <c r="J16658" i="1"/>
  <c r="J16657" i="1"/>
  <c r="J16656" i="1"/>
  <c r="J16655" i="1"/>
  <c r="J16654" i="1"/>
  <c r="J16653" i="1"/>
  <c r="J16652" i="1"/>
  <c r="J16651" i="1"/>
  <c r="J16650" i="1"/>
  <c r="J16649" i="1"/>
  <c r="J16648" i="1"/>
  <c r="J16647" i="1"/>
  <c r="J16646" i="1"/>
  <c r="J16645" i="1"/>
  <c r="J16644" i="1"/>
  <c r="J16643" i="1"/>
  <c r="J16642" i="1"/>
  <c r="J16641" i="1"/>
  <c r="J16640" i="1"/>
  <c r="J16639" i="1"/>
  <c r="J16638" i="1"/>
  <c r="J16637" i="1"/>
  <c r="J16636" i="1"/>
  <c r="J16635" i="1"/>
  <c r="J16634" i="1"/>
  <c r="J16633" i="1"/>
  <c r="J16632" i="1"/>
  <c r="J16631" i="1"/>
  <c r="J16630" i="1"/>
  <c r="J16629" i="1"/>
  <c r="J16628" i="1"/>
  <c r="J16627" i="1"/>
  <c r="J16626" i="1"/>
  <c r="J16625" i="1"/>
  <c r="J16624" i="1"/>
  <c r="J16623" i="1"/>
  <c r="J16622" i="1"/>
  <c r="J16621" i="1"/>
  <c r="J16620" i="1"/>
  <c r="J16619" i="1"/>
  <c r="J16618" i="1"/>
  <c r="J16617" i="1"/>
  <c r="J16616" i="1"/>
  <c r="J16615" i="1"/>
  <c r="J16614" i="1"/>
  <c r="J16613" i="1"/>
  <c r="J16612" i="1"/>
  <c r="J16611" i="1"/>
  <c r="J16610" i="1"/>
  <c r="J16609" i="1"/>
  <c r="J16608" i="1"/>
  <c r="J16607" i="1"/>
  <c r="J16606" i="1"/>
  <c r="J16605" i="1"/>
  <c r="J16604" i="1"/>
  <c r="J16603" i="1"/>
  <c r="J16602" i="1"/>
  <c r="J16601" i="1"/>
  <c r="J16600" i="1"/>
  <c r="J16599" i="1"/>
  <c r="J16598" i="1"/>
  <c r="J16597" i="1"/>
  <c r="J16596" i="1"/>
  <c r="J16595" i="1"/>
  <c r="J16594" i="1"/>
  <c r="J16593" i="1"/>
  <c r="J16592" i="1"/>
  <c r="J16591" i="1"/>
  <c r="J16590" i="1"/>
  <c r="J16589" i="1"/>
  <c r="J16588" i="1"/>
  <c r="J16587" i="1"/>
  <c r="J16586" i="1"/>
  <c r="J16585" i="1"/>
  <c r="J16584" i="1"/>
  <c r="J16583" i="1"/>
  <c r="J16582" i="1"/>
  <c r="J16581" i="1"/>
  <c r="J16580" i="1"/>
  <c r="J16579" i="1"/>
  <c r="J16578" i="1"/>
  <c r="J16577" i="1"/>
  <c r="J16576" i="1"/>
  <c r="J16575" i="1"/>
  <c r="J16574" i="1"/>
  <c r="J16573" i="1"/>
  <c r="J16572" i="1"/>
  <c r="J16571" i="1"/>
  <c r="J16570" i="1"/>
  <c r="J16569" i="1"/>
  <c r="J16568" i="1"/>
  <c r="J16567" i="1"/>
  <c r="J16566" i="1"/>
  <c r="J16565" i="1"/>
  <c r="J16564" i="1"/>
  <c r="J16563" i="1"/>
  <c r="J16562" i="1"/>
  <c r="J16561" i="1"/>
  <c r="J16560" i="1"/>
  <c r="J16559" i="1"/>
  <c r="J16558" i="1"/>
  <c r="J16557" i="1"/>
  <c r="J16556" i="1"/>
  <c r="J16555" i="1"/>
  <c r="J16554" i="1"/>
  <c r="J16553" i="1"/>
  <c r="J16552" i="1"/>
  <c r="J16551" i="1"/>
  <c r="J16550" i="1"/>
  <c r="J16549" i="1"/>
  <c r="J16548" i="1"/>
  <c r="J16547" i="1"/>
  <c r="J16546" i="1"/>
  <c r="J16545" i="1"/>
  <c r="J16544" i="1"/>
  <c r="J16543" i="1"/>
  <c r="J16542" i="1"/>
  <c r="J16541" i="1"/>
  <c r="J16540" i="1"/>
  <c r="J16539" i="1"/>
  <c r="J16538" i="1"/>
  <c r="J16537" i="1"/>
  <c r="J16536" i="1"/>
  <c r="J16535" i="1"/>
  <c r="J16534" i="1"/>
  <c r="J16533" i="1"/>
  <c r="J16532" i="1"/>
  <c r="J16531" i="1"/>
  <c r="J16530" i="1"/>
  <c r="J16529" i="1"/>
  <c r="J16528" i="1"/>
  <c r="J16527" i="1"/>
  <c r="J16526" i="1"/>
  <c r="J16525" i="1"/>
  <c r="J16524" i="1"/>
  <c r="J16523" i="1"/>
  <c r="J16522" i="1"/>
  <c r="J16521" i="1"/>
  <c r="J16520" i="1"/>
  <c r="J16519" i="1"/>
  <c r="J16518" i="1"/>
  <c r="J16517" i="1"/>
  <c r="J16516" i="1"/>
  <c r="J16515" i="1"/>
  <c r="J16514" i="1"/>
  <c r="J16513" i="1"/>
  <c r="J16512" i="1"/>
  <c r="J16511" i="1"/>
  <c r="J16510" i="1"/>
  <c r="J16509" i="1"/>
  <c r="J16508" i="1"/>
  <c r="J16507" i="1"/>
  <c r="J16506" i="1"/>
  <c r="J16505" i="1"/>
  <c r="J16504" i="1"/>
  <c r="J16503" i="1"/>
  <c r="J16502" i="1"/>
  <c r="J16501" i="1"/>
  <c r="J16500" i="1"/>
  <c r="J16499" i="1"/>
  <c r="J16498" i="1"/>
  <c r="J16497" i="1"/>
  <c r="J16496" i="1"/>
  <c r="N16495" i="1"/>
  <c r="N16494" i="1"/>
  <c r="N16493" i="1"/>
  <c r="N16492" i="1"/>
  <c r="N16491" i="1"/>
  <c r="N16490" i="1"/>
  <c r="N16489" i="1"/>
  <c r="N16488" i="1"/>
  <c r="N16487" i="1"/>
  <c r="N16486" i="1"/>
  <c r="N16485" i="1"/>
  <c r="N16484" i="1"/>
  <c r="N16483" i="1"/>
  <c r="N16482" i="1"/>
  <c r="N16481" i="1"/>
  <c r="N16480" i="1"/>
  <c r="N16479" i="1"/>
  <c r="N16478" i="1"/>
  <c r="N16477" i="1"/>
  <c r="N16476" i="1"/>
  <c r="N16475" i="1"/>
  <c r="N16474" i="1"/>
  <c r="N16473" i="1"/>
  <c r="N16472" i="1"/>
  <c r="N16471" i="1"/>
  <c r="N16470" i="1"/>
  <c r="N16469" i="1"/>
  <c r="N16468" i="1"/>
  <c r="N16467" i="1"/>
  <c r="N16466" i="1"/>
  <c r="N16465" i="1"/>
  <c r="N16464" i="1"/>
  <c r="N16463" i="1"/>
  <c r="N16462" i="1"/>
  <c r="N16461" i="1"/>
  <c r="N16460" i="1"/>
  <c r="N16459" i="1"/>
  <c r="N16458" i="1"/>
  <c r="N16457" i="1"/>
  <c r="N16456" i="1"/>
  <c r="N16455" i="1"/>
  <c r="N16454" i="1"/>
  <c r="N16453" i="1"/>
  <c r="N16452" i="1"/>
  <c r="N16451" i="1"/>
  <c r="N16450" i="1"/>
  <c r="N16449" i="1"/>
  <c r="N16448" i="1"/>
  <c r="N16447" i="1"/>
  <c r="N16446" i="1"/>
  <c r="N16445" i="1"/>
  <c r="N16444" i="1"/>
  <c r="N16443" i="1"/>
  <c r="N16442" i="1"/>
  <c r="N16441" i="1"/>
  <c r="N16440" i="1"/>
  <c r="N16439" i="1"/>
  <c r="N16438" i="1"/>
  <c r="N16437" i="1"/>
  <c r="N16436" i="1"/>
  <c r="N16435" i="1"/>
  <c r="N16434" i="1"/>
  <c r="N16433" i="1"/>
  <c r="N16432" i="1"/>
  <c r="N16431" i="1"/>
  <c r="N16430" i="1"/>
  <c r="N16429" i="1"/>
  <c r="N16428" i="1"/>
  <c r="N16427" i="1"/>
  <c r="N16426" i="1"/>
  <c r="N16425" i="1"/>
  <c r="N16424" i="1"/>
  <c r="N16423" i="1"/>
  <c r="N16422" i="1"/>
  <c r="N16421" i="1"/>
  <c r="N16420" i="1"/>
  <c r="N16419" i="1"/>
  <c r="N16418" i="1"/>
  <c r="N16417" i="1"/>
  <c r="N16416" i="1"/>
  <c r="N16415" i="1"/>
  <c r="N16414" i="1"/>
  <c r="N16413" i="1"/>
  <c r="N16412" i="1"/>
  <c r="N16411" i="1"/>
  <c r="N16410" i="1"/>
  <c r="N16409" i="1"/>
  <c r="N16408" i="1"/>
  <c r="N16407" i="1"/>
  <c r="N16406" i="1"/>
  <c r="N16405" i="1"/>
  <c r="N16404" i="1"/>
  <c r="N16403" i="1"/>
  <c r="N16402" i="1"/>
  <c r="N16401" i="1"/>
  <c r="N16400" i="1"/>
  <c r="N16399" i="1"/>
  <c r="N16398" i="1"/>
  <c r="N16397" i="1"/>
  <c r="N16396" i="1"/>
  <c r="N16395" i="1"/>
  <c r="N16394" i="1"/>
  <c r="N16393" i="1"/>
  <c r="N16392" i="1"/>
  <c r="N16391" i="1"/>
  <c r="N16390" i="1"/>
  <c r="N16389" i="1"/>
  <c r="N16388" i="1"/>
  <c r="N16387" i="1"/>
  <c r="N16386" i="1"/>
  <c r="N16385" i="1"/>
  <c r="N16384" i="1"/>
  <c r="N16383" i="1"/>
  <c r="N16382" i="1"/>
  <c r="N16381" i="1"/>
  <c r="N16380" i="1"/>
  <c r="N16379" i="1"/>
  <c r="N16378" i="1"/>
  <c r="N16377" i="1"/>
  <c r="N16376" i="1"/>
  <c r="N16375" i="1"/>
  <c r="N16374" i="1"/>
  <c r="N16373" i="1"/>
  <c r="N16372" i="1"/>
  <c r="N16371" i="1"/>
  <c r="N16370" i="1"/>
  <c r="N16369" i="1"/>
  <c r="N16368" i="1"/>
  <c r="N16367" i="1"/>
  <c r="N16366" i="1"/>
  <c r="N16365" i="1"/>
  <c r="N16364" i="1"/>
  <c r="N16363" i="1"/>
  <c r="N16362" i="1"/>
  <c r="N16361" i="1"/>
  <c r="N16360" i="1"/>
  <c r="N16359" i="1"/>
  <c r="N16358" i="1"/>
  <c r="N16357" i="1"/>
  <c r="N16356" i="1"/>
  <c r="N16355" i="1"/>
  <c r="N16354" i="1"/>
  <c r="N16353" i="1"/>
  <c r="N16352" i="1"/>
  <c r="N16351" i="1"/>
  <c r="N16350" i="1"/>
  <c r="N16349" i="1"/>
  <c r="N16348" i="1"/>
  <c r="N16347" i="1"/>
  <c r="N16346" i="1"/>
  <c r="N16345" i="1"/>
  <c r="N16344" i="1"/>
  <c r="N16343" i="1"/>
  <c r="N16342" i="1"/>
  <c r="N16341" i="1"/>
  <c r="N16340" i="1"/>
  <c r="N16339" i="1"/>
  <c r="N16338" i="1"/>
  <c r="N16337" i="1"/>
  <c r="N16336" i="1"/>
  <c r="N16335" i="1"/>
  <c r="N16334" i="1"/>
  <c r="N16333" i="1"/>
  <c r="N16332" i="1"/>
  <c r="N16331" i="1"/>
  <c r="N16330" i="1"/>
  <c r="N16329" i="1"/>
  <c r="N16328" i="1"/>
  <c r="N16327" i="1"/>
  <c r="N16326" i="1"/>
  <c r="N16325" i="1"/>
  <c r="N16324" i="1"/>
  <c r="N16323" i="1"/>
  <c r="N16322" i="1"/>
  <c r="N16321" i="1"/>
  <c r="N16320" i="1"/>
  <c r="N16319" i="1"/>
  <c r="N16318" i="1"/>
  <c r="N16317" i="1"/>
  <c r="N16316" i="1"/>
  <c r="N16315" i="1"/>
  <c r="N16314" i="1"/>
  <c r="N16313" i="1"/>
  <c r="N16312" i="1"/>
  <c r="N16311" i="1"/>
  <c r="N16310" i="1"/>
  <c r="N16309" i="1"/>
  <c r="N16308" i="1"/>
  <c r="N16307" i="1"/>
  <c r="N16306" i="1"/>
  <c r="N16305" i="1"/>
  <c r="N16304" i="1"/>
  <c r="N16303" i="1"/>
  <c r="N16302" i="1"/>
  <c r="N16301" i="1"/>
  <c r="N16300" i="1"/>
  <c r="N16299" i="1"/>
  <c r="N16298" i="1"/>
  <c r="N16297" i="1"/>
  <c r="N16296" i="1"/>
  <c r="N16295" i="1"/>
  <c r="N16294" i="1"/>
  <c r="N16293" i="1"/>
  <c r="N16292" i="1"/>
  <c r="N16291" i="1"/>
  <c r="N16290" i="1"/>
  <c r="N16289" i="1"/>
  <c r="N16288" i="1"/>
  <c r="N16287" i="1"/>
  <c r="N16286" i="1"/>
  <c r="N16285" i="1"/>
  <c r="N16284" i="1"/>
  <c r="N16283" i="1"/>
  <c r="N16282" i="1"/>
  <c r="N16281" i="1"/>
  <c r="N16280" i="1"/>
  <c r="N16279" i="1"/>
  <c r="N16278" i="1"/>
  <c r="N16277" i="1"/>
  <c r="N16276" i="1"/>
  <c r="N16275" i="1"/>
  <c r="N16274" i="1"/>
  <c r="N16273" i="1"/>
  <c r="N16272" i="1"/>
  <c r="N16271" i="1"/>
  <c r="N16270" i="1"/>
  <c r="N16269" i="1"/>
  <c r="N16268" i="1"/>
  <c r="N16267" i="1"/>
  <c r="N16266" i="1"/>
  <c r="N16265" i="1"/>
  <c r="N16264" i="1"/>
  <c r="N16263" i="1"/>
  <c r="N16262" i="1"/>
  <c r="N16261" i="1"/>
  <c r="N16260" i="1"/>
  <c r="N16259" i="1"/>
  <c r="N16258" i="1"/>
  <c r="N16257" i="1"/>
  <c r="N16256" i="1"/>
  <c r="N16255" i="1"/>
  <c r="N16254" i="1"/>
  <c r="N16253" i="1"/>
  <c r="N16252" i="1"/>
  <c r="N16251" i="1"/>
  <c r="N16250" i="1"/>
  <c r="N16249" i="1"/>
  <c r="N16248" i="1"/>
  <c r="N16247" i="1"/>
  <c r="N16246" i="1"/>
  <c r="N16245" i="1"/>
  <c r="N16244" i="1"/>
  <c r="N16243" i="1"/>
  <c r="N16242" i="1"/>
  <c r="N16241" i="1"/>
  <c r="N16240" i="1"/>
  <c r="N16239" i="1"/>
  <c r="N16238" i="1"/>
  <c r="N16237" i="1"/>
  <c r="N16236" i="1"/>
  <c r="N16235" i="1"/>
  <c r="N16234" i="1"/>
  <c r="N16233" i="1"/>
  <c r="N16232" i="1"/>
  <c r="N16231" i="1"/>
  <c r="N16230" i="1"/>
  <c r="N16229" i="1"/>
  <c r="N16228" i="1"/>
  <c r="N16227" i="1"/>
  <c r="N16226" i="1"/>
  <c r="N16225" i="1"/>
  <c r="N16224" i="1"/>
  <c r="N16223" i="1"/>
  <c r="N16222" i="1"/>
  <c r="N16221" i="1"/>
  <c r="N16220" i="1"/>
  <c r="N16219" i="1"/>
  <c r="N16218" i="1"/>
  <c r="N16217" i="1"/>
  <c r="N16216" i="1"/>
  <c r="N16215" i="1"/>
  <c r="N16214" i="1"/>
  <c r="N16213" i="1"/>
  <c r="N16212" i="1"/>
  <c r="N16211" i="1"/>
  <c r="N16210" i="1"/>
  <c r="N16209" i="1"/>
  <c r="N16208" i="1"/>
  <c r="N16207" i="1"/>
  <c r="N16206" i="1"/>
  <c r="N16205" i="1"/>
  <c r="N16204" i="1"/>
  <c r="N16203" i="1"/>
  <c r="N16202" i="1"/>
  <c r="N16201" i="1"/>
  <c r="N16200" i="1"/>
  <c r="N16199" i="1"/>
  <c r="N16198" i="1"/>
  <c r="N16197" i="1"/>
  <c r="N16196" i="1"/>
  <c r="N16195" i="1"/>
  <c r="N16194" i="1"/>
  <c r="N16193" i="1"/>
  <c r="N16192" i="1"/>
  <c r="N16191" i="1"/>
  <c r="N16190" i="1"/>
  <c r="N16189" i="1"/>
  <c r="N16188" i="1"/>
  <c r="N16187" i="1"/>
  <c r="N16186" i="1"/>
  <c r="N16185" i="1"/>
  <c r="N16184" i="1"/>
  <c r="N16183" i="1"/>
  <c r="N16182" i="1"/>
  <c r="N16181" i="1"/>
  <c r="N16180" i="1"/>
  <c r="N16179" i="1"/>
  <c r="N16178" i="1"/>
  <c r="N16177" i="1"/>
  <c r="N16176" i="1"/>
  <c r="N16175" i="1"/>
  <c r="N16174" i="1"/>
  <c r="N16173" i="1"/>
  <c r="N16172" i="1"/>
  <c r="N16171" i="1"/>
  <c r="N16170" i="1"/>
  <c r="N16169" i="1"/>
  <c r="N16168" i="1"/>
  <c r="N16167" i="1"/>
  <c r="N16166" i="1"/>
  <c r="N16165" i="1"/>
  <c r="N16164" i="1"/>
  <c r="N16163" i="1"/>
  <c r="N16162" i="1"/>
  <c r="N16161" i="1"/>
  <c r="N16160" i="1"/>
  <c r="N16159" i="1"/>
  <c r="N16158" i="1"/>
  <c r="N16157" i="1"/>
  <c r="N16156" i="1"/>
  <c r="N16155" i="1"/>
  <c r="N16154" i="1"/>
  <c r="N16153" i="1"/>
  <c r="N16152" i="1"/>
  <c r="N16151" i="1"/>
  <c r="N16150" i="1"/>
  <c r="N16149" i="1"/>
  <c r="N16148" i="1"/>
  <c r="N16147" i="1"/>
  <c r="N16146" i="1"/>
  <c r="N16145" i="1"/>
  <c r="N16144" i="1"/>
  <c r="N16143" i="1"/>
  <c r="N16142" i="1"/>
  <c r="N16141" i="1"/>
  <c r="N16140" i="1"/>
  <c r="N16139" i="1"/>
  <c r="N16138" i="1"/>
  <c r="N16137" i="1"/>
  <c r="N16136" i="1"/>
  <c r="N16135" i="1"/>
  <c r="N16134" i="1"/>
  <c r="N16133" i="1"/>
  <c r="N16132" i="1"/>
  <c r="N16131" i="1"/>
  <c r="N16130" i="1"/>
  <c r="N16129" i="1"/>
  <c r="N16128" i="1"/>
  <c r="N16127" i="1"/>
  <c r="N16126" i="1"/>
  <c r="N16125" i="1"/>
  <c r="N16124" i="1"/>
  <c r="N16123" i="1"/>
  <c r="N16122" i="1"/>
  <c r="N16121" i="1"/>
  <c r="N16120" i="1"/>
  <c r="N16119" i="1"/>
  <c r="N16118" i="1"/>
  <c r="N16117" i="1"/>
  <c r="N16116" i="1"/>
  <c r="N16115" i="1"/>
  <c r="N16114" i="1"/>
  <c r="N16113" i="1"/>
  <c r="N16112" i="1"/>
  <c r="N16111" i="1"/>
  <c r="N16110" i="1"/>
  <c r="N16109" i="1"/>
  <c r="N16108" i="1"/>
  <c r="N16107" i="1"/>
  <c r="N16106" i="1"/>
  <c r="N16105" i="1"/>
  <c r="N16104" i="1"/>
  <c r="N16103" i="1"/>
  <c r="N16102" i="1"/>
  <c r="N16101" i="1"/>
  <c r="N16100" i="1"/>
  <c r="N16099" i="1"/>
  <c r="N16098" i="1"/>
  <c r="N16097" i="1"/>
  <c r="N16096" i="1"/>
  <c r="N16095" i="1"/>
  <c r="N16094" i="1"/>
  <c r="N16093" i="1"/>
  <c r="N16092" i="1"/>
  <c r="N16091" i="1"/>
  <c r="N16090" i="1"/>
  <c r="N16089" i="1"/>
  <c r="N16088" i="1"/>
  <c r="N16087" i="1"/>
  <c r="N16086" i="1"/>
  <c r="N16085" i="1"/>
  <c r="N16084" i="1"/>
  <c r="N16083" i="1"/>
  <c r="N16082" i="1"/>
  <c r="N16081" i="1"/>
  <c r="N16080" i="1"/>
  <c r="N16079" i="1"/>
  <c r="N16078" i="1"/>
  <c r="N16077" i="1"/>
  <c r="N16076" i="1"/>
  <c r="N16075" i="1"/>
  <c r="N16074" i="1"/>
  <c r="N16073" i="1"/>
  <c r="N16072" i="1"/>
  <c r="N16071" i="1"/>
  <c r="N16070" i="1"/>
  <c r="N16069" i="1"/>
  <c r="N16068" i="1"/>
  <c r="N16067" i="1"/>
  <c r="N16066" i="1"/>
  <c r="N16065" i="1"/>
  <c r="N16064" i="1"/>
  <c r="N16063" i="1"/>
  <c r="N16062" i="1"/>
  <c r="N16061" i="1"/>
  <c r="N16060" i="1"/>
  <c r="N16059" i="1"/>
  <c r="N16058" i="1"/>
  <c r="N16057" i="1"/>
  <c r="N16056" i="1"/>
  <c r="N16055" i="1"/>
  <c r="N16054" i="1"/>
  <c r="N16053" i="1"/>
  <c r="N16052" i="1"/>
  <c r="N16051" i="1"/>
  <c r="N16050" i="1"/>
  <c r="N16049" i="1"/>
  <c r="N16048" i="1"/>
  <c r="N16047" i="1"/>
  <c r="N16046" i="1"/>
  <c r="N16045" i="1"/>
  <c r="N16044" i="1"/>
  <c r="N16043" i="1"/>
  <c r="N16042" i="1"/>
  <c r="N16041" i="1"/>
  <c r="N16040" i="1"/>
  <c r="N16039" i="1"/>
  <c r="N16038" i="1"/>
  <c r="N16037" i="1"/>
  <c r="N16036" i="1"/>
  <c r="N16035" i="1"/>
  <c r="N16034" i="1"/>
  <c r="N16033" i="1"/>
  <c r="N16032" i="1"/>
  <c r="N16031" i="1"/>
  <c r="N16030" i="1"/>
  <c r="N16029" i="1"/>
  <c r="N16028" i="1"/>
  <c r="N16027" i="1"/>
  <c r="N16026" i="1"/>
  <c r="N16025" i="1"/>
  <c r="N16024" i="1"/>
  <c r="N16023" i="1"/>
  <c r="N16022" i="1"/>
  <c r="N16021" i="1"/>
  <c r="N16020" i="1"/>
  <c r="N16019" i="1"/>
  <c r="N16018" i="1"/>
  <c r="N16017" i="1"/>
  <c r="N16016" i="1"/>
  <c r="N16015" i="1"/>
  <c r="N16014" i="1"/>
  <c r="N16013" i="1"/>
  <c r="N16012" i="1"/>
  <c r="N16011" i="1"/>
  <c r="N16010" i="1"/>
  <c r="N16009" i="1"/>
  <c r="N16008" i="1"/>
  <c r="N16007" i="1"/>
  <c r="N16006" i="1"/>
  <c r="N16005" i="1"/>
  <c r="N16004" i="1"/>
  <c r="N16003" i="1"/>
  <c r="N16002" i="1"/>
  <c r="N16001" i="1"/>
  <c r="N16000" i="1"/>
  <c r="N15999" i="1"/>
  <c r="N15998" i="1"/>
  <c r="N15997" i="1"/>
  <c r="N15996" i="1"/>
  <c r="N15995" i="1"/>
  <c r="N15994" i="1"/>
  <c r="N15993" i="1"/>
  <c r="N15992" i="1"/>
  <c r="N15991" i="1"/>
  <c r="N15990" i="1"/>
  <c r="N15989" i="1"/>
  <c r="N15988" i="1"/>
  <c r="N15987" i="1"/>
  <c r="N15986" i="1"/>
  <c r="N15985" i="1"/>
  <c r="N15984" i="1"/>
  <c r="N15983" i="1"/>
  <c r="N15982" i="1"/>
  <c r="N15981" i="1"/>
  <c r="N15980" i="1"/>
  <c r="N15979" i="1"/>
  <c r="N15978" i="1"/>
  <c r="N15977" i="1"/>
  <c r="N15976" i="1"/>
  <c r="N15975" i="1"/>
  <c r="N15974" i="1"/>
  <c r="N15973" i="1"/>
  <c r="N15972" i="1"/>
  <c r="N15971" i="1"/>
  <c r="N15970" i="1"/>
  <c r="N15969" i="1"/>
  <c r="N15968" i="1"/>
  <c r="N15967" i="1"/>
  <c r="N15966" i="1"/>
  <c r="N15965" i="1"/>
  <c r="N15964" i="1"/>
  <c r="N15963" i="1"/>
  <c r="N15962" i="1"/>
  <c r="N15961" i="1"/>
  <c r="N15960" i="1"/>
  <c r="N15959" i="1"/>
  <c r="N15958" i="1"/>
  <c r="N15957" i="1"/>
  <c r="N15956" i="1"/>
  <c r="N15955" i="1"/>
  <c r="N15954" i="1"/>
  <c r="N15953" i="1"/>
  <c r="N15952" i="1"/>
  <c r="N15951" i="1"/>
  <c r="N15950" i="1"/>
  <c r="N15949" i="1"/>
  <c r="N15948" i="1"/>
  <c r="N15947" i="1"/>
  <c r="N15946" i="1"/>
  <c r="N15945" i="1"/>
  <c r="N15944" i="1"/>
  <c r="N15943" i="1"/>
  <c r="N15942" i="1"/>
  <c r="N15941" i="1"/>
  <c r="N15940" i="1"/>
  <c r="N15939" i="1"/>
  <c r="N15938" i="1"/>
  <c r="N15937" i="1"/>
  <c r="N15936" i="1"/>
  <c r="N15935" i="1"/>
  <c r="N15934" i="1"/>
  <c r="N15933" i="1"/>
  <c r="N15932" i="1"/>
  <c r="N15931" i="1"/>
  <c r="N15930" i="1"/>
  <c r="N15929" i="1"/>
  <c r="N15928" i="1"/>
  <c r="N15927" i="1"/>
  <c r="N15926" i="1"/>
  <c r="N15925" i="1"/>
  <c r="N15924" i="1"/>
  <c r="N15923" i="1"/>
  <c r="N15922" i="1"/>
  <c r="N15921" i="1"/>
  <c r="N15920" i="1"/>
  <c r="N15919" i="1"/>
  <c r="N15918" i="1"/>
  <c r="N15917" i="1"/>
  <c r="N15916" i="1"/>
  <c r="N15915" i="1"/>
  <c r="N15914" i="1"/>
  <c r="N15913" i="1"/>
  <c r="N15912" i="1"/>
  <c r="N15911" i="1"/>
  <c r="N15910" i="1"/>
  <c r="N15909" i="1"/>
  <c r="N15908" i="1"/>
  <c r="N15907" i="1"/>
  <c r="N15906" i="1"/>
  <c r="N15905" i="1"/>
  <c r="N15904" i="1"/>
  <c r="N15903" i="1"/>
  <c r="N15902" i="1"/>
  <c r="N15901" i="1"/>
  <c r="N15900" i="1"/>
  <c r="N15899" i="1"/>
  <c r="N15898" i="1"/>
  <c r="N15897" i="1"/>
  <c r="N15896" i="1"/>
  <c r="N15895" i="1"/>
  <c r="N15894" i="1"/>
  <c r="N15893" i="1"/>
  <c r="N15892" i="1"/>
  <c r="N15891" i="1"/>
  <c r="N15890" i="1"/>
  <c r="N15889" i="1"/>
  <c r="N15888" i="1"/>
  <c r="N15887" i="1"/>
  <c r="N15886" i="1"/>
  <c r="N15885" i="1"/>
  <c r="N15884" i="1"/>
  <c r="N15883" i="1"/>
  <c r="N15882" i="1"/>
  <c r="N15881" i="1"/>
  <c r="N15880" i="1"/>
  <c r="N15879" i="1"/>
  <c r="N15878" i="1"/>
  <c r="N15877" i="1"/>
  <c r="N15876" i="1"/>
  <c r="N15875" i="1"/>
  <c r="N15874" i="1"/>
  <c r="N15873" i="1"/>
  <c r="N15872" i="1"/>
  <c r="N15871" i="1"/>
  <c r="N15870" i="1"/>
  <c r="N15869" i="1"/>
  <c r="N15868" i="1"/>
  <c r="N15867" i="1"/>
  <c r="N15866" i="1"/>
  <c r="N15865" i="1"/>
  <c r="N15864" i="1"/>
  <c r="N15863" i="1"/>
  <c r="N15862" i="1"/>
  <c r="N15861" i="1"/>
  <c r="N15860" i="1"/>
  <c r="N15859" i="1"/>
  <c r="N15858" i="1"/>
  <c r="N15857" i="1"/>
  <c r="N15856" i="1"/>
  <c r="N15855" i="1"/>
  <c r="N15854" i="1"/>
  <c r="N15853" i="1"/>
  <c r="N15852" i="1"/>
  <c r="N15851" i="1"/>
  <c r="N15850" i="1"/>
  <c r="N15849" i="1"/>
  <c r="N15848" i="1"/>
  <c r="N15847" i="1"/>
  <c r="N15846" i="1"/>
  <c r="N15845" i="1"/>
  <c r="N15844" i="1"/>
  <c r="N15843" i="1"/>
  <c r="N15842" i="1"/>
  <c r="N15841" i="1"/>
  <c r="N15840" i="1"/>
  <c r="N15839" i="1"/>
  <c r="N15838" i="1"/>
  <c r="N15837" i="1"/>
  <c r="N15836" i="1"/>
  <c r="N15835" i="1"/>
  <c r="N15834" i="1"/>
  <c r="N15833" i="1"/>
  <c r="N15832" i="1"/>
  <c r="N15831" i="1"/>
  <c r="N15830" i="1"/>
  <c r="N15829" i="1"/>
  <c r="N15828" i="1"/>
  <c r="N15827" i="1"/>
  <c r="N15826" i="1"/>
  <c r="N15825" i="1"/>
  <c r="N15824" i="1"/>
  <c r="N15823" i="1"/>
  <c r="N15822" i="1"/>
  <c r="N15821" i="1"/>
  <c r="N15820" i="1"/>
  <c r="N15819" i="1"/>
  <c r="N15818" i="1"/>
  <c r="N15817" i="1"/>
  <c r="N15816" i="1"/>
  <c r="N15815" i="1"/>
  <c r="N15814" i="1"/>
  <c r="N15813" i="1"/>
  <c r="N15812" i="1"/>
  <c r="N15811" i="1"/>
  <c r="N15810" i="1"/>
  <c r="N15809" i="1"/>
  <c r="N15808" i="1"/>
  <c r="N15807" i="1"/>
  <c r="N15806" i="1"/>
  <c r="N15805" i="1"/>
  <c r="N15804" i="1"/>
  <c r="N15803" i="1"/>
  <c r="N15802" i="1"/>
  <c r="N15801" i="1"/>
  <c r="N15800" i="1"/>
  <c r="N15799" i="1"/>
  <c r="N15798" i="1"/>
  <c r="N15797" i="1"/>
  <c r="N15796" i="1"/>
  <c r="N15795" i="1"/>
  <c r="N15794" i="1"/>
  <c r="N15793" i="1"/>
  <c r="N15792" i="1"/>
  <c r="N15791" i="1"/>
  <c r="N15790" i="1"/>
  <c r="N15789" i="1"/>
  <c r="N15788" i="1"/>
  <c r="N15787" i="1"/>
  <c r="N15786" i="1"/>
  <c r="N15785" i="1"/>
  <c r="N15784" i="1"/>
  <c r="N15783" i="1"/>
  <c r="N15782" i="1"/>
  <c r="N15781" i="1"/>
  <c r="N15780" i="1"/>
  <c r="N15779" i="1"/>
  <c r="N15778" i="1"/>
  <c r="N15777" i="1"/>
  <c r="N15776" i="1"/>
  <c r="N15775" i="1"/>
  <c r="N15774" i="1"/>
  <c r="N15773" i="1"/>
  <c r="N15772" i="1"/>
  <c r="N15771" i="1"/>
  <c r="N15770" i="1"/>
  <c r="N15769" i="1"/>
  <c r="N15768" i="1"/>
  <c r="N15767" i="1"/>
  <c r="N15766" i="1"/>
  <c r="N15765" i="1"/>
  <c r="N15764" i="1"/>
  <c r="N15763" i="1"/>
  <c r="N15762" i="1"/>
  <c r="N15761" i="1"/>
  <c r="N15760" i="1"/>
  <c r="N15759" i="1"/>
  <c r="N15758" i="1"/>
  <c r="N15757" i="1"/>
  <c r="N15756" i="1"/>
  <c r="N15755" i="1"/>
  <c r="N15754" i="1"/>
  <c r="N15753" i="1"/>
  <c r="N15752" i="1"/>
  <c r="N15751" i="1"/>
  <c r="N15750" i="1"/>
  <c r="N15749" i="1"/>
  <c r="N15748" i="1"/>
  <c r="N15747" i="1"/>
  <c r="N15746" i="1"/>
  <c r="N15745" i="1"/>
  <c r="N15744" i="1"/>
  <c r="N15743" i="1"/>
  <c r="N15742" i="1"/>
  <c r="N15741" i="1"/>
  <c r="N15740" i="1"/>
  <c r="N15739" i="1"/>
  <c r="N15738" i="1"/>
  <c r="N15737" i="1"/>
  <c r="N15736" i="1"/>
  <c r="N15735" i="1"/>
  <c r="N15734" i="1"/>
  <c r="N15733" i="1"/>
  <c r="N15732" i="1"/>
  <c r="N15731" i="1"/>
  <c r="N15730" i="1"/>
  <c r="N15729" i="1"/>
  <c r="N15728" i="1"/>
  <c r="N15727" i="1"/>
  <c r="N15726" i="1"/>
  <c r="N15725" i="1"/>
  <c r="N15724" i="1"/>
  <c r="N15723" i="1"/>
  <c r="N15722" i="1"/>
  <c r="N15721" i="1"/>
  <c r="N15720" i="1"/>
  <c r="N15719" i="1"/>
  <c r="N15718" i="1"/>
  <c r="N15717" i="1"/>
  <c r="N15716" i="1"/>
  <c r="N15715" i="1"/>
  <c r="N15714" i="1"/>
  <c r="N15713" i="1"/>
  <c r="N15712" i="1"/>
  <c r="N15711" i="1"/>
  <c r="N15710" i="1"/>
  <c r="N15709" i="1"/>
  <c r="N15708" i="1"/>
  <c r="N15707" i="1"/>
  <c r="N15706" i="1"/>
  <c r="N15705" i="1"/>
  <c r="N15704" i="1"/>
  <c r="N15703" i="1"/>
  <c r="N15702" i="1"/>
  <c r="N15701" i="1"/>
  <c r="N15700" i="1"/>
  <c r="N15699" i="1"/>
  <c r="N15698" i="1"/>
  <c r="N15697" i="1"/>
  <c r="N15696" i="1"/>
  <c r="N15695" i="1"/>
  <c r="N15694" i="1"/>
  <c r="N15693" i="1"/>
  <c r="N15692" i="1"/>
  <c r="N15691" i="1"/>
  <c r="N15690" i="1"/>
  <c r="N15689" i="1"/>
  <c r="N15688" i="1"/>
  <c r="N15687" i="1"/>
  <c r="N15686" i="1"/>
  <c r="N15685" i="1"/>
  <c r="N15684" i="1"/>
  <c r="N15683" i="1"/>
  <c r="N15682" i="1"/>
  <c r="N15681" i="1"/>
  <c r="N15680" i="1"/>
  <c r="N15679" i="1"/>
  <c r="N15678" i="1"/>
  <c r="N15677" i="1"/>
  <c r="N15676" i="1"/>
  <c r="N15675" i="1"/>
  <c r="N15674" i="1"/>
  <c r="N15673" i="1"/>
  <c r="N15672" i="1"/>
  <c r="N15671" i="1"/>
  <c r="N15670" i="1"/>
  <c r="N15669" i="1"/>
  <c r="N15668" i="1"/>
  <c r="N15667" i="1"/>
  <c r="N15666" i="1"/>
  <c r="N15665" i="1"/>
  <c r="N15664" i="1"/>
  <c r="N15663" i="1"/>
  <c r="N15662" i="1"/>
  <c r="N15661" i="1"/>
  <c r="N15660" i="1"/>
  <c r="N15659" i="1"/>
  <c r="N15658" i="1"/>
  <c r="N15657" i="1"/>
  <c r="N15656" i="1"/>
  <c r="N15655" i="1"/>
  <c r="N15654" i="1"/>
  <c r="N15653" i="1"/>
  <c r="N15652" i="1"/>
  <c r="N15651" i="1"/>
  <c r="N15650" i="1"/>
  <c r="N15649" i="1"/>
  <c r="N15648" i="1"/>
  <c r="N15647" i="1"/>
  <c r="N15646" i="1"/>
  <c r="N15645" i="1"/>
  <c r="N15644" i="1"/>
  <c r="N15643" i="1"/>
  <c r="N15642" i="1"/>
  <c r="N15641" i="1"/>
  <c r="N15640" i="1"/>
  <c r="N15639" i="1"/>
  <c r="N15638" i="1"/>
  <c r="N15637" i="1"/>
  <c r="N15636" i="1"/>
  <c r="N15635" i="1"/>
  <c r="N15634" i="1"/>
  <c r="N15633" i="1"/>
  <c r="N15632" i="1"/>
  <c r="N15631" i="1"/>
  <c r="N15630" i="1"/>
  <c r="N15629" i="1"/>
  <c r="N15628" i="1"/>
  <c r="N15627" i="1"/>
  <c r="N15626" i="1"/>
  <c r="N15625" i="1"/>
  <c r="N15624" i="1"/>
  <c r="N15623" i="1"/>
  <c r="N15622" i="1"/>
  <c r="N15621" i="1"/>
  <c r="N15620" i="1"/>
  <c r="N15619" i="1"/>
  <c r="N15618" i="1"/>
  <c r="N15617" i="1"/>
  <c r="N15616" i="1"/>
  <c r="N15615" i="1"/>
  <c r="N15614" i="1"/>
  <c r="N15613" i="1"/>
  <c r="N15612" i="1"/>
  <c r="N15611" i="1"/>
  <c r="N15610" i="1"/>
  <c r="N15609" i="1"/>
  <c r="N15608" i="1"/>
  <c r="N15607" i="1"/>
  <c r="N15606" i="1"/>
  <c r="N15605" i="1"/>
  <c r="N15604" i="1"/>
  <c r="N15603" i="1"/>
  <c r="N15602" i="1"/>
  <c r="N15601" i="1"/>
  <c r="N15600" i="1"/>
  <c r="N15599" i="1"/>
  <c r="N15598" i="1"/>
  <c r="N15597" i="1"/>
  <c r="N15596" i="1"/>
  <c r="N15595" i="1"/>
  <c r="N15594" i="1"/>
  <c r="N15593" i="1"/>
  <c r="N15592" i="1"/>
  <c r="N15591" i="1"/>
  <c r="N15590" i="1"/>
  <c r="N15589" i="1"/>
  <c r="N15588" i="1"/>
  <c r="N15587" i="1"/>
  <c r="N15586" i="1"/>
  <c r="N15585" i="1"/>
  <c r="N15584" i="1"/>
  <c r="N15583" i="1"/>
  <c r="N15582" i="1"/>
  <c r="N15581" i="1"/>
  <c r="N15580" i="1"/>
  <c r="N15579" i="1"/>
  <c r="N15578" i="1"/>
  <c r="N15577" i="1"/>
  <c r="N15576" i="1"/>
  <c r="N15575" i="1"/>
  <c r="N15574" i="1"/>
  <c r="N15573" i="1"/>
  <c r="N15572" i="1"/>
  <c r="N15571" i="1"/>
  <c r="N15570" i="1"/>
  <c r="N15569" i="1"/>
  <c r="N15568" i="1"/>
  <c r="N15567" i="1"/>
  <c r="N15566" i="1"/>
  <c r="N15565" i="1"/>
  <c r="N15564" i="1"/>
  <c r="N15563" i="1"/>
  <c r="N15562" i="1"/>
  <c r="N15561" i="1"/>
  <c r="N15560" i="1"/>
  <c r="N15559" i="1"/>
  <c r="N15558" i="1"/>
  <c r="N15557" i="1"/>
  <c r="N15556" i="1"/>
  <c r="N15555" i="1"/>
  <c r="N15554" i="1"/>
  <c r="N15553" i="1"/>
  <c r="N15552" i="1"/>
  <c r="N15551" i="1"/>
  <c r="N15550" i="1"/>
  <c r="N15549" i="1"/>
  <c r="N15548" i="1"/>
  <c r="N15547" i="1"/>
  <c r="N15546" i="1"/>
  <c r="N15545" i="1"/>
  <c r="N15544" i="1"/>
  <c r="N15543" i="1"/>
  <c r="N15542" i="1"/>
  <c r="N15541" i="1"/>
  <c r="N15540" i="1"/>
  <c r="N15539" i="1"/>
  <c r="N15538" i="1"/>
  <c r="N15537" i="1"/>
  <c r="N15536" i="1"/>
  <c r="N15535" i="1"/>
  <c r="N15534" i="1"/>
  <c r="N15533" i="1"/>
  <c r="N15532" i="1"/>
  <c r="N15531" i="1"/>
  <c r="N15530" i="1"/>
  <c r="N15529" i="1"/>
  <c r="N15528" i="1"/>
  <c r="N15527" i="1"/>
  <c r="N15526" i="1"/>
  <c r="N15525" i="1"/>
  <c r="N15524" i="1"/>
  <c r="N15523" i="1"/>
  <c r="N15522" i="1"/>
  <c r="N15521" i="1"/>
  <c r="N15520" i="1"/>
  <c r="N15519" i="1"/>
  <c r="N15518" i="1"/>
  <c r="N15517" i="1"/>
  <c r="N15516" i="1"/>
  <c r="N15515" i="1"/>
  <c r="N15514" i="1"/>
  <c r="N15513" i="1"/>
  <c r="N15512" i="1"/>
  <c r="N15511" i="1"/>
  <c r="N15510" i="1"/>
  <c r="N15509" i="1"/>
  <c r="N15508" i="1"/>
  <c r="N15507" i="1"/>
  <c r="N15506" i="1"/>
  <c r="N15505" i="1"/>
  <c r="N15504" i="1"/>
  <c r="N15503" i="1"/>
  <c r="N15502" i="1"/>
  <c r="N15501" i="1"/>
  <c r="N15500" i="1"/>
  <c r="N15499" i="1"/>
  <c r="N15498" i="1"/>
  <c r="N15497" i="1"/>
  <c r="N15496" i="1"/>
  <c r="N15495" i="1"/>
  <c r="N15494" i="1"/>
  <c r="N15493" i="1"/>
  <c r="N15492" i="1"/>
  <c r="N15491" i="1"/>
  <c r="N15490" i="1"/>
  <c r="N15489" i="1"/>
  <c r="N15488" i="1"/>
  <c r="N15487" i="1"/>
  <c r="N15486" i="1"/>
  <c r="N15485" i="1"/>
  <c r="N15484" i="1"/>
  <c r="N15483" i="1"/>
  <c r="N15482" i="1"/>
  <c r="N15481" i="1"/>
  <c r="N15480" i="1"/>
  <c r="N15479" i="1"/>
  <c r="N15478" i="1"/>
  <c r="N15477" i="1"/>
  <c r="N15476" i="1"/>
  <c r="N15475" i="1"/>
  <c r="N15474" i="1"/>
  <c r="N15473" i="1"/>
  <c r="N15472" i="1"/>
  <c r="N15471" i="1"/>
  <c r="N15470" i="1"/>
  <c r="N15469" i="1"/>
  <c r="N15468" i="1"/>
  <c r="N15467" i="1"/>
  <c r="N15466" i="1"/>
  <c r="N15465" i="1"/>
  <c r="N15464" i="1"/>
  <c r="N15463" i="1"/>
  <c r="N15462" i="1"/>
  <c r="N15461" i="1"/>
  <c r="N15460" i="1"/>
  <c r="N15459" i="1"/>
  <c r="N15458" i="1"/>
  <c r="N15457" i="1"/>
  <c r="N15456" i="1"/>
  <c r="N15455" i="1"/>
  <c r="N15454" i="1"/>
  <c r="N15453" i="1"/>
  <c r="N15452" i="1"/>
  <c r="N15451" i="1"/>
  <c r="N15450" i="1"/>
  <c r="N15449" i="1"/>
  <c r="N15448" i="1"/>
  <c r="N15447" i="1"/>
  <c r="N15446" i="1"/>
  <c r="N15445" i="1"/>
  <c r="N15444" i="1"/>
  <c r="N15443" i="1"/>
  <c r="N15442" i="1"/>
  <c r="N15441" i="1"/>
  <c r="N15440" i="1"/>
  <c r="N15439" i="1"/>
  <c r="N15438" i="1"/>
  <c r="N15437" i="1"/>
  <c r="N15436" i="1"/>
  <c r="N15435" i="1"/>
  <c r="N15434" i="1"/>
  <c r="N15433" i="1"/>
  <c r="N15432" i="1"/>
  <c r="N15431" i="1"/>
  <c r="N15430" i="1"/>
  <c r="N15429" i="1"/>
  <c r="N15428" i="1"/>
  <c r="N15427" i="1"/>
  <c r="N15426" i="1"/>
  <c r="N15425" i="1"/>
  <c r="N15424" i="1"/>
  <c r="N15423" i="1"/>
  <c r="N15422" i="1"/>
  <c r="N15421" i="1"/>
  <c r="N15420" i="1"/>
  <c r="N15419" i="1"/>
  <c r="N15418" i="1"/>
  <c r="N15417" i="1"/>
  <c r="N15416" i="1"/>
  <c r="N15415" i="1"/>
  <c r="N15414" i="1"/>
  <c r="N15413" i="1"/>
  <c r="N15412" i="1"/>
  <c r="N15411" i="1"/>
  <c r="N15410" i="1"/>
  <c r="N15409" i="1"/>
  <c r="N15408" i="1"/>
  <c r="N15407" i="1"/>
  <c r="N15406" i="1"/>
  <c r="N15405" i="1"/>
  <c r="N15404" i="1"/>
  <c r="N15403" i="1"/>
  <c r="N15402" i="1"/>
  <c r="N15401" i="1"/>
  <c r="N15400" i="1"/>
  <c r="N15399" i="1"/>
  <c r="N15398" i="1"/>
  <c r="N15397" i="1"/>
  <c r="N15396" i="1"/>
  <c r="N15395" i="1"/>
  <c r="N15394" i="1"/>
  <c r="N15393" i="1"/>
  <c r="N15392" i="1"/>
  <c r="N15391" i="1"/>
  <c r="N15390" i="1"/>
  <c r="N15389" i="1"/>
  <c r="N15388" i="1"/>
  <c r="N15387" i="1"/>
  <c r="N15386" i="1"/>
  <c r="N15385" i="1"/>
  <c r="N15384" i="1"/>
  <c r="N15383" i="1"/>
  <c r="N15382" i="1"/>
  <c r="N15381" i="1"/>
  <c r="N15380" i="1"/>
  <c r="N15379" i="1"/>
  <c r="N15378" i="1"/>
  <c r="N15377" i="1"/>
  <c r="N15376" i="1"/>
  <c r="N15375" i="1"/>
  <c r="N15374" i="1"/>
  <c r="N15373" i="1"/>
  <c r="N15372" i="1"/>
  <c r="N15371" i="1"/>
  <c r="N15370" i="1"/>
  <c r="N15369" i="1"/>
  <c r="N15368" i="1"/>
  <c r="N15367" i="1"/>
  <c r="N15366" i="1"/>
  <c r="N15365" i="1"/>
  <c r="N15364" i="1"/>
  <c r="N15363" i="1"/>
  <c r="N15362" i="1"/>
  <c r="N15361" i="1"/>
  <c r="N15360" i="1"/>
  <c r="N15359" i="1"/>
  <c r="N15358" i="1"/>
  <c r="N15357" i="1"/>
  <c r="N15356" i="1"/>
  <c r="N15355" i="1"/>
  <c r="N15354" i="1"/>
  <c r="N15353" i="1"/>
  <c r="N15352" i="1"/>
  <c r="N15351" i="1"/>
  <c r="N15350" i="1"/>
  <c r="N15349" i="1"/>
  <c r="N15348" i="1"/>
  <c r="N15347" i="1"/>
  <c r="N15346" i="1"/>
  <c r="N15345" i="1"/>
  <c r="N15344" i="1"/>
  <c r="N15343" i="1"/>
  <c r="N15342" i="1"/>
  <c r="N15341" i="1"/>
  <c r="N15340" i="1"/>
  <c r="N15339" i="1"/>
  <c r="N15338" i="1"/>
  <c r="N15337" i="1"/>
  <c r="N15336" i="1"/>
  <c r="N15335" i="1"/>
  <c r="N15334" i="1"/>
  <c r="N15333" i="1"/>
  <c r="N15332" i="1"/>
  <c r="N15331" i="1"/>
  <c r="N15330" i="1"/>
  <c r="N15329" i="1"/>
  <c r="N15328" i="1"/>
  <c r="N15327" i="1"/>
  <c r="N15326" i="1"/>
  <c r="N15325" i="1"/>
  <c r="N15324" i="1"/>
  <c r="N15323" i="1"/>
  <c r="N15322" i="1"/>
  <c r="N15321" i="1"/>
  <c r="N15320" i="1"/>
  <c r="N15319" i="1"/>
  <c r="N15318" i="1"/>
  <c r="N15317" i="1"/>
  <c r="N15316" i="1"/>
  <c r="N15315" i="1"/>
  <c r="N15314" i="1"/>
  <c r="N15313" i="1"/>
  <c r="N15312" i="1"/>
  <c r="N15311" i="1"/>
  <c r="N15310" i="1"/>
  <c r="N15309" i="1"/>
  <c r="N15308" i="1"/>
  <c r="N15307" i="1"/>
  <c r="N15306" i="1"/>
  <c r="N15305" i="1"/>
  <c r="N15304" i="1"/>
  <c r="N15303" i="1"/>
  <c r="N15302" i="1"/>
  <c r="N15301" i="1"/>
  <c r="N15300" i="1"/>
  <c r="N15299" i="1"/>
  <c r="N15298" i="1"/>
  <c r="N15297" i="1"/>
  <c r="N15296" i="1"/>
  <c r="N15295" i="1"/>
  <c r="N15294" i="1"/>
  <c r="N15293" i="1"/>
  <c r="N15292" i="1"/>
  <c r="N15291" i="1"/>
  <c r="N15290" i="1"/>
  <c r="N15289" i="1"/>
  <c r="N15288" i="1"/>
  <c r="N15287" i="1"/>
  <c r="N15286" i="1"/>
  <c r="N15285" i="1"/>
  <c r="N15284" i="1"/>
  <c r="N15283" i="1"/>
  <c r="N15282" i="1"/>
  <c r="N15281" i="1"/>
  <c r="N15280" i="1"/>
  <c r="N15279" i="1"/>
  <c r="N15278" i="1"/>
  <c r="N15277" i="1"/>
  <c r="N15276" i="1"/>
  <c r="N15275" i="1"/>
  <c r="N15274" i="1"/>
  <c r="N15273" i="1"/>
  <c r="N15272" i="1"/>
  <c r="N15271" i="1"/>
  <c r="N15270" i="1"/>
  <c r="N15269" i="1"/>
  <c r="N15268" i="1"/>
  <c r="N15267" i="1"/>
  <c r="N15266" i="1"/>
  <c r="N15265" i="1"/>
  <c r="N15264" i="1"/>
  <c r="N15263" i="1"/>
  <c r="N15262" i="1"/>
  <c r="N15261" i="1"/>
  <c r="N15260" i="1"/>
  <c r="N15259" i="1"/>
  <c r="N15258" i="1"/>
  <c r="N15257" i="1"/>
  <c r="N15256" i="1"/>
  <c r="N15255" i="1"/>
  <c r="N15254" i="1"/>
  <c r="N15253" i="1"/>
  <c r="N15252" i="1"/>
  <c r="N15251" i="1"/>
  <c r="N15250" i="1"/>
  <c r="N15249" i="1"/>
  <c r="N15248" i="1"/>
  <c r="N15247" i="1"/>
  <c r="N15246" i="1"/>
  <c r="N15245" i="1"/>
  <c r="N15244" i="1"/>
  <c r="N15243" i="1"/>
  <c r="N15242" i="1"/>
  <c r="N15241" i="1"/>
  <c r="N15240" i="1"/>
  <c r="N15239" i="1"/>
  <c r="N15238" i="1"/>
  <c r="N15237" i="1"/>
  <c r="N15236" i="1"/>
  <c r="N15235" i="1"/>
  <c r="N15234" i="1"/>
  <c r="N15233" i="1"/>
  <c r="N15232" i="1"/>
  <c r="N15231" i="1"/>
  <c r="N15230" i="1"/>
  <c r="N15229" i="1"/>
  <c r="N15228" i="1"/>
  <c r="N15227" i="1"/>
  <c r="N15226" i="1"/>
  <c r="N15225" i="1"/>
  <c r="N15224" i="1"/>
  <c r="N15223" i="1"/>
  <c r="N15222" i="1"/>
  <c r="N15221" i="1"/>
  <c r="N15220" i="1"/>
  <c r="N15219" i="1"/>
  <c r="N15218" i="1"/>
  <c r="N15217" i="1"/>
  <c r="N15216" i="1"/>
  <c r="N15215" i="1"/>
  <c r="N15214" i="1"/>
  <c r="N15213" i="1"/>
  <c r="N15212" i="1"/>
  <c r="N15211" i="1"/>
  <c r="N15210" i="1"/>
  <c r="N15209" i="1"/>
  <c r="N15208" i="1"/>
  <c r="N15207" i="1"/>
  <c r="N15206" i="1"/>
  <c r="N15205" i="1"/>
  <c r="N15204" i="1"/>
  <c r="N15203" i="1"/>
  <c r="N15202" i="1"/>
  <c r="N15201" i="1"/>
  <c r="N15200" i="1"/>
  <c r="N15199" i="1"/>
  <c r="N15198" i="1"/>
  <c r="N15197" i="1"/>
  <c r="N15196" i="1"/>
  <c r="N15195" i="1"/>
  <c r="N15194" i="1"/>
  <c r="N15193" i="1"/>
  <c r="N15192" i="1"/>
  <c r="N15191" i="1"/>
  <c r="N15190" i="1"/>
  <c r="N15189" i="1"/>
  <c r="N15188" i="1"/>
  <c r="N15187" i="1"/>
  <c r="N15186" i="1"/>
  <c r="N15185" i="1"/>
  <c r="N15184" i="1"/>
  <c r="N15183" i="1"/>
  <c r="N15182" i="1"/>
  <c r="N15181" i="1"/>
  <c r="N15180" i="1"/>
  <c r="N15179" i="1"/>
  <c r="N15178" i="1"/>
  <c r="N15177" i="1"/>
  <c r="N15176" i="1"/>
  <c r="N15175" i="1"/>
  <c r="N15174" i="1"/>
  <c r="N15173" i="1"/>
  <c r="N15172" i="1"/>
  <c r="N15171" i="1"/>
  <c r="N15170" i="1"/>
  <c r="N15169" i="1"/>
  <c r="N15168" i="1"/>
  <c r="N15167" i="1"/>
  <c r="N15166" i="1"/>
  <c r="N15165" i="1"/>
  <c r="N15164" i="1"/>
  <c r="N15163" i="1"/>
  <c r="N15162" i="1"/>
  <c r="N15161" i="1"/>
  <c r="N15160" i="1"/>
  <c r="N15159" i="1"/>
  <c r="N15158" i="1"/>
  <c r="N15157" i="1"/>
  <c r="N15156" i="1"/>
  <c r="N15155" i="1"/>
  <c r="N15154" i="1"/>
  <c r="N15153" i="1"/>
  <c r="N15152" i="1"/>
  <c r="N15151" i="1"/>
  <c r="N15150" i="1"/>
  <c r="N15149" i="1"/>
  <c r="N15148" i="1"/>
  <c r="N15147" i="1"/>
  <c r="N15146" i="1"/>
  <c r="N15145" i="1"/>
  <c r="N15144" i="1"/>
  <c r="N15143" i="1"/>
  <c r="N15142" i="1"/>
  <c r="N15141" i="1"/>
  <c r="N15140" i="1"/>
  <c r="N15139" i="1"/>
  <c r="N15138" i="1"/>
  <c r="N15137" i="1"/>
  <c r="N15136" i="1"/>
  <c r="N15135" i="1"/>
  <c r="N15134" i="1"/>
  <c r="N15133" i="1"/>
  <c r="N15132" i="1"/>
  <c r="N15131" i="1"/>
  <c r="N15130" i="1"/>
  <c r="N15129" i="1"/>
  <c r="N15128" i="1"/>
  <c r="N15127" i="1"/>
  <c r="J16495" i="1"/>
  <c r="J16494" i="1"/>
  <c r="J16493" i="1"/>
  <c r="J16492" i="1"/>
  <c r="J16491" i="1"/>
  <c r="J16490" i="1"/>
  <c r="J16489" i="1"/>
  <c r="J16488" i="1"/>
  <c r="J16487" i="1"/>
  <c r="J16486" i="1"/>
  <c r="J16485" i="1"/>
  <c r="J16484" i="1"/>
  <c r="J16483" i="1"/>
  <c r="J16482" i="1"/>
  <c r="J16481" i="1"/>
  <c r="J16480" i="1"/>
  <c r="J16479" i="1"/>
  <c r="J16478" i="1"/>
  <c r="J16477" i="1"/>
  <c r="J16476" i="1"/>
  <c r="J16475" i="1"/>
  <c r="J16474" i="1"/>
  <c r="J16473" i="1"/>
  <c r="J16472" i="1"/>
  <c r="J16471" i="1"/>
  <c r="J16470" i="1"/>
  <c r="J16469" i="1"/>
  <c r="J16468" i="1"/>
  <c r="J16467" i="1"/>
  <c r="J16466" i="1"/>
  <c r="J16465" i="1"/>
  <c r="J16464" i="1"/>
  <c r="J16463" i="1"/>
  <c r="J16462" i="1"/>
  <c r="J16461" i="1"/>
  <c r="J16460" i="1"/>
  <c r="J16459" i="1"/>
  <c r="J16458" i="1"/>
  <c r="J16457" i="1"/>
  <c r="J16456" i="1"/>
  <c r="J16455" i="1"/>
  <c r="J16454" i="1"/>
  <c r="J16453" i="1"/>
  <c r="J16452" i="1"/>
  <c r="J16451" i="1"/>
  <c r="J16450" i="1"/>
  <c r="J16449" i="1"/>
  <c r="J16448" i="1"/>
  <c r="J16447" i="1"/>
  <c r="J16446" i="1"/>
  <c r="J16445" i="1"/>
  <c r="J16444" i="1"/>
  <c r="J16443" i="1"/>
  <c r="J16442" i="1"/>
  <c r="J16441" i="1"/>
  <c r="J16440" i="1"/>
  <c r="J16439" i="1"/>
  <c r="J16438" i="1"/>
  <c r="J16437" i="1"/>
  <c r="J16436" i="1"/>
  <c r="J16435" i="1"/>
  <c r="J16434" i="1"/>
  <c r="J16433" i="1"/>
  <c r="J16432" i="1"/>
  <c r="J16431" i="1"/>
  <c r="J16430" i="1"/>
  <c r="J16429" i="1"/>
  <c r="J16428" i="1"/>
  <c r="J16427" i="1"/>
  <c r="J16426" i="1"/>
  <c r="J16425" i="1"/>
  <c r="J16424" i="1"/>
  <c r="J16423" i="1"/>
  <c r="J16422" i="1"/>
  <c r="J16421" i="1"/>
  <c r="J16420" i="1"/>
  <c r="J16419" i="1"/>
  <c r="J16418" i="1"/>
  <c r="J16417" i="1"/>
  <c r="J16416" i="1"/>
  <c r="J16415" i="1"/>
  <c r="J16414" i="1"/>
  <c r="J16413" i="1"/>
  <c r="J16412" i="1"/>
  <c r="J16411" i="1"/>
  <c r="J16410" i="1"/>
  <c r="J16409" i="1"/>
  <c r="J16408" i="1"/>
  <c r="J16407" i="1"/>
  <c r="J16406" i="1"/>
  <c r="J16405" i="1"/>
  <c r="J16404" i="1"/>
  <c r="J16403" i="1"/>
  <c r="J16402" i="1"/>
  <c r="J16401" i="1"/>
  <c r="J16400" i="1"/>
  <c r="J16399" i="1"/>
  <c r="J16398" i="1"/>
  <c r="J16397" i="1"/>
  <c r="J16396" i="1"/>
  <c r="J16395" i="1"/>
  <c r="J16394" i="1"/>
  <c r="J16393" i="1"/>
  <c r="J16392" i="1"/>
  <c r="J16391" i="1"/>
  <c r="J16390" i="1"/>
  <c r="J16389" i="1"/>
  <c r="J16388" i="1"/>
  <c r="J16387" i="1"/>
  <c r="J16386" i="1"/>
  <c r="J16385" i="1"/>
  <c r="J16384" i="1"/>
  <c r="J16383" i="1"/>
  <c r="J16382" i="1"/>
  <c r="J16381" i="1"/>
  <c r="J16380" i="1"/>
  <c r="J16379" i="1"/>
  <c r="J16378" i="1"/>
  <c r="J16377" i="1"/>
  <c r="J16376" i="1"/>
  <c r="J16375" i="1"/>
  <c r="J16374" i="1"/>
  <c r="J16373" i="1"/>
  <c r="J16372" i="1"/>
  <c r="J16371" i="1"/>
  <c r="J16370" i="1"/>
  <c r="J16369" i="1"/>
  <c r="J16368" i="1"/>
  <c r="J16367" i="1"/>
  <c r="J16366" i="1"/>
  <c r="J16365" i="1"/>
  <c r="J16364" i="1"/>
  <c r="J16363" i="1"/>
  <c r="J16362" i="1"/>
  <c r="J16361" i="1"/>
  <c r="J16360" i="1"/>
  <c r="J16359" i="1"/>
  <c r="J16358" i="1"/>
  <c r="J16357" i="1"/>
  <c r="J16356" i="1"/>
  <c r="J16355" i="1"/>
  <c r="J16354" i="1"/>
  <c r="J16353" i="1"/>
  <c r="J16352" i="1"/>
  <c r="J16351" i="1"/>
  <c r="J16350" i="1"/>
  <c r="J16349" i="1"/>
  <c r="J16348" i="1"/>
  <c r="J16347" i="1"/>
  <c r="J16346" i="1"/>
  <c r="J16345" i="1"/>
  <c r="J16344" i="1"/>
  <c r="J16343" i="1"/>
  <c r="J16342" i="1"/>
  <c r="J16341" i="1"/>
  <c r="J16340" i="1"/>
  <c r="J16339" i="1"/>
  <c r="J16338" i="1"/>
  <c r="J16337" i="1"/>
  <c r="J16336" i="1"/>
  <c r="J16335" i="1"/>
  <c r="J16334" i="1"/>
  <c r="J16333" i="1"/>
  <c r="J16332" i="1"/>
  <c r="J16331" i="1"/>
  <c r="J16330" i="1"/>
  <c r="J16329" i="1"/>
  <c r="J16328" i="1"/>
  <c r="J16327" i="1"/>
  <c r="J16326" i="1"/>
  <c r="J16325" i="1"/>
  <c r="J16324" i="1"/>
  <c r="J16323" i="1"/>
  <c r="J16322" i="1"/>
  <c r="J16321" i="1"/>
  <c r="J16320" i="1"/>
  <c r="J16319" i="1"/>
  <c r="J16318" i="1"/>
  <c r="J16317" i="1"/>
  <c r="J16316" i="1"/>
  <c r="J16315" i="1"/>
  <c r="J16314" i="1"/>
  <c r="J16313" i="1"/>
  <c r="J16312" i="1"/>
  <c r="J16311" i="1"/>
  <c r="J16310" i="1"/>
  <c r="J16309" i="1"/>
  <c r="J16308" i="1"/>
  <c r="J16307" i="1"/>
  <c r="J16306" i="1"/>
  <c r="J16305" i="1"/>
  <c r="J16304" i="1"/>
  <c r="J16303" i="1"/>
  <c r="J16302" i="1"/>
  <c r="J16301" i="1"/>
  <c r="J16300" i="1"/>
  <c r="J16299" i="1"/>
  <c r="J16298" i="1"/>
  <c r="J16297" i="1"/>
  <c r="J16296" i="1"/>
  <c r="J16295" i="1"/>
  <c r="J16294" i="1"/>
  <c r="J16293" i="1"/>
  <c r="J16292" i="1"/>
  <c r="J16291" i="1"/>
  <c r="J16290" i="1"/>
  <c r="J16289" i="1"/>
  <c r="J16288" i="1"/>
  <c r="J16287" i="1"/>
  <c r="J16286" i="1"/>
  <c r="J16285" i="1"/>
  <c r="J16284" i="1"/>
  <c r="J16283" i="1"/>
  <c r="J16282" i="1"/>
  <c r="J16281" i="1"/>
  <c r="J16280" i="1"/>
  <c r="J16279" i="1"/>
  <c r="J16278" i="1"/>
  <c r="J16277" i="1"/>
  <c r="J16276" i="1"/>
  <c r="J16275" i="1"/>
  <c r="J16274" i="1"/>
  <c r="J16273" i="1"/>
  <c r="J16272" i="1"/>
  <c r="J16271" i="1"/>
  <c r="J16270" i="1"/>
  <c r="J16269" i="1"/>
  <c r="J16268" i="1"/>
  <c r="J16267" i="1"/>
  <c r="J16266" i="1"/>
  <c r="J16265" i="1"/>
  <c r="J16264" i="1"/>
  <c r="J16263" i="1"/>
  <c r="J16262" i="1"/>
  <c r="J16261" i="1"/>
  <c r="J16260" i="1"/>
  <c r="J16259" i="1"/>
  <c r="J16258" i="1"/>
  <c r="J16257" i="1"/>
  <c r="J16256" i="1"/>
  <c r="J16255" i="1"/>
  <c r="J16254" i="1"/>
  <c r="J16253" i="1"/>
  <c r="J16252" i="1"/>
  <c r="J16251" i="1"/>
  <c r="J16250" i="1"/>
  <c r="J16249" i="1"/>
  <c r="J16248" i="1"/>
  <c r="J16247" i="1"/>
  <c r="J16246" i="1"/>
  <c r="J16245" i="1"/>
  <c r="J16244" i="1"/>
  <c r="J16243" i="1"/>
  <c r="J16242" i="1"/>
  <c r="J16241" i="1"/>
  <c r="J16240" i="1"/>
  <c r="J16239" i="1"/>
  <c r="J16238" i="1"/>
  <c r="J16237" i="1"/>
  <c r="J16236" i="1"/>
  <c r="J16235" i="1"/>
  <c r="J16234" i="1"/>
  <c r="J16233" i="1"/>
  <c r="J16232" i="1"/>
  <c r="J16231" i="1"/>
  <c r="J16230" i="1"/>
  <c r="J16229" i="1"/>
  <c r="J16228" i="1"/>
  <c r="J16227" i="1"/>
  <c r="J16226" i="1"/>
  <c r="J16225" i="1"/>
  <c r="J16224" i="1"/>
  <c r="J16223" i="1"/>
  <c r="J16222" i="1"/>
  <c r="J16221" i="1"/>
  <c r="J16220" i="1"/>
  <c r="J16219" i="1"/>
  <c r="J16218" i="1"/>
  <c r="J16217" i="1"/>
  <c r="J16216" i="1"/>
  <c r="J16215" i="1"/>
  <c r="J16214" i="1"/>
  <c r="J16213" i="1"/>
  <c r="J16212" i="1"/>
  <c r="J16211" i="1"/>
  <c r="J16210" i="1"/>
  <c r="J16209" i="1"/>
  <c r="J16208" i="1"/>
  <c r="J16207" i="1"/>
  <c r="J16206" i="1"/>
  <c r="J16205" i="1"/>
  <c r="J16204" i="1"/>
  <c r="J16203" i="1"/>
  <c r="J16202" i="1"/>
  <c r="J16201" i="1"/>
  <c r="J16200" i="1"/>
  <c r="J16199" i="1"/>
  <c r="J16198" i="1"/>
  <c r="J16197" i="1"/>
  <c r="J16196" i="1"/>
  <c r="J16195" i="1"/>
  <c r="J16194" i="1"/>
  <c r="J16193" i="1"/>
  <c r="J16192" i="1"/>
  <c r="J16191" i="1"/>
  <c r="J16190" i="1"/>
  <c r="J16189" i="1"/>
  <c r="J16188" i="1"/>
  <c r="J16187" i="1"/>
  <c r="J16186" i="1"/>
  <c r="J16185" i="1"/>
  <c r="J16184" i="1"/>
  <c r="J16183" i="1"/>
  <c r="J16182" i="1"/>
  <c r="J16181" i="1"/>
  <c r="J16180" i="1"/>
  <c r="J16179" i="1"/>
  <c r="J16178" i="1"/>
  <c r="J16177" i="1"/>
  <c r="J16176" i="1"/>
  <c r="J16175" i="1"/>
  <c r="J16174" i="1"/>
  <c r="J16173" i="1"/>
  <c r="J16172" i="1"/>
  <c r="J16171" i="1"/>
  <c r="J16170" i="1"/>
  <c r="J16169" i="1"/>
  <c r="J16168" i="1"/>
  <c r="J16167" i="1"/>
  <c r="J16166" i="1"/>
  <c r="J16165" i="1"/>
  <c r="J16164" i="1"/>
  <c r="J16163" i="1"/>
  <c r="J16162" i="1"/>
  <c r="J16161" i="1"/>
  <c r="J16160" i="1"/>
  <c r="J16159" i="1"/>
  <c r="J16158" i="1"/>
  <c r="J16157" i="1"/>
  <c r="J16156" i="1"/>
  <c r="J16155" i="1"/>
  <c r="J16154" i="1"/>
  <c r="J16153" i="1"/>
  <c r="J16152" i="1"/>
  <c r="J16151" i="1"/>
  <c r="J16150" i="1"/>
  <c r="J16149" i="1"/>
  <c r="J16148" i="1"/>
  <c r="J16147" i="1"/>
  <c r="J16146" i="1"/>
  <c r="J16145" i="1"/>
  <c r="J16144" i="1"/>
  <c r="J16143" i="1"/>
  <c r="J16142" i="1"/>
  <c r="J16141" i="1"/>
  <c r="J16140" i="1"/>
  <c r="J16139" i="1"/>
  <c r="J16138" i="1"/>
  <c r="J16137" i="1"/>
  <c r="J16136" i="1"/>
  <c r="J16135" i="1"/>
  <c r="J16134" i="1"/>
  <c r="J16133" i="1"/>
  <c r="J16132" i="1"/>
  <c r="J16131" i="1"/>
  <c r="J16130" i="1"/>
  <c r="J16129" i="1"/>
  <c r="J16128" i="1"/>
  <c r="J16127" i="1"/>
  <c r="J16126" i="1"/>
  <c r="J16125" i="1"/>
  <c r="J16124" i="1"/>
  <c r="J16123" i="1"/>
  <c r="J16122" i="1"/>
  <c r="J16121" i="1"/>
  <c r="J16120" i="1"/>
  <c r="J16119" i="1"/>
  <c r="J16118" i="1"/>
  <c r="J16117" i="1"/>
  <c r="J16116" i="1"/>
  <c r="J16115" i="1"/>
  <c r="J16114" i="1"/>
  <c r="J16113" i="1"/>
  <c r="J16112" i="1"/>
  <c r="J16111" i="1"/>
  <c r="J16110" i="1"/>
  <c r="J16109" i="1"/>
  <c r="J16108" i="1"/>
  <c r="J16107" i="1"/>
  <c r="J16106" i="1"/>
  <c r="J16105" i="1"/>
  <c r="J16104" i="1"/>
  <c r="J16103" i="1"/>
  <c r="J16102" i="1"/>
  <c r="J16101" i="1"/>
  <c r="J16100" i="1"/>
  <c r="J16099" i="1"/>
  <c r="J16098" i="1"/>
  <c r="J16097" i="1"/>
  <c r="J16096" i="1"/>
  <c r="J16095" i="1"/>
  <c r="J16094" i="1"/>
  <c r="J16093" i="1"/>
  <c r="J16092" i="1"/>
  <c r="J16091" i="1"/>
  <c r="J16090" i="1"/>
  <c r="J16089" i="1"/>
  <c r="J16088" i="1"/>
  <c r="J16087" i="1"/>
  <c r="J16086" i="1"/>
  <c r="J16085" i="1"/>
  <c r="J16084" i="1"/>
  <c r="J16083" i="1"/>
  <c r="J16082" i="1"/>
  <c r="J16081" i="1"/>
  <c r="J16080" i="1"/>
  <c r="J16079" i="1"/>
  <c r="J16078" i="1"/>
  <c r="J16077" i="1"/>
  <c r="J16076" i="1"/>
  <c r="J16075" i="1"/>
  <c r="J16074" i="1"/>
  <c r="J16073" i="1"/>
  <c r="J16072" i="1"/>
  <c r="J16071" i="1"/>
  <c r="J16070" i="1"/>
  <c r="J16069" i="1"/>
  <c r="J16068" i="1"/>
  <c r="J16067" i="1"/>
  <c r="J16066" i="1"/>
  <c r="J16065" i="1"/>
  <c r="J16064" i="1"/>
  <c r="J16063" i="1"/>
  <c r="J16062" i="1"/>
  <c r="J16061" i="1"/>
  <c r="J16060" i="1"/>
  <c r="J16059" i="1"/>
  <c r="J16058" i="1"/>
  <c r="J16057" i="1"/>
  <c r="J16056" i="1"/>
  <c r="J16055" i="1"/>
  <c r="J16054" i="1"/>
  <c r="J16053" i="1"/>
  <c r="J16052" i="1"/>
  <c r="J16051" i="1"/>
  <c r="J16050" i="1"/>
  <c r="J16049" i="1"/>
  <c r="J16048" i="1"/>
  <c r="J16047" i="1"/>
  <c r="J16046" i="1"/>
  <c r="J16045" i="1"/>
  <c r="J16044" i="1"/>
  <c r="J16043" i="1"/>
  <c r="J16042" i="1"/>
  <c r="J16041" i="1"/>
  <c r="J16040" i="1"/>
  <c r="J16039" i="1"/>
  <c r="J16038" i="1"/>
  <c r="J16037" i="1"/>
  <c r="J16036" i="1"/>
  <c r="J16035" i="1"/>
  <c r="J16034" i="1"/>
  <c r="J16033" i="1"/>
  <c r="J16032" i="1"/>
  <c r="J16031" i="1"/>
  <c r="J16030" i="1"/>
  <c r="J16029" i="1"/>
  <c r="J16028" i="1"/>
  <c r="J16027" i="1"/>
  <c r="J16026" i="1"/>
  <c r="J16025" i="1"/>
  <c r="J16024" i="1"/>
  <c r="J16023" i="1"/>
  <c r="J16022" i="1"/>
  <c r="J16021" i="1"/>
  <c r="J16020" i="1"/>
  <c r="J16019" i="1"/>
  <c r="J16018" i="1"/>
  <c r="J16017" i="1"/>
  <c r="J16016" i="1"/>
  <c r="J16015" i="1"/>
  <c r="J16014" i="1"/>
  <c r="J16013" i="1"/>
  <c r="J16012" i="1"/>
  <c r="J16011" i="1"/>
  <c r="J16010" i="1"/>
  <c r="J16009" i="1"/>
  <c r="J16008" i="1"/>
  <c r="J16007" i="1"/>
  <c r="J16006" i="1"/>
  <c r="J16005" i="1"/>
  <c r="J16004" i="1"/>
  <c r="J16003" i="1"/>
  <c r="J16002" i="1"/>
  <c r="J16001" i="1"/>
  <c r="J16000" i="1"/>
  <c r="J15999" i="1"/>
  <c r="J15998" i="1"/>
  <c r="J15997" i="1"/>
  <c r="J15996" i="1"/>
  <c r="J15995" i="1"/>
  <c r="J15994" i="1"/>
  <c r="J15993" i="1"/>
  <c r="J15992" i="1"/>
  <c r="J15991" i="1"/>
  <c r="J15990" i="1"/>
  <c r="J15989" i="1"/>
  <c r="J15988" i="1"/>
  <c r="J15987" i="1"/>
  <c r="J15986" i="1"/>
  <c r="J15985" i="1"/>
  <c r="J15984" i="1"/>
  <c r="J15983" i="1"/>
  <c r="J15982" i="1"/>
  <c r="J15981" i="1"/>
  <c r="J15980" i="1"/>
  <c r="J15979" i="1"/>
  <c r="J15978" i="1"/>
  <c r="J15977" i="1"/>
  <c r="J15976" i="1"/>
  <c r="J15975" i="1"/>
  <c r="J15974" i="1"/>
  <c r="J15973" i="1"/>
  <c r="J15972" i="1"/>
  <c r="J15971" i="1"/>
  <c r="J15970" i="1"/>
  <c r="J15969" i="1"/>
  <c r="J15968" i="1"/>
  <c r="J15967" i="1"/>
  <c r="J15966" i="1"/>
  <c r="J15965" i="1"/>
  <c r="J15964" i="1"/>
  <c r="J15963" i="1"/>
  <c r="J15962" i="1"/>
  <c r="J15961" i="1"/>
  <c r="J15960" i="1"/>
  <c r="J15959" i="1"/>
  <c r="J15958" i="1"/>
  <c r="J15957" i="1"/>
  <c r="J15956" i="1"/>
  <c r="J15955" i="1"/>
  <c r="J15954" i="1"/>
  <c r="J15953" i="1"/>
  <c r="J15952" i="1"/>
  <c r="J15951" i="1"/>
  <c r="J15950" i="1"/>
  <c r="J15949" i="1"/>
  <c r="J15948" i="1"/>
  <c r="J15947" i="1"/>
  <c r="J15946" i="1"/>
  <c r="J15945" i="1"/>
  <c r="J15944" i="1"/>
  <c r="J15943" i="1"/>
  <c r="J15942" i="1"/>
  <c r="J15941" i="1"/>
  <c r="J15940" i="1"/>
  <c r="J15939" i="1"/>
  <c r="J15938" i="1"/>
  <c r="J15937" i="1"/>
  <c r="J15936" i="1"/>
  <c r="J15935" i="1"/>
  <c r="J15934" i="1"/>
  <c r="J15933" i="1"/>
  <c r="J15932" i="1"/>
  <c r="J15931" i="1"/>
  <c r="J15930" i="1"/>
  <c r="J15929" i="1"/>
  <c r="J15928" i="1"/>
  <c r="J15927" i="1"/>
  <c r="J15926" i="1"/>
  <c r="J15925" i="1"/>
  <c r="J15924" i="1"/>
  <c r="J15923" i="1"/>
  <c r="J15922" i="1"/>
  <c r="J15921" i="1"/>
  <c r="J15920" i="1"/>
  <c r="J15919" i="1"/>
  <c r="J15918" i="1"/>
  <c r="J15917" i="1"/>
  <c r="J15916" i="1"/>
  <c r="J15915" i="1"/>
  <c r="J15914" i="1"/>
  <c r="J15913" i="1"/>
  <c r="J15912" i="1"/>
  <c r="J15911" i="1"/>
  <c r="J15910" i="1"/>
  <c r="J15909" i="1"/>
  <c r="J15908" i="1"/>
  <c r="J15907" i="1"/>
  <c r="J15906" i="1"/>
  <c r="J15905" i="1"/>
  <c r="J15904" i="1"/>
  <c r="J15903" i="1"/>
  <c r="J15902" i="1"/>
  <c r="J15901" i="1"/>
  <c r="J15900" i="1"/>
  <c r="J15899" i="1"/>
  <c r="J15898" i="1"/>
  <c r="J15897" i="1"/>
  <c r="J15896" i="1"/>
  <c r="J15895" i="1"/>
  <c r="J15894" i="1"/>
  <c r="J15893" i="1"/>
  <c r="J15892" i="1"/>
  <c r="J15891" i="1"/>
  <c r="J15890" i="1"/>
  <c r="J15889" i="1"/>
  <c r="J15888" i="1"/>
  <c r="J15887" i="1"/>
  <c r="J15886" i="1"/>
  <c r="J15885" i="1"/>
  <c r="J15884" i="1"/>
  <c r="J15883" i="1"/>
  <c r="J15882" i="1"/>
  <c r="J15881" i="1"/>
  <c r="J15880" i="1"/>
  <c r="J15879" i="1"/>
  <c r="J15878" i="1"/>
  <c r="J15877" i="1"/>
  <c r="J15876" i="1"/>
  <c r="J15875" i="1"/>
  <c r="J15874" i="1"/>
  <c r="J15873" i="1"/>
  <c r="J15872" i="1"/>
  <c r="J15871" i="1"/>
  <c r="J15870" i="1"/>
  <c r="J15869" i="1"/>
  <c r="J15868" i="1"/>
  <c r="J15867" i="1"/>
  <c r="J15866" i="1"/>
  <c r="J15865" i="1"/>
  <c r="J15864" i="1"/>
  <c r="J15863" i="1"/>
  <c r="J15862" i="1"/>
  <c r="J15861" i="1"/>
  <c r="J15860" i="1"/>
  <c r="J15859" i="1"/>
  <c r="J15858" i="1"/>
  <c r="J15857" i="1"/>
  <c r="J15856" i="1"/>
  <c r="J15855" i="1"/>
  <c r="J15854" i="1"/>
  <c r="J15853" i="1"/>
  <c r="J15852" i="1"/>
  <c r="J15851" i="1"/>
  <c r="J15850" i="1"/>
  <c r="J15849" i="1"/>
  <c r="J15848" i="1"/>
  <c r="J15847" i="1"/>
  <c r="J15846" i="1"/>
  <c r="J15845" i="1"/>
  <c r="J15844" i="1"/>
  <c r="J15843" i="1"/>
  <c r="J15842" i="1"/>
  <c r="J15841" i="1"/>
  <c r="J15840" i="1"/>
  <c r="J15839" i="1"/>
  <c r="J15838" i="1"/>
  <c r="J15837" i="1"/>
  <c r="J15836" i="1"/>
  <c r="J15835" i="1"/>
  <c r="J15834" i="1"/>
  <c r="J15833" i="1"/>
  <c r="J15832" i="1"/>
  <c r="J15831" i="1"/>
  <c r="J15830" i="1"/>
  <c r="J15829" i="1"/>
  <c r="J15828" i="1"/>
  <c r="J15827" i="1"/>
  <c r="J15826" i="1"/>
  <c r="J15825" i="1"/>
  <c r="J15824" i="1"/>
  <c r="J15823" i="1"/>
  <c r="J15822" i="1"/>
  <c r="J15821" i="1"/>
  <c r="J15820" i="1"/>
  <c r="J15819" i="1"/>
  <c r="J15818" i="1"/>
  <c r="J15817" i="1"/>
  <c r="J15816" i="1"/>
  <c r="J15815" i="1"/>
  <c r="J15814" i="1"/>
  <c r="J15813" i="1"/>
  <c r="J15812" i="1"/>
  <c r="J15811" i="1"/>
  <c r="J15810" i="1"/>
  <c r="J15809" i="1"/>
  <c r="J15808" i="1"/>
  <c r="J15807" i="1"/>
  <c r="J15806" i="1"/>
  <c r="J15805" i="1"/>
  <c r="J15804" i="1"/>
  <c r="J15803" i="1"/>
  <c r="J15802" i="1"/>
  <c r="J15801" i="1"/>
  <c r="J15800" i="1"/>
  <c r="J15799" i="1"/>
  <c r="J15798" i="1"/>
  <c r="J15797" i="1"/>
  <c r="J15796" i="1"/>
  <c r="J15795" i="1"/>
  <c r="J15794" i="1"/>
  <c r="J15793" i="1"/>
  <c r="J15792" i="1"/>
  <c r="J15791" i="1"/>
  <c r="J15790" i="1"/>
  <c r="J15789" i="1"/>
  <c r="J15788" i="1"/>
  <c r="J15787" i="1"/>
  <c r="J15786" i="1"/>
  <c r="J15785" i="1"/>
  <c r="J15784" i="1"/>
  <c r="J15783" i="1"/>
  <c r="J15782" i="1"/>
  <c r="J15781" i="1"/>
  <c r="J15780" i="1"/>
  <c r="J15779" i="1"/>
  <c r="J15778" i="1"/>
  <c r="J15777" i="1"/>
  <c r="J15776" i="1"/>
  <c r="J15775" i="1"/>
  <c r="J15774" i="1"/>
  <c r="J15773" i="1"/>
  <c r="J15772" i="1"/>
  <c r="J15771" i="1"/>
  <c r="J15770" i="1"/>
  <c r="J15769" i="1"/>
  <c r="J15768" i="1"/>
  <c r="J15767" i="1"/>
  <c r="J15766" i="1"/>
  <c r="J15765" i="1"/>
  <c r="J15764" i="1"/>
  <c r="J15763" i="1"/>
  <c r="J15762" i="1"/>
  <c r="J15761" i="1"/>
  <c r="J15760" i="1"/>
  <c r="J15759" i="1"/>
  <c r="J15758" i="1"/>
  <c r="J15757" i="1"/>
  <c r="J15756" i="1"/>
  <c r="J15755" i="1"/>
  <c r="J15754" i="1"/>
  <c r="J15753" i="1"/>
  <c r="J15752" i="1"/>
  <c r="J15751" i="1"/>
  <c r="J15750" i="1"/>
  <c r="J15749" i="1"/>
  <c r="J15748" i="1"/>
  <c r="J15747" i="1"/>
  <c r="J15746" i="1"/>
  <c r="J15745" i="1"/>
  <c r="J15744" i="1"/>
  <c r="J15743" i="1"/>
  <c r="J15742" i="1"/>
  <c r="J15741" i="1"/>
  <c r="J15740" i="1"/>
  <c r="J15739" i="1"/>
  <c r="J15738" i="1"/>
  <c r="J15737" i="1"/>
  <c r="J15736" i="1"/>
  <c r="J15735" i="1"/>
  <c r="J15734" i="1"/>
  <c r="J15733" i="1"/>
  <c r="J15732" i="1"/>
  <c r="J15731" i="1"/>
  <c r="J15730" i="1"/>
  <c r="J15729" i="1"/>
  <c r="J15728" i="1"/>
  <c r="J15727" i="1"/>
  <c r="J15726" i="1"/>
  <c r="J15725" i="1"/>
  <c r="J15724" i="1"/>
  <c r="J15723" i="1"/>
  <c r="J15722" i="1"/>
  <c r="J15721" i="1"/>
  <c r="J15720" i="1"/>
  <c r="J15719" i="1"/>
  <c r="J15718" i="1"/>
  <c r="J15717" i="1"/>
  <c r="J15716" i="1"/>
  <c r="J15715" i="1"/>
  <c r="J15714" i="1"/>
  <c r="J15713" i="1"/>
  <c r="J15712" i="1"/>
  <c r="J15711" i="1"/>
  <c r="J15710" i="1"/>
  <c r="J15709" i="1"/>
  <c r="J15708" i="1"/>
  <c r="J15707" i="1"/>
  <c r="J15706" i="1"/>
  <c r="J15705" i="1"/>
  <c r="J15704" i="1"/>
  <c r="J15703" i="1"/>
  <c r="J15702" i="1"/>
  <c r="J15701" i="1"/>
  <c r="J15700" i="1"/>
  <c r="J15699" i="1"/>
  <c r="J15698" i="1"/>
  <c r="J15697" i="1"/>
  <c r="J15696" i="1"/>
  <c r="J15695" i="1"/>
  <c r="J15694" i="1"/>
  <c r="J15693" i="1"/>
  <c r="J15692" i="1"/>
  <c r="J15691" i="1"/>
  <c r="J15690" i="1"/>
  <c r="J15689" i="1"/>
  <c r="J15688" i="1"/>
  <c r="J15687" i="1"/>
  <c r="J15686" i="1"/>
  <c r="J15685" i="1"/>
  <c r="J15684" i="1"/>
  <c r="J15683" i="1"/>
  <c r="J15682" i="1"/>
  <c r="J15681" i="1"/>
  <c r="J15680" i="1"/>
  <c r="J15679" i="1"/>
  <c r="J15678" i="1"/>
  <c r="J15677" i="1"/>
  <c r="J15676" i="1"/>
  <c r="J15675" i="1"/>
  <c r="J15674" i="1"/>
  <c r="J15673" i="1"/>
  <c r="J15672" i="1"/>
  <c r="J15671" i="1"/>
  <c r="J15670" i="1"/>
  <c r="J15669" i="1"/>
  <c r="J15668" i="1"/>
  <c r="J15667" i="1"/>
  <c r="J15666" i="1"/>
  <c r="J15665" i="1"/>
  <c r="J15664" i="1"/>
  <c r="J15663" i="1"/>
  <c r="J15662" i="1"/>
  <c r="J15661" i="1"/>
  <c r="J15660" i="1"/>
  <c r="J15659" i="1"/>
  <c r="J15658" i="1"/>
  <c r="J15657" i="1"/>
  <c r="J15656" i="1"/>
  <c r="J15655" i="1"/>
  <c r="J15654" i="1"/>
  <c r="J15653" i="1"/>
  <c r="J15652" i="1"/>
  <c r="J15651" i="1"/>
  <c r="J15650" i="1"/>
  <c r="J15649" i="1"/>
  <c r="J15648" i="1"/>
  <c r="J15647" i="1"/>
  <c r="J15646" i="1"/>
  <c r="J15645" i="1"/>
  <c r="J15644" i="1"/>
  <c r="J15643" i="1"/>
  <c r="J15642" i="1"/>
  <c r="J15641" i="1"/>
  <c r="J15640" i="1"/>
  <c r="J15639" i="1"/>
  <c r="J15638" i="1"/>
  <c r="J15637" i="1"/>
  <c r="J15636" i="1"/>
  <c r="J15635" i="1"/>
  <c r="J15634" i="1"/>
  <c r="J15633" i="1"/>
  <c r="J15632" i="1"/>
  <c r="J15631" i="1"/>
  <c r="J15630" i="1"/>
  <c r="J15629" i="1"/>
  <c r="J15628" i="1"/>
  <c r="J15627" i="1"/>
  <c r="J15626" i="1"/>
  <c r="J15625" i="1"/>
  <c r="J15624" i="1"/>
  <c r="J15623" i="1"/>
  <c r="J15622" i="1"/>
  <c r="J15621" i="1"/>
  <c r="J15620" i="1"/>
  <c r="J15619" i="1"/>
  <c r="J15618" i="1"/>
  <c r="J15617" i="1"/>
  <c r="J15616" i="1"/>
  <c r="J15615" i="1"/>
  <c r="J15614" i="1"/>
  <c r="J15613" i="1"/>
  <c r="J15612" i="1"/>
  <c r="J15611" i="1"/>
  <c r="J15610" i="1"/>
  <c r="J15609" i="1"/>
  <c r="J15608" i="1"/>
  <c r="J15607" i="1"/>
  <c r="J15606" i="1"/>
  <c r="J15605" i="1"/>
  <c r="J15604" i="1"/>
  <c r="J15603" i="1"/>
  <c r="J15602" i="1"/>
  <c r="J15601" i="1"/>
  <c r="J15600" i="1"/>
  <c r="J15599" i="1"/>
  <c r="J15598" i="1"/>
  <c r="J15597" i="1"/>
  <c r="J15596" i="1"/>
  <c r="J15595" i="1"/>
  <c r="J15594" i="1"/>
  <c r="J15593" i="1"/>
  <c r="J15592" i="1"/>
  <c r="J15591" i="1"/>
  <c r="J15590" i="1"/>
  <c r="J15589" i="1"/>
  <c r="J15588" i="1"/>
  <c r="J15587" i="1"/>
  <c r="J15586" i="1"/>
  <c r="J15585" i="1"/>
  <c r="J15584" i="1"/>
  <c r="J15583" i="1"/>
  <c r="J15582" i="1"/>
  <c r="J15581" i="1"/>
  <c r="J15580" i="1"/>
  <c r="J15579" i="1"/>
  <c r="J15578" i="1"/>
  <c r="J15577" i="1"/>
  <c r="J15576" i="1"/>
  <c r="J15575" i="1"/>
  <c r="J15574" i="1"/>
  <c r="J15573" i="1"/>
  <c r="J15572" i="1"/>
  <c r="J15571" i="1"/>
  <c r="J15570" i="1"/>
  <c r="J15569" i="1"/>
  <c r="J15568" i="1"/>
  <c r="J15567" i="1"/>
  <c r="J15566" i="1"/>
  <c r="J15565" i="1"/>
  <c r="J15564" i="1"/>
  <c r="J15563" i="1"/>
  <c r="J15562" i="1"/>
  <c r="J15561" i="1"/>
  <c r="J15560" i="1"/>
  <c r="J15559" i="1"/>
  <c r="J15558" i="1"/>
  <c r="J15557" i="1"/>
  <c r="J15556" i="1"/>
  <c r="J15555" i="1"/>
  <c r="J15554" i="1"/>
  <c r="J15553" i="1"/>
  <c r="J15552" i="1"/>
  <c r="J15551" i="1"/>
  <c r="J15550" i="1"/>
  <c r="J15549" i="1"/>
  <c r="J15548" i="1"/>
  <c r="J15547" i="1"/>
  <c r="J15546" i="1"/>
  <c r="J15545" i="1"/>
  <c r="J15544" i="1"/>
  <c r="J15543" i="1"/>
  <c r="J15542" i="1"/>
  <c r="J15541" i="1"/>
  <c r="J15540" i="1"/>
  <c r="J15539" i="1"/>
  <c r="J15538" i="1"/>
  <c r="J15537" i="1"/>
  <c r="J15536" i="1"/>
  <c r="J15535" i="1"/>
  <c r="J15534" i="1"/>
  <c r="J15533" i="1"/>
  <c r="J15532" i="1"/>
  <c r="J15531" i="1"/>
  <c r="J15530" i="1"/>
  <c r="J15529" i="1"/>
  <c r="J15528" i="1"/>
  <c r="J15527" i="1"/>
  <c r="J15526" i="1"/>
  <c r="J15525" i="1"/>
  <c r="J15524" i="1"/>
  <c r="J15523" i="1"/>
  <c r="J15522" i="1"/>
  <c r="J15521" i="1"/>
  <c r="J15520" i="1"/>
  <c r="J15519" i="1"/>
  <c r="J15518" i="1"/>
  <c r="J15517" i="1"/>
  <c r="J15516" i="1"/>
  <c r="J15515" i="1"/>
  <c r="J15514" i="1"/>
  <c r="J15513" i="1"/>
  <c r="J15512" i="1"/>
  <c r="J15511" i="1"/>
  <c r="J15510" i="1"/>
  <c r="J15509" i="1"/>
  <c r="J15508" i="1"/>
  <c r="J15507" i="1"/>
  <c r="J15506" i="1"/>
  <c r="J15505" i="1"/>
  <c r="J15504" i="1"/>
  <c r="J15503" i="1"/>
  <c r="J15502" i="1"/>
  <c r="J15501" i="1"/>
  <c r="J15500" i="1"/>
  <c r="J15499" i="1"/>
  <c r="J15498" i="1"/>
  <c r="J15497" i="1"/>
  <c r="J15496" i="1"/>
  <c r="J15495" i="1"/>
  <c r="J15494" i="1"/>
  <c r="J15493" i="1"/>
  <c r="J15492" i="1"/>
  <c r="J15491" i="1"/>
  <c r="J15490" i="1"/>
  <c r="J15489" i="1"/>
  <c r="J15488" i="1"/>
  <c r="J15487" i="1"/>
  <c r="J15486" i="1"/>
  <c r="J15485" i="1"/>
  <c r="J15484" i="1"/>
  <c r="J15483" i="1"/>
  <c r="J15482" i="1"/>
  <c r="J15481" i="1"/>
  <c r="J15480" i="1"/>
  <c r="J15479" i="1"/>
  <c r="J15478" i="1"/>
  <c r="J15477" i="1"/>
  <c r="J15476" i="1"/>
  <c r="J15475" i="1"/>
  <c r="J15474" i="1"/>
  <c r="J15473" i="1"/>
  <c r="J15472" i="1"/>
  <c r="J15471" i="1"/>
  <c r="J15470" i="1"/>
  <c r="J15469" i="1"/>
  <c r="J15468" i="1"/>
  <c r="J15467" i="1"/>
  <c r="J15466" i="1"/>
  <c r="J15465" i="1"/>
  <c r="J15464" i="1"/>
  <c r="J15463" i="1"/>
  <c r="J15462" i="1"/>
  <c r="J15461" i="1"/>
  <c r="J15460" i="1"/>
  <c r="J15459" i="1"/>
  <c r="J15458" i="1"/>
  <c r="J15457" i="1"/>
  <c r="J15456" i="1"/>
  <c r="J15455" i="1"/>
  <c r="J15454" i="1"/>
  <c r="J15453" i="1"/>
  <c r="J15452" i="1"/>
  <c r="J15451" i="1"/>
  <c r="J15450" i="1"/>
  <c r="J15449" i="1"/>
  <c r="J15448" i="1"/>
  <c r="J15447" i="1"/>
  <c r="J15446" i="1"/>
  <c r="J15445" i="1"/>
  <c r="J15444" i="1"/>
  <c r="J15443" i="1"/>
  <c r="J15442" i="1"/>
  <c r="J15441" i="1"/>
  <c r="J15440" i="1"/>
  <c r="J15439" i="1"/>
  <c r="J15438" i="1"/>
  <c r="J15437" i="1"/>
  <c r="J15436" i="1"/>
  <c r="J15435" i="1"/>
  <c r="J15434" i="1"/>
  <c r="J15433" i="1"/>
  <c r="J15432" i="1"/>
  <c r="J15431" i="1"/>
  <c r="J15430" i="1"/>
  <c r="J15429" i="1"/>
  <c r="J15428" i="1"/>
  <c r="J15427" i="1"/>
  <c r="J15426" i="1"/>
  <c r="J15425" i="1"/>
  <c r="J15424" i="1"/>
  <c r="J15423" i="1"/>
  <c r="J15422" i="1"/>
  <c r="J15421" i="1"/>
  <c r="J15420" i="1"/>
  <c r="J15419" i="1"/>
  <c r="J15418" i="1"/>
  <c r="J15417" i="1"/>
  <c r="J15416" i="1"/>
  <c r="J15415" i="1"/>
  <c r="J15414" i="1"/>
  <c r="J15413" i="1"/>
  <c r="J15412" i="1"/>
  <c r="J15411" i="1"/>
  <c r="J15410" i="1"/>
  <c r="J15409" i="1"/>
  <c r="J15408" i="1"/>
  <c r="J15407" i="1"/>
  <c r="J15406" i="1"/>
  <c r="J15405" i="1"/>
  <c r="J15404" i="1"/>
  <c r="J15403" i="1"/>
  <c r="J15402" i="1"/>
  <c r="J15401" i="1"/>
  <c r="J15400" i="1"/>
  <c r="J15399" i="1"/>
  <c r="J15398" i="1"/>
  <c r="J15397" i="1"/>
  <c r="J15396" i="1"/>
  <c r="J15395" i="1"/>
  <c r="J15394" i="1"/>
  <c r="J15393" i="1"/>
  <c r="J15392" i="1"/>
  <c r="J15391" i="1"/>
  <c r="J15390" i="1"/>
  <c r="J15389" i="1"/>
  <c r="J15388" i="1"/>
  <c r="J15387" i="1"/>
  <c r="J15386" i="1"/>
  <c r="J15385" i="1"/>
  <c r="J15384" i="1"/>
  <c r="J15383" i="1"/>
  <c r="J15382" i="1"/>
  <c r="J15381" i="1"/>
  <c r="J15380" i="1"/>
  <c r="J15379" i="1"/>
  <c r="J15378" i="1"/>
  <c r="J15377" i="1"/>
  <c r="J15376" i="1"/>
  <c r="J15375" i="1"/>
  <c r="J15374" i="1"/>
  <c r="J15373" i="1"/>
  <c r="J15372" i="1"/>
  <c r="J15371" i="1"/>
  <c r="J15370" i="1"/>
  <c r="J15369" i="1"/>
  <c r="J15368" i="1"/>
  <c r="J15367" i="1"/>
  <c r="J15366" i="1"/>
  <c r="J15365" i="1"/>
  <c r="J15364" i="1"/>
  <c r="J15363" i="1"/>
  <c r="J15362" i="1"/>
  <c r="J15361" i="1"/>
  <c r="J15360" i="1"/>
  <c r="J15359" i="1"/>
  <c r="J15358" i="1"/>
  <c r="J15357" i="1"/>
  <c r="J15356" i="1"/>
  <c r="J15355" i="1"/>
  <c r="J15354" i="1"/>
  <c r="J15353" i="1"/>
  <c r="J15352" i="1"/>
  <c r="J15351" i="1"/>
  <c r="J15350" i="1"/>
  <c r="J15349" i="1"/>
  <c r="J15348" i="1"/>
  <c r="J15347" i="1"/>
  <c r="J15346" i="1"/>
  <c r="J15345" i="1"/>
  <c r="J15344" i="1"/>
  <c r="J15343" i="1"/>
  <c r="J15342" i="1"/>
  <c r="J15341" i="1"/>
  <c r="J15340" i="1"/>
  <c r="J15339" i="1"/>
  <c r="J15338" i="1"/>
  <c r="J15337" i="1"/>
  <c r="J15336" i="1"/>
  <c r="J15335" i="1"/>
  <c r="J15334" i="1"/>
  <c r="J15333" i="1"/>
  <c r="J15332" i="1"/>
  <c r="J15331" i="1"/>
  <c r="J15330" i="1"/>
  <c r="J15329" i="1"/>
  <c r="J15328" i="1"/>
  <c r="J15327" i="1"/>
  <c r="J15326" i="1"/>
  <c r="J15325" i="1"/>
  <c r="J15324" i="1"/>
  <c r="J15323" i="1"/>
  <c r="J15322" i="1"/>
  <c r="J15321" i="1"/>
  <c r="J15320" i="1"/>
  <c r="J15319" i="1"/>
  <c r="J15318" i="1"/>
  <c r="J15317" i="1"/>
  <c r="J15316" i="1"/>
  <c r="J15315" i="1"/>
  <c r="J15314" i="1"/>
  <c r="J15313" i="1"/>
  <c r="J15312" i="1"/>
  <c r="J15311" i="1"/>
  <c r="J15310" i="1"/>
  <c r="J15309" i="1"/>
  <c r="J15308" i="1"/>
  <c r="J15307" i="1"/>
  <c r="J15306" i="1"/>
  <c r="J15305" i="1"/>
  <c r="J15304" i="1"/>
  <c r="J15303" i="1"/>
  <c r="J15302" i="1"/>
  <c r="J15301" i="1"/>
  <c r="J15300" i="1"/>
  <c r="J15299" i="1"/>
  <c r="J15298" i="1"/>
  <c r="J15297" i="1"/>
  <c r="J15296" i="1"/>
  <c r="J15295" i="1"/>
  <c r="J15294" i="1"/>
  <c r="J15293" i="1"/>
  <c r="J15292" i="1"/>
  <c r="J15291" i="1"/>
  <c r="J15290" i="1"/>
  <c r="J15289" i="1"/>
  <c r="J15288" i="1"/>
  <c r="J15287" i="1"/>
  <c r="J15286" i="1"/>
  <c r="J15285" i="1"/>
  <c r="J15284" i="1"/>
  <c r="J15283" i="1"/>
  <c r="J15282" i="1"/>
  <c r="J15281" i="1"/>
  <c r="J15280" i="1"/>
  <c r="J15279" i="1"/>
  <c r="J15278" i="1"/>
  <c r="J15277" i="1"/>
  <c r="J15276" i="1"/>
  <c r="J15275" i="1"/>
  <c r="J15274" i="1"/>
  <c r="J15273" i="1"/>
  <c r="J15272" i="1"/>
  <c r="J15271" i="1"/>
  <c r="J15270" i="1"/>
  <c r="J15269" i="1"/>
  <c r="J15268" i="1"/>
  <c r="J15267" i="1"/>
  <c r="J15266" i="1"/>
  <c r="J15265" i="1"/>
  <c r="J15264" i="1"/>
  <c r="J15263" i="1"/>
  <c r="J15262" i="1"/>
  <c r="J15261" i="1"/>
  <c r="J15260" i="1"/>
  <c r="J15259" i="1"/>
  <c r="J15258" i="1"/>
  <c r="J15257" i="1"/>
  <c r="J15256" i="1"/>
  <c r="J15255" i="1"/>
  <c r="J15254" i="1"/>
  <c r="J15253" i="1"/>
  <c r="J15252" i="1"/>
  <c r="J15251" i="1"/>
  <c r="J15250" i="1"/>
  <c r="J15249" i="1"/>
  <c r="J15248" i="1"/>
  <c r="J15247" i="1"/>
  <c r="J15246" i="1"/>
  <c r="J15245" i="1"/>
  <c r="J15244" i="1"/>
  <c r="J15243" i="1"/>
  <c r="J15242" i="1"/>
  <c r="J15241" i="1"/>
  <c r="J15240" i="1"/>
  <c r="J15239" i="1"/>
  <c r="J15238" i="1"/>
  <c r="J15237" i="1"/>
  <c r="J15236" i="1"/>
  <c r="J15235" i="1"/>
  <c r="J15234" i="1"/>
  <c r="J15233" i="1"/>
  <c r="J15232" i="1"/>
  <c r="J15231" i="1"/>
  <c r="J15230" i="1"/>
  <c r="J15229" i="1"/>
  <c r="J15228" i="1"/>
  <c r="J15227" i="1"/>
  <c r="J15226" i="1"/>
  <c r="J15225" i="1"/>
  <c r="J15224" i="1"/>
  <c r="J15223" i="1"/>
  <c r="J15222" i="1"/>
  <c r="J15221" i="1"/>
  <c r="J15220" i="1"/>
  <c r="J15219" i="1"/>
  <c r="J15218" i="1"/>
  <c r="J15217" i="1"/>
  <c r="J15216" i="1"/>
  <c r="J15215" i="1"/>
  <c r="J15214" i="1"/>
  <c r="J15213" i="1"/>
  <c r="J15212" i="1"/>
  <c r="J15211" i="1"/>
  <c r="J15210" i="1"/>
  <c r="J15209" i="1"/>
  <c r="J15208" i="1"/>
  <c r="J15207" i="1"/>
  <c r="J15206" i="1"/>
  <c r="J15205" i="1"/>
  <c r="J15204" i="1"/>
  <c r="J15203" i="1"/>
  <c r="J15202" i="1"/>
  <c r="J15201" i="1"/>
  <c r="J15200" i="1"/>
  <c r="J15199" i="1"/>
  <c r="J15198" i="1"/>
  <c r="J15197" i="1"/>
  <c r="J15196" i="1"/>
  <c r="J15195" i="1"/>
  <c r="J15194" i="1"/>
  <c r="J15193" i="1"/>
  <c r="J15192" i="1"/>
  <c r="J15191" i="1"/>
  <c r="J15190" i="1"/>
  <c r="J15189" i="1"/>
  <c r="J15188" i="1"/>
  <c r="J15187" i="1"/>
  <c r="J15186" i="1"/>
  <c r="J15185" i="1"/>
  <c r="J15184" i="1"/>
  <c r="J15183" i="1"/>
  <c r="J15182" i="1"/>
  <c r="J15181" i="1"/>
  <c r="J15180" i="1"/>
  <c r="J15179" i="1"/>
  <c r="J15178" i="1"/>
  <c r="J15177" i="1"/>
  <c r="J15176" i="1"/>
  <c r="J15175" i="1"/>
  <c r="J15174" i="1"/>
  <c r="J15173" i="1"/>
  <c r="J15172" i="1"/>
  <c r="J15171" i="1"/>
  <c r="J15170" i="1"/>
  <c r="J15169" i="1"/>
  <c r="J15168" i="1"/>
  <c r="J15167" i="1"/>
  <c r="J15166" i="1"/>
  <c r="J15165" i="1"/>
  <c r="J15164" i="1"/>
  <c r="J15163" i="1"/>
  <c r="J15162" i="1"/>
  <c r="J15161" i="1"/>
  <c r="J15160" i="1"/>
  <c r="J15159" i="1"/>
  <c r="J15158" i="1"/>
  <c r="J15157" i="1"/>
  <c r="J15156" i="1"/>
  <c r="J15155" i="1"/>
  <c r="J15154" i="1"/>
  <c r="J15153" i="1"/>
  <c r="J15152" i="1"/>
  <c r="J15151" i="1"/>
  <c r="J15150" i="1"/>
  <c r="J15149" i="1"/>
  <c r="J15148" i="1"/>
  <c r="J15147" i="1"/>
  <c r="J15146" i="1"/>
  <c r="J15145" i="1"/>
  <c r="J15144" i="1"/>
  <c r="J15143" i="1"/>
  <c r="J15142" i="1"/>
  <c r="J15141" i="1"/>
  <c r="J15140" i="1"/>
  <c r="J15139" i="1"/>
  <c r="J15138" i="1"/>
  <c r="J15137" i="1"/>
  <c r="J15136" i="1"/>
  <c r="J15135" i="1"/>
  <c r="J15134" i="1"/>
  <c r="J15133" i="1"/>
  <c r="J15132" i="1"/>
  <c r="J15131" i="1"/>
  <c r="J15130" i="1"/>
  <c r="J15129" i="1"/>
  <c r="J15128" i="1"/>
  <c r="J15127" i="1"/>
  <c r="N15126" i="1"/>
  <c r="N15125" i="1"/>
  <c r="N15124" i="1"/>
  <c r="N15123" i="1"/>
  <c r="N15122" i="1"/>
  <c r="N15121" i="1"/>
  <c r="N15120" i="1"/>
  <c r="N15119" i="1"/>
  <c r="N15118" i="1"/>
  <c r="N15117" i="1"/>
  <c r="N15116" i="1"/>
  <c r="N15115" i="1"/>
  <c r="N15114" i="1"/>
  <c r="N15113" i="1"/>
  <c r="N15112" i="1"/>
  <c r="N15111" i="1"/>
  <c r="N15110" i="1"/>
  <c r="N15109" i="1"/>
  <c r="N15108" i="1"/>
  <c r="N15107" i="1"/>
  <c r="N15106" i="1"/>
  <c r="N15105" i="1"/>
  <c r="N15104" i="1"/>
  <c r="N15103" i="1"/>
  <c r="N15102" i="1"/>
  <c r="N15101" i="1"/>
  <c r="N15100" i="1"/>
  <c r="N15099" i="1"/>
  <c r="N15098" i="1"/>
  <c r="N15097" i="1"/>
  <c r="N15096" i="1"/>
  <c r="N15095" i="1"/>
  <c r="N15094" i="1"/>
  <c r="N15093" i="1"/>
  <c r="N15092" i="1"/>
  <c r="N15091" i="1"/>
  <c r="N15090" i="1"/>
  <c r="N15089" i="1"/>
  <c r="N15088" i="1"/>
  <c r="N15087" i="1"/>
  <c r="N15086" i="1"/>
  <c r="N15085" i="1"/>
  <c r="N15084" i="1"/>
  <c r="N15083" i="1"/>
  <c r="N15082" i="1"/>
  <c r="N15081" i="1"/>
  <c r="N15080" i="1"/>
  <c r="N15079" i="1"/>
  <c r="N15078" i="1"/>
  <c r="N15077" i="1"/>
  <c r="N15076" i="1"/>
  <c r="N15075" i="1"/>
  <c r="N15074" i="1"/>
  <c r="N15073" i="1"/>
  <c r="N15072" i="1"/>
  <c r="N15071" i="1"/>
  <c r="N15070" i="1"/>
  <c r="N15069" i="1"/>
  <c r="N15068" i="1"/>
  <c r="N15067" i="1"/>
  <c r="N15066" i="1"/>
  <c r="N15065" i="1"/>
  <c r="N15064" i="1"/>
  <c r="N15063" i="1"/>
  <c r="N15062" i="1"/>
  <c r="N15061" i="1"/>
  <c r="N15060" i="1"/>
  <c r="N15059" i="1"/>
  <c r="N15058" i="1"/>
  <c r="N15057" i="1"/>
  <c r="N15056" i="1"/>
  <c r="N15055" i="1"/>
  <c r="N15054" i="1"/>
  <c r="N15053" i="1"/>
  <c r="N15052" i="1"/>
  <c r="N15051" i="1"/>
  <c r="N15050" i="1"/>
  <c r="N15049" i="1"/>
  <c r="N15048" i="1"/>
  <c r="N15047" i="1"/>
  <c r="N15046" i="1"/>
  <c r="N15045" i="1"/>
  <c r="N15044" i="1"/>
  <c r="N15043" i="1"/>
  <c r="N15042" i="1"/>
  <c r="N15041" i="1"/>
  <c r="N15040" i="1"/>
  <c r="N15039" i="1"/>
  <c r="N15038" i="1"/>
  <c r="N15037" i="1"/>
  <c r="N15036" i="1"/>
  <c r="N15035" i="1"/>
  <c r="N15034" i="1"/>
  <c r="N15033" i="1"/>
  <c r="N15032" i="1"/>
  <c r="N15031" i="1"/>
  <c r="N15030" i="1"/>
  <c r="N15029" i="1"/>
  <c r="N15028" i="1"/>
  <c r="N15027" i="1"/>
  <c r="N15026" i="1"/>
  <c r="N15025" i="1"/>
  <c r="N15024" i="1"/>
  <c r="N15023" i="1"/>
  <c r="N15022" i="1"/>
  <c r="N15021" i="1"/>
  <c r="N15020" i="1"/>
  <c r="N15019" i="1"/>
  <c r="N15018" i="1"/>
  <c r="N15017" i="1"/>
  <c r="N15016" i="1"/>
  <c r="N15015" i="1"/>
  <c r="N15014" i="1"/>
  <c r="N15013" i="1"/>
  <c r="N15012" i="1"/>
  <c r="N15011" i="1"/>
  <c r="N15010" i="1"/>
  <c r="N15009" i="1"/>
  <c r="N15008" i="1"/>
  <c r="N15007" i="1"/>
  <c r="N15006" i="1"/>
  <c r="N15005" i="1"/>
  <c r="N15004" i="1"/>
  <c r="N15003" i="1"/>
  <c r="N15002" i="1"/>
  <c r="N15001" i="1"/>
  <c r="N15000" i="1"/>
  <c r="N14999" i="1"/>
  <c r="N14998" i="1"/>
  <c r="N14997" i="1"/>
  <c r="N14996" i="1"/>
  <c r="N14995" i="1"/>
  <c r="N14994" i="1"/>
  <c r="N14993" i="1"/>
  <c r="N14992" i="1"/>
  <c r="N14991" i="1"/>
  <c r="N14990" i="1"/>
  <c r="N14989" i="1"/>
  <c r="N14988" i="1"/>
  <c r="N14987" i="1"/>
  <c r="N14986" i="1"/>
  <c r="N14985" i="1"/>
  <c r="J15126" i="1"/>
  <c r="J15125" i="1"/>
  <c r="J15124" i="1"/>
  <c r="J15123" i="1"/>
  <c r="J15122" i="1"/>
  <c r="J15121" i="1"/>
  <c r="J15120" i="1"/>
  <c r="J15119" i="1"/>
  <c r="J15118" i="1"/>
  <c r="J15117" i="1"/>
  <c r="J15116" i="1"/>
  <c r="J15115" i="1"/>
  <c r="J15114" i="1"/>
  <c r="J15113" i="1"/>
  <c r="J15112" i="1"/>
  <c r="J15111" i="1"/>
  <c r="J15110" i="1"/>
  <c r="J15109" i="1"/>
  <c r="J15108" i="1"/>
  <c r="J15107" i="1"/>
  <c r="J15106" i="1"/>
  <c r="J15105" i="1"/>
  <c r="J15104" i="1"/>
  <c r="J15103" i="1"/>
  <c r="J15102" i="1"/>
  <c r="J15101" i="1"/>
  <c r="J15100" i="1"/>
  <c r="J15099" i="1"/>
  <c r="J15098" i="1"/>
  <c r="J15097" i="1"/>
  <c r="J15096" i="1"/>
  <c r="J15095" i="1"/>
  <c r="J15094" i="1"/>
  <c r="J15093" i="1"/>
  <c r="J15092" i="1"/>
  <c r="J15091" i="1"/>
  <c r="J15090" i="1"/>
  <c r="J15089" i="1"/>
  <c r="J15088" i="1"/>
  <c r="J15087" i="1"/>
  <c r="J15086" i="1"/>
  <c r="J15085" i="1"/>
  <c r="J15084" i="1"/>
  <c r="J15083" i="1"/>
  <c r="J15082" i="1"/>
  <c r="J15081" i="1"/>
  <c r="J15080" i="1"/>
  <c r="J15079" i="1"/>
  <c r="J15078" i="1"/>
  <c r="J15077" i="1"/>
  <c r="J15076" i="1"/>
  <c r="J15075" i="1"/>
  <c r="J15074" i="1"/>
  <c r="J15073" i="1"/>
  <c r="J15072" i="1"/>
  <c r="J15071" i="1"/>
  <c r="J15070" i="1"/>
  <c r="J15069" i="1"/>
  <c r="J15068" i="1"/>
  <c r="J15067" i="1"/>
  <c r="J15066" i="1"/>
  <c r="J15065" i="1"/>
  <c r="J15064" i="1"/>
  <c r="J15063" i="1"/>
  <c r="J15062" i="1"/>
  <c r="J15061" i="1"/>
  <c r="J15060" i="1"/>
  <c r="J15059" i="1"/>
  <c r="J15058" i="1"/>
  <c r="J15057" i="1"/>
  <c r="J15056" i="1"/>
  <c r="J15055" i="1"/>
  <c r="J15054" i="1"/>
  <c r="J15053" i="1"/>
  <c r="J15052" i="1"/>
  <c r="J15051" i="1"/>
  <c r="J15050" i="1"/>
  <c r="J15049" i="1"/>
  <c r="J15048" i="1"/>
  <c r="J15047" i="1"/>
  <c r="J15046" i="1"/>
  <c r="J15045" i="1"/>
  <c r="J15044" i="1"/>
  <c r="J15043" i="1"/>
  <c r="J15042" i="1"/>
  <c r="J15041" i="1"/>
  <c r="J15040" i="1"/>
  <c r="J15039" i="1"/>
  <c r="J15038" i="1"/>
  <c r="J15037" i="1"/>
  <c r="J15036" i="1"/>
  <c r="J15035" i="1"/>
  <c r="J15034" i="1"/>
  <c r="J15033" i="1"/>
  <c r="J15032" i="1"/>
  <c r="J15031" i="1"/>
  <c r="J15030" i="1"/>
  <c r="J15029" i="1"/>
  <c r="J15028" i="1"/>
  <c r="J15027" i="1"/>
  <c r="J15026" i="1"/>
  <c r="J15025" i="1"/>
  <c r="J15024" i="1"/>
  <c r="J15023" i="1"/>
  <c r="J15022" i="1"/>
  <c r="J15021" i="1"/>
  <c r="J15020" i="1"/>
  <c r="J15019" i="1"/>
  <c r="J15018" i="1"/>
  <c r="J15017" i="1"/>
  <c r="J15016" i="1"/>
  <c r="J15015" i="1"/>
  <c r="J15014" i="1"/>
  <c r="J15013" i="1"/>
  <c r="J15012" i="1"/>
  <c r="J15011" i="1"/>
  <c r="J15010" i="1"/>
  <c r="J15009" i="1"/>
  <c r="J15008" i="1"/>
  <c r="J15007" i="1"/>
  <c r="J15006" i="1"/>
  <c r="J15005" i="1"/>
  <c r="J15004" i="1"/>
  <c r="J15003" i="1"/>
  <c r="J15002" i="1"/>
  <c r="J15001" i="1"/>
  <c r="J15000" i="1"/>
  <c r="J14999" i="1"/>
  <c r="J14998" i="1"/>
  <c r="J14997" i="1"/>
  <c r="J14996" i="1"/>
  <c r="J14995" i="1"/>
  <c r="J14994" i="1"/>
  <c r="J14993" i="1"/>
  <c r="J14992" i="1"/>
  <c r="J14991" i="1"/>
  <c r="J14990" i="1"/>
  <c r="J14989" i="1"/>
  <c r="J14988" i="1"/>
  <c r="J14987" i="1"/>
  <c r="J14986" i="1"/>
  <c r="J14985" i="1"/>
  <c r="N14984" i="1"/>
  <c r="N14983" i="1"/>
  <c r="N14982" i="1"/>
  <c r="N14981" i="1"/>
  <c r="N14980" i="1"/>
  <c r="N14979" i="1"/>
  <c r="N14978" i="1"/>
  <c r="N14977" i="1"/>
  <c r="N14976" i="1"/>
  <c r="N14975" i="1"/>
  <c r="N14974" i="1"/>
  <c r="N14973" i="1"/>
  <c r="N14972" i="1"/>
  <c r="N14971" i="1"/>
  <c r="N14970" i="1"/>
  <c r="N14969" i="1"/>
  <c r="N14968" i="1"/>
  <c r="N14967" i="1"/>
  <c r="N14966" i="1"/>
  <c r="N14965" i="1"/>
  <c r="N14964" i="1"/>
  <c r="N14963" i="1"/>
  <c r="N14962" i="1"/>
  <c r="N14961" i="1"/>
  <c r="N14960" i="1"/>
  <c r="N14959" i="1"/>
  <c r="N14958" i="1"/>
  <c r="N14957" i="1"/>
  <c r="N14956" i="1"/>
  <c r="N14955" i="1"/>
  <c r="N14954" i="1"/>
  <c r="N14953" i="1"/>
  <c r="N14952" i="1"/>
  <c r="N14951" i="1"/>
  <c r="N14950" i="1"/>
  <c r="N14949" i="1"/>
  <c r="N14948" i="1"/>
  <c r="N14947" i="1"/>
  <c r="N14946" i="1"/>
  <c r="N14945" i="1"/>
  <c r="N14944" i="1"/>
  <c r="N14943" i="1"/>
  <c r="N14942" i="1"/>
  <c r="N14941" i="1"/>
  <c r="N14940" i="1"/>
  <c r="N14939" i="1"/>
  <c r="N14938" i="1"/>
  <c r="N14937" i="1"/>
  <c r="N14936" i="1"/>
  <c r="N14935" i="1"/>
  <c r="N14934" i="1"/>
  <c r="N14933" i="1"/>
  <c r="N14932" i="1"/>
  <c r="N14931" i="1"/>
  <c r="N14930" i="1"/>
  <c r="N14929" i="1"/>
  <c r="N14928" i="1"/>
  <c r="N14927" i="1"/>
  <c r="N14926" i="1"/>
  <c r="N14925" i="1"/>
  <c r="N14924" i="1"/>
  <c r="N14923" i="1"/>
  <c r="N14922" i="1"/>
  <c r="N14921" i="1"/>
  <c r="N14920" i="1"/>
  <c r="N14919" i="1"/>
  <c r="N14918" i="1"/>
  <c r="N14917" i="1"/>
  <c r="N14916" i="1"/>
  <c r="N14915" i="1"/>
  <c r="N14914" i="1"/>
  <c r="N14913" i="1"/>
  <c r="N14912" i="1"/>
  <c r="N14911" i="1"/>
  <c r="N14910" i="1"/>
  <c r="N14909" i="1"/>
  <c r="N14908" i="1"/>
  <c r="N14907" i="1"/>
  <c r="N14906" i="1"/>
  <c r="N14905" i="1"/>
  <c r="N14904" i="1"/>
  <c r="N14903" i="1"/>
  <c r="N14902" i="1"/>
  <c r="N14901" i="1"/>
  <c r="N14900" i="1"/>
  <c r="N14899" i="1"/>
  <c r="N14898" i="1"/>
  <c r="N14897" i="1"/>
  <c r="N14896" i="1"/>
  <c r="N14895" i="1"/>
  <c r="N14894" i="1"/>
  <c r="N14893" i="1"/>
  <c r="N14892" i="1"/>
  <c r="N14891" i="1"/>
  <c r="N14890" i="1"/>
  <c r="N14889" i="1"/>
  <c r="N14888" i="1"/>
  <c r="N14887" i="1"/>
  <c r="N14886" i="1"/>
  <c r="N14885" i="1"/>
  <c r="N14884" i="1"/>
  <c r="N14883" i="1"/>
  <c r="N14882" i="1"/>
  <c r="N14881" i="1"/>
  <c r="N14880" i="1"/>
  <c r="N14879" i="1"/>
  <c r="N14878" i="1"/>
  <c r="N14877" i="1"/>
  <c r="N14876" i="1"/>
  <c r="N14875" i="1"/>
  <c r="N14874" i="1"/>
  <c r="N14873" i="1"/>
  <c r="N14872" i="1"/>
  <c r="N14871" i="1"/>
  <c r="N14870" i="1"/>
  <c r="N14869" i="1"/>
  <c r="N14868" i="1"/>
  <c r="N14867" i="1"/>
  <c r="N14866" i="1"/>
  <c r="N14865" i="1"/>
  <c r="N14864" i="1"/>
  <c r="N14863" i="1"/>
  <c r="N14862" i="1"/>
  <c r="N14861" i="1"/>
  <c r="N14860" i="1"/>
  <c r="N14859" i="1"/>
  <c r="N14858" i="1"/>
  <c r="N14857" i="1"/>
  <c r="N14856" i="1"/>
  <c r="N14855" i="1"/>
  <c r="N14854" i="1"/>
  <c r="N14853" i="1"/>
  <c r="N14852" i="1"/>
  <c r="N14851" i="1"/>
  <c r="N14850" i="1"/>
  <c r="N14849" i="1"/>
  <c r="N14848" i="1"/>
  <c r="N14847" i="1"/>
  <c r="N14846" i="1"/>
  <c r="N14845" i="1"/>
  <c r="N14844" i="1"/>
  <c r="N14843" i="1"/>
  <c r="N14842" i="1"/>
  <c r="N14841" i="1"/>
  <c r="N14840" i="1"/>
  <c r="N14839" i="1"/>
  <c r="N14838" i="1"/>
  <c r="N14837" i="1"/>
  <c r="N14836" i="1"/>
  <c r="N14835" i="1"/>
  <c r="N14834" i="1"/>
  <c r="N14833" i="1"/>
  <c r="N14832" i="1"/>
  <c r="N14831" i="1"/>
  <c r="N14830" i="1"/>
  <c r="N14829" i="1"/>
  <c r="N14828" i="1"/>
  <c r="N14827" i="1"/>
  <c r="N14826" i="1"/>
  <c r="N14825" i="1"/>
  <c r="N14824" i="1"/>
  <c r="N14823" i="1"/>
  <c r="N14822" i="1"/>
  <c r="N14821" i="1"/>
  <c r="N14820" i="1"/>
  <c r="N14819" i="1"/>
  <c r="N14818" i="1"/>
  <c r="N14817" i="1"/>
  <c r="N14816" i="1"/>
  <c r="N14815" i="1"/>
  <c r="N14814" i="1"/>
  <c r="N14813" i="1"/>
  <c r="N14812" i="1"/>
  <c r="N14811" i="1"/>
  <c r="N14810" i="1"/>
  <c r="N14809" i="1"/>
  <c r="N14808" i="1"/>
  <c r="N14807" i="1"/>
  <c r="N14806" i="1"/>
  <c r="N14805" i="1"/>
  <c r="N14804" i="1"/>
  <c r="N14803" i="1"/>
  <c r="N14802" i="1"/>
  <c r="N14801" i="1"/>
  <c r="N14800" i="1"/>
  <c r="N14799" i="1"/>
  <c r="N14798" i="1"/>
  <c r="N14797" i="1"/>
  <c r="N14796" i="1"/>
  <c r="N14795" i="1"/>
  <c r="N14794" i="1"/>
  <c r="N14793" i="1"/>
  <c r="N14792" i="1"/>
  <c r="N14791" i="1"/>
  <c r="N14790" i="1"/>
  <c r="N14789" i="1"/>
  <c r="N14788" i="1"/>
  <c r="N14787" i="1"/>
  <c r="N14786" i="1"/>
  <c r="N14785" i="1"/>
  <c r="N14784" i="1"/>
  <c r="N14783" i="1"/>
  <c r="N14782" i="1"/>
  <c r="N14781" i="1"/>
  <c r="N14780" i="1"/>
  <c r="N14779" i="1"/>
  <c r="N14778" i="1"/>
  <c r="N14777" i="1"/>
  <c r="N14776" i="1"/>
  <c r="N14775" i="1"/>
  <c r="N14774" i="1"/>
  <c r="N14773" i="1"/>
  <c r="N14772" i="1"/>
  <c r="N14771" i="1"/>
  <c r="N14770" i="1"/>
  <c r="N14769" i="1"/>
  <c r="N14768" i="1"/>
  <c r="N14767" i="1"/>
  <c r="N14766" i="1"/>
  <c r="N14765" i="1"/>
  <c r="N14764" i="1"/>
  <c r="N14763" i="1"/>
  <c r="N14762" i="1"/>
  <c r="N14761" i="1"/>
  <c r="N14760" i="1"/>
  <c r="N14759" i="1"/>
  <c r="N14758" i="1"/>
  <c r="N14757" i="1"/>
  <c r="N14756" i="1"/>
  <c r="N14755" i="1"/>
  <c r="N14754" i="1"/>
  <c r="N14753" i="1"/>
  <c r="N14752" i="1"/>
  <c r="N14751" i="1"/>
  <c r="N14750" i="1"/>
  <c r="N14749" i="1"/>
  <c r="N14748" i="1"/>
  <c r="N14747" i="1"/>
  <c r="N14746" i="1"/>
  <c r="N14745" i="1"/>
  <c r="N14744" i="1"/>
  <c r="N14743" i="1"/>
  <c r="N14742" i="1"/>
  <c r="N14741" i="1"/>
  <c r="N14740" i="1"/>
  <c r="N14739" i="1"/>
  <c r="N14738" i="1"/>
  <c r="N14737" i="1"/>
  <c r="N14736" i="1"/>
  <c r="N14735" i="1"/>
  <c r="N14734" i="1"/>
  <c r="N14733" i="1"/>
  <c r="N14732" i="1"/>
  <c r="N14731" i="1"/>
  <c r="N14730" i="1"/>
  <c r="N14729" i="1"/>
  <c r="N14728" i="1"/>
  <c r="N14727" i="1"/>
  <c r="N14726" i="1"/>
  <c r="N14725" i="1"/>
  <c r="N14724" i="1"/>
  <c r="N14723" i="1"/>
  <c r="N14722" i="1"/>
  <c r="N14721" i="1"/>
  <c r="N14720" i="1"/>
  <c r="N14719" i="1"/>
  <c r="N14718" i="1"/>
  <c r="N14717" i="1"/>
  <c r="N14716" i="1"/>
  <c r="N14715" i="1"/>
  <c r="N14714" i="1"/>
  <c r="N14713" i="1"/>
  <c r="N14712" i="1"/>
  <c r="N14711" i="1"/>
  <c r="N14710" i="1"/>
  <c r="N14709" i="1"/>
  <c r="N14708" i="1"/>
  <c r="N14707" i="1"/>
  <c r="N14706" i="1"/>
  <c r="N14705" i="1"/>
  <c r="N14704" i="1"/>
  <c r="N14703" i="1"/>
  <c r="N14702" i="1"/>
  <c r="N14701" i="1"/>
  <c r="N14700" i="1"/>
  <c r="N14699" i="1"/>
  <c r="N14698" i="1"/>
  <c r="N14697" i="1"/>
  <c r="N14696" i="1"/>
  <c r="N14695" i="1"/>
  <c r="N14694" i="1"/>
  <c r="N14693" i="1"/>
  <c r="N14692" i="1"/>
  <c r="N14691" i="1"/>
  <c r="N14690" i="1"/>
  <c r="N14689" i="1"/>
  <c r="N14688" i="1"/>
  <c r="N14687" i="1"/>
  <c r="N14686" i="1"/>
  <c r="N14685" i="1"/>
  <c r="N14684" i="1"/>
  <c r="N14683" i="1"/>
  <c r="N14682" i="1"/>
  <c r="N14681" i="1"/>
  <c r="N14680" i="1"/>
  <c r="N14679" i="1"/>
  <c r="N14678" i="1"/>
  <c r="N14677" i="1"/>
  <c r="N14676" i="1"/>
  <c r="N14675" i="1"/>
  <c r="N14674" i="1"/>
  <c r="N14673" i="1"/>
  <c r="N14672" i="1"/>
  <c r="N14671" i="1"/>
  <c r="N14670" i="1"/>
  <c r="N14669" i="1"/>
  <c r="N14668" i="1"/>
  <c r="N14667" i="1"/>
  <c r="N14666" i="1"/>
  <c r="N14665" i="1"/>
  <c r="N14664" i="1"/>
  <c r="N14663" i="1"/>
  <c r="N14662" i="1"/>
  <c r="N14661" i="1"/>
  <c r="N14660" i="1"/>
  <c r="N14659" i="1"/>
  <c r="N14658" i="1"/>
  <c r="N14657" i="1"/>
  <c r="N14656" i="1"/>
  <c r="N14655" i="1"/>
  <c r="N14654" i="1"/>
  <c r="N14653" i="1"/>
  <c r="N14652" i="1"/>
  <c r="N14651" i="1"/>
  <c r="N14650" i="1"/>
  <c r="N14649" i="1"/>
  <c r="N14648" i="1"/>
  <c r="N14647" i="1"/>
  <c r="N14646" i="1"/>
  <c r="N14645" i="1"/>
  <c r="N14644" i="1"/>
  <c r="N14643" i="1"/>
  <c r="N14642" i="1"/>
  <c r="N14641" i="1"/>
  <c r="N14640" i="1"/>
  <c r="N14639" i="1"/>
  <c r="N14638" i="1"/>
  <c r="N14637" i="1"/>
  <c r="N14636" i="1"/>
  <c r="N14635" i="1"/>
  <c r="N14634" i="1"/>
  <c r="N14633" i="1"/>
  <c r="N14632" i="1"/>
  <c r="N14631" i="1"/>
  <c r="N14630" i="1"/>
  <c r="N14629" i="1"/>
  <c r="N14628" i="1"/>
  <c r="N14627" i="1"/>
  <c r="N14626" i="1"/>
  <c r="N14625" i="1"/>
  <c r="N14624" i="1"/>
  <c r="N14623" i="1"/>
  <c r="N14622" i="1"/>
  <c r="N14621" i="1"/>
  <c r="N14620" i="1"/>
  <c r="N14619" i="1"/>
  <c r="N14618" i="1"/>
  <c r="N14617" i="1"/>
  <c r="N14616" i="1"/>
  <c r="N14615" i="1"/>
  <c r="N14614" i="1"/>
  <c r="N14613" i="1"/>
  <c r="N14612" i="1"/>
  <c r="N14611" i="1"/>
  <c r="N14610" i="1"/>
  <c r="N14609" i="1"/>
  <c r="N14608" i="1"/>
  <c r="N14607" i="1"/>
  <c r="N14606" i="1"/>
  <c r="N14605" i="1"/>
  <c r="N14604" i="1"/>
  <c r="N14603" i="1"/>
  <c r="N14602" i="1"/>
  <c r="N14601" i="1"/>
  <c r="N14600" i="1"/>
  <c r="N14599" i="1"/>
  <c r="N14598" i="1"/>
  <c r="N14597" i="1"/>
  <c r="N14596" i="1"/>
  <c r="N14595" i="1"/>
  <c r="N14594" i="1"/>
  <c r="N14593" i="1"/>
  <c r="N14592" i="1"/>
  <c r="N14591" i="1"/>
  <c r="N14590" i="1"/>
  <c r="N14589" i="1"/>
  <c r="N14588" i="1"/>
  <c r="N14587" i="1"/>
  <c r="N14586" i="1"/>
  <c r="N14585" i="1"/>
  <c r="N14584" i="1"/>
  <c r="N14583" i="1"/>
  <c r="N14582" i="1"/>
  <c r="N14581" i="1"/>
  <c r="N14580" i="1"/>
  <c r="N14579" i="1"/>
  <c r="N14578" i="1"/>
  <c r="N14577" i="1"/>
  <c r="N14576" i="1"/>
  <c r="N14575" i="1"/>
  <c r="N14574" i="1"/>
  <c r="N14573" i="1"/>
  <c r="N14572" i="1"/>
  <c r="N14571" i="1"/>
  <c r="N14570" i="1"/>
  <c r="N14569" i="1"/>
  <c r="N14568" i="1"/>
  <c r="N14567" i="1"/>
  <c r="N14566" i="1"/>
  <c r="N14565" i="1"/>
  <c r="N14564" i="1"/>
  <c r="N14563" i="1"/>
  <c r="N14562" i="1"/>
  <c r="N14561" i="1"/>
  <c r="N14560" i="1"/>
  <c r="N14559" i="1"/>
  <c r="N14558" i="1"/>
  <c r="N14557" i="1"/>
  <c r="N14556" i="1"/>
  <c r="N14555" i="1"/>
  <c r="N14554" i="1"/>
  <c r="N14553" i="1"/>
  <c r="N14552" i="1"/>
  <c r="N14551" i="1"/>
  <c r="N14550" i="1"/>
  <c r="N14549" i="1"/>
  <c r="N14548" i="1"/>
  <c r="N14547" i="1"/>
  <c r="N14546" i="1"/>
  <c r="N14545" i="1"/>
  <c r="N14544" i="1"/>
  <c r="N14543" i="1"/>
  <c r="N14542" i="1"/>
  <c r="N14541" i="1"/>
  <c r="N14540" i="1"/>
  <c r="N14539" i="1"/>
  <c r="N14538" i="1"/>
  <c r="N14537" i="1"/>
  <c r="N14536" i="1"/>
  <c r="N14535" i="1"/>
  <c r="N14534" i="1"/>
  <c r="N14533" i="1"/>
  <c r="N14532" i="1"/>
  <c r="N14531" i="1"/>
  <c r="N14530" i="1"/>
  <c r="N14529" i="1"/>
  <c r="N14528" i="1"/>
  <c r="N14527" i="1"/>
  <c r="N14526" i="1"/>
  <c r="N14525" i="1"/>
  <c r="N14524" i="1"/>
  <c r="N14523" i="1"/>
  <c r="N14522" i="1"/>
  <c r="N14521" i="1"/>
  <c r="N14520" i="1"/>
  <c r="N14519" i="1"/>
  <c r="N14518" i="1"/>
  <c r="N14517" i="1"/>
  <c r="N14516" i="1"/>
  <c r="N14515" i="1"/>
  <c r="N14514" i="1"/>
  <c r="N14513" i="1"/>
  <c r="N14512" i="1"/>
  <c r="N14511" i="1"/>
  <c r="N14510" i="1"/>
  <c r="N14509" i="1"/>
  <c r="N14508" i="1"/>
  <c r="N14507" i="1"/>
  <c r="N14506" i="1"/>
  <c r="N14505" i="1"/>
  <c r="N14504" i="1"/>
  <c r="N14503" i="1"/>
  <c r="N14502" i="1"/>
  <c r="N14501" i="1"/>
  <c r="N14500" i="1"/>
  <c r="N14499" i="1"/>
  <c r="N14498" i="1"/>
  <c r="N14497" i="1"/>
  <c r="N14496" i="1"/>
  <c r="N14495" i="1"/>
  <c r="N14494" i="1"/>
  <c r="N14493" i="1"/>
  <c r="N14492" i="1"/>
  <c r="N14491" i="1"/>
  <c r="N14490" i="1"/>
  <c r="N14489" i="1"/>
  <c r="N14488" i="1"/>
  <c r="N14487" i="1"/>
  <c r="N14486" i="1"/>
  <c r="N14485" i="1"/>
  <c r="N14484" i="1"/>
  <c r="N14483" i="1"/>
  <c r="N14482" i="1"/>
  <c r="N14481" i="1"/>
  <c r="N14480" i="1"/>
  <c r="N14479" i="1"/>
  <c r="N14478" i="1"/>
  <c r="N14477" i="1"/>
  <c r="N14476" i="1"/>
  <c r="N14475" i="1"/>
  <c r="N14474" i="1"/>
  <c r="N14473" i="1"/>
  <c r="N14472" i="1"/>
  <c r="N14471" i="1"/>
  <c r="N14470" i="1"/>
  <c r="N14469" i="1"/>
  <c r="N14468" i="1"/>
  <c r="N14467" i="1"/>
  <c r="N14466" i="1"/>
  <c r="N14465" i="1"/>
  <c r="N14464" i="1"/>
  <c r="N14463" i="1"/>
  <c r="N14462" i="1"/>
  <c r="N14461" i="1"/>
  <c r="N14460" i="1"/>
  <c r="N14459" i="1"/>
  <c r="N14458" i="1"/>
  <c r="N14457" i="1"/>
  <c r="N14456" i="1"/>
  <c r="N14455" i="1"/>
  <c r="N14454" i="1"/>
  <c r="N14453" i="1"/>
  <c r="N14452" i="1"/>
  <c r="N14451" i="1"/>
  <c r="N14450" i="1"/>
  <c r="N14449" i="1"/>
  <c r="N14448" i="1"/>
  <c r="N14447" i="1"/>
  <c r="N14446" i="1"/>
  <c r="N14445" i="1"/>
  <c r="N14444" i="1"/>
  <c r="N14443" i="1"/>
  <c r="N14442" i="1"/>
  <c r="N14441" i="1"/>
  <c r="N14440" i="1"/>
  <c r="N14439" i="1"/>
  <c r="N14438" i="1"/>
  <c r="N14437" i="1"/>
  <c r="N14436" i="1"/>
  <c r="N14435" i="1"/>
  <c r="N14434" i="1"/>
  <c r="N14433" i="1"/>
  <c r="N14432" i="1"/>
  <c r="N14431" i="1"/>
  <c r="N14430" i="1"/>
  <c r="N14429" i="1"/>
  <c r="N14428" i="1"/>
  <c r="N14427" i="1"/>
  <c r="N14426" i="1"/>
  <c r="N14425" i="1"/>
  <c r="N14424" i="1"/>
  <c r="N14423" i="1"/>
  <c r="N14422" i="1"/>
  <c r="N14421" i="1"/>
  <c r="N14420" i="1"/>
  <c r="N14419" i="1"/>
  <c r="N14418" i="1"/>
  <c r="N14417" i="1"/>
  <c r="N14416" i="1"/>
  <c r="N14415" i="1"/>
  <c r="N14414" i="1"/>
  <c r="N14413" i="1"/>
  <c r="N14412" i="1"/>
  <c r="N14411" i="1"/>
  <c r="N14410" i="1"/>
  <c r="N14409" i="1"/>
  <c r="N14408" i="1"/>
  <c r="N14407" i="1"/>
  <c r="N14406" i="1"/>
  <c r="N14405" i="1"/>
  <c r="N14404" i="1"/>
  <c r="N14403" i="1"/>
  <c r="N14402" i="1"/>
  <c r="N14401" i="1"/>
  <c r="N14400" i="1"/>
  <c r="N14399" i="1"/>
  <c r="N14398" i="1"/>
  <c r="N14397" i="1"/>
  <c r="N14396" i="1"/>
  <c r="N14395" i="1"/>
  <c r="N14394" i="1"/>
  <c r="N14393" i="1"/>
  <c r="N14392" i="1"/>
  <c r="N14391" i="1"/>
  <c r="N14390" i="1"/>
  <c r="N14389" i="1"/>
  <c r="N14388" i="1"/>
  <c r="N14387" i="1"/>
  <c r="N14386" i="1"/>
  <c r="N14385" i="1"/>
  <c r="N14384" i="1"/>
  <c r="N14383" i="1"/>
  <c r="N14382" i="1"/>
  <c r="N14381" i="1"/>
  <c r="N14380" i="1"/>
  <c r="N14379" i="1"/>
  <c r="N14378" i="1"/>
  <c r="N14377" i="1"/>
  <c r="N14376" i="1"/>
  <c r="N14375" i="1"/>
  <c r="N14374" i="1"/>
  <c r="N14373" i="1"/>
  <c r="N14372" i="1"/>
  <c r="N14371" i="1"/>
  <c r="N14370" i="1"/>
  <c r="N14369" i="1"/>
  <c r="N14368" i="1"/>
  <c r="N14367" i="1"/>
  <c r="N14366" i="1"/>
  <c r="N14365" i="1"/>
  <c r="N14364" i="1"/>
  <c r="N14363" i="1"/>
  <c r="N14362" i="1"/>
  <c r="N14361" i="1"/>
  <c r="N14360" i="1"/>
  <c r="N14359" i="1"/>
  <c r="N14358" i="1"/>
  <c r="N14357" i="1"/>
  <c r="N14356" i="1"/>
  <c r="N14355" i="1"/>
  <c r="N14354" i="1"/>
  <c r="N14353" i="1"/>
  <c r="N14352" i="1"/>
  <c r="N14351" i="1"/>
  <c r="N14350" i="1"/>
  <c r="N14349" i="1"/>
  <c r="N14348" i="1"/>
  <c r="N14347" i="1"/>
  <c r="N14346" i="1"/>
  <c r="N14345" i="1"/>
  <c r="N14344" i="1"/>
  <c r="N14343" i="1"/>
  <c r="N14342" i="1"/>
  <c r="N14341" i="1"/>
  <c r="N14340" i="1"/>
  <c r="N14339" i="1"/>
  <c r="N14338" i="1"/>
  <c r="N14337" i="1"/>
  <c r="N14336" i="1"/>
  <c r="N14335" i="1"/>
  <c r="N14334" i="1"/>
  <c r="N14333" i="1"/>
  <c r="N14332" i="1"/>
  <c r="N14331" i="1"/>
  <c r="N14330" i="1"/>
  <c r="N14329" i="1"/>
  <c r="N14328" i="1"/>
  <c r="N14327" i="1"/>
  <c r="N14326" i="1"/>
  <c r="N14325" i="1"/>
  <c r="N14324" i="1"/>
  <c r="N14323" i="1"/>
  <c r="N14322" i="1"/>
  <c r="N14321" i="1"/>
  <c r="N14320" i="1"/>
  <c r="N14319" i="1"/>
  <c r="N14318" i="1"/>
  <c r="N14317" i="1"/>
  <c r="N14316" i="1"/>
  <c r="N14315" i="1"/>
  <c r="N14314" i="1"/>
  <c r="N14313" i="1"/>
  <c r="N14312" i="1"/>
  <c r="N14311" i="1"/>
  <c r="N14310" i="1"/>
  <c r="N14309" i="1"/>
  <c r="N14308" i="1"/>
  <c r="N14307" i="1"/>
  <c r="N14306" i="1"/>
  <c r="N14305" i="1"/>
  <c r="N14304" i="1"/>
  <c r="N14303" i="1"/>
  <c r="N14302" i="1"/>
  <c r="N14301" i="1"/>
  <c r="N14300" i="1"/>
  <c r="N14299" i="1"/>
  <c r="N14298" i="1"/>
  <c r="N14297" i="1"/>
  <c r="N14296" i="1"/>
  <c r="N14295" i="1"/>
  <c r="N14294" i="1"/>
  <c r="N14293" i="1"/>
  <c r="N14292" i="1"/>
  <c r="N14291" i="1"/>
  <c r="N14290" i="1"/>
  <c r="N14289" i="1"/>
  <c r="N14288" i="1"/>
  <c r="N14287" i="1"/>
  <c r="N14286" i="1"/>
  <c r="N14285" i="1"/>
  <c r="N14284" i="1"/>
  <c r="N14283" i="1"/>
  <c r="N14282" i="1"/>
  <c r="N14281" i="1"/>
  <c r="N14280" i="1"/>
  <c r="N14279" i="1"/>
  <c r="N14278" i="1"/>
  <c r="N14277" i="1"/>
  <c r="N14276" i="1"/>
  <c r="N14275" i="1"/>
  <c r="N14274" i="1"/>
  <c r="N14273" i="1"/>
  <c r="N14272" i="1"/>
  <c r="N14271" i="1"/>
  <c r="N14270" i="1"/>
  <c r="N14269" i="1"/>
  <c r="N14268" i="1"/>
  <c r="N14267" i="1"/>
  <c r="N14266" i="1"/>
  <c r="N14265" i="1"/>
  <c r="N14264" i="1"/>
  <c r="N14263" i="1"/>
  <c r="N14262" i="1"/>
  <c r="N14261" i="1"/>
  <c r="N14260" i="1"/>
  <c r="N14259" i="1"/>
  <c r="N14258" i="1"/>
  <c r="N14257" i="1"/>
  <c r="N14256" i="1"/>
  <c r="N14255" i="1"/>
  <c r="N14254" i="1"/>
  <c r="N14253" i="1"/>
  <c r="N14252" i="1"/>
  <c r="N14251" i="1"/>
  <c r="N14250" i="1"/>
  <c r="N14249" i="1"/>
  <c r="N14248" i="1"/>
  <c r="N14247" i="1"/>
  <c r="N14246" i="1"/>
  <c r="N14245" i="1"/>
  <c r="N14244" i="1"/>
  <c r="N14243" i="1"/>
  <c r="N14242" i="1"/>
  <c r="N14241" i="1"/>
  <c r="N14240" i="1"/>
  <c r="N14239" i="1"/>
  <c r="N14238" i="1"/>
  <c r="N14237" i="1"/>
  <c r="N14236" i="1"/>
  <c r="N14235" i="1"/>
  <c r="N14234" i="1"/>
  <c r="N14233" i="1"/>
  <c r="N14232" i="1"/>
  <c r="N14231" i="1"/>
  <c r="N14230" i="1"/>
  <c r="N14229" i="1"/>
  <c r="N14228" i="1"/>
  <c r="N14227" i="1"/>
  <c r="N14226" i="1"/>
  <c r="N14225" i="1"/>
  <c r="N14224" i="1"/>
  <c r="N14223" i="1"/>
  <c r="N14222" i="1"/>
  <c r="N14221" i="1"/>
  <c r="N14220" i="1"/>
  <c r="N14219" i="1"/>
  <c r="N14218" i="1"/>
  <c r="N14217" i="1"/>
  <c r="N14216" i="1"/>
  <c r="N14215" i="1"/>
  <c r="N14214" i="1"/>
  <c r="N14213" i="1"/>
  <c r="N14212" i="1"/>
  <c r="N14211" i="1"/>
  <c r="N14210" i="1"/>
  <c r="N14209" i="1"/>
  <c r="N14208" i="1"/>
  <c r="N14207" i="1"/>
  <c r="N14206" i="1"/>
  <c r="N14205" i="1"/>
  <c r="N14204" i="1"/>
  <c r="N14203" i="1"/>
  <c r="N14202" i="1"/>
  <c r="N14201" i="1"/>
  <c r="N14200" i="1"/>
  <c r="N14199" i="1"/>
  <c r="N14198" i="1"/>
  <c r="N14197" i="1"/>
  <c r="N14196" i="1"/>
  <c r="N14195" i="1"/>
  <c r="N14194" i="1"/>
  <c r="N14193" i="1"/>
  <c r="N14192" i="1"/>
  <c r="N14191" i="1"/>
  <c r="N14190" i="1"/>
  <c r="N14189" i="1"/>
  <c r="N14188" i="1"/>
  <c r="N14187" i="1"/>
  <c r="N14186" i="1"/>
  <c r="N14185" i="1"/>
  <c r="N14184" i="1"/>
  <c r="N14183" i="1"/>
  <c r="N14182" i="1"/>
  <c r="N14181" i="1"/>
  <c r="N14180" i="1"/>
  <c r="N14179" i="1"/>
  <c r="N14178" i="1"/>
  <c r="N14177" i="1"/>
  <c r="N14176" i="1"/>
  <c r="N14175" i="1"/>
  <c r="N14174" i="1"/>
  <c r="N14173" i="1"/>
  <c r="N14172" i="1"/>
  <c r="N14171" i="1"/>
  <c r="N14170" i="1"/>
  <c r="N14169" i="1"/>
  <c r="N14168" i="1"/>
  <c r="N14167" i="1"/>
  <c r="N14166" i="1"/>
  <c r="N14165" i="1"/>
  <c r="N14164" i="1"/>
  <c r="N14163" i="1"/>
  <c r="N14162" i="1"/>
  <c r="N14161" i="1"/>
  <c r="N14160" i="1"/>
  <c r="N14159" i="1"/>
  <c r="N14158" i="1"/>
  <c r="N14157" i="1"/>
  <c r="N14156" i="1"/>
  <c r="N14155" i="1"/>
  <c r="N14154" i="1"/>
  <c r="N14153" i="1"/>
  <c r="N14152" i="1"/>
  <c r="N14151" i="1"/>
  <c r="N14150" i="1"/>
  <c r="N14149" i="1"/>
  <c r="N14148" i="1"/>
  <c r="N14147" i="1"/>
  <c r="N14146" i="1"/>
  <c r="N14145" i="1"/>
  <c r="N14144" i="1"/>
  <c r="N14143" i="1"/>
  <c r="N14142" i="1"/>
  <c r="N14141" i="1"/>
  <c r="N14140" i="1"/>
  <c r="N14139" i="1"/>
  <c r="N14138" i="1"/>
  <c r="N14137" i="1"/>
  <c r="N14136" i="1"/>
  <c r="N14135" i="1"/>
  <c r="N14134" i="1"/>
  <c r="N14133" i="1"/>
  <c r="N14132" i="1"/>
  <c r="N14131" i="1"/>
  <c r="N14130" i="1"/>
  <c r="N14129" i="1"/>
  <c r="N14128" i="1"/>
  <c r="N14127" i="1"/>
  <c r="N14126" i="1"/>
  <c r="N14125" i="1"/>
  <c r="N14124" i="1"/>
  <c r="N14123" i="1"/>
  <c r="N14122" i="1"/>
  <c r="N14121" i="1"/>
  <c r="N14120" i="1"/>
  <c r="N14119" i="1"/>
  <c r="N14118" i="1"/>
  <c r="N14117" i="1"/>
  <c r="N14116" i="1"/>
  <c r="N14115" i="1"/>
  <c r="N14114" i="1"/>
  <c r="N14113" i="1"/>
  <c r="N14112" i="1"/>
  <c r="N14111" i="1"/>
  <c r="N14110" i="1"/>
  <c r="N14109" i="1"/>
  <c r="N14108" i="1"/>
  <c r="N14107" i="1"/>
  <c r="N14106" i="1"/>
  <c r="N14105" i="1"/>
  <c r="N14104" i="1"/>
  <c r="N14103" i="1"/>
  <c r="N14102" i="1"/>
  <c r="N14101" i="1"/>
  <c r="N14100" i="1"/>
  <c r="N14099" i="1"/>
  <c r="N14098" i="1"/>
  <c r="N14097" i="1"/>
  <c r="N14096" i="1"/>
  <c r="N14095" i="1"/>
  <c r="N14094" i="1"/>
  <c r="N14093" i="1"/>
  <c r="N14092" i="1"/>
  <c r="N14091" i="1"/>
  <c r="N14090" i="1"/>
  <c r="N14089" i="1"/>
  <c r="N14088" i="1"/>
  <c r="N14087" i="1"/>
  <c r="N14086" i="1"/>
  <c r="N14085" i="1"/>
  <c r="N14084" i="1"/>
  <c r="N14083" i="1"/>
  <c r="N14082" i="1"/>
  <c r="N14081" i="1"/>
  <c r="N14080" i="1"/>
  <c r="N14079" i="1"/>
  <c r="N14078" i="1"/>
  <c r="N14077" i="1"/>
  <c r="N14076" i="1"/>
  <c r="N14075" i="1"/>
  <c r="N14074" i="1"/>
  <c r="N14073" i="1"/>
  <c r="N14072" i="1"/>
  <c r="N14071" i="1"/>
  <c r="N14070" i="1"/>
  <c r="N14069" i="1"/>
  <c r="N14068" i="1"/>
  <c r="N14067" i="1"/>
  <c r="N14066" i="1"/>
  <c r="N14065" i="1"/>
  <c r="N14064" i="1"/>
  <c r="N14063" i="1"/>
  <c r="N14062" i="1"/>
  <c r="N14061" i="1"/>
  <c r="N14060" i="1"/>
  <c r="N14059" i="1"/>
  <c r="N14058" i="1"/>
  <c r="N14057" i="1"/>
  <c r="N14056" i="1"/>
  <c r="N14055" i="1"/>
  <c r="N14054" i="1"/>
  <c r="N14053" i="1"/>
  <c r="N14052" i="1"/>
  <c r="N14051" i="1"/>
  <c r="N14050" i="1"/>
  <c r="N14049" i="1"/>
  <c r="N14048" i="1"/>
  <c r="N14047" i="1"/>
  <c r="N14046" i="1"/>
  <c r="N14045" i="1"/>
  <c r="N14044" i="1"/>
  <c r="N14043" i="1"/>
  <c r="N14042" i="1"/>
  <c r="N14041" i="1"/>
  <c r="N14040" i="1"/>
  <c r="N14039" i="1"/>
  <c r="N14038" i="1"/>
  <c r="N14037" i="1"/>
  <c r="N14036" i="1"/>
  <c r="N14035" i="1"/>
  <c r="N14034" i="1"/>
  <c r="N14033" i="1"/>
  <c r="N14032" i="1"/>
  <c r="N14031" i="1"/>
  <c r="N14030" i="1"/>
  <c r="N14029" i="1"/>
  <c r="N14028" i="1"/>
  <c r="N14027" i="1"/>
  <c r="N14026" i="1"/>
  <c r="N14025" i="1"/>
  <c r="N14024" i="1"/>
  <c r="N14023" i="1"/>
  <c r="N14022" i="1"/>
  <c r="N14021" i="1"/>
  <c r="N14020" i="1"/>
  <c r="N14019" i="1"/>
  <c r="N14018" i="1"/>
  <c r="N14017" i="1"/>
  <c r="N14016" i="1"/>
  <c r="N14015" i="1"/>
  <c r="N14014" i="1"/>
  <c r="N14013" i="1"/>
  <c r="N14012" i="1"/>
  <c r="N14011" i="1"/>
  <c r="N14010" i="1"/>
  <c r="N14009" i="1"/>
  <c r="N14008" i="1"/>
  <c r="N14007" i="1"/>
  <c r="N14006" i="1"/>
  <c r="N14005" i="1"/>
  <c r="N14004" i="1"/>
  <c r="N14003" i="1"/>
  <c r="N14002" i="1"/>
  <c r="N14001" i="1"/>
  <c r="N14000" i="1"/>
  <c r="N13999" i="1"/>
  <c r="N13998" i="1"/>
  <c r="N13997" i="1"/>
  <c r="N13996" i="1"/>
  <c r="N13995" i="1"/>
  <c r="N13994" i="1"/>
  <c r="N13993" i="1"/>
  <c r="N13992" i="1"/>
  <c r="N13991" i="1"/>
  <c r="N13990" i="1"/>
  <c r="N13989" i="1"/>
  <c r="N13988" i="1"/>
  <c r="N13987" i="1"/>
  <c r="N13986" i="1"/>
  <c r="N13985" i="1"/>
  <c r="N13984" i="1"/>
  <c r="N13983" i="1"/>
  <c r="N13982" i="1"/>
  <c r="N13981" i="1"/>
  <c r="N13980" i="1"/>
  <c r="N13979" i="1"/>
  <c r="N13978" i="1"/>
  <c r="N13977" i="1"/>
  <c r="N13976" i="1"/>
  <c r="N13975" i="1"/>
  <c r="N13974" i="1"/>
  <c r="N13973" i="1"/>
  <c r="N13972" i="1"/>
  <c r="N13971" i="1"/>
  <c r="N13970" i="1"/>
  <c r="N13969" i="1"/>
  <c r="N13968" i="1"/>
  <c r="N13967" i="1"/>
  <c r="N13966" i="1"/>
  <c r="N13965" i="1"/>
  <c r="N13964" i="1"/>
  <c r="N13963" i="1"/>
  <c r="N13962" i="1"/>
  <c r="N13961" i="1"/>
  <c r="N13960" i="1"/>
  <c r="N13959" i="1"/>
  <c r="N13958" i="1"/>
  <c r="N13957" i="1"/>
  <c r="N13956" i="1"/>
  <c r="N13955" i="1"/>
  <c r="N13954" i="1"/>
  <c r="N13953" i="1"/>
  <c r="N13952" i="1"/>
  <c r="N13951" i="1"/>
  <c r="N13950" i="1"/>
  <c r="N13949" i="1"/>
  <c r="N13948" i="1"/>
  <c r="N13947" i="1"/>
  <c r="N13946" i="1"/>
  <c r="N13945" i="1"/>
  <c r="N13944" i="1"/>
  <c r="N13943" i="1"/>
  <c r="N13942" i="1"/>
  <c r="N13941" i="1"/>
  <c r="N13940" i="1"/>
  <c r="N13939" i="1"/>
  <c r="N13938" i="1"/>
  <c r="N13937" i="1"/>
  <c r="N13936" i="1"/>
  <c r="N13935" i="1"/>
  <c r="N13934" i="1"/>
  <c r="N13933" i="1"/>
  <c r="N13932" i="1"/>
  <c r="N13931" i="1"/>
  <c r="N13930" i="1"/>
  <c r="N13929" i="1"/>
  <c r="N13928" i="1"/>
  <c r="N13927" i="1"/>
  <c r="N13926" i="1"/>
  <c r="N13925" i="1"/>
  <c r="N13924" i="1"/>
  <c r="N13923" i="1"/>
  <c r="N13922" i="1"/>
  <c r="N13921" i="1"/>
  <c r="N13920" i="1"/>
  <c r="N13919" i="1"/>
  <c r="N13918" i="1"/>
  <c r="N13917" i="1"/>
  <c r="N13916" i="1"/>
  <c r="N13915" i="1"/>
  <c r="N13914" i="1"/>
  <c r="N13913" i="1"/>
  <c r="N13912" i="1"/>
  <c r="N13911" i="1"/>
  <c r="N13910" i="1"/>
  <c r="N13909" i="1"/>
  <c r="N13908" i="1"/>
  <c r="N13907" i="1"/>
  <c r="N13906" i="1"/>
  <c r="N13905" i="1"/>
  <c r="N13904" i="1"/>
  <c r="N13903" i="1"/>
  <c r="N13902" i="1"/>
  <c r="N13901" i="1"/>
  <c r="N13900" i="1"/>
  <c r="N13899" i="1"/>
  <c r="N13898" i="1"/>
  <c r="N13897" i="1"/>
  <c r="N13896" i="1"/>
  <c r="N13895" i="1"/>
  <c r="N13894" i="1"/>
  <c r="N13893" i="1"/>
  <c r="N13892" i="1"/>
  <c r="N13891" i="1"/>
  <c r="N13890" i="1"/>
  <c r="N13889" i="1"/>
  <c r="N13888" i="1"/>
  <c r="N13887" i="1"/>
  <c r="N13886" i="1"/>
  <c r="N13885" i="1"/>
  <c r="N13884" i="1"/>
  <c r="N13883" i="1"/>
  <c r="N13882" i="1"/>
  <c r="N13881" i="1"/>
  <c r="N13880" i="1"/>
  <c r="N13879" i="1"/>
  <c r="N13878" i="1"/>
  <c r="N13877" i="1"/>
  <c r="N13876" i="1"/>
  <c r="N13875" i="1"/>
  <c r="N13874" i="1"/>
  <c r="N13873" i="1"/>
  <c r="N13872" i="1"/>
  <c r="N13871" i="1"/>
  <c r="N13870" i="1"/>
  <c r="N13869" i="1"/>
  <c r="N13868" i="1"/>
  <c r="N13867" i="1"/>
  <c r="N13866" i="1"/>
  <c r="N13865" i="1"/>
  <c r="N13864" i="1"/>
  <c r="N13863" i="1"/>
  <c r="N13862" i="1"/>
  <c r="N13861" i="1"/>
  <c r="N13860" i="1"/>
  <c r="N13859" i="1"/>
  <c r="N13858" i="1"/>
  <c r="N13857" i="1"/>
  <c r="N13856" i="1"/>
  <c r="N13855" i="1"/>
  <c r="N13854" i="1"/>
  <c r="N13853" i="1"/>
  <c r="N13852" i="1"/>
  <c r="N13851" i="1"/>
  <c r="N13850" i="1"/>
  <c r="N13849" i="1"/>
  <c r="N13848" i="1"/>
  <c r="N13847" i="1"/>
  <c r="N13846" i="1"/>
  <c r="N13845" i="1"/>
  <c r="N13844" i="1"/>
  <c r="N13843" i="1"/>
  <c r="N13842" i="1"/>
  <c r="N13841" i="1"/>
  <c r="N13840" i="1"/>
  <c r="N13839" i="1"/>
  <c r="N13838" i="1"/>
  <c r="N13837" i="1"/>
  <c r="N13836" i="1"/>
  <c r="N13835" i="1"/>
  <c r="N13834" i="1"/>
  <c r="N13833" i="1"/>
  <c r="N13832" i="1"/>
  <c r="N13831" i="1"/>
  <c r="N13830" i="1"/>
  <c r="N13829" i="1"/>
  <c r="N13828" i="1"/>
  <c r="N13827" i="1"/>
  <c r="N13826" i="1"/>
  <c r="N13825" i="1"/>
  <c r="N13824" i="1"/>
  <c r="N13823" i="1"/>
  <c r="N13822" i="1"/>
  <c r="N13821" i="1"/>
  <c r="N13820" i="1"/>
  <c r="N13819" i="1"/>
  <c r="N13818" i="1"/>
  <c r="N13817" i="1"/>
  <c r="N13816" i="1"/>
  <c r="N13815" i="1"/>
  <c r="N13814" i="1"/>
  <c r="N13813" i="1"/>
  <c r="N13812" i="1"/>
  <c r="N13811" i="1"/>
  <c r="N13810" i="1"/>
  <c r="N13809" i="1"/>
  <c r="N13808" i="1"/>
  <c r="N13807" i="1"/>
  <c r="N13806" i="1"/>
  <c r="N13805" i="1"/>
  <c r="N13804" i="1"/>
  <c r="N13803" i="1"/>
  <c r="N13802" i="1"/>
  <c r="N13801" i="1"/>
  <c r="N13800" i="1"/>
  <c r="N13799" i="1"/>
  <c r="N13798" i="1"/>
  <c r="N13797" i="1"/>
  <c r="N13796" i="1"/>
  <c r="N13795" i="1"/>
  <c r="N13794" i="1"/>
  <c r="N13793" i="1"/>
  <c r="N13792" i="1"/>
  <c r="N13791" i="1"/>
  <c r="N13790" i="1"/>
  <c r="N13789" i="1"/>
  <c r="N13788" i="1"/>
  <c r="N13787" i="1"/>
  <c r="N13786" i="1"/>
  <c r="N13785" i="1"/>
  <c r="N13784" i="1"/>
  <c r="N13783" i="1"/>
  <c r="N13782" i="1"/>
  <c r="N13781" i="1"/>
  <c r="N13780" i="1"/>
  <c r="N13779" i="1"/>
  <c r="N13778" i="1"/>
  <c r="N13777" i="1"/>
  <c r="N13776" i="1"/>
  <c r="N13775" i="1"/>
  <c r="N13774" i="1"/>
  <c r="N13773" i="1"/>
  <c r="N13772" i="1"/>
  <c r="N13771" i="1"/>
  <c r="N13770" i="1"/>
  <c r="N13769" i="1"/>
  <c r="N13768" i="1"/>
  <c r="N13767" i="1"/>
  <c r="N13766" i="1"/>
  <c r="N13765" i="1"/>
  <c r="N13764" i="1"/>
  <c r="N13763" i="1"/>
  <c r="N13762" i="1"/>
  <c r="N13761" i="1"/>
  <c r="N13760" i="1"/>
  <c r="N13759" i="1"/>
  <c r="N13758" i="1"/>
  <c r="N13757" i="1"/>
  <c r="N13756" i="1"/>
  <c r="N13755" i="1"/>
  <c r="N13754" i="1"/>
  <c r="N13753" i="1"/>
  <c r="N13752" i="1"/>
  <c r="N13751" i="1"/>
  <c r="N13750" i="1"/>
  <c r="N13749" i="1"/>
  <c r="N13748" i="1"/>
  <c r="N13747" i="1"/>
  <c r="N13746" i="1"/>
  <c r="N13745" i="1"/>
  <c r="N13744" i="1"/>
  <c r="N13743" i="1"/>
  <c r="N13742" i="1"/>
  <c r="N13741" i="1"/>
  <c r="N13740" i="1"/>
  <c r="N13739" i="1"/>
  <c r="N13738" i="1"/>
  <c r="N13737" i="1"/>
  <c r="N13736" i="1"/>
  <c r="N13735" i="1"/>
  <c r="N13734" i="1"/>
  <c r="N13733" i="1"/>
  <c r="N13732" i="1"/>
  <c r="N13731" i="1"/>
  <c r="N13730" i="1"/>
  <c r="N13729" i="1"/>
  <c r="N13728" i="1"/>
  <c r="N13727" i="1"/>
  <c r="N13726" i="1"/>
  <c r="N13725" i="1"/>
  <c r="N13724" i="1"/>
  <c r="N13723" i="1"/>
  <c r="N13722" i="1"/>
  <c r="N13721" i="1"/>
  <c r="N13720" i="1"/>
  <c r="N13719" i="1"/>
  <c r="N13718" i="1"/>
  <c r="N13717" i="1"/>
  <c r="N13716" i="1"/>
  <c r="N13715" i="1"/>
  <c r="N13714" i="1"/>
  <c r="N13713" i="1"/>
  <c r="N13712" i="1"/>
  <c r="N13711" i="1"/>
  <c r="N13710" i="1"/>
  <c r="N13709" i="1"/>
  <c r="N13708" i="1"/>
  <c r="N13707" i="1"/>
  <c r="N13706" i="1"/>
  <c r="N13705" i="1"/>
  <c r="N13704" i="1"/>
  <c r="N13703" i="1"/>
  <c r="N13702" i="1"/>
  <c r="N13701" i="1"/>
  <c r="N13700" i="1"/>
  <c r="N13699" i="1"/>
  <c r="N13698" i="1"/>
  <c r="N13697" i="1"/>
  <c r="N13696" i="1"/>
  <c r="N13695" i="1"/>
  <c r="N13694" i="1"/>
  <c r="N13693" i="1"/>
  <c r="N13692" i="1"/>
  <c r="N13691" i="1"/>
  <c r="N13690" i="1"/>
  <c r="N13689" i="1"/>
  <c r="N13688" i="1"/>
  <c r="N13687" i="1"/>
  <c r="N13686" i="1"/>
  <c r="N13685" i="1"/>
  <c r="N13684" i="1"/>
  <c r="N13683" i="1"/>
  <c r="N13682" i="1"/>
  <c r="N13681" i="1"/>
  <c r="N13680" i="1"/>
  <c r="N13679" i="1"/>
  <c r="N13678" i="1"/>
  <c r="N13677" i="1"/>
  <c r="N13676" i="1"/>
  <c r="N13675" i="1"/>
  <c r="N13674" i="1"/>
  <c r="N13673" i="1"/>
  <c r="N13672" i="1"/>
  <c r="N13671" i="1"/>
  <c r="N13670" i="1"/>
  <c r="N13669" i="1"/>
  <c r="N13668" i="1"/>
  <c r="N13667" i="1"/>
  <c r="N13666" i="1"/>
  <c r="N13665" i="1"/>
  <c r="N13664" i="1"/>
  <c r="N13663" i="1"/>
  <c r="N13662" i="1"/>
  <c r="N13661" i="1"/>
  <c r="N13660" i="1"/>
  <c r="N13659" i="1"/>
  <c r="N13658" i="1"/>
  <c r="N13657" i="1"/>
  <c r="N13656" i="1"/>
  <c r="N13655" i="1"/>
  <c r="N13654" i="1"/>
  <c r="N13653" i="1"/>
  <c r="N13652" i="1"/>
  <c r="N13651" i="1"/>
  <c r="N13650" i="1"/>
  <c r="N13649" i="1"/>
  <c r="N13648" i="1"/>
  <c r="N13647" i="1"/>
  <c r="N13646" i="1"/>
  <c r="N13645" i="1"/>
  <c r="N13644" i="1"/>
  <c r="N13643" i="1"/>
  <c r="N13642" i="1"/>
  <c r="N13641" i="1"/>
  <c r="N13640" i="1"/>
  <c r="N13639" i="1"/>
  <c r="N13638" i="1"/>
  <c r="N13637" i="1"/>
  <c r="N13636" i="1"/>
  <c r="N13635" i="1"/>
  <c r="N13634" i="1"/>
  <c r="N13633" i="1"/>
  <c r="N13632" i="1"/>
  <c r="N13631" i="1"/>
  <c r="N13630" i="1"/>
  <c r="N13629" i="1"/>
  <c r="N13628" i="1"/>
  <c r="N13627" i="1"/>
  <c r="N13626" i="1"/>
  <c r="N13625" i="1"/>
  <c r="N13624" i="1"/>
  <c r="N13623" i="1"/>
  <c r="N13622" i="1"/>
  <c r="N13621" i="1"/>
  <c r="N13620" i="1"/>
  <c r="N13619" i="1"/>
  <c r="N13618" i="1"/>
  <c r="N13617" i="1"/>
  <c r="N13616" i="1"/>
  <c r="N13615" i="1"/>
  <c r="N13614" i="1"/>
  <c r="N13613" i="1"/>
  <c r="N13612" i="1"/>
  <c r="N13611" i="1"/>
  <c r="N13610" i="1"/>
  <c r="N13609" i="1"/>
  <c r="N13608" i="1"/>
  <c r="N13607" i="1"/>
  <c r="N13606" i="1"/>
  <c r="N13605" i="1"/>
  <c r="N13604" i="1"/>
  <c r="N13603" i="1"/>
  <c r="N13602" i="1"/>
  <c r="N13601" i="1"/>
  <c r="N13600" i="1"/>
  <c r="N13599" i="1"/>
  <c r="N13598" i="1"/>
  <c r="N13597" i="1"/>
  <c r="N13596" i="1"/>
  <c r="N13595" i="1"/>
  <c r="N13594" i="1"/>
  <c r="N13593" i="1"/>
  <c r="N13592" i="1"/>
  <c r="N13591" i="1"/>
  <c r="N13590" i="1"/>
  <c r="N13589" i="1"/>
  <c r="N13588" i="1"/>
  <c r="N13587" i="1"/>
  <c r="N13586" i="1"/>
  <c r="N13585" i="1"/>
  <c r="N13584" i="1"/>
  <c r="N13583" i="1"/>
  <c r="N13582" i="1"/>
  <c r="N13581" i="1"/>
  <c r="N13580" i="1"/>
  <c r="N13579" i="1"/>
  <c r="N13578" i="1"/>
  <c r="N13577" i="1"/>
  <c r="N13576" i="1"/>
  <c r="N13575" i="1"/>
  <c r="N13574" i="1"/>
  <c r="N13573" i="1"/>
  <c r="N13572" i="1"/>
  <c r="N13571" i="1"/>
  <c r="N13570" i="1"/>
  <c r="N13569" i="1"/>
  <c r="N13568" i="1"/>
  <c r="N13567" i="1"/>
  <c r="N13566" i="1"/>
  <c r="N13565" i="1"/>
  <c r="N13564" i="1"/>
  <c r="N13563" i="1"/>
  <c r="N13562" i="1"/>
  <c r="N13561" i="1"/>
  <c r="N13560" i="1"/>
  <c r="N13559" i="1"/>
  <c r="N13558" i="1"/>
  <c r="N13557" i="1"/>
  <c r="N13556" i="1"/>
  <c r="N13555" i="1"/>
  <c r="N13554" i="1"/>
  <c r="N13553" i="1"/>
  <c r="N13552" i="1"/>
  <c r="N13551" i="1"/>
  <c r="N13550" i="1"/>
  <c r="N13549" i="1"/>
  <c r="N13548" i="1"/>
  <c r="N13547" i="1"/>
  <c r="N13546" i="1"/>
  <c r="N13545" i="1"/>
  <c r="N13544" i="1"/>
  <c r="N13543" i="1"/>
  <c r="N13542" i="1"/>
  <c r="N13541" i="1"/>
  <c r="N13540" i="1"/>
  <c r="N13539" i="1"/>
  <c r="N13538" i="1"/>
  <c r="N13537" i="1"/>
  <c r="N13536" i="1"/>
  <c r="N13535" i="1"/>
  <c r="N13534" i="1"/>
  <c r="N13533" i="1"/>
  <c r="N13532" i="1"/>
  <c r="N13531" i="1"/>
  <c r="N13530" i="1"/>
  <c r="N13529" i="1"/>
  <c r="N13528" i="1"/>
  <c r="N13527" i="1"/>
  <c r="N13526" i="1"/>
  <c r="N13525" i="1"/>
  <c r="N13524" i="1"/>
  <c r="N13523" i="1"/>
  <c r="N13522" i="1"/>
  <c r="N13521" i="1"/>
  <c r="N13520" i="1"/>
  <c r="N13519" i="1"/>
  <c r="N13518" i="1"/>
  <c r="N13517" i="1"/>
  <c r="N13516" i="1"/>
  <c r="N13515" i="1"/>
  <c r="N13514" i="1"/>
  <c r="N13513" i="1"/>
  <c r="N13512" i="1"/>
  <c r="N13511" i="1"/>
  <c r="N13510" i="1"/>
  <c r="N13509" i="1"/>
  <c r="N13508" i="1"/>
  <c r="N13507" i="1"/>
  <c r="N13506" i="1"/>
  <c r="N13505" i="1"/>
  <c r="N13504" i="1"/>
  <c r="N13503" i="1"/>
  <c r="N13502" i="1"/>
  <c r="N13501" i="1"/>
  <c r="N13500" i="1"/>
  <c r="N13499" i="1"/>
  <c r="N13498" i="1"/>
  <c r="N13497" i="1"/>
  <c r="N13496" i="1"/>
  <c r="N13495" i="1"/>
  <c r="N13494" i="1"/>
  <c r="N13493" i="1"/>
  <c r="N13492" i="1"/>
  <c r="N13491" i="1"/>
  <c r="N13490" i="1"/>
  <c r="N13489" i="1"/>
  <c r="N13488" i="1"/>
  <c r="N13487" i="1"/>
  <c r="N13486" i="1"/>
  <c r="N13485" i="1"/>
  <c r="N13484" i="1"/>
  <c r="N13483" i="1"/>
  <c r="N13482" i="1"/>
  <c r="N13481" i="1"/>
  <c r="N13480" i="1"/>
  <c r="N13479" i="1"/>
  <c r="N13478" i="1"/>
  <c r="N13477" i="1"/>
  <c r="N13476" i="1"/>
  <c r="N13475" i="1"/>
  <c r="N13474" i="1"/>
  <c r="N13473" i="1"/>
  <c r="N13472" i="1"/>
  <c r="N13471" i="1"/>
  <c r="N13470" i="1"/>
  <c r="N13469" i="1"/>
  <c r="N13468" i="1"/>
  <c r="N13467" i="1"/>
  <c r="N13466" i="1"/>
  <c r="N13465" i="1"/>
  <c r="N13464" i="1"/>
  <c r="N13463" i="1"/>
  <c r="N13462" i="1"/>
  <c r="N13461" i="1"/>
  <c r="N13460" i="1"/>
  <c r="N13459" i="1"/>
  <c r="N13458" i="1"/>
  <c r="N13457" i="1"/>
  <c r="N13456" i="1"/>
  <c r="N13455" i="1"/>
  <c r="N13454" i="1"/>
  <c r="N13453" i="1"/>
  <c r="N13452" i="1"/>
  <c r="N13451" i="1"/>
  <c r="N13450" i="1"/>
  <c r="N13449" i="1"/>
  <c r="N13448" i="1"/>
  <c r="N13447" i="1"/>
  <c r="N13446" i="1"/>
  <c r="N13445" i="1"/>
  <c r="N13444" i="1"/>
  <c r="N13443" i="1"/>
  <c r="N13442" i="1"/>
  <c r="N13441" i="1"/>
  <c r="N13440" i="1"/>
  <c r="N13439" i="1"/>
  <c r="N13438" i="1"/>
  <c r="N13437" i="1"/>
  <c r="N13436" i="1"/>
  <c r="N13435" i="1"/>
  <c r="N13434" i="1"/>
  <c r="N13433" i="1"/>
  <c r="N13432" i="1"/>
  <c r="N13431" i="1"/>
  <c r="N13430" i="1"/>
  <c r="N13429" i="1"/>
  <c r="N13428" i="1"/>
  <c r="N13427" i="1"/>
  <c r="N13426" i="1"/>
  <c r="N13425" i="1"/>
  <c r="N13424" i="1"/>
  <c r="N13423" i="1"/>
  <c r="N13422" i="1"/>
  <c r="N13421" i="1"/>
  <c r="N13420" i="1"/>
  <c r="N13419" i="1"/>
  <c r="N13418" i="1"/>
  <c r="N13417" i="1"/>
  <c r="N13416" i="1"/>
  <c r="N13415" i="1"/>
  <c r="N13414" i="1"/>
  <c r="N13413" i="1"/>
  <c r="N13412" i="1"/>
  <c r="N13411" i="1"/>
  <c r="N13410" i="1"/>
  <c r="N13409" i="1"/>
  <c r="N13408" i="1"/>
  <c r="N13407" i="1"/>
  <c r="N13406" i="1"/>
  <c r="N13405" i="1"/>
  <c r="N13404" i="1"/>
  <c r="N13403" i="1"/>
  <c r="N13402" i="1"/>
  <c r="N13401" i="1"/>
  <c r="N13400" i="1"/>
  <c r="N13399" i="1"/>
  <c r="N13398" i="1"/>
  <c r="N13397" i="1"/>
  <c r="N13396" i="1"/>
  <c r="N13395" i="1"/>
  <c r="N13394" i="1"/>
  <c r="N13393" i="1"/>
  <c r="N13392" i="1"/>
  <c r="N13391" i="1"/>
  <c r="N13390" i="1"/>
  <c r="N13389" i="1"/>
  <c r="N13388" i="1"/>
  <c r="N13387" i="1"/>
  <c r="N13386" i="1"/>
  <c r="N13385" i="1"/>
  <c r="N13384" i="1"/>
  <c r="N13383" i="1"/>
  <c r="N13382" i="1"/>
  <c r="N13381" i="1"/>
  <c r="N13380" i="1"/>
  <c r="N13379" i="1"/>
  <c r="N13378" i="1"/>
  <c r="N13377" i="1"/>
  <c r="N13376" i="1"/>
  <c r="N13375" i="1"/>
  <c r="N13374" i="1"/>
  <c r="N13373" i="1"/>
  <c r="N13372" i="1"/>
  <c r="N13371" i="1"/>
  <c r="N13370" i="1"/>
  <c r="N13369" i="1"/>
  <c r="N13368" i="1"/>
  <c r="N13367" i="1"/>
  <c r="N13366" i="1"/>
  <c r="N13365" i="1"/>
  <c r="N13364" i="1"/>
  <c r="N13363" i="1"/>
  <c r="N13362" i="1"/>
  <c r="N13361" i="1"/>
  <c r="N13360" i="1"/>
  <c r="N13359" i="1"/>
  <c r="N13358" i="1"/>
  <c r="N13357" i="1"/>
  <c r="N13356" i="1"/>
  <c r="N13355" i="1"/>
  <c r="N13354" i="1"/>
  <c r="N13353" i="1"/>
  <c r="N13352" i="1"/>
  <c r="N13351" i="1"/>
  <c r="N13350" i="1"/>
  <c r="N13349" i="1"/>
  <c r="N13348" i="1"/>
  <c r="N13347" i="1"/>
  <c r="N13346" i="1"/>
  <c r="N13345" i="1"/>
  <c r="N13344" i="1"/>
  <c r="N13343" i="1"/>
  <c r="N13342" i="1"/>
  <c r="N13341" i="1"/>
  <c r="N13340" i="1"/>
  <c r="N13339" i="1"/>
  <c r="N13338" i="1"/>
  <c r="N13337" i="1"/>
  <c r="N13336" i="1"/>
  <c r="N13335" i="1"/>
  <c r="N13334" i="1"/>
  <c r="N13333" i="1"/>
  <c r="N13332" i="1"/>
  <c r="N13331" i="1"/>
  <c r="N13330" i="1"/>
  <c r="N13329" i="1"/>
  <c r="N13328" i="1"/>
  <c r="N13327" i="1"/>
  <c r="N13326" i="1"/>
  <c r="N13325" i="1"/>
  <c r="N13324" i="1"/>
  <c r="N13323" i="1"/>
  <c r="N13322" i="1"/>
  <c r="N13321" i="1"/>
  <c r="N13320" i="1"/>
  <c r="N13319" i="1"/>
  <c r="N13318" i="1"/>
  <c r="N13317" i="1"/>
  <c r="N13316" i="1"/>
  <c r="N13315" i="1"/>
  <c r="N13314" i="1"/>
  <c r="N13313" i="1"/>
  <c r="N13312" i="1"/>
  <c r="N13311" i="1"/>
  <c r="N13310" i="1"/>
  <c r="N13309" i="1"/>
  <c r="N13308" i="1"/>
  <c r="N13307" i="1"/>
  <c r="N13306" i="1"/>
  <c r="N13305" i="1"/>
  <c r="N13304" i="1"/>
  <c r="N13303" i="1"/>
  <c r="N13302" i="1"/>
  <c r="N13301" i="1"/>
  <c r="N13300" i="1"/>
  <c r="N13299" i="1"/>
  <c r="N13298" i="1"/>
  <c r="N13297" i="1"/>
  <c r="N13296" i="1"/>
  <c r="N13295" i="1"/>
  <c r="N13294" i="1"/>
  <c r="N13293" i="1"/>
  <c r="N13292" i="1"/>
  <c r="N13291" i="1"/>
  <c r="N13290" i="1"/>
  <c r="N13289" i="1"/>
  <c r="N13288" i="1"/>
  <c r="N13287" i="1"/>
  <c r="N13286" i="1"/>
  <c r="N13285" i="1"/>
  <c r="N13284" i="1"/>
  <c r="N13283" i="1"/>
  <c r="N13282" i="1"/>
  <c r="N13281" i="1"/>
  <c r="N13280" i="1"/>
  <c r="N13279" i="1"/>
  <c r="N13278" i="1"/>
  <c r="N13277" i="1"/>
  <c r="N13276" i="1"/>
  <c r="N13275" i="1"/>
  <c r="N13274" i="1"/>
  <c r="N13273" i="1"/>
  <c r="N13272" i="1"/>
  <c r="N13271" i="1"/>
  <c r="N13270" i="1"/>
  <c r="N13269" i="1"/>
  <c r="N13268" i="1"/>
  <c r="N13267" i="1"/>
  <c r="N13266" i="1"/>
  <c r="N13265" i="1"/>
  <c r="N13264" i="1"/>
  <c r="N13263" i="1"/>
  <c r="N13262" i="1"/>
  <c r="N13261" i="1"/>
  <c r="N13260" i="1"/>
  <c r="N13259" i="1"/>
  <c r="N13258" i="1"/>
  <c r="N13257" i="1"/>
  <c r="N13256" i="1"/>
  <c r="N13255" i="1"/>
  <c r="N13254" i="1"/>
  <c r="N13253" i="1"/>
  <c r="N13252" i="1"/>
  <c r="N13251" i="1"/>
  <c r="N13250" i="1"/>
  <c r="N13249" i="1"/>
  <c r="N13248" i="1"/>
  <c r="N13247" i="1"/>
  <c r="N13246" i="1"/>
  <c r="N13245" i="1"/>
  <c r="N13244" i="1"/>
  <c r="N13243" i="1"/>
  <c r="N13242" i="1"/>
  <c r="N13241" i="1"/>
  <c r="N13240" i="1"/>
  <c r="N13239" i="1"/>
  <c r="N13238" i="1"/>
  <c r="N13237" i="1"/>
  <c r="N13236" i="1"/>
  <c r="N13235" i="1"/>
  <c r="N13234" i="1"/>
  <c r="N13233" i="1"/>
  <c r="N13232" i="1"/>
  <c r="N13231" i="1"/>
  <c r="N13230" i="1"/>
  <c r="N13229" i="1"/>
  <c r="N13228" i="1"/>
  <c r="N13227" i="1"/>
  <c r="N13226" i="1"/>
  <c r="N13225" i="1"/>
  <c r="N13224" i="1"/>
  <c r="N13223" i="1"/>
  <c r="N13222" i="1"/>
  <c r="N13221" i="1"/>
  <c r="N13220" i="1"/>
  <c r="N13219" i="1"/>
  <c r="N13218" i="1"/>
  <c r="N13217" i="1"/>
  <c r="N13216" i="1"/>
  <c r="N13215" i="1"/>
  <c r="N13214" i="1"/>
  <c r="N13213" i="1"/>
  <c r="N13212" i="1"/>
  <c r="N13211" i="1"/>
  <c r="N13210" i="1"/>
  <c r="N13209" i="1"/>
  <c r="N13208" i="1"/>
  <c r="N13207" i="1"/>
  <c r="N13206" i="1"/>
  <c r="N13205" i="1"/>
  <c r="N13204" i="1"/>
  <c r="N13203" i="1"/>
  <c r="N13202" i="1"/>
  <c r="N13201" i="1"/>
  <c r="N13200" i="1"/>
  <c r="N13199" i="1"/>
  <c r="N13198" i="1"/>
  <c r="N13197" i="1"/>
  <c r="N13196" i="1"/>
  <c r="N13195" i="1"/>
  <c r="N13194" i="1"/>
  <c r="N13193" i="1"/>
  <c r="N13192" i="1"/>
  <c r="N13191" i="1"/>
  <c r="N13190" i="1"/>
  <c r="N13189" i="1"/>
  <c r="N13188" i="1"/>
  <c r="N13187" i="1"/>
  <c r="N13186" i="1"/>
  <c r="N13185" i="1"/>
  <c r="N13184" i="1"/>
  <c r="N13183" i="1"/>
  <c r="N13182" i="1"/>
  <c r="N13181" i="1"/>
  <c r="N13180" i="1"/>
  <c r="N13179" i="1"/>
  <c r="N13178" i="1"/>
  <c r="N13177" i="1"/>
  <c r="N13176" i="1"/>
  <c r="N13175" i="1"/>
  <c r="N13174" i="1"/>
  <c r="N13173" i="1"/>
  <c r="N13172" i="1"/>
  <c r="N13171" i="1"/>
  <c r="N13170" i="1"/>
  <c r="N13169" i="1"/>
  <c r="N13168" i="1"/>
  <c r="N13167" i="1"/>
  <c r="N13166" i="1"/>
  <c r="N13165" i="1"/>
  <c r="N13164" i="1"/>
  <c r="N13163" i="1"/>
  <c r="N13162" i="1"/>
  <c r="N13161" i="1"/>
  <c r="N13160" i="1"/>
  <c r="N13159" i="1"/>
  <c r="N13158" i="1"/>
  <c r="N13157" i="1"/>
  <c r="N13156" i="1"/>
  <c r="N13155" i="1"/>
  <c r="N13154" i="1"/>
  <c r="N13153" i="1"/>
  <c r="N13152" i="1"/>
  <c r="N13151" i="1"/>
  <c r="N13150" i="1"/>
  <c r="N13149" i="1"/>
  <c r="N13148" i="1"/>
  <c r="N13147" i="1"/>
  <c r="N13146" i="1"/>
  <c r="N13145" i="1"/>
  <c r="N13144" i="1"/>
  <c r="N13143" i="1"/>
  <c r="N13142" i="1"/>
  <c r="N13141" i="1"/>
  <c r="N13140" i="1"/>
  <c r="N13139" i="1"/>
  <c r="N13138" i="1"/>
  <c r="N13137" i="1"/>
  <c r="N13136" i="1"/>
  <c r="N13135" i="1"/>
  <c r="N13134" i="1"/>
  <c r="N13133" i="1"/>
  <c r="N13132" i="1"/>
  <c r="N13131" i="1"/>
  <c r="N13130" i="1"/>
  <c r="N13129" i="1"/>
  <c r="N13128" i="1"/>
  <c r="N13127" i="1"/>
  <c r="N13126" i="1"/>
  <c r="N13125" i="1"/>
  <c r="N13124" i="1"/>
  <c r="N13123" i="1"/>
  <c r="N13122" i="1"/>
  <c r="N13121" i="1"/>
  <c r="N13120" i="1"/>
  <c r="N13119" i="1"/>
  <c r="N13118" i="1"/>
  <c r="N13117" i="1"/>
  <c r="N13116" i="1"/>
  <c r="N13115" i="1"/>
  <c r="N13114" i="1"/>
  <c r="N13113" i="1"/>
  <c r="N13112" i="1"/>
  <c r="N13111" i="1"/>
  <c r="N13110" i="1"/>
  <c r="N13109" i="1"/>
  <c r="N13108" i="1"/>
  <c r="N13107" i="1"/>
  <c r="N13106" i="1"/>
  <c r="N13105" i="1"/>
  <c r="N13104" i="1"/>
  <c r="N13103" i="1"/>
  <c r="N13102" i="1"/>
  <c r="N13101" i="1"/>
  <c r="N13100" i="1"/>
  <c r="N13099" i="1"/>
  <c r="N13098" i="1"/>
  <c r="N13097" i="1"/>
  <c r="N13096" i="1"/>
  <c r="N13095" i="1"/>
  <c r="N13094" i="1"/>
  <c r="N13093" i="1"/>
  <c r="N13092" i="1"/>
  <c r="N13091" i="1"/>
  <c r="N13090" i="1"/>
  <c r="N13089" i="1"/>
  <c r="N13088" i="1"/>
  <c r="N13087" i="1"/>
  <c r="N13086" i="1"/>
  <c r="N13085" i="1"/>
  <c r="N13084" i="1"/>
  <c r="N13083" i="1"/>
  <c r="N13082" i="1"/>
  <c r="N13081" i="1"/>
  <c r="N13080" i="1"/>
  <c r="N13079" i="1"/>
  <c r="N13078" i="1"/>
  <c r="N13077" i="1"/>
  <c r="N13076" i="1"/>
  <c r="N13075" i="1"/>
  <c r="N13074" i="1"/>
  <c r="N13073" i="1"/>
  <c r="N13072" i="1"/>
  <c r="N13071" i="1"/>
  <c r="N13070" i="1"/>
  <c r="N13069" i="1"/>
  <c r="N13068" i="1"/>
  <c r="N13067" i="1"/>
  <c r="N13066" i="1"/>
  <c r="N13065" i="1"/>
  <c r="N13064" i="1"/>
  <c r="N13063" i="1"/>
  <c r="N13062" i="1"/>
  <c r="N13061" i="1"/>
  <c r="N13060" i="1"/>
  <c r="N13059" i="1"/>
  <c r="N13058" i="1"/>
  <c r="N13057" i="1"/>
  <c r="N13056" i="1"/>
  <c r="N13055" i="1"/>
  <c r="N13054" i="1"/>
  <c r="N13053" i="1"/>
  <c r="N13052" i="1"/>
  <c r="N13051" i="1"/>
  <c r="N13050" i="1"/>
  <c r="N13049" i="1"/>
  <c r="N13048" i="1"/>
  <c r="N13047" i="1"/>
  <c r="N13046" i="1"/>
  <c r="N13045" i="1"/>
  <c r="N13044" i="1"/>
  <c r="N13043" i="1"/>
  <c r="N13042" i="1"/>
  <c r="N13041" i="1"/>
  <c r="N13040" i="1"/>
  <c r="N13039" i="1"/>
  <c r="N13038" i="1"/>
  <c r="N13037" i="1"/>
  <c r="N13036" i="1"/>
  <c r="N13035" i="1"/>
  <c r="N13034" i="1"/>
  <c r="N13033" i="1"/>
  <c r="N13032" i="1"/>
  <c r="N13031" i="1"/>
  <c r="N13030" i="1"/>
  <c r="N13029" i="1"/>
  <c r="N13028" i="1"/>
  <c r="N13027" i="1"/>
  <c r="N13026" i="1"/>
  <c r="N13025" i="1"/>
  <c r="N13024" i="1"/>
  <c r="N13023" i="1"/>
  <c r="N13022" i="1"/>
  <c r="N13021" i="1"/>
  <c r="N13020" i="1"/>
  <c r="N13019" i="1"/>
  <c r="N13018" i="1"/>
  <c r="N13017" i="1"/>
  <c r="N13016" i="1"/>
  <c r="N13015" i="1"/>
  <c r="N13014" i="1"/>
  <c r="N13013" i="1"/>
  <c r="N13012" i="1"/>
  <c r="N13011" i="1"/>
  <c r="N13010" i="1"/>
  <c r="N13009" i="1"/>
  <c r="N13008" i="1"/>
  <c r="N13007" i="1"/>
  <c r="N13006" i="1"/>
  <c r="N13005" i="1"/>
  <c r="N13004" i="1"/>
  <c r="N13003" i="1"/>
  <c r="N13002" i="1"/>
  <c r="N13001" i="1"/>
  <c r="N13000" i="1"/>
  <c r="N12999" i="1"/>
  <c r="N12998" i="1"/>
  <c r="N12997" i="1"/>
  <c r="N12996" i="1"/>
  <c r="N12995" i="1"/>
  <c r="N12994" i="1"/>
  <c r="N12993" i="1"/>
  <c r="N12992" i="1"/>
  <c r="N12991" i="1"/>
  <c r="N12990" i="1"/>
  <c r="N12989" i="1"/>
  <c r="N12988" i="1"/>
  <c r="N12987" i="1"/>
  <c r="N12986" i="1"/>
  <c r="N12985" i="1"/>
  <c r="N12984" i="1"/>
  <c r="N12983" i="1"/>
  <c r="N12982" i="1"/>
  <c r="N12981" i="1"/>
  <c r="N12980" i="1"/>
  <c r="N12979" i="1"/>
  <c r="N12978" i="1"/>
  <c r="N12977" i="1"/>
  <c r="N12976" i="1"/>
  <c r="N12975" i="1"/>
  <c r="N12974" i="1"/>
  <c r="N12973" i="1"/>
  <c r="N12972" i="1"/>
  <c r="N12971" i="1"/>
  <c r="N12970" i="1"/>
  <c r="N12969" i="1"/>
  <c r="N12968" i="1"/>
  <c r="N12967" i="1"/>
  <c r="N12966" i="1"/>
  <c r="N12965" i="1"/>
  <c r="N12964" i="1"/>
  <c r="N12963" i="1"/>
  <c r="N12962" i="1"/>
  <c r="N12961" i="1"/>
  <c r="N12960" i="1"/>
  <c r="N12959" i="1"/>
  <c r="N12958" i="1"/>
  <c r="N12957" i="1"/>
  <c r="N12956" i="1"/>
  <c r="N12955" i="1"/>
  <c r="N12954" i="1"/>
  <c r="N12953" i="1"/>
  <c r="N12952" i="1"/>
  <c r="N12951" i="1"/>
  <c r="N12950" i="1"/>
  <c r="N12949" i="1"/>
  <c r="N12948" i="1"/>
  <c r="N12947" i="1"/>
  <c r="N12946" i="1"/>
  <c r="N12945" i="1"/>
  <c r="N12944" i="1"/>
  <c r="N12943" i="1"/>
  <c r="N12942" i="1"/>
  <c r="N12941" i="1"/>
  <c r="N12940" i="1"/>
  <c r="N12939" i="1"/>
  <c r="N12938" i="1"/>
  <c r="N12937" i="1"/>
  <c r="N12936" i="1"/>
  <c r="N12935" i="1"/>
  <c r="N12934" i="1"/>
  <c r="N12933" i="1"/>
  <c r="N12932" i="1"/>
  <c r="N12931" i="1"/>
  <c r="N12930" i="1"/>
  <c r="N12929" i="1"/>
  <c r="N12928" i="1"/>
  <c r="N12927" i="1"/>
  <c r="N12926" i="1"/>
  <c r="N12925" i="1"/>
  <c r="N12924" i="1"/>
  <c r="N12923" i="1"/>
  <c r="N12922" i="1"/>
  <c r="N12921" i="1"/>
  <c r="N12920" i="1"/>
  <c r="N12919" i="1"/>
  <c r="N12918" i="1"/>
  <c r="N12917" i="1"/>
  <c r="N12916" i="1"/>
  <c r="N12915" i="1"/>
  <c r="N12914" i="1"/>
  <c r="N12913" i="1"/>
  <c r="N12912" i="1"/>
  <c r="N12911" i="1"/>
  <c r="N12910" i="1"/>
  <c r="N12909" i="1"/>
  <c r="N12908" i="1"/>
  <c r="N12907" i="1"/>
  <c r="N12906" i="1"/>
  <c r="N12905" i="1"/>
  <c r="N12904" i="1"/>
  <c r="N12903" i="1"/>
  <c r="N12902" i="1"/>
  <c r="N12901" i="1"/>
  <c r="N12900" i="1"/>
  <c r="N12899" i="1"/>
  <c r="N12898" i="1"/>
  <c r="N12897" i="1"/>
  <c r="N12896" i="1"/>
  <c r="N12895" i="1"/>
  <c r="N12894" i="1"/>
  <c r="N12893" i="1"/>
  <c r="N12892" i="1"/>
  <c r="N12891" i="1"/>
  <c r="N12890" i="1"/>
  <c r="N12889" i="1"/>
  <c r="N12888" i="1"/>
  <c r="N12887" i="1"/>
  <c r="N12886" i="1"/>
  <c r="N12885" i="1"/>
  <c r="N12884" i="1"/>
  <c r="N12883" i="1"/>
  <c r="N12882" i="1"/>
  <c r="N12881" i="1"/>
  <c r="N12880" i="1"/>
  <c r="N12879" i="1"/>
  <c r="N12878" i="1"/>
  <c r="N12877" i="1"/>
  <c r="N12876" i="1"/>
  <c r="N12875" i="1"/>
  <c r="N12874" i="1"/>
  <c r="N12873" i="1"/>
  <c r="N12872" i="1"/>
  <c r="N12871" i="1"/>
  <c r="N12870" i="1"/>
  <c r="N12869" i="1"/>
  <c r="N12868" i="1"/>
  <c r="N12867" i="1"/>
  <c r="N12866" i="1"/>
  <c r="N12865" i="1"/>
  <c r="N12864" i="1"/>
  <c r="N12863" i="1"/>
  <c r="N12862" i="1"/>
  <c r="N12861" i="1"/>
  <c r="N12860" i="1"/>
  <c r="N12859" i="1"/>
  <c r="N12858" i="1"/>
  <c r="N12857" i="1"/>
  <c r="N12856" i="1"/>
  <c r="N12855" i="1"/>
  <c r="N12854" i="1"/>
  <c r="N12853" i="1"/>
  <c r="N12852" i="1"/>
  <c r="N12851" i="1"/>
  <c r="N12850" i="1"/>
  <c r="N12849" i="1"/>
  <c r="N12848" i="1"/>
  <c r="N12847" i="1"/>
  <c r="N12846" i="1"/>
  <c r="N12845" i="1"/>
  <c r="N12844" i="1"/>
  <c r="N12843" i="1"/>
  <c r="N12842" i="1"/>
  <c r="N12841" i="1"/>
  <c r="N12840" i="1"/>
  <c r="N12839" i="1"/>
  <c r="N12838" i="1"/>
  <c r="N12837" i="1"/>
  <c r="N12836" i="1"/>
  <c r="N12835" i="1"/>
  <c r="N12834" i="1"/>
  <c r="N12833" i="1"/>
  <c r="N12832" i="1"/>
  <c r="N12831" i="1"/>
  <c r="N12830" i="1"/>
  <c r="N12829" i="1"/>
  <c r="N12828" i="1"/>
  <c r="N12827" i="1"/>
  <c r="N12826" i="1"/>
  <c r="N12825" i="1"/>
  <c r="N12824" i="1"/>
  <c r="N12823" i="1"/>
  <c r="N12822" i="1"/>
  <c r="N12821" i="1"/>
  <c r="N12820" i="1"/>
  <c r="N12819" i="1"/>
  <c r="N12818" i="1"/>
  <c r="N12817" i="1"/>
  <c r="N12816" i="1"/>
  <c r="N12815" i="1"/>
  <c r="N12814" i="1"/>
  <c r="N12813" i="1"/>
  <c r="N12812" i="1"/>
  <c r="N12811" i="1"/>
  <c r="N12810" i="1"/>
  <c r="N12809" i="1"/>
  <c r="N12808" i="1"/>
  <c r="N12807" i="1"/>
  <c r="N12806" i="1"/>
  <c r="N12805" i="1"/>
  <c r="N12804" i="1"/>
  <c r="N12803" i="1"/>
  <c r="N12802" i="1"/>
  <c r="N12801" i="1"/>
  <c r="N12800" i="1"/>
  <c r="N12799" i="1"/>
  <c r="N12798" i="1"/>
  <c r="N12797" i="1"/>
  <c r="N12796" i="1"/>
  <c r="N12795" i="1"/>
  <c r="N12794" i="1"/>
  <c r="N12793" i="1"/>
  <c r="N12792" i="1"/>
  <c r="N12791" i="1"/>
  <c r="N12790" i="1"/>
  <c r="N12789" i="1"/>
  <c r="N12788" i="1"/>
  <c r="N12787" i="1"/>
  <c r="N12786" i="1"/>
  <c r="N12785" i="1"/>
  <c r="N12784" i="1"/>
  <c r="N12783" i="1"/>
  <c r="N12782" i="1"/>
  <c r="N12781" i="1"/>
  <c r="N12780" i="1"/>
  <c r="N12779" i="1"/>
  <c r="N12778" i="1"/>
  <c r="N12777" i="1"/>
  <c r="N12776" i="1"/>
  <c r="N12775" i="1"/>
  <c r="N12774" i="1"/>
  <c r="N12773" i="1"/>
  <c r="N12772" i="1"/>
  <c r="N12771" i="1"/>
  <c r="N12770" i="1"/>
  <c r="N12769" i="1"/>
  <c r="N12768" i="1"/>
  <c r="N12767" i="1"/>
  <c r="N12766" i="1"/>
  <c r="N12765" i="1"/>
  <c r="N12764" i="1"/>
  <c r="N12763" i="1"/>
  <c r="N12762" i="1"/>
  <c r="N12761" i="1"/>
  <c r="N12760" i="1"/>
  <c r="N12759" i="1"/>
  <c r="N12758" i="1"/>
  <c r="N12757" i="1"/>
  <c r="N12756" i="1"/>
  <c r="N12755" i="1"/>
  <c r="N12754" i="1"/>
  <c r="N12753" i="1"/>
  <c r="N12752" i="1"/>
  <c r="N12751" i="1"/>
  <c r="N12750" i="1"/>
  <c r="N12749" i="1"/>
  <c r="N12748" i="1"/>
  <c r="N12747" i="1"/>
  <c r="N12746" i="1"/>
  <c r="N12745" i="1"/>
  <c r="N12744" i="1"/>
  <c r="N12743" i="1"/>
  <c r="N12742" i="1"/>
  <c r="N12741" i="1"/>
  <c r="N12740" i="1"/>
  <c r="N12739" i="1"/>
  <c r="N12738" i="1"/>
  <c r="N12737" i="1"/>
  <c r="N12736" i="1"/>
  <c r="N12735" i="1"/>
  <c r="N12734" i="1"/>
  <c r="N12733" i="1"/>
  <c r="N12732" i="1"/>
  <c r="N12731" i="1"/>
  <c r="N12730" i="1"/>
  <c r="N12729" i="1"/>
  <c r="N12728" i="1"/>
  <c r="N12727" i="1"/>
  <c r="N12726" i="1"/>
  <c r="N12725" i="1"/>
  <c r="N12724" i="1"/>
  <c r="N12723" i="1"/>
  <c r="N12722" i="1"/>
  <c r="N12721" i="1"/>
  <c r="N12720" i="1"/>
  <c r="N12719" i="1"/>
  <c r="N12718" i="1"/>
  <c r="N12717" i="1"/>
  <c r="N12716" i="1"/>
  <c r="N12715" i="1"/>
  <c r="N12714" i="1"/>
  <c r="N12713" i="1"/>
  <c r="N12712" i="1"/>
  <c r="N12711" i="1"/>
  <c r="N12710" i="1"/>
  <c r="N12709" i="1"/>
  <c r="N12708" i="1"/>
  <c r="N12707" i="1"/>
  <c r="N12706" i="1"/>
  <c r="N12705" i="1"/>
  <c r="N12704" i="1"/>
  <c r="N12703" i="1"/>
  <c r="N12702" i="1"/>
  <c r="N12701" i="1"/>
  <c r="N12700" i="1"/>
  <c r="N12699" i="1"/>
  <c r="N12698" i="1"/>
  <c r="N12697" i="1"/>
  <c r="N12696" i="1"/>
  <c r="N12695" i="1"/>
  <c r="N12694" i="1"/>
  <c r="N12693" i="1"/>
  <c r="N12692" i="1"/>
  <c r="N12691" i="1"/>
  <c r="N12690" i="1"/>
  <c r="N12689" i="1"/>
  <c r="N12688" i="1"/>
  <c r="N12687" i="1"/>
  <c r="N12686" i="1"/>
  <c r="N12685" i="1"/>
  <c r="N12684" i="1"/>
  <c r="N12683" i="1"/>
  <c r="N12682" i="1"/>
  <c r="N12681" i="1"/>
  <c r="N12680" i="1"/>
  <c r="N12679" i="1"/>
  <c r="N12678" i="1"/>
  <c r="N12677" i="1"/>
  <c r="N12676" i="1"/>
  <c r="N12675" i="1"/>
  <c r="N12674" i="1"/>
  <c r="N12673" i="1"/>
  <c r="N12672" i="1"/>
  <c r="N12671" i="1"/>
  <c r="N12670" i="1"/>
  <c r="N12669" i="1"/>
  <c r="N12668" i="1"/>
  <c r="N12667" i="1"/>
  <c r="N12666" i="1"/>
  <c r="N12665" i="1"/>
  <c r="N12664" i="1"/>
  <c r="N12663" i="1"/>
  <c r="N12662" i="1"/>
  <c r="N12661" i="1"/>
  <c r="N12660" i="1"/>
  <c r="N12659" i="1"/>
  <c r="N12658" i="1"/>
  <c r="N12657" i="1"/>
  <c r="N12656" i="1"/>
  <c r="N12655" i="1"/>
  <c r="N12654" i="1"/>
  <c r="N12653" i="1"/>
  <c r="N12652" i="1"/>
  <c r="N12651" i="1"/>
  <c r="N12650" i="1"/>
  <c r="N12649" i="1"/>
  <c r="N12648" i="1"/>
  <c r="N12647" i="1"/>
  <c r="N12646" i="1"/>
  <c r="N12645" i="1"/>
  <c r="N12644" i="1"/>
  <c r="N12643" i="1"/>
  <c r="N12642" i="1"/>
  <c r="N12641" i="1"/>
  <c r="N12640" i="1"/>
  <c r="N12639" i="1"/>
  <c r="N12638" i="1"/>
  <c r="N12637" i="1"/>
  <c r="N12636" i="1"/>
  <c r="N12635" i="1"/>
  <c r="N12634" i="1"/>
  <c r="N12633" i="1"/>
  <c r="N12632" i="1"/>
  <c r="N12631" i="1"/>
  <c r="N12630" i="1"/>
  <c r="N12629" i="1"/>
  <c r="N12628" i="1"/>
  <c r="N12627" i="1"/>
  <c r="N12626" i="1"/>
  <c r="N12625" i="1"/>
  <c r="N12624" i="1"/>
  <c r="N12623" i="1"/>
  <c r="N12622" i="1"/>
  <c r="N12621" i="1"/>
  <c r="N12620" i="1"/>
  <c r="N12619" i="1"/>
  <c r="N12618" i="1"/>
  <c r="N12617" i="1"/>
  <c r="N12616" i="1"/>
  <c r="N12615" i="1"/>
  <c r="N12614" i="1"/>
  <c r="N12613" i="1"/>
  <c r="N12612" i="1"/>
  <c r="N12611" i="1"/>
  <c r="N12610" i="1"/>
  <c r="N12609" i="1"/>
  <c r="N12608" i="1"/>
  <c r="N12607" i="1"/>
  <c r="N12606" i="1"/>
  <c r="N12605" i="1"/>
  <c r="N12604" i="1"/>
  <c r="N12603" i="1"/>
  <c r="N12602" i="1"/>
  <c r="N12601" i="1"/>
  <c r="N12600" i="1"/>
  <c r="N12599" i="1"/>
  <c r="N12598" i="1"/>
  <c r="N12597" i="1"/>
  <c r="N12596" i="1"/>
  <c r="N12595" i="1"/>
  <c r="N12594" i="1"/>
  <c r="N12593" i="1"/>
  <c r="N12592" i="1"/>
  <c r="N12591" i="1"/>
  <c r="N12590" i="1"/>
  <c r="N12589" i="1"/>
  <c r="N12588" i="1"/>
  <c r="N12587" i="1"/>
  <c r="N12586" i="1"/>
  <c r="N12585" i="1"/>
  <c r="N12584" i="1"/>
  <c r="N12583" i="1"/>
  <c r="N12582" i="1"/>
  <c r="N12581" i="1"/>
  <c r="N12580" i="1"/>
  <c r="N12579" i="1"/>
  <c r="N12578" i="1"/>
  <c r="N12577" i="1"/>
  <c r="N12576" i="1"/>
  <c r="N12575" i="1"/>
  <c r="N12574" i="1"/>
  <c r="N12573" i="1"/>
  <c r="N12572" i="1"/>
  <c r="N12571" i="1"/>
  <c r="N12570" i="1"/>
  <c r="N12569" i="1"/>
  <c r="N12568" i="1"/>
  <c r="N12567" i="1"/>
  <c r="N12566" i="1"/>
  <c r="N12565" i="1"/>
  <c r="N12564" i="1"/>
  <c r="N12563" i="1"/>
  <c r="N12562" i="1"/>
  <c r="N12561" i="1"/>
  <c r="N12560" i="1"/>
  <c r="N12559" i="1"/>
  <c r="N12558" i="1"/>
  <c r="N12557" i="1"/>
  <c r="N12556" i="1"/>
  <c r="N12555" i="1"/>
  <c r="N12554" i="1"/>
  <c r="N12553" i="1"/>
  <c r="N12552" i="1"/>
  <c r="N12551" i="1"/>
  <c r="N12550" i="1"/>
  <c r="N12549" i="1"/>
  <c r="N12548" i="1"/>
  <c r="N12547" i="1"/>
  <c r="N12546" i="1"/>
  <c r="N12545" i="1"/>
  <c r="N12544" i="1"/>
  <c r="N12543" i="1"/>
  <c r="N12542" i="1"/>
  <c r="N12541" i="1"/>
  <c r="N12540" i="1"/>
  <c r="N12539" i="1"/>
  <c r="N12538" i="1"/>
  <c r="N12537" i="1"/>
  <c r="N12536" i="1"/>
  <c r="N12535" i="1"/>
  <c r="N12534" i="1"/>
  <c r="N12533" i="1"/>
  <c r="N12532" i="1"/>
  <c r="N12531" i="1"/>
  <c r="N12530" i="1"/>
  <c r="N12529" i="1"/>
  <c r="N12528" i="1"/>
  <c r="N12527" i="1"/>
  <c r="N12526" i="1"/>
  <c r="N12525" i="1"/>
  <c r="N12524" i="1"/>
  <c r="N12523" i="1"/>
  <c r="N12522" i="1"/>
  <c r="N12521" i="1"/>
  <c r="N12520" i="1"/>
  <c r="N12519" i="1"/>
  <c r="N12518" i="1"/>
  <c r="N12517" i="1"/>
  <c r="N12516" i="1"/>
  <c r="N12515" i="1"/>
  <c r="N12514" i="1"/>
  <c r="N12513" i="1"/>
  <c r="N12512" i="1"/>
  <c r="N12511" i="1"/>
  <c r="N12510" i="1"/>
  <c r="N12509" i="1"/>
  <c r="N12508" i="1"/>
  <c r="N12507" i="1"/>
  <c r="N12506" i="1"/>
  <c r="N12505" i="1"/>
  <c r="N12504" i="1"/>
  <c r="N12503" i="1"/>
  <c r="N12502" i="1"/>
  <c r="N12501" i="1"/>
  <c r="N12500" i="1"/>
  <c r="N12499" i="1"/>
  <c r="N12498" i="1"/>
  <c r="N12497" i="1"/>
  <c r="N12496" i="1"/>
  <c r="N12495" i="1"/>
  <c r="N12494" i="1"/>
  <c r="N12493" i="1"/>
  <c r="N12492" i="1"/>
  <c r="N12491" i="1"/>
  <c r="N12490" i="1"/>
  <c r="N12489" i="1"/>
  <c r="N12488" i="1"/>
  <c r="N12487" i="1"/>
  <c r="N12486" i="1"/>
  <c r="N12485" i="1"/>
  <c r="N12484" i="1"/>
  <c r="N12483" i="1"/>
  <c r="N12482" i="1"/>
  <c r="N12481" i="1"/>
  <c r="N12480" i="1"/>
  <c r="N12479" i="1"/>
  <c r="N12478" i="1"/>
  <c r="N12477" i="1"/>
  <c r="N12476" i="1"/>
  <c r="N12475" i="1"/>
  <c r="N12474" i="1"/>
  <c r="N12473" i="1"/>
  <c r="N12472" i="1"/>
  <c r="N12471" i="1"/>
  <c r="N12470" i="1"/>
  <c r="N12469" i="1"/>
  <c r="N12468" i="1"/>
  <c r="N12467" i="1"/>
  <c r="N12466" i="1"/>
  <c r="N12465" i="1"/>
  <c r="N12464" i="1"/>
  <c r="N12463" i="1"/>
  <c r="N12462" i="1"/>
  <c r="N12461" i="1"/>
  <c r="N12460" i="1"/>
  <c r="N12459" i="1"/>
  <c r="N12458" i="1"/>
  <c r="N12457" i="1"/>
  <c r="N12456" i="1"/>
  <c r="N12455" i="1"/>
  <c r="N12454" i="1"/>
  <c r="N12453" i="1"/>
  <c r="N12452" i="1"/>
  <c r="N12451" i="1"/>
  <c r="N12450" i="1"/>
  <c r="N12449" i="1"/>
  <c r="N12448" i="1"/>
  <c r="N12447" i="1"/>
  <c r="N12446" i="1"/>
  <c r="N12445" i="1"/>
  <c r="N12444" i="1"/>
  <c r="N12443" i="1"/>
  <c r="N12442" i="1"/>
  <c r="N12441" i="1"/>
  <c r="N12440" i="1"/>
  <c r="N12439" i="1"/>
  <c r="N12438" i="1"/>
  <c r="N12437" i="1"/>
  <c r="N12436" i="1"/>
  <c r="N12435" i="1"/>
  <c r="N12434" i="1"/>
  <c r="N12433" i="1"/>
  <c r="N12432" i="1"/>
  <c r="N12431" i="1"/>
  <c r="N12430" i="1"/>
  <c r="N12429" i="1"/>
  <c r="N12428" i="1"/>
  <c r="N12427" i="1"/>
  <c r="N12426" i="1"/>
  <c r="N12425" i="1"/>
  <c r="N12424" i="1"/>
  <c r="N12423" i="1"/>
  <c r="N12422" i="1"/>
  <c r="N12421" i="1"/>
  <c r="N12420" i="1"/>
  <c r="N12419" i="1"/>
  <c r="N12418" i="1"/>
  <c r="N12417" i="1"/>
  <c r="N12416" i="1"/>
  <c r="N12415" i="1"/>
  <c r="N12414" i="1"/>
  <c r="N12413" i="1"/>
  <c r="N12412" i="1"/>
  <c r="N12411" i="1"/>
  <c r="N12410" i="1"/>
  <c r="N12409" i="1"/>
  <c r="N12408" i="1"/>
  <c r="N12407" i="1"/>
  <c r="N12406" i="1"/>
  <c r="N12405" i="1"/>
  <c r="N12404" i="1"/>
  <c r="N12403" i="1"/>
  <c r="N12402" i="1"/>
  <c r="N12401" i="1"/>
  <c r="N12400" i="1"/>
  <c r="N12399" i="1"/>
  <c r="N12398" i="1"/>
  <c r="N12397" i="1"/>
  <c r="N12396" i="1"/>
  <c r="N12395" i="1"/>
  <c r="N12394" i="1"/>
  <c r="N12393" i="1"/>
  <c r="N12392" i="1"/>
  <c r="N12391" i="1"/>
  <c r="N12390" i="1"/>
  <c r="N12389" i="1"/>
  <c r="N12388" i="1"/>
  <c r="N12387" i="1"/>
  <c r="N12386" i="1"/>
  <c r="N12385" i="1"/>
  <c r="N12384" i="1"/>
  <c r="N12383" i="1"/>
  <c r="N12382" i="1"/>
  <c r="N12381" i="1"/>
  <c r="N12380" i="1"/>
  <c r="N12379" i="1"/>
  <c r="N12378" i="1"/>
  <c r="N12377" i="1"/>
  <c r="N12376" i="1"/>
  <c r="N12375" i="1"/>
  <c r="N12374" i="1"/>
  <c r="N12373" i="1"/>
  <c r="N12372" i="1"/>
  <c r="N12371" i="1"/>
  <c r="N12370" i="1"/>
  <c r="N12369" i="1"/>
  <c r="N12368" i="1"/>
  <c r="N12367" i="1"/>
  <c r="N12366" i="1"/>
  <c r="N12365" i="1"/>
  <c r="N12364" i="1"/>
  <c r="N12363" i="1"/>
  <c r="N12362" i="1"/>
  <c r="N12361" i="1"/>
  <c r="N12360" i="1"/>
  <c r="N12359" i="1"/>
  <c r="N12358" i="1"/>
  <c r="N12357" i="1"/>
  <c r="N12356" i="1"/>
  <c r="N12355" i="1"/>
  <c r="N12354" i="1"/>
  <c r="N12353" i="1"/>
  <c r="N12352" i="1"/>
  <c r="N12351" i="1"/>
  <c r="N12350" i="1"/>
  <c r="N12349" i="1"/>
  <c r="N12348" i="1"/>
  <c r="N12347" i="1"/>
  <c r="N12346" i="1"/>
  <c r="N12345" i="1"/>
  <c r="N12344" i="1"/>
  <c r="N12343" i="1"/>
  <c r="N12342" i="1"/>
  <c r="N12341" i="1"/>
  <c r="N12340" i="1"/>
  <c r="N12339" i="1"/>
  <c r="N12338" i="1"/>
  <c r="N12337" i="1"/>
  <c r="N12336" i="1"/>
  <c r="N12335" i="1"/>
  <c r="N12334" i="1"/>
  <c r="N12333" i="1"/>
  <c r="N12332" i="1"/>
  <c r="N12331" i="1"/>
  <c r="N12330" i="1"/>
  <c r="N12329" i="1"/>
  <c r="N12328" i="1"/>
  <c r="N12327" i="1"/>
  <c r="N12326" i="1"/>
  <c r="N12325" i="1"/>
  <c r="N12324" i="1"/>
  <c r="N12323" i="1"/>
  <c r="N12322" i="1"/>
  <c r="N12321" i="1"/>
  <c r="N12320" i="1"/>
  <c r="N12319" i="1"/>
  <c r="N12318" i="1"/>
  <c r="N12317" i="1"/>
  <c r="N12316" i="1"/>
  <c r="N12315" i="1"/>
  <c r="N12314" i="1"/>
  <c r="N12313" i="1"/>
  <c r="N12312" i="1"/>
  <c r="N12311" i="1"/>
  <c r="N12310" i="1"/>
  <c r="N12309" i="1"/>
  <c r="N12308" i="1"/>
  <c r="N12307" i="1"/>
  <c r="N12306" i="1"/>
  <c r="N12305" i="1"/>
  <c r="N12304" i="1"/>
  <c r="N12303" i="1"/>
  <c r="N12302" i="1"/>
  <c r="N12301" i="1"/>
  <c r="N12300" i="1"/>
  <c r="N12299" i="1"/>
  <c r="N12298" i="1"/>
  <c r="N12297" i="1"/>
  <c r="N12296" i="1"/>
  <c r="N12295" i="1"/>
  <c r="N12294" i="1"/>
  <c r="N12293" i="1"/>
  <c r="N12292" i="1"/>
  <c r="N12291" i="1"/>
  <c r="N12290" i="1"/>
  <c r="N12289" i="1"/>
  <c r="N12288" i="1"/>
  <c r="N12287" i="1"/>
  <c r="N12286" i="1"/>
  <c r="N12285" i="1"/>
  <c r="N12284" i="1"/>
  <c r="N12283" i="1"/>
  <c r="N12282" i="1"/>
  <c r="N12281" i="1"/>
  <c r="N12280" i="1"/>
  <c r="N12279" i="1"/>
  <c r="N12278" i="1"/>
  <c r="N12277" i="1"/>
  <c r="N12276" i="1"/>
  <c r="N12275" i="1"/>
  <c r="N12274" i="1"/>
  <c r="N12273" i="1"/>
  <c r="N12272" i="1"/>
  <c r="N12271" i="1"/>
  <c r="N12270" i="1"/>
  <c r="N12269" i="1"/>
  <c r="N12268" i="1"/>
  <c r="N12267" i="1"/>
  <c r="N12266" i="1"/>
  <c r="N12265" i="1"/>
  <c r="N12264" i="1"/>
  <c r="N12263" i="1"/>
  <c r="N12262" i="1"/>
  <c r="N12261" i="1"/>
  <c r="N12260" i="1"/>
  <c r="N12259" i="1"/>
  <c r="N12258" i="1"/>
  <c r="N12257" i="1"/>
  <c r="N12256" i="1"/>
  <c r="N12255" i="1"/>
  <c r="N12254" i="1"/>
  <c r="N12253" i="1"/>
  <c r="N12252" i="1"/>
  <c r="N12251" i="1"/>
  <c r="N12250" i="1"/>
  <c r="N12249" i="1"/>
  <c r="N12248" i="1"/>
  <c r="N12247" i="1"/>
  <c r="N12246" i="1"/>
  <c r="N12245" i="1"/>
  <c r="N12244" i="1"/>
  <c r="N12243" i="1"/>
  <c r="N12242" i="1"/>
  <c r="N12241" i="1"/>
  <c r="N12240" i="1"/>
  <c r="N12239" i="1"/>
  <c r="N12238" i="1"/>
  <c r="N12237" i="1"/>
  <c r="N12236" i="1"/>
  <c r="N12235" i="1"/>
  <c r="N12234" i="1"/>
  <c r="N12233" i="1"/>
  <c r="N12232" i="1"/>
  <c r="N12231" i="1"/>
  <c r="N12230" i="1"/>
  <c r="N12229" i="1"/>
  <c r="N12228" i="1"/>
  <c r="N12227" i="1"/>
  <c r="N12226" i="1"/>
  <c r="N12225" i="1"/>
  <c r="N12224" i="1"/>
  <c r="N12223" i="1"/>
  <c r="N12222" i="1"/>
  <c r="N12221" i="1"/>
  <c r="N12220" i="1"/>
  <c r="N12219" i="1"/>
  <c r="N12218" i="1"/>
  <c r="N12217" i="1"/>
  <c r="N12216" i="1"/>
  <c r="N12215" i="1"/>
  <c r="N12214" i="1"/>
  <c r="N12213" i="1"/>
  <c r="N12212" i="1"/>
  <c r="N12211" i="1"/>
  <c r="N12210" i="1"/>
  <c r="N12209" i="1"/>
  <c r="N12208" i="1"/>
  <c r="N12207" i="1"/>
  <c r="N12206" i="1"/>
  <c r="N12205" i="1"/>
  <c r="N12204" i="1"/>
  <c r="N12203" i="1"/>
  <c r="N12202" i="1"/>
  <c r="N12201" i="1"/>
  <c r="N12200" i="1"/>
  <c r="N12199" i="1"/>
  <c r="N12198" i="1"/>
  <c r="N12197" i="1"/>
  <c r="N12196" i="1"/>
  <c r="N12195" i="1"/>
  <c r="N12194" i="1"/>
  <c r="N12193" i="1"/>
  <c r="N12192" i="1"/>
  <c r="N12191" i="1"/>
  <c r="N12190" i="1"/>
  <c r="N12189" i="1"/>
  <c r="N12188" i="1"/>
  <c r="N12187" i="1"/>
  <c r="N12186" i="1"/>
  <c r="N12185" i="1"/>
  <c r="N12184" i="1"/>
  <c r="N12183" i="1"/>
  <c r="N12182" i="1"/>
  <c r="N12181" i="1"/>
  <c r="N12180" i="1"/>
  <c r="N12179" i="1"/>
  <c r="N12178" i="1"/>
  <c r="N12177" i="1"/>
  <c r="N12176" i="1"/>
  <c r="N12175" i="1"/>
  <c r="N12174" i="1"/>
  <c r="N12173" i="1"/>
  <c r="N12172" i="1"/>
  <c r="N12171" i="1"/>
  <c r="N12170" i="1"/>
  <c r="N12169" i="1"/>
  <c r="N12168" i="1"/>
  <c r="N12167" i="1"/>
  <c r="N12166" i="1"/>
  <c r="N12165" i="1"/>
  <c r="N12164" i="1"/>
  <c r="N12163" i="1"/>
  <c r="N12162" i="1"/>
  <c r="N12161" i="1"/>
  <c r="N12160" i="1"/>
  <c r="N12159" i="1"/>
  <c r="N12158" i="1"/>
  <c r="N12157" i="1"/>
  <c r="N12156" i="1"/>
  <c r="N12155" i="1"/>
  <c r="N12154" i="1"/>
  <c r="N12153" i="1"/>
  <c r="N12152" i="1"/>
  <c r="N12151" i="1"/>
  <c r="N12150" i="1"/>
  <c r="N12149" i="1"/>
  <c r="N12148" i="1"/>
  <c r="N12147" i="1"/>
  <c r="N12146" i="1"/>
  <c r="N12145" i="1"/>
  <c r="N12144" i="1"/>
  <c r="N12143" i="1"/>
  <c r="N12142" i="1"/>
  <c r="N12141" i="1"/>
  <c r="N12140" i="1"/>
  <c r="N12139" i="1"/>
  <c r="N12138" i="1"/>
  <c r="N12137" i="1"/>
  <c r="N12136" i="1"/>
  <c r="N12135" i="1"/>
  <c r="N12134" i="1"/>
  <c r="N12133" i="1"/>
  <c r="N12132" i="1"/>
  <c r="N12131" i="1"/>
  <c r="N12130" i="1"/>
  <c r="N12129" i="1"/>
  <c r="N12128" i="1"/>
  <c r="N12127" i="1"/>
  <c r="N12126" i="1"/>
  <c r="N12125" i="1"/>
  <c r="N12124" i="1"/>
  <c r="N12123" i="1"/>
  <c r="N12122" i="1"/>
  <c r="N12121" i="1"/>
  <c r="N12120" i="1"/>
  <c r="N12119" i="1"/>
  <c r="N12118" i="1"/>
  <c r="N12117" i="1"/>
  <c r="N12116" i="1"/>
  <c r="N12115" i="1"/>
  <c r="N12114" i="1"/>
  <c r="N12113" i="1"/>
  <c r="N12112" i="1"/>
  <c r="N12111" i="1"/>
  <c r="N12110" i="1"/>
  <c r="N12109" i="1"/>
  <c r="N12108" i="1"/>
  <c r="N12107" i="1"/>
  <c r="N12106" i="1"/>
  <c r="N12105" i="1"/>
  <c r="N12104" i="1"/>
  <c r="N12103" i="1"/>
  <c r="N12102" i="1"/>
  <c r="N12101" i="1"/>
  <c r="N12100" i="1"/>
  <c r="N12099" i="1"/>
  <c r="N12098" i="1"/>
  <c r="N12097" i="1"/>
  <c r="N12096" i="1"/>
  <c r="N12095" i="1"/>
  <c r="N12094" i="1"/>
  <c r="N12093" i="1"/>
  <c r="N12092" i="1"/>
  <c r="N12091" i="1"/>
  <c r="N12090" i="1"/>
  <c r="N12089" i="1"/>
  <c r="N12088" i="1"/>
  <c r="N12087" i="1"/>
  <c r="N12086" i="1"/>
  <c r="N12085" i="1"/>
  <c r="N12084" i="1"/>
  <c r="N12083" i="1"/>
  <c r="N12082" i="1"/>
  <c r="N12081" i="1"/>
  <c r="N12080" i="1"/>
  <c r="N12079" i="1"/>
  <c r="N12078" i="1"/>
  <c r="N12077" i="1"/>
  <c r="N12076" i="1"/>
  <c r="N12075" i="1"/>
  <c r="N12074" i="1"/>
  <c r="N12073" i="1"/>
  <c r="N12072" i="1"/>
  <c r="N12071" i="1"/>
  <c r="N12070" i="1"/>
  <c r="N12069" i="1"/>
  <c r="N12068" i="1"/>
  <c r="N12067" i="1"/>
  <c r="N12066" i="1"/>
  <c r="N12065" i="1"/>
  <c r="N12064" i="1"/>
  <c r="N12063" i="1"/>
  <c r="N12062" i="1"/>
  <c r="N12061" i="1"/>
  <c r="N12060" i="1"/>
  <c r="N12059" i="1"/>
  <c r="N12058" i="1"/>
  <c r="N12057" i="1"/>
  <c r="N12056" i="1"/>
  <c r="N12055" i="1"/>
  <c r="N12054" i="1"/>
  <c r="N12053" i="1"/>
  <c r="N12052" i="1"/>
  <c r="N12051" i="1"/>
  <c r="N12050" i="1"/>
  <c r="N12049" i="1"/>
  <c r="N12048" i="1"/>
  <c r="N12047" i="1"/>
  <c r="N12046" i="1"/>
  <c r="N12045" i="1"/>
  <c r="N12044" i="1"/>
  <c r="N12043" i="1"/>
  <c r="N12042" i="1"/>
  <c r="N12041" i="1"/>
  <c r="N12040" i="1"/>
  <c r="N12039" i="1"/>
  <c r="N12038" i="1"/>
  <c r="N12037" i="1"/>
  <c r="N12036" i="1"/>
  <c r="N12035" i="1"/>
  <c r="N12034" i="1"/>
  <c r="N12033" i="1"/>
  <c r="N12032" i="1"/>
  <c r="N12031" i="1"/>
  <c r="N12030" i="1"/>
  <c r="N12029" i="1"/>
  <c r="N12028" i="1"/>
  <c r="N12027" i="1"/>
  <c r="N12026" i="1"/>
  <c r="N12025" i="1"/>
  <c r="N12024" i="1"/>
  <c r="N12023" i="1"/>
  <c r="N12022" i="1"/>
  <c r="N12021" i="1"/>
  <c r="N12020" i="1"/>
  <c r="N12019" i="1"/>
  <c r="N12018" i="1"/>
  <c r="N12017" i="1"/>
  <c r="N12016" i="1"/>
  <c r="N12015" i="1"/>
  <c r="N12014" i="1"/>
  <c r="N12013" i="1"/>
  <c r="N12012" i="1"/>
  <c r="N12011" i="1"/>
  <c r="N12010" i="1"/>
  <c r="N12009" i="1"/>
  <c r="N12008" i="1"/>
  <c r="N12007" i="1"/>
  <c r="N12006" i="1"/>
  <c r="N12005" i="1"/>
  <c r="N12004" i="1"/>
  <c r="N12003" i="1"/>
  <c r="N12002" i="1"/>
  <c r="N12001" i="1"/>
  <c r="N12000" i="1"/>
  <c r="N11999" i="1"/>
  <c r="N11998" i="1"/>
  <c r="N11997" i="1"/>
  <c r="N11996" i="1"/>
  <c r="N11995" i="1"/>
  <c r="N11994" i="1"/>
  <c r="N11993" i="1"/>
  <c r="N11992" i="1"/>
  <c r="N11991" i="1"/>
  <c r="N11990" i="1"/>
  <c r="N11989" i="1"/>
  <c r="N11988" i="1"/>
  <c r="N11987" i="1"/>
  <c r="N11986" i="1"/>
  <c r="N11985" i="1"/>
  <c r="N11984" i="1"/>
  <c r="N11983" i="1"/>
  <c r="N11982" i="1"/>
  <c r="N11981" i="1"/>
  <c r="N11980" i="1"/>
  <c r="N11979" i="1"/>
  <c r="N11978" i="1"/>
  <c r="N11977" i="1"/>
  <c r="N11976" i="1"/>
  <c r="N11975" i="1"/>
  <c r="N11974" i="1"/>
  <c r="N11973" i="1"/>
  <c r="N11972" i="1"/>
  <c r="N11971" i="1"/>
  <c r="N11970" i="1"/>
  <c r="N11969" i="1"/>
  <c r="N11968" i="1"/>
  <c r="N11967" i="1"/>
  <c r="N11966" i="1"/>
  <c r="N11965" i="1"/>
  <c r="N11964" i="1"/>
  <c r="N11963" i="1"/>
  <c r="N11962" i="1"/>
  <c r="N11961" i="1"/>
  <c r="N11960" i="1"/>
  <c r="N11959" i="1"/>
  <c r="N11958" i="1"/>
  <c r="N11957" i="1"/>
  <c r="N11956" i="1"/>
  <c r="N11955" i="1"/>
  <c r="N11954" i="1"/>
  <c r="N11953" i="1"/>
  <c r="N11952" i="1"/>
  <c r="N11951" i="1"/>
  <c r="N11950" i="1"/>
  <c r="N11949" i="1"/>
  <c r="N11948" i="1"/>
  <c r="N11947" i="1"/>
  <c r="N11946" i="1"/>
  <c r="N11945" i="1"/>
  <c r="N11944" i="1"/>
  <c r="N11943" i="1"/>
  <c r="N11942" i="1"/>
  <c r="N11941" i="1"/>
  <c r="N11940" i="1"/>
  <c r="N11939" i="1"/>
  <c r="N11938" i="1"/>
  <c r="N11937" i="1"/>
  <c r="N11936" i="1"/>
  <c r="N11935" i="1"/>
  <c r="N11934" i="1"/>
  <c r="N11933" i="1"/>
  <c r="N11932" i="1"/>
  <c r="N11931" i="1"/>
  <c r="N11930" i="1"/>
  <c r="N11929" i="1"/>
  <c r="N11928" i="1"/>
  <c r="N11927" i="1"/>
  <c r="N11926" i="1"/>
  <c r="N11925" i="1"/>
  <c r="N11924" i="1"/>
  <c r="N11923" i="1"/>
  <c r="N11922" i="1"/>
  <c r="N11921" i="1"/>
  <c r="N11920" i="1"/>
  <c r="N11919" i="1"/>
  <c r="N11918" i="1"/>
  <c r="N11917" i="1"/>
  <c r="N11916" i="1"/>
  <c r="N11915" i="1"/>
  <c r="N11914" i="1"/>
  <c r="N11913" i="1"/>
  <c r="N11912" i="1"/>
  <c r="N11911" i="1"/>
  <c r="N11910" i="1"/>
  <c r="N11909" i="1"/>
  <c r="N11908" i="1"/>
  <c r="N11907" i="1"/>
  <c r="N11906" i="1"/>
  <c r="N11905" i="1"/>
  <c r="N11904" i="1"/>
  <c r="N11903" i="1"/>
  <c r="N11902" i="1"/>
  <c r="N11901" i="1"/>
  <c r="N11900" i="1"/>
  <c r="N11899" i="1"/>
  <c r="N11898" i="1"/>
  <c r="N11897" i="1"/>
  <c r="N11896" i="1"/>
  <c r="N11895" i="1"/>
  <c r="N11894" i="1"/>
  <c r="N11893" i="1"/>
  <c r="N11892" i="1"/>
  <c r="N11891" i="1"/>
  <c r="N11890" i="1"/>
  <c r="N11889" i="1"/>
  <c r="N11888" i="1"/>
  <c r="N11887" i="1"/>
  <c r="N11886" i="1"/>
  <c r="N11885" i="1"/>
  <c r="N11884" i="1"/>
  <c r="N11883" i="1"/>
  <c r="N11882" i="1"/>
  <c r="N11881" i="1"/>
  <c r="N11880" i="1"/>
  <c r="N11879" i="1"/>
  <c r="N11878" i="1"/>
  <c r="N11877" i="1"/>
  <c r="N11876" i="1"/>
  <c r="N11875" i="1"/>
  <c r="N11874" i="1"/>
  <c r="N11873" i="1"/>
  <c r="N11872" i="1"/>
  <c r="N11871" i="1"/>
  <c r="N11870" i="1"/>
  <c r="N11869" i="1"/>
  <c r="N11868" i="1"/>
  <c r="N11867" i="1"/>
  <c r="N11866" i="1"/>
  <c r="N11865" i="1"/>
  <c r="N11864" i="1"/>
  <c r="N11863" i="1"/>
  <c r="N11862" i="1"/>
  <c r="N11861" i="1"/>
  <c r="N11860" i="1"/>
  <c r="N11859" i="1"/>
  <c r="N11858" i="1"/>
  <c r="N11857" i="1"/>
  <c r="N11856" i="1"/>
  <c r="N11855" i="1"/>
  <c r="N11854" i="1"/>
  <c r="N11853" i="1"/>
  <c r="N11852" i="1"/>
  <c r="N11851" i="1"/>
  <c r="N11850" i="1"/>
  <c r="N11849" i="1"/>
  <c r="N11848" i="1"/>
  <c r="N11847" i="1"/>
  <c r="N11846" i="1"/>
  <c r="N11845" i="1"/>
  <c r="N11844" i="1"/>
  <c r="N11843" i="1"/>
  <c r="N11842" i="1"/>
  <c r="N11841" i="1"/>
  <c r="N11840" i="1"/>
  <c r="N11839" i="1"/>
  <c r="N11838" i="1"/>
  <c r="N11837" i="1"/>
  <c r="N11836" i="1"/>
  <c r="N11835" i="1"/>
  <c r="N11834" i="1"/>
  <c r="N11833" i="1"/>
  <c r="N11832" i="1"/>
  <c r="N11831" i="1"/>
  <c r="N11830" i="1"/>
  <c r="N11829" i="1"/>
  <c r="N11828" i="1"/>
  <c r="N11827" i="1"/>
  <c r="N11826" i="1"/>
  <c r="N11825" i="1"/>
  <c r="N11824" i="1"/>
  <c r="N11823" i="1"/>
  <c r="N11822" i="1"/>
  <c r="N11821" i="1"/>
  <c r="N11820" i="1"/>
  <c r="N11819" i="1"/>
  <c r="N11818" i="1"/>
  <c r="N11817" i="1"/>
  <c r="N11816" i="1"/>
  <c r="N11815" i="1"/>
  <c r="N11814" i="1"/>
  <c r="N11813" i="1"/>
  <c r="N11812" i="1"/>
  <c r="N11811" i="1"/>
  <c r="N11810" i="1"/>
  <c r="N11809" i="1"/>
  <c r="N11808" i="1"/>
  <c r="N11807" i="1"/>
  <c r="N11806" i="1"/>
  <c r="N11805" i="1"/>
  <c r="N11804" i="1"/>
  <c r="N11803" i="1"/>
  <c r="N11802" i="1"/>
  <c r="N11801" i="1"/>
  <c r="N11800" i="1"/>
  <c r="N11799" i="1"/>
  <c r="N11798" i="1"/>
  <c r="N11797" i="1"/>
  <c r="N11796" i="1"/>
  <c r="N11795" i="1"/>
  <c r="N11794" i="1"/>
  <c r="N11793" i="1"/>
  <c r="N11792" i="1"/>
  <c r="N11791" i="1"/>
  <c r="N11790" i="1"/>
  <c r="N11789" i="1"/>
  <c r="N11788" i="1"/>
  <c r="N11787" i="1"/>
  <c r="N11786" i="1"/>
  <c r="N11785" i="1"/>
  <c r="N11784" i="1"/>
  <c r="N11783" i="1"/>
  <c r="N11782" i="1"/>
  <c r="N11781" i="1"/>
  <c r="N11780" i="1"/>
  <c r="N11779" i="1"/>
  <c r="N11778" i="1"/>
  <c r="N11777" i="1"/>
  <c r="N11776" i="1"/>
  <c r="N11775" i="1"/>
  <c r="N11774" i="1"/>
  <c r="N11773" i="1"/>
  <c r="N11772" i="1"/>
  <c r="N11771" i="1"/>
  <c r="N11770" i="1"/>
  <c r="N11769" i="1"/>
  <c r="N11768" i="1"/>
  <c r="N11767" i="1"/>
  <c r="N11766" i="1"/>
  <c r="N11765" i="1"/>
  <c r="N11764" i="1"/>
  <c r="N11763" i="1"/>
  <c r="N11762" i="1"/>
  <c r="N11761" i="1"/>
  <c r="N11760" i="1"/>
  <c r="N11759" i="1"/>
  <c r="N11758" i="1"/>
  <c r="N11757" i="1"/>
  <c r="N11756" i="1"/>
  <c r="N11755" i="1"/>
  <c r="N11754" i="1"/>
  <c r="N11753" i="1"/>
  <c r="N11752" i="1"/>
  <c r="N11751" i="1"/>
  <c r="N11750" i="1"/>
  <c r="N11749" i="1"/>
  <c r="N11748" i="1"/>
  <c r="N11747" i="1"/>
  <c r="N11746" i="1"/>
  <c r="N11745" i="1"/>
  <c r="N11744" i="1"/>
  <c r="N11743" i="1"/>
  <c r="N11742" i="1"/>
  <c r="N11741" i="1"/>
  <c r="N11740" i="1"/>
  <c r="N11739" i="1"/>
  <c r="N11738" i="1"/>
  <c r="N11737" i="1"/>
  <c r="N11736" i="1"/>
  <c r="N11735" i="1"/>
  <c r="N11734" i="1"/>
  <c r="N11733" i="1"/>
  <c r="N11732" i="1"/>
  <c r="N11731" i="1"/>
  <c r="N11730" i="1"/>
  <c r="N11729" i="1"/>
  <c r="N11728" i="1"/>
  <c r="N11727" i="1"/>
  <c r="N11726" i="1"/>
  <c r="N11725" i="1"/>
  <c r="N11724" i="1"/>
  <c r="N11723" i="1"/>
  <c r="N11722" i="1"/>
  <c r="N11721" i="1"/>
  <c r="N11720" i="1"/>
  <c r="N11719" i="1"/>
  <c r="N11718" i="1"/>
  <c r="N11717" i="1"/>
  <c r="N11716" i="1"/>
  <c r="N11715" i="1"/>
  <c r="N11714" i="1"/>
  <c r="N11713" i="1"/>
  <c r="N11712" i="1"/>
  <c r="N11711" i="1"/>
  <c r="N11710" i="1"/>
  <c r="N11709" i="1"/>
  <c r="N11708" i="1"/>
  <c r="N11707" i="1"/>
  <c r="N11706" i="1"/>
  <c r="N11705" i="1"/>
  <c r="N11704" i="1"/>
  <c r="N11703" i="1"/>
  <c r="N11702" i="1"/>
  <c r="N11701" i="1"/>
  <c r="N11700" i="1"/>
  <c r="N11699" i="1"/>
  <c r="N11698" i="1"/>
  <c r="N11697" i="1"/>
  <c r="N11696" i="1"/>
  <c r="N11695" i="1"/>
  <c r="N11694" i="1"/>
  <c r="N11693" i="1"/>
  <c r="N11692" i="1"/>
  <c r="N11691" i="1"/>
  <c r="N11690" i="1"/>
  <c r="N11689" i="1"/>
  <c r="N11688" i="1"/>
  <c r="N11687" i="1"/>
  <c r="N11686" i="1"/>
  <c r="N11685" i="1"/>
  <c r="N11684" i="1"/>
  <c r="N11683" i="1"/>
  <c r="N11682" i="1"/>
  <c r="N11681" i="1"/>
  <c r="N11680" i="1"/>
  <c r="N11679" i="1"/>
  <c r="N11678" i="1"/>
  <c r="N11677" i="1"/>
  <c r="N11676" i="1"/>
  <c r="N11675" i="1"/>
  <c r="N11674" i="1"/>
  <c r="N11673" i="1"/>
  <c r="N11672" i="1"/>
  <c r="N11671" i="1"/>
  <c r="N11670" i="1"/>
  <c r="N11669" i="1"/>
  <c r="N11668" i="1"/>
  <c r="N11667" i="1"/>
  <c r="N11666" i="1"/>
  <c r="N11665" i="1"/>
  <c r="N11664" i="1"/>
  <c r="N11663" i="1"/>
  <c r="N11662" i="1"/>
  <c r="N11661" i="1"/>
  <c r="N11660" i="1"/>
  <c r="N11659" i="1"/>
  <c r="N11658" i="1"/>
  <c r="N11657" i="1"/>
  <c r="N11656" i="1"/>
  <c r="N11655" i="1"/>
  <c r="N11654" i="1"/>
  <c r="N11653" i="1"/>
  <c r="N11652" i="1"/>
  <c r="N11651" i="1"/>
  <c r="N11650" i="1"/>
  <c r="N11649" i="1"/>
  <c r="N11648" i="1"/>
  <c r="N11647" i="1"/>
  <c r="N11646" i="1"/>
  <c r="N11645" i="1"/>
  <c r="N11644" i="1"/>
  <c r="N11643" i="1"/>
  <c r="N11642" i="1"/>
  <c r="N11641" i="1"/>
  <c r="N11640" i="1"/>
  <c r="N11639" i="1"/>
  <c r="N11638" i="1"/>
  <c r="N11637" i="1"/>
  <c r="N11636" i="1"/>
  <c r="N11635" i="1"/>
  <c r="N11634" i="1"/>
  <c r="N11633" i="1"/>
  <c r="N11632" i="1"/>
  <c r="N11631" i="1"/>
  <c r="N11630" i="1"/>
  <c r="N11629" i="1"/>
  <c r="N11628" i="1"/>
  <c r="N11627" i="1"/>
  <c r="N11626" i="1"/>
  <c r="N11625" i="1"/>
  <c r="N11624" i="1"/>
  <c r="N11623" i="1"/>
  <c r="N11622" i="1"/>
  <c r="N11621" i="1"/>
  <c r="N11620" i="1"/>
  <c r="N11619" i="1"/>
  <c r="N11618" i="1"/>
  <c r="N11617" i="1"/>
  <c r="N11616" i="1"/>
  <c r="N11615" i="1"/>
  <c r="N11614" i="1"/>
  <c r="N11613" i="1"/>
  <c r="N11612" i="1"/>
  <c r="N11611" i="1"/>
  <c r="N11610" i="1"/>
  <c r="N11609" i="1"/>
  <c r="N11608" i="1"/>
  <c r="N11607" i="1"/>
  <c r="N11606" i="1"/>
  <c r="N11605" i="1"/>
  <c r="N11604" i="1"/>
  <c r="N11603" i="1"/>
  <c r="N11602" i="1"/>
  <c r="N11601" i="1"/>
  <c r="N11600" i="1"/>
  <c r="N11599" i="1"/>
  <c r="N11598" i="1"/>
  <c r="N11597" i="1"/>
  <c r="N11596" i="1"/>
  <c r="N11595" i="1"/>
  <c r="N11594" i="1"/>
  <c r="N11593" i="1"/>
  <c r="N11592" i="1"/>
  <c r="N11591" i="1"/>
  <c r="N11590" i="1"/>
  <c r="N11589" i="1"/>
  <c r="N11588" i="1"/>
  <c r="N11587" i="1"/>
  <c r="N11586" i="1"/>
  <c r="N11585" i="1"/>
  <c r="N11584" i="1"/>
  <c r="N11583" i="1"/>
  <c r="N11582" i="1"/>
  <c r="N11581" i="1"/>
  <c r="N11580" i="1"/>
  <c r="N11579" i="1"/>
  <c r="N11578" i="1"/>
  <c r="N11577" i="1"/>
  <c r="N11576" i="1"/>
  <c r="N11575" i="1"/>
  <c r="N11574" i="1"/>
  <c r="N11573" i="1"/>
  <c r="N11572" i="1"/>
  <c r="N11571" i="1"/>
  <c r="N11570" i="1"/>
  <c r="N11569" i="1"/>
  <c r="N11568" i="1"/>
  <c r="N11567" i="1"/>
  <c r="N11566" i="1"/>
  <c r="N11565" i="1"/>
  <c r="N11564" i="1"/>
  <c r="N11563" i="1"/>
  <c r="N11562" i="1"/>
  <c r="N11561" i="1"/>
  <c r="N11560" i="1"/>
  <c r="N11559" i="1"/>
  <c r="N11558" i="1"/>
  <c r="N11557" i="1"/>
  <c r="N11556" i="1"/>
  <c r="N11555" i="1"/>
  <c r="N11554" i="1"/>
  <c r="N11553" i="1"/>
  <c r="N11552" i="1"/>
  <c r="N11551" i="1"/>
  <c r="N11550" i="1"/>
  <c r="N11549" i="1"/>
  <c r="N11548" i="1"/>
  <c r="N11547" i="1"/>
  <c r="N11546" i="1"/>
  <c r="N11545" i="1"/>
  <c r="N11544" i="1"/>
  <c r="N11543" i="1"/>
  <c r="N11542" i="1"/>
  <c r="N11541" i="1"/>
  <c r="N11540" i="1"/>
  <c r="N11539" i="1"/>
  <c r="N11538" i="1"/>
  <c r="N11537" i="1"/>
  <c r="N11536" i="1"/>
  <c r="N11535" i="1"/>
  <c r="N11534" i="1"/>
  <c r="N11533" i="1"/>
  <c r="N11532" i="1"/>
  <c r="N11531" i="1"/>
  <c r="N11530" i="1"/>
  <c r="N11529" i="1"/>
  <c r="N11528" i="1"/>
  <c r="N11527" i="1"/>
  <c r="N11526" i="1"/>
  <c r="N11525" i="1"/>
  <c r="N11524" i="1"/>
  <c r="N11523" i="1"/>
  <c r="N11522" i="1"/>
  <c r="N11521" i="1"/>
  <c r="N11520" i="1"/>
  <c r="N11519" i="1"/>
  <c r="N11518" i="1"/>
  <c r="N11517" i="1"/>
  <c r="N11516" i="1"/>
  <c r="N11515" i="1"/>
  <c r="N11514" i="1"/>
  <c r="N11513" i="1"/>
  <c r="N11512" i="1"/>
  <c r="N11511" i="1"/>
  <c r="N11510" i="1"/>
  <c r="N11509" i="1"/>
  <c r="N11508" i="1"/>
  <c r="N11507" i="1"/>
  <c r="N11506" i="1"/>
  <c r="N11505" i="1"/>
  <c r="N11504" i="1"/>
  <c r="N11503" i="1"/>
  <c r="N11502" i="1"/>
  <c r="N11501" i="1"/>
  <c r="N11500" i="1"/>
  <c r="N11499" i="1"/>
  <c r="N11498" i="1"/>
  <c r="N11497" i="1"/>
  <c r="N11496" i="1"/>
  <c r="N11495" i="1"/>
  <c r="N11494" i="1"/>
  <c r="N11493" i="1"/>
  <c r="N11492" i="1"/>
  <c r="N11491" i="1"/>
  <c r="N11490" i="1"/>
  <c r="N11489" i="1"/>
  <c r="N11488" i="1"/>
  <c r="N11487" i="1"/>
  <c r="N11486" i="1"/>
  <c r="N11485" i="1"/>
  <c r="N11484" i="1"/>
  <c r="N11483" i="1"/>
  <c r="N11482" i="1"/>
  <c r="N11481" i="1"/>
  <c r="N11480" i="1"/>
  <c r="N11479" i="1"/>
  <c r="N11478" i="1"/>
  <c r="N11477" i="1"/>
  <c r="N11476" i="1"/>
  <c r="N11475" i="1"/>
  <c r="N11474" i="1"/>
  <c r="N11473" i="1"/>
  <c r="N11472" i="1"/>
  <c r="N11471" i="1"/>
  <c r="N11470" i="1"/>
  <c r="N11469" i="1"/>
  <c r="N11468" i="1"/>
  <c r="N11467" i="1"/>
  <c r="N11466" i="1"/>
  <c r="N11465" i="1"/>
  <c r="N11464" i="1"/>
  <c r="N11463" i="1"/>
  <c r="N11462" i="1"/>
  <c r="N11461" i="1"/>
  <c r="N11460" i="1"/>
  <c r="N11459" i="1"/>
  <c r="N11458" i="1"/>
  <c r="N11457" i="1"/>
  <c r="N11456" i="1"/>
  <c r="N11455" i="1"/>
  <c r="N11454" i="1"/>
  <c r="N11453" i="1"/>
  <c r="N11452" i="1"/>
  <c r="N11451" i="1"/>
  <c r="N11450" i="1"/>
  <c r="N11449" i="1"/>
  <c r="N11448" i="1"/>
  <c r="N11447" i="1"/>
  <c r="N11446" i="1"/>
  <c r="N11445" i="1"/>
  <c r="N11444" i="1"/>
  <c r="N11443" i="1"/>
  <c r="N11442" i="1"/>
  <c r="N11441" i="1"/>
  <c r="N11440" i="1"/>
  <c r="N11439" i="1"/>
  <c r="N11438" i="1"/>
  <c r="N11437" i="1"/>
  <c r="N11436" i="1"/>
  <c r="N11435" i="1"/>
  <c r="N11434" i="1"/>
  <c r="N11433" i="1"/>
  <c r="N11432" i="1"/>
  <c r="N11431" i="1"/>
  <c r="N11430" i="1"/>
  <c r="N11429" i="1"/>
  <c r="N11428" i="1"/>
  <c r="N11427" i="1"/>
  <c r="N11426" i="1"/>
  <c r="N11425" i="1"/>
  <c r="N11424" i="1"/>
  <c r="N11423" i="1"/>
  <c r="N11422" i="1"/>
  <c r="N11421" i="1"/>
  <c r="N11420" i="1"/>
  <c r="N11419" i="1"/>
  <c r="N11418" i="1"/>
  <c r="N11417" i="1"/>
  <c r="N11416" i="1"/>
  <c r="N11415" i="1"/>
  <c r="N11414" i="1"/>
  <c r="N11413" i="1"/>
  <c r="N11412" i="1"/>
  <c r="N11411" i="1"/>
  <c r="N11410" i="1"/>
  <c r="N11409" i="1"/>
  <c r="N11408" i="1"/>
  <c r="N11407" i="1"/>
  <c r="N11406" i="1"/>
  <c r="N11405" i="1"/>
  <c r="N11404" i="1"/>
  <c r="N11403" i="1"/>
  <c r="N11402" i="1"/>
  <c r="N11401" i="1"/>
  <c r="N11400" i="1"/>
  <c r="N11399" i="1"/>
  <c r="N11398" i="1"/>
  <c r="N11397" i="1"/>
  <c r="N11396" i="1"/>
  <c r="N11395" i="1"/>
  <c r="N11394" i="1"/>
  <c r="N11393" i="1"/>
  <c r="N11392" i="1"/>
  <c r="N11391" i="1"/>
  <c r="N11390" i="1"/>
  <c r="N11389" i="1"/>
  <c r="N11388" i="1"/>
  <c r="N11387" i="1"/>
  <c r="N11386" i="1"/>
  <c r="N11385" i="1"/>
  <c r="N11384" i="1"/>
  <c r="N11383" i="1"/>
  <c r="N11382" i="1"/>
  <c r="N11381" i="1"/>
  <c r="N11380" i="1"/>
  <c r="N11379" i="1"/>
  <c r="N11378" i="1"/>
  <c r="N11377" i="1"/>
  <c r="N11376" i="1"/>
  <c r="N11375" i="1"/>
  <c r="N11374" i="1"/>
  <c r="N11373" i="1"/>
  <c r="N11372" i="1"/>
  <c r="N11371" i="1"/>
  <c r="N11370" i="1"/>
  <c r="N11369" i="1"/>
  <c r="N11368" i="1"/>
  <c r="N11367" i="1"/>
  <c r="N11366" i="1"/>
  <c r="N11365" i="1"/>
  <c r="N11364" i="1"/>
  <c r="N11363" i="1"/>
  <c r="N11362" i="1"/>
  <c r="N11361" i="1"/>
  <c r="N11360" i="1"/>
  <c r="N11359" i="1"/>
  <c r="N11358" i="1"/>
  <c r="N11357" i="1"/>
  <c r="N11356" i="1"/>
  <c r="N11355" i="1"/>
  <c r="N11354" i="1"/>
  <c r="N11353" i="1"/>
  <c r="N11352" i="1"/>
  <c r="N11351" i="1"/>
  <c r="N11350" i="1"/>
  <c r="N11349" i="1"/>
  <c r="N11348" i="1"/>
  <c r="N11347" i="1"/>
  <c r="N11346" i="1"/>
  <c r="N11345" i="1"/>
  <c r="N11344" i="1"/>
  <c r="N11343" i="1"/>
  <c r="N11342" i="1"/>
  <c r="N11341" i="1"/>
  <c r="N11340" i="1"/>
  <c r="N11339" i="1"/>
  <c r="N11338" i="1"/>
  <c r="N11337" i="1"/>
  <c r="N11336" i="1"/>
  <c r="N11335" i="1"/>
  <c r="N11334" i="1"/>
  <c r="N11333" i="1"/>
  <c r="N11332" i="1"/>
  <c r="N11331" i="1"/>
  <c r="N11330" i="1"/>
  <c r="N11329" i="1"/>
  <c r="N11328" i="1"/>
  <c r="N11327" i="1"/>
  <c r="N11326" i="1"/>
  <c r="N11325" i="1"/>
  <c r="N11324" i="1"/>
  <c r="N11323" i="1"/>
  <c r="N11322" i="1"/>
  <c r="N11321" i="1"/>
  <c r="N11320" i="1"/>
  <c r="N11319" i="1"/>
  <c r="N11318" i="1"/>
  <c r="N11317" i="1"/>
  <c r="N11316" i="1"/>
  <c r="N11315" i="1"/>
  <c r="N11314" i="1"/>
  <c r="N11313" i="1"/>
  <c r="N11312" i="1"/>
  <c r="N11311" i="1"/>
  <c r="N11310" i="1"/>
  <c r="N11309" i="1"/>
  <c r="N11308" i="1"/>
  <c r="N11307" i="1"/>
  <c r="N11306" i="1"/>
  <c r="N11305" i="1"/>
  <c r="N11304" i="1"/>
  <c r="N11303" i="1"/>
  <c r="N11302" i="1"/>
  <c r="N11301" i="1"/>
  <c r="N11300" i="1"/>
  <c r="N11299" i="1"/>
  <c r="N11298" i="1"/>
  <c r="N11297" i="1"/>
  <c r="N11296" i="1"/>
  <c r="N11295" i="1"/>
  <c r="N11294" i="1"/>
  <c r="N11293" i="1"/>
  <c r="N11292" i="1"/>
  <c r="N11291" i="1"/>
  <c r="N11290" i="1"/>
  <c r="N11289" i="1"/>
  <c r="N11288" i="1"/>
  <c r="N11287" i="1"/>
  <c r="N11286" i="1"/>
  <c r="N11285" i="1"/>
  <c r="N11284" i="1"/>
  <c r="N11283" i="1"/>
  <c r="N11282" i="1"/>
  <c r="N11281" i="1"/>
  <c r="N11280" i="1"/>
  <c r="N11279" i="1"/>
  <c r="N11278" i="1"/>
  <c r="N11277" i="1"/>
  <c r="N11276" i="1"/>
  <c r="N11275" i="1"/>
  <c r="N11274" i="1"/>
  <c r="N11273" i="1"/>
  <c r="N11272" i="1"/>
  <c r="N11271" i="1"/>
  <c r="N11270" i="1"/>
  <c r="N11269" i="1"/>
  <c r="N11268" i="1"/>
  <c r="N11267" i="1"/>
  <c r="N11266" i="1"/>
  <c r="N11265" i="1"/>
  <c r="N11264" i="1"/>
  <c r="N11263" i="1"/>
  <c r="N11262" i="1"/>
  <c r="N11261" i="1"/>
  <c r="N11260" i="1"/>
  <c r="N11259" i="1"/>
  <c r="N11258" i="1"/>
  <c r="N11257" i="1"/>
  <c r="N11256" i="1"/>
  <c r="N11255" i="1"/>
  <c r="N11254" i="1"/>
  <c r="N11253" i="1"/>
  <c r="N11252" i="1"/>
  <c r="N11251" i="1"/>
  <c r="N11250" i="1"/>
  <c r="N11249" i="1"/>
  <c r="N11248" i="1"/>
  <c r="N11247" i="1"/>
  <c r="N11246" i="1"/>
  <c r="N11245" i="1"/>
  <c r="N11244" i="1"/>
  <c r="N11243" i="1"/>
  <c r="N11242" i="1"/>
  <c r="N11241" i="1"/>
  <c r="N11240" i="1"/>
  <c r="N11239" i="1"/>
  <c r="N11238" i="1"/>
  <c r="N11237" i="1"/>
  <c r="N11236" i="1"/>
  <c r="N11235" i="1"/>
  <c r="N11234" i="1"/>
  <c r="N11233" i="1"/>
  <c r="N11232" i="1"/>
  <c r="N11231" i="1"/>
  <c r="N11230" i="1"/>
  <c r="N11229" i="1"/>
  <c r="N11228" i="1"/>
  <c r="N11227" i="1"/>
  <c r="N11226" i="1"/>
  <c r="N11225" i="1"/>
  <c r="N11224" i="1"/>
  <c r="N11223" i="1"/>
  <c r="N11222" i="1"/>
  <c r="N11221" i="1"/>
  <c r="N11220" i="1"/>
  <c r="N11219" i="1"/>
  <c r="N11218" i="1"/>
  <c r="N11217" i="1"/>
  <c r="N11216" i="1"/>
  <c r="N11215" i="1"/>
  <c r="N11214" i="1"/>
  <c r="N11213" i="1"/>
  <c r="N11212" i="1"/>
  <c r="N11211" i="1"/>
  <c r="N11210" i="1"/>
  <c r="N11209" i="1"/>
  <c r="N11208" i="1"/>
  <c r="N11207" i="1"/>
  <c r="N11206" i="1"/>
  <c r="N11205" i="1"/>
  <c r="N11204" i="1"/>
  <c r="N11203" i="1"/>
  <c r="N11202" i="1"/>
  <c r="N11201" i="1"/>
  <c r="N11200" i="1"/>
  <c r="N11199" i="1"/>
  <c r="N11198" i="1"/>
  <c r="N11197" i="1"/>
  <c r="N11196" i="1"/>
  <c r="N11195" i="1"/>
  <c r="N11194" i="1"/>
  <c r="N11193" i="1"/>
  <c r="N11192" i="1"/>
  <c r="N11191" i="1"/>
  <c r="N11190" i="1"/>
  <c r="N11189" i="1"/>
  <c r="N11188" i="1"/>
  <c r="N11187" i="1"/>
  <c r="N11186" i="1"/>
  <c r="N11185" i="1"/>
  <c r="N11184" i="1"/>
  <c r="N11183" i="1"/>
  <c r="N11182" i="1"/>
  <c r="N11181" i="1"/>
  <c r="N11180" i="1"/>
  <c r="N11179" i="1"/>
  <c r="N11178" i="1"/>
  <c r="N11177" i="1"/>
  <c r="N11176" i="1"/>
  <c r="N11175" i="1"/>
  <c r="N11174" i="1"/>
  <c r="N11173" i="1"/>
  <c r="N11172" i="1"/>
  <c r="N11171" i="1"/>
  <c r="N11170" i="1"/>
  <c r="N11169" i="1"/>
  <c r="N11168" i="1"/>
  <c r="N11167" i="1"/>
  <c r="N11166" i="1"/>
  <c r="N11165" i="1"/>
  <c r="N11164" i="1"/>
  <c r="N11163" i="1"/>
  <c r="N11162" i="1"/>
  <c r="N11161" i="1"/>
  <c r="N11160" i="1"/>
  <c r="N11159" i="1"/>
  <c r="N11158" i="1"/>
  <c r="N11157" i="1"/>
  <c r="N11156" i="1"/>
  <c r="N11155" i="1"/>
  <c r="N11154" i="1"/>
  <c r="N11153" i="1"/>
  <c r="N11152" i="1"/>
  <c r="N11151" i="1"/>
  <c r="N11150" i="1"/>
  <c r="N11149" i="1"/>
  <c r="N11148" i="1"/>
  <c r="N11147" i="1"/>
  <c r="N11146" i="1"/>
  <c r="N11145" i="1"/>
  <c r="N11144" i="1"/>
  <c r="N11143" i="1"/>
  <c r="N11142" i="1"/>
  <c r="N11141" i="1"/>
  <c r="N11140" i="1"/>
  <c r="N11139" i="1"/>
  <c r="N11138" i="1"/>
  <c r="N11137" i="1"/>
  <c r="N11136" i="1"/>
  <c r="N11135" i="1"/>
  <c r="N11134" i="1"/>
  <c r="N11133" i="1"/>
  <c r="N11132" i="1"/>
  <c r="N11131" i="1"/>
  <c r="N11130" i="1"/>
  <c r="N11129" i="1"/>
  <c r="N11128" i="1"/>
  <c r="N11127" i="1"/>
  <c r="N11126" i="1"/>
  <c r="N11125" i="1"/>
  <c r="N11124" i="1"/>
  <c r="N11123" i="1"/>
  <c r="N11122" i="1"/>
  <c r="N11121" i="1"/>
  <c r="N11120" i="1"/>
  <c r="N11119" i="1"/>
  <c r="N11118" i="1"/>
  <c r="N11117" i="1"/>
  <c r="N11116" i="1"/>
  <c r="N11115" i="1"/>
  <c r="N11114" i="1"/>
  <c r="N11113" i="1"/>
  <c r="N11112" i="1"/>
  <c r="N11111" i="1"/>
  <c r="N11110" i="1"/>
  <c r="N11109" i="1"/>
  <c r="N11108" i="1"/>
  <c r="N11107" i="1"/>
  <c r="N11106" i="1"/>
  <c r="N11105" i="1"/>
  <c r="N11104" i="1"/>
  <c r="N11103" i="1"/>
  <c r="N11102" i="1"/>
  <c r="N11101" i="1"/>
  <c r="N11100" i="1"/>
  <c r="N11099" i="1"/>
  <c r="N11098" i="1"/>
  <c r="N11097" i="1"/>
  <c r="N11096" i="1"/>
  <c r="N11095" i="1"/>
  <c r="N11094" i="1"/>
  <c r="N11093" i="1"/>
  <c r="N11092" i="1"/>
  <c r="N11091" i="1"/>
  <c r="N11090" i="1"/>
  <c r="N11089" i="1"/>
  <c r="N11088" i="1"/>
  <c r="N11087" i="1"/>
  <c r="N11086" i="1"/>
  <c r="N11085" i="1"/>
  <c r="N11084" i="1"/>
  <c r="N11083" i="1"/>
  <c r="N11082" i="1"/>
  <c r="N11081" i="1"/>
  <c r="N11080" i="1"/>
  <c r="N11079" i="1"/>
  <c r="N11078" i="1"/>
  <c r="N11077" i="1"/>
  <c r="N11076" i="1"/>
  <c r="N11075" i="1"/>
  <c r="N11074" i="1"/>
  <c r="N11073" i="1"/>
  <c r="N11072" i="1"/>
  <c r="N11071" i="1"/>
  <c r="N11070" i="1"/>
  <c r="N11069" i="1"/>
  <c r="N11068" i="1"/>
  <c r="N11067" i="1"/>
  <c r="N11066" i="1"/>
  <c r="N11065" i="1"/>
  <c r="N11064" i="1"/>
  <c r="N11063" i="1"/>
  <c r="N11062" i="1"/>
  <c r="N11061" i="1"/>
  <c r="N11060" i="1"/>
  <c r="N11059" i="1"/>
  <c r="N11058" i="1"/>
  <c r="N11057" i="1"/>
  <c r="N11056" i="1"/>
  <c r="N11055" i="1"/>
  <c r="N11054" i="1"/>
  <c r="N11053" i="1"/>
  <c r="N11052" i="1"/>
  <c r="N11051" i="1"/>
  <c r="N11050" i="1"/>
  <c r="N11049" i="1"/>
  <c r="N11048" i="1"/>
  <c r="N11047" i="1"/>
  <c r="N11046" i="1"/>
  <c r="N11045" i="1"/>
  <c r="N11044" i="1"/>
  <c r="N11043" i="1"/>
  <c r="N11042" i="1"/>
  <c r="N11041" i="1"/>
  <c r="N11040" i="1"/>
  <c r="N11039" i="1"/>
  <c r="N11038" i="1"/>
  <c r="N11037" i="1"/>
  <c r="N11036" i="1"/>
  <c r="N11035" i="1"/>
  <c r="N11034" i="1"/>
  <c r="N11033" i="1"/>
  <c r="N11032" i="1"/>
  <c r="N11031" i="1"/>
  <c r="N11030" i="1"/>
  <c r="N11029" i="1"/>
  <c r="N11028" i="1"/>
  <c r="N11027" i="1"/>
  <c r="N11026" i="1"/>
  <c r="N11025" i="1"/>
  <c r="N11024" i="1"/>
  <c r="N11023" i="1"/>
  <c r="N11022" i="1"/>
  <c r="N11021" i="1"/>
  <c r="N11020" i="1"/>
  <c r="N11019" i="1"/>
  <c r="N11018" i="1"/>
  <c r="N11017" i="1"/>
  <c r="N11016" i="1"/>
  <c r="N11015" i="1"/>
  <c r="N11014" i="1"/>
  <c r="N11013" i="1"/>
  <c r="N11012" i="1"/>
  <c r="N11011" i="1"/>
  <c r="N11010" i="1"/>
  <c r="N11009" i="1"/>
  <c r="N11008" i="1"/>
  <c r="N11007" i="1"/>
  <c r="N11006" i="1"/>
  <c r="N11005" i="1"/>
  <c r="N11004" i="1"/>
  <c r="N11003" i="1"/>
  <c r="N11002" i="1"/>
  <c r="N11001" i="1"/>
  <c r="N11000" i="1"/>
  <c r="N10999" i="1"/>
  <c r="N10998" i="1"/>
  <c r="N10997" i="1"/>
  <c r="N10996" i="1"/>
  <c r="N10995" i="1"/>
  <c r="N10994" i="1"/>
  <c r="N10993" i="1"/>
  <c r="N10992" i="1"/>
  <c r="N10991" i="1"/>
  <c r="N10990" i="1"/>
  <c r="N10989" i="1"/>
  <c r="N10988" i="1"/>
  <c r="N10987" i="1"/>
  <c r="N10986" i="1"/>
  <c r="N10985" i="1"/>
  <c r="N10984" i="1"/>
  <c r="N10983" i="1"/>
  <c r="N10982" i="1"/>
  <c r="N10981" i="1"/>
  <c r="N10980" i="1"/>
  <c r="N10979" i="1"/>
  <c r="N10978" i="1"/>
  <c r="N10977" i="1"/>
  <c r="N10976" i="1"/>
  <c r="N10975" i="1"/>
  <c r="N10974" i="1"/>
  <c r="N10973" i="1"/>
  <c r="N10972" i="1"/>
  <c r="N10971" i="1"/>
  <c r="N10970" i="1"/>
  <c r="N10969" i="1"/>
  <c r="N10968" i="1"/>
  <c r="N10967" i="1"/>
  <c r="N10966" i="1"/>
  <c r="N10965" i="1"/>
  <c r="N10964" i="1"/>
  <c r="N10963" i="1"/>
  <c r="N10962" i="1"/>
  <c r="N10961" i="1"/>
  <c r="N10960" i="1"/>
  <c r="N10959" i="1"/>
  <c r="N10958" i="1"/>
  <c r="N10957" i="1"/>
  <c r="N10956" i="1"/>
  <c r="N10955" i="1"/>
  <c r="N10954" i="1"/>
  <c r="N10953" i="1"/>
  <c r="N10952" i="1"/>
  <c r="N10951" i="1"/>
  <c r="N10950" i="1"/>
  <c r="N10949" i="1"/>
  <c r="N10948" i="1"/>
  <c r="N10947" i="1"/>
  <c r="N10946" i="1"/>
  <c r="N10945" i="1"/>
  <c r="N10944" i="1"/>
  <c r="N10943" i="1"/>
  <c r="N10942" i="1"/>
  <c r="N10941" i="1"/>
  <c r="N10940" i="1"/>
  <c r="N10939" i="1"/>
  <c r="N10938" i="1"/>
  <c r="N10937" i="1"/>
  <c r="N10936" i="1"/>
  <c r="N10935" i="1"/>
  <c r="N10934" i="1"/>
  <c r="N10933" i="1"/>
  <c r="N10932" i="1"/>
  <c r="N10931" i="1"/>
  <c r="N10930" i="1"/>
  <c r="N10929" i="1"/>
  <c r="N10928" i="1"/>
  <c r="N10927" i="1"/>
  <c r="N10926" i="1"/>
  <c r="N10925" i="1"/>
  <c r="N10924" i="1"/>
  <c r="N10923" i="1"/>
  <c r="N10922" i="1"/>
  <c r="N10921" i="1"/>
  <c r="N10920" i="1"/>
  <c r="N10919" i="1"/>
  <c r="N10918" i="1"/>
  <c r="N10917" i="1"/>
  <c r="N10916" i="1"/>
  <c r="N10915" i="1"/>
  <c r="N10914" i="1"/>
  <c r="N10913" i="1"/>
  <c r="N10912" i="1"/>
  <c r="N10911" i="1"/>
  <c r="N10910" i="1"/>
  <c r="N10909" i="1"/>
  <c r="N10908" i="1"/>
  <c r="N10907" i="1"/>
  <c r="N10906" i="1"/>
  <c r="N10905" i="1"/>
  <c r="N10904" i="1"/>
  <c r="N10903" i="1"/>
  <c r="N10902" i="1"/>
  <c r="N10901" i="1"/>
  <c r="N10900" i="1"/>
  <c r="N10899" i="1"/>
  <c r="N10898" i="1"/>
  <c r="N10897" i="1"/>
  <c r="N10896" i="1"/>
  <c r="N10895" i="1"/>
  <c r="N10894" i="1"/>
  <c r="N10893" i="1"/>
  <c r="N10892" i="1"/>
  <c r="N10891" i="1"/>
  <c r="N10890" i="1"/>
  <c r="N10889" i="1"/>
  <c r="N10888" i="1"/>
  <c r="N10887" i="1"/>
  <c r="N10886" i="1"/>
  <c r="N10885" i="1"/>
  <c r="N10884" i="1"/>
  <c r="N10883" i="1"/>
  <c r="N10882" i="1"/>
  <c r="N10881" i="1"/>
  <c r="N10880" i="1"/>
  <c r="N10879" i="1"/>
  <c r="N10878" i="1"/>
  <c r="N10877" i="1"/>
  <c r="N10876" i="1"/>
  <c r="N10875" i="1"/>
  <c r="N10874" i="1"/>
  <c r="N10873" i="1"/>
  <c r="N10872" i="1"/>
  <c r="N10871" i="1"/>
  <c r="N10870" i="1"/>
  <c r="N10869" i="1"/>
  <c r="N10868" i="1"/>
  <c r="N10867" i="1"/>
  <c r="N10866" i="1"/>
  <c r="N10865" i="1"/>
  <c r="N10864" i="1"/>
  <c r="N10863" i="1"/>
  <c r="N10862" i="1"/>
  <c r="N10861" i="1"/>
  <c r="N10860" i="1"/>
  <c r="N10859" i="1"/>
  <c r="N10858" i="1"/>
  <c r="N10857" i="1"/>
  <c r="N10856" i="1"/>
  <c r="N10855" i="1"/>
  <c r="N10854" i="1"/>
  <c r="N10853" i="1"/>
  <c r="N10852" i="1"/>
  <c r="N10851" i="1"/>
  <c r="N10850" i="1"/>
  <c r="N10849" i="1"/>
  <c r="N10848" i="1"/>
  <c r="N10847" i="1"/>
  <c r="N10846" i="1"/>
  <c r="N10845" i="1"/>
  <c r="N10844" i="1"/>
  <c r="N10843" i="1"/>
  <c r="N10842" i="1"/>
  <c r="N10841" i="1"/>
  <c r="N10840" i="1"/>
  <c r="N10839" i="1"/>
  <c r="N10838" i="1"/>
  <c r="N10837" i="1"/>
  <c r="N10836" i="1"/>
  <c r="N10835" i="1"/>
  <c r="N10834" i="1"/>
  <c r="N10833" i="1"/>
  <c r="N10832" i="1"/>
  <c r="N10831" i="1"/>
  <c r="N10830" i="1"/>
  <c r="N10829" i="1"/>
  <c r="N10828" i="1"/>
  <c r="N10827" i="1"/>
  <c r="N10826" i="1"/>
  <c r="N10825" i="1"/>
  <c r="N10824" i="1"/>
  <c r="N10823" i="1"/>
  <c r="N10822" i="1"/>
  <c r="N10821" i="1"/>
  <c r="N10820" i="1"/>
  <c r="N10819" i="1"/>
  <c r="N10818" i="1"/>
  <c r="N10817" i="1"/>
  <c r="N10816" i="1"/>
  <c r="N10815" i="1"/>
  <c r="N10814" i="1"/>
  <c r="N10813" i="1"/>
  <c r="N10812" i="1"/>
  <c r="N10811" i="1"/>
  <c r="N10810" i="1"/>
  <c r="N10809" i="1"/>
  <c r="N10808" i="1"/>
  <c r="N10807" i="1"/>
  <c r="N10806" i="1"/>
  <c r="N10805" i="1"/>
  <c r="N10804" i="1"/>
  <c r="N10803" i="1"/>
  <c r="N10802" i="1"/>
  <c r="N10801" i="1"/>
  <c r="N10800" i="1"/>
  <c r="N10799" i="1"/>
  <c r="N10798" i="1"/>
  <c r="N10797" i="1"/>
  <c r="N10796" i="1"/>
  <c r="N10795" i="1"/>
  <c r="N10794" i="1"/>
  <c r="N10793" i="1"/>
  <c r="N10792" i="1"/>
  <c r="N10791" i="1"/>
  <c r="N10790" i="1"/>
  <c r="N10789" i="1"/>
  <c r="N10788" i="1"/>
  <c r="N10787" i="1"/>
  <c r="N10786" i="1"/>
  <c r="N10785" i="1"/>
  <c r="N10784" i="1"/>
  <c r="N10783" i="1"/>
  <c r="N10782" i="1"/>
  <c r="N10781" i="1"/>
  <c r="N10780" i="1"/>
  <c r="N10779" i="1"/>
  <c r="N10778" i="1"/>
  <c r="N10777" i="1"/>
  <c r="N10776" i="1"/>
  <c r="N10775" i="1"/>
  <c r="N10774" i="1"/>
  <c r="N10773" i="1"/>
  <c r="N10772" i="1"/>
  <c r="N10771" i="1"/>
  <c r="N10770" i="1"/>
  <c r="N10769" i="1"/>
  <c r="N10768" i="1"/>
  <c r="N10767" i="1"/>
  <c r="N10766" i="1"/>
  <c r="N10765" i="1"/>
  <c r="N10764" i="1"/>
  <c r="N10763" i="1"/>
  <c r="N10762" i="1"/>
  <c r="N10761" i="1"/>
  <c r="N10760" i="1"/>
  <c r="N10759" i="1"/>
  <c r="N10758" i="1"/>
  <c r="N10757" i="1"/>
  <c r="N10756" i="1"/>
  <c r="N10755" i="1"/>
  <c r="N10754" i="1"/>
  <c r="N10753" i="1"/>
  <c r="N10752" i="1"/>
  <c r="N10751" i="1"/>
  <c r="N10750" i="1"/>
  <c r="N10749" i="1"/>
  <c r="N10748" i="1"/>
  <c r="N10747" i="1"/>
  <c r="N10746" i="1"/>
  <c r="N10745" i="1"/>
  <c r="N10744" i="1"/>
  <c r="N10743" i="1"/>
  <c r="N10742" i="1"/>
  <c r="N10741" i="1"/>
  <c r="N10740" i="1"/>
  <c r="N10739" i="1"/>
  <c r="N10738" i="1"/>
  <c r="N10737" i="1"/>
  <c r="N10736" i="1"/>
  <c r="N10735" i="1"/>
  <c r="N10734" i="1"/>
  <c r="N10733" i="1"/>
  <c r="N10732" i="1"/>
  <c r="N10731" i="1"/>
  <c r="N10730" i="1"/>
  <c r="N10729" i="1"/>
  <c r="N10728" i="1"/>
  <c r="N10727" i="1"/>
  <c r="N10726" i="1"/>
  <c r="N10725" i="1"/>
  <c r="N10724" i="1"/>
  <c r="N10723" i="1"/>
  <c r="N10722" i="1"/>
  <c r="N10721" i="1"/>
  <c r="N10720" i="1"/>
  <c r="N10719" i="1"/>
  <c r="N10718" i="1"/>
  <c r="N10717" i="1"/>
  <c r="N10716" i="1"/>
  <c r="N10715" i="1"/>
  <c r="N10714" i="1"/>
  <c r="N10713" i="1"/>
  <c r="N10712" i="1"/>
  <c r="N10711" i="1"/>
  <c r="N10710" i="1"/>
  <c r="N10709" i="1"/>
  <c r="N10708" i="1"/>
  <c r="N10707" i="1"/>
  <c r="N10706" i="1"/>
  <c r="N10705" i="1"/>
  <c r="N10704" i="1"/>
  <c r="N10703" i="1"/>
  <c r="N10702" i="1"/>
  <c r="N10701" i="1"/>
  <c r="N10700" i="1"/>
  <c r="N10699" i="1"/>
  <c r="N10698" i="1"/>
  <c r="N10697" i="1"/>
  <c r="N10696" i="1"/>
  <c r="N10695" i="1"/>
  <c r="N10694" i="1"/>
  <c r="N10693" i="1"/>
  <c r="N10692" i="1"/>
  <c r="N10691" i="1"/>
  <c r="N10690" i="1"/>
  <c r="N10689" i="1"/>
  <c r="N10688" i="1"/>
  <c r="N10687" i="1"/>
  <c r="N10686" i="1"/>
  <c r="N10685" i="1"/>
  <c r="N10684" i="1"/>
  <c r="N10683" i="1"/>
  <c r="N10682" i="1"/>
  <c r="N10681" i="1"/>
  <c r="N10680" i="1"/>
  <c r="N10679" i="1"/>
  <c r="N10678" i="1"/>
  <c r="N10677" i="1"/>
  <c r="N10676" i="1"/>
  <c r="N10675" i="1"/>
  <c r="N10674" i="1"/>
  <c r="N10673" i="1"/>
  <c r="N10672" i="1"/>
  <c r="N10671" i="1"/>
  <c r="N10670" i="1"/>
  <c r="N10669" i="1"/>
  <c r="N10668" i="1"/>
  <c r="N10667" i="1"/>
  <c r="N10666" i="1"/>
  <c r="N10665" i="1"/>
  <c r="N10664" i="1"/>
  <c r="N10663" i="1"/>
  <c r="N10662" i="1"/>
  <c r="N10661" i="1"/>
  <c r="N10660" i="1"/>
  <c r="N10659" i="1"/>
  <c r="N10658" i="1"/>
  <c r="N10657" i="1"/>
  <c r="N10656" i="1"/>
  <c r="N10655" i="1"/>
  <c r="N10654" i="1"/>
  <c r="N10653" i="1"/>
  <c r="N10652" i="1"/>
  <c r="N10651" i="1"/>
  <c r="N10650" i="1"/>
  <c r="N10649" i="1"/>
  <c r="N10648" i="1"/>
  <c r="N10647" i="1"/>
  <c r="N10646" i="1"/>
  <c r="N10645" i="1"/>
  <c r="N10644" i="1"/>
  <c r="N10643" i="1"/>
  <c r="N10642" i="1"/>
  <c r="N10641" i="1"/>
  <c r="N10640" i="1"/>
  <c r="N10639" i="1"/>
  <c r="N10638" i="1"/>
  <c r="N10637" i="1"/>
  <c r="N10636" i="1"/>
  <c r="N10635" i="1"/>
  <c r="N10634" i="1"/>
  <c r="N10633" i="1"/>
  <c r="N10632" i="1"/>
  <c r="N10631" i="1"/>
  <c r="N10630" i="1"/>
  <c r="N10629" i="1"/>
  <c r="N10628" i="1"/>
  <c r="N10627" i="1"/>
  <c r="N10626" i="1"/>
  <c r="N10625" i="1"/>
  <c r="N10624" i="1"/>
  <c r="N10623" i="1"/>
  <c r="N10622" i="1"/>
  <c r="N10621" i="1"/>
  <c r="N10620" i="1"/>
  <c r="N10619" i="1"/>
  <c r="N10618" i="1"/>
  <c r="N10617" i="1"/>
  <c r="N10616" i="1"/>
  <c r="N10615" i="1"/>
  <c r="N10614" i="1"/>
  <c r="N10613" i="1"/>
  <c r="N10612" i="1"/>
  <c r="N10611" i="1"/>
  <c r="N10610" i="1"/>
  <c r="N10609" i="1"/>
  <c r="N10608" i="1"/>
  <c r="N10607" i="1"/>
  <c r="N10606" i="1"/>
  <c r="N10605" i="1"/>
  <c r="N10604" i="1"/>
  <c r="N10603" i="1"/>
  <c r="N10602" i="1"/>
  <c r="N10601" i="1"/>
  <c r="N10600" i="1"/>
  <c r="N10599" i="1"/>
  <c r="N10598" i="1"/>
  <c r="N10597" i="1"/>
  <c r="N10596" i="1"/>
  <c r="N10595" i="1"/>
  <c r="N10594" i="1"/>
  <c r="N10593" i="1"/>
  <c r="N10592" i="1"/>
  <c r="N10591" i="1"/>
  <c r="N10590" i="1"/>
  <c r="N10589" i="1"/>
  <c r="N10588" i="1"/>
  <c r="N10587" i="1"/>
  <c r="N10586" i="1"/>
  <c r="N10585" i="1"/>
  <c r="N10584" i="1"/>
  <c r="N10583" i="1"/>
  <c r="N10582" i="1"/>
  <c r="N10581" i="1"/>
  <c r="N10580" i="1"/>
  <c r="N10579" i="1"/>
  <c r="N10578" i="1"/>
  <c r="N10577" i="1"/>
  <c r="N10576" i="1"/>
  <c r="N10575" i="1"/>
  <c r="N10574" i="1"/>
  <c r="N10573" i="1"/>
  <c r="N10572" i="1"/>
  <c r="N10571" i="1"/>
  <c r="N10570" i="1"/>
  <c r="N10569" i="1"/>
  <c r="N10568" i="1"/>
  <c r="N10567" i="1"/>
  <c r="N10566" i="1"/>
  <c r="N10565" i="1"/>
  <c r="N10564" i="1"/>
  <c r="N10563" i="1"/>
  <c r="N10562" i="1"/>
  <c r="N10561" i="1"/>
  <c r="N10560" i="1"/>
  <c r="N10559" i="1"/>
  <c r="N10558" i="1"/>
  <c r="N10557" i="1"/>
  <c r="N10556" i="1"/>
  <c r="N10555" i="1"/>
  <c r="N10554" i="1"/>
  <c r="N10553" i="1"/>
  <c r="N10552" i="1"/>
  <c r="N10551" i="1"/>
  <c r="N10550" i="1"/>
  <c r="N10549" i="1"/>
  <c r="N10548" i="1"/>
  <c r="N10547" i="1"/>
  <c r="N10546" i="1"/>
  <c r="N10545" i="1"/>
  <c r="N10544" i="1"/>
  <c r="N10543" i="1"/>
  <c r="N10542" i="1"/>
  <c r="N10541" i="1"/>
  <c r="N10540" i="1"/>
  <c r="N10539" i="1"/>
  <c r="N10538" i="1"/>
  <c r="N10537" i="1"/>
  <c r="N10536" i="1"/>
  <c r="N10535" i="1"/>
  <c r="N10534" i="1"/>
  <c r="N10533" i="1"/>
  <c r="N10532" i="1"/>
  <c r="N10531" i="1"/>
  <c r="N10530" i="1"/>
  <c r="N10529" i="1"/>
  <c r="N10528" i="1"/>
  <c r="N10527" i="1"/>
  <c r="N10526" i="1"/>
  <c r="N10525" i="1"/>
  <c r="N10524" i="1"/>
  <c r="N10523" i="1"/>
  <c r="N10522" i="1"/>
  <c r="N10521" i="1"/>
  <c r="N10520" i="1"/>
  <c r="N10519" i="1"/>
  <c r="N10518" i="1"/>
  <c r="N10517" i="1"/>
  <c r="N10516" i="1"/>
  <c r="N10515" i="1"/>
  <c r="N10514" i="1"/>
  <c r="N10513" i="1"/>
  <c r="N10512" i="1"/>
  <c r="N10511" i="1"/>
  <c r="N10510" i="1"/>
  <c r="N10509" i="1"/>
  <c r="N10508" i="1"/>
  <c r="N10507" i="1"/>
  <c r="N10506" i="1"/>
  <c r="N10505" i="1"/>
  <c r="N10504" i="1"/>
  <c r="N10503" i="1"/>
  <c r="N10502" i="1"/>
  <c r="N10501" i="1"/>
  <c r="N10500" i="1"/>
  <c r="N10499" i="1"/>
  <c r="N10498" i="1"/>
  <c r="N10497" i="1"/>
  <c r="N10496" i="1"/>
  <c r="N10495" i="1"/>
  <c r="N10494" i="1"/>
  <c r="N10493" i="1"/>
  <c r="N10492" i="1"/>
  <c r="N10491" i="1"/>
  <c r="N10490" i="1"/>
  <c r="N10489" i="1"/>
  <c r="N10488" i="1"/>
  <c r="N10487" i="1"/>
  <c r="N10486" i="1"/>
  <c r="N10485" i="1"/>
  <c r="N10484" i="1"/>
  <c r="N10483" i="1"/>
  <c r="N10482" i="1"/>
  <c r="N10481" i="1"/>
  <c r="N10480" i="1"/>
  <c r="N10479" i="1"/>
  <c r="N10478" i="1"/>
  <c r="N10477" i="1"/>
  <c r="N10476" i="1"/>
  <c r="N10475" i="1"/>
  <c r="N10474" i="1"/>
  <c r="N10473" i="1"/>
  <c r="N10472" i="1"/>
  <c r="N10471" i="1"/>
  <c r="N10470" i="1"/>
  <c r="N10469" i="1"/>
  <c r="N10468" i="1"/>
  <c r="N10467" i="1"/>
  <c r="N10466" i="1"/>
  <c r="N10465" i="1"/>
  <c r="N10464" i="1"/>
  <c r="N10463" i="1"/>
  <c r="N10462" i="1"/>
  <c r="N10461" i="1"/>
  <c r="N10460" i="1"/>
  <c r="N10459" i="1"/>
  <c r="N10458" i="1"/>
  <c r="N10457" i="1"/>
  <c r="N10456" i="1"/>
  <c r="N10455" i="1"/>
  <c r="N10454" i="1"/>
  <c r="N10453" i="1"/>
  <c r="N10452" i="1"/>
  <c r="N10451" i="1"/>
  <c r="N10450" i="1"/>
  <c r="N10449" i="1"/>
  <c r="N10448" i="1"/>
  <c r="N10447" i="1"/>
  <c r="N10446" i="1"/>
  <c r="N10445" i="1"/>
  <c r="N10444" i="1"/>
  <c r="N10443" i="1"/>
  <c r="N10442" i="1"/>
  <c r="N10441" i="1"/>
  <c r="N10440" i="1"/>
  <c r="N10439" i="1"/>
  <c r="N10438" i="1"/>
  <c r="N10437" i="1"/>
  <c r="N10436" i="1"/>
  <c r="N10435" i="1"/>
  <c r="N10434" i="1"/>
  <c r="N10433" i="1"/>
  <c r="N10432" i="1"/>
  <c r="N10431" i="1"/>
  <c r="N10430" i="1"/>
  <c r="N10429" i="1"/>
  <c r="N10428" i="1"/>
  <c r="N10427" i="1"/>
  <c r="N10426" i="1"/>
  <c r="N10425" i="1"/>
  <c r="N10424" i="1"/>
  <c r="N10423" i="1"/>
  <c r="N10422" i="1"/>
  <c r="N10421" i="1"/>
  <c r="N10420" i="1"/>
  <c r="N10419" i="1"/>
  <c r="N10418" i="1"/>
  <c r="N10417" i="1"/>
  <c r="N10416" i="1"/>
  <c r="N10415" i="1"/>
  <c r="N10414" i="1"/>
  <c r="N10413" i="1"/>
  <c r="N10412" i="1"/>
  <c r="N10411" i="1"/>
  <c r="N10410" i="1"/>
  <c r="N10409" i="1"/>
  <c r="N10408" i="1"/>
  <c r="N10407" i="1"/>
  <c r="N10406" i="1"/>
  <c r="N10405" i="1"/>
  <c r="N10404" i="1"/>
  <c r="N10403" i="1"/>
  <c r="N10402" i="1"/>
  <c r="N10401" i="1"/>
  <c r="N10400" i="1"/>
  <c r="N10399" i="1"/>
  <c r="N10398" i="1"/>
  <c r="N10397" i="1"/>
  <c r="N10396" i="1"/>
  <c r="N10395" i="1"/>
  <c r="N10394" i="1"/>
  <c r="N10393" i="1"/>
  <c r="N10392" i="1"/>
  <c r="N10391" i="1"/>
  <c r="N10390" i="1"/>
  <c r="N10389" i="1"/>
  <c r="N10388" i="1"/>
  <c r="N10387" i="1"/>
  <c r="N10386" i="1"/>
  <c r="N10385" i="1"/>
  <c r="N10384" i="1"/>
  <c r="N10383" i="1"/>
  <c r="N10382" i="1"/>
  <c r="N10381" i="1"/>
  <c r="N10380" i="1"/>
  <c r="N10379" i="1"/>
  <c r="N10378" i="1"/>
  <c r="N10377" i="1"/>
  <c r="N10376" i="1"/>
  <c r="N10375" i="1"/>
  <c r="N10374" i="1"/>
  <c r="N10373" i="1"/>
  <c r="N10372" i="1"/>
  <c r="N10371" i="1"/>
  <c r="N10370" i="1"/>
  <c r="N10369" i="1"/>
  <c r="N10368" i="1"/>
  <c r="N10367" i="1"/>
  <c r="N10366" i="1"/>
  <c r="N10365" i="1"/>
  <c r="N10364" i="1"/>
  <c r="N10363" i="1"/>
  <c r="N10362" i="1"/>
  <c r="N10361" i="1"/>
  <c r="N10360" i="1"/>
  <c r="N10359" i="1"/>
  <c r="N10358" i="1"/>
  <c r="N10357" i="1"/>
  <c r="N10356" i="1"/>
  <c r="N10355" i="1"/>
  <c r="N10354" i="1"/>
  <c r="N10353" i="1"/>
  <c r="N10352" i="1"/>
  <c r="N10351" i="1"/>
  <c r="N10350" i="1"/>
  <c r="N10349" i="1"/>
  <c r="N10348" i="1"/>
  <c r="N10347" i="1"/>
  <c r="N10346" i="1"/>
  <c r="N10345" i="1"/>
  <c r="N10344" i="1"/>
  <c r="N10343" i="1"/>
  <c r="N10342" i="1"/>
  <c r="N10341" i="1"/>
  <c r="N10340" i="1"/>
  <c r="N10339" i="1"/>
  <c r="N10338" i="1"/>
  <c r="N10337" i="1"/>
  <c r="N10336" i="1"/>
  <c r="N10335" i="1"/>
  <c r="N10334" i="1"/>
  <c r="N10333" i="1"/>
  <c r="N10332" i="1"/>
  <c r="N10331" i="1"/>
  <c r="N10330" i="1"/>
  <c r="N10329" i="1"/>
  <c r="N10328" i="1"/>
  <c r="N10327" i="1"/>
  <c r="N10326" i="1"/>
  <c r="N10325" i="1"/>
  <c r="N10324" i="1"/>
  <c r="N10323" i="1"/>
  <c r="N10322" i="1"/>
  <c r="N10321" i="1"/>
  <c r="N10320" i="1"/>
  <c r="N10319" i="1"/>
  <c r="N10318" i="1"/>
  <c r="N10317" i="1"/>
  <c r="N10316" i="1"/>
  <c r="N10315" i="1"/>
  <c r="N10314" i="1"/>
  <c r="N10313" i="1"/>
  <c r="N10312" i="1"/>
  <c r="N10311" i="1"/>
  <c r="N10310" i="1"/>
  <c r="N10309" i="1"/>
  <c r="N10308" i="1"/>
  <c r="N10307" i="1"/>
  <c r="N10306" i="1"/>
  <c r="N10305" i="1"/>
  <c r="N10304" i="1"/>
  <c r="N10303" i="1"/>
  <c r="N10302" i="1"/>
  <c r="N10301" i="1"/>
  <c r="N10300" i="1"/>
  <c r="N10299" i="1"/>
  <c r="N10298" i="1"/>
  <c r="N10297" i="1"/>
  <c r="N10296" i="1"/>
  <c r="N10295" i="1"/>
  <c r="N10294" i="1"/>
  <c r="N10293" i="1"/>
  <c r="N10292" i="1"/>
  <c r="N10291" i="1"/>
  <c r="N10290" i="1"/>
  <c r="N10289" i="1"/>
  <c r="N10288" i="1"/>
  <c r="N10287" i="1"/>
  <c r="N10286" i="1"/>
  <c r="N10285" i="1"/>
  <c r="N10284" i="1"/>
  <c r="N10283" i="1"/>
  <c r="N10282" i="1"/>
  <c r="N10281" i="1"/>
  <c r="N10280" i="1"/>
  <c r="N10279" i="1"/>
  <c r="N10278" i="1"/>
  <c r="N10277" i="1"/>
  <c r="N10276" i="1"/>
  <c r="N10275" i="1"/>
  <c r="N10274" i="1"/>
  <c r="N10273" i="1"/>
  <c r="N10272" i="1"/>
  <c r="N10271" i="1"/>
  <c r="N10270" i="1"/>
  <c r="N10269" i="1"/>
  <c r="N10268" i="1"/>
  <c r="N10267" i="1"/>
  <c r="N10266" i="1"/>
  <c r="N10265" i="1"/>
  <c r="N10264" i="1"/>
  <c r="N10263" i="1"/>
  <c r="N10262" i="1"/>
  <c r="N10261" i="1"/>
  <c r="N10260" i="1"/>
  <c r="N10259" i="1"/>
  <c r="N10258" i="1"/>
  <c r="N10257" i="1"/>
  <c r="N10256" i="1"/>
  <c r="N10255" i="1"/>
  <c r="N10254" i="1"/>
  <c r="N10253" i="1"/>
  <c r="N10252" i="1"/>
  <c r="N10251" i="1"/>
  <c r="N10250" i="1"/>
  <c r="N10249" i="1"/>
  <c r="N10248" i="1"/>
  <c r="N10247" i="1"/>
  <c r="N10246" i="1"/>
  <c r="N10245" i="1"/>
  <c r="N10244" i="1"/>
  <c r="N10243" i="1"/>
  <c r="N10242" i="1"/>
  <c r="N10241" i="1"/>
  <c r="N10240" i="1"/>
  <c r="N10239" i="1"/>
  <c r="N10238" i="1"/>
  <c r="N10237" i="1"/>
  <c r="N10236" i="1"/>
  <c r="N10235" i="1"/>
  <c r="N10234" i="1"/>
  <c r="N10233" i="1"/>
  <c r="N10232" i="1"/>
  <c r="N10231" i="1"/>
  <c r="N10230" i="1"/>
  <c r="N10229" i="1"/>
  <c r="N10228" i="1"/>
  <c r="N10227" i="1"/>
  <c r="N10226" i="1"/>
  <c r="N10225" i="1"/>
  <c r="N10224" i="1"/>
  <c r="N10223" i="1"/>
  <c r="N10222" i="1"/>
  <c r="N10221" i="1"/>
  <c r="N10220" i="1"/>
  <c r="N10219" i="1"/>
  <c r="N10218" i="1"/>
  <c r="N10217" i="1"/>
  <c r="N10216" i="1"/>
  <c r="N10215" i="1"/>
  <c r="N10214" i="1"/>
  <c r="N10213" i="1"/>
  <c r="N10212" i="1"/>
  <c r="N10211" i="1"/>
  <c r="N10210" i="1"/>
  <c r="N10209" i="1"/>
  <c r="N10208" i="1"/>
  <c r="N10207" i="1"/>
  <c r="N10206" i="1"/>
  <c r="N10205" i="1"/>
  <c r="N10204" i="1"/>
  <c r="N10203" i="1"/>
  <c r="N10202" i="1"/>
  <c r="N10201" i="1"/>
  <c r="N10200" i="1"/>
  <c r="N10199" i="1"/>
  <c r="N10198" i="1"/>
  <c r="N10197" i="1"/>
  <c r="N10196" i="1"/>
  <c r="N10195" i="1"/>
  <c r="N10194" i="1"/>
  <c r="N10193" i="1"/>
  <c r="N10192" i="1"/>
  <c r="N10191" i="1"/>
  <c r="N10190" i="1"/>
  <c r="N10189" i="1"/>
  <c r="N10188" i="1"/>
  <c r="N10187" i="1"/>
  <c r="N10186" i="1"/>
  <c r="N10185" i="1"/>
  <c r="N10184" i="1"/>
  <c r="N10183" i="1"/>
  <c r="N10182" i="1"/>
  <c r="N10181" i="1"/>
  <c r="N10180" i="1"/>
  <c r="N10179" i="1"/>
  <c r="N10178" i="1"/>
  <c r="N10177" i="1"/>
  <c r="N10176" i="1"/>
  <c r="N10175" i="1"/>
  <c r="N10174" i="1"/>
  <c r="N10173" i="1"/>
  <c r="N10172" i="1"/>
  <c r="N10171" i="1"/>
  <c r="N10170" i="1"/>
  <c r="N10169" i="1"/>
  <c r="N10168" i="1"/>
  <c r="N10167" i="1"/>
  <c r="N10166" i="1"/>
  <c r="N10165" i="1"/>
  <c r="N10164" i="1"/>
  <c r="N10163" i="1"/>
  <c r="N10162" i="1"/>
  <c r="N10161" i="1"/>
  <c r="N10160" i="1"/>
  <c r="N10159" i="1"/>
  <c r="N10158" i="1"/>
  <c r="N10157" i="1"/>
  <c r="N10156" i="1"/>
  <c r="N10155" i="1"/>
  <c r="N10154" i="1"/>
  <c r="N10153" i="1"/>
  <c r="N10152" i="1"/>
  <c r="N10151" i="1"/>
  <c r="N10150" i="1"/>
  <c r="N10149" i="1"/>
  <c r="N10148" i="1"/>
  <c r="N10147" i="1"/>
  <c r="N10146" i="1"/>
  <c r="N10145" i="1"/>
  <c r="N10144" i="1"/>
  <c r="N10143" i="1"/>
  <c r="N10142" i="1"/>
  <c r="N10141" i="1"/>
  <c r="N10140" i="1"/>
  <c r="N10139" i="1"/>
  <c r="N10138" i="1"/>
  <c r="N10137" i="1"/>
  <c r="N10136" i="1"/>
  <c r="N10135" i="1"/>
  <c r="N10134" i="1"/>
  <c r="N10133" i="1"/>
  <c r="N10132" i="1"/>
  <c r="N10131" i="1"/>
  <c r="N10130" i="1"/>
  <c r="N10129" i="1"/>
  <c r="N10128" i="1"/>
  <c r="N10127" i="1"/>
  <c r="N10126" i="1"/>
  <c r="N10125" i="1"/>
  <c r="N10124" i="1"/>
  <c r="N10123" i="1"/>
  <c r="N10122" i="1"/>
  <c r="N10121" i="1"/>
  <c r="N10120" i="1"/>
  <c r="N10119" i="1"/>
  <c r="N10118" i="1"/>
  <c r="N10117" i="1"/>
  <c r="N10116" i="1"/>
  <c r="N10115" i="1"/>
  <c r="N10114" i="1"/>
  <c r="N10113" i="1"/>
  <c r="N10112" i="1"/>
  <c r="N10111" i="1"/>
  <c r="N10110" i="1"/>
  <c r="N10109" i="1"/>
  <c r="N10108" i="1"/>
  <c r="N10107" i="1"/>
  <c r="N10106" i="1"/>
  <c r="N10105" i="1"/>
  <c r="N10104" i="1"/>
  <c r="N10103" i="1"/>
  <c r="N10102" i="1"/>
  <c r="N10101" i="1"/>
  <c r="N10100" i="1"/>
  <c r="N10099" i="1"/>
  <c r="N10098" i="1"/>
  <c r="N10097" i="1"/>
  <c r="N10096" i="1"/>
  <c r="N10095" i="1"/>
  <c r="N10094" i="1"/>
  <c r="N10093" i="1"/>
  <c r="N10092" i="1"/>
  <c r="N10091" i="1"/>
  <c r="N10090" i="1"/>
  <c r="N10089" i="1"/>
  <c r="N10088" i="1"/>
  <c r="N10087" i="1"/>
  <c r="N10086" i="1"/>
  <c r="N10085" i="1"/>
  <c r="N10084" i="1"/>
  <c r="N10083" i="1"/>
  <c r="N10082" i="1"/>
  <c r="N10081" i="1"/>
  <c r="N10080" i="1"/>
  <c r="N10079" i="1"/>
  <c r="N10078" i="1"/>
  <c r="N10077" i="1"/>
  <c r="N10076" i="1"/>
  <c r="N10075" i="1"/>
  <c r="N10074" i="1"/>
  <c r="N10073" i="1"/>
  <c r="N10072" i="1"/>
  <c r="N10071" i="1"/>
  <c r="N10070" i="1"/>
  <c r="N10069" i="1"/>
  <c r="N10068" i="1"/>
  <c r="N10067" i="1"/>
  <c r="N10066" i="1"/>
  <c r="N10065" i="1"/>
  <c r="N10064" i="1"/>
  <c r="N10063" i="1"/>
  <c r="N10062" i="1"/>
  <c r="N10061" i="1"/>
  <c r="N10060" i="1"/>
  <c r="N10059" i="1"/>
  <c r="N10058" i="1"/>
  <c r="N10057" i="1"/>
  <c r="N10056" i="1"/>
  <c r="N10055" i="1"/>
  <c r="N10054" i="1"/>
  <c r="N10053" i="1"/>
  <c r="N10052" i="1"/>
  <c r="N10051" i="1"/>
  <c r="N10050" i="1"/>
  <c r="N10049" i="1"/>
  <c r="N10048" i="1"/>
  <c r="N10047" i="1"/>
  <c r="N10046" i="1"/>
  <c r="N10045" i="1"/>
  <c r="N10044" i="1"/>
  <c r="N10043" i="1"/>
  <c r="N10042" i="1"/>
  <c r="N10041" i="1"/>
  <c r="N10040" i="1"/>
  <c r="N10039" i="1"/>
  <c r="N10038" i="1"/>
  <c r="N10037" i="1"/>
  <c r="N10036" i="1"/>
  <c r="N10035" i="1"/>
  <c r="N10034" i="1"/>
  <c r="N10033" i="1"/>
  <c r="N10032" i="1"/>
  <c r="N10031" i="1"/>
  <c r="N10030" i="1"/>
  <c r="N10029" i="1"/>
  <c r="N10028" i="1"/>
  <c r="N10027" i="1"/>
  <c r="N10026" i="1"/>
  <c r="N10025" i="1"/>
  <c r="N10024" i="1"/>
  <c r="N10023" i="1"/>
  <c r="N10022" i="1"/>
  <c r="N10021" i="1"/>
  <c r="N10020" i="1"/>
  <c r="N10019" i="1"/>
  <c r="N10018" i="1"/>
  <c r="N10017" i="1"/>
  <c r="N10016" i="1"/>
  <c r="N10015" i="1"/>
  <c r="N10014" i="1"/>
  <c r="N10013" i="1"/>
  <c r="N10012" i="1"/>
  <c r="N10011" i="1"/>
  <c r="N10010" i="1"/>
  <c r="N10009" i="1"/>
  <c r="N10008" i="1"/>
  <c r="N10007" i="1"/>
  <c r="N10006" i="1"/>
  <c r="N10005" i="1"/>
  <c r="N10004" i="1"/>
  <c r="N10003" i="1"/>
  <c r="N10002" i="1"/>
  <c r="N10001" i="1"/>
  <c r="N10000" i="1"/>
  <c r="N9999" i="1"/>
  <c r="N9998" i="1"/>
  <c r="N9997" i="1"/>
  <c r="N9996" i="1"/>
  <c r="N9995" i="1"/>
  <c r="N9994" i="1"/>
  <c r="N9993" i="1"/>
  <c r="N9992" i="1"/>
  <c r="N9991" i="1"/>
  <c r="N9990" i="1"/>
  <c r="N9989" i="1"/>
  <c r="N9988" i="1"/>
  <c r="N9987" i="1"/>
  <c r="N9986" i="1"/>
  <c r="N9985" i="1"/>
  <c r="N9984" i="1"/>
  <c r="N9983" i="1"/>
  <c r="N9982" i="1"/>
  <c r="N9981" i="1"/>
  <c r="N9980" i="1"/>
  <c r="N9979" i="1"/>
  <c r="N9978" i="1"/>
  <c r="N9977" i="1"/>
  <c r="N9976" i="1"/>
  <c r="N9975" i="1"/>
  <c r="N9974" i="1"/>
  <c r="N9973" i="1"/>
  <c r="N9972" i="1"/>
  <c r="N9971" i="1"/>
  <c r="N9970" i="1"/>
  <c r="N9969" i="1"/>
  <c r="N9968" i="1"/>
  <c r="N9967" i="1"/>
  <c r="N9966" i="1"/>
  <c r="N9965" i="1"/>
  <c r="N9964" i="1"/>
  <c r="N9963" i="1"/>
  <c r="N9962" i="1"/>
  <c r="N9961" i="1"/>
  <c r="N9960" i="1"/>
  <c r="N9959" i="1"/>
  <c r="N9958" i="1"/>
  <c r="N9957" i="1"/>
  <c r="N9956" i="1"/>
  <c r="N9955" i="1"/>
  <c r="N9954" i="1"/>
  <c r="N9953" i="1"/>
  <c r="N9952" i="1"/>
  <c r="N9951" i="1"/>
  <c r="N9950" i="1"/>
  <c r="N9949" i="1"/>
  <c r="N9948" i="1"/>
  <c r="N9947" i="1"/>
  <c r="N9946" i="1"/>
  <c r="N9945" i="1"/>
  <c r="N9944" i="1"/>
  <c r="N9943" i="1"/>
  <c r="N9942" i="1"/>
  <c r="N9941" i="1"/>
  <c r="N9940" i="1"/>
  <c r="N9939" i="1"/>
  <c r="N9938" i="1"/>
  <c r="N9937" i="1"/>
  <c r="N9936" i="1"/>
  <c r="N9935" i="1"/>
  <c r="N9934" i="1"/>
  <c r="N9933" i="1"/>
  <c r="N9932" i="1"/>
  <c r="N9931" i="1"/>
  <c r="N9930" i="1"/>
  <c r="N9929" i="1"/>
  <c r="N9928" i="1"/>
  <c r="N9927" i="1"/>
  <c r="N9926" i="1"/>
  <c r="N9925" i="1"/>
  <c r="N9924" i="1"/>
  <c r="N9923" i="1"/>
  <c r="N9922" i="1"/>
  <c r="N9921" i="1"/>
  <c r="N9920" i="1"/>
  <c r="N9919" i="1"/>
  <c r="N9918" i="1"/>
  <c r="N9917" i="1"/>
  <c r="N9916" i="1"/>
  <c r="N9915" i="1"/>
  <c r="N9914" i="1"/>
  <c r="N9913" i="1"/>
  <c r="N9912" i="1"/>
  <c r="N9911" i="1"/>
  <c r="N9910" i="1"/>
  <c r="N9909" i="1"/>
  <c r="N9908" i="1"/>
  <c r="N9907" i="1"/>
  <c r="N9906" i="1"/>
  <c r="N9905" i="1"/>
  <c r="N9904" i="1"/>
  <c r="N9903" i="1"/>
  <c r="N9902" i="1"/>
  <c r="N9901" i="1"/>
  <c r="N9900" i="1"/>
  <c r="N9899" i="1"/>
  <c r="N9898" i="1"/>
  <c r="N9897" i="1"/>
  <c r="N9896" i="1"/>
  <c r="N9895" i="1"/>
  <c r="N9894" i="1"/>
  <c r="N9893" i="1"/>
  <c r="N9892" i="1"/>
  <c r="N9891" i="1"/>
  <c r="N9890" i="1"/>
  <c r="N9889" i="1"/>
  <c r="N9888" i="1"/>
  <c r="N9887" i="1"/>
  <c r="N9886" i="1"/>
  <c r="N9885" i="1"/>
  <c r="N9884" i="1"/>
  <c r="N9883" i="1"/>
  <c r="N9882" i="1"/>
  <c r="N9881" i="1"/>
  <c r="N9880" i="1"/>
  <c r="N9879" i="1"/>
  <c r="N9878" i="1"/>
  <c r="N9877" i="1"/>
  <c r="N9876" i="1"/>
  <c r="N9875" i="1"/>
  <c r="N9874" i="1"/>
  <c r="N9873" i="1"/>
  <c r="N9872" i="1"/>
  <c r="N9871" i="1"/>
  <c r="N9870" i="1"/>
  <c r="N9869" i="1"/>
  <c r="N9868" i="1"/>
  <c r="N9867" i="1"/>
  <c r="N9866" i="1"/>
  <c r="N9865" i="1"/>
  <c r="N9864" i="1"/>
  <c r="N9863" i="1"/>
  <c r="N9862" i="1"/>
  <c r="N9861" i="1"/>
  <c r="N9860" i="1"/>
  <c r="N9859" i="1"/>
  <c r="N9858" i="1"/>
  <c r="N9857" i="1"/>
  <c r="N9856" i="1"/>
  <c r="N9855" i="1"/>
  <c r="N9854" i="1"/>
  <c r="N9853" i="1"/>
  <c r="N9852" i="1"/>
  <c r="N9851" i="1"/>
  <c r="N9850" i="1"/>
  <c r="N9849" i="1"/>
  <c r="N9848" i="1"/>
  <c r="N9847" i="1"/>
  <c r="N9846" i="1"/>
  <c r="N9845" i="1"/>
  <c r="N9844" i="1"/>
  <c r="N9843" i="1"/>
  <c r="N9842" i="1"/>
  <c r="N9841" i="1"/>
  <c r="N9840" i="1"/>
  <c r="N9839" i="1"/>
  <c r="N9838" i="1"/>
  <c r="N9837" i="1"/>
  <c r="N9836" i="1"/>
  <c r="N9835" i="1"/>
  <c r="N9834" i="1"/>
  <c r="N9833" i="1"/>
  <c r="N9832" i="1"/>
  <c r="N9831" i="1"/>
  <c r="N9830" i="1"/>
  <c r="N9829" i="1"/>
  <c r="N9828" i="1"/>
  <c r="N9827" i="1"/>
  <c r="N9826" i="1"/>
  <c r="N9825" i="1"/>
  <c r="N9824" i="1"/>
  <c r="N9823" i="1"/>
  <c r="N9822" i="1"/>
  <c r="N9821" i="1"/>
  <c r="N9820" i="1"/>
  <c r="N9819" i="1"/>
  <c r="N9818" i="1"/>
  <c r="N9817" i="1"/>
  <c r="N9816" i="1"/>
  <c r="N9815" i="1"/>
  <c r="N9814" i="1"/>
  <c r="N9813" i="1"/>
  <c r="N9812" i="1"/>
  <c r="N9811" i="1"/>
  <c r="N9810" i="1"/>
  <c r="N9809" i="1"/>
  <c r="N9808" i="1"/>
  <c r="N9807" i="1"/>
  <c r="N9806" i="1"/>
  <c r="N9805" i="1"/>
  <c r="N9804" i="1"/>
  <c r="N9803" i="1"/>
  <c r="N9802" i="1"/>
  <c r="N9801" i="1"/>
  <c r="N9800" i="1"/>
  <c r="N9799" i="1"/>
  <c r="N9798" i="1"/>
  <c r="N9797" i="1"/>
  <c r="N9796" i="1"/>
  <c r="N9795" i="1"/>
  <c r="N9794" i="1"/>
  <c r="N9793" i="1"/>
  <c r="N9792" i="1"/>
  <c r="N9791" i="1"/>
  <c r="N9790" i="1"/>
  <c r="N9789" i="1"/>
  <c r="N9788" i="1"/>
  <c r="N9787" i="1"/>
  <c r="N9786" i="1"/>
  <c r="N9785" i="1"/>
  <c r="N9784" i="1"/>
  <c r="N9783" i="1"/>
  <c r="N9782" i="1"/>
  <c r="N9781" i="1"/>
  <c r="N9780" i="1"/>
  <c r="N9779" i="1"/>
  <c r="N9778" i="1"/>
  <c r="N9777" i="1"/>
  <c r="N9776" i="1"/>
  <c r="N9775" i="1"/>
  <c r="N9774" i="1"/>
  <c r="N9773" i="1"/>
  <c r="N9772" i="1"/>
  <c r="N9771" i="1"/>
  <c r="N9770" i="1"/>
  <c r="N9769" i="1"/>
  <c r="N9768" i="1"/>
  <c r="N9767" i="1"/>
  <c r="N9766" i="1"/>
  <c r="N9765" i="1"/>
  <c r="N9764" i="1"/>
  <c r="N9763" i="1"/>
  <c r="N9762" i="1"/>
  <c r="N9761" i="1"/>
  <c r="N9760" i="1"/>
  <c r="N9759" i="1"/>
  <c r="N9758" i="1"/>
  <c r="N9757" i="1"/>
  <c r="N9756" i="1"/>
  <c r="N9755" i="1"/>
  <c r="N9754" i="1"/>
  <c r="N9753" i="1"/>
  <c r="N9752" i="1"/>
  <c r="N9751" i="1"/>
  <c r="N9750" i="1"/>
  <c r="N9749" i="1"/>
  <c r="N9748" i="1"/>
  <c r="N9747" i="1"/>
  <c r="N9746" i="1"/>
  <c r="N9745" i="1"/>
  <c r="N9744" i="1"/>
  <c r="N9743" i="1"/>
  <c r="N9742" i="1"/>
  <c r="N9741" i="1"/>
  <c r="N9740" i="1"/>
  <c r="N9739" i="1"/>
  <c r="N9738" i="1"/>
  <c r="N9737" i="1"/>
  <c r="N9736" i="1"/>
  <c r="N9735" i="1"/>
  <c r="N9734" i="1"/>
  <c r="N9733" i="1"/>
  <c r="N9732" i="1"/>
  <c r="N9731" i="1"/>
  <c r="N9730" i="1"/>
  <c r="N9729" i="1"/>
  <c r="N9728" i="1"/>
  <c r="N9727" i="1"/>
  <c r="N9726" i="1"/>
  <c r="N9725" i="1"/>
  <c r="N9724" i="1"/>
  <c r="N9723" i="1"/>
  <c r="N9722" i="1"/>
  <c r="N9721" i="1"/>
  <c r="N9720" i="1"/>
  <c r="N9719" i="1"/>
  <c r="N9718" i="1"/>
  <c r="N9717" i="1"/>
  <c r="N9716" i="1"/>
  <c r="N9715" i="1"/>
  <c r="N9714" i="1"/>
  <c r="N9713" i="1"/>
  <c r="N9712" i="1"/>
  <c r="N9711" i="1"/>
  <c r="N9710" i="1"/>
  <c r="N9709" i="1"/>
  <c r="N9708" i="1"/>
  <c r="N9707" i="1"/>
  <c r="N9706" i="1"/>
  <c r="N9705" i="1"/>
  <c r="N9704" i="1"/>
  <c r="N9703" i="1"/>
  <c r="N9702" i="1"/>
  <c r="N9701" i="1"/>
  <c r="N9700" i="1"/>
  <c r="N9699" i="1"/>
  <c r="N9698" i="1"/>
  <c r="N9697" i="1"/>
  <c r="N9696" i="1"/>
  <c r="N9695" i="1"/>
  <c r="N9694" i="1"/>
  <c r="N9693" i="1"/>
  <c r="N9692" i="1"/>
  <c r="N9691" i="1"/>
  <c r="N9690" i="1"/>
  <c r="N9689" i="1"/>
  <c r="N9688" i="1"/>
  <c r="N9687" i="1"/>
  <c r="N9686" i="1"/>
  <c r="N9685" i="1"/>
  <c r="N9684" i="1"/>
  <c r="N9683" i="1"/>
  <c r="N9682" i="1"/>
  <c r="N9681" i="1"/>
  <c r="N9680" i="1"/>
  <c r="N9679" i="1"/>
  <c r="N9678" i="1"/>
  <c r="N9677" i="1"/>
  <c r="N9676" i="1"/>
  <c r="N9675" i="1"/>
  <c r="N9674" i="1"/>
  <c r="N9673" i="1"/>
  <c r="N9672" i="1"/>
  <c r="N9671" i="1"/>
  <c r="N9670" i="1"/>
  <c r="N9669" i="1"/>
  <c r="N9668" i="1"/>
  <c r="N9667" i="1"/>
  <c r="N9666" i="1"/>
  <c r="N9665" i="1"/>
  <c r="N9664" i="1"/>
  <c r="N9663" i="1"/>
  <c r="N9662" i="1"/>
  <c r="N9661" i="1"/>
  <c r="N9660" i="1"/>
  <c r="N9659" i="1"/>
  <c r="N9658" i="1"/>
  <c r="N9657" i="1"/>
  <c r="N9656" i="1"/>
  <c r="N9655" i="1"/>
  <c r="N9654" i="1"/>
  <c r="N9653" i="1"/>
  <c r="N9652" i="1"/>
  <c r="N9651" i="1"/>
  <c r="N9650" i="1"/>
  <c r="N9649" i="1"/>
  <c r="N9648" i="1"/>
  <c r="N9647" i="1"/>
  <c r="N9646" i="1"/>
  <c r="N9645" i="1"/>
  <c r="N9644" i="1"/>
  <c r="N9643" i="1"/>
  <c r="N9642" i="1"/>
  <c r="N9641" i="1"/>
  <c r="N9640" i="1"/>
  <c r="N9639" i="1"/>
  <c r="N9638" i="1"/>
  <c r="N9637" i="1"/>
  <c r="N9636" i="1"/>
  <c r="N9635" i="1"/>
  <c r="N9634" i="1"/>
  <c r="N9633" i="1"/>
  <c r="N9632" i="1"/>
  <c r="N9631" i="1"/>
  <c r="N9630" i="1"/>
  <c r="N9629" i="1"/>
  <c r="N9628" i="1"/>
  <c r="N9627" i="1"/>
  <c r="N9626" i="1"/>
  <c r="N9625" i="1"/>
  <c r="N9624" i="1"/>
  <c r="N9623" i="1"/>
  <c r="N9622" i="1"/>
  <c r="N9621" i="1"/>
  <c r="N9620" i="1"/>
  <c r="N9619" i="1"/>
  <c r="N9618" i="1"/>
  <c r="N9617" i="1"/>
  <c r="N9616" i="1"/>
  <c r="N9615" i="1"/>
  <c r="N9614" i="1"/>
  <c r="N9613" i="1"/>
  <c r="N9612" i="1"/>
  <c r="N9611" i="1"/>
  <c r="N9610" i="1"/>
  <c r="N9609" i="1"/>
  <c r="N9608" i="1"/>
  <c r="N9607" i="1"/>
  <c r="N9606" i="1"/>
  <c r="N9605" i="1"/>
  <c r="N9604" i="1"/>
  <c r="N9603" i="1"/>
  <c r="N9602" i="1"/>
  <c r="N9601" i="1"/>
  <c r="N9600" i="1"/>
  <c r="N9599" i="1"/>
  <c r="N9598" i="1"/>
  <c r="N9597" i="1"/>
  <c r="N9596" i="1"/>
  <c r="N9595" i="1"/>
  <c r="N9594" i="1"/>
  <c r="N9593" i="1"/>
  <c r="N9592" i="1"/>
  <c r="N9591" i="1"/>
  <c r="N9590" i="1"/>
  <c r="N9589" i="1"/>
  <c r="N9588" i="1"/>
  <c r="N9587" i="1"/>
  <c r="N9586" i="1"/>
  <c r="N9585" i="1"/>
  <c r="N9584" i="1"/>
  <c r="N9583" i="1"/>
  <c r="N9582" i="1"/>
  <c r="N9581" i="1"/>
  <c r="N9580" i="1"/>
  <c r="N9579" i="1"/>
  <c r="N9578" i="1"/>
  <c r="N9577" i="1"/>
  <c r="N9576" i="1"/>
  <c r="N9575" i="1"/>
  <c r="N9574" i="1"/>
  <c r="N9573" i="1"/>
  <c r="N9572" i="1"/>
  <c r="N9571" i="1"/>
  <c r="N9570" i="1"/>
  <c r="N9569" i="1"/>
  <c r="N9568" i="1"/>
  <c r="N9567" i="1"/>
  <c r="N9566" i="1"/>
  <c r="N9565" i="1"/>
  <c r="N9564" i="1"/>
  <c r="N9563" i="1"/>
  <c r="N9562" i="1"/>
  <c r="N9561" i="1"/>
  <c r="N9560" i="1"/>
  <c r="N9559" i="1"/>
  <c r="N9558" i="1"/>
  <c r="N9557" i="1"/>
  <c r="N9556" i="1"/>
  <c r="N9555" i="1"/>
  <c r="N9554" i="1"/>
  <c r="N9553" i="1"/>
  <c r="N9552" i="1"/>
  <c r="N9551" i="1"/>
  <c r="N9550" i="1"/>
  <c r="N9549" i="1"/>
  <c r="N9548" i="1"/>
  <c r="N9547" i="1"/>
  <c r="N9546" i="1"/>
  <c r="N9545" i="1"/>
  <c r="N9544" i="1"/>
  <c r="N9543" i="1"/>
  <c r="N9542" i="1"/>
  <c r="N9541" i="1"/>
  <c r="N9540" i="1"/>
  <c r="N9539" i="1"/>
  <c r="N9538" i="1"/>
  <c r="N9537" i="1"/>
  <c r="N9536" i="1"/>
  <c r="N9535" i="1"/>
  <c r="N9534" i="1"/>
  <c r="N9533" i="1"/>
  <c r="N9532" i="1"/>
  <c r="N9531" i="1"/>
  <c r="N9530" i="1"/>
  <c r="N9529" i="1"/>
  <c r="N9528" i="1"/>
  <c r="N9527" i="1"/>
  <c r="N9526" i="1"/>
  <c r="N9525" i="1"/>
  <c r="N9524" i="1"/>
  <c r="N9523" i="1"/>
  <c r="N9522" i="1"/>
  <c r="N9521" i="1"/>
  <c r="N9520" i="1"/>
  <c r="N9519" i="1"/>
  <c r="N9518" i="1"/>
  <c r="N9517" i="1"/>
  <c r="N9516" i="1"/>
  <c r="N9515" i="1"/>
  <c r="N9514" i="1"/>
  <c r="N9513" i="1"/>
  <c r="N9512" i="1"/>
  <c r="N9511" i="1"/>
  <c r="N9510" i="1"/>
  <c r="N9509" i="1"/>
  <c r="N9508" i="1"/>
  <c r="N9507" i="1"/>
  <c r="N9506" i="1"/>
  <c r="N9505" i="1"/>
  <c r="N9504" i="1"/>
  <c r="N9503" i="1"/>
  <c r="N9502" i="1"/>
  <c r="N9501" i="1"/>
  <c r="N9500" i="1"/>
  <c r="N9499" i="1"/>
  <c r="N9498" i="1"/>
  <c r="N9497" i="1"/>
  <c r="N9496" i="1"/>
  <c r="N9495" i="1"/>
  <c r="N9494" i="1"/>
  <c r="N9493" i="1"/>
  <c r="N9492" i="1"/>
  <c r="N9491" i="1"/>
  <c r="N9490" i="1"/>
  <c r="N9489" i="1"/>
  <c r="N9488" i="1"/>
  <c r="N9487" i="1"/>
  <c r="N9486" i="1"/>
  <c r="N9485" i="1"/>
  <c r="N9484" i="1"/>
  <c r="N9483" i="1"/>
  <c r="N9482" i="1"/>
  <c r="N9481" i="1"/>
  <c r="N9480" i="1"/>
  <c r="N9479" i="1"/>
  <c r="N9478" i="1"/>
  <c r="N9477" i="1"/>
  <c r="N9476" i="1"/>
  <c r="N9475" i="1"/>
  <c r="N9474" i="1"/>
  <c r="N9473" i="1"/>
  <c r="N9472" i="1"/>
  <c r="N9471" i="1"/>
  <c r="N9470" i="1"/>
  <c r="N9469" i="1"/>
  <c r="N9468" i="1"/>
  <c r="N9467" i="1"/>
  <c r="N9466" i="1"/>
  <c r="N9465" i="1"/>
  <c r="N9464" i="1"/>
  <c r="N9463" i="1"/>
  <c r="N9462" i="1"/>
  <c r="N9461" i="1"/>
  <c r="N9460" i="1"/>
  <c r="N9459" i="1"/>
  <c r="N9458" i="1"/>
  <c r="N9457" i="1"/>
  <c r="N9456" i="1"/>
  <c r="N9455" i="1"/>
  <c r="N9454" i="1"/>
  <c r="N9453" i="1"/>
  <c r="N9452" i="1"/>
  <c r="N9451" i="1"/>
  <c r="N9450" i="1"/>
  <c r="N9449" i="1"/>
  <c r="N9448" i="1"/>
  <c r="N9447" i="1"/>
  <c r="N9446" i="1"/>
  <c r="N9445" i="1"/>
  <c r="N9444" i="1"/>
  <c r="N9443" i="1"/>
  <c r="N9442" i="1"/>
  <c r="N9441" i="1"/>
  <c r="N9440" i="1"/>
  <c r="N9439" i="1"/>
  <c r="N9438" i="1"/>
  <c r="N9437" i="1"/>
  <c r="N9436" i="1"/>
  <c r="N9435" i="1"/>
  <c r="N9434" i="1"/>
  <c r="N9433" i="1"/>
  <c r="N9432" i="1"/>
  <c r="N9431" i="1"/>
  <c r="N9430" i="1"/>
  <c r="N9429" i="1"/>
  <c r="N9428" i="1"/>
  <c r="N9427" i="1"/>
  <c r="N9426" i="1"/>
  <c r="N9425" i="1"/>
  <c r="N9424" i="1"/>
  <c r="N9423" i="1"/>
  <c r="N9422" i="1"/>
  <c r="N9421" i="1"/>
  <c r="N9420" i="1"/>
  <c r="N9419" i="1"/>
  <c r="N9418" i="1"/>
  <c r="N9417" i="1"/>
  <c r="N9416" i="1"/>
  <c r="N9415" i="1"/>
  <c r="N9414" i="1"/>
  <c r="N9413" i="1"/>
  <c r="N9412" i="1"/>
  <c r="N9411" i="1"/>
  <c r="N9410" i="1"/>
  <c r="N9409" i="1"/>
  <c r="N9408" i="1"/>
  <c r="N9407" i="1"/>
  <c r="N9406" i="1"/>
  <c r="N9405" i="1"/>
  <c r="N9404" i="1"/>
  <c r="N9403" i="1"/>
  <c r="N9402" i="1"/>
  <c r="N9401" i="1"/>
  <c r="N9400" i="1"/>
  <c r="N9399" i="1"/>
  <c r="N9398" i="1"/>
  <c r="N9397" i="1"/>
  <c r="N9396" i="1"/>
  <c r="N9395" i="1"/>
  <c r="N9394" i="1"/>
  <c r="N9393" i="1"/>
  <c r="N9392" i="1"/>
  <c r="N9391" i="1"/>
  <c r="N9390" i="1"/>
  <c r="N9389" i="1"/>
  <c r="N9388" i="1"/>
  <c r="N9387" i="1"/>
  <c r="N9386" i="1"/>
  <c r="N9385" i="1"/>
  <c r="N9384" i="1"/>
  <c r="N9383" i="1"/>
  <c r="N9382" i="1"/>
  <c r="N9381" i="1"/>
  <c r="N9380" i="1"/>
  <c r="N9379" i="1"/>
  <c r="N9378" i="1"/>
  <c r="N9377" i="1"/>
  <c r="N9376" i="1"/>
  <c r="N9375" i="1"/>
  <c r="N9374" i="1"/>
  <c r="N9373" i="1"/>
  <c r="N9372" i="1"/>
  <c r="N9371" i="1"/>
  <c r="N9370" i="1"/>
  <c r="N9369" i="1"/>
  <c r="N9368" i="1"/>
  <c r="N9367" i="1"/>
  <c r="N9366" i="1"/>
  <c r="N9365" i="1"/>
  <c r="N9364" i="1"/>
  <c r="N9363" i="1"/>
  <c r="N9362" i="1"/>
  <c r="N9361" i="1"/>
  <c r="N9360" i="1"/>
  <c r="N9359" i="1"/>
  <c r="N9358" i="1"/>
  <c r="N9357" i="1"/>
  <c r="N9356" i="1"/>
  <c r="N9355" i="1"/>
  <c r="N9354" i="1"/>
  <c r="N9353" i="1"/>
  <c r="N9352" i="1"/>
  <c r="N9351" i="1"/>
  <c r="N9350" i="1"/>
  <c r="N9349" i="1"/>
  <c r="N9348" i="1"/>
  <c r="N9347" i="1"/>
  <c r="N9346" i="1"/>
  <c r="N9345" i="1"/>
  <c r="N9344" i="1"/>
  <c r="N9343" i="1"/>
  <c r="N9342" i="1"/>
  <c r="N9341" i="1"/>
  <c r="N9340" i="1"/>
  <c r="N9339" i="1"/>
  <c r="N9338" i="1"/>
  <c r="N9337" i="1"/>
  <c r="N9336" i="1"/>
  <c r="N9335" i="1"/>
  <c r="N9334" i="1"/>
  <c r="N9333" i="1"/>
  <c r="N9332" i="1"/>
  <c r="N9331" i="1"/>
  <c r="N9330" i="1"/>
  <c r="N9329" i="1"/>
  <c r="N9328" i="1"/>
  <c r="N9327" i="1"/>
  <c r="N9326" i="1"/>
  <c r="N9325" i="1"/>
  <c r="N9324" i="1"/>
  <c r="N9323" i="1"/>
  <c r="N9322" i="1"/>
  <c r="N9321" i="1"/>
  <c r="N9320" i="1"/>
  <c r="N9319" i="1"/>
  <c r="N9318" i="1"/>
  <c r="N9317" i="1"/>
  <c r="N9316" i="1"/>
  <c r="N9315" i="1"/>
  <c r="N9314" i="1"/>
  <c r="N9313" i="1"/>
  <c r="N9312" i="1"/>
  <c r="N9311" i="1"/>
  <c r="N9310" i="1"/>
  <c r="N9309" i="1"/>
  <c r="N9308" i="1"/>
  <c r="N9307" i="1"/>
  <c r="N9306" i="1"/>
  <c r="N9305" i="1"/>
  <c r="N9304" i="1"/>
  <c r="N9303" i="1"/>
  <c r="N9302" i="1"/>
  <c r="N9301" i="1"/>
  <c r="N9300" i="1"/>
  <c r="N9299" i="1"/>
  <c r="N9298" i="1"/>
  <c r="N9297" i="1"/>
  <c r="N9296" i="1"/>
  <c r="N9295" i="1"/>
  <c r="N9294" i="1"/>
  <c r="N9293" i="1"/>
  <c r="N9292" i="1"/>
  <c r="N9291" i="1"/>
  <c r="N9290" i="1"/>
  <c r="N9289" i="1"/>
  <c r="N9288" i="1"/>
  <c r="N9287" i="1"/>
  <c r="N9286" i="1"/>
  <c r="N9285" i="1"/>
  <c r="N9284" i="1"/>
  <c r="N9283" i="1"/>
  <c r="N9282" i="1"/>
  <c r="N9281" i="1"/>
  <c r="N9280" i="1"/>
  <c r="N9279" i="1"/>
  <c r="N9278" i="1"/>
  <c r="N9277" i="1"/>
  <c r="N9276" i="1"/>
  <c r="N9275" i="1"/>
  <c r="N9274" i="1"/>
  <c r="N9273" i="1"/>
  <c r="N9272" i="1"/>
  <c r="N9271" i="1"/>
  <c r="N9270" i="1"/>
  <c r="N9269" i="1"/>
  <c r="N9268" i="1"/>
  <c r="N9267" i="1"/>
  <c r="N9266" i="1"/>
  <c r="N9265" i="1"/>
  <c r="N9264" i="1"/>
  <c r="N9263" i="1"/>
  <c r="N9262" i="1"/>
  <c r="N9261" i="1"/>
  <c r="N9260" i="1"/>
  <c r="N9259" i="1"/>
  <c r="N9258" i="1"/>
  <c r="N9257" i="1"/>
  <c r="N9256" i="1"/>
  <c r="N9255" i="1"/>
  <c r="N9254" i="1"/>
  <c r="N9253" i="1"/>
  <c r="N9252" i="1"/>
  <c r="N9251" i="1"/>
  <c r="N9250" i="1"/>
  <c r="N9249" i="1"/>
  <c r="N9248" i="1"/>
  <c r="N9247" i="1"/>
  <c r="N9246" i="1"/>
  <c r="N9245" i="1"/>
  <c r="N9244" i="1"/>
  <c r="N9243" i="1"/>
  <c r="N9242" i="1"/>
  <c r="N9241" i="1"/>
  <c r="N9240" i="1"/>
  <c r="N9239" i="1"/>
  <c r="N9238" i="1"/>
  <c r="N9237" i="1"/>
  <c r="N9236" i="1"/>
  <c r="N9235" i="1"/>
  <c r="N9234" i="1"/>
  <c r="N9233" i="1"/>
  <c r="N9232" i="1"/>
  <c r="N9231" i="1"/>
  <c r="N9230" i="1"/>
  <c r="N9229" i="1"/>
  <c r="N9228" i="1"/>
  <c r="N9227" i="1"/>
  <c r="N9226" i="1"/>
  <c r="N9225" i="1"/>
  <c r="N9224" i="1"/>
  <c r="N9223" i="1"/>
  <c r="N9222" i="1"/>
  <c r="N9221" i="1"/>
  <c r="N9220" i="1"/>
  <c r="N9219" i="1"/>
  <c r="N9218" i="1"/>
  <c r="N9217" i="1"/>
  <c r="N9216" i="1"/>
  <c r="N9215" i="1"/>
  <c r="N9214" i="1"/>
  <c r="N9213" i="1"/>
  <c r="N9212" i="1"/>
  <c r="N9211" i="1"/>
  <c r="N9210" i="1"/>
  <c r="N9209" i="1"/>
  <c r="N9208" i="1"/>
  <c r="N9207" i="1"/>
  <c r="N9206" i="1"/>
  <c r="N9205" i="1"/>
  <c r="N9204" i="1"/>
  <c r="N9203" i="1"/>
  <c r="N9202" i="1"/>
  <c r="N9201" i="1"/>
  <c r="N9200" i="1"/>
  <c r="N9199" i="1"/>
  <c r="N9198" i="1"/>
  <c r="N9197" i="1"/>
  <c r="N9196" i="1"/>
  <c r="N9195" i="1"/>
  <c r="N9194" i="1"/>
  <c r="N9193" i="1"/>
  <c r="N9192" i="1"/>
  <c r="N9191" i="1"/>
  <c r="N9190" i="1"/>
  <c r="N9189" i="1"/>
  <c r="N9188" i="1"/>
  <c r="N9187" i="1"/>
  <c r="N9186" i="1"/>
  <c r="N9185" i="1"/>
  <c r="N9184" i="1"/>
  <c r="N9183" i="1"/>
  <c r="N9182" i="1"/>
  <c r="N9181" i="1"/>
  <c r="N9180" i="1"/>
  <c r="N9179" i="1"/>
  <c r="N9178" i="1"/>
  <c r="N9177" i="1"/>
  <c r="N9176" i="1"/>
  <c r="N9175" i="1"/>
  <c r="N9174" i="1"/>
  <c r="N9173" i="1"/>
  <c r="N9172" i="1"/>
  <c r="N9171" i="1"/>
  <c r="N9170" i="1"/>
  <c r="N9169" i="1"/>
  <c r="N9168" i="1"/>
  <c r="N9167" i="1"/>
  <c r="N9166" i="1"/>
  <c r="N9165" i="1"/>
  <c r="N9164" i="1"/>
  <c r="N9163" i="1"/>
  <c r="N9162" i="1"/>
  <c r="N9161" i="1"/>
  <c r="N9160" i="1"/>
  <c r="N9159" i="1"/>
  <c r="N9158" i="1"/>
  <c r="N9157" i="1"/>
  <c r="N9156" i="1"/>
  <c r="N9155" i="1"/>
  <c r="N9154" i="1"/>
  <c r="N9153" i="1"/>
  <c r="N9152" i="1"/>
  <c r="N9151" i="1"/>
  <c r="N9150" i="1"/>
  <c r="N9149" i="1"/>
  <c r="N9148" i="1"/>
  <c r="N9147" i="1"/>
  <c r="N9146" i="1"/>
  <c r="N9145" i="1"/>
  <c r="N9144" i="1"/>
  <c r="N9143" i="1"/>
  <c r="N9142" i="1"/>
  <c r="N9141" i="1"/>
  <c r="N9140" i="1"/>
  <c r="N9139" i="1"/>
  <c r="N9138" i="1"/>
  <c r="N9137" i="1"/>
  <c r="N9136" i="1"/>
  <c r="N9135" i="1"/>
  <c r="N9134" i="1"/>
  <c r="N9133" i="1"/>
  <c r="N9132" i="1"/>
  <c r="N9131" i="1"/>
  <c r="N9130" i="1"/>
  <c r="N9129" i="1"/>
  <c r="N9128" i="1"/>
  <c r="N9127" i="1"/>
  <c r="N9126" i="1"/>
  <c r="N9125" i="1"/>
  <c r="N9124" i="1"/>
  <c r="N9123" i="1"/>
  <c r="N9122" i="1"/>
  <c r="N9121" i="1"/>
  <c r="N9120" i="1"/>
  <c r="N9119" i="1"/>
  <c r="N9118" i="1"/>
  <c r="N9117" i="1"/>
  <c r="N9116" i="1"/>
  <c r="N9115" i="1"/>
  <c r="N9114" i="1"/>
  <c r="N9113" i="1"/>
  <c r="N9112" i="1"/>
  <c r="N9111" i="1"/>
  <c r="N9110" i="1"/>
  <c r="N9109" i="1"/>
  <c r="N9108" i="1"/>
  <c r="N9107" i="1"/>
  <c r="N9106" i="1"/>
  <c r="N9105" i="1"/>
  <c r="N9104" i="1"/>
  <c r="N9103" i="1"/>
  <c r="N9102" i="1"/>
  <c r="N9101" i="1"/>
  <c r="N9100" i="1"/>
  <c r="N9099" i="1"/>
  <c r="N9098" i="1"/>
  <c r="N9097" i="1"/>
  <c r="N9096" i="1"/>
  <c r="N9095" i="1"/>
  <c r="N9094" i="1"/>
  <c r="N9093" i="1"/>
  <c r="N9092" i="1"/>
  <c r="N9091" i="1"/>
  <c r="N9090" i="1"/>
  <c r="N9089" i="1"/>
  <c r="N9088" i="1"/>
  <c r="N9087" i="1"/>
  <c r="N9086" i="1"/>
  <c r="N9085" i="1"/>
  <c r="N9084" i="1"/>
  <c r="N9083" i="1"/>
  <c r="N9082" i="1"/>
  <c r="N9081" i="1"/>
  <c r="N9080" i="1"/>
  <c r="N9079" i="1"/>
  <c r="N9078" i="1"/>
  <c r="N9077" i="1"/>
  <c r="N9076" i="1"/>
  <c r="N9075" i="1"/>
  <c r="N9074" i="1"/>
  <c r="N9073" i="1"/>
  <c r="N9072" i="1"/>
  <c r="N9071" i="1"/>
  <c r="N9070" i="1"/>
  <c r="N9069" i="1"/>
  <c r="N9068" i="1"/>
  <c r="N9067" i="1"/>
  <c r="N9066" i="1"/>
  <c r="N9065" i="1"/>
  <c r="N9064" i="1"/>
  <c r="N9063" i="1"/>
  <c r="N9062" i="1"/>
  <c r="N9061" i="1"/>
  <c r="N9060" i="1"/>
  <c r="N9059" i="1"/>
  <c r="N9058" i="1"/>
  <c r="N9057" i="1"/>
  <c r="N9056" i="1"/>
  <c r="N9055" i="1"/>
  <c r="N9054" i="1"/>
  <c r="N9053" i="1"/>
  <c r="N9052" i="1"/>
  <c r="N9051" i="1"/>
  <c r="N9050" i="1"/>
  <c r="N9049" i="1"/>
  <c r="N9048" i="1"/>
  <c r="N9047" i="1"/>
  <c r="N9046" i="1"/>
  <c r="N9045" i="1"/>
  <c r="N9044" i="1"/>
  <c r="N9043" i="1"/>
  <c r="N9042" i="1"/>
  <c r="N9041" i="1"/>
  <c r="N9040" i="1"/>
  <c r="N9039" i="1"/>
  <c r="N9038" i="1"/>
  <c r="N9037" i="1"/>
  <c r="N9036" i="1"/>
  <c r="N9035" i="1"/>
  <c r="N9034" i="1"/>
  <c r="N9033" i="1"/>
  <c r="N9032" i="1"/>
  <c r="N9031" i="1"/>
  <c r="N9030" i="1"/>
  <c r="N9029" i="1"/>
  <c r="N9028" i="1"/>
  <c r="N9027" i="1"/>
  <c r="N9026" i="1"/>
  <c r="N9025" i="1"/>
  <c r="N9024" i="1"/>
  <c r="N9023" i="1"/>
  <c r="N9022" i="1"/>
  <c r="N9021" i="1"/>
  <c r="N9020" i="1"/>
  <c r="N9019" i="1"/>
  <c r="N9018" i="1"/>
  <c r="N9017" i="1"/>
  <c r="N9016" i="1"/>
  <c r="N9015" i="1"/>
  <c r="N9014" i="1"/>
  <c r="N9013" i="1"/>
  <c r="N9012" i="1"/>
  <c r="N9011" i="1"/>
  <c r="N9010" i="1"/>
  <c r="N9009" i="1"/>
  <c r="N9008" i="1"/>
  <c r="N9007" i="1"/>
  <c r="N9006" i="1"/>
  <c r="N9005" i="1"/>
  <c r="N9004" i="1"/>
  <c r="N9003" i="1"/>
  <c r="N9002" i="1"/>
  <c r="N9001" i="1"/>
  <c r="N9000" i="1"/>
  <c r="N8999" i="1"/>
  <c r="N8998" i="1"/>
  <c r="N8997" i="1"/>
  <c r="N8996" i="1"/>
  <c r="N8995" i="1"/>
  <c r="N8994" i="1"/>
  <c r="N8993" i="1"/>
  <c r="N8992" i="1"/>
  <c r="N8991" i="1"/>
  <c r="N8990" i="1"/>
  <c r="N8989" i="1"/>
  <c r="N8988" i="1"/>
  <c r="N8987" i="1"/>
  <c r="N8986" i="1"/>
  <c r="N8985" i="1"/>
  <c r="N8984" i="1"/>
  <c r="N8983" i="1"/>
  <c r="N8982" i="1"/>
  <c r="N8981" i="1"/>
  <c r="N8980" i="1"/>
  <c r="N8979" i="1"/>
  <c r="N8978" i="1"/>
  <c r="N8977" i="1"/>
  <c r="N8976" i="1"/>
  <c r="N8975" i="1"/>
  <c r="N8974" i="1"/>
  <c r="N8973" i="1"/>
  <c r="N8972" i="1"/>
  <c r="N8971" i="1"/>
  <c r="N8970" i="1"/>
  <c r="N8969" i="1"/>
  <c r="N8968" i="1"/>
  <c r="N8967" i="1"/>
  <c r="N8966" i="1"/>
  <c r="N8965" i="1"/>
  <c r="N8964" i="1"/>
  <c r="N8963" i="1"/>
  <c r="N8962" i="1"/>
  <c r="N8961" i="1"/>
  <c r="N8960" i="1"/>
  <c r="N8959" i="1"/>
  <c r="N8958" i="1"/>
  <c r="N8957" i="1"/>
  <c r="N8956" i="1"/>
  <c r="N8955" i="1"/>
  <c r="N8954" i="1"/>
  <c r="N8953" i="1"/>
  <c r="N8952" i="1"/>
  <c r="N8951" i="1"/>
  <c r="N8950" i="1"/>
  <c r="N8949" i="1"/>
  <c r="N8948" i="1"/>
  <c r="N8947" i="1"/>
  <c r="N8946" i="1"/>
  <c r="N8945" i="1"/>
  <c r="N8944" i="1"/>
  <c r="N8943" i="1"/>
  <c r="N8942" i="1"/>
  <c r="N8941" i="1"/>
  <c r="N8940" i="1"/>
  <c r="N8939" i="1"/>
  <c r="N8938" i="1"/>
  <c r="N8937" i="1"/>
  <c r="N8936" i="1"/>
  <c r="N8935" i="1"/>
  <c r="N8934" i="1"/>
  <c r="N8933" i="1"/>
  <c r="N8932" i="1"/>
  <c r="N8931" i="1"/>
  <c r="N8930" i="1"/>
  <c r="N8929" i="1"/>
  <c r="N8928" i="1"/>
  <c r="N8927" i="1"/>
  <c r="N8926" i="1"/>
  <c r="N8925" i="1"/>
  <c r="N8924" i="1"/>
  <c r="N8923" i="1"/>
  <c r="N8922" i="1"/>
  <c r="N8921" i="1"/>
  <c r="N8920" i="1"/>
  <c r="N8919" i="1"/>
  <c r="N8918" i="1"/>
  <c r="N8917" i="1"/>
  <c r="N8916" i="1"/>
  <c r="N8915" i="1"/>
  <c r="N8914" i="1"/>
  <c r="N8913" i="1"/>
  <c r="N8912" i="1"/>
  <c r="N8911" i="1"/>
  <c r="N8910" i="1"/>
  <c r="N8909" i="1"/>
  <c r="N8908" i="1"/>
  <c r="N8907" i="1"/>
  <c r="N8906" i="1"/>
  <c r="N8905" i="1"/>
  <c r="N8904" i="1"/>
  <c r="N8903" i="1"/>
  <c r="N8902" i="1"/>
  <c r="N8901" i="1"/>
  <c r="N8900" i="1"/>
  <c r="N8899" i="1"/>
  <c r="N8898" i="1"/>
  <c r="N8897" i="1"/>
  <c r="N8896" i="1"/>
  <c r="N8895" i="1"/>
  <c r="N8894" i="1"/>
  <c r="N8893" i="1"/>
  <c r="N8892" i="1"/>
  <c r="N8891" i="1"/>
  <c r="N8890" i="1"/>
  <c r="N8889" i="1"/>
  <c r="N8888" i="1"/>
  <c r="N8887" i="1"/>
  <c r="N8886" i="1"/>
  <c r="N8885" i="1"/>
  <c r="N8884" i="1"/>
  <c r="N8883" i="1"/>
  <c r="N8882" i="1"/>
  <c r="N8881" i="1"/>
  <c r="N8880" i="1"/>
  <c r="N8879" i="1"/>
  <c r="N8878" i="1"/>
  <c r="N8877" i="1"/>
  <c r="N8876" i="1"/>
  <c r="N8875" i="1"/>
  <c r="N8874" i="1"/>
  <c r="N8873" i="1"/>
  <c r="N8872" i="1"/>
  <c r="N8871" i="1"/>
  <c r="N8870" i="1"/>
  <c r="N8869" i="1"/>
  <c r="N8868" i="1"/>
  <c r="N8867" i="1"/>
  <c r="N8866" i="1"/>
  <c r="N8865" i="1"/>
  <c r="N8864" i="1"/>
  <c r="N8863" i="1"/>
  <c r="N8862" i="1"/>
  <c r="N8861" i="1"/>
  <c r="N8860" i="1"/>
  <c r="N8859" i="1"/>
  <c r="N8858" i="1"/>
  <c r="N8857" i="1"/>
  <c r="N8856" i="1"/>
  <c r="N8855" i="1"/>
  <c r="N8854" i="1"/>
  <c r="N8853" i="1"/>
  <c r="N8852" i="1"/>
  <c r="N8851" i="1"/>
  <c r="N8850" i="1"/>
  <c r="N8849" i="1"/>
  <c r="N8848" i="1"/>
  <c r="N8847" i="1"/>
  <c r="N8846" i="1"/>
  <c r="N8845" i="1"/>
  <c r="N8844" i="1"/>
  <c r="N8843" i="1"/>
  <c r="N8842" i="1"/>
  <c r="N8841" i="1"/>
  <c r="N8840" i="1"/>
  <c r="N8839" i="1"/>
  <c r="N8838" i="1"/>
  <c r="N8837" i="1"/>
  <c r="N8836" i="1"/>
  <c r="N8835" i="1"/>
  <c r="N8834" i="1"/>
  <c r="N8833" i="1"/>
  <c r="N8832" i="1"/>
  <c r="N8831" i="1"/>
  <c r="N8830" i="1"/>
  <c r="N8829" i="1"/>
  <c r="N8828" i="1"/>
  <c r="N8827" i="1"/>
  <c r="N8826" i="1"/>
  <c r="N8825" i="1"/>
  <c r="N8824" i="1"/>
  <c r="N8823" i="1"/>
  <c r="N8822" i="1"/>
  <c r="N8821" i="1"/>
  <c r="N8820" i="1"/>
  <c r="N8819" i="1"/>
  <c r="N8818" i="1"/>
  <c r="N8817" i="1"/>
  <c r="N8816" i="1"/>
  <c r="N8815" i="1"/>
  <c r="N8814" i="1"/>
  <c r="N8813" i="1"/>
  <c r="N8812" i="1"/>
  <c r="N8811" i="1"/>
  <c r="N8810" i="1"/>
  <c r="N8809" i="1"/>
  <c r="N8808" i="1"/>
  <c r="N8807" i="1"/>
  <c r="N8806" i="1"/>
  <c r="N8805" i="1"/>
  <c r="N8804" i="1"/>
  <c r="N8803" i="1"/>
  <c r="N8802" i="1"/>
  <c r="N8801" i="1"/>
  <c r="N8800" i="1"/>
  <c r="N8799" i="1"/>
  <c r="N8798" i="1"/>
  <c r="N8797" i="1"/>
  <c r="N8796" i="1"/>
  <c r="N8795" i="1"/>
  <c r="N8794" i="1"/>
  <c r="N8793" i="1"/>
  <c r="N8792" i="1"/>
  <c r="N8791" i="1"/>
  <c r="N8790" i="1"/>
  <c r="N8789" i="1"/>
  <c r="N8788" i="1"/>
  <c r="N8787" i="1"/>
  <c r="N8786" i="1"/>
  <c r="N8785" i="1"/>
  <c r="N8784" i="1"/>
  <c r="N8783" i="1"/>
  <c r="N8782" i="1"/>
  <c r="N8781" i="1"/>
  <c r="N8780" i="1"/>
  <c r="N8779" i="1"/>
  <c r="N8778" i="1"/>
  <c r="N8777" i="1"/>
  <c r="N8776" i="1"/>
  <c r="N8775" i="1"/>
  <c r="N8774" i="1"/>
  <c r="N8773" i="1"/>
  <c r="N8772" i="1"/>
  <c r="N8771" i="1"/>
  <c r="N8770" i="1"/>
  <c r="N8769" i="1"/>
  <c r="N8768" i="1"/>
  <c r="N8767" i="1"/>
  <c r="N8766" i="1"/>
  <c r="N8765" i="1"/>
  <c r="N8764" i="1"/>
  <c r="N8763" i="1"/>
  <c r="N8762" i="1"/>
  <c r="N8761" i="1"/>
  <c r="N8760" i="1"/>
  <c r="N8759" i="1"/>
  <c r="N8758" i="1"/>
  <c r="N8757" i="1"/>
  <c r="N8756" i="1"/>
  <c r="N8755" i="1"/>
  <c r="N8754" i="1"/>
  <c r="N8753" i="1"/>
  <c r="N8752" i="1"/>
  <c r="N8751" i="1"/>
  <c r="N8750" i="1"/>
  <c r="N8749" i="1"/>
  <c r="N8748" i="1"/>
  <c r="N8747" i="1"/>
  <c r="N8746" i="1"/>
  <c r="N8745" i="1"/>
  <c r="N8744" i="1"/>
  <c r="N8743" i="1"/>
  <c r="N8742" i="1"/>
  <c r="N8741" i="1"/>
  <c r="N8740" i="1"/>
  <c r="N8739" i="1"/>
  <c r="N8738" i="1"/>
  <c r="N8737" i="1"/>
  <c r="N8736" i="1"/>
  <c r="N8735" i="1"/>
  <c r="N8734" i="1"/>
  <c r="N8733" i="1"/>
  <c r="N8732" i="1"/>
  <c r="N8731" i="1"/>
  <c r="N8730" i="1"/>
  <c r="N8729" i="1"/>
  <c r="N8728" i="1"/>
  <c r="N8727" i="1"/>
  <c r="N8726" i="1"/>
  <c r="N8725" i="1"/>
  <c r="N8724" i="1"/>
  <c r="N8723" i="1"/>
  <c r="N8722" i="1"/>
  <c r="N8721" i="1"/>
  <c r="N8720" i="1"/>
  <c r="N8719" i="1"/>
  <c r="N8718" i="1"/>
  <c r="N8717" i="1"/>
  <c r="N8716" i="1"/>
  <c r="N8715" i="1"/>
  <c r="N8714" i="1"/>
  <c r="N8713" i="1"/>
  <c r="N8712" i="1"/>
  <c r="N8711" i="1"/>
  <c r="N8710" i="1"/>
  <c r="N8709" i="1"/>
  <c r="N8708" i="1"/>
  <c r="N8707" i="1"/>
  <c r="N8706" i="1"/>
  <c r="N8705" i="1"/>
  <c r="N8704" i="1"/>
  <c r="N8703" i="1"/>
  <c r="N8702" i="1"/>
  <c r="N8701" i="1"/>
  <c r="N8700" i="1"/>
  <c r="N8699" i="1"/>
  <c r="N8698" i="1"/>
  <c r="N8697" i="1"/>
  <c r="N8696" i="1"/>
  <c r="N8695" i="1"/>
  <c r="N8694" i="1"/>
  <c r="N8693" i="1"/>
  <c r="N8692" i="1"/>
  <c r="N8691" i="1"/>
  <c r="N8690" i="1"/>
  <c r="N8689" i="1"/>
  <c r="N8688" i="1"/>
  <c r="N8687" i="1"/>
  <c r="N8686" i="1"/>
  <c r="N8685" i="1"/>
  <c r="N8684" i="1"/>
  <c r="N8683" i="1"/>
  <c r="N8682" i="1"/>
  <c r="N8681" i="1"/>
  <c r="N8680" i="1"/>
  <c r="N8679" i="1"/>
  <c r="N8678" i="1"/>
  <c r="N8677" i="1"/>
  <c r="N8676" i="1"/>
  <c r="N8675" i="1"/>
  <c r="N8674" i="1"/>
  <c r="N8673" i="1"/>
  <c r="N8672" i="1"/>
  <c r="N8671" i="1"/>
  <c r="N8670" i="1"/>
  <c r="N8669" i="1"/>
  <c r="N8668" i="1"/>
  <c r="N8667" i="1"/>
  <c r="N8666" i="1"/>
  <c r="N8665" i="1"/>
  <c r="N8664" i="1"/>
  <c r="N8663" i="1"/>
  <c r="N8662" i="1"/>
  <c r="N8661" i="1"/>
  <c r="N8660" i="1"/>
  <c r="N8659" i="1"/>
  <c r="N8658" i="1"/>
  <c r="N8657" i="1"/>
  <c r="N8656" i="1"/>
  <c r="N8655" i="1"/>
  <c r="N8654" i="1"/>
  <c r="N8653" i="1"/>
  <c r="N8652" i="1"/>
  <c r="N8651" i="1"/>
  <c r="N8650" i="1"/>
  <c r="N8649" i="1"/>
  <c r="N8648" i="1"/>
  <c r="N8647" i="1"/>
  <c r="N8646" i="1"/>
  <c r="N8645" i="1"/>
  <c r="N8644" i="1"/>
  <c r="N8643" i="1"/>
  <c r="N8642" i="1"/>
  <c r="N8641" i="1"/>
  <c r="N8640" i="1"/>
  <c r="N8639" i="1"/>
  <c r="N8638" i="1"/>
  <c r="N8637" i="1"/>
  <c r="N8636" i="1"/>
  <c r="N8635" i="1"/>
  <c r="N8634" i="1"/>
  <c r="N8633" i="1"/>
  <c r="N8632" i="1"/>
  <c r="N8631" i="1"/>
  <c r="N8630" i="1"/>
  <c r="N8629" i="1"/>
  <c r="N8628" i="1"/>
  <c r="N8627" i="1"/>
  <c r="N8626" i="1"/>
  <c r="N8625" i="1"/>
  <c r="N8624" i="1"/>
  <c r="N8623" i="1"/>
  <c r="N8622" i="1"/>
  <c r="N8621" i="1"/>
  <c r="N8620" i="1"/>
  <c r="N8619" i="1"/>
  <c r="N8618" i="1"/>
  <c r="N8617" i="1"/>
  <c r="N8616" i="1"/>
  <c r="N8615" i="1"/>
  <c r="N8614" i="1"/>
  <c r="N8613" i="1"/>
  <c r="N8612" i="1"/>
  <c r="N8611" i="1"/>
  <c r="N8610" i="1"/>
  <c r="N8609" i="1"/>
  <c r="N8608" i="1"/>
  <c r="N8607" i="1"/>
  <c r="N8606" i="1"/>
  <c r="N8605" i="1"/>
  <c r="N8604" i="1"/>
  <c r="N8603" i="1"/>
  <c r="N8602" i="1"/>
  <c r="N8601" i="1"/>
  <c r="N8600" i="1"/>
  <c r="N8599" i="1"/>
  <c r="N8598" i="1"/>
  <c r="N8597" i="1"/>
  <c r="N8596" i="1"/>
  <c r="N8595" i="1"/>
  <c r="N8594" i="1"/>
  <c r="N8593" i="1"/>
  <c r="N8592" i="1"/>
  <c r="N8591" i="1"/>
  <c r="N8590" i="1"/>
  <c r="N8589" i="1"/>
  <c r="N8588" i="1"/>
  <c r="N8587" i="1"/>
  <c r="N8586" i="1"/>
  <c r="N8585" i="1"/>
  <c r="N8584" i="1"/>
  <c r="N8583" i="1"/>
  <c r="N8582" i="1"/>
  <c r="N8581" i="1"/>
  <c r="N8580" i="1"/>
  <c r="N8579" i="1"/>
  <c r="N8578" i="1"/>
  <c r="N8577" i="1"/>
  <c r="N8576" i="1"/>
  <c r="N8575" i="1"/>
  <c r="N8574" i="1"/>
  <c r="N8573" i="1"/>
  <c r="N8572" i="1"/>
  <c r="N8571" i="1"/>
  <c r="N8570" i="1"/>
  <c r="N8569" i="1"/>
  <c r="N8568" i="1"/>
  <c r="N8567" i="1"/>
  <c r="N8566" i="1"/>
  <c r="N8565" i="1"/>
  <c r="N8564" i="1"/>
  <c r="N8563" i="1"/>
  <c r="N8562" i="1"/>
  <c r="N8561" i="1"/>
  <c r="N8560" i="1"/>
  <c r="N8559" i="1"/>
  <c r="N8558" i="1"/>
  <c r="N8557" i="1"/>
  <c r="N8556" i="1"/>
  <c r="N8555" i="1"/>
  <c r="N8554" i="1"/>
  <c r="N8553" i="1"/>
  <c r="N8552" i="1"/>
  <c r="N8551" i="1"/>
  <c r="N8550" i="1"/>
  <c r="N8549" i="1"/>
  <c r="N8548" i="1"/>
  <c r="N8547" i="1"/>
  <c r="N8546" i="1"/>
  <c r="N8545" i="1"/>
  <c r="N8544" i="1"/>
  <c r="N8543" i="1"/>
  <c r="N8542" i="1"/>
  <c r="N8541" i="1"/>
  <c r="N8540" i="1"/>
  <c r="N8539" i="1"/>
  <c r="N8538" i="1"/>
  <c r="N8537" i="1"/>
  <c r="N8536" i="1"/>
  <c r="N8535" i="1"/>
  <c r="N8534" i="1"/>
  <c r="N8533" i="1"/>
  <c r="N8532" i="1"/>
  <c r="N8531" i="1"/>
  <c r="N8530" i="1"/>
  <c r="N8529" i="1"/>
  <c r="N8528" i="1"/>
  <c r="N8527" i="1"/>
  <c r="N8526" i="1"/>
  <c r="N8525" i="1"/>
  <c r="N8524" i="1"/>
  <c r="N8523" i="1"/>
  <c r="N8522" i="1"/>
  <c r="N8521" i="1"/>
  <c r="N8520" i="1"/>
  <c r="N8519" i="1"/>
  <c r="N8518" i="1"/>
  <c r="N8517" i="1"/>
  <c r="N8516" i="1"/>
  <c r="N8515" i="1"/>
  <c r="N8514" i="1"/>
  <c r="N8513" i="1"/>
  <c r="N8512" i="1"/>
  <c r="N8511" i="1"/>
  <c r="N8510" i="1"/>
  <c r="N8509" i="1"/>
  <c r="N8508" i="1"/>
  <c r="N8507" i="1"/>
  <c r="N8506" i="1"/>
  <c r="N8505" i="1"/>
  <c r="N8504" i="1"/>
  <c r="N8503" i="1"/>
  <c r="N8502" i="1"/>
  <c r="N8501" i="1"/>
  <c r="N8500" i="1"/>
  <c r="N8499" i="1"/>
  <c r="N8498" i="1"/>
  <c r="N8497" i="1"/>
  <c r="N8496" i="1"/>
  <c r="N8495" i="1"/>
  <c r="N8494" i="1"/>
  <c r="N8493" i="1"/>
  <c r="N8492" i="1"/>
  <c r="N8491" i="1"/>
  <c r="N8490" i="1"/>
  <c r="N8489" i="1"/>
  <c r="N8488" i="1"/>
  <c r="N8487" i="1"/>
  <c r="N8486" i="1"/>
  <c r="N8485" i="1"/>
  <c r="N8484" i="1"/>
  <c r="N8483" i="1"/>
  <c r="N8482" i="1"/>
  <c r="N8481" i="1"/>
  <c r="N8480" i="1"/>
  <c r="N8479" i="1"/>
  <c r="N8478" i="1"/>
  <c r="N8477" i="1"/>
  <c r="N8476" i="1"/>
  <c r="N8475" i="1"/>
  <c r="N8474" i="1"/>
  <c r="N8473" i="1"/>
  <c r="N8472" i="1"/>
  <c r="N8471" i="1"/>
  <c r="N8470" i="1"/>
  <c r="N8469" i="1"/>
  <c r="N8468" i="1"/>
  <c r="N8467" i="1"/>
  <c r="N8466" i="1"/>
  <c r="N8465" i="1"/>
  <c r="N8464" i="1"/>
  <c r="N8463" i="1"/>
  <c r="N8462" i="1"/>
  <c r="N8461" i="1"/>
  <c r="N8460" i="1"/>
  <c r="N8459" i="1"/>
  <c r="N8458" i="1"/>
  <c r="N8457" i="1"/>
  <c r="N8456" i="1"/>
  <c r="N8455" i="1"/>
  <c r="N8454" i="1"/>
  <c r="N8453" i="1"/>
  <c r="N8452" i="1"/>
  <c r="N8451" i="1"/>
  <c r="N8450" i="1"/>
  <c r="N8449" i="1"/>
  <c r="N8448" i="1"/>
  <c r="N8447" i="1"/>
  <c r="N8446" i="1"/>
  <c r="N8445" i="1"/>
  <c r="N8444" i="1"/>
  <c r="N8443" i="1"/>
  <c r="N8442" i="1"/>
  <c r="N8441" i="1"/>
  <c r="N8440" i="1"/>
  <c r="N8439" i="1"/>
  <c r="N8438" i="1"/>
  <c r="N8437" i="1"/>
  <c r="N8436" i="1"/>
  <c r="N8435" i="1"/>
  <c r="N8434" i="1"/>
  <c r="N8433" i="1"/>
  <c r="N8432" i="1"/>
  <c r="N8431" i="1"/>
  <c r="N8430" i="1"/>
  <c r="N8429" i="1"/>
  <c r="N8428" i="1"/>
  <c r="N8427" i="1"/>
  <c r="N8426" i="1"/>
  <c r="N8425" i="1"/>
  <c r="N8424" i="1"/>
  <c r="N8423" i="1"/>
  <c r="N8422" i="1"/>
  <c r="N8421" i="1"/>
  <c r="N8420" i="1"/>
  <c r="N8419" i="1"/>
  <c r="N8418" i="1"/>
  <c r="N8417" i="1"/>
  <c r="N8416" i="1"/>
  <c r="N8415" i="1"/>
  <c r="N8414" i="1"/>
  <c r="N8413" i="1"/>
  <c r="N8412" i="1"/>
  <c r="N8411" i="1"/>
  <c r="N8410" i="1"/>
  <c r="N8409" i="1"/>
  <c r="N8408" i="1"/>
  <c r="N8407" i="1"/>
  <c r="N8406" i="1"/>
  <c r="N8405" i="1"/>
  <c r="N8404" i="1"/>
  <c r="N8403" i="1"/>
  <c r="N8402" i="1"/>
  <c r="N8401" i="1"/>
  <c r="N8400" i="1"/>
  <c r="N8399" i="1"/>
  <c r="N8398" i="1"/>
  <c r="N8397" i="1"/>
  <c r="N8396" i="1"/>
  <c r="N8395" i="1"/>
  <c r="N8394" i="1"/>
  <c r="N8393" i="1"/>
  <c r="N8392" i="1"/>
  <c r="N8391" i="1"/>
  <c r="N8390" i="1"/>
  <c r="N8389" i="1"/>
  <c r="N8388" i="1"/>
  <c r="N8387" i="1"/>
  <c r="N8386" i="1"/>
  <c r="N8385" i="1"/>
  <c r="N8384" i="1"/>
  <c r="N8383" i="1"/>
  <c r="N8382" i="1"/>
  <c r="N8381" i="1"/>
  <c r="N8380" i="1"/>
  <c r="N8379" i="1"/>
  <c r="N8378" i="1"/>
  <c r="N8377" i="1"/>
  <c r="N8376" i="1"/>
  <c r="N8375" i="1"/>
  <c r="N8374" i="1"/>
  <c r="N8373" i="1"/>
  <c r="N8372" i="1"/>
  <c r="N8371" i="1"/>
  <c r="N8370" i="1"/>
  <c r="N8369" i="1"/>
  <c r="N8368" i="1"/>
  <c r="N8367" i="1"/>
  <c r="N8366" i="1"/>
  <c r="N8365" i="1"/>
  <c r="N8364" i="1"/>
  <c r="N8363" i="1"/>
  <c r="N8362" i="1"/>
  <c r="N8361" i="1"/>
  <c r="N8360" i="1"/>
  <c r="N8359" i="1"/>
  <c r="N8358" i="1"/>
  <c r="N8357" i="1"/>
  <c r="N8356" i="1"/>
  <c r="N8355" i="1"/>
  <c r="N8354" i="1"/>
  <c r="N8353" i="1"/>
  <c r="N8352" i="1"/>
  <c r="N8351" i="1"/>
  <c r="N8350" i="1"/>
  <c r="N8349" i="1"/>
  <c r="N8348" i="1"/>
  <c r="N8347" i="1"/>
  <c r="N8346" i="1"/>
  <c r="N8345" i="1"/>
  <c r="N8344" i="1"/>
  <c r="N8343" i="1"/>
  <c r="N8342" i="1"/>
  <c r="N8341" i="1"/>
  <c r="N8340" i="1"/>
  <c r="N8339" i="1"/>
  <c r="N8338" i="1"/>
  <c r="N8337" i="1"/>
  <c r="N8336" i="1"/>
  <c r="N8335" i="1"/>
  <c r="N8334" i="1"/>
  <c r="N8333" i="1"/>
  <c r="N8332" i="1"/>
  <c r="N8331" i="1"/>
  <c r="N8330" i="1"/>
  <c r="N8329" i="1"/>
  <c r="N8328" i="1"/>
  <c r="N8327" i="1"/>
  <c r="N8326" i="1"/>
  <c r="N8325" i="1"/>
  <c r="N8324" i="1"/>
  <c r="N8323" i="1"/>
  <c r="N8322" i="1"/>
  <c r="N8321" i="1"/>
  <c r="N8320" i="1"/>
  <c r="N8319" i="1"/>
  <c r="N8318" i="1"/>
  <c r="N8317" i="1"/>
  <c r="N8316" i="1"/>
  <c r="N8315" i="1"/>
  <c r="N8314" i="1"/>
  <c r="N8313" i="1"/>
  <c r="N8312" i="1"/>
  <c r="N8311" i="1"/>
  <c r="N8310" i="1"/>
  <c r="N8309" i="1"/>
  <c r="N8308" i="1"/>
  <c r="N8307" i="1"/>
  <c r="N8306" i="1"/>
  <c r="N8305" i="1"/>
  <c r="N8304" i="1"/>
  <c r="N8303" i="1"/>
  <c r="N8302" i="1"/>
  <c r="N8301" i="1"/>
  <c r="N8300" i="1"/>
  <c r="N8299" i="1"/>
  <c r="N8298" i="1"/>
  <c r="N8297" i="1"/>
  <c r="N8296" i="1"/>
  <c r="N8295" i="1"/>
  <c r="N8294" i="1"/>
  <c r="N8293" i="1"/>
  <c r="N8292" i="1"/>
  <c r="N8291" i="1"/>
  <c r="N8290" i="1"/>
  <c r="N8289" i="1"/>
  <c r="N8288" i="1"/>
  <c r="N8287" i="1"/>
  <c r="N8286" i="1"/>
  <c r="N8285" i="1"/>
  <c r="N8284" i="1"/>
  <c r="N8283" i="1"/>
  <c r="N8282" i="1"/>
  <c r="N8281" i="1"/>
  <c r="N8280" i="1"/>
  <c r="N8279" i="1"/>
  <c r="N8278" i="1"/>
  <c r="N8277" i="1"/>
  <c r="N8276" i="1"/>
  <c r="N8275" i="1"/>
  <c r="N8274" i="1"/>
  <c r="N8273" i="1"/>
  <c r="N8272" i="1"/>
  <c r="N8271" i="1"/>
  <c r="N8270" i="1"/>
  <c r="N8269" i="1"/>
  <c r="N8268" i="1"/>
  <c r="N8267" i="1"/>
  <c r="N8266" i="1"/>
  <c r="N8265" i="1"/>
  <c r="N8264" i="1"/>
  <c r="N8263" i="1"/>
  <c r="N8262" i="1"/>
  <c r="N8261" i="1"/>
  <c r="N8260" i="1"/>
  <c r="N8259" i="1"/>
  <c r="N8258" i="1"/>
  <c r="N8257" i="1"/>
  <c r="N8256" i="1"/>
  <c r="N8255" i="1"/>
  <c r="N8254" i="1"/>
  <c r="N8253" i="1"/>
  <c r="N8252" i="1"/>
  <c r="N8251" i="1"/>
  <c r="N8250" i="1"/>
  <c r="N8249" i="1"/>
  <c r="N8248" i="1"/>
  <c r="N8247" i="1"/>
  <c r="N8246" i="1"/>
  <c r="N8245" i="1"/>
  <c r="N8244" i="1"/>
  <c r="N8243" i="1"/>
  <c r="N8242" i="1"/>
  <c r="N8241" i="1"/>
  <c r="N8240" i="1"/>
  <c r="N8239" i="1"/>
  <c r="N8238" i="1"/>
  <c r="N8237" i="1"/>
  <c r="N8236" i="1"/>
  <c r="N8235" i="1"/>
  <c r="N8234" i="1"/>
  <c r="N8233" i="1"/>
  <c r="N8232" i="1"/>
  <c r="N8231" i="1"/>
  <c r="N8230" i="1"/>
  <c r="N8229" i="1"/>
  <c r="N8228" i="1"/>
  <c r="N8227" i="1"/>
  <c r="N8226" i="1"/>
  <c r="N8225" i="1"/>
  <c r="N8224" i="1"/>
  <c r="N8223" i="1"/>
  <c r="N8222" i="1"/>
  <c r="N8221" i="1"/>
  <c r="N8220" i="1"/>
  <c r="N8219" i="1"/>
  <c r="N8218" i="1"/>
  <c r="N8217" i="1"/>
  <c r="N8216" i="1"/>
  <c r="N8215" i="1"/>
  <c r="N8214" i="1"/>
  <c r="N8213" i="1"/>
  <c r="N8212" i="1"/>
  <c r="N8211" i="1"/>
  <c r="N8210" i="1"/>
  <c r="N8209" i="1"/>
  <c r="N8208" i="1"/>
  <c r="N8207" i="1"/>
  <c r="N8206" i="1"/>
  <c r="N8205" i="1"/>
  <c r="N8204" i="1"/>
  <c r="N8203" i="1"/>
  <c r="N8202" i="1"/>
  <c r="N8201" i="1"/>
  <c r="N8200" i="1"/>
  <c r="N8199" i="1"/>
  <c r="N8198" i="1"/>
  <c r="N8197" i="1"/>
  <c r="N8196" i="1"/>
  <c r="N8195" i="1"/>
  <c r="N8194" i="1"/>
  <c r="N8193" i="1"/>
  <c r="N8192" i="1"/>
  <c r="N8191" i="1"/>
  <c r="N8190" i="1"/>
  <c r="N8189" i="1"/>
  <c r="N8188" i="1"/>
  <c r="N8187" i="1"/>
  <c r="N8186" i="1"/>
  <c r="N8185" i="1"/>
  <c r="N8184" i="1"/>
  <c r="N8183" i="1"/>
  <c r="N8182" i="1"/>
  <c r="N8181" i="1"/>
  <c r="N8180" i="1"/>
  <c r="N8179" i="1"/>
  <c r="N8178" i="1"/>
  <c r="N8177" i="1"/>
  <c r="N8176" i="1"/>
  <c r="N8175" i="1"/>
  <c r="N8174" i="1"/>
  <c r="N8173" i="1"/>
  <c r="N8172" i="1"/>
  <c r="N8171" i="1"/>
  <c r="N8170" i="1"/>
  <c r="N8169" i="1"/>
  <c r="N8168" i="1"/>
  <c r="N8167" i="1"/>
  <c r="N8166" i="1"/>
  <c r="N8165" i="1"/>
  <c r="N8164" i="1"/>
  <c r="N8163" i="1"/>
  <c r="N8162" i="1"/>
  <c r="N8161" i="1"/>
  <c r="N8160" i="1"/>
  <c r="N8159" i="1"/>
  <c r="N8158" i="1"/>
  <c r="N8157" i="1"/>
  <c r="N8156" i="1"/>
  <c r="N8155" i="1"/>
  <c r="N8154" i="1"/>
  <c r="N8153" i="1"/>
  <c r="N8152" i="1"/>
  <c r="N8151" i="1"/>
  <c r="N8150" i="1"/>
  <c r="N8149" i="1"/>
  <c r="N8148" i="1"/>
  <c r="N8147" i="1"/>
  <c r="N8146" i="1"/>
  <c r="N8145" i="1"/>
  <c r="N8144" i="1"/>
  <c r="N8143" i="1"/>
  <c r="N8142" i="1"/>
  <c r="N8141" i="1"/>
  <c r="N8140" i="1"/>
  <c r="N8139" i="1"/>
  <c r="N8138" i="1"/>
  <c r="N8137" i="1"/>
  <c r="N8136" i="1"/>
  <c r="N8135" i="1"/>
  <c r="N8134" i="1"/>
  <c r="N8133" i="1"/>
  <c r="N8132" i="1"/>
  <c r="N8131" i="1"/>
  <c r="N8130" i="1"/>
  <c r="N8129" i="1"/>
  <c r="N8128" i="1"/>
  <c r="N8127" i="1"/>
  <c r="N8126" i="1"/>
  <c r="N8125" i="1"/>
  <c r="N8124" i="1"/>
  <c r="N8123" i="1"/>
  <c r="N8122" i="1"/>
  <c r="N8121" i="1"/>
  <c r="N8120" i="1"/>
  <c r="N8119" i="1"/>
  <c r="N8118" i="1"/>
  <c r="N8117" i="1"/>
  <c r="N8116" i="1"/>
  <c r="N8115" i="1"/>
  <c r="N8114" i="1"/>
  <c r="N8113" i="1"/>
  <c r="N8112" i="1"/>
  <c r="N8111" i="1"/>
  <c r="N8110" i="1"/>
  <c r="N8109" i="1"/>
  <c r="N8108" i="1"/>
  <c r="N8107" i="1"/>
  <c r="N8106" i="1"/>
  <c r="N8105" i="1"/>
  <c r="N8104" i="1"/>
  <c r="N8103" i="1"/>
  <c r="N8102" i="1"/>
  <c r="N8101" i="1"/>
  <c r="N8100" i="1"/>
  <c r="N8099" i="1"/>
  <c r="N8098" i="1"/>
  <c r="N8097" i="1"/>
  <c r="N8096" i="1"/>
  <c r="N8095" i="1"/>
  <c r="N8094" i="1"/>
  <c r="N8093" i="1"/>
  <c r="N8092" i="1"/>
  <c r="N8091" i="1"/>
  <c r="N8090" i="1"/>
  <c r="N8089" i="1"/>
  <c r="N8088" i="1"/>
  <c r="N8087" i="1"/>
  <c r="N8086" i="1"/>
  <c r="N8085" i="1"/>
  <c r="N8084" i="1"/>
  <c r="N8083" i="1"/>
  <c r="N8082" i="1"/>
  <c r="N8081" i="1"/>
  <c r="N8080" i="1"/>
  <c r="N8079" i="1"/>
  <c r="N8078" i="1"/>
  <c r="N8077" i="1"/>
  <c r="N8076" i="1"/>
  <c r="N8075" i="1"/>
  <c r="N8074" i="1"/>
  <c r="N8073" i="1"/>
  <c r="N8072" i="1"/>
  <c r="N8071" i="1"/>
  <c r="N8070" i="1"/>
  <c r="N8069" i="1"/>
  <c r="N8068" i="1"/>
  <c r="N8067" i="1"/>
  <c r="N8066" i="1"/>
  <c r="N8065" i="1"/>
  <c r="N8064" i="1"/>
  <c r="N8063" i="1"/>
  <c r="N8062" i="1"/>
  <c r="N8061" i="1"/>
  <c r="N8060" i="1"/>
  <c r="N8059" i="1"/>
  <c r="N8058" i="1"/>
  <c r="N8057" i="1"/>
  <c r="N8056" i="1"/>
  <c r="N8055" i="1"/>
  <c r="N8054" i="1"/>
  <c r="N8053" i="1"/>
  <c r="N8052" i="1"/>
  <c r="N8051" i="1"/>
  <c r="N8050" i="1"/>
  <c r="N8049" i="1"/>
  <c r="N8048" i="1"/>
  <c r="N8047" i="1"/>
  <c r="N8046" i="1"/>
  <c r="N8045" i="1"/>
  <c r="N8044" i="1"/>
  <c r="N8043" i="1"/>
  <c r="N8042" i="1"/>
  <c r="N8041" i="1"/>
  <c r="N8040" i="1"/>
  <c r="N8039" i="1"/>
  <c r="N8038" i="1"/>
  <c r="N8037" i="1"/>
  <c r="N8036" i="1"/>
  <c r="N8035" i="1"/>
  <c r="N8034" i="1"/>
  <c r="N8033" i="1"/>
  <c r="N8032" i="1"/>
  <c r="N8031" i="1"/>
  <c r="N8030" i="1"/>
  <c r="N8029" i="1"/>
  <c r="N8028" i="1"/>
  <c r="N8027" i="1"/>
  <c r="N8026" i="1"/>
  <c r="N8025" i="1"/>
  <c r="N8024" i="1"/>
  <c r="N8023" i="1"/>
  <c r="N8022" i="1"/>
  <c r="N8021" i="1"/>
  <c r="N8020" i="1"/>
  <c r="N8019" i="1"/>
  <c r="N8018" i="1"/>
  <c r="N8017" i="1"/>
  <c r="N8016" i="1"/>
  <c r="N8015" i="1"/>
  <c r="N8014" i="1"/>
  <c r="N8013" i="1"/>
  <c r="N8012" i="1"/>
  <c r="N8011" i="1"/>
  <c r="N8010" i="1"/>
  <c r="N8009" i="1"/>
  <c r="N8008" i="1"/>
  <c r="N8007" i="1"/>
  <c r="N8006" i="1"/>
  <c r="N8005" i="1"/>
  <c r="N8004" i="1"/>
  <c r="N8003" i="1"/>
  <c r="N8002" i="1"/>
  <c r="N8001" i="1"/>
  <c r="N8000" i="1"/>
  <c r="N7999" i="1"/>
  <c r="N7998" i="1"/>
  <c r="N7997" i="1"/>
  <c r="N7996" i="1"/>
  <c r="N7995" i="1"/>
  <c r="N7994" i="1"/>
  <c r="N7993" i="1"/>
  <c r="N7992" i="1"/>
  <c r="N7991" i="1"/>
  <c r="N7990" i="1"/>
  <c r="N7989" i="1"/>
  <c r="N7988" i="1"/>
  <c r="N7987" i="1"/>
  <c r="N7986" i="1"/>
  <c r="N7985" i="1"/>
  <c r="N7984" i="1"/>
  <c r="N7983" i="1"/>
  <c r="N7982" i="1"/>
  <c r="N7981" i="1"/>
  <c r="N7980" i="1"/>
  <c r="N7979" i="1"/>
  <c r="N7978" i="1"/>
  <c r="N7977" i="1"/>
  <c r="N7976" i="1"/>
  <c r="N7975" i="1"/>
  <c r="N7974" i="1"/>
  <c r="N7973" i="1"/>
  <c r="N7972" i="1"/>
  <c r="N7971" i="1"/>
  <c r="N7970" i="1"/>
  <c r="N7969" i="1"/>
  <c r="N7968" i="1"/>
  <c r="N7967" i="1"/>
  <c r="N7966" i="1"/>
  <c r="N7965" i="1"/>
  <c r="N7964" i="1"/>
  <c r="N7963" i="1"/>
  <c r="N7962" i="1"/>
  <c r="N7961" i="1"/>
  <c r="N7960" i="1"/>
  <c r="N7959" i="1"/>
  <c r="N7958" i="1"/>
  <c r="N7957" i="1"/>
  <c r="N7956" i="1"/>
  <c r="N7955" i="1"/>
  <c r="N7954" i="1"/>
  <c r="N7953" i="1"/>
  <c r="N7952" i="1"/>
  <c r="N7951" i="1"/>
  <c r="N7950" i="1"/>
  <c r="N7949" i="1"/>
  <c r="N7948" i="1"/>
  <c r="N7947" i="1"/>
  <c r="N7946" i="1"/>
  <c r="N7945" i="1"/>
  <c r="N7944" i="1"/>
  <c r="N7943" i="1"/>
  <c r="N7942" i="1"/>
  <c r="N7941" i="1"/>
  <c r="N7940" i="1"/>
  <c r="N7939" i="1"/>
  <c r="N7938" i="1"/>
  <c r="N7937" i="1"/>
  <c r="N7936" i="1"/>
  <c r="N7935" i="1"/>
  <c r="N7934" i="1"/>
  <c r="N7933" i="1"/>
  <c r="N7932" i="1"/>
  <c r="N7931" i="1"/>
  <c r="N7930" i="1"/>
  <c r="N7929" i="1"/>
  <c r="N7928" i="1"/>
  <c r="N7927" i="1"/>
  <c r="N7926" i="1"/>
  <c r="N7925" i="1"/>
  <c r="N7924" i="1"/>
  <c r="N7923" i="1"/>
  <c r="N7922" i="1"/>
  <c r="N7921" i="1"/>
  <c r="N7920" i="1"/>
  <c r="N7919" i="1"/>
  <c r="N7918" i="1"/>
  <c r="N7917" i="1"/>
  <c r="N7916" i="1"/>
  <c r="N7915" i="1"/>
  <c r="N7914" i="1"/>
  <c r="N7913" i="1"/>
  <c r="N7912" i="1"/>
  <c r="N7911" i="1"/>
  <c r="N7910" i="1"/>
  <c r="N7909" i="1"/>
  <c r="N7908" i="1"/>
  <c r="N7907" i="1"/>
  <c r="N7906" i="1"/>
  <c r="N7905" i="1"/>
  <c r="N7904" i="1"/>
  <c r="N7903" i="1"/>
  <c r="N7902" i="1"/>
  <c r="N7901" i="1"/>
  <c r="N7900" i="1"/>
  <c r="N7899" i="1"/>
  <c r="N7898" i="1"/>
  <c r="N7897" i="1"/>
  <c r="N7896" i="1"/>
  <c r="N7895" i="1"/>
  <c r="N7894" i="1"/>
  <c r="N7893" i="1"/>
  <c r="N7892" i="1"/>
  <c r="N7891" i="1"/>
  <c r="N7890" i="1"/>
  <c r="N7889" i="1"/>
  <c r="N7888" i="1"/>
  <c r="N7887" i="1"/>
  <c r="N7886" i="1"/>
  <c r="N7885" i="1"/>
  <c r="N7884" i="1"/>
  <c r="N7883" i="1"/>
  <c r="N7882" i="1"/>
  <c r="N7881" i="1"/>
  <c r="N7880" i="1"/>
  <c r="N7879" i="1"/>
  <c r="N7878" i="1"/>
  <c r="N7877" i="1"/>
  <c r="N7876" i="1"/>
  <c r="N7875" i="1"/>
  <c r="N7874" i="1"/>
  <c r="N7873" i="1"/>
  <c r="N7872" i="1"/>
  <c r="N7871" i="1"/>
  <c r="N7870" i="1"/>
  <c r="N7869" i="1"/>
  <c r="N7868" i="1"/>
  <c r="N7867" i="1"/>
  <c r="N7866" i="1"/>
  <c r="N7865" i="1"/>
  <c r="N7864" i="1"/>
  <c r="N7863" i="1"/>
  <c r="N7862" i="1"/>
  <c r="N7861" i="1"/>
  <c r="N7860" i="1"/>
  <c r="N7859" i="1"/>
  <c r="N7858" i="1"/>
  <c r="N7857" i="1"/>
  <c r="N7856" i="1"/>
  <c r="N7855" i="1"/>
  <c r="N7854" i="1"/>
  <c r="N7853" i="1"/>
  <c r="N7852" i="1"/>
  <c r="N7851" i="1"/>
  <c r="N7850" i="1"/>
  <c r="N7849" i="1"/>
  <c r="N7848" i="1"/>
  <c r="N7847" i="1"/>
  <c r="N7846" i="1"/>
  <c r="N7845" i="1"/>
  <c r="N7844" i="1"/>
  <c r="N7843" i="1"/>
  <c r="N7842" i="1"/>
  <c r="N7841" i="1"/>
  <c r="N7840" i="1"/>
  <c r="N7839" i="1"/>
  <c r="N7838" i="1"/>
  <c r="N7837" i="1"/>
  <c r="N7836" i="1"/>
  <c r="N7835" i="1"/>
  <c r="N7834" i="1"/>
  <c r="N7833" i="1"/>
  <c r="N7832" i="1"/>
  <c r="N7831" i="1"/>
  <c r="N7830" i="1"/>
  <c r="N7829" i="1"/>
  <c r="N7828" i="1"/>
  <c r="N7827" i="1"/>
  <c r="N7826" i="1"/>
  <c r="N7825" i="1"/>
  <c r="N7824" i="1"/>
  <c r="N7823" i="1"/>
  <c r="N7822" i="1"/>
  <c r="N7821" i="1"/>
  <c r="N7820" i="1"/>
  <c r="N7819" i="1"/>
  <c r="N7818" i="1"/>
  <c r="N7817" i="1"/>
  <c r="N7816" i="1"/>
  <c r="N7815" i="1"/>
  <c r="N7814" i="1"/>
  <c r="N7813" i="1"/>
  <c r="N7812" i="1"/>
  <c r="N7811" i="1"/>
  <c r="N7810" i="1"/>
  <c r="N7809" i="1"/>
  <c r="N7808" i="1"/>
  <c r="N7807" i="1"/>
  <c r="N7806" i="1"/>
  <c r="N7805" i="1"/>
  <c r="N7804" i="1"/>
  <c r="N7803" i="1"/>
  <c r="N7802" i="1"/>
  <c r="N7801" i="1"/>
  <c r="N7800" i="1"/>
  <c r="N7799" i="1"/>
  <c r="N7798" i="1"/>
  <c r="N7797" i="1"/>
  <c r="N7796" i="1"/>
  <c r="N7795" i="1"/>
  <c r="N7794" i="1"/>
  <c r="N7793" i="1"/>
  <c r="N7792" i="1"/>
  <c r="N7791" i="1"/>
  <c r="N7790" i="1"/>
  <c r="N7789" i="1"/>
  <c r="N7788" i="1"/>
  <c r="N7787" i="1"/>
  <c r="N7786" i="1"/>
  <c r="N7785" i="1"/>
  <c r="N7784" i="1"/>
  <c r="N7783" i="1"/>
  <c r="N7782" i="1"/>
  <c r="N7781" i="1"/>
  <c r="N7780" i="1"/>
  <c r="N7779" i="1"/>
  <c r="N7778" i="1"/>
  <c r="N7777" i="1"/>
  <c r="N7776" i="1"/>
  <c r="N7775" i="1"/>
  <c r="N7774" i="1"/>
  <c r="N7773" i="1"/>
  <c r="N7772" i="1"/>
  <c r="N7771" i="1"/>
  <c r="N7770" i="1"/>
  <c r="N7769" i="1"/>
  <c r="N7768" i="1"/>
  <c r="N7767" i="1"/>
  <c r="N7766" i="1"/>
  <c r="N7765" i="1"/>
  <c r="N7764" i="1"/>
  <c r="N7763" i="1"/>
  <c r="N7762" i="1"/>
  <c r="N7761" i="1"/>
  <c r="N7760" i="1"/>
  <c r="N7759" i="1"/>
  <c r="N7758" i="1"/>
  <c r="N7757" i="1"/>
  <c r="N7756" i="1"/>
  <c r="N7755" i="1"/>
  <c r="N7754" i="1"/>
  <c r="N7753" i="1"/>
  <c r="N7752" i="1"/>
  <c r="N7751" i="1"/>
  <c r="N7750" i="1"/>
  <c r="N7749" i="1"/>
  <c r="N7748" i="1"/>
  <c r="N7747" i="1"/>
  <c r="N7746" i="1"/>
  <c r="N7745" i="1"/>
  <c r="N7744" i="1"/>
  <c r="N7743" i="1"/>
  <c r="N7742" i="1"/>
  <c r="N7741" i="1"/>
  <c r="N7740" i="1"/>
  <c r="N7739" i="1"/>
  <c r="N7738" i="1"/>
  <c r="N7737" i="1"/>
  <c r="N7736" i="1"/>
  <c r="N7735" i="1"/>
  <c r="N7734" i="1"/>
  <c r="N7733" i="1"/>
  <c r="N7732" i="1"/>
  <c r="N7731" i="1"/>
  <c r="N7730" i="1"/>
  <c r="N7729" i="1"/>
  <c r="N7728" i="1"/>
  <c r="N7727" i="1"/>
  <c r="N7726" i="1"/>
  <c r="N7725" i="1"/>
  <c r="N7724" i="1"/>
  <c r="N7723" i="1"/>
  <c r="N7722" i="1"/>
  <c r="N7721" i="1"/>
  <c r="N7720" i="1"/>
  <c r="N7719" i="1"/>
  <c r="N7718" i="1"/>
  <c r="N7717" i="1"/>
  <c r="N7716" i="1"/>
  <c r="N7715" i="1"/>
  <c r="N7714" i="1"/>
  <c r="N7713" i="1"/>
  <c r="N7712" i="1"/>
  <c r="N7711" i="1"/>
  <c r="N7710" i="1"/>
  <c r="N7709" i="1"/>
  <c r="N7708" i="1"/>
  <c r="N7707" i="1"/>
  <c r="N7706" i="1"/>
  <c r="N7705" i="1"/>
  <c r="N7704" i="1"/>
  <c r="N7703" i="1"/>
  <c r="N7702" i="1"/>
  <c r="N7701" i="1"/>
  <c r="N7700" i="1"/>
  <c r="N7699" i="1"/>
  <c r="N7698" i="1"/>
  <c r="N7697" i="1"/>
  <c r="N7696" i="1"/>
  <c r="N7695" i="1"/>
  <c r="N7694" i="1"/>
  <c r="N7693" i="1"/>
  <c r="N7692" i="1"/>
  <c r="N7691" i="1"/>
  <c r="N7690" i="1"/>
  <c r="N7689" i="1"/>
  <c r="N7688" i="1"/>
  <c r="N7687" i="1"/>
  <c r="N7686" i="1"/>
  <c r="N7685" i="1"/>
  <c r="N7684" i="1"/>
  <c r="N7683" i="1"/>
  <c r="N7682" i="1"/>
  <c r="N7681" i="1"/>
  <c r="N7680" i="1"/>
  <c r="N7679" i="1"/>
  <c r="N7678" i="1"/>
  <c r="N7677" i="1"/>
  <c r="N7676" i="1"/>
  <c r="N7675" i="1"/>
  <c r="N7674" i="1"/>
  <c r="N7673" i="1"/>
  <c r="N7672" i="1"/>
  <c r="N7671" i="1"/>
  <c r="N7670" i="1"/>
  <c r="N7669" i="1"/>
  <c r="N7668" i="1"/>
  <c r="N7667" i="1"/>
  <c r="N7666" i="1"/>
  <c r="N7665" i="1"/>
  <c r="N7664" i="1"/>
  <c r="N7663" i="1"/>
  <c r="N7662" i="1"/>
  <c r="N7661" i="1"/>
  <c r="N7660" i="1"/>
  <c r="N7659" i="1"/>
  <c r="N7658" i="1"/>
  <c r="N7657" i="1"/>
  <c r="N7656" i="1"/>
  <c r="N7655" i="1"/>
  <c r="N7654" i="1"/>
  <c r="N7653" i="1"/>
  <c r="N7652" i="1"/>
  <c r="N7651" i="1"/>
  <c r="N7650" i="1"/>
  <c r="N7649" i="1"/>
  <c r="N7648" i="1"/>
  <c r="N7647" i="1"/>
  <c r="N7646" i="1"/>
  <c r="N7645" i="1"/>
  <c r="N7644" i="1"/>
  <c r="N7643" i="1"/>
  <c r="N7642" i="1"/>
  <c r="N7641" i="1"/>
  <c r="N7640" i="1"/>
  <c r="N7639" i="1"/>
  <c r="N7638" i="1"/>
  <c r="N7637" i="1"/>
  <c r="N7636" i="1"/>
  <c r="N7635" i="1"/>
  <c r="N7634" i="1"/>
  <c r="N7633" i="1"/>
  <c r="N7632" i="1"/>
  <c r="N7631" i="1"/>
  <c r="N7630" i="1"/>
  <c r="N7629" i="1"/>
  <c r="N7628" i="1"/>
  <c r="N7627" i="1"/>
  <c r="N7626" i="1"/>
  <c r="N7625" i="1"/>
  <c r="N7624" i="1"/>
  <c r="N7623" i="1"/>
  <c r="N7622" i="1"/>
  <c r="N7621" i="1"/>
  <c r="N7620" i="1"/>
  <c r="N7619" i="1"/>
  <c r="N7618" i="1"/>
  <c r="N7617" i="1"/>
  <c r="N7616" i="1"/>
  <c r="N7615" i="1"/>
  <c r="N7614" i="1"/>
  <c r="N7613" i="1"/>
  <c r="N7612" i="1"/>
  <c r="N7611" i="1"/>
  <c r="N7610" i="1"/>
  <c r="N7609" i="1"/>
  <c r="N7608" i="1"/>
  <c r="N7607" i="1"/>
  <c r="N7606" i="1"/>
  <c r="N7605" i="1"/>
  <c r="N7604" i="1"/>
  <c r="N7603" i="1"/>
  <c r="N7602" i="1"/>
  <c r="N7601" i="1"/>
  <c r="N7600" i="1"/>
  <c r="N7599" i="1"/>
  <c r="N7598" i="1"/>
  <c r="N7597" i="1"/>
  <c r="N7596" i="1"/>
  <c r="N7595" i="1"/>
  <c r="N7594" i="1"/>
  <c r="N7593" i="1"/>
  <c r="N7592" i="1"/>
  <c r="N7591" i="1"/>
  <c r="N7590" i="1"/>
  <c r="N7589" i="1"/>
  <c r="N7588" i="1"/>
  <c r="N7587" i="1"/>
  <c r="N7586" i="1"/>
  <c r="N7585" i="1"/>
  <c r="N7584" i="1"/>
  <c r="N7583" i="1"/>
  <c r="N7582" i="1"/>
  <c r="N7581" i="1"/>
  <c r="N7580" i="1"/>
  <c r="N7579" i="1"/>
  <c r="N7578" i="1"/>
  <c r="N7577" i="1"/>
  <c r="N7576" i="1"/>
  <c r="N7575" i="1"/>
  <c r="N7574" i="1"/>
  <c r="N7573" i="1"/>
  <c r="N7572" i="1"/>
  <c r="N7571" i="1"/>
  <c r="N7570" i="1"/>
  <c r="N7569" i="1"/>
  <c r="N7568" i="1"/>
  <c r="N7567" i="1"/>
  <c r="N7566" i="1"/>
  <c r="N7565" i="1"/>
  <c r="N7564" i="1"/>
  <c r="N7563" i="1"/>
  <c r="N7562" i="1"/>
  <c r="N7561" i="1"/>
  <c r="N7560" i="1"/>
  <c r="N7559" i="1"/>
  <c r="N7558" i="1"/>
  <c r="N7557" i="1"/>
  <c r="N7556" i="1"/>
  <c r="N7555" i="1"/>
  <c r="N7554" i="1"/>
  <c r="N7553" i="1"/>
  <c r="N7552" i="1"/>
  <c r="N7551" i="1"/>
  <c r="N7550" i="1"/>
  <c r="N7549" i="1"/>
  <c r="N7548" i="1"/>
  <c r="N7547" i="1"/>
  <c r="N7546" i="1"/>
  <c r="N7545" i="1"/>
  <c r="N7544" i="1"/>
  <c r="N7543" i="1"/>
  <c r="N7542" i="1"/>
  <c r="N7541" i="1"/>
  <c r="N7540" i="1"/>
  <c r="N7539" i="1"/>
  <c r="N7538" i="1"/>
  <c r="N7537" i="1"/>
  <c r="N7536" i="1"/>
  <c r="N7535" i="1"/>
  <c r="N7534" i="1"/>
  <c r="N7533" i="1"/>
  <c r="N7532" i="1"/>
  <c r="N7531" i="1"/>
  <c r="N7530" i="1"/>
  <c r="N7529" i="1"/>
  <c r="N7528" i="1"/>
  <c r="N7527" i="1"/>
  <c r="N7526" i="1"/>
  <c r="N7525" i="1"/>
  <c r="N7524" i="1"/>
  <c r="N7523" i="1"/>
  <c r="N7522" i="1"/>
  <c r="N7521" i="1"/>
  <c r="N7520" i="1"/>
  <c r="N7519" i="1"/>
  <c r="N7518" i="1"/>
  <c r="N7517" i="1"/>
  <c r="N7516" i="1"/>
  <c r="N7515" i="1"/>
  <c r="N7514" i="1"/>
  <c r="N7513" i="1"/>
  <c r="N7512" i="1"/>
  <c r="N7511" i="1"/>
  <c r="N7510" i="1"/>
  <c r="N7509" i="1"/>
  <c r="N7508" i="1"/>
  <c r="N7507" i="1"/>
  <c r="N7506" i="1"/>
  <c r="N7505" i="1"/>
  <c r="N7504" i="1"/>
  <c r="N7503" i="1"/>
  <c r="N7502" i="1"/>
  <c r="N7501" i="1"/>
  <c r="N7500" i="1"/>
  <c r="N7499" i="1"/>
  <c r="N7498" i="1"/>
  <c r="N7497" i="1"/>
  <c r="N7496" i="1"/>
  <c r="N7495" i="1"/>
  <c r="N7494" i="1"/>
  <c r="N7493" i="1"/>
  <c r="N7492" i="1"/>
  <c r="N7491" i="1"/>
  <c r="N7490" i="1"/>
  <c r="N7489" i="1"/>
  <c r="N7488" i="1"/>
  <c r="N7487" i="1"/>
  <c r="N7486" i="1"/>
  <c r="N7485" i="1"/>
  <c r="N7484" i="1"/>
  <c r="N7483" i="1"/>
  <c r="N7482" i="1"/>
  <c r="N7481" i="1"/>
  <c r="N7480" i="1"/>
  <c r="N7479" i="1"/>
  <c r="N7478" i="1"/>
  <c r="N7477" i="1"/>
  <c r="N7476" i="1"/>
  <c r="N7475" i="1"/>
  <c r="N7474" i="1"/>
  <c r="N7473" i="1"/>
  <c r="N7472" i="1"/>
  <c r="N7471" i="1"/>
  <c r="N7470" i="1"/>
  <c r="N7469" i="1"/>
  <c r="N7468" i="1"/>
  <c r="N7467" i="1"/>
  <c r="N7466" i="1"/>
  <c r="N7465" i="1"/>
  <c r="N7464" i="1"/>
  <c r="N7463" i="1"/>
  <c r="N7462" i="1"/>
  <c r="N7461" i="1"/>
  <c r="N7460" i="1"/>
  <c r="N7459" i="1"/>
  <c r="N7458" i="1"/>
  <c r="N7457" i="1"/>
  <c r="N7456" i="1"/>
  <c r="N7455" i="1"/>
  <c r="N7454" i="1"/>
  <c r="N7453" i="1"/>
  <c r="N7452" i="1"/>
  <c r="N7451" i="1"/>
  <c r="N7450" i="1"/>
  <c r="N7449" i="1"/>
  <c r="N7448" i="1"/>
  <c r="N7447" i="1"/>
  <c r="N7446" i="1"/>
  <c r="N7445" i="1"/>
  <c r="N7444" i="1"/>
  <c r="N7443" i="1"/>
  <c r="N7442" i="1"/>
  <c r="N7441" i="1"/>
  <c r="N7440" i="1"/>
  <c r="N7439" i="1"/>
  <c r="N7438" i="1"/>
  <c r="N7437" i="1"/>
  <c r="N7436" i="1"/>
  <c r="N7435" i="1"/>
  <c r="N7434" i="1"/>
  <c r="N7433" i="1"/>
  <c r="N7432" i="1"/>
  <c r="N7431" i="1"/>
  <c r="N7430" i="1"/>
  <c r="N7429" i="1"/>
  <c r="N7428" i="1"/>
  <c r="N7427" i="1"/>
  <c r="N7426" i="1"/>
  <c r="N7425" i="1"/>
  <c r="N7424" i="1"/>
  <c r="N7423" i="1"/>
  <c r="N7422" i="1"/>
  <c r="N7421" i="1"/>
  <c r="N7420" i="1"/>
  <c r="N7419" i="1"/>
  <c r="N7418" i="1"/>
  <c r="N7417" i="1"/>
  <c r="N7416" i="1"/>
  <c r="N7415" i="1"/>
  <c r="N7414" i="1"/>
  <c r="N7413" i="1"/>
  <c r="N7412" i="1"/>
  <c r="N7411" i="1"/>
  <c r="N7410" i="1"/>
  <c r="N7409" i="1"/>
  <c r="N7408" i="1"/>
  <c r="N7407" i="1"/>
  <c r="N7406" i="1"/>
  <c r="N7405" i="1"/>
  <c r="N7404" i="1"/>
  <c r="N7403" i="1"/>
  <c r="N7402" i="1"/>
  <c r="N7401" i="1"/>
  <c r="N7400" i="1"/>
  <c r="N7399" i="1"/>
  <c r="N7398" i="1"/>
  <c r="N7397" i="1"/>
  <c r="N7396" i="1"/>
  <c r="N7395" i="1"/>
  <c r="N7394" i="1"/>
  <c r="N7393" i="1"/>
  <c r="N7392" i="1"/>
  <c r="N7391" i="1"/>
  <c r="N7390" i="1"/>
  <c r="N7389" i="1"/>
  <c r="N7388" i="1"/>
  <c r="N7387" i="1"/>
  <c r="N7386" i="1"/>
  <c r="N7385" i="1"/>
  <c r="N7384" i="1"/>
  <c r="N7383" i="1"/>
  <c r="N7382" i="1"/>
  <c r="N7381" i="1"/>
  <c r="N7380" i="1"/>
  <c r="N7379" i="1"/>
  <c r="N7378" i="1"/>
  <c r="N7377" i="1"/>
  <c r="N7376" i="1"/>
  <c r="N7375" i="1"/>
  <c r="N7374" i="1"/>
  <c r="N7373" i="1"/>
  <c r="N7372" i="1"/>
  <c r="N7371" i="1"/>
  <c r="N7370" i="1"/>
  <c r="N7369" i="1"/>
  <c r="N7368" i="1"/>
  <c r="N7367" i="1"/>
  <c r="N7366" i="1"/>
  <c r="N7365" i="1"/>
  <c r="N7364" i="1"/>
  <c r="N7363" i="1"/>
  <c r="N7362" i="1"/>
  <c r="N7361" i="1"/>
  <c r="N7360" i="1"/>
  <c r="N7359" i="1"/>
  <c r="N7358" i="1"/>
  <c r="N7357" i="1"/>
  <c r="N7356" i="1"/>
  <c r="N7355" i="1"/>
  <c r="N7354" i="1"/>
  <c r="N7353" i="1"/>
  <c r="N7352" i="1"/>
  <c r="N7351" i="1"/>
  <c r="N7350" i="1"/>
  <c r="N7349" i="1"/>
  <c r="N7348" i="1"/>
  <c r="N7347" i="1"/>
  <c r="N7346" i="1"/>
  <c r="N7345" i="1"/>
  <c r="N7344" i="1"/>
  <c r="N7343" i="1"/>
  <c r="N7342" i="1"/>
  <c r="N7341" i="1"/>
  <c r="N7340" i="1"/>
  <c r="N7339" i="1"/>
  <c r="N7338" i="1"/>
  <c r="N7337" i="1"/>
  <c r="N7336" i="1"/>
  <c r="N7335" i="1"/>
  <c r="N7334" i="1"/>
  <c r="N7333" i="1"/>
  <c r="N7332" i="1"/>
  <c r="N7331" i="1"/>
  <c r="N7330" i="1"/>
  <c r="N7329" i="1"/>
  <c r="N7328" i="1"/>
  <c r="N7327" i="1"/>
  <c r="N7326" i="1"/>
  <c r="N7325" i="1"/>
  <c r="N7324" i="1"/>
  <c r="N7323" i="1"/>
  <c r="N7322" i="1"/>
  <c r="N7321" i="1"/>
  <c r="N7320" i="1"/>
  <c r="N7319" i="1"/>
  <c r="N7318" i="1"/>
  <c r="N7317" i="1"/>
  <c r="N7316" i="1"/>
  <c r="N7315" i="1"/>
  <c r="N7314" i="1"/>
  <c r="N7313" i="1"/>
  <c r="N7312" i="1"/>
  <c r="N7311" i="1"/>
  <c r="N7310" i="1"/>
  <c r="N7309" i="1"/>
  <c r="N7308" i="1"/>
  <c r="N7307" i="1"/>
  <c r="N7306" i="1"/>
  <c r="N7305" i="1"/>
  <c r="N7304" i="1"/>
  <c r="N7303" i="1"/>
  <c r="N7302" i="1"/>
  <c r="N7301" i="1"/>
  <c r="N7300" i="1"/>
  <c r="N7299" i="1"/>
  <c r="N7298" i="1"/>
  <c r="N7297" i="1"/>
  <c r="N7296" i="1"/>
  <c r="N7295" i="1"/>
  <c r="N7294" i="1"/>
  <c r="N7293" i="1"/>
  <c r="N7292" i="1"/>
  <c r="N7291" i="1"/>
  <c r="N7290" i="1"/>
  <c r="N7289" i="1"/>
  <c r="N7288" i="1"/>
  <c r="N7287" i="1"/>
  <c r="N7286" i="1"/>
  <c r="N7285" i="1"/>
  <c r="N7284" i="1"/>
  <c r="N7283" i="1"/>
  <c r="N7282" i="1"/>
  <c r="N7281" i="1"/>
  <c r="N7280" i="1"/>
  <c r="N7279" i="1"/>
  <c r="N7278" i="1"/>
  <c r="N7277" i="1"/>
  <c r="N7276" i="1"/>
  <c r="N7275" i="1"/>
  <c r="N7274" i="1"/>
  <c r="N7273" i="1"/>
  <c r="N7272" i="1"/>
  <c r="N7271" i="1"/>
  <c r="N7270" i="1"/>
  <c r="N7269" i="1"/>
  <c r="N7268" i="1"/>
  <c r="N7267" i="1"/>
  <c r="N7266" i="1"/>
  <c r="N7265" i="1"/>
  <c r="N7264" i="1"/>
  <c r="N7263" i="1"/>
  <c r="N7262" i="1"/>
  <c r="N7261" i="1"/>
  <c r="N7260" i="1"/>
  <c r="N7259" i="1"/>
  <c r="N7258" i="1"/>
  <c r="N7257" i="1"/>
  <c r="N7256" i="1"/>
  <c r="N7255" i="1"/>
  <c r="N7254" i="1"/>
  <c r="N7253" i="1"/>
  <c r="N7252" i="1"/>
  <c r="N7251" i="1"/>
  <c r="N7250" i="1"/>
  <c r="N7249" i="1"/>
  <c r="N7248" i="1"/>
  <c r="N7247" i="1"/>
  <c r="N7246" i="1"/>
  <c r="N7245" i="1"/>
  <c r="N7244" i="1"/>
  <c r="N7243" i="1"/>
  <c r="N7242" i="1"/>
  <c r="N7241" i="1"/>
  <c r="N7240" i="1"/>
  <c r="N7239" i="1"/>
  <c r="N7238" i="1"/>
  <c r="N7237" i="1"/>
  <c r="N7236" i="1"/>
  <c r="N7235" i="1"/>
  <c r="N7234" i="1"/>
  <c r="N7233" i="1"/>
  <c r="N7232" i="1"/>
  <c r="N7231" i="1"/>
  <c r="N7230" i="1"/>
  <c r="N7229" i="1"/>
  <c r="N7228" i="1"/>
  <c r="N7227" i="1"/>
  <c r="N7226" i="1"/>
  <c r="N7225" i="1"/>
  <c r="N7224" i="1"/>
  <c r="N7223" i="1"/>
  <c r="N7222" i="1"/>
  <c r="N7221" i="1"/>
  <c r="N7220" i="1"/>
  <c r="N7219" i="1"/>
  <c r="N7218" i="1"/>
  <c r="N7217" i="1"/>
  <c r="N7216" i="1"/>
  <c r="N7215" i="1"/>
  <c r="N7214" i="1"/>
  <c r="N7213" i="1"/>
  <c r="N7212" i="1"/>
  <c r="N7211" i="1"/>
  <c r="N7210" i="1"/>
  <c r="N7209" i="1"/>
  <c r="N7208" i="1"/>
  <c r="N7207" i="1"/>
  <c r="N7206" i="1"/>
  <c r="N7205" i="1"/>
  <c r="N7204" i="1"/>
  <c r="N7203" i="1"/>
  <c r="N7202" i="1"/>
  <c r="N7201" i="1"/>
  <c r="N7200" i="1"/>
  <c r="N7199" i="1"/>
  <c r="N7198" i="1"/>
  <c r="N7197" i="1"/>
  <c r="N7196" i="1"/>
  <c r="N7195" i="1"/>
  <c r="N7194" i="1"/>
  <c r="N7193" i="1"/>
  <c r="N7192" i="1"/>
  <c r="N7191" i="1"/>
  <c r="N7190" i="1"/>
  <c r="N7189" i="1"/>
  <c r="N7188" i="1"/>
  <c r="N7187" i="1"/>
  <c r="N7186" i="1"/>
  <c r="N7185" i="1"/>
  <c r="N7184" i="1"/>
  <c r="N7183" i="1"/>
  <c r="N7182" i="1"/>
  <c r="N7181" i="1"/>
  <c r="N7180" i="1"/>
  <c r="N7179" i="1"/>
  <c r="N7178" i="1"/>
  <c r="N7177" i="1"/>
  <c r="N7176" i="1"/>
  <c r="N7175" i="1"/>
  <c r="N7174" i="1"/>
  <c r="N7173" i="1"/>
  <c r="N7172" i="1"/>
  <c r="N7171" i="1"/>
  <c r="N7170" i="1"/>
  <c r="N7169" i="1"/>
  <c r="N7168" i="1"/>
  <c r="N7167" i="1"/>
  <c r="N7166" i="1"/>
  <c r="N7165" i="1"/>
  <c r="N7164" i="1"/>
  <c r="N7163" i="1"/>
  <c r="N7162" i="1"/>
  <c r="N7161" i="1"/>
  <c r="N7160" i="1"/>
  <c r="N7159" i="1"/>
  <c r="N7158" i="1"/>
  <c r="N7157" i="1"/>
  <c r="N7156" i="1"/>
  <c r="N7155" i="1"/>
  <c r="N7154" i="1"/>
  <c r="N7153" i="1"/>
  <c r="N7152" i="1"/>
  <c r="N7151" i="1"/>
  <c r="N7150" i="1"/>
  <c r="N7149" i="1"/>
  <c r="N7148" i="1"/>
  <c r="N7147" i="1"/>
  <c r="N7146" i="1"/>
  <c r="N7145" i="1"/>
  <c r="N7144" i="1"/>
  <c r="N7143" i="1"/>
  <c r="N7142" i="1"/>
  <c r="N7141" i="1"/>
  <c r="N7140" i="1"/>
  <c r="N7139" i="1"/>
  <c r="N7138" i="1"/>
  <c r="N7137" i="1"/>
  <c r="N7136" i="1"/>
  <c r="N7135" i="1"/>
  <c r="N7134" i="1"/>
  <c r="N7133" i="1"/>
  <c r="N7132" i="1"/>
  <c r="N7131" i="1"/>
  <c r="N7130" i="1"/>
  <c r="N7129" i="1"/>
  <c r="N7128" i="1"/>
  <c r="N7127" i="1"/>
  <c r="N7126" i="1"/>
  <c r="N7125" i="1"/>
  <c r="N7124" i="1"/>
  <c r="N7123" i="1"/>
  <c r="N7122" i="1"/>
  <c r="N7121" i="1"/>
  <c r="N7120" i="1"/>
  <c r="N7119" i="1"/>
  <c r="N7118" i="1"/>
  <c r="N7117" i="1"/>
  <c r="N7116" i="1"/>
  <c r="N7115" i="1"/>
  <c r="N7114" i="1"/>
  <c r="N7113" i="1"/>
  <c r="N7112" i="1"/>
  <c r="N7111" i="1"/>
  <c r="N7110" i="1"/>
  <c r="N7109" i="1"/>
  <c r="N7108" i="1"/>
  <c r="N7107" i="1"/>
  <c r="N7106" i="1"/>
  <c r="N7105" i="1"/>
  <c r="N7104" i="1"/>
  <c r="N7103" i="1"/>
  <c r="N7102" i="1"/>
  <c r="N7101" i="1"/>
  <c r="N7100" i="1"/>
  <c r="N7099" i="1"/>
  <c r="N7098" i="1"/>
  <c r="N7097" i="1"/>
  <c r="N7096" i="1"/>
  <c r="N7095" i="1"/>
  <c r="N7094" i="1"/>
  <c r="N7093" i="1"/>
  <c r="N7092" i="1"/>
  <c r="N7091" i="1"/>
  <c r="N7090" i="1"/>
  <c r="N7089" i="1"/>
  <c r="N7088" i="1"/>
  <c r="N7087" i="1"/>
  <c r="N7086" i="1"/>
  <c r="N7085" i="1"/>
  <c r="N7084" i="1"/>
  <c r="N7083" i="1"/>
  <c r="N7082" i="1"/>
  <c r="N7081" i="1"/>
  <c r="N7080" i="1"/>
  <c r="N7079" i="1"/>
  <c r="N7078" i="1"/>
  <c r="N7077" i="1"/>
  <c r="N7076" i="1"/>
  <c r="N7075" i="1"/>
  <c r="N7074" i="1"/>
  <c r="N7073" i="1"/>
  <c r="N7072" i="1"/>
  <c r="N7071" i="1"/>
  <c r="N7070" i="1"/>
  <c r="N7069" i="1"/>
  <c r="N7068" i="1"/>
  <c r="N7067" i="1"/>
  <c r="N7066" i="1"/>
  <c r="N7065" i="1"/>
  <c r="N7064" i="1"/>
  <c r="N7063" i="1"/>
  <c r="N7062" i="1"/>
  <c r="N7061" i="1"/>
  <c r="N7060" i="1"/>
  <c r="N7059" i="1"/>
  <c r="N7058" i="1"/>
  <c r="N7057" i="1"/>
  <c r="N7056" i="1"/>
  <c r="N7055" i="1"/>
  <c r="N7054" i="1"/>
  <c r="N7053" i="1"/>
  <c r="N7052" i="1"/>
  <c r="N7051" i="1"/>
  <c r="N7050" i="1"/>
  <c r="N7049" i="1"/>
  <c r="N7048" i="1"/>
  <c r="N7047" i="1"/>
  <c r="N7046" i="1"/>
  <c r="N7045" i="1"/>
  <c r="N7044" i="1"/>
  <c r="N7043" i="1"/>
  <c r="N7042" i="1"/>
  <c r="N7041" i="1"/>
  <c r="N7040" i="1"/>
  <c r="N7039" i="1"/>
  <c r="N7038" i="1"/>
  <c r="N7037" i="1"/>
  <c r="N7036" i="1"/>
  <c r="N7035" i="1"/>
  <c r="N7034" i="1"/>
  <c r="N7033" i="1"/>
  <c r="N7032" i="1"/>
  <c r="N7031" i="1"/>
  <c r="N7030" i="1"/>
  <c r="N7029" i="1"/>
  <c r="N7028" i="1"/>
  <c r="N7027" i="1"/>
  <c r="N7026" i="1"/>
  <c r="N7025" i="1"/>
  <c r="N7024" i="1"/>
  <c r="N7023" i="1"/>
  <c r="N7022" i="1"/>
  <c r="N7021" i="1"/>
  <c r="N7020" i="1"/>
  <c r="N7019" i="1"/>
  <c r="N7018" i="1"/>
  <c r="N7017" i="1"/>
  <c r="N7016" i="1"/>
  <c r="N7015" i="1"/>
  <c r="N7014" i="1"/>
  <c r="N7013" i="1"/>
  <c r="N7012" i="1"/>
  <c r="N7011" i="1"/>
  <c r="N7010" i="1"/>
  <c r="N7009" i="1"/>
  <c r="N7008" i="1"/>
  <c r="N7007" i="1"/>
  <c r="N7006" i="1"/>
  <c r="N7005" i="1"/>
  <c r="N7004" i="1"/>
  <c r="N7003" i="1"/>
  <c r="N7002" i="1"/>
  <c r="N7001" i="1"/>
  <c r="N7000" i="1"/>
  <c r="N6999" i="1"/>
  <c r="N6998" i="1"/>
  <c r="N6997" i="1"/>
  <c r="N6996" i="1"/>
  <c r="N6995" i="1"/>
  <c r="N6994" i="1"/>
  <c r="N6993" i="1"/>
  <c r="N6992" i="1"/>
  <c r="N6991" i="1"/>
  <c r="N6990" i="1"/>
  <c r="N6989" i="1"/>
  <c r="N6988" i="1"/>
  <c r="N6987" i="1"/>
  <c r="N6986" i="1"/>
  <c r="N6985" i="1"/>
  <c r="N6984" i="1"/>
  <c r="N6983" i="1"/>
  <c r="N6982" i="1"/>
  <c r="N6981" i="1"/>
  <c r="N6980" i="1"/>
  <c r="N6979" i="1"/>
  <c r="N6978" i="1"/>
  <c r="N6977" i="1"/>
  <c r="N6976" i="1"/>
  <c r="N6975" i="1"/>
  <c r="N6974" i="1"/>
  <c r="N6973" i="1"/>
  <c r="N6972" i="1"/>
  <c r="N6971" i="1"/>
  <c r="N6970" i="1"/>
  <c r="N6969" i="1"/>
  <c r="N6968" i="1"/>
  <c r="N6967" i="1"/>
  <c r="N6966" i="1"/>
  <c r="N6965" i="1"/>
  <c r="N6964" i="1"/>
  <c r="N6963" i="1"/>
  <c r="N6962" i="1"/>
  <c r="N6961" i="1"/>
  <c r="N6960" i="1"/>
  <c r="N6959" i="1"/>
  <c r="N6958" i="1"/>
  <c r="N6957" i="1"/>
  <c r="N6956" i="1"/>
  <c r="N6955" i="1"/>
  <c r="N6954" i="1"/>
  <c r="N6953" i="1"/>
  <c r="N6952" i="1"/>
  <c r="N6951" i="1"/>
  <c r="N6950" i="1"/>
  <c r="N6949" i="1"/>
  <c r="N6948" i="1"/>
  <c r="N6947" i="1"/>
  <c r="N6946" i="1"/>
  <c r="N6945" i="1"/>
  <c r="N6944" i="1"/>
  <c r="N6943" i="1"/>
  <c r="N6942" i="1"/>
  <c r="N6941" i="1"/>
  <c r="N6940" i="1"/>
  <c r="N6939" i="1"/>
  <c r="N6938" i="1"/>
  <c r="N6937" i="1"/>
  <c r="N6936" i="1"/>
  <c r="N6935" i="1"/>
  <c r="N6934" i="1"/>
  <c r="N6933" i="1"/>
  <c r="N6932" i="1"/>
  <c r="N6931" i="1"/>
  <c r="N6930" i="1"/>
  <c r="N6929" i="1"/>
  <c r="N6928" i="1"/>
  <c r="N6927" i="1"/>
  <c r="N6926" i="1"/>
  <c r="N6925" i="1"/>
  <c r="N6924" i="1"/>
  <c r="N6923" i="1"/>
  <c r="N6922" i="1"/>
  <c r="N6921" i="1"/>
  <c r="N6920" i="1"/>
  <c r="N6919" i="1"/>
  <c r="N6918" i="1"/>
  <c r="N6917" i="1"/>
  <c r="N6916" i="1"/>
  <c r="N6915" i="1"/>
  <c r="N6914" i="1"/>
  <c r="N6913" i="1"/>
  <c r="N6912" i="1"/>
  <c r="N6911" i="1"/>
  <c r="N6910" i="1"/>
  <c r="N6909" i="1"/>
  <c r="N6908" i="1"/>
  <c r="N6907" i="1"/>
  <c r="N6906" i="1"/>
  <c r="N6905" i="1"/>
  <c r="N6904" i="1"/>
  <c r="N6903" i="1"/>
  <c r="N6902" i="1"/>
  <c r="N6901" i="1"/>
  <c r="N6900" i="1"/>
  <c r="N6899" i="1"/>
  <c r="N6898" i="1"/>
  <c r="N6897" i="1"/>
  <c r="N6896" i="1"/>
  <c r="N6895" i="1"/>
  <c r="N6894" i="1"/>
  <c r="N6893" i="1"/>
  <c r="N6892" i="1"/>
  <c r="N6891" i="1"/>
  <c r="N6890" i="1"/>
  <c r="N6889" i="1"/>
  <c r="N6888" i="1"/>
  <c r="N6887" i="1"/>
  <c r="N6886" i="1"/>
  <c r="N6885" i="1"/>
  <c r="N6884" i="1"/>
  <c r="N6883" i="1"/>
  <c r="N6882" i="1"/>
  <c r="N6881" i="1"/>
  <c r="N6880" i="1"/>
  <c r="N6879" i="1"/>
  <c r="N6878" i="1"/>
  <c r="N6877" i="1"/>
  <c r="N6876" i="1"/>
  <c r="N6875" i="1"/>
  <c r="N6874" i="1"/>
  <c r="N6873" i="1"/>
  <c r="N6872" i="1"/>
  <c r="N6871" i="1"/>
  <c r="N6870" i="1"/>
  <c r="N6869" i="1"/>
  <c r="N6868" i="1"/>
  <c r="N6867" i="1"/>
  <c r="N6866" i="1"/>
  <c r="N6865" i="1"/>
  <c r="N6864" i="1"/>
  <c r="N6863" i="1"/>
  <c r="N6862" i="1"/>
  <c r="N6861" i="1"/>
  <c r="N6860" i="1"/>
  <c r="N6859" i="1"/>
  <c r="N6858" i="1"/>
  <c r="N6857" i="1"/>
  <c r="N6856" i="1"/>
  <c r="N6855" i="1"/>
  <c r="N6854" i="1"/>
  <c r="N6853" i="1"/>
  <c r="N6852" i="1"/>
  <c r="N6851" i="1"/>
  <c r="N6850" i="1"/>
  <c r="N6849" i="1"/>
  <c r="N6848" i="1"/>
  <c r="N6847" i="1"/>
  <c r="N6846" i="1"/>
  <c r="N6845" i="1"/>
  <c r="N6844" i="1"/>
  <c r="N6843" i="1"/>
  <c r="N6842" i="1"/>
  <c r="N6841" i="1"/>
  <c r="N6840" i="1"/>
  <c r="N6839" i="1"/>
  <c r="N6838" i="1"/>
  <c r="N6837" i="1"/>
  <c r="N6836" i="1"/>
  <c r="N6835" i="1"/>
  <c r="N6834" i="1"/>
  <c r="N6833" i="1"/>
  <c r="N6832" i="1"/>
  <c r="N6831" i="1"/>
  <c r="N6830" i="1"/>
  <c r="N6829" i="1"/>
  <c r="N6828" i="1"/>
  <c r="N6827" i="1"/>
  <c r="N6826" i="1"/>
  <c r="N6825" i="1"/>
  <c r="N6824" i="1"/>
  <c r="N6823" i="1"/>
  <c r="N6822" i="1"/>
  <c r="N6821" i="1"/>
  <c r="N6820" i="1"/>
  <c r="N6819" i="1"/>
  <c r="N6818" i="1"/>
  <c r="N6817" i="1"/>
  <c r="N6816" i="1"/>
  <c r="N6815" i="1"/>
  <c r="N6814" i="1"/>
  <c r="N6813" i="1"/>
  <c r="N6812" i="1"/>
  <c r="N6811" i="1"/>
  <c r="N6810" i="1"/>
  <c r="N6809" i="1"/>
  <c r="N6808" i="1"/>
  <c r="N6807" i="1"/>
  <c r="N6806" i="1"/>
  <c r="N6805" i="1"/>
  <c r="N6804" i="1"/>
  <c r="N6803" i="1"/>
  <c r="N6802" i="1"/>
  <c r="N6801" i="1"/>
  <c r="N6800" i="1"/>
  <c r="N6799" i="1"/>
  <c r="N6798" i="1"/>
  <c r="N6797" i="1"/>
  <c r="N6796" i="1"/>
  <c r="N6795" i="1"/>
  <c r="N6794" i="1"/>
  <c r="N6793" i="1"/>
  <c r="N6792" i="1"/>
  <c r="N6791" i="1"/>
  <c r="N6790" i="1"/>
  <c r="N6789" i="1"/>
  <c r="N6788" i="1"/>
  <c r="N6787" i="1"/>
  <c r="N6786" i="1"/>
  <c r="N6785" i="1"/>
  <c r="N6784" i="1"/>
  <c r="N6783" i="1"/>
  <c r="N6782" i="1"/>
  <c r="N6781" i="1"/>
  <c r="N6780" i="1"/>
  <c r="N6779" i="1"/>
  <c r="N6778" i="1"/>
  <c r="N6777" i="1"/>
  <c r="N6776" i="1"/>
  <c r="N6775" i="1"/>
  <c r="N6774" i="1"/>
  <c r="N6773" i="1"/>
  <c r="N6772" i="1"/>
  <c r="N6771" i="1"/>
  <c r="N6770" i="1"/>
  <c r="N6769" i="1"/>
  <c r="N6768" i="1"/>
  <c r="N6767" i="1"/>
  <c r="N6766" i="1"/>
  <c r="N6765" i="1"/>
  <c r="N6764" i="1"/>
  <c r="N6763" i="1"/>
  <c r="N6762" i="1"/>
  <c r="N6761" i="1"/>
  <c r="N6760" i="1"/>
  <c r="N6759" i="1"/>
  <c r="N6758" i="1"/>
  <c r="N6757" i="1"/>
  <c r="N6756" i="1"/>
  <c r="N6755" i="1"/>
  <c r="N6754" i="1"/>
  <c r="N6753" i="1"/>
  <c r="N6752" i="1"/>
  <c r="N6751" i="1"/>
  <c r="N6750" i="1"/>
  <c r="N6749" i="1"/>
  <c r="N6748" i="1"/>
  <c r="N6747" i="1"/>
  <c r="N6746" i="1"/>
  <c r="N6745" i="1"/>
  <c r="N6744" i="1"/>
  <c r="N6743" i="1"/>
  <c r="N6742" i="1"/>
  <c r="N6741" i="1"/>
  <c r="N6740" i="1"/>
  <c r="N6739" i="1"/>
  <c r="N6738" i="1"/>
  <c r="N6737" i="1"/>
  <c r="N6736" i="1"/>
  <c r="N6735" i="1"/>
  <c r="N6734" i="1"/>
  <c r="N6733" i="1"/>
  <c r="N6732" i="1"/>
  <c r="N6731" i="1"/>
  <c r="N6730" i="1"/>
  <c r="N6729" i="1"/>
  <c r="N6728" i="1"/>
  <c r="N6727" i="1"/>
  <c r="N6726" i="1"/>
  <c r="N6725" i="1"/>
  <c r="N6724" i="1"/>
  <c r="N6723" i="1"/>
  <c r="N6722" i="1"/>
  <c r="N6721" i="1"/>
  <c r="N6720" i="1"/>
  <c r="N6719" i="1"/>
  <c r="N6718" i="1"/>
  <c r="N6717" i="1"/>
  <c r="N6716" i="1"/>
  <c r="N6715" i="1"/>
  <c r="N6714" i="1"/>
  <c r="N6713" i="1"/>
  <c r="N6712" i="1"/>
  <c r="N6711" i="1"/>
  <c r="N6710" i="1"/>
  <c r="N6709" i="1"/>
  <c r="N6708" i="1"/>
  <c r="N6707" i="1"/>
  <c r="N6706" i="1"/>
  <c r="N6705" i="1"/>
  <c r="N6704" i="1"/>
  <c r="N6703" i="1"/>
  <c r="N6702" i="1"/>
  <c r="N6701" i="1"/>
  <c r="N6700" i="1"/>
  <c r="N6699" i="1"/>
  <c r="N6698" i="1"/>
  <c r="N6697" i="1"/>
  <c r="N6696" i="1"/>
  <c r="N6695" i="1"/>
  <c r="N6694" i="1"/>
  <c r="N6693" i="1"/>
  <c r="N6692" i="1"/>
  <c r="N6691" i="1"/>
  <c r="N6690" i="1"/>
  <c r="N6689" i="1"/>
  <c r="N6688" i="1"/>
  <c r="N6687" i="1"/>
  <c r="N6686" i="1"/>
  <c r="N6685" i="1"/>
  <c r="N6684" i="1"/>
  <c r="N6683" i="1"/>
  <c r="N6682" i="1"/>
  <c r="N6681" i="1"/>
  <c r="N6680" i="1"/>
  <c r="N6679" i="1"/>
  <c r="N6678" i="1"/>
  <c r="N6677" i="1"/>
  <c r="N6676" i="1"/>
  <c r="N6675" i="1"/>
  <c r="N6674" i="1"/>
  <c r="N6673" i="1"/>
  <c r="N6672" i="1"/>
  <c r="N6671" i="1"/>
  <c r="N6670" i="1"/>
  <c r="N6669" i="1"/>
  <c r="N6668" i="1"/>
  <c r="N6667" i="1"/>
  <c r="N6666" i="1"/>
  <c r="N6665" i="1"/>
  <c r="N6664" i="1"/>
  <c r="N6663" i="1"/>
  <c r="N6662" i="1"/>
  <c r="N6661" i="1"/>
  <c r="N6660" i="1"/>
  <c r="N6659" i="1"/>
  <c r="N6658" i="1"/>
  <c r="N6657" i="1"/>
  <c r="N6656" i="1"/>
  <c r="N6655" i="1"/>
  <c r="N6654" i="1"/>
  <c r="N6653" i="1"/>
  <c r="N6652" i="1"/>
  <c r="N6651" i="1"/>
  <c r="N6650" i="1"/>
  <c r="N6649" i="1"/>
  <c r="N6648" i="1"/>
  <c r="N6647" i="1"/>
  <c r="N6646" i="1"/>
  <c r="N6645" i="1"/>
  <c r="N6644" i="1"/>
  <c r="N6643" i="1"/>
  <c r="N6642" i="1"/>
  <c r="N6641" i="1"/>
  <c r="N6640" i="1"/>
  <c r="N6639" i="1"/>
  <c r="N6638" i="1"/>
  <c r="N6637" i="1"/>
  <c r="N6636" i="1"/>
  <c r="N6635" i="1"/>
  <c r="N6634" i="1"/>
  <c r="N6633" i="1"/>
  <c r="N6632" i="1"/>
  <c r="N6631" i="1"/>
  <c r="N6630" i="1"/>
  <c r="N6629" i="1"/>
  <c r="N6628" i="1"/>
  <c r="N6627" i="1"/>
  <c r="N6626" i="1"/>
  <c r="N6625" i="1"/>
  <c r="N6624" i="1"/>
  <c r="N6623" i="1"/>
  <c r="N6622" i="1"/>
  <c r="N6621" i="1"/>
  <c r="N6620" i="1"/>
  <c r="N6619" i="1"/>
  <c r="N6618" i="1"/>
  <c r="N6617" i="1"/>
  <c r="N6616" i="1"/>
  <c r="N6615" i="1"/>
  <c r="N6614" i="1"/>
  <c r="N6613" i="1"/>
  <c r="N6612" i="1"/>
  <c r="N6611" i="1"/>
  <c r="N6610" i="1"/>
  <c r="N6609" i="1"/>
  <c r="N6608" i="1"/>
  <c r="N6607" i="1"/>
  <c r="N6606" i="1"/>
  <c r="N6605" i="1"/>
  <c r="N6604" i="1"/>
  <c r="N6603" i="1"/>
  <c r="N6602" i="1"/>
  <c r="N6601" i="1"/>
  <c r="N6600" i="1"/>
  <c r="N6599" i="1"/>
  <c r="N6598" i="1"/>
  <c r="N6597" i="1"/>
  <c r="N6596" i="1"/>
  <c r="N6595" i="1"/>
  <c r="N6594" i="1"/>
  <c r="N6593" i="1"/>
  <c r="N6592" i="1"/>
  <c r="N6591" i="1"/>
  <c r="N6590" i="1"/>
  <c r="N6589" i="1"/>
  <c r="N6588" i="1"/>
  <c r="N6587" i="1"/>
  <c r="N6586" i="1"/>
  <c r="N6585" i="1"/>
  <c r="N6584" i="1"/>
  <c r="N6583" i="1"/>
  <c r="N6582" i="1"/>
  <c r="N6581" i="1"/>
  <c r="N6580" i="1"/>
  <c r="N6579" i="1"/>
  <c r="N6578" i="1"/>
  <c r="N6577" i="1"/>
  <c r="N6576" i="1"/>
  <c r="N6575" i="1"/>
  <c r="N6574" i="1"/>
  <c r="N6573" i="1"/>
  <c r="N6572" i="1"/>
  <c r="N6571" i="1"/>
  <c r="N6570" i="1"/>
  <c r="N6569" i="1"/>
  <c r="N6568" i="1"/>
  <c r="N6567" i="1"/>
  <c r="N6566" i="1"/>
  <c r="N6565" i="1"/>
  <c r="N6564" i="1"/>
  <c r="N6563" i="1"/>
  <c r="N6562" i="1"/>
  <c r="N6561" i="1"/>
  <c r="N6560" i="1"/>
  <c r="N6559" i="1"/>
  <c r="N6558" i="1"/>
  <c r="N6557" i="1"/>
  <c r="N6556" i="1"/>
  <c r="N6555" i="1"/>
  <c r="N6554" i="1"/>
  <c r="N6553" i="1"/>
  <c r="N6552" i="1"/>
  <c r="N6551" i="1"/>
  <c r="N6550" i="1"/>
  <c r="N6549" i="1"/>
  <c r="N6548" i="1"/>
  <c r="N6547" i="1"/>
  <c r="N6546" i="1"/>
  <c r="N6545" i="1"/>
  <c r="N6544" i="1"/>
  <c r="N6543" i="1"/>
  <c r="N6542" i="1"/>
  <c r="N6541" i="1"/>
  <c r="N6540" i="1"/>
  <c r="N6539" i="1"/>
  <c r="N6538" i="1"/>
  <c r="N6537" i="1"/>
  <c r="N6536" i="1"/>
  <c r="N6535" i="1"/>
  <c r="N6534" i="1"/>
  <c r="N6533" i="1"/>
  <c r="N6532" i="1"/>
  <c r="N6531" i="1"/>
  <c r="N6530" i="1"/>
  <c r="N6529" i="1"/>
  <c r="N6528" i="1"/>
  <c r="N6527" i="1"/>
  <c r="N6526" i="1"/>
  <c r="N6525" i="1"/>
  <c r="N6524" i="1"/>
  <c r="N6523" i="1"/>
  <c r="N6522" i="1"/>
  <c r="N6521" i="1"/>
  <c r="N6520" i="1"/>
  <c r="N6519" i="1"/>
  <c r="N6518" i="1"/>
  <c r="N6517" i="1"/>
  <c r="N6516" i="1"/>
  <c r="N6515" i="1"/>
  <c r="N6514" i="1"/>
  <c r="N6513" i="1"/>
  <c r="N6512" i="1"/>
  <c r="N6511" i="1"/>
  <c r="N6510" i="1"/>
  <c r="N6509" i="1"/>
  <c r="N6508" i="1"/>
  <c r="N6507" i="1"/>
  <c r="N6506" i="1"/>
  <c r="N6505" i="1"/>
  <c r="N6504" i="1"/>
  <c r="N6503" i="1"/>
  <c r="N6502" i="1"/>
  <c r="N6501" i="1"/>
  <c r="N6500" i="1"/>
  <c r="N6499" i="1"/>
  <c r="N6498" i="1"/>
  <c r="N6497" i="1"/>
  <c r="N6496" i="1"/>
  <c r="N6495" i="1"/>
  <c r="N6494" i="1"/>
  <c r="N6493" i="1"/>
  <c r="N6492" i="1"/>
  <c r="N6491" i="1"/>
  <c r="N6490" i="1"/>
  <c r="N6489" i="1"/>
  <c r="N6488" i="1"/>
  <c r="N6487" i="1"/>
  <c r="N6486" i="1"/>
  <c r="N6485" i="1"/>
  <c r="N6484" i="1"/>
  <c r="N6483" i="1"/>
  <c r="N6482" i="1"/>
  <c r="N6481" i="1"/>
  <c r="N6480" i="1"/>
  <c r="N6479" i="1"/>
  <c r="N6478" i="1"/>
  <c r="N6477" i="1"/>
  <c r="N6476" i="1"/>
  <c r="N6475" i="1"/>
  <c r="N6474" i="1"/>
  <c r="N6473" i="1"/>
  <c r="N6472" i="1"/>
  <c r="N6471" i="1"/>
  <c r="N6470" i="1"/>
  <c r="N6469" i="1"/>
  <c r="N6468" i="1"/>
  <c r="N6467" i="1"/>
  <c r="N6466" i="1"/>
  <c r="N6465" i="1"/>
  <c r="N6464" i="1"/>
  <c r="N6463" i="1"/>
  <c r="N6462" i="1"/>
  <c r="N6461" i="1"/>
  <c r="N6460" i="1"/>
  <c r="N6459" i="1"/>
  <c r="N6458" i="1"/>
  <c r="N6457" i="1"/>
  <c r="N6456" i="1"/>
  <c r="N6455" i="1"/>
  <c r="N6454" i="1"/>
  <c r="N6453" i="1"/>
  <c r="N6452" i="1"/>
  <c r="N6451" i="1"/>
  <c r="N6450" i="1"/>
  <c r="N6449" i="1"/>
  <c r="N6448" i="1"/>
  <c r="N6447" i="1"/>
  <c r="N6446" i="1"/>
  <c r="N6445" i="1"/>
  <c r="N6444" i="1"/>
  <c r="N6443" i="1"/>
  <c r="N6442" i="1"/>
  <c r="N6441" i="1"/>
  <c r="N6440" i="1"/>
  <c r="N6439" i="1"/>
  <c r="N6438" i="1"/>
  <c r="N6437" i="1"/>
  <c r="N6436" i="1"/>
  <c r="N6435" i="1"/>
  <c r="N6434" i="1"/>
  <c r="N6433" i="1"/>
  <c r="N6432" i="1"/>
  <c r="N6431" i="1"/>
  <c r="N6430" i="1"/>
  <c r="N6429" i="1"/>
  <c r="N6428" i="1"/>
  <c r="N6427" i="1"/>
  <c r="N6426" i="1"/>
  <c r="N6425" i="1"/>
  <c r="N6424" i="1"/>
  <c r="N6423" i="1"/>
  <c r="N6422" i="1"/>
  <c r="N6421" i="1"/>
  <c r="N6420" i="1"/>
  <c r="N6419" i="1"/>
  <c r="N6418" i="1"/>
  <c r="N6417" i="1"/>
  <c r="N6416" i="1"/>
  <c r="N6415" i="1"/>
  <c r="N6414" i="1"/>
  <c r="N6413" i="1"/>
  <c r="N6412" i="1"/>
  <c r="N6411" i="1"/>
  <c r="N6410" i="1"/>
  <c r="N6409" i="1"/>
  <c r="N6408" i="1"/>
  <c r="N6407" i="1"/>
  <c r="N6406" i="1"/>
  <c r="N6405" i="1"/>
  <c r="N6404" i="1"/>
  <c r="N6403" i="1"/>
  <c r="N6402" i="1"/>
  <c r="N6401" i="1"/>
  <c r="N6400" i="1"/>
  <c r="N6399" i="1"/>
  <c r="N6398" i="1"/>
  <c r="N6397" i="1"/>
  <c r="N6396" i="1"/>
  <c r="N6395" i="1"/>
  <c r="N6394" i="1"/>
  <c r="N6393" i="1"/>
  <c r="N6392" i="1"/>
  <c r="N6391" i="1"/>
  <c r="N6390" i="1"/>
  <c r="N6389" i="1"/>
  <c r="N6388" i="1"/>
  <c r="N6387" i="1"/>
  <c r="N6386" i="1"/>
  <c r="N6385" i="1"/>
  <c r="N6384" i="1"/>
  <c r="N6383" i="1"/>
  <c r="N6382" i="1"/>
  <c r="N6381" i="1"/>
  <c r="N6380" i="1"/>
  <c r="N6379" i="1"/>
  <c r="N6378" i="1"/>
  <c r="N6377" i="1"/>
  <c r="N6376" i="1"/>
  <c r="N6375" i="1"/>
  <c r="N6374" i="1"/>
  <c r="N6373" i="1"/>
  <c r="N6372" i="1"/>
  <c r="N6371" i="1"/>
  <c r="N6370" i="1"/>
  <c r="N6369" i="1"/>
  <c r="N6368" i="1"/>
  <c r="N6367" i="1"/>
  <c r="N6366" i="1"/>
  <c r="N6365" i="1"/>
  <c r="N6364" i="1"/>
  <c r="N6363" i="1"/>
  <c r="N6362" i="1"/>
  <c r="N6361" i="1"/>
  <c r="N6360" i="1"/>
  <c r="N6359" i="1"/>
  <c r="N6358" i="1"/>
  <c r="N6357" i="1"/>
  <c r="N6356" i="1"/>
  <c r="N6355" i="1"/>
  <c r="N6354" i="1"/>
  <c r="N6353" i="1"/>
  <c r="N6352" i="1"/>
  <c r="N6351" i="1"/>
  <c r="N6350" i="1"/>
  <c r="N6349" i="1"/>
  <c r="N6348" i="1"/>
  <c r="N6347" i="1"/>
  <c r="N6346" i="1"/>
  <c r="N6345" i="1"/>
  <c r="N6344" i="1"/>
  <c r="N6343" i="1"/>
  <c r="N6342" i="1"/>
  <c r="N6341" i="1"/>
  <c r="N6340" i="1"/>
  <c r="N6339" i="1"/>
  <c r="N6338" i="1"/>
  <c r="N6337" i="1"/>
  <c r="N6336" i="1"/>
  <c r="N6335" i="1"/>
  <c r="N6334" i="1"/>
  <c r="N6333" i="1"/>
  <c r="N6332" i="1"/>
  <c r="N6331" i="1"/>
  <c r="N6330" i="1"/>
  <c r="N6329" i="1"/>
  <c r="N6328" i="1"/>
  <c r="N6327" i="1"/>
  <c r="N6326" i="1"/>
  <c r="N6325" i="1"/>
  <c r="N6324" i="1"/>
  <c r="N6323" i="1"/>
  <c r="N6322" i="1"/>
  <c r="N6321" i="1"/>
  <c r="N6320" i="1"/>
  <c r="N6319" i="1"/>
  <c r="N6318" i="1"/>
  <c r="N6317" i="1"/>
  <c r="N6316" i="1"/>
  <c r="N6315" i="1"/>
  <c r="N6314" i="1"/>
  <c r="N6313" i="1"/>
  <c r="N6312" i="1"/>
  <c r="N6311" i="1"/>
  <c r="N6310" i="1"/>
  <c r="N6309" i="1"/>
  <c r="N6308" i="1"/>
  <c r="N6307" i="1"/>
  <c r="N6306" i="1"/>
  <c r="N6305" i="1"/>
  <c r="N6304" i="1"/>
  <c r="N6303" i="1"/>
  <c r="N6302" i="1"/>
  <c r="N6301" i="1"/>
  <c r="N6300" i="1"/>
  <c r="N6299" i="1"/>
  <c r="N6298" i="1"/>
  <c r="N6297" i="1"/>
  <c r="N6296" i="1"/>
  <c r="N6295" i="1"/>
  <c r="N6294" i="1"/>
  <c r="N6293" i="1"/>
  <c r="N6292" i="1"/>
  <c r="N6291" i="1"/>
  <c r="N6290" i="1"/>
  <c r="N6289" i="1"/>
  <c r="N6288" i="1"/>
  <c r="N6287" i="1"/>
  <c r="N6286" i="1"/>
  <c r="N6285" i="1"/>
  <c r="N6284" i="1"/>
  <c r="N6283" i="1"/>
  <c r="N6282" i="1"/>
  <c r="N6281" i="1"/>
  <c r="N6280" i="1"/>
  <c r="N6279" i="1"/>
  <c r="N6278" i="1"/>
  <c r="N6277" i="1"/>
  <c r="N6276" i="1"/>
  <c r="N6275" i="1"/>
  <c r="N6274" i="1"/>
  <c r="N6273" i="1"/>
  <c r="N6272" i="1"/>
  <c r="N6271" i="1"/>
  <c r="N6270" i="1"/>
  <c r="N6269" i="1"/>
  <c r="N6268" i="1"/>
  <c r="N6267" i="1"/>
  <c r="N6266" i="1"/>
  <c r="N6265" i="1"/>
  <c r="N6264" i="1"/>
  <c r="N6263" i="1"/>
  <c r="N6262" i="1"/>
  <c r="N6261" i="1"/>
  <c r="N6260" i="1"/>
  <c r="N6259" i="1"/>
  <c r="N6258" i="1"/>
  <c r="N6257" i="1"/>
  <c r="N6256" i="1"/>
  <c r="N6255" i="1"/>
  <c r="N6254" i="1"/>
  <c r="N6253" i="1"/>
  <c r="N6252" i="1"/>
  <c r="N6251" i="1"/>
  <c r="N6250" i="1"/>
  <c r="N6249" i="1"/>
  <c r="N6248" i="1"/>
  <c r="N6247" i="1"/>
  <c r="N6246" i="1"/>
  <c r="N6245" i="1"/>
  <c r="N6244" i="1"/>
  <c r="N6243" i="1"/>
  <c r="N6242" i="1"/>
  <c r="N6241" i="1"/>
  <c r="N6240" i="1"/>
  <c r="N6239" i="1"/>
  <c r="N6238" i="1"/>
  <c r="N6237" i="1"/>
  <c r="N6236" i="1"/>
  <c r="N6235" i="1"/>
  <c r="N6234" i="1"/>
  <c r="N6233" i="1"/>
  <c r="N6232" i="1"/>
  <c r="N6231" i="1"/>
  <c r="N6230" i="1"/>
  <c r="N6229" i="1"/>
  <c r="N6228" i="1"/>
  <c r="N6227" i="1"/>
  <c r="N6226" i="1"/>
  <c r="N6225" i="1"/>
  <c r="N6224" i="1"/>
  <c r="N6223" i="1"/>
  <c r="N6222" i="1"/>
  <c r="N6221" i="1"/>
  <c r="N6220" i="1"/>
  <c r="N6219" i="1"/>
  <c r="N6218" i="1"/>
  <c r="N6217" i="1"/>
  <c r="N6216" i="1"/>
  <c r="N6215" i="1"/>
  <c r="N6214" i="1"/>
  <c r="N6213" i="1"/>
  <c r="N6212" i="1"/>
  <c r="N6211" i="1"/>
  <c r="N6210" i="1"/>
  <c r="N6209" i="1"/>
  <c r="N6208" i="1"/>
  <c r="N6207" i="1"/>
  <c r="N6206" i="1"/>
  <c r="N6205" i="1"/>
  <c r="N6204" i="1"/>
  <c r="N6203" i="1"/>
  <c r="N6202" i="1"/>
  <c r="N6201" i="1"/>
  <c r="N6200" i="1"/>
  <c r="N6199" i="1"/>
  <c r="N6198" i="1"/>
  <c r="N6197" i="1"/>
  <c r="N6196" i="1"/>
  <c r="N6195" i="1"/>
  <c r="N6194" i="1"/>
  <c r="N6193" i="1"/>
  <c r="N6192" i="1"/>
  <c r="N6191" i="1"/>
  <c r="N6190" i="1"/>
  <c r="N6189" i="1"/>
  <c r="N6188" i="1"/>
  <c r="N6187" i="1"/>
  <c r="N6186" i="1"/>
  <c r="N6185" i="1"/>
  <c r="N6184" i="1"/>
  <c r="N6183" i="1"/>
  <c r="N6182" i="1"/>
  <c r="N6181" i="1"/>
  <c r="N6180" i="1"/>
  <c r="N6179" i="1"/>
  <c r="N6178" i="1"/>
  <c r="N6177" i="1"/>
  <c r="N6176" i="1"/>
  <c r="N6175" i="1"/>
  <c r="N6174" i="1"/>
  <c r="N6173" i="1"/>
  <c r="N6172" i="1"/>
  <c r="N6171" i="1"/>
  <c r="N6170" i="1"/>
  <c r="N6169" i="1"/>
  <c r="N6168" i="1"/>
  <c r="N6167" i="1"/>
  <c r="N6166" i="1"/>
  <c r="N6165" i="1"/>
  <c r="N6164" i="1"/>
  <c r="N6163" i="1"/>
  <c r="N6162" i="1"/>
  <c r="N6161" i="1"/>
  <c r="N6160" i="1"/>
  <c r="N6159" i="1"/>
  <c r="N6158" i="1"/>
  <c r="N6157" i="1"/>
  <c r="N6156" i="1"/>
  <c r="N6155" i="1"/>
  <c r="N6154" i="1"/>
  <c r="N6153" i="1"/>
  <c r="N6152" i="1"/>
  <c r="N6151" i="1"/>
  <c r="N6150" i="1"/>
  <c r="N6149" i="1"/>
  <c r="N6148" i="1"/>
  <c r="N6147" i="1"/>
  <c r="N6146" i="1"/>
  <c r="N6145" i="1"/>
  <c r="N6144" i="1"/>
  <c r="N6143" i="1"/>
  <c r="N6142" i="1"/>
  <c r="N6141" i="1"/>
  <c r="N6140" i="1"/>
  <c r="N6139" i="1"/>
  <c r="N6138" i="1"/>
  <c r="N6137" i="1"/>
  <c r="N6136" i="1"/>
  <c r="N6135" i="1"/>
  <c r="N6134" i="1"/>
  <c r="N6133" i="1"/>
  <c r="N6132" i="1"/>
  <c r="N6131" i="1"/>
  <c r="N6130" i="1"/>
  <c r="N6129" i="1"/>
  <c r="N6128" i="1"/>
  <c r="N6127" i="1"/>
  <c r="N6126" i="1"/>
  <c r="N6125" i="1"/>
  <c r="N6124" i="1"/>
  <c r="N6123" i="1"/>
  <c r="N6122" i="1"/>
  <c r="N6121" i="1"/>
  <c r="N6120" i="1"/>
  <c r="N6119" i="1"/>
  <c r="N6118" i="1"/>
  <c r="N6117" i="1"/>
  <c r="N6116" i="1"/>
  <c r="N6115" i="1"/>
  <c r="N6114" i="1"/>
  <c r="N6113" i="1"/>
  <c r="N6112" i="1"/>
  <c r="N6111" i="1"/>
  <c r="N6110" i="1"/>
  <c r="N6109" i="1"/>
  <c r="N6108" i="1"/>
  <c r="N6107" i="1"/>
  <c r="N6106" i="1"/>
  <c r="N6105" i="1"/>
  <c r="N6104" i="1"/>
  <c r="N6103" i="1"/>
  <c r="N6102" i="1"/>
  <c r="N6101" i="1"/>
  <c r="N6100" i="1"/>
  <c r="N6099" i="1"/>
  <c r="N6098" i="1"/>
  <c r="N6097" i="1"/>
  <c r="N6096" i="1"/>
  <c r="N6095" i="1"/>
  <c r="N6094" i="1"/>
  <c r="N6093" i="1"/>
  <c r="N6092" i="1"/>
  <c r="N6091" i="1"/>
  <c r="N6090" i="1"/>
  <c r="N6089" i="1"/>
  <c r="N6088" i="1"/>
  <c r="N6087" i="1"/>
  <c r="N6086" i="1"/>
  <c r="N6085" i="1"/>
  <c r="N6084" i="1"/>
  <c r="N6083" i="1"/>
  <c r="N6082" i="1"/>
  <c r="N6081" i="1"/>
  <c r="N6080" i="1"/>
  <c r="N6079" i="1"/>
  <c r="N6078" i="1"/>
  <c r="N6077" i="1"/>
  <c r="N6076" i="1"/>
  <c r="N6075" i="1"/>
  <c r="N6074" i="1"/>
  <c r="N6073" i="1"/>
  <c r="N6072" i="1"/>
  <c r="N6071" i="1"/>
  <c r="N6070" i="1"/>
  <c r="N6069" i="1"/>
  <c r="N6068" i="1"/>
  <c r="N6067" i="1"/>
  <c r="N6066" i="1"/>
  <c r="N6065" i="1"/>
  <c r="N6064" i="1"/>
  <c r="N6063" i="1"/>
  <c r="N6062" i="1"/>
  <c r="N6061" i="1"/>
  <c r="N6060" i="1"/>
  <c r="N6059" i="1"/>
  <c r="N6058" i="1"/>
  <c r="N6057" i="1"/>
  <c r="N6056" i="1"/>
  <c r="N6055" i="1"/>
  <c r="N6054" i="1"/>
  <c r="N6053" i="1"/>
  <c r="N6052" i="1"/>
  <c r="N6051" i="1"/>
  <c r="N6050" i="1"/>
  <c r="N6049" i="1"/>
  <c r="N6048" i="1"/>
  <c r="N6047" i="1"/>
  <c r="N6046" i="1"/>
  <c r="N6045" i="1"/>
  <c r="N6044" i="1"/>
  <c r="N6043" i="1"/>
  <c r="N6042" i="1"/>
  <c r="N6041" i="1"/>
  <c r="N6040" i="1"/>
  <c r="N6039" i="1"/>
  <c r="N6038" i="1"/>
  <c r="N6037" i="1"/>
  <c r="N6036" i="1"/>
  <c r="N6035" i="1"/>
  <c r="N6034" i="1"/>
  <c r="N6033" i="1"/>
  <c r="N6032" i="1"/>
  <c r="N6031" i="1"/>
  <c r="N6030" i="1"/>
  <c r="N6029" i="1"/>
  <c r="N6028" i="1"/>
  <c r="N6027" i="1"/>
  <c r="N6026" i="1"/>
  <c r="N6025" i="1"/>
  <c r="N6024" i="1"/>
  <c r="N6023" i="1"/>
  <c r="N6022" i="1"/>
  <c r="N6021" i="1"/>
  <c r="N6020" i="1"/>
  <c r="N6019" i="1"/>
  <c r="N6018" i="1"/>
  <c r="N6017" i="1"/>
  <c r="N6016" i="1"/>
  <c r="N6015" i="1"/>
  <c r="N6014" i="1"/>
  <c r="N6013" i="1"/>
  <c r="N6012" i="1"/>
  <c r="N6011" i="1"/>
  <c r="N6010" i="1"/>
  <c r="N6009" i="1"/>
  <c r="N6008" i="1"/>
  <c r="N6007" i="1"/>
  <c r="N6006" i="1"/>
  <c r="N6005" i="1"/>
  <c r="N6004" i="1"/>
  <c r="N6003" i="1"/>
  <c r="N6002" i="1"/>
  <c r="N6001" i="1"/>
  <c r="N6000" i="1"/>
  <c r="N5999" i="1"/>
  <c r="N5998" i="1"/>
  <c r="N5997" i="1"/>
  <c r="N5996" i="1"/>
  <c r="N5995" i="1"/>
  <c r="N5994" i="1"/>
  <c r="N5993" i="1"/>
  <c r="N5992" i="1"/>
  <c r="N5991" i="1"/>
  <c r="N5990" i="1"/>
  <c r="N5989" i="1"/>
  <c r="N5988" i="1"/>
  <c r="N5987" i="1"/>
  <c r="N5986" i="1"/>
  <c r="N5985" i="1"/>
  <c r="N5984" i="1"/>
  <c r="N5983" i="1"/>
  <c r="N5982" i="1"/>
  <c r="N5981" i="1"/>
  <c r="N5980" i="1"/>
  <c r="N5979" i="1"/>
  <c r="N5978" i="1"/>
  <c r="N5977" i="1"/>
  <c r="N5976" i="1"/>
  <c r="N5975" i="1"/>
  <c r="N5974" i="1"/>
  <c r="N5973" i="1"/>
  <c r="N5972" i="1"/>
  <c r="N5971" i="1"/>
  <c r="N5970" i="1"/>
  <c r="N5969" i="1"/>
  <c r="N5968" i="1"/>
  <c r="N5967" i="1"/>
  <c r="N5966" i="1"/>
  <c r="N5965" i="1"/>
  <c r="N5964" i="1"/>
  <c r="N5963" i="1"/>
  <c r="N5962" i="1"/>
  <c r="N5961" i="1"/>
  <c r="N5960" i="1"/>
  <c r="N5959" i="1"/>
  <c r="N5958" i="1"/>
  <c r="N5957" i="1"/>
  <c r="N5956" i="1"/>
  <c r="N5955" i="1"/>
  <c r="N5954" i="1"/>
  <c r="N5953" i="1"/>
  <c r="N5952" i="1"/>
  <c r="N5951" i="1"/>
  <c r="N5950" i="1"/>
  <c r="N5949" i="1"/>
  <c r="N5948" i="1"/>
  <c r="N5947" i="1"/>
  <c r="N5946" i="1"/>
  <c r="N5945" i="1"/>
  <c r="N5944" i="1"/>
  <c r="N5943" i="1"/>
  <c r="N5942" i="1"/>
  <c r="N5941" i="1"/>
  <c r="N5940" i="1"/>
  <c r="N5939" i="1"/>
  <c r="N5938" i="1"/>
  <c r="N5937" i="1"/>
  <c r="N5936" i="1"/>
  <c r="N5935" i="1"/>
  <c r="N5934" i="1"/>
  <c r="N5933" i="1"/>
  <c r="N5932" i="1"/>
  <c r="N5931" i="1"/>
  <c r="N5930" i="1"/>
  <c r="N5929" i="1"/>
  <c r="N5928" i="1"/>
  <c r="N5927" i="1"/>
  <c r="N5926" i="1"/>
  <c r="N5925" i="1"/>
  <c r="N5924" i="1"/>
  <c r="N5923" i="1"/>
  <c r="N5922" i="1"/>
  <c r="N5921" i="1"/>
  <c r="N5920" i="1"/>
  <c r="N5919" i="1"/>
  <c r="N5918" i="1"/>
  <c r="N5917" i="1"/>
  <c r="N5916" i="1"/>
  <c r="N5915" i="1"/>
  <c r="N5914" i="1"/>
  <c r="N5913" i="1"/>
  <c r="N5912" i="1"/>
  <c r="N5911" i="1"/>
  <c r="N5910" i="1"/>
  <c r="N5909" i="1"/>
  <c r="N5908" i="1"/>
  <c r="N5907" i="1"/>
  <c r="N5906" i="1"/>
  <c r="N5905" i="1"/>
  <c r="N5904" i="1"/>
  <c r="N5903" i="1"/>
  <c r="N5902" i="1"/>
  <c r="N5901" i="1"/>
  <c r="N5900" i="1"/>
  <c r="N5899" i="1"/>
  <c r="N5898" i="1"/>
  <c r="N5897" i="1"/>
  <c r="N5896" i="1"/>
  <c r="N5895" i="1"/>
  <c r="N5894" i="1"/>
  <c r="N5893" i="1"/>
  <c r="N5892" i="1"/>
  <c r="N5891" i="1"/>
  <c r="N5890" i="1"/>
  <c r="N5889" i="1"/>
  <c r="N5888" i="1"/>
  <c r="N5887" i="1"/>
  <c r="N5886" i="1"/>
  <c r="N5885" i="1"/>
  <c r="N5884" i="1"/>
  <c r="N5883" i="1"/>
  <c r="N5882" i="1"/>
  <c r="N5881" i="1"/>
  <c r="N5880" i="1"/>
  <c r="N5879" i="1"/>
  <c r="N5878" i="1"/>
  <c r="N5877" i="1"/>
  <c r="N5876" i="1"/>
  <c r="N5875" i="1"/>
  <c r="N5874" i="1"/>
  <c r="N5873" i="1"/>
  <c r="N5872" i="1"/>
  <c r="N5871" i="1"/>
  <c r="N5870" i="1"/>
  <c r="N5869" i="1"/>
  <c r="N5868" i="1"/>
  <c r="N5867" i="1"/>
  <c r="N5866" i="1"/>
  <c r="N5865" i="1"/>
  <c r="N5864" i="1"/>
  <c r="N5863" i="1"/>
  <c r="N5862" i="1"/>
  <c r="N5861" i="1"/>
  <c r="N5860" i="1"/>
  <c r="N5859" i="1"/>
  <c r="N5858" i="1"/>
  <c r="N5857" i="1"/>
  <c r="N5856" i="1"/>
  <c r="N5855" i="1"/>
  <c r="N5854" i="1"/>
  <c r="N5853" i="1"/>
  <c r="N5852" i="1"/>
  <c r="N5851" i="1"/>
  <c r="N5850" i="1"/>
  <c r="N5849" i="1"/>
  <c r="N5848" i="1"/>
  <c r="N5847" i="1"/>
  <c r="N5846" i="1"/>
  <c r="N5845" i="1"/>
  <c r="N5844" i="1"/>
  <c r="N5843" i="1"/>
  <c r="N5842" i="1"/>
  <c r="N5841" i="1"/>
  <c r="N5840" i="1"/>
  <c r="N5839" i="1"/>
  <c r="N5838" i="1"/>
  <c r="N5837" i="1"/>
  <c r="N5836" i="1"/>
  <c r="N5835" i="1"/>
  <c r="N5834" i="1"/>
  <c r="N5833" i="1"/>
  <c r="N5832" i="1"/>
  <c r="N5831" i="1"/>
  <c r="N5830" i="1"/>
  <c r="N5829" i="1"/>
  <c r="N5828" i="1"/>
  <c r="N5827" i="1"/>
  <c r="N5826" i="1"/>
  <c r="N5825" i="1"/>
  <c r="N5824" i="1"/>
  <c r="N5823" i="1"/>
  <c r="N5822" i="1"/>
  <c r="N5821" i="1"/>
  <c r="N5820" i="1"/>
  <c r="N5819" i="1"/>
  <c r="N5818" i="1"/>
  <c r="N5817" i="1"/>
  <c r="N5816" i="1"/>
  <c r="N5815" i="1"/>
  <c r="N5814" i="1"/>
  <c r="N5813" i="1"/>
  <c r="N5812" i="1"/>
  <c r="N5811" i="1"/>
  <c r="N5810" i="1"/>
  <c r="N5809" i="1"/>
  <c r="N5808" i="1"/>
  <c r="N5807" i="1"/>
  <c r="N5806" i="1"/>
  <c r="N5805" i="1"/>
  <c r="N5804" i="1"/>
  <c r="N5803" i="1"/>
  <c r="N5802" i="1"/>
  <c r="N5801" i="1"/>
  <c r="N5800" i="1"/>
  <c r="N5799" i="1"/>
  <c r="N5798" i="1"/>
  <c r="N5797" i="1"/>
  <c r="N5796" i="1"/>
  <c r="N5795" i="1"/>
  <c r="N5794" i="1"/>
  <c r="N5793" i="1"/>
  <c r="N5792" i="1"/>
  <c r="N5791" i="1"/>
  <c r="N5790" i="1"/>
  <c r="N5789" i="1"/>
  <c r="N5788" i="1"/>
  <c r="N5787" i="1"/>
  <c r="N5786" i="1"/>
  <c r="N5785" i="1"/>
  <c r="N5784" i="1"/>
  <c r="N5783" i="1"/>
  <c r="N5782" i="1"/>
  <c r="N5781" i="1"/>
  <c r="N5780" i="1"/>
  <c r="N5779" i="1"/>
  <c r="N5778" i="1"/>
  <c r="N5777" i="1"/>
  <c r="N5776" i="1"/>
  <c r="N5775" i="1"/>
  <c r="N5774" i="1"/>
  <c r="N5773" i="1"/>
  <c r="N5772" i="1"/>
  <c r="N5771" i="1"/>
  <c r="N5770" i="1"/>
  <c r="N5769" i="1"/>
  <c r="N5768" i="1"/>
  <c r="N5767" i="1"/>
  <c r="N5766" i="1"/>
  <c r="N5765" i="1"/>
  <c r="N5764" i="1"/>
  <c r="N5763" i="1"/>
  <c r="N5762" i="1"/>
  <c r="N5761" i="1"/>
  <c r="N5760" i="1"/>
  <c r="N5759" i="1"/>
  <c r="N5758" i="1"/>
  <c r="N5757" i="1"/>
  <c r="N5756" i="1"/>
  <c r="N5755" i="1"/>
  <c r="N5754" i="1"/>
  <c r="N5753" i="1"/>
  <c r="N5752" i="1"/>
  <c r="N5751" i="1"/>
  <c r="N5750" i="1"/>
  <c r="N5749" i="1"/>
  <c r="N5748" i="1"/>
  <c r="N5747" i="1"/>
  <c r="N5746" i="1"/>
  <c r="N5745" i="1"/>
  <c r="N5744" i="1"/>
  <c r="N5743" i="1"/>
  <c r="N5742" i="1"/>
  <c r="N5741" i="1"/>
  <c r="N5740" i="1"/>
  <c r="N5739" i="1"/>
  <c r="N5738" i="1"/>
  <c r="N5737" i="1"/>
  <c r="N5736" i="1"/>
  <c r="N5735" i="1"/>
  <c r="N5734" i="1"/>
  <c r="N5733" i="1"/>
  <c r="N5732" i="1"/>
  <c r="N5731" i="1"/>
  <c r="N5730" i="1"/>
  <c r="N5729" i="1"/>
  <c r="N5728" i="1"/>
  <c r="N5727" i="1"/>
  <c r="N5726" i="1"/>
  <c r="N5725" i="1"/>
  <c r="N5724" i="1"/>
  <c r="N5723" i="1"/>
  <c r="N5722" i="1"/>
  <c r="N5721" i="1"/>
  <c r="N5720" i="1"/>
  <c r="N5719" i="1"/>
  <c r="N5718" i="1"/>
  <c r="N5717" i="1"/>
  <c r="N5716" i="1"/>
  <c r="N5715" i="1"/>
  <c r="N5714" i="1"/>
  <c r="N5713" i="1"/>
  <c r="N5712" i="1"/>
  <c r="N5711" i="1"/>
  <c r="N5710" i="1"/>
  <c r="N5709" i="1"/>
  <c r="N5708" i="1"/>
  <c r="N5707" i="1"/>
  <c r="N5706" i="1"/>
  <c r="N5705" i="1"/>
  <c r="N5704" i="1"/>
  <c r="N5703" i="1"/>
  <c r="N5702" i="1"/>
  <c r="N5701" i="1"/>
  <c r="N5700" i="1"/>
  <c r="N5699" i="1"/>
  <c r="N5698" i="1"/>
  <c r="N5697" i="1"/>
  <c r="N5696" i="1"/>
  <c r="N5695" i="1"/>
  <c r="N5694" i="1"/>
  <c r="N5693" i="1"/>
  <c r="N5692" i="1"/>
  <c r="N5691" i="1"/>
  <c r="N5690" i="1"/>
  <c r="N5689" i="1"/>
  <c r="N5688" i="1"/>
  <c r="N5687" i="1"/>
  <c r="N5686" i="1"/>
  <c r="N5685" i="1"/>
  <c r="N5684" i="1"/>
  <c r="N5683" i="1"/>
  <c r="N5682" i="1"/>
  <c r="N5681" i="1"/>
  <c r="N5680" i="1"/>
  <c r="N5679" i="1"/>
  <c r="N5678" i="1"/>
  <c r="N5677" i="1"/>
  <c r="N5676" i="1"/>
  <c r="N5675" i="1"/>
  <c r="N5674" i="1"/>
  <c r="N5673" i="1"/>
  <c r="N5672" i="1"/>
  <c r="N5671" i="1"/>
  <c r="N5670" i="1"/>
  <c r="N5669" i="1"/>
  <c r="N5668" i="1"/>
  <c r="N5667" i="1"/>
  <c r="N5666" i="1"/>
  <c r="N5665" i="1"/>
  <c r="N5664" i="1"/>
  <c r="N5663" i="1"/>
  <c r="N5662" i="1"/>
  <c r="N5661" i="1"/>
  <c r="N5660" i="1"/>
  <c r="N5659" i="1"/>
  <c r="N5658" i="1"/>
  <c r="N5657" i="1"/>
  <c r="N5656" i="1"/>
  <c r="N5655" i="1"/>
  <c r="N5654" i="1"/>
  <c r="N5653" i="1"/>
  <c r="N5652" i="1"/>
  <c r="N5651" i="1"/>
  <c r="N5650" i="1"/>
  <c r="N5649" i="1"/>
  <c r="N5648" i="1"/>
  <c r="N5647" i="1"/>
  <c r="N5646" i="1"/>
  <c r="N5645" i="1"/>
  <c r="N5644" i="1"/>
  <c r="N5643" i="1"/>
  <c r="N5642" i="1"/>
  <c r="N5641" i="1"/>
  <c r="N5640" i="1"/>
  <c r="N5639" i="1"/>
  <c r="N5638" i="1"/>
  <c r="N5637" i="1"/>
  <c r="N5636" i="1"/>
  <c r="N5635" i="1"/>
  <c r="N5634" i="1"/>
  <c r="N5633" i="1"/>
  <c r="N5632" i="1"/>
  <c r="N5631" i="1"/>
  <c r="N5630" i="1"/>
  <c r="N5629" i="1"/>
  <c r="N5628" i="1"/>
  <c r="N5627" i="1"/>
  <c r="N5626" i="1"/>
  <c r="N5625" i="1"/>
  <c r="N5624" i="1"/>
  <c r="N5623" i="1"/>
  <c r="N5622" i="1"/>
  <c r="N5621" i="1"/>
  <c r="N5620" i="1"/>
  <c r="N5619" i="1"/>
  <c r="N5618" i="1"/>
  <c r="N5617" i="1"/>
  <c r="N5616" i="1"/>
  <c r="N5615" i="1"/>
  <c r="N5614" i="1"/>
  <c r="N5613" i="1"/>
  <c r="N5612" i="1"/>
  <c r="N5611" i="1"/>
  <c r="N5610" i="1"/>
  <c r="N5609" i="1"/>
  <c r="N5608" i="1"/>
  <c r="N5607" i="1"/>
  <c r="N5606" i="1"/>
  <c r="N5605" i="1"/>
  <c r="N5604" i="1"/>
  <c r="N5603" i="1"/>
  <c r="N5602" i="1"/>
  <c r="N5601" i="1"/>
  <c r="N5600" i="1"/>
  <c r="N5599" i="1"/>
  <c r="N5598" i="1"/>
  <c r="N5597" i="1"/>
  <c r="N5596" i="1"/>
  <c r="N5595" i="1"/>
  <c r="N5594" i="1"/>
  <c r="N5593" i="1"/>
  <c r="N5592" i="1"/>
  <c r="N5591" i="1"/>
  <c r="N5590" i="1"/>
  <c r="N5589" i="1"/>
  <c r="N5588" i="1"/>
  <c r="N5587" i="1"/>
  <c r="N5586" i="1"/>
  <c r="N5585" i="1"/>
  <c r="N5584" i="1"/>
  <c r="N5583" i="1"/>
  <c r="N5582" i="1"/>
  <c r="N5581" i="1"/>
  <c r="N5580" i="1"/>
  <c r="N5579" i="1"/>
  <c r="N5578" i="1"/>
  <c r="N5577" i="1"/>
  <c r="N5576" i="1"/>
  <c r="N5575" i="1"/>
  <c r="N5574" i="1"/>
  <c r="N5573" i="1"/>
  <c r="N5572" i="1"/>
  <c r="N5571" i="1"/>
  <c r="N5570" i="1"/>
  <c r="N5569" i="1"/>
  <c r="N5568" i="1"/>
  <c r="N5567" i="1"/>
  <c r="N5566" i="1"/>
  <c r="N5565" i="1"/>
  <c r="N5564" i="1"/>
  <c r="N5563" i="1"/>
  <c r="N5562" i="1"/>
  <c r="N5561" i="1"/>
  <c r="N5560" i="1"/>
  <c r="N5559" i="1"/>
  <c r="N5558" i="1"/>
  <c r="N5557" i="1"/>
  <c r="N5556" i="1"/>
  <c r="N5555" i="1"/>
  <c r="N5554" i="1"/>
  <c r="N5553" i="1"/>
  <c r="N5552" i="1"/>
  <c r="N5551" i="1"/>
  <c r="N5550" i="1"/>
  <c r="N5549" i="1"/>
  <c r="N5548" i="1"/>
  <c r="N5547" i="1"/>
  <c r="N5546" i="1"/>
  <c r="N5545" i="1"/>
  <c r="N5544" i="1"/>
  <c r="N5543" i="1"/>
  <c r="N5542" i="1"/>
  <c r="N5541" i="1"/>
  <c r="N5540" i="1"/>
  <c r="N5539" i="1"/>
  <c r="N5538" i="1"/>
  <c r="N5537" i="1"/>
  <c r="N5536" i="1"/>
  <c r="N5535" i="1"/>
  <c r="N5534" i="1"/>
  <c r="N5533" i="1"/>
  <c r="N5532" i="1"/>
  <c r="N5531" i="1"/>
  <c r="N5530" i="1"/>
  <c r="N5529" i="1"/>
  <c r="N5528" i="1"/>
  <c r="N5527" i="1"/>
  <c r="N5526" i="1"/>
  <c r="N5525" i="1"/>
  <c r="N5524" i="1"/>
  <c r="N5523" i="1"/>
  <c r="N5522" i="1"/>
  <c r="N5521" i="1"/>
  <c r="N5520" i="1"/>
  <c r="N5519" i="1"/>
  <c r="N5518" i="1"/>
  <c r="N5517" i="1"/>
  <c r="N5516" i="1"/>
  <c r="N5515" i="1"/>
  <c r="N5514" i="1"/>
  <c r="N5513" i="1"/>
  <c r="N5512" i="1"/>
  <c r="N5511" i="1"/>
  <c r="N5510" i="1"/>
  <c r="N5509" i="1"/>
  <c r="N5508" i="1"/>
  <c r="N5507" i="1"/>
  <c r="N5506" i="1"/>
  <c r="N5505" i="1"/>
  <c r="N5504" i="1"/>
  <c r="N5503" i="1"/>
  <c r="N5502" i="1"/>
  <c r="N5501" i="1"/>
  <c r="N5500" i="1"/>
  <c r="N5499" i="1"/>
  <c r="N5498" i="1"/>
  <c r="N5497" i="1"/>
  <c r="N5496" i="1"/>
  <c r="N5495" i="1"/>
  <c r="N5494" i="1"/>
  <c r="N5493" i="1"/>
  <c r="N5492" i="1"/>
  <c r="N5491" i="1"/>
  <c r="N5490" i="1"/>
  <c r="N5489" i="1"/>
  <c r="N5488" i="1"/>
  <c r="N5487" i="1"/>
  <c r="N5486" i="1"/>
  <c r="N5485" i="1"/>
  <c r="N5484" i="1"/>
  <c r="N5483" i="1"/>
  <c r="N5482" i="1"/>
  <c r="N5481" i="1"/>
  <c r="N5480" i="1"/>
  <c r="N5479" i="1"/>
  <c r="N5478" i="1"/>
  <c r="N5477" i="1"/>
  <c r="N5476" i="1"/>
  <c r="N5475" i="1"/>
  <c r="N5474" i="1"/>
  <c r="N5473" i="1"/>
  <c r="N5472" i="1"/>
  <c r="N5471" i="1"/>
  <c r="N5470" i="1"/>
  <c r="N5469" i="1"/>
  <c r="N5468" i="1"/>
  <c r="N5467" i="1"/>
  <c r="N5466" i="1"/>
  <c r="N5465" i="1"/>
  <c r="N5464" i="1"/>
  <c r="N5463" i="1"/>
  <c r="N5462" i="1"/>
  <c r="N5461" i="1"/>
  <c r="N5460" i="1"/>
  <c r="N5459" i="1"/>
  <c r="N5458" i="1"/>
  <c r="N5457" i="1"/>
  <c r="N5456" i="1"/>
  <c r="N5455" i="1"/>
  <c r="N5454" i="1"/>
  <c r="N5453" i="1"/>
  <c r="N5452" i="1"/>
  <c r="N5451" i="1"/>
  <c r="N5450" i="1"/>
  <c r="N5449" i="1"/>
  <c r="N5448" i="1"/>
  <c r="N5447" i="1"/>
  <c r="N5446" i="1"/>
  <c r="N5445" i="1"/>
  <c r="N5444" i="1"/>
  <c r="N5443" i="1"/>
  <c r="N5442" i="1"/>
  <c r="N5441" i="1"/>
  <c r="N5440" i="1"/>
  <c r="N5439" i="1"/>
  <c r="N5438" i="1"/>
  <c r="N5437" i="1"/>
  <c r="N5436" i="1"/>
  <c r="N5435" i="1"/>
  <c r="N5434" i="1"/>
  <c r="N5433" i="1"/>
  <c r="N5432" i="1"/>
  <c r="N5431" i="1"/>
  <c r="N5430" i="1"/>
  <c r="N5429" i="1"/>
  <c r="N5428" i="1"/>
  <c r="N5427" i="1"/>
  <c r="N5426" i="1"/>
  <c r="N5425" i="1"/>
  <c r="N5424" i="1"/>
  <c r="N5423" i="1"/>
  <c r="N5422" i="1"/>
  <c r="N5421" i="1"/>
  <c r="N5420" i="1"/>
  <c r="N5419" i="1"/>
  <c r="N5418" i="1"/>
  <c r="N5417" i="1"/>
  <c r="N5416" i="1"/>
  <c r="N5415" i="1"/>
  <c r="N5414" i="1"/>
  <c r="N5413" i="1"/>
  <c r="N5412" i="1"/>
  <c r="N5411" i="1"/>
  <c r="N5410" i="1"/>
  <c r="N5409" i="1"/>
  <c r="N5408" i="1"/>
  <c r="N5407" i="1"/>
  <c r="N5406" i="1"/>
  <c r="N5405" i="1"/>
  <c r="N5404" i="1"/>
  <c r="N5403" i="1"/>
  <c r="N5402" i="1"/>
  <c r="N5401" i="1"/>
  <c r="N5400" i="1"/>
  <c r="N5399" i="1"/>
  <c r="N5398" i="1"/>
  <c r="N5397" i="1"/>
  <c r="N5396" i="1"/>
  <c r="N5395" i="1"/>
  <c r="N5394" i="1"/>
  <c r="N5393" i="1"/>
  <c r="N5392" i="1"/>
  <c r="N5391" i="1"/>
  <c r="N5390" i="1"/>
  <c r="N5389" i="1"/>
  <c r="N5388" i="1"/>
  <c r="N5387" i="1"/>
  <c r="N5386" i="1"/>
  <c r="N5385" i="1"/>
  <c r="N5384" i="1"/>
  <c r="N5383" i="1"/>
  <c r="N5382" i="1"/>
  <c r="N5381" i="1"/>
  <c r="N5380" i="1"/>
  <c r="N5379" i="1"/>
  <c r="N5378" i="1"/>
  <c r="N5377" i="1"/>
  <c r="N5376" i="1"/>
  <c r="N5375" i="1"/>
  <c r="N5374" i="1"/>
  <c r="N5373" i="1"/>
  <c r="N5372" i="1"/>
  <c r="N5371" i="1"/>
  <c r="N5370" i="1"/>
  <c r="N5369" i="1"/>
  <c r="N5368" i="1"/>
  <c r="N5367" i="1"/>
  <c r="N5366" i="1"/>
  <c r="N5365" i="1"/>
  <c r="N5364" i="1"/>
  <c r="N5363" i="1"/>
  <c r="N5362" i="1"/>
  <c r="N5361" i="1"/>
  <c r="N5360" i="1"/>
  <c r="N5359" i="1"/>
  <c r="N5358" i="1"/>
  <c r="N5357" i="1"/>
  <c r="N5356" i="1"/>
  <c r="N5355" i="1"/>
  <c r="N5354" i="1"/>
  <c r="N5353" i="1"/>
  <c r="N5352" i="1"/>
  <c r="N5351" i="1"/>
  <c r="N5350" i="1"/>
  <c r="N5349" i="1"/>
  <c r="N5348" i="1"/>
  <c r="N5347" i="1"/>
  <c r="N5346" i="1"/>
  <c r="N5345" i="1"/>
  <c r="N5344" i="1"/>
  <c r="N5343" i="1"/>
  <c r="N5342" i="1"/>
  <c r="N5341" i="1"/>
  <c r="N5340" i="1"/>
  <c r="N5339" i="1"/>
  <c r="N5338" i="1"/>
  <c r="N5337" i="1"/>
  <c r="N5336" i="1"/>
  <c r="N5335" i="1"/>
  <c r="N5334" i="1"/>
  <c r="N5333" i="1"/>
  <c r="N5332" i="1"/>
  <c r="N5331" i="1"/>
  <c r="N5330" i="1"/>
  <c r="N5329" i="1"/>
  <c r="N5328" i="1"/>
  <c r="N5327" i="1"/>
  <c r="N5326" i="1"/>
  <c r="N5325" i="1"/>
  <c r="N5324" i="1"/>
  <c r="N5323" i="1"/>
  <c r="N5322" i="1"/>
  <c r="N5321" i="1"/>
  <c r="N5320" i="1"/>
  <c r="N5319" i="1"/>
  <c r="N5318" i="1"/>
  <c r="N5317" i="1"/>
  <c r="N5316" i="1"/>
  <c r="N5315" i="1"/>
  <c r="N5314" i="1"/>
  <c r="N5313" i="1"/>
  <c r="N5312" i="1"/>
  <c r="N5311" i="1"/>
  <c r="N5310" i="1"/>
  <c r="N5309" i="1"/>
  <c r="N5308" i="1"/>
  <c r="N5307" i="1"/>
  <c r="N5306" i="1"/>
  <c r="N5305" i="1"/>
  <c r="N5304" i="1"/>
  <c r="N5303" i="1"/>
  <c r="N5302" i="1"/>
  <c r="N5301" i="1"/>
  <c r="N5300" i="1"/>
  <c r="N5299" i="1"/>
  <c r="N5298" i="1"/>
  <c r="N5297" i="1"/>
  <c r="N5296" i="1"/>
  <c r="N5295" i="1"/>
  <c r="N5294" i="1"/>
  <c r="N5293" i="1"/>
  <c r="N5292" i="1"/>
  <c r="N5291" i="1"/>
  <c r="N5290" i="1"/>
  <c r="N5289" i="1"/>
  <c r="N5288" i="1"/>
  <c r="N5287" i="1"/>
  <c r="N5286" i="1"/>
  <c r="N5285" i="1"/>
  <c r="N5284" i="1"/>
  <c r="N5283" i="1"/>
  <c r="N5282" i="1"/>
  <c r="N5281" i="1"/>
  <c r="N5280" i="1"/>
  <c r="N5279" i="1"/>
  <c r="N5278" i="1"/>
  <c r="N5277" i="1"/>
  <c r="N5276" i="1"/>
  <c r="N5275" i="1"/>
  <c r="N5274" i="1"/>
  <c r="N5273" i="1"/>
  <c r="N5272" i="1"/>
  <c r="N5271" i="1"/>
  <c r="N5270" i="1"/>
  <c r="N5269" i="1"/>
  <c r="N5268" i="1"/>
  <c r="N5267" i="1"/>
  <c r="N5266" i="1"/>
  <c r="N5265" i="1"/>
  <c r="N5264" i="1"/>
  <c r="N5263" i="1"/>
  <c r="N5262" i="1"/>
  <c r="N5261" i="1"/>
  <c r="N5260" i="1"/>
  <c r="N5259" i="1"/>
  <c r="N5258" i="1"/>
  <c r="N5257" i="1"/>
  <c r="N5256" i="1"/>
  <c r="N5255" i="1"/>
  <c r="N5254" i="1"/>
  <c r="N5253" i="1"/>
  <c r="N5252" i="1"/>
  <c r="N5251" i="1"/>
  <c r="N5250" i="1"/>
  <c r="N5249" i="1"/>
  <c r="N5248" i="1"/>
  <c r="N5247" i="1"/>
  <c r="N5246" i="1"/>
  <c r="N5245" i="1"/>
  <c r="N5244" i="1"/>
  <c r="N5243" i="1"/>
  <c r="N5242" i="1"/>
  <c r="N5241" i="1"/>
  <c r="N5240" i="1"/>
  <c r="N5239" i="1"/>
  <c r="N5238" i="1"/>
  <c r="N5237" i="1"/>
  <c r="N5236" i="1"/>
  <c r="N5235" i="1"/>
  <c r="N5234" i="1"/>
  <c r="N5233" i="1"/>
  <c r="N5232" i="1"/>
  <c r="N5231" i="1"/>
  <c r="N5230" i="1"/>
  <c r="N5229" i="1"/>
  <c r="N5228" i="1"/>
  <c r="N5227" i="1"/>
  <c r="N5226" i="1"/>
  <c r="N5225" i="1"/>
  <c r="N5224" i="1"/>
  <c r="N5223" i="1"/>
  <c r="N5222" i="1"/>
  <c r="N5221" i="1"/>
  <c r="N5220" i="1"/>
  <c r="N5219" i="1"/>
  <c r="N5218" i="1"/>
  <c r="N5217" i="1"/>
  <c r="N5216" i="1"/>
  <c r="N5215" i="1"/>
  <c r="N5214" i="1"/>
  <c r="N5213" i="1"/>
  <c r="N5212" i="1"/>
  <c r="N5211" i="1"/>
  <c r="N5210" i="1"/>
  <c r="N5209" i="1"/>
  <c r="N5208" i="1"/>
  <c r="N5207" i="1"/>
  <c r="N5206" i="1"/>
  <c r="N5205" i="1"/>
  <c r="N5204" i="1"/>
  <c r="N5203" i="1"/>
  <c r="N5202" i="1"/>
  <c r="N5201" i="1"/>
  <c r="N5200" i="1"/>
  <c r="N5199" i="1"/>
  <c r="N5198" i="1"/>
  <c r="N5197" i="1"/>
  <c r="N5196" i="1"/>
  <c r="N5195" i="1"/>
  <c r="N5194" i="1"/>
  <c r="N5193" i="1"/>
  <c r="N5192" i="1"/>
  <c r="N5191" i="1"/>
  <c r="N5190" i="1"/>
  <c r="N5189" i="1"/>
  <c r="N5188" i="1"/>
  <c r="N5187" i="1"/>
  <c r="N5186" i="1"/>
  <c r="N5185" i="1"/>
  <c r="N5184" i="1"/>
  <c r="N5183" i="1"/>
  <c r="N5182" i="1"/>
  <c r="N5181" i="1"/>
  <c r="N5180" i="1"/>
  <c r="N5179" i="1"/>
  <c r="N5178" i="1"/>
  <c r="N5177" i="1"/>
  <c r="N5176" i="1"/>
  <c r="N5175" i="1"/>
  <c r="N5174" i="1"/>
  <c r="N5173" i="1"/>
  <c r="N5172" i="1"/>
  <c r="N5171" i="1"/>
  <c r="N5170" i="1"/>
  <c r="N5169" i="1"/>
  <c r="N5168" i="1"/>
  <c r="N5167" i="1"/>
  <c r="N5166" i="1"/>
  <c r="N5165" i="1"/>
  <c r="N5164" i="1"/>
  <c r="N5163" i="1"/>
  <c r="N5162" i="1"/>
  <c r="N5161" i="1"/>
  <c r="N5160" i="1"/>
  <c r="N5159" i="1"/>
  <c r="N5158" i="1"/>
  <c r="N5157" i="1"/>
  <c r="N5156" i="1"/>
  <c r="N5155" i="1"/>
  <c r="N5154" i="1"/>
  <c r="N5153" i="1"/>
  <c r="N5152" i="1"/>
  <c r="N5151" i="1"/>
  <c r="N5150" i="1"/>
  <c r="N5149" i="1"/>
  <c r="N5148" i="1"/>
  <c r="N5147" i="1"/>
  <c r="N5146" i="1"/>
  <c r="N5145" i="1"/>
  <c r="N5144" i="1"/>
  <c r="N5143" i="1"/>
  <c r="N5142" i="1"/>
  <c r="N5141" i="1"/>
  <c r="N5140" i="1"/>
  <c r="N5139" i="1"/>
  <c r="N5138" i="1"/>
  <c r="N5137" i="1"/>
  <c r="N5136" i="1"/>
  <c r="N5135" i="1"/>
  <c r="N5134" i="1"/>
  <c r="N5133" i="1"/>
  <c r="N5132" i="1"/>
  <c r="N5131" i="1"/>
  <c r="N5130" i="1"/>
  <c r="N5129" i="1"/>
  <c r="N5128" i="1"/>
  <c r="N5127" i="1"/>
  <c r="N5126" i="1"/>
  <c r="N5125" i="1"/>
  <c r="N5124" i="1"/>
  <c r="N5123" i="1"/>
  <c r="N5122" i="1"/>
  <c r="N5121" i="1"/>
  <c r="N5120" i="1"/>
  <c r="N5119" i="1"/>
  <c r="N5118" i="1"/>
  <c r="N5117" i="1"/>
  <c r="N5116" i="1"/>
  <c r="N5115" i="1"/>
  <c r="N5114" i="1"/>
  <c r="N5113" i="1"/>
  <c r="N5112" i="1"/>
  <c r="N5111" i="1"/>
  <c r="N5110" i="1"/>
  <c r="N5109" i="1"/>
  <c r="N5108" i="1"/>
  <c r="N5107" i="1"/>
  <c r="N5106" i="1"/>
  <c r="N5105" i="1"/>
  <c r="N5104" i="1"/>
  <c r="N5103" i="1"/>
  <c r="N5102" i="1"/>
  <c r="N5101" i="1"/>
  <c r="N5100" i="1"/>
  <c r="N5099" i="1"/>
  <c r="N5098" i="1"/>
  <c r="N5097" i="1"/>
  <c r="N5096" i="1"/>
  <c r="N5095" i="1"/>
  <c r="N5094" i="1"/>
  <c r="N5093" i="1"/>
  <c r="N5092" i="1"/>
  <c r="N5091" i="1"/>
  <c r="N5090" i="1"/>
  <c r="N5089" i="1"/>
  <c r="N5088" i="1"/>
  <c r="N5087" i="1"/>
  <c r="N5086" i="1"/>
  <c r="N5085" i="1"/>
  <c r="N5084" i="1"/>
  <c r="N5083" i="1"/>
  <c r="N5082" i="1"/>
  <c r="N5081" i="1"/>
  <c r="N5080" i="1"/>
  <c r="N5079" i="1"/>
  <c r="N5078" i="1"/>
  <c r="N5077" i="1"/>
  <c r="N5076" i="1"/>
  <c r="N5075" i="1"/>
  <c r="N5074" i="1"/>
  <c r="N5073" i="1"/>
  <c r="N5072" i="1"/>
  <c r="N5071" i="1"/>
  <c r="N5070" i="1"/>
  <c r="N5069" i="1"/>
  <c r="N5068" i="1"/>
  <c r="N5067" i="1"/>
  <c r="N5066" i="1"/>
  <c r="N5065" i="1"/>
  <c r="N5064" i="1"/>
  <c r="N5063" i="1"/>
  <c r="N5062" i="1"/>
  <c r="N5061" i="1"/>
  <c r="N5060" i="1"/>
  <c r="N5059" i="1"/>
  <c r="N5058" i="1"/>
  <c r="N5057" i="1"/>
  <c r="N5056" i="1"/>
  <c r="N5055" i="1"/>
  <c r="N5054" i="1"/>
  <c r="N5053" i="1"/>
  <c r="N5052" i="1"/>
  <c r="N5051" i="1"/>
  <c r="N5050" i="1"/>
  <c r="N5049" i="1"/>
  <c r="N5048" i="1"/>
  <c r="N5047" i="1"/>
  <c r="N5046" i="1"/>
  <c r="N5045" i="1"/>
  <c r="N5044" i="1"/>
  <c r="N5043" i="1"/>
  <c r="N5042" i="1"/>
  <c r="N5041" i="1"/>
  <c r="N5040" i="1"/>
  <c r="N5039" i="1"/>
  <c r="N5038" i="1"/>
  <c r="N5037" i="1"/>
  <c r="N5036" i="1"/>
  <c r="N5035" i="1"/>
  <c r="N5034" i="1"/>
  <c r="N5033" i="1"/>
  <c r="N5032" i="1"/>
  <c r="N5031" i="1"/>
  <c r="N5030" i="1"/>
  <c r="N5029" i="1"/>
  <c r="N5028" i="1"/>
  <c r="N5027" i="1"/>
  <c r="N5026" i="1"/>
  <c r="N5025" i="1"/>
  <c r="N5024" i="1"/>
  <c r="N5023" i="1"/>
  <c r="N5022" i="1"/>
  <c r="N5021" i="1"/>
  <c r="N5020" i="1"/>
  <c r="N5019" i="1"/>
  <c r="N5018" i="1"/>
  <c r="N5017" i="1"/>
  <c r="N5016" i="1"/>
  <c r="N5015" i="1"/>
  <c r="N5014" i="1"/>
  <c r="N5013" i="1"/>
  <c r="N5012" i="1"/>
  <c r="N5011" i="1"/>
  <c r="N5010" i="1"/>
  <c r="N5009" i="1"/>
  <c r="N5008" i="1"/>
  <c r="N5007" i="1"/>
  <c r="N5006" i="1"/>
  <c r="N5005" i="1"/>
  <c r="N5004" i="1"/>
  <c r="N5003" i="1"/>
  <c r="N5002" i="1"/>
  <c r="N5001" i="1"/>
  <c r="N5000" i="1"/>
  <c r="N4999" i="1"/>
  <c r="N4998" i="1"/>
  <c r="N4997" i="1"/>
  <c r="N4996" i="1"/>
  <c r="N4995" i="1"/>
  <c r="N4994" i="1"/>
  <c r="N4993" i="1"/>
  <c r="N4992" i="1"/>
  <c r="N4991" i="1"/>
  <c r="N4990" i="1"/>
  <c r="N4989" i="1"/>
  <c r="N4988" i="1"/>
  <c r="N4987" i="1"/>
  <c r="N4986" i="1"/>
  <c r="N4985" i="1"/>
  <c r="N4984" i="1"/>
  <c r="N4983" i="1"/>
  <c r="N4982" i="1"/>
  <c r="N4981" i="1"/>
  <c r="N4980" i="1"/>
  <c r="N4979" i="1"/>
  <c r="N4978" i="1"/>
  <c r="N4977" i="1"/>
  <c r="N4976" i="1"/>
  <c r="N4975" i="1"/>
  <c r="N4974" i="1"/>
  <c r="N4973" i="1"/>
  <c r="N4972" i="1"/>
  <c r="N4971" i="1"/>
  <c r="N4970" i="1"/>
  <c r="N4969" i="1"/>
  <c r="N4968" i="1"/>
  <c r="N4967" i="1"/>
  <c r="N4966" i="1"/>
  <c r="N4965" i="1"/>
  <c r="N4964" i="1"/>
  <c r="N4963" i="1"/>
  <c r="N4962" i="1"/>
  <c r="N4961" i="1"/>
  <c r="N4960" i="1"/>
  <c r="N4959" i="1"/>
  <c r="N4958" i="1"/>
  <c r="N4957" i="1"/>
  <c r="N4956" i="1"/>
  <c r="N4955" i="1"/>
  <c r="N4954" i="1"/>
  <c r="N4953" i="1"/>
  <c r="N4952" i="1"/>
  <c r="N4951" i="1"/>
  <c r="N4950" i="1"/>
  <c r="N4949" i="1"/>
  <c r="N4948" i="1"/>
  <c r="N4947" i="1"/>
  <c r="N4946" i="1"/>
  <c r="N4945" i="1"/>
  <c r="N4944" i="1"/>
  <c r="N4943" i="1"/>
  <c r="N4942" i="1"/>
  <c r="N4941" i="1"/>
  <c r="N4940" i="1"/>
  <c r="N4939" i="1"/>
  <c r="N4938" i="1"/>
  <c r="N4937" i="1"/>
  <c r="N4936" i="1"/>
  <c r="N4935" i="1"/>
  <c r="N4934" i="1"/>
  <c r="N4933" i="1"/>
  <c r="N4932" i="1"/>
  <c r="N4931" i="1"/>
  <c r="N4930" i="1"/>
  <c r="N4929" i="1"/>
  <c r="N4928" i="1"/>
  <c r="N4927" i="1"/>
  <c r="N4926" i="1"/>
  <c r="N4925" i="1"/>
  <c r="N4924" i="1"/>
  <c r="N4923" i="1"/>
  <c r="N4922" i="1"/>
  <c r="N4921" i="1"/>
  <c r="N4920" i="1"/>
  <c r="N4919" i="1"/>
  <c r="N4918" i="1"/>
  <c r="N4917" i="1"/>
  <c r="N4916" i="1"/>
  <c r="N4915" i="1"/>
  <c r="N4914" i="1"/>
  <c r="N4913" i="1"/>
  <c r="N4912" i="1"/>
  <c r="N4911" i="1"/>
  <c r="N4910" i="1"/>
  <c r="N4909" i="1"/>
  <c r="N4908" i="1"/>
  <c r="N4907" i="1"/>
  <c r="N4906" i="1"/>
  <c r="N4905" i="1"/>
  <c r="N4904" i="1"/>
  <c r="N4903" i="1"/>
  <c r="N4902" i="1"/>
  <c r="N4901" i="1"/>
  <c r="N4900" i="1"/>
  <c r="N4899" i="1"/>
  <c r="N4898" i="1"/>
  <c r="N4897" i="1"/>
  <c r="N4896" i="1"/>
  <c r="N4895" i="1"/>
  <c r="N4894" i="1"/>
  <c r="N4893" i="1"/>
  <c r="N4892" i="1"/>
  <c r="N4891" i="1"/>
  <c r="N4890" i="1"/>
  <c r="N4889" i="1"/>
  <c r="N4888" i="1"/>
  <c r="N4887" i="1"/>
  <c r="N4886" i="1"/>
  <c r="N4885" i="1"/>
  <c r="N4884" i="1"/>
  <c r="N4883" i="1"/>
  <c r="N4882" i="1"/>
  <c r="N4881" i="1"/>
  <c r="N4880" i="1"/>
  <c r="N4879" i="1"/>
  <c r="N4878" i="1"/>
  <c r="N4877" i="1"/>
  <c r="N4876" i="1"/>
  <c r="N4875" i="1"/>
  <c r="N4874" i="1"/>
  <c r="N4873" i="1"/>
  <c r="N4872" i="1"/>
  <c r="N4871" i="1"/>
  <c r="N4870" i="1"/>
  <c r="N4869" i="1"/>
  <c r="N4868" i="1"/>
  <c r="N4867" i="1"/>
  <c r="N4866" i="1"/>
  <c r="N4865" i="1"/>
  <c r="N4864" i="1"/>
  <c r="N4863" i="1"/>
  <c r="N4862" i="1"/>
  <c r="N4861" i="1"/>
  <c r="N4860" i="1"/>
  <c r="N4859" i="1"/>
  <c r="N4858" i="1"/>
  <c r="N4857" i="1"/>
  <c r="N4856" i="1"/>
  <c r="N4855" i="1"/>
  <c r="N4854" i="1"/>
  <c r="N4853" i="1"/>
  <c r="N4852" i="1"/>
  <c r="N4851" i="1"/>
  <c r="N4850" i="1"/>
  <c r="N4849" i="1"/>
  <c r="N4848" i="1"/>
  <c r="N4847" i="1"/>
  <c r="N4846" i="1"/>
  <c r="N4845" i="1"/>
  <c r="N4844" i="1"/>
  <c r="N4843" i="1"/>
  <c r="N4842" i="1"/>
  <c r="N4841" i="1"/>
  <c r="N4840" i="1"/>
  <c r="N4839" i="1"/>
  <c r="N4838" i="1"/>
  <c r="N4837" i="1"/>
  <c r="N4836" i="1"/>
  <c r="N4835" i="1"/>
  <c r="N4834" i="1"/>
  <c r="N4833" i="1"/>
  <c r="N4832" i="1"/>
  <c r="N4831" i="1"/>
  <c r="N4830" i="1"/>
  <c r="N4829" i="1"/>
  <c r="N4828" i="1"/>
  <c r="N4827" i="1"/>
  <c r="N4826" i="1"/>
  <c r="N4825" i="1"/>
  <c r="N4824" i="1"/>
  <c r="N4823" i="1"/>
  <c r="N4822" i="1"/>
  <c r="N4821" i="1"/>
  <c r="N4820" i="1"/>
  <c r="N4819" i="1"/>
  <c r="N4818" i="1"/>
  <c r="N4817" i="1"/>
  <c r="N4816" i="1"/>
  <c r="N4815" i="1"/>
  <c r="N4814" i="1"/>
  <c r="N4813" i="1"/>
  <c r="N4812" i="1"/>
  <c r="N4811" i="1"/>
  <c r="N4810" i="1"/>
  <c r="N4809" i="1"/>
  <c r="N4808" i="1"/>
  <c r="N4807" i="1"/>
  <c r="N4806" i="1"/>
  <c r="N4805" i="1"/>
  <c r="N4804" i="1"/>
  <c r="N4803" i="1"/>
  <c r="N4802" i="1"/>
  <c r="N4801" i="1"/>
  <c r="N4800" i="1"/>
  <c r="N4799" i="1"/>
  <c r="N4798" i="1"/>
  <c r="N4797" i="1"/>
  <c r="N4796" i="1"/>
  <c r="N4795" i="1"/>
  <c r="N4794" i="1"/>
  <c r="N4793" i="1"/>
  <c r="N4792" i="1"/>
  <c r="N4791" i="1"/>
  <c r="N4790" i="1"/>
  <c r="N4789" i="1"/>
  <c r="N4788" i="1"/>
  <c r="N4787" i="1"/>
  <c r="N4786" i="1"/>
  <c r="N4785" i="1"/>
  <c r="N4784" i="1"/>
  <c r="N4783" i="1"/>
  <c r="N4782" i="1"/>
  <c r="N4781" i="1"/>
  <c r="N4780" i="1"/>
  <c r="N4779" i="1"/>
  <c r="N4778" i="1"/>
  <c r="N4777" i="1"/>
  <c r="N4776" i="1"/>
  <c r="N4775" i="1"/>
  <c r="N4774" i="1"/>
  <c r="N4773" i="1"/>
  <c r="N4772" i="1"/>
  <c r="N4771" i="1"/>
  <c r="N4770" i="1"/>
  <c r="N4769" i="1"/>
  <c r="N4768" i="1"/>
  <c r="N4767" i="1"/>
  <c r="N4766" i="1"/>
  <c r="N4765" i="1"/>
  <c r="N4764" i="1"/>
  <c r="N4763" i="1"/>
  <c r="N4762" i="1"/>
  <c r="N4761" i="1"/>
  <c r="N4760" i="1"/>
  <c r="N4759" i="1"/>
  <c r="N4758" i="1"/>
  <c r="N4757" i="1"/>
  <c r="N4756" i="1"/>
  <c r="N4755" i="1"/>
  <c r="N4754" i="1"/>
  <c r="N4753" i="1"/>
  <c r="N4752" i="1"/>
  <c r="N4751" i="1"/>
  <c r="N4750" i="1"/>
  <c r="N4749" i="1"/>
  <c r="N4748" i="1"/>
  <c r="N4747" i="1"/>
  <c r="N4746" i="1"/>
  <c r="N4745" i="1"/>
  <c r="N4744" i="1"/>
  <c r="N4743" i="1"/>
  <c r="N4742" i="1"/>
  <c r="N4741" i="1"/>
  <c r="N4740" i="1"/>
  <c r="N4739" i="1"/>
  <c r="N4738" i="1"/>
  <c r="N4737" i="1"/>
  <c r="N4736" i="1"/>
  <c r="N4735" i="1"/>
  <c r="N4734" i="1"/>
  <c r="N4733" i="1"/>
  <c r="N4732" i="1"/>
  <c r="N4731" i="1"/>
  <c r="N4730" i="1"/>
  <c r="N4729" i="1"/>
  <c r="N4728" i="1"/>
  <c r="N4727" i="1"/>
  <c r="N4726" i="1"/>
  <c r="N4725" i="1"/>
  <c r="N4724" i="1"/>
  <c r="N4723" i="1"/>
  <c r="N4722" i="1"/>
  <c r="N4721" i="1"/>
  <c r="N4720" i="1"/>
  <c r="N4719" i="1"/>
  <c r="N4718" i="1"/>
  <c r="N4717" i="1"/>
  <c r="N4716" i="1"/>
  <c r="N4715" i="1"/>
  <c r="N4714" i="1"/>
  <c r="N4713" i="1"/>
  <c r="N4712" i="1"/>
  <c r="N4711" i="1"/>
  <c r="N4710" i="1"/>
  <c r="N4709" i="1"/>
  <c r="N4708" i="1"/>
  <c r="N4707" i="1"/>
  <c r="N4706" i="1"/>
  <c r="N4705" i="1"/>
  <c r="N4704" i="1"/>
  <c r="N4703" i="1"/>
  <c r="N4702" i="1"/>
  <c r="N4701" i="1"/>
  <c r="N4700" i="1"/>
  <c r="N4699" i="1"/>
  <c r="N4698" i="1"/>
  <c r="N4697" i="1"/>
  <c r="N4696" i="1"/>
  <c r="N4695" i="1"/>
  <c r="N4694" i="1"/>
  <c r="N4693" i="1"/>
  <c r="N4692" i="1"/>
  <c r="N4691" i="1"/>
  <c r="N4690" i="1"/>
  <c r="N4689" i="1"/>
  <c r="N4688" i="1"/>
  <c r="N4687" i="1"/>
  <c r="N4686" i="1"/>
  <c r="N4685" i="1"/>
  <c r="N4684" i="1"/>
  <c r="N4683" i="1"/>
  <c r="N4682" i="1"/>
  <c r="N4681" i="1"/>
  <c r="N4680" i="1"/>
  <c r="N4679" i="1"/>
  <c r="N4678" i="1"/>
  <c r="N4677" i="1"/>
  <c r="N4676" i="1"/>
  <c r="N4675" i="1"/>
  <c r="N4674" i="1"/>
  <c r="N4673" i="1"/>
  <c r="N4672" i="1"/>
  <c r="N4671" i="1"/>
  <c r="N4670" i="1"/>
  <c r="N4669" i="1"/>
  <c r="N4668" i="1"/>
  <c r="N4667" i="1"/>
  <c r="N4666" i="1"/>
  <c r="N4665" i="1"/>
  <c r="N4664" i="1"/>
  <c r="N4663" i="1"/>
  <c r="N4662" i="1"/>
  <c r="N4661" i="1"/>
  <c r="N4660" i="1"/>
  <c r="N4659" i="1"/>
  <c r="N4658" i="1"/>
  <c r="N4657" i="1"/>
  <c r="N4656" i="1"/>
  <c r="N4655" i="1"/>
  <c r="N4654" i="1"/>
  <c r="N4653" i="1"/>
  <c r="N4652" i="1"/>
  <c r="N4651" i="1"/>
  <c r="N4650" i="1"/>
  <c r="N4649" i="1"/>
  <c r="N4648" i="1"/>
  <c r="N4647" i="1"/>
  <c r="N4646" i="1"/>
  <c r="N4645" i="1"/>
  <c r="N4644" i="1"/>
  <c r="N4643" i="1"/>
  <c r="N4642" i="1"/>
  <c r="N4641" i="1"/>
  <c r="N4640" i="1"/>
  <c r="N4639" i="1"/>
  <c r="N4638" i="1"/>
  <c r="N4637" i="1"/>
  <c r="N4636" i="1"/>
  <c r="N4635" i="1"/>
  <c r="N4634" i="1"/>
  <c r="N4633" i="1"/>
  <c r="N4632" i="1"/>
  <c r="N4631" i="1"/>
  <c r="N4630" i="1"/>
  <c r="N4629" i="1"/>
  <c r="N4628" i="1"/>
  <c r="N4627" i="1"/>
  <c r="N4626" i="1"/>
  <c r="N4625" i="1"/>
  <c r="N4624" i="1"/>
  <c r="N4623" i="1"/>
  <c r="N4622" i="1"/>
  <c r="N4621" i="1"/>
  <c r="N4620" i="1"/>
  <c r="N4619" i="1"/>
  <c r="N4618" i="1"/>
  <c r="N4617" i="1"/>
  <c r="N4616" i="1"/>
  <c r="N4615" i="1"/>
  <c r="N4614" i="1"/>
  <c r="N4613" i="1"/>
  <c r="N4612" i="1"/>
  <c r="N4611" i="1"/>
  <c r="N4610" i="1"/>
  <c r="N4609" i="1"/>
  <c r="N4608" i="1"/>
  <c r="N4607" i="1"/>
  <c r="N4606" i="1"/>
  <c r="N4605" i="1"/>
  <c r="N4604" i="1"/>
  <c r="N4603" i="1"/>
  <c r="N4602" i="1"/>
  <c r="N4601" i="1"/>
  <c r="N4600" i="1"/>
  <c r="N4599" i="1"/>
  <c r="N4598" i="1"/>
  <c r="N4597" i="1"/>
  <c r="N4596" i="1"/>
  <c r="N4595" i="1"/>
  <c r="N4594" i="1"/>
  <c r="N4593" i="1"/>
  <c r="N4592" i="1"/>
  <c r="N4591" i="1"/>
  <c r="N4590" i="1"/>
  <c r="N4589" i="1"/>
  <c r="N4588" i="1"/>
  <c r="N4587" i="1"/>
  <c r="N4586" i="1"/>
  <c r="N4585" i="1"/>
  <c r="N4584" i="1"/>
  <c r="N4583" i="1"/>
  <c r="N4582" i="1"/>
  <c r="N4581" i="1"/>
  <c r="N4580" i="1"/>
  <c r="N4579" i="1"/>
  <c r="N4578" i="1"/>
  <c r="N4577" i="1"/>
  <c r="N4576" i="1"/>
  <c r="N4575" i="1"/>
  <c r="N4574" i="1"/>
  <c r="N4573" i="1"/>
  <c r="N4572" i="1"/>
  <c r="N4571" i="1"/>
  <c r="N4570" i="1"/>
  <c r="N4569" i="1"/>
  <c r="N4568" i="1"/>
  <c r="N4567" i="1"/>
  <c r="N4566" i="1"/>
  <c r="N4565" i="1"/>
  <c r="N4564" i="1"/>
  <c r="N4563" i="1"/>
  <c r="N4562" i="1"/>
  <c r="N4561" i="1"/>
  <c r="N4560" i="1"/>
  <c r="N4559" i="1"/>
  <c r="N4558" i="1"/>
  <c r="N4557" i="1"/>
  <c r="N4556" i="1"/>
  <c r="N4555" i="1"/>
  <c r="N4554" i="1"/>
  <c r="N4553" i="1"/>
  <c r="N4552" i="1"/>
  <c r="N4551" i="1"/>
  <c r="N4550" i="1"/>
  <c r="N4549" i="1"/>
  <c r="N4548" i="1"/>
  <c r="N4547" i="1"/>
  <c r="N4546" i="1"/>
  <c r="N4545" i="1"/>
  <c r="N4544" i="1"/>
  <c r="N4543" i="1"/>
  <c r="N4542" i="1"/>
  <c r="N4541" i="1"/>
  <c r="N4540" i="1"/>
  <c r="N4539" i="1"/>
  <c r="N4538" i="1"/>
  <c r="N4537" i="1"/>
  <c r="N4536" i="1"/>
  <c r="N4535" i="1"/>
  <c r="N4534" i="1"/>
  <c r="N4533" i="1"/>
  <c r="N4532" i="1"/>
  <c r="N4531" i="1"/>
  <c r="N4530" i="1"/>
  <c r="N4529" i="1"/>
  <c r="N4528" i="1"/>
  <c r="N4527" i="1"/>
  <c r="N4526" i="1"/>
  <c r="N4525" i="1"/>
  <c r="N4524" i="1"/>
  <c r="N4523" i="1"/>
  <c r="N4522" i="1"/>
  <c r="N4521" i="1"/>
  <c r="N4520" i="1"/>
  <c r="N4519" i="1"/>
  <c r="N4518" i="1"/>
  <c r="N4517" i="1"/>
  <c r="N4516" i="1"/>
  <c r="N4515" i="1"/>
  <c r="N4514" i="1"/>
  <c r="N4513" i="1"/>
  <c r="N4512" i="1"/>
  <c r="N4511" i="1"/>
  <c r="N4510" i="1"/>
  <c r="N4509" i="1"/>
  <c r="N4508" i="1"/>
  <c r="N4507" i="1"/>
  <c r="N4506" i="1"/>
  <c r="N4505" i="1"/>
  <c r="N4504" i="1"/>
  <c r="N4503" i="1"/>
  <c r="N4502" i="1"/>
  <c r="N4501" i="1"/>
  <c r="N4500" i="1"/>
  <c r="N4499" i="1"/>
  <c r="N4498" i="1"/>
  <c r="N4497" i="1"/>
  <c r="N4496" i="1"/>
  <c r="N4495" i="1"/>
  <c r="N4494" i="1"/>
  <c r="N4493" i="1"/>
  <c r="N4492" i="1"/>
  <c r="N4491" i="1"/>
  <c r="N4490" i="1"/>
  <c r="N4489" i="1"/>
  <c r="N4488" i="1"/>
  <c r="N4487" i="1"/>
  <c r="N4486" i="1"/>
  <c r="N4485" i="1"/>
  <c r="N4484" i="1"/>
  <c r="N4483" i="1"/>
  <c r="N4482" i="1"/>
  <c r="N4481" i="1"/>
  <c r="N4480" i="1"/>
  <c r="N4479" i="1"/>
  <c r="N4478" i="1"/>
  <c r="N4477" i="1"/>
  <c r="N4476" i="1"/>
  <c r="N4475" i="1"/>
  <c r="N4474" i="1"/>
  <c r="N4473" i="1"/>
  <c r="N4472" i="1"/>
  <c r="N4471" i="1"/>
  <c r="N4470" i="1"/>
  <c r="N4469" i="1"/>
  <c r="N4468" i="1"/>
  <c r="N4467" i="1"/>
  <c r="N4466" i="1"/>
  <c r="N4465" i="1"/>
  <c r="N4464" i="1"/>
  <c r="N4463" i="1"/>
  <c r="N4462" i="1"/>
  <c r="N4461" i="1"/>
  <c r="N4460" i="1"/>
  <c r="N4459" i="1"/>
  <c r="N4458" i="1"/>
  <c r="N4457" i="1"/>
  <c r="N4456" i="1"/>
  <c r="N4455" i="1"/>
  <c r="N4454" i="1"/>
  <c r="N4453" i="1"/>
  <c r="N4452" i="1"/>
  <c r="N4451" i="1"/>
  <c r="N4450" i="1"/>
  <c r="N4449" i="1"/>
  <c r="N4448" i="1"/>
  <c r="N4447" i="1"/>
  <c r="N4446" i="1"/>
  <c r="N4445" i="1"/>
  <c r="N4444" i="1"/>
  <c r="N4443" i="1"/>
  <c r="N4442" i="1"/>
  <c r="N4441" i="1"/>
  <c r="N4440" i="1"/>
  <c r="N4439" i="1"/>
  <c r="N4438" i="1"/>
  <c r="N4437" i="1"/>
  <c r="N4436" i="1"/>
  <c r="N4435" i="1"/>
  <c r="N4434" i="1"/>
  <c r="N4433" i="1"/>
  <c r="N4432" i="1"/>
  <c r="N4431" i="1"/>
  <c r="N4430" i="1"/>
  <c r="N4429" i="1"/>
  <c r="N4428" i="1"/>
  <c r="N4427" i="1"/>
  <c r="N4426" i="1"/>
  <c r="N4425" i="1"/>
  <c r="N4424" i="1"/>
  <c r="N4423" i="1"/>
  <c r="N4422" i="1"/>
  <c r="N4421" i="1"/>
  <c r="N4420" i="1"/>
  <c r="N4419" i="1"/>
  <c r="N4418" i="1"/>
  <c r="N4417" i="1"/>
  <c r="N4416" i="1"/>
  <c r="N4415" i="1"/>
  <c r="N4414" i="1"/>
  <c r="N4413" i="1"/>
  <c r="N4412" i="1"/>
  <c r="N4411" i="1"/>
  <c r="N4410" i="1"/>
  <c r="N4409" i="1"/>
  <c r="N4408" i="1"/>
  <c r="N4407" i="1"/>
  <c r="N4406" i="1"/>
  <c r="N4405" i="1"/>
  <c r="N4404" i="1"/>
  <c r="N4403" i="1"/>
  <c r="N4402" i="1"/>
  <c r="N4401" i="1"/>
  <c r="N4400" i="1"/>
  <c r="N4399" i="1"/>
  <c r="N4398" i="1"/>
  <c r="N4397" i="1"/>
  <c r="N4396" i="1"/>
  <c r="N4395" i="1"/>
  <c r="N4394" i="1"/>
  <c r="N4393" i="1"/>
  <c r="N4392" i="1"/>
  <c r="N4391" i="1"/>
  <c r="N4390" i="1"/>
  <c r="N4389" i="1"/>
  <c r="N4388" i="1"/>
  <c r="N4387" i="1"/>
  <c r="N4386" i="1"/>
  <c r="N4385" i="1"/>
  <c r="N4384" i="1"/>
  <c r="N4383" i="1"/>
  <c r="N4382" i="1"/>
  <c r="N4381" i="1"/>
  <c r="N4380" i="1"/>
  <c r="N4379" i="1"/>
  <c r="N4378" i="1"/>
  <c r="N4377" i="1"/>
  <c r="N4376" i="1"/>
  <c r="N4375" i="1"/>
  <c r="N4374" i="1"/>
  <c r="N4373" i="1"/>
  <c r="N4372" i="1"/>
  <c r="N4371" i="1"/>
  <c r="N4370" i="1"/>
  <c r="N4369" i="1"/>
  <c r="N4368" i="1"/>
  <c r="N4367" i="1"/>
  <c r="N4366" i="1"/>
  <c r="N4365" i="1"/>
  <c r="N4364" i="1"/>
  <c r="N4363" i="1"/>
  <c r="N4362" i="1"/>
  <c r="N4361" i="1"/>
  <c r="N4360" i="1"/>
  <c r="N4359" i="1"/>
  <c r="N4358" i="1"/>
  <c r="N4357" i="1"/>
  <c r="N4356" i="1"/>
  <c r="N4355" i="1"/>
  <c r="N4354" i="1"/>
  <c r="N4353" i="1"/>
  <c r="N4352" i="1"/>
  <c r="N4351" i="1"/>
  <c r="N4350" i="1"/>
  <c r="N4349" i="1"/>
  <c r="N4348" i="1"/>
  <c r="N4347" i="1"/>
  <c r="N4346" i="1"/>
  <c r="N4345" i="1"/>
  <c r="N4344" i="1"/>
  <c r="N4343" i="1"/>
  <c r="N4342" i="1"/>
  <c r="N4341" i="1"/>
  <c r="N4340" i="1"/>
  <c r="N4339" i="1"/>
  <c r="N4338" i="1"/>
  <c r="N4337" i="1"/>
  <c r="N4336" i="1"/>
  <c r="N4335" i="1"/>
  <c r="N4334" i="1"/>
  <c r="N4333" i="1"/>
  <c r="N4332" i="1"/>
  <c r="N4331" i="1"/>
  <c r="N4330" i="1"/>
  <c r="N4329" i="1"/>
  <c r="N4328" i="1"/>
  <c r="N4327" i="1"/>
  <c r="N4326" i="1"/>
  <c r="N4325" i="1"/>
  <c r="N4324" i="1"/>
  <c r="N4323" i="1"/>
  <c r="N4322" i="1"/>
  <c r="N4321" i="1"/>
  <c r="N4320" i="1"/>
  <c r="N4319" i="1"/>
  <c r="N4318" i="1"/>
  <c r="N4317" i="1"/>
  <c r="N4316" i="1"/>
  <c r="N4315" i="1"/>
  <c r="N4314" i="1"/>
  <c r="N4313" i="1"/>
  <c r="N4312" i="1"/>
  <c r="N4311" i="1"/>
  <c r="N4310" i="1"/>
  <c r="N4309" i="1"/>
  <c r="N4308" i="1"/>
  <c r="N4307" i="1"/>
  <c r="N4306" i="1"/>
  <c r="N4305" i="1"/>
  <c r="N4304" i="1"/>
  <c r="N4303" i="1"/>
  <c r="N4302" i="1"/>
  <c r="N4301" i="1"/>
  <c r="N4300" i="1"/>
  <c r="N4299" i="1"/>
  <c r="N4298" i="1"/>
  <c r="N4297" i="1"/>
  <c r="N4296" i="1"/>
  <c r="N4295" i="1"/>
  <c r="N4294" i="1"/>
  <c r="N4293" i="1"/>
  <c r="N4292" i="1"/>
  <c r="N4291" i="1"/>
  <c r="N4290" i="1"/>
  <c r="N4289" i="1"/>
  <c r="N4288" i="1"/>
  <c r="N4287" i="1"/>
  <c r="N4286" i="1"/>
  <c r="N4285" i="1"/>
  <c r="N4284" i="1"/>
  <c r="N4283" i="1"/>
  <c r="N4282" i="1"/>
  <c r="N4281" i="1"/>
  <c r="N4280" i="1"/>
  <c r="N4279" i="1"/>
  <c r="N4278" i="1"/>
  <c r="N4277" i="1"/>
  <c r="N4276" i="1"/>
  <c r="N4275" i="1"/>
  <c r="N4274" i="1"/>
  <c r="N4273" i="1"/>
  <c r="N4272" i="1"/>
  <c r="N4271" i="1"/>
  <c r="N4270" i="1"/>
  <c r="N4269" i="1"/>
  <c r="N4268" i="1"/>
  <c r="N4267" i="1"/>
  <c r="N4266" i="1"/>
  <c r="N4265" i="1"/>
  <c r="N4264" i="1"/>
  <c r="N4263" i="1"/>
  <c r="N4262" i="1"/>
  <c r="N4261" i="1"/>
  <c r="N4260" i="1"/>
  <c r="N4259" i="1"/>
  <c r="N4258" i="1"/>
  <c r="N4257" i="1"/>
  <c r="N4256" i="1"/>
  <c r="N4255" i="1"/>
  <c r="N4254" i="1"/>
  <c r="N4253" i="1"/>
  <c r="N4252" i="1"/>
  <c r="N4251" i="1"/>
  <c r="N4250" i="1"/>
  <c r="N4249" i="1"/>
  <c r="N4248" i="1"/>
  <c r="N4247" i="1"/>
  <c r="N4246" i="1"/>
  <c r="N4245" i="1"/>
  <c r="N4244" i="1"/>
  <c r="N4243" i="1"/>
  <c r="N4242" i="1"/>
  <c r="N4241" i="1"/>
  <c r="N4240" i="1"/>
  <c r="N4239" i="1"/>
  <c r="N4238" i="1"/>
  <c r="N4237" i="1"/>
  <c r="N4236" i="1"/>
  <c r="N4235" i="1"/>
  <c r="N4234" i="1"/>
  <c r="N4233" i="1"/>
  <c r="N4232" i="1"/>
  <c r="N4231" i="1"/>
  <c r="N4230" i="1"/>
  <c r="N4229" i="1"/>
  <c r="N4228" i="1"/>
  <c r="N4227" i="1"/>
  <c r="N4226" i="1"/>
  <c r="N4225" i="1"/>
  <c r="N4224" i="1"/>
  <c r="N4223" i="1"/>
  <c r="N4222" i="1"/>
  <c r="N4221" i="1"/>
  <c r="N4220" i="1"/>
  <c r="N4219" i="1"/>
  <c r="N4218" i="1"/>
  <c r="N4217" i="1"/>
  <c r="N4216" i="1"/>
  <c r="N4215" i="1"/>
  <c r="N4214" i="1"/>
  <c r="N4213" i="1"/>
  <c r="N4212" i="1"/>
  <c r="N4211" i="1"/>
  <c r="N4210" i="1"/>
  <c r="N4209" i="1"/>
  <c r="N4208" i="1"/>
  <c r="N4207" i="1"/>
  <c r="N4206" i="1"/>
  <c r="N4205" i="1"/>
  <c r="N4204" i="1"/>
  <c r="N4203" i="1"/>
  <c r="N4202" i="1"/>
  <c r="N4201" i="1"/>
  <c r="N4200" i="1"/>
  <c r="N4199" i="1"/>
  <c r="N4198" i="1"/>
  <c r="N4197" i="1"/>
  <c r="N4196" i="1"/>
  <c r="N4195" i="1"/>
  <c r="N4194" i="1"/>
  <c r="N4193" i="1"/>
  <c r="N4192" i="1"/>
  <c r="N4191" i="1"/>
  <c r="N4190" i="1"/>
  <c r="N4189" i="1"/>
  <c r="N4188" i="1"/>
  <c r="N4187" i="1"/>
  <c r="N4186" i="1"/>
  <c r="N4185" i="1"/>
  <c r="N4184" i="1"/>
  <c r="N4183" i="1"/>
  <c r="N4182" i="1"/>
  <c r="N4181" i="1"/>
  <c r="N4180" i="1"/>
  <c r="N4179" i="1"/>
  <c r="N4178" i="1"/>
  <c r="N4177" i="1"/>
  <c r="N4176" i="1"/>
  <c r="N4175" i="1"/>
  <c r="N4174" i="1"/>
  <c r="N4173" i="1"/>
  <c r="N4172" i="1"/>
  <c r="N4171" i="1"/>
  <c r="N4170" i="1"/>
  <c r="N4169" i="1"/>
  <c r="N4168" i="1"/>
  <c r="N4167" i="1"/>
  <c r="N4166" i="1"/>
  <c r="N4165" i="1"/>
  <c r="N4164" i="1"/>
  <c r="N4163" i="1"/>
  <c r="N4162" i="1"/>
  <c r="N4161" i="1"/>
  <c r="N4160" i="1"/>
  <c r="N4159" i="1"/>
  <c r="N4158" i="1"/>
  <c r="N4157" i="1"/>
  <c r="N4156" i="1"/>
  <c r="N4155" i="1"/>
  <c r="N4154" i="1"/>
  <c r="N4153" i="1"/>
  <c r="N4152" i="1"/>
  <c r="N4151" i="1"/>
  <c r="N4150" i="1"/>
  <c r="N4149" i="1"/>
  <c r="N4148" i="1"/>
  <c r="N4147" i="1"/>
  <c r="N4146" i="1"/>
  <c r="N4145" i="1"/>
  <c r="N4144" i="1"/>
  <c r="N4143" i="1"/>
  <c r="N4142" i="1"/>
  <c r="N4141" i="1"/>
  <c r="N4140" i="1"/>
  <c r="N4139" i="1"/>
  <c r="N4138" i="1"/>
  <c r="N4137" i="1"/>
  <c r="N4136" i="1"/>
  <c r="N4135" i="1"/>
  <c r="N4134" i="1"/>
  <c r="N4133" i="1"/>
  <c r="N4132" i="1"/>
  <c r="N4131" i="1"/>
  <c r="N4130" i="1"/>
  <c r="N4129" i="1"/>
  <c r="N4128" i="1"/>
  <c r="N4127" i="1"/>
  <c r="N4126" i="1"/>
  <c r="N4125" i="1"/>
  <c r="N4124" i="1"/>
  <c r="N4123" i="1"/>
  <c r="N4122" i="1"/>
  <c r="N4121" i="1"/>
  <c r="N4120" i="1"/>
  <c r="N4119" i="1"/>
  <c r="N4118" i="1"/>
  <c r="N4117" i="1"/>
  <c r="N4116" i="1"/>
  <c r="N4115" i="1"/>
  <c r="N4114" i="1"/>
  <c r="N4113" i="1"/>
  <c r="N4112" i="1"/>
  <c r="N4111" i="1"/>
  <c r="N4110" i="1"/>
  <c r="N4109" i="1"/>
  <c r="N4108" i="1"/>
  <c r="N4107" i="1"/>
  <c r="N4106" i="1"/>
  <c r="N4105" i="1"/>
  <c r="N4104" i="1"/>
  <c r="N4103" i="1"/>
  <c r="N4102" i="1"/>
  <c r="N4101" i="1"/>
  <c r="N4100" i="1"/>
  <c r="N4099" i="1"/>
  <c r="N4098" i="1"/>
  <c r="N4097" i="1"/>
  <c r="N4096" i="1"/>
  <c r="N4095" i="1"/>
  <c r="N4094" i="1"/>
  <c r="N4093" i="1"/>
  <c r="N4092" i="1"/>
  <c r="N4091" i="1"/>
  <c r="N4090" i="1"/>
  <c r="N4089" i="1"/>
  <c r="N4088" i="1"/>
  <c r="N4087" i="1"/>
  <c r="N4086" i="1"/>
  <c r="N4085" i="1"/>
  <c r="N4084" i="1"/>
  <c r="N4083" i="1"/>
  <c r="N4082" i="1"/>
  <c r="N4081" i="1"/>
  <c r="N4080" i="1"/>
  <c r="N4079" i="1"/>
  <c r="N4078" i="1"/>
  <c r="N4077" i="1"/>
  <c r="N4076" i="1"/>
  <c r="N4075" i="1"/>
  <c r="N4074" i="1"/>
  <c r="N4073" i="1"/>
  <c r="N4072" i="1"/>
  <c r="N4071" i="1"/>
  <c r="N4070" i="1"/>
  <c r="N4069" i="1"/>
  <c r="N4068" i="1"/>
  <c r="N4067" i="1"/>
  <c r="N4066" i="1"/>
  <c r="N4065" i="1"/>
  <c r="N4064" i="1"/>
  <c r="N4063" i="1"/>
  <c r="N4062" i="1"/>
  <c r="N4061" i="1"/>
  <c r="N4060" i="1"/>
  <c r="N4059" i="1"/>
  <c r="N4058" i="1"/>
  <c r="N4057" i="1"/>
  <c r="N4056" i="1"/>
  <c r="N4055" i="1"/>
  <c r="N4054" i="1"/>
  <c r="N4053" i="1"/>
  <c r="N4052" i="1"/>
  <c r="N4051" i="1"/>
  <c r="N4050" i="1"/>
  <c r="N4049" i="1"/>
  <c r="N4048" i="1"/>
  <c r="N4047" i="1"/>
  <c r="N4046" i="1"/>
  <c r="N4045" i="1"/>
  <c r="N4044" i="1"/>
  <c r="N4043" i="1"/>
  <c r="N4042" i="1"/>
  <c r="N4041" i="1"/>
  <c r="N4040" i="1"/>
  <c r="N4039" i="1"/>
  <c r="N4038" i="1"/>
  <c r="N4037" i="1"/>
  <c r="N4036" i="1"/>
  <c r="N4035" i="1"/>
  <c r="N4034" i="1"/>
  <c r="N4033" i="1"/>
  <c r="N4032" i="1"/>
  <c r="N4031" i="1"/>
  <c r="N4030" i="1"/>
  <c r="N4029" i="1"/>
  <c r="N4028" i="1"/>
  <c r="N4027" i="1"/>
  <c r="N4026" i="1"/>
  <c r="N4025" i="1"/>
  <c r="N4024" i="1"/>
  <c r="N4023" i="1"/>
  <c r="N4022" i="1"/>
  <c r="N4021" i="1"/>
  <c r="N4020" i="1"/>
  <c r="N4019" i="1"/>
  <c r="N4018" i="1"/>
  <c r="N4017" i="1"/>
  <c r="N4016" i="1"/>
  <c r="N4015" i="1"/>
  <c r="N4014" i="1"/>
  <c r="N4013" i="1"/>
  <c r="N4012" i="1"/>
  <c r="N4011" i="1"/>
  <c r="N4010" i="1"/>
  <c r="N4009" i="1"/>
  <c r="N4008" i="1"/>
  <c r="N4007" i="1"/>
  <c r="N4006" i="1"/>
  <c r="N4005" i="1"/>
  <c r="N4004" i="1"/>
  <c r="N4003" i="1"/>
  <c r="N4002" i="1"/>
  <c r="N4001" i="1"/>
  <c r="N4000" i="1"/>
  <c r="N3999" i="1"/>
  <c r="N3998" i="1"/>
  <c r="N3997" i="1"/>
  <c r="N3996" i="1"/>
  <c r="N3995" i="1"/>
  <c r="N3994" i="1"/>
  <c r="N3993" i="1"/>
  <c r="N3992" i="1"/>
  <c r="N3991" i="1"/>
  <c r="N3990" i="1"/>
  <c r="N3989" i="1"/>
  <c r="N3988" i="1"/>
  <c r="N3987" i="1"/>
  <c r="N3986" i="1"/>
  <c r="N3985" i="1"/>
  <c r="N3984" i="1"/>
  <c r="N3983" i="1"/>
  <c r="N3982" i="1"/>
  <c r="N3981" i="1"/>
  <c r="N3980" i="1"/>
  <c r="N3979" i="1"/>
  <c r="N3978" i="1"/>
  <c r="N3977" i="1"/>
  <c r="N3976" i="1"/>
  <c r="N3975" i="1"/>
  <c r="N3974" i="1"/>
  <c r="N3973" i="1"/>
  <c r="N3972" i="1"/>
  <c r="N3971" i="1"/>
  <c r="N3970" i="1"/>
  <c r="N3969" i="1"/>
  <c r="N3968" i="1"/>
  <c r="N3967" i="1"/>
  <c r="N3966" i="1"/>
  <c r="N3965" i="1"/>
  <c r="N3964" i="1"/>
  <c r="N3963" i="1"/>
  <c r="N3962" i="1"/>
  <c r="N3961" i="1"/>
  <c r="N3960" i="1"/>
  <c r="N3959" i="1"/>
  <c r="N3958" i="1"/>
  <c r="N3957" i="1"/>
  <c r="N3956" i="1"/>
  <c r="N3955" i="1"/>
  <c r="N3954" i="1"/>
  <c r="N3953" i="1"/>
  <c r="N3952" i="1"/>
  <c r="N3951" i="1"/>
  <c r="N3950" i="1"/>
  <c r="N3949" i="1"/>
  <c r="N3948" i="1"/>
  <c r="N3947" i="1"/>
  <c r="N3946" i="1"/>
  <c r="N3945" i="1"/>
  <c r="N3944" i="1"/>
  <c r="N3943" i="1"/>
  <c r="N3942" i="1"/>
  <c r="N3941" i="1"/>
  <c r="N3940" i="1"/>
  <c r="N3939" i="1"/>
  <c r="N3938" i="1"/>
  <c r="N3937" i="1"/>
  <c r="N3936" i="1"/>
  <c r="N3935" i="1"/>
  <c r="N3934" i="1"/>
  <c r="N3933" i="1"/>
  <c r="N3932" i="1"/>
  <c r="N3931" i="1"/>
  <c r="N3930" i="1"/>
  <c r="N3929" i="1"/>
  <c r="N3928" i="1"/>
  <c r="N3927" i="1"/>
  <c r="N3926" i="1"/>
  <c r="N3925" i="1"/>
  <c r="N3924" i="1"/>
  <c r="N3923" i="1"/>
  <c r="N3922" i="1"/>
  <c r="N3921" i="1"/>
  <c r="N3920" i="1"/>
  <c r="N3919" i="1"/>
  <c r="N3918" i="1"/>
  <c r="N3917" i="1"/>
  <c r="N3916" i="1"/>
  <c r="N3915" i="1"/>
  <c r="N3914" i="1"/>
  <c r="N3913" i="1"/>
  <c r="N3912" i="1"/>
  <c r="N3911" i="1"/>
  <c r="N3910" i="1"/>
  <c r="N3909" i="1"/>
  <c r="N3908" i="1"/>
  <c r="N3907" i="1"/>
  <c r="N3906" i="1"/>
  <c r="N3905" i="1"/>
  <c r="N3904" i="1"/>
  <c r="N3903" i="1"/>
  <c r="N3902" i="1"/>
  <c r="N3901" i="1"/>
  <c r="N3900" i="1"/>
  <c r="N3899" i="1"/>
  <c r="N3898" i="1"/>
  <c r="N3897" i="1"/>
  <c r="N3896" i="1"/>
  <c r="N3895" i="1"/>
  <c r="N3894" i="1"/>
  <c r="N3893" i="1"/>
  <c r="N3892" i="1"/>
  <c r="N3891" i="1"/>
  <c r="N3890" i="1"/>
  <c r="N3889" i="1"/>
  <c r="N3888" i="1"/>
  <c r="N3887" i="1"/>
  <c r="N3886" i="1"/>
  <c r="N3885" i="1"/>
  <c r="N3884" i="1"/>
  <c r="N3883" i="1"/>
  <c r="N3882" i="1"/>
  <c r="N3881" i="1"/>
  <c r="N3880" i="1"/>
  <c r="N3879" i="1"/>
  <c r="N3878" i="1"/>
  <c r="N3877" i="1"/>
  <c r="N3876" i="1"/>
  <c r="N3875" i="1"/>
  <c r="N3874" i="1"/>
  <c r="N3873" i="1"/>
  <c r="N3872" i="1"/>
  <c r="N3871" i="1"/>
  <c r="N3870" i="1"/>
  <c r="N3869" i="1"/>
  <c r="N3868" i="1"/>
  <c r="N3867" i="1"/>
  <c r="N3866" i="1"/>
  <c r="N3865" i="1"/>
  <c r="N3864" i="1"/>
  <c r="N3863" i="1"/>
  <c r="N3862" i="1"/>
  <c r="N3861" i="1"/>
  <c r="N3860" i="1"/>
  <c r="N3859" i="1"/>
  <c r="N3858" i="1"/>
  <c r="N3857" i="1"/>
  <c r="N3856" i="1"/>
  <c r="N3855" i="1"/>
  <c r="N3854" i="1"/>
  <c r="N3853" i="1"/>
  <c r="N3852" i="1"/>
  <c r="N3851" i="1"/>
  <c r="N3850" i="1"/>
  <c r="N3849" i="1"/>
  <c r="N3848" i="1"/>
  <c r="N3847" i="1"/>
  <c r="N3846" i="1"/>
  <c r="N3845" i="1"/>
  <c r="N3844" i="1"/>
  <c r="N3843" i="1"/>
  <c r="N3842" i="1"/>
  <c r="N3841" i="1"/>
  <c r="N3840" i="1"/>
  <c r="N3839" i="1"/>
  <c r="N3838" i="1"/>
  <c r="N3837" i="1"/>
  <c r="N3836" i="1"/>
  <c r="N3835" i="1"/>
  <c r="N3834" i="1"/>
  <c r="N3833" i="1"/>
  <c r="N3832" i="1"/>
  <c r="N3831" i="1"/>
  <c r="N3830" i="1"/>
  <c r="N3829" i="1"/>
  <c r="N3828" i="1"/>
  <c r="N3827" i="1"/>
  <c r="N3826" i="1"/>
  <c r="N3825" i="1"/>
  <c r="N3824" i="1"/>
  <c r="N3823" i="1"/>
  <c r="N3822" i="1"/>
  <c r="N3821" i="1"/>
  <c r="N3820" i="1"/>
  <c r="N3819" i="1"/>
  <c r="N3818" i="1"/>
  <c r="N3817" i="1"/>
  <c r="N3816" i="1"/>
  <c r="N3815" i="1"/>
  <c r="N3814" i="1"/>
  <c r="N3813" i="1"/>
  <c r="N3812" i="1"/>
  <c r="N3811" i="1"/>
  <c r="N3810" i="1"/>
  <c r="N3809" i="1"/>
  <c r="N3808" i="1"/>
  <c r="N3807" i="1"/>
  <c r="N3806" i="1"/>
  <c r="N3805" i="1"/>
  <c r="N3804" i="1"/>
  <c r="N3803" i="1"/>
  <c r="N3802" i="1"/>
  <c r="N3801" i="1"/>
  <c r="N3800" i="1"/>
  <c r="N3799" i="1"/>
  <c r="N3798" i="1"/>
  <c r="N3797" i="1"/>
  <c r="N3796" i="1"/>
  <c r="N3795" i="1"/>
  <c r="N3794" i="1"/>
  <c r="N3793" i="1"/>
  <c r="N3792" i="1"/>
  <c r="N3791" i="1"/>
  <c r="N3790" i="1"/>
  <c r="N3789" i="1"/>
  <c r="N3788" i="1"/>
  <c r="N3787" i="1"/>
  <c r="N3786" i="1"/>
  <c r="N3785" i="1"/>
  <c r="N3784" i="1"/>
  <c r="N3783" i="1"/>
  <c r="N3782" i="1"/>
  <c r="N3781" i="1"/>
  <c r="N3780" i="1"/>
  <c r="N3779" i="1"/>
  <c r="N3778" i="1"/>
  <c r="N3777" i="1"/>
  <c r="N3776" i="1"/>
  <c r="N3775" i="1"/>
  <c r="N3774" i="1"/>
  <c r="N3773" i="1"/>
  <c r="N3772" i="1"/>
  <c r="N3771" i="1"/>
  <c r="N3770" i="1"/>
  <c r="N3769" i="1"/>
  <c r="N3768" i="1"/>
  <c r="N3767" i="1"/>
  <c r="N3766" i="1"/>
  <c r="N3765" i="1"/>
  <c r="N3764" i="1"/>
  <c r="N3763" i="1"/>
  <c r="N3762" i="1"/>
  <c r="N3761" i="1"/>
  <c r="N3760" i="1"/>
  <c r="N3759" i="1"/>
  <c r="N3758" i="1"/>
  <c r="N3757" i="1"/>
  <c r="N3756" i="1"/>
  <c r="N3755" i="1"/>
  <c r="N3754" i="1"/>
  <c r="N3753" i="1"/>
  <c r="N3752" i="1"/>
  <c r="N3751" i="1"/>
  <c r="N3750" i="1"/>
  <c r="N3749" i="1"/>
  <c r="N3748" i="1"/>
  <c r="N3747" i="1"/>
  <c r="N3746" i="1"/>
  <c r="N3745" i="1"/>
  <c r="N3744" i="1"/>
  <c r="N3743" i="1"/>
  <c r="N3742" i="1"/>
  <c r="N3741" i="1"/>
  <c r="N3740" i="1"/>
  <c r="N3739" i="1"/>
  <c r="N3738" i="1"/>
  <c r="N3737" i="1"/>
  <c r="N3736" i="1"/>
  <c r="N3735" i="1"/>
  <c r="N3734" i="1"/>
  <c r="N3733" i="1"/>
  <c r="N3732" i="1"/>
  <c r="N3731" i="1"/>
  <c r="N3730" i="1"/>
  <c r="N3729" i="1"/>
  <c r="N3728" i="1"/>
  <c r="N3727" i="1"/>
  <c r="N3726" i="1"/>
  <c r="N3725" i="1"/>
  <c r="N3724" i="1"/>
  <c r="N3723" i="1"/>
  <c r="N3722" i="1"/>
  <c r="N3721" i="1"/>
  <c r="N3720" i="1"/>
  <c r="N3719" i="1"/>
  <c r="N3718" i="1"/>
  <c r="N3717" i="1"/>
  <c r="N3716" i="1"/>
  <c r="N3715" i="1"/>
  <c r="N3714" i="1"/>
  <c r="N3713" i="1"/>
  <c r="N3712" i="1"/>
  <c r="N3711" i="1"/>
  <c r="N3710" i="1"/>
  <c r="N3709" i="1"/>
  <c r="N3708" i="1"/>
  <c r="N3707" i="1"/>
  <c r="N3706" i="1"/>
  <c r="N3705" i="1"/>
  <c r="N3704" i="1"/>
  <c r="N3703" i="1"/>
  <c r="N3702" i="1"/>
  <c r="N3701" i="1"/>
  <c r="N3700" i="1"/>
  <c r="N3699" i="1"/>
  <c r="N3698" i="1"/>
  <c r="N3697" i="1"/>
  <c r="N3696" i="1"/>
  <c r="N3695" i="1"/>
  <c r="N3694" i="1"/>
  <c r="N3693" i="1"/>
  <c r="N3692" i="1"/>
  <c r="N3691" i="1"/>
  <c r="N3690" i="1"/>
  <c r="N3689" i="1"/>
  <c r="N3688" i="1"/>
  <c r="N3687" i="1"/>
  <c r="N3686" i="1"/>
  <c r="N3685" i="1"/>
  <c r="N3684" i="1"/>
  <c r="N3683" i="1"/>
  <c r="N3682" i="1"/>
  <c r="N3681" i="1"/>
  <c r="N3680" i="1"/>
  <c r="N3679" i="1"/>
  <c r="N3678" i="1"/>
  <c r="N3677" i="1"/>
  <c r="N3676" i="1"/>
  <c r="N3675" i="1"/>
  <c r="N3674" i="1"/>
  <c r="N3673" i="1"/>
  <c r="N3672" i="1"/>
  <c r="N3671" i="1"/>
  <c r="N3670" i="1"/>
  <c r="N3669" i="1"/>
  <c r="N3668" i="1"/>
  <c r="N3667" i="1"/>
  <c r="N3666" i="1"/>
  <c r="N3665" i="1"/>
  <c r="N3664" i="1"/>
  <c r="N3663" i="1"/>
  <c r="N3662" i="1"/>
  <c r="N3661" i="1"/>
  <c r="N3660" i="1"/>
  <c r="N3659" i="1"/>
  <c r="N3658" i="1"/>
  <c r="N3657" i="1"/>
  <c r="N3656" i="1"/>
  <c r="N3655" i="1"/>
  <c r="N3654" i="1"/>
  <c r="N3653" i="1"/>
  <c r="N3652" i="1"/>
  <c r="N3651" i="1"/>
  <c r="N3650" i="1"/>
  <c r="N3649" i="1"/>
  <c r="N3648" i="1"/>
  <c r="N3647" i="1"/>
  <c r="N3646" i="1"/>
  <c r="N3645" i="1"/>
  <c r="N3644" i="1"/>
  <c r="N3643" i="1"/>
  <c r="N3642" i="1"/>
  <c r="N3641" i="1"/>
  <c r="N3640" i="1"/>
  <c r="N3639" i="1"/>
  <c r="N3638" i="1"/>
  <c r="N3637" i="1"/>
  <c r="N3636" i="1"/>
  <c r="N3635" i="1"/>
  <c r="N3634" i="1"/>
  <c r="N3633" i="1"/>
  <c r="N3632" i="1"/>
  <c r="N3631" i="1"/>
  <c r="N3630" i="1"/>
  <c r="N3629" i="1"/>
  <c r="N3628" i="1"/>
  <c r="N3627" i="1"/>
  <c r="N3626" i="1"/>
  <c r="N3625" i="1"/>
  <c r="N3624" i="1"/>
  <c r="N3623" i="1"/>
  <c r="N3622" i="1"/>
  <c r="N3621" i="1"/>
  <c r="N3620" i="1"/>
  <c r="N3619" i="1"/>
  <c r="N3618" i="1"/>
  <c r="N3617" i="1"/>
  <c r="N3616" i="1"/>
  <c r="N3615" i="1"/>
  <c r="N3614" i="1"/>
  <c r="N3613" i="1"/>
  <c r="N3612" i="1"/>
  <c r="N3611" i="1"/>
  <c r="N3610" i="1"/>
  <c r="N3609" i="1"/>
  <c r="N3608" i="1"/>
  <c r="N3607" i="1"/>
  <c r="N3606" i="1"/>
  <c r="N3605" i="1"/>
  <c r="N3604" i="1"/>
  <c r="N3603" i="1"/>
  <c r="N3602" i="1"/>
  <c r="N3601" i="1"/>
  <c r="N3600" i="1"/>
  <c r="N3599" i="1"/>
  <c r="N3598" i="1"/>
  <c r="N3597" i="1"/>
  <c r="N3596" i="1"/>
  <c r="N3595" i="1"/>
  <c r="N3594" i="1"/>
  <c r="N3593" i="1"/>
  <c r="N3592" i="1"/>
  <c r="N3591" i="1"/>
  <c r="N3590" i="1"/>
  <c r="N3589" i="1"/>
  <c r="N3588" i="1"/>
  <c r="N3587" i="1"/>
  <c r="N3586" i="1"/>
  <c r="N3585" i="1"/>
  <c r="N3584" i="1"/>
  <c r="N3583" i="1"/>
  <c r="N3582" i="1"/>
  <c r="N3581" i="1"/>
  <c r="N3580" i="1"/>
  <c r="N3579" i="1"/>
  <c r="N3578" i="1"/>
  <c r="N3577" i="1"/>
  <c r="N3576" i="1"/>
  <c r="N3575" i="1"/>
  <c r="N3574" i="1"/>
  <c r="N3573" i="1"/>
  <c r="N3572" i="1"/>
  <c r="N3571" i="1"/>
  <c r="N3570" i="1"/>
  <c r="N3569" i="1"/>
  <c r="N3568" i="1"/>
  <c r="N3567" i="1"/>
  <c r="N3566" i="1"/>
  <c r="N3565" i="1"/>
  <c r="N3564" i="1"/>
  <c r="N3563" i="1"/>
  <c r="N3562" i="1"/>
  <c r="N3561" i="1"/>
  <c r="N3560" i="1"/>
  <c r="N3559" i="1"/>
  <c r="N3558" i="1"/>
  <c r="N3557" i="1"/>
  <c r="N3556" i="1"/>
  <c r="N3555" i="1"/>
  <c r="N3554" i="1"/>
  <c r="N3553" i="1"/>
  <c r="N3552" i="1"/>
  <c r="N3551" i="1"/>
  <c r="N3550" i="1"/>
  <c r="N3549" i="1"/>
  <c r="N3548" i="1"/>
  <c r="N3547" i="1"/>
  <c r="N3546" i="1"/>
  <c r="N3545" i="1"/>
  <c r="N3544" i="1"/>
  <c r="N3543" i="1"/>
  <c r="N3542" i="1"/>
  <c r="N3541" i="1"/>
  <c r="N3540" i="1"/>
  <c r="N3539" i="1"/>
  <c r="N3538" i="1"/>
  <c r="N3537" i="1"/>
  <c r="N3536" i="1"/>
  <c r="N3535" i="1"/>
  <c r="N3534" i="1"/>
  <c r="N3533" i="1"/>
  <c r="N3532" i="1"/>
  <c r="N3531" i="1"/>
  <c r="N3530" i="1"/>
  <c r="N3529" i="1"/>
  <c r="N3528" i="1"/>
  <c r="N3527" i="1"/>
  <c r="N3526" i="1"/>
  <c r="N3525" i="1"/>
  <c r="N3524" i="1"/>
  <c r="N3523" i="1"/>
  <c r="N3522" i="1"/>
  <c r="N3521" i="1"/>
  <c r="N3520" i="1"/>
  <c r="N3519" i="1"/>
  <c r="N3518" i="1"/>
  <c r="N3517" i="1"/>
  <c r="N3516" i="1"/>
  <c r="N3515" i="1"/>
  <c r="N3514" i="1"/>
  <c r="N3513" i="1"/>
  <c r="N3512" i="1"/>
  <c r="N3511" i="1"/>
  <c r="N3510" i="1"/>
  <c r="N3509" i="1"/>
  <c r="N3508" i="1"/>
  <c r="N3507" i="1"/>
  <c r="N3506" i="1"/>
  <c r="N3505" i="1"/>
  <c r="N3504" i="1"/>
  <c r="N3503" i="1"/>
  <c r="N3502" i="1"/>
  <c r="N3501" i="1"/>
  <c r="N3500" i="1"/>
  <c r="N3499" i="1"/>
  <c r="N3498" i="1"/>
  <c r="N3497" i="1"/>
  <c r="N3496" i="1"/>
  <c r="N3495" i="1"/>
  <c r="N3494" i="1"/>
  <c r="N3493" i="1"/>
  <c r="N3492" i="1"/>
  <c r="N3491" i="1"/>
  <c r="N3490" i="1"/>
  <c r="N3489" i="1"/>
  <c r="N3488" i="1"/>
  <c r="N3487" i="1"/>
  <c r="N3486" i="1"/>
  <c r="N3485" i="1"/>
  <c r="N3484" i="1"/>
  <c r="N3483" i="1"/>
  <c r="N3482" i="1"/>
  <c r="N3481" i="1"/>
  <c r="N3480" i="1"/>
  <c r="N3479" i="1"/>
  <c r="N3478" i="1"/>
  <c r="N3477" i="1"/>
  <c r="N3476" i="1"/>
  <c r="N3475" i="1"/>
  <c r="N3474" i="1"/>
  <c r="N3473" i="1"/>
  <c r="N3472" i="1"/>
  <c r="N3471" i="1"/>
  <c r="N3470" i="1"/>
  <c r="N3469" i="1"/>
  <c r="N3468" i="1"/>
  <c r="N3467" i="1"/>
  <c r="N3466" i="1"/>
  <c r="N3465" i="1"/>
  <c r="N3464" i="1"/>
  <c r="N3463" i="1"/>
  <c r="N3462" i="1"/>
  <c r="N3461" i="1"/>
  <c r="N3460" i="1"/>
  <c r="N3459" i="1"/>
  <c r="N3458" i="1"/>
  <c r="N3457" i="1"/>
  <c r="N3456" i="1"/>
  <c r="N3455" i="1"/>
  <c r="N3454" i="1"/>
  <c r="N3453" i="1"/>
  <c r="N3452" i="1"/>
  <c r="N3451" i="1"/>
  <c r="N3450" i="1"/>
  <c r="N3449" i="1"/>
  <c r="N3448" i="1"/>
  <c r="N3447" i="1"/>
  <c r="N3446" i="1"/>
  <c r="N3445" i="1"/>
  <c r="N3444" i="1"/>
  <c r="N3443" i="1"/>
  <c r="N3442" i="1"/>
  <c r="N3441" i="1"/>
  <c r="N3440" i="1"/>
  <c r="N3439" i="1"/>
  <c r="N3438" i="1"/>
  <c r="N3437" i="1"/>
  <c r="N3436" i="1"/>
  <c r="N3435" i="1"/>
  <c r="N3434" i="1"/>
  <c r="N3433" i="1"/>
  <c r="N3432" i="1"/>
  <c r="N3431" i="1"/>
  <c r="N3430" i="1"/>
  <c r="N3429" i="1"/>
  <c r="N3428" i="1"/>
  <c r="N3427" i="1"/>
  <c r="N3426" i="1"/>
  <c r="N3425" i="1"/>
  <c r="N3424" i="1"/>
  <c r="N3423" i="1"/>
  <c r="N3422" i="1"/>
  <c r="N3421" i="1"/>
  <c r="N3420" i="1"/>
  <c r="N3419" i="1"/>
  <c r="N3418" i="1"/>
  <c r="N3417" i="1"/>
  <c r="N3416" i="1"/>
  <c r="N3415" i="1"/>
  <c r="N3414" i="1"/>
  <c r="N3413" i="1"/>
  <c r="N3412" i="1"/>
  <c r="N3411" i="1"/>
  <c r="N3410" i="1"/>
  <c r="N3409" i="1"/>
  <c r="N3408" i="1"/>
  <c r="N3407" i="1"/>
  <c r="N3406" i="1"/>
  <c r="N3405" i="1"/>
  <c r="N3404" i="1"/>
  <c r="N3403" i="1"/>
  <c r="N3402" i="1"/>
  <c r="N3401" i="1"/>
  <c r="N3400" i="1"/>
  <c r="N3399" i="1"/>
  <c r="N3398" i="1"/>
  <c r="N3397" i="1"/>
  <c r="N3396" i="1"/>
  <c r="N3395" i="1"/>
  <c r="N3394" i="1"/>
  <c r="N3393" i="1"/>
  <c r="N3392" i="1"/>
  <c r="N3391" i="1"/>
  <c r="N3390" i="1"/>
  <c r="N3389" i="1"/>
  <c r="N3388" i="1"/>
  <c r="N3387" i="1"/>
  <c r="N3386" i="1"/>
  <c r="N3385" i="1"/>
  <c r="N3384" i="1"/>
  <c r="N3383" i="1"/>
  <c r="N3382" i="1"/>
  <c r="N3381" i="1"/>
  <c r="N3380" i="1"/>
  <c r="N3379" i="1"/>
  <c r="N3378" i="1"/>
  <c r="N3377" i="1"/>
  <c r="N3376" i="1"/>
  <c r="N3375" i="1"/>
  <c r="N3374" i="1"/>
  <c r="N3373" i="1"/>
  <c r="N3372" i="1"/>
  <c r="N3371" i="1"/>
  <c r="N3370" i="1"/>
  <c r="N3369" i="1"/>
  <c r="N3368" i="1"/>
  <c r="N3367" i="1"/>
  <c r="N3366" i="1"/>
  <c r="N3365" i="1"/>
  <c r="N3364" i="1"/>
  <c r="N3363" i="1"/>
  <c r="N3362" i="1"/>
  <c r="N3361" i="1"/>
  <c r="N3360" i="1"/>
  <c r="N3359" i="1"/>
  <c r="N3358" i="1"/>
  <c r="N3357" i="1"/>
  <c r="N3356" i="1"/>
  <c r="N3355" i="1"/>
  <c r="N3354" i="1"/>
  <c r="N3353" i="1"/>
  <c r="N3352" i="1"/>
  <c r="N3351" i="1"/>
  <c r="N3350" i="1"/>
  <c r="N3349" i="1"/>
  <c r="N3348" i="1"/>
  <c r="N3347" i="1"/>
  <c r="N3346" i="1"/>
  <c r="N3345" i="1"/>
  <c r="N3344" i="1"/>
  <c r="N3343" i="1"/>
  <c r="N3342" i="1"/>
  <c r="N3341" i="1"/>
  <c r="N3340" i="1"/>
  <c r="N3339" i="1"/>
  <c r="N3338" i="1"/>
  <c r="N3337" i="1"/>
  <c r="N3336" i="1"/>
  <c r="N3335" i="1"/>
  <c r="N3334" i="1"/>
  <c r="N3333" i="1"/>
  <c r="N3332" i="1"/>
  <c r="N3331" i="1"/>
  <c r="N3330" i="1"/>
  <c r="N3329" i="1"/>
  <c r="N3328" i="1"/>
  <c r="N3327" i="1"/>
  <c r="N3326" i="1"/>
  <c r="N3325" i="1"/>
  <c r="N3324" i="1"/>
  <c r="N3323" i="1"/>
  <c r="N3322" i="1"/>
  <c r="N3321" i="1"/>
  <c r="N3320" i="1"/>
  <c r="N3319" i="1"/>
  <c r="N3318" i="1"/>
  <c r="N3317" i="1"/>
  <c r="N3316" i="1"/>
  <c r="N3315" i="1"/>
  <c r="N3314" i="1"/>
  <c r="N3313" i="1"/>
  <c r="N3312" i="1"/>
  <c r="N3311" i="1"/>
  <c r="N3310" i="1"/>
  <c r="N3309" i="1"/>
  <c r="N3308" i="1"/>
  <c r="N3307" i="1"/>
  <c r="N3306" i="1"/>
  <c r="N3305" i="1"/>
  <c r="N3304" i="1"/>
  <c r="N3303" i="1"/>
  <c r="N3302" i="1"/>
  <c r="N3301" i="1"/>
  <c r="N3300" i="1"/>
  <c r="N3299" i="1"/>
  <c r="N3298" i="1"/>
  <c r="N3297" i="1"/>
  <c r="N3296" i="1"/>
  <c r="N3295" i="1"/>
  <c r="N3294" i="1"/>
  <c r="N3293" i="1"/>
  <c r="N3292" i="1"/>
  <c r="N3291" i="1"/>
  <c r="N3290" i="1"/>
  <c r="N3289" i="1"/>
  <c r="N3288" i="1"/>
  <c r="N3287" i="1"/>
  <c r="N3286" i="1"/>
  <c r="N3285" i="1"/>
  <c r="N3284" i="1"/>
  <c r="N3283" i="1"/>
  <c r="N3282" i="1"/>
  <c r="N3281" i="1"/>
  <c r="N3280" i="1"/>
  <c r="N3279" i="1"/>
  <c r="N3278" i="1"/>
  <c r="N3277" i="1"/>
  <c r="N3276" i="1"/>
  <c r="N3275" i="1"/>
  <c r="N3274" i="1"/>
  <c r="N3273" i="1"/>
  <c r="N3272" i="1"/>
  <c r="N3271" i="1"/>
  <c r="N3270" i="1"/>
  <c r="N3269" i="1"/>
  <c r="N3268" i="1"/>
  <c r="N3267" i="1"/>
  <c r="N3266" i="1"/>
  <c r="N3265" i="1"/>
  <c r="N3264" i="1"/>
  <c r="N3263" i="1"/>
  <c r="N3262" i="1"/>
  <c r="N3261" i="1"/>
  <c r="N3260" i="1"/>
  <c r="N3259" i="1"/>
  <c r="N3258" i="1"/>
  <c r="N3257" i="1"/>
  <c r="N3256" i="1"/>
  <c r="N3255" i="1"/>
  <c r="N3254" i="1"/>
  <c r="N3253" i="1"/>
  <c r="N3252" i="1"/>
  <c r="N3251" i="1"/>
  <c r="N3250" i="1"/>
  <c r="N3249" i="1"/>
  <c r="N3248" i="1"/>
  <c r="N3247" i="1"/>
  <c r="N3246" i="1"/>
  <c r="N3245" i="1"/>
  <c r="N3244" i="1"/>
  <c r="N3243" i="1"/>
  <c r="N3242" i="1"/>
  <c r="N3241" i="1"/>
  <c r="N3240" i="1"/>
  <c r="N3239" i="1"/>
  <c r="N3238" i="1"/>
  <c r="N3237" i="1"/>
  <c r="N3236" i="1"/>
  <c r="N3235" i="1"/>
  <c r="N3234" i="1"/>
  <c r="N3233" i="1"/>
  <c r="N3232" i="1"/>
  <c r="N3231" i="1"/>
  <c r="N3230" i="1"/>
  <c r="N3229" i="1"/>
  <c r="N3228" i="1"/>
  <c r="N3227" i="1"/>
  <c r="N3226" i="1"/>
  <c r="N3225" i="1"/>
  <c r="N3224" i="1"/>
  <c r="N3223" i="1"/>
  <c r="N3222" i="1"/>
  <c r="N3221" i="1"/>
  <c r="N3220" i="1"/>
  <c r="N3219" i="1"/>
  <c r="N3218" i="1"/>
  <c r="N3217" i="1"/>
  <c r="N3216" i="1"/>
  <c r="N3215" i="1"/>
  <c r="N3214" i="1"/>
  <c r="N3213" i="1"/>
  <c r="N3212" i="1"/>
  <c r="N3211" i="1"/>
  <c r="N3210" i="1"/>
  <c r="N3209" i="1"/>
  <c r="N3208" i="1"/>
  <c r="N3207" i="1"/>
  <c r="N3206" i="1"/>
  <c r="N3205" i="1"/>
  <c r="N3204" i="1"/>
  <c r="N3203" i="1"/>
  <c r="N3202" i="1"/>
  <c r="N3201" i="1"/>
  <c r="N3200" i="1"/>
  <c r="N3199" i="1"/>
  <c r="N3198" i="1"/>
  <c r="N3197" i="1"/>
  <c r="N3196" i="1"/>
  <c r="N3195" i="1"/>
  <c r="N3194" i="1"/>
  <c r="N3193" i="1"/>
  <c r="N3192" i="1"/>
  <c r="N3191" i="1"/>
  <c r="N3190" i="1"/>
  <c r="N3189" i="1"/>
  <c r="N3188" i="1"/>
  <c r="N3187" i="1"/>
  <c r="N3186" i="1"/>
  <c r="N3185" i="1"/>
  <c r="N3184" i="1"/>
  <c r="N3183" i="1"/>
  <c r="N3182" i="1"/>
  <c r="N3181" i="1"/>
  <c r="N3180" i="1"/>
  <c r="N3179" i="1"/>
  <c r="N3178" i="1"/>
  <c r="N3177" i="1"/>
  <c r="N3176" i="1"/>
  <c r="N3175" i="1"/>
  <c r="N3174" i="1"/>
  <c r="N3173" i="1"/>
  <c r="N3172" i="1"/>
  <c r="N3171" i="1"/>
  <c r="N3170" i="1"/>
  <c r="N3169" i="1"/>
  <c r="N3168" i="1"/>
  <c r="N3167" i="1"/>
  <c r="N3166" i="1"/>
  <c r="N3165" i="1"/>
  <c r="N3164" i="1"/>
  <c r="N3163" i="1"/>
  <c r="N3162" i="1"/>
  <c r="N3161" i="1"/>
  <c r="N3160" i="1"/>
  <c r="N3159" i="1"/>
  <c r="N3158" i="1"/>
  <c r="N3157" i="1"/>
  <c r="N3156" i="1"/>
  <c r="N3155" i="1"/>
  <c r="N3154" i="1"/>
  <c r="N3153" i="1"/>
  <c r="N3152" i="1"/>
  <c r="N3151" i="1"/>
  <c r="N3150" i="1"/>
  <c r="N3149" i="1"/>
  <c r="N3148" i="1"/>
  <c r="N3147" i="1"/>
  <c r="N3146" i="1"/>
  <c r="N3145" i="1"/>
  <c r="N3144" i="1"/>
  <c r="N3143" i="1"/>
  <c r="N3142" i="1"/>
  <c r="N3141" i="1"/>
  <c r="N3140" i="1"/>
  <c r="N3139" i="1"/>
  <c r="N3138" i="1"/>
  <c r="N3137" i="1"/>
  <c r="N3136" i="1"/>
  <c r="N3135" i="1"/>
  <c r="N3134" i="1"/>
  <c r="N3133" i="1"/>
  <c r="N3132" i="1"/>
  <c r="N3131" i="1"/>
  <c r="N3130" i="1"/>
  <c r="N3129" i="1"/>
  <c r="N3128" i="1"/>
  <c r="N3127" i="1"/>
  <c r="N3126" i="1"/>
  <c r="N3125" i="1"/>
  <c r="N3124" i="1"/>
  <c r="N3123" i="1"/>
  <c r="N3122" i="1"/>
  <c r="N3121" i="1"/>
  <c r="N3120" i="1"/>
  <c r="N3119" i="1"/>
  <c r="N3118" i="1"/>
  <c r="N3117" i="1"/>
  <c r="N3116" i="1"/>
  <c r="N3115" i="1"/>
  <c r="N3114" i="1"/>
  <c r="N3113" i="1"/>
  <c r="N3112" i="1"/>
  <c r="N3111" i="1"/>
  <c r="N3110" i="1"/>
  <c r="N3109" i="1"/>
  <c r="N3108" i="1"/>
  <c r="N3107" i="1"/>
  <c r="N3106" i="1"/>
  <c r="N3105" i="1"/>
  <c r="N3104" i="1"/>
  <c r="N3103" i="1"/>
  <c r="N3102" i="1"/>
  <c r="N3101" i="1"/>
  <c r="N3100" i="1"/>
  <c r="N3099" i="1"/>
  <c r="N3098" i="1"/>
  <c r="N3097" i="1"/>
  <c r="N3096" i="1"/>
  <c r="N3095" i="1"/>
  <c r="N3094" i="1"/>
  <c r="N3093" i="1"/>
  <c r="N3092" i="1"/>
  <c r="N3091" i="1"/>
  <c r="N3090" i="1"/>
  <c r="N3089" i="1"/>
  <c r="N3088" i="1"/>
  <c r="N3087" i="1"/>
  <c r="N3086" i="1"/>
  <c r="N3085" i="1"/>
  <c r="N3084" i="1"/>
  <c r="N3083" i="1"/>
  <c r="N3082" i="1"/>
  <c r="N3081" i="1"/>
  <c r="N3080" i="1"/>
  <c r="N3079" i="1"/>
  <c r="N3078" i="1"/>
  <c r="N3077" i="1"/>
  <c r="N3076" i="1"/>
  <c r="N3075" i="1"/>
  <c r="N3074" i="1"/>
  <c r="N3073" i="1"/>
  <c r="N3072" i="1"/>
  <c r="N3071" i="1"/>
  <c r="N3070" i="1"/>
  <c r="N3069" i="1"/>
  <c r="N3068" i="1"/>
  <c r="N3067" i="1"/>
  <c r="N3066" i="1"/>
  <c r="N3065" i="1"/>
  <c r="N3064" i="1"/>
  <c r="N3063" i="1"/>
  <c r="N3062" i="1"/>
  <c r="N3061" i="1"/>
  <c r="N3060" i="1"/>
  <c r="N3059" i="1"/>
  <c r="N3058" i="1"/>
  <c r="N3057" i="1"/>
  <c r="N3056" i="1"/>
  <c r="N3055" i="1"/>
  <c r="N3054" i="1"/>
  <c r="N3053" i="1"/>
  <c r="N3052" i="1"/>
  <c r="N3051" i="1"/>
  <c r="N3050" i="1"/>
  <c r="N3049" i="1"/>
  <c r="N3048" i="1"/>
  <c r="N3047" i="1"/>
  <c r="N3046" i="1"/>
  <c r="N3045" i="1"/>
  <c r="N3044" i="1"/>
  <c r="N3043" i="1"/>
  <c r="N3042" i="1"/>
  <c r="N3041" i="1"/>
  <c r="N3040" i="1"/>
  <c r="N3039" i="1"/>
  <c r="N3038" i="1"/>
  <c r="N3037" i="1"/>
  <c r="N3036" i="1"/>
  <c r="N3035" i="1"/>
  <c r="N3034" i="1"/>
  <c r="N3033" i="1"/>
  <c r="N3032" i="1"/>
  <c r="N3031" i="1"/>
  <c r="N3030" i="1"/>
  <c r="N3029" i="1"/>
  <c r="N3028" i="1"/>
  <c r="N3027" i="1"/>
  <c r="N3026" i="1"/>
  <c r="N3025" i="1"/>
  <c r="N3024" i="1"/>
  <c r="N3023" i="1"/>
  <c r="N3022" i="1"/>
  <c r="N3021" i="1"/>
  <c r="N3020" i="1"/>
  <c r="N3019" i="1"/>
  <c r="N3018" i="1"/>
  <c r="N3017" i="1"/>
  <c r="N3016" i="1"/>
  <c r="N3015" i="1"/>
  <c r="N3014" i="1"/>
  <c r="N3013" i="1"/>
  <c r="N3012" i="1"/>
  <c r="N3011" i="1"/>
  <c r="N3010" i="1"/>
  <c r="N3009" i="1"/>
  <c r="N3008" i="1"/>
  <c r="N3007" i="1"/>
  <c r="N3006" i="1"/>
  <c r="N3005" i="1"/>
  <c r="N3004" i="1"/>
  <c r="N3003" i="1"/>
  <c r="N3002" i="1"/>
  <c r="N3001" i="1"/>
  <c r="N3000" i="1"/>
  <c r="N2999" i="1"/>
  <c r="N2998" i="1"/>
  <c r="N2997" i="1"/>
  <c r="N2996" i="1"/>
  <c r="N2995" i="1"/>
  <c r="N2994" i="1"/>
  <c r="N2993" i="1"/>
  <c r="N2992" i="1"/>
  <c r="N2991" i="1"/>
  <c r="N2990" i="1"/>
  <c r="N2989" i="1"/>
  <c r="N2988" i="1"/>
  <c r="N2987" i="1"/>
  <c r="N2986" i="1"/>
  <c r="N2985" i="1"/>
  <c r="N2984" i="1"/>
  <c r="N2983" i="1"/>
  <c r="N2982" i="1"/>
  <c r="N2981" i="1"/>
  <c r="N2980" i="1"/>
  <c r="N2979" i="1"/>
  <c r="N2978" i="1"/>
  <c r="N2977" i="1"/>
  <c r="N2976" i="1"/>
  <c r="N2975" i="1"/>
  <c r="N2974" i="1"/>
  <c r="N2973" i="1"/>
  <c r="N2972" i="1"/>
  <c r="N2971" i="1"/>
  <c r="N2970" i="1"/>
  <c r="N2969" i="1"/>
  <c r="N2968" i="1"/>
  <c r="N2967" i="1"/>
  <c r="N2966" i="1"/>
  <c r="N2965" i="1"/>
  <c r="N2964" i="1"/>
  <c r="N2963" i="1"/>
  <c r="N2962" i="1"/>
  <c r="N2961" i="1"/>
  <c r="N2960" i="1"/>
  <c r="N2959" i="1"/>
  <c r="N2958" i="1"/>
  <c r="N2957" i="1"/>
  <c r="N2956" i="1"/>
  <c r="N2955" i="1"/>
  <c r="N2954" i="1"/>
  <c r="N2953" i="1"/>
  <c r="N2952" i="1"/>
  <c r="N2951" i="1"/>
  <c r="N2950" i="1"/>
  <c r="N2949" i="1"/>
  <c r="N2948" i="1"/>
  <c r="N2947" i="1"/>
  <c r="N2946" i="1"/>
  <c r="N2945" i="1"/>
  <c r="N2944" i="1"/>
  <c r="N2943" i="1"/>
  <c r="N2942" i="1"/>
  <c r="N2941" i="1"/>
  <c r="N2940" i="1"/>
  <c r="N2939" i="1"/>
  <c r="N2938" i="1"/>
  <c r="N2937" i="1"/>
  <c r="N2936" i="1"/>
  <c r="N2935" i="1"/>
  <c r="N2934" i="1"/>
  <c r="N2933" i="1"/>
  <c r="N2932" i="1"/>
  <c r="N2931" i="1"/>
  <c r="N2930" i="1"/>
  <c r="N2929" i="1"/>
  <c r="N2928" i="1"/>
  <c r="N2927" i="1"/>
  <c r="N2926" i="1"/>
  <c r="N2925" i="1"/>
  <c r="N2924" i="1"/>
  <c r="N2923" i="1"/>
  <c r="N2922" i="1"/>
  <c r="N2921" i="1"/>
  <c r="N2920" i="1"/>
  <c r="N2919" i="1"/>
  <c r="N2918" i="1"/>
  <c r="N2917" i="1"/>
  <c r="N2916" i="1"/>
  <c r="N2915" i="1"/>
  <c r="N2914" i="1"/>
  <c r="N2913" i="1"/>
  <c r="N2912" i="1"/>
  <c r="N2911" i="1"/>
  <c r="N2910" i="1"/>
  <c r="N2909" i="1"/>
  <c r="N2908" i="1"/>
  <c r="N2907" i="1"/>
  <c r="N2906" i="1"/>
  <c r="N2905" i="1"/>
  <c r="N2904" i="1"/>
  <c r="N2903" i="1"/>
  <c r="N2902" i="1"/>
  <c r="N2901" i="1"/>
  <c r="N2900" i="1"/>
  <c r="N2899" i="1"/>
  <c r="N2898" i="1"/>
  <c r="N2897" i="1"/>
  <c r="N2896" i="1"/>
  <c r="N2895" i="1"/>
  <c r="N2894" i="1"/>
  <c r="N2893" i="1"/>
  <c r="N2892" i="1"/>
  <c r="N2891" i="1"/>
  <c r="N2890" i="1"/>
  <c r="N2889" i="1"/>
  <c r="N2888" i="1"/>
  <c r="N2887" i="1"/>
  <c r="N2886" i="1"/>
  <c r="N2885" i="1"/>
  <c r="N2884" i="1"/>
  <c r="N2883" i="1"/>
  <c r="N2882" i="1"/>
  <c r="N2881" i="1"/>
  <c r="N2880" i="1"/>
  <c r="N2879" i="1"/>
  <c r="N2878" i="1"/>
  <c r="N2877" i="1"/>
  <c r="N2876" i="1"/>
  <c r="N2875" i="1"/>
  <c r="N2874" i="1"/>
  <c r="N2873" i="1"/>
  <c r="N2872" i="1"/>
  <c r="N2871" i="1"/>
  <c r="N2870" i="1"/>
  <c r="N2869" i="1"/>
  <c r="N2868" i="1"/>
  <c r="N2867" i="1"/>
  <c r="N2866" i="1"/>
  <c r="N2865" i="1"/>
  <c r="N2864" i="1"/>
  <c r="N2863" i="1"/>
  <c r="N2862" i="1"/>
  <c r="N2861" i="1"/>
  <c r="N2860" i="1"/>
  <c r="N2859" i="1"/>
  <c r="N2858" i="1"/>
  <c r="N2857" i="1"/>
  <c r="N2856" i="1"/>
  <c r="N2855" i="1"/>
  <c r="N2854" i="1"/>
  <c r="N2853" i="1"/>
  <c r="N2852" i="1"/>
  <c r="N2851" i="1"/>
  <c r="N2850" i="1"/>
  <c r="N2849" i="1"/>
  <c r="N2848" i="1"/>
  <c r="N2847" i="1"/>
  <c r="N2846" i="1"/>
  <c r="N2845" i="1"/>
  <c r="N2844" i="1"/>
  <c r="N2843" i="1"/>
  <c r="N2842" i="1"/>
  <c r="N2841" i="1"/>
  <c r="N2840" i="1"/>
  <c r="N2839" i="1"/>
  <c r="N2838" i="1"/>
  <c r="N2837" i="1"/>
  <c r="N2836" i="1"/>
  <c r="N2835" i="1"/>
  <c r="N2834" i="1"/>
  <c r="N2833" i="1"/>
  <c r="N2832" i="1"/>
  <c r="N2831" i="1"/>
  <c r="N2830" i="1"/>
  <c r="N2829" i="1"/>
  <c r="N2828" i="1"/>
  <c r="N2827" i="1"/>
  <c r="N2826" i="1"/>
  <c r="N2825" i="1"/>
  <c r="N2824" i="1"/>
  <c r="N2823" i="1"/>
  <c r="N2822" i="1"/>
  <c r="N2821" i="1"/>
  <c r="N2820" i="1"/>
  <c r="N2819" i="1"/>
  <c r="N2818" i="1"/>
  <c r="N2817" i="1"/>
  <c r="N2816" i="1"/>
  <c r="N2815" i="1"/>
  <c r="N2814" i="1"/>
  <c r="N2813" i="1"/>
  <c r="N2812" i="1"/>
  <c r="N2811" i="1"/>
  <c r="N2810" i="1"/>
  <c r="N2809" i="1"/>
  <c r="N2808" i="1"/>
  <c r="N2807" i="1"/>
  <c r="N2806" i="1"/>
  <c r="N2805" i="1"/>
  <c r="N2804" i="1"/>
  <c r="N2803" i="1"/>
  <c r="N2802" i="1"/>
  <c r="N2801" i="1"/>
  <c r="N2800" i="1"/>
  <c r="N2799" i="1"/>
  <c r="N2798" i="1"/>
  <c r="N2797" i="1"/>
  <c r="N2796" i="1"/>
  <c r="N2795" i="1"/>
  <c r="N2794" i="1"/>
  <c r="N2793" i="1"/>
  <c r="N2792" i="1"/>
  <c r="N2791" i="1"/>
  <c r="N2790" i="1"/>
  <c r="N2789" i="1"/>
  <c r="N2788" i="1"/>
  <c r="N2787" i="1"/>
  <c r="N2786" i="1"/>
  <c r="N2785" i="1"/>
  <c r="N2784" i="1"/>
  <c r="N2783" i="1"/>
  <c r="N2782" i="1"/>
  <c r="N2781" i="1"/>
  <c r="N2780" i="1"/>
  <c r="N2779" i="1"/>
  <c r="N2778" i="1"/>
  <c r="N2777" i="1"/>
  <c r="N2776" i="1"/>
  <c r="N2775" i="1"/>
  <c r="N2774" i="1"/>
  <c r="N2773" i="1"/>
  <c r="N2772" i="1"/>
  <c r="N2771" i="1"/>
  <c r="N2770" i="1"/>
  <c r="N2769" i="1"/>
  <c r="N2768" i="1"/>
  <c r="N2767" i="1"/>
  <c r="N2766" i="1"/>
  <c r="N2765" i="1"/>
  <c r="N2764" i="1"/>
  <c r="N2763" i="1"/>
  <c r="N2762" i="1"/>
  <c r="N2761" i="1"/>
  <c r="N2760" i="1"/>
  <c r="N2759" i="1"/>
  <c r="N2758" i="1"/>
  <c r="N2757" i="1"/>
  <c r="N2756" i="1"/>
  <c r="N2755" i="1"/>
  <c r="N2754" i="1"/>
  <c r="N2753" i="1"/>
  <c r="N2752" i="1"/>
  <c r="N2751" i="1"/>
  <c r="N2750" i="1"/>
  <c r="N2749" i="1"/>
  <c r="N2748" i="1"/>
  <c r="N2747" i="1"/>
  <c r="N2746" i="1"/>
  <c r="N2745" i="1"/>
  <c r="N2744" i="1"/>
  <c r="N2743" i="1"/>
  <c r="N2742" i="1"/>
  <c r="N2741" i="1"/>
  <c r="N2740" i="1"/>
  <c r="N2739" i="1"/>
  <c r="N2738" i="1"/>
  <c r="N2737" i="1"/>
  <c r="N2736" i="1"/>
  <c r="N2735" i="1"/>
  <c r="N2734" i="1"/>
  <c r="N2733" i="1"/>
  <c r="N2732" i="1"/>
  <c r="N2731" i="1"/>
  <c r="N2730" i="1"/>
  <c r="N2729" i="1"/>
  <c r="N2728" i="1"/>
  <c r="N2727" i="1"/>
  <c r="N2726" i="1"/>
  <c r="N2725" i="1"/>
  <c r="N2724" i="1"/>
  <c r="N2723" i="1"/>
  <c r="N2722" i="1"/>
  <c r="N2721" i="1"/>
  <c r="N2720" i="1"/>
  <c r="N2719" i="1"/>
  <c r="N2718" i="1"/>
  <c r="N2717" i="1"/>
  <c r="N2716" i="1"/>
  <c r="N2715" i="1"/>
  <c r="N2714" i="1"/>
  <c r="N2713" i="1"/>
  <c r="N2712" i="1"/>
  <c r="N2711" i="1"/>
  <c r="N2710" i="1"/>
  <c r="N2709" i="1"/>
  <c r="N2708" i="1"/>
  <c r="N2707" i="1"/>
  <c r="N2706" i="1"/>
  <c r="N2705" i="1"/>
  <c r="N2704" i="1"/>
  <c r="N2703" i="1"/>
  <c r="N2702" i="1"/>
  <c r="N2701" i="1"/>
  <c r="N2700" i="1"/>
  <c r="N2699" i="1"/>
  <c r="N2698" i="1"/>
  <c r="N2697" i="1"/>
  <c r="N2696" i="1"/>
  <c r="N2695" i="1"/>
  <c r="N2694" i="1"/>
  <c r="N2693" i="1"/>
  <c r="N2692" i="1"/>
  <c r="N2691" i="1"/>
  <c r="N2690" i="1"/>
  <c r="N2689" i="1"/>
  <c r="N2688" i="1"/>
  <c r="N2687" i="1"/>
  <c r="N2686" i="1"/>
  <c r="N2685" i="1"/>
  <c r="N2684" i="1"/>
  <c r="N2683" i="1"/>
  <c r="N2682" i="1"/>
  <c r="N2681" i="1"/>
  <c r="N2680" i="1"/>
  <c r="N2679" i="1"/>
  <c r="N2678" i="1"/>
  <c r="N2677" i="1"/>
  <c r="N2676" i="1"/>
  <c r="N2675" i="1"/>
  <c r="N2674" i="1"/>
  <c r="N2673" i="1"/>
  <c r="N2672" i="1"/>
  <c r="N2671" i="1"/>
  <c r="N2670" i="1"/>
  <c r="N2669" i="1"/>
  <c r="N2668" i="1"/>
  <c r="N2667" i="1"/>
  <c r="N2666" i="1"/>
  <c r="N2665" i="1"/>
  <c r="N2664" i="1"/>
  <c r="N2663" i="1"/>
  <c r="N2662" i="1"/>
  <c r="N2661" i="1"/>
  <c r="N2660" i="1"/>
  <c r="N2659" i="1"/>
  <c r="N2658" i="1"/>
  <c r="N2657" i="1"/>
  <c r="N2656" i="1"/>
  <c r="N2655" i="1"/>
  <c r="N2654" i="1"/>
  <c r="N2653" i="1"/>
  <c r="N2652" i="1"/>
  <c r="N2651" i="1"/>
  <c r="N2650" i="1"/>
  <c r="N2649" i="1"/>
  <c r="N2648" i="1"/>
  <c r="N2647" i="1"/>
  <c r="N2646" i="1"/>
  <c r="N2645" i="1"/>
  <c r="N2644" i="1"/>
  <c r="N2643" i="1"/>
  <c r="N2642" i="1"/>
  <c r="N2641" i="1"/>
  <c r="N2640" i="1"/>
  <c r="N2639" i="1"/>
  <c r="N2638" i="1"/>
  <c r="N2637" i="1"/>
  <c r="N2636" i="1"/>
  <c r="N2635" i="1"/>
  <c r="N2634" i="1"/>
  <c r="N2633" i="1"/>
  <c r="N2632" i="1"/>
  <c r="N2631" i="1"/>
  <c r="N2630" i="1"/>
  <c r="N2629" i="1"/>
  <c r="N2628" i="1"/>
  <c r="N2627" i="1"/>
  <c r="N2626" i="1"/>
  <c r="N2625" i="1"/>
  <c r="N2624" i="1"/>
  <c r="N2623" i="1"/>
  <c r="N2622" i="1"/>
  <c r="N2621" i="1"/>
  <c r="N2620" i="1"/>
  <c r="N2619" i="1"/>
  <c r="N2618" i="1"/>
  <c r="N2617" i="1"/>
  <c r="N2616" i="1"/>
  <c r="N2615" i="1"/>
  <c r="N2614" i="1"/>
  <c r="N2613" i="1"/>
  <c r="N2612" i="1"/>
  <c r="N2611" i="1"/>
  <c r="N2610" i="1"/>
  <c r="N2609" i="1"/>
  <c r="N2608" i="1"/>
  <c r="N2607" i="1"/>
  <c r="N2606" i="1"/>
  <c r="N2605" i="1"/>
  <c r="N2604" i="1"/>
  <c r="N2603" i="1"/>
  <c r="N2602" i="1"/>
  <c r="N2601" i="1"/>
  <c r="N2600" i="1"/>
  <c r="N2599" i="1"/>
  <c r="N2598" i="1"/>
  <c r="N2597" i="1"/>
  <c r="N2596" i="1"/>
  <c r="N2595" i="1"/>
  <c r="N2594" i="1"/>
  <c r="N2593" i="1"/>
  <c r="N2592" i="1"/>
  <c r="N2591" i="1"/>
  <c r="N2590" i="1"/>
  <c r="N2589" i="1"/>
  <c r="N2588" i="1"/>
  <c r="N2587" i="1"/>
  <c r="N2586" i="1"/>
  <c r="N2585" i="1"/>
  <c r="N2584" i="1"/>
  <c r="N2583" i="1"/>
  <c r="N2582" i="1"/>
  <c r="N2581" i="1"/>
  <c r="N2580" i="1"/>
  <c r="N2579" i="1"/>
  <c r="N2578" i="1"/>
  <c r="N2577" i="1"/>
  <c r="N2576" i="1"/>
  <c r="N2575" i="1"/>
  <c r="N2574" i="1"/>
  <c r="N2573" i="1"/>
  <c r="N2572" i="1"/>
  <c r="N2571" i="1"/>
  <c r="N2570" i="1"/>
  <c r="N2569" i="1"/>
  <c r="N2568" i="1"/>
  <c r="N2567" i="1"/>
  <c r="N2566" i="1"/>
  <c r="N2565" i="1"/>
  <c r="N2564" i="1"/>
  <c r="N2563" i="1"/>
  <c r="N2562" i="1"/>
  <c r="N2561" i="1"/>
  <c r="N2560" i="1"/>
  <c r="N2559" i="1"/>
  <c r="N2558" i="1"/>
  <c r="N2557" i="1"/>
  <c r="N2556" i="1"/>
  <c r="N2555" i="1"/>
  <c r="N2554" i="1"/>
  <c r="N2553" i="1"/>
  <c r="N2552" i="1"/>
  <c r="N2551" i="1"/>
  <c r="N2550" i="1"/>
  <c r="N2549" i="1"/>
  <c r="N2548" i="1"/>
  <c r="N2547" i="1"/>
  <c r="N2546" i="1"/>
  <c r="N2545" i="1"/>
  <c r="N2544" i="1"/>
  <c r="N2543" i="1"/>
  <c r="N2542" i="1"/>
  <c r="N2541" i="1"/>
  <c r="N2540" i="1"/>
  <c r="N2539" i="1"/>
  <c r="N2538" i="1"/>
  <c r="N2537" i="1"/>
  <c r="N2536" i="1"/>
  <c r="N2535" i="1"/>
  <c r="N2534" i="1"/>
  <c r="N2533" i="1"/>
  <c r="N2532" i="1"/>
  <c r="N2531" i="1"/>
  <c r="N2530" i="1"/>
  <c r="N2529" i="1"/>
  <c r="N2528" i="1"/>
  <c r="N2527" i="1"/>
  <c r="N2526" i="1"/>
  <c r="N2525" i="1"/>
  <c r="N2524" i="1"/>
  <c r="N2523" i="1"/>
  <c r="N2522" i="1"/>
  <c r="N2521" i="1"/>
  <c r="N2520" i="1"/>
  <c r="N2519" i="1"/>
  <c r="N2518" i="1"/>
  <c r="N2517" i="1"/>
  <c r="N2516" i="1"/>
  <c r="N2515" i="1"/>
  <c r="N2514" i="1"/>
  <c r="N2513" i="1"/>
  <c r="N2512" i="1"/>
  <c r="N2511" i="1"/>
  <c r="N2510" i="1"/>
  <c r="N2509" i="1"/>
  <c r="N2508" i="1"/>
  <c r="N2507" i="1"/>
  <c r="N2506" i="1"/>
  <c r="N2505" i="1"/>
  <c r="N2504" i="1"/>
  <c r="N2503" i="1"/>
  <c r="N2502" i="1"/>
  <c r="N2501" i="1"/>
  <c r="N2500" i="1"/>
  <c r="N2499" i="1"/>
  <c r="N2498" i="1"/>
  <c r="N2497" i="1"/>
  <c r="N2496" i="1"/>
  <c r="N2495" i="1"/>
  <c r="N2494" i="1"/>
  <c r="N2493" i="1"/>
  <c r="N2492" i="1"/>
  <c r="N2491" i="1"/>
  <c r="N2490" i="1"/>
  <c r="N2489" i="1"/>
  <c r="N2488" i="1"/>
  <c r="N2487" i="1"/>
  <c r="N2486" i="1"/>
  <c r="N2485" i="1"/>
  <c r="N2484" i="1"/>
  <c r="N2483" i="1"/>
  <c r="N2482" i="1"/>
  <c r="N2481" i="1"/>
  <c r="N2480" i="1"/>
  <c r="N2479" i="1"/>
  <c r="N2478" i="1"/>
  <c r="N2477" i="1"/>
  <c r="N2476" i="1"/>
  <c r="N2475" i="1"/>
  <c r="N2474" i="1"/>
  <c r="N2473" i="1"/>
  <c r="N2472" i="1"/>
  <c r="N2471" i="1"/>
  <c r="N2470" i="1"/>
  <c r="N2469" i="1"/>
  <c r="N2468" i="1"/>
  <c r="N2467" i="1"/>
  <c r="N2466" i="1"/>
  <c r="N2465" i="1"/>
  <c r="N2464" i="1"/>
  <c r="N2463" i="1"/>
  <c r="N2462" i="1"/>
  <c r="N2461" i="1"/>
  <c r="N2460" i="1"/>
  <c r="N2459" i="1"/>
  <c r="N2458" i="1"/>
  <c r="N2457" i="1"/>
  <c r="N2456" i="1"/>
  <c r="N2455" i="1"/>
  <c r="N2454" i="1"/>
  <c r="N2453" i="1"/>
  <c r="N2452" i="1"/>
  <c r="N2451" i="1"/>
  <c r="N2450" i="1"/>
  <c r="N2449" i="1"/>
  <c r="N2448" i="1"/>
  <c r="N2447" i="1"/>
  <c r="N2446" i="1"/>
  <c r="N2445" i="1"/>
  <c r="N2444" i="1"/>
  <c r="N2443" i="1"/>
  <c r="N2442" i="1"/>
  <c r="N2441" i="1"/>
  <c r="N2440" i="1"/>
  <c r="N2439" i="1"/>
  <c r="N2438" i="1"/>
  <c r="N2437" i="1"/>
  <c r="N2436" i="1"/>
  <c r="N2435" i="1"/>
  <c r="N2434" i="1"/>
  <c r="N2433" i="1"/>
  <c r="N2432" i="1"/>
  <c r="N2431" i="1"/>
  <c r="N2430" i="1"/>
  <c r="N2429" i="1"/>
  <c r="N2428" i="1"/>
  <c r="N2427" i="1"/>
  <c r="N2426" i="1"/>
  <c r="N2425" i="1"/>
  <c r="N2424" i="1"/>
  <c r="N2423" i="1"/>
  <c r="N2422" i="1"/>
  <c r="N2421" i="1"/>
  <c r="N2420" i="1"/>
  <c r="N2419" i="1"/>
  <c r="N2418" i="1"/>
  <c r="N2417" i="1"/>
  <c r="N2416" i="1"/>
  <c r="N2415" i="1"/>
  <c r="N2414" i="1"/>
  <c r="N2413" i="1"/>
  <c r="N2412" i="1"/>
  <c r="N2411" i="1"/>
  <c r="N2410" i="1"/>
  <c r="N2409" i="1"/>
  <c r="N2408" i="1"/>
  <c r="N2407" i="1"/>
  <c r="N2406" i="1"/>
  <c r="N2405" i="1"/>
  <c r="N2404" i="1"/>
  <c r="N2403" i="1"/>
  <c r="N2402" i="1"/>
  <c r="N2401" i="1"/>
  <c r="N2400" i="1"/>
  <c r="N2399" i="1"/>
  <c r="N2398" i="1"/>
  <c r="N2397" i="1"/>
  <c r="N2396" i="1"/>
  <c r="N2395" i="1"/>
  <c r="N2394" i="1"/>
  <c r="N2393" i="1"/>
  <c r="N2392" i="1"/>
  <c r="N2391" i="1"/>
  <c r="N2390" i="1"/>
  <c r="N2389" i="1"/>
  <c r="N2388" i="1"/>
  <c r="N2387" i="1"/>
  <c r="N2386" i="1"/>
  <c r="N2385" i="1"/>
  <c r="N2384" i="1"/>
  <c r="N2383" i="1"/>
  <c r="N2382" i="1"/>
  <c r="N2381" i="1"/>
  <c r="N2380" i="1"/>
  <c r="N2379" i="1"/>
  <c r="N2378" i="1"/>
  <c r="N2377" i="1"/>
  <c r="N2376" i="1"/>
  <c r="N2375" i="1"/>
  <c r="N2374" i="1"/>
  <c r="N2373" i="1"/>
  <c r="N2372" i="1"/>
  <c r="N2371" i="1"/>
  <c r="N2370" i="1"/>
  <c r="N2369" i="1"/>
  <c r="N2368" i="1"/>
  <c r="N2367" i="1"/>
  <c r="N2366" i="1"/>
  <c r="N2365" i="1"/>
  <c r="N2364" i="1"/>
  <c r="N2363" i="1"/>
  <c r="N2362" i="1"/>
  <c r="N2361" i="1"/>
  <c r="N2360" i="1"/>
  <c r="N2359" i="1"/>
  <c r="N2358" i="1"/>
  <c r="N2357" i="1"/>
  <c r="N2356" i="1"/>
  <c r="N2355" i="1"/>
  <c r="N2354" i="1"/>
  <c r="N2353" i="1"/>
  <c r="N2352" i="1"/>
  <c r="N2351" i="1"/>
  <c r="N2350" i="1"/>
  <c r="N2349" i="1"/>
  <c r="N2348" i="1"/>
  <c r="N2347" i="1"/>
  <c r="N2346" i="1"/>
  <c r="N2345" i="1"/>
  <c r="N2344" i="1"/>
  <c r="N2343" i="1"/>
  <c r="N2342" i="1"/>
  <c r="N2341" i="1"/>
  <c r="N2340" i="1"/>
  <c r="N2339" i="1"/>
  <c r="N2338" i="1"/>
  <c r="N2337" i="1"/>
  <c r="N2336" i="1"/>
  <c r="N2335" i="1"/>
  <c r="N2334" i="1"/>
  <c r="N2333" i="1"/>
  <c r="N2332" i="1"/>
  <c r="N2331" i="1"/>
  <c r="N2330" i="1"/>
  <c r="N2329" i="1"/>
  <c r="N2328" i="1"/>
  <c r="N2327" i="1"/>
  <c r="N2326" i="1"/>
  <c r="N2325" i="1"/>
  <c r="N2324" i="1"/>
  <c r="N2323" i="1"/>
  <c r="N2322" i="1"/>
  <c r="N2321" i="1"/>
  <c r="N2320" i="1"/>
  <c r="N2319" i="1"/>
  <c r="N2318" i="1"/>
  <c r="N2317" i="1"/>
  <c r="N2316" i="1"/>
  <c r="N2315" i="1"/>
  <c r="N2314" i="1"/>
  <c r="N2313" i="1"/>
  <c r="N2312" i="1"/>
  <c r="N2311" i="1"/>
  <c r="N2310" i="1"/>
  <c r="N2309" i="1"/>
  <c r="N2308" i="1"/>
  <c r="N2307" i="1"/>
  <c r="N2306" i="1"/>
  <c r="N2305" i="1"/>
  <c r="N2304" i="1"/>
  <c r="N2303" i="1"/>
  <c r="N2302" i="1"/>
  <c r="N2301" i="1"/>
  <c r="N2300" i="1"/>
  <c r="N2299" i="1"/>
  <c r="N2298" i="1"/>
  <c r="N2297" i="1"/>
  <c r="N2296" i="1"/>
  <c r="N2295" i="1"/>
  <c r="N2294" i="1"/>
  <c r="N2293" i="1"/>
  <c r="N2292" i="1"/>
  <c r="N2291" i="1"/>
  <c r="N2290" i="1"/>
  <c r="N2289" i="1"/>
  <c r="N2288" i="1"/>
  <c r="N2287" i="1"/>
  <c r="N2286" i="1"/>
  <c r="N2285" i="1"/>
  <c r="N2284" i="1"/>
  <c r="N2283" i="1"/>
  <c r="N2282" i="1"/>
  <c r="N2281" i="1"/>
  <c r="N2280" i="1"/>
  <c r="N2279" i="1"/>
  <c r="N2278" i="1"/>
  <c r="N2277" i="1"/>
  <c r="N2276" i="1"/>
  <c r="N2275" i="1"/>
  <c r="N2274" i="1"/>
  <c r="N2273" i="1"/>
  <c r="N2272" i="1"/>
  <c r="N2271" i="1"/>
  <c r="N2270" i="1"/>
  <c r="N2269" i="1"/>
  <c r="N2268" i="1"/>
  <c r="N2267" i="1"/>
  <c r="N2266" i="1"/>
  <c r="N2265" i="1"/>
  <c r="N2264" i="1"/>
  <c r="N2263" i="1"/>
  <c r="N2262" i="1"/>
  <c r="N2261" i="1"/>
  <c r="N2260" i="1"/>
  <c r="N2259" i="1"/>
  <c r="N2258" i="1"/>
  <c r="N2257" i="1"/>
  <c r="N2256" i="1"/>
  <c r="N2255" i="1"/>
  <c r="N2254" i="1"/>
  <c r="N2253" i="1"/>
  <c r="N2252" i="1"/>
  <c r="N2251" i="1"/>
  <c r="N2250" i="1"/>
  <c r="N2249" i="1"/>
  <c r="N2248" i="1"/>
  <c r="N2247" i="1"/>
  <c r="N2246" i="1"/>
  <c r="N2245" i="1"/>
  <c r="N2244" i="1"/>
  <c r="N2243" i="1"/>
  <c r="N2242" i="1"/>
  <c r="N2241" i="1"/>
  <c r="N2240" i="1"/>
  <c r="N2239" i="1"/>
  <c r="N2238" i="1"/>
  <c r="N2237" i="1"/>
  <c r="N2236" i="1"/>
  <c r="N2235" i="1"/>
  <c r="N2234" i="1"/>
  <c r="N2233" i="1"/>
  <c r="N2232" i="1"/>
  <c r="N2231" i="1"/>
  <c r="N2230" i="1"/>
  <c r="N2229" i="1"/>
  <c r="N2228" i="1"/>
  <c r="N2227" i="1"/>
  <c r="N2226" i="1"/>
  <c r="N2225" i="1"/>
  <c r="N2224" i="1"/>
  <c r="N2223" i="1"/>
  <c r="N2222" i="1"/>
  <c r="N2221" i="1"/>
  <c r="N2220" i="1"/>
  <c r="N2219" i="1"/>
  <c r="N2218" i="1"/>
  <c r="N2217" i="1"/>
  <c r="N2216" i="1"/>
  <c r="N2215" i="1"/>
  <c r="N2214" i="1"/>
  <c r="N2213" i="1"/>
  <c r="N2212" i="1"/>
  <c r="N2211" i="1"/>
  <c r="N2210" i="1"/>
  <c r="N2209" i="1"/>
  <c r="N2208" i="1"/>
  <c r="N2207" i="1"/>
  <c r="N2206" i="1"/>
  <c r="N2205" i="1"/>
  <c r="N2204" i="1"/>
  <c r="N2203" i="1"/>
  <c r="N2202" i="1"/>
  <c r="N2201" i="1"/>
  <c r="N2200" i="1"/>
  <c r="N2199" i="1"/>
  <c r="N2198" i="1"/>
  <c r="N2197" i="1"/>
  <c r="N2196" i="1"/>
  <c r="N2195" i="1"/>
  <c r="N2194" i="1"/>
  <c r="N2193" i="1"/>
  <c r="N2192" i="1"/>
  <c r="N2191" i="1"/>
  <c r="N2190" i="1"/>
  <c r="N2189" i="1"/>
  <c r="N2188" i="1"/>
  <c r="N2187" i="1"/>
  <c r="N2186" i="1"/>
  <c r="N2185" i="1"/>
  <c r="N2184" i="1"/>
  <c r="N2183" i="1"/>
  <c r="N2182" i="1"/>
  <c r="N2181" i="1"/>
  <c r="N2180" i="1"/>
  <c r="N2179" i="1"/>
  <c r="N2178" i="1"/>
  <c r="N2177" i="1"/>
  <c r="N2176" i="1"/>
  <c r="N2175" i="1"/>
  <c r="N2174" i="1"/>
  <c r="N2173" i="1"/>
  <c r="N2172" i="1"/>
  <c r="N2171" i="1"/>
  <c r="N2170" i="1"/>
  <c r="N2169" i="1"/>
  <c r="N2168" i="1"/>
  <c r="N2167" i="1"/>
  <c r="N2166" i="1"/>
  <c r="N2165" i="1"/>
  <c r="N2164" i="1"/>
  <c r="N2163" i="1"/>
  <c r="N2162" i="1"/>
  <c r="N2161" i="1"/>
  <c r="N2160" i="1"/>
  <c r="N2159" i="1"/>
  <c r="N2158" i="1"/>
  <c r="N2157" i="1"/>
  <c r="N2156" i="1"/>
  <c r="N2155" i="1"/>
  <c r="N2154" i="1"/>
  <c r="N2153" i="1"/>
  <c r="N2152" i="1"/>
  <c r="N2151" i="1"/>
  <c r="N2150" i="1"/>
  <c r="N2149" i="1"/>
  <c r="N2148" i="1"/>
  <c r="N2147" i="1"/>
  <c r="N2146" i="1"/>
  <c r="N2145" i="1"/>
  <c r="N2144" i="1"/>
  <c r="N2143" i="1"/>
  <c r="N2142" i="1"/>
  <c r="N2141" i="1"/>
  <c r="N2140" i="1"/>
  <c r="N2139" i="1"/>
  <c r="N2138" i="1"/>
  <c r="N2137" i="1"/>
  <c r="N2136" i="1"/>
  <c r="N2135" i="1"/>
  <c r="N2134" i="1"/>
  <c r="N2133" i="1"/>
  <c r="N2132" i="1"/>
  <c r="N2131" i="1"/>
  <c r="N2130" i="1"/>
  <c r="N2129" i="1"/>
  <c r="N2128" i="1"/>
  <c r="N2127" i="1"/>
  <c r="N2126" i="1"/>
  <c r="N2125" i="1"/>
  <c r="N2124" i="1"/>
  <c r="N2123" i="1"/>
  <c r="N2122" i="1"/>
  <c r="N2121" i="1"/>
  <c r="N2120" i="1"/>
  <c r="N2119" i="1"/>
  <c r="N2118" i="1"/>
  <c r="N2117" i="1"/>
  <c r="N2116" i="1"/>
  <c r="N2115" i="1"/>
  <c r="N2114" i="1"/>
  <c r="N2113" i="1"/>
  <c r="N2112" i="1"/>
  <c r="N2111" i="1"/>
  <c r="N2110" i="1"/>
  <c r="N2109" i="1"/>
  <c r="N2108" i="1"/>
  <c r="N2107" i="1"/>
  <c r="N2106" i="1"/>
  <c r="N2105" i="1"/>
  <c r="N2104" i="1"/>
  <c r="N2103" i="1"/>
  <c r="N2102" i="1"/>
  <c r="N2101" i="1"/>
  <c r="N2100" i="1"/>
  <c r="N2099" i="1"/>
  <c r="N2098" i="1"/>
  <c r="N2097" i="1"/>
  <c r="N2096" i="1"/>
  <c r="N2095" i="1"/>
  <c r="N2094" i="1"/>
  <c r="N2093" i="1"/>
  <c r="N2092" i="1"/>
  <c r="N2091" i="1"/>
  <c r="N2090" i="1"/>
  <c r="N2089" i="1"/>
  <c r="N2088" i="1"/>
  <c r="N2087" i="1"/>
  <c r="N2086" i="1"/>
  <c r="N2085" i="1"/>
  <c r="N2084" i="1"/>
  <c r="N2083" i="1"/>
  <c r="N2082" i="1"/>
  <c r="N2081" i="1"/>
  <c r="N2080" i="1"/>
  <c r="N2079" i="1"/>
  <c r="N2078" i="1"/>
  <c r="N2077" i="1"/>
  <c r="N2076" i="1"/>
  <c r="N2075" i="1"/>
  <c r="N2074" i="1"/>
  <c r="N2073" i="1"/>
  <c r="N2072" i="1"/>
  <c r="N2071" i="1"/>
  <c r="N2070" i="1"/>
  <c r="N2069" i="1"/>
  <c r="N2068" i="1"/>
  <c r="N2067" i="1"/>
  <c r="N2066" i="1"/>
  <c r="N2065" i="1"/>
  <c r="N2064" i="1"/>
  <c r="N2063" i="1"/>
  <c r="N2062" i="1"/>
  <c r="N2061" i="1"/>
  <c r="N2060" i="1"/>
  <c r="N2059" i="1"/>
  <c r="N2058" i="1"/>
  <c r="N2057" i="1"/>
  <c r="N2056" i="1"/>
  <c r="N2055" i="1"/>
  <c r="N2054" i="1"/>
  <c r="N2053" i="1"/>
  <c r="N2052" i="1"/>
  <c r="N2051" i="1"/>
  <c r="N2050" i="1"/>
  <c r="N2049" i="1"/>
  <c r="N2048" i="1"/>
  <c r="N2047" i="1"/>
  <c r="N2046" i="1"/>
  <c r="N2045" i="1"/>
  <c r="N2044" i="1"/>
  <c r="N2043" i="1"/>
  <c r="N2042" i="1"/>
  <c r="N2041" i="1"/>
  <c r="N2040" i="1"/>
  <c r="N2039" i="1"/>
  <c r="N2038" i="1"/>
  <c r="N2037" i="1"/>
  <c r="N2036" i="1"/>
  <c r="N2035" i="1"/>
  <c r="N2034" i="1"/>
  <c r="N2033" i="1"/>
  <c r="N2032" i="1"/>
  <c r="N2031" i="1"/>
  <c r="N2030" i="1"/>
  <c r="N2029" i="1"/>
  <c r="N2028" i="1"/>
  <c r="N2027" i="1"/>
  <c r="N2026" i="1"/>
  <c r="N2025" i="1"/>
  <c r="N2024" i="1"/>
  <c r="N2023" i="1"/>
  <c r="N2022" i="1"/>
  <c r="N2021" i="1"/>
  <c r="N2020" i="1"/>
  <c r="N2019" i="1"/>
  <c r="N2018" i="1"/>
  <c r="N2017" i="1"/>
  <c r="N2016" i="1"/>
  <c r="N2015" i="1"/>
  <c r="N2014" i="1"/>
  <c r="N2013" i="1"/>
  <c r="N2012" i="1"/>
  <c r="N2011" i="1"/>
  <c r="N2010" i="1"/>
  <c r="N2009" i="1"/>
  <c r="N2008" i="1"/>
  <c r="N2007" i="1"/>
  <c r="N2006" i="1"/>
  <c r="N2005" i="1"/>
  <c r="N2004" i="1"/>
  <c r="N2003" i="1"/>
  <c r="N2002" i="1"/>
  <c r="N2001" i="1"/>
  <c r="N2000" i="1"/>
  <c r="N1999" i="1"/>
  <c r="N1998" i="1"/>
  <c r="N1997" i="1"/>
  <c r="N1996" i="1"/>
  <c r="N1995" i="1"/>
  <c r="N1994" i="1"/>
  <c r="N1993" i="1"/>
  <c r="N1992" i="1"/>
  <c r="N1991" i="1"/>
  <c r="N1990" i="1"/>
  <c r="N1989" i="1"/>
  <c r="N1988" i="1"/>
  <c r="N1987" i="1"/>
  <c r="N1986" i="1"/>
  <c r="N1985" i="1"/>
  <c r="N1984" i="1"/>
  <c r="N1983" i="1"/>
  <c r="N1982" i="1"/>
  <c r="N1981" i="1"/>
  <c r="N1980" i="1"/>
  <c r="N1979" i="1"/>
  <c r="N1978" i="1"/>
  <c r="N1977" i="1"/>
  <c r="N1976" i="1"/>
  <c r="N1975" i="1"/>
  <c r="N1974" i="1"/>
  <c r="N1973" i="1"/>
  <c r="N1972" i="1"/>
  <c r="N1971" i="1"/>
  <c r="N1970" i="1"/>
  <c r="N1969" i="1"/>
  <c r="N1968" i="1"/>
  <c r="N1967" i="1"/>
  <c r="N1966" i="1"/>
  <c r="N1965" i="1"/>
  <c r="N1964" i="1"/>
  <c r="N1963" i="1"/>
  <c r="N1962" i="1"/>
  <c r="N1961" i="1"/>
  <c r="N1960" i="1"/>
  <c r="N1959" i="1"/>
  <c r="N1958" i="1"/>
  <c r="N1957" i="1"/>
  <c r="N1956" i="1"/>
  <c r="N1955" i="1"/>
  <c r="N1954" i="1"/>
  <c r="N1953" i="1"/>
  <c r="N1952" i="1"/>
  <c r="N1951" i="1"/>
  <c r="N1950" i="1"/>
  <c r="N1949" i="1"/>
  <c r="N1948" i="1"/>
  <c r="N1947" i="1"/>
  <c r="N1946" i="1"/>
  <c r="N1945" i="1"/>
  <c r="N1944" i="1"/>
  <c r="N1943" i="1"/>
  <c r="N1942" i="1"/>
  <c r="N1941" i="1"/>
  <c r="N1940" i="1"/>
  <c r="N1939" i="1"/>
  <c r="N1938" i="1"/>
  <c r="N1937" i="1"/>
  <c r="N1936" i="1"/>
  <c r="N1935" i="1"/>
  <c r="N1934" i="1"/>
  <c r="N1933" i="1"/>
  <c r="N1932" i="1"/>
  <c r="N1931" i="1"/>
  <c r="N1930" i="1"/>
  <c r="N1929" i="1"/>
  <c r="N1928" i="1"/>
  <c r="N1927" i="1"/>
  <c r="N1926" i="1"/>
  <c r="N1925" i="1"/>
  <c r="N1924" i="1"/>
  <c r="N1923" i="1"/>
  <c r="N1922" i="1"/>
  <c r="N1921" i="1"/>
  <c r="N1920" i="1"/>
  <c r="N1919" i="1"/>
  <c r="N1918" i="1"/>
  <c r="N1917" i="1"/>
  <c r="N1916" i="1"/>
  <c r="N1915" i="1"/>
  <c r="N1914" i="1"/>
  <c r="N1913" i="1"/>
  <c r="N1912" i="1"/>
  <c r="N1911" i="1"/>
  <c r="N1910" i="1"/>
  <c r="N1909" i="1"/>
  <c r="N1908" i="1"/>
  <c r="N1907" i="1"/>
  <c r="N1906" i="1"/>
  <c r="N1905" i="1"/>
  <c r="N1904" i="1"/>
  <c r="N1903" i="1"/>
  <c r="N1902" i="1"/>
  <c r="N1901" i="1"/>
  <c r="N1900" i="1"/>
  <c r="N1899" i="1"/>
  <c r="N1898" i="1"/>
  <c r="N1897" i="1"/>
  <c r="N1896" i="1"/>
  <c r="N1895" i="1"/>
  <c r="N1894" i="1"/>
  <c r="N1893" i="1"/>
  <c r="N1892" i="1"/>
  <c r="N1891" i="1"/>
  <c r="N1890" i="1"/>
  <c r="N1889" i="1"/>
  <c r="N1888" i="1"/>
  <c r="N1887" i="1"/>
  <c r="N1886" i="1"/>
  <c r="N1885" i="1"/>
  <c r="N1884" i="1"/>
  <c r="N1883" i="1"/>
  <c r="N1882" i="1"/>
  <c r="N1881" i="1"/>
  <c r="N1880" i="1"/>
  <c r="N1879" i="1"/>
  <c r="N1878" i="1"/>
  <c r="N1877" i="1"/>
  <c r="N1876" i="1"/>
  <c r="N1875" i="1"/>
  <c r="N1874" i="1"/>
  <c r="N1873" i="1"/>
  <c r="N1872" i="1"/>
  <c r="N1871" i="1"/>
  <c r="N1870" i="1"/>
  <c r="N1869" i="1"/>
  <c r="N1868" i="1"/>
  <c r="N1867" i="1"/>
  <c r="N1866" i="1"/>
  <c r="N1865" i="1"/>
  <c r="N1864" i="1"/>
  <c r="N1863" i="1"/>
  <c r="N1862" i="1"/>
  <c r="N1861" i="1"/>
  <c r="N1860" i="1"/>
  <c r="N1859" i="1"/>
  <c r="N1858" i="1"/>
  <c r="N1857" i="1"/>
  <c r="N1856" i="1"/>
  <c r="N1855" i="1"/>
  <c r="N1854" i="1"/>
  <c r="N1853" i="1"/>
  <c r="N1852" i="1"/>
  <c r="N1851" i="1"/>
  <c r="N1850" i="1"/>
  <c r="N1849" i="1"/>
  <c r="N1848" i="1"/>
  <c r="N1847" i="1"/>
  <c r="N1846" i="1"/>
  <c r="N1845" i="1"/>
  <c r="N1844" i="1"/>
  <c r="N1843" i="1"/>
  <c r="N1842" i="1"/>
  <c r="N1841" i="1"/>
  <c r="N1840" i="1"/>
  <c r="N1839" i="1"/>
  <c r="N1838" i="1"/>
  <c r="N1837" i="1"/>
  <c r="N1836" i="1"/>
  <c r="N1835" i="1"/>
  <c r="N1834" i="1"/>
  <c r="N1833" i="1"/>
  <c r="N1832" i="1"/>
  <c r="N1831" i="1"/>
  <c r="N1830" i="1"/>
  <c r="N1829" i="1"/>
  <c r="N1828" i="1"/>
  <c r="N1827" i="1"/>
  <c r="N1826" i="1"/>
  <c r="N1825" i="1"/>
  <c r="N1824" i="1"/>
  <c r="N1823" i="1"/>
  <c r="N1822" i="1"/>
  <c r="N1821" i="1"/>
  <c r="N1820" i="1"/>
  <c r="N1819" i="1"/>
  <c r="N1818" i="1"/>
  <c r="N1817" i="1"/>
  <c r="N1816" i="1"/>
  <c r="N1815" i="1"/>
  <c r="N1814" i="1"/>
  <c r="N1813" i="1"/>
  <c r="N1812" i="1"/>
  <c r="N1811" i="1"/>
  <c r="N1810" i="1"/>
  <c r="N1809" i="1"/>
  <c r="N1808" i="1"/>
  <c r="N1807" i="1"/>
  <c r="N1806" i="1"/>
  <c r="N1805" i="1"/>
  <c r="N1804" i="1"/>
  <c r="N1803" i="1"/>
  <c r="N1802" i="1"/>
  <c r="N1801" i="1"/>
  <c r="N1800" i="1"/>
  <c r="N1799" i="1"/>
  <c r="N1798" i="1"/>
  <c r="N1797" i="1"/>
  <c r="N1796" i="1"/>
  <c r="N1795" i="1"/>
  <c r="N1794" i="1"/>
  <c r="N1793" i="1"/>
  <c r="N1792" i="1"/>
  <c r="N1791" i="1"/>
  <c r="N1790" i="1"/>
  <c r="N1789" i="1"/>
  <c r="N1788" i="1"/>
  <c r="N1787" i="1"/>
  <c r="N1786" i="1"/>
  <c r="N1785" i="1"/>
  <c r="N1784" i="1"/>
  <c r="N1783" i="1"/>
  <c r="N1782" i="1"/>
  <c r="N1781" i="1"/>
  <c r="N1780" i="1"/>
  <c r="N1779" i="1"/>
  <c r="N1778" i="1"/>
  <c r="N1777" i="1"/>
  <c r="N1776" i="1"/>
  <c r="N1775" i="1"/>
  <c r="N1774" i="1"/>
  <c r="N1773" i="1"/>
  <c r="N1772" i="1"/>
  <c r="N1771" i="1"/>
  <c r="N1770" i="1"/>
  <c r="N1769" i="1"/>
  <c r="N1768" i="1"/>
  <c r="N1767" i="1"/>
  <c r="N1766" i="1"/>
  <c r="N1765" i="1"/>
  <c r="N1764" i="1"/>
  <c r="N1763" i="1"/>
  <c r="N1762" i="1"/>
  <c r="N1761" i="1"/>
  <c r="N1760" i="1"/>
  <c r="N1759" i="1"/>
  <c r="N1758" i="1"/>
  <c r="N1757" i="1"/>
  <c r="N1756" i="1"/>
  <c r="N1755" i="1"/>
  <c r="N1754" i="1"/>
  <c r="N1753" i="1"/>
  <c r="N1752" i="1"/>
  <c r="N1751" i="1"/>
  <c r="N1750" i="1"/>
  <c r="N1749" i="1"/>
  <c r="N1748" i="1"/>
  <c r="N1747" i="1"/>
  <c r="N1746" i="1"/>
  <c r="N1745" i="1"/>
  <c r="N1744" i="1"/>
  <c r="N1743" i="1"/>
  <c r="N1742" i="1"/>
  <c r="N1741" i="1"/>
  <c r="N1740" i="1"/>
  <c r="N1739" i="1"/>
  <c r="N1738" i="1"/>
  <c r="N1737" i="1"/>
  <c r="N1736" i="1"/>
  <c r="N1735" i="1"/>
  <c r="N1734" i="1"/>
  <c r="N1733" i="1"/>
  <c r="N1732" i="1"/>
  <c r="N1731" i="1"/>
  <c r="N1730" i="1"/>
  <c r="N1729" i="1"/>
  <c r="N1728" i="1"/>
  <c r="N1727" i="1"/>
  <c r="N1726" i="1"/>
  <c r="N1725" i="1"/>
  <c r="N1724" i="1"/>
  <c r="N1723" i="1"/>
  <c r="N1722" i="1"/>
  <c r="N1721" i="1"/>
  <c r="N1720" i="1"/>
  <c r="N1719" i="1"/>
  <c r="N1718" i="1"/>
  <c r="N1717" i="1"/>
  <c r="N1716" i="1"/>
  <c r="N1715" i="1"/>
  <c r="N1714" i="1"/>
  <c r="N1713" i="1"/>
  <c r="N1712" i="1"/>
  <c r="N1711" i="1"/>
  <c r="N1710" i="1"/>
  <c r="N1709" i="1"/>
  <c r="N1708" i="1"/>
  <c r="N1707" i="1"/>
  <c r="N1706" i="1"/>
  <c r="N1705" i="1"/>
  <c r="N1704" i="1"/>
  <c r="N1703" i="1"/>
  <c r="N1702" i="1"/>
  <c r="N1701" i="1"/>
  <c r="N1700" i="1"/>
  <c r="N1699" i="1"/>
  <c r="N1698" i="1"/>
  <c r="N1697" i="1"/>
  <c r="N1696" i="1"/>
  <c r="N1695" i="1"/>
  <c r="N1694" i="1"/>
  <c r="N1693" i="1"/>
  <c r="N1692" i="1"/>
  <c r="N1691" i="1"/>
  <c r="N1690" i="1"/>
  <c r="N1689" i="1"/>
  <c r="N1688" i="1"/>
  <c r="N1687" i="1"/>
  <c r="N1686" i="1"/>
  <c r="N1685" i="1"/>
  <c r="N1684" i="1"/>
  <c r="N1683" i="1"/>
  <c r="N1682" i="1"/>
  <c r="N1681" i="1"/>
  <c r="N1680" i="1"/>
  <c r="N1679" i="1"/>
  <c r="N1678" i="1"/>
  <c r="N1677" i="1"/>
  <c r="N1676" i="1"/>
  <c r="N1675" i="1"/>
  <c r="N1674" i="1"/>
  <c r="N1673" i="1"/>
  <c r="N1672" i="1"/>
  <c r="N1671" i="1"/>
  <c r="N1670" i="1"/>
  <c r="N1669" i="1"/>
  <c r="N1668" i="1"/>
  <c r="N1667" i="1"/>
  <c r="N1666" i="1"/>
  <c r="N1665" i="1"/>
  <c r="N1664" i="1"/>
  <c r="N1663" i="1"/>
  <c r="N1662" i="1"/>
  <c r="N1661" i="1"/>
  <c r="N1660" i="1"/>
  <c r="N1659" i="1"/>
  <c r="N1658" i="1"/>
  <c r="N1657" i="1"/>
  <c r="N1656" i="1"/>
  <c r="N1655" i="1"/>
  <c r="N1654" i="1"/>
  <c r="N1653" i="1"/>
  <c r="N1652" i="1"/>
  <c r="N1651" i="1"/>
  <c r="N1650" i="1"/>
  <c r="N1649" i="1"/>
  <c r="N1648" i="1"/>
  <c r="N1647" i="1"/>
  <c r="N1646" i="1"/>
  <c r="N1645" i="1"/>
  <c r="N1644" i="1"/>
  <c r="N1643" i="1"/>
  <c r="N1642" i="1"/>
  <c r="N1641" i="1"/>
  <c r="N1640" i="1"/>
  <c r="N1639" i="1"/>
  <c r="N1638" i="1"/>
  <c r="N1637" i="1"/>
  <c r="N1636" i="1"/>
  <c r="N1635" i="1"/>
  <c r="N1634" i="1"/>
  <c r="N1633" i="1"/>
  <c r="N1632" i="1"/>
  <c r="N1631" i="1"/>
  <c r="N1630" i="1"/>
  <c r="N1629" i="1"/>
  <c r="N1628" i="1"/>
  <c r="N1627" i="1"/>
  <c r="N1626" i="1"/>
  <c r="N1625" i="1"/>
  <c r="N1624" i="1"/>
  <c r="N1623" i="1"/>
  <c r="N1622" i="1"/>
  <c r="N1621" i="1"/>
  <c r="N1620" i="1"/>
  <c r="N1619" i="1"/>
  <c r="N1618" i="1"/>
  <c r="N1617" i="1"/>
  <c r="N1616" i="1"/>
  <c r="N1615" i="1"/>
  <c r="N1614" i="1"/>
  <c r="N1613" i="1"/>
  <c r="N1612" i="1"/>
  <c r="N1611" i="1"/>
  <c r="N1610" i="1"/>
  <c r="N1609" i="1"/>
  <c r="N1608" i="1"/>
  <c r="N1607" i="1"/>
  <c r="N1606" i="1"/>
  <c r="N1605" i="1"/>
  <c r="N1604" i="1"/>
  <c r="N1603" i="1"/>
  <c r="N1602" i="1"/>
  <c r="N1601" i="1"/>
  <c r="N1600" i="1"/>
  <c r="N1599" i="1"/>
  <c r="N1598" i="1"/>
  <c r="N1597" i="1"/>
  <c r="N1596" i="1"/>
  <c r="N1595" i="1"/>
  <c r="N1594" i="1"/>
  <c r="N1593" i="1"/>
  <c r="N1592" i="1"/>
  <c r="N1591" i="1"/>
  <c r="N1590" i="1"/>
  <c r="N1589" i="1"/>
  <c r="N1588" i="1"/>
  <c r="N1587" i="1"/>
  <c r="N1586" i="1"/>
  <c r="N1585" i="1"/>
  <c r="N1584" i="1"/>
  <c r="N1583" i="1"/>
  <c r="N1582" i="1"/>
  <c r="N1581" i="1"/>
  <c r="N1580" i="1"/>
  <c r="N1579" i="1"/>
  <c r="N1578" i="1"/>
  <c r="N1577" i="1"/>
  <c r="N1576" i="1"/>
  <c r="N1575" i="1"/>
  <c r="N1574" i="1"/>
  <c r="N1573" i="1"/>
  <c r="N1572" i="1"/>
  <c r="N1571" i="1"/>
  <c r="N1570" i="1"/>
  <c r="N1569" i="1"/>
  <c r="N1568" i="1"/>
  <c r="N1567" i="1"/>
  <c r="N1566" i="1"/>
  <c r="N1565" i="1"/>
  <c r="N1564" i="1"/>
  <c r="N1563" i="1"/>
  <c r="N1562" i="1"/>
  <c r="N1561" i="1"/>
  <c r="N1560" i="1"/>
  <c r="N1559" i="1"/>
  <c r="N1558" i="1"/>
  <c r="N1557" i="1"/>
  <c r="N1556" i="1"/>
  <c r="N1555" i="1"/>
  <c r="N1554" i="1"/>
  <c r="N1553" i="1"/>
  <c r="N1552" i="1"/>
  <c r="N1551" i="1"/>
  <c r="N1550" i="1"/>
  <c r="N1549" i="1"/>
  <c r="N1548" i="1"/>
  <c r="N1547" i="1"/>
  <c r="N1546" i="1"/>
  <c r="N1545" i="1"/>
  <c r="N1544" i="1"/>
  <c r="N1543" i="1"/>
  <c r="N1542" i="1"/>
  <c r="N1541" i="1"/>
  <c r="N1540" i="1"/>
  <c r="N1539" i="1"/>
  <c r="N1538" i="1"/>
  <c r="N1537" i="1"/>
  <c r="N1536" i="1"/>
  <c r="N1535" i="1"/>
  <c r="N1534" i="1"/>
  <c r="N1533" i="1"/>
  <c r="N1532" i="1"/>
  <c r="N1531" i="1"/>
  <c r="N1530" i="1"/>
  <c r="N1529" i="1"/>
  <c r="N1528" i="1"/>
  <c r="N1527" i="1"/>
  <c r="N1526" i="1"/>
  <c r="N1525" i="1"/>
  <c r="N1524" i="1"/>
  <c r="N1523" i="1"/>
  <c r="N1522" i="1"/>
  <c r="N1521" i="1"/>
  <c r="N1520" i="1"/>
  <c r="N1519" i="1"/>
  <c r="N1518" i="1"/>
  <c r="N1517" i="1"/>
  <c r="N1516" i="1"/>
  <c r="N1515" i="1"/>
  <c r="N1514" i="1"/>
  <c r="N1513" i="1"/>
  <c r="N1512" i="1"/>
  <c r="N1511" i="1"/>
  <c r="N1510" i="1"/>
  <c r="N1509" i="1"/>
  <c r="N1508" i="1"/>
  <c r="N1507" i="1"/>
  <c r="N1506" i="1"/>
  <c r="N1505" i="1"/>
  <c r="N1504" i="1"/>
  <c r="N1503" i="1"/>
  <c r="N1502" i="1"/>
  <c r="N1501" i="1"/>
  <c r="N1500" i="1"/>
  <c r="N1499" i="1"/>
  <c r="N1498" i="1"/>
  <c r="N1497" i="1"/>
  <c r="N1496" i="1"/>
  <c r="N1495" i="1"/>
  <c r="N1494" i="1"/>
  <c r="N1493" i="1"/>
  <c r="N1492" i="1"/>
  <c r="N1491" i="1"/>
  <c r="N1490" i="1"/>
  <c r="N1489" i="1"/>
  <c r="N1488" i="1"/>
  <c r="N1487" i="1"/>
  <c r="N1486" i="1"/>
  <c r="N1485" i="1"/>
  <c r="N1484" i="1"/>
  <c r="N1483" i="1"/>
  <c r="N1482" i="1"/>
  <c r="N1481" i="1"/>
  <c r="N1480" i="1"/>
  <c r="N1479" i="1"/>
  <c r="N1478" i="1"/>
  <c r="N1477" i="1"/>
  <c r="N1476" i="1"/>
  <c r="N1475" i="1"/>
  <c r="N1474" i="1"/>
  <c r="N1473" i="1"/>
  <c r="N1472" i="1"/>
  <c r="N1471" i="1"/>
  <c r="N1470" i="1"/>
  <c r="N1469" i="1"/>
  <c r="N1468" i="1"/>
  <c r="N1467" i="1"/>
  <c r="N1466" i="1"/>
  <c r="N1465" i="1"/>
  <c r="N1464" i="1"/>
  <c r="N1463" i="1"/>
  <c r="N1462" i="1"/>
  <c r="N1461" i="1"/>
  <c r="N1460" i="1"/>
  <c r="N1459" i="1"/>
  <c r="N1458" i="1"/>
  <c r="N1457" i="1"/>
  <c r="N1456" i="1"/>
  <c r="N1455" i="1"/>
  <c r="N1454" i="1"/>
  <c r="N1453" i="1"/>
  <c r="N1452" i="1"/>
  <c r="N1451" i="1"/>
  <c r="N1450" i="1"/>
  <c r="N1449" i="1"/>
  <c r="N1448" i="1"/>
  <c r="N1447" i="1"/>
  <c r="N1446" i="1"/>
  <c r="N1445" i="1"/>
  <c r="N1444" i="1"/>
  <c r="N1443" i="1"/>
  <c r="N1442" i="1"/>
  <c r="N1441" i="1"/>
  <c r="N1440" i="1"/>
  <c r="N1439" i="1"/>
  <c r="N1438" i="1"/>
  <c r="N1437" i="1"/>
  <c r="N1436" i="1"/>
  <c r="N1435" i="1"/>
  <c r="N1434" i="1"/>
  <c r="N1433" i="1"/>
  <c r="N1432" i="1"/>
  <c r="N1431" i="1"/>
  <c r="N1430" i="1"/>
  <c r="N1429" i="1"/>
  <c r="N1428" i="1"/>
  <c r="N1427" i="1"/>
  <c r="N1426" i="1"/>
  <c r="N1425" i="1"/>
  <c r="N1424" i="1"/>
  <c r="N1423" i="1"/>
  <c r="N1422" i="1"/>
  <c r="N1421" i="1"/>
  <c r="N1420" i="1"/>
  <c r="N1419" i="1"/>
  <c r="N1418" i="1"/>
  <c r="N1417" i="1"/>
  <c r="N1416" i="1"/>
  <c r="N1415" i="1"/>
  <c r="N1414" i="1"/>
  <c r="N1413" i="1"/>
  <c r="N1412" i="1"/>
  <c r="N1411" i="1"/>
  <c r="N1410" i="1"/>
  <c r="N1409" i="1"/>
  <c r="N1408" i="1"/>
  <c r="N1407" i="1"/>
  <c r="N1406" i="1"/>
  <c r="N1405" i="1"/>
  <c r="N1404" i="1"/>
  <c r="N1403" i="1"/>
  <c r="N1402" i="1"/>
  <c r="N1401" i="1"/>
  <c r="N1400" i="1"/>
  <c r="N1399" i="1"/>
  <c r="N1398" i="1"/>
  <c r="N1397" i="1"/>
  <c r="N1396" i="1"/>
  <c r="N1395" i="1"/>
  <c r="N1394" i="1"/>
  <c r="N1393" i="1"/>
  <c r="N1392" i="1"/>
  <c r="N1391" i="1"/>
  <c r="N1390" i="1"/>
  <c r="N1389" i="1"/>
  <c r="N1388" i="1"/>
  <c r="N1387" i="1"/>
  <c r="N1386" i="1"/>
  <c r="N1385" i="1"/>
  <c r="N1384" i="1"/>
  <c r="N1383" i="1"/>
  <c r="N1382" i="1"/>
  <c r="N1381" i="1"/>
  <c r="N1380" i="1"/>
  <c r="N1379" i="1"/>
  <c r="N1378" i="1"/>
  <c r="N1377" i="1"/>
  <c r="N1376" i="1"/>
  <c r="N1375" i="1"/>
  <c r="N1374" i="1"/>
  <c r="N1373" i="1"/>
  <c r="N1372" i="1"/>
  <c r="N1371" i="1"/>
  <c r="N1370" i="1"/>
  <c r="N1369" i="1"/>
  <c r="N1368" i="1"/>
  <c r="N1367" i="1"/>
  <c r="N1366" i="1"/>
  <c r="N1365" i="1"/>
  <c r="N1364" i="1"/>
  <c r="N1363" i="1"/>
  <c r="N1362" i="1"/>
  <c r="N1361" i="1"/>
  <c r="N1360" i="1"/>
  <c r="N1359" i="1"/>
  <c r="N1358" i="1"/>
  <c r="N1357" i="1"/>
  <c r="N1356" i="1"/>
  <c r="N1355" i="1"/>
  <c r="N1354" i="1"/>
  <c r="N1353" i="1"/>
  <c r="N1352" i="1"/>
  <c r="N1351" i="1"/>
  <c r="N1350" i="1"/>
  <c r="N1349" i="1"/>
  <c r="N1348" i="1"/>
  <c r="N1347" i="1"/>
  <c r="N1346" i="1"/>
  <c r="N1345" i="1"/>
  <c r="N1344" i="1"/>
  <c r="N1343" i="1"/>
  <c r="N1342" i="1"/>
  <c r="N1341" i="1"/>
  <c r="N1340" i="1"/>
  <c r="N1339" i="1"/>
  <c r="N1338" i="1"/>
  <c r="N1337" i="1"/>
  <c r="N1336" i="1"/>
  <c r="N1335" i="1"/>
  <c r="N1334" i="1"/>
  <c r="N1333" i="1"/>
  <c r="N1332" i="1"/>
  <c r="N1331" i="1"/>
  <c r="N1330" i="1"/>
  <c r="N1329" i="1"/>
  <c r="N1328" i="1"/>
  <c r="N1327" i="1"/>
  <c r="N1326" i="1"/>
  <c r="N1325" i="1"/>
  <c r="N1324" i="1"/>
  <c r="N1323" i="1"/>
  <c r="N1322" i="1"/>
  <c r="N1321" i="1"/>
  <c r="N1320" i="1"/>
  <c r="N1319" i="1"/>
  <c r="N1318" i="1"/>
  <c r="N1317" i="1"/>
  <c r="N1316" i="1"/>
  <c r="N1315" i="1"/>
  <c r="N1314" i="1"/>
  <c r="N1313" i="1"/>
  <c r="N1312" i="1"/>
  <c r="N1311" i="1"/>
  <c r="N1310" i="1"/>
  <c r="N1309" i="1"/>
  <c r="N1308" i="1"/>
  <c r="N1307" i="1"/>
  <c r="N1306" i="1"/>
  <c r="N1305" i="1"/>
  <c r="N1304" i="1"/>
  <c r="N1303" i="1"/>
  <c r="N1302" i="1"/>
  <c r="N1301" i="1"/>
  <c r="N1300" i="1"/>
  <c r="N1299" i="1"/>
  <c r="N1298" i="1"/>
  <c r="N1297" i="1"/>
  <c r="N1296" i="1"/>
  <c r="N1295" i="1"/>
  <c r="N1294" i="1"/>
  <c r="N1293" i="1"/>
  <c r="N1292" i="1"/>
  <c r="N1291" i="1"/>
  <c r="N1290" i="1"/>
  <c r="N1289" i="1"/>
  <c r="N1288" i="1"/>
  <c r="N1287" i="1"/>
  <c r="N1286" i="1"/>
  <c r="N1285" i="1"/>
  <c r="N1284" i="1"/>
  <c r="N1283" i="1"/>
  <c r="N1282" i="1"/>
  <c r="N1281" i="1"/>
  <c r="N1280" i="1"/>
  <c r="N1279" i="1"/>
  <c r="N1278" i="1"/>
  <c r="N1277" i="1"/>
  <c r="N1276" i="1"/>
  <c r="N1275" i="1"/>
  <c r="N1274" i="1"/>
  <c r="N1273" i="1"/>
  <c r="N1272" i="1"/>
  <c r="N1271" i="1"/>
  <c r="N1270" i="1"/>
  <c r="N1269" i="1"/>
  <c r="N1268" i="1"/>
  <c r="N1267" i="1"/>
  <c r="N1266" i="1"/>
  <c r="N1265" i="1"/>
  <c r="N1264" i="1"/>
  <c r="N1263" i="1"/>
  <c r="N1262" i="1"/>
  <c r="N1261" i="1"/>
  <c r="N1260" i="1"/>
  <c r="N1259" i="1"/>
  <c r="N1258" i="1"/>
  <c r="N1257" i="1"/>
  <c r="N1256" i="1"/>
  <c r="N1255" i="1"/>
  <c r="N1254" i="1"/>
  <c r="N1253" i="1"/>
  <c r="N1252" i="1"/>
  <c r="N1251" i="1"/>
  <c r="N1250" i="1"/>
  <c r="N1249" i="1"/>
  <c r="N1248" i="1"/>
  <c r="N1247" i="1"/>
  <c r="N1246" i="1"/>
  <c r="N1245" i="1"/>
  <c r="N1244" i="1"/>
  <c r="N1243" i="1"/>
  <c r="N1242" i="1"/>
  <c r="N1241" i="1"/>
  <c r="N1240" i="1"/>
  <c r="N1239" i="1"/>
  <c r="N1238" i="1"/>
  <c r="N1237" i="1"/>
  <c r="N1236" i="1"/>
  <c r="N1235" i="1"/>
  <c r="N1234" i="1"/>
  <c r="N1233" i="1"/>
  <c r="N1232" i="1"/>
  <c r="N1231" i="1"/>
  <c r="N1230" i="1"/>
  <c r="N1229" i="1"/>
  <c r="N1228" i="1"/>
  <c r="N1227" i="1"/>
  <c r="N1226" i="1"/>
  <c r="N1225" i="1"/>
  <c r="N1224" i="1"/>
  <c r="N1223" i="1"/>
  <c r="N1222" i="1"/>
  <c r="N1221" i="1"/>
  <c r="N1220" i="1"/>
  <c r="N1219" i="1"/>
  <c r="N1218" i="1"/>
  <c r="N1217" i="1"/>
  <c r="N1216" i="1"/>
  <c r="N1215" i="1"/>
  <c r="N1214" i="1"/>
  <c r="N1213" i="1"/>
  <c r="N1212" i="1"/>
  <c r="N1211" i="1"/>
  <c r="N1210" i="1"/>
  <c r="N1209" i="1"/>
  <c r="N1208" i="1"/>
  <c r="N1207" i="1"/>
  <c r="N1206" i="1"/>
  <c r="N1205" i="1"/>
  <c r="N1204" i="1"/>
  <c r="N1203" i="1"/>
  <c r="N1202" i="1"/>
  <c r="N1201" i="1"/>
  <c r="N1200" i="1"/>
  <c r="N1199" i="1"/>
  <c r="N1198" i="1"/>
  <c r="N1197" i="1"/>
  <c r="N1196" i="1"/>
  <c r="N1195" i="1"/>
  <c r="N1194" i="1"/>
  <c r="N1193" i="1"/>
  <c r="N1192" i="1"/>
  <c r="N1191" i="1"/>
  <c r="N1190" i="1"/>
  <c r="N1189" i="1"/>
  <c r="N1188" i="1"/>
  <c r="N1187" i="1"/>
  <c r="N1186" i="1"/>
  <c r="N1185" i="1"/>
  <c r="N1184" i="1"/>
  <c r="N1183" i="1"/>
  <c r="N1182" i="1"/>
  <c r="N1181" i="1"/>
  <c r="N1180" i="1"/>
  <c r="N1179" i="1"/>
  <c r="N1178" i="1"/>
  <c r="N1177" i="1"/>
  <c r="N1176" i="1"/>
  <c r="N1175" i="1"/>
  <c r="N1174" i="1"/>
  <c r="N1173" i="1"/>
  <c r="N1172" i="1"/>
  <c r="N1171" i="1"/>
  <c r="N1170" i="1"/>
  <c r="N1169" i="1"/>
  <c r="N1168" i="1"/>
  <c r="N1167" i="1"/>
  <c r="N1166" i="1"/>
  <c r="N1165" i="1"/>
  <c r="N1164" i="1"/>
  <c r="N1163" i="1"/>
  <c r="N1162" i="1"/>
  <c r="N1161" i="1"/>
  <c r="N1160" i="1"/>
  <c r="N1159" i="1"/>
  <c r="N1158" i="1"/>
  <c r="N1157" i="1"/>
  <c r="N1156" i="1"/>
  <c r="N1155" i="1"/>
  <c r="N1154" i="1"/>
  <c r="N1153" i="1"/>
  <c r="N1152" i="1"/>
  <c r="N1151" i="1"/>
  <c r="N1150" i="1"/>
  <c r="N1149" i="1"/>
  <c r="N1148" i="1"/>
  <c r="N1147" i="1"/>
  <c r="N1146" i="1"/>
  <c r="N1145" i="1"/>
  <c r="N1144" i="1"/>
  <c r="N1143" i="1"/>
  <c r="N1142" i="1"/>
  <c r="N1141" i="1"/>
  <c r="N1140" i="1"/>
  <c r="N1139" i="1"/>
  <c r="N1138" i="1"/>
  <c r="N1137" i="1"/>
  <c r="N1136" i="1"/>
  <c r="N1135" i="1"/>
  <c r="N1134" i="1"/>
  <c r="N1133" i="1"/>
  <c r="N1132" i="1"/>
  <c r="N1131" i="1"/>
  <c r="N1130" i="1"/>
  <c r="N1129" i="1"/>
  <c r="N1128" i="1"/>
  <c r="N1127" i="1"/>
  <c r="N1126" i="1"/>
  <c r="N1125" i="1"/>
  <c r="N1124" i="1"/>
  <c r="N1123" i="1"/>
  <c r="N1122" i="1"/>
  <c r="N1121" i="1"/>
  <c r="N1120" i="1"/>
  <c r="N1119" i="1"/>
  <c r="N1118" i="1"/>
  <c r="N1117" i="1"/>
  <c r="N1116" i="1"/>
  <c r="N1115" i="1"/>
  <c r="N1114" i="1"/>
  <c r="N1113" i="1"/>
  <c r="N1112" i="1"/>
  <c r="N1111" i="1"/>
  <c r="N1110" i="1"/>
  <c r="N1109" i="1"/>
  <c r="N1108" i="1"/>
  <c r="N1107" i="1"/>
  <c r="N1106" i="1"/>
  <c r="N1105" i="1"/>
  <c r="N1104" i="1"/>
  <c r="N1103" i="1"/>
  <c r="N1102" i="1"/>
  <c r="N1101" i="1"/>
  <c r="N1100" i="1"/>
  <c r="N1099" i="1"/>
  <c r="N1098" i="1"/>
  <c r="N1097" i="1"/>
  <c r="N1096" i="1"/>
  <c r="N1095" i="1"/>
  <c r="N1094" i="1"/>
  <c r="N1093" i="1"/>
  <c r="N1092" i="1"/>
  <c r="N1091" i="1"/>
  <c r="N1090" i="1"/>
  <c r="N1089" i="1"/>
  <c r="N1088" i="1"/>
  <c r="N1087" i="1"/>
  <c r="N1086" i="1"/>
  <c r="N1085" i="1"/>
  <c r="N1084" i="1"/>
  <c r="N1083" i="1"/>
  <c r="N1082" i="1"/>
  <c r="N1081" i="1"/>
  <c r="N1080" i="1"/>
  <c r="N1079" i="1"/>
  <c r="N1078" i="1"/>
  <c r="N1077" i="1"/>
  <c r="N1076" i="1"/>
  <c r="N1075" i="1"/>
  <c r="N1074" i="1"/>
  <c r="N1073" i="1"/>
  <c r="N1072" i="1"/>
  <c r="N1071" i="1"/>
  <c r="N1070" i="1"/>
  <c r="N1069" i="1"/>
  <c r="N1068" i="1"/>
  <c r="N1067" i="1"/>
  <c r="N1066" i="1"/>
  <c r="N1065" i="1"/>
  <c r="N1064" i="1"/>
  <c r="N1063" i="1"/>
  <c r="N1062" i="1"/>
  <c r="N1061" i="1"/>
  <c r="N1060" i="1"/>
  <c r="N1059" i="1"/>
  <c r="N1058" i="1"/>
  <c r="N1057" i="1"/>
  <c r="N1056" i="1"/>
  <c r="N1055" i="1"/>
  <c r="N1054" i="1"/>
  <c r="N1053" i="1"/>
  <c r="N1052" i="1"/>
  <c r="N1051" i="1"/>
  <c r="N1050" i="1"/>
  <c r="N1049" i="1"/>
  <c r="N1048" i="1"/>
  <c r="N1047" i="1"/>
  <c r="N1046" i="1"/>
  <c r="N1045" i="1"/>
  <c r="N1044" i="1"/>
  <c r="N1043" i="1"/>
  <c r="N1042" i="1"/>
  <c r="N1041" i="1"/>
  <c r="N1040" i="1"/>
  <c r="N1039" i="1"/>
  <c r="N1038" i="1"/>
  <c r="N1037" i="1"/>
  <c r="N1036" i="1"/>
  <c r="N1035" i="1"/>
  <c r="N1034" i="1"/>
  <c r="N1033" i="1"/>
  <c r="N1032" i="1"/>
  <c r="N1031" i="1"/>
  <c r="N1030" i="1"/>
  <c r="N1029" i="1"/>
  <c r="N1028" i="1"/>
  <c r="N1027" i="1"/>
  <c r="N1026" i="1"/>
  <c r="N1025" i="1"/>
  <c r="N1024" i="1"/>
  <c r="N1023" i="1"/>
  <c r="N1022" i="1"/>
  <c r="N1021" i="1"/>
  <c r="N1020" i="1"/>
  <c r="N1019" i="1"/>
  <c r="N1018" i="1"/>
  <c r="N1017" i="1"/>
  <c r="N1016" i="1"/>
  <c r="N1015" i="1"/>
  <c r="N1014" i="1"/>
  <c r="N1013" i="1"/>
  <c r="N1012" i="1"/>
  <c r="N1011" i="1"/>
  <c r="N1010" i="1"/>
  <c r="N1009" i="1"/>
  <c r="N1008" i="1"/>
  <c r="N1007" i="1"/>
  <c r="N1006" i="1"/>
  <c r="N1005" i="1"/>
  <c r="N1004" i="1"/>
  <c r="N1003" i="1"/>
  <c r="N1002" i="1"/>
  <c r="N1001" i="1"/>
  <c r="N1000" i="1"/>
  <c r="N999" i="1"/>
  <c r="N998" i="1"/>
  <c r="N997" i="1"/>
  <c r="N996" i="1"/>
  <c r="N995" i="1"/>
  <c r="N994" i="1"/>
  <c r="N993" i="1"/>
  <c r="N992" i="1"/>
  <c r="N991" i="1"/>
  <c r="N990" i="1"/>
  <c r="N989" i="1"/>
  <c r="N988" i="1"/>
  <c r="N987" i="1"/>
  <c r="N986" i="1"/>
  <c r="N985" i="1"/>
  <c r="N984" i="1"/>
  <c r="N983" i="1"/>
  <c r="N982" i="1"/>
  <c r="N981" i="1"/>
  <c r="N980" i="1"/>
  <c r="N979" i="1"/>
  <c r="N978" i="1"/>
  <c r="N977" i="1"/>
  <c r="N976" i="1"/>
  <c r="N975" i="1"/>
  <c r="N974" i="1"/>
  <c r="N973" i="1"/>
  <c r="N972" i="1"/>
  <c r="N971" i="1"/>
  <c r="N970" i="1"/>
  <c r="N969" i="1"/>
  <c r="N968" i="1"/>
  <c r="N967" i="1"/>
  <c r="N966" i="1"/>
  <c r="N965" i="1"/>
  <c r="N964" i="1"/>
  <c r="N963" i="1"/>
  <c r="N962" i="1"/>
  <c r="N961" i="1"/>
  <c r="N960" i="1"/>
  <c r="N959" i="1"/>
  <c r="N958" i="1"/>
  <c r="N957" i="1"/>
  <c r="N956" i="1"/>
  <c r="N955" i="1"/>
  <c r="N954" i="1"/>
  <c r="N953" i="1"/>
  <c r="N952" i="1"/>
  <c r="N951" i="1"/>
  <c r="N950" i="1"/>
  <c r="N949" i="1"/>
  <c r="N948" i="1"/>
  <c r="N947" i="1"/>
  <c r="N946" i="1"/>
  <c r="N945" i="1"/>
  <c r="N944" i="1"/>
  <c r="N943" i="1"/>
  <c r="N942" i="1"/>
  <c r="N941" i="1"/>
  <c r="N940" i="1"/>
  <c r="N939" i="1"/>
  <c r="N938" i="1"/>
  <c r="N937" i="1"/>
  <c r="N936" i="1"/>
  <c r="N935" i="1"/>
  <c r="N934" i="1"/>
  <c r="N933" i="1"/>
  <c r="N932" i="1"/>
  <c r="N931" i="1"/>
  <c r="N930" i="1"/>
  <c r="N929" i="1"/>
  <c r="N928" i="1"/>
  <c r="N927" i="1"/>
  <c r="N926" i="1"/>
  <c r="N925" i="1"/>
  <c r="N924" i="1"/>
  <c r="N923" i="1"/>
  <c r="N922" i="1"/>
  <c r="N921" i="1"/>
  <c r="N920" i="1"/>
  <c r="N919" i="1"/>
  <c r="N918" i="1"/>
  <c r="N917" i="1"/>
  <c r="N916" i="1"/>
  <c r="N915" i="1"/>
  <c r="N914" i="1"/>
  <c r="N913" i="1"/>
  <c r="N912" i="1"/>
  <c r="N911" i="1"/>
  <c r="N910" i="1"/>
  <c r="N909" i="1"/>
  <c r="N908" i="1"/>
  <c r="N907" i="1"/>
  <c r="N906" i="1"/>
  <c r="N905" i="1"/>
  <c r="N904" i="1"/>
  <c r="N903" i="1"/>
  <c r="N902" i="1"/>
  <c r="N901" i="1"/>
  <c r="N900" i="1"/>
  <c r="N899" i="1"/>
  <c r="N898" i="1"/>
  <c r="N897" i="1"/>
  <c r="N896" i="1"/>
  <c r="N895" i="1"/>
  <c r="N894" i="1"/>
  <c r="N893" i="1"/>
  <c r="N892" i="1"/>
  <c r="N891" i="1"/>
  <c r="N890" i="1"/>
  <c r="N889" i="1"/>
  <c r="N888" i="1"/>
  <c r="N887" i="1"/>
  <c r="N886" i="1"/>
  <c r="N885" i="1"/>
  <c r="N884" i="1"/>
  <c r="N883" i="1"/>
  <c r="N882" i="1"/>
  <c r="N881" i="1"/>
  <c r="N880" i="1"/>
  <c r="N879" i="1"/>
  <c r="N878" i="1"/>
  <c r="N877" i="1"/>
  <c r="N876" i="1"/>
  <c r="N875" i="1"/>
  <c r="N874" i="1"/>
  <c r="N873" i="1"/>
  <c r="N872" i="1"/>
  <c r="N871" i="1"/>
  <c r="N870" i="1"/>
  <c r="N869" i="1"/>
  <c r="N868" i="1"/>
  <c r="N867" i="1"/>
  <c r="N866" i="1"/>
  <c r="N865" i="1"/>
  <c r="N864" i="1"/>
  <c r="N863" i="1"/>
  <c r="N862" i="1"/>
  <c r="N861" i="1"/>
  <c r="N860" i="1"/>
  <c r="N859" i="1"/>
  <c r="N858" i="1"/>
  <c r="N857" i="1"/>
  <c r="N856" i="1"/>
  <c r="N855" i="1"/>
  <c r="N854" i="1"/>
  <c r="N853" i="1"/>
  <c r="N852" i="1"/>
  <c r="N851" i="1"/>
  <c r="N850" i="1"/>
  <c r="N849" i="1"/>
  <c r="N848" i="1"/>
  <c r="N847" i="1"/>
  <c r="N846" i="1"/>
  <c r="N845" i="1"/>
  <c r="N844" i="1"/>
  <c r="N843" i="1"/>
  <c r="N842" i="1"/>
  <c r="N841" i="1"/>
  <c r="N840" i="1"/>
  <c r="N839" i="1"/>
  <c r="N838" i="1"/>
  <c r="N837" i="1"/>
  <c r="N836" i="1"/>
  <c r="N835" i="1"/>
  <c r="N834" i="1"/>
  <c r="N833" i="1"/>
  <c r="N832" i="1"/>
  <c r="N831" i="1"/>
  <c r="N830" i="1"/>
  <c r="N829" i="1"/>
  <c r="N828" i="1"/>
  <c r="N827" i="1"/>
  <c r="N826" i="1"/>
  <c r="N825" i="1"/>
  <c r="N824" i="1"/>
  <c r="N823" i="1"/>
  <c r="N822" i="1"/>
  <c r="N821" i="1"/>
  <c r="N820" i="1"/>
  <c r="N819" i="1"/>
  <c r="N818" i="1"/>
  <c r="N817" i="1"/>
  <c r="N816" i="1"/>
  <c r="N815" i="1"/>
  <c r="N814" i="1"/>
  <c r="N813" i="1"/>
  <c r="N812" i="1"/>
  <c r="N811" i="1"/>
  <c r="N810" i="1"/>
  <c r="N809" i="1"/>
  <c r="N808" i="1"/>
  <c r="N807" i="1"/>
  <c r="N806" i="1"/>
  <c r="N805" i="1"/>
  <c r="N804" i="1"/>
  <c r="N803" i="1"/>
  <c r="N802" i="1"/>
  <c r="N801" i="1"/>
  <c r="N800" i="1"/>
  <c r="N799" i="1"/>
  <c r="N798" i="1"/>
  <c r="N797" i="1"/>
  <c r="N796" i="1"/>
  <c r="N795" i="1"/>
  <c r="N794" i="1"/>
  <c r="N793" i="1"/>
  <c r="N792" i="1"/>
  <c r="N791" i="1"/>
  <c r="N790" i="1"/>
  <c r="N789" i="1"/>
  <c r="N788" i="1"/>
  <c r="N787" i="1"/>
  <c r="N786" i="1"/>
  <c r="N785" i="1"/>
  <c r="N784" i="1"/>
  <c r="N783" i="1"/>
  <c r="N782" i="1"/>
  <c r="N781" i="1"/>
  <c r="N780" i="1"/>
  <c r="N779" i="1"/>
  <c r="N778" i="1"/>
  <c r="N777" i="1"/>
  <c r="N776" i="1"/>
  <c r="N775" i="1"/>
  <c r="N774" i="1"/>
  <c r="N773" i="1"/>
  <c r="N772" i="1"/>
  <c r="N771" i="1"/>
  <c r="N770" i="1"/>
  <c r="N769" i="1"/>
  <c r="N768" i="1"/>
  <c r="N767" i="1"/>
  <c r="N766" i="1"/>
  <c r="N765" i="1"/>
  <c r="N764" i="1"/>
  <c r="N763" i="1"/>
  <c r="N762" i="1"/>
  <c r="N761" i="1"/>
  <c r="N760" i="1"/>
  <c r="N759" i="1"/>
  <c r="N758" i="1"/>
  <c r="N757" i="1"/>
  <c r="N756" i="1"/>
  <c r="N755" i="1"/>
  <c r="N754" i="1"/>
  <c r="N753" i="1"/>
  <c r="N752" i="1"/>
  <c r="N751" i="1"/>
  <c r="N750" i="1"/>
  <c r="N749" i="1"/>
  <c r="N748" i="1"/>
  <c r="N747" i="1"/>
  <c r="N746" i="1"/>
  <c r="N745" i="1"/>
  <c r="N744" i="1"/>
  <c r="N743" i="1"/>
  <c r="N742" i="1"/>
  <c r="N741" i="1"/>
  <c r="N740" i="1"/>
  <c r="N739" i="1"/>
  <c r="N738" i="1"/>
  <c r="N737" i="1"/>
  <c r="N736" i="1"/>
  <c r="N735" i="1"/>
  <c r="N734" i="1"/>
  <c r="N733" i="1"/>
  <c r="N732" i="1"/>
  <c r="N731" i="1"/>
  <c r="N730" i="1"/>
  <c r="N729" i="1"/>
  <c r="N728" i="1"/>
  <c r="N727" i="1"/>
  <c r="N726" i="1"/>
  <c r="N725" i="1"/>
  <c r="N724" i="1"/>
  <c r="N723" i="1"/>
  <c r="N722" i="1"/>
  <c r="N721" i="1"/>
  <c r="N720" i="1"/>
  <c r="N719" i="1"/>
  <c r="N718" i="1"/>
  <c r="N717" i="1"/>
  <c r="N716" i="1"/>
  <c r="N715" i="1"/>
  <c r="N714" i="1"/>
  <c r="N713" i="1"/>
  <c r="N712" i="1"/>
  <c r="N711" i="1"/>
  <c r="N710" i="1"/>
  <c r="N709" i="1"/>
  <c r="N708" i="1"/>
  <c r="N707" i="1"/>
  <c r="N706" i="1"/>
  <c r="N705" i="1"/>
  <c r="N704" i="1"/>
  <c r="N703" i="1"/>
  <c r="N702" i="1"/>
  <c r="N701" i="1"/>
  <c r="N700" i="1"/>
  <c r="N699" i="1"/>
  <c r="N698" i="1"/>
  <c r="N697" i="1"/>
  <c r="N696" i="1"/>
  <c r="N695" i="1"/>
  <c r="N694" i="1"/>
  <c r="N693" i="1"/>
  <c r="N692" i="1"/>
  <c r="N691" i="1"/>
  <c r="N690" i="1"/>
  <c r="N689" i="1"/>
  <c r="N688" i="1"/>
  <c r="N687" i="1"/>
  <c r="N686" i="1"/>
  <c r="N685" i="1"/>
  <c r="N684" i="1"/>
  <c r="N683" i="1"/>
  <c r="N682" i="1"/>
  <c r="N681" i="1"/>
  <c r="N680" i="1"/>
  <c r="N679" i="1"/>
  <c r="N678" i="1"/>
  <c r="N677" i="1"/>
  <c r="N676" i="1"/>
  <c r="N675" i="1"/>
  <c r="N674" i="1"/>
  <c r="N673" i="1"/>
  <c r="N672" i="1"/>
  <c r="N671" i="1"/>
  <c r="N670" i="1"/>
  <c r="N669" i="1"/>
  <c r="N668" i="1"/>
  <c r="N667" i="1"/>
  <c r="N666" i="1"/>
  <c r="N665" i="1"/>
  <c r="N664" i="1"/>
  <c r="N663" i="1"/>
  <c r="N662" i="1"/>
  <c r="N661" i="1"/>
  <c r="N660" i="1"/>
  <c r="N659" i="1"/>
  <c r="N658" i="1"/>
  <c r="N657" i="1"/>
  <c r="N656" i="1"/>
  <c r="N655" i="1"/>
  <c r="N654" i="1"/>
  <c r="N653" i="1"/>
  <c r="N652" i="1"/>
  <c r="N651" i="1"/>
  <c r="N650" i="1"/>
  <c r="N649" i="1"/>
  <c r="N648" i="1"/>
  <c r="N647" i="1"/>
  <c r="N646" i="1"/>
  <c r="N645" i="1"/>
  <c r="N644" i="1"/>
  <c r="N643" i="1"/>
  <c r="N642" i="1"/>
  <c r="N641" i="1"/>
  <c r="N640" i="1"/>
  <c r="N639" i="1"/>
  <c r="N638" i="1"/>
  <c r="N637" i="1"/>
  <c r="N636" i="1"/>
  <c r="N635" i="1"/>
  <c r="N634" i="1"/>
  <c r="N633" i="1"/>
  <c r="N632" i="1"/>
  <c r="N631" i="1"/>
  <c r="N630" i="1"/>
  <c r="N629" i="1"/>
  <c r="N628" i="1"/>
  <c r="N627" i="1"/>
  <c r="N626" i="1"/>
  <c r="N625" i="1"/>
  <c r="N624" i="1"/>
  <c r="N623" i="1"/>
  <c r="N622" i="1"/>
  <c r="N621" i="1"/>
  <c r="N620" i="1"/>
  <c r="N619" i="1"/>
  <c r="N618" i="1"/>
  <c r="N617" i="1"/>
  <c r="N616" i="1"/>
  <c r="N615" i="1"/>
  <c r="N614" i="1"/>
  <c r="N613" i="1"/>
  <c r="N612" i="1"/>
  <c r="N611" i="1"/>
  <c r="N610" i="1"/>
  <c r="N609" i="1"/>
  <c r="N608" i="1"/>
  <c r="N607" i="1"/>
  <c r="N606" i="1"/>
  <c r="N605" i="1"/>
  <c r="N604" i="1"/>
  <c r="N603" i="1"/>
  <c r="N602" i="1"/>
  <c r="N601" i="1"/>
  <c r="N600" i="1"/>
  <c r="N599" i="1"/>
  <c r="N598" i="1"/>
  <c r="N597" i="1"/>
  <c r="N596" i="1"/>
  <c r="N595" i="1"/>
  <c r="N594" i="1"/>
  <c r="N593" i="1"/>
  <c r="N592" i="1"/>
  <c r="N591" i="1"/>
  <c r="N590" i="1"/>
  <c r="N589" i="1"/>
  <c r="N588" i="1"/>
  <c r="N587" i="1"/>
  <c r="N586" i="1"/>
  <c r="N585" i="1"/>
  <c r="N584" i="1"/>
  <c r="N583" i="1"/>
  <c r="N582" i="1"/>
  <c r="N581" i="1"/>
  <c r="N580" i="1"/>
  <c r="N579" i="1"/>
  <c r="N578" i="1"/>
  <c r="N577" i="1"/>
  <c r="N576" i="1"/>
  <c r="N575" i="1"/>
  <c r="N574" i="1"/>
  <c r="N573" i="1"/>
  <c r="N572" i="1"/>
  <c r="N571" i="1"/>
  <c r="N570" i="1"/>
  <c r="N569" i="1"/>
  <c r="N568" i="1"/>
  <c r="N567" i="1"/>
  <c r="N566" i="1"/>
  <c r="N565" i="1"/>
  <c r="N564" i="1"/>
  <c r="N563" i="1"/>
  <c r="N562" i="1"/>
  <c r="N561" i="1"/>
  <c r="N560" i="1"/>
  <c r="N559" i="1"/>
  <c r="N558" i="1"/>
  <c r="N557" i="1"/>
  <c r="N556" i="1"/>
  <c r="N555" i="1"/>
  <c r="N554" i="1"/>
  <c r="N553" i="1"/>
  <c r="N552" i="1"/>
  <c r="N551" i="1"/>
  <c r="N550" i="1"/>
  <c r="N549" i="1"/>
  <c r="N548" i="1"/>
  <c r="N547" i="1"/>
  <c r="N546" i="1"/>
  <c r="N545" i="1"/>
  <c r="N544" i="1"/>
  <c r="N543" i="1"/>
  <c r="N542" i="1"/>
  <c r="N541" i="1"/>
  <c r="N540" i="1"/>
  <c r="N539" i="1"/>
  <c r="N538" i="1"/>
  <c r="N537" i="1"/>
  <c r="N536" i="1"/>
  <c r="N535" i="1"/>
  <c r="N534" i="1"/>
  <c r="N533" i="1"/>
  <c r="N532" i="1"/>
  <c r="N531" i="1"/>
  <c r="N530" i="1"/>
  <c r="N529" i="1"/>
  <c r="N528" i="1"/>
  <c r="N527" i="1"/>
  <c r="N526" i="1"/>
  <c r="N525" i="1"/>
  <c r="N524" i="1"/>
  <c r="N523" i="1"/>
  <c r="N522" i="1"/>
  <c r="N521" i="1"/>
  <c r="N520" i="1"/>
  <c r="N519" i="1"/>
  <c r="N518" i="1"/>
  <c r="N517" i="1"/>
  <c r="N516" i="1"/>
  <c r="N515" i="1"/>
  <c r="N514" i="1"/>
  <c r="N513" i="1"/>
  <c r="N512" i="1"/>
  <c r="N511" i="1"/>
  <c r="N510" i="1"/>
  <c r="N509" i="1"/>
  <c r="N508" i="1"/>
  <c r="N507" i="1"/>
  <c r="N506" i="1"/>
  <c r="N505" i="1"/>
  <c r="N504" i="1"/>
  <c r="N503" i="1"/>
  <c r="N502" i="1"/>
  <c r="N501" i="1"/>
  <c r="N500" i="1"/>
  <c r="N499" i="1"/>
  <c r="N498" i="1"/>
  <c r="N497" i="1"/>
  <c r="N496" i="1"/>
  <c r="N495" i="1"/>
  <c r="N494" i="1"/>
  <c r="N493" i="1"/>
  <c r="N492" i="1"/>
  <c r="N491" i="1"/>
  <c r="N490" i="1"/>
  <c r="N489" i="1"/>
  <c r="N488" i="1"/>
  <c r="N487" i="1"/>
  <c r="N486" i="1"/>
  <c r="N485" i="1"/>
  <c r="N484" i="1"/>
  <c r="N483" i="1"/>
  <c r="N482" i="1"/>
  <c r="N481" i="1"/>
  <c r="N480" i="1"/>
  <c r="N479" i="1"/>
  <c r="N478" i="1"/>
  <c r="N477" i="1"/>
  <c r="N476" i="1"/>
  <c r="N475" i="1"/>
  <c r="N474" i="1"/>
  <c r="N473" i="1"/>
  <c r="N472" i="1"/>
  <c r="N471" i="1"/>
  <c r="N470" i="1"/>
  <c r="N469" i="1"/>
  <c r="N468" i="1"/>
  <c r="N467" i="1"/>
  <c r="N466" i="1"/>
  <c r="N465" i="1"/>
  <c r="N464" i="1"/>
  <c r="N463" i="1"/>
  <c r="N462" i="1"/>
  <c r="N461" i="1"/>
  <c r="N460" i="1"/>
  <c r="N459" i="1"/>
  <c r="N458" i="1"/>
  <c r="N457" i="1"/>
  <c r="N456" i="1"/>
  <c r="N455" i="1"/>
  <c r="N454" i="1"/>
  <c r="N453" i="1"/>
  <c r="N452" i="1"/>
  <c r="N451" i="1"/>
  <c r="N450" i="1"/>
  <c r="N449" i="1"/>
  <c r="N448" i="1"/>
  <c r="N447" i="1"/>
  <c r="N446" i="1"/>
  <c r="N445" i="1"/>
  <c r="N444" i="1"/>
  <c r="N443" i="1"/>
  <c r="N442" i="1"/>
  <c r="N441" i="1"/>
  <c r="N440" i="1"/>
  <c r="N439" i="1"/>
  <c r="N438" i="1"/>
  <c r="N437" i="1"/>
  <c r="N436" i="1"/>
  <c r="N435" i="1"/>
  <c r="N434" i="1"/>
  <c r="N433" i="1"/>
  <c r="N432" i="1"/>
  <c r="N431" i="1"/>
  <c r="N430" i="1"/>
  <c r="N429" i="1"/>
  <c r="N428" i="1"/>
  <c r="N427" i="1"/>
  <c r="N426" i="1"/>
  <c r="N425" i="1"/>
  <c r="N424" i="1"/>
  <c r="N423" i="1"/>
  <c r="N422" i="1"/>
  <c r="N421" i="1"/>
  <c r="N420" i="1"/>
  <c r="N419" i="1"/>
  <c r="N418" i="1"/>
  <c r="N417" i="1"/>
  <c r="N416" i="1"/>
  <c r="N415" i="1"/>
  <c r="N414" i="1"/>
  <c r="N413" i="1"/>
  <c r="N412" i="1"/>
  <c r="N411" i="1"/>
  <c r="N410" i="1"/>
  <c r="N409" i="1"/>
  <c r="N408" i="1"/>
  <c r="N407" i="1"/>
  <c r="N406" i="1"/>
  <c r="N405" i="1"/>
  <c r="N404" i="1"/>
  <c r="N403" i="1"/>
  <c r="N402" i="1"/>
  <c r="N401" i="1"/>
  <c r="N400" i="1"/>
  <c r="N399" i="1"/>
  <c r="N398" i="1"/>
  <c r="N397" i="1"/>
  <c r="N396" i="1"/>
  <c r="N395" i="1"/>
  <c r="N394" i="1"/>
  <c r="N393" i="1"/>
  <c r="N392" i="1"/>
  <c r="N391" i="1"/>
  <c r="N390" i="1"/>
  <c r="N389" i="1"/>
  <c r="N388" i="1"/>
  <c r="N387" i="1"/>
  <c r="N386" i="1"/>
  <c r="N385" i="1"/>
  <c r="N384" i="1"/>
  <c r="N383" i="1"/>
  <c r="N382" i="1"/>
  <c r="N381" i="1"/>
  <c r="N380" i="1"/>
  <c r="N379" i="1"/>
  <c r="N378" i="1"/>
  <c r="N377" i="1"/>
  <c r="N376" i="1"/>
  <c r="N375" i="1"/>
  <c r="N374" i="1"/>
  <c r="N373" i="1"/>
  <c r="N372" i="1"/>
  <c r="N371" i="1"/>
  <c r="N370" i="1"/>
  <c r="N369" i="1"/>
  <c r="N368" i="1"/>
  <c r="N367" i="1"/>
  <c r="N366" i="1"/>
  <c r="N365" i="1"/>
  <c r="N364" i="1"/>
  <c r="N363" i="1"/>
  <c r="N362" i="1"/>
  <c r="N361" i="1"/>
  <c r="N360" i="1"/>
  <c r="N359" i="1"/>
  <c r="N358" i="1"/>
  <c r="N357" i="1"/>
  <c r="N356" i="1"/>
  <c r="N355" i="1"/>
  <c r="N354" i="1"/>
  <c r="N353" i="1"/>
  <c r="N352" i="1"/>
  <c r="N351" i="1"/>
  <c r="N350" i="1"/>
  <c r="N349" i="1"/>
  <c r="N348" i="1"/>
  <c r="N347" i="1"/>
  <c r="N346" i="1"/>
  <c r="N345" i="1"/>
  <c r="N344" i="1"/>
  <c r="N343" i="1"/>
  <c r="N342" i="1"/>
  <c r="N341" i="1"/>
  <c r="N340" i="1"/>
  <c r="N339" i="1"/>
  <c r="N338" i="1"/>
  <c r="N337" i="1"/>
  <c r="N336" i="1"/>
  <c r="N335" i="1"/>
  <c r="N334" i="1"/>
  <c r="N333" i="1"/>
  <c r="N332" i="1"/>
  <c r="N331" i="1"/>
  <c r="N330" i="1"/>
  <c r="N329" i="1"/>
  <c r="N328" i="1"/>
  <c r="N327" i="1"/>
  <c r="N326" i="1"/>
  <c r="N325" i="1"/>
  <c r="N324" i="1"/>
  <c r="N323" i="1"/>
  <c r="N322" i="1"/>
  <c r="N321" i="1"/>
  <c r="N320" i="1"/>
  <c r="N319" i="1"/>
  <c r="N318" i="1"/>
  <c r="N317" i="1"/>
  <c r="N316" i="1"/>
  <c r="N315" i="1"/>
  <c r="N314" i="1"/>
  <c r="N313" i="1"/>
  <c r="N312" i="1"/>
  <c r="N311" i="1"/>
  <c r="N310" i="1"/>
  <c r="N309" i="1"/>
  <c r="N308" i="1"/>
  <c r="N307" i="1"/>
  <c r="N306" i="1"/>
  <c r="N305" i="1"/>
  <c r="N304" i="1"/>
  <c r="N303" i="1"/>
  <c r="N302" i="1"/>
  <c r="N301" i="1"/>
  <c r="N300" i="1"/>
  <c r="N299" i="1"/>
  <c r="N298" i="1"/>
  <c r="N297" i="1"/>
  <c r="N296" i="1"/>
  <c r="N295" i="1"/>
  <c r="N294" i="1"/>
  <c r="N293" i="1"/>
  <c r="N292" i="1"/>
  <c r="N291" i="1"/>
  <c r="N290" i="1"/>
  <c r="N289" i="1"/>
  <c r="N288" i="1"/>
  <c r="N287" i="1"/>
  <c r="N286" i="1"/>
  <c r="N285" i="1"/>
  <c r="N284" i="1"/>
  <c r="N283" i="1"/>
  <c r="N282" i="1"/>
  <c r="N281" i="1"/>
  <c r="N280" i="1"/>
  <c r="N279" i="1"/>
  <c r="N278" i="1"/>
  <c r="N277" i="1"/>
  <c r="N276" i="1"/>
  <c r="N275" i="1"/>
  <c r="N274" i="1"/>
  <c r="N273" i="1"/>
  <c r="N272" i="1"/>
  <c r="N271" i="1"/>
  <c r="N270" i="1"/>
  <c r="N269" i="1"/>
  <c r="N268" i="1"/>
  <c r="N267" i="1"/>
  <c r="N266" i="1"/>
  <c r="N265" i="1"/>
  <c r="N264" i="1"/>
  <c r="N263" i="1"/>
  <c r="N262" i="1"/>
  <c r="N261" i="1"/>
  <c r="N260" i="1"/>
  <c r="N259" i="1"/>
  <c r="N258" i="1"/>
  <c r="N257" i="1"/>
  <c r="N256" i="1"/>
  <c r="N255" i="1"/>
  <c r="N254" i="1"/>
  <c r="N253" i="1"/>
  <c r="N252" i="1"/>
  <c r="N251" i="1"/>
  <c r="N250" i="1"/>
  <c r="N249" i="1"/>
  <c r="N248" i="1"/>
  <c r="N247" i="1"/>
  <c r="N246" i="1"/>
  <c r="N245" i="1"/>
  <c r="N244" i="1"/>
  <c r="N243" i="1"/>
  <c r="N242" i="1"/>
  <c r="N241" i="1"/>
  <c r="N240" i="1"/>
  <c r="N239" i="1"/>
  <c r="N238" i="1"/>
  <c r="N237" i="1"/>
  <c r="N236" i="1"/>
  <c r="N235" i="1"/>
  <c r="N234" i="1"/>
  <c r="N233" i="1"/>
  <c r="N232" i="1"/>
  <c r="N231" i="1"/>
  <c r="N230" i="1"/>
  <c r="N229" i="1"/>
  <c r="N228" i="1"/>
  <c r="N227" i="1"/>
  <c r="N226" i="1"/>
  <c r="N225" i="1"/>
  <c r="N224" i="1"/>
  <c r="N223" i="1"/>
  <c r="N222" i="1"/>
  <c r="N221" i="1"/>
  <c r="N220" i="1"/>
  <c r="N219" i="1"/>
  <c r="N218" i="1"/>
  <c r="N217" i="1"/>
  <c r="N216" i="1"/>
  <c r="N215" i="1"/>
  <c r="N214" i="1"/>
  <c r="N213" i="1"/>
  <c r="N212" i="1"/>
  <c r="N211" i="1"/>
  <c r="N210" i="1"/>
  <c r="N209" i="1"/>
  <c r="N208" i="1"/>
  <c r="N207" i="1"/>
  <c r="N206" i="1"/>
  <c r="N205" i="1"/>
  <c r="N204" i="1"/>
  <c r="N203" i="1"/>
  <c r="N202" i="1"/>
  <c r="N201" i="1"/>
  <c r="N200" i="1"/>
  <c r="N199" i="1"/>
  <c r="N198" i="1"/>
  <c r="N197" i="1"/>
  <c r="N196" i="1"/>
  <c r="N195" i="1"/>
  <c r="N194" i="1"/>
  <c r="N193" i="1"/>
  <c r="N192" i="1"/>
  <c r="N191" i="1"/>
  <c r="N190" i="1"/>
  <c r="N189" i="1"/>
  <c r="N188" i="1"/>
  <c r="N187" i="1"/>
  <c r="N186" i="1"/>
  <c r="N185" i="1"/>
  <c r="N184" i="1"/>
  <c r="N183" i="1"/>
  <c r="N182" i="1"/>
  <c r="N181" i="1"/>
  <c r="N180" i="1"/>
  <c r="N179" i="1"/>
  <c r="N178" i="1"/>
  <c r="N177" i="1"/>
  <c r="N176" i="1"/>
  <c r="N175" i="1"/>
  <c r="N174" i="1"/>
  <c r="N173" i="1"/>
  <c r="N172" i="1"/>
  <c r="N171" i="1"/>
  <c r="N170" i="1"/>
  <c r="N169" i="1"/>
  <c r="N168" i="1"/>
  <c r="N167" i="1"/>
  <c r="N166" i="1"/>
  <c r="N165" i="1"/>
  <c r="N164" i="1"/>
  <c r="N163" i="1"/>
  <c r="N162" i="1"/>
  <c r="N161" i="1"/>
  <c r="N160" i="1"/>
  <c r="N159" i="1"/>
  <c r="N158" i="1"/>
  <c r="N157" i="1"/>
  <c r="N156" i="1"/>
  <c r="N155" i="1"/>
  <c r="N154" i="1"/>
  <c r="N153" i="1"/>
  <c r="N152" i="1"/>
  <c r="N151" i="1"/>
  <c r="N150" i="1"/>
  <c r="N149" i="1"/>
  <c r="N148" i="1"/>
  <c r="N147" i="1"/>
  <c r="N146" i="1"/>
  <c r="N145" i="1"/>
  <c r="N144" i="1"/>
  <c r="N143" i="1"/>
  <c r="N142" i="1"/>
  <c r="N141" i="1"/>
  <c r="N140" i="1"/>
  <c r="N139" i="1"/>
  <c r="N138" i="1"/>
  <c r="N137" i="1"/>
  <c r="N136" i="1"/>
  <c r="N135" i="1"/>
  <c r="N134" i="1"/>
  <c r="N133" i="1"/>
  <c r="N132" i="1"/>
  <c r="N131" i="1"/>
  <c r="N130" i="1"/>
  <c r="N129" i="1"/>
  <c r="N128" i="1"/>
  <c r="N127" i="1"/>
  <c r="N126" i="1"/>
  <c r="N125" i="1"/>
  <c r="N124" i="1"/>
  <c r="N123" i="1"/>
  <c r="N122" i="1"/>
  <c r="N121" i="1"/>
  <c r="N120" i="1"/>
  <c r="N119" i="1"/>
  <c r="N118" i="1"/>
  <c r="N117" i="1"/>
  <c r="N116" i="1"/>
  <c r="N115" i="1"/>
  <c r="N114" i="1"/>
  <c r="N113" i="1"/>
  <c r="N112" i="1"/>
  <c r="N111" i="1"/>
  <c r="N110" i="1"/>
  <c r="N109" i="1"/>
  <c r="N108" i="1"/>
  <c r="N107" i="1"/>
  <c r="N106" i="1"/>
  <c r="N105" i="1"/>
  <c r="N104" i="1"/>
  <c r="N103" i="1"/>
  <c r="N102" i="1"/>
  <c r="N101" i="1"/>
  <c r="N100" i="1"/>
  <c r="N99" i="1"/>
  <c r="N98" i="1"/>
  <c r="N97" i="1"/>
  <c r="N96" i="1"/>
  <c r="N95" i="1"/>
  <c r="N94" i="1"/>
  <c r="N93" i="1"/>
  <c r="N92" i="1"/>
  <c r="N91" i="1"/>
  <c r="N90" i="1"/>
  <c r="N89" i="1"/>
  <c r="N88" i="1"/>
  <c r="N87" i="1"/>
  <c r="N86" i="1"/>
  <c r="N85" i="1"/>
  <c r="N84" i="1"/>
  <c r="N83" i="1"/>
  <c r="N82" i="1"/>
  <c r="N81" i="1"/>
  <c r="N80" i="1"/>
  <c r="N79" i="1"/>
  <c r="N78" i="1"/>
  <c r="N77" i="1"/>
  <c r="N76" i="1"/>
  <c r="N75" i="1"/>
  <c r="N74" i="1"/>
  <c r="N73" i="1"/>
  <c r="N72" i="1"/>
  <c r="N71" i="1"/>
  <c r="N70" i="1"/>
  <c r="N69" i="1"/>
  <c r="N68" i="1"/>
  <c r="N67" i="1"/>
  <c r="N66" i="1"/>
  <c r="N65" i="1"/>
  <c r="N64" i="1"/>
  <c r="N63" i="1"/>
  <c r="N62" i="1"/>
  <c r="N61" i="1"/>
  <c r="N60" i="1"/>
  <c r="N59" i="1"/>
  <c r="N58" i="1"/>
  <c r="N57" i="1"/>
  <c r="N56" i="1"/>
  <c r="N55" i="1"/>
  <c r="N54" i="1"/>
  <c r="N53" i="1"/>
  <c r="N52" i="1"/>
  <c r="N51" i="1"/>
  <c r="N50" i="1"/>
  <c r="N49" i="1"/>
  <c r="N48" i="1"/>
  <c r="N47" i="1"/>
  <c r="N46" i="1"/>
  <c r="N45" i="1"/>
  <c r="N44" i="1"/>
  <c r="N43" i="1"/>
  <c r="N42" i="1"/>
  <c r="N41" i="1"/>
  <c r="N40" i="1"/>
  <c r="N39" i="1"/>
  <c r="N38" i="1"/>
  <c r="N37" i="1"/>
  <c r="N36" i="1"/>
  <c r="N35" i="1"/>
  <c r="N34" i="1"/>
  <c r="N33" i="1"/>
  <c r="N32" i="1"/>
  <c r="N31" i="1"/>
  <c r="N30" i="1"/>
  <c r="N29" i="1"/>
  <c r="N28" i="1"/>
  <c r="N27" i="1"/>
  <c r="N26" i="1"/>
  <c r="N25" i="1"/>
  <c r="N24" i="1"/>
  <c r="N23" i="1"/>
  <c r="N22" i="1"/>
  <c r="N21" i="1"/>
  <c r="N20" i="1"/>
  <c r="N19" i="1"/>
  <c r="N18" i="1"/>
  <c r="N17" i="1"/>
  <c r="N16" i="1"/>
  <c r="N15" i="1"/>
  <c r="N14" i="1"/>
  <c r="N13" i="1"/>
  <c r="N12" i="1"/>
  <c r="N11" i="1"/>
  <c r="N10" i="1"/>
  <c r="N9" i="1"/>
  <c r="N8" i="1"/>
  <c r="N7" i="1"/>
  <c r="N6" i="1"/>
  <c r="N5" i="1"/>
  <c r="N4" i="1"/>
  <c r="N3" i="1"/>
  <c r="J14984" i="1" l="1"/>
  <c r="J14983" i="1"/>
  <c r="J14982" i="1"/>
  <c r="J14981" i="1"/>
  <c r="J14980" i="1"/>
  <c r="J14979" i="1"/>
  <c r="J14978" i="1"/>
  <c r="J14977" i="1"/>
  <c r="J14976" i="1"/>
  <c r="L7425" i="4"/>
  <c r="L7424" i="4"/>
  <c r="L7423" i="4"/>
  <c r="L7422" i="4"/>
  <c r="L7421" i="4"/>
  <c r="L7420" i="4"/>
  <c r="L7419" i="4"/>
  <c r="L7418" i="4"/>
  <c r="L7417" i="4"/>
  <c r="L7416" i="4"/>
  <c r="L7415" i="4"/>
  <c r="L7414" i="4"/>
  <c r="L7413" i="4"/>
  <c r="L7412" i="4"/>
  <c r="L7411" i="4"/>
  <c r="L7410" i="4"/>
  <c r="L7409" i="4"/>
  <c r="L7408" i="4"/>
  <c r="L7407" i="4"/>
  <c r="L7406" i="4"/>
  <c r="L7405" i="4"/>
  <c r="L7404" i="4"/>
  <c r="L7403" i="4"/>
  <c r="L7402" i="4"/>
  <c r="L7401" i="4"/>
  <c r="L7400" i="4"/>
  <c r="L7399" i="4"/>
  <c r="L7398" i="4"/>
  <c r="L7397" i="4"/>
  <c r="L7396" i="4"/>
  <c r="L7395" i="4"/>
  <c r="L7394" i="4"/>
  <c r="L7393" i="4"/>
  <c r="L7392" i="4"/>
  <c r="L7391" i="4"/>
  <c r="L7390" i="4"/>
  <c r="L7389" i="4"/>
  <c r="L7388" i="4"/>
  <c r="L7387" i="4"/>
  <c r="L7386" i="4"/>
  <c r="L7385" i="4"/>
  <c r="L7384" i="4"/>
  <c r="L7383" i="4"/>
  <c r="L7382" i="4"/>
  <c r="L7381" i="4"/>
  <c r="L7380" i="4"/>
  <c r="L7379" i="4"/>
  <c r="L7378" i="4"/>
  <c r="L7377" i="4"/>
  <c r="L7376" i="4"/>
  <c r="L7375" i="4"/>
  <c r="L7374" i="4"/>
  <c r="L7373" i="4"/>
  <c r="L7372" i="4"/>
  <c r="L7371" i="4"/>
  <c r="L7370" i="4"/>
  <c r="L7369" i="4"/>
  <c r="L7368" i="4"/>
  <c r="L7367" i="4"/>
  <c r="L7366" i="4"/>
  <c r="L7365" i="4"/>
  <c r="L7364" i="4"/>
  <c r="L7363" i="4"/>
  <c r="L7362" i="4"/>
  <c r="L7361" i="4"/>
  <c r="L7360" i="4"/>
  <c r="L7359" i="4"/>
  <c r="L7358" i="4"/>
  <c r="L7357" i="4"/>
  <c r="L7356" i="4"/>
  <c r="L7355" i="4"/>
  <c r="L7354" i="4"/>
  <c r="L7353" i="4"/>
  <c r="L7352" i="4"/>
  <c r="L7351" i="4"/>
  <c r="L7350" i="4"/>
  <c r="L7349" i="4"/>
  <c r="L7348" i="4"/>
  <c r="L7347" i="4"/>
  <c r="L7346" i="4"/>
  <c r="L7345" i="4"/>
  <c r="L7344" i="4"/>
  <c r="L7343" i="4"/>
  <c r="L7342" i="4"/>
  <c r="L7341" i="4"/>
  <c r="L7340" i="4"/>
  <c r="L7339" i="4"/>
  <c r="L7338" i="4"/>
  <c r="L7337" i="4"/>
  <c r="L7336" i="4"/>
  <c r="L7335" i="4"/>
  <c r="L7334" i="4"/>
  <c r="L7333" i="4"/>
  <c r="L7332" i="4"/>
  <c r="L7331" i="4"/>
  <c r="L7330" i="4"/>
  <c r="L7329" i="4"/>
  <c r="L7328" i="4"/>
  <c r="L7327" i="4"/>
  <c r="L7326" i="4"/>
  <c r="L7325" i="4"/>
  <c r="L7324" i="4"/>
  <c r="L7323" i="4"/>
  <c r="L7322" i="4"/>
  <c r="L7321" i="4"/>
  <c r="L7320" i="4"/>
  <c r="L7319" i="4"/>
  <c r="L7318" i="4"/>
  <c r="L7317" i="4"/>
  <c r="L7316" i="4"/>
  <c r="L7315" i="4"/>
  <c r="L7314" i="4"/>
  <c r="L7313" i="4"/>
  <c r="L7312" i="4"/>
  <c r="L7311" i="4"/>
  <c r="L7310" i="4"/>
  <c r="L7309" i="4"/>
  <c r="L7308" i="4"/>
  <c r="L7307" i="4"/>
  <c r="L7306" i="4"/>
  <c r="L7305" i="4"/>
  <c r="L7304" i="4"/>
  <c r="L7303" i="4"/>
  <c r="L7302" i="4"/>
  <c r="L7301" i="4"/>
  <c r="L7300" i="4"/>
  <c r="L7299" i="4"/>
  <c r="L7298" i="4"/>
  <c r="L7297" i="4"/>
  <c r="L7296" i="4"/>
  <c r="L7295" i="4"/>
  <c r="L7294" i="4"/>
  <c r="L7293" i="4"/>
  <c r="L7292" i="4"/>
  <c r="L7291" i="4"/>
  <c r="L7290" i="4"/>
  <c r="L7289" i="4"/>
  <c r="L7288" i="4"/>
  <c r="L7287" i="4"/>
  <c r="L7286" i="4"/>
  <c r="L7285" i="4"/>
  <c r="L7284" i="4"/>
  <c r="L7283" i="4"/>
  <c r="L7282" i="4"/>
  <c r="L7281" i="4"/>
  <c r="L7280" i="4"/>
  <c r="L7279" i="4"/>
  <c r="L7278" i="4"/>
  <c r="L7277" i="4"/>
  <c r="L7276" i="4"/>
  <c r="L7275" i="4"/>
  <c r="L7274" i="4"/>
  <c r="L7273" i="4"/>
  <c r="L7272" i="4"/>
  <c r="L7271" i="4"/>
  <c r="L7270" i="4"/>
  <c r="L7269" i="4"/>
  <c r="L7268" i="4"/>
  <c r="L7267" i="4"/>
  <c r="L7266" i="4"/>
  <c r="L7265" i="4"/>
  <c r="L7264" i="4"/>
  <c r="L7263" i="4"/>
  <c r="L7262" i="4"/>
  <c r="L7261" i="4"/>
  <c r="L7260" i="4"/>
  <c r="L7259" i="4"/>
  <c r="L7258" i="4"/>
  <c r="L7257" i="4"/>
  <c r="L7256" i="4"/>
  <c r="L7255" i="4"/>
  <c r="L7254" i="4"/>
  <c r="L7253" i="4"/>
  <c r="L7252" i="4"/>
  <c r="L7251" i="4"/>
  <c r="L7250" i="4"/>
  <c r="L7249" i="4"/>
  <c r="L7248" i="4"/>
  <c r="L7247" i="4"/>
  <c r="L7246" i="4"/>
  <c r="L7245" i="4"/>
  <c r="L7244" i="4"/>
  <c r="L7243" i="4"/>
  <c r="L7242" i="4"/>
  <c r="L7241" i="4"/>
  <c r="L7240" i="4"/>
  <c r="L7239" i="4"/>
  <c r="L7238" i="4"/>
  <c r="L7237" i="4"/>
  <c r="L7236" i="4"/>
  <c r="L7235" i="4"/>
  <c r="L7234" i="4"/>
  <c r="L7233" i="4"/>
  <c r="L7232" i="4"/>
  <c r="L7231" i="4"/>
  <c r="L7230" i="4"/>
  <c r="L7229" i="4"/>
  <c r="L7228" i="4"/>
  <c r="L7227" i="4"/>
  <c r="L7226" i="4"/>
  <c r="L7225" i="4"/>
  <c r="L7224" i="4"/>
  <c r="L7223" i="4"/>
  <c r="L7222" i="4"/>
  <c r="L7221" i="4"/>
  <c r="L7220" i="4"/>
  <c r="L7219" i="4"/>
  <c r="L7218" i="4"/>
  <c r="L7217" i="4"/>
  <c r="L7216" i="4"/>
  <c r="L7215" i="4"/>
  <c r="L7214" i="4"/>
  <c r="L7213" i="4"/>
  <c r="L7212" i="4"/>
  <c r="L7211" i="4"/>
  <c r="L7210" i="4"/>
  <c r="L7209" i="4"/>
  <c r="L7208" i="4"/>
  <c r="L7207" i="4"/>
  <c r="L7206" i="4"/>
  <c r="L7205" i="4"/>
  <c r="L7204" i="4"/>
  <c r="L7203" i="4"/>
  <c r="L7202" i="4"/>
  <c r="L7201" i="4"/>
  <c r="L7200" i="4"/>
  <c r="L7199" i="4"/>
  <c r="L7198" i="4"/>
  <c r="L7197" i="4"/>
  <c r="L7196" i="4"/>
  <c r="L7195" i="4"/>
  <c r="L7194" i="4"/>
  <c r="L7193" i="4"/>
  <c r="L7192" i="4"/>
  <c r="L7191" i="4"/>
  <c r="L7190" i="4"/>
  <c r="L7189" i="4"/>
  <c r="L7188" i="4"/>
  <c r="L7187" i="4"/>
  <c r="L7186" i="4"/>
  <c r="L7185" i="4"/>
  <c r="L7184" i="4"/>
  <c r="L7183" i="4"/>
  <c r="L7182" i="4"/>
  <c r="L7181" i="4"/>
  <c r="L7180" i="4"/>
  <c r="L7179" i="4"/>
  <c r="L7178" i="4"/>
  <c r="L7177" i="4"/>
  <c r="L7176" i="4"/>
  <c r="L7175" i="4"/>
  <c r="L7174" i="4"/>
  <c r="L7173" i="4"/>
  <c r="L7172" i="4"/>
  <c r="L7171" i="4"/>
  <c r="L7170" i="4"/>
  <c r="L7169" i="4"/>
  <c r="L7168" i="4"/>
  <c r="L7167" i="4"/>
  <c r="L7166" i="4"/>
  <c r="L7165" i="4"/>
  <c r="L7164" i="4"/>
  <c r="L7163" i="4"/>
  <c r="L7162" i="4"/>
  <c r="L7161" i="4"/>
  <c r="L7160" i="4"/>
  <c r="L7159" i="4"/>
  <c r="L7158" i="4"/>
  <c r="L7157" i="4"/>
  <c r="L7156" i="4"/>
  <c r="L7155" i="4"/>
  <c r="L7154" i="4"/>
  <c r="L7153" i="4"/>
  <c r="L7152" i="4"/>
  <c r="L7151" i="4"/>
  <c r="L7150" i="4"/>
  <c r="L7149" i="4"/>
  <c r="L7148" i="4"/>
  <c r="L7147" i="4"/>
  <c r="L7146" i="4"/>
  <c r="L7145" i="4"/>
  <c r="L7144" i="4"/>
  <c r="L7143" i="4"/>
  <c r="L7142" i="4"/>
  <c r="L7141" i="4"/>
  <c r="L7140" i="4"/>
  <c r="L7139" i="4"/>
  <c r="L7138" i="4"/>
  <c r="L7137" i="4"/>
  <c r="L7136" i="4"/>
  <c r="L7135" i="4"/>
  <c r="L7134" i="4"/>
  <c r="L7133" i="4"/>
  <c r="L7132" i="4"/>
  <c r="L7131" i="4"/>
  <c r="L7130" i="4"/>
  <c r="L7129" i="4"/>
  <c r="L7128" i="4"/>
  <c r="L7127" i="4"/>
  <c r="L7126" i="4"/>
  <c r="L7125" i="4"/>
  <c r="L7124" i="4"/>
  <c r="L7123" i="4"/>
  <c r="L7122" i="4"/>
  <c r="L7121" i="4"/>
  <c r="L7120" i="4"/>
  <c r="L7119" i="4"/>
  <c r="L7118" i="4"/>
  <c r="L7117" i="4"/>
  <c r="L7116" i="4"/>
  <c r="L7115" i="4"/>
  <c r="L7114" i="4"/>
  <c r="L7113" i="4"/>
  <c r="L7112" i="4"/>
  <c r="L7111" i="4"/>
  <c r="L7110" i="4"/>
  <c r="L7109" i="4"/>
  <c r="L7108" i="4"/>
  <c r="L7107" i="4"/>
  <c r="L7106" i="4"/>
  <c r="L7105" i="4"/>
  <c r="L7104" i="4"/>
  <c r="L7103" i="4"/>
  <c r="L7102" i="4"/>
  <c r="L7101" i="4"/>
  <c r="L7100" i="4"/>
  <c r="L7099" i="4"/>
  <c r="L7098" i="4"/>
  <c r="L7097" i="4"/>
  <c r="L7096" i="4"/>
  <c r="L7095" i="4"/>
  <c r="L7094" i="4"/>
  <c r="L7093" i="4"/>
  <c r="L7092" i="4"/>
  <c r="L7091" i="4"/>
  <c r="L7090" i="4"/>
  <c r="L7089" i="4"/>
  <c r="L7088" i="4"/>
  <c r="L7087" i="4"/>
  <c r="L7086" i="4"/>
  <c r="L7085" i="4"/>
  <c r="L7084" i="4"/>
  <c r="L7083" i="4"/>
  <c r="L7082" i="4"/>
  <c r="L7081" i="4"/>
  <c r="L7080" i="4"/>
  <c r="L7079" i="4"/>
  <c r="L7078" i="4"/>
  <c r="L7077" i="4"/>
  <c r="L7076" i="4"/>
  <c r="L7075" i="4"/>
  <c r="L7074" i="4"/>
  <c r="L7073" i="4"/>
  <c r="L7072" i="4"/>
  <c r="L7071" i="4"/>
  <c r="L7070" i="4"/>
  <c r="L7069" i="4"/>
  <c r="L7068" i="4"/>
  <c r="L7067" i="4"/>
  <c r="L7066" i="4"/>
  <c r="L7065" i="4"/>
  <c r="L7064" i="4"/>
  <c r="L7063" i="4"/>
  <c r="L7062" i="4"/>
  <c r="L7061" i="4"/>
  <c r="L7060" i="4"/>
  <c r="L7059" i="4"/>
  <c r="L7058" i="4"/>
  <c r="L7057" i="4"/>
  <c r="L7056" i="4"/>
  <c r="L7055" i="4"/>
  <c r="L7054" i="4"/>
  <c r="L7053" i="4"/>
  <c r="L7052" i="4"/>
  <c r="L7051" i="4"/>
  <c r="L7050" i="4"/>
  <c r="L7049" i="4"/>
  <c r="L7048" i="4"/>
  <c r="L7047" i="4"/>
  <c r="L7046" i="4"/>
  <c r="L7045" i="4"/>
  <c r="L7044" i="4"/>
  <c r="L7043" i="4"/>
  <c r="L7042" i="4"/>
  <c r="L7041" i="4"/>
  <c r="L7040" i="4"/>
  <c r="L7039" i="4"/>
  <c r="L7038" i="4"/>
  <c r="L7037" i="4"/>
  <c r="L7036" i="4"/>
  <c r="L7035" i="4"/>
  <c r="L7034" i="4"/>
  <c r="L7033" i="4"/>
  <c r="L7032" i="4"/>
  <c r="L7031" i="4"/>
  <c r="L7030" i="4"/>
  <c r="L7029" i="4"/>
  <c r="L7028" i="4"/>
  <c r="L7027" i="4"/>
  <c r="L7026" i="4"/>
  <c r="L7025" i="4"/>
  <c r="L7024" i="4"/>
  <c r="L7023" i="4"/>
  <c r="L7022" i="4"/>
  <c r="L7021" i="4"/>
  <c r="L7020" i="4"/>
  <c r="L7019" i="4"/>
  <c r="L7018" i="4"/>
  <c r="L7017" i="4"/>
  <c r="L7016" i="4"/>
  <c r="L7015" i="4"/>
  <c r="L7014" i="4"/>
  <c r="L7013" i="4"/>
  <c r="L7012" i="4"/>
  <c r="L7011" i="4"/>
  <c r="L7010" i="4"/>
  <c r="L7009" i="4"/>
  <c r="L7008" i="4"/>
  <c r="L7007" i="4"/>
  <c r="L7006" i="4"/>
  <c r="L7005" i="4"/>
  <c r="L7004" i="4"/>
  <c r="L7003" i="4"/>
  <c r="L7002" i="4"/>
  <c r="L7001" i="4"/>
  <c r="L7000" i="4"/>
  <c r="L6999" i="4"/>
  <c r="L6998" i="4"/>
  <c r="L6997" i="4"/>
  <c r="L6996" i="4"/>
  <c r="L6995" i="4"/>
  <c r="L6994" i="4"/>
  <c r="L6993" i="4"/>
  <c r="L6992" i="4"/>
  <c r="L6991" i="4"/>
  <c r="L6990" i="4"/>
  <c r="L6989" i="4"/>
  <c r="L6988" i="4"/>
  <c r="L6987" i="4"/>
  <c r="L6986" i="4"/>
  <c r="L6985" i="4"/>
  <c r="L6984" i="4"/>
  <c r="L6983" i="4"/>
  <c r="L6982" i="4"/>
  <c r="L6981" i="4"/>
  <c r="L6980" i="4"/>
  <c r="L6979" i="4"/>
  <c r="L6978" i="4"/>
  <c r="L6977" i="4"/>
  <c r="L6976" i="4"/>
  <c r="L6975" i="4"/>
  <c r="L6974" i="4"/>
  <c r="L6973" i="4"/>
  <c r="L6972" i="4"/>
  <c r="L6971" i="4"/>
  <c r="L6970" i="4"/>
  <c r="L6969" i="4"/>
  <c r="L6968" i="4"/>
  <c r="L6967" i="4"/>
  <c r="L6966" i="4"/>
  <c r="L6965" i="4"/>
  <c r="L6964" i="4"/>
  <c r="L6963" i="4"/>
  <c r="L6962" i="4"/>
  <c r="L6961" i="4"/>
  <c r="L6960" i="4"/>
  <c r="L6959" i="4"/>
  <c r="L6958" i="4"/>
  <c r="L6957" i="4"/>
  <c r="L6956" i="4"/>
  <c r="L6955" i="4"/>
  <c r="L6954" i="4"/>
  <c r="L6953" i="4"/>
  <c r="L6952" i="4"/>
  <c r="L6951" i="4"/>
  <c r="L6950" i="4"/>
  <c r="L6949" i="4"/>
  <c r="L6948" i="4"/>
  <c r="L6947" i="4"/>
  <c r="L6946" i="4"/>
  <c r="L6945" i="4"/>
  <c r="L6944" i="4"/>
  <c r="L6943" i="4"/>
  <c r="L6942" i="4"/>
  <c r="L6941" i="4"/>
  <c r="L6940" i="4"/>
  <c r="L6939" i="4"/>
  <c r="L6938" i="4"/>
  <c r="L6937" i="4"/>
  <c r="L6936" i="4"/>
  <c r="L6935" i="4"/>
  <c r="L6934" i="4"/>
  <c r="L6933" i="4"/>
  <c r="L6932" i="4"/>
  <c r="L6931" i="4"/>
  <c r="L6930" i="4"/>
  <c r="L6929" i="4"/>
  <c r="L6928" i="4"/>
  <c r="L6927" i="4"/>
  <c r="L6926" i="4"/>
  <c r="L6925" i="4"/>
  <c r="L6924" i="4"/>
  <c r="L6923" i="4"/>
  <c r="L6922" i="4"/>
  <c r="L6921" i="4"/>
  <c r="L6920" i="4"/>
  <c r="L6919" i="4"/>
  <c r="L6918" i="4"/>
  <c r="L6917" i="4"/>
  <c r="L6916" i="4"/>
  <c r="L6915" i="4"/>
  <c r="L6914" i="4"/>
  <c r="L6913" i="4"/>
  <c r="L6912" i="4"/>
  <c r="L6911" i="4"/>
  <c r="L6910" i="4"/>
  <c r="L6909" i="4"/>
  <c r="L6908" i="4"/>
  <c r="L6907" i="4"/>
  <c r="L6906" i="4"/>
  <c r="L6905" i="4"/>
  <c r="L6904" i="4"/>
  <c r="L6903" i="4"/>
  <c r="L6902" i="4"/>
  <c r="L6901" i="4"/>
  <c r="L6900" i="4"/>
  <c r="L6899" i="4"/>
  <c r="L6898" i="4"/>
  <c r="L6897" i="4"/>
  <c r="L6896" i="4"/>
  <c r="L6895" i="4"/>
  <c r="L6894" i="4"/>
  <c r="L6893" i="4"/>
  <c r="L6892" i="4"/>
  <c r="L6891" i="4"/>
  <c r="L6890" i="4"/>
  <c r="L6889" i="4"/>
  <c r="L6888" i="4"/>
  <c r="L6887" i="4"/>
  <c r="L6886" i="4"/>
  <c r="L6885" i="4"/>
  <c r="L6884" i="4"/>
  <c r="L6883" i="4"/>
  <c r="L6882" i="4"/>
  <c r="L6881" i="4"/>
  <c r="L6880" i="4"/>
  <c r="L6879" i="4"/>
  <c r="L6878" i="4"/>
  <c r="L6877" i="4"/>
  <c r="L6876" i="4"/>
  <c r="L6875" i="4"/>
  <c r="L6874" i="4"/>
  <c r="L6873" i="4"/>
  <c r="L6872" i="4"/>
  <c r="L6871" i="4"/>
  <c r="L6870" i="4"/>
  <c r="L6869" i="4"/>
  <c r="L6868" i="4"/>
  <c r="L6867" i="4"/>
  <c r="L6866" i="4"/>
  <c r="L6865" i="4"/>
  <c r="L6864" i="4"/>
  <c r="L6863" i="4"/>
  <c r="L6862" i="4"/>
  <c r="L6861" i="4"/>
  <c r="L6860" i="4"/>
  <c r="L6859" i="4"/>
  <c r="L6858" i="4"/>
  <c r="L6857" i="4"/>
  <c r="L6856" i="4"/>
  <c r="L6855" i="4"/>
  <c r="L6854" i="4"/>
  <c r="L6853" i="4"/>
  <c r="L6852" i="4"/>
  <c r="L6851" i="4"/>
  <c r="L6850" i="4"/>
  <c r="L6849" i="4"/>
  <c r="L6848" i="4"/>
  <c r="L6847" i="4"/>
  <c r="L6846" i="4"/>
  <c r="L6845" i="4"/>
  <c r="L6844" i="4"/>
  <c r="L6843" i="4"/>
  <c r="L6842" i="4"/>
  <c r="L6841" i="4"/>
  <c r="L6840" i="4"/>
  <c r="L6839" i="4"/>
  <c r="L6838" i="4"/>
  <c r="L6837" i="4"/>
  <c r="L6836" i="4"/>
  <c r="L6835" i="4"/>
  <c r="L6834" i="4"/>
  <c r="L6833" i="4"/>
  <c r="L6832" i="4"/>
  <c r="L6831" i="4"/>
  <c r="L6830" i="4"/>
  <c r="L6829" i="4"/>
  <c r="L6828" i="4"/>
  <c r="L6827" i="4"/>
  <c r="L6826" i="4"/>
  <c r="L6825" i="4"/>
  <c r="L6824" i="4"/>
  <c r="L6823" i="4"/>
  <c r="L6822" i="4"/>
  <c r="L6821" i="4"/>
  <c r="L6820" i="4"/>
  <c r="L6819" i="4"/>
  <c r="L6818" i="4"/>
  <c r="L6817" i="4"/>
  <c r="L6816" i="4"/>
  <c r="L6815" i="4"/>
  <c r="L6814" i="4"/>
  <c r="L6813" i="4"/>
  <c r="L6812" i="4"/>
  <c r="L6811" i="4"/>
  <c r="L6810" i="4"/>
  <c r="L6809" i="4"/>
  <c r="L6808" i="4"/>
  <c r="L6807" i="4"/>
  <c r="L6806" i="4"/>
  <c r="L6805" i="4"/>
  <c r="L6804" i="4"/>
  <c r="L6803" i="4"/>
  <c r="L6802" i="4"/>
  <c r="L6801" i="4"/>
  <c r="L6800" i="4"/>
  <c r="L6799" i="4"/>
  <c r="L6798" i="4"/>
  <c r="L6797" i="4"/>
  <c r="L6796" i="4"/>
  <c r="L6795" i="4"/>
  <c r="L6794" i="4"/>
  <c r="L6793" i="4"/>
  <c r="L6792" i="4"/>
  <c r="L6791" i="4"/>
  <c r="L6790" i="4"/>
  <c r="L6789" i="4"/>
  <c r="L6788" i="4"/>
  <c r="L6787" i="4"/>
  <c r="L6786" i="4"/>
  <c r="L6785" i="4"/>
  <c r="L6784" i="4"/>
  <c r="L6783" i="4"/>
  <c r="L6782" i="4"/>
  <c r="L6781" i="4"/>
  <c r="L6780" i="4"/>
  <c r="L6779" i="4"/>
  <c r="L6778" i="4"/>
  <c r="L6777" i="4"/>
  <c r="L6776" i="4"/>
  <c r="L6775" i="4"/>
  <c r="L6774" i="4"/>
  <c r="L6773" i="4"/>
  <c r="L6772" i="4"/>
  <c r="L6771" i="4"/>
  <c r="L6770" i="4"/>
  <c r="L6769" i="4"/>
  <c r="L6768" i="4"/>
  <c r="L6767" i="4"/>
  <c r="L6766" i="4"/>
  <c r="L6765" i="4"/>
  <c r="L6764" i="4"/>
  <c r="L6763" i="4"/>
  <c r="L6762" i="4"/>
  <c r="L6761" i="4"/>
  <c r="L6760" i="4"/>
  <c r="L6759" i="4"/>
  <c r="L6758" i="4"/>
  <c r="L6757" i="4"/>
  <c r="L6756" i="4"/>
  <c r="L6755" i="4"/>
  <c r="L6754" i="4"/>
  <c r="L6753" i="4"/>
  <c r="L6752" i="4"/>
  <c r="L6751" i="4"/>
  <c r="L6750" i="4"/>
  <c r="L6749" i="4"/>
  <c r="L6748" i="4"/>
  <c r="L6747" i="4"/>
  <c r="L6746" i="4"/>
  <c r="L6745" i="4"/>
  <c r="L6744" i="4"/>
  <c r="L6743" i="4"/>
  <c r="L6742" i="4"/>
  <c r="L6741" i="4"/>
  <c r="L6740" i="4"/>
  <c r="L6739" i="4"/>
  <c r="L6738" i="4"/>
  <c r="L6737" i="4"/>
  <c r="L6736" i="4"/>
  <c r="L6735" i="4"/>
  <c r="L6734" i="4"/>
  <c r="L6733" i="4"/>
  <c r="L6732" i="4"/>
  <c r="L6731" i="4"/>
  <c r="L6730" i="4"/>
  <c r="L6729" i="4"/>
  <c r="L6728" i="4"/>
  <c r="L6727" i="4"/>
  <c r="L6726" i="4"/>
  <c r="L6725" i="4"/>
  <c r="L6724" i="4"/>
  <c r="L6723" i="4"/>
  <c r="L6722" i="4"/>
  <c r="L6721" i="4"/>
  <c r="L6720" i="4"/>
  <c r="L6719" i="4"/>
  <c r="L6718" i="4"/>
  <c r="L6717" i="4"/>
  <c r="L6716" i="4"/>
  <c r="L6715" i="4"/>
  <c r="L6714" i="4"/>
  <c r="L6713" i="4"/>
  <c r="L6712" i="4"/>
  <c r="L6711" i="4"/>
  <c r="L6710" i="4"/>
  <c r="L6709" i="4"/>
  <c r="L6708" i="4"/>
  <c r="L6707" i="4"/>
  <c r="L6706" i="4"/>
  <c r="L6705" i="4"/>
  <c r="L6704" i="4"/>
  <c r="L6703" i="4"/>
  <c r="L6702" i="4"/>
  <c r="L6701" i="4"/>
  <c r="L6700" i="4"/>
  <c r="L6699" i="4"/>
  <c r="L6698" i="4"/>
  <c r="L6697" i="4"/>
  <c r="L6696" i="4"/>
  <c r="L6695" i="4"/>
  <c r="L6694" i="4"/>
  <c r="L6693" i="4"/>
  <c r="L6692" i="4"/>
  <c r="L6691" i="4"/>
  <c r="L6690" i="4"/>
  <c r="L6689" i="4"/>
  <c r="L6688" i="4"/>
  <c r="L6687" i="4"/>
  <c r="L6686" i="4"/>
  <c r="L6685" i="4"/>
  <c r="L6684" i="4"/>
  <c r="L6683" i="4"/>
  <c r="L6682" i="4"/>
  <c r="L6681" i="4"/>
  <c r="L6680" i="4"/>
  <c r="L6679" i="4"/>
  <c r="L6678" i="4"/>
  <c r="L6677" i="4"/>
  <c r="L6676" i="4"/>
  <c r="L6675" i="4"/>
  <c r="L6674" i="4"/>
  <c r="L6673" i="4"/>
  <c r="L6672" i="4"/>
  <c r="L6671" i="4"/>
  <c r="L6670" i="4"/>
  <c r="L6669" i="4"/>
  <c r="L6668" i="4"/>
  <c r="L6667" i="4"/>
  <c r="L6666" i="4"/>
  <c r="L6665" i="4"/>
  <c r="L6664" i="4"/>
  <c r="L6663" i="4"/>
  <c r="L6662" i="4"/>
  <c r="L6661" i="4"/>
  <c r="L6660" i="4"/>
  <c r="L6659" i="4"/>
  <c r="L6658" i="4"/>
  <c r="L6657" i="4"/>
  <c r="L6656" i="4"/>
  <c r="L6655" i="4"/>
  <c r="L6654" i="4"/>
  <c r="L6653" i="4"/>
  <c r="L6652" i="4"/>
  <c r="L6651" i="4"/>
  <c r="L6650" i="4"/>
  <c r="L6649" i="4"/>
  <c r="L6648" i="4"/>
  <c r="L6647" i="4"/>
  <c r="L6646" i="4"/>
  <c r="L6645" i="4"/>
  <c r="L6644" i="4"/>
  <c r="L6643" i="4"/>
  <c r="L6642" i="4"/>
  <c r="L6641" i="4"/>
  <c r="L6640" i="4"/>
  <c r="L6639" i="4"/>
  <c r="L6638" i="4"/>
  <c r="L6637" i="4"/>
  <c r="L6636" i="4"/>
  <c r="L6635" i="4"/>
  <c r="L6634" i="4"/>
  <c r="L6633" i="4"/>
  <c r="L6632" i="4"/>
  <c r="L6631" i="4"/>
  <c r="L6630" i="4"/>
  <c r="L6629" i="4"/>
  <c r="L6628" i="4"/>
  <c r="L6627" i="4"/>
  <c r="L6626" i="4"/>
  <c r="L6625" i="4"/>
  <c r="L6624" i="4"/>
  <c r="L6623" i="4"/>
  <c r="L6622" i="4"/>
  <c r="L6621" i="4"/>
  <c r="L6620" i="4"/>
  <c r="L6619" i="4"/>
  <c r="L6618" i="4"/>
  <c r="L6617" i="4"/>
  <c r="L6616" i="4"/>
  <c r="L6615" i="4"/>
  <c r="L6614" i="4"/>
  <c r="L6613" i="4"/>
  <c r="L6612" i="4"/>
  <c r="L6611" i="4"/>
  <c r="L6610" i="4"/>
  <c r="L6609" i="4"/>
  <c r="L6608" i="4"/>
  <c r="L6607" i="4"/>
  <c r="L6606" i="4"/>
  <c r="L6605" i="4"/>
  <c r="L6604" i="4"/>
  <c r="L6603" i="4"/>
  <c r="L6602" i="4"/>
  <c r="L6601" i="4"/>
  <c r="L6600" i="4"/>
  <c r="L6599" i="4"/>
  <c r="L6598" i="4"/>
  <c r="L6597" i="4"/>
  <c r="L6596" i="4"/>
  <c r="L6595" i="4"/>
  <c r="L6594" i="4"/>
  <c r="L6593" i="4"/>
  <c r="L6592" i="4"/>
  <c r="L6591" i="4"/>
  <c r="L6590" i="4"/>
  <c r="L6589" i="4"/>
  <c r="L6588" i="4"/>
  <c r="L6587" i="4"/>
  <c r="L6586" i="4"/>
  <c r="L6585" i="4"/>
  <c r="L6584" i="4"/>
  <c r="L6583" i="4"/>
  <c r="L6582" i="4"/>
  <c r="L6581" i="4"/>
  <c r="L6580" i="4"/>
  <c r="L6579" i="4"/>
  <c r="L6578" i="4"/>
  <c r="L6577" i="4"/>
  <c r="L6576" i="4"/>
  <c r="L6575" i="4"/>
  <c r="L6574" i="4"/>
  <c r="L6573" i="4"/>
  <c r="L6572" i="4"/>
  <c r="L6571" i="4"/>
  <c r="L6570" i="4"/>
  <c r="L6569" i="4"/>
  <c r="L6568" i="4"/>
  <c r="L6567" i="4"/>
  <c r="L6566" i="4"/>
  <c r="L6565" i="4"/>
  <c r="L6564" i="4"/>
  <c r="L6563" i="4"/>
  <c r="L6562" i="4"/>
  <c r="L6561" i="4"/>
  <c r="L6560" i="4"/>
  <c r="L6559" i="4"/>
  <c r="L6558" i="4"/>
  <c r="L6557" i="4"/>
  <c r="L6556" i="4"/>
  <c r="L6555" i="4"/>
  <c r="L6554" i="4"/>
  <c r="L6553" i="4"/>
  <c r="L6552" i="4"/>
  <c r="L6551" i="4"/>
  <c r="L6550" i="4"/>
  <c r="L6549" i="4"/>
  <c r="L6548" i="4"/>
  <c r="L6547" i="4"/>
  <c r="L6546" i="4"/>
  <c r="L6545" i="4"/>
  <c r="L6544" i="4"/>
  <c r="L6543" i="4"/>
  <c r="L6542" i="4"/>
  <c r="L6541" i="4"/>
  <c r="L6540" i="4"/>
  <c r="L6539" i="4"/>
  <c r="L6538" i="4"/>
  <c r="L6537" i="4"/>
  <c r="L6536" i="4"/>
  <c r="L6535" i="4"/>
  <c r="L6534" i="4"/>
  <c r="L6533" i="4"/>
  <c r="L6532" i="4"/>
  <c r="L6531" i="4"/>
  <c r="L6530" i="4"/>
  <c r="L6529" i="4"/>
  <c r="L6528" i="4"/>
  <c r="L6527" i="4"/>
  <c r="L6526" i="4"/>
  <c r="L6525" i="4"/>
  <c r="L6524" i="4"/>
  <c r="L6523" i="4"/>
  <c r="L6522" i="4"/>
  <c r="L6521" i="4"/>
  <c r="L6520" i="4"/>
  <c r="L6519" i="4"/>
  <c r="L6518" i="4"/>
  <c r="L6517" i="4"/>
  <c r="L6516" i="4"/>
  <c r="L6515" i="4"/>
  <c r="L6514" i="4"/>
  <c r="L6513" i="4"/>
  <c r="L6512" i="4"/>
  <c r="L6511" i="4"/>
  <c r="L6510" i="4"/>
  <c r="L6509" i="4"/>
  <c r="L6508" i="4"/>
  <c r="L6507" i="4"/>
  <c r="L6506" i="4"/>
  <c r="L6505" i="4"/>
  <c r="L6504" i="4"/>
  <c r="L6503" i="4"/>
  <c r="L6502" i="4"/>
  <c r="L6501" i="4"/>
  <c r="L6500" i="4"/>
  <c r="L6499" i="4"/>
  <c r="L6498" i="4"/>
  <c r="L6497" i="4"/>
  <c r="L6496" i="4"/>
  <c r="L6495" i="4"/>
  <c r="L6494" i="4"/>
  <c r="L6493" i="4"/>
  <c r="L6492" i="4"/>
  <c r="L6491" i="4"/>
  <c r="L6490" i="4"/>
  <c r="L6489" i="4"/>
  <c r="L6488" i="4"/>
  <c r="L6487" i="4"/>
  <c r="L6486" i="4"/>
  <c r="L6485" i="4"/>
  <c r="L6484" i="4"/>
  <c r="L6483" i="4"/>
  <c r="L6482" i="4"/>
  <c r="L6481" i="4"/>
  <c r="L6480" i="4"/>
  <c r="L6479" i="4"/>
  <c r="L6478" i="4"/>
  <c r="L6477" i="4"/>
  <c r="L6476" i="4"/>
  <c r="L6475" i="4"/>
  <c r="L6474" i="4"/>
  <c r="L6473" i="4"/>
  <c r="L6472" i="4"/>
  <c r="L6471" i="4"/>
  <c r="L6470" i="4"/>
  <c r="L6469" i="4"/>
  <c r="L6468" i="4"/>
  <c r="L6467" i="4"/>
  <c r="L6466" i="4"/>
  <c r="L6465" i="4"/>
  <c r="L6464" i="4"/>
  <c r="L6463" i="4"/>
  <c r="L6462" i="4"/>
  <c r="L6461" i="4"/>
  <c r="L6460" i="4"/>
  <c r="L6459" i="4"/>
  <c r="L6458" i="4"/>
  <c r="L6457" i="4"/>
  <c r="L6456" i="4"/>
  <c r="L6455" i="4"/>
  <c r="L6454" i="4"/>
  <c r="L6453" i="4"/>
  <c r="L6452" i="4"/>
  <c r="L6451" i="4"/>
  <c r="L6450" i="4"/>
  <c r="L6449" i="4"/>
  <c r="L6448" i="4"/>
  <c r="L6447" i="4"/>
  <c r="L6446" i="4"/>
  <c r="L6445" i="4"/>
  <c r="L6444" i="4"/>
  <c r="L6443" i="4"/>
  <c r="L6442" i="4"/>
  <c r="L6441" i="4"/>
  <c r="L6440" i="4"/>
  <c r="L6439" i="4"/>
  <c r="L6438" i="4"/>
  <c r="L6437" i="4"/>
  <c r="L6436" i="4"/>
  <c r="L6435" i="4"/>
  <c r="L6434" i="4"/>
  <c r="L6433" i="4"/>
  <c r="L6432" i="4"/>
  <c r="L6431" i="4"/>
  <c r="L6430" i="4"/>
  <c r="L6429" i="4"/>
  <c r="L6428" i="4"/>
  <c r="L6427" i="4"/>
  <c r="L6426" i="4"/>
  <c r="L6425" i="4"/>
  <c r="L6424" i="4"/>
  <c r="L6423" i="4"/>
  <c r="L6422" i="4"/>
  <c r="L6421" i="4"/>
  <c r="L6420" i="4"/>
  <c r="L6419" i="4"/>
  <c r="L6418" i="4"/>
  <c r="L6417" i="4"/>
  <c r="L6416" i="4"/>
  <c r="L6415" i="4"/>
  <c r="L6414" i="4"/>
  <c r="L6413" i="4"/>
  <c r="L6412" i="4"/>
  <c r="L6411" i="4"/>
  <c r="L6410" i="4"/>
  <c r="L6409" i="4"/>
  <c r="L6408" i="4"/>
  <c r="L6407" i="4"/>
  <c r="L6406" i="4"/>
  <c r="L6405" i="4"/>
  <c r="L6404" i="4"/>
  <c r="L6403" i="4"/>
  <c r="L6402" i="4"/>
  <c r="L6401" i="4"/>
  <c r="L6400" i="4"/>
  <c r="L6399" i="4"/>
  <c r="L6398" i="4"/>
  <c r="L6397" i="4"/>
  <c r="L6396" i="4"/>
  <c r="L6395" i="4"/>
  <c r="L6394" i="4"/>
  <c r="L6393" i="4"/>
  <c r="L6392" i="4"/>
  <c r="L6391" i="4"/>
  <c r="L6390" i="4"/>
  <c r="L6389" i="4"/>
  <c r="L6388" i="4"/>
  <c r="L6387" i="4"/>
  <c r="L6386" i="4"/>
  <c r="L6385" i="4"/>
  <c r="L6384" i="4"/>
  <c r="L6383" i="4"/>
  <c r="L6382" i="4"/>
  <c r="L6381" i="4"/>
  <c r="L6380" i="4"/>
  <c r="L6379" i="4"/>
  <c r="L6378" i="4"/>
  <c r="L6377" i="4"/>
  <c r="L6376" i="4"/>
  <c r="L6375" i="4"/>
  <c r="L6374" i="4"/>
  <c r="L6373" i="4"/>
  <c r="L6372" i="4"/>
  <c r="L6371" i="4"/>
  <c r="L6370" i="4"/>
  <c r="L6369" i="4"/>
  <c r="L6368" i="4"/>
  <c r="L6367" i="4"/>
  <c r="L6366" i="4"/>
  <c r="L6365" i="4"/>
  <c r="L6364" i="4"/>
  <c r="L6363" i="4"/>
  <c r="L6362" i="4"/>
  <c r="L6361" i="4"/>
  <c r="L6360" i="4"/>
  <c r="L6359" i="4"/>
  <c r="L6358" i="4"/>
  <c r="L6357" i="4"/>
  <c r="L6356" i="4"/>
  <c r="L6355" i="4"/>
  <c r="L6354" i="4"/>
  <c r="L6353" i="4"/>
  <c r="L6352" i="4"/>
  <c r="L6351" i="4"/>
  <c r="L6350" i="4"/>
  <c r="L6349" i="4"/>
  <c r="L6348" i="4"/>
  <c r="L6347" i="4"/>
  <c r="L6346" i="4"/>
  <c r="L6345" i="4"/>
  <c r="L6344" i="4"/>
  <c r="L6343" i="4"/>
  <c r="L6342" i="4"/>
  <c r="L6341" i="4"/>
  <c r="L6340" i="4"/>
  <c r="L6339" i="4"/>
  <c r="L6338" i="4"/>
  <c r="L6337" i="4"/>
  <c r="L6336" i="4"/>
  <c r="L6335" i="4"/>
  <c r="L6334" i="4"/>
  <c r="L6333" i="4"/>
  <c r="L6332" i="4"/>
  <c r="L6331" i="4"/>
  <c r="L6330" i="4"/>
  <c r="L6329" i="4"/>
  <c r="L6328" i="4"/>
  <c r="L6327" i="4"/>
  <c r="L6326" i="4"/>
  <c r="L6325" i="4"/>
  <c r="L6324" i="4"/>
  <c r="L6323" i="4"/>
  <c r="L6322" i="4"/>
  <c r="L6321" i="4"/>
  <c r="L6320" i="4"/>
  <c r="L6319" i="4"/>
  <c r="L6318" i="4"/>
  <c r="L6317" i="4"/>
  <c r="L6316" i="4"/>
  <c r="L6315" i="4"/>
  <c r="L6314" i="4"/>
  <c r="L6313" i="4"/>
  <c r="L6312" i="4"/>
  <c r="L6311" i="4"/>
  <c r="L6310" i="4"/>
  <c r="L6309" i="4"/>
  <c r="L6308" i="4"/>
  <c r="L6307" i="4"/>
  <c r="L6306" i="4"/>
  <c r="L6305" i="4"/>
  <c r="L6304" i="4"/>
  <c r="L6303" i="4"/>
  <c r="L6302" i="4"/>
  <c r="L6301" i="4"/>
  <c r="L6300" i="4"/>
  <c r="L6299" i="4"/>
  <c r="L6298" i="4"/>
  <c r="L6297" i="4"/>
  <c r="L6296" i="4"/>
  <c r="L6295" i="4"/>
  <c r="L6294" i="4"/>
  <c r="L6293" i="4"/>
  <c r="L6292" i="4"/>
  <c r="L6291" i="4"/>
  <c r="L6290" i="4"/>
  <c r="L6289" i="4"/>
  <c r="L6288" i="4"/>
  <c r="L6287" i="4"/>
  <c r="L6286" i="4"/>
  <c r="L6285" i="4"/>
  <c r="L6284" i="4"/>
  <c r="L6283" i="4"/>
  <c r="L6282" i="4"/>
  <c r="L6281" i="4"/>
  <c r="L6280" i="4"/>
  <c r="L6279" i="4"/>
  <c r="L6278" i="4"/>
  <c r="L6277" i="4"/>
  <c r="L6276" i="4"/>
  <c r="L6275" i="4"/>
  <c r="L6274" i="4"/>
  <c r="L6273" i="4"/>
  <c r="L6272" i="4"/>
  <c r="L6271" i="4"/>
  <c r="L6270" i="4"/>
  <c r="L6269" i="4"/>
  <c r="L6268" i="4"/>
  <c r="L6267" i="4"/>
  <c r="L6266" i="4"/>
  <c r="L6265" i="4"/>
  <c r="L6264" i="4"/>
  <c r="L6263" i="4"/>
  <c r="L6262" i="4"/>
  <c r="L6261" i="4"/>
  <c r="L6260" i="4"/>
  <c r="L6259" i="4"/>
  <c r="L6258" i="4"/>
  <c r="L6257" i="4"/>
  <c r="L6256" i="4"/>
  <c r="L6255" i="4"/>
  <c r="L6254" i="4"/>
  <c r="L6253" i="4"/>
  <c r="L6252" i="4"/>
  <c r="L6251" i="4"/>
  <c r="L6250" i="4"/>
  <c r="L6249" i="4"/>
  <c r="L6248" i="4"/>
  <c r="L6247" i="4"/>
  <c r="L6246" i="4"/>
  <c r="L6245" i="4"/>
  <c r="L6244" i="4"/>
  <c r="L6243" i="4"/>
  <c r="L6242" i="4"/>
  <c r="L6241" i="4"/>
  <c r="L6240" i="4"/>
  <c r="L6239" i="4"/>
  <c r="L6238" i="4"/>
  <c r="L6237" i="4"/>
  <c r="L6236" i="4"/>
  <c r="L6235" i="4"/>
  <c r="L6234" i="4"/>
  <c r="L6233" i="4"/>
  <c r="L6232" i="4"/>
  <c r="L6231" i="4"/>
  <c r="L6230" i="4"/>
  <c r="L6229" i="4"/>
  <c r="L6228" i="4"/>
  <c r="L6227" i="4"/>
  <c r="L6226" i="4"/>
  <c r="L6225" i="4"/>
  <c r="L6224" i="4"/>
  <c r="L6223" i="4"/>
  <c r="L6222" i="4"/>
  <c r="L6221" i="4"/>
  <c r="L6220" i="4"/>
  <c r="L6219" i="4"/>
  <c r="L6218" i="4"/>
  <c r="L6217" i="4"/>
  <c r="L6216" i="4"/>
  <c r="L6215" i="4"/>
  <c r="L6214" i="4"/>
  <c r="L6213" i="4"/>
  <c r="L6212" i="4"/>
  <c r="L6211" i="4"/>
  <c r="L6210" i="4"/>
  <c r="L6209" i="4"/>
  <c r="L6208" i="4"/>
  <c r="L6207" i="4"/>
  <c r="L6206" i="4"/>
  <c r="L6205" i="4"/>
  <c r="L6204" i="4"/>
  <c r="L6203" i="4"/>
  <c r="L6202" i="4"/>
  <c r="L6201" i="4"/>
  <c r="L6200" i="4"/>
  <c r="L6199" i="4"/>
  <c r="L6198" i="4"/>
  <c r="L6197" i="4"/>
  <c r="L6196" i="4"/>
  <c r="L6195" i="4"/>
  <c r="L6194" i="4"/>
  <c r="L6193" i="4"/>
  <c r="L6192" i="4"/>
  <c r="L6191" i="4"/>
  <c r="L6190" i="4"/>
  <c r="L6189" i="4"/>
  <c r="L6188" i="4"/>
  <c r="L6187" i="4"/>
  <c r="L6186" i="4"/>
  <c r="L6185" i="4"/>
  <c r="L6184" i="4"/>
  <c r="L6183" i="4"/>
  <c r="L6182" i="4"/>
  <c r="L6181" i="4"/>
  <c r="L6180" i="4"/>
  <c r="L6179" i="4"/>
  <c r="L6178" i="4"/>
  <c r="L6177" i="4"/>
  <c r="L6176" i="4"/>
  <c r="L6175" i="4"/>
  <c r="L6174" i="4"/>
  <c r="L6173" i="4"/>
  <c r="L6172" i="4"/>
  <c r="L6171" i="4"/>
  <c r="L6170" i="4"/>
  <c r="L6169" i="4"/>
  <c r="L6168" i="4"/>
  <c r="L6167" i="4"/>
  <c r="L6166" i="4"/>
  <c r="L6165" i="4"/>
  <c r="L6164" i="4"/>
  <c r="L6163" i="4"/>
  <c r="L6162" i="4"/>
  <c r="L6161" i="4"/>
  <c r="L6160" i="4"/>
  <c r="L6159" i="4"/>
  <c r="L6158" i="4"/>
  <c r="L6157" i="4"/>
  <c r="L6156" i="4"/>
  <c r="L6155" i="4"/>
  <c r="L6154" i="4"/>
  <c r="L6153" i="4"/>
  <c r="L6152" i="4"/>
  <c r="L6151" i="4"/>
  <c r="L6150" i="4"/>
  <c r="L6149" i="4"/>
  <c r="L6148" i="4"/>
  <c r="L6147" i="4"/>
  <c r="L6146" i="4"/>
  <c r="L6145" i="4"/>
  <c r="L6144" i="4"/>
  <c r="L6143" i="4"/>
  <c r="L6142" i="4"/>
  <c r="L6141" i="4"/>
  <c r="L6140" i="4"/>
  <c r="L6139" i="4"/>
  <c r="L6138" i="4"/>
  <c r="L6137" i="4"/>
  <c r="L6136" i="4"/>
  <c r="L6135" i="4"/>
  <c r="L6134" i="4"/>
  <c r="L6133" i="4"/>
  <c r="L6132" i="4"/>
  <c r="L6131" i="4"/>
  <c r="L6130" i="4"/>
  <c r="L6129" i="4"/>
  <c r="L6128" i="4"/>
  <c r="L6127" i="4"/>
  <c r="L6126" i="4"/>
  <c r="L6125" i="4"/>
  <c r="L6124" i="4"/>
  <c r="L6123" i="4"/>
  <c r="L6122" i="4"/>
  <c r="L6121" i="4"/>
  <c r="L6120" i="4"/>
  <c r="L6119" i="4"/>
  <c r="L6118" i="4"/>
  <c r="L6117" i="4"/>
  <c r="L6116" i="4"/>
  <c r="L6115" i="4"/>
  <c r="L6114" i="4"/>
  <c r="L6113" i="4"/>
  <c r="L6112" i="4"/>
  <c r="L6111" i="4"/>
  <c r="L6110" i="4"/>
  <c r="L6109" i="4"/>
  <c r="L6108" i="4"/>
  <c r="L6107" i="4"/>
  <c r="L6106" i="4"/>
  <c r="L6105" i="4"/>
  <c r="L6104" i="4"/>
  <c r="L6103" i="4"/>
  <c r="L6102" i="4"/>
  <c r="L6101" i="4"/>
  <c r="L6100" i="4"/>
  <c r="L6099" i="4"/>
  <c r="L6098" i="4"/>
  <c r="L6097" i="4"/>
  <c r="L6096" i="4"/>
  <c r="L6095" i="4"/>
  <c r="L6094" i="4"/>
  <c r="L6093" i="4"/>
  <c r="L6092" i="4"/>
  <c r="L6091" i="4"/>
  <c r="L6090" i="4"/>
  <c r="L6089" i="4"/>
  <c r="L6088" i="4"/>
  <c r="L6087" i="4"/>
  <c r="L6086" i="4"/>
  <c r="L6085" i="4"/>
  <c r="L6084" i="4"/>
  <c r="L6083" i="4"/>
  <c r="L6082" i="4"/>
  <c r="L6081" i="4"/>
  <c r="L6080" i="4"/>
  <c r="L6079" i="4"/>
  <c r="L6078" i="4"/>
  <c r="L6077" i="4"/>
  <c r="L6076" i="4"/>
  <c r="L6075" i="4"/>
  <c r="L6074" i="4"/>
  <c r="L6073" i="4"/>
  <c r="L6072" i="4"/>
  <c r="L6071" i="4"/>
  <c r="L6070" i="4"/>
  <c r="L6069" i="4"/>
  <c r="L6068" i="4"/>
  <c r="L6067" i="4"/>
  <c r="L6066" i="4"/>
  <c r="L6065" i="4"/>
  <c r="L6064" i="4"/>
  <c r="L6063" i="4"/>
  <c r="L6062" i="4"/>
  <c r="L6061" i="4"/>
  <c r="L6060" i="4"/>
  <c r="L6059" i="4"/>
  <c r="L6058" i="4"/>
  <c r="L6057" i="4"/>
  <c r="L6056" i="4"/>
  <c r="L6055" i="4"/>
  <c r="L6054" i="4"/>
  <c r="L6053" i="4"/>
  <c r="L6052" i="4"/>
  <c r="L6051" i="4"/>
  <c r="L6050" i="4"/>
  <c r="L6049" i="4"/>
  <c r="L6048" i="4"/>
  <c r="L6047" i="4"/>
  <c r="L6046" i="4"/>
  <c r="L6045" i="4"/>
  <c r="L6044" i="4"/>
  <c r="L6043" i="4"/>
  <c r="L6042" i="4"/>
  <c r="L6041" i="4"/>
  <c r="L6040" i="4"/>
  <c r="L6039" i="4"/>
  <c r="L6038" i="4"/>
  <c r="L6037" i="4"/>
  <c r="L6036" i="4"/>
  <c r="L6035" i="4"/>
  <c r="L6034" i="4"/>
  <c r="L6033" i="4"/>
  <c r="L6032" i="4"/>
  <c r="L6031" i="4"/>
  <c r="L6030" i="4"/>
  <c r="L6029" i="4"/>
  <c r="L6028" i="4"/>
  <c r="L6027" i="4"/>
  <c r="L6026" i="4"/>
  <c r="L6025" i="4"/>
  <c r="L6024" i="4"/>
  <c r="L6023" i="4"/>
  <c r="L6022" i="4"/>
  <c r="L6021" i="4"/>
  <c r="L6020" i="4"/>
  <c r="L6019" i="4"/>
  <c r="L6018" i="4"/>
  <c r="L6017" i="4"/>
  <c r="L6016" i="4"/>
  <c r="L6015" i="4"/>
  <c r="L6014" i="4"/>
  <c r="L6013" i="4"/>
  <c r="L6012" i="4"/>
  <c r="L6011" i="4"/>
  <c r="L6010" i="4"/>
  <c r="L6009" i="4"/>
  <c r="L6008" i="4"/>
  <c r="L6007" i="4"/>
  <c r="L6006" i="4"/>
  <c r="L6005" i="4"/>
  <c r="L6004" i="4"/>
  <c r="L6003" i="4"/>
  <c r="L6002" i="4"/>
  <c r="L6001" i="4"/>
  <c r="L6000" i="4"/>
  <c r="L5999" i="4"/>
  <c r="L5998" i="4"/>
  <c r="L5997" i="4"/>
  <c r="L5996" i="4"/>
  <c r="L5995" i="4"/>
  <c r="L5994" i="4"/>
  <c r="L5993" i="4"/>
  <c r="L5992" i="4"/>
  <c r="L5991" i="4"/>
  <c r="L5990" i="4"/>
  <c r="L5989" i="4"/>
  <c r="L5988" i="4"/>
  <c r="L5987" i="4"/>
  <c r="L5986" i="4"/>
  <c r="L5985" i="4"/>
  <c r="L5984" i="4"/>
  <c r="L5983" i="4"/>
  <c r="L5982" i="4"/>
  <c r="L5981" i="4"/>
  <c r="L5980" i="4"/>
  <c r="L5979" i="4"/>
  <c r="L5978" i="4"/>
  <c r="L5977" i="4"/>
  <c r="L5976" i="4"/>
  <c r="L5975" i="4"/>
  <c r="L5974" i="4"/>
  <c r="L5973" i="4"/>
  <c r="L5972" i="4"/>
  <c r="L5971" i="4"/>
  <c r="L5970" i="4"/>
  <c r="L5969" i="4"/>
  <c r="L5968" i="4"/>
  <c r="L5967" i="4"/>
  <c r="L5966" i="4"/>
  <c r="L5965" i="4"/>
  <c r="L5964" i="4"/>
  <c r="L5963" i="4"/>
  <c r="L5962" i="4"/>
  <c r="L5961" i="4"/>
  <c r="L5960" i="4"/>
  <c r="L5959" i="4"/>
  <c r="L5958" i="4"/>
  <c r="L5957" i="4"/>
  <c r="L5956" i="4"/>
  <c r="L5955" i="4"/>
  <c r="L5954" i="4"/>
  <c r="L5953" i="4"/>
  <c r="L5952" i="4"/>
  <c r="L5951" i="4"/>
  <c r="L5950" i="4"/>
  <c r="L5949" i="4"/>
  <c r="L5948" i="4"/>
  <c r="L5947" i="4"/>
  <c r="L5946" i="4"/>
  <c r="L5945" i="4"/>
  <c r="L5944" i="4"/>
  <c r="L5943" i="4"/>
  <c r="L5942" i="4"/>
  <c r="L5941" i="4"/>
  <c r="L5940" i="4"/>
  <c r="L5939" i="4"/>
  <c r="L5938" i="4"/>
  <c r="L5937" i="4"/>
  <c r="L5936" i="4"/>
  <c r="L5935" i="4"/>
  <c r="L5934" i="4"/>
  <c r="L5933" i="4"/>
  <c r="L5932" i="4"/>
  <c r="L5931" i="4"/>
  <c r="L5930" i="4"/>
  <c r="L5929" i="4"/>
  <c r="L5928" i="4"/>
  <c r="L5927" i="4"/>
  <c r="L5926" i="4"/>
  <c r="L5925" i="4"/>
  <c r="L5924" i="4"/>
  <c r="L5923" i="4"/>
  <c r="L5922" i="4"/>
  <c r="L5921" i="4"/>
  <c r="L5920" i="4"/>
  <c r="L5919" i="4"/>
  <c r="L5918" i="4"/>
  <c r="L5917" i="4"/>
  <c r="L5916" i="4"/>
  <c r="L5915" i="4"/>
  <c r="L5914" i="4"/>
  <c r="L5913" i="4"/>
  <c r="L5912" i="4"/>
  <c r="L5911" i="4"/>
  <c r="L5910" i="4"/>
  <c r="L5909" i="4"/>
  <c r="L5908" i="4"/>
  <c r="L5907" i="4"/>
  <c r="L5906" i="4"/>
  <c r="L5905" i="4"/>
  <c r="L5904" i="4"/>
  <c r="L5903" i="4"/>
  <c r="L5902" i="4"/>
  <c r="L5901" i="4"/>
  <c r="L5900" i="4"/>
  <c r="L5899" i="4"/>
  <c r="L5898" i="4"/>
  <c r="L5897" i="4"/>
  <c r="L5896" i="4"/>
  <c r="L5895" i="4"/>
  <c r="L5894" i="4"/>
  <c r="L5893" i="4"/>
  <c r="L5892" i="4"/>
  <c r="L5891" i="4"/>
  <c r="L5890" i="4"/>
  <c r="L5889" i="4"/>
  <c r="L5888" i="4"/>
  <c r="L5887" i="4"/>
  <c r="L5886" i="4"/>
  <c r="L5885" i="4"/>
  <c r="L5884" i="4"/>
  <c r="L5883" i="4"/>
  <c r="L5882" i="4"/>
  <c r="L5881" i="4"/>
  <c r="L5880" i="4"/>
  <c r="L5879" i="4"/>
  <c r="L5878" i="4"/>
  <c r="L5877" i="4"/>
  <c r="L5876" i="4"/>
  <c r="L5875" i="4"/>
  <c r="L5874" i="4"/>
  <c r="L5873" i="4"/>
  <c r="L5872" i="4"/>
  <c r="L5871" i="4"/>
  <c r="L5870" i="4"/>
  <c r="L5869" i="4"/>
  <c r="L5868" i="4"/>
  <c r="L5867" i="4"/>
  <c r="L5866" i="4"/>
  <c r="L5865" i="4"/>
  <c r="L5864" i="4"/>
  <c r="L5863" i="4"/>
  <c r="L5862" i="4"/>
  <c r="L5861" i="4"/>
  <c r="L5860" i="4"/>
  <c r="L5859" i="4"/>
  <c r="L5858" i="4"/>
  <c r="L5857" i="4"/>
  <c r="L5856" i="4"/>
  <c r="L5855" i="4"/>
  <c r="L5854" i="4"/>
  <c r="L5853" i="4"/>
  <c r="L5852" i="4"/>
  <c r="L5851" i="4"/>
  <c r="L5850" i="4"/>
  <c r="L5849" i="4"/>
  <c r="L5848" i="4"/>
  <c r="L5847" i="4"/>
  <c r="L5846" i="4"/>
  <c r="L5845" i="4"/>
  <c r="L5844" i="4"/>
  <c r="L5843" i="4"/>
  <c r="L5842" i="4"/>
  <c r="L5841" i="4"/>
  <c r="L5840" i="4"/>
  <c r="L5839" i="4"/>
  <c r="L5838" i="4"/>
  <c r="L5837" i="4"/>
  <c r="L5836" i="4"/>
  <c r="L5835" i="4"/>
  <c r="L5834" i="4"/>
  <c r="L5833" i="4"/>
  <c r="L5832" i="4"/>
  <c r="L5831" i="4"/>
  <c r="L5830" i="4"/>
  <c r="L5829" i="4"/>
  <c r="L5828" i="4"/>
  <c r="L5827" i="4"/>
  <c r="L5826" i="4"/>
  <c r="L5825" i="4"/>
  <c r="L5824" i="4"/>
  <c r="L5823" i="4"/>
  <c r="L5822" i="4"/>
  <c r="L5821" i="4"/>
  <c r="L5820" i="4"/>
  <c r="L5819" i="4"/>
  <c r="L5818" i="4"/>
  <c r="L5817" i="4"/>
  <c r="L5816" i="4"/>
  <c r="L5815" i="4"/>
  <c r="L5814" i="4"/>
  <c r="L5813" i="4"/>
  <c r="L5812" i="4"/>
  <c r="L5811" i="4"/>
  <c r="L5810" i="4"/>
  <c r="L5809" i="4"/>
  <c r="L5808" i="4"/>
  <c r="L5807" i="4"/>
  <c r="L5806" i="4"/>
  <c r="L5805" i="4"/>
  <c r="L5804" i="4"/>
  <c r="L5803" i="4"/>
  <c r="L5802" i="4"/>
  <c r="L5801" i="4"/>
  <c r="L5800" i="4"/>
  <c r="L5799" i="4"/>
  <c r="L5798" i="4"/>
  <c r="L5797" i="4"/>
  <c r="L5796" i="4"/>
  <c r="L5795" i="4"/>
  <c r="L5794" i="4"/>
  <c r="L5793" i="4"/>
  <c r="L5792" i="4"/>
  <c r="L5791" i="4"/>
  <c r="L5790" i="4"/>
  <c r="L5789" i="4"/>
  <c r="L5788" i="4"/>
  <c r="L5787" i="4"/>
  <c r="L5786" i="4"/>
  <c r="L5785" i="4"/>
  <c r="L5784" i="4"/>
  <c r="L5783" i="4"/>
  <c r="L5782" i="4"/>
  <c r="L5781" i="4"/>
  <c r="L5780" i="4"/>
  <c r="L5779" i="4"/>
  <c r="L5778" i="4"/>
  <c r="L5777" i="4"/>
  <c r="L5776" i="4"/>
  <c r="L5775" i="4"/>
  <c r="L5774" i="4"/>
  <c r="L5773" i="4"/>
  <c r="L5772" i="4"/>
  <c r="L5771" i="4"/>
  <c r="L5770" i="4"/>
  <c r="L5769" i="4"/>
  <c r="L5768" i="4"/>
  <c r="L5767" i="4"/>
  <c r="L5766" i="4"/>
  <c r="L5765" i="4"/>
  <c r="L5764" i="4"/>
  <c r="L5763" i="4"/>
  <c r="L5762" i="4"/>
  <c r="L5761" i="4"/>
  <c r="L5760" i="4"/>
  <c r="L5759" i="4"/>
  <c r="L5758" i="4"/>
  <c r="L5757" i="4"/>
  <c r="L5756" i="4"/>
  <c r="L5755" i="4"/>
  <c r="L5754" i="4"/>
  <c r="L5753" i="4"/>
  <c r="L5752" i="4"/>
  <c r="L5751" i="4"/>
  <c r="L5750" i="4"/>
  <c r="L5749" i="4"/>
  <c r="L5748" i="4"/>
  <c r="L5747" i="4"/>
  <c r="L5746" i="4"/>
  <c r="L5745" i="4"/>
  <c r="L5744" i="4"/>
  <c r="L5743" i="4"/>
  <c r="L5742" i="4"/>
  <c r="L5741" i="4"/>
  <c r="L5740" i="4"/>
  <c r="L5739" i="4"/>
  <c r="L5738" i="4"/>
  <c r="L5737" i="4"/>
  <c r="L5736" i="4"/>
  <c r="L5735" i="4"/>
  <c r="L5734" i="4"/>
  <c r="L5733" i="4"/>
  <c r="L5732" i="4"/>
  <c r="L5731" i="4"/>
  <c r="L5730" i="4"/>
  <c r="L5729" i="4"/>
  <c r="L5728" i="4"/>
  <c r="L5727" i="4"/>
  <c r="L5726" i="4"/>
  <c r="L5725" i="4"/>
  <c r="L5724" i="4"/>
  <c r="L5723" i="4"/>
  <c r="L5722" i="4"/>
  <c r="L5721" i="4"/>
  <c r="L5720" i="4"/>
  <c r="L5719" i="4"/>
  <c r="L5718" i="4"/>
  <c r="L5717" i="4"/>
  <c r="L5716" i="4"/>
  <c r="L5715" i="4"/>
  <c r="L5714" i="4"/>
  <c r="L5713" i="4"/>
  <c r="L5712" i="4"/>
  <c r="L5711" i="4"/>
  <c r="L5710" i="4"/>
  <c r="L5709" i="4"/>
  <c r="L5708" i="4"/>
  <c r="L5707" i="4"/>
  <c r="L5706" i="4"/>
  <c r="L5705" i="4"/>
  <c r="L5704" i="4"/>
  <c r="L5703" i="4"/>
  <c r="L5702" i="4"/>
  <c r="L5701" i="4"/>
  <c r="L5700" i="4"/>
  <c r="L5699" i="4"/>
  <c r="L5698" i="4"/>
  <c r="L5697" i="4"/>
  <c r="L5696" i="4"/>
  <c r="L5695" i="4"/>
  <c r="L5694" i="4"/>
  <c r="L5693" i="4"/>
  <c r="L5692" i="4"/>
  <c r="L5691" i="4"/>
  <c r="L5690" i="4"/>
  <c r="L5689" i="4"/>
  <c r="L5688" i="4"/>
  <c r="L5687" i="4"/>
  <c r="L5686" i="4"/>
  <c r="L5685" i="4"/>
  <c r="L5684" i="4"/>
  <c r="L5683" i="4"/>
  <c r="L5682" i="4"/>
  <c r="L5681" i="4"/>
  <c r="L5680" i="4"/>
  <c r="L5679" i="4"/>
  <c r="L5678" i="4"/>
  <c r="L5677" i="4"/>
  <c r="L5676" i="4"/>
  <c r="L5675" i="4"/>
  <c r="L5674" i="4"/>
  <c r="L5673" i="4"/>
  <c r="L5672" i="4"/>
  <c r="L5671" i="4"/>
  <c r="L5670" i="4"/>
  <c r="L5669" i="4"/>
  <c r="L5668" i="4"/>
  <c r="L5667" i="4"/>
  <c r="L5666" i="4"/>
  <c r="L5665" i="4"/>
  <c r="L5664" i="4"/>
  <c r="L5663" i="4"/>
  <c r="L5662" i="4"/>
  <c r="L5661" i="4"/>
  <c r="L5660" i="4"/>
  <c r="L5659" i="4"/>
  <c r="L5658" i="4"/>
  <c r="L5657" i="4"/>
  <c r="L5656" i="4"/>
  <c r="L5655" i="4"/>
  <c r="L5654" i="4"/>
  <c r="L5653" i="4"/>
  <c r="L5652" i="4"/>
  <c r="L5651" i="4"/>
  <c r="L5650" i="4"/>
  <c r="L5649" i="4"/>
  <c r="L5648" i="4"/>
  <c r="L5647" i="4"/>
  <c r="L5646" i="4"/>
  <c r="L5645" i="4"/>
  <c r="L5644" i="4"/>
  <c r="L5643" i="4"/>
  <c r="L5642" i="4"/>
  <c r="L5641" i="4"/>
  <c r="L5640" i="4"/>
  <c r="L5639" i="4"/>
  <c r="L5638" i="4"/>
  <c r="L5637" i="4"/>
  <c r="L5636" i="4"/>
  <c r="L5635" i="4"/>
  <c r="L5634" i="4"/>
  <c r="L5633" i="4"/>
  <c r="L5632" i="4"/>
  <c r="L5631" i="4"/>
  <c r="L5630" i="4"/>
  <c r="L5629" i="4"/>
  <c r="L5628" i="4"/>
  <c r="L5627" i="4"/>
  <c r="L5626" i="4"/>
  <c r="L5625" i="4"/>
  <c r="L5624" i="4"/>
  <c r="L5623" i="4"/>
  <c r="L5622" i="4"/>
  <c r="L5621" i="4"/>
  <c r="L5620" i="4"/>
  <c r="L5619" i="4"/>
  <c r="L5618" i="4"/>
  <c r="L5617" i="4"/>
  <c r="L5616" i="4"/>
  <c r="L5615" i="4"/>
  <c r="L5614" i="4"/>
  <c r="L5613" i="4"/>
  <c r="L5612" i="4"/>
  <c r="L5611" i="4"/>
  <c r="L5610" i="4"/>
  <c r="L5609" i="4"/>
  <c r="L5608" i="4"/>
  <c r="L5607" i="4"/>
  <c r="L5606" i="4"/>
  <c r="L5605" i="4"/>
  <c r="L5604" i="4"/>
  <c r="L5603" i="4"/>
  <c r="L5602" i="4"/>
  <c r="L5601" i="4"/>
  <c r="L5600" i="4"/>
  <c r="L5599" i="4"/>
  <c r="L5598" i="4"/>
  <c r="L5597" i="4"/>
  <c r="L5596" i="4"/>
  <c r="L5595" i="4"/>
  <c r="L5594" i="4"/>
  <c r="L5593" i="4"/>
  <c r="L5592" i="4"/>
  <c r="L5591" i="4"/>
  <c r="L5590" i="4"/>
  <c r="L5589" i="4"/>
  <c r="L5588" i="4"/>
  <c r="L5587" i="4"/>
  <c r="L5586" i="4"/>
  <c r="L5585" i="4"/>
  <c r="L5584" i="4"/>
  <c r="L5583" i="4"/>
  <c r="L5582" i="4"/>
  <c r="L5581" i="4"/>
  <c r="L5580" i="4"/>
  <c r="L5579" i="4"/>
  <c r="L5578" i="4"/>
  <c r="L5577" i="4"/>
  <c r="L5576" i="4"/>
  <c r="L5575" i="4"/>
  <c r="L5574" i="4"/>
  <c r="L5573" i="4"/>
  <c r="L5572" i="4"/>
  <c r="L5571" i="4"/>
  <c r="L5570" i="4"/>
  <c r="L5569" i="4"/>
  <c r="L5568" i="4"/>
  <c r="L5567" i="4"/>
  <c r="L5566" i="4"/>
  <c r="L5565" i="4"/>
  <c r="L5564" i="4"/>
  <c r="L5563" i="4"/>
  <c r="L5562" i="4"/>
  <c r="L5561" i="4"/>
  <c r="L5560" i="4"/>
  <c r="L5559" i="4"/>
  <c r="L5558" i="4"/>
  <c r="L5557" i="4"/>
  <c r="L5556" i="4"/>
  <c r="L5555" i="4"/>
  <c r="L5554" i="4"/>
  <c r="L5553" i="4"/>
  <c r="L5552" i="4"/>
  <c r="L5551" i="4"/>
  <c r="L5550" i="4"/>
  <c r="L5549" i="4"/>
  <c r="L5548" i="4"/>
  <c r="L5547" i="4"/>
  <c r="L5546" i="4"/>
  <c r="L5545" i="4"/>
  <c r="L5544" i="4"/>
  <c r="L5543" i="4"/>
  <c r="L5542" i="4"/>
  <c r="L5541" i="4"/>
  <c r="L5540" i="4"/>
  <c r="L5539" i="4"/>
  <c r="L5538" i="4"/>
  <c r="L5537" i="4"/>
  <c r="L5536" i="4"/>
  <c r="L5535" i="4"/>
  <c r="L5534" i="4"/>
  <c r="L5533" i="4"/>
  <c r="L5532" i="4"/>
  <c r="L5531" i="4"/>
  <c r="L5530" i="4"/>
  <c r="L5529" i="4"/>
  <c r="L5528" i="4"/>
  <c r="L5527" i="4"/>
  <c r="L5526" i="4"/>
  <c r="L5525" i="4"/>
  <c r="L5524" i="4"/>
  <c r="L5523" i="4"/>
  <c r="L5522" i="4"/>
  <c r="L5521" i="4"/>
  <c r="L5520" i="4"/>
  <c r="L5519" i="4"/>
  <c r="L5518" i="4"/>
  <c r="L5517" i="4"/>
  <c r="L5516" i="4"/>
  <c r="L5515" i="4"/>
  <c r="L5514" i="4"/>
  <c r="L5513" i="4"/>
  <c r="L5512" i="4"/>
  <c r="L5511" i="4"/>
  <c r="L5510" i="4"/>
  <c r="L5509" i="4"/>
  <c r="L5508" i="4"/>
  <c r="L5507" i="4"/>
  <c r="L5506" i="4"/>
  <c r="L5505" i="4"/>
  <c r="L5504" i="4"/>
  <c r="L5503" i="4"/>
  <c r="L5502" i="4"/>
  <c r="L5501" i="4"/>
  <c r="L5500" i="4"/>
  <c r="L5499" i="4"/>
  <c r="L5498" i="4"/>
  <c r="L5497" i="4"/>
  <c r="L5496" i="4"/>
  <c r="L5495" i="4"/>
  <c r="L5494" i="4"/>
  <c r="L5493" i="4"/>
  <c r="L5492" i="4"/>
  <c r="L5491" i="4"/>
  <c r="L5490" i="4"/>
  <c r="L5489" i="4"/>
  <c r="L5488" i="4"/>
  <c r="L5487" i="4"/>
  <c r="L5486" i="4"/>
  <c r="L5485" i="4"/>
  <c r="L5484" i="4"/>
  <c r="L5483" i="4"/>
  <c r="L5482" i="4"/>
  <c r="L5481" i="4"/>
  <c r="L5480" i="4"/>
  <c r="L5479" i="4"/>
  <c r="L5478" i="4"/>
  <c r="L5477" i="4"/>
  <c r="L5476" i="4"/>
  <c r="L5475" i="4"/>
  <c r="L5474" i="4"/>
  <c r="L5473" i="4"/>
  <c r="L5472" i="4"/>
  <c r="L5471" i="4"/>
  <c r="L5470" i="4"/>
  <c r="L5469" i="4"/>
  <c r="L5468" i="4"/>
  <c r="L5467" i="4"/>
  <c r="L5466" i="4"/>
  <c r="L5465" i="4"/>
  <c r="L5464" i="4"/>
  <c r="L5463" i="4"/>
  <c r="L5462" i="4"/>
  <c r="L5461" i="4"/>
  <c r="L5460" i="4"/>
  <c r="L5459" i="4"/>
  <c r="L5458" i="4"/>
  <c r="L5457" i="4"/>
  <c r="L5456" i="4"/>
  <c r="L5455" i="4"/>
  <c r="L5454" i="4"/>
  <c r="L5453" i="4"/>
  <c r="L5452" i="4"/>
  <c r="L5451" i="4"/>
  <c r="L5450" i="4"/>
  <c r="L5449" i="4"/>
  <c r="L5448" i="4"/>
  <c r="L5447" i="4"/>
  <c r="L5446" i="4"/>
  <c r="L5445" i="4"/>
  <c r="L5444" i="4"/>
  <c r="L5443" i="4"/>
  <c r="L5442" i="4"/>
  <c r="L5441" i="4"/>
  <c r="L5440" i="4"/>
  <c r="L5439" i="4"/>
  <c r="L5438" i="4"/>
  <c r="L5437" i="4"/>
  <c r="L5436" i="4"/>
  <c r="L5435" i="4"/>
  <c r="L5434" i="4"/>
  <c r="L5433" i="4"/>
  <c r="L5432" i="4"/>
  <c r="L5431" i="4"/>
  <c r="L5430" i="4"/>
  <c r="L5429" i="4"/>
  <c r="L5428" i="4"/>
  <c r="L5427" i="4"/>
  <c r="L5426" i="4"/>
  <c r="L5425" i="4"/>
  <c r="L5424" i="4"/>
  <c r="L5423" i="4"/>
  <c r="L5422" i="4"/>
  <c r="L5421" i="4"/>
  <c r="L5420" i="4"/>
  <c r="L5419" i="4"/>
  <c r="L5418" i="4"/>
  <c r="L5417" i="4"/>
  <c r="L5416" i="4"/>
  <c r="L5415" i="4"/>
  <c r="L5414" i="4"/>
  <c r="L5413" i="4"/>
  <c r="L5412" i="4"/>
  <c r="L5411" i="4"/>
  <c r="L5410" i="4"/>
  <c r="L5409" i="4"/>
  <c r="L5408" i="4"/>
  <c r="L5407" i="4"/>
  <c r="L5406" i="4"/>
  <c r="L5405" i="4"/>
  <c r="L5404" i="4"/>
  <c r="L5403" i="4"/>
  <c r="L5402" i="4"/>
  <c r="L5401" i="4"/>
  <c r="L5400" i="4"/>
  <c r="L5399" i="4"/>
  <c r="L5398" i="4"/>
  <c r="L5397" i="4"/>
  <c r="L5396" i="4"/>
  <c r="L5395" i="4"/>
  <c r="L5394" i="4"/>
  <c r="L5393" i="4"/>
  <c r="L5392" i="4"/>
  <c r="L5391" i="4"/>
  <c r="L5390" i="4"/>
  <c r="L5389" i="4"/>
  <c r="L5388" i="4"/>
  <c r="L5387" i="4"/>
  <c r="L5386" i="4"/>
  <c r="L5385" i="4"/>
  <c r="L5384" i="4"/>
  <c r="L5383" i="4"/>
  <c r="L5382" i="4"/>
  <c r="L5381" i="4"/>
  <c r="L5380" i="4"/>
  <c r="L5379" i="4"/>
  <c r="L5378" i="4"/>
  <c r="L5377" i="4"/>
  <c r="L5376" i="4"/>
  <c r="L5375" i="4"/>
  <c r="L5374" i="4"/>
  <c r="L5373" i="4"/>
  <c r="L5372" i="4"/>
  <c r="L5371" i="4"/>
  <c r="L5370" i="4"/>
  <c r="L5369" i="4"/>
  <c r="L5368" i="4"/>
  <c r="L5367" i="4"/>
  <c r="L5366" i="4"/>
  <c r="L5365" i="4"/>
  <c r="L5364" i="4"/>
  <c r="L5363" i="4"/>
  <c r="L5362" i="4"/>
  <c r="L5361" i="4"/>
  <c r="L5360" i="4"/>
  <c r="L5359" i="4"/>
  <c r="L5358" i="4"/>
  <c r="L5357" i="4"/>
  <c r="L5356" i="4"/>
  <c r="L5355" i="4"/>
  <c r="L5354" i="4"/>
  <c r="L5353" i="4"/>
  <c r="L5352" i="4"/>
  <c r="L5351" i="4"/>
  <c r="L5350" i="4"/>
  <c r="L5349" i="4"/>
  <c r="L5348" i="4"/>
  <c r="L5347" i="4"/>
  <c r="L5346" i="4"/>
  <c r="L5345" i="4"/>
  <c r="L5344" i="4"/>
  <c r="L5343" i="4"/>
  <c r="L5342" i="4"/>
  <c r="L5341" i="4"/>
  <c r="L5340" i="4"/>
  <c r="L5339" i="4"/>
  <c r="L5338" i="4"/>
  <c r="L5337" i="4"/>
  <c r="L5336" i="4"/>
  <c r="L5335" i="4"/>
  <c r="L5334" i="4"/>
  <c r="L5333" i="4"/>
  <c r="L5332" i="4"/>
  <c r="L5331" i="4"/>
  <c r="L5330" i="4"/>
  <c r="L5329" i="4"/>
  <c r="L5328" i="4"/>
  <c r="L5327" i="4"/>
  <c r="L5326" i="4"/>
  <c r="L5325" i="4"/>
  <c r="L5324" i="4"/>
  <c r="L5323" i="4"/>
  <c r="L5322" i="4"/>
  <c r="L5321" i="4"/>
  <c r="L5320" i="4"/>
  <c r="L5319" i="4"/>
  <c r="L5318" i="4"/>
  <c r="L5317" i="4"/>
  <c r="L5316" i="4"/>
  <c r="L5315" i="4"/>
  <c r="L5314" i="4"/>
  <c r="L5313" i="4"/>
  <c r="L5312" i="4"/>
  <c r="L5311" i="4"/>
  <c r="L5310" i="4"/>
  <c r="L5309" i="4"/>
  <c r="L5308" i="4"/>
  <c r="L5307" i="4"/>
  <c r="L5306" i="4"/>
  <c r="L5305" i="4"/>
  <c r="L5304" i="4"/>
  <c r="L5303" i="4"/>
  <c r="L5302" i="4"/>
  <c r="L5301" i="4"/>
  <c r="L5300" i="4"/>
  <c r="L5299" i="4"/>
  <c r="L5298" i="4"/>
  <c r="L5297" i="4"/>
  <c r="L5296" i="4"/>
  <c r="L5295" i="4"/>
  <c r="L5294" i="4"/>
  <c r="L5293" i="4"/>
  <c r="L5292" i="4"/>
  <c r="L5291" i="4"/>
  <c r="L5290" i="4"/>
  <c r="L5289" i="4"/>
  <c r="L5288" i="4"/>
  <c r="L5287" i="4"/>
  <c r="L5286" i="4"/>
  <c r="L5285" i="4"/>
  <c r="L5284" i="4"/>
  <c r="L5283" i="4"/>
  <c r="L5282" i="4"/>
  <c r="L5281" i="4"/>
  <c r="L5280" i="4"/>
  <c r="L5279" i="4"/>
  <c r="L5278" i="4"/>
  <c r="L5277" i="4"/>
  <c r="L5276" i="4"/>
  <c r="L5275" i="4"/>
  <c r="L5274" i="4"/>
  <c r="L5273" i="4"/>
  <c r="L5272" i="4"/>
  <c r="L5271" i="4"/>
  <c r="L5270" i="4"/>
  <c r="L5269" i="4"/>
  <c r="L5268" i="4"/>
  <c r="L5267" i="4"/>
  <c r="L5266" i="4"/>
  <c r="L5265" i="4"/>
  <c r="L5264" i="4"/>
  <c r="L5263" i="4"/>
  <c r="L5262" i="4"/>
  <c r="L5261" i="4"/>
  <c r="L5260" i="4"/>
  <c r="L5259" i="4"/>
  <c r="L5258" i="4"/>
  <c r="L5257" i="4"/>
  <c r="L5256" i="4"/>
  <c r="L5255" i="4"/>
  <c r="L5254" i="4"/>
  <c r="L5253" i="4"/>
  <c r="L5252" i="4"/>
  <c r="L5251" i="4"/>
  <c r="L5250" i="4"/>
  <c r="L5249" i="4"/>
  <c r="L5248" i="4"/>
  <c r="L5247" i="4"/>
  <c r="L5246" i="4"/>
  <c r="L5245" i="4"/>
  <c r="L5244" i="4"/>
  <c r="L5243" i="4"/>
  <c r="L5242" i="4"/>
  <c r="L5241" i="4"/>
  <c r="L5240" i="4"/>
  <c r="L5239" i="4"/>
  <c r="L5238" i="4"/>
  <c r="L5237" i="4"/>
  <c r="L5236" i="4"/>
  <c r="L5235" i="4"/>
  <c r="L5234" i="4"/>
  <c r="L5233" i="4"/>
  <c r="L5232" i="4"/>
  <c r="L5231" i="4"/>
  <c r="L5230" i="4"/>
  <c r="L5229" i="4"/>
  <c r="L5228" i="4"/>
  <c r="L5227" i="4"/>
  <c r="L5226" i="4"/>
  <c r="L5225" i="4"/>
  <c r="L5224" i="4"/>
  <c r="L5223" i="4"/>
  <c r="L5222" i="4"/>
  <c r="L5221" i="4"/>
  <c r="L5220" i="4"/>
  <c r="L5219" i="4"/>
  <c r="L5218" i="4"/>
  <c r="L5217" i="4"/>
  <c r="L5216" i="4"/>
  <c r="L5215" i="4"/>
  <c r="L5214" i="4"/>
  <c r="L5213" i="4"/>
  <c r="L5212" i="4"/>
  <c r="L5211" i="4"/>
  <c r="L5210" i="4"/>
  <c r="L5209" i="4"/>
  <c r="L5208" i="4"/>
  <c r="L5207" i="4"/>
  <c r="L5206" i="4"/>
  <c r="L5205" i="4"/>
  <c r="L5204" i="4"/>
  <c r="L5203" i="4"/>
  <c r="L5202" i="4"/>
  <c r="L5201" i="4"/>
  <c r="L5200" i="4"/>
  <c r="L5199" i="4"/>
  <c r="L5198" i="4"/>
  <c r="L5197" i="4"/>
  <c r="L5196" i="4"/>
  <c r="L5195" i="4"/>
  <c r="L5194" i="4"/>
  <c r="L5193" i="4"/>
  <c r="L5192" i="4"/>
  <c r="L5191" i="4"/>
  <c r="L5190" i="4"/>
  <c r="L5189" i="4"/>
  <c r="L5188" i="4"/>
  <c r="L5187" i="4"/>
  <c r="L5186" i="4"/>
  <c r="L5185" i="4"/>
  <c r="L5184" i="4"/>
  <c r="L5183" i="4"/>
  <c r="L5182" i="4"/>
  <c r="L5181" i="4"/>
  <c r="L5180" i="4"/>
  <c r="L5179" i="4"/>
  <c r="L5178" i="4"/>
  <c r="L5177" i="4"/>
  <c r="L5176" i="4"/>
  <c r="L5175" i="4"/>
  <c r="L5174" i="4"/>
  <c r="L5173" i="4"/>
  <c r="L5172" i="4"/>
  <c r="L5171" i="4"/>
  <c r="L5170" i="4"/>
  <c r="L5169" i="4"/>
  <c r="L5168" i="4"/>
  <c r="L5167" i="4"/>
  <c r="L5166" i="4"/>
  <c r="L5165" i="4"/>
  <c r="L5164" i="4"/>
  <c r="L5163" i="4"/>
  <c r="L5162" i="4"/>
  <c r="L5161" i="4"/>
  <c r="L5160" i="4"/>
  <c r="L5159" i="4"/>
  <c r="L5158" i="4"/>
  <c r="L5157" i="4"/>
  <c r="L5156" i="4"/>
  <c r="L5155" i="4"/>
  <c r="L5154" i="4"/>
  <c r="L5153" i="4"/>
  <c r="L5152" i="4"/>
  <c r="L5151" i="4"/>
  <c r="L5150" i="4"/>
  <c r="L5149" i="4"/>
  <c r="L5148" i="4"/>
  <c r="L5147" i="4"/>
  <c r="L5146" i="4"/>
  <c r="L5145" i="4"/>
  <c r="L5144" i="4"/>
  <c r="L5143" i="4"/>
  <c r="L5142" i="4"/>
  <c r="L5141" i="4"/>
  <c r="L5140" i="4"/>
  <c r="L5139" i="4"/>
  <c r="L5138" i="4"/>
  <c r="L5137" i="4"/>
  <c r="L5136" i="4"/>
  <c r="L5135" i="4"/>
  <c r="L5134" i="4"/>
  <c r="L5133" i="4"/>
  <c r="L5132" i="4"/>
  <c r="L5131" i="4"/>
  <c r="L5130" i="4"/>
  <c r="L5129" i="4"/>
  <c r="L5128" i="4"/>
  <c r="L5127" i="4"/>
  <c r="L5126" i="4"/>
  <c r="L5125" i="4"/>
  <c r="L5124" i="4"/>
  <c r="L5123" i="4"/>
  <c r="L5122" i="4"/>
  <c r="L5121" i="4"/>
  <c r="L5120" i="4"/>
  <c r="L5119" i="4"/>
  <c r="L5118" i="4"/>
  <c r="L5117" i="4"/>
  <c r="L5116" i="4"/>
  <c r="L5115" i="4"/>
  <c r="L5114" i="4"/>
  <c r="L5113" i="4"/>
  <c r="L5112" i="4"/>
  <c r="L5111" i="4"/>
  <c r="L5110" i="4"/>
  <c r="L5109" i="4"/>
  <c r="L5108" i="4"/>
  <c r="L5107" i="4"/>
  <c r="L5106" i="4"/>
  <c r="L5105" i="4"/>
  <c r="L5104" i="4"/>
  <c r="L5103" i="4"/>
  <c r="L5102" i="4"/>
  <c r="L5101" i="4"/>
  <c r="L5100" i="4"/>
  <c r="L5099" i="4"/>
  <c r="L5098" i="4"/>
  <c r="L5097" i="4"/>
  <c r="L5096" i="4"/>
  <c r="L5095" i="4"/>
  <c r="L5094" i="4"/>
  <c r="L5093" i="4"/>
  <c r="L5092" i="4"/>
  <c r="L5091" i="4"/>
  <c r="L5090" i="4"/>
  <c r="L5089" i="4"/>
  <c r="L5088" i="4"/>
  <c r="L5087" i="4"/>
  <c r="L5086" i="4"/>
  <c r="L5085" i="4"/>
  <c r="L5084" i="4"/>
  <c r="L5083" i="4"/>
  <c r="L5082" i="4"/>
  <c r="L5081" i="4"/>
  <c r="L5080" i="4"/>
  <c r="L5079" i="4"/>
  <c r="L5078" i="4"/>
  <c r="L5077" i="4"/>
  <c r="L5076" i="4"/>
  <c r="L5075" i="4"/>
  <c r="L5074" i="4"/>
  <c r="L5073" i="4"/>
  <c r="L5072" i="4"/>
  <c r="L5071" i="4"/>
  <c r="L5070" i="4"/>
  <c r="L5069" i="4"/>
  <c r="L5068" i="4"/>
  <c r="L5067" i="4"/>
  <c r="L5066" i="4"/>
  <c r="L5065" i="4"/>
  <c r="L5064" i="4"/>
  <c r="L5063" i="4"/>
  <c r="L5062" i="4"/>
  <c r="L5061" i="4"/>
  <c r="L5060" i="4"/>
  <c r="L5059" i="4"/>
  <c r="L5058" i="4"/>
  <c r="L5057" i="4"/>
  <c r="L5056" i="4"/>
  <c r="L5055" i="4"/>
  <c r="L5054" i="4"/>
  <c r="L5053" i="4"/>
  <c r="L5052" i="4"/>
  <c r="L5051" i="4"/>
  <c r="L5050" i="4"/>
  <c r="L5049" i="4"/>
  <c r="L5048" i="4"/>
  <c r="L5047" i="4"/>
  <c r="L5046" i="4"/>
  <c r="L5045" i="4"/>
  <c r="L5044" i="4"/>
  <c r="L5043" i="4"/>
  <c r="L5042" i="4"/>
  <c r="L5041" i="4"/>
  <c r="L5040" i="4"/>
  <c r="L5039" i="4"/>
  <c r="L5038" i="4"/>
  <c r="L5037" i="4"/>
  <c r="L5036" i="4"/>
  <c r="L5035" i="4"/>
  <c r="L5034" i="4"/>
  <c r="L5033" i="4"/>
  <c r="L5032" i="4"/>
  <c r="L5031" i="4"/>
  <c r="L5030" i="4"/>
  <c r="L5029" i="4"/>
  <c r="L5028" i="4"/>
  <c r="L5027" i="4"/>
  <c r="L5026" i="4"/>
  <c r="L5025" i="4"/>
  <c r="L5024" i="4"/>
  <c r="L5023" i="4"/>
  <c r="L5022" i="4"/>
  <c r="L5021" i="4"/>
  <c r="L5020" i="4"/>
  <c r="L5019" i="4"/>
  <c r="L5018" i="4"/>
  <c r="L5017" i="4"/>
  <c r="L5016" i="4"/>
  <c r="L5015" i="4"/>
  <c r="L5014" i="4"/>
  <c r="L5013" i="4"/>
  <c r="L5012" i="4"/>
  <c r="L5011" i="4"/>
  <c r="L5010" i="4"/>
  <c r="L5009" i="4"/>
  <c r="L5008" i="4"/>
  <c r="L5007" i="4"/>
  <c r="L5006" i="4"/>
  <c r="L5005" i="4"/>
  <c r="L5004" i="4"/>
  <c r="L5003" i="4"/>
  <c r="L5002" i="4"/>
  <c r="L5001" i="4"/>
  <c r="L5000" i="4"/>
  <c r="L4999" i="4"/>
  <c r="L4998" i="4"/>
  <c r="L4997" i="4"/>
  <c r="L4996" i="4"/>
  <c r="L4995" i="4"/>
  <c r="L4994" i="4"/>
  <c r="L4993" i="4"/>
  <c r="L4992" i="4"/>
  <c r="L4991" i="4"/>
  <c r="L4990" i="4"/>
  <c r="L4989" i="4"/>
  <c r="L4988" i="4"/>
  <c r="L4987" i="4"/>
  <c r="L4986" i="4"/>
  <c r="L4985" i="4"/>
  <c r="L4984" i="4"/>
  <c r="L4983" i="4"/>
  <c r="L4982" i="4"/>
  <c r="L4981" i="4"/>
  <c r="L4980" i="4"/>
  <c r="L4979" i="4"/>
  <c r="L4978" i="4"/>
  <c r="L4977" i="4"/>
  <c r="L4976" i="4"/>
  <c r="L4975" i="4"/>
  <c r="L4974" i="4"/>
  <c r="L4973" i="4"/>
  <c r="L4972" i="4"/>
  <c r="L4971" i="4"/>
  <c r="L4970" i="4"/>
  <c r="L4969" i="4"/>
  <c r="L4968" i="4"/>
  <c r="L4967" i="4"/>
  <c r="L4966" i="4"/>
  <c r="L4965" i="4"/>
  <c r="L4964" i="4"/>
  <c r="L4963" i="4"/>
  <c r="L4962" i="4"/>
  <c r="L4961" i="4"/>
  <c r="L4960" i="4"/>
  <c r="L4959" i="4"/>
  <c r="L4958" i="4"/>
  <c r="L4957" i="4"/>
  <c r="L4956" i="4"/>
  <c r="L4955" i="4"/>
  <c r="L4954" i="4"/>
  <c r="L4953" i="4"/>
  <c r="L4952" i="4"/>
  <c r="L4951" i="4"/>
  <c r="L4950" i="4"/>
  <c r="L4949" i="4"/>
  <c r="L4948" i="4"/>
  <c r="L4947" i="4"/>
  <c r="L4946" i="4"/>
  <c r="L4945" i="4"/>
  <c r="L4944" i="4"/>
  <c r="L4943" i="4"/>
  <c r="L4942" i="4"/>
  <c r="L4941" i="4"/>
  <c r="L4940" i="4"/>
  <c r="L4939" i="4"/>
  <c r="L4938" i="4"/>
  <c r="L4937" i="4"/>
  <c r="L4936" i="4"/>
  <c r="L4935" i="4"/>
  <c r="L4934" i="4"/>
  <c r="L4933" i="4"/>
  <c r="L4932" i="4"/>
  <c r="L4931" i="4"/>
  <c r="L4930" i="4"/>
  <c r="L4929" i="4"/>
  <c r="L4928" i="4"/>
  <c r="L4927" i="4"/>
  <c r="L4926" i="4"/>
  <c r="L4925" i="4"/>
  <c r="L4924" i="4"/>
  <c r="L4923" i="4"/>
  <c r="L4922" i="4"/>
  <c r="L4921" i="4"/>
  <c r="L4920" i="4"/>
  <c r="L4919" i="4"/>
  <c r="L4918" i="4"/>
  <c r="L4917" i="4"/>
  <c r="L4916" i="4"/>
  <c r="L4915" i="4"/>
  <c r="L4914" i="4"/>
  <c r="L4913" i="4"/>
  <c r="L4912" i="4"/>
  <c r="L4911" i="4"/>
  <c r="L4910" i="4"/>
  <c r="L4909" i="4"/>
  <c r="L4908" i="4"/>
  <c r="L4907" i="4"/>
  <c r="L4906" i="4"/>
  <c r="L4905" i="4"/>
  <c r="L4904" i="4"/>
  <c r="L4903" i="4"/>
  <c r="L4902" i="4"/>
  <c r="L4901" i="4"/>
  <c r="L4900" i="4"/>
  <c r="L4899" i="4"/>
  <c r="L4898" i="4"/>
  <c r="L4897" i="4"/>
  <c r="L4896" i="4"/>
  <c r="L4895" i="4"/>
  <c r="L4894" i="4"/>
  <c r="L4893" i="4"/>
  <c r="L4892" i="4"/>
  <c r="L4891" i="4"/>
  <c r="L4890" i="4"/>
  <c r="L4889" i="4"/>
  <c r="L4888" i="4"/>
  <c r="L4887" i="4"/>
  <c r="L4886" i="4"/>
  <c r="L4885" i="4"/>
  <c r="L4884" i="4"/>
  <c r="L4883" i="4"/>
  <c r="L4882" i="4"/>
  <c r="L4881" i="4"/>
  <c r="L4880" i="4"/>
  <c r="L4879" i="4"/>
  <c r="L4878" i="4"/>
  <c r="L4877" i="4"/>
  <c r="L4876" i="4"/>
  <c r="L4875" i="4"/>
  <c r="L4874" i="4"/>
  <c r="L4873" i="4"/>
  <c r="L4872" i="4"/>
  <c r="L4871" i="4"/>
  <c r="L4870" i="4"/>
  <c r="L4869" i="4"/>
  <c r="L4868" i="4"/>
  <c r="L4867" i="4"/>
  <c r="L4866" i="4"/>
  <c r="L4865" i="4"/>
  <c r="L4864" i="4"/>
  <c r="L4863" i="4"/>
  <c r="L4862" i="4"/>
  <c r="L4861" i="4"/>
  <c r="L4860" i="4"/>
  <c r="L4859" i="4"/>
  <c r="L4858" i="4"/>
  <c r="L4857" i="4"/>
  <c r="L4856" i="4"/>
  <c r="L4855" i="4"/>
  <c r="L4854" i="4"/>
  <c r="L4853" i="4"/>
  <c r="L4852" i="4"/>
  <c r="L4851" i="4"/>
  <c r="L4850" i="4"/>
  <c r="L4849" i="4"/>
  <c r="L4848" i="4"/>
  <c r="L4847" i="4"/>
  <c r="L4846" i="4"/>
  <c r="L4845" i="4"/>
  <c r="L4844" i="4"/>
  <c r="L4843" i="4"/>
  <c r="L4842" i="4"/>
  <c r="L4841" i="4"/>
  <c r="L4840" i="4"/>
  <c r="L4839" i="4"/>
  <c r="L4838" i="4"/>
  <c r="L4837" i="4"/>
  <c r="L4836" i="4"/>
  <c r="L4835" i="4"/>
  <c r="L4834" i="4"/>
  <c r="L4833" i="4"/>
  <c r="L4832" i="4"/>
  <c r="L4831" i="4"/>
  <c r="L4830" i="4"/>
  <c r="L4829" i="4"/>
  <c r="L4828" i="4"/>
  <c r="L4827" i="4"/>
  <c r="L4826" i="4"/>
  <c r="L4825" i="4"/>
  <c r="L4824" i="4"/>
  <c r="L4823" i="4"/>
  <c r="L4822" i="4"/>
  <c r="L4821" i="4"/>
  <c r="L4820" i="4"/>
  <c r="L4819" i="4"/>
  <c r="L4818" i="4"/>
  <c r="L4817" i="4"/>
  <c r="L4816" i="4"/>
  <c r="L4815" i="4"/>
  <c r="L4814" i="4"/>
  <c r="L4813" i="4"/>
  <c r="L4812" i="4"/>
  <c r="L4811" i="4"/>
  <c r="L4810" i="4"/>
  <c r="L4809" i="4"/>
  <c r="L4808" i="4"/>
  <c r="L4807" i="4"/>
  <c r="L4806" i="4"/>
  <c r="L4805" i="4"/>
  <c r="L4804" i="4"/>
  <c r="L4803" i="4"/>
  <c r="L4802" i="4"/>
  <c r="L4801" i="4"/>
  <c r="L4800" i="4"/>
  <c r="L4799" i="4"/>
  <c r="L4798" i="4"/>
  <c r="L4797" i="4"/>
  <c r="L4796" i="4"/>
  <c r="L4795" i="4"/>
  <c r="L4794" i="4"/>
  <c r="L4793" i="4"/>
  <c r="L4792" i="4"/>
  <c r="L4791" i="4"/>
  <c r="L4790" i="4"/>
  <c r="L4789" i="4"/>
  <c r="L4788" i="4"/>
  <c r="L4787" i="4"/>
  <c r="L4786" i="4"/>
  <c r="L4785" i="4"/>
  <c r="L4784" i="4"/>
  <c r="L4783" i="4"/>
  <c r="L4782" i="4"/>
  <c r="L4781" i="4"/>
  <c r="L4780" i="4"/>
  <c r="L4779" i="4"/>
  <c r="L4778" i="4"/>
  <c r="L4777" i="4"/>
  <c r="L4776" i="4"/>
  <c r="L4775" i="4"/>
  <c r="L4774" i="4"/>
  <c r="L4773" i="4"/>
  <c r="L4772" i="4"/>
  <c r="L4771" i="4"/>
  <c r="L4770" i="4"/>
  <c r="L4769" i="4"/>
  <c r="L4768" i="4"/>
  <c r="L4767" i="4"/>
  <c r="L4766" i="4"/>
  <c r="L4765" i="4"/>
  <c r="L4764" i="4"/>
  <c r="L4763" i="4"/>
  <c r="L4762" i="4"/>
  <c r="L4761" i="4"/>
  <c r="L4760" i="4"/>
  <c r="L4759" i="4"/>
  <c r="L4758" i="4"/>
  <c r="L4757" i="4"/>
  <c r="L4756" i="4"/>
  <c r="L4755" i="4"/>
  <c r="L4754" i="4"/>
  <c r="L4753" i="4"/>
  <c r="L4752" i="4"/>
  <c r="L4751" i="4"/>
  <c r="L4750" i="4"/>
  <c r="L4749" i="4"/>
  <c r="L4748" i="4"/>
  <c r="L4747" i="4"/>
  <c r="L4746" i="4"/>
  <c r="L4745" i="4"/>
  <c r="L4744" i="4"/>
  <c r="L4743" i="4"/>
  <c r="L4742" i="4"/>
  <c r="L4741" i="4"/>
  <c r="L4740" i="4"/>
  <c r="L4739" i="4"/>
  <c r="L4738" i="4"/>
  <c r="L4737" i="4"/>
  <c r="L4736" i="4"/>
  <c r="L4735" i="4"/>
  <c r="L4734" i="4"/>
  <c r="L4733" i="4"/>
  <c r="L4732" i="4"/>
  <c r="L4731" i="4"/>
  <c r="L4730" i="4"/>
  <c r="L4729" i="4"/>
  <c r="L4728" i="4"/>
  <c r="L4727" i="4"/>
  <c r="L4726" i="4"/>
  <c r="L4725" i="4"/>
  <c r="L4724" i="4"/>
  <c r="L4723" i="4"/>
  <c r="L4722" i="4"/>
  <c r="L4721" i="4"/>
  <c r="L4720" i="4"/>
  <c r="L4719" i="4"/>
  <c r="L4718" i="4"/>
  <c r="L4717" i="4"/>
  <c r="L4716" i="4"/>
  <c r="L4715" i="4"/>
  <c r="L4714" i="4"/>
  <c r="L4713" i="4"/>
  <c r="L4712" i="4"/>
  <c r="L4711" i="4"/>
  <c r="L4710" i="4"/>
  <c r="L4709" i="4"/>
  <c r="L4708" i="4"/>
  <c r="L4707" i="4"/>
  <c r="L4706" i="4"/>
  <c r="L4705" i="4"/>
  <c r="L4704" i="4"/>
  <c r="L4703" i="4"/>
  <c r="L4702" i="4"/>
  <c r="L4701" i="4"/>
  <c r="L4700" i="4"/>
  <c r="L4699" i="4"/>
  <c r="L4698" i="4"/>
  <c r="L4697" i="4"/>
  <c r="L4696" i="4"/>
  <c r="L4695" i="4"/>
  <c r="L4694" i="4"/>
  <c r="L4693" i="4"/>
  <c r="L4692" i="4"/>
  <c r="L4691" i="4"/>
  <c r="L4690" i="4"/>
  <c r="L4689" i="4"/>
  <c r="L4688" i="4"/>
  <c r="L4687" i="4"/>
  <c r="L4686" i="4"/>
  <c r="L4685" i="4"/>
  <c r="L4684" i="4"/>
  <c r="L4683" i="4"/>
  <c r="L4682" i="4"/>
  <c r="L4681" i="4"/>
  <c r="L4680" i="4"/>
  <c r="L4679" i="4"/>
  <c r="L4678" i="4"/>
  <c r="L4677" i="4"/>
  <c r="L4676" i="4"/>
  <c r="L4675" i="4"/>
  <c r="L4674" i="4"/>
  <c r="L4673" i="4"/>
  <c r="L4672" i="4"/>
  <c r="L4671" i="4"/>
  <c r="L4670" i="4"/>
  <c r="L4669" i="4"/>
  <c r="L4668" i="4"/>
  <c r="L4667" i="4"/>
  <c r="L4666" i="4"/>
  <c r="L4665" i="4"/>
  <c r="L4664" i="4"/>
  <c r="L4663" i="4"/>
  <c r="L4662" i="4"/>
  <c r="L4661" i="4"/>
  <c r="L4660" i="4"/>
  <c r="L4659" i="4"/>
  <c r="L4658" i="4"/>
  <c r="L4657" i="4"/>
  <c r="L4656" i="4"/>
  <c r="L4655" i="4"/>
  <c r="L4654" i="4"/>
  <c r="L4653" i="4"/>
  <c r="L4652" i="4"/>
  <c r="L4651" i="4"/>
  <c r="L4650" i="4"/>
  <c r="L4649" i="4"/>
  <c r="L4648" i="4"/>
  <c r="L4647" i="4"/>
  <c r="L4646" i="4"/>
  <c r="L4645" i="4"/>
  <c r="L4644" i="4"/>
  <c r="L4643" i="4"/>
  <c r="L4642" i="4"/>
  <c r="L4641" i="4"/>
  <c r="L4640" i="4"/>
  <c r="L4639" i="4"/>
  <c r="L4638" i="4"/>
  <c r="L4637" i="4"/>
  <c r="L4636" i="4"/>
  <c r="L4635" i="4"/>
  <c r="L4634" i="4"/>
  <c r="L4633" i="4"/>
  <c r="L4632" i="4"/>
  <c r="L4631" i="4"/>
  <c r="L4630" i="4"/>
  <c r="L4629" i="4"/>
  <c r="L4628" i="4"/>
  <c r="L4627" i="4"/>
  <c r="L4626" i="4"/>
  <c r="L4625" i="4"/>
  <c r="L4624" i="4"/>
  <c r="L4623" i="4"/>
  <c r="L4622" i="4"/>
  <c r="L4621" i="4"/>
  <c r="L4620" i="4"/>
  <c r="L4619" i="4"/>
  <c r="L4618" i="4"/>
  <c r="L4617" i="4"/>
  <c r="L4616" i="4"/>
  <c r="L4615" i="4"/>
  <c r="L4614" i="4"/>
  <c r="L4613" i="4"/>
  <c r="L4612" i="4"/>
  <c r="L4611" i="4"/>
  <c r="L4610" i="4"/>
  <c r="L4609" i="4"/>
  <c r="L4608" i="4"/>
  <c r="L4607" i="4"/>
  <c r="L4606" i="4"/>
  <c r="L4605" i="4"/>
  <c r="L4604" i="4"/>
  <c r="L4603" i="4"/>
  <c r="L4602" i="4"/>
  <c r="L4601" i="4"/>
  <c r="L4600" i="4"/>
  <c r="L4599" i="4"/>
  <c r="L4598" i="4"/>
  <c r="L4597" i="4"/>
  <c r="L4596" i="4"/>
  <c r="L4595" i="4"/>
  <c r="L4594" i="4"/>
  <c r="L4593" i="4"/>
  <c r="L4592" i="4"/>
  <c r="L4591" i="4"/>
  <c r="L4590" i="4"/>
  <c r="L4589" i="4"/>
  <c r="L4588" i="4"/>
  <c r="L4587" i="4"/>
  <c r="L4586" i="4"/>
  <c r="L4585" i="4"/>
  <c r="L4584" i="4"/>
  <c r="L4583" i="4"/>
  <c r="L4582" i="4"/>
  <c r="L4581" i="4"/>
  <c r="L4580" i="4"/>
  <c r="L4579" i="4"/>
  <c r="L4578" i="4"/>
  <c r="L4577" i="4"/>
  <c r="L4576" i="4"/>
  <c r="L4575" i="4"/>
  <c r="L4574" i="4"/>
  <c r="L4573" i="4"/>
  <c r="L4572" i="4"/>
  <c r="L4571" i="4"/>
  <c r="L4570" i="4"/>
  <c r="L4569" i="4"/>
  <c r="L4568" i="4"/>
  <c r="L4567" i="4"/>
  <c r="L4566" i="4"/>
  <c r="L4565" i="4"/>
  <c r="L4564" i="4"/>
  <c r="L4563" i="4"/>
  <c r="L4562" i="4"/>
  <c r="L4561" i="4"/>
  <c r="L4560" i="4"/>
  <c r="L4559" i="4"/>
  <c r="L4558" i="4"/>
  <c r="L4557" i="4"/>
  <c r="L4556" i="4"/>
  <c r="L4555" i="4"/>
  <c r="L4554" i="4"/>
  <c r="L4553" i="4"/>
  <c r="L4552" i="4"/>
  <c r="L4551" i="4"/>
  <c r="L4550" i="4"/>
  <c r="L4549" i="4"/>
  <c r="L4548" i="4"/>
  <c r="L4547" i="4"/>
  <c r="L4546" i="4"/>
  <c r="L4545" i="4"/>
  <c r="L4544" i="4"/>
  <c r="L4543" i="4"/>
  <c r="L4542" i="4"/>
  <c r="L4541" i="4"/>
  <c r="L4540" i="4"/>
  <c r="L4539" i="4"/>
  <c r="L4538" i="4"/>
  <c r="L4537" i="4"/>
  <c r="L4536" i="4"/>
  <c r="L4535" i="4"/>
  <c r="L4534" i="4"/>
  <c r="L4533" i="4"/>
  <c r="L4532" i="4"/>
  <c r="L4531" i="4"/>
  <c r="L4530" i="4"/>
  <c r="L4529" i="4"/>
  <c r="L4528" i="4"/>
  <c r="L4527" i="4"/>
  <c r="L4526" i="4"/>
  <c r="L4525" i="4"/>
  <c r="L4524" i="4"/>
  <c r="L4523" i="4"/>
  <c r="L4522" i="4"/>
  <c r="L4521" i="4"/>
  <c r="L4520" i="4"/>
  <c r="L4519" i="4"/>
  <c r="L4518" i="4"/>
  <c r="L4517" i="4"/>
  <c r="L4516" i="4"/>
  <c r="L4515" i="4"/>
  <c r="L4514" i="4"/>
  <c r="L4513" i="4"/>
  <c r="L4512" i="4"/>
  <c r="L4511" i="4"/>
  <c r="L4510" i="4"/>
  <c r="L4509" i="4"/>
  <c r="L4508" i="4"/>
  <c r="L4507" i="4"/>
  <c r="L4506" i="4"/>
  <c r="L4505" i="4"/>
  <c r="L4504" i="4"/>
  <c r="L4503" i="4"/>
  <c r="L4502" i="4"/>
  <c r="L4501" i="4"/>
  <c r="L4500" i="4"/>
  <c r="L4499" i="4"/>
  <c r="L4498" i="4"/>
  <c r="L4497" i="4"/>
  <c r="L4496" i="4"/>
  <c r="L4495" i="4"/>
  <c r="L4494" i="4"/>
  <c r="L4493" i="4"/>
  <c r="L4492" i="4"/>
  <c r="L4491" i="4"/>
  <c r="L4490" i="4"/>
  <c r="L4489" i="4"/>
  <c r="L4488" i="4"/>
  <c r="L4487" i="4"/>
  <c r="L4486" i="4"/>
  <c r="L4485" i="4"/>
  <c r="L4484" i="4"/>
  <c r="L4483" i="4"/>
  <c r="L4482" i="4"/>
  <c r="L4481" i="4"/>
  <c r="L4480" i="4"/>
  <c r="L4479" i="4"/>
  <c r="L4478" i="4"/>
  <c r="L4477" i="4"/>
  <c r="L4476" i="4"/>
  <c r="L4475" i="4"/>
  <c r="L4474" i="4"/>
  <c r="L4473" i="4"/>
  <c r="L4472" i="4"/>
  <c r="L4471" i="4"/>
  <c r="L4470" i="4"/>
  <c r="L4469" i="4"/>
  <c r="L4468" i="4"/>
  <c r="L4467" i="4"/>
  <c r="L4466" i="4"/>
  <c r="L4465" i="4"/>
  <c r="L4464" i="4"/>
  <c r="L4463" i="4"/>
  <c r="L4462" i="4"/>
  <c r="L4461" i="4"/>
  <c r="L4460" i="4"/>
  <c r="L4459" i="4"/>
  <c r="L4458" i="4"/>
  <c r="L4457" i="4"/>
  <c r="L4456" i="4"/>
  <c r="L4455" i="4"/>
  <c r="L4454" i="4"/>
  <c r="L4453" i="4"/>
  <c r="L4452" i="4"/>
  <c r="L4451" i="4"/>
  <c r="L4450" i="4"/>
  <c r="L4449" i="4"/>
  <c r="L4448" i="4"/>
  <c r="L4447" i="4"/>
  <c r="L4446" i="4"/>
  <c r="L4445" i="4"/>
  <c r="L4444" i="4"/>
  <c r="L4443" i="4"/>
  <c r="L4442" i="4"/>
  <c r="L4441" i="4"/>
  <c r="L4440" i="4"/>
  <c r="L4439" i="4"/>
  <c r="L4438" i="4"/>
  <c r="L4437" i="4"/>
  <c r="L4436" i="4"/>
  <c r="L4435" i="4"/>
  <c r="L4434" i="4"/>
  <c r="L4433" i="4"/>
  <c r="L4432" i="4"/>
  <c r="L4431" i="4"/>
  <c r="L4430" i="4"/>
  <c r="L4429" i="4"/>
  <c r="L4428" i="4"/>
  <c r="L4427" i="4"/>
  <c r="L4426" i="4"/>
  <c r="L4425" i="4"/>
  <c r="L4424" i="4"/>
  <c r="L4423" i="4"/>
  <c r="L4422" i="4"/>
  <c r="L4421" i="4"/>
  <c r="L4420" i="4"/>
  <c r="L4419" i="4"/>
  <c r="L4418" i="4"/>
  <c r="L4417" i="4"/>
  <c r="L4416" i="4"/>
  <c r="L4415" i="4"/>
  <c r="L4414" i="4"/>
  <c r="L4413" i="4"/>
  <c r="L4412" i="4"/>
  <c r="L4411" i="4"/>
  <c r="L4410" i="4"/>
  <c r="L4409" i="4"/>
  <c r="L4408" i="4"/>
  <c r="L4407" i="4"/>
  <c r="L4406" i="4"/>
  <c r="L4405" i="4"/>
  <c r="L4404" i="4"/>
  <c r="L4403" i="4"/>
  <c r="L4402" i="4"/>
  <c r="L4401" i="4"/>
  <c r="L4400" i="4"/>
  <c r="L4399" i="4"/>
  <c r="L4398" i="4"/>
  <c r="L4397" i="4"/>
  <c r="L4396" i="4"/>
  <c r="L4395" i="4"/>
  <c r="L4394" i="4"/>
  <c r="L4393" i="4"/>
  <c r="L4392" i="4"/>
  <c r="L4391" i="4"/>
  <c r="L4390" i="4"/>
  <c r="L4389" i="4"/>
  <c r="L4388" i="4"/>
  <c r="L4387" i="4"/>
  <c r="L4386" i="4"/>
  <c r="L4385" i="4"/>
  <c r="L4384" i="4"/>
  <c r="L4383" i="4"/>
  <c r="L4382" i="4"/>
  <c r="L4381" i="4"/>
  <c r="L4380" i="4"/>
  <c r="L4379" i="4"/>
  <c r="L4378" i="4"/>
  <c r="L4377" i="4"/>
  <c r="L4376" i="4"/>
  <c r="L4375" i="4"/>
  <c r="L4374" i="4"/>
  <c r="L4373" i="4"/>
  <c r="L4372" i="4"/>
  <c r="L4371" i="4"/>
  <c r="L4370" i="4"/>
  <c r="L4369" i="4"/>
  <c r="L4368" i="4"/>
  <c r="L4367" i="4"/>
  <c r="L4366" i="4"/>
  <c r="L4365" i="4"/>
  <c r="L4364" i="4"/>
  <c r="L4363" i="4"/>
  <c r="L4362" i="4"/>
  <c r="L4361" i="4"/>
  <c r="L4360" i="4"/>
  <c r="L4359" i="4"/>
  <c r="L4358" i="4"/>
  <c r="L4357" i="4"/>
  <c r="L4356" i="4"/>
  <c r="L4355" i="4"/>
  <c r="L4354" i="4"/>
  <c r="L4353" i="4"/>
  <c r="L4352" i="4"/>
  <c r="L4351" i="4"/>
  <c r="L4350" i="4"/>
  <c r="L4349" i="4"/>
  <c r="L4348" i="4"/>
  <c r="L4347" i="4"/>
  <c r="L4346" i="4"/>
  <c r="L4345" i="4"/>
  <c r="L4344" i="4"/>
  <c r="L4343" i="4"/>
  <c r="L4342" i="4"/>
  <c r="L4341" i="4"/>
  <c r="L4340" i="4"/>
  <c r="L4339" i="4"/>
  <c r="L4338" i="4"/>
  <c r="L4337" i="4"/>
  <c r="L4336" i="4"/>
  <c r="L4335" i="4"/>
  <c r="L4334" i="4"/>
  <c r="L4333" i="4"/>
  <c r="L4332" i="4"/>
  <c r="L4331" i="4"/>
  <c r="L4330" i="4"/>
  <c r="L4329" i="4"/>
  <c r="L4328" i="4"/>
  <c r="L4327" i="4"/>
  <c r="L4326" i="4"/>
  <c r="L4325" i="4"/>
  <c r="L4324" i="4"/>
  <c r="L4323" i="4"/>
  <c r="L4322" i="4"/>
  <c r="L4321" i="4"/>
  <c r="L4320" i="4"/>
  <c r="L4319" i="4"/>
  <c r="L4318" i="4"/>
  <c r="L4317" i="4"/>
  <c r="L4316" i="4"/>
  <c r="L4315" i="4"/>
  <c r="L4314" i="4"/>
  <c r="L4313" i="4"/>
  <c r="L4312" i="4"/>
  <c r="L4311" i="4"/>
  <c r="L4310" i="4"/>
  <c r="L4309" i="4"/>
  <c r="L4308" i="4"/>
  <c r="L4307" i="4"/>
  <c r="L4306" i="4"/>
  <c r="L4305" i="4"/>
  <c r="L4304" i="4"/>
  <c r="L4303" i="4"/>
  <c r="L4302" i="4"/>
  <c r="L4301" i="4"/>
  <c r="L4300" i="4"/>
  <c r="L4299" i="4"/>
  <c r="L4298" i="4"/>
  <c r="L4297" i="4"/>
  <c r="L4296" i="4"/>
  <c r="L4295" i="4"/>
  <c r="L4294" i="4"/>
  <c r="L4293" i="4"/>
  <c r="L4292" i="4"/>
  <c r="L4291" i="4"/>
  <c r="L4290" i="4"/>
  <c r="L4289" i="4"/>
  <c r="L4288" i="4"/>
  <c r="L4287" i="4"/>
  <c r="L4286" i="4"/>
  <c r="L4285" i="4"/>
  <c r="L4284" i="4"/>
  <c r="L4283" i="4"/>
  <c r="L4282" i="4"/>
  <c r="L4281" i="4"/>
  <c r="L4280" i="4"/>
  <c r="L4279" i="4"/>
  <c r="L4278" i="4"/>
  <c r="L4277" i="4"/>
  <c r="L4276" i="4"/>
  <c r="L4275" i="4"/>
  <c r="L4274" i="4"/>
  <c r="L4273" i="4"/>
  <c r="L4272" i="4"/>
  <c r="L4271" i="4"/>
  <c r="L4270" i="4"/>
  <c r="L4269" i="4"/>
  <c r="L4268" i="4"/>
  <c r="L4267" i="4"/>
  <c r="L4266" i="4"/>
  <c r="L4265" i="4"/>
  <c r="L4264" i="4"/>
  <c r="L4263" i="4"/>
  <c r="L4262" i="4"/>
  <c r="L4261" i="4"/>
  <c r="L4260" i="4"/>
  <c r="L4259" i="4"/>
  <c r="L4258" i="4"/>
  <c r="L4257" i="4"/>
  <c r="L4256" i="4"/>
  <c r="L4255" i="4"/>
  <c r="L4254" i="4"/>
  <c r="L4253" i="4"/>
  <c r="L4252" i="4"/>
  <c r="L4251" i="4"/>
  <c r="L4250" i="4"/>
  <c r="L4249" i="4"/>
  <c r="L4248" i="4"/>
  <c r="L4247" i="4"/>
  <c r="L4246" i="4"/>
  <c r="L4245" i="4"/>
  <c r="L4244" i="4"/>
  <c r="L4243" i="4"/>
  <c r="L4242" i="4"/>
  <c r="L4241" i="4"/>
  <c r="L4240" i="4"/>
  <c r="L4239" i="4"/>
  <c r="L4238" i="4"/>
  <c r="L4237" i="4"/>
  <c r="L4236" i="4"/>
  <c r="L4235" i="4"/>
  <c r="L4234" i="4"/>
  <c r="L4233" i="4"/>
  <c r="L4232" i="4"/>
  <c r="L4231" i="4"/>
  <c r="L4230" i="4"/>
  <c r="L4229" i="4"/>
  <c r="L4228" i="4"/>
  <c r="L4227" i="4"/>
  <c r="L4226" i="4"/>
  <c r="L4225" i="4"/>
  <c r="L4224" i="4"/>
  <c r="L4223" i="4"/>
  <c r="L4222" i="4"/>
  <c r="L4221" i="4"/>
  <c r="L4220" i="4"/>
  <c r="L4219" i="4"/>
  <c r="L4218" i="4"/>
  <c r="L4217" i="4"/>
  <c r="L4216" i="4"/>
  <c r="L4215" i="4"/>
  <c r="L4214" i="4"/>
  <c r="L4213" i="4"/>
  <c r="L4212" i="4"/>
  <c r="L4211" i="4"/>
  <c r="L4210" i="4"/>
  <c r="L4209" i="4"/>
  <c r="L4208" i="4"/>
  <c r="L4207" i="4"/>
  <c r="L4206" i="4"/>
  <c r="L4205" i="4"/>
  <c r="L4204" i="4"/>
  <c r="L4203" i="4"/>
  <c r="L4202" i="4"/>
  <c r="L4201" i="4"/>
  <c r="L4200" i="4"/>
  <c r="L4199" i="4"/>
  <c r="L4198" i="4"/>
  <c r="L4197" i="4"/>
  <c r="L4196" i="4"/>
  <c r="L4195" i="4"/>
  <c r="L4194" i="4"/>
  <c r="L4193" i="4"/>
  <c r="L4192" i="4"/>
  <c r="L4191" i="4"/>
  <c r="L4190" i="4"/>
  <c r="L4189" i="4"/>
  <c r="L4188" i="4"/>
  <c r="L4187" i="4"/>
  <c r="L4186" i="4"/>
  <c r="L4185" i="4"/>
  <c r="L4184" i="4"/>
  <c r="L4183" i="4"/>
  <c r="L4182" i="4"/>
  <c r="L4181" i="4"/>
  <c r="L4180" i="4"/>
  <c r="L4179" i="4"/>
  <c r="L4178" i="4"/>
  <c r="L4177" i="4"/>
  <c r="L4176" i="4"/>
  <c r="L4175" i="4"/>
  <c r="L4174" i="4"/>
  <c r="L4173" i="4"/>
  <c r="L4172" i="4"/>
  <c r="L4171" i="4"/>
  <c r="L4170" i="4"/>
  <c r="L4169" i="4"/>
  <c r="L4168" i="4"/>
  <c r="L4167" i="4"/>
  <c r="L4166" i="4"/>
  <c r="L4165" i="4"/>
  <c r="L4164" i="4"/>
  <c r="L4163" i="4"/>
  <c r="L4162" i="4"/>
  <c r="L4161" i="4"/>
  <c r="L4160" i="4"/>
  <c r="L4159" i="4"/>
  <c r="L4158" i="4"/>
  <c r="L4157" i="4"/>
  <c r="L4156" i="4"/>
  <c r="L4155" i="4"/>
  <c r="L4154" i="4"/>
  <c r="L4153" i="4"/>
  <c r="L4152" i="4"/>
  <c r="L4151" i="4"/>
  <c r="L4150" i="4"/>
  <c r="L4149" i="4"/>
  <c r="L4148" i="4"/>
  <c r="L4147" i="4"/>
  <c r="L4146" i="4"/>
  <c r="L4145" i="4"/>
  <c r="L4144" i="4"/>
  <c r="L4143" i="4"/>
  <c r="L4142" i="4"/>
  <c r="L4141" i="4"/>
  <c r="L4140" i="4"/>
  <c r="L4139" i="4"/>
  <c r="L4138" i="4"/>
  <c r="L4137" i="4"/>
  <c r="L4136" i="4"/>
  <c r="L4135" i="4"/>
  <c r="L4134" i="4"/>
  <c r="L4133" i="4"/>
  <c r="L4132" i="4"/>
  <c r="L4131" i="4"/>
  <c r="L4130" i="4"/>
  <c r="L4129" i="4"/>
  <c r="L4128" i="4"/>
  <c r="L4127" i="4"/>
  <c r="L4126" i="4"/>
  <c r="L4125" i="4"/>
  <c r="L4124" i="4"/>
  <c r="L4123" i="4"/>
  <c r="L4122" i="4"/>
  <c r="L4121" i="4"/>
  <c r="L4120" i="4"/>
  <c r="L4119" i="4"/>
  <c r="L4118" i="4"/>
  <c r="L4117" i="4"/>
  <c r="L4116" i="4"/>
  <c r="L4115" i="4"/>
  <c r="L4114" i="4"/>
  <c r="L4113" i="4"/>
  <c r="L4112" i="4"/>
  <c r="L4111" i="4"/>
  <c r="L4110" i="4"/>
  <c r="L4109" i="4"/>
  <c r="L4108" i="4"/>
  <c r="L4107" i="4"/>
  <c r="L4106" i="4"/>
  <c r="L4105" i="4"/>
  <c r="L4104" i="4"/>
  <c r="L4103" i="4"/>
  <c r="L4102" i="4"/>
  <c r="L4101" i="4"/>
  <c r="L4100" i="4"/>
  <c r="L4099" i="4"/>
  <c r="L4098" i="4"/>
  <c r="L4097" i="4"/>
  <c r="L4096" i="4"/>
  <c r="L4095" i="4"/>
  <c r="L4094" i="4"/>
  <c r="L4093" i="4"/>
  <c r="L4092" i="4"/>
  <c r="L4091" i="4"/>
  <c r="L4090" i="4"/>
  <c r="L4089" i="4"/>
  <c r="L4088" i="4"/>
  <c r="L4087" i="4"/>
  <c r="L4086" i="4"/>
  <c r="L4085" i="4"/>
  <c r="L4084" i="4"/>
  <c r="L4083" i="4"/>
  <c r="L4082" i="4"/>
  <c r="L4081" i="4"/>
  <c r="L4080" i="4"/>
  <c r="L4079" i="4"/>
  <c r="L4078" i="4"/>
  <c r="L4077" i="4"/>
  <c r="L4076" i="4"/>
  <c r="L4075" i="4"/>
  <c r="L4074" i="4"/>
  <c r="L4073" i="4"/>
  <c r="L4072" i="4"/>
  <c r="L4071" i="4"/>
  <c r="L4070" i="4"/>
  <c r="L4069" i="4"/>
  <c r="L4068" i="4"/>
  <c r="L4067" i="4"/>
  <c r="L4066" i="4"/>
  <c r="L4065" i="4"/>
  <c r="L4064" i="4"/>
  <c r="L4063" i="4"/>
  <c r="L4062" i="4"/>
  <c r="L4061" i="4"/>
  <c r="L4060" i="4"/>
  <c r="L4059" i="4"/>
  <c r="L4058" i="4"/>
  <c r="L4057" i="4"/>
  <c r="L4056" i="4"/>
  <c r="L4055" i="4"/>
  <c r="L4054" i="4"/>
  <c r="L4053" i="4"/>
  <c r="L4052" i="4"/>
  <c r="L4051" i="4"/>
  <c r="L4050" i="4"/>
  <c r="L4049" i="4"/>
  <c r="L4048" i="4"/>
  <c r="L4047" i="4"/>
  <c r="L4046" i="4"/>
  <c r="L4045" i="4"/>
  <c r="L4044" i="4"/>
  <c r="L4043" i="4"/>
  <c r="L4042" i="4"/>
  <c r="L4041" i="4"/>
  <c r="L4040" i="4"/>
  <c r="L4039" i="4"/>
  <c r="L4038" i="4"/>
  <c r="L4037" i="4"/>
  <c r="L4036" i="4"/>
  <c r="L4035" i="4"/>
  <c r="L4034" i="4"/>
  <c r="L4033" i="4"/>
  <c r="L4032" i="4"/>
  <c r="L4031" i="4"/>
  <c r="L4030" i="4"/>
  <c r="L4029" i="4"/>
  <c r="L4028" i="4"/>
  <c r="L4027" i="4"/>
  <c r="L4026" i="4"/>
  <c r="L4025" i="4"/>
  <c r="L4024" i="4"/>
  <c r="L4023" i="4"/>
  <c r="L4022" i="4"/>
  <c r="L4021" i="4"/>
  <c r="L4020" i="4"/>
  <c r="L4019" i="4"/>
  <c r="L4018" i="4"/>
  <c r="L4017" i="4"/>
  <c r="L4016" i="4"/>
  <c r="L4015" i="4"/>
  <c r="L4014" i="4"/>
  <c r="L4013" i="4"/>
  <c r="L4012" i="4"/>
  <c r="L4011" i="4"/>
  <c r="L4010" i="4"/>
  <c r="L4009" i="4"/>
  <c r="L4008" i="4"/>
  <c r="L4007" i="4"/>
  <c r="L4006" i="4"/>
  <c r="L4005" i="4"/>
  <c r="L4004" i="4"/>
  <c r="L4003" i="4"/>
  <c r="L4002" i="4"/>
  <c r="L4001" i="4"/>
  <c r="L4000" i="4"/>
  <c r="L3999" i="4"/>
  <c r="L3998" i="4"/>
  <c r="L3997" i="4"/>
  <c r="L3996" i="4"/>
  <c r="L3995" i="4"/>
  <c r="L3994" i="4"/>
  <c r="L3993" i="4"/>
  <c r="L3992" i="4"/>
  <c r="L3991" i="4"/>
  <c r="L3990" i="4"/>
  <c r="L3989" i="4"/>
  <c r="L3988" i="4"/>
  <c r="L3987" i="4"/>
  <c r="L3986" i="4"/>
  <c r="L3985" i="4"/>
  <c r="L3984" i="4"/>
  <c r="L3983" i="4"/>
  <c r="L3982" i="4"/>
  <c r="L3981" i="4"/>
  <c r="L3980" i="4"/>
  <c r="L3979" i="4"/>
  <c r="L3978" i="4"/>
  <c r="L3977" i="4"/>
  <c r="L3976" i="4"/>
  <c r="L3975" i="4"/>
  <c r="L3974" i="4"/>
  <c r="L3973" i="4"/>
  <c r="L3972" i="4"/>
  <c r="L3971" i="4"/>
  <c r="L3970" i="4"/>
  <c r="L3969" i="4"/>
  <c r="L3968" i="4"/>
  <c r="L3967" i="4"/>
  <c r="L3966" i="4"/>
  <c r="L3965" i="4"/>
  <c r="L3964" i="4"/>
  <c r="L3963" i="4"/>
  <c r="L3962" i="4"/>
  <c r="L3961" i="4"/>
  <c r="L3960" i="4"/>
  <c r="L3959" i="4"/>
  <c r="L3958" i="4"/>
  <c r="L3957" i="4"/>
  <c r="L3956" i="4"/>
  <c r="L3955" i="4"/>
  <c r="L3954" i="4"/>
  <c r="L3953" i="4"/>
  <c r="L3952" i="4"/>
  <c r="L3951" i="4"/>
  <c r="L3950" i="4"/>
  <c r="L3949" i="4"/>
  <c r="L3948" i="4"/>
  <c r="L3947" i="4"/>
  <c r="L3946" i="4"/>
  <c r="L3945" i="4"/>
  <c r="L3944" i="4"/>
  <c r="L3943" i="4"/>
  <c r="L3942" i="4"/>
  <c r="L3941" i="4"/>
  <c r="L3940" i="4"/>
  <c r="L3939" i="4"/>
  <c r="L3938" i="4"/>
  <c r="L3937" i="4"/>
  <c r="L3936" i="4"/>
  <c r="L3935" i="4"/>
  <c r="L3934" i="4"/>
  <c r="L3933" i="4"/>
  <c r="L3932" i="4"/>
  <c r="L3931" i="4"/>
  <c r="L3930" i="4"/>
  <c r="L3929" i="4"/>
  <c r="L3928" i="4"/>
  <c r="L3927" i="4"/>
  <c r="L3926" i="4"/>
  <c r="L3925" i="4"/>
  <c r="L3924" i="4"/>
  <c r="L3923" i="4"/>
  <c r="L3922" i="4"/>
  <c r="L3921" i="4"/>
  <c r="L3920" i="4"/>
  <c r="L3919" i="4"/>
  <c r="L3918" i="4"/>
  <c r="L3917" i="4"/>
  <c r="L3916" i="4"/>
  <c r="L3915" i="4"/>
  <c r="L3914" i="4"/>
  <c r="L3913" i="4"/>
  <c r="L3912" i="4"/>
  <c r="L3911" i="4"/>
  <c r="L3910" i="4"/>
  <c r="L3909" i="4"/>
  <c r="L3908" i="4"/>
  <c r="L3907" i="4"/>
  <c r="L3906" i="4"/>
  <c r="L3905" i="4"/>
  <c r="L3904" i="4"/>
  <c r="L3903" i="4"/>
  <c r="L3902" i="4"/>
  <c r="L3901" i="4"/>
  <c r="L3900" i="4"/>
  <c r="L3899" i="4"/>
  <c r="L3898" i="4"/>
  <c r="L3897" i="4"/>
  <c r="L3896" i="4"/>
  <c r="L3895" i="4"/>
  <c r="L3894" i="4"/>
  <c r="L3893" i="4"/>
  <c r="L3892" i="4"/>
  <c r="L3891" i="4"/>
  <c r="L3890" i="4"/>
  <c r="L3889" i="4"/>
  <c r="L3888" i="4"/>
  <c r="L3887" i="4"/>
  <c r="L3886" i="4"/>
  <c r="L3885" i="4"/>
  <c r="L3884" i="4"/>
  <c r="L3883" i="4"/>
  <c r="L3882" i="4"/>
  <c r="L3881" i="4"/>
  <c r="L3880" i="4"/>
  <c r="L3879" i="4"/>
  <c r="L3878" i="4"/>
  <c r="L3877" i="4"/>
  <c r="L3876" i="4"/>
  <c r="L3875" i="4"/>
  <c r="L3874" i="4"/>
  <c r="L3873" i="4"/>
  <c r="L3872" i="4"/>
  <c r="L3871" i="4"/>
  <c r="L3870" i="4"/>
  <c r="L3869" i="4"/>
  <c r="L3868" i="4"/>
  <c r="L3867" i="4"/>
  <c r="L3866" i="4"/>
  <c r="L3865" i="4"/>
  <c r="L3864" i="4"/>
  <c r="L3863" i="4"/>
  <c r="L3862" i="4"/>
  <c r="L3861" i="4"/>
  <c r="L3860" i="4"/>
  <c r="L3859" i="4"/>
  <c r="L3858" i="4"/>
  <c r="L3857" i="4"/>
  <c r="L3856" i="4"/>
  <c r="L3855" i="4"/>
  <c r="L3854" i="4"/>
  <c r="L3853" i="4"/>
  <c r="L3852" i="4"/>
  <c r="L3851" i="4"/>
  <c r="L3850" i="4"/>
  <c r="L3849" i="4"/>
  <c r="L3848" i="4"/>
  <c r="L3847" i="4"/>
  <c r="L3846" i="4"/>
  <c r="L3845" i="4"/>
  <c r="L3844" i="4"/>
  <c r="L3843" i="4"/>
  <c r="L3842" i="4"/>
  <c r="L3841" i="4"/>
  <c r="L3840" i="4"/>
  <c r="L3839" i="4"/>
  <c r="L3838" i="4"/>
  <c r="L3837" i="4"/>
  <c r="L3836" i="4"/>
  <c r="L3835" i="4"/>
  <c r="L3834" i="4"/>
  <c r="L3833" i="4"/>
  <c r="L3832" i="4"/>
  <c r="L3831" i="4"/>
  <c r="L3830" i="4"/>
  <c r="L3829" i="4"/>
  <c r="L3828" i="4"/>
  <c r="L3827" i="4"/>
  <c r="L3826" i="4"/>
  <c r="L3825" i="4"/>
  <c r="L3824" i="4"/>
  <c r="L3823" i="4"/>
  <c r="L3822" i="4"/>
  <c r="L3821" i="4"/>
  <c r="L3820" i="4"/>
  <c r="L3819" i="4"/>
  <c r="L3818" i="4"/>
  <c r="L3817" i="4"/>
  <c r="L3816" i="4"/>
  <c r="L3815" i="4"/>
  <c r="L3814" i="4"/>
  <c r="L3813" i="4"/>
  <c r="L3812" i="4"/>
  <c r="L3811" i="4"/>
  <c r="L3810" i="4"/>
  <c r="L3809" i="4"/>
  <c r="L3808" i="4"/>
  <c r="L3807" i="4"/>
  <c r="L3806" i="4"/>
  <c r="L3805" i="4"/>
  <c r="L3804" i="4"/>
  <c r="L3803" i="4"/>
  <c r="L3802" i="4"/>
  <c r="L3801" i="4"/>
  <c r="L3800" i="4"/>
  <c r="L3799" i="4"/>
  <c r="L3798" i="4"/>
  <c r="L3797" i="4"/>
  <c r="L3796" i="4"/>
  <c r="L3795" i="4"/>
  <c r="L3794" i="4"/>
  <c r="L3793" i="4"/>
  <c r="L3792" i="4"/>
  <c r="L3791" i="4"/>
  <c r="L3790" i="4"/>
  <c r="L3789" i="4"/>
  <c r="L3788" i="4"/>
  <c r="L3787" i="4"/>
  <c r="L3786" i="4"/>
  <c r="L3785" i="4"/>
  <c r="L3784" i="4"/>
  <c r="L3783" i="4"/>
  <c r="L3782" i="4"/>
  <c r="L3781" i="4"/>
  <c r="L3780" i="4"/>
  <c r="L3779" i="4"/>
  <c r="L3778" i="4"/>
  <c r="L3777" i="4"/>
  <c r="L3776" i="4"/>
  <c r="L3775" i="4"/>
  <c r="L3774" i="4"/>
  <c r="L3773" i="4"/>
  <c r="L3772" i="4"/>
  <c r="L3771" i="4"/>
  <c r="L3770" i="4"/>
  <c r="L3769" i="4"/>
  <c r="L3768" i="4"/>
  <c r="L3767" i="4"/>
  <c r="L3766" i="4"/>
  <c r="L3765" i="4"/>
  <c r="L3764" i="4"/>
  <c r="L3763" i="4"/>
  <c r="L3762" i="4"/>
  <c r="L3761" i="4"/>
  <c r="L3760" i="4"/>
  <c r="L3759" i="4"/>
  <c r="L3758" i="4"/>
  <c r="L3757" i="4"/>
  <c r="L3756" i="4"/>
  <c r="L3755" i="4"/>
  <c r="L3754" i="4"/>
  <c r="L3753" i="4"/>
  <c r="L3752" i="4"/>
  <c r="L3751" i="4"/>
  <c r="L3750" i="4"/>
  <c r="L3749" i="4"/>
  <c r="L3748" i="4"/>
  <c r="L3747" i="4"/>
  <c r="L3746" i="4"/>
  <c r="L3745" i="4"/>
  <c r="L3744" i="4"/>
  <c r="L3743" i="4"/>
  <c r="L3742" i="4"/>
  <c r="L3741" i="4"/>
  <c r="L3740" i="4"/>
  <c r="L3739" i="4"/>
  <c r="L3738" i="4"/>
  <c r="L3737" i="4"/>
  <c r="L3736" i="4"/>
  <c r="L3735" i="4"/>
  <c r="L3734" i="4"/>
  <c r="L3733" i="4"/>
  <c r="L3732" i="4"/>
  <c r="L3731" i="4"/>
  <c r="L3730" i="4"/>
  <c r="L3729" i="4"/>
  <c r="L3728" i="4"/>
  <c r="L3727" i="4"/>
  <c r="L3726" i="4"/>
  <c r="L3725" i="4"/>
  <c r="L3724" i="4"/>
  <c r="L3723" i="4"/>
  <c r="L3722" i="4"/>
  <c r="L3721" i="4"/>
  <c r="L3720" i="4"/>
  <c r="L3719" i="4"/>
  <c r="L3718" i="4"/>
  <c r="L3717" i="4"/>
  <c r="L3716" i="4"/>
  <c r="L3715" i="4"/>
  <c r="L3714" i="4"/>
  <c r="L3713" i="4"/>
  <c r="L3712" i="4"/>
  <c r="L3711" i="4"/>
  <c r="L3710" i="4"/>
  <c r="L3709" i="4"/>
  <c r="L3708" i="4"/>
  <c r="L3707" i="4"/>
  <c r="L3706" i="4"/>
  <c r="L3705" i="4"/>
  <c r="L3704" i="4"/>
  <c r="L3703" i="4"/>
  <c r="L3702" i="4"/>
  <c r="L3701" i="4"/>
  <c r="L3700" i="4"/>
  <c r="L3699" i="4"/>
  <c r="L3698" i="4"/>
  <c r="L3697" i="4"/>
  <c r="L3696" i="4"/>
  <c r="L3695" i="4"/>
  <c r="L3694" i="4"/>
  <c r="L3693" i="4"/>
  <c r="L3692" i="4"/>
  <c r="L3691" i="4"/>
  <c r="L3690" i="4"/>
  <c r="L3689" i="4"/>
  <c r="L3688" i="4"/>
  <c r="L3687" i="4"/>
  <c r="L3686" i="4"/>
  <c r="L3685" i="4"/>
  <c r="L3684" i="4"/>
  <c r="L3683" i="4"/>
  <c r="L3682" i="4"/>
  <c r="L3681" i="4"/>
  <c r="L3680" i="4"/>
  <c r="L3679" i="4"/>
  <c r="L3678" i="4"/>
  <c r="L3677" i="4"/>
  <c r="L3676" i="4"/>
  <c r="L3675" i="4"/>
  <c r="L3674" i="4"/>
  <c r="L3673" i="4"/>
  <c r="L3672" i="4"/>
  <c r="L3671" i="4"/>
  <c r="L3670" i="4"/>
  <c r="L3669" i="4"/>
  <c r="L3668" i="4"/>
  <c r="L3667" i="4"/>
  <c r="L3666" i="4"/>
  <c r="L3665" i="4"/>
  <c r="L3664" i="4"/>
  <c r="L3663" i="4"/>
  <c r="L3662" i="4"/>
  <c r="L3661" i="4"/>
  <c r="L3660" i="4"/>
  <c r="L3659" i="4"/>
  <c r="L3658" i="4"/>
  <c r="L3657" i="4"/>
  <c r="L3656" i="4"/>
  <c r="L3655" i="4"/>
  <c r="L3654" i="4"/>
  <c r="L3653" i="4"/>
  <c r="L3652" i="4"/>
  <c r="L3651" i="4"/>
  <c r="L3650" i="4"/>
  <c r="L3649" i="4"/>
  <c r="L3648" i="4"/>
  <c r="L3647" i="4"/>
  <c r="L3646" i="4"/>
  <c r="L3645" i="4"/>
  <c r="L3644" i="4"/>
  <c r="L3643" i="4"/>
  <c r="L3642" i="4"/>
  <c r="L3641" i="4"/>
  <c r="L3640" i="4"/>
  <c r="L3639" i="4"/>
  <c r="L3638" i="4"/>
  <c r="L3637" i="4"/>
  <c r="L3636" i="4"/>
  <c r="L3635" i="4"/>
  <c r="L3634" i="4"/>
  <c r="L3633" i="4"/>
  <c r="L3632" i="4"/>
  <c r="L3631" i="4"/>
  <c r="L3630" i="4"/>
  <c r="L3629" i="4"/>
  <c r="L3628" i="4"/>
  <c r="L3627" i="4"/>
  <c r="L3626" i="4"/>
  <c r="L3625" i="4"/>
  <c r="L3624" i="4"/>
  <c r="L3623" i="4"/>
  <c r="L3622" i="4"/>
  <c r="L3621" i="4"/>
  <c r="L3620" i="4"/>
  <c r="L3619" i="4"/>
  <c r="L3618" i="4"/>
  <c r="L3617" i="4"/>
  <c r="L3616" i="4"/>
  <c r="L3615" i="4"/>
  <c r="L3614" i="4"/>
  <c r="L3613" i="4"/>
  <c r="L3612" i="4"/>
  <c r="L3611" i="4"/>
  <c r="L3610" i="4"/>
  <c r="L3609" i="4"/>
  <c r="L3608" i="4"/>
  <c r="L3607" i="4"/>
  <c r="L3606" i="4"/>
  <c r="L3605" i="4"/>
  <c r="L3604" i="4"/>
  <c r="L3603" i="4"/>
  <c r="L3602" i="4"/>
  <c r="L3601" i="4"/>
  <c r="L3600" i="4"/>
  <c r="L3599" i="4"/>
  <c r="L3598" i="4"/>
  <c r="L3597" i="4"/>
  <c r="L3596" i="4"/>
  <c r="L3595" i="4"/>
  <c r="L3594" i="4"/>
  <c r="L3593" i="4"/>
  <c r="L3592" i="4"/>
  <c r="L3591" i="4"/>
  <c r="L3590" i="4"/>
  <c r="L3589" i="4"/>
  <c r="L3588" i="4"/>
  <c r="L3587" i="4"/>
  <c r="L3586" i="4"/>
  <c r="L3585" i="4"/>
  <c r="L3584" i="4"/>
  <c r="L3583" i="4"/>
  <c r="L3582" i="4"/>
  <c r="L3581" i="4"/>
  <c r="L3580" i="4"/>
  <c r="L3579" i="4"/>
  <c r="L3578" i="4"/>
  <c r="L3577" i="4"/>
  <c r="L3576" i="4"/>
  <c r="L3575" i="4"/>
  <c r="L3574" i="4"/>
  <c r="L3573" i="4"/>
  <c r="L3572" i="4"/>
  <c r="L3571" i="4"/>
  <c r="L3570" i="4"/>
  <c r="L3569" i="4"/>
  <c r="L3568" i="4"/>
  <c r="L3567" i="4"/>
  <c r="L3566" i="4"/>
  <c r="L3565" i="4"/>
  <c r="L3564" i="4"/>
  <c r="L3563" i="4"/>
  <c r="L3562" i="4"/>
  <c r="L3561" i="4"/>
  <c r="L3560" i="4"/>
  <c r="L3559" i="4"/>
  <c r="L3558" i="4"/>
  <c r="L3557" i="4"/>
  <c r="L3556" i="4"/>
  <c r="L3555" i="4"/>
  <c r="L3554" i="4"/>
  <c r="L3553" i="4"/>
  <c r="L3552" i="4"/>
  <c r="L3551" i="4"/>
  <c r="L3550" i="4"/>
  <c r="L3549" i="4"/>
  <c r="L3548" i="4"/>
  <c r="L3547" i="4"/>
  <c r="L3546" i="4"/>
  <c r="L3545" i="4"/>
  <c r="L3544" i="4"/>
  <c r="L3543" i="4"/>
  <c r="L3542" i="4"/>
  <c r="L3541" i="4"/>
  <c r="L3540" i="4"/>
  <c r="L3539" i="4"/>
  <c r="L3538" i="4"/>
  <c r="L3537" i="4"/>
  <c r="L3536" i="4"/>
  <c r="L3535" i="4"/>
  <c r="L3534" i="4"/>
  <c r="L3533" i="4"/>
  <c r="L3532" i="4"/>
  <c r="L3531" i="4"/>
  <c r="L3530" i="4"/>
  <c r="L3529" i="4"/>
  <c r="L3528" i="4"/>
  <c r="L3527" i="4"/>
  <c r="L3526" i="4"/>
  <c r="L3525" i="4"/>
  <c r="L3524" i="4"/>
  <c r="L3523" i="4"/>
  <c r="L3522" i="4"/>
  <c r="L3521" i="4"/>
  <c r="L3520" i="4"/>
  <c r="L3519" i="4"/>
  <c r="L3518" i="4"/>
  <c r="L3517" i="4"/>
  <c r="L3516" i="4"/>
  <c r="L3515" i="4"/>
  <c r="L3514" i="4"/>
  <c r="L3513" i="4"/>
  <c r="L3512" i="4"/>
  <c r="L3511" i="4"/>
  <c r="L3510" i="4"/>
  <c r="L3509" i="4"/>
  <c r="L3508" i="4"/>
  <c r="L3507" i="4"/>
  <c r="L3506" i="4"/>
  <c r="L3505" i="4"/>
  <c r="L3504" i="4"/>
  <c r="L3503" i="4"/>
  <c r="L3502" i="4"/>
  <c r="L3501" i="4"/>
  <c r="L3500" i="4"/>
  <c r="L3499" i="4"/>
  <c r="L3498" i="4"/>
  <c r="L3497" i="4"/>
  <c r="L3496" i="4"/>
  <c r="L3495" i="4"/>
  <c r="L3494" i="4"/>
  <c r="L3493" i="4"/>
  <c r="L3492" i="4"/>
  <c r="L3491" i="4"/>
  <c r="L3490" i="4"/>
  <c r="L3489" i="4"/>
  <c r="L3488" i="4"/>
  <c r="L3487" i="4"/>
  <c r="L3486" i="4"/>
  <c r="L3485" i="4"/>
  <c r="L3484" i="4"/>
  <c r="L3483" i="4"/>
  <c r="L3482" i="4"/>
  <c r="L3481" i="4"/>
  <c r="L3480" i="4"/>
  <c r="L3479" i="4"/>
  <c r="L3478" i="4"/>
  <c r="L3477" i="4"/>
  <c r="L3476" i="4"/>
  <c r="L3475" i="4"/>
  <c r="L3474" i="4"/>
  <c r="L3473" i="4"/>
  <c r="L3472" i="4"/>
  <c r="L3471" i="4"/>
  <c r="L3470" i="4"/>
  <c r="L3469" i="4"/>
  <c r="L3468" i="4"/>
  <c r="L3467" i="4"/>
  <c r="L3466" i="4"/>
  <c r="L3465" i="4"/>
  <c r="L3464" i="4"/>
  <c r="L3463" i="4"/>
  <c r="L3462" i="4"/>
  <c r="L3461" i="4"/>
  <c r="L3460" i="4"/>
  <c r="L3459" i="4"/>
  <c r="L3458" i="4"/>
  <c r="L3457" i="4"/>
  <c r="L3456" i="4"/>
  <c r="L3455" i="4"/>
  <c r="L3454" i="4"/>
  <c r="L3453" i="4"/>
  <c r="L3452" i="4"/>
  <c r="L3451" i="4"/>
  <c r="L3450" i="4"/>
  <c r="L3449" i="4"/>
  <c r="L3448" i="4"/>
  <c r="L3447" i="4"/>
  <c r="L3446" i="4"/>
  <c r="L3445" i="4"/>
  <c r="L3444" i="4"/>
  <c r="L3443" i="4"/>
  <c r="L3442" i="4"/>
  <c r="L3441" i="4"/>
  <c r="L3440" i="4"/>
  <c r="L3439" i="4"/>
  <c r="L3438" i="4"/>
  <c r="L3437" i="4"/>
  <c r="L3436" i="4"/>
  <c r="L3435" i="4"/>
  <c r="L3434" i="4"/>
  <c r="L3433" i="4"/>
  <c r="L3432" i="4"/>
  <c r="L3431" i="4"/>
  <c r="L3430" i="4"/>
  <c r="L3429" i="4"/>
  <c r="L3428" i="4"/>
  <c r="L3427" i="4"/>
  <c r="L3426" i="4"/>
  <c r="L3425" i="4"/>
  <c r="L3424" i="4"/>
  <c r="L3423" i="4"/>
  <c r="L3422" i="4"/>
  <c r="L3421" i="4"/>
  <c r="L3420" i="4"/>
  <c r="L3419" i="4"/>
  <c r="L3418" i="4"/>
  <c r="L3417" i="4"/>
  <c r="L3416" i="4"/>
  <c r="L3415" i="4"/>
  <c r="L3414" i="4"/>
  <c r="L3413" i="4"/>
  <c r="L3412" i="4"/>
  <c r="L3411" i="4"/>
  <c r="L3410" i="4"/>
  <c r="L3409" i="4"/>
  <c r="L3408" i="4"/>
  <c r="L3407" i="4"/>
  <c r="L3406" i="4"/>
  <c r="L3405" i="4"/>
  <c r="L3404" i="4"/>
  <c r="L3403" i="4"/>
  <c r="L3402" i="4"/>
  <c r="L3401" i="4"/>
  <c r="L3400" i="4"/>
  <c r="L3399" i="4"/>
  <c r="L3398" i="4"/>
  <c r="L3397" i="4"/>
  <c r="L3396" i="4"/>
  <c r="L3395" i="4"/>
  <c r="L3394" i="4"/>
  <c r="L3393" i="4"/>
  <c r="L3392" i="4"/>
  <c r="L3391" i="4"/>
  <c r="L3390" i="4"/>
  <c r="L3389" i="4"/>
  <c r="L3388" i="4"/>
  <c r="L3387" i="4"/>
  <c r="L3386" i="4"/>
  <c r="L3385" i="4"/>
  <c r="L3384" i="4"/>
  <c r="L3383" i="4"/>
  <c r="L3382" i="4"/>
  <c r="L3381" i="4"/>
  <c r="L3380" i="4"/>
  <c r="L3379" i="4"/>
  <c r="L3378" i="4"/>
  <c r="L3377" i="4"/>
  <c r="L3376" i="4"/>
  <c r="L3375" i="4"/>
  <c r="L3374" i="4"/>
  <c r="L3373" i="4"/>
  <c r="L3372" i="4"/>
  <c r="L3371" i="4"/>
  <c r="L3370" i="4"/>
  <c r="L3369" i="4"/>
  <c r="L3368" i="4"/>
  <c r="L3367" i="4"/>
  <c r="L3366" i="4"/>
  <c r="L3365" i="4"/>
  <c r="L3364" i="4"/>
  <c r="L3363" i="4"/>
  <c r="L3362" i="4"/>
  <c r="L3361" i="4"/>
  <c r="L3360" i="4"/>
  <c r="L3359" i="4"/>
  <c r="L3358" i="4"/>
  <c r="L3357" i="4"/>
  <c r="L3356" i="4"/>
  <c r="L3355" i="4"/>
  <c r="L3354" i="4"/>
  <c r="L3353" i="4"/>
  <c r="L3352" i="4"/>
  <c r="L3351" i="4"/>
  <c r="L3350" i="4"/>
  <c r="L3349" i="4"/>
  <c r="L3348" i="4"/>
  <c r="L3347" i="4"/>
  <c r="L3346" i="4"/>
  <c r="L3345" i="4"/>
  <c r="L3344" i="4"/>
  <c r="L3343" i="4"/>
  <c r="L3342" i="4"/>
  <c r="L3341" i="4"/>
  <c r="L3340" i="4"/>
  <c r="L3339" i="4"/>
  <c r="L3338" i="4"/>
  <c r="L3337" i="4"/>
  <c r="L3336" i="4"/>
  <c r="L3335" i="4"/>
  <c r="L3334" i="4"/>
  <c r="L3333" i="4"/>
  <c r="L3332" i="4"/>
  <c r="L3331" i="4"/>
  <c r="L3330" i="4"/>
  <c r="L3329" i="4"/>
  <c r="L3328" i="4"/>
  <c r="L3327" i="4"/>
  <c r="L3326" i="4"/>
  <c r="L3325" i="4"/>
  <c r="L3324" i="4"/>
  <c r="L3323" i="4"/>
  <c r="L3322" i="4"/>
  <c r="L3321" i="4"/>
  <c r="L3320" i="4"/>
  <c r="L3319" i="4"/>
  <c r="L3318" i="4"/>
  <c r="L3317" i="4"/>
  <c r="L3316" i="4"/>
  <c r="L3315" i="4"/>
  <c r="L3314" i="4"/>
  <c r="L3313" i="4"/>
  <c r="L3312" i="4"/>
  <c r="L3311" i="4"/>
  <c r="L3310" i="4"/>
  <c r="L3309" i="4"/>
  <c r="L3308" i="4"/>
  <c r="L3307" i="4"/>
  <c r="L3306" i="4"/>
  <c r="L3305" i="4"/>
  <c r="L3304" i="4"/>
  <c r="L3303" i="4"/>
  <c r="L3302" i="4"/>
  <c r="L3301" i="4"/>
  <c r="L3300" i="4"/>
  <c r="L3299" i="4"/>
  <c r="L3298" i="4"/>
  <c r="L3297" i="4"/>
  <c r="L3296" i="4"/>
  <c r="L3295" i="4"/>
  <c r="L3294" i="4"/>
  <c r="L3293" i="4"/>
  <c r="L3292" i="4"/>
  <c r="L3291" i="4"/>
  <c r="L3290" i="4"/>
  <c r="L3289" i="4"/>
  <c r="L3288" i="4"/>
  <c r="L3287" i="4"/>
  <c r="L3286" i="4"/>
  <c r="L3285" i="4"/>
  <c r="L3284" i="4"/>
  <c r="L3283" i="4"/>
  <c r="L3282" i="4"/>
  <c r="L3281" i="4"/>
  <c r="L3280" i="4"/>
  <c r="L3279" i="4"/>
  <c r="L3278" i="4"/>
  <c r="L3277" i="4"/>
  <c r="L3276" i="4"/>
  <c r="L3275" i="4"/>
  <c r="L3274" i="4"/>
  <c r="L3273" i="4"/>
  <c r="L3272" i="4"/>
  <c r="L3271" i="4"/>
  <c r="L3270" i="4"/>
  <c r="L3269" i="4"/>
  <c r="L3268" i="4"/>
  <c r="L3267" i="4"/>
  <c r="L3266" i="4"/>
  <c r="L3265" i="4"/>
  <c r="L3264" i="4"/>
  <c r="L3263" i="4"/>
  <c r="L3262" i="4"/>
  <c r="L3261" i="4"/>
  <c r="L3260" i="4"/>
  <c r="L3259" i="4"/>
  <c r="L3258" i="4"/>
  <c r="L3257" i="4"/>
  <c r="L3256" i="4"/>
  <c r="L3255" i="4"/>
  <c r="L3254" i="4"/>
  <c r="L3253" i="4"/>
  <c r="L3252" i="4"/>
  <c r="L3251" i="4"/>
  <c r="L3250" i="4"/>
  <c r="L3249" i="4"/>
  <c r="L3248" i="4"/>
  <c r="L3247" i="4"/>
  <c r="L3246" i="4"/>
  <c r="L3245" i="4"/>
  <c r="L3244" i="4"/>
  <c r="L3243" i="4"/>
  <c r="L3242" i="4"/>
  <c r="L3241" i="4"/>
  <c r="L3240" i="4"/>
  <c r="L3239" i="4"/>
  <c r="L3238" i="4"/>
  <c r="L3237" i="4"/>
  <c r="L3236" i="4"/>
  <c r="L3235" i="4"/>
  <c r="L3234" i="4"/>
  <c r="L3233" i="4"/>
  <c r="L3232" i="4"/>
  <c r="L3231" i="4"/>
  <c r="L3230" i="4"/>
  <c r="L3229" i="4"/>
  <c r="L3228" i="4"/>
  <c r="L3227" i="4"/>
  <c r="L3226" i="4"/>
  <c r="L3225" i="4"/>
  <c r="L3224" i="4"/>
  <c r="L3223" i="4"/>
  <c r="L3222" i="4"/>
  <c r="L3221" i="4"/>
  <c r="L3220" i="4"/>
  <c r="L3219" i="4"/>
  <c r="L3218" i="4"/>
  <c r="L3217" i="4"/>
  <c r="L3216" i="4"/>
  <c r="L3215" i="4"/>
  <c r="L3214" i="4"/>
  <c r="L3213" i="4"/>
  <c r="L3212" i="4"/>
  <c r="L3211" i="4"/>
  <c r="L3210" i="4"/>
  <c r="L3209" i="4"/>
  <c r="L3208" i="4"/>
  <c r="L3207" i="4"/>
  <c r="L3206" i="4"/>
  <c r="L3205" i="4"/>
  <c r="L3204" i="4"/>
  <c r="L3203" i="4"/>
  <c r="L3202" i="4"/>
  <c r="L3201" i="4"/>
  <c r="L3200" i="4"/>
  <c r="L3199" i="4"/>
  <c r="L3198" i="4"/>
  <c r="L3197" i="4"/>
  <c r="L3196" i="4"/>
  <c r="L3195" i="4"/>
  <c r="L3194" i="4"/>
  <c r="L3193" i="4"/>
  <c r="L3192" i="4"/>
  <c r="L3191" i="4"/>
  <c r="L3190" i="4"/>
  <c r="L3189" i="4"/>
  <c r="L3188" i="4"/>
  <c r="L3187" i="4"/>
  <c r="L3186" i="4"/>
  <c r="L3185" i="4"/>
  <c r="L3184" i="4"/>
  <c r="L3183" i="4"/>
  <c r="L3182" i="4"/>
  <c r="L3181" i="4"/>
  <c r="L3180" i="4"/>
  <c r="L3179" i="4"/>
  <c r="L3178" i="4"/>
  <c r="L3177" i="4"/>
  <c r="L3176" i="4"/>
  <c r="L3175" i="4"/>
  <c r="L3174" i="4"/>
  <c r="L3173" i="4"/>
  <c r="L3172" i="4"/>
  <c r="L3171" i="4"/>
  <c r="L3170" i="4"/>
  <c r="L3169" i="4"/>
  <c r="L3168" i="4"/>
  <c r="L3167" i="4"/>
  <c r="L3166" i="4"/>
  <c r="L3165" i="4"/>
  <c r="L3164" i="4"/>
  <c r="L3163" i="4"/>
  <c r="L3162" i="4"/>
  <c r="L3161" i="4"/>
  <c r="L3160" i="4"/>
  <c r="L3159" i="4"/>
  <c r="L3158" i="4"/>
  <c r="L3157" i="4"/>
  <c r="L3156" i="4"/>
  <c r="L3155" i="4"/>
  <c r="L3154" i="4"/>
  <c r="L3153" i="4"/>
  <c r="L3152" i="4"/>
  <c r="L3151" i="4"/>
  <c r="L3150" i="4"/>
  <c r="L3149" i="4"/>
  <c r="L3148" i="4"/>
  <c r="L3147" i="4"/>
  <c r="L3146" i="4"/>
  <c r="L3145" i="4"/>
  <c r="L3144" i="4"/>
  <c r="L3143" i="4"/>
  <c r="L3142" i="4"/>
  <c r="L3141" i="4"/>
  <c r="L3140" i="4"/>
  <c r="L3139" i="4"/>
  <c r="L3138" i="4"/>
  <c r="L3137" i="4"/>
  <c r="L3136" i="4"/>
  <c r="L3135" i="4"/>
  <c r="L3134" i="4"/>
  <c r="L3133" i="4"/>
  <c r="L3132" i="4"/>
  <c r="L3131" i="4"/>
  <c r="L3130" i="4"/>
  <c r="L3129" i="4"/>
  <c r="L3128" i="4"/>
  <c r="L3127" i="4"/>
  <c r="L3126" i="4"/>
  <c r="L3125" i="4"/>
  <c r="L3124" i="4"/>
  <c r="L3123" i="4"/>
  <c r="L3122" i="4"/>
  <c r="L3121" i="4"/>
  <c r="L3120" i="4"/>
  <c r="L3119" i="4"/>
  <c r="L3118" i="4"/>
  <c r="L3117" i="4"/>
  <c r="L3116" i="4"/>
  <c r="L3115" i="4"/>
  <c r="L3114" i="4"/>
  <c r="L3113" i="4"/>
  <c r="L3112" i="4"/>
  <c r="L3111" i="4"/>
  <c r="L3110" i="4"/>
  <c r="L3109" i="4"/>
  <c r="L3108" i="4"/>
  <c r="L3107" i="4"/>
  <c r="L3106" i="4"/>
  <c r="L3105" i="4"/>
  <c r="L3104" i="4"/>
  <c r="L3103" i="4"/>
  <c r="L3102" i="4"/>
  <c r="L3101" i="4"/>
  <c r="L3100" i="4"/>
  <c r="L3099" i="4"/>
  <c r="L3098" i="4"/>
  <c r="L3097" i="4"/>
  <c r="L3096" i="4"/>
  <c r="L3095" i="4"/>
  <c r="L3094" i="4"/>
  <c r="L3093" i="4"/>
  <c r="L3092" i="4"/>
  <c r="L3091" i="4"/>
  <c r="L3090" i="4"/>
  <c r="L3089" i="4"/>
  <c r="L3088" i="4"/>
  <c r="L3087" i="4"/>
  <c r="L3086" i="4"/>
  <c r="L3085" i="4"/>
  <c r="L3084" i="4"/>
  <c r="L3083" i="4"/>
  <c r="L3082" i="4"/>
  <c r="L3081" i="4"/>
  <c r="L3080" i="4"/>
  <c r="L3079" i="4"/>
  <c r="L3078" i="4"/>
  <c r="L3077" i="4"/>
  <c r="L3076" i="4"/>
  <c r="L3075" i="4"/>
  <c r="L3074" i="4"/>
  <c r="L3073" i="4"/>
  <c r="L3072" i="4"/>
  <c r="L3071" i="4"/>
  <c r="L3070" i="4"/>
  <c r="L3069" i="4"/>
  <c r="L3068" i="4"/>
  <c r="L3067" i="4"/>
  <c r="L3066" i="4"/>
  <c r="L3065" i="4"/>
  <c r="L3064" i="4"/>
  <c r="L3063" i="4"/>
  <c r="L3062" i="4"/>
  <c r="L3061" i="4"/>
  <c r="L3060" i="4"/>
  <c r="L3059" i="4"/>
  <c r="L3058" i="4"/>
  <c r="L3057" i="4"/>
  <c r="L3056" i="4"/>
  <c r="L3055" i="4"/>
  <c r="L3054" i="4"/>
  <c r="L3053" i="4"/>
  <c r="L3052" i="4"/>
  <c r="L3051" i="4"/>
  <c r="L3050" i="4"/>
  <c r="L3049" i="4"/>
  <c r="L3048" i="4"/>
  <c r="L3047" i="4"/>
  <c r="L3046" i="4"/>
  <c r="L3045" i="4"/>
  <c r="L3044" i="4"/>
  <c r="L3043" i="4"/>
  <c r="L3042" i="4"/>
  <c r="L3041" i="4"/>
  <c r="L3040" i="4"/>
  <c r="L3039" i="4"/>
  <c r="L3038" i="4"/>
  <c r="L3037" i="4"/>
  <c r="L3036" i="4"/>
  <c r="L3035" i="4"/>
  <c r="L3034" i="4"/>
  <c r="L3033" i="4"/>
  <c r="L3032" i="4"/>
  <c r="L3031" i="4"/>
  <c r="L3030" i="4"/>
  <c r="L3029" i="4"/>
  <c r="L3028" i="4"/>
  <c r="L3027" i="4"/>
  <c r="L3026" i="4"/>
  <c r="L3025" i="4"/>
  <c r="L3024" i="4"/>
  <c r="L3023" i="4"/>
  <c r="L3022" i="4"/>
  <c r="L3021" i="4"/>
  <c r="L3020" i="4"/>
  <c r="L3019" i="4"/>
  <c r="L3018" i="4"/>
  <c r="L3017" i="4"/>
  <c r="L3016" i="4"/>
  <c r="L3015" i="4"/>
  <c r="L3014" i="4"/>
  <c r="L3013" i="4"/>
  <c r="L3012" i="4"/>
  <c r="L3011" i="4"/>
  <c r="L3010" i="4"/>
  <c r="L3009" i="4"/>
  <c r="L3008" i="4"/>
  <c r="L3007" i="4"/>
  <c r="L3006" i="4"/>
  <c r="L3005" i="4"/>
  <c r="L3004" i="4"/>
  <c r="L3003" i="4"/>
  <c r="L3002" i="4"/>
  <c r="L3001" i="4"/>
  <c r="L3000" i="4"/>
  <c r="L2999" i="4"/>
  <c r="L2998" i="4"/>
  <c r="L2997" i="4"/>
  <c r="L2996" i="4"/>
  <c r="L2995" i="4"/>
  <c r="L2994" i="4"/>
  <c r="L2993" i="4"/>
  <c r="L2992" i="4"/>
  <c r="L2991" i="4"/>
  <c r="L2990" i="4"/>
  <c r="L2989" i="4"/>
  <c r="L2988" i="4"/>
  <c r="L2987" i="4"/>
  <c r="L2986" i="4"/>
  <c r="L2985" i="4"/>
  <c r="L2984" i="4"/>
  <c r="L2983" i="4"/>
  <c r="L2982" i="4"/>
  <c r="L2981" i="4"/>
  <c r="L2980" i="4"/>
  <c r="L2979" i="4"/>
  <c r="L2978" i="4"/>
  <c r="L2977" i="4"/>
  <c r="L2976" i="4"/>
  <c r="L2975" i="4"/>
  <c r="L2974" i="4"/>
  <c r="L2973" i="4"/>
  <c r="L2972" i="4"/>
  <c r="L2971" i="4"/>
  <c r="L2970" i="4"/>
  <c r="L2969" i="4"/>
  <c r="L2968" i="4"/>
  <c r="L2967" i="4"/>
  <c r="L2966" i="4"/>
  <c r="L2965" i="4"/>
  <c r="L2964" i="4"/>
  <c r="L2963" i="4"/>
  <c r="L2962" i="4"/>
  <c r="L2961" i="4"/>
  <c r="L2960" i="4"/>
  <c r="L2959" i="4"/>
  <c r="L2958" i="4"/>
  <c r="L2957" i="4"/>
  <c r="L2956" i="4"/>
  <c r="L2955" i="4"/>
  <c r="L2954" i="4"/>
  <c r="L2953" i="4"/>
  <c r="L2952" i="4"/>
  <c r="L2951" i="4"/>
  <c r="L2950" i="4"/>
  <c r="L2949" i="4"/>
  <c r="L2948" i="4"/>
  <c r="L2947" i="4"/>
  <c r="L2946" i="4"/>
  <c r="L2945" i="4"/>
  <c r="L2944" i="4"/>
  <c r="L2943" i="4"/>
  <c r="L2942" i="4"/>
  <c r="L2941" i="4"/>
  <c r="L2940" i="4"/>
  <c r="L2939" i="4"/>
  <c r="L2938" i="4"/>
  <c r="L2937" i="4"/>
  <c r="L2936" i="4"/>
  <c r="L2935" i="4"/>
  <c r="L2934" i="4"/>
  <c r="L2933" i="4"/>
  <c r="L2932" i="4"/>
  <c r="L2931" i="4"/>
  <c r="L2930" i="4"/>
  <c r="L2929" i="4"/>
  <c r="L2928" i="4"/>
  <c r="L2927" i="4"/>
  <c r="L2926" i="4"/>
  <c r="L2925" i="4"/>
  <c r="L2924" i="4"/>
  <c r="L2923" i="4"/>
  <c r="L2922" i="4"/>
  <c r="L2921" i="4"/>
  <c r="L2920" i="4"/>
  <c r="L2919" i="4"/>
  <c r="L2918" i="4"/>
  <c r="L2917" i="4"/>
  <c r="L2916" i="4"/>
  <c r="L2915" i="4"/>
  <c r="L2914" i="4"/>
  <c r="L2913" i="4"/>
  <c r="L2912" i="4"/>
  <c r="L2911" i="4"/>
  <c r="L2910" i="4"/>
  <c r="L2909" i="4"/>
  <c r="L2908" i="4"/>
  <c r="L2907" i="4"/>
  <c r="L2906" i="4"/>
  <c r="L2905" i="4"/>
  <c r="L2904" i="4"/>
  <c r="L2903" i="4"/>
  <c r="L2902" i="4"/>
  <c r="L2901" i="4"/>
  <c r="L2900" i="4"/>
  <c r="L2899" i="4"/>
  <c r="L2898" i="4"/>
  <c r="L2897" i="4"/>
  <c r="L2896" i="4"/>
  <c r="L2895" i="4"/>
  <c r="L2894" i="4"/>
  <c r="L2893" i="4"/>
  <c r="L2892" i="4"/>
  <c r="L2891" i="4"/>
  <c r="L2890" i="4"/>
  <c r="L2889" i="4"/>
  <c r="L2888" i="4"/>
  <c r="L2887" i="4"/>
  <c r="L2886" i="4"/>
  <c r="L2885" i="4"/>
  <c r="L2884" i="4"/>
  <c r="L2883" i="4"/>
  <c r="L2882" i="4"/>
  <c r="L2881" i="4"/>
  <c r="L2880" i="4"/>
  <c r="L2879" i="4"/>
  <c r="L2878" i="4"/>
  <c r="L2877" i="4"/>
  <c r="L2876" i="4"/>
  <c r="L2875" i="4"/>
  <c r="L2874" i="4"/>
  <c r="L2873" i="4"/>
  <c r="L2872" i="4"/>
  <c r="L2871" i="4"/>
  <c r="L2870" i="4"/>
  <c r="L2869" i="4"/>
  <c r="L2868" i="4"/>
  <c r="L2867" i="4"/>
  <c r="L2866" i="4"/>
  <c r="L2865" i="4"/>
  <c r="L2864" i="4"/>
  <c r="L2863" i="4"/>
  <c r="L2862" i="4"/>
  <c r="L2861" i="4"/>
  <c r="L2860" i="4"/>
  <c r="L2859" i="4"/>
  <c r="L2858" i="4"/>
  <c r="L2857" i="4"/>
  <c r="L2856" i="4"/>
  <c r="L2855" i="4"/>
  <c r="L2854" i="4"/>
  <c r="L2853" i="4"/>
  <c r="L2852" i="4"/>
  <c r="L2851" i="4"/>
  <c r="L2850" i="4"/>
  <c r="L2849" i="4"/>
  <c r="L2848" i="4"/>
  <c r="L2847" i="4"/>
  <c r="L2846" i="4"/>
  <c r="L2845" i="4"/>
  <c r="L2844" i="4"/>
  <c r="L2843" i="4"/>
  <c r="L2842" i="4"/>
  <c r="L2841" i="4"/>
  <c r="L2840" i="4"/>
  <c r="L2839" i="4"/>
  <c r="L2838" i="4"/>
  <c r="L2837" i="4"/>
  <c r="L2836" i="4"/>
  <c r="L2835" i="4"/>
  <c r="L2834" i="4"/>
  <c r="L2833" i="4"/>
  <c r="L2832" i="4"/>
  <c r="L2831" i="4"/>
  <c r="L2830" i="4"/>
  <c r="L2829" i="4"/>
  <c r="L2828" i="4"/>
  <c r="L2827" i="4"/>
  <c r="L2826" i="4"/>
  <c r="L2825" i="4"/>
  <c r="L2824" i="4"/>
  <c r="L2823" i="4"/>
  <c r="L2822" i="4"/>
  <c r="L2821" i="4"/>
  <c r="L2820" i="4"/>
  <c r="L2819" i="4"/>
  <c r="L2818" i="4"/>
  <c r="L2817" i="4"/>
  <c r="L2816" i="4"/>
  <c r="L2815" i="4"/>
  <c r="L2814" i="4"/>
  <c r="L2813" i="4"/>
  <c r="L2812" i="4"/>
  <c r="L2811" i="4"/>
  <c r="L2810" i="4"/>
  <c r="L2809" i="4"/>
  <c r="L2808" i="4"/>
  <c r="L2807" i="4"/>
  <c r="L2806" i="4"/>
  <c r="L2805" i="4"/>
  <c r="L2804" i="4"/>
  <c r="L2803" i="4"/>
  <c r="L2802" i="4"/>
  <c r="L2801" i="4"/>
  <c r="L2800" i="4"/>
  <c r="L2799" i="4"/>
  <c r="L2798" i="4"/>
  <c r="L2797" i="4"/>
  <c r="L2796" i="4"/>
  <c r="L2795" i="4"/>
  <c r="L2794" i="4"/>
  <c r="L2793" i="4"/>
  <c r="L2792" i="4"/>
  <c r="L2791" i="4"/>
  <c r="L2790" i="4"/>
  <c r="L2789" i="4"/>
  <c r="L2788" i="4"/>
  <c r="L2787" i="4"/>
  <c r="L2786" i="4"/>
  <c r="L2785" i="4"/>
  <c r="L2784" i="4"/>
  <c r="L2783" i="4"/>
  <c r="L2782" i="4"/>
  <c r="L2781" i="4"/>
  <c r="L2780" i="4"/>
  <c r="L2779" i="4"/>
  <c r="L2778" i="4"/>
  <c r="L2777" i="4"/>
  <c r="L2776" i="4"/>
  <c r="L2775" i="4"/>
  <c r="L2774" i="4"/>
  <c r="L2773" i="4"/>
  <c r="L2772" i="4"/>
  <c r="L2771" i="4"/>
  <c r="L2770" i="4"/>
  <c r="L2769" i="4"/>
  <c r="L2768" i="4"/>
  <c r="L2767" i="4"/>
  <c r="L2766" i="4"/>
  <c r="L2765" i="4"/>
  <c r="L2764" i="4"/>
  <c r="L2763" i="4"/>
  <c r="L2762" i="4"/>
  <c r="L2761" i="4"/>
  <c r="L2760" i="4"/>
  <c r="L2759" i="4"/>
  <c r="L2758" i="4"/>
  <c r="L2757" i="4"/>
  <c r="L2756" i="4"/>
  <c r="L2755" i="4"/>
  <c r="L2754" i="4"/>
  <c r="L2753" i="4"/>
  <c r="L2752" i="4"/>
  <c r="L2751" i="4"/>
  <c r="L2750" i="4"/>
  <c r="L2749" i="4"/>
  <c r="L2748" i="4"/>
  <c r="L2747" i="4"/>
  <c r="L2746" i="4"/>
  <c r="L2745" i="4"/>
  <c r="L2744" i="4"/>
  <c r="L2743" i="4"/>
  <c r="L2742" i="4"/>
  <c r="L2741" i="4"/>
  <c r="L2740" i="4"/>
  <c r="L2739" i="4"/>
  <c r="L2738" i="4"/>
  <c r="L2737" i="4"/>
  <c r="L2736" i="4"/>
  <c r="L2735" i="4"/>
  <c r="L2734" i="4"/>
  <c r="L2733" i="4"/>
  <c r="L2732" i="4"/>
  <c r="L2731" i="4"/>
  <c r="L2730" i="4"/>
  <c r="L2729" i="4"/>
  <c r="L2728" i="4"/>
  <c r="L2727" i="4"/>
  <c r="L2726" i="4"/>
  <c r="L2725" i="4"/>
  <c r="L2724" i="4"/>
  <c r="L2723" i="4"/>
  <c r="L2722" i="4"/>
  <c r="L2721" i="4"/>
  <c r="L2720" i="4"/>
  <c r="L2719" i="4"/>
  <c r="L2718" i="4"/>
  <c r="L2717" i="4"/>
  <c r="L2716" i="4"/>
  <c r="L2715" i="4"/>
  <c r="L2714" i="4"/>
  <c r="L2713" i="4"/>
  <c r="L2712" i="4"/>
  <c r="L2711" i="4"/>
  <c r="L2710" i="4"/>
  <c r="L2709" i="4"/>
  <c r="L2708" i="4"/>
  <c r="L2707" i="4"/>
  <c r="L2706" i="4"/>
  <c r="L2705" i="4"/>
  <c r="L2704" i="4"/>
  <c r="L2703" i="4"/>
  <c r="L2702" i="4"/>
  <c r="L2701" i="4"/>
  <c r="L2700" i="4"/>
  <c r="L2699" i="4"/>
  <c r="L2698" i="4"/>
  <c r="L2697" i="4"/>
  <c r="L2696" i="4"/>
  <c r="L2695" i="4"/>
  <c r="L2694" i="4"/>
  <c r="L2693" i="4"/>
  <c r="L2692" i="4"/>
  <c r="L2691" i="4"/>
  <c r="L2690" i="4"/>
  <c r="L2689" i="4"/>
  <c r="L2688" i="4"/>
  <c r="L2687" i="4"/>
  <c r="L2686" i="4"/>
  <c r="L2685" i="4"/>
  <c r="L2684" i="4"/>
  <c r="L2683" i="4"/>
  <c r="L2682" i="4"/>
  <c r="L2681" i="4"/>
  <c r="L2680" i="4"/>
  <c r="L2679" i="4"/>
  <c r="L2678" i="4"/>
  <c r="L2677" i="4"/>
  <c r="L2676" i="4"/>
  <c r="L2675" i="4"/>
  <c r="L2674" i="4"/>
  <c r="L2673" i="4"/>
  <c r="L2672" i="4"/>
  <c r="L2671" i="4"/>
  <c r="L2670" i="4"/>
  <c r="L2669" i="4"/>
  <c r="L2668" i="4"/>
  <c r="L2667" i="4"/>
  <c r="L2666" i="4"/>
  <c r="L2665" i="4"/>
  <c r="L2664" i="4"/>
  <c r="L2663" i="4"/>
  <c r="L2662" i="4"/>
  <c r="L2661" i="4"/>
  <c r="L2660" i="4"/>
  <c r="L2659" i="4"/>
  <c r="L2658" i="4"/>
  <c r="L2657" i="4"/>
  <c r="L2656" i="4"/>
  <c r="L2655" i="4"/>
  <c r="L2654" i="4"/>
  <c r="L2653" i="4"/>
  <c r="L2652" i="4"/>
  <c r="L2651" i="4"/>
  <c r="L2650" i="4"/>
  <c r="L2649" i="4"/>
  <c r="L2648" i="4"/>
  <c r="L2647" i="4"/>
  <c r="L2646" i="4"/>
  <c r="L2645" i="4"/>
  <c r="L2644" i="4"/>
  <c r="L2643" i="4"/>
  <c r="L2642" i="4"/>
  <c r="L2641" i="4"/>
  <c r="L2640" i="4"/>
  <c r="L2639" i="4"/>
  <c r="L2638" i="4"/>
  <c r="L2637" i="4"/>
  <c r="L2636" i="4"/>
  <c r="L2635" i="4"/>
  <c r="L2634" i="4"/>
  <c r="L2633" i="4"/>
  <c r="L2632" i="4"/>
  <c r="L2631" i="4"/>
  <c r="L2630" i="4"/>
  <c r="L2629" i="4"/>
  <c r="L2628" i="4"/>
  <c r="L2627" i="4"/>
  <c r="L2626" i="4"/>
  <c r="L2625" i="4"/>
  <c r="L2624" i="4"/>
  <c r="L2623" i="4"/>
  <c r="L2622" i="4"/>
  <c r="L2621" i="4"/>
  <c r="L2620" i="4"/>
  <c r="L2619" i="4"/>
  <c r="L2618" i="4"/>
  <c r="L2617" i="4"/>
  <c r="L2616" i="4"/>
  <c r="L2615" i="4"/>
  <c r="L2614" i="4"/>
  <c r="L2613" i="4"/>
  <c r="L2612" i="4"/>
  <c r="L2611" i="4"/>
  <c r="L2610" i="4"/>
  <c r="L2609" i="4"/>
  <c r="L2608" i="4"/>
  <c r="L2607" i="4"/>
  <c r="L2606" i="4"/>
  <c r="L2605" i="4"/>
  <c r="L2604" i="4"/>
  <c r="L2603" i="4"/>
  <c r="L2602" i="4"/>
  <c r="L2601" i="4"/>
  <c r="L2600" i="4"/>
  <c r="L2599" i="4"/>
  <c r="L2598" i="4"/>
  <c r="L2597" i="4"/>
  <c r="L2596" i="4"/>
  <c r="L2595" i="4"/>
  <c r="L2594" i="4"/>
  <c r="L2593" i="4"/>
  <c r="L2592" i="4"/>
  <c r="L2591" i="4"/>
  <c r="L2590" i="4"/>
  <c r="L2589" i="4"/>
  <c r="L2588" i="4"/>
  <c r="L2587" i="4"/>
  <c r="L2586" i="4"/>
  <c r="L2585" i="4"/>
  <c r="L2584" i="4"/>
  <c r="L2583" i="4"/>
  <c r="L2582" i="4"/>
  <c r="L2581" i="4"/>
  <c r="L2580" i="4"/>
  <c r="L2579" i="4"/>
  <c r="L2578" i="4"/>
  <c r="L2577" i="4"/>
  <c r="L2576" i="4"/>
  <c r="L2575" i="4"/>
  <c r="L2574" i="4"/>
  <c r="L2573" i="4"/>
  <c r="L2572" i="4"/>
  <c r="L2571" i="4"/>
  <c r="L2570" i="4"/>
  <c r="L2569" i="4"/>
  <c r="L2568" i="4"/>
  <c r="L2567" i="4"/>
  <c r="L2566" i="4"/>
  <c r="L2565" i="4"/>
  <c r="L2564" i="4"/>
  <c r="L2563" i="4"/>
  <c r="L2562" i="4"/>
  <c r="L2561" i="4"/>
  <c r="L2560" i="4"/>
  <c r="L2559" i="4"/>
  <c r="L2558" i="4"/>
  <c r="L2557" i="4"/>
  <c r="L2556" i="4"/>
  <c r="L2555" i="4"/>
  <c r="L2554" i="4"/>
  <c r="L2553" i="4"/>
  <c r="L2552" i="4"/>
  <c r="L2551" i="4"/>
  <c r="L2550" i="4"/>
  <c r="L2549" i="4"/>
  <c r="L2548" i="4"/>
  <c r="L2547" i="4"/>
  <c r="L2546" i="4"/>
  <c r="L2545" i="4"/>
  <c r="L2544" i="4"/>
  <c r="L2543" i="4"/>
  <c r="L2542" i="4"/>
  <c r="L2541" i="4"/>
  <c r="L2540" i="4"/>
  <c r="L2539" i="4"/>
  <c r="L2538" i="4"/>
  <c r="L2537" i="4"/>
  <c r="L2536" i="4"/>
  <c r="L2535" i="4"/>
  <c r="L2534" i="4"/>
  <c r="L2533" i="4"/>
  <c r="L2532" i="4"/>
  <c r="L2531" i="4"/>
  <c r="L2530" i="4"/>
  <c r="L2529" i="4"/>
  <c r="L2528" i="4"/>
  <c r="L2527" i="4"/>
  <c r="L2526" i="4"/>
  <c r="L2525" i="4"/>
  <c r="L2524" i="4"/>
  <c r="L2523" i="4"/>
  <c r="L2522" i="4"/>
  <c r="L2521" i="4"/>
  <c r="L2520" i="4"/>
  <c r="L2519" i="4"/>
  <c r="L2518" i="4"/>
  <c r="L2517" i="4"/>
  <c r="L2516" i="4"/>
  <c r="L2515" i="4"/>
  <c r="L2514" i="4"/>
  <c r="L2513" i="4"/>
  <c r="L2512" i="4"/>
  <c r="L2511" i="4"/>
  <c r="L2510" i="4"/>
  <c r="L2509" i="4"/>
  <c r="L2508" i="4"/>
  <c r="L2507" i="4"/>
  <c r="L2506" i="4"/>
  <c r="L2505" i="4"/>
  <c r="L2504" i="4"/>
  <c r="L2503" i="4"/>
  <c r="L2502" i="4"/>
  <c r="L2501" i="4"/>
  <c r="L2500" i="4"/>
  <c r="L2499" i="4"/>
  <c r="L2498" i="4"/>
  <c r="L2497" i="4"/>
  <c r="L2496" i="4"/>
  <c r="L2495" i="4"/>
  <c r="L2494" i="4"/>
  <c r="L2493" i="4"/>
  <c r="L2492" i="4"/>
  <c r="L2491" i="4"/>
  <c r="L2490" i="4"/>
  <c r="L2489" i="4"/>
  <c r="L2488" i="4"/>
  <c r="L2487" i="4"/>
  <c r="L2486" i="4"/>
  <c r="L2485" i="4"/>
  <c r="L2484" i="4"/>
  <c r="L2483" i="4"/>
  <c r="L2482" i="4"/>
  <c r="L2481" i="4"/>
  <c r="L2480" i="4"/>
  <c r="L2479" i="4"/>
  <c r="L2478" i="4"/>
  <c r="L2477" i="4"/>
  <c r="L2476" i="4"/>
  <c r="L2475" i="4"/>
  <c r="L2474" i="4"/>
  <c r="L2473" i="4"/>
  <c r="L2472" i="4"/>
  <c r="L2471" i="4"/>
  <c r="L2470" i="4"/>
  <c r="L2469" i="4"/>
  <c r="L2468" i="4"/>
  <c r="L2467" i="4"/>
  <c r="L2466" i="4"/>
  <c r="L2465" i="4"/>
  <c r="L2464" i="4"/>
  <c r="L2463" i="4"/>
  <c r="L2462" i="4"/>
  <c r="L2461" i="4"/>
  <c r="L2460" i="4"/>
  <c r="L2459" i="4"/>
  <c r="L2458" i="4"/>
  <c r="L2457" i="4"/>
  <c r="L2456" i="4"/>
  <c r="L2455" i="4"/>
  <c r="L2454" i="4"/>
  <c r="L2453" i="4"/>
  <c r="L2452" i="4"/>
  <c r="L2451" i="4"/>
  <c r="L2450" i="4"/>
  <c r="L2449" i="4"/>
  <c r="L2448" i="4"/>
  <c r="L2447" i="4"/>
  <c r="L2446" i="4"/>
  <c r="L2445" i="4"/>
  <c r="L2444" i="4"/>
  <c r="L2443" i="4"/>
  <c r="L2442" i="4"/>
  <c r="L2441" i="4"/>
  <c r="L2440" i="4"/>
  <c r="L2439" i="4"/>
  <c r="L2438" i="4"/>
  <c r="L2437" i="4"/>
  <c r="L2436" i="4"/>
  <c r="L2435" i="4"/>
  <c r="L2434" i="4"/>
  <c r="L2433" i="4"/>
  <c r="L2432" i="4"/>
  <c r="L2431" i="4"/>
  <c r="L2430" i="4"/>
  <c r="L2429" i="4"/>
  <c r="L2428" i="4"/>
  <c r="L2427" i="4"/>
  <c r="L2426" i="4"/>
  <c r="L2425" i="4"/>
  <c r="L2424" i="4"/>
  <c r="L2423" i="4"/>
  <c r="L2422" i="4"/>
  <c r="L2421" i="4"/>
  <c r="L2420" i="4"/>
  <c r="L2419" i="4"/>
  <c r="L2418" i="4"/>
  <c r="L2417" i="4"/>
  <c r="L2416" i="4"/>
  <c r="L2415" i="4"/>
  <c r="L2414" i="4"/>
  <c r="L2413" i="4"/>
  <c r="L2412" i="4"/>
  <c r="L2411" i="4"/>
  <c r="L2410" i="4"/>
  <c r="L2409" i="4"/>
  <c r="L2408" i="4"/>
  <c r="L2407" i="4"/>
  <c r="L2406" i="4"/>
  <c r="L2405" i="4"/>
  <c r="L2404" i="4"/>
  <c r="L2403" i="4"/>
  <c r="L2402" i="4"/>
  <c r="L2401" i="4"/>
  <c r="L2400" i="4"/>
  <c r="L2399" i="4"/>
  <c r="L2398" i="4"/>
  <c r="L2397" i="4"/>
  <c r="L2396" i="4"/>
  <c r="L2395" i="4"/>
  <c r="L2394" i="4"/>
  <c r="L2393" i="4"/>
  <c r="L2392" i="4"/>
  <c r="L2391" i="4"/>
  <c r="L2390" i="4"/>
  <c r="L2389" i="4"/>
  <c r="L2388" i="4"/>
  <c r="L2387" i="4"/>
  <c r="L2386" i="4"/>
  <c r="L2385" i="4"/>
  <c r="L2384" i="4"/>
  <c r="L2383" i="4"/>
  <c r="L2382" i="4"/>
  <c r="L2381" i="4"/>
  <c r="L2380" i="4"/>
  <c r="L2379" i="4"/>
  <c r="L2378" i="4"/>
  <c r="L2377" i="4"/>
  <c r="L2376" i="4"/>
  <c r="L2375" i="4"/>
  <c r="L2374" i="4"/>
  <c r="L2373" i="4"/>
  <c r="L2372" i="4"/>
  <c r="L2371" i="4"/>
  <c r="L2370" i="4"/>
  <c r="L2369" i="4"/>
  <c r="L2368" i="4"/>
  <c r="L2367" i="4"/>
  <c r="L2366" i="4"/>
  <c r="L2365" i="4"/>
  <c r="L2364" i="4"/>
  <c r="L2363" i="4"/>
  <c r="L2362" i="4"/>
  <c r="L2361" i="4"/>
  <c r="L2360" i="4"/>
  <c r="L2359" i="4"/>
  <c r="L2358" i="4"/>
  <c r="L2357" i="4"/>
  <c r="L2356" i="4"/>
  <c r="L2355" i="4"/>
  <c r="L2354" i="4"/>
  <c r="L2353" i="4"/>
  <c r="L2352" i="4"/>
  <c r="L2351" i="4"/>
  <c r="L2350" i="4"/>
  <c r="L2349" i="4"/>
  <c r="L2348" i="4"/>
  <c r="L2347" i="4"/>
  <c r="L2346" i="4"/>
  <c r="L2345" i="4"/>
  <c r="L2344" i="4"/>
  <c r="L2343" i="4"/>
  <c r="L2342" i="4"/>
  <c r="L2341" i="4"/>
  <c r="L2340" i="4"/>
  <c r="L2339" i="4"/>
  <c r="L2338" i="4"/>
  <c r="L2337" i="4"/>
  <c r="L2336" i="4"/>
  <c r="L2335" i="4"/>
  <c r="L2334" i="4"/>
  <c r="L2333" i="4"/>
  <c r="L2332" i="4"/>
  <c r="L2331" i="4"/>
  <c r="L2330" i="4"/>
  <c r="L2329" i="4"/>
  <c r="L2328" i="4"/>
  <c r="L2327" i="4"/>
  <c r="L2326" i="4"/>
  <c r="L2325" i="4"/>
  <c r="L2324" i="4"/>
  <c r="L2323" i="4"/>
  <c r="L2322" i="4"/>
  <c r="L2321" i="4"/>
  <c r="L2320" i="4"/>
  <c r="L2319" i="4"/>
  <c r="L2318" i="4"/>
  <c r="L2317" i="4"/>
  <c r="L2316" i="4"/>
  <c r="L2315" i="4"/>
  <c r="L2314" i="4"/>
  <c r="L2313" i="4"/>
  <c r="L2312" i="4"/>
  <c r="L2311" i="4"/>
  <c r="L2310" i="4"/>
  <c r="L2309" i="4"/>
  <c r="L2308" i="4"/>
  <c r="L2307" i="4"/>
  <c r="L2306" i="4"/>
  <c r="L2305" i="4"/>
  <c r="L2304" i="4"/>
  <c r="L2303" i="4"/>
  <c r="L2302" i="4"/>
  <c r="L2301" i="4"/>
  <c r="L2300" i="4"/>
  <c r="L2299" i="4"/>
  <c r="L2298" i="4"/>
  <c r="L2297" i="4"/>
  <c r="L2296" i="4"/>
  <c r="L2295" i="4"/>
  <c r="L2294" i="4"/>
  <c r="L2293" i="4"/>
  <c r="L2292" i="4"/>
  <c r="L2291" i="4"/>
  <c r="L2290" i="4"/>
  <c r="L2289" i="4"/>
  <c r="L2288" i="4"/>
  <c r="L2287" i="4"/>
  <c r="L2286" i="4"/>
  <c r="L2285" i="4"/>
  <c r="L2284" i="4"/>
  <c r="L2283" i="4"/>
  <c r="L2282" i="4"/>
  <c r="L2281" i="4"/>
  <c r="L2280" i="4"/>
  <c r="L2279" i="4"/>
  <c r="L2278" i="4"/>
  <c r="L2277" i="4"/>
  <c r="L2276" i="4"/>
  <c r="L2275" i="4"/>
  <c r="L2274" i="4"/>
  <c r="L2273" i="4"/>
  <c r="L2272" i="4"/>
  <c r="L2271" i="4"/>
  <c r="L2270" i="4"/>
  <c r="L2269" i="4"/>
  <c r="L2268" i="4"/>
  <c r="L2267" i="4"/>
  <c r="L2266" i="4"/>
  <c r="L2265" i="4"/>
  <c r="L2264" i="4"/>
  <c r="L2263" i="4"/>
  <c r="L2262" i="4"/>
  <c r="L2261" i="4"/>
  <c r="L2260" i="4"/>
  <c r="L2259" i="4"/>
  <c r="L2258" i="4"/>
  <c r="L2257" i="4"/>
  <c r="L2256" i="4"/>
  <c r="L2255" i="4"/>
  <c r="L2254" i="4"/>
  <c r="L2253" i="4"/>
  <c r="L2252" i="4"/>
  <c r="L2251" i="4"/>
  <c r="L2250" i="4"/>
  <c r="L2249" i="4"/>
  <c r="L2248" i="4"/>
  <c r="L2247" i="4"/>
  <c r="L2246" i="4"/>
  <c r="L2245" i="4"/>
  <c r="L2244" i="4"/>
  <c r="L2243" i="4"/>
  <c r="L2242" i="4"/>
  <c r="L2241" i="4"/>
  <c r="L2240" i="4"/>
  <c r="L2239" i="4"/>
  <c r="L2238" i="4"/>
  <c r="L2237" i="4"/>
  <c r="L2236" i="4"/>
  <c r="L2235" i="4"/>
  <c r="L2234" i="4"/>
  <c r="L2233" i="4"/>
  <c r="L2232" i="4"/>
  <c r="L2231" i="4"/>
  <c r="L2230" i="4"/>
  <c r="L2229" i="4"/>
  <c r="L2228" i="4"/>
  <c r="L2227" i="4"/>
  <c r="L2226" i="4"/>
  <c r="L2225" i="4"/>
  <c r="L2224" i="4"/>
  <c r="L2223" i="4"/>
  <c r="L2222" i="4"/>
  <c r="L2221" i="4"/>
  <c r="L2220" i="4"/>
  <c r="L2219" i="4"/>
  <c r="L2218" i="4"/>
  <c r="L2217" i="4"/>
  <c r="L2216" i="4"/>
  <c r="L2215" i="4"/>
  <c r="L2214" i="4"/>
  <c r="L2213" i="4"/>
  <c r="L2212" i="4"/>
  <c r="L2211" i="4"/>
  <c r="L2210" i="4"/>
  <c r="L2209" i="4"/>
  <c r="L2208" i="4"/>
  <c r="L2207" i="4"/>
  <c r="L2206" i="4"/>
  <c r="L2205" i="4"/>
  <c r="L2204" i="4"/>
  <c r="L2203" i="4"/>
  <c r="L2202" i="4"/>
  <c r="L2201" i="4"/>
  <c r="L2200" i="4"/>
  <c r="L2199" i="4"/>
  <c r="L2198" i="4"/>
  <c r="L2197" i="4"/>
  <c r="L2196" i="4"/>
  <c r="L2195" i="4"/>
  <c r="L2194" i="4"/>
  <c r="L2193" i="4"/>
  <c r="L2192" i="4"/>
  <c r="L2191" i="4"/>
  <c r="L2190" i="4"/>
  <c r="L2189" i="4"/>
  <c r="L2188" i="4"/>
  <c r="L2187" i="4"/>
  <c r="L2186" i="4"/>
  <c r="L2185" i="4"/>
  <c r="L2184" i="4"/>
  <c r="L2183" i="4"/>
  <c r="L2182" i="4"/>
  <c r="L2181" i="4"/>
  <c r="L2180" i="4"/>
  <c r="L2179" i="4"/>
  <c r="L2178" i="4"/>
  <c r="L2177" i="4"/>
  <c r="L2176" i="4"/>
  <c r="L2175" i="4"/>
  <c r="L2174" i="4"/>
  <c r="L2173" i="4"/>
  <c r="L2172" i="4"/>
  <c r="L2171" i="4"/>
  <c r="L2170" i="4"/>
  <c r="L2169" i="4"/>
  <c r="L2168" i="4"/>
  <c r="L2167" i="4"/>
  <c r="L2166" i="4"/>
  <c r="L2165" i="4"/>
  <c r="L2164" i="4"/>
  <c r="L2163" i="4"/>
  <c r="L2162" i="4"/>
  <c r="L2161" i="4"/>
  <c r="L2160" i="4"/>
  <c r="L2159" i="4"/>
  <c r="L2158" i="4"/>
  <c r="L2157" i="4"/>
  <c r="L2156" i="4"/>
  <c r="L2155" i="4"/>
  <c r="L2154" i="4"/>
  <c r="L2153" i="4"/>
  <c r="L2152" i="4"/>
  <c r="L2151" i="4"/>
  <c r="L2150" i="4"/>
  <c r="L2149" i="4"/>
  <c r="L2148" i="4"/>
  <c r="L2147" i="4"/>
  <c r="L2146" i="4"/>
  <c r="L2145" i="4"/>
  <c r="L2144" i="4"/>
  <c r="L2143" i="4"/>
  <c r="L2142" i="4"/>
  <c r="L2141" i="4"/>
  <c r="L2140" i="4"/>
  <c r="L2139" i="4"/>
  <c r="L2138" i="4"/>
  <c r="L2137" i="4"/>
  <c r="L2136" i="4"/>
  <c r="L2135" i="4"/>
  <c r="L2134" i="4"/>
  <c r="L2133" i="4"/>
  <c r="L2132" i="4"/>
  <c r="L2131" i="4"/>
  <c r="L2130" i="4"/>
  <c r="L2129" i="4"/>
  <c r="L2128" i="4"/>
  <c r="L2127" i="4"/>
  <c r="L2126" i="4"/>
  <c r="L2125" i="4"/>
  <c r="L2124" i="4"/>
  <c r="L2123" i="4"/>
  <c r="L2122" i="4"/>
  <c r="L2121" i="4"/>
  <c r="L2120" i="4"/>
  <c r="L2119" i="4"/>
  <c r="L2118" i="4"/>
  <c r="L2117" i="4"/>
  <c r="L2116" i="4"/>
  <c r="L2115" i="4"/>
  <c r="L2114" i="4"/>
  <c r="L2113" i="4"/>
  <c r="L2112" i="4"/>
  <c r="L2111" i="4"/>
  <c r="L2110" i="4"/>
  <c r="L2109" i="4"/>
  <c r="L2108" i="4"/>
  <c r="L2107" i="4"/>
  <c r="L2106" i="4"/>
  <c r="L2105" i="4"/>
  <c r="L2104" i="4"/>
  <c r="L2103" i="4"/>
  <c r="L2102" i="4"/>
  <c r="L2101" i="4"/>
  <c r="L2100" i="4"/>
  <c r="L2099" i="4"/>
  <c r="L2098" i="4"/>
  <c r="L2097" i="4"/>
  <c r="L2096" i="4"/>
  <c r="L2095" i="4"/>
  <c r="L2094" i="4"/>
  <c r="L2093" i="4"/>
  <c r="L2092" i="4"/>
  <c r="L2091" i="4"/>
  <c r="L2090" i="4"/>
  <c r="L2089" i="4"/>
  <c r="L2088" i="4"/>
  <c r="L2087" i="4"/>
  <c r="L2086" i="4"/>
  <c r="L2085" i="4"/>
  <c r="L2084" i="4"/>
  <c r="L2083" i="4"/>
  <c r="L2082" i="4"/>
  <c r="L2081" i="4"/>
  <c r="L2080" i="4"/>
  <c r="L2079" i="4"/>
  <c r="L2078" i="4"/>
  <c r="L2077" i="4"/>
  <c r="L2076" i="4"/>
  <c r="L2075" i="4"/>
  <c r="L2074" i="4"/>
  <c r="L2073" i="4"/>
  <c r="L2072" i="4"/>
  <c r="L2071" i="4"/>
  <c r="L2070" i="4"/>
  <c r="L2069" i="4"/>
  <c r="L2068" i="4"/>
  <c r="L2067" i="4"/>
  <c r="L2066" i="4"/>
  <c r="L2065" i="4"/>
  <c r="L2064" i="4"/>
  <c r="L2063" i="4"/>
  <c r="L2062" i="4"/>
  <c r="L2061" i="4"/>
  <c r="L2060" i="4"/>
  <c r="L2059" i="4"/>
  <c r="L2058" i="4"/>
  <c r="L2057" i="4"/>
  <c r="L2056" i="4"/>
  <c r="L2055" i="4"/>
  <c r="L2054" i="4"/>
  <c r="L2053" i="4"/>
  <c r="L2052" i="4"/>
  <c r="L2051" i="4"/>
  <c r="L2050" i="4"/>
  <c r="L2049" i="4"/>
  <c r="L2048" i="4"/>
  <c r="L2047" i="4"/>
  <c r="L2046" i="4"/>
  <c r="L2045" i="4"/>
  <c r="L2044" i="4"/>
  <c r="L2043" i="4"/>
  <c r="L2042" i="4"/>
  <c r="L2041" i="4"/>
  <c r="L2040" i="4"/>
  <c r="L2039" i="4"/>
  <c r="L2038" i="4"/>
  <c r="L2037" i="4"/>
  <c r="L2036" i="4"/>
  <c r="L2035" i="4"/>
  <c r="L2034" i="4"/>
  <c r="L2033" i="4"/>
  <c r="L2032" i="4"/>
  <c r="L2031" i="4"/>
  <c r="L2030" i="4"/>
  <c r="L2029" i="4"/>
  <c r="L2028" i="4"/>
  <c r="L2027" i="4"/>
  <c r="L2026" i="4"/>
  <c r="L2025" i="4"/>
  <c r="L2024" i="4"/>
  <c r="L2023" i="4"/>
  <c r="L2022" i="4"/>
  <c r="L2021" i="4"/>
  <c r="L2020" i="4"/>
  <c r="L2019" i="4"/>
  <c r="L2018" i="4"/>
  <c r="L2017" i="4"/>
  <c r="L2016" i="4"/>
  <c r="L2015" i="4"/>
  <c r="L2014" i="4"/>
  <c r="L2013" i="4"/>
  <c r="L2012" i="4"/>
  <c r="L2011" i="4"/>
  <c r="L2010" i="4"/>
  <c r="L2009" i="4"/>
  <c r="L2008" i="4"/>
  <c r="L2007" i="4"/>
  <c r="L2006" i="4"/>
  <c r="L2005" i="4"/>
  <c r="L2004" i="4"/>
  <c r="L2003" i="4"/>
  <c r="L2002" i="4"/>
  <c r="L2001" i="4"/>
  <c r="L2000" i="4"/>
  <c r="L1999" i="4"/>
  <c r="L1998" i="4"/>
  <c r="L1997" i="4"/>
  <c r="L1996" i="4"/>
  <c r="L1995" i="4"/>
  <c r="L1994" i="4"/>
  <c r="L1993" i="4"/>
  <c r="L1992" i="4"/>
  <c r="L1991" i="4"/>
  <c r="L1990" i="4"/>
  <c r="L1989" i="4"/>
  <c r="L1988" i="4"/>
  <c r="L1987" i="4"/>
  <c r="L1986" i="4"/>
  <c r="L1985" i="4"/>
  <c r="L1984" i="4"/>
  <c r="L1983" i="4"/>
  <c r="L1982" i="4"/>
  <c r="L1981" i="4"/>
  <c r="L1980" i="4"/>
  <c r="L1979" i="4"/>
  <c r="L1978" i="4"/>
  <c r="L1977" i="4"/>
  <c r="L1976" i="4"/>
  <c r="L1975" i="4"/>
  <c r="L1974" i="4"/>
  <c r="L1973" i="4"/>
  <c r="L1972" i="4"/>
  <c r="L1971" i="4"/>
  <c r="L1970" i="4"/>
  <c r="L1969" i="4"/>
  <c r="L1968" i="4"/>
  <c r="L1967" i="4"/>
  <c r="L1966" i="4"/>
  <c r="L1965" i="4"/>
  <c r="L1964" i="4"/>
  <c r="L1963" i="4"/>
  <c r="L1962" i="4"/>
  <c r="L1961" i="4"/>
  <c r="L1960" i="4"/>
  <c r="L1959" i="4"/>
  <c r="L1958" i="4"/>
  <c r="L1957" i="4"/>
  <c r="L1956" i="4"/>
  <c r="L1955" i="4"/>
  <c r="L1954" i="4"/>
  <c r="L1953" i="4"/>
  <c r="L1952" i="4"/>
  <c r="L1951" i="4"/>
  <c r="L1950" i="4"/>
  <c r="L1949" i="4"/>
  <c r="L1948" i="4"/>
  <c r="L1947" i="4"/>
  <c r="L1946" i="4"/>
  <c r="L1945" i="4"/>
  <c r="L1944" i="4"/>
  <c r="L1943" i="4"/>
  <c r="L1942" i="4"/>
  <c r="L1941" i="4"/>
  <c r="L1940" i="4"/>
  <c r="L1939" i="4"/>
  <c r="L1938" i="4"/>
  <c r="L1937" i="4"/>
  <c r="L1936" i="4"/>
  <c r="L1935" i="4"/>
  <c r="L1934" i="4"/>
  <c r="L1933" i="4"/>
  <c r="L1932" i="4"/>
  <c r="L1931" i="4"/>
  <c r="L1930" i="4"/>
  <c r="L1929" i="4"/>
  <c r="L1928" i="4"/>
  <c r="L1927" i="4"/>
  <c r="L1926" i="4"/>
  <c r="L1925" i="4"/>
  <c r="L1924" i="4"/>
  <c r="L1923" i="4"/>
  <c r="L1922" i="4"/>
  <c r="L1921" i="4"/>
  <c r="L1920" i="4"/>
  <c r="L1919" i="4"/>
  <c r="L1918" i="4"/>
  <c r="L1917" i="4"/>
  <c r="L1916" i="4"/>
  <c r="L1915" i="4"/>
  <c r="L1914" i="4"/>
  <c r="L1913" i="4"/>
  <c r="L1912" i="4"/>
  <c r="L1911" i="4"/>
  <c r="L1910" i="4"/>
  <c r="L1909" i="4"/>
  <c r="L1908" i="4"/>
  <c r="L1907" i="4"/>
  <c r="L1906" i="4"/>
  <c r="L1905" i="4"/>
  <c r="L1904" i="4"/>
  <c r="L1903" i="4"/>
  <c r="L1902" i="4"/>
  <c r="L1901" i="4"/>
  <c r="L1900" i="4"/>
  <c r="L1899" i="4"/>
  <c r="L1898" i="4"/>
  <c r="L1897" i="4"/>
  <c r="L1896" i="4"/>
  <c r="L1895" i="4"/>
  <c r="L1894" i="4"/>
  <c r="L1893" i="4"/>
  <c r="L1892" i="4"/>
  <c r="L1891" i="4"/>
  <c r="L1890" i="4"/>
  <c r="L1889" i="4"/>
  <c r="L1888" i="4"/>
  <c r="L1887" i="4"/>
  <c r="L1886" i="4"/>
  <c r="L1885" i="4"/>
  <c r="L1884" i="4"/>
  <c r="L1883" i="4"/>
  <c r="L1882" i="4"/>
  <c r="L1881" i="4"/>
  <c r="L1880" i="4"/>
  <c r="L1879" i="4"/>
  <c r="L1878" i="4"/>
  <c r="L1877" i="4"/>
  <c r="L1876" i="4"/>
  <c r="L1875" i="4"/>
  <c r="L1874" i="4"/>
  <c r="L1873" i="4"/>
  <c r="L1872" i="4"/>
  <c r="L1871" i="4"/>
  <c r="L1870" i="4"/>
  <c r="L1869" i="4"/>
  <c r="L1868" i="4"/>
  <c r="L1867" i="4"/>
  <c r="L1866" i="4"/>
  <c r="L1865" i="4"/>
  <c r="L1864" i="4"/>
  <c r="L1863" i="4"/>
  <c r="L1862" i="4"/>
  <c r="L1861" i="4"/>
  <c r="L1860" i="4"/>
  <c r="L1859" i="4"/>
  <c r="L1858" i="4"/>
  <c r="L1857" i="4"/>
  <c r="L1856" i="4"/>
  <c r="L1855" i="4"/>
  <c r="L1854" i="4"/>
  <c r="L1853" i="4"/>
  <c r="L1852" i="4"/>
  <c r="L1851" i="4"/>
  <c r="L1850" i="4"/>
  <c r="L1849" i="4"/>
  <c r="L1848" i="4"/>
  <c r="L1847" i="4"/>
  <c r="L1846" i="4"/>
  <c r="L1845" i="4"/>
  <c r="L1844" i="4"/>
  <c r="L1843" i="4"/>
  <c r="L1842" i="4"/>
  <c r="L1841" i="4"/>
  <c r="L1840" i="4"/>
  <c r="L1839" i="4"/>
  <c r="L1838" i="4"/>
  <c r="L1837" i="4"/>
  <c r="L1836" i="4"/>
  <c r="L1835" i="4"/>
  <c r="L1834" i="4"/>
  <c r="L1833" i="4"/>
  <c r="L1832" i="4"/>
  <c r="L1831" i="4"/>
  <c r="L1830" i="4"/>
  <c r="L1829" i="4"/>
  <c r="L1828" i="4"/>
  <c r="L1827" i="4"/>
  <c r="L1826" i="4"/>
  <c r="L1825" i="4"/>
  <c r="L1824" i="4"/>
  <c r="L1823" i="4"/>
  <c r="L1822" i="4"/>
  <c r="L1821" i="4"/>
  <c r="L1820" i="4"/>
  <c r="L1819" i="4"/>
  <c r="L1818" i="4"/>
  <c r="L1817" i="4"/>
  <c r="L1816" i="4"/>
  <c r="L1815" i="4"/>
  <c r="L1814" i="4"/>
  <c r="L1813" i="4"/>
  <c r="L1812" i="4"/>
  <c r="L1811" i="4"/>
  <c r="L1810" i="4"/>
  <c r="L1809" i="4"/>
  <c r="L1808" i="4"/>
  <c r="L1807" i="4"/>
  <c r="L1806" i="4"/>
  <c r="L1805" i="4"/>
  <c r="L1804" i="4"/>
  <c r="L1803" i="4"/>
  <c r="L1802" i="4"/>
  <c r="L1801" i="4"/>
  <c r="L1800" i="4"/>
  <c r="L1799" i="4"/>
  <c r="L1798" i="4"/>
  <c r="L1797" i="4"/>
  <c r="L1796" i="4"/>
  <c r="L1795" i="4"/>
  <c r="L1794" i="4"/>
  <c r="L1793" i="4"/>
  <c r="L1792" i="4"/>
  <c r="L1791" i="4"/>
  <c r="L1790" i="4"/>
  <c r="L1789" i="4"/>
  <c r="L1788" i="4"/>
  <c r="L1787" i="4"/>
  <c r="L1786" i="4"/>
  <c r="L1785" i="4"/>
  <c r="L1784" i="4"/>
  <c r="L1783" i="4"/>
  <c r="L1782" i="4"/>
  <c r="L1781" i="4"/>
  <c r="L1780" i="4"/>
  <c r="L1779" i="4"/>
  <c r="L1778" i="4"/>
  <c r="L1777" i="4"/>
  <c r="L1776" i="4"/>
  <c r="L1775" i="4"/>
  <c r="L1774" i="4"/>
  <c r="L1773" i="4"/>
  <c r="L1772" i="4"/>
  <c r="L1771" i="4"/>
  <c r="L1770" i="4"/>
  <c r="L1769" i="4"/>
  <c r="L1768" i="4"/>
  <c r="L1767" i="4"/>
  <c r="L1766" i="4"/>
  <c r="L1765" i="4"/>
  <c r="L1764" i="4"/>
  <c r="L1763" i="4"/>
  <c r="L1762" i="4"/>
  <c r="L1761" i="4"/>
  <c r="L1760" i="4"/>
  <c r="L1759" i="4"/>
  <c r="L1758" i="4"/>
  <c r="L1757" i="4"/>
  <c r="L1756" i="4"/>
  <c r="L1755" i="4"/>
  <c r="L1754" i="4"/>
  <c r="L1753" i="4"/>
  <c r="L1752" i="4"/>
  <c r="L1751" i="4"/>
  <c r="L1750" i="4"/>
  <c r="L1749" i="4"/>
  <c r="L1748" i="4"/>
  <c r="L1747" i="4"/>
  <c r="L1746" i="4"/>
  <c r="L1745" i="4"/>
  <c r="L1744" i="4"/>
  <c r="L1743" i="4"/>
  <c r="L1742" i="4"/>
  <c r="L1741" i="4"/>
  <c r="L1740" i="4"/>
  <c r="L1739" i="4"/>
  <c r="L1738" i="4"/>
  <c r="L1737" i="4"/>
  <c r="L1736" i="4"/>
  <c r="L1735" i="4"/>
  <c r="L1734" i="4"/>
  <c r="L1733" i="4"/>
  <c r="L1732" i="4"/>
  <c r="L1731" i="4"/>
  <c r="L1730" i="4"/>
  <c r="L1729" i="4"/>
  <c r="L1728" i="4"/>
  <c r="L1727" i="4"/>
  <c r="L1726" i="4"/>
  <c r="L1725" i="4"/>
  <c r="L1724" i="4"/>
  <c r="L1723" i="4"/>
  <c r="L1722" i="4"/>
  <c r="L1721" i="4"/>
  <c r="L1720" i="4"/>
  <c r="L1719" i="4"/>
  <c r="L1718" i="4"/>
  <c r="L1717" i="4"/>
  <c r="L1716" i="4"/>
  <c r="L1715" i="4"/>
  <c r="L1714" i="4"/>
  <c r="L1713" i="4"/>
  <c r="L1712" i="4"/>
  <c r="L1711" i="4"/>
  <c r="L1710" i="4"/>
  <c r="L1709" i="4"/>
  <c r="L1708" i="4"/>
  <c r="L1707" i="4"/>
  <c r="L1706" i="4"/>
  <c r="L1705" i="4"/>
  <c r="L1704" i="4"/>
  <c r="L1703" i="4"/>
  <c r="L1702" i="4"/>
  <c r="L1701" i="4"/>
  <c r="L1700" i="4"/>
  <c r="L1699" i="4"/>
  <c r="L1698" i="4"/>
  <c r="L1697" i="4"/>
  <c r="L1696" i="4"/>
  <c r="L1695" i="4"/>
  <c r="L1694" i="4"/>
  <c r="L1693" i="4"/>
  <c r="L1692" i="4"/>
  <c r="L1691" i="4"/>
  <c r="L1690" i="4"/>
  <c r="L1689" i="4"/>
  <c r="L1688" i="4"/>
  <c r="L1687" i="4"/>
  <c r="L1686" i="4"/>
  <c r="L1685" i="4"/>
  <c r="L1684" i="4"/>
  <c r="L1683" i="4"/>
  <c r="L1682" i="4"/>
  <c r="L1681" i="4"/>
  <c r="L1680" i="4"/>
  <c r="L1679" i="4"/>
  <c r="L1678" i="4"/>
  <c r="L1677" i="4"/>
  <c r="L1676" i="4"/>
  <c r="L1675" i="4"/>
  <c r="L1674" i="4"/>
  <c r="L1673" i="4"/>
  <c r="L1672" i="4"/>
  <c r="L1671" i="4"/>
  <c r="L1670" i="4"/>
  <c r="L1669" i="4"/>
  <c r="L1668" i="4"/>
  <c r="L1667" i="4"/>
  <c r="L1666" i="4"/>
  <c r="L1665" i="4"/>
  <c r="L1664" i="4"/>
  <c r="L1663" i="4"/>
  <c r="L1662" i="4"/>
  <c r="L1661" i="4"/>
  <c r="L1660" i="4"/>
  <c r="L1659" i="4"/>
  <c r="L1658" i="4"/>
  <c r="L1657" i="4"/>
  <c r="L1656" i="4"/>
  <c r="L1655" i="4"/>
  <c r="L1654" i="4"/>
  <c r="L1653" i="4"/>
  <c r="L1652" i="4"/>
  <c r="L1651" i="4"/>
  <c r="L1650" i="4"/>
  <c r="L1649" i="4"/>
  <c r="L1648" i="4"/>
  <c r="L1647" i="4"/>
  <c r="L1646" i="4"/>
  <c r="L1645" i="4"/>
  <c r="L1644" i="4"/>
  <c r="L1643" i="4"/>
  <c r="L1642" i="4"/>
  <c r="L1641" i="4"/>
  <c r="L1640" i="4"/>
  <c r="L1639" i="4"/>
  <c r="L1638" i="4"/>
  <c r="L1637" i="4"/>
  <c r="L1636" i="4"/>
  <c r="L1635" i="4"/>
  <c r="L1634" i="4"/>
  <c r="L1633" i="4"/>
  <c r="L1632" i="4"/>
  <c r="L1631" i="4"/>
  <c r="L1630" i="4"/>
  <c r="L1629" i="4"/>
  <c r="L1628" i="4"/>
  <c r="L1627" i="4"/>
  <c r="L1626" i="4"/>
  <c r="L1625" i="4"/>
  <c r="L1624" i="4"/>
  <c r="L1623" i="4"/>
  <c r="L1622" i="4"/>
  <c r="L1621" i="4"/>
  <c r="L1620" i="4"/>
  <c r="L1619" i="4"/>
  <c r="L1618" i="4"/>
  <c r="L1617" i="4"/>
  <c r="L1616" i="4"/>
  <c r="L1615" i="4"/>
  <c r="L1614" i="4"/>
  <c r="L1613" i="4"/>
  <c r="L1612" i="4"/>
  <c r="L1611" i="4"/>
  <c r="L1610" i="4"/>
  <c r="L1609" i="4"/>
  <c r="L1608" i="4"/>
  <c r="L1607" i="4"/>
  <c r="L1606" i="4"/>
  <c r="L1605" i="4"/>
  <c r="L1604" i="4"/>
  <c r="L1603" i="4"/>
  <c r="L1602" i="4"/>
  <c r="L1601" i="4"/>
  <c r="L1600" i="4"/>
  <c r="L1599" i="4"/>
  <c r="L1598" i="4"/>
  <c r="L1597" i="4"/>
  <c r="L1596" i="4"/>
  <c r="L1595" i="4"/>
  <c r="L1594" i="4"/>
  <c r="L1593" i="4"/>
  <c r="L1592" i="4"/>
  <c r="L1591" i="4"/>
  <c r="L1590" i="4"/>
  <c r="L1589" i="4"/>
  <c r="L1588" i="4"/>
  <c r="L1587" i="4"/>
  <c r="L1586" i="4"/>
  <c r="L1585" i="4"/>
  <c r="L1584" i="4"/>
  <c r="L1583" i="4"/>
  <c r="L1582" i="4"/>
  <c r="L1581" i="4"/>
  <c r="L1580" i="4"/>
  <c r="L1579" i="4"/>
  <c r="L1578" i="4"/>
  <c r="L1577" i="4"/>
  <c r="L1576" i="4"/>
  <c r="L1575" i="4"/>
  <c r="L1574" i="4"/>
  <c r="L1573" i="4"/>
  <c r="L1572" i="4"/>
  <c r="L1571" i="4"/>
  <c r="L1570" i="4"/>
  <c r="L1569" i="4"/>
  <c r="L1568" i="4"/>
  <c r="L1567" i="4"/>
  <c r="L1566" i="4"/>
  <c r="L1565" i="4"/>
  <c r="L1564" i="4"/>
  <c r="L1563" i="4"/>
  <c r="L1562" i="4"/>
  <c r="L1561" i="4"/>
  <c r="L1560" i="4"/>
  <c r="L1559" i="4"/>
  <c r="L1558" i="4"/>
  <c r="L1557" i="4"/>
  <c r="L1556" i="4"/>
  <c r="L1555" i="4"/>
  <c r="L1554" i="4"/>
  <c r="L1553" i="4"/>
  <c r="L1552" i="4"/>
  <c r="L1551" i="4"/>
  <c r="L1550" i="4"/>
  <c r="L1549" i="4"/>
  <c r="L1548" i="4"/>
  <c r="L1547" i="4"/>
  <c r="L1546" i="4"/>
  <c r="L1545" i="4"/>
  <c r="L1544" i="4"/>
  <c r="L1543" i="4"/>
  <c r="L1542" i="4"/>
  <c r="L1541" i="4"/>
  <c r="L1540" i="4"/>
  <c r="L1539" i="4"/>
  <c r="L1538" i="4"/>
  <c r="L1537" i="4"/>
  <c r="L1536" i="4"/>
  <c r="L1535" i="4"/>
  <c r="L1534" i="4"/>
  <c r="L1533" i="4"/>
  <c r="L1532" i="4"/>
  <c r="L1531" i="4"/>
  <c r="L1530" i="4"/>
  <c r="L1529" i="4"/>
  <c r="L1528" i="4"/>
  <c r="L1527" i="4"/>
  <c r="L1526" i="4"/>
  <c r="L1525" i="4"/>
  <c r="L1524" i="4"/>
  <c r="L1523" i="4"/>
  <c r="L1522" i="4"/>
  <c r="L1521" i="4"/>
  <c r="L1520" i="4"/>
  <c r="L1519" i="4"/>
  <c r="L1518" i="4"/>
  <c r="L1517" i="4"/>
  <c r="L1516" i="4"/>
  <c r="L1515" i="4"/>
  <c r="L1514" i="4"/>
  <c r="L1513" i="4"/>
  <c r="L1512" i="4"/>
  <c r="L1511" i="4"/>
  <c r="L1510" i="4"/>
  <c r="L1509" i="4"/>
  <c r="L1508" i="4"/>
  <c r="L1507" i="4"/>
  <c r="L1506" i="4"/>
  <c r="L1505" i="4"/>
  <c r="L1504" i="4"/>
  <c r="L1503" i="4"/>
  <c r="L1502" i="4"/>
  <c r="L1501" i="4"/>
  <c r="L1500" i="4"/>
  <c r="L1499" i="4"/>
  <c r="L1498" i="4"/>
  <c r="L1497" i="4"/>
  <c r="L1496" i="4"/>
  <c r="L1495" i="4"/>
  <c r="L1494" i="4"/>
  <c r="L1493" i="4"/>
  <c r="L1492" i="4"/>
  <c r="L1491" i="4"/>
  <c r="L1490" i="4"/>
  <c r="L1489" i="4"/>
  <c r="L1488" i="4"/>
  <c r="L1487" i="4"/>
  <c r="L1486" i="4"/>
  <c r="L1485" i="4"/>
  <c r="L1484" i="4"/>
  <c r="L1483" i="4"/>
  <c r="L1482" i="4"/>
  <c r="L1481" i="4"/>
  <c r="L1480" i="4"/>
  <c r="L1479" i="4"/>
  <c r="L1478" i="4"/>
  <c r="L1477" i="4"/>
  <c r="L1476" i="4"/>
  <c r="L1475" i="4"/>
  <c r="L1474" i="4"/>
  <c r="L1473" i="4"/>
  <c r="L1472" i="4"/>
  <c r="L1471" i="4"/>
  <c r="L1470" i="4"/>
  <c r="L1469" i="4"/>
  <c r="L1468" i="4"/>
  <c r="L1467" i="4"/>
  <c r="L1466" i="4"/>
  <c r="L1465" i="4"/>
  <c r="L1464" i="4"/>
  <c r="L1463" i="4"/>
  <c r="L1462" i="4"/>
  <c r="L1461" i="4"/>
  <c r="L1460" i="4"/>
  <c r="L1459" i="4"/>
  <c r="L1458" i="4"/>
  <c r="L1457" i="4"/>
  <c r="L1456" i="4"/>
  <c r="L1455" i="4"/>
  <c r="L1454" i="4"/>
  <c r="L1453" i="4"/>
  <c r="L1452" i="4"/>
  <c r="L1451" i="4"/>
  <c r="L1450" i="4"/>
  <c r="L1449" i="4"/>
  <c r="L1448" i="4"/>
  <c r="L1447" i="4"/>
  <c r="L1446" i="4"/>
  <c r="L1445" i="4"/>
  <c r="L1444" i="4"/>
  <c r="L1443" i="4"/>
  <c r="L1442" i="4"/>
  <c r="L1441" i="4"/>
  <c r="L1440" i="4"/>
  <c r="L1439" i="4"/>
  <c r="L1438" i="4"/>
  <c r="L1437" i="4"/>
  <c r="L1436" i="4"/>
  <c r="L1435" i="4"/>
  <c r="L1434" i="4"/>
  <c r="L1433" i="4"/>
  <c r="L1432" i="4"/>
  <c r="L1431" i="4"/>
  <c r="L1430" i="4"/>
  <c r="L1429" i="4"/>
  <c r="L1428" i="4"/>
  <c r="L1427" i="4"/>
  <c r="L1426" i="4"/>
  <c r="L1425" i="4"/>
  <c r="L1424" i="4"/>
  <c r="L1423" i="4"/>
  <c r="L1422" i="4"/>
  <c r="L1421" i="4"/>
  <c r="L1420" i="4"/>
  <c r="L1419" i="4"/>
  <c r="L1418" i="4"/>
  <c r="L1417" i="4"/>
  <c r="L1416" i="4"/>
  <c r="L1415" i="4"/>
  <c r="L1414" i="4"/>
  <c r="L1413" i="4"/>
  <c r="L1412" i="4"/>
  <c r="L1411" i="4"/>
  <c r="L1410" i="4"/>
  <c r="L1409" i="4"/>
  <c r="L1408" i="4"/>
  <c r="L1407" i="4"/>
  <c r="L1406" i="4"/>
  <c r="L1405" i="4"/>
  <c r="L1404" i="4"/>
  <c r="L1403" i="4"/>
  <c r="L1402" i="4"/>
  <c r="L1401" i="4"/>
  <c r="L1400" i="4"/>
  <c r="L1399" i="4"/>
  <c r="L1398" i="4"/>
  <c r="L1397" i="4"/>
  <c r="L1396" i="4"/>
  <c r="L1395" i="4"/>
  <c r="L1394" i="4"/>
  <c r="L1393" i="4"/>
  <c r="L1392" i="4"/>
  <c r="L1391" i="4"/>
  <c r="L1390" i="4"/>
  <c r="L1389" i="4"/>
  <c r="L1388" i="4"/>
  <c r="L1387" i="4"/>
  <c r="L1386" i="4"/>
  <c r="L1385" i="4"/>
  <c r="L1384" i="4"/>
  <c r="L1383" i="4"/>
  <c r="L1382" i="4"/>
  <c r="L1381" i="4"/>
  <c r="L1380" i="4"/>
  <c r="L1379" i="4"/>
  <c r="L1378" i="4"/>
  <c r="L1377" i="4"/>
  <c r="L1376" i="4"/>
  <c r="L1375" i="4"/>
  <c r="L1374" i="4"/>
  <c r="L1373" i="4"/>
  <c r="L1372" i="4"/>
  <c r="L1371" i="4"/>
  <c r="L1370" i="4"/>
  <c r="L1369" i="4"/>
  <c r="L1368" i="4"/>
  <c r="L1367" i="4"/>
  <c r="L1366" i="4"/>
  <c r="L1365" i="4"/>
  <c r="L1364" i="4"/>
  <c r="L1363" i="4"/>
  <c r="L1362" i="4"/>
  <c r="L1361" i="4"/>
  <c r="L1360" i="4"/>
  <c r="L1359" i="4"/>
  <c r="L1358" i="4"/>
  <c r="L1357" i="4"/>
  <c r="L1356" i="4"/>
  <c r="L1355" i="4"/>
  <c r="L1354" i="4"/>
  <c r="L1353" i="4"/>
  <c r="L1352" i="4"/>
  <c r="L1351" i="4"/>
  <c r="L1350" i="4"/>
  <c r="L1349" i="4"/>
  <c r="L1348" i="4"/>
  <c r="L1347" i="4"/>
  <c r="L1346" i="4"/>
  <c r="L1345" i="4"/>
  <c r="L1344" i="4"/>
  <c r="L1343" i="4"/>
  <c r="L1342" i="4"/>
  <c r="L1341" i="4"/>
  <c r="L1340" i="4"/>
  <c r="L1339" i="4"/>
  <c r="L1338" i="4"/>
  <c r="L1337" i="4"/>
  <c r="L1336" i="4"/>
  <c r="L1335" i="4"/>
  <c r="L1334" i="4"/>
  <c r="L1333" i="4"/>
  <c r="L1332" i="4"/>
  <c r="L1331" i="4"/>
  <c r="L1330" i="4"/>
  <c r="L1329" i="4"/>
  <c r="L1328" i="4"/>
  <c r="L1327" i="4"/>
  <c r="L1326" i="4"/>
  <c r="L1325" i="4"/>
  <c r="L1324" i="4"/>
  <c r="L1323" i="4"/>
  <c r="L1322" i="4"/>
  <c r="L1321" i="4"/>
  <c r="L1320" i="4"/>
  <c r="L1319" i="4"/>
  <c r="L1318" i="4"/>
  <c r="L1317" i="4"/>
  <c r="L1316" i="4"/>
  <c r="L1315" i="4"/>
  <c r="L1314" i="4"/>
  <c r="L1313" i="4"/>
  <c r="L1312" i="4"/>
  <c r="L1311" i="4"/>
  <c r="L1310" i="4"/>
  <c r="L1309" i="4"/>
  <c r="L1308" i="4"/>
  <c r="L1307" i="4"/>
  <c r="L1306" i="4"/>
  <c r="L1305" i="4"/>
  <c r="L1304" i="4"/>
  <c r="L1303" i="4"/>
  <c r="L1302" i="4"/>
  <c r="L1301" i="4"/>
  <c r="L1300" i="4"/>
  <c r="L1299" i="4"/>
  <c r="L1298" i="4"/>
  <c r="L1297" i="4"/>
  <c r="L1296" i="4"/>
  <c r="L1295" i="4"/>
  <c r="L1294" i="4"/>
  <c r="L1293" i="4"/>
  <c r="L1292" i="4"/>
  <c r="L1291" i="4"/>
  <c r="L1290" i="4"/>
  <c r="L1289" i="4"/>
  <c r="L1288" i="4"/>
  <c r="L1287" i="4"/>
  <c r="L1286" i="4"/>
  <c r="L1285" i="4"/>
  <c r="L1284" i="4"/>
  <c r="L1283" i="4"/>
  <c r="L1282" i="4"/>
  <c r="L1281" i="4"/>
  <c r="L1280" i="4"/>
  <c r="L1279" i="4"/>
  <c r="L1278" i="4"/>
  <c r="L1277" i="4"/>
  <c r="L1276" i="4"/>
  <c r="L1275" i="4"/>
  <c r="L1274" i="4"/>
  <c r="L1273" i="4"/>
  <c r="L1272" i="4"/>
  <c r="L1271" i="4"/>
  <c r="L1270" i="4"/>
  <c r="L1269" i="4"/>
  <c r="L1268" i="4"/>
  <c r="L1267" i="4"/>
  <c r="L1266" i="4"/>
  <c r="L1265" i="4"/>
  <c r="L1264" i="4"/>
  <c r="L1263" i="4"/>
  <c r="L1262" i="4"/>
  <c r="L1261" i="4"/>
  <c r="L1260" i="4"/>
  <c r="L1259" i="4"/>
  <c r="L1258" i="4"/>
  <c r="L1257" i="4"/>
  <c r="L1256" i="4"/>
  <c r="L1255" i="4"/>
  <c r="L1254" i="4"/>
  <c r="L1253" i="4"/>
  <c r="L1252" i="4"/>
  <c r="L1251" i="4"/>
  <c r="L1250" i="4"/>
  <c r="L1249" i="4"/>
  <c r="L1248" i="4"/>
  <c r="L1247" i="4"/>
  <c r="L1246" i="4"/>
  <c r="L1245" i="4"/>
  <c r="L1244" i="4"/>
  <c r="L1243" i="4"/>
  <c r="L1242" i="4"/>
  <c r="L1241" i="4"/>
  <c r="L1240" i="4"/>
  <c r="L1239" i="4"/>
  <c r="L1238" i="4"/>
  <c r="L1237" i="4"/>
  <c r="L1236" i="4"/>
  <c r="L1235" i="4"/>
  <c r="L1234" i="4"/>
  <c r="L1233" i="4"/>
  <c r="L1232" i="4"/>
  <c r="L1231" i="4"/>
  <c r="L1230" i="4"/>
  <c r="L1229" i="4"/>
  <c r="L1228" i="4"/>
  <c r="L1227" i="4"/>
  <c r="L1226" i="4"/>
  <c r="L1225" i="4"/>
  <c r="L1224" i="4"/>
  <c r="L1223" i="4"/>
  <c r="L1222" i="4"/>
  <c r="L1221" i="4"/>
  <c r="L1220" i="4"/>
  <c r="L1219" i="4"/>
  <c r="L1218" i="4"/>
  <c r="L1217" i="4"/>
  <c r="L1216" i="4"/>
  <c r="L1215" i="4"/>
  <c r="L1214" i="4"/>
  <c r="L1213" i="4"/>
  <c r="L1212" i="4"/>
  <c r="L1211" i="4"/>
  <c r="L1210" i="4"/>
  <c r="L1209" i="4"/>
  <c r="L1208" i="4"/>
  <c r="L1207" i="4"/>
  <c r="L1206" i="4"/>
  <c r="L1205" i="4"/>
  <c r="L1204" i="4"/>
  <c r="L1203" i="4"/>
  <c r="L1202" i="4"/>
  <c r="L1201" i="4"/>
  <c r="L1200" i="4"/>
  <c r="L1199" i="4"/>
  <c r="L1198" i="4"/>
  <c r="L1197" i="4"/>
  <c r="L1196" i="4"/>
  <c r="L1195" i="4"/>
  <c r="L1194" i="4"/>
  <c r="L1193" i="4"/>
  <c r="L1192" i="4"/>
  <c r="L1191" i="4"/>
  <c r="L1190" i="4"/>
  <c r="L1189" i="4"/>
  <c r="L1188" i="4"/>
  <c r="L1187" i="4"/>
  <c r="L1186" i="4"/>
  <c r="L1185" i="4"/>
  <c r="L1184" i="4"/>
  <c r="L1183" i="4"/>
  <c r="L1182" i="4"/>
  <c r="L1181" i="4"/>
  <c r="L1180" i="4"/>
  <c r="L1179" i="4"/>
  <c r="L1178" i="4"/>
  <c r="L1177" i="4"/>
  <c r="L1176" i="4"/>
  <c r="L1175" i="4"/>
  <c r="L1174" i="4"/>
  <c r="L1173" i="4"/>
  <c r="L1172" i="4"/>
  <c r="L1171" i="4"/>
  <c r="L1170" i="4"/>
  <c r="L1169" i="4"/>
  <c r="L1168" i="4"/>
  <c r="L1167" i="4"/>
  <c r="L1166" i="4"/>
  <c r="L1165" i="4"/>
  <c r="L1164" i="4"/>
  <c r="L1163" i="4"/>
  <c r="L1162" i="4"/>
  <c r="L1161" i="4"/>
  <c r="L1160" i="4"/>
  <c r="L1159" i="4"/>
  <c r="L1158" i="4"/>
  <c r="L1157" i="4"/>
  <c r="L1156" i="4"/>
  <c r="L1155" i="4"/>
  <c r="L1154" i="4"/>
  <c r="L1153" i="4"/>
  <c r="L1152" i="4"/>
  <c r="L1151" i="4"/>
  <c r="L1150" i="4"/>
  <c r="L1149" i="4"/>
  <c r="L1148" i="4"/>
  <c r="L1147" i="4"/>
  <c r="L1146" i="4"/>
  <c r="L1145" i="4"/>
  <c r="L1144" i="4"/>
  <c r="L1143" i="4"/>
  <c r="L1142" i="4"/>
  <c r="L1141" i="4"/>
  <c r="L1140" i="4"/>
  <c r="L1139" i="4"/>
  <c r="L1138" i="4"/>
  <c r="L1137" i="4"/>
  <c r="L1136" i="4"/>
  <c r="L1135" i="4"/>
  <c r="L1134" i="4"/>
  <c r="L1133" i="4"/>
  <c r="L1132" i="4"/>
  <c r="L1131" i="4"/>
  <c r="L1130" i="4"/>
  <c r="L1129" i="4"/>
  <c r="L1128" i="4"/>
  <c r="L1127" i="4"/>
  <c r="L1126" i="4"/>
  <c r="L1125" i="4"/>
  <c r="L1124" i="4"/>
  <c r="L1123" i="4"/>
  <c r="L1122" i="4"/>
  <c r="L1121" i="4"/>
  <c r="L1120" i="4"/>
  <c r="L1119" i="4"/>
  <c r="L1118" i="4"/>
  <c r="L1117" i="4"/>
  <c r="L1116" i="4"/>
  <c r="L1115" i="4"/>
  <c r="L1114" i="4"/>
  <c r="L1113" i="4"/>
  <c r="L1112" i="4"/>
  <c r="L1111" i="4"/>
  <c r="L1110" i="4"/>
  <c r="L1109" i="4"/>
  <c r="L1108" i="4"/>
  <c r="L1107" i="4"/>
  <c r="L1106" i="4"/>
  <c r="L1105" i="4"/>
  <c r="L1104" i="4"/>
  <c r="L1103" i="4"/>
  <c r="L1102" i="4"/>
  <c r="L1101" i="4"/>
  <c r="L1100" i="4"/>
  <c r="L1099" i="4"/>
  <c r="L1098" i="4"/>
  <c r="L1097" i="4"/>
  <c r="L1096" i="4"/>
  <c r="L1095" i="4"/>
  <c r="L1094" i="4"/>
  <c r="L1093" i="4"/>
  <c r="L1092" i="4"/>
  <c r="L1091" i="4"/>
  <c r="L1090" i="4"/>
  <c r="L1089" i="4"/>
  <c r="L1088" i="4"/>
  <c r="L1087" i="4"/>
  <c r="L1086" i="4"/>
  <c r="L1085" i="4"/>
  <c r="L1084" i="4"/>
  <c r="L1083" i="4"/>
  <c r="L1082" i="4"/>
  <c r="L1081" i="4"/>
  <c r="L1080" i="4"/>
  <c r="L1079" i="4"/>
  <c r="L1078" i="4"/>
  <c r="L1077" i="4"/>
  <c r="L1076" i="4"/>
  <c r="L1075" i="4"/>
  <c r="L1074" i="4"/>
  <c r="L1073" i="4"/>
  <c r="L1072" i="4"/>
  <c r="L1071" i="4"/>
  <c r="L1070" i="4"/>
  <c r="L1069" i="4"/>
  <c r="L1068" i="4"/>
  <c r="L1067" i="4"/>
  <c r="L1066" i="4"/>
  <c r="L1065" i="4"/>
  <c r="L1064" i="4"/>
  <c r="L1063" i="4"/>
  <c r="L1062" i="4"/>
  <c r="L1061" i="4"/>
  <c r="L1060" i="4"/>
  <c r="L1059" i="4"/>
  <c r="L1058" i="4"/>
  <c r="L1057" i="4"/>
  <c r="L1056" i="4"/>
  <c r="L1055" i="4"/>
  <c r="L1054" i="4"/>
  <c r="L1053" i="4"/>
  <c r="L1052" i="4"/>
  <c r="L1051" i="4"/>
  <c r="L1050" i="4"/>
  <c r="L1049" i="4"/>
  <c r="L1048" i="4"/>
  <c r="L1047" i="4"/>
  <c r="L1046" i="4"/>
  <c r="L1045" i="4"/>
  <c r="L1044" i="4"/>
  <c r="L1043" i="4"/>
  <c r="L1042" i="4"/>
  <c r="L1041" i="4"/>
  <c r="L1040" i="4"/>
  <c r="L1039" i="4"/>
  <c r="L1038" i="4"/>
  <c r="L1037" i="4"/>
  <c r="L1036" i="4"/>
  <c r="L1035" i="4"/>
  <c r="L1034" i="4"/>
  <c r="L1033" i="4"/>
  <c r="L1032" i="4"/>
  <c r="L1031" i="4"/>
  <c r="L1030" i="4"/>
  <c r="L1029" i="4"/>
  <c r="L1028" i="4"/>
  <c r="L1027" i="4"/>
  <c r="L1026" i="4"/>
  <c r="L1025" i="4"/>
  <c r="L1024" i="4"/>
  <c r="L1023" i="4"/>
  <c r="L1022" i="4"/>
  <c r="L1021" i="4"/>
  <c r="L1020" i="4"/>
  <c r="L1019" i="4"/>
  <c r="L1018" i="4"/>
  <c r="L1017" i="4"/>
  <c r="L1016" i="4"/>
  <c r="L1015" i="4"/>
  <c r="L1014" i="4"/>
  <c r="L1013" i="4"/>
  <c r="L1012" i="4"/>
  <c r="L1011" i="4"/>
  <c r="L1010" i="4"/>
  <c r="L1009" i="4"/>
  <c r="L1008" i="4"/>
  <c r="L1007" i="4"/>
  <c r="L1006" i="4"/>
  <c r="L1005" i="4"/>
  <c r="L1004" i="4"/>
  <c r="L1003" i="4"/>
  <c r="L1002" i="4"/>
  <c r="L1001" i="4"/>
  <c r="L1000" i="4"/>
  <c r="L999" i="4"/>
  <c r="L998" i="4"/>
  <c r="L997" i="4"/>
  <c r="L996" i="4"/>
  <c r="L995" i="4"/>
  <c r="L994" i="4"/>
  <c r="L993" i="4"/>
  <c r="L992" i="4"/>
  <c r="L991" i="4"/>
  <c r="L990" i="4"/>
  <c r="L989" i="4"/>
  <c r="L988" i="4"/>
  <c r="L987" i="4"/>
  <c r="L986" i="4"/>
  <c r="L985" i="4"/>
  <c r="L984" i="4"/>
  <c r="L983" i="4"/>
  <c r="L982" i="4"/>
  <c r="L981" i="4"/>
  <c r="L980" i="4"/>
  <c r="L979" i="4"/>
  <c r="L978" i="4"/>
  <c r="L977" i="4"/>
  <c r="L976" i="4"/>
  <c r="L975" i="4"/>
  <c r="L974" i="4"/>
  <c r="L973" i="4"/>
  <c r="L972" i="4"/>
  <c r="L971" i="4"/>
  <c r="L970" i="4"/>
  <c r="L969" i="4"/>
  <c r="L968" i="4"/>
  <c r="L967" i="4"/>
  <c r="L966" i="4"/>
  <c r="L965" i="4"/>
  <c r="L964" i="4"/>
  <c r="L963" i="4"/>
  <c r="L962" i="4"/>
  <c r="L961" i="4"/>
  <c r="L960" i="4"/>
  <c r="L959" i="4"/>
  <c r="L958" i="4"/>
  <c r="L957" i="4"/>
  <c r="L956" i="4"/>
  <c r="L955" i="4"/>
  <c r="L954" i="4"/>
  <c r="L953" i="4"/>
  <c r="L952" i="4"/>
  <c r="L951" i="4"/>
  <c r="L950" i="4"/>
  <c r="L949" i="4"/>
  <c r="L948" i="4"/>
  <c r="L947" i="4"/>
  <c r="L946" i="4"/>
  <c r="L945" i="4"/>
  <c r="L944" i="4"/>
  <c r="L943" i="4"/>
  <c r="L942" i="4"/>
  <c r="L941" i="4"/>
  <c r="L940" i="4"/>
  <c r="L939" i="4"/>
  <c r="L938" i="4"/>
  <c r="L937" i="4"/>
  <c r="L936" i="4"/>
  <c r="L935" i="4"/>
  <c r="L934" i="4"/>
  <c r="L933" i="4"/>
  <c r="L932" i="4"/>
  <c r="L931" i="4"/>
  <c r="L930" i="4"/>
  <c r="L929" i="4"/>
  <c r="L928" i="4"/>
  <c r="L927" i="4"/>
  <c r="L926" i="4"/>
  <c r="L925" i="4"/>
  <c r="L924" i="4"/>
  <c r="L923" i="4"/>
  <c r="L922" i="4"/>
  <c r="L921" i="4"/>
  <c r="L920" i="4"/>
  <c r="L919" i="4"/>
  <c r="L918" i="4"/>
  <c r="L917" i="4"/>
  <c r="L916" i="4"/>
  <c r="L915" i="4"/>
  <c r="L914" i="4"/>
  <c r="L913" i="4"/>
  <c r="L912" i="4"/>
  <c r="L911" i="4"/>
  <c r="L910" i="4"/>
  <c r="L909" i="4"/>
  <c r="L908" i="4"/>
  <c r="L907" i="4"/>
  <c r="L906" i="4"/>
  <c r="L905" i="4"/>
  <c r="L904" i="4"/>
  <c r="L903" i="4"/>
  <c r="L902" i="4"/>
  <c r="L901" i="4"/>
  <c r="L900" i="4"/>
  <c r="L899" i="4"/>
  <c r="L898" i="4"/>
  <c r="L897" i="4"/>
  <c r="L896" i="4"/>
  <c r="L895" i="4"/>
  <c r="L894" i="4"/>
  <c r="L893" i="4"/>
  <c r="L892" i="4"/>
  <c r="L891" i="4"/>
  <c r="L890" i="4"/>
  <c r="L889" i="4"/>
  <c r="L888" i="4"/>
  <c r="L887" i="4"/>
  <c r="L886" i="4"/>
  <c r="L885" i="4"/>
  <c r="L884" i="4"/>
  <c r="L883" i="4"/>
  <c r="L882" i="4"/>
  <c r="L881" i="4"/>
  <c r="L880" i="4"/>
  <c r="L879" i="4"/>
  <c r="L878" i="4"/>
  <c r="L877" i="4"/>
  <c r="L876" i="4"/>
  <c r="L875" i="4"/>
  <c r="L874" i="4"/>
  <c r="L873" i="4"/>
  <c r="L872" i="4"/>
  <c r="L871" i="4"/>
  <c r="L870" i="4"/>
  <c r="L869" i="4"/>
  <c r="L868" i="4"/>
  <c r="L867" i="4"/>
  <c r="L866" i="4"/>
  <c r="L865" i="4"/>
  <c r="L864" i="4"/>
  <c r="L863" i="4"/>
  <c r="L862" i="4"/>
  <c r="L861" i="4"/>
  <c r="L860" i="4"/>
  <c r="L859" i="4"/>
  <c r="L858" i="4"/>
  <c r="L857" i="4"/>
  <c r="L856" i="4"/>
  <c r="L855" i="4"/>
  <c r="L854" i="4"/>
  <c r="L853" i="4"/>
  <c r="L852" i="4"/>
  <c r="L851" i="4"/>
  <c r="L850" i="4"/>
  <c r="L849" i="4"/>
  <c r="L848" i="4"/>
  <c r="L847" i="4"/>
  <c r="L846" i="4"/>
  <c r="L845" i="4"/>
  <c r="L844" i="4"/>
  <c r="L843" i="4"/>
  <c r="L842" i="4"/>
  <c r="L841" i="4"/>
  <c r="L840" i="4"/>
  <c r="L839" i="4"/>
  <c r="L838" i="4"/>
  <c r="L837" i="4"/>
  <c r="L836" i="4"/>
  <c r="L835" i="4"/>
  <c r="L834" i="4"/>
  <c r="L833" i="4"/>
  <c r="L832" i="4"/>
  <c r="L831" i="4"/>
  <c r="L830" i="4"/>
  <c r="L829" i="4"/>
  <c r="L828" i="4"/>
  <c r="L827" i="4"/>
  <c r="L826" i="4"/>
  <c r="L825" i="4"/>
  <c r="L824" i="4"/>
  <c r="L823" i="4"/>
  <c r="L822" i="4"/>
  <c r="L821" i="4"/>
  <c r="L820" i="4"/>
  <c r="L819" i="4"/>
  <c r="L818" i="4"/>
  <c r="L817" i="4"/>
  <c r="L816" i="4"/>
  <c r="L815" i="4"/>
  <c r="L814" i="4"/>
  <c r="L813" i="4"/>
  <c r="L812" i="4"/>
  <c r="L811" i="4"/>
  <c r="L810" i="4"/>
  <c r="L809" i="4"/>
  <c r="L808" i="4"/>
  <c r="L807" i="4"/>
  <c r="L806" i="4"/>
  <c r="L805" i="4"/>
  <c r="L804" i="4"/>
  <c r="L803" i="4"/>
  <c r="L802" i="4"/>
  <c r="L801" i="4"/>
  <c r="L800" i="4"/>
  <c r="L799" i="4"/>
  <c r="L798" i="4"/>
  <c r="L797" i="4"/>
  <c r="L796" i="4"/>
  <c r="L795" i="4"/>
  <c r="L794" i="4"/>
  <c r="L793" i="4"/>
  <c r="L792" i="4"/>
  <c r="L791" i="4"/>
  <c r="L790" i="4"/>
  <c r="L789" i="4"/>
  <c r="L788" i="4"/>
  <c r="L787" i="4"/>
  <c r="L786" i="4"/>
  <c r="L785" i="4"/>
  <c r="L784" i="4"/>
  <c r="L783" i="4"/>
  <c r="L782" i="4"/>
  <c r="L781" i="4"/>
  <c r="L780" i="4"/>
  <c r="L779" i="4"/>
  <c r="L778" i="4"/>
  <c r="L777" i="4"/>
  <c r="L776" i="4"/>
  <c r="L775" i="4"/>
  <c r="L774" i="4"/>
  <c r="L773" i="4"/>
  <c r="L772" i="4"/>
  <c r="L771" i="4"/>
  <c r="L770" i="4"/>
  <c r="L769" i="4"/>
  <c r="L768" i="4"/>
  <c r="L767" i="4"/>
  <c r="L766" i="4"/>
  <c r="L765" i="4"/>
  <c r="L764" i="4"/>
  <c r="L763" i="4"/>
  <c r="L762" i="4"/>
  <c r="L761" i="4"/>
  <c r="L760" i="4"/>
  <c r="L759" i="4"/>
  <c r="L758" i="4"/>
  <c r="L757" i="4"/>
  <c r="L756" i="4"/>
  <c r="L755" i="4"/>
  <c r="L754" i="4"/>
  <c r="L753" i="4"/>
  <c r="L752" i="4"/>
  <c r="L751" i="4"/>
  <c r="L750" i="4"/>
  <c r="L749" i="4"/>
  <c r="L748" i="4"/>
  <c r="L747" i="4"/>
  <c r="L746" i="4"/>
  <c r="L745" i="4"/>
  <c r="L744" i="4"/>
  <c r="L743" i="4"/>
  <c r="L742" i="4"/>
  <c r="L741" i="4"/>
  <c r="L740" i="4"/>
  <c r="L739" i="4"/>
  <c r="L738" i="4"/>
  <c r="L737" i="4"/>
  <c r="L736" i="4"/>
  <c r="L735" i="4"/>
  <c r="L734" i="4"/>
  <c r="L733" i="4"/>
  <c r="L732" i="4"/>
  <c r="L731" i="4"/>
  <c r="L730" i="4"/>
  <c r="L729" i="4"/>
  <c r="L728" i="4"/>
  <c r="L727" i="4"/>
  <c r="L726" i="4"/>
  <c r="L725" i="4"/>
  <c r="L724" i="4"/>
  <c r="L723" i="4"/>
  <c r="L722" i="4"/>
  <c r="L721" i="4"/>
  <c r="L720" i="4"/>
  <c r="L719" i="4"/>
  <c r="L718" i="4"/>
  <c r="L717" i="4"/>
  <c r="L716" i="4"/>
  <c r="L715" i="4"/>
  <c r="L714" i="4"/>
  <c r="L713" i="4"/>
  <c r="L712" i="4"/>
  <c r="L711" i="4"/>
  <c r="L710" i="4"/>
  <c r="L709" i="4"/>
  <c r="L708" i="4"/>
  <c r="L707" i="4"/>
  <c r="L706" i="4"/>
  <c r="L705" i="4"/>
  <c r="L704" i="4"/>
  <c r="L703" i="4"/>
  <c r="L702" i="4"/>
  <c r="L701" i="4"/>
  <c r="L700" i="4"/>
  <c r="L699" i="4"/>
  <c r="L698" i="4"/>
  <c r="L697" i="4"/>
  <c r="L696" i="4"/>
  <c r="L695" i="4"/>
  <c r="L694" i="4"/>
  <c r="L693" i="4"/>
  <c r="L692" i="4"/>
  <c r="L691" i="4"/>
  <c r="L690" i="4"/>
  <c r="L689" i="4"/>
  <c r="L688" i="4"/>
  <c r="L687" i="4"/>
  <c r="L686" i="4"/>
  <c r="L685" i="4"/>
  <c r="L684" i="4"/>
  <c r="L683" i="4"/>
  <c r="L682" i="4"/>
  <c r="L681" i="4"/>
  <c r="L680" i="4"/>
  <c r="L679" i="4"/>
  <c r="L678" i="4"/>
  <c r="L677" i="4"/>
  <c r="L676" i="4"/>
  <c r="L675" i="4"/>
  <c r="L674" i="4"/>
  <c r="L673" i="4"/>
  <c r="L672" i="4"/>
  <c r="L671" i="4"/>
  <c r="L670" i="4"/>
  <c r="L669" i="4"/>
  <c r="L668" i="4"/>
  <c r="L667" i="4"/>
  <c r="L666" i="4"/>
  <c r="L665" i="4"/>
  <c r="L664" i="4"/>
  <c r="L663" i="4"/>
  <c r="L662" i="4"/>
  <c r="L661" i="4"/>
  <c r="L660" i="4"/>
  <c r="L659" i="4"/>
  <c r="L658" i="4"/>
  <c r="L657" i="4"/>
  <c r="L656" i="4"/>
  <c r="L655" i="4"/>
  <c r="L654" i="4"/>
  <c r="L653" i="4"/>
  <c r="L652" i="4"/>
  <c r="L651" i="4"/>
  <c r="L650" i="4"/>
  <c r="L649" i="4"/>
  <c r="L648" i="4"/>
  <c r="L647" i="4"/>
  <c r="L646" i="4"/>
  <c r="L645" i="4"/>
  <c r="L644" i="4"/>
  <c r="L643" i="4"/>
  <c r="L642" i="4"/>
  <c r="L641" i="4"/>
  <c r="L640" i="4"/>
  <c r="L639" i="4"/>
  <c r="L638" i="4"/>
  <c r="L637" i="4"/>
  <c r="L636" i="4"/>
  <c r="L635" i="4"/>
  <c r="L634" i="4"/>
  <c r="L633" i="4"/>
  <c r="L632" i="4"/>
  <c r="L631" i="4"/>
  <c r="L630" i="4"/>
  <c r="L629" i="4"/>
  <c r="L628" i="4"/>
  <c r="L627" i="4"/>
  <c r="L626" i="4"/>
  <c r="L625" i="4"/>
  <c r="L624" i="4"/>
  <c r="L623" i="4"/>
  <c r="L622" i="4"/>
  <c r="L621" i="4"/>
  <c r="L620" i="4"/>
  <c r="L619" i="4"/>
  <c r="L618" i="4"/>
  <c r="L617" i="4"/>
  <c r="L616" i="4"/>
  <c r="L615" i="4"/>
  <c r="L614" i="4"/>
  <c r="L613" i="4"/>
  <c r="L612" i="4"/>
  <c r="L611" i="4"/>
  <c r="L610" i="4"/>
  <c r="L609" i="4"/>
  <c r="L608" i="4"/>
  <c r="L607" i="4"/>
  <c r="L606" i="4"/>
  <c r="L605" i="4"/>
  <c r="L604" i="4"/>
  <c r="L603" i="4"/>
  <c r="L602" i="4"/>
  <c r="L601" i="4"/>
  <c r="L600" i="4"/>
  <c r="L599" i="4"/>
  <c r="L598" i="4"/>
  <c r="L597" i="4"/>
  <c r="L596" i="4"/>
  <c r="L595" i="4"/>
  <c r="L594" i="4"/>
  <c r="L593" i="4"/>
  <c r="L592" i="4"/>
  <c r="L591" i="4"/>
  <c r="L590" i="4"/>
  <c r="L589" i="4"/>
  <c r="L588" i="4"/>
  <c r="L587" i="4"/>
  <c r="L586" i="4"/>
  <c r="L585" i="4"/>
  <c r="L584" i="4"/>
  <c r="L583" i="4"/>
  <c r="L582" i="4"/>
  <c r="L581" i="4"/>
  <c r="L580" i="4"/>
  <c r="L579" i="4"/>
  <c r="L578" i="4"/>
  <c r="L577" i="4"/>
  <c r="L576" i="4"/>
  <c r="L575" i="4"/>
  <c r="L574" i="4"/>
  <c r="L573" i="4"/>
  <c r="L572" i="4"/>
  <c r="L571" i="4"/>
  <c r="L570" i="4"/>
  <c r="L569" i="4"/>
  <c r="L568" i="4"/>
  <c r="L567" i="4"/>
  <c r="L566" i="4"/>
  <c r="L565" i="4"/>
  <c r="L564" i="4"/>
  <c r="L563" i="4"/>
  <c r="L562" i="4"/>
  <c r="L561" i="4"/>
  <c r="L560" i="4"/>
  <c r="L559" i="4"/>
  <c r="L558" i="4"/>
  <c r="L557" i="4"/>
  <c r="L556" i="4"/>
  <c r="L555" i="4"/>
  <c r="L554" i="4"/>
  <c r="L553" i="4"/>
  <c r="L552" i="4"/>
  <c r="L551" i="4"/>
  <c r="L550" i="4"/>
  <c r="L549" i="4"/>
  <c r="L548" i="4"/>
  <c r="L547" i="4"/>
  <c r="L546" i="4"/>
  <c r="L545" i="4"/>
  <c r="L544" i="4"/>
  <c r="L543" i="4"/>
  <c r="L542" i="4"/>
  <c r="L541" i="4"/>
  <c r="L540" i="4"/>
  <c r="L539" i="4"/>
  <c r="L538" i="4"/>
  <c r="L537" i="4"/>
  <c r="L536" i="4"/>
  <c r="L535" i="4"/>
  <c r="L534" i="4"/>
  <c r="L533" i="4"/>
  <c r="L532" i="4"/>
  <c r="L531" i="4"/>
  <c r="L530" i="4"/>
  <c r="L529" i="4"/>
  <c r="L528" i="4"/>
  <c r="L527" i="4"/>
  <c r="L526" i="4"/>
  <c r="L525" i="4"/>
  <c r="L524" i="4"/>
  <c r="L523" i="4"/>
  <c r="L522" i="4"/>
  <c r="L521" i="4"/>
  <c r="L520" i="4"/>
  <c r="L519" i="4"/>
  <c r="L518" i="4"/>
  <c r="L517" i="4"/>
  <c r="L516" i="4"/>
  <c r="L515" i="4"/>
  <c r="L514" i="4"/>
  <c r="L513" i="4"/>
  <c r="L512" i="4"/>
  <c r="L511" i="4"/>
  <c r="L510" i="4"/>
  <c r="L509" i="4"/>
  <c r="L508" i="4"/>
  <c r="L507" i="4"/>
  <c r="L506" i="4"/>
  <c r="L505" i="4"/>
  <c r="L504" i="4"/>
  <c r="L503" i="4"/>
  <c r="L502" i="4"/>
  <c r="L501" i="4"/>
  <c r="L500" i="4"/>
  <c r="L499" i="4"/>
  <c r="L498" i="4"/>
  <c r="L497" i="4"/>
  <c r="L496" i="4"/>
  <c r="L495" i="4"/>
  <c r="L494" i="4"/>
  <c r="L493" i="4"/>
  <c r="L492" i="4"/>
  <c r="L491" i="4"/>
  <c r="L490" i="4"/>
  <c r="L489" i="4"/>
  <c r="L488" i="4"/>
  <c r="L487" i="4"/>
  <c r="L486" i="4"/>
  <c r="L485" i="4"/>
  <c r="L484" i="4"/>
  <c r="L483" i="4"/>
  <c r="L482" i="4"/>
  <c r="L481" i="4"/>
  <c r="L480" i="4"/>
  <c r="L479" i="4"/>
  <c r="L478" i="4"/>
  <c r="L477" i="4"/>
  <c r="L476" i="4"/>
  <c r="L475" i="4"/>
  <c r="L474" i="4"/>
  <c r="L473" i="4"/>
  <c r="L472" i="4"/>
  <c r="L471" i="4"/>
  <c r="L470" i="4"/>
  <c r="L469" i="4"/>
  <c r="L468" i="4"/>
  <c r="L467" i="4"/>
  <c r="L466" i="4"/>
  <c r="L465" i="4"/>
  <c r="L464" i="4"/>
  <c r="L463" i="4"/>
  <c r="L462" i="4"/>
  <c r="L461" i="4"/>
  <c r="L460" i="4"/>
  <c r="L459" i="4"/>
  <c r="L458" i="4"/>
  <c r="L457" i="4"/>
  <c r="L456" i="4"/>
  <c r="L455" i="4"/>
  <c r="L454" i="4"/>
  <c r="L453" i="4"/>
  <c r="L452" i="4"/>
  <c r="L451" i="4"/>
  <c r="L450" i="4"/>
  <c r="L449" i="4"/>
  <c r="L448" i="4"/>
  <c r="L447" i="4"/>
  <c r="L446" i="4"/>
  <c r="L445" i="4"/>
  <c r="L444" i="4"/>
  <c r="L443" i="4"/>
  <c r="L442" i="4"/>
  <c r="L441" i="4"/>
  <c r="L440" i="4"/>
  <c r="L439" i="4"/>
  <c r="L438" i="4"/>
  <c r="L437" i="4"/>
  <c r="L436" i="4"/>
  <c r="L435" i="4"/>
  <c r="L434" i="4"/>
  <c r="L433" i="4"/>
  <c r="L432" i="4"/>
  <c r="L431" i="4"/>
  <c r="L430" i="4"/>
  <c r="L429" i="4"/>
  <c r="L428" i="4"/>
  <c r="L427" i="4"/>
  <c r="L426" i="4"/>
  <c r="L425" i="4"/>
  <c r="L424" i="4"/>
  <c r="L423" i="4"/>
  <c r="L422" i="4"/>
  <c r="L421" i="4"/>
  <c r="L420" i="4"/>
  <c r="L419" i="4"/>
  <c r="L418" i="4"/>
  <c r="L417" i="4"/>
  <c r="L416" i="4"/>
  <c r="L415" i="4"/>
  <c r="L414" i="4"/>
  <c r="L413" i="4"/>
  <c r="L412" i="4"/>
  <c r="L411" i="4"/>
  <c r="L410" i="4"/>
  <c r="L409" i="4"/>
  <c r="L408" i="4"/>
  <c r="L407" i="4"/>
  <c r="L406" i="4"/>
  <c r="L405" i="4"/>
  <c r="L404" i="4"/>
  <c r="L403" i="4"/>
  <c r="L402" i="4"/>
  <c r="L401" i="4"/>
  <c r="L400" i="4"/>
  <c r="L399" i="4"/>
  <c r="L398" i="4"/>
  <c r="L397" i="4"/>
  <c r="L396" i="4"/>
  <c r="L395" i="4"/>
  <c r="L394" i="4"/>
  <c r="L393" i="4"/>
  <c r="L392" i="4"/>
  <c r="L391" i="4"/>
  <c r="L390" i="4"/>
  <c r="L389" i="4"/>
  <c r="L388" i="4"/>
  <c r="L387" i="4"/>
  <c r="L386" i="4"/>
  <c r="L385" i="4"/>
  <c r="L384" i="4"/>
  <c r="L383" i="4"/>
  <c r="L382" i="4"/>
  <c r="L381" i="4"/>
  <c r="L380" i="4"/>
  <c r="L379" i="4"/>
  <c r="L378" i="4"/>
  <c r="L377" i="4"/>
  <c r="L376" i="4"/>
  <c r="L375" i="4"/>
  <c r="L374" i="4"/>
  <c r="L373" i="4"/>
  <c r="L372" i="4"/>
  <c r="L371" i="4"/>
  <c r="L370" i="4"/>
  <c r="L369" i="4"/>
  <c r="L368" i="4"/>
  <c r="L367" i="4"/>
  <c r="L366" i="4"/>
  <c r="L365" i="4"/>
  <c r="L364" i="4"/>
  <c r="L363" i="4"/>
  <c r="L362" i="4"/>
  <c r="L361" i="4"/>
  <c r="L360" i="4"/>
  <c r="L359" i="4"/>
  <c r="L358" i="4"/>
  <c r="L357" i="4"/>
  <c r="L356" i="4"/>
  <c r="L355" i="4"/>
  <c r="L354" i="4"/>
  <c r="L353" i="4"/>
  <c r="L352" i="4"/>
  <c r="L351" i="4"/>
  <c r="L350" i="4"/>
  <c r="L349" i="4"/>
  <c r="L348" i="4"/>
  <c r="L347" i="4"/>
  <c r="L346" i="4"/>
  <c r="L345" i="4"/>
  <c r="L344" i="4"/>
  <c r="L343" i="4"/>
  <c r="L342" i="4"/>
  <c r="L341" i="4"/>
  <c r="L340" i="4"/>
  <c r="L339" i="4"/>
  <c r="L338" i="4"/>
  <c r="L337" i="4"/>
  <c r="L336" i="4"/>
  <c r="L335" i="4"/>
  <c r="L334" i="4"/>
  <c r="L333" i="4"/>
  <c r="L332" i="4"/>
  <c r="L331" i="4"/>
  <c r="L330" i="4"/>
  <c r="L329" i="4"/>
  <c r="L328" i="4"/>
  <c r="L327" i="4"/>
  <c r="L326" i="4"/>
  <c r="L325" i="4"/>
  <c r="L324" i="4"/>
  <c r="L323" i="4"/>
  <c r="L322" i="4"/>
  <c r="L321" i="4"/>
  <c r="L320" i="4"/>
  <c r="L319" i="4"/>
  <c r="L318" i="4"/>
  <c r="L317" i="4"/>
  <c r="L316" i="4"/>
  <c r="L315" i="4"/>
  <c r="L314" i="4"/>
  <c r="L313" i="4"/>
  <c r="L312" i="4"/>
  <c r="L311" i="4"/>
  <c r="L310" i="4"/>
  <c r="L309" i="4"/>
  <c r="L308" i="4"/>
  <c r="L307" i="4"/>
  <c r="L306" i="4"/>
  <c r="L305" i="4"/>
  <c r="L304" i="4"/>
  <c r="L303" i="4"/>
  <c r="L302" i="4"/>
  <c r="L301" i="4"/>
  <c r="L300" i="4"/>
  <c r="L299" i="4"/>
  <c r="L298" i="4"/>
  <c r="L297" i="4"/>
  <c r="L296" i="4"/>
  <c r="L295" i="4"/>
  <c r="L294" i="4"/>
  <c r="L293" i="4"/>
  <c r="L292" i="4"/>
  <c r="L291" i="4"/>
  <c r="L290" i="4"/>
  <c r="L289" i="4"/>
  <c r="L288" i="4"/>
  <c r="L287" i="4"/>
  <c r="L286" i="4"/>
  <c r="L285" i="4"/>
  <c r="L284" i="4"/>
  <c r="L283" i="4"/>
  <c r="L282" i="4"/>
  <c r="L281" i="4"/>
  <c r="L280" i="4"/>
  <c r="L279" i="4"/>
  <c r="L278" i="4"/>
  <c r="L277" i="4"/>
  <c r="L276" i="4"/>
  <c r="L275" i="4"/>
  <c r="L274" i="4"/>
  <c r="L273" i="4"/>
  <c r="L272" i="4"/>
  <c r="L271" i="4"/>
  <c r="L270" i="4"/>
  <c r="L269" i="4"/>
  <c r="L268" i="4"/>
  <c r="L267" i="4"/>
  <c r="L266" i="4"/>
  <c r="L265" i="4"/>
  <c r="L264" i="4"/>
  <c r="L263" i="4"/>
  <c r="L262" i="4"/>
  <c r="L261" i="4"/>
  <c r="L260" i="4"/>
  <c r="L259" i="4"/>
  <c r="L258" i="4"/>
  <c r="L257" i="4"/>
  <c r="L256" i="4"/>
  <c r="L255" i="4"/>
  <c r="L254" i="4"/>
  <c r="L253" i="4"/>
  <c r="L252" i="4"/>
  <c r="L251" i="4"/>
  <c r="L250" i="4"/>
  <c r="L249" i="4"/>
  <c r="L248" i="4"/>
  <c r="L247" i="4"/>
  <c r="L246" i="4"/>
  <c r="L245" i="4"/>
  <c r="L244" i="4"/>
  <c r="L243" i="4"/>
  <c r="L242" i="4"/>
  <c r="L241" i="4"/>
  <c r="L240" i="4"/>
  <c r="L239" i="4"/>
  <c r="L238" i="4"/>
  <c r="L237" i="4"/>
  <c r="L236" i="4"/>
  <c r="L235" i="4"/>
  <c r="L234" i="4"/>
  <c r="L233" i="4"/>
  <c r="L232" i="4"/>
  <c r="L231" i="4"/>
  <c r="L230" i="4"/>
  <c r="L229" i="4"/>
  <c r="L228" i="4"/>
  <c r="L227" i="4"/>
  <c r="L226" i="4"/>
  <c r="L225" i="4"/>
  <c r="L224" i="4"/>
  <c r="L223" i="4"/>
  <c r="L222" i="4"/>
  <c r="L221" i="4"/>
  <c r="L220" i="4"/>
  <c r="L219" i="4"/>
  <c r="L218" i="4"/>
  <c r="L217" i="4"/>
  <c r="L216" i="4"/>
  <c r="L215" i="4"/>
  <c r="L214" i="4"/>
  <c r="L213" i="4"/>
  <c r="L212" i="4"/>
  <c r="L211" i="4"/>
  <c r="L210" i="4"/>
  <c r="L209" i="4"/>
  <c r="L208" i="4"/>
  <c r="L207" i="4"/>
  <c r="L206" i="4"/>
  <c r="L205" i="4"/>
  <c r="L204" i="4"/>
  <c r="L203" i="4"/>
  <c r="L202" i="4"/>
  <c r="L201" i="4"/>
  <c r="L200" i="4"/>
  <c r="L199" i="4"/>
  <c r="L198" i="4"/>
  <c r="L197" i="4"/>
  <c r="L196" i="4"/>
  <c r="L195" i="4"/>
  <c r="L194" i="4"/>
  <c r="L193" i="4"/>
  <c r="L192" i="4"/>
  <c r="L191" i="4"/>
  <c r="L190" i="4"/>
  <c r="L189" i="4"/>
  <c r="L188" i="4"/>
  <c r="L187" i="4"/>
  <c r="L186" i="4"/>
  <c r="L185" i="4"/>
  <c r="L184" i="4"/>
  <c r="L183" i="4"/>
  <c r="L182" i="4"/>
  <c r="L181" i="4"/>
  <c r="L180" i="4"/>
  <c r="L179" i="4"/>
  <c r="L178" i="4"/>
  <c r="L177" i="4"/>
  <c r="L176" i="4"/>
  <c r="L175" i="4"/>
  <c r="L174" i="4"/>
  <c r="L173" i="4"/>
  <c r="L172" i="4"/>
  <c r="L171" i="4"/>
  <c r="L170" i="4"/>
  <c r="L169" i="4"/>
  <c r="L168" i="4"/>
  <c r="L167" i="4"/>
  <c r="L166" i="4"/>
  <c r="L165" i="4"/>
  <c r="L164" i="4"/>
  <c r="L163" i="4"/>
  <c r="L162" i="4"/>
  <c r="L161" i="4"/>
  <c r="L160" i="4"/>
  <c r="L159" i="4"/>
  <c r="L158" i="4"/>
  <c r="L157" i="4"/>
  <c r="L156" i="4"/>
  <c r="L155" i="4"/>
  <c r="L154" i="4"/>
  <c r="L153" i="4"/>
  <c r="L152" i="4"/>
  <c r="L151" i="4"/>
  <c r="L150" i="4"/>
  <c r="L149" i="4"/>
  <c r="L148" i="4"/>
  <c r="L147" i="4"/>
  <c r="L146" i="4"/>
  <c r="L145" i="4"/>
  <c r="L144" i="4"/>
  <c r="L143" i="4"/>
  <c r="L142" i="4"/>
  <c r="L141" i="4"/>
  <c r="L140" i="4"/>
  <c r="L139" i="4"/>
  <c r="L138" i="4"/>
  <c r="L137" i="4"/>
  <c r="L136" i="4"/>
  <c r="L135" i="4"/>
  <c r="L134" i="4"/>
  <c r="L133" i="4"/>
  <c r="L132" i="4"/>
  <c r="L131" i="4"/>
  <c r="L130" i="4"/>
  <c r="L129" i="4"/>
  <c r="L128" i="4"/>
  <c r="L127" i="4"/>
  <c r="L126" i="4"/>
  <c r="L125" i="4"/>
  <c r="L124" i="4"/>
  <c r="L123" i="4"/>
  <c r="L122" i="4"/>
  <c r="L121" i="4"/>
  <c r="L120" i="4"/>
  <c r="L119" i="4"/>
  <c r="L118" i="4"/>
  <c r="L117" i="4"/>
  <c r="L116" i="4"/>
  <c r="L115" i="4"/>
  <c r="L114" i="4"/>
  <c r="L113" i="4"/>
  <c r="L112" i="4"/>
  <c r="L111" i="4"/>
  <c r="L110" i="4"/>
  <c r="L109" i="4"/>
  <c r="L108" i="4"/>
  <c r="L107" i="4"/>
  <c r="L106" i="4"/>
  <c r="L105" i="4"/>
  <c r="L104" i="4"/>
  <c r="L103" i="4"/>
  <c r="L102" i="4"/>
  <c r="L101" i="4"/>
  <c r="L100" i="4"/>
  <c r="L99" i="4"/>
  <c r="L98" i="4"/>
  <c r="L97" i="4"/>
  <c r="L96" i="4"/>
  <c r="L95" i="4"/>
  <c r="L94" i="4"/>
  <c r="L93" i="4"/>
  <c r="L92" i="4"/>
  <c r="L91" i="4"/>
  <c r="L90" i="4"/>
  <c r="L89" i="4"/>
  <c r="L88" i="4"/>
  <c r="L87" i="4"/>
  <c r="L86" i="4"/>
  <c r="L85" i="4"/>
  <c r="L84" i="4"/>
  <c r="L83" i="4"/>
  <c r="L82" i="4"/>
  <c r="L81" i="4"/>
  <c r="L80" i="4"/>
  <c r="L79" i="4"/>
  <c r="L78" i="4"/>
  <c r="L77" i="4"/>
  <c r="L76" i="4"/>
  <c r="L75" i="4"/>
  <c r="L74" i="4"/>
  <c r="L73" i="4"/>
  <c r="L72" i="4"/>
  <c r="L71" i="4"/>
  <c r="L70" i="4"/>
  <c r="L69" i="4"/>
  <c r="L68" i="4"/>
  <c r="L67" i="4"/>
  <c r="L66" i="4"/>
  <c r="L65" i="4"/>
  <c r="L64" i="4"/>
  <c r="L63" i="4"/>
  <c r="L62" i="4"/>
  <c r="L61" i="4"/>
  <c r="L60" i="4"/>
  <c r="L59" i="4"/>
  <c r="L58" i="4"/>
  <c r="L57" i="4"/>
  <c r="L56" i="4"/>
  <c r="L55" i="4"/>
  <c r="L54" i="4"/>
  <c r="L53" i="4"/>
  <c r="L52" i="4"/>
  <c r="L51" i="4"/>
  <c r="L50" i="4"/>
  <c r="L49" i="4"/>
  <c r="L48" i="4"/>
  <c r="L47" i="4"/>
  <c r="L46" i="4"/>
  <c r="L45" i="4"/>
  <c r="L44" i="4"/>
  <c r="L43" i="4"/>
  <c r="L42" i="4"/>
  <c r="L41" i="4"/>
  <c r="L40" i="4"/>
  <c r="L39" i="4"/>
  <c r="L38" i="4"/>
  <c r="L37" i="4"/>
  <c r="L36" i="4"/>
  <c r="L35" i="4"/>
  <c r="L34" i="4"/>
  <c r="L33" i="4"/>
  <c r="L32" i="4"/>
  <c r="L31" i="4"/>
  <c r="L30" i="4"/>
  <c r="L29" i="4"/>
  <c r="L28" i="4"/>
  <c r="L27" i="4"/>
  <c r="L26" i="4"/>
  <c r="L25" i="4"/>
  <c r="L24" i="4"/>
  <c r="L23" i="4"/>
  <c r="L22" i="4"/>
  <c r="L21" i="4"/>
  <c r="L20" i="4"/>
  <c r="L19" i="4"/>
  <c r="L18" i="4"/>
  <c r="L17" i="4"/>
  <c r="L16" i="4"/>
  <c r="L15" i="4"/>
  <c r="L14" i="4"/>
  <c r="L13" i="4"/>
  <c r="L12" i="4"/>
  <c r="L11" i="4"/>
  <c r="L10" i="4"/>
  <c r="L9" i="4"/>
  <c r="L8" i="4"/>
  <c r="L7" i="4"/>
  <c r="L6" i="4"/>
  <c r="J14975" i="1" l="1"/>
  <c r="J14974" i="1"/>
  <c r="J14973" i="1"/>
  <c r="J14972" i="1"/>
  <c r="J14971" i="1"/>
  <c r="J14970" i="1"/>
  <c r="J14969" i="1"/>
  <c r="J14968" i="1"/>
  <c r="J14967" i="1"/>
  <c r="J14966" i="1"/>
  <c r="J14965" i="1"/>
  <c r="J14964" i="1"/>
  <c r="J14963" i="1"/>
  <c r="J14962" i="1"/>
  <c r="J14961" i="1"/>
  <c r="J14960" i="1"/>
  <c r="J14959" i="1"/>
  <c r="J14958" i="1"/>
  <c r="J14957" i="1"/>
  <c r="J14956" i="1"/>
  <c r="J14955" i="1"/>
  <c r="J14954" i="1"/>
  <c r="J14953" i="1"/>
  <c r="J14952" i="1"/>
  <c r="J14951" i="1"/>
  <c r="J14950" i="1"/>
  <c r="J14949" i="1"/>
  <c r="J14948" i="1"/>
  <c r="J14947" i="1"/>
  <c r="J14946" i="1"/>
  <c r="J14945" i="1"/>
  <c r="J14944" i="1"/>
  <c r="J14943" i="1"/>
  <c r="J14942" i="1"/>
  <c r="J14941" i="1"/>
  <c r="J14940" i="1"/>
  <c r="J14939" i="1"/>
  <c r="J14938" i="1"/>
  <c r="J14937" i="1"/>
  <c r="J14936" i="1"/>
  <c r="J14935" i="1"/>
  <c r="J14934" i="1"/>
  <c r="J14933" i="1"/>
  <c r="J14932" i="1"/>
  <c r="J14931" i="1"/>
  <c r="J14930" i="1"/>
  <c r="J14929" i="1"/>
  <c r="J14928" i="1"/>
  <c r="J14927" i="1"/>
  <c r="J14926" i="1"/>
  <c r="J14925" i="1"/>
  <c r="J14924" i="1"/>
  <c r="J14923" i="1"/>
  <c r="J14922" i="1"/>
  <c r="J14921" i="1"/>
  <c r="J14920" i="1"/>
  <c r="J14919" i="1"/>
  <c r="J14918" i="1"/>
  <c r="J14917" i="1"/>
  <c r="J14916" i="1"/>
  <c r="J14915" i="1"/>
  <c r="J14914" i="1"/>
  <c r="J14913" i="1"/>
  <c r="J14912" i="1"/>
  <c r="J14911" i="1"/>
  <c r="J14910" i="1"/>
  <c r="J14909" i="1"/>
  <c r="J14908" i="1"/>
  <c r="J14907" i="1"/>
  <c r="J14906" i="1"/>
  <c r="J14905" i="1"/>
  <c r="J14904" i="1"/>
  <c r="J14903" i="1"/>
  <c r="J14902" i="1"/>
  <c r="J14901" i="1"/>
  <c r="J14900" i="1"/>
  <c r="J14899" i="1"/>
  <c r="J14898" i="1"/>
  <c r="J14897" i="1"/>
  <c r="J14896" i="1"/>
  <c r="J14895" i="1"/>
  <c r="J14894" i="1"/>
  <c r="J14893" i="1"/>
  <c r="J14892" i="1"/>
  <c r="J14891" i="1"/>
  <c r="J14890" i="1"/>
  <c r="J14889" i="1"/>
  <c r="J14888" i="1"/>
  <c r="J14887" i="1"/>
  <c r="J14886" i="1"/>
  <c r="J14885" i="1"/>
  <c r="J14884" i="1"/>
  <c r="J14883" i="1"/>
  <c r="J14882" i="1"/>
  <c r="J14881" i="1"/>
  <c r="J14880" i="1"/>
  <c r="J14879" i="1"/>
  <c r="J14878" i="1"/>
  <c r="J14877" i="1"/>
  <c r="J14876" i="1"/>
  <c r="J14875" i="1"/>
  <c r="J14874" i="1"/>
  <c r="J14873" i="1"/>
  <c r="J14872" i="1"/>
  <c r="J14871" i="1"/>
  <c r="J14870" i="1"/>
  <c r="J14869" i="1"/>
  <c r="J14868" i="1"/>
  <c r="J14867" i="1"/>
  <c r="J14866" i="1"/>
  <c r="J14865" i="1"/>
  <c r="J14864" i="1"/>
  <c r="J14863" i="1"/>
  <c r="J14862" i="1"/>
  <c r="J14861" i="1"/>
  <c r="J14860" i="1"/>
  <c r="J14859" i="1"/>
  <c r="J14858" i="1"/>
  <c r="J14857" i="1"/>
  <c r="J14856" i="1"/>
  <c r="J14855" i="1"/>
  <c r="J14854" i="1"/>
  <c r="J14853" i="1"/>
  <c r="J14852" i="1"/>
  <c r="J14851" i="1"/>
  <c r="J14850" i="1"/>
  <c r="J14849" i="1"/>
  <c r="J14848" i="1"/>
  <c r="J14847" i="1"/>
  <c r="J14846" i="1"/>
  <c r="J14845" i="1"/>
  <c r="J14844" i="1"/>
  <c r="J14843" i="1"/>
  <c r="J14842" i="1"/>
  <c r="J14841" i="1"/>
  <c r="J14840" i="1"/>
  <c r="J14839" i="1"/>
  <c r="J14838" i="1"/>
  <c r="J14837" i="1"/>
  <c r="J14836" i="1"/>
  <c r="J14835" i="1"/>
  <c r="J14834" i="1"/>
  <c r="J14833" i="1"/>
  <c r="J14832" i="1"/>
  <c r="J14831" i="1"/>
  <c r="J14830" i="1"/>
  <c r="J14829" i="1"/>
  <c r="J14828" i="1"/>
  <c r="J14827" i="1"/>
  <c r="J14826" i="1"/>
  <c r="J14825" i="1"/>
  <c r="J14824" i="1"/>
  <c r="J14823" i="1"/>
  <c r="J14822" i="1"/>
  <c r="J14821" i="1"/>
  <c r="J14820" i="1"/>
  <c r="J14819" i="1"/>
  <c r="J14818" i="1"/>
  <c r="J14817" i="1"/>
  <c r="J14816" i="1"/>
  <c r="J14815" i="1"/>
  <c r="J14814" i="1"/>
  <c r="J14813" i="1"/>
  <c r="J14812" i="1"/>
  <c r="J14811" i="1"/>
  <c r="J14810" i="1"/>
  <c r="J14809" i="1"/>
  <c r="J14808" i="1"/>
  <c r="J14807" i="1"/>
  <c r="J14806" i="1"/>
  <c r="J14805" i="1"/>
  <c r="J14804" i="1"/>
  <c r="J14803" i="1"/>
  <c r="J14802" i="1"/>
  <c r="J14801" i="1"/>
  <c r="J14800" i="1"/>
  <c r="J14799" i="1"/>
  <c r="J14798" i="1"/>
  <c r="J14797" i="1"/>
  <c r="J14796" i="1"/>
  <c r="J14795" i="1"/>
  <c r="J14794" i="1"/>
  <c r="J14793" i="1"/>
  <c r="J14792" i="1"/>
  <c r="J14791" i="1"/>
  <c r="J14790" i="1"/>
  <c r="J14789" i="1"/>
  <c r="J14788" i="1"/>
  <c r="J14787" i="1"/>
  <c r="J14786" i="1"/>
  <c r="J14785" i="1"/>
  <c r="J14784" i="1"/>
  <c r="J14783" i="1"/>
  <c r="J14782" i="1"/>
  <c r="J14781" i="1"/>
  <c r="J14780" i="1"/>
  <c r="J14779" i="1"/>
  <c r="J14778" i="1"/>
  <c r="J14777" i="1"/>
  <c r="J14776" i="1"/>
  <c r="J14775" i="1"/>
  <c r="J14774" i="1"/>
  <c r="J14773" i="1"/>
  <c r="J14772" i="1"/>
  <c r="J14771" i="1"/>
  <c r="J14770" i="1"/>
  <c r="J14769" i="1"/>
  <c r="J14768" i="1"/>
  <c r="J14767" i="1"/>
  <c r="J14766" i="1"/>
  <c r="J14765" i="1"/>
  <c r="J14764" i="1"/>
  <c r="J14763" i="1"/>
  <c r="J14762" i="1"/>
  <c r="J14761" i="1"/>
  <c r="J14760" i="1"/>
  <c r="J14759" i="1"/>
  <c r="J14758" i="1"/>
  <c r="J14757" i="1"/>
  <c r="J14756" i="1"/>
  <c r="J14755" i="1"/>
  <c r="J14754" i="1"/>
  <c r="J14753" i="1"/>
  <c r="J14752" i="1"/>
  <c r="J14751" i="1"/>
  <c r="J14750" i="1"/>
  <c r="J14749" i="1"/>
  <c r="J14748" i="1"/>
  <c r="J14747" i="1"/>
  <c r="J14746" i="1"/>
  <c r="J14745" i="1"/>
  <c r="J14744" i="1"/>
  <c r="J14743" i="1"/>
  <c r="J14742" i="1"/>
  <c r="J14741" i="1"/>
  <c r="J14740" i="1"/>
  <c r="J14739" i="1"/>
  <c r="J14738" i="1"/>
  <c r="J14737" i="1"/>
  <c r="J14736" i="1"/>
  <c r="J14735" i="1"/>
  <c r="J14734" i="1"/>
  <c r="J14733" i="1"/>
  <c r="J14732" i="1"/>
  <c r="J14731" i="1"/>
  <c r="J14730" i="1"/>
  <c r="J14729" i="1"/>
  <c r="J14728" i="1"/>
  <c r="J14727" i="1"/>
  <c r="J14726" i="1"/>
  <c r="J14725" i="1"/>
  <c r="J14724" i="1"/>
  <c r="J14723" i="1"/>
  <c r="J14722" i="1"/>
  <c r="J14721" i="1"/>
  <c r="J14720" i="1"/>
  <c r="J14719" i="1"/>
  <c r="J14718" i="1"/>
  <c r="J14717" i="1"/>
  <c r="J14716" i="1"/>
  <c r="J14715" i="1"/>
  <c r="J14714" i="1"/>
  <c r="J14713" i="1"/>
  <c r="J14712" i="1"/>
  <c r="J14711" i="1"/>
  <c r="J14710" i="1"/>
  <c r="J14709" i="1"/>
  <c r="J14708" i="1"/>
  <c r="J14707" i="1"/>
  <c r="J14706" i="1"/>
  <c r="J14705" i="1"/>
  <c r="J14704" i="1"/>
  <c r="J14703" i="1"/>
  <c r="J14702" i="1"/>
  <c r="J14701" i="1"/>
  <c r="J14700" i="1"/>
  <c r="J14699" i="1"/>
  <c r="J14698" i="1"/>
  <c r="J14697" i="1"/>
  <c r="J14696" i="1"/>
  <c r="J14695" i="1"/>
  <c r="J14694" i="1"/>
  <c r="J14693" i="1"/>
  <c r="J14692" i="1"/>
  <c r="J14691" i="1"/>
  <c r="J14690" i="1"/>
  <c r="J14689" i="1"/>
  <c r="J14688" i="1"/>
  <c r="J14687" i="1"/>
  <c r="J14686" i="1"/>
  <c r="J14685" i="1"/>
  <c r="J14684" i="1"/>
  <c r="J14683" i="1"/>
  <c r="J14682" i="1"/>
  <c r="J14681" i="1"/>
  <c r="J14680" i="1"/>
  <c r="J14679" i="1"/>
  <c r="J14678" i="1"/>
  <c r="J14677" i="1"/>
  <c r="J14676" i="1"/>
  <c r="J14675" i="1"/>
  <c r="J14674" i="1"/>
  <c r="J14673" i="1"/>
  <c r="J14672" i="1"/>
  <c r="J14671" i="1"/>
  <c r="J14670" i="1"/>
  <c r="J14669" i="1"/>
  <c r="J14668" i="1"/>
  <c r="J14667" i="1"/>
  <c r="J14666" i="1"/>
  <c r="J14665" i="1"/>
  <c r="J14664" i="1"/>
  <c r="J14663" i="1"/>
  <c r="J14662" i="1"/>
  <c r="J14661" i="1"/>
  <c r="J14660" i="1"/>
  <c r="J14659" i="1"/>
  <c r="J14658" i="1"/>
  <c r="J14657" i="1"/>
  <c r="J14656" i="1"/>
  <c r="J14655" i="1"/>
  <c r="J14654" i="1"/>
  <c r="J14653" i="1"/>
  <c r="J14652" i="1"/>
  <c r="J14651" i="1"/>
  <c r="J14650" i="1"/>
  <c r="J14649" i="1"/>
  <c r="J14648" i="1"/>
  <c r="J14647" i="1"/>
  <c r="J14646" i="1"/>
  <c r="J14645" i="1"/>
  <c r="J14644" i="1"/>
  <c r="J14643" i="1"/>
  <c r="J14642" i="1"/>
  <c r="J14641" i="1"/>
  <c r="J14640" i="1"/>
  <c r="J14639" i="1"/>
  <c r="J14638" i="1"/>
  <c r="J14637" i="1"/>
  <c r="J14636" i="1"/>
  <c r="J14635" i="1"/>
  <c r="J14634" i="1"/>
  <c r="J14633" i="1"/>
  <c r="J14632" i="1"/>
  <c r="J14631" i="1"/>
  <c r="J14630" i="1"/>
  <c r="J14629" i="1"/>
  <c r="J14628" i="1"/>
  <c r="J14627" i="1"/>
  <c r="J14626" i="1"/>
  <c r="J14625" i="1"/>
  <c r="J14624" i="1"/>
  <c r="J14623" i="1"/>
  <c r="J14622" i="1"/>
  <c r="J14621" i="1"/>
  <c r="J14620" i="1"/>
  <c r="J14619" i="1"/>
  <c r="J14618" i="1"/>
  <c r="J14617" i="1"/>
  <c r="J14616" i="1"/>
  <c r="J14615" i="1"/>
  <c r="J14614" i="1"/>
  <c r="J14613" i="1"/>
  <c r="J14612" i="1"/>
  <c r="J14611" i="1"/>
  <c r="J14610" i="1"/>
  <c r="J14609" i="1"/>
  <c r="J14608" i="1"/>
  <c r="J14607" i="1"/>
  <c r="J14606" i="1"/>
  <c r="J14605" i="1"/>
  <c r="J14604" i="1"/>
  <c r="J14603" i="1"/>
  <c r="J14602" i="1"/>
  <c r="J14601" i="1"/>
  <c r="J14600" i="1"/>
  <c r="J14599" i="1"/>
  <c r="J14598" i="1"/>
  <c r="J14597" i="1"/>
  <c r="J14596" i="1"/>
  <c r="J14595" i="1"/>
  <c r="J14594" i="1"/>
  <c r="J14593" i="1"/>
  <c r="J14592" i="1"/>
  <c r="J14591" i="1"/>
  <c r="J14590" i="1"/>
  <c r="J14589" i="1"/>
  <c r="J14588" i="1"/>
  <c r="J14587" i="1"/>
  <c r="J14586" i="1"/>
  <c r="J14585" i="1"/>
  <c r="J14584" i="1"/>
  <c r="J14583" i="1"/>
  <c r="J14582" i="1"/>
  <c r="J14581" i="1"/>
  <c r="J14580" i="1"/>
  <c r="J14579" i="1"/>
  <c r="J14578" i="1"/>
  <c r="J14577" i="1"/>
  <c r="J14576" i="1"/>
  <c r="J14575" i="1"/>
  <c r="J14574" i="1"/>
  <c r="J14573" i="1"/>
  <c r="J14572" i="1"/>
  <c r="J14571" i="1"/>
  <c r="J14570" i="1"/>
  <c r="J14569" i="1"/>
  <c r="J14568" i="1"/>
  <c r="J14567" i="1"/>
  <c r="J14566" i="1"/>
  <c r="J14565" i="1"/>
  <c r="J14564" i="1"/>
  <c r="J14563" i="1"/>
  <c r="J14562" i="1"/>
  <c r="J14561" i="1"/>
  <c r="J14560" i="1"/>
  <c r="J14559" i="1"/>
  <c r="J14558" i="1"/>
  <c r="J14557" i="1"/>
  <c r="J14556" i="1"/>
  <c r="J14555" i="1"/>
  <c r="J14554" i="1"/>
  <c r="J14553" i="1"/>
  <c r="J14552" i="1"/>
  <c r="J14551" i="1"/>
  <c r="J14550" i="1"/>
  <c r="J14549" i="1"/>
  <c r="J14548" i="1"/>
  <c r="J14547" i="1"/>
  <c r="J14546" i="1"/>
  <c r="J14545" i="1"/>
  <c r="J14544" i="1"/>
  <c r="J14543" i="1"/>
  <c r="J14542" i="1"/>
  <c r="J14541" i="1"/>
  <c r="J14540" i="1"/>
  <c r="J14539" i="1"/>
  <c r="J14538" i="1"/>
  <c r="J14537" i="1"/>
  <c r="J14536" i="1"/>
  <c r="J14535" i="1"/>
  <c r="J14534" i="1"/>
  <c r="J14533" i="1"/>
  <c r="J14532" i="1"/>
  <c r="J14531" i="1"/>
  <c r="J14530" i="1"/>
  <c r="J14529" i="1"/>
  <c r="J14528" i="1"/>
  <c r="J14527" i="1"/>
  <c r="J14526" i="1"/>
  <c r="J14525" i="1"/>
  <c r="J14524" i="1"/>
  <c r="J14523" i="1"/>
  <c r="J14522" i="1"/>
  <c r="J14521" i="1"/>
  <c r="J14520" i="1"/>
  <c r="J14519" i="1"/>
  <c r="J14518" i="1"/>
  <c r="J14517" i="1"/>
  <c r="J14516" i="1"/>
  <c r="J14515" i="1"/>
  <c r="J14514" i="1"/>
  <c r="J14513" i="1"/>
  <c r="J14512" i="1"/>
  <c r="J14511" i="1"/>
  <c r="J14510" i="1"/>
  <c r="J14509" i="1"/>
  <c r="J14508" i="1"/>
  <c r="J14507" i="1"/>
  <c r="J14506" i="1"/>
  <c r="J14505" i="1"/>
  <c r="J14504" i="1"/>
  <c r="J14503" i="1"/>
  <c r="J14502" i="1"/>
  <c r="J14501" i="1"/>
  <c r="J14500" i="1"/>
  <c r="J14499" i="1"/>
  <c r="J14498" i="1"/>
  <c r="J14497" i="1"/>
  <c r="J14496" i="1"/>
  <c r="J14495" i="1"/>
  <c r="J14494" i="1"/>
  <c r="J14493" i="1"/>
  <c r="J14492" i="1"/>
  <c r="J14491" i="1"/>
  <c r="J14490" i="1"/>
  <c r="J14489" i="1"/>
  <c r="J14488" i="1"/>
  <c r="J14487" i="1"/>
  <c r="J14486" i="1"/>
  <c r="J14485" i="1"/>
  <c r="J14484" i="1"/>
  <c r="J14483" i="1"/>
  <c r="J14482" i="1"/>
  <c r="J14481" i="1"/>
  <c r="J14480" i="1"/>
  <c r="J14479" i="1"/>
  <c r="J14478" i="1"/>
  <c r="J14477" i="1"/>
  <c r="J14476" i="1"/>
  <c r="J14475" i="1"/>
  <c r="J14474" i="1"/>
  <c r="J14473" i="1"/>
  <c r="J14472" i="1"/>
  <c r="J14471" i="1"/>
  <c r="J14470" i="1"/>
  <c r="J14469" i="1"/>
  <c r="J14468" i="1"/>
  <c r="J14467" i="1"/>
  <c r="J14466" i="1"/>
  <c r="J14465" i="1"/>
  <c r="J14464" i="1"/>
  <c r="J14463" i="1"/>
  <c r="J14462" i="1"/>
  <c r="J14461" i="1"/>
  <c r="J14460" i="1"/>
  <c r="J14459" i="1"/>
  <c r="J14458" i="1"/>
  <c r="J14457" i="1"/>
  <c r="J14456" i="1"/>
  <c r="J14455" i="1"/>
  <c r="J14454" i="1"/>
  <c r="J14453" i="1"/>
  <c r="J14452" i="1"/>
  <c r="J14451" i="1"/>
  <c r="J14450" i="1"/>
  <c r="J14449" i="1"/>
  <c r="J14448" i="1"/>
  <c r="J14447" i="1"/>
  <c r="J14446" i="1"/>
  <c r="J14445" i="1"/>
  <c r="J14444" i="1"/>
  <c r="J14443" i="1"/>
  <c r="J14442" i="1"/>
  <c r="J14441" i="1"/>
  <c r="J14440" i="1"/>
  <c r="J14439" i="1"/>
  <c r="J14438" i="1"/>
  <c r="J14437" i="1"/>
  <c r="J14436" i="1"/>
  <c r="J14435" i="1"/>
  <c r="J14434" i="1"/>
  <c r="J14433" i="1"/>
  <c r="J14432" i="1"/>
  <c r="J14431" i="1"/>
  <c r="J14430" i="1"/>
  <c r="J14429" i="1"/>
  <c r="J14428" i="1"/>
  <c r="J14427" i="1"/>
  <c r="J14426" i="1"/>
  <c r="J14425" i="1"/>
  <c r="J14424" i="1"/>
  <c r="J14423" i="1"/>
  <c r="J14422" i="1"/>
  <c r="J14421" i="1"/>
  <c r="J14420" i="1"/>
  <c r="J14419" i="1"/>
  <c r="J14418" i="1"/>
  <c r="J14417" i="1"/>
  <c r="J14416" i="1"/>
  <c r="J14415" i="1"/>
  <c r="J14414" i="1"/>
  <c r="J14413" i="1"/>
  <c r="J14412" i="1"/>
  <c r="J14411" i="1"/>
  <c r="J14410" i="1"/>
  <c r="J14409" i="1"/>
  <c r="J14408" i="1"/>
  <c r="J14407" i="1"/>
  <c r="J14406" i="1"/>
  <c r="J14405" i="1"/>
  <c r="J14404" i="1"/>
  <c r="J14403" i="1"/>
  <c r="J14402" i="1"/>
  <c r="J14401" i="1"/>
  <c r="J14400" i="1"/>
  <c r="J14399" i="1"/>
  <c r="J14398" i="1"/>
  <c r="J14397" i="1"/>
  <c r="J14396" i="1"/>
  <c r="J14395" i="1"/>
  <c r="J14394" i="1"/>
  <c r="J14393" i="1"/>
  <c r="J14392" i="1"/>
  <c r="J14391" i="1"/>
  <c r="J14390" i="1"/>
  <c r="J14389" i="1"/>
  <c r="J14388" i="1"/>
  <c r="J14387" i="1"/>
  <c r="J14386" i="1"/>
  <c r="J14385" i="1"/>
  <c r="J14384" i="1"/>
  <c r="J14383" i="1"/>
  <c r="J14382" i="1"/>
  <c r="J14381" i="1"/>
  <c r="J14380" i="1"/>
  <c r="J14379" i="1"/>
  <c r="J14378" i="1"/>
  <c r="J14377" i="1"/>
  <c r="J14376" i="1"/>
  <c r="J14375" i="1"/>
  <c r="J14374" i="1"/>
  <c r="J14373" i="1"/>
  <c r="J14372" i="1"/>
  <c r="J14371" i="1"/>
  <c r="J14370" i="1"/>
  <c r="J14369" i="1"/>
  <c r="J14368" i="1"/>
  <c r="J14367" i="1"/>
  <c r="J14366" i="1"/>
  <c r="J14365" i="1"/>
  <c r="J14364" i="1"/>
  <c r="J14363" i="1"/>
  <c r="J14362" i="1"/>
  <c r="J14361" i="1"/>
  <c r="J14360" i="1"/>
  <c r="J14359" i="1"/>
  <c r="J14358" i="1"/>
  <c r="J14357" i="1"/>
  <c r="J14356" i="1"/>
  <c r="J14355" i="1"/>
  <c r="J14354" i="1"/>
  <c r="J14353" i="1"/>
  <c r="J14352" i="1"/>
  <c r="J14351" i="1"/>
  <c r="J14350" i="1"/>
  <c r="J14349" i="1"/>
  <c r="J14348" i="1"/>
  <c r="J14347" i="1"/>
  <c r="J14346" i="1"/>
  <c r="J14345" i="1"/>
  <c r="J14344" i="1"/>
  <c r="J14343" i="1"/>
  <c r="J14342" i="1"/>
  <c r="J14341" i="1"/>
  <c r="J14340" i="1"/>
  <c r="J14339" i="1"/>
  <c r="J14338" i="1"/>
  <c r="J14337" i="1"/>
  <c r="J14336" i="1"/>
  <c r="J14335" i="1"/>
  <c r="J14334" i="1"/>
  <c r="J14333" i="1"/>
  <c r="J14332" i="1"/>
  <c r="J14331" i="1"/>
  <c r="J14330" i="1"/>
  <c r="J14329" i="1"/>
  <c r="J14328" i="1"/>
  <c r="J14327" i="1"/>
  <c r="J14326" i="1"/>
  <c r="J14325" i="1"/>
  <c r="J14324" i="1"/>
  <c r="J14323" i="1"/>
  <c r="J14322" i="1"/>
  <c r="J14321" i="1"/>
  <c r="J14320" i="1"/>
  <c r="J14319" i="1"/>
  <c r="J14318" i="1"/>
  <c r="J14317" i="1"/>
  <c r="J14316" i="1"/>
  <c r="J14315" i="1"/>
  <c r="J14314" i="1"/>
  <c r="J14313" i="1"/>
  <c r="J14312" i="1"/>
  <c r="J14311" i="1"/>
  <c r="J14310" i="1"/>
  <c r="J14309" i="1"/>
  <c r="J14308" i="1"/>
  <c r="J14307" i="1"/>
  <c r="J14306" i="1"/>
  <c r="J14305" i="1"/>
  <c r="J14304" i="1"/>
  <c r="J14303" i="1"/>
  <c r="J14302" i="1"/>
  <c r="J14301" i="1"/>
  <c r="J14300" i="1"/>
  <c r="J14299" i="1"/>
  <c r="J14298" i="1"/>
  <c r="J14297" i="1"/>
  <c r="J14296" i="1"/>
  <c r="J14295" i="1"/>
  <c r="J14294" i="1"/>
  <c r="J14293" i="1"/>
  <c r="J14292" i="1"/>
  <c r="J14291" i="1"/>
  <c r="J14290" i="1"/>
  <c r="J14289" i="1"/>
  <c r="J14288" i="1"/>
  <c r="J14287" i="1"/>
  <c r="J14286" i="1"/>
  <c r="J14285" i="1"/>
  <c r="J14284" i="1"/>
  <c r="J14283" i="1"/>
  <c r="J14282" i="1"/>
  <c r="J14281" i="1"/>
  <c r="J14280" i="1"/>
  <c r="J14279" i="1"/>
  <c r="J14278" i="1"/>
  <c r="J14277" i="1"/>
  <c r="J14276" i="1"/>
  <c r="J14275" i="1"/>
  <c r="J14274" i="1"/>
  <c r="J14273" i="1"/>
  <c r="J14272" i="1"/>
  <c r="J14271" i="1"/>
  <c r="J14270" i="1"/>
  <c r="J14269" i="1"/>
  <c r="J14268" i="1"/>
  <c r="J14267" i="1"/>
  <c r="J14266" i="1"/>
  <c r="J14265" i="1"/>
  <c r="J14264" i="1"/>
  <c r="J14263" i="1"/>
  <c r="J14262" i="1"/>
  <c r="J14261" i="1"/>
  <c r="J14260" i="1"/>
  <c r="J14259" i="1"/>
  <c r="J14258" i="1"/>
  <c r="J14257" i="1"/>
  <c r="J14256" i="1"/>
  <c r="J14255" i="1"/>
  <c r="J14254" i="1"/>
  <c r="J14253" i="1"/>
  <c r="J14252" i="1"/>
  <c r="J14251" i="1"/>
  <c r="J14250" i="1"/>
  <c r="J14249" i="1"/>
  <c r="J14248" i="1"/>
  <c r="J14247" i="1"/>
  <c r="J14246" i="1"/>
  <c r="J14245" i="1"/>
  <c r="J14244" i="1"/>
  <c r="J14243" i="1"/>
  <c r="J14242" i="1"/>
  <c r="J14241" i="1"/>
  <c r="J14240" i="1"/>
  <c r="J14239" i="1"/>
  <c r="J14238" i="1"/>
  <c r="J14237" i="1"/>
  <c r="J14236" i="1"/>
  <c r="J14235" i="1"/>
  <c r="J14234" i="1"/>
  <c r="J14233" i="1"/>
  <c r="J14232" i="1"/>
  <c r="J14231" i="1"/>
  <c r="J14230" i="1"/>
  <c r="J14229" i="1"/>
  <c r="J14228" i="1"/>
  <c r="J14227" i="1"/>
  <c r="J14226" i="1"/>
  <c r="J14225" i="1"/>
  <c r="J14224" i="1"/>
  <c r="J14223" i="1"/>
  <c r="J14222" i="1"/>
  <c r="J14221" i="1"/>
  <c r="J14220" i="1"/>
  <c r="J14219" i="1"/>
  <c r="J14218" i="1"/>
  <c r="J14217" i="1"/>
  <c r="J14216" i="1"/>
  <c r="J14215" i="1"/>
  <c r="J14214" i="1"/>
  <c r="J14213" i="1"/>
  <c r="J14212" i="1"/>
  <c r="J14211" i="1"/>
  <c r="J14210" i="1"/>
  <c r="J14209" i="1"/>
  <c r="J14208" i="1"/>
  <c r="J14207" i="1"/>
  <c r="J14206" i="1"/>
  <c r="J14205" i="1"/>
  <c r="J14204" i="1"/>
  <c r="J14203" i="1"/>
  <c r="J14202" i="1"/>
  <c r="J14201" i="1"/>
  <c r="J14200" i="1"/>
  <c r="J14199" i="1"/>
  <c r="J14198" i="1"/>
  <c r="J14197" i="1"/>
  <c r="J14196" i="1"/>
  <c r="J14195" i="1"/>
  <c r="J14194" i="1"/>
  <c r="J14193" i="1"/>
  <c r="J14192" i="1"/>
  <c r="J14191" i="1"/>
  <c r="J14190" i="1"/>
  <c r="J14189" i="1"/>
  <c r="J14188" i="1"/>
  <c r="J14187" i="1"/>
  <c r="J14186" i="1"/>
  <c r="J14185" i="1"/>
  <c r="J14184" i="1"/>
  <c r="J14183" i="1"/>
  <c r="J14182" i="1"/>
  <c r="J14181" i="1"/>
  <c r="J14180" i="1"/>
  <c r="J14179" i="1"/>
  <c r="J14178" i="1"/>
  <c r="J14177" i="1"/>
  <c r="J14176" i="1"/>
  <c r="J14175" i="1"/>
  <c r="J14174" i="1"/>
  <c r="J14173" i="1"/>
  <c r="J14172" i="1"/>
  <c r="J14171" i="1"/>
  <c r="J14170" i="1"/>
  <c r="J14169" i="1"/>
  <c r="J14168" i="1"/>
  <c r="J14167" i="1"/>
  <c r="J14166" i="1"/>
  <c r="J14165" i="1"/>
  <c r="J14164" i="1"/>
  <c r="J14163" i="1"/>
  <c r="J14162" i="1"/>
  <c r="J14161" i="1"/>
  <c r="J14160" i="1"/>
  <c r="J14159" i="1"/>
  <c r="J14158" i="1"/>
  <c r="J14157" i="1"/>
  <c r="J14156" i="1"/>
  <c r="J14155" i="1"/>
  <c r="J14154" i="1"/>
  <c r="J14153" i="1"/>
  <c r="J14152" i="1"/>
  <c r="J14151" i="1"/>
  <c r="J14150" i="1"/>
  <c r="J14149" i="1"/>
  <c r="J14148" i="1"/>
  <c r="J14147" i="1"/>
  <c r="J14146" i="1"/>
  <c r="J14145" i="1"/>
  <c r="J14144" i="1"/>
  <c r="J14143" i="1"/>
  <c r="J14142" i="1"/>
  <c r="J14141" i="1"/>
  <c r="J14140" i="1"/>
  <c r="J14139" i="1"/>
  <c r="J14138" i="1"/>
  <c r="J14137" i="1"/>
  <c r="J14136" i="1"/>
  <c r="J14135" i="1"/>
  <c r="J14134" i="1"/>
  <c r="J14133" i="1"/>
  <c r="J14132" i="1"/>
  <c r="J14131" i="1"/>
  <c r="J14130" i="1"/>
  <c r="J14129" i="1"/>
  <c r="J14128" i="1"/>
  <c r="J14127" i="1"/>
  <c r="J14126" i="1"/>
  <c r="J14125" i="1"/>
  <c r="J14124" i="1"/>
  <c r="J14123" i="1"/>
  <c r="J14122" i="1"/>
  <c r="J14121" i="1"/>
  <c r="J14120" i="1"/>
  <c r="J14119" i="1"/>
  <c r="J14118" i="1"/>
  <c r="J14117" i="1"/>
  <c r="J14116" i="1"/>
  <c r="J14115" i="1"/>
  <c r="J14114" i="1"/>
  <c r="J14113" i="1"/>
  <c r="J14112" i="1"/>
  <c r="J14111" i="1"/>
  <c r="J14110" i="1"/>
  <c r="J14109" i="1"/>
  <c r="J14108" i="1"/>
  <c r="J14107" i="1"/>
  <c r="J14106" i="1"/>
  <c r="J14105" i="1"/>
  <c r="J14104" i="1"/>
  <c r="J14103" i="1"/>
  <c r="J14102" i="1"/>
  <c r="J14101" i="1"/>
  <c r="J14100" i="1"/>
  <c r="J14099" i="1"/>
  <c r="J14098" i="1"/>
  <c r="J14097" i="1"/>
  <c r="J14096" i="1"/>
  <c r="J14095" i="1"/>
  <c r="J14094" i="1"/>
  <c r="J14093" i="1"/>
  <c r="J14092" i="1"/>
  <c r="J14091" i="1"/>
  <c r="J14090" i="1"/>
  <c r="J14089" i="1"/>
  <c r="J14088" i="1"/>
  <c r="J14087" i="1"/>
  <c r="J14086" i="1"/>
  <c r="J14085" i="1"/>
  <c r="J14084" i="1"/>
  <c r="J14083" i="1"/>
  <c r="J14082" i="1"/>
  <c r="J14081" i="1"/>
  <c r="J14080" i="1"/>
  <c r="J14079" i="1"/>
  <c r="J14078" i="1"/>
  <c r="J14077" i="1"/>
  <c r="J14076" i="1"/>
  <c r="J14075" i="1"/>
  <c r="J14074" i="1"/>
  <c r="J14073" i="1"/>
  <c r="J14072" i="1"/>
  <c r="J14071" i="1"/>
  <c r="J14070" i="1"/>
  <c r="J14069" i="1"/>
  <c r="J14068" i="1"/>
  <c r="J14067" i="1"/>
  <c r="J14066" i="1"/>
  <c r="J14065" i="1"/>
  <c r="J14064" i="1"/>
  <c r="J14063" i="1"/>
  <c r="J14062" i="1"/>
  <c r="J14061" i="1"/>
  <c r="J14060" i="1"/>
  <c r="J14059" i="1"/>
  <c r="J14058" i="1"/>
  <c r="J14057" i="1"/>
  <c r="J14056" i="1"/>
  <c r="J14055" i="1"/>
  <c r="J14054" i="1"/>
  <c r="J14053" i="1"/>
  <c r="J14052" i="1"/>
  <c r="J14051" i="1"/>
  <c r="J14050" i="1"/>
  <c r="J14049" i="1"/>
  <c r="J14048" i="1"/>
  <c r="J14047" i="1"/>
  <c r="J14046" i="1"/>
  <c r="J14045" i="1"/>
  <c r="J14044" i="1"/>
  <c r="J14043" i="1"/>
  <c r="J14042" i="1"/>
  <c r="J14041" i="1"/>
  <c r="J14040" i="1"/>
  <c r="J14039" i="1"/>
  <c r="J14038" i="1"/>
  <c r="J14037" i="1"/>
  <c r="J14036" i="1"/>
  <c r="J14035" i="1"/>
  <c r="J14034" i="1"/>
  <c r="J14033" i="1"/>
  <c r="J14032" i="1"/>
  <c r="J14031" i="1"/>
  <c r="J14030" i="1"/>
  <c r="J14029" i="1"/>
  <c r="J14028" i="1"/>
  <c r="J14027" i="1"/>
  <c r="J14026" i="1"/>
  <c r="J14025" i="1"/>
  <c r="J14024" i="1"/>
  <c r="J14023" i="1"/>
  <c r="J14022" i="1"/>
  <c r="J14021" i="1"/>
  <c r="J14020" i="1"/>
  <c r="J14019" i="1"/>
  <c r="J14018" i="1"/>
  <c r="J14017" i="1"/>
  <c r="J14016" i="1"/>
  <c r="J14015" i="1"/>
  <c r="J14014" i="1"/>
  <c r="J14013" i="1"/>
  <c r="J14012" i="1"/>
  <c r="J14011" i="1"/>
  <c r="J14010" i="1"/>
  <c r="J14009" i="1"/>
  <c r="J14008" i="1"/>
  <c r="J14007" i="1"/>
  <c r="J14006" i="1"/>
  <c r="J14005" i="1"/>
  <c r="J14004" i="1"/>
  <c r="J14003" i="1"/>
  <c r="J14002" i="1"/>
  <c r="J14001" i="1"/>
  <c r="J14000" i="1"/>
  <c r="J13999" i="1"/>
  <c r="J13998" i="1"/>
  <c r="J13997" i="1"/>
  <c r="J13996" i="1"/>
  <c r="J13995" i="1"/>
  <c r="J13994" i="1"/>
  <c r="J13993" i="1"/>
  <c r="J13992" i="1"/>
  <c r="J13991" i="1"/>
  <c r="J13990" i="1"/>
  <c r="J13989" i="1"/>
  <c r="J13988" i="1"/>
  <c r="J13987" i="1"/>
  <c r="J13986" i="1"/>
  <c r="J13985" i="1"/>
  <c r="J13984" i="1"/>
  <c r="J13983" i="1"/>
  <c r="J13982" i="1"/>
  <c r="J13981" i="1"/>
  <c r="J13980" i="1"/>
  <c r="J13979" i="1"/>
  <c r="J13978" i="1"/>
  <c r="J13977" i="1"/>
  <c r="J13976" i="1"/>
  <c r="J13975" i="1"/>
  <c r="J13974" i="1"/>
  <c r="J13973" i="1"/>
  <c r="J13972" i="1"/>
  <c r="J13971" i="1"/>
  <c r="J13970" i="1"/>
  <c r="J13969" i="1"/>
  <c r="J13968" i="1"/>
  <c r="J13967" i="1"/>
  <c r="J13966" i="1"/>
  <c r="J13965" i="1"/>
  <c r="J13964" i="1"/>
  <c r="J13963" i="1"/>
  <c r="J13962" i="1"/>
  <c r="J13961" i="1"/>
  <c r="J13960" i="1"/>
  <c r="J13959" i="1"/>
  <c r="J13958" i="1"/>
  <c r="J13957" i="1"/>
  <c r="J13956" i="1"/>
  <c r="J13955" i="1"/>
  <c r="J13954" i="1"/>
  <c r="J13953" i="1"/>
  <c r="J13952" i="1"/>
  <c r="J13951" i="1"/>
  <c r="J13950" i="1"/>
  <c r="J13949" i="1"/>
  <c r="J13948" i="1"/>
  <c r="J13947" i="1"/>
  <c r="J13946" i="1"/>
  <c r="J13945" i="1"/>
  <c r="J13944" i="1"/>
  <c r="J13943" i="1"/>
  <c r="J13942" i="1"/>
  <c r="J13941" i="1"/>
  <c r="J13940" i="1"/>
  <c r="J13939" i="1"/>
  <c r="J13938" i="1"/>
  <c r="J13937" i="1"/>
  <c r="J13936" i="1"/>
  <c r="J13935" i="1"/>
  <c r="J13934" i="1"/>
  <c r="J13933" i="1"/>
  <c r="J13932" i="1"/>
  <c r="J13931" i="1"/>
  <c r="J13930" i="1"/>
  <c r="J13929" i="1"/>
  <c r="J13928" i="1"/>
  <c r="J13927" i="1"/>
  <c r="J13926" i="1"/>
  <c r="J13925" i="1"/>
  <c r="J13924" i="1"/>
  <c r="J13923" i="1"/>
  <c r="J13922" i="1"/>
  <c r="J13921" i="1"/>
  <c r="J13920" i="1"/>
  <c r="J13919" i="1"/>
  <c r="J13918" i="1"/>
  <c r="J13917" i="1"/>
  <c r="J13916" i="1"/>
  <c r="J13915" i="1"/>
  <c r="J13914" i="1"/>
  <c r="J13913" i="1"/>
  <c r="J13912" i="1"/>
  <c r="J13911" i="1"/>
  <c r="J13910" i="1"/>
  <c r="J13909" i="1"/>
  <c r="J13908" i="1"/>
  <c r="J13907" i="1"/>
  <c r="J13906" i="1"/>
  <c r="J13905" i="1"/>
  <c r="J13904" i="1"/>
  <c r="J13903" i="1"/>
  <c r="J13902" i="1"/>
  <c r="J13901" i="1"/>
  <c r="J13900" i="1"/>
  <c r="J13899" i="1"/>
  <c r="J13898" i="1"/>
  <c r="J13897" i="1"/>
  <c r="J13896" i="1"/>
  <c r="J13895" i="1"/>
  <c r="J13894" i="1"/>
  <c r="J13893" i="1"/>
  <c r="J13892" i="1"/>
  <c r="J13891" i="1"/>
  <c r="J13890" i="1"/>
  <c r="J13889" i="1"/>
  <c r="J13888" i="1"/>
  <c r="J13887" i="1"/>
  <c r="J13886" i="1"/>
  <c r="J13885" i="1"/>
  <c r="J13884" i="1"/>
  <c r="J13883" i="1"/>
  <c r="J13882" i="1"/>
  <c r="J13881" i="1"/>
  <c r="J13880" i="1"/>
  <c r="J13879" i="1"/>
  <c r="J3" i="1" l="1"/>
  <c r="J4" i="1"/>
  <c r="J5" i="1"/>
  <c r="J6" i="1"/>
  <c r="J7" i="1"/>
  <c r="J8" i="1"/>
  <c r="J9" i="1"/>
  <c r="J10" i="1"/>
  <c r="J11" i="1"/>
  <c r="J12" i="1"/>
  <c r="J13" i="1"/>
  <c r="J14" i="1"/>
  <c r="J15" i="1"/>
  <c r="J16" i="1"/>
  <c r="J17" i="1"/>
  <c r="J18" i="1"/>
  <c r="J19" i="1"/>
  <c r="J20" i="1"/>
  <c r="J21" i="1"/>
  <c r="J22" i="1"/>
  <c r="J23" i="1"/>
  <c r="J24" i="1"/>
  <c r="J25" i="1"/>
  <c r="J26" i="1"/>
  <c r="J27" i="1"/>
  <c r="J28" i="1"/>
  <c r="J29" i="1"/>
  <c r="J30" i="1"/>
  <c r="J31" i="1"/>
  <c r="J32" i="1"/>
  <c r="J33" i="1"/>
  <c r="J34" i="1"/>
  <c r="J35" i="1"/>
  <c r="J36" i="1"/>
  <c r="J37" i="1"/>
  <c r="J38" i="1"/>
  <c r="J39" i="1"/>
  <c r="J40" i="1"/>
  <c r="J41" i="1"/>
  <c r="J42" i="1"/>
  <c r="J43" i="1"/>
  <c r="J44" i="1"/>
  <c r="J45" i="1"/>
  <c r="J46" i="1"/>
  <c r="J47" i="1"/>
  <c r="J48" i="1"/>
  <c r="J49" i="1"/>
  <c r="J50" i="1"/>
  <c r="J51" i="1"/>
  <c r="J52" i="1"/>
  <c r="J53" i="1"/>
  <c r="J54" i="1"/>
  <c r="J55" i="1"/>
  <c r="J56" i="1"/>
  <c r="J57" i="1"/>
  <c r="J58" i="1"/>
  <c r="J59" i="1"/>
  <c r="J60" i="1"/>
  <c r="J61" i="1"/>
  <c r="J62" i="1"/>
  <c r="J63" i="1"/>
  <c r="J64" i="1"/>
  <c r="J65" i="1"/>
  <c r="J66" i="1"/>
  <c r="J67" i="1"/>
  <c r="J68" i="1"/>
  <c r="J69" i="1"/>
  <c r="J70" i="1"/>
  <c r="J71" i="1"/>
  <c r="J72" i="1"/>
  <c r="J73" i="1"/>
  <c r="J74" i="1"/>
  <c r="J75" i="1"/>
  <c r="J76" i="1"/>
  <c r="J77" i="1"/>
  <c r="J78" i="1"/>
  <c r="J79" i="1"/>
  <c r="J80" i="1"/>
  <c r="J81" i="1"/>
  <c r="J82" i="1"/>
  <c r="J83" i="1"/>
  <c r="J84" i="1"/>
  <c r="J85" i="1"/>
  <c r="J86" i="1"/>
  <c r="J87" i="1"/>
  <c r="J88" i="1"/>
  <c r="J89" i="1"/>
  <c r="J90" i="1"/>
  <c r="J91" i="1"/>
  <c r="J92" i="1"/>
  <c r="J93" i="1"/>
  <c r="J94" i="1"/>
  <c r="J95" i="1"/>
  <c r="J96" i="1"/>
  <c r="J97" i="1"/>
  <c r="J98" i="1"/>
  <c r="J99" i="1"/>
  <c r="J100" i="1"/>
  <c r="J101" i="1"/>
  <c r="J102" i="1"/>
  <c r="J103" i="1"/>
  <c r="J104" i="1"/>
  <c r="J105" i="1"/>
  <c r="J106" i="1"/>
  <c r="J107" i="1"/>
  <c r="J108" i="1"/>
  <c r="J109" i="1"/>
  <c r="J110" i="1"/>
  <c r="J111" i="1"/>
  <c r="J112" i="1"/>
  <c r="J113" i="1"/>
  <c r="J114" i="1"/>
  <c r="J115" i="1"/>
  <c r="J116" i="1"/>
  <c r="J117" i="1"/>
  <c r="J118" i="1"/>
  <c r="J119" i="1"/>
  <c r="J120" i="1"/>
  <c r="J121" i="1"/>
  <c r="J122" i="1"/>
  <c r="J123" i="1"/>
  <c r="J124" i="1"/>
  <c r="J125" i="1"/>
  <c r="J126" i="1"/>
  <c r="J127" i="1"/>
  <c r="J128" i="1"/>
  <c r="J129" i="1"/>
  <c r="J130" i="1"/>
  <c r="J131" i="1"/>
  <c r="J132" i="1"/>
  <c r="J133" i="1"/>
  <c r="J134" i="1"/>
  <c r="J135" i="1"/>
  <c r="J136" i="1"/>
  <c r="J137" i="1"/>
  <c r="J138" i="1"/>
  <c r="J139" i="1"/>
  <c r="J140" i="1"/>
  <c r="J141" i="1"/>
  <c r="J142" i="1"/>
  <c r="J143" i="1"/>
  <c r="J144" i="1"/>
  <c r="J145" i="1"/>
  <c r="J146" i="1"/>
  <c r="J147" i="1"/>
  <c r="J148" i="1"/>
  <c r="J149" i="1"/>
  <c r="J150" i="1"/>
  <c r="J151" i="1"/>
  <c r="J152" i="1"/>
  <c r="J153" i="1"/>
  <c r="J154" i="1"/>
  <c r="J155" i="1"/>
  <c r="J156" i="1"/>
  <c r="J157" i="1"/>
  <c r="J158" i="1"/>
  <c r="J159" i="1"/>
  <c r="J160" i="1"/>
  <c r="J161" i="1"/>
  <c r="J162" i="1"/>
  <c r="J163" i="1"/>
  <c r="J164" i="1"/>
  <c r="J165" i="1"/>
  <c r="J166" i="1"/>
  <c r="J167" i="1"/>
  <c r="J168" i="1"/>
  <c r="J169" i="1"/>
  <c r="J170" i="1"/>
  <c r="J171" i="1"/>
  <c r="J172" i="1"/>
  <c r="J173" i="1"/>
  <c r="J174" i="1"/>
  <c r="J175" i="1"/>
  <c r="J176" i="1"/>
  <c r="J177" i="1"/>
  <c r="J178" i="1"/>
  <c r="J179" i="1"/>
  <c r="J180" i="1"/>
  <c r="J181" i="1"/>
  <c r="J182" i="1"/>
  <c r="J183" i="1"/>
  <c r="J184" i="1"/>
  <c r="J185" i="1"/>
  <c r="J186" i="1"/>
  <c r="J187" i="1"/>
  <c r="J188" i="1"/>
  <c r="J189" i="1"/>
  <c r="J190" i="1"/>
  <c r="J191" i="1"/>
  <c r="J192" i="1"/>
  <c r="J193" i="1"/>
  <c r="J194" i="1"/>
  <c r="J195" i="1"/>
  <c r="J196" i="1"/>
  <c r="J197" i="1"/>
  <c r="J198" i="1"/>
  <c r="J199" i="1"/>
  <c r="J200" i="1"/>
  <c r="J201" i="1"/>
  <c r="J202" i="1"/>
  <c r="J203" i="1"/>
  <c r="J204" i="1"/>
  <c r="J205" i="1"/>
  <c r="J206" i="1"/>
  <c r="J207" i="1"/>
  <c r="J208" i="1"/>
  <c r="J209" i="1"/>
  <c r="J210" i="1"/>
  <c r="J211" i="1"/>
  <c r="J212" i="1"/>
  <c r="J213" i="1"/>
  <c r="J214" i="1"/>
  <c r="J215" i="1"/>
  <c r="J216" i="1"/>
  <c r="J217" i="1"/>
  <c r="J218" i="1"/>
  <c r="J219" i="1"/>
  <c r="J220" i="1"/>
  <c r="J221" i="1"/>
  <c r="J222" i="1"/>
  <c r="J223" i="1"/>
  <c r="J224" i="1"/>
  <c r="J225" i="1"/>
  <c r="J226" i="1"/>
  <c r="J227" i="1"/>
  <c r="J228" i="1"/>
  <c r="J229" i="1"/>
  <c r="J230" i="1"/>
  <c r="J231" i="1"/>
  <c r="J232" i="1"/>
  <c r="J233" i="1"/>
  <c r="J234" i="1"/>
  <c r="J235" i="1"/>
  <c r="J236" i="1"/>
  <c r="J237" i="1"/>
  <c r="J238" i="1"/>
  <c r="J239" i="1"/>
  <c r="J240" i="1"/>
  <c r="J241" i="1"/>
  <c r="J242" i="1"/>
  <c r="J243" i="1"/>
  <c r="J244" i="1"/>
  <c r="J245" i="1"/>
  <c r="J246" i="1"/>
  <c r="J247" i="1"/>
  <c r="J248" i="1"/>
  <c r="J249" i="1"/>
  <c r="J250" i="1"/>
  <c r="J251" i="1"/>
  <c r="J252" i="1"/>
  <c r="J253" i="1"/>
  <c r="J254" i="1"/>
  <c r="J255" i="1"/>
  <c r="J256" i="1"/>
  <c r="J257" i="1"/>
  <c r="J258" i="1"/>
  <c r="J259" i="1"/>
  <c r="J260" i="1"/>
  <c r="J261" i="1"/>
  <c r="J262" i="1"/>
  <c r="J263" i="1"/>
  <c r="J264" i="1"/>
  <c r="J265" i="1"/>
  <c r="J266" i="1"/>
  <c r="J267" i="1"/>
  <c r="J268" i="1"/>
  <c r="J269" i="1"/>
  <c r="J270" i="1"/>
  <c r="J271" i="1"/>
  <c r="J272" i="1"/>
  <c r="J273" i="1"/>
  <c r="J274" i="1"/>
  <c r="J275" i="1"/>
  <c r="J276" i="1"/>
  <c r="J277" i="1"/>
  <c r="J278" i="1"/>
  <c r="J279" i="1"/>
  <c r="J280" i="1"/>
  <c r="J281" i="1"/>
  <c r="J282" i="1"/>
  <c r="J283" i="1"/>
  <c r="J284" i="1"/>
  <c r="J285" i="1"/>
  <c r="J286" i="1"/>
  <c r="J287" i="1"/>
  <c r="J288" i="1"/>
  <c r="J289" i="1"/>
  <c r="J290" i="1"/>
  <c r="J291" i="1"/>
  <c r="J292" i="1"/>
  <c r="J293" i="1"/>
  <c r="J294" i="1"/>
  <c r="J295" i="1"/>
  <c r="J296" i="1"/>
  <c r="J297" i="1"/>
  <c r="J298" i="1"/>
  <c r="J299" i="1"/>
  <c r="J300" i="1"/>
  <c r="J301" i="1"/>
  <c r="J302" i="1"/>
  <c r="J303" i="1"/>
  <c r="J304" i="1"/>
  <c r="J305" i="1"/>
  <c r="J306" i="1"/>
  <c r="J307" i="1"/>
  <c r="J308" i="1"/>
  <c r="J309" i="1"/>
  <c r="J310" i="1"/>
  <c r="J311" i="1"/>
  <c r="J312" i="1"/>
  <c r="J313" i="1"/>
  <c r="J314" i="1"/>
  <c r="J315" i="1"/>
  <c r="J316" i="1"/>
  <c r="J317" i="1"/>
  <c r="J318" i="1"/>
  <c r="J319" i="1"/>
  <c r="J320" i="1"/>
  <c r="J321" i="1"/>
  <c r="J322" i="1"/>
  <c r="J323" i="1"/>
  <c r="J324" i="1"/>
  <c r="J325" i="1"/>
  <c r="J326" i="1"/>
  <c r="J327" i="1"/>
  <c r="J328" i="1"/>
  <c r="J329" i="1"/>
  <c r="J330" i="1"/>
  <c r="J331" i="1"/>
  <c r="J332" i="1"/>
  <c r="J333" i="1"/>
  <c r="J334" i="1"/>
  <c r="J335" i="1"/>
  <c r="J336" i="1"/>
  <c r="J337" i="1"/>
  <c r="J338" i="1"/>
  <c r="J339" i="1"/>
  <c r="J340" i="1"/>
  <c r="J341" i="1"/>
  <c r="J342" i="1"/>
  <c r="J343" i="1"/>
  <c r="J344" i="1"/>
  <c r="J345" i="1"/>
  <c r="J346" i="1"/>
  <c r="J347" i="1"/>
  <c r="J348" i="1"/>
  <c r="J349" i="1"/>
  <c r="J350" i="1"/>
  <c r="J351" i="1"/>
  <c r="J352" i="1"/>
  <c r="J353" i="1"/>
  <c r="J354" i="1"/>
  <c r="J355" i="1"/>
  <c r="J356" i="1"/>
  <c r="J357" i="1"/>
  <c r="J358" i="1"/>
  <c r="J359" i="1"/>
  <c r="J360" i="1"/>
  <c r="J361" i="1"/>
  <c r="J362" i="1"/>
  <c r="J363" i="1"/>
  <c r="J364" i="1"/>
  <c r="J365" i="1"/>
  <c r="J366" i="1"/>
  <c r="J367" i="1"/>
  <c r="J368" i="1"/>
  <c r="J369" i="1"/>
  <c r="J370" i="1"/>
  <c r="J371" i="1"/>
  <c r="J372" i="1"/>
  <c r="J373" i="1"/>
  <c r="J374" i="1"/>
  <c r="J375" i="1"/>
  <c r="J376" i="1"/>
  <c r="J377" i="1"/>
  <c r="J378" i="1"/>
  <c r="J379" i="1"/>
  <c r="J380" i="1"/>
  <c r="J381" i="1"/>
  <c r="J382" i="1"/>
  <c r="J383" i="1"/>
  <c r="J384" i="1"/>
  <c r="J385" i="1"/>
  <c r="J386" i="1"/>
  <c r="J387" i="1"/>
  <c r="J388" i="1"/>
  <c r="J389" i="1"/>
  <c r="J390" i="1"/>
  <c r="J391" i="1"/>
  <c r="J392" i="1"/>
  <c r="J393" i="1"/>
  <c r="J394" i="1"/>
  <c r="J395" i="1"/>
  <c r="J396" i="1"/>
  <c r="J397" i="1"/>
  <c r="J398" i="1"/>
  <c r="J399" i="1"/>
  <c r="J400" i="1"/>
  <c r="J401" i="1"/>
  <c r="J402" i="1"/>
  <c r="J403" i="1"/>
  <c r="J404" i="1"/>
  <c r="J405" i="1"/>
  <c r="J406" i="1"/>
  <c r="J407" i="1"/>
  <c r="J408" i="1"/>
  <c r="J409" i="1"/>
  <c r="J410" i="1"/>
  <c r="J411" i="1"/>
  <c r="J412" i="1"/>
  <c r="J413" i="1"/>
  <c r="J414" i="1"/>
  <c r="J415" i="1"/>
  <c r="J416" i="1"/>
  <c r="J417" i="1"/>
  <c r="J418" i="1"/>
  <c r="J419" i="1"/>
  <c r="J420" i="1"/>
  <c r="J421" i="1"/>
  <c r="J422" i="1"/>
  <c r="J423" i="1"/>
  <c r="J424" i="1"/>
  <c r="J425" i="1"/>
  <c r="J426" i="1"/>
  <c r="J427" i="1"/>
  <c r="J428" i="1"/>
  <c r="J429" i="1"/>
  <c r="J430" i="1"/>
  <c r="J431" i="1"/>
  <c r="J432" i="1"/>
  <c r="J433" i="1"/>
  <c r="J434" i="1"/>
  <c r="J435" i="1"/>
  <c r="J436" i="1"/>
  <c r="J437" i="1"/>
  <c r="J438" i="1"/>
  <c r="J439" i="1"/>
  <c r="J440" i="1"/>
  <c r="J441" i="1"/>
  <c r="J442" i="1"/>
  <c r="J443" i="1"/>
  <c r="J444" i="1"/>
  <c r="J445" i="1"/>
  <c r="J446" i="1"/>
  <c r="J447" i="1"/>
  <c r="J448" i="1"/>
  <c r="J449" i="1"/>
  <c r="J450" i="1"/>
  <c r="J451" i="1"/>
  <c r="J452" i="1"/>
  <c r="J453" i="1"/>
  <c r="J454" i="1"/>
  <c r="J455" i="1"/>
  <c r="J456" i="1"/>
  <c r="J457" i="1"/>
  <c r="J458" i="1"/>
  <c r="J459" i="1"/>
  <c r="J460" i="1"/>
  <c r="J461" i="1"/>
  <c r="J462" i="1"/>
  <c r="J463" i="1"/>
  <c r="J464" i="1"/>
  <c r="J465" i="1"/>
  <c r="J466" i="1"/>
  <c r="J467" i="1"/>
  <c r="J468" i="1"/>
  <c r="J469" i="1"/>
  <c r="J470" i="1"/>
  <c r="J471" i="1"/>
  <c r="J472" i="1"/>
  <c r="J473" i="1"/>
  <c r="J474" i="1"/>
  <c r="J475" i="1"/>
  <c r="J476" i="1"/>
  <c r="J477" i="1"/>
  <c r="J478" i="1"/>
  <c r="J479" i="1"/>
  <c r="J480" i="1"/>
  <c r="J481" i="1"/>
  <c r="J482" i="1"/>
  <c r="J483" i="1"/>
  <c r="J484" i="1"/>
  <c r="J485" i="1"/>
  <c r="J486" i="1"/>
  <c r="J487" i="1"/>
  <c r="J488" i="1"/>
  <c r="J489" i="1"/>
  <c r="J490" i="1"/>
  <c r="J491" i="1"/>
  <c r="J492" i="1"/>
  <c r="J493" i="1"/>
  <c r="J494" i="1"/>
  <c r="J495" i="1"/>
  <c r="J496" i="1"/>
  <c r="J497" i="1"/>
  <c r="J498" i="1"/>
  <c r="J499" i="1"/>
  <c r="J500" i="1"/>
  <c r="J501" i="1"/>
  <c r="J502" i="1"/>
  <c r="J503" i="1"/>
  <c r="J504" i="1"/>
  <c r="J505" i="1"/>
  <c r="J506" i="1"/>
  <c r="J507" i="1"/>
  <c r="J508" i="1"/>
  <c r="J509" i="1"/>
  <c r="J510" i="1"/>
  <c r="J511" i="1"/>
  <c r="J512" i="1"/>
  <c r="J513" i="1"/>
  <c r="J514" i="1"/>
  <c r="J515" i="1"/>
  <c r="J516" i="1"/>
  <c r="J517" i="1"/>
  <c r="J518" i="1"/>
  <c r="J519" i="1"/>
  <c r="J520" i="1"/>
  <c r="J521" i="1"/>
  <c r="J522" i="1"/>
  <c r="J523" i="1"/>
  <c r="J524" i="1"/>
  <c r="J525" i="1"/>
  <c r="J526" i="1"/>
  <c r="J527" i="1"/>
  <c r="J528" i="1"/>
  <c r="J529" i="1"/>
  <c r="J530" i="1"/>
  <c r="J531" i="1"/>
  <c r="J532" i="1"/>
  <c r="J533" i="1"/>
  <c r="J534" i="1"/>
  <c r="J535" i="1"/>
  <c r="J536" i="1"/>
  <c r="J537" i="1"/>
  <c r="J538" i="1"/>
  <c r="J539" i="1"/>
  <c r="J540" i="1"/>
  <c r="J541" i="1"/>
  <c r="J542" i="1"/>
  <c r="J543" i="1"/>
  <c r="J544" i="1"/>
  <c r="J545" i="1"/>
  <c r="J546" i="1"/>
  <c r="J547" i="1"/>
  <c r="J548" i="1"/>
  <c r="J549" i="1"/>
  <c r="J550" i="1"/>
  <c r="J551" i="1"/>
  <c r="J552" i="1"/>
  <c r="J553" i="1"/>
  <c r="J554" i="1"/>
  <c r="J555" i="1"/>
  <c r="J556" i="1"/>
  <c r="J557" i="1"/>
  <c r="J558" i="1"/>
  <c r="J559" i="1"/>
  <c r="J560" i="1"/>
  <c r="J561" i="1"/>
  <c r="J562" i="1"/>
  <c r="J563" i="1"/>
  <c r="J564" i="1"/>
  <c r="J565" i="1"/>
  <c r="J566" i="1"/>
  <c r="J567" i="1"/>
  <c r="J568" i="1"/>
  <c r="J569" i="1"/>
  <c r="J570" i="1"/>
  <c r="J571" i="1"/>
  <c r="J572" i="1"/>
  <c r="J573" i="1"/>
  <c r="J574" i="1"/>
  <c r="J575" i="1"/>
  <c r="J576" i="1"/>
  <c r="J577" i="1"/>
  <c r="J578" i="1"/>
  <c r="J579" i="1"/>
  <c r="J580" i="1"/>
  <c r="J581" i="1"/>
  <c r="J582" i="1"/>
  <c r="J583" i="1"/>
  <c r="J584" i="1"/>
  <c r="J585" i="1"/>
  <c r="J586" i="1"/>
  <c r="J587" i="1"/>
  <c r="J588" i="1"/>
  <c r="J589" i="1"/>
  <c r="J590" i="1"/>
  <c r="J591" i="1"/>
  <c r="J592" i="1"/>
  <c r="J593" i="1"/>
  <c r="J594" i="1"/>
  <c r="J595" i="1"/>
  <c r="J596" i="1"/>
  <c r="J597" i="1"/>
  <c r="J598" i="1"/>
  <c r="J599" i="1"/>
  <c r="J600" i="1"/>
  <c r="J601" i="1"/>
  <c r="J602" i="1"/>
  <c r="J603" i="1"/>
  <c r="J604" i="1"/>
  <c r="J605" i="1"/>
  <c r="J606" i="1"/>
  <c r="J607" i="1"/>
  <c r="J608" i="1"/>
  <c r="J609" i="1"/>
  <c r="J610" i="1"/>
  <c r="J611" i="1"/>
  <c r="J612" i="1"/>
  <c r="J613" i="1"/>
  <c r="J614" i="1"/>
  <c r="J615" i="1"/>
  <c r="J616" i="1"/>
  <c r="J617" i="1"/>
  <c r="J618" i="1"/>
  <c r="J619" i="1"/>
  <c r="J620" i="1"/>
  <c r="J621" i="1"/>
  <c r="J622" i="1"/>
  <c r="J623" i="1"/>
  <c r="J624" i="1"/>
  <c r="J625" i="1"/>
  <c r="J626" i="1"/>
  <c r="J627" i="1"/>
  <c r="J628" i="1"/>
  <c r="J629" i="1"/>
  <c r="J630" i="1"/>
  <c r="J631" i="1"/>
  <c r="J632" i="1"/>
  <c r="J633" i="1"/>
  <c r="J634" i="1"/>
  <c r="J635" i="1"/>
  <c r="J636" i="1"/>
  <c r="J637" i="1"/>
  <c r="J638" i="1"/>
  <c r="J639" i="1"/>
  <c r="J640" i="1"/>
  <c r="J641" i="1"/>
  <c r="J642" i="1"/>
  <c r="J643" i="1"/>
  <c r="J644" i="1"/>
  <c r="J645" i="1"/>
  <c r="J646" i="1"/>
  <c r="J647" i="1"/>
  <c r="J648" i="1"/>
  <c r="J649" i="1"/>
  <c r="J650" i="1"/>
  <c r="J651" i="1"/>
  <c r="J652" i="1"/>
  <c r="J653" i="1"/>
  <c r="J654" i="1"/>
  <c r="J655" i="1"/>
  <c r="J656" i="1"/>
  <c r="J657" i="1"/>
  <c r="J658" i="1"/>
  <c r="J659" i="1"/>
  <c r="J660" i="1"/>
  <c r="J661" i="1"/>
  <c r="J662" i="1"/>
  <c r="J663" i="1"/>
  <c r="J664" i="1"/>
  <c r="J665" i="1"/>
  <c r="J666" i="1"/>
  <c r="J667" i="1"/>
  <c r="J668" i="1"/>
  <c r="J669" i="1"/>
  <c r="J670" i="1"/>
  <c r="J671" i="1"/>
  <c r="J672" i="1"/>
  <c r="J673" i="1"/>
  <c r="J674" i="1"/>
  <c r="J675" i="1"/>
  <c r="J676" i="1"/>
  <c r="J677" i="1"/>
  <c r="J678" i="1"/>
  <c r="J679" i="1"/>
  <c r="J680" i="1"/>
  <c r="J681" i="1"/>
  <c r="J682" i="1"/>
  <c r="J683" i="1"/>
  <c r="J684" i="1"/>
  <c r="J685" i="1"/>
  <c r="J686" i="1"/>
  <c r="J687" i="1"/>
  <c r="J688" i="1"/>
  <c r="J689" i="1"/>
  <c r="J690" i="1"/>
  <c r="J691" i="1"/>
  <c r="J692" i="1"/>
  <c r="J693" i="1"/>
  <c r="J694" i="1"/>
  <c r="J695" i="1"/>
  <c r="J696" i="1"/>
  <c r="J697" i="1"/>
  <c r="J698" i="1"/>
  <c r="J699" i="1"/>
  <c r="J700" i="1"/>
  <c r="J701" i="1"/>
  <c r="J702" i="1"/>
  <c r="J703" i="1"/>
  <c r="J704" i="1"/>
  <c r="J705" i="1"/>
  <c r="J706" i="1"/>
  <c r="J707" i="1"/>
  <c r="J708" i="1"/>
  <c r="J709" i="1"/>
  <c r="J710" i="1"/>
  <c r="J711" i="1"/>
  <c r="J712" i="1"/>
  <c r="J713" i="1"/>
  <c r="J714" i="1"/>
  <c r="J715" i="1"/>
  <c r="J716" i="1"/>
  <c r="J717" i="1"/>
  <c r="J718" i="1"/>
  <c r="J719" i="1"/>
  <c r="J720" i="1"/>
  <c r="J721" i="1"/>
  <c r="J722" i="1"/>
  <c r="J723" i="1"/>
  <c r="J724" i="1"/>
  <c r="J725" i="1"/>
  <c r="J726" i="1"/>
  <c r="J727" i="1"/>
  <c r="J728" i="1"/>
  <c r="J729" i="1"/>
  <c r="J730" i="1"/>
  <c r="J731" i="1"/>
  <c r="J732" i="1"/>
  <c r="J733" i="1"/>
  <c r="J734" i="1"/>
  <c r="J735" i="1"/>
  <c r="J736" i="1"/>
  <c r="J737" i="1"/>
  <c r="J738" i="1"/>
  <c r="J739" i="1"/>
  <c r="J740" i="1"/>
  <c r="J741" i="1"/>
  <c r="J742" i="1"/>
  <c r="J743" i="1"/>
  <c r="J744" i="1"/>
  <c r="J745" i="1"/>
  <c r="J746" i="1"/>
  <c r="J747" i="1"/>
  <c r="J748" i="1"/>
  <c r="J749" i="1"/>
  <c r="J750" i="1"/>
  <c r="J751" i="1"/>
  <c r="J752" i="1"/>
  <c r="J753" i="1"/>
  <c r="J754" i="1"/>
  <c r="J755" i="1"/>
  <c r="J756" i="1"/>
  <c r="J757" i="1"/>
  <c r="J758" i="1"/>
  <c r="J759" i="1"/>
  <c r="J760" i="1"/>
  <c r="J761" i="1"/>
  <c r="J762" i="1"/>
  <c r="J763" i="1"/>
  <c r="J764" i="1"/>
  <c r="J765" i="1"/>
  <c r="J766" i="1"/>
  <c r="J767" i="1"/>
  <c r="J768" i="1"/>
  <c r="J769" i="1"/>
  <c r="J770" i="1"/>
  <c r="J771" i="1"/>
  <c r="J772" i="1"/>
  <c r="J773" i="1"/>
  <c r="J774" i="1"/>
  <c r="J775" i="1"/>
  <c r="J776" i="1"/>
  <c r="J777" i="1"/>
  <c r="J778" i="1"/>
  <c r="J779" i="1"/>
  <c r="J780" i="1"/>
  <c r="J781" i="1"/>
  <c r="J782" i="1"/>
  <c r="J783" i="1"/>
  <c r="J784" i="1"/>
  <c r="J785" i="1"/>
  <c r="J786" i="1"/>
  <c r="J787" i="1"/>
  <c r="J788" i="1"/>
  <c r="J789" i="1"/>
  <c r="J790" i="1"/>
  <c r="J791" i="1"/>
  <c r="J792" i="1"/>
  <c r="J793" i="1"/>
  <c r="J794" i="1"/>
  <c r="J795" i="1"/>
  <c r="J796" i="1"/>
  <c r="J797" i="1"/>
  <c r="J798" i="1"/>
  <c r="J799" i="1"/>
  <c r="J800" i="1"/>
  <c r="J801" i="1"/>
  <c r="J802" i="1"/>
  <c r="J803" i="1"/>
  <c r="J804" i="1"/>
  <c r="J805" i="1"/>
  <c r="J806" i="1"/>
  <c r="J807" i="1"/>
  <c r="J808" i="1"/>
  <c r="J809" i="1"/>
  <c r="J810" i="1"/>
  <c r="J811" i="1"/>
  <c r="J812" i="1"/>
  <c r="J813" i="1"/>
  <c r="J814" i="1"/>
  <c r="J815" i="1"/>
  <c r="J816" i="1"/>
  <c r="J817" i="1"/>
  <c r="J818" i="1"/>
  <c r="J819" i="1"/>
  <c r="J820" i="1"/>
  <c r="J821" i="1"/>
  <c r="J822" i="1"/>
  <c r="J823" i="1"/>
  <c r="J824" i="1"/>
  <c r="J825" i="1"/>
  <c r="J826" i="1"/>
  <c r="J827" i="1"/>
  <c r="J828" i="1"/>
  <c r="J829" i="1"/>
  <c r="J830" i="1"/>
  <c r="J831" i="1"/>
  <c r="J832" i="1"/>
  <c r="J833" i="1"/>
  <c r="J834" i="1"/>
  <c r="J835" i="1"/>
  <c r="J836" i="1"/>
  <c r="J837" i="1"/>
  <c r="J838" i="1"/>
  <c r="J839" i="1"/>
  <c r="J840" i="1"/>
  <c r="J841" i="1"/>
  <c r="J842" i="1"/>
  <c r="J843" i="1"/>
  <c r="J844" i="1"/>
  <c r="J845" i="1"/>
  <c r="J846" i="1"/>
  <c r="J847" i="1"/>
  <c r="J848" i="1"/>
  <c r="J849" i="1"/>
  <c r="J850" i="1"/>
  <c r="J851" i="1"/>
  <c r="J852" i="1"/>
  <c r="J853" i="1"/>
  <c r="J854" i="1"/>
  <c r="J855" i="1"/>
  <c r="J856" i="1"/>
  <c r="J857" i="1"/>
  <c r="J858" i="1"/>
  <c r="J859" i="1"/>
  <c r="J860" i="1"/>
  <c r="J861" i="1"/>
  <c r="J862" i="1"/>
  <c r="J863" i="1"/>
  <c r="J864" i="1"/>
  <c r="J865" i="1"/>
  <c r="J866" i="1"/>
  <c r="J867" i="1"/>
  <c r="J868" i="1"/>
  <c r="J869" i="1"/>
  <c r="J870" i="1"/>
  <c r="J871" i="1"/>
  <c r="J872" i="1"/>
  <c r="J873" i="1"/>
  <c r="J874" i="1"/>
  <c r="J875" i="1"/>
  <c r="J876" i="1"/>
  <c r="J877" i="1"/>
  <c r="J878" i="1"/>
  <c r="J879" i="1"/>
  <c r="J880" i="1"/>
  <c r="J881" i="1"/>
  <c r="J882" i="1"/>
  <c r="J883" i="1"/>
  <c r="J884" i="1"/>
  <c r="J885" i="1"/>
  <c r="J886" i="1"/>
  <c r="J887" i="1"/>
  <c r="J888" i="1"/>
  <c r="J889" i="1"/>
  <c r="J890" i="1"/>
  <c r="J891" i="1"/>
  <c r="J892" i="1"/>
  <c r="J893" i="1"/>
  <c r="J894" i="1"/>
  <c r="J895" i="1"/>
  <c r="J896" i="1"/>
  <c r="J897" i="1"/>
  <c r="J898" i="1"/>
  <c r="J899" i="1"/>
  <c r="J900" i="1"/>
  <c r="J901" i="1"/>
  <c r="J902" i="1"/>
  <c r="J903" i="1"/>
  <c r="J904" i="1"/>
  <c r="J905" i="1"/>
  <c r="J906" i="1"/>
  <c r="J907" i="1"/>
  <c r="J908" i="1"/>
  <c r="J909" i="1"/>
  <c r="J910" i="1"/>
  <c r="J911" i="1"/>
  <c r="J912" i="1"/>
  <c r="J913" i="1"/>
  <c r="J914" i="1"/>
  <c r="J915" i="1"/>
  <c r="J916" i="1"/>
  <c r="J917" i="1"/>
  <c r="J918" i="1"/>
  <c r="J919" i="1"/>
  <c r="J920" i="1"/>
  <c r="J921" i="1"/>
  <c r="J922" i="1"/>
  <c r="J923" i="1"/>
  <c r="J924" i="1"/>
  <c r="J925" i="1"/>
  <c r="J926" i="1"/>
  <c r="J927" i="1"/>
  <c r="J928" i="1"/>
  <c r="J929" i="1"/>
  <c r="J930" i="1"/>
  <c r="J931" i="1"/>
  <c r="J932" i="1"/>
  <c r="J933" i="1"/>
  <c r="J934" i="1"/>
  <c r="J935" i="1"/>
  <c r="J936" i="1"/>
  <c r="J937" i="1"/>
  <c r="J938" i="1"/>
  <c r="J939" i="1"/>
  <c r="J940" i="1"/>
  <c r="J941" i="1"/>
  <c r="J942" i="1"/>
  <c r="J943" i="1"/>
  <c r="J944" i="1"/>
  <c r="J945" i="1"/>
  <c r="J946" i="1"/>
  <c r="J947" i="1"/>
  <c r="J948" i="1"/>
  <c r="J949" i="1"/>
  <c r="J950" i="1"/>
  <c r="J951" i="1"/>
  <c r="J952" i="1"/>
  <c r="J953" i="1"/>
  <c r="J954" i="1"/>
  <c r="J955" i="1"/>
  <c r="J956" i="1"/>
  <c r="J957" i="1"/>
  <c r="J958" i="1"/>
  <c r="J959" i="1"/>
  <c r="J960" i="1"/>
  <c r="J961" i="1"/>
  <c r="J962" i="1"/>
  <c r="J963" i="1"/>
  <c r="J964" i="1"/>
  <c r="J965" i="1"/>
  <c r="J966" i="1"/>
  <c r="J967" i="1"/>
  <c r="J968" i="1"/>
  <c r="J969" i="1"/>
  <c r="J970" i="1"/>
  <c r="J971" i="1"/>
  <c r="J972" i="1"/>
  <c r="J973" i="1"/>
  <c r="J974" i="1"/>
  <c r="J975" i="1"/>
  <c r="J976" i="1"/>
  <c r="J977" i="1"/>
  <c r="J978" i="1"/>
  <c r="J979" i="1"/>
  <c r="J980" i="1"/>
  <c r="J981" i="1"/>
  <c r="J982" i="1"/>
  <c r="J983" i="1"/>
  <c r="J984" i="1"/>
  <c r="J985" i="1"/>
  <c r="J986" i="1"/>
  <c r="J987" i="1"/>
  <c r="J988" i="1"/>
  <c r="J989" i="1"/>
  <c r="J990" i="1"/>
  <c r="J991" i="1"/>
  <c r="J992" i="1"/>
  <c r="J993" i="1"/>
  <c r="J994" i="1"/>
  <c r="J995" i="1"/>
  <c r="J996" i="1"/>
  <c r="J997" i="1"/>
  <c r="J998" i="1"/>
  <c r="J999" i="1"/>
  <c r="J1000" i="1"/>
  <c r="J1001" i="1"/>
  <c r="J1002" i="1"/>
  <c r="J1003" i="1"/>
  <c r="J1004" i="1"/>
  <c r="J1005" i="1"/>
  <c r="J1006" i="1"/>
  <c r="J1007" i="1"/>
  <c r="J1008" i="1"/>
  <c r="J1009" i="1"/>
  <c r="J1010" i="1"/>
  <c r="J1011" i="1"/>
  <c r="J1012" i="1"/>
  <c r="J1013" i="1"/>
  <c r="J1014" i="1"/>
  <c r="J1015" i="1"/>
  <c r="J1016" i="1"/>
  <c r="J1017" i="1"/>
  <c r="J1018" i="1"/>
  <c r="J1019" i="1"/>
  <c r="J1020" i="1"/>
  <c r="J1021" i="1"/>
  <c r="J1022" i="1"/>
  <c r="J1023" i="1"/>
  <c r="J1024" i="1"/>
  <c r="J1025" i="1"/>
  <c r="J1026" i="1"/>
  <c r="J1027" i="1"/>
  <c r="J1028" i="1"/>
  <c r="J1029" i="1"/>
  <c r="J1030" i="1"/>
  <c r="J1031" i="1"/>
  <c r="J1032" i="1"/>
  <c r="J1033" i="1"/>
  <c r="J1034" i="1"/>
  <c r="J1035" i="1"/>
  <c r="J1036" i="1"/>
  <c r="J1037" i="1"/>
  <c r="J1038" i="1"/>
  <c r="J1039" i="1"/>
  <c r="J1040" i="1"/>
  <c r="J1041" i="1"/>
  <c r="J1042" i="1"/>
  <c r="J1043" i="1"/>
  <c r="J1044" i="1"/>
  <c r="J1045" i="1"/>
  <c r="J1046" i="1"/>
  <c r="J1047" i="1"/>
  <c r="J1048" i="1"/>
  <c r="J1049" i="1"/>
  <c r="J1050" i="1"/>
  <c r="J1051" i="1"/>
  <c r="J1052" i="1"/>
  <c r="J1053" i="1"/>
  <c r="J1054" i="1"/>
  <c r="J1055" i="1"/>
  <c r="J1056" i="1"/>
  <c r="J1057" i="1"/>
  <c r="J1058" i="1"/>
  <c r="J1059" i="1"/>
  <c r="J1060" i="1"/>
  <c r="J1061" i="1"/>
  <c r="J1062" i="1"/>
  <c r="J1063" i="1"/>
  <c r="J1064" i="1"/>
  <c r="J1065" i="1"/>
  <c r="J1066" i="1"/>
  <c r="J1067" i="1"/>
  <c r="J1068" i="1"/>
  <c r="J1069" i="1"/>
  <c r="J1070" i="1"/>
  <c r="J1071" i="1"/>
  <c r="J1072" i="1"/>
  <c r="J1073" i="1"/>
  <c r="J1074" i="1"/>
  <c r="J1075" i="1"/>
  <c r="J1076" i="1"/>
  <c r="J1077" i="1"/>
  <c r="J1078" i="1"/>
  <c r="J1079" i="1"/>
  <c r="J1080" i="1"/>
  <c r="J1081" i="1"/>
  <c r="J1082" i="1"/>
  <c r="J1083" i="1"/>
  <c r="J1084" i="1"/>
  <c r="J1085" i="1"/>
  <c r="J1086" i="1"/>
  <c r="J1087" i="1"/>
  <c r="J1088" i="1"/>
  <c r="J1089" i="1"/>
  <c r="J1090" i="1"/>
  <c r="J1091" i="1"/>
  <c r="J1092" i="1"/>
  <c r="J1093" i="1"/>
  <c r="J1094" i="1"/>
  <c r="J1095" i="1"/>
  <c r="J1096" i="1"/>
  <c r="J1097" i="1"/>
  <c r="J1098" i="1"/>
  <c r="J1099" i="1"/>
  <c r="J1100" i="1"/>
  <c r="J1101" i="1"/>
  <c r="J1102" i="1"/>
  <c r="J1103" i="1"/>
  <c r="J1104" i="1"/>
  <c r="J1105" i="1"/>
  <c r="J1106" i="1"/>
  <c r="J1107" i="1"/>
  <c r="J1108" i="1"/>
  <c r="J1109" i="1"/>
  <c r="J1110" i="1"/>
  <c r="J1111" i="1"/>
  <c r="J1112" i="1"/>
  <c r="J1113" i="1"/>
  <c r="J1114" i="1"/>
  <c r="J1115" i="1"/>
  <c r="J1116" i="1"/>
  <c r="J1117" i="1"/>
  <c r="J1118" i="1"/>
  <c r="J1119" i="1"/>
  <c r="J1120" i="1"/>
  <c r="J1121" i="1"/>
  <c r="J1122" i="1"/>
  <c r="J1123" i="1"/>
  <c r="J1124" i="1"/>
  <c r="J1125" i="1"/>
  <c r="J1126" i="1"/>
  <c r="J1127" i="1"/>
  <c r="J1128" i="1"/>
  <c r="J1129" i="1"/>
  <c r="J1130" i="1"/>
  <c r="J1131" i="1"/>
  <c r="J1132" i="1"/>
  <c r="J1133" i="1"/>
  <c r="J1134" i="1"/>
  <c r="J1135" i="1"/>
  <c r="J1136" i="1"/>
  <c r="J1137" i="1"/>
  <c r="J1138" i="1"/>
  <c r="J1139" i="1"/>
  <c r="J1140" i="1"/>
  <c r="J1141" i="1"/>
  <c r="J1142" i="1"/>
  <c r="J1143" i="1"/>
  <c r="J1144" i="1"/>
  <c r="J1145" i="1"/>
  <c r="J1146" i="1"/>
  <c r="J1147" i="1"/>
  <c r="J1148" i="1"/>
  <c r="J1149" i="1"/>
  <c r="J1150" i="1"/>
  <c r="J1151" i="1"/>
  <c r="J1152" i="1"/>
  <c r="J1153" i="1"/>
  <c r="J1154" i="1"/>
  <c r="J1155" i="1"/>
  <c r="J1156" i="1"/>
  <c r="J1157" i="1"/>
  <c r="J1158" i="1"/>
  <c r="J1159" i="1"/>
  <c r="J1160" i="1"/>
  <c r="J1161" i="1"/>
  <c r="J1162" i="1"/>
  <c r="J1163" i="1"/>
  <c r="J1164" i="1"/>
  <c r="J1165" i="1"/>
  <c r="J1166" i="1"/>
  <c r="J1167" i="1"/>
  <c r="J1168" i="1"/>
  <c r="J1169" i="1"/>
  <c r="J1170" i="1"/>
  <c r="J1171" i="1"/>
  <c r="J1172" i="1"/>
  <c r="J1173" i="1"/>
  <c r="J1174" i="1"/>
  <c r="J1175" i="1"/>
  <c r="J1176" i="1"/>
  <c r="J1177" i="1"/>
  <c r="J1178" i="1"/>
  <c r="J1179" i="1"/>
  <c r="J1180" i="1"/>
  <c r="J1181" i="1"/>
  <c r="J1182" i="1"/>
  <c r="J1183" i="1"/>
  <c r="J1184" i="1"/>
  <c r="J1185" i="1"/>
  <c r="J1186" i="1"/>
  <c r="J1187" i="1"/>
  <c r="J1188" i="1"/>
  <c r="J1189" i="1"/>
  <c r="J1190" i="1"/>
  <c r="J1191" i="1"/>
  <c r="J1192" i="1"/>
  <c r="J1193" i="1"/>
  <c r="J1194" i="1"/>
  <c r="J1195" i="1"/>
  <c r="J1196" i="1"/>
  <c r="J1197" i="1"/>
  <c r="J1198" i="1"/>
  <c r="J1199" i="1"/>
  <c r="J1200" i="1"/>
  <c r="J1201" i="1"/>
  <c r="J1202" i="1"/>
  <c r="J1203" i="1"/>
  <c r="J1204" i="1"/>
  <c r="J1205" i="1"/>
  <c r="J1206" i="1"/>
  <c r="J1207" i="1"/>
  <c r="J1208" i="1"/>
  <c r="J1209" i="1"/>
  <c r="J1210" i="1"/>
  <c r="J1211" i="1"/>
  <c r="J1212" i="1"/>
  <c r="J1213" i="1"/>
  <c r="J1214" i="1"/>
  <c r="J1215" i="1"/>
  <c r="J1216" i="1"/>
  <c r="J1217" i="1"/>
  <c r="J1218" i="1"/>
  <c r="J1219" i="1"/>
  <c r="J1220" i="1"/>
  <c r="J1221" i="1"/>
  <c r="J1222" i="1"/>
  <c r="J1223" i="1"/>
  <c r="J1224" i="1"/>
  <c r="J1225" i="1"/>
  <c r="J1226" i="1"/>
  <c r="J1227" i="1"/>
  <c r="J1228" i="1"/>
  <c r="J1229" i="1"/>
  <c r="J1230" i="1"/>
  <c r="J1231" i="1"/>
  <c r="J1232" i="1"/>
  <c r="J1233" i="1"/>
  <c r="J1234" i="1"/>
  <c r="J1235" i="1"/>
  <c r="J1236" i="1"/>
  <c r="J1237" i="1"/>
  <c r="J1238" i="1"/>
  <c r="J1239" i="1"/>
  <c r="J1240" i="1"/>
  <c r="J1241" i="1"/>
  <c r="J1242" i="1"/>
  <c r="J1243" i="1"/>
  <c r="J1244" i="1"/>
  <c r="J1245" i="1"/>
  <c r="J1246" i="1"/>
  <c r="J1247" i="1"/>
  <c r="J1248" i="1"/>
  <c r="J1249" i="1"/>
  <c r="J1250" i="1"/>
  <c r="J1251" i="1"/>
  <c r="J1252" i="1"/>
  <c r="J1253" i="1"/>
  <c r="J1254" i="1"/>
  <c r="J1255" i="1"/>
  <c r="J1256" i="1"/>
  <c r="J1257" i="1"/>
  <c r="J1258" i="1"/>
  <c r="J1259" i="1"/>
  <c r="J1260" i="1"/>
  <c r="J1261" i="1"/>
  <c r="J1262" i="1"/>
  <c r="J1263" i="1"/>
  <c r="J1264" i="1"/>
  <c r="J1265" i="1"/>
  <c r="J1266" i="1"/>
  <c r="J1267" i="1"/>
  <c r="J1268" i="1"/>
  <c r="J1269" i="1"/>
  <c r="J1270" i="1"/>
  <c r="J1271" i="1"/>
  <c r="J1272" i="1"/>
  <c r="J1273" i="1"/>
  <c r="J1274" i="1"/>
  <c r="J1275" i="1"/>
  <c r="J1276" i="1"/>
  <c r="J1277" i="1"/>
  <c r="J1278" i="1"/>
  <c r="J1279" i="1"/>
  <c r="J1280" i="1"/>
  <c r="J1281" i="1"/>
  <c r="J1282" i="1"/>
  <c r="J1283" i="1"/>
  <c r="J1284" i="1"/>
  <c r="J1285" i="1"/>
  <c r="J1286" i="1"/>
  <c r="J1287" i="1"/>
  <c r="J1288" i="1"/>
  <c r="J1289" i="1"/>
  <c r="J1290" i="1"/>
  <c r="J1291" i="1"/>
  <c r="J1292" i="1"/>
  <c r="J1293" i="1"/>
  <c r="J1294" i="1"/>
  <c r="J1295" i="1"/>
  <c r="J1296" i="1"/>
  <c r="J1297" i="1"/>
  <c r="J1298" i="1"/>
  <c r="J1299" i="1"/>
  <c r="J1300" i="1"/>
  <c r="J1301" i="1"/>
  <c r="J1302" i="1"/>
  <c r="J1303" i="1"/>
  <c r="J1304" i="1"/>
  <c r="J1305" i="1"/>
  <c r="J1306" i="1"/>
  <c r="J1307" i="1"/>
  <c r="J1308" i="1"/>
  <c r="J1309" i="1"/>
  <c r="J1310" i="1"/>
  <c r="J1311" i="1"/>
  <c r="J1312" i="1"/>
  <c r="J1313" i="1"/>
  <c r="J1314" i="1"/>
  <c r="J1315" i="1"/>
  <c r="J1316" i="1"/>
  <c r="J1317" i="1"/>
  <c r="J1318" i="1"/>
  <c r="J1319" i="1"/>
  <c r="J1320" i="1"/>
  <c r="J1321" i="1"/>
  <c r="J1322" i="1"/>
  <c r="J1323" i="1"/>
  <c r="J1324" i="1"/>
  <c r="J1325" i="1"/>
  <c r="J1326" i="1"/>
  <c r="J1327" i="1"/>
  <c r="J1328" i="1"/>
  <c r="J1329" i="1"/>
  <c r="J1330" i="1"/>
  <c r="J1331" i="1"/>
  <c r="J1332" i="1"/>
  <c r="J1333" i="1"/>
  <c r="J1334" i="1"/>
  <c r="J1335" i="1"/>
  <c r="J1336" i="1"/>
  <c r="J1337" i="1"/>
  <c r="J1338" i="1"/>
  <c r="J1339" i="1"/>
  <c r="J1340" i="1"/>
  <c r="J1341" i="1"/>
  <c r="J1342" i="1"/>
  <c r="J1343" i="1"/>
  <c r="J1344" i="1"/>
  <c r="J1345" i="1"/>
  <c r="J1346" i="1"/>
  <c r="J1347" i="1"/>
  <c r="J1348" i="1"/>
  <c r="J1349" i="1"/>
  <c r="J1350" i="1"/>
  <c r="J1351" i="1"/>
  <c r="J1352" i="1"/>
  <c r="J1353" i="1"/>
  <c r="J1354" i="1"/>
  <c r="J1355" i="1"/>
  <c r="J1356" i="1"/>
  <c r="J1357" i="1"/>
  <c r="J1358" i="1"/>
  <c r="J1359" i="1"/>
  <c r="J1360" i="1"/>
  <c r="J1361" i="1"/>
  <c r="J1362" i="1"/>
  <c r="J1363" i="1"/>
  <c r="J1364" i="1"/>
  <c r="J1365" i="1"/>
  <c r="J1366" i="1"/>
  <c r="J1367" i="1"/>
  <c r="J1368" i="1"/>
  <c r="J1369" i="1"/>
  <c r="J1370" i="1"/>
  <c r="J1371" i="1"/>
  <c r="J1372" i="1"/>
  <c r="J1373" i="1"/>
  <c r="J1374" i="1"/>
  <c r="J1375" i="1"/>
  <c r="J1376" i="1"/>
  <c r="J1377" i="1"/>
  <c r="J1378" i="1"/>
  <c r="J1379" i="1"/>
  <c r="J1380" i="1"/>
  <c r="J1381" i="1"/>
  <c r="J1382" i="1"/>
  <c r="J1383" i="1"/>
  <c r="J1384" i="1"/>
  <c r="J1385" i="1"/>
  <c r="J1386" i="1"/>
  <c r="J1387" i="1"/>
  <c r="J1388" i="1"/>
  <c r="J1389" i="1"/>
  <c r="J1390" i="1"/>
  <c r="J1391" i="1"/>
  <c r="J1392" i="1"/>
  <c r="J1393" i="1"/>
  <c r="J1394" i="1"/>
  <c r="J1395" i="1"/>
  <c r="J1396" i="1"/>
  <c r="J1397" i="1"/>
  <c r="J1398" i="1"/>
  <c r="J1399" i="1"/>
  <c r="J1400" i="1"/>
  <c r="J1401" i="1"/>
  <c r="J1402" i="1"/>
  <c r="J1403" i="1"/>
  <c r="J1404" i="1"/>
  <c r="J1405" i="1"/>
  <c r="J1406" i="1"/>
  <c r="J1407" i="1"/>
  <c r="J1408" i="1"/>
  <c r="J1409" i="1"/>
  <c r="J1410" i="1"/>
  <c r="J1411" i="1"/>
  <c r="J1412" i="1"/>
  <c r="J1413" i="1"/>
  <c r="J1414" i="1"/>
  <c r="J1415" i="1"/>
  <c r="J1416" i="1"/>
  <c r="J1417" i="1"/>
  <c r="J1418" i="1"/>
  <c r="J1419" i="1"/>
  <c r="J1420" i="1"/>
  <c r="J1421" i="1"/>
  <c r="J1422" i="1"/>
  <c r="J1423" i="1"/>
  <c r="J1424" i="1"/>
  <c r="J1425" i="1"/>
  <c r="J1426" i="1"/>
  <c r="J1427" i="1"/>
  <c r="J1428" i="1"/>
  <c r="J1429" i="1"/>
  <c r="J1430" i="1"/>
  <c r="J1431" i="1"/>
  <c r="J1432" i="1"/>
  <c r="J1433" i="1"/>
  <c r="J1434" i="1"/>
  <c r="J1435" i="1"/>
  <c r="J1436" i="1"/>
  <c r="J1437" i="1"/>
  <c r="J1438" i="1"/>
  <c r="J1439" i="1"/>
  <c r="J1440" i="1"/>
  <c r="J1441" i="1"/>
  <c r="J1442" i="1"/>
  <c r="J1443" i="1"/>
  <c r="J1444" i="1"/>
  <c r="J1445" i="1"/>
  <c r="J1446" i="1"/>
  <c r="J1447" i="1"/>
  <c r="J1448" i="1"/>
  <c r="J1449" i="1"/>
  <c r="J1450" i="1"/>
  <c r="J1451" i="1"/>
  <c r="J1452" i="1"/>
  <c r="J1453" i="1"/>
  <c r="J1454" i="1"/>
  <c r="J1455" i="1"/>
  <c r="J1456" i="1"/>
  <c r="J1457" i="1"/>
  <c r="J1458" i="1"/>
  <c r="J1459" i="1"/>
  <c r="J1460" i="1"/>
  <c r="J1461" i="1"/>
  <c r="J1462" i="1"/>
  <c r="J1463" i="1"/>
  <c r="J1464" i="1"/>
  <c r="J1465" i="1"/>
  <c r="J1466" i="1"/>
  <c r="J1467" i="1"/>
  <c r="J1468" i="1"/>
  <c r="J1469" i="1"/>
  <c r="J1470" i="1"/>
  <c r="J1471" i="1"/>
  <c r="J1472" i="1"/>
  <c r="J1473" i="1"/>
  <c r="J1474" i="1"/>
  <c r="J1475" i="1"/>
  <c r="J1476" i="1"/>
  <c r="J1477" i="1"/>
  <c r="J1478" i="1"/>
  <c r="J1479" i="1"/>
  <c r="J1480" i="1"/>
  <c r="J1481" i="1"/>
  <c r="J1482" i="1"/>
  <c r="J1483" i="1"/>
  <c r="J1484" i="1"/>
  <c r="J1485" i="1"/>
  <c r="J1486" i="1"/>
  <c r="J1487" i="1"/>
  <c r="J1488" i="1"/>
  <c r="J1489" i="1"/>
  <c r="J1490" i="1"/>
  <c r="J1491" i="1"/>
  <c r="J1492" i="1"/>
  <c r="J1493" i="1"/>
  <c r="J1494" i="1"/>
  <c r="J1495" i="1"/>
  <c r="J1496" i="1"/>
  <c r="J1497" i="1"/>
  <c r="J1498" i="1"/>
  <c r="J1499" i="1"/>
  <c r="J1500" i="1"/>
  <c r="J1501" i="1"/>
  <c r="J1502" i="1"/>
  <c r="J1503" i="1"/>
  <c r="J1504" i="1"/>
  <c r="J1505" i="1"/>
  <c r="J1506" i="1"/>
  <c r="J1507" i="1"/>
  <c r="J1508" i="1"/>
  <c r="J1509" i="1"/>
  <c r="J1510" i="1"/>
  <c r="J1511" i="1"/>
  <c r="J1512" i="1"/>
  <c r="J1513" i="1"/>
  <c r="J1514" i="1"/>
  <c r="J1515" i="1"/>
  <c r="J1516" i="1"/>
  <c r="J1517" i="1"/>
  <c r="J1518" i="1"/>
  <c r="J1519" i="1"/>
  <c r="J1520" i="1"/>
  <c r="J1521" i="1"/>
  <c r="J1522" i="1"/>
  <c r="J1523" i="1"/>
  <c r="J1524" i="1"/>
  <c r="J1525" i="1"/>
  <c r="J1526" i="1"/>
  <c r="J1527" i="1"/>
  <c r="J1528" i="1"/>
  <c r="J1529" i="1"/>
  <c r="J1530" i="1"/>
  <c r="J1531" i="1"/>
  <c r="J1532" i="1"/>
  <c r="J1533" i="1"/>
  <c r="J1534" i="1"/>
  <c r="J1535" i="1"/>
  <c r="J1536" i="1"/>
  <c r="J1537" i="1"/>
  <c r="J1538" i="1"/>
  <c r="J1539" i="1"/>
  <c r="J1540" i="1"/>
  <c r="J1541" i="1"/>
  <c r="J1542" i="1"/>
  <c r="J1543" i="1"/>
  <c r="J1544" i="1"/>
  <c r="J1545" i="1"/>
  <c r="J1546" i="1"/>
  <c r="J1547" i="1"/>
  <c r="J1548" i="1"/>
  <c r="J1549" i="1"/>
  <c r="J1550" i="1"/>
  <c r="J1551" i="1"/>
  <c r="J1552" i="1"/>
  <c r="J1553" i="1"/>
  <c r="J1554" i="1"/>
  <c r="J1555" i="1"/>
  <c r="J1556" i="1"/>
  <c r="J1557" i="1"/>
  <c r="J1558" i="1"/>
  <c r="J1559" i="1"/>
  <c r="J1560" i="1"/>
  <c r="J1561" i="1"/>
  <c r="J1562" i="1"/>
  <c r="J1563" i="1"/>
  <c r="J1564" i="1"/>
  <c r="J1565" i="1"/>
  <c r="J1566" i="1"/>
  <c r="J1567" i="1"/>
  <c r="J1568" i="1"/>
  <c r="J1569" i="1"/>
  <c r="J1570" i="1"/>
  <c r="J1571" i="1"/>
  <c r="J1572" i="1"/>
  <c r="J1573" i="1"/>
  <c r="J1574" i="1"/>
  <c r="J1575" i="1"/>
  <c r="J1576" i="1"/>
  <c r="J1577" i="1"/>
  <c r="J1578" i="1"/>
  <c r="J1579" i="1"/>
  <c r="J1580" i="1"/>
  <c r="J1581" i="1"/>
  <c r="J1582" i="1"/>
  <c r="J1583" i="1"/>
  <c r="J1584" i="1"/>
  <c r="J1585" i="1"/>
  <c r="J1586" i="1"/>
  <c r="J1587" i="1"/>
  <c r="J1588" i="1"/>
  <c r="J1589" i="1"/>
  <c r="J1590" i="1"/>
  <c r="J1591" i="1"/>
  <c r="J1592" i="1"/>
  <c r="J1593" i="1"/>
  <c r="J1594" i="1"/>
  <c r="J1595" i="1"/>
  <c r="J1596" i="1"/>
  <c r="J1597" i="1"/>
  <c r="J1598" i="1"/>
  <c r="J1599" i="1"/>
  <c r="J1600" i="1"/>
  <c r="J1601" i="1"/>
  <c r="J1602" i="1"/>
  <c r="J1603" i="1"/>
  <c r="J1604" i="1"/>
  <c r="J1605" i="1"/>
  <c r="J1606" i="1"/>
  <c r="J1607" i="1"/>
  <c r="J1608" i="1"/>
  <c r="J1609" i="1"/>
  <c r="J1610" i="1"/>
  <c r="J1611" i="1"/>
  <c r="J1612" i="1"/>
  <c r="J1613" i="1"/>
  <c r="J1614" i="1"/>
  <c r="J1615" i="1"/>
  <c r="J1616" i="1"/>
  <c r="J1617" i="1"/>
  <c r="J1618" i="1"/>
  <c r="J1619" i="1"/>
  <c r="J1620" i="1"/>
  <c r="J1621" i="1"/>
  <c r="J1622" i="1"/>
  <c r="J1623" i="1"/>
  <c r="J1624" i="1"/>
  <c r="J1625" i="1"/>
  <c r="J1626" i="1"/>
  <c r="J1627" i="1"/>
  <c r="J1628" i="1"/>
  <c r="J1629" i="1"/>
  <c r="J1630" i="1"/>
  <c r="J1631" i="1"/>
  <c r="J1632" i="1"/>
  <c r="J1633" i="1"/>
  <c r="J1634" i="1"/>
  <c r="J1635" i="1"/>
  <c r="J1636" i="1"/>
  <c r="J1637" i="1"/>
  <c r="J1638" i="1"/>
  <c r="J1639" i="1"/>
  <c r="J1640" i="1"/>
  <c r="J1641" i="1"/>
  <c r="J1642" i="1"/>
  <c r="J1643" i="1"/>
  <c r="J1644" i="1"/>
  <c r="J1645" i="1"/>
  <c r="J1646" i="1"/>
  <c r="J1647" i="1"/>
  <c r="J1648" i="1"/>
  <c r="J1649" i="1"/>
  <c r="J1650" i="1"/>
  <c r="J1651" i="1"/>
  <c r="J1652" i="1"/>
  <c r="J1653" i="1"/>
  <c r="J1654" i="1"/>
  <c r="J1655" i="1"/>
  <c r="J1656" i="1"/>
  <c r="J1657" i="1"/>
  <c r="J1658" i="1"/>
  <c r="J1659" i="1"/>
  <c r="J1660" i="1"/>
  <c r="J1661" i="1"/>
  <c r="J1662" i="1"/>
  <c r="J1663" i="1"/>
  <c r="J1664" i="1"/>
  <c r="J1665" i="1"/>
  <c r="J1666" i="1"/>
  <c r="J1667" i="1"/>
  <c r="J1668" i="1"/>
  <c r="J1669" i="1"/>
  <c r="J1670" i="1"/>
  <c r="J1671" i="1"/>
  <c r="J1672" i="1"/>
  <c r="J1673" i="1"/>
  <c r="J1674" i="1"/>
  <c r="J1675" i="1"/>
  <c r="J1676" i="1"/>
  <c r="J1677" i="1"/>
  <c r="J1678" i="1"/>
  <c r="J1679" i="1"/>
  <c r="J1680" i="1"/>
  <c r="J1681" i="1"/>
  <c r="J1682" i="1"/>
  <c r="J1683" i="1"/>
  <c r="J1684" i="1"/>
  <c r="J1685" i="1"/>
  <c r="J1686" i="1"/>
  <c r="J1687" i="1"/>
  <c r="J1688" i="1"/>
  <c r="J1689" i="1"/>
  <c r="J1690" i="1"/>
  <c r="J1691" i="1"/>
  <c r="J1692" i="1"/>
  <c r="J1693" i="1"/>
  <c r="J1694" i="1"/>
  <c r="J1695" i="1"/>
  <c r="J1696" i="1"/>
  <c r="J1697" i="1"/>
  <c r="J1698" i="1"/>
  <c r="J1699" i="1"/>
  <c r="J1700" i="1"/>
  <c r="J1701" i="1"/>
  <c r="J1702" i="1"/>
  <c r="J1703" i="1"/>
  <c r="J1704" i="1"/>
  <c r="J1705" i="1"/>
  <c r="J1706" i="1"/>
  <c r="J1707" i="1"/>
  <c r="J1708" i="1"/>
  <c r="J1709" i="1"/>
  <c r="J1710" i="1"/>
  <c r="J1711" i="1"/>
  <c r="J1712" i="1"/>
  <c r="J1713" i="1"/>
  <c r="J1714" i="1"/>
  <c r="J1715" i="1"/>
  <c r="J1716" i="1"/>
  <c r="J1717" i="1"/>
  <c r="J1718" i="1"/>
  <c r="J1719" i="1"/>
  <c r="J1720" i="1"/>
  <c r="J1721" i="1"/>
  <c r="J1722" i="1"/>
  <c r="J1723" i="1"/>
  <c r="J1724" i="1"/>
  <c r="J1725" i="1"/>
  <c r="J1726" i="1"/>
  <c r="J1727" i="1"/>
  <c r="J1728" i="1"/>
  <c r="J1729" i="1"/>
  <c r="J1730" i="1"/>
  <c r="J1731" i="1"/>
  <c r="J1732" i="1"/>
  <c r="J1733" i="1"/>
  <c r="J1734" i="1"/>
  <c r="J1735" i="1"/>
  <c r="J1736" i="1"/>
  <c r="J1737" i="1"/>
  <c r="J1738" i="1"/>
  <c r="J1739" i="1"/>
  <c r="J1740" i="1"/>
  <c r="J1741" i="1"/>
  <c r="J1742" i="1"/>
  <c r="J1743" i="1"/>
  <c r="J1744" i="1"/>
  <c r="J1745" i="1"/>
  <c r="J1746" i="1"/>
  <c r="J1747" i="1"/>
  <c r="J1748" i="1"/>
  <c r="J1749" i="1"/>
  <c r="J1750" i="1"/>
  <c r="J1751" i="1"/>
  <c r="J1752" i="1"/>
  <c r="J1753" i="1"/>
  <c r="J1754" i="1"/>
  <c r="J1755" i="1"/>
  <c r="J1756" i="1"/>
  <c r="J1757" i="1"/>
  <c r="J1758" i="1"/>
  <c r="J1759" i="1"/>
  <c r="J1760" i="1"/>
  <c r="J1761" i="1"/>
  <c r="J1762" i="1"/>
  <c r="J1763" i="1"/>
  <c r="J1764" i="1"/>
  <c r="J1765" i="1"/>
  <c r="J1766" i="1"/>
  <c r="J1767" i="1"/>
  <c r="J1768" i="1"/>
  <c r="J1769" i="1"/>
  <c r="J1770" i="1"/>
  <c r="J1771" i="1"/>
  <c r="J1772" i="1"/>
  <c r="J1773" i="1"/>
  <c r="J1774" i="1"/>
  <c r="J1775" i="1"/>
  <c r="J1776" i="1"/>
  <c r="J1777" i="1"/>
  <c r="J1778" i="1"/>
  <c r="J1779" i="1"/>
  <c r="J1780" i="1"/>
  <c r="J1781" i="1"/>
  <c r="J1782" i="1"/>
  <c r="J1783" i="1"/>
  <c r="J1784" i="1"/>
  <c r="J1785" i="1"/>
  <c r="J1786" i="1"/>
  <c r="J1787" i="1"/>
  <c r="J1788" i="1"/>
  <c r="J1789" i="1"/>
  <c r="J1790" i="1"/>
  <c r="J1791" i="1"/>
  <c r="J1792" i="1"/>
  <c r="J1793" i="1"/>
  <c r="J1794" i="1"/>
  <c r="J1795" i="1"/>
  <c r="J1796" i="1"/>
  <c r="J1797" i="1"/>
  <c r="J1798" i="1"/>
  <c r="J1799" i="1"/>
  <c r="J1800" i="1"/>
  <c r="J1801" i="1"/>
  <c r="J1802" i="1"/>
  <c r="J1803" i="1"/>
  <c r="J1804" i="1"/>
  <c r="J1805" i="1"/>
  <c r="J1806" i="1"/>
  <c r="J1807" i="1"/>
  <c r="J1808" i="1"/>
  <c r="J1809" i="1"/>
  <c r="J1810" i="1"/>
  <c r="J1811" i="1"/>
  <c r="J1812" i="1"/>
  <c r="J1813" i="1"/>
  <c r="J1814" i="1"/>
  <c r="J1815" i="1"/>
  <c r="J1816" i="1"/>
  <c r="J1817" i="1"/>
  <c r="J1818" i="1"/>
  <c r="J1819" i="1"/>
  <c r="J1820" i="1"/>
  <c r="J1821" i="1"/>
  <c r="J1822" i="1"/>
  <c r="J1823" i="1"/>
  <c r="J1824" i="1"/>
  <c r="J1825" i="1"/>
  <c r="J1826" i="1"/>
  <c r="J1827" i="1"/>
  <c r="J1828" i="1"/>
  <c r="J1829" i="1"/>
  <c r="J1830" i="1"/>
  <c r="J1831" i="1"/>
  <c r="J1832" i="1"/>
  <c r="J1833" i="1"/>
  <c r="J1834" i="1"/>
  <c r="J1835" i="1"/>
  <c r="J1836" i="1"/>
  <c r="J1837" i="1"/>
  <c r="J1838" i="1"/>
  <c r="J1839" i="1"/>
  <c r="J1840" i="1"/>
  <c r="J1841" i="1"/>
  <c r="J1842" i="1"/>
  <c r="J1843" i="1"/>
  <c r="J1844" i="1"/>
  <c r="J1845" i="1"/>
  <c r="J1846" i="1"/>
  <c r="J1847" i="1"/>
  <c r="J1848" i="1"/>
  <c r="J1849" i="1"/>
  <c r="J1850" i="1"/>
  <c r="J1851" i="1"/>
  <c r="J1852" i="1"/>
  <c r="J1853" i="1"/>
  <c r="J1854" i="1"/>
  <c r="J1855" i="1"/>
  <c r="J1856" i="1"/>
  <c r="J1857" i="1"/>
  <c r="J1858" i="1"/>
  <c r="J1859" i="1"/>
  <c r="J1860" i="1"/>
  <c r="J1861" i="1"/>
  <c r="J1862" i="1"/>
  <c r="J1863" i="1"/>
  <c r="J1864" i="1"/>
  <c r="J1865" i="1"/>
  <c r="J1866" i="1"/>
  <c r="J1867" i="1"/>
  <c r="J1868" i="1"/>
  <c r="J1869" i="1"/>
  <c r="J1870" i="1"/>
  <c r="J1871" i="1"/>
  <c r="J1872" i="1"/>
  <c r="J1873" i="1"/>
  <c r="J1874" i="1"/>
  <c r="J1875" i="1"/>
  <c r="J1876" i="1"/>
  <c r="J1877" i="1"/>
  <c r="J1878" i="1"/>
  <c r="J1879" i="1"/>
  <c r="J1880" i="1"/>
  <c r="J1881" i="1"/>
  <c r="J1882" i="1"/>
  <c r="J1883" i="1"/>
  <c r="J1884" i="1"/>
  <c r="J1885" i="1"/>
  <c r="J1886" i="1"/>
  <c r="J1887" i="1"/>
  <c r="J1888" i="1"/>
  <c r="J1889" i="1"/>
  <c r="J1890" i="1"/>
  <c r="J1891" i="1"/>
  <c r="J1892" i="1"/>
  <c r="J1893" i="1"/>
  <c r="J1894" i="1"/>
  <c r="J1895" i="1"/>
  <c r="J1896" i="1"/>
  <c r="J1897" i="1"/>
  <c r="J1898" i="1"/>
  <c r="J1899" i="1"/>
  <c r="J1900" i="1"/>
  <c r="J1901" i="1"/>
  <c r="J1902" i="1"/>
  <c r="J1903" i="1"/>
  <c r="J1904" i="1"/>
  <c r="J1905" i="1"/>
  <c r="J1906" i="1"/>
  <c r="J1907" i="1"/>
  <c r="J1908" i="1"/>
  <c r="J1909" i="1"/>
  <c r="J1910" i="1"/>
  <c r="J1911" i="1"/>
  <c r="J1912" i="1"/>
  <c r="J1913" i="1"/>
  <c r="J1914" i="1"/>
  <c r="J1915" i="1"/>
  <c r="J1916" i="1"/>
  <c r="J1917" i="1"/>
  <c r="J1918" i="1"/>
  <c r="J1919" i="1"/>
  <c r="J1920" i="1"/>
  <c r="J1921" i="1"/>
  <c r="J1922" i="1"/>
  <c r="J1923" i="1"/>
  <c r="J1924" i="1"/>
  <c r="J1925" i="1"/>
  <c r="J1926" i="1"/>
  <c r="J1927" i="1"/>
  <c r="J1928" i="1"/>
  <c r="J1929" i="1"/>
  <c r="J1930" i="1"/>
  <c r="J1931" i="1"/>
  <c r="J1932" i="1"/>
  <c r="J1933" i="1"/>
  <c r="J1934" i="1"/>
  <c r="J1935" i="1"/>
  <c r="J1936" i="1"/>
  <c r="J1937" i="1"/>
  <c r="J1938" i="1"/>
  <c r="J1939" i="1"/>
  <c r="J1940" i="1"/>
  <c r="J1941" i="1"/>
  <c r="J1942" i="1"/>
  <c r="J1943" i="1"/>
  <c r="J1944" i="1"/>
  <c r="J1945" i="1"/>
  <c r="J1946" i="1"/>
  <c r="J1947" i="1"/>
  <c r="J1948" i="1"/>
  <c r="J1949" i="1"/>
  <c r="J1950" i="1"/>
  <c r="J1951" i="1"/>
  <c r="J1952" i="1"/>
  <c r="J1953" i="1"/>
  <c r="J1954" i="1"/>
  <c r="J1955" i="1"/>
  <c r="J1956" i="1"/>
  <c r="J1957" i="1"/>
  <c r="J1958" i="1"/>
  <c r="J1959" i="1"/>
  <c r="J1960" i="1"/>
  <c r="J1961" i="1"/>
  <c r="J1962" i="1"/>
  <c r="J1963" i="1"/>
  <c r="J1964" i="1"/>
  <c r="J1965" i="1"/>
  <c r="J1966" i="1"/>
  <c r="J1967" i="1"/>
  <c r="J1968" i="1"/>
  <c r="J1969" i="1"/>
  <c r="J1970" i="1"/>
  <c r="J1971" i="1"/>
  <c r="J1972" i="1"/>
  <c r="J1973" i="1"/>
  <c r="J1974" i="1"/>
  <c r="J1975" i="1"/>
  <c r="J1976" i="1"/>
  <c r="J1977" i="1"/>
  <c r="J1978" i="1"/>
  <c r="J1979" i="1"/>
  <c r="J1980" i="1"/>
  <c r="J1981" i="1"/>
  <c r="J1982" i="1"/>
  <c r="J1983" i="1"/>
  <c r="J1984" i="1"/>
  <c r="J1985" i="1"/>
  <c r="J1986" i="1"/>
  <c r="J1987" i="1"/>
  <c r="J1988" i="1"/>
  <c r="J1989" i="1"/>
  <c r="J1990" i="1"/>
  <c r="J1991" i="1"/>
  <c r="J1992" i="1"/>
  <c r="J1993" i="1"/>
  <c r="J1994" i="1"/>
  <c r="J1995" i="1"/>
  <c r="J1996" i="1"/>
  <c r="J1997" i="1"/>
  <c r="J1998" i="1"/>
  <c r="J1999" i="1"/>
  <c r="J2000" i="1"/>
  <c r="J2001" i="1"/>
  <c r="J2002" i="1"/>
  <c r="J2003" i="1"/>
  <c r="J2004" i="1"/>
  <c r="J2005" i="1"/>
  <c r="J2006" i="1"/>
  <c r="J2007" i="1"/>
  <c r="J2008" i="1"/>
  <c r="J2009" i="1"/>
  <c r="J2010" i="1"/>
  <c r="J2011" i="1"/>
  <c r="J2012" i="1"/>
  <c r="J2013" i="1"/>
  <c r="J2014" i="1"/>
  <c r="J2015" i="1"/>
  <c r="J2016" i="1"/>
  <c r="J2017" i="1"/>
  <c r="J2018" i="1"/>
  <c r="J2019" i="1"/>
  <c r="J2020" i="1"/>
  <c r="J2021" i="1"/>
  <c r="J2022" i="1"/>
  <c r="J2023" i="1"/>
  <c r="J2024" i="1"/>
  <c r="J2025" i="1"/>
  <c r="J2026" i="1"/>
  <c r="J2027" i="1"/>
  <c r="J2028" i="1"/>
  <c r="J2029" i="1"/>
  <c r="J2030" i="1"/>
  <c r="J2031" i="1"/>
  <c r="J2032" i="1"/>
  <c r="J2033" i="1"/>
  <c r="J2034" i="1"/>
  <c r="J2035" i="1"/>
  <c r="J2036" i="1"/>
  <c r="J2037" i="1"/>
  <c r="J2038" i="1"/>
  <c r="J2039" i="1"/>
  <c r="J2040" i="1"/>
  <c r="J2041" i="1"/>
  <c r="J2042" i="1"/>
  <c r="J2043" i="1"/>
  <c r="J2044" i="1"/>
  <c r="J2045" i="1"/>
  <c r="J2046" i="1"/>
  <c r="J2047" i="1"/>
  <c r="J2048" i="1"/>
  <c r="J2049" i="1"/>
  <c r="J2050" i="1"/>
  <c r="J2051" i="1"/>
  <c r="J2052" i="1"/>
  <c r="J2053" i="1"/>
  <c r="J2054" i="1"/>
  <c r="J2055" i="1"/>
  <c r="J2056" i="1"/>
  <c r="J2057" i="1"/>
  <c r="J2058" i="1"/>
  <c r="J2059" i="1"/>
  <c r="J2060" i="1"/>
  <c r="J2061" i="1"/>
  <c r="J2062" i="1"/>
  <c r="J2063" i="1"/>
  <c r="J2064" i="1"/>
  <c r="J2065" i="1"/>
  <c r="J2066" i="1"/>
  <c r="J2067" i="1"/>
  <c r="J2068" i="1"/>
  <c r="J2069" i="1"/>
  <c r="J2070" i="1"/>
  <c r="J2071" i="1"/>
  <c r="J2072" i="1"/>
  <c r="J2073" i="1"/>
  <c r="J2074" i="1"/>
  <c r="J2075" i="1"/>
  <c r="J2076" i="1"/>
  <c r="J2077" i="1"/>
  <c r="J2078" i="1"/>
  <c r="J2079" i="1"/>
  <c r="J2080" i="1"/>
  <c r="J2081" i="1"/>
  <c r="J2082" i="1"/>
  <c r="J2083" i="1"/>
  <c r="J2084" i="1"/>
  <c r="J2085" i="1"/>
  <c r="J2086" i="1"/>
  <c r="J2087" i="1"/>
  <c r="J2088" i="1"/>
  <c r="J2089" i="1"/>
  <c r="J2090" i="1"/>
  <c r="J2091" i="1"/>
  <c r="J2092" i="1"/>
  <c r="J2093" i="1"/>
  <c r="J2094" i="1"/>
  <c r="J2095" i="1"/>
  <c r="J2096" i="1"/>
  <c r="J2097" i="1"/>
  <c r="J2098" i="1"/>
  <c r="J2099" i="1"/>
  <c r="J2100" i="1"/>
  <c r="J2101" i="1"/>
  <c r="J2102" i="1"/>
  <c r="J2103" i="1"/>
  <c r="J2104" i="1"/>
  <c r="J2105" i="1"/>
  <c r="J2106" i="1"/>
  <c r="J2107" i="1"/>
  <c r="J2108" i="1"/>
  <c r="J2109" i="1"/>
  <c r="J2110" i="1"/>
  <c r="J2111" i="1"/>
  <c r="J2112" i="1"/>
  <c r="J2113" i="1"/>
  <c r="J2114" i="1"/>
  <c r="J2115" i="1"/>
  <c r="J2116" i="1"/>
  <c r="J2117" i="1"/>
  <c r="J2118" i="1"/>
  <c r="J2119" i="1"/>
  <c r="J2120" i="1"/>
  <c r="J2121" i="1"/>
  <c r="J2122" i="1"/>
  <c r="J2123" i="1"/>
  <c r="J2124" i="1"/>
  <c r="J2125" i="1"/>
  <c r="J2126" i="1"/>
  <c r="J2127" i="1"/>
  <c r="J2128" i="1"/>
  <c r="J2129" i="1"/>
  <c r="J2130" i="1"/>
  <c r="J2131" i="1"/>
  <c r="J2132" i="1"/>
  <c r="J2133" i="1"/>
  <c r="J2134" i="1"/>
  <c r="J2135" i="1"/>
  <c r="J2136" i="1"/>
  <c r="J2137" i="1"/>
  <c r="J2138" i="1"/>
  <c r="J2139" i="1"/>
  <c r="J2140" i="1"/>
  <c r="J2141" i="1"/>
  <c r="J2142" i="1"/>
  <c r="J2143" i="1"/>
  <c r="J2144" i="1"/>
  <c r="J2145" i="1"/>
  <c r="J2146" i="1"/>
  <c r="J2147" i="1"/>
  <c r="J2148" i="1"/>
  <c r="J2149" i="1"/>
  <c r="J2150" i="1"/>
  <c r="J2151" i="1"/>
  <c r="J2152" i="1"/>
  <c r="J2153" i="1"/>
  <c r="J2154" i="1"/>
  <c r="J2155" i="1"/>
  <c r="J2156" i="1"/>
  <c r="J2157" i="1"/>
  <c r="J2158" i="1"/>
  <c r="J2159" i="1"/>
  <c r="J2160" i="1"/>
  <c r="J2161" i="1"/>
  <c r="J2162" i="1"/>
  <c r="J2163" i="1"/>
  <c r="J2164" i="1"/>
  <c r="J2165" i="1"/>
  <c r="J2166" i="1"/>
  <c r="J2167" i="1"/>
  <c r="J2168" i="1"/>
  <c r="J2169" i="1"/>
  <c r="J2170" i="1"/>
  <c r="J2171" i="1"/>
  <c r="J2172" i="1"/>
  <c r="J2173" i="1"/>
  <c r="J2174" i="1"/>
  <c r="J2175" i="1"/>
  <c r="J2176" i="1"/>
  <c r="J2177" i="1"/>
  <c r="J2178" i="1"/>
  <c r="J2179" i="1"/>
  <c r="J2180" i="1"/>
  <c r="J2181" i="1"/>
  <c r="J2182" i="1"/>
  <c r="J2183" i="1"/>
  <c r="J2184" i="1"/>
  <c r="J2185" i="1"/>
  <c r="J2186" i="1"/>
  <c r="J2187" i="1"/>
  <c r="J2188" i="1"/>
  <c r="J2189" i="1"/>
  <c r="J2190" i="1"/>
  <c r="J2191" i="1"/>
  <c r="J2192" i="1"/>
  <c r="J2193" i="1"/>
  <c r="J2194" i="1"/>
  <c r="J2195" i="1"/>
  <c r="J2196" i="1"/>
  <c r="J2197" i="1"/>
  <c r="J2198" i="1"/>
  <c r="J2199" i="1"/>
  <c r="J2200" i="1"/>
  <c r="J2201" i="1"/>
  <c r="J2202" i="1"/>
  <c r="J2203" i="1"/>
  <c r="J2204" i="1"/>
  <c r="J2205" i="1"/>
  <c r="J2206" i="1"/>
  <c r="J2207" i="1"/>
  <c r="J2208" i="1"/>
  <c r="J2209" i="1"/>
  <c r="J2210" i="1"/>
  <c r="J2211" i="1"/>
  <c r="J2212" i="1"/>
  <c r="J2213" i="1"/>
  <c r="J2214" i="1"/>
  <c r="J2215" i="1"/>
  <c r="J2216" i="1"/>
  <c r="J2217" i="1"/>
  <c r="J2218" i="1"/>
  <c r="J2219" i="1"/>
  <c r="J2220" i="1"/>
  <c r="J2221" i="1"/>
  <c r="J2222" i="1"/>
  <c r="J2223" i="1"/>
  <c r="J2224" i="1"/>
  <c r="J2225" i="1"/>
  <c r="J2226" i="1"/>
  <c r="J2227" i="1"/>
  <c r="J2228" i="1"/>
  <c r="J2229" i="1"/>
  <c r="J2230" i="1"/>
  <c r="J2231" i="1"/>
  <c r="J2232" i="1"/>
  <c r="J2233" i="1"/>
  <c r="J2234" i="1"/>
  <c r="J2235" i="1"/>
  <c r="J2236" i="1"/>
  <c r="J2237" i="1"/>
  <c r="J2238" i="1"/>
  <c r="J2239" i="1"/>
  <c r="J2240" i="1"/>
  <c r="J2241" i="1"/>
  <c r="J2242" i="1"/>
  <c r="J2243" i="1"/>
  <c r="J2244" i="1"/>
  <c r="J2245" i="1"/>
  <c r="J2246" i="1"/>
  <c r="J2247" i="1"/>
  <c r="J2248" i="1"/>
  <c r="J2249" i="1"/>
  <c r="J2250" i="1"/>
  <c r="J2251" i="1"/>
  <c r="J2252" i="1"/>
  <c r="J2253" i="1"/>
  <c r="J2254" i="1"/>
  <c r="J2255" i="1"/>
  <c r="J2256" i="1"/>
  <c r="J2257" i="1"/>
  <c r="J2258" i="1"/>
  <c r="J2259" i="1"/>
  <c r="J2260" i="1"/>
  <c r="J2261" i="1"/>
  <c r="J2262" i="1"/>
  <c r="J2263" i="1"/>
  <c r="J2264" i="1"/>
  <c r="J2265" i="1"/>
  <c r="J2266" i="1"/>
  <c r="J2267" i="1"/>
  <c r="J2268" i="1"/>
  <c r="J2269" i="1"/>
  <c r="J2270" i="1"/>
  <c r="J2271" i="1"/>
  <c r="J2272" i="1"/>
  <c r="J2273" i="1"/>
  <c r="J2274" i="1"/>
  <c r="J2275" i="1"/>
  <c r="J2276" i="1"/>
  <c r="J2277" i="1"/>
  <c r="J2278" i="1"/>
  <c r="J2279" i="1"/>
  <c r="J2280" i="1"/>
  <c r="J2281" i="1"/>
  <c r="J2282" i="1"/>
  <c r="J2283" i="1"/>
  <c r="J2284" i="1"/>
  <c r="J2285" i="1"/>
  <c r="J2286" i="1"/>
  <c r="J2287" i="1"/>
  <c r="J2288" i="1"/>
  <c r="J2289" i="1"/>
  <c r="J2290" i="1"/>
  <c r="J2291" i="1"/>
  <c r="J2292" i="1"/>
  <c r="J2293" i="1"/>
  <c r="J2294" i="1"/>
  <c r="J2295" i="1"/>
  <c r="J2296" i="1"/>
  <c r="J2297" i="1"/>
  <c r="J2298" i="1"/>
  <c r="J2299" i="1"/>
  <c r="J2300" i="1"/>
  <c r="J2301" i="1"/>
  <c r="J2302" i="1"/>
  <c r="J2303" i="1"/>
  <c r="J2304" i="1"/>
  <c r="J2305" i="1"/>
  <c r="J2306" i="1"/>
  <c r="J2307" i="1"/>
  <c r="J2308" i="1"/>
  <c r="J2309" i="1"/>
  <c r="J2310" i="1"/>
  <c r="J2311" i="1"/>
  <c r="J2312" i="1"/>
  <c r="J2313" i="1"/>
  <c r="J2314" i="1"/>
  <c r="J2315" i="1"/>
  <c r="J2316" i="1"/>
  <c r="J2317" i="1"/>
  <c r="J2318" i="1"/>
  <c r="J2319" i="1"/>
  <c r="J2320" i="1"/>
  <c r="J2321" i="1"/>
  <c r="J2322" i="1"/>
  <c r="J2323" i="1"/>
  <c r="J2324" i="1"/>
  <c r="J2325" i="1"/>
  <c r="J2326" i="1"/>
  <c r="J2327" i="1"/>
  <c r="J2328" i="1"/>
  <c r="J2329" i="1"/>
  <c r="J2330" i="1"/>
  <c r="J2331" i="1"/>
  <c r="J2332" i="1"/>
  <c r="J2333" i="1"/>
  <c r="J2334" i="1"/>
  <c r="J2335" i="1"/>
  <c r="J2336" i="1"/>
  <c r="J2337" i="1"/>
  <c r="J2338" i="1"/>
  <c r="J2339" i="1"/>
  <c r="J2340" i="1"/>
  <c r="J2341" i="1"/>
  <c r="J2342" i="1"/>
  <c r="J2343" i="1"/>
  <c r="J2344" i="1"/>
  <c r="J2345" i="1"/>
  <c r="J2346" i="1"/>
  <c r="J2347" i="1"/>
  <c r="J2348" i="1"/>
  <c r="J2349" i="1"/>
  <c r="J2350" i="1"/>
  <c r="J2351" i="1"/>
  <c r="J2352" i="1"/>
  <c r="J2353" i="1"/>
  <c r="J2354" i="1"/>
  <c r="J2355" i="1"/>
  <c r="J2356" i="1"/>
  <c r="J2357" i="1"/>
  <c r="J2358" i="1"/>
  <c r="J2359" i="1"/>
  <c r="J2360" i="1"/>
  <c r="J2361" i="1"/>
  <c r="J2362" i="1"/>
  <c r="J2363" i="1"/>
  <c r="J2364" i="1"/>
  <c r="J2365" i="1"/>
  <c r="J2366" i="1"/>
  <c r="J2367" i="1"/>
  <c r="J2368" i="1"/>
  <c r="J2369" i="1"/>
  <c r="J2370" i="1"/>
  <c r="J2371" i="1"/>
  <c r="J2372" i="1"/>
  <c r="J2373" i="1"/>
  <c r="J2374" i="1"/>
  <c r="J2375" i="1"/>
  <c r="J2376" i="1"/>
  <c r="J2377" i="1"/>
  <c r="J2378" i="1"/>
  <c r="J2379" i="1"/>
  <c r="J2380" i="1"/>
  <c r="J2381" i="1"/>
  <c r="J2382" i="1"/>
  <c r="J2383" i="1"/>
  <c r="J2384" i="1"/>
  <c r="J2385" i="1"/>
  <c r="J2386" i="1"/>
  <c r="J2387" i="1"/>
  <c r="J2388" i="1"/>
  <c r="J2389" i="1"/>
  <c r="J2390" i="1"/>
  <c r="J2391" i="1"/>
  <c r="J2392" i="1"/>
  <c r="J2393" i="1"/>
  <c r="J2394" i="1"/>
  <c r="J2395" i="1"/>
  <c r="J2396" i="1"/>
  <c r="J2397" i="1"/>
  <c r="J2398" i="1"/>
  <c r="J2399" i="1"/>
  <c r="J2400" i="1"/>
  <c r="J2401" i="1"/>
  <c r="J2402" i="1"/>
  <c r="J2403" i="1"/>
  <c r="J2404" i="1"/>
  <c r="J2405" i="1"/>
  <c r="J2406" i="1"/>
  <c r="J2407" i="1"/>
  <c r="J2408" i="1"/>
  <c r="J2409" i="1"/>
  <c r="J2410" i="1"/>
  <c r="J2411" i="1"/>
  <c r="J2412" i="1"/>
  <c r="J2413" i="1"/>
  <c r="J2414" i="1"/>
  <c r="J2415" i="1"/>
  <c r="J2416" i="1"/>
  <c r="J2417" i="1"/>
  <c r="J2418" i="1"/>
  <c r="J2419" i="1"/>
  <c r="J2420" i="1"/>
  <c r="J2421" i="1"/>
  <c r="J2422" i="1"/>
  <c r="J2423" i="1"/>
  <c r="J2424" i="1"/>
  <c r="J2425" i="1"/>
  <c r="J2426" i="1"/>
  <c r="J2427" i="1"/>
  <c r="J2428" i="1"/>
  <c r="J2429" i="1"/>
  <c r="J2430" i="1"/>
  <c r="J2431" i="1"/>
  <c r="J2432" i="1"/>
  <c r="J2433" i="1"/>
  <c r="J2434" i="1"/>
  <c r="J2435" i="1"/>
  <c r="J2436" i="1"/>
  <c r="J2437" i="1"/>
  <c r="J2438" i="1"/>
  <c r="J2439" i="1"/>
  <c r="J2440" i="1"/>
  <c r="J2441" i="1"/>
  <c r="J2442" i="1"/>
  <c r="J2443" i="1"/>
  <c r="J2444" i="1"/>
  <c r="J2445" i="1"/>
  <c r="J2446" i="1"/>
  <c r="J2447" i="1"/>
  <c r="J2448" i="1"/>
  <c r="J2449" i="1"/>
  <c r="J2450" i="1"/>
  <c r="J2451" i="1"/>
  <c r="J2452" i="1"/>
  <c r="J2453" i="1"/>
  <c r="J2454" i="1"/>
  <c r="J2455" i="1"/>
  <c r="J2456" i="1"/>
  <c r="J2457" i="1"/>
  <c r="J2458" i="1"/>
  <c r="J2459" i="1"/>
  <c r="J2460" i="1"/>
  <c r="J2461" i="1"/>
  <c r="J2462" i="1"/>
  <c r="J2463" i="1"/>
  <c r="J2464" i="1"/>
  <c r="J2465" i="1"/>
  <c r="J2466" i="1"/>
  <c r="J2467" i="1"/>
  <c r="J2468" i="1"/>
  <c r="J2469" i="1"/>
  <c r="J2470" i="1"/>
  <c r="J2471" i="1"/>
  <c r="J2472" i="1"/>
  <c r="J2473" i="1"/>
  <c r="J2474" i="1"/>
  <c r="J2475" i="1"/>
  <c r="J2476" i="1"/>
  <c r="J2477" i="1"/>
  <c r="J2478" i="1"/>
  <c r="J2479" i="1"/>
  <c r="J2480" i="1"/>
  <c r="J2481" i="1"/>
  <c r="J2482" i="1"/>
  <c r="J2483" i="1"/>
  <c r="J2484" i="1"/>
  <c r="J2485" i="1"/>
  <c r="J2486" i="1"/>
  <c r="J2487" i="1"/>
  <c r="J2488" i="1"/>
  <c r="J2489" i="1"/>
  <c r="J2490" i="1"/>
  <c r="J2491" i="1"/>
  <c r="J2492" i="1"/>
  <c r="J2493" i="1"/>
  <c r="J2494" i="1"/>
  <c r="J2495" i="1"/>
  <c r="J2496" i="1"/>
  <c r="J2497" i="1"/>
  <c r="J2498" i="1"/>
  <c r="J2499" i="1"/>
  <c r="J2500" i="1"/>
  <c r="J2501" i="1"/>
  <c r="J2502" i="1"/>
  <c r="J2503" i="1"/>
  <c r="J2504" i="1"/>
  <c r="J2505" i="1"/>
  <c r="J2506" i="1"/>
  <c r="J2507" i="1"/>
  <c r="J2508" i="1"/>
  <c r="J2509" i="1"/>
  <c r="J2510" i="1"/>
  <c r="J2511" i="1"/>
  <c r="J2512" i="1"/>
  <c r="J2513" i="1"/>
  <c r="J2514" i="1"/>
  <c r="J2515" i="1"/>
  <c r="J2516" i="1"/>
  <c r="J2517" i="1"/>
  <c r="J2518" i="1"/>
  <c r="J2519" i="1"/>
  <c r="J2520" i="1"/>
  <c r="J2521" i="1"/>
  <c r="J2522" i="1"/>
  <c r="J2523" i="1"/>
  <c r="J2524" i="1"/>
  <c r="J2525" i="1"/>
  <c r="J2526" i="1"/>
  <c r="J2527" i="1"/>
  <c r="J2528" i="1"/>
  <c r="J2529" i="1"/>
  <c r="J2530" i="1"/>
  <c r="J2531" i="1"/>
  <c r="J2532" i="1"/>
  <c r="J2533" i="1"/>
  <c r="J2534" i="1"/>
  <c r="J2535" i="1"/>
  <c r="J2536" i="1"/>
  <c r="J2537" i="1"/>
  <c r="J2538" i="1"/>
  <c r="J2539" i="1"/>
  <c r="J2540" i="1"/>
  <c r="J2541" i="1"/>
  <c r="J2542" i="1"/>
  <c r="J2543" i="1"/>
  <c r="J2544" i="1"/>
  <c r="J2545" i="1"/>
  <c r="J2546" i="1"/>
  <c r="J2547" i="1"/>
  <c r="J2548" i="1"/>
  <c r="J2549" i="1"/>
  <c r="J2550" i="1"/>
  <c r="J2551" i="1"/>
  <c r="J2552" i="1"/>
  <c r="J2553" i="1"/>
  <c r="J2554" i="1"/>
  <c r="J2555" i="1"/>
  <c r="J2556" i="1"/>
  <c r="J2557" i="1"/>
  <c r="J2558" i="1"/>
  <c r="J2559" i="1"/>
  <c r="J2560" i="1"/>
  <c r="J2561" i="1"/>
  <c r="J2562" i="1"/>
  <c r="J2563" i="1"/>
  <c r="J2564" i="1"/>
  <c r="J2565" i="1"/>
  <c r="J2566" i="1"/>
  <c r="J2567" i="1"/>
  <c r="J2568" i="1"/>
  <c r="J2569" i="1"/>
  <c r="J2570" i="1"/>
  <c r="J2571" i="1"/>
  <c r="J2572" i="1"/>
  <c r="J2573" i="1"/>
  <c r="J2574" i="1"/>
  <c r="J2575" i="1"/>
  <c r="J2576" i="1"/>
  <c r="J2577" i="1"/>
  <c r="J2578" i="1"/>
  <c r="J2579" i="1"/>
  <c r="J2580" i="1"/>
  <c r="J2581" i="1"/>
  <c r="J2582" i="1"/>
  <c r="J2583" i="1"/>
  <c r="J2584" i="1"/>
  <c r="J2585" i="1"/>
  <c r="J2586" i="1"/>
  <c r="J2587" i="1"/>
  <c r="J2588" i="1"/>
  <c r="J2589" i="1"/>
  <c r="J2590" i="1"/>
  <c r="J2591" i="1"/>
  <c r="J2592" i="1"/>
  <c r="J2593" i="1"/>
  <c r="J2594" i="1"/>
  <c r="J2595" i="1"/>
  <c r="J2596" i="1"/>
  <c r="J2597" i="1"/>
  <c r="J2598" i="1"/>
  <c r="J2599" i="1"/>
  <c r="J2600" i="1"/>
  <c r="J2601" i="1"/>
  <c r="J2602" i="1"/>
  <c r="J2603" i="1"/>
  <c r="J2604" i="1"/>
  <c r="J2605" i="1"/>
  <c r="J2606" i="1"/>
  <c r="J2607" i="1"/>
  <c r="J2608" i="1"/>
  <c r="J2609" i="1"/>
  <c r="J2610" i="1"/>
  <c r="J2611" i="1"/>
  <c r="J2612" i="1"/>
  <c r="J2613" i="1"/>
  <c r="J2614" i="1"/>
  <c r="J2615" i="1"/>
  <c r="J2616" i="1"/>
  <c r="J2617" i="1"/>
  <c r="J2618" i="1"/>
  <c r="J2619" i="1"/>
  <c r="J2620" i="1"/>
  <c r="J2621" i="1"/>
  <c r="J2622" i="1"/>
  <c r="J2623" i="1"/>
  <c r="J2624" i="1"/>
  <c r="J2625" i="1"/>
  <c r="J2626" i="1"/>
  <c r="J2627" i="1"/>
  <c r="J2628" i="1"/>
  <c r="J2629" i="1"/>
  <c r="J2630" i="1"/>
  <c r="J2631" i="1"/>
  <c r="J2632" i="1"/>
  <c r="J2633" i="1"/>
  <c r="J2634" i="1"/>
  <c r="J2635" i="1"/>
  <c r="J2636" i="1"/>
  <c r="J2637" i="1"/>
  <c r="J2638" i="1"/>
  <c r="J2639" i="1"/>
  <c r="J2640" i="1"/>
  <c r="J2641" i="1"/>
  <c r="J2642" i="1"/>
  <c r="J2643" i="1"/>
  <c r="J2644" i="1"/>
  <c r="J2645" i="1"/>
  <c r="J2646" i="1"/>
  <c r="J2647" i="1"/>
  <c r="J2648" i="1"/>
  <c r="J2649" i="1"/>
  <c r="J2650" i="1"/>
  <c r="J2651" i="1"/>
  <c r="J2652" i="1"/>
  <c r="J2653" i="1"/>
  <c r="J2654" i="1"/>
  <c r="J2655" i="1"/>
  <c r="J2656" i="1"/>
  <c r="J2657" i="1"/>
  <c r="J2658" i="1"/>
  <c r="J2659" i="1"/>
  <c r="J2660" i="1"/>
  <c r="J2661" i="1"/>
  <c r="J2662" i="1"/>
  <c r="J2663" i="1"/>
  <c r="J2664" i="1"/>
  <c r="J2665" i="1"/>
  <c r="J2666" i="1"/>
  <c r="J2667" i="1"/>
  <c r="J2668" i="1"/>
  <c r="J2669" i="1"/>
  <c r="J2670" i="1"/>
  <c r="J2671" i="1"/>
  <c r="J2672" i="1"/>
  <c r="J2673" i="1"/>
  <c r="J2674" i="1"/>
  <c r="J2675" i="1"/>
  <c r="J2676" i="1"/>
  <c r="J2677" i="1"/>
  <c r="J2678" i="1"/>
  <c r="J2679" i="1"/>
  <c r="J2680" i="1"/>
  <c r="J2681" i="1"/>
  <c r="J2682" i="1"/>
  <c r="J2683" i="1"/>
  <c r="J2684" i="1"/>
  <c r="J2685" i="1"/>
  <c r="J2686" i="1"/>
  <c r="J2687" i="1"/>
  <c r="J2688" i="1"/>
  <c r="J2689" i="1"/>
  <c r="J2690" i="1"/>
  <c r="J2691" i="1"/>
  <c r="J2692" i="1"/>
  <c r="J2693" i="1"/>
  <c r="J2694" i="1"/>
  <c r="J2695" i="1"/>
  <c r="J2696" i="1"/>
  <c r="J2697" i="1"/>
  <c r="J2698" i="1"/>
  <c r="J2699" i="1"/>
  <c r="J2700" i="1"/>
  <c r="J2701" i="1"/>
  <c r="J2702" i="1"/>
  <c r="J2703" i="1"/>
  <c r="J2704" i="1"/>
  <c r="J2705" i="1"/>
  <c r="J2706" i="1"/>
  <c r="J2707" i="1"/>
  <c r="J2708" i="1"/>
  <c r="J2709" i="1"/>
  <c r="J2710" i="1"/>
  <c r="J2711" i="1"/>
  <c r="J2712" i="1"/>
  <c r="J2713" i="1"/>
  <c r="J2714" i="1"/>
  <c r="J2715" i="1"/>
  <c r="J2716" i="1"/>
  <c r="J2717" i="1"/>
  <c r="J2718" i="1"/>
  <c r="J2719" i="1"/>
  <c r="J2720" i="1"/>
  <c r="J2721" i="1"/>
  <c r="J2722" i="1"/>
  <c r="J2723" i="1"/>
  <c r="J2724" i="1"/>
  <c r="J2725" i="1"/>
  <c r="J2726" i="1"/>
  <c r="J2727" i="1"/>
  <c r="J2728" i="1"/>
  <c r="J2729" i="1"/>
  <c r="J2730" i="1"/>
  <c r="J2731" i="1"/>
  <c r="J2732" i="1"/>
  <c r="J2733" i="1"/>
  <c r="J2734" i="1"/>
  <c r="J2735" i="1"/>
  <c r="J2736" i="1"/>
  <c r="J2737" i="1"/>
  <c r="J2738" i="1"/>
  <c r="J2739" i="1"/>
  <c r="J2740" i="1"/>
  <c r="J2741" i="1"/>
  <c r="J2742" i="1"/>
  <c r="J2743" i="1"/>
  <c r="J2744" i="1"/>
  <c r="J2745" i="1"/>
  <c r="J2746" i="1"/>
  <c r="J2747" i="1"/>
  <c r="J2748" i="1"/>
  <c r="J2749" i="1"/>
  <c r="J2750" i="1"/>
  <c r="J2751" i="1"/>
  <c r="J2752" i="1"/>
  <c r="J2753" i="1"/>
  <c r="J2754" i="1"/>
  <c r="J2755" i="1"/>
  <c r="J2756" i="1"/>
  <c r="J2757" i="1"/>
  <c r="J2758" i="1"/>
  <c r="J2759" i="1"/>
  <c r="J2760" i="1"/>
  <c r="J2761" i="1"/>
  <c r="J2762" i="1"/>
  <c r="J2763" i="1"/>
  <c r="J2764" i="1"/>
  <c r="J2765" i="1"/>
  <c r="J2766" i="1"/>
  <c r="J2767" i="1"/>
  <c r="J2768" i="1"/>
  <c r="J2769" i="1"/>
  <c r="J2770" i="1"/>
  <c r="J2771" i="1"/>
  <c r="J2772" i="1"/>
  <c r="J2773" i="1"/>
  <c r="J2774" i="1"/>
  <c r="J2775" i="1"/>
  <c r="J2776" i="1"/>
  <c r="J2777" i="1"/>
  <c r="J2778" i="1"/>
  <c r="J2779" i="1"/>
  <c r="J2780" i="1"/>
  <c r="J2781" i="1"/>
  <c r="J2782" i="1"/>
  <c r="J2783" i="1"/>
  <c r="J2784" i="1"/>
  <c r="J2785" i="1"/>
  <c r="J2786" i="1"/>
  <c r="J2787" i="1"/>
  <c r="J2788" i="1"/>
  <c r="J2789" i="1"/>
  <c r="J2790" i="1"/>
  <c r="J2791" i="1"/>
  <c r="J2792" i="1"/>
  <c r="J2793" i="1"/>
  <c r="J2794" i="1"/>
  <c r="J2795" i="1"/>
  <c r="J2796" i="1"/>
  <c r="J2797" i="1"/>
  <c r="J2798" i="1"/>
  <c r="J2799" i="1"/>
  <c r="J2800" i="1"/>
  <c r="J2801" i="1"/>
  <c r="J2802" i="1"/>
  <c r="J2803" i="1"/>
  <c r="J2804" i="1"/>
  <c r="J2805" i="1"/>
  <c r="J2806" i="1"/>
  <c r="J2807" i="1"/>
  <c r="J2808" i="1"/>
  <c r="J2809" i="1"/>
  <c r="J2810" i="1"/>
  <c r="J2811" i="1"/>
  <c r="J2812" i="1"/>
  <c r="J2813" i="1"/>
  <c r="J2814" i="1"/>
  <c r="J2815" i="1"/>
  <c r="J2816" i="1"/>
  <c r="J2817" i="1"/>
  <c r="J2818" i="1"/>
  <c r="J2819" i="1"/>
  <c r="J2820" i="1"/>
  <c r="J2821" i="1"/>
  <c r="J2822" i="1"/>
  <c r="J2823" i="1"/>
  <c r="J2824" i="1"/>
  <c r="J2825" i="1"/>
  <c r="J2826" i="1"/>
  <c r="J2827" i="1"/>
  <c r="J2828" i="1"/>
  <c r="J2829" i="1"/>
  <c r="J2830" i="1"/>
  <c r="J2831" i="1"/>
  <c r="J2832" i="1"/>
  <c r="J2833" i="1"/>
  <c r="J2834" i="1"/>
  <c r="J2835" i="1"/>
  <c r="J2836" i="1"/>
  <c r="J2837" i="1"/>
  <c r="J2838" i="1"/>
  <c r="J2839" i="1"/>
  <c r="J2840" i="1"/>
  <c r="J2841" i="1"/>
  <c r="J2842" i="1"/>
  <c r="J2843" i="1"/>
  <c r="J2844" i="1"/>
  <c r="J2845" i="1"/>
  <c r="J2846" i="1"/>
  <c r="J2847" i="1"/>
  <c r="J2848" i="1"/>
  <c r="J2849" i="1"/>
  <c r="J2850" i="1"/>
  <c r="J2851" i="1"/>
  <c r="J2852" i="1"/>
  <c r="J2853" i="1"/>
  <c r="J2854" i="1"/>
  <c r="J2855" i="1"/>
  <c r="J2856" i="1"/>
  <c r="J2857" i="1"/>
  <c r="J2858" i="1"/>
  <c r="J2859" i="1"/>
  <c r="J2860" i="1"/>
  <c r="J2861" i="1"/>
  <c r="J2862" i="1"/>
  <c r="J2863" i="1"/>
  <c r="J2864" i="1"/>
  <c r="J2865" i="1"/>
  <c r="J2866" i="1"/>
  <c r="J2867" i="1"/>
  <c r="J2868" i="1"/>
  <c r="J2869" i="1"/>
  <c r="J2870" i="1"/>
  <c r="J2871" i="1"/>
  <c r="J2872" i="1"/>
  <c r="J2873" i="1"/>
  <c r="J2874" i="1"/>
  <c r="J2875" i="1"/>
  <c r="J2876" i="1"/>
  <c r="J2877" i="1"/>
  <c r="J2878" i="1"/>
  <c r="J2879" i="1"/>
  <c r="J2880" i="1"/>
  <c r="J2881" i="1"/>
  <c r="J2882" i="1"/>
  <c r="J2883" i="1"/>
  <c r="J2884" i="1"/>
  <c r="J2885" i="1"/>
  <c r="J2886" i="1"/>
  <c r="J2887" i="1"/>
  <c r="J2888" i="1"/>
  <c r="J2889" i="1"/>
  <c r="J2890" i="1"/>
  <c r="J2891" i="1"/>
  <c r="J2892" i="1"/>
  <c r="J2893" i="1"/>
  <c r="J2894" i="1"/>
  <c r="J2895" i="1"/>
  <c r="J2896" i="1"/>
  <c r="J2897" i="1"/>
  <c r="J2898" i="1"/>
  <c r="J2899" i="1"/>
  <c r="J2900" i="1"/>
  <c r="J2901" i="1"/>
  <c r="J2902" i="1"/>
  <c r="J2903" i="1"/>
  <c r="J2904" i="1"/>
  <c r="J2905" i="1"/>
  <c r="J2906" i="1"/>
  <c r="J2907" i="1"/>
  <c r="J2908" i="1"/>
  <c r="J2909" i="1"/>
  <c r="J2910" i="1"/>
  <c r="J2911" i="1"/>
  <c r="J2912" i="1"/>
  <c r="J2913" i="1"/>
  <c r="J2914" i="1"/>
  <c r="J2915" i="1"/>
  <c r="J2916" i="1"/>
  <c r="J2917" i="1"/>
  <c r="J2918" i="1"/>
  <c r="J2919" i="1"/>
  <c r="J2920" i="1"/>
  <c r="J2921" i="1"/>
  <c r="J2922" i="1"/>
  <c r="J2923" i="1"/>
  <c r="J2924" i="1"/>
  <c r="J2925" i="1"/>
  <c r="J2926" i="1"/>
  <c r="J2927" i="1"/>
  <c r="J2928" i="1"/>
  <c r="J2929" i="1"/>
  <c r="J2930" i="1"/>
  <c r="J2931" i="1"/>
  <c r="J2932" i="1"/>
  <c r="J2933" i="1"/>
  <c r="J2934" i="1"/>
  <c r="J2935" i="1"/>
  <c r="J2936" i="1"/>
  <c r="J2937" i="1"/>
  <c r="J2938" i="1"/>
  <c r="J2939" i="1"/>
  <c r="J2940" i="1"/>
  <c r="J2941" i="1"/>
  <c r="J2942" i="1"/>
  <c r="J2943" i="1"/>
  <c r="J2944" i="1"/>
  <c r="J2945" i="1"/>
  <c r="J2946" i="1"/>
  <c r="J2947" i="1"/>
  <c r="J2948" i="1"/>
  <c r="J2949" i="1"/>
  <c r="J2950" i="1"/>
  <c r="J2951" i="1"/>
  <c r="J2952" i="1"/>
  <c r="J2953" i="1"/>
  <c r="J2954" i="1"/>
  <c r="J2955" i="1"/>
  <c r="J2956" i="1"/>
  <c r="J2957" i="1"/>
  <c r="J2958" i="1"/>
  <c r="J2959" i="1"/>
  <c r="J2960" i="1"/>
  <c r="J2961" i="1"/>
  <c r="J2962" i="1"/>
  <c r="J2963" i="1"/>
  <c r="J2964" i="1"/>
  <c r="J2965" i="1"/>
  <c r="J2966" i="1"/>
  <c r="J2967" i="1"/>
  <c r="J2968" i="1"/>
  <c r="J2969" i="1"/>
  <c r="J2970" i="1"/>
  <c r="J2971" i="1"/>
  <c r="J2972" i="1"/>
  <c r="J2973" i="1"/>
  <c r="J2974" i="1"/>
  <c r="J2975" i="1"/>
  <c r="J2976" i="1"/>
  <c r="J2977" i="1"/>
  <c r="J2978" i="1"/>
  <c r="J2979" i="1"/>
  <c r="J2980" i="1"/>
  <c r="J2981" i="1"/>
  <c r="J2982" i="1"/>
  <c r="J2983" i="1"/>
  <c r="J2984" i="1"/>
  <c r="J2985" i="1"/>
  <c r="J2986" i="1"/>
  <c r="J2987" i="1"/>
  <c r="J2988" i="1"/>
  <c r="J2989" i="1"/>
  <c r="J2990" i="1"/>
  <c r="J2991" i="1"/>
  <c r="J2992" i="1"/>
  <c r="J2993" i="1"/>
  <c r="J2994" i="1"/>
  <c r="J2995" i="1"/>
  <c r="J2996" i="1"/>
  <c r="J2997" i="1"/>
  <c r="J2998" i="1"/>
  <c r="J2999" i="1"/>
  <c r="J3000" i="1"/>
  <c r="J3001" i="1"/>
  <c r="J3002" i="1"/>
  <c r="J3003" i="1"/>
  <c r="J3004" i="1"/>
  <c r="J3005" i="1"/>
  <c r="J3006" i="1"/>
  <c r="J3007" i="1"/>
  <c r="J3008" i="1"/>
  <c r="J3009" i="1"/>
  <c r="J3010" i="1"/>
  <c r="J3011" i="1"/>
  <c r="J3012" i="1"/>
  <c r="J3013" i="1"/>
  <c r="J3014" i="1"/>
  <c r="J3015" i="1"/>
  <c r="J3016" i="1"/>
  <c r="J3017" i="1"/>
  <c r="J3018" i="1"/>
  <c r="J3019" i="1"/>
  <c r="J3020" i="1"/>
  <c r="J3021" i="1"/>
  <c r="J3022" i="1"/>
  <c r="J3023" i="1"/>
  <c r="J3024" i="1"/>
  <c r="J3025" i="1"/>
  <c r="J3026" i="1"/>
  <c r="J3027" i="1"/>
  <c r="J3028" i="1"/>
  <c r="J3029" i="1"/>
  <c r="J3030" i="1"/>
  <c r="J3031" i="1"/>
  <c r="J3032" i="1"/>
  <c r="J3033" i="1"/>
  <c r="J3034" i="1"/>
  <c r="J3035" i="1"/>
  <c r="J3036" i="1"/>
  <c r="J3037" i="1"/>
  <c r="J3038" i="1"/>
  <c r="J3039" i="1"/>
  <c r="J3040" i="1"/>
  <c r="J3041" i="1"/>
  <c r="J3042" i="1"/>
  <c r="J3043" i="1"/>
  <c r="J3044" i="1"/>
  <c r="J3045" i="1"/>
  <c r="J3046" i="1"/>
  <c r="J3047" i="1"/>
  <c r="J3048" i="1"/>
  <c r="J3049" i="1"/>
  <c r="J3050" i="1"/>
  <c r="J3051" i="1"/>
  <c r="J3052" i="1"/>
  <c r="J3053" i="1"/>
  <c r="J3054" i="1"/>
  <c r="J3055" i="1"/>
  <c r="J3056" i="1"/>
  <c r="J3057" i="1"/>
  <c r="J3058" i="1"/>
  <c r="J3059" i="1"/>
  <c r="J3060" i="1"/>
  <c r="J3061" i="1"/>
  <c r="J3062" i="1"/>
  <c r="J3063" i="1"/>
  <c r="J3064" i="1"/>
  <c r="J3065" i="1"/>
  <c r="J3066" i="1"/>
  <c r="J3067" i="1"/>
  <c r="J3068" i="1"/>
  <c r="J3069" i="1"/>
  <c r="J3070" i="1"/>
  <c r="J3071" i="1"/>
  <c r="J3072" i="1"/>
  <c r="J3073" i="1"/>
  <c r="J3074" i="1"/>
  <c r="J3075" i="1"/>
  <c r="J3076" i="1"/>
  <c r="J3077" i="1"/>
  <c r="J3078" i="1"/>
  <c r="J3079" i="1"/>
  <c r="J3080" i="1"/>
  <c r="J3081" i="1"/>
  <c r="J3082" i="1"/>
  <c r="J3083" i="1"/>
  <c r="J3084" i="1"/>
  <c r="J3085" i="1"/>
  <c r="J3086" i="1"/>
  <c r="J3087" i="1"/>
  <c r="J3088" i="1"/>
  <c r="J3089" i="1"/>
  <c r="J3090" i="1"/>
  <c r="J3091" i="1"/>
  <c r="J3092" i="1"/>
  <c r="J3093" i="1"/>
  <c r="J3094" i="1"/>
  <c r="J3095" i="1"/>
  <c r="J3096" i="1"/>
  <c r="J3097" i="1"/>
  <c r="J3098" i="1"/>
  <c r="J3099" i="1"/>
  <c r="J3100" i="1"/>
  <c r="J3101" i="1"/>
  <c r="J3102" i="1"/>
  <c r="J3103" i="1"/>
  <c r="J3104" i="1"/>
  <c r="J3105" i="1"/>
  <c r="J3106" i="1"/>
  <c r="J3107" i="1"/>
  <c r="J3108" i="1"/>
  <c r="J3109" i="1"/>
  <c r="J3110" i="1"/>
  <c r="J3111" i="1"/>
  <c r="J3112" i="1"/>
  <c r="J3113" i="1"/>
  <c r="J3114" i="1"/>
  <c r="J3115" i="1"/>
  <c r="J3116" i="1"/>
  <c r="J3117" i="1"/>
  <c r="J3118" i="1"/>
  <c r="J3119" i="1"/>
  <c r="J3120" i="1"/>
  <c r="J3121" i="1"/>
  <c r="J3122" i="1"/>
  <c r="J3123" i="1"/>
  <c r="J3124" i="1"/>
  <c r="J3125" i="1"/>
  <c r="J3126" i="1"/>
  <c r="J3127" i="1"/>
  <c r="J3128" i="1"/>
  <c r="J3129" i="1"/>
  <c r="J3130" i="1"/>
  <c r="J3131" i="1"/>
  <c r="J3132" i="1"/>
  <c r="J3133" i="1"/>
  <c r="J3134" i="1"/>
  <c r="J3135" i="1"/>
  <c r="J3136" i="1"/>
  <c r="J3137" i="1"/>
  <c r="J3138" i="1"/>
  <c r="J3139" i="1"/>
  <c r="J3140" i="1"/>
  <c r="J3141" i="1"/>
  <c r="J3142" i="1"/>
  <c r="J3143" i="1"/>
  <c r="J3144" i="1"/>
  <c r="J3145" i="1"/>
  <c r="J3146" i="1"/>
  <c r="J3147" i="1"/>
  <c r="J3148" i="1"/>
  <c r="J3149" i="1"/>
  <c r="J3150" i="1"/>
  <c r="J3151" i="1"/>
  <c r="J3152" i="1"/>
  <c r="J3153" i="1"/>
  <c r="J3154" i="1"/>
  <c r="J3155" i="1"/>
  <c r="J3156" i="1"/>
  <c r="J3157" i="1"/>
  <c r="J3158" i="1"/>
  <c r="J3159" i="1"/>
  <c r="J3160" i="1"/>
  <c r="J3161" i="1"/>
  <c r="J3162" i="1"/>
  <c r="J3163" i="1"/>
  <c r="J3164" i="1"/>
  <c r="J3165" i="1"/>
  <c r="J3166" i="1"/>
  <c r="J3167" i="1"/>
  <c r="J3168" i="1"/>
  <c r="J3169" i="1"/>
  <c r="J3170" i="1"/>
  <c r="J3171" i="1"/>
  <c r="J3172" i="1"/>
  <c r="J3173" i="1"/>
  <c r="J3174" i="1"/>
  <c r="J3175" i="1"/>
  <c r="J3176" i="1"/>
  <c r="J3177" i="1"/>
  <c r="J3178" i="1"/>
  <c r="J3179" i="1"/>
  <c r="J3180" i="1"/>
  <c r="J3181" i="1"/>
  <c r="J3182" i="1"/>
  <c r="J3183" i="1"/>
  <c r="J3184" i="1"/>
  <c r="J3185" i="1"/>
  <c r="J3186" i="1"/>
  <c r="J3187" i="1"/>
  <c r="J3188" i="1"/>
  <c r="J3189" i="1"/>
  <c r="J3190" i="1"/>
  <c r="J3191" i="1"/>
  <c r="J3192" i="1"/>
  <c r="J3193" i="1"/>
  <c r="J3194" i="1"/>
  <c r="J3195" i="1"/>
  <c r="J3196" i="1"/>
  <c r="J3197" i="1"/>
  <c r="J3198" i="1"/>
  <c r="J3199" i="1"/>
  <c r="J3200" i="1"/>
  <c r="J3201" i="1"/>
  <c r="J3202" i="1"/>
  <c r="J3203" i="1"/>
  <c r="J3204" i="1"/>
  <c r="J3205" i="1"/>
  <c r="J3206" i="1"/>
  <c r="J3207" i="1"/>
  <c r="J3208" i="1"/>
  <c r="J3209" i="1"/>
  <c r="J3210" i="1"/>
  <c r="J3211" i="1"/>
  <c r="J3212" i="1"/>
  <c r="J3213" i="1"/>
  <c r="J3214" i="1"/>
  <c r="J3215" i="1"/>
  <c r="J3216" i="1"/>
  <c r="J3217" i="1"/>
  <c r="J3218" i="1"/>
  <c r="J3219" i="1"/>
  <c r="J3220" i="1"/>
  <c r="J3221" i="1"/>
  <c r="J3222" i="1"/>
  <c r="J3223" i="1"/>
  <c r="J3224" i="1"/>
  <c r="J3225" i="1"/>
  <c r="J3226" i="1"/>
  <c r="J3227" i="1"/>
  <c r="J3228" i="1"/>
  <c r="J3229" i="1"/>
  <c r="J3230" i="1"/>
  <c r="J3231" i="1"/>
  <c r="J3232" i="1"/>
  <c r="J3233" i="1"/>
  <c r="J3234" i="1"/>
  <c r="J3235" i="1"/>
  <c r="J3236" i="1"/>
  <c r="J3237" i="1"/>
  <c r="J3238" i="1"/>
  <c r="J3239" i="1"/>
  <c r="J3240" i="1"/>
  <c r="J3241" i="1"/>
  <c r="J3242" i="1"/>
  <c r="J3243" i="1"/>
  <c r="J3244" i="1"/>
  <c r="J3245" i="1"/>
  <c r="J3246" i="1"/>
  <c r="J3247" i="1"/>
  <c r="J3248" i="1"/>
  <c r="J3249" i="1"/>
  <c r="J3250" i="1"/>
  <c r="J3251" i="1"/>
  <c r="J3252" i="1"/>
  <c r="J3253" i="1"/>
  <c r="J3254" i="1"/>
  <c r="J3255" i="1"/>
  <c r="J3256" i="1"/>
  <c r="J3257" i="1"/>
  <c r="J3258" i="1"/>
  <c r="J3259" i="1"/>
  <c r="J3260" i="1"/>
  <c r="J3261" i="1"/>
  <c r="J3262" i="1"/>
  <c r="J3263" i="1"/>
  <c r="J3264" i="1"/>
  <c r="J3265" i="1"/>
  <c r="J3266" i="1"/>
  <c r="J3267" i="1"/>
  <c r="J3268" i="1"/>
  <c r="J3269" i="1"/>
  <c r="J3270" i="1"/>
  <c r="J3271" i="1"/>
  <c r="J3272" i="1"/>
  <c r="J3273" i="1"/>
  <c r="J3274" i="1"/>
  <c r="J3275" i="1"/>
  <c r="J3276" i="1"/>
  <c r="J3277" i="1"/>
  <c r="J3278" i="1"/>
  <c r="J3279" i="1"/>
  <c r="J3280" i="1"/>
  <c r="J3281" i="1"/>
  <c r="J3282" i="1"/>
  <c r="J3283" i="1"/>
  <c r="J3284" i="1"/>
  <c r="J3285" i="1"/>
  <c r="J3286" i="1"/>
  <c r="J3287" i="1"/>
  <c r="J3288" i="1"/>
  <c r="J3289" i="1"/>
  <c r="J3290" i="1"/>
  <c r="J3291" i="1"/>
  <c r="J3292" i="1"/>
  <c r="J3293" i="1"/>
  <c r="J3294" i="1"/>
  <c r="J3295" i="1"/>
  <c r="J3296" i="1"/>
  <c r="J3297" i="1"/>
  <c r="J3298" i="1"/>
  <c r="J3299" i="1"/>
  <c r="J3300" i="1"/>
  <c r="J3301" i="1"/>
  <c r="J3302" i="1"/>
  <c r="J3303" i="1"/>
  <c r="J3304" i="1"/>
  <c r="J3305" i="1"/>
  <c r="J3306" i="1"/>
  <c r="J3307" i="1"/>
  <c r="J3308" i="1"/>
  <c r="J3309" i="1"/>
  <c r="J3310" i="1"/>
  <c r="J3311" i="1"/>
  <c r="J3312" i="1"/>
  <c r="J3313" i="1"/>
  <c r="J3314" i="1"/>
  <c r="J3315" i="1"/>
  <c r="J3316" i="1"/>
  <c r="J3317" i="1"/>
  <c r="J3318" i="1"/>
  <c r="J3319" i="1"/>
  <c r="J3320" i="1"/>
  <c r="J3321" i="1"/>
  <c r="J3322" i="1"/>
  <c r="J3323" i="1"/>
  <c r="J3324" i="1"/>
  <c r="J3325" i="1"/>
  <c r="J3326" i="1"/>
  <c r="J3327" i="1"/>
  <c r="J3328" i="1"/>
  <c r="J3329" i="1"/>
  <c r="J3330" i="1"/>
  <c r="J3331" i="1"/>
  <c r="J3332" i="1"/>
  <c r="J3333" i="1"/>
  <c r="J3334" i="1"/>
  <c r="J3335" i="1"/>
  <c r="J3336" i="1"/>
  <c r="J3337" i="1"/>
  <c r="J3338" i="1"/>
  <c r="J3339" i="1"/>
  <c r="J3340" i="1"/>
  <c r="J3341" i="1"/>
  <c r="J3342" i="1"/>
  <c r="J3343" i="1"/>
  <c r="J3344" i="1"/>
  <c r="J3345" i="1"/>
  <c r="J3346" i="1"/>
  <c r="J3347" i="1"/>
  <c r="J3348" i="1"/>
  <c r="J3349" i="1"/>
  <c r="J3350" i="1"/>
  <c r="J3351" i="1"/>
  <c r="J3352" i="1"/>
  <c r="J3353" i="1"/>
  <c r="J3354" i="1"/>
  <c r="J3355" i="1"/>
  <c r="J3356" i="1"/>
  <c r="J3357" i="1"/>
  <c r="J3358" i="1"/>
  <c r="J3359" i="1"/>
  <c r="J3360" i="1"/>
  <c r="J3361" i="1"/>
  <c r="J3362" i="1"/>
  <c r="J3363" i="1"/>
  <c r="J3364" i="1"/>
  <c r="J3365" i="1"/>
  <c r="J3366" i="1"/>
  <c r="J3367" i="1"/>
  <c r="J3368" i="1"/>
  <c r="J3369" i="1"/>
  <c r="J3370" i="1"/>
  <c r="J3371" i="1"/>
  <c r="J3372" i="1"/>
  <c r="J3373" i="1"/>
  <c r="J3374" i="1"/>
  <c r="J3375" i="1"/>
  <c r="J3376" i="1"/>
  <c r="J3377" i="1"/>
  <c r="J3378" i="1"/>
  <c r="J3379" i="1"/>
  <c r="J3380" i="1"/>
  <c r="J3381" i="1"/>
  <c r="J3382" i="1"/>
  <c r="J3383" i="1"/>
  <c r="J3384" i="1"/>
  <c r="J3385" i="1"/>
  <c r="J3386" i="1"/>
  <c r="J3387" i="1"/>
  <c r="J3388" i="1"/>
  <c r="J3389" i="1"/>
  <c r="J3390" i="1"/>
  <c r="J3391" i="1"/>
  <c r="J3392" i="1"/>
  <c r="J3393" i="1"/>
  <c r="J3394" i="1"/>
  <c r="J3395" i="1"/>
  <c r="J3396" i="1"/>
  <c r="J3397" i="1"/>
  <c r="J3398" i="1"/>
  <c r="J3399" i="1"/>
  <c r="J3400" i="1"/>
  <c r="J3401" i="1"/>
  <c r="J3402" i="1"/>
  <c r="J3403" i="1"/>
  <c r="J3404" i="1"/>
  <c r="J3405" i="1"/>
  <c r="J3406" i="1"/>
  <c r="J3407" i="1"/>
  <c r="J3408" i="1"/>
  <c r="J3409" i="1"/>
  <c r="J3410" i="1"/>
  <c r="J3411" i="1"/>
  <c r="J3412" i="1"/>
  <c r="J3413" i="1"/>
  <c r="J3414" i="1"/>
  <c r="J3415" i="1"/>
  <c r="J3416" i="1"/>
  <c r="J3417" i="1"/>
  <c r="J3418" i="1"/>
  <c r="J3419" i="1"/>
  <c r="J3420" i="1"/>
  <c r="J3421" i="1"/>
  <c r="J3422" i="1"/>
  <c r="J3423" i="1"/>
  <c r="J3424" i="1"/>
  <c r="J3425" i="1"/>
  <c r="J3426" i="1"/>
  <c r="J3427" i="1"/>
  <c r="J3428" i="1"/>
  <c r="J3429" i="1"/>
  <c r="J3430" i="1"/>
  <c r="J3431" i="1"/>
  <c r="J3432" i="1"/>
  <c r="J3433" i="1"/>
  <c r="J3434" i="1"/>
  <c r="J3435" i="1"/>
  <c r="J3436" i="1"/>
  <c r="J3437" i="1"/>
  <c r="J3438" i="1"/>
  <c r="J3439" i="1"/>
  <c r="J3440" i="1"/>
  <c r="J3441" i="1"/>
  <c r="J3442" i="1"/>
  <c r="J3443" i="1"/>
  <c r="J3444" i="1"/>
  <c r="J3445" i="1"/>
  <c r="J3446" i="1"/>
  <c r="J3447" i="1"/>
  <c r="J3448" i="1"/>
  <c r="J3449" i="1"/>
  <c r="J3450" i="1"/>
  <c r="J3451" i="1"/>
  <c r="J3452" i="1"/>
  <c r="J3453" i="1"/>
  <c r="J3454" i="1"/>
  <c r="J3455" i="1"/>
  <c r="J3456" i="1"/>
  <c r="J3457" i="1"/>
  <c r="J3458" i="1"/>
  <c r="J3459" i="1"/>
  <c r="J3460" i="1"/>
  <c r="J3461" i="1"/>
  <c r="J3462" i="1"/>
  <c r="J3463" i="1"/>
  <c r="J3464" i="1"/>
  <c r="J3465" i="1"/>
  <c r="J3466" i="1"/>
  <c r="J3467" i="1"/>
  <c r="J3468" i="1"/>
  <c r="J3469" i="1"/>
  <c r="J3470" i="1"/>
  <c r="J3471" i="1"/>
  <c r="J3472" i="1"/>
  <c r="J3473" i="1"/>
  <c r="J3474" i="1"/>
  <c r="J3475" i="1"/>
  <c r="J3476" i="1"/>
  <c r="J3477" i="1"/>
  <c r="J3478" i="1"/>
  <c r="J3479" i="1"/>
  <c r="J3480" i="1"/>
  <c r="J3481" i="1"/>
  <c r="J3482" i="1"/>
  <c r="J3483" i="1"/>
  <c r="J3484" i="1"/>
  <c r="J3485" i="1"/>
  <c r="J3486" i="1"/>
  <c r="J3487" i="1"/>
  <c r="J3488" i="1"/>
  <c r="J3489" i="1"/>
  <c r="J3490" i="1"/>
  <c r="J3491" i="1"/>
  <c r="J3492" i="1"/>
  <c r="J3493" i="1"/>
  <c r="J3494" i="1"/>
  <c r="J3495" i="1"/>
  <c r="J3496" i="1"/>
  <c r="J3497" i="1"/>
  <c r="J3498" i="1"/>
  <c r="J3499" i="1"/>
  <c r="J3500" i="1"/>
  <c r="J3501" i="1"/>
  <c r="J3502" i="1"/>
  <c r="J3503" i="1"/>
  <c r="J3504" i="1"/>
  <c r="J3505" i="1"/>
  <c r="J3506" i="1"/>
  <c r="J3507" i="1"/>
  <c r="J3508" i="1"/>
  <c r="J3509" i="1"/>
  <c r="J3510" i="1"/>
  <c r="J3511" i="1"/>
  <c r="J3512" i="1"/>
  <c r="J3513" i="1"/>
  <c r="J3514" i="1"/>
  <c r="J3515" i="1"/>
  <c r="J3516" i="1"/>
  <c r="J3517" i="1"/>
  <c r="J3518" i="1"/>
  <c r="J3519" i="1"/>
  <c r="J3520" i="1"/>
  <c r="J3521" i="1"/>
  <c r="J3522" i="1"/>
  <c r="J3523" i="1"/>
  <c r="J3524" i="1"/>
  <c r="J3525" i="1"/>
  <c r="J3526" i="1"/>
  <c r="J3527" i="1"/>
  <c r="J3528" i="1"/>
  <c r="J3529" i="1"/>
  <c r="J3530" i="1"/>
  <c r="J3531" i="1"/>
  <c r="J3532" i="1"/>
  <c r="J3533" i="1"/>
  <c r="J3534" i="1"/>
  <c r="J3535" i="1"/>
  <c r="J3536" i="1"/>
  <c r="J3537" i="1"/>
  <c r="J3538" i="1"/>
  <c r="J3539" i="1"/>
  <c r="J3540" i="1"/>
  <c r="J3541" i="1"/>
  <c r="J3542" i="1"/>
  <c r="J3543" i="1"/>
  <c r="J3544" i="1"/>
  <c r="J3545" i="1"/>
  <c r="J3546" i="1"/>
  <c r="J3547" i="1"/>
  <c r="J3548" i="1"/>
  <c r="J3549" i="1"/>
  <c r="J3550" i="1"/>
  <c r="J3551" i="1"/>
  <c r="J3552" i="1"/>
  <c r="J3553" i="1"/>
  <c r="J3554" i="1"/>
  <c r="J3555" i="1"/>
  <c r="J3556" i="1"/>
  <c r="J3557" i="1"/>
  <c r="J3558" i="1"/>
  <c r="J3559" i="1"/>
  <c r="J3560" i="1"/>
  <c r="J3561" i="1"/>
  <c r="J3562" i="1"/>
  <c r="J3563" i="1"/>
  <c r="J3564" i="1"/>
  <c r="J3565" i="1"/>
  <c r="J3566" i="1"/>
  <c r="J3567" i="1"/>
  <c r="J3568" i="1"/>
  <c r="J3569" i="1"/>
  <c r="J3570" i="1"/>
  <c r="J3571" i="1"/>
  <c r="J3572" i="1"/>
  <c r="J3573" i="1"/>
  <c r="J3574" i="1"/>
  <c r="J3575" i="1"/>
  <c r="J3576" i="1"/>
  <c r="J3577" i="1"/>
  <c r="J3578" i="1"/>
  <c r="J3579" i="1"/>
  <c r="J3580" i="1"/>
  <c r="J3581" i="1"/>
  <c r="J3582" i="1"/>
  <c r="J3583" i="1"/>
  <c r="J3584" i="1"/>
  <c r="J3585" i="1"/>
  <c r="J3586" i="1"/>
  <c r="J3587" i="1"/>
  <c r="J3588" i="1"/>
  <c r="J3589" i="1"/>
  <c r="J3590" i="1"/>
  <c r="J3591" i="1"/>
  <c r="J3592" i="1"/>
  <c r="J3593" i="1"/>
  <c r="J3594" i="1"/>
  <c r="J3595" i="1"/>
  <c r="J3596" i="1"/>
  <c r="J3597" i="1"/>
  <c r="J3598" i="1"/>
  <c r="J3599" i="1"/>
  <c r="J3600" i="1"/>
  <c r="J3601" i="1"/>
  <c r="J3602" i="1"/>
  <c r="J3603" i="1"/>
  <c r="J3604" i="1"/>
  <c r="J3605" i="1"/>
  <c r="J3606" i="1"/>
  <c r="J3607" i="1"/>
  <c r="J3608" i="1"/>
  <c r="J3609" i="1"/>
  <c r="J3610" i="1"/>
  <c r="J3611" i="1"/>
  <c r="J3612" i="1"/>
  <c r="J3613" i="1"/>
  <c r="J3614" i="1"/>
  <c r="J3615" i="1"/>
  <c r="J3616" i="1"/>
  <c r="J3617" i="1"/>
  <c r="J3618" i="1"/>
  <c r="J3619" i="1"/>
  <c r="J3620" i="1"/>
  <c r="J3621" i="1"/>
  <c r="J3622" i="1"/>
  <c r="J3623" i="1"/>
  <c r="J3624" i="1"/>
  <c r="J3625" i="1"/>
  <c r="J3626" i="1"/>
  <c r="J3627" i="1"/>
  <c r="J3628" i="1"/>
  <c r="J3629" i="1"/>
  <c r="J3630" i="1"/>
  <c r="J3631" i="1"/>
  <c r="J3632" i="1"/>
  <c r="J3633" i="1"/>
  <c r="J3634" i="1"/>
  <c r="J3635" i="1"/>
  <c r="J3636" i="1"/>
  <c r="J3637" i="1"/>
  <c r="J3638" i="1"/>
  <c r="J3639" i="1"/>
  <c r="J3640" i="1"/>
  <c r="J3641" i="1"/>
  <c r="J3642" i="1"/>
  <c r="J3643" i="1"/>
  <c r="J3644" i="1"/>
  <c r="J3645" i="1"/>
  <c r="J3646" i="1"/>
  <c r="J3647" i="1"/>
  <c r="J3648" i="1"/>
  <c r="J3649" i="1"/>
  <c r="J3650" i="1"/>
  <c r="J3651" i="1"/>
  <c r="J3652" i="1"/>
  <c r="J3653" i="1"/>
  <c r="J3654" i="1"/>
  <c r="J3655" i="1"/>
  <c r="J3656" i="1"/>
  <c r="J3657" i="1"/>
  <c r="J3658" i="1"/>
  <c r="J3659" i="1"/>
  <c r="J3660" i="1"/>
  <c r="J3661" i="1"/>
  <c r="J3662" i="1"/>
  <c r="J3663" i="1"/>
  <c r="J3664" i="1"/>
  <c r="J3665" i="1"/>
  <c r="J3666" i="1"/>
  <c r="J3667" i="1"/>
  <c r="J3668" i="1"/>
  <c r="J3669" i="1"/>
  <c r="J3670" i="1"/>
  <c r="J3671" i="1"/>
  <c r="J3672" i="1"/>
  <c r="J3673" i="1"/>
  <c r="J3674" i="1"/>
  <c r="J3675" i="1"/>
  <c r="J3676" i="1"/>
  <c r="J3677" i="1"/>
  <c r="J3678" i="1"/>
  <c r="J3679" i="1"/>
  <c r="J3680" i="1"/>
  <c r="J3681" i="1"/>
  <c r="J3682" i="1"/>
  <c r="J3683" i="1"/>
  <c r="J3684" i="1"/>
  <c r="J3685" i="1"/>
  <c r="J3686" i="1"/>
  <c r="J3687" i="1"/>
  <c r="J3688" i="1"/>
  <c r="J3689" i="1"/>
  <c r="J3690" i="1"/>
  <c r="J3691" i="1"/>
  <c r="J3692" i="1"/>
  <c r="J3693" i="1"/>
  <c r="J3694" i="1"/>
  <c r="J3695" i="1"/>
  <c r="J3696" i="1"/>
  <c r="J3697" i="1"/>
  <c r="J3698" i="1"/>
  <c r="J3699" i="1"/>
  <c r="J3700" i="1"/>
  <c r="J3701" i="1"/>
  <c r="J3702" i="1"/>
  <c r="J3703" i="1"/>
  <c r="J3704" i="1"/>
  <c r="J3705" i="1"/>
  <c r="J3706" i="1"/>
  <c r="J3707" i="1"/>
  <c r="J3708" i="1"/>
  <c r="J3709" i="1"/>
  <c r="J3710" i="1"/>
  <c r="J3711" i="1"/>
  <c r="J3712" i="1"/>
  <c r="J3713" i="1"/>
  <c r="J3714" i="1"/>
  <c r="J3715" i="1"/>
  <c r="J3716" i="1"/>
  <c r="J3717" i="1"/>
  <c r="J3718" i="1"/>
  <c r="J3719" i="1"/>
  <c r="J3720" i="1"/>
  <c r="J3721" i="1"/>
  <c r="J3722" i="1"/>
  <c r="J3723" i="1"/>
  <c r="J3724" i="1"/>
  <c r="J3725" i="1"/>
  <c r="J3726" i="1"/>
  <c r="J3727" i="1"/>
  <c r="J3728" i="1"/>
  <c r="J3729" i="1"/>
  <c r="J3730" i="1"/>
  <c r="J3731" i="1"/>
  <c r="J3732" i="1"/>
  <c r="J3733" i="1"/>
  <c r="J3734" i="1"/>
  <c r="J3735" i="1"/>
  <c r="J3736" i="1"/>
  <c r="J3737" i="1"/>
  <c r="J3738" i="1"/>
  <c r="J3739" i="1"/>
  <c r="J3740" i="1"/>
  <c r="J3741" i="1"/>
  <c r="J3742" i="1"/>
  <c r="J3743" i="1"/>
  <c r="J3744" i="1"/>
  <c r="J3745" i="1"/>
  <c r="J3746" i="1"/>
  <c r="J3747" i="1"/>
  <c r="J3748" i="1"/>
  <c r="J3749" i="1"/>
  <c r="J3750" i="1"/>
  <c r="J3751" i="1"/>
  <c r="J3752" i="1"/>
  <c r="J3753" i="1"/>
  <c r="J3754" i="1"/>
  <c r="J3755" i="1"/>
  <c r="J3756" i="1"/>
  <c r="J3757" i="1"/>
  <c r="J3758" i="1"/>
  <c r="J3759" i="1"/>
  <c r="J3760" i="1"/>
  <c r="J3761" i="1"/>
  <c r="J3762" i="1"/>
  <c r="J3763" i="1"/>
  <c r="J3764" i="1"/>
  <c r="J3765" i="1"/>
  <c r="J3766" i="1"/>
  <c r="J3767" i="1"/>
  <c r="J3768" i="1"/>
  <c r="J3769" i="1"/>
  <c r="J3770" i="1"/>
  <c r="J3771" i="1"/>
  <c r="J3772" i="1"/>
  <c r="J3773" i="1"/>
  <c r="J3774" i="1"/>
  <c r="J3775" i="1"/>
  <c r="J3776" i="1"/>
  <c r="J3777" i="1"/>
  <c r="J3778" i="1"/>
  <c r="J3779" i="1"/>
  <c r="J3780" i="1"/>
  <c r="J3781" i="1"/>
  <c r="J3782" i="1"/>
  <c r="J3783" i="1"/>
  <c r="J3784" i="1"/>
  <c r="J3785" i="1"/>
  <c r="J3786" i="1"/>
  <c r="J3787" i="1"/>
  <c r="J3788" i="1"/>
  <c r="J3789" i="1"/>
  <c r="J3790" i="1"/>
  <c r="J3791" i="1"/>
  <c r="J3792" i="1"/>
  <c r="J3793" i="1"/>
  <c r="J3794" i="1"/>
  <c r="J3795" i="1"/>
  <c r="J3796" i="1"/>
  <c r="J3797" i="1"/>
  <c r="J3798" i="1"/>
  <c r="J3799" i="1"/>
  <c r="J3800" i="1"/>
  <c r="J3801" i="1"/>
  <c r="J3802" i="1"/>
  <c r="J3803" i="1"/>
  <c r="J3804" i="1"/>
  <c r="J3805" i="1"/>
  <c r="J3806" i="1"/>
  <c r="J3807" i="1"/>
  <c r="J3808" i="1"/>
  <c r="J3809" i="1"/>
  <c r="J3810" i="1"/>
  <c r="J3811" i="1"/>
  <c r="J3812" i="1"/>
  <c r="J3813" i="1"/>
  <c r="J3814" i="1"/>
  <c r="J3815" i="1"/>
  <c r="J3816" i="1"/>
  <c r="J3817" i="1"/>
  <c r="J3818" i="1"/>
  <c r="J3819" i="1"/>
  <c r="J3820" i="1"/>
  <c r="J3821" i="1"/>
  <c r="J3822" i="1"/>
  <c r="J3823" i="1"/>
  <c r="J3824" i="1"/>
  <c r="J3825" i="1"/>
  <c r="J3826" i="1"/>
  <c r="J3827" i="1"/>
  <c r="J3828" i="1"/>
  <c r="J3829" i="1"/>
  <c r="J3830" i="1"/>
  <c r="J3831" i="1"/>
  <c r="J3832" i="1"/>
  <c r="J3833" i="1"/>
  <c r="J3834" i="1"/>
  <c r="J3835" i="1"/>
  <c r="J3836" i="1"/>
  <c r="J3837" i="1"/>
  <c r="J3838" i="1"/>
  <c r="J3839" i="1"/>
  <c r="J3840" i="1"/>
  <c r="J3841" i="1"/>
  <c r="J3842" i="1"/>
  <c r="J3843" i="1"/>
  <c r="J3844" i="1"/>
  <c r="J3845" i="1"/>
  <c r="J3846" i="1"/>
  <c r="J3847" i="1"/>
  <c r="J3848" i="1"/>
  <c r="J3849" i="1"/>
  <c r="J3850" i="1"/>
  <c r="J3851" i="1"/>
  <c r="J3852" i="1"/>
  <c r="J3853" i="1"/>
  <c r="J3854" i="1"/>
  <c r="J3855" i="1"/>
  <c r="J3856" i="1"/>
  <c r="J3857" i="1"/>
  <c r="J3858" i="1"/>
  <c r="J3859" i="1"/>
  <c r="J3860" i="1"/>
  <c r="J3861" i="1"/>
  <c r="J3862" i="1"/>
  <c r="J3863" i="1"/>
  <c r="J3864" i="1"/>
  <c r="J3865" i="1"/>
  <c r="J3866" i="1"/>
  <c r="J3867" i="1"/>
  <c r="J3868" i="1"/>
  <c r="J3869" i="1"/>
  <c r="J3870" i="1"/>
  <c r="J3871" i="1"/>
  <c r="J3872" i="1"/>
  <c r="J3873" i="1"/>
  <c r="J3874" i="1"/>
  <c r="J3875" i="1"/>
  <c r="J3876" i="1"/>
  <c r="J3877" i="1"/>
  <c r="J3878" i="1"/>
  <c r="J3879" i="1"/>
  <c r="J3880" i="1"/>
  <c r="J3881" i="1"/>
  <c r="J3882" i="1"/>
  <c r="J3883" i="1"/>
  <c r="J3884" i="1"/>
  <c r="J3885" i="1"/>
  <c r="J3886" i="1"/>
  <c r="J3887" i="1"/>
  <c r="J3888" i="1"/>
  <c r="J3889" i="1"/>
  <c r="J3890" i="1"/>
  <c r="J3891" i="1"/>
  <c r="J3892" i="1"/>
  <c r="J3893" i="1"/>
  <c r="J3894" i="1"/>
  <c r="J3895" i="1"/>
  <c r="J3896" i="1"/>
  <c r="J3897" i="1"/>
  <c r="J3898" i="1"/>
  <c r="J3899" i="1"/>
  <c r="J3900" i="1"/>
  <c r="J3901" i="1"/>
  <c r="J3902" i="1"/>
  <c r="J3903" i="1"/>
  <c r="J3904" i="1"/>
  <c r="J3905" i="1"/>
  <c r="J3906" i="1"/>
  <c r="J3907" i="1"/>
  <c r="J3908" i="1"/>
  <c r="J3909" i="1"/>
  <c r="J3910" i="1"/>
  <c r="J3911" i="1"/>
  <c r="J3912" i="1"/>
  <c r="J3913" i="1"/>
  <c r="J3914" i="1"/>
  <c r="J3915" i="1"/>
  <c r="J3916" i="1"/>
  <c r="J3917" i="1"/>
  <c r="J3918" i="1"/>
  <c r="J3919" i="1"/>
  <c r="J3920" i="1"/>
  <c r="J3921" i="1"/>
  <c r="J3922" i="1"/>
  <c r="J3923" i="1"/>
  <c r="J3924" i="1"/>
  <c r="J3925" i="1"/>
  <c r="J3926" i="1"/>
  <c r="J3927" i="1"/>
  <c r="J3928" i="1"/>
  <c r="J3929" i="1"/>
  <c r="J3930" i="1"/>
  <c r="J3931" i="1"/>
  <c r="J3932" i="1"/>
  <c r="J3933" i="1"/>
  <c r="J3934" i="1"/>
  <c r="J3935" i="1"/>
  <c r="J3936" i="1"/>
  <c r="J3937" i="1"/>
  <c r="J3938" i="1"/>
  <c r="J3939" i="1"/>
  <c r="J3940" i="1"/>
  <c r="J3941" i="1"/>
  <c r="J3942" i="1"/>
  <c r="J3943" i="1"/>
  <c r="J3944" i="1"/>
  <c r="J3945" i="1"/>
  <c r="J3946" i="1"/>
  <c r="J3947" i="1"/>
  <c r="J3948" i="1"/>
  <c r="J3949" i="1"/>
  <c r="J3950" i="1"/>
  <c r="J3951" i="1"/>
  <c r="J3952" i="1"/>
  <c r="J3953" i="1"/>
  <c r="J3954" i="1"/>
  <c r="J3955" i="1"/>
  <c r="J3956" i="1"/>
  <c r="J3957" i="1"/>
  <c r="J3958" i="1"/>
  <c r="J3959" i="1"/>
  <c r="J3960" i="1"/>
  <c r="J3961" i="1"/>
  <c r="J3962" i="1"/>
  <c r="J3963" i="1"/>
  <c r="J3964" i="1"/>
  <c r="J3965" i="1"/>
  <c r="J3966" i="1"/>
  <c r="J3967" i="1"/>
  <c r="J3968" i="1"/>
  <c r="J3969" i="1"/>
  <c r="J3970" i="1"/>
  <c r="J3971" i="1"/>
  <c r="J3972" i="1"/>
  <c r="J3973" i="1"/>
  <c r="J3974" i="1"/>
  <c r="J3975" i="1"/>
  <c r="J3976" i="1"/>
  <c r="J3977" i="1"/>
  <c r="J3978" i="1"/>
  <c r="J3979" i="1"/>
  <c r="J3980" i="1"/>
  <c r="J3981" i="1"/>
  <c r="J3982" i="1"/>
  <c r="J3983" i="1"/>
  <c r="J3984" i="1"/>
  <c r="J3985" i="1"/>
  <c r="J3986" i="1"/>
  <c r="J3987" i="1"/>
  <c r="J3988" i="1"/>
  <c r="J3989" i="1"/>
  <c r="J3990" i="1"/>
  <c r="J3991" i="1"/>
  <c r="J3992" i="1"/>
  <c r="J3993" i="1"/>
  <c r="J3994" i="1"/>
  <c r="J3995" i="1"/>
  <c r="J3996" i="1"/>
  <c r="J3997" i="1"/>
  <c r="J3998" i="1"/>
  <c r="J3999" i="1"/>
  <c r="J4000" i="1"/>
  <c r="J4001" i="1"/>
  <c r="J4002" i="1"/>
  <c r="J4003" i="1"/>
  <c r="J4004" i="1"/>
  <c r="J4005" i="1"/>
  <c r="J4006" i="1"/>
  <c r="J4007" i="1"/>
  <c r="J4008" i="1"/>
  <c r="J4009" i="1"/>
  <c r="J4010" i="1"/>
  <c r="J4011" i="1"/>
  <c r="J4012" i="1"/>
  <c r="J4013" i="1"/>
  <c r="J4014" i="1"/>
  <c r="J4015" i="1"/>
  <c r="J4016" i="1"/>
  <c r="J4017" i="1"/>
  <c r="J4018" i="1"/>
  <c r="J4019" i="1"/>
  <c r="J4020" i="1"/>
  <c r="J4021" i="1"/>
  <c r="J4022" i="1"/>
  <c r="J4023" i="1"/>
  <c r="J4024" i="1"/>
  <c r="J4025" i="1"/>
  <c r="J4026" i="1"/>
  <c r="J4027" i="1"/>
  <c r="J4028" i="1"/>
  <c r="J4029" i="1"/>
  <c r="J4030" i="1"/>
  <c r="J4031" i="1"/>
  <c r="J4032" i="1"/>
  <c r="J4033" i="1"/>
  <c r="J4034" i="1"/>
  <c r="J4035" i="1"/>
  <c r="J4036" i="1"/>
  <c r="J4037" i="1"/>
  <c r="J4038" i="1"/>
  <c r="J4039" i="1"/>
  <c r="J4040" i="1"/>
  <c r="J4041" i="1"/>
  <c r="J4042" i="1"/>
  <c r="J4043" i="1"/>
  <c r="J4044" i="1"/>
  <c r="J4045" i="1"/>
  <c r="J4046" i="1"/>
  <c r="J4047" i="1"/>
  <c r="J4048" i="1"/>
  <c r="J4049" i="1"/>
  <c r="J4050" i="1"/>
  <c r="J4051" i="1"/>
  <c r="J4052" i="1"/>
  <c r="J4053" i="1"/>
  <c r="J4054" i="1"/>
  <c r="J4055" i="1"/>
  <c r="J4056" i="1"/>
  <c r="J4057" i="1"/>
  <c r="J4058" i="1"/>
  <c r="J4059" i="1"/>
  <c r="J4060" i="1"/>
  <c r="J4061" i="1"/>
  <c r="J4062" i="1"/>
  <c r="J4063" i="1"/>
  <c r="J4064" i="1"/>
  <c r="J4065" i="1"/>
  <c r="J4066" i="1"/>
  <c r="J4067" i="1"/>
  <c r="J4068" i="1"/>
  <c r="J4069" i="1"/>
  <c r="J4070" i="1"/>
  <c r="J4071" i="1"/>
  <c r="J4072" i="1"/>
  <c r="J4073" i="1"/>
  <c r="J4074" i="1"/>
  <c r="J4075" i="1"/>
  <c r="J4076" i="1"/>
  <c r="J4077" i="1"/>
  <c r="J4078" i="1"/>
  <c r="J4079" i="1"/>
  <c r="J4080" i="1"/>
  <c r="J4081" i="1"/>
  <c r="J4082" i="1"/>
  <c r="J4083" i="1"/>
  <c r="J4084" i="1"/>
  <c r="J4085" i="1"/>
  <c r="J4086" i="1"/>
  <c r="J4087" i="1"/>
  <c r="J4088" i="1"/>
  <c r="J4089" i="1"/>
  <c r="J4090" i="1"/>
  <c r="J4091" i="1"/>
  <c r="J4092" i="1"/>
  <c r="J4093" i="1"/>
  <c r="J4094" i="1"/>
  <c r="J4095" i="1"/>
  <c r="J4096" i="1"/>
  <c r="J4097" i="1"/>
  <c r="J4098" i="1"/>
  <c r="J4099" i="1"/>
  <c r="J4100" i="1"/>
  <c r="J4101" i="1"/>
  <c r="J4102" i="1"/>
  <c r="J4103" i="1"/>
  <c r="J4104" i="1"/>
  <c r="J4105" i="1"/>
  <c r="J4106" i="1"/>
  <c r="J4107" i="1"/>
  <c r="J4108" i="1"/>
  <c r="J4109" i="1"/>
  <c r="J4110" i="1"/>
  <c r="J4111" i="1"/>
  <c r="J4112" i="1"/>
  <c r="J4113" i="1"/>
  <c r="J4114" i="1"/>
  <c r="J4115" i="1"/>
  <c r="J4116" i="1"/>
  <c r="J4117" i="1"/>
  <c r="J4118" i="1"/>
  <c r="J4119" i="1"/>
  <c r="J4120" i="1"/>
  <c r="J4121" i="1"/>
  <c r="J4122" i="1"/>
  <c r="J4123" i="1"/>
  <c r="J4124" i="1"/>
  <c r="J4125" i="1"/>
  <c r="J4126" i="1"/>
  <c r="J4127" i="1"/>
  <c r="J4128" i="1"/>
  <c r="J4129" i="1"/>
  <c r="J4130" i="1"/>
  <c r="J4131" i="1"/>
  <c r="J4132" i="1"/>
  <c r="J4133" i="1"/>
  <c r="J4134" i="1"/>
  <c r="J4135" i="1"/>
  <c r="J4136" i="1"/>
  <c r="J4137" i="1"/>
  <c r="J4138" i="1"/>
  <c r="J4139" i="1"/>
  <c r="J4140" i="1"/>
  <c r="J4141" i="1"/>
  <c r="J4142" i="1"/>
  <c r="J4143" i="1"/>
  <c r="J4144" i="1"/>
  <c r="J4145" i="1"/>
  <c r="J4146" i="1"/>
  <c r="J4147" i="1"/>
  <c r="J4148" i="1"/>
  <c r="J4149" i="1"/>
  <c r="J4150" i="1"/>
  <c r="J4151" i="1"/>
  <c r="J4152" i="1"/>
  <c r="J4153" i="1"/>
  <c r="J4154" i="1"/>
  <c r="J4155" i="1"/>
  <c r="J4156" i="1"/>
  <c r="J4157" i="1"/>
  <c r="J4158" i="1"/>
  <c r="J4159" i="1"/>
  <c r="J4160" i="1"/>
  <c r="J4161" i="1"/>
  <c r="J4162" i="1"/>
  <c r="J4163" i="1"/>
  <c r="J4164" i="1"/>
  <c r="J4165" i="1"/>
  <c r="J4166" i="1"/>
  <c r="J4167" i="1"/>
  <c r="J4168" i="1"/>
  <c r="J4169" i="1"/>
  <c r="J4170" i="1"/>
  <c r="J4171" i="1"/>
  <c r="J4172" i="1"/>
  <c r="J4173" i="1"/>
  <c r="J4174" i="1"/>
  <c r="J4175" i="1"/>
  <c r="J4176" i="1"/>
  <c r="J4177" i="1"/>
  <c r="J4178" i="1"/>
  <c r="J4179" i="1"/>
  <c r="J4180" i="1"/>
  <c r="J4181" i="1"/>
  <c r="J4182" i="1"/>
  <c r="J4183" i="1"/>
  <c r="J4184" i="1"/>
  <c r="J4185" i="1"/>
  <c r="J4186" i="1"/>
  <c r="J4187" i="1"/>
  <c r="J4188" i="1"/>
  <c r="J4189" i="1"/>
  <c r="J4190" i="1"/>
  <c r="J4191" i="1"/>
  <c r="J4192" i="1"/>
  <c r="J4193" i="1"/>
  <c r="J4194" i="1"/>
  <c r="J4195" i="1"/>
  <c r="J4196" i="1"/>
  <c r="J4197" i="1"/>
  <c r="J4198" i="1"/>
  <c r="J4199" i="1"/>
  <c r="J4200" i="1"/>
  <c r="J4201" i="1"/>
  <c r="J4202" i="1"/>
  <c r="J4203" i="1"/>
  <c r="J4204" i="1"/>
  <c r="J4205" i="1"/>
  <c r="J4206" i="1"/>
  <c r="J4207" i="1"/>
  <c r="J4208" i="1"/>
  <c r="J4209" i="1"/>
  <c r="J4210" i="1"/>
  <c r="J4211" i="1"/>
  <c r="J4212" i="1"/>
  <c r="J4213" i="1"/>
  <c r="J4214" i="1"/>
  <c r="J4215" i="1"/>
  <c r="J4216" i="1"/>
  <c r="J4217" i="1"/>
  <c r="J4218" i="1"/>
  <c r="J4219" i="1"/>
  <c r="J4220" i="1"/>
  <c r="J4221" i="1"/>
  <c r="J4222" i="1"/>
  <c r="J4223" i="1"/>
  <c r="J4224" i="1"/>
  <c r="J4225" i="1"/>
  <c r="J4226" i="1"/>
  <c r="J4227" i="1"/>
  <c r="J4228" i="1"/>
  <c r="J4229" i="1"/>
  <c r="J4230" i="1"/>
  <c r="J4231" i="1"/>
  <c r="J4232" i="1"/>
  <c r="J4233" i="1"/>
  <c r="J4234" i="1"/>
  <c r="J4235" i="1"/>
  <c r="J4236" i="1"/>
  <c r="J4237" i="1"/>
  <c r="J4238" i="1"/>
  <c r="J4239" i="1"/>
  <c r="J4240" i="1"/>
  <c r="J4241" i="1"/>
  <c r="J4242" i="1"/>
  <c r="J4243" i="1"/>
  <c r="J4244" i="1"/>
  <c r="J4245" i="1"/>
  <c r="J4246" i="1"/>
  <c r="J4247" i="1"/>
  <c r="J4248" i="1"/>
  <c r="J4249" i="1"/>
  <c r="J4250" i="1"/>
  <c r="J4251" i="1"/>
  <c r="J4252" i="1"/>
  <c r="J4253" i="1"/>
  <c r="J4254" i="1"/>
  <c r="J4255" i="1"/>
  <c r="J4256" i="1"/>
  <c r="J4257" i="1"/>
  <c r="J4258" i="1"/>
  <c r="J4259" i="1"/>
  <c r="J4260" i="1"/>
  <c r="J4261" i="1"/>
  <c r="J4262" i="1"/>
  <c r="J4263" i="1"/>
  <c r="J4264" i="1"/>
  <c r="J4265" i="1"/>
  <c r="J4266" i="1"/>
  <c r="J4267" i="1"/>
  <c r="J4268" i="1"/>
  <c r="J4269" i="1"/>
  <c r="J4270" i="1"/>
  <c r="J4271" i="1"/>
  <c r="J4272" i="1"/>
  <c r="J4273" i="1"/>
  <c r="J4274" i="1"/>
  <c r="J4275" i="1"/>
  <c r="J4276" i="1"/>
  <c r="J4277" i="1"/>
  <c r="J4278" i="1"/>
  <c r="J4279" i="1"/>
  <c r="J4280" i="1"/>
  <c r="J4281" i="1"/>
  <c r="J4282" i="1"/>
  <c r="J4283" i="1"/>
  <c r="J4284" i="1"/>
  <c r="J4285" i="1"/>
  <c r="J4286" i="1"/>
  <c r="J4287" i="1"/>
  <c r="J4288" i="1"/>
  <c r="J4289" i="1"/>
  <c r="J4290" i="1"/>
  <c r="J4291" i="1"/>
  <c r="J4292" i="1"/>
  <c r="J4293" i="1"/>
  <c r="J4294" i="1"/>
  <c r="J4295" i="1"/>
  <c r="J4296" i="1"/>
  <c r="J4297" i="1"/>
  <c r="J4298" i="1"/>
  <c r="J4299" i="1"/>
  <c r="J4300" i="1"/>
  <c r="J4301" i="1"/>
  <c r="J4302" i="1"/>
  <c r="J4303" i="1"/>
  <c r="J4304" i="1"/>
  <c r="J4305" i="1"/>
  <c r="J4306" i="1"/>
  <c r="J4307" i="1"/>
  <c r="J4308" i="1"/>
  <c r="J4309" i="1"/>
  <c r="J4310" i="1"/>
  <c r="J4311" i="1"/>
  <c r="J4312" i="1"/>
  <c r="J4313" i="1"/>
  <c r="J4314" i="1"/>
  <c r="J4315" i="1"/>
  <c r="J4316" i="1"/>
  <c r="J4317" i="1"/>
  <c r="J4318" i="1"/>
  <c r="J4319" i="1"/>
  <c r="J4320" i="1"/>
  <c r="J4321" i="1"/>
  <c r="J4322" i="1"/>
  <c r="J4323" i="1"/>
  <c r="J4324" i="1"/>
  <c r="J4325" i="1"/>
  <c r="J4326" i="1"/>
  <c r="J4327" i="1"/>
  <c r="J4328" i="1"/>
  <c r="J4329" i="1"/>
  <c r="J4330" i="1"/>
  <c r="J4331" i="1"/>
  <c r="J4332" i="1"/>
  <c r="J4333" i="1"/>
  <c r="J4334" i="1"/>
  <c r="J4335" i="1"/>
  <c r="J4336" i="1"/>
  <c r="J4337" i="1"/>
  <c r="J4338" i="1"/>
  <c r="J4339" i="1"/>
  <c r="J4340" i="1"/>
  <c r="J4341" i="1"/>
  <c r="J4342" i="1"/>
  <c r="J4343" i="1"/>
  <c r="J4344" i="1"/>
  <c r="J4345" i="1"/>
  <c r="J4346" i="1"/>
  <c r="J4347" i="1"/>
  <c r="J4348" i="1"/>
  <c r="J4349" i="1"/>
  <c r="J4350" i="1"/>
  <c r="J4351" i="1"/>
  <c r="J4352" i="1"/>
  <c r="J4353" i="1"/>
  <c r="J4354" i="1"/>
  <c r="J4355" i="1"/>
  <c r="J4356" i="1"/>
  <c r="J4357" i="1"/>
  <c r="J4358" i="1"/>
  <c r="J4359" i="1"/>
  <c r="J4360" i="1"/>
  <c r="J4361" i="1"/>
  <c r="J4362" i="1"/>
  <c r="J4363" i="1"/>
  <c r="J4364" i="1"/>
  <c r="J4365" i="1"/>
  <c r="J4366" i="1"/>
  <c r="J4367" i="1"/>
  <c r="J4368" i="1"/>
  <c r="J4369" i="1"/>
  <c r="J4370" i="1"/>
  <c r="J4371" i="1"/>
  <c r="J4372" i="1"/>
  <c r="J4373" i="1"/>
  <c r="J4374" i="1"/>
  <c r="J4375" i="1"/>
  <c r="J4376" i="1"/>
  <c r="J4377" i="1"/>
  <c r="J4378" i="1"/>
  <c r="J4379" i="1"/>
  <c r="J4380" i="1"/>
  <c r="J4381" i="1"/>
  <c r="J4382" i="1"/>
  <c r="J4383" i="1"/>
  <c r="J4384" i="1"/>
  <c r="J4385" i="1"/>
  <c r="J4386" i="1"/>
  <c r="J4387" i="1"/>
  <c r="J4388" i="1"/>
  <c r="J4389" i="1"/>
  <c r="J4390" i="1"/>
  <c r="J4391" i="1"/>
  <c r="J4392" i="1"/>
  <c r="J4393" i="1"/>
  <c r="J4394" i="1"/>
  <c r="J4395" i="1"/>
  <c r="J4396" i="1"/>
  <c r="J4397" i="1"/>
  <c r="J4398" i="1"/>
  <c r="J4399" i="1"/>
  <c r="J4400" i="1"/>
  <c r="J4401" i="1"/>
  <c r="J4402" i="1"/>
  <c r="J4403" i="1"/>
  <c r="J4404" i="1"/>
  <c r="J4405" i="1"/>
  <c r="J4406" i="1"/>
  <c r="J4407" i="1"/>
  <c r="J4408" i="1"/>
  <c r="J4409" i="1"/>
  <c r="J4410" i="1"/>
  <c r="J4411" i="1"/>
  <c r="J4412" i="1"/>
  <c r="J4413" i="1"/>
  <c r="J4414" i="1"/>
  <c r="J4415" i="1"/>
  <c r="J4416" i="1"/>
  <c r="J4417" i="1"/>
  <c r="J4418" i="1"/>
  <c r="J4419" i="1"/>
  <c r="J4420" i="1"/>
  <c r="J4421" i="1"/>
  <c r="J4422" i="1"/>
  <c r="J4423" i="1"/>
  <c r="J4424" i="1"/>
  <c r="J4425" i="1"/>
  <c r="J4426" i="1"/>
  <c r="J4427" i="1"/>
  <c r="J4428" i="1"/>
  <c r="J4429" i="1"/>
  <c r="J4430" i="1"/>
  <c r="J4431" i="1"/>
  <c r="J4432" i="1"/>
  <c r="J4433" i="1"/>
  <c r="J4434" i="1"/>
  <c r="J4435" i="1"/>
  <c r="J4436" i="1"/>
  <c r="J4437" i="1"/>
  <c r="J4438" i="1"/>
  <c r="J4439" i="1"/>
  <c r="J4440" i="1"/>
  <c r="J4441" i="1"/>
  <c r="J4442" i="1"/>
  <c r="J4443" i="1"/>
  <c r="J4444" i="1"/>
  <c r="J4445" i="1"/>
  <c r="J4446" i="1"/>
  <c r="J4447" i="1"/>
  <c r="J4448" i="1"/>
  <c r="J4449" i="1"/>
  <c r="J4450" i="1"/>
  <c r="J4451" i="1"/>
  <c r="J4452" i="1"/>
  <c r="J4453" i="1"/>
  <c r="J4454" i="1"/>
  <c r="J4455" i="1"/>
  <c r="J4456" i="1"/>
  <c r="J4457" i="1"/>
  <c r="J4458" i="1"/>
  <c r="J4459" i="1"/>
  <c r="J4460" i="1"/>
  <c r="J4461" i="1"/>
  <c r="J4462" i="1"/>
  <c r="J4463" i="1"/>
  <c r="J4464" i="1"/>
  <c r="J4465" i="1"/>
  <c r="J4466" i="1"/>
  <c r="J4467" i="1"/>
  <c r="J4468" i="1"/>
  <c r="J4469" i="1"/>
  <c r="J4470" i="1"/>
  <c r="J4471" i="1"/>
  <c r="J4472" i="1"/>
  <c r="J4473" i="1"/>
  <c r="J4474" i="1"/>
  <c r="J4475" i="1"/>
  <c r="J4476" i="1"/>
  <c r="J4477" i="1"/>
  <c r="J4478" i="1"/>
  <c r="J4479" i="1"/>
  <c r="J4480" i="1"/>
  <c r="J4481" i="1"/>
  <c r="J4482" i="1"/>
  <c r="J4483" i="1"/>
  <c r="J4484" i="1"/>
  <c r="J4485" i="1"/>
  <c r="J4486" i="1"/>
  <c r="J4487" i="1"/>
  <c r="J4488" i="1"/>
  <c r="J4489" i="1"/>
  <c r="J4490" i="1"/>
  <c r="J4491" i="1"/>
  <c r="J4492" i="1"/>
  <c r="J4493" i="1"/>
  <c r="J4494" i="1"/>
  <c r="J4495" i="1"/>
  <c r="J4496" i="1"/>
  <c r="J4497" i="1"/>
  <c r="J4498" i="1"/>
  <c r="J4499" i="1"/>
  <c r="J4500" i="1"/>
  <c r="J4501" i="1"/>
  <c r="J4502" i="1"/>
  <c r="J4503" i="1"/>
  <c r="J4504" i="1"/>
  <c r="J4505" i="1"/>
  <c r="J4506" i="1"/>
  <c r="J4507" i="1"/>
  <c r="J4508" i="1"/>
  <c r="J4509" i="1"/>
  <c r="J4510" i="1"/>
  <c r="J4511" i="1"/>
  <c r="J4512" i="1"/>
  <c r="J4513" i="1"/>
  <c r="J4514" i="1"/>
  <c r="J4515" i="1"/>
  <c r="J4516" i="1"/>
  <c r="J4517" i="1"/>
  <c r="J4518" i="1"/>
  <c r="J4519" i="1"/>
  <c r="J4520" i="1"/>
  <c r="J4521" i="1"/>
  <c r="J4522" i="1"/>
  <c r="J4523" i="1"/>
  <c r="J4524" i="1"/>
  <c r="J4525" i="1"/>
  <c r="J4526" i="1"/>
  <c r="J4527" i="1"/>
  <c r="J4528" i="1"/>
  <c r="J4529" i="1"/>
  <c r="J4530" i="1"/>
  <c r="J4531" i="1"/>
  <c r="J4532" i="1"/>
  <c r="J4533" i="1"/>
  <c r="J4534" i="1"/>
  <c r="J4535" i="1"/>
  <c r="J4536" i="1"/>
  <c r="J4537" i="1"/>
  <c r="J4538" i="1"/>
  <c r="J4539" i="1"/>
  <c r="J4540" i="1"/>
  <c r="J4541" i="1"/>
  <c r="J4542" i="1"/>
  <c r="J4543" i="1"/>
  <c r="J4544" i="1"/>
  <c r="J4545" i="1"/>
  <c r="J4546" i="1"/>
  <c r="J4547" i="1"/>
  <c r="J4548" i="1"/>
  <c r="J4549" i="1"/>
  <c r="J4550" i="1"/>
  <c r="J4551" i="1"/>
  <c r="J4552" i="1"/>
  <c r="J4553" i="1"/>
  <c r="J4554" i="1"/>
  <c r="J4555" i="1"/>
  <c r="J4556" i="1"/>
  <c r="J4557" i="1"/>
  <c r="J4558" i="1"/>
  <c r="J4559" i="1"/>
  <c r="J4560" i="1"/>
  <c r="J4561" i="1"/>
  <c r="J4562" i="1"/>
  <c r="J4563" i="1"/>
  <c r="J4564" i="1"/>
  <c r="J4565" i="1"/>
  <c r="J4566" i="1"/>
  <c r="J4567" i="1"/>
  <c r="J4568" i="1"/>
  <c r="J4569" i="1"/>
  <c r="J4570" i="1"/>
  <c r="J4571" i="1"/>
  <c r="J4572" i="1"/>
  <c r="J4573" i="1"/>
  <c r="J4574" i="1"/>
  <c r="J4575" i="1"/>
  <c r="J4576" i="1"/>
  <c r="J4577" i="1"/>
  <c r="J4578" i="1"/>
  <c r="J4579" i="1"/>
  <c r="J4580" i="1"/>
  <c r="J4581" i="1"/>
  <c r="J4582" i="1"/>
  <c r="J4583" i="1"/>
  <c r="J4584" i="1"/>
  <c r="J4585" i="1"/>
  <c r="J4586" i="1"/>
  <c r="J4587" i="1"/>
  <c r="J4588" i="1"/>
  <c r="J4589" i="1"/>
  <c r="J4590" i="1"/>
  <c r="J4591" i="1"/>
  <c r="J4592" i="1"/>
  <c r="J4593" i="1"/>
  <c r="J4594" i="1"/>
  <c r="J4595" i="1"/>
  <c r="J4596" i="1"/>
  <c r="J4597" i="1"/>
  <c r="J4598" i="1"/>
  <c r="J4599" i="1"/>
  <c r="J4600" i="1"/>
  <c r="J4601" i="1"/>
  <c r="J4602" i="1"/>
  <c r="J4603" i="1"/>
  <c r="J4604" i="1"/>
  <c r="J4605" i="1"/>
  <c r="J4606" i="1"/>
  <c r="J4607" i="1"/>
  <c r="J4608" i="1"/>
  <c r="J4609" i="1"/>
  <c r="J4610" i="1"/>
  <c r="J4611" i="1"/>
  <c r="J4612" i="1"/>
  <c r="J4613" i="1"/>
  <c r="J4614" i="1"/>
  <c r="J4615" i="1"/>
  <c r="J4616" i="1"/>
  <c r="J4617" i="1"/>
  <c r="J4618" i="1"/>
  <c r="J4619" i="1"/>
  <c r="J4620" i="1"/>
  <c r="J4621" i="1"/>
  <c r="J4622" i="1"/>
  <c r="J4623" i="1"/>
  <c r="J4624" i="1"/>
  <c r="J4625" i="1"/>
  <c r="J4626" i="1"/>
  <c r="J4627" i="1"/>
  <c r="J4628" i="1"/>
  <c r="J4629" i="1"/>
  <c r="J4630" i="1"/>
  <c r="J4631" i="1"/>
  <c r="J4632" i="1"/>
  <c r="J4633" i="1"/>
  <c r="J4634" i="1"/>
  <c r="J4635" i="1"/>
  <c r="J4636" i="1"/>
  <c r="J4637" i="1"/>
  <c r="J4638" i="1"/>
  <c r="J4639" i="1"/>
  <c r="J4640" i="1"/>
  <c r="J4641" i="1"/>
  <c r="J4642" i="1"/>
  <c r="J4643" i="1"/>
  <c r="J4644" i="1"/>
  <c r="J4645" i="1"/>
  <c r="J4646" i="1"/>
  <c r="J4647" i="1"/>
  <c r="J4648" i="1"/>
  <c r="J4649" i="1"/>
  <c r="J4650" i="1"/>
  <c r="J4651" i="1"/>
  <c r="J4652" i="1"/>
  <c r="J4653" i="1"/>
  <c r="J4654" i="1"/>
  <c r="J4655" i="1"/>
  <c r="J4656" i="1"/>
  <c r="J4657" i="1"/>
  <c r="J4658" i="1"/>
  <c r="J4659" i="1"/>
  <c r="J4660" i="1"/>
  <c r="J4661" i="1"/>
  <c r="J4662" i="1"/>
  <c r="J4663" i="1"/>
  <c r="J4664" i="1"/>
  <c r="J4665" i="1"/>
  <c r="J4666" i="1"/>
  <c r="J4667" i="1"/>
  <c r="J4668" i="1"/>
  <c r="J4669" i="1"/>
  <c r="J4670" i="1"/>
  <c r="J4671" i="1"/>
  <c r="J4672" i="1"/>
  <c r="J4673" i="1"/>
  <c r="J4674" i="1"/>
  <c r="J4675" i="1"/>
  <c r="J4676" i="1"/>
  <c r="J4677" i="1"/>
  <c r="J4678" i="1"/>
  <c r="J4679" i="1"/>
  <c r="J4680" i="1"/>
  <c r="J4681" i="1"/>
  <c r="J4682" i="1"/>
  <c r="J4683" i="1"/>
  <c r="J4684" i="1"/>
  <c r="J4685" i="1"/>
  <c r="J4686" i="1"/>
  <c r="J4687" i="1"/>
  <c r="J4688" i="1"/>
  <c r="J4689" i="1"/>
  <c r="J4690" i="1"/>
  <c r="J4691" i="1"/>
  <c r="J4692" i="1"/>
  <c r="J4693" i="1"/>
  <c r="J4694" i="1"/>
  <c r="J4695" i="1"/>
  <c r="J4696" i="1"/>
  <c r="J4697" i="1"/>
  <c r="J4698" i="1"/>
  <c r="J4699" i="1"/>
  <c r="J4700" i="1"/>
  <c r="J4701" i="1"/>
  <c r="J4702" i="1"/>
  <c r="J4703" i="1"/>
  <c r="J4704" i="1"/>
  <c r="J4705" i="1"/>
  <c r="J4706" i="1"/>
  <c r="J4707" i="1"/>
  <c r="J4708" i="1"/>
  <c r="J4709" i="1"/>
  <c r="J4710" i="1"/>
  <c r="J4711" i="1"/>
  <c r="J4712" i="1"/>
  <c r="J4713" i="1"/>
  <c r="J4714" i="1"/>
  <c r="J4715" i="1"/>
  <c r="J4716" i="1"/>
  <c r="J4717" i="1"/>
  <c r="J4718" i="1"/>
  <c r="J4719" i="1"/>
  <c r="J4720" i="1"/>
  <c r="J4721" i="1"/>
  <c r="J4722" i="1"/>
  <c r="J4723" i="1"/>
  <c r="J4724" i="1"/>
  <c r="J4725" i="1"/>
  <c r="J4726" i="1"/>
  <c r="J4727" i="1"/>
  <c r="J4728" i="1"/>
  <c r="J4729" i="1"/>
  <c r="J4730" i="1"/>
  <c r="J4731" i="1"/>
  <c r="J4732" i="1"/>
  <c r="J4733" i="1"/>
  <c r="J4734" i="1"/>
  <c r="J4735" i="1"/>
  <c r="J4736" i="1"/>
  <c r="J4737" i="1"/>
  <c r="J4738" i="1"/>
  <c r="J4739" i="1"/>
  <c r="J4740" i="1"/>
  <c r="J4741" i="1"/>
  <c r="J4742" i="1"/>
  <c r="J4743" i="1"/>
  <c r="J4744" i="1"/>
  <c r="J4745" i="1"/>
  <c r="J4746" i="1"/>
  <c r="J4747" i="1"/>
  <c r="J4748" i="1"/>
  <c r="J4749" i="1"/>
  <c r="J4750" i="1"/>
  <c r="J4751" i="1"/>
  <c r="J4752" i="1"/>
  <c r="J4753" i="1"/>
  <c r="J4754" i="1"/>
  <c r="J4755" i="1"/>
  <c r="J4756" i="1"/>
  <c r="J4757" i="1"/>
  <c r="J4758" i="1"/>
  <c r="J4759" i="1"/>
  <c r="J4760" i="1"/>
  <c r="J4761" i="1"/>
  <c r="J4762" i="1"/>
  <c r="J4763" i="1"/>
  <c r="J4764" i="1"/>
  <c r="J4765" i="1"/>
  <c r="J4766" i="1"/>
  <c r="J4767" i="1"/>
  <c r="J4768" i="1"/>
  <c r="J4769" i="1"/>
  <c r="J4770" i="1"/>
  <c r="J4771" i="1"/>
  <c r="J4772" i="1"/>
  <c r="J4773" i="1"/>
  <c r="J4774" i="1"/>
  <c r="J4775" i="1"/>
  <c r="J4776" i="1"/>
  <c r="J4777" i="1"/>
  <c r="J4778" i="1"/>
  <c r="J4779" i="1"/>
  <c r="J4780" i="1"/>
  <c r="J4781" i="1"/>
  <c r="J4782" i="1"/>
  <c r="J4783" i="1"/>
  <c r="J4784" i="1"/>
  <c r="J4785" i="1"/>
  <c r="J4786" i="1"/>
  <c r="J4787" i="1"/>
  <c r="J4788" i="1"/>
  <c r="J4789" i="1"/>
  <c r="J4790" i="1"/>
  <c r="J4791" i="1"/>
  <c r="J4792" i="1"/>
  <c r="J4793" i="1"/>
  <c r="J4794" i="1"/>
  <c r="J4795" i="1"/>
  <c r="J4796" i="1"/>
  <c r="J4797" i="1"/>
  <c r="J4798" i="1"/>
  <c r="J4799" i="1"/>
  <c r="J4800" i="1"/>
  <c r="J4801" i="1"/>
  <c r="J4802" i="1"/>
  <c r="J4803" i="1"/>
  <c r="J4804" i="1"/>
  <c r="J4805" i="1"/>
  <c r="J4806" i="1"/>
  <c r="J4807" i="1"/>
  <c r="J4808" i="1"/>
  <c r="J4809" i="1"/>
  <c r="J4810" i="1"/>
  <c r="J4811" i="1"/>
  <c r="J4812" i="1"/>
  <c r="J4813" i="1"/>
  <c r="J4814" i="1"/>
  <c r="J4815" i="1"/>
  <c r="J4816" i="1"/>
  <c r="J4817" i="1"/>
  <c r="J4818" i="1"/>
  <c r="J4819" i="1"/>
  <c r="J4820" i="1"/>
  <c r="J4821" i="1"/>
  <c r="J4822" i="1"/>
  <c r="J4823" i="1"/>
  <c r="J4824" i="1"/>
  <c r="J4825" i="1"/>
  <c r="J4826" i="1"/>
  <c r="J4827" i="1"/>
  <c r="J4828" i="1"/>
  <c r="J4829" i="1"/>
  <c r="J4830" i="1"/>
  <c r="J4831" i="1"/>
  <c r="J4832" i="1"/>
  <c r="J4833" i="1"/>
  <c r="J4834" i="1"/>
  <c r="J4835" i="1"/>
  <c r="J4836" i="1"/>
  <c r="J4837" i="1"/>
  <c r="J4838" i="1"/>
  <c r="J4839" i="1"/>
  <c r="J4840" i="1"/>
  <c r="J4841" i="1"/>
  <c r="J4842" i="1"/>
  <c r="J4843" i="1"/>
  <c r="J4844" i="1"/>
  <c r="J4845" i="1"/>
  <c r="J4846" i="1"/>
  <c r="J4847" i="1"/>
  <c r="J4848" i="1"/>
  <c r="J4849" i="1"/>
  <c r="J4850" i="1"/>
  <c r="J4851" i="1"/>
  <c r="J4852" i="1"/>
  <c r="J4853" i="1"/>
  <c r="J4854" i="1"/>
  <c r="J4855" i="1"/>
  <c r="J4856" i="1"/>
  <c r="J4857" i="1"/>
  <c r="J4858" i="1"/>
  <c r="J4859" i="1"/>
  <c r="J4860" i="1"/>
  <c r="J4861" i="1"/>
  <c r="J4862" i="1"/>
  <c r="J4863" i="1"/>
  <c r="J4864" i="1"/>
  <c r="J4865" i="1"/>
  <c r="J4866" i="1"/>
  <c r="J4867" i="1"/>
  <c r="J4868" i="1"/>
  <c r="J4869" i="1"/>
  <c r="J4870" i="1"/>
  <c r="J4871" i="1"/>
  <c r="J4872" i="1"/>
  <c r="J4873" i="1"/>
  <c r="J4874" i="1"/>
  <c r="J4875" i="1"/>
  <c r="J4876" i="1"/>
  <c r="J4877" i="1"/>
  <c r="J4878" i="1"/>
  <c r="J4879" i="1"/>
  <c r="J4880" i="1"/>
  <c r="J4881" i="1"/>
  <c r="J4882" i="1"/>
  <c r="J4883" i="1"/>
  <c r="J4884" i="1"/>
  <c r="J4885" i="1"/>
  <c r="J4886" i="1"/>
  <c r="J4887" i="1"/>
  <c r="J4888" i="1"/>
  <c r="J4889" i="1"/>
  <c r="J4890" i="1"/>
  <c r="J4891" i="1"/>
  <c r="J4892" i="1"/>
  <c r="J4893" i="1"/>
  <c r="J4894" i="1"/>
  <c r="J4895" i="1"/>
  <c r="J4896" i="1"/>
  <c r="J4897" i="1"/>
  <c r="J4898" i="1"/>
  <c r="J4899" i="1"/>
  <c r="J4900" i="1"/>
  <c r="J4901" i="1"/>
  <c r="J4902" i="1"/>
  <c r="J4903" i="1"/>
  <c r="J4904" i="1"/>
  <c r="J4905" i="1"/>
  <c r="J4906" i="1"/>
  <c r="J4907" i="1"/>
  <c r="J4908" i="1"/>
  <c r="J4909" i="1"/>
  <c r="J4910" i="1"/>
  <c r="J4911" i="1"/>
  <c r="J4912" i="1"/>
  <c r="J4913" i="1"/>
  <c r="J4914" i="1"/>
  <c r="J4915" i="1"/>
  <c r="J4916" i="1"/>
  <c r="J4917" i="1"/>
  <c r="J4918" i="1"/>
  <c r="J4919" i="1"/>
  <c r="J4920" i="1"/>
  <c r="J4921" i="1"/>
  <c r="J4922" i="1"/>
  <c r="J4923" i="1"/>
  <c r="J4924" i="1"/>
  <c r="J4925" i="1"/>
  <c r="J4926" i="1"/>
  <c r="J4927" i="1"/>
  <c r="J4928" i="1"/>
  <c r="J4929" i="1"/>
  <c r="J4930" i="1"/>
  <c r="J4931" i="1"/>
  <c r="J4932" i="1"/>
  <c r="J4933" i="1"/>
  <c r="J4934" i="1"/>
  <c r="J4935" i="1"/>
  <c r="J4936" i="1"/>
  <c r="J4937" i="1"/>
  <c r="J4938" i="1"/>
  <c r="J4939" i="1"/>
  <c r="J4940" i="1"/>
  <c r="J4941" i="1"/>
  <c r="J4942" i="1"/>
  <c r="J4943" i="1"/>
  <c r="J4944" i="1"/>
  <c r="J4945" i="1"/>
  <c r="J4946" i="1"/>
  <c r="J4947" i="1"/>
  <c r="J4948" i="1"/>
  <c r="J4949" i="1"/>
  <c r="J4950" i="1"/>
  <c r="J4951" i="1"/>
  <c r="J4952" i="1"/>
  <c r="J4953" i="1"/>
  <c r="J4954" i="1"/>
  <c r="J4955" i="1"/>
  <c r="J4956" i="1"/>
  <c r="J4957" i="1"/>
  <c r="J4958" i="1"/>
  <c r="J4959" i="1"/>
  <c r="J4960" i="1"/>
  <c r="J4961" i="1"/>
  <c r="J4962" i="1"/>
  <c r="J4963" i="1"/>
  <c r="J4964" i="1"/>
  <c r="J4965" i="1"/>
  <c r="J4966" i="1"/>
  <c r="J4967" i="1"/>
  <c r="J4968" i="1"/>
  <c r="J4969" i="1"/>
  <c r="J4970" i="1"/>
  <c r="J4971" i="1"/>
  <c r="J4972" i="1"/>
  <c r="J4973" i="1"/>
  <c r="J4974" i="1"/>
  <c r="J4975" i="1"/>
  <c r="J4976" i="1"/>
  <c r="J4977" i="1"/>
  <c r="J4978" i="1"/>
  <c r="J4979" i="1"/>
  <c r="J4980" i="1"/>
  <c r="J4981" i="1"/>
  <c r="J4982" i="1"/>
  <c r="J4983" i="1"/>
  <c r="J4984" i="1"/>
  <c r="J4985" i="1"/>
  <c r="J4986" i="1"/>
  <c r="J4987" i="1"/>
  <c r="J4988" i="1"/>
  <c r="J4989" i="1"/>
  <c r="J4990" i="1"/>
  <c r="J4991" i="1"/>
  <c r="J4992" i="1"/>
  <c r="J4993" i="1"/>
  <c r="J4994" i="1"/>
  <c r="J4995" i="1"/>
  <c r="J4996" i="1"/>
  <c r="J4997" i="1"/>
  <c r="J4998" i="1"/>
  <c r="J4999" i="1"/>
  <c r="J5000" i="1"/>
  <c r="J5001" i="1"/>
  <c r="J5002" i="1"/>
  <c r="J5003" i="1"/>
  <c r="J5004" i="1"/>
  <c r="J5005" i="1"/>
  <c r="J5006" i="1"/>
  <c r="J5007" i="1"/>
  <c r="J5008" i="1"/>
  <c r="J5009" i="1"/>
  <c r="J5010" i="1"/>
  <c r="J5011" i="1"/>
  <c r="J5012" i="1"/>
  <c r="J5013" i="1"/>
  <c r="J5014" i="1"/>
  <c r="J5015" i="1"/>
  <c r="J5016" i="1"/>
  <c r="J5017" i="1"/>
  <c r="J5018" i="1"/>
  <c r="J5019" i="1"/>
  <c r="J5020" i="1"/>
  <c r="J5021" i="1"/>
  <c r="J5022" i="1"/>
  <c r="J5023" i="1"/>
  <c r="J5024" i="1"/>
  <c r="J5025" i="1"/>
  <c r="J5026" i="1"/>
  <c r="J5027" i="1"/>
  <c r="J5028" i="1"/>
  <c r="J5029" i="1"/>
  <c r="J5030" i="1"/>
  <c r="J5031" i="1"/>
  <c r="J5032" i="1"/>
  <c r="J5033" i="1"/>
  <c r="J5034" i="1"/>
  <c r="J5035" i="1"/>
  <c r="J5036" i="1"/>
  <c r="J5037" i="1"/>
  <c r="J5038" i="1"/>
  <c r="J5039" i="1"/>
  <c r="J5040" i="1"/>
  <c r="J5041" i="1"/>
  <c r="J5042" i="1"/>
  <c r="J5043" i="1"/>
  <c r="J5044" i="1"/>
  <c r="J5045" i="1"/>
  <c r="J5046" i="1"/>
  <c r="J5047" i="1"/>
  <c r="J5048" i="1"/>
  <c r="J5049" i="1"/>
  <c r="J5050" i="1"/>
  <c r="J5051" i="1"/>
  <c r="J5052" i="1"/>
  <c r="J5053" i="1"/>
  <c r="J5054" i="1"/>
  <c r="J5055" i="1"/>
  <c r="J5056" i="1"/>
  <c r="J5057" i="1"/>
  <c r="J5058" i="1"/>
  <c r="J5059" i="1"/>
  <c r="J5060" i="1"/>
  <c r="J5061" i="1"/>
  <c r="J5062" i="1"/>
  <c r="J5063" i="1"/>
  <c r="J5064" i="1"/>
  <c r="J5065" i="1"/>
  <c r="J5066" i="1"/>
  <c r="J5067" i="1"/>
  <c r="J5068" i="1"/>
  <c r="J5069" i="1"/>
  <c r="J5070" i="1"/>
  <c r="J5071" i="1"/>
  <c r="J5072" i="1"/>
  <c r="J5073" i="1"/>
  <c r="J5074" i="1"/>
  <c r="J5075" i="1"/>
  <c r="J5076" i="1"/>
  <c r="J5077" i="1"/>
  <c r="J5078" i="1"/>
  <c r="J5079" i="1"/>
  <c r="J5080" i="1"/>
  <c r="J5081" i="1"/>
  <c r="J5082" i="1"/>
  <c r="J5083" i="1"/>
  <c r="J5084" i="1"/>
  <c r="J5085" i="1"/>
  <c r="J5086" i="1"/>
  <c r="J5087" i="1"/>
  <c r="J5088" i="1"/>
  <c r="J5089" i="1"/>
  <c r="J5090" i="1"/>
  <c r="J5091" i="1"/>
  <c r="J5092" i="1"/>
  <c r="J5093" i="1"/>
  <c r="J5094" i="1"/>
  <c r="J5095" i="1"/>
  <c r="J5096" i="1"/>
  <c r="J5097" i="1"/>
  <c r="J5098" i="1"/>
  <c r="J5099" i="1"/>
  <c r="J5100" i="1"/>
  <c r="J5101" i="1"/>
  <c r="J5102" i="1"/>
  <c r="J5103" i="1"/>
  <c r="J5104" i="1"/>
  <c r="J5105" i="1"/>
  <c r="J5106" i="1"/>
  <c r="J5107" i="1"/>
  <c r="J5108" i="1"/>
  <c r="J5109" i="1"/>
  <c r="J5110" i="1"/>
  <c r="J5111" i="1"/>
  <c r="J5112" i="1"/>
  <c r="J5113" i="1"/>
  <c r="J5114" i="1"/>
  <c r="J5115" i="1"/>
  <c r="J5116" i="1"/>
  <c r="J5117" i="1"/>
  <c r="J5118" i="1"/>
  <c r="J5119" i="1"/>
  <c r="J5120" i="1"/>
  <c r="J5121" i="1"/>
  <c r="J5122" i="1"/>
  <c r="J5123" i="1"/>
  <c r="J5124" i="1"/>
  <c r="J5125" i="1"/>
  <c r="J5126" i="1"/>
  <c r="J5127" i="1"/>
  <c r="J5128" i="1"/>
  <c r="J5129" i="1"/>
  <c r="J5130" i="1"/>
  <c r="J5131" i="1"/>
  <c r="J5132" i="1"/>
  <c r="J5133" i="1"/>
  <c r="J5134" i="1"/>
  <c r="J5135" i="1"/>
  <c r="J5136" i="1"/>
  <c r="J5137" i="1"/>
  <c r="J5138" i="1"/>
  <c r="J5139" i="1"/>
  <c r="J5140" i="1"/>
  <c r="J5141" i="1"/>
  <c r="J5142" i="1"/>
  <c r="J5143" i="1"/>
  <c r="J5144" i="1"/>
  <c r="J5145" i="1"/>
  <c r="J5146" i="1"/>
  <c r="J5147" i="1"/>
  <c r="J5148" i="1"/>
  <c r="J5149" i="1"/>
  <c r="J5150" i="1"/>
  <c r="J5151" i="1"/>
  <c r="J5152" i="1"/>
  <c r="J5153" i="1"/>
  <c r="J5154" i="1"/>
  <c r="J5155" i="1"/>
  <c r="J5156" i="1"/>
  <c r="J5157" i="1"/>
  <c r="J5158" i="1"/>
  <c r="J5159" i="1"/>
  <c r="J5160" i="1"/>
  <c r="J5161" i="1"/>
  <c r="J5162" i="1"/>
  <c r="J5163" i="1"/>
  <c r="J5164" i="1"/>
  <c r="J5165" i="1"/>
  <c r="J5166" i="1"/>
  <c r="J5167" i="1"/>
  <c r="J5168" i="1"/>
  <c r="J5169" i="1"/>
  <c r="J5170" i="1"/>
  <c r="J5171" i="1"/>
  <c r="J5172" i="1"/>
  <c r="J5173" i="1"/>
  <c r="J5174" i="1"/>
  <c r="J5175" i="1"/>
  <c r="J5176" i="1"/>
  <c r="J5177" i="1"/>
  <c r="J5178" i="1"/>
  <c r="J5179" i="1"/>
  <c r="J5180" i="1"/>
  <c r="J5181" i="1"/>
  <c r="J5182" i="1"/>
  <c r="J5183" i="1"/>
  <c r="J5184" i="1"/>
  <c r="J5185" i="1"/>
  <c r="J5186" i="1"/>
  <c r="J5187" i="1"/>
  <c r="J5188" i="1"/>
  <c r="J5189" i="1"/>
  <c r="J5190" i="1"/>
  <c r="J5191" i="1"/>
  <c r="J5192" i="1"/>
  <c r="J5193" i="1"/>
  <c r="J5194" i="1"/>
  <c r="J5195" i="1"/>
  <c r="J5196" i="1"/>
  <c r="J5197" i="1"/>
  <c r="J5198" i="1"/>
  <c r="J5199" i="1"/>
  <c r="J5200" i="1"/>
  <c r="J5201" i="1"/>
  <c r="J5202" i="1"/>
  <c r="J5203" i="1"/>
  <c r="J5204" i="1"/>
  <c r="J5205" i="1"/>
  <c r="J5206" i="1"/>
  <c r="J5207" i="1"/>
  <c r="J5208" i="1"/>
  <c r="J5209" i="1"/>
  <c r="J5210" i="1"/>
  <c r="J5211" i="1"/>
  <c r="J5212" i="1"/>
  <c r="J5213" i="1"/>
  <c r="J5214" i="1"/>
  <c r="J5215" i="1"/>
  <c r="J5216" i="1"/>
  <c r="J5217" i="1"/>
  <c r="J5218" i="1"/>
  <c r="J5219" i="1"/>
  <c r="J5220" i="1"/>
  <c r="J5221" i="1"/>
  <c r="J5222" i="1"/>
  <c r="J5223" i="1"/>
  <c r="J5224" i="1"/>
  <c r="J5225" i="1"/>
  <c r="J5226" i="1"/>
  <c r="J5227" i="1"/>
  <c r="J5228" i="1"/>
  <c r="J5229" i="1"/>
  <c r="J5230" i="1"/>
  <c r="J5231" i="1"/>
  <c r="J5232" i="1"/>
  <c r="J5233" i="1"/>
  <c r="J5234" i="1"/>
  <c r="J5235" i="1"/>
  <c r="J5236" i="1"/>
  <c r="J5237" i="1"/>
  <c r="J5238" i="1"/>
  <c r="J5239" i="1"/>
  <c r="J5240" i="1"/>
  <c r="J5241" i="1"/>
  <c r="J5242" i="1"/>
  <c r="J5243" i="1"/>
  <c r="J5244" i="1"/>
  <c r="J5245" i="1"/>
  <c r="J5246" i="1"/>
  <c r="J5247" i="1"/>
  <c r="J5248" i="1"/>
  <c r="J5249" i="1"/>
  <c r="J5250" i="1"/>
  <c r="J5251" i="1"/>
  <c r="J5252" i="1"/>
  <c r="J5253" i="1"/>
  <c r="J5254" i="1"/>
  <c r="J5255" i="1"/>
  <c r="J5256" i="1"/>
  <c r="J5257" i="1"/>
  <c r="J5258" i="1"/>
  <c r="J5259" i="1"/>
  <c r="J5260" i="1"/>
  <c r="J5261" i="1"/>
  <c r="J5262" i="1"/>
  <c r="J5263" i="1"/>
  <c r="J5264" i="1"/>
  <c r="J5265" i="1"/>
  <c r="J5266" i="1"/>
  <c r="J5267" i="1"/>
  <c r="J5268" i="1"/>
  <c r="J5269" i="1"/>
  <c r="J5270" i="1"/>
  <c r="J5271" i="1"/>
  <c r="J5272" i="1"/>
  <c r="J5273" i="1"/>
  <c r="J5274" i="1"/>
  <c r="J5275" i="1"/>
  <c r="J5276" i="1"/>
  <c r="J5277" i="1"/>
  <c r="J5278" i="1"/>
  <c r="J5279" i="1"/>
  <c r="J5280" i="1"/>
  <c r="J5281" i="1"/>
  <c r="J5282" i="1"/>
  <c r="J5283" i="1"/>
  <c r="J5284" i="1"/>
  <c r="J5285" i="1"/>
  <c r="J5286" i="1"/>
  <c r="J5287" i="1"/>
  <c r="J5288" i="1"/>
  <c r="J5289" i="1"/>
  <c r="J5290" i="1"/>
  <c r="J5291" i="1"/>
  <c r="J5292" i="1"/>
  <c r="J5293" i="1"/>
  <c r="J5294" i="1"/>
  <c r="J5295" i="1"/>
  <c r="J5296" i="1"/>
  <c r="J5297" i="1"/>
  <c r="J5298" i="1"/>
  <c r="J5299" i="1"/>
  <c r="J5300" i="1"/>
  <c r="J5301" i="1"/>
  <c r="J5302" i="1"/>
  <c r="J5303" i="1"/>
  <c r="J5304" i="1"/>
  <c r="J5305" i="1"/>
  <c r="J5306" i="1"/>
  <c r="J5307" i="1"/>
  <c r="J5308" i="1"/>
  <c r="J5309" i="1"/>
  <c r="J5310" i="1"/>
  <c r="J5311" i="1"/>
  <c r="J5312" i="1"/>
  <c r="J5313" i="1"/>
  <c r="J5314" i="1"/>
  <c r="J5315" i="1"/>
  <c r="J5316" i="1"/>
  <c r="J5317" i="1"/>
  <c r="J5318" i="1"/>
  <c r="J5319" i="1"/>
  <c r="J5320" i="1"/>
  <c r="J5321" i="1"/>
  <c r="J5322" i="1"/>
  <c r="J5323" i="1"/>
  <c r="J5324" i="1"/>
  <c r="J5325" i="1"/>
  <c r="J5326" i="1"/>
  <c r="J5327" i="1"/>
  <c r="J5328" i="1"/>
  <c r="J5329" i="1"/>
  <c r="J5330" i="1"/>
  <c r="J5331" i="1"/>
  <c r="J5332" i="1"/>
  <c r="J5333" i="1"/>
  <c r="J5334" i="1"/>
  <c r="J5335" i="1"/>
  <c r="J5336" i="1"/>
  <c r="J5337" i="1"/>
  <c r="J5338" i="1"/>
  <c r="J5339" i="1"/>
  <c r="J5340" i="1"/>
  <c r="J5341" i="1"/>
  <c r="J5342" i="1"/>
  <c r="J5343" i="1"/>
  <c r="J5344" i="1"/>
  <c r="J5345" i="1"/>
  <c r="J5346" i="1"/>
  <c r="J5347" i="1"/>
  <c r="J5348" i="1"/>
  <c r="J5349" i="1"/>
  <c r="J5350" i="1"/>
  <c r="J5351" i="1"/>
  <c r="J5352" i="1"/>
  <c r="J5353" i="1"/>
  <c r="J5354" i="1"/>
  <c r="J5355" i="1"/>
  <c r="J5356" i="1"/>
  <c r="J5357" i="1"/>
  <c r="J5358" i="1"/>
  <c r="J5359" i="1"/>
  <c r="J5360" i="1"/>
  <c r="J5361" i="1"/>
  <c r="J5362" i="1"/>
  <c r="J5363" i="1"/>
  <c r="J5364" i="1"/>
  <c r="J5365" i="1"/>
  <c r="J5366" i="1"/>
  <c r="J5367" i="1"/>
  <c r="J5368" i="1"/>
  <c r="J5369" i="1"/>
  <c r="J5370" i="1"/>
  <c r="J5371" i="1"/>
  <c r="J5372" i="1"/>
  <c r="J5373" i="1"/>
  <c r="J5374" i="1"/>
  <c r="J5375" i="1"/>
  <c r="J5376" i="1"/>
  <c r="J5377" i="1"/>
  <c r="J5378" i="1"/>
  <c r="J5379" i="1"/>
  <c r="J5380" i="1"/>
  <c r="J5381" i="1"/>
  <c r="J5382" i="1"/>
  <c r="J5383" i="1"/>
  <c r="J5384" i="1"/>
  <c r="J5385" i="1"/>
  <c r="J5386" i="1"/>
  <c r="J5387" i="1"/>
  <c r="J5388" i="1"/>
  <c r="J5389" i="1"/>
  <c r="J5390" i="1"/>
  <c r="J5391" i="1"/>
  <c r="J5392" i="1"/>
  <c r="J5393" i="1"/>
  <c r="J5394" i="1"/>
  <c r="J5395" i="1"/>
  <c r="J5396" i="1"/>
  <c r="J5397" i="1"/>
  <c r="J5398" i="1"/>
  <c r="J5399" i="1"/>
  <c r="J5400" i="1"/>
  <c r="J5401" i="1"/>
  <c r="J5402" i="1"/>
  <c r="J5403" i="1"/>
  <c r="J5404" i="1"/>
  <c r="J5405" i="1"/>
  <c r="J5406" i="1"/>
  <c r="J5407" i="1"/>
  <c r="J5408" i="1"/>
  <c r="J5409" i="1"/>
  <c r="J5410" i="1"/>
  <c r="J5411" i="1"/>
  <c r="J5412" i="1"/>
  <c r="J5413" i="1"/>
  <c r="J5414" i="1"/>
  <c r="J5415" i="1"/>
  <c r="J5416" i="1"/>
  <c r="J5417" i="1"/>
  <c r="J5418" i="1"/>
  <c r="J5419" i="1"/>
  <c r="J5420" i="1"/>
  <c r="J5421" i="1"/>
  <c r="J5422" i="1"/>
  <c r="J5423" i="1"/>
  <c r="J5424" i="1"/>
  <c r="J5425" i="1"/>
  <c r="J5426" i="1"/>
  <c r="J5427" i="1"/>
  <c r="J5428" i="1"/>
  <c r="J5429" i="1"/>
  <c r="J5430" i="1"/>
  <c r="J5431" i="1"/>
  <c r="J5432" i="1"/>
  <c r="J5433" i="1"/>
  <c r="J5434" i="1"/>
  <c r="J5435" i="1"/>
  <c r="J5436" i="1"/>
  <c r="J5437" i="1"/>
  <c r="J5438" i="1"/>
  <c r="J5439" i="1"/>
  <c r="J5440" i="1"/>
  <c r="J5441" i="1"/>
  <c r="J5442" i="1"/>
  <c r="J5443" i="1"/>
  <c r="J5444" i="1"/>
  <c r="J5445" i="1"/>
  <c r="J5446" i="1"/>
  <c r="J5447" i="1"/>
  <c r="J5448" i="1"/>
  <c r="J5449" i="1"/>
  <c r="J5450" i="1"/>
  <c r="J5451" i="1"/>
  <c r="J5452" i="1"/>
  <c r="J5453" i="1"/>
  <c r="J5454" i="1"/>
  <c r="J5455" i="1"/>
  <c r="J5456" i="1"/>
  <c r="J5457" i="1"/>
  <c r="J5458" i="1"/>
  <c r="J5459" i="1"/>
  <c r="J5460" i="1"/>
  <c r="J5461" i="1"/>
  <c r="J5462" i="1"/>
  <c r="J5463" i="1"/>
  <c r="J5464" i="1"/>
  <c r="J5465" i="1"/>
  <c r="J5466" i="1"/>
  <c r="J5467" i="1"/>
  <c r="J5468" i="1"/>
  <c r="J5469" i="1"/>
  <c r="J5470" i="1"/>
  <c r="J5471" i="1"/>
  <c r="J5472" i="1"/>
  <c r="J5473" i="1"/>
  <c r="J5474" i="1"/>
  <c r="J5475" i="1"/>
  <c r="J5476" i="1"/>
  <c r="J5477" i="1"/>
  <c r="J5478" i="1"/>
  <c r="J5479" i="1"/>
  <c r="J5480" i="1"/>
  <c r="J5481" i="1"/>
  <c r="J5482" i="1"/>
  <c r="J5483" i="1"/>
  <c r="J5484" i="1"/>
  <c r="J5485" i="1"/>
  <c r="J5486" i="1"/>
  <c r="J5487" i="1"/>
  <c r="J5488" i="1"/>
  <c r="J5489" i="1"/>
  <c r="J5490" i="1"/>
  <c r="J5491" i="1"/>
  <c r="J5492" i="1"/>
  <c r="J5493" i="1"/>
  <c r="J5494" i="1"/>
  <c r="J5495" i="1"/>
  <c r="J5496" i="1"/>
  <c r="J5497" i="1"/>
  <c r="J5498" i="1"/>
  <c r="J5499" i="1"/>
  <c r="J5500" i="1"/>
  <c r="J5501" i="1"/>
  <c r="J5502" i="1"/>
  <c r="J5503" i="1"/>
  <c r="J5504" i="1"/>
  <c r="J5505" i="1"/>
  <c r="J5506" i="1"/>
  <c r="J5507" i="1"/>
  <c r="J5508" i="1"/>
  <c r="J5509" i="1"/>
  <c r="J5510" i="1"/>
  <c r="J5511" i="1"/>
  <c r="J5512" i="1"/>
  <c r="J5513" i="1"/>
  <c r="J5514" i="1"/>
  <c r="J5515" i="1"/>
  <c r="J5516" i="1"/>
  <c r="J5517" i="1"/>
  <c r="J5518" i="1"/>
  <c r="J5519" i="1"/>
  <c r="J5520" i="1"/>
  <c r="J5521" i="1"/>
  <c r="J5522" i="1"/>
  <c r="J5523" i="1"/>
  <c r="J5524" i="1"/>
  <c r="J5525" i="1"/>
  <c r="J5526" i="1"/>
  <c r="J5527" i="1"/>
  <c r="J5528" i="1"/>
  <c r="J5529" i="1"/>
  <c r="J5530" i="1"/>
  <c r="J5531" i="1"/>
  <c r="J5532" i="1"/>
  <c r="J5533" i="1"/>
  <c r="J5534" i="1"/>
  <c r="J5535" i="1"/>
  <c r="J5536" i="1"/>
  <c r="J5537" i="1"/>
  <c r="J5538" i="1"/>
  <c r="J5539" i="1"/>
  <c r="J5540" i="1"/>
  <c r="J5541" i="1"/>
  <c r="J5542" i="1"/>
  <c r="J5543" i="1"/>
  <c r="J5544" i="1"/>
  <c r="J5545" i="1"/>
  <c r="J5546" i="1"/>
  <c r="J5547" i="1"/>
  <c r="J5548" i="1"/>
  <c r="J5549" i="1"/>
  <c r="J5550" i="1"/>
  <c r="J5551" i="1"/>
  <c r="J5552" i="1"/>
  <c r="J5553" i="1"/>
  <c r="J5554" i="1"/>
  <c r="J5555" i="1"/>
  <c r="J5556" i="1"/>
  <c r="J5557" i="1"/>
  <c r="J5558" i="1"/>
  <c r="J5559" i="1"/>
  <c r="J5560" i="1"/>
  <c r="J5561" i="1"/>
  <c r="J5562" i="1"/>
  <c r="J5563" i="1"/>
  <c r="J5564" i="1"/>
  <c r="J5565" i="1"/>
  <c r="J5566" i="1"/>
  <c r="J5567" i="1"/>
  <c r="J5568" i="1"/>
  <c r="J5569" i="1"/>
  <c r="J5570" i="1"/>
  <c r="J5571" i="1"/>
  <c r="J5572" i="1"/>
  <c r="J5573" i="1"/>
  <c r="J5574" i="1"/>
  <c r="J5575" i="1"/>
  <c r="J5576" i="1"/>
  <c r="J5577" i="1"/>
  <c r="J5578" i="1"/>
  <c r="J5579" i="1"/>
  <c r="J5580" i="1"/>
  <c r="J5581" i="1"/>
  <c r="J5582" i="1"/>
  <c r="J5583" i="1"/>
  <c r="J5584" i="1"/>
  <c r="J5585" i="1"/>
  <c r="J5586" i="1"/>
  <c r="J5587" i="1"/>
  <c r="J5588" i="1"/>
  <c r="J5589" i="1"/>
  <c r="J5590" i="1"/>
  <c r="J5591" i="1"/>
  <c r="J5592" i="1"/>
  <c r="J5593" i="1"/>
  <c r="J5594" i="1"/>
  <c r="J5595" i="1"/>
  <c r="J5596" i="1"/>
  <c r="J5597" i="1"/>
  <c r="J5598" i="1"/>
  <c r="J5599" i="1"/>
  <c r="J5600" i="1"/>
  <c r="J5601" i="1"/>
  <c r="J5602" i="1"/>
  <c r="J5603" i="1"/>
  <c r="J5604" i="1"/>
  <c r="J5605" i="1"/>
  <c r="J5606" i="1"/>
  <c r="J5607" i="1"/>
  <c r="J5608" i="1"/>
  <c r="J5609" i="1"/>
  <c r="J5610" i="1"/>
  <c r="J5611" i="1"/>
  <c r="J5612" i="1"/>
  <c r="J5613" i="1"/>
  <c r="J5614" i="1"/>
  <c r="J5615" i="1"/>
  <c r="J5616" i="1"/>
  <c r="J5617" i="1"/>
  <c r="J5618" i="1"/>
  <c r="J5619" i="1"/>
  <c r="J5620" i="1"/>
  <c r="J5621" i="1"/>
  <c r="J5622" i="1"/>
  <c r="J5623" i="1"/>
  <c r="J5624" i="1"/>
  <c r="J5625" i="1"/>
  <c r="J5626" i="1"/>
  <c r="J5627" i="1"/>
  <c r="J5628" i="1"/>
  <c r="J5629" i="1"/>
  <c r="J5630" i="1"/>
  <c r="J5631" i="1"/>
  <c r="J5632" i="1"/>
  <c r="J5633" i="1"/>
  <c r="J5634" i="1"/>
  <c r="J5635" i="1"/>
  <c r="J5636" i="1"/>
  <c r="J5637" i="1"/>
  <c r="J5638" i="1"/>
  <c r="J5639" i="1"/>
  <c r="J5640" i="1"/>
  <c r="J5641" i="1"/>
  <c r="J5642" i="1"/>
  <c r="J5643" i="1"/>
  <c r="J5644" i="1"/>
  <c r="J5645" i="1"/>
  <c r="J5646" i="1"/>
  <c r="J5647" i="1"/>
  <c r="J5648" i="1"/>
  <c r="J5649" i="1"/>
  <c r="J5650" i="1"/>
  <c r="J5651" i="1"/>
  <c r="J5652" i="1"/>
  <c r="J5653" i="1"/>
  <c r="J5654" i="1"/>
  <c r="J5655" i="1"/>
  <c r="J5656" i="1"/>
  <c r="J5657" i="1"/>
  <c r="J5658" i="1"/>
  <c r="J5659" i="1"/>
  <c r="J5660" i="1"/>
  <c r="J5661" i="1"/>
  <c r="J5662" i="1"/>
  <c r="J5663" i="1"/>
  <c r="J5664" i="1"/>
  <c r="J5665" i="1"/>
  <c r="J5666" i="1"/>
  <c r="J5667" i="1"/>
  <c r="J5668" i="1"/>
  <c r="J5669" i="1"/>
  <c r="J5670" i="1"/>
  <c r="J5671" i="1"/>
  <c r="J5672" i="1"/>
  <c r="J5673" i="1"/>
  <c r="J5674" i="1"/>
  <c r="J5675" i="1"/>
  <c r="J5676" i="1"/>
  <c r="J5677" i="1"/>
  <c r="J5678" i="1"/>
  <c r="J5679" i="1"/>
  <c r="J5680" i="1"/>
  <c r="J5681" i="1"/>
  <c r="J5682" i="1"/>
  <c r="J5683" i="1"/>
  <c r="J5684" i="1"/>
  <c r="J5685" i="1"/>
  <c r="J5686" i="1"/>
  <c r="J5687" i="1"/>
  <c r="J5688" i="1"/>
  <c r="J5689" i="1"/>
  <c r="J5690" i="1"/>
  <c r="J5691" i="1"/>
  <c r="J5692" i="1"/>
  <c r="J5693" i="1"/>
  <c r="J5694" i="1"/>
  <c r="J5695" i="1"/>
  <c r="J5696" i="1"/>
  <c r="J5697" i="1"/>
  <c r="J5698" i="1"/>
  <c r="J5699" i="1"/>
  <c r="J5700" i="1"/>
  <c r="J5701" i="1"/>
  <c r="J5702" i="1"/>
  <c r="J5703" i="1"/>
  <c r="J5704" i="1"/>
  <c r="J5705" i="1"/>
  <c r="J5706" i="1"/>
  <c r="J5707" i="1"/>
  <c r="J5708" i="1"/>
  <c r="J5709" i="1"/>
  <c r="J5710" i="1"/>
  <c r="J5711" i="1"/>
  <c r="J5712" i="1"/>
  <c r="J5713" i="1"/>
  <c r="J5714" i="1"/>
  <c r="J5715" i="1"/>
  <c r="J5716" i="1"/>
  <c r="J5717" i="1"/>
  <c r="J5718" i="1"/>
  <c r="J5719" i="1"/>
  <c r="J5720" i="1"/>
  <c r="J5721" i="1"/>
  <c r="J5722" i="1"/>
  <c r="J5723" i="1"/>
  <c r="J5724" i="1"/>
  <c r="J5725" i="1"/>
  <c r="J5726" i="1"/>
  <c r="J5727" i="1"/>
  <c r="J5728" i="1"/>
  <c r="J5729" i="1"/>
  <c r="J5730" i="1"/>
  <c r="J5731" i="1"/>
  <c r="J5732" i="1"/>
  <c r="J5733" i="1"/>
  <c r="J5734" i="1"/>
  <c r="J5735" i="1"/>
  <c r="J5736" i="1"/>
  <c r="J5737" i="1"/>
  <c r="J5738" i="1"/>
  <c r="J5739" i="1"/>
  <c r="J5740" i="1"/>
  <c r="J5741" i="1"/>
  <c r="J5742" i="1"/>
  <c r="J5743" i="1"/>
  <c r="J5744" i="1"/>
  <c r="J5745" i="1"/>
  <c r="J5746" i="1"/>
  <c r="J5747" i="1"/>
  <c r="J5748" i="1"/>
  <c r="J5749" i="1"/>
  <c r="J5750" i="1"/>
  <c r="J5751" i="1"/>
  <c r="J5752" i="1"/>
  <c r="J5753" i="1"/>
  <c r="J5754" i="1"/>
  <c r="J5755" i="1"/>
  <c r="J5756" i="1"/>
  <c r="J5757" i="1"/>
  <c r="J5758" i="1"/>
  <c r="J5759" i="1"/>
  <c r="J5760" i="1"/>
  <c r="J5761" i="1"/>
  <c r="J5762" i="1"/>
  <c r="J5763" i="1"/>
  <c r="J5764" i="1"/>
  <c r="J5765" i="1"/>
  <c r="J5766" i="1"/>
  <c r="J5767" i="1"/>
  <c r="J5768" i="1"/>
  <c r="J5769" i="1"/>
  <c r="J5770" i="1"/>
  <c r="J5771" i="1"/>
  <c r="J5772" i="1"/>
  <c r="J5773" i="1"/>
  <c r="J5774" i="1"/>
  <c r="J5775" i="1"/>
  <c r="J5776" i="1"/>
  <c r="J5777" i="1"/>
  <c r="J5778" i="1"/>
  <c r="J5779" i="1"/>
  <c r="J5780" i="1"/>
  <c r="J5781" i="1"/>
  <c r="J5782" i="1"/>
  <c r="J5783" i="1"/>
  <c r="J5784" i="1"/>
  <c r="J5785" i="1"/>
  <c r="J5786" i="1"/>
  <c r="J5787" i="1"/>
  <c r="J5788" i="1"/>
  <c r="J5789" i="1"/>
  <c r="J5790" i="1"/>
  <c r="J5791" i="1"/>
  <c r="J5792" i="1"/>
  <c r="J5793" i="1"/>
  <c r="J5794" i="1"/>
  <c r="J5795" i="1"/>
  <c r="J5796" i="1"/>
  <c r="J5797" i="1"/>
  <c r="J5798" i="1"/>
  <c r="J5799" i="1"/>
  <c r="J5800" i="1"/>
  <c r="J5801" i="1"/>
  <c r="J5802" i="1"/>
  <c r="J5803" i="1"/>
  <c r="J5804" i="1"/>
  <c r="J5805" i="1"/>
  <c r="J5806" i="1"/>
  <c r="J5807" i="1"/>
  <c r="J5808" i="1"/>
  <c r="J5809" i="1"/>
  <c r="J5810" i="1"/>
  <c r="J5811" i="1"/>
  <c r="J5812" i="1"/>
  <c r="J5813" i="1"/>
  <c r="J5814" i="1"/>
  <c r="J5815" i="1"/>
  <c r="J5816" i="1"/>
  <c r="J5817" i="1"/>
  <c r="J5818" i="1"/>
  <c r="J5819" i="1"/>
  <c r="J5820" i="1"/>
  <c r="J5821" i="1"/>
  <c r="J5822" i="1"/>
  <c r="J5823" i="1"/>
  <c r="J5824" i="1"/>
  <c r="J5825" i="1"/>
  <c r="J5826" i="1"/>
  <c r="J5827" i="1"/>
  <c r="J5828" i="1"/>
  <c r="J5829" i="1"/>
  <c r="J5830" i="1"/>
  <c r="J5831" i="1"/>
  <c r="J5832" i="1"/>
  <c r="J5833" i="1"/>
  <c r="J5834" i="1"/>
  <c r="J5835" i="1"/>
  <c r="J5836" i="1"/>
  <c r="J5837" i="1"/>
  <c r="J5838" i="1"/>
  <c r="J5839" i="1"/>
  <c r="J5840" i="1"/>
  <c r="J5841" i="1"/>
  <c r="J5842" i="1"/>
  <c r="J5843" i="1"/>
  <c r="J5844" i="1"/>
  <c r="J5845" i="1"/>
  <c r="J5846" i="1"/>
  <c r="J5847" i="1"/>
  <c r="J5848" i="1"/>
  <c r="J5849" i="1"/>
  <c r="J5850" i="1"/>
  <c r="J5851" i="1"/>
  <c r="J5852" i="1"/>
  <c r="J5853" i="1"/>
  <c r="J5854" i="1"/>
  <c r="J5855" i="1"/>
  <c r="J5856" i="1"/>
  <c r="J5857" i="1"/>
  <c r="J5858" i="1"/>
  <c r="J5859" i="1"/>
  <c r="J5860" i="1"/>
  <c r="J5861" i="1"/>
  <c r="J5862" i="1"/>
  <c r="J5863" i="1"/>
  <c r="J5864" i="1"/>
  <c r="J5865" i="1"/>
  <c r="J5866" i="1"/>
  <c r="J5867" i="1"/>
  <c r="J5868" i="1"/>
  <c r="J5869" i="1"/>
  <c r="J5870" i="1"/>
  <c r="J5871" i="1"/>
  <c r="J5872" i="1"/>
  <c r="J5873" i="1"/>
  <c r="J5874" i="1"/>
  <c r="J5875" i="1"/>
  <c r="J5876" i="1"/>
  <c r="J5877" i="1"/>
  <c r="J5878" i="1"/>
  <c r="J5879" i="1"/>
  <c r="J5880" i="1"/>
  <c r="J5881" i="1"/>
  <c r="J5882" i="1"/>
  <c r="J5883" i="1"/>
  <c r="J5884" i="1"/>
  <c r="J5885" i="1"/>
  <c r="J5886" i="1"/>
  <c r="J5887" i="1"/>
  <c r="J5888" i="1"/>
  <c r="J5889" i="1"/>
  <c r="J5890" i="1"/>
  <c r="J5891" i="1"/>
  <c r="J5892" i="1"/>
  <c r="J5893" i="1"/>
  <c r="J5894" i="1"/>
  <c r="J5895" i="1"/>
  <c r="J5896" i="1"/>
  <c r="J5897" i="1"/>
  <c r="J5898" i="1"/>
  <c r="J5899" i="1"/>
  <c r="J5900" i="1"/>
  <c r="J5901" i="1"/>
  <c r="J5902" i="1"/>
  <c r="J5903" i="1"/>
  <c r="J5904" i="1"/>
  <c r="J5905" i="1"/>
  <c r="J5906" i="1"/>
  <c r="J5907" i="1"/>
  <c r="J5908" i="1"/>
  <c r="J5909" i="1"/>
  <c r="J5910" i="1"/>
  <c r="J5911" i="1"/>
  <c r="J5912" i="1"/>
  <c r="J5913" i="1"/>
  <c r="J5914" i="1"/>
  <c r="J5915" i="1"/>
  <c r="J5916" i="1"/>
  <c r="J5917" i="1"/>
  <c r="J5918" i="1"/>
  <c r="J5919" i="1"/>
  <c r="J5920" i="1"/>
  <c r="J5921" i="1"/>
  <c r="J5922" i="1"/>
  <c r="J5923" i="1"/>
  <c r="J5924" i="1"/>
  <c r="J5925" i="1"/>
  <c r="J5926" i="1"/>
  <c r="J5927" i="1"/>
  <c r="J5928" i="1"/>
  <c r="J5929" i="1"/>
  <c r="J5930" i="1"/>
  <c r="J5931" i="1"/>
  <c r="J5932" i="1"/>
  <c r="J5933" i="1"/>
  <c r="J5934" i="1"/>
  <c r="J5935" i="1"/>
  <c r="J5936" i="1"/>
  <c r="J5937" i="1"/>
  <c r="J5938" i="1"/>
  <c r="J5939" i="1"/>
  <c r="J5940" i="1"/>
  <c r="J5941" i="1"/>
  <c r="J5942" i="1"/>
  <c r="J5943" i="1"/>
  <c r="J5944" i="1"/>
  <c r="J5945" i="1"/>
  <c r="J5946" i="1"/>
  <c r="J5947" i="1"/>
  <c r="J5948" i="1"/>
  <c r="J5949" i="1"/>
  <c r="J5950" i="1"/>
  <c r="J5951" i="1"/>
  <c r="J5952" i="1"/>
  <c r="J5953" i="1"/>
  <c r="J5954" i="1"/>
  <c r="J5955" i="1"/>
  <c r="J5956" i="1"/>
  <c r="J5957" i="1"/>
  <c r="J5958" i="1"/>
  <c r="J5959" i="1"/>
  <c r="J5960" i="1"/>
  <c r="J5961" i="1"/>
  <c r="J5962" i="1"/>
  <c r="J5963" i="1"/>
  <c r="J5964" i="1"/>
  <c r="J5965" i="1"/>
  <c r="J5966" i="1"/>
  <c r="J5967" i="1"/>
  <c r="J5968" i="1"/>
  <c r="J5969" i="1"/>
  <c r="J5970" i="1"/>
  <c r="J5971" i="1"/>
  <c r="J5972" i="1"/>
  <c r="J5973" i="1"/>
  <c r="J5974" i="1"/>
  <c r="J5975" i="1"/>
  <c r="J5976" i="1"/>
  <c r="J5977" i="1"/>
  <c r="J5978" i="1"/>
  <c r="J5979" i="1"/>
  <c r="J5980" i="1"/>
  <c r="J5981" i="1"/>
  <c r="J5982" i="1"/>
  <c r="J5983" i="1"/>
  <c r="J5984" i="1"/>
  <c r="J5985" i="1"/>
  <c r="J5986" i="1"/>
  <c r="J5987" i="1"/>
  <c r="J5988" i="1"/>
  <c r="J5989" i="1"/>
  <c r="J5990" i="1"/>
  <c r="J5991" i="1"/>
  <c r="J5992" i="1"/>
  <c r="J5993" i="1"/>
  <c r="J5994" i="1"/>
  <c r="J5995" i="1"/>
  <c r="J5996" i="1"/>
  <c r="J5997" i="1"/>
  <c r="J5998" i="1"/>
  <c r="J5999" i="1"/>
  <c r="J6000" i="1"/>
  <c r="J6001" i="1"/>
  <c r="J6002" i="1"/>
  <c r="J6003" i="1"/>
  <c r="J6004" i="1"/>
  <c r="J6005" i="1"/>
  <c r="J6006" i="1"/>
  <c r="J6007" i="1"/>
  <c r="J6008" i="1"/>
  <c r="J6009" i="1"/>
  <c r="J6010" i="1"/>
  <c r="J6011" i="1"/>
  <c r="J6012" i="1"/>
  <c r="J6013" i="1"/>
  <c r="J6014" i="1"/>
  <c r="J6015" i="1"/>
  <c r="J6016" i="1"/>
  <c r="J6017" i="1"/>
  <c r="J6018" i="1"/>
  <c r="J6019" i="1"/>
  <c r="J6020" i="1"/>
  <c r="J6021" i="1"/>
  <c r="J6022" i="1"/>
  <c r="J6023" i="1"/>
  <c r="J6024" i="1"/>
  <c r="J6025" i="1"/>
  <c r="J6026" i="1"/>
  <c r="J6027" i="1"/>
  <c r="J6028" i="1"/>
  <c r="J6029" i="1"/>
  <c r="J6030" i="1"/>
  <c r="J6031" i="1"/>
  <c r="J6032" i="1"/>
  <c r="J6033" i="1"/>
  <c r="J6034" i="1"/>
  <c r="J6035" i="1"/>
  <c r="J6036" i="1"/>
  <c r="J6037" i="1"/>
  <c r="J6038" i="1"/>
  <c r="J6039" i="1"/>
  <c r="J6040" i="1"/>
  <c r="J6041" i="1"/>
  <c r="J6042" i="1"/>
  <c r="J6043" i="1"/>
  <c r="J6044" i="1"/>
  <c r="J6045" i="1"/>
  <c r="J6046" i="1"/>
  <c r="J6047" i="1"/>
  <c r="J6048" i="1"/>
  <c r="J6049" i="1"/>
  <c r="J6050" i="1"/>
  <c r="J6051" i="1"/>
  <c r="J6052" i="1"/>
  <c r="J6053" i="1"/>
  <c r="J6054" i="1"/>
  <c r="J6055" i="1"/>
  <c r="J6056" i="1"/>
  <c r="J6057" i="1"/>
  <c r="J6058" i="1"/>
  <c r="J6059" i="1"/>
  <c r="J6060" i="1"/>
  <c r="J6061" i="1"/>
  <c r="J6062" i="1"/>
  <c r="J6063" i="1"/>
  <c r="J6064" i="1"/>
  <c r="J6065" i="1"/>
  <c r="J6066" i="1"/>
  <c r="J6067" i="1"/>
  <c r="J6068" i="1"/>
  <c r="J6069" i="1"/>
  <c r="J6070" i="1"/>
  <c r="J6071" i="1"/>
  <c r="J6072" i="1"/>
  <c r="J6073" i="1"/>
  <c r="J6074" i="1"/>
  <c r="J6075" i="1"/>
  <c r="J6076" i="1"/>
  <c r="J6077" i="1"/>
  <c r="J6078" i="1"/>
  <c r="J6079" i="1"/>
  <c r="J6080" i="1"/>
  <c r="J6081" i="1"/>
  <c r="J6082" i="1"/>
  <c r="J6083" i="1"/>
  <c r="J6084" i="1"/>
  <c r="J6085" i="1"/>
  <c r="J6086" i="1"/>
  <c r="J6087" i="1"/>
  <c r="J6088" i="1"/>
  <c r="J6089" i="1"/>
  <c r="J6090" i="1"/>
  <c r="J6091" i="1"/>
  <c r="J6092" i="1"/>
  <c r="J6093" i="1"/>
  <c r="J6094" i="1"/>
  <c r="J6095" i="1"/>
  <c r="J6096" i="1"/>
  <c r="J6097" i="1"/>
  <c r="J6098" i="1"/>
  <c r="J6099" i="1"/>
  <c r="J6100" i="1"/>
  <c r="J6101" i="1"/>
  <c r="J6102" i="1"/>
  <c r="J6103" i="1"/>
  <c r="J6104" i="1"/>
  <c r="J6105" i="1"/>
  <c r="J6106" i="1"/>
  <c r="J6107" i="1"/>
  <c r="J6108" i="1"/>
  <c r="J6109" i="1"/>
  <c r="J6110" i="1"/>
  <c r="J6111" i="1"/>
  <c r="J6112" i="1"/>
  <c r="J6113" i="1"/>
  <c r="J6114" i="1"/>
  <c r="J6115" i="1"/>
  <c r="J6116" i="1"/>
  <c r="J6117" i="1"/>
  <c r="J6118" i="1"/>
  <c r="J6119" i="1"/>
  <c r="J6120" i="1"/>
  <c r="J6121" i="1"/>
  <c r="J6122" i="1"/>
  <c r="J6123" i="1"/>
  <c r="J6124" i="1"/>
  <c r="J6125" i="1"/>
  <c r="J6126" i="1"/>
  <c r="J6127" i="1"/>
  <c r="J6128" i="1"/>
  <c r="J6129" i="1"/>
  <c r="J6130" i="1"/>
  <c r="J6131" i="1"/>
  <c r="J6132" i="1"/>
  <c r="J6133" i="1"/>
  <c r="J6134" i="1"/>
  <c r="J6135" i="1"/>
  <c r="J6136" i="1"/>
  <c r="J6137" i="1"/>
  <c r="J6138" i="1"/>
  <c r="J6139" i="1"/>
  <c r="J6140" i="1"/>
  <c r="J6141" i="1"/>
  <c r="J6142" i="1"/>
  <c r="J6143" i="1"/>
  <c r="J6144" i="1"/>
  <c r="J6145" i="1"/>
  <c r="J6146" i="1"/>
  <c r="J6147" i="1"/>
  <c r="J6148" i="1"/>
  <c r="J6149" i="1"/>
  <c r="J6150" i="1"/>
  <c r="J6151" i="1"/>
  <c r="J6152" i="1"/>
  <c r="J6153" i="1"/>
  <c r="J6154" i="1"/>
  <c r="J6155" i="1"/>
  <c r="J6156" i="1"/>
  <c r="J6157" i="1"/>
  <c r="J6158" i="1"/>
  <c r="J6159" i="1"/>
  <c r="J6160" i="1"/>
  <c r="J6161" i="1"/>
  <c r="J6162" i="1"/>
  <c r="J6163" i="1"/>
  <c r="J6164" i="1"/>
  <c r="J6165" i="1"/>
  <c r="J6166" i="1"/>
  <c r="J6167" i="1"/>
  <c r="J6168" i="1"/>
  <c r="J6169" i="1"/>
  <c r="J6170" i="1"/>
  <c r="J6171" i="1"/>
  <c r="J6172" i="1"/>
  <c r="J6173" i="1"/>
  <c r="J6174" i="1"/>
  <c r="J6175" i="1"/>
  <c r="J6176" i="1"/>
  <c r="J6177" i="1"/>
  <c r="J6178" i="1"/>
  <c r="J6179" i="1"/>
  <c r="J6180" i="1"/>
  <c r="J6181" i="1"/>
  <c r="J6182" i="1"/>
  <c r="J6183" i="1"/>
  <c r="J6184" i="1"/>
  <c r="J6185" i="1"/>
  <c r="J6186" i="1"/>
  <c r="J6187" i="1"/>
  <c r="J6188" i="1"/>
  <c r="J6189" i="1"/>
  <c r="J6190" i="1"/>
  <c r="J6191" i="1"/>
  <c r="J6192" i="1"/>
  <c r="J6193" i="1"/>
  <c r="J6194" i="1"/>
  <c r="J6195" i="1"/>
  <c r="J6196" i="1"/>
  <c r="J6197" i="1"/>
  <c r="J6198" i="1"/>
  <c r="J6199" i="1"/>
  <c r="J6200" i="1"/>
  <c r="J6201" i="1"/>
  <c r="J6202" i="1"/>
  <c r="J6203" i="1"/>
  <c r="J6204" i="1"/>
  <c r="J6205" i="1"/>
  <c r="J6206" i="1"/>
  <c r="J6207" i="1"/>
  <c r="J6208" i="1"/>
  <c r="J6209" i="1"/>
  <c r="J6210" i="1"/>
  <c r="J6211" i="1"/>
  <c r="J6212" i="1"/>
  <c r="J6213" i="1"/>
  <c r="J6214" i="1"/>
  <c r="J6215" i="1"/>
  <c r="J6216" i="1"/>
  <c r="J6217" i="1"/>
  <c r="J6218" i="1"/>
  <c r="J6219" i="1"/>
  <c r="J6220" i="1"/>
  <c r="J6221" i="1"/>
  <c r="J6222" i="1"/>
  <c r="J6223" i="1"/>
  <c r="J6224" i="1"/>
  <c r="J6225" i="1"/>
  <c r="J6226" i="1"/>
  <c r="J6227" i="1"/>
  <c r="J6228" i="1"/>
  <c r="J6229" i="1"/>
  <c r="J6230" i="1"/>
  <c r="J6231" i="1"/>
  <c r="J6232" i="1"/>
  <c r="J6233" i="1"/>
  <c r="J6234" i="1"/>
  <c r="J6235" i="1"/>
  <c r="J6236" i="1"/>
  <c r="J6237" i="1"/>
  <c r="J6238" i="1"/>
  <c r="J6239" i="1"/>
  <c r="J6240" i="1"/>
  <c r="J6241" i="1"/>
  <c r="J6242" i="1"/>
  <c r="J6243" i="1"/>
  <c r="J6244" i="1"/>
  <c r="J6245" i="1"/>
  <c r="J6246" i="1"/>
  <c r="J6247" i="1"/>
  <c r="J6248" i="1"/>
  <c r="J6249" i="1"/>
  <c r="J6250" i="1"/>
  <c r="J6251" i="1"/>
  <c r="J6252" i="1"/>
  <c r="J6253" i="1"/>
  <c r="J6254" i="1"/>
  <c r="J6255" i="1"/>
  <c r="J6256" i="1"/>
  <c r="J6257" i="1"/>
  <c r="J6258" i="1"/>
  <c r="J6259" i="1"/>
  <c r="J6260" i="1"/>
  <c r="J6261" i="1"/>
  <c r="J6262" i="1"/>
  <c r="J6263" i="1"/>
  <c r="J6264" i="1"/>
  <c r="J6265" i="1"/>
  <c r="J6266" i="1"/>
  <c r="J6267" i="1"/>
  <c r="J6268" i="1"/>
  <c r="J6269" i="1"/>
  <c r="J6270" i="1"/>
  <c r="J6271" i="1"/>
  <c r="J6272" i="1"/>
  <c r="J6273" i="1"/>
  <c r="J6274" i="1"/>
  <c r="J6275" i="1"/>
  <c r="J6276" i="1"/>
  <c r="J6277" i="1"/>
  <c r="J6278" i="1"/>
  <c r="J6279" i="1"/>
  <c r="J6280" i="1"/>
  <c r="J6281" i="1"/>
  <c r="J6282" i="1"/>
  <c r="J6283" i="1"/>
  <c r="J6284" i="1"/>
  <c r="J6285" i="1"/>
  <c r="J6286" i="1"/>
  <c r="J6287" i="1"/>
  <c r="J6288" i="1"/>
  <c r="J6289" i="1"/>
  <c r="J6290" i="1"/>
  <c r="J6291" i="1"/>
  <c r="J6292" i="1"/>
  <c r="J6293" i="1"/>
  <c r="J6294" i="1"/>
  <c r="J6295" i="1"/>
  <c r="J6296" i="1"/>
  <c r="J6297" i="1"/>
  <c r="J6298" i="1"/>
  <c r="J6299" i="1"/>
  <c r="J6300" i="1"/>
  <c r="J6301" i="1"/>
  <c r="J6302" i="1"/>
  <c r="J6303" i="1"/>
  <c r="J6304" i="1"/>
  <c r="J6305" i="1"/>
  <c r="J6306" i="1"/>
  <c r="J6307" i="1"/>
  <c r="J6308" i="1"/>
  <c r="J6309" i="1"/>
  <c r="J6310" i="1"/>
  <c r="J6311" i="1"/>
  <c r="J6312" i="1"/>
  <c r="J6313" i="1"/>
  <c r="J6314" i="1"/>
  <c r="J6315" i="1"/>
  <c r="J6316" i="1"/>
  <c r="J6317" i="1"/>
  <c r="J6318" i="1"/>
  <c r="J6319" i="1"/>
  <c r="J6320" i="1"/>
  <c r="J6321" i="1"/>
  <c r="J6322" i="1"/>
  <c r="J6323" i="1"/>
  <c r="J6324" i="1"/>
  <c r="J6325" i="1"/>
  <c r="J6326" i="1"/>
  <c r="J6327" i="1"/>
  <c r="J6328" i="1"/>
  <c r="J6329" i="1"/>
  <c r="J6330" i="1"/>
  <c r="J6331" i="1"/>
  <c r="J6332" i="1"/>
  <c r="J6333" i="1"/>
  <c r="J6334" i="1"/>
  <c r="J6335" i="1"/>
  <c r="J6336" i="1"/>
  <c r="J6337" i="1"/>
  <c r="J6338" i="1"/>
  <c r="J6339" i="1"/>
  <c r="J6340" i="1"/>
  <c r="J6341" i="1"/>
  <c r="J6342" i="1"/>
  <c r="J6343" i="1"/>
  <c r="J6344" i="1"/>
  <c r="J6345" i="1"/>
  <c r="J6346" i="1"/>
  <c r="J6347" i="1"/>
  <c r="J6348" i="1"/>
  <c r="J6349" i="1"/>
  <c r="J6350" i="1"/>
  <c r="J6351" i="1"/>
  <c r="J6352" i="1"/>
  <c r="J6353" i="1"/>
  <c r="J6354" i="1"/>
  <c r="J6355" i="1"/>
  <c r="J6356" i="1"/>
  <c r="J6357" i="1"/>
  <c r="J6358" i="1"/>
  <c r="J6359" i="1"/>
  <c r="J6360" i="1"/>
  <c r="J6361" i="1"/>
  <c r="J6362" i="1"/>
  <c r="J6363" i="1"/>
  <c r="J6364" i="1"/>
  <c r="J6365" i="1"/>
  <c r="J6366" i="1"/>
  <c r="J6367" i="1"/>
  <c r="J6368" i="1"/>
  <c r="J6369" i="1"/>
  <c r="J6370" i="1"/>
  <c r="J6371" i="1"/>
  <c r="J6372" i="1"/>
  <c r="J6373" i="1"/>
  <c r="J6374" i="1"/>
  <c r="J6375" i="1"/>
  <c r="J6376" i="1"/>
  <c r="J6377" i="1"/>
  <c r="J6378" i="1"/>
  <c r="J6379" i="1"/>
  <c r="J6380" i="1"/>
  <c r="J6381" i="1"/>
  <c r="J6382" i="1"/>
  <c r="J6383" i="1"/>
  <c r="J6384" i="1"/>
  <c r="J6385" i="1"/>
  <c r="J6386" i="1"/>
  <c r="J6387" i="1"/>
  <c r="J6388" i="1"/>
  <c r="J6389" i="1"/>
  <c r="J6390" i="1"/>
  <c r="J6391" i="1"/>
  <c r="J6392" i="1"/>
  <c r="J6393" i="1"/>
  <c r="J6394" i="1"/>
  <c r="J6395" i="1"/>
  <c r="J6396" i="1"/>
  <c r="J6397" i="1"/>
  <c r="J6398" i="1"/>
  <c r="J6399" i="1"/>
  <c r="J6400" i="1"/>
  <c r="J6401" i="1"/>
  <c r="J6402" i="1"/>
  <c r="J6403" i="1"/>
  <c r="J6404" i="1"/>
  <c r="J6405" i="1"/>
  <c r="J6406" i="1"/>
  <c r="J6407" i="1"/>
  <c r="J6408" i="1"/>
  <c r="J6409" i="1"/>
  <c r="J6410" i="1"/>
  <c r="J6411" i="1"/>
  <c r="J6412" i="1"/>
  <c r="J6413" i="1"/>
  <c r="J6414" i="1"/>
  <c r="J6415" i="1"/>
  <c r="J6416" i="1"/>
  <c r="J6417" i="1"/>
  <c r="J6418" i="1"/>
  <c r="J6419" i="1"/>
  <c r="J6420" i="1"/>
  <c r="J6421" i="1"/>
  <c r="J6422" i="1"/>
  <c r="J6423" i="1"/>
  <c r="J6424" i="1"/>
  <c r="J6425" i="1"/>
  <c r="J6426" i="1"/>
  <c r="J6427" i="1"/>
  <c r="J6428" i="1"/>
  <c r="J6429" i="1"/>
  <c r="J6430" i="1"/>
  <c r="J6431" i="1"/>
  <c r="J6432" i="1"/>
  <c r="J6433" i="1"/>
  <c r="J6434" i="1"/>
  <c r="J6435" i="1"/>
  <c r="J6436" i="1"/>
  <c r="J6437" i="1"/>
  <c r="J6438" i="1"/>
  <c r="J6439" i="1"/>
  <c r="J6440" i="1"/>
  <c r="J6441" i="1"/>
  <c r="J6442" i="1"/>
  <c r="J6443" i="1"/>
  <c r="J6444" i="1"/>
  <c r="J6445" i="1"/>
  <c r="J6446" i="1"/>
  <c r="J6447" i="1"/>
  <c r="J6448" i="1"/>
  <c r="J6449" i="1"/>
  <c r="J6450" i="1"/>
  <c r="J6451" i="1"/>
  <c r="J6452" i="1"/>
  <c r="J6453" i="1"/>
  <c r="J6454" i="1"/>
  <c r="J6455" i="1"/>
  <c r="J6456" i="1"/>
  <c r="J6457" i="1"/>
  <c r="J6458" i="1"/>
  <c r="J6459" i="1"/>
  <c r="J6460" i="1"/>
  <c r="J6461" i="1"/>
  <c r="J6462" i="1"/>
  <c r="J6463" i="1"/>
  <c r="J6464" i="1"/>
  <c r="J6465" i="1"/>
  <c r="J6466" i="1"/>
  <c r="J6467" i="1"/>
  <c r="J6468" i="1"/>
  <c r="J6469" i="1"/>
  <c r="J6470" i="1"/>
  <c r="J6471" i="1"/>
  <c r="J6472" i="1"/>
  <c r="J6473" i="1"/>
  <c r="J6474" i="1"/>
  <c r="J6475" i="1"/>
  <c r="J6476" i="1"/>
  <c r="J6477" i="1"/>
  <c r="J6478" i="1"/>
  <c r="J6479" i="1"/>
  <c r="J6480" i="1"/>
  <c r="J6481" i="1"/>
  <c r="J6482" i="1"/>
  <c r="J6483" i="1"/>
  <c r="J6484" i="1"/>
  <c r="J6485" i="1"/>
  <c r="J6486" i="1"/>
  <c r="J6487" i="1"/>
  <c r="J6488" i="1"/>
  <c r="J6489" i="1"/>
  <c r="J6490" i="1"/>
  <c r="J6491" i="1"/>
  <c r="J6492" i="1"/>
  <c r="J6493" i="1"/>
  <c r="J6494" i="1"/>
  <c r="J6495" i="1"/>
  <c r="J6496" i="1"/>
  <c r="J6497" i="1"/>
  <c r="J6498" i="1"/>
  <c r="J6499" i="1"/>
  <c r="J6500" i="1"/>
  <c r="J6501" i="1"/>
  <c r="J6502" i="1"/>
  <c r="J6503" i="1"/>
  <c r="J6504" i="1"/>
  <c r="J6505" i="1"/>
  <c r="J6506" i="1"/>
  <c r="J6507" i="1"/>
  <c r="J6508" i="1"/>
  <c r="J6509" i="1"/>
  <c r="J6510" i="1"/>
  <c r="J6511" i="1"/>
  <c r="J6512" i="1"/>
  <c r="J6513" i="1"/>
  <c r="J6514" i="1"/>
  <c r="J6515" i="1"/>
  <c r="J6516" i="1"/>
  <c r="J6517" i="1"/>
  <c r="J6518" i="1"/>
  <c r="J6519" i="1"/>
  <c r="J6520" i="1"/>
  <c r="J6521" i="1"/>
  <c r="J6522" i="1"/>
  <c r="J6523" i="1"/>
  <c r="J6524" i="1"/>
  <c r="J6525" i="1"/>
  <c r="J6526" i="1"/>
  <c r="J6527" i="1"/>
  <c r="J6528" i="1"/>
  <c r="J6529" i="1"/>
  <c r="J6530" i="1"/>
  <c r="J6531" i="1"/>
  <c r="J6532" i="1"/>
  <c r="J6533" i="1"/>
  <c r="J6534" i="1"/>
  <c r="J6535" i="1"/>
  <c r="J6536" i="1"/>
  <c r="J6537" i="1"/>
  <c r="J6538" i="1"/>
  <c r="J6539" i="1"/>
  <c r="J6540" i="1"/>
  <c r="J6541" i="1"/>
  <c r="J6542" i="1"/>
  <c r="J6543" i="1"/>
  <c r="J6544" i="1"/>
  <c r="J6545" i="1"/>
  <c r="J6546" i="1"/>
  <c r="J6547" i="1"/>
  <c r="J6548" i="1"/>
  <c r="J6549" i="1"/>
  <c r="J6550" i="1"/>
  <c r="J6551" i="1"/>
  <c r="J6552" i="1"/>
  <c r="J6553" i="1"/>
  <c r="J6554" i="1"/>
  <c r="J6555" i="1"/>
  <c r="J6556" i="1"/>
  <c r="J6557" i="1"/>
  <c r="J6558" i="1"/>
  <c r="J6559" i="1"/>
  <c r="J6560" i="1"/>
  <c r="J6561" i="1"/>
  <c r="J6562" i="1"/>
  <c r="J6563" i="1"/>
  <c r="J6564" i="1"/>
  <c r="J6565" i="1"/>
  <c r="J6566" i="1"/>
  <c r="J6567" i="1"/>
  <c r="J6568" i="1"/>
  <c r="J6569" i="1"/>
  <c r="J6570" i="1"/>
  <c r="J6571" i="1"/>
  <c r="J6572" i="1"/>
  <c r="J6573" i="1"/>
  <c r="J6574" i="1"/>
  <c r="J6575" i="1"/>
  <c r="J6576" i="1"/>
  <c r="J6577" i="1"/>
  <c r="J6578" i="1"/>
  <c r="J6579" i="1"/>
  <c r="J6580" i="1"/>
  <c r="J6581" i="1"/>
  <c r="J6582" i="1"/>
  <c r="J6583" i="1"/>
  <c r="J6584" i="1"/>
  <c r="J6585" i="1"/>
  <c r="J6586" i="1"/>
  <c r="J6587" i="1"/>
  <c r="J6588" i="1"/>
  <c r="J6589" i="1"/>
  <c r="J6590" i="1"/>
  <c r="J6591" i="1"/>
  <c r="J6592" i="1"/>
  <c r="J6593" i="1"/>
  <c r="J6594" i="1"/>
  <c r="J6595" i="1"/>
  <c r="J6596" i="1"/>
  <c r="J6597" i="1"/>
  <c r="J6598" i="1"/>
  <c r="J6599" i="1"/>
  <c r="J6600" i="1"/>
  <c r="J6601" i="1"/>
  <c r="J6602" i="1"/>
  <c r="J6603" i="1"/>
  <c r="J6604" i="1"/>
  <c r="J6605" i="1"/>
  <c r="J6606" i="1"/>
  <c r="J6607" i="1"/>
  <c r="J6608" i="1"/>
  <c r="J6609" i="1"/>
  <c r="J6610" i="1"/>
  <c r="J6611" i="1"/>
  <c r="J6612" i="1"/>
  <c r="J6613" i="1"/>
  <c r="J6614" i="1"/>
  <c r="J6615" i="1"/>
  <c r="J6616" i="1"/>
  <c r="J6617" i="1"/>
  <c r="J6618" i="1"/>
  <c r="J6619" i="1"/>
  <c r="J6620" i="1"/>
  <c r="J6621" i="1"/>
  <c r="J6622" i="1"/>
  <c r="J6623" i="1"/>
  <c r="J6624" i="1"/>
  <c r="J6625" i="1"/>
  <c r="J6626" i="1"/>
  <c r="J6627" i="1"/>
  <c r="J6628" i="1"/>
  <c r="J6629" i="1"/>
  <c r="J6630" i="1"/>
  <c r="J6631" i="1"/>
  <c r="J6632" i="1"/>
  <c r="J6633" i="1"/>
  <c r="J6634" i="1"/>
  <c r="J6635" i="1"/>
  <c r="J6636" i="1"/>
  <c r="J6637" i="1"/>
  <c r="J6638" i="1"/>
  <c r="J6639" i="1"/>
  <c r="J6640" i="1"/>
  <c r="J6641" i="1"/>
  <c r="J6642" i="1"/>
  <c r="J6643" i="1"/>
  <c r="J6644" i="1"/>
  <c r="J6645" i="1"/>
  <c r="J6646" i="1"/>
  <c r="J6647" i="1"/>
  <c r="J6648" i="1"/>
  <c r="J6649" i="1"/>
  <c r="J6650" i="1"/>
  <c r="J6651" i="1"/>
  <c r="J6652" i="1"/>
  <c r="J6653" i="1"/>
  <c r="J6654" i="1"/>
  <c r="J6655" i="1"/>
  <c r="J6656" i="1"/>
  <c r="J6657" i="1"/>
  <c r="J6658" i="1"/>
  <c r="J6659" i="1"/>
  <c r="J6660" i="1"/>
  <c r="J6661" i="1"/>
  <c r="J6662" i="1"/>
  <c r="J6663" i="1"/>
  <c r="J6664" i="1"/>
  <c r="J6665" i="1"/>
  <c r="J6666" i="1"/>
  <c r="J6667" i="1"/>
  <c r="J6668" i="1"/>
  <c r="J6669" i="1"/>
  <c r="J6670" i="1"/>
  <c r="J6671" i="1"/>
  <c r="J6672" i="1"/>
  <c r="J6673" i="1"/>
  <c r="J6674" i="1"/>
  <c r="J6675" i="1"/>
  <c r="J6676" i="1"/>
  <c r="J6677" i="1"/>
  <c r="J6678" i="1"/>
  <c r="J6679" i="1"/>
  <c r="J6680" i="1"/>
  <c r="J6681" i="1"/>
  <c r="J6682" i="1"/>
  <c r="J6683" i="1"/>
  <c r="J6684" i="1"/>
  <c r="J6685" i="1"/>
  <c r="J6686" i="1"/>
  <c r="J6687" i="1"/>
  <c r="J6688" i="1"/>
  <c r="J6689" i="1"/>
  <c r="J6690" i="1"/>
  <c r="J6691" i="1"/>
  <c r="J6692" i="1"/>
  <c r="J6693" i="1"/>
  <c r="J6694" i="1"/>
  <c r="J6695" i="1"/>
  <c r="J6696" i="1"/>
  <c r="J6697" i="1"/>
  <c r="J6698" i="1"/>
  <c r="J6699" i="1"/>
  <c r="J6700" i="1"/>
  <c r="J6701" i="1"/>
  <c r="J6702" i="1"/>
  <c r="J6703" i="1"/>
  <c r="J6704" i="1"/>
  <c r="J6705" i="1"/>
  <c r="J6706" i="1"/>
  <c r="J6707" i="1"/>
  <c r="J6708" i="1"/>
  <c r="J6709" i="1"/>
  <c r="J6710" i="1"/>
  <c r="J6711" i="1"/>
  <c r="J6712" i="1"/>
  <c r="J6713" i="1"/>
  <c r="J6714" i="1"/>
  <c r="J6715" i="1"/>
  <c r="J6716" i="1"/>
  <c r="J6717" i="1"/>
  <c r="J6718" i="1"/>
  <c r="J6719" i="1"/>
  <c r="J6720" i="1"/>
  <c r="J6721" i="1"/>
  <c r="J6722" i="1"/>
  <c r="J6723" i="1"/>
  <c r="J6724" i="1"/>
  <c r="J6725" i="1"/>
  <c r="J6726" i="1"/>
  <c r="J6727" i="1"/>
  <c r="J6728" i="1"/>
  <c r="J6729" i="1"/>
  <c r="J6730" i="1"/>
  <c r="J6731" i="1"/>
  <c r="J6732" i="1"/>
  <c r="J6733" i="1"/>
  <c r="J6734" i="1"/>
  <c r="J6735" i="1"/>
  <c r="J6736" i="1"/>
  <c r="J6737" i="1"/>
  <c r="J6738" i="1"/>
  <c r="J6739" i="1"/>
  <c r="J6740" i="1"/>
  <c r="J6741" i="1"/>
  <c r="J6742" i="1"/>
  <c r="J6743" i="1"/>
  <c r="J6744" i="1"/>
  <c r="J6745" i="1"/>
  <c r="J6746" i="1"/>
  <c r="J6747" i="1"/>
  <c r="J6748" i="1"/>
  <c r="J6749" i="1"/>
  <c r="J6750" i="1"/>
  <c r="J6751" i="1"/>
  <c r="J6752" i="1"/>
  <c r="J6753" i="1"/>
  <c r="J6754" i="1"/>
  <c r="J6755" i="1"/>
  <c r="J6756" i="1"/>
  <c r="J6757" i="1"/>
  <c r="J6758" i="1"/>
  <c r="J6759" i="1"/>
  <c r="J6760" i="1"/>
  <c r="J6761" i="1"/>
  <c r="J6762" i="1"/>
  <c r="J6763" i="1"/>
  <c r="J6764" i="1"/>
  <c r="J6765" i="1"/>
  <c r="J6766" i="1"/>
  <c r="J6767" i="1"/>
  <c r="J6768" i="1"/>
  <c r="J6769" i="1"/>
  <c r="J6770" i="1"/>
  <c r="J6771" i="1"/>
  <c r="J6772" i="1"/>
  <c r="J6773" i="1"/>
  <c r="J6774" i="1"/>
  <c r="J6775" i="1"/>
  <c r="J6776" i="1"/>
  <c r="J6777" i="1"/>
  <c r="J6778" i="1"/>
  <c r="J6779" i="1"/>
  <c r="J6780" i="1"/>
  <c r="J6781" i="1"/>
  <c r="J6782" i="1"/>
  <c r="J6783" i="1"/>
  <c r="J6784" i="1"/>
  <c r="J6785" i="1"/>
  <c r="J6786" i="1"/>
  <c r="J6787" i="1"/>
  <c r="J6788" i="1"/>
  <c r="J6789" i="1"/>
  <c r="J6790" i="1"/>
  <c r="J6791" i="1"/>
  <c r="J6792" i="1"/>
  <c r="J6793" i="1"/>
  <c r="J6794" i="1"/>
  <c r="J6795" i="1"/>
  <c r="J6796" i="1"/>
  <c r="J6797" i="1"/>
  <c r="J6798" i="1"/>
  <c r="J6799" i="1"/>
  <c r="J6800" i="1"/>
  <c r="J6801" i="1"/>
  <c r="J6802" i="1"/>
  <c r="J6803" i="1"/>
  <c r="J6804" i="1"/>
  <c r="J6805" i="1"/>
  <c r="J6806" i="1"/>
  <c r="J6807" i="1"/>
  <c r="J6808" i="1"/>
  <c r="J6809" i="1"/>
  <c r="J6810" i="1"/>
  <c r="J6811" i="1"/>
  <c r="J6812" i="1"/>
  <c r="J6813" i="1"/>
  <c r="J6814" i="1"/>
  <c r="J6815" i="1"/>
  <c r="J6816" i="1"/>
  <c r="J6817" i="1"/>
  <c r="J6818" i="1"/>
  <c r="J6819" i="1"/>
  <c r="J6820" i="1"/>
  <c r="J6821" i="1"/>
  <c r="J6822" i="1"/>
  <c r="J6823" i="1"/>
  <c r="J6824" i="1"/>
  <c r="J6825" i="1"/>
  <c r="J6826" i="1"/>
  <c r="J6827" i="1"/>
  <c r="J6828" i="1"/>
  <c r="J6829" i="1"/>
  <c r="J6830" i="1"/>
  <c r="J6831" i="1"/>
  <c r="J6832" i="1"/>
  <c r="J6833" i="1"/>
  <c r="J6834" i="1"/>
  <c r="J6835" i="1"/>
  <c r="J6836" i="1"/>
  <c r="J6837" i="1"/>
  <c r="J6838" i="1"/>
  <c r="J6839" i="1"/>
  <c r="J6840" i="1"/>
  <c r="J6841" i="1"/>
  <c r="J6842" i="1"/>
  <c r="J6843" i="1"/>
  <c r="J6844" i="1"/>
  <c r="J6845" i="1"/>
  <c r="J6846" i="1"/>
  <c r="J6847" i="1"/>
  <c r="J6848" i="1"/>
  <c r="J6849" i="1"/>
  <c r="J6850" i="1"/>
  <c r="J6851" i="1"/>
  <c r="J6852" i="1"/>
  <c r="J6853" i="1"/>
  <c r="J6854" i="1"/>
  <c r="J6855" i="1"/>
  <c r="J6856" i="1"/>
  <c r="J6857" i="1"/>
  <c r="J6858" i="1"/>
  <c r="J6859" i="1"/>
  <c r="J6860" i="1"/>
  <c r="J6861" i="1"/>
  <c r="J6862" i="1"/>
  <c r="J6863" i="1"/>
  <c r="J6864" i="1"/>
  <c r="J6865" i="1"/>
  <c r="J6866" i="1"/>
  <c r="J6867" i="1"/>
  <c r="J6868" i="1"/>
  <c r="J6869" i="1"/>
  <c r="J6870" i="1"/>
  <c r="J6871" i="1"/>
  <c r="J6872" i="1"/>
  <c r="J6873" i="1"/>
  <c r="J6874" i="1"/>
  <c r="J6875" i="1"/>
  <c r="J6876" i="1"/>
  <c r="J6877" i="1"/>
  <c r="J6878" i="1"/>
  <c r="J6879" i="1"/>
  <c r="J6880" i="1"/>
  <c r="J6881" i="1"/>
  <c r="J6882" i="1"/>
  <c r="J6883" i="1"/>
  <c r="J6884" i="1"/>
  <c r="J6885" i="1"/>
  <c r="J6886" i="1"/>
  <c r="J6887" i="1"/>
  <c r="J6888" i="1"/>
  <c r="J6889" i="1"/>
  <c r="J6890" i="1"/>
  <c r="J6891" i="1"/>
  <c r="J6892" i="1"/>
  <c r="J6893" i="1"/>
  <c r="J6894" i="1"/>
  <c r="J6895" i="1"/>
  <c r="J6896" i="1"/>
  <c r="J6897" i="1"/>
  <c r="J6898" i="1"/>
  <c r="J6899" i="1"/>
  <c r="J6900" i="1"/>
  <c r="J6901" i="1"/>
  <c r="J6902" i="1"/>
  <c r="J6903" i="1"/>
  <c r="J6904" i="1"/>
  <c r="J6905" i="1"/>
  <c r="J6906" i="1"/>
  <c r="J6907" i="1"/>
  <c r="J6908" i="1"/>
  <c r="J6909" i="1"/>
  <c r="J6910" i="1"/>
  <c r="J6911" i="1"/>
  <c r="J6912" i="1"/>
  <c r="J6913" i="1"/>
  <c r="J6914" i="1"/>
  <c r="J6915" i="1"/>
  <c r="J6916" i="1"/>
  <c r="J6917" i="1"/>
  <c r="J6918" i="1"/>
  <c r="J6919" i="1"/>
  <c r="J6920" i="1"/>
  <c r="J6921" i="1"/>
  <c r="J6922" i="1"/>
  <c r="J6923" i="1"/>
  <c r="J6924" i="1"/>
  <c r="J6925" i="1"/>
  <c r="J6926" i="1"/>
  <c r="J6927" i="1"/>
  <c r="J6928" i="1"/>
  <c r="J6929" i="1"/>
  <c r="J6930" i="1"/>
  <c r="J6931" i="1"/>
  <c r="J6932" i="1"/>
  <c r="J6933" i="1"/>
  <c r="J6934" i="1"/>
  <c r="J6935" i="1"/>
  <c r="J6936" i="1"/>
  <c r="J6937" i="1"/>
  <c r="J6938" i="1"/>
  <c r="J6939" i="1"/>
  <c r="J6940" i="1"/>
  <c r="J6941" i="1"/>
  <c r="J6942" i="1"/>
  <c r="J6943" i="1"/>
  <c r="J6944" i="1"/>
  <c r="J6945" i="1"/>
  <c r="J6946" i="1"/>
  <c r="J6947" i="1"/>
  <c r="J6948" i="1"/>
  <c r="J6949" i="1"/>
  <c r="J6950" i="1"/>
  <c r="J6951" i="1"/>
  <c r="J6952" i="1"/>
  <c r="J6953" i="1"/>
  <c r="J6954" i="1"/>
  <c r="J6955" i="1"/>
  <c r="J6956" i="1"/>
  <c r="J6957" i="1"/>
  <c r="J6958" i="1"/>
  <c r="J6959" i="1"/>
  <c r="J6960" i="1"/>
  <c r="J6961" i="1"/>
  <c r="J6962" i="1"/>
  <c r="J6963" i="1"/>
  <c r="J6964" i="1"/>
  <c r="J6965" i="1"/>
  <c r="J6966" i="1"/>
  <c r="J6967" i="1"/>
  <c r="J6968" i="1"/>
  <c r="J6969" i="1"/>
  <c r="J6970" i="1"/>
  <c r="J6971" i="1"/>
  <c r="J6972" i="1"/>
  <c r="J6973" i="1"/>
  <c r="J6974" i="1"/>
  <c r="J6975" i="1"/>
  <c r="J6976" i="1"/>
  <c r="J6977" i="1"/>
  <c r="J6978" i="1"/>
  <c r="J6979" i="1"/>
  <c r="J6980" i="1"/>
  <c r="J6981" i="1"/>
  <c r="J6982" i="1"/>
  <c r="J6983" i="1"/>
  <c r="J6984" i="1"/>
  <c r="J6985" i="1"/>
  <c r="J6986" i="1"/>
  <c r="J6987" i="1"/>
  <c r="J6988" i="1"/>
  <c r="J6989" i="1"/>
  <c r="J6990" i="1"/>
  <c r="J6991" i="1"/>
  <c r="J6992" i="1"/>
  <c r="J6993" i="1"/>
  <c r="J6994" i="1"/>
  <c r="J6995" i="1"/>
  <c r="J6996" i="1"/>
  <c r="J6997" i="1"/>
  <c r="J6998" i="1"/>
  <c r="J6999" i="1"/>
  <c r="J7000" i="1"/>
  <c r="J7001" i="1"/>
  <c r="J7002" i="1"/>
  <c r="J7003" i="1"/>
  <c r="J7004" i="1"/>
  <c r="J7005" i="1"/>
  <c r="J7006" i="1"/>
  <c r="J7007" i="1"/>
  <c r="J7008" i="1"/>
  <c r="J7009" i="1"/>
  <c r="J7010" i="1"/>
  <c r="J7011" i="1"/>
  <c r="J7012" i="1"/>
  <c r="J7013" i="1"/>
  <c r="J7014" i="1"/>
  <c r="J7015" i="1"/>
  <c r="J7016" i="1"/>
  <c r="J7017" i="1"/>
  <c r="J7018" i="1"/>
  <c r="J7019" i="1"/>
  <c r="J7020" i="1"/>
  <c r="J7021" i="1"/>
  <c r="J7022" i="1"/>
  <c r="J7023" i="1"/>
  <c r="J7024" i="1"/>
  <c r="J7025" i="1"/>
  <c r="J7026" i="1"/>
  <c r="J7027" i="1"/>
  <c r="J7028" i="1"/>
  <c r="J7029" i="1"/>
  <c r="J7030" i="1"/>
  <c r="J7031" i="1"/>
  <c r="J7032" i="1"/>
  <c r="J7033" i="1"/>
  <c r="J7034" i="1"/>
  <c r="J7035" i="1"/>
  <c r="J7036" i="1"/>
  <c r="J7037" i="1"/>
  <c r="J7038" i="1"/>
  <c r="J7039" i="1"/>
  <c r="J7040" i="1"/>
  <c r="J7041" i="1"/>
  <c r="J7042" i="1"/>
  <c r="J7043" i="1"/>
  <c r="J7044" i="1"/>
  <c r="J7045" i="1"/>
  <c r="J7046" i="1"/>
  <c r="J7047" i="1"/>
  <c r="J7048" i="1"/>
  <c r="J7049" i="1"/>
  <c r="J7050" i="1"/>
  <c r="J7051" i="1"/>
  <c r="J7052" i="1"/>
  <c r="J7053" i="1"/>
  <c r="J7054" i="1"/>
  <c r="J7055" i="1"/>
  <c r="J7056" i="1"/>
  <c r="J7057" i="1"/>
  <c r="J7058" i="1"/>
  <c r="J7059" i="1"/>
  <c r="J7060" i="1"/>
  <c r="J7061" i="1"/>
  <c r="J7062" i="1"/>
  <c r="J7063" i="1"/>
  <c r="J7064" i="1"/>
  <c r="J7065" i="1"/>
  <c r="J7066" i="1"/>
  <c r="J7067" i="1"/>
  <c r="J7068" i="1"/>
  <c r="J7069" i="1"/>
  <c r="J7070" i="1"/>
  <c r="J7071" i="1"/>
  <c r="J7072" i="1"/>
  <c r="J7073" i="1"/>
  <c r="J7074" i="1"/>
  <c r="J7075" i="1"/>
  <c r="J7076" i="1"/>
  <c r="J7077" i="1"/>
  <c r="J7078" i="1"/>
  <c r="J7079" i="1"/>
  <c r="J7080" i="1"/>
  <c r="J7081" i="1"/>
  <c r="J7082" i="1"/>
  <c r="J7083" i="1"/>
  <c r="J7084" i="1"/>
  <c r="J7085" i="1"/>
  <c r="J7086" i="1"/>
  <c r="J7087" i="1"/>
  <c r="J7088" i="1"/>
  <c r="J7089" i="1"/>
  <c r="J7090" i="1"/>
  <c r="J7091" i="1"/>
  <c r="J7092" i="1"/>
  <c r="J7093" i="1"/>
  <c r="J7094" i="1"/>
  <c r="J7095" i="1"/>
  <c r="J7096" i="1"/>
  <c r="J7097" i="1"/>
  <c r="J7098" i="1"/>
  <c r="J7099" i="1"/>
  <c r="J7100" i="1"/>
  <c r="J7101" i="1"/>
  <c r="J7102" i="1"/>
  <c r="J7103" i="1"/>
  <c r="J7104" i="1"/>
  <c r="J7105" i="1"/>
  <c r="J7106" i="1"/>
  <c r="J7107" i="1"/>
  <c r="J7108" i="1"/>
  <c r="J7109" i="1"/>
  <c r="J7110" i="1"/>
  <c r="J7111" i="1"/>
  <c r="J7112" i="1"/>
  <c r="J7113" i="1"/>
  <c r="J7114" i="1"/>
  <c r="J7115" i="1"/>
  <c r="J7116" i="1"/>
  <c r="J7117" i="1"/>
  <c r="J7118" i="1"/>
  <c r="J7119" i="1"/>
  <c r="J7120" i="1"/>
  <c r="J7121" i="1"/>
  <c r="J7122" i="1"/>
  <c r="J7123" i="1"/>
  <c r="J7124" i="1"/>
  <c r="J7125" i="1"/>
  <c r="J7126" i="1"/>
  <c r="J7127" i="1"/>
  <c r="J7128" i="1"/>
  <c r="J7129" i="1"/>
  <c r="J7130" i="1"/>
  <c r="J7131" i="1"/>
  <c r="J7132" i="1"/>
  <c r="J7133" i="1"/>
  <c r="J7134" i="1"/>
  <c r="J7135" i="1"/>
  <c r="J7136" i="1"/>
  <c r="J7137" i="1"/>
  <c r="J7138" i="1"/>
  <c r="J7139" i="1"/>
  <c r="J7140" i="1"/>
  <c r="J7141" i="1"/>
  <c r="J7142" i="1"/>
  <c r="J7143" i="1"/>
  <c r="J7144" i="1"/>
  <c r="J7145" i="1"/>
  <c r="J7146" i="1"/>
  <c r="J7147" i="1"/>
  <c r="J7148" i="1"/>
  <c r="J7149" i="1"/>
  <c r="J7150" i="1"/>
  <c r="J7151" i="1"/>
  <c r="J7152" i="1"/>
  <c r="J7153" i="1"/>
  <c r="J7154" i="1"/>
  <c r="J7155" i="1"/>
  <c r="J7156" i="1"/>
  <c r="J7157" i="1"/>
  <c r="J7158" i="1"/>
  <c r="J7159" i="1"/>
  <c r="J7160" i="1"/>
  <c r="J7161" i="1"/>
  <c r="J7162" i="1"/>
  <c r="J7163" i="1"/>
  <c r="J7164" i="1"/>
  <c r="J7165" i="1"/>
  <c r="J7166" i="1"/>
  <c r="J7167" i="1"/>
  <c r="J7168" i="1"/>
  <c r="J7169" i="1"/>
  <c r="J7170" i="1"/>
  <c r="J7171" i="1"/>
  <c r="J7172" i="1"/>
  <c r="J7173" i="1"/>
  <c r="J7174" i="1"/>
  <c r="J7175" i="1"/>
  <c r="J7176" i="1"/>
  <c r="J7177" i="1"/>
  <c r="J7178" i="1"/>
  <c r="J7179" i="1"/>
  <c r="J7180" i="1"/>
  <c r="J7181" i="1"/>
  <c r="J7182" i="1"/>
  <c r="J7183" i="1"/>
  <c r="J7184" i="1"/>
  <c r="J7185" i="1"/>
  <c r="J7186" i="1"/>
  <c r="J7187" i="1"/>
  <c r="J7188" i="1"/>
  <c r="J7189" i="1"/>
  <c r="J7190" i="1"/>
  <c r="J7191" i="1"/>
  <c r="J7192" i="1"/>
  <c r="J7193" i="1"/>
  <c r="J7194" i="1"/>
  <c r="J7195" i="1"/>
  <c r="J7196" i="1"/>
  <c r="J7197" i="1"/>
  <c r="J7198" i="1"/>
  <c r="J7199" i="1"/>
  <c r="J7200" i="1"/>
  <c r="J7201" i="1"/>
  <c r="J7202" i="1"/>
  <c r="J7203" i="1"/>
  <c r="J7204" i="1"/>
  <c r="J7205" i="1"/>
  <c r="J7206" i="1"/>
  <c r="J7207" i="1"/>
  <c r="J7208" i="1"/>
  <c r="J7209" i="1"/>
  <c r="J7210" i="1"/>
  <c r="J7211" i="1"/>
  <c r="J7212" i="1"/>
  <c r="J7213" i="1"/>
  <c r="J7214" i="1"/>
  <c r="J7215" i="1"/>
  <c r="J7216" i="1"/>
  <c r="J7217" i="1"/>
  <c r="J7218" i="1"/>
  <c r="J7219" i="1"/>
  <c r="J7220" i="1"/>
  <c r="J7221" i="1"/>
  <c r="J7222" i="1"/>
  <c r="J7223" i="1"/>
  <c r="J7224" i="1"/>
  <c r="J7225" i="1"/>
  <c r="J7226" i="1"/>
  <c r="J7227" i="1"/>
  <c r="J7228" i="1"/>
  <c r="J7229" i="1"/>
  <c r="J7230" i="1"/>
  <c r="J7231" i="1"/>
  <c r="J7232" i="1"/>
  <c r="J7233" i="1"/>
  <c r="J7234" i="1"/>
  <c r="J7235" i="1"/>
  <c r="J7236" i="1"/>
  <c r="J7237" i="1"/>
  <c r="J7238" i="1"/>
  <c r="J7239" i="1"/>
  <c r="J7240" i="1"/>
  <c r="J7241" i="1"/>
  <c r="J7242" i="1"/>
  <c r="J7243" i="1"/>
  <c r="J7244" i="1"/>
  <c r="J7245" i="1"/>
  <c r="J7246" i="1"/>
  <c r="J7247" i="1"/>
  <c r="J7248" i="1"/>
  <c r="J7249" i="1"/>
  <c r="J7250" i="1"/>
  <c r="J7251" i="1"/>
  <c r="J7252" i="1"/>
  <c r="J7253" i="1"/>
  <c r="J7254" i="1"/>
  <c r="J7255" i="1"/>
  <c r="J7256" i="1"/>
  <c r="J7257" i="1"/>
  <c r="J7258" i="1"/>
  <c r="J7259" i="1"/>
  <c r="J7260" i="1"/>
  <c r="J7261" i="1"/>
  <c r="J7262" i="1"/>
  <c r="J7263" i="1"/>
  <c r="J7264" i="1"/>
  <c r="J7265" i="1"/>
  <c r="J7266" i="1"/>
  <c r="J7267" i="1"/>
  <c r="J7268" i="1"/>
  <c r="J7269" i="1"/>
  <c r="J7270" i="1"/>
  <c r="J7271" i="1"/>
  <c r="J7272" i="1"/>
  <c r="J7273" i="1"/>
  <c r="J7274" i="1"/>
  <c r="J7275" i="1"/>
  <c r="J7276" i="1"/>
  <c r="J7277" i="1"/>
  <c r="J7278" i="1"/>
  <c r="J7279" i="1"/>
  <c r="J7280" i="1"/>
  <c r="J7281" i="1"/>
  <c r="J7282" i="1"/>
  <c r="J7283" i="1"/>
  <c r="J7284" i="1"/>
  <c r="J7285" i="1"/>
  <c r="J7286" i="1"/>
  <c r="J7287" i="1"/>
  <c r="J7288" i="1"/>
  <c r="J7289" i="1"/>
  <c r="J7290" i="1"/>
  <c r="J7291" i="1"/>
  <c r="J7292" i="1"/>
  <c r="J7293" i="1"/>
  <c r="J7294" i="1"/>
  <c r="J7295" i="1"/>
  <c r="J7296" i="1"/>
  <c r="J7297" i="1"/>
  <c r="J7298" i="1"/>
  <c r="J7299" i="1"/>
  <c r="J7300" i="1"/>
  <c r="J7301" i="1"/>
  <c r="J7302" i="1"/>
  <c r="J7303" i="1"/>
  <c r="J7304" i="1"/>
  <c r="J7305" i="1"/>
  <c r="J7306" i="1"/>
  <c r="J7307" i="1"/>
  <c r="J7308" i="1"/>
  <c r="J7309" i="1"/>
  <c r="J7310" i="1"/>
  <c r="J7311" i="1"/>
  <c r="J7312" i="1"/>
  <c r="J7313" i="1"/>
  <c r="J7314" i="1"/>
  <c r="J7315" i="1"/>
  <c r="J7316" i="1"/>
  <c r="J7317" i="1"/>
  <c r="J7318" i="1"/>
  <c r="J7319" i="1"/>
  <c r="J7320" i="1"/>
  <c r="J7321" i="1"/>
  <c r="J7322" i="1"/>
  <c r="J7323" i="1"/>
  <c r="J7324" i="1"/>
  <c r="J7325" i="1"/>
  <c r="J7326" i="1"/>
  <c r="J7327" i="1"/>
  <c r="J7328" i="1"/>
  <c r="J7329" i="1"/>
  <c r="J7330" i="1"/>
  <c r="J7331" i="1"/>
  <c r="J7332" i="1"/>
  <c r="J7333" i="1"/>
  <c r="J7334" i="1"/>
  <c r="J7335" i="1"/>
  <c r="J7336" i="1"/>
  <c r="J7337" i="1"/>
  <c r="J7338" i="1"/>
  <c r="J7339" i="1"/>
  <c r="J7340" i="1"/>
  <c r="J7341" i="1"/>
  <c r="J7342" i="1"/>
  <c r="J7343" i="1"/>
  <c r="J7344" i="1"/>
  <c r="J7345" i="1"/>
  <c r="J7346" i="1"/>
  <c r="J7347" i="1"/>
  <c r="J7348" i="1"/>
  <c r="J7349" i="1"/>
  <c r="J7350" i="1"/>
  <c r="J7351" i="1"/>
  <c r="J7352" i="1"/>
  <c r="J7353" i="1"/>
  <c r="J7354" i="1"/>
  <c r="J7355" i="1"/>
  <c r="J7356" i="1"/>
  <c r="J7357" i="1"/>
  <c r="J7358" i="1"/>
  <c r="J7359" i="1"/>
  <c r="J7360" i="1"/>
  <c r="J7361" i="1"/>
  <c r="J7362" i="1"/>
  <c r="J7363" i="1"/>
  <c r="J7364" i="1"/>
  <c r="J7365" i="1"/>
  <c r="J7366" i="1"/>
  <c r="J7367" i="1"/>
  <c r="J7368" i="1"/>
  <c r="J7369" i="1"/>
  <c r="J7370" i="1"/>
  <c r="J7371" i="1"/>
  <c r="J7372" i="1"/>
  <c r="J7373" i="1"/>
  <c r="J7374" i="1"/>
  <c r="J7375" i="1"/>
  <c r="J7376" i="1"/>
  <c r="J7377" i="1"/>
  <c r="J7378" i="1"/>
  <c r="J7379" i="1"/>
  <c r="J7380" i="1"/>
  <c r="J7381" i="1"/>
  <c r="J7382" i="1"/>
  <c r="J7383" i="1"/>
  <c r="J7384" i="1"/>
  <c r="J7385" i="1"/>
  <c r="J7386" i="1"/>
  <c r="J7387" i="1"/>
  <c r="J7388" i="1"/>
  <c r="J7389" i="1"/>
  <c r="J7390" i="1"/>
  <c r="J7391" i="1"/>
  <c r="J7392" i="1"/>
  <c r="J7393" i="1"/>
  <c r="J7394" i="1"/>
  <c r="J7395" i="1"/>
  <c r="J7396" i="1"/>
  <c r="J7397" i="1"/>
  <c r="J7398" i="1"/>
  <c r="J7399" i="1"/>
  <c r="J7400" i="1"/>
  <c r="J7401" i="1"/>
  <c r="J7402" i="1"/>
  <c r="J7403" i="1"/>
  <c r="J7404" i="1"/>
  <c r="J7405" i="1"/>
  <c r="J7406" i="1"/>
  <c r="J7407" i="1"/>
  <c r="J7408" i="1"/>
  <c r="J7409" i="1"/>
  <c r="J7410" i="1"/>
  <c r="J7411" i="1"/>
  <c r="J7412" i="1"/>
  <c r="J7413" i="1"/>
  <c r="J7414" i="1"/>
  <c r="J7415" i="1"/>
  <c r="J7416" i="1"/>
  <c r="J7417" i="1"/>
  <c r="J7418" i="1"/>
  <c r="J7419" i="1"/>
  <c r="J7420" i="1"/>
  <c r="J7421" i="1"/>
  <c r="J7422" i="1"/>
  <c r="J7423" i="1"/>
  <c r="J7424" i="1"/>
  <c r="J7425" i="1"/>
  <c r="J7426" i="1"/>
  <c r="J7427" i="1"/>
  <c r="J7428" i="1"/>
  <c r="J7429" i="1"/>
  <c r="J7430" i="1"/>
  <c r="J7431" i="1"/>
  <c r="J7432" i="1"/>
  <c r="J7433" i="1"/>
  <c r="J7434" i="1"/>
  <c r="J7435" i="1"/>
  <c r="J7436" i="1"/>
  <c r="J7437" i="1"/>
  <c r="J7438" i="1"/>
  <c r="J7439" i="1"/>
  <c r="J7440" i="1"/>
  <c r="J7441" i="1"/>
  <c r="J7442" i="1"/>
  <c r="J7443" i="1"/>
  <c r="J7444" i="1"/>
  <c r="J7445" i="1"/>
  <c r="J7446" i="1"/>
  <c r="J7447" i="1"/>
  <c r="J7448" i="1"/>
  <c r="J7449" i="1"/>
  <c r="J7450" i="1"/>
  <c r="J7451" i="1"/>
  <c r="J7452" i="1"/>
  <c r="J7453" i="1"/>
  <c r="J7454" i="1"/>
  <c r="J7455" i="1"/>
  <c r="J7456" i="1"/>
  <c r="J7457" i="1"/>
  <c r="J7458" i="1"/>
  <c r="J7459" i="1"/>
  <c r="J7460" i="1"/>
  <c r="J7461" i="1"/>
  <c r="J7462" i="1"/>
  <c r="J7463" i="1"/>
  <c r="J7464" i="1"/>
  <c r="J7465" i="1"/>
  <c r="J7466" i="1"/>
  <c r="J7467" i="1"/>
  <c r="J7468" i="1"/>
  <c r="J7469" i="1"/>
  <c r="J7470" i="1"/>
  <c r="J7471" i="1"/>
  <c r="J7472" i="1"/>
  <c r="J7473" i="1"/>
  <c r="J7474" i="1"/>
  <c r="J7475" i="1"/>
  <c r="J7476" i="1"/>
  <c r="J7477" i="1"/>
  <c r="J7478" i="1"/>
  <c r="J7479" i="1"/>
  <c r="J7480" i="1"/>
  <c r="J7481" i="1"/>
  <c r="J7482" i="1"/>
  <c r="J7483" i="1"/>
  <c r="J7484" i="1"/>
  <c r="J7485" i="1"/>
  <c r="J7486" i="1"/>
  <c r="J7487" i="1"/>
  <c r="J7488" i="1"/>
  <c r="J7489" i="1"/>
  <c r="J7490" i="1"/>
  <c r="J7491" i="1"/>
  <c r="J7492" i="1"/>
  <c r="J7493" i="1"/>
  <c r="J7494" i="1"/>
  <c r="J7495" i="1"/>
  <c r="J7496" i="1"/>
  <c r="J7497" i="1"/>
  <c r="J7498" i="1"/>
  <c r="J7499" i="1"/>
  <c r="J7500" i="1"/>
  <c r="J7501" i="1"/>
  <c r="J7502" i="1"/>
  <c r="J7503" i="1"/>
  <c r="J7504" i="1"/>
  <c r="J7505" i="1"/>
  <c r="J7506" i="1"/>
  <c r="J7507" i="1"/>
  <c r="J7508" i="1"/>
  <c r="J7509" i="1"/>
  <c r="J7510" i="1"/>
  <c r="J7511" i="1"/>
  <c r="J7512" i="1"/>
  <c r="J7513" i="1"/>
  <c r="J7514" i="1"/>
  <c r="J7515" i="1"/>
  <c r="J7516" i="1"/>
  <c r="J7517" i="1"/>
  <c r="J7518" i="1"/>
  <c r="J7519" i="1"/>
  <c r="J7520" i="1"/>
  <c r="J7521" i="1"/>
  <c r="J7522" i="1"/>
  <c r="J7523" i="1"/>
  <c r="J7524" i="1"/>
  <c r="J7525" i="1"/>
  <c r="J7526" i="1"/>
  <c r="J7527" i="1"/>
  <c r="J7528" i="1"/>
  <c r="J7529" i="1"/>
  <c r="J7530" i="1"/>
  <c r="J7531" i="1"/>
  <c r="J7532" i="1"/>
  <c r="J7533" i="1"/>
  <c r="J7534" i="1"/>
  <c r="J7535" i="1"/>
  <c r="J7536" i="1"/>
  <c r="J7537" i="1"/>
  <c r="J7538" i="1"/>
  <c r="J7539" i="1"/>
  <c r="J7540" i="1"/>
  <c r="J7541" i="1"/>
  <c r="J7542" i="1"/>
  <c r="J7543" i="1"/>
  <c r="J7544" i="1"/>
  <c r="J7545" i="1"/>
  <c r="J7546" i="1"/>
  <c r="J7547" i="1"/>
  <c r="J7548" i="1"/>
  <c r="J7549" i="1"/>
  <c r="J7550" i="1"/>
  <c r="J7551" i="1"/>
  <c r="J7552" i="1"/>
  <c r="J7553" i="1"/>
  <c r="J7554" i="1"/>
  <c r="J7555" i="1"/>
  <c r="J7556" i="1"/>
  <c r="J7557" i="1"/>
  <c r="J7558" i="1"/>
  <c r="J7559" i="1"/>
  <c r="J7560" i="1"/>
  <c r="J7561" i="1"/>
  <c r="J7562" i="1"/>
  <c r="J7563" i="1"/>
  <c r="J7564" i="1"/>
  <c r="J7565" i="1"/>
  <c r="J7566" i="1"/>
  <c r="J7567" i="1"/>
  <c r="J7568" i="1"/>
  <c r="J7569" i="1"/>
  <c r="J7570" i="1"/>
  <c r="J7571" i="1"/>
  <c r="J7572" i="1"/>
  <c r="J7573" i="1"/>
  <c r="J7574" i="1"/>
  <c r="J7575" i="1"/>
  <c r="J7576" i="1"/>
  <c r="J7577" i="1"/>
  <c r="J7578" i="1"/>
  <c r="J7579" i="1"/>
  <c r="J7580" i="1"/>
  <c r="J7581" i="1"/>
  <c r="J7582" i="1"/>
  <c r="J7583" i="1"/>
  <c r="J7584" i="1"/>
  <c r="J7585" i="1"/>
  <c r="J7586" i="1"/>
  <c r="J7587" i="1"/>
  <c r="J7588" i="1"/>
  <c r="J7589" i="1"/>
  <c r="J7590" i="1"/>
  <c r="J7591" i="1"/>
  <c r="J7592" i="1"/>
  <c r="J7593" i="1"/>
  <c r="J7594" i="1"/>
  <c r="J7595" i="1"/>
  <c r="J7596" i="1"/>
  <c r="J7597" i="1"/>
  <c r="J7598" i="1"/>
  <c r="J7599" i="1"/>
  <c r="J7600" i="1"/>
  <c r="J7601" i="1"/>
  <c r="J7602" i="1"/>
  <c r="J7603" i="1"/>
  <c r="J7604" i="1"/>
  <c r="J7605" i="1"/>
  <c r="J7606" i="1"/>
  <c r="J7607" i="1"/>
  <c r="J7608" i="1"/>
  <c r="J7609" i="1"/>
  <c r="J7610" i="1"/>
  <c r="J7611" i="1"/>
  <c r="J7612" i="1"/>
  <c r="J7613" i="1"/>
  <c r="J7614" i="1"/>
  <c r="J7615" i="1"/>
  <c r="J7616" i="1"/>
  <c r="J7617" i="1"/>
  <c r="J7618" i="1"/>
  <c r="J7619" i="1"/>
  <c r="J7620" i="1"/>
  <c r="J7621" i="1"/>
  <c r="J7622" i="1"/>
  <c r="J7623" i="1"/>
  <c r="J7624" i="1"/>
  <c r="J7625" i="1"/>
  <c r="J7626" i="1"/>
  <c r="J7627" i="1"/>
  <c r="J7628" i="1"/>
  <c r="J7629" i="1"/>
  <c r="J7630" i="1"/>
  <c r="J7631" i="1"/>
  <c r="J7632" i="1"/>
  <c r="J7633" i="1"/>
  <c r="J7634" i="1"/>
  <c r="J7635" i="1"/>
  <c r="J7636" i="1"/>
  <c r="J7637" i="1"/>
  <c r="J7638" i="1"/>
  <c r="J7639" i="1"/>
  <c r="J7640" i="1"/>
  <c r="J7641" i="1"/>
  <c r="J7642" i="1"/>
  <c r="J7643" i="1"/>
  <c r="J7644" i="1"/>
  <c r="J7645" i="1"/>
  <c r="J7646" i="1"/>
  <c r="J7647" i="1"/>
  <c r="J7648" i="1"/>
  <c r="J7649" i="1"/>
  <c r="J7650" i="1"/>
  <c r="J7651" i="1"/>
  <c r="J7652" i="1"/>
  <c r="J7653" i="1"/>
  <c r="J7654" i="1"/>
  <c r="J7655" i="1"/>
  <c r="J7656" i="1"/>
  <c r="J7657" i="1"/>
  <c r="J7658" i="1"/>
  <c r="J7659" i="1"/>
  <c r="J7660" i="1"/>
  <c r="J7661" i="1"/>
  <c r="J7662" i="1"/>
  <c r="J7663" i="1"/>
  <c r="J7664" i="1"/>
  <c r="J7665" i="1"/>
  <c r="J7666" i="1"/>
  <c r="J7667" i="1"/>
  <c r="J7668" i="1"/>
  <c r="J7669" i="1"/>
  <c r="J7670" i="1"/>
  <c r="J7671" i="1"/>
  <c r="J7672" i="1"/>
  <c r="J7673" i="1"/>
  <c r="J7674" i="1"/>
  <c r="J7675" i="1"/>
  <c r="J7676" i="1"/>
  <c r="J7677" i="1"/>
  <c r="J7678" i="1"/>
  <c r="J7679" i="1"/>
  <c r="J7680" i="1"/>
  <c r="J7681" i="1"/>
  <c r="J7682" i="1"/>
  <c r="J7683" i="1"/>
  <c r="J7684" i="1"/>
  <c r="J7685" i="1"/>
  <c r="J7686" i="1"/>
  <c r="J7687" i="1"/>
  <c r="J7688" i="1"/>
  <c r="J7689" i="1"/>
  <c r="J7690" i="1"/>
  <c r="J7691" i="1"/>
  <c r="J7692" i="1"/>
  <c r="J7693" i="1"/>
  <c r="J7694" i="1"/>
  <c r="J7695" i="1"/>
  <c r="J7696" i="1"/>
  <c r="J7697" i="1"/>
  <c r="J7698" i="1"/>
  <c r="J7699" i="1"/>
  <c r="J7700" i="1"/>
  <c r="J7701" i="1"/>
  <c r="J7702" i="1"/>
  <c r="J7703" i="1"/>
  <c r="J7704" i="1"/>
  <c r="J7705" i="1"/>
  <c r="J7706" i="1"/>
  <c r="J7707" i="1"/>
  <c r="J7708" i="1"/>
  <c r="J7709" i="1"/>
  <c r="J7710" i="1"/>
  <c r="J7711" i="1"/>
  <c r="J7712" i="1"/>
  <c r="J7713" i="1"/>
  <c r="J7714" i="1"/>
  <c r="J7715" i="1"/>
  <c r="J7716" i="1"/>
  <c r="J7717" i="1"/>
  <c r="J7718" i="1"/>
  <c r="J7719" i="1"/>
  <c r="J7720" i="1"/>
  <c r="J7721" i="1"/>
  <c r="J7722" i="1"/>
  <c r="J7723" i="1"/>
  <c r="J7724" i="1"/>
  <c r="J7725" i="1"/>
  <c r="J7726" i="1"/>
  <c r="J7727" i="1"/>
  <c r="J7728" i="1"/>
  <c r="J7729" i="1"/>
  <c r="J7730" i="1"/>
  <c r="J7731" i="1"/>
  <c r="J7732" i="1"/>
  <c r="J7733" i="1"/>
  <c r="J7734" i="1"/>
  <c r="J7735" i="1"/>
  <c r="J7736" i="1"/>
  <c r="J7737" i="1"/>
  <c r="J7738" i="1"/>
  <c r="J7739" i="1"/>
  <c r="J7740" i="1"/>
  <c r="J7741" i="1"/>
  <c r="J7742" i="1"/>
  <c r="J7743" i="1"/>
  <c r="J7744" i="1"/>
  <c r="J7745" i="1"/>
  <c r="J7746" i="1"/>
  <c r="J7747" i="1"/>
  <c r="J7748" i="1"/>
  <c r="J7749" i="1"/>
  <c r="J7750" i="1"/>
  <c r="J7751" i="1"/>
  <c r="J7752" i="1"/>
  <c r="J7753" i="1"/>
  <c r="J7754" i="1"/>
  <c r="J7755" i="1"/>
  <c r="J7756" i="1"/>
  <c r="J7757" i="1"/>
  <c r="J7758" i="1"/>
  <c r="J7759" i="1"/>
  <c r="J7760" i="1"/>
  <c r="J7761" i="1"/>
  <c r="J7762" i="1"/>
  <c r="J7763" i="1"/>
  <c r="J7764" i="1"/>
  <c r="J7765" i="1"/>
  <c r="J7766" i="1"/>
  <c r="J7767" i="1"/>
  <c r="J7768" i="1"/>
  <c r="J7769" i="1"/>
  <c r="J7770" i="1"/>
  <c r="J7771" i="1"/>
  <c r="J7772" i="1"/>
  <c r="J7773" i="1"/>
  <c r="J7774" i="1"/>
  <c r="J7775" i="1"/>
  <c r="J7776" i="1"/>
  <c r="J7777" i="1"/>
  <c r="J7778" i="1"/>
  <c r="J7779" i="1"/>
  <c r="J7780" i="1"/>
  <c r="J7781" i="1"/>
  <c r="J7782" i="1"/>
  <c r="J7783" i="1"/>
  <c r="J7784" i="1"/>
  <c r="J7785" i="1"/>
  <c r="J7786" i="1"/>
  <c r="J7787" i="1"/>
  <c r="J7788" i="1"/>
  <c r="J7789" i="1"/>
  <c r="J7790" i="1"/>
  <c r="J7791" i="1"/>
  <c r="J7792" i="1"/>
  <c r="J7793" i="1"/>
  <c r="J7794" i="1"/>
  <c r="J7795" i="1"/>
  <c r="J7796" i="1"/>
  <c r="J7797" i="1"/>
  <c r="J7798" i="1"/>
  <c r="J7799" i="1"/>
  <c r="J7800" i="1"/>
  <c r="J7801" i="1"/>
  <c r="J7802" i="1"/>
  <c r="J7803" i="1"/>
  <c r="J7804" i="1"/>
  <c r="J7805" i="1"/>
  <c r="J7806" i="1"/>
  <c r="J7807" i="1"/>
  <c r="J7808" i="1"/>
  <c r="J7809" i="1"/>
  <c r="J7810" i="1"/>
  <c r="J7811" i="1"/>
  <c r="J7812" i="1"/>
  <c r="J7813" i="1"/>
  <c r="J7814" i="1"/>
  <c r="J7815" i="1"/>
  <c r="J7816" i="1"/>
  <c r="J7817" i="1"/>
  <c r="J7818" i="1"/>
  <c r="J7819" i="1"/>
  <c r="J7820" i="1"/>
  <c r="J7821" i="1"/>
  <c r="J7822" i="1"/>
  <c r="J7823" i="1"/>
  <c r="J7824" i="1"/>
  <c r="J7825" i="1"/>
  <c r="J7826" i="1"/>
  <c r="J7827" i="1"/>
  <c r="J7828" i="1"/>
  <c r="J7829" i="1"/>
  <c r="J7830" i="1"/>
  <c r="J7831" i="1"/>
  <c r="J7832" i="1"/>
  <c r="J7833" i="1"/>
  <c r="J7834" i="1"/>
  <c r="J7835" i="1"/>
  <c r="J7836" i="1"/>
  <c r="J7837" i="1"/>
  <c r="J7838" i="1"/>
  <c r="J7839" i="1"/>
  <c r="J7840" i="1"/>
  <c r="J7841" i="1"/>
  <c r="J7842" i="1"/>
  <c r="J7843" i="1"/>
  <c r="J7844" i="1"/>
  <c r="J7845" i="1"/>
  <c r="J7846" i="1"/>
  <c r="J7847" i="1"/>
  <c r="J7848" i="1"/>
  <c r="J7849" i="1"/>
  <c r="J7850" i="1"/>
  <c r="J7851" i="1"/>
  <c r="J7852" i="1"/>
  <c r="J7853" i="1"/>
  <c r="J7854" i="1"/>
  <c r="J7855" i="1"/>
  <c r="J7856" i="1"/>
  <c r="J7857" i="1"/>
  <c r="J7858" i="1"/>
  <c r="J7859" i="1"/>
  <c r="J7860" i="1"/>
  <c r="J7861" i="1"/>
  <c r="J7862" i="1"/>
  <c r="J7863" i="1"/>
  <c r="J7864" i="1"/>
  <c r="J7865" i="1"/>
  <c r="J7866" i="1"/>
  <c r="J7867" i="1"/>
  <c r="J7868" i="1"/>
  <c r="J7869" i="1"/>
  <c r="J7870" i="1"/>
  <c r="J7871" i="1"/>
  <c r="J7872" i="1"/>
  <c r="J7873" i="1"/>
  <c r="J7874" i="1"/>
  <c r="J7875" i="1"/>
  <c r="J7876" i="1"/>
  <c r="J7877" i="1"/>
  <c r="J7878" i="1"/>
  <c r="J7879" i="1"/>
  <c r="J7880" i="1"/>
  <c r="J7881" i="1"/>
  <c r="J7882" i="1"/>
  <c r="J7883" i="1"/>
  <c r="J7884" i="1"/>
  <c r="J7885" i="1"/>
  <c r="J7886" i="1"/>
  <c r="J7887" i="1"/>
  <c r="J7888" i="1"/>
  <c r="J7889" i="1"/>
  <c r="J7890" i="1"/>
  <c r="J7891" i="1"/>
  <c r="J7892" i="1"/>
  <c r="J7893" i="1"/>
  <c r="J7894" i="1"/>
  <c r="J7895" i="1"/>
  <c r="J7896" i="1"/>
  <c r="J7897" i="1"/>
  <c r="J7898" i="1"/>
  <c r="J7899" i="1"/>
  <c r="J7900" i="1"/>
  <c r="J7901" i="1"/>
  <c r="J7902" i="1"/>
  <c r="J7903" i="1"/>
  <c r="J7904" i="1"/>
  <c r="J7905" i="1"/>
  <c r="J7906" i="1"/>
  <c r="J7907" i="1"/>
  <c r="J7908" i="1"/>
  <c r="J7909" i="1"/>
  <c r="J7910" i="1"/>
  <c r="J7911" i="1"/>
  <c r="J7912" i="1"/>
  <c r="J7913" i="1"/>
  <c r="J7914" i="1"/>
  <c r="J7915" i="1"/>
  <c r="J7916" i="1"/>
  <c r="J7917" i="1"/>
  <c r="J7918" i="1"/>
  <c r="J7919" i="1"/>
  <c r="J7920" i="1"/>
  <c r="J7921" i="1"/>
  <c r="J7922" i="1"/>
  <c r="J7923" i="1"/>
  <c r="J7924" i="1"/>
  <c r="J7925" i="1"/>
  <c r="J7926" i="1"/>
  <c r="J7927" i="1"/>
  <c r="J7928" i="1"/>
  <c r="J7929" i="1"/>
  <c r="J7930" i="1"/>
  <c r="J7931" i="1"/>
  <c r="J7932" i="1"/>
  <c r="J7933" i="1"/>
  <c r="J7934" i="1"/>
  <c r="J7935" i="1"/>
  <c r="J7936" i="1"/>
  <c r="J7937" i="1"/>
  <c r="J7938" i="1"/>
  <c r="J7939" i="1"/>
  <c r="J7940" i="1"/>
  <c r="J7941" i="1"/>
  <c r="J7942" i="1"/>
  <c r="J7943" i="1"/>
  <c r="J7944" i="1"/>
  <c r="J7945" i="1"/>
  <c r="J7946" i="1"/>
  <c r="J7947" i="1"/>
  <c r="J7948" i="1"/>
  <c r="J7949" i="1"/>
  <c r="J7950" i="1"/>
  <c r="J7951" i="1"/>
  <c r="J7952" i="1"/>
  <c r="J7953" i="1"/>
  <c r="J7954" i="1"/>
  <c r="J7955" i="1"/>
  <c r="J7956" i="1"/>
  <c r="J7957" i="1"/>
  <c r="J7958" i="1"/>
  <c r="J7959" i="1"/>
  <c r="J7960" i="1"/>
  <c r="J7961" i="1"/>
  <c r="J7962" i="1"/>
  <c r="J7963" i="1"/>
  <c r="J7964" i="1"/>
  <c r="J7965" i="1"/>
  <c r="J7966" i="1"/>
  <c r="J7967" i="1"/>
  <c r="J7968" i="1"/>
  <c r="J7969" i="1"/>
  <c r="J7970" i="1"/>
  <c r="J7971" i="1"/>
  <c r="J7972" i="1"/>
  <c r="J7973" i="1"/>
  <c r="J7974" i="1"/>
  <c r="J7975" i="1"/>
  <c r="J7976" i="1"/>
  <c r="J7977" i="1"/>
  <c r="J7978" i="1"/>
  <c r="J7979" i="1"/>
  <c r="J7980" i="1"/>
  <c r="J7981" i="1"/>
  <c r="J7982" i="1"/>
  <c r="J7983" i="1"/>
  <c r="J7984" i="1"/>
  <c r="J7985" i="1"/>
  <c r="J7986" i="1"/>
  <c r="J7987" i="1"/>
  <c r="J7988" i="1"/>
  <c r="J7989" i="1"/>
  <c r="J7990" i="1"/>
  <c r="J7991" i="1"/>
  <c r="J7992" i="1"/>
  <c r="J7993" i="1"/>
  <c r="J7994" i="1"/>
  <c r="J7995" i="1"/>
  <c r="J7996" i="1"/>
  <c r="J7997" i="1"/>
  <c r="J7998" i="1"/>
  <c r="J7999" i="1"/>
  <c r="J8000" i="1"/>
  <c r="J8001" i="1"/>
  <c r="J8002" i="1"/>
  <c r="J8003" i="1"/>
  <c r="J8004" i="1"/>
  <c r="J8005" i="1"/>
  <c r="J8006" i="1"/>
  <c r="J8007" i="1"/>
  <c r="J8008" i="1"/>
  <c r="J8009" i="1"/>
  <c r="J8010" i="1"/>
  <c r="J8011" i="1"/>
  <c r="J8012" i="1"/>
  <c r="J8013" i="1"/>
  <c r="J8014" i="1"/>
  <c r="J8015" i="1"/>
  <c r="J8016" i="1"/>
  <c r="J8017" i="1"/>
  <c r="J8018" i="1"/>
  <c r="J8019" i="1"/>
  <c r="J8020" i="1"/>
  <c r="J8021" i="1"/>
  <c r="J8022" i="1"/>
  <c r="J8023" i="1"/>
  <c r="J8024" i="1"/>
  <c r="J8025" i="1"/>
  <c r="J8026" i="1"/>
  <c r="J8027" i="1"/>
  <c r="J8028" i="1"/>
  <c r="J8029" i="1"/>
  <c r="J8030" i="1"/>
  <c r="J8031" i="1"/>
  <c r="J8032" i="1"/>
  <c r="J8033" i="1"/>
  <c r="J8034" i="1"/>
  <c r="J8035" i="1"/>
  <c r="J8036" i="1"/>
  <c r="J8037" i="1"/>
  <c r="J8038" i="1"/>
  <c r="J8039" i="1"/>
  <c r="J8040" i="1"/>
  <c r="J8041" i="1"/>
  <c r="J8042" i="1"/>
  <c r="J8043" i="1"/>
  <c r="J8044" i="1"/>
  <c r="J8045" i="1"/>
  <c r="J8046" i="1"/>
  <c r="J8047" i="1"/>
  <c r="J8048" i="1"/>
  <c r="J8049" i="1"/>
  <c r="J8050" i="1"/>
  <c r="J8051" i="1"/>
  <c r="J8052" i="1"/>
  <c r="J8053" i="1"/>
  <c r="J8054" i="1"/>
  <c r="J8055" i="1"/>
  <c r="J8056" i="1"/>
  <c r="J8057" i="1"/>
  <c r="J8058" i="1"/>
  <c r="J8059" i="1"/>
  <c r="J8060" i="1"/>
  <c r="J8061" i="1"/>
  <c r="J8062" i="1"/>
  <c r="J8063" i="1"/>
  <c r="J8064" i="1"/>
  <c r="J8065" i="1"/>
  <c r="J8066" i="1"/>
  <c r="J8067" i="1"/>
  <c r="J8068" i="1"/>
  <c r="J8069" i="1"/>
  <c r="J8070" i="1"/>
  <c r="J8071" i="1"/>
  <c r="J8072" i="1"/>
  <c r="J8073" i="1"/>
  <c r="J8074" i="1"/>
  <c r="J8075" i="1"/>
  <c r="J8076" i="1"/>
  <c r="J8077" i="1"/>
  <c r="J8078" i="1"/>
  <c r="J8079" i="1"/>
  <c r="J8080" i="1"/>
  <c r="J8081" i="1"/>
  <c r="J8082" i="1"/>
  <c r="J8083" i="1"/>
  <c r="J8084" i="1"/>
  <c r="J8085" i="1"/>
  <c r="J8086" i="1"/>
  <c r="J8087" i="1"/>
  <c r="J8088" i="1"/>
  <c r="J8089" i="1"/>
  <c r="J8090" i="1"/>
  <c r="J8091" i="1"/>
  <c r="J8092" i="1"/>
  <c r="J8093" i="1"/>
  <c r="J8094" i="1"/>
  <c r="J8095" i="1"/>
  <c r="J8096" i="1"/>
  <c r="J8097" i="1"/>
  <c r="J8098" i="1"/>
  <c r="J8099" i="1"/>
  <c r="J8100" i="1"/>
  <c r="J8101" i="1"/>
  <c r="J8102" i="1"/>
  <c r="J8103" i="1"/>
  <c r="J8104" i="1"/>
  <c r="J8105" i="1"/>
  <c r="J8106" i="1"/>
  <c r="J8107" i="1"/>
  <c r="J8108" i="1"/>
  <c r="J8109" i="1"/>
  <c r="J8110" i="1"/>
  <c r="J8111" i="1"/>
  <c r="J8112" i="1"/>
  <c r="J8113" i="1"/>
  <c r="J8114" i="1"/>
  <c r="J8115" i="1"/>
  <c r="J8116" i="1"/>
  <c r="J8117" i="1"/>
  <c r="J8118" i="1"/>
  <c r="J8119" i="1"/>
  <c r="J8120" i="1"/>
  <c r="J8121" i="1"/>
  <c r="J8122" i="1"/>
  <c r="J8123" i="1"/>
  <c r="J8124" i="1"/>
  <c r="J8125" i="1"/>
  <c r="J8126" i="1"/>
  <c r="J8127" i="1"/>
  <c r="J8128" i="1"/>
  <c r="J8129" i="1"/>
  <c r="J8130" i="1"/>
  <c r="J8131" i="1"/>
  <c r="J8132" i="1"/>
  <c r="J8133" i="1"/>
  <c r="J8134" i="1"/>
  <c r="J8135" i="1"/>
  <c r="J8136" i="1"/>
  <c r="J8137" i="1"/>
  <c r="J8138" i="1"/>
  <c r="J8139" i="1"/>
  <c r="J8140" i="1"/>
  <c r="J8141" i="1"/>
  <c r="J8142" i="1"/>
  <c r="J8143" i="1"/>
  <c r="J8144" i="1"/>
  <c r="J8145" i="1"/>
  <c r="J8146" i="1"/>
  <c r="J8147" i="1"/>
  <c r="J8148" i="1"/>
  <c r="J8149" i="1"/>
  <c r="J8150" i="1"/>
  <c r="J8151" i="1"/>
  <c r="J8152" i="1"/>
  <c r="J8153" i="1"/>
  <c r="J8154" i="1"/>
  <c r="J8155" i="1"/>
  <c r="J8156" i="1"/>
  <c r="J8157" i="1"/>
  <c r="J8158" i="1"/>
  <c r="J8159" i="1"/>
  <c r="J8160" i="1"/>
  <c r="J8161" i="1"/>
  <c r="J8162" i="1"/>
  <c r="J8163" i="1"/>
  <c r="J8164" i="1"/>
  <c r="J8165" i="1"/>
  <c r="J8166" i="1"/>
  <c r="J8167" i="1"/>
  <c r="J8168" i="1"/>
  <c r="J8169" i="1"/>
  <c r="J8170" i="1"/>
  <c r="J8171" i="1"/>
  <c r="J8172" i="1"/>
  <c r="J8173" i="1"/>
  <c r="J8174" i="1"/>
  <c r="J8175" i="1"/>
  <c r="J8176" i="1"/>
  <c r="J8177" i="1"/>
  <c r="J8178" i="1"/>
  <c r="J8179" i="1"/>
  <c r="J8180" i="1"/>
  <c r="J8181" i="1"/>
  <c r="J8182" i="1"/>
  <c r="J8183" i="1"/>
  <c r="J8184" i="1"/>
  <c r="J8185" i="1"/>
  <c r="J8186" i="1"/>
  <c r="J8187" i="1"/>
  <c r="J8188" i="1"/>
  <c r="J8189" i="1"/>
  <c r="J8190" i="1"/>
  <c r="J8191" i="1"/>
  <c r="J8192" i="1"/>
  <c r="J8193" i="1"/>
  <c r="J8194" i="1"/>
  <c r="J8195" i="1"/>
  <c r="J8196" i="1"/>
  <c r="J8197" i="1"/>
  <c r="J8198" i="1"/>
  <c r="J8199" i="1"/>
  <c r="J8200" i="1"/>
  <c r="J8201" i="1"/>
  <c r="J8202" i="1"/>
  <c r="J8203" i="1"/>
  <c r="J8204" i="1"/>
  <c r="J8205" i="1"/>
  <c r="J8206" i="1"/>
  <c r="J8207" i="1"/>
  <c r="J8208" i="1"/>
  <c r="J8209" i="1"/>
  <c r="J8210" i="1"/>
  <c r="J8211" i="1"/>
  <c r="J8212" i="1"/>
  <c r="J8213" i="1"/>
  <c r="J8214" i="1"/>
  <c r="J8215" i="1"/>
  <c r="J8216" i="1"/>
  <c r="J8217" i="1"/>
  <c r="J8218" i="1"/>
  <c r="J8219" i="1"/>
  <c r="J8220" i="1"/>
  <c r="J8221" i="1"/>
  <c r="J8222" i="1"/>
  <c r="J8223" i="1"/>
  <c r="J8224" i="1"/>
  <c r="J8225" i="1"/>
  <c r="J8226" i="1"/>
  <c r="J8227" i="1"/>
  <c r="J8228" i="1"/>
  <c r="J8229" i="1"/>
  <c r="J8230" i="1"/>
  <c r="J8231" i="1"/>
  <c r="J8232" i="1"/>
  <c r="J8233" i="1"/>
  <c r="J8234" i="1"/>
  <c r="J8235" i="1"/>
  <c r="J8236" i="1"/>
  <c r="J8237" i="1"/>
  <c r="J8238" i="1"/>
  <c r="J8239" i="1"/>
  <c r="J8240" i="1"/>
  <c r="J8241" i="1"/>
  <c r="J8242" i="1"/>
  <c r="J8243" i="1"/>
  <c r="J8244" i="1"/>
  <c r="J8245" i="1"/>
  <c r="J8246" i="1"/>
  <c r="J8247" i="1"/>
  <c r="J8248" i="1"/>
  <c r="J8249" i="1"/>
  <c r="J8250" i="1"/>
  <c r="J8251" i="1"/>
  <c r="J8252" i="1"/>
  <c r="J8253" i="1"/>
  <c r="J8254" i="1"/>
  <c r="J8255" i="1"/>
  <c r="J8256" i="1"/>
  <c r="J8257" i="1"/>
  <c r="J8258" i="1"/>
  <c r="J8259" i="1"/>
  <c r="J8260" i="1"/>
  <c r="J8261" i="1"/>
  <c r="J8262" i="1"/>
  <c r="J8263" i="1"/>
  <c r="J8264" i="1"/>
  <c r="J8265" i="1"/>
  <c r="J8266" i="1"/>
  <c r="J8267" i="1"/>
  <c r="J8268" i="1"/>
  <c r="J8269" i="1"/>
  <c r="J8270" i="1"/>
  <c r="J8271" i="1"/>
  <c r="J8272" i="1"/>
  <c r="J8273" i="1"/>
  <c r="J8274" i="1"/>
  <c r="J8275" i="1"/>
  <c r="J8276" i="1"/>
  <c r="J8277" i="1"/>
  <c r="J8278" i="1"/>
  <c r="J8279" i="1"/>
  <c r="J8280" i="1"/>
  <c r="J8281" i="1"/>
  <c r="J8282" i="1"/>
  <c r="J8283" i="1"/>
  <c r="J8284" i="1"/>
  <c r="J8285" i="1"/>
  <c r="J8286" i="1"/>
  <c r="J8287" i="1"/>
  <c r="J8288" i="1"/>
  <c r="J8289" i="1"/>
  <c r="J8290" i="1"/>
  <c r="J8291" i="1"/>
  <c r="J8292" i="1"/>
  <c r="J8293" i="1"/>
  <c r="J8294" i="1"/>
  <c r="J8295" i="1"/>
  <c r="J8296" i="1"/>
  <c r="J8297" i="1"/>
  <c r="J8298" i="1"/>
  <c r="J8299" i="1"/>
  <c r="J8300" i="1"/>
  <c r="J8301" i="1"/>
  <c r="J8302" i="1"/>
  <c r="J8303" i="1"/>
  <c r="J8304" i="1"/>
  <c r="J8305" i="1"/>
  <c r="J8306" i="1"/>
  <c r="J8307" i="1"/>
  <c r="J8308" i="1"/>
  <c r="J8309" i="1"/>
  <c r="J8310" i="1"/>
  <c r="J8311" i="1"/>
  <c r="J8312" i="1"/>
  <c r="J8313" i="1"/>
  <c r="J8314" i="1"/>
  <c r="J8315" i="1"/>
  <c r="J8316" i="1"/>
  <c r="J8317" i="1"/>
  <c r="J8318" i="1"/>
  <c r="J8319" i="1"/>
  <c r="J8320" i="1"/>
  <c r="J8321" i="1"/>
  <c r="J8322" i="1"/>
  <c r="J8323" i="1"/>
  <c r="J8324" i="1"/>
  <c r="J8325" i="1"/>
  <c r="J8326" i="1"/>
  <c r="J8327" i="1"/>
  <c r="J8328" i="1"/>
  <c r="J8329" i="1"/>
  <c r="J8330" i="1"/>
  <c r="J8331" i="1"/>
  <c r="J8332" i="1"/>
  <c r="J8333" i="1"/>
  <c r="J8334" i="1"/>
  <c r="J8335" i="1"/>
  <c r="J8336" i="1"/>
  <c r="J8337" i="1"/>
  <c r="J8338" i="1"/>
  <c r="J8339" i="1"/>
  <c r="J8340" i="1"/>
  <c r="J8341" i="1"/>
  <c r="J8342" i="1"/>
  <c r="J8343" i="1"/>
  <c r="J8344" i="1"/>
  <c r="J8345" i="1"/>
  <c r="J8346" i="1"/>
  <c r="J8347" i="1"/>
  <c r="J8348" i="1"/>
  <c r="J8349" i="1"/>
  <c r="J8350" i="1"/>
  <c r="J8351" i="1"/>
  <c r="J8352" i="1"/>
  <c r="J8353" i="1"/>
  <c r="J8354" i="1"/>
  <c r="J8355" i="1"/>
  <c r="J8356" i="1"/>
  <c r="J8357" i="1"/>
  <c r="J8358" i="1"/>
  <c r="J8359" i="1"/>
  <c r="J8360" i="1"/>
  <c r="J8361" i="1"/>
  <c r="J8362" i="1"/>
  <c r="J8363" i="1"/>
  <c r="J8364" i="1"/>
  <c r="J8365" i="1"/>
  <c r="J8366" i="1"/>
  <c r="J8367" i="1"/>
  <c r="J8368" i="1"/>
  <c r="J8369" i="1"/>
  <c r="J8370" i="1"/>
  <c r="J8371" i="1"/>
  <c r="J8372" i="1"/>
  <c r="J8373" i="1"/>
  <c r="J8374" i="1"/>
  <c r="J8375" i="1"/>
  <c r="J8376" i="1"/>
  <c r="J8377" i="1"/>
  <c r="J8378" i="1"/>
  <c r="J8379" i="1"/>
  <c r="J8380" i="1"/>
  <c r="J8381" i="1"/>
  <c r="J8382" i="1"/>
  <c r="J8383" i="1"/>
  <c r="J8384" i="1"/>
  <c r="J8385" i="1"/>
  <c r="J8386" i="1"/>
  <c r="J8387" i="1"/>
  <c r="J8388" i="1"/>
  <c r="J8389" i="1"/>
  <c r="J8390" i="1"/>
  <c r="J8391" i="1"/>
  <c r="J8392" i="1"/>
  <c r="J8393" i="1"/>
  <c r="J8394" i="1"/>
  <c r="J8395" i="1"/>
  <c r="J8396" i="1"/>
  <c r="J8397" i="1"/>
  <c r="J8398" i="1"/>
  <c r="J8399" i="1"/>
  <c r="J8400" i="1"/>
  <c r="J8401" i="1"/>
  <c r="J8402" i="1"/>
  <c r="J8403" i="1"/>
  <c r="J8404" i="1"/>
  <c r="J8405" i="1"/>
  <c r="J8406" i="1"/>
  <c r="J8407" i="1"/>
  <c r="J8408" i="1"/>
  <c r="J8409" i="1"/>
  <c r="J8410" i="1"/>
  <c r="J8411" i="1"/>
  <c r="J8412" i="1"/>
  <c r="J8413" i="1"/>
  <c r="J8414" i="1"/>
  <c r="J8415" i="1"/>
  <c r="J8416" i="1"/>
  <c r="J8417" i="1"/>
  <c r="J8418" i="1"/>
  <c r="J8419" i="1"/>
  <c r="J8420" i="1"/>
  <c r="J8421" i="1"/>
  <c r="J8422" i="1"/>
  <c r="J8423" i="1"/>
  <c r="J8424" i="1"/>
  <c r="J8425" i="1"/>
  <c r="J8426" i="1"/>
  <c r="J8427" i="1"/>
  <c r="J8428" i="1"/>
  <c r="J8429" i="1"/>
  <c r="J8430" i="1"/>
  <c r="J8431" i="1"/>
  <c r="J8432" i="1"/>
  <c r="J8433" i="1"/>
  <c r="J8434" i="1"/>
  <c r="J8435" i="1"/>
  <c r="J8436" i="1"/>
  <c r="J8437" i="1"/>
  <c r="J8438" i="1"/>
  <c r="J8439" i="1"/>
  <c r="J8440" i="1"/>
  <c r="J8441" i="1"/>
  <c r="J8442" i="1"/>
  <c r="J8443" i="1"/>
  <c r="J8444" i="1"/>
  <c r="J8445" i="1"/>
  <c r="J8446" i="1"/>
  <c r="J8447" i="1"/>
  <c r="J8448" i="1"/>
  <c r="J8449" i="1"/>
  <c r="J8450" i="1"/>
  <c r="J8451" i="1"/>
  <c r="J8452" i="1"/>
  <c r="J8453" i="1"/>
  <c r="J8454" i="1"/>
  <c r="J8455" i="1"/>
  <c r="J8456" i="1"/>
  <c r="J8457" i="1"/>
  <c r="J8458" i="1"/>
  <c r="J8459" i="1"/>
  <c r="J8460" i="1"/>
  <c r="J8461" i="1"/>
  <c r="J8462" i="1"/>
  <c r="J8463" i="1"/>
  <c r="J8464" i="1"/>
  <c r="J8465" i="1"/>
  <c r="J8466" i="1"/>
  <c r="J8467" i="1"/>
  <c r="J8468" i="1"/>
  <c r="J8469" i="1"/>
  <c r="J8470" i="1"/>
  <c r="J8471" i="1"/>
  <c r="J8472" i="1"/>
  <c r="J8473" i="1"/>
  <c r="J8474" i="1"/>
  <c r="J8475" i="1"/>
  <c r="J8476" i="1"/>
  <c r="J8477" i="1"/>
  <c r="J8478" i="1"/>
  <c r="J8479" i="1"/>
  <c r="J8480" i="1"/>
  <c r="J8481" i="1"/>
  <c r="J8482" i="1"/>
  <c r="J8483" i="1"/>
  <c r="J8484" i="1"/>
  <c r="J8485" i="1"/>
  <c r="J8486" i="1"/>
  <c r="J8487" i="1"/>
  <c r="J8488" i="1"/>
  <c r="J8489" i="1"/>
  <c r="J8490" i="1"/>
  <c r="J8491" i="1"/>
  <c r="J8492" i="1"/>
  <c r="J8493" i="1"/>
  <c r="J8494" i="1"/>
  <c r="J8495" i="1"/>
  <c r="J8496" i="1"/>
  <c r="J8497" i="1"/>
  <c r="J8498" i="1"/>
  <c r="J8499" i="1"/>
  <c r="J8500" i="1"/>
  <c r="J8501" i="1"/>
  <c r="J8502" i="1"/>
  <c r="J8503" i="1"/>
  <c r="J8504" i="1"/>
  <c r="J8505" i="1"/>
  <c r="J8506" i="1"/>
  <c r="J8507" i="1"/>
  <c r="J8508" i="1"/>
  <c r="J8509" i="1"/>
  <c r="J8510" i="1"/>
  <c r="J8511" i="1"/>
  <c r="J8512" i="1"/>
  <c r="J8513" i="1"/>
  <c r="J8514" i="1"/>
  <c r="J8515" i="1"/>
  <c r="J8516" i="1"/>
  <c r="J8517" i="1"/>
  <c r="J8518" i="1"/>
  <c r="J8519" i="1"/>
  <c r="J8520" i="1"/>
  <c r="J8521" i="1"/>
  <c r="J8522" i="1"/>
  <c r="J8523" i="1"/>
  <c r="J8524" i="1"/>
  <c r="J8525" i="1"/>
  <c r="J8526" i="1"/>
  <c r="J8527" i="1"/>
  <c r="J8528" i="1"/>
  <c r="J8529" i="1"/>
  <c r="J8530" i="1"/>
  <c r="J8531" i="1"/>
  <c r="J8532" i="1"/>
  <c r="J8533" i="1"/>
  <c r="J8534" i="1"/>
  <c r="J8535" i="1"/>
  <c r="J8536" i="1"/>
  <c r="J8537" i="1"/>
  <c r="J8538" i="1"/>
  <c r="J8539" i="1"/>
  <c r="J8540" i="1"/>
  <c r="J8541" i="1"/>
  <c r="J8542" i="1"/>
  <c r="J8543" i="1"/>
  <c r="J8544" i="1"/>
  <c r="J8545" i="1"/>
  <c r="J8546" i="1"/>
  <c r="J8547" i="1"/>
  <c r="J8548" i="1"/>
  <c r="J8549" i="1"/>
  <c r="J8550" i="1"/>
  <c r="J8551" i="1"/>
  <c r="J8552" i="1"/>
  <c r="J8553" i="1"/>
  <c r="J8554" i="1"/>
  <c r="J8555" i="1"/>
  <c r="J8556" i="1"/>
  <c r="J8557" i="1"/>
  <c r="J8558" i="1"/>
  <c r="J8559" i="1"/>
  <c r="J8560" i="1"/>
  <c r="J8561" i="1"/>
  <c r="J8562" i="1"/>
  <c r="J8563" i="1"/>
  <c r="J8564" i="1"/>
  <c r="J8565" i="1"/>
  <c r="J8566" i="1"/>
  <c r="J8567" i="1"/>
  <c r="J8568" i="1"/>
  <c r="J8569" i="1"/>
  <c r="J8570" i="1"/>
  <c r="J8571" i="1"/>
  <c r="J8572" i="1"/>
  <c r="J8573" i="1"/>
  <c r="J8574" i="1"/>
  <c r="J8575" i="1"/>
  <c r="J8576" i="1"/>
  <c r="J8577" i="1"/>
  <c r="J8578" i="1"/>
  <c r="J8579" i="1"/>
  <c r="J8580" i="1"/>
  <c r="J8581" i="1"/>
  <c r="J8582" i="1"/>
  <c r="J8583" i="1"/>
  <c r="J8584" i="1"/>
  <c r="J8585" i="1"/>
  <c r="J8586" i="1"/>
  <c r="J8587" i="1"/>
  <c r="J8588" i="1"/>
  <c r="J8589" i="1"/>
  <c r="J8590" i="1"/>
  <c r="J8591" i="1"/>
  <c r="J8592" i="1"/>
  <c r="J8593" i="1"/>
  <c r="J8594" i="1"/>
  <c r="J8595" i="1"/>
  <c r="J8596" i="1"/>
  <c r="J8597" i="1"/>
  <c r="J8598" i="1"/>
  <c r="J8599" i="1"/>
  <c r="J8600" i="1"/>
  <c r="J8601" i="1"/>
  <c r="J8602" i="1"/>
  <c r="J8603" i="1"/>
  <c r="J8604" i="1"/>
  <c r="J8605" i="1"/>
  <c r="J8606" i="1"/>
  <c r="J8607" i="1"/>
  <c r="J8608" i="1"/>
  <c r="J8609" i="1"/>
  <c r="J8610" i="1"/>
  <c r="J8611" i="1"/>
  <c r="J8612" i="1"/>
  <c r="J8613" i="1"/>
  <c r="J8614" i="1"/>
  <c r="J8615" i="1"/>
  <c r="J8616" i="1"/>
  <c r="J8617" i="1"/>
  <c r="J8618" i="1"/>
  <c r="J8619" i="1"/>
  <c r="J8620" i="1"/>
  <c r="J8621" i="1"/>
  <c r="J8622" i="1"/>
  <c r="J8623" i="1"/>
  <c r="J8624" i="1"/>
  <c r="J8625" i="1"/>
  <c r="J8626" i="1"/>
  <c r="J8627" i="1"/>
  <c r="J8628" i="1"/>
  <c r="J8629" i="1"/>
  <c r="J8630" i="1"/>
  <c r="J8631" i="1"/>
  <c r="J8632" i="1"/>
  <c r="J8633" i="1"/>
  <c r="J8634" i="1"/>
  <c r="J8635" i="1"/>
  <c r="J8636" i="1"/>
  <c r="J8637" i="1"/>
  <c r="J8638" i="1"/>
  <c r="J8639" i="1"/>
  <c r="J8640" i="1"/>
  <c r="J8641" i="1"/>
  <c r="J8642" i="1"/>
  <c r="J8643" i="1"/>
  <c r="J8644" i="1"/>
  <c r="J8645" i="1"/>
  <c r="J8646" i="1"/>
  <c r="J8647" i="1"/>
  <c r="J8648" i="1"/>
  <c r="J8649" i="1"/>
  <c r="J8650" i="1"/>
  <c r="J8651" i="1"/>
  <c r="J8652" i="1"/>
  <c r="J8653" i="1"/>
  <c r="J8654" i="1"/>
  <c r="J8655" i="1"/>
  <c r="J8656" i="1"/>
  <c r="J8657" i="1"/>
  <c r="J8658" i="1"/>
  <c r="J8659" i="1"/>
  <c r="J8660" i="1"/>
  <c r="J8661" i="1"/>
  <c r="J8662" i="1"/>
  <c r="J8663" i="1"/>
  <c r="J8664" i="1"/>
  <c r="J8665" i="1"/>
  <c r="J8666" i="1"/>
  <c r="J8667" i="1"/>
  <c r="J8668" i="1"/>
  <c r="J8669" i="1"/>
  <c r="J8670" i="1"/>
  <c r="J8671" i="1"/>
  <c r="J8672" i="1"/>
  <c r="J8673" i="1"/>
  <c r="J8674" i="1"/>
  <c r="J8675" i="1"/>
  <c r="J8676" i="1"/>
  <c r="J8677" i="1"/>
  <c r="J8678" i="1"/>
  <c r="J8679" i="1"/>
  <c r="J8680" i="1"/>
  <c r="J8681" i="1"/>
  <c r="J8682" i="1"/>
  <c r="J8683" i="1"/>
  <c r="J8684" i="1"/>
  <c r="J8685" i="1"/>
  <c r="J8686" i="1"/>
  <c r="J8687" i="1"/>
  <c r="J8688" i="1"/>
  <c r="J8689" i="1"/>
  <c r="J8690" i="1"/>
  <c r="J8691" i="1"/>
  <c r="J8692" i="1"/>
  <c r="J8693" i="1"/>
  <c r="J8694" i="1"/>
  <c r="J8695" i="1"/>
  <c r="J8696" i="1"/>
  <c r="J8697" i="1"/>
  <c r="J8698" i="1"/>
  <c r="J8699" i="1"/>
  <c r="J8700" i="1"/>
  <c r="J8701" i="1"/>
  <c r="J8702" i="1"/>
  <c r="J8703" i="1"/>
  <c r="J8704" i="1"/>
  <c r="J8705" i="1"/>
  <c r="J8706" i="1"/>
  <c r="J8707" i="1"/>
  <c r="J8708" i="1"/>
  <c r="J8709" i="1"/>
  <c r="J8710" i="1"/>
  <c r="J8711" i="1"/>
  <c r="J8712" i="1"/>
  <c r="J8713" i="1"/>
  <c r="J8714" i="1"/>
  <c r="J8715" i="1"/>
  <c r="J8716" i="1"/>
  <c r="J8717" i="1"/>
  <c r="J8718" i="1"/>
  <c r="J8719" i="1"/>
  <c r="J8720" i="1"/>
  <c r="J8721" i="1"/>
  <c r="J8722" i="1"/>
  <c r="J8723" i="1"/>
  <c r="J8724" i="1"/>
  <c r="J8725" i="1"/>
  <c r="J8726" i="1"/>
  <c r="J8727" i="1"/>
  <c r="J8728" i="1"/>
  <c r="J8729" i="1"/>
  <c r="J8730" i="1"/>
  <c r="J8731" i="1"/>
  <c r="J8732" i="1"/>
  <c r="J8733" i="1"/>
  <c r="J8734" i="1"/>
  <c r="J8735" i="1"/>
  <c r="J8736" i="1"/>
  <c r="J8737" i="1"/>
  <c r="J8738" i="1"/>
  <c r="J8739" i="1"/>
  <c r="J8740" i="1"/>
  <c r="J8741" i="1"/>
  <c r="J8742" i="1"/>
  <c r="J8743" i="1"/>
  <c r="J8744" i="1"/>
  <c r="J8745" i="1"/>
  <c r="J8746" i="1"/>
  <c r="J8747" i="1"/>
  <c r="J8748" i="1"/>
  <c r="J8749" i="1"/>
  <c r="J8750" i="1"/>
  <c r="J8751" i="1"/>
  <c r="J8752" i="1"/>
  <c r="J8753" i="1"/>
  <c r="J8754" i="1"/>
  <c r="J8755" i="1"/>
  <c r="J8756" i="1"/>
  <c r="J8757" i="1"/>
  <c r="J8758" i="1"/>
  <c r="J8759" i="1"/>
  <c r="J8760" i="1"/>
  <c r="J8761" i="1"/>
  <c r="J8762" i="1"/>
  <c r="J8763" i="1"/>
  <c r="J8764" i="1"/>
  <c r="J8765" i="1"/>
  <c r="J8766" i="1"/>
  <c r="J8767" i="1"/>
  <c r="J8768" i="1"/>
  <c r="J8769" i="1"/>
  <c r="J8770" i="1"/>
  <c r="J8771" i="1"/>
  <c r="J8772" i="1"/>
  <c r="J8773" i="1"/>
  <c r="J8774" i="1"/>
  <c r="J8775" i="1"/>
  <c r="J8776" i="1"/>
  <c r="J8777" i="1"/>
  <c r="J8778" i="1"/>
  <c r="J8779" i="1"/>
  <c r="J8780" i="1"/>
  <c r="J8781" i="1"/>
  <c r="J8782" i="1"/>
  <c r="J8783" i="1"/>
  <c r="J8784" i="1"/>
  <c r="J8785" i="1"/>
  <c r="J8786" i="1"/>
  <c r="J8787" i="1"/>
  <c r="J8788" i="1"/>
  <c r="J8789" i="1"/>
  <c r="J8790" i="1"/>
  <c r="J8791" i="1"/>
  <c r="J8792" i="1"/>
  <c r="J8793" i="1"/>
  <c r="J8794" i="1"/>
  <c r="J8795" i="1"/>
  <c r="J8796" i="1"/>
  <c r="J8797" i="1"/>
  <c r="J8798" i="1"/>
  <c r="J8799" i="1"/>
  <c r="J8800" i="1"/>
  <c r="J8801" i="1"/>
  <c r="J8802" i="1"/>
  <c r="J8803" i="1"/>
  <c r="J8804" i="1"/>
  <c r="J8805" i="1"/>
  <c r="J8806" i="1"/>
  <c r="J8807" i="1"/>
  <c r="J8808" i="1"/>
  <c r="J8809" i="1"/>
  <c r="J8810" i="1"/>
  <c r="J8811" i="1"/>
  <c r="J8812" i="1"/>
  <c r="J8813" i="1"/>
  <c r="J8814" i="1"/>
  <c r="J8815" i="1"/>
  <c r="J8816" i="1"/>
  <c r="J8817" i="1"/>
  <c r="J8818" i="1"/>
  <c r="J8819" i="1"/>
  <c r="J8820" i="1"/>
  <c r="J8821" i="1"/>
  <c r="J8822" i="1"/>
  <c r="J8823" i="1"/>
  <c r="J8824" i="1"/>
  <c r="J8825" i="1"/>
  <c r="J8826" i="1"/>
  <c r="J8827" i="1"/>
  <c r="J8828" i="1"/>
  <c r="J8829" i="1"/>
  <c r="J8830" i="1"/>
  <c r="J8831" i="1"/>
  <c r="J8832" i="1"/>
  <c r="J8833" i="1"/>
  <c r="J8834" i="1"/>
  <c r="J8835" i="1"/>
  <c r="J8836" i="1"/>
  <c r="J8837" i="1"/>
  <c r="J8838" i="1"/>
  <c r="J8839" i="1"/>
  <c r="J8840" i="1"/>
  <c r="J8841" i="1"/>
  <c r="J8842" i="1"/>
  <c r="J8843" i="1"/>
  <c r="J8844" i="1"/>
  <c r="J8845" i="1"/>
  <c r="J8846" i="1"/>
  <c r="J8847" i="1"/>
  <c r="J8848" i="1"/>
  <c r="J8849" i="1"/>
  <c r="J8850" i="1"/>
  <c r="J8851" i="1"/>
  <c r="J8852" i="1"/>
  <c r="J8853" i="1"/>
  <c r="J8854" i="1"/>
  <c r="J8855" i="1"/>
  <c r="J8856" i="1"/>
  <c r="J8857" i="1"/>
  <c r="J8858" i="1"/>
  <c r="J8859" i="1"/>
  <c r="J8860" i="1"/>
  <c r="J8861" i="1"/>
  <c r="J8862" i="1"/>
  <c r="J8863" i="1"/>
  <c r="J8864" i="1"/>
  <c r="J8865" i="1"/>
  <c r="J8866" i="1"/>
  <c r="J8867" i="1"/>
  <c r="J8868" i="1"/>
  <c r="J8869" i="1"/>
  <c r="J8870" i="1"/>
  <c r="J8871" i="1"/>
  <c r="J8872" i="1"/>
  <c r="J8873" i="1"/>
  <c r="J8874" i="1"/>
  <c r="J8875" i="1"/>
  <c r="J8876" i="1"/>
  <c r="J8877" i="1"/>
  <c r="J8878" i="1"/>
  <c r="J8879" i="1"/>
  <c r="J8880" i="1"/>
  <c r="J8881" i="1"/>
  <c r="J8882" i="1"/>
  <c r="J8883" i="1"/>
  <c r="J8884" i="1"/>
  <c r="J8885" i="1"/>
  <c r="J8886" i="1"/>
  <c r="J8887" i="1"/>
  <c r="J8888" i="1"/>
  <c r="J8889" i="1"/>
  <c r="J8890" i="1"/>
  <c r="J8891" i="1"/>
  <c r="J8892" i="1"/>
  <c r="J8893" i="1"/>
  <c r="J8894" i="1"/>
  <c r="J8895" i="1"/>
  <c r="J8896" i="1"/>
  <c r="J8897" i="1"/>
  <c r="J8898" i="1"/>
  <c r="J8899" i="1"/>
  <c r="J8900" i="1"/>
  <c r="J8901" i="1"/>
  <c r="J8902" i="1"/>
  <c r="J8903" i="1"/>
  <c r="J8904" i="1"/>
  <c r="J8905" i="1"/>
  <c r="J8906" i="1"/>
  <c r="J8907" i="1"/>
  <c r="J8908" i="1"/>
  <c r="J8909" i="1"/>
  <c r="J8910" i="1"/>
  <c r="J8911" i="1"/>
  <c r="J8912" i="1"/>
  <c r="J8913" i="1"/>
  <c r="J8914" i="1"/>
  <c r="J8915" i="1"/>
  <c r="J8916" i="1"/>
  <c r="J8917" i="1"/>
  <c r="J8918" i="1"/>
  <c r="J8919" i="1"/>
  <c r="J8920" i="1"/>
  <c r="J8921" i="1"/>
  <c r="J8922" i="1"/>
  <c r="J8923" i="1"/>
  <c r="J8924" i="1"/>
  <c r="J8925" i="1"/>
  <c r="J8926" i="1"/>
  <c r="J8927" i="1"/>
  <c r="J8928" i="1"/>
  <c r="J8929" i="1"/>
  <c r="J8930" i="1"/>
  <c r="J8931" i="1"/>
  <c r="J8932" i="1"/>
  <c r="J8933" i="1"/>
  <c r="J8934" i="1"/>
  <c r="J8935" i="1"/>
  <c r="J8936" i="1"/>
  <c r="J8937" i="1"/>
  <c r="J8938" i="1"/>
  <c r="J8939" i="1"/>
  <c r="J8940" i="1"/>
  <c r="J8941" i="1"/>
  <c r="J8942" i="1"/>
  <c r="J8943" i="1"/>
  <c r="J8944" i="1"/>
  <c r="J8945" i="1"/>
  <c r="J8946" i="1"/>
  <c r="J8947" i="1"/>
  <c r="J8948" i="1"/>
  <c r="J8949" i="1"/>
  <c r="J8950" i="1"/>
  <c r="J8951" i="1"/>
  <c r="J8952" i="1"/>
  <c r="J8953" i="1"/>
  <c r="J8954" i="1"/>
  <c r="J8955" i="1"/>
  <c r="J8956" i="1"/>
  <c r="J8957" i="1"/>
  <c r="J8958" i="1"/>
  <c r="J8959" i="1"/>
  <c r="J8960" i="1"/>
  <c r="J8961" i="1"/>
  <c r="J8962" i="1"/>
  <c r="J8963" i="1"/>
  <c r="J8964" i="1"/>
  <c r="J8965" i="1"/>
  <c r="J8966" i="1"/>
  <c r="J8967" i="1"/>
  <c r="J8968" i="1"/>
  <c r="J8969" i="1"/>
  <c r="J8970" i="1"/>
  <c r="J8971" i="1"/>
  <c r="J8972" i="1"/>
  <c r="J8973" i="1"/>
  <c r="J8974" i="1"/>
  <c r="J8975" i="1"/>
  <c r="J8976" i="1"/>
  <c r="J8977" i="1"/>
  <c r="J8978" i="1"/>
  <c r="J8979" i="1"/>
  <c r="J8980" i="1"/>
  <c r="J8981" i="1"/>
  <c r="J8982" i="1"/>
  <c r="J8983" i="1"/>
  <c r="J8984" i="1"/>
  <c r="J8985" i="1"/>
  <c r="J8986" i="1"/>
  <c r="J8987" i="1"/>
  <c r="J8988" i="1"/>
  <c r="J8989" i="1"/>
  <c r="J8990" i="1"/>
  <c r="J8991" i="1"/>
  <c r="J8992" i="1"/>
  <c r="J8993" i="1"/>
  <c r="J8994" i="1"/>
  <c r="J8995" i="1"/>
  <c r="J8996" i="1"/>
  <c r="J8997" i="1"/>
  <c r="J8998" i="1"/>
  <c r="J8999" i="1"/>
  <c r="J9000" i="1"/>
  <c r="J9001" i="1"/>
  <c r="J9002" i="1"/>
  <c r="J9003" i="1"/>
  <c r="J9004" i="1"/>
  <c r="J9005" i="1"/>
  <c r="J9006" i="1"/>
  <c r="J9007" i="1"/>
  <c r="J9008" i="1"/>
  <c r="J9009" i="1"/>
  <c r="J9010" i="1"/>
  <c r="J9011" i="1"/>
  <c r="J9012" i="1"/>
  <c r="J9013" i="1"/>
  <c r="J9014" i="1"/>
  <c r="J9015" i="1"/>
  <c r="J9016" i="1"/>
  <c r="J9017" i="1"/>
  <c r="J9018" i="1"/>
  <c r="J9019" i="1"/>
  <c r="J9020" i="1"/>
  <c r="J9021" i="1"/>
  <c r="J9022" i="1"/>
  <c r="J9023" i="1"/>
  <c r="J9024" i="1"/>
  <c r="J9025" i="1"/>
  <c r="J9026" i="1"/>
  <c r="J9027" i="1"/>
  <c r="J9028" i="1"/>
  <c r="J9029" i="1"/>
  <c r="J9030" i="1"/>
  <c r="J9031" i="1"/>
  <c r="J9032" i="1"/>
  <c r="J9033" i="1"/>
  <c r="J9034" i="1"/>
  <c r="J9035" i="1"/>
  <c r="J9036" i="1"/>
  <c r="J9037" i="1"/>
  <c r="J9038" i="1"/>
  <c r="J9039" i="1"/>
  <c r="J9040" i="1"/>
  <c r="J9041" i="1"/>
  <c r="J9042" i="1"/>
  <c r="J9043" i="1"/>
  <c r="J9044" i="1"/>
  <c r="J9045" i="1"/>
  <c r="J9046" i="1"/>
  <c r="J9047" i="1"/>
  <c r="J9048" i="1"/>
  <c r="J9049" i="1"/>
  <c r="J9050" i="1"/>
  <c r="J9051" i="1"/>
  <c r="J9052" i="1"/>
  <c r="J9053" i="1"/>
  <c r="J9054" i="1"/>
  <c r="J9055" i="1"/>
  <c r="J9056" i="1"/>
  <c r="J9057" i="1"/>
  <c r="J9058" i="1"/>
  <c r="J9059" i="1"/>
  <c r="J9060" i="1"/>
  <c r="J9061" i="1"/>
  <c r="J9062" i="1"/>
  <c r="J9063" i="1"/>
  <c r="J9064" i="1"/>
  <c r="J9065" i="1"/>
  <c r="J9066" i="1"/>
  <c r="J9067" i="1"/>
  <c r="J9068" i="1"/>
  <c r="J9069" i="1"/>
  <c r="J9070" i="1"/>
  <c r="J9071" i="1"/>
  <c r="J9072" i="1"/>
  <c r="J9073" i="1"/>
  <c r="J9074" i="1"/>
  <c r="J9075" i="1"/>
  <c r="J9076" i="1"/>
  <c r="J9077" i="1"/>
  <c r="J9078" i="1"/>
  <c r="J9079" i="1"/>
  <c r="J9080" i="1"/>
  <c r="J9081" i="1"/>
  <c r="J9082" i="1"/>
  <c r="J9083" i="1"/>
  <c r="J9084" i="1"/>
  <c r="J9085" i="1"/>
  <c r="J9086" i="1"/>
  <c r="J9087" i="1"/>
  <c r="J9088" i="1"/>
  <c r="J9089" i="1"/>
  <c r="J9090" i="1"/>
  <c r="J9091" i="1"/>
  <c r="J9092" i="1"/>
  <c r="J9093" i="1"/>
  <c r="J9094" i="1"/>
  <c r="J9095" i="1"/>
  <c r="J9096" i="1"/>
  <c r="J9097" i="1"/>
  <c r="J9098" i="1"/>
  <c r="J9099" i="1"/>
  <c r="J9100" i="1"/>
  <c r="J9101" i="1"/>
  <c r="J9102" i="1"/>
  <c r="J9103" i="1"/>
  <c r="J9104" i="1"/>
  <c r="J9105" i="1"/>
  <c r="J9106" i="1"/>
  <c r="J9107" i="1"/>
  <c r="J9108" i="1"/>
  <c r="J9109" i="1"/>
  <c r="J9110" i="1"/>
  <c r="J9111" i="1"/>
  <c r="J9112" i="1"/>
  <c r="J9113" i="1"/>
  <c r="J9114" i="1"/>
  <c r="J9115" i="1"/>
  <c r="J9116" i="1"/>
  <c r="J9117" i="1"/>
  <c r="J9118" i="1"/>
  <c r="J9119" i="1"/>
  <c r="J9120" i="1"/>
  <c r="J9121" i="1"/>
  <c r="J9122" i="1"/>
  <c r="J9123" i="1"/>
  <c r="J9124" i="1"/>
  <c r="J9125" i="1"/>
  <c r="J9126" i="1"/>
  <c r="J9127" i="1"/>
  <c r="J9128" i="1"/>
  <c r="J9129" i="1"/>
  <c r="J9130" i="1"/>
  <c r="J9131" i="1"/>
  <c r="J9132" i="1"/>
  <c r="J9133" i="1"/>
  <c r="J9134" i="1"/>
  <c r="J9135" i="1"/>
  <c r="J9136" i="1"/>
  <c r="J9137" i="1"/>
  <c r="J9138" i="1"/>
  <c r="J9139" i="1"/>
  <c r="J9140" i="1"/>
  <c r="J9141" i="1"/>
  <c r="J9142" i="1"/>
  <c r="J9143" i="1"/>
  <c r="J9144" i="1"/>
  <c r="J9145" i="1"/>
  <c r="J9146" i="1"/>
  <c r="J9147" i="1"/>
  <c r="J9148" i="1"/>
  <c r="J9149" i="1"/>
  <c r="J9150" i="1"/>
  <c r="J9151" i="1"/>
  <c r="J9152" i="1"/>
  <c r="J9153" i="1"/>
  <c r="J9154" i="1"/>
  <c r="J9155" i="1"/>
  <c r="J9156" i="1"/>
  <c r="J9157" i="1"/>
  <c r="J9158" i="1"/>
  <c r="J9159" i="1"/>
  <c r="J9160" i="1"/>
  <c r="J9161" i="1"/>
  <c r="J9162" i="1"/>
  <c r="J9163" i="1"/>
  <c r="J9164" i="1"/>
  <c r="J9165" i="1"/>
  <c r="J9166" i="1"/>
  <c r="J9167" i="1"/>
  <c r="J9168" i="1"/>
  <c r="J9169" i="1"/>
  <c r="J9170" i="1"/>
  <c r="J9171" i="1"/>
  <c r="J9172" i="1"/>
  <c r="J9173" i="1"/>
  <c r="J9174" i="1"/>
  <c r="J9175" i="1"/>
  <c r="J9176" i="1"/>
  <c r="J9177" i="1"/>
  <c r="J9178" i="1"/>
  <c r="J9179" i="1"/>
  <c r="J9180" i="1"/>
  <c r="J9181" i="1"/>
  <c r="J9182" i="1"/>
  <c r="J9183" i="1"/>
  <c r="J9184" i="1"/>
  <c r="J9185" i="1"/>
  <c r="J9186" i="1"/>
  <c r="J9187" i="1"/>
  <c r="J9188" i="1"/>
  <c r="J9189" i="1"/>
  <c r="J9190" i="1"/>
  <c r="J9191" i="1"/>
  <c r="J9192" i="1"/>
  <c r="J9193" i="1"/>
  <c r="J9194" i="1"/>
  <c r="J9195" i="1"/>
  <c r="J9196" i="1"/>
  <c r="J9197" i="1"/>
  <c r="J9198" i="1"/>
  <c r="J9199" i="1"/>
  <c r="J9200" i="1"/>
  <c r="J9201" i="1"/>
  <c r="J9202" i="1"/>
  <c r="J9203" i="1"/>
  <c r="J9204" i="1"/>
  <c r="J9205" i="1"/>
  <c r="J9206" i="1"/>
  <c r="J9207" i="1"/>
  <c r="J9208" i="1"/>
  <c r="J9209" i="1"/>
  <c r="J9210" i="1"/>
  <c r="J9211" i="1"/>
  <c r="J9212" i="1"/>
  <c r="J9213" i="1"/>
  <c r="J9214" i="1"/>
  <c r="J9215" i="1"/>
  <c r="J9216" i="1"/>
  <c r="J9217" i="1"/>
  <c r="J9218" i="1"/>
  <c r="J9219" i="1"/>
  <c r="J9220" i="1"/>
  <c r="J9221" i="1"/>
  <c r="J9222" i="1"/>
  <c r="J9223" i="1"/>
  <c r="J9224" i="1"/>
  <c r="J9225" i="1"/>
  <c r="J9226" i="1"/>
  <c r="J9227" i="1"/>
  <c r="J9228" i="1"/>
  <c r="J9229" i="1"/>
  <c r="J9230" i="1"/>
  <c r="J9231" i="1"/>
  <c r="J9232" i="1"/>
  <c r="J9233" i="1"/>
  <c r="J9234" i="1"/>
  <c r="J9235" i="1"/>
  <c r="J9236" i="1"/>
  <c r="J9237" i="1"/>
  <c r="J9238" i="1"/>
  <c r="J9239" i="1"/>
  <c r="J9240" i="1"/>
  <c r="J9241" i="1"/>
  <c r="J9242" i="1"/>
  <c r="J9243" i="1"/>
  <c r="J9244" i="1"/>
  <c r="J9245" i="1"/>
  <c r="J9246" i="1"/>
  <c r="J9247" i="1"/>
  <c r="J9248" i="1"/>
  <c r="J9249" i="1"/>
  <c r="J9250" i="1"/>
  <c r="J9251" i="1"/>
  <c r="J9252" i="1"/>
  <c r="J9253" i="1"/>
  <c r="J9254" i="1"/>
  <c r="J9255" i="1"/>
  <c r="J9256" i="1"/>
  <c r="J9257" i="1"/>
  <c r="J9258" i="1"/>
  <c r="J9259" i="1"/>
  <c r="J9260" i="1"/>
  <c r="J9261" i="1"/>
  <c r="J9262" i="1"/>
  <c r="J9263" i="1"/>
  <c r="J9264" i="1"/>
  <c r="J9265" i="1"/>
  <c r="J9266" i="1"/>
  <c r="J9267" i="1"/>
  <c r="J9268" i="1"/>
  <c r="J9269" i="1"/>
  <c r="J9270" i="1"/>
  <c r="J9271" i="1"/>
  <c r="J9272" i="1"/>
  <c r="J9273" i="1"/>
  <c r="J9274" i="1"/>
  <c r="J9275" i="1"/>
  <c r="J9276" i="1"/>
  <c r="J9277" i="1"/>
  <c r="J9278" i="1"/>
  <c r="J9279" i="1"/>
  <c r="J9280" i="1"/>
  <c r="J9281" i="1"/>
  <c r="J9282" i="1"/>
  <c r="J9283" i="1"/>
  <c r="J9284" i="1"/>
  <c r="J9285" i="1"/>
  <c r="J9286" i="1"/>
  <c r="J9287" i="1"/>
  <c r="J9288" i="1"/>
  <c r="J9289" i="1"/>
  <c r="J9290" i="1"/>
  <c r="J9291" i="1"/>
  <c r="J9292" i="1"/>
  <c r="J9293" i="1"/>
  <c r="J9294" i="1"/>
  <c r="J9295" i="1"/>
  <c r="J9296" i="1"/>
  <c r="J9297" i="1"/>
  <c r="J9298" i="1"/>
  <c r="J9299" i="1"/>
  <c r="J9300" i="1"/>
  <c r="J9301" i="1"/>
  <c r="J9302" i="1"/>
  <c r="J9303" i="1"/>
  <c r="J9304" i="1"/>
  <c r="J9305" i="1"/>
  <c r="J9306" i="1"/>
  <c r="J9307" i="1"/>
  <c r="J9308" i="1"/>
  <c r="J9309" i="1"/>
  <c r="J9310" i="1"/>
  <c r="J9311" i="1"/>
  <c r="J9312" i="1"/>
  <c r="J9313" i="1"/>
  <c r="J9314" i="1"/>
  <c r="J9315" i="1"/>
  <c r="J9316" i="1"/>
  <c r="J9317" i="1"/>
  <c r="J9318" i="1"/>
  <c r="J9319" i="1"/>
  <c r="J9320" i="1"/>
  <c r="J9321" i="1"/>
  <c r="J9322" i="1"/>
  <c r="J9323" i="1"/>
  <c r="J9324" i="1"/>
  <c r="J9325" i="1"/>
  <c r="J9326" i="1"/>
  <c r="J9327" i="1"/>
  <c r="J9328" i="1"/>
  <c r="J9329" i="1"/>
  <c r="J9330" i="1"/>
  <c r="J9331" i="1"/>
  <c r="J9332" i="1"/>
  <c r="J9333" i="1"/>
  <c r="J9334" i="1"/>
  <c r="J9335" i="1"/>
  <c r="J9336" i="1"/>
  <c r="J9337" i="1"/>
  <c r="J9338" i="1"/>
  <c r="J9339" i="1"/>
  <c r="J9340" i="1"/>
  <c r="J9341" i="1"/>
  <c r="J9342" i="1"/>
  <c r="J9343" i="1"/>
  <c r="J9344" i="1"/>
  <c r="J9345" i="1"/>
  <c r="J9346" i="1"/>
  <c r="J9347" i="1"/>
  <c r="J9348" i="1"/>
  <c r="J9349" i="1"/>
  <c r="J9350" i="1"/>
  <c r="J9351" i="1"/>
  <c r="J9352" i="1"/>
  <c r="J9353" i="1"/>
  <c r="J9354" i="1"/>
  <c r="J9355" i="1"/>
  <c r="J9356" i="1"/>
  <c r="J9357" i="1"/>
  <c r="J9358" i="1"/>
  <c r="J9359" i="1"/>
  <c r="J9360" i="1"/>
  <c r="J9361" i="1"/>
  <c r="J9362" i="1"/>
  <c r="J9363" i="1"/>
  <c r="J9364" i="1"/>
  <c r="J9365" i="1"/>
  <c r="J9366" i="1"/>
  <c r="J9367" i="1"/>
  <c r="J9368" i="1"/>
  <c r="J9369" i="1"/>
  <c r="J9370" i="1"/>
  <c r="J9371" i="1"/>
  <c r="J9372" i="1"/>
  <c r="J9373" i="1"/>
  <c r="J9374" i="1"/>
  <c r="J9375" i="1"/>
  <c r="J9376" i="1"/>
  <c r="J9377" i="1"/>
  <c r="J9378" i="1"/>
  <c r="J9379" i="1"/>
  <c r="J9380" i="1"/>
  <c r="J9381" i="1"/>
  <c r="J9382" i="1"/>
  <c r="J9383" i="1"/>
  <c r="J9384" i="1"/>
  <c r="J9385" i="1"/>
  <c r="J9386" i="1"/>
  <c r="J9387" i="1"/>
  <c r="J9388" i="1"/>
  <c r="J9389" i="1"/>
  <c r="J9390" i="1"/>
  <c r="J9391" i="1"/>
  <c r="J9392" i="1"/>
  <c r="J9393" i="1"/>
  <c r="J9394" i="1"/>
  <c r="J9395" i="1"/>
  <c r="J9396" i="1"/>
  <c r="J9397" i="1"/>
  <c r="J9398" i="1"/>
  <c r="J9399" i="1"/>
  <c r="J9400" i="1"/>
  <c r="J9401" i="1"/>
  <c r="J9402" i="1"/>
  <c r="J9403" i="1"/>
  <c r="J9404" i="1"/>
  <c r="J9405" i="1"/>
  <c r="J9406" i="1"/>
  <c r="J9407" i="1"/>
  <c r="J9408" i="1"/>
  <c r="J9409" i="1"/>
  <c r="J9410" i="1"/>
  <c r="J9411" i="1"/>
  <c r="J9412" i="1"/>
  <c r="J9413" i="1"/>
  <c r="J9414" i="1"/>
  <c r="J9415" i="1"/>
  <c r="J9416" i="1"/>
  <c r="J9417" i="1"/>
  <c r="J9418" i="1"/>
  <c r="J9419" i="1"/>
  <c r="J9420" i="1"/>
  <c r="J9421" i="1"/>
  <c r="J9422" i="1"/>
  <c r="J9423" i="1"/>
  <c r="J9424" i="1"/>
  <c r="J9425" i="1"/>
  <c r="J9426" i="1"/>
  <c r="J9427" i="1"/>
  <c r="J9428" i="1"/>
  <c r="J9429" i="1"/>
  <c r="J9430" i="1"/>
  <c r="J9431" i="1"/>
  <c r="J9432" i="1"/>
  <c r="J9433" i="1"/>
  <c r="J9434" i="1"/>
  <c r="J9435" i="1"/>
  <c r="J9436" i="1"/>
  <c r="J9437" i="1"/>
  <c r="J9438" i="1"/>
  <c r="J9439" i="1"/>
  <c r="J9440" i="1"/>
  <c r="J9441" i="1"/>
  <c r="J9442" i="1"/>
  <c r="J9443" i="1"/>
  <c r="J9444" i="1"/>
  <c r="J9445" i="1"/>
  <c r="J9446" i="1"/>
  <c r="J9447" i="1"/>
  <c r="J9448" i="1"/>
  <c r="J9449" i="1"/>
  <c r="J9450" i="1"/>
  <c r="J9451" i="1"/>
  <c r="J9452" i="1"/>
  <c r="J9453" i="1"/>
  <c r="J9454" i="1"/>
  <c r="J9455" i="1"/>
  <c r="J9456" i="1"/>
  <c r="J9457" i="1"/>
  <c r="J9458" i="1"/>
  <c r="J9459" i="1"/>
  <c r="J9460" i="1"/>
  <c r="J9461" i="1"/>
  <c r="J9462" i="1"/>
  <c r="J9463" i="1"/>
  <c r="J9464" i="1"/>
  <c r="J9465" i="1"/>
  <c r="J9466" i="1"/>
  <c r="J9467" i="1"/>
  <c r="J9468" i="1"/>
  <c r="J9469" i="1"/>
  <c r="J9470" i="1"/>
  <c r="J9471" i="1"/>
  <c r="J9472" i="1"/>
  <c r="J9473" i="1"/>
  <c r="J9474" i="1"/>
  <c r="J9475" i="1"/>
  <c r="J9476" i="1"/>
  <c r="J9477" i="1"/>
  <c r="J9478" i="1"/>
  <c r="J9479" i="1"/>
  <c r="J9480" i="1"/>
  <c r="J9481" i="1"/>
  <c r="J9482" i="1"/>
  <c r="J9483" i="1"/>
  <c r="J9484" i="1"/>
  <c r="J9485" i="1"/>
  <c r="J9486" i="1"/>
  <c r="J9487" i="1"/>
  <c r="J9488" i="1"/>
  <c r="J9489" i="1"/>
  <c r="J9490" i="1"/>
  <c r="J9491" i="1"/>
  <c r="J9492" i="1"/>
  <c r="J9493" i="1"/>
  <c r="J9494" i="1"/>
  <c r="J9495" i="1"/>
  <c r="J9496" i="1"/>
  <c r="J9497" i="1"/>
  <c r="J9498" i="1"/>
  <c r="J9499" i="1"/>
  <c r="J9500" i="1"/>
  <c r="J9501" i="1"/>
  <c r="J9502" i="1"/>
  <c r="J9503" i="1"/>
  <c r="J9504" i="1"/>
  <c r="J9505" i="1"/>
  <c r="J9506" i="1"/>
  <c r="J9507" i="1"/>
  <c r="J9508" i="1"/>
  <c r="J9509" i="1"/>
  <c r="J9510" i="1"/>
  <c r="J9511" i="1"/>
  <c r="J9512" i="1"/>
  <c r="J9513" i="1"/>
  <c r="J9514" i="1"/>
  <c r="J9515" i="1"/>
  <c r="J9516" i="1"/>
  <c r="J9517" i="1"/>
  <c r="J9518" i="1"/>
  <c r="J9519" i="1"/>
  <c r="J9520" i="1"/>
  <c r="J9521" i="1"/>
  <c r="J9522" i="1"/>
  <c r="J9523" i="1"/>
  <c r="J9524" i="1"/>
  <c r="J9525" i="1"/>
  <c r="J9526" i="1"/>
  <c r="J9527" i="1"/>
  <c r="J9528" i="1"/>
  <c r="J9529" i="1"/>
  <c r="J9530" i="1"/>
  <c r="J9531" i="1"/>
  <c r="J9532" i="1"/>
  <c r="J9533" i="1"/>
  <c r="J9534" i="1"/>
  <c r="J9535" i="1"/>
  <c r="J9536" i="1"/>
  <c r="J9537" i="1"/>
  <c r="J9538" i="1"/>
  <c r="J9539" i="1"/>
  <c r="J9540" i="1"/>
  <c r="J9541" i="1"/>
  <c r="J9542" i="1"/>
  <c r="J9543" i="1"/>
  <c r="J9544" i="1"/>
  <c r="J9545" i="1"/>
  <c r="J9546" i="1"/>
  <c r="J9547" i="1"/>
  <c r="J9548" i="1"/>
  <c r="J9549" i="1"/>
  <c r="J9550" i="1"/>
  <c r="J9551" i="1"/>
  <c r="J9552" i="1"/>
  <c r="J9553" i="1"/>
  <c r="J9554" i="1"/>
  <c r="J9555" i="1"/>
  <c r="J9556" i="1"/>
  <c r="J9557" i="1"/>
  <c r="J9558" i="1"/>
  <c r="J9559" i="1"/>
  <c r="J9560" i="1"/>
  <c r="J9561" i="1"/>
  <c r="J9562" i="1"/>
  <c r="J9563" i="1"/>
  <c r="J9564" i="1"/>
  <c r="J9565" i="1"/>
  <c r="J9566" i="1"/>
  <c r="J9567" i="1"/>
  <c r="J9568" i="1"/>
  <c r="J9569" i="1"/>
  <c r="J9570" i="1"/>
  <c r="J9571" i="1"/>
  <c r="J9572" i="1"/>
  <c r="J9573" i="1"/>
  <c r="J9574" i="1"/>
  <c r="J9575" i="1"/>
  <c r="J9576" i="1"/>
  <c r="J9577" i="1"/>
  <c r="J9578" i="1"/>
  <c r="J9579" i="1"/>
  <c r="J9580" i="1"/>
  <c r="J9581" i="1"/>
  <c r="J9582" i="1"/>
  <c r="J9583" i="1"/>
  <c r="J9584" i="1"/>
  <c r="J9585" i="1"/>
  <c r="J9586" i="1"/>
  <c r="J9587" i="1"/>
  <c r="J9588" i="1"/>
  <c r="J9589" i="1"/>
  <c r="J9590" i="1"/>
  <c r="J9591" i="1"/>
  <c r="J9592" i="1"/>
  <c r="J9593" i="1"/>
  <c r="J9594" i="1"/>
  <c r="J9595" i="1"/>
  <c r="J9596" i="1"/>
  <c r="J9597" i="1"/>
  <c r="J9598" i="1"/>
  <c r="J9599" i="1"/>
  <c r="J9600" i="1"/>
  <c r="J9601" i="1"/>
  <c r="J9602" i="1"/>
  <c r="J9603" i="1"/>
  <c r="J9604" i="1"/>
  <c r="J9605" i="1"/>
  <c r="J9606" i="1"/>
  <c r="J9607" i="1"/>
  <c r="J9608" i="1"/>
  <c r="J9609" i="1"/>
  <c r="J9610" i="1"/>
  <c r="J9611" i="1"/>
  <c r="J9612" i="1"/>
  <c r="J9613" i="1"/>
  <c r="J9614" i="1"/>
  <c r="J9615" i="1"/>
  <c r="J9616" i="1"/>
  <c r="J9617" i="1"/>
  <c r="J9618" i="1"/>
  <c r="J9619" i="1"/>
  <c r="J9620" i="1"/>
  <c r="J9621" i="1"/>
  <c r="J9622" i="1"/>
  <c r="J9623" i="1"/>
  <c r="J9624" i="1"/>
  <c r="J9625" i="1"/>
  <c r="J9626" i="1"/>
  <c r="J9627" i="1"/>
  <c r="J9628" i="1"/>
  <c r="J9629" i="1"/>
  <c r="J9630" i="1"/>
  <c r="J9631" i="1"/>
  <c r="J9632" i="1"/>
  <c r="J9633" i="1"/>
  <c r="J9634" i="1"/>
  <c r="J9635" i="1"/>
  <c r="J9636" i="1"/>
  <c r="J9637" i="1"/>
  <c r="J9638" i="1"/>
  <c r="J9639" i="1"/>
  <c r="J9640" i="1"/>
  <c r="J9641" i="1"/>
  <c r="J9642" i="1"/>
  <c r="J9643" i="1"/>
  <c r="J9644" i="1"/>
  <c r="J9645" i="1"/>
  <c r="J9646" i="1"/>
  <c r="J9647" i="1"/>
  <c r="J9648" i="1"/>
  <c r="J9649" i="1"/>
  <c r="J9650" i="1"/>
  <c r="J9651" i="1"/>
  <c r="J9652" i="1"/>
  <c r="J9653" i="1"/>
  <c r="J9654" i="1"/>
  <c r="J9655" i="1"/>
  <c r="J9656" i="1"/>
  <c r="J9657" i="1"/>
  <c r="J9658" i="1"/>
  <c r="J9659" i="1"/>
  <c r="J9660" i="1"/>
  <c r="J9661" i="1"/>
  <c r="J9662" i="1"/>
  <c r="J9663" i="1"/>
  <c r="J9664" i="1"/>
  <c r="J9665" i="1"/>
  <c r="J9666" i="1"/>
  <c r="J9667" i="1"/>
  <c r="J9668" i="1"/>
  <c r="J9669" i="1"/>
  <c r="J9670" i="1"/>
  <c r="J9671" i="1"/>
  <c r="J9672" i="1"/>
  <c r="J9673" i="1"/>
  <c r="J9674" i="1"/>
  <c r="J9675" i="1"/>
  <c r="J9676" i="1"/>
  <c r="J9677" i="1"/>
  <c r="J9678" i="1"/>
  <c r="J9679" i="1"/>
  <c r="J9680" i="1"/>
  <c r="J9681" i="1"/>
  <c r="J9682" i="1"/>
  <c r="J9683" i="1"/>
  <c r="J9684" i="1"/>
  <c r="J9685" i="1"/>
  <c r="J9686" i="1"/>
  <c r="J9687" i="1"/>
  <c r="J9688" i="1"/>
  <c r="J9689" i="1"/>
  <c r="J9690" i="1"/>
  <c r="J9691" i="1"/>
  <c r="J9692" i="1"/>
  <c r="J9693" i="1"/>
  <c r="J9694" i="1"/>
  <c r="J9695" i="1"/>
  <c r="J9696" i="1"/>
  <c r="J9697" i="1"/>
  <c r="J9698" i="1"/>
  <c r="J9699" i="1"/>
  <c r="J9700" i="1"/>
  <c r="J9701" i="1"/>
  <c r="J9702" i="1"/>
  <c r="J9703" i="1"/>
  <c r="J9704" i="1"/>
  <c r="J9705" i="1"/>
  <c r="J9706" i="1"/>
  <c r="J9707" i="1"/>
  <c r="J9708" i="1"/>
  <c r="J9709" i="1"/>
  <c r="J9710" i="1"/>
  <c r="J9711" i="1"/>
  <c r="J9712" i="1"/>
  <c r="J9713" i="1"/>
  <c r="J9714" i="1"/>
  <c r="J9715" i="1"/>
  <c r="J9716" i="1"/>
  <c r="J9717" i="1"/>
  <c r="J9718" i="1"/>
  <c r="J9719" i="1"/>
  <c r="J9720" i="1"/>
  <c r="J9721" i="1"/>
  <c r="J9722" i="1"/>
  <c r="J9723" i="1"/>
  <c r="J9724" i="1"/>
  <c r="J9725" i="1"/>
  <c r="J9726" i="1"/>
  <c r="J9727" i="1"/>
  <c r="J9728" i="1"/>
  <c r="J9729" i="1"/>
  <c r="J9730" i="1"/>
  <c r="J9731" i="1"/>
  <c r="J9732" i="1"/>
  <c r="J9733" i="1"/>
  <c r="J9734" i="1"/>
  <c r="J9735" i="1"/>
  <c r="J9736" i="1"/>
  <c r="J9737" i="1"/>
  <c r="J9738" i="1"/>
  <c r="J9739" i="1"/>
  <c r="J9740" i="1"/>
  <c r="J9741" i="1"/>
  <c r="J9742" i="1"/>
  <c r="J9743" i="1"/>
  <c r="J9744" i="1"/>
  <c r="J9745" i="1"/>
  <c r="J9746" i="1"/>
  <c r="J9747" i="1"/>
  <c r="J9748" i="1"/>
  <c r="J9749" i="1"/>
  <c r="J9750" i="1"/>
  <c r="J9751" i="1"/>
  <c r="J9752" i="1"/>
  <c r="J9753" i="1"/>
  <c r="J9754" i="1"/>
  <c r="J9755" i="1"/>
  <c r="J9756" i="1"/>
  <c r="J9757" i="1"/>
  <c r="J9758" i="1"/>
  <c r="J9759" i="1"/>
  <c r="J9760" i="1"/>
  <c r="J9761" i="1"/>
  <c r="J9762" i="1"/>
  <c r="J9763" i="1"/>
  <c r="J9764" i="1"/>
  <c r="J9765" i="1"/>
  <c r="J9766" i="1"/>
  <c r="J9767" i="1"/>
  <c r="J9768" i="1"/>
  <c r="J9769" i="1"/>
  <c r="J9770" i="1"/>
  <c r="J9771" i="1"/>
  <c r="J9772" i="1"/>
  <c r="J9773" i="1"/>
  <c r="J9774" i="1"/>
  <c r="J9775" i="1"/>
  <c r="J9776" i="1"/>
  <c r="J9777" i="1"/>
  <c r="J9778" i="1"/>
  <c r="J9779" i="1"/>
  <c r="J9780" i="1"/>
  <c r="J9781" i="1"/>
  <c r="J9782" i="1"/>
  <c r="J9783" i="1"/>
  <c r="J9784" i="1"/>
  <c r="J9785" i="1"/>
  <c r="J9786" i="1"/>
  <c r="J9787" i="1"/>
  <c r="J9788" i="1"/>
  <c r="J9789" i="1"/>
  <c r="J9790" i="1"/>
  <c r="J9791" i="1"/>
  <c r="J9792" i="1"/>
  <c r="J9793" i="1"/>
  <c r="J9794" i="1"/>
  <c r="J9795" i="1"/>
  <c r="J9796" i="1"/>
  <c r="J9797" i="1"/>
  <c r="J9798" i="1"/>
  <c r="J9799" i="1"/>
  <c r="J9800" i="1"/>
  <c r="J9801" i="1"/>
  <c r="J9802" i="1"/>
  <c r="J9803" i="1"/>
  <c r="J9804" i="1"/>
  <c r="J9805" i="1"/>
  <c r="J9806" i="1"/>
  <c r="J9807" i="1"/>
  <c r="J9808" i="1"/>
  <c r="J9809" i="1"/>
  <c r="J9810" i="1"/>
  <c r="J9811" i="1"/>
  <c r="J9812" i="1"/>
  <c r="J9813" i="1"/>
  <c r="J9814" i="1"/>
  <c r="J9815" i="1"/>
  <c r="J9816" i="1"/>
  <c r="J9817" i="1"/>
  <c r="J9818" i="1"/>
  <c r="J9819" i="1"/>
  <c r="J9820" i="1"/>
  <c r="J9821" i="1"/>
  <c r="J9822" i="1"/>
  <c r="J9823" i="1"/>
  <c r="J9824" i="1"/>
  <c r="J9825" i="1"/>
  <c r="J9826" i="1"/>
  <c r="J9827" i="1"/>
  <c r="J9828" i="1"/>
  <c r="J9829" i="1"/>
  <c r="J9830" i="1"/>
  <c r="J9831" i="1"/>
  <c r="J9832" i="1"/>
  <c r="J9833" i="1"/>
  <c r="J9834" i="1"/>
  <c r="J9835" i="1"/>
  <c r="J9836" i="1"/>
  <c r="J9837" i="1"/>
  <c r="J9838" i="1"/>
  <c r="J9839" i="1"/>
  <c r="J9840" i="1"/>
  <c r="J9841" i="1"/>
  <c r="J9842" i="1"/>
  <c r="J9843" i="1"/>
  <c r="J9844" i="1"/>
  <c r="J9845" i="1"/>
  <c r="J9846" i="1"/>
  <c r="J9847" i="1"/>
  <c r="J9848" i="1"/>
  <c r="J9849" i="1"/>
  <c r="J9850" i="1"/>
  <c r="J9851" i="1"/>
  <c r="J9852" i="1"/>
  <c r="J9853" i="1"/>
  <c r="J9854" i="1"/>
  <c r="J9855" i="1"/>
  <c r="J9856" i="1"/>
  <c r="J9857" i="1"/>
  <c r="J9858" i="1"/>
  <c r="J9859" i="1"/>
  <c r="J9860" i="1"/>
  <c r="J9861" i="1"/>
  <c r="J9862" i="1"/>
  <c r="J9863" i="1"/>
  <c r="J9864" i="1"/>
  <c r="J9865" i="1"/>
  <c r="J9866" i="1"/>
  <c r="J9867" i="1"/>
  <c r="J9868" i="1"/>
  <c r="J9869" i="1"/>
  <c r="J9870" i="1"/>
  <c r="J9871" i="1"/>
  <c r="J9872" i="1"/>
  <c r="J9873" i="1"/>
  <c r="J9874" i="1"/>
  <c r="J9875" i="1"/>
  <c r="J9876" i="1"/>
  <c r="J9877" i="1"/>
  <c r="J9878" i="1"/>
  <c r="J9879" i="1"/>
  <c r="J9880" i="1"/>
  <c r="J9881" i="1"/>
  <c r="J9882" i="1"/>
  <c r="J9883" i="1"/>
  <c r="J9884" i="1"/>
  <c r="J9885" i="1"/>
  <c r="J9886" i="1"/>
  <c r="J9887" i="1"/>
  <c r="J9888" i="1"/>
  <c r="J9889" i="1"/>
  <c r="J9890" i="1"/>
  <c r="J9891" i="1"/>
  <c r="J9892" i="1"/>
  <c r="J9893" i="1"/>
  <c r="J9894" i="1"/>
  <c r="J9895" i="1"/>
  <c r="J9896" i="1"/>
  <c r="J9897" i="1"/>
  <c r="J9898" i="1"/>
  <c r="J9899" i="1"/>
  <c r="J9900" i="1"/>
  <c r="J9901" i="1"/>
  <c r="J9902" i="1"/>
  <c r="J9903" i="1"/>
  <c r="J9904" i="1"/>
  <c r="J9905" i="1"/>
  <c r="J9906" i="1"/>
  <c r="J9907" i="1"/>
  <c r="J9908" i="1"/>
  <c r="J9909" i="1"/>
  <c r="J9910" i="1"/>
  <c r="J9911" i="1"/>
  <c r="J9912" i="1"/>
  <c r="J9913" i="1"/>
  <c r="J9914" i="1"/>
  <c r="J9915" i="1"/>
  <c r="J9916" i="1"/>
  <c r="J9917" i="1"/>
  <c r="J9918" i="1"/>
  <c r="J9919" i="1"/>
  <c r="J9920" i="1"/>
  <c r="J9921" i="1"/>
  <c r="J9922" i="1"/>
  <c r="J9923" i="1"/>
  <c r="J9924" i="1"/>
  <c r="J9925" i="1"/>
  <c r="J9926" i="1"/>
  <c r="J9927" i="1"/>
  <c r="J9928" i="1"/>
  <c r="J9929" i="1"/>
  <c r="J9930" i="1"/>
  <c r="J9931" i="1"/>
  <c r="J9932" i="1"/>
  <c r="J9933" i="1"/>
  <c r="J9934" i="1"/>
  <c r="J9935" i="1"/>
  <c r="J9936" i="1"/>
  <c r="J9937" i="1"/>
  <c r="J9938" i="1"/>
  <c r="J9939" i="1"/>
  <c r="J9940" i="1"/>
  <c r="J9941" i="1"/>
  <c r="J9942" i="1"/>
  <c r="J9943" i="1"/>
  <c r="J9944" i="1"/>
  <c r="J9945" i="1"/>
  <c r="J9946" i="1"/>
  <c r="J9947" i="1"/>
  <c r="J9948" i="1"/>
  <c r="J9949" i="1"/>
  <c r="J9950" i="1"/>
  <c r="J9951" i="1"/>
  <c r="J9952" i="1"/>
  <c r="J9953" i="1"/>
  <c r="J9954" i="1"/>
  <c r="J9955" i="1"/>
  <c r="J9956" i="1"/>
  <c r="J9957" i="1"/>
  <c r="J9958" i="1"/>
  <c r="J9959" i="1"/>
  <c r="J9960" i="1"/>
  <c r="J9961" i="1"/>
  <c r="J9962" i="1"/>
  <c r="J9963" i="1"/>
  <c r="J9964" i="1"/>
  <c r="J9965" i="1"/>
  <c r="J9966" i="1"/>
  <c r="J9967" i="1"/>
  <c r="J9968" i="1"/>
  <c r="J9969" i="1"/>
  <c r="J9970" i="1"/>
  <c r="J9971" i="1"/>
  <c r="J9972" i="1"/>
  <c r="J9973" i="1"/>
  <c r="J9974" i="1"/>
  <c r="J9975" i="1"/>
  <c r="J9976" i="1"/>
  <c r="J9977" i="1"/>
  <c r="J9978" i="1"/>
  <c r="J9979" i="1"/>
  <c r="J9980" i="1"/>
  <c r="J9981" i="1"/>
  <c r="J9982" i="1"/>
  <c r="J9983" i="1"/>
  <c r="J9984" i="1"/>
  <c r="J9985" i="1"/>
  <c r="J9986" i="1"/>
  <c r="J9987" i="1"/>
  <c r="J9988" i="1"/>
  <c r="J9989" i="1"/>
  <c r="J9990" i="1"/>
  <c r="J9991" i="1"/>
  <c r="J9992" i="1"/>
  <c r="J9993" i="1"/>
  <c r="J9994" i="1"/>
  <c r="J9995" i="1"/>
  <c r="J9996" i="1"/>
  <c r="J9997" i="1"/>
  <c r="J9998" i="1"/>
  <c r="J9999" i="1"/>
  <c r="J10000" i="1"/>
  <c r="J10001" i="1"/>
  <c r="J10002" i="1"/>
  <c r="J10003" i="1"/>
  <c r="J10004" i="1"/>
  <c r="J10005" i="1"/>
  <c r="J10006" i="1"/>
  <c r="J10007" i="1"/>
  <c r="J10008" i="1"/>
  <c r="J10009" i="1"/>
  <c r="J10010" i="1"/>
  <c r="J10011" i="1"/>
  <c r="J10012" i="1"/>
  <c r="J10013" i="1"/>
  <c r="J10014" i="1"/>
  <c r="J10015" i="1"/>
  <c r="J10016" i="1"/>
  <c r="J10017" i="1"/>
  <c r="J10018" i="1"/>
  <c r="J10019" i="1"/>
  <c r="J10020" i="1"/>
  <c r="J10021" i="1"/>
  <c r="J10022" i="1"/>
  <c r="J10023" i="1"/>
  <c r="J10024" i="1"/>
  <c r="J10025" i="1"/>
  <c r="J10026" i="1"/>
  <c r="J10027" i="1"/>
  <c r="J10028" i="1"/>
  <c r="J10029" i="1"/>
  <c r="J10030" i="1"/>
  <c r="J10031" i="1"/>
  <c r="J10032" i="1"/>
  <c r="J10033" i="1"/>
  <c r="J10034" i="1"/>
  <c r="J10035" i="1"/>
  <c r="J10036" i="1"/>
  <c r="J10037" i="1"/>
  <c r="J10038" i="1"/>
  <c r="J10039" i="1"/>
  <c r="J10040" i="1"/>
  <c r="J10041" i="1"/>
  <c r="J10042" i="1"/>
  <c r="J10043" i="1"/>
  <c r="J10044" i="1"/>
  <c r="J10045" i="1"/>
  <c r="J10046" i="1"/>
  <c r="J10047" i="1"/>
  <c r="J10048" i="1"/>
  <c r="J10049" i="1"/>
  <c r="J10050" i="1"/>
  <c r="J10051" i="1"/>
  <c r="J10052" i="1"/>
  <c r="J10053" i="1"/>
  <c r="J10054" i="1"/>
  <c r="J10055" i="1"/>
  <c r="J10056" i="1"/>
  <c r="J10057" i="1"/>
  <c r="J10058" i="1"/>
  <c r="J10059" i="1"/>
  <c r="J10060" i="1"/>
  <c r="J10061" i="1"/>
  <c r="J10062" i="1"/>
  <c r="J10063" i="1"/>
  <c r="J10064" i="1"/>
  <c r="J10065" i="1"/>
  <c r="J10066" i="1"/>
  <c r="J10067" i="1"/>
  <c r="J10068" i="1"/>
  <c r="J10069" i="1"/>
  <c r="J10070" i="1"/>
  <c r="J10071" i="1"/>
  <c r="J10072" i="1"/>
  <c r="J10073" i="1"/>
  <c r="J10074" i="1"/>
  <c r="J10075" i="1"/>
  <c r="J10076" i="1"/>
  <c r="J10077" i="1"/>
  <c r="J10078" i="1"/>
  <c r="J10079" i="1"/>
  <c r="J10080" i="1"/>
  <c r="J10081" i="1"/>
  <c r="J10082" i="1"/>
  <c r="J10083" i="1"/>
  <c r="J10084" i="1"/>
  <c r="J10085" i="1"/>
  <c r="J10086" i="1"/>
  <c r="J10087" i="1"/>
  <c r="J10088" i="1"/>
  <c r="J10089" i="1"/>
  <c r="J10090" i="1"/>
  <c r="J10091" i="1"/>
  <c r="J10092" i="1"/>
  <c r="J10093" i="1"/>
  <c r="J10094" i="1"/>
  <c r="J10095" i="1"/>
  <c r="J10096" i="1"/>
  <c r="J10097" i="1"/>
  <c r="J10098" i="1"/>
  <c r="J10099" i="1"/>
  <c r="J10100" i="1"/>
  <c r="J10101" i="1"/>
  <c r="J10102" i="1"/>
  <c r="J10103" i="1"/>
  <c r="J10104" i="1"/>
  <c r="J10105" i="1"/>
  <c r="J10106" i="1"/>
  <c r="J10107" i="1"/>
  <c r="J10108" i="1"/>
  <c r="J10109" i="1"/>
  <c r="J10110" i="1"/>
  <c r="J10111" i="1"/>
  <c r="J10112" i="1"/>
  <c r="J10113" i="1"/>
  <c r="J10114" i="1"/>
  <c r="J10115" i="1"/>
  <c r="J10116" i="1"/>
  <c r="J10117" i="1"/>
  <c r="J10118" i="1"/>
  <c r="J10119" i="1"/>
  <c r="J10120" i="1"/>
  <c r="J10121" i="1"/>
  <c r="J10122" i="1"/>
  <c r="J10123" i="1"/>
  <c r="J10124" i="1"/>
  <c r="J10125" i="1"/>
  <c r="J10126" i="1"/>
  <c r="J10127" i="1"/>
  <c r="J10128" i="1"/>
  <c r="J10129" i="1"/>
  <c r="J10130" i="1"/>
  <c r="J10131" i="1"/>
  <c r="J10132" i="1"/>
  <c r="J10133" i="1"/>
  <c r="J10134" i="1"/>
  <c r="J10135" i="1"/>
  <c r="J10136" i="1"/>
  <c r="J10137" i="1"/>
  <c r="J10138" i="1"/>
  <c r="J10139" i="1"/>
  <c r="J10140" i="1"/>
  <c r="J10141" i="1"/>
  <c r="J10142" i="1"/>
  <c r="J10143" i="1"/>
  <c r="J10144" i="1"/>
  <c r="J10145" i="1"/>
  <c r="J10146" i="1"/>
  <c r="J10147" i="1"/>
  <c r="J10148" i="1"/>
  <c r="J10149" i="1"/>
  <c r="J10150" i="1"/>
  <c r="J10151" i="1"/>
  <c r="J10152" i="1"/>
  <c r="J10153" i="1"/>
  <c r="J10154" i="1"/>
  <c r="J10155" i="1"/>
  <c r="J10156" i="1"/>
  <c r="J10157" i="1"/>
  <c r="J10158" i="1"/>
  <c r="J10159" i="1"/>
  <c r="J10160" i="1"/>
  <c r="J10161" i="1"/>
  <c r="J10162" i="1"/>
  <c r="J10163" i="1"/>
  <c r="J10164" i="1"/>
  <c r="J10165" i="1"/>
  <c r="J10166" i="1"/>
  <c r="J10167" i="1"/>
  <c r="J10168" i="1"/>
  <c r="J10169" i="1"/>
  <c r="J10170" i="1"/>
  <c r="J10171" i="1"/>
  <c r="J10172" i="1"/>
  <c r="J10173" i="1"/>
  <c r="J10174" i="1"/>
  <c r="J10175" i="1"/>
  <c r="J10176" i="1"/>
  <c r="J10177" i="1"/>
  <c r="J10178" i="1"/>
  <c r="J10179" i="1"/>
  <c r="J10180" i="1"/>
  <c r="J10181" i="1"/>
  <c r="J10182" i="1"/>
  <c r="J10183" i="1"/>
  <c r="J10184" i="1"/>
  <c r="J10185" i="1"/>
  <c r="J10186" i="1"/>
  <c r="J10187" i="1"/>
  <c r="J10188" i="1"/>
  <c r="J10189" i="1"/>
  <c r="J10190" i="1"/>
  <c r="J10191" i="1"/>
  <c r="J10192" i="1"/>
  <c r="J10193" i="1"/>
  <c r="J10194" i="1"/>
  <c r="J10195" i="1"/>
  <c r="J10196" i="1"/>
  <c r="J10197" i="1"/>
  <c r="J10198" i="1"/>
  <c r="J10199" i="1"/>
  <c r="J10200" i="1"/>
  <c r="J10201" i="1"/>
  <c r="J10202" i="1"/>
  <c r="J10203" i="1"/>
  <c r="J10204" i="1"/>
  <c r="J10205" i="1"/>
  <c r="J10206" i="1"/>
  <c r="J10207" i="1"/>
  <c r="J10208" i="1"/>
  <c r="J10209" i="1"/>
  <c r="J10210" i="1"/>
  <c r="J10211" i="1"/>
  <c r="J10212" i="1"/>
  <c r="J10213" i="1"/>
  <c r="J10214" i="1"/>
  <c r="J10215" i="1"/>
  <c r="J10216" i="1"/>
  <c r="J10217" i="1"/>
  <c r="J10218" i="1"/>
  <c r="J10219" i="1"/>
  <c r="J10220" i="1"/>
  <c r="J10221" i="1"/>
  <c r="J10222" i="1"/>
  <c r="J10223" i="1"/>
  <c r="J10224" i="1"/>
  <c r="J10225" i="1"/>
  <c r="J10226" i="1"/>
  <c r="J10227" i="1"/>
  <c r="J10228" i="1"/>
  <c r="J10229" i="1"/>
  <c r="J10230" i="1"/>
  <c r="J10231" i="1"/>
  <c r="J10232" i="1"/>
  <c r="J10233" i="1"/>
  <c r="J10234" i="1"/>
  <c r="J10235" i="1"/>
  <c r="J10236" i="1"/>
  <c r="J10237" i="1"/>
  <c r="J10238" i="1"/>
  <c r="J10239" i="1"/>
  <c r="J10240" i="1"/>
  <c r="J10241" i="1"/>
  <c r="J10242" i="1"/>
  <c r="J10243" i="1"/>
  <c r="J10244" i="1"/>
  <c r="J10245" i="1"/>
  <c r="J10246" i="1"/>
  <c r="J10247" i="1"/>
  <c r="J10248" i="1"/>
  <c r="J10249" i="1"/>
  <c r="J10250" i="1"/>
  <c r="J10251" i="1"/>
  <c r="J10252" i="1"/>
  <c r="J10253" i="1"/>
  <c r="J10254" i="1"/>
  <c r="J10255" i="1"/>
  <c r="J10256" i="1"/>
  <c r="J10257" i="1"/>
  <c r="J10258" i="1"/>
  <c r="J10259" i="1"/>
  <c r="J10260" i="1"/>
  <c r="J10261" i="1"/>
  <c r="J10262" i="1"/>
  <c r="J10263" i="1"/>
  <c r="J10264" i="1"/>
  <c r="J10265" i="1"/>
  <c r="J10266" i="1"/>
  <c r="J10267" i="1"/>
  <c r="J10268" i="1"/>
  <c r="J10269" i="1"/>
  <c r="J10270" i="1"/>
  <c r="J10271" i="1"/>
  <c r="J10272" i="1"/>
  <c r="J10273" i="1"/>
  <c r="J10274" i="1"/>
  <c r="J10275" i="1"/>
  <c r="J10276" i="1"/>
  <c r="J10277" i="1"/>
  <c r="J10278" i="1"/>
  <c r="J10279" i="1"/>
  <c r="J10280" i="1"/>
  <c r="J10281" i="1"/>
  <c r="J10282" i="1"/>
  <c r="J10283" i="1"/>
  <c r="J10284" i="1"/>
  <c r="J10285" i="1"/>
  <c r="J10286" i="1"/>
  <c r="J10287" i="1"/>
  <c r="J10288" i="1"/>
  <c r="J10289" i="1"/>
  <c r="J10290" i="1"/>
  <c r="J10291" i="1"/>
  <c r="J10292" i="1"/>
  <c r="J10293" i="1"/>
  <c r="J10294" i="1"/>
  <c r="J10295" i="1"/>
  <c r="J10296" i="1"/>
  <c r="J10297" i="1"/>
  <c r="J10298" i="1"/>
  <c r="J10299" i="1"/>
  <c r="J10300" i="1"/>
  <c r="J10301" i="1"/>
  <c r="J10302" i="1"/>
  <c r="J10303" i="1"/>
  <c r="J10304" i="1"/>
  <c r="J10305" i="1"/>
  <c r="J10306" i="1"/>
  <c r="J10307" i="1"/>
  <c r="J10308" i="1"/>
  <c r="J10309" i="1"/>
  <c r="J10310" i="1"/>
  <c r="J10311" i="1"/>
  <c r="J10312" i="1"/>
  <c r="J10313" i="1"/>
  <c r="J10314" i="1"/>
  <c r="J10315" i="1"/>
  <c r="J10316" i="1"/>
  <c r="J10317" i="1"/>
  <c r="J10318" i="1"/>
  <c r="J10319" i="1"/>
  <c r="J10320" i="1"/>
  <c r="J10321" i="1"/>
  <c r="J10322" i="1"/>
  <c r="J10323" i="1"/>
  <c r="J10324" i="1"/>
  <c r="J10325" i="1"/>
  <c r="J10326" i="1"/>
  <c r="J10327" i="1"/>
  <c r="J10328" i="1"/>
  <c r="J10329" i="1"/>
  <c r="J10330" i="1"/>
  <c r="J10331" i="1"/>
  <c r="J10332" i="1"/>
  <c r="J10333" i="1"/>
  <c r="J10334" i="1"/>
  <c r="J10335" i="1"/>
  <c r="J10336" i="1"/>
  <c r="J10337" i="1"/>
  <c r="J10338" i="1"/>
  <c r="J10339" i="1"/>
  <c r="J10340" i="1"/>
  <c r="J10341" i="1"/>
  <c r="J10342" i="1"/>
  <c r="J10343" i="1"/>
  <c r="J10344" i="1"/>
  <c r="J10345" i="1"/>
  <c r="J10346" i="1"/>
  <c r="J10347" i="1"/>
  <c r="J10348" i="1"/>
  <c r="J10349" i="1"/>
  <c r="J10350" i="1"/>
  <c r="J10351" i="1"/>
  <c r="J10352" i="1"/>
  <c r="J10353" i="1"/>
  <c r="J10354" i="1"/>
  <c r="J10355" i="1"/>
  <c r="J10356" i="1"/>
  <c r="J10357" i="1"/>
  <c r="J10358" i="1"/>
  <c r="J10359" i="1"/>
  <c r="J10360" i="1"/>
  <c r="J10361" i="1"/>
  <c r="J10362" i="1"/>
  <c r="J10363" i="1"/>
  <c r="J10364" i="1"/>
  <c r="J10365" i="1"/>
  <c r="J10366" i="1"/>
  <c r="J10367" i="1"/>
  <c r="J10368" i="1"/>
  <c r="J10369" i="1"/>
  <c r="J10370" i="1"/>
  <c r="J10371" i="1"/>
  <c r="J10372" i="1"/>
  <c r="J10373" i="1"/>
  <c r="J10374" i="1"/>
  <c r="J10375" i="1"/>
  <c r="J10376" i="1"/>
  <c r="J10377" i="1"/>
  <c r="J10378" i="1"/>
  <c r="J10379" i="1"/>
  <c r="J10380" i="1"/>
  <c r="J10381" i="1"/>
  <c r="J10382" i="1"/>
  <c r="J10383" i="1"/>
  <c r="J10384" i="1"/>
  <c r="J10385" i="1"/>
  <c r="J10386" i="1"/>
  <c r="J10387" i="1"/>
  <c r="J10388" i="1"/>
  <c r="J10389" i="1"/>
  <c r="J10390" i="1"/>
  <c r="J10391" i="1"/>
  <c r="J10392" i="1"/>
  <c r="J10393" i="1"/>
  <c r="J10394" i="1"/>
  <c r="J10395" i="1"/>
  <c r="J10396" i="1"/>
  <c r="J10397" i="1"/>
  <c r="J10398" i="1"/>
  <c r="J10399" i="1"/>
  <c r="J10400" i="1"/>
  <c r="J10401" i="1"/>
  <c r="J10402" i="1"/>
  <c r="J10403" i="1"/>
  <c r="J10404" i="1"/>
  <c r="J10405" i="1"/>
  <c r="J10406" i="1"/>
  <c r="J10407" i="1"/>
  <c r="J10408" i="1"/>
  <c r="J10409" i="1"/>
  <c r="J10410" i="1"/>
  <c r="J10411" i="1"/>
  <c r="J10412" i="1"/>
  <c r="J10413" i="1"/>
  <c r="J10414" i="1"/>
  <c r="J10415" i="1"/>
  <c r="J10416" i="1"/>
  <c r="J10417" i="1"/>
  <c r="J10418" i="1"/>
  <c r="J10419" i="1"/>
  <c r="J10420" i="1"/>
  <c r="J10421" i="1"/>
  <c r="J10422" i="1"/>
  <c r="J10423" i="1"/>
  <c r="J10424" i="1"/>
  <c r="J10425" i="1"/>
  <c r="J10426" i="1"/>
  <c r="J10427" i="1"/>
  <c r="J10428" i="1"/>
  <c r="J10429" i="1"/>
  <c r="J10430" i="1"/>
  <c r="J10431" i="1"/>
  <c r="J10432" i="1"/>
  <c r="J10433" i="1"/>
  <c r="J10434" i="1"/>
  <c r="J10435" i="1"/>
  <c r="J10436" i="1"/>
  <c r="J10437" i="1"/>
  <c r="J10438" i="1"/>
  <c r="J10439" i="1"/>
  <c r="J10440" i="1"/>
  <c r="J10441" i="1"/>
  <c r="J10442" i="1"/>
  <c r="J10443" i="1"/>
  <c r="J10444" i="1"/>
  <c r="J10445" i="1"/>
  <c r="J10446" i="1"/>
  <c r="J10447" i="1"/>
  <c r="J10448" i="1"/>
  <c r="J10449" i="1"/>
  <c r="J10450" i="1"/>
  <c r="J10451" i="1"/>
  <c r="J10452" i="1"/>
  <c r="J10453" i="1"/>
  <c r="J10454" i="1"/>
  <c r="J10455" i="1"/>
  <c r="J10456" i="1"/>
  <c r="J10457" i="1"/>
  <c r="J10458" i="1"/>
  <c r="J10459" i="1"/>
  <c r="J10460" i="1"/>
  <c r="J10461" i="1"/>
  <c r="J10462" i="1"/>
  <c r="J10463" i="1"/>
  <c r="J10464" i="1"/>
  <c r="J10465" i="1"/>
  <c r="J10466" i="1"/>
  <c r="J10467" i="1"/>
  <c r="J10468" i="1"/>
  <c r="J10469" i="1"/>
  <c r="J10470" i="1"/>
  <c r="J10471" i="1"/>
  <c r="J10472" i="1"/>
  <c r="J10473" i="1"/>
  <c r="J10474" i="1"/>
  <c r="J10475" i="1"/>
  <c r="J10476" i="1"/>
  <c r="J10477" i="1"/>
  <c r="J10478" i="1"/>
  <c r="J10479" i="1"/>
  <c r="J10480" i="1"/>
  <c r="J10481" i="1"/>
  <c r="J10482" i="1"/>
  <c r="J10483" i="1"/>
  <c r="J10484" i="1"/>
  <c r="J10485" i="1"/>
  <c r="J10486" i="1"/>
  <c r="J10487" i="1"/>
  <c r="J10488" i="1"/>
  <c r="J10489" i="1"/>
  <c r="J10490" i="1"/>
  <c r="J10491" i="1"/>
  <c r="J10492" i="1"/>
  <c r="J10493" i="1"/>
  <c r="J10494" i="1"/>
  <c r="J10495" i="1"/>
  <c r="J10496" i="1"/>
  <c r="J10497" i="1"/>
  <c r="J10498" i="1"/>
  <c r="J10499" i="1"/>
  <c r="J10500" i="1"/>
  <c r="J10501" i="1"/>
  <c r="J10502" i="1"/>
  <c r="J10503" i="1"/>
  <c r="J10504" i="1"/>
  <c r="J10505" i="1"/>
  <c r="J10506" i="1"/>
  <c r="J10507" i="1"/>
  <c r="J10508" i="1"/>
  <c r="J10509" i="1"/>
  <c r="J10510" i="1"/>
  <c r="J10511" i="1"/>
  <c r="J10512" i="1"/>
  <c r="J10513" i="1"/>
  <c r="J10514" i="1"/>
  <c r="J10515" i="1"/>
  <c r="J10516" i="1"/>
  <c r="J10517" i="1"/>
  <c r="J10518" i="1"/>
  <c r="J10519" i="1"/>
  <c r="J10520" i="1"/>
  <c r="J10521" i="1"/>
  <c r="J10522" i="1"/>
  <c r="J10523" i="1"/>
  <c r="J10524" i="1"/>
  <c r="J10525" i="1"/>
  <c r="J10526" i="1"/>
  <c r="J10527" i="1"/>
  <c r="J10528" i="1"/>
  <c r="J10529" i="1"/>
  <c r="J10530" i="1"/>
  <c r="J10531" i="1"/>
  <c r="J10532" i="1"/>
  <c r="J10533" i="1"/>
  <c r="J10534" i="1"/>
  <c r="J10535" i="1"/>
  <c r="J10536" i="1"/>
  <c r="J10537" i="1"/>
  <c r="J10538" i="1"/>
  <c r="J10539" i="1"/>
  <c r="J10540" i="1"/>
  <c r="J10541" i="1"/>
  <c r="J10542" i="1"/>
  <c r="J10543" i="1"/>
  <c r="J10544" i="1"/>
  <c r="J10545" i="1"/>
  <c r="J10546" i="1"/>
  <c r="J10547" i="1"/>
  <c r="J10548" i="1"/>
  <c r="J10549" i="1"/>
  <c r="J10550" i="1"/>
  <c r="J10551" i="1"/>
  <c r="J10552" i="1"/>
  <c r="J10553" i="1"/>
  <c r="J10554" i="1"/>
  <c r="J10555" i="1"/>
  <c r="J10556" i="1"/>
  <c r="J10557" i="1"/>
  <c r="J10558" i="1"/>
  <c r="J10559" i="1"/>
  <c r="J10560" i="1"/>
  <c r="J10561" i="1"/>
  <c r="J10562" i="1"/>
  <c r="J10563" i="1"/>
  <c r="J10564" i="1"/>
  <c r="J10565" i="1"/>
  <c r="J10566" i="1"/>
  <c r="J10567" i="1"/>
  <c r="J10568" i="1"/>
  <c r="J10569" i="1"/>
  <c r="J10570" i="1"/>
  <c r="J10571" i="1"/>
  <c r="J10572" i="1"/>
  <c r="J10573" i="1"/>
  <c r="J10574" i="1"/>
  <c r="J10575" i="1"/>
  <c r="J10576" i="1"/>
  <c r="J10577" i="1"/>
  <c r="J10578" i="1"/>
  <c r="J10579" i="1"/>
  <c r="J10580" i="1"/>
  <c r="J10581" i="1"/>
  <c r="J10582" i="1"/>
  <c r="J10583" i="1"/>
  <c r="J10584" i="1"/>
  <c r="J10585" i="1"/>
  <c r="J10586" i="1"/>
  <c r="J10587" i="1"/>
  <c r="J10588" i="1"/>
  <c r="J10589" i="1"/>
  <c r="J10590" i="1"/>
  <c r="J10591" i="1"/>
  <c r="J10592" i="1"/>
  <c r="J10593" i="1"/>
  <c r="J10594" i="1"/>
  <c r="J10595" i="1"/>
  <c r="J10596" i="1"/>
  <c r="J10597" i="1"/>
  <c r="J10598" i="1"/>
  <c r="J10599" i="1"/>
  <c r="J10600" i="1"/>
  <c r="J10601" i="1"/>
  <c r="J10602" i="1"/>
  <c r="J10603" i="1"/>
  <c r="J10604" i="1"/>
  <c r="J10605" i="1"/>
  <c r="J10606" i="1"/>
  <c r="J10607" i="1"/>
  <c r="J10608" i="1"/>
  <c r="J10609" i="1"/>
  <c r="J10610" i="1"/>
  <c r="J10611" i="1"/>
  <c r="J10612" i="1"/>
  <c r="J10613" i="1"/>
  <c r="J10614" i="1"/>
  <c r="J10615" i="1"/>
  <c r="J10616" i="1"/>
  <c r="J10617" i="1"/>
  <c r="J10618" i="1"/>
  <c r="J10619" i="1"/>
  <c r="J10620" i="1"/>
  <c r="J10621" i="1"/>
  <c r="J10622" i="1"/>
  <c r="J10623" i="1"/>
  <c r="J10624" i="1"/>
  <c r="J10625" i="1"/>
  <c r="J10626" i="1"/>
  <c r="J10627" i="1"/>
  <c r="J10628" i="1"/>
  <c r="J10629" i="1"/>
  <c r="J10630" i="1"/>
  <c r="J10631" i="1"/>
  <c r="J10632" i="1"/>
  <c r="J10633" i="1"/>
  <c r="J10634" i="1"/>
  <c r="J10635" i="1"/>
  <c r="J10636" i="1"/>
  <c r="J10637" i="1"/>
  <c r="J10638" i="1"/>
  <c r="J10639" i="1"/>
  <c r="J10640" i="1"/>
  <c r="J10641" i="1"/>
  <c r="J10642" i="1"/>
  <c r="J10643" i="1"/>
  <c r="J10644" i="1"/>
  <c r="J10645" i="1"/>
  <c r="J10646" i="1"/>
  <c r="J10647" i="1"/>
  <c r="J10648" i="1"/>
  <c r="J10649" i="1"/>
  <c r="J10650" i="1"/>
  <c r="J10651" i="1"/>
  <c r="J10652" i="1"/>
  <c r="J10653" i="1"/>
  <c r="J10654" i="1"/>
  <c r="J10655" i="1"/>
  <c r="J10656" i="1"/>
  <c r="J10657" i="1"/>
  <c r="J10658" i="1"/>
  <c r="J10659" i="1"/>
  <c r="J10660" i="1"/>
  <c r="J10661" i="1"/>
  <c r="J10662" i="1"/>
  <c r="J10663" i="1"/>
  <c r="J10664" i="1"/>
  <c r="J10665" i="1"/>
  <c r="J10666" i="1"/>
  <c r="J10667" i="1"/>
  <c r="J10668" i="1"/>
  <c r="J10669" i="1"/>
  <c r="J10670" i="1"/>
  <c r="J10671" i="1"/>
  <c r="J10672" i="1"/>
  <c r="J10673" i="1"/>
  <c r="J10674" i="1"/>
  <c r="J10675" i="1"/>
  <c r="J10676" i="1"/>
  <c r="J10677" i="1"/>
  <c r="J10678" i="1"/>
  <c r="J10679" i="1"/>
  <c r="J10680" i="1"/>
  <c r="J10681" i="1"/>
  <c r="J10682" i="1"/>
  <c r="J10683" i="1"/>
  <c r="J10684" i="1"/>
  <c r="J10685" i="1"/>
  <c r="J10686" i="1"/>
  <c r="J10687" i="1"/>
  <c r="J10688" i="1"/>
  <c r="J10689" i="1"/>
  <c r="J10690" i="1"/>
  <c r="J10691" i="1"/>
  <c r="J10692" i="1"/>
  <c r="J10693" i="1"/>
  <c r="J10694" i="1"/>
  <c r="J10695" i="1"/>
  <c r="J10696" i="1"/>
  <c r="J10697" i="1"/>
  <c r="J10698" i="1"/>
  <c r="J10699" i="1"/>
  <c r="J10700" i="1"/>
  <c r="J10701" i="1"/>
  <c r="J10702" i="1"/>
  <c r="J10703" i="1"/>
  <c r="J10704" i="1"/>
  <c r="J10705" i="1"/>
  <c r="J10706" i="1"/>
  <c r="J10707" i="1"/>
  <c r="J10708" i="1"/>
  <c r="J10709" i="1"/>
  <c r="J10710" i="1"/>
  <c r="J10711" i="1"/>
  <c r="J10712" i="1"/>
  <c r="J10713" i="1"/>
  <c r="J10714" i="1"/>
  <c r="J10715" i="1"/>
  <c r="J10716" i="1"/>
  <c r="J10717" i="1"/>
  <c r="J10718" i="1"/>
  <c r="J10719" i="1"/>
  <c r="J10720" i="1"/>
  <c r="J10721" i="1"/>
  <c r="J10722" i="1"/>
  <c r="J10723" i="1"/>
  <c r="J10724" i="1"/>
  <c r="J10725" i="1"/>
  <c r="J10726" i="1"/>
  <c r="J10727" i="1"/>
  <c r="J10728" i="1"/>
  <c r="J10729" i="1"/>
  <c r="J10730" i="1"/>
  <c r="J10731" i="1"/>
  <c r="J10732" i="1"/>
  <c r="J10733" i="1"/>
  <c r="J10734" i="1"/>
  <c r="J10735" i="1"/>
  <c r="J10736" i="1"/>
  <c r="J10737" i="1"/>
  <c r="J10738" i="1"/>
  <c r="J10739" i="1"/>
  <c r="J10740" i="1"/>
  <c r="J10741" i="1"/>
  <c r="J10742" i="1"/>
  <c r="J10743" i="1"/>
  <c r="J10744" i="1"/>
  <c r="J10745" i="1"/>
  <c r="J10746" i="1"/>
  <c r="J10747" i="1"/>
  <c r="J10748" i="1"/>
  <c r="J10749" i="1"/>
  <c r="J10750" i="1"/>
  <c r="J10751" i="1"/>
  <c r="J10752" i="1"/>
  <c r="J10753" i="1"/>
  <c r="J10754" i="1"/>
  <c r="J10755" i="1"/>
  <c r="J10756" i="1"/>
  <c r="J10757" i="1"/>
  <c r="J10758" i="1"/>
  <c r="J10759" i="1"/>
  <c r="J10760" i="1"/>
  <c r="J10761" i="1"/>
  <c r="J10762" i="1"/>
  <c r="J10763" i="1"/>
  <c r="J10764" i="1"/>
  <c r="J10765" i="1"/>
  <c r="J10766" i="1"/>
  <c r="J10767" i="1"/>
  <c r="J10768" i="1"/>
  <c r="J10769" i="1"/>
  <c r="J10770" i="1"/>
  <c r="J10771" i="1"/>
  <c r="J10772" i="1"/>
  <c r="J10773" i="1"/>
  <c r="J10774" i="1"/>
  <c r="J10775" i="1"/>
  <c r="J10776" i="1"/>
  <c r="J10777" i="1"/>
  <c r="J10778" i="1"/>
  <c r="J10779" i="1"/>
  <c r="J10780" i="1"/>
  <c r="J10781" i="1"/>
  <c r="J10782" i="1"/>
  <c r="J10783" i="1"/>
  <c r="J10784" i="1"/>
  <c r="J10785" i="1"/>
  <c r="J10786" i="1"/>
  <c r="J10787" i="1"/>
  <c r="J10788" i="1"/>
  <c r="J10789" i="1"/>
  <c r="J10790" i="1"/>
  <c r="J10791" i="1"/>
  <c r="J10792" i="1"/>
  <c r="J10793" i="1"/>
  <c r="J10794" i="1"/>
  <c r="J10795" i="1"/>
  <c r="J10796" i="1"/>
  <c r="J10797" i="1"/>
  <c r="J10798" i="1"/>
  <c r="J10799" i="1"/>
  <c r="J10800" i="1"/>
  <c r="J10801" i="1"/>
  <c r="J10802" i="1"/>
  <c r="J10803" i="1"/>
  <c r="J10804" i="1"/>
  <c r="J10805" i="1"/>
  <c r="J10806" i="1"/>
  <c r="J10807" i="1"/>
  <c r="J10808" i="1"/>
  <c r="J10809" i="1"/>
  <c r="J10810" i="1"/>
  <c r="J10811" i="1"/>
  <c r="J10812" i="1"/>
  <c r="J10813" i="1"/>
  <c r="J10814" i="1"/>
  <c r="J10815" i="1"/>
  <c r="J10816" i="1"/>
  <c r="J10817" i="1"/>
  <c r="J10818" i="1"/>
  <c r="J10819" i="1"/>
  <c r="J10820" i="1"/>
  <c r="J10821" i="1"/>
  <c r="J10822" i="1"/>
  <c r="J10823" i="1"/>
  <c r="J10824" i="1"/>
  <c r="J10825" i="1"/>
  <c r="J10826" i="1"/>
  <c r="J10827" i="1"/>
  <c r="J10828" i="1"/>
  <c r="J10829" i="1"/>
  <c r="J10830" i="1"/>
  <c r="J10831" i="1"/>
  <c r="J10832" i="1"/>
  <c r="J10833" i="1"/>
  <c r="J10834" i="1"/>
  <c r="J10835" i="1"/>
  <c r="J10836" i="1"/>
  <c r="J10837" i="1"/>
  <c r="J10838" i="1"/>
  <c r="J10839" i="1"/>
  <c r="J10840" i="1"/>
  <c r="J10841" i="1"/>
  <c r="J10842" i="1"/>
  <c r="J10843" i="1"/>
  <c r="J10844" i="1"/>
  <c r="J10845" i="1"/>
  <c r="J10846" i="1"/>
  <c r="J10847" i="1"/>
  <c r="J10848" i="1"/>
  <c r="J10849" i="1"/>
  <c r="J10850" i="1"/>
  <c r="J10851" i="1"/>
  <c r="J10852" i="1"/>
  <c r="J10853" i="1"/>
  <c r="J10854" i="1"/>
  <c r="J10855" i="1"/>
  <c r="J10856" i="1"/>
  <c r="J10857" i="1"/>
  <c r="J10858" i="1"/>
  <c r="J10859" i="1"/>
  <c r="J10860" i="1"/>
  <c r="J10861" i="1"/>
  <c r="J10862" i="1"/>
  <c r="J10863" i="1"/>
  <c r="J10864" i="1"/>
  <c r="J10865" i="1"/>
  <c r="J10866" i="1"/>
  <c r="J10867" i="1"/>
  <c r="J10868" i="1"/>
  <c r="J10869" i="1"/>
  <c r="J10870" i="1"/>
  <c r="J10871" i="1"/>
  <c r="J10872" i="1"/>
  <c r="J10873" i="1"/>
  <c r="J10874" i="1"/>
  <c r="J10875" i="1"/>
  <c r="J10876" i="1"/>
  <c r="J10877" i="1"/>
  <c r="J10878" i="1"/>
  <c r="J10879" i="1"/>
  <c r="J10880" i="1"/>
  <c r="J10881" i="1"/>
  <c r="J10882" i="1"/>
  <c r="J10883" i="1"/>
  <c r="J10884" i="1"/>
  <c r="J10885" i="1"/>
  <c r="J10886" i="1"/>
  <c r="J10887" i="1"/>
  <c r="J10888" i="1"/>
  <c r="J10889" i="1"/>
  <c r="J10890" i="1"/>
  <c r="J10891" i="1"/>
  <c r="J10892" i="1"/>
  <c r="J10893" i="1"/>
  <c r="J10894" i="1"/>
  <c r="J10895" i="1"/>
  <c r="J10896" i="1"/>
  <c r="J10897" i="1"/>
  <c r="J10898" i="1"/>
  <c r="J10899" i="1"/>
  <c r="J10900" i="1"/>
  <c r="J10901" i="1"/>
  <c r="J10902" i="1"/>
  <c r="J10903" i="1"/>
  <c r="J10904" i="1"/>
  <c r="J10905" i="1"/>
  <c r="J10906" i="1"/>
  <c r="J10907" i="1"/>
  <c r="J10908" i="1"/>
  <c r="J10909" i="1"/>
  <c r="J10910" i="1"/>
  <c r="J10911" i="1"/>
  <c r="J10912" i="1"/>
  <c r="J10913" i="1"/>
  <c r="J10914" i="1"/>
  <c r="J10915" i="1"/>
  <c r="J10916" i="1"/>
  <c r="J10917" i="1"/>
  <c r="J10918" i="1"/>
  <c r="J10919" i="1"/>
  <c r="J10920" i="1"/>
  <c r="J10921" i="1"/>
  <c r="J10922" i="1"/>
  <c r="J10923" i="1"/>
  <c r="J10924" i="1"/>
  <c r="J10925" i="1"/>
  <c r="J10926" i="1"/>
  <c r="J10927" i="1"/>
  <c r="J10928" i="1"/>
  <c r="J10929" i="1"/>
  <c r="J10930" i="1"/>
  <c r="J10931" i="1"/>
  <c r="J10932" i="1"/>
  <c r="J10933" i="1"/>
  <c r="J10934" i="1"/>
  <c r="J10935" i="1"/>
  <c r="J10936" i="1"/>
  <c r="J10937" i="1"/>
  <c r="J10938" i="1"/>
  <c r="J10939" i="1"/>
  <c r="J10940" i="1"/>
  <c r="J10941" i="1"/>
  <c r="J10942" i="1"/>
  <c r="J10943" i="1"/>
  <c r="J10944" i="1"/>
  <c r="J10945" i="1"/>
  <c r="J10946" i="1"/>
  <c r="J10947" i="1"/>
  <c r="J10948" i="1"/>
  <c r="J10949" i="1"/>
  <c r="J10950" i="1"/>
  <c r="J10951" i="1"/>
  <c r="J10952" i="1"/>
  <c r="J10953" i="1"/>
  <c r="J10954" i="1"/>
  <c r="J10955" i="1"/>
  <c r="J10956" i="1"/>
  <c r="J10957" i="1"/>
  <c r="J10958" i="1"/>
  <c r="J10959" i="1"/>
  <c r="J10960" i="1"/>
  <c r="J10961" i="1"/>
  <c r="J10962" i="1"/>
  <c r="J10963" i="1"/>
  <c r="J10964" i="1"/>
  <c r="J10965" i="1"/>
  <c r="J10966" i="1"/>
  <c r="J10967" i="1"/>
  <c r="J10968" i="1"/>
  <c r="J10969" i="1"/>
  <c r="J10970" i="1"/>
  <c r="J10971" i="1"/>
  <c r="J10972" i="1"/>
  <c r="J10973" i="1"/>
  <c r="J10974" i="1"/>
  <c r="J10975" i="1"/>
  <c r="J10976" i="1"/>
  <c r="J10977" i="1"/>
  <c r="J10978" i="1"/>
  <c r="J10979" i="1"/>
  <c r="J10980" i="1"/>
  <c r="J10981" i="1"/>
  <c r="J10982" i="1"/>
  <c r="J10983" i="1"/>
  <c r="J10984" i="1"/>
  <c r="J10985" i="1"/>
  <c r="J10986" i="1"/>
  <c r="J10987" i="1"/>
  <c r="J10988" i="1"/>
  <c r="J10989" i="1"/>
  <c r="J10990" i="1"/>
  <c r="J10991" i="1"/>
  <c r="J10992" i="1"/>
  <c r="J10993" i="1"/>
  <c r="J10994" i="1"/>
  <c r="J10995" i="1"/>
  <c r="J10996" i="1"/>
  <c r="J10997" i="1"/>
  <c r="J10998" i="1"/>
  <c r="J10999" i="1"/>
  <c r="J11000" i="1"/>
  <c r="J11001" i="1"/>
  <c r="J11002" i="1"/>
  <c r="J11003" i="1"/>
  <c r="J11004" i="1"/>
  <c r="J11005" i="1"/>
  <c r="J11006" i="1"/>
  <c r="J11007" i="1"/>
  <c r="J11008" i="1"/>
  <c r="J11009" i="1"/>
  <c r="J11010" i="1"/>
  <c r="J11011" i="1"/>
  <c r="J11012" i="1"/>
  <c r="J11013" i="1"/>
  <c r="J11014" i="1"/>
  <c r="J11015" i="1"/>
  <c r="J11016" i="1"/>
  <c r="J11017" i="1"/>
  <c r="J11018" i="1"/>
  <c r="J11019" i="1"/>
  <c r="J11020" i="1"/>
  <c r="J11021" i="1"/>
  <c r="J11022" i="1"/>
  <c r="J11023" i="1"/>
  <c r="J11024" i="1"/>
  <c r="J11025" i="1"/>
  <c r="J11026" i="1"/>
  <c r="J11027" i="1"/>
  <c r="J11028" i="1"/>
  <c r="J11029" i="1"/>
  <c r="J11030" i="1"/>
  <c r="J11031" i="1"/>
  <c r="J11032" i="1"/>
  <c r="J11033" i="1"/>
  <c r="J11034" i="1"/>
  <c r="J11035" i="1"/>
  <c r="J11036" i="1"/>
  <c r="J11037" i="1"/>
  <c r="J11038" i="1"/>
  <c r="J11039" i="1"/>
  <c r="J11040" i="1"/>
  <c r="J11041" i="1"/>
  <c r="J11042" i="1"/>
  <c r="J11043" i="1"/>
  <c r="J11044" i="1"/>
  <c r="J11045" i="1"/>
  <c r="J11046" i="1"/>
  <c r="J11047" i="1"/>
  <c r="J11048" i="1"/>
  <c r="J11049" i="1"/>
  <c r="J11050" i="1"/>
  <c r="J11051" i="1"/>
  <c r="J11052" i="1"/>
  <c r="J11053" i="1"/>
  <c r="J11054" i="1"/>
  <c r="J11055" i="1"/>
  <c r="J11056" i="1"/>
  <c r="J11057" i="1"/>
  <c r="J11058" i="1"/>
  <c r="J11059" i="1"/>
  <c r="J11060" i="1"/>
  <c r="J11061" i="1"/>
  <c r="J11062" i="1"/>
  <c r="J11063" i="1"/>
  <c r="J11064" i="1"/>
  <c r="J11065" i="1"/>
  <c r="J11066" i="1"/>
  <c r="J11067" i="1"/>
  <c r="J11068" i="1"/>
  <c r="J11069" i="1"/>
  <c r="J11070" i="1"/>
  <c r="J11071" i="1"/>
  <c r="J11072" i="1"/>
  <c r="J11073" i="1"/>
  <c r="J11074" i="1"/>
  <c r="J11075" i="1"/>
  <c r="J11076" i="1"/>
  <c r="J11077" i="1"/>
  <c r="J11078" i="1"/>
  <c r="J11079" i="1"/>
  <c r="J11080" i="1"/>
  <c r="J11081" i="1"/>
  <c r="J11082" i="1"/>
  <c r="J11083" i="1"/>
  <c r="J11084" i="1"/>
  <c r="J11085" i="1"/>
  <c r="J11086" i="1"/>
  <c r="J11087" i="1"/>
  <c r="J11088" i="1"/>
  <c r="J11089" i="1"/>
  <c r="J11090" i="1"/>
  <c r="J11091" i="1"/>
  <c r="J11092" i="1"/>
  <c r="J11093" i="1"/>
  <c r="J11094" i="1"/>
  <c r="J11095" i="1"/>
  <c r="J11096" i="1"/>
  <c r="J11097" i="1"/>
  <c r="J11098" i="1"/>
  <c r="J11099" i="1"/>
  <c r="J11100" i="1"/>
  <c r="J11101" i="1"/>
  <c r="J11102" i="1"/>
  <c r="J11103" i="1"/>
  <c r="J11104" i="1"/>
  <c r="J11105" i="1"/>
  <c r="J11106" i="1"/>
  <c r="J11107" i="1"/>
  <c r="J11108" i="1"/>
  <c r="J11109" i="1"/>
  <c r="J11110" i="1"/>
  <c r="J11111" i="1"/>
  <c r="J11112" i="1"/>
  <c r="J11113" i="1"/>
  <c r="J11114" i="1"/>
  <c r="J11115" i="1"/>
  <c r="J11116" i="1"/>
  <c r="J11117" i="1"/>
  <c r="J11118" i="1"/>
  <c r="J11119" i="1"/>
  <c r="J11120" i="1"/>
  <c r="J11121" i="1"/>
  <c r="J11122" i="1"/>
  <c r="J11123" i="1"/>
  <c r="J11124" i="1"/>
  <c r="J11125" i="1"/>
  <c r="J11126" i="1"/>
  <c r="J11127" i="1"/>
  <c r="J11128" i="1"/>
  <c r="J11129" i="1"/>
  <c r="J11130" i="1"/>
  <c r="J11131" i="1"/>
  <c r="J11132" i="1"/>
  <c r="J11133" i="1"/>
  <c r="J11134" i="1"/>
  <c r="J11135" i="1"/>
  <c r="J11136" i="1"/>
  <c r="J11137" i="1"/>
  <c r="J11138" i="1"/>
  <c r="J11139" i="1"/>
  <c r="J11140" i="1"/>
  <c r="J11141" i="1"/>
  <c r="J11142" i="1"/>
  <c r="J11143" i="1"/>
  <c r="J11144" i="1"/>
  <c r="J11145" i="1"/>
  <c r="J11146" i="1"/>
  <c r="J11147" i="1"/>
  <c r="J11148" i="1"/>
  <c r="J11149" i="1"/>
  <c r="J11150" i="1"/>
  <c r="J11151" i="1"/>
  <c r="J11152" i="1"/>
  <c r="J11153" i="1"/>
  <c r="J11154" i="1"/>
  <c r="J11155" i="1"/>
  <c r="J11156" i="1"/>
  <c r="J11157" i="1"/>
  <c r="J11158" i="1"/>
  <c r="J11159" i="1"/>
  <c r="J11160" i="1"/>
  <c r="J11161" i="1"/>
  <c r="J11162" i="1"/>
  <c r="J11163" i="1"/>
  <c r="J11164" i="1"/>
  <c r="J11165" i="1"/>
  <c r="J11166" i="1"/>
  <c r="J11167" i="1"/>
  <c r="J11168" i="1"/>
  <c r="J11169" i="1"/>
  <c r="J11170" i="1"/>
  <c r="J11171" i="1"/>
  <c r="J11172" i="1"/>
  <c r="J11173" i="1"/>
  <c r="J11174" i="1"/>
  <c r="J11175" i="1"/>
  <c r="J11176" i="1"/>
  <c r="J11177" i="1"/>
  <c r="J11178" i="1"/>
  <c r="J11179" i="1"/>
  <c r="J11180" i="1"/>
  <c r="J11181" i="1"/>
  <c r="J11182" i="1"/>
  <c r="J11183" i="1"/>
  <c r="J11184" i="1"/>
  <c r="J11185" i="1"/>
  <c r="J11186" i="1"/>
  <c r="J11187" i="1"/>
  <c r="J11188" i="1"/>
  <c r="J11189" i="1"/>
  <c r="J11190" i="1"/>
  <c r="J11191" i="1"/>
  <c r="J11192" i="1"/>
  <c r="J11193" i="1"/>
  <c r="J11194" i="1"/>
  <c r="J11195" i="1"/>
  <c r="J11196" i="1"/>
  <c r="J11197" i="1"/>
  <c r="J11198" i="1"/>
  <c r="J11199" i="1"/>
  <c r="J11200" i="1"/>
  <c r="J11201" i="1"/>
  <c r="J11202" i="1"/>
  <c r="J11203" i="1"/>
  <c r="J11204" i="1"/>
  <c r="J11205" i="1"/>
  <c r="J11206" i="1"/>
  <c r="J11207" i="1"/>
  <c r="J11208" i="1"/>
  <c r="J11209" i="1"/>
  <c r="J11210" i="1"/>
  <c r="J11211" i="1"/>
  <c r="J11212" i="1"/>
  <c r="J11213" i="1"/>
  <c r="J11214" i="1"/>
  <c r="J11215" i="1"/>
  <c r="J11216" i="1"/>
  <c r="J11217" i="1"/>
  <c r="J11218" i="1"/>
  <c r="J11219" i="1"/>
  <c r="J11220" i="1"/>
  <c r="J11221" i="1"/>
  <c r="J11222" i="1"/>
  <c r="J11223" i="1"/>
  <c r="J11224" i="1"/>
  <c r="J11225" i="1"/>
  <c r="J11226" i="1"/>
  <c r="J11227" i="1"/>
  <c r="J11228" i="1"/>
  <c r="J11229" i="1"/>
  <c r="J11230" i="1"/>
  <c r="J11231" i="1"/>
  <c r="J11232" i="1"/>
  <c r="J11233" i="1"/>
  <c r="J11234" i="1"/>
  <c r="J11235" i="1"/>
  <c r="J11236" i="1"/>
  <c r="J11237" i="1"/>
  <c r="J11238" i="1"/>
  <c r="J11239" i="1"/>
  <c r="J11240" i="1"/>
  <c r="J11241" i="1"/>
  <c r="J11242" i="1"/>
  <c r="J11243" i="1"/>
  <c r="J11244" i="1"/>
  <c r="J11245" i="1"/>
  <c r="J11246" i="1"/>
  <c r="J11247" i="1"/>
  <c r="J11248" i="1"/>
  <c r="J11249" i="1"/>
  <c r="J11250" i="1"/>
  <c r="J11251" i="1"/>
  <c r="J11252" i="1"/>
  <c r="J11253" i="1"/>
  <c r="J11254" i="1"/>
  <c r="J11255" i="1"/>
  <c r="J11256" i="1"/>
  <c r="J11257" i="1"/>
  <c r="J11258" i="1"/>
  <c r="J11259" i="1"/>
  <c r="J11260" i="1"/>
  <c r="J11261" i="1"/>
  <c r="J11262" i="1"/>
  <c r="J11263" i="1"/>
  <c r="J11264" i="1"/>
  <c r="J11265" i="1"/>
  <c r="J11266" i="1"/>
  <c r="J11267" i="1"/>
  <c r="J11268" i="1"/>
  <c r="J11269" i="1"/>
  <c r="J11270" i="1"/>
  <c r="J11271" i="1"/>
  <c r="J11272" i="1"/>
  <c r="J11273" i="1"/>
  <c r="J11274" i="1"/>
  <c r="J11275" i="1"/>
  <c r="J11276" i="1"/>
  <c r="J11277" i="1"/>
  <c r="J11278" i="1"/>
  <c r="J11279" i="1"/>
  <c r="J11280" i="1"/>
  <c r="J11281" i="1"/>
  <c r="J11282" i="1"/>
  <c r="J11283" i="1"/>
  <c r="J11284" i="1"/>
  <c r="J11285" i="1"/>
  <c r="J11286" i="1"/>
  <c r="J11287" i="1"/>
  <c r="J11288" i="1"/>
  <c r="J11289" i="1"/>
  <c r="J11290" i="1"/>
  <c r="J11291" i="1"/>
  <c r="J11292" i="1"/>
  <c r="J11293" i="1"/>
  <c r="J11294" i="1"/>
  <c r="J11295" i="1"/>
  <c r="J11296" i="1"/>
  <c r="J11297" i="1"/>
  <c r="J11298" i="1"/>
  <c r="J11299" i="1"/>
  <c r="J11300" i="1"/>
  <c r="J11301" i="1"/>
  <c r="J11302" i="1"/>
  <c r="J11303" i="1"/>
  <c r="J11304" i="1"/>
  <c r="J11305" i="1"/>
  <c r="J11306" i="1"/>
  <c r="J11307" i="1"/>
  <c r="J11308" i="1"/>
  <c r="J11309" i="1"/>
  <c r="J11310" i="1"/>
  <c r="J11311" i="1"/>
  <c r="J11312" i="1"/>
  <c r="J11313" i="1"/>
  <c r="J11314" i="1"/>
  <c r="J11315" i="1"/>
  <c r="J11316" i="1"/>
  <c r="J11317" i="1"/>
  <c r="J11318" i="1"/>
  <c r="J11319" i="1"/>
  <c r="J11320" i="1"/>
  <c r="J11321" i="1"/>
  <c r="J11322" i="1"/>
  <c r="J11323" i="1"/>
  <c r="J11324" i="1"/>
  <c r="J11325" i="1"/>
  <c r="J11326" i="1"/>
  <c r="J11327" i="1"/>
  <c r="J11328" i="1"/>
  <c r="J11329" i="1"/>
  <c r="J11330" i="1"/>
  <c r="J11331" i="1"/>
  <c r="J11332" i="1"/>
  <c r="J11333" i="1"/>
  <c r="J11334" i="1"/>
  <c r="J11335" i="1"/>
  <c r="J11336" i="1"/>
  <c r="J11337" i="1"/>
  <c r="J11338" i="1"/>
  <c r="J11339" i="1"/>
  <c r="J11340" i="1"/>
  <c r="J11341" i="1"/>
  <c r="J11342" i="1"/>
  <c r="J11343" i="1"/>
  <c r="J11344" i="1"/>
  <c r="J11345" i="1"/>
  <c r="J11346" i="1"/>
  <c r="J11347" i="1"/>
  <c r="J11348" i="1"/>
  <c r="J11349" i="1"/>
  <c r="J11350" i="1"/>
  <c r="J11351" i="1"/>
  <c r="J11352" i="1"/>
  <c r="J11353" i="1"/>
  <c r="J11354" i="1"/>
  <c r="J11355" i="1"/>
  <c r="J11356" i="1"/>
  <c r="J11357" i="1"/>
  <c r="J11358" i="1"/>
  <c r="J11359" i="1"/>
  <c r="J11360" i="1"/>
  <c r="J11361" i="1"/>
  <c r="J11362" i="1"/>
  <c r="J11363" i="1"/>
  <c r="J11364" i="1"/>
  <c r="J11365" i="1"/>
  <c r="J11366" i="1"/>
  <c r="J11367" i="1"/>
  <c r="J11368" i="1"/>
  <c r="J11369" i="1"/>
  <c r="J11370" i="1"/>
  <c r="J11371" i="1"/>
  <c r="J11372" i="1"/>
  <c r="J11373" i="1"/>
  <c r="J11374" i="1"/>
  <c r="J11375" i="1"/>
  <c r="J11376" i="1"/>
  <c r="J11377" i="1"/>
  <c r="J11378" i="1"/>
  <c r="J11379" i="1"/>
  <c r="J11380" i="1"/>
  <c r="J11381" i="1"/>
  <c r="J11382" i="1"/>
  <c r="J11383" i="1"/>
  <c r="J11384" i="1"/>
  <c r="J11385" i="1"/>
  <c r="J11386" i="1"/>
  <c r="J11387" i="1"/>
  <c r="J11388" i="1"/>
  <c r="J11389" i="1"/>
  <c r="J11390" i="1"/>
  <c r="J11391" i="1"/>
  <c r="J11392" i="1"/>
  <c r="J11393" i="1"/>
  <c r="J11394" i="1"/>
  <c r="J11395" i="1"/>
  <c r="J11396" i="1"/>
  <c r="J11397" i="1"/>
  <c r="J11398" i="1"/>
  <c r="J11399" i="1"/>
  <c r="J11400" i="1"/>
  <c r="J11401" i="1"/>
  <c r="J11402" i="1"/>
  <c r="J11403" i="1"/>
  <c r="J11404" i="1"/>
  <c r="J11405" i="1"/>
  <c r="J11406" i="1"/>
  <c r="J11407" i="1"/>
  <c r="J11408" i="1"/>
  <c r="J11409" i="1"/>
  <c r="J11410" i="1"/>
  <c r="J11411" i="1"/>
  <c r="J11412" i="1"/>
  <c r="J11413" i="1"/>
  <c r="J11414" i="1"/>
  <c r="J11415" i="1"/>
  <c r="J11416" i="1"/>
  <c r="J11417" i="1"/>
  <c r="J11418" i="1"/>
  <c r="J11419" i="1"/>
  <c r="J11420" i="1"/>
  <c r="J11421" i="1"/>
  <c r="J11422" i="1"/>
  <c r="J11423" i="1"/>
  <c r="J11424" i="1"/>
  <c r="J11425" i="1"/>
  <c r="J11426" i="1"/>
  <c r="J11427" i="1"/>
  <c r="J11428" i="1"/>
  <c r="J11429" i="1"/>
  <c r="J11430" i="1"/>
  <c r="J11431" i="1"/>
  <c r="J11432" i="1"/>
  <c r="J11433" i="1"/>
  <c r="J11434" i="1"/>
  <c r="J11435" i="1"/>
  <c r="J11436" i="1"/>
  <c r="J11437" i="1"/>
  <c r="J11438" i="1"/>
  <c r="J11439" i="1"/>
  <c r="J11440" i="1"/>
  <c r="J11441" i="1"/>
  <c r="J11442" i="1"/>
  <c r="J11443" i="1"/>
  <c r="J11444" i="1"/>
  <c r="J11445" i="1"/>
  <c r="J11446" i="1"/>
  <c r="J11447" i="1"/>
  <c r="J11448" i="1"/>
  <c r="J11449" i="1"/>
  <c r="J11450" i="1"/>
  <c r="J11451" i="1"/>
  <c r="J11452" i="1"/>
  <c r="J11453" i="1"/>
  <c r="J11454" i="1"/>
  <c r="J11455" i="1"/>
  <c r="J11456" i="1"/>
  <c r="J11457" i="1"/>
  <c r="J11458" i="1"/>
  <c r="J11459" i="1"/>
  <c r="J11460" i="1"/>
  <c r="J11461" i="1"/>
  <c r="J11462" i="1"/>
  <c r="J11463" i="1"/>
  <c r="J11464" i="1"/>
  <c r="J11465" i="1"/>
  <c r="J11466" i="1"/>
  <c r="J11467" i="1"/>
  <c r="J11468" i="1"/>
  <c r="J11469" i="1"/>
  <c r="J11470" i="1"/>
  <c r="J11471" i="1"/>
  <c r="J11472" i="1"/>
  <c r="J11473" i="1"/>
  <c r="J11474" i="1"/>
  <c r="J11475" i="1"/>
  <c r="J11476" i="1"/>
  <c r="J11477" i="1"/>
  <c r="J11478" i="1"/>
  <c r="J11479" i="1"/>
  <c r="J11480" i="1"/>
  <c r="J11481" i="1"/>
  <c r="J11482" i="1"/>
  <c r="J11483" i="1"/>
  <c r="J11484" i="1"/>
  <c r="J11485" i="1"/>
  <c r="J11486" i="1"/>
  <c r="J11487" i="1"/>
  <c r="J11488" i="1"/>
  <c r="J11489" i="1"/>
  <c r="J11490" i="1"/>
  <c r="J11491" i="1"/>
  <c r="J11492" i="1"/>
  <c r="J11493" i="1"/>
  <c r="J11494" i="1"/>
  <c r="J11495" i="1"/>
  <c r="J11496" i="1"/>
  <c r="J11497" i="1"/>
  <c r="J11498" i="1"/>
  <c r="J11499" i="1"/>
  <c r="J11500" i="1"/>
  <c r="J11501" i="1"/>
  <c r="J11502" i="1"/>
  <c r="J11503" i="1"/>
  <c r="J11504" i="1"/>
  <c r="J11505" i="1"/>
  <c r="J11506" i="1"/>
  <c r="J11507" i="1"/>
  <c r="J11508" i="1"/>
  <c r="J11509" i="1"/>
  <c r="J11510" i="1"/>
  <c r="J11511" i="1"/>
  <c r="J11512" i="1"/>
  <c r="J11513" i="1"/>
  <c r="J11514" i="1"/>
  <c r="J11515" i="1"/>
  <c r="J11516" i="1"/>
  <c r="J11517" i="1"/>
  <c r="J11518" i="1"/>
  <c r="J11519" i="1"/>
  <c r="J11520" i="1"/>
  <c r="J11521" i="1"/>
  <c r="J11522" i="1"/>
  <c r="J11523" i="1"/>
  <c r="J11524" i="1"/>
  <c r="J11525" i="1"/>
  <c r="J11526" i="1"/>
  <c r="J11527" i="1"/>
  <c r="J11528" i="1"/>
  <c r="J11529" i="1"/>
  <c r="J11530" i="1"/>
  <c r="J11531" i="1"/>
  <c r="J11532" i="1"/>
  <c r="J11533" i="1"/>
  <c r="J11534" i="1"/>
  <c r="J11535" i="1"/>
  <c r="J11536" i="1"/>
  <c r="J11537" i="1"/>
  <c r="J11538" i="1"/>
  <c r="J11539" i="1"/>
  <c r="J11540" i="1"/>
  <c r="J11541" i="1"/>
  <c r="J11542" i="1"/>
  <c r="J11543" i="1"/>
  <c r="J11544" i="1"/>
  <c r="J11545" i="1"/>
  <c r="J11546" i="1"/>
  <c r="J11547" i="1"/>
  <c r="J11548" i="1"/>
  <c r="J11549" i="1"/>
  <c r="J11550" i="1"/>
  <c r="J11551" i="1"/>
  <c r="J11552" i="1"/>
  <c r="J11553" i="1"/>
  <c r="J11554" i="1"/>
  <c r="J11555" i="1"/>
  <c r="J11556" i="1"/>
  <c r="J11557" i="1"/>
  <c r="J11558" i="1"/>
  <c r="J11559" i="1"/>
  <c r="J11560" i="1"/>
  <c r="J11561" i="1"/>
  <c r="J11562" i="1"/>
  <c r="J11563" i="1"/>
  <c r="J11564" i="1"/>
  <c r="J11565" i="1"/>
  <c r="J11566" i="1"/>
  <c r="J11567" i="1"/>
  <c r="J11568" i="1"/>
  <c r="J11569" i="1"/>
  <c r="J11570" i="1"/>
  <c r="J11571" i="1"/>
  <c r="J11572" i="1"/>
  <c r="J11573" i="1"/>
  <c r="J11574" i="1"/>
  <c r="J11575" i="1"/>
  <c r="J11576" i="1"/>
  <c r="J11577" i="1"/>
  <c r="J11578" i="1"/>
  <c r="J11579" i="1"/>
  <c r="J11580" i="1"/>
  <c r="J11581" i="1"/>
  <c r="J11582" i="1"/>
  <c r="J11583" i="1"/>
  <c r="J11584" i="1"/>
  <c r="J11585" i="1"/>
  <c r="J11586" i="1"/>
  <c r="J11587" i="1"/>
  <c r="J11588" i="1"/>
  <c r="J11589" i="1"/>
  <c r="J11590" i="1"/>
  <c r="J11591" i="1"/>
  <c r="J11592" i="1"/>
  <c r="J11593" i="1"/>
  <c r="J11594" i="1"/>
  <c r="J11595" i="1"/>
  <c r="J11596" i="1"/>
  <c r="J11597" i="1"/>
  <c r="J11598" i="1"/>
  <c r="J11599" i="1"/>
  <c r="J11600" i="1"/>
  <c r="J11601" i="1"/>
  <c r="J11602" i="1"/>
  <c r="J11603" i="1"/>
  <c r="J11604" i="1"/>
  <c r="J11605" i="1"/>
  <c r="J11606" i="1"/>
  <c r="J11607" i="1"/>
  <c r="J11608" i="1"/>
  <c r="J11609" i="1"/>
  <c r="J11610" i="1"/>
  <c r="J11611" i="1"/>
  <c r="J11612" i="1"/>
  <c r="J11613" i="1"/>
  <c r="J11614" i="1"/>
  <c r="J11615" i="1"/>
  <c r="J11616" i="1"/>
  <c r="J11617" i="1"/>
  <c r="J11618" i="1"/>
  <c r="J11619" i="1"/>
  <c r="J11620" i="1"/>
  <c r="J11621" i="1"/>
  <c r="J11622" i="1"/>
  <c r="J11623" i="1"/>
  <c r="J11624" i="1"/>
  <c r="J11625" i="1"/>
  <c r="J11626" i="1"/>
  <c r="J11627" i="1"/>
  <c r="J11628" i="1"/>
  <c r="J11629" i="1"/>
  <c r="J11630" i="1"/>
  <c r="J11631" i="1"/>
  <c r="J11632" i="1"/>
  <c r="J11633" i="1"/>
  <c r="J11634" i="1"/>
  <c r="J11635" i="1"/>
  <c r="J11636" i="1"/>
  <c r="J11637" i="1"/>
  <c r="J11638" i="1"/>
  <c r="J11639" i="1"/>
  <c r="J11640" i="1"/>
  <c r="J11641" i="1"/>
  <c r="J11642" i="1"/>
  <c r="J11643" i="1"/>
  <c r="J11644" i="1"/>
  <c r="J11645" i="1"/>
  <c r="J11646" i="1"/>
  <c r="J11647" i="1"/>
  <c r="J11648" i="1"/>
  <c r="J11649" i="1"/>
  <c r="J11650" i="1"/>
  <c r="J11651" i="1"/>
  <c r="J11652" i="1"/>
  <c r="J11653" i="1"/>
  <c r="J11654" i="1"/>
  <c r="J11655" i="1"/>
  <c r="J11656" i="1"/>
  <c r="J11657" i="1"/>
  <c r="J11658" i="1"/>
  <c r="J11659" i="1"/>
  <c r="J11660" i="1"/>
  <c r="J11661" i="1"/>
  <c r="J11662" i="1"/>
  <c r="J11663" i="1"/>
  <c r="J11664" i="1"/>
  <c r="J11665" i="1"/>
  <c r="J11666" i="1"/>
  <c r="J11667" i="1"/>
  <c r="J11668" i="1"/>
  <c r="J11669" i="1"/>
  <c r="J11670" i="1"/>
  <c r="J11671" i="1"/>
  <c r="J11672" i="1"/>
  <c r="J11673" i="1"/>
  <c r="J11674" i="1"/>
  <c r="J11675" i="1"/>
  <c r="J11676" i="1"/>
  <c r="J11677" i="1"/>
  <c r="J11678" i="1"/>
  <c r="J11679" i="1"/>
  <c r="J11680" i="1"/>
  <c r="J11681" i="1"/>
  <c r="J11682" i="1"/>
  <c r="J11683" i="1"/>
  <c r="J11684" i="1"/>
  <c r="J11685" i="1"/>
  <c r="J11686" i="1"/>
  <c r="J11687" i="1"/>
  <c r="J11688" i="1"/>
  <c r="J11689" i="1"/>
  <c r="J11690" i="1"/>
  <c r="J11691" i="1"/>
  <c r="J11692" i="1"/>
  <c r="J11693" i="1"/>
  <c r="J11694" i="1"/>
  <c r="J11695" i="1"/>
  <c r="J11696" i="1"/>
  <c r="J11697" i="1"/>
  <c r="J11698" i="1"/>
  <c r="J11699" i="1"/>
  <c r="J11700" i="1"/>
  <c r="J11701" i="1"/>
  <c r="J11702" i="1"/>
  <c r="J11703" i="1"/>
  <c r="J11704" i="1"/>
  <c r="J11705" i="1"/>
  <c r="J11706" i="1"/>
  <c r="J11707" i="1"/>
  <c r="J11708" i="1"/>
  <c r="J11709" i="1"/>
  <c r="J11710" i="1"/>
  <c r="J11711" i="1"/>
  <c r="J11712" i="1"/>
  <c r="J11713" i="1"/>
  <c r="J11714" i="1"/>
  <c r="J11715" i="1"/>
  <c r="J11716" i="1"/>
  <c r="J11717" i="1"/>
  <c r="J11718" i="1"/>
  <c r="J11719" i="1"/>
  <c r="J11720" i="1"/>
  <c r="J11721" i="1"/>
  <c r="J11722" i="1"/>
  <c r="J11723" i="1"/>
  <c r="J11724" i="1"/>
  <c r="J11725" i="1"/>
  <c r="J11726" i="1"/>
  <c r="J11727" i="1"/>
  <c r="J11728" i="1"/>
  <c r="J11729" i="1"/>
  <c r="J11730" i="1"/>
  <c r="J11731" i="1"/>
  <c r="J11732" i="1"/>
  <c r="J11733" i="1"/>
  <c r="J11734" i="1"/>
  <c r="J11735" i="1"/>
  <c r="J11736" i="1"/>
  <c r="J11737" i="1"/>
  <c r="J11738" i="1"/>
  <c r="J11739" i="1"/>
  <c r="J11740" i="1"/>
  <c r="J11741" i="1"/>
  <c r="J11742" i="1"/>
  <c r="J11743" i="1"/>
  <c r="J11744" i="1"/>
  <c r="J11745" i="1"/>
  <c r="J11746" i="1"/>
  <c r="J11747" i="1"/>
  <c r="J11748" i="1"/>
  <c r="J11749" i="1"/>
  <c r="J11750" i="1"/>
  <c r="J11751" i="1"/>
  <c r="J11752" i="1"/>
  <c r="J11753" i="1"/>
  <c r="J11754" i="1"/>
  <c r="J11755" i="1"/>
  <c r="J11756" i="1"/>
  <c r="J11757" i="1"/>
  <c r="J11758" i="1"/>
  <c r="J11759" i="1"/>
  <c r="J11760" i="1"/>
  <c r="J11761" i="1"/>
  <c r="J11762" i="1"/>
  <c r="J11763" i="1"/>
  <c r="J11764" i="1"/>
  <c r="J11765" i="1"/>
  <c r="J11766" i="1"/>
  <c r="J11767" i="1"/>
  <c r="J11768" i="1"/>
  <c r="J11769" i="1"/>
  <c r="J11770" i="1"/>
  <c r="J11771" i="1"/>
  <c r="J11772" i="1"/>
  <c r="J11773" i="1"/>
  <c r="J11774" i="1"/>
  <c r="J11775" i="1"/>
  <c r="J11776" i="1"/>
  <c r="J11777" i="1"/>
  <c r="J11778" i="1"/>
  <c r="J11779" i="1"/>
  <c r="J11780" i="1"/>
  <c r="J11781" i="1"/>
  <c r="J11782" i="1"/>
  <c r="J11783" i="1"/>
  <c r="J11784" i="1"/>
  <c r="J11785" i="1"/>
  <c r="J11786" i="1"/>
  <c r="J11787" i="1"/>
  <c r="J11788" i="1"/>
  <c r="J11789" i="1"/>
  <c r="J11790" i="1"/>
  <c r="J11791" i="1"/>
  <c r="J11792" i="1"/>
  <c r="J11793" i="1"/>
  <c r="J11794" i="1"/>
  <c r="J11795" i="1"/>
  <c r="J11796" i="1"/>
  <c r="J11797" i="1"/>
  <c r="J11798" i="1"/>
  <c r="J11799" i="1"/>
  <c r="J11800" i="1"/>
  <c r="J11801" i="1"/>
  <c r="J11802" i="1"/>
  <c r="J11803" i="1"/>
  <c r="J11804" i="1"/>
  <c r="J11805" i="1"/>
  <c r="J11806" i="1"/>
  <c r="J11807" i="1"/>
  <c r="J11808" i="1"/>
  <c r="J11809" i="1"/>
  <c r="J11810" i="1"/>
  <c r="J11811" i="1"/>
  <c r="J11812" i="1"/>
  <c r="J11813" i="1"/>
  <c r="J11814" i="1"/>
  <c r="J11815" i="1"/>
  <c r="J11816" i="1"/>
  <c r="J11817" i="1"/>
  <c r="J11818" i="1"/>
  <c r="J11819" i="1"/>
  <c r="J11820" i="1"/>
  <c r="J11821" i="1"/>
  <c r="J11822" i="1"/>
  <c r="J11823" i="1"/>
  <c r="J11824" i="1"/>
  <c r="J11825" i="1"/>
  <c r="J11826" i="1"/>
  <c r="J11827" i="1"/>
  <c r="J11828" i="1"/>
  <c r="J11829" i="1"/>
  <c r="J11830" i="1"/>
  <c r="J11831" i="1"/>
  <c r="J11832" i="1"/>
  <c r="J11833" i="1"/>
  <c r="J11834" i="1"/>
  <c r="J11835" i="1"/>
  <c r="J11836" i="1"/>
  <c r="J11837" i="1"/>
  <c r="J11838" i="1"/>
  <c r="J11839" i="1"/>
  <c r="J11840" i="1"/>
  <c r="J11841" i="1"/>
  <c r="J11842" i="1"/>
  <c r="J11843" i="1"/>
  <c r="J11844" i="1"/>
  <c r="J11845" i="1"/>
  <c r="J11846" i="1"/>
  <c r="J11847" i="1"/>
  <c r="J11848" i="1"/>
  <c r="J11849" i="1"/>
  <c r="J11850" i="1"/>
  <c r="J11851" i="1"/>
  <c r="J11852" i="1"/>
  <c r="J11853" i="1"/>
  <c r="J11854" i="1"/>
  <c r="J11855" i="1"/>
  <c r="J11856" i="1"/>
  <c r="J11857" i="1"/>
  <c r="J11858" i="1"/>
  <c r="J11859" i="1"/>
  <c r="J11860" i="1"/>
  <c r="J11861" i="1"/>
  <c r="J11862" i="1"/>
  <c r="J11863" i="1"/>
  <c r="J11864" i="1"/>
  <c r="J11865" i="1"/>
  <c r="J11866" i="1"/>
  <c r="J11867" i="1"/>
  <c r="J11868" i="1"/>
  <c r="J11869" i="1"/>
  <c r="J11870" i="1"/>
  <c r="J11871" i="1"/>
  <c r="J11872" i="1"/>
  <c r="J11873" i="1"/>
  <c r="J11874" i="1"/>
  <c r="J11875" i="1"/>
  <c r="J11876" i="1"/>
  <c r="J11877" i="1"/>
  <c r="J11878" i="1"/>
  <c r="J11879" i="1"/>
  <c r="J11880" i="1"/>
  <c r="J11881" i="1"/>
  <c r="J11882" i="1"/>
  <c r="J11883" i="1"/>
  <c r="J11884" i="1"/>
  <c r="J11885" i="1"/>
  <c r="J11886" i="1"/>
  <c r="J11887" i="1"/>
  <c r="J11888" i="1"/>
  <c r="J11889" i="1"/>
  <c r="J11890" i="1"/>
  <c r="J11891" i="1"/>
  <c r="J11892" i="1"/>
  <c r="J11893" i="1"/>
  <c r="J11894" i="1"/>
  <c r="J11895" i="1"/>
  <c r="J11896" i="1"/>
  <c r="J11897" i="1"/>
  <c r="J11898" i="1"/>
  <c r="J11899" i="1"/>
  <c r="J11900" i="1"/>
  <c r="J11901" i="1"/>
  <c r="J11902" i="1"/>
  <c r="J11903" i="1"/>
  <c r="J11904" i="1"/>
  <c r="J11905" i="1"/>
  <c r="J11906" i="1"/>
  <c r="J11907" i="1"/>
  <c r="J11908" i="1"/>
  <c r="J11909" i="1"/>
  <c r="J11910" i="1"/>
  <c r="J11911" i="1"/>
  <c r="J11912" i="1"/>
  <c r="J11913" i="1"/>
  <c r="J11914" i="1"/>
  <c r="J11915" i="1"/>
  <c r="J11916" i="1"/>
  <c r="J11917" i="1"/>
  <c r="J11918" i="1"/>
  <c r="J11919" i="1"/>
  <c r="J11920" i="1"/>
  <c r="J11921" i="1"/>
  <c r="J11922" i="1"/>
  <c r="J11923" i="1"/>
  <c r="J11924" i="1"/>
  <c r="J11925" i="1"/>
  <c r="J11926" i="1"/>
  <c r="J11927" i="1"/>
  <c r="J11928" i="1"/>
  <c r="J11929" i="1"/>
  <c r="J11930" i="1"/>
  <c r="J11931" i="1"/>
  <c r="J11932" i="1"/>
  <c r="J11933" i="1"/>
  <c r="J11934" i="1"/>
  <c r="J11935" i="1"/>
  <c r="J11936" i="1"/>
  <c r="J11937" i="1"/>
  <c r="J11938" i="1"/>
  <c r="J11939" i="1"/>
  <c r="J11940" i="1"/>
  <c r="J11941" i="1"/>
  <c r="J11942" i="1"/>
  <c r="J11943" i="1"/>
  <c r="J11944" i="1"/>
  <c r="J11945" i="1"/>
  <c r="J11946" i="1"/>
  <c r="J11947" i="1"/>
  <c r="J11948" i="1"/>
  <c r="J11949" i="1"/>
  <c r="J11950" i="1"/>
  <c r="J11951" i="1"/>
  <c r="J11952" i="1"/>
  <c r="J11953" i="1"/>
  <c r="J11954" i="1"/>
  <c r="J11955" i="1"/>
  <c r="J11956" i="1"/>
  <c r="J11957" i="1"/>
  <c r="J11958" i="1"/>
  <c r="J11959" i="1"/>
  <c r="J11960" i="1"/>
  <c r="J11961" i="1"/>
  <c r="J11962" i="1"/>
  <c r="J11963" i="1"/>
  <c r="J11964" i="1"/>
  <c r="J11965" i="1"/>
  <c r="J11966" i="1"/>
  <c r="J11967" i="1"/>
  <c r="J11968" i="1"/>
  <c r="J11969" i="1"/>
  <c r="J11970" i="1"/>
  <c r="J11971" i="1"/>
  <c r="J11972" i="1"/>
  <c r="J11973" i="1"/>
  <c r="J11974" i="1"/>
  <c r="J11975" i="1"/>
  <c r="J11976" i="1"/>
  <c r="J11977" i="1"/>
  <c r="J11978" i="1"/>
  <c r="J11979" i="1"/>
  <c r="J11980" i="1"/>
  <c r="J11981" i="1"/>
  <c r="J11982" i="1"/>
  <c r="J11983" i="1"/>
  <c r="J11984" i="1"/>
  <c r="J11985" i="1"/>
  <c r="J11986" i="1"/>
  <c r="J11987" i="1"/>
  <c r="J11988" i="1"/>
  <c r="J11989" i="1"/>
  <c r="J11990" i="1"/>
  <c r="J11991" i="1"/>
  <c r="J11992" i="1"/>
  <c r="J11993" i="1"/>
  <c r="J11994" i="1"/>
  <c r="J11995" i="1"/>
  <c r="J11996" i="1"/>
  <c r="J11997" i="1"/>
  <c r="J11998" i="1"/>
  <c r="J11999" i="1"/>
  <c r="J12000" i="1"/>
  <c r="J12001" i="1"/>
  <c r="J12002" i="1"/>
  <c r="J12003" i="1"/>
  <c r="J12004" i="1"/>
  <c r="J12005" i="1"/>
  <c r="J12006" i="1"/>
  <c r="J12007" i="1"/>
  <c r="J12008" i="1"/>
  <c r="J12009" i="1"/>
  <c r="J12010" i="1"/>
  <c r="J12011" i="1"/>
  <c r="J12012" i="1"/>
  <c r="J12013" i="1"/>
  <c r="J12014" i="1"/>
  <c r="J12015" i="1"/>
  <c r="J12016" i="1"/>
  <c r="J12017" i="1"/>
  <c r="J12018" i="1"/>
  <c r="J12019" i="1"/>
  <c r="J12020" i="1"/>
  <c r="J12021" i="1"/>
  <c r="J12022" i="1"/>
  <c r="J12023" i="1"/>
  <c r="J12024" i="1"/>
  <c r="J12025" i="1"/>
  <c r="J12026" i="1"/>
  <c r="J12027" i="1"/>
  <c r="J12028" i="1"/>
  <c r="J12029" i="1"/>
  <c r="J12030" i="1"/>
  <c r="J12031" i="1"/>
  <c r="J12032" i="1"/>
  <c r="J12033" i="1"/>
  <c r="J12034" i="1"/>
  <c r="J12035" i="1"/>
  <c r="J12036" i="1"/>
  <c r="J12037" i="1"/>
  <c r="J12038" i="1"/>
  <c r="J12039" i="1"/>
  <c r="J12040" i="1"/>
  <c r="J12041" i="1"/>
  <c r="J12042" i="1"/>
  <c r="J12043" i="1"/>
  <c r="J12044" i="1"/>
  <c r="J12045" i="1"/>
  <c r="J12046" i="1"/>
  <c r="J12047" i="1"/>
  <c r="J12048" i="1"/>
  <c r="J12049" i="1"/>
  <c r="J12050" i="1"/>
  <c r="J12051" i="1"/>
  <c r="J12052" i="1"/>
  <c r="J12053" i="1"/>
  <c r="J12054" i="1"/>
  <c r="J12055" i="1"/>
  <c r="J12056" i="1"/>
  <c r="J12057" i="1"/>
  <c r="J12058" i="1"/>
  <c r="J12059" i="1"/>
  <c r="J12060" i="1"/>
  <c r="J12061" i="1"/>
  <c r="J12062" i="1"/>
  <c r="J12063" i="1"/>
  <c r="J12064" i="1"/>
  <c r="J12065" i="1"/>
  <c r="J12066" i="1"/>
  <c r="J12067" i="1"/>
  <c r="J12068" i="1"/>
  <c r="J12069" i="1"/>
  <c r="J12070" i="1"/>
  <c r="J12071" i="1"/>
  <c r="J12072" i="1"/>
  <c r="J12073" i="1"/>
  <c r="J12074" i="1"/>
  <c r="J12075" i="1"/>
  <c r="J12076" i="1"/>
  <c r="J12077" i="1"/>
  <c r="J12078" i="1"/>
  <c r="J12079" i="1"/>
  <c r="J12080" i="1"/>
  <c r="J12081" i="1"/>
  <c r="J12082" i="1"/>
  <c r="J12083" i="1"/>
  <c r="J12084" i="1"/>
  <c r="J12085" i="1"/>
  <c r="J12086" i="1"/>
  <c r="J12087" i="1"/>
  <c r="J12088" i="1"/>
  <c r="J12089" i="1"/>
  <c r="J12090" i="1"/>
  <c r="J12091" i="1"/>
  <c r="J12092" i="1"/>
  <c r="J12093" i="1"/>
  <c r="J12094" i="1"/>
  <c r="J12095" i="1"/>
  <c r="J12096" i="1"/>
  <c r="J12097" i="1"/>
  <c r="J12098" i="1"/>
  <c r="J12099" i="1"/>
  <c r="J12100" i="1"/>
  <c r="J12101" i="1"/>
  <c r="J12102" i="1"/>
  <c r="J12103" i="1"/>
  <c r="J12104" i="1"/>
  <c r="J12105" i="1"/>
  <c r="J12106" i="1"/>
  <c r="J12107" i="1"/>
  <c r="J12108" i="1"/>
  <c r="J12109" i="1"/>
  <c r="J12110" i="1"/>
  <c r="J12111" i="1"/>
  <c r="J12112" i="1"/>
  <c r="J12113" i="1"/>
  <c r="J12114" i="1"/>
  <c r="J12115" i="1"/>
  <c r="J12116" i="1"/>
  <c r="J12117" i="1"/>
  <c r="J12118" i="1"/>
  <c r="J12119" i="1"/>
  <c r="J12120" i="1"/>
  <c r="J12121" i="1"/>
  <c r="J12122" i="1"/>
  <c r="J12123" i="1"/>
  <c r="J12124" i="1"/>
  <c r="J12125" i="1"/>
  <c r="J12126" i="1"/>
  <c r="J12127" i="1"/>
  <c r="J12128" i="1"/>
  <c r="J12129" i="1"/>
  <c r="J12130" i="1"/>
  <c r="J12131" i="1"/>
  <c r="J12132" i="1"/>
  <c r="J12133" i="1"/>
  <c r="J12134" i="1"/>
  <c r="J12135" i="1"/>
  <c r="J12136" i="1"/>
  <c r="J12137" i="1"/>
  <c r="J12138" i="1"/>
  <c r="J12139" i="1"/>
  <c r="J12140" i="1"/>
  <c r="J12141" i="1"/>
  <c r="J12142" i="1"/>
  <c r="J12143" i="1"/>
  <c r="J12144" i="1"/>
  <c r="J12145" i="1"/>
  <c r="J12146" i="1"/>
  <c r="J12147" i="1"/>
  <c r="J12148" i="1"/>
  <c r="J12149" i="1"/>
  <c r="J12150" i="1"/>
  <c r="J12151" i="1"/>
  <c r="J12152" i="1"/>
  <c r="J12153" i="1"/>
  <c r="J12154" i="1"/>
  <c r="J12155" i="1"/>
  <c r="J12156" i="1"/>
  <c r="J12157" i="1"/>
  <c r="J12158" i="1"/>
  <c r="J12159" i="1"/>
  <c r="J12160" i="1"/>
  <c r="J12161" i="1"/>
  <c r="J12162" i="1"/>
  <c r="J12163" i="1"/>
  <c r="J12164" i="1"/>
  <c r="J12165" i="1"/>
  <c r="J12166" i="1"/>
  <c r="J12167" i="1"/>
  <c r="J12168" i="1"/>
  <c r="J12169" i="1"/>
  <c r="J12170" i="1"/>
  <c r="J12171" i="1"/>
  <c r="J12172" i="1"/>
  <c r="J12173" i="1"/>
  <c r="J12174" i="1"/>
  <c r="J12175" i="1"/>
  <c r="J12176" i="1"/>
  <c r="J12177" i="1"/>
  <c r="J12178" i="1"/>
  <c r="J12179" i="1"/>
  <c r="J12180" i="1"/>
  <c r="J12181" i="1"/>
  <c r="J12182" i="1"/>
  <c r="J12183" i="1"/>
  <c r="J12184" i="1"/>
  <c r="J12185" i="1"/>
  <c r="J12186" i="1"/>
  <c r="J12187" i="1"/>
  <c r="J12188" i="1"/>
  <c r="J12189" i="1"/>
  <c r="J12190" i="1"/>
  <c r="J12191" i="1"/>
  <c r="J12192" i="1"/>
  <c r="J12193" i="1"/>
  <c r="J12194" i="1"/>
  <c r="J12195" i="1"/>
  <c r="J12196" i="1"/>
  <c r="J12197" i="1"/>
  <c r="J12198" i="1"/>
  <c r="J12199" i="1"/>
  <c r="J12200" i="1"/>
  <c r="J12201" i="1"/>
  <c r="J12202" i="1"/>
  <c r="J12203" i="1"/>
  <c r="J12204" i="1"/>
  <c r="J12205" i="1"/>
  <c r="J12206" i="1"/>
  <c r="J12207" i="1"/>
  <c r="J12208" i="1"/>
  <c r="J12209" i="1"/>
  <c r="J12210" i="1"/>
  <c r="J12211" i="1"/>
  <c r="J12212" i="1"/>
  <c r="J12213" i="1"/>
  <c r="J12214" i="1"/>
  <c r="J12215" i="1"/>
  <c r="J12216" i="1"/>
  <c r="J12217" i="1"/>
  <c r="J12218" i="1"/>
  <c r="J12219" i="1"/>
  <c r="J12220" i="1"/>
  <c r="J12221" i="1"/>
  <c r="J12222" i="1"/>
  <c r="J12223" i="1"/>
  <c r="J12224" i="1"/>
  <c r="J12225" i="1"/>
  <c r="J12226" i="1"/>
  <c r="J12227" i="1"/>
  <c r="J12228" i="1"/>
  <c r="J12229" i="1"/>
  <c r="J12230" i="1"/>
  <c r="J12231" i="1"/>
  <c r="J12232" i="1"/>
  <c r="J12233" i="1"/>
  <c r="J12234" i="1"/>
  <c r="J12235" i="1"/>
  <c r="J12236" i="1"/>
  <c r="J12237" i="1"/>
  <c r="J12238" i="1"/>
  <c r="J12239" i="1"/>
  <c r="J12240" i="1"/>
  <c r="J12241" i="1"/>
  <c r="J12242" i="1"/>
  <c r="J12243" i="1"/>
  <c r="J12244" i="1"/>
  <c r="J12245" i="1"/>
  <c r="J12246" i="1"/>
  <c r="J12247" i="1"/>
  <c r="J12248" i="1"/>
  <c r="J12249" i="1"/>
  <c r="J12250" i="1"/>
  <c r="J12251" i="1"/>
  <c r="J12252" i="1"/>
  <c r="J12253" i="1"/>
  <c r="J12254" i="1"/>
  <c r="J12255" i="1"/>
  <c r="J12256" i="1"/>
  <c r="J12257" i="1"/>
  <c r="J12258" i="1"/>
  <c r="J12259" i="1"/>
  <c r="J12260" i="1"/>
  <c r="J12261" i="1"/>
  <c r="J12262" i="1"/>
  <c r="J12263" i="1"/>
  <c r="J12264" i="1"/>
  <c r="J12265" i="1"/>
  <c r="J12266" i="1"/>
  <c r="J12267" i="1"/>
  <c r="J12268" i="1"/>
  <c r="J12269" i="1"/>
  <c r="J12270" i="1"/>
  <c r="J12271" i="1"/>
  <c r="J12272" i="1"/>
  <c r="J12273" i="1"/>
  <c r="J12274" i="1"/>
  <c r="J12275" i="1"/>
  <c r="J12276" i="1"/>
  <c r="J12277" i="1"/>
  <c r="J12278" i="1"/>
  <c r="J12279" i="1"/>
  <c r="J12280" i="1"/>
  <c r="J12281" i="1"/>
  <c r="J12282" i="1"/>
  <c r="J12283" i="1"/>
  <c r="J12284" i="1"/>
  <c r="J12285" i="1"/>
  <c r="J12286" i="1"/>
  <c r="J12287" i="1"/>
  <c r="J12288" i="1"/>
  <c r="J12289" i="1"/>
  <c r="J12290" i="1"/>
  <c r="J12291" i="1"/>
  <c r="J12292" i="1"/>
  <c r="J12293" i="1"/>
  <c r="J12294" i="1"/>
  <c r="J12295" i="1"/>
  <c r="J12296" i="1"/>
  <c r="J12297" i="1"/>
  <c r="J12298" i="1"/>
  <c r="J12299" i="1"/>
  <c r="J12300" i="1"/>
  <c r="J12301" i="1"/>
  <c r="J12302" i="1"/>
  <c r="J12303" i="1"/>
  <c r="J12304" i="1"/>
  <c r="J12305" i="1"/>
  <c r="J12306" i="1"/>
  <c r="J12307" i="1"/>
  <c r="J12308" i="1"/>
  <c r="J12309" i="1"/>
  <c r="J12310" i="1"/>
  <c r="J12311" i="1"/>
  <c r="J12312" i="1"/>
  <c r="J12313" i="1"/>
  <c r="J12314" i="1"/>
  <c r="J12315" i="1"/>
  <c r="J12316" i="1"/>
  <c r="J12317" i="1"/>
  <c r="J12318" i="1"/>
  <c r="J12319" i="1"/>
  <c r="J12320" i="1"/>
  <c r="J12321" i="1"/>
  <c r="J12322" i="1"/>
  <c r="J12323" i="1"/>
  <c r="J12324" i="1"/>
  <c r="J12325" i="1"/>
  <c r="J12326" i="1"/>
  <c r="J12327" i="1"/>
  <c r="J12328" i="1"/>
  <c r="J12329" i="1"/>
  <c r="J12330" i="1"/>
  <c r="J12331" i="1"/>
  <c r="J12332" i="1"/>
  <c r="J12333" i="1"/>
  <c r="J12334" i="1"/>
  <c r="J12335" i="1"/>
  <c r="J12336" i="1"/>
  <c r="J12337" i="1"/>
  <c r="J12338" i="1"/>
  <c r="J12339" i="1"/>
  <c r="J12340" i="1"/>
  <c r="J12341" i="1"/>
  <c r="J12342" i="1"/>
  <c r="J12343" i="1"/>
  <c r="J12344" i="1"/>
  <c r="J12345" i="1"/>
  <c r="J12346" i="1"/>
  <c r="J12347" i="1"/>
  <c r="J12348" i="1"/>
  <c r="J12349" i="1"/>
  <c r="J12350" i="1"/>
  <c r="J12351" i="1"/>
  <c r="J12352" i="1"/>
  <c r="J12353" i="1"/>
  <c r="J12354" i="1"/>
  <c r="J12355" i="1"/>
  <c r="J12356" i="1"/>
  <c r="J12357" i="1"/>
  <c r="J12358" i="1"/>
  <c r="J12359" i="1"/>
  <c r="J12360" i="1"/>
  <c r="J12361" i="1"/>
  <c r="J12362" i="1"/>
  <c r="J12363" i="1"/>
  <c r="J12364" i="1"/>
  <c r="J12365" i="1"/>
  <c r="J12366" i="1"/>
  <c r="J12367" i="1"/>
  <c r="J12368" i="1"/>
  <c r="J12369" i="1"/>
  <c r="J12370" i="1"/>
  <c r="J12371" i="1"/>
  <c r="J12372" i="1"/>
  <c r="J12373" i="1"/>
  <c r="J12374" i="1"/>
  <c r="J12375" i="1"/>
  <c r="J12376" i="1"/>
  <c r="J12377" i="1"/>
  <c r="J12378" i="1"/>
  <c r="J12379" i="1"/>
  <c r="J12380" i="1"/>
  <c r="J12381" i="1"/>
  <c r="J12382" i="1"/>
  <c r="J12383" i="1"/>
  <c r="J12384" i="1"/>
  <c r="J12385" i="1"/>
  <c r="J12386" i="1"/>
  <c r="J12387" i="1"/>
  <c r="J12388" i="1"/>
  <c r="J12389" i="1"/>
  <c r="J12390" i="1"/>
  <c r="J12391" i="1"/>
  <c r="J12392" i="1"/>
  <c r="J12393" i="1"/>
  <c r="J12394" i="1"/>
  <c r="J12395" i="1"/>
  <c r="J12396" i="1"/>
  <c r="J12397" i="1"/>
  <c r="J12398" i="1"/>
  <c r="J12399" i="1"/>
  <c r="J12400" i="1"/>
  <c r="J12401" i="1"/>
  <c r="J12402" i="1"/>
  <c r="J12403" i="1"/>
  <c r="J12404" i="1"/>
  <c r="J12405" i="1"/>
  <c r="J12406" i="1"/>
  <c r="J12407" i="1"/>
  <c r="J12408" i="1"/>
  <c r="J12409" i="1"/>
  <c r="J12410" i="1"/>
  <c r="J12411" i="1"/>
  <c r="J12412" i="1"/>
  <c r="J12413" i="1"/>
  <c r="J12414" i="1"/>
  <c r="J12415" i="1"/>
  <c r="J12416" i="1"/>
  <c r="J12417" i="1"/>
  <c r="J12418" i="1"/>
  <c r="J12419" i="1"/>
  <c r="J12420" i="1"/>
  <c r="J12421" i="1"/>
  <c r="J12422" i="1"/>
  <c r="J12423" i="1"/>
  <c r="J12424" i="1"/>
  <c r="J12425" i="1"/>
  <c r="J12426" i="1"/>
  <c r="J12427" i="1"/>
  <c r="J12428" i="1"/>
  <c r="J12429" i="1"/>
  <c r="J12430" i="1"/>
  <c r="J12431" i="1"/>
  <c r="J12432" i="1"/>
  <c r="J12433" i="1"/>
  <c r="J12434" i="1"/>
  <c r="J12435" i="1"/>
  <c r="J12436" i="1"/>
  <c r="J12437" i="1"/>
  <c r="J12438" i="1"/>
  <c r="J12439" i="1"/>
  <c r="J12440" i="1"/>
  <c r="J12441" i="1"/>
  <c r="J12442" i="1"/>
  <c r="J12443" i="1"/>
  <c r="J12444" i="1"/>
  <c r="J12445" i="1"/>
  <c r="J12446" i="1"/>
  <c r="J12447" i="1"/>
  <c r="J12448" i="1"/>
  <c r="J12449" i="1"/>
  <c r="J12450" i="1"/>
  <c r="J12451" i="1"/>
  <c r="J12452" i="1"/>
  <c r="J12453" i="1"/>
  <c r="J12454" i="1"/>
  <c r="J12455" i="1"/>
  <c r="J12456" i="1"/>
  <c r="J12457" i="1"/>
  <c r="J12458" i="1"/>
  <c r="J12459" i="1"/>
  <c r="J12460" i="1"/>
  <c r="J12461" i="1"/>
  <c r="J12462" i="1"/>
  <c r="J12463" i="1"/>
  <c r="J12464" i="1"/>
  <c r="J12465" i="1"/>
  <c r="J12466" i="1"/>
  <c r="J12467" i="1"/>
  <c r="J12468" i="1"/>
  <c r="J12469" i="1"/>
  <c r="J12470" i="1"/>
  <c r="J12471" i="1"/>
  <c r="J12472" i="1"/>
  <c r="J12473" i="1"/>
  <c r="J12474" i="1"/>
  <c r="J12475" i="1"/>
  <c r="J12476" i="1"/>
  <c r="J12477" i="1"/>
  <c r="J12478" i="1"/>
  <c r="J12479" i="1"/>
  <c r="J12480" i="1"/>
  <c r="J12481" i="1"/>
  <c r="J12482" i="1"/>
  <c r="J12483" i="1"/>
  <c r="J12484" i="1"/>
  <c r="J12485" i="1"/>
  <c r="J12486" i="1"/>
  <c r="J12487" i="1"/>
  <c r="J12488" i="1"/>
  <c r="J12489" i="1"/>
  <c r="J12490" i="1"/>
  <c r="J12491" i="1"/>
  <c r="J12492" i="1"/>
  <c r="J12493" i="1"/>
  <c r="J12494" i="1"/>
  <c r="J12495" i="1"/>
  <c r="J12496" i="1"/>
  <c r="J12497" i="1"/>
  <c r="J12498" i="1"/>
  <c r="J12499" i="1"/>
  <c r="J12500" i="1"/>
  <c r="J12501" i="1"/>
  <c r="J12502" i="1"/>
  <c r="J12503" i="1"/>
  <c r="J12504" i="1"/>
  <c r="J12505" i="1"/>
  <c r="J12506" i="1"/>
  <c r="J12507" i="1"/>
  <c r="J12508" i="1"/>
  <c r="J12509" i="1"/>
  <c r="J12510" i="1"/>
  <c r="J12511" i="1"/>
  <c r="J12512" i="1"/>
  <c r="J12513" i="1"/>
  <c r="J12514" i="1"/>
  <c r="J12515" i="1"/>
  <c r="J12516" i="1"/>
  <c r="J12517" i="1"/>
  <c r="J12518" i="1"/>
  <c r="J12519" i="1"/>
  <c r="J12520" i="1"/>
  <c r="J12521" i="1"/>
  <c r="J12522" i="1"/>
  <c r="J12523" i="1"/>
  <c r="J12524" i="1"/>
  <c r="J12525" i="1"/>
  <c r="J12526" i="1"/>
  <c r="J12527" i="1"/>
  <c r="J12528" i="1"/>
  <c r="J12529" i="1"/>
  <c r="J12530" i="1"/>
  <c r="J12531" i="1"/>
  <c r="J12532" i="1"/>
  <c r="J12533" i="1"/>
  <c r="J12534" i="1"/>
  <c r="J12535" i="1"/>
  <c r="J12536" i="1"/>
  <c r="J12537" i="1"/>
  <c r="J12538" i="1"/>
  <c r="J12539" i="1"/>
  <c r="J12540" i="1"/>
  <c r="J12541" i="1"/>
  <c r="J12542" i="1"/>
  <c r="J12543" i="1"/>
  <c r="J12544" i="1"/>
  <c r="J12545" i="1"/>
  <c r="J12546" i="1"/>
  <c r="J12547" i="1"/>
  <c r="J12548" i="1"/>
  <c r="J12549" i="1"/>
  <c r="J12550" i="1"/>
  <c r="J12551" i="1"/>
  <c r="J12552" i="1"/>
  <c r="J12553" i="1"/>
  <c r="J12554" i="1"/>
  <c r="J12555" i="1"/>
  <c r="J12556" i="1"/>
  <c r="J12557" i="1"/>
  <c r="J12558" i="1"/>
  <c r="J12559" i="1"/>
  <c r="J12560" i="1"/>
  <c r="J12561" i="1"/>
  <c r="J12562" i="1"/>
  <c r="J12563" i="1"/>
  <c r="J12564" i="1"/>
  <c r="J12565" i="1"/>
  <c r="J12566" i="1"/>
  <c r="J12567" i="1"/>
  <c r="J12568" i="1"/>
  <c r="J12569" i="1"/>
  <c r="J12570" i="1"/>
  <c r="J12571" i="1"/>
  <c r="J12572" i="1"/>
  <c r="J12573" i="1"/>
  <c r="J12574" i="1"/>
  <c r="J12575" i="1"/>
  <c r="J12576" i="1"/>
  <c r="J12577" i="1"/>
  <c r="J12578" i="1"/>
  <c r="J12579" i="1"/>
  <c r="J12580" i="1"/>
  <c r="J12581" i="1"/>
  <c r="J12582" i="1"/>
  <c r="J12583" i="1"/>
  <c r="J12584" i="1"/>
  <c r="J12585" i="1"/>
  <c r="J12586" i="1"/>
  <c r="J12587" i="1"/>
  <c r="J12588" i="1"/>
  <c r="J12589" i="1"/>
  <c r="J12590" i="1"/>
  <c r="J12591" i="1"/>
  <c r="J12592" i="1"/>
  <c r="J12593" i="1"/>
  <c r="J12594" i="1"/>
  <c r="J12595" i="1"/>
  <c r="J12596" i="1"/>
  <c r="J12597" i="1"/>
  <c r="J12598" i="1"/>
  <c r="J12599" i="1"/>
  <c r="J12600" i="1"/>
  <c r="J12601" i="1"/>
  <c r="J12602" i="1"/>
  <c r="J12603" i="1"/>
  <c r="J12604" i="1"/>
  <c r="J12605" i="1"/>
  <c r="J12606" i="1"/>
  <c r="J12607" i="1"/>
  <c r="J12608" i="1"/>
  <c r="J12609" i="1"/>
  <c r="J12610" i="1"/>
  <c r="J12611" i="1"/>
  <c r="J12612" i="1"/>
  <c r="J12613" i="1"/>
  <c r="J12614" i="1"/>
  <c r="J12615" i="1"/>
  <c r="J12616" i="1"/>
  <c r="J12617" i="1"/>
  <c r="J12618" i="1"/>
  <c r="J12619" i="1"/>
  <c r="J12620" i="1"/>
  <c r="J12621" i="1"/>
  <c r="J12622" i="1"/>
  <c r="J12623" i="1"/>
  <c r="J12624" i="1"/>
  <c r="J12625" i="1"/>
  <c r="J12626" i="1"/>
  <c r="J12627" i="1"/>
  <c r="J12628" i="1"/>
  <c r="J12629" i="1"/>
  <c r="J12630" i="1"/>
  <c r="J12631" i="1"/>
  <c r="J12632" i="1"/>
  <c r="J12633" i="1"/>
  <c r="J12634" i="1"/>
  <c r="J12635" i="1"/>
  <c r="J12636" i="1"/>
  <c r="J12637" i="1"/>
  <c r="J12638" i="1"/>
  <c r="J12639" i="1"/>
  <c r="J12640" i="1"/>
  <c r="J12641" i="1"/>
  <c r="J12642" i="1"/>
  <c r="J12643" i="1"/>
  <c r="J12644" i="1"/>
  <c r="J12645" i="1"/>
  <c r="J12646" i="1"/>
  <c r="J12647" i="1"/>
  <c r="J12648" i="1"/>
  <c r="J12649" i="1"/>
  <c r="J12650" i="1"/>
  <c r="J12651" i="1"/>
  <c r="J12652" i="1"/>
  <c r="J12653" i="1"/>
  <c r="J12654" i="1"/>
  <c r="J12655" i="1"/>
  <c r="J12656" i="1"/>
  <c r="J12657" i="1"/>
  <c r="J12658" i="1"/>
  <c r="J12659" i="1"/>
  <c r="J12660" i="1"/>
  <c r="J12661" i="1"/>
  <c r="J12662" i="1"/>
  <c r="J12663" i="1"/>
  <c r="J12664" i="1"/>
  <c r="J12665" i="1"/>
  <c r="J12666" i="1"/>
  <c r="J12667" i="1"/>
  <c r="J12668" i="1"/>
  <c r="J12669" i="1"/>
  <c r="J12670" i="1"/>
  <c r="J12671" i="1"/>
  <c r="J12672" i="1"/>
  <c r="J12673" i="1"/>
  <c r="J12674" i="1"/>
  <c r="J12675" i="1"/>
  <c r="J12676" i="1"/>
  <c r="J12677" i="1"/>
  <c r="J12678" i="1"/>
  <c r="J12679" i="1"/>
  <c r="J12680" i="1"/>
  <c r="J12681" i="1"/>
  <c r="J12682" i="1"/>
  <c r="J12683" i="1"/>
  <c r="J12684" i="1"/>
  <c r="J12685" i="1"/>
  <c r="J12686" i="1"/>
  <c r="J12687" i="1"/>
  <c r="J12688" i="1"/>
  <c r="J12689" i="1"/>
  <c r="J12690" i="1"/>
  <c r="J12691" i="1"/>
  <c r="J12692" i="1"/>
  <c r="J12693" i="1"/>
  <c r="J12694" i="1"/>
  <c r="J12695" i="1"/>
  <c r="J12696" i="1"/>
  <c r="J12697" i="1"/>
  <c r="J12698" i="1"/>
  <c r="J12699" i="1"/>
  <c r="J12700" i="1"/>
  <c r="J12701" i="1"/>
  <c r="J12702" i="1"/>
  <c r="J12703" i="1"/>
  <c r="J12704" i="1"/>
  <c r="J12705" i="1"/>
  <c r="J12706" i="1"/>
  <c r="J12707" i="1"/>
  <c r="J12708" i="1"/>
  <c r="J12709" i="1"/>
  <c r="J12710" i="1"/>
  <c r="J12711" i="1"/>
  <c r="J12712" i="1"/>
  <c r="J12713" i="1"/>
  <c r="J12714" i="1"/>
  <c r="J12715" i="1"/>
  <c r="J12716" i="1"/>
  <c r="J12717" i="1"/>
  <c r="J12718" i="1"/>
  <c r="J12719" i="1"/>
  <c r="J12720" i="1"/>
  <c r="J12721" i="1"/>
  <c r="J12722" i="1"/>
  <c r="J12723" i="1"/>
  <c r="J12724" i="1"/>
  <c r="J12725" i="1"/>
  <c r="J12726" i="1"/>
  <c r="J12727" i="1"/>
  <c r="J12728" i="1"/>
  <c r="J12729" i="1"/>
  <c r="J12730" i="1"/>
  <c r="J12731" i="1"/>
  <c r="J12732" i="1"/>
  <c r="J12733" i="1"/>
  <c r="J12734" i="1"/>
  <c r="J12735" i="1"/>
  <c r="J12736" i="1"/>
  <c r="J12737" i="1"/>
  <c r="J12738" i="1"/>
  <c r="J12739" i="1"/>
  <c r="J12740" i="1"/>
  <c r="J12741" i="1"/>
  <c r="J12742" i="1"/>
  <c r="J12743" i="1"/>
  <c r="J12744" i="1"/>
  <c r="J12745" i="1"/>
  <c r="J12746" i="1"/>
  <c r="J12747" i="1"/>
  <c r="J12748" i="1"/>
  <c r="J12749" i="1"/>
  <c r="J12750" i="1"/>
  <c r="J12751" i="1"/>
  <c r="J12752" i="1"/>
  <c r="J12753" i="1"/>
  <c r="J12754" i="1"/>
  <c r="J12755" i="1"/>
  <c r="J12756" i="1"/>
  <c r="J12757" i="1"/>
  <c r="J12758" i="1"/>
  <c r="J12759" i="1"/>
  <c r="J12760" i="1"/>
  <c r="J12761" i="1"/>
  <c r="J12762" i="1"/>
  <c r="J12763" i="1"/>
  <c r="J12764" i="1"/>
  <c r="J12765" i="1"/>
  <c r="J12766" i="1"/>
  <c r="J12767" i="1"/>
  <c r="J12768" i="1"/>
  <c r="J12769" i="1"/>
  <c r="J12770" i="1"/>
  <c r="J12771" i="1"/>
  <c r="J12772" i="1"/>
  <c r="J12773" i="1"/>
  <c r="J12774" i="1"/>
  <c r="J12775" i="1"/>
  <c r="J12776" i="1"/>
  <c r="J12777" i="1"/>
  <c r="J12778" i="1"/>
  <c r="J12779" i="1"/>
  <c r="J12780" i="1"/>
  <c r="J12781" i="1"/>
  <c r="J12782" i="1"/>
  <c r="J12783" i="1"/>
  <c r="J12784" i="1"/>
  <c r="J12785" i="1"/>
  <c r="J12786" i="1"/>
  <c r="J12787" i="1"/>
  <c r="J12788" i="1"/>
  <c r="J12789" i="1"/>
  <c r="J12790" i="1"/>
  <c r="J12791" i="1"/>
  <c r="J12792" i="1"/>
  <c r="J12793" i="1"/>
  <c r="J12794" i="1"/>
  <c r="J12795" i="1"/>
  <c r="J12796" i="1"/>
  <c r="J12797" i="1"/>
  <c r="J12798" i="1"/>
  <c r="J12799" i="1"/>
  <c r="J12800" i="1"/>
  <c r="J12801" i="1"/>
  <c r="J12802" i="1"/>
  <c r="J12803" i="1"/>
  <c r="J12804" i="1"/>
  <c r="J12805" i="1"/>
  <c r="J12806" i="1"/>
  <c r="J12807" i="1"/>
  <c r="J12808" i="1"/>
  <c r="J12809" i="1"/>
  <c r="J12810" i="1"/>
  <c r="J12811" i="1"/>
  <c r="J12812" i="1"/>
  <c r="J12813" i="1"/>
  <c r="J12814" i="1"/>
  <c r="J12815" i="1"/>
  <c r="J12816" i="1"/>
  <c r="J12817" i="1"/>
  <c r="J12818" i="1"/>
  <c r="J12819" i="1"/>
  <c r="J12820" i="1"/>
  <c r="J12821" i="1"/>
  <c r="J12822" i="1"/>
  <c r="J12823" i="1"/>
  <c r="J12824" i="1"/>
  <c r="J12825" i="1"/>
  <c r="J12826" i="1"/>
  <c r="J12827" i="1"/>
  <c r="J12828" i="1"/>
  <c r="J12829" i="1"/>
  <c r="J12830" i="1"/>
  <c r="J12831" i="1"/>
  <c r="J12832" i="1"/>
  <c r="J12833" i="1"/>
  <c r="J12834" i="1"/>
  <c r="J12835" i="1"/>
  <c r="J12836" i="1"/>
  <c r="J12837" i="1"/>
  <c r="J12838" i="1"/>
  <c r="J12839" i="1"/>
  <c r="J12840" i="1"/>
  <c r="J12841" i="1"/>
  <c r="J12842" i="1"/>
  <c r="J12843" i="1"/>
  <c r="J12844" i="1"/>
  <c r="J12845" i="1"/>
  <c r="J12846" i="1"/>
  <c r="J12847" i="1"/>
  <c r="J12848" i="1"/>
  <c r="J12849" i="1"/>
  <c r="J12850" i="1"/>
  <c r="J12851" i="1"/>
  <c r="J12852" i="1"/>
  <c r="J12853" i="1"/>
  <c r="J12854" i="1"/>
  <c r="J12855" i="1"/>
  <c r="J12856" i="1"/>
  <c r="J12857" i="1"/>
  <c r="J12858" i="1"/>
  <c r="J12859" i="1"/>
  <c r="J12860" i="1"/>
  <c r="J12861" i="1"/>
  <c r="J12862" i="1"/>
  <c r="J12863" i="1"/>
  <c r="J12864" i="1"/>
  <c r="J12865" i="1"/>
  <c r="J12866" i="1"/>
  <c r="J12867" i="1"/>
  <c r="J12868" i="1"/>
  <c r="J12869" i="1"/>
  <c r="J12870" i="1"/>
  <c r="J12871" i="1"/>
  <c r="J12872" i="1"/>
  <c r="J12873" i="1"/>
  <c r="J12874" i="1"/>
  <c r="J12875" i="1"/>
  <c r="J12876" i="1"/>
  <c r="J12877" i="1"/>
  <c r="J12878" i="1"/>
  <c r="J12879" i="1"/>
  <c r="J12880" i="1"/>
  <c r="J12881" i="1"/>
  <c r="J12882" i="1"/>
  <c r="J12883" i="1"/>
  <c r="J12884" i="1"/>
  <c r="J12885" i="1"/>
  <c r="J12886" i="1"/>
  <c r="J12887" i="1"/>
  <c r="J12888" i="1"/>
  <c r="J12889" i="1"/>
  <c r="J12890" i="1"/>
  <c r="J12891" i="1"/>
  <c r="J12892" i="1"/>
  <c r="J12893" i="1"/>
  <c r="J12894" i="1"/>
  <c r="J12895" i="1"/>
  <c r="J12896" i="1"/>
  <c r="J12897" i="1"/>
  <c r="J12898" i="1"/>
  <c r="J12899" i="1"/>
  <c r="J12900" i="1"/>
  <c r="J12901" i="1"/>
  <c r="J12902" i="1"/>
  <c r="J12903" i="1"/>
  <c r="J12904" i="1"/>
  <c r="J12905" i="1"/>
  <c r="J12906" i="1"/>
  <c r="J12907" i="1"/>
  <c r="J12908" i="1"/>
  <c r="J12909" i="1"/>
  <c r="J12910" i="1"/>
  <c r="J12911" i="1"/>
  <c r="J12912" i="1"/>
  <c r="J12913" i="1"/>
  <c r="J12914" i="1"/>
  <c r="J12915" i="1"/>
  <c r="J12916" i="1"/>
  <c r="J12917" i="1"/>
  <c r="J12918" i="1"/>
  <c r="J12919" i="1"/>
  <c r="J12920" i="1"/>
  <c r="J12921" i="1"/>
  <c r="J12922" i="1"/>
  <c r="J12923" i="1"/>
  <c r="J12924" i="1"/>
  <c r="J12925" i="1"/>
  <c r="J12926" i="1"/>
  <c r="J12927" i="1"/>
  <c r="J12928" i="1"/>
  <c r="J12929" i="1"/>
  <c r="J12930" i="1"/>
  <c r="J12931" i="1"/>
  <c r="J12932" i="1"/>
  <c r="J12933" i="1"/>
  <c r="J12934" i="1"/>
  <c r="J12935" i="1"/>
  <c r="J12936" i="1"/>
  <c r="J12937" i="1"/>
  <c r="J12938" i="1"/>
  <c r="J12939" i="1"/>
  <c r="J12940" i="1"/>
  <c r="J12941" i="1"/>
  <c r="J12942" i="1"/>
  <c r="J12943" i="1"/>
  <c r="J12944" i="1"/>
  <c r="J12945" i="1"/>
  <c r="J12946" i="1"/>
  <c r="J12947" i="1"/>
  <c r="J12948" i="1"/>
  <c r="J12949" i="1"/>
  <c r="J12950" i="1"/>
  <c r="J12951" i="1"/>
  <c r="J12952" i="1"/>
  <c r="J12953" i="1"/>
  <c r="J12954" i="1"/>
  <c r="J12955" i="1"/>
  <c r="J12956" i="1"/>
  <c r="J12957" i="1"/>
  <c r="J12958" i="1"/>
  <c r="J12959" i="1"/>
  <c r="J12960" i="1"/>
  <c r="J12961" i="1"/>
  <c r="J12962" i="1"/>
  <c r="J12963" i="1"/>
  <c r="J12964" i="1"/>
  <c r="J12965" i="1"/>
  <c r="J12966" i="1"/>
  <c r="J12967" i="1"/>
  <c r="J12968" i="1"/>
  <c r="J12969" i="1"/>
  <c r="J12970" i="1"/>
  <c r="J12971" i="1"/>
  <c r="J12972" i="1"/>
  <c r="J12973" i="1"/>
  <c r="J12974" i="1"/>
  <c r="J12975" i="1"/>
  <c r="J12976" i="1"/>
  <c r="J12977" i="1"/>
  <c r="J12978" i="1"/>
  <c r="J12979" i="1"/>
  <c r="J12980" i="1"/>
  <c r="J12981" i="1"/>
  <c r="J12982" i="1"/>
  <c r="J12983" i="1"/>
  <c r="J12984" i="1"/>
  <c r="J12985" i="1"/>
  <c r="J12986" i="1"/>
  <c r="J12987" i="1"/>
  <c r="J12988" i="1"/>
  <c r="J12989" i="1"/>
  <c r="J12990" i="1"/>
  <c r="J12991" i="1"/>
  <c r="J12992" i="1"/>
  <c r="J12993" i="1"/>
  <c r="J12994" i="1"/>
  <c r="J12995" i="1"/>
  <c r="J12996" i="1"/>
  <c r="J12997" i="1"/>
  <c r="J12998" i="1"/>
  <c r="J12999" i="1"/>
  <c r="J13000" i="1"/>
  <c r="J13001" i="1"/>
  <c r="J13002" i="1"/>
  <c r="J13003" i="1"/>
  <c r="J13004" i="1"/>
  <c r="J13005" i="1"/>
  <c r="J13006" i="1"/>
  <c r="J13007" i="1"/>
  <c r="J13008" i="1"/>
  <c r="J13009" i="1"/>
  <c r="J13010" i="1"/>
  <c r="J13011" i="1"/>
  <c r="J13012" i="1"/>
  <c r="J13013" i="1"/>
  <c r="J13014" i="1"/>
  <c r="J13015" i="1"/>
  <c r="J13016" i="1"/>
  <c r="J13017" i="1"/>
  <c r="J13018" i="1"/>
  <c r="J13019" i="1"/>
  <c r="J13020" i="1"/>
  <c r="J13021" i="1"/>
  <c r="J13022" i="1"/>
  <c r="J13023" i="1"/>
  <c r="J13024" i="1"/>
  <c r="J13025" i="1"/>
  <c r="J13026" i="1"/>
  <c r="J13027" i="1"/>
  <c r="J13028" i="1"/>
  <c r="J13029" i="1"/>
  <c r="J13030" i="1"/>
  <c r="J13031" i="1"/>
  <c r="J13032" i="1"/>
  <c r="J13033" i="1"/>
  <c r="J13034" i="1"/>
  <c r="J13035" i="1"/>
  <c r="J13036" i="1"/>
  <c r="J13037" i="1"/>
  <c r="J13038" i="1"/>
  <c r="J13039" i="1"/>
  <c r="J13040" i="1"/>
  <c r="J13041" i="1"/>
  <c r="J13042" i="1"/>
  <c r="J13043" i="1"/>
  <c r="J13044" i="1"/>
  <c r="J13045" i="1"/>
  <c r="J13046" i="1"/>
  <c r="J13047" i="1"/>
  <c r="J13048" i="1"/>
  <c r="J13049" i="1"/>
  <c r="J13050" i="1"/>
  <c r="J13051" i="1"/>
  <c r="J13052" i="1"/>
  <c r="J13053" i="1"/>
  <c r="J13054" i="1"/>
  <c r="J13055" i="1"/>
  <c r="J13056" i="1"/>
  <c r="J13057" i="1"/>
  <c r="J13058" i="1"/>
  <c r="J13059" i="1"/>
  <c r="J13060" i="1"/>
  <c r="J13061" i="1"/>
  <c r="J13062" i="1"/>
  <c r="J13063" i="1"/>
  <c r="J13064" i="1"/>
  <c r="J13065" i="1"/>
  <c r="J13066" i="1"/>
  <c r="J13067" i="1"/>
  <c r="J13068" i="1"/>
  <c r="J13069" i="1"/>
  <c r="J13070" i="1"/>
  <c r="J13071" i="1"/>
  <c r="J13072" i="1"/>
  <c r="J13073" i="1"/>
  <c r="J13074" i="1"/>
  <c r="J13075" i="1"/>
  <c r="J13076" i="1"/>
  <c r="J13077" i="1"/>
  <c r="J13078" i="1"/>
  <c r="J13079" i="1"/>
  <c r="J13080" i="1"/>
  <c r="J13081" i="1"/>
  <c r="J13082" i="1"/>
  <c r="J13083" i="1"/>
  <c r="J13084" i="1"/>
  <c r="J13085" i="1"/>
  <c r="J13086" i="1"/>
  <c r="J13087" i="1"/>
  <c r="J13088" i="1"/>
  <c r="J13089" i="1"/>
  <c r="J13090" i="1"/>
  <c r="J13091" i="1"/>
  <c r="J13092" i="1"/>
  <c r="J13093" i="1"/>
  <c r="J13094" i="1"/>
  <c r="J13095" i="1"/>
  <c r="J13096" i="1"/>
  <c r="J13097" i="1"/>
  <c r="J13098" i="1"/>
  <c r="J13099" i="1"/>
  <c r="J13100" i="1"/>
  <c r="J13101" i="1"/>
  <c r="J13102" i="1"/>
  <c r="J13103" i="1"/>
  <c r="J13104" i="1"/>
  <c r="J13105" i="1"/>
  <c r="J13106" i="1"/>
  <c r="J13107" i="1"/>
  <c r="J13108" i="1"/>
  <c r="J13109" i="1"/>
  <c r="J13110" i="1"/>
  <c r="J13111" i="1"/>
  <c r="J13112" i="1"/>
  <c r="J13113" i="1"/>
  <c r="J13114" i="1"/>
  <c r="J13115" i="1"/>
  <c r="J13116" i="1"/>
  <c r="J13117" i="1"/>
  <c r="J13118" i="1"/>
  <c r="J13119" i="1"/>
  <c r="J13120" i="1"/>
  <c r="J13121" i="1"/>
  <c r="J13122" i="1"/>
  <c r="J13123" i="1"/>
  <c r="J13124" i="1"/>
  <c r="J13125" i="1"/>
  <c r="J13126" i="1"/>
  <c r="J13127" i="1"/>
  <c r="J13128" i="1"/>
  <c r="J13129" i="1"/>
  <c r="J13130" i="1"/>
  <c r="J13131" i="1"/>
  <c r="J13132" i="1"/>
  <c r="J13133" i="1"/>
  <c r="J13134" i="1"/>
  <c r="J13135" i="1"/>
  <c r="J13136" i="1"/>
  <c r="J13137" i="1"/>
  <c r="J13138" i="1"/>
  <c r="J13139" i="1"/>
  <c r="J13140" i="1"/>
  <c r="J13141" i="1"/>
  <c r="J13142" i="1"/>
  <c r="J13143" i="1"/>
  <c r="J13144" i="1"/>
  <c r="J13145" i="1"/>
  <c r="J13146" i="1"/>
  <c r="J13147" i="1"/>
  <c r="J13148" i="1"/>
  <c r="J13149" i="1"/>
  <c r="J13150" i="1"/>
  <c r="J13151" i="1"/>
  <c r="J13152" i="1"/>
  <c r="J13153" i="1"/>
  <c r="J13154" i="1"/>
  <c r="J13155" i="1"/>
  <c r="J13156" i="1"/>
  <c r="J13157" i="1"/>
  <c r="J13158" i="1"/>
  <c r="J13159" i="1"/>
  <c r="J13160" i="1"/>
  <c r="J13161" i="1"/>
  <c r="J13162" i="1"/>
  <c r="J13163" i="1"/>
  <c r="J13164" i="1"/>
  <c r="J13165" i="1"/>
  <c r="J13166" i="1"/>
  <c r="J13167" i="1"/>
  <c r="J13168" i="1"/>
  <c r="J13169" i="1"/>
  <c r="J13170" i="1"/>
  <c r="J13171" i="1"/>
  <c r="J13172" i="1"/>
  <c r="J13173" i="1"/>
  <c r="J13174" i="1"/>
  <c r="J13175" i="1"/>
  <c r="J13176" i="1"/>
  <c r="J13177" i="1"/>
  <c r="J13178" i="1"/>
  <c r="J13179" i="1"/>
  <c r="J13180" i="1"/>
  <c r="J13181" i="1"/>
  <c r="J13182" i="1"/>
  <c r="J13183" i="1"/>
  <c r="J13184" i="1"/>
  <c r="J13185" i="1"/>
  <c r="J13186" i="1"/>
  <c r="J13187" i="1"/>
  <c r="J13188" i="1"/>
  <c r="J13189" i="1"/>
  <c r="J13190" i="1"/>
  <c r="J13191" i="1"/>
  <c r="J13192" i="1"/>
  <c r="J13193" i="1"/>
  <c r="J13194" i="1"/>
  <c r="J13195" i="1"/>
  <c r="J13196" i="1"/>
  <c r="J13197" i="1"/>
  <c r="J13198" i="1"/>
  <c r="J13199" i="1"/>
  <c r="J13200" i="1"/>
  <c r="J13201" i="1"/>
  <c r="J13202" i="1"/>
  <c r="J13203" i="1"/>
  <c r="J13204" i="1"/>
  <c r="J13205" i="1"/>
  <c r="J13206" i="1"/>
  <c r="J13207" i="1"/>
  <c r="J13208" i="1"/>
  <c r="J13209" i="1"/>
  <c r="J13210" i="1"/>
  <c r="J13211" i="1"/>
  <c r="J13212" i="1"/>
  <c r="J13213" i="1"/>
  <c r="J13214" i="1"/>
  <c r="J13215" i="1"/>
  <c r="J13216" i="1"/>
  <c r="J13217" i="1"/>
  <c r="J13218" i="1"/>
  <c r="J13219" i="1"/>
  <c r="J13220" i="1"/>
  <c r="J13221" i="1"/>
  <c r="J13222" i="1"/>
  <c r="J13223" i="1"/>
  <c r="J13224" i="1"/>
  <c r="J13225" i="1"/>
  <c r="J13226" i="1"/>
  <c r="J13227" i="1"/>
  <c r="J13228" i="1"/>
  <c r="J13229" i="1"/>
  <c r="J13230" i="1"/>
  <c r="J13231" i="1"/>
  <c r="J13232" i="1"/>
  <c r="J13233" i="1"/>
  <c r="J13234" i="1"/>
  <c r="J13235" i="1"/>
  <c r="J13236" i="1"/>
  <c r="J13237" i="1"/>
  <c r="J13238" i="1"/>
  <c r="J13239" i="1"/>
  <c r="J13240" i="1"/>
  <c r="J13241" i="1"/>
  <c r="J13242" i="1"/>
  <c r="J13243" i="1"/>
  <c r="J13244" i="1"/>
  <c r="J13245" i="1"/>
  <c r="J13246" i="1"/>
  <c r="J13247" i="1"/>
  <c r="J13248" i="1"/>
  <c r="J13249" i="1"/>
  <c r="J13250" i="1"/>
  <c r="J13251" i="1"/>
  <c r="J13252" i="1"/>
  <c r="J13253" i="1"/>
  <c r="J13254" i="1"/>
  <c r="J13255" i="1"/>
  <c r="J13256" i="1"/>
  <c r="J13257" i="1"/>
  <c r="J13258" i="1"/>
  <c r="J13259" i="1"/>
  <c r="J13260" i="1"/>
  <c r="J13261" i="1"/>
  <c r="J13262" i="1"/>
  <c r="J13263" i="1"/>
  <c r="J13264" i="1"/>
  <c r="J13265" i="1"/>
  <c r="J13266" i="1"/>
  <c r="J13267" i="1"/>
  <c r="J13268" i="1"/>
  <c r="J13269" i="1"/>
  <c r="J13270" i="1"/>
  <c r="J13271" i="1"/>
  <c r="J13272" i="1"/>
  <c r="J13273" i="1"/>
  <c r="J13274" i="1"/>
  <c r="J13275" i="1"/>
  <c r="J13276" i="1"/>
  <c r="J13277" i="1"/>
  <c r="J13278" i="1"/>
  <c r="J13279" i="1"/>
  <c r="J13280" i="1"/>
  <c r="J13281" i="1"/>
  <c r="J13282" i="1"/>
  <c r="J13283" i="1"/>
  <c r="J13284" i="1"/>
  <c r="J13285" i="1"/>
  <c r="J13286" i="1"/>
  <c r="J13287" i="1"/>
  <c r="J13288" i="1"/>
  <c r="J13289" i="1"/>
  <c r="J13290" i="1"/>
  <c r="J13291" i="1"/>
  <c r="J13292" i="1"/>
  <c r="J13293" i="1"/>
  <c r="J13294" i="1"/>
  <c r="J13295" i="1"/>
  <c r="J13296" i="1"/>
  <c r="J13297" i="1"/>
  <c r="J13298" i="1"/>
  <c r="J13299" i="1"/>
  <c r="J13300" i="1"/>
  <c r="J13301" i="1"/>
  <c r="J13302" i="1"/>
  <c r="J13303" i="1"/>
  <c r="J13304" i="1"/>
  <c r="J13305" i="1"/>
  <c r="J13306" i="1"/>
  <c r="J13307" i="1"/>
  <c r="J13308" i="1"/>
  <c r="J13309" i="1"/>
  <c r="J13310" i="1"/>
  <c r="J13311" i="1"/>
  <c r="J13312" i="1"/>
  <c r="J13313" i="1"/>
  <c r="J13314" i="1"/>
  <c r="J13315" i="1"/>
  <c r="J13316" i="1"/>
  <c r="J13317" i="1"/>
  <c r="J13318" i="1"/>
  <c r="J13319" i="1"/>
  <c r="J13320" i="1"/>
  <c r="J13321" i="1"/>
  <c r="J13322" i="1"/>
  <c r="J13323" i="1"/>
  <c r="J13324" i="1"/>
  <c r="J13325" i="1"/>
  <c r="J13326" i="1"/>
  <c r="J13327" i="1"/>
  <c r="J13328" i="1"/>
  <c r="J13329" i="1"/>
  <c r="J13330" i="1"/>
  <c r="J13331" i="1"/>
  <c r="J13332" i="1"/>
  <c r="J13333" i="1"/>
  <c r="J13334" i="1"/>
  <c r="J13335" i="1"/>
  <c r="J13336" i="1"/>
  <c r="J13337" i="1"/>
  <c r="J13338" i="1"/>
  <c r="J13339" i="1"/>
  <c r="J13340" i="1"/>
  <c r="J13341" i="1"/>
  <c r="J13342" i="1"/>
  <c r="J13343" i="1"/>
  <c r="J13344" i="1"/>
  <c r="J13345" i="1"/>
  <c r="J13346" i="1"/>
  <c r="J13347" i="1"/>
  <c r="J13348" i="1"/>
  <c r="J13349" i="1"/>
  <c r="J13350" i="1"/>
  <c r="J13351" i="1"/>
  <c r="J13352" i="1"/>
  <c r="J13353" i="1"/>
  <c r="J13354" i="1"/>
  <c r="J13355" i="1"/>
  <c r="J13356" i="1"/>
  <c r="J13357" i="1"/>
  <c r="J13358" i="1"/>
  <c r="J13359" i="1"/>
  <c r="J13360" i="1"/>
  <c r="J13361" i="1"/>
  <c r="J13362" i="1"/>
  <c r="J13363" i="1"/>
  <c r="J13364" i="1"/>
  <c r="J13365" i="1"/>
  <c r="J13366" i="1"/>
  <c r="J13367" i="1"/>
  <c r="J13368" i="1"/>
  <c r="J13369" i="1"/>
  <c r="J13370" i="1"/>
  <c r="J13371" i="1"/>
  <c r="J13372" i="1"/>
  <c r="J13373" i="1"/>
  <c r="J13374" i="1"/>
  <c r="J13375" i="1"/>
  <c r="J13376" i="1"/>
  <c r="J13377" i="1"/>
  <c r="J13378" i="1"/>
  <c r="J13379" i="1"/>
  <c r="J13380" i="1"/>
  <c r="J13381" i="1"/>
  <c r="J13382" i="1"/>
  <c r="J13383" i="1"/>
  <c r="J13384" i="1"/>
  <c r="J13385" i="1"/>
  <c r="J13386" i="1"/>
  <c r="J13387" i="1"/>
  <c r="J13388" i="1"/>
  <c r="J13389" i="1"/>
  <c r="J13390" i="1"/>
  <c r="J13391" i="1"/>
  <c r="J13392" i="1"/>
  <c r="J13393" i="1"/>
  <c r="J13394" i="1"/>
  <c r="J13395" i="1"/>
  <c r="J13396" i="1"/>
  <c r="J13397" i="1"/>
  <c r="J13398" i="1"/>
  <c r="J13399" i="1"/>
  <c r="J13400" i="1"/>
  <c r="J13401" i="1"/>
  <c r="J13402" i="1"/>
  <c r="J13403" i="1"/>
  <c r="J13404" i="1"/>
  <c r="J13405" i="1"/>
  <c r="J13406" i="1"/>
  <c r="J13407" i="1"/>
  <c r="J13408" i="1"/>
  <c r="J13409" i="1"/>
  <c r="J13410" i="1"/>
  <c r="J13411" i="1"/>
  <c r="J13412" i="1"/>
  <c r="J13413" i="1"/>
  <c r="J13414" i="1"/>
  <c r="J13415" i="1"/>
  <c r="J13416" i="1"/>
  <c r="J13417" i="1"/>
  <c r="J13418" i="1"/>
  <c r="J13419" i="1"/>
  <c r="J13420" i="1"/>
  <c r="J13421" i="1"/>
  <c r="J13422" i="1"/>
  <c r="J13423" i="1"/>
  <c r="J13424" i="1"/>
  <c r="J13425" i="1"/>
  <c r="J13426" i="1"/>
  <c r="J13427" i="1"/>
  <c r="J13428" i="1"/>
  <c r="J13429" i="1"/>
  <c r="J13430" i="1"/>
  <c r="J13431" i="1"/>
  <c r="J13432" i="1"/>
  <c r="J13433" i="1"/>
  <c r="J13434" i="1"/>
  <c r="J13435" i="1"/>
  <c r="J13436" i="1"/>
  <c r="J13437" i="1"/>
  <c r="J13438" i="1"/>
  <c r="J13439" i="1"/>
  <c r="J13440" i="1"/>
  <c r="J13441" i="1"/>
  <c r="J13442" i="1"/>
  <c r="J13443" i="1"/>
  <c r="J13444" i="1"/>
  <c r="J13445" i="1"/>
  <c r="J13446" i="1"/>
  <c r="J13447" i="1"/>
  <c r="J13448" i="1"/>
  <c r="J13449" i="1"/>
  <c r="J13450" i="1"/>
  <c r="J13451" i="1"/>
  <c r="J13452" i="1"/>
  <c r="J13453" i="1"/>
  <c r="J13454" i="1"/>
  <c r="J13455" i="1"/>
  <c r="J13456" i="1"/>
  <c r="J13457" i="1"/>
  <c r="J13458" i="1"/>
  <c r="J13459" i="1"/>
  <c r="J13460" i="1"/>
  <c r="J13461" i="1"/>
  <c r="J13462" i="1"/>
  <c r="J13463" i="1"/>
  <c r="J13464" i="1"/>
  <c r="J13465" i="1"/>
  <c r="J13466" i="1"/>
  <c r="J13467" i="1"/>
  <c r="J13468" i="1"/>
  <c r="J13469" i="1"/>
  <c r="J13470" i="1"/>
  <c r="J13471" i="1"/>
  <c r="J13472" i="1"/>
  <c r="J13473" i="1"/>
  <c r="J13474" i="1"/>
  <c r="J13475" i="1"/>
  <c r="J13476" i="1"/>
  <c r="J13477" i="1"/>
  <c r="J13478" i="1"/>
  <c r="J13479" i="1"/>
  <c r="J13480" i="1"/>
  <c r="J13481" i="1"/>
  <c r="J13482" i="1"/>
  <c r="J13483" i="1"/>
  <c r="J13484" i="1"/>
  <c r="J13485" i="1"/>
  <c r="J13486" i="1"/>
  <c r="J13487" i="1"/>
  <c r="J13488" i="1"/>
  <c r="J13489" i="1"/>
  <c r="J13490" i="1"/>
  <c r="J13491" i="1"/>
  <c r="J13492" i="1"/>
  <c r="J13493" i="1"/>
  <c r="J13494" i="1"/>
  <c r="J13495" i="1"/>
  <c r="J13496" i="1"/>
  <c r="J13497" i="1"/>
  <c r="J13498" i="1"/>
  <c r="J13499" i="1"/>
  <c r="J13500" i="1"/>
  <c r="J13501" i="1"/>
  <c r="J13502" i="1"/>
  <c r="J13503" i="1"/>
  <c r="J13504" i="1"/>
  <c r="J13505" i="1"/>
  <c r="J13506" i="1"/>
  <c r="J13507" i="1"/>
  <c r="J13508" i="1"/>
  <c r="J13509" i="1"/>
  <c r="J13510" i="1"/>
  <c r="J13511" i="1"/>
  <c r="J13512" i="1"/>
  <c r="J13513" i="1"/>
  <c r="J13514" i="1"/>
  <c r="J13515" i="1"/>
  <c r="J13516" i="1"/>
  <c r="J13517" i="1"/>
  <c r="J13518" i="1"/>
  <c r="J13519" i="1"/>
  <c r="J13520" i="1"/>
  <c r="J13521" i="1"/>
  <c r="J13522" i="1"/>
  <c r="J13523" i="1"/>
  <c r="J13524" i="1"/>
  <c r="J13525" i="1"/>
  <c r="J13526" i="1"/>
  <c r="J13527" i="1"/>
  <c r="J13528" i="1"/>
  <c r="J13529" i="1"/>
  <c r="J13530" i="1"/>
  <c r="J13531" i="1"/>
  <c r="J13532" i="1"/>
  <c r="J13533" i="1"/>
  <c r="J13534" i="1"/>
  <c r="J13535" i="1"/>
  <c r="J13536" i="1"/>
  <c r="J13537" i="1"/>
  <c r="J13538" i="1"/>
  <c r="J13539" i="1"/>
  <c r="J13540" i="1"/>
  <c r="J13541" i="1"/>
  <c r="J13542" i="1"/>
  <c r="J13543" i="1"/>
  <c r="J13544" i="1"/>
  <c r="J13545" i="1"/>
  <c r="J13546" i="1"/>
  <c r="J13547" i="1"/>
  <c r="J13548" i="1"/>
  <c r="J13549" i="1"/>
  <c r="J13550" i="1"/>
  <c r="J13551" i="1"/>
  <c r="J13552" i="1"/>
  <c r="J13553" i="1"/>
  <c r="J13554" i="1"/>
  <c r="J13555" i="1"/>
  <c r="J13556" i="1"/>
  <c r="J13557" i="1"/>
  <c r="J13558" i="1"/>
  <c r="J13559" i="1"/>
  <c r="J13560" i="1"/>
  <c r="J13561" i="1"/>
  <c r="J13562" i="1"/>
  <c r="J13563" i="1"/>
  <c r="J13564" i="1"/>
  <c r="J13565" i="1"/>
  <c r="J13566" i="1"/>
  <c r="J13567" i="1"/>
  <c r="J13568" i="1"/>
  <c r="J13569" i="1"/>
  <c r="J13570" i="1"/>
  <c r="J13571" i="1"/>
  <c r="J13572" i="1"/>
  <c r="J13573" i="1"/>
  <c r="J13574" i="1"/>
  <c r="J13575" i="1"/>
  <c r="J13576" i="1"/>
  <c r="J13577" i="1"/>
  <c r="J13578" i="1"/>
  <c r="J13579" i="1"/>
  <c r="J13580" i="1"/>
  <c r="J13581" i="1"/>
  <c r="J13582" i="1"/>
  <c r="J13583" i="1"/>
  <c r="J13584" i="1"/>
  <c r="J13585" i="1"/>
  <c r="J13586" i="1"/>
  <c r="J13587" i="1"/>
  <c r="J13588" i="1"/>
  <c r="J13589" i="1"/>
  <c r="J13590" i="1"/>
  <c r="J13591" i="1"/>
  <c r="J13592" i="1"/>
  <c r="J13593" i="1"/>
  <c r="J13594" i="1"/>
  <c r="J13595" i="1"/>
  <c r="J13596" i="1"/>
  <c r="J13597" i="1"/>
  <c r="J13598" i="1"/>
  <c r="J13599" i="1"/>
  <c r="J13600" i="1"/>
  <c r="J13601" i="1"/>
  <c r="J13602" i="1"/>
  <c r="J13603" i="1"/>
  <c r="J13604" i="1"/>
  <c r="J13605" i="1"/>
  <c r="J13606" i="1"/>
  <c r="J13607" i="1"/>
  <c r="J13608" i="1"/>
  <c r="J13609" i="1"/>
  <c r="J13610" i="1"/>
  <c r="J13611" i="1"/>
  <c r="J13612" i="1"/>
  <c r="J13613" i="1"/>
  <c r="J13614" i="1"/>
  <c r="J13615" i="1"/>
  <c r="J13616" i="1"/>
  <c r="J13617" i="1"/>
  <c r="J13618" i="1"/>
  <c r="J13619" i="1"/>
  <c r="J13620" i="1"/>
  <c r="J13621" i="1"/>
  <c r="J13622" i="1"/>
  <c r="J13623" i="1"/>
  <c r="J13624" i="1"/>
  <c r="J13625" i="1"/>
  <c r="J13626" i="1"/>
  <c r="J13627" i="1"/>
  <c r="J13628" i="1"/>
  <c r="J13629" i="1"/>
  <c r="J13630" i="1"/>
  <c r="J13631" i="1"/>
  <c r="J13632" i="1"/>
  <c r="J13633" i="1"/>
  <c r="J13634" i="1"/>
  <c r="J13635" i="1"/>
  <c r="J13636" i="1"/>
  <c r="J13637" i="1"/>
  <c r="J13638" i="1"/>
  <c r="J13639" i="1"/>
  <c r="J13640" i="1"/>
  <c r="J13641" i="1"/>
  <c r="J13642" i="1"/>
  <c r="J13643" i="1"/>
  <c r="J13644" i="1"/>
  <c r="J13645" i="1"/>
  <c r="J13646" i="1"/>
  <c r="J13647" i="1"/>
  <c r="J13648" i="1"/>
  <c r="J13649" i="1"/>
  <c r="J13650" i="1"/>
  <c r="J13651" i="1"/>
  <c r="J13652" i="1"/>
  <c r="J13653" i="1"/>
  <c r="J13654" i="1"/>
  <c r="J13655" i="1"/>
  <c r="J13656" i="1"/>
  <c r="J13657" i="1"/>
  <c r="J13658" i="1"/>
  <c r="J13659" i="1"/>
  <c r="J13660" i="1"/>
  <c r="J13661" i="1"/>
  <c r="J13662" i="1"/>
  <c r="J13663" i="1"/>
  <c r="J13664" i="1"/>
  <c r="J13665" i="1"/>
  <c r="J13666" i="1"/>
  <c r="J13667" i="1"/>
  <c r="J13668" i="1"/>
  <c r="J13669" i="1"/>
  <c r="J13670" i="1"/>
  <c r="J13671" i="1"/>
  <c r="J13672" i="1"/>
  <c r="J13673" i="1"/>
  <c r="J13674" i="1"/>
  <c r="J13675" i="1"/>
  <c r="J13676" i="1"/>
  <c r="J13677" i="1"/>
  <c r="J13678" i="1"/>
  <c r="J13679" i="1"/>
  <c r="J13680" i="1"/>
  <c r="J13681" i="1"/>
  <c r="J13682" i="1"/>
  <c r="J13683" i="1"/>
  <c r="J13684" i="1"/>
  <c r="J13685" i="1"/>
  <c r="J13686" i="1"/>
  <c r="J13687" i="1"/>
  <c r="J13688" i="1"/>
  <c r="J13689" i="1"/>
  <c r="J13690" i="1"/>
  <c r="J13691" i="1"/>
  <c r="J13692" i="1"/>
  <c r="J13693" i="1"/>
  <c r="J13694" i="1"/>
  <c r="J13695" i="1"/>
  <c r="J13696" i="1"/>
  <c r="J13697" i="1"/>
  <c r="J13698" i="1"/>
  <c r="J13699" i="1"/>
  <c r="J13700" i="1"/>
  <c r="J13701" i="1"/>
  <c r="J13702" i="1"/>
  <c r="J13703" i="1"/>
  <c r="J13704" i="1"/>
  <c r="J13705" i="1"/>
  <c r="J13706" i="1"/>
  <c r="J13707" i="1"/>
  <c r="J13708" i="1"/>
  <c r="J13709" i="1"/>
  <c r="J13710" i="1"/>
  <c r="J13711" i="1"/>
  <c r="J13712" i="1"/>
  <c r="J13713" i="1"/>
  <c r="J13714" i="1"/>
  <c r="J13715" i="1"/>
  <c r="J13716" i="1"/>
  <c r="J13717" i="1"/>
  <c r="J13718" i="1"/>
  <c r="J13719" i="1"/>
  <c r="J13720" i="1"/>
  <c r="J13721" i="1"/>
  <c r="J13722" i="1"/>
  <c r="J13723" i="1"/>
  <c r="J13724" i="1"/>
  <c r="J13725" i="1"/>
  <c r="J13726" i="1"/>
  <c r="J13727" i="1"/>
  <c r="J13728" i="1"/>
  <c r="J13729" i="1"/>
  <c r="J13730" i="1"/>
  <c r="J13731" i="1"/>
  <c r="J13732" i="1"/>
  <c r="J13733" i="1"/>
  <c r="J13734" i="1"/>
  <c r="J13735" i="1"/>
  <c r="J13736" i="1"/>
  <c r="J13737" i="1"/>
  <c r="J13738" i="1"/>
  <c r="J13739" i="1"/>
  <c r="J13740" i="1"/>
  <c r="J13741" i="1"/>
  <c r="J13742" i="1"/>
  <c r="J13743" i="1"/>
  <c r="J13744" i="1"/>
  <c r="J13745" i="1"/>
  <c r="J13746" i="1"/>
  <c r="J13747" i="1"/>
  <c r="J13748" i="1"/>
  <c r="J13749" i="1"/>
  <c r="J13750" i="1"/>
  <c r="J13751" i="1"/>
  <c r="J13752" i="1"/>
  <c r="J13753" i="1"/>
  <c r="J13754" i="1"/>
  <c r="J13755" i="1"/>
  <c r="J13756" i="1"/>
  <c r="J13757" i="1"/>
  <c r="J13758" i="1"/>
  <c r="J13759" i="1"/>
  <c r="J13760" i="1"/>
  <c r="J13761" i="1"/>
  <c r="J13762" i="1"/>
  <c r="J13763" i="1"/>
  <c r="J13764" i="1"/>
  <c r="J13765" i="1"/>
  <c r="J13766" i="1"/>
  <c r="J13767" i="1"/>
  <c r="J13768" i="1"/>
  <c r="J13769" i="1"/>
  <c r="J13770" i="1"/>
  <c r="J13771" i="1"/>
  <c r="J13772" i="1"/>
  <c r="J13773" i="1"/>
  <c r="J13774" i="1"/>
  <c r="J13775" i="1"/>
  <c r="J13776" i="1"/>
  <c r="J13777" i="1"/>
  <c r="J13778" i="1"/>
  <c r="J13779" i="1"/>
  <c r="J13780" i="1"/>
  <c r="J13781" i="1"/>
  <c r="J13782" i="1"/>
  <c r="J13783" i="1"/>
  <c r="J13784" i="1"/>
  <c r="J13785" i="1"/>
  <c r="J13786" i="1"/>
  <c r="J13787" i="1"/>
  <c r="J13788" i="1"/>
  <c r="J13789" i="1"/>
  <c r="J13790" i="1"/>
  <c r="J13791" i="1"/>
  <c r="J13792" i="1"/>
  <c r="J13793" i="1"/>
  <c r="J13794" i="1"/>
  <c r="J13795" i="1"/>
  <c r="J13796" i="1"/>
  <c r="J13797" i="1"/>
  <c r="J13798" i="1"/>
  <c r="J13799" i="1"/>
  <c r="J13800" i="1"/>
  <c r="J13801" i="1"/>
  <c r="J13802" i="1"/>
  <c r="J13803" i="1"/>
  <c r="J13804" i="1"/>
  <c r="J13805" i="1"/>
  <c r="J13806" i="1"/>
  <c r="J13807" i="1"/>
  <c r="J13808" i="1"/>
  <c r="J13809" i="1"/>
  <c r="J13810" i="1"/>
  <c r="J13811" i="1"/>
  <c r="J13812" i="1"/>
  <c r="J13813" i="1"/>
  <c r="J13814" i="1"/>
  <c r="J13815" i="1"/>
  <c r="J13816" i="1"/>
  <c r="J13817" i="1"/>
  <c r="J13818" i="1"/>
  <c r="J13819" i="1"/>
  <c r="J13820" i="1"/>
  <c r="J13821" i="1"/>
  <c r="J13822" i="1"/>
  <c r="J13823" i="1"/>
  <c r="J13824" i="1"/>
  <c r="J13825" i="1"/>
  <c r="J13826" i="1"/>
  <c r="J13827" i="1"/>
  <c r="J13828" i="1"/>
  <c r="J13829" i="1"/>
  <c r="J13830" i="1"/>
  <c r="J13831" i="1"/>
  <c r="J13832" i="1"/>
  <c r="J13833" i="1"/>
  <c r="J13834" i="1"/>
  <c r="J13835" i="1"/>
  <c r="J13836" i="1"/>
  <c r="J13837" i="1"/>
  <c r="J13838" i="1"/>
  <c r="J13839" i="1"/>
  <c r="J13840" i="1"/>
  <c r="J13841" i="1"/>
  <c r="J13842" i="1"/>
  <c r="J13843" i="1"/>
  <c r="J13844" i="1"/>
  <c r="J13845" i="1"/>
  <c r="J13846" i="1"/>
  <c r="J13847" i="1"/>
  <c r="J13848" i="1"/>
  <c r="J13849" i="1"/>
  <c r="J13850" i="1"/>
  <c r="J13851" i="1"/>
  <c r="J13852" i="1"/>
  <c r="J13853" i="1"/>
  <c r="J13854" i="1"/>
  <c r="J13855" i="1"/>
  <c r="J13856" i="1"/>
  <c r="J13857" i="1"/>
  <c r="J13858" i="1"/>
  <c r="J13859" i="1"/>
  <c r="J13860" i="1"/>
  <c r="J13861" i="1"/>
  <c r="J13862" i="1"/>
  <c r="J13863" i="1"/>
  <c r="J13864" i="1"/>
  <c r="J13865" i="1"/>
  <c r="J13866" i="1"/>
  <c r="J13867" i="1"/>
  <c r="J13868" i="1"/>
  <c r="J13869" i="1"/>
  <c r="J13870" i="1"/>
  <c r="J13871" i="1"/>
  <c r="J13872" i="1"/>
  <c r="J13873" i="1"/>
  <c r="J13874" i="1"/>
  <c r="J13875" i="1"/>
  <c r="J13876" i="1"/>
  <c r="J13877" i="1"/>
  <c r="J13878" i="1"/>
  <c r="L7643" i="4" l="1"/>
  <c r="L7644" i="4"/>
  <c r="L7645" i="4"/>
  <c r="L7646" i="4"/>
  <c r="L7647" i="4"/>
  <c r="L7648" i="4"/>
  <c r="L7649" i="4"/>
  <c r="L7650" i="4"/>
  <c r="L7651" i="4"/>
  <c r="L7652" i="4"/>
  <c r="L7426" i="4"/>
  <c r="L7427" i="4"/>
  <c r="L7428" i="4"/>
  <c r="L7429" i="4"/>
  <c r="L7430" i="4"/>
  <c r="L7431" i="4"/>
  <c r="L7432" i="4"/>
  <c r="L7433" i="4"/>
  <c r="L7434" i="4"/>
  <c r="L7435" i="4"/>
  <c r="L7436" i="4"/>
  <c r="L7437" i="4"/>
  <c r="L7438" i="4"/>
  <c r="L7439" i="4"/>
  <c r="L7440" i="4"/>
  <c r="L7441" i="4"/>
  <c r="L7442" i="4"/>
  <c r="L7443" i="4"/>
  <c r="L7444" i="4"/>
  <c r="L7445" i="4"/>
  <c r="L7446" i="4"/>
  <c r="L7447" i="4"/>
  <c r="L7448" i="4"/>
  <c r="L7449" i="4"/>
  <c r="L7450" i="4"/>
  <c r="L7451" i="4"/>
  <c r="L7452" i="4"/>
  <c r="L7453" i="4"/>
  <c r="L7454" i="4"/>
  <c r="L7455" i="4"/>
  <c r="L7456" i="4"/>
  <c r="L7457" i="4"/>
  <c r="L7458" i="4"/>
  <c r="L7459" i="4"/>
  <c r="L7460" i="4"/>
  <c r="L7461" i="4"/>
  <c r="L7462" i="4"/>
  <c r="L7463" i="4"/>
  <c r="L7464" i="4"/>
  <c r="L7465" i="4"/>
  <c r="L7466" i="4"/>
  <c r="L7467" i="4"/>
  <c r="L7468" i="4"/>
  <c r="L7469" i="4"/>
  <c r="L7470" i="4"/>
  <c r="L7471" i="4"/>
  <c r="L7472" i="4"/>
  <c r="L7473" i="4"/>
  <c r="L7474" i="4"/>
  <c r="L7475" i="4"/>
  <c r="L7476" i="4"/>
  <c r="L7477" i="4"/>
  <c r="L7478" i="4"/>
  <c r="L7479" i="4"/>
  <c r="L7480" i="4"/>
  <c r="L7481" i="4"/>
  <c r="L7482" i="4"/>
  <c r="L7483" i="4"/>
  <c r="L7484" i="4"/>
  <c r="L7485" i="4"/>
  <c r="L7486" i="4"/>
  <c r="L7487" i="4"/>
  <c r="L7488" i="4"/>
  <c r="L7489" i="4"/>
  <c r="L7490" i="4"/>
  <c r="L7491" i="4"/>
  <c r="L7492" i="4"/>
  <c r="L7493" i="4"/>
  <c r="L7494" i="4"/>
  <c r="L7495" i="4"/>
  <c r="L7496" i="4"/>
  <c r="L7497" i="4"/>
  <c r="L7498" i="4"/>
  <c r="L7499" i="4"/>
  <c r="L7500" i="4"/>
  <c r="L7501" i="4"/>
  <c r="L7502" i="4"/>
  <c r="L7503" i="4"/>
  <c r="L7504" i="4"/>
  <c r="L7505" i="4"/>
  <c r="L7506" i="4"/>
  <c r="L7507" i="4"/>
  <c r="L7508" i="4"/>
  <c r="L7509" i="4"/>
  <c r="L7510" i="4"/>
  <c r="L7511" i="4"/>
  <c r="L7512" i="4"/>
  <c r="L7513" i="4"/>
  <c r="L7514" i="4"/>
  <c r="L7515" i="4"/>
  <c r="L7516" i="4"/>
  <c r="L7517" i="4"/>
  <c r="L7518" i="4"/>
  <c r="L7519" i="4"/>
  <c r="L7520" i="4"/>
  <c r="L7521" i="4"/>
  <c r="L7522" i="4"/>
  <c r="L7523" i="4"/>
  <c r="L7524" i="4"/>
  <c r="L7525" i="4"/>
  <c r="L7526" i="4"/>
  <c r="L7527" i="4"/>
  <c r="L7528" i="4"/>
  <c r="L7529" i="4"/>
  <c r="L7530" i="4"/>
  <c r="L7531" i="4"/>
  <c r="L7532" i="4"/>
  <c r="L7533" i="4"/>
  <c r="L7534" i="4"/>
  <c r="L7535" i="4"/>
  <c r="L7536" i="4"/>
  <c r="L7537" i="4"/>
  <c r="L7538" i="4"/>
  <c r="L7539" i="4"/>
  <c r="L7540" i="4"/>
  <c r="L7541" i="4"/>
  <c r="L7542" i="4"/>
  <c r="L7543" i="4"/>
  <c r="L7544" i="4"/>
  <c r="L7545" i="4"/>
  <c r="L7546" i="4"/>
  <c r="L7547" i="4"/>
  <c r="L7548" i="4"/>
  <c r="L7549" i="4"/>
  <c r="L7550" i="4"/>
  <c r="L7551" i="4"/>
  <c r="L7552" i="4"/>
  <c r="L7553" i="4"/>
  <c r="L7554" i="4"/>
  <c r="L7555" i="4"/>
  <c r="L7556" i="4"/>
  <c r="L7557" i="4"/>
  <c r="L7558" i="4"/>
  <c r="L7559" i="4"/>
  <c r="L7560" i="4"/>
  <c r="L7561" i="4"/>
  <c r="L7562" i="4"/>
  <c r="L7563" i="4"/>
  <c r="L7564" i="4"/>
  <c r="L7565" i="4"/>
  <c r="L7566" i="4"/>
  <c r="L7567" i="4"/>
  <c r="L7568" i="4"/>
  <c r="L7569" i="4"/>
  <c r="L7570" i="4"/>
  <c r="L7571" i="4"/>
  <c r="L7572" i="4"/>
  <c r="L7573" i="4"/>
  <c r="L7574" i="4"/>
  <c r="L7575" i="4"/>
  <c r="L7576" i="4"/>
  <c r="L7577" i="4"/>
  <c r="L7578" i="4"/>
  <c r="L7579" i="4"/>
  <c r="L7580" i="4"/>
  <c r="L7581" i="4"/>
  <c r="L7582" i="4"/>
  <c r="L7583" i="4"/>
  <c r="L7584" i="4"/>
  <c r="L7585" i="4"/>
  <c r="L7586" i="4"/>
  <c r="L7587" i="4"/>
  <c r="L7588" i="4"/>
  <c r="L7589" i="4"/>
  <c r="L7590" i="4"/>
  <c r="L7591" i="4"/>
  <c r="L7592" i="4"/>
  <c r="L7593" i="4"/>
  <c r="L7594" i="4"/>
  <c r="L7595" i="4"/>
  <c r="L7596" i="4"/>
  <c r="L7597" i="4"/>
  <c r="L7598" i="4"/>
  <c r="L7599" i="4"/>
  <c r="L7600" i="4"/>
  <c r="L7601" i="4"/>
  <c r="L7602" i="4"/>
  <c r="L7603" i="4"/>
  <c r="L7604" i="4"/>
  <c r="L7605" i="4"/>
  <c r="L7606" i="4"/>
  <c r="L7607" i="4"/>
  <c r="L7608" i="4"/>
  <c r="L7609" i="4"/>
  <c r="L7610" i="4"/>
  <c r="L7611" i="4"/>
  <c r="L7612" i="4"/>
  <c r="L7613" i="4"/>
  <c r="L7614" i="4"/>
  <c r="L7615" i="4"/>
  <c r="L7616" i="4"/>
  <c r="L7617" i="4"/>
  <c r="L7618" i="4"/>
  <c r="L7619" i="4"/>
  <c r="L7620" i="4"/>
  <c r="L7621" i="4"/>
  <c r="L7622" i="4"/>
  <c r="L7623" i="4"/>
  <c r="L7624" i="4"/>
  <c r="L7625" i="4"/>
  <c r="L7626" i="4"/>
  <c r="L7627" i="4"/>
  <c r="L7628" i="4"/>
  <c r="L7629" i="4"/>
  <c r="L7630" i="4"/>
  <c r="L7631" i="4"/>
  <c r="L7632" i="4"/>
  <c r="L7633" i="4"/>
  <c r="L7634" i="4"/>
  <c r="L7635" i="4"/>
  <c r="L7636" i="4"/>
  <c r="L7637" i="4"/>
  <c r="L7638" i="4"/>
  <c r="L7639" i="4"/>
  <c r="L7640" i="4"/>
  <c r="L7641" i="4"/>
  <c r="L7642"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Picknell, Zachary - DOA</author>
  </authors>
  <commentList>
    <comment ref="B5" authorId="0" shapeId="0" xr:uid="{BBD874D8-841E-4B67-841A-5B2D6281DC7C}">
      <text>
        <r>
          <rPr>
            <b/>
            <sz val="9"/>
            <color indexed="81"/>
            <rFont val="Tahoma"/>
            <family val="2"/>
          </rPr>
          <t>Picknell, Zachary - DOA:</t>
        </r>
        <r>
          <rPr>
            <sz val="9"/>
            <color indexed="81"/>
            <rFont val="Tahoma"/>
            <family val="2"/>
          </rPr>
          <t xml:space="preserve">
Funds S490 and S495 Removed</t>
        </r>
      </text>
    </comment>
    <comment ref="I5" authorId="0" shapeId="0" xr:uid="{9323DE46-0C58-4CB5-BB9B-D682835FAB8C}">
      <text>
        <r>
          <rPr>
            <b/>
            <sz val="9"/>
            <color indexed="81"/>
            <rFont val="Tahoma"/>
            <family val="2"/>
          </rPr>
          <t>Picknell, Zachary - DOA:</t>
        </r>
        <r>
          <rPr>
            <sz val="9"/>
            <color indexed="81"/>
            <rFont val="Tahoma"/>
            <family val="2"/>
          </rPr>
          <t xml:space="preserve">
Note that signs ("+" and "-") have been reversed from what they originally are in the RAW DATA for presentation in the pivot; normally budget authority is represented by a negative number and spends (EN/EX) are a positive number.  For this pivot analysis, Budget authority is represented by a positive number, and spends (EN/EX) are a negative number.</t>
        </r>
      </text>
    </comment>
  </commentList>
</comments>
</file>

<file path=xl/sharedStrings.xml><?xml version="1.0" encoding="utf-8"?>
<sst xmlns="http://schemas.openxmlformats.org/spreadsheetml/2006/main" count="226057" uniqueCount="1899">
  <si>
    <t>sum amt</t>
  </si>
  <si>
    <t>Ledger Grp</t>
  </si>
  <si>
    <t>Ledger</t>
  </si>
  <si>
    <t>Year</t>
  </si>
  <si>
    <t>Bud Ref</t>
  </si>
  <si>
    <t>Unit</t>
  </si>
  <si>
    <t>Account</t>
  </si>
  <si>
    <t>Fund</t>
  </si>
  <si>
    <t>Appropriation</t>
  </si>
  <si>
    <t>Monetary Amount</t>
  </si>
  <si>
    <t>Budget Period</t>
  </si>
  <si>
    <t>CC_APPROR</t>
  </si>
  <si>
    <t>CC_APPR_BD</t>
  </si>
  <si>
    <t>FY2018</t>
  </si>
  <si>
    <t>A000004</t>
  </si>
  <si>
    <t>S211</t>
  </si>
  <si>
    <t>A000007</t>
  </si>
  <si>
    <t>FY2019</t>
  </si>
  <si>
    <t>A000001</t>
  </si>
  <si>
    <t>S100</t>
  </si>
  <si>
    <t>A000002</t>
  </si>
  <si>
    <t>A000003</t>
  </si>
  <si>
    <t>A000006</t>
  </si>
  <si>
    <t>S257</t>
  </si>
  <si>
    <t>ALLACCT</t>
  </si>
  <si>
    <t>S490</t>
  </si>
  <si>
    <t>AGF00</t>
  </si>
  <si>
    <t>S495</t>
  </si>
  <si>
    <t>WE100</t>
  </si>
  <si>
    <t>WF100</t>
  </si>
  <si>
    <t>BT900</t>
  </si>
  <si>
    <t>Z0800</t>
  </si>
  <si>
    <t>ZX050</t>
  </si>
  <si>
    <t>ZX100</t>
  </si>
  <si>
    <t>ZX200</t>
  </si>
  <si>
    <t>ZZ500</t>
  </si>
  <si>
    <t>ZZC00</t>
  </si>
  <si>
    <t>ZZD00</t>
  </si>
  <si>
    <t>ZZHI0</t>
  </si>
  <si>
    <t>S248</t>
  </si>
  <si>
    <t>A000000</t>
  </si>
  <si>
    <t>Z0510</t>
  </si>
  <si>
    <t>Z0700</t>
  </si>
  <si>
    <t>Z0900</t>
  </si>
  <si>
    <t>ZD600</t>
  </si>
  <si>
    <t>WS100</t>
  </si>
  <si>
    <t>Z0600</t>
  </si>
  <si>
    <t>Z1100</t>
  </si>
  <si>
    <t>Z3500</t>
  </si>
  <si>
    <t>Z4500</t>
  </si>
  <si>
    <t>ZE100</t>
  </si>
  <si>
    <t>ZE200</t>
  </si>
  <si>
    <t>ZF300</t>
  </si>
  <si>
    <t>ZF990</t>
  </si>
  <si>
    <t>ZG200</t>
  </si>
  <si>
    <t>ZGH00</t>
  </si>
  <si>
    <t>ZBH00</t>
  </si>
  <si>
    <t>ZBK10</t>
  </si>
  <si>
    <t>BT200</t>
  </si>
  <si>
    <t>Z2600</t>
  </si>
  <si>
    <t>ZH100</t>
  </si>
  <si>
    <t>ZH300</t>
  </si>
  <si>
    <t>S237</t>
  </si>
  <si>
    <t>AGF90</t>
  </si>
  <si>
    <t>AGFG0</t>
  </si>
  <si>
    <t>AGFU0</t>
  </si>
  <si>
    <t>BT500</t>
  </si>
  <si>
    <t>BT600</t>
  </si>
  <si>
    <t>BT800</t>
  </si>
  <si>
    <t>BTH00</t>
  </si>
  <si>
    <t>S0050</t>
  </si>
  <si>
    <t>S0390</t>
  </si>
  <si>
    <t>S0410</t>
  </si>
  <si>
    <t>S0470</t>
  </si>
  <si>
    <t>S0500</t>
  </si>
  <si>
    <t>S0550</t>
  </si>
  <si>
    <t>S0560</t>
  </si>
  <si>
    <t>S0590</t>
  </si>
  <si>
    <t>S0660</t>
  </si>
  <si>
    <t>S0670</t>
  </si>
  <si>
    <t>S1350</t>
  </si>
  <si>
    <t>S1360</t>
  </si>
  <si>
    <t>S1500</t>
  </si>
  <si>
    <t>S1800</t>
  </si>
  <si>
    <t>S1900</t>
  </si>
  <si>
    <t>S4000</t>
  </si>
  <si>
    <t>S4100</t>
  </si>
  <si>
    <t>S4150</t>
  </si>
  <si>
    <t>S4200</t>
  </si>
  <si>
    <t>S5100</t>
  </si>
  <si>
    <t>S5120</t>
  </si>
  <si>
    <t>S5130</t>
  </si>
  <si>
    <t>S5140</t>
  </si>
  <si>
    <t>S5150</t>
  </si>
  <si>
    <t>S5160</t>
  </si>
  <si>
    <t>S8060</t>
  </si>
  <si>
    <t>S8910</t>
  </si>
  <si>
    <t>S9100</t>
  </si>
  <si>
    <t>S9210</t>
  </si>
  <si>
    <t>S9220</t>
  </si>
  <si>
    <t>S9230</t>
  </si>
  <si>
    <t>S9400</t>
  </si>
  <si>
    <t>S9900</t>
  </si>
  <si>
    <t>T0100</t>
  </si>
  <si>
    <t>T0110</t>
  </si>
  <si>
    <t>T0120</t>
  </si>
  <si>
    <t>T0130</t>
  </si>
  <si>
    <t>T0150</t>
  </si>
  <si>
    <t>T0160</t>
  </si>
  <si>
    <t>T0170</t>
  </si>
  <si>
    <t>T0190</t>
  </si>
  <si>
    <t>T0410</t>
  </si>
  <si>
    <t>T04A0</t>
  </si>
  <si>
    <t>T04I0</t>
  </si>
  <si>
    <t>T04K0</t>
  </si>
  <si>
    <t>T04L0</t>
  </si>
  <si>
    <t>T0550</t>
  </si>
  <si>
    <t>T0620</t>
  </si>
  <si>
    <t>T0700</t>
  </si>
  <si>
    <t>T0750</t>
  </si>
  <si>
    <t>T0760</t>
  </si>
  <si>
    <t>T0780</t>
  </si>
  <si>
    <t>T0810</t>
  </si>
  <si>
    <t>T0860</t>
  </si>
  <si>
    <t>T0880</t>
  </si>
  <si>
    <t>T1320</t>
  </si>
  <si>
    <t>T1800</t>
  </si>
  <si>
    <t>T1900</t>
  </si>
  <si>
    <t>T3010</t>
  </si>
  <si>
    <t>T3200</t>
  </si>
  <si>
    <t>T3510</t>
  </si>
  <si>
    <t>T3820</t>
  </si>
  <si>
    <t>T3830</t>
  </si>
  <si>
    <t>T4400</t>
  </si>
  <si>
    <t>T4500</t>
  </si>
  <si>
    <t>T4600</t>
  </si>
  <si>
    <t>T4800</t>
  </si>
  <si>
    <t>T5060</t>
  </si>
  <si>
    <t>T5130</t>
  </si>
  <si>
    <t>T5140</t>
  </si>
  <si>
    <t>T5150</t>
  </si>
  <si>
    <t>T5160</t>
  </si>
  <si>
    <t>T5170</t>
  </si>
  <si>
    <t>T5180</t>
  </si>
  <si>
    <t>T5190</t>
  </si>
  <si>
    <t>T5210</t>
  </si>
  <si>
    <t>T5310</t>
  </si>
  <si>
    <t>T5500</t>
  </si>
  <si>
    <t>T5600</t>
  </si>
  <si>
    <t>T5700</t>
  </si>
  <si>
    <t>T5800</t>
  </si>
  <si>
    <t>T7200</t>
  </si>
  <si>
    <t>T7410</t>
  </si>
  <si>
    <t>T7420</t>
  </si>
  <si>
    <t>T8000</t>
  </si>
  <si>
    <t>T8010</t>
  </si>
  <si>
    <t>T8020</t>
  </si>
  <si>
    <t>T8030</t>
  </si>
  <si>
    <t>T8040</t>
  </si>
  <si>
    <t>T8080</t>
  </si>
  <si>
    <t>T8090</t>
  </si>
  <si>
    <t>T8110</t>
  </si>
  <si>
    <t>T8120</t>
  </si>
  <si>
    <t>T8130</t>
  </si>
  <si>
    <t>T8910</t>
  </si>
  <si>
    <t>T9060</t>
  </si>
  <si>
    <t>T9230</t>
  </si>
  <si>
    <t>T9900</t>
  </si>
  <si>
    <t>YMI00</t>
  </si>
  <si>
    <t>Z0650</t>
  </si>
  <si>
    <t>Z2400</t>
  </si>
  <si>
    <t>Z6050</t>
  </si>
  <si>
    <t>S573</t>
  </si>
  <si>
    <t>S212</t>
  </si>
  <si>
    <t>S272</t>
  </si>
  <si>
    <t>S274</t>
  </si>
  <si>
    <t>S277</t>
  </si>
  <si>
    <t>BT700</t>
  </si>
  <si>
    <t>TA100</t>
  </si>
  <si>
    <t>TA150</t>
  </si>
  <si>
    <t>TA170</t>
  </si>
  <si>
    <t>TA180</t>
  </si>
  <si>
    <t>TA200</t>
  </si>
  <si>
    <t>TA220</t>
  </si>
  <si>
    <t>TA230</t>
  </si>
  <si>
    <t>TA240</t>
  </si>
  <si>
    <t>TA270</t>
  </si>
  <si>
    <t>TA280</t>
  </si>
  <si>
    <t>TA290</t>
  </si>
  <si>
    <t>TA500</t>
  </si>
  <si>
    <t>TA600</t>
  </si>
  <si>
    <t>TA700</t>
  </si>
  <si>
    <t>TA710</t>
  </si>
  <si>
    <t>TA720</t>
  </si>
  <si>
    <t>TA730</t>
  </si>
  <si>
    <t>TA990</t>
  </si>
  <si>
    <t>TB100</t>
  </si>
  <si>
    <t>TF100</t>
  </si>
  <si>
    <t>TG100</t>
  </si>
  <si>
    <t>TH100</t>
  </si>
  <si>
    <t>TI100</t>
  </si>
  <si>
    <t>TK300</t>
  </si>
  <si>
    <t>TK510</t>
  </si>
  <si>
    <t>TK520</t>
  </si>
  <si>
    <t>TK530</t>
  </si>
  <si>
    <t>TK540</t>
  </si>
  <si>
    <t>TK800</t>
  </si>
  <si>
    <t>TN100</t>
  </si>
  <si>
    <t>TR200</t>
  </si>
  <si>
    <t>TRL00</t>
  </si>
  <si>
    <t>TT100</t>
  </si>
  <si>
    <t>TU110</t>
  </si>
  <si>
    <t>TU150</t>
  </si>
  <si>
    <t>TU430</t>
  </si>
  <si>
    <t>TU440</t>
  </si>
  <si>
    <t>TU500</t>
  </si>
  <si>
    <t>TU540</t>
  </si>
  <si>
    <t>TU850</t>
  </si>
  <si>
    <t>TU860</t>
  </si>
  <si>
    <t>TU910</t>
  </si>
  <si>
    <t>TU930</t>
  </si>
  <si>
    <t>TUJ00</t>
  </si>
  <si>
    <t>TUM00</t>
  </si>
  <si>
    <t>TUP00</t>
  </si>
  <si>
    <t>TUT00</t>
  </si>
  <si>
    <t>TV100</t>
  </si>
  <si>
    <t>TV800</t>
  </si>
  <si>
    <t>TX100</t>
  </si>
  <si>
    <t>TZ100</t>
  </si>
  <si>
    <t>TZ110</t>
  </si>
  <si>
    <t>TZ130</t>
  </si>
  <si>
    <t>TZ200</t>
  </si>
  <si>
    <t>TZ700</t>
  </si>
  <si>
    <t>TZM00</t>
  </si>
  <si>
    <t>TZV00</t>
  </si>
  <si>
    <t>Z4400</t>
  </si>
  <si>
    <t>Z4750</t>
  </si>
  <si>
    <t>Z8000</t>
  </si>
  <si>
    <t>S587</t>
  </si>
  <si>
    <t>A000009</t>
  </si>
  <si>
    <t>AGFT0</t>
  </si>
  <si>
    <t>U0100</t>
  </si>
  <si>
    <t>UGM10</t>
  </si>
  <si>
    <t>UP100</t>
  </si>
  <si>
    <t>UUP00</t>
  </si>
  <si>
    <t>UUS10</t>
  </si>
  <si>
    <t>UUU10</t>
  </si>
  <si>
    <t>UUU20</t>
  </si>
  <si>
    <t>UUZ10</t>
  </si>
  <si>
    <t>UV100</t>
  </si>
  <si>
    <t>UW100</t>
  </si>
  <si>
    <t>AGDFD</t>
  </si>
  <si>
    <t>BT300</t>
  </si>
  <si>
    <t>UY990</t>
  </si>
  <si>
    <t>UZC10</t>
  </si>
  <si>
    <t>UZE00</t>
  </si>
  <si>
    <t>WS150</t>
  </si>
  <si>
    <t>X0100</t>
  </si>
  <si>
    <t>X0420</t>
  </si>
  <si>
    <t>X0430</t>
  </si>
  <si>
    <t>X0440</t>
  </si>
  <si>
    <t>X2110</t>
  </si>
  <si>
    <t>X6200</t>
  </si>
  <si>
    <t>X7010</t>
  </si>
  <si>
    <t>X7020</t>
  </si>
  <si>
    <t>X7030</t>
  </si>
  <si>
    <t>X7040</t>
  </si>
  <si>
    <t>X7060</t>
  </si>
  <si>
    <t>X7070</t>
  </si>
  <si>
    <t>X8000</t>
  </si>
  <si>
    <t>X8010</t>
  </si>
  <si>
    <t>X8020</t>
  </si>
  <si>
    <t>X8030</t>
  </si>
  <si>
    <t>X8040</t>
  </si>
  <si>
    <t>X8050</t>
  </si>
  <si>
    <t>X8060</t>
  </si>
  <si>
    <t>X8070</t>
  </si>
  <si>
    <t>YGU00</t>
  </si>
  <si>
    <t>YGZ00</t>
  </si>
  <si>
    <t>YMK00</t>
  </si>
  <si>
    <t>YMM00</t>
  </si>
  <si>
    <t>Z4800</t>
  </si>
  <si>
    <t>S225</t>
  </si>
  <si>
    <t>BT400</t>
  </si>
  <si>
    <t>V0100</t>
  </si>
  <si>
    <t>V0200</t>
  </si>
  <si>
    <t>V1710</t>
  </si>
  <si>
    <t>V1720</t>
  </si>
  <si>
    <t>V2500</t>
  </si>
  <si>
    <t>V2510</t>
  </si>
  <si>
    <t>V3010</t>
  </si>
  <si>
    <t>V3100</t>
  </si>
  <si>
    <t>V3110</t>
  </si>
  <si>
    <t>V3120</t>
  </si>
  <si>
    <t>V3130</t>
  </si>
  <si>
    <t>YM100</t>
  </si>
  <si>
    <t>Z1900</t>
  </si>
  <si>
    <t>Z4900</t>
  </si>
  <si>
    <t>AGF10</t>
  </si>
  <si>
    <t>AGF50</t>
  </si>
  <si>
    <t>AGFF0</t>
  </si>
  <si>
    <t>YMN00</t>
  </si>
  <si>
    <t>Z0100</t>
  </si>
  <si>
    <t>Z5000</t>
  </si>
  <si>
    <t>ZJ010</t>
  </si>
  <si>
    <t>ZJ020</t>
  </si>
  <si>
    <t>ZJ100</t>
  </si>
  <si>
    <t>ZJ420</t>
  </si>
  <si>
    <t>ZJ510</t>
  </si>
  <si>
    <t>ZJ520</t>
  </si>
  <si>
    <t>ZJ830</t>
  </si>
  <si>
    <t>ZJ910</t>
  </si>
  <si>
    <t>ZJ920</t>
  </si>
  <si>
    <t>ZJ930</t>
  </si>
  <si>
    <t>ZJ940</t>
  </si>
  <si>
    <t>S582</t>
  </si>
  <si>
    <t>Z5100</t>
  </si>
  <si>
    <t>ZM100</t>
  </si>
  <si>
    <t>ZM150</t>
  </si>
  <si>
    <t>ZM810</t>
  </si>
  <si>
    <t>ZM820</t>
  </si>
  <si>
    <t>ZM830</t>
  </si>
  <si>
    <t>ZN100</t>
  </si>
  <si>
    <t>ZN300</t>
  </si>
  <si>
    <t>ZN400</t>
  </si>
  <si>
    <t>ZO100</t>
  </si>
  <si>
    <t>ZP100</t>
  </si>
  <si>
    <t>ZP200</t>
  </si>
  <si>
    <t>ZP300</t>
  </si>
  <si>
    <t>ZP420</t>
  </si>
  <si>
    <t>ZP430</t>
  </si>
  <si>
    <t>ZP440</t>
  </si>
  <si>
    <t>ZP450</t>
  </si>
  <si>
    <t>ZP800</t>
  </si>
  <si>
    <t>ZP810</t>
  </si>
  <si>
    <t>ZP820</t>
  </si>
  <si>
    <t>ZP830</t>
  </si>
  <si>
    <t>ZP990</t>
  </si>
  <si>
    <t>AGFP0</t>
  </si>
  <si>
    <t>EM100</t>
  </si>
  <si>
    <t>WR100</t>
  </si>
  <si>
    <t>Y1650</t>
  </si>
  <si>
    <t>Y1750</t>
  </si>
  <si>
    <t>Y1900</t>
  </si>
  <si>
    <t>Y2400</t>
  </si>
  <si>
    <t>Y2500</t>
  </si>
  <si>
    <t>Y2600</t>
  </si>
  <si>
    <t>Y2700</t>
  </si>
  <si>
    <t>Y2750</t>
  </si>
  <si>
    <t>Y2800</t>
  </si>
  <si>
    <t>Y2900</t>
  </si>
  <si>
    <t>Y3400</t>
  </si>
  <si>
    <t>Y4210</t>
  </si>
  <si>
    <t>Y5150</t>
  </si>
  <si>
    <t>Y5200</t>
  </si>
  <si>
    <t>Y5250</t>
  </si>
  <si>
    <t>Y5260</t>
  </si>
  <si>
    <t>Y5270</t>
  </si>
  <si>
    <t>Y9900</t>
  </si>
  <si>
    <t>YM300</t>
  </si>
  <si>
    <t>Z0750</t>
  </si>
  <si>
    <t>Z0850</t>
  </si>
  <si>
    <t>Z1650</t>
  </si>
  <si>
    <t>ZC100</t>
  </si>
  <si>
    <t>ZCM00</t>
  </si>
  <si>
    <t>S262</t>
  </si>
  <si>
    <t>Z1000</t>
  </si>
  <si>
    <t>Z3200</t>
  </si>
  <si>
    <t>Z3300</t>
  </si>
  <si>
    <t>Z4100</t>
  </si>
  <si>
    <t>Z4200</t>
  </si>
  <si>
    <t>BT100</t>
  </si>
  <si>
    <t>BT810</t>
  </si>
  <si>
    <t>BTE00</t>
  </si>
  <si>
    <t>2ZBR0</t>
  </si>
  <si>
    <t>X0000</t>
  </si>
  <si>
    <t>XC100</t>
  </si>
  <si>
    <t>XD100</t>
  </si>
  <si>
    <t>XE010</t>
  </si>
  <si>
    <t>XF100</t>
  </si>
  <si>
    <t>XG100</t>
  </si>
  <si>
    <t>XM100</t>
  </si>
  <si>
    <t>YR100</t>
  </si>
  <si>
    <t>YZ100</t>
  </si>
  <si>
    <t>ZBB10</t>
  </si>
  <si>
    <t>ZBM10</t>
  </si>
  <si>
    <t>ZBV10</t>
  </si>
  <si>
    <t>ZBW10</t>
  </si>
  <si>
    <t>ZBX10</t>
  </si>
  <si>
    <t>ZCQ10</t>
  </si>
  <si>
    <t>ZCR10</t>
  </si>
  <si>
    <t>ZCS10</t>
  </si>
  <si>
    <t>S285</t>
  </si>
  <si>
    <t>FY2016</t>
  </si>
  <si>
    <t>FY2017</t>
  </si>
  <si>
    <t>S531</t>
  </si>
  <si>
    <t>S532</t>
  </si>
  <si>
    <t>S227</t>
  </si>
  <si>
    <t>S289</t>
  </si>
  <si>
    <t>S259</t>
  </si>
  <si>
    <t>S769</t>
  </si>
  <si>
    <t>S533</t>
  </si>
  <si>
    <t>S876</t>
  </si>
  <si>
    <t>S234</t>
  </si>
  <si>
    <t>S228</t>
  </si>
  <si>
    <t>S239</t>
  </si>
  <si>
    <t>S235</t>
  </si>
  <si>
    <t>S521</t>
  </si>
  <si>
    <t>S261</t>
  </si>
  <si>
    <t>S241</t>
  </si>
  <si>
    <t>A000005</t>
  </si>
  <si>
    <t>S570</t>
  </si>
  <si>
    <t>ZX300</t>
  </si>
  <si>
    <t>ZY100</t>
  </si>
  <si>
    <t>ZZ050</t>
  </si>
  <si>
    <t>ZZ400</t>
  </si>
  <si>
    <t>ZZ600</t>
  </si>
  <si>
    <t>ZZ700</t>
  </si>
  <si>
    <t>ZZ900</t>
  </si>
  <si>
    <t>ZZE00</t>
  </si>
  <si>
    <t>ZZF00</t>
  </si>
  <si>
    <t>ZZG00</t>
  </si>
  <si>
    <t>ZZH00</t>
  </si>
  <si>
    <t>TZS00</t>
  </si>
  <si>
    <t>Y3700</t>
  </si>
  <si>
    <t>YGW00</t>
  </si>
  <si>
    <t>Z7000</t>
  </si>
  <si>
    <t>ZD050</t>
  </si>
  <si>
    <t>ZD100</t>
  </si>
  <si>
    <t>ZD150</t>
  </si>
  <si>
    <t>ZD200</t>
  </si>
  <si>
    <t>ZD250</t>
  </si>
  <si>
    <t>ZD300</t>
  </si>
  <si>
    <t>ZD400</t>
  </si>
  <si>
    <t>ZD500</t>
  </si>
  <si>
    <t>ZD700</t>
  </si>
  <si>
    <t>ZD900</t>
  </si>
  <si>
    <t>S266</t>
  </si>
  <si>
    <t>S760</t>
  </si>
  <si>
    <t>YM500</t>
  </si>
  <si>
    <t>Z0400</t>
  </si>
  <si>
    <t>Z4600</t>
  </si>
  <si>
    <t>ZF200</t>
  </si>
  <si>
    <t>S763</t>
  </si>
  <si>
    <t>Z0300</t>
  </si>
  <si>
    <t>Z4700</t>
  </si>
  <si>
    <t>S745</t>
  </si>
  <si>
    <t>S0350</t>
  </si>
  <si>
    <t>S0440</t>
  </si>
  <si>
    <t>S0450</t>
  </si>
  <si>
    <t>S0520</t>
  </si>
  <si>
    <t>S0530</t>
  </si>
  <si>
    <t>S0570</t>
  </si>
  <si>
    <t>S0580</t>
  </si>
  <si>
    <t>S0610</t>
  </si>
  <si>
    <t>S0620</t>
  </si>
  <si>
    <t>S0630</t>
  </si>
  <si>
    <t>S0650</t>
  </si>
  <si>
    <t>S0C00</t>
  </si>
  <si>
    <t>S1150</t>
  </si>
  <si>
    <t>S1200</t>
  </si>
  <si>
    <t>S1950</t>
  </si>
  <si>
    <t>S5110</t>
  </si>
  <si>
    <t>S7700</t>
  </si>
  <si>
    <t>S8050</t>
  </si>
  <si>
    <t>S8600</t>
  </si>
  <si>
    <t>S9110</t>
  </si>
  <si>
    <t>T0180</t>
  </si>
  <si>
    <t>T0430</t>
  </si>
  <si>
    <t>T0470</t>
  </si>
  <si>
    <t>T0490</t>
  </si>
  <si>
    <t>T04E0</t>
  </si>
  <si>
    <t>T0510</t>
  </si>
  <si>
    <t>T0540</t>
  </si>
  <si>
    <t>T0710</t>
  </si>
  <si>
    <t>T0740</t>
  </si>
  <si>
    <t>T0790</t>
  </si>
  <si>
    <t>T0800</t>
  </si>
  <si>
    <t>T0820</t>
  </si>
  <si>
    <t>T0840</t>
  </si>
  <si>
    <t>T0850</t>
  </si>
  <si>
    <t>T0870</t>
  </si>
  <si>
    <t>T1150</t>
  </si>
  <si>
    <t>T1250</t>
  </si>
  <si>
    <t>T1330</t>
  </si>
  <si>
    <t>T3800</t>
  </si>
  <si>
    <t>T3810</t>
  </si>
  <si>
    <t>T5300</t>
  </si>
  <si>
    <t>T6100</t>
  </si>
  <si>
    <t>T9050</t>
  </si>
  <si>
    <t>T9550</t>
  </si>
  <si>
    <t>YG100</t>
  </si>
  <si>
    <t>YGF00</t>
  </si>
  <si>
    <t>YGM00</t>
  </si>
  <si>
    <t>YMD00</t>
  </si>
  <si>
    <t>YMG00</t>
  </si>
  <si>
    <t>Z1200</t>
  </si>
  <si>
    <t>Z1300</t>
  </si>
  <si>
    <t>Z1400</t>
  </si>
  <si>
    <t>Z1500</t>
  </si>
  <si>
    <t>Z1600</t>
  </si>
  <si>
    <t>Z1700</t>
  </si>
  <si>
    <t>Z1800</t>
  </si>
  <si>
    <t>Z2000</t>
  </si>
  <si>
    <t>Z2100</t>
  </si>
  <si>
    <t>Z2200</t>
  </si>
  <si>
    <t>Z2300</t>
  </si>
  <si>
    <t>Z2500</t>
  </si>
  <si>
    <t>Z2800</t>
  </si>
  <si>
    <t>Z2900</t>
  </si>
  <si>
    <t>Z3600</t>
  </si>
  <si>
    <t>Z3700</t>
  </si>
  <si>
    <t>Z3800</t>
  </si>
  <si>
    <t>Z3900</t>
  </si>
  <si>
    <t>Z4000</t>
  </si>
  <si>
    <t>Z6000</t>
  </si>
  <si>
    <t>Z7050</t>
  </si>
  <si>
    <t>S217</t>
  </si>
  <si>
    <t>TA210</t>
  </si>
  <si>
    <t>TA250</t>
  </si>
  <si>
    <t>TA300</t>
  </si>
  <si>
    <t>TA400</t>
  </si>
  <si>
    <t>TE100</t>
  </si>
  <si>
    <t>TK110</t>
  </si>
  <si>
    <t>TK600</t>
  </si>
  <si>
    <t>TK900</t>
  </si>
  <si>
    <t>TL100</t>
  </si>
  <si>
    <t>TP900</t>
  </si>
  <si>
    <t>TQ100</t>
  </si>
  <si>
    <t>TRH00</t>
  </si>
  <si>
    <t>TS100</t>
  </si>
  <si>
    <t>TU050</t>
  </si>
  <si>
    <t>TU070</t>
  </si>
  <si>
    <t>TU250</t>
  </si>
  <si>
    <t>TU410</t>
  </si>
  <si>
    <t>TU420</t>
  </si>
  <si>
    <t>TU520</t>
  </si>
  <si>
    <t>TU530</t>
  </si>
  <si>
    <t>TU600</t>
  </si>
  <si>
    <t>TU700</t>
  </si>
  <si>
    <t>TU920</t>
  </si>
  <si>
    <t>TUD00</t>
  </si>
  <si>
    <t>TUE00</t>
  </si>
  <si>
    <t>TUF00</t>
  </si>
  <si>
    <t>TUL00</t>
  </si>
  <si>
    <t>TV600</t>
  </si>
  <si>
    <t>TVE00</t>
  </si>
  <si>
    <t>TW100</t>
  </si>
  <si>
    <t>TZ990</t>
  </si>
  <si>
    <t>TZA00</t>
  </si>
  <si>
    <t>TZD00</t>
  </si>
  <si>
    <t>TZE00</t>
  </si>
  <si>
    <t>TZG00</t>
  </si>
  <si>
    <t>TZH00</t>
  </si>
  <si>
    <t>TZN00</t>
  </si>
  <si>
    <t>TZQ00</t>
  </si>
  <si>
    <t>TZU00</t>
  </si>
  <si>
    <t>YGI00</t>
  </si>
  <si>
    <t>YGK00</t>
  </si>
  <si>
    <t>YGT00</t>
  </si>
  <si>
    <t>YMP00</t>
  </si>
  <si>
    <t>Z0500</t>
  </si>
  <si>
    <t>UUM10</t>
  </si>
  <si>
    <t>UUR00</t>
  </si>
  <si>
    <t>UWZ10</t>
  </si>
  <si>
    <t>UY300</t>
  </si>
  <si>
    <t>UY400</t>
  </si>
  <si>
    <t>UZ300</t>
  </si>
  <si>
    <t>UZ500</t>
  </si>
  <si>
    <t>UZD00</t>
  </si>
  <si>
    <t>X0410</t>
  </si>
  <si>
    <t>X0510</t>
  </si>
  <si>
    <t>X0520</t>
  </si>
  <si>
    <t>X0700</t>
  </si>
  <si>
    <t>X1100</t>
  </si>
  <si>
    <t>X1500</t>
  </si>
  <si>
    <t>X1600</t>
  </si>
  <si>
    <t>X1700</t>
  </si>
  <si>
    <t>X2100</t>
  </si>
  <si>
    <t>X2200</t>
  </si>
  <si>
    <t>X2400</t>
  </si>
  <si>
    <t>X3400</t>
  </si>
  <si>
    <t>X3900</t>
  </si>
  <si>
    <t>X5300</t>
  </si>
  <si>
    <t>X5600</t>
  </si>
  <si>
    <t>X6100</t>
  </si>
  <si>
    <t>X6250</t>
  </si>
  <si>
    <t>X7000</t>
  </si>
  <si>
    <t>YGQ00</t>
  </si>
  <si>
    <t>Z3000</t>
  </si>
  <si>
    <t>S723</t>
  </si>
  <si>
    <t>UY100</t>
  </si>
  <si>
    <t>V0700</t>
  </si>
  <si>
    <t>V1600</t>
  </si>
  <si>
    <t>V1700</t>
  </si>
  <si>
    <t>V3000</t>
  </si>
  <si>
    <t>YGP00</t>
  </si>
  <si>
    <t>YML00</t>
  </si>
  <si>
    <t>S788</t>
  </si>
  <si>
    <t>S226</t>
  </si>
  <si>
    <t>S229</t>
  </si>
  <si>
    <t>S281</t>
  </si>
  <si>
    <t>YGS00</t>
  </si>
  <si>
    <t>ZJ050</t>
  </si>
  <si>
    <t>ZJ060</t>
  </si>
  <si>
    <t>ZJ090</t>
  </si>
  <si>
    <t>ZJ150</t>
  </si>
  <si>
    <t>ZJ250</t>
  </si>
  <si>
    <t>ZJ400</t>
  </si>
  <si>
    <t>ZJ410</t>
  </si>
  <si>
    <t>ZJ500</t>
  </si>
  <si>
    <t>ZJ800</t>
  </si>
  <si>
    <t>ZJH00</t>
  </si>
  <si>
    <t>ZJL00</t>
  </si>
  <si>
    <t>ZJP00</t>
  </si>
  <si>
    <t>V0410</t>
  </si>
  <si>
    <t>YGL00</t>
  </si>
  <si>
    <t>YGV00</t>
  </si>
  <si>
    <t>YMQ00</t>
  </si>
  <si>
    <t>ZM800</t>
  </si>
  <si>
    <t>ZN200</t>
  </si>
  <si>
    <t>ZP400</t>
  </si>
  <si>
    <t>ZP410</t>
  </si>
  <si>
    <t>ZP700</t>
  </si>
  <si>
    <t>Y0100</t>
  </si>
  <si>
    <t>Y0500</t>
  </si>
  <si>
    <t>Y0510</t>
  </si>
  <si>
    <t>Y0600</t>
  </si>
  <si>
    <t>Y0700</t>
  </si>
  <si>
    <t>Y1300</t>
  </si>
  <si>
    <t>Y1400</t>
  </si>
  <si>
    <t>Y2100</t>
  </si>
  <si>
    <t>Y3200</t>
  </si>
  <si>
    <t>Y3800</t>
  </si>
  <si>
    <t>Y3810</t>
  </si>
  <si>
    <t>Y3900</t>
  </si>
  <si>
    <t>Y5000</t>
  </si>
  <si>
    <t>Y5100</t>
  </si>
  <si>
    <t>YA100</t>
  </si>
  <si>
    <t>YG300</t>
  </si>
  <si>
    <t>YGN00</t>
  </si>
  <si>
    <t>YMJ00</t>
  </si>
  <si>
    <t>S220</t>
  </si>
  <si>
    <t>S747</t>
  </si>
  <si>
    <t>S751</t>
  </si>
  <si>
    <t>S238</t>
  </si>
  <si>
    <t>S315</t>
  </si>
  <si>
    <t>1ZBR0</t>
  </si>
  <si>
    <t>ABC00</t>
  </si>
  <si>
    <t>AKC00</t>
  </si>
  <si>
    <t>EM000</t>
  </si>
  <si>
    <t>EMR00</t>
  </si>
  <si>
    <t>Q1R00</t>
  </si>
  <si>
    <t>S0000</t>
  </si>
  <si>
    <t>S0R00</t>
  </si>
  <si>
    <t>T0000</t>
  </si>
  <si>
    <t>T0R00</t>
  </si>
  <si>
    <t>TA000</t>
  </si>
  <si>
    <t>TAR00</t>
  </si>
  <si>
    <t>TB000</t>
  </si>
  <si>
    <t>TBR00</t>
  </si>
  <si>
    <t>TC000</t>
  </si>
  <si>
    <t>TCR00</t>
  </si>
  <si>
    <t>TD000</t>
  </si>
  <si>
    <t>TDR00</t>
  </si>
  <si>
    <t>TE000</t>
  </si>
  <si>
    <t>TER00</t>
  </si>
  <si>
    <t>TF000</t>
  </si>
  <si>
    <t>TFR00</t>
  </si>
  <si>
    <t>TG000</t>
  </si>
  <si>
    <t>TGR00</t>
  </si>
  <si>
    <t>TH000</t>
  </si>
  <si>
    <t>THR00</t>
  </si>
  <si>
    <t>TI000</t>
  </si>
  <si>
    <t>TK000</t>
  </si>
  <si>
    <t>TKR00</t>
  </si>
  <si>
    <t>TL000</t>
  </si>
  <si>
    <t>TLR00</t>
  </si>
  <si>
    <t>TM000</t>
  </si>
  <si>
    <t>TMR00</t>
  </si>
  <si>
    <t>TN000</t>
  </si>
  <si>
    <t>TNR00</t>
  </si>
  <si>
    <t>TO000</t>
  </si>
  <si>
    <t>TOR00</t>
  </si>
  <si>
    <t>TP000</t>
  </si>
  <si>
    <t>TPR00</t>
  </si>
  <si>
    <t>TQ000</t>
  </si>
  <si>
    <t>TQR00</t>
  </si>
  <si>
    <t>TR000</t>
  </si>
  <si>
    <t>TRR00</t>
  </si>
  <si>
    <t>TS000</t>
  </si>
  <si>
    <t>TSR00</t>
  </si>
  <si>
    <t>TT000</t>
  </si>
  <si>
    <t>TTR00</t>
  </si>
  <si>
    <t>TU000</t>
  </si>
  <si>
    <t>TUR00</t>
  </si>
  <si>
    <t>TV000</t>
  </si>
  <si>
    <t>TVR00</t>
  </si>
  <si>
    <t>TW000</t>
  </si>
  <si>
    <t>TWR00</t>
  </si>
  <si>
    <t>TX000</t>
  </si>
  <si>
    <t>TXR00</t>
  </si>
  <si>
    <t>TY000</t>
  </si>
  <si>
    <t>TYR00</t>
  </si>
  <si>
    <t>TZ000</t>
  </si>
  <si>
    <t>TZR00</t>
  </si>
  <si>
    <t>U0000</t>
  </si>
  <si>
    <t>U0R00</t>
  </si>
  <si>
    <t>UG000</t>
  </si>
  <si>
    <t>UGM00</t>
  </si>
  <si>
    <t>UP000</t>
  </si>
  <si>
    <t>UPR00</t>
  </si>
  <si>
    <t>UQ000</t>
  </si>
  <si>
    <t>UR000</t>
  </si>
  <si>
    <t>US000</t>
  </si>
  <si>
    <t>UT000</t>
  </si>
  <si>
    <t>UU000</t>
  </si>
  <si>
    <t>UU0R0</t>
  </si>
  <si>
    <t>UUM00</t>
  </si>
  <si>
    <t>UUS00</t>
  </si>
  <si>
    <t>UUT00</t>
  </si>
  <si>
    <t>UUU00</t>
  </si>
  <si>
    <t>UUUR0</t>
  </si>
  <si>
    <t>UUZ00</t>
  </si>
  <si>
    <t>UV000</t>
  </si>
  <si>
    <t>UVR00</t>
  </si>
  <si>
    <t>UW000</t>
  </si>
  <si>
    <t>UWR00</t>
  </si>
  <si>
    <t>UWZ00</t>
  </si>
  <si>
    <t>UX000</t>
  </si>
  <si>
    <t>UXR00</t>
  </si>
  <si>
    <t>UY000</t>
  </si>
  <si>
    <t>UYR00</t>
  </si>
  <si>
    <t>UZ000</t>
  </si>
  <si>
    <t>UZR00</t>
  </si>
  <si>
    <t>V0000</t>
  </si>
  <si>
    <t>VOR00</t>
  </si>
  <si>
    <t>W0R00</t>
  </si>
  <si>
    <t>WE000</t>
  </si>
  <si>
    <t>WER00</t>
  </si>
  <si>
    <t>WF000</t>
  </si>
  <si>
    <t>WFR00</t>
  </si>
  <si>
    <t>WG000</t>
  </si>
  <si>
    <t>WOR00</t>
  </si>
  <si>
    <t>WR000</t>
  </si>
  <si>
    <t>WRR00</t>
  </si>
  <si>
    <t>WS000</t>
  </si>
  <si>
    <t>XC000</t>
  </si>
  <si>
    <t>XD000</t>
  </si>
  <si>
    <t>XE000</t>
  </si>
  <si>
    <t>XF000</t>
  </si>
  <si>
    <t>XG000</t>
  </si>
  <si>
    <t>XM000</t>
  </si>
  <si>
    <t>Y0000</t>
  </si>
  <si>
    <t>Y0R00</t>
  </si>
  <si>
    <t>YA000</t>
  </si>
  <si>
    <t>YAR00</t>
  </si>
  <si>
    <t>YG000</t>
  </si>
  <si>
    <t>YG990</t>
  </si>
  <si>
    <t>YGR00</t>
  </si>
  <si>
    <t>YM000</t>
  </si>
  <si>
    <t>YM990</t>
  </si>
  <si>
    <t>YMR00</t>
  </si>
  <si>
    <t>YMZ00</t>
  </si>
  <si>
    <t>YR000</t>
  </si>
  <si>
    <t>YZ000</t>
  </si>
  <si>
    <t>Z0000</t>
  </si>
  <si>
    <t>Z0200</t>
  </si>
  <si>
    <t>Z0610</t>
  </si>
  <si>
    <t>Z0C00</t>
  </si>
  <si>
    <t>Z0R00</t>
  </si>
  <si>
    <t>Z2700</t>
  </si>
  <si>
    <t>Z4300</t>
  </si>
  <si>
    <t>Z9910</t>
  </si>
  <si>
    <t>ZB000</t>
  </si>
  <si>
    <t>ZB0R0</t>
  </si>
  <si>
    <t>ZBB00</t>
  </si>
  <si>
    <t>ZBBR0</t>
  </si>
  <si>
    <t>ZBC00</t>
  </si>
  <si>
    <t>ZBD00</t>
  </si>
  <si>
    <t>ZBDR0</t>
  </si>
  <si>
    <t>ZBE00</t>
  </si>
  <si>
    <t>ZBER0</t>
  </si>
  <si>
    <t>ZBF00</t>
  </si>
  <si>
    <t>ZBFR0</t>
  </si>
  <si>
    <t>ZBG00</t>
  </si>
  <si>
    <t>ZBI00</t>
  </si>
  <si>
    <t>ZBIR0</t>
  </si>
  <si>
    <t>ZBJ00</t>
  </si>
  <si>
    <t>ZBJR0</t>
  </si>
  <si>
    <t>ZBK00</t>
  </si>
  <si>
    <t>ZBKR0</t>
  </si>
  <si>
    <t>ZBL00</t>
  </si>
  <si>
    <t>ZBLR0</t>
  </si>
  <si>
    <t>ZBM00</t>
  </si>
  <si>
    <t>ZBMR0</t>
  </si>
  <si>
    <t>ZBN00</t>
  </si>
  <si>
    <t>ZBO00</t>
  </si>
  <si>
    <t>ZBOR0</t>
  </si>
  <si>
    <t>ZBP00</t>
  </si>
  <si>
    <t>ZBQ00</t>
  </si>
  <si>
    <t>ZBRR0</t>
  </si>
  <si>
    <t>ZBS00</t>
  </si>
  <si>
    <t>ZBT00</t>
  </si>
  <si>
    <t>ZBU00</t>
  </si>
  <si>
    <t>ZBUR0</t>
  </si>
  <si>
    <t>ZBV00</t>
  </si>
  <si>
    <t>ZBVR0</t>
  </si>
  <si>
    <t>ZBW00</t>
  </si>
  <si>
    <t>ZBWR0</t>
  </si>
  <si>
    <t>ZBX00</t>
  </si>
  <si>
    <t>ZBXR0</t>
  </si>
  <si>
    <t>ZC000</t>
  </si>
  <si>
    <t>ZCH00</t>
  </si>
  <si>
    <t>ZCJ00</t>
  </si>
  <si>
    <t>ZCJR0</t>
  </si>
  <si>
    <t>ZCK00</t>
  </si>
  <si>
    <t>ZCKR0</t>
  </si>
  <si>
    <t>ZCMR0</t>
  </si>
  <si>
    <t>ZCQ00</t>
  </si>
  <si>
    <t>ZCR00</t>
  </si>
  <si>
    <t>ZCS00</t>
  </si>
  <si>
    <t>ZD000</t>
  </si>
  <si>
    <t>ZDB00</t>
  </si>
  <si>
    <t>ZDC00</t>
  </si>
  <si>
    <t>ZDR00</t>
  </si>
  <si>
    <t>ZE000</t>
  </si>
  <si>
    <t>ZER00</t>
  </si>
  <si>
    <t>ZF000</t>
  </si>
  <si>
    <t>ZFR00</t>
  </si>
  <si>
    <t>ZG000</t>
  </si>
  <si>
    <t>ZGHR0</t>
  </si>
  <si>
    <t>ZGR00</t>
  </si>
  <si>
    <t>ZH000</t>
  </si>
  <si>
    <t>ZHR00</t>
  </si>
  <si>
    <t>ZJ000</t>
  </si>
  <si>
    <t>ZJR00</t>
  </si>
  <si>
    <t>ZM000</t>
  </si>
  <si>
    <t>ZMR00</t>
  </si>
  <si>
    <t>ZN000</t>
  </si>
  <si>
    <t>ZNR00</t>
  </si>
  <si>
    <t>ZO000</t>
  </si>
  <si>
    <t>ZOR00</t>
  </si>
  <si>
    <t>ZP000</t>
  </si>
  <si>
    <t>ZPR00</t>
  </si>
  <si>
    <t>ZX000</t>
  </si>
  <si>
    <t>ZXR00</t>
  </si>
  <si>
    <t>ZY000</t>
  </si>
  <si>
    <t>ZYR00</t>
  </si>
  <si>
    <t>ZZ000</t>
  </si>
  <si>
    <t>ZZR00</t>
  </si>
  <si>
    <t>Y2200</t>
  </si>
  <si>
    <t>Y2300</t>
  </si>
  <si>
    <t>ZBF10</t>
  </si>
  <si>
    <t>ZBG10</t>
  </si>
  <si>
    <t>ZBIA0</t>
  </si>
  <si>
    <t>ZBJA0</t>
  </si>
  <si>
    <t>ZBL10</t>
  </si>
  <si>
    <t>ZBOA0</t>
  </si>
  <si>
    <t>ZBQ10</t>
  </si>
  <si>
    <t>CC_APPR_EN</t>
  </si>
  <si>
    <t>CC_APPR_EX</t>
  </si>
  <si>
    <t>CC_APPR_PR</t>
  </si>
  <si>
    <t>*This is a private SCO Query</t>
  </si>
  <si>
    <t>Amounts for Presentation</t>
  </si>
  <si>
    <t>Sum of Amounts for Presentation</t>
  </si>
  <si>
    <t>Available Budget</t>
  </si>
  <si>
    <t>Instructions for Agency users:</t>
  </si>
  <si>
    <t>→Using the below slicer table, select the appropriate BU to isolate an agency for analysis.</t>
  </si>
  <si>
    <t>Legend:</t>
  </si>
  <si>
    <t>Available Budget is negative, a budget journal or budget transfer journal will be needed to resolve.</t>
  </si>
  <si>
    <t>CC_APPR_EX [Expenses] are in contra statuts (abnormal balance); general ledger journal needed to resolve.</t>
  </si>
  <si>
    <t>*See Wisconsin Accounting Manual Section 07-05 "Refund of Expenditures" for treatment if related to cancelled checks or refunds.</t>
  </si>
  <si>
    <t>Hyperlink HERE</t>
  </si>
  <si>
    <t>TU750</t>
  </si>
  <si>
    <t>FY2020</t>
  </si>
  <si>
    <t>ERU Indicator Value</t>
  </si>
  <si>
    <t>Description</t>
  </si>
  <si>
    <t>E</t>
  </si>
  <si>
    <t>R</t>
  </si>
  <si>
    <t>U</t>
  </si>
  <si>
    <t>Executive</t>
  </si>
  <si>
    <t>Revolving</t>
  </si>
  <si>
    <t>Undetermined</t>
  </si>
  <si>
    <t>Definition</t>
  </si>
  <si>
    <t>Appropriation Type</t>
  </si>
  <si>
    <t>B</t>
  </si>
  <si>
    <t>A</t>
  </si>
  <si>
    <t>C</t>
  </si>
  <si>
    <t>S</t>
  </si>
  <si>
    <t>Annual</t>
  </si>
  <si>
    <t>Biennial</t>
  </si>
  <si>
    <t>Continuing</t>
  </si>
  <si>
    <t>Sum Sufficient</t>
  </si>
  <si>
    <t>20.001(3)(a) Annual appropriations are only expendable up to the amount shown in the schedule and only for the fiscal year for which made. At the end of the fiscal year the unencumbered balances shall revert to the fund from which appropriated.</t>
  </si>
  <si>
    <t>20.001(3)(b) Biennial appropriations are expendable only for the biennium for which made. Dollar amounts shown in the schedule represent the most reliable estimates of the amounts which will be expended in each fiscal year, the total for both years being the biennial appropriation. At the end of the biennium the unencumbered balances shall revert to the fund from which appropriated.</t>
  </si>
  <si>
    <t>20.001(3)(c) Continuing appropriations are expendable until fully depleted or repealed by subsequent action of the legislature. The amount of a continuing appropriation for a given fiscal year consists of the unencumbered balance in the appropriation at the end of the previous fiscal year, if any, together with any moneys appropriated for the current fiscal year.</t>
  </si>
  <si>
    <t>20.001(3)(d) Sum sufficient appropriations are expendable from the indicated source in the amounts necessary to accomplish the purpose specified.</t>
  </si>
  <si>
    <t>Appropriations that do not collect revenues and can only record expenditures. The Chapter 20 language indicates that the appropriation is an “amounts in the schedule”.</t>
  </si>
  <si>
    <t>Appropriations that collect revenues and can record expenditures. The Chapter 20 language indicates that the appropriation is an “all moneys received”, despite if the Chapter 20 language also says “amounts in the schedule”.</t>
  </si>
  <si>
    <t>Appropriations that only can collect revenues.</t>
  </si>
  <si>
    <t>ERU Indicator</t>
  </si>
  <si>
    <t>Reversion</t>
  </si>
  <si>
    <t>ERU &amp; Appr Type</t>
  </si>
  <si>
    <t>Necessary?</t>
  </si>
  <si>
    <t>What is a reversion?  When is it necessary?</t>
  </si>
  <si>
    <t>Identify in Pivot Table:</t>
  </si>
  <si>
    <t>Confirm in Budget Overview:</t>
  </si>
  <si>
    <t>Process Budget Reversion Journal:</t>
  </si>
  <si>
    <t>→ Items in Column J "Available Budget" with a negative balance currently have a negative available budget and need either a budget journal or budget transfer journal to resolve.</t>
  </si>
  <si>
    <t>Reversion Needed</t>
  </si>
  <si>
    <t>See "Budget Reversion Instructions" for steps.</t>
  </si>
  <si>
    <t>→ Use Column L "Reversion Necessary?" to help determine if a reversion is needed.</t>
  </si>
  <si>
    <t>A reversion occurs when budget authority carried forward from a prior fiscal year is revoked or returned to the funding source from which it came in a subsequent fiscal year. This most often occurs when an encumbrance, created from a purchase order, is closed in a subsequent fiscal year. The now available funds, created from the closed encumbrance, are no longer needed for the purpose encumbered which prompts a budgetary reversion.</t>
  </si>
  <si>
    <t>ZJ950</t>
  </si>
  <si>
    <t>Z8A30</t>
  </si>
  <si>
    <t>S00A0</t>
  </si>
  <si>
    <t>V3150</t>
  </si>
  <si>
    <t>ZCW10</t>
  </si>
  <si>
    <t>ZCX10</t>
  </si>
  <si>
    <t>Z8A10</t>
  </si>
  <si>
    <t>S00D0</t>
  </si>
  <si>
    <t>T0230</t>
  </si>
  <si>
    <t>TUN00</t>
  </si>
  <si>
    <t>TUAA0</t>
  </si>
  <si>
    <t>UZC00</t>
  </si>
  <si>
    <t>ZCX00</t>
  </si>
  <si>
    <t>ZH210</t>
  </si>
  <si>
    <t>S00C0</t>
  </si>
  <si>
    <t>S9240</t>
  </si>
  <si>
    <t>TKAC0</t>
  </si>
  <si>
    <t>TUAE0</t>
  </si>
  <si>
    <t>T9070</t>
  </si>
  <si>
    <t>TUAB0</t>
  </si>
  <si>
    <t>TUAF0</t>
  </si>
  <si>
    <t>ZMA10</t>
  </si>
  <si>
    <t>ZMB10</t>
  </si>
  <si>
    <t>ZJ2A0</t>
  </si>
  <si>
    <t>ZM840</t>
  </si>
  <si>
    <t>S00B0</t>
  </si>
  <si>
    <t>S0D00</t>
  </si>
  <si>
    <t>S0F00</t>
  </si>
  <si>
    <t>T0200</t>
  </si>
  <si>
    <t>T0220</t>
  </si>
  <si>
    <t>T18A0</t>
  </si>
  <si>
    <t>TUAD0</t>
  </si>
  <si>
    <t>V3140</t>
  </si>
  <si>
    <t>Z8A20</t>
  </si>
  <si>
    <t>ZG300</t>
  </si>
  <si>
    <t>T00A0</t>
  </si>
  <si>
    <t>T0210</t>
  </si>
  <si>
    <t>T0240</t>
  </si>
  <si>
    <t>T0D00</t>
  </si>
  <si>
    <t>T0F00</t>
  </si>
  <si>
    <t>ZCW00</t>
  </si>
  <si>
    <t>ZP840</t>
  </si>
  <si>
    <t>ZPA10</t>
  </si>
  <si>
    <t>T0E00</t>
  </si>
  <si>
    <t>S0E00</t>
  </si>
  <si>
    <t>T9250</t>
  </si>
  <si>
    <t>TUAC0</t>
  </si>
  <si>
    <t>FY2021</t>
  </si>
  <si>
    <t>TA310</t>
  </si>
  <si>
    <t>TA320</t>
  </si>
  <si>
    <t>TA930</t>
  </si>
  <si>
    <t>Y01A0</t>
  </si>
  <si>
    <t>TUZZ0</t>
  </si>
  <si>
    <t>S224</t>
  </si>
  <si>
    <t>FY2022</t>
  </si>
  <si>
    <t>S0480</t>
  </si>
  <si>
    <t>S0680</t>
  </si>
  <si>
    <t>S0760</t>
  </si>
  <si>
    <t>S0G00</t>
  </si>
  <si>
    <t>S0H00</t>
  </si>
  <si>
    <t>S1460</t>
  </si>
  <si>
    <t>S1470</t>
  </si>
  <si>
    <t>S3000</t>
  </si>
  <si>
    <t>S8070</t>
  </si>
  <si>
    <t>T0630</t>
  </si>
  <si>
    <t>T0G00</t>
  </si>
  <si>
    <t>T0H00</t>
  </si>
  <si>
    <t>T1460</t>
  </si>
  <si>
    <t>T1470</t>
  </si>
  <si>
    <t>T1480</t>
  </si>
  <si>
    <t>T1490</t>
  </si>
  <si>
    <t>TA330</t>
  </si>
  <si>
    <t>TA340</t>
  </si>
  <si>
    <t>TA560</t>
  </si>
  <si>
    <t>TA740</t>
  </si>
  <si>
    <t>TA750</t>
  </si>
  <si>
    <t>TRN00</t>
  </si>
  <si>
    <t>TRO00</t>
  </si>
  <si>
    <t>TRP00</t>
  </si>
  <si>
    <t>TRQ00</t>
  </si>
  <si>
    <t>TRS00</t>
  </si>
  <si>
    <t>TRT00</t>
  </si>
  <si>
    <t>TU130</t>
  </si>
  <si>
    <t>TU140</t>
  </si>
  <si>
    <t>TU160</t>
  </si>
  <si>
    <t>TU170</t>
  </si>
  <si>
    <t>TU180</t>
  </si>
  <si>
    <t>TU190</t>
  </si>
  <si>
    <t>TU210</t>
  </si>
  <si>
    <t>TU220</t>
  </si>
  <si>
    <t>TU740</t>
  </si>
  <si>
    <t>UUV10</t>
  </si>
  <si>
    <t>UZF00</t>
  </si>
  <si>
    <t>X9010</t>
  </si>
  <si>
    <t>X9020</t>
  </si>
  <si>
    <t>X9030</t>
  </si>
  <si>
    <t>X9040</t>
  </si>
  <si>
    <t>X9050</t>
  </si>
  <si>
    <t>V3160</t>
  </si>
  <si>
    <t>V3170</t>
  </si>
  <si>
    <t>V3180</t>
  </si>
  <si>
    <t>V3190</t>
  </si>
  <si>
    <t>ZJ960</t>
  </si>
  <si>
    <t>ZJA10</t>
  </si>
  <si>
    <t>ZJA20</t>
  </si>
  <si>
    <t>ZJA30</t>
  </si>
  <si>
    <t>ZJA40</t>
  </si>
  <si>
    <t>ZJA50</t>
  </si>
  <si>
    <t>ZM850</t>
  </si>
  <si>
    <t>ZM860</t>
  </si>
  <si>
    <t>ZMB20</t>
  </si>
  <si>
    <t>ZP850</t>
  </si>
  <si>
    <t>ZP860</t>
  </si>
  <si>
    <t>ZPA20</t>
  </si>
  <si>
    <t>UUV00</t>
  </si>
  <si>
    <t>Z9000</t>
  </si>
  <si>
    <t>ZBY00</t>
  </si>
  <si>
    <t>ZCV00</t>
  </si>
  <si>
    <t>ZCZ00</t>
  </si>
  <si>
    <t>BT820</t>
  </si>
  <si>
    <t>ZBY10</t>
  </si>
  <si>
    <t>ZCV10</t>
  </si>
  <si>
    <t>ZCZ10</t>
  </si>
  <si>
    <t>FY2023</t>
  </si>
  <si>
    <t>R, C</t>
  </si>
  <si>
    <t>E, C</t>
  </si>
  <si>
    <t>TA940</t>
  </si>
  <si>
    <t>E, A</t>
  </si>
  <si>
    <t>R, A</t>
  </si>
  <si>
    <t>E, S</t>
  </si>
  <si>
    <t>E, B</t>
  </si>
  <si>
    <t>R, B</t>
  </si>
  <si>
    <t>R, S</t>
  </si>
  <si>
    <t>28500</t>
  </si>
  <si>
    <t>12100</t>
  </si>
  <si>
    <t>14500</t>
  </si>
  <si>
    <t>26100</t>
  </si>
  <si>
    <t>43500</t>
  </si>
  <si>
    <t>83200</t>
  </si>
  <si>
    <t>11500</t>
  </si>
  <si>
    <t>10500</t>
  </si>
  <si>
    <t>46500</t>
  </si>
  <si>
    <t>14100</t>
  </si>
  <si>
    <t>13500</t>
  </si>
  <si>
    <t>50500</t>
  </si>
  <si>
    <t>52900</t>
  </si>
  <si>
    <t>45400</t>
  </si>
  <si>
    <t>40100</t>
  </si>
  <si>
    <t>43700</t>
  </si>
  <si>
    <t>15200</t>
  </si>
  <si>
    <t>25500</t>
  </si>
  <si>
    <t>10300</t>
  </si>
  <si>
    <t>37000</t>
  </si>
  <si>
    <t>46100</t>
  </si>
  <si>
    <t>80100</t>
  </si>
  <si>
    <t>54600</t>
  </si>
  <si>
    <t>29200</t>
  </si>
  <si>
    <t>13200</t>
  </si>
  <si>
    <t>12600</t>
  </si>
  <si>
    <t>48500</t>
  </si>
  <si>
    <t>56300</t>
  </si>
  <si>
    <t>16000</t>
  </si>
  <si>
    <t>20500</t>
  </si>
  <si>
    <t>45500</t>
  </si>
  <si>
    <t>23300</t>
  </si>
  <si>
    <t>12300</t>
  </si>
  <si>
    <t>39500</t>
  </si>
  <si>
    <t>36300</t>
  </si>
  <si>
    <t>13700</t>
  </si>
  <si>
    <t>14800</t>
  </si>
  <si>
    <t>17600</t>
  </si>
  <si>
    <t>52800</t>
  </si>
  <si>
    <t>47200</t>
  </si>
  <si>
    <t>52100</t>
  </si>
  <si>
    <t>12000</t>
  </si>
  <si>
    <t>29000</t>
  </si>
  <si>
    <t>52400</t>
  </si>
  <si>
    <t>22400</t>
  </si>
  <si>
    <t>41000</t>
  </si>
  <si>
    <t>13400</t>
  </si>
  <si>
    <t>24100</t>
  </si>
  <si>
    <t>36000</t>
  </si>
  <si>
    <t>20400</t>
  </si>
  <si>
    <t>15000</t>
  </si>
  <si>
    <t>97500</t>
  </si>
  <si>
    <t>16200</t>
  </si>
  <si>
    <t>33800</t>
  </si>
  <si>
    <t>44500</t>
  </si>
  <si>
    <t>17400</t>
  </si>
  <si>
    <t>32900</t>
  </si>
  <si>
    <t>35000</t>
  </si>
  <si>
    <t>53700</t>
  </si>
  <si>
    <t>36500</t>
  </si>
  <si>
    <t>53100</t>
  </si>
  <si>
    <t>62400</t>
  </si>
  <si>
    <t>23400</t>
  </si>
  <si>
    <t>43900</t>
  </si>
  <si>
    <t>92100</t>
  </si>
  <si>
    <t>73400</t>
  </si>
  <si>
    <t>38000</t>
  </si>
  <si>
    <t>12800</t>
  </si>
  <si>
    <t>16500</t>
  </si>
  <si>
    <t>68300</t>
  </si>
  <si>
    <t>18400</t>
  </si>
  <si>
    <t>13000</t>
  </si>
  <si>
    <t>42600</t>
  </si>
  <si>
    <t>14200</t>
  </si>
  <si>
    <t>16100</t>
  </si>
  <si>
    <t>26200</t>
  </si>
  <si>
    <t>14000</t>
  </si>
  <si>
    <t>46600</t>
  </si>
  <si>
    <t>10200</t>
  </si>
  <si>
    <t>22100</t>
  </si>
  <si>
    <t>18500</t>
  </si>
  <si>
    <t>54000</t>
  </si>
  <si>
    <t>24500</t>
  </si>
  <si>
    <t>34100</t>
  </si>
  <si>
    <t>84000</t>
  </si>
  <si>
    <t>98100</t>
  </si>
  <si>
    <t>11900</t>
  </si>
  <si>
    <t>19000</t>
  </si>
  <si>
    <t>85100</t>
  </si>
  <si>
    <t>38900</t>
  </si>
  <si>
    <t>44100</t>
  </si>
  <si>
    <t>51500</t>
  </si>
  <si>
    <t>76500</t>
  </si>
  <si>
    <t>97100</t>
  </si>
  <si>
    <t>13600</t>
  </si>
  <si>
    <t>36800</t>
  </si>
  <si>
    <t>22500</t>
  </si>
  <si>
    <t>30500</t>
  </si>
  <si>
    <t>36700</t>
  </si>
  <si>
    <t>28700</t>
  </si>
  <si>
    <t>62000</t>
  </si>
  <si>
    <t>30100</t>
  </si>
  <si>
    <t>28400</t>
  </si>
  <si>
    <t>24600</t>
  </si>
  <si>
    <t>13900</t>
  </si>
  <si>
    <t>29900</t>
  </si>
  <si>
    <t>26400</t>
  </si>
  <si>
    <t>84500</t>
  </si>
  <si>
    <t>16300</t>
  </si>
  <si>
    <t>38500</t>
  </si>
  <si>
    <t>12400</t>
  </si>
  <si>
    <t>86700</t>
  </si>
  <si>
    <t>26000</t>
  </si>
  <si>
    <t>51000</t>
  </si>
  <si>
    <t>56600</t>
  </si>
  <si>
    <t>54400</t>
  </si>
  <si>
    <t>46700</t>
  </si>
  <si>
    <t>96100</t>
  </si>
  <si>
    <t>10700</t>
  </si>
  <si>
    <t>74000</t>
  </si>
  <si>
    <t>15100</t>
  </si>
  <si>
    <t>22600</t>
  </si>
  <si>
    <t>12200</t>
  </si>
  <si>
    <t>21800</t>
  </si>
  <si>
    <t>43400</t>
  </si>
  <si>
    <t>10800</t>
  </si>
  <si>
    <t>99401</t>
  </si>
  <si>
    <t>19600</t>
  </si>
  <si>
    <t>26500</t>
  </si>
  <si>
    <t>85200</t>
  </si>
  <si>
    <t>25000</t>
  </si>
  <si>
    <t>10100</t>
  </si>
  <si>
    <t>36200</t>
  </si>
  <si>
    <t>28000</t>
  </si>
  <si>
    <t>23800</t>
  </si>
  <si>
    <t>16600</t>
  </si>
  <si>
    <t>13300</t>
  </si>
  <si>
    <t>15400</t>
  </si>
  <si>
    <t>93700</t>
  </si>
  <si>
    <t>13100</t>
  </si>
  <si>
    <t>27900</t>
  </si>
  <si>
    <t>20800</t>
  </si>
  <si>
    <t>77300</t>
  </si>
  <si>
    <t>12700</t>
  </si>
  <si>
    <t>66900</t>
  </si>
  <si>
    <t>26300</t>
  </si>
  <si>
    <t>85500</t>
  </si>
  <si>
    <t>41300</t>
  </si>
  <si>
    <t>43800</t>
  </si>
  <si>
    <t>14300</t>
  </si>
  <si>
    <t>50700</t>
  </si>
  <si>
    <t>40500</t>
  </si>
  <si>
    <t>57700</t>
  </si>
  <si>
    <t>53200</t>
  </si>
  <si>
    <t>40400</t>
  </si>
  <si>
    <t>20100</t>
  </si>
  <si>
    <t>12900</t>
  </si>
  <si>
    <t>11000</t>
  </si>
  <si>
    <t>30400</t>
  </si>
  <si>
    <t>43300</t>
  </si>
  <si>
    <t>18200</t>
  </si>
  <si>
    <t>44400</t>
  </si>
  <si>
    <t>33000</t>
  </si>
  <si>
    <t>67800</t>
  </si>
  <si>
    <t>41700</t>
  </si>
  <si>
    <t>30300</t>
  </si>
  <si>
    <t>43100</t>
  </si>
  <si>
    <t>26700</t>
  </si>
  <si>
    <t>75800</t>
  </si>
  <si>
    <t>66500</t>
  </si>
  <si>
    <t>10400</t>
  </si>
  <si>
    <t>55000</t>
  </si>
  <si>
    <t>18800</t>
  </si>
  <si>
    <t>18100</t>
  </si>
  <si>
    <t>68000</t>
  </si>
  <si>
    <t>49000</t>
  </si>
  <si>
    <t>99900</t>
  </si>
  <si>
    <t>28900</t>
  </si>
  <si>
    <t>11200</t>
  </si>
  <si>
    <t>36600</t>
  </si>
  <si>
    <t>50200</t>
  </si>
  <si>
    <t>37800</t>
  </si>
  <si>
    <t>27200</t>
  </si>
  <si>
    <t>48100</t>
  </si>
  <si>
    <t>23100</t>
  </si>
  <si>
    <t>14700</t>
  </si>
  <si>
    <t>39200</t>
  </si>
  <si>
    <t>66300</t>
  </si>
  <si>
    <t>15500</t>
  </si>
  <si>
    <t>11400</t>
  </si>
  <si>
    <t>22700</t>
  </si>
  <si>
    <t>42700</t>
  </si>
  <si>
    <t>16900</t>
  </si>
  <si>
    <t>97900</t>
  </si>
  <si>
    <t>11300</t>
  </si>
  <si>
    <t>41500</t>
  </si>
  <si>
    <t>19100</t>
  </si>
  <si>
    <t>88400</t>
  </si>
  <si>
    <t>78100</t>
  </si>
  <si>
    <t>15300</t>
  </si>
  <si>
    <t>65500</t>
  </si>
  <si>
    <t>32300</t>
  </si>
  <si>
    <t>96600</t>
  </si>
  <si>
    <t>42300</t>
  </si>
  <si>
    <t>14600</t>
  </si>
  <si>
    <t>80500</t>
  </si>
  <si>
    <t>29300</t>
  </si>
  <si>
    <t>58400</t>
  </si>
  <si>
    <t>50300</t>
  </si>
  <si>
    <t>67500</t>
  </si>
  <si>
    <t>54800</t>
  </si>
  <si>
    <t>83500</t>
  </si>
  <si>
    <t>66000</t>
  </si>
  <si>
    <t>94500</t>
  </si>
  <si>
    <t>78200</t>
  </si>
  <si>
    <t>93400</t>
  </si>
  <si>
    <t>25700</t>
  </si>
  <si>
    <t>26900</t>
  </si>
  <si>
    <t>91100</t>
  </si>
  <si>
    <t>14900</t>
  </si>
  <si>
    <t>28600</t>
  </si>
  <si>
    <t>27300</t>
  </si>
  <si>
    <t>86600</t>
  </si>
  <si>
    <t>94100</t>
  </si>
  <si>
    <t>88500</t>
  </si>
  <si>
    <t>54100</t>
  </si>
  <si>
    <t>47900</t>
  </si>
  <si>
    <t>38100</t>
  </si>
  <si>
    <t>37300</t>
  </si>
  <si>
    <t>14400</t>
  </si>
  <si>
    <t>30200</t>
  </si>
  <si>
    <t>82100</t>
  </si>
  <si>
    <t>57600</t>
  </si>
  <si>
    <t>37500</t>
  </si>
  <si>
    <t>59600</t>
  </si>
  <si>
    <t>46000</t>
  </si>
  <si>
    <t>37200</t>
  </si>
  <si>
    <t>16700</t>
  </si>
  <si>
    <t>23000</t>
  </si>
  <si>
    <t>23900</t>
  </si>
  <si>
    <t>72700</t>
  </si>
  <si>
    <t>58700</t>
  </si>
  <si>
    <t>32700</t>
  </si>
  <si>
    <t>60100</t>
  </si>
  <si>
    <t>11800</t>
  </si>
  <si>
    <t>31000</t>
  </si>
  <si>
    <t>42500</t>
  </si>
  <si>
    <t>32200</t>
  </si>
  <si>
    <t>62500</t>
  </si>
  <si>
    <t>32000</t>
  </si>
  <si>
    <t>47500</t>
  </si>
  <si>
    <t>40800</t>
  </si>
  <si>
    <t>18900</t>
  </si>
  <si>
    <t>17300</t>
  </si>
  <si>
    <t>26600</t>
  </si>
  <si>
    <t>17800</t>
  </si>
  <si>
    <t>44000</t>
  </si>
  <si>
    <t>82000</t>
  </si>
  <si>
    <t>50100</t>
  </si>
  <si>
    <t>54200</t>
  </si>
  <si>
    <t>18000</t>
  </si>
  <si>
    <t>76600</t>
  </si>
  <si>
    <t>89000</t>
  </si>
  <si>
    <t>76400</t>
  </si>
  <si>
    <t>31200</t>
  </si>
  <si>
    <t>36100</t>
  </si>
  <si>
    <t>76300</t>
  </si>
  <si>
    <t>74300</t>
  </si>
  <si>
    <t>35200</t>
  </si>
  <si>
    <t>58500</t>
  </si>
  <si>
    <t>43200</t>
  </si>
  <si>
    <t>74100</t>
  </si>
  <si>
    <t>62100</t>
  </si>
  <si>
    <t>84700</t>
  </si>
  <si>
    <t>17700</t>
  </si>
  <si>
    <t>49300</t>
  </si>
  <si>
    <t>47300</t>
  </si>
  <si>
    <t>41800</t>
  </si>
  <si>
    <t>32500</t>
  </si>
  <si>
    <t>73900</t>
  </si>
  <si>
    <t>92600</t>
  </si>
  <si>
    <t>41900</t>
  </si>
  <si>
    <t>17100</t>
  </si>
  <si>
    <t>60400</t>
  </si>
  <si>
    <t>10900</t>
  </si>
  <si>
    <t>23500</t>
  </si>
  <si>
    <t>19900</t>
  </si>
  <si>
    <t>37100</t>
  </si>
  <si>
    <t>83900</t>
  </si>
  <si>
    <t>77600</t>
  </si>
  <si>
    <t>93900</t>
  </si>
  <si>
    <t>54700</t>
  </si>
  <si>
    <t>11600</t>
  </si>
  <si>
    <t>57300</t>
  </si>
  <si>
    <t>83100</t>
  </si>
  <si>
    <t>38300</t>
  </si>
  <si>
    <t>99800</t>
  </si>
  <si>
    <t>94600</t>
  </si>
  <si>
    <t>82900</t>
  </si>
  <si>
    <t>25400</t>
  </si>
  <si>
    <t>78300</t>
  </si>
  <si>
    <t>48300</t>
  </si>
  <si>
    <t>40600</t>
  </si>
  <si>
    <t>57400</t>
  </si>
  <si>
    <t>82400</t>
  </si>
  <si>
    <t>18600</t>
  </si>
  <si>
    <t>68600</t>
  </si>
  <si>
    <t>98700</t>
  </si>
  <si>
    <t>47800</t>
  </si>
  <si>
    <t>44300</t>
  </si>
  <si>
    <t>72100</t>
  </si>
  <si>
    <t>42000</t>
  </si>
  <si>
    <t>42900</t>
  </si>
  <si>
    <t>63100</t>
  </si>
  <si>
    <t>36900</t>
  </si>
  <si>
    <t>59000</t>
  </si>
  <si>
    <t>86800</t>
  </si>
  <si>
    <t>71700</t>
  </si>
  <si>
    <t>17200</t>
  </si>
  <si>
    <t>33600</t>
  </si>
  <si>
    <t>70800</t>
  </si>
  <si>
    <t>53500</t>
  </si>
  <si>
    <t>51600</t>
  </si>
  <si>
    <t>19400</t>
  </si>
  <si>
    <t>47100</t>
  </si>
  <si>
    <t>16800</t>
  </si>
  <si>
    <t>47700</t>
  </si>
  <si>
    <t>49100</t>
  </si>
  <si>
    <t>99700</t>
  </si>
  <si>
    <t>15600</t>
  </si>
  <si>
    <t>90800</t>
  </si>
  <si>
    <t>17000</t>
  </si>
  <si>
    <t>77900</t>
  </si>
  <si>
    <t>98300</t>
  </si>
  <si>
    <t>33100</t>
  </si>
  <si>
    <t>44200</t>
  </si>
  <si>
    <t>27100</t>
  </si>
  <si>
    <t>92300</t>
  </si>
  <si>
    <t>54500</t>
  </si>
  <si>
    <t>31100</t>
  </si>
  <si>
    <t>27000</t>
  </si>
  <si>
    <t>11700</t>
  </si>
  <si>
    <t>78500</t>
  </si>
  <si>
    <t>71200</t>
  </si>
  <si>
    <t>59100</t>
  </si>
  <si>
    <t>18300</t>
  </si>
  <si>
    <t>84200</t>
  </si>
  <si>
    <t>63700</t>
  </si>
  <si>
    <t>99200</t>
  </si>
  <si>
    <t>99000</t>
  </si>
  <si>
    <t>30900</t>
  </si>
  <si>
    <t>86500</t>
  </si>
  <si>
    <t>56900</t>
  </si>
  <si>
    <t>50900</t>
  </si>
  <si>
    <t>57100</t>
  </si>
  <si>
    <t>21000</t>
  </si>
  <si>
    <t>49700</t>
  </si>
  <si>
    <t>37400</t>
  </si>
  <si>
    <t>30600</t>
  </si>
  <si>
    <t>52500</t>
  </si>
  <si>
    <t>82200</t>
  </si>
  <si>
    <t>54300</t>
  </si>
  <si>
    <t>58200</t>
  </si>
  <si>
    <t>70100</t>
  </si>
  <si>
    <t>66200</t>
  </si>
  <si>
    <t>41400</t>
  </si>
  <si>
    <t>19500</t>
  </si>
  <si>
    <t>56700</t>
  </si>
  <si>
    <t>54900</t>
  </si>
  <si>
    <t>25100</t>
  </si>
  <si>
    <t>38200</t>
  </si>
  <si>
    <t>95200</t>
  </si>
  <si>
    <t>31900</t>
  </si>
  <si>
    <t>99400</t>
  </si>
  <si>
    <t>83000</t>
  </si>
  <si>
    <t>52300</t>
  </si>
  <si>
    <t>19200</t>
  </si>
  <si>
    <t>13800</t>
  </si>
  <si>
    <t>66800</t>
  </si>
  <si>
    <t>27500</t>
  </si>
  <si>
    <t>24300</t>
  </si>
  <si>
    <t>20700</t>
  </si>
  <si>
    <t>83400</t>
  </si>
  <si>
    <t>70600</t>
  </si>
  <si>
    <t>94000</t>
  </si>
  <si>
    <t>21600</t>
  </si>
  <si>
    <t>34300</t>
  </si>
  <si>
    <t>20300</t>
  </si>
  <si>
    <t>27600</t>
  </si>
  <si>
    <t>20900</t>
  </si>
  <si>
    <t>10600</t>
  </si>
  <si>
    <t>28300</t>
  </si>
  <si>
    <t>89300</t>
  </si>
  <si>
    <t>93800</t>
  </si>
  <si>
    <t>84400</t>
  </si>
  <si>
    <t>57000</t>
  </si>
  <si>
    <t>86100</t>
  </si>
  <si>
    <t>15900</t>
  </si>
  <si>
    <t>20200</t>
  </si>
  <si>
    <t>33300</t>
  </si>
  <si>
    <t>53400</t>
  </si>
  <si>
    <t>90100</t>
  </si>
  <si>
    <t>38400</t>
  </si>
  <si>
    <t>56100</t>
  </si>
  <si>
    <t>58000</t>
  </si>
  <si>
    <t>43000</t>
  </si>
  <si>
    <t>48200</t>
  </si>
  <si>
    <t>77500</t>
  </si>
  <si>
    <t>44900</t>
  </si>
  <si>
    <t>31300</t>
  </si>
  <si>
    <t>86200</t>
  </si>
  <si>
    <t>73600</t>
  </si>
  <si>
    <t>76900</t>
  </si>
  <si>
    <t>42400</t>
  </si>
  <si>
    <t>20600</t>
  </si>
  <si>
    <t>34400</t>
  </si>
  <si>
    <t>76100</t>
  </si>
  <si>
    <t>83600</t>
  </si>
  <si>
    <t>17900</t>
  </si>
  <si>
    <t>30800</t>
  </si>
  <si>
    <t>12500</t>
  </si>
  <si>
    <t>36400</t>
  </si>
  <si>
    <t>65800</t>
  </si>
  <si>
    <t>56200</t>
  </si>
  <si>
    <t>98800</t>
  </si>
  <si>
    <t>41200</t>
  </si>
  <si>
    <t>31800</t>
  </si>
  <si>
    <t>23600</t>
  </si>
  <si>
    <t>22900</t>
  </si>
  <si>
    <t>22200</t>
  </si>
  <si>
    <t>55700</t>
  </si>
  <si>
    <t>58300</t>
  </si>
  <si>
    <t>91800</t>
  </si>
  <si>
    <t>80200</t>
  </si>
  <si>
    <t>97400</t>
  </si>
  <si>
    <t>17500</t>
  </si>
  <si>
    <t>56400</t>
  </si>
  <si>
    <t>27800</t>
  </si>
  <si>
    <t>59700</t>
  </si>
  <si>
    <t>45100</t>
  </si>
  <si>
    <t>57200</t>
  </si>
  <si>
    <t>46400</t>
  </si>
  <si>
    <t>34800</t>
  </si>
  <si>
    <t>57900</t>
  </si>
  <si>
    <t>48000</t>
  </si>
  <si>
    <t>64300</t>
  </si>
  <si>
    <t>22000</t>
  </si>
  <si>
    <t>19800</t>
  </si>
  <si>
    <t>23200</t>
  </si>
  <si>
    <t>49400</t>
  </si>
  <si>
    <t>27700</t>
  </si>
  <si>
    <t>21700</t>
  </si>
  <si>
    <t>85800</t>
  </si>
  <si>
    <t>22800</t>
  </si>
  <si>
    <t>72300</t>
  </si>
  <si>
    <t>53800</t>
  </si>
  <si>
    <t>96400</t>
  </si>
  <si>
    <t>92200</t>
  </si>
  <si>
    <t>47600</t>
  </si>
  <si>
    <t>33700</t>
  </si>
  <si>
    <t>44700</t>
  </si>
  <si>
    <t>28100</t>
  </si>
  <si>
    <t>41600</t>
  </si>
  <si>
    <t>32600</t>
  </si>
  <si>
    <t>98600</t>
  </si>
  <si>
    <t>91600</t>
  </si>
  <si>
    <t>23700</t>
  </si>
  <si>
    <t>70700</t>
  </si>
  <si>
    <t>94200</t>
  </si>
  <si>
    <t>86000</t>
  </si>
  <si>
    <t>42200</t>
  </si>
  <si>
    <t>89200</t>
  </si>
  <si>
    <t>50800</t>
  </si>
  <si>
    <t>25900</t>
  </si>
  <si>
    <t>33900</t>
  </si>
  <si>
    <t>77200</t>
  </si>
  <si>
    <t>51100</t>
  </si>
  <si>
    <t>70300</t>
  </si>
  <si>
    <t>80300</t>
  </si>
  <si>
    <t>35100</t>
  </si>
  <si>
    <t>49500</t>
  </si>
  <si>
    <t>21100</t>
  </si>
  <si>
    <t>97800</t>
  </si>
  <si>
    <t>11100</t>
  </si>
  <si>
    <t>18700</t>
  </si>
  <si>
    <t>46800</t>
  </si>
  <si>
    <t>95900</t>
  </si>
  <si>
    <t>63900</t>
  </si>
  <si>
    <t>33500</t>
  </si>
  <si>
    <t>35400</t>
  </si>
  <si>
    <t>68400</t>
  </si>
  <si>
    <t>63400</t>
  </si>
  <si>
    <t>19700</t>
  </si>
  <si>
    <t>47000</t>
  </si>
  <si>
    <t>32100</t>
  </si>
  <si>
    <t>33200</t>
  </si>
  <si>
    <t>58100</t>
  </si>
  <si>
    <t>74900</t>
  </si>
  <si>
    <t>77400</t>
  </si>
  <si>
    <t>66700</t>
  </si>
  <si>
    <t>29100</t>
  </si>
  <si>
    <t>71100</t>
  </si>
  <si>
    <t>16400</t>
  </si>
  <si>
    <t>56800</t>
  </si>
  <si>
    <t>84300</t>
  </si>
  <si>
    <t>53300</t>
  </si>
  <si>
    <t>77800</t>
  </si>
  <si>
    <t>74200</t>
  </si>
  <si>
    <t>41100</t>
  </si>
  <si>
    <t>99300</t>
  </si>
  <si>
    <t>83300</t>
  </si>
  <si>
    <t>92900</t>
  </si>
  <si>
    <t>46900</t>
  </si>
  <si>
    <t>15700</t>
  </si>
  <si>
    <t>55300</t>
  </si>
  <si>
    <t>97200</t>
  </si>
  <si>
    <t>29700</t>
  </si>
  <si>
    <t>98400</t>
  </si>
  <si>
    <t>57500</t>
  </si>
  <si>
    <t>22300</t>
  </si>
  <si>
    <t>84100</t>
  </si>
  <si>
    <t>42100</t>
  </si>
  <si>
    <t>35300</t>
  </si>
  <si>
    <t>50400</t>
  </si>
  <si>
    <t>96700</t>
  </si>
  <si>
    <t>74500</t>
  </si>
  <si>
    <t>66400</t>
  </si>
  <si>
    <t>59500</t>
  </si>
  <si>
    <t>45300</t>
  </si>
  <si>
    <t>32400</t>
  </si>
  <si>
    <t>35700</t>
  </si>
  <si>
    <t>81500</t>
  </si>
  <si>
    <t>67300</t>
  </si>
  <si>
    <t>53900</t>
  </si>
  <si>
    <t>27400</t>
  </si>
  <si>
    <t>45900</t>
  </si>
  <si>
    <t>79000</t>
  </si>
  <si>
    <t>93200</t>
  </si>
  <si>
    <t>93500</t>
  </si>
  <si>
    <t>64200</t>
  </si>
  <si>
    <t>91300</t>
  </si>
  <si>
    <t>28200</t>
  </si>
  <si>
    <t>58800</t>
  </si>
  <si>
    <t>95800</t>
  </si>
  <si>
    <t>21200</t>
  </si>
  <si>
    <t>34200</t>
  </si>
  <si>
    <t>88100</t>
  </si>
  <si>
    <t>19300</t>
  </si>
  <si>
    <t>73100</t>
  </si>
  <si>
    <t>84600</t>
  </si>
  <si>
    <t>56500</t>
  </si>
  <si>
    <t>53600</t>
  </si>
  <si>
    <t>55900</t>
  </si>
  <si>
    <t>73000</t>
  </si>
  <si>
    <t>34500</t>
  </si>
  <si>
    <t>67600</t>
  </si>
  <si>
    <t>49200</t>
  </si>
  <si>
    <t>90500</t>
  </si>
  <si>
    <t>32800</t>
  </si>
  <si>
    <t>48600</t>
  </si>
  <si>
    <t>46300</t>
  </si>
  <si>
    <t>86900</t>
  </si>
  <si>
    <t>52700</t>
  </si>
  <si>
    <t>79400</t>
  </si>
  <si>
    <t>47400</t>
  </si>
  <si>
    <t>31400</t>
  </si>
  <si>
    <t>45200</t>
  </si>
  <si>
    <t>21300</t>
  </si>
  <si>
    <t>90700</t>
  </si>
  <si>
    <t>76200</t>
  </si>
  <si>
    <t>59400</t>
  </si>
  <si>
    <t>72500</t>
  </si>
  <si>
    <t>37600</t>
  </si>
  <si>
    <t>86300</t>
  </si>
  <si>
    <t>97600</t>
  </si>
  <si>
    <t>70900</t>
  </si>
  <si>
    <t>15800</t>
  </si>
  <si>
    <t>29500</t>
  </si>
  <si>
    <t>66600</t>
  </si>
  <si>
    <t>31500</t>
  </si>
  <si>
    <t>43600</t>
  </si>
  <si>
    <t>21500</t>
  </si>
  <si>
    <t>77000</t>
  </si>
  <si>
    <t>77700</t>
  </si>
  <si>
    <t>70500</t>
  </si>
  <si>
    <t>29400</t>
  </si>
  <si>
    <t>28800</t>
  </si>
  <si>
    <t>21400</t>
  </si>
  <si>
    <t>52200</t>
  </si>
  <si>
    <t>25600</t>
  </si>
  <si>
    <t>46200</t>
  </si>
  <si>
    <t>55200</t>
  </si>
  <si>
    <t>51200</t>
  </si>
  <si>
    <t>31700</t>
  </si>
  <si>
    <t>24700</t>
  </si>
  <si>
    <t>71000</t>
  </si>
  <si>
    <t>84800</t>
  </si>
  <si>
    <t>40200</t>
  </si>
  <si>
    <t>45000</t>
  </si>
  <si>
    <t>77100</t>
  </si>
  <si>
    <t>95500</t>
  </si>
  <si>
    <t>55400</t>
  </si>
  <si>
    <t>99600</t>
  </si>
  <si>
    <t>73200</t>
  </si>
  <si>
    <t>30700</t>
  </si>
  <si>
    <t>60500</t>
  </si>
  <si>
    <t>24200</t>
  </si>
  <si>
    <t>82700</t>
  </si>
  <si>
    <t>67000</t>
  </si>
  <si>
    <t>79200</t>
  </si>
  <si>
    <t>66100</t>
  </si>
  <si>
    <t>40300</t>
  </si>
  <si>
    <t>85900</t>
  </si>
  <si>
    <t>55500</t>
  </si>
  <si>
    <t>91500</t>
  </si>
  <si>
    <t>52600</t>
  </si>
  <si>
    <t>76700</t>
  </si>
  <si>
    <t>96900</t>
  </si>
  <si>
    <t>53000</t>
  </si>
  <si>
    <t>68500</t>
  </si>
  <si>
    <t>55100</t>
  </si>
  <si>
    <t>25800</t>
  </si>
  <si>
    <t>98500</t>
  </si>
  <si>
    <t>70200</t>
  </si>
  <si>
    <t>31600</t>
  </si>
  <si>
    <t>76000</t>
  </si>
  <si>
    <t>83700</t>
  </si>
  <si>
    <t>45600</t>
  </si>
  <si>
    <t>34000</t>
  </si>
  <si>
    <t>Z4450</t>
  </si>
  <si>
    <t>38700</t>
  </si>
  <si>
    <t>24400</t>
  </si>
  <si>
    <t>37900</t>
  </si>
  <si>
    <t>FY2024</t>
  </si>
  <si>
    <t>96803</t>
  </si>
  <si>
    <t>TA350</t>
  </si>
  <si>
    <t>96801</t>
  </si>
  <si>
    <t>49800</t>
  </si>
  <si>
    <t>96808</t>
  </si>
  <si>
    <t>TU570</t>
  </si>
  <si>
    <t>T0J00</t>
  </si>
  <si>
    <t>Y5160</t>
  </si>
  <si>
    <t>96804</t>
  </si>
  <si>
    <t>ZZJ00</t>
  </si>
  <si>
    <t>ZP870</t>
  </si>
  <si>
    <t>96809</t>
  </si>
  <si>
    <t>29800</t>
  </si>
  <si>
    <t>96802</t>
  </si>
  <si>
    <t>TU550</t>
  </si>
  <si>
    <t>T3020</t>
  </si>
  <si>
    <t>60800</t>
  </si>
  <si>
    <t>TU560</t>
  </si>
  <si>
    <t>T8100</t>
  </si>
  <si>
    <t>Y5280</t>
  </si>
  <si>
    <t>T3030</t>
  </si>
  <si>
    <t>T9560</t>
  </si>
  <si>
    <t>TU580</t>
  </si>
  <si>
    <t>T0450</t>
  </si>
  <si>
    <t>49900</t>
  </si>
  <si>
    <t>60600</t>
  </si>
  <si>
    <t>TD100</t>
  </si>
  <si>
    <t>TC100</t>
  </si>
  <si>
    <t>Y3100</t>
  </si>
  <si>
    <t>49600</t>
  </si>
  <si>
    <t>94300</t>
  </si>
  <si>
    <t>C1300</t>
  </si>
  <si>
    <t>C1310</t>
  </si>
  <si>
    <t>C1210</t>
  </si>
  <si>
    <t>90200</t>
  </si>
  <si>
    <t>C0540</t>
  </si>
  <si>
    <t>C1350</t>
  </si>
  <si>
    <t>C1250</t>
  </si>
  <si>
    <t>C1200</t>
  </si>
  <si>
    <t>S291</t>
  </si>
  <si>
    <t>C1380</t>
  </si>
  <si>
    <t>C0300</t>
  </si>
  <si>
    <t>C0550</t>
  </si>
  <si>
    <t>Y4300</t>
  </si>
  <si>
    <t>C0100</t>
  </si>
  <si>
    <t>C0600</t>
  </si>
  <si>
    <t>C0630</t>
  </si>
  <si>
    <t>T9990</t>
  </si>
  <si>
    <t>C1320</t>
  </si>
  <si>
    <t>C0400</t>
  </si>
  <si>
    <t>C1030</t>
  </si>
  <si>
    <t>T4810</t>
  </si>
  <si>
    <t>C1070</t>
  </si>
  <si>
    <t>C1100</t>
  </si>
  <si>
    <t>C1000</t>
  </si>
  <si>
    <t>C1360</t>
  </si>
  <si>
    <t>C1390</t>
  </si>
  <si>
    <t>C0740</t>
  </si>
  <si>
    <t>TA360</t>
  </si>
  <si>
    <t>C0700</t>
  </si>
  <si>
    <t>C1270</t>
  </si>
  <si>
    <t>C0900</t>
  </si>
  <si>
    <t>T0910</t>
  </si>
  <si>
    <t>C0620</t>
  </si>
  <si>
    <t>FY2025</t>
  </si>
  <si>
    <t>C0520</t>
  </si>
  <si>
    <t>C1130</t>
  </si>
  <si>
    <t>C1240</t>
  </si>
  <si>
    <t>T0250</t>
  </si>
  <si>
    <t>C0450</t>
  </si>
  <si>
    <t>C0790</t>
  </si>
  <si>
    <t>C1010</t>
  </si>
  <si>
    <t>C1500</t>
  </si>
  <si>
    <t>C1020</t>
  </si>
  <si>
    <t>C1050</t>
  </si>
  <si>
    <t>C1060</t>
  </si>
  <si>
    <t>C1040</t>
  </si>
  <si>
    <t>C0810</t>
  </si>
  <si>
    <t>BT830</t>
  </si>
  <si>
    <t>C1220</t>
  </si>
  <si>
    <t>C0720</t>
  </si>
  <si>
    <t>29600</t>
  </si>
  <si>
    <t>T0A00</t>
  </si>
  <si>
    <t>C0530</t>
  </si>
  <si>
    <t>C0200</t>
  </si>
  <si>
    <t>C0800</t>
  </si>
  <si>
    <t>C1140</t>
  </si>
  <si>
    <t>C0770</t>
  </si>
  <si>
    <t>C0420</t>
  </si>
  <si>
    <t>C1520</t>
  </si>
  <si>
    <t>C0730</t>
  </si>
  <si>
    <t>C0670</t>
  </si>
  <si>
    <t>C0440</t>
  </si>
  <si>
    <t>C0500</t>
  </si>
  <si>
    <t>C0610</t>
  </si>
  <si>
    <t>C0230</t>
  </si>
  <si>
    <t>C0560</t>
  </si>
  <si>
    <t>C0000</t>
  </si>
  <si>
    <t>C0710</t>
  </si>
  <si>
    <t>C1120</t>
  </si>
  <si>
    <t>C0820</t>
  </si>
  <si>
    <t>C0750</t>
  </si>
  <si>
    <t>C1530</t>
  </si>
  <si>
    <t>C1110</t>
  </si>
  <si>
    <t>C0410</t>
  </si>
  <si>
    <t>C0660</t>
  </si>
  <si>
    <t>C0430</t>
  </si>
  <si>
    <t>C0640</t>
  </si>
  <si>
    <t>C0760</t>
  </si>
  <si>
    <t>TA900</t>
  </si>
  <si>
    <t>C0510</t>
  </si>
  <si>
    <t>C1340</t>
  </si>
  <si>
    <t>C1150</t>
  </si>
  <si>
    <t>C0780</t>
  </si>
  <si>
    <t>C0650</t>
  </si>
  <si>
    <t>D0100</t>
  </si>
  <si>
    <t>D0200</t>
  </si>
  <si>
    <t>S287</t>
  </si>
  <si>
    <t>38800</t>
  </si>
  <si>
    <t>S875</t>
  </si>
  <si>
    <t>FY2026</t>
  </si>
  <si>
    <t>C1330</t>
  </si>
  <si>
    <t>37700</t>
  </si>
  <si>
    <t>S213</t>
  </si>
  <si>
    <t>35800</t>
  </si>
  <si>
    <t>93300</t>
  </si>
  <si>
    <t>93100</t>
  </si>
  <si>
    <t>35900</t>
  </si>
  <si>
    <t>S242</t>
  </si>
  <si>
    <t>48800</t>
  </si>
  <si>
    <t>C1510</t>
  </si>
  <si>
    <t>C2220</t>
  </si>
  <si>
    <t>TU610</t>
  </si>
  <si>
    <t>X8090</t>
  </si>
  <si>
    <t>ZM600</t>
  </si>
  <si>
    <t>TU730</t>
  </si>
  <si>
    <t>TR300</t>
  </si>
  <si>
    <t>S0690</t>
  </si>
  <si>
    <t>T3840</t>
  </si>
  <si>
    <t>ZJ470</t>
  </si>
  <si>
    <t>ZP890</t>
  </si>
  <si>
    <t>99500</t>
  </si>
  <si>
    <t>91900</t>
  </si>
  <si>
    <t>TA370</t>
  </si>
  <si>
    <t>24800</t>
  </si>
  <si>
    <t>94400</t>
  </si>
  <si>
    <t>S0710</t>
  </si>
  <si>
    <t>C2240</t>
  </si>
  <si>
    <t>ZJ440</t>
  </si>
  <si>
    <t>ZCY10</t>
  </si>
  <si>
    <t>ZX400</t>
  </si>
  <si>
    <t>C2250</t>
  </si>
  <si>
    <t>V3200</t>
  </si>
  <si>
    <t>ZP900</t>
  </si>
  <si>
    <t>ZM880</t>
  </si>
  <si>
    <t>26800</t>
  </si>
  <si>
    <t>TUK00</t>
  </si>
  <si>
    <t>71300</t>
  </si>
  <si>
    <t>ZX410</t>
  </si>
  <si>
    <t>51300</t>
  </si>
  <si>
    <t>ZM870</t>
  </si>
  <si>
    <t>X8080</t>
  </si>
  <si>
    <t>V3020</t>
  </si>
  <si>
    <t>48400</t>
  </si>
  <si>
    <t>TU590</t>
  </si>
  <si>
    <t>S9250</t>
  </si>
  <si>
    <t>S0J00</t>
  </si>
  <si>
    <t>V3090</t>
  </si>
  <si>
    <t>UZ400</t>
  </si>
  <si>
    <t>ZJ450</t>
  </si>
  <si>
    <t>S4160</t>
  </si>
  <si>
    <t>T3850</t>
  </si>
  <si>
    <t>TU620</t>
  </si>
  <si>
    <t>ZJ430</t>
  </si>
  <si>
    <t>ZCY00</t>
  </si>
  <si>
    <t>ZP880</t>
  </si>
  <si>
    <t>Y4000</t>
  </si>
  <si>
    <t>C2210</t>
  </si>
  <si>
    <t>C2200</t>
  </si>
  <si>
    <t>S0K00</t>
  </si>
  <si>
    <t>Z0210</t>
  </si>
  <si>
    <t>S0L00</t>
  </si>
  <si>
    <t>Z0220</t>
  </si>
  <si>
    <t>ZJ460</t>
  </si>
  <si>
    <t>T0L00</t>
  </si>
  <si>
    <t>T0K00</t>
  </si>
  <si>
    <t>X8100</t>
  </si>
  <si>
    <t>S0820</t>
  </si>
  <si>
    <t>X8110</t>
  </si>
  <si>
    <t>51400</t>
  </si>
  <si>
    <t>TR310</t>
  </si>
  <si>
    <t>T3520</t>
  </si>
  <si>
    <t>ZM650</t>
  </si>
  <si>
    <t>TU710</t>
  </si>
  <si>
    <t>2026</t>
  </si>
  <si>
    <t>BT840</t>
  </si>
  <si>
    <t>C2300</t>
  </si>
  <si>
    <t>C2350</t>
  </si>
  <si>
    <t>TA380</t>
  </si>
  <si>
    <t>C2320</t>
  </si>
  <si>
    <t>FY2027</t>
  </si>
  <si>
    <t>S288</t>
  </si>
  <si>
    <t>44600</t>
  </si>
  <si>
    <t>C2310</t>
  </si>
  <si>
    <t>FY2015</t>
  </si>
  <si>
    <t>C2360</t>
  </si>
  <si>
    <t>69400</t>
  </si>
  <si>
    <t>50600</t>
  </si>
  <si>
    <t>C2340</t>
  </si>
  <si>
    <t>45700</t>
  </si>
  <si>
    <t>C2260</t>
  </si>
  <si>
    <t>69300</t>
  </si>
  <si>
    <t>69200</t>
  </si>
  <si>
    <t>C1230</t>
  </si>
  <si>
    <t>S214</t>
  </si>
  <si>
    <t xml:space="preserve">E, </t>
  </si>
  <si>
    <t xml:space="preserve">, </t>
  </si>
  <si>
    <t>*Data current as of 8/11/2026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</si>
</sst>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0.000"/>
  </numFmts>
  <fonts count="33" x14ac:knownFonts="1">
    <font>
      <sz val="11"/>
      <color indexed="8"/>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indexed="0"/>
      <name val="Arial"/>
      <family val="2"/>
    </font>
    <font>
      <sz val="11"/>
      <color rgb="FFFF0000"/>
      <name val="Calibri"/>
      <family val="2"/>
      <scheme val="minor"/>
    </font>
    <font>
      <sz val="9"/>
      <color indexed="81"/>
      <name val="Tahoma"/>
      <family val="2"/>
    </font>
    <font>
      <b/>
      <sz val="9"/>
      <color indexed="81"/>
      <name val="Tahoma"/>
      <family val="2"/>
    </font>
    <font>
      <b/>
      <u/>
      <sz val="14"/>
      <color indexed="8"/>
      <name val="Calibri"/>
      <family val="2"/>
      <scheme val="minor"/>
    </font>
    <font>
      <b/>
      <sz val="11"/>
      <color rgb="FFFF0000"/>
      <name val="Calibri"/>
      <family val="2"/>
      <scheme val="minor"/>
    </font>
    <font>
      <b/>
      <sz val="11"/>
      <color indexed="8"/>
      <name val="Calibri"/>
      <family val="2"/>
      <scheme val="minor"/>
    </font>
    <font>
      <b/>
      <u/>
      <sz val="11"/>
      <color indexed="8"/>
      <name val="Calibri"/>
      <family val="2"/>
      <scheme val="minor"/>
    </font>
    <font>
      <sz val="11"/>
      <color indexed="8"/>
      <name val="Calibri"/>
      <family val="2"/>
      <scheme val="minor"/>
    </font>
    <font>
      <u/>
      <sz val="11"/>
      <color theme="10"/>
      <name val="Calibri"/>
      <family val="2"/>
      <scheme val="minor"/>
    </font>
    <font>
      <sz val="14"/>
      <color indexed="8"/>
      <name val="Calibri"/>
      <family val="2"/>
      <scheme val="minor"/>
    </font>
    <font>
      <b/>
      <sz val="10"/>
      <color indexed="0"/>
      <name val="Arial"/>
      <family val="2"/>
    </font>
    <font>
      <b/>
      <i/>
      <sz val="24"/>
      <color indexed="8"/>
      <name val="Calibri"/>
      <family val="2"/>
      <scheme val="minor"/>
    </font>
    <font>
      <sz val="18"/>
      <color indexed="8"/>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8">
    <fill>
      <patternFill patternType="none"/>
    </fill>
    <fill>
      <patternFill patternType="gray125"/>
    </fill>
    <fill>
      <patternFill patternType="solid">
        <fgColor indexed="55"/>
        <bgColor indexed="55"/>
      </patternFill>
    </fill>
    <fill>
      <patternFill patternType="solid">
        <fgColor theme="5" tint="0.79998168889431442"/>
        <bgColor indexed="55"/>
      </patternFill>
    </fill>
    <fill>
      <patternFill patternType="solid">
        <fgColor rgb="FFFFFF00"/>
        <bgColor indexed="64"/>
      </patternFill>
    </fill>
    <fill>
      <patternFill patternType="solid">
        <fgColor indexed="22"/>
        <bgColor indexed="55"/>
      </patternFill>
    </fill>
    <fill>
      <patternFill patternType="solid">
        <fgColor rgb="FF8EA9DB"/>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style="double">
        <color auto="1"/>
      </left>
      <right style="double">
        <color auto="1"/>
      </right>
      <top style="double">
        <color auto="1"/>
      </top>
      <bottom style="double">
        <color auto="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65">
    <xf numFmtId="0" fontId="0" fillId="0" borderId="0"/>
    <xf numFmtId="43" fontId="12" fillId="0" borderId="0" applyFont="0" applyFill="0" applyBorder="0" applyAlignment="0" applyProtection="0"/>
    <xf numFmtId="0" fontId="13" fillId="0" borderId="0" applyNumberFormat="0" applyFill="0" applyBorder="0" applyAlignment="0" applyProtection="0"/>
    <xf numFmtId="0" fontId="18" fillId="0" borderId="0" applyNumberFormat="0" applyFill="0" applyBorder="0" applyAlignment="0" applyProtection="0"/>
    <xf numFmtId="0" fontId="19" fillId="0" borderId="2" applyNumberFormat="0" applyFill="0" applyAlignment="0" applyProtection="0"/>
    <xf numFmtId="0" fontId="20" fillId="0" borderId="3" applyNumberFormat="0" applyFill="0" applyAlignment="0" applyProtection="0"/>
    <xf numFmtId="0" fontId="21" fillId="0" borderId="4" applyNumberFormat="0" applyFill="0" applyAlignment="0" applyProtection="0"/>
    <xf numFmtId="0" fontId="21" fillId="0" borderId="0" applyNumberFormat="0" applyFill="0" applyBorder="0" applyAlignment="0" applyProtection="0"/>
    <xf numFmtId="0" fontId="22" fillId="7" borderId="0" applyNumberFormat="0" applyBorder="0" applyAlignment="0" applyProtection="0"/>
    <xf numFmtId="0" fontId="23" fillId="8" borderId="0" applyNumberFormat="0" applyBorder="0" applyAlignment="0" applyProtection="0"/>
    <xf numFmtId="0" fontId="24" fillId="9" borderId="0" applyNumberFormat="0" applyBorder="0" applyAlignment="0" applyProtection="0"/>
    <xf numFmtId="0" fontId="25" fillId="10" borderId="5" applyNumberFormat="0" applyAlignment="0" applyProtection="0"/>
    <xf numFmtId="0" fontId="26" fillId="11" borderId="6" applyNumberFormat="0" applyAlignment="0" applyProtection="0"/>
    <xf numFmtId="0" fontId="27" fillId="11" borderId="5" applyNumberFormat="0" applyAlignment="0" applyProtection="0"/>
    <xf numFmtId="0" fontId="28" fillId="0" borderId="7" applyNumberFormat="0" applyFill="0" applyAlignment="0" applyProtection="0"/>
    <xf numFmtId="0" fontId="29" fillId="12" borderId="8" applyNumberFormat="0" applyAlignment="0" applyProtection="0"/>
    <xf numFmtId="0" fontId="5" fillId="0" borderId="0" applyNumberFormat="0" applyFill="0" applyBorder="0" applyAlignment="0" applyProtection="0"/>
    <xf numFmtId="0" fontId="30" fillId="0" borderId="0" applyNumberFormat="0" applyFill="0" applyBorder="0" applyAlignment="0" applyProtection="0"/>
    <xf numFmtId="0" fontId="31" fillId="0" borderId="10" applyNumberFormat="0" applyFill="0" applyAlignment="0" applyProtection="0"/>
    <xf numFmtId="0" fontId="32"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32"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32"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32"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32"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32" fillId="34"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0" borderId="0"/>
    <xf numFmtId="0" fontId="2" fillId="13" borderId="9" applyNumberFormat="0" applyFont="0" applyAlignment="0" applyProtection="0"/>
    <xf numFmtId="0" fontId="1"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0" borderId="0"/>
    <xf numFmtId="0" fontId="1" fillId="13" borderId="9" applyNumberFormat="0" applyFont="0" applyAlignment="0" applyProtection="0"/>
  </cellStyleXfs>
  <cellXfs count="31">
    <xf numFmtId="0" fontId="0" fillId="0" borderId="0" xfId="0"/>
    <xf numFmtId="0" fontId="4" fillId="2" borderId="1" xfId="0" applyFont="1" applyFill="1" applyBorder="1"/>
    <xf numFmtId="1" fontId="0" fillId="0" borderId="0" xfId="0" applyNumberFormat="1"/>
    <xf numFmtId="0" fontId="5" fillId="0" borderId="0" xfId="0" applyFont="1"/>
    <xf numFmtId="43" fontId="0" fillId="0" borderId="0" xfId="0" applyNumberFormat="1"/>
    <xf numFmtId="43" fontId="3" fillId="0" borderId="0" xfId="0" applyNumberFormat="1" applyFont="1"/>
    <xf numFmtId="0" fontId="8" fillId="4" borderId="0" xfId="0" applyFont="1" applyFill="1"/>
    <xf numFmtId="0" fontId="0" fillId="4" borderId="0" xfId="0" applyFill="1"/>
    <xf numFmtId="0" fontId="9" fillId="4" borderId="0" xfId="0" applyFont="1" applyFill="1"/>
    <xf numFmtId="0" fontId="10" fillId="4" borderId="0" xfId="0" applyFont="1" applyFill="1"/>
    <xf numFmtId="0" fontId="9" fillId="0" borderId="0" xfId="0" applyFont="1"/>
    <xf numFmtId="0" fontId="11" fillId="0" borderId="0" xfId="0" applyFont="1"/>
    <xf numFmtId="43" fontId="0" fillId="0" borderId="0" xfId="1" applyFont="1"/>
    <xf numFmtId="0" fontId="13" fillId="0" borderId="0" xfId="2"/>
    <xf numFmtId="0" fontId="4" fillId="5" borderId="1" xfId="0" applyFont="1" applyFill="1" applyBorder="1"/>
    <xf numFmtId="0" fontId="0" fillId="0" borderId="0" xfId="0" applyAlignment="1">
      <alignment horizontal="left" vertical="top" wrapText="1"/>
    </xf>
    <xf numFmtId="0" fontId="0" fillId="0" borderId="0" xfId="0" applyAlignment="1">
      <alignment wrapText="1"/>
    </xf>
    <xf numFmtId="0" fontId="0" fillId="0" borderId="0" xfId="0" applyAlignment="1">
      <alignment horizontal="center" vertical="center"/>
    </xf>
    <xf numFmtId="0" fontId="14" fillId="0" borderId="0" xfId="0" applyFont="1"/>
    <xf numFmtId="0" fontId="16" fillId="0" borderId="0" xfId="0" applyFont="1"/>
    <xf numFmtId="0" fontId="17" fillId="0" borderId="0" xfId="0" applyFont="1"/>
    <xf numFmtId="0" fontId="15" fillId="3" borderId="1" xfId="0" applyFont="1" applyFill="1" applyBorder="1"/>
    <xf numFmtId="0" fontId="0" fillId="6" borderId="0" xfId="0" applyFill="1" applyAlignment="1">
      <alignment horizontal="center"/>
    </xf>
    <xf numFmtId="0" fontId="5" fillId="0" borderId="0" xfId="0" quotePrefix="1" applyFont="1"/>
    <xf numFmtId="0" fontId="9" fillId="0" borderId="0" xfId="0" applyFont="1" applyAlignment="1">
      <alignment vertical="top" wrapText="1"/>
    </xf>
    <xf numFmtId="43" fontId="4" fillId="3" borderId="1" xfId="1" applyFont="1" applyFill="1" applyBorder="1"/>
    <xf numFmtId="164" fontId="0" fillId="0" borderId="0" xfId="0" applyNumberFormat="1"/>
    <xf numFmtId="0" fontId="0" fillId="0" borderId="0" xfId="0" pivotButton="1"/>
    <xf numFmtId="0" fontId="0" fillId="0" borderId="0" xfId="0" applyAlignment="1">
      <alignment horizontal="left" vertical="top" wrapText="1"/>
    </xf>
    <xf numFmtId="43" fontId="0" fillId="6" borderId="0" xfId="0" applyNumberFormat="1" applyFill="1" applyAlignment="1">
      <alignment horizontal="center"/>
    </xf>
    <xf numFmtId="0" fontId="17" fillId="0" borderId="0" xfId="0" applyFont="1" applyAlignment="1">
      <alignment horizontal="left" vertical="top" wrapText="1"/>
    </xf>
  </cellXfs>
  <cellStyles count="65">
    <cellStyle name="20% - Accent1" xfId="20" builtinId="30" customBuiltin="1"/>
    <cellStyle name="20% - Accent1 2" xfId="45" xr:uid="{19A623AB-561B-4249-BAF3-FD8F38655D99}"/>
    <cellStyle name="20% - Accent2" xfId="24" builtinId="34" customBuiltin="1"/>
    <cellStyle name="20% - Accent2 2" xfId="48" xr:uid="{7974922E-7972-43C1-901C-A8C877382CBD}"/>
    <cellStyle name="20% - Accent3" xfId="28" builtinId="38" customBuiltin="1"/>
    <cellStyle name="20% - Accent3 2" xfId="51" xr:uid="{0C26340B-C51F-4959-9C64-24311AB6BA43}"/>
    <cellStyle name="20% - Accent4" xfId="32" builtinId="42" customBuiltin="1"/>
    <cellStyle name="20% - Accent4 2" xfId="54" xr:uid="{41D886BE-3BBC-42AC-B5A9-6746D0F20D35}"/>
    <cellStyle name="20% - Accent5" xfId="36" builtinId="46" customBuiltin="1"/>
    <cellStyle name="20% - Accent5 2" xfId="57" xr:uid="{DB580253-7D6A-446D-85B0-83D940553863}"/>
    <cellStyle name="20% - Accent6" xfId="40" builtinId="50" customBuiltin="1"/>
    <cellStyle name="20% - Accent6 2" xfId="60" xr:uid="{ECA1DC89-7B65-4BF9-A7F5-8F660A278AE9}"/>
    <cellStyle name="40% - Accent1" xfId="21" builtinId="31" customBuiltin="1"/>
    <cellStyle name="40% - Accent1 2" xfId="46" xr:uid="{E4A224A0-6622-45F4-BEDF-7346EE00E374}"/>
    <cellStyle name="40% - Accent2" xfId="25" builtinId="35" customBuiltin="1"/>
    <cellStyle name="40% - Accent2 2" xfId="49" xr:uid="{D4618026-A1CD-4D66-96E4-5A36DADF213B}"/>
    <cellStyle name="40% - Accent3" xfId="29" builtinId="39" customBuiltin="1"/>
    <cellStyle name="40% - Accent3 2" xfId="52" xr:uid="{DE6583B9-D4A4-4D8F-B4D1-5D8FD72342CB}"/>
    <cellStyle name="40% - Accent4" xfId="33" builtinId="43" customBuiltin="1"/>
    <cellStyle name="40% - Accent4 2" xfId="55" xr:uid="{B4F7555F-4655-4573-AD19-FB395DB02760}"/>
    <cellStyle name="40% - Accent5" xfId="37" builtinId="47" customBuiltin="1"/>
    <cellStyle name="40% - Accent5 2" xfId="58" xr:uid="{6EE51FB0-E391-4483-835B-462CE88892AD}"/>
    <cellStyle name="40% - Accent6" xfId="41" builtinId="51" customBuiltin="1"/>
    <cellStyle name="40% - Accent6 2" xfId="61" xr:uid="{BE647036-338F-47D0-99FA-5778D3146A7D}"/>
    <cellStyle name="60% - Accent1" xfId="22" builtinId="32" customBuiltin="1"/>
    <cellStyle name="60% - Accent1 2" xfId="47" xr:uid="{0E794770-31C7-46D0-8518-1787DF4AE099}"/>
    <cellStyle name="60% - Accent2" xfId="26" builtinId="36" customBuiltin="1"/>
    <cellStyle name="60% - Accent2 2" xfId="50" xr:uid="{CF499B14-15A3-49C9-9D96-614B11EBBC10}"/>
    <cellStyle name="60% - Accent3" xfId="30" builtinId="40" customBuiltin="1"/>
    <cellStyle name="60% - Accent3 2" xfId="53" xr:uid="{11FFA60A-CC37-4295-880F-07BCB0BBBA44}"/>
    <cellStyle name="60% - Accent4" xfId="34" builtinId="44" customBuiltin="1"/>
    <cellStyle name="60% - Accent4 2" xfId="56" xr:uid="{3FE90D5C-63DB-43E7-8B39-C91F0D4A6811}"/>
    <cellStyle name="60% - Accent5" xfId="38" builtinId="48" customBuiltin="1"/>
    <cellStyle name="60% - Accent5 2" xfId="59" xr:uid="{911D353C-3D5C-4939-AC74-86D78071501D}"/>
    <cellStyle name="60% - Accent6" xfId="42" builtinId="52" customBuiltin="1"/>
    <cellStyle name="60% - Accent6 2" xfId="62" xr:uid="{BA12B112-76F5-412A-B97D-9923B546717A}"/>
    <cellStyle name="Accent1" xfId="19" builtinId="29" customBuiltin="1"/>
    <cellStyle name="Accent2" xfId="23" builtinId="33" customBuiltin="1"/>
    <cellStyle name="Accent3" xfId="27" builtinId="37" customBuiltin="1"/>
    <cellStyle name="Accent4" xfId="31" builtinId="41" customBuiltin="1"/>
    <cellStyle name="Accent5" xfId="35" builtinId="45" customBuiltin="1"/>
    <cellStyle name="Accent6" xfId="39" builtinId="49" customBuiltin="1"/>
    <cellStyle name="Bad" xfId="9" builtinId="27" customBuiltin="1"/>
    <cellStyle name="Calculation" xfId="13" builtinId="22" customBuiltin="1"/>
    <cellStyle name="Check Cell" xfId="15" builtinId="23" customBuiltin="1"/>
    <cellStyle name="Comma" xfId="1" builtinId="3"/>
    <cellStyle name="Explanatory Text" xfId="17" builtinId="53" customBuiltin="1"/>
    <cellStyle name="Good" xfId="8" builtinId="26" customBuiltin="1"/>
    <cellStyle name="Heading 1" xfId="4" builtinId="16" customBuiltin="1"/>
    <cellStyle name="Heading 2" xfId="5" builtinId="17" customBuiltin="1"/>
    <cellStyle name="Heading 3" xfId="6" builtinId="18" customBuiltin="1"/>
    <cellStyle name="Heading 4" xfId="7" builtinId="19" customBuiltin="1"/>
    <cellStyle name="Hyperlink" xfId="2" builtinId="8"/>
    <cellStyle name="Input" xfId="11" builtinId="20" customBuiltin="1"/>
    <cellStyle name="Linked Cell" xfId="14" builtinId="24" customBuiltin="1"/>
    <cellStyle name="Neutral" xfId="10" builtinId="28" customBuiltin="1"/>
    <cellStyle name="Normal" xfId="0" builtinId="0"/>
    <cellStyle name="Normal 2" xfId="43" xr:uid="{3A6AD65B-C3DE-4227-8E38-30AA578E4646}"/>
    <cellStyle name="Normal 2 2" xfId="63" xr:uid="{85DE57AB-FD70-4F45-9A37-10170459C714}"/>
    <cellStyle name="Note 2" xfId="44" xr:uid="{1DBA7113-E4BD-449C-B03A-63285095EB66}"/>
    <cellStyle name="Note 2 2" xfId="64" xr:uid="{2C6EDBF3-D1F4-4BA6-8A87-2C01312C9472}"/>
    <cellStyle name="Output" xfId="12" builtinId="21" customBuiltin="1"/>
    <cellStyle name="Title" xfId="3" builtinId="15" customBuiltin="1"/>
    <cellStyle name="Total" xfId="18" builtinId="25" customBuiltin="1"/>
    <cellStyle name="Warning Text" xfId="16" builtinId="11" customBuiltin="1"/>
  </cellStyles>
  <dxfs count="14">
    <dxf>
      <alignment horizontal="general" vertical="bottom" textRotation="0" wrapText="1"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font>
        <strike val="0"/>
        <outline val="0"/>
        <shadow val="0"/>
        <u val="none"/>
        <vertAlign val="baseline"/>
        <sz val="14"/>
        <color indexed="8"/>
        <name val="Calibri"/>
        <family val="2"/>
        <scheme val="minor"/>
      </font>
    </dxf>
    <dxf>
      <alignment horizontal="left" vertical="top" textRotation="0" wrapText="1"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font>
        <strike val="0"/>
        <outline val="0"/>
        <shadow val="0"/>
        <u val="none"/>
        <vertAlign val="baseline"/>
        <sz val="14"/>
        <color indexed="8"/>
        <name val="Calibri"/>
        <family val="2"/>
        <scheme val="minor"/>
      </font>
    </dxf>
    <dxf>
      <numFmt numFmtId="35" formatCode="_(* #,##0.00_);_(* \(#,##0.00\);_(* &quot;-&quot;??_);_(@_)"/>
    </dxf>
    <dxf>
      <font>
        <b/>
        <i val="0"/>
        <color theme="4" tint="-0.499984740745262"/>
      </font>
      <fill>
        <patternFill>
          <bgColor theme="4" tint="0.59996337778862885"/>
        </patternFill>
      </fill>
    </dxf>
    <dxf>
      <font>
        <b/>
        <i val="0"/>
        <color theme="4" tint="-0.499984740745262"/>
      </font>
      <fill>
        <patternFill>
          <bgColor theme="4" tint="0.59996337778862885"/>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8EA9D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microsoft.com/office/2007/relationships/slicerCache" Target="slicerCaches/slicerCache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pivotCacheDefinition" Target="pivotCache/pivotCacheDefinition1.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_rels/drawing3.x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11</xdr:row>
      <xdr:rowOff>149087</xdr:rowOff>
    </xdr:from>
    <xdr:to>
      <xdr:col>19</xdr:col>
      <xdr:colOff>52985</xdr:colOff>
      <xdr:row>23</xdr:row>
      <xdr:rowOff>120827</xdr:rowOff>
    </xdr:to>
    <xdr:pic>
      <xdr:nvPicPr>
        <xdr:cNvPr id="2" name="Picture 1">
          <a:extLst>
            <a:ext uri="{FF2B5EF4-FFF2-40B4-BE49-F238E27FC236}">
              <a16:creationId xmlns:a16="http://schemas.microsoft.com/office/drawing/2014/main" id="{4D3DF848-9EAC-4F17-AC3A-FA8B34FF73C7}"/>
            </a:ext>
          </a:extLst>
        </xdr:cNvPr>
        <xdr:cNvPicPr>
          <a:picLocks noChangeAspect="1"/>
        </xdr:cNvPicPr>
      </xdr:nvPicPr>
      <xdr:blipFill>
        <a:blip xmlns:r="http://schemas.openxmlformats.org/officeDocument/2006/relationships" r:embed="rId1"/>
        <a:stretch>
          <a:fillRect/>
        </a:stretch>
      </xdr:blipFill>
      <xdr:spPr>
        <a:xfrm>
          <a:off x="0" y="2294283"/>
          <a:ext cx="11698333" cy="2257740"/>
        </a:xfrm>
        <a:prstGeom prst="rect">
          <a:avLst/>
        </a:prstGeom>
      </xdr:spPr>
    </xdr:pic>
    <xdr:clientData/>
  </xdr:twoCellAnchor>
  <xdr:twoCellAnchor editAs="oneCell">
    <xdr:from>
      <xdr:col>0</xdr:col>
      <xdr:colOff>0</xdr:colOff>
      <xdr:row>27</xdr:row>
      <xdr:rowOff>0</xdr:rowOff>
    </xdr:from>
    <xdr:to>
      <xdr:col>24</xdr:col>
      <xdr:colOff>351214</xdr:colOff>
      <xdr:row>57</xdr:row>
      <xdr:rowOff>19850</xdr:rowOff>
    </xdr:to>
    <xdr:pic>
      <xdr:nvPicPr>
        <xdr:cNvPr id="3" name="Picture 2">
          <a:extLst>
            <a:ext uri="{FF2B5EF4-FFF2-40B4-BE49-F238E27FC236}">
              <a16:creationId xmlns:a16="http://schemas.microsoft.com/office/drawing/2014/main" id="{479D6D65-7716-4B31-9D94-28CC5A48208C}"/>
            </a:ext>
          </a:extLst>
        </xdr:cNvPr>
        <xdr:cNvPicPr>
          <a:picLocks noChangeAspect="1"/>
        </xdr:cNvPicPr>
      </xdr:nvPicPr>
      <xdr:blipFill>
        <a:blip xmlns:r="http://schemas.openxmlformats.org/officeDocument/2006/relationships" r:embed="rId2"/>
        <a:stretch>
          <a:fillRect/>
        </a:stretch>
      </xdr:blipFill>
      <xdr:spPr>
        <a:xfrm>
          <a:off x="0" y="5193196"/>
          <a:ext cx="15061127" cy="5734850"/>
        </a:xfrm>
        <a:prstGeom prst="rect">
          <a:avLst/>
        </a:prstGeom>
      </xdr:spPr>
    </xdr:pic>
    <xdr:clientData/>
  </xdr:twoCellAnchor>
  <xdr:twoCellAnchor editAs="oneCell">
    <xdr:from>
      <xdr:col>0</xdr:col>
      <xdr:colOff>0</xdr:colOff>
      <xdr:row>61</xdr:row>
      <xdr:rowOff>0</xdr:rowOff>
    </xdr:from>
    <xdr:to>
      <xdr:col>17</xdr:col>
      <xdr:colOff>202335</xdr:colOff>
      <xdr:row>96</xdr:row>
      <xdr:rowOff>162878</xdr:rowOff>
    </xdr:to>
    <xdr:pic>
      <xdr:nvPicPr>
        <xdr:cNvPr id="4" name="Picture 3">
          <a:extLst>
            <a:ext uri="{FF2B5EF4-FFF2-40B4-BE49-F238E27FC236}">
              <a16:creationId xmlns:a16="http://schemas.microsoft.com/office/drawing/2014/main" id="{B5EEDFCC-2900-41FF-89AA-663479798CF7}"/>
            </a:ext>
          </a:extLst>
        </xdr:cNvPr>
        <xdr:cNvPicPr>
          <a:picLocks noChangeAspect="1"/>
        </xdr:cNvPicPr>
      </xdr:nvPicPr>
      <xdr:blipFill>
        <a:blip xmlns:r="http://schemas.openxmlformats.org/officeDocument/2006/relationships" r:embed="rId3"/>
        <a:stretch>
          <a:fillRect/>
        </a:stretch>
      </xdr:blipFill>
      <xdr:spPr>
        <a:xfrm>
          <a:off x="0" y="11670196"/>
          <a:ext cx="10621857" cy="6830378"/>
        </a:xfrm>
        <a:prstGeom prst="rect">
          <a:avLst/>
        </a:prstGeom>
      </xdr:spPr>
    </xdr:pic>
    <xdr:clientData/>
  </xdr:twoCellAnchor>
  <xdr:twoCellAnchor editAs="oneCell">
    <xdr:from>
      <xdr:col>0</xdr:col>
      <xdr:colOff>0</xdr:colOff>
      <xdr:row>129</xdr:row>
      <xdr:rowOff>0</xdr:rowOff>
    </xdr:from>
    <xdr:to>
      <xdr:col>18</xdr:col>
      <xdr:colOff>27633</xdr:colOff>
      <xdr:row>158</xdr:row>
      <xdr:rowOff>19824</xdr:rowOff>
    </xdr:to>
    <xdr:pic>
      <xdr:nvPicPr>
        <xdr:cNvPr id="6" name="Picture 5">
          <a:extLst>
            <a:ext uri="{FF2B5EF4-FFF2-40B4-BE49-F238E27FC236}">
              <a16:creationId xmlns:a16="http://schemas.microsoft.com/office/drawing/2014/main" id="{B1B3D5FE-2091-4CC9-9376-DA0ABBD5EE43}"/>
            </a:ext>
          </a:extLst>
        </xdr:cNvPr>
        <xdr:cNvPicPr>
          <a:picLocks noChangeAspect="1"/>
        </xdr:cNvPicPr>
      </xdr:nvPicPr>
      <xdr:blipFill>
        <a:blip xmlns:r="http://schemas.openxmlformats.org/officeDocument/2006/relationships" r:embed="rId4"/>
        <a:stretch>
          <a:fillRect/>
        </a:stretch>
      </xdr:blipFill>
      <xdr:spPr>
        <a:xfrm>
          <a:off x="0" y="24624196"/>
          <a:ext cx="11060068" cy="5544324"/>
        </a:xfrm>
        <a:prstGeom prst="rect">
          <a:avLst/>
        </a:prstGeom>
      </xdr:spPr>
    </xdr:pic>
    <xdr:clientData/>
  </xdr:twoCellAnchor>
  <xdr:twoCellAnchor editAs="oneCell">
    <xdr:from>
      <xdr:col>0</xdr:col>
      <xdr:colOff>0</xdr:colOff>
      <xdr:row>98</xdr:row>
      <xdr:rowOff>0</xdr:rowOff>
    </xdr:from>
    <xdr:to>
      <xdr:col>24</xdr:col>
      <xdr:colOff>14355</xdr:colOff>
      <xdr:row>126</xdr:row>
      <xdr:rowOff>172218</xdr:rowOff>
    </xdr:to>
    <xdr:pic>
      <xdr:nvPicPr>
        <xdr:cNvPr id="7" name="Picture 6">
          <a:extLst>
            <a:ext uri="{FF2B5EF4-FFF2-40B4-BE49-F238E27FC236}">
              <a16:creationId xmlns:a16="http://schemas.microsoft.com/office/drawing/2014/main" id="{9BB3D09C-C350-403D-93E3-0B5134B87F2A}"/>
            </a:ext>
          </a:extLst>
        </xdr:cNvPr>
        <xdr:cNvPicPr>
          <a:picLocks noChangeAspect="1"/>
        </xdr:cNvPicPr>
      </xdr:nvPicPr>
      <xdr:blipFill>
        <a:blip xmlns:r="http://schemas.openxmlformats.org/officeDocument/2006/relationships" r:embed="rId5"/>
        <a:stretch>
          <a:fillRect/>
        </a:stretch>
      </xdr:blipFill>
      <xdr:spPr>
        <a:xfrm>
          <a:off x="0" y="19184471"/>
          <a:ext cx="14537179" cy="550621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13</xdr:col>
      <xdr:colOff>38099</xdr:colOff>
      <xdr:row>7</xdr:row>
      <xdr:rowOff>123825</xdr:rowOff>
    </xdr:from>
    <xdr:to>
      <xdr:col>19</xdr:col>
      <xdr:colOff>409575</xdr:colOff>
      <xdr:row>24</xdr:row>
      <xdr:rowOff>180975</xdr:rowOff>
    </xdr:to>
    <mc:AlternateContent xmlns:mc="http://schemas.openxmlformats.org/markup-compatibility/2006" xmlns:a14="http://schemas.microsoft.com/office/drawing/2010/main">
      <mc:Choice Requires="a14">
        <xdr:graphicFrame macro="">
          <xdr:nvGraphicFramePr>
            <xdr:cNvPr id="2" name="Unit">
              <a:extLst>
                <a:ext uri="{FF2B5EF4-FFF2-40B4-BE49-F238E27FC236}">
                  <a16:creationId xmlns:a16="http://schemas.microsoft.com/office/drawing/2014/main" id="{2BC3B4CE-DDE1-48D8-898E-BEA7CAF323FD}"/>
                </a:ext>
              </a:extLst>
            </xdr:cNvPr>
            <xdr:cNvGraphicFramePr/>
          </xdr:nvGraphicFramePr>
          <xdr:xfrm>
            <a:off x="0" y="0"/>
            <a:ext cx="0" cy="0"/>
          </xdr:xfrm>
          <a:graphic>
            <a:graphicData uri="http://schemas.microsoft.com/office/drawing/2010/slicer">
              <sle:slicer xmlns:sle="http://schemas.microsoft.com/office/drawing/2010/slicer" name="Unit"/>
            </a:graphicData>
          </a:graphic>
        </xdr:graphicFrame>
      </mc:Choice>
      <mc:Fallback xmlns="">
        <xdr:sp macro="" textlink="">
          <xdr:nvSpPr>
            <xdr:cNvPr id="0" name=""/>
            <xdr:cNvSpPr>
              <a:spLocks noTextEdit="1"/>
            </xdr:cNvSpPr>
          </xdr:nvSpPr>
          <xdr:spPr>
            <a:xfrm>
              <a:off x="9886949" y="1504951"/>
              <a:ext cx="5400675" cy="249555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38616</xdr:colOff>
      <xdr:row>5</xdr:row>
      <xdr:rowOff>76344</xdr:rowOff>
    </xdr:to>
    <xdr:pic>
      <xdr:nvPicPr>
        <xdr:cNvPr id="2" name="Picture 1">
          <a:extLst>
            <a:ext uri="{FF2B5EF4-FFF2-40B4-BE49-F238E27FC236}">
              <a16:creationId xmlns:a16="http://schemas.microsoft.com/office/drawing/2014/main" id="{93939251-667A-4E5E-9C23-DC3C9E621D21}"/>
            </a:ext>
          </a:extLst>
        </xdr:cNvPr>
        <xdr:cNvPicPr>
          <a:picLocks noChangeAspect="1"/>
        </xdr:cNvPicPr>
      </xdr:nvPicPr>
      <xdr:blipFill>
        <a:blip xmlns:r="http://schemas.openxmlformats.org/officeDocument/2006/relationships" r:embed="rId1"/>
        <a:stretch>
          <a:fillRect/>
        </a:stretch>
      </xdr:blipFill>
      <xdr:spPr>
        <a:xfrm>
          <a:off x="0" y="0"/>
          <a:ext cx="3696216" cy="1028844"/>
        </a:xfrm>
        <a:prstGeom prst="rect">
          <a:avLst/>
        </a:prstGeom>
      </xdr:spPr>
    </xdr:pic>
    <xdr:clientData/>
  </xdr:twoCellAnchor>
  <xdr:twoCellAnchor editAs="oneCell">
    <xdr:from>
      <xdr:col>7</xdr:col>
      <xdr:colOff>0</xdr:colOff>
      <xdr:row>0</xdr:row>
      <xdr:rowOff>0</xdr:rowOff>
    </xdr:from>
    <xdr:to>
      <xdr:col>20</xdr:col>
      <xdr:colOff>124948</xdr:colOff>
      <xdr:row>23</xdr:row>
      <xdr:rowOff>162559</xdr:rowOff>
    </xdr:to>
    <xdr:pic>
      <xdr:nvPicPr>
        <xdr:cNvPr id="3" name="Picture 2">
          <a:extLst>
            <a:ext uri="{FF2B5EF4-FFF2-40B4-BE49-F238E27FC236}">
              <a16:creationId xmlns:a16="http://schemas.microsoft.com/office/drawing/2014/main" id="{90EDFE43-2655-4F50-A50D-19A4B0D91290}"/>
            </a:ext>
          </a:extLst>
        </xdr:cNvPr>
        <xdr:cNvPicPr>
          <a:picLocks noChangeAspect="1"/>
        </xdr:cNvPicPr>
      </xdr:nvPicPr>
      <xdr:blipFill>
        <a:blip xmlns:r="http://schemas.openxmlformats.org/officeDocument/2006/relationships" r:embed="rId2"/>
        <a:stretch>
          <a:fillRect/>
        </a:stretch>
      </xdr:blipFill>
      <xdr:spPr>
        <a:xfrm>
          <a:off x="4267200" y="0"/>
          <a:ext cx="8049748" cy="4544059"/>
        </a:xfrm>
        <a:prstGeom prst="rect">
          <a:avLst/>
        </a:prstGeom>
      </xdr:spPr>
    </xdr:pic>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Cassidy, Karolyn J - DOA" refreshedDate="46239.65808912037" createdVersion="8" refreshedVersion="8" minRefreshableVersion="3" recordCount="18050" xr:uid="{5319A5C4-4BA0-4791-B27F-DAC469DA0D82}">
  <cacheSource type="worksheet">
    <worksheetSource ref="A2:N18052" sheet="Raw Data"/>
  </cacheSource>
  <cacheFields count="14">
    <cacheField name="Ledger Grp" numFmtId="0">
      <sharedItems count="1">
        <s v="CC_APPROR"/>
      </sharedItems>
    </cacheField>
    <cacheField name="Ledger" numFmtId="0">
      <sharedItems count="4">
        <s v="CC_APPR_BD"/>
        <s v="CC_APPR_PR"/>
        <s v="CC_APPR_EX"/>
        <s v="CC_APPR_EN"/>
      </sharedItems>
    </cacheField>
    <cacheField name="Year" numFmtId="1">
      <sharedItems containsSemiMixedTypes="0" containsString="0" containsNumber="1" containsInteger="1" minValue="2023" maxValue="2027"/>
    </cacheField>
    <cacheField name="Bud Ref" numFmtId="0">
      <sharedItems count="13">
        <s v="FY2026"/>
        <s v="FY2025"/>
        <s v="FY2023"/>
        <s v="FY2022"/>
        <s v="FY2024"/>
        <s v="FY2016"/>
        <s v="FY2021"/>
        <s v="FY2020"/>
        <s v="FY2017"/>
        <s v="FY2027"/>
        <s v="FY2019"/>
        <s v="FY2018"/>
        <s v="FY2015"/>
      </sharedItems>
    </cacheField>
    <cacheField name="Unit" numFmtId="0">
      <sharedItems count="57">
        <s v="28500"/>
        <s v="39500"/>
        <s v="86600"/>
        <s v="43500"/>
        <s v="37000"/>
        <s v="48500"/>
        <s v="25500"/>
        <s v="22500"/>
        <s v="29200"/>
        <s v="44500"/>
        <s v="50500"/>
        <s v="55000"/>
        <s v="45500"/>
        <s v="38000"/>
        <s v="11500"/>
        <s v="19200"/>
        <s v="43700"/>
        <s v="51500"/>
        <s v="56600"/>
        <s v="42700"/>
        <s v="51000"/>
        <s v="43200"/>
        <s v="15500"/>
        <s v="54000"/>
        <s v="41000"/>
        <s v="50700"/>
        <s v="47500"/>
        <s v="86700"/>
        <s v="24500"/>
        <s v="46500"/>
        <s v="76500"/>
        <s v="14400"/>
        <s v="23500"/>
        <s v="19000"/>
        <s v="43800"/>
        <s v="68000"/>
        <s v="66500"/>
        <s v="42500"/>
        <s v="36000"/>
        <s v="83500"/>
        <s v="66000"/>
        <s v="25000"/>
        <s v="16500"/>
        <s v="57500"/>
        <s v="85500"/>
        <s v="67000"/>
        <s v="52500"/>
        <s v="14500"/>
        <s v="52100"/>
        <s v="62500"/>
        <s v="43300"/>
        <s v="86500"/>
        <s v="38500"/>
        <s v="32000"/>
        <s v="53600"/>
        <s v="58500"/>
        <s v="37300"/>
      </sharedItems>
    </cacheField>
    <cacheField name="Account" numFmtId="0">
      <sharedItems count="10">
        <s v="ALLACCT"/>
        <s v="A000004"/>
        <s v="A000001"/>
        <s v="A000002"/>
        <s v="A000007"/>
        <s v="A000006"/>
        <s v="A000003"/>
        <s v="A000000"/>
        <s v="A000005"/>
        <s v="A000009"/>
      </sharedItems>
    </cacheField>
    <cacheField name="Fund" numFmtId="0">
      <sharedItems count="56">
        <s v="S495"/>
        <s v="S211"/>
        <s v="S100"/>
        <s v="S212"/>
        <s v="S235"/>
        <s v="S747"/>
        <s v="S259"/>
        <s v="S220"/>
        <s v="S490"/>
        <s v="S239"/>
        <s v="S876"/>
        <s v="S274"/>
        <s v="S262"/>
        <s v="S227"/>
        <s v="S272"/>
        <s v="S573"/>
        <s v="S315"/>
        <s v="S287"/>
        <s v="S238"/>
        <s v="S582"/>
        <s v="S261"/>
        <s v="S229"/>
        <s v="S587"/>
        <s v="S285"/>
        <s v="S234"/>
        <s v="S213"/>
        <s v="S237"/>
        <s v="S266"/>
        <s v="S745"/>
        <s v="S760"/>
        <s v="S521"/>
        <s v="S788"/>
        <s v="S277"/>
        <s v="S289"/>
        <s v="S217"/>
        <s v="S248"/>
        <s v="S225"/>
        <s v="S288"/>
        <s v="S533"/>
        <s v="S532"/>
        <s v="S241"/>
        <s v="S291"/>
        <s v="S769"/>
        <s v="S228"/>
        <s v="S281"/>
        <s v="S224"/>
        <s v="S226"/>
        <s v="S751"/>
        <s v="S763"/>
        <s v="S723"/>
        <s v="S257"/>
        <s v="S875"/>
        <s v="S242"/>
        <s v="S531"/>
        <s v="S570"/>
        <s v="S214"/>
      </sharedItems>
    </cacheField>
    <cacheField name="Appropriation" numFmtId="0">
      <sharedItems count="1735">
        <s v="T9560"/>
        <s v="27400"/>
        <s v="29900"/>
        <s v="ZH000"/>
        <s v="28500"/>
        <s v="52800"/>
        <s v="15300"/>
        <s v="54000"/>
        <s v="TA930"/>
        <s v="TP900"/>
        <s v="15400"/>
        <s v="12600"/>
        <s v="10600"/>
        <s v="78200"/>
        <s v="94300"/>
        <s v="14900"/>
        <s v="20100"/>
        <s v="88100"/>
        <s v="14100"/>
        <s v="12300"/>
        <s v="37000"/>
        <s v="13500"/>
        <s v="26200"/>
        <s v="13800"/>
        <s v="42500"/>
        <s v="22600"/>
        <s v="13200"/>
        <s v="30200"/>
        <s v="67800"/>
        <s v="26400"/>
        <s v="57200"/>
        <s v="99401"/>
        <s v="13400"/>
        <s v="T4810"/>
        <s v="10100"/>
        <s v="30100"/>
        <s v="37200"/>
        <s v="S0050"/>
        <s v="63900"/>
        <s v="10200"/>
        <s v="14000"/>
        <s v="45400"/>
        <s v="48100"/>
        <s v="76500"/>
        <s v="12100"/>
        <s v="18200"/>
        <s v="18400"/>
        <s v="TU130"/>
        <s v="13700"/>
        <s v="77900"/>
        <s v="58200"/>
        <s v="54300"/>
        <s v="94500"/>
        <s v="BT200"/>
        <s v="17800"/>
        <s v="96100"/>
        <s v="C2300"/>
        <s v="13900"/>
        <s v="18500"/>
        <s v="54500"/>
        <s v="12200"/>
        <s v="18100"/>
        <s v="97100"/>
        <s v="T7410"/>
        <s v="T0880"/>
        <s v="Z1900"/>
        <s v="24100"/>
        <s v="Z4700"/>
        <s v="83100"/>
        <s v="25700"/>
        <s v="50200"/>
        <s v="75800"/>
        <s v="36200"/>
        <s v="10900"/>
        <s v="16000"/>
        <s v="66300"/>
        <s v="10500"/>
        <s v="10400"/>
        <s v="C2220"/>
        <s v="19900"/>
        <s v="17900"/>
        <s v="UW100"/>
        <s v="77400"/>
        <s v="Z9000"/>
        <s v="45200"/>
        <s v="10800"/>
        <s v="10700"/>
        <s v="84000"/>
        <s v="36700"/>
        <s v="13300"/>
        <s v="13100"/>
        <s v="TZR00"/>
        <s v="57900"/>
        <s v="40100"/>
        <s v="19100"/>
        <s v="11600"/>
        <s v="14800"/>
        <s v="12900"/>
        <s v="16100"/>
        <s v="ZN200"/>
        <s v="36800"/>
        <s v="95200"/>
        <s v="56400"/>
        <s v="66200"/>
        <s v="40600"/>
        <s v="70700"/>
        <s v="63400"/>
        <s v="27900"/>
        <s v="86700"/>
        <s v="31900"/>
        <s v="18900"/>
        <s v="78100"/>
        <s v="C2350"/>
        <s v="97600"/>
        <s v="17400"/>
        <s v="14400"/>
        <s v="96802"/>
        <s v="22900"/>
        <s v="ZP420"/>
        <s v="92900"/>
        <s v="17600"/>
        <s v="28000"/>
        <s v="70100"/>
        <s v="17700"/>
        <s v="18300"/>
        <s v="ZJ510"/>
        <s v="11800"/>
        <s v="68300"/>
        <s v="46500"/>
        <s v="21700"/>
        <s v="14300"/>
        <s v="28200"/>
        <s v="S1470"/>
        <s v="Z8A30"/>
        <s v="V3110"/>
        <s v="13000"/>
        <s v="17300"/>
        <s v="22400"/>
        <s v="32800"/>
        <s v="99000"/>
        <s v="42000"/>
        <s v="35200"/>
        <s v="44100"/>
        <s v="C1350"/>
        <s v="AGF90"/>
        <s v="38900"/>
        <s v="23500"/>
        <s v="T0240"/>
        <s v="28900"/>
        <s v="54600"/>
        <s v="84500"/>
        <s v="BT500"/>
        <s v="EM000"/>
        <s v="58400"/>
        <s v="35000"/>
        <s v="70800"/>
        <s v="16900"/>
        <s v="78500"/>
        <s v="62400"/>
        <s v="99400"/>
        <s v="32100"/>
        <s v="TUN00"/>
        <s v="12800"/>
        <s v="22500"/>
        <s v="99900"/>
        <s v="28700"/>
        <s v="16300"/>
        <s v="46400"/>
        <s v="Z4000"/>
        <s v="33500"/>
        <s v="32200"/>
        <s v="15900"/>
        <s v="41500"/>
        <s v="20300"/>
        <s v="93500"/>
        <s v="84100"/>
        <s v="49000"/>
        <s v="83300"/>
        <s v="48200"/>
        <s v="44000"/>
        <s v="36500"/>
        <s v="94000"/>
        <s v="47900"/>
        <s v="18700"/>
        <s v="46300"/>
        <s v="16800"/>
        <s v="20600"/>
        <s v="C1310"/>
        <s v="21800"/>
        <s v="Z1000"/>
        <s v="58100"/>
        <s v="71100"/>
        <s v="84300"/>
        <s v="16700"/>
        <s v="11900"/>
        <s v="50400"/>
        <s v="43400"/>
        <s v="11700"/>
        <s v="16200"/>
        <s v="29300"/>
        <s v="14200"/>
        <s v="20700"/>
        <s v="57600"/>
        <s v="C1200"/>
        <s v="48500"/>
        <s v="Z3900"/>
        <s v="T5150"/>
        <s v="77000"/>
        <s v="56600"/>
        <s v="38500"/>
        <s v="56300"/>
        <s v="21600"/>
        <s v="65500"/>
        <s v="43300"/>
        <s v="57700"/>
        <s v="26100"/>
        <s v="46000"/>
        <s v="42100"/>
        <s v="98300"/>
        <s v="93100"/>
        <s v="12700"/>
        <s v="37900"/>
        <s v="C1380"/>
        <s v="42300"/>
        <s v="T0700"/>
        <s v="T0D00"/>
        <s v="28600"/>
        <s v="BT300"/>
        <s v="ZJ520"/>
        <s v="43600"/>
        <s v="56200"/>
        <s v="33100"/>
        <s v="11100"/>
        <s v="90200"/>
        <s v="S0590"/>
        <s v="20200"/>
        <s v="86500"/>
        <s v="ZJA10"/>
        <s v="34100"/>
        <s v="12000"/>
        <s v="43700"/>
        <s v="11200"/>
        <s v="16500"/>
        <s v="83200"/>
        <s v="10300"/>
        <s v="41700"/>
        <s v="46900"/>
        <s v="17200"/>
        <s v="TA380"/>
        <s v="49500"/>
        <s v="50100"/>
        <s v="47300"/>
        <s v="34300"/>
        <s v="46100"/>
        <s v="26900"/>
        <s v="50700"/>
        <s v="BT700"/>
        <s v="28400"/>
        <s v="80500"/>
        <s v="32500"/>
        <s v="33300"/>
        <s v="41900"/>
        <s v="TU610"/>
        <s v="32300"/>
        <s v="54900"/>
        <s v="67500"/>
        <s v="22700"/>
        <s v="80100"/>
        <s v="59000"/>
        <s v="T0J00"/>
        <s v="T3830"/>
        <s v="UWZ10"/>
        <s v="Z0500"/>
        <s v="57300"/>
        <s v="56800"/>
        <s v="19600"/>
        <s v="97500"/>
        <s v="54200"/>
        <s v="82000"/>
        <s v="94100"/>
        <s v="29000"/>
        <s v="37400"/>
        <s v="36900"/>
        <s v="38200"/>
        <s v="42700"/>
        <s v="59400"/>
        <s v="26500"/>
        <s v="36100"/>
        <s v="X9050"/>
        <s v="26700"/>
        <s v="23800"/>
        <s v="ZCR10"/>
        <s v="13600"/>
        <s v="25400"/>
        <s v="25100"/>
        <s v="23900"/>
        <s v="T0G00"/>
        <s v="11400"/>
        <s v="T8120"/>
        <s v="73000"/>
        <s v="23100"/>
        <s v="Z9910"/>
        <s v="YGI00"/>
        <s v="72700"/>
        <s v="37800"/>
        <s v="80200"/>
        <s v="23300"/>
        <s v="TA500"/>
        <s v="71200"/>
        <s v="AGF00"/>
        <s v="82100"/>
        <s v="V3090"/>
        <s v="58700"/>
        <s v="97900"/>
        <s v="85900"/>
        <s v="Z4200"/>
        <s v="T4400"/>
        <s v="76600"/>
        <s v="19300"/>
        <s v="27700"/>
        <s v="17100"/>
        <s v="53100"/>
        <s v="74300"/>
        <s v="24500"/>
        <s v="TB100"/>
        <s v="57400"/>
        <s v="14500"/>
        <s v="T0910"/>
        <s v="22200"/>
        <s v="54400"/>
        <s v="54700"/>
        <s v="S9230"/>
        <s v="27100"/>
        <s v="53000"/>
        <s v="31800"/>
        <s v="26000"/>
        <s v="93200"/>
        <s v="47100"/>
        <s v="27500"/>
        <s v="44900"/>
        <s v="48000"/>
        <s v="48300"/>
        <s v="23200"/>
        <s v="C1210"/>
        <s v="C0630"/>
        <s v="62100"/>
        <s v="37700"/>
        <s v="51200"/>
        <s v="AGFG0"/>
        <s v="56700"/>
        <s v="33200"/>
        <s v="33000"/>
        <s v="45300"/>
        <s v="46600"/>
        <s v="72300"/>
        <s v="47700"/>
        <s v="24400"/>
        <s v="22100"/>
        <s v="22000"/>
        <s v="83600"/>
        <s v="42900"/>
        <s v="YGZ00"/>
        <s v="X2110"/>
        <s v="55300"/>
        <s v="83400"/>
        <s v="27600"/>
        <s v="WF100"/>
        <s v="20400"/>
        <s v="Z8A10"/>
        <s v="WS150"/>
        <s v="X8090"/>
        <s v="ZM600"/>
        <s v="83000"/>
        <s v="S0L00"/>
        <s v="47200"/>
        <s v="44400"/>
        <s v="Z6000"/>
        <s v="36300"/>
        <s v="TU150"/>
        <s v="38400"/>
        <s v="17000"/>
        <s v="19700"/>
        <s v="95800"/>
        <s v="C0510"/>
        <s v="35700"/>
        <s v="58000"/>
        <s v="37500"/>
        <s v="70300"/>
        <s v="51600"/>
        <s v="S0820"/>
        <s v="28300"/>
        <s v="15000"/>
        <s v="21000"/>
        <s v="C0750"/>
        <s v="X6200"/>
        <s v="59500"/>
        <s v="Z0800"/>
        <s v="73400"/>
        <s v="WS100"/>
        <s v="77800"/>
        <s v="12400"/>
        <s v="59100"/>
        <s v="Z0900"/>
        <s v="70900"/>
        <s v="55000"/>
        <s v="C0440"/>
        <s v="52100"/>
        <s v="UZF00"/>
        <s v="W0R00"/>
        <s v="35400"/>
        <s v="36000"/>
        <s v="43500"/>
        <s v="34200"/>
        <s v="X7020"/>
        <s v="TUJ00"/>
        <s v="20900"/>
        <s v="30600"/>
        <s v="X9040"/>
        <s v="15200"/>
        <s v="93900"/>
        <s v="Z0610"/>
        <s v="ZD400"/>
        <s v="32900"/>
        <s v="35300"/>
        <s v="96809"/>
        <s v="TRT00"/>
        <s v="58300"/>
        <s v="71000"/>
        <s v="18800"/>
        <s v="BT800"/>
        <s v="Z0100"/>
        <s v="Z0300"/>
        <s v="ZBB00"/>
        <s v="27200"/>
        <s v="YM100"/>
        <s v="Z2600"/>
        <s v="BT900"/>
        <s v="50300"/>
        <s v="93400"/>
        <s v="41100"/>
        <s v="96400"/>
        <s v="51500"/>
        <s v="30300"/>
        <s v="54100"/>
        <s v="91800"/>
        <s v="TA360"/>
        <s v="24700"/>
        <s v="X9010"/>
        <s v="50900"/>
        <s v="11000"/>
        <s v="43200"/>
        <s v="19200"/>
        <s v="19400"/>
        <s v="S0500"/>
        <s v="84200"/>
        <s v="82400"/>
        <s v="27800"/>
        <s v="41400"/>
        <s v="26300"/>
        <s v="47600"/>
        <s v="30400"/>
        <s v="15600"/>
        <s v="48600"/>
        <s v="46700"/>
        <s v="23000"/>
        <s v="66700"/>
        <s v="C0400"/>
        <s v="27300"/>
        <s v="ZBG10"/>
        <s v="65800"/>
        <s v="Z1100"/>
        <s v="42400"/>
        <s v="22800"/>
        <s v="60600"/>
        <s v="T5600"/>
        <s v="92600"/>
        <s v="73100"/>
        <s v="Z0510"/>
        <s v="14600"/>
        <s v="50500"/>
        <s v="89000"/>
        <s v="THR00"/>
        <s v="19000"/>
        <s v="40800"/>
        <s v="ZJ950"/>
        <s v="TU730"/>
        <s v="27000"/>
        <s v="C2320"/>
        <s v="43100"/>
        <s v="T0230"/>
        <s v="T1150"/>
        <s v="64300"/>
        <s v="31300"/>
        <s v="84700"/>
        <s v="98800"/>
        <s v="C1250"/>
        <s v="52600"/>
        <s v="31400"/>
        <s v="52900"/>
        <s v="23600"/>
        <s v="C0600"/>
        <s v="20800"/>
        <s v="60400"/>
        <s v="16400"/>
        <s v="XF100"/>
        <s v="TA200"/>
        <s v="TZV00"/>
        <s v="52400"/>
        <s v="76400"/>
        <s v="55200"/>
        <s v="26600"/>
        <s v="ZBU00"/>
        <s v="T0800"/>
        <s v="BT400"/>
        <s v="Y3900"/>
        <s v="14700"/>
        <s v="96700"/>
        <s v="V0100"/>
        <s v="49900"/>
        <s v="21200"/>
        <s v="79000"/>
        <s v="TR300"/>
        <s v="T1480"/>
        <s v="43800"/>
        <s v="28100"/>
        <s v="15100"/>
        <s v="51000"/>
        <s v="ZBK00"/>
        <s v="16600"/>
        <s v="23400"/>
        <s v="Y2900"/>
        <s v="11500"/>
        <s v="96600"/>
        <s v="68400"/>
        <s v="73600"/>
        <s v="24300"/>
        <s v="ZN000"/>
        <s v="96808"/>
        <s v="21300"/>
        <s v="Y0100"/>
        <s v="TA330"/>
        <s v="S0690"/>
        <s v="55700"/>
        <s v="T3840"/>
        <s v="UV100"/>
        <s v="95900"/>
        <s v="TH100"/>
        <s v="V1710"/>
        <s v="S1950"/>
        <s v="T0190"/>
        <s v="Z1650"/>
        <s v="ZJ470"/>
        <s v="AGDFD"/>
        <s v="ZC000"/>
        <s v="AGFF0"/>
        <s v="84600"/>
        <s v="35100"/>
        <s v="74500"/>
        <s v="57500"/>
        <s v="92200"/>
        <s v="84400"/>
        <s v="92100"/>
        <s v="49400"/>
        <s v="C2210"/>
        <s v="24800"/>
        <s v="90700"/>
        <s v="X8040"/>
        <s v="Y5200"/>
        <s v="TA700"/>
        <s v="ZJ020"/>
        <s v="T0130"/>
        <s v="23700"/>
        <s v="C1130"/>
        <s v="UGM10"/>
        <s v="T9900"/>
        <s v="98600"/>
        <s v="BT840"/>
        <s v="C1220"/>
        <s v="73900"/>
        <s v="S5110"/>
        <s v="S8600"/>
        <s v="19800"/>
        <s v="56100"/>
        <s v="86000"/>
        <s v="11300"/>
        <s v="ZP890"/>
        <s v="S00B0"/>
        <s v="83900"/>
        <s v="25900"/>
        <s v="47000"/>
        <s v="49300"/>
        <s v="ZMB20"/>
        <s v="19500"/>
        <s v="C1320"/>
        <s v="66800"/>
        <s v="C1390"/>
        <s v="49200"/>
        <s v="V3120"/>
        <s v="TG100"/>
        <s v="Z3500"/>
        <s v="52500"/>
        <s v="77200"/>
        <s v="TKAC0"/>
        <s v="76900"/>
        <s v="C2240"/>
        <s v="44600"/>
        <s v="53900"/>
        <s v="S0480"/>
        <s v="76000"/>
        <s v="85100"/>
        <s v="C0620"/>
        <s v="Z0600"/>
        <s v="Y5270"/>
        <s v="Y2400"/>
        <s v="TU220"/>
        <s v="Z4900"/>
        <s v="C0100"/>
        <s v="12500"/>
        <s v="86300"/>
        <s v="TX100"/>
        <s v="33700"/>
        <s v="25600"/>
        <s v="90100"/>
        <s v="TN000"/>
        <s v="C1100"/>
        <s v="TFR00"/>
        <s v="64200"/>
        <s v="91500"/>
        <s v="32600"/>
        <s v="ZJ150"/>
        <s v="18000"/>
        <s v="X8070"/>
        <s v="ZPA10"/>
        <s v="43000"/>
        <s v="X8060"/>
        <s v="TV100"/>
        <s v="60100"/>
        <s v="99500"/>
        <s v="Z0700"/>
        <s v="TA100"/>
        <s v="X0100"/>
        <s v="99200"/>
        <s v="AGFP0"/>
        <s v="98700"/>
        <s v="20500"/>
        <s v="Z0750"/>
        <s v="T0810"/>
        <s v="ZN400"/>
        <s v="82700"/>
        <s v="29500"/>
        <s v="TA280"/>
        <s v="96803"/>
        <s v="TNR00"/>
        <s v="S7700"/>
        <s v="T0200"/>
        <s v="49100"/>
        <s v="37100"/>
        <s v="TF000"/>
        <s v="C1330"/>
        <s v="21100"/>
        <s v="42600"/>
        <s v="X0440"/>
        <s v="C1240"/>
        <s v="D0200"/>
        <s v="ZBV00"/>
        <s v="C0670"/>
        <s v="V3150"/>
        <s v="47800"/>
        <s v="29400"/>
        <s v="ZHR00"/>
        <s v="Z2400"/>
        <s v="38300"/>
        <s v="WE100"/>
        <s v="Z6050"/>
        <s v="T5210"/>
        <s v="ZPA20"/>
        <s v="ZJA20"/>
        <s v="TI100"/>
        <s v="T0510"/>
        <s v="89300"/>
        <s v="TT100"/>
        <s v="S5130"/>
        <s v="C1300"/>
        <s v="29200"/>
        <s v="TUL00"/>
        <s v="32700"/>
        <s v="31100"/>
        <s v="ZM830"/>
        <s v="33900"/>
        <s v="TRQ00"/>
        <s v="TU160"/>
        <s v="31500"/>
        <s v="TU070"/>
        <s v="15500"/>
        <s v="77500"/>
        <s v="93800"/>
        <s v="74900"/>
        <s v="UWZ00"/>
        <s v="Y0000"/>
        <s v="Z4800"/>
        <s v="74100"/>
        <s v="33800"/>
        <s v="53200"/>
        <s v="ZBE00"/>
        <s v="X2200"/>
        <s v="41000"/>
        <s v="TUT00"/>
        <s v="33600"/>
        <s v="18600"/>
        <s v="45500"/>
        <s v="53400"/>
        <s v="39200"/>
        <s v="T4500"/>
        <s v="TU740"/>
        <s v="C0560"/>
        <s v="17500"/>
        <s v="TF100"/>
        <s v="C2200"/>
        <s v="53500"/>
        <s v="88500"/>
        <s v="TK110"/>
        <s v="32400"/>
        <s v="ZG300"/>
        <s v="36400"/>
        <s v="T4800"/>
        <s v="37600"/>
        <s v="V1720"/>
        <s v="T5130"/>
        <s v="67000"/>
        <s v="UUV10"/>
        <s v="ZP300"/>
        <s v="ZER00"/>
        <s v="C0700"/>
        <s v="30900"/>
        <s v="48400"/>
        <s v="51100"/>
        <s v="C0430"/>
        <s v="C0710"/>
        <s v="37300"/>
        <s v="Y1650"/>
        <s v="44200"/>
        <s v="30500"/>
        <s v="36600"/>
        <s v="30800"/>
        <s v="ZBM00"/>
        <s v="47500"/>
        <s v="96801"/>
        <s v="Z3200"/>
        <s v="30700"/>
        <s v="TU750"/>
        <s v="WF000"/>
        <s v="ZG200"/>
        <s v="ZBF10"/>
        <s v="TA370"/>
        <s v="T0170"/>
        <s v="99700"/>
        <s v="C1030"/>
        <s v="T5060"/>
        <s v="Z3000"/>
        <s v="TO000"/>
        <s v="BT600"/>
        <s v="Y5250"/>
        <s v="44700"/>
        <s v="Z0210"/>
        <s v="V3140"/>
        <s v="ZJ000"/>
        <s v="TU560"/>
        <s v="T0550"/>
        <s v="68600"/>
        <s v="44300"/>
        <s v="UY100"/>
        <s v="S0470"/>
        <s v="XD100"/>
        <s v="T8110"/>
        <s v="TZM00"/>
        <s v="41200"/>
        <s v="31700"/>
        <s v="YMK00"/>
        <s v="C1040"/>
        <s v="90800"/>
        <s v="32000"/>
        <s v="47400"/>
        <s v="Z4500"/>
        <s v="82900"/>
        <s v="25000"/>
        <s v="C0500"/>
        <s v="V3160"/>
        <s v="Z1200"/>
        <s v="S5120"/>
        <s v="T04I0"/>
        <s v="57100"/>
        <s v="ZCQ10"/>
        <s v="29100"/>
        <s v="53600"/>
        <s v="C1340"/>
        <s v="TM000"/>
        <s v="TRH00"/>
        <s v="78300"/>
        <s v="Z1600"/>
        <s v="V0200"/>
        <s v="TRL00"/>
        <s v="X0000"/>
        <s v="77300"/>
        <s v="99300"/>
        <s v="X7030"/>
        <s v="49700"/>
        <s v="C0410"/>
        <s v="C1520"/>
        <s v="T1470"/>
        <s v="ZBV10"/>
        <s v="94400"/>
        <s v="ZP100"/>
        <s v="C0660"/>
        <s v="UUZ10"/>
        <s v="S0710"/>
        <s v="S0410"/>
        <s v="88400"/>
        <s v="74200"/>
        <s v="TUAC0"/>
        <s v="46800"/>
        <s v="ZBG00"/>
        <s v="WER00"/>
        <s v="YGK00"/>
        <s v="TU180"/>
        <s v="38100"/>
        <s v="T0150"/>
        <s v="21500"/>
        <s v="28800"/>
        <s v="94200"/>
        <s v="ZBK10"/>
        <s v="TUAA0"/>
        <s v="C2310"/>
        <s v="C1070"/>
        <s v="C0200"/>
        <s v="TU440"/>
        <s v="ZM800"/>
        <s v="S9900"/>
        <s v="T04A0"/>
        <s v="91300"/>
        <s v="58500"/>
        <s v="ZJA30"/>
        <s v="ZJ940"/>
        <s v="TA170"/>
        <s v="29700"/>
        <s v="97800"/>
        <s v="72500"/>
        <s v="T0470"/>
        <s v="85200"/>
        <s v="TA240"/>
        <s v="TK900"/>
        <s v="31600"/>
        <s v="52300"/>
        <s v="43900"/>
        <s v="T0160"/>
        <s v="91100"/>
        <s v="ZCX10"/>
        <s v="C0000"/>
        <s v="ZM850"/>
        <s v="41300"/>
        <s v="V3180"/>
        <s v="ZN100"/>
        <s v="29800"/>
        <s v="52200"/>
        <s v="ZCQ00"/>
        <s v="UZR00"/>
        <s v="T0120"/>
        <s v="97200"/>
        <s v="84800"/>
        <s v="TA270"/>
        <s v="S0K00"/>
        <s v="C0550"/>
        <s v="C1120"/>
        <s v="71700"/>
        <s v="ZBDR0"/>
        <s v="TA320"/>
        <s v="YMN00"/>
        <s v="T8100"/>
        <s v="99800"/>
        <s v="ZJ440"/>
        <s v="95500"/>
        <s v="ZCW10"/>
        <s v="T0840"/>
        <s v="92300"/>
        <s v="38800"/>
        <s v="TL000"/>
        <s v="UGM00"/>
        <s v="C0790"/>
        <s v="T0180"/>
        <s v="ZJ250"/>
        <s v="74000"/>
        <s v="98400"/>
        <s v="UUS10"/>
        <s v="82200"/>
        <s v="ZZ600"/>
        <s v="T8040"/>
        <s v="ZM150"/>
        <s v="Y5260"/>
        <s v="40400"/>
        <s v="X7040"/>
        <s v="ZZ500"/>
        <s v="XG100"/>
        <s v="ZP860"/>
        <s v="TK800"/>
        <s v="X0520"/>
        <s v="YR100"/>
        <s v="81500"/>
        <s v="22300"/>
        <s v="T04K0"/>
        <s v="41600"/>
        <s v="YM000"/>
        <s v="T0490"/>
        <s v="Z2000"/>
        <s v="ZCJ00"/>
        <s v="UP100"/>
        <s v="S00C0"/>
        <s v="TA750"/>
        <s v="70600"/>
        <s v="50800"/>
        <s v="T5180"/>
        <s v="TU500"/>
        <s v="C0730"/>
        <s v="AGF10"/>
        <s v="ZP450"/>
        <s v="TK510"/>
        <s v="70500"/>
        <s v="YR000"/>
        <s v="X7000"/>
        <s v="T0410"/>
        <s v="Z5000"/>
        <s v="67300"/>
        <s v="ZCR00"/>
        <s v="TRN00"/>
        <s v="76300"/>
        <s v="T9990"/>
        <s v="YMG00"/>
        <s v="C1140"/>
        <s v="TA730"/>
        <s v="96804"/>
        <s v="C2360"/>
        <s v="T0540"/>
        <s v="ZJH00"/>
        <s v="ZCY10"/>
        <s v="Z0650"/>
        <s v="V3100"/>
        <s v="T0850"/>
        <s v="D0100"/>
        <s v="38700"/>
        <s v="TA740"/>
        <s v="S5160"/>
        <s v="ZX400"/>
        <s v="X6250"/>
        <s v="66900"/>
        <s v="ZCZ10"/>
        <s v="99600"/>
        <s v="TRP00"/>
        <s v="TC100"/>
        <s v="ZJ100"/>
        <s v="S0G00"/>
        <s v="TK300"/>
        <s v="Y1750"/>
        <s v="31000"/>
        <s v="69400"/>
        <s v="40200"/>
        <s v="Y2700"/>
        <s v="TA310"/>
        <s v="XF000"/>
        <s v="ZB0R0"/>
        <s v="T8130"/>
        <s v="49600"/>
        <s v="C0230"/>
        <s v="50600"/>
        <s v="Z3600"/>
        <s v="UZC10"/>
        <s v="80300"/>
        <s v="Z8000"/>
        <s v="79400"/>
        <s v="T0A00"/>
        <s v="X9030"/>
        <s v="TA940"/>
        <s v="Y4300"/>
        <s v="C1060"/>
        <s v="ZDC00"/>
        <s v="86100"/>
        <s v="Z4600"/>
        <s v="77700"/>
        <s v="V3170"/>
        <s v="S0560"/>
        <s v="S9110"/>
        <s v="YMM00"/>
        <s v="S1800"/>
        <s v="T0780"/>
        <s v="ZM810"/>
        <s v="ZBER0"/>
        <s v="TXR00"/>
        <s v="EM100"/>
        <s v="TA290"/>
        <s v="ZP870"/>
        <s v="TU190"/>
        <s v="TA210"/>
        <s v="ZZ700"/>
        <s v="C2340"/>
        <s v="U0100"/>
        <s v="S0620"/>
        <s v="C2250"/>
        <s v="91900"/>
        <s v="C0540"/>
        <s v="S0440"/>
        <s v="S1150"/>
        <s v="76100"/>
        <s v="Y2750"/>
        <s v="X7060"/>
        <s v="ZH100"/>
        <s v="V3200"/>
        <s v="S8070"/>
        <s v="S0350"/>
        <s v="S0570"/>
        <s v="S5100"/>
        <s v="53300"/>
        <s v="UU000"/>
        <s v="25500"/>
        <s v="ZCV00"/>
        <s v="XG000"/>
        <s v="ZP900"/>
        <s v="T0210"/>
        <s v="ZJ930"/>
        <s v="BTH00"/>
        <s v="51300"/>
        <s v="S9220"/>
        <s v="TZA00"/>
        <s v="C1270"/>
        <s v="86800"/>
        <s v="X5600"/>
        <s v="Y3800"/>
        <s v="X8000"/>
        <s v="ZZJ00"/>
        <s v="60800"/>
        <s v="TU210"/>
        <s v="45900"/>
        <s v="T3020"/>
        <s v="TX000"/>
        <s v="ZGH00"/>
        <s v="YGW00"/>
        <s v="ZZD00"/>
        <s v="31200"/>
        <s v="V3190"/>
        <s v="YZ100"/>
        <s v="YGT00"/>
        <s v="ZM880"/>
        <s v="T5700"/>
        <s v="S4200"/>
        <s v="V0410"/>
        <s v="Z4450"/>
        <s v="Y2300"/>
        <s v="YMQ00"/>
        <s v="S9240"/>
        <s v="26800"/>
        <s v="C0720"/>
        <s v="ZJA50"/>
        <s v="57000"/>
        <s v="ZCJR0"/>
        <s v="TS100"/>
        <s v="TDR00"/>
        <s v="ZBFR0"/>
        <s v="ZE100"/>
        <s v="ZCV10"/>
        <s v="T0630"/>
        <s v="TRS00"/>
        <s v="TUR00"/>
        <s v="X2400"/>
        <s v="ZP820"/>
        <s v="TA350"/>
        <s v="TUAD0"/>
        <s v="Z8A20"/>
        <s v="Z3300"/>
        <s v="94600"/>
        <s v="ZBI00"/>
        <s v="UU0R0"/>
        <s v="UYR00"/>
        <s v="63100"/>
        <s v="BT830"/>
        <s v="T8010"/>
        <s v="TK600"/>
        <s v="Y2500"/>
        <s v="ZP830"/>
        <s v="ZBLR0"/>
        <s v="Y3400"/>
        <s v="93700"/>
        <s v="53700"/>
        <s v="X8030"/>
        <s v="YAR00"/>
        <s v="Z0400"/>
        <s v="58800"/>
        <s v="YGF00"/>
        <s v="ZP430"/>
        <s v="S0550"/>
        <s v="ZP700"/>
        <s v="25800"/>
        <s v="YMI00"/>
        <s v="ZNR00"/>
        <s v="UY000"/>
        <s v="T1330"/>
        <s v="Y5150"/>
        <s v="Y3200"/>
        <s v="ZBB10"/>
        <s v="T1250"/>
        <s v="XM100"/>
        <s v="68500"/>
        <s v="66600"/>
        <s v="TUK00"/>
        <s v="Z2500"/>
        <s v="ZF990"/>
        <s v="TUM00"/>
        <s v="TK520"/>
        <s v="56500"/>
        <s v="ZP840"/>
        <s v="C1530"/>
        <s v="TU140"/>
        <s v="S4000"/>
        <s v="TA710"/>
        <s v="TUAF0"/>
        <s v="T8000"/>
        <s v="73200"/>
        <s v="AGFT0"/>
        <s v="T0110"/>
        <s v="YG100"/>
        <s v="56900"/>
        <s v="59700"/>
        <s v="TU850"/>
        <s v="T04L0"/>
        <s v="TUP00"/>
        <s v="ZM840"/>
        <s v="VOR00"/>
        <s v="86200"/>
        <s v="TZE00"/>
        <s v="ZBXR0"/>
        <s v="ZPR00"/>
        <s v="85800"/>
        <s v="91600"/>
        <s v="UUV00"/>
        <s v="C0450"/>
        <s v="XD000"/>
        <s v="ZX300"/>
        <s v="C1050"/>
        <s v="62000"/>
        <s v="ZP990"/>
        <s v="TD100"/>
        <s v="ZCM00"/>
        <s v="TU540"/>
        <s v="Z4750"/>
        <s v="T5140"/>
        <s v="ZYR00"/>
        <s v="TT000"/>
        <s v="S0670"/>
        <s v="UZ000"/>
        <s v="ZCS00"/>
        <s v="89200"/>
        <s v="TRO00"/>
        <s v="70200"/>
        <s v="UZE00"/>
        <s v="BT810"/>
        <s v="98500"/>
        <s v="TA150"/>
        <s v="ZBQ00"/>
        <s v="WG000"/>
        <s v="Y01A0"/>
        <s v="TZ100"/>
        <s v="TWR00"/>
        <s v="S0630"/>
        <s v="TV600"/>
        <s v="V2510"/>
        <s v="34400"/>
        <s v="Z4400"/>
        <s v="X9020"/>
        <s v="C0780"/>
        <s v="T0F00"/>
        <s v="ZJ910"/>
        <s v="C1020"/>
        <s v="55400"/>
        <s v="T3030"/>
        <s v="UVR00"/>
        <s v="T0710"/>
        <s v="YA100"/>
        <s v="ZJ500"/>
        <s v="S00A0"/>
        <s v="96900"/>
        <s v="V2500"/>
        <s v="ZJ050"/>
        <s v="TZQ00"/>
        <s v="C0530"/>
        <s v="TMR00"/>
        <s v="45600"/>
        <s v="79200"/>
        <s v="X7010"/>
        <s v="C0900"/>
        <s v="ZZC00"/>
        <s v="TU600"/>
        <s v="ZP850"/>
        <s v="YML00"/>
        <s v="ZBKR0"/>
        <s v="UUP00"/>
        <s v="C0810"/>
        <s v="ZBN00"/>
        <s v="T9070"/>
        <s v="X0510"/>
        <s v="Z5100"/>
        <s v="34500"/>
        <s v="Z0C00"/>
        <s v="ZZH00"/>
        <s v="ZJ090"/>
        <s v="T5500"/>
        <s v="TQ000"/>
        <s v="C0650"/>
        <s v="71300"/>
        <s v="86900"/>
        <s v="YMR00"/>
        <s v="YGS00"/>
        <s v="ZD250"/>
        <s v="S0H00"/>
        <s v="Z1400"/>
        <s v="66400"/>
        <s v="S3000"/>
        <s v="TV800"/>
        <s v="ZX410"/>
        <s v="T5300"/>
        <s v="45100"/>
        <s v="TA600"/>
        <s v="TA560"/>
        <s v="C0740"/>
        <s v="ZBD00"/>
        <s v="BT820"/>
        <s v="ZCMR0"/>
        <s v="T1800"/>
        <s v="UR000"/>
        <s v="X0700"/>
        <s v="TU580"/>
        <s v="C1500"/>
        <s v="TV000"/>
        <s v="Q1R00"/>
        <s v="T0R00"/>
        <s v="ZMB10"/>
        <s v="S5140"/>
        <s v="35900"/>
        <s v="ZP810"/>
        <s v="TN100"/>
        <s v="T3520"/>
        <s v="ZP800"/>
        <s v="Y0R00"/>
        <s v="Z4300"/>
        <s v="ZFR00"/>
        <s v="77600"/>
        <s v="X8020"/>
        <s v="34800"/>
        <s v="TER00"/>
        <s v="S4150"/>
        <s v="X1600"/>
        <s v="WR100"/>
        <s v="29600"/>
        <s v="C0520"/>
        <s v="ZM870"/>
        <s v="TW000"/>
        <s v="S0580"/>
        <s v="ZBIA0"/>
        <s v="YG300"/>
        <s v="ZBY10"/>
        <s v="ZD600"/>
        <s v="ZM100"/>
        <s v="AGFU0"/>
        <s v="ZF000"/>
        <s v="UT000"/>
        <s v="T00A0"/>
        <s v="TU700"/>
        <s v="S0E00"/>
        <s v="T0K00"/>
        <s v="ZBO00"/>
        <s v="T0220"/>
        <s v="Z7000"/>
        <s v="90500"/>
        <s v="42200"/>
        <s v="ZE200"/>
        <s v="TZU00"/>
        <s v="Y2800"/>
        <s v="TA400"/>
        <s v="TA340"/>
        <s v="T3510"/>
        <s v="Y5100"/>
        <s v="TE000"/>
        <s v="T1900"/>
        <s v="98100"/>
        <s v="46200"/>
        <s v="T9250"/>
        <s v="V3020"/>
        <s v="T0100"/>
        <s v="T8020"/>
        <s v="X8080"/>
        <s v="24200"/>
        <s v="41800"/>
        <s v="ZZ900"/>
        <s v="Y4210"/>
        <s v="TA990"/>
        <s v="S1360"/>
        <s v="ABC00"/>
        <s v="63700"/>
        <s v="C1000"/>
        <s v="76700"/>
        <s v="S1460"/>
        <s v="45700"/>
        <s v="ZZG00"/>
        <s v="TW100"/>
        <s v="C0800"/>
        <s v="TA220"/>
        <s v="TUAE0"/>
        <s v="T0000"/>
        <s v="TU170"/>
        <s v="C0420"/>
        <s v="TRR00"/>
        <s v="ZBJA0"/>
        <s v="T8030"/>
        <s v="Y3700"/>
        <s v="77100"/>
        <s v="UUM10"/>
        <s v="ZH210"/>
        <s v="76200"/>
        <s v="Z1500"/>
        <s v="S0520"/>
        <s v="X5300"/>
        <s v="X0420"/>
        <s v="38000"/>
        <s v="YM300"/>
        <s v="T4600"/>
        <s v="T04E0"/>
        <s v="YM500"/>
        <s v="ZJA40"/>
        <s v="TVR00"/>
        <s v="97400"/>
        <s v="YGU00"/>
        <s v="40500"/>
        <s v="ZBC00"/>
        <s v="TU590"/>
        <s v="X0410"/>
        <s v="Y3100"/>
        <s v="X0430"/>
        <s v="ZP410"/>
        <s v="TA720"/>
        <s v="TR200"/>
        <s v="T5800"/>
        <s v="ZBRR0"/>
        <s v="T18A0"/>
        <s v="59600"/>
        <s v="BTE00"/>
        <s v="TU430"/>
        <s v="C0820"/>
        <s v="S9250"/>
        <s v="C1150"/>
        <s v="UPR00"/>
        <s v="ZBH00"/>
        <s v="TU520"/>
        <s v="83700"/>
        <s v="XC000"/>
        <s v="TOR00"/>
        <s v="S0680"/>
        <s v="35800"/>
        <s v="2ZBR0"/>
        <s v="ZJ060"/>
        <s v="Z0000"/>
        <s v="Z2300"/>
        <s v="XM000"/>
        <s v="TZN00"/>
        <s v="66100"/>
        <s v="S0J00"/>
        <s v="T1460"/>
        <s v="ZJ960"/>
        <s v="Z3700"/>
        <s v="UY300"/>
        <s v="T5170"/>
        <s v="YG990"/>
        <s v="TZ000"/>
        <s v="ZF200"/>
        <s v="Y0600"/>
        <s v="T0250"/>
        <s v="S8910"/>
        <s v="V3130"/>
        <s v="ZDR00"/>
        <s v="T1320"/>
        <s v="UZ500"/>
        <s v="TBR00"/>
        <s v="ZB000"/>
        <s v="TGR00"/>
        <s v="55100"/>
        <s v="Z1800"/>
        <s v="ZBQ10"/>
        <s v="TU110"/>
        <s v="XC100"/>
        <s v="TA230"/>
        <s v="ZP440"/>
        <s v="UUR00"/>
        <s v="TA300"/>
        <s v="C0610"/>
        <s v="ZD050"/>
        <s v="UW000"/>
        <s v="C1360"/>
        <s v="TU530"/>
        <s v="24600"/>
        <s v="Y5280"/>
        <s v="ZZ400"/>
        <s v="ZD700"/>
        <s v="Z3800"/>
        <s v="ZBJR0"/>
        <s v="YGL00"/>
        <s v="C1510"/>
        <s v="YGM00"/>
        <s v="Y1900"/>
        <s v="X3400"/>
        <s v="T3200"/>
        <s v="YMZ00"/>
        <s v="ZE000"/>
        <s v="YZ000"/>
        <s v="T6100"/>
        <s v="S0530"/>
        <s v="UWR00"/>
        <s v="X7070"/>
        <s v="XE010"/>
        <s v="ZM820"/>
        <s v="ZBVR0"/>
        <s v="55900"/>
        <s v="TS000"/>
        <s v="TAR00"/>
        <s v="Z4100"/>
        <s v="ZJ010"/>
        <s v="ZX100"/>
        <s v="52700"/>
        <s v="T9060"/>
        <s v="UUUR0"/>
        <s v="ZZE00"/>
        <s v="UZ400"/>
        <s v="C0300"/>
        <s v="49800"/>
        <s v="UY990"/>
        <s v="ZJ450"/>
        <s v="UZD00"/>
        <s v="S1350"/>
        <s v="YGP00"/>
        <s v="T0450"/>
        <s v="V0000"/>
        <s v="ZBL10"/>
        <s v="S0610"/>
        <s v="TZS00"/>
        <s v="TK530"/>
        <s v="AGF50"/>
        <s v="Z0850"/>
        <s v="ZCW00"/>
        <s v="S4160"/>
        <s v="45000"/>
        <s v="UUU00"/>
        <s v="54800"/>
        <s v="ZBW00"/>
        <s v="YA000"/>
        <s v="TL100"/>
        <s v="T3850"/>
        <s v="UUU10"/>
        <s v="S9100"/>
        <s v="Y5160"/>
        <s v="T8090"/>
        <s v="ZG000"/>
        <s v="C0770"/>
        <s v="TSR00"/>
        <s v="Y5000"/>
        <s v="TU420"/>
        <s v="S0D00"/>
        <s v="ZBW10"/>
        <s v="V3000"/>
        <s v="ZZ050"/>
        <s v="UUU20"/>
        <s v="ZMR00"/>
        <s v="T0760"/>
        <s v="ZZHI0"/>
        <s v="S0000"/>
        <s v="TA180"/>
        <s v="TU910"/>
        <s v="YMD00"/>
        <s v="YMJ00"/>
        <s v="Y9900"/>
        <s v="67600"/>
        <s v="S0760"/>
        <s v="T3810"/>
        <s v="TUF00"/>
        <s v="T7200"/>
        <s v="T0E00"/>
        <s v="S9400"/>
        <s v="53800"/>
        <s v="TE100"/>
        <s v="TCR00"/>
        <s v="ZGR00"/>
        <s v="S5150"/>
        <s v="15800"/>
        <s v="ZBWR0"/>
        <s v="ZM000"/>
        <s v="ZJ410"/>
        <s v="ZJ2A0"/>
        <s v="V1700"/>
        <s v="S0660"/>
        <s v="T5160"/>
        <s v="ZH300"/>
        <s v="Y2600"/>
        <s v="TU620"/>
        <s v="ZJ430"/>
        <s v="V3010"/>
        <s v="T9550"/>
        <s v="ZBOR0"/>
        <s v="UV000"/>
        <s v="X1500"/>
        <s v="TZ130"/>
        <s v="TPR00"/>
        <s v="YGV00"/>
        <s v="ZCY00"/>
        <s v="S1900"/>
        <s v="C0640"/>
        <s v="ZBJ00"/>
        <s v="Z1700"/>
        <s v="ZP880"/>
        <s v="TA000"/>
        <s v="V1600"/>
        <s v="ZD150"/>
        <s v="Z0200"/>
        <s v="T0740"/>
        <s v="ZD100"/>
        <s v="T3820"/>
        <s v="ZJ800"/>
        <s v="ZC100"/>
        <s v="TI000"/>
        <s v="S00D0"/>
        <s v="S0390"/>
        <s v="UXR00"/>
        <s v="ZBY00"/>
        <s v="UZC00"/>
        <s v="Z0R00"/>
        <s v="93300"/>
        <s v="Y4000"/>
        <s v="ZBMR0"/>
        <s v="ZBP00"/>
        <s v="X8010"/>
        <s v="60500"/>
        <s v="TG000"/>
        <s v="ZM860"/>
        <s v="TU570"/>
        <s v="T0430"/>
        <s v="ZDB00"/>
        <s v="UUM00"/>
        <s v="21400"/>
        <s v="T3010"/>
        <s v="WOR00"/>
        <s v="WS000"/>
        <s v="ZJ400"/>
        <s v="Z2700"/>
        <s v="TK540"/>
        <s v="X6100"/>
        <s v="Z7050"/>
        <s v="TA900"/>
        <s v="TVE00"/>
        <s v="TU550"/>
        <s v="T9230"/>
        <s v="YGR00"/>
        <s v="TA250"/>
        <s v="ZM650"/>
        <s v="ZBUR0"/>
        <s v="S8050"/>
        <s v="ZF300"/>
        <s v="WRR00"/>
        <s v="ZCH00"/>
        <s v="48800"/>
        <s v="TLR00"/>
        <s v="TK000"/>
        <s v="S9210"/>
        <s v="ZMA10"/>
        <s v="ZD200"/>
        <s v="EMR00"/>
        <s v="S0R00"/>
        <s v="S0C00"/>
        <s v="ZP200"/>
        <s v="ZBL00"/>
        <s v="S1500"/>
        <s v="ZBIR0"/>
        <s v="ZBOA0"/>
        <s v="ZJR00"/>
        <s v="UUZ00"/>
        <s v="TD000"/>
        <s v="T0870"/>
        <s v="66500"/>
        <s v="Y3810"/>
        <s v="ZD500"/>
        <s v="ZY000"/>
        <s v="S0F00"/>
        <s v="Z0220"/>
        <s v="UUT00"/>
        <s v="TP000"/>
        <s v="UUS00"/>
        <s v="TUE00"/>
        <s v="TZG00"/>
        <s v="Z1300"/>
        <s v="S8060"/>
        <s v="S4100"/>
        <s v="ZZ000"/>
        <s v="US000"/>
        <s v="C2260"/>
        <s v="ZD900"/>
        <s v="ZXR00"/>
        <s v="40300"/>
        <s v="T0790"/>
        <s v="C0760"/>
        <s v="WE000"/>
        <s v="UZ300"/>
        <s v="ZJ920"/>
        <s v="ZD300"/>
        <s v="51400"/>
        <s v="15700"/>
        <s v="69300"/>
        <s v="ZBX00"/>
        <s v="TKR00"/>
        <s v="TTR00"/>
        <s v="ZO100"/>
        <s v="ZJ420"/>
        <s v="ZBT00"/>
        <s v="TH000"/>
        <s v="UG000"/>
        <s v="Y0510"/>
        <s v="C1010"/>
        <s v="TZ700"/>
        <s v="TZ990"/>
        <s v="AKC00"/>
        <s v="X1700"/>
        <s v="TZ110"/>
        <s v="ZCK00"/>
        <s v="TQR00"/>
        <s v="ZP000"/>
        <s v="UQ000"/>
        <s v="ZCZ00"/>
        <s v="69200"/>
        <s v="ZJ460"/>
        <s v="ZD000"/>
        <s v="TUAB0"/>
        <s v="T0H00"/>
        <s v="T0L00"/>
        <s v="TU930"/>
        <s v="TZ200"/>
        <s v="X8100"/>
        <s v="TU410"/>
        <s v="T9050"/>
        <s v="C1110"/>
        <s v="WFR00"/>
        <s v="ZZF00"/>
        <s v="ZJL00"/>
        <s v="T7420"/>
        <s v="S1200"/>
        <s v="YGN00"/>
        <s v="ZZR00"/>
        <s v="UX000"/>
        <s v="X8110"/>
        <s v="YMP00"/>
        <s v="T8080"/>
        <s v="T3800"/>
        <s v="Y1300"/>
        <s v="Y2200"/>
        <s v="ZX200"/>
        <s v="YG000"/>
        <s v="YM990"/>
        <s v="C1230"/>
        <s v="V0700"/>
        <s v="TR000"/>
        <s v="T0620"/>
        <s v="ZY100"/>
        <s v="ZBS00"/>
        <s v="Z2100"/>
        <s v="Y0700"/>
        <s v="T0860"/>
        <s v="TC000"/>
        <s v="X3900"/>
        <s v="ZJ830"/>
        <s v="ZJP00"/>
        <s v="ZBF00"/>
        <s v="ZGHR0"/>
        <s v="72100"/>
        <s v="YGQ00"/>
        <s v="TY000"/>
        <s v="ZN300"/>
        <s v="TR310"/>
        <s v="T8910"/>
        <s v="ZX000"/>
        <s v="TU860"/>
        <s v="ZBX10"/>
        <s v="T0750"/>
        <s v="ZP400"/>
        <s v="X2100"/>
        <s v="Y2100"/>
        <s v="TUD00"/>
        <s v="TYR00"/>
        <s v="S0450"/>
        <s v="Y1400"/>
        <s v="T1490"/>
        <s v="TU920"/>
        <s v="Z2200"/>
        <s v="TZD00"/>
        <s v="TU250"/>
        <s v="TUZZ0"/>
        <s v="ZCKR0"/>
        <s v="TZH00"/>
        <s v="1ZBR0"/>
        <s v="UY400"/>
        <s v="Z2900"/>
        <s v="T5310"/>
        <s v="TU000"/>
        <s v="Z2800"/>
        <s v="S0650"/>
        <s v="ZOR00"/>
        <s v="Y0500"/>
        <s v="TU710"/>
        <s v="ZO000"/>
        <s v="TQ100"/>
        <s v="ZBBR0"/>
        <s v="ZBM10"/>
        <s v="X8050"/>
        <s v="55500"/>
        <s v="BT100"/>
        <s v="WR000"/>
        <s v="ZCS10"/>
        <s v="T5190"/>
        <s v="ZCX00"/>
        <s v="UP000"/>
        <s v="34000"/>
        <s v="TB000"/>
        <s v="U0000"/>
        <s v="T0820"/>
        <s v="ZX050"/>
        <s v="XE000"/>
        <s v="X1100"/>
        <s v="TU050"/>
        <s v="U0R00"/>
      </sharedItems>
    </cacheField>
    <cacheField name="Monetary Amount" numFmtId="0">
      <sharedItems containsSemiMixedTypes="0" containsString="0" containsNumber="1" minValue="-11235000000" maxValue="7598769044.9099998"/>
    </cacheField>
    <cacheField name="Amounts for Presentation" numFmtId="43">
      <sharedItems containsSemiMixedTypes="0" containsString="0" containsNumber="1" minValue="-7598769044.9099998" maxValue="11235000000"/>
    </cacheField>
    <cacheField name="Budget Period" numFmtId="0">
      <sharedItems count="1">
        <s v="2026"/>
      </sharedItems>
    </cacheField>
    <cacheField name="ERU Indicator" numFmtId="0">
      <sharedItems containsBlank="1"/>
    </cacheField>
    <cacheField name="Appropriation Type" numFmtId="0">
      <sharedItems containsBlank="1"/>
    </cacheField>
    <cacheField name="ERU &amp; Appr Type" numFmtId="0">
      <sharedItems count="10">
        <s v="R, C"/>
        <s v="E, C"/>
        <s v="R, A"/>
        <s v="E, A"/>
        <s v="E, B"/>
        <s v="E, S"/>
        <s v="R, B"/>
        <s v="R, S"/>
        <s v=", "/>
        <s v="E, "/>
      </sharedItems>
    </cacheField>
  </cacheFields>
  <extLst>
    <ext xmlns:x14="http://schemas.microsoft.com/office/spreadsheetml/2009/9/main" uri="{725AE2AE-9491-48be-B2B4-4EB974FC3084}">
      <x14:pivotCacheDefinition pivotCacheId="831790045"/>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8050">
  <r>
    <x v="0"/>
    <x v="0"/>
    <n v="2026"/>
    <x v="0"/>
    <x v="0"/>
    <x v="0"/>
    <x v="0"/>
    <x v="0"/>
    <n v="0"/>
    <n v="0"/>
    <x v="0"/>
    <s v="R"/>
    <s v="C"/>
    <x v="0"/>
  </r>
  <r>
    <x v="0"/>
    <x v="0"/>
    <n v="2026"/>
    <x v="0"/>
    <x v="1"/>
    <x v="1"/>
    <x v="1"/>
    <x v="1"/>
    <n v="-18000"/>
    <n v="18000"/>
    <x v="0"/>
    <s v="R"/>
    <s v="C"/>
    <x v="0"/>
  </r>
  <r>
    <x v="0"/>
    <x v="0"/>
    <n v="2026"/>
    <x v="0"/>
    <x v="1"/>
    <x v="1"/>
    <x v="1"/>
    <x v="2"/>
    <n v="25000"/>
    <n v="-25000"/>
    <x v="0"/>
    <s v="E"/>
    <s v="C"/>
    <x v="1"/>
  </r>
  <r>
    <x v="0"/>
    <x v="0"/>
    <n v="2026"/>
    <x v="0"/>
    <x v="2"/>
    <x v="0"/>
    <x v="0"/>
    <x v="3"/>
    <n v="0"/>
    <n v="0"/>
    <x v="0"/>
    <s v="R"/>
    <s v="C"/>
    <x v="0"/>
  </r>
  <r>
    <x v="0"/>
    <x v="0"/>
    <n v="2026"/>
    <x v="0"/>
    <x v="1"/>
    <x v="2"/>
    <x v="1"/>
    <x v="4"/>
    <n v="-1064000"/>
    <n v="1064000"/>
    <x v="0"/>
    <s v="R"/>
    <s v="C"/>
    <x v="0"/>
  </r>
  <r>
    <x v="0"/>
    <x v="0"/>
    <n v="2026"/>
    <x v="0"/>
    <x v="1"/>
    <x v="3"/>
    <x v="2"/>
    <x v="5"/>
    <n v="-52000"/>
    <n v="52000"/>
    <x v="0"/>
    <s v="R"/>
    <s v="A"/>
    <x v="2"/>
  </r>
  <r>
    <x v="0"/>
    <x v="0"/>
    <n v="2026"/>
    <x v="0"/>
    <x v="0"/>
    <x v="2"/>
    <x v="2"/>
    <x v="6"/>
    <n v="-432814600"/>
    <n v="432814600"/>
    <x v="0"/>
    <s v="R"/>
    <s v="C"/>
    <x v="0"/>
  </r>
  <r>
    <x v="0"/>
    <x v="0"/>
    <n v="2026"/>
    <x v="0"/>
    <x v="3"/>
    <x v="1"/>
    <x v="2"/>
    <x v="7"/>
    <n v="-189100"/>
    <n v="189100"/>
    <x v="0"/>
    <s v="R"/>
    <s v="C"/>
    <x v="0"/>
  </r>
  <r>
    <x v="0"/>
    <x v="0"/>
    <n v="2026"/>
    <x v="0"/>
    <x v="4"/>
    <x v="0"/>
    <x v="0"/>
    <x v="8"/>
    <n v="0"/>
    <n v="0"/>
    <x v="0"/>
    <s v="R"/>
    <s v="C"/>
    <x v="0"/>
  </r>
  <r>
    <x v="0"/>
    <x v="0"/>
    <n v="2026"/>
    <x v="0"/>
    <x v="4"/>
    <x v="0"/>
    <x v="0"/>
    <x v="9"/>
    <n v="0"/>
    <n v="0"/>
    <x v="0"/>
    <s v="R"/>
    <s v="C"/>
    <x v="0"/>
  </r>
  <r>
    <x v="0"/>
    <x v="0"/>
    <n v="2026"/>
    <x v="0"/>
    <x v="4"/>
    <x v="1"/>
    <x v="3"/>
    <x v="10"/>
    <n v="-250000"/>
    <n v="250000"/>
    <x v="0"/>
    <s v="R"/>
    <s v="C"/>
    <x v="0"/>
  </r>
  <r>
    <x v="0"/>
    <x v="0"/>
    <n v="2026"/>
    <x v="0"/>
    <x v="5"/>
    <x v="2"/>
    <x v="2"/>
    <x v="11"/>
    <n v="-8453000"/>
    <n v="8453000"/>
    <x v="0"/>
    <s v="R"/>
    <s v="A"/>
    <x v="2"/>
  </r>
  <r>
    <x v="0"/>
    <x v="0"/>
    <n v="2026"/>
    <x v="0"/>
    <x v="6"/>
    <x v="1"/>
    <x v="2"/>
    <x v="12"/>
    <n v="-5024242.21"/>
    <n v="5024242.21"/>
    <x v="0"/>
    <s v="E"/>
    <s v="C"/>
    <x v="1"/>
  </r>
  <r>
    <x v="0"/>
    <x v="0"/>
    <n v="2026"/>
    <x v="0"/>
    <x v="4"/>
    <x v="1"/>
    <x v="3"/>
    <x v="13"/>
    <n v="-30578251.289999999"/>
    <n v="30578251.289999999"/>
    <x v="0"/>
    <s v="R"/>
    <s v="C"/>
    <x v="0"/>
  </r>
  <r>
    <x v="0"/>
    <x v="0"/>
    <n v="2026"/>
    <x v="0"/>
    <x v="7"/>
    <x v="1"/>
    <x v="0"/>
    <x v="14"/>
    <n v="0"/>
    <n v="0"/>
    <x v="0"/>
    <s v="R"/>
    <s v="C"/>
    <x v="0"/>
  </r>
  <r>
    <x v="0"/>
    <x v="0"/>
    <n v="2026"/>
    <x v="0"/>
    <x v="8"/>
    <x v="4"/>
    <x v="2"/>
    <x v="15"/>
    <n v="-100000"/>
    <n v="100000"/>
    <x v="0"/>
    <s v="R"/>
    <s v="C"/>
    <x v="0"/>
  </r>
  <r>
    <x v="0"/>
    <x v="1"/>
    <n v="2025"/>
    <x v="0"/>
    <x v="3"/>
    <x v="1"/>
    <x v="2"/>
    <x v="16"/>
    <n v="1650979.18"/>
    <n v="-1650979.18"/>
    <x v="0"/>
    <s v="E"/>
    <s v="A"/>
    <x v="3"/>
  </r>
  <r>
    <x v="0"/>
    <x v="1"/>
    <n v="2025"/>
    <x v="0"/>
    <x v="4"/>
    <x v="1"/>
    <x v="3"/>
    <x v="17"/>
    <n v="54410.720000000001"/>
    <n v="-54410.720000000001"/>
    <x v="0"/>
    <s v="R"/>
    <s v="C"/>
    <x v="0"/>
  </r>
  <r>
    <x v="0"/>
    <x v="2"/>
    <n v="2026"/>
    <x v="1"/>
    <x v="9"/>
    <x v="5"/>
    <x v="2"/>
    <x v="18"/>
    <n v="26055365.289999999"/>
    <n v="-26055365.289999999"/>
    <x v="0"/>
    <s v="R"/>
    <s v="C"/>
    <x v="0"/>
  </r>
  <r>
    <x v="0"/>
    <x v="1"/>
    <n v="2025"/>
    <x v="0"/>
    <x v="5"/>
    <x v="1"/>
    <x v="2"/>
    <x v="19"/>
    <n v="1055000"/>
    <n v="-1055000"/>
    <x v="0"/>
    <s v="R"/>
    <s v="A"/>
    <x v="2"/>
  </r>
  <r>
    <x v="0"/>
    <x v="2"/>
    <n v="2026"/>
    <x v="1"/>
    <x v="10"/>
    <x v="1"/>
    <x v="4"/>
    <x v="20"/>
    <n v="452771.52"/>
    <n v="-452771.52"/>
    <x v="0"/>
    <s v="E"/>
    <s v="A"/>
    <x v="3"/>
  </r>
  <r>
    <x v="0"/>
    <x v="2"/>
    <n v="2026"/>
    <x v="0"/>
    <x v="11"/>
    <x v="6"/>
    <x v="2"/>
    <x v="21"/>
    <n v="103725.28"/>
    <n v="-103725.28"/>
    <x v="0"/>
    <s v="R"/>
    <s v="A"/>
    <x v="2"/>
  </r>
  <r>
    <x v="0"/>
    <x v="3"/>
    <n v="2026"/>
    <x v="0"/>
    <x v="1"/>
    <x v="4"/>
    <x v="1"/>
    <x v="22"/>
    <n v="165722.47"/>
    <n v="-165722.47"/>
    <x v="0"/>
    <s v="E"/>
    <s v="C"/>
    <x v="1"/>
  </r>
  <r>
    <x v="0"/>
    <x v="2"/>
    <n v="2026"/>
    <x v="1"/>
    <x v="10"/>
    <x v="1"/>
    <x v="2"/>
    <x v="23"/>
    <n v="111577.4"/>
    <n v="-111577.4"/>
    <x v="0"/>
    <s v="R"/>
    <s v="C"/>
    <x v="0"/>
  </r>
  <r>
    <x v="0"/>
    <x v="2"/>
    <n v="2026"/>
    <x v="0"/>
    <x v="4"/>
    <x v="1"/>
    <x v="2"/>
    <x v="24"/>
    <n v="219483.35"/>
    <n v="-219483.35"/>
    <x v="0"/>
    <s v="R"/>
    <s v="C"/>
    <x v="0"/>
  </r>
  <r>
    <x v="0"/>
    <x v="0"/>
    <n v="2026"/>
    <x v="1"/>
    <x v="6"/>
    <x v="5"/>
    <x v="2"/>
    <x v="25"/>
    <n v="-1169171.5"/>
    <n v="1169171.5"/>
    <x v="0"/>
    <s v="E"/>
    <s v="A"/>
    <x v="3"/>
  </r>
  <r>
    <x v="0"/>
    <x v="2"/>
    <n v="2026"/>
    <x v="0"/>
    <x v="12"/>
    <x v="1"/>
    <x v="2"/>
    <x v="26"/>
    <n v="64745.71"/>
    <n v="-64745.71"/>
    <x v="0"/>
    <s v="R"/>
    <s v="C"/>
    <x v="0"/>
  </r>
  <r>
    <x v="0"/>
    <x v="2"/>
    <n v="2026"/>
    <x v="0"/>
    <x v="13"/>
    <x v="5"/>
    <x v="2"/>
    <x v="27"/>
    <n v="652700"/>
    <n v="-652700"/>
    <x v="0"/>
    <s v="E"/>
    <s v="A"/>
    <x v="3"/>
  </r>
  <r>
    <x v="0"/>
    <x v="3"/>
    <n v="2026"/>
    <x v="1"/>
    <x v="4"/>
    <x v="1"/>
    <x v="3"/>
    <x v="28"/>
    <n v="164862"/>
    <n v="-164862"/>
    <x v="0"/>
    <s v="E"/>
    <s v="B"/>
    <x v="4"/>
  </r>
  <r>
    <x v="0"/>
    <x v="0"/>
    <n v="2025"/>
    <x v="0"/>
    <x v="1"/>
    <x v="2"/>
    <x v="1"/>
    <x v="29"/>
    <n v="-856.44"/>
    <n v="856.44"/>
    <x v="0"/>
    <s v="E"/>
    <s v="C"/>
    <x v="1"/>
  </r>
  <r>
    <x v="0"/>
    <x v="3"/>
    <n v="2026"/>
    <x v="0"/>
    <x v="3"/>
    <x v="1"/>
    <x v="2"/>
    <x v="7"/>
    <n v="7649.06"/>
    <n v="-7649.06"/>
    <x v="0"/>
    <s v="R"/>
    <s v="C"/>
    <x v="0"/>
  </r>
  <r>
    <x v="0"/>
    <x v="3"/>
    <n v="2027"/>
    <x v="2"/>
    <x v="4"/>
    <x v="5"/>
    <x v="3"/>
    <x v="30"/>
    <n v="0"/>
    <n v="0"/>
    <x v="0"/>
    <s v="E"/>
    <s v="B"/>
    <x v="4"/>
  </r>
  <r>
    <x v="0"/>
    <x v="2"/>
    <n v="2026"/>
    <x v="2"/>
    <x v="1"/>
    <x v="1"/>
    <x v="1"/>
    <x v="31"/>
    <n v="0"/>
    <n v="0"/>
    <x v="0"/>
    <s v="R"/>
    <s v="C"/>
    <x v="0"/>
  </r>
  <r>
    <x v="0"/>
    <x v="2"/>
    <n v="2026"/>
    <x v="0"/>
    <x v="14"/>
    <x v="3"/>
    <x v="2"/>
    <x v="32"/>
    <n v="26933.03"/>
    <n v="-26933.03"/>
    <x v="0"/>
    <s v="R"/>
    <s v="A"/>
    <x v="2"/>
  </r>
  <r>
    <x v="0"/>
    <x v="0"/>
    <n v="2026"/>
    <x v="0"/>
    <x v="0"/>
    <x v="0"/>
    <x v="0"/>
    <x v="33"/>
    <n v="-6868144.4000000004"/>
    <n v="6868144.4000000004"/>
    <x v="0"/>
    <s v="R"/>
    <s v="C"/>
    <x v="0"/>
  </r>
  <r>
    <x v="0"/>
    <x v="0"/>
    <n v="2026"/>
    <x v="0"/>
    <x v="15"/>
    <x v="5"/>
    <x v="2"/>
    <x v="34"/>
    <n v="0"/>
    <n v="0"/>
    <x v="0"/>
    <s v="E"/>
    <s v="S"/>
    <x v="5"/>
  </r>
  <r>
    <x v="0"/>
    <x v="0"/>
    <n v="2026"/>
    <x v="0"/>
    <x v="16"/>
    <x v="6"/>
    <x v="2"/>
    <x v="35"/>
    <n v="-539700"/>
    <n v="539700"/>
    <x v="0"/>
    <s v="E"/>
    <s v="A"/>
    <x v="3"/>
  </r>
  <r>
    <x v="0"/>
    <x v="0"/>
    <n v="2026"/>
    <x v="0"/>
    <x v="1"/>
    <x v="3"/>
    <x v="1"/>
    <x v="36"/>
    <n v="-2000"/>
    <n v="2000"/>
    <x v="0"/>
    <s v="R"/>
    <s v="C"/>
    <x v="0"/>
  </r>
  <r>
    <x v="0"/>
    <x v="0"/>
    <n v="2026"/>
    <x v="0"/>
    <x v="0"/>
    <x v="0"/>
    <x v="0"/>
    <x v="37"/>
    <n v="0"/>
    <n v="0"/>
    <x v="0"/>
    <s v="R"/>
    <s v="C"/>
    <x v="0"/>
  </r>
  <r>
    <x v="0"/>
    <x v="0"/>
    <n v="2026"/>
    <x v="0"/>
    <x v="17"/>
    <x v="4"/>
    <x v="5"/>
    <x v="21"/>
    <n v="0"/>
    <n v="0"/>
    <x v="0"/>
    <s v="R"/>
    <s v="C"/>
    <x v="0"/>
  </r>
  <r>
    <x v="0"/>
    <x v="0"/>
    <n v="2026"/>
    <x v="0"/>
    <x v="3"/>
    <x v="3"/>
    <x v="2"/>
    <x v="38"/>
    <n v="-12000"/>
    <n v="12000"/>
    <x v="0"/>
    <s v="R"/>
    <s v="A"/>
    <x v="2"/>
  </r>
  <r>
    <x v="0"/>
    <x v="0"/>
    <n v="2026"/>
    <x v="0"/>
    <x v="6"/>
    <x v="2"/>
    <x v="2"/>
    <x v="39"/>
    <n v="-9828628"/>
    <n v="9828628"/>
    <x v="0"/>
    <s v="E"/>
    <s v="A"/>
    <x v="3"/>
  </r>
  <r>
    <x v="0"/>
    <x v="0"/>
    <n v="2026"/>
    <x v="0"/>
    <x v="18"/>
    <x v="2"/>
    <x v="2"/>
    <x v="34"/>
    <n v="-47342100"/>
    <n v="47342100"/>
    <x v="0"/>
    <s v="E"/>
    <s v="A"/>
    <x v="3"/>
  </r>
  <r>
    <x v="0"/>
    <x v="0"/>
    <n v="2026"/>
    <x v="0"/>
    <x v="3"/>
    <x v="5"/>
    <x v="2"/>
    <x v="40"/>
    <n v="-10033300"/>
    <n v="10033300"/>
    <x v="0"/>
    <s v="R"/>
    <s v="C"/>
    <x v="0"/>
  </r>
  <r>
    <x v="0"/>
    <x v="1"/>
    <n v="2026"/>
    <x v="0"/>
    <x v="3"/>
    <x v="1"/>
    <x v="2"/>
    <x v="41"/>
    <n v="-2462424.1"/>
    <n v="2462424.1"/>
    <x v="0"/>
    <s v="R"/>
    <s v="C"/>
    <x v="0"/>
  </r>
  <r>
    <x v="0"/>
    <x v="3"/>
    <n v="2026"/>
    <x v="0"/>
    <x v="1"/>
    <x v="4"/>
    <x v="1"/>
    <x v="42"/>
    <n v="245962.23999999999"/>
    <n v="-245962.23999999999"/>
    <x v="0"/>
    <s v="R"/>
    <s v="C"/>
    <x v="0"/>
  </r>
  <r>
    <x v="0"/>
    <x v="3"/>
    <n v="2027"/>
    <x v="3"/>
    <x v="14"/>
    <x v="1"/>
    <x v="6"/>
    <x v="43"/>
    <n v="0"/>
    <n v="0"/>
    <x v="0"/>
    <s v="E"/>
    <s v="A"/>
    <x v="3"/>
  </r>
  <r>
    <x v="0"/>
    <x v="0"/>
    <n v="2026"/>
    <x v="1"/>
    <x v="3"/>
    <x v="1"/>
    <x v="2"/>
    <x v="16"/>
    <n v="-151428.74"/>
    <n v="151428.74"/>
    <x v="0"/>
    <s v="E"/>
    <s v="A"/>
    <x v="3"/>
  </r>
  <r>
    <x v="0"/>
    <x v="2"/>
    <n v="2026"/>
    <x v="0"/>
    <x v="19"/>
    <x v="1"/>
    <x v="2"/>
    <x v="44"/>
    <n v="22043.75"/>
    <n v="-22043.75"/>
    <x v="0"/>
    <s v="R"/>
    <s v="C"/>
    <x v="0"/>
  </r>
  <r>
    <x v="0"/>
    <x v="2"/>
    <n v="2026"/>
    <x v="0"/>
    <x v="20"/>
    <x v="6"/>
    <x v="7"/>
    <x v="45"/>
    <n v="120646.08"/>
    <n v="-120646.08"/>
    <x v="0"/>
    <s v="R"/>
    <s v="C"/>
    <x v="0"/>
  </r>
  <r>
    <x v="0"/>
    <x v="2"/>
    <n v="2026"/>
    <x v="0"/>
    <x v="3"/>
    <x v="3"/>
    <x v="2"/>
    <x v="46"/>
    <n v="7808.29"/>
    <n v="-7808.29"/>
    <x v="0"/>
    <s v="R"/>
    <s v="A"/>
    <x v="2"/>
  </r>
  <r>
    <x v="0"/>
    <x v="2"/>
    <n v="2026"/>
    <x v="0"/>
    <x v="4"/>
    <x v="0"/>
    <x v="0"/>
    <x v="47"/>
    <n v="44682.77"/>
    <n v="-44682.77"/>
    <x v="0"/>
    <s v="R"/>
    <s v="C"/>
    <x v="0"/>
  </r>
  <r>
    <x v="0"/>
    <x v="2"/>
    <n v="2026"/>
    <x v="1"/>
    <x v="3"/>
    <x v="1"/>
    <x v="2"/>
    <x v="48"/>
    <n v="2550.36"/>
    <n v="-2550.36"/>
    <x v="0"/>
    <s v="R"/>
    <s v="A"/>
    <x v="2"/>
  </r>
  <r>
    <x v="0"/>
    <x v="2"/>
    <n v="2026"/>
    <x v="1"/>
    <x v="4"/>
    <x v="1"/>
    <x v="3"/>
    <x v="49"/>
    <n v="83373.740000000005"/>
    <n v="-83373.740000000005"/>
    <x v="0"/>
    <s v="E"/>
    <s v="C"/>
    <x v="1"/>
  </r>
  <r>
    <x v="0"/>
    <x v="3"/>
    <n v="2026"/>
    <x v="0"/>
    <x v="1"/>
    <x v="4"/>
    <x v="1"/>
    <x v="50"/>
    <n v="695018.29"/>
    <n v="-695018.29"/>
    <x v="0"/>
    <s v="R"/>
    <s v="C"/>
    <x v="0"/>
  </r>
  <r>
    <x v="0"/>
    <x v="3"/>
    <n v="2026"/>
    <x v="0"/>
    <x v="12"/>
    <x v="1"/>
    <x v="2"/>
    <x v="51"/>
    <n v="-7201.58"/>
    <n v="7201.58"/>
    <x v="0"/>
    <s v="R"/>
    <s v="C"/>
    <x v="0"/>
  </r>
  <r>
    <x v="0"/>
    <x v="1"/>
    <n v="2026"/>
    <x v="0"/>
    <x v="16"/>
    <x v="5"/>
    <x v="2"/>
    <x v="6"/>
    <n v="-19500"/>
    <n v="19500"/>
    <x v="0"/>
    <s v="R"/>
    <s v="C"/>
    <x v="0"/>
  </r>
  <r>
    <x v="0"/>
    <x v="2"/>
    <n v="2026"/>
    <x v="0"/>
    <x v="12"/>
    <x v="1"/>
    <x v="2"/>
    <x v="52"/>
    <n v="47.99"/>
    <n v="-47.99"/>
    <x v="0"/>
    <s v="R"/>
    <s v="C"/>
    <x v="0"/>
  </r>
  <r>
    <x v="0"/>
    <x v="2"/>
    <n v="2026"/>
    <x v="0"/>
    <x v="21"/>
    <x v="6"/>
    <x v="2"/>
    <x v="44"/>
    <n v="12723.17"/>
    <n v="-12723.17"/>
    <x v="0"/>
    <s v="R"/>
    <s v="C"/>
    <x v="0"/>
  </r>
  <r>
    <x v="0"/>
    <x v="0"/>
    <n v="2025"/>
    <x v="0"/>
    <x v="3"/>
    <x v="0"/>
    <x v="8"/>
    <x v="53"/>
    <n v="-478344"/>
    <n v="478344"/>
    <x v="0"/>
    <s v="R"/>
    <s v="C"/>
    <x v="0"/>
  </r>
  <r>
    <x v="0"/>
    <x v="0"/>
    <n v="2026"/>
    <x v="0"/>
    <x v="4"/>
    <x v="5"/>
    <x v="2"/>
    <x v="34"/>
    <n v="0"/>
    <n v="0"/>
    <x v="0"/>
    <s v="E"/>
    <s v="A"/>
    <x v="3"/>
  </r>
  <r>
    <x v="0"/>
    <x v="2"/>
    <n v="2026"/>
    <x v="1"/>
    <x v="3"/>
    <x v="5"/>
    <x v="2"/>
    <x v="54"/>
    <n v="33728.76"/>
    <n v="-33728.76"/>
    <x v="0"/>
    <s v="E"/>
    <s v="A"/>
    <x v="3"/>
  </r>
  <r>
    <x v="0"/>
    <x v="2"/>
    <n v="2026"/>
    <x v="0"/>
    <x v="4"/>
    <x v="3"/>
    <x v="3"/>
    <x v="55"/>
    <n v="504740.45"/>
    <n v="-504740.45"/>
    <x v="0"/>
    <s v="E"/>
    <s v="A"/>
    <x v="3"/>
  </r>
  <r>
    <x v="0"/>
    <x v="1"/>
    <n v="2026"/>
    <x v="0"/>
    <x v="22"/>
    <x v="5"/>
    <x v="2"/>
    <x v="18"/>
    <n v="0"/>
    <n v="0"/>
    <x v="0"/>
    <s v="R"/>
    <s v="C"/>
    <x v="0"/>
  </r>
  <r>
    <x v="0"/>
    <x v="0"/>
    <n v="2026"/>
    <x v="0"/>
    <x v="3"/>
    <x v="0"/>
    <x v="0"/>
    <x v="56"/>
    <n v="-2790000"/>
    <n v="2790000"/>
    <x v="0"/>
    <s v="R"/>
    <s v="C"/>
    <x v="0"/>
  </r>
  <r>
    <x v="0"/>
    <x v="2"/>
    <n v="2026"/>
    <x v="0"/>
    <x v="23"/>
    <x v="3"/>
    <x v="2"/>
    <x v="34"/>
    <n v="8401"/>
    <n v="-8401"/>
    <x v="0"/>
    <s v="E"/>
    <s v="A"/>
    <x v="3"/>
  </r>
  <r>
    <x v="0"/>
    <x v="2"/>
    <n v="2026"/>
    <x v="0"/>
    <x v="6"/>
    <x v="2"/>
    <x v="2"/>
    <x v="57"/>
    <n v="126162.46"/>
    <n v="-126162.46"/>
    <x v="0"/>
    <s v="E"/>
    <s v="C"/>
    <x v="1"/>
  </r>
  <r>
    <x v="0"/>
    <x v="2"/>
    <n v="2026"/>
    <x v="0"/>
    <x v="3"/>
    <x v="5"/>
    <x v="2"/>
    <x v="58"/>
    <n v="34711.550000000003"/>
    <n v="-34711.550000000003"/>
    <x v="0"/>
    <s v="E"/>
    <s v="B"/>
    <x v="4"/>
  </r>
  <r>
    <x v="0"/>
    <x v="0"/>
    <n v="2026"/>
    <x v="0"/>
    <x v="9"/>
    <x v="3"/>
    <x v="2"/>
    <x v="59"/>
    <n v="-16500"/>
    <n v="16500"/>
    <x v="0"/>
    <s v="R"/>
    <s v="C"/>
    <x v="0"/>
  </r>
  <r>
    <x v="0"/>
    <x v="3"/>
    <n v="2027"/>
    <x v="0"/>
    <x v="24"/>
    <x v="1"/>
    <x v="2"/>
    <x v="60"/>
    <n v="0"/>
    <n v="0"/>
    <x v="0"/>
    <s v="R"/>
    <s v="A"/>
    <x v="2"/>
  </r>
  <r>
    <x v="0"/>
    <x v="3"/>
    <n v="2026"/>
    <x v="0"/>
    <x v="16"/>
    <x v="5"/>
    <x v="2"/>
    <x v="61"/>
    <n v="134651.26"/>
    <n v="-134651.26"/>
    <x v="0"/>
    <s v="E"/>
    <s v="A"/>
    <x v="3"/>
  </r>
  <r>
    <x v="0"/>
    <x v="0"/>
    <n v="2026"/>
    <x v="0"/>
    <x v="16"/>
    <x v="6"/>
    <x v="2"/>
    <x v="62"/>
    <n v="0"/>
    <n v="0"/>
    <x v="0"/>
    <s v="R"/>
    <s v="C"/>
    <x v="0"/>
  </r>
  <r>
    <x v="0"/>
    <x v="0"/>
    <n v="2026"/>
    <x v="0"/>
    <x v="0"/>
    <x v="0"/>
    <x v="0"/>
    <x v="63"/>
    <n v="0"/>
    <n v="0"/>
    <x v="0"/>
    <s v="R"/>
    <s v="C"/>
    <x v="0"/>
  </r>
  <r>
    <x v="0"/>
    <x v="0"/>
    <n v="2026"/>
    <x v="0"/>
    <x v="0"/>
    <x v="0"/>
    <x v="0"/>
    <x v="64"/>
    <n v="0"/>
    <n v="0"/>
    <x v="0"/>
    <s v="R"/>
    <s v="C"/>
    <x v="0"/>
  </r>
  <r>
    <x v="0"/>
    <x v="0"/>
    <n v="2026"/>
    <x v="0"/>
    <x v="10"/>
    <x v="0"/>
    <x v="0"/>
    <x v="65"/>
    <n v="0"/>
    <n v="0"/>
    <x v="0"/>
    <s v="R"/>
    <s v="C"/>
    <x v="0"/>
  </r>
  <r>
    <x v="0"/>
    <x v="0"/>
    <n v="2026"/>
    <x v="0"/>
    <x v="14"/>
    <x v="3"/>
    <x v="2"/>
    <x v="32"/>
    <n v="-30500"/>
    <n v="30500"/>
    <x v="0"/>
    <s v="R"/>
    <s v="A"/>
    <x v="2"/>
  </r>
  <r>
    <x v="0"/>
    <x v="0"/>
    <n v="2026"/>
    <x v="0"/>
    <x v="5"/>
    <x v="1"/>
    <x v="2"/>
    <x v="66"/>
    <n v="-400000"/>
    <n v="400000"/>
    <x v="0"/>
    <s v="R"/>
    <s v="C"/>
    <x v="0"/>
  </r>
  <r>
    <x v="0"/>
    <x v="0"/>
    <n v="2026"/>
    <x v="0"/>
    <x v="6"/>
    <x v="0"/>
    <x v="0"/>
    <x v="67"/>
    <n v="0"/>
    <n v="0"/>
    <x v="0"/>
    <s v="R"/>
    <s v="C"/>
    <x v="0"/>
  </r>
  <r>
    <x v="0"/>
    <x v="1"/>
    <n v="2025"/>
    <x v="0"/>
    <x v="4"/>
    <x v="1"/>
    <x v="2"/>
    <x v="68"/>
    <n v="1230904.17"/>
    <n v="-1230904.17"/>
    <x v="0"/>
    <s v="R"/>
    <s v="C"/>
    <x v="0"/>
  </r>
  <r>
    <x v="0"/>
    <x v="1"/>
    <n v="2026"/>
    <x v="0"/>
    <x v="16"/>
    <x v="1"/>
    <x v="2"/>
    <x v="69"/>
    <n v="-1810251.8"/>
    <n v="1810251.8"/>
    <x v="0"/>
    <s v="R"/>
    <s v="C"/>
    <x v="0"/>
  </r>
  <r>
    <x v="0"/>
    <x v="2"/>
    <n v="2026"/>
    <x v="0"/>
    <x v="3"/>
    <x v="5"/>
    <x v="2"/>
    <x v="70"/>
    <n v="30884.41"/>
    <n v="-30884.41"/>
    <x v="0"/>
    <s v="E"/>
    <s v="A"/>
    <x v="3"/>
  </r>
  <r>
    <x v="0"/>
    <x v="1"/>
    <n v="2026"/>
    <x v="0"/>
    <x v="4"/>
    <x v="1"/>
    <x v="3"/>
    <x v="71"/>
    <n v="-18547"/>
    <n v="18547"/>
    <x v="0"/>
    <s v="E"/>
    <s v="C"/>
    <x v="1"/>
  </r>
  <r>
    <x v="0"/>
    <x v="3"/>
    <n v="2026"/>
    <x v="1"/>
    <x v="1"/>
    <x v="1"/>
    <x v="1"/>
    <x v="72"/>
    <n v="50888.76"/>
    <n v="-50888.76"/>
    <x v="0"/>
    <s v="E"/>
    <s v="C"/>
    <x v="1"/>
  </r>
  <r>
    <x v="0"/>
    <x v="2"/>
    <n v="2026"/>
    <x v="0"/>
    <x v="22"/>
    <x v="6"/>
    <x v="2"/>
    <x v="57"/>
    <n v="16175.55"/>
    <n v="-16175.55"/>
    <x v="0"/>
    <s v="R"/>
    <s v="A"/>
    <x v="2"/>
  </r>
  <r>
    <x v="0"/>
    <x v="0"/>
    <n v="2026"/>
    <x v="1"/>
    <x v="3"/>
    <x v="5"/>
    <x v="2"/>
    <x v="61"/>
    <n v="-1920084"/>
    <n v="1920084"/>
    <x v="0"/>
    <s v="E"/>
    <s v="C"/>
    <x v="1"/>
  </r>
  <r>
    <x v="0"/>
    <x v="3"/>
    <n v="2026"/>
    <x v="2"/>
    <x v="9"/>
    <x v="4"/>
    <x v="2"/>
    <x v="73"/>
    <n v="0"/>
    <n v="0"/>
    <x v="0"/>
    <s v="E"/>
    <s v="A"/>
    <x v="3"/>
  </r>
  <r>
    <x v="0"/>
    <x v="2"/>
    <n v="2026"/>
    <x v="0"/>
    <x v="25"/>
    <x v="2"/>
    <x v="3"/>
    <x v="74"/>
    <n v="72113.600000000006"/>
    <n v="-72113.600000000006"/>
    <x v="0"/>
    <s v="E"/>
    <s v="A"/>
    <x v="3"/>
  </r>
  <r>
    <x v="0"/>
    <x v="3"/>
    <n v="2026"/>
    <x v="4"/>
    <x v="4"/>
    <x v="5"/>
    <x v="3"/>
    <x v="75"/>
    <n v="502730.43"/>
    <n v="-502730.43"/>
    <x v="0"/>
    <s v="E"/>
    <s v="C"/>
    <x v="1"/>
  </r>
  <r>
    <x v="0"/>
    <x v="0"/>
    <n v="2026"/>
    <x v="0"/>
    <x v="20"/>
    <x v="1"/>
    <x v="2"/>
    <x v="76"/>
    <n v="-25000"/>
    <n v="25000"/>
    <x v="0"/>
    <s v="E"/>
    <s v="A"/>
    <x v="3"/>
  </r>
  <r>
    <x v="0"/>
    <x v="0"/>
    <n v="2026"/>
    <x v="0"/>
    <x v="26"/>
    <x v="7"/>
    <x v="2"/>
    <x v="77"/>
    <n v="-82100"/>
    <n v="82100"/>
    <x v="0"/>
    <s v="E"/>
    <s v="A"/>
    <x v="3"/>
  </r>
  <r>
    <x v="0"/>
    <x v="0"/>
    <n v="2026"/>
    <x v="0"/>
    <x v="10"/>
    <x v="5"/>
    <x v="2"/>
    <x v="24"/>
    <n v="-38100"/>
    <n v="38100"/>
    <x v="0"/>
    <s v="R"/>
    <s v="C"/>
    <x v="0"/>
  </r>
  <r>
    <x v="0"/>
    <x v="0"/>
    <n v="2026"/>
    <x v="0"/>
    <x v="27"/>
    <x v="0"/>
    <x v="0"/>
    <x v="78"/>
    <n v="-13751500"/>
    <n v="13751500"/>
    <x v="0"/>
    <s v="R"/>
    <s v="C"/>
    <x v="0"/>
  </r>
  <r>
    <x v="0"/>
    <x v="0"/>
    <n v="2026"/>
    <x v="0"/>
    <x v="0"/>
    <x v="3"/>
    <x v="2"/>
    <x v="79"/>
    <n v="-3800"/>
    <n v="3800"/>
    <x v="0"/>
    <s v="R"/>
    <s v="C"/>
    <x v="0"/>
  </r>
  <r>
    <x v="0"/>
    <x v="0"/>
    <n v="2026"/>
    <x v="0"/>
    <x v="8"/>
    <x v="1"/>
    <x v="2"/>
    <x v="80"/>
    <n v="-15200"/>
    <n v="15200"/>
    <x v="0"/>
    <s v="R"/>
    <s v="C"/>
    <x v="0"/>
  </r>
  <r>
    <x v="0"/>
    <x v="2"/>
    <n v="2026"/>
    <x v="0"/>
    <x v="1"/>
    <x v="0"/>
    <x v="0"/>
    <x v="81"/>
    <n v="2724310.09"/>
    <n v="-2724310.09"/>
    <x v="0"/>
    <s v="R"/>
    <s v="C"/>
    <x v="0"/>
  </r>
  <r>
    <x v="0"/>
    <x v="2"/>
    <n v="2026"/>
    <x v="0"/>
    <x v="4"/>
    <x v="5"/>
    <x v="3"/>
    <x v="50"/>
    <n v="2388357.27"/>
    <n v="-2388357.27"/>
    <x v="0"/>
    <s v="R"/>
    <s v="C"/>
    <x v="0"/>
  </r>
  <r>
    <x v="0"/>
    <x v="2"/>
    <n v="2026"/>
    <x v="0"/>
    <x v="4"/>
    <x v="3"/>
    <x v="3"/>
    <x v="82"/>
    <n v="0"/>
    <n v="0"/>
    <x v="0"/>
    <s v="E"/>
    <s v="C"/>
    <x v="1"/>
  </r>
  <r>
    <x v="0"/>
    <x v="3"/>
    <n v="2027"/>
    <x v="0"/>
    <x v="22"/>
    <x v="0"/>
    <x v="0"/>
    <x v="83"/>
    <n v="0"/>
    <n v="0"/>
    <x v="0"/>
    <s v="R"/>
    <s v="C"/>
    <x v="0"/>
  </r>
  <r>
    <x v="0"/>
    <x v="2"/>
    <n v="2026"/>
    <x v="0"/>
    <x v="24"/>
    <x v="1"/>
    <x v="2"/>
    <x v="62"/>
    <n v="0"/>
    <n v="0"/>
    <x v="0"/>
    <s v="R"/>
    <s v="C"/>
    <x v="0"/>
  </r>
  <r>
    <x v="0"/>
    <x v="3"/>
    <n v="2026"/>
    <x v="3"/>
    <x v="4"/>
    <x v="5"/>
    <x v="3"/>
    <x v="84"/>
    <n v="0"/>
    <n v="0"/>
    <x v="0"/>
    <s v="E"/>
    <s v="B"/>
    <x v="4"/>
  </r>
  <r>
    <x v="0"/>
    <x v="3"/>
    <n v="2026"/>
    <x v="0"/>
    <x v="3"/>
    <x v="4"/>
    <x v="2"/>
    <x v="85"/>
    <n v="236644"/>
    <n v="-236644"/>
    <x v="0"/>
    <s v="E"/>
    <s v="A"/>
    <x v="3"/>
  </r>
  <r>
    <x v="0"/>
    <x v="0"/>
    <n v="2026"/>
    <x v="1"/>
    <x v="28"/>
    <x v="1"/>
    <x v="2"/>
    <x v="86"/>
    <n v="0"/>
    <n v="0"/>
    <x v="0"/>
    <s v="E"/>
    <s v="B"/>
    <x v="4"/>
  </r>
  <r>
    <x v="0"/>
    <x v="0"/>
    <n v="2026"/>
    <x v="0"/>
    <x v="3"/>
    <x v="2"/>
    <x v="2"/>
    <x v="87"/>
    <n v="-5849400"/>
    <n v="5849400"/>
    <x v="0"/>
    <s v="R"/>
    <s v="C"/>
    <x v="0"/>
  </r>
  <r>
    <x v="0"/>
    <x v="2"/>
    <n v="2026"/>
    <x v="0"/>
    <x v="28"/>
    <x v="1"/>
    <x v="2"/>
    <x v="48"/>
    <n v="475247.5"/>
    <n v="-475247.5"/>
    <x v="0"/>
    <s v="R"/>
    <s v="C"/>
    <x v="0"/>
  </r>
  <r>
    <x v="0"/>
    <x v="0"/>
    <n v="2026"/>
    <x v="0"/>
    <x v="29"/>
    <x v="6"/>
    <x v="9"/>
    <x v="88"/>
    <n v="-127700"/>
    <n v="127700"/>
    <x v="0"/>
    <s v="E"/>
    <s v="A"/>
    <x v="3"/>
  </r>
  <r>
    <x v="0"/>
    <x v="0"/>
    <n v="2026"/>
    <x v="0"/>
    <x v="29"/>
    <x v="1"/>
    <x v="2"/>
    <x v="89"/>
    <n v="-106800"/>
    <n v="106800"/>
    <x v="0"/>
    <s v="R"/>
    <s v="C"/>
    <x v="0"/>
  </r>
  <r>
    <x v="0"/>
    <x v="0"/>
    <n v="2026"/>
    <x v="0"/>
    <x v="7"/>
    <x v="1"/>
    <x v="2"/>
    <x v="90"/>
    <n v="-12779700"/>
    <n v="12779700"/>
    <x v="0"/>
    <s v="R"/>
    <s v="C"/>
    <x v="0"/>
  </r>
  <r>
    <x v="0"/>
    <x v="0"/>
    <n v="2026"/>
    <x v="0"/>
    <x v="2"/>
    <x v="0"/>
    <x v="0"/>
    <x v="91"/>
    <n v="0"/>
    <n v="0"/>
    <x v="0"/>
    <s v="R"/>
    <s v="C"/>
    <x v="0"/>
  </r>
  <r>
    <x v="0"/>
    <x v="0"/>
    <n v="2026"/>
    <x v="0"/>
    <x v="3"/>
    <x v="5"/>
    <x v="2"/>
    <x v="92"/>
    <n v="-2000000"/>
    <n v="2000000"/>
    <x v="0"/>
    <s v="E"/>
    <s v="B"/>
    <x v="4"/>
  </r>
  <r>
    <x v="0"/>
    <x v="0"/>
    <n v="2026"/>
    <x v="0"/>
    <x v="4"/>
    <x v="6"/>
    <x v="2"/>
    <x v="93"/>
    <n v="-3738944.37"/>
    <n v="3738944.37"/>
    <x v="0"/>
    <s v="E"/>
    <s v="A"/>
    <x v="3"/>
  </r>
  <r>
    <x v="0"/>
    <x v="0"/>
    <n v="2026"/>
    <x v="0"/>
    <x v="3"/>
    <x v="4"/>
    <x v="2"/>
    <x v="94"/>
    <n v="-380000"/>
    <n v="380000"/>
    <x v="0"/>
    <s v="R"/>
    <s v="C"/>
    <x v="0"/>
  </r>
  <r>
    <x v="0"/>
    <x v="0"/>
    <n v="2026"/>
    <x v="0"/>
    <x v="1"/>
    <x v="4"/>
    <x v="1"/>
    <x v="62"/>
    <n v="0"/>
    <n v="0"/>
    <x v="0"/>
    <s v="R"/>
    <s v="C"/>
    <x v="0"/>
  </r>
  <r>
    <x v="0"/>
    <x v="0"/>
    <n v="2026"/>
    <x v="0"/>
    <x v="24"/>
    <x v="5"/>
    <x v="2"/>
    <x v="95"/>
    <n v="-4885700"/>
    <n v="4885700"/>
    <x v="0"/>
    <s v="E"/>
    <s v="A"/>
    <x v="3"/>
  </r>
  <r>
    <x v="0"/>
    <x v="0"/>
    <n v="2026"/>
    <x v="0"/>
    <x v="30"/>
    <x v="6"/>
    <x v="2"/>
    <x v="27"/>
    <n v="-1785500"/>
    <n v="1785500"/>
    <x v="0"/>
    <s v="E"/>
    <s v="B"/>
    <x v="4"/>
  </r>
  <r>
    <x v="0"/>
    <x v="2"/>
    <n v="2026"/>
    <x v="0"/>
    <x v="3"/>
    <x v="1"/>
    <x v="2"/>
    <x v="96"/>
    <n v="2037056.13"/>
    <n v="-2037056.13"/>
    <x v="0"/>
    <s v="R"/>
    <s v="C"/>
    <x v="0"/>
  </r>
  <r>
    <x v="0"/>
    <x v="1"/>
    <n v="2026"/>
    <x v="0"/>
    <x v="31"/>
    <x v="1"/>
    <x v="2"/>
    <x v="97"/>
    <n v="-7406.04"/>
    <n v="7406.04"/>
    <x v="0"/>
    <s v="R"/>
    <s v="C"/>
    <x v="0"/>
  </r>
  <r>
    <x v="0"/>
    <x v="2"/>
    <n v="2026"/>
    <x v="0"/>
    <x v="32"/>
    <x v="1"/>
    <x v="2"/>
    <x v="62"/>
    <n v="0"/>
    <n v="0"/>
    <x v="0"/>
    <s v="R"/>
    <s v="C"/>
    <x v="0"/>
  </r>
  <r>
    <x v="0"/>
    <x v="2"/>
    <n v="2026"/>
    <x v="0"/>
    <x v="0"/>
    <x v="2"/>
    <x v="10"/>
    <x v="98"/>
    <n v="11129230.460000001"/>
    <n v="-11129230.460000001"/>
    <x v="0"/>
    <s v="R"/>
    <s v="C"/>
    <x v="0"/>
  </r>
  <r>
    <x v="0"/>
    <x v="0"/>
    <n v="2026"/>
    <x v="0"/>
    <x v="5"/>
    <x v="0"/>
    <x v="0"/>
    <x v="99"/>
    <n v="0"/>
    <n v="0"/>
    <x v="0"/>
    <s v="R"/>
    <s v="C"/>
    <x v="0"/>
  </r>
  <r>
    <x v="0"/>
    <x v="2"/>
    <n v="2026"/>
    <x v="0"/>
    <x v="24"/>
    <x v="2"/>
    <x v="2"/>
    <x v="21"/>
    <n v="1225697.83"/>
    <n v="-1225697.83"/>
    <x v="0"/>
    <s v="R"/>
    <s v="A"/>
    <x v="2"/>
  </r>
  <r>
    <x v="0"/>
    <x v="2"/>
    <n v="2026"/>
    <x v="0"/>
    <x v="29"/>
    <x v="6"/>
    <x v="9"/>
    <x v="100"/>
    <n v="52877.4"/>
    <n v="-52877.4"/>
    <x v="0"/>
    <s v="E"/>
    <s v="B"/>
    <x v="4"/>
  </r>
  <r>
    <x v="0"/>
    <x v="2"/>
    <n v="2026"/>
    <x v="0"/>
    <x v="1"/>
    <x v="4"/>
    <x v="1"/>
    <x v="36"/>
    <n v="3595963.11"/>
    <n v="-3595963.11"/>
    <x v="0"/>
    <s v="R"/>
    <s v="C"/>
    <x v="0"/>
  </r>
  <r>
    <x v="0"/>
    <x v="2"/>
    <n v="2026"/>
    <x v="0"/>
    <x v="29"/>
    <x v="1"/>
    <x v="0"/>
    <x v="31"/>
    <n v="0"/>
    <n v="0"/>
    <x v="0"/>
    <s v="R"/>
    <s v="C"/>
    <x v="0"/>
  </r>
  <r>
    <x v="0"/>
    <x v="0"/>
    <n v="2026"/>
    <x v="2"/>
    <x v="4"/>
    <x v="5"/>
    <x v="3"/>
    <x v="101"/>
    <n v="-9750"/>
    <n v="9750"/>
    <x v="0"/>
    <s v="R"/>
    <s v="C"/>
    <x v="0"/>
  </r>
  <r>
    <x v="0"/>
    <x v="0"/>
    <n v="2026"/>
    <x v="1"/>
    <x v="1"/>
    <x v="1"/>
    <x v="1"/>
    <x v="102"/>
    <n v="-59680.38"/>
    <n v="59680.38"/>
    <x v="0"/>
    <s v="E"/>
    <s v="A"/>
    <x v="3"/>
  </r>
  <r>
    <x v="0"/>
    <x v="0"/>
    <n v="2026"/>
    <x v="1"/>
    <x v="4"/>
    <x v="5"/>
    <x v="11"/>
    <x v="103"/>
    <n v="-445945"/>
    <n v="445945"/>
    <x v="0"/>
    <s v="E"/>
    <s v="B"/>
    <x v="4"/>
  </r>
  <r>
    <x v="0"/>
    <x v="2"/>
    <n v="2026"/>
    <x v="0"/>
    <x v="10"/>
    <x v="3"/>
    <x v="2"/>
    <x v="104"/>
    <n v="4923.5600000000004"/>
    <n v="-4923.5600000000004"/>
    <x v="0"/>
    <s v="E"/>
    <s v="A"/>
    <x v="3"/>
  </r>
  <r>
    <x v="0"/>
    <x v="0"/>
    <n v="2026"/>
    <x v="4"/>
    <x v="10"/>
    <x v="5"/>
    <x v="2"/>
    <x v="105"/>
    <n v="-97646.17"/>
    <n v="97646.17"/>
    <x v="0"/>
    <s v="E"/>
    <s v="B"/>
    <x v="4"/>
  </r>
  <r>
    <x v="0"/>
    <x v="2"/>
    <n v="2026"/>
    <x v="0"/>
    <x v="9"/>
    <x v="3"/>
    <x v="2"/>
    <x v="85"/>
    <n v="20747.68"/>
    <n v="-20747.68"/>
    <x v="0"/>
    <s v="E"/>
    <s v="B"/>
    <x v="4"/>
  </r>
  <r>
    <x v="0"/>
    <x v="0"/>
    <n v="2026"/>
    <x v="0"/>
    <x v="3"/>
    <x v="3"/>
    <x v="2"/>
    <x v="106"/>
    <n v="-1000"/>
    <n v="1000"/>
    <x v="0"/>
    <s v="R"/>
    <s v="A"/>
    <x v="2"/>
  </r>
  <r>
    <x v="0"/>
    <x v="2"/>
    <n v="2026"/>
    <x v="0"/>
    <x v="1"/>
    <x v="3"/>
    <x v="1"/>
    <x v="107"/>
    <n v="976.48"/>
    <n v="-976.48"/>
    <x v="0"/>
    <s v="R"/>
    <s v="C"/>
    <x v="0"/>
  </r>
  <r>
    <x v="0"/>
    <x v="0"/>
    <n v="2026"/>
    <x v="0"/>
    <x v="4"/>
    <x v="6"/>
    <x v="11"/>
    <x v="108"/>
    <n v="-18300"/>
    <n v="18300"/>
    <x v="0"/>
    <s v="E"/>
    <s v="A"/>
    <x v="3"/>
  </r>
  <r>
    <x v="0"/>
    <x v="2"/>
    <n v="2026"/>
    <x v="0"/>
    <x v="29"/>
    <x v="1"/>
    <x v="2"/>
    <x v="109"/>
    <n v="559342.85"/>
    <n v="-559342.85"/>
    <x v="0"/>
    <s v="E"/>
    <s v="A"/>
    <x v="3"/>
  </r>
  <r>
    <x v="0"/>
    <x v="2"/>
    <n v="2026"/>
    <x v="0"/>
    <x v="4"/>
    <x v="1"/>
    <x v="3"/>
    <x v="110"/>
    <n v="2566666.0299999998"/>
    <n v="-2566666.0299999998"/>
    <x v="0"/>
    <s v="R"/>
    <s v="C"/>
    <x v="0"/>
  </r>
  <r>
    <x v="0"/>
    <x v="3"/>
    <n v="2026"/>
    <x v="0"/>
    <x v="4"/>
    <x v="1"/>
    <x v="3"/>
    <x v="111"/>
    <n v="55448.69"/>
    <n v="-55448.69"/>
    <x v="0"/>
    <s v="E"/>
    <s v="C"/>
    <x v="1"/>
  </r>
  <r>
    <x v="0"/>
    <x v="0"/>
    <n v="2026"/>
    <x v="0"/>
    <x v="27"/>
    <x v="0"/>
    <x v="0"/>
    <x v="112"/>
    <n v="-1000"/>
    <n v="1000"/>
    <x v="0"/>
    <s v="R"/>
    <s v="C"/>
    <x v="0"/>
  </r>
  <r>
    <x v="0"/>
    <x v="0"/>
    <n v="2026"/>
    <x v="0"/>
    <x v="4"/>
    <x v="2"/>
    <x v="3"/>
    <x v="113"/>
    <n v="0"/>
    <n v="0"/>
    <x v="0"/>
    <s v="E"/>
    <s v="A"/>
    <x v="3"/>
  </r>
  <r>
    <x v="0"/>
    <x v="3"/>
    <n v="2027"/>
    <x v="0"/>
    <x v="16"/>
    <x v="5"/>
    <x v="2"/>
    <x v="95"/>
    <n v="1186351.53"/>
    <n v="-1186351.53"/>
    <x v="0"/>
    <s v="E"/>
    <s v="A"/>
    <x v="3"/>
  </r>
  <r>
    <x v="0"/>
    <x v="1"/>
    <n v="2026"/>
    <x v="0"/>
    <x v="3"/>
    <x v="5"/>
    <x v="2"/>
    <x v="114"/>
    <n v="0"/>
    <n v="0"/>
    <x v="0"/>
    <s v="E"/>
    <s v="A"/>
    <x v="3"/>
  </r>
  <r>
    <x v="0"/>
    <x v="2"/>
    <n v="2026"/>
    <x v="0"/>
    <x v="10"/>
    <x v="5"/>
    <x v="2"/>
    <x v="115"/>
    <n v="563200"/>
    <n v="-563200"/>
    <x v="0"/>
    <s v="R"/>
    <s v="A"/>
    <x v="2"/>
  </r>
  <r>
    <x v="0"/>
    <x v="3"/>
    <n v="2027"/>
    <x v="1"/>
    <x v="4"/>
    <x v="5"/>
    <x v="3"/>
    <x v="49"/>
    <n v="0"/>
    <n v="0"/>
    <x v="0"/>
    <s v="E"/>
    <s v="C"/>
    <x v="1"/>
  </r>
  <r>
    <x v="0"/>
    <x v="2"/>
    <n v="2026"/>
    <x v="0"/>
    <x v="3"/>
    <x v="5"/>
    <x v="2"/>
    <x v="41"/>
    <n v="3453383.18"/>
    <n v="-3453383.18"/>
    <x v="0"/>
    <s v="R"/>
    <s v="C"/>
    <x v="0"/>
  </r>
  <r>
    <x v="0"/>
    <x v="2"/>
    <n v="2026"/>
    <x v="0"/>
    <x v="4"/>
    <x v="6"/>
    <x v="2"/>
    <x v="116"/>
    <n v="0"/>
    <n v="0"/>
    <x v="0"/>
    <s v="R"/>
    <s v="C"/>
    <x v="0"/>
  </r>
  <r>
    <x v="0"/>
    <x v="3"/>
    <n v="2026"/>
    <x v="0"/>
    <x v="12"/>
    <x v="1"/>
    <x v="2"/>
    <x v="117"/>
    <n v="-439749.06"/>
    <n v="439749.06"/>
    <x v="0"/>
    <s v="R"/>
    <s v="A"/>
    <x v="2"/>
  </r>
  <r>
    <x v="0"/>
    <x v="0"/>
    <n v="2026"/>
    <x v="0"/>
    <x v="3"/>
    <x v="0"/>
    <x v="0"/>
    <x v="118"/>
    <n v="0"/>
    <n v="0"/>
    <x v="0"/>
    <s v="R"/>
    <s v="C"/>
    <x v="0"/>
  </r>
  <r>
    <x v="0"/>
    <x v="0"/>
    <n v="2026"/>
    <x v="0"/>
    <x v="4"/>
    <x v="6"/>
    <x v="2"/>
    <x v="119"/>
    <n v="0"/>
    <n v="0"/>
    <x v="0"/>
    <s v="R"/>
    <s v="A"/>
    <x v="2"/>
  </r>
  <r>
    <x v="0"/>
    <x v="0"/>
    <n v="2026"/>
    <x v="0"/>
    <x v="33"/>
    <x v="2"/>
    <x v="2"/>
    <x v="26"/>
    <n v="-4362800"/>
    <n v="4362800"/>
    <x v="0"/>
    <s v="R"/>
    <s v="C"/>
    <x v="0"/>
  </r>
  <r>
    <x v="0"/>
    <x v="0"/>
    <n v="2026"/>
    <x v="0"/>
    <x v="17"/>
    <x v="1"/>
    <x v="12"/>
    <x v="120"/>
    <n v="-12308229.449999999"/>
    <n v="12308229.449999999"/>
    <x v="0"/>
    <s v="R"/>
    <s v="A"/>
    <x v="2"/>
  </r>
  <r>
    <x v="0"/>
    <x v="0"/>
    <n v="2026"/>
    <x v="0"/>
    <x v="12"/>
    <x v="1"/>
    <x v="2"/>
    <x v="121"/>
    <n v="-396271.25"/>
    <n v="396271.25"/>
    <x v="0"/>
    <s v="R"/>
    <s v="A"/>
    <x v="2"/>
  </r>
  <r>
    <x v="0"/>
    <x v="0"/>
    <n v="2026"/>
    <x v="0"/>
    <x v="4"/>
    <x v="8"/>
    <x v="2"/>
    <x v="122"/>
    <n v="-50078900"/>
    <n v="50078900"/>
    <x v="0"/>
    <s v="E"/>
    <s v="S"/>
    <x v="5"/>
  </r>
  <r>
    <x v="0"/>
    <x v="0"/>
    <n v="2026"/>
    <x v="0"/>
    <x v="9"/>
    <x v="6"/>
    <x v="13"/>
    <x v="123"/>
    <n v="-206100"/>
    <n v="206100"/>
    <x v="0"/>
    <s v="R"/>
    <s v="A"/>
    <x v="2"/>
  </r>
  <r>
    <x v="0"/>
    <x v="0"/>
    <n v="2026"/>
    <x v="0"/>
    <x v="3"/>
    <x v="1"/>
    <x v="2"/>
    <x v="124"/>
    <n v="-291600"/>
    <n v="291600"/>
    <x v="0"/>
    <s v="R"/>
    <s v="A"/>
    <x v="2"/>
  </r>
  <r>
    <x v="0"/>
    <x v="0"/>
    <n v="2026"/>
    <x v="0"/>
    <x v="29"/>
    <x v="0"/>
    <x v="0"/>
    <x v="125"/>
    <n v="0"/>
    <n v="0"/>
    <x v="0"/>
    <s v="R"/>
    <s v="C"/>
    <x v="0"/>
  </r>
  <r>
    <x v="0"/>
    <x v="2"/>
    <n v="2026"/>
    <x v="0"/>
    <x v="3"/>
    <x v="6"/>
    <x v="2"/>
    <x v="117"/>
    <n v="24223633.140000001"/>
    <n v="-24223633.140000001"/>
    <x v="0"/>
    <s v="R"/>
    <s v="A"/>
    <x v="2"/>
  </r>
  <r>
    <x v="0"/>
    <x v="3"/>
    <n v="2026"/>
    <x v="1"/>
    <x v="6"/>
    <x v="1"/>
    <x v="2"/>
    <x v="126"/>
    <n v="0"/>
    <n v="0"/>
    <x v="0"/>
    <s v="E"/>
    <s v="A"/>
    <x v="3"/>
  </r>
  <r>
    <x v="0"/>
    <x v="2"/>
    <n v="2026"/>
    <x v="0"/>
    <x v="14"/>
    <x v="6"/>
    <x v="2"/>
    <x v="66"/>
    <n v="110748.25"/>
    <n v="-110748.25"/>
    <x v="0"/>
    <s v="R"/>
    <s v="C"/>
    <x v="0"/>
  </r>
  <r>
    <x v="0"/>
    <x v="3"/>
    <n v="2026"/>
    <x v="1"/>
    <x v="1"/>
    <x v="1"/>
    <x v="1"/>
    <x v="36"/>
    <n v="0"/>
    <n v="0"/>
    <x v="0"/>
    <s v="R"/>
    <s v="C"/>
    <x v="0"/>
  </r>
  <r>
    <x v="0"/>
    <x v="2"/>
    <n v="2026"/>
    <x v="0"/>
    <x v="4"/>
    <x v="5"/>
    <x v="2"/>
    <x v="127"/>
    <n v="7319843.2199999997"/>
    <n v="-7319843.2199999997"/>
    <x v="0"/>
    <s v="R"/>
    <s v="C"/>
    <x v="0"/>
  </r>
  <r>
    <x v="0"/>
    <x v="2"/>
    <n v="2026"/>
    <x v="0"/>
    <x v="1"/>
    <x v="2"/>
    <x v="1"/>
    <x v="36"/>
    <n v="17830.740000000002"/>
    <n v="-17830.740000000002"/>
    <x v="0"/>
    <s v="R"/>
    <s v="C"/>
    <x v="0"/>
  </r>
  <r>
    <x v="0"/>
    <x v="3"/>
    <n v="2026"/>
    <x v="1"/>
    <x v="14"/>
    <x v="5"/>
    <x v="2"/>
    <x v="128"/>
    <n v="128903.84"/>
    <n v="-128903.84"/>
    <x v="0"/>
    <s v="E"/>
    <s v="B"/>
    <x v="4"/>
  </r>
  <r>
    <x v="0"/>
    <x v="0"/>
    <n v="2026"/>
    <x v="1"/>
    <x v="12"/>
    <x v="5"/>
    <x v="2"/>
    <x v="129"/>
    <n v="-110174.31"/>
    <n v="110174.31"/>
    <x v="0"/>
    <s v="E"/>
    <s v="A"/>
    <x v="3"/>
  </r>
  <r>
    <x v="0"/>
    <x v="0"/>
    <n v="2026"/>
    <x v="1"/>
    <x v="34"/>
    <x v="1"/>
    <x v="2"/>
    <x v="130"/>
    <n v="-24523.42"/>
    <n v="24523.42"/>
    <x v="0"/>
    <s v="R"/>
    <s v="C"/>
    <x v="0"/>
  </r>
  <r>
    <x v="0"/>
    <x v="1"/>
    <n v="2026"/>
    <x v="0"/>
    <x v="12"/>
    <x v="1"/>
    <x v="2"/>
    <x v="131"/>
    <n v="0"/>
    <n v="0"/>
    <x v="0"/>
    <s v="R"/>
    <s v="A"/>
    <x v="2"/>
  </r>
  <r>
    <x v="0"/>
    <x v="2"/>
    <n v="2026"/>
    <x v="0"/>
    <x v="0"/>
    <x v="0"/>
    <x v="0"/>
    <x v="132"/>
    <n v="27029459.109999999"/>
    <n v="-27029459.109999999"/>
    <x v="0"/>
    <s v="R"/>
    <s v="C"/>
    <x v="0"/>
  </r>
  <r>
    <x v="0"/>
    <x v="2"/>
    <n v="2026"/>
    <x v="0"/>
    <x v="0"/>
    <x v="0"/>
    <x v="8"/>
    <x v="53"/>
    <n v="6467.5"/>
    <n v="-6467.5"/>
    <x v="0"/>
    <s v="R"/>
    <s v="C"/>
    <x v="0"/>
  </r>
  <r>
    <x v="0"/>
    <x v="3"/>
    <n v="2026"/>
    <x v="1"/>
    <x v="1"/>
    <x v="5"/>
    <x v="1"/>
    <x v="42"/>
    <n v="0"/>
    <n v="0"/>
    <x v="0"/>
    <s v="R"/>
    <s v="C"/>
    <x v="0"/>
  </r>
  <r>
    <x v="0"/>
    <x v="0"/>
    <n v="2025"/>
    <x v="0"/>
    <x v="4"/>
    <x v="0"/>
    <x v="0"/>
    <x v="133"/>
    <n v="-281457.58"/>
    <n v="281457.58"/>
    <x v="0"/>
    <s v="R"/>
    <s v="C"/>
    <x v="0"/>
  </r>
  <r>
    <x v="0"/>
    <x v="0"/>
    <n v="2025"/>
    <x v="0"/>
    <x v="3"/>
    <x v="0"/>
    <x v="0"/>
    <x v="134"/>
    <n v="-261806.65"/>
    <n v="261806.65"/>
    <x v="0"/>
    <s v="R"/>
    <s v="C"/>
    <x v="0"/>
  </r>
  <r>
    <x v="0"/>
    <x v="0"/>
    <n v="2026"/>
    <x v="0"/>
    <x v="8"/>
    <x v="2"/>
    <x v="2"/>
    <x v="135"/>
    <n v="-20600"/>
    <n v="20600"/>
    <x v="0"/>
    <s v="R"/>
    <s v="A"/>
    <x v="2"/>
  </r>
  <r>
    <x v="0"/>
    <x v="3"/>
    <n v="2026"/>
    <x v="0"/>
    <x v="4"/>
    <x v="1"/>
    <x v="3"/>
    <x v="136"/>
    <n v="41822.5"/>
    <n v="-41822.5"/>
    <x v="0"/>
    <s v="R"/>
    <s v="C"/>
    <x v="0"/>
  </r>
  <r>
    <x v="0"/>
    <x v="0"/>
    <n v="2026"/>
    <x v="0"/>
    <x v="35"/>
    <x v="2"/>
    <x v="2"/>
    <x v="137"/>
    <n v="-32500"/>
    <n v="32500"/>
    <x v="0"/>
    <s v="R"/>
    <s v="C"/>
    <x v="0"/>
  </r>
  <r>
    <x v="0"/>
    <x v="2"/>
    <n v="2026"/>
    <x v="0"/>
    <x v="27"/>
    <x v="8"/>
    <x v="2"/>
    <x v="138"/>
    <n v="1028449.43"/>
    <n v="-1028449.43"/>
    <x v="0"/>
    <s v="E"/>
    <s v="S"/>
    <x v="5"/>
  </r>
  <r>
    <x v="0"/>
    <x v="2"/>
    <n v="2026"/>
    <x v="0"/>
    <x v="22"/>
    <x v="1"/>
    <x v="2"/>
    <x v="21"/>
    <n v="4044.41"/>
    <n v="-4044.41"/>
    <x v="0"/>
    <s v="R"/>
    <s v="A"/>
    <x v="2"/>
  </r>
  <r>
    <x v="0"/>
    <x v="1"/>
    <n v="2026"/>
    <x v="0"/>
    <x v="1"/>
    <x v="4"/>
    <x v="1"/>
    <x v="22"/>
    <n v="0"/>
    <n v="0"/>
    <x v="0"/>
    <s v="E"/>
    <s v="C"/>
    <x v="1"/>
  </r>
  <r>
    <x v="0"/>
    <x v="3"/>
    <n v="2027"/>
    <x v="0"/>
    <x v="16"/>
    <x v="5"/>
    <x v="2"/>
    <x v="139"/>
    <n v="1505409.08"/>
    <n v="-1505409.08"/>
    <x v="0"/>
    <s v="R"/>
    <s v="C"/>
    <x v="0"/>
  </r>
  <r>
    <x v="0"/>
    <x v="3"/>
    <n v="2027"/>
    <x v="0"/>
    <x v="5"/>
    <x v="1"/>
    <x v="2"/>
    <x v="140"/>
    <n v="60926.63"/>
    <n v="-60926.63"/>
    <x v="0"/>
    <s v="R"/>
    <s v="C"/>
    <x v="0"/>
  </r>
  <r>
    <x v="0"/>
    <x v="3"/>
    <n v="2027"/>
    <x v="1"/>
    <x v="1"/>
    <x v="1"/>
    <x v="1"/>
    <x v="141"/>
    <n v="0"/>
    <n v="0"/>
    <x v="0"/>
    <s v="E"/>
    <s v="C"/>
    <x v="1"/>
  </r>
  <r>
    <x v="0"/>
    <x v="2"/>
    <n v="2026"/>
    <x v="0"/>
    <x v="4"/>
    <x v="2"/>
    <x v="2"/>
    <x v="116"/>
    <n v="0"/>
    <n v="0"/>
    <x v="0"/>
    <s v="R"/>
    <s v="C"/>
    <x v="0"/>
  </r>
  <r>
    <x v="0"/>
    <x v="2"/>
    <n v="2026"/>
    <x v="0"/>
    <x v="10"/>
    <x v="6"/>
    <x v="2"/>
    <x v="142"/>
    <n v="61016.4"/>
    <n v="-61016.4"/>
    <x v="0"/>
    <s v="R"/>
    <s v="C"/>
    <x v="0"/>
  </r>
  <r>
    <x v="0"/>
    <x v="0"/>
    <n v="2026"/>
    <x v="0"/>
    <x v="0"/>
    <x v="0"/>
    <x v="0"/>
    <x v="143"/>
    <n v="-1870.63"/>
    <n v="1870.63"/>
    <x v="0"/>
    <s v="R"/>
    <s v="C"/>
    <x v="0"/>
  </r>
  <r>
    <x v="0"/>
    <x v="0"/>
    <n v="2026"/>
    <x v="0"/>
    <x v="14"/>
    <x v="1"/>
    <x v="2"/>
    <x v="21"/>
    <n v="-17200"/>
    <n v="17200"/>
    <x v="0"/>
    <s v="R"/>
    <s v="A"/>
    <x v="2"/>
  </r>
  <r>
    <x v="0"/>
    <x v="0"/>
    <n v="2026"/>
    <x v="0"/>
    <x v="0"/>
    <x v="0"/>
    <x v="8"/>
    <x v="144"/>
    <n v="-2.04"/>
    <n v="2.04"/>
    <x v="0"/>
    <s v="R"/>
    <s v="C"/>
    <x v="0"/>
  </r>
  <r>
    <x v="0"/>
    <x v="0"/>
    <n v="2026"/>
    <x v="0"/>
    <x v="1"/>
    <x v="3"/>
    <x v="1"/>
    <x v="145"/>
    <n v="-150000"/>
    <n v="150000"/>
    <x v="0"/>
    <s v="R"/>
    <s v="C"/>
    <x v="0"/>
  </r>
  <r>
    <x v="0"/>
    <x v="0"/>
    <n v="2026"/>
    <x v="0"/>
    <x v="12"/>
    <x v="6"/>
    <x v="2"/>
    <x v="146"/>
    <n v="-780200"/>
    <n v="780200"/>
    <x v="0"/>
    <s v="R"/>
    <s v="A"/>
    <x v="2"/>
  </r>
  <r>
    <x v="0"/>
    <x v="0"/>
    <n v="2026"/>
    <x v="0"/>
    <x v="0"/>
    <x v="0"/>
    <x v="0"/>
    <x v="147"/>
    <n v="-12094327.26"/>
    <n v="12094327.26"/>
    <x v="0"/>
    <s v="R"/>
    <s v="C"/>
    <x v="0"/>
  </r>
  <r>
    <x v="0"/>
    <x v="0"/>
    <n v="2026"/>
    <x v="0"/>
    <x v="6"/>
    <x v="5"/>
    <x v="2"/>
    <x v="148"/>
    <n v="-29638795.260000002"/>
    <n v="29638795.260000002"/>
    <x v="0"/>
    <s v="E"/>
    <s v="S"/>
    <x v="5"/>
  </r>
  <r>
    <x v="0"/>
    <x v="0"/>
    <n v="2026"/>
    <x v="0"/>
    <x v="4"/>
    <x v="5"/>
    <x v="3"/>
    <x v="149"/>
    <n v="-35675"/>
    <n v="35675"/>
    <x v="0"/>
    <s v="R"/>
    <s v="C"/>
    <x v="0"/>
  </r>
  <r>
    <x v="0"/>
    <x v="0"/>
    <n v="2026"/>
    <x v="0"/>
    <x v="10"/>
    <x v="3"/>
    <x v="2"/>
    <x v="150"/>
    <n v="-32329.56"/>
    <n v="32329.56"/>
    <x v="0"/>
    <s v="R"/>
    <s v="A"/>
    <x v="2"/>
  </r>
  <r>
    <x v="0"/>
    <x v="0"/>
    <n v="2026"/>
    <x v="0"/>
    <x v="36"/>
    <x v="2"/>
    <x v="2"/>
    <x v="34"/>
    <n v="-183112"/>
    <n v="183112"/>
    <x v="0"/>
    <s v="E"/>
    <s v="A"/>
    <x v="3"/>
  </r>
  <r>
    <x v="0"/>
    <x v="0"/>
    <n v="2026"/>
    <x v="0"/>
    <x v="27"/>
    <x v="0"/>
    <x v="8"/>
    <x v="151"/>
    <n v="0"/>
    <n v="0"/>
    <x v="0"/>
    <s v="R"/>
    <s v="C"/>
    <x v="0"/>
  </r>
  <r>
    <x v="0"/>
    <x v="0"/>
    <n v="2026"/>
    <x v="0"/>
    <x v="37"/>
    <x v="6"/>
    <x v="2"/>
    <x v="34"/>
    <n v="-225800"/>
    <n v="225800"/>
    <x v="0"/>
    <s v="E"/>
    <s v="A"/>
    <x v="3"/>
  </r>
  <r>
    <x v="0"/>
    <x v="0"/>
    <n v="2026"/>
    <x v="0"/>
    <x v="2"/>
    <x v="0"/>
    <x v="0"/>
    <x v="152"/>
    <n v="0"/>
    <n v="0"/>
    <x v="0"/>
    <s v="R"/>
    <s v="C"/>
    <x v="0"/>
  </r>
  <r>
    <x v="0"/>
    <x v="2"/>
    <n v="2026"/>
    <x v="0"/>
    <x v="24"/>
    <x v="1"/>
    <x v="0"/>
    <x v="14"/>
    <n v="0"/>
    <n v="0"/>
    <x v="0"/>
    <s v="R"/>
    <s v="C"/>
    <x v="0"/>
  </r>
  <r>
    <x v="0"/>
    <x v="2"/>
    <n v="2026"/>
    <x v="0"/>
    <x v="1"/>
    <x v="1"/>
    <x v="1"/>
    <x v="153"/>
    <n v="1326455.78"/>
    <n v="-1326455.78"/>
    <x v="0"/>
    <s v="R"/>
    <s v="C"/>
    <x v="0"/>
  </r>
  <r>
    <x v="0"/>
    <x v="3"/>
    <n v="2026"/>
    <x v="0"/>
    <x v="29"/>
    <x v="1"/>
    <x v="2"/>
    <x v="154"/>
    <n v="-12034.09"/>
    <n v="12034.09"/>
    <x v="0"/>
    <s v="R"/>
    <s v="C"/>
    <x v="0"/>
  </r>
  <r>
    <x v="0"/>
    <x v="3"/>
    <n v="2027"/>
    <x v="1"/>
    <x v="14"/>
    <x v="5"/>
    <x v="2"/>
    <x v="155"/>
    <n v="0"/>
    <n v="0"/>
    <x v="0"/>
    <s v="E"/>
    <s v="A"/>
    <x v="3"/>
  </r>
  <r>
    <x v="0"/>
    <x v="3"/>
    <n v="2026"/>
    <x v="0"/>
    <x v="16"/>
    <x v="1"/>
    <x v="2"/>
    <x v="34"/>
    <n v="-499394.61"/>
    <n v="499394.61"/>
    <x v="0"/>
    <s v="E"/>
    <s v="A"/>
    <x v="3"/>
  </r>
  <r>
    <x v="0"/>
    <x v="2"/>
    <n v="2026"/>
    <x v="0"/>
    <x v="19"/>
    <x v="1"/>
    <x v="13"/>
    <x v="156"/>
    <n v="73017.03"/>
    <n v="-73017.03"/>
    <x v="0"/>
    <s v="R"/>
    <s v="A"/>
    <x v="2"/>
  </r>
  <r>
    <x v="0"/>
    <x v="2"/>
    <n v="2026"/>
    <x v="0"/>
    <x v="38"/>
    <x v="3"/>
    <x v="3"/>
    <x v="98"/>
    <n v="850"/>
    <n v="-850"/>
    <x v="0"/>
    <s v="E"/>
    <s v="A"/>
    <x v="3"/>
  </r>
  <r>
    <x v="0"/>
    <x v="2"/>
    <n v="2026"/>
    <x v="0"/>
    <x v="10"/>
    <x v="3"/>
    <x v="2"/>
    <x v="57"/>
    <n v="74287.14"/>
    <n v="-74287.14"/>
    <x v="0"/>
    <s v="R"/>
    <s v="A"/>
    <x v="2"/>
  </r>
  <r>
    <x v="0"/>
    <x v="0"/>
    <n v="2026"/>
    <x v="1"/>
    <x v="3"/>
    <x v="5"/>
    <x v="2"/>
    <x v="157"/>
    <n v="-65500"/>
    <n v="65500"/>
    <x v="0"/>
    <s v="E"/>
    <s v="A"/>
    <x v="3"/>
  </r>
  <r>
    <x v="0"/>
    <x v="2"/>
    <n v="2026"/>
    <x v="0"/>
    <x v="3"/>
    <x v="2"/>
    <x v="2"/>
    <x v="158"/>
    <n v="718326.3"/>
    <n v="-718326.3"/>
    <x v="0"/>
    <s v="R"/>
    <s v="A"/>
    <x v="2"/>
  </r>
  <r>
    <x v="0"/>
    <x v="3"/>
    <n v="2026"/>
    <x v="1"/>
    <x v="4"/>
    <x v="1"/>
    <x v="3"/>
    <x v="10"/>
    <n v="-3952.8"/>
    <n v="3952.8"/>
    <x v="0"/>
    <s v="R"/>
    <s v="C"/>
    <x v="0"/>
  </r>
  <r>
    <x v="0"/>
    <x v="0"/>
    <n v="2026"/>
    <x v="2"/>
    <x v="4"/>
    <x v="1"/>
    <x v="3"/>
    <x v="159"/>
    <n v="-192708.5"/>
    <n v="192708.5"/>
    <x v="0"/>
    <s v="R"/>
    <s v="C"/>
    <x v="0"/>
  </r>
  <r>
    <x v="0"/>
    <x v="0"/>
    <n v="2026"/>
    <x v="4"/>
    <x v="4"/>
    <x v="5"/>
    <x v="2"/>
    <x v="127"/>
    <n v="-814089.06"/>
    <n v="814089.06"/>
    <x v="0"/>
    <s v="R"/>
    <s v="C"/>
    <x v="0"/>
  </r>
  <r>
    <x v="0"/>
    <x v="2"/>
    <n v="2026"/>
    <x v="0"/>
    <x v="4"/>
    <x v="3"/>
    <x v="3"/>
    <x v="49"/>
    <n v="4415.53"/>
    <n v="-4415.53"/>
    <x v="0"/>
    <s v="E"/>
    <s v="C"/>
    <x v="1"/>
  </r>
  <r>
    <x v="0"/>
    <x v="2"/>
    <n v="2026"/>
    <x v="0"/>
    <x v="24"/>
    <x v="5"/>
    <x v="2"/>
    <x v="160"/>
    <n v="204195.18"/>
    <n v="-204195.18"/>
    <x v="0"/>
    <s v="R"/>
    <s v="A"/>
    <x v="2"/>
  </r>
  <r>
    <x v="0"/>
    <x v="0"/>
    <n v="2025"/>
    <x v="0"/>
    <x v="4"/>
    <x v="0"/>
    <x v="0"/>
    <x v="161"/>
    <n v="-3811121.8"/>
    <n v="3811121.8"/>
    <x v="0"/>
    <s v="R"/>
    <s v="C"/>
    <x v="0"/>
  </r>
  <r>
    <x v="0"/>
    <x v="2"/>
    <n v="2026"/>
    <x v="0"/>
    <x v="9"/>
    <x v="6"/>
    <x v="2"/>
    <x v="162"/>
    <n v="0"/>
    <n v="0"/>
    <x v="0"/>
    <s v="R"/>
    <s v="A"/>
    <x v="2"/>
  </r>
  <r>
    <x v="0"/>
    <x v="2"/>
    <n v="2026"/>
    <x v="0"/>
    <x v="4"/>
    <x v="1"/>
    <x v="3"/>
    <x v="62"/>
    <n v="0"/>
    <n v="0"/>
    <x v="0"/>
    <s v="R"/>
    <s v="C"/>
    <x v="0"/>
  </r>
  <r>
    <x v="0"/>
    <x v="2"/>
    <n v="2026"/>
    <x v="0"/>
    <x v="32"/>
    <x v="5"/>
    <x v="2"/>
    <x v="89"/>
    <n v="442720"/>
    <n v="-442720"/>
    <x v="0"/>
    <s v="R"/>
    <s v="B"/>
    <x v="6"/>
  </r>
  <r>
    <x v="0"/>
    <x v="3"/>
    <n v="2026"/>
    <x v="0"/>
    <x v="4"/>
    <x v="5"/>
    <x v="3"/>
    <x v="28"/>
    <n v="2331243.04"/>
    <n v="-2331243.04"/>
    <x v="0"/>
    <s v="E"/>
    <s v="B"/>
    <x v="4"/>
  </r>
  <r>
    <x v="0"/>
    <x v="2"/>
    <n v="2026"/>
    <x v="0"/>
    <x v="39"/>
    <x v="5"/>
    <x v="2"/>
    <x v="163"/>
    <n v="-366411"/>
    <n v="366411"/>
    <x v="0"/>
    <s v="E"/>
    <s v="S"/>
    <x v="5"/>
  </r>
  <r>
    <x v="0"/>
    <x v="3"/>
    <n v="2027"/>
    <x v="0"/>
    <x v="7"/>
    <x v="1"/>
    <x v="2"/>
    <x v="164"/>
    <n v="0"/>
    <n v="0"/>
    <x v="0"/>
    <s v="R"/>
    <s v="C"/>
    <x v="0"/>
  </r>
  <r>
    <x v="0"/>
    <x v="3"/>
    <n v="2026"/>
    <x v="0"/>
    <x v="26"/>
    <x v="5"/>
    <x v="2"/>
    <x v="89"/>
    <n v="0"/>
    <n v="0"/>
    <x v="0"/>
    <s v="R"/>
    <s v="A"/>
    <x v="2"/>
  </r>
  <r>
    <x v="0"/>
    <x v="0"/>
    <n v="2026"/>
    <x v="0"/>
    <x v="4"/>
    <x v="2"/>
    <x v="3"/>
    <x v="165"/>
    <n v="-1361162.59"/>
    <n v="1361162.59"/>
    <x v="0"/>
    <s v="R"/>
    <s v="C"/>
    <x v="0"/>
  </r>
  <r>
    <x v="0"/>
    <x v="2"/>
    <n v="2026"/>
    <x v="1"/>
    <x v="0"/>
    <x v="1"/>
    <x v="6"/>
    <x v="166"/>
    <n v="89.12"/>
    <n v="-89.12"/>
    <x v="0"/>
    <s v="E"/>
    <s v="A"/>
    <x v="3"/>
  </r>
  <r>
    <x v="0"/>
    <x v="0"/>
    <n v="2025"/>
    <x v="0"/>
    <x v="24"/>
    <x v="0"/>
    <x v="0"/>
    <x v="143"/>
    <n v="-76844.27"/>
    <n v="76844.27"/>
    <x v="0"/>
    <s v="R"/>
    <s v="C"/>
    <x v="0"/>
  </r>
  <r>
    <x v="0"/>
    <x v="0"/>
    <n v="2026"/>
    <x v="0"/>
    <x v="1"/>
    <x v="3"/>
    <x v="14"/>
    <x v="167"/>
    <n v="-2904"/>
    <n v="2904"/>
    <x v="0"/>
    <s v="E"/>
    <s v="A"/>
    <x v="3"/>
  </r>
  <r>
    <x v="0"/>
    <x v="0"/>
    <n v="2026"/>
    <x v="0"/>
    <x v="0"/>
    <x v="0"/>
    <x v="0"/>
    <x v="168"/>
    <n v="0"/>
    <n v="0"/>
    <x v="0"/>
    <s v="R"/>
    <s v="C"/>
    <x v="0"/>
  </r>
  <r>
    <x v="0"/>
    <x v="0"/>
    <n v="2026"/>
    <x v="0"/>
    <x v="29"/>
    <x v="6"/>
    <x v="2"/>
    <x v="169"/>
    <n v="-401600"/>
    <n v="401600"/>
    <x v="0"/>
    <s v="R"/>
    <s v="A"/>
    <x v="2"/>
  </r>
  <r>
    <x v="0"/>
    <x v="0"/>
    <n v="2026"/>
    <x v="0"/>
    <x v="29"/>
    <x v="3"/>
    <x v="2"/>
    <x v="170"/>
    <n v="-2492.39"/>
    <n v="2492.39"/>
    <x v="0"/>
    <s v="R"/>
    <s v="A"/>
    <x v="2"/>
  </r>
  <r>
    <x v="0"/>
    <x v="0"/>
    <n v="2026"/>
    <x v="0"/>
    <x v="18"/>
    <x v="1"/>
    <x v="2"/>
    <x v="135"/>
    <n v="-469300"/>
    <n v="469300"/>
    <x v="0"/>
    <s v="R"/>
    <s v="A"/>
    <x v="2"/>
  </r>
  <r>
    <x v="0"/>
    <x v="0"/>
    <n v="2026"/>
    <x v="0"/>
    <x v="4"/>
    <x v="5"/>
    <x v="3"/>
    <x v="171"/>
    <n v="-180000"/>
    <n v="180000"/>
    <x v="0"/>
    <s v="R"/>
    <s v="C"/>
    <x v="0"/>
  </r>
  <r>
    <x v="0"/>
    <x v="0"/>
    <n v="2026"/>
    <x v="0"/>
    <x v="10"/>
    <x v="2"/>
    <x v="2"/>
    <x v="172"/>
    <n v="-72400"/>
    <n v="72400"/>
    <x v="0"/>
    <s v="E"/>
    <s v="A"/>
    <x v="3"/>
  </r>
  <r>
    <x v="0"/>
    <x v="0"/>
    <n v="2026"/>
    <x v="0"/>
    <x v="13"/>
    <x v="1"/>
    <x v="2"/>
    <x v="34"/>
    <n v="-738846.6"/>
    <n v="738846.6"/>
    <x v="0"/>
    <s v="E"/>
    <s v="A"/>
    <x v="3"/>
  </r>
  <r>
    <x v="0"/>
    <x v="0"/>
    <n v="2026"/>
    <x v="0"/>
    <x v="3"/>
    <x v="1"/>
    <x v="2"/>
    <x v="173"/>
    <n v="-10116360"/>
    <n v="10116360"/>
    <x v="0"/>
    <s v="E"/>
    <s v="A"/>
    <x v="3"/>
  </r>
  <r>
    <x v="0"/>
    <x v="0"/>
    <n v="2026"/>
    <x v="0"/>
    <x v="40"/>
    <x v="1"/>
    <x v="2"/>
    <x v="62"/>
    <n v="0"/>
    <n v="0"/>
    <x v="0"/>
    <s v="R"/>
    <s v="C"/>
    <x v="0"/>
  </r>
  <r>
    <x v="0"/>
    <x v="0"/>
    <n v="2026"/>
    <x v="0"/>
    <x v="1"/>
    <x v="4"/>
    <x v="1"/>
    <x v="174"/>
    <n v="0"/>
    <n v="0"/>
    <x v="0"/>
    <s v="R"/>
    <s v="C"/>
    <x v="0"/>
  </r>
  <r>
    <x v="0"/>
    <x v="0"/>
    <n v="2026"/>
    <x v="0"/>
    <x v="9"/>
    <x v="3"/>
    <x v="2"/>
    <x v="85"/>
    <n v="-20747.68"/>
    <n v="20747.68"/>
    <x v="0"/>
    <s v="E"/>
    <s v="B"/>
    <x v="4"/>
  </r>
  <r>
    <x v="0"/>
    <x v="0"/>
    <n v="2026"/>
    <x v="0"/>
    <x v="14"/>
    <x v="3"/>
    <x v="2"/>
    <x v="175"/>
    <n v="-125000"/>
    <n v="125000"/>
    <x v="0"/>
    <s v="R"/>
    <s v="C"/>
    <x v="0"/>
  </r>
  <r>
    <x v="0"/>
    <x v="3"/>
    <n v="2027"/>
    <x v="0"/>
    <x v="3"/>
    <x v="5"/>
    <x v="2"/>
    <x v="176"/>
    <n v="0"/>
    <n v="0"/>
    <x v="0"/>
    <s v="R"/>
    <s v="C"/>
    <x v="0"/>
  </r>
  <r>
    <x v="0"/>
    <x v="2"/>
    <n v="2026"/>
    <x v="0"/>
    <x v="3"/>
    <x v="6"/>
    <x v="2"/>
    <x v="177"/>
    <n v="-15588.02"/>
    <n v="15588.02"/>
    <x v="0"/>
    <s v="R"/>
    <s v="C"/>
    <x v="0"/>
  </r>
  <r>
    <x v="0"/>
    <x v="2"/>
    <n v="2026"/>
    <x v="1"/>
    <x v="4"/>
    <x v="1"/>
    <x v="15"/>
    <x v="178"/>
    <n v="1127059.7"/>
    <n v="-1127059.7"/>
    <x v="0"/>
    <s v="R"/>
    <s v="C"/>
    <x v="0"/>
  </r>
  <r>
    <x v="0"/>
    <x v="0"/>
    <n v="2026"/>
    <x v="1"/>
    <x v="3"/>
    <x v="4"/>
    <x v="2"/>
    <x v="48"/>
    <n v="-409.07"/>
    <n v="409.07"/>
    <x v="0"/>
    <s v="R"/>
    <s v="A"/>
    <x v="2"/>
  </r>
  <r>
    <x v="0"/>
    <x v="3"/>
    <n v="2026"/>
    <x v="1"/>
    <x v="3"/>
    <x v="1"/>
    <x v="2"/>
    <x v="73"/>
    <n v="0"/>
    <n v="0"/>
    <x v="0"/>
    <s v="E"/>
    <s v="A"/>
    <x v="3"/>
  </r>
  <r>
    <x v="0"/>
    <x v="1"/>
    <n v="2026"/>
    <x v="0"/>
    <x v="3"/>
    <x v="1"/>
    <x v="2"/>
    <x v="7"/>
    <n v="0"/>
    <n v="0"/>
    <x v="0"/>
    <s v="R"/>
    <s v="C"/>
    <x v="0"/>
  </r>
  <r>
    <x v="0"/>
    <x v="3"/>
    <n v="2026"/>
    <x v="4"/>
    <x v="10"/>
    <x v="5"/>
    <x v="2"/>
    <x v="105"/>
    <n v="0"/>
    <n v="0"/>
    <x v="0"/>
    <s v="E"/>
    <s v="B"/>
    <x v="4"/>
  </r>
  <r>
    <x v="0"/>
    <x v="0"/>
    <n v="2026"/>
    <x v="4"/>
    <x v="4"/>
    <x v="5"/>
    <x v="2"/>
    <x v="179"/>
    <n v="-750000"/>
    <n v="750000"/>
    <x v="0"/>
    <s v="E"/>
    <s v="C"/>
    <x v="1"/>
  </r>
  <r>
    <x v="0"/>
    <x v="3"/>
    <n v="2026"/>
    <x v="4"/>
    <x v="3"/>
    <x v="1"/>
    <x v="2"/>
    <x v="177"/>
    <n v="0"/>
    <n v="0"/>
    <x v="0"/>
    <s v="R"/>
    <s v="C"/>
    <x v="0"/>
  </r>
  <r>
    <x v="0"/>
    <x v="0"/>
    <n v="2025"/>
    <x v="0"/>
    <x v="1"/>
    <x v="3"/>
    <x v="1"/>
    <x v="180"/>
    <n v="-2815.04"/>
    <n v="2815.04"/>
    <x v="0"/>
    <s v="E"/>
    <s v="C"/>
    <x v="1"/>
  </r>
  <r>
    <x v="0"/>
    <x v="2"/>
    <n v="2026"/>
    <x v="0"/>
    <x v="1"/>
    <x v="1"/>
    <x v="1"/>
    <x v="181"/>
    <n v="0"/>
    <n v="0"/>
    <x v="0"/>
    <s v="R"/>
    <s v="C"/>
    <x v="0"/>
  </r>
  <r>
    <x v="0"/>
    <x v="3"/>
    <n v="2026"/>
    <x v="0"/>
    <x v="4"/>
    <x v="1"/>
    <x v="11"/>
    <x v="182"/>
    <n v="-9995"/>
    <n v="9995"/>
    <x v="0"/>
    <s v="R"/>
    <s v="C"/>
    <x v="0"/>
  </r>
  <r>
    <x v="0"/>
    <x v="2"/>
    <n v="2026"/>
    <x v="0"/>
    <x v="2"/>
    <x v="8"/>
    <x v="16"/>
    <x v="74"/>
    <n v="1238254581.24"/>
    <n v="-1238254581.24"/>
    <x v="0"/>
    <s v="R"/>
    <s v="S"/>
    <x v="7"/>
  </r>
  <r>
    <x v="0"/>
    <x v="0"/>
    <n v="2026"/>
    <x v="0"/>
    <x v="0"/>
    <x v="0"/>
    <x v="0"/>
    <x v="56"/>
    <n v="-11606094.949999999"/>
    <n v="11606094.949999999"/>
    <x v="0"/>
    <s v="R"/>
    <s v="C"/>
    <x v="0"/>
  </r>
  <r>
    <x v="0"/>
    <x v="0"/>
    <n v="2026"/>
    <x v="0"/>
    <x v="14"/>
    <x v="0"/>
    <x v="0"/>
    <x v="112"/>
    <n v="-12440"/>
    <n v="12440"/>
    <x v="0"/>
    <s v="R"/>
    <s v="C"/>
    <x v="0"/>
  </r>
  <r>
    <x v="0"/>
    <x v="3"/>
    <n v="2027"/>
    <x v="0"/>
    <x v="24"/>
    <x v="1"/>
    <x v="2"/>
    <x v="183"/>
    <n v="127407"/>
    <n v="-127407"/>
    <x v="0"/>
    <s v="R"/>
    <s v="A"/>
    <x v="2"/>
  </r>
  <r>
    <x v="0"/>
    <x v="2"/>
    <n v="2026"/>
    <x v="4"/>
    <x v="1"/>
    <x v="4"/>
    <x v="1"/>
    <x v="184"/>
    <n v="4764641.16"/>
    <n v="-4764641.16"/>
    <x v="0"/>
    <s v="R"/>
    <s v="C"/>
    <x v="0"/>
  </r>
  <r>
    <x v="0"/>
    <x v="0"/>
    <n v="2026"/>
    <x v="0"/>
    <x v="39"/>
    <x v="5"/>
    <x v="17"/>
    <x v="185"/>
    <n v="-10008200"/>
    <n v="10008200"/>
    <x v="0"/>
    <s v="E"/>
    <s v="A"/>
    <x v="3"/>
  </r>
  <r>
    <x v="0"/>
    <x v="0"/>
    <n v="2026"/>
    <x v="0"/>
    <x v="4"/>
    <x v="3"/>
    <x v="3"/>
    <x v="71"/>
    <n v="0"/>
    <n v="0"/>
    <x v="0"/>
    <s v="E"/>
    <s v="C"/>
    <x v="1"/>
  </r>
  <r>
    <x v="0"/>
    <x v="0"/>
    <n v="2026"/>
    <x v="0"/>
    <x v="2"/>
    <x v="0"/>
    <x v="0"/>
    <x v="133"/>
    <n v="0"/>
    <n v="0"/>
    <x v="0"/>
    <s v="R"/>
    <s v="C"/>
    <x v="0"/>
  </r>
  <r>
    <x v="0"/>
    <x v="0"/>
    <n v="2026"/>
    <x v="0"/>
    <x v="6"/>
    <x v="5"/>
    <x v="2"/>
    <x v="186"/>
    <n v="-782408800"/>
    <n v="782408800"/>
    <x v="0"/>
    <s v="E"/>
    <s v="A"/>
    <x v="3"/>
  </r>
  <r>
    <x v="0"/>
    <x v="0"/>
    <n v="2026"/>
    <x v="0"/>
    <x v="9"/>
    <x v="6"/>
    <x v="2"/>
    <x v="51"/>
    <n v="-510900"/>
    <n v="510900"/>
    <x v="0"/>
    <s v="R"/>
    <s v="C"/>
    <x v="0"/>
  </r>
  <r>
    <x v="0"/>
    <x v="0"/>
    <n v="2026"/>
    <x v="0"/>
    <x v="24"/>
    <x v="2"/>
    <x v="2"/>
    <x v="35"/>
    <n v="-2457800"/>
    <n v="2457800"/>
    <x v="0"/>
    <s v="E"/>
    <s v="A"/>
    <x v="3"/>
  </r>
  <r>
    <x v="0"/>
    <x v="0"/>
    <n v="2026"/>
    <x v="0"/>
    <x v="27"/>
    <x v="0"/>
    <x v="0"/>
    <x v="187"/>
    <n v="-346202.21"/>
    <n v="346202.21"/>
    <x v="0"/>
    <s v="R"/>
    <s v="C"/>
    <x v="0"/>
  </r>
  <r>
    <x v="0"/>
    <x v="0"/>
    <n v="2026"/>
    <x v="0"/>
    <x v="41"/>
    <x v="8"/>
    <x v="2"/>
    <x v="76"/>
    <n v="-500800"/>
    <n v="500800"/>
    <x v="0"/>
    <s v="E"/>
    <s v="S"/>
    <x v="5"/>
  </r>
  <r>
    <x v="0"/>
    <x v="0"/>
    <n v="2026"/>
    <x v="0"/>
    <x v="16"/>
    <x v="5"/>
    <x v="2"/>
    <x v="188"/>
    <n v="-250000"/>
    <n v="250000"/>
    <x v="0"/>
    <s v="E"/>
    <s v="A"/>
    <x v="3"/>
  </r>
  <r>
    <x v="0"/>
    <x v="0"/>
    <n v="2026"/>
    <x v="0"/>
    <x v="14"/>
    <x v="6"/>
    <x v="2"/>
    <x v="18"/>
    <n v="-291900"/>
    <n v="291900"/>
    <x v="0"/>
    <s v="R"/>
    <s v="C"/>
    <x v="0"/>
  </r>
  <r>
    <x v="0"/>
    <x v="0"/>
    <n v="2026"/>
    <x v="0"/>
    <x v="8"/>
    <x v="1"/>
    <x v="2"/>
    <x v="89"/>
    <n v="-72600"/>
    <n v="72600"/>
    <x v="0"/>
    <s v="R"/>
    <s v="C"/>
    <x v="0"/>
  </r>
  <r>
    <x v="0"/>
    <x v="0"/>
    <n v="2026"/>
    <x v="0"/>
    <x v="35"/>
    <x v="6"/>
    <x v="18"/>
    <x v="22"/>
    <n v="-58800"/>
    <n v="58800"/>
    <x v="0"/>
    <s v="R"/>
    <s v="C"/>
    <x v="0"/>
  </r>
  <r>
    <x v="0"/>
    <x v="0"/>
    <n v="2026"/>
    <x v="0"/>
    <x v="4"/>
    <x v="0"/>
    <x v="0"/>
    <x v="189"/>
    <n v="0"/>
    <n v="0"/>
    <x v="0"/>
    <s v="R"/>
    <s v="C"/>
    <x v="0"/>
  </r>
  <r>
    <x v="0"/>
    <x v="3"/>
    <n v="2027"/>
    <x v="0"/>
    <x v="3"/>
    <x v="1"/>
    <x v="2"/>
    <x v="59"/>
    <n v="0"/>
    <n v="0"/>
    <x v="0"/>
    <s v="R"/>
    <s v="C"/>
    <x v="0"/>
  </r>
  <r>
    <x v="0"/>
    <x v="1"/>
    <n v="2025"/>
    <x v="0"/>
    <x v="5"/>
    <x v="1"/>
    <x v="2"/>
    <x v="66"/>
    <n v="44800"/>
    <n v="-44800"/>
    <x v="0"/>
    <s v="R"/>
    <s v="C"/>
    <x v="0"/>
  </r>
  <r>
    <x v="0"/>
    <x v="2"/>
    <n v="2026"/>
    <x v="0"/>
    <x v="0"/>
    <x v="2"/>
    <x v="2"/>
    <x v="10"/>
    <n v="445859064.94"/>
    <n v="-445859064.94"/>
    <x v="0"/>
    <s v="R"/>
    <s v="C"/>
    <x v="0"/>
  </r>
  <r>
    <x v="0"/>
    <x v="2"/>
    <n v="2026"/>
    <x v="0"/>
    <x v="29"/>
    <x v="1"/>
    <x v="2"/>
    <x v="26"/>
    <n v="233962.01"/>
    <n v="-233962.01"/>
    <x v="0"/>
    <s v="R"/>
    <s v="A"/>
    <x v="2"/>
  </r>
  <r>
    <x v="0"/>
    <x v="2"/>
    <n v="2026"/>
    <x v="0"/>
    <x v="28"/>
    <x v="1"/>
    <x v="2"/>
    <x v="86"/>
    <n v="718315.88"/>
    <n v="-718315.88"/>
    <x v="0"/>
    <s v="E"/>
    <s v="B"/>
    <x v="4"/>
  </r>
  <r>
    <x v="0"/>
    <x v="1"/>
    <n v="2026"/>
    <x v="0"/>
    <x v="4"/>
    <x v="5"/>
    <x v="3"/>
    <x v="190"/>
    <n v="0"/>
    <n v="0"/>
    <x v="0"/>
    <s v="E"/>
    <s v="S"/>
    <x v="5"/>
  </r>
  <r>
    <x v="0"/>
    <x v="2"/>
    <n v="2026"/>
    <x v="1"/>
    <x v="4"/>
    <x v="1"/>
    <x v="3"/>
    <x v="156"/>
    <n v="0"/>
    <n v="0"/>
    <x v="0"/>
    <s v="E"/>
    <s v="A"/>
    <x v="3"/>
  </r>
  <r>
    <x v="0"/>
    <x v="1"/>
    <n v="2026"/>
    <x v="0"/>
    <x v="4"/>
    <x v="1"/>
    <x v="2"/>
    <x v="191"/>
    <n v="0"/>
    <n v="0"/>
    <x v="0"/>
    <s v="E"/>
    <s v="C"/>
    <x v="1"/>
  </r>
  <r>
    <x v="0"/>
    <x v="1"/>
    <n v="2026"/>
    <x v="0"/>
    <x v="3"/>
    <x v="4"/>
    <x v="2"/>
    <x v="192"/>
    <n v="0"/>
    <n v="0"/>
    <x v="0"/>
    <s v="R"/>
    <s v="C"/>
    <x v="0"/>
  </r>
  <r>
    <x v="0"/>
    <x v="2"/>
    <n v="2026"/>
    <x v="0"/>
    <x v="24"/>
    <x v="6"/>
    <x v="2"/>
    <x v="193"/>
    <n v="199546.84"/>
    <n v="-199546.84"/>
    <x v="0"/>
    <s v="R"/>
    <s v="C"/>
    <x v="0"/>
  </r>
  <r>
    <x v="0"/>
    <x v="2"/>
    <n v="2026"/>
    <x v="0"/>
    <x v="10"/>
    <x v="2"/>
    <x v="2"/>
    <x v="89"/>
    <n v="3610472.65"/>
    <n v="-3610472.65"/>
    <x v="0"/>
    <s v="R"/>
    <s v="A"/>
    <x v="2"/>
  </r>
  <r>
    <x v="0"/>
    <x v="2"/>
    <n v="2026"/>
    <x v="0"/>
    <x v="0"/>
    <x v="6"/>
    <x v="2"/>
    <x v="194"/>
    <n v="66200"/>
    <n v="-66200"/>
    <x v="0"/>
    <s v="E"/>
    <s v="A"/>
    <x v="3"/>
  </r>
  <r>
    <x v="0"/>
    <x v="2"/>
    <n v="2026"/>
    <x v="0"/>
    <x v="12"/>
    <x v="5"/>
    <x v="2"/>
    <x v="195"/>
    <n v="1865265.52"/>
    <n v="-1865265.52"/>
    <x v="0"/>
    <s v="E"/>
    <s v="S"/>
    <x v="5"/>
  </r>
  <r>
    <x v="0"/>
    <x v="2"/>
    <n v="2026"/>
    <x v="1"/>
    <x v="29"/>
    <x v="1"/>
    <x v="2"/>
    <x v="196"/>
    <n v="52417.36"/>
    <n v="-52417.36"/>
    <x v="0"/>
    <s v="R"/>
    <s v="C"/>
    <x v="0"/>
  </r>
  <r>
    <x v="0"/>
    <x v="2"/>
    <n v="2026"/>
    <x v="0"/>
    <x v="42"/>
    <x v="1"/>
    <x v="2"/>
    <x v="197"/>
    <n v="85368.17"/>
    <n v="-85368.17"/>
    <x v="0"/>
    <s v="R"/>
    <s v="A"/>
    <x v="2"/>
  </r>
  <r>
    <x v="0"/>
    <x v="0"/>
    <n v="2026"/>
    <x v="3"/>
    <x v="17"/>
    <x v="1"/>
    <x v="12"/>
    <x v="120"/>
    <n v="-4701.75"/>
    <n v="4701.75"/>
    <x v="0"/>
    <s v="R"/>
    <s v="A"/>
    <x v="2"/>
  </r>
  <r>
    <x v="0"/>
    <x v="2"/>
    <n v="2026"/>
    <x v="1"/>
    <x v="9"/>
    <x v="1"/>
    <x v="2"/>
    <x v="18"/>
    <n v="235388.59"/>
    <n v="-235388.59"/>
    <x v="0"/>
    <s v="R"/>
    <s v="C"/>
    <x v="0"/>
  </r>
  <r>
    <x v="0"/>
    <x v="2"/>
    <n v="2026"/>
    <x v="0"/>
    <x v="16"/>
    <x v="5"/>
    <x v="17"/>
    <x v="198"/>
    <n v="46652900"/>
    <n v="-46652900"/>
    <x v="0"/>
    <s v="E"/>
    <s v="A"/>
    <x v="3"/>
  </r>
  <r>
    <x v="0"/>
    <x v="0"/>
    <n v="2025"/>
    <x v="0"/>
    <x v="1"/>
    <x v="4"/>
    <x v="1"/>
    <x v="199"/>
    <n v="-513129.12"/>
    <n v="513129.12"/>
    <x v="0"/>
    <s v="E"/>
    <s v="C"/>
    <x v="1"/>
  </r>
  <r>
    <x v="0"/>
    <x v="2"/>
    <n v="2026"/>
    <x v="3"/>
    <x v="10"/>
    <x v="5"/>
    <x v="2"/>
    <x v="200"/>
    <n v="5624456.1100000003"/>
    <n v="-5624456.1100000003"/>
    <x v="0"/>
    <s v="R"/>
    <s v="C"/>
    <x v="0"/>
  </r>
  <r>
    <x v="0"/>
    <x v="3"/>
    <n v="2026"/>
    <x v="0"/>
    <x v="4"/>
    <x v="1"/>
    <x v="3"/>
    <x v="201"/>
    <n v="175331.16"/>
    <n v="-175331.16"/>
    <x v="0"/>
    <s v="R"/>
    <s v="C"/>
    <x v="0"/>
  </r>
  <r>
    <x v="0"/>
    <x v="3"/>
    <n v="2026"/>
    <x v="0"/>
    <x v="4"/>
    <x v="1"/>
    <x v="3"/>
    <x v="115"/>
    <n v="170154.18"/>
    <n v="-170154.18"/>
    <x v="0"/>
    <s v="R"/>
    <s v="C"/>
    <x v="0"/>
  </r>
  <r>
    <x v="0"/>
    <x v="3"/>
    <n v="2026"/>
    <x v="2"/>
    <x v="4"/>
    <x v="5"/>
    <x v="3"/>
    <x v="202"/>
    <n v="27082.87"/>
    <n v="-27082.87"/>
    <x v="0"/>
    <s v="R"/>
    <s v="C"/>
    <x v="0"/>
  </r>
  <r>
    <x v="0"/>
    <x v="2"/>
    <n v="2026"/>
    <x v="1"/>
    <x v="11"/>
    <x v="1"/>
    <x v="2"/>
    <x v="12"/>
    <n v="-66.97"/>
    <n v="66.97"/>
    <x v="0"/>
    <s v="E"/>
    <s v="B"/>
    <x v="4"/>
  </r>
  <r>
    <x v="0"/>
    <x v="0"/>
    <n v="2025"/>
    <x v="0"/>
    <x v="24"/>
    <x v="0"/>
    <x v="0"/>
    <x v="203"/>
    <n v="-20534335.140000001"/>
    <n v="20534335.140000001"/>
    <x v="0"/>
    <s v="R"/>
    <s v="C"/>
    <x v="0"/>
  </r>
  <r>
    <x v="0"/>
    <x v="3"/>
    <n v="2027"/>
    <x v="0"/>
    <x v="4"/>
    <x v="1"/>
    <x v="14"/>
    <x v="204"/>
    <n v="148074.16"/>
    <n v="-148074.16"/>
    <x v="0"/>
    <s v="E"/>
    <s v="A"/>
    <x v="3"/>
  </r>
  <r>
    <x v="0"/>
    <x v="2"/>
    <n v="2026"/>
    <x v="0"/>
    <x v="1"/>
    <x v="1"/>
    <x v="1"/>
    <x v="102"/>
    <n v="15165579.6"/>
    <n v="-15165579.6"/>
    <x v="0"/>
    <s v="E"/>
    <s v="A"/>
    <x v="3"/>
  </r>
  <r>
    <x v="0"/>
    <x v="0"/>
    <n v="2026"/>
    <x v="0"/>
    <x v="0"/>
    <x v="0"/>
    <x v="0"/>
    <x v="205"/>
    <n v="0"/>
    <n v="0"/>
    <x v="0"/>
    <s v="R"/>
    <s v="C"/>
    <x v="0"/>
  </r>
  <r>
    <x v="0"/>
    <x v="0"/>
    <n v="2026"/>
    <x v="0"/>
    <x v="29"/>
    <x v="6"/>
    <x v="2"/>
    <x v="154"/>
    <n v="-246700"/>
    <n v="246700"/>
    <x v="0"/>
    <s v="R"/>
    <s v="C"/>
    <x v="0"/>
  </r>
  <r>
    <x v="0"/>
    <x v="0"/>
    <n v="2026"/>
    <x v="0"/>
    <x v="0"/>
    <x v="0"/>
    <x v="0"/>
    <x v="206"/>
    <n v="-19358.32"/>
    <n v="19358.32"/>
    <x v="0"/>
    <s v="R"/>
    <s v="C"/>
    <x v="0"/>
  </r>
  <r>
    <x v="0"/>
    <x v="0"/>
    <n v="2026"/>
    <x v="0"/>
    <x v="1"/>
    <x v="6"/>
    <x v="1"/>
    <x v="88"/>
    <n v="-105000"/>
    <n v="105000"/>
    <x v="0"/>
    <s v="E"/>
    <s v="C"/>
    <x v="1"/>
  </r>
  <r>
    <x v="0"/>
    <x v="0"/>
    <n v="2026"/>
    <x v="0"/>
    <x v="1"/>
    <x v="6"/>
    <x v="1"/>
    <x v="36"/>
    <n v="-8000"/>
    <n v="8000"/>
    <x v="0"/>
    <s v="R"/>
    <s v="C"/>
    <x v="0"/>
  </r>
  <r>
    <x v="0"/>
    <x v="0"/>
    <n v="2026"/>
    <x v="0"/>
    <x v="4"/>
    <x v="8"/>
    <x v="11"/>
    <x v="207"/>
    <n v="-2440900"/>
    <n v="2440900"/>
    <x v="0"/>
    <s v="E"/>
    <s v="S"/>
    <x v="5"/>
  </r>
  <r>
    <x v="0"/>
    <x v="0"/>
    <n v="2026"/>
    <x v="0"/>
    <x v="4"/>
    <x v="5"/>
    <x v="3"/>
    <x v="208"/>
    <n v="-1237500"/>
    <n v="1237500"/>
    <x v="0"/>
    <s v="E"/>
    <s v="A"/>
    <x v="3"/>
  </r>
  <r>
    <x v="0"/>
    <x v="0"/>
    <n v="2026"/>
    <x v="0"/>
    <x v="34"/>
    <x v="6"/>
    <x v="2"/>
    <x v="130"/>
    <n v="-128003.98"/>
    <n v="128003.98"/>
    <x v="0"/>
    <s v="R"/>
    <s v="C"/>
    <x v="0"/>
  </r>
  <r>
    <x v="0"/>
    <x v="0"/>
    <n v="2026"/>
    <x v="0"/>
    <x v="18"/>
    <x v="6"/>
    <x v="1"/>
    <x v="98"/>
    <n v="-496500"/>
    <n v="496500"/>
    <x v="0"/>
    <s v="E"/>
    <s v="A"/>
    <x v="3"/>
  </r>
  <r>
    <x v="0"/>
    <x v="0"/>
    <n v="2026"/>
    <x v="0"/>
    <x v="35"/>
    <x v="1"/>
    <x v="2"/>
    <x v="34"/>
    <n v="-1170400"/>
    <n v="1170400"/>
    <x v="0"/>
    <s v="E"/>
    <s v="S"/>
    <x v="5"/>
  </r>
  <r>
    <x v="0"/>
    <x v="0"/>
    <n v="2026"/>
    <x v="0"/>
    <x v="27"/>
    <x v="8"/>
    <x v="2"/>
    <x v="209"/>
    <n v="-368400"/>
    <n v="368400"/>
    <x v="0"/>
    <s v="E"/>
    <s v="S"/>
    <x v="5"/>
  </r>
  <r>
    <x v="0"/>
    <x v="1"/>
    <n v="2026"/>
    <x v="0"/>
    <x v="29"/>
    <x v="1"/>
    <x v="9"/>
    <x v="88"/>
    <n v="-749.33"/>
    <n v="749.33"/>
    <x v="0"/>
    <s v="E"/>
    <s v="A"/>
    <x v="3"/>
  </r>
  <r>
    <x v="0"/>
    <x v="1"/>
    <n v="2026"/>
    <x v="0"/>
    <x v="5"/>
    <x v="1"/>
    <x v="19"/>
    <x v="210"/>
    <n v="0"/>
    <n v="0"/>
    <x v="0"/>
    <s v="E"/>
    <s v="A"/>
    <x v="3"/>
  </r>
  <r>
    <x v="0"/>
    <x v="2"/>
    <n v="2026"/>
    <x v="0"/>
    <x v="3"/>
    <x v="6"/>
    <x v="2"/>
    <x v="96"/>
    <n v="684017.93"/>
    <n v="-684017.93"/>
    <x v="0"/>
    <s v="R"/>
    <s v="C"/>
    <x v="0"/>
  </r>
  <r>
    <x v="0"/>
    <x v="3"/>
    <n v="2026"/>
    <x v="0"/>
    <x v="16"/>
    <x v="5"/>
    <x v="2"/>
    <x v="211"/>
    <n v="743840.63"/>
    <n v="-743840.63"/>
    <x v="0"/>
    <s v="E"/>
    <s v="A"/>
    <x v="3"/>
  </r>
  <r>
    <x v="0"/>
    <x v="2"/>
    <n v="2026"/>
    <x v="0"/>
    <x v="12"/>
    <x v="6"/>
    <x v="2"/>
    <x v="121"/>
    <n v="115700"/>
    <n v="-115700"/>
    <x v="0"/>
    <s v="R"/>
    <s v="A"/>
    <x v="2"/>
  </r>
  <r>
    <x v="0"/>
    <x v="2"/>
    <n v="2026"/>
    <x v="1"/>
    <x v="33"/>
    <x v="1"/>
    <x v="2"/>
    <x v="26"/>
    <n v="0"/>
    <n v="0"/>
    <x v="0"/>
    <s v="R"/>
    <s v="C"/>
    <x v="0"/>
  </r>
  <r>
    <x v="0"/>
    <x v="2"/>
    <n v="2026"/>
    <x v="0"/>
    <x v="6"/>
    <x v="1"/>
    <x v="2"/>
    <x v="11"/>
    <n v="4191.7299999999996"/>
    <n v="-4191.7299999999996"/>
    <x v="0"/>
    <s v="R"/>
    <s v="A"/>
    <x v="2"/>
  </r>
  <r>
    <x v="0"/>
    <x v="0"/>
    <n v="2026"/>
    <x v="1"/>
    <x v="3"/>
    <x v="1"/>
    <x v="2"/>
    <x v="212"/>
    <n v="0"/>
    <n v="0"/>
    <x v="0"/>
    <s v="R"/>
    <s v="C"/>
    <x v="0"/>
  </r>
  <r>
    <x v="0"/>
    <x v="3"/>
    <n v="2026"/>
    <x v="0"/>
    <x v="4"/>
    <x v="1"/>
    <x v="2"/>
    <x v="213"/>
    <n v="1317.72"/>
    <n v="-1317.72"/>
    <x v="0"/>
    <s v="R"/>
    <s v="C"/>
    <x v="0"/>
  </r>
  <r>
    <x v="0"/>
    <x v="0"/>
    <n v="2026"/>
    <x v="0"/>
    <x v="5"/>
    <x v="7"/>
    <x v="19"/>
    <x v="29"/>
    <n v="-50000"/>
    <n v="50000"/>
    <x v="0"/>
    <s v="E"/>
    <s v="A"/>
    <x v="3"/>
  </r>
  <r>
    <x v="0"/>
    <x v="2"/>
    <n v="2026"/>
    <x v="2"/>
    <x v="4"/>
    <x v="5"/>
    <x v="3"/>
    <x v="214"/>
    <n v="96980.76"/>
    <n v="-96980.76"/>
    <x v="0"/>
    <s v="E"/>
    <s v="C"/>
    <x v="1"/>
  </r>
  <r>
    <x v="0"/>
    <x v="0"/>
    <n v="2025"/>
    <x v="0"/>
    <x v="1"/>
    <x v="4"/>
    <x v="1"/>
    <x v="215"/>
    <n v="-50000000"/>
    <n v="50000000"/>
    <x v="0"/>
    <s v="E"/>
    <s v="C"/>
    <x v="1"/>
  </r>
  <r>
    <x v="0"/>
    <x v="0"/>
    <n v="2025"/>
    <x v="0"/>
    <x v="1"/>
    <x v="6"/>
    <x v="1"/>
    <x v="216"/>
    <n v="-4279.37"/>
    <n v="4279.37"/>
    <x v="0"/>
    <s v="E"/>
    <s v="C"/>
    <x v="1"/>
  </r>
  <r>
    <x v="0"/>
    <x v="2"/>
    <n v="2026"/>
    <x v="0"/>
    <x v="4"/>
    <x v="1"/>
    <x v="2"/>
    <x v="217"/>
    <n v="4658.3"/>
    <n v="-4658.3"/>
    <x v="0"/>
    <s v="R"/>
    <s v="C"/>
    <x v="0"/>
  </r>
  <r>
    <x v="0"/>
    <x v="2"/>
    <n v="2026"/>
    <x v="0"/>
    <x v="4"/>
    <x v="1"/>
    <x v="3"/>
    <x v="218"/>
    <n v="222966.49"/>
    <n v="-222966.49"/>
    <x v="0"/>
    <s v="R"/>
    <s v="C"/>
    <x v="0"/>
  </r>
  <r>
    <x v="0"/>
    <x v="2"/>
    <n v="2026"/>
    <x v="0"/>
    <x v="15"/>
    <x v="5"/>
    <x v="2"/>
    <x v="34"/>
    <n v="7950000"/>
    <n v="-7950000"/>
    <x v="0"/>
    <s v="E"/>
    <s v="S"/>
    <x v="5"/>
  </r>
  <r>
    <x v="0"/>
    <x v="0"/>
    <n v="2026"/>
    <x v="0"/>
    <x v="18"/>
    <x v="6"/>
    <x v="2"/>
    <x v="219"/>
    <n v="-497500"/>
    <n v="497500"/>
    <x v="0"/>
    <s v="R"/>
    <s v="A"/>
    <x v="2"/>
  </r>
  <r>
    <x v="0"/>
    <x v="0"/>
    <n v="2026"/>
    <x v="0"/>
    <x v="6"/>
    <x v="5"/>
    <x v="2"/>
    <x v="220"/>
    <n v="0"/>
    <n v="0"/>
    <x v="0"/>
    <s v="R"/>
    <s v="C"/>
    <x v="0"/>
  </r>
  <r>
    <x v="0"/>
    <x v="2"/>
    <n v="2026"/>
    <x v="0"/>
    <x v="4"/>
    <x v="1"/>
    <x v="3"/>
    <x v="88"/>
    <n v="17300"/>
    <n v="-17300"/>
    <x v="0"/>
    <s v="E"/>
    <s v="A"/>
    <x v="3"/>
  </r>
  <r>
    <x v="0"/>
    <x v="2"/>
    <n v="2026"/>
    <x v="0"/>
    <x v="13"/>
    <x v="1"/>
    <x v="1"/>
    <x v="166"/>
    <n v="1591400"/>
    <n v="-1591400"/>
    <x v="0"/>
    <s v="E"/>
    <s v="B"/>
    <x v="4"/>
  </r>
  <r>
    <x v="0"/>
    <x v="3"/>
    <n v="2027"/>
    <x v="1"/>
    <x v="32"/>
    <x v="1"/>
    <x v="2"/>
    <x v="16"/>
    <n v="0"/>
    <n v="0"/>
    <x v="0"/>
    <s v="E"/>
    <s v="A"/>
    <x v="3"/>
  </r>
  <r>
    <x v="0"/>
    <x v="0"/>
    <n v="2026"/>
    <x v="0"/>
    <x v="1"/>
    <x v="1"/>
    <x v="1"/>
    <x v="221"/>
    <n v="-1000"/>
    <n v="1000"/>
    <x v="0"/>
    <s v="R"/>
    <s v="C"/>
    <x v="0"/>
  </r>
  <r>
    <x v="0"/>
    <x v="0"/>
    <n v="2026"/>
    <x v="0"/>
    <x v="0"/>
    <x v="0"/>
    <x v="0"/>
    <x v="222"/>
    <n v="-32200"/>
    <n v="32200"/>
    <x v="0"/>
    <s v="R"/>
    <s v="C"/>
    <x v="0"/>
  </r>
  <r>
    <x v="0"/>
    <x v="0"/>
    <n v="2026"/>
    <x v="0"/>
    <x v="28"/>
    <x v="1"/>
    <x v="2"/>
    <x v="23"/>
    <n v="-92100"/>
    <n v="92100"/>
    <x v="0"/>
    <s v="R"/>
    <s v="B"/>
    <x v="6"/>
  </r>
  <r>
    <x v="0"/>
    <x v="0"/>
    <n v="2026"/>
    <x v="0"/>
    <x v="1"/>
    <x v="5"/>
    <x v="1"/>
    <x v="183"/>
    <n v="-1000000"/>
    <n v="1000000"/>
    <x v="0"/>
    <s v="E"/>
    <s v="A"/>
    <x v="3"/>
  </r>
  <r>
    <x v="0"/>
    <x v="0"/>
    <n v="2026"/>
    <x v="0"/>
    <x v="16"/>
    <x v="6"/>
    <x v="2"/>
    <x v="199"/>
    <n v="-51200"/>
    <n v="51200"/>
    <x v="0"/>
    <s v="R"/>
    <s v="C"/>
    <x v="0"/>
  </r>
  <r>
    <x v="0"/>
    <x v="0"/>
    <n v="2026"/>
    <x v="0"/>
    <x v="4"/>
    <x v="2"/>
    <x v="2"/>
    <x v="223"/>
    <n v="-95700"/>
    <n v="95700"/>
    <x v="0"/>
    <s v="R"/>
    <s v="A"/>
    <x v="2"/>
  </r>
  <r>
    <x v="0"/>
    <x v="0"/>
    <n v="2026"/>
    <x v="0"/>
    <x v="0"/>
    <x v="0"/>
    <x v="0"/>
    <x v="224"/>
    <n v="0"/>
    <n v="0"/>
    <x v="0"/>
    <s v="R"/>
    <s v="C"/>
    <x v="0"/>
  </r>
  <r>
    <x v="0"/>
    <x v="0"/>
    <n v="2026"/>
    <x v="0"/>
    <x v="0"/>
    <x v="0"/>
    <x v="0"/>
    <x v="225"/>
    <n v="-1596402.5"/>
    <n v="1596402.5"/>
    <x v="0"/>
    <s v="R"/>
    <s v="C"/>
    <x v="0"/>
  </r>
  <r>
    <x v="0"/>
    <x v="0"/>
    <n v="2026"/>
    <x v="0"/>
    <x v="12"/>
    <x v="6"/>
    <x v="2"/>
    <x v="51"/>
    <n v="-282600"/>
    <n v="282600"/>
    <x v="0"/>
    <s v="R"/>
    <s v="C"/>
    <x v="0"/>
  </r>
  <r>
    <x v="0"/>
    <x v="0"/>
    <n v="2026"/>
    <x v="0"/>
    <x v="5"/>
    <x v="5"/>
    <x v="19"/>
    <x v="226"/>
    <n v="-50000"/>
    <n v="50000"/>
    <x v="0"/>
    <s v="E"/>
    <s v="A"/>
    <x v="3"/>
  </r>
  <r>
    <x v="0"/>
    <x v="0"/>
    <n v="2026"/>
    <x v="0"/>
    <x v="10"/>
    <x v="0"/>
    <x v="8"/>
    <x v="227"/>
    <n v="0"/>
    <n v="0"/>
    <x v="0"/>
    <s v="R"/>
    <s v="C"/>
    <x v="0"/>
  </r>
  <r>
    <x v="0"/>
    <x v="0"/>
    <n v="2026"/>
    <x v="0"/>
    <x v="27"/>
    <x v="0"/>
    <x v="0"/>
    <x v="228"/>
    <n v="0"/>
    <n v="0"/>
    <x v="0"/>
    <m/>
    <m/>
    <x v="8"/>
  </r>
  <r>
    <x v="0"/>
    <x v="0"/>
    <n v="2026"/>
    <x v="0"/>
    <x v="3"/>
    <x v="1"/>
    <x v="2"/>
    <x v="229"/>
    <n v="-1510800"/>
    <n v="1510800"/>
    <x v="0"/>
    <s v="R"/>
    <s v="C"/>
    <x v="0"/>
  </r>
  <r>
    <x v="0"/>
    <x v="0"/>
    <n v="2026"/>
    <x v="0"/>
    <x v="5"/>
    <x v="3"/>
    <x v="19"/>
    <x v="230"/>
    <n v="-47800"/>
    <n v="47800"/>
    <x v="0"/>
    <s v="R"/>
    <s v="C"/>
    <x v="0"/>
  </r>
  <r>
    <x v="0"/>
    <x v="1"/>
    <n v="2025"/>
    <x v="0"/>
    <x v="3"/>
    <x v="1"/>
    <x v="2"/>
    <x v="163"/>
    <n v="4415.42"/>
    <n v="-4415.42"/>
    <x v="0"/>
    <s v="R"/>
    <s v="C"/>
    <x v="0"/>
  </r>
  <r>
    <x v="0"/>
    <x v="3"/>
    <n v="2026"/>
    <x v="0"/>
    <x v="6"/>
    <x v="1"/>
    <x v="2"/>
    <x v="60"/>
    <n v="20705.759999999998"/>
    <n v="-20705.759999999998"/>
    <x v="0"/>
    <s v="R"/>
    <s v="C"/>
    <x v="0"/>
  </r>
  <r>
    <x v="0"/>
    <x v="1"/>
    <n v="2025"/>
    <x v="0"/>
    <x v="21"/>
    <x v="1"/>
    <x v="2"/>
    <x v="26"/>
    <n v="1400"/>
    <n v="-1400"/>
    <x v="0"/>
    <s v="R"/>
    <s v="A"/>
    <x v="2"/>
  </r>
  <r>
    <x v="0"/>
    <x v="3"/>
    <n v="2026"/>
    <x v="1"/>
    <x v="6"/>
    <x v="1"/>
    <x v="2"/>
    <x v="194"/>
    <n v="0"/>
    <n v="0"/>
    <x v="0"/>
    <s v="R"/>
    <s v="C"/>
    <x v="0"/>
  </r>
  <r>
    <x v="0"/>
    <x v="2"/>
    <n v="2026"/>
    <x v="1"/>
    <x v="24"/>
    <x v="1"/>
    <x v="2"/>
    <x v="46"/>
    <n v="16436"/>
    <n v="-16436"/>
    <x v="0"/>
    <s v="R"/>
    <s v="A"/>
    <x v="2"/>
  </r>
  <r>
    <x v="0"/>
    <x v="2"/>
    <n v="2026"/>
    <x v="0"/>
    <x v="35"/>
    <x v="2"/>
    <x v="2"/>
    <x v="231"/>
    <n v="449703.92"/>
    <n v="-449703.92"/>
    <x v="0"/>
    <s v="R"/>
    <s v="C"/>
    <x v="0"/>
  </r>
  <r>
    <x v="0"/>
    <x v="1"/>
    <n v="2026"/>
    <x v="0"/>
    <x v="9"/>
    <x v="5"/>
    <x v="2"/>
    <x v="94"/>
    <n v="0"/>
    <n v="0"/>
    <x v="0"/>
    <s v="E"/>
    <s v="A"/>
    <x v="3"/>
  </r>
  <r>
    <x v="0"/>
    <x v="0"/>
    <n v="2026"/>
    <x v="1"/>
    <x v="3"/>
    <x v="5"/>
    <x v="2"/>
    <x v="232"/>
    <n v="-11518"/>
    <n v="11518"/>
    <x v="0"/>
    <s v="E"/>
    <s v="A"/>
    <x v="3"/>
  </r>
  <r>
    <x v="0"/>
    <x v="3"/>
    <n v="2026"/>
    <x v="0"/>
    <x v="1"/>
    <x v="1"/>
    <x v="1"/>
    <x v="223"/>
    <n v="0"/>
    <n v="0"/>
    <x v="0"/>
    <s v="R"/>
    <s v="C"/>
    <x v="0"/>
  </r>
  <r>
    <x v="0"/>
    <x v="2"/>
    <n v="2026"/>
    <x v="0"/>
    <x v="10"/>
    <x v="3"/>
    <x v="2"/>
    <x v="150"/>
    <n v="32329.56"/>
    <n v="-32329.56"/>
    <x v="0"/>
    <s v="R"/>
    <s v="A"/>
    <x v="2"/>
  </r>
  <r>
    <x v="0"/>
    <x v="2"/>
    <n v="2026"/>
    <x v="1"/>
    <x v="16"/>
    <x v="5"/>
    <x v="2"/>
    <x v="32"/>
    <n v="35992.67"/>
    <n v="-35992.67"/>
    <x v="0"/>
    <s v="R"/>
    <s v="C"/>
    <x v="0"/>
  </r>
  <r>
    <x v="0"/>
    <x v="2"/>
    <n v="2026"/>
    <x v="1"/>
    <x v="6"/>
    <x v="5"/>
    <x v="2"/>
    <x v="25"/>
    <n v="1046006.75"/>
    <n v="-1046006.75"/>
    <x v="0"/>
    <s v="E"/>
    <s v="A"/>
    <x v="3"/>
  </r>
  <r>
    <x v="0"/>
    <x v="3"/>
    <n v="2026"/>
    <x v="0"/>
    <x v="12"/>
    <x v="1"/>
    <x v="2"/>
    <x v="107"/>
    <n v="-1192.03"/>
    <n v="1192.03"/>
    <x v="0"/>
    <s v="R"/>
    <s v="A"/>
    <x v="2"/>
  </r>
  <r>
    <x v="0"/>
    <x v="2"/>
    <n v="2026"/>
    <x v="0"/>
    <x v="32"/>
    <x v="5"/>
    <x v="2"/>
    <x v="194"/>
    <n v="871244"/>
    <n v="-871244"/>
    <x v="0"/>
    <s v="E"/>
    <s v="S"/>
    <x v="5"/>
  </r>
  <r>
    <x v="0"/>
    <x v="0"/>
    <n v="2026"/>
    <x v="0"/>
    <x v="18"/>
    <x v="2"/>
    <x v="2"/>
    <x v="219"/>
    <n v="-958900"/>
    <n v="958900"/>
    <x v="0"/>
    <s v="R"/>
    <s v="A"/>
    <x v="2"/>
  </r>
  <r>
    <x v="0"/>
    <x v="1"/>
    <n v="2026"/>
    <x v="0"/>
    <x v="4"/>
    <x v="5"/>
    <x v="3"/>
    <x v="149"/>
    <n v="0"/>
    <n v="0"/>
    <x v="0"/>
    <s v="R"/>
    <s v="C"/>
    <x v="0"/>
  </r>
  <r>
    <x v="0"/>
    <x v="2"/>
    <n v="2026"/>
    <x v="1"/>
    <x v="28"/>
    <x v="1"/>
    <x v="2"/>
    <x v="26"/>
    <n v="0"/>
    <n v="0"/>
    <x v="0"/>
    <s v="R"/>
    <s v="C"/>
    <x v="0"/>
  </r>
  <r>
    <x v="0"/>
    <x v="0"/>
    <n v="2026"/>
    <x v="0"/>
    <x v="0"/>
    <x v="8"/>
    <x v="2"/>
    <x v="233"/>
    <n v="0"/>
    <n v="0"/>
    <x v="0"/>
    <s v="R"/>
    <s v="C"/>
    <x v="0"/>
  </r>
  <r>
    <x v="0"/>
    <x v="0"/>
    <n v="2026"/>
    <x v="0"/>
    <x v="0"/>
    <x v="0"/>
    <x v="0"/>
    <x v="234"/>
    <n v="0"/>
    <n v="0"/>
    <x v="0"/>
    <s v="R"/>
    <s v="C"/>
    <x v="0"/>
  </r>
  <r>
    <x v="0"/>
    <x v="0"/>
    <n v="2026"/>
    <x v="0"/>
    <x v="4"/>
    <x v="5"/>
    <x v="3"/>
    <x v="6"/>
    <n v="-275000"/>
    <n v="275000"/>
    <x v="0"/>
    <s v="R"/>
    <s v="C"/>
    <x v="0"/>
  </r>
  <r>
    <x v="0"/>
    <x v="0"/>
    <n v="2026"/>
    <x v="0"/>
    <x v="10"/>
    <x v="2"/>
    <x v="2"/>
    <x v="23"/>
    <n v="-3657300"/>
    <n v="3657300"/>
    <x v="0"/>
    <s v="R"/>
    <s v="C"/>
    <x v="0"/>
  </r>
  <r>
    <x v="0"/>
    <x v="0"/>
    <n v="2026"/>
    <x v="0"/>
    <x v="10"/>
    <x v="6"/>
    <x v="2"/>
    <x v="11"/>
    <n v="-9434600"/>
    <n v="9434600"/>
    <x v="0"/>
    <s v="R"/>
    <s v="A"/>
    <x v="2"/>
  </r>
  <r>
    <x v="0"/>
    <x v="0"/>
    <n v="2026"/>
    <x v="0"/>
    <x v="3"/>
    <x v="2"/>
    <x v="2"/>
    <x v="235"/>
    <n v="-55142989"/>
    <n v="55142989"/>
    <x v="0"/>
    <s v="E"/>
    <s v="A"/>
    <x v="3"/>
  </r>
  <r>
    <x v="0"/>
    <x v="0"/>
    <n v="2026"/>
    <x v="0"/>
    <x v="3"/>
    <x v="2"/>
    <x v="2"/>
    <x v="236"/>
    <n v="-609716"/>
    <n v="609716"/>
    <x v="0"/>
    <s v="R"/>
    <s v="C"/>
    <x v="0"/>
  </r>
  <r>
    <x v="0"/>
    <x v="0"/>
    <n v="2026"/>
    <x v="0"/>
    <x v="29"/>
    <x v="0"/>
    <x v="0"/>
    <x v="237"/>
    <n v="0"/>
    <n v="0"/>
    <x v="0"/>
    <s v="R"/>
    <s v="C"/>
    <x v="0"/>
  </r>
  <r>
    <x v="0"/>
    <x v="0"/>
    <n v="2026"/>
    <x v="0"/>
    <x v="14"/>
    <x v="6"/>
    <x v="2"/>
    <x v="238"/>
    <n v="-47100"/>
    <n v="47100"/>
    <x v="0"/>
    <s v="R"/>
    <s v="C"/>
    <x v="0"/>
  </r>
  <r>
    <x v="0"/>
    <x v="0"/>
    <n v="2026"/>
    <x v="0"/>
    <x v="19"/>
    <x v="6"/>
    <x v="2"/>
    <x v="239"/>
    <n v="-411600"/>
    <n v="411600"/>
    <x v="0"/>
    <s v="R"/>
    <s v="C"/>
    <x v="0"/>
  </r>
  <r>
    <x v="0"/>
    <x v="0"/>
    <n v="2026"/>
    <x v="0"/>
    <x v="10"/>
    <x v="1"/>
    <x v="2"/>
    <x v="240"/>
    <n v="-32700"/>
    <n v="32700"/>
    <x v="0"/>
    <s v="R"/>
    <s v="A"/>
    <x v="2"/>
  </r>
  <r>
    <x v="0"/>
    <x v="1"/>
    <n v="2026"/>
    <x v="0"/>
    <x v="24"/>
    <x v="1"/>
    <x v="2"/>
    <x v="241"/>
    <n v="-10187483.68"/>
    <n v="10187483.68"/>
    <x v="0"/>
    <s v="E"/>
    <s v="A"/>
    <x v="3"/>
  </r>
  <r>
    <x v="0"/>
    <x v="2"/>
    <n v="2026"/>
    <x v="0"/>
    <x v="16"/>
    <x v="5"/>
    <x v="2"/>
    <x v="96"/>
    <n v="53192352.609999999"/>
    <n v="-53192352.609999999"/>
    <x v="0"/>
    <s v="R"/>
    <s v="C"/>
    <x v="0"/>
  </r>
  <r>
    <x v="0"/>
    <x v="2"/>
    <n v="2026"/>
    <x v="0"/>
    <x v="27"/>
    <x v="1"/>
    <x v="0"/>
    <x v="14"/>
    <n v="0"/>
    <n v="0"/>
    <x v="0"/>
    <s v="R"/>
    <s v="C"/>
    <x v="0"/>
  </r>
  <r>
    <x v="0"/>
    <x v="1"/>
    <n v="2026"/>
    <x v="0"/>
    <x v="10"/>
    <x v="1"/>
    <x v="15"/>
    <x v="242"/>
    <n v="-2051.06"/>
    <n v="2051.06"/>
    <x v="0"/>
    <s v="E"/>
    <s v="A"/>
    <x v="3"/>
  </r>
  <r>
    <x v="0"/>
    <x v="2"/>
    <n v="2026"/>
    <x v="0"/>
    <x v="0"/>
    <x v="6"/>
    <x v="2"/>
    <x v="95"/>
    <n v="100734.9"/>
    <n v="-100734.9"/>
    <x v="0"/>
    <s v="E"/>
    <s v="A"/>
    <x v="3"/>
  </r>
  <r>
    <x v="0"/>
    <x v="2"/>
    <n v="2026"/>
    <x v="0"/>
    <x v="1"/>
    <x v="1"/>
    <x v="1"/>
    <x v="22"/>
    <n v="396972.3"/>
    <n v="-396972.3"/>
    <x v="0"/>
    <s v="E"/>
    <s v="C"/>
    <x v="1"/>
  </r>
  <r>
    <x v="0"/>
    <x v="0"/>
    <n v="2026"/>
    <x v="4"/>
    <x v="3"/>
    <x v="1"/>
    <x v="2"/>
    <x v="117"/>
    <n v="-1542.24"/>
    <n v="1542.24"/>
    <x v="0"/>
    <s v="R"/>
    <s v="A"/>
    <x v="2"/>
  </r>
  <r>
    <x v="0"/>
    <x v="2"/>
    <n v="2026"/>
    <x v="0"/>
    <x v="4"/>
    <x v="6"/>
    <x v="2"/>
    <x v="243"/>
    <n v="237583.83"/>
    <n v="-237583.83"/>
    <x v="0"/>
    <s v="R"/>
    <s v="C"/>
    <x v="0"/>
  </r>
  <r>
    <x v="0"/>
    <x v="2"/>
    <n v="2026"/>
    <x v="0"/>
    <x v="24"/>
    <x v="6"/>
    <x v="2"/>
    <x v="244"/>
    <n v="505502.47"/>
    <n v="-505502.47"/>
    <x v="0"/>
    <s v="E"/>
    <s v="A"/>
    <x v="3"/>
  </r>
  <r>
    <x v="0"/>
    <x v="3"/>
    <n v="2026"/>
    <x v="3"/>
    <x v="14"/>
    <x v="5"/>
    <x v="2"/>
    <x v="245"/>
    <n v="0"/>
    <n v="0"/>
    <x v="0"/>
    <s v="E"/>
    <s v="B"/>
    <x v="4"/>
  </r>
  <r>
    <x v="0"/>
    <x v="1"/>
    <n v="2026"/>
    <x v="0"/>
    <x v="4"/>
    <x v="1"/>
    <x v="14"/>
    <x v="246"/>
    <n v="0"/>
    <n v="0"/>
    <x v="0"/>
    <s v="E"/>
    <s v="A"/>
    <x v="3"/>
  </r>
  <r>
    <x v="0"/>
    <x v="1"/>
    <n v="2026"/>
    <x v="0"/>
    <x v="9"/>
    <x v="5"/>
    <x v="2"/>
    <x v="44"/>
    <n v="0"/>
    <n v="0"/>
    <x v="0"/>
    <s v="R"/>
    <s v="C"/>
    <x v="0"/>
  </r>
  <r>
    <x v="0"/>
    <x v="0"/>
    <n v="2026"/>
    <x v="0"/>
    <x v="3"/>
    <x v="5"/>
    <x v="2"/>
    <x v="244"/>
    <n v="0"/>
    <n v="0"/>
    <x v="0"/>
    <s v="E"/>
    <s v="A"/>
    <x v="3"/>
  </r>
  <r>
    <x v="0"/>
    <x v="2"/>
    <n v="2026"/>
    <x v="0"/>
    <x v="14"/>
    <x v="4"/>
    <x v="20"/>
    <x v="247"/>
    <n v="-3348.61"/>
    <n v="3348.61"/>
    <x v="0"/>
    <s v="E"/>
    <s v="S"/>
    <x v="5"/>
  </r>
  <r>
    <x v="0"/>
    <x v="2"/>
    <n v="2026"/>
    <x v="1"/>
    <x v="9"/>
    <x v="1"/>
    <x v="21"/>
    <x v="114"/>
    <n v="35000"/>
    <n v="-35000"/>
    <x v="0"/>
    <s v="E"/>
    <s v="S"/>
    <x v="5"/>
  </r>
  <r>
    <x v="0"/>
    <x v="0"/>
    <n v="2026"/>
    <x v="0"/>
    <x v="4"/>
    <x v="0"/>
    <x v="0"/>
    <x v="248"/>
    <n v="-706467"/>
    <n v="706467"/>
    <x v="0"/>
    <s v="R"/>
    <s v="C"/>
    <x v="0"/>
  </r>
  <r>
    <x v="0"/>
    <x v="1"/>
    <n v="2026"/>
    <x v="0"/>
    <x v="4"/>
    <x v="5"/>
    <x v="11"/>
    <x v="249"/>
    <n v="0"/>
    <n v="0"/>
    <x v="0"/>
    <s v="R"/>
    <s v="C"/>
    <x v="0"/>
  </r>
  <r>
    <x v="0"/>
    <x v="2"/>
    <n v="2026"/>
    <x v="0"/>
    <x v="12"/>
    <x v="3"/>
    <x v="2"/>
    <x v="250"/>
    <n v="40150.03"/>
    <n v="-40150.03"/>
    <x v="0"/>
    <s v="E"/>
    <s v="A"/>
    <x v="3"/>
  </r>
  <r>
    <x v="0"/>
    <x v="2"/>
    <n v="2026"/>
    <x v="0"/>
    <x v="3"/>
    <x v="5"/>
    <x v="2"/>
    <x v="251"/>
    <n v="4769530"/>
    <n v="-4769530"/>
    <x v="0"/>
    <s v="E"/>
    <s v="A"/>
    <x v="3"/>
  </r>
  <r>
    <x v="0"/>
    <x v="3"/>
    <n v="2027"/>
    <x v="0"/>
    <x v="9"/>
    <x v="5"/>
    <x v="2"/>
    <x v="73"/>
    <n v="29864.52"/>
    <n v="-29864.52"/>
    <x v="0"/>
    <s v="E"/>
    <s v="A"/>
    <x v="3"/>
  </r>
  <r>
    <x v="0"/>
    <x v="3"/>
    <n v="2027"/>
    <x v="0"/>
    <x v="9"/>
    <x v="5"/>
    <x v="2"/>
    <x v="19"/>
    <n v="30000"/>
    <n v="-30000"/>
    <x v="0"/>
    <s v="E"/>
    <s v="A"/>
    <x v="3"/>
  </r>
  <r>
    <x v="0"/>
    <x v="3"/>
    <n v="2026"/>
    <x v="0"/>
    <x v="3"/>
    <x v="5"/>
    <x v="2"/>
    <x v="198"/>
    <n v="574946.62"/>
    <n v="-574946.62"/>
    <x v="0"/>
    <s v="E"/>
    <s v="A"/>
    <x v="3"/>
  </r>
  <r>
    <x v="0"/>
    <x v="3"/>
    <n v="2027"/>
    <x v="0"/>
    <x v="13"/>
    <x v="5"/>
    <x v="2"/>
    <x v="252"/>
    <n v="0"/>
    <n v="0"/>
    <x v="0"/>
    <s v="R"/>
    <s v="C"/>
    <x v="0"/>
  </r>
  <r>
    <x v="0"/>
    <x v="3"/>
    <n v="2026"/>
    <x v="0"/>
    <x v="24"/>
    <x v="1"/>
    <x v="2"/>
    <x v="58"/>
    <n v="18397.73"/>
    <n v="-18397.73"/>
    <x v="0"/>
    <s v="R"/>
    <s v="A"/>
    <x v="2"/>
  </r>
  <r>
    <x v="0"/>
    <x v="0"/>
    <n v="2026"/>
    <x v="0"/>
    <x v="1"/>
    <x v="5"/>
    <x v="1"/>
    <x v="253"/>
    <n v="-895712.08"/>
    <n v="895712.08"/>
    <x v="0"/>
    <s v="E"/>
    <s v="A"/>
    <x v="3"/>
  </r>
  <r>
    <x v="0"/>
    <x v="0"/>
    <n v="2026"/>
    <x v="0"/>
    <x v="4"/>
    <x v="6"/>
    <x v="3"/>
    <x v="254"/>
    <n v="-310100"/>
    <n v="310100"/>
    <x v="0"/>
    <s v="E"/>
    <s v="A"/>
    <x v="3"/>
  </r>
  <r>
    <x v="0"/>
    <x v="0"/>
    <n v="2026"/>
    <x v="0"/>
    <x v="14"/>
    <x v="5"/>
    <x v="2"/>
    <x v="238"/>
    <n v="-6678500"/>
    <n v="6678500"/>
    <x v="0"/>
    <s v="R"/>
    <s v="C"/>
    <x v="0"/>
  </r>
  <r>
    <x v="0"/>
    <x v="0"/>
    <n v="2026"/>
    <x v="0"/>
    <x v="3"/>
    <x v="5"/>
    <x v="2"/>
    <x v="255"/>
    <n v="-2599100"/>
    <n v="2599100"/>
    <x v="0"/>
    <s v="E"/>
    <s v="A"/>
    <x v="3"/>
  </r>
  <r>
    <x v="0"/>
    <x v="0"/>
    <n v="2026"/>
    <x v="0"/>
    <x v="24"/>
    <x v="0"/>
    <x v="8"/>
    <x v="256"/>
    <n v="-326000"/>
    <n v="326000"/>
    <x v="0"/>
    <s v="R"/>
    <s v="C"/>
    <x v="0"/>
  </r>
  <r>
    <x v="0"/>
    <x v="0"/>
    <n v="2026"/>
    <x v="0"/>
    <x v="12"/>
    <x v="1"/>
    <x v="2"/>
    <x v="257"/>
    <n v="-222691.84"/>
    <n v="222691.84"/>
    <x v="0"/>
    <s v="R"/>
    <s v="C"/>
    <x v="0"/>
  </r>
  <r>
    <x v="0"/>
    <x v="0"/>
    <n v="2026"/>
    <x v="0"/>
    <x v="3"/>
    <x v="6"/>
    <x v="2"/>
    <x v="258"/>
    <n v="-1407674"/>
    <n v="1407674"/>
    <x v="0"/>
    <s v="E"/>
    <s v="A"/>
    <x v="3"/>
  </r>
  <r>
    <x v="0"/>
    <x v="0"/>
    <n v="2026"/>
    <x v="0"/>
    <x v="40"/>
    <x v="2"/>
    <x v="2"/>
    <x v="34"/>
    <n v="-8494600"/>
    <n v="8494600"/>
    <x v="0"/>
    <s v="E"/>
    <s v="S"/>
    <x v="5"/>
  </r>
  <r>
    <x v="0"/>
    <x v="0"/>
    <n v="2026"/>
    <x v="0"/>
    <x v="27"/>
    <x v="8"/>
    <x v="2"/>
    <x v="259"/>
    <n v="-303700"/>
    <n v="303700"/>
    <x v="0"/>
    <s v="E"/>
    <s v="S"/>
    <x v="5"/>
  </r>
  <r>
    <x v="0"/>
    <x v="0"/>
    <n v="2026"/>
    <x v="0"/>
    <x v="6"/>
    <x v="6"/>
    <x v="2"/>
    <x v="60"/>
    <n v="-849000"/>
    <n v="849000"/>
    <x v="0"/>
    <s v="R"/>
    <s v="C"/>
    <x v="0"/>
  </r>
  <r>
    <x v="0"/>
    <x v="0"/>
    <n v="2026"/>
    <x v="0"/>
    <x v="6"/>
    <x v="1"/>
    <x v="2"/>
    <x v="73"/>
    <n v="-973300"/>
    <n v="973300"/>
    <x v="0"/>
    <s v="E"/>
    <s v="A"/>
    <x v="3"/>
  </r>
  <r>
    <x v="0"/>
    <x v="0"/>
    <n v="2026"/>
    <x v="0"/>
    <x v="25"/>
    <x v="2"/>
    <x v="3"/>
    <x v="74"/>
    <n v="-72114"/>
    <n v="72114"/>
    <x v="0"/>
    <s v="E"/>
    <s v="A"/>
    <x v="3"/>
  </r>
  <r>
    <x v="0"/>
    <x v="0"/>
    <n v="2026"/>
    <x v="0"/>
    <x v="30"/>
    <x v="1"/>
    <x v="2"/>
    <x v="260"/>
    <n v="-344300"/>
    <n v="344300"/>
    <x v="0"/>
    <s v="R"/>
    <s v="A"/>
    <x v="2"/>
  </r>
  <r>
    <x v="0"/>
    <x v="2"/>
    <n v="2026"/>
    <x v="0"/>
    <x v="24"/>
    <x v="6"/>
    <x v="2"/>
    <x v="34"/>
    <n v="321091256.13999999"/>
    <n v="-321091256.13999999"/>
    <x v="0"/>
    <s v="E"/>
    <s v="A"/>
    <x v="3"/>
  </r>
  <r>
    <x v="0"/>
    <x v="3"/>
    <n v="2027"/>
    <x v="0"/>
    <x v="10"/>
    <x v="5"/>
    <x v="2"/>
    <x v="200"/>
    <n v="93785"/>
    <n v="-93785"/>
    <x v="0"/>
    <s v="R"/>
    <s v="C"/>
    <x v="0"/>
  </r>
  <r>
    <x v="0"/>
    <x v="2"/>
    <n v="2026"/>
    <x v="1"/>
    <x v="1"/>
    <x v="1"/>
    <x v="1"/>
    <x v="88"/>
    <n v="0"/>
    <n v="0"/>
    <x v="0"/>
    <s v="E"/>
    <s v="C"/>
    <x v="1"/>
  </r>
  <r>
    <x v="0"/>
    <x v="2"/>
    <n v="2026"/>
    <x v="0"/>
    <x v="4"/>
    <x v="1"/>
    <x v="2"/>
    <x v="261"/>
    <n v="75939.070000000007"/>
    <n v="-75939.070000000007"/>
    <x v="0"/>
    <s v="R"/>
    <s v="C"/>
    <x v="0"/>
  </r>
  <r>
    <x v="0"/>
    <x v="0"/>
    <n v="2026"/>
    <x v="5"/>
    <x v="4"/>
    <x v="5"/>
    <x v="3"/>
    <x v="214"/>
    <n v="-112500"/>
    <n v="112500"/>
    <x v="0"/>
    <s v="E"/>
    <s v="C"/>
    <x v="1"/>
  </r>
  <r>
    <x v="0"/>
    <x v="0"/>
    <n v="2026"/>
    <x v="1"/>
    <x v="6"/>
    <x v="1"/>
    <x v="2"/>
    <x v="90"/>
    <n v="-431793.76"/>
    <n v="431793.76"/>
    <x v="0"/>
    <s v="R"/>
    <s v="C"/>
    <x v="0"/>
  </r>
  <r>
    <x v="0"/>
    <x v="0"/>
    <n v="2026"/>
    <x v="1"/>
    <x v="17"/>
    <x v="1"/>
    <x v="12"/>
    <x v="98"/>
    <n v="-12000"/>
    <n v="12000"/>
    <x v="0"/>
    <s v="E"/>
    <s v="C"/>
    <x v="1"/>
  </r>
  <r>
    <x v="0"/>
    <x v="2"/>
    <n v="2026"/>
    <x v="1"/>
    <x v="10"/>
    <x v="1"/>
    <x v="2"/>
    <x v="97"/>
    <n v="4452.79"/>
    <n v="-4452.79"/>
    <x v="0"/>
    <s v="R"/>
    <s v="C"/>
    <x v="0"/>
  </r>
  <r>
    <x v="0"/>
    <x v="0"/>
    <n v="2026"/>
    <x v="0"/>
    <x v="4"/>
    <x v="0"/>
    <x v="0"/>
    <x v="262"/>
    <n v="-6134000"/>
    <n v="6134000"/>
    <x v="0"/>
    <s v="R"/>
    <s v="C"/>
    <x v="0"/>
  </r>
  <r>
    <x v="0"/>
    <x v="2"/>
    <n v="2026"/>
    <x v="0"/>
    <x v="6"/>
    <x v="1"/>
    <x v="2"/>
    <x v="19"/>
    <n v="16749.009999999998"/>
    <n v="-16749.009999999998"/>
    <x v="0"/>
    <s v="R"/>
    <s v="C"/>
    <x v="0"/>
  </r>
  <r>
    <x v="0"/>
    <x v="2"/>
    <n v="2026"/>
    <x v="0"/>
    <x v="27"/>
    <x v="8"/>
    <x v="2"/>
    <x v="263"/>
    <n v="113067.4"/>
    <n v="-113067.4"/>
    <x v="0"/>
    <s v="E"/>
    <s v="S"/>
    <x v="5"/>
  </r>
  <r>
    <x v="0"/>
    <x v="3"/>
    <n v="2027"/>
    <x v="0"/>
    <x v="4"/>
    <x v="5"/>
    <x v="3"/>
    <x v="264"/>
    <n v="12940.32"/>
    <n v="-12940.32"/>
    <x v="0"/>
    <s v="R"/>
    <s v="B"/>
    <x v="6"/>
  </r>
  <r>
    <x v="0"/>
    <x v="2"/>
    <n v="2026"/>
    <x v="4"/>
    <x v="17"/>
    <x v="1"/>
    <x v="12"/>
    <x v="98"/>
    <n v="184216.25"/>
    <n v="-184216.25"/>
    <x v="0"/>
    <s v="E"/>
    <s v="C"/>
    <x v="1"/>
  </r>
  <r>
    <x v="0"/>
    <x v="3"/>
    <n v="2026"/>
    <x v="6"/>
    <x v="4"/>
    <x v="5"/>
    <x v="3"/>
    <x v="265"/>
    <n v="2225.89"/>
    <n v="-2225.89"/>
    <x v="0"/>
    <s v="E"/>
    <s v="B"/>
    <x v="4"/>
  </r>
  <r>
    <x v="0"/>
    <x v="2"/>
    <n v="2026"/>
    <x v="0"/>
    <x v="14"/>
    <x v="5"/>
    <x v="2"/>
    <x v="27"/>
    <n v="125571.77"/>
    <n v="-125571.77"/>
    <x v="0"/>
    <s v="E"/>
    <s v="C"/>
    <x v="1"/>
  </r>
  <r>
    <x v="0"/>
    <x v="0"/>
    <n v="2026"/>
    <x v="0"/>
    <x v="10"/>
    <x v="4"/>
    <x v="2"/>
    <x v="266"/>
    <n v="-49000"/>
    <n v="49000"/>
    <x v="0"/>
    <s v="R"/>
    <s v="A"/>
    <x v="2"/>
  </r>
  <r>
    <x v="0"/>
    <x v="2"/>
    <n v="2026"/>
    <x v="0"/>
    <x v="3"/>
    <x v="4"/>
    <x v="2"/>
    <x v="267"/>
    <n v="367.22"/>
    <n v="-367.22"/>
    <x v="0"/>
    <s v="E"/>
    <s v="A"/>
    <x v="3"/>
  </r>
  <r>
    <x v="0"/>
    <x v="3"/>
    <n v="2026"/>
    <x v="0"/>
    <x v="4"/>
    <x v="5"/>
    <x v="3"/>
    <x v="268"/>
    <n v="100000"/>
    <n v="-100000"/>
    <x v="0"/>
    <s v="E"/>
    <s v="C"/>
    <x v="1"/>
  </r>
  <r>
    <x v="0"/>
    <x v="2"/>
    <n v="2026"/>
    <x v="0"/>
    <x v="4"/>
    <x v="3"/>
    <x v="2"/>
    <x v="57"/>
    <n v="449.28"/>
    <n v="-449.28"/>
    <x v="0"/>
    <s v="R"/>
    <s v="C"/>
    <x v="0"/>
  </r>
  <r>
    <x v="0"/>
    <x v="2"/>
    <n v="2026"/>
    <x v="0"/>
    <x v="24"/>
    <x v="1"/>
    <x v="2"/>
    <x v="39"/>
    <n v="29350487.899999999"/>
    <n v="-29350487.899999999"/>
    <x v="0"/>
    <s v="E"/>
    <s v="A"/>
    <x v="3"/>
  </r>
  <r>
    <x v="0"/>
    <x v="0"/>
    <n v="2026"/>
    <x v="0"/>
    <x v="0"/>
    <x v="0"/>
    <x v="0"/>
    <x v="269"/>
    <n v="-13918064.890000001"/>
    <n v="13918064.890000001"/>
    <x v="0"/>
    <s v="R"/>
    <s v="C"/>
    <x v="0"/>
  </r>
  <r>
    <x v="0"/>
    <x v="0"/>
    <n v="2026"/>
    <x v="0"/>
    <x v="0"/>
    <x v="0"/>
    <x v="0"/>
    <x v="270"/>
    <n v="0"/>
    <n v="0"/>
    <x v="0"/>
    <s v="R"/>
    <s v="C"/>
    <x v="0"/>
  </r>
  <r>
    <x v="0"/>
    <x v="0"/>
    <n v="2026"/>
    <x v="0"/>
    <x v="1"/>
    <x v="0"/>
    <x v="0"/>
    <x v="271"/>
    <n v="0"/>
    <n v="0"/>
    <x v="0"/>
    <s v="R"/>
    <s v="C"/>
    <x v="0"/>
  </r>
  <r>
    <x v="0"/>
    <x v="0"/>
    <n v="2026"/>
    <x v="0"/>
    <x v="2"/>
    <x v="0"/>
    <x v="0"/>
    <x v="272"/>
    <n v="0"/>
    <n v="0"/>
    <x v="0"/>
    <s v="R"/>
    <s v="C"/>
    <x v="0"/>
  </r>
  <r>
    <x v="0"/>
    <x v="0"/>
    <n v="2026"/>
    <x v="0"/>
    <x v="3"/>
    <x v="4"/>
    <x v="2"/>
    <x v="273"/>
    <n v="-660000"/>
    <n v="660000"/>
    <x v="0"/>
    <s v="E"/>
    <s v="A"/>
    <x v="3"/>
  </r>
  <r>
    <x v="0"/>
    <x v="0"/>
    <n v="2026"/>
    <x v="0"/>
    <x v="4"/>
    <x v="5"/>
    <x v="3"/>
    <x v="274"/>
    <n v="-396000"/>
    <n v="396000"/>
    <x v="0"/>
    <s v="E"/>
    <s v="C"/>
    <x v="1"/>
  </r>
  <r>
    <x v="0"/>
    <x v="0"/>
    <n v="2026"/>
    <x v="0"/>
    <x v="43"/>
    <x v="6"/>
    <x v="2"/>
    <x v="135"/>
    <n v="-85600.2"/>
    <n v="85600.2"/>
    <x v="0"/>
    <s v="R"/>
    <s v="A"/>
    <x v="2"/>
  </r>
  <r>
    <x v="0"/>
    <x v="2"/>
    <n v="2026"/>
    <x v="0"/>
    <x v="0"/>
    <x v="1"/>
    <x v="2"/>
    <x v="275"/>
    <n v="10528788.140000001"/>
    <n v="-10528788.140000001"/>
    <x v="0"/>
    <s v="R"/>
    <s v="C"/>
    <x v="0"/>
  </r>
  <r>
    <x v="0"/>
    <x v="1"/>
    <n v="2025"/>
    <x v="0"/>
    <x v="11"/>
    <x v="1"/>
    <x v="2"/>
    <x v="34"/>
    <n v="48640"/>
    <n v="-48640"/>
    <x v="0"/>
    <s v="E"/>
    <s v="B"/>
    <x v="4"/>
  </r>
  <r>
    <x v="0"/>
    <x v="2"/>
    <n v="2026"/>
    <x v="0"/>
    <x v="44"/>
    <x v="4"/>
    <x v="0"/>
    <x v="242"/>
    <n v="62255.85"/>
    <n v="-62255.85"/>
    <x v="0"/>
    <s v="E"/>
    <s v="S"/>
    <x v="5"/>
  </r>
  <r>
    <x v="0"/>
    <x v="1"/>
    <n v="2026"/>
    <x v="0"/>
    <x v="4"/>
    <x v="5"/>
    <x v="3"/>
    <x v="171"/>
    <n v="0"/>
    <n v="0"/>
    <x v="0"/>
    <s v="R"/>
    <s v="C"/>
    <x v="0"/>
  </r>
  <r>
    <x v="0"/>
    <x v="2"/>
    <n v="2026"/>
    <x v="0"/>
    <x v="17"/>
    <x v="4"/>
    <x v="12"/>
    <x v="114"/>
    <n v="383836"/>
    <n v="-383836"/>
    <x v="0"/>
    <s v="R"/>
    <s v="C"/>
    <x v="0"/>
  </r>
  <r>
    <x v="0"/>
    <x v="1"/>
    <n v="2025"/>
    <x v="0"/>
    <x v="24"/>
    <x v="1"/>
    <x v="2"/>
    <x v="276"/>
    <n v="670000"/>
    <n v="-670000"/>
    <x v="0"/>
    <s v="R"/>
    <s v="C"/>
    <x v="0"/>
  </r>
  <r>
    <x v="0"/>
    <x v="2"/>
    <n v="2026"/>
    <x v="0"/>
    <x v="6"/>
    <x v="6"/>
    <x v="2"/>
    <x v="162"/>
    <n v="1062.77"/>
    <n v="-1062.77"/>
    <x v="0"/>
    <s v="R"/>
    <s v="C"/>
    <x v="0"/>
  </r>
  <r>
    <x v="0"/>
    <x v="1"/>
    <n v="2026"/>
    <x v="0"/>
    <x v="12"/>
    <x v="1"/>
    <x v="2"/>
    <x v="277"/>
    <n v="-12773.88"/>
    <n v="12773.88"/>
    <x v="0"/>
    <s v="R"/>
    <s v="C"/>
    <x v="0"/>
  </r>
  <r>
    <x v="0"/>
    <x v="3"/>
    <n v="2026"/>
    <x v="0"/>
    <x v="1"/>
    <x v="4"/>
    <x v="1"/>
    <x v="257"/>
    <n v="71769841.040000007"/>
    <n v="-71769841.040000007"/>
    <x v="0"/>
    <s v="R"/>
    <s v="C"/>
    <x v="0"/>
  </r>
  <r>
    <x v="0"/>
    <x v="1"/>
    <n v="2026"/>
    <x v="0"/>
    <x v="3"/>
    <x v="1"/>
    <x v="2"/>
    <x v="278"/>
    <n v="0"/>
    <n v="0"/>
    <x v="0"/>
    <s v="R"/>
    <s v="A"/>
    <x v="2"/>
  </r>
  <r>
    <x v="0"/>
    <x v="3"/>
    <n v="2026"/>
    <x v="1"/>
    <x v="4"/>
    <x v="1"/>
    <x v="2"/>
    <x v="279"/>
    <n v="-138127.81"/>
    <n v="138127.81"/>
    <x v="0"/>
    <s v="R"/>
    <s v="C"/>
    <x v="0"/>
  </r>
  <r>
    <x v="0"/>
    <x v="2"/>
    <n v="2026"/>
    <x v="0"/>
    <x v="16"/>
    <x v="3"/>
    <x v="2"/>
    <x v="280"/>
    <n v="8481.76"/>
    <n v="-8481.76"/>
    <x v="0"/>
    <s v="R"/>
    <s v="A"/>
    <x v="2"/>
  </r>
  <r>
    <x v="0"/>
    <x v="3"/>
    <n v="2026"/>
    <x v="2"/>
    <x v="1"/>
    <x v="1"/>
    <x v="1"/>
    <x v="281"/>
    <n v="0"/>
    <n v="0"/>
    <x v="0"/>
    <s v="E"/>
    <s v="C"/>
    <x v="1"/>
  </r>
  <r>
    <x v="0"/>
    <x v="2"/>
    <n v="2026"/>
    <x v="1"/>
    <x v="9"/>
    <x v="5"/>
    <x v="2"/>
    <x v="208"/>
    <n v="58950.58"/>
    <n v="-58950.58"/>
    <x v="0"/>
    <s v="R"/>
    <s v="A"/>
    <x v="2"/>
  </r>
  <r>
    <x v="0"/>
    <x v="3"/>
    <n v="2026"/>
    <x v="0"/>
    <x v="1"/>
    <x v="4"/>
    <x v="1"/>
    <x v="282"/>
    <n v="8871.0300000000007"/>
    <n v="-8871.0300000000007"/>
    <x v="0"/>
    <s v="E"/>
    <s v="A"/>
    <x v="3"/>
  </r>
  <r>
    <x v="0"/>
    <x v="2"/>
    <n v="2026"/>
    <x v="0"/>
    <x v="4"/>
    <x v="6"/>
    <x v="3"/>
    <x v="96"/>
    <n v="14655.61"/>
    <n v="-14655.61"/>
    <x v="0"/>
    <s v="R"/>
    <s v="C"/>
    <x v="0"/>
  </r>
  <r>
    <x v="0"/>
    <x v="3"/>
    <n v="2026"/>
    <x v="1"/>
    <x v="4"/>
    <x v="1"/>
    <x v="3"/>
    <x v="166"/>
    <n v="-82694.47"/>
    <n v="82694.47"/>
    <x v="0"/>
    <s v="R"/>
    <s v="C"/>
    <x v="0"/>
  </r>
  <r>
    <x v="0"/>
    <x v="2"/>
    <n v="2026"/>
    <x v="0"/>
    <x v="6"/>
    <x v="5"/>
    <x v="2"/>
    <x v="69"/>
    <n v="803540.51"/>
    <n v="-803540.51"/>
    <x v="0"/>
    <s v="E"/>
    <s v="A"/>
    <x v="3"/>
  </r>
  <r>
    <x v="0"/>
    <x v="2"/>
    <n v="2026"/>
    <x v="0"/>
    <x v="6"/>
    <x v="6"/>
    <x v="2"/>
    <x v="57"/>
    <n v="33276.58"/>
    <n v="-33276.58"/>
    <x v="0"/>
    <s v="E"/>
    <s v="C"/>
    <x v="1"/>
  </r>
  <r>
    <x v="0"/>
    <x v="2"/>
    <n v="2026"/>
    <x v="4"/>
    <x v="1"/>
    <x v="6"/>
    <x v="1"/>
    <x v="283"/>
    <n v="0"/>
    <n v="0"/>
    <x v="0"/>
    <s v="R"/>
    <s v="C"/>
    <x v="0"/>
  </r>
  <r>
    <x v="0"/>
    <x v="0"/>
    <n v="2026"/>
    <x v="0"/>
    <x v="11"/>
    <x v="6"/>
    <x v="2"/>
    <x v="89"/>
    <n v="-3640.82"/>
    <n v="3640.82"/>
    <x v="0"/>
    <s v="R"/>
    <s v="C"/>
    <x v="0"/>
  </r>
  <r>
    <x v="0"/>
    <x v="2"/>
    <n v="2026"/>
    <x v="0"/>
    <x v="16"/>
    <x v="5"/>
    <x v="2"/>
    <x v="156"/>
    <n v="1642500"/>
    <n v="-1642500"/>
    <x v="0"/>
    <s v="R"/>
    <s v="A"/>
    <x v="2"/>
  </r>
  <r>
    <x v="0"/>
    <x v="3"/>
    <n v="2027"/>
    <x v="0"/>
    <x v="3"/>
    <x v="1"/>
    <x v="2"/>
    <x v="284"/>
    <n v="0"/>
    <n v="0"/>
    <x v="0"/>
    <s v="R"/>
    <s v="C"/>
    <x v="0"/>
  </r>
  <r>
    <x v="0"/>
    <x v="1"/>
    <n v="2025"/>
    <x v="0"/>
    <x v="28"/>
    <x v="1"/>
    <x v="2"/>
    <x v="86"/>
    <n v="146582.04999999999"/>
    <n v="-146582.04999999999"/>
    <x v="0"/>
    <s v="E"/>
    <s v="B"/>
    <x v="4"/>
  </r>
  <r>
    <x v="0"/>
    <x v="2"/>
    <n v="2026"/>
    <x v="0"/>
    <x v="3"/>
    <x v="5"/>
    <x v="2"/>
    <x v="285"/>
    <n v="8886098"/>
    <n v="-8886098"/>
    <x v="0"/>
    <s v="R"/>
    <s v="C"/>
    <x v="0"/>
  </r>
  <r>
    <x v="0"/>
    <x v="1"/>
    <n v="2025"/>
    <x v="0"/>
    <x v="9"/>
    <x v="1"/>
    <x v="2"/>
    <x v="277"/>
    <n v="590724.4"/>
    <n v="-590724.4"/>
    <x v="0"/>
    <s v="R"/>
    <s v="C"/>
    <x v="0"/>
  </r>
  <r>
    <x v="0"/>
    <x v="0"/>
    <n v="2026"/>
    <x v="0"/>
    <x v="16"/>
    <x v="1"/>
    <x v="2"/>
    <x v="286"/>
    <n v="-56220"/>
    <n v="56220"/>
    <x v="0"/>
    <s v="R"/>
    <s v="C"/>
    <x v="0"/>
  </r>
  <r>
    <x v="0"/>
    <x v="0"/>
    <n v="2026"/>
    <x v="0"/>
    <x v="27"/>
    <x v="1"/>
    <x v="0"/>
    <x v="287"/>
    <n v="-4000000"/>
    <n v="4000000"/>
    <x v="0"/>
    <s v="R"/>
    <s v="S"/>
    <x v="7"/>
  </r>
  <r>
    <x v="0"/>
    <x v="0"/>
    <n v="2026"/>
    <x v="0"/>
    <x v="24"/>
    <x v="0"/>
    <x v="0"/>
    <x v="288"/>
    <n v="0"/>
    <n v="0"/>
    <x v="0"/>
    <s v="R"/>
    <s v="C"/>
    <x v="0"/>
  </r>
  <r>
    <x v="0"/>
    <x v="0"/>
    <n v="2026"/>
    <x v="0"/>
    <x v="16"/>
    <x v="6"/>
    <x v="2"/>
    <x v="289"/>
    <n v="-162100"/>
    <n v="162100"/>
    <x v="0"/>
    <s v="R"/>
    <s v="C"/>
    <x v="0"/>
  </r>
  <r>
    <x v="0"/>
    <x v="0"/>
    <n v="2026"/>
    <x v="0"/>
    <x v="5"/>
    <x v="1"/>
    <x v="19"/>
    <x v="165"/>
    <n v="-1343600"/>
    <n v="1343600"/>
    <x v="0"/>
    <s v="R"/>
    <s v="C"/>
    <x v="0"/>
  </r>
  <r>
    <x v="0"/>
    <x v="0"/>
    <n v="2026"/>
    <x v="0"/>
    <x v="3"/>
    <x v="6"/>
    <x v="2"/>
    <x v="290"/>
    <n v="-778800"/>
    <n v="778800"/>
    <x v="0"/>
    <s v="R"/>
    <s v="A"/>
    <x v="2"/>
  </r>
  <r>
    <x v="0"/>
    <x v="0"/>
    <n v="2026"/>
    <x v="0"/>
    <x v="27"/>
    <x v="0"/>
    <x v="0"/>
    <x v="291"/>
    <n v="0"/>
    <n v="0"/>
    <x v="0"/>
    <s v="R"/>
    <s v="C"/>
    <x v="0"/>
  </r>
  <r>
    <x v="0"/>
    <x v="2"/>
    <n v="2026"/>
    <x v="0"/>
    <x v="3"/>
    <x v="5"/>
    <x v="2"/>
    <x v="167"/>
    <n v="117475106.33"/>
    <n v="-117475106.33"/>
    <x v="0"/>
    <s v="R"/>
    <s v="C"/>
    <x v="0"/>
  </r>
  <r>
    <x v="0"/>
    <x v="3"/>
    <n v="2026"/>
    <x v="0"/>
    <x v="10"/>
    <x v="1"/>
    <x v="2"/>
    <x v="34"/>
    <n v="-652.12"/>
    <n v="652.12"/>
    <x v="0"/>
    <s v="E"/>
    <s v="A"/>
    <x v="3"/>
  </r>
  <r>
    <x v="0"/>
    <x v="2"/>
    <n v="2026"/>
    <x v="0"/>
    <x v="24"/>
    <x v="1"/>
    <x v="2"/>
    <x v="12"/>
    <n v="31367200"/>
    <n v="-31367200"/>
    <x v="0"/>
    <s v="E"/>
    <s v="A"/>
    <x v="3"/>
  </r>
  <r>
    <x v="0"/>
    <x v="2"/>
    <n v="2026"/>
    <x v="0"/>
    <x v="1"/>
    <x v="2"/>
    <x v="1"/>
    <x v="257"/>
    <n v="313592.62"/>
    <n v="-313592.62"/>
    <x v="0"/>
    <s v="R"/>
    <s v="C"/>
    <x v="0"/>
  </r>
  <r>
    <x v="0"/>
    <x v="0"/>
    <n v="2026"/>
    <x v="1"/>
    <x v="3"/>
    <x v="1"/>
    <x v="2"/>
    <x v="186"/>
    <n v="-0.03"/>
    <n v="0.03"/>
    <x v="0"/>
    <s v="E"/>
    <s v="A"/>
    <x v="3"/>
  </r>
  <r>
    <x v="0"/>
    <x v="2"/>
    <n v="2026"/>
    <x v="0"/>
    <x v="3"/>
    <x v="3"/>
    <x v="2"/>
    <x v="158"/>
    <n v="34804.019999999997"/>
    <n v="-34804.019999999997"/>
    <x v="0"/>
    <s v="R"/>
    <s v="A"/>
    <x v="2"/>
  </r>
  <r>
    <x v="0"/>
    <x v="2"/>
    <n v="2026"/>
    <x v="1"/>
    <x v="4"/>
    <x v="1"/>
    <x v="2"/>
    <x v="292"/>
    <n v="24450"/>
    <n v="-24450"/>
    <x v="0"/>
    <s v="R"/>
    <s v="C"/>
    <x v="0"/>
  </r>
  <r>
    <x v="0"/>
    <x v="1"/>
    <n v="2026"/>
    <x v="0"/>
    <x v="4"/>
    <x v="1"/>
    <x v="3"/>
    <x v="293"/>
    <n v="0"/>
    <n v="0"/>
    <x v="0"/>
    <s v="E"/>
    <s v="A"/>
    <x v="3"/>
  </r>
  <r>
    <x v="0"/>
    <x v="0"/>
    <n v="2026"/>
    <x v="0"/>
    <x v="1"/>
    <x v="4"/>
    <x v="22"/>
    <x v="294"/>
    <n v="-4600"/>
    <n v="4600"/>
    <x v="0"/>
    <s v="E"/>
    <s v="C"/>
    <x v="1"/>
  </r>
  <r>
    <x v="0"/>
    <x v="0"/>
    <n v="2026"/>
    <x v="0"/>
    <x v="3"/>
    <x v="1"/>
    <x v="2"/>
    <x v="295"/>
    <n v="-11400"/>
    <n v="11400"/>
    <x v="0"/>
    <s v="R"/>
    <s v="A"/>
    <x v="2"/>
  </r>
  <r>
    <x v="0"/>
    <x v="2"/>
    <n v="2026"/>
    <x v="0"/>
    <x v="0"/>
    <x v="0"/>
    <x v="0"/>
    <x v="296"/>
    <n v="19798.45"/>
    <n v="-19798.45"/>
    <x v="0"/>
    <s v="R"/>
    <s v="C"/>
    <x v="0"/>
  </r>
  <r>
    <x v="0"/>
    <x v="2"/>
    <n v="2026"/>
    <x v="0"/>
    <x v="10"/>
    <x v="1"/>
    <x v="2"/>
    <x v="297"/>
    <n v="2627526.2000000002"/>
    <n v="-2627526.2000000002"/>
    <x v="0"/>
    <s v="E"/>
    <s v="A"/>
    <x v="3"/>
  </r>
  <r>
    <x v="0"/>
    <x v="2"/>
    <n v="2026"/>
    <x v="0"/>
    <x v="5"/>
    <x v="1"/>
    <x v="0"/>
    <x v="14"/>
    <n v="0"/>
    <n v="0"/>
    <x v="0"/>
    <s v="R"/>
    <s v="C"/>
    <x v="0"/>
  </r>
  <r>
    <x v="0"/>
    <x v="0"/>
    <n v="2026"/>
    <x v="0"/>
    <x v="29"/>
    <x v="1"/>
    <x v="2"/>
    <x v="164"/>
    <n v="0"/>
    <n v="0"/>
    <x v="0"/>
    <s v="R"/>
    <s v="C"/>
    <x v="0"/>
  </r>
  <r>
    <x v="0"/>
    <x v="0"/>
    <n v="2026"/>
    <x v="0"/>
    <x v="0"/>
    <x v="0"/>
    <x v="0"/>
    <x v="298"/>
    <n v="0"/>
    <n v="0"/>
    <x v="0"/>
    <s v="R"/>
    <s v="C"/>
    <x v="0"/>
  </r>
  <r>
    <x v="0"/>
    <x v="0"/>
    <n v="2026"/>
    <x v="0"/>
    <x v="14"/>
    <x v="1"/>
    <x v="2"/>
    <x v="299"/>
    <n v="-85844.18"/>
    <n v="85844.18"/>
    <x v="0"/>
    <s v="R"/>
    <s v="C"/>
    <x v="0"/>
  </r>
  <r>
    <x v="0"/>
    <x v="0"/>
    <n v="2026"/>
    <x v="0"/>
    <x v="22"/>
    <x v="3"/>
    <x v="2"/>
    <x v="300"/>
    <n v="0"/>
    <n v="0"/>
    <x v="0"/>
    <s v="R"/>
    <s v="A"/>
    <x v="2"/>
  </r>
  <r>
    <x v="0"/>
    <x v="0"/>
    <n v="2026"/>
    <x v="0"/>
    <x v="22"/>
    <x v="1"/>
    <x v="2"/>
    <x v="90"/>
    <n v="-2665950.23"/>
    <n v="2665950.23"/>
    <x v="0"/>
    <s v="R"/>
    <s v="A"/>
    <x v="2"/>
  </r>
  <r>
    <x v="0"/>
    <x v="0"/>
    <n v="2026"/>
    <x v="0"/>
    <x v="2"/>
    <x v="0"/>
    <x v="0"/>
    <x v="301"/>
    <n v="0"/>
    <n v="0"/>
    <x v="0"/>
    <s v="R"/>
    <s v="C"/>
    <x v="0"/>
  </r>
  <r>
    <x v="0"/>
    <x v="0"/>
    <n v="2026"/>
    <x v="0"/>
    <x v="3"/>
    <x v="3"/>
    <x v="2"/>
    <x v="34"/>
    <n v="-61500"/>
    <n v="61500"/>
    <x v="0"/>
    <s v="E"/>
    <s v="A"/>
    <x v="3"/>
  </r>
  <r>
    <x v="0"/>
    <x v="0"/>
    <n v="2026"/>
    <x v="0"/>
    <x v="4"/>
    <x v="0"/>
    <x v="0"/>
    <x v="302"/>
    <n v="0"/>
    <n v="0"/>
    <x v="0"/>
    <s v="R"/>
    <s v="C"/>
    <x v="0"/>
  </r>
  <r>
    <x v="0"/>
    <x v="2"/>
    <n v="2026"/>
    <x v="0"/>
    <x v="3"/>
    <x v="5"/>
    <x v="2"/>
    <x v="273"/>
    <n v="25577"/>
    <n v="-25577"/>
    <x v="0"/>
    <s v="E"/>
    <s v="A"/>
    <x v="3"/>
  </r>
  <r>
    <x v="0"/>
    <x v="3"/>
    <n v="2027"/>
    <x v="0"/>
    <x v="3"/>
    <x v="1"/>
    <x v="2"/>
    <x v="73"/>
    <n v="0"/>
    <n v="0"/>
    <x v="0"/>
    <s v="E"/>
    <s v="A"/>
    <x v="3"/>
  </r>
  <r>
    <x v="0"/>
    <x v="3"/>
    <n v="2026"/>
    <x v="4"/>
    <x v="22"/>
    <x v="5"/>
    <x v="23"/>
    <x v="72"/>
    <n v="4228652.57"/>
    <n v="-4228652.57"/>
    <x v="0"/>
    <s v="R"/>
    <s v="C"/>
    <x v="0"/>
  </r>
  <r>
    <x v="0"/>
    <x v="2"/>
    <n v="2026"/>
    <x v="0"/>
    <x v="0"/>
    <x v="6"/>
    <x v="6"/>
    <x v="166"/>
    <n v="39956.82"/>
    <n v="-39956.82"/>
    <x v="0"/>
    <s v="E"/>
    <s v="A"/>
    <x v="3"/>
  </r>
  <r>
    <x v="0"/>
    <x v="3"/>
    <n v="2027"/>
    <x v="1"/>
    <x v="14"/>
    <x v="1"/>
    <x v="2"/>
    <x v="18"/>
    <n v="0"/>
    <n v="0"/>
    <x v="0"/>
    <s v="R"/>
    <s v="C"/>
    <x v="0"/>
  </r>
  <r>
    <x v="0"/>
    <x v="0"/>
    <n v="2026"/>
    <x v="4"/>
    <x v="14"/>
    <x v="5"/>
    <x v="2"/>
    <x v="303"/>
    <n v="-33038.85"/>
    <n v="33038.85"/>
    <x v="0"/>
    <s v="R"/>
    <s v="C"/>
    <x v="0"/>
  </r>
  <r>
    <x v="0"/>
    <x v="2"/>
    <n v="2026"/>
    <x v="0"/>
    <x v="1"/>
    <x v="4"/>
    <x v="1"/>
    <x v="304"/>
    <n v="25652070.98"/>
    <n v="-25652070.98"/>
    <x v="0"/>
    <s v="R"/>
    <s v="C"/>
    <x v="0"/>
  </r>
  <r>
    <x v="0"/>
    <x v="0"/>
    <n v="2026"/>
    <x v="1"/>
    <x v="3"/>
    <x v="5"/>
    <x v="2"/>
    <x v="105"/>
    <n v="-801570.01"/>
    <n v="801570.01"/>
    <x v="0"/>
    <s v="E"/>
    <s v="C"/>
    <x v="1"/>
  </r>
  <r>
    <x v="0"/>
    <x v="3"/>
    <n v="2026"/>
    <x v="0"/>
    <x v="18"/>
    <x v="4"/>
    <x v="2"/>
    <x v="305"/>
    <n v="0"/>
    <n v="0"/>
    <x v="0"/>
    <s v="E"/>
    <s v="A"/>
    <x v="3"/>
  </r>
  <r>
    <x v="0"/>
    <x v="2"/>
    <n v="2026"/>
    <x v="0"/>
    <x v="1"/>
    <x v="6"/>
    <x v="1"/>
    <x v="184"/>
    <n v="1319.26"/>
    <n v="-1319.26"/>
    <x v="0"/>
    <s v="R"/>
    <s v="C"/>
    <x v="0"/>
  </r>
  <r>
    <x v="0"/>
    <x v="3"/>
    <n v="2026"/>
    <x v="0"/>
    <x v="4"/>
    <x v="1"/>
    <x v="3"/>
    <x v="55"/>
    <n v="-8912.7099999999991"/>
    <n v="8912.7099999999991"/>
    <x v="0"/>
    <s v="E"/>
    <s v="A"/>
    <x v="3"/>
  </r>
  <r>
    <x v="0"/>
    <x v="2"/>
    <n v="2026"/>
    <x v="0"/>
    <x v="12"/>
    <x v="3"/>
    <x v="2"/>
    <x v="306"/>
    <n v="13020.04"/>
    <n v="-13020.04"/>
    <x v="0"/>
    <s v="R"/>
    <s v="C"/>
    <x v="0"/>
  </r>
  <r>
    <x v="0"/>
    <x v="2"/>
    <n v="2026"/>
    <x v="0"/>
    <x v="4"/>
    <x v="3"/>
    <x v="0"/>
    <x v="14"/>
    <n v="72.12"/>
    <n v="-72.12"/>
    <x v="0"/>
    <s v="R"/>
    <s v="C"/>
    <x v="0"/>
  </r>
  <r>
    <x v="0"/>
    <x v="0"/>
    <n v="2025"/>
    <x v="0"/>
    <x v="4"/>
    <x v="0"/>
    <x v="0"/>
    <x v="307"/>
    <n v="-603047.13"/>
    <n v="603047.13"/>
    <x v="0"/>
    <s v="R"/>
    <s v="C"/>
    <x v="0"/>
  </r>
  <r>
    <x v="0"/>
    <x v="0"/>
    <n v="2025"/>
    <x v="0"/>
    <x v="4"/>
    <x v="3"/>
    <x v="2"/>
    <x v="308"/>
    <n v="-15331"/>
    <n v="15331"/>
    <x v="0"/>
    <s v="E"/>
    <s v="C"/>
    <x v="1"/>
  </r>
  <r>
    <x v="0"/>
    <x v="0"/>
    <n v="2025"/>
    <x v="0"/>
    <x v="4"/>
    <x v="5"/>
    <x v="3"/>
    <x v="268"/>
    <n v="-0.02"/>
    <n v="0.02"/>
    <x v="0"/>
    <s v="E"/>
    <s v="C"/>
    <x v="1"/>
  </r>
  <r>
    <x v="0"/>
    <x v="0"/>
    <n v="2025"/>
    <x v="0"/>
    <x v="29"/>
    <x v="0"/>
    <x v="8"/>
    <x v="309"/>
    <n v="-1713321.33"/>
    <n v="1713321.33"/>
    <x v="0"/>
    <s v="R"/>
    <s v="C"/>
    <x v="0"/>
  </r>
  <r>
    <x v="0"/>
    <x v="2"/>
    <n v="2026"/>
    <x v="1"/>
    <x v="24"/>
    <x v="1"/>
    <x v="2"/>
    <x v="241"/>
    <n v="5437.74"/>
    <n v="-5437.74"/>
    <x v="0"/>
    <s v="E"/>
    <s v="A"/>
    <x v="3"/>
  </r>
  <r>
    <x v="0"/>
    <x v="1"/>
    <n v="2026"/>
    <x v="0"/>
    <x v="4"/>
    <x v="1"/>
    <x v="3"/>
    <x v="111"/>
    <n v="0"/>
    <n v="0"/>
    <x v="0"/>
    <s v="E"/>
    <s v="C"/>
    <x v="1"/>
  </r>
  <r>
    <x v="0"/>
    <x v="0"/>
    <n v="2025"/>
    <x v="0"/>
    <x v="3"/>
    <x v="4"/>
    <x v="2"/>
    <x v="61"/>
    <n v="-308135.48"/>
    <n v="308135.48"/>
    <x v="0"/>
    <s v="E"/>
    <s v="C"/>
    <x v="1"/>
  </r>
  <r>
    <x v="0"/>
    <x v="3"/>
    <n v="2026"/>
    <x v="4"/>
    <x v="14"/>
    <x v="1"/>
    <x v="2"/>
    <x v="310"/>
    <n v="0"/>
    <n v="0"/>
    <x v="0"/>
    <s v="R"/>
    <s v="A"/>
    <x v="2"/>
  </r>
  <r>
    <x v="0"/>
    <x v="0"/>
    <n v="2026"/>
    <x v="0"/>
    <x v="45"/>
    <x v="6"/>
    <x v="2"/>
    <x v="34"/>
    <n v="-32400"/>
    <n v="32400"/>
    <x v="0"/>
    <s v="E"/>
    <s v="A"/>
    <x v="3"/>
  </r>
  <r>
    <x v="0"/>
    <x v="1"/>
    <n v="2026"/>
    <x v="0"/>
    <x v="10"/>
    <x v="1"/>
    <x v="2"/>
    <x v="97"/>
    <n v="0"/>
    <n v="0"/>
    <x v="0"/>
    <s v="R"/>
    <s v="C"/>
    <x v="0"/>
  </r>
  <r>
    <x v="0"/>
    <x v="2"/>
    <n v="2026"/>
    <x v="0"/>
    <x v="3"/>
    <x v="0"/>
    <x v="0"/>
    <x v="311"/>
    <n v="2800921.08"/>
    <n v="-2800921.08"/>
    <x v="0"/>
    <s v="R"/>
    <s v="C"/>
    <x v="0"/>
  </r>
  <r>
    <x v="0"/>
    <x v="3"/>
    <n v="2026"/>
    <x v="0"/>
    <x v="4"/>
    <x v="5"/>
    <x v="3"/>
    <x v="312"/>
    <n v="545728.21"/>
    <n v="-545728.21"/>
    <x v="0"/>
    <s v="E"/>
    <s v="B"/>
    <x v="4"/>
  </r>
  <r>
    <x v="0"/>
    <x v="3"/>
    <n v="2026"/>
    <x v="6"/>
    <x v="4"/>
    <x v="1"/>
    <x v="2"/>
    <x v="191"/>
    <n v="6235"/>
    <n v="-6235"/>
    <x v="0"/>
    <s v="E"/>
    <s v="C"/>
    <x v="1"/>
  </r>
  <r>
    <x v="0"/>
    <x v="3"/>
    <n v="2027"/>
    <x v="1"/>
    <x v="4"/>
    <x v="1"/>
    <x v="2"/>
    <x v="142"/>
    <n v="57641.68"/>
    <n v="-57641.68"/>
    <x v="0"/>
    <s v="R"/>
    <s v="C"/>
    <x v="0"/>
  </r>
  <r>
    <x v="0"/>
    <x v="3"/>
    <n v="2027"/>
    <x v="0"/>
    <x v="4"/>
    <x v="1"/>
    <x v="3"/>
    <x v="313"/>
    <n v="0"/>
    <n v="0"/>
    <x v="0"/>
    <s v="R"/>
    <s v="C"/>
    <x v="0"/>
  </r>
  <r>
    <x v="0"/>
    <x v="3"/>
    <n v="2027"/>
    <x v="4"/>
    <x v="1"/>
    <x v="1"/>
    <x v="1"/>
    <x v="55"/>
    <n v="0"/>
    <n v="0"/>
    <x v="0"/>
    <s v="R"/>
    <s v="C"/>
    <x v="0"/>
  </r>
  <r>
    <x v="0"/>
    <x v="2"/>
    <n v="2026"/>
    <x v="0"/>
    <x v="3"/>
    <x v="5"/>
    <x v="2"/>
    <x v="314"/>
    <n v="2000517.16"/>
    <n v="-2000517.16"/>
    <x v="0"/>
    <s v="R"/>
    <s v="C"/>
    <x v="0"/>
  </r>
  <r>
    <x v="0"/>
    <x v="2"/>
    <n v="2026"/>
    <x v="0"/>
    <x v="28"/>
    <x v="1"/>
    <x v="2"/>
    <x v="26"/>
    <n v="2114415.5299999998"/>
    <n v="-2114415.5299999998"/>
    <x v="0"/>
    <s v="R"/>
    <s v="C"/>
    <x v="0"/>
  </r>
  <r>
    <x v="0"/>
    <x v="0"/>
    <n v="2026"/>
    <x v="0"/>
    <x v="0"/>
    <x v="0"/>
    <x v="0"/>
    <x v="315"/>
    <n v="0"/>
    <n v="0"/>
    <x v="0"/>
    <s v="R"/>
    <s v="C"/>
    <x v="0"/>
  </r>
  <r>
    <x v="0"/>
    <x v="0"/>
    <n v="2026"/>
    <x v="0"/>
    <x v="0"/>
    <x v="0"/>
    <x v="0"/>
    <x v="316"/>
    <n v="-772000"/>
    <n v="772000"/>
    <x v="0"/>
    <s v="R"/>
    <s v="C"/>
    <x v="0"/>
  </r>
  <r>
    <x v="0"/>
    <x v="0"/>
    <n v="2026"/>
    <x v="0"/>
    <x v="4"/>
    <x v="6"/>
    <x v="3"/>
    <x v="317"/>
    <n v="-2000"/>
    <n v="2000"/>
    <x v="0"/>
    <s v="R"/>
    <s v="C"/>
    <x v="0"/>
  </r>
  <r>
    <x v="0"/>
    <x v="0"/>
    <n v="2026"/>
    <x v="0"/>
    <x v="1"/>
    <x v="1"/>
    <x v="1"/>
    <x v="281"/>
    <n v="-3415495.38"/>
    <n v="3415495.38"/>
    <x v="0"/>
    <s v="E"/>
    <s v="C"/>
    <x v="1"/>
  </r>
  <r>
    <x v="0"/>
    <x v="0"/>
    <n v="2026"/>
    <x v="0"/>
    <x v="16"/>
    <x v="6"/>
    <x v="2"/>
    <x v="318"/>
    <n v="-215000"/>
    <n v="215000"/>
    <x v="0"/>
    <s v="R"/>
    <s v="C"/>
    <x v="0"/>
  </r>
  <r>
    <x v="0"/>
    <x v="0"/>
    <n v="2026"/>
    <x v="0"/>
    <x v="1"/>
    <x v="3"/>
    <x v="1"/>
    <x v="319"/>
    <n v="-7000"/>
    <n v="7000"/>
    <x v="0"/>
    <s v="R"/>
    <s v="C"/>
    <x v="0"/>
  </r>
  <r>
    <x v="0"/>
    <x v="0"/>
    <n v="2026"/>
    <x v="0"/>
    <x v="12"/>
    <x v="3"/>
    <x v="2"/>
    <x v="89"/>
    <n v="-12020.67"/>
    <n v="12020.67"/>
    <x v="0"/>
    <s v="R"/>
    <s v="C"/>
    <x v="0"/>
  </r>
  <r>
    <x v="0"/>
    <x v="0"/>
    <n v="2026"/>
    <x v="0"/>
    <x v="17"/>
    <x v="4"/>
    <x v="5"/>
    <x v="320"/>
    <n v="0"/>
    <n v="0"/>
    <x v="0"/>
    <s v="R"/>
    <s v="C"/>
    <x v="0"/>
  </r>
  <r>
    <x v="0"/>
    <x v="0"/>
    <n v="2026"/>
    <x v="0"/>
    <x v="10"/>
    <x v="0"/>
    <x v="8"/>
    <x v="256"/>
    <n v="0"/>
    <n v="0"/>
    <x v="0"/>
    <s v="R"/>
    <s v="C"/>
    <x v="0"/>
  </r>
  <r>
    <x v="0"/>
    <x v="0"/>
    <n v="2026"/>
    <x v="0"/>
    <x v="11"/>
    <x v="6"/>
    <x v="2"/>
    <x v="48"/>
    <n v="-85388.36"/>
    <n v="85388.36"/>
    <x v="0"/>
    <s v="R"/>
    <s v="A"/>
    <x v="2"/>
  </r>
  <r>
    <x v="0"/>
    <x v="3"/>
    <n v="2026"/>
    <x v="0"/>
    <x v="1"/>
    <x v="5"/>
    <x v="1"/>
    <x v="124"/>
    <n v="723387"/>
    <n v="-723387"/>
    <x v="0"/>
    <s v="R"/>
    <s v="C"/>
    <x v="0"/>
  </r>
  <r>
    <x v="0"/>
    <x v="1"/>
    <n v="2025"/>
    <x v="0"/>
    <x v="16"/>
    <x v="4"/>
    <x v="2"/>
    <x v="69"/>
    <n v="1500000"/>
    <n v="-1500000"/>
    <x v="0"/>
    <s v="R"/>
    <s v="C"/>
    <x v="0"/>
  </r>
  <r>
    <x v="0"/>
    <x v="1"/>
    <n v="2025"/>
    <x v="0"/>
    <x v="4"/>
    <x v="1"/>
    <x v="3"/>
    <x v="55"/>
    <n v="3160"/>
    <n v="-3160"/>
    <x v="0"/>
    <s v="E"/>
    <s v="A"/>
    <x v="3"/>
  </r>
  <r>
    <x v="0"/>
    <x v="3"/>
    <n v="2026"/>
    <x v="0"/>
    <x v="12"/>
    <x v="1"/>
    <x v="2"/>
    <x v="66"/>
    <n v="-387020.01"/>
    <n v="387020.01"/>
    <x v="0"/>
    <s v="R"/>
    <s v="C"/>
    <x v="0"/>
  </r>
  <r>
    <x v="0"/>
    <x v="2"/>
    <n v="2026"/>
    <x v="0"/>
    <x v="18"/>
    <x v="1"/>
    <x v="1"/>
    <x v="215"/>
    <n v="27176.99"/>
    <n v="-27176.99"/>
    <x v="0"/>
    <s v="E"/>
    <s v="A"/>
    <x v="3"/>
  </r>
  <r>
    <x v="0"/>
    <x v="1"/>
    <n v="2026"/>
    <x v="0"/>
    <x v="10"/>
    <x v="1"/>
    <x v="2"/>
    <x v="122"/>
    <n v="-30000"/>
    <n v="30000"/>
    <x v="0"/>
    <s v="E"/>
    <s v="A"/>
    <x v="3"/>
  </r>
  <r>
    <x v="0"/>
    <x v="3"/>
    <n v="2027"/>
    <x v="0"/>
    <x v="10"/>
    <x v="1"/>
    <x v="2"/>
    <x v="321"/>
    <n v="665272.51"/>
    <n v="-665272.51"/>
    <x v="0"/>
    <s v="R"/>
    <s v="A"/>
    <x v="2"/>
  </r>
  <r>
    <x v="0"/>
    <x v="3"/>
    <n v="2027"/>
    <x v="0"/>
    <x v="10"/>
    <x v="5"/>
    <x v="2"/>
    <x v="322"/>
    <n v="4968.5600000000004"/>
    <n v="-4968.5600000000004"/>
    <x v="0"/>
    <s v="R"/>
    <s v="C"/>
    <x v="0"/>
  </r>
  <r>
    <x v="0"/>
    <x v="1"/>
    <n v="2026"/>
    <x v="0"/>
    <x v="4"/>
    <x v="5"/>
    <x v="2"/>
    <x v="142"/>
    <n v="0"/>
    <n v="0"/>
    <x v="0"/>
    <s v="R"/>
    <s v="C"/>
    <x v="0"/>
  </r>
  <r>
    <x v="0"/>
    <x v="0"/>
    <n v="2026"/>
    <x v="0"/>
    <x v="14"/>
    <x v="4"/>
    <x v="2"/>
    <x v="60"/>
    <n v="-1448.99"/>
    <n v="1448.99"/>
    <x v="0"/>
    <s v="R"/>
    <s v="C"/>
    <x v="0"/>
  </r>
  <r>
    <x v="0"/>
    <x v="2"/>
    <n v="2026"/>
    <x v="0"/>
    <x v="4"/>
    <x v="2"/>
    <x v="2"/>
    <x v="24"/>
    <n v="1349803.88"/>
    <n v="-1349803.88"/>
    <x v="0"/>
    <s v="R"/>
    <s v="C"/>
    <x v="0"/>
  </r>
  <r>
    <x v="0"/>
    <x v="2"/>
    <n v="2026"/>
    <x v="1"/>
    <x v="6"/>
    <x v="5"/>
    <x v="2"/>
    <x v="211"/>
    <n v="385844.88"/>
    <n v="-385844.88"/>
    <x v="0"/>
    <s v="E"/>
    <s v="A"/>
    <x v="3"/>
  </r>
  <r>
    <x v="0"/>
    <x v="2"/>
    <n v="2026"/>
    <x v="0"/>
    <x v="16"/>
    <x v="3"/>
    <x v="2"/>
    <x v="323"/>
    <n v="198267.6"/>
    <n v="-198267.6"/>
    <x v="0"/>
    <s v="R"/>
    <s v="A"/>
    <x v="2"/>
  </r>
  <r>
    <x v="0"/>
    <x v="0"/>
    <n v="2026"/>
    <x v="4"/>
    <x v="4"/>
    <x v="1"/>
    <x v="3"/>
    <x v="10"/>
    <n v="0"/>
    <n v="0"/>
    <x v="0"/>
    <s v="R"/>
    <s v="C"/>
    <x v="0"/>
  </r>
  <r>
    <x v="0"/>
    <x v="1"/>
    <n v="2026"/>
    <x v="1"/>
    <x v="18"/>
    <x v="1"/>
    <x v="2"/>
    <x v="35"/>
    <n v="0"/>
    <n v="0"/>
    <x v="0"/>
    <s v="E"/>
    <s v="A"/>
    <x v="3"/>
  </r>
  <r>
    <x v="0"/>
    <x v="0"/>
    <n v="2026"/>
    <x v="1"/>
    <x v="1"/>
    <x v="1"/>
    <x v="1"/>
    <x v="283"/>
    <n v="-117369.19"/>
    <n v="117369.19"/>
    <x v="0"/>
    <s v="R"/>
    <s v="C"/>
    <x v="0"/>
  </r>
  <r>
    <x v="0"/>
    <x v="0"/>
    <n v="2025"/>
    <x v="0"/>
    <x v="4"/>
    <x v="0"/>
    <x v="0"/>
    <x v="324"/>
    <n v="-139436.78"/>
    <n v="139436.78"/>
    <x v="0"/>
    <s v="R"/>
    <s v="C"/>
    <x v="0"/>
  </r>
  <r>
    <x v="0"/>
    <x v="0"/>
    <n v="2026"/>
    <x v="0"/>
    <x v="16"/>
    <x v="4"/>
    <x v="2"/>
    <x v="193"/>
    <n v="-100000"/>
    <n v="100000"/>
    <x v="0"/>
    <s v="R"/>
    <s v="C"/>
    <x v="0"/>
  </r>
  <r>
    <x v="0"/>
    <x v="2"/>
    <n v="2026"/>
    <x v="0"/>
    <x v="4"/>
    <x v="2"/>
    <x v="11"/>
    <x v="113"/>
    <n v="204817.62"/>
    <n v="-204817.62"/>
    <x v="0"/>
    <s v="E"/>
    <s v="A"/>
    <x v="3"/>
  </r>
  <r>
    <x v="0"/>
    <x v="3"/>
    <n v="2026"/>
    <x v="2"/>
    <x v="4"/>
    <x v="5"/>
    <x v="3"/>
    <x v="325"/>
    <n v="739682.19"/>
    <n v="-739682.19"/>
    <x v="0"/>
    <s v="E"/>
    <s v="C"/>
    <x v="1"/>
  </r>
  <r>
    <x v="0"/>
    <x v="2"/>
    <n v="2026"/>
    <x v="1"/>
    <x v="4"/>
    <x v="1"/>
    <x v="3"/>
    <x v="111"/>
    <n v="85484"/>
    <n v="-85484"/>
    <x v="0"/>
    <s v="E"/>
    <s v="C"/>
    <x v="1"/>
  </r>
  <r>
    <x v="0"/>
    <x v="2"/>
    <n v="2026"/>
    <x v="0"/>
    <x v="1"/>
    <x v="5"/>
    <x v="1"/>
    <x v="156"/>
    <n v="1057643.3999999999"/>
    <n v="-1057643.3999999999"/>
    <x v="0"/>
    <s v="E"/>
    <s v="C"/>
    <x v="1"/>
  </r>
  <r>
    <x v="0"/>
    <x v="2"/>
    <n v="2026"/>
    <x v="0"/>
    <x v="4"/>
    <x v="5"/>
    <x v="2"/>
    <x v="140"/>
    <n v="5000000"/>
    <n v="-5000000"/>
    <x v="0"/>
    <s v="E"/>
    <s v="C"/>
    <x v="1"/>
  </r>
  <r>
    <x v="0"/>
    <x v="3"/>
    <n v="2027"/>
    <x v="0"/>
    <x v="22"/>
    <x v="1"/>
    <x v="2"/>
    <x v="300"/>
    <n v="29310.48"/>
    <n v="-29310.48"/>
    <x v="0"/>
    <s v="R"/>
    <s v="A"/>
    <x v="2"/>
  </r>
  <r>
    <x v="0"/>
    <x v="2"/>
    <n v="2026"/>
    <x v="0"/>
    <x v="42"/>
    <x v="5"/>
    <x v="2"/>
    <x v="163"/>
    <n v="38181592.719999999"/>
    <n v="-38181592.719999999"/>
    <x v="0"/>
    <s v="R"/>
    <s v="C"/>
    <x v="0"/>
  </r>
  <r>
    <x v="0"/>
    <x v="0"/>
    <n v="2026"/>
    <x v="0"/>
    <x v="10"/>
    <x v="5"/>
    <x v="2"/>
    <x v="326"/>
    <n v="-2000000"/>
    <n v="2000000"/>
    <x v="0"/>
    <s v="R"/>
    <s v="A"/>
    <x v="2"/>
  </r>
  <r>
    <x v="0"/>
    <x v="3"/>
    <n v="2027"/>
    <x v="0"/>
    <x v="29"/>
    <x v="1"/>
    <x v="2"/>
    <x v="39"/>
    <n v="243420.46"/>
    <n v="-243420.46"/>
    <x v="0"/>
    <s v="E"/>
    <s v="A"/>
    <x v="3"/>
  </r>
  <r>
    <x v="0"/>
    <x v="2"/>
    <n v="2026"/>
    <x v="0"/>
    <x v="0"/>
    <x v="0"/>
    <x v="0"/>
    <x v="327"/>
    <n v="2174275.94"/>
    <n v="-2174275.94"/>
    <x v="0"/>
    <s v="R"/>
    <s v="C"/>
    <x v="0"/>
  </r>
  <r>
    <x v="0"/>
    <x v="3"/>
    <n v="2026"/>
    <x v="0"/>
    <x v="6"/>
    <x v="5"/>
    <x v="2"/>
    <x v="328"/>
    <n v="183314.29"/>
    <n v="-183314.29"/>
    <x v="0"/>
    <s v="R"/>
    <s v="A"/>
    <x v="2"/>
  </r>
  <r>
    <x v="0"/>
    <x v="3"/>
    <n v="2027"/>
    <x v="3"/>
    <x v="4"/>
    <x v="5"/>
    <x v="3"/>
    <x v="75"/>
    <n v="0"/>
    <n v="0"/>
    <x v="0"/>
    <s v="E"/>
    <s v="C"/>
    <x v="1"/>
  </r>
  <r>
    <x v="0"/>
    <x v="2"/>
    <n v="2026"/>
    <x v="0"/>
    <x v="1"/>
    <x v="2"/>
    <x v="1"/>
    <x v="55"/>
    <n v="0"/>
    <n v="0"/>
    <x v="0"/>
    <s v="R"/>
    <s v="C"/>
    <x v="0"/>
  </r>
  <r>
    <x v="0"/>
    <x v="2"/>
    <n v="2026"/>
    <x v="0"/>
    <x v="9"/>
    <x v="5"/>
    <x v="2"/>
    <x v="329"/>
    <n v="52284218.100000001"/>
    <n v="-52284218.100000001"/>
    <x v="0"/>
    <s v="R"/>
    <s v="C"/>
    <x v="0"/>
  </r>
  <r>
    <x v="0"/>
    <x v="2"/>
    <n v="2026"/>
    <x v="0"/>
    <x v="11"/>
    <x v="1"/>
    <x v="2"/>
    <x v="77"/>
    <n v="42907094.100000001"/>
    <n v="-42907094.100000001"/>
    <x v="0"/>
    <s v="E"/>
    <s v="B"/>
    <x v="4"/>
  </r>
  <r>
    <x v="0"/>
    <x v="2"/>
    <n v="2026"/>
    <x v="0"/>
    <x v="5"/>
    <x v="1"/>
    <x v="2"/>
    <x v="11"/>
    <n v="7406682.3799999999"/>
    <n v="-7406682.3799999999"/>
    <x v="0"/>
    <s v="R"/>
    <s v="A"/>
    <x v="2"/>
  </r>
  <r>
    <x v="0"/>
    <x v="0"/>
    <n v="2026"/>
    <x v="0"/>
    <x v="1"/>
    <x v="5"/>
    <x v="2"/>
    <x v="330"/>
    <n v="-25450"/>
    <n v="25450"/>
    <x v="0"/>
    <s v="R"/>
    <s v="C"/>
    <x v="0"/>
  </r>
  <r>
    <x v="0"/>
    <x v="0"/>
    <n v="2026"/>
    <x v="0"/>
    <x v="0"/>
    <x v="0"/>
    <x v="0"/>
    <x v="331"/>
    <n v="-1735950.66"/>
    <n v="1735950.66"/>
    <x v="0"/>
    <s v="R"/>
    <s v="C"/>
    <x v="0"/>
  </r>
  <r>
    <x v="0"/>
    <x v="0"/>
    <n v="2026"/>
    <x v="0"/>
    <x v="6"/>
    <x v="5"/>
    <x v="2"/>
    <x v="332"/>
    <n v="-454200"/>
    <n v="454200"/>
    <x v="0"/>
    <s v="E"/>
    <s v="A"/>
    <x v="3"/>
  </r>
  <r>
    <x v="0"/>
    <x v="0"/>
    <n v="2026"/>
    <x v="0"/>
    <x v="9"/>
    <x v="1"/>
    <x v="2"/>
    <x v="333"/>
    <n v="-1000"/>
    <n v="1000"/>
    <x v="0"/>
    <s v="R"/>
    <s v="C"/>
    <x v="0"/>
  </r>
  <r>
    <x v="0"/>
    <x v="0"/>
    <n v="2026"/>
    <x v="0"/>
    <x v="10"/>
    <x v="5"/>
    <x v="0"/>
    <x v="14"/>
    <n v="0"/>
    <n v="0"/>
    <x v="0"/>
    <s v="R"/>
    <s v="C"/>
    <x v="0"/>
  </r>
  <r>
    <x v="0"/>
    <x v="0"/>
    <n v="2026"/>
    <x v="0"/>
    <x v="24"/>
    <x v="6"/>
    <x v="2"/>
    <x v="39"/>
    <n v="-65862619.859999999"/>
    <n v="65862619.859999999"/>
    <x v="0"/>
    <s v="E"/>
    <s v="A"/>
    <x v="3"/>
  </r>
  <r>
    <x v="0"/>
    <x v="0"/>
    <n v="2026"/>
    <x v="0"/>
    <x v="10"/>
    <x v="6"/>
    <x v="2"/>
    <x v="21"/>
    <n v="-4167000"/>
    <n v="4167000"/>
    <x v="0"/>
    <s v="R"/>
    <s v="A"/>
    <x v="2"/>
  </r>
  <r>
    <x v="0"/>
    <x v="0"/>
    <n v="2026"/>
    <x v="0"/>
    <x v="27"/>
    <x v="8"/>
    <x v="2"/>
    <x v="334"/>
    <n v="-20400"/>
    <n v="20400"/>
    <x v="0"/>
    <s v="E"/>
    <s v="S"/>
    <x v="5"/>
  </r>
  <r>
    <x v="0"/>
    <x v="0"/>
    <n v="2026"/>
    <x v="0"/>
    <x v="1"/>
    <x v="4"/>
    <x v="1"/>
    <x v="335"/>
    <n v="-5043549.49"/>
    <n v="5043549.49"/>
    <x v="0"/>
    <s v="E"/>
    <s v="C"/>
    <x v="1"/>
  </r>
  <r>
    <x v="0"/>
    <x v="2"/>
    <n v="2026"/>
    <x v="0"/>
    <x v="1"/>
    <x v="5"/>
    <x v="1"/>
    <x v="198"/>
    <n v="17035148.940000001"/>
    <n v="-17035148.940000001"/>
    <x v="0"/>
    <s v="E"/>
    <s v="A"/>
    <x v="3"/>
  </r>
  <r>
    <x v="0"/>
    <x v="1"/>
    <n v="2025"/>
    <x v="0"/>
    <x v="4"/>
    <x v="1"/>
    <x v="11"/>
    <x v="253"/>
    <n v="174880"/>
    <n v="-174880"/>
    <x v="0"/>
    <s v="E"/>
    <s v="A"/>
    <x v="3"/>
  </r>
  <r>
    <x v="0"/>
    <x v="1"/>
    <n v="2026"/>
    <x v="0"/>
    <x v="14"/>
    <x v="1"/>
    <x v="2"/>
    <x v="310"/>
    <n v="-538089.61"/>
    <n v="538089.61"/>
    <x v="0"/>
    <s v="R"/>
    <s v="A"/>
    <x v="2"/>
  </r>
  <r>
    <x v="0"/>
    <x v="3"/>
    <n v="2026"/>
    <x v="0"/>
    <x v="10"/>
    <x v="1"/>
    <x v="2"/>
    <x v="23"/>
    <n v="-548171.86"/>
    <n v="548171.86"/>
    <x v="0"/>
    <s v="R"/>
    <s v="C"/>
    <x v="0"/>
  </r>
  <r>
    <x v="0"/>
    <x v="3"/>
    <n v="2026"/>
    <x v="0"/>
    <x v="1"/>
    <x v="5"/>
    <x v="1"/>
    <x v="136"/>
    <n v="329860.59999999998"/>
    <n v="-329860.59999999998"/>
    <x v="0"/>
    <s v="R"/>
    <s v="C"/>
    <x v="0"/>
  </r>
  <r>
    <x v="0"/>
    <x v="2"/>
    <n v="2026"/>
    <x v="0"/>
    <x v="14"/>
    <x v="1"/>
    <x v="2"/>
    <x v="267"/>
    <n v="1880870.64"/>
    <n v="-1880870.64"/>
    <x v="0"/>
    <s v="E"/>
    <s v="A"/>
    <x v="3"/>
  </r>
  <r>
    <x v="0"/>
    <x v="2"/>
    <n v="2026"/>
    <x v="0"/>
    <x v="14"/>
    <x v="2"/>
    <x v="2"/>
    <x v="109"/>
    <n v="72829.37"/>
    <n v="-72829.37"/>
    <x v="0"/>
    <s v="E"/>
    <s v="A"/>
    <x v="3"/>
  </r>
  <r>
    <x v="0"/>
    <x v="2"/>
    <n v="2026"/>
    <x v="0"/>
    <x v="1"/>
    <x v="6"/>
    <x v="1"/>
    <x v="336"/>
    <n v="0"/>
    <n v="0"/>
    <x v="0"/>
    <s v="R"/>
    <s v="C"/>
    <x v="0"/>
  </r>
  <r>
    <x v="0"/>
    <x v="1"/>
    <n v="2026"/>
    <x v="0"/>
    <x v="1"/>
    <x v="1"/>
    <x v="1"/>
    <x v="337"/>
    <n v="0"/>
    <n v="0"/>
    <x v="0"/>
    <s v="R"/>
    <s v="C"/>
    <x v="0"/>
  </r>
  <r>
    <x v="0"/>
    <x v="3"/>
    <n v="2026"/>
    <x v="1"/>
    <x v="12"/>
    <x v="5"/>
    <x v="2"/>
    <x v="338"/>
    <n v="0"/>
    <n v="0"/>
    <x v="0"/>
    <s v="R"/>
    <s v="A"/>
    <x v="2"/>
  </r>
  <r>
    <x v="0"/>
    <x v="0"/>
    <n v="2026"/>
    <x v="1"/>
    <x v="3"/>
    <x v="1"/>
    <x v="2"/>
    <x v="339"/>
    <n v="-353029.18"/>
    <n v="353029.18"/>
    <x v="0"/>
    <s v="R"/>
    <s v="C"/>
    <x v="0"/>
  </r>
  <r>
    <x v="0"/>
    <x v="0"/>
    <n v="2026"/>
    <x v="1"/>
    <x v="16"/>
    <x v="5"/>
    <x v="2"/>
    <x v="124"/>
    <n v="-82.06"/>
    <n v="82.06"/>
    <x v="0"/>
    <s v="E"/>
    <s v="A"/>
    <x v="3"/>
  </r>
  <r>
    <x v="0"/>
    <x v="0"/>
    <n v="2026"/>
    <x v="1"/>
    <x v="3"/>
    <x v="5"/>
    <x v="24"/>
    <x v="340"/>
    <n v="-10062181"/>
    <n v="10062181"/>
    <x v="0"/>
    <s v="R"/>
    <s v="C"/>
    <x v="0"/>
  </r>
  <r>
    <x v="0"/>
    <x v="2"/>
    <n v="2026"/>
    <x v="0"/>
    <x v="1"/>
    <x v="5"/>
    <x v="1"/>
    <x v="341"/>
    <n v="7002248.75"/>
    <n v="-7002248.75"/>
    <x v="0"/>
    <s v="R"/>
    <s v="C"/>
    <x v="0"/>
  </r>
  <r>
    <x v="0"/>
    <x v="3"/>
    <n v="2026"/>
    <x v="0"/>
    <x v="1"/>
    <x v="1"/>
    <x v="1"/>
    <x v="88"/>
    <n v="0"/>
    <n v="0"/>
    <x v="0"/>
    <s v="E"/>
    <s v="C"/>
    <x v="1"/>
  </r>
  <r>
    <x v="0"/>
    <x v="2"/>
    <n v="2026"/>
    <x v="4"/>
    <x v="13"/>
    <x v="5"/>
    <x v="2"/>
    <x v="77"/>
    <n v="1428483.4"/>
    <n v="-1428483.4"/>
    <x v="0"/>
    <s v="E"/>
    <s v="B"/>
    <x v="4"/>
  </r>
  <r>
    <x v="0"/>
    <x v="1"/>
    <n v="2026"/>
    <x v="0"/>
    <x v="4"/>
    <x v="1"/>
    <x v="3"/>
    <x v="313"/>
    <n v="0"/>
    <n v="0"/>
    <x v="0"/>
    <s v="R"/>
    <s v="C"/>
    <x v="0"/>
  </r>
  <r>
    <x v="0"/>
    <x v="0"/>
    <n v="2026"/>
    <x v="0"/>
    <x v="3"/>
    <x v="3"/>
    <x v="2"/>
    <x v="59"/>
    <n v="-23600"/>
    <n v="23600"/>
    <x v="0"/>
    <s v="R"/>
    <s v="C"/>
    <x v="0"/>
  </r>
  <r>
    <x v="0"/>
    <x v="1"/>
    <n v="2026"/>
    <x v="0"/>
    <x v="28"/>
    <x v="1"/>
    <x v="2"/>
    <x v="239"/>
    <n v="0"/>
    <n v="0"/>
    <x v="0"/>
    <s v="R"/>
    <s v="C"/>
    <x v="0"/>
  </r>
  <r>
    <x v="0"/>
    <x v="0"/>
    <n v="2026"/>
    <x v="0"/>
    <x v="14"/>
    <x v="0"/>
    <x v="0"/>
    <x v="187"/>
    <n v="0"/>
    <n v="0"/>
    <x v="0"/>
    <s v="R"/>
    <s v="C"/>
    <x v="0"/>
  </r>
  <r>
    <x v="0"/>
    <x v="2"/>
    <n v="2026"/>
    <x v="0"/>
    <x v="46"/>
    <x v="1"/>
    <x v="2"/>
    <x v="60"/>
    <n v="11722.44"/>
    <n v="-11722.44"/>
    <x v="0"/>
    <s v="R"/>
    <s v="C"/>
    <x v="0"/>
  </r>
  <r>
    <x v="0"/>
    <x v="2"/>
    <n v="2026"/>
    <x v="0"/>
    <x v="3"/>
    <x v="4"/>
    <x v="2"/>
    <x v="89"/>
    <n v="213505.74"/>
    <n v="-213505.74"/>
    <x v="0"/>
    <s v="R"/>
    <s v="C"/>
    <x v="0"/>
  </r>
  <r>
    <x v="0"/>
    <x v="1"/>
    <n v="2026"/>
    <x v="0"/>
    <x v="4"/>
    <x v="5"/>
    <x v="25"/>
    <x v="320"/>
    <n v="0"/>
    <n v="0"/>
    <x v="0"/>
    <s v="R"/>
    <s v="S"/>
    <x v="7"/>
  </r>
  <r>
    <x v="0"/>
    <x v="2"/>
    <n v="2026"/>
    <x v="0"/>
    <x v="18"/>
    <x v="1"/>
    <x v="2"/>
    <x v="342"/>
    <n v="2369.35"/>
    <n v="-2369.35"/>
    <x v="0"/>
    <s v="R"/>
    <s v="A"/>
    <x v="2"/>
  </r>
  <r>
    <x v="0"/>
    <x v="2"/>
    <n v="2026"/>
    <x v="0"/>
    <x v="0"/>
    <x v="0"/>
    <x v="0"/>
    <x v="112"/>
    <n v="17469.18"/>
    <n v="-17469.18"/>
    <x v="0"/>
    <s v="R"/>
    <s v="C"/>
    <x v="0"/>
  </r>
  <r>
    <x v="0"/>
    <x v="2"/>
    <n v="2026"/>
    <x v="0"/>
    <x v="29"/>
    <x v="0"/>
    <x v="0"/>
    <x v="343"/>
    <n v="-665.5"/>
    <n v="665.5"/>
    <x v="0"/>
    <s v="R"/>
    <s v="C"/>
    <x v="0"/>
  </r>
  <r>
    <x v="0"/>
    <x v="2"/>
    <n v="2026"/>
    <x v="0"/>
    <x v="29"/>
    <x v="0"/>
    <x v="0"/>
    <x v="344"/>
    <n v="71225.539999999994"/>
    <n v="-71225.539999999994"/>
    <x v="0"/>
    <s v="R"/>
    <s v="C"/>
    <x v="0"/>
  </r>
  <r>
    <x v="0"/>
    <x v="2"/>
    <n v="2026"/>
    <x v="0"/>
    <x v="16"/>
    <x v="5"/>
    <x v="2"/>
    <x v="320"/>
    <n v="75000"/>
    <n v="-75000"/>
    <x v="0"/>
    <s v="R"/>
    <s v="A"/>
    <x v="2"/>
  </r>
  <r>
    <x v="0"/>
    <x v="2"/>
    <n v="2026"/>
    <x v="5"/>
    <x v="4"/>
    <x v="5"/>
    <x v="2"/>
    <x v="345"/>
    <n v="785462.21"/>
    <n v="-785462.21"/>
    <x v="0"/>
    <s v="R"/>
    <s v="C"/>
    <x v="0"/>
  </r>
  <r>
    <x v="0"/>
    <x v="0"/>
    <n v="2026"/>
    <x v="0"/>
    <x v="3"/>
    <x v="6"/>
    <x v="2"/>
    <x v="243"/>
    <n v="-2052500"/>
    <n v="2052500"/>
    <x v="0"/>
    <s v="R"/>
    <s v="A"/>
    <x v="2"/>
  </r>
  <r>
    <x v="0"/>
    <x v="0"/>
    <n v="2026"/>
    <x v="0"/>
    <x v="1"/>
    <x v="5"/>
    <x v="1"/>
    <x v="257"/>
    <n v="0"/>
    <n v="0"/>
    <x v="0"/>
    <s v="R"/>
    <s v="C"/>
    <x v="0"/>
  </r>
  <r>
    <x v="0"/>
    <x v="0"/>
    <n v="2026"/>
    <x v="0"/>
    <x v="1"/>
    <x v="2"/>
    <x v="1"/>
    <x v="346"/>
    <n v="-255000"/>
    <n v="255000"/>
    <x v="0"/>
    <s v="R"/>
    <s v="C"/>
    <x v="0"/>
  </r>
  <r>
    <x v="0"/>
    <x v="0"/>
    <n v="2026"/>
    <x v="0"/>
    <x v="3"/>
    <x v="5"/>
    <x v="2"/>
    <x v="347"/>
    <n v="-750000"/>
    <n v="750000"/>
    <x v="0"/>
    <s v="E"/>
    <s v="B"/>
    <x v="4"/>
  </r>
  <r>
    <x v="0"/>
    <x v="0"/>
    <n v="2026"/>
    <x v="0"/>
    <x v="24"/>
    <x v="0"/>
    <x v="8"/>
    <x v="348"/>
    <n v="0"/>
    <n v="0"/>
    <x v="0"/>
    <s v="R"/>
    <s v="C"/>
    <x v="0"/>
  </r>
  <r>
    <x v="0"/>
    <x v="0"/>
    <n v="2026"/>
    <x v="0"/>
    <x v="3"/>
    <x v="6"/>
    <x v="2"/>
    <x v="349"/>
    <n v="-514100"/>
    <n v="514100"/>
    <x v="0"/>
    <s v="R"/>
    <s v="C"/>
    <x v="0"/>
  </r>
  <r>
    <x v="0"/>
    <x v="0"/>
    <n v="2026"/>
    <x v="0"/>
    <x v="6"/>
    <x v="6"/>
    <x v="2"/>
    <x v="220"/>
    <n v="-75000"/>
    <n v="75000"/>
    <x v="0"/>
    <s v="R"/>
    <s v="C"/>
    <x v="0"/>
  </r>
  <r>
    <x v="0"/>
    <x v="0"/>
    <n v="2026"/>
    <x v="0"/>
    <x v="9"/>
    <x v="2"/>
    <x v="2"/>
    <x v="220"/>
    <n v="-52900"/>
    <n v="52900"/>
    <x v="0"/>
    <s v="R"/>
    <s v="C"/>
    <x v="0"/>
  </r>
  <r>
    <x v="0"/>
    <x v="0"/>
    <n v="2026"/>
    <x v="0"/>
    <x v="5"/>
    <x v="6"/>
    <x v="2"/>
    <x v="11"/>
    <n v="-3625000"/>
    <n v="3625000"/>
    <x v="0"/>
    <s v="R"/>
    <s v="A"/>
    <x v="2"/>
  </r>
  <r>
    <x v="0"/>
    <x v="0"/>
    <n v="2026"/>
    <x v="0"/>
    <x v="13"/>
    <x v="5"/>
    <x v="2"/>
    <x v="350"/>
    <n v="-24900"/>
    <n v="24900"/>
    <x v="0"/>
    <s v="R"/>
    <s v="A"/>
    <x v="2"/>
  </r>
  <r>
    <x v="0"/>
    <x v="2"/>
    <n v="2026"/>
    <x v="0"/>
    <x v="47"/>
    <x v="1"/>
    <x v="2"/>
    <x v="90"/>
    <n v="5619139.96"/>
    <n v="-5619139.96"/>
    <x v="0"/>
    <s v="R"/>
    <s v="A"/>
    <x v="2"/>
  </r>
  <r>
    <x v="0"/>
    <x v="1"/>
    <n v="2025"/>
    <x v="0"/>
    <x v="3"/>
    <x v="1"/>
    <x v="2"/>
    <x v="267"/>
    <n v="77812.41"/>
    <n v="-77812.41"/>
    <x v="0"/>
    <s v="E"/>
    <s v="A"/>
    <x v="3"/>
  </r>
  <r>
    <x v="0"/>
    <x v="1"/>
    <n v="2025"/>
    <x v="0"/>
    <x v="29"/>
    <x v="1"/>
    <x v="2"/>
    <x v="238"/>
    <n v="170287.58"/>
    <n v="-170287.58"/>
    <x v="0"/>
    <s v="R"/>
    <s v="C"/>
    <x v="0"/>
  </r>
  <r>
    <x v="0"/>
    <x v="2"/>
    <n v="2026"/>
    <x v="0"/>
    <x v="1"/>
    <x v="2"/>
    <x v="1"/>
    <x v="22"/>
    <n v="750490.74"/>
    <n v="-750490.74"/>
    <x v="0"/>
    <s v="E"/>
    <s v="C"/>
    <x v="1"/>
  </r>
  <r>
    <x v="0"/>
    <x v="2"/>
    <n v="2026"/>
    <x v="1"/>
    <x v="29"/>
    <x v="1"/>
    <x v="2"/>
    <x v="351"/>
    <n v="36136.199999999997"/>
    <n v="-36136.199999999997"/>
    <x v="0"/>
    <s v="R"/>
    <s v="C"/>
    <x v="0"/>
  </r>
  <r>
    <x v="0"/>
    <x v="2"/>
    <n v="2026"/>
    <x v="1"/>
    <x v="3"/>
    <x v="1"/>
    <x v="2"/>
    <x v="352"/>
    <n v="34703.910000000003"/>
    <n v="-34703.910000000003"/>
    <x v="0"/>
    <s v="R"/>
    <s v="C"/>
    <x v="0"/>
  </r>
  <r>
    <x v="0"/>
    <x v="2"/>
    <n v="2026"/>
    <x v="0"/>
    <x v="28"/>
    <x v="6"/>
    <x v="2"/>
    <x v="62"/>
    <n v="0"/>
    <n v="0"/>
    <x v="0"/>
    <s v="R"/>
    <s v="C"/>
    <x v="0"/>
  </r>
  <r>
    <x v="0"/>
    <x v="0"/>
    <n v="2026"/>
    <x v="1"/>
    <x v="4"/>
    <x v="5"/>
    <x v="3"/>
    <x v="61"/>
    <n v="-76135"/>
    <n v="76135"/>
    <x v="0"/>
    <s v="R"/>
    <s v="C"/>
    <x v="0"/>
  </r>
  <r>
    <x v="0"/>
    <x v="0"/>
    <n v="2026"/>
    <x v="1"/>
    <x v="5"/>
    <x v="1"/>
    <x v="19"/>
    <x v="215"/>
    <n v="-64344.34"/>
    <n v="64344.34"/>
    <x v="0"/>
    <s v="E"/>
    <s v="A"/>
    <x v="3"/>
  </r>
  <r>
    <x v="0"/>
    <x v="0"/>
    <n v="2026"/>
    <x v="1"/>
    <x v="3"/>
    <x v="5"/>
    <x v="2"/>
    <x v="318"/>
    <n v="-38517"/>
    <n v="38517"/>
    <x v="0"/>
    <s v="E"/>
    <s v="A"/>
    <x v="3"/>
  </r>
  <r>
    <x v="0"/>
    <x v="2"/>
    <n v="2026"/>
    <x v="0"/>
    <x v="4"/>
    <x v="1"/>
    <x v="2"/>
    <x v="238"/>
    <n v="343855.09"/>
    <n v="-343855.09"/>
    <x v="0"/>
    <s v="R"/>
    <s v="C"/>
    <x v="0"/>
  </r>
  <r>
    <x v="0"/>
    <x v="0"/>
    <n v="2026"/>
    <x v="1"/>
    <x v="3"/>
    <x v="5"/>
    <x v="26"/>
    <x v="353"/>
    <n v="-56060"/>
    <n v="56060"/>
    <x v="0"/>
    <s v="R"/>
    <s v="C"/>
    <x v="0"/>
  </r>
  <r>
    <x v="0"/>
    <x v="2"/>
    <n v="2026"/>
    <x v="1"/>
    <x v="10"/>
    <x v="5"/>
    <x v="2"/>
    <x v="354"/>
    <n v="8300"/>
    <n v="-8300"/>
    <x v="0"/>
    <s v="R"/>
    <s v="C"/>
    <x v="0"/>
  </r>
  <r>
    <x v="0"/>
    <x v="2"/>
    <n v="2026"/>
    <x v="0"/>
    <x v="4"/>
    <x v="2"/>
    <x v="11"/>
    <x v="355"/>
    <n v="808418.5"/>
    <n v="-808418.5"/>
    <x v="0"/>
    <s v="E"/>
    <s v="A"/>
    <x v="3"/>
  </r>
  <r>
    <x v="0"/>
    <x v="3"/>
    <n v="2026"/>
    <x v="2"/>
    <x v="32"/>
    <x v="1"/>
    <x v="2"/>
    <x v="356"/>
    <n v="267791.09999999998"/>
    <n v="-267791.09999999998"/>
    <x v="0"/>
    <s v="R"/>
    <s v="C"/>
    <x v="0"/>
  </r>
  <r>
    <x v="0"/>
    <x v="3"/>
    <n v="2026"/>
    <x v="1"/>
    <x v="16"/>
    <x v="1"/>
    <x v="2"/>
    <x v="357"/>
    <n v="0"/>
    <n v="0"/>
    <x v="0"/>
    <s v="R"/>
    <s v="C"/>
    <x v="0"/>
  </r>
  <r>
    <x v="0"/>
    <x v="2"/>
    <n v="2026"/>
    <x v="0"/>
    <x v="14"/>
    <x v="0"/>
    <x v="8"/>
    <x v="309"/>
    <n v="500"/>
    <n v="-500"/>
    <x v="0"/>
    <s v="R"/>
    <s v="C"/>
    <x v="0"/>
  </r>
  <r>
    <x v="0"/>
    <x v="2"/>
    <n v="2026"/>
    <x v="0"/>
    <x v="6"/>
    <x v="5"/>
    <x v="2"/>
    <x v="358"/>
    <n v="3257991.94"/>
    <n v="-3257991.94"/>
    <x v="0"/>
    <s v="E"/>
    <s v="A"/>
    <x v="3"/>
  </r>
  <r>
    <x v="0"/>
    <x v="3"/>
    <n v="2026"/>
    <x v="7"/>
    <x v="4"/>
    <x v="5"/>
    <x v="3"/>
    <x v="202"/>
    <n v="24278.31"/>
    <n v="-24278.31"/>
    <x v="0"/>
    <s v="R"/>
    <s v="C"/>
    <x v="0"/>
  </r>
  <r>
    <x v="0"/>
    <x v="3"/>
    <n v="2026"/>
    <x v="2"/>
    <x v="14"/>
    <x v="1"/>
    <x v="2"/>
    <x v="359"/>
    <n v="364.4"/>
    <n v="-364.4"/>
    <x v="0"/>
    <s v="R"/>
    <s v="C"/>
    <x v="0"/>
  </r>
  <r>
    <x v="0"/>
    <x v="3"/>
    <n v="2027"/>
    <x v="0"/>
    <x v="24"/>
    <x v="1"/>
    <x v="2"/>
    <x v="241"/>
    <n v="971410.1"/>
    <n v="-971410.1"/>
    <x v="0"/>
    <s v="E"/>
    <s v="A"/>
    <x v="3"/>
  </r>
  <r>
    <x v="0"/>
    <x v="0"/>
    <n v="2026"/>
    <x v="0"/>
    <x v="1"/>
    <x v="5"/>
    <x v="2"/>
    <x v="80"/>
    <n v="-450000"/>
    <n v="450000"/>
    <x v="0"/>
    <s v="R"/>
    <s v="C"/>
    <x v="0"/>
  </r>
  <r>
    <x v="0"/>
    <x v="3"/>
    <n v="2027"/>
    <x v="0"/>
    <x v="16"/>
    <x v="1"/>
    <x v="2"/>
    <x v="263"/>
    <n v="0"/>
    <n v="0"/>
    <x v="0"/>
    <s v="R"/>
    <s v="C"/>
    <x v="0"/>
  </r>
  <r>
    <x v="0"/>
    <x v="0"/>
    <n v="2026"/>
    <x v="0"/>
    <x v="4"/>
    <x v="6"/>
    <x v="15"/>
    <x v="42"/>
    <n v="-623700"/>
    <n v="623700"/>
    <x v="0"/>
    <s v="R"/>
    <s v="C"/>
    <x v="0"/>
  </r>
  <r>
    <x v="0"/>
    <x v="0"/>
    <n v="2026"/>
    <x v="0"/>
    <x v="3"/>
    <x v="5"/>
    <x v="2"/>
    <x v="360"/>
    <n v="-961700"/>
    <n v="961700"/>
    <x v="0"/>
    <s v="R"/>
    <s v="B"/>
    <x v="6"/>
  </r>
  <r>
    <x v="0"/>
    <x v="0"/>
    <n v="2026"/>
    <x v="0"/>
    <x v="2"/>
    <x v="0"/>
    <x v="0"/>
    <x v="361"/>
    <n v="-2594.87"/>
    <n v="2594.87"/>
    <x v="0"/>
    <s v="R"/>
    <s v="C"/>
    <x v="0"/>
  </r>
  <r>
    <x v="0"/>
    <x v="0"/>
    <n v="2026"/>
    <x v="0"/>
    <x v="22"/>
    <x v="2"/>
    <x v="4"/>
    <x v="287"/>
    <n v="-346342.67"/>
    <n v="346342.67"/>
    <x v="0"/>
    <s v="R"/>
    <s v="A"/>
    <x v="2"/>
  </r>
  <r>
    <x v="0"/>
    <x v="0"/>
    <n v="2026"/>
    <x v="0"/>
    <x v="24"/>
    <x v="0"/>
    <x v="0"/>
    <x v="362"/>
    <n v="0"/>
    <n v="0"/>
    <x v="0"/>
    <s v="R"/>
    <s v="C"/>
    <x v="0"/>
  </r>
  <r>
    <x v="0"/>
    <x v="0"/>
    <n v="2026"/>
    <x v="0"/>
    <x v="4"/>
    <x v="5"/>
    <x v="3"/>
    <x v="363"/>
    <n v="-3950000"/>
    <n v="3950000"/>
    <x v="0"/>
    <s v="R"/>
    <s v="C"/>
    <x v="0"/>
  </r>
  <r>
    <x v="0"/>
    <x v="0"/>
    <n v="2026"/>
    <x v="0"/>
    <x v="14"/>
    <x v="3"/>
    <x v="2"/>
    <x v="44"/>
    <n v="-92692.42"/>
    <n v="92692.42"/>
    <x v="0"/>
    <s v="R"/>
    <s v="C"/>
    <x v="0"/>
  </r>
  <r>
    <x v="0"/>
    <x v="1"/>
    <n v="2026"/>
    <x v="0"/>
    <x v="10"/>
    <x v="1"/>
    <x v="2"/>
    <x v="32"/>
    <n v="-869893.93"/>
    <n v="869893.93"/>
    <x v="0"/>
    <s v="R"/>
    <s v="A"/>
    <x v="2"/>
  </r>
  <r>
    <x v="0"/>
    <x v="1"/>
    <n v="2026"/>
    <x v="0"/>
    <x v="3"/>
    <x v="1"/>
    <x v="2"/>
    <x v="364"/>
    <n v="-30240"/>
    <n v="30240"/>
    <x v="0"/>
    <s v="R"/>
    <s v="A"/>
    <x v="2"/>
  </r>
  <r>
    <x v="0"/>
    <x v="1"/>
    <n v="2026"/>
    <x v="0"/>
    <x v="4"/>
    <x v="5"/>
    <x v="11"/>
    <x v="182"/>
    <n v="0"/>
    <n v="0"/>
    <x v="0"/>
    <s v="R"/>
    <s v="C"/>
    <x v="0"/>
  </r>
  <r>
    <x v="0"/>
    <x v="3"/>
    <n v="2027"/>
    <x v="0"/>
    <x v="3"/>
    <x v="1"/>
    <x v="2"/>
    <x v="235"/>
    <n v="402899.14"/>
    <n v="-402899.14"/>
    <x v="0"/>
    <s v="E"/>
    <s v="A"/>
    <x v="3"/>
  </r>
  <r>
    <x v="0"/>
    <x v="2"/>
    <n v="2026"/>
    <x v="0"/>
    <x v="3"/>
    <x v="1"/>
    <x v="2"/>
    <x v="289"/>
    <n v="2522985.9500000002"/>
    <n v="-2522985.9500000002"/>
    <x v="0"/>
    <s v="R"/>
    <s v="C"/>
    <x v="0"/>
  </r>
  <r>
    <x v="0"/>
    <x v="3"/>
    <n v="2027"/>
    <x v="0"/>
    <x v="3"/>
    <x v="1"/>
    <x v="2"/>
    <x v="243"/>
    <n v="94230.53"/>
    <n v="-94230.53"/>
    <x v="0"/>
    <s v="R"/>
    <s v="A"/>
    <x v="2"/>
  </r>
  <r>
    <x v="0"/>
    <x v="2"/>
    <n v="2026"/>
    <x v="0"/>
    <x v="1"/>
    <x v="1"/>
    <x v="1"/>
    <x v="365"/>
    <n v="120796.4"/>
    <n v="-120796.4"/>
    <x v="0"/>
    <s v="R"/>
    <s v="C"/>
    <x v="0"/>
  </r>
  <r>
    <x v="0"/>
    <x v="2"/>
    <n v="2026"/>
    <x v="0"/>
    <x v="4"/>
    <x v="6"/>
    <x v="3"/>
    <x v="72"/>
    <n v="632300"/>
    <n v="-632300"/>
    <x v="0"/>
    <s v="E"/>
    <s v="A"/>
    <x v="3"/>
  </r>
  <r>
    <x v="0"/>
    <x v="2"/>
    <n v="2026"/>
    <x v="0"/>
    <x v="14"/>
    <x v="0"/>
    <x v="0"/>
    <x v="366"/>
    <n v="200571.49"/>
    <n v="-200571.49"/>
    <x v="0"/>
    <s v="R"/>
    <s v="C"/>
    <x v="0"/>
  </r>
  <r>
    <x v="0"/>
    <x v="2"/>
    <n v="2026"/>
    <x v="0"/>
    <x v="1"/>
    <x v="1"/>
    <x v="1"/>
    <x v="141"/>
    <n v="928248"/>
    <n v="-928248"/>
    <x v="0"/>
    <s v="E"/>
    <s v="C"/>
    <x v="1"/>
  </r>
  <r>
    <x v="0"/>
    <x v="2"/>
    <n v="2026"/>
    <x v="1"/>
    <x v="10"/>
    <x v="1"/>
    <x v="2"/>
    <x v="90"/>
    <n v="17214.400000000001"/>
    <n v="-17214.400000000001"/>
    <x v="0"/>
    <s v="R"/>
    <s v="C"/>
    <x v="0"/>
  </r>
  <r>
    <x v="0"/>
    <x v="2"/>
    <n v="2026"/>
    <x v="0"/>
    <x v="1"/>
    <x v="4"/>
    <x v="1"/>
    <x v="254"/>
    <n v="1092728.67"/>
    <n v="-1092728.67"/>
    <x v="0"/>
    <s v="E"/>
    <s v="C"/>
    <x v="1"/>
  </r>
  <r>
    <x v="0"/>
    <x v="0"/>
    <n v="2026"/>
    <x v="0"/>
    <x v="20"/>
    <x v="1"/>
    <x v="7"/>
    <x v="74"/>
    <n v="-100"/>
    <n v="100"/>
    <x v="0"/>
    <s v="E"/>
    <s v="A"/>
    <x v="3"/>
  </r>
  <r>
    <x v="0"/>
    <x v="2"/>
    <n v="2026"/>
    <x v="0"/>
    <x v="3"/>
    <x v="1"/>
    <x v="2"/>
    <x v="367"/>
    <n v="2388.33"/>
    <n v="-2388.33"/>
    <x v="0"/>
    <s v="E"/>
    <s v="B"/>
    <x v="4"/>
  </r>
  <r>
    <x v="0"/>
    <x v="2"/>
    <n v="2026"/>
    <x v="0"/>
    <x v="46"/>
    <x v="1"/>
    <x v="2"/>
    <x v="18"/>
    <n v="6631.74"/>
    <n v="-6631.74"/>
    <x v="0"/>
    <s v="R"/>
    <s v="C"/>
    <x v="0"/>
  </r>
  <r>
    <x v="0"/>
    <x v="0"/>
    <n v="2025"/>
    <x v="0"/>
    <x v="4"/>
    <x v="0"/>
    <x v="0"/>
    <x v="368"/>
    <n v="-96684.19"/>
    <n v="96684.19"/>
    <x v="0"/>
    <s v="R"/>
    <s v="C"/>
    <x v="0"/>
  </r>
  <r>
    <x v="0"/>
    <x v="0"/>
    <n v="2025"/>
    <x v="0"/>
    <x v="2"/>
    <x v="0"/>
    <x v="0"/>
    <x v="369"/>
    <n v="-938948.26"/>
    <n v="938948.26"/>
    <x v="0"/>
    <s v="R"/>
    <s v="C"/>
    <x v="0"/>
  </r>
  <r>
    <x v="0"/>
    <x v="0"/>
    <n v="2026"/>
    <x v="0"/>
    <x v="24"/>
    <x v="0"/>
    <x v="0"/>
    <x v="370"/>
    <n v="-29790000"/>
    <n v="29790000"/>
    <x v="0"/>
    <s v="R"/>
    <s v="C"/>
    <x v="0"/>
  </r>
  <r>
    <x v="0"/>
    <x v="0"/>
    <n v="2026"/>
    <x v="0"/>
    <x v="5"/>
    <x v="0"/>
    <x v="0"/>
    <x v="371"/>
    <n v="-1597800"/>
    <n v="1597800"/>
    <x v="0"/>
    <s v="R"/>
    <s v="C"/>
    <x v="0"/>
  </r>
  <r>
    <x v="0"/>
    <x v="0"/>
    <n v="2026"/>
    <x v="0"/>
    <x v="14"/>
    <x v="3"/>
    <x v="2"/>
    <x v="372"/>
    <n v="-38000"/>
    <n v="38000"/>
    <x v="0"/>
    <s v="R"/>
    <s v="C"/>
    <x v="0"/>
  </r>
  <r>
    <x v="0"/>
    <x v="0"/>
    <n v="2026"/>
    <x v="0"/>
    <x v="6"/>
    <x v="5"/>
    <x v="2"/>
    <x v="129"/>
    <n v="-37100000"/>
    <n v="37100000"/>
    <x v="0"/>
    <s v="E"/>
    <s v="B"/>
    <x v="4"/>
  </r>
  <r>
    <x v="0"/>
    <x v="2"/>
    <n v="2026"/>
    <x v="0"/>
    <x v="0"/>
    <x v="0"/>
    <x v="0"/>
    <x v="373"/>
    <n v="1316827.26"/>
    <n v="-1316827.26"/>
    <x v="0"/>
    <s v="R"/>
    <s v="C"/>
    <x v="0"/>
  </r>
  <r>
    <x v="0"/>
    <x v="2"/>
    <n v="2026"/>
    <x v="2"/>
    <x v="4"/>
    <x v="1"/>
    <x v="11"/>
    <x v="374"/>
    <n v="4584.8599999999997"/>
    <n v="-4584.8599999999997"/>
    <x v="0"/>
    <s v="E"/>
    <s v="C"/>
    <x v="1"/>
  </r>
  <r>
    <x v="0"/>
    <x v="2"/>
    <n v="2026"/>
    <x v="0"/>
    <x v="1"/>
    <x v="4"/>
    <x v="1"/>
    <x v="226"/>
    <n v="154862937.59999999"/>
    <n v="-154862937.59999999"/>
    <x v="0"/>
    <s v="R"/>
    <s v="C"/>
    <x v="0"/>
  </r>
  <r>
    <x v="0"/>
    <x v="2"/>
    <n v="2026"/>
    <x v="0"/>
    <x v="3"/>
    <x v="5"/>
    <x v="2"/>
    <x v="375"/>
    <n v="23465407.039999999"/>
    <n v="-23465407.039999999"/>
    <x v="0"/>
    <s v="R"/>
    <s v="C"/>
    <x v="0"/>
  </r>
  <r>
    <x v="0"/>
    <x v="0"/>
    <n v="2026"/>
    <x v="0"/>
    <x v="0"/>
    <x v="0"/>
    <x v="0"/>
    <x v="376"/>
    <n v="0"/>
    <n v="0"/>
    <x v="0"/>
    <s v="R"/>
    <s v="C"/>
    <x v="0"/>
  </r>
  <r>
    <x v="0"/>
    <x v="0"/>
    <n v="2026"/>
    <x v="0"/>
    <x v="7"/>
    <x v="3"/>
    <x v="2"/>
    <x v="34"/>
    <n v="-8946.5300000000007"/>
    <n v="8946.5300000000007"/>
    <x v="0"/>
    <s v="E"/>
    <s v="A"/>
    <x v="3"/>
  </r>
  <r>
    <x v="0"/>
    <x v="0"/>
    <n v="2026"/>
    <x v="0"/>
    <x v="1"/>
    <x v="2"/>
    <x v="1"/>
    <x v="377"/>
    <n v="-63309884.829999998"/>
    <n v="63309884.829999998"/>
    <x v="0"/>
    <s v="E"/>
    <s v="C"/>
    <x v="1"/>
  </r>
  <r>
    <x v="0"/>
    <x v="0"/>
    <n v="2026"/>
    <x v="0"/>
    <x v="3"/>
    <x v="4"/>
    <x v="2"/>
    <x v="44"/>
    <n v="-90000"/>
    <n v="90000"/>
    <x v="0"/>
    <s v="R"/>
    <s v="A"/>
    <x v="2"/>
  </r>
  <r>
    <x v="0"/>
    <x v="0"/>
    <n v="2026"/>
    <x v="0"/>
    <x v="4"/>
    <x v="0"/>
    <x v="0"/>
    <x v="378"/>
    <n v="0"/>
    <n v="0"/>
    <x v="0"/>
    <s v="R"/>
    <s v="C"/>
    <x v="0"/>
  </r>
  <r>
    <x v="0"/>
    <x v="0"/>
    <n v="2026"/>
    <x v="0"/>
    <x v="5"/>
    <x v="2"/>
    <x v="2"/>
    <x v="239"/>
    <n v="-29789400"/>
    <n v="29789400"/>
    <x v="0"/>
    <s v="R"/>
    <s v="A"/>
    <x v="2"/>
  </r>
  <r>
    <x v="0"/>
    <x v="0"/>
    <n v="2026"/>
    <x v="0"/>
    <x v="4"/>
    <x v="1"/>
    <x v="11"/>
    <x v="379"/>
    <n v="0"/>
    <n v="0"/>
    <x v="0"/>
    <s v="E"/>
    <s v="B"/>
    <x v="4"/>
  </r>
  <r>
    <x v="0"/>
    <x v="2"/>
    <n v="2026"/>
    <x v="0"/>
    <x v="3"/>
    <x v="2"/>
    <x v="2"/>
    <x v="7"/>
    <n v="469128.63"/>
    <n v="-469128.63"/>
    <x v="0"/>
    <s v="R"/>
    <s v="C"/>
    <x v="0"/>
  </r>
  <r>
    <x v="0"/>
    <x v="2"/>
    <n v="2026"/>
    <x v="0"/>
    <x v="9"/>
    <x v="2"/>
    <x v="2"/>
    <x v="58"/>
    <n v="17107259.530000001"/>
    <n v="-17107259.530000001"/>
    <x v="0"/>
    <s v="R"/>
    <s v="A"/>
    <x v="2"/>
  </r>
  <r>
    <x v="0"/>
    <x v="1"/>
    <n v="2025"/>
    <x v="0"/>
    <x v="10"/>
    <x v="1"/>
    <x v="2"/>
    <x v="26"/>
    <n v="1336058.6000000001"/>
    <n v="-1336058.6000000001"/>
    <x v="0"/>
    <s v="R"/>
    <s v="C"/>
    <x v="0"/>
  </r>
  <r>
    <x v="0"/>
    <x v="0"/>
    <n v="2026"/>
    <x v="0"/>
    <x v="38"/>
    <x v="3"/>
    <x v="3"/>
    <x v="98"/>
    <n v="-850"/>
    <n v="850"/>
    <x v="0"/>
    <s v="E"/>
    <s v="A"/>
    <x v="3"/>
  </r>
  <r>
    <x v="0"/>
    <x v="3"/>
    <n v="2026"/>
    <x v="0"/>
    <x v="28"/>
    <x v="1"/>
    <x v="27"/>
    <x v="166"/>
    <n v="-277192.19"/>
    <n v="277192.19"/>
    <x v="0"/>
    <s v="R"/>
    <s v="C"/>
    <x v="0"/>
  </r>
  <r>
    <x v="0"/>
    <x v="2"/>
    <n v="2026"/>
    <x v="0"/>
    <x v="3"/>
    <x v="6"/>
    <x v="11"/>
    <x v="326"/>
    <n v="62300"/>
    <n v="-62300"/>
    <x v="0"/>
    <s v="E"/>
    <s v="A"/>
    <x v="3"/>
  </r>
  <r>
    <x v="0"/>
    <x v="2"/>
    <n v="2026"/>
    <x v="0"/>
    <x v="0"/>
    <x v="6"/>
    <x v="28"/>
    <x v="380"/>
    <n v="74420.23"/>
    <n v="-74420.23"/>
    <x v="0"/>
    <s v="R"/>
    <s v="C"/>
    <x v="0"/>
  </r>
  <r>
    <x v="0"/>
    <x v="2"/>
    <n v="2026"/>
    <x v="0"/>
    <x v="25"/>
    <x v="6"/>
    <x v="2"/>
    <x v="34"/>
    <n v="270412.84000000003"/>
    <n v="-270412.84000000003"/>
    <x v="0"/>
    <s v="E"/>
    <s v="A"/>
    <x v="3"/>
  </r>
  <r>
    <x v="0"/>
    <x v="3"/>
    <n v="2026"/>
    <x v="3"/>
    <x v="10"/>
    <x v="5"/>
    <x v="2"/>
    <x v="381"/>
    <n v="125000"/>
    <n v="-125000"/>
    <x v="0"/>
    <s v="R"/>
    <s v="A"/>
    <x v="2"/>
  </r>
  <r>
    <x v="0"/>
    <x v="0"/>
    <n v="2026"/>
    <x v="1"/>
    <x v="14"/>
    <x v="1"/>
    <x v="2"/>
    <x v="238"/>
    <n v="-37601.5"/>
    <n v="37601.5"/>
    <x v="0"/>
    <s v="R"/>
    <s v="C"/>
    <x v="0"/>
  </r>
  <r>
    <x v="0"/>
    <x v="0"/>
    <n v="2026"/>
    <x v="1"/>
    <x v="1"/>
    <x v="1"/>
    <x v="2"/>
    <x v="208"/>
    <n v="-19095.419999999998"/>
    <n v="19095.419999999998"/>
    <x v="0"/>
    <s v="R"/>
    <s v="C"/>
    <x v="0"/>
  </r>
  <r>
    <x v="0"/>
    <x v="0"/>
    <n v="2026"/>
    <x v="1"/>
    <x v="10"/>
    <x v="5"/>
    <x v="2"/>
    <x v="15"/>
    <n v="-79500"/>
    <n v="79500"/>
    <x v="0"/>
    <s v="R"/>
    <s v="A"/>
    <x v="2"/>
  </r>
  <r>
    <x v="0"/>
    <x v="3"/>
    <n v="2026"/>
    <x v="0"/>
    <x v="4"/>
    <x v="1"/>
    <x v="11"/>
    <x v="382"/>
    <n v="389826"/>
    <n v="-389826"/>
    <x v="0"/>
    <s v="E"/>
    <s v="B"/>
    <x v="4"/>
  </r>
  <r>
    <x v="0"/>
    <x v="2"/>
    <n v="2026"/>
    <x v="1"/>
    <x v="22"/>
    <x v="1"/>
    <x v="2"/>
    <x v="18"/>
    <n v="436590"/>
    <n v="-436590"/>
    <x v="0"/>
    <s v="R"/>
    <s v="C"/>
    <x v="0"/>
  </r>
  <r>
    <x v="0"/>
    <x v="0"/>
    <n v="2026"/>
    <x v="0"/>
    <x v="1"/>
    <x v="9"/>
    <x v="1"/>
    <x v="281"/>
    <n v="0"/>
    <n v="0"/>
    <x v="0"/>
    <s v="E"/>
    <s v="C"/>
    <x v="1"/>
  </r>
  <r>
    <x v="0"/>
    <x v="0"/>
    <n v="2025"/>
    <x v="0"/>
    <x v="3"/>
    <x v="0"/>
    <x v="0"/>
    <x v="383"/>
    <n v="-4622015.95"/>
    <n v="4622015.95"/>
    <x v="0"/>
    <s v="R"/>
    <s v="C"/>
    <x v="0"/>
  </r>
  <r>
    <x v="0"/>
    <x v="0"/>
    <n v="2025"/>
    <x v="0"/>
    <x v="1"/>
    <x v="3"/>
    <x v="1"/>
    <x v="384"/>
    <n v="-1579.9"/>
    <n v="1579.9"/>
    <x v="0"/>
    <s v="E"/>
    <s v="C"/>
    <x v="1"/>
  </r>
  <r>
    <x v="0"/>
    <x v="3"/>
    <n v="2027"/>
    <x v="0"/>
    <x v="4"/>
    <x v="5"/>
    <x v="3"/>
    <x v="385"/>
    <n v="0"/>
    <n v="0"/>
    <x v="0"/>
    <s v="R"/>
    <s v="B"/>
    <x v="6"/>
  </r>
  <r>
    <x v="0"/>
    <x v="2"/>
    <n v="2026"/>
    <x v="0"/>
    <x v="1"/>
    <x v="6"/>
    <x v="1"/>
    <x v="386"/>
    <n v="-556.78"/>
    <n v="556.78"/>
    <x v="0"/>
    <s v="R"/>
    <s v="C"/>
    <x v="0"/>
  </r>
  <r>
    <x v="0"/>
    <x v="3"/>
    <n v="2027"/>
    <x v="1"/>
    <x v="14"/>
    <x v="5"/>
    <x v="2"/>
    <x v="387"/>
    <n v="0"/>
    <n v="0"/>
    <x v="0"/>
    <s v="E"/>
    <s v="C"/>
    <x v="1"/>
  </r>
  <r>
    <x v="0"/>
    <x v="3"/>
    <n v="2026"/>
    <x v="2"/>
    <x v="29"/>
    <x v="1"/>
    <x v="9"/>
    <x v="100"/>
    <n v="0"/>
    <n v="0"/>
    <x v="0"/>
    <s v="E"/>
    <s v="B"/>
    <x v="4"/>
  </r>
  <r>
    <x v="0"/>
    <x v="2"/>
    <n v="2026"/>
    <x v="1"/>
    <x v="3"/>
    <x v="5"/>
    <x v="2"/>
    <x v="337"/>
    <n v="1500651"/>
    <n v="-1500651"/>
    <x v="0"/>
    <s v="E"/>
    <s v="B"/>
    <x v="4"/>
  </r>
  <r>
    <x v="0"/>
    <x v="1"/>
    <n v="2026"/>
    <x v="0"/>
    <x v="4"/>
    <x v="5"/>
    <x v="3"/>
    <x v="274"/>
    <n v="0"/>
    <n v="0"/>
    <x v="0"/>
    <s v="E"/>
    <s v="C"/>
    <x v="1"/>
  </r>
  <r>
    <x v="0"/>
    <x v="2"/>
    <n v="2026"/>
    <x v="1"/>
    <x v="3"/>
    <x v="5"/>
    <x v="2"/>
    <x v="388"/>
    <n v="124144"/>
    <n v="-124144"/>
    <x v="0"/>
    <s v="E"/>
    <s v="B"/>
    <x v="4"/>
  </r>
  <r>
    <x v="0"/>
    <x v="2"/>
    <n v="2026"/>
    <x v="0"/>
    <x v="0"/>
    <x v="0"/>
    <x v="0"/>
    <x v="389"/>
    <n v="7573823.96"/>
    <n v="-7573823.96"/>
    <x v="0"/>
    <s v="R"/>
    <s v="C"/>
    <x v="0"/>
  </r>
  <r>
    <x v="0"/>
    <x v="3"/>
    <n v="2027"/>
    <x v="1"/>
    <x v="4"/>
    <x v="1"/>
    <x v="3"/>
    <x v="390"/>
    <n v="0"/>
    <n v="0"/>
    <x v="0"/>
    <s v="R"/>
    <s v="C"/>
    <x v="0"/>
  </r>
  <r>
    <x v="0"/>
    <x v="2"/>
    <n v="2026"/>
    <x v="0"/>
    <x v="10"/>
    <x v="5"/>
    <x v="2"/>
    <x v="354"/>
    <n v="69302.34"/>
    <n v="-69302.34"/>
    <x v="0"/>
    <s v="R"/>
    <s v="C"/>
    <x v="0"/>
  </r>
  <r>
    <x v="0"/>
    <x v="3"/>
    <n v="2027"/>
    <x v="0"/>
    <x v="10"/>
    <x v="1"/>
    <x v="2"/>
    <x v="391"/>
    <n v="24866.13"/>
    <n v="-24866.13"/>
    <x v="0"/>
    <s v="R"/>
    <s v="A"/>
    <x v="2"/>
  </r>
  <r>
    <x v="0"/>
    <x v="3"/>
    <n v="2027"/>
    <x v="2"/>
    <x v="10"/>
    <x v="5"/>
    <x v="2"/>
    <x v="200"/>
    <n v="0"/>
    <n v="0"/>
    <x v="0"/>
    <s v="R"/>
    <s v="C"/>
    <x v="0"/>
  </r>
  <r>
    <x v="0"/>
    <x v="1"/>
    <n v="2027"/>
    <x v="0"/>
    <x v="3"/>
    <x v="1"/>
    <x v="2"/>
    <x v="392"/>
    <n v="298.72000000000003"/>
    <n v="-298.72000000000003"/>
    <x v="0"/>
    <s v="E"/>
    <s v="A"/>
    <x v="3"/>
  </r>
  <r>
    <x v="0"/>
    <x v="3"/>
    <n v="2027"/>
    <x v="0"/>
    <x v="16"/>
    <x v="1"/>
    <x v="2"/>
    <x v="52"/>
    <n v="1820.91"/>
    <n v="-1820.91"/>
    <x v="0"/>
    <s v="R"/>
    <s v="C"/>
    <x v="0"/>
  </r>
  <r>
    <x v="0"/>
    <x v="2"/>
    <n v="2026"/>
    <x v="0"/>
    <x v="16"/>
    <x v="4"/>
    <x v="2"/>
    <x v="170"/>
    <n v="0"/>
    <n v="0"/>
    <x v="0"/>
    <s v="R"/>
    <s v="A"/>
    <x v="2"/>
  </r>
  <r>
    <x v="0"/>
    <x v="2"/>
    <n v="2026"/>
    <x v="0"/>
    <x v="29"/>
    <x v="1"/>
    <x v="2"/>
    <x v="391"/>
    <n v="588499.9"/>
    <n v="-588499.9"/>
    <x v="0"/>
    <s v="R"/>
    <s v="C"/>
    <x v="0"/>
  </r>
  <r>
    <x v="0"/>
    <x v="0"/>
    <n v="2026"/>
    <x v="0"/>
    <x v="28"/>
    <x v="2"/>
    <x v="29"/>
    <x v="98"/>
    <n v="-333700"/>
    <n v="333700"/>
    <x v="0"/>
    <s v="R"/>
    <s v="C"/>
    <x v="0"/>
  </r>
  <r>
    <x v="0"/>
    <x v="0"/>
    <n v="2026"/>
    <x v="0"/>
    <x v="1"/>
    <x v="6"/>
    <x v="1"/>
    <x v="181"/>
    <n v="-1551"/>
    <n v="1551"/>
    <x v="0"/>
    <s v="R"/>
    <s v="C"/>
    <x v="0"/>
  </r>
  <r>
    <x v="0"/>
    <x v="0"/>
    <n v="2026"/>
    <x v="0"/>
    <x v="4"/>
    <x v="0"/>
    <x v="0"/>
    <x v="393"/>
    <n v="0"/>
    <n v="0"/>
    <x v="0"/>
    <s v="R"/>
    <s v="C"/>
    <x v="0"/>
  </r>
  <r>
    <x v="0"/>
    <x v="0"/>
    <n v="2026"/>
    <x v="0"/>
    <x v="24"/>
    <x v="0"/>
    <x v="0"/>
    <x v="394"/>
    <n v="0"/>
    <n v="0"/>
    <x v="0"/>
    <s v="R"/>
    <s v="C"/>
    <x v="0"/>
  </r>
  <r>
    <x v="0"/>
    <x v="0"/>
    <n v="2026"/>
    <x v="0"/>
    <x v="4"/>
    <x v="5"/>
    <x v="3"/>
    <x v="395"/>
    <n v="-3000000"/>
    <n v="3000000"/>
    <x v="0"/>
    <s v="E"/>
    <s v="A"/>
    <x v="3"/>
  </r>
  <r>
    <x v="0"/>
    <x v="0"/>
    <n v="2026"/>
    <x v="0"/>
    <x v="27"/>
    <x v="8"/>
    <x v="2"/>
    <x v="170"/>
    <n v="-33700"/>
    <n v="33700"/>
    <x v="0"/>
    <s v="E"/>
    <s v="S"/>
    <x v="5"/>
  </r>
  <r>
    <x v="0"/>
    <x v="0"/>
    <n v="2026"/>
    <x v="0"/>
    <x v="29"/>
    <x v="0"/>
    <x v="0"/>
    <x v="396"/>
    <n v="0"/>
    <n v="0"/>
    <x v="0"/>
    <s v="R"/>
    <s v="C"/>
    <x v="0"/>
  </r>
  <r>
    <x v="0"/>
    <x v="0"/>
    <n v="2026"/>
    <x v="0"/>
    <x v="14"/>
    <x v="6"/>
    <x v="2"/>
    <x v="397"/>
    <n v="-46600"/>
    <n v="46600"/>
    <x v="0"/>
    <s v="R"/>
    <s v="C"/>
    <x v="0"/>
  </r>
  <r>
    <x v="0"/>
    <x v="1"/>
    <n v="2026"/>
    <x v="0"/>
    <x v="12"/>
    <x v="1"/>
    <x v="2"/>
    <x v="342"/>
    <n v="-274623.58"/>
    <n v="274623.58"/>
    <x v="0"/>
    <s v="R"/>
    <s v="A"/>
    <x v="2"/>
  </r>
  <r>
    <x v="0"/>
    <x v="1"/>
    <n v="2025"/>
    <x v="0"/>
    <x v="10"/>
    <x v="1"/>
    <x v="2"/>
    <x v="200"/>
    <n v="428155.11"/>
    <n v="-428155.11"/>
    <x v="0"/>
    <s v="R"/>
    <s v="C"/>
    <x v="0"/>
  </r>
  <r>
    <x v="0"/>
    <x v="1"/>
    <n v="2026"/>
    <x v="0"/>
    <x v="29"/>
    <x v="1"/>
    <x v="2"/>
    <x v="34"/>
    <n v="-166874.29999999999"/>
    <n v="166874.29999999999"/>
    <x v="0"/>
    <s v="E"/>
    <s v="A"/>
    <x v="3"/>
  </r>
  <r>
    <x v="0"/>
    <x v="1"/>
    <n v="2026"/>
    <x v="0"/>
    <x v="4"/>
    <x v="1"/>
    <x v="15"/>
    <x v="178"/>
    <n v="-463290"/>
    <n v="463290"/>
    <x v="0"/>
    <s v="R"/>
    <s v="C"/>
    <x v="0"/>
  </r>
  <r>
    <x v="0"/>
    <x v="0"/>
    <n v="2026"/>
    <x v="0"/>
    <x v="5"/>
    <x v="0"/>
    <x v="0"/>
    <x v="398"/>
    <n v="0"/>
    <n v="0"/>
    <x v="0"/>
    <s v="R"/>
    <s v="C"/>
    <x v="0"/>
  </r>
  <r>
    <x v="0"/>
    <x v="3"/>
    <n v="2027"/>
    <x v="0"/>
    <x v="14"/>
    <x v="5"/>
    <x v="11"/>
    <x v="399"/>
    <n v="0"/>
    <n v="0"/>
    <x v="0"/>
    <s v="E"/>
    <s v="A"/>
    <x v="3"/>
  </r>
  <r>
    <x v="0"/>
    <x v="2"/>
    <n v="2026"/>
    <x v="0"/>
    <x v="14"/>
    <x v="6"/>
    <x v="2"/>
    <x v="97"/>
    <n v="1578410.06"/>
    <n v="-1578410.06"/>
    <x v="0"/>
    <s v="R"/>
    <s v="A"/>
    <x v="2"/>
  </r>
  <r>
    <x v="0"/>
    <x v="0"/>
    <n v="2026"/>
    <x v="2"/>
    <x v="14"/>
    <x v="5"/>
    <x v="2"/>
    <x v="155"/>
    <n v="-45309.83"/>
    <n v="45309.83"/>
    <x v="0"/>
    <s v="E"/>
    <s v="A"/>
    <x v="3"/>
  </r>
  <r>
    <x v="0"/>
    <x v="0"/>
    <n v="2026"/>
    <x v="2"/>
    <x v="14"/>
    <x v="1"/>
    <x v="2"/>
    <x v="359"/>
    <n v="-364.4"/>
    <n v="364.4"/>
    <x v="0"/>
    <s v="R"/>
    <s v="C"/>
    <x v="0"/>
  </r>
  <r>
    <x v="0"/>
    <x v="2"/>
    <n v="2026"/>
    <x v="1"/>
    <x v="10"/>
    <x v="1"/>
    <x v="2"/>
    <x v="200"/>
    <n v="536692.1"/>
    <n v="-536692.1"/>
    <x v="0"/>
    <s v="R"/>
    <s v="C"/>
    <x v="0"/>
  </r>
  <r>
    <x v="0"/>
    <x v="2"/>
    <n v="2026"/>
    <x v="0"/>
    <x v="1"/>
    <x v="4"/>
    <x v="1"/>
    <x v="145"/>
    <n v="3305940.18"/>
    <n v="-3305940.18"/>
    <x v="0"/>
    <s v="R"/>
    <s v="C"/>
    <x v="0"/>
  </r>
  <r>
    <x v="0"/>
    <x v="2"/>
    <n v="2026"/>
    <x v="1"/>
    <x v="29"/>
    <x v="1"/>
    <x v="0"/>
    <x v="14"/>
    <n v="0"/>
    <n v="0"/>
    <x v="0"/>
    <s v="R"/>
    <s v="C"/>
    <x v="0"/>
  </r>
  <r>
    <x v="0"/>
    <x v="1"/>
    <n v="2026"/>
    <x v="0"/>
    <x v="12"/>
    <x v="1"/>
    <x v="2"/>
    <x v="400"/>
    <n v="0"/>
    <n v="0"/>
    <x v="0"/>
    <s v="R"/>
    <s v="C"/>
    <x v="0"/>
  </r>
  <r>
    <x v="0"/>
    <x v="3"/>
    <n v="2026"/>
    <x v="1"/>
    <x v="3"/>
    <x v="4"/>
    <x v="2"/>
    <x v="34"/>
    <n v="0"/>
    <n v="0"/>
    <x v="0"/>
    <s v="E"/>
    <s v="A"/>
    <x v="3"/>
  </r>
  <r>
    <x v="0"/>
    <x v="3"/>
    <n v="2026"/>
    <x v="0"/>
    <x v="1"/>
    <x v="1"/>
    <x v="1"/>
    <x v="4"/>
    <n v="131778.12"/>
    <n v="-131778.12"/>
    <x v="0"/>
    <s v="R"/>
    <s v="C"/>
    <x v="0"/>
  </r>
  <r>
    <x v="0"/>
    <x v="2"/>
    <n v="2026"/>
    <x v="0"/>
    <x v="1"/>
    <x v="5"/>
    <x v="2"/>
    <x v="321"/>
    <n v="536411.87"/>
    <n v="-536411.87"/>
    <x v="0"/>
    <s v="R"/>
    <s v="C"/>
    <x v="0"/>
  </r>
  <r>
    <x v="0"/>
    <x v="0"/>
    <n v="2026"/>
    <x v="1"/>
    <x v="3"/>
    <x v="4"/>
    <x v="2"/>
    <x v="401"/>
    <n v="-1609.29"/>
    <n v="1609.29"/>
    <x v="0"/>
    <s v="R"/>
    <s v="C"/>
    <x v="0"/>
  </r>
  <r>
    <x v="0"/>
    <x v="2"/>
    <n v="2026"/>
    <x v="0"/>
    <x v="12"/>
    <x v="1"/>
    <x v="30"/>
    <x v="215"/>
    <n v="52938.53"/>
    <n v="-52938.53"/>
    <x v="0"/>
    <s v="E"/>
    <s v="A"/>
    <x v="3"/>
  </r>
  <r>
    <x v="0"/>
    <x v="2"/>
    <n v="2026"/>
    <x v="0"/>
    <x v="32"/>
    <x v="1"/>
    <x v="2"/>
    <x v="356"/>
    <n v="493995.52000000002"/>
    <n v="-493995.52000000002"/>
    <x v="0"/>
    <s v="R"/>
    <s v="C"/>
    <x v="0"/>
  </r>
  <r>
    <x v="0"/>
    <x v="0"/>
    <n v="2025"/>
    <x v="0"/>
    <x v="4"/>
    <x v="0"/>
    <x v="0"/>
    <x v="402"/>
    <n v="-299417.92"/>
    <n v="299417.92"/>
    <x v="0"/>
    <s v="R"/>
    <s v="C"/>
    <x v="0"/>
  </r>
  <r>
    <x v="0"/>
    <x v="0"/>
    <n v="2026"/>
    <x v="0"/>
    <x v="42"/>
    <x v="4"/>
    <x v="2"/>
    <x v="44"/>
    <n v="0"/>
    <n v="0"/>
    <x v="0"/>
    <s v="R"/>
    <s v="A"/>
    <x v="2"/>
  </r>
  <r>
    <x v="0"/>
    <x v="2"/>
    <n v="2026"/>
    <x v="0"/>
    <x v="4"/>
    <x v="8"/>
    <x v="2"/>
    <x v="403"/>
    <n v="486297.01"/>
    <n v="-486297.01"/>
    <x v="0"/>
    <s v="E"/>
    <s v="S"/>
    <x v="5"/>
  </r>
  <r>
    <x v="0"/>
    <x v="2"/>
    <n v="2026"/>
    <x v="1"/>
    <x v="3"/>
    <x v="5"/>
    <x v="2"/>
    <x v="247"/>
    <n v="124098"/>
    <n v="-124098"/>
    <x v="0"/>
    <s v="E"/>
    <s v="B"/>
    <x v="4"/>
  </r>
  <r>
    <x v="0"/>
    <x v="2"/>
    <n v="2026"/>
    <x v="0"/>
    <x v="4"/>
    <x v="5"/>
    <x v="3"/>
    <x v="404"/>
    <n v="2145900"/>
    <n v="-2145900"/>
    <x v="0"/>
    <s v="E"/>
    <s v="A"/>
    <x v="3"/>
  </r>
  <r>
    <x v="0"/>
    <x v="2"/>
    <n v="2026"/>
    <x v="0"/>
    <x v="45"/>
    <x v="2"/>
    <x v="2"/>
    <x v="34"/>
    <n v="48844.800000000003"/>
    <n v="-48844.800000000003"/>
    <x v="0"/>
    <s v="E"/>
    <s v="A"/>
    <x v="3"/>
  </r>
  <r>
    <x v="0"/>
    <x v="2"/>
    <n v="2026"/>
    <x v="0"/>
    <x v="39"/>
    <x v="5"/>
    <x v="30"/>
    <x v="377"/>
    <n v="289879662.10000002"/>
    <n v="-289879662.10000002"/>
    <x v="0"/>
    <s v="E"/>
    <s v="S"/>
    <x v="5"/>
  </r>
  <r>
    <x v="0"/>
    <x v="2"/>
    <n v="2026"/>
    <x v="0"/>
    <x v="22"/>
    <x v="1"/>
    <x v="2"/>
    <x v="62"/>
    <n v="0"/>
    <n v="0"/>
    <x v="0"/>
    <s v="R"/>
    <s v="C"/>
    <x v="0"/>
  </r>
  <r>
    <x v="0"/>
    <x v="3"/>
    <n v="2027"/>
    <x v="0"/>
    <x v="3"/>
    <x v="4"/>
    <x v="2"/>
    <x v="7"/>
    <n v="0"/>
    <n v="0"/>
    <x v="0"/>
    <s v="R"/>
    <s v="C"/>
    <x v="0"/>
  </r>
  <r>
    <x v="0"/>
    <x v="0"/>
    <n v="2025"/>
    <x v="0"/>
    <x v="24"/>
    <x v="0"/>
    <x v="0"/>
    <x v="405"/>
    <n v="-5647519"/>
    <n v="5647519"/>
    <x v="0"/>
    <s v="R"/>
    <s v="C"/>
    <x v="0"/>
  </r>
  <r>
    <x v="0"/>
    <x v="2"/>
    <n v="2026"/>
    <x v="0"/>
    <x v="1"/>
    <x v="6"/>
    <x v="1"/>
    <x v="55"/>
    <n v="0"/>
    <n v="0"/>
    <x v="0"/>
    <s v="R"/>
    <s v="C"/>
    <x v="0"/>
  </r>
  <r>
    <x v="0"/>
    <x v="2"/>
    <n v="2026"/>
    <x v="0"/>
    <x v="11"/>
    <x v="1"/>
    <x v="2"/>
    <x v="244"/>
    <n v="9167237.5399999991"/>
    <n v="-9167237.5399999991"/>
    <x v="0"/>
    <s v="E"/>
    <s v="B"/>
    <x v="4"/>
  </r>
  <r>
    <x v="0"/>
    <x v="0"/>
    <n v="2026"/>
    <x v="0"/>
    <x v="44"/>
    <x v="4"/>
    <x v="12"/>
    <x v="242"/>
    <n v="0"/>
    <n v="0"/>
    <x v="0"/>
    <s v="E"/>
    <s v="S"/>
    <x v="5"/>
  </r>
  <r>
    <x v="0"/>
    <x v="0"/>
    <n v="2026"/>
    <x v="0"/>
    <x v="1"/>
    <x v="1"/>
    <x v="2"/>
    <x v="406"/>
    <n v="-361200"/>
    <n v="361200"/>
    <x v="0"/>
    <s v="R"/>
    <s v="C"/>
    <x v="0"/>
  </r>
  <r>
    <x v="0"/>
    <x v="0"/>
    <n v="2026"/>
    <x v="0"/>
    <x v="24"/>
    <x v="0"/>
    <x v="0"/>
    <x v="407"/>
    <n v="0"/>
    <n v="0"/>
    <x v="0"/>
    <s v="R"/>
    <s v="C"/>
    <x v="0"/>
  </r>
  <r>
    <x v="0"/>
    <x v="0"/>
    <n v="2026"/>
    <x v="0"/>
    <x v="17"/>
    <x v="6"/>
    <x v="12"/>
    <x v="62"/>
    <n v="0"/>
    <n v="0"/>
    <x v="0"/>
    <s v="R"/>
    <s v="C"/>
    <x v="0"/>
  </r>
  <r>
    <x v="0"/>
    <x v="0"/>
    <n v="2026"/>
    <x v="0"/>
    <x v="2"/>
    <x v="0"/>
    <x v="0"/>
    <x v="408"/>
    <n v="0"/>
    <n v="0"/>
    <x v="0"/>
    <s v="R"/>
    <s v="C"/>
    <x v="0"/>
  </r>
  <r>
    <x v="0"/>
    <x v="0"/>
    <n v="2026"/>
    <x v="0"/>
    <x v="1"/>
    <x v="6"/>
    <x v="1"/>
    <x v="409"/>
    <n v="-500"/>
    <n v="500"/>
    <x v="0"/>
    <s v="R"/>
    <s v="C"/>
    <x v="0"/>
  </r>
  <r>
    <x v="0"/>
    <x v="0"/>
    <n v="2026"/>
    <x v="0"/>
    <x v="3"/>
    <x v="3"/>
    <x v="2"/>
    <x v="158"/>
    <n v="-36000"/>
    <n v="36000"/>
    <x v="0"/>
    <s v="R"/>
    <s v="A"/>
    <x v="2"/>
  </r>
  <r>
    <x v="0"/>
    <x v="0"/>
    <n v="2026"/>
    <x v="0"/>
    <x v="9"/>
    <x v="5"/>
    <x v="2"/>
    <x v="73"/>
    <n v="-5420226.6399999997"/>
    <n v="5420226.6399999997"/>
    <x v="0"/>
    <s v="E"/>
    <s v="A"/>
    <x v="3"/>
  </r>
  <r>
    <x v="0"/>
    <x v="0"/>
    <n v="2026"/>
    <x v="0"/>
    <x v="0"/>
    <x v="2"/>
    <x v="26"/>
    <x v="247"/>
    <n v="-143700"/>
    <n v="143700"/>
    <x v="0"/>
    <s v="E"/>
    <s v="B"/>
    <x v="4"/>
  </r>
  <r>
    <x v="0"/>
    <x v="0"/>
    <n v="2026"/>
    <x v="0"/>
    <x v="10"/>
    <x v="1"/>
    <x v="2"/>
    <x v="26"/>
    <n v="-2352700"/>
    <n v="2352700"/>
    <x v="0"/>
    <s v="R"/>
    <s v="C"/>
    <x v="0"/>
  </r>
  <r>
    <x v="0"/>
    <x v="2"/>
    <n v="2026"/>
    <x v="0"/>
    <x v="10"/>
    <x v="1"/>
    <x v="2"/>
    <x v="21"/>
    <n v="3132963.09"/>
    <n v="-3132963.09"/>
    <x v="0"/>
    <s v="R"/>
    <s v="A"/>
    <x v="2"/>
  </r>
  <r>
    <x v="0"/>
    <x v="2"/>
    <n v="2026"/>
    <x v="0"/>
    <x v="14"/>
    <x v="2"/>
    <x v="2"/>
    <x v="200"/>
    <n v="2658648.36"/>
    <n v="-2658648.36"/>
    <x v="0"/>
    <s v="R"/>
    <s v="C"/>
    <x v="0"/>
  </r>
  <r>
    <x v="0"/>
    <x v="2"/>
    <n v="2026"/>
    <x v="0"/>
    <x v="6"/>
    <x v="1"/>
    <x v="23"/>
    <x v="410"/>
    <n v="3224198.25"/>
    <n v="-3224198.25"/>
    <x v="0"/>
    <s v="E"/>
    <s v="A"/>
    <x v="3"/>
  </r>
  <r>
    <x v="0"/>
    <x v="2"/>
    <n v="2026"/>
    <x v="0"/>
    <x v="10"/>
    <x v="3"/>
    <x v="2"/>
    <x v="411"/>
    <n v="9695"/>
    <n v="-9695"/>
    <x v="0"/>
    <s v="R"/>
    <s v="A"/>
    <x v="2"/>
  </r>
  <r>
    <x v="0"/>
    <x v="2"/>
    <n v="2026"/>
    <x v="1"/>
    <x v="16"/>
    <x v="1"/>
    <x v="2"/>
    <x v="66"/>
    <n v="118447.48"/>
    <n v="-118447.48"/>
    <x v="0"/>
    <s v="R"/>
    <s v="C"/>
    <x v="0"/>
  </r>
  <r>
    <x v="0"/>
    <x v="0"/>
    <n v="2026"/>
    <x v="4"/>
    <x v="1"/>
    <x v="5"/>
    <x v="1"/>
    <x v="337"/>
    <n v="-181574.3"/>
    <n v="181574.3"/>
    <x v="0"/>
    <s v="R"/>
    <s v="C"/>
    <x v="0"/>
  </r>
  <r>
    <x v="0"/>
    <x v="0"/>
    <n v="2026"/>
    <x v="1"/>
    <x v="1"/>
    <x v="4"/>
    <x v="1"/>
    <x v="145"/>
    <n v="-271672.26"/>
    <n v="271672.26"/>
    <x v="0"/>
    <s v="R"/>
    <s v="C"/>
    <x v="0"/>
  </r>
  <r>
    <x v="0"/>
    <x v="2"/>
    <n v="2026"/>
    <x v="0"/>
    <x v="1"/>
    <x v="5"/>
    <x v="2"/>
    <x v="31"/>
    <n v="-160000"/>
    <n v="160000"/>
    <x v="0"/>
    <s v="R"/>
    <s v="C"/>
    <x v="0"/>
  </r>
  <r>
    <x v="0"/>
    <x v="0"/>
    <n v="2026"/>
    <x v="1"/>
    <x v="9"/>
    <x v="4"/>
    <x v="2"/>
    <x v="51"/>
    <n v="-372385.63"/>
    <n v="372385.63"/>
    <x v="0"/>
    <s v="R"/>
    <s v="C"/>
    <x v="0"/>
  </r>
  <r>
    <x v="0"/>
    <x v="2"/>
    <n v="2026"/>
    <x v="0"/>
    <x v="14"/>
    <x v="1"/>
    <x v="2"/>
    <x v="412"/>
    <n v="38134.050000000003"/>
    <n v="-38134.050000000003"/>
    <x v="0"/>
    <s v="R"/>
    <s v="C"/>
    <x v="0"/>
  </r>
  <r>
    <x v="0"/>
    <x v="2"/>
    <n v="2026"/>
    <x v="0"/>
    <x v="24"/>
    <x v="0"/>
    <x v="0"/>
    <x v="413"/>
    <n v="3170.28"/>
    <n v="-3170.28"/>
    <x v="0"/>
    <s v="R"/>
    <s v="C"/>
    <x v="0"/>
  </r>
  <r>
    <x v="0"/>
    <x v="2"/>
    <n v="2026"/>
    <x v="0"/>
    <x v="16"/>
    <x v="1"/>
    <x v="2"/>
    <x v="79"/>
    <n v="214037.07"/>
    <n v="-214037.07"/>
    <x v="0"/>
    <s v="R"/>
    <s v="C"/>
    <x v="0"/>
  </r>
  <r>
    <x v="0"/>
    <x v="2"/>
    <n v="2026"/>
    <x v="0"/>
    <x v="42"/>
    <x v="1"/>
    <x v="2"/>
    <x v="292"/>
    <n v="212247"/>
    <n v="-212247"/>
    <x v="0"/>
    <s v="R"/>
    <s v="C"/>
    <x v="0"/>
  </r>
  <r>
    <x v="0"/>
    <x v="2"/>
    <n v="2026"/>
    <x v="1"/>
    <x v="4"/>
    <x v="0"/>
    <x v="0"/>
    <x v="414"/>
    <n v="0"/>
    <n v="0"/>
    <x v="0"/>
    <s v="R"/>
    <s v="C"/>
    <x v="0"/>
  </r>
  <r>
    <x v="0"/>
    <x v="2"/>
    <n v="2026"/>
    <x v="1"/>
    <x v="3"/>
    <x v="5"/>
    <x v="2"/>
    <x v="275"/>
    <n v="429045"/>
    <n v="-429045"/>
    <x v="0"/>
    <s v="E"/>
    <s v="B"/>
    <x v="4"/>
  </r>
  <r>
    <x v="0"/>
    <x v="3"/>
    <n v="2026"/>
    <x v="1"/>
    <x v="4"/>
    <x v="1"/>
    <x v="3"/>
    <x v="159"/>
    <n v="6094.1"/>
    <n v="-6094.1"/>
    <x v="0"/>
    <s v="R"/>
    <s v="C"/>
    <x v="0"/>
  </r>
  <r>
    <x v="0"/>
    <x v="3"/>
    <n v="2026"/>
    <x v="4"/>
    <x v="3"/>
    <x v="1"/>
    <x v="2"/>
    <x v="415"/>
    <n v="1574.92"/>
    <n v="-1574.92"/>
    <x v="0"/>
    <s v="E"/>
    <s v="A"/>
    <x v="3"/>
  </r>
  <r>
    <x v="0"/>
    <x v="3"/>
    <n v="2027"/>
    <x v="0"/>
    <x v="29"/>
    <x v="5"/>
    <x v="2"/>
    <x v="416"/>
    <n v="0"/>
    <n v="0"/>
    <x v="0"/>
    <s v="E"/>
    <s v="A"/>
    <x v="3"/>
  </r>
  <r>
    <x v="0"/>
    <x v="0"/>
    <n v="2025"/>
    <x v="0"/>
    <x v="24"/>
    <x v="0"/>
    <x v="0"/>
    <x v="417"/>
    <n v="-7302527.0800000001"/>
    <n v="7302527.0800000001"/>
    <x v="0"/>
    <s v="R"/>
    <s v="C"/>
    <x v="0"/>
  </r>
  <r>
    <x v="0"/>
    <x v="2"/>
    <n v="2026"/>
    <x v="0"/>
    <x v="24"/>
    <x v="1"/>
    <x v="2"/>
    <x v="46"/>
    <n v="662.28"/>
    <n v="-662.28"/>
    <x v="0"/>
    <s v="R"/>
    <s v="A"/>
    <x v="2"/>
  </r>
  <r>
    <x v="0"/>
    <x v="0"/>
    <n v="2026"/>
    <x v="0"/>
    <x v="16"/>
    <x v="1"/>
    <x v="2"/>
    <x v="418"/>
    <n v="-4382000"/>
    <n v="4382000"/>
    <x v="0"/>
    <s v="R"/>
    <s v="C"/>
    <x v="0"/>
  </r>
  <r>
    <x v="0"/>
    <x v="0"/>
    <n v="2026"/>
    <x v="0"/>
    <x v="4"/>
    <x v="6"/>
    <x v="3"/>
    <x v="293"/>
    <n v="-15946266.84"/>
    <n v="15946266.84"/>
    <x v="0"/>
    <s v="E"/>
    <s v="A"/>
    <x v="3"/>
  </r>
  <r>
    <x v="0"/>
    <x v="0"/>
    <n v="2026"/>
    <x v="0"/>
    <x v="1"/>
    <x v="2"/>
    <x v="1"/>
    <x v="419"/>
    <n v="-3000"/>
    <n v="3000"/>
    <x v="0"/>
    <s v="R"/>
    <s v="C"/>
    <x v="0"/>
  </r>
  <r>
    <x v="0"/>
    <x v="0"/>
    <n v="2026"/>
    <x v="0"/>
    <x v="2"/>
    <x v="0"/>
    <x v="0"/>
    <x v="420"/>
    <n v="0"/>
    <n v="0"/>
    <x v="0"/>
    <s v="R"/>
    <s v="C"/>
    <x v="0"/>
  </r>
  <r>
    <x v="0"/>
    <x v="0"/>
    <n v="2026"/>
    <x v="0"/>
    <x v="7"/>
    <x v="0"/>
    <x v="0"/>
    <x v="421"/>
    <n v="0"/>
    <n v="0"/>
    <x v="0"/>
    <s v="R"/>
    <s v="C"/>
    <x v="0"/>
  </r>
  <r>
    <x v="0"/>
    <x v="2"/>
    <n v="2026"/>
    <x v="0"/>
    <x v="44"/>
    <x v="4"/>
    <x v="31"/>
    <x v="242"/>
    <n v="24756.21"/>
    <n v="-24756.21"/>
    <x v="0"/>
    <s v="E"/>
    <s v="S"/>
    <x v="5"/>
  </r>
  <r>
    <x v="0"/>
    <x v="3"/>
    <n v="2026"/>
    <x v="1"/>
    <x v="22"/>
    <x v="1"/>
    <x v="2"/>
    <x v="200"/>
    <n v="5242731"/>
    <n v="-5242731"/>
    <x v="0"/>
    <s v="R"/>
    <s v="C"/>
    <x v="0"/>
  </r>
  <r>
    <x v="0"/>
    <x v="1"/>
    <n v="2026"/>
    <x v="0"/>
    <x v="24"/>
    <x v="1"/>
    <x v="2"/>
    <x v="422"/>
    <n v="-249620.33"/>
    <n v="249620.33"/>
    <x v="0"/>
    <s v="R"/>
    <s v="A"/>
    <x v="2"/>
  </r>
  <r>
    <x v="0"/>
    <x v="1"/>
    <n v="2026"/>
    <x v="0"/>
    <x v="1"/>
    <x v="1"/>
    <x v="1"/>
    <x v="423"/>
    <n v="0"/>
    <n v="0"/>
    <x v="0"/>
    <s v="R"/>
    <s v="C"/>
    <x v="0"/>
  </r>
  <r>
    <x v="0"/>
    <x v="1"/>
    <n v="2026"/>
    <x v="0"/>
    <x v="4"/>
    <x v="1"/>
    <x v="2"/>
    <x v="424"/>
    <n v="-27683.25"/>
    <n v="27683.25"/>
    <x v="0"/>
    <s v="R"/>
    <s v="C"/>
    <x v="0"/>
  </r>
  <r>
    <x v="0"/>
    <x v="2"/>
    <n v="2026"/>
    <x v="0"/>
    <x v="8"/>
    <x v="5"/>
    <x v="2"/>
    <x v="77"/>
    <n v="320001"/>
    <n v="-320001"/>
    <x v="0"/>
    <s v="E"/>
    <s v="C"/>
    <x v="1"/>
  </r>
  <r>
    <x v="0"/>
    <x v="2"/>
    <n v="2026"/>
    <x v="0"/>
    <x v="0"/>
    <x v="6"/>
    <x v="2"/>
    <x v="79"/>
    <n v="42144.94"/>
    <n v="-42144.94"/>
    <x v="0"/>
    <s v="R"/>
    <s v="C"/>
    <x v="0"/>
  </r>
  <r>
    <x v="0"/>
    <x v="3"/>
    <n v="2027"/>
    <x v="4"/>
    <x v="14"/>
    <x v="5"/>
    <x v="2"/>
    <x v="245"/>
    <n v="0"/>
    <n v="0"/>
    <x v="0"/>
    <s v="E"/>
    <s v="B"/>
    <x v="4"/>
  </r>
  <r>
    <x v="0"/>
    <x v="2"/>
    <n v="2026"/>
    <x v="0"/>
    <x v="5"/>
    <x v="6"/>
    <x v="19"/>
    <x v="22"/>
    <n v="458336.42"/>
    <n v="-458336.42"/>
    <x v="0"/>
    <s v="E"/>
    <s v="B"/>
    <x v="4"/>
  </r>
  <r>
    <x v="0"/>
    <x v="2"/>
    <n v="2026"/>
    <x v="0"/>
    <x v="5"/>
    <x v="5"/>
    <x v="19"/>
    <x v="148"/>
    <n v="13320"/>
    <n v="-13320"/>
    <x v="0"/>
    <s v="E"/>
    <s v="A"/>
    <x v="3"/>
  </r>
  <r>
    <x v="0"/>
    <x v="2"/>
    <n v="2026"/>
    <x v="0"/>
    <x v="5"/>
    <x v="6"/>
    <x v="19"/>
    <x v="230"/>
    <n v="3673.54"/>
    <n v="-3673.54"/>
    <x v="0"/>
    <s v="R"/>
    <s v="C"/>
    <x v="0"/>
  </r>
  <r>
    <x v="0"/>
    <x v="0"/>
    <n v="2026"/>
    <x v="1"/>
    <x v="10"/>
    <x v="1"/>
    <x v="2"/>
    <x v="122"/>
    <n v="-7500"/>
    <n v="7500"/>
    <x v="0"/>
    <s v="E"/>
    <s v="A"/>
    <x v="3"/>
  </r>
  <r>
    <x v="0"/>
    <x v="0"/>
    <n v="2025"/>
    <x v="0"/>
    <x v="4"/>
    <x v="0"/>
    <x v="0"/>
    <x v="425"/>
    <n v="-2013431.76"/>
    <n v="2013431.76"/>
    <x v="0"/>
    <s v="R"/>
    <s v="C"/>
    <x v="0"/>
  </r>
  <r>
    <x v="0"/>
    <x v="0"/>
    <n v="2025"/>
    <x v="0"/>
    <x v="27"/>
    <x v="0"/>
    <x v="0"/>
    <x v="143"/>
    <n v="-120511.89"/>
    <n v="120511.89"/>
    <x v="0"/>
    <s v="R"/>
    <s v="C"/>
    <x v="0"/>
  </r>
  <r>
    <x v="0"/>
    <x v="0"/>
    <n v="2026"/>
    <x v="0"/>
    <x v="6"/>
    <x v="6"/>
    <x v="2"/>
    <x v="239"/>
    <n v="-200"/>
    <n v="200"/>
    <x v="0"/>
    <s v="R"/>
    <s v="C"/>
    <x v="0"/>
  </r>
  <r>
    <x v="0"/>
    <x v="3"/>
    <n v="2027"/>
    <x v="0"/>
    <x v="4"/>
    <x v="1"/>
    <x v="3"/>
    <x v="61"/>
    <n v="737033.64"/>
    <n v="-737033.64"/>
    <x v="0"/>
    <s v="R"/>
    <s v="C"/>
    <x v="0"/>
  </r>
  <r>
    <x v="0"/>
    <x v="3"/>
    <n v="2027"/>
    <x v="4"/>
    <x v="4"/>
    <x v="5"/>
    <x v="3"/>
    <x v="273"/>
    <n v="0"/>
    <n v="0"/>
    <x v="0"/>
    <s v="E"/>
    <s v="C"/>
    <x v="1"/>
  </r>
  <r>
    <x v="0"/>
    <x v="1"/>
    <n v="2026"/>
    <x v="0"/>
    <x v="1"/>
    <x v="1"/>
    <x v="1"/>
    <x v="426"/>
    <n v="0"/>
    <n v="0"/>
    <x v="0"/>
    <s v="R"/>
    <s v="C"/>
    <x v="0"/>
  </r>
  <r>
    <x v="0"/>
    <x v="3"/>
    <n v="2027"/>
    <x v="0"/>
    <x v="6"/>
    <x v="1"/>
    <x v="2"/>
    <x v="89"/>
    <n v="0"/>
    <n v="0"/>
    <x v="0"/>
    <s v="R"/>
    <s v="A"/>
    <x v="2"/>
  </r>
  <r>
    <x v="0"/>
    <x v="3"/>
    <n v="2026"/>
    <x v="4"/>
    <x v="10"/>
    <x v="5"/>
    <x v="2"/>
    <x v="427"/>
    <n v="0"/>
    <n v="0"/>
    <x v="0"/>
    <s v="E"/>
    <s v="A"/>
    <x v="3"/>
  </r>
  <r>
    <x v="0"/>
    <x v="3"/>
    <n v="2027"/>
    <x v="1"/>
    <x v="1"/>
    <x v="1"/>
    <x v="1"/>
    <x v="62"/>
    <n v="0"/>
    <n v="0"/>
    <x v="0"/>
    <s v="R"/>
    <s v="C"/>
    <x v="0"/>
  </r>
  <r>
    <x v="0"/>
    <x v="3"/>
    <n v="2026"/>
    <x v="0"/>
    <x v="16"/>
    <x v="5"/>
    <x v="2"/>
    <x v="428"/>
    <n v="14929660.789999999"/>
    <n v="-14929660.789999999"/>
    <x v="0"/>
    <s v="E"/>
    <s v="A"/>
    <x v="3"/>
  </r>
  <r>
    <x v="0"/>
    <x v="0"/>
    <n v="2026"/>
    <x v="0"/>
    <x v="0"/>
    <x v="0"/>
    <x v="8"/>
    <x v="429"/>
    <n v="-542185.85"/>
    <n v="542185.85"/>
    <x v="0"/>
    <s v="R"/>
    <s v="C"/>
    <x v="0"/>
  </r>
  <r>
    <x v="0"/>
    <x v="0"/>
    <n v="2026"/>
    <x v="0"/>
    <x v="2"/>
    <x v="0"/>
    <x v="0"/>
    <x v="430"/>
    <n v="0"/>
    <n v="0"/>
    <x v="0"/>
    <s v="R"/>
    <s v="C"/>
    <x v="0"/>
  </r>
  <r>
    <x v="0"/>
    <x v="0"/>
    <n v="2026"/>
    <x v="0"/>
    <x v="2"/>
    <x v="0"/>
    <x v="0"/>
    <x v="431"/>
    <n v="0"/>
    <n v="0"/>
    <x v="0"/>
    <s v="R"/>
    <s v="C"/>
    <x v="0"/>
  </r>
  <r>
    <x v="0"/>
    <x v="0"/>
    <n v="2026"/>
    <x v="0"/>
    <x v="2"/>
    <x v="0"/>
    <x v="0"/>
    <x v="432"/>
    <n v="0"/>
    <n v="0"/>
    <x v="0"/>
    <s v="R"/>
    <s v="C"/>
    <x v="0"/>
  </r>
  <r>
    <x v="0"/>
    <x v="0"/>
    <n v="2026"/>
    <x v="0"/>
    <x v="1"/>
    <x v="4"/>
    <x v="1"/>
    <x v="433"/>
    <n v="-2105568.66"/>
    <n v="2105568.66"/>
    <x v="0"/>
    <s v="R"/>
    <s v="C"/>
    <x v="0"/>
  </r>
  <r>
    <x v="0"/>
    <x v="0"/>
    <n v="2026"/>
    <x v="0"/>
    <x v="5"/>
    <x v="1"/>
    <x v="2"/>
    <x v="62"/>
    <n v="0"/>
    <n v="0"/>
    <x v="0"/>
    <s v="R"/>
    <s v="C"/>
    <x v="0"/>
  </r>
  <r>
    <x v="0"/>
    <x v="0"/>
    <n v="2026"/>
    <x v="0"/>
    <x v="6"/>
    <x v="0"/>
    <x v="0"/>
    <x v="434"/>
    <n v="0"/>
    <n v="0"/>
    <x v="0"/>
    <s v="R"/>
    <s v="C"/>
    <x v="0"/>
  </r>
  <r>
    <x v="0"/>
    <x v="0"/>
    <n v="2026"/>
    <x v="0"/>
    <x v="3"/>
    <x v="8"/>
    <x v="2"/>
    <x v="31"/>
    <n v="0"/>
    <n v="0"/>
    <x v="0"/>
    <s v="R"/>
    <s v="C"/>
    <x v="0"/>
  </r>
  <r>
    <x v="0"/>
    <x v="1"/>
    <n v="2025"/>
    <x v="0"/>
    <x v="35"/>
    <x v="1"/>
    <x v="2"/>
    <x v="16"/>
    <n v="424395.78"/>
    <n v="-424395.78"/>
    <x v="0"/>
    <s v="E"/>
    <s v="B"/>
    <x v="4"/>
  </r>
  <r>
    <x v="0"/>
    <x v="2"/>
    <n v="2026"/>
    <x v="0"/>
    <x v="16"/>
    <x v="1"/>
    <x v="2"/>
    <x v="199"/>
    <n v="69415.17"/>
    <n v="-69415.17"/>
    <x v="0"/>
    <s v="R"/>
    <s v="C"/>
    <x v="0"/>
  </r>
  <r>
    <x v="0"/>
    <x v="2"/>
    <n v="2026"/>
    <x v="0"/>
    <x v="3"/>
    <x v="1"/>
    <x v="2"/>
    <x v="62"/>
    <n v="0"/>
    <n v="0"/>
    <x v="0"/>
    <s v="R"/>
    <s v="C"/>
    <x v="0"/>
  </r>
  <r>
    <x v="0"/>
    <x v="2"/>
    <n v="2026"/>
    <x v="0"/>
    <x v="1"/>
    <x v="6"/>
    <x v="1"/>
    <x v="128"/>
    <n v="31679.43"/>
    <n v="-31679.43"/>
    <x v="0"/>
    <s v="R"/>
    <s v="C"/>
    <x v="0"/>
  </r>
  <r>
    <x v="0"/>
    <x v="2"/>
    <n v="2026"/>
    <x v="0"/>
    <x v="24"/>
    <x v="6"/>
    <x v="2"/>
    <x v="35"/>
    <n v="1026200"/>
    <n v="-1026200"/>
    <x v="0"/>
    <s v="E"/>
    <s v="A"/>
    <x v="3"/>
  </r>
  <r>
    <x v="0"/>
    <x v="2"/>
    <n v="2026"/>
    <x v="0"/>
    <x v="0"/>
    <x v="0"/>
    <x v="0"/>
    <x v="147"/>
    <n v="93804.58"/>
    <n v="-93804.58"/>
    <x v="0"/>
    <s v="R"/>
    <s v="C"/>
    <x v="0"/>
  </r>
  <r>
    <x v="0"/>
    <x v="0"/>
    <n v="2026"/>
    <x v="0"/>
    <x v="21"/>
    <x v="2"/>
    <x v="2"/>
    <x v="44"/>
    <n v="-65000"/>
    <n v="65000"/>
    <x v="0"/>
    <s v="R"/>
    <s v="C"/>
    <x v="0"/>
  </r>
  <r>
    <x v="0"/>
    <x v="2"/>
    <n v="2026"/>
    <x v="0"/>
    <x v="0"/>
    <x v="0"/>
    <x v="0"/>
    <x v="435"/>
    <n v="278413.65000000002"/>
    <n v="-278413.65000000002"/>
    <x v="0"/>
    <s v="R"/>
    <s v="C"/>
    <x v="0"/>
  </r>
  <r>
    <x v="0"/>
    <x v="2"/>
    <n v="2026"/>
    <x v="0"/>
    <x v="10"/>
    <x v="2"/>
    <x v="2"/>
    <x v="172"/>
    <n v="72388.67"/>
    <n v="-72388.67"/>
    <x v="0"/>
    <s v="E"/>
    <s v="A"/>
    <x v="3"/>
  </r>
  <r>
    <x v="0"/>
    <x v="2"/>
    <n v="2026"/>
    <x v="0"/>
    <x v="33"/>
    <x v="0"/>
    <x v="8"/>
    <x v="436"/>
    <n v="-64287.9"/>
    <n v="64287.9"/>
    <x v="0"/>
    <s v="R"/>
    <s v="C"/>
    <x v="0"/>
  </r>
  <r>
    <x v="0"/>
    <x v="0"/>
    <n v="2026"/>
    <x v="0"/>
    <x v="5"/>
    <x v="2"/>
    <x v="2"/>
    <x v="437"/>
    <n v="-38700"/>
    <n v="38700"/>
    <x v="0"/>
    <s v="E"/>
    <s v="A"/>
    <x v="3"/>
  </r>
  <r>
    <x v="0"/>
    <x v="0"/>
    <n v="2026"/>
    <x v="7"/>
    <x v="4"/>
    <x v="1"/>
    <x v="2"/>
    <x v="438"/>
    <n v="-48555.23"/>
    <n v="48555.23"/>
    <x v="0"/>
    <s v="R"/>
    <s v="C"/>
    <x v="0"/>
  </r>
  <r>
    <x v="0"/>
    <x v="2"/>
    <n v="2026"/>
    <x v="0"/>
    <x v="0"/>
    <x v="0"/>
    <x v="0"/>
    <x v="189"/>
    <n v="191995.38"/>
    <n v="-191995.38"/>
    <x v="0"/>
    <s v="R"/>
    <s v="C"/>
    <x v="0"/>
  </r>
  <r>
    <x v="0"/>
    <x v="0"/>
    <n v="2026"/>
    <x v="0"/>
    <x v="10"/>
    <x v="6"/>
    <x v="2"/>
    <x v="439"/>
    <n v="-400"/>
    <n v="400"/>
    <x v="0"/>
    <s v="E"/>
    <s v="A"/>
    <x v="3"/>
  </r>
  <r>
    <x v="0"/>
    <x v="2"/>
    <n v="2026"/>
    <x v="0"/>
    <x v="4"/>
    <x v="2"/>
    <x v="15"/>
    <x v="42"/>
    <n v="905598.97"/>
    <n v="-905598.97"/>
    <x v="0"/>
    <s v="R"/>
    <s v="C"/>
    <x v="0"/>
  </r>
  <r>
    <x v="0"/>
    <x v="0"/>
    <n v="2026"/>
    <x v="0"/>
    <x v="4"/>
    <x v="2"/>
    <x v="11"/>
    <x v="440"/>
    <n v="-2223841.12"/>
    <n v="2223841.12"/>
    <x v="0"/>
    <s v="E"/>
    <s v="A"/>
    <x v="3"/>
  </r>
  <r>
    <x v="0"/>
    <x v="0"/>
    <n v="2026"/>
    <x v="0"/>
    <x v="4"/>
    <x v="2"/>
    <x v="3"/>
    <x v="58"/>
    <n v="-150100"/>
    <n v="150100"/>
    <x v="0"/>
    <s v="R"/>
    <s v="C"/>
    <x v="0"/>
  </r>
  <r>
    <x v="0"/>
    <x v="0"/>
    <n v="2026"/>
    <x v="0"/>
    <x v="8"/>
    <x v="5"/>
    <x v="2"/>
    <x v="297"/>
    <n v="-14200"/>
    <n v="14200"/>
    <x v="0"/>
    <s v="E"/>
    <s v="A"/>
    <x v="3"/>
  </r>
  <r>
    <x v="0"/>
    <x v="1"/>
    <n v="2026"/>
    <x v="0"/>
    <x v="9"/>
    <x v="5"/>
    <x v="2"/>
    <x v="73"/>
    <n v="0"/>
    <n v="0"/>
    <x v="0"/>
    <s v="E"/>
    <s v="A"/>
    <x v="3"/>
  </r>
  <r>
    <x v="0"/>
    <x v="0"/>
    <n v="2026"/>
    <x v="0"/>
    <x v="3"/>
    <x v="2"/>
    <x v="2"/>
    <x v="441"/>
    <n v="0"/>
    <n v="0"/>
    <x v="0"/>
    <s v="E"/>
    <s v="A"/>
    <x v="3"/>
  </r>
  <r>
    <x v="0"/>
    <x v="2"/>
    <n v="2026"/>
    <x v="0"/>
    <x v="0"/>
    <x v="4"/>
    <x v="2"/>
    <x v="275"/>
    <n v="1131569.3"/>
    <n v="-1131569.3"/>
    <x v="0"/>
    <s v="R"/>
    <s v="C"/>
    <x v="0"/>
  </r>
  <r>
    <x v="0"/>
    <x v="1"/>
    <n v="2026"/>
    <x v="0"/>
    <x v="48"/>
    <x v="1"/>
    <x v="2"/>
    <x v="239"/>
    <n v="-49420.800000000003"/>
    <n v="49420.800000000003"/>
    <x v="0"/>
    <s v="R"/>
    <s v="A"/>
    <x v="2"/>
  </r>
  <r>
    <x v="0"/>
    <x v="2"/>
    <n v="2026"/>
    <x v="0"/>
    <x v="1"/>
    <x v="3"/>
    <x v="14"/>
    <x v="31"/>
    <n v="0"/>
    <n v="0"/>
    <x v="0"/>
    <s v="R"/>
    <s v="C"/>
    <x v="0"/>
  </r>
  <r>
    <x v="0"/>
    <x v="3"/>
    <n v="2027"/>
    <x v="0"/>
    <x v="22"/>
    <x v="1"/>
    <x v="2"/>
    <x v="442"/>
    <n v="0"/>
    <n v="0"/>
    <x v="0"/>
    <s v="E"/>
    <s v="C"/>
    <x v="1"/>
  </r>
  <r>
    <x v="0"/>
    <x v="3"/>
    <n v="2026"/>
    <x v="0"/>
    <x v="22"/>
    <x v="4"/>
    <x v="2"/>
    <x v="90"/>
    <n v="154568.23000000001"/>
    <n v="-154568.23000000001"/>
    <x v="0"/>
    <s v="R"/>
    <s v="A"/>
    <x v="2"/>
  </r>
  <r>
    <x v="0"/>
    <x v="3"/>
    <n v="2027"/>
    <x v="0"/>
    <x v="3"/>
    <x v="1"/>
    <x v="2"/>
    <x v="7"/>
    <n v="0"/>
    <n v="0"/>
    <x v="0"/>
    <s v="R"/>
    <s v="C"/>
    <x v="0"/>
  </r>
  <r>
    <x v="0"/>
    <x v="0"/>
    <n v="2026"/>
    <x v="0"/>
    <x v="12"/>
    <x v="1"/>
    <x v="2"/>
    <x v="443"/>
    <n v="-155000"/>
    <n v="155000"/>
    <x v="0"/>
    <s v="R"/>
    <s v="C"/>
    <x v="0"/>
  </r>
  <r>
    <x v="0"/>
    <x v="0"/>
    <n v="2026"/>
    <x v="0"/>
    <x v="4"/>
    <x v="2"/>
    <x v="2"/>
    <x v="444"/>
    <n v="-1356619.01"/>
    <n v="1356619.01"/>
    <x v="0"/>
    <s v="R"/>
    <s v="A"/>
    <x v="2"/>
  </r>
  <r>
    <x v="0"/>
    <x v="0"/>
    <n v="2026"/>
    <x v="0"/>
    <x v="1"/>
    <x v="2"/>
    <x v="1"/>
    <x v="221"/>
    <n v="-17000"/>
    <n v="17000"/>
    <x v="0"/>
    <s v="R"/>
    <s v="C"/>
    <x v="0"/>
  </r>
  <r>
    <x v="0"/>
    <x v="0"/>
    <n v="2026"/>
    <x v="0"/>
    <x v="12"/>
    <x v="6"/>
    <x v="2"/>
    <x v="342"/>
    <n v="-598000"/>
    <n v="598000"/>
    <x v="0"/>
    <s v="R"/>
    <s v="A"/>
    <x v="2"/>
  </r>
  <r>
    <x v="0"/>
    <x v="0"/>
    <n v="2026"/>
    <x v="0"/>
    <x v="1"/>
    <x v="6"/>
    <x v="1"/>
    <x v="50"/>
    <n v="-605882"/>
    <n v="605882"/>
    <x v="0"/>
    <s v="R"/>
    <s v="C"/>
    <x v="0"/>
  </r>
  <r>
    <x v="0"/>
    <x v="0"/>
    <n v="2026"/>
    <x v="0"/>
    <x v="14"/>
    <x v="0"/>
    <x v="0"/>
    <x v="366"/>
    <n v="-5403479.6500000004"/>
    <n v="5403479.6500000004"/>
    <x v="0"/>
    <s v="R"/>
    <s v="C"/>
    <x v="0"/>
  </r>
  <r>
    <x v="0"/>
    <x v="0"/>
    <n v="2026"/>
    <x v="0"/>
    <x v="24"/>
    <x v="3"/>
    <x v="2"/>
    <x v="130"/>
    <n v="-27000"/>
    <n v="27000"/>
    <x v="0"/>
    <s v="R"/>
    <s v="A"/>
    <x v="2"/>
  </r>
  <r>
    <x v="0"/>
    <x v="0"/>
    <n v="2026"/>
    <x v="0"/>
    <x v="7"/>
    <x v="0"/>
    <x v="8"/>
    <x v="309"/>
    <n v="-1"/>
    <n v="1"/>
    <x v="0"/>
    <s v="R"/>
    <s v="C"/>
    <x v="0"/>
  </r>
  <r>
    <x v="0"/>
    <x v="2"/>
    <n v="2026"/>
    <x v="0"/>
    <x v="0"/>
    <x v="1"/>
    <x v="2"/>
    <x v="6"/>
    <n v="245575549.81"/>
    <n v="-245575549.81"/>
    <x v="0"/>
    <s v="R"/>
    <s v="C"/>
    <x v="0"/>
  </r>
  <r>
    <x v="0"/>
    <x v="2"/>
    <n v="2026"/>
    <x v="0"/>
    <x v="4"/>
    <x v="0"/>
    <x v="0"/>
    <x v="445"/>
    <n v="1330123.71"/>
    <n v="-1330123.71"/>
    <x v="0"/>
    <s v="R"/>
    <s v="C"/>
    <x v="0"/>
  </r>
  <r>
    <x v="0"/>
    <x v="1"/>
    <n v="2026"/>
    <x v="0"/>
    <x v="16"/>
    <x v="5"/>
    <x v="2"/>
    <x v="446"/>
    <n v="0"/>
    <n v="0"/>
    <x v="0"/>
    <s v="R"/>
    <s v="A"/>
    <x v="2"/>
  </r>
  <r>
    <x v="0"/>
    <x v="2"/>
    <n v="2026"/>
    <x v="0"/>
    <x v="29"/>
    <x v="6"/>
    <x v="2"/>
    <x v="18"/>
    <n v="10765660.359999999"/>
    <n v="-10765660.359999999"/>
    <x v="0"/>
    <s v="R"/>
    <s v="C"/>
    <x v="0"/>
  </r>
  <r>
    <x v="0"/>
    <x v="3"/>
    <n v="2027"/>
    <x v="4"/>
    <x v="14"/>
    <x v="5"/>
    <x v="2"/>
    <x v="155"/>
    <n v="0"/>
    <n v="0"/>
    <x v="0"/>
    <s v="E"/>
    <s v="A"/>
    <x v="3"/>
  </r>
  <r>
    <x v="0"/>
    <x v="0"/>
    <n v="2026"/>
    <x v="1"/>
    <x v="3"/>
    <x v="5"/>
    <x v="2"/>
    <x v="40"/>
    <n v="-3738665.33"/>
    <n v="3738665.33"/>
    <x v="0"/>
    <s v="R"/>
    <s v="C"/>
    <x v="0"/>
  </r>
  <r>
    <x v="0"/>
    <x v="0"/>
    <n v="2026"/>
    <x v="4"/>
    <x v="4"/>
    <x v="5"/>
    <x v="3"/>
    <x v="202"/>
    <n v="-215539.98"/>
    <n v="215539.98"/>
    <x v="0"/>
    <s v="R"/>
    <s v="C"/>
    <x v="0"/>
  </r>
  <r>
    <x v="0"/>
    <x v="2"/>
    <n v="2026"/>
    <x v="0"/>
    <x v="18"/>
    <x v="6"/>
    <x v="30"/>
    <x v="22"/>
    <n v="69986.28"/>
    <n v="-69986.28"/>
    <x v="0"/>
    <s v="E"/>
    <s v="A"/>
    <x v="3"/>
  </r>
  <r>
    <x v="0"/>
    <x v="2"/>
    <n v="2026"/>
    <x v="0"/>
    <x v="24"/>
    <x v="0"/>
    <x v="0"/>
    <x v="447"/>
    <n v="36599.99"/>
    <n v="-36599.99"/>
    <x v="0"/>
    <s v="R"/>
    <s v="C"/>
    <x v="0"/>
  </r>
  <r>
    <x v="0"/>
    <x v="2"/>
    <n v="2026"/>
    <x v="0"/>
    <x v="4"/>
    <x v="2"/>
    <x v="3"/>
    <x v="287"/>
    <n v="14190347.550000001"/>
    <n v="-14190347.550000001"/>
    <x v="0"/>
    <s v="E"/>
    <s v="A"/>
    <x v="3"/>
  </r>
  <r>
    <x v="0"/>
    <x v="3"/>
    <n v="2026"/>
    <x v="4"/>
    <x v="9"/>
    <x v="5"/>
    <x v="2"/>
    <x v="448"/>
    <n v="0"/>
    <n v="0"/>
    <x v="0"/>
    <s v="E"/>
    <s v="C"/>
    <x v="1"/>
  </r>
  <r>
    <x v="0"/>
    <x v="2"/>
    <n v="2026"/>
    <x v="0"/>
    <x v="29"/>
    <x v="6"/>
    <x v="17"/>
    <x v="346"/>
    <n v="37308.5"/>
    <n v="-37308.5"/>
    <x v="0"/>
    <s v="E"/>
    <s v="C"/>
    <x v="1"/>
  </r>
  <r>
    <x v="0"/>
    <x v="2"/>
    <n v="2026"/>
    <x v="0"/>
    <x v="0"/>
    <x v="8"/>
    <x v="2"/>
    <x v="449"/>
    <n v="207550081.22"/>
    <n v="-207550081.22"/>
    <x v="0"/>
    <s v="E"/>
    <s v="S"/>
    <x v="5"/>
  </r>
  <r>
    <x v="0"/>
    <x v="3"/>
    <n v="2027"/>
    <x v="4"/>
    <x v="4"/>
    <x v="5"/>
    <x v="3"/>
    <x v="265"/>
    <n v="0"/>
    <n v="0"/>
    <x v="0"/>
    <s v="E"/>
    <s v="B"/>
    <x v="4"/>
  </r>
  <r>
    <x v="0"/>
    <x v="2"/>
    <n v="2026"/>
    <x v="1"/>
    <x v="3"/>
    <x v="5"/>
    <x v="2"/>
    <x v="450"/>
    <n v="269412.75"/>
    <n v="-269412.75"/>
    <x v="0"/>
    <s v="R"/>
    <s v="A"/>
    <x v="2"/>
  </r>
  <r>
    <x v="0"/>
    <x v="2"/>
    <n v="2026"/>
    <x v="0"/>
    <x v="29"/>
    <x v="4"/>
    <x v="2"/>
    <x v="154"/>
    <n v="1002315.02"/>
    <n v="-1002315.02"/>
    <x v="0"/>
    <s v="R"/>
    <s v="C"/>
    <x v="0"/>
  </r>
  <r>
    <x v="0"/>
    <x v="3"/>
    <n v="2027"/>
    <x v="0"/>
    <x v="29"/>
    <x v="1"/>
    <x v="2"/>
    <x v="238"/>
    <n v="0"/>
    <n v="0"/>
    <x v="0"/>
    <s v="R"/>
    <s v="C"/>
    <x v="0"/>
  </r>
  <r>
    <x v="0"/>
    <x v="0"/>
    <n v="2026"/>
    <x v="0"/>
    <x v="10"/>
    <x v="2"/>
    <x v="2"/>
    <x v="297"/>
    <n v="-68770.7"/>
    <n v="68770.7"/>
    <x v="0"/>
    <s v="E"/>
    <s v="A"/>
    <x v="3"/>
  </r>
  <r>
    <x v="0"/>
    <x v="3"/>
    <n v="2027"/>
    <x v="1"/>
    <x v="29"/>
    <x v="1"/>
    <x v="2"/>
    <x v="86"/>
    <n v="0"/>
    <n v="0"/>
    <x v="0"/>
    <s v="E"/>
    <s v="A"/>
    <x v="3"/>
  </r>
  <r>
    <x v="0"/>
    <x v="1"/>
    <n v="2027"/>
    <x v="0"/>
    <x v="29"/>
    <x v="1"/>
    <x v="0"/>
    <x v="14"/>
    <n v="-128388.51"/>
    <n v="128388.51"/>
    <x v="0"/>
    <s v="R"/>
    <s v="C"/>
    <x v="0"/>
  </r>
  <r>
    <x v="0"/>
    <x v="2"/>
    <n v="2026"/>
    <x v="0"/>
    <x v="6"/>
    <x v="6"/>
    <x v="2"/>
    <x v="26"/>
    <n v="534025.26"/>
    <n v="-534025.26"/>
    <x v="0"/>
    <s v="R"/>
    <s v="C"/>
    <x v="0"/>
  </r>
  <r>
    <x v="0"/>
    <x v="0"/>
    <n v="2026"/>
    <x v="0"/>
    <x v="0"/>
    <x v="0"/>
    <x v="0"/>
    <x v="296"/>
    <n v="-852289.03"/>
    <n v="852289.03"/>
    <x v="0"/>
    <s v="R"/>
    <s v="C"/>
    <x v="0"/>
  </r>
  <r>
    <x v="0"/>
    <x v="0"/>
    <n v="2026"/>
    <x v="0"/>
    <x v="16"/>
    <x v="2"/>
    <x v="2"/>
    <x v="451"/>
    <n v="-1233100"/>
    <n v="1233100"/>
    <x v="0"/>
    <s v="R"/>
    <s v="C"/>
    <x v="0"/>
  </r>
  <r>
    <x v="0"/>
    <x v="0"/>
    <n v="2026"/>
    <x v="0"/>
    <x v="3"/>
    <x v="5"/>
    <x v="2"/>
    <x v="452"/>
    <n v="-6523000"/>
    <n v="6523000"/>
    <x v="0"/>
    <s v="R"/>
    <s v="C"/>
    <x v="0"/>
  </r>
  <r>
    <x v="0"/>
    <x v="0"/>
    <n v="2026"/>
    <x v="0"/>
    <x v="0"/>
    <x v="0"/>
    <x v="0"/>
    <x v="453"/>
    <n v="-0.06"/>
    <n v="0.06"/>
    <x v="0"/>
    <s v="R"/>
    <s v="C"/>
    <x v="0"/>
  </r>
  <r>
    <x v="0"/>
    <x v="0"/>
    <n v="2026"/>
    <x v="0"/>
    <x v="12"/>
    <x v="2"/>
    <x v="2"/>
    <x v="51"/>
    <n v="-729000"/>
    <n v="729000"/>
    <x v="0"/>
    <s v="R"/>
    <s v="C"/>
    <x v="0"/>
  </r>
  <r>
    <x v="0"/>
    <x v="0"/>
    <n v="2026"/>
    <x v="0"/>
    <x v="1"/>
    <x v="6"/>
    <x v="1"/>
    <x v="209"/>
    <n v="-135427.5"/>
    <n v="135427.5"/>
    <x v="0"/>
    <s v="R"/>
    <s v="C"/>
    <x v="0"/>
  </r>
  <r>
    <x v="0"/>
    <x v="0"/>
    <n v="2026"/>
    <x v="0"/>
    <x v="49"/>
    <x v="1"/>
    <x v="2"/>
    <x v="34"/>
    <n v="-2869200"/>
    <n v="2869200"/>
    <x v="0"/>
    <s v="E"/>
    <s v="S"/>
    <x v="5"/>
  </r>
  <r>
    <x v="0"/>
    <x v="0"/>
    <n v="2026"/>
    <x v="0"/>
    <x v="4"/>
    <x v="5"/>
    <x v="3"/>
    <x v="74"/>
    <n v="-800000"/>
    <n v="800000"/>
    <x v="0"/>
    <s v="R"/>
    <s v="C"/>
    <x v="0"/>
  </r>
  <r>
    <x v="0"/>
    <x v="0"/>
    <n v="2026"/>
    <x v="0"/>
    <x v="3"/>
    <x v="2"/>
    <x v="2"/>
    <x v="93"/>
    <n v="-30192206"/>
    <n v="30192206"/>
    <x v="0"/>
    <s v="E"/>
    <s v="A"/>
    <x v="3"/>
  </r>
  <r>
    <x v="0"/>
    <x v="0"/>
    <n v="2026"/>
    <x v="0"/>
    <x v="3"/>
    <x v="2"/>
    <x v="2"/>
    <x v="7"/>
    <n v="-814600"/>
    <n v="814600"/>
    <x v="0"/>
    <s v="R"/>
    <s v="C"/>
    <x v="0"/>
  </r>
  <r>
    <x v="0"/>
    <x v="0"/>
    <n v="2026"/>
    <x v="0"/>
    <x v="3"/>
    <x v="1"/>
    <x v="2"/>
    <x v="401"/>
    <n v="-2293800"/>
    <n v="2293800"/>
    <x v="0"/>
    <s v="R"/>
    <s v="C"/>
    <x v="0"/>
  </r>
  <r>
    <x v="0"/>
    <x v="1"/>
    <n v="2025"/>
    <x v="0"/>
    <x v="42"/>
    <x v="1"/>
    <x v="2"/>
    <x v="44"/>
    <n v="1044874.04"/>
    <n v="-1044874.04"/>
    <x v="0"/>
    <s v="R"/>
    <s v="A"/>
    <x v="2"/>
  </r>
  <r>
    <x v="0"/>
    <x v="3"/>
    <n v="2026"/>
    <x v="1"/>
    <x v="5"/>
    <x v="1"/>
    <x v="2"/>
    <x v="239"/>
    <n v="0"/>
    <n v="0"/>
    <x v="0"/>
    <s v="R"/>
    <s v="A"/>
    <x v="2"/>
  </r>
  <r>
    <x v="0"/>
    <x v="2"/>
    <n v="2026"/>
    <x v="0"/>
    <x v="3"/>
    <x v="2"/>
    <x v="2"/>
    <x v="401"/>
    <n v="1868973.35"/>
    <n v="-1868973.35"/>
    <x v="0"/>
    <s v="R"/>
    <s v="C"/>
    <x v="0"/>
  </r>
  <r>
    <x v="0"/>
    <x v="2"/>
    <n v="2026"/>
    <x v="0"/>
    <x v="22"/>
    <x v="5"/>
    <x v="2"/>
    <x v="200"/>
    <n v="13736611.91"/>
    <n v="-13736611.91"/>
    <x v="0"/>
    <s v="R"/>
    <s v="C"/>
    <x v="0"/>
  </r>
  <r>
    <x v="0"/>
    <x v="2"/>
    <n v="2026"/>
    <x v="0"/>
    <x v="48"/>
    <x v="6"/>
    <x v="2"/>
    <x v="62"/>
    <n v="0"/>
    <n v="0"/>
    <x v="0"/>
    <s v="R"/>
    <s v="C"/>
    <x v="0"/>
  </r>
  <r>
    <x v="0"/>
    <x v="3"/>
    <n v="2027"/>
    <x v="2"/>
    <x v="14"/>
    <x v="5"/>
    <x v="2"/>
    <x v="454"/>
    <n v="0"/>
    <n v="0"/>
    <x v="0"/>
    <s v="R"/>
    <s v="C"/>
    <x v="0"/>
  </r>
  <r>
    <x v="0"/>
    <x v="2"/>
    <n v="2026"/>
    <x v="0"/>
    <x v="7"/>
    <x v="3"/>
    <x v="2"/>
    <x v="34"/>
    <n v="8946.5300000000007"/>
    <n v="-8946.5300000000007"/>
    <x v="0"/>
    <s v="E"/>
    <s v="A"/>
    <x v="3"/>
  </r>
  <r>
    <x v="0"/>
    <x v="3"/>
    <n v="2026"/>
    <x v="0"/>
    <x v="4"/>
    <x v="1"/>
    <x v="2"/>
    <x v="261"/>
    <n v="-18901.439999999999"/>
    <n v="18901.439999999999"/>
    <x v="0"/>
    <s v="R"/>
    <s v="C"/>
    <x v="0"/>
  </r>
  <r>
    <x v="0"/>
    <x v="2"/>
    <n v="2026"/>
    <x v="0"/>
    <x v="14"/>
    <x v="3"/>
    <x v="2"/>
    <x v="455"/>
    <n v="17331.59"/>
    <n v="-17331.59"/>
    <x v="0"/>
    <s v="R"/>
    <s v="C"/>
    <x v="0"/>
  </r>
  <r>
    <x v="0"/>
    <x v="0"/>
    <n v="2026"/>
    <x v="1"/>
    <x v="3"/>
    <x v="1"/>
    <x v="2"/>
    <x v="158"/>
    <n v="0"/>
    <n v="0"/>
    <x v="0"/>
    <s v="R"/>
    <s v="A"/>
    <x v="2"/>
  </r>
  <r>
    <x v="0"/>
    <x v="3"/>
    <n v="2026"/>
    <x v="2"/>
    <x v="4"/>
    <x v="5"/>
    <x v="3"/>
    <x v="210"/>
    <n v="3125"/>
    <n v="-3125"/>
    <x v="0"/>
    <s v="E"/>
    <s v="C"/>
    <x v="1"/>
  </r>
  <r>
    <x v="0"/>
    <x v="0"/>
    <n v="2025"/>
    <x v="0"/>
    <x v="4"/>
    <x v="0"/>
    <x v="8"/>
    <x v="348"/>
    <n v="-72182.240000000005"/>
    <n v="72182.240000000005"/>
    <x v="0"/>
    <s v="R"/>
    <s v="C"/>
    <x v="0"/>
  </r>
  <r>
    <x v="0"/>
    <x v="2"/>
    <n v="2026"/>
    <x v="0"/>
    <x v="32"/>
    <x v="5"/>
    <x v="2"/>
    <x v="95"/>
    <n v="60000"/>
    <n v="-60000"/>
    <x v="0"/>
    <s v="E"/>
    <s v="A"/>
    <x v="3"/>
  </r>
  <r>
    <x v="0"/>
    <x v="1"/>
    <n v="2026"/>
    <x v="0"/>
    <x v="4"/>
    <x v="5"/>
    <x v="3"/>
    <x v="214"/>
    <n v="0"/>
    <n v="0"/>
    <x v="0"/>
    <s v="E"/>
    <s v="C"/>
    <x v="1"/>
  </r>
  <r>
    <x v="0"/>
    <x v="3"/>
    <n v="2027"/>
    <x v="4"/>
    <x v="4"/>
    <x v="5"/>
    <x v="3"/>
    <x v="74"/>
    <n v="0"/>
    <n v="0"/>
    <x v="0"/>
    <s v="R"/>
    <s v="C"/>
    <x v="0"/>
  </r>
  <r>
    <x v="0"/>
    <x v="1"/>
    <n v="2026"/>
    <x v="0"/>
    <x v="12"/>
    <x v="5"/>
    <x v="2"/>
    <x v="456"/>
    <n v="0"/>
    <n v="0"/>
    <x v="0"/>
    <s v="R"/>
    <s v="A"/>
    <x v="2"/>
  </r>
  <r>
    <x v="0"/>
    <x v="0"/>
    <n v="2026"/>
    <x v="0"/>
    <x v="4"/>
    <x v="0"/>
    <x v="0"/>
    <x v="56"/>
    <n v="-299000"/>
    <n v="299000"/>
    <x v="0"/>
    <s v="R"/>
    <s v="C"/>
    <x v="0"/>
  </r>
  <r>
    <x v="0"/>
    <x v="3"/>
    <n v="2027"/>
    <x v="4"/>
    <x v="4"/>
    <x v="1"/>
    <x v="3"/>
    <x v="115"/>
    <n v="0"/>
    <n v="0"/>
    <x v="0"/>
    <s v="R"/>
    <s v="C"/>
    <x v="0"/>
  </r>
  <r>
    <x v="0"/>
    <x v="3"/>
    <n v="2027"/>
    <x v="0"/>
    <x v="3"/>
    <x v="4"/>
    <x v="2"/>
    <x v="60"/>
    <n v="0"/>
    <n v="0"/>
    <x v="0"/>
    <s v="R"/>
    <s v="C"/>
    <x v="0"/>
  </r>
  <r>
    <x v="0"/>
    <x v="0"/>
    <n v="2026"/>
    <x v="0"/>
    <x v="4"/>
    <x v="1"/>
    <x v="2"/>
    <x v="457"/>
    <n v="-50000"/>
    <n v="50000"/>
    <x v="0"/>
    <s v="E"/>
    <s v="C"/>
    <x v="1"/>
  </r>
  <r>
    <x v="0"/>
    <x v="0"/>
    <n v="2026"/>
    <x v="0"/>
    <x v="1"/>
    <x v="1"/>
    <x v="2"/>
    <x v="208"/>
    <n v="-655400"/>
    <n v="655400"/>
    <x v="0"/>
    <s v="R"/>
    <s v="C"/>
    <x v="0"/>
  </r>
  <r>
    <x v="0"/>
    <x v="0"/>
    <n v="2026"/>
    <x v="0"/>
    <x v="27"/>
    <x v="0"/>
    <x v="0"/>
    <x v="118"/>
    <n v="0"/>
    <n v="0"/>
    <x v="0"/>
    <m/>
    <m/>
    <x v="8"/>
  </r>
  <r>
    <x v="0"/>
    <x v="0"/>
    <n v="2026"/>
    <x v="0"/>
    <x v="35"/>
    <x v="3"/>
    <x v="2"/>
    <x v="260"/>
    <n v="-55900"/>
    <n v="55900"/>
    <x v="0"/>
    <s v="R"/>
    <s v="C"/>
    <x v="0"/>
  </r>
  <r>
    <x v="0"/>
    <x v="0"/>
    <n v="2026"/>
    <x v="0"/>
    <x v="4"/>
    <x v="1"/>
    <x v="3"/>
    <x v="49"/>
    <n v="-2503545.2599999998"/>
    <n v="2503545.2599999998"/>
    <x v="0"/>
    <s v="E"/>
    <s v="C"/>
    <x v="1"/>
  </r>
  <r>
    <x v="0"/>
    <x v="1"/>
    <n v="2026"/>
    <x v="0"/>
    <x v="12"/>
    <x v="1"/>
    <x v="2"/>
    <x v="406"/>
    <n v="-7321.83"/>
    <n v="7321.83"/>
    <x v="0"/>
    <s v="R"/>
    <s v="C"/>
    <x v="0"/>
  </r>
  <r>
    <x v="0"/>
    <x v="3"/>
    <n v="2027"/>
    <x v="0"/>
    <x v="3"/>
    <x v="1"/>
    <x v="2"/>
    <x v="173"/>
    <n v="315119.8"/>
    <n v="-315119.8"/>
    <x v="0"/>
    <s v="E"/>
    <s v="A"/>
    <x v="3"/>
  </r>
  <r>
    <x v="0"/>
    <x v="2"/>
    <n v="2026"/>
    <x v="0"/>
    <x v="8"/>
    <x v="1"/>
    <x v="2"/>
    <x v="32"/>
    <n v="60737.49"/>
    <n v="-60737.49"/>
    <x v="0"/>
    <s v="R"/>
    <s v="A"/>
    <x v="2"/>
  </r>
  <r>
    <x v="0"/>
    <x v="2"/>
    <n v="2026"/>
    <x v="1"/>
    <x v="3"/>
    <x v="1"/>
    <x v="2"/>
    <x v="15"/>
    <n v="1286327.8400000001"/>
    <n v="-1286327.8400000001"/>
    <x v="0"/>
    <s v="R"/>
    <s v="C"/>
    <x v="0"/>
  </r>
  <r>
    <x v="0"/>
    <x v="1"/>
    <n v="2026"/>
    <x v="0"/>
    <x v="28"/>
    <x v="1"/>
    <x v="2"/>
    <x v="48"/>
    <n v="-136838.85"/>
    <n v="136838.85"/>
    <x v="0"/>
    <s v="R"/>
    <s v="C"/>
    <x v="0"/>
  </r>
  <r>
    <x v="0"/>
    <x v="3"/>
    <n v="2026"/>
    <x v="0"/>
    <x v="12"/>
    <x v="1"/>
    <x v="2"/>
    <x v="18"/>
    <n v="-3133.95"/>
    <n v="3133.95"/>
    <x v="0"/>
    <s v="R"/>
    <s v="C"/>
    <x v="0"/>
  </r>
  <r>
    <x v="0"/>
    <x v="0"/>
    <n v="2026"/>
    <x v="1"/>
    <x v="3"/>
    <x v="4"/>
    <x v="2"/>
    <x v="93"/>
    <n v="-19943"/>
    <n v="19943"/>
    <x v="0"/>
    <s v="E"/>
    <s v="A"/>
    <x v="3"/>
  </r>
  <r>
    <x v="0"/>
    <x v="2"/>
    <n v="2026"/>
    <x v="0"/>
    <x v="16"/>
    <x v="5"/>
    <x v="2"/>
    <x v="458"/>
    <n v="10794723.23"/>
    <n v="-10794723.23"/>
    <x v="0"/>
    <s v="R"/>
    <s v="C"/>
    <x v="0"/>
  </r>
  <r>
    <x v="0"/>
    <x v="1"/>
    <n v="2026"/>
    <x v="0"/>
    <x v="3"/>
    <x v="4"/>
    <x v="2"/>
    <x v="41"/>
    <n v="0"/>
    <n v="0"/>
    <x v="0"/>
    <s v="R"/>
    <s v="C"/>
    <x v="0"/>
  </r>
  <r>
    <x v="0"/>
    <x v="3"/>
    <n v="2026"/>
    <x v="1"/>
    <x v="16"/>
    <x v="5"/>
    <x v="2"/>
    <x v="6"/>
    <n v="0"/>
    <n v="0"/>
    <x v="0"/>
    <s v="R"/>
    <s v="C"/>
    <x v="0"/>
  </r>
  <r>
    <x v="0"/>
    <x v="2"/>
    <n v="2026"/>
    <x v="0"/>
    <x v="4"/>
    <x v="1"/>
    <x v="14"/>
    <x v="459"/>
    <n v="257706.64"/>
    <n v="-257706.64"/>
    <x v="0"/>
    <s v="E"/>
    <s v="A"/>
    <x v="3"/>
  </r>
  <r>
    <x v="0"/>
    <x v="2"/>
    <n v="2026"/>
    <x v="0"/>
    <x v="5"/>
    <x v="6"/>
    <x v="2"/>
    <x v="62"/>
    <n v="0"/>
    <n v="0"/>
    <x v="0"/>
    <s v="R"/>
    <s v="C"/>
    <x v="0"/>
  </r>
  <r>
    <x v="0"/>
    <x v="0"/>
    <n v="2026"/>
    <x v="4"/>
    <x v="4"/>
    <x v="1"/>
    <x v="3"/>
    <x v="49"/>
    <n v="-2000"/>
    <n v="2000"/>
    <x v="0"/>
    <s v="E"/>
    <s v="C"/>
    <x v="1"/>
  </r>
  <r>
    <x v="0"/>
    <x v="0"/>
    <n v="2026"/>
    <x v="1"/>
    <x v="18"/>
    <x v="1"/>
    <x v="2"/>
    <x v="460"/>
    <n v="-1"/>
    <n v="1"/>
    <x v="0"/>
    <s v="E"/>
    <s v="A"/>
    <x v="3"/>
  </r>
  <r>
    <x v="0"/>
    <x v="2"/>
    <n v="2026"/>
    <x v="0"/>
    <x v="4"/>
    <x v="2"/>
    <x v="3"/>
    <x v="293"/>
    <n v="27398825.57"/>
    <n v="-27398825.57"/>
    <x v="0"/>
    <s v="E"/>
    <s v="A"/>
    <x v="3"/>
  </r>
  <r>
    <x v="0"/>
    <x v="3"/>
    <n v="2026"/>
    <x v="0"/>
    <x v="16"/>
    <x v="1"/>
    <x v="2"/>
    <x v="461"/>
    <n v="0"/>
    <n v="0"/>
    <x v="0"/>
    <s v="R"/>
    <s v="C"/>
    <x v="0"/>
  </r>
  <r>
    <x v="0"/>
    <x v="2"/>
    <n v="2026"/>
    <x v="0"/>
    <x v="4"/>
    <x v="1"/>
    <x v="2"/>
    <x v="213"/>
    <n v="468764.94"/>
    <n v="-468764.94"/>
    <x v="0"/>
    <s v="R"/>
    <s v="C"/>
    <x v="0"/>
  </r>
  <r>
    <x v="0"/>
    <x v="0"/>
    <n v="2026"/>
    <x v="0"/>
    <x v="29"/>
    <x v="5"/>
    <x v="2"/>
    <x v="89"/>
    <n v="-50000"/>
    <n v="50000"/>
    <x v="0"/>
    <s v="R"/>
    <s v="C"/>
    <x v="0"/>
  </r>
  <r>
    <x v="0"/>
    <x v="3"/>
    <n v="2026"/>
    <x v="2"/>
    <x v="9"/>
    <x v="5"/>
    <x v="2"/>
    <x v="94"/>
    <n v="0"/>
    <n v="0"/>
    <x v="0"/>
    <s v="E"/>
    <s v="A"/>
    <x v="3"/>
  </r>
  <r>
    <x v="0"/>
    <x v="0"/>
    <n v="2025"/>
    <x v="0"/>
    <x v="1"/>
    <x v="2"/>
    <x v="1"/>
    <x v="458"/>
    <n v="-5419.66"/>
    <n v="5419.66"/>
    <x v="0"/>
    <s v="E"/>
    <s v="C"/>
    <x v="1"/>
  </r>
  <r>
    <x v="0"/>
    <x v="1"/>
    <n v="2026"/>
    <x v="0"/>
    <x v="3"/>
    <x v="5"/>
    <x v="2"/>
    <x v="58"/>
    <n v="0"/>
    <n v="0"/>
    <x v="0"/>
    <s v="E"/>
    <s v="B"/>
    <x v="4"/>
  </r>
  <r>
    <x v="0"/>
    <x v="0"/>
    <n v="2026"/>
    <x v="0"/>
    <x v="24"/>
    <x v="1"/>
    <x v="2"/>
    <x v="351"/>
    <n v="-2300"/>
    <n v="2300"/>
    <x v="0"/>
    <s v="R"/>
    <s v="A"/>
    <x v="2"/>
  </r>
  <r>
    <x v="0"/>
    <x v="2"/>
    <n v="2026"/>
    <x v="0"/>
    <x v="44"/>
    <x v="4"/>
    <x v="2"/>
    <x v="462"/>
    <n v="141473.69"/>
    <n v="-141473.69"/>
    <x v="0"/>
    <s v="E"/>
    <s v="S"/>
    <x v="5"/>
  </r>
  <r>
    <x v="0"/>
    <x v="2"/>
    <n v="2026"/>
    <x v="0"/>
    <x v="4"/>
    <x v="1"/>
    <x v="3"/>
    <x v="130"/>
    <n v="718617.2"/>
    <n v="-718617.2"/>
    <x v="0"/>
    <s v="R"/>
    <s v="C"/>
    <x v="0"/>
  </r>
  <r>
    <x v="0"/>
    <x v="0"/>
    <n v="2026"/>
    <x v="0"/>
    <x v="1"/>
    <x v="6"/>
    <x v="1"/>
    <x v="463"/>
    <n v="-300"/>
    <n v="300"/>
    <x v="0"/>
    <s v="R"/>
    <s v="C"/>
    <x v="0"/>
  </r>
  <r>
    <x v="0"/>
    <x v="3"/>
    <n v="2026"/>
    <x v="1"/>
    <x v="42"/>
    <x v="1"/>
    <x v="2"/>
    <x v="162"/>
    <n v="-440.15"/>
    <n v="440.15"/>
    <x v="0"/>
    <s v="R"/>
    <s v="B"/>
    <x v="6"/>
  </r>
  <r>
    <x v="0"/>
    <x v="2"/>
    <n v="2026"/>
    <x v="0"/>
    <x v="18"/>
    <x v="1"/>
    <x v="2"/>
    <x v="464"/>
    <n v="-488.75"/>
    <n v="488.75"/>
    <x v="0"/>
    <s v="R"/>
    <s v="A"/>
    <x v="2"/>
  </r>
  <r>
    <x v="0"/>
    <x v="2"/>
    <n v="2026"/>
    <x v="0"/>
    <x v="1"/>
    <x v="1"/>
    <x v="1"/>
    <x v="254"/>
    <n v="134.46"/>
    <n v="-134.46"/>
    <x v="0"/>
    <s v="E"/>
    <s v="C"/>
    <x v="1"/>
  </r>
  <r>
    <x v="0"/>
    <x v="1"/>
    <n v="2026"/>
    <x v="0"/>
    <x v="14"/>
    <x v="5"/>
    <x v="2"/>
    <x v="217"/>
    <n v="0"/>
    <n v="0"/>
    <x v="0"/>
    <s v="R"/>
    <s v="A"/>
    <x v="2"/>
  </r>
  <r>
    <x v="0"/>
    <x v="0"/>
    <n v="2026"/>
    <x v="0"/>
    <x v="3"/>
    <x v="2"/>
    <x v="2"/>
    <x v="465"/>
    <n v="-930000"/>
    <n v="930000"/>
    <x v="0"/>
    <s v="R"/>
    <s v="C"/>
    <x v="0"/>
  </r>
  <r>
    <x v="0"/>
    <x v="2"/>
    <n v="2026"/>
    <x v="1"/>
    <x v="0"/>
    <x v="1"/>
    <x v="3"/>
    <x v="156"/>
    <n v="47500"/>
    <n v="-47500"/>
    <x v="0"/>
    <s v="E"/>
    <s v="A"/>
    <x v="3"/>
  </r>
  <r>
    <x v="0"/>
    <x v="3"/>
    <n v="2026"/>
    <x v="0"/>
    <x v="3"/>
    <x v="1"/>
    <x v="2"/>
    <x v="235"/>
    <n v="-295888.40999999997"/>
    <n v="295888.40999999997"/>
    <x v="0"/>
    <s v="E"/>
    <s v="A"/>
    <x v="3"/>
  </r>
  <r>
    <x v="0"/>
    <x v="0"/>
    <n v="2026"/>
    <x v="0"/>
    <x v="44"/>
    <x v="4"/>
    <x v="31"/>
    <x v="242"/>
    <n v="-24756.21"/>
    <n v="24756.21"/>
    <x v="0"/>
    <s v="E"/>
    <s v="S"/>
    <x v="5"/>
  </r>
  <r>
    <x v="0"/>
    <x v="0"/>
    <n v="2026"/>
    <x v="0"/>
    <x v="24"/>
    <x v="0"/>
    <x v="0"/>
    <x v="466"/>
    <n v="0"/>
    <n v="0"/>
    <x v="0"/>
    <s v="R"/>
    <s v="C"/>
    <x v="0"/>
  </r>
  <r>
    <x v="0"/>
    <x v="0"/>
    <n v="2026"/>
    <x v="0"/>
    <x v="12"/>
    <x v="5"/>
    <x v="2"/>
    <x v="443"/>
    <n v="-3026421"/>
    <n v="3026421"/>
    <x v="0"/>
    <s v="R"/>
    <s v="C"/>
    <x v="0"/>
  </r>
  <r>
    <x v="0"/>
    <x v="0"/>
    <n v="2026"/>
    <x v="0"/>
    <x v="3"/>
    <x v="5"/>
    <x v="2"/>
    <x v="318"/>
    <n v="-150000"/>
    <n v="150000"/>
    <x v="0"/>
    <s v="E"/>
    <s v="A"/>
    <x v="3"/>
  </r>
  <r>
    <x v="0"/>
    <x v="0"/>
    <n v="2026"/>
    <x v="0"/>
    <x v="1"/>
    <x v="3"/>
    <x v="1"/>
    <x v="31"/>
    <n v="0"/>
    <n v="0"/>
    <x v="0"/>
    <s v="R"/>
    <s v="C"/>
    <x v="0"/>
  </r>
  <r>
    <x v="0"/>
    <x v="0"/>
    <n v="2026"/>
    <x v="0"/>
    <x v="9"/>
    <x v="1"/>
    <x v="2"/>
    <x v="239"/>
    <n v="-35061800"/>
    <n v="35061800"/>
    <x v="0"/>
    <s v="R"/>
    <s v="C"/>
    <x v="0"/>
  </r>
  <r>
    <x v="0"/>
    <x v="0"/>
    <n v="2026"/>
    <x v="0"/>
    <x v="6"/>
    <x v="4"/>
    <x v="2"/>
    <x v="467"/>
    <n v="-6264100"/>
    <n v="6264100"/>
    <x v="0"/>
    <s v="E"/>
    <s v="A"/>
    <x v="3"/>
  </r>
  <r>
    <x v="0"/>
    <x v="0"/>
    <n v="2026"/>
    <x v="0"/>
    <x v="27"/>
    <x v="0"/>
    <x v="0"/>
    <x v="468"/>
    <n v="0"/>
    <n v="0"/>
    <x v="0"/>
    <s v="R"/>
    <s v="C"/>
    <x v="0"/>
  </r>
  <r>
    <x v="0"/>
    <x v="0"/>
    <n v="2026"/>
    <x v="0"/>
    <x v="4"/>
    <x v="5"/>
    <x v="11"/>
    <x v="469"/>
    <n v="-1000000"/>
    <n v="1000000"/>
    <x v="0"/>
    <s v="E"/>
    <s v="B"/>
    <x v="4"/>
  </r>
  <r>
    <x v="0"/>
    <x v="0"/>
    <n v="2026"/>
    <x v="0"/>
    <x v="10"/>
    <x v="0"/>
    <x v="0"/>
    <x v="470"/>
    <n v="129962.48"/>
    <n v="-129962.48"/>
    <x v="0"/>
    <s v="R"/>
    <s v="C"/>
    <x v="0"/>
  </r>
  <r>
    <x v="0"/>
    <x v="0"/>
    <n v="2026"/>
    <x v="0"/>
    <x v="18"/>
    <x v="6"/>
    <x v="2"/>
    <x v="135"/>
    <n v="-1010800"/>
    <n v="1010800"/>
    <x v="0"/>
    <s v="R"/>
    <s v="A"/>
    <x v="2"/>
  </r>
  <r>
    <x v="0"/>
    <x v="0"/>
    <n v="2026"/>
    <x v="0"/>
    <x v="10"/>
    <x v="1"/>
    <x v="2"/>
    <x v="471"/>
    <n v="-45500"/>
    <n v="45500"/>
    <x v="0"/>
    <s v="R"/>
    <s v="A"/>
    <x v="2"/>
  </r>
  <r>
    <x v="0"/>
    <x v="2"/>
    <n v="2026"/>
    <x v="0"/>
    <x v="3"/>
    <x v="5"/>
    <x v="2"/>
    <x v="39"/>
    <n v="369381.8"/>
    <n v="-369381.8"/>
    <x v="0"/>
    <s v="E"/>
    <s v="A"/>
    <x v="3"/>
  </r>
  <r>
    <x v="0"/>
    <x v="0"/>
    <n v="2026"/>
    <x v="1"/>
    <x v="24"/>
    <x v="1"/>
    <x v="2"/>
    <x v="32"/>
    <n v="-95626"/>
    <n v="95626"/>
    <x v="0"/>
    <s v="R"/>
    <s v="A"/>
    <x v="2"/>
  </r>
  <r>
    <x v="0"/>
    <x v="2"/>
    <n v="2026"/>
    <x v="0"/>
    <x v="3"/>
    <x v="3"/>
    <x v="2"/>
    <x v="472"/>
    <n v="888763.57"/>
    <n v="-888763.57"/>
    <x v="0"/>
    <s v="R"/>
    <s v="A"/>
    <x v="2"/>
  </r>
  <r>
    <x v="0"/>
    <x v="2"/>
    <n v="2026"/>
    <x v="0"/>
    <x v="10"/>
    <x v="6"/>
    <x v="2"/>
    <x v="32"/>
    <n v="841095.41"/>
    <n v="-841095.41"/>
    <x v="0"/>
    <s v="R"/>
    <s v="A"/>
    <x v="2"/>
  </r>
  <r>
    <x v="0"/>
    <x v="2"/>
    <n v="2026"/>
    <x v="0"/>
    <x v="29"/>
    <x v="2"/>
    <x v="2"/>
    <x v="18"/>
    <n v="21689026.780000001"/>
    <n v="-21689026.780000001"/>
    <x v="0"/>
    <s v="R"/>
    <s v="C"/>
    <x v="0"/>
  </r>
  <r>
    <x v="0"/>
    <x v="2"/>
    <n v="2026"/>
    <x v="0"/>
    <x v="29"/>
    <x v="2"/>
    <x v="2"/>
    <x v="391"/>
    <n v="528763.31000000006"/>
    <n v="-528763.31000000006"/>
    <x v="0"/>
    <s v="R"/>
    <s v="C"/>
    <x v="0"/>
  </r>
  <r>
    <x v="0"/>
    <x v="0"/>
    <n v="2026"/>
    <x v="7"/>
    <x v="4"/>
    <x v="5"/>
    <x v="3"/>
    <x v="202"/>
    <n v="-24278.31"/>
    <n v="24278.31"/>
    <x v="0"/>
    <s v="R"/>
    <s v="C"/>
    <x v="0"/>
  </r>
  <r>
    <x v="0"/>
    <x v="0"/>
    <n v="2026"/>
    <x v="4"/>
    <x v="4"/>
    <x v="5"/>
    <x v="2"/>
    <x v="473"/>
    <n v="-1817126.09"/>
    <n v="1817126.09"/>
    <x v="0"/>
    <s v="E"/>
    <s v="B"/>
    <x v="4"/>
  </r>
  <r>
    <x v="0"/>
    <x v="0"/>
    <n v="2026"/>
    <x v="8"/>
    <x v="4"/>
    <x v="5"/>
    <x v="3"/>
    <x v="75"/>
    <n v="-6250"/>
    <n v="6250"/>
    <x v="0"/>
    <s v="E"/>
    <s v="C"/>
    <x v="1"/>
  </r>
  <r>
    <x v="0"/>
    <x v="0"/>
    <n v="2026"/>
    <x v="1"/>
    <x v="50"/>
    <x v="5"/>
    <x v="2"/>
    <x v="45"/>
    <n v="-74992.259999999995"/>
    <n v="74992.259999999995"/>
    <x v="0"/>
    <s v="R"/>
    <s v="C"/>
    <x v="0"/>
  </r>
  <r>
    <x v="0"/>
    <x v="2"/>
    <n v="2026"/>
    <x v="0"/>
    <x v="14"/>
    <x v="3"/>
    <x v="2"/>
    <x v="18"/>
    <n v="38323.370000000003"/>
    <n v="-38323.370000000003"/>
    <x v="0"/>
    <s v="R"/>
    <s v="C"/>
    <x v="0"/>
  </r>
  <r>
    <x v="0"/>
    <x v="2"/>
    <n v="2026"/>
    <x v="0"/>
    <x v="0"/>
    <x v="0"/>
    <x v="0"/>
    <x v="474"/>
    <n v="1697570.83"/>
    <n v="-1697570.83"/>
    <x v="0"/>
    <s v="R"/>
    <s v="C"/>
    <x v="0"/>
  </r>
  <r>
    <x v="0"/>
    <x v="0"/>
    <n v="2026"/>
    <x v="1"/>
    <x v="13"/>
    <x v="1"/>
    <x v="2"/>
    <x v="34"/>
    <n v="-900"/>
    <n v="900"/>
    <x v="0"/>
    <s v="E"/>
    <s v="A"/>
    <x v="3"/>
  </r>
  <r>
    <x v="0"/>
    <x v="2"/>
    <n v="2026"/>
    <x v="4"/>
    <x v="4"/>
    <x v="5"/>
    <x v="3"/>
    <x v="210"/>
    <n v="26084.6"/>
    <n v="-26084.6"/>
    <x v="0"/>
    <s v="E"/>
    <s v="C"/>
    <x v="1"/>
  </r>
  <r>
    <x v="0"/>
    <x v="0"/>
    <n v="2026"/>
    <x v="1"/>
    <x v="16"/>
    <x v="1"/>
    <x v="2"/>
    <x v="16"/>
    <n v="-3874139.04"/>
    <n v="3874139.04"/>
    <x v="0"/>
    <s v="E"/>
    <s v="A"/>
    <x v="3"/>
  </r>
  <r>
    <x v="0"/>
    <x v="3"/>
    <n v="2026"/>
    <x v="0"/>
    <x v="4"/>
    <x v="1"/>
    <x v="3"/>
    <x v="61"/>
    <n v="-344682.44"/>
    <n v="344682.44"/>
    <x v="0"/>
    <s v="R"/>
    <s v="C"/>
    <x v="0"/>
  </r>
  <r>
    <x v="0"/>
    <x v="0"/>
    <n v="2026"/>
    <x v="3"/>
    <x v="1"/>
    <x v="4"/>
    <x v="1"/>
    <x v="281"/>
    <n v="0"/>
    <n v="0"/>
    <x v="0"/>
    <s v="E"/>
    <s v="C"/>
    <x v="1"/>
  </r>
  <r>
    <x v="0"/>
    <x v="0"/>
    <n v="2025"/>
    <x v="0"/>
    <x v="4"/>
    <x v="1"/>
    <x v="11"/>
    <x v="374"/>
    <n v="-3961646.59"/>
    <n v="3961646.59"/>
    <x v="0"/>
    <s v="E"/>
    <s v="C"/>
    <x v="1"/>
  </r>
  <r>
    <x v="0"/>
    <x v="2"/>
    <n v="2026"/>
    <x v="0"/>
    <x v="4"/>
    <x v="2"/>
    <x v="2"/>
    <x v="475"/>
    <n v="433765.07"/>
    <n v="-433765.07"/>
    <x v="0"/>
    <s v="R"/>
    <s v="A"/>
    <x v="2"/>
  </r>
  <r>
    <x v="0"/>
    <x v="0"/>
    <n v="2025"/>
    <x v="0"/>
    <x v="1"/>
    <x v="1"/>
    <x v="1"/>
    <x v="29"/>
    <n v="-30848.59"/>
    <n v="30848.59"/>
    <x v="0"/>
    <s v="E"/>
    <s v="C"/>
    <x v="1"/>
  </r>
  <r>
    <x v="0"/>
    <x v="1"/>
    <n v="2026"/>
    <x v="0"/>
    <x v="14"/>
    <x v="1"/>
    <x v="2"/>
    <x v="476"/>
    <n v="0"/>
    <n v="0"/>
    <x v="0"/>
    <s v="R"/>
    <s v="C"/>
    <x v="0"/>
  </r>
  <r>
    <x v="0"/>
    <x v="2"/>
    <n v="2026"/>
    <x v="0"/>
    <x v="4"/>
    <x v="3"/>
    <x v="15"/>
    <x v="42"/>
    <n v="48185.04"/>
    <n v="-48185.04"/>
    <x v="0"/>
    <s v="R"/>
    <s v="C"/>
    <x v="0"/>
  </r>
  <r>
    <x v="0"/>
    <x v="2"/>
    <n v="2026"/>
    <x v="2"/>
    <x v="4"/>
    <x v="1"/>
    <x v="3"/>
    <x v="61"/>
    <n v="55534.39"/>
    <n v="-55534.39"/>
    <x v="0"/>
    <s v="R"/>
    <s v="C"/>
    <x v="0"/>
  </r>
  <r>
    <x v="0"/>
    <x v="2"/>
    <n v="2026"/>
    <x v="0"/>
    <x v="10"/>
    <x v="0"/>
    <x v="0"/>
    <x v="477"/>
    <n v="8698364.4000000004"/>
    <n v="-8698364.4000000004"/>
    <x v="0"/>
    <s v="R"/>
    <s v="C"/>
    <x v="0"/>
  </r>
  <r>
    <x v="0"/>
    <x v="2"/>
    <n v="2026"/>
    <x v="2"/>
    <x v="13"/>
    <x v="5"/>
    <x v="2"/>
    <x v="162"/>
    <n v="17399"/>
    <n v="-17399"/>
    <x v="0"/>
    <s v="R"/>
    <s v="B"/>
    <x v="6"/>
  </r>
  <r>
    <x v="0"/>
    <x v="2"/>
    <n v="2026"/>
    <x v="0"/>
    <x v="13"/>
    <x v="1"/>
    <x v="3"/>
    <x v="98"/>
    <n v="12100"/>
    <n v="-12100"/>
    <x v="0"/>
    <s v="E"/>
    <s v="A"/>
    <x v="3"/>
  </r>
  <r>
    <x v="0"/>
    <x v="2"/>
    <n v="2026"/>
    <x v="1"/>
    <x v="1"/>
    <x v="2"/>
    <x v="1"/>
    <x v="283"/>
    <n v="0"/>
    <n v="0"/>
    <x v="0"/>
    <s v="R"/>
    <s v="C"/>
    <x v="0"/>
  </r>
  <r>
    <x v="0"/>
    <x v="2"/>
    <n v="2026"/>
    <x v="0"/>
    <x v="16"/>
    <x v="5"/>
    <x v="2"/>
    <x v="478"/>
    <n v="9131292.6300000008"/>
    <n v="-9131292.6300000008"/>
    <x v="0"/>
    <s v="R"/>
    <s v="C"/>
    <x v="0"/>
  </r>
  <r>
    <x v="0"/>
    <x v="0"/>
    <n v="2026"/>
    <x v="0"/>
    <x v="12"/>
    <x v="5"/>
    <x v="2"/>
    <x v="479"/>
    <n v="-2200000"/>
    <n v="2200000"/>
    <x v="0"/>
    <s v="E"/>
    <s v="A"/>
    <x v="3"/>
  </r>
  <r>
    <x v="0"/>
    <x v="0"/>
    <n v="2026"/>
    <x v="0"/>
    <x v="4"/>
    <x v="6"/>
    <x v="3"/>
    <x v="480"/>
    <n v="-150000"/>
    <n v="150000"/>
    <x v="0"/>
    <s v="R"/>
    <s v="C"/>
    <x v="0"/>
  </r>
  <r>
    <x v="0"/>
    <x v="0"/>
    <n v="2026"/>
    <x v="0"/>
    <x v="1"/>
    <x v="1"/>
    <x v="1"/>
    <x v="374"/>
    <n v="0"/>
    <n v="0"/>
    <x v="0"/>
    <s v="R"/>
    <s v="C"/>
    <x v="0"/>
  </r>
  <r>
    <x v="0"/>
    <x v="0"/>
    <n v="2026"/>
    <x v="0"/>
    <x v="2"/>
    <x v="0"/>
    <x v="0"/>
    <x v="481"/>
    <n v="0"/>
    <n v="0"/>
    <x v="0"/>
    <s v="R"/>
    <s v="C"/>
    <x v="0"/>
  </r>
  <r>
    <x v="0"/>
    <x v="0"/>
    <n v="2026"/>
    <x v="0"/>
    <x v="14"/>
    <x v="1"/>
    <x v="2"/>
    <x v="175"/>
    <n v="-1197900"/>
    <n v="1197900"/>
    <x v="0"/>
    <s v="R"/>
    <s v="C"/>
    <x v="0"/>
  </r>
  <r>
    <x v="0"/>
    <x v="0"/>
    <n v="2026"/>
    <x v="0"/>
    <x v="31"/>
    <x v="1"/>
    <x v="2"/>
    <x v="52"/>
    <n v="-585000"/>
    <n v="585000"/>
    <x v="0"/>
    <s v="R"/>
    <s v="C"/>
    <x v="0"/>
  </r>
  <r>
    <x v="0"/>
    <x v="0"/>
    <n v="2026"/>
    <x v="0"/>
    <x v="6"/>
    <x v="5"/>
    <x v="2"/>
    <x v="328"/>
    <n v="-222800"/>
    <n v="222800"/>
    <x v="0"/>
    <s v="R"/>
    <s v="A"/>
    <x v="2"/>
  </r>
  <r>
    <x v="0"/>
    <x v="0"/>
    <n v="2026"/>
    <x v="0"/>
    <x v="3"/>
    <x v="6"/>
    <x v="2"/>
    <x v="59"/>
    <n v="-350000"/>
    <n v="350000"/>
    <x v="0"/>
    <s v="R"/>
    <s v="C"/>
    <x v="0"/>
  </r>
  <r>
    <x v="0"/>
    <x v="0"/>
    <n v="2026"/>
    <x v="0"/>
    <x v="10"/>
    <x v="6"/>
    <x v="2"/>
    <x v="142"/>
    <n v="-105600"/>
    <n v="105600"/>
    <x v="0"/>
    <s v="R"/>
    <s v="C"/>
    <x v="0"/>
  </r>
  <r>
    <x v="0"/>
    <x v="3"/>
    <n v="2026"/>
    <x v="0"/>
    <x v="6"/>
    <x v="1"/>
    <x v="2"/>
    <x v="85"/>
    <n v="0"/>
    <n v="0"/>
    <x v="0"/>
    <s v="E"/>
    <s v="A"/>
    <x v="3"/>
  </r>
  <r>
    <x v="0"/>
    <x v="1"/>
    <n v="2026"/>
    <x v="0"/>
    <x v="18"/>
    <x v="1"/>
    <x v="1"/>
    <x v="98"/>
    <n v="-529.20000000000005"/>
    <n v="529.20000000000005"/>
    <x v="0"/>
    <s v="E"/>
    <s v="A"/>
    <x v="3"/>
  </r>
  <r>
    <x v="0"/>
    <x v="1"/>
    <n v="2026"/>
    <x v="0"/>
    <x v="10"/>
    <x v="1"/>
    <x v="2"/>
    <x v="34"/>
    <n v="-73601.679999999993"/>
    <n v="73601.679999999993"/>
    <x v="0"/>
    <s v="E"/>
    <s v="A"/>
    <x v="3"/>
  </r>
  <r>
    <x v="0"/>
    <x v="2"/>
    <n v="2026"/>
    <x v="0"/>
    <x v="3"/>
    <x v="3"/>
    <x v="2"/>
    <x v="276"/>
    <n v="185518.47"/>
    <n v="-185518.47"/>
    <x v="0"/>
    <s v="R"/>
    <s v="C"/>
    <x v="0"/>
  </r>
  <r>
    <x v="0"/>
    <x v="2"/>
    <n v="2026"/>
    <x v="0"/>
    <x v="3"/>
    <x v="1"/>
    <x v="2"/>
    <x v="482"/>
    <n v="494982.92"/>
    <n v="-494982.92"/>
    <x v="0"/>
    <s v="R"/>
    <s v="C"/>
    <x v="0"/>
  </r>
  <r>
    <x v="0"/>
    <x v="2"/>
    <n v="2026"/>
    <x v="0"/>
    <x v="4"/>
    <x v="1"/>
    <x v="3"/>
    <x v="82"/>
    <n v="768841.72"/>
    <n v="-768841.72"/>
    <x v="0"/>
    <s v="E"/>
    <s v="C"/>
    <x v="1"/>
  </r>
  <r>
    <x v="0"/>
    <x v="3"/>
    <n v="2027"/>
    <x v="0"/>
    <x v="3"/>
    <x v="4"/>
    <x v="2"/>
    <x v="34"/>
    <n v="20818.77"/>
    <n v="-20818.77"/>
    <x v="0"/>
    <s v="E"/>
    <s v="A"/>
    <x v="3"/>
  </r>
  <r>
    <x v="0"/>
    <x v="2"/>
    <n v="2026"/>
    <x v="1"/>
    <x v="3"/>
    <x v="5"/>
    <x v="2"/>
    <x v="329"/>
    <n v="598988.37"/>
    <n v="-598988.37"/>
    <x v="0"/>
    <s v="R"/>
    <s v="C"/>
    <x v="0"/>
  </r>
  <r>
    <x v="0"/>
    <x v="2"/>
    <n v="2026"/>
    <x v="0"/>
    <x v="16"/>
    <x v="6"/>
    <x v="2"/>
    <x v="35"/>
    <n v="539700"/>
    <n v="-539700"/>
    <x v="0"/>
    <s v="E"/>
    <s v="A"/>
    <x v="3"/>
  </r>
  <r>
    <x v="0"/>
    <x v="2"/>
    <n v="2026"/>
    <x v="0"/>
    <x v="21"/>
    <x v="2"/>
    <x v="2"/>
    <x v="34"/>
    <n v="1381475"/>
    <n v="-1381475"/>
    <x v="0"/>
    <s v="E"/>
    <s v="A"/>
    <x v="3"/>
  </r>
  <r>
    <x v="0"/>
    <x v="2"/>
    <n v="2026"/>
    <x v="1"/>
    <x v="6"/>
    <x v="1"/>
    <x v="2"/>
    <x v="76"/>
    <n v="156350.48000000001"/>
    <n v="-156350.48000000001"/>
    <x v="0"/>
    <s v="E"/>
    <s v="A"/>
    <x v="3"/>
  </r>
  <r>
    <x v="0"/>
    <x v="0"/>
    <n v="2026"/>
    <x v="2"/>
    <x v="4"/>
    <x v="5"/>
    <x v="3"/>
    <x v="273"/>
    <n v="-163893.66"/>
    <n v="163893.66"/>
    <x v="0"/>
    <s v="E"/>
    <s v="C"/>
    <x v="1"/>
  </r>
  <r>
    <x v="0"/>
    <x v="2"/>
    <n v="2026"/>
    <x v="0"/>
    <x v="32"/>
    <x v="5"/>
    <x v="2"/>
    <x v="39"/>
    <n v="24567689"/>
    <n v="-24567689"/>
    <x v="0"/>
    <s v="E"/>
    <s v="B"/>
    <x v="4"/>
  </r>
  <r>
    <x v="0"/>
    <x v="0"/>
    <n v="2026"/>
    <x v="1"/>
    <x v="6"/>
    <x v="1"/>
    <x v="23"/>
    <x v="410"/>
    <n v="-39200"/>
    <n v="39200"/>
    <x v="0"/>
    <s v="E"/>
    <s v="A"/>
    <x v="3"/>
  </r>
  <r>
    <x v="0"/>
    <x v="0"/>
    <n v="2026"/>
    <x v="1"/>
    <x v="5"/>
    <x v="1"/>
    <x v="19"/>
    <x v="433"/>
    <n v="0"/>
    <n v="0"/>
    <x v="0"/>
    <s v="E"/>
    <s v="B"/>
    <x v="4"/>
  </r>
  <r>
    <x v="0"/>
    <x v="0"/>
    <n v="2026"/>
    <x v="1"/>
    <x v="29"/>
    <x v="1"/>
    <x v="2"/>
    <x v="292"/>
    <n v="-10718.29"/>
    <n v="10718.29"/>
    <x v="0"/>
    <s v="R"/>
    <s v="A"/>
    <x v="2"/>
  </r>
  <r>
    <x v="0"/>
    <x v="0"/>
    <n v="2026"/>
    <x v="1"/>
    <x v="3"/>
    <x v="5"/>
    <x v="2"/>
    <x v="457"/>
    <n v="-350209.81"/>
    <n v="350209.81"/>
    <x v="0"/>
    <s v="E"/>
    <s v="B"/>
    <x v="4"/>
  </r>
  <r>
    <x v="0"/>
    <x v="0"/>
    <n v="2026"/>
    <x v="1"/>
    <x v="10"/>
    <x v="1"/>
    <x v="2"/>
    <x v="23"/>
    <n v="-111577.4"/>
    <n v="111577.4"/>
    <x v="0"/>
    <s v="R"/>
    <s v="C"/>
    <x v="0"/>
  </r>
  <r>
    <x v="0"/>
    <x v="2"/>
    <n v="2026"/>
    <x v="6"/>
    <x v="4"/>
    <x v="5"/>
    <x v="2"/>
    <x v="279"/>
    <n v="106030.03"/>
    <n v="-106030.03"/>
    <x v="0"/>
    <s v="R"/>
    <s v="C"/>
    <x v="0"/>
  </r>
  <r>
    <x v="0"/>
    <x v="2"/>
    <n v="2026"/>
    <x v="1"/>
    <x v="14"/>
    <x v="5"/>
    <x v="2"/>
    <x v="483"/>
    <n v="186739"/>
    <n v="-186739"/>
    <x v="0"/>
    <s v="E"/>
    <s v="A"/>
    <x v="3"/>
  </r>
  <r>
    <x v="0"/>
    <x v="0"/>
    <n v="2026"/>
    <x v="0"/>
    <x v="44"/>
    <x v="5"/>
    <x v="2"/>
    <x v="457"/>
    <n v="0"/>
    <n v="0"/>
    <x v="0"/>
    <s v="E"/>
    <s v="B"/>
    <x v="4"/>
  </r>
  <r>
    <x v="0"/>
    <x v="2"/>
    <n v="2026"/>
    <x v="1"/>
    <x v="29"/>
    <x v="1"/>
    <x v="2"/>
    <x v="86"/>
    <n v="7257.4"/>
    <n v="-7257.4"/>
    <x v="0"/>
    <s v="E"/>
    <s v="A"/>
    <x v="3"/>
  </r>
  <r>
    <x v="0"/>
    <x v="0"/>
    <n v="2025"/>
    <x v="0"/>
    <x v="29"/>
    <x v="0"/>
    <x v="0"/>
    <x v="484"/>
    <n v="-1056254.26"/>
    <n v="1056254.26"/>
    <x v="0"/>
    <s v="R"/>
    <s v="C"/>
    <x v="0"/>
  </r>
  <r>
    <x v="0"/>
    <x v="0"/>
    <n v="2026"/>
    <x v="0"/>
    <x v="4"/>
    <x v="0"/>
    <x v="0"/>
    <x v="485"/>
    <n v="-2357000"/>
    <n v="2357000"/>
    <x v="0"/>
    <s v="R"/>
    <s v="C"/>
    <x v="0"/>
  </r>
  <r>
    <x v="0"/>
    <x v="2"/>
    <n v="2026"/>
    <x v="0"/>
    <x v="6"/>
    <x v="5"/>
    <x v="2"/>
    <x v="188"/>
    <n v="123171094.91"/>
    <n v="-123171094.91"/>
    <x v="0"/>
    <s v="E"/>
    <s v="S"/>
    <x v="5"/>
  </r>
  <r>
    <x v="0"/>
    <x v="0"/>
    <n v="2025"/>
    <x v="0"/>
    <x v="1"/>
    <x v="1"/>
    <x v="1"/>
    <x v="486"/>
    <n v="-1.28"/>
    <n v="1.28"/>
    <x v="0"/>
    <s v="E"/>
    <s v="C"/>
    <x v="1"/>
  </r>
  <r>
    <x v="0"/>
    <x v="1"/>
    <n v="2026"/>
    <x v="0"/>
    <x v="28"/>
    <x v="1"/>
    <x v="2"/>
    <x v="76"/>
    <n v="-5500"/>
    <n v="5500"/>
    <x v="0"/>
    <s v="E"/>
    <s v="A"/>
    <x v="3"/>
  </r>
  <r>
    <x v="0"/>
    <x v="3"/>
    <n v="2026"/>
    <x v="2"/>
    <x v="10"/>
    <x v="5"/>
    <x v="2"/>
    <x v="322"/>
    <n v="0"/>
    <n v="0"/>
    <x v="0"/>
    <s v="R"/>
    <s v="C"/>
    <x v="0"/>
  </r>
  <r>
    <x v="0"/>
    <x v="0"/>
    <n v="2026"/>
    <x v="0"/>
    <x v="15"/>
    <x v="5"/>
    <x v="2"/>
    <x v="12"/>
    <n v="-3067898"/>
    <n v="3067898"/>
    <x v="0"/>
    <s v="E"/>
    <s v="C"/>
    <x v="1"/>
  </r>
  <r>
    <x v="0"/>
    <x v="0"/>
    <n v="2026"/>
    <x v="0"/>
    <x v="1"/>
    <x v="2"/>
    <x v="1"/>
    <x v="45"/>
    <n v="-423000"/>
    <n v="423000"/>
    <x v="0"/>
    <s v="R"/>
    <s v="C"/>
    <x v="0"/>
  </r>
  <r>
    <x v="0"/>
    <x v="2"/>
    <n v="2026"/>
    <x v="0"/>
    <x v="1"/>
    <x v="6"/>
    <x v="1"/>
    <x v="204"/>
    <n v="9126.07"/>
    <n v="-9126.07"/>
    <x v="0"/>
    <s v="E"/>
    <s v="C"/>
    <x v="1"/>
  </r>
  <r>
    <x v="0"/>
    <x v="2"/>
    <n v="2026"/>
    <x v="0"/>
    <x v="4"/>
    <x v="3"/>
    <x v="3"/>
    <x v="218"/>
    <n v="19763.400000000001"/>
    <n v="-19763.400000000001"/>
    <x v="0"/>
    <s v="R"/>
    <s v="C"/>
    <x v="0"/>
  </r>
  <r>
    <x v="0"/>
    <x v="0"/>
    <n v="2026"/>
    <x v="0"/>
    <x v="28"/>
    <x v="0"/>
    <x v="0"/>
    <x v="487"/>
    <n v="-111000"/>
    <n v="111000"/>
    <x v="0"/>
    <s v="R"/>
    <s v="C"/>
    <x v="0"/>
  </r>
  <r>
    <x v="0"/>
    <x v="2"/>
    <n v="2026"/>
    <x v="2"/>
    <x v="14"/>
    <x v="5"/>
    <x v="2"/>
    <x v="155"/>
    <n v="36937.199999999997"/>
    <n v="-36937.199999999997"/>
    <x v="0"/>
    <s v="E"/>
    <s v="A"/>
    <x v="3"/>
  </r>
  <r>
    <x v="0"/>
    <x v="1"/>
    <n v="2026"/>
    <x v="9"/>
    <x v="0"/>
    <x v="1"/>
    <x v="0"/>
    <x v="14"/>
    <n v="0"/>
    <n v="0"/>
    <x v="0"/>
    <s v="R"/>
    <s v="C"/>
    <x v="0"/>
  </r>
  <r>
    <x v="0"/>
    <x v="3"/>
    <n v="2027"/>
    <x v="0"/>
    <x v="9"/>
    <x v="1"/>
    <x v="2"/>
    <x v="34"/>
    <n v="18687.599999999999"/>
    <n v="-18687.599999999999"/>
    <x v="0"/>
    <s v="E"/>
    <s v="A"/>
    <x v="3"/>
  </r>
  <r>
    <x v="0"/>
    <x v="3"/>
    <n v="2027"/>
    <x v="0"/>
    <x v="16"/>
    <x v="5"/>
    <x v="2"/>
    <x v="73"/>
    <n v="18223.650000000001"/>
    <n v="-18223.650000000001"/>
    <x v="0"/>
    <s v="E"/>
    <s v="A"/>
    <x v="3"/>
  </r>
  <r>
    <x v="0"/>
    <x v="3"/>
    <n v="2027"/>
    <x v="0"/>
    <x v="16"/>
    <x v="5"/>
    <x v="2"/>
    <x v="289"/>
    <n v="0"/>
    <n v="0"/>
    <x v="0"/>
    <s v="R"/>
    <s v="C"/>
    <x v="0"/>
  </r>
  <r>
    <x v="0"/>
    <x v="3"/>
    <n v="2027"/>
    <x v="10"/>
    <x v="4"/>
    <x v="5"/>
    <x v="3"/>
    <x v="28"/>
    <n v="0"/>
    <n v="0"/>
    <x v="0"/>
    <s v="E"/>
    <s v="B"/>
    <x v="4"/>
  </r>
  <r>
    <x v="0"/>
    <x v="1"/>
    <n v="2026"/>
    <x v="0"/>
    <x v="4"/>
    <x v="1"/>
    <x v="3"/>
    <x v="49"/>
    <n v="-60000"/>
    <n v="60000"/>
    <x v="0"/>
    <s v="E"/>
    <s v="C"/>
    <x v="1"/>
  </r>
  <r>
    <x v="0"/>
    <x v="0"/>
    <n v="2026"/>
    <x v="0"/>
    <x v="4"/>
    <x v="1"/>
    <x v="2"/>
    <x v="488"/>
    <n v="-35000"/>
    <n v="35000"/>
    <x v="0"/>
    <s v="R"/>
    <s v="A"/>
    <x v="2"/>
  </r>
  <r>
    <x v="0"/>
    <x v="0"/>
    <n v="2026"/>
    <x v="0"/>
    <x v="4"/>
    <x v="6"/>
    <x v="3"/>
    <x v="6"/>
    <n v="-27000"/>
    <n v="27000"/>
    <x v="0"/>
    <s v="R"/>
    <s v="C"/>
    <x v="0"/>
  </r>
  <r>
    <x v="0"/>
    <x v="0"/>
    <n v="2026"/>
    <x v="0"/>
    <x v="0"/>
    <x v="0"/>
    <x v="0"/>
    <x v="489"/>
    <n v="-492249.15"/>
    <n v="492249.15"/>
    <x v="0"/>
    <s v="R"/>
    <s v="C"/>
    <x v="0"/>
  </r>
  <r>
    <x v="0"/>
    <x v="0"/>
    <n v="2026"/>
    <x v="0"/>
    <x v="0"/>
    <x v="0"/>
    <x v="0"/>
    <x v="490"/>
    <n v="0"/>
    <n v="0"/>
    <x v="0"/>
    <s v="R"/>
    <s v="C"/>
    <x v="0"/>
  </r>
  <r>
    <x v="0"/>
    <x v="0"/>
    <n v="2026"/>
    <x v="0"/>
    <x v="18"/>
    <x v="1"/>
    <x v="2"/>
    <x v="27"/>
    <n v="-5033000"/>
    <n v="5033000"/>
    <x v="0"/>
    <s v="E"/>
    <s v="A"/>
    <x v="3"/>
  </r>
  <r>
    <x v="0"/>
    <x v="0"/>
    <n v="2026"/>
    <x v="0"/>
    <x v="3"/>
    <x v="6"/>
    <x v="2"/>
    <x v="491"/>
    <n v="-2083300"/>
    <n v="2083300"/>
    <x v="0"/>
    <s v="R"/>
    <s v="C"/>
    <x v="0"/>
  </r>
  <r>
    <x v="0"/>
    <x v="0"/>
    <n v="2026"/>
    <x v="0"/>
    <x v="4"/>
    <x v="5"/>
    <x v="3"/>
    <x v="75"/>
    <n v="-2048601.89"/>
    <n v="2048601.89"/>
    <x v="0"/>
    <s v="E"/>
    <s v="C"/>
    <x v="1"/>
  </r>
  <r>
    <x v="0"/>
    <x v="0"/>
    <n v="2026"/>
    <x v="0"/>
    <x v="40"/>
    <x v="1"/>
    <x v="2"/>
    <x v="34"/>
    <n v="-1945900"/>
    <n v="1945900"/>
    <x v="0"/>
    <s v="E"/>
    <s v="S"/>
    <x v="5"/>
  </r>
  <r>
    <x v="0"/>
    <x v="0"/>
    <n v="2026"/>
    <x v="0"/>
    <x v="36"/>
    <x v="6"/>
    <x v="2"/>
    <x v="62"/>
    <n v="0"/>
    <n v="0"/>
    <x v="0"/>
    <s v="R"/>
    <s v="C"/>
    <x v="0"/>
  </r>
  <r>
    <x v="0"/>
    <x v="0"/>
    <n v="2026"/>
    <x v="0"/>
    <x v="4"/>
    <x v="1"/>
    <x v="3"/>
    <x v="282"/>
    <n v="-460000"/>
    <n v="460000"/>
    <x v="0"/>
    <s v="R"/>
    <s v="C"/>
    <x v="0"/>
  </r>
  <r>
    <x v="0"/>
    <x v="0"/>
    <n v="2026"/>
    <x v="0"/>
    <x v="27"/>
    <x v="0"/>
    <x v="0"/>
    <x v="234"/>
    <n v="0"/>
    <n v="0"/>
    <x v="0"/>
    <m/>
    <m/>
    <x v="8"/>
  </r>
  <r>
    <x v="0"/>
    <x v="0"/>
    <n v="2026"/>
    <x v="0"/>
    <x v="29"/>
    <x v="0"/>
    <x v="0"/>
    <x v="435"/>
    <n v="12935"/>
    <n v="-12935"/>
    <x v="0"/>
    <s v="R"/>
    <s v="C"/>
    <x v="0"/>
  </r>
  <r>
    <x v="0"/>
    <x v="0"/>
    <n v="2026"/>
    <x v="0"/>
    <x v="30"/>
    <x v="2"/>
    <x v="2"/>
    <x v="492"/>
    <n v="-995500"/>
    <n v="995500"/>
    <x v="0"/>
    <s v="E"/>
    <s v="B"/>
    <x v="4"/>
  </r>
  <r>
    <x v="0"/>
    <x v="0"/>
    <n v="2026"/>
    <x v="0"/>
    <x v="3"/>
    <x v="5"/>
    <x v="2"/>
    <x v="89"/>
    <n v="-22867700"/>
    <n v="22867700"/>
    <x v="0"/>
    <s v="R"/>
    <s v="C"/>
    <x v="0"/>
  </r>
  <r>
    <x v="0"/>
    <x v="1"/>
    <n v="2026"/>
    <x v="0"/>
    <x v="3"/>
    <x v="1"/>
    <x v="2"/>
    <x v="472"/>
    <n v="-4314474.22"/>
    <n v="4314474.22"/>
    <x v="0"/>
    <s v="R"/>
    <s v="A"/>
    <x v="2"/>
  </r>
  <r>
    <x v="0"/>
    <x v="2"/>
    <n v="2026"/>
    <x v="0"/>
    <x v="30"/>
    <x v="2"/>
    <x v="2"/>
    <x v="244"/>
    <n v="15810722.25"/>
    <n v="-15810722.25"/>
    <x v="0"/>
    <s v="E"/>
    <s v="S"/>
    <x v="5"/>
  </r>
  <r>
    <x v="0"/>
    <x v="1"/>
    <n v="2026"/>
    <x v="0"/>
    <x v="28"/>
    <x v="1"/>
    <x v="27"/>
    <x v="166"/>
    <n v="-420720.54"/>
    <n v="420720.54"/>
    <x v="0"/>
    <s v="R"/>
    <s v="C"/>
    <x v="0"/>
  </r>
  <r>
    <x v="0"/>
    <x v="1"/>
    <n v="2025"/>
    <x v="0"/>
    <x v="14"/>
    <x v="1"/>
    <x v="2"/>
    <x v="122"/>
    <n v="1801.96"/>
    <n v="-1801.96"/>
    <x v="0"/>
    <s v="E"/>
    <s v="A"/>
    <x v="3"/>
  </r>
  <r>
    <x v="0"/>
    <x v="1"/>
    <n v="2026"/>
    <x v="0"/>
    <x v="28"/>
    <x v="1"/>
    <x v="29"/>
    <x v="98"/>
    <n v="-10579.88"/>
    <n v="10579.88"/>
    <x v="0"/>
    <s v="R"/>
    <s v="C"/>
    <x v="0"/>
  </r>
  <r>
    <x v="0"/>
    <x v="2"/>
    <n v="2026"/>
    <x v="0"/>
    <x v="14"/>
    <x v="1"/>
    <x v="20"/>
    <x v="380"/>
    <n v="186386.23"/>
    <n v="-186386.23"/>
    <x v="0"/>
    <s v="E"/>
    <s v="A"/>
    <x v="3"/>
  </r>
  <r>
    <x v="0"/>
    <x v="2"/>
    <n v="2026"/>
    <x v="0"/>
    <x v="3"/>
    <x v="1"/>
    <x v="2"/>
    <x v="493"/>
    <n v="0"/>
    <n v="0"/>
    <x v="0"/>
    <s v="R"/>
    <s v="C"/>
    <x v="0"/>
  </r>
  <r>
    <x v="0"/>
    <x v="2"/>
    <n v="2026"/>
    <x v="0"/>
    <x v="4"/>
    <x v="6"/>
    <x v="15"/>
    <x v="494"/>
    <n v="213648.7"/>
    <n v="-213648.7"/>
    <x v="0"/>
    <s v="R"/>
    <s v="C"/>
    <x v="0"/>
  </r>
  <r>
    <x v="0"/>
    <x v="0"/>
    <n v="2026"/>
    <x v="1"/>
    <x v="3"/>
    <x v="1"/>
    <x v="2"/>
    <x v="41"/>
    <n v="-3304902.24"/>
    <n v="3304902.24"/>
    <x v="0"/>
    <s v="R"/>
    <s v="C"/>
    <x v="0"/>
  </r>
  <r>
    <x v="0"/>
    <x v="2"/>
    <n v="2026"/>
    <x v="0"/>
    <x v="14"/>
    <x v="6"/>
    <x v="14"/>
    <x v="166"/>
    <n v="233711.6"/>
    <n v="-233711.6"/>
    <x v="0"/>
    <s v="E"/>
    <s v="A"/>
    <x v="3"/>
  </r>
  <r>
    <x v="0"/>
    <x v="0"/>
    <n v="2026"/>
    <x v="2"/>
    <x v="4"/>
    <x v="5"/>
    <x v="3"/>
    <x v="325"/>
    <n v="-1316989.6499999999"/>
    <n v="1316989.6499999999"/>
    <x v="0"/>
    <s v="E"/>
    <s v="C"/>
    <x v="1"/>
  </r>
  <r>
    <x v="0"/>
    <x v="2"/>
    <n v="2026"/>
    <x v="0"/>
    <x v="1"/>
    <x v="6"/>
    <x v="1"/>
    <x v="165"/>
    <n v="5365.07"/>
    <n v="-5365.07"/>
    <x v="0"/>
    <s v="R"/>
    <s v="C"/>
    <x v="0"/>
  </r>
  <r>
    <x v="0"/>
    <x v="3"/>
    <n v="2027"/>
    <x v="7"/>
    <x v="4"/>
    <x v="5"/>
    <x v="3"/>
    <x v="325"/>
    <n v="0"/>
    <n v="0"/>
    <x v="0"/>
    <s v="E"/>
    <s v="C"/>
    <x v="1"/>
  </r>
  <r>
    <x v="0"/>
    <x v="2"/>
    <n v="2026"/>
    <x v="1"/>
    <x v="4"/>
    <x v="1"/>
    <x v="2"/>
    <x v="18"/>
    <n v="247345.84"/>
    <n v="-247345.84"/>
    <x v="0"/>
    <s v="R"/>
    <s v="C"/>
    <x v="0"/>
  </r>
  <r>
    <x v="0"/>
    <x v="2"/>
    <n v="2026"/>
    <x v="0"/>
    <x v="24"/>
    <x v="3"/>
    <x v="2"/>
    <x v="32"/>
    <n v="24767.48"/>
    <n v="-24767.48"/>
    <x v="0"/>
    <s v="R"/>
    <s v="A"/>
    <x v="2"/>
  </r>
  <r>
    <x v="0"/>
    <x v="2"/>
    <n v="2026"/>
    <x v="4"/>
    <x v="10"/>
    <x v="4"/>
    <x v="2"/>
    <x v="200"/>
    <n v="103377.67"/>
    <n v="-103377.67"/>
    <x v="0"/>
    <s v="R"/>
    <s v="C"/>
    <x v="0"/>
  </r>
  <r>
    <x v="0"/>
    <x v="3"/>
    <n v="2026"/>
    <x v="0"/>
    <x v="12"/>
    <x v="5"/>
    <x v="2"/>
    <x v="456"/>
    <n v="445169.04"/>
    <n v="-445169.04"/>
    <x v="0"/>
    <s v="R"/>
    <s v="A"/>
    <x v="2"/>
  </r>
  <r>
    <x v="0"/>
    <x v="2"/>
    <n v="2026"/>
    <x v="0"/>
    <x v="14"/>
    <x v="5"/>
    <x v="2"/>
    <x v="66"/>
    <n v="80389.84"/>
    <n v="-80389.84"/>
    <x v="0"/>
    <s v="R"/>
    <s v="C"/>
    <x v="0"/>
  </r>
  <r>
    <x v="0"/>
    <x v="3"/>
    <n v="2026"/>
    <x v="0"/>
    <x v="12"/>
    <x v="1"/>
    <x v="2"/>
    <x v="89"/>
    <n v="-49238.67"/>
    <n v="49238.67"/>
    <x v="0"/>
    <s v="R"/>
    <s v="C"/>
    <x v="0"/>
  </r>
  <r>
    <x v="0"/>
    <x v="0"/>
    <n v="2025"/>
    <x v="0"/>
    <x v="29"/>
    <x v="0"/>
    <x v="0"/>
    <x v="495"/>
    <n v="-14711.3"/>
    <n v="14711.3"/>
    <x v="0"/>
    <s v="R"/>
    <s v="C"/>
    <x v="0"/>
  </r>
  <r>
    <x v="0"/>
    <x v="0"/>
    <n v="2026"/>
    <x v="0"/>
    <x v="3"/>
    <x v="1"/>
    <x v="2"/>
    <x v="97"/>
    <n v="-100000"/>
    <n v="100000"/>
    <x v="0"/>
    <s v="R"/>
    <s v="C"/>
    <x v="0"/>
  </r>
  <r>
    <x v="0"/>
    <x v="0"/>
    <n v="2026"/>
    <x v="0"/>
    <x v="44"/>
    <x v="7"/>
    <x v="2"/>
    <x v="457"/>
    <n v="-10000000"/>
    <n v="10000000"/>
    <x v="0"/>
    <s v="E"/>
    <s v="B"/>
    <x v="4"/>
  </r>
  <r>
    <x v="0"/>
    <x v="2"/>
    <n v="2026"/>
    <x v="2"/>
    <x v="4"/>
    <x v="5"/>
    <x v="3"/>
    <x v="426"/>
    <n v="622934.65"/>
    <n v="-622934.65"/>
    <x v="0"/>
    <s v="R"/>
    <s v="C"/>
    <x v="0"/>
  </r>
  <r>
    <x v="0"/>
    <x v="0"/>
    <n v="2026"/>
    <x v="0"/>
    <x v="3"/>
    <x v="0"/>
    <x v="0"/>
    <x v="187"/>
    <n v="-88805.39"/>
    <n v="88805.39"/>
    <x v="0"/>
    <s v="R"/>
    <s v="C"/>
    <x v="0"/>
  </r>
  <r>
    <x v="0"/>
    <x v="0"/>
    <n v="2026"/>
    <x v="0"/>
    <x v="1"/>
    <x v="1"/>
    <x v="2"/>
    <x v="496"/>
    <n v="-47500"/>
    <n v="47500"/>
    <x v="0"/>
    <s v="R"/>
    <s v="C"/>
    <x v="0"/>
  </r>
  <r>
    <x v="0"/>
    <x v="0"/>
    <n v="2026"/>
    <x v="0"/>
    <x v="6"/>
    <x v="5"/>
    <x v="2"/>
    <x v="497"/>
    <n v="-500000"/>
    <n v="500000"/>
    <x v="0"/>
    <s v="E"/>
    <s v="A"/>
    <x v="3"/>
  </r>
  <r>
    <x v="0"/>
    <x v="0"/>
    <n v="2026"/>
    <x v="0"/>
    <x v="24"/>
    <x v="2"/>
    <x v="2"/>
    <x v="21"/>
    <n v="-1272600"/>
    <n v="1272600"/>
    <x v="0"/>
    <s v="R"/>
    <s v="A"/>
    <x v="2"/>
  </r>
  <r>
    <x v="0"/>
    <x v="0"/>
    <n v="2026"/>
    <x v="0"/>
    <x v="33"/>
    <x v="1"/>
    <x v="0"/>
    <x v="31"/>
    <n v="0"/>
    <n v="0"/>
    <x v="0"/>
    <s v="R"/>
    <s v="C"/>
    <x v="0"/>
  </r>
  <r>
    <x v="0"/>
    <x v="0"/>
    <n v="2026"/>
    <x v="0"/>
    <x v="1"/>
    <x v="4"/>
    <x v="1"/>
    <x v="257"/>
    <n v="-169091937.55000001"/>
    <n v="169091937.55000001"/>
    <x v="0"/>
    <s v="R"/>
    <s v="C"/>
    <x v="0"/>
  </r>
  <r>
    <x v="0"/>
    <x v="2"/>
    <n v="2026"/>
    <x v="0"/>
    <x v="3"/>
    <x v="4"/>
    <x v="2"/>
    <x v="7"/>
    <n v="515815.32"/>
    <n v="-515815.32"/>
    <x v="0"/>
    <s v="R"/>
    <s v="C"/>
    <x v="0"/>
  </r>
  <r>
    <x v="0"/>
    <x v="3"/>
    <n v="2026"/>
    <x v="0"/>
    <x v="1"/>
    <x v="1"/>
    <x v="1"/>
    <x v="128"/>
    <n v="-506849.04"/>
    <n v="506849.04"/>
    <x v="0"/>
    <s v="R"/>
    <s v="C"/>
    <x v="0"/>
  </r>
  <r>
    <x v="0"/>
    <x v="3"/>
    <n v="2026"/>
    <x v="1"/>
    <x v="10"/>
    <x v="1"/>
    <x v="2"/>
    <x v="23"/>
    <n v="0"/>
    <n v="0"/>
    <x v="0"/>
    <s v="R"/>
    <s v="C"/>
    <x v="0"/>
  </r>
  <r>
    <x v="0"/>
    <x v="3"/>
    <n v="2026"/>
    <x v="0"/>
    <x v="1"/>
    <x v="4"/>
    <x v="1"/>
    <x v="72"/>
    <n v="108818118.31"/>
    <n v="-108818118.31"/>
    <x v="0"/>
    <s v="E"/>
    <s v="C"/>
    <x v="1"/>
  </r>
  <r>
    <x v="0"/>
    <x v="2"/>
    <n v="2026"/>
    <x v="0"/>
    <x v="3"/>
    <x v="2"/>
    <x v="2"/>
    <x v="44"/>
    <n v="184956.48"/>
    <n v="-184956.48"/>
    <x v="0"/>
    <s v="R"/>
    <s v="A"/>
    <x v="2"/>
  </r>
  <r>
    <x v="0"/>
    <x v="2"/>
    <n v="2026"/>
    <x v="0"/>
    <x v="10"/>
    <x v="2"/>
    <x v="2"/>
    <x v="498"/>
    <n v="4526156.96"/>
    <n v="-4526156.96"/>
    <x v="0"/>
    <s v="R"/>
    <s v="A"/>
    <x v="2"/>
  </r>
  <r>
    <x v="0"/>
    <x v="2"/>
    <n v="2026"/>
    <x v="0"/>
    <x v="12"/>
    <x v="3"/>
    <x v="2"/>
    <x v="499"/>
    <n v="52985.82"/>
    <n v="-52985.82"/>
    <x v="0"/>
    <s v="R"/>
    <s v="C"/>
    <x v="0"/>
  </r>
  <r>
    <x v="0"/>
    <x v="2"/>
    <n v="2026"/>
    <x v="0"/>
    <x v="29"/>
    <x v="0"/>
    <x v="0"/>
    <x v="500"/>
    <n v="33808.370000000003"/>
    <n v="-33808.370000000003"/>
    <x v="0"/>
    <s v="R"/>
    <s v="C"/>
    <x v="0"/>
  </r>
  <r>
    <x v="0"/>
    <x v="0"/>
    <n v="2026"/>
    <x v="1"/>
    <x v="1"/>
    <x v="1"/>
    <x v="1"/>
    <x v="210"/>
    <n v="-831315.19"/>
    <n v="831315.19"/>
    <x v="0"/>
    <s v="E"/>
    <s v="A"/>
    <x v="3"/>
  </r>
  <r>
    <x v="0"/>
    <x v="2"/>
    <n v="2026"/>
    <x v="0"/>
    <x v="1"/>
    <x v="2"/>
    <x v="1"/>
    <x v="254"/>
    <n v="2186.37"/>
    <n v="-2186.37"/>
    <x v="0"/>
    <s v="E"/>
    <s v="C"/>
    <x v="1"/>
  </r>
  <r>
    <x v="0"/>
    <x v="0"/>
    <n v="2026"/>
    <x v="1"/>
    <x v="1"/>
    <x v="1"/>
    <x v="1"/>
    <x v="290"/>
    <n v="-15938.56"/>
    <n v="15938.56"/>
    <x v="0"/>
    <s v="E"/>
    <s v="A"/>
    <x v="3"/>
  </r>
  <r>
    <x v="0"/>
    <x v="0"/>
    <n v="2025"/>
    <x v="0"/>
    <x v="51"/>
    <x v="1"/>
    <x v="2"/>
    <x v="501"/>
    <n v="-213400"/>
    <n v="213400"/>
    <x v="0"/>
    <s v="E"/>
    <s v="C"/>
    <x v="1"/>
  </r>
  <r>
    <x v="0"/>
    <x v="0"/>
    <n v="2026"/>
    <x v="0"/>
    <x v="43"/>
    <x v="7"/>
    <x v="2"/>
    <x v="21"/>
    <n v="-1800"/>
    <n v="1800"/>
    <x v="0"/>
    <s v="R"/>
    <s v="A"/>
    <x v="2"/>
  </r>
  <r>
    <x v="0"/>
    <x v="0"/>
    <n v="2026"/>
    <x v="0"/>
    <x v="13"/>
    <x v="1"/>
    <x v="2"/>
    <x v="21"/>
    <n v="-20000"/>
    <n v="20000"/>
    <x v="0"/>
    <s v="R"/>
    <s v="C"/>
    <x v="0"/>
  </r>
  <r>
    <x v="0"/>
    <x v="3"/>
    <n v="2027"/>
    <x v="0"/>
    <x v="4"/>
    <x v="5"/>
    <x v="2"/>
    <x v="502"/>
    <n v="0"/>
    <n v="0"/>
    <x v="0"/>
    <s v="E"/>
    <s v="A"/>
    <x v="3"/>
  </r>
  <r>
    <x v="0"/>
    <x v="3"/>
    <n v="2026"/>
    <x v="3"/>
    <x v="4"/>
    <x v="5"/>
    <x v="2"/>
    <x v="279"/>
    <n v="0"/>
    <n v="0"/>
    <x v="0"/>
    <s v="R"/>
    <s v="C"/>
    <x v="0"/>
  </r>
  <r>
    <x v="0"/>
    <x v="2"/>
    <n v="2026"/>
    <x v="0"/>
    <x v="9"/>
    <x v="5"/>
    <x v="2"/>
    <x v="94"/>
    <n v="424268.11"/>
    <n v="-424268.11"/>
    <x v="0"/>
    <s v="E"/>
    <s v="A"/>
    <x v="3"/>
  </r>
  <r>
    <x v="0"/>
    <x v="3"/>
    <n v="2027"/>
    <x v="0"/>
    <x v="14"/>
    <x v="1"/>
    <x v="2"/>
    <x v="35"/>
    <n v="0"/>
    <n v="0"/>
    <x v="0"/>
    <s v="E"/>
    <s v="A"/>
    <x v="3"/>
  </r>
  <r>
    <x v="0"/>
    <x v="3"/>
    <n v="2027"/>
    <x v="0"/>
    <x v="24"/>
    <x v="1"/>
    <x v="2"/>
    <x v="18"/>
    <n v="6881.55"/>
    <n v="-6881.55"/>
    <x v="0"/>
    <s v="R"/>
    <s v="C"/>
    <x v="0"/>
  </r>
  <r>
    <x v="0"/>
    <x v="1"/>
    <n v="2027"/>
    <x v="0"/>
    <x v="23"/>
    <x v="1"/>
    <x v="2"/>
    <x v="34"/>
    <n v="2207.16"/>
    <n v="-2207.16"/>
    <x v="0"/>
    <s v="E"/>
    <s v="A"/>
    <x v="3"/>
  </r>
  <r>
    <x v="0"/>
    <x v="2"/>
    <n v="2026"/>
    <x v="0"/>
    <x v="17"/>
    <x v="4"/>
    <x v="5"/>
    <x v="185"/>
    <n v="7598769044.9099998"/>
    <n v="-7598769044.9099998"/>
    <x v="0"/>
    <s v="R"/>
    <s v="C"/>
    <x v="0"/>
  </r>
  <r>
    <x v="0"/>
    <x v="2"/>
    <n v="2026"/>
    <x v="0"/>
    <x v="18"/>
    <x v="1"/>
    <x v="2"/>
    <x v="239"/>
    <n v="178376.65"/>
    <n v="-178376.65"/>
    <x v="0"/>
    <s v="R"/>
    <s v="A"/>
    <x v="2"/>
  </r>
  <r>
    <x v="0"/>
    <x v="2"/>
    <n v="2026"/>
    <x v="0"/>
    <x v="5"/>
    <x v="1"/>
    <x v="19"/>
    <x v="253"/>
    <n v="77274.179999999993"/>
    <n v="-77274.179999999993"/>
    <x v="0"/>
    <s v="E"/>
    <s v="A"/>
    <x v="3"/>
  </r>
  <r>
    <x v="0"/>
    <x v="0"/>
    <n v="2026"/>
    <x v="0"/>
    <x v="18"/>
    <x v="1"/>
    <x v="32"/>
    <x v="503"/>
    <n v="-6600"/>
    <n v="6600"/>
    <x v="0"/>
    <s v="E"/>
    <s v="A"/>
    <x v="3"/>
  </r>
  <r>
    <x v="0"/>
    <x v="0"/>
    <n v="2026"/>
    <x v="0"/>
    <x v="10"/>
    <x v="0"/>
    <x v="8"/>
    <x v="151"/>
    <n v="0"/>
    <n v="0"/>
    <x v="0"/>
    <s v="R"/>
    <s v="C"/>
    <x v="0"/>
  </r>
  <r>
    <x v="0"/>
    <x v="0"/>
    <n v="2026"/>
    <x v="0"/>
    <x v="27"/>
    <x v="0"/>
    <x v="0"/>
    <x v="504"/>
    <n v="0"/>
    <n v="0"/>
    <x v="0"/>
    <s v="R"/>
    <s v="C"/>
    <x v="0"/>
  </r>
  <r>
    <x v="0"/>
    <x v="0"/>
    <n v="2026"/>
    <x v="0"/>
    <x v="4"/>
    <x v="0"/>
    <x v="0"/>
    <x v="505"/>
    <n v="0.14000000000000001"/>
    <n v="-0.14000000000000001"/>
    <x v="0"/>
    <s v="R"/>
    <s v="C"/>
    <x v="0"/>
  </r>
  <r>
    <x v="0"/>
    <x v="0"/>
    <n v="2026"/>
    <x v="0"/>
    <x v="4"/>
    <x v="0"/>
    <x v="0"/>
    <x v="506"/>
    <n v="0"/>
    <n v="0"/>
    <x v="0"/>
    <s v="R"/>
    <s v="C"/>
    <x v="0"/>
  </r>
  <r>
    <x v="0"/>
    <x v="2"/>
    <n v="2026"/>
    <x v="0"/>
    <x v="3"/>
    <x v="2"/>
    <x v="2"/>
    <x v="258"/>
    <n v="3247782.77"/>
    <n v="-3247782.77"/>
    <x v="0"/>
    <s v="E"/>
    <s v="A"/>
    <x v="3"/>
  </r>
  <r>
    <x v="0"/>
    <x v="3"/>
    <n v="2026"/>
    <x v="0"/>
    <x v="1"/>
    <x v="4"/>
    <x v="1"/>
    <x v="165"/>
    <n v="13628241.460000001"/>
    <n v="-13628241.460000001"/>
    <x v="0"/>
    <s v="R"/>
    <s v="C"/>
    <x v="0"/>
  </r>
  <r>
    <x v="0"/>
    <x v="2"/>
    <n v="2026"/>
    <x v="0"/>
    <x v="3"/>
    <x v="2"/>
    <x v="2"/>
    <x v="250"/>
    <n v="3071685.09"/>
    <n v="-3071685.09"/>
    <x v="0"/>
    <s v="E"/>
    <s v="A"/>
    <x v="3"/>
  </r>
  <r>
    <x v="0"/>
    <x v="3"/>
    <n v="2026"/>
    <x v="2"/>
    <x v="10"/>
    <x v="5"/>
    <x v="2"/>
    <x v="200"/>
    <n v="47575746.039999999"/>
    <n v="-47575746.039999999"/>
    <x v="0"/>
    <s v="R"/>
    <s v="C"/>
    <x v="0"/>
  </r>
  <r>
    <x v="0"/>
    <x v="0"/>
    <n v="2026"/>
    <x v="1"/>
    <x v="3"/>
    <x v="1"/>
    <x v="2"/>
    <x v="482"/>
    <n v="0"/>
    <n v="0"/>
    <x v="0"/>
    <s v="R"/>
    <s v="C"/>
    <x v="0"/>
  </r>
  <r>
    <x v="0"/>
    <x v="0"/>
    <n v="2026"/>
    <x v="1"/>
    <x v="1"/>
    <x v="1"/>
    <x v="2"/>
    <x v="507"/>
    <n v="-6369498.4699999997"/>
    <n v="6369498.4699999997"/>
    <x v="0"/>
    <s v="R"/>
    <s v="C"/>
    <x v="0"/>
  </r>
  <r>
    <x v="0"/>
    <x v="2"/>
    <n v="2026"/>
    <x v="0"/>
    <x v="11"/>
    <x v="3"/>
    <x v="2"/>
    <x v="34"/>
    <n v="269015.40999999997"/>
    <n v="-269015.40999999997"/>
    <x v="0"/>
    <s v="E"/>
    <s v="B"/>
    <x v="4"/>
  </r>
  <r>
    <x v="0"/>
    <x v="3"/>
    <n v="2026"/>
    <x v="0"/>
    <x v="4"/>
    <x v="1"/>
    <x v="15"/>
    <x v="178"/>
    <n v="4642135.3600000003"/>
    <n v="-4642135.3600000003"/>
    <x v="0"/>
    <s v="R"/>
    <s v="C"/>
    <x v="0"/>
  </r>
  <r>
    <x v="0"/>
    <x v="0"/>
    <n v="2026"/>
    <x v="4"/>
    <x v="6"/>
    <x v="5"/>
    <x v="2"/>
    <x v="146"/>
    <n v="-839572"/>
    <n v="839572"/>
    <x v="0"/>
    <s v="E"/>
    <s v="S"/>
    <x v="5"/>
  </r>
  <r>
    <x v="0"/>
    <x v="3"/>
    <n v="2026"/>
    <x v="4"/>
    <x v="14"/>
    <x v="1"/>
    <x v="11"/>
    <x v="508"/>
    <n v="0"/>
    <n v="0"/>
    <x v="0"/>
    <s v="E"/>
    <s v="A"/>
    <x v="3"/>
  </r>
  <r>
    <x v="0"/>
    <x v="3"/>
    <n v="2026"/>
    <x v="0"/>
    <x v="12"/>
    <x v="5"/>
    <x v="2"/>
    <x v="129"/>
    <n v="124371.3"/>
    <n v="-124371.3"/>
    <x v="0"/>
    <s v="E"/>
    <s v="A"/>
    <x v="3"/>
  </r>
  <r>
    <x v="0"/>
    <x v="2"/>
    <n v="2026"/>
    <x v="0"/>
    <x v="1"/>
    <x v="1"/>
    <x v="14"/>
    <x v="167"/>
    <n v="235519.47"/>
    <n v="-235519.47"/>
    <x v="0"/>
    <s v="E"/>
    <s v="A"/>
    <x v="3"/>
  </r>
  <r>
    <x v="0"/>
    <x v="3"/>
    <n v="2026"/>
    <x v="0"/>
    <x v="3"/>
    <x v="5"/>
    <x v="2"/>
    <x v="40"/>
    <n v="-2091091.06"/>
    <n v="2091091.06"/>
    <x v="0"/>
    <s v="R"/>
    <s v="C"/>
    <x v="0"/>
  </r>
  <r>
    <x v="0"/>
    <x v="0"/>
    <n v="2025"/>
    <x v="0"/>
    <x v="4"/>
    <x v="6"/>
    <x v="3"/>
    <x v="82"/>
    <n v="-10470.89"/>
    <n v="10470.89"/>
    <x v="0"/>
    <s v="E"/>
    <s v="C"/>
    <x v="1"/>
  </r>
  <r>
    <x v="0"/>
    <x v="3"/>
    <n v="2026"/>
    <x v="1"/>
    <x v="9"/>
    <x v="1"/>
    <x v="2"/>
    <x v="59"/>
    <n v="0"/>
    <n v="0"/>
    <x v="0"/>
    <s v="R"/>
    <s v="C"/>
    <x v="0"/>
  </r>
  <r>
    <x v="0"/>
    <x v="2"/>
    <n v="2026"/>
    <x v="0"/>
    <x v="4"/>
    <x v="5"/>
    <x v="3"/>
    <x v="509"/>
    <n v="428528.47"/>
    <n v="-428528.47"/>
    <x v="0"/>
    <s v="E"/>
    <s v="A"/>
    <x v="3"/>
  </r>
  <r>
    <x v="0"/>
    <x v="3"/>
    <n v="2026"/>
    <x v="0"/>
    <x v="4"/>
    <x v="1"/>
    <x v="3"/>
    <x v="282"/>
    <n v="0"/>
    <n v="0"/>
    <x v="0"/>
    <s v="R"/>
    <s v="C"/>
    <x v="0"/>
  </r>
  <r>
    <x v="0"/>
    <x v="0"/>
    <n v="2026"/>
    <x v="0"/>
    <x v="4"/>
    <x v="3"/>
    <x v="2"/>
    <x v="243"/>
    <n v="-150000"/>
    <n v="150000"/>
    <x v="0"/>
    <s v="R"/>
    <s v="C"/>
    <x v="0"/>
  </r>
  <r>
    <x v="0"/>
    <x v="1"/>
    <n v="2026"/>
    <x v="0"/>
    <x v="3"/>
    <x v="1"/>
    <x v="2"/>
    <x v="284"/>
    <n v="0"/>
    <n v="0"/>
    <x v="0"/>
    <s v="R"/>
    <s v="C"/>
    <x v="0"/>
  </r>
  <r>
    <x v="0"/>
    <x v="2"/>
    <n v="2026"/>
    <x v="0"/>
    <x v="24"/>
    <x v="0"/>
    <x v="0"/>
    <x v="56"/>
    <n v="825756.75"/>
    <n v="-825756.75"/>
    <x v="0"/>
    <s v="R"/>
    <s v="C"/>
    <x v="0"/>
  </r>
  <r>
    <x v="0"/>
    <x v="3"/>
    <n v="2027"/>
    <x v="0"/>
    <x v="1"/>
    <x v="4"/>
    <x v="1"/>
    <x v="510"/>
    <n v="1739782.63"/>
    <n v="-1739782.63"/>
    <x v="0"/>
    <s v="E"/>
    <s v="C"/>
    <x v="1"/>
  </r>
  <r>
    <x v="0"/>
    <x v="3"/>
    <n v="2027"/>
    <x v="0"/>
    <x v="5"/>
    <x v="1"/>
    <x v="2"/>
    <x v="126"/>
    <n v="7422.81"/>
    <n v="-7422.81"/>
    <x v="0"/>
    <s v="R"/>
    <s v="A"/>
    <x v="2"/>
  </r>
  <r>
    <x v="0"/>
    <x v="1"/>
    <n v="2027"/>
    <x v="0"/>
    <x v="12"/>
    <x v="1"/>
    <x v="2"/>
    <x v="499"/>
    <n v="58989.599999999999"/>
    <n v="-58989.599999999999"/>
    <x v="0"/>
    <s v="R"/>
    <s v="C"/>
    <x v="0"/>
  </r>
  <r>
    <x v="0"/>
    <x v="2"/>
    <n v="2026"/>
    <x v="0"/>
    <x v="17"/>
    <x v="4"/>
    <x v="5"/>
    <x v="40"/>
    <n v="10895859.92"/>
    <n v="-10895859.92"/>
    <x v="0"/>
    <s v="R"/>
    <s v="C"/>
    <x v="0"/>
  </r>
  <r>
    <x v="0"/>
    <x v="2"/>
    <n v="2026"/>
    <x v="0"/>
    <x v="3"/>
    <x v="1"/>
    <x v="2"/>
    <x v="472"/>
    <n v="25150600.890000001"/>
    <n v="-25150600.890000001"/>
    <x v="0"/>
    <s v="R"/>
    <s v="A"/>
    <x v="2"/>
  </r>
  <r>
    <x v="0"/>
    <x v="3"/>
    <n v="2026"/>
    <x v="1"/>
    <x v="1"/>
    <x v="4"/>
    <x v="1"/>
    <x v="55"/>
    <n v="-125024"/>
    <n v="125024"/>
    <x v="0"/>
    <s v="R"/>
    <s v="C"/>
    <x v="0"/>
  </r>
  <r>
    <x v="0"/>
    <x v="0"/>
    <n v="2026"/>
    <x v="0"/>
    <x v="32"/>
    <x v="5"/>
    <x v="2"/>
    <x v="461"/>
    <n v="-8313089.9800000004"/>
    <n v="8313089.9800000004"/>
    <x v="0"/>
    <s v="E"/>
    <s v="C"/>
    <x v="1"/>
  </r>
  <r>
    <x v="0"/>
    <x v="0"/>
    <n v="2026"/>
    <x v="0"/>
    <x v="2"/>
    <x v="0"/>
    <x v="0"/>
    <x v="511"/>
    <n v="0"/>
    <n v="0"/>
    <x v="0"/>
    <s v="R"/>
    <s v="C"/>
    <x v="0"/>
  </r>
  <r>
    <x v="0"/>
    <x v="0"/>
    <n v="2026"/>
    <x v="0"/>
    <x v="1"/>
    <x v="1"/>
    <x v="1"/>
    <x v="216"/>
    <n v="93900"/>
    <n v="-93900"/>
    <x v="0"/>
    <s v="E"/>
    <s v="C"/>
    <x v="1"/>
  </r>
  <r>
    <x v="0"/>
    <x v="0"/>
    <n v="2026"/>
    <x v="0"/>
    <x v="4"/>
    <x v="3"/>
    <x v="3"/>
    <x v="480"/>
    <n v="-399473.4"/>
    <n v="399473.4"/>
    <x v="0"/>
    <s v="R"/>
    <s v="C"/>
    <x v="0"/>
  </r>
  <r>
    <x v="0"/>
    <x v="0"/>
    <n v="2026"/>
    <x v="0"/>
    <x v="0"/>
    <x v="0"/>
    <x v="0"/>
    <x v="512"/>
    <n v="0"/>
    <n v="0"/>
    <x v="0"/>
    <s v="R"/>
    <s v="C"/>
    <x v="0"/>
  </r>
  <r>
    <x v="0"/>
    <x v="0"/>
    <n v="2026"/>
    <x v="0"/>
    <x v="3"/>
    <x v="4"/>
    <x v="2"/>
    <x v="124"/>
    <n v="-660000"/>
    <n v="660000"/>
    <x v="0"/>
    <s v="R"/>
    <s v="A"/>
    <x v="2"/>
  </r>
  <r>
    <x v="0"/>
    <x v="0"/>
    <n v="2026"/>
    <x v="0"/>
    <x v="10"/>
    <x v="0"/>
    <x v="8"/>
    <x v="513"/>
    <n v="0"/>
    <n v="0"/>
    <x v="0"/>
    <s v="R"/>
    <s v="C"/>
    <x v="0"/>
  </r>
  <r>
    <x v="0"/>
    <x v="0"/>
    <n v="2026"/>
    <x v="0"/>
    <x v="10"/>
    <x v="0"/>
    <x v="0"/>
    <x v="514"/>
    <n v="0"/>
    <n v="0"/>
    <x v="0"/>
    <s v="R"/>
    <s v="C"/>
    <x v="0"/>
  </r>
  <r>
    <x v="0"/>
    <x v="0"/>
    <n v="2026"/>
    <x v="0"/>
    <x v="10"/>
    <x v="6"/>
    <x v="2"/>
    <x v="515"/>
    <n v="-32000"/>
    <n v="32000"/>
    <x v="0"/>
    <s v="R"/>
    <s v="A"/>
    <x v="2"/>
  </r>
  <r>
    <x v="0"/>
    <x v="0"/>
    <n v="2026"/>
    <x v="0"/>
    <x v="10"/>
    <x v="1"/>
    <x v="2"/>
    <x v="464"/>
    <n v="-14563800"/>
    <n v="14563800"/>
    <x v="0"/>
    <s v="R"/>
    <s v="C"/>
    <x v="0"/>
  </r>
  <r>
    <x v="0"/>
    <x v="0"/>
    <n v="2026"/>
    <x v="0"/>
    <x v="10"/>
    <x v="1"/>
    <x v="2"/>
    <x v="498"/>
    <n v="-2563000"/>
    <n v="2563000"/>
    <x v="0"/>
    <s v="R"/>
    <s v="A"/>
    <x v="2"/>
  </r>
  <r>
    <x v="0"/>
    <x v="0"/>
    <n v="2026"/>
    <x v="0"/>
    <x v="10"/>
    <x v="8"/>
    <x v="2"/>
    <x v="406"/>
    <n v="-2434200"/>
    <n v="2434200"/>
    <x v="0"/>
    <s v="R"/>
    <s v="S"/>
    <x v="7"/>
  </r>
  <r>
    <x v="0"/>
    <x v="2"/>
    <n v="2026"/>
    <x v="1"/>
    <x v="21"/>
    <x v="1"/>
    <x v="2"/>
    <x v="516"/>
    <n v="0"/>
    <n v="0"/>
    <x v="0"/>
    <s v="R"/>
    <s v="C"/>
    <x v="0"/>
  </r>
  <r>
    <x v="0"/>
    <x v="2"/>
    <n v="2026"/>
    <x v="0"/>
    <x v="0"/>
    <x v="2"/>
    <x v="2"/>
    <x v="297"/>
    <n v="18209402.620000001"/>
    <n v="-18209402.620000001"/>
    <x v="0"/>
    <s v="E"/>
    <s v="A"/>
    <x v="3"/>
  </r>
  <r>
    <x v="0"/>
    <x v="1"/>
    <n v="2026"/>
    <x v="0"/>
    <x v="4"/>
    <x v="1"/>
    <x v="3"/>
    <x v="55"/>
    <n v="-3160"/>
    <n v="3160"/>
    <x v="0"/>
    <s v="E"/>
    <s v="A"/>
    <x v="3"/>
  </r>
  <r>
    <x v="0"/>
    <x v="2"/>
    <n v="2026"/>
    <x v="0"/>
    <x v="24"/>
    <x v="2"/>
    <x v="2"/>
    <x v="16"/>
    <n v="399940.54"/>
    <n v="-399940.54"/>
    <x v="0"/>
    <s v="E"/>
    <s v="A"/>
    <x v="3"/>
  </r>
  <r>
    <x v="0"/>
    <x v="2"/>
    <n v="2026"/>
    <x v="0"/>
    <x v="3"/>
    <x v="1"/>
    <x v="2"/>
    <x v="339"/>
    <n v="2261052.06"/>
    <n v="-2261052.06"/>
    <x v="0"/>
    <s v="R"/>
    <s v="C"/>
    <x v="0"/>
  </r>
  <r>
    <x v="0"/>
    <x v="0"/>
    <n v="2026"/>
    <x v="0"/>
    <x v="5"/>
    <x v="1"/>
    <x v="0"/>
    <x v="14"/>
    <n v="0"/>
    <n v="0"/>
    <x v="0"/>
    <s v="R"/>
    <s v="C"/>
    <x v="0"/>
  </r>
  <r>
    <x v="0"/>
    <x v="0"/>
    <n v="2026"/>
    <x v="0"/>
    <x v="5"/>
    <x v="0"/>
    <x v="0"/>
    <x v="517"/>
    <n v="0"/>
    <n v="0"/>
    <x v="0"/>
    <s v="R"/>
    <s v="C"/>
    <x v="0"/>
  </r>
  <r>
    <x v="0"/>
    <x v="3"/>
    <n v="2027"/>
    <x v="0"/>
    <x v="14"/>
    <x v="1"/>
    <x v="2"/>
    <x v="310"/>
    <n v="0"/>
    <n v="0"/>
    <x v="0"/>
    <s v="R"/>
    <s v="A"/>
    <x v="2"/>
  </r>
  <r>
    <x v="0"/>
    <x v="2"/>
    <n v="2026"/>
    <x v="0"/>
    <x v="10"/>
    <x v="2"/>
    <x v="4"/>
    <x v="20"/>
    <n v="488301.26"/>
    <n v="-488301.26"/>
    <x v="0"/>
    <s v="E"/>
    <s v="A"/>
    <x v="3"/>
  </r>
  <r>
    <x v="0"/>
    <x v="3"/>
    <n v="2026"/>
    <x v="2"/>
    <x v="4"/>
    <x v="5"/>
    <x v="3"/>
    <x v="30"/>
    <n v="60700"/>
    <n v="-60700"/>
    <x v="0"/>
    <s v="E"/>
    <s v="B"/>
    <x v="4"/>
  </r>
  <r>
    <x v="0"/>
    <x v="0"/>
    <n v="2026"/>
    <x v="4"/>
    <x v="4"/>
    <x v="5"/>
    <x v="2"/>
    <x v="518"/>
    <n v="-1000000"/>
    <n v="1000000"/>
    <x v="0"/>
    <s v="E"/>
    <s v="C"/>
    <x v="1"/>
  </r>
  <r>
    <x v="0"/>
    <x v="2"/>
    <n v="2026"/>
    <x v="0"/>
    <x v="3"/>
    <x v="1"/>
    <x v="2"/>
    <x v="60"/>
    <n v="110745.73"/>
    <n v="-110745.73"/>
    <x v="0"/>
    <s v="R"/>
    <s v="C"/>
    <x v="0"/>
  </r>
  <r>
    <x v="0"/>
    <x v="0"/>
    <n v="2026"/>
    <x v="1"/>
    <x v="4"/>
    <x v="1"/>
    <x v="3"/>
    <x v="111"/>
    <n v="-85484"/>
    <n v="85484"/>
    <x v="0"/>
    <s v="E"/>
    <s v="C"/>
    <x v="1"/>
  </r>
  <r>
    <x v="0"/>
    <x v="0"/>
    <n v="2026"/>
    <x v="4"/>
    <x v="29"/>
    <x v="1"/>
    <x v="2"/>
    <x v="39"/>
    <n v="0"/>
    <n v="0"/>
    <x v="0"/>
    <s v="E"/>
    <s v="A"/>
    <x v="3"/>
  </r>
  <r>
    <x v="0"/>
    <x v="1"/>
    <n v="2026"/>
    <x v="0"/>
    <x v="12"/>
    <x v="1"/>
    <x v="2"/>
    <x v="290"/>
    <n v="0"/>
    <n v="0"/>
    <x v="0"/>
    <s v="R"/>
    <s v="A"/>
    <x v="2"/>
  </r>
  <r>
    <x v="0"/>
    <x v="2"/>
    <n v="2026"/>
    <x v="0"/>
    <x v="3"/>
    <x v="4"/>
    <x v="2"/>
    <x v="15"/>
    <n v="19416268.690000001"/>
    <n v="-19416268.690000001"/>
    <x v="0"/>
    <s v="R"/>
    <s v="C"/>
    <x v="0"/>
  </r>
  <r>
    <x v="0"/>
    <x v="0"/>
    <n v="2026"/>
    <x v="1"/>
    <x v="16"/>
    <x v="5"/>
    <x v="2"/>
    <x v="519"/>
    <n v="-40023.370000000003"/>
    <n v="40023.370000000003"/>
    <x v="0"/>
    <s v="E"/>
    <s v="A"/>
    <x v="3"/>
  </r>
  <r>
    <x v="0"/>
    <x v="0"/>
    <n v="2025"/>
    <x v="0"/>
    <x v="4"/>
    <x v="1"/>
    <x v="3"/>
    <x v="520"/>
    <n v="-18236730.059999999"/>
    <n v="18236730.059999999"/>
    <x v="0"/>
    <s v="E"/>
    <s v="C"/>
    <x v="1"/>
  </r>
  <r>
    <x v="0"/>
    <x v="0"/>
    <n v="2026"/>
    <x v="0"/>
    <x v="4"/>
    <x v="0"/>
    <x v="0"/>
    <x v="521"/>
    <n v="-6021000"/>
    <n v="6021000"/>
    <x v="0"/>
    <s v="R"/>
    <s v="C"/>
    <x v="0"/>
  </r>
  <r>
    <x v="0"/>
    <x v="2"/>
    <n v="2026"/>
    <x v="0"/>
    <x v="1"/>
    <x v="1"/>
    <x v="1"/>
    <x v="45"/>
    <n v="434732.31"/>
    <n v="-434732.31"/>
    <x v="0"/>
    <s v="R"/>
    <s v="C"/>
    <x v="0"/>
  </r>
  <r>
    <x v="0"/>
    <x v="2"/>
    <n v="2026"/>
    <x v="0"/>
    <x v="0"/>
    <x v="0"/>
    <x v="0"/>
    <x v="522"/>
    <n v="2159.39"/>
    <n v="-2159.39"/>
    <x v="0"/>
    <s v="R"/>
    <s v="C"/>
    <x v="0"/>
  </r>
  <r>
    <x v="0"/>
    <x v="1"/>
    <n v="2026"/>
    <x v="0"/>
    <x v="3"/>
    <x v="1"/>
    <x v="2"/>
    <x v="523"/>
    <n v="-606000.17000000004"/>
    <n v="606000.17000000004"/>
    <x v="0"/>
    <s v="R"/>
    <s v="C"/>
    <x v="0"/>
  </r>
  <r>
    <x v="0"/>
    <x v="1"/>
    <n v="2026"/>
    <x v="0"/>
    <x v="4"/>
    <x v="1"/>
    <x v="11"/>
    <x v="382"/>
    <n v="-33128"/>
    <n v="33128"/>
    <x v="0"/>
    <s v="E"/>
    <s v="B"/>
    <x v="4"/>
  </r>
  <r>
    <x v="0"/>
    <x v="0"/>
    <n v="2026"/>
    <x v="0"/>
    <x v="6"/>
    <x v="5"/>
    <x v="2"/>
    <x v="501"/>
    <n v="-8242900"/>
    <n v="8242900"/>
    <x v="0"/>
    <s v="E"/>
    <s v="A"/>
    <x v="3"/>
  </r>
  <r>
    <x v="0"/>
    <x v="0"/>
    <n v="2026"/>
    <x v="0"/>
    <x v="7"/>
    <x v="0"/>
    <x v="0"/>
    <x v="187"/>
    <n v="-380000"/>
    <n v="380000"/>
    <x v="0"/>
    <s v="R"/>
    <s v="C"/>
    <x v="0"/>
  </r>
  <r>
    <x v="0"/>
    <x v="3"/>
    <n v="2027"/>
    <x v="0"/>
    <x v="4"/>
    <x v="1"/>
    <x v="3"/>
    <x v="159"/>
    <n v="7248"/>
    <n v="-7248"/>
    <x v="0"/>
    <s v="R"/>
    <s v="C"/>
    <x v="0"/>
  </r>
  <r>
    <x v="0"/>
    <x v="1"/>
    <n v="2026"/>
    <x v="0"/>
    <x v="37"/>
    <x v="1"/>
    <x v="2"/>
    <x v="32"/>
    <n v="0"/>
    <n v="0"/>
    <x v="0"/>
    <s v="R"/>
    <s v="A"/>
    <x v="2"/>
  </r>
  <r>
    <x v="0"/>
    <x v="2"/>
    <n v="2026"/>
    <x v="0"/>
    <x v="4"/>
    <x v="1"/>
    <x v="3"/>
    <x v="524"/>
    <n v="2061581.13"/>
    <n v="-2061581.13"/>
    <x v="0"/>
    <s v="R"/>
    <s v="C"/>
    <x v="0"/>
  </r>
  <r>
    <x v="0"/>
    <x v="2"/>
    <n v="2026"/>
    <x v="1"/>
    <x v="28"/>
    <x v="1"/>
    <x v="2"/>
    <x v="48"/>
    <n v="0"/>
    <n v="0"/>
    <x v="0"/>
    <s v="R"/>
    <s v="C"/>
    <x v="0"/>
  </r>
  <r>
    <x v="0"/>
    <x v="3"/>
    <n v="2027"/>
    <x v="1"/>
    <x v="9"/>
    <x v="1"/>
    <x v="2"/>
    <x v="525"/>
    <n v="0"/>
    <n v="0"/>
    <x v="0"/>
    <s v="R"/>
    <s v="C"/>
    <x v="0"/>
  </r>
  <r>
    <x v="0"/>
    <x v="3"/>
    <n v="2027"/>
    <x v="2"/>
    <x v="4"/>
    <x v="5"/>
    <x v="2"/>
    <x v="127"/>
    <n v="0"/>
    <n v="0"/>
    <x v="0"/>
    <s v="R"/>
    <s v="C"/>
    <x v="0"/>
  </r>
  <r>
    <x v="0"/>
    <x v="1"/>
    <n v="2026"/>
    <x v="0"/>
    <x v="9"/>
    <x v="5"/>
    <x v="2"/>
    <x v="18"/>
    <n v="-42183"/>
    <n v="42183"/>
    <x v="0"/>
    <s v="R"/>
    <s v="C"/>
    <x v="0"/>
  </r>
  <r>
    <x v="0"/>
    <x v="0"/>
    <n v="2026"/>
    <x v="0"/>
    <x v="1"/>
    <x v="5"/>
    <x v="1"/>
    <x v="482"/>
    <n v="-133268800"/>
    <n v="133268800"/>
    <x v="0"/>
    <s v="E"/>
    <s v="A"/>
    <x v="3"/>
  </r>
  <r>
    <x v="0"/>
    <x v="0"/>
    <n v="2026"/>
    <x v="0"/>
    <x v="12"/>
    <x v="5"/>
    <x v="2"/>
    <x v="526"/>
    <n v="-250000"/>
    <n v="250000"/>
    <x v="0"/>
    <s v="E"/>
    <s v="A"/>
    <x v="3"/>
  </r>
  <r>
    <x v="0"/>
    <x v="0"/>
    <n v="2026"/>
    <x v="0"/>
    <x v="2"/>
    <x v="0"/>
    <x v="0"/>
    <x v="527"/>
    <n v="0"/>
    <n v="0"/>
    <x v="0"/>
    <s v="R"/>
    <s v="C"/>
    <x v="0"/>
  </r>
  <r>
    <x v="0"/>
    <x v="0"/>
    <n v="2026"/>
    <x v="0"/>
    <x v="12"/>
    <x v="1"/>
    <x v="2"/>
    <x v="472"/>
    <n v="-1743600"/>
    <n v="1743600"/>
    <x v="0"/>
    <s v="R"/>
    <s v="A"/>
    <x v="2"/>
  </r>
  <r>
    <x v="0"/>
    <x v="0"/>
    <n v="2026"/>
    <x v="0"/>
    <x v="2"/>
    <x v="0"/>
    <x v="0"/>
    <x v="470"/>
    <n v="-91573.45"/>
    <n v="91573.45"/>
    <x v="0"/>
    <s v="R"/>
    <s v="C"/>
    <x v="0"/>
  </r>
  <r>
    <x v="0"/>
    <x v="0"/>
    <n v="2026"/>
    <x v="0"/>
    <x v="0"/>
    <x v="8"/>
    <x v="2"/>
    <x v="232"/>
    <n v="0"/>
    <n v="0"/>
    <x v="0"/>
    <s v="E"/>
    <s v="B"/>
    <x v="4"/>
  </r>
  <r>
    <x v="0"/>
    <x v="1"/>
    <n v="2025"/>
    <x v="0"/>
    <x v="16"/>
    <x v="5"/>
    <x v="2"/>
    <x v="126"/>
    <n v="1348866"/>
    <n v="-1348866"/>
    <x v="0"/>
    <s v="E"/>
    <s v="A"/>
    <x v="3"/>
  </r>
  <r>
    <x v="0"/>
    <x v="2"/>
    <n v="2026"/>
    <x v="0"/>
    <x v="9"/>
    <x v="2"/>
    <x v="2"/>
    <x v="220"/>
    <n v="30399.02"/>
    <n v="-30399.02"/>
    <x v="0"/>
    <s v="R"/>
    <s v="C"/>
    <x v="0"/>
  </r>
  <r>
    <x v="0"/>
    <x v="2"/>
    <n v="2026"/>
    <x v="0"/>
    <x v="3"/>
    <x v="5"/>
    <x v="2"/>
    <x v="85"/>
    <n v="1372406.25"/>
    <n v="-1372406.25"/>
    <x v="0"/>
    <s v="E"/>
    <s v="A"/>
    <x v="3"/>
  </r>
  <r>
    <x v="0"/>
    <x v="2"/>
    <n v="2026"/>
    <x v="0"/>
    <x v="17"/>
    <x v="4"/>
    <x v="12"/>
    <x v="528"/>
    <n v="215923"/>
    <n v="-215923"/>
    <x v="0"/>
    <s v="R"/>
    <s v="C"/>
    <x v="0"/>
  </r>
  <r>
    <x v="0"/>
    <x v="3"/>
    <n v="2026"/>
    <x v="0"/>
    <x v="10"/>
    <x v="1"/>
    <x v="2"/>
    <x v="391"/>
    <n v="-27498.53"/>
    <n v="27498.53"/>
    <x v="0"/>
    <s v="R"/>
    <s v="A"/>
    <x v="2"/>
  </r>
  <r>
    <x v="0"/>
    <x v="3"/>
    <n v="2026"/>
    <x v="2"/>
    <x v="14"/>
    <x v="5"/>
    <x v="2"/>
    <x v="245"/>
    <n v="0"/>
    <n v="0"/>
    <x v="0"/>
    <s v="E"/>
    <s v="B"/>
    <x v="4"/>
  </r>
  <r>
    <x v="0"/>
    <x v="0"/>
    <n v="2026"/>
    <x v="1"/>
    <x v="3"/>
    <x v="5"/>
    <x v="2"/>
    <x v="58"/>
    <n v="-16055.61"/>
    <n v="16055.61"/>
    <x v="0"/>
    <s v="E"/>
    <s v="B"/>
    <x v="4"/>
  </r>
  <r>
    <x v="0"/>
    <x v="2"/>
    <n v="2026"/>
    <x v="0"/>
    <x v="52"/>
    <x v="2"/>
    <x v="2"/>
    <x v="400"/>
    <n v="39548.379999999997"/>
    <n v="-39548.379999999997"/>
    <x v="0"/>
    <s v="R"/>
    <s v="A"/>
    <x v="2"/>
  </r>
  <r>
    <x v="0"/>
    <x v="2"/>
    <n v="2026"/>
    <x v="0"/>
    <x v="29"/>
    <x v="3"/>
    <x v="2"/>
    <x v="35"/>
    <n v="11964.96"/>
    <n v="-11964.96"/>
    <x v="0"/>
    <s v="E"/>
    <s v="A"/>
    <x v="3"/>
  </r>
  <r>
    <x v="0"/>
    <x v="2"/>
    <n v="2026"/>
    <x v="0"/>
    <x v="18"/>
    <x v="6"/>
    <x v="2"/>
    <x v="529"/>
    <n v="48095.27"/>
    <n v="-48095.27"/>
    <x v="0"/>
    <s v="R"/>
    <s v="C"/>
    <x v="0"/>
  </r>
  <r>
    <x v="0"/>
    <x v="0"/>
    <n v="2026"/>
    <x v="1"/>
    <x v="17"/>
    <x v="1"/>
    <x v="12"/>
    <x v="120"/>
    <n v="-605303.73"/>
    <n v="605303.73"/>
    <x v="0"/>
    <s v="R"/>
    <s v="A"/>
    <x v="2"/>
  </r>
  <r>
    <x v="0"/>
    <x v="0"/>
    <n v="2025"/>
    <x v="0"/>
    <x v="10"/>
    <x v="0"/>
    <x v="0"/>
    <x v="530"/>
    <n v="-12209384.51"/>
    <n v="12209384.51"/>
    <x v="0"/>
    <s v="R"/>
    <s v="C"/>
    <x v="0"/>
  </r>
  <r>
    <x v="0"/>
    <x v="0"/>
    <n v="2026"/>
    <x v="0"/>
    <x v="24"/>
    <x v="4"/>
    <x v="2"/>
    <x v="531"/>
    <n v="0"/>
    <n v="0"/>
    <x v="0"/>
    <s v="E"/>
    <s v="A"/>
    <x v="3"/>
  </r>
  <r>
    <x v="0"/>
    <x v="3"/>
    <n v="2026"/>
    <x v="0"/>
    <x v="29"/>
    <x v="1"/>
    <x v="2"/>
    <x v="109"/>
    <n v="181250"/>
    <n v="-181250"/>
    <x v="0"/>
    <s v="E"/>
    <s v="A"/>
    <x v="3"/>
  </r>
  <r>
    <x v="0"/>
    <x v="0"/>
    <n v="2026"/>
    <x v="0"/>
    <x v="4"/>
    <x v="1"/>
    <x v="11"/>
    <x v="532"/>
    <n v="-9000"/>
    <n v="9000"/>
    <x v="0"/>
    <s v="E"/>
    <s v="A"/>
    <x v="3"/>
  </r>
  <r>
    <x v="0"/>
    <x v="2"/>
    <n v="2026"/>
    <x v="1"/>
    <x v="4"/>
    <x v="5"/>
    <x v="3"/>
    <x v="61"/>
    <n v="45136.83"/>
    <n v="-45136.83"/>
    <x v="0"/>
    <s v="R"/>
    <s v="C"/>
    <x v="0"/>
  </r>
  <r>
    <x v="0"/>
    <x v="2"/>
    <n v="2026"/>
    <x v="0"/>
    <x v="4"/>
    <x v="5"/>
    <x v="2"/>
    <x v="533"/>
    <n v="41247.440000000002"/>
    <n v="-41247.440000000002"/>
    <x v="0"/>
    <s v="R"/>
    <s v="C"/>
    <x v="0"/>
  </r>
  <r>
    <x v="0"/>
    <x v="0"/>
    <n v="2026"/>
    <x v="0"/>
    <x v="8"/>
    <x v="5"/>
    <x v="2"/>
    <x v="39"/>
    <n v="-1750000"/>
    <n v="1750000"/>
    <x v="0"/>
    <s v="E"/>
    <s v="A"/>
    <x v="3"/>
  </r>
  <r>
    <x v="0"/>
    <x v="3"/>
    <n v="2026"/>
    <x v="0"/>
    <x v="33"/>
    <x v="1"/>
    <x v="2"/>
    <x v="89"/>
    <n v="0"/>
    <n v="0"/>
    <x v="0"/>
    <s v="R"/>
    <s v="C"/>
    <x v="0"/>
  </r>
  <r>
    <x v="0"/>
    <x v="2"/>
    <n v="2026"/>
    <x v="1"/>
    <x v="4"/>
    <x v="1"/>
    <x v="3"/>
    <x v="115"/>
    <n v="113274.35"/>
    <n v="-113274.35"/>
    <x v="0"/>
    <s v="R"/>
    <s v="C"/>
    <x v="0"/>
  </r>
  <r>
    <x v="0"/>
    <x v="2"/>
    <n v="2026"/>
    <x v="0"/>
    <x v="4"/>
    <x v="6"/>
    <x v="2"/>
    <x v="534"/>
    <n v="847.13"/>
    <n v="-847.13"/>
    <x v="0"/>
    <s v="R"/>
    <s v="C"/>
    <x v="0"/>
  </r>
  <r>
    <x v="0"/>
    <x v="2"/>
    <n v="2026"/>
    <x v="0"/>
    <x v="4"/>
    <x v="6"/>
    <x v="3"/>
    <x v="186"/>
    <n v="6526.48"/>
    <n v="-6526.48"/>
    <x v="0"/>
    <s v="R"/>
    <s v="C"/>
    <x v="0"/>
  </r>
  <r>
    <x v="0"/>
    <x v="0"/>
    <n v="2026"/>
    <x v="0"/>
    <x v="16"/>
    <x v="6"/>
    <x v="2"/>
    <x v="535"/>
    <n v="-485800"/>
    <n v="485800"/>
    <x v="0"/>
    <s v="R"/>
    <s v="C"/>
    <x v="0"/>
  </r>
  <r>
    <x v="0"/>
    <x v="0"/>
    <n v="2026"/>
    <x v="0"/>
    <x v="2"/>
    <x v="0"/>
    <x v="0"/>
    <x v="536"/>
    <n v="0"/>
    <n v="0"/>
    <x v="0"/>
    <s v="R"/>
    <s v="C"/>
    <x v="0"/>
  </r>
  <r>
    <x v="0"/>
    <x v="0"/>
    <n v="2026"/>
    <x v="0"/>
    <x v="1"/>
    <x v="2"/>
    <x v="1"/>
    <x v="141"/>
    <n v="-30100"/>
    <n v="30100"/>
    <x v="0"/>
    <s v="E"/>
    <s v="C"/>
    <x v="1"/>
  </r>
  <r>
    <x v="0"/>
    <x v="0"/>
    <n v="2026"/>
    <x v="0"/>
    <x v="4"/>
    <x v="3"/>
    <x v="2"/>
    <x v="537"/>
    <n v="0"/>
    <n v="0"/>
    <x v="0"/>
    <s v="R"/>
    <s v="C"/>
    <x v="0"/>
  </r>
  <r>
    <x v="0"/>
    <x v="0"/>
    <n v="2026"/>
    <x v="0"/>
    <x v="3"/>
    <x v="5"/>
    <x v="2"/>
    <x v="105"/>
    <n v="-6914000"/>
    <n v="6914000"/>
    <x v="0"/>
    <s v="E"/>
    <s v="C"/>
    <x v="1"/>
  </r>
  <r>
    <x v="0"/>
    <x v="0"/>
    <n v="2026"/>
    <x v="0"/>
    <x v="6"/>
    <x v="5"/>
    <x v="2"/>
    <x v="538"/>
    <n v="-100000"/>
    <n v="100000"/>
    <x v="0"/>
    <s v="E"/>
    <s v="A"/>
    <x v="3"/>
  </r>
  <r>
    <x v="0"/>
    <x v="0"/>
    <n v="2026"/>
    <x v="0"/>
    <x v="0"/>
    <x v="2"/>
    <x v="2"/>
    <x v="197"/>
    <n v="-8595100"/>
    <n v="8595100"/>
    <x v="0"/>
    <s v="E"/>
    <s v="A"/>
    <x v="3"/>
  </r>
  <r>
    <x v="0"/>
    <x v="0"/>
    <n v="2026"/>
    <x v="0"/>
    <x v="10"/>
    <x v="0"/>
    <x v="0"/>
    <x v="539"/>
    <n v="0"/>
    <n v="0"/>
    <x v="0"/>
    <s v="R"/>
    <s v="C"/>
    <x v="0"/>
  </r>
  <r>
    <x v="0"/>
    <x v="0"/>
    <n v="2026"/>
    <x v="0"/>
    <x v="1"/>
    <x v="5"/>
    <x v="1"/>
    <x v="214"/>
    <n v="-82350000"/>
    <n v="82350000"/>
    <x v="0"/>
    <s v="R"/>
    <s v="C"/>
    <x v="0"/>
  </r>
  <r>
    <x v="0"/>
    <x v="0"/>
    <n v="2026"/>
    <x v="0"/>
    <x v="6"/>
    <x v="6"/>
    <x v="2"/>
    <x v="39"/>
    <n v="-4764300"/>
    <n v="4764300"/>
    <x v="0"/>
    <s v="E"/>
    <s v="A"/>
    <x v="3"/>
  </r>
  <r>
    <x v="0"/>
    <x v="0"/>
    <n v="2026"/>
    <x v="0"/>
    <x v="4"/>
    <x v="0"/>
    <x v="0"/>
    <x v="540"/>
    <n v="320003.23"/>
    <n v="-320003.23"/>
    <x v="0"/>
    <s v="R"/>
    <s v="C"/>
    <x v="0"/>
  </r>
  <r>
    <x v="0"/>
    <x v="0"/>
    <n v="2026"/>
    <x v="0"/>
    <x v="10"/>
    <x v="1"/>
    <x v="33"/>
    <x v="528"/>
    <n v="-117194.97"/>
    <n v="117194.97"/>
    <x v="0"/>
    <s v="E"/>
    <s v="A"/>
    <x v="3"/>
  </r>
  <r>
    <x v="0"/>
    <x v="2"/>
    <n v="2026"/>
    <x v="0"/>
    <x v="3"/>
    <x v="4"/>
    <x v="2"/>
    <x v="61"/>
    <n v="765844.07"/>
    <n v="-765844.07"/>
    <x v="0"/>
    <s v="E"/>
    <s v="C"/>
    <x v="1"/>
  </r>
  <r>
    <x v="0"/>
    <x v="2"/>
    <n v="2026"/>
    <x v="0"/>
    <x v="16"/>
    <x v="5"/>
    <x v="2"/>
    <x v="46"/>
    <n v="186983.51"/>
    <n v="-186983.51"/>
    <x v="0"/>
    <s v="E"/>
    <s v="A"/>
    <x v="3"/>
  </r>
  <r>
    <x v="0"/>
    <x v="0"/>
    <n v="2026"/>
    <x v="4"/>
    <x v="6"/>
    <x v="5"/>
    <x v="2"/>
    <x v="235"/>
    <n v="-26537.68"/>
    <n v="26537.68"/>
    <x v="0"/>
    <s v="E"/>
    <s v="A"/>
    <x v="3"/>
  </r>
  <r>
    <x v="0"/>
    <x v="0"/>
    <n v="2026"/>
    <x v="3"/>
    <x v="4"/>
    <x v="5"/>
    <x v="3"/>
    <x v="75"/>
    <n v="-142203.04999999999"/>
    <n v="142203.04999999999"/>
    <x v="0"/>
    <s v="E"/>
    <s v="C"/>
    <x v="1"/>
  </r>
  <r>
    <x v="0"/>
    <x v="0"/>
    <n v="2026"/>
    <x v="0"/>
    <x v="0"/>
    <x v="0"/>
    <x v="0"/>
    <x v="541"/>
    <n v="-91098000"/>
    <n v="91098000"/>
    <x v="0"/>
    <s v="R"/>
    <s v="C"/>
    <x v="0"/>
  </r>
  <r>
    <x v="0"/>
    <x v="0"/>
    <n v="2026"/>
    <x v="6"/>
    <x v="4"/>
    <x v="5"/>
    <x v="3"/>
    <x v="542"/>
    <n v="-1082.5"/>
    <n v="1082.5"/>
    <x v="0"/>
    <s v="E"/>
    <s v="B"/>
    <x v="4"/>
  </r>
  <r>
    <x v="0"/>
    <x v="2"/>
    <n v="2026"/>
    <x v="0"/>
    <x v="24"/>
    <x v="0"/>
    <x v="0"/>
    <x v="369"/>
    <n v="471240.13"/>
    <n v="-471240.13"/>
    <x v="0"/>
    <s v="R"/>
    <s v="C"/>
    <x v="0"/>
  </r>
  <r>
    <x v="0"/>
    <x v="2"/>
    <n v="2026"/>
    <x v="6"/>
    <x v="4"/>
    <x v="5"/>
    <x v="3"/>
    <x v="542"/>
    <n v="1082.5"/>
    <n v="-1082.5"/>
    <x v="0"/>
    <s v="E"/>
    <s v="B"/>
    <x v="4"/>
  </r>
  <r>
    <x v="0"/>
    <x v="2"/>
    <n v="2026"/>
    <x v="1"/>
    <x v="3"/>
    <x v="5"/>
    <x v="2"/>
    <x v="232"/>
    <n v="11518"/>
    <n v="-11518"/>
    <x v="0"/>
    <s v="E"/>
    <s v="A"/>
    <x v="3"/>
  </r>
  <r>
    <x v="0"/>
    <x v="0"/>
    <n v="2026"/>
    <x v="0"/>
    <x v="0"/>
    <x v="0"/>
    <x v="0"/>
    <x v="543"/>
    <n v="-10668000"/>
    <n v="10668000"/>
    <x v="0"/>
    <s v="R"/>
    <s v="C"/>
    <x v="0"/>
  </r>
  <r>
    <x v="0"/>
    <x v="0"/>
    <n v="2026"/>
    <x v="0"/>
    <x v="45"/>
    <x v="1"/>
    <x v="2"/>
    <x v="34"/>
    <n v="-12000"/>
    <n v="12000"/>
    <x v="0"/>
    <s v="E"/>
    <s v="A"/>
    <x v="3"/>
  </r>
  <r>
    <x v="0"/>
    <x v="2"/>
    <n v="2026"/>
    <x v="0"/>
    <x v="1"/>
    <x v="0"/>
    <x v="0"/>
    <x v="544"/>
    <n v="3628893.18"/>
    <n v="-3628893.18"/>
    <x v="0"/>
    <s v="R"/>
    <s v="C"/>
    <x v="0"/>
  </r>
  <r>
    <x v="0"/>
    <x v="2"/>
    <n v="2026"/>
    <x v="0"/>
    <x v="1"/>
    <x v="5"/>
    <x v="2"/>
    <x v="443"/>
    <n v="19725"/>
    <n v="-19725"/>
    <x v="0"/>
    <s v="R"/>
    <s v="C"/>
    <x v="0"/>
  </r>
  <r>
    <x v="0"/>
    <x v="2"/>
    <n v="2026"/>
    <x v="0"/>
    <x v="4"/>
    <x v="3"/>
    <x v="3"/>
    <x v="545"/>
    <n v="4894.13"/>
    <n v="-4894.13"/>
    <x v="0"/>
    <s v="E"/>
    <s v="A"/>
    <x v="3"/>
  </r>
  <r>
    <x v="0"/>
    <x v="2"/>
    <n v="2026"/>
    <x v="0"/>
    <x v="45"/>
    <x v="6"/>
    <x v="2"/>
    <x v="34"/>
    <n v="23448"/>
    <n v="-23448"/>
    <x v="0"/>
    <s v="E"/>
    <s v="A"/>
    <x v="3"/>
  </r>
  <r>
    <x v="0"/>
    <x v="3"/>
    <n v="2027"/>
    <x v="3"/>
    <x v="10"/>
    <x v="5"/>
    <x v="2"/>
    <x v="322"/>
    <n v="0"/>
    <n v="0"/>
    <x v="0"/>
    <s v="R"/>
    <s v="C"/>
    <x v="0"/>
  </r>
  <r>
    <x v="0"/>
    <x v="3"/>
    <n v="2027"/>
    <x v="0"/>
    <x v="3"/>
    <x v="1"/>
    <x v="2"/>
    <x v="108"/>
    <n v="108000"/>
    <n v="-108000"/>
    <x v="0"/>
    <s v="R"/>
    <s v="C"/>
    <x v="0"/>
  </r>
  <r>
    <x v="0"/>
    <x v="3"/>
    <n v="2027"/>
    <x v="0"/>
    <x v="4"/>
    <x v="0"/>
    <x v="0"/>
    <x v="546"/>
    <n v="0"/>
    <n v="0"/>
    <x v="0"/>
    <s v="R"/>
    <s v="C"/>
    <x v="0"/>
  </r>
  <r>
    <x v="0"/>
    <x v="0"/>
    <n v="2026"/>
    <x v="0"/>
    <x v="4"/>
    <x v="6"/>
    <x v="3"/>
    <x v="10"/>
    <n v="-60000"/>
    <n v="60000"/>
    <x v="0"/>
    <s v="R"/>
    <s v="C"/>
    <x v="0"/>
  </r>
  <r>
    <x v="0"/>
    <x v="1"/>
    <n v="2025"/>
    <x v="0"/>
    <x v="29"/>
    <x v="1"/>
    <x v="2"/>
    <x v="109"/>
    <n v="725000"/>
    <n v="-725000"/>
    <x v="0"/>
    <s v="E"/>
    <s v="A"/>
    <x v="3"/>
  </r>
  <r>
    <x v="0"/>
    <x v="1"/>
    <n v="2026"/>
    <x v="0"/>
    <x v="23"/>
    <x v="1"/>
    <x v="2"/>
    <x v="34"/>
    <n v="-2207.16"/>
    <n v="2207.16"/>
    <x v="0"/>
    <s v="E"/>
    <s v="A"/>
    <x v="3"/>
  </r>
  <r>
    <x v="0"/>
    <x v="3"/>
    <n v="2026"/>
    <x v="0"/>
    <x v="16"/>
    <x v="1"/>
    <x v="2"/>
    <x v="300"/>
    <n v="-131130.75"/>
    <n v="131130.75"/>
    <x v="0"/>
    <s v="R"/>
    <s v="C"/>
    <x v="0"/>
  </r>
  <r>
    <x v="0"/>
    <x v="1"/>
    <n v="2026"/>
    <x v="0"/>
    <x v="24"/>
    <x v="1"/>
    <x v="2"/>
    <x v="46"/>
    <n v="-208210.02"/>
    <n v="208210.02"/>
    <x v="0"/>
    <s v="R"/>
    <s v="A"/>
    <x v="2"/>
  </r>
  <r>
    <x v="0"/>
    <x v="0"/>
    <n v="2026"/>
    <x v="0"/>
    <x v="32"/>
    <x v="1"/>
    <x v="2"/>
    <x v="356"/>
    <n v="0"/>
    <n v="0"/>
    <x v="0"/>
    <s v="R"/>
    <s v="C"/>
    <x v="0"/>
  </r>
  <r>
    <x v="0"/>
    <x v="0"/>
    <n v="2026"/>
    <x v="0"/>
    <x v="3"/>
    <x v="0"/>
    <x v="0"/>
    <x v="547"/>
    <n v="0"/>
    <n v="0"/>
    <x v="0"/>
    <s v="R"/>
    <s v="C"/>
    <x v="0"/>
  </r>
  <r>
    <x v="0"/>
    <x v="0"/>
    <n v="2026"/>
    <x v="0"/>
    <x v="1"/>
    <x v="2"/>
    <x v="1"/>
    <x v="223"/>
    <n v="-861500"/>
    <n v="861500"/>
    <x v="0"/>
    <s v="R"/>
    <s v="C"/>
    <x v="0"/>
  </r>
  <r>
    <x v="0"/>
    <x v="0"/>
    <n v="2026"/>
    <x v="0"/>
    <x v="3"/>
    <x v="4"/>
    <x v="2"/>
    <x v="193"/>
    <n v="-900000"/>
    <n v="900000"/>
    <x v="0"/>
    <s v="R"/>
    <s v="C"/>
    <x v="0"/>
  </r>
  <r>
    <x v="0"/>
    <x v="0"/>
    <n v="2026"/>
    <x v="0"/>
    <x v="0"/>
    <x v="2"/>
    <x v="28"/>
    <x v="380"/>
    <n v="-176200"/>
    <n v="176200"/>
    <x v="0"/>
    <s v="R"/>
    <s v="C"/>
    <x v="0"/>
  </r>
  <r>
    <x v="0"/>
    <x v="0"/>
    <n v="2026"/>
    <x v="0"/>
    <x v="14"/>
    <x v="3"/>
    <x v="2"/>
    <x v="18"/>
    <n v="-45200"/>
    <n v="45200"/>
    <x v="0"/>
    <s v="R"/>
    <s v="C"/>
    <x v="0"/>
  </r>
  <r>
    <x v="0"/>
    <x v="0"/>
    <n v="2026"/>
    <x v="0"/>
    <x v="35"/>
    <x v="2"/>
    <x v="2"/>
    <x v="16"/>
    <n v="-7404500"/>
    <n v="7404500"/>
    <x v="0"/>
    <s v="E"/>
    <s v="B"/>
    <x v="4"/>
  </r>
  <r>
    <x v="0"/>
    <x v="0"/>
    <n v="2026"/>
    <x v="0"/>
    <x v="27"/>
    <x v="0"/>
    <x v="0"/>
    <x v="548"/>
    <n v="0"/>
    <n v="0"/>
    <x v="0"/>
    <m/>
    <m/>
    <x v="8"/>
  </r>
  <r>
    <x v="0"/>
    <x v="0"/>
    <n v="2026"/>
    <x v="0"/>
    <x v="27"/>
    <x v="0"/>
    <x v="0"/>
    <x v="549"/>
    <n v="0"/>
    <n v="0"/>
    <x v="0"/>
    <m/>
    <m/>
    <x v="8"/>
  </r>
  <r>
    <x v="0"/>
    <x v="0"/>
    <n v="2026"/>
    <x v="0"/>
    <x v="10"/>
    <x v="5"/>
    <x v="2"/>
    <x v="41"/>
    <n v="-8518100"/>
    <n v="8518100"/>
    <x v="0"/>
    <s v="R"/>
    <s v="C"/>
    <x v="0"/>
  </r>
  <r>
    <x v="0"/>
    <x v="1"/>
    <n v="2025"/>
    <x v="0"/>
    <x v="10"/>
    <x v="1"/>
    <x v="23"/>
    <x v="353"/>
    <n v="10488346.34"/>
    <n v="-10488346.34"/>
    <x v="0"/>
    <s v="E"/>
    <s v="B"/>
    <x v="4"/>
  </r>
  <r>
    <x v="0"/>
    <x v="3"/>
    <n v="2027"/>
    <x v="4"/>
    <x v="10"/>
    <x v="5"/>
    <x v="2"/>
    <x v="15"/>
    <n v="0"/>
    <n v="0"/>
    <x v="0"/>
    <s v="R"/>
    <s v="A"/>
    <x v="2"/>
  </r>
  <r>
    <x v="0"/>
    <x v="2"/>
    <n v="2026"/>
    <x v="0"/>
    <x v="1"/>
    <x v="4"/>
    <x v="1"/>
    <x v="62"/>
    <n v="0"/>
    <n v="0"/>
    <x v="0"/>
    <s v="R"/>
    <s v="C"/>
    <x v="0"/>
  </r>
  <r>
    <x v="0"/>
    <x v="0"/>
    <n v="2026"/>
    <x v="2"/>
    <x v="29"/>
    <x v="1"/>
    <x v="2"/>
    <x v="89"/>
    <n v="0"/>
    <n v="0"/>
    <x v="0"/>
    <s v="R"/>
    <s v="C"/>
    <x v="0"/>
  </r>
  <r>
    <x v="0"/>
    <x v="0"/>
    <n v="2026"/>
    <x v="6"/>
    <x v="4"/>
    <x v="5"/>
    <x v="2"/>
    <x v="142"/>
    <n v="-12548.63"/>
    <n v="12548.63"/>
    <x v="0"/>
    <s v="R"/>
    <s v="C"/>
    <x v="0"/>
  </r>
  <r>
    <x v="0"/>
    <x v="2"/>
    <n v="2026"/>
    <x v="2"/>
    <x v="10"/>
    <x v="5"/>
    <x v="2"/>
    <x v="200"/>
    <n v="74221709.040000007"/>
    <n v="-74221709.040000007"/>
    <x v="0"/>
    <s v="R"/>
    <s v="C"/>
    <x v="0"/>
  </r>
  <r>
    <x v="0"/>
    <x v="1"/>
    <n v="2026"/>
    <x v="0"/>
    <x v="26"/>
    <x v="1"/>
    <x v="2"/>
    <x v="77"/>
    <n v="8650"/>
    <n v="-8650"/>
    <x v="0"/>
    <s v="E"/>
    <s v="A"/>
    <x v="3"/>
  </r>
  <r>
    <x v="0"/>
    <x v="0"/>
    <n v="2026"/>
    <x v="4"/>
    <x v="5"/>
    <x v="1"/>
    <x v="2"/>
    <x v="11"/>
    <n v="-9906.83"/>
    <n v="9906.83"/>
    <x v="0"/>
    <s v="R"/>
    <s v="A"/>
    <x v="2"/>
  </r>
  <r>
    <x v="0"/>
    <x v="1"/>
    <n v="2026"/>
    <x v="0"/>
    <x v="4"/>
    <x v="1"/>
    <x v="2"/>
    <x v="345"/>
    <n v="0"/>
    <n v="0"/>
    <x v="0"/>
    <s v="R"/>
    <s v="C"/>
    <x v="0"/>
  </r>
  <r>
    <x v="0"/>
    <x v="0"/>
    <n v="2026"/>
    <x v="2"/>
    <x v="1"/>
    <x v="1"/>
    <x v="1"/>
    <x v="377"/>
    <n v="-28400"/>
    <n v="28400"/>
    <x v="0"/>
    <s v="E"/>
    <s v="C"/>
    <x v="1"/>
  </r>
  <r>
    <x v="0"/>
    <x v="0"/>
    <n v="2025"/>
    <x v="0"/>
    <x v="10"/>
    <x v="0"/>
    <x v="0"/>
    <x v="550"/>
    <n v="-0.43"/>
    <n v="0.43"/>
    <x v="0"/>
    <s v="R"/>
    <s v="C"/>
    <x v="0"/>
  </r>
  <r>
    <x v="0"/>
    <x v="0"/>
    <n v="2026"/>
    <x v="0"/>
    <x v="29"/>
    <x v="0"/>
    <x v="0"/>
    <x v="551"/>
    <n v="-1624200"/>
    <n v="1624200"/>
    <x v="0"/>
    <s v="R"/>
    <s v="C"/>
    <x v="0"/>
  </r>
  <r>
    <x v="0"/>
    <x v="0"/>
    <n v="2026"/>
    <x v="0"/>
    <x v="37"/>
    <x v="3"/>
    <x v="2"/>
    <x v="34"/>
    <n v="0"/>
    <n v="0"/>
    <x v="0"/>
    <s v="E"/>
    <s v="A"/>
    <x v="3"/>
  </r>
  <r>
    <x v="0"/>
    <x v="2"/>
    <n v="2026"/>
    <x v="0"/>
    <x v="28"/>
    <x v="0"/>
    <x v="8"/>
    <x v="552"/>
    <n v="6698.87"/>
    <n v="-6698.87"/>
    <x v="0"/>
    <s v="R"/>
    <s v="C"/>
    <x v="0"/>
  </r>
  <r>
    <x v="0"/>
    <x v="3"/>
    <n v="2027"/>
    <x v="0"/>
    <x v="22"/>
    <x v="1"/>
    <x v="2"/>
    <x v="57"/>
    <n v="0"/>
    <n v="0"/>
    <x v="0"/>
    <s v="R"/>
    <s v="A"/>
    <x v="2"/>
  </r>
  <r>
    <x v="0"/>
    <x v="3"/>
    <n v="2027"/>
    <x v="0"/>
    <x v="16"/>
    <x v="1"/>
    <x v="2"/>
    <x v="297"/>
    <n v="64719.4"/>
    <n v="-64719.4"/>
    <x v="0"/>
    <s v="E"/>
    <s v="A"/>
    <x v="3"/>
  </r>
  <r>
    <x v="0"/>
    <x v="3"/>
    <n v="2026"/>
    <x v="0"/>
    <x v="6"/>
    <x v="4"/>
    <x v="2"/>
    <x v="467"/>
    <n v="3632991.86"/>
    <n v="-3632991.86"/>
    <x v="0"/>
    <s v="E"/>
    <s v="A"/>
    <x v="3"/>
  </r>
  <r>
    <x v="0"/>
    <x v="0"/>
    <n v="2025"/>
    <x v="0"/>
    <x v="24"/>
    <x v="0"/>
    <x v="0"/>
    <x v="470"/>
    <n v="-393101"/>
    <n v="393101"/>
    <x v="0"/>
    <s v="R"/>
    <s v="C"/>
    <x v="0"/>
  </r>
  <r>
    <x v="0"/>
    <x v="0"/>
    <n v="2026"/>
    <x v="0"/>
    <x v="3"/>
    <x v="2"/>
    <x v="2"/>
    <x v="124"/>
    <n v="-215000"/>
    <n v="215000"/>
    <x v="0"/>
    <s v="R"/>
    <s v="A"/>
    <x v="2"/>
  </r>
  <r>
    <x v="0"/>
    <x v="0"/>
    <n v="2026"/>
    <x v="0"/>
    <x v="29"/>
    <x v="5"/>
    <x v="2"/>
    <x v="16"/>
    <n v="-6500000"/>
    <n v="6500000"/>
    <x v="0"/>
    <s v="E"/>
    <s v="S"/>
    <x v="5"/>
  </r>
  <r>
    <x v="0"/>
    <x v="0"/>
    <n v="2026"/>
    <x v="0"/>
    <x v="12"/>
    <x v="5"/>
    <x v="2"/>
    <x v="70"/>
    <n v="-2388100"/>
    <n v="2388100"/>
    <x v="0"/>
    <s v="E"/>
    <s v="A"/>
    <x v="3"/>
  </r>
  <r>
    <x v="0"/>
    <x v="0"/>
    <n v="2026"/>
    <x v="0"/>
    <x v="2"/>
    <x v="0"/>
    <x v="0"/>
    <x v="553"/>
    <n v="0"/>
    <n v="0"/>
    <x v="0"/>
    <s v="R"/>
    <s v="C"/>
    <x v="0"/>
  </r>
  <r>
    <x v="0"/>
    <x v="0"/>
    <n v="2026"/>
    <x v="0"/>
    <x v="4"/>
    <x v="2"/>
    <x v="11"/>
    <x v="249"/>
    <n v="-50500"/>
    <n v="50500"/>
    <x v="0"/>
    <s v="R"/>
    <s v="C"/>
    <x v="0"/>
  </r>
  <r>
    <x v="0"/>
    <x v="0"/>
    <n v="2026"/>
    <x v="0"/>
    <x v="24"/>
    <x v="0"/>
    <x v="8"/>
    <x v="554"/>
    <n v="0"/>
    <n v="0"/>
    <x v="0"/>
    <s v="R"/>
    <s v="C"/>
    <x v="0"/>
  </r>
  <r>
    <x v="0"/>
    <x v="0"/>
    <n v="2026"/>
    <x v="0"/>
    <x v="4"/>
    <x v="5"/>
    <x v="3"/>
    <x v="264"/>
    <n v="-300000"/>
    <n v="300000"/>
    <x v="0"/>
    <s v="R"/>
    <s v="B"/>
    <x v="6"/>
  </r>
  <r>
    <x v="0"/>
    <x v="0"/>
    <n v="2026"/>
    <x v="0"/>
    <x v="24"/>
    <x v="2"/>
    <x v="2"/>
    <x v="263"/>
    <n v="-26678000"/>
    <n v="26678000"/>
    <x v="0"/>
    <s v="R"/>
    <s v="A"/>
    <x v="2"/>
  </r>
  <r>
    <x v="0"/>
    <x v="0"/>
    <n v="2026"/>
    <x v="0"/>
    <x v="14"/>
    <x v="2"/>
    <x v="2"/>
    <x v="372"/>
    <n v="-110200"/>
    <n v="110200"/>
    <x v="0"/>
    <s v="R"/>
    <s v="C"/>
    <x v="0"/>
  </r>
  <r>
    <x v="0"/>
    <x v="0"/>
    <n v="2026"/>
    <x v="0"/>
    <x v="10"/>
    <x v="3"/>
    <x v="2"/>
    <x v="555"/>
    <n v="-984.59"/>
    <n v="984.59"/>
    <x v="0"/>
    <s v="R"/>
    <s v="A"/>
    <x v="2"/>
  </r>
  <r>
    <x v="0"/>
    <x v="0"/>
    <n v="2026"/>
    <x v="0"/>
    <x v="13"/>
    <x v="6"/>
    <x v="2"/>
    <x v="35"/>
    <n v="-117745.42"/>
    <n v="117745.42"/>
    <x v="0"/>
    <s v="E"/>
    <s v="A"/>
    <x v="3"/>
  </r>
  <r>
    <x v="0"/>
    <x v="0"/>
    <n v="2026"/>
    <x v="0"/>
    <x v="27"/>
    <x v="8"/>
    <x v="2"/>
    <x v="154"/>
    <n v="-310600"/>
    <n v="310600"/>
    <x v="0"/>
    <s v="E"/>
    <s v="S"/>
    <x v="5"/>
  </r>
  <r>
    <x v="0"/>
    <x v="0"/>
    <n v="2026"/>
    <x v="0"/>
    <x v="27"/>
    <x v="8"/>
    <x v="2"/>
    <x v="556"/>
    <n v="-320800"/>
    <n v="320800"/>
    <x v="0"/>
    <s v="E"/>
    <s v="S"/>
    <x v="5"/>
  </r>
  <r>
    <x v="0"/>
    <x v="0"/>
    <n v="2026"/>
    <x v="0"/>
    <x v="4"/>
    <x v="1"/>
    <x v="3"/>
    <x v="52"/>
    <n v="-1627515.15"/>
    <n v="1627515.15"/>
    <x v="0"/>
    <s v="R"/>
    <s v="C"/>
    <x v="0"/>
  </r>
  <r>
    <x v="0"/>
    <x v="2"/>
    <n v="2026"/>
    <x v="0"/>
    <x v="8"/>
    <x v="1"/>
    <x v="2"/>
    <x v="34"/>
    <n v="157745.92000000001"/>
    <n v="-157745.92000000001"/>
    <x v="0"/>
    <s v="E"/>
    <s v="A"/>
    <x v="3"/>
  </r>
  <r>
    <x v="0"/>
    <x v="3"/>
    <n v="2026"/>
    <x v="0"/>
    <x v="31"/>
    <x v="1"/>
    <x v="2"/>
    <x v="90"/>
    <n v="70329.759999999995"/>
    <n v="-70329.759999999995"/>
    <x v="0"/>
    <s v="R"/>
    <s v="A"/>
    <x v="2"/>
  </r>
  <r>
    <x v="0"/>
    <x v="1"/>
    <n v="2026"/>
    <x v="0"/>
    <x v="10"/>
    <x v="5"/>
    <x v="2"/>
    <x v="557"/>
    <n v="-28115870.530000001"/>
    <n v="28115870.530000001"/>
    <x v="0"/>
    <s v="R"/>
    <s v="C"/>
    <x v="0"/>
  </r>
  <r>
    <x v="0"/>
    <x v="3"/>
    <n v="2026"/>
    <x v="1"/>
    <x v="1"/>
    <x v="4"/>
    <x v="1"/>
    <x v="377"/>
    <n v="7898.87"/>
    <n v="-7898.87"/>
    <x v="0"/>
    <s v="E"/>
    <s v="C"/>
    <x v="1"/>
  </r>
  <r>
    <x v="0"/>
    <x v="2"/>
    <n v="2026"/>
    <x v="0"/>
    <x v="3"/>
    <x v="5"/>
    <x v="2"/>
    <x v="558"/>
    <n v="0"/>
    <n v="0"/>
    <x v="0"/>
    <s v="E"/>
    <s v="B"/>
    <x v="4"/>
  </r>
  <r>
    <x v="0"/>
    <x v="2"/>
    <n v="2026"/>
    <x v="0"/>
    <x v="4"/>
    <x v="1"/>
    <x v="2"/>
    <x v="57"/>
    <n v="71004.850000000006"/>
    <n v="-71004.850000000006"/>
    <x v="0"/>
    <s v="R"/>
    <s v="C"/>
    <x v="0"/>
  </r>
  <r>
    <x v="0"/>
    <x v="3"/>
    <n v="2026"/>
    <x v="0"/>
    <x v="48"/>
    <x v="1"/>
    <x v="2"/>
    <x v="239"/>
    <n v="0"/>
    <n v="0"/>
    <x v="0"/>
    <s v="R"/>
    <s v="A"/>
    <x v="2"/>
  </r>
  <r>
    <x v="0"/>
    <x v="3"/>
    <n v="2027"/>
    <x v="0"/>
    <x v="10"/>
    <x v="1"/>
    <x v="2"/>
    <x v="23"/>
    <n v="993911.35"/>
    <n v="-993911.35"/>
    <x v="0"/>
    <s v="R"/>
    <s v="C"/>
    <x v="0"/>
  </r>
  <r>
    <x v="0"/>
    <x v="1"/>
    <n v="2026"/>
    <x v="0"/>
    <x v="37"/>
    <x v="1"/>
    <x v="2"/>
    <x v="34"/>
    <n v="0"/>
    <n v="0"/>
    <x v="0"/>
    <s v="E"/>
    <s v="A"/>
    <x v="3"/>
  </r>
  <r>
    <x v="0"/>
    <x v="3"/>
    <n v="2026"/>
    <x v="0"/>
    <x v="1"/>
    <x v="4"/>
    <x v="1"/>
    <x v="2"/>
    <n v="3821205.74"/>
    <n v="-3821205.74"/>
    <x v="0"/>
    <s v="E"/>
    <s v="C"/>
    <x v="1"/>
  </r>
  <r>
    <x v="0"/>
    <x v="2"/>
    <n v="2026"/>
    <x v="1"/>
    <x v="4"/>
    <x v="1"/>
    <x v="3"/>
    <x v="10"/>
    <n v="3952.8"/>
    <n v="-3952.8"/>
    <x v="0"/>
    <s v="R"/>
    <s v="C"/>
    <x v="0"/>
  </r>
  <r>
    <x v="0"/>
    <x v="2"/>
    <n v="2026"/>
    <x v="0"/>
    <x v="4"/>
    <x v="1"/>
    <x v="2"/>
    <x v="559"/>
    <n v="76758.78"/>
    <n v="-76758.78"/>
    <x v="0"/>
    <s v="R"/>
    <s v="C"/>
    <x v="0"/>
  </r>
  <r>
    <x v="0"/>
    <x v="0"/>
    <n v="2026"/>
    <x v="4"/>
    <x v="4"/>
    <x v="5"/>
    <x v="11"/>
    <x v="249"/>
    <n v="-31139.59"/>
    <n v="31139.59"/>
    <x v="0"/>
    <s v="R"/>
    <s v="C"/>
    <x v="0"/>
  </r>
  <r>
    <x v="0"/>
    <x v="0"/>
    <n v="2026"/>
    <x v="1"/>
    <x v="4"/>
    <x v="1"/>
    <x v="3"/>
    <x v="28"/>
    <n v="-246409.29"/>
    <n v="246409.29"/>
    <x v="0"/>
    <s v="E"/>
    <s v="B"/>
    <x v="4"/>
  </r>
  <r>
    <x v="0"/>
    <x v="0"/>
    <n v="2026"/>
    <x v="4"/>
    <x v="4"/>
    <x v="5"/>
    <x v="3"/>
    <x v="74"/>
    <n v="-80000"/>
    <n v="80000"/>
    <x v="0"/>
    <s v="R"/>
    <s v="C"/>
    <x v="0"/>
  </r>
  <r>
    <x v="0"/>
    <x v="3"/>
    <n v="2026"/>
    <x v="1"/>
    <x v="3"/>
    <x v="1"/>
    <x v="2"/>
    <x v="560"/>
    <n v="0"/>
    <n v="0"/>
    <x v="0"/>
    <s v="R"/>
    <s v="C"/>
    <x v="0"/>
  </r>
  <r>
    <x v="0"/>
    <x v="2"/>
    <n v="2026"/>
    <x v="0"/>
    <x v="4"/>
    <x v="1"/>
    <x v="15"/>
    <x v="178"/>
    <n v="5374572.1399999997"/>
    <n v="-5374572.1399999997"/>
    <x v="0"/>
    <s v="R"/>
    <s v="C"/>
    <x v="0"/>
  </r>
  <r>
    <x v="0"/>
    <x v="0"/>
    <n v="2026"/>
    <x v="0"/>
    <x v="4"/>
    <x v="3"/>
    <x v="2"/>
    <x v="561"/>
    <n v="-49618"/>
    <n v="49618"/>
    <x v="0"/>
    <s v="R"/>
    <s v="C"/>
    <x v="0"/>
  </r>
  <r>
    <x v="0"/>
    <x v="2"/>
    <n v="2026"/>
    <x v="0"/>
    <x v="4"/>
    <x v="1"/>
    <x v="11"/>
    <x v="341"/>
    <n v="60657.47"/>
    <n v="-60657.47"/>
    <x v="0"/>
    <s v="R"/>
    <s v="C"/>
    <x v="0"/>
  </r>
  <r>
    <x v="0"/>
    <x v="3"/>
    <n v="2026"/>
    <x v="4"/>
    <x v="3"/>
    <x v="1"/>
    <x v="2"/>
    <x v="16"/>
    <n v="293.76"/>
    <n v="-293.76"/>
    <x v="0"/>
    <s v="E"/>
    <s v="A"/>
    <x v="3"/>
  </r>
  <r>
    <x v="0"/>
    <x v="3"/>
    <n v="2026"/>
    <x v="0"/>
    <x v="4"/>
    <x v="1"/>
    <x v="34"/>
    <x v="562"/>
    <n v="10382.530000000001"/>
    <n v="-10382.530000000001"/>
    <x v="0"/>
    <s v="R"/>
    <s v="C"/>
    <x v="0"/>
  </r>
  <r>
    <x v="0"/>
    <x v="0"/>
    <n v="2026"/>
    <x v="0"/>
    <x v="4"/>
    <x v="1"/>
    <x v="2"/>
    <x v="499"/>
    <n v="0"/>
    <n v="0"/>
    <x v="0"/>
    <s v="R"/>
    <s v="A"/>
    <x v="2"/>
  </r>
  <r>
    <x v="0"/>
    <x v="0"/>
    <n v="2026"/>
    <x v="0"/>
    <x v="14"/>
    <x v="4"/>
    <x v="2"/>
    <x v="97"/>
    <n v="0"/>
    <n v="0"/>
    <x v="0"/>
    <s v="R"/>
    <s v="A"/>
    <x v="2"/>
  </r>
  <r>
    <x v="0"/>
    <x v="0"/>
    <n v="2026"/>
    <x v="0"/>
    <x v="33"/>
    <x v="0"/>
    <x v="0"/>
    <x v="563"/>
    <n v="-6122700"/>
    <n v="6122700"/>
    <x v="0"/>
    <s v="R"/>
    <s v="C"/>
    <x v="0"/>
  </r>
  <r>
    <x v="0"/>
    <x v="0"/>
    <n v="2026"/>
    <x v="0"/>
    <x v="16"/>
    <x v="5"/>
    <x v="2"/>
    <x v="564"/>
    <n v="-9250000"/>
    <n v="9250000"/>
    <x v="0"/>
    <s v="R"/>
    <s v="A"/>
    <x v="2"/>
  </r>
  <r>
    <x v="0"/>
    <x v="3"/>
    <n v="2026"/>
    <x v="0"/>
    <x v="25"/>
    <x v="1"/>
    <x v="2"/>
    <x v="34"/>
    <n v="0"/>
    <n v="0"/>
    <x v="0"/>
    <s v="E"/>
    <s v="A"/>
    <x v="3"/>
  </r>
  <r>
    <x v="0"/>
    <x v="3"/>
    <n v="2027"/>
    <x v="0"/>
    <x v="1"/>
    <x v="4"/>
    <x v="1"/>
    <x v="565"/>
    <n v="0"/>
    <n v="0"/>
    <x v="0"/>
    <s v="R"/>
    <s v="C"/>
    <x v="0"/>
  </r>
  <r>
    <x v="0"/>
    <x v="3"/>
    <n v="2027"/>
    <x v="0"/>
    <x v="9"/>
    <x v="4"/>
    <x v="2"/>
    <x v="95"/>
    <n v="7999887.5999999996"/>
    <n v="-7999887.5999999996"/>
    <x v="0"/>
    <s v="E"/>
    <s v="A"/>
    <x v="3"/>
  </r>
  <r>
    <x v="0"/>
    <x v="1"/>
    <n v="2026"/>
    <x v="0"/>
    <x v="3"/>
    <x v="1"/>
    <x v="2"/>
    <x v="276"/>
    <n v="0"/>
    <n v="0"/>
    <x v="0"/>
    <s v="R"/>
    <s v="C"/>
    <x v="0"/>
  </r>
  <r>
    <x v="0"/>
    <x v="0"/>
    <n v="2026"/>
    <x v="0"/>
    <x v="1"/>
    <x v="5"/>
    <x v="2"/>
    <x v="31"/>
    <n v="0"/>
    <n v="0"/>
    <x v="0"/>
    <s v="R"/>
    <s v="C"/>
    <x v="0"/>
  </r>
  <r>
    <x v="0"/>
    <x v="0"/>
    <n v="2026"/>
    <x v="0"/>
    <x v="24"/>
    <x v="0"/>
    <x v="0"/>
    <x v="566"/>
    <n v="0"/>
    <n v="0"/>
    <x v="0"/>
    <s v="R"/>
    <s v="C"/>
    <x v="0"/>
  </r>
  <r>
    <x v="0"/>
    <x v="0"/>
    <n v="2026"/>
    <x v="0"/>
    <x v="27"/>
    <x v="0"/>
    <x v="0"/>
    <x v="567"/>
    <n v="0"/>
    <n v="0"/>
    <x v="0"/>
    <m/>
    <m/>
    <x v="8"/>
  </r>
  <r>
    <x v="0"/>
    <x v="0"/>
    <n v="2026"/>
    <x v="0"/>
    <x v="4"/>
    <x v="0"/>
    <x v="0"/>
    <x v="568"/>
    <n v="0"/>
    <n v="0"/>
    <x v="0"/>
    <s v="R"/>
    <s v="C"/>
    <x v="0"/>
  </r>
  <r>
    <x v="0"/>
    <x v="0"/>
    <n v="2026"/>
    <x v="0"/>
    <x v="1"/>
    <x v="4"/>
    <x v="1"/>
    <x v="328"/>
    <n v="0"/>
    <n v="0"/>
    <x v="0"/>
    <s v="R"/>
    <s v="C"/>
    <x v="0"/>
  </r>
  <r>
    <x v="0"/>
    <x v="0"/>
    <n v="2026"/>
    <x v="0"/>
    <x v="29"/>
    <x v="0"/>
    <x v="0"/>
    <x v="569"/>
    <n v="0"/>
    <n v="0"/>
    <x v="0"/>
    <s v="R"/>
    <s v="C"/>
    <x v="0"/>
  </r>
  <r>
    <x v="0"/>
    <x v="0"/>
    <n v="2026"/>
    <x v="0"/>
    <x v="27"/>
    <x v="0"/>
    <x v="0"/>
    <x v="570"/>
    <n v="0"/>
    <n v="0"/>
    <x v="0"/>
    <m/>
    <m/>
    <x v="8"/>
  </r>
  <r>
    <x v="0"/>
    <x v="0"/>
    <n v="2026"/>
    <x v="0"/>
    <x v="24"/>
    <x v="8"/>
    <x v="2"/>
    <x v="97"/>
    <n v="-1800"/>
    <n v="1800"/>
    <x v="0"/>
    <s v="R"/>
    <s v="S"/>
    <x v="7"/>
  </r>
  <r>
    <x v="0"/>
    <x v="0"/>
    <n v="2026"/>
    <x v="0"/>
    <x v="30"/>
    <x v="6"/>
    <x v="2"/>
    <x v="492"/>
    <n v="-366100"/>
    <n v="366100"/>
    <x v="0"/>
    <s v="E"/>
    <s v="B"/>
    <x v="4"/>
  </r>
  <r>
    <x v="0"/>
    <x v="1"/>
    <n v="2026"/>
    <x v="0"/>
    <x v="24"/>
    <x v="1"/>
    <x v="2"/>
    <x v="449"/>
    <n v="-669450.81000000006"/>
    <n v="669450.81000000006"/>
    <x v="0"/>
    <s v="E"/>
    <s v="A"/>
    <x v="3"/>
  </r>
  <r>
    <x v="0"/>
    <x v="1"/>
    <n v="2025"/>
    <x v="0"/>
    <x v="12"/>
    <x v="1"/>
    <x v="2"/>
    <x v="306"/>
    <n v="5504953.2800000003"/>
    <n v="-5504953.2800000003"/>
    <x v="0"/>
    <s v="R"/>
    <s v="C"/>
    <x v="0"/>
  </r>
  <r>
    <x v="0"/>
    <x v="1"/>
    <n v="2025"/>
    <x v="0"/>
    <x v="10"/>
    <x v="1"/>
    <x v="2"/>
    <x v="266"/>
    <n v="50174.65"/>
    <n v="-50174.65"/>
    <x v="0"/>
    <s v="R"/>
    <s v="A"/>
    <x v="2"/>
  </r>
  <r>
    <x v="0"/>
    <x v="2"/>
    <n v="2026"/>
    <x v="0"/>
    <x v="4"/>
    <x v="6"/>
    <x v="3"/>
    <x v="524"/>
    <n v="420980.28"/>
    <n v="-420980.28"/>
    <x v="0"/>
    <s v="R"/>
    <s v="C"/>
    <x v="0"/>
  </r>
  <r>
    <x v="0"/>
    <x v="0"/>
    <n v="2026"/>
    <x v="0"/>
    <x v="5"/>
    <x v="0"/>
    <x v="0"/>
    <x v="402"/>
    <n v="0"/>
    <n v="0"/>
    <x v="0"/>
    <s v="R"/>
    <s v="C"/>
    <x v="0"/>
  </r>
  <r>
    <x v="0"/>
    <x v="3"/>
    <n v="2027"/>
    <x v="4"/>
    <x v="3"/>
    <x v="1"/>
    <x v="2"/>
    <x v="235"/>
    <n v="0"/>
    <n v="0"/>
    <x v="0"/>
    <s v="E"/>
    <s v="A"/>
    <x v="3"/>
  </r>
  <r>
    <x v="0"/>
    <x v="2"/>
    <n v="2026"/>
    <x v="0"/>
    <x v="10"/>
    <x v="1"/>
    <x v="2"/>
    <x v="239"/>
    <n v="10655.99"/>
    <n v="-10655.99"/>
    <x v="0"/>
    <s v="R"/>
    <s v="A"/>
    <x v="2"/>
  </r>
  <r>
    <x v="0"/>
    <x v="3"/>
    <n v="2026"/>
    <x v="0"/>
    <x v="22"/>
    <x v="5"/>
    <x v="23"/>
    <x v="110"/>
    <n v="2134929.41"/>
    <n v="-2134929.41"/>
    <x v="0"/>
    <s v="E"/>
    <s v="A"/>
    <x v="3"/>
  </r>
  <r>
    <x v="0"/>
    <x v="2"/>
    <n v="2026"/>
    <x v="1"/>
    <x v="16"/>
    <x v="5"/>
    <x v="2"/>
    <x v="40"/>
    <n v="190588.47"/>
    <n v="-190588.47"/>
    <x v="0"/>
    <s v="R"/>
    <s v="C"/>
    <x v="0"/>
  </r>
  <r>
    <x v="0"/>
    <x v="2"/>
    <n v="2026"/>
    <x v="0"/>
    <x v="14"/>
    <x v="2"/>
    <x v="2"/>
    <x v="571"/>
    <n v="207548.57"/>
    <n v="-207548.57"/>
    <x v="0"/>
    <s v="R"/>
    <s v="C"/>
    <x v="0"/>
  </r>
  <r>
    <x v="0"/>
    <x v="3"/>
    <n v="2026"/>
    <x v="0"/>
    <x v="1"/>
    <x v="1"/>
    <x v="1"/>
    <x v="226"/>
    <n v="1877.24"/>
    <n v="-1877.24"/>
    <x v="0"/>
    <s v="R"/>
    <s v="C"/>
    <x v="0"/>
  </r>
  <r>
    <x v="0"/>
    <x v="3"/>
    <n v="2026"/>
    <x v="0"/>
    <x v="4"/>
    <x v="1"/>
    <x v="2"/>
    <x v="172"/>
    <n v="-61024.14"/>
    <n v="61024.14"/>
    <x v="0"/>
    <s v="R"/>
    <s v="C"/>
    <x v="0"/>
  </r>
  <r>
    <x v="0"/>
    <x v="2"/>
    <n v="2026"/>
    <x v="0"/>
    <x v="18"/>
    <x v="6"/>
    <x v="35"/>
    <x v="198"/>
    <n v="46531.34"/>
    <n v="-46531.34"/>
    <x v="0"/>
    <s v="E"/>
    <s v="A"/>
    <x v="3"/>
  </r>
  <r>
    <x v="0"/>
    <x v="0"/>
    <n v="2026"/>
    <x v="1"/>
    <x v="42"/>
    <x v="5"/>
    <x v="2"/>
    <x v="357"/>
    <n v="-75000"/>
    <n v="75000"/>
    <x v="0"/>
    <s v="R"/>
    <s v="A"/>
    <x v="2"/>
  </r>
  <r>
    <x v="0"/>
    <x v="1"/>
    <n v="2026"/>
    <x v="1"/>
    <x v="10"/>
    <x v="5"/>
    <x v="2"/>
    <x v="322"/>
    <n v="0"/>
    <n v="0"/>
    <x v="0"/>
    <s v="R"/>
    <s v="C"/>
    <x v="0"/>
  </r>
  <r>
    <x v="0"/>
    <x v="3"/>
    <n v="2026"/>
    <x v="1"/>
    <x v="14"/>
    <x v="1"/>
    <x v="2"/>
    <x v="364"/>
    <n v="1455.41"/>
    <n v="-1455.41"/>
    <x v="0"/>
    <s v="R"/>
    <s v="B"/>
    <x v="6"/>
  </r>
  <r>
    <x v="0"/>
    <x v="0"/>
    <n v="2025"/>
    <x v="0"/>
    <x v="27"/>
    <x v="0"/>
    <x v="0"/>
    <x v="572"/>
    <n v="-1231831.3700000001"/>
    <n v="1231831.3700000001"/>
    <x v="0"/>
    <s v="R"/>
    <s v="C"/>
    <x v="0"/>
  </r>
  <r>
    <x v="0"/>
    <x v="2"/>
    <n v="2026"/>
    <x v="0"/>
    <x v="1"/>
    <x v="0"/>
    <x v="0"/>
    <x v="573"/>
    <n v="39811232.799999997"/>
    <n v="-39811232.799999997"/>
    <x v="0"/>
    <s v="R"/>
    <s v="C"/>
    <x v="0"/>
  </r>
  <r>
    <x v="0"/>
    <x v="1"/>
    <n v="2026"/>
    <x v="0"/>
    <x v="3"/>
    <x v="1"/>
    <x v="2"/>
    <x v="391"/>
    <n v="0"/>
    <n v="0"/>
    <x v="0"/>
    <s v="R"/>
    <s v="C"/>
    <x v="0"/>
  </r>
  <r>
    <x v="0"/>
    <x v="2"/>
    <n v="2026"/>
    <x v="0"/>
    <x v="0"/>
    <x v="0"/>
    <x v="0"/>
    <x v="574"/>
    <n v="4397.46"/>
    <n v="-4397.46"/>
    <x v="0"/>
    <s v="R"/>
    <s v="C"/>
    <x v="0"/>
  </r>
  <r>
    <x v="0"/>
    <x v="1"/>
    <n v="2026"/>
    <x v="0"/>
    <x v="4"/>
    <x v="1"/>
    <x v="15"/>
    <x v="575"/>
    <n v="-95612"/>
    <n v="95612"/>
    <x v="0"/>
    <s v="R"/>
    <s v="C"/>
    <x v="0"/>
  </r>
  <r>
    <x v="0"/>
    <x v="3"/>
    <n v="2026"/>
    <x v="3"/>
    <x v="4"/>
    <x v="1"/>
    <x v="2"/>
    <x v="142"/>
    <n v="10747"/>
    <n v="-10747"/>
    <x v="0"/>
    <s v="R"/>
    <s v="C"/>
    <x v="0"/>
  </r>
  <r>
    <x v="0"/>
    <x v="3"/>
    <n v="2026"/>
    <x v="6"/>
    <x v="4"/>
    <x v="1"/>
    <x v="3"/>
    <x v="390"/>
    <n v="7525"/>
    <n v="-7525"/>
    <x v="0"/>
    <s v="R"/>
    <s v="C"/>
    <x v="0"/>
  </r>
  <r>
    <x v="0"/>
    <x v="3"/>
    <n v="2026"/>
    <x v="1"/>
    <x v="8"/>
    <x v="5"/>
    <x v="2"/>
    <x v="23"/>
    <n v="0"/>
    <n v="0"/>
    <x v="0"/>
    <s v="R"/>
    <s v="A"/>
    <x v="2"/>
  </r>
  <r>
    <x v="0"/>
    <x v="3"/>
    <n v="2027"/>
    <x v="1"/>
    <x v="22"/>
    <x v="1"/>
    <x v="2"/>
    <x v="18"/>
    <n v="436590"/>
    <n v="-436590"/>
    <x v="0"/>
    <s v="R"/>
    <s v="C"/>
    <x v="0"/>
  </r>
  <r>
    <x v="0"/>
    <x v="0"/>
    <n v="2026"/>
    <x v="0"/>
    <x v="51"/>
    <x v="7"/>
    <x v="1"/>
    <x v="528"/>
    <n v="0"/>
    <n v="0"/>
    <x v="0"/>
    <s v="E"/>
    <s v="S"/>
    <x v="5"/>
  </r>
  <r>
    <x v="0"/>
    <x v="0"/>
    <n v="2026"/>
    <x v="0"/>
    <x v="10"/>
    <x v="0"/>
    <x v="8"/>
    <x v="576"/>
    <n v="-340000"/>
    <n v="340000"/>
    <x v="0"/>
    <s v="R"/>
    <s v="C"/>
    <x v="0"/>
  </r>
  <r>
    <x v="0"/>
    <x v="3"/>
    <n v="2027"/>
    <x v="1"/>
    <x v="4"/>
    <x v="1"/>
    <x v="3"/>
    <x v="276"/>
    <n v="0"/>
    <n v="0"/>
    <x v="0"/>
    <s v="R"/>
    <s v="C"/>
    <x v="0"/>
  </r>
  <r>
    <x v="0"/>
    <x v="3"/>
    <n v="2026"/>
    <x v="0"/>
    <x v="3"/>
    <x v="5"/>
    <x v="2"/>
    <x v="73"/>
    <n v="1429507"/>
    <n v="-1429507"/>
    <x v="0"/>
    <s v="E"/>
    <s v="A"/>
    <x v="3"/>
  </r>
  <r>
    <x v="0"/>
    <x v="2"/>
    <n v="2026"/>
    <x v="0"/>
    <x v="26"/>
    <x v="6"/>
    <x v="2"/>
    <x v="449"/>
    <n v="142494.38"/>
    <n v="-142494.38"/>
    <x v="0"/>
    <s v="E"/>
    <s v="A"/>
    <x v="3"/>
  </r>
  <r>
    <x v="0"/>
    <x v="2"/>
    <n v="2026"/>
    <x v="0"/>
    <x v="30"/>
    <x v="1"/>
    <x v="2"/>
    <x v="442"/>
    <n v="517086.49"/>
    <n v="-517086.49"/>
    <x v="0"/>
    <s v="E"/>
    <s v="B"/>
    <x v="4"/>
  </r>
  <r>
    <x v="0"/>
    <x v="0"/>
    <n v="2026"/>
    <x v="0"/>
    <x v="3"/>
    <x v="0"/>
    <x v="0"/>
    <x v="577"/>
    <n v="0"/>
    <n v="0"/>
    <x v="0"/>
    <s v="R"/>
    <s v="C"/>
    <x v="0"/>
  </r>
  <r>
    <x v="0"/>
    <x v="0"/>
    <n v="2026"/>
    <x v="0"/>
    <x v="4"/>
    <x v="6"/>
    <x v="2"/>
    <x v="578"/>
    <n v="-1000"/>
    <n v="1000"/>
    <x v="0"/>
    <s v="R"/>
    <s v="C"/>
    <x v="0"/>
  </r>
  <r>
    <x v="0"/>
    <x v="0"/>
    <n v="2026"/>
    <x v="0"/>
    <x v="0"/>
    <x v="0"/>
    <x v="0"/>
    <x v="579"/>
    <n v="0"/>
    <n v="0"/>
    <x v="0"/>
    <s v="R"/>
    <s v="C"/>
    <x v="0"/>
  </r>
  <r>
    <x v="0"/>
    <x v="0"/>
    <n v="2026"/>
    <x v="0"/>
    <x v="0"/>
    <x v="0"/>
    <x v="0"/>
    <x v="580"/>
    <n v="0"/>
    <n v="0"/>
    <x v="0"/>
    <s v="R"/>
    <s v="C"/>
    <x v="0"/>
  </r>
  <r>
    <x v="0"/>
    <x v="0"/>
    <n v="2026"/>
    <x v="0"/>
    <x v="6"/>
    <x v="5"/>
    <x v="2"/>
    <x v="25"/>
    <n v="-1606700"/>
    <n v="1606700"/>
    <x v="0"/>
    <s v="E"/>
    <s v="A"/>
    <x v="3"/>
  </r>
  <r>
    <x v="0"/>
    <x v="0"/>
    <n v="2026"/>
    <x v="0"/>
    <x v="9"/>
    <x v="1"/>
    <x v="2"/>
    <x v="581"/>
    <n v="-50000000"/>
    <n v="50000000"/>
    <x v="0"/>
    <s v="R"/>
    <s v="C"/>
    <x v="0"/>
  </r>
  <r>
    <x v="0"/>
    <x v="0"/>
    <n v="2026"/>
    <x v="0"/>
    <x v="4"/>
    <x v="5"/>
    <x v="3"/>
    <x v="582"/>
    <n v="-361648.43"/>
    <n v="361648.43"/>
    <x v="0"/>
    <s v="R"/>
    <s v="C"/>
    <x v="0"/>
  </r>
  <r>
    <x v="0"/>
    <x v="0"/>
    <n v="2026"/>
    <x v="0"/>
    <x v="10"/>
    <x v="3"/>
    <x v="2"/>
    <x v="32"/>
    <n v="-75200"/>
    <n v="75200"/>
    <x v="0"/>
    <s v="R"/>
    <s v="A"/>
    <x v="2"/>
  </r>
  <r>
    <x v="0"/>
    <x v="0"/>
    <n v="2026"/>
    <x v="0"/>
    <x v="10"/>
    <x v="0"/>
    <x v="0"/>
    <x v="189"/>
    <n v="0"/>
    <n v="0"/>
    <x v="0"/>
    <s v="R"/>
    <s v="C"/>
    <x v="0"/>
  </r>
  <r>
    <x v="0"/>
    <x v="0"/>
    <n v="2026"/>
    <x v="0"/>
    <x v="18"/>
    <x v="4"/>
    <x v="30"/>
    <x v="583"/>
    <n v="-396000"/>
    <n v="396000"/>
    <x v="0"/>
    <s v="E"/>
    <s v="A"/>
    <x v="3"/>
  </r>
  <r>
    <x v="0"/>
    <x v="0"/>
    <n v="2026"/>
    <x v="0"/>
    <x v="18"/>
    <x v="6"/>
    <x v="2"/>
    <x v="194"/>
    <n v="0"/>
    <n v="0"/>
    <x v="0"/>
    <s v="R"/>
    <s v="C"/>
    <x v="0"/>
  </r>
  <r>
    <x v="0"/>
    <x v="0"/>
    <n v="2026"/>
    <x v="0"/>
    <x v="52"/>
    <x v="1"/>
    <x v="2"/>
    <x v="62"/>
    <n v="0"/>
    <n v="0"/>
    <x v="0"/>
    <s v="R"/>
    <s v="C"/>
    <x v="0"/>
  </r>
  <r>
    <x v="0"/>
    <x v="2"/>
    <n v="2026"/>
    <x v="0"/>
    <x v="38"/>
    <x v="1"/>
    <x v="3"/>
    <x v="98"/>
    <n v="28775.85"/>
    <n v="-28775.85"/>
    <x v="0"/>
    <s v="E"/>
    <s v="A"/>
    <x v="3"/>
  </r>
  <r>
    <x v="0"/>
    <x v="3"/>
    <n v="2027"/>
    <x v="2"/>
    <x v="4"/>
    <x v="5"/>
    <x v="3"/>
    <x v="210"/>
    <n v="0"/>
    <n v="0"/>
    <x v="0"/>
    <s v="E"/>
    <s v="C"/>
    <x v="1"/>
  </r>
  <r>
    <x v="0"/>
    <x v="3"/>
    <n v="2026"/>
    <x v="0"/>
    <x v="10"/>
    <x v="5"/>
    <x v="33"/>
    <x v="136"/>
    <n v="98600"/>
    <n v="-98600"/>
    <x v="0"/>
    <s v="R"/>
    <s v="C"/>
    <x v="0"/>
  </r>
  <r>
    <x v="0"/>
    <x v="2"/>
    <n v="2026"/>
    <x v="0"/>
    <x v="3"/>
    <x v="2"/>
    <x v="2"/>
    <x v="48"/>
    <n v="543977.39"/>
    <n v="-543977.39"/>
    <x v="0"/>
    <s v="R"/>
    <s v="A"/>
    <x v="2"/>
  </r>
  <r>
    <x v="0"/>
    <x v="3"/>
    <n v="2027"/>
    <x v="0"/>
    <x v="14"/>
    <x v="1"/>
    <x v="2"/>
    <x v="66"/>
    <n v="0"/>
    <n v="0"/>
    <x v="0"/>
    <s v="R"/>
    <s v="C"/>
    <x v="0"/>
  </r>
  <r>
    <x v="0"/>
    <x v="0"/>
    <n v="2026"/>
    <x v="1"/>
    <x v="3"/>
    <x v="5"/>
    <x v="2"/>
    <x v="584"/>
    <n v="-1387910"/>
    <n v="1387910"/>
    <x v="0"/>
    <s v="E"/>
    <s v="A"/>
    <x v="3"/>
  </r>
  <r>
    <x v="0"/>
    <x v="3"/>
    <n v="2026"/>
    <x v="0"/>
    <x v="3"/>
    <x v="1"/>
    <x v="2"/>
    <x v="87"/>
    <n v="-317205.34000000003"/>
    <n v="317205.34000000003"/>
    <x v="0"/>
    <s v="R"/>
    <s v="C"/>
    <x v="0"/>
  </r>
  <r>
    <x v="0"/>
    <x v="0"/>
    <n v="2026"/>
    <x v="1"/>
    <x v="10"/>
    <x v="1"/>
    <x v="2"/>
    <x v="21"/>
    <n v="-51832.24"/>
    <n v="51832.24"/>
    <x v="0"/>
    <s v="R"/>
    <s v="A"/>
    <x v="2"/>
  </r>
  <r>
    <x v="0"/>
    <x v="0"/>
    <n v="2026"/>
    <x v="0"/>
    <x v="5"/>
    <x v="0"/>
    <x v="0"/>
    <x v="585"/>
    <n v="-15627300"/>
    <n v="15627300"/>
    <x v="0"/>
    <s v="R"/>
    <s v="C"/>
    <x v="0"/>
  </r>
  <r>
    <x v="0"/>
    <x v="0"/>
    <n v="2026"/>
    <x v="0"/>
    <x v="4"/>
    <x v="2"/>
    <x v="3"/>
    <x v="545"/>
    <n v="-588907.56999999995"/>
    <n v="588907.56999999995"/>
    <x v="0"/>
    <s v="E"/>
    <s v="A"/>
    <x v="3"/>
  </r>
  <r>
    <x v="0"/>
    <x v="2"/>
    <n v="2026"/>
    <x v="1"/>
    <x v="3"/>
    <x v="5"/>
    <x v="26"/>
    <x v="353"/>
    <n v="56060"/>
    <n v="-56060"/>
    <x v="0"/>
    <s v="R"/>
    <s v="C"/>
    <x v="0"/>
  </r>
  <r>
    <x v="0"/>
    <x v="0"/>
    <n v="2026"/>
    <x v="0"/>
    <x v="44"/>
    <x v="1"/>
    <x v="2"/>
    <x v="204"/>
    <n v="0"/>
    <n v="0"/>
    <x v="0"/>
    <s v="E"/>
    <s v="S"/>
    <x v="5"/>
  </r>
  <r>
    <x v="0"/>
    <x v="0"/>
    <n v="2026"/>
    <x v="0"/>
    <x v="4"/>
    <x v="4"/>
    <x v="3"/>
    <x v="281"/>
    <n v="0"/>
    <n v="0"/>
    <x v="0"/>
    <s v="E"/>
    <s v="C"/>
    <x v="1"/>
  </r>
  <r>
    <x v="0"/>
    <x v="3"/>
    <n v="2027"/>
    <x v="4"/>
    <x v="4"/>
    <x v="5"/>
    <x v="3"/>
    <x v="214"/>
    <n v="0"/>
    <n v="0"/>
    <x v="0"/>
    <s v="E"/>
    <s v="C"/>
    <x v="1"/>
  </r>
  <r>
    <x v="0"/>
    <x v="2"/>
    <n v="2026"/>
    <x v="0"/>
    <x v="1"/>
    <x v="5"/>
    <x v="1"/>
    <x v="380"/>
    <n v="0"/>
    <n v="0"/>
    <x v="0"/>
    <s v="E"/>
    <s v="A"/>
    <x v="3"/>
  </r>
  <r>
    <x v="0"/>
    <x v="2"/>
    <n v="2026"/>
    <x v="5"/>
    <x v="1"/>
    <x v="2"/>
    <x v="1"/>
    <x v="31"/>
    <n v="0"/>
    <n v="0"/>
    <x v="0"/>
    <s v="R"/>
    <s v="C"/>
    <x v="0"/>
  </r>
  <r>
    <x v="0"/>
    <x v="3"/>
    <n v="2027"/>
    <x v="1"/>
    <x v="29"/>
    <x v="1"/>
    <x v="2"/>
    <x v="292"/>
    <n v="2031.3"/>
    <n v="-2031.3"/>
    <x v="0"/>
    <s v="R"/>
    <s v="A"/>
    <x v="2"/>
  </r>
  <r>
    <x v="0"/>
    <x v="0"/>
    <n v="2026"/>
    <x v="0"/>
    <x v="10"/>
    <x v="3"/>
    <x v="2"/>
    <x v="303"/>
    <n v="-167.33"/>
    <n v="167.33"/>
    <x v="0"/>
    <s v="R"/>
    <s v="C"/>
    <x v="0"/>
  </r>
  <r>
    <x v="0"/>
    <x v="0"/>
    <n v="2026"/>
    <x v="0"/>
    <x v="24"/>
    <x v="1"/>
    <x v="2"/>
    <x v="400"/>
    <n v="-11100"/>
    <n v="11100"/>
    <x v="0"/>
    <s v="R"/>
    <s v="A"/>
    <x v="2"/>
  </r>
  <r>
    <x v="0"/>
    <x v="3"/>
    <n v="2027"/>
    <x v="0"/>
    <x v="6"/>
    <x v="5"/>
    <x v="2"/>
    <x v="66"/>
    <n v="0"/>
    <n v="0"/>
    <x v="0"/>
    <s v="R"/>
    <s v="C"/>
    <x v="0"/>
  </r>
  <r>
    <x v="0"/>
    <x v="0"/>
    <n v="2026"/>
    <x v="0"/>
    <x v="29"/>
    <x v="2"/>
    <x v="2"/>
    <x v="109"/>
    <n v="0"/>
    <n v="0"/>
    <x v="0"/>
    <s v="E"/>
    <s v="A"/>
    <x v="3"/>
  </r>
  <r>
    <x v="0"/>
    <x v="3"/>
    <n v="2026"/>
    <x v="0"/>
    <x v="5"/>
    <x v="1"/>
    <x v="2"/>
    <x v="90"/>
    <n v="-56860.12"/>
    <n v="56860.12"/>
    <x v="0"/>
    <s v="R"/>
    <s v="C"/>
    <x v="0"/>
  </r>
  <r>
    <x v="0"/>
    <x v="0"/>
    <n v="2026"/>
    <x v="0"/>
    <x v="16"/>
    <x v="1"/>
    <x v="2"/>
    <x v="16"/>
    <n v="-4375131.67"/>
    <n v="4375131.67"/>
    <x v="0"/>
    <s v="E"/>
    <s v="A"/>
    <x v="3"/>
  </r>
  <r>
    <x v="0"/>
    <x v="0"/>
    <n v="2026"/>
    <x v="0"/>
    <x v="0"/>
    <x v="0"/>
    <x v="0"/>
    <x v="586"/>
    <n v="-13578328.48"/>
    <n v="13578328.48"/>
    <x v="0"/>
    <s v="R"/>
    <s v="C"/>
    <x v="0"/>
  </r>
  <r>
    <x v="0"/>
    <x v="0"/>
    <n v="2026"/>
    <x v="0"/>
    <x v="4"/>
    <x v="3"/>
    <x v="3"/>
    <x v="287"/>
    <n v="-232317.42"/>
    <n v="232317.42"/>
    <x v="0"/>
    <s v="E"/>
    <s v="A"/>
    <x v="3"/>
  </r>
  <r>
    <x v="0"/>
    <x v="0"/>
    <n v="2026"/>
    <x v="0"/>
    <x v="3"/>
    <x v="1"/>
    <x v="2"/>
    <x v="289"/>
    <n v="-4535400"/>
    <n v="4535400"/>
    <x v="0"/>
    <s v="R"/>
    <s v="C"/>
    <x v="0"/>
  </r>
  <r>
    <x v="0"/>
    <x v="0"/>
    <n v="2026"/>
    <x v="0"/>
    <x v="1"/>
    <x v="4"/>
    <x v="2"/>
    <x v="201"/>
    <n v="-16713682"/>
    <n v="16713682"/>
    <x v="0"/>
    <s v="E"/>
    <s v="C"/>
    <x v="1"/>
  </r>
  <r>
    <x v="0"/>
    <x v="0"/>
    <n v="2026"/>
    <x v="0"/>
    <x v="43"/>
    <x v="2"/>
    <x v="2"/>
    <x v="135"/>
    <n v="-145244.6"/>
    <n v="145244.6"/>
    <x v="0"/>
    <s v="R"/>
    <s v="A"/>
    <x v="2"/>
  </r>
  <r>
    <x v="0"/>
    <x v="0"/>
    <n v="2026"/>
    <x v="0"/>
    <x v="27"/>
    <x v="0"/>
    <x v="0"/>
    <x v="64"/>
    <n v="0"/>
    <n v="0"/>
    <x v="0"/>
    <m/>
    <m/>
    <x v="8"/>
  </r>
  <r>
    <x v="0"/>
    <x v="0"/>
    <n v="2026"/>
    <x v="0"/>
    <x v="10"/>
    <x v="8"/>
    <x v="2"/>
    <x v="457"/>
    <n v="-155900"/>
    <n v="155900"/>
    <x v="0"/>
    <s v="E"/>
    <s v="S"/>
    <x v="5"/>
  </r>
  <r>
    <x v="0"/>
    <x v="2"/>
    <n v="2026"/>
    <x v="0"/>
    <x v="14"/>
    <x v="1"/>
    <x v="2"/>
    <x v="587"/>
    <n v="489599.76"/>
    <n v="-489599.76"/>
    <x v="0"/>
    <s v="R"/>
    <s v="C"/>
    <x v="0"/>
  </r>
  <r>
    <x v="0"/>
    <x v="3"/>
    <n v="2026"/>
    <x v="4"/>
    <x v="1"/>
    <x v="5"/>
    <x v="1"/>
    <x v="253"/>
    <n v="0"/>
    <n v="0"/>
    <x v="0"/>
    <s v="E"/>
    <s v="A"/>
    <x v="3"/>
  </r>
  <r>
    <x v="0"/>
    <x v="3"/>
    <n v="2026"/>
    <x v="1"/>
    <x v="10"/>
    <x v="5"/>
    <x v="2"/>
    <x v="105"/>
    <n v="0"/>
    <n v="0"/>
    <x v="0"/>
    <s v="E"/>
    <s v="B"/>
    <x v="4"/>
  </r>
  <r>
    <x v="0"/>
    <x v="3"/>
    <n v="2026"/>
    <x v="1"/>
    <x v="10"/>
    <x v="1"/>
    <x v="2"/>
    <x v="11"/>
    <n v="0"/>
    <n v="0"/>
    <x v="0"/>
    <s v="R"/>
    <s v="A"/>
    <x v="2"/>
  </r>
  <r>
    <x v="0"/>
    <x v="3"/>
    <n v="2026"/>
    <x v="0"/>
    <x v="10"/>
    <x v="5"/>
    <x v="2"/>
    <x v="15"/>
    <n v="79500"/>
    <n v="-79500"/>
    <x v="0"/>
    <s v="R"/>
    <s v="A"/>
    <x v="2"/>
  </r>
  <r>
    <x v="0"/>
    <x v="3"/>
    <n v="2026"/>
    <x v="0"/>
    <x v="1"/>
    <x v="4"/>
    <x v="1"/>
    <x v="209"/>
    <n v="5726404.8300000001"/>
    <n v="-5726404.8300000001"/>
    <x v="0"/>
    <s v="R"/>
    <s v="C"/>
    <x v="0"/>
  </r>
  <r>
    <x v="0"/>
    <x v="2"/>
    <n v="2026"/>
    <x v="4"/>
    <x v="22"/>
    <x v="5"/>
    <x v="2"/>
    <x v="200"/>
    <n v="2162667.3199999998"/>
    <n v="-2162667.3199999998"/>
    <x v="0"/>
    <s v="R"/>
    <s v="C"/>
    <x v="0"/>
  </r>
  <r>
    <x v="0"/>
    <x v="2"/>
    <n v="2026"/>
    <x v="0"/>
    <x v="12"/>
    <x v="6"/>
    <x v="2"/>
    <x v="16"/>
    <n v="9739620.4600000009"/>
    <n v="-9739620.4600000009"/>
    <x v="0"/>
    <s v="E"/>
    <s v="A"/>
    <x v="3"/>
  </r>
  <r>
    <x v="0"/>
    <x v="2"/>
    <n v="2026"/>
    <x v="0"/>
    <x v="12"/>
    <x v="6"/>
    <x v="2"/>
    <x v="62"/>
    <n v="0"/>
    <n v="0"/>
    <x v="0"/>
    <s v="R"/>
    <s v="C"/>
    <x v="0"/>
  </r>
  <r>
    <x v="0"/>
    <x v="2"/>
    <n v="2026"/>
    <x v="0"/>
    <x v="0"/>
    <x v="0"/>
    <x v="8"/>
    <x v="429"/>
    <n v="-20279.080000000002"/>
    <n v="20279.080000000002"/>
    <x v="0"/>
    <s v="R"/>
    <s v="C"/>
    <x v="0"/>
  </r>
  <r>
    <x v="0"/>
    <x v="1"/>
    <n v="2026"/>
    <x v="0"/>
    <x v="12"/>
    <x v="1"/>
    <x v="2"/>
    <x v="107"/>
    <n v="-1500"/>
    <n v="1500"/>
    <x v="0"/>
    <s v="R"/>
    <s v="A"/>
    <x v="2"/>
  </r>
  <r>
    <x v="0"/>
    <x v="0"/>
    <n v="2026"/>
    <x v="1"/>
    <x v="46"/>
    <x v="1"/>
    <x v="2"/>
    <x v="34"/>
    <n v="-38948.949999999997"/>
    <n v="38948.949999999997"/>
    <x v="0"/>
    <s v="E"/>
    <s v="S"/>
    <x v="5"/>
  </r>
  <r>
    <x v="0"/>
    <x v="0"/>
    <n v="2026"/>
    <x v="1"/>
    <x v="12"/>
    <x v="5"/>
    <x v="2"/>
    <x v="588"/>
    <n v="-26331.41"/>
    <n v="26331.41"/>
    <x v="0"/>
    <s v="E"/>
    <s v="A"/>
    <x v="3"/>
  </r>
  <r>
    <x v="0"/>
    <x v="0"/>
    <n v="2026"/>
    <x v="0"/>
    <x v="29"/>
    <x v="5"/>
    <x v="9"/>
    <x v="410"/>
    <n v="-6000000"/>
    <n v="6000000"/>
    <x v="0"/>
    <s v="E"/>
    <s v="B"/>
    <x v="4"/>
  </r>
  <r>
    <x v="0"/>
    <x v="0"/>
    <n v="2026"/>
    <x v="0"/>
    <x v="1"/>
    <x v="1"/>
    <x v="2"/>
    <x v="7"/>
    <n v="0"/>
    <n v="0"/>
    <x v="0"/>
    <s v="R"/>
    <s v="C"/>
    <x v="0"/>
  </r>
  <r>
    <x v="0"/>
    <x v="2"/>
    <n v="2026"/>
    <x v="0"/>
    <x v="1"/>
    <x v="1"/>
    <x v="2"/>
    <x v="406"/>
    <n v="360842.5"/>
    <n v="-360842.5"/>
    <x v="0"/>
    <s v="R"/>
    <s v="C"/>
    <x v="0"/>
  </r>
  <r>
    <x v="0"/>
    <x v="3"/>
    <n v="2026"/>
    <x v="0"/>
    <x v="4"/>
    <x v="1"/>
    <x v="3"/>
    <x v="72"/>
    <n v="0"/>
    <n v="0"/>
    <x v="0"/>
    <s v="E"/>
    <s v="A"/>
    <x v="3"/>
  </r>
  <r>
    <x v="0"/>
    <x v="2"/>
    <n v="2026"/>
    <x v="0"/>
    <x v="24"/>
    <x v="1"/>
    <x v="2"/>
    <x v="89"/>
    <n v="4327.1099999999997"/>
    <n v="-4327.1099999999997"/>
    <x v="0"/>
    <s v="R"/>
    <s v="C"/>
    <x v="0"/>
  </r>
  <r>
    <x v="0"/>
    <x v="2"/>
    <n v="2026"/>
    <x v="0"/>
    <x v="5"/>
    <x v="2"/>
    <x v="19"/>
    <x v="164"/>
    <n v="12.53"/>
    <n v="-12.53"/>
    <x v="0"/>
    <s v="R"/>
    <s v="C"/>
    <x v="0"/>
  </r>
  <r>
    <x v="0"/>
    <x v="2"/>
    <n v="2026"/>
    <x v="0"/>
    <x v="5"/>
    <x v="5"/>
    <x v="2"/>
    <x v="266"/>
    <n v="61200"/>
    <n v="-61200"/>
    <x v="0"/>
    <s v="R"/>
    <s v="A"/>
    <x v="2"/>
  </r>
  <r>
    <x v="0"/>
    <x v="2"/>
    <n v="2026"/>
    <x v="0"/>
    <x v="44"/>
    <x v="4"/>
    <x v="14"/>
    <x v="589"/>
    <n v="1704800"/>
    <n v="-1704800"/>
    <x v="0"/>
    <s v="E"/>
    <s v="A"/>
    <x v="3"/>
  </r>
  <r>
    <x v="0"/>
    <x v="3"/>
    <n v="2027"/>
    <x v="0"/>
    <x v="3"/>
    <x v="1"/>
    <x v="36"/>
    <x v="590"/>
    <n v="0"/>
    <n v="0"/>
    <x v="0"/>
    <s v="E"/>
    <s v="B"/>
    <x v="4"/>
  </r>
  <r>
    <x v="0"/>
    <x v="0"/>
    <n v="2025"/>
    <x v="0"/>
    <x v="5"/>
    <x v="0"/>
    <x v="0"/>
    <x v="591"/>
    <n v="-555247.25"/>
    <n v="555247.25"/>
    <x v="0"/>
    <s v="R"/>
    <s v="C"/>
    <x v="0"/>
  </r>
  <r>
    <x v="0"/>
    <x v="2"/>
    <n v="2026"/>
    <x v="0"/>
    <x v="3"/>
    <x v="5"/>
    <x v="2"/>
    <x v="592"/>
    <n v="281278"/>
    <n v="-281278"/>
    <x v="0"/>
    <s v="E"/>
    <s v="C"/>
    <x v="1"/>
  </r>
  <r>
    <x v="0"/>
    <x v="0"/>
    <n v="2026"/>
    <x v="0"/>
    <x v="32"/>
    <x v="5"/>
    <x v="2"/>
    <x v="126"/>
    <n v="-563000"/>
    <n v="563000"/>
    <x v="0"/>
    <s v="E"/>
    <s v="C"/>
    <x v="1"/>
  </r>
  <r>
    <x v="0"/>
    <x v="0"/>
    <n v="2026"/>
    <x v="0"/>
    <x v="0"/>
    <x v="0"/>
    <x v="0"/>
    <x v="593"/>
    <n v="-1103851.24"/>
    <n v="1103851.24"/>
    <x v="0"/>
    <s v="R"/>
    <s v="C"/>
    <x v="0"/>
  </r>
  <r>
    <x v="0"/>
    <x v="0"/>
    <n v="2026"/>
    <x v="0"/>
    <x v="29"/>
    <x v="6"/>
    <x v="2"/>
    <x v="170"/>
    <n v="-148047.25"/>
    <n v="148047.25"/>
    <x v="0"/>
    <s v="R"/>
    <s v="A"/>
    <x v="2"/>
  </r>
  <r>
    <x v="0"/>
    <x v="0"/>
    <n v="2026"/>
    <x v="0"/>
    <x v="3"/>
    <x v="3"/>
    <x v="2"/>
    <x v="276"/>
    <n v="0"/>
    <n v="0"/>
    <x v="0"/>
    <s v="R"/>
    <s v="C"/>
    <x v="0"/>
  </r>
  <r>
    <x v="0"/>
    <x v="0"/>
    <n v="2026"/>
    <x v="0"/>
    <x v="4"/>
    <x v="1"/>
    <x v="14"/>
    <x v="594"/>
    <n v="-100000"/>
    <n v="100000"/>
    <x v="0"/>
    <s v="E"/>
    <s v="A"/>
    <x v="3"/>
  </r>
  <r>
    <x v="0"/>
    <x v="0"/>
    <n v="2026"/>
    <x v="0"/>
    <x v="6"/>
    <x v="0"/>
    <x v="0"/>
    <x v="595"/>
    <n v="-588025.92000000004"/>
    <n v="588025.92000000004"/>
    <x v="0"/>
    <s v="R"/>
    <s v="C"/>
    <x v="0"/>
  </r>
  <r>
    <x v="0"/>
    <x v="1"/>
    <n v="2026"/>
    <x v="0"/>
    <x v="10"/>
    <x v="1"/>
    <x v="2"/>
    <x v="297"/>
    <n v="-1757644.92"/>
    <n v="1757644.92"/>
    <x v="0"/>
    <s v="E"/>
    <s v="A"/>
    <x v="3"/>
  </r>
  <r>
    <x v="0"/>
    <x v="1"/>
    <n v="2026"/>
    <x v="0"/>
    <x v="16"/>
    <x v="1"/>
    <x v="2"/>
    <x v="418"/>
    <n v="-14761.6"/>
    <n v="14761.6"/>
    <x v="0"/>
    <s v="R"/>
    <s v="C"/>
    <x v="0"/>
  </r>
  <r>
    <x v="0"/>
    <x v="1"/>
    <n v="2026"/>
    <x v="0"/>
    <x v="4"/>
    <x v="1"/>
    <x v="3"/>
    <x v="480"/>
    <n v="0"/>
    <n v="0"/>
    <x v="0"/>
    <s v="R"/>
    <s v="C"/>
    <x v="0"/>
  </r>
  <r>
    <x v="0"/>
    <x v="2"/>
    <n v="2026"/>
    <x v="0"/>
    <x v="14"/>
    <x v="2"/>
    <x v="2"/>
    <x v="122"/>
    <n v="571341.54"/>
    <n v="-571341.54"/>
    <x v="0"/>
    <s v="E"/>
    <s v="A"/>
    <x v="3"/>
  </r>
  <r>
    <x v="0"/>
    <x v="2"/>
    <n v="2026"/>
    <x v="0"/>
    <x v="1"/>
    <x v="3"/>
    <x v="1"/>
    <x v="253"/>
    <n v="286724.62"/>
    <n v="-286724.62"/>
    <x v="0"/>
    <s v="E"/>
    <s v="A"/>
    <x v="3"/>
  </r>
  <r>
    <x v="0"/>
    <x v="0"/>
    <n v="2026"/>
    <x v="1"/>
    <x v="3"/>
    <x v="5"/>
    <x v="2"/>
    <x v="367"/>
    <n v="-2050875.97"/>
    <n v="2050875.97"/>
    <x v="0"/>
    <s v="E"/>
    <s v="B"/>
    <x v="4"/>
  </r>
  <r>
    <x v="0"/>
    <x v="0"/>
    <n v="2026"/>
    <x v="1"/>
    <x v="22"/>
    <x v="5"/>
    <x v="23"/>
    <x v="110"/>
    <n v="-1128191.1100000001"/>
    <n v="1128191.1100000001"/>
    <x v="0"/>
    <s v="E"/>
    <s v="A"/>
    <x v="3"/>
  </r>
  <r>
    <x v="0"/>
    <x v="3"/>
    <n v="2026"/>
    <x v="4"/>
    <x v="4"/>
    <x v="5"/>
    <x v="11"/>
    <x v="249"/>
    <n v="4011.5"/>
    <n v="-4011.5"/>
    <x v="0"/>
    <s v="R"/>
    <s v="C"/>
    <x v="0"/>
  </r>
  <r>
    <x v="0"/>
    <x v="2"/>
    <n v="2026"/>
    <x v="0"/>
    <x v="24"/>
    <x v="6"/>
    <x v="2"/>
    <x v="57"/>
    <n v="0"/>
    <n v="0"/>
    <x v="0"/>
    <s v="R"/>
    <s v="A"/>
    <x v="2"/>
  </r>
  <r>
    <x v="0"/>
    <x v="2"/>
    <n v="2026"/>
    <x v="0"/>
    <x v="1"/>
    <x v="6"/>
    <x v="1"/>
    <x v="216"/>
    <n v="5303.02"/>
    <n v="-5303.02"/>
    <x v="0"/>
    <s v="E"/>
    <s v="C"/>
    <x v="1"/>
  </r>
  <r>
    <x v="0"/>
    <x v="2"/>
    <n v="2026"/>
    <x v="0"/>
    <x v="17"/>
    <x v="3"/>
    <x v="12"/>
    <x v="120"/>
    <n v="326470.13"/>
    <n v="-326470.13"/>
    <x v="0"/>
    <s v="R"/>
    <s v="A"/>
    <x v="2"/>
  </r>
  <r>
    <x v="0"/>
    <x v="0"/>
    <n v="2026"/>
    <x v="0"/>
    <x v="1"/>
    <x v="2"/>
    <x v="1"/>
    <x v="486"/>
    <n v="-3400"/>
    <n v="3400"/>
    <x v="0"/>
    <s v="E"/>
    <s v="C"/>
    <x v="1"/>
  </r>
  <r>
    <x v="0"/>
    <x v="0"/>
    <n v="2026"/>
    <x v="1"/>
    <x v="4"/>
    <x v="1"/>
    <x v="11"/>
    <x v="596"/>
    <n v="-389332.91"/>
    <n v="389332.91"/>
    <x v="0"/>
    <s v="E"/>
    <s v="C"/>
    <x v="1"/>
  </r>
  <r>
    <x v="0"/>
    <x v="2"/>
    <n v="2026"/>
    <x v="0"/>
    <x v="1"/>
    <x v="1"/>
    <x v="1"/>
    <x v="25"/>
    <n v="2226.9699999999998"/>
    <n v="-2226.9699999999998"/>
    <x v="0"/>
    <s v="R"/>
    <s v="C"/>
    <x v="0"/>
  </r>
  <r>
    <x v="0"/>
    <x v="0"/>
    <n v="2026"/>
    <x v="10"/>
    <x v="4"/>
    <x v="1"/>
    <x v="2"/>
    <x v="438"/>
    <n v="-30689.35"/>
    <n v="30689.35"/>
    <x v="0"/>
    <s v="R"/>
    <s v="C"/>
    <x v="0"/>
  </r>
  <r>
    <x v="0"/>
    <x v="0"/>
    <n v="2026"/>
    <x v="1"/>
    <x v="9"/>
    <x v="4"/>
    <x v="13"/>
    <x v="156"/>
    <n v="-193517"/>
    <n v="193517"/>
    <x v="0"/>
    <s v="R"/>
    <s v="A"/>
    <x v="2"/>
  </r>
  <r>
    <x v="0"/>
    <x v="2"/>
    <n v="2026"/>
    <x v="0"/>
    <x v="9"/>
    <x v="4"/>
    <x v="13"/>
    <x v="156"/>
    <n v="571274.61"/>
    <n v="-571274.61"/>
    <x v="0"/>
    <s v="R"/>
    <s v="A"/>
    <x v="2"/>
  </r>
  <r>
    <x v="0"/>
    <x v="0"/>
    <n v="2025"/>
    <x v="0"/>
    <x v="3"/>
    <x v="0"/>
    <x v="0"/>
    <x v="597"/>
    <n v="-0.28999999999999998"/>
    <n v="0.28999999999999998"/>
    <x v="0"/>
    <s v="R"/>
    <s v="C"/>
    <x v="0"/>
  </r>
  <r>
    <x v="0"/>
    <x v="2"/>
    <n v="2026"/>
    <x v="0"/>
    <x v="3"/>
    <x v="0"/>
    <x v="8"/>
    <x v="552"/>
    <n v="38115"/>
    <n v="-38115"/>
    <x v="0"/>
    <s v="R"/>
    <s v="C"/>
    <x v="0"/>
  </r>
  <r>
    <x v="0"/>
    <x v="2"/>
    <n v="2026"/>
    <x v="0"/>
    <x v="6"/>
    <x v="1"/>
    <x v="2"/>
    <x v="292"/>
    <n v="1075022.1000000001"/>
    <n v="-1075022.1000000001"/>
    <x v="0"/>
    <s v="R"/>
    <s v="A"/>
    <x v="2"/>
  </r>
  <r>
    <x v="0"/>
    <x v="1"/>
    <n v="2026"/>
    <x v="0"/>
    <x v="11"/>
    <x v="1"/>
    <x v="2"/>
    <x v="89"/>
    <n v="0"/>
    <n v="0"/>
    <x v="0"/>
    <s v="R"/>
    <s v="C"/>
    <x v="0"/>
  </r>
  <r>
    <x v="0"/>
    <x v="2"/>
    <n v="2026"/>
    <x v="0"/>
    <x v="24"/>
    <x v="1"/>
    <x v="2"/>
    <x v="220"/>
    <n v="2908.73"/>
    <n v="-2908.73"/>
    <x v="0"/>
    <s v="R"/>
    <s v="C"/>
    <x v="0"/>
  </r>
  <r>
    <x v="0"/>
    <x v="0"/>
    <n v="2026"/>
    <x v="0"/>
    <x v="9"/>
    <x v="4"/>
    <x v="2"/>
    <x v="592"/>
    <n v="-464800"/>
    <n v="464800"/>
    <x v="0"/>
    <s v="E"/>
    <s v="A"/>
    <x v="3"/>
  </r>
  <r>
    <x v="0"/>
    <x v="2"/>
    <n v="2026"/>
    <x v="0"/>
    <x v="1"/>
    <x v="4"/>
    <x v="1"/>
    <x v="204"/>
    <n v="155746.64000000001"/>
    <n v="-155746.64000000001"/>
    <x v="0"/>
    <s v="E"/>
    <s v="C"/>
    <x v="1"/>
  </r>
  <r>
    <x v="0"/>
    <x v="1"/>
    <n v="2027"/>
    <x v="0"/>
    <x v="10"/>
    <x v="1"/>
    <x v="2"/>
    <x v="321"/>
    <n v="-396691"/>
    <n v="396691"/>
    <x v="0"/>
    <s v="R"/>
    <s v="A"/>
    <x v="2"/>
  </r>
  <r>
    <x v="0"/>
    <x v="3"/>
    <n v="2027"/>
    <x v="0"/>
    <x v="4"/>
    <x v="0"/>
    <x v="0"/>
    <x v="598"/>
    <n v="0"/>
    <n v="0"/>
    <x v="0"/>
    <s v="R"/>
    <s v="C"/>
    <x v="0"/>
  </r>
  <r>
    <x v="0"/>
    <x v="0"/>
    <n v="2026"/>
    <x v="0"/>
    <x v="29"/>
    <x v="1"/>
    <x v="2"/>
    <x v="62"/>
    <n v="0"/>
    <n v="0"/>
    <x v="0"/>
    <s v="R"/>
    <s v="C"/>
    <x v="0"/>
  </r>
  <r>
    <x v="0"/>
    <x v="0"/>
    <n v="2026"/>
    <x v="0"/>
    <x v="23"/>
    <x v="1"/>
    <x v="2"/>
    <x v="34"/>
    <n v="-54900"/>
    <n v="54900"/>
    <x v="0"/>
    <s v="E"/>
    <s v="A"/>
    <x v="3"/>
  </r>
  <r>
    <x v="0"/>
    <x v="0"/>
    <n v="2026"/>
    <x v="0"/>
    <x v="29"/>
    <x v="2"/>
    <x v="2"/>
    <x v="26"/>
    <n v="-444272"/>
    <n v="444272"/>
    <x v="0"/>
    <s v="R"/>
    <s v="A"/>
    <x v="2"/>
  </r>
  <r>
    <x v="0"/>
    <x v="0"/>
    <n v="2026"/>
    <x v="0"/>
    <x v="1"/>
    <x v="3"/>
    <x v="1"/>
    <x v="226"/>
    <n v="-55800"/>
    <n v="55800"/>
    <x v="0"/>
    <s v="R"/>
    <s v="C"/>
    <x v="0"/>
  </r>
  <r>
    <x v="0"/>
    <x v="0"/>
    <n v="2026"/>
    <x v="0"/>
    <x v="12"/>
    <x v="2"/>
    <x v="2"/>
    <x v="529"/>
    <n v="-2334500"/>
    <n v="2334500"/>
    <x v="0"/>
    <s v="R"/>
    <s v="C"/>
    <x v="0"/>
  </r>
  <r>
    <x v="0"/>
    <x v="0"/>
    <n v="2026"/>
    <x v="0"/>
    <x v="3"/>
    <x v="4"/>
    <x v="2"/>
    <x v="142"/>
    <n v="-1746266.67"/>
    <n v="1746266.67"/>
    <x v="0"/>
    <s v="R"/>
    <s v="C"/>
    <x v="0"/>
  </r>
  <r>
    <x v="0"/>
    <x v="0"/>
    <n v="2026"/>
    <x v="0"/>
    <x v="2"/>
    <x v="0"/>
    <x v="0"/>
    <x v="599"/>
    <n v="0"/>
    <n v="0"/>
    <x v="0"/>
    <s v="R"/>
    <s v="C"/>
    <x v="0"/>
  </r>
  <r>
    <x v="0"/>
    <x v="0"/>
    <n v="2026"/>
    <x v="0"/>
    <x v="0"/>
    <x v="5"/>
    <x v="2"/>
    <x v="241"/>
    <n v="-833005.15"/>
    <n v="833005.15"/>
    <x v="0"/>
    <s v="E"/>
    <s v="C"/>
    <x v="1"/>
  </r>
  <r>
    <x v="0"/>
    <x v="0"/>
    <n v="2026"/>
    <x v="0"/>
    <x v="3"/>
    <x v="2"/>
    <x v="2"/>
    <x v="401"/>
    <n v="-1869500"/>
    <n v="1869500"/>
    <x v="0"/>
    <s v="R"/>
    <s v="C"/>
    <x v="0"/>
  </r>
  <r>
    <x v="0"/>
    <x v="0"/>
    <n v="2026"/>
    <x v="0"/>
    <x v="10"/>
    <x v="8"/>
    <x v="2"/>
    <x v="85"/>
    <n v="-216734200"/>
    <n v="216734200"/>
    <x v="0"/>
    <s v="E"/>
    <s v="A"/>
    <x v="3"/>
  </r>
  <r>
    <x v="0"/>
    <x v="0"/>
    <n v="2026"/>
    <x v="0"/>
    <x v="10"/>
    <x v="5"/>
    <x v="2"/>
    <x v="427"/>
    <n v="-75000"/>
    <n v="75000"/>
    <x v="0"/>
    <s v="E"/>
    <s v="A"/>
    <x v="3"/>
  </r>
  <r>
    <x v="0"/>
    <x v="2"/>
    <n v="2026"/>
    <x v="0"/>
    <x v="3"/>
    <x v="6"/>
    <x v="2"/>
    <x v="600"/>
    <n v="19392.13"/>
    <n v="-19392.13"/>
    <x v="0"/>
    <s v="R"/>
    <s v="C"/>
    <x v="0"/>
  </r>
  <r>
    <x v="0"/>
    <x v="1"/>
    <n v="2025"/>
    <x v="0"/>
    <x v="5"/>
    <x v="1"/>
    <x v="2"/>
    <x v="140"/>
    <n v="122189.84"/>
    <n v="-122189.84"/>
    <x v="0"/>
    <s v="R"/>
    <s v="C"/>
    <x v="0"/>
  </r>
  <r>
    <x v="0"/>
    <x v="2"/>
    <n v="2026"/>
    <x v="0"/>
    <x v="30"/>
    <x v="2"/>
    <x v="2"/>
    <x v="27"/>
    <n v="4223328.79"/>
    <n v="-4223328.79"/>
    <x v="0"/>
    <s v="E"/>
    <s v="B"/>
    <x v="4"/>
  </r>
  <r>
    <x v="0"/>
    <x v="2"/>
    <n v="2026"/>
    <x v="0"/>
    <x v="3"/>
    <x v="6"/>
    <x v="2"/>
    <x v="258"/>
    <n v="1407673.66"/>
    <n v="-1407673.66"/>
    <x v="0"/>
    <s v="E"/>
    <s v="A"/>
    <x v="3"/>
  </r>
  <r>
    <x v="0"/>
    <x v="3"/>
    <n v="2026"/>
    <x v="0"/>
    <x v="16"/>
    <x v="1"/>
    <x v="2"/>
    <x v="139"/>
    <n v="-10636621.539999999"/>
    <n v="10636621.539999999"/>
    <x v="0"/>
    <s v="R"/>
    <s v="C"/>
    <x v="0"/>
  </r>
  <r>
    <x v="0"/>
    <x v="1"/>
    <n v="2025"/>
    <x v="0"/>
    <x v="4"/>
    <x v="1"/>
    <x v="3"/>
    <x v="520"/>
    <n v="24186.12"/>
    <n v="-24186.12"/>
    <x v="0"/>
    <s v="E"/>
    <s v="C"/>
    <x v="1"/>
  </r>
  <r>
    <x v="0"/>
    <x v="2"/>
    <n v="2026"/>
    <x v="0"/>
    <x v="14"/>
    <x v="6"/>
    <x v="3"/>
    <x v="601"/>
    <n v="470064.69"/>
    <n v="-470064.69"/>
    <x v="0"/>
    <s v="E"/>
    <s v="A"/>
    <x v="3"/>
  </r>
  <r>
    <x v="0"/>
    <x v="2"/>
    <n v="2026"/>
    <x v="0"/>
    <x v="4"/>
    <x v="1"/>
    <x v="3"/>
    <x v="159"/>
    <n v="1841944.26"/>
    <n v="-1841944.26"/>
    <x v="0"/>
    <s v="R"/>
    <s v="C"/>
    <x v="0"/>
  </r>
  <r>
    <x v="0"/>
    <x v="0"/>
    <n v="2026"/>
    <x v="1"/>
    <x v="22"/>
    <x v="5"/>
    <x v="2"/>
    <x v="32"/>
    <n v="-421755.5"/>
    <n v="421755.5"/>
    <x v="0"/>
    <s v="R"/>
    <s v="B"/>
    <x v="6"/>
  </r>
  <r>
    <x v="0"/>
    <x v="2"/>
    <n v="2026"/>
    <x v="0"/>
    <x v="14"/>
    <x v="6"/>
    <x v="2"/>
    <x v="11"/>
    <n v="177074.94"/>
    <n v="-177074.94"/>
    <x v="0"/>
    <s v="R"/>
    <s v="A"/>
    <x v="2"/>
  </r>
  <r>
    <x v="0"/>
    <x v="2"/>
    <n v="2026"/>
    <x v="0"/>
    <x v="14"/>
    <x v="6"/>
    <x v="2"/>
    <x v="397"/>
    <n v="10653.21"/>
    <n v="-10653.21"/>
    <x v="0"/>
    <s v="R"/>
    <s v="C"/>
    <x v="0"/>
  </r>
  <r>
    <x v="0"/>
    <x v="2"/>
    <n v="2026"/>
    <x v="1"/>
    <x v="6"/>
    <x v="1"/>
    <x v="23"/>
    <x v="72"/>
    <n v="529883.81000000006"/>
    <n v="-529883.81000000006"/>
    <x v="0"/>
    <s v="E"/>
    <s v="A"/>
    <x v="3"/>
  </r>
  <r>
    <x v="0"/>
    <x v="3"/>
    <n v="2026"/>
    <x v="0"/>
    <x v="18"/>
    <x v="1"/>
    <x v="2"/>
    <x v="26"/>
    <n v="7"/>
    <n v="-7"/>
    <x v="0"/>
    <s v="R"/>
    <s v="A"/>
    <x v="2"/>
  </r>
  <r>
    <x v="0"/>
    <x v="0"/>
    <n v="2026"/>
    <x v="1"/>
    <x v="3"/>
    <x v="1"/>
    <x v="2"/>
    <x v="213"/>
    <n v="-7200.65"/>
    <n v="7200.65"/>
    <x v="0"/>
    <s v="R"/>
    <s v="C"/>
    <x v="0"/>
  </r>
  <r>
    <x v="0"/>
    <x v="2"/>
    <n v="2026"/>
    <x v="1"/>
    <x v="4"/>
    <x v="5"/>
    <x v="11"/>
    <x v="182"/>
    <n v="113678.24"/>
    <n v="-113678.24"/>
    <x v="0"/>
    <s v="R"/>
    <s v="C"/>
    <x v="0"/>
  </r>
  <r>
    <x v="0"/>
    <x v="2"/>
    <n v="2026"/>
    <x v="0"/>
    <x v="4"/>
    <x v="0"/>
    <x v="0"/>
    <x v="602"/>
    <n v="211495.37"/>
    <n v="-211495.37"/>
    <x v="0"/>
    <s v="R"/>
    <s v="C"/>
    <x v="0"/>
  </r>
  <r>
    <x v="0"/>
    <x v="3"/>
    <n v="2026"/>
    <x v="0"/>
    <x v="9"/>
    <x v="1"/>
    <x v="21"/>
    <x v="114"/>
    <n v="-203740.66"/>
    <n v="203740.66"/>
    <x v="0"/>
    <s v="E"/>
    <s v="S"/>
    <x v="5"/>
  </r>
  <r>
    <x v="0"/>
    <x v="2"/>
    <n v="2026"/>
    <x v="1"/>
    <x v="14"/>
    <x v="5"/>
    <x v="2"/>
    <x v="245"/>
    <n v="73472"/>
    <n v="-73472"/>
    <x v="0"/>
    <s v="E"/>
    <s v="B"/>
    <x v="4"/>
  </r>
  <r>
    <x v="0"/>
    <x v="3"/>
    <n v="2026"/>
    <x v="6"/>
    <x v="4"/>
    <x v="5"/>
    <x v="3"/>
    <x v="75"/>
    <n v="107999.12"/>
    <n v="-107999.12"/>
    <x v="0"/>
    <s v="E"/>
    <s v="C"/>
    <x v="1"/>
  </r>
  <r>
    <x v="0"/>
    <x v="2"/>
    <n v="2026"/>
    <x v="0"/>
    <x v="4"/>
    <x v="8"/>
    <x v="11"/>
    <x v="603"/>
    <n v="1742624.09"/>
    <n v="-1742624.09"/>
    <x v="0"/>
    <s v="E"/>
    <s v="S"/>
    <x v="5"/>
  </r>
  <r>
    <x v="0"/>
    <x v="2"/>
    <n v="2026"/>
    <x v="0"/>
    <x v="3"/>
    <x v="0"/>
    <x v="0"/>
    <x v="222"/>
    <n v="66221.75"/>
    <n v="-66221.75"/>
    <x v="0"/>
    <s v="R"/>
    <s v="C"/>
    <x v="0"/>
  </r>
  <r>
    <x v="0"/>
    <x v="0"/>
    <n v="2026"/>
    <x v="0"/>
    <x v="24"/>
    <x v="0"/>
    <x v="0"/>
    <x v="604"/>
    <n v="-136000"/>
    <n v="136000"/>
    <x v="0"/>
    <s v="R"/>
    <s v="C"/>
    <x v="0"/>
  </r>
  <r>
    <x v="0"/>
    <x v="2"/>
    <n v="2026"/>
    <x v="0"/>
    <x v="5"/>
    <x v="5"/>
    <x v="2"/>
    <x v="501"/>
    <n v="5000000"/>
    <n v="-5000000"/>
    <x v="0"/>
    <s v="E"/>
    <s v="C"/>
    <x v="1"/>
  </r>
  <r>
    <x v="0"/>
    <x v="3"/>
    <n v="2027"/>
    <x v="0"/>
    <x v="1"/>
    <x v="4"/>
    <x v="1"/>
    <x v="365"/>
    <n v="3239.2"/>
    <n v="-3239.2"/>
    <x v="0"/>
    <s v="R"/>
    <s v="C"/>
    <x v="0"/>
  </r>
  <r>
    <x v="0"/>
    <x v="3"/>
    <n v="2027"/>
    <x v="1"/>
    <x v="4"/>
    <x v="1"/>
    <x v="3"/>
    <x v="6"/>
    <n v="0"/>
    <n v="0"/>
    <x v="0"/>
    <s v="R"/>
    <s v="C"/>
    <x v="0"/>
  </r>
  <r>
    <x v="0"/>
    <x v="1"/>
    <n v="2026"/>
    <x v="1"/>
    <x v="1"/>
    <x v="1"/>
    <x v="1"/>
    <x v="50"/>
    <n v="0"/>
    <n v="0"/>
    <x v="0"/>
    <s v="R"/>
    <s v="C"/>
    <x v="0"/>
  </r>
  <r>
    <x v="0"/>
    <x v="0"/>
    <n v="2026"/>
    <x v="0"/>
    <x v="4"/>
    <x v="1"/>
    <x v="37"/>
    <x v="605"/>
    <n v="-10413000"/>
    <n v="10413000"/>
    <x v="0"/>
    <s v="E"/>
    <s v="C"/>
    <x v="1"/>
  </r>
  <r>
    <x v="0"/>
    <x v="3"/>
    <n v="2027"/>
    <x v="0"/>
    <x v="4"/>
    <x v="1"/>
    <x v="14"/>
    <x v="459"/>
    <n v="39360"/>
    <n v="-39360"/>
    <x v="0"/>
    <s v="E"/>
    <s v="A"/>
    <x v="3"/>
  </r>
  <r>
    <x v="0"/>
    <x v="3"/>
    <n v="2027"/>
    <x v="0"/>
    <x v="9"/>
    <x v="1"/>
    <x v="2"/>
    <x v="606"/>
    <n v="70707.11"/>
    <n v="-70707.11"/>
    <x v="0"/>
    <s v="R"/>
    <s v="C"/>
    <x v="0"/>
  </r>
  <r>
    <x v="0"/>
    <x v="2"/>
    <n v="2026"/>
    <x v="0"/>
    <x v="3"/>
    <x v="1"/>
    <x v="2"/>
    <x v="250"/>
    <n v="419732.6"/>
    <n v="-419732.6"/>
    <x v="0"/>
    <s v="E"/>
    <s v="A"/>
    <x v="3"/>
  </r>
  <r>
    <x v="0"/>
    <x v="0"/>
    <n v="2026"/>
    <x v="0"/>
    <x v="0"/>
    <x v="0"/>
    <x v="0"/>
    <x v="607"/>
    <n v="-29006657.989999998"/>
    <n v="29006657.989999998"/>
    <x v="0"/>
    <s v="R"/>
    <s v="C"/>
    <x v="0"/>
  </r>
  <r>
    <x v="0"/>
    <x v="0"/>
    <n v="2026"/>
    <x v="0"/>
    <x v="16"/>
    <x v="5"/>
    <x v="2"/>
    <x v="57"/>
    <n v="-282600"/>
    <n v="282600"/>
    <x v="0"/>
    <s v="R"/>
    <s v="A"/>
    <x v="2"/>
  </r>
  <r>
    <x v="0"/>
    <x v="0"/>
    <n v="2026"/>
    <x v="0"/>
    <x v="14"/>
    <x v="1"/>
    <x v="2"/>
    <x v="278"/>
    <n v="-11000"/>
    <n v="11000"/>
    <x v="0"/>
    <s v="R"/>
    <s v="A"/>
    <x v="2"/>
  </r>
  <r>
    <x v="0"/>
    <x v="0"/>
    <n v="2026"/>
    <x v="0"/>
    <x v="12"/>
    <x v="1"/>
    <x v="2"/>
    <x v="107"/>
    <n v="-14295.15"/>
    <n v="14295.15"/>
    <x v="0"/>
    <s v="R"/>
    <s v="A"/>
    <x v="2"/>
  </r>
  <r>
    <x v="0"/>
    <x v="0"/>
    <n v="2026"/>
    <x v="0"/>
    <x v="4"/>
    <x v="8"/>
    <x v="11"/>
    <x v="608"/>
    <n v="-875700"/>
    <n v="875700"/>
    <x v="0"/>
    <s v="E"/>
    <s v="S"/>
    <x v="5"/>
  </r>
  <r>
    <x v="0"/>
    <x v="0"/>
    <n v="2026"/>
    <x v="0"/>
    <x v="3"/>
    <x v="3"/>
    <x v="2"/>
    <x v="609"/>
    <n v="-16170"/>
    <n v="16170"/>
    <x v="0"/>
    <s v="R"/>
    <s v="C"/>
    <x v="0"/>
  </r>
  <r>
    <x v="0"/>
    <x v="0"/>
    <n v="2026"/>
    <x v="0"/>
    <x v="29"/>
    <x v="0"/>
    <x v="0"/>
    <x v="610"/>
    <n v="0"/>
    <n v="0"/>
    <x v="0"/>
    <s v="R"/>
    <s v="C"/>
    <x v="0"/>
  </r>
  <r>
    <x v="0"/>
    <x v="0"/>
    <n v="2026"/>
    <x v="0"/>
    <x v="33"/>
    <x v="0"/>
    <x v="0"/>
    <x v="611"/>
    <n v="-218401.33"/>
    <n v="218401.33"/>
    <x v="0"/>
    <s v="R"/>
    <s v="C"/>
    <x v="0"/>
  </r>
  <r>
    <x v="0"/>
    <x v="0"/>
    <n v="2026"/>
    <x v="0"/>
    <x v="34"/>
    <x v="5"/>
    <x v="2"/>
    <x v="200"/>
    <n v="-543600"/>
    <n v="543600"/>
    <x v="0"/>
    <s v="R"/>
    <s v="C"/>
    <x v="0"/>
  </r>
  <r>
    <x v="0"/>
    <x v="3"/>
    <n v="2026"/>
    <x v="0"/>
    <x v="1"/>
    <x v="1"/>
    <x v="1"/>
    <x v="463"/>
    <n v="-120956.54"/>
    <n v="120956.54"/>
    <x v="0"/>
    <s v="R"/>
    <s v="C"/>
    <x v="0"/>
  </r>
  <r>
    <x v="0"/>
    <x v="2"/>
    <n v="2026"/>
    <x v="1"/>
    <x v="17"/>
    <x v="4"/>
    <x v="5"/>
    <x v="185"/>
    <n v="1207.33"/>
    <n v="-1207.33"/>
    <x v="0"/>
    <s v="R"/>
    <s v="C"/>
    <x v="0"/>
  </r>
  <r>
    <x v="0"/>
    <x v="3"/>
    <n v="2026"/>
    <x v="0"/>
    <x v="1"/>
    <x v="4"/>
    <x v="1"/>
    <x v="148"/>
    <n v="23997303.260000002"/>
    <n v="-23997303.260000002"/>
    <x v="0"/>
    <s v="R"/>
    <s v="C"/>
    <x v="0"/>
  </r>
  <r>
    <x v="0"/>
    <x v="3"/>
    <n v="2026"/>
    <x v="0"/>
    <x v="24"/>
    <x v="1"/>
    <x v="2"/>
    <x v="244"/>
    <n v="0"/>
    <n v="0"/>
    <x v="0"/>
    <s v="E"/>
    <s v="A"/>
    <x v="3"/>
  </r>
  <r>
    <x v="0"/>
    <x v="3"/>
    <n v="2026"/>
    <x v="1"/>
    <x v="1"/>
    <x v="4"/>
    <x v="1"/>
    <x v="141"/>
    <n v="0"/>
    <n v="0"/>
    <x v="0"/>
    <s v="E"/>
    <s v="C"/>
    <x v="1"/>
  </r>
  <r>
    <x v="0"/>
    <x v="2"/>
    <n v="2026"/>
    <x v="0"/>
    <x v="10"/>
    <x v="5"/>
    <x v="2"/>
    <x v="387"/>
    <n v="2388116.04"/>
    <n v="-2388116.04"/>
    <x v="0"/>
    <s v="E"/>
    <s v="B"/>
    <x v="4"/>
  </r>
  <r>
    <x v="0"/>
    <x v="0"/>
    <n v="2026"/>
    <x v="4"/>
    <x v="3"/>
    <x v="1"/>
    <x v="2"/>
    <x v="15"/>
    <n v="-45355"/>
    <n v="45355"/>
    <x v="0"/>
    <s v="R"/>
    <s v="C"/>
    <x v="0"/>
  </r>
  <r>
    <x v="0"/>
    <x v="2"/>
    <n v="2026"/>
    <x v="0"/>
    <x v="24"/>
    <x v="2"/>
    <x v="2"/>
    <x v="263"/>
    <n v="25173452.16"/>
    <n v="-25173452.16"/>
    <x v="0"/>
    <s v="R"/>
    <s v="A"/>
    <x v="2"/>
  </r>
  <r>
    <x v="0"/>
    <x v="2"/>
    <n v="2026"/>
    <x v="0"/>
    <x v="35"/>
    <x v="2"/>
    <x v="18"/>
    <x v="22"/>
    <n v="104760.47"/>
    <n v="-104760.47"/>
    <x v="0"/>
    <s v="R"/>
    <s v="C"/>
    <x v="0"/>
  </r>
  <r>
    <x v="0"/>
    <x v="0"/>
    <n v="2026"/>
    <x v="1"/>
    <x v="48"/>
    <x v="1"/>
    <x v="2"/>
    <x v="34"/>
    <n v="0"/>
    <n v="0"/>
    <x v="0"/>
    <s v="E"/>
    <s v="A"/>
    <x v="3"/>
  </r>
  <r>
    <x v="0"/>
    <x v="2"/>
    <n v="2026"/>
    <x v="0"/>
    <x v="18"/>
    <x v="2"/>
    <x v="14"/>
    <x v="166"/>
    <n v="58614.41"/>
    <n v="-58614.41"/>
    <x v="0"/>
    <s v="E"/>
    <s v="A"/>
    <x v="3"/>
  </r>
  <r>
    <x v="0"/>
    <x v="1"/>
    <n v="2026"/>
    <x v="0"/>
    <x v="14"/>
    <x v="1"/>
    <x v="2"/>
    <x v="303"/>
    <n v="0"/>
    <n v="0"/>
    <x v="0"/>
    <s v="R"/>
    <s v="C"/>
    <x v="0"/>
  </r>
  <r>
    <x v="0"/>
    <x v="0"/>
    <n v="2026"/>
    <x v="4"/>
    <x v="1"/>
    <x v="1"/>
    <x v="1"/>
    <x v="283"/>
    <n v="-22799.99"/>
    <n v="22799.99"/>
    <x v="0"/>
    <s v="R"/>
    <s v="C"/>
    <x v="0"/>
  </r>
  <r>
    <x v="0"/>
    <x v="2"/>
    <n v="2026"/>
    <x v="0"/>
    <x v="9"/>
    <x v="1"/>
    <x v="2"/>
    <x v="333"/>
    <n v="0"/>
    <n v="0"/>
    <x v="0"/>
    <s v="R"/>
    <s v="C"/>
    <x v="0"/>
  </r>
  <r>
    <x v="0"/>
    <x v="0"/>
    <n v="2025"/>
    <x v="0"/>
    <x v="10"/>
    <x v="0"/>
    <x v="0"/>
    <x v="612"/>
    <n v="-436023.48"/>
    <n v="436023.48"/>
    <x v="0"/>
    <s v="R"/>
    <s v="C"/>
    <x v="0"/>
  </r>
  <r>
    <x v="0"/>
    <x v="0"/>
    <n v="2025"/>
    <x v="0"/>
    <x v="10"/>
    <x v="0"/>
    <x v="0"/>
    <x v="613"/>
    <n v="-25792591.100000001"/>
    <n v="25792591.100000001"/>
    <x v="0"/>
    <s v="R"/>
    <s v="C"/>
    <x v="0"/>
  </r>
  <r>
    <x v="0"/>
    <x v="0"/>
    <n v="2025"/>
    <x v="0"/>
    <x v="4"/>
    <x v="0"/>
    <x v="0"/>
    <x v="614"/>
    <n v="-579107.11"/>
    <n v="579107.11"/>
    <x v="0"/>
    <s v="R"/>
    <s v="C"/>
    <x v="0"/>
  </r>
  <r>
    <x v="0"/>
    <x v="0"/>
    <n v="2026"/>
    <x v="0"/>
    <x v="5"/>
    <x v="6"/>
    <x v="2"/>
    <x v="26"/>
    <n v="-800"/>
    <n v="800"/>
    <x v="0"/>
    <s v="R"/>
    <s v="C"/>
    <x v="0"/>
  </r>
  <r>
    <x v="0"/>
    <x v="3"/>
    <n v="2026"/>
    <x v="0"/>
    <x v="3"/>
    <x v="1"/>
    <x v="2"/>
    <x v="40"/>
    <n v="20653.7"/>
    <n v="-20653.7"/>
    <x v="0"/>
    <s v="R"/>
    <s v="C"/>
    <x v="0"/>
  </r>
  <r>
    <x v="0"/>
    <x v="2"/>
    <n v="2026"/>
    <x v="5"/>
    <x v="1"/>
    <x v="2"/>
    <x v="1"/>
    <x v="55"/>
    <n v="0"/>
    <n v="0"/>
    <x v="0"/>
    <s v="R"/>
    <s v="C"/>
    <x v="0"/>
  </r>
  <r>
    <x v="0"/>
    <x v="2"/>
    <n v="2026"/>
    <x v="0"/>
    <x v="10"/>
    <x v="6"/>
    <x v="2"/>
    <x v="96"/>
    <n v="4824.67"/>
    <n v="-4824.67"/>
    <x v="0"/>
    <s v="R"/>
    <s v="C"/>
    <x v="0"/>
  </r>
  <r>
    <x v="0"/>
    <x v="3"/>
    <n v="2027"/>
    <x v="4"/>
    <x v="4"/>
    <x v="1"/>
    <x v="3"/>
    <x v="44"/>
    <n v="0"/>
    <n v="0"/>
    <x v="0"/>
    <s v="R"/>
    <s v="C"/>
    <x v="0"/>
  </r>
  <r>
    <x v="0"/>
    <x v="1"/>
    <n v="2026"/>
    <x v="0"/>
    <x v="9"/>
    <x v="4"/>
    <x v="2"/>
    <x v="448"/>
    <n v="0"/>
    <n v="0"/>
    <x v="0"/>
    <s v="E"/>
    <s v="C"/>
    <x v="1"/>
  </r>
  <r>
    <x v="0"/>
    <x v="3"/>
    <n v="2026"/>
    <x v="0"/>
    <x v="3"/>
    <x v="5"/>
    <x v="2"/>
    <x v="581"/>
    <n v="79882"/>
    <n v="-79882"/>
    <x v="0"/>
    <s v="E"/>
    <s v="A"/>
    <x v="3"/>
  </r>
  <r>
    <x v="0"/>
    <x v="2"/>
    <n v="2026"/>
    <x v="0"/>
    <x v="4"/>
    <x v="3"/>
    <x v="3"/>
    <x v="185"/>
    <n v="35000"/>
    <n v="-35000"/>
    <x v="0"/>
    <s v="E"/>
    <s v="A"/>
    <x v="3"/>
  </r>
  <r>
    <x v="0"/>
    <x v="3"/>
    <n v="2025"/>
    <x v="0"/>
    <x v="10"/>
    <x v="1"/>
    <x v="2"/>
    <x v="23"/>
    <n v="0"/>
    <n v="0"/>
    <x v="0"/>
    <s v="R"/>
    <s v="C"/>
    <x v="0"/>
  </r>
  <r>
    <x v="0"/>
    <x v="0"/>
    <n v="2026"/>
    <x v="0"/>
    <x v="3"/>
    <x v="0"/>
    <x v="8"/>
    <x v="513"/>
    <n v="0"/>
    <n v="0"/>
    <x v="0"/>
    <s v="R"/>
    <s v="C"/>
    <x v="0"/>
  </r>
  <r>
    <x v="0"/>
    <x v="0"/>
    <n v="2026"/>
    <x v="0"/>
    <x v="3"/>
    <x v="4"/>
    <x v="2"/>
    <x v="367"/>
    <n v="-1865000"/>
    <n v="1865000"/>
    <x v="0"/>
    <s v="E"/>
    <s v="B"/>
    <x v="4"/>
  </r>
  <r>
    <x v="0"/>
    <x v="0"/>
    <n v="2026"/>
    <x v="0"/>
    <x v="2"/>
    <x v="0"/>
    <x v="0"/>
    <x v="615"/>
    <n v="-366388.47"/>
    <n v="366388.47"/>
    <x v="0"/>
    <s v="R"/>
    <s v="C"/>
    <x v="0"/>
  </r>
  <r>
    <x v="0"/>
    <x v="0"/>
    <n v="2026"/>
    <x v="0"/>
    <x v="4"/>
    <x v="1"/>
    <x v="15"/>
    <x v="494"/>
    <n v="-299878.53000000003"/>
    <n v="299878.53000000003"/>
    <x v="0"/>
    <s v="R"/>
    <s v="C"/>
    <x v="0"/>
  </r>
  <r>
    <x v="0"/>
    <x v="0"/>
    <n v="2026"/>
    <x v="0"/>
    <x v="3"/>
    <x v="6"/>
    <x v="2"/>
    <x v="179"/>
    <n v="-11788700"/>
    <n v="11788700"/>
    <x v="0"/>
    <s v="R"/>
    <s v="C"/>
    <x v="0"/>
  </r>
  <r>
    <x v="0"/>
    <x v="0"/>
    <n v="2026"/>
    <x v="0"/>
    <x v="9"/>
    <x v="1"/>
    <x v="2"/>
    <x v="62"/>
    <n v="-10000000"/>
    <n v="10000000"/>
    <x v="0"/>
    <s v="R"/>
    <s v="C"/>
    <x v="0"/>
  </r>
  <r>
    <x v="0"/>
    <x v="0"/>
    <n v="2026"/>
    <x v="0"/>
    <x v="4"/>
    <x v="5"/>
    <x v="3"/>
    <x v="49"/>
    <n v="-35196.22"/>
    <n v="35196.22"/>
    <x v="0"/>
    <s v="E"/>
    <s v="C"/>
    <x v="1"/>
  </r>
  <r>
    <x v="0"/>
    <x v="0"/>
    <n v="2026"/>
    <x v="0"/>
    <x v="10"/>
    <x v="0"/>
    <x v="0"/>
    <x v="616"/>
    <n v="0"/>
    <n v="0"/>
    <x v="0"/>
    <s v="R"/>
    <s v="C"/>
    <x v="0"/>
  </r>
  <r>
    <x v="0"/>
    <x v="0"/>
    <n v="2026"/>
    <x v="0"/>
    <x v="1"/>
    <x v="4"/>
    <x v="1"/>
    <x v="25"/>
    <n v="-25559560.27"/>
    <n v="25559560.27"/>
    <x v="0"/>
    <s v="R"/>
    <s v="C"/>
    <x v="0"/>
  </r>
  <r>
    <x v="0"/>
    <x v="0"/>
    <n v="2026"/>
    <x v="0"/>
    <x v="5"/>
    <x v="1"/>
    <x v="2"/>
    <x v="617"/>
    <n v="-700000"/>
    <n v="700000"/>
    <x v="0"/>
    <s v="R"/>
    <s v="A"/>
    <x v="2"/>
  </r>
  <r>
    <x v="0"/>
    <x v="2"/>
    <n v="2026"/>
    <x v="0"/>
    <x v="3"/>
    <x v="1"/>
    <x v="2"/>
    <x v="609"/>
    <n v="2543776.36"/>
    <n v="-2543776.36"/>
    <x v="0"/>
    <s v="R"/>
    <s v="C"/>
    <x v="0"/>
  </r>
  <r>
    <x v="0"/>
    <x v="2"/>
    <n v="2026"/>
    <x v="0"/>
    <x v="3"/>
    <x v="5"/>
    <x v="2"/>
    <x v="292"/>
    <n v="13966.5"/>
    <n v="-13966.5"/>
    <x v="0"/>
    <s v="R"/>
    <s v="A"/>
    <x v="2"/>
  </r>
  <r>
    <x v="0"/>
    <x v="2"/>
    <n v="2026"/>
    <x v="0"/>
    <x v="14"/>
    <x v="6"/>
    <x v="2"/>
    <x v="34"/>
    <n v="1432116.14"/>
    <n v="-1432116.14"/>
    <x v="0"/>
    <s v="E"/>
    <s v="A"/>
    <x v="3"/>
  </r>
  <r>
    <x v="0"/>
    <x v="3"/>
    <n v="2026"/>
    <x v="0"/>
    <x v="18"/>
    <x v="1"/>
    <x v="2"/>
    <x v="259"/>
    <n v="-64810.77"/>
    <n v="64810.77"/>
    <x v="0"/>
    <s v="R"/>
    <s v="A"/>
    <x v="2"/>
  </r>
  <r>
    <x v="0"/>
    <x v="2"/>
    <n v="2026"/>
    <x v="0"/>
    <x v="3"/>
    <x v="3"/>
    <x v="2"/>
    <x v="34"/>
    <n v="39384.870000000003"/>
    <n v="-39384.870000000003"/>
    <x v="0"/>
    <s v="E"/>
    <s v="A"/>
    <x v="3"/>
  </r>
  <r>
    <x v="0"/>
    <x v="2"/>
    <n v="2026"/>
    <x v="1"/>
    <x v="3"/>
    <x v="1"/>
    <x v="2"/>
    <x v="235"/>
    <n v="106999.11"/>
    <n v="-106999.11"/>
    <x v="0"/>
    <s v="E"/>
    <s v="A"/>
    <x v="3"/>
  </r>
  <r>
    <x v="0"/>
    <x v="2"/>
    <n v="2026"/>
    <x v="0"/>
    <x v="28"/>
    <x v="2"/>
    <x v="27"/>
    <x v="166"/>
    <n v="1025360.27"/>
    <n v="-1025360.27"/>
    <x v="0"/>
    <s v="R"/>
    <s v="C"/>
    <x v="0"/>
  </r>
  <r>
    <x v="0"/>
    <x v="3"/>
    <n v="2026"/>
    <x v="6"/>
    <x v="4"/>
    <x v="5"/>
    <x v="11"/>
    <x v="249"/>
    <n v="139793.03"/>
    <n v="-139793.03"/>
    <x v="0"/>
    <s v="R"/>
    <s v="C"/>
    <x v="0"/>
  </r>
  <r>
    <x v="0"/>
    <x v="2"/>
    <n v="2026"/>
    <x v="0"/>
    <x v="6"/>
    <x v="5"/>
    <x v="2"/>
    <x v="16"/>
    <n v="5180936633.2600002"/>
    <n v="-5180936633.2600002"/>
    <x v="0"/>
    <s v="E"/>
    <s v="A"/>
    <x v="3"/>
  </r>
  <r>
    <x v="0"/>
    <x v="0"/>
    <n v="2026"/>
    <x v="1"/>
    <x v="50"/>
    <x v="5"/>
    <x v="2"/>
    <x v="124"/>
    <n v="-32596.83"/>
    <n v="32596.83"/>
    <x v="0"/>
    <s v="R"/>
    <s v="C"/>
    <x v="0"/>
  </r>
  <r>
    <x v="0"/>
    <x v="3"/>
    <n v="2026"/>
    <x v="1"/>
    <x v="1"/>
    <x v="1"/>
    <x v="1"/>
    <x v="286"/>
    <n v="0"/>
    <n v="0"/>
    <x v="0"/>
    <s v="E"/>
    <s v="C"/>
    <x v="1"/>
  </r>
  <r>
    <x v="0"/>
    <x v="2"/>
    <n v="2026"/>
    <x v="0"/>
    <x v="1"/>
    <x v="4"/>
    <x v="1"/>
    <x v="467"/>
    <n v="0"/>
    <n v="0"/>
    <x v="0"/>
    <s v="R"/>
    <s v="C"/>
    <x v="0"/>
  </r>
  <r>
    <x v="0"/>
    <x v="0"/>
    <n v="2026"/>
    <x v="1"/>
    <x v="16"/>
    <x v="5"/>
    <x v="2"/>
    <x v="58"/>
    <n v="-242138.77"/>
    <n v="242138.77"/>
    <x v="0"/>
    <s v="E"/>
    <s v="A"/>
    <x v="3"/>
  </r>
  <r>
    <x v="0"/>
    <x v="3"/>
    <n v="2026"/>
    <x v="0"/>
    <x v="10"/>
    <x v="1"/>
    <x v="2"/>
    <x v="300"/>
    <n v="0"/>
    <n v="0"/>
    <x v="0"/>
    <s v="R"/>
    <s v="C"/>
    <x v="0"/>
  </r>
  <r>
    <x v="0"/>
    <x v="0"/>
    <n v="2025"/>
    <x v="0"/>
    <x v="4"/>
    <x v="1"/>
    <x v="3"/>
    <x v="46"/>
    <n v="-179758.64"/>
    <n v="179758.64"/>
    <x v="0"/>
    <s v="E"/>
    <s v="C"/>
    <x v="1"/>
  </r>
  <r>
    <x v="0"/>
    <x v="0"/>
    <n v="2025"/>
    <x v="0"/>
    <x v="1"/>
    <x v="5"/>
    <x v="1"/>
    <x v="193"/>
    <n v="-1291580.08"/>
    <n v="1291580.08"/>
    <x v="0"/>
    <s v="E"/>
    <s v="C"/>
    <x v="1"/>
  </r>
  <r>
    <x v="0"/>
    <x v="2"/>
    <n v="2026"/>
    <x v="0"/>
    <x v="13"/>
    <x v="1"/>
    <x v="2"/>
    <x v="231"/>
    <n v="2750"/>
    <n v="-2750"/>
    <x v="0"/>
    <s v="R"/>
    <s v="C"/>
    <x v="0"/>
  </r>
  <r>
    <x v="0"/>
    <x v="0"/>
    <n v="2026"/>
    <x v="0"/>
    <x v="4"/>
    <x v="1"/>
    <x v="2"/>
    <x v="157"/>
    <n v="0"/>
    <n v="0"/>
    <x v="0"/>
    <s v="E"/>
    <s v="C"/>
    <x v="1"/>
  </r>
  <r>
    <x v="0"/>
    <x v="2"/>
    <n v="2026"/>
    <x v="0"/>
    <x v="4"/>
    <x v="1"/>
    <x v="11"/>
    <x v="618"/>
    <n v="2114900"/>
    <n v="-2114900"/>
    <x v="0"/>
    <s v="E"/>
    <s v="A"/>
    <x v="3"/>
  </r>
  <r>
    <x v="0"/>
    <x v="0"/>
    <n v="2026"/>
    <x v="0"/>
    <x v="7"/>
    <x v="7"/>
    <x v="2"/>
    <x v="34"/>
    <n v="0"/>
    <n v="0"/>
    <x v="0"/>
    <s v="E"/>
    <s v="A"/>
    <x v="3"/>
  </r>
  <r>
    <x v="0"/>
    <x v="2"/>
    <n v="2026"/>
    <x v="0"/>
    <x v="41"/>
    <x v="8"/>
    <x v="2"/>
    <x v="76"/>
    <n v="497702.71"/>
    <n v="-497702.71"/>
    <x v="0"/>
    <s v="E"/>
    <s v="S"/>
    <x v="5"/>
  </r>
  <r>
    <x v="0"/>
    <x v="2"/>
    <n v="2026"/>
    <x v="0"/>
    <x v="4"/>
    <x v="0"/>
    <x v="0"/>
    <x v="619"/>
    <n v="465080.83"/>
    <n v="-465080.83"/>
    <x v="0"/>
    <s v="R"/>
    <s v="C"/>
    <x v="0"/>
  </r>
  <r>
    <x v="0"/>
    <x v="2"/>
    <n v="2026"/>
    <x v="1"/>
    <x v="1"/>
    <x v="2"/>
    <x v="1"/>
    <x v="72"/>
    <n v="0"/>
    <n v="0"/>
    <x v="0"/>
    <s v="E"/>
    <s v="C"/>
    <x v="1"/>
  </r>
  <r>
    <x v="0"/>
    <x v="2"/>
    <n v="2026"/>
    <x v="0"/>
    <x v="4"/>
    <x v="1"/>
    <x v="2"/>
    <x v="295"/>
    <n v="0"/>
    <n v="0"/>
    <x v="0"/>
    <s v="R"/>
    <s v="C"/>
    <x v="0"/>
  </r>
  <r>
    <x v="0"/>
    <x v="3"/>
    <n v="2027"/>
    <x v="0"/>
    <x v="18"/>
    <x v="1"/>
    <x v="30"/>
    <x v="236"/>
    <n v="3001204.96"/>
    <n v="-3001204.96"/>
    <x v="0"/>
    <s v="E"/>
    <s v="S"/>
    <x v="5"/>
  </r>
  <r>
    <x v="0"/>
    <x v="2"/>
    <n v="2026"/>
    <x v="2"/>
    <x v="1"/>
    <x v="2"/>
    <x v="1"/>
    <x v="31"/>
    <n v="0"/>
    <n v="0"/>
    <x v="0"/>
    <s v="R"/>
    <s v="C"/>
    <x v="0"/>
  </r>
  <r>
    <x v="0"/>
    <x v="3"/>
    <n v="2027"/>
    <x v="0"/>
    <x v="1"/>
    <x v="1"/>
    <x v="1"/>
    <x v="423"/>
    <n v="0"/>
    <n v="0"/>
    <x v="0"/>
    <s v="R"/>
    <s v="C"/>
    <x v="0"/>
  </r>
  <r>
    <x v="0"/>
    <x v="0"/>
    <n v="2026"/>
    <x v="0"/>
    <x v="4"/>
    <x v="3"/>
    <x v="11"/>
    <x v="532"/>
    <n v="-27000"/>
    <n v="27000"/>
    <x v="0"/>
    <s v="E"/>
    <s v="A"/>
    <x v="3"/>
  </r>
  <r>
    <x v="0"/>
    <x v="2"/>
    <n v="2026"/>
    <x v="0"/>
    <x v="18"/>
    <x v="4"/>
    <x v="30"/>
    <x v="583"/>
    <n v="396000"/>
    <n v="-396000"/>
    <x v="0"/>
    <s v="E"/>
    <s v="A"/>
    <x v="3"/>
  </r>
  <r>
    <x v="0"/>
    <x v="3"/>
    <n v="2026"/>
    <x v="0"/>
    <x v="29"/>
    <x v="1"/>
    <x v="2"/>
    <x v="391"/>
    <n v="-8938.61"/>
    <n v="8938.61"/>
    <x v="0"/>
    <s v="R"/>
    <s v="C"/>
    <x v="0"/>
  </r>
  <r>
    <x v="0"/>
    <x v="0"/>
    <n v="2026"/>
    <x v="0"/>
    <x v="42"/>
    <x v="6"/>
    <x v="2"/>
    <x v="357"/>
    <n v="-3982254.55"/>
    <n v="3982254.55"/>
    <x v="0"/>
    <s v="R"/>
    <s v="A"/>
    <x v="2"/>
  </r>
  <r>
    <x v="0"/>
    <x v="0"/>
    <n v="2026"/>
    <x v="0"/>
    <x v="12"/>
    <x v="6"/>
    <x v="2"/>
    <x v="306"/>
    <n v="-351200"/>
    <n v="351200"/>
    <x v="0"/>
    <s v="R"/>
    <s v="C"/>
    <x v="0"/>
  </r>
  <r>
    <x v="0"/>
    <x v="0"/>
    <n v="2026"/>
    <x v="0"/>
    <x v="22"/>
    <x v="6"/>
    <x v="4"/>
    <x v="287"/>
    <n v="-137400.53"/>
    <n v="137400.53"/>
    <x v="0"/>
    <s v="R"/>
    <s v="A"/>
    <x v="2"/>
  </r>
  <r>
    <x v="0"/>
    <x v="0"/>
    <n v="2026"/>
    <x v="0"/>
    <x v="1"/>
    <x v="6"/>
    <x v="1"/>
    <x v="145"/>
    <n v="-1651859"/>
    <n v="1651859"/>
    <x v="0"/>
    <s v="R"/>
    <s v="C"/>
    <x v="0"/>
  </r>
  <r>
    <x v="0"/>
    <x v="0"/>
    <n v="2026"/>
    <x v="0"/>
    <x v="6"/>
    <x v="1"/>
    <x v="2"/>
    <x v="90"/>
    <n v="-9072200"/>
    <n v="9072200"/>
    <x v="0"/>
    <s v="R"/>
    <s v="C"/>
    <x v="0"/>
  </r>
  <r>
    <x v="0"/>
    <x v="0"/>
    <n v="2026"/>
    <x v="0"/>
    <x v="29"/>
    <x v="0"/>
    <x v="0"/>
    <x v="343"/>
    <n v="665.5"/>
    <n v="-665.5"/>
    <x v="0"/>
    <s v="R"/>
    <s v="C"/>
    <x v="0"/>
  </r>
  <r>
    <x v="0"/>
    <x v="0"/>
    <n v="2026"/>
    <x v="0"/>
    <x v="27"/>
    <x v="8"/>
    <x v="2"/>
    <x v="620"/>
    <n v="0"/>
    <n v="0"/>
    <x v="0"/>
    <s v="R"/>
    <s v="A"/>
    <x v="2"/>
  </r>
  <r>
    <x v="0"/>
    <x v="0"/>
    <n v="2026"/>
    <x v="0"/>
    <x v="6"/>
    <x v="2"/>
    <x v="2"/>
    <x v="89"/>
    <n v="-314400"/>
    <n v="314400"/>
    <x v="0"/>
    <s v="R"/>
    <s v="A"/>
    <x v="2"/>
  </r>
  <r>
    <x v="0"/>
    <x v="0"/>
    <n v="2026"/>
    <x v="0"/>
    <x v="4"/>
    <x v="1"/>
    <x v="3"/>
    <x v="209"/>
    <n v="0"/>
    <n v="0"/>
    <x v="0"/>
    <s v="E"/>
    <s v="B"/>
    <x v="4"/>
  </r>
  <r>
    <x v="0"/>
    <x v="0"/>
    <n v="2026"/>
    <x v="0"/>
    <x v="29"/>
    <x v="0"/>
    <x v="0"/>
    <x v="398"/>
    <n v="0"/>
    <n v="0"/>
    <x v="0"/>
    <s v="R"/>
    <s v="C"/>
    <x v="0"/>
  </r>
  <r>
    <x v="0"/>
    <x v="2"/>
    <n v="2026"/>
    <x v="0"/>
    <x v="9"/>
    <x v="2"/>
    <x v="2"/>
    <x v="59"/>
    <n v="30954.32"/>
    <n v="-30954.32"/>
    <x v="0"/>
    <s v="R"/>
    <s v="C"/>
    <x v="0"/>
  </r>
  <r>
    <x v="0"/>
    <x v="2"/>
    <n v="2026"/>
    <x v="0"/>
    <x v="3"/>
    <x v="2"/>
    <x v="2"/>
    <x v="34"/>
    <n v="6133981.5199999996"/>
    <n v="-6133981.5199999996"/>
    <x v="0"/>
    <s v="E"/>
    <s v="A"/>
    <x v="3"/>
  </r>
  <r>
    <x v="0"/>
    <x v="2"/>
    <n v="2026"/>
    <x v="0"/>
    <x v="16"/>
    <x v="5"/>
    <x v="2"/>
    <x v="39"/>
    <n v="48689400"/>
    <n v="-48689400"/>
    <x v="0"/>
    <s v="E"/>
    <s v="A"/>
    <x v="3"/>
  </r>
  <r>
    <x v="0"/>
    <x v="1"/>
    <n v="2026"/>
    <x v="0"/>
    <x v="4"/>
    <x v="1"/>
    <x v="2"/>
    <x v="308"/>
    <n v="0"/>
    <n v="0"/>
    <x v="0"/>
    <s v="E"/>
    <s v="C"/>
    <x v="1"/>
  </r>
  <r>
    <x v="0"/>
    <x v="2"/>
    <n v="2026"/>
    <x v="0"/>
    <x v="28"/>
    <x v="3"/>
    <x v="2"/>
    <x v="34"/>
    <n v="775112.2"/>
    <n v="-775112.2"/>
    <x v="0"/>
    <s v="E"/>
    <s v="A"/>
    <x v="3"/>
  </r>
  <r>
    <x v="0"/>
    <x v="3"/>
    <n v="2026"/>
    <x v="1"/>
    <x v="29"/>
    <x v="1"/>
    <x v="2"/>
    <x v="86"/>
    <n v="0"/>
    <n v="0"/>
    <x v="0"/>
    <s v="E"/>
    <s v="A"/>
    <x v="3"/>
  </r>
  <r>
    <x v="0"/>
    <x v="2"/>
    <n v="2026"/>
    <x v="0"/>
    <x v="42"/>
    <x v="1"/>
    <x v="2"/>
    <x v="400"/>
    <n v="93027.13"/>
    <n v="-93027.13"/>
    <x v="0"/>
    <s v="R"/>
    <s v="C"/>
    <x v="0"/>
  </r>
  <r>
    <x v="0"/>
    <x v="0"/>
    <n v="2026"/>
    <x v="7"/>
    <x v="4"/>
    <x v="5"/>
    <x v="3"/>
    <x v="214"/>
    <n v="-23330.38"/>
    <n v="23330.38"/>
    <x v="0"/>
    <s v="E"/>
    <s v="C"/>
    <x v="1"/>
  </r>
  <r>
    <x v="0"/>
    <x v="3"/>
    <n v="2027"/>
    <x v="7"/>
    <x v="4"/>
    <x v="5"/>
    <x v="3"/>
    <x v="265"/>
    <n v="0"/>
    <n v="0"/>
    <x v="0"/>
    <s v="E"/>
    <s v="B"/>
    <x v="4"/>
  </r>
  <r>
    <x v="0"/>
    <x v="2"/>
    <n v="2026"/>
    <x v="1"/>
    <x v="24"/>
    <x v="1"/>
    <x v="2"/>
    <x v="12"/>
    <n v="4200"/>
    <n v="-4200"/>
    <x v="0"/>
    <s v="E"/>
    <s v="A"/>
    <x v="3"/>
  </r>
  <r>
    <x v="0"/>
    <x v="3"/>
    <n v="2026"/>
    <x v="0"/>
    <x v="14"/>
    <x v="1"/>
    <x v="2"/>
    <x v="18"/>
    <n v="254812.53"/>
    <n v="-254812.53"/>
    <x v="0"/>
    <s v="R"/>
    <s v="C"/>
    <x v="0"/>
  </r>
  <r>
    <x v="0"/>
    <x v="0"/>
    <n v="2026"/>
    <x v="1"/>
    <x v="16"/>
    <x v="4"/>
    <x v="2"/>
    <x v="69"/>
    <n v="-97072.5"/>
    <n v="97072.5"/>
    <x v="0"/>
    <s v="R"/>
    <s v="C"/>
    <x v="0"/>
  </r>
  <r>
    <x v="0"/>
    <x v="2"/>
    <n v="2026"/>
    <x v="0"/>
    <x v="4"/>
    <x v="6"/>
    <x v="3"/>
    <x v="326"/>
    <n v="5759.32"/>
    <n v="-5759.32"/>
    <x v="0"/>
    <s v="R"/>
    <s v="C"/>
    <x v="0"/>
  </r>
  <r>
    <x v="0"/>
    <x v="0"/>
    <n v="2026"/>
    <x v="0"/>
    <x v="6"/>
    <x v="5"/>
    <x v="2"/>
    <x v="621"/>
    <n v="-3600000"/>
    <n v="3600000"/>
    <x v="0"/>
    <s v="E"/>
    <s v="A"/>
    <x v="3"/>
  </r>
  <r>
    <x v="0"/>
    <x v="2"/>
    <n v="2026"/>
    <x v="0"/>
    <x v="24"/>
    <x v="3"/>
    <x v="2"/>
    <x v="35"/>
    <n v="35827.81"/>
    <n v="-35827.81"/>
    <x v="0"/>
    <s v="E"/>
    <s v="A"/>
    <x v="3"/>
  </r>
  <r>
    <x v="0"/>
    <x v="2"/>
    <n v="2026"/>
    <x v="0"/>
    <x v="3"/>
    <x v="4"/>
    <x v="2"/>
    <x v="94"/>
    <n v="72300.41"/>
    <n v="-72300.41"/>
    <x v="0"/>
    <s v="R"/>
    <s v="C"/>
    <x v="0"/>
  </r>
  <r>
    <x v="0"/>
    <x v="1"/>
    <n v="2026"/>
    <x v="0"/>
    <x v="5"/>
    <x v="1"/>
    <x v="19"/>
    <x v="22"/>
    <n v="0"/>
    <n v="0"/>
    <x v="0"/>
    <s v="E"/>
    <s v="B"/>
    <x v="4"/>
  </r>
  <r>
    <x v="0"/>
    <x v="3"/>
    <n v="2026"/>
    <x v="0"/>
    <x v="4"/>
    <x v="1"/>
    <x v="2"/>
    <x v="117"/>
    <n v="0"/>
    <n v="0"/>
    <x v="0"/>
    <s v="R"/>
    <s v="C"/>
    <x v="0"/>
  </r>
  <r>
    <x v="0"/>
    <x v="3"/>
    <n v="2027"/>
    <x v="0"/>
    <x v="16"/>
    <x v="4"/>
    <x v="2"/>
    <x v="323"/>
    <n v="0"/>
    <n v="0"/>
    <x v="0"/>
    <s v="R"/>
    <s v="A"/>
    <x v="2"/>
  </r>
  <r>
    <x v="0"/>
    <x v="3"/>
    <n v="2027"/>
    <x v="6"/>
    <x v="17"/>
    <x v="1"/>
    <x v="12"/>
    <x v="120"/>
    <n v="0"/>
    <n v="0"/>
    <x v="0"/>
    <s v="R"/>
    <s v="A"/>
    <x v="2"/>
  </r>
  <r>
    <x v="0"/>
    <x v="2"/>
    <n v="2026"/>
    <x v="0"/>
    <x v="4"/>
    <x v="2"/>
    <x v="3"/>
    <x v="10"/>
    <n v="68049.22"/>
    <n v="-68049.22"/>
    <x v="0"/>
    <s v="R"/>
    <s v="C"/>
    <x v="0"/>
  </r>
  <r>
    <x v="0"/>
    <x v="0"/>
    <n v="2026"/>
    <x v="0"/>
    <x v="28"/>
    <x v="6"/>
    <x v="2"/>
    <x v="326"/>
    <n v="-61000"/>
    <n v="61000"/>
    <x v="0"/>
    <s v="R"/>
    <s v="C"/>
    <x v="0"/>
  </r>
  <r>
    <x v="0"/>
    <x v="0"/>
    <n v="2026"/>
    <x v="0"/>
    <x v="3"/>
    <x v="2"/>
    <x v="2"/>
    <x v="15"/>
    <n v="-24965900"/>
    <n v="24965900"/>
    <x v="0"/>
    <s v="R"/>
    <s v="C"/>
    <x v="0"/>
  </r>
  <r>
    <x v="0"/>
    <x v="0"/>
    <n v="2026"/>
    <x v="0"/>
    <x v="4"/>
    <x v="6"/>
    <x v="2"/>
    <x v="622"/>
    <n v="-3305535.15"/>
    <n v="3305535.15"/>
    <x v="0"/>
    <s v="E"/>
    <s v="A"/>
    <x v="3"/>
  </r>
  <r>
    <x v="0"/>
    <x v="0"/>
    <n v="2026"/>
    <x v="0"/>
    <x v="4"/>
    <x v="2"/>
    <x v="2"/>
    <x v="471"/>
    <n v="-773900"/>
    <n v="773900"/>
    <x v="0"/>
    <s v="R"/>
    <s v="A"/>
    <x v="2"/>
  </r>
  <r>
    <x v="0"/>
    <x v="0"/>
    <n v="2026"/>
    <x v="0"/>
    <x v="2"/>
    <x v="0"/>
    <x v="0"/>
    <x v="623"/>
    <n v="0"/>
    <n v="0"/>
    <x v="0"/>
    <s v="R"/>
    <s v="C"/>
    <x v="0"/>
  </r>
  <r>
    <x v="0"/>
    <x v="0"/>
    <n v="2026"/>
    <x v="0"/>
    <x v="1"/>
    <x v="6"/>
    <x v="2"/>
    <x v="507"/>
    <n v="-166630"/>
    <n v="166630"/>
    <x v="0"/>
    <s v="R"/>
    <s v="C"/>
    <x v="0"/>
  </r>
  <r>
    <x v="0"/>
    <x v="0"/>
    <n v="2026"/>
    <x v="0"/>
    <x v="1"/>
    <x v="6"/>
    <x v="1"/>
    <x v="216"/>
    <n v="-49000"/>
    <n v="49000"/>
    <x v="0"/>
    <s v="E"/>
    <s v="C"/>
    <x v="1"/>
  </r>
  <r>
    <x v="0"/>
    <x v="0"/>
    <n v="2026"/>
    <x v="0"/>
    <x v="18"/>
    <x v="1"/>
    <x v="2"/>
    <x v="26"/>
    <n v="-1978200"/>
    <n v="1978200"/>
    <x v="0"/>
    <s v="R"/>
    <s v="A"/>
    <x v="2"/>
  </r>
  <r>
    <x v="0"/>
    <x v="0"/>
    <n v="2026"/>
    <x v="0"/>
    <x v="14"/>
    <x v="3"/>
    <x v="2"/>
    <x v="35"/>
    <n v="-69875.360000000001"/>
    <n v="69875.360000000001"/>
    <x v="0"/>
    <s v="E"/>
    <s v="A"/>
    <x v="3"/>
  </r>
  <r>
    <x v="0"/>
    <x v="0"/>
    <n v="2026"/>
    <x v="0"/>
    <x v="10"/>
    <x v="1"/>
    <x v="2"/>
    <x v="96"/>
    <n v="-17800"/>
    <n v="17800"/>
    <x v="0"/>
    <s v="R"/>
    <s v="C"/>
    <x v="0"/>
  </r>
  <r>
    <x v="0"/>
    <x v="0"/>
    <n v="2026"/>
    <x v="0"/>
    <x v="27"/>
    <x v="0"/>
    <x v="0"/>
    <x v="624"/>
    <n v="0"/>
    <n v="0"/>
    <x v="0"/>
    <s v="R"/>
    <s v="C"/>
    <x v="0"/>
  </r>
  <r>
    <x v="0"/>
    <x v="0"/>
    <n v="2026"/>
    <x v="0"/>
    <x v="1"/>
    <x v="2"/>
    <x v="2"/>
    <x v="31"/>
    <n v="0"/>
    <n v="0"/>
    <x v="0"/>
    <s v="R"/>
    <s v="C"/>
    <x v="0"/>
  </r>
  <r>
    <x v="0"/>
    <x v="0"/>
    <n v="2026"/>
    <x v="0"/>
    <x v="3"/>
    <x v="5"/>
    <x v="2"/>
    <x v="297"/>
    <n v="-1306200"/>
    <n v="1306200"/>
    <x v="0"/>
    <s v="E"/>
    <s v="A"/>
    <x v="3"/>
  </r>
  <r>
    <x v="0"/>
    <x v="0"/>
    <n v="2026"/>
    <x v="0"/>
    <x v="2"/>
    <x v="0"/>
    <x v="0"/>
    <x v="625"/>
    <n v="0"/>
    <n v="0"/>
    <x v="0"/>
    <s v="R"/>
    <s v="C"/>
    <x v="0"/>
  </r>
  <r>
    <x v="0"/>
    <x v="1"/>
    <n v="2025"/>
    <x v="0"/>
    <x v="6"/>
    <x v="1"/>
    <x v="2"/>
    <x v="39"/>
    <n v="513336.35"/>
    <n v="-513336.35"/>
    <x v="0"/>
    <s v="E"/>
    <s v="A"/>
    <x v="3"/>
  </r>
  <r>
    <x v="0"/>
    <x v="2"/>
    <n v="2026"/>
    <x v="0"/>
    <x v="3"/>
    <x v="5"/>
    <x v="2"/>
    <x v="32"/>
    <n v="497876.46"/>
    <n v="-497876.46"/>
    <x v="0"/>
    <s v="R"/>
    <s v="A"/>
    <x v="2"/>
  </r>
  <r>
    <x v="0"/>
    <x v="2"/>
    <n v="2026"/>
    <x v="0"/>
    <x v="18"/>
    <x v="1"/>
    <x v="2"/>
    <x v="90"/>
    <n v="0"/>
    <n v="0"/>
    <x v="0"/>
    <s v="R"/>
    <s v="A"/>
    <x v="2"/>
  </r>
  <r>
    <x v="0"/>
    <x v="3"/>
    <n v="2026"/>
    <x v="0"/>
    <x v="10"/>
    <x v="1"/>
    <x v="2"/>
    <x v="525"/>
    <n v="1048409.43"/>
    <n v="-1048409.43"/>
    <x v="0"/>
    <s v="R"/>
    <s v="A"/>
    <x v="2"/>
  </r>
  <r>
    <x v="0"/>
    <x v="1"/>
    <n v="2026"/>
    <x v="0"/>
    <x v="14"/>
    <x v="1"/>
    <x v="2"/>
    <x v="122"/>
    <n v="-1801.96"/>
    <n v="1801.96"/>
    <x v="0"/>
    <s v="E"/>
    <s v="A"/>
    <x v="3"/>
  </r>
  <r>
    <x v="0"/>
    <x v="3"/>
    <n v="2027"/>
    <x v="0"/>
    <x v="24"/>
    <x v="1"/>
    <x v="0"/>
    <x v="14"/>
    <n v="223653.03"/>
    <n v="-223653.03"/>
    <x v="0"/>
    <s v="R"/>
    <s v="C"/>
    <x v="0"/>
  </r>
  <r>
    <x v="0"/>
    <x v="1"/>
    <n v="2025"/>
    <x v="0"/>
    <x v="4"/>
    <x v="1"/>
    <x v="2"/>
    <x v="292"/>
    <n v="76000"/>
    <n v="-76000"/>
    <x v="0"/>
    <s v="R"/>
    <s v="C"/>
    <x v="0"/>
  </r>
  <r>
    <x v="0"/>
    <x v="0"/>
    <n v="2026"/>
    <x v="1"/>
    <x v="3"/>
    <x v="4"/>
    <x v="2"/>
    <x v="59"/>
    <n v="-9835.5"/>
    <n v="9835.5"/>
    <x v="0"/>
    <s v="R"/>
    <s v="C"/>
    <x v="0"/>
  </r>
  <r>
    <x v="0"/>
    <x v="2"/>
    <n v="2026"/>
    <x v="0"/>
    <x v="12"/>
    <x v="3"/>
    <x v="2"/>
    <x v="529"/>
    <n v="209969.06"/>
    <n v="-209969.06"/>
    <x v="0"/>
    <s v="R"/>
    <s v="C"/>
    <x v="0"/>
  </r>
  <r>
    <x v="0"/>
    <x v="2"/>
    <n v="2026"/>
    <x v="0"/>
    <x v="3"/>
    <x v="2"/>
    <x v="2"/>
    <x v="626"/>
    <n v="282647.65000000002"/>
    <n v="-282647.65000000002"/>
    <x v="0"/>
    <s v="R"/>
    <s v="C"/>
    <x v="0"/>
  </r>
  <r>
    <x v="0"/>
    <x v="0"/>
    <n v="2026"/>
    <x v="0"/>
    <x v="4"/>
    <x v="5"/>
    <x v="2"/>
    <x v="345"/>
    <n v="-939400"/>
    <n v="939400"/>
    <x v="0"/>
    <s v="R"/>
    <s v="C"/>
    <x v="0"/>
  </r>
  <r>
    <x v="0"/>
    <x v="1"/>
    <n v="2026"/>
    <x v="0"/>
    <x v="3"/>
    <x v="4"/>
    <x v="2"/>
    <x v="177"/>
    <n v="0"/>
    <n v="0"/>
    <x v="0"/>
    <s v="R"/>
    <s v="C"/>
    <x v="0"/>
  </r>
  <r>
    <x v="0"/>
    <x v="0"/>
    <n v="2026"/>
    <x v="0"/>
    <x v="3"/>
    <x v="1"/>
    <x v="2"/>
    <x v="80"/>
    <n v="-49900"/>
    <n v="49900"/>
    <x v="0"/>
    <s v="R"/>
    <s v="A"/>
    <x v="2"/>
  </r>
  <r>
    <x v="0"/>
    <x v="2"/>
    <n v="2026"/>
    <x v="1"/>
    <x v="4"/>
    <x v="5"/>
    <x v="3"/>
    <x v="273"/>
    <n v="56704.44"/>
    <n v="-56704.44"/>
    <x v="0"/>
    <s v="E"/>
    <s v="C"/>
    <x v="1"/>
  </r>
  <r>
    <x v="0"/>
    <x v="0"/>
    <n v="2026"/>
    <x v="0"/>
    <x v="16"/>
    <x v="2"/>
    <x v="2"/>
    <x v="44"/>
    <n v="-32400"/>
    <n v="32400"/>
    <x v="0"/>
    <s v="R"/>
    <s v="A"/>
    <x v="2"/>
  </r>
  <r>
    <x v="0"/>
    <x v="0"/>
    <n v="2026"/>
    <x v="0"/>
    <x v="4"/>
    <x v="1"/>
    <x v="2"/>
    <x v="627"/>
    <n v="-76300"/>
    <n v="76300"/>
    <x v="0"/>
    <s v="R"/>
    <s v="A"/>
    <x v="2"/>
  </r>
  <r>
    <x v="0"/>
    <x v="0"/>
    <n v="2026"/>
    <x v="0"/>
    <x v="27"/>
    <x v="8"/>
    <x v="2"/>
    <x v="628"/>
    <n v="-8800"/>
    <n v="8800"/>
    <x v="0"/>
    <s v="E"/>
    <s v="S"/>
    <x v="5"/>
  </r>
  <r>
    <x v="0"/>
    <x v="0"/>
    <n v="2026"/>
    <x v="0"/>
    <x v="35"/>
    <x v="1"/>
    <x v="2"/>
    <x v="137"/>
    <n v="-20600"/>
    <n v="20600"/>
    <x v="0"/>
    <s v="R"/>
    <s v="C"/>
    <x v="0"/>
  </r>
  <r>
    <x v="0"/>
    <x v="2"/>
    <n v="2026"/>
    <x v="0"/>
    <x v="3"/>
    <x v="1"/>
    <x v="2"/>
    <x v="461"/>
    <n v="22064.27"/>
    <n v="-22064.27"/>
    <x v="0"/>
    <s v="E"/>
    <s v="C"/>
    <x v="1"/>
  </r>
  <r>
    <x v="0"/>
    <x v="3"/>
    <n v="2027"/>
    <x v="0"/>
    <x v="42"/>
    <x v="5"/>
    <x v="2"/>
    <x v="357"/>
    <n v="0"/>
    <n v="0"/>
    <x v="0"/>
    <s v="R"/>
    <s v="A"/>
    <x v="2"/>
  </r>
  <r>
    <x v="0"/>
    <x v="0"/>
    <n v="2026"/>
    <x v="0"/>
    <x v="29"/>
    <x v="6"/>
    <x v="2"/>
    <x v="350"/>
    <n v="-2100"/>
    <n v="2100"/>
    <x v="0"/>
    <s v="R"/>
    <s v="A"/>
    <x v="2"/>
  </r>
  <r>
    <x v="0"/>
    <x v="3"/>
    <n v="2027"/>
    <x v="0"/>
    <x v="3"/>
    <x v="1"/>
    <x v="2"/>
    <x v="163"/>
    <n v="7602.47"/>
    <n v="-7602.47"/>
    <x v="0"/>
    <s v="R"/>
    <s v="C"/>
    <x v="0"/>
  </r>
  <r>
    <x v="0"/>
    <x v="3"/>
    <n v="2027"/>
    <x v="0"/>
    <x v="1"/>
    <x v="4"/>
    <x v="1"/>
    <x v="377"/>
    <n v="0"/>
    <n v="0"/>
    <x v="0"/>
    <s v="E"/>
    <s v="C"/>
    <x v="1"/>
  </r>
  <r>
    <x v="0"/>
    <x v="3"/>
    <n v="2027"/>
    <x v="0"/>
    <x v="3"/>
    <x v="1"/>
    <x v="2"/>
    <x v="352"/>
    <n v="0"/>
    <n v="0"/>
    <x v="0"/>
    <s v="R"/>
    <s v="C"/>
    <x v="0"/>
  </r>
  <r>
    <x v="0"/>
    <x v="3"/>
    <n v="2027"/>
    <x v="3"/>
    <x v="4"/>
    <x v="5"/>
    <x v="3"/>
    <x v="202"/>
    <n v="0"/>
    <n v="0"/>
    <x v="0"/>
    <s v="R"/>
    <s v="C"/>
    <x v="0"/>
  </r>
  <r>
    <x v="0"/>
    <x v="0"/>
    <n v="2026"/>
    <x v="0"/>
    <x v="4"/>
    <x v="2"/>
    <x v="2"/>
    <x v="196"/>
    <n v="-1009300"/>
    <n v="1009300"/>
    <x v="0"/>
    <s v="R"/>
    <s v="A"/>
    <x v="2"/>
  </r>
  <r>
    <x v="0"/>
    <x v="0"/>
    <n v="2026"/>
    <x v="0"/>
    <x v="10"/>
    <x v="3"/>
    <x v="2"/>
    <x v="498"/>
    <n v="-235600"/>
    <n v="235600"/>
    <x v="0"/>
    <s v="R"/>
    <s v="A"/>
    <x v="2"/>
  </r>
  <r>
    <x v="0"/>
    <x v="0"/>
    <n v="2026"/>
    <x v="0"/>
    <x v="29"/>
    <x v="0"/>
    <x v="0"/>
    <x v="629"/>
    <n v="0"/>
    <n v="0"/>
    <x v="0"/>
    <s v="R"/>
    <s v="C"/>
    <x v="0"/>
  </r>
  <r>
    <x v="0"/>
    <x v="2"/>
    <n v="2026"/>
    <x v="0"/>
    <x v="50"/>
    <x v="1"/>
    <x v="2"/>
    <x v="630"/>
    <n v="103206.38"/>
    <n v="-103206.38"/>
    <x v="0"/>
    <s v="R"/>
    <s v="A"/>
    <x v="2"/>
  </r>
  <r>
    <x v="0"/>
    <x v="2"/>
    <n v="2026"/>
    <x v="0"/>
    <x v="24"/>
    <x v="0"/>
    <x v="0"/>
    <x v="631"/>
    <n v="2228909.4700000002"/>
    <n v="-2228909.4700000002"/>
    <x v="0"/>
    <s v="R"/>
    <s v="C"/>
    <x v="0"/>
  </r>
  <r>
    <x v="0"/>
    <x v="2"/>
    <n v="2026"/>
    <x v="0"/>
    <x v="1"/>
    <x v="1"/>
    <x v="1"/>
    <x v="72"/>
    <n v="5404418.3899999997"/>
    <n v="-5404418.3899999997"/>
    <x v="0"/>
    <s v="E"/>
    <s v="C"/>
    <x v="1"/>
  </r>
  <r>
    <x v="0"/>
    <x v="0"/>
    <n v="2026"/>
    <x v="1"/>
    <x v="14"/>
    <x v="1"/>
    <x v="2"/>
    <x v="35"/>
    <n v="-6343.03"/>
    <n v="6343.03"/>
    <x v="0"/>
    <s v="E"/>
    <s v="A"/>
    <x v="3"/>
  </r>
  <r>
    <x v="0"/>
    <x v="2"/>
    <n v="2026"/>
    <x v="0"/>
    <x v="8"/>
    <x v="2"/>
    <x v="2"/>
    <x v="525"/>
    <n v="1188398.58"/>
    <n v="-1188398.58"/>
    <x v="0"/>
    <s v="R"/>
    <s v="C"/>
    <x v="0"/>
  </r>
  <r>
    <x v="0"/>
    <x v="2"/>
    <n v="2026"/>
    <x v="0"/>
    <x v="47"/>
    <x v="2"/>
    <x v="38"/>
    <x v="215"/>
    <n v="436042.33"/>
    <n v="-436042.33"/>
    <x v="0"/>
    <s v="E"/>
    <s v="A"/>
    <x v="3"/>
  </r>
  <r>
    <x v="0"/>
    <x v="2"/>
    <n v="2026"/>
    <x v="0"/>
    <x v="28"/>
    <x v="3"/>
    <x v="2"/>
    <x v="220"/>
    <n v="5962.8"/>
    <n v="-5962.8"/>
    <x v="0"/>
    <s v="R"/>
    <s v="C"/>
    <x v="0"/>
  </r>
  <r>
    <x v="0"/>
    <x v="2"/>
    <n v="2026"/>
    <x v="0"/>
    <x v="50"/>
    <x v="2"/>
    <x v="2"/>
    <x v="581"/>
    <n v="75628.800000000003"/>
    <n v="-75628.800000000003"/>
    <x v="0"/>
    <s v="R"/>
    <s v="C"/>
    <x v="0"/>
  </r>
  <r>
    <x v="0"/>
    <x v="2"/>
    <n v="2026"/>
    <x v="0"/>
    <x v="5"/>
    <x v="0"/>
    <x v="0"/>
    <x v="632"/>
    <n v="135145.14000000001"/>
    <n v="-135145.14000000001"/>
    <x v="0"/>
    <s v="R"/>
    <s v="C"/>
    <x v="0"/>
  </r>
  <r>
    <x v="0"/>
    <x v="0"/>
    <n v="2026"/>
    <x v="0"/>
    <x v="10"/>
    <x v="8"/>
    <x v="2"/>
    <x v="142"/>
    <n v="-5330000"/>
    <n v="5330000"/>
    <x v="0"/>
    <s v="R"/>
    <s v="C"/>
    <x v="0"/>
  </r>
  <r>
    <x v="0"/>
    <x v="0"/>
    <n v="2026"/>
    <x v="0"/>
    <x v="3"/>
    <x v="5"/>
    <x v="2"/>
    <x v="357"/>
    <n v="-250000"/>
    <n v="250000"/>
    <x v="0"/>
    <s v="R"/>
    <s v="A"/>
    <x v="2"/>
  </r>
  <r>
    <x v="0"/>
    <x v="2"/>
    <n v="2026"/>
    <x v="0"/>
    <x v="4"/>
    <x v="2"/>
    <x v="2"/>
    <x v="48"/>
    <n v="34100"/>
    <n v="-34100"/>
    <x v="0"/>
    <s v="R"/>
    <s v="A"/>
    <x v="2"/>
  </r>
  <r>
    <x v="0"/>
    <x v="0"/>
    <n v="2025"/>
    <x v="0"/>
    <x v="1"/>
    <x v="3"/>
    <x v="1"/>
    <x v="72"/>
    <n v="-16027.66"/>
    <n v="16027.66"/>
    <x v="0"/>
    <s v="E"/>
    <s v="C"/>
    <x v="1"/>
  </r>
  <r>
    <x v="0"/>
    <x v="3"/>
    <n v="2026"/>
    <x v="2"/>
    <x v="4"/>
    <x v="1"/>
    <x v="3"/>
    <x v="390"/>
    <n v="13896.8"/>
    <n v="-13896.8"/>
    <x v="0"/>
    <s v="R"/>
    <s v="C"/>
    <x v="0"/>
  </r>
  <r>
    <x v="0"/>
    <x v="2"/>
    <n v="2026"/>
    <x v="0"/>
    <x v="9"/>
    <x v="1"/>
    <x v="2"/>
    <x v="498"/>
    <n v="59931.46"/>
    <n v="-59931.46"/>
    <x v="0"/>
    <s v="R"/>
    <s v="C"/>
    <x v="0"/>
  </r>
  <r>
    <x v="0"/>
    <x v="3"/>
    <n v="2027"/>
    <x v="0"/>
    <x v="18"/>
    <x v="1"/>
    <x v="2"/>
    <x v="633"/>
    <n v="979602.98"/>
    <n v="-979602.98"/>
    <x v="0"/>
    <s v="R"/>
    <s v="A"/>
    <x v="2"/>
  </r>
  <r>
    <x v="0"/>
    <x v="3"/>
    <n v="2026"/>
    <x v="4"/>
    <x v="3"/>
    <x v="5"/>
    <x v="36"/>
    <x v="590"/>
    <n v="0"/>
    <n v="0"/>
    <x v="0"/>
    <s v="E"/>
    <s v="B"/>
    <x v="4"/>
  </r>
  <r>
    <x v="0"/>
    <x v="0"/>
    <n v="2026"/>
    <x v="0"/>
    <x v="24"/>
    <x v="0"/>
    <x v="0"/>
    <x v="634"/>
    <n v="0"/>
    <n v="0"/>
    <x v="0"/>
    <s v="R"/>
    <s v="C"/>
    <x v="0"/>
  </r>
  <r>
    <x v="0"/>
    <x v="0"/>
    <n v="2026"/>
    <x v="0"/>
    <x v="3"/>
    <x v="6"/>
    <x v="2"/>
    <x v="96"/>
    <n v="-820600"/>
    <n v="820600"/>
    <x v="0"/>
    <s v="R"/>
    <s v="C"/>
    <x v="0"/>
  </r>
  <r>
    <x v="0"/>
    <x v="0"/>
    <n v="2026"/>
    <x v="0"/>
    <x v="9"/>
    <x v="4"/>
    <x v="2"/>
    <x v="73"/>
    <n v="0"/>
    <n v="0"/>
    <x v="0"/>
    <s v="E"/>
    <s v="A"/>
    <x v="3"/>
  </r>
  <r>
    <x v="0"/>
    <x v="0"/>
    <n v="2026"/>
    <x v="0"/>
    <x v="10"/>
    <x v="0"/>
    <x v="0"/>
    <x v="635"/>
    <n v="0"/>
    <n v="0"/>
    <x v="0"/>
    <s v="R"/>
    <s v="C"/>
    <x v="0"/>
  </r>
  <r>
    <x v="0"/>
    <x v="0"/>
    <n v="2026"/>
    <x v="0"/>
    <x v="14"/>
    <x v="2"/>
    <x v="6"/>
    <x v="43"/>
    <n v="-3264300"/>
    <n v="3264300"/>
    <x v="0"/>
    <s v="E"/>
    <s v="A"/>
    <x v="3"/>
  </r>
  <r>
    <x v="0"/>
    <x v="0"/>
    <n v="2026"/>
    <x v="0"/>
    <x v="29"/>
    <x v="0"/>
    <x v="0"/>
    <x v="344"/>
    <n v="0"/>
    <n v="0"/>
    <x v="0"/>
    <s v="R"/>
    <s v="C"/>
    <x v="0"/>
  </r>
  <r>
    <x v="0"/>
    <x v="3"/>
    <n v="2026"/>
    <x v="0"/>
    <x v="3"/>
    <x v="1"/>
    <x v="2"/>
    <x v="636"/>
    <n v="7072.3"/>
    <n v="-7072.3"/>
    <x v="0"/>
    <s v="E"/>
    <s v="A"/>
    <x v="3"/>
  </r>
  <r>
    <x v="0"/>
    <x v="2"/>
    <n v="2026"/>
    <x v="0"/>
    <x v="28"/>
    <x v="6"/>
    <x v="2"/>
    <x v="26"/>
    <n v="191214.63"/>
    <n v="-191214.63"/>
    <x v="0"/>
    <s v="R"/>
    <s v="C"/>
    <x v="0"/>
  </r>
  <r>
    <x v="0"/>
    <x v="2"/>
    <n v="2026"/>
    <x v="0"/>
    <x v="3"/>
    <x v="1"/>
    <x v="2"/>
    <x v="177"/>
    <n v="85725.6"/>
    <n v="-85725.6"/>
    <x v="0"/>
    <s v="R"/>
    <s v="C"/>
    <x v="0"/>
  </r>
  <r>
    <x v="0"/>
    <x v="2"/>
    <n v="2026"/>
    <x v="0"/>
    <x v="1"/>
    <x v="6"/>
    <x v="1"/>
    <x v="153"/>
    <n v="2385937.08"/>
    <n v="-2385937.08"/>
    <x v="0"/>
    <s v="R"/>
    <s v="C"/>
    <x v="0"/>
  </r>
  <r>
    <x v="0"/>
    <x v="2"/>
    <n v="2026"/>
    <x v="0"/>
    <x v="0"/>
    <x v="3"/>
    <x v="2"/>
    <x v="637"/>
    <n v="0"/>
    <n v="0"/>
    <x v="0"/>
    <s v="R"/>
    <s v="C"/>
    <x v="0"/>
  </r>
  <r>
    <x v="0"/>
    <x v="2"/>
    <n v="2026"/>
    <x v="0"/>
    <x v="16"/>
    <x v="5"/>
    <x v="2"/>
    <x v="446"/>
    <n v="194884639.46000001"/>
    <n v="-194884639.46000001"/>
    <x v="0"/>
    <s v="R"/>
    <s v="A"/>
    <x v="2"/>
  </r>
  <r>
    <x v="0"/>
    <x v="3"/>
    <n v="2026"/>
    <x v="0"/>
    <x v="1"/>
    <x v="4"/>
    <x v="1"/>
    <x v="145"/>
    <n v="3491167"/>
    <n v="-3491167"/>
    <x v="0"/>
    <s v="R"/>
    <s v="C"/>
    <x v="0"/>
  </r>
  <r>
    <x v="0"/>
    <x v="2"/>
    <n v="2026"/>
    <x v="0"/>
    <x v="4"/>
    <x v="0"/>
    <x v="0"/>
    <x v="638"/>
    <n v="40910.19"/>
    <n v="-40910.19"/>
    <x v="0"/>
    <s v="R"/>
    <s v="C"/>
    <x v="0"/>
  </r>
  <r>
    <x v="0"/>
    <x v="2"/>
    <n v="2026"/>
    <x v="0"/>
    <x v="29"/>
    <x v="2"/>
    <x v="2"/>
    <x v="170"/>
    <n v="361396.97"/>
    <n v="-361396.97"/>
    <x v="0"/>
    <s v="R"/>
    <s v="A"/>
    <x v="2"/>
  </r>
  <r>
    <x v="0"/>
    <x v="2"/>
    <n v="2026"/>
    <x v="0"/>
    <x v="4"/>
    <x v="3"/>
    <x v="2"/>
    <x v="18"/>
    <n v="163480.72"/>
    <n v="-163480.72"/>
    <x v="0"/>
    <s v="R"/>
    <s v="C"/>
    <x v="0"/>
  </r>
  <r>
    <x v="0"/>
    <x v="0"/>
    <n v="2026"/>
    <x v="4"/>
    <x v="24"/>
    <x v="1"/>
    <x v="2"/>
    <x v="34"/>
    <n v="-56955"/>
    <n v="56955"/>
    <x v="0"/>
    <s v="E"/>
    <s v="A"/>
    <x v="3"/>
  </r>
  <r>
    <x v="0"/>
    <x v="0"/>
    <n v="2025"/>
    <x v="0"/>
    <x v="4"/>
    <x v="0"/>
    <x v="0"/>
    <x v="639"/>
    <n v="-46644155.32"/>
    <n v="46644155.32"/>
    <x v="0"/>
    <s v="R"/>
    <s v="C"/>
    <x v="0"/>
  </r>
  <r>
    <x v="0"/>
    <x v="0"/>
    <n v="2026"/>
    <x v="0"/>
    <x v="1"/>
    <x v="9"/>
    <x v="1"/>
    <x v="458"/>
    <n v="0"/>
    <n v="0"/>
    <x v="0"/>
    <s v="E"/>
    <s v="C"/>
    <x v="1"/>
  </r>
  <r>
    <x v="0"/>
    <x v="0"/>
    <n v="2025"/>
    <x v="0"/>
    <x v="3"/>
    <x v="0"/>
    <x v="0"/>
    <x v="343"/>
    <n v="-15307004.17"/>
    <n v="15307004.17"/>
    <x v="0"/>
    <s v="R"/>
    <s v="C"/>
    <x v="0"/>
  </r>
  <r>
    <x v="0"/>
    <x v="2"/>
    <n v="2026"/>
    <x v="0"/>
    <x v="4"/>
    <x v="1"/>
    <x v="3"/>
    <x v="115"/>
    <n v="687027.59"/>
    <n v="-687027.59"/>
    <x v="0"/>
    <s v="R"/>
    <s v="C"/>
    <x v="0"/>
  </r>
  <r>
    <x v="0"/>
    <x v="2"/>
    <n v="2026"/>
    <x v="0"/>
    <x v="5"/>
    <x v="1"/>
    <x v="19"/>
    <x v="486"/>
    <n v="50195.47"/>
    <n v="-50195.47"/>
    <x v="0"/>
    <s v="E"/>
    <s v="C"/>
    <x v="1"/>
  </r>
  <r>
    <x v="0"/>
    <x v="2"/>
    <n v="2026"/>
    <x v="0"/>
    <x v="13"/>
    <x v="1"/>
    <x v="2"/>
    <x v="35"/>
    <n v="27500"/>
    <n v="-27500"/>
    <x v="0"/>
    <s v="E"/>
    <s v="A"/>
    <x v="3"/>
  </r>
  <r>
    <x v="0"/>
    <x v="3"/>
    <n v="2027"/>
    <x v="1"/>
    <x v="4"/>
    <x v="1"/>
    <x v="2"/>
    <x v="279"/>
    <n v="168935.22"/>
    <n v="-168935.22"/>
    <x v="0"/>
    <s v="R"/>
    <s v="C"/>
    <x v="0"/>
  </r>
  <r>
    <x v="0"/>
    <x v="2"/>
    <n v="2026"/>
    <x v="2"/>
    <x v="4"/>
    <x v="1"/>
    <x v="11"/>
    <x v="379"/>
    <n v="14654.22"/>
    <n v="-14654.22"/>
    <x v="0"/>
    <s v="E"/>
    <s v="B"/>
    <x v="4"/>
  </r>
  <r>
    <x v="0"/>
    <x v="3"/>
    <n v="2027"/>
    <x v="1"/>
    <x v="9"/>
    <x v="5"/>
    <x v="2"/>
    <x v="90"/>
    <n v="0"/>
    <n v="0"/>
    <x v="0"/>
    <s v="R"/>
    <s v="C"/>
    <x v="0"/>
  </r>
  <r>
    <x v="0"/>
    <x v="1"/>
    <n v="2027"/>
    <x v="0"/>
    <x v="10"/>
    <x v="1"/>
    <x v="2"/>
    <x v="411"/>
    <n v="4886"/>
    <n v="-4886"/>
    <x v="0"/>
    <s v="R"/>
    <s v="A"/>
    <x v="2"/>
  </r>
  <r>
    <x v="0"/>
    <x v="0"/>
    <n v="2025"/>
    <x v="0"/>
    <x v="9"/>
    <x v="5"/>
    <x v="2"/>
    <x v="448"/>
    <n v="-372169.62"/>
    <n v="372169.62"/>
    <x v="0"/>
    <s v="E"/>
    <s v="C"/>
    <x v="1"/>
  </r>
  <r>
    <x v="0"/>
    <x v="0"/>
    <n v="2025"/>
    <x v="0"/>
    <x v="24"/>
    <x v="0"/>
    <x v="0"/>
    <x v="640"/>
    <n v="-2138453.11"/>
    <n v="2138453.11"/>
    <x v="0"/>
    <s v="R"/>
    <s v="C"/>
    <x v="0"/>
  </r>
  <r>
    <x v="0"/>
    <x v="0"/>
    <n v="2026"/>
    <x v="0"/>
    <x v="44"/>
    <x v="1"/>
    <x v="3"/>
    <x v="641"/>
    <n v="0"/>
    <n v="0"/>
    <x v="0"/>
    <s v="R"/>
    <s v="C"/>
    <x v="0"/>
  </r>
  <r>
    <x v="0"/>
    <x v="0"/>
    <n v="2026"/>
    <x v="0"/>
    <x v="27"/>
    <x v="0"/>
    <x v="8"/>
    <x v="642"/>
    <n v="0"/>
    <n v="0"/>
    <x v="0"/>
    <s v="R"/>
    <s v="C"/>
    <x v="0"/>
  </r>
  <r>
    <x v="0"/>
    <x v="0"/>
    <n v="2026"/>
    <x v="0"/>
    <x v="4"/>
    <x v="6"/>
    <x v="3"/>
    <x v="643"/>
    <n v="-278500"/>
    <n v="278500"/>
    <x v="0"/>
    <s v="R"/>
    <s v="C"/>
    <x v="0"/>
  </r>
  <r>
    <x v="0"/>
    <x v="0"/>
    <n v="2026"/>
    <x v="0"/>
    <x v="14"/>
    <x v="8"/>
    <x v="2"/>
    <x v="644"/>
    <n v="-300"/>
    <n v="300"/>
    <x v="0"/>
    <s v="E"/>
    <s v="S"/>
    <x v="5"/>
  </r>
  <r>
    <x v="0"/>
    <x v="0"/>
    <n v="2026"/>
    <x v="0"/>
    <x v="1"/>
    <x v="6"/>
    <x v="1"/>
    <x v="4"/>
    <n v="-447200"/>
    <n v="447200"/>
    <x v="0"/>
    <s v="R"/>
    <s v="C"/>
    <x v="0"/>
  </r>
  <r>
    <x v="0"/>
    <x v="0"/>
    <n v="2026"/>
    <x v="0"/>
    <x v="2"/>
    <x v="0"/>
    <x v="0"/>
    <x v="645"/>
    <n v="-7015.24"/>
    <n v="7015.24"/>
    <x v="0"/>
    <s v="R"/>
    <s v="C"/>
    <x v="0"/>
  </r>
  <r>
    <x v="0"/>
    <x v="0"/>
    <n v="2026"/>
    <x v="0"/>
    <x v="6"/>
    <x v="5"/>
    <x v="2"/>
    <x v="146"/>
    <n v="-341682400"/>
    <n v="341682400"/>
    <x v="0"/>
    <s v="E"/>
    <s v="S"/>
    <x v="5"/>
  </r>
  <r>
    <x v="0"/>
    <x v="0"/>
    <n v="2026"/>
    <x v="0"/>
    <x v="28"/>
    <x v="0"/>
    <x v="0"/>
    <x v="599"/>
    <n v="0"/>
    <n v="0"/>
    <x v="0"/>
    <s v="R"/>
    <s v="C"/>
    <x v="0"/>
  </r>
  <r>
    <x v="0"/>
    <x v="0"/>
    <n v="2026"/>
    <x v="0"/>
    <x v="9"/>
    <x v="5"/>
    <x v="2"/>
    <x v="318"/>
    <n v="-500000"/>
    <n v="500000"/>
    <x v="0"/>
    <s v="E"/>
    <s v="A"/>
    <x v="3"/>
  </r>
  <r>
    <x v="0"/>
    <x v="0"/>
    <n v="2026"/>
    <x v="0"/>
    <x v="13"/>
    <x v="1"/>
    <x v="2"/>
    <x v="449"/>
    <n v="-35921102.140000001"/>
    <n v="35921102.140000001"/>
    <x v="0"/>
    <s v="E"/>
    <s v="C"/>
    <x v="1"/>
  </r>
  <r>
    <x v="0"/>
    <x v="0"/>
    <n v="2026"/>
    <x v="0"/>
    <x v="35"/>
    <x v="2"/>
    <x v="2"/>
    <x v="357"/>
    <n v="-217600"/>
    <n v="217600"/>
    <x v="0"/>
    <s v="R"/>
    <s v="C"/>
    <x v="0"/>
  </r>
  <r>
    <x v="0"/>
    <x v="0"/>
    <n v="2026"/>
    <x v="0"/>
    <x v="27"/>
    <x v="0"/>
    <x v="0"/>
    <x v="646"/>
    <n v="0"/>
    <n v="0"/>
    <x v="0"/>
    <m/>
    <m/>
    <x v="8"/>
  </r>
  <r>
    <x v="0"/>
    <x v="0"/>
    <n v="2026"/>
    <x v="0"/>
    <x v="13"/>
    <x v="5"/>
    <x v="2"/>
    <x v="27"/>
    <n v="-652700"/>
    <n v="652700"/>
    <x v="0"/>
    <s v="E"/>
    <s v="A"/>
    <x v="3"/>
  </r>
  <r>
    <x v="0"/>
    <x v="2"/>
    <n v="2026"/>
    <x v="0"/>
    <x v="9"/>
    <x v="2"/>
    <x v="13"/>
    <x v="123"/>
    <n v="420976.08"/>
    <n v="-420976.08"/>
    <x v="0"/>
    <s v="R"/>
    <s v="A"/>
    <x v="2"/>
  </r>
  <r>
    <x v="0"/>
    <x v="2"/>
    <n v="2026"/>
    <x v="0"/>
    <x v="36"/>
    <x v="6"/>
    <x v="2"/>
    <x v="62"/>
    <n v="0"/>
    <n v="0"/>
    <x v="0"/>
    <s v="R"/>
    <s v="C"/>
    <x v="0"/>
  </r>
  <r>
    <x v="0"/>
    <x v="0"/>
    <n v="2026"/>
    <x v="0"/>
    <x v="5"/>
    <x v="0"/>
    <x v="0"/>
    <x v="647"/>
    <n v="0"/>
    <n v="0"/>
    <x v="0"/>
    <s v="R"/>
    <s v="C"/>
    <x v="0"/>
  </r>
  <r>
    <x v="0"/>
    <x v="2"/>
    <n v="2026"/>
    <x v="0"/>
    <x v="10"/>
    <x v="2"/>
    <x v="2"/>
    <x v="200"/>
    <n v="5506790.8700000001"/>
    <n v="-5506790.8700000001"/>
    <x v="0"/>
    <s v="R"/>
    <s v="C"/>
    <x v="0"/>
  </r>
  <r>
    <x v="0"/>
    <x v="2"/>
    <n v="2026"/>
    <x v="0"/>
    <x v="5"/>
    <x v="3"/>
    <x v="2"/>
    <x v="90"/>
    <n v="17672.669999999998"/>
    <n v="-17672.669999999998"/>
    <x v="0"/>
    <s v="R"/>
    <s v="C"/>
    <x v="0"/>
  </r>
  <r>
    <x v="0"/>
    <x v="2"/>
    <n v="2026"/>
    <x v="0"/>
    <x v="1"/>
    <x v="6"/>
    <x v="1"/>
    <x v="62"/>
    <n v="0"/>
    <n v="0"/>
    <x v="0"/>
    <s v="R"/>
    <s v="C"/>
    <x v="0"/>
  </r>
  <r>
    <x v="0"/>
    <x v="3"/>
    <n v="2026"/>
    <x v="1"/>
    <x v="24"/>
    <x v="1"/>
    <x v="2"/>
    <x v="449"/>
    <n v="0"/>
    <n v="0"/>
    <x v="0"/>
    <s v="E"/>
    <s v="A"/>
    <x v="3"/>
  </r>
  <r>
    <x v="0"/>
    <x v="0"/>
    <n v="2026"/>
    <x v="3"/>
    <x v="4"/>
    <x v="5"/>
    <x v="2"/>
    <x v="127"/>
    <n v="-231356.01"/>
    <n v="231356.01"/>
    <x v="0"/>
    <s v="R"/>
    <s v="C"/>
    <x v="0"/>
  </r>
  <r>
    <x v="0"/>
    <x v="2"/>
    <n v="2026"/>
    <x v="1"/>
    <x v="4"/>
    <x v="1"/>
    <x v="2"/>
    <x v="191"/>
    <n v="101000.49"/>
    <n v="-101000.49"/>
    <x v="0"/>
    <s v="E"/>
    <s v="C"/>
    <x v="1"/>
  </r>
  <r>
    <x v="0"/>
    <x v="3"/>
    <n v="2026"/>
    <x v="2"/>
    <x v="14"/>
    <x v="5"/>
    <x v="11"/>
    <x v="508"/>
    <n v="105448.19"/>
    <n v="-105448.19"/>
    <x v="0"/>
    <s v="E"/>
    <s v="A"/>
    <x v="3"/>
  </r>
  <r>
    <x v="0"/>
    <x v="2"/>
    <n v="2026"/>
    <x v="0"/>
    <x v="3"/>
    <x v="6"/>
    <x v="2"/>
    <x v="648"/>
    <n v="0"/>
    <n v="0"/>
    <x v="0"/>
    <s v="R"/>
    <s v="A"/>
    <x v="2"/>
  </r>
  <r>
    <x v="0"/>
    <x v="2"/>
    <n v="2026"/>
    <x v="0"/>
    <x v="1"/>
    <x v="3"/>
    <x v="1"/>
    <x v="148"/>
    <n v="2520.64"/>
    <n v="-2520.64"/>
    <x v="0"/>
    <s v="R"/>
    <s v="C"/>
    <x v="0"/>
  </r>
  <r>
    <x v="0"/>
    <x v="0"/>
    <n v="2026"/>
    <x v="0"/>
    <x v="4"/>
    <x v="4"/>
    <x v="2"/>
    <x v="93"/>
    <n v="0"/>
    <n v="0"/>
    <x v="0"/>
    <s v="E"/>
    <s v="A"/>
    <x v="3"/>
  </r>
  <r>
    <x v="0"/>
    <x v="2"/>
    <n v="2026"/>
    <x v="0"/>
    <x v="6"/>
    <x v="5"/>
    <x v="2"/>
    <x v="649"/>
    <n v="641000"/>
    <n v="-641000"/>
    <x v="0"/>
    <s v="E"/>
    <s v="A"/>
    <x v="3"/>
  </r>
  <r>
    <x v="0"/>
    <x v="1"/>
    <n v="2026"/>
    <x v="0"/>
    <x v="14"/>
    <x v="1"/>
    <x v="2"/>
    <x v="169"/>
    <n v="0"/>
    <n v="0"/>
    <x v="0"/>
    <s v="R"/>
    <s v="A"/>
    <x v="2"/>
  </r>
  <r>
    <x v="0"/>
    <x v="2"/>
    <n v="2026"/>
    <x v="0"/>
    <x v="4"/>
    <x v="0"/>
    <x v="0"/>
    <x v="650"/>
    <n v="3564.5"/>
    <n v="-3564.5"/>
    <x v="0"/>
    <s v="R"/>
    <s v="C"/>
    <x v="0"/>
  </r>
  <r>
    <x v="0"/>
    <x v="2"/>
    <n v="2026"/>
    <x v="0"/>
    <x v="4"/>
    <x v="3"/>
    <x v="3"/>
    <x v="186"/>
    <n v="37999.19"/>
    <n v="-37999.19"/>
    <x v="0"/>
    <s v="R"/>
    <s v="C"/>
    <x v="0"/>
  </r>
  <r>
    <x v="0"/>
    <x v="0"/>
    <n v="2026"/>
    <x v="0"/>
    <x v="4"/>
    <x v="1"/>
    <x v="2"/>
    <x v="651"/>
    <n v="0"/>
    <n v="0"/>
    <x v="0"/>
    <s v="R"/>
    <s v="C"/>
    <x v="0"/>
  </r>
  <r>
    <x v="0"/>
    <x v="0"/>
    <n v="2026"/>
    <x v="0"/>
    <x v="11"/>
    <x v="2"/>
    <x v="2"/>
    <x v="18"/>
    <n v="-248383.64"/>
    <n v="248383.64"/>
    <x v="0"/>
    <s v="R"/>
    <s v="C"/>
    <x v="0"/>
  </r>
  <r>
    <x v="0"/>
    <x v="0"/>
    <n v="2026"/>
    <x v="0"/>
    <x v="11"/>
    <x v="6"/>
    <x v="2"/>
    <x v="244"/>
    <n v="-19080820.350000001"/>
    <n v="19080820.350000001"/>
    <x v="0"/>
    <s v="E"/>
    <s v="B"/>
    <x v="4"/>
  </r>
  <r>
    <x v="0"/>
    <x v="0"/>
    <n v="2026"/>
    <x v="0"/>
    <x v="3"/>
    <x v="0"/>
    <x v="8"/>
    <x v="151"/>
    <n v="0"/>
    <n v="0"/>
    <x v="0"/>
    <s v="R"/>
    <s v="C"/>
    <x v="0"/>
  </r>
  <r>
    <x v="0"/>
    <x v="0"/>
    <n v="2026"/>
    <x v="0"/>
    <x v="2"/>
    <x v="0"/>
    <x v="0"/>
    <x v="652"/>
    <n v="0"/>
    <n v="0"/>
    <x v="0"/>
    <s v="R"/>
    <s v="C"/>
    <x v="0"/>
  </r>
  <r>
    <x v="0"/>
    <x v="0"/>
    <n v="2026"/>
    <x v="0"/>
    <x v="0"/>
    <x v="0"/>
    <x v="0"/>
    <x v="653"/>
    <n v="0"/>
    <n v="0"/>
    <x v="0"/>
    <s v="R"/>
    <s v="C"/>
    <x v="0"/>
  </r>
  <r>
    <x v="0"/>
    <x v="0"/>
    <n v="2026"/>
    <x v="0"/>
    <x v="0"/>
    <x v="0"/>
    <x v="0"/>
    <x v="654"/>
    <n v="-3848741.53"/>
    <n v="3848741.53"/>
    <x v="0"/>
    <s v="R"/>
    <s v="C"/>
    <x v="0"/>
  </r>
  <r>
    <x v="0"/>
    <x v="0"/>
    <n v="2026"/>
    <x v="0"/>
    <x v="4"/>
    <x v="1"/>
    <x v="11"/>
    <x v="655"/>
    <n v="0"/>
    <n v="0"/>
    <x v="0"/>
    <s v="E"/>
    <s v="C"/>
    <x v="1"/>
  </r>
  <r>
    <x v="0"/>
    <x v="0"/>
    <n v="2026"/>
    <x v="0"/>
    <x v="1"/>
    <x v="5"/>
    <x v="1"/>
    <x v="50"/>
    <n v="-2471000"/>
    <n v="2471000"/>
    <x v="0"/>
    <s v="R"/>
    <s v="C"/>
    <x v="0"/>
  </r>
  <r>
    <x v="0"/>
    <x v="0"/>
    <n v="2026"/>
    <x v="0"/>
    <x v="1"/>
    <x v="4"/>
    <x v="1"/>
    <x v="304"/>
    <n v="-175613087.91999999"/>
    <n v="175613087.91999999"/>
    <x v="0"/>
    <s v="R"/>
    <s v="C"/>
    <x v="0"/>
  </r>
  <r>
    <x v="0"/>
    <x v="0"/>
    <n v="2026"/>
    <x v="0"/>
    <x v="10"/>
    <x v="5"/>
    <x v="4"/>
    <x v="656"/>
    <n v="-113901300"/>
    <n v="113901300"/>
    <x v="0"/>
    <s v="E"/>
    <s v="S"/>
    <x v="5"/>
  </r>
  <r>
    <x v="0"/>
    <x v="0"/>
    <n v="2026"/>
    <x v="0"/>
    <x v="2"/>
    <x v="0"/>
    <x v="0"/>
    <x v="657"/>
    <n v="0"/>
    <n v="0"/>
    <x v="0"/>
    <s v="R"/>
    <s v="C"/>
    <x v="0"/>
  </r>
  <r>
    <x v="0"/>
    <x v="2"/>
    <n v="2026"/>
    <x v="0"/>
    <x v="3"/>
    <x v="1"/>
    <x v="2"/>
    <x v="31"/>
    <n v="0"/>
    <n v="0"/>
    <x v="0"/>
    <s v="R"/>
    <s v="C"/>
    <x v="0"/>
  </r>
  <r>
    <x v="0"/>
    <x v="1"/>
    <n v="2025"/>
    <x v="0"/>
    <x v="29"/>
    <x v="1"/>
    <x v="2"/>
    <x v="26"/>
    <n v="137000"/>
    <n v="-137000"/>
    <x v="0"/>
    <s v="R"/>
    <s v="A"/>
    <x v="2"/>
  </r>
  <r>
    <x v="0"/>
    <x v="2"/>
    <n v="2026"/>
    <x v="0"/>
    <x v="3"/>
    <x v="5"/>
    <x v="2"/>
    <x v="73"/>
    <n v="2903781"/>
    <n v="-2903781"/>
    <x v="0"/>
    <s v="E"/>
    <s v="A"/>
    <x v="3"/>
  </r>
  <r>
    <x v="0"/>
    <x v="2"/>
    <n v="2026"/>
    <x v="0"/>
    <x v="25"/>
    <x v="1"/>
    <x v="3"/>
    <x v="74"/>
    <n v="219042.23"/>
    <n v="-219042.23"/>
    <x v="0"/>
    <s v="E"/>
    <s v="A"/>
    <x v="3"/>
  </r>
  <r>
    <x v="0"/>
    <x v="1"/>
    <n v="2026"/>
    <x v="0"/>
    <x v="10"/>
    <x v="1"/>
    <x v="2"/>
    <x v="391"/>
    <n v="-16446.080000000002"/>
    <n v="16446.080000000002"/>
    <x v="0"/>
    <s v="R"/>
    <s v="A"/>
    <x v="2"/>
  </r>
  <r>
    <x v="0"/>
    <x v="3"/>
    <n v="2026"/>
    <x v="1"/>
    <x v="3"/>
    <x v="4"/>
    <x v="2"/>
    <x v="15"/>
    <n v="5661988.9500000002"/>
    <n v="-5661988.9500000002"/>
    <x v="0"/>
    <s v="R"/>
    <s v="C"/>
    <x v="0"/>
  </r>
  <r>
    <x v="0"/>
    <x v="2"/>
    <n v="2026"/>
    <x v="0"/>
    <x v="10"/>
    <x v="1"/>
    <x v="0"/>
    <x v="14"/>
    <n v="0"/>
    <n v="0"/>
    <x v="0"/>
    <s v="R"/>
    <s v="C"/>
    <x v="0"/>
  </r>
  <r>
    <x v="0"/>
    <x v="2"/>
    <n v="2026"/>
    <x v="1"/>
    <x v="3"/>
    <x v="4"/>
    <x v="2"/>
    <x v="94"/>
    <n v="247851.03"/>
    <n v="-247851.03"/>
    <x v="0"/>
    <s v="R"/>
    <s v="C"/>
    <x v="0"/>
  </r>
  <r>
    <x v="0"/>
    <x v="0"/>
    <n v="2026"/>
    <x v="1"/>
    <x v="14"/>
    <x v="1"/>
    <x v="2"/>
    <x v="32"/>
    <n v="-32801.24"/>
    <n v="32801.24"/>
    <x v="0"/>
    <s v="R"/>
    <s v="A"/>
    <x v="2"/>
  </r>
  <r>
    <x v="0"/>
    <x v="2"/>
    <n v="2026"/>
    <x v="0"/>
    <x v="1"/>
    <x v="2"/>
    <x v="14"/>
    <x v="167"/>
    <n v="73342.19"/>
    <n v="-73342.19"/>
    <x v="0"/>
    <s v="E"/>
    <s v="A"/>
    <x v="3"/>
  </r>
  <r>
    <x v="0"/>
    <x v="2"/>
    <n v="2026"/>
    <x v="1"/>
    <x v="14"/>
    <x v="5"/>
    <x v="2"/>
    <x v="217"/>
    <n v="1197760.08"/>
    <n v="-1197760.08"/>
    <x v="0"/>
    <s v="R"/>
    <s v="A"/>
    <x v="2"/>
  </r>
  <r>
    <x v="0"/>
    <x v="2"/>
    <n v="2026"/>
    <x v="1"/>
    <x v="3"/>
    <x v="1"/>
    <x v="2"/>
    <x v="339"/>
    <n v="353029.18"/>
    <n v="-353029.18"/>
    <x v="0"/>
    <s v="R"/>
    <s v="C"/>
    <x v="0"/>
  </r>
  <r>
    <x v="0"/>
    <x v="2"/>
    <n v="2026"/>
    <x v="1"/>
    <x v="3"/>
    <x v="1"/>
    <x v="2"/>
    <x v="337"/>
    <n v="11567.98"/>
    <n v="-11567.98"/>
    <x v="0"/>
    <s v="E"/>
    <s v="B"/>
    <x v="4"/>
  </r>
  <r>
    <x v="0"/>
    <x v="2"/>
    <n v="2026"/>
    <x v="0"/>
    <x v="1"/>
    <x v="6"/>
    <x v="1"/>
    <x v="209"/>
    <n v="14260.88"/>
    <n v="-14260.88"/>
    <x v="0"/>
    <s v="R"/>
    <s v="C"/>
    <x v="0"/>
  </r>
  <r>
    <x v="0"/>
    <x v="0"/>
    <n v="2026"/>
    <x v="1"/>
    <x v="6"/>
    <x v="5"/>
    <x v="2"/>
    <x v="211"/>
    <n v="-473118.51"/>
    <n v="473118.51"/>
    <x v="0"/>
    <s v="E"/>
    <s v="A"/>
    <x v="3"/>
  </r>
  <r>
    <x v="0"/>
    <x v="3"/>
    <n v="2026"/>
    <x v="0"/>
    <x v="8"/>
    <x v="1"/>
    <x v="2"/>
    <x v="461"/>
    <n v="179.85"/>
    <n v="-179.85"/>
    <x v="0"/>
    <s v="R"/>
    <s v="C"/>
    <x v="0"/>
  </r>
  <r>
    <x v="0"/>
    <x v="0"/>
    <n v="2026"/>
    <x v="0"/>
    <x v="12"/>
    <x v="1"/>
    <x v="2"/>
    <x v="11"/>
    <n v="-25000"/>
    <n v="25000"/>
    <x v="0"/>
    <s v="R"/>
    <s v="A"/>
    <x v="2"/>
  </r>
  <r>
    <x v="0"/>
    <x v="0"/>
    <n v="2025"/>
    <x v="0"/>
    <x v="3"/>
    <x v="0"/>
    <x v="0"/>
    <x v="658"/>
    <n v="-408000"/>
    <n v="408000"/>
    <x v="0"/>
    <s v="R"/>
    <s v="C"/>
    <x v="0"/>
  </r>
  <r>
    <x v="0"/>
    <x v="1"/>
    <n v="2026"/>
    <x v="0"/>
    <x v="14"/>
    <x v="1"/>
    <x v="2"/>
    <x v="11"/>
    <n v="0"/>
    <n v="0"/>
    <x v="0"/>
    <s v="R"/>
    <s v="A"/>
    <x v="2"/>
  </r>
  <r>
    <x v="0"/>
    <x v="1"/>
    <n v="2026"/>
    <x v="0"/>
    <x v="22"/>
    <x v="1"/>
    <x v="23"/>
    <x v="110"/>
    <n v="0"/>
    <n v="0"/>
    <x v="0"/>
    <s v="E"/>
    <s v="A"/>
    <x v="3"/>
  </r>
  <r>
    <x v="0"/>
    <x v="3"/>
    <n v="2026"/>
    <x v="1"/>
    <x v="4"/>
    <x v="1"/>
    <x v="3"/>
    <x v="6"/>
    <n v="6400"/>
    <n v="-6400"/>
    <x v="0"/>
    <s v="R"/>
    <s v="C"/>
    <x v="0"/>
  </r>
  <r>
    <x v="0"/>
    <x v="3"/>
    <n v="2026"/>
    <x v="7"/>
    <x v="4"/>
    <x v="1"/>
    <x v="2"/>
    <x v="438"/>
    <n v="48555.23"/>
    <n v="-48555.23"/>
    <x v="0"/>
    <s v="R"/>
    <s v="C"/>
    <x v="0"/>
  </r>
  <r>
    <x v="0"/>
    <x v="3"/>
    <n v="2027"/>
    <x v="0"/>
    <x v="24"/>
    <x v="1"/>
    <x v="2"/>
    <x v="34"/>
    <n v="26032662.739999998"/>
    <n v="-26032662.739999998"/>
    <x v="0"/>
    <s v="E"/>
    <s v="A"/>
    <x v="3"/>
  </r>
  <r>
    <x v="0"/>
    <x v="2"/>
    <n v="2026"/>
    <x v="1"/>
    <x v="29"/>
    <x v="5"/>
    <x v="2"/>
    <x v="16"/>
    <n v="-1250.76"/>
    <n v="1250.76"/>
    <x v="0"/>
    <s v="E"/>
    <s v="S"/>
    <x v="5"/>
  </r>
  <r>
    <x v="0"/>
    <x v="2"/>
    <n v="2026"/>
    <x v="0"/>
    <x v="4"/>
    <x v="1"/>
    <x v="37"/>
    <x v="605"/>
    <n v="647178.93000000005"/>
    <n v="-647178.93000000005"/>
    <x v="0"/>
    <s v="E"/>
    <s v="C"/>
    <x v="1"/>
  </r>
  <r>
    <x v="0"/>
    <x v="3"/>
    <n v="2027"/>
    <x v="0"/>
    <x v="12"/>
    <x v="5"/>
    <x v="2"/>
    <x v="659"/>
    <n v="0"/>
    <n v="0"/>
    <x v="0"/>
    <s v="E"/>
    <s v="A"/>
    <x v="3"/>
  </r>
  <r>
    <x v="0"/>
    <x v="0"/>
    <n v="2026"/>
    <x v="0"/>
    <x v="4"/>
    <x v="6"/>
    <x v="2"/>
    <x v="488"/>
    <n v="-228300"/>
    <n v="228300"/>
    <x v="0"/>
    <s v="R"/>
    <s v="A"/>
    <x v="2"/>
  </r>
  <r>
    <x v="0"/>
    <x v="0"/>
    <n v="2026"/>
    <x v="0"/>
    <x v="1"/>
    <x v="1"/>
    <x v="2"/>
    <x v="5"/>
    <n v="-530000"/>
    <n v="530000"/>
    <x v="0"/>
    <s v="R"/>
    <s v="A"/>
    <x v="2"/>
  </r>
  <r>
    <x v="0"/>
    <x v="0"/>
    <n v="2026"/>
    <x v="0"/>
    <x v="4"/>
    <x v="2"/>
    <x v="2"/>
    <x v="660"/>
    <n v="-119000"/>
    <n v="119000"/>
    <x v="0"/>
    <s v="R"/>
    <s v="C"/>
    <x v="0"/>
  </r>
  <r>
    <x v="0"/>
    <x v="0"/>
    <n v="2026"/>
    <x v="0"/>
    <x v="22"/>
    <x v="6"/>
    <x v="2"/>
    <x v="62"/>
    <n v="0"/>
    <n v="0"/>
    <x v="0"/>
    <s v="R"/>
    <s v="C"/>
    <x v="0"/>
  </r>
  <r>
    <x v="0"/>
    <x v="0"/>
    <n v="2026"/>
    <x v="0"/>
    <x v="27"/>
    <x v="0"/>
    <x v="0"/>
    <x v="661"/>
    <n v="0"/>
    <n v="0"/>
    <x v="0"/>
    <m/>
    <m/>
    <x v="8"/>
  </r>
  <r>
    <x v="0"/>
    <x v="0"/>
    <n v="2026"/>
    <x v="0"/>
    <x v="14"/>
    <x v="2"/>
    <x v="2"/>
    <x v="499"/>
    <n v="-405200"/>
    <n v="405200"/>
    <x v="0"/>
    <s v="R"/>
    <s v="C"/>
    <x v="0"/>
  </r>
  <r>
    <x v="0"/>
    <x v="0"/>
    <n v="2026"/>
    <x v="0"/>
    <x v="5"/>
    <x v="3"/>
    <x v="19"/>
    <x v="22"/>
    <n v="0"/>
    <n v="0"/>
    <x v="0"/>
    <s v="E"/>
    <s v="B"/>
    <x v="4"/>
  </r>
  <r>
    <x v="0"/>
    <x v="1"/>
    <n v="2025"/>
    <x v="0"/>
    <x v="14"/>
    <x v="1"/>
    <x v="2"/>
    <x v="39"/>
    <n v="574.44000000000005"/>
    <n v="-574.44000000000005"/>
    <x v="0"/>
    <s v="E"/>
    <s v="A"/>
    <x v="3"/>
  </r>
  <r>
    <x v="0"/>
    <x v="1"/>
    <n v="2025"/>
    <x v="0"/>
    <x v="3"/>
    <x v="1"/>
    <x v="2"/>
    <x v="636"/>
    <n v="284828.02"/>
    <n v="-284828.02"/>
    <x v="0"/>
    <s v="E"/>
    <s v="A"/>
    <x v="3"/>
  </r>
  <r>
    <x v="0"/>
    <x v="2"/>
    <n v="2026"/>
    <x v="0"/>
    <x v="3"/>
    <x v="6"/>
    <x v="2"/>
    <x v="339"/>
    <n v="295929.56"/>
    <n v="-295929.56"/>
    <x v="0"/>
    <s v="R"/>
    <s v="C"/>
    <x v="0"/>
  </r>
  <r>
    <x v="0"/>
    <x v="0"/>
    <n v="2026"/>
    <x v="2"/>
    <x v="14"/>
    <x v="5"/>
    <x v="2"/>
    <x v="238"/>
    <n v="-506917.58"/>
    <n v="506917.58"/>
    <x v="0"/>
    <s v="R"/>
    <s v="C"/>
    <x v="0"/>
  </r>
  <r>
    <x v="0"/>
    <x v="2"/>
    <n v="2026"/>
    <x v="0"/>
    <x v="47"/>
    <x v="2"/>
    <x v="2"/>
    <x v="90"/>
    <n v="12113142.390000001"/>
    <n v="-12113142.390000001"/>
    <x v="0"/>
    <s v="R"/>
    <s v="A"/>
    <x v="2"/>
  </r>
  <r>
    <x v="0"/>
    <x v="0"/>
    <n v="2026"/>
    <x v="4"/>
    <x v="14"/>
    <x v="5"/>
    <x v="2"/>
    <x v="245"/>
    <n v="-68872.539999999994"/>
    <n v="68872.539999999994"/>
    <x v="0"/>
    <s v="E"/>
    <s v="B"/>
    <x v="4"/>
  </r>
  <r>
    <x v="0"/>
    <x v="2"/>
    <n v="2026"/>
    <x v="1"/>
    <x v="3"/>
    <x v="1"/>
    <x v="2"/>
    <x v="184"/>
    <n v="36155.75"/>
    <n v="-36155.75"/>
    <x v="0"/>
    <s v="R"/>
    <s v="C"/>
    <x v="0"/>
  </r>
  <r>
    <x v="0"/>
    <x v="2"/>
    <n v="2026"/>
    <x v="0"/>
    <x v="24"/>
    <x v="0"/>
    <x v="0"/>
    <x v="662"/>
    <n v="-32474.7"/>
    <n v="32474.7"/>
    <x v="0"/>
    <s v="R"/>
    <s v="C"/>
    <x v="0"/>
  </r>
  <r>
    <x v="0"/>
    <x v="3"/>
    <n v="2026"/>
    <x v="4"/>
    <x v="4"/>
    <x v="5"/>
    <x v="11"/>
    <x v="469"/>
    <n v="597807.28"/>
    <n v="-597807.28"/>
    <x v="0"/>
    <s v="E"/>
    <s v="B"/>
    <x v="4"/>
  </r>
  <r>
    <x v="0"/>
    <x v="2"/>
    <n v="2026"/>
    <x v="0"/>
    <x v="1"/>
    <x v="6"/>
    <x v="1"/>
    <x v="419"/>
    <n v="0"/>
    <n v="0"/>
    <x v="0"/>
    <s v="R"/>
    <s v="C"/>
    <x v="0"/>
  </r>
  <r>
    <x v="0"/>
    <x v="2"/>
    <n v="2026"/>
    <x v="0"/>
    <x v="4"/>
    <x v="0"/>
    <x v="0"/>
    <x v="663"/>
    <n v="3051317.24"/>
    <n v="-3051317.24"/>
    <x v="0"/>
    <s v="R"/>
    <s v="C"/>
    <x v="0"/>
  </r>
  <r>
    <x v="0"/>
    <x v="2"/>
    <n v="2026"/>
    <x v="0"/>
    <x v="24"/>
    <x v="1"/>
    <x v="2"/>
    <x v="164"/>
    <n v="281174.09999999998"/>
    <n v="-281174.09999999998"/>
    <x v="0"/>
    <s v="R"/>
    <s v="C"/>
    <x v="0"/>
  </r>
  <r>
    <x v="0"/>
    <x v="2"/>
    <n v="2026"/>
    <x v="0"/>
    <x v="3"/>
    <x v="5"/>
    <x v="2"/>
    <x v="40"/>
    <n v="2303186.14"/>
    <n v="-2303186.14"/>
    <x v="0"/>
    <s v="R"/>
    <s v="C"/>
    <x v="0"/>
  </r>
  <r>
    <x v="0"/>
    <x v="0"/>
    <n v="2026"/>
    <x v="0"/>
    <x v="5"/>
    <x v="7"/>
    <x v="19"/>
    <x v="510"/>
    <n v="-48000"/>
    <n v="48000"/>
    <x v="0"/>
    <s v="E"/>
    <s v="A"/>
    <x v="3"/>
  </r>
  <r>
    <x v="0"/>
    <x v="0"/>
    <n v="2025"/>
    <x v="0"/>
    <x v="2"/>
    <x v="0"/>
    <x v="0"/>
    <x v="65"/>
    <n v="-4925"/>
    <n v="4925"/>
    <x v="0"/>
    <s v="R"/>
    <s v="C"/>
    <x v="0"/>
  </r>
  <r>
    <x v="0"/>
    <x v="2"/>
    <n v="2026"/>
    <x v="0"/>
    <x v="4"/>
    <x v="3"/>
    <x v="2"/>
    <x v="213"/>
    <n v="67151.210000000006"/>
    <n v="-67151.210000000006"/>
    <x v="0"/>
    <s v="R"/>
    <s v="C"/>
    <x v="0"/>
  </r>
  <r>
    <x v="0"/>
    <x v="2"/>
    <n v="2026"/>
    <x v="0"/>
    <x v="4"/>
    <x v="0"/>
    <x v="8"/>
    <x v="552"/>
    <n v="27649.43"/>
    <n v="-27649.43"/>
    <x v="0"/>
    <s v="R"/>
    <s v="C"/>
    <x v="0"/>
  </r>
  <r>
    <x v="0"/>
    <x v="3"/>
    <n v="2026"/>
    <x v="4"/>
    <x v="3"/>
    <x v="1"/>
    <x v="36"/>
    <x v="590"/>
    <n v="0"/>
    <n v="0"/>
    <x v="0"/>
    <s v="E"/>
    <s v="B"/>
    <x v="4"/>
  </r>
  <r>
    <x v="0"/>
    <x v="2"/>
    <n v="2026"/>
    <x v="4"/>
    <x v="4"/>
    <x v="1"/>
    <x v="2"/>
    <x v="18"/>
    <n v="14145"/>
    <n v="-14145"/>
    <x v="0"/>
    <s v="R"/>
    <s v="C"/>
    <x v="0"/>
  </r>
  <r>
    <x v="0"/>
    <x v="3"/>
    <n v="2026"/>
    <x v="0"/>
    <x v="10"/>
    <x v="1"/>
    <x v="2"/>
    <x v="142"/>
    <n v="0"/>
    <n v="0"/>
    <x v="0"/>
    <s v="R"/>
    <s v="C"/>
    <x v="0"/>
  </r>
  <r>
    <x v="0"/>
    <x v="2"/>
    <n v="2026"/>
    <x v="4"/>
    <x v="4"/>
    <x v="5"/>
    <x v="3"/>
    <x v="202"/>
    <n v="5970.18"/>
    <n v="-5970.18"/>
    <x v="0"/>
    <s v="R"/>
    <s v="C"/>
    <x v="0"/>
  </r>
  <r>
    <x v="0"/>
    <x v="3"/>
    <n v="2027"/>
    <x v="4"/>
    <x v="4"/>
    <x v="5"/>
    <x v="11"/>
    <x v="182"/>
    <n v="0"/>
    <n v="0"/>
    <x v="0"/>
    <s v="R"/>
    <s v="C"/>
    <x v="0"/>
  </r>
  <r>
    <x v="0"/>
    <x v="3"/>
    <n v="2027"/>
    <x v="4"/>
    <x v="42"/>
    <x v="5"/>
    <x v="2"/>
    <x v="357"/>
    <n v="2482.5300000000002"/>
    <n v="-2482.5300000000002"/>
    <x v="0"/>
    <s v="R"/>
    <s v="A"/>
    <x v="2"/>
  </r>
  <r>
    <x v="0"/>
    <x v="2"/>
    <n v="2026"/>
    <x v="0"/>
    <x v="29"/>
    <x v="5"/>
    <x v="2"/>
    <x v="16"/>
    <n v="6382473.0499999998"/>
    <n v="-6382473.0499999998"/>
    <x v="0"/>
    <s v="E"/>
    <s v="S"/>
    <x v="5"/>
  </r>
  <r>
    <x v="0"/>
    <x v="0"/>
    <n v="2026"/>
    <x v="0"/>
    <x v="32"/>
    <x v="5"/>
    <x v="2"/>
    <x v="86"/>
    <n v="-819000"/>
    <n v="819000"/>
    <x v="0"/>
    <s v="E"/>
    <s v="B"/>
    <x v="4"/>
  </r>
  <r>
    <x v="0"/>
    <x v="0"/>
    <n v="2026"/>
    <x v="0"/>
    <x v="28"/>
    <x v="1"/>
    <x v="2"/>
    <x v="86"/>
    <n v="-2300000"/>
    <n v="2300000"/>
    <x v="0"/>
    <s v="E"/>
    <s v="B"/>
    <x v="4"/>
  </r>
  <r>
    <x v="0"/>
    <x v="0"/>
    <n v="2026"/>
    <x v="0"/>
    <x v="16"/>
    <x v="2"/>
    <x v="2"/>
    <x v="418"/>
    <n v="-2058700"/>
    <n v="2058700"/>
    <x v="0"/>
    <s v="R"/>
    <s v="C"/>
    <x v="0"/>
  </r>
  <r>
    <x v="0"/>
    <x v="0"/>
    <n v="2026"/>
    <x v="0"/>
    <x v="2"/>
    <x v="0"/>
    <x v="0"/>
    <x v="664"/>
    <n v="0"/>
    <n v="0"/>
    <x v="0"/>
    <s v="R"/>
    <s v="C"/>
    <x v="0"/>
  </r>
  <r>
    <x v="0"/>
    <x v="0"/>
    <n v="2026"/>
    <x v="0"/>
    <x v="3"/>
    <x v="5"/>
    <x v="2"/>
    <x v="79"/>
    <n v="-34217200"/>
    <n v="34217200"/>
    <x v="0"/>
    <s v="R"/>
    <s v="C"/>
    <x v="0"/>
  </r>
  <r>
    <x v="0"/>
    <x v="0"/>
    <n v="2026"/>
    <x v="0"/>
    <x v="4"/>
    <x v="2"/>
    <x v="11"/>
    <x v="253"/>
    <n v="-6968244.7000000002"/>
    <n v="6968244.7000000002"/>
    <x v="0"/>
    <s v="E"/>
    <s v="A"/>
    <x v="3"/>
  </r>
  <r>
    <x v="0"/>
    <x v="0"/>
    <n v="2026"/>
    <x v="0"/>
    <x v="29"/>
    <x v="0"/>
    <x v="0"/>
    <x v="665"/>
    <n v="0"/>
    <n v="0"/>
    <x v="0"/>
    <s v="R"/>
    <s v="C"/>
    <x v="0"/>
  </r>
  <r>
    <x v="0"/>
    <x v="0"/>
    <n v="2026"/>
    <x v="0"/>
    <x v="3"/>
    <x v="1"/>
    <x v="2"/>
    <x v="44"/>
    <n v="-139000"/>
    <n v="139000"/>
    <x v="0"/>
    <s v="R"/>
    <s v="A"/>
    <x v="2"/>
  </r>
  <r>
    <x v="0"/>
    <x v="0"/>
    <n v="2026"/>
    <x v="0"/>
    <x v="10"/>
    <x v="6"/>
    <x v="2"/>
    <x v="555"/>
    <n v="-69600"/>
    <n v="69600"/>
    <x v="0"/>
    <s v="R"/>
    <s v="A"/>
    <x v="2"/>
  </r>
  <r>
    <x v="0"/>
    <x v="0"/>
    <n v="2026"/>
    <x v="0"/>
    <x v="3"/>
    <x v="3"/>
    <x v="2"/>
    <x v="142"/>
    <n v="-2001000"/>
    <n v="2001000"/>
    <x v="0"/>
    <s v="R"/>
    <s v="C"/>
    <x v="0"/>
  </r>
  <r>
    <x v="0"/>
    <x v="0"/>
    <n v="2026"/>
    <x v="0"/>
    <x v="9"/>
    <x v="2"/>
    <x v="2"/>
    <x v="90"/>
    <n v="-6939.1"/>
    <n v="6939.1"/>
    <x v="0"/>
    <s v="R"/>
    <s v="C"/>
    <x v="0"/>
  </r>
  <r>
    <x v="0"/>
    <x v="1"/>
    <n v="2025"/>
    <x v="0"/>
    <x v="3"/>
    <x v="1"/>
    <x v="2"/>
    <x v="177"/>
    <n v="47750"/>
    <n v="-47750"/>
    <x v="0"/>
    <s v="R"/>
    <s v="C"/>
    <x v="0"/>
  </r>
  <r>
    <x v="0"/>
    <x v="1"/>
    <n v="2026"/>
    <x v="0"/>
    <x v="3"/>
    <x v="1"/>
    <x v="2"/>
    <x v="463"/>
    <n v="-184"/>
    <n v="184"/>
    <x v="0"/>
    <s v="R"/>
    <s v="C"/>
    <x v="0"/>
  </r>
  <r>
    <x v="0"/>
    <x v="2"/>
    <n v="2026"/>
    <x v="1"/>
    <x v="20"/>
    <x v="1"/>
    <x v="2"/>
    <x v="34"/>
    <n v="20595.080000000002"/>
    <n v="-20595.080000000002"/>
    <x v="0"/>
    <s v="E"/>
    <s v="B"/>
    <x v="4"/>
  </r>
  <r>
    <x v="0"/>
    <x v="2"/>
    <n v="2026"/>
    <x v="0"/>
    <x v="3"/>
    <x v="6"/>
    <x v="2"/>
    <x v="401"/>
    <n v="789597.48"/>
    <n v="-789597.48"/>
    <x v="0"/>
    <s v="R"/>
    <s v="C"/>
    <x v="0"/>
  </r>
  <r>
    <x v="0"/>
    <x v="2"/>
    <n v="2026"/>
    <x v="0"/>
    <x v="24"/>
    <x v="6"/>
    <x v="2"/>
    <x v="241"/>
    <n v="282670.15999999997"/>
    <n v="-282670.15999999997"/>
    <x v="0"/>
    <s v="E"/>
    <s v="A"/>
    <x v="3"/>
  </r>
  <r>
    <x v="0"/>
    <x v="2"/>
    <n v="2026"/>
    <x v="1"/>
    <x v="10"/>
    <x v="1"/>
    <x v="2"/>
    <x v="40"/>
    <n v="1679.52"/>
    <n v="-1679.52"/>
    <x v="0"/>
    <s v="R"/>
    <s v="A"/>
    <x v="2"/>
  </r>
  <r>
    <x v="0"/>
    <x v="2"/>
    <n v="2026"/>
    <x v="0"/>
    <x v="28"/>
    <x v="3"/>
    <x v="2"/>
    <x v="239"/>
    <n v="9298.7800000000007"/>
    <n v="-9298.7800000000007"/>
    <x v="0"/>
    <s v="R"/>
    <s v="C"/>
    <x v="0"/>
  </r>
  <r>
    <x v="0"/>
    <x v="2"/>
    <n v="2026"/>
    <x v="1"/>
    <x v="12"/>
    <x v="5"/>
    <x v="2"/>
    <x v="332"/>
    <n v="2321816.89"/>
    <n v="-2321816.89"/>
    <x v="0"/>
    <s v="E"/>
    <s v="A"/>
    <x v="3"/>
  </r>
  <r>
    <x v="0"/>
    <x v="2"/>
    <n v="2026"/>
    <x v="0"/>
    <x v="14"/>
    <x v="3"/>
    <x v="2"/>
    <x v="16"/>
    <n v="71818.27"/>
    <n v="-71818.27"/>
    <x v="0"/>
    <s v="E"/>
    <s v="A"/>
    <x v="3"/>
  </r>
  <r>
    <x v="0"/>
    <x v="2"/>
    <n v="2026"/>
    <x v="0"/>
    <x v="14"/>
    <x v="2"/>
    <x v="2"/>
    <x v="372"/>
    <n v="102443.45"/>
    <n v="-102443.45"/>
    <x v="0"/>
    <s v="R"/>
    <s v="C"/>
    <x v="0"/>
  </r>
  <r>
    <x v="0"/>
    <x v="2"/>
    <n v="2026"/>
    <x v="0"/>
    <x v="7"/>
    <x v="3"/>
    <x v="2"/>
    <x v="220"/>
    <n v="4944.72"/>
    <n v="-4944.72"/>
    <x v="0"/>
    <s v="R"/>
    <s v="A"/>
    <x v="2"/>
  </r>
  <r>
    <x v="0"/>
    <x v="1"/>
    <n v="2026"/>
    <x v="0"/>
    <x v="4"/>
    <x v="5"/>
    <x v="3"/>
    <x v="426"/>
    <n v="0"/>
    <n v="0"/>
    <x v="0"/>
    <s v="R"/>
    <s v="C"/>
    <x v="0"/>
  </r>
  <r>
    <x v="0"/>
    <x v="3"/>
    <n v="2026"/>
    <x v="4"/>
    <x v="4"/>
    <x v="1"/>
    <x v="2"/>
    <x v="438"/>
    <n v="134894.26"/>
    <n v="-134894.26"/>
    <x v="0"/>
    <s v="R"/>
    <s v="C"/>
    <x v="0"/>
  </r>
  <r>
    <x v="0"/>
    <x v="2"/>
    <n v="2026"/>
    <x v="6"/>
    <x v="3"/>
    <x v="1"/>
    <x v="2"/>
    <x v="276"/>
    <n v="0"/>
    <n v="0"/>
    <x v="0"/>
    <s v="R"/>
    <s v="C"/>
    <x v="0"/>
  </r>
  <r>
    <x v="0"/>
    <x v="0"/>
    <n v="2025"/>
    <x v="0"/>
    <x v="3"/>
    <x v="0"/>
    <x v="0"/>
    <x v="666"/>
    <n v="-812991.73"/>
    <n v="812991.73"/>
    <x v="0"/>
    <s v="R"/>
    <s v="C"/>
    <x v="0"/>
  </r>
  <r>
    <x v="0"/>
    <x v="2"/>
    <n v="2026"/>
    <x v="1"/>
    <x v="3"/>
    <x v="5"/>
    <x v="2"/>
    <x v="273"/>
    <n v="35890"/>
    <n v="-35890"/>
    <x v="0"/>
    <s v="E"/>
    <s v="A"/>
    <x v="3"/>
  </r>
  <r>
    <x v="0"/>
    <x v="3"/>
    <n v="2027"/>
    <x v="0"/>
    <x v="1"/>
    <x v="1"/>
    <x v="1"/>
    <x v="100"/>
    <n v="0"/>
    <n v="0"/>
    <x v="0"/>
    <s v="E"/>
    <s v="C"/>
    <x v="1"/>
  </r>
  <r>
    <x v="0"/>
    <x v="3"/>
    <n v="2026"/>
    <x v="1"/>
    <x v="3"/>
    <x v="5"/>
    <x v="2"/>
    <x v="667"/>
    <n v="0"/>
    <n v="0"/>
    <x v="0"/>
    <s v="E"/>
    <s v="B"/>
    <x v="4"/>
  </r>
  <r>
    <x v="0"/>
    <x v="3"/>
    <n v="2027"/>
    <x v="0"/>
    <x v="10"/>
    <x v="1"/>
    <x v="2"/>
    <x v="523"/>
    <n v="488.43"/>
    <n v="-488.43"/>
    <x v="0"/>
    <s v="R"/>
    <s v="A"/>
    <x v="2"/>
  </r>
  <r>
    <x v="0"/>
    <x v="3"/>
    <n v="2027"/>
    <x v="0"/>
    <x v="29"/>
    <x v="1"/>
    <x v="9"/>
    <x v="100"/>
    <n v="5063281.8600000003"/>
    <n v="-5063281.8600000003"/>
    <x v="0"/>
    <s v="E"/>
    <s v="B"/>
    <x v="4"/>
  </r>
  <r>
    <x v="0"/>
    <x v="3"/>
    <n v="2027"/>
    <x v="1"/>
    <x v="42"/>
    <x v="1"/>
    <x v="2"/>
    <x v="400"/>
    <n v="605.94000000000005"/>
    <n v="-605.94000000000005"/>
    <x v="0"/>
    <s v="R"/>
    <s v="C"/>
    <x v="0"/>
  </r>
  <r>
    <x v="0"/>
    <x v="3"/>
    <n v="2026"/>
    <x v="0"/>
    <x v="1"/>
    <x v="5"/>
    <x v="1"/>
    <x v="668"/>
    <n v="91617537"/>
    <n v="-91617537"/>
    <x v="0"/>
    <s v="E"/>
    <s v="C"/>
    <x v="1"/>
  </r>
  <r>
    <x v="0"/>
    <x v="0"/>
    <n v="2026"/>
    <x v="0"/>
    <x v="2"/>
    <x v="0"/>
    <x v="0"/>
    <x v="669"/>
    <n v="0"/>
    <n v="0"/>
    <x v="0"/>
    <s v="R"/>
    <s v="C"/>
    <x v="0"/>
  </r>
  <r>
    <x v="0"/>
    <x v="0"/>
    <n v="2026"/>
    <x v="0"/>
    <x v="3"/>
    <x v="4"/>
    <x v="2"/>
    <x v="349"/>
    <n v="-150000"/>
    <n v="150000"/>
    <x v="0"/>
    <s v="R"/>
    <s v="C"/>
    <x v="0"/>
  </r>
  <r>
    <x v="0"/>
    <x v="0"/>
    <n v="2026"/>
    <x v="0"/>
    <x v="24"/>
    <x v="0"/>
    <x v="0"/>
    <x v="369"/>
    <n v="-923030.45"/>
    <n v="923030.45"/>
    <x v="0"/>
    <s v="R"/>
    <s v="C"/>
    <x v="0"/>
  </r>
  <r>
    <x v="0"/>
    <x v="0"/>
    <n v="2026"/>
    <x v="0"/>
    <x v="0"/>
    <x v="2"/>
    <x v="10"/>
    <x v="98"/>
    <n v="-12193500"/>
    <n v="12193500"/>
    <x v="0"/>
    <s v="R"/>
    <s v="C"/>
    <x v="0"/>
  </r>
  <r>
    <x v="0"/>
    <x v="0"/>
    <n v="2026"/>
    <x v="0"/>
    <x v="0"/>
    <x v="3"/>
    <x v="2"/>
    <x v="44"/>
    <n v="-83503100"/>
    <n v="83503100"/>
    <x v="0"/>
    <s v="R"/>
    <s v="C"/>
    <x v="0"/>
  </r>
  <r>
    <x v="0"/>
    <x v="0"/>
    <n v="2026"/>
    <x v="0"/>
    <x v="33"/>
    <x v="0"/>
    <x v="0"/>
    <x v="670"/>
    <n v="0"/>
    <n v="0"/>
    <x v="0"/>
    <s v="R"/>
    <s v="C"/>
    <x v="0"/>
  </r>
  <r>
    <x v="0"/>
    <x v="0"/>
    <n v="2026"/>
    <x v="0"/>
    <x v="13"/>
    <x v="2"/>
    <x v="2"/>
    <x v="40"/>
    <n v="0"/>
    <n v="0"/>
    <x v="0"/>
    <s v="R"/>
    <s v="C"/>
    <x v="0"/>
  </r>
  <r>
    <x v="0"/>
    <x v="0"/>
    <n v="2026"/>
    <x v="0"/>
    <x v="24"/>
    <x v="1"/>
    <x v="2"/>
    <x v="16"/>
    <n v="-127300"/>
    <n v="127300"/>
    <x v="0"/>
    <s v="E"/>
    <s v="A"/>
    <x v="3"/>
  </r>
  <r>
    <x v="0"/>
    <x v="0"/>
    <n v="2026"/>
    <x v="0"/>
    <x v="1"/>
    <x v="5"/>
    <x v="1"/>
    <x v="55"/>
    <n v="0"/>
    <n v="0"/>
    <x v="0"/>
    <s v="R"/>
    <s v="C"/>
    <x v="0"/>
  </r>
  <r>
    <x v="0"/>
    <x v="0"/>
    <n v="2026"/>
    <x v="0"/>
    <x v="18"/>
    <x v="2"/>
    <x v="2"/>
    <x v="135"/>
    <n v="-2201742"/>
    <n v="2201742"/>
    <x v="0"/>
    <s v="R"/>
    <s v="A"/>
    <x v="2"/>
  </r>
  <r>
    <x v="0"/>
    <x v="0"/>
    <n v="2026"/>
    <x v="0"/>
    <x v="29"/>
    <x v="0"/>
    <x v="0"/>
    <x v="402"/>
    <n v="7886"/>
    <n v="-7886"/>
    <x v="0"/>
    <s v="R"/>
    <s v="C"/>
    <x v="0"/>
  </r>
  <r>
    <x v="0"/>
    <x v="0"/>
    <n v="2026"/>
    <x v="0"/>
    <x v="3"/>
    <x v="1"/>
    <x v="2"/>
    <x v="349"/>
    <n v="-603500"/>
    <n v="603500"/>
    <x v="0"/>
    <s v="R"/>
    <s v="C"/>
    <x v="0"/>
  </r>
  <r>
    <x v="0"/>
    <x v="0"/>
    <n v="2026"/>
    <x v="0"/>
    <x v="14"/>
    <x v="6"/>
    <x v="14"/>
    <x v="98"/>
    <n v="-1453748.54"/>
    <n v="1453748.54"/>
    <x v="0"/>
    <s v="E"/>
    <s v="A"/>
    <x v="3"/>
  </r>
  <r>
    <x v="0"/>
    <x v="1"/>
    <n v="2025"/>
    <x v="0"/>
    <x v="12"/>
    <x v="1"/>
    <x v="2"/>
    <x v="357"/>
    <n v="2942789.39"/>
    <n v="-2942789.39"/>
    <x v="0"/>
    <s v="R"/>
    <s v="C"/>
    <x v="0"/>
  </r>
  <r>
    <x v="0"/>
    <x v="2"/>
    <n v="2026"/>
    <x v="0"/>
    <x v="12"/>
    <x v="5"/>
    <x v="2"/>
    <x v="277"/>
    <n v="17097461.219999999"/>
    <n v="-17097461.219999999"/>
    <x v="0"/>
    <s v="R"/>
    <s v="C"/>
    <x v="0"/>
  </r>
  <r>
    <x v="0"/>
    <x v="2"/>
    <n v="2026"/>
    <x v="0"/>
    <x v="1"/>
    <x v="2"/>
    <x v="1"/>
    <x v="282"/>
    <n v="9541111.1300000008"/>
    <n v="-9541111.1300000008"/>
    <x v="0"/>
    <s v="E"/>
    <s v="A"/>
    <x v="3"/>
  </r>
  <r>
    <x v="0"/>
    <x v="2"/>
    <n v="2026"/>
    <x v="0"/>
    <x v="4"/>
    <x v="1"/>
    <x v="2"/>
    <x v="240"/>
    <n v="173100.61"/>
    <n v="-173100.61"/>
    <x v="0"/>
    <s v="R"/>
    <s v="A"/>
    <x v="2"/>
  </r>
  <r>
    <x v="0"/>
    <x v="0"/>
    <n v="2026"/>
    <x v="1"/>
    <x v="22"/>
    <x v="1"/>
    <x v="2"/>
    <x v="200"/>
    <n v="-8360324.5999999996"/>
    <n v="8360324.5999999996"/>
    <x v="0"/>
    <s v="R"/>
    <s v="C"/>
    <x v="0"/>
  </r>
  <r>
    <x v="0"/>
    <x v="0"/>
    <n v="2026"/>
    <x v="1"/>
    <x v="24"/>
    <x v="1"/>
    <x v="2"/>
    <x v="12"/>
    <n v="-4200"/>
    <n v="4200"/>
    <x v="0"/>
    <s v="E"/>
    <s v="A"/>
    <x v="3"/>
  </r>
  <r>
    <x v="0"/>
    <x v="2"/>
    <n v="2026"/>
    <x v="2"/>
    <x v="4"/>
    <x v="5"/>
    <x v="2"/>
    <x v="279"/>
    <n v="330838.65000000002"/>
    <n v="-330838.65000000002"/>
    <x v="0"/>
    <s v="R"/>
    <s v="C"/>
    <x v="0"/>
  </r>
  <r>
    <x v="0"/>
    <x v="3"/>
    <n v="2026"/>
    <x v="1"/>
    <x v="29"/>
    <x v="1"/>
    <x v="2"/>
    <x v="142"/>
    <n v="0"/>
    <n v="0"/>
    <x v="0"/>
    <s v="R"/>
    <s v="C"/>
    <x v="0"/>
  </r>
  <r>
    <x v="0"/>
    <x v="2"/>
    <n v="2026"/>
    <x v="0"/>
    <x v="29"/>
    <x v="2"/>
    <x v="9"/>
    <x v="100"/>
    <n v="159462.68"/>
    <n v="-159462.68"/>
    <x v="0"/>
    <s v="E"/>
    <s v="B"/>
    <x v="4"/>
  </r>
  <r>
    <x v="0"/>
    <x v="3"/>
    <n v="2026"/>
    <x v="1"/>
    <x v="3"/>
    <x v="1"/>
    <x v="2"/>
    <x v="229"/>
    <n v="0"/>
    <n v="0"/>
    <x v="0"/>
    <s v="R"/>
    <s v="C"/>
    <x v="0"/>
  </r>
  <r>
    <x v="0"/>
    <x v="3"/>
    <n v="2026"/>
    <x v="1"/>
    <x v="31"/>
    <x v="1"/>
    <x v="2"/>
    <x v="90"/>
    <n v="0"/>
    <n v="0"/>
    <x v="0"/>
    <s v="R"/>
    <s v="A"/>
    <x v="2"/>
  </r>
  <r>
    <x v="0"/>
    <x v="3"/>
    <n v="2026"/>
    <x v="0"/>
    <x v="4"/>
    <x v="5"/>
    <x v="3"/>
    <x v="190"/>
    <n v="0"/>
    <n v="0"/>
    <x v="0"/>
    <s v="E"/>
    <s v="S"/>
    <x v="5"/>
  </r>
  <r>
    <x v="0"/>
    <x v="2"/>
    <n v="2026"/>
    <x v="1"/>
    <x v="6"/>
    <x v="1"/>
    <x v="2"/>
    <x v="90"/>
    <n v="24039.24"/>
    <n v="-24039.24"/>
    <x v="0"/>
    <s v="R"/>
    <s v="C"/>
    <x v="0"/>
  </r>
  <r>
    <x v="0"/>
    <x v="0"/>
    <n v="2026"/>
    <x v="1"/>
    <x v="16"/>
    <x v="1"/>
    <x v="2"/>
    <x v="66"/>
    <n v="-135780.73000000001"/>
    <n v="135780.73000000001"/>
    <x v="0"/>
    <s v="R"/>
    <s v="C"/>
    <x v="0"/>
  </r>
  <r>
    <x v="0"/>
    <x v="2"/>
    <n v="2026"/>
    <x v="0"/>
    <x v="1"/>
    <x v="4"/>
    <x v="2"/>
    <x v="154"/>
    <n v="4782596.51"/>
    <n v="-4782596.51"/>
    <x v="0"/>
    <s v="R"/>
    <s v="C"/>
    <x v="0"/>
  </r>
  <r>
    <x v="0"/>
    <x v="3"/>
    <n v="2026"/>
    <x v="1"/>
    <x v="3"/>
    <x v="4"/>
    <x v="36"/>
    <x v="590"/>
    <n v="0"/>
    <n v="0"/>
    <x v="0"/>
    <s v="E"/>
    <s v="B"/>
    <x v="4"/>
  </r>
  <r>
    <x v="0"/>
    <x v="2"/>
    <n v="2026"/>
    <x v="1"/>
    <x v="4"/>
    <x v="1"/>
    <x v="2"/>
    <x v="438"/>
    <n v="66840.509999999995"/>
    <n v="-66840.509999999995"/>
    <x v="0"/>
    <s v="R"/>
    <s v="C"/>
    <x v="0"/>
  </r>
  <r>
    <x v="0"/>
    <x v="2"/>
    <n v="2026"/>
    <x v="1"/>
    <x v="6"/>
    <x v="4"/>
    <x v="2"/>
    <x v="467"/>
    <n v="3386001.5"/>
    <n v="-3386001.5"/>
    <x v="0"/>
    <s v="E"/>
    <s v="A"/>
    <x v="3"/>
  </r>
  <r>
    <x v="0"/>
    <x v="1"/>
    <n v="2026"/>
    <x v="0"/>
    <x v="4"/>
    <x v="1"/>
    <x v="3"/>
    <x v="72"/>
    <n v="0"/>
    <n v="0"/>
    <x v="0"/>
    <s v="E"/>
    <s v="A"/>
    <x v="3"/>
  </r>
  <r>
    <x v="0"/>
    <x v="0"/>
    <n v="2026"/>
    <x v="0"/>
    <x v="8"/>
    <x v="1"/>
    <x v="2"/>
    <x v="135"/>
    <n v="-30000"/>
    <n v="30000"/>
    <x v="0"/>
    <s v="R"/>
    <s v="A"/>
    <x v="2"/>
  </r>
  <r>
    <x v="0"/>
    <x v="0"/>
    <n v="2026"/>
    <x v="0"/>
    <x v="29"/>
    <x v="2"/>
    <x v="17"/>
    <x v="346"/>
    <n v="-48000"/>
    <n v="48000"/>
    <x v="0"/>
    <s v="E"/>
    <s v="C"/>
    <x v="1"/>
  </r>
  <r>
    <x v="0"/>
    <x v="0"/>
    <n v="2026"/>
    <x v="0"/>
    <x v="1"/>
    <x v="9"/>
    <x v="1"/>
    <x v="671"/>
    <n v="0"/>
    <n v="0"/>
    <x v="0"/>
    <s v="R"/>
    <s v="C"/>
    <x v="0"/>
  </r>
  <r>
    <x v="0"/>
    <x v="2"/>
    <n v="2026"/>
    <x v="0"/>
    <x v="14"/>
    <x v="0"/>
    <x v="0"/>
    <x v="672"/>
    <n v="116195.46"/>
    <n v="-116195.46"/>
    <x v="0"/>
    <s v="R"/>
    <s v="C"/>
    <x v="0"/>
  </r>
  <r>
    <x v="0"/>
    <x v="3"/>
    <n v="2027"/>
    <x v="0"/>
    <x v="1"/>
    <x v="1"/>
    <x v="1"/>
    <x v="102"/>
    <n v="479440.4"/>
    <n v="-479440.4"/>
    <x v="0"/>
    <s v="E"/>
    <s v="A"/>
    <x v="3"/>
  </r>
  <r>
    <x v="0"/>
    <x v="1"/>
    <n v="2026"/>
    <x v="0"/>
    <x v="4"/>
    <x v="5"/>
    <x v="3"/>
    <x v="210"/>
    <n v="0"/>
    <n v="0"/>
    <x v="0"/>
    <s v="E"/>
    <s v="C"/>
    <x v="1"/>
  </r>
  <r>
    <x v="0"/>
    <x v="0"/>
    <n v="2026"/>
    <x v="0"/>
    <x v="24"/>
    <x v="3"/>
    <x v="2"/>
    <x v="16"/>
    <n v="-6500"/>
    <n v="6500"/>
    <x v="0"/>
    <s v="E"/>
    <s v="A"/>
    <x v="3"/>
  </r>
  <r>
    <x v="0"/>
    <x v="2"/>
    <n v="2026"/>
    <x v="1"/>
    <x v="16"/>
    <x v="5"/>
    <x v="2"/>
    <x v="519"/>
    <n v="37135.22"/>
    <n v="-37135.22"/>
    <x v="0"/>
    <s v="E"/>
    <s v="A"/>
    <x v="3"/>
  </r>
  <r>
    <x v="0"/>
    <x v="0"/>
    <n v="2026"/>
    <x v="0"/>
    <x v="28"/>
    <x v="2"/>
    <x v="2"/>
    <x v="48"/>
    <n v="-683900"/>
    <n v="683900"/>
    <x v="0"/>
    <s v="R"/>
    <s v="C"/>
    <x v="0"/>
  </r>
  <r>
    <x v="0"/>
    <x v="0"/>
    <n v="2026"/>
    <x v="0"/>
    <x v="0"/>
    <x v="0"/>
    <x v="0"/>
    <x v="673"/>
    <n v="0"/>
    <n v="0"/>
    <x v="0"/>
    <s v="R"/>
    <s v="C"/>
    <x v="0"/>
  </r>
  <r>
    <x v="0"/>
    <x v="0"/>
    <n v="2026"/>
    <x v="0"/>
    <x v="44"/>
    <x v="4"/>
    <x v="30"/>
    <x v="242"/>
    <n v="-1746.91"/>
    <n v="1746.91"/>
    <x v="0"/>
    <s v="E"/>
    <s v="S"/>
    <x v="5"/>
  </r>
  <r>
    <x v="0"/>
    <x v="0"/>
    <n v="2026"/>
    <x v="0"/>
    <x v="0"/>
    <x v="0"/>
    <x v="0"/>
    <x v="674"/>
    <n v="-3360821.32"/>
    <n v="3360821.32"/>
    <x v="0"/>
    <s v="R"/>
    <s v="C"/>
    <x v="0"/>
  </r>
  <r>
    <x v="0"/>
    <x v="0"/>
    <n v="2026"/>
    <x v="0"/>
    <x v="17"/>
    <x v="1"/>
    <x v="5"/>
    <x v="232"/>
    <n v="0"/>
    <n v="0"/>
    <x v="0"/>
    <s v="R"/>
    <s v="C"/>
    <x v="0"/>
  </r>
  <r>
    <x v="0"/>
    <x v="0"/>
    <n v="2026"/>
    <x v="0"/>
    <x v="4"/>
    <x v="5"/>
    <x v="3"/>
    <x v="59"/>
    <n v="-448000"/>
    <n v="448000"/>
    <x v="0"/>
    <s v="E"/>
    <s v="B"/>
    <x v="4"/>
  </r>
  <r>
    <x v="0"/>
    <x v="0"/>
    <n v="2026"/>
    <x v="0"/>
    <x v="10"/>
    <x v="2"/>
    <x v="2"/>
    <x v="122"/>
    <n v="-595951.21"/>
    <n v="595951.21"/>
    <x v="0"/>
    <s v="E"/>
    <s v="A"/>
    <x v="3"/>
  </r>
  <r>
    <x v="0"/>
    <x v="0"/>
    <n v="2026"/>
    <x v="0"/>
    <x v="18"/>
    <x v="6"/>
    <x v="2"/>
    <x v="34"/>
    <n v="-20302600"/>
    <n v="20302600"/>
    <x v="0"/>
    <s v="E"/>
    <s v="A"/>
    <x v="3"/>
  </r>
  <r>
    <x v="0"/>
    <x v="1"/>
    <n v="2026"/>
    <x v="0"/>
    <x v="9"/>
    <x v="1"/>
    <x v="2"/>
    <x v="239"/>
    <n v="-13653454.800000001"/>
    <n v="13653454.800000001"/>
    <x v="0"/>
    <s v="R"/>
    <s v="C"/>
    <x v="0"/>
  </r>
  <r>
    <x v="0"/>
    <x v="1"/>
    <n v="2025"/>
    <x v="0"/>
    <x v="4"/>
    <x v="1"/>
    <x v="2"/>
    <x v="116"/>
    <n v="1362726.56"/>
    <n v="-1362726.56"/>
    <x v="0"/>
    <s v="R"/>
    <s v="C"/>
    <x v="0"/>
  </r>
  <r>
    <x v="0"/>
    <x v="2"/>
    <n v="2026"/>
    <x v="0"/>
    <x v="0"/>
    <x v="5"/>
    <x v="10"/>
    <x v="98"/>
    <n v="9701874.1899999995"/>
    <n v="-9701874.1899999995"/>
    <x v="0"/>
    <s v="R"/>
    <s v="C"/>
    <x v="0"/>
  </r>
  <r>
    <x v="0"/>
    <x v="1"/>
    <n v="2026"/>
    <x v="0"/>
    <x v="6"/>
    <x v="1"/>
    <x v="2"/>
    <x v="73"/>
    <n v="0"/>
    <n v="0"/>
    <x v="0"/>
    <s v="E"/>
    <s v="A"/>
    <x v="3"/>
  </r>
  <r>
    <x v="0"/>
    <x v="2"/>
    <n v="2026"/>
    <x v="0"/>
    <x v="17"/>
    <x v="1"/>
    <x v="5"/>
    <x v="123"/>
    <n v="2588190.42"/>
    <n v="-2588190.42"/>
    <x v="0"/>
    <s v="R"/>
    <s v="C"/>
    <x v="0"/>
  </r>
  <r>
    <x v="0"/>
    <x v="0"/>
    <n v="2026"/>
    <x v="0"/>
    <x v="5"/>
    <x v="0"/>
    <x v="0"/>
    <x v="675"/>
    <n v="0"/>
    <n v="0"/>
    <x v="0"/>
    <s v="R"/>
    <s v="C"/>
    <x v="0"/>
  </r>
  <r>
    <x v="0"/>
    <x v="3"/>
    <n v="2026"/>
    <x v="4"/>
    <x v="9"/>
    <x v="5"/>
    <x v="2"/>
    <x v="73"/>
    <n v="1699938.64"/>
    <n v="-1699938.64"/>
    <x v="0"/>
    <s v="E"/>
    <s v="A"/>
    <x v="3"/>
  </r>
  <r>
    <x v="0"/>
    <x v="2"/>
    <n v="2026"/>
    <x v="1"/>
    <x v="10"/>
    <x v="1"/>
    <x v="2"/>
    <x v="122"/>
    <n v="7500"/>
    <n v="-7500"/>
    <x v="0"/>
    <s v="E"/>
    <s v="A"/>
    <x v="3"/>
  </r>
  <r>
    <x v="0"/>
    <x v="1"/>
    <n v="2026"/>
    <x v="0"/>
    <x v="18"/>
    <x v="1"/>
    <x v="2"/>
    <x v="300"/>
    <n v="0"/>
    <n v="0"/>
    <x v="0"/>
    <s v="R"/>
    <s v="A"/>
    <x v="2"/>
  </r>
  <r>
    <x v="0"/>
    <x v="0"/>
    <n v="2026"/>
    <x v="2"/>
    <x v="4"/>
    <x v="5"/>
    <x v="3"/>
    <x v="214"/>
    <n v="-524818.93000000005"/>
    <n v="524818.93000000005"/>
    <x v="0"/>
    <s v="E"/>
    <s v="C"/>
    <x v="1"/>
  </r>
  <r>
    <x v="0"/>
    <x v="2"/>
    <n v="2026"/>
    <x v="0"/>
    <x v="29"/>
    <x v="0"/>
    <x v="0"/>
    <x v="676"/>
    <n v="2828816.59"/>
    <n v="-2828816.59"/>
    <x v="0"/>
    <s v="R"/>
    <s v="C"/>
    <x v="0"/>
  </r>
  <r>
    <x v="0"/>
    <x v="0"/>
    <n v="2026"/>
    <x v="4"/>
    <x v="13"/>
    <x v="5"/>
    <x v="2"/>
    <x v="162"/>
    <n v="-45183"/>
    <n v="45183"/>
    <x v="0"/>
    <s v="R"/>
    <s v="B"/>
    <x v="6"/>
  </r>
  <r>
    <x v="0"/>
    <x v="0"/>
    <n v="2025"/>
    <x v="0"/>
    <x v="4"/>
    <x v="6"/>
    <x v="3"/>
    <x v="71"/>
    <n v="-2134.9899999999998"/>
    <n v="2134.9899999999998"/>
    <x v="0"/>
    <s v="E"/>
    <s v="C"/>
    <x v="1"/>
  </r>
  <r>
    <x v="0"/>
    <x v="2"/>
    <n v="2026"/>
    <x v="1"/>
    <x v="16"/>
    <x v="5"/>
    <x v="2"/>
    <x v="26"/>
    <n v="526031.01"/>
    <n v="-526031.01"/>
    <x v="0"/>
    <s v="R"/>
    <s v="A"/>
    <x v="2"/>
  </r>
  <r>
    <x v="0"/>
    <x v="2"/>
    <n v="2026"/>
    <x v="0"/>
    <x v="12"/>
    <x v="5"/>
    <x v="2"/>
    <x v="201"/>
    <n v="175000"/>
    <n v="-175000"/>
    <x v="0"/>
    <s v="E"/>
    <s v="A"/>
    <x v="3"/>
  </r>
  <r>
    <x v="0"/>
    <x v="2"/>
    <n v="2026"/>
    <x v="0"/>
    <x v="4"/>
    <x v="0"/>
    <x v="0"/>
    <x v="677"/>
    <n v="0"/>
    <n v="0"/>
    <x v="0"/>
    <s v="R"/>
    <s v="C"/>
    <x v="0"/>
  </r>
  <r>
    <x v="0"/>
    <x v="2"/>
    <n v="2026"/>
    <x v="0"/>
    <x v="4"/>
    <x v="5"/>
    <x v="3"/>
    <x v="210"/>
    <n v="17499.740000000002"/>
    <n v="-17499.740000000002"/>
    <x v="0"/>
    <s v="E"/>
    <s v="C"/>
    <x v="1"/>
  </r>
  <r>
    <x v="0"/>
    <x v="2"/>
    <n v="2026"/>
    <x v="2"/>
    <x v="14"/>
    <x v="5"/>
    <x v="2"/>
    <x v="27"/>
    <n v="12346.54"/>
    <n v="-12346.54"/>
    <x v="0"/>
    <s v="E"/>
    <s v="C"/>
    <x v="1"/>
  </r>
  <r>
    <x v="0"/>
    <x v="3"/>
    <n v="2027"/>
    <x v="0"/>
    <x v="9"/>
    <x v="1"/>
    <x v="2"/>
    <x v="162"/>
    <n v="8441.32"/>
    <n v="-8441.32"/>
    <x v="0"/>
    <s v="R"/>
    <s v="A"/>
    <x v="2"/>
  </r>
  <r>
    <x v="0"/>
    <x v="3"/>
    <n v="2027"/>
    <x v="0"/>
    <x v="1"/>
    <x v="1"/>
    <x v="1"/>
    <x v="42"/>
    <n v="0"/>
    <n v="0"/>
    <x v="0"/>
    <s v="R"/>
    <s v="C"/>
    <x v="0"/>
  </r>
  <r>
    <x v="0"/>
    <x v="3"/>
    <n v="2027"/>
    <x v="1"/>
    <x v="10"/>
    <x v="4"/>
    <x v="2"/>
    <x v="200"/>
    <n v="0"/>
    <n v="0"/>
    <x v="0"/>
    <s v="R"/>
    <s v="C"/>
    <x v="0"/>
  </r>
  <r>
    <x v="0"/>
    <x v="2"/>
    <n v="2026"/>
    <x v="0"/>
    <x v="3"/>
    <x v="6"/>
    <x v="2"/>
    <x v="41"/>
    <n v="0.01"/>
    <n v="-0.01"/>
    <x v="0"/>
    <s v="R"/>
    <s v="C"/>
    <x v="0"/>
  </r>
  <r>
    <x v="0"/>
    <x v="2"/>
    <n v="2026"/>
    <x v="1"/>
    <x v="4"/>
    <x v="1"/>
    <x v="3"/>
    <x v="44"/>
    <n v="14900"/>
    <n v="-14900"/>
    <x v="0"/>
    <s v="R"/>
    <s v="C"/>
    <x v="0"/>
  </r>
  <r>
    <x v="0"/>
    <x v="3"/>
    <n v="2027"/>
    <x v="1"/>
    <x v="22"/>
    <x v="1"/>
    <x v="2"/>
    <x v="90"/>
    <n v="0"/>
    <n v="0"/>
    <x v="0"/>
    <s v="R"/>
    <s v="A"/>
    <x v="2"/>
  </r>
  <r>
    <x v="0"/>
    <x v="0"/>
    <n v="2026"/>
    <x v="0"/>
    <x v="33"/>
    <x v="1"/>
    <x v="2"/>
    <x v="89"/>
    <n v="-480000"/>
    <n v="480000"/>
    <x v="0"/>
    <s v="R"/>
    <s v="C"/>
    <x v="0"/>
  </r>
  <r>
    <x v="0"/>
    <x v="0"/>
    <n v="2026"/>
    <x v="0"/>
    <x v="1"/>
    <x v="1"/>
    <x v="0"/>
    <x v="31"/>
    <n v="0"/>
    <n v="0"/>
    <x v="0"/>
    <s v="R"/>
    <s v="C"/>
    <x v="0"/>
  </r>
  <r>
    <x v="0"/>
    <x v="0"/>
    <n v="2026"/>
    <x v="0"/>
    <x v="14"/>
    <x v="5"/>
    <x v="11"/>
    <x v="508"/>
    <n v="-5582428"/>
    <n v="5582428"/>
    <x v="0"/>
    <s v="E"/>
    <s v="A"/>
    <x v="3"/>
  </r>
  <r>
    <x v="0"/>
    <x v="0"/>
    <n v="2026"/>
    <x v="0"/>
    <x v="0"/>
    <x v="0"/>
    <x v="0"/>
    <x v="678"/>
    <n v="0"/>
    <n v="0"/>
    <x v="0"/>
    <s v="R"/>
    <s v="C"/>
    <x v="0"/>
  </r>
  <r>
    <x v="0"/>
    <x v="0"/>
    <n v="2026"/>
    <x v="0"/>
    <x v="10"/>
    <x v="0"/>
    <x v="0"/>
    <x v="505"/>
    <n v="0"/>
    <n v="0"/>
    <x v="0"/>
    <s v="R"/>
    <s v="C"/>
    <x v="0"/>
  </r>
  <r>
    <x v="0"/>
    <x v="0"/>
    <n v="2026"/>
    <x v="0"/>
    <x v="0"/>
    <x v="6"/>
    <x v="2"/>
    <x v="197"/>
    <n v="-3312600"/>
    <n v="3312600"/>
    <x v="0"/>
    <s v="E"/>
    <s v="A"/>
    <x v="3"/>
  </r>
  <r>
    <x v="0"/>
    <x v="1"/>
    <n v="2025"/>
    <x v="0"/>
    <x v="16"/>
    <x v="5"/>
    <x v="2"/>
    <x v="60"/>
    <n v="1707491.51"/>
    <n v="-1707491.51"/>
    <x v="0"/>
    <s v="R"/>
    <s v="C"/>
    <x v="0"/>
  </r>
  <r>
    <x v="0"/>
    <x v="1"/>
    <n v="2026"/>
    <x v="0"/>
    <x v="14"/>
    <x v="1"/>
    <x v="14"/>
    <x v="98"/>
    <n v="-300622.34999999998"/>
    <n v="300622.34999999998"/>
    <x v="0"/>
    <s v="E"/>
    <s v="A"/>
    <x v="3"/>
  </r>
  <r>
    <x v="0"/>
    <x v="2"/>
    <n v="2026"/>
    <x v="0"/>
    <x v="28"/>
    <x v="2"/>
    <x v="2"/>
    <x v="48"/>
    <n v="609134.25"/>
    <n v="-609134.25"/>
    <x v="0"/>
    <s v="R"/>
    <s v="C"/>
    <x v="0"/>
  </r>
  <r>
    <x v="0"/>
    <x v="3"/>
    <n v="2026"/>
    <x v="4"/>
    <x v="10"/>
    <x v="5"/>
    <x v="2"/>
    <x v="557"/>
    <n v="1000"/>
    <n v="-1000"/>
    <x v="0"/>
    <s v="R"/>
    <s v="C"/>
    <x v="0"/>
  </r>
  <r>
    <x v="0"/>
    <x v="2"/>
    <n v="2026"/>
    <x v="0"/>
    <x v="18"/>
    <x v="1"/>
    <x v="2"/>
    <x v="48"/>
    <n v="39267.99"/>
    <n v="-39267.99"/>
    <x v="0"/>
    <s v="R"/>
    <s v="S"/>
    <x v="7"/>
  </r>
  <r>
    <x v="0"/>
    <x v="2"/>
    <n v="2026"/>
    <x v="0"/>
    <x v="14"/>
    <x v="6"/>
    <x v="2"/>
    <x v="76"/>
    <n v="533029.30000000005"/>
    <n v="-533029.30000000005"/>
    <x v="0"/>
    <s v="E"/>
    <s v="A"/>
    <x v="3"/>
  </r>
  <r>
    <x v="0"/>
    <x v="3"/>
    <n v="2026"/>
    <x v="1"/>
    <x v="16"/>
    <x v="1"/>
    <x v="2"/>
    <x v="170"/>
    <n v="0"/>
    <n v="0"/>
    <x v="0"/>
    <s v="R"/>
    <s v="A"/>
    <x v="2"/>
  </r>
  <r>
    <x v="0"/>
    <x v="0"/>
    <n v="2026"/>
    <x v="2"/>
    <x v="4"/>
    <x v="5"/>
    <x v="3"/>
    <x v="558"/>
    <n v="-84853.33"/>
    <n v="84853.33"/>
    <x v="0"/>
    <s v="R"/>
    <s v="C"/>
    <x v="0"/>
  </r>
  <r>
    <x v="0"/>
    <x v="2"/>
    <n v="2026"/>
    <x v="0"/>
    <x v="10"/>
    <x v="0"/>
    <x v="0"/>
    <x v="530"/>
    <n v="1202679.57"/>
    <n v="-1202679.57"/>
    <x v="0"/>
    <s v="R"/>
    <s v="C"/>
    <x v="0"/>
  </r>
  <r>
    <x v="0"/>
    <x v="0"/>
    <n v="2026"/>
    <x v="1"/>
    <x v="4"/>
    <x v="1"/>
    <x v="3"/>
    <x v="679"/>
    <n v="-1990729.54"/>
    <n v="1990729.54"/>
    <x v="0"/>
    <s v="R"/>
    <s v="C"/>
    <x v="0"/>
  </r>
  <r>
    <x v="0"/>
    <x v="0"/>
    <n v="2026"/>
    <x v="4"/>
    <x v="10"/>
    <x v="5"/>
    <x v="2"/>
    <x v="303"/>
    <n v="0"/>
    <n v="0"/>
    <x v="0"/>
    <s v="R"/>
    <s v="C"/>
    <x v="0"/>
  </r>
  <r>
    <x v="0"/>
    <x v="0"/>
    <n v="2026"/>
    <x v="0"/>
    <x v="4"/>
    <x v="3"/>
    <x v="2"/>
    <x v="499"/>
    <n v="0"/>
    <n v="0"/>
    <x v="0"/>
    <s v="R"/>
    <s v="A"/>
    <x v="2"/>
  </r>
  <r>
    <x v="0"/>
    <x v="0"/>
    <n v="2026"/>
    <x v="0"/>
    <x v="6"/>
    <x v="5"/>
    <x v="2"/>
    <x v="266"/>
    <n v="-12000000"/>
    <n v="12000000"/>
    <x v="0"/>
    <s v="E"/>
    <s v="A"/>
    <x v="3"/>
  </r>
  <r>
    <x v="0"/>
    <x v="3"/>
    <n v="2026"/>
    <x v="0"/>
    <x v="16"/>
    <x v="5"/>
    <x v="2"/>
    <x v="156"/>
    <n v="0"/>
    <n v="0"/>
    <x v="0"/>
    <s v="R"/>
    <s v="A"/>
    <x v="2"/>
  </r>
  <r>
    <x v="0"/>
    <x v="3"/>
    <n v="2027"/>
    <x v="0"/>
    <x v="12"/>
    <x v="1"/>
    <x v="2"/>
    <x v="571"/>
    <n v="99725.57"/>
    <n v="-99725.57"/>
    <x v="0"/>
    <s v="R"/>
    <s v="A"/>
    <x v="2"/>
  </r>
  <r>
    <x v="0"/>
    <x v="3"/>
    <n v="2027"/>
    <x v="0"/>
    <x v="48"/>
    <x v="4"/>
    <x v="2"/>
    <x v="34"/>
    <n v="0"/>
    <n v="0"/>
    <x v="0"/>
    <s v="E"/>
    <s v="A"/>
    <x v="3"/>
  </r>
  <r>
    <x v="0"/>
    <x v="0"/>
    <n v="2026"/>
    <x v="0"/>
    <x v="16"/>
    <x v="2"/>
    <x v="2"/>
    <x v="16"/>
    <n v="-1091666.5900000001"/>
    <n v="1091666.5900000001"/>
    <x v="0"/>
    <s v="E"/>
    <s v="A"/>
    <x v="3"/>
  </r>
  <r>
    <x v="0"/>
    <x v="0"/>
    <n v="2026"/>
    <x v="0"/>
    <x v="14"/>
    <x v="0"/>
    <x v="0"/>
    <x v="672"/>
    <n v="-850204.61"/>
    <n v="850204.61"/>
    <x v="0"/>
    <s v="R"/>
    <s v="C"/>
    <x v="0"/>
  </r>
  <r>
    <x v="0"/>
    <x v="0"/>
    <n v="2026"/>
    <x v="0"/>
    <x v="0"/>
    <x v="6"/>
    <x v="2"/>
    <x v="62"/>
    <n v="0"/>
    <n v="0"/>
    <x v="0"/>
    <s v="R"/>
    <s v="C"/>
    <x v="0"/>
  </r>
  <r>
    <x v="0"/>
    <x v="0"/>
    <n v="2026"/>
    <x v="0"/>
    <x v="24"/>
    <x v="6"/>
    <x v="2"/>
    <x v="400"/>
    <n v="-44700"/>
    <n v="44700"/>
    <x v="0"/>
    <s v="R"/>
    <s v="A"/>
    <x v="2"/>
  </r>
  <r>
    <x v="0"/>
    <x v="0"/>
    <n v="2026"/>
    <x v="0"/>
    <x v="9"/>
    <x v="4"/>
    <x v="2"/>
    <x v="329"/>
    <n v="-62960"/>
    <n v="62960"/>
    <x v="0"/>
    <s v="R"/>
    <s v="C"/>
    <x v="0"/>
  </r>
  <r>
    <x v="0"/>
    <x v="0"/>
    <n v="2026"/>
    <x v="0"/>
    <x v="3"/>
    <x v="1"/>
    <x v="2"/>
    <x v="367"/>
    <n v="-8000"/>
    <n v="8000"/>
    <x v="0"/>
    <s v="E"/>
    <s v="B"/>
    <x v="4"/>
  </r>
  <r>
    <x v="0"/>
    <x v="0"/>
    <n v="2026"/>
    <x v="0"/>
    <x v="4"/>
    <x v="0"/>
    <x v="0"/>
    <x v="680"/>
    <n v="0"/>
    <n v="0"/>
    <x v="0"/>
    <s v="R"/>
    <s v="C"/>
    <x v="0"/>
  </r>
  <r>
    <x v="0"/>
    <x v="0"/>
    <n v="2026"/>
    <x v="0"/>
    <x v="10"/>
    <x v="6"/>
    <x v="2"/>
    <x v="375"/>
    <n v="-191500"/>
    <n v="191500"/>
    <x v="0"/>
    <s v="R"/>
    <s v="C"/>
    <x v="0"/>
  </r>
  <r>
    <x v="0"/>
    <x v="0"/>
    <n v="2026"/>
    <x v="0"/>
    <x v="16"/>
    <x v="5"/>
    <x v="2"/>
    <x v="519"/>
    <n v="-250000"/>
    <n v="250000"/>
    <x v="0"/>
    <s v="E"/>
    <s v="A"/>
    <x v="3"/>
  </r>
  <r>
    <x v="0"/>
    <x v="0"/>
    <n v="2026"/>
    <x v="0"/>
    <x v="29"/>
    <x v="4"/>
    <x v="2"/>
    <x v="169"/>
    <n v="0"/>
    <n v="0"/>
    <x v="0"/>
    <s v="R"/>
    <s v="A"/>
    <x v="2"/>
  </r>
  <r>
    <x v="0"/>
    <x v="0"/>
    <n v="2026"/>
    <x v="0"/>
    <x v="5"/>
    <x v="3"/>
    <x v="2"/>
    <x v="11"/>
    <n v="-162000"/>
    <n v="162000"/>
    <x v="0"/>
    <s v="R"/>
    <s v="A"/>
    <x v="2"/>
  </r>
  <r>
    <x v="0"/>
    <x v="0"/>
    <n v="2026"/>
    <x v="0"/>
    <x v="27"/>
    <x v="0"/>
    <x v="0"/>
    <x v="681"/>
    <n v="0"/>
    <n v="0"/>
    <x v="0"/>
    <m/>
    <m/>
    <x v="8"/>
  </r>
  <r>
    <x v="0"/>
    <x v="0"/>
    <n v="2026"/>
    <x v="0"/>
    <x v="6"/>
    <x v="0"/>
    <x v="0"/>
    <x v="682"/>
    <n v="-597023.46"/>
    <n v="597023.46"/>
    <x v="0"/>
    <s v="R"/>
    <s v="C"/>
    <x v="0"/>
  </r>
  <r>
    <x v="0"/>
    <x v="2"/>
    <n v="2026"/>
    <x v="1"/>
    <x v="3"/>
    <x v="1"/>
    <x v="2"/>
    <x v="276"/>
    <n v="0"/>
    <n v="0"/>
    <x v="0"/>
    <s v="R"/>
    <s v="C"/>
    <x v="0"/>
  </r>
  <r>
    <x v="0"/>
    <x v="1"/>
    <n v="2025"/>
    <x v="0"/>
    <x v="33"/>
    <x v="1"/>
    <x v="2"/>
    <x v="26"/>
    <n v="333823.14"/>
    <n v="-333823.14"/>
    <x v="0"/>
    <s v="R"/>
    <s v="C"/>
    <x v="0"/>
  </r>
  <r>
    <x v="0"/>
    <x v="3"/>
    <n v="2026"/>
    <x v="0"/>
    <x v="1"/>
    <x v="4"/>
    <x v="1"/>
    <x v="683"/>
    <n v="2029489.76"/>
    <n v="-2029489.76"/>
    <x v="0"/>
    <s v="R"/>
    <s v="C"/>
    <x v="0"/>
  </r>
  <r>
    <x v="0"/>
    <x v="2"/>
    <n v="2026"/>
    <x v="0"/>
    <x v="24"/>
    <x v="5"/>
    <x v="0"/>
    <x v="31"/>
    <n v="0"/>
    <n v="0"/>
    <x v="0"/>
    <s v="R"/>
    <s v="C"/>
    <x v="0"/>
  </r>
  <r>
    <x v="0"/>
    <x v="2"/>
    <n v="2026"/>
    <x v="0"/>
    <x v="5"/>
    <x v="2"/>
    <x v="2"/>
    <x v="11"/>
    <n v="8452124.75"/>
    <n v="-8452124.75"/>
    <x v="0"/>
    <s v="R"/>
    <s v="A"/>
    <x v="2"/>
  </r>
  <r>
    <x v="0"/>
    <x v="3"/>
    <n v="2027"/>
    <x v="0"/>
    <x v="10"/>
    <x v="1"/>
    <x v="2"/>
    <x v="40"/>
    <n v="207647.45"/>
    <n v="-207647.45"/>
    <x v="0"/>
    <s v="R"/>
    <s v="A"/>
    <x v="2"/>
  </r>
  <r>
    <x v="0"/>
    <x v="0"/>
    <n v="2026"/>
    <x v="1"/>
    <x v="47"/>
    <x v="1"/>
    <x v="39"/>
    <x v="253"/>
    <n v="0"/>
    <n v="0"/>
    <x v="0"/>
    <s v="E"/>
    <s v="A"/>
    <x v="3"/>
  </r>
  <r>
    <x v="0"/>
    <x v="3"/>
    <n v="2026"/>
    <x v="0"/>
    <x v="14"/>
    <x v="1"/>
    <x v="6"/>
    <x v="43"/>
    <n v="125000"/>
    <n v="-125000"/>
    <x v="0"/>
    <s v="E"/>
    <s v="A"/>
    <x v="3"/>
  </r>
  <r>
    <x v="0"/>
    <x v="2"/>
    <n v="2026"/>
    <x v="0"/>
    <x v="16"/>
    <x v="2"/>
    <x v="2"/>
    <x v="16"/>
    <n v="1091666.5900000001"/>
    <n v="-1091666.5900000001"/>
    <x v="0"/>
    <s v="E"/>
    <s v="A"/>
    <x v="3"/>
  </r>
  <r>
    <x v="0"/>
    <x v="2"/>
    <n v="2026"/>
    <x v="1"/>
    <x v="12"/>
    <x v="5"/>
    <x v="2"/>
    <x v="129"/>
    <n v="110174.31"/>
    <n v="-110174.31"/>
    <x v="0"/>
    <s v="E"/>
    <s v="A"/>
    <x v="3"/>
  </r>
  <r>
    <x v="0"/>
    <x v="2"/>
    <n v="2026"/>
    <x v="0"/>
    <x v="1"/>
    <x v="4"/>
    <x v="1"/>
    <x v="184"/>
    <n v="3747905.76"/>
    <n v="-3747905.76"/>
    <x v="0"/>
    <s v="R"/>
    <s v="C"/>
    <x v="0"/>
  </r>
  <r>
    <x v="0"/>
    <x v="2"/>
    <n v="2026"/>
    <x v="0"/>
    <x v="3"/>
    <x v="2"/>
    <x v="2"/>
    <x v="106"/>
    <n v="808430.5"/>
    <n v="-808430.5"/>
    <x v="0"/>
    <s v="R"/>
    <s v="A"/>
    <x v="2"/>
  </r>
  <r>
    <x v="0"/>
    <x v="3"/>
    <n v="2026"/>
    <x v="1"/>
    <x v="4"/>
    <x v="1"/>
    <x v="11"/>
    <x v="374"/>
    <n v="90970.8"/>
    <n v="-90970.8"/>
    <x v="0"/>
    <s v="E"/>
    <s v="C"/>
    <x v="1"/>
  </r>
  <r>
    <x v="0"/>
    <x v="0"/>
    <n v="2026"/>
    <x v="1"/>
    <x v="10"/>
    <x v="1"/>
    <x v="2"/>
    <x v="32"/>
    <n v="-4149109.01"/>
    <n v="4149109.01"/>
    <x v="0"/>
    <s v="R"/>
    <s v="A"/>
    <x v="2"/>
  </r>
  <r>
    <x v="0"/>
    <x v="2"/>
    <n v="2026"/>
    <x v="0"/>
    <x v="10"/>
    <x v="0"/>
    <x v="0"/>
    <x v="187"/>
    <n v="361357.5"/>
    <n v="-361357.5"/>
    <x v="0"/>
    <s v="R"/>
    <s v="C"/>
    <x v="0"/>
  </r>
  <r>
    <x v="0"/>
    <x v="2"/>
    <n v="2026"/>
    <x v="0"/>
    <x v="19"/>
    <x v="1"/>
    <x v="2"/>
    <x v="62"/>
    <n v="0"/>
    <n v="0"/>
    <x v="0"/>
    <s v="R"/>
    <s v="C"/>
    <x v="0"/>
  </r>
  <r>
    <x v="0"/>
    <x v="2"/>
    <n v="2026"/>
    <x v="1"/>
    <x v="3"/>
    <x v="1"/>
    <x v="2"/>
    <x v="60"/>
    <n v="1877.3"/>
    <n v="-1877.3"/>
    <x v="0"/>
    <s v="R"/>
    <s v="C"/>
    <x v="0"/>
  </r>
  <r>
    <x v="0"/>
    <x v="3"/>
    <n v="2026"/>
    <x v="1"/>
    <x v="4"/>
    <x v="5"/>
    <x v="2"/>
    <x v="345"/>
    <n v="0"/>
    <n v="0"/>
    <x v="0"/>
    <s v="R"/>
    <s v="C"/>
    <x v="0"/>
  </r>
  <r>
    <x v="0"/>
    <x v="0"/>
    <n v="2026"/>
    <x v="0"/>
    <x v="6"/>
    <x v="1"/>
    <x v="2"/>
    <x v="114"/>
    <n v="-7000"/>
    <n v="7000"/>
    <x v="0"/>
    <s v="R"/>
    <s v="C"/>
    <x v="0"/>
  </r>
  <r>
    <x v="0"/>
    <x v="0"/>
    <n v="2026"/>
    <x v="0"/>
    <x v="4"/>
    <x v="6"/>
    <x v="2"/>
    <x v="295"/>
    <n v="-33200"/>
    <n v="33200"/>
    <x v="0"/>
    <s v="R"/>
    <s v="C"/>
    <x v="0"/>
  </r>
  <r>
    <x v="0"/>
    <x v="0"/>
    <n v="2026"/>
    <x v="0"/>
    <x v="28"/>
    <x v="4"/>
    <x v="2"/>
    <x v="34"/>
    <n v="0"/>
    <n v="0"/>
    <x v="0"/>
    <s v="E"/>
    <s v="A"/>
    <x v="3"/>
  </r>
  <r>
    <x v="0"/>
    <x v="1"/>
    <n v="2026"/>
    <x v="0"/>
    <x v="14"/>
    <x v="1"/>
    <x v="2"/>
    <x v="60"/>
    <n v="-30369.65"/>
    <n v="30369.65"/>
    <x v="0"/>
    <s v="R"/>
    <s v="C"/>
    <x v="0"/>
  </r>
  <r>
    <x v="0"/>
    <x v="2"/>
    <n v="2026"/>
    <x v="1"/>
    <x v="3"/>
    <x v="5"/>
    <x v="2"/>
    <x v="70"/>
    <n v="7951.91"/>
    <n v="-7951.91"/>
    <x v="0"/>
    <s v="E"/>
    <s v="A"/>
    <x v="3"/>
  </r>
  <r>
    <x v="0"/>
    <x v="2"/>
    <n v="2026"/>
    <x v="0"/>
    <x v="4"/>
    <x v="0"/>
    <x v="0"/>
    <x v="684"/>
    <n v="11.84"/>
    <n v="-11.84"/>
    <x v="0"/>
    <s v="R"/>
    <s v="C"/>
    <x v="0"/>
  </r>
  <r>
    <x v="0"/>
    <x v="3"/>
    <n v="2026"/>
    <x v="0"/>
    <x v="9"/>
    <x v="4"/>
    <x v="2"/>
    <x v="448"/>
    <n v="1846.92"/>
    <n v="-1846.92"/>
    <x v="0"/>
    <s v="E"/>
    <s v="C"/>
    <x v="1"/>
  </r>
  <r>
    <x v="0"/>
    <x v="3"/>
    <n v="2026"/>
    <x v="0"/>
    <x v="6"/>
    <x v="5"/>
    <x v="2"/>
    <x v="35"/>
    <n v="25889.360000000001"/>
    <n v="-25889.360000000001"/>
    <x v="0"/>
    <s v="E"/>
    <s v="A"/>
    <x v="3"/>
  </r>
  <r>
    <x v="0"/>
    <x v="3"/>
    <n v="2027"/>
    <x v="0"/>
    <x v="24"/>
    <x v="1"/>
    <x v="2"/>
    <x v="685"/>
    <n v="0"/>
    <n v="0"/>
    <x v="0"/>
    <s v="R"/>
    <s v="A"/>
    <x v="2"/>
  </r>
  <r>
    <x v="0"/>
    <x v="0"/>
    <n v="2026"/>
    <x v="0"/>
    <x v="28"/>
    <x v="1"/>
    <x v="2"/>
    <x v="76"/>
    <n v="-941861.05"/>
    <n v="941861.05"/>
    <x v="0"/>
    <s v="E"/>
    <s v="A"/>
    <x v="3"/>
  </r>
  <r>
    <x v="0"/>
    <x v="0"/>
    <n v="2026"/>
    <x v="0"/>
    <x v="42"/>
    <x v="6"/>
    <x v="2"/>
    <x v="162"/>
    <n v="-733500"/>
    <n v="733500"/>
    <x v="0"/>
    <s v="R"/>
    <s v="B"/>
    <x v="6"/>
  </r>
  <r>
    <x v="0"/>
    <x v="0"/>
    <n v="2026"/>
    <x v="0"/>
    <x v="4"/>
    <x v="3"/>
    <x v="3"/>
    <x v="128"/>
    <n v="-367235.35"/>
    <n v="367235.35"/>
    <x v="0"/>
    <s v="E"/>
    <s v="A"/>
    <x v="3"/>
  </r>
  <r>
    <x v="0"/>
    <x v="0"/>
    <n v="2026"/>
    <x v="0"/>
    <x v="1"/>
    <x v="6"/>
    <x v="1"/>
    <x v="374"/>
    <n v="0"/>
    <n v="0"/>
    <x v="0"/>
    <s v="R"/>
    <s v="C"/>
    <x v="0"/>
  </r>
  <r>
    <x v="0"/>
    <x v="0"/>
    <n v="2026"/>
    <x v="0"/>
    <x v="9"/>
    <x v="5"/>
    <x v="2"/>
    <x v="250"/>
    <n v="0"/>
    <n v="0"/>
    <x v="0"/>
    <s v="E"/>
    <s v="C"/>
    <x v="1"/>
  </r>
  <r>
    <x v="0"/>
    <x v="0"/>
    <n v="2026"/>
    <x v="0"/>
    <x v="3"/>
    <x v="1"/>
    <x v="2"/>
    <x v="452"/>
    <n v="-427000"/>
    <n v="427000"/>
    <x v="0"/>
    <s v="R"/>
    <s v="C"/>
    <x v="0"/>
  </r>
  <r>
    <x v="0"/>
    <x v="0"/>
    <n v="2026"/>
    <x v="0"/>
    <x v="30"/>
    <x v="6"/>
    <x v="2"/>
    <x v="686"/>
    <n v="-1597300"/>
    <n v="1597300"/>
    <x v="0"/>
    <s v="E"/>
    <s v="B"/>
    <x v="4"/>
  </r>
  <r>
    <x v="0"/>
    <x v="1"/>
    <n v="2026"/>
    <x v="0"/>
    <x v="10"/>
    <x v="5"/>
    <x v="2"/>
    <x v="303"/>
    <n v="0"/>
    <n v="0"/>
    <x v="0"/>
    <s v="R"/>
    <s v="C"/>
    <x v="0"/>
  </r>
  <r>
    <x v="0"/>
    <x v="2"/>
    <n v="2026"/>
    <x v="0"/>
    <x v="3"/>
    <x v="5"/>
    <x v="2"/>
    <x v="388"/>
    <n v="393089"/>
    <n v="-393089"/>
    <x v="0"/>
    <s v="E"/>
    <s v="B"/>
    <x v="4"/>
  </r>
  <r>
    <x v="0"/>
    <x v="2"/>
    <n v="2026"/>
    <x v="0"/>
    <x v="6"/>
    <x v="5"/>
    <x v="2"/>
    <x v="66"/>
    <n v="884748920.73000002"/>
    <n v="-884748920.73000002"/>
    <x v="0"/>
    <s v="R"/>
    <s v="C"/>
    <x v="0"/>
  </r>
  <r>
    <x v="0"/>
    <x v="0"/>
    <n v="2026"/>
    <x v="0"/>
    <x v="5"/>
    <x v="0"/>
    <x v="0"/>
    <x v="687"/>
    <n v="0"/>
    <n v="0"/>
    <x v="0"/>
    <s v="R"/>
    <s v="C"/>
    <x v="0"/>
  </r>
  <r>
    <x v="0"/>
    <x v="2"/>
    <n v="2026"/>
    <x v="0"/>
    <x v="6"/>
    <x v="1"/>
    <x v="2"/>
    <x v="400"/>
    <n v="4174.03"/>
    <n v="-4174.03"/>
    <x v="0"/>
    <s v="R"/>
    <s v="C"/>
    <x v="0"/>
  </r>
  <r>
    <x v="0"/>
    <x v="3"/>
    <n v="2027"/>
    <x v="1"/>
    <x v="3"/>
    <x v="4"/>
    <x v="2"/>
    <x v="15"/>
    <n v="0"/>
    <n v="0"/>
    <x v="0"/>
    <s v="R"/>
    <s v="C"/>
    <x v="0"/>
  </r>
  <r>
    <x v="0"/>
    <x v="2"/>
    <n v="2026"/>
    <x v="0"/>
    <x v="14"/>
    <x v="3"/>
    <x v="2"/>
    <x v="238"/>
    <n v="28046.68"/>
    <n v="-28046.68"/>
    <x v="0"/>
    <s v="R"/>
    <s v="C"/>
    <x v="0"/>
  </r>
  <r>
    <x v="0"/>
    <x v="2"/>
    <n v="2026"/>
    <x v="1"/>
    <x v="3"/>
    <x v="5"/>
    <x v="2"/>
    <x v="449"/>
    <n v="262247.78000000003"/>
    <n v="-262247.78000000003"/>
    <x v="0"/>
    <s v="E"/>
    <s v="A"/>
    <x v="3"/>
  </r>
  <r>
    <x v="0"/>
    <x v="3"/>
    <n v="2026"/>
    <x v="1"/>
    <x v="4"/>
    <x v="5"/>
    <x v="3"/>
    <x v="210"/>
    <n v="63569.5"/>
    <n v="-63569.5"/>
    <x v="0"/>
    <s v="E"/>
    <s v="C"/>
    <x v="1"/>
  </r>
  <r>
    <x v="0"/>
    <x v="0"/>
    <n v="2026"/>
    <x v="1"/>
    <x v="4"/>
    <x v="1"/>
    <x v="3"/>
    <x v="317"/>
    <n v="-28610"/>
    <n v="28610"/>
    <x v="0"/>
    <s v="R"/>
    <s v="C"/>
    <x v="0"/>
  </r>
  <r>
    <x v="0"/>
    <x v="0"/>
    <n v="2026"/>
    <x v="1"/>
    <x v="3"/>
    <x v="1"/>
    <x v="2"/>
    <x v="337"/>
    <n v="-11567.98"/>
    <n v="11567.98"/>
    <x v="0"/>
    <s v="E"/>
    <s v="B"/>
    <x v="4"/>
  </r>
  <r>
    <x v="0"/>
    <x v="2"/>
    <n v="2026"/>
    <x v="0"/>
    <x v="4"/>
    <x v="3"/>
    <x v="3"/>
    <x v="71"/>
    <n v="3366.92"/>
    <n v="-3366.92"/>
    <x v="0"/>
    <s v="E"/>
    <s v="C"/>
    <x v="1"/>
  </r>
  <r>
    <x v="0"/>
    <x v="3"/>
    <n v="2026"/>
    <x v="0"/>
    <x v="16"/>
    <x v="1"/>
    <x v="2"/>
    <x v="79"/>
    <n v="0"/>
    <n v="0"/>
    <x v="0"/>
    <s v="R"/>
    <s v="C"/>
    <x v="0"/>
  </r>
  <r>
    <x v="0"/>
    <x v="3"/>
    <n v="2027"/>
    <x v="0"/>
    <x v="4"/>
    <x v="5"/>
    <x v="3"/>
    <x v="214"/>
    <n v="0"/>
    <n v="0"/>
    <x v="0"/>
    <s v="E"/>
    <s v="C"/>
    <x v="1"/>
  </r>
  <r>
    <x v="0"/>
    <x v="0"/>
    <n v="2026"/>
    <x v="0"/>
    <x v="3"/>
    <x v="1"/>
    <x v="2"/>
    <x v="245"/>
    <n v="-2745200"/>
    <n v="2745200"/>
    <x v="0"/>
    <s v="R"/>
    <s v="C"/>
    <x v="0"/>
  </r>
  <r>
    <x v="0"/>
    <x v="3"/>
    <n v="2027"/>
    <x v="4"/>
    <x v="4"/>
    <x v="5"/>
    <x v="2"/>
    <x v="279"/>
    <n v="0"/>
    <n v="0"/>
    <x v="0"/>
    <s v="R"/>
    <s v="C"/>
    <x v="0"/>
  </r>
  <r>
    <x v="0"/>
    <x v="3"/>
    <n v="2026"/>
    <x v="0"/>
    <x v="3"/>
    <x v="1"/>
    <x v="2"/>
    <x v="142"/>
    <n v="0"/>
    <n v="0"/>
    <x v="0"/>
    <s v="R"/>
    <s v="C"/>
    <x v="0"/>
  </r>
  <r>
    <x v="0"/>
    <x v="2"/>
    <n v="2026"/>
    <x v="0"/>
    <x v="4"/>
    <x v="1"/>
    <x v="2"/>
    <x v="688"/>
    <n v="59951.05"/>
    <n v="-59951.05"/>
    <x v="0"/>
    <s v="R"/>
    <s v="C"/>
    <x v="0"/>
  </r>
  <r>
    <x v="0"/>
    <x v="1"/>
    <n v="2027"/>
    <x v="0"/>
    <x v="24"/>
    <x v="5"/>
    <x v="2"/>
    <x v="232"/>
    <n v="0.09"/>
    <n v="-0.09"/>
    <x v="0"/>
    <s v="E"/>
    <s v="A"/>
    <x v="3"/>
  </r>
  <r>
    <x v="0"/>
    <x v="3"/>
    <n v="2027"/>
    <x v="0"/>
    <x v="16"/>
    <x v="5"/>
    <x v="2"/>
    <x v="482"/>
    <n v="995240.51"/>
    <n v="-995240.51"/>
    <x v="0"/>
    <s v="E"/>
    <s v="B"/>
    <x v="4"/>
  </r>
  <r>
    <x v="0"/>
    <x v="3"/>
    <n v="2026"/>
    <x v="1"/>
    <x v="14"/>
    <x v="1"/>
    <x v="6"/>
    <x v="43"/>
    <n v="0"/>
    <n v="0"/>
    <x v="0"/>
    <s v="E"/>
    <s v="A"/>
    <x v="3"/>
  </r>
  <r>
    <x v="0"/>
    <x v="0"/>
    <n v="2025"/>
    <x v="0"/>
    <x v="8"/>
    <x v="5"/>
    <x v="2"/>
    <x v="77"/>
    <n v="-1"/>
    <n v="1"/>
    <x v="0"/>
    <s v="E"/>
    <s v="C"/>
    <x v="1"/>
  </r>
  <r>
    <x v="0"/>
    <x v="0"/>
    <n v="2026"/>
    <x v="0"/>
    <x v="39"/>
    <x v="5"/>
    <x v="17"/>
    <x v="198"/>
    <n v="-770396500"/>
    <n v="770396500"/>
    <x v="0"/>
    <s v="E"/>
    <s v="S"/>
    <x v="5"/>
  </r>
  <r>
    <x v="0"/>
    <x v="0"/>
    <n v="2026"/>
    <x v="0"/>
    <x v="44"/>
    <x v="8"/>
    <x v="2"/>
    <x v="267"/>
    <n v="-836500"/>
    <n v="836500"/>
    <x v="0"/>
    <s v="E"/>
    <s v="S"/>
    <x v="5"/>
  </r>
  <r>
    <x v="0"/>
    <x v="0"/>
    <n v="2026"/>
    <x v="0"/>
    <x v="16"/>
    <x v="6"/>
    <x v="2"/>
    <x v="16"/>
    <n v="-453100"/>
    <n v="453100"/>
    <x v="0"/>
    <s v="E"/>
    <s v="A"/>
    <x v="3"/>
  </r>
  <r>
    <x v="0"/>
    <x v="0"/>
    <n v="2026"/>
    <x v="0"/>
    <x v="1"/>
    <x v="2"/>
    <x v="1"/>
    <x v="253"/>
    <n v="-33270161.370000001"/>
    <n v="33270161.370000001"/>
    <x v="0"/>
    <s v="E"/>
    <s v="A"/>
    <x v="3"/>
  </r>
  <r>
    <x v="0"/>
    <x v="0"/>
    <n v="2026"/>
    <x v="0"/>
    <x v="4"/>
    <x v="0"/>
    <x v="0"/>
    <x v="689"/>
    <n v="0"/>
    <n v="0"/>
    <x v="0"/>
    <s v="R"/>
    <s v="C"/>
    <x v="0"/>
  </r>
  <r>
    <x v="0"/>
    <x v="0"/>
    <n v="2026"/>
    <x v="0"/>
    <x v="28"/>
    <x v="0"/>
    <x v="8"/>
    <x v="53"/>
    <n v="0"/>
    <n v="0"/>
    <x v="0"/>
    <s v="R"/>
    <s v="C"/>
    <x v="0"/>
  </r>
  <r>
    <x v="0"/>
    <x v="0"/>
    <n v="2026"/>
    <x v="0"/>
    <x v="18"/>
    <x v="6"/>
    <x v="2"/>
    <x v="35"/>
    <n v="-5131900"/>
    <n v="5131900"/>
    <x v="0"/>
    <s v="E"/>
    <s v="A"/>
    <x v="3"/>
  </r>
  <r>
    <x v="0"/>
    <x v="1"/>
    <n v="2025"/>
    <x v="0"/>
    <x v="3"/>
    <x v="1"/>
    <x v="2"/>
    <x v="364"/>
    <n v="30240"/>
    <n v="-30240"/>
    <x v="0"/>
    <s v="R"/>
    <s v="A"/>
    <x v="2"/>
  </r>
  <r>
    <x v="0"/>
    <x v="1"/>
    <n v="2025"/>
    <x v="0"/>
    <x v="3"/>
    <x v="1"/>
    <x v="2"/>
    <x v="491"/>
    <n v="176874.07"/>
    <n v="-176874.07"/>
    <x v="0"/>
    <s v="R"/>
    <s v="C"/>
    <x v="0"/>
  </r>
  <r>
    <x v="0"/>
    <x v="2"/>
    <n v="2026"/>
    <x v="0"/>
    <x v="3"/>
    <x v="1"/>
    <x v="2"/>
    <x v="600"/>
    <n v="248441.26"/>
    <n v="-248441.26"/>
    <x v="0"/>
    <s v="R"/>
    <s v="C"/>
    <x v="0"/>
  </r>
  <r>
    <x v="0"/>
    <x v="1"/>
    <n v="2026"/>
    <x v="0"/>
    <x v="7"/>
    <x v="1"/>
    <x v="2"/>
    <x v="220"/>
    <n v="0"/>
    <n v="0"/>
    <x v="0"/>
    <s v="R"/>
    <s v="A"/>
    <x v="2"/>
  </r>
  <r>
    <x v="0"/>
    <x v="3"/>
    <n v="2027"/>
    <x v="0"/>
    <x v="3"/>
    <x v="1"/>
    <x v="2"/>
    <x v="391"/>
    <n v="0"/>
    <n v="0"/>
    <x v="0"/>
    <s v="R"/>
    <s v="C"/>
    <x v="0"/>
  </r>
  <r>
    <x v="0"/>
    <x v="2"/>
    <n v="2026"/>
    <x v="0"/>
    <x v="20"/>
    <x v="6"/>
    <x v="2"/>
    <x v="62"/>
    <n v="0"/>
    <n v="0"/>
    <x v="0"/>
    <s v="R"/>
    <s v="C"/>
    <x v="0"/>
  </r>
  <r>
    <x v="0"/>
    <x v="1"/>
    <n v="2026"/>
    <x v="0"/>
    <x v="6"/>
    <x v="1"/>
    <x v="0"/>
    <x v="14"/>
    <n v="0"/>
    <n v="0"/>
    <x v="0"/>
    <s v="R"/>
    <s v="C"/>
    <x v="0"/>
  </r>
  <r>
    <x v="0"/>
    <x v="0"/>
    <n v="2026"/>
    <x v="1"/>
    <x v="14"/>
    <x v="1"/>
    <x v="11"/>
    <x v="508"/>
    <n v="-1209786"/>
    <n v="1209786"/>
    <x v="0"/>
    <s v="E"/>
    <s v="A"/>
    <x v="3"/>
  </r>
  <r>
    <x v="0"/>
    <x v="2"/>
    <n v="2026"/>
    <x v="0"/>
    <x v="14"/>
    <x v="6"/>
    <x v="14"/>
    <x v="198"/>
    <n v="105298.5"/>
    <n v="-105298.5"/>
    <x v="0"/>
    <s v="E"/>
    <s v="A"/>
    <x v="3"/>
  </r>
  <r>
    <x v="0"/>
    <x v="2"/>
    <n v="2026"/>
    <x v="0"/>
    <x v="29"/>
    <x v="3"/>
    <x v="2"/>
    <x v="391"/>
    <n v="28927.85"/>
    <n v="-28927.85"/>
    <x v="0"/>
    <s v="R"/>
    <s v="C"/>
    <x v="0"/>
  </r>
  <r>
    <x v="0"/>
    <x v="2"/>
    <n v="2026"/>
    <x v="0"/>
    <x v="17"/>
    <x v="4"/>
    <x v="5"/>
    <x v="183"/>
    <n v="23123573.800000001"/>
    <n v="-23123573.800000001"/>
    <x v="0"/>
    <s v="R"/>
    <s v="C"/>
    <x v="0"/>
  </r>
  <r>
    <x v="0"/>
    <x v="2"/>
    <n v="2026"/>
    <x v="0"/>
    <x v="4"/>
    <x v="0"/>
    <x v="0"/>
    <x v="690"/>
    <n v="849087.95"/>
    <n v="-849087.95"/>
    <x v="0"/>
    <s v="R"/>
    <s v="C"/>
    <x v="0"/>
  </r>
  <r>
    <x v="0"/>
    <x v="3"/>
    <n v="2026"/>
    <x v="1"/>
    <x v="3"/>
    <x v="5"/>
    <x v="2"/>
    <x v="89"/>
    <n v="0"/>
    <n v="0"/>
    <x v="0"/>
    <s v="R"/>
    <s v="C"/>
    <x v="0"/>
  </r>
  <r>
    <x v="0"/>
    <x v="2"/>
    <n v="2026"/>
    <x v="0"/>
    <x v="10"/>
    <x v="0"/>
    <x v="0"/>
    <x v="638"/>
    <n v="200225.09"/>
    <n v="-200225.09"/>
    <x v="0"/>
    <s v="R"/>
    <s v="C"/>
    <x v="0"/>
  </r>
  <r>
    <x v="0"/>
    <x v="2"/>
    <n v="2026"/>
    <x v="0"/>
    <x v="29"/>
    <x v="0"/>
    <x v="0"/>
    <x v="484"/>
    <n v="956885.85"/>
    <n v="-956885.85"/>
    <x v="0"/>
    <s v="R"/>
    <s v="C"/>
    <x v="0"/>
  </r>
  <r>
    <x v="0"/>
    <x v="1"/>
    <n v="2026"/>
    <x v="0"/>
    <x v="10"/>
    <x v="1"/>
    <x v="2"/>
    <x v="375"/>
    <n v="-90.95"/>
    <n v="90.95"/>
    <x v="0"/>
    <s v="R"/>
    <s v="C"/>
    <x v="0"/>
  </r>
  <r>
    <x v="0"/>
    <x v="1"/>
    <n v="2026"/>
    <x v="0"/>
    <x v="5"/>
    <x v="1"/>
    <x v="0"/>
    <x v="14"/>
    <n v="0"/>
    <n v="0"/>
    <x v="0"/>
    <s v="R"/>
    <s v="C"/>
    <x v="0"/>
  </r>
  <r>
    <x v="0"/>
    <x v="3"/>
    <n v="2026"/>
    <x v="7"/>
    <x v="4"/>
    <x v="5"/>
    <x v="3"/>
    <x v="28"/>
    <n v="5484.12"/>
    <n v="-5484.12"/>
    <x v="0"/>
    <s v="E"/>
    <s v="B"/>
    <x v="4"/>
  </r>
  <r>
    <x v="0"/>
    <x v="0"/>
    <n v="2026"/>
    <x v="1"/>
    <x v="12"/>
    <x v="5"/>
    <x v="2"/>
    <x v="338"/>
    <n v="-65700.14"/>
    <n v="65700.14"/>
    <x v="0"/>
    <s v="R"/>
    <s v="A"/>
    <x v="2"/>
  </r>
  <r>
    <x v="0"/>
    <x v="0"/>
    <n v="2026"/>
    <x v="1"/>
    <x v="9"/>
    <x v="4"/>
    <x v="2"/>
    <x v="241"/>
    <n v="-478500"/>
    <n v="478500"/>
    <x v="0"/>
    <s v="E"/>
    <s v="A"/>
    <x v="3"/>
  </r>
  <r>
    <x v="0"/>
    <x v="1"/>
    <n v="2026"/>
    <x v="1"/>
    <x v="3"/>
    <x v="1"/>
    <x v="2"/>
    <x v="15"/>
    <n v="0"/>
    <n v="0"/>
    <x v="0"/>
    <s v="R"/>
    <s v="C"/>
    <x v="0"/>
  </r>
  <r>
    <x v="0"/>
    <x v="3"/>
    <n v="2026"/>
    <x v="0"/>
    <x v="12"/>
    <x v="1"/>
    <x v="2"/>
    <x v="131"/>
    <n v="0"/>
    <n v="0"/>
    <x v="0"/>
    <s v="R"/>
    <s v="A"/>
    <x v="2"/>
  </r>
  <r>
    <x v="0"/>
    <x v="3"/>
    <n v="2026"/>
    <x v="4"/>
    <x v="4"/>
    <x v="5"/>
    <x v="3"/>
    <x v="312"/>
    <n v="25000"/>
    <n v="-25000"/>
    <x v="0"/>
    <s v="E"/>
    <s v="B"/>
    <x v="4"/>
  </r>
  <r>
    <x v="0"/>
    <x v="0"/>
    <n v="2025"/>
    <x v="0"/>
    <x v="1"/>
    <x v="2"/>
    <x v="1"/>
    <x v="141"/>
    <n v="-75867.13"/>
    <n v="75867.13"/>
    <x v="0"/>
    <s v="E"/>
    <s v="C"/>
    <x v="1"/>
  </r>
  <r>
    <x v="0"/>
    <x v="0"/>
    <n v="2026"/>
    <x v="0"/>
    <x v="32"/>
    <x v="5"/>
    <x v="2"/>
    <x v="76"/>
    <n v="-6496700"/>
    <n v="6496700"/>
    <x v="0"/>
    <s v="E"/>
    <s v="B"/>
    <x v="4"/>
  </r>
  <r>
    <x v="0"/>
    <x v="2"/>
    <n v="2026"/>
    <x v="0"/>
    <x v="0"/>
    <x v="5"/>
    <x v="2"/>
    <x v="194"/>
    <n v="100000"/>
    <n v="-100000"/>
    <x v="0"/>
    <s v="E"/>
    <s v="A"/>
    <x v="3"/>
  </r>
  <r>
    <x v="0"/>
    <x v="0"/>
    <n v="2026"/>
    <x v="0"/>
    <x v="1"/>
    <x v="5"/>
    <x v="1"/>
    <x v="199"/>
    <n v="13000000"/>
    <n v="-13000000"/>
    <x v="0"/>
    <s v="E"/>
    <s v="C"/>
    <x v="1"/>
  </r>
  <r>
    <x v="0"/>
    <x v="2"/>
    <n v="2026"/>
    <x v="0"/>
    <x v="10"/>
    <x v="1"/>
    <x v="2"/>
    <x v="471"/>
    <n v="45500"/>
    <n v="-45500"/>
    <x v="0"/>
    <s v="R"/>
    <s v="A"/>
    <x v="2"/>
  </r>
  <r>
    <x v="0"/>
    <x v="3"/>
    <n v="2027"/>
    <x v="1"/>
    <x v="29"/>
    <x v="1"/>
    <x v="2"/>
    <x v="691"/>
    <n v="0"/>
    <n v="0"/>
    <x v="0"/>
    <s v="E"/>
    <s v="C"/>
    <x v="1"/>
  </r>
  <r>
    <x v="0"/>
    <x v="0"/>
    <n v="2026"/>
    <x v="0"/>
    <x v="27"/>
    <x v="1"/>
    <x v="0"/>
    <x v="14"/>
    <n v="0"/>
    <n v="0"/>
    <x v="0"/>
    <s v="R"/>
    <s v="C"/>
    <x v="0"/>
  </r>
  <r>
    <x v="0"/>
    <x v="0"/>
    <n v="2026"/>
    <x v="0"/>
    <x v="3"/>
    <x v="5"/>
    <x v="2"/>
    <x v="172"/>
    <n v="-20003400"/>
    <n v="20003400"/>
    <x v="0"/>
    <s v="E"/>
    <s v="B"/>
    <x v="4"/>
  </r>
  <r>
    <x v="0"/>
    <x v="0"/>
    <n v="2026"/>
    <x v="0"/>
    <x v="4"/>
    <x v="3"/>
    <x v="2"/>
    <x v="360"/>
    <n v="-140000"/>
    <n v="140000"/>
    <x v="0"/>
    <s v="R"/>
    <s v="C"/>
    <x v="0"/>
  </r>
  <r>
    <x v="0"/>
    <x v="0"/>
    <n v="2026"/>
    <x v="0"/>
    <x v="33"/>
    <x v="0"/>
    <x v="0"/>
    <x v="435"/>
    <n v="0"/>
    <n v="0"/>
    <x v="0"/>
    <s v="R"/>
    <s v="C"/>
    <x v="0"/>
  </r>
  <r>
    <x v="0"/>
    <x v="0"/>
    <n v="2026"/>
    <x v="0"/>
    <x v="14"/>
    <x v="3"/>
    <x v="2"/>
    <x v="16"/>
    <n v="-71818.27"/>
    <n v="71818.27"/>
    <x v="0"/>
    <s v="E"/>
    <s v="A"/>
    <x v="3"/>
  </r>
  <r>
    <x v="0"/>
    <x v="0"/>
    <n v="2026"/>
    <x v="0"/>
    <x v="4"/>
    <x v="0"/>
    <x v="0"/>
    <x v="692"/>
    <n v="0"/>
    <n v="0"/>
    <x v="0"/>
    <s v="R"/>
    <s v="C"/>
    <x v="0"/>
  </r>
  <r>
    <x v="0"/>
    <x v="0"/>
    <n v="2026"/>
    <x v="0"/>
    <x v="3"/>
    <x v="3"/>
    <x v="2"/>
    <x v="193"/>
    <n v="-24600"/>
    <n v="24600"/>
    <x v="0"/>
    <s v="R"/>
    <s v="C"/>
    <x v="0"/>
  </r>
  <r>
    <x v="0"/>
    <x v="0"/>
    <n v="2026"/>
    <x v="0"/>
    <x v="14"/>
    <x v="6"/>
    <x v="2"/>
    <x v="11"/>
    <n v="-177074.94"/>
    <n v="177074.94"/>
    <x v="0"/>
    <s v="R"/>
    <s v="A"/>
    <x v="2"/>
  </r>
  <r>
    <x v="0"/>
    <x v="0"/>
    <n v="2026"/>
    <x v="0"/>
    <x v="52"/>
    <x v="3"/>
    <x v="2"/>
    <x v="44"/>
    <n v="-99203.98"/>
    <n v="99203.98"/>
    <x v="0"/>
    <s v="R"/>
    <s v="C"/>
    <x v="0"/>
  </r>
  <r>
    <x v="0"/>
    <x v="1"/>
    <n v="2025"/>
    <x v="0"/>
    <x v="12"/>
    <x v="1"/>
    <x v="2"/>
    <x v="529"/>
    <n v="358677.29"/>
    <n v="-358677.29"/>
    <x v="0"/>
    <s v="R"/>
    <s v="C"/>
    <x v="0"/>
  </r>
  <r>
    <x v="0"/>
    <x v="0"/>
    <n v="2026"/>
    <x v="0"/>
    <x v="5"/>
    <x v="0"/>
    <x v="8"/>
    <x v="309"/>
    <n v="-2741275.76"/>
    <n v="2741275.76"/>
    <x v="0"/>
    <s v="R"/>
    <s v="C"/>
    <x v="0"/>
  </r>
  <r>
    <x v="0"/>
    <x v="2"/>
    <n v="2026"/>
    <x v="0"/>
    <x v="3"/>
    <x v="2"/>
    <x v="2"/>
    <x v="93"/>
    <n v="30192204.710000001"/>
    <n v="-30192204.710000001"/>
    <x v="0"/>
    <s v="E"/>
    <s v="A"/>
    <x v="3"/>
  </r>
  <r>
    <x v="0"/>
    <x v="3"/>
    <n v="2026"/>
    <x v="0"/>
    <x v="22"/>
    <x v="1"/>
    <x v="2"/>
    <x v="200"/>
    <n v="2351245.44"/>
    <n v="-2351245.44"/>
    <x v="0"/>
    <s v="R"/>
    <s v="C"/>
    <x v="0"/>
  </r>
  <r>
    <x v="0"/>
    <x v="2"/>
    <n v="2026"/>
    <x v="1"/>
    <x v="1"/>
    <x v="4"/>
    <x v="1"/>
    <x v="31"/>
    <n v="0"/>
    <n v="0"/>
    <x v="0"/>
    <s v="R"/>
    <s v="C"/>
    <x v="0"/>
  </r>
  <r>
    <x v="0"/>
    <x v="2"/>
    <n v="2026"/>
    <x v="0"/>
    <x v="9"/>
    <x v="2"/>
    <x v="2"/>
    <x v="581"/>
    <n v="0"/>
    <n v="0"/>
    <x v="0"/>
    <s v="R"/>
    <s v="C"/>
    <x v="0"/>
  </r>
  <r>
    <x v="0"/>
    <x v="1"/>
    <n v="2026"/>
    <x v="0"/>
    <x v="10"/>
    <x v="1"/>
    <x v="2"/>
    <x v="498"/>
    <n v="-173167.41"/>
    <n v="173167.41"/>
    <x v="0"/>
    <s v="R"/>
    <s v="A"/>
    <x v="2"/>
  </r>
  <r>
    <x v="0"/>
    <x v="1"/>
    <n v="2026"/>
    <x v="0"/>
    <x v="16"/>
    <x v="1"/>
    <x v="2"/>
    <x v="693"/>
    <n v="-49313.599999999999"/>
    <n v="49313.599999999999"/>
    <x v="0"/>
    <s v="R"/>
    <s v="C"/>
    <x v="0"/>
  </r>
  <r>
    <x v="0"/>
    <x v="3"/>
    <n v="2026"/>
    <x v="1"/>
    <x v="14"/>
    <x v="5"/>
    <x v="11"/>
    <x v="508"/>
    <n v="1363110.48"/>
    <n v="-1363110.48"/>
    <x v="0"/>
    <s v="E"/>
    <s v="A"/>
    <x v="3"/>
  </r>
  <r>
    <x v="0"/>
    <x v="1"/>
    <n v="2026"/>
    <x v="0"/>
    <x v="3"/>
    <x v="1"/>
    <x v="2"/>
    <x v="25"/>
    <n v="-1002164.05"/>
    <n v="1002164.05"/>
    <x v="0"/>
    <s v="R"/>
    <s v="A"/>
    <x v="2"/>
  </r>
  <r>
    <x v="0"/>
    <x v="2"/>
    <n v="2026"/>
    <x v="0"/>
    <x v="3"/>
    <x v="1"/>
    <x v="2"/>
    <x v="626"/>
    <n v="66040.67"/>
    <n v="-66040.67"/>
    <x v="0"/>
    <s v="R"/>
    <s v="C"/>
    <x v="0"/>
  </r>
  <r>
    <x v="0"/>
    <x v="2"/>
    <n v="2026"/>
    <x v="0"/>
    <x v="0"/>
    <x v="3"/>
    <x v="10"/>
    <x v="98"/>
    <n v="368585.46"/>
    <n v="-368585.46"/>
    <x v="0"/>
    <s v="R"/>
    <s v="C"/>
    <x v="0"/>
  </r>
  <r>
    <x v="0"/>
    <x v="1"/>
    <n v="2026"/>
    <x v="0"/>
    <x v="14"/>
    <x v="1"/>
    <x v="2"/>
    <x v="364"/>
    <n v="-413251.83"/>
    <n v="413251.83"/>
    <x v="0"/>
    <s v="R"/>
    <s v="B"/>
    <x v="6"/>
  </r>
  <r>
    <x v="0"/>
    <x v="3"/>
    <n v="2026"/>
    <x v="0"/>
    <x v="10"/>
    <x v="1"/>
    <x v="2"/>
    <x v="630"/>
    <n v="4403.55"/>
    <n v="-4403.55"/>
    <x v="0"/>
    <s v="R"/>
    <s v="A"/>
    <x v="2"/>
  </r>
  <r>
    <x v="0"/>
    <x v="3"/>
    <n v="2026"/>
    <x v="0"/>
    <x v="10"/>
    <x v="5"/>
    <x v="2"/>
    <x v="387"/>
    <n v="2009683.96"/>
    <n v="-2009683.96"/>
    <x v="0"/>
    <s v="E"/>
    <s v="B"/>
    <x v="4"/>
  </r>
  <r>
    <x v="0"/>
    <x v="1"/>
    <n v="2026"/>
    <x v="0"/>
    <x v="4"/>
    <x v="1"/>
    <x v="3"/>
    <x v="82"/>
    <n v="0"/>
    <n v="0"/>
    <x v="0"/>
    <s v="E"/>
    <s v="C"/>
    <x v="1"/>
  </r>
  <r>
    <x v="0"/>
    <x v="1"/>
    <n v="2026"/>
    <x v="0"/>
    <x v="10"/>
    <x v="1"/>
    <x v="0"/>
    <x v="14"/>
    <n v="0"/>
    <n v="0"/>
    <x v="0"/>
    <s v="R"/>
    <s v="C"/>
    <x v="0"/>
  </r>
  <r>
    <x v="0"/>
    <x v="2"/>
    <n v="2026"/>
    <x v="0"/>
    <x v="7"/>
    <x v="0"/>
    <x v="0"/>
    <x v="143"/>
    <n v="1341996.31"/>
    <n v="-1341996.31"/>
    <x v="0"/>
    <s v="R"/>
    <s v="C"/>
    <x v="0"/>
  </r>
  <r>
    <x v="0"/>
    <x v="0"/>
    <n v="2026"/>
    <x v="4"/>
    <x v="4"/>
    <x v="1"/>
    <x v="2"/>
    <x v="438"/>
    <n v="-149913.15"/>
    <n v="149913.15"/>
    <x v="0"/>
    <s v="R"/>
    <s v="C"/>
    <x v="0"/>
  </r>
  <r>
    <x v="0"/>
    <x v="3"/>
    <n v="2026"/>
    <x v="1"/>
    <x v="4"/>
    <x v="1"/>
    <x v="3"/>
    <x v="276"/>
    <n v="102.46"/>
    <n v="-102.46"/>
    <x v="0"/>
    <s v="R"/>
    <s v="C"/>
    <x v="0"/>
  </r>
  <r>
    <x v="0"/>
    <x v="2"/>
    <n v="2026"/>
    <x v="0"/>
    <x v="4"/>
    <x v="5"/>
    <x v="2"/>
    <x v="142"/>
    <n v="196107.14"/>
    <n v="-196107.14"/>
    <x v="0"/>
    <s v="R"/>
    <s v="C"/>
    <x v="0"/>
  </r>
  <r>
    <x v="0"/>
    <x v="2"/>
    <n v="2026"/>
    <x v="1"/>
    <x v="29"/>
    <x v="1"/>
    <x v="0"/>
    <x v="31"/>
    <n v="0"/>
    <n v="0"/>
    <x v="0"/>
    <s v="R"/>
    <s v="C"/>
    <x v="0"/>
  </r>
  <r>
    <x v="0"/>
    <x v="0"/>
    <n v="2025"/>
    <x v="0"/>
    <x v="10"/>
    <x v="0"/>
    <x v="0"/>
    <x v="567"/>
    <n v="-3870.85"/>
    <n v="3870.85"/>
    <x v="0"/>
    <s v="R"/>
    <s v="C"/>
    <x v="0"/>
  </r>
  <r>
    <x v="0"/>
    <x v="0"/>
    <n v="2026"/>
    <x v="0"/>
    <x v="10"/>
    <x v="5"/>
    <x v="2"/>
    <x v="452"/>
    <n v="-604200"/>
    <n v="604200"/>
    <x v="0"/>
    <s v="R"/>
    <s v="A"/>
    <x v="2"/>
  </r>
  <r>
    <x v="0"/>
    <x v="3"/>
    <n v="2026"/>
    <x v="0"/>
    <x v="18"/>
    <x v="1"/>
    <x v="2"/>
    <x v="300"/>
    <n v="0"/>
    <n v="0"/>
    <x v="0"/>
    <s v="R"/>
    <s v="A"/>
    <x v="2"/>
  </r>
  <r>
    <x v="0"/>
    <x v="0"/>
    <n v="2025"/>
    <x v="0"/>
    <x v="1"/>
    <x v="6"/>
    <x v="1"/>
    <x v="141"/>
    <n v="-68066.289999999994"/>
    <n v="68066.289999999994"/>
    <x v="0"/>
    <s v="E"/>
    <s v="C"/>
    <x v="1"/>
  </r>
  <r>
    <x v="0"/>
    <x v="2"/>
    <n v="2026"/>
    <x v="1"/>
    <x v="3"/>
    <x v="4"/>
    <x v="2"/>
    <x v="268"/>
    <n v="28750.14"/>
    <n v="-28750.14"/>
    <x v="0"/>
    <s v="R"/>
    <s v="C"/>
    <x v="0"/>
  </r>
  <r>
    <x v="0"/>
    <x v="0"/>
    <n v="2026"/>
    <x v="0"/>
    <x v="13"/>
    <x v="1"/>
    <x v="2"/>
    <x v="239"/>
    <n v="-100"/>
    <n v="100"/>
    <x v="0"/>
    <s v="R"/>
    <s v="C"/>
    <x v="0"/>
  </r>
  <r>
    <x v="0"/>
    <x v="1"/>
    <n v="2026"/>
    <x v="0"/>
    <x v="1"/>
    <x v="1"/>
    <x v="2"/>
    <x v="507"/>
    <n v="0"/>
    <n v="0"/>
    <x v="0"/>
    <s v="R"/>
    <s v="C"/>
    <x v="0"/>
  </r>
  <r>
    <x v="0"/>
    <x v="2"/>
    <n v="2026"/>
    <x v="1"/>
    <x v="16"/>
    <x v="5"/>
    <x v="2"/>
    <x v="85"/>
    <n v="202010.28"/>
    <n v="-202010.28"/>
    <x v="0"/>
    <s v="E"/>
    <s v="A"/>
    <x v="3"/>
  </r>
  <r>
    <x v="0"/>
    <x v="3"/>
    <n v="2026"/>
    <x v="0"/>
    <x v="13"/>
    <x v="5"/>
    <x v="2"/>
    <x v="12"/>
    <n v="4634373.43"/>
    <n v="-4634373.43"/>
    <x v="0"/>
    <s v="E"/>
    <s v="C"/>
    <x v="1"/>
  </r>
  <r>
    <x v="0"/>
    <x v="1"/>
    <n v="2026"/>
    <x v="0"/>
    <x v="14"/>
    <x v="1"/>
    <x v="11"/>
    <x v="508"/>
    <n v="0"/>
    <n v="0"/>
    <x v="0"/>
    <s v="E"/>
    <s v="A"/>
    <x v="3"/>
  </r>
  <r>
    <x v="0"/>
    <x v="1"/>
    <n v="2026"/>
    <x v="0"/>
    <x v="4"/>
    <x v="1"/>
    <x v="3"/>
    <x v="694"/>
    <n v="0"/>
    <n v="0"/>
    <x v="0"/>
    <s v="E"/>
    <s v="C"/>
    <x v="1"/>
  </r>
  <r>
    <x v="0"/>
    <x v="0"/>
    <n v="2026"/>
    <x v="0"/>
    <x v="51"/>
    <x v="7"/>
    <x v="11"/>
    <x v="528"/>
    <n v="0"/>
    <n v="0"/>
    <x v="0"/>
    <s v="E"/>
    <s v="S"/>
    <x v="5"/>
  </r>
  <r>
    <x v="0"/>
    <x v="3"/>
    <n v="2026"/>
    <x v="0"/>
    <x v="16"/>
    <x v="5"/>
    <x v="2"/>
    <x v="46"/>
    <n v="213016.49"/>
    <n v="-213016.49"/>
    <x v="0"/>
    <s v="E"/>
    <s v="A"/>
    <x v="3"/>
  </r>
  <r>
    <x v="0"/>
    <x v="0"/>
    <n v="2025"/>
    <x v="0"/>
    <x v="5"/>
    <x v="0"/>
    <x v="0"/>
    <x v="143"/>
    <n v="-1049980.52"/>
    <n v="1049980.52"/>
    <x v="0"/>
    <s v="R"/>
    <s v="C"/>
    <x v="0"/>
  </r>
  <r>
    <x v="0"/>
    <x v="1"/>
    <n v="2026"/>
    <x v="0"/>
    <x v="24"/>
    <x v="4"/>
    <x v="2"/>
    <x v="90"/>
    <n v="-26500"/>
    <n v="26500"/>
    <x v="0"/>
    <s v="R"/>
    <s v="A"/>
    <x v="2"/>
  </r>
  <r>
    <x v="0"/>
    <x v="0"/>
    <n v="2026"/>
    <x v="0"/>
    <x v="39"/>
    <x v="5"/>
    <x v="2"/>
    <x v="235"/>
    <n v="-147000"/>
    <n v="147000"/>
    <x v="0"/>
    <s v="E"/>
    <s v="S"/>
    <x v="5"/>
  </r>
  <r>
    <x v="0"/>
    <x v="0"/>
    <n v="2026"/>
    <x v="0"/>
    <x v="39"/>
    <x v="5"/>
    <x v="17"/>
    <x v="156"/>
    <n v="-281189200"/>
    <n v="281189200"/>
    <x v="0"/>
    <s v="E"/>
    <s v="S"/>
    <x v="5"/>
  </r>
  <r>
    <x v="0"/>
    <x v="0"/>
    <n v="2026"/>
    <x v="0"/>
    <x v="42"/>
    <x v="1"/>
    <x v="2"/>
    <x v="695"/>
    <n v="0"/>
    <n v="0"/>
    <x v="0"/>
    <s v="R"/>
    <s v="C"/>
    <x v="0"/>
  </r>
  <r>
    <x v="0"/>
    <x v="0"/>
    <n v="2026"/>
    <x v="0"/>
    <x v="3"/>
    <x v="4"/>
    <x v="2"/>
    <x v="696"/>
    <n v="-150000"/>
    <n v="150000"/>
    <x v="0"/>
    <s v="R"/>
    <s v="C"/>
    <x v="0"/>
  </r>
  <r>
    <x v="0"/>
    <x v="0"/>
    <n v="2026"/>
    <x v="0"/>
    <x v="0"/>
    <x v="0"/>
    <x v="8"/>
    <x v="256"/>
    <n v="0"/>
    <n v="0"/>
    <x v="0"/>
    <s v="R"/>
    <s v="C"/>
    <x v="0"/>
  </r>
  <r>
    <x v="0"/>
    <x v="0"/>
    <n v="2026"/>
    <x v="0"/>
    <x v="2"/>
    <x v="0"/>
    <x v="0"/>
    <x v="697"/>
    <n v="0"/>
    <n v="0"/>
    <x v="0"/>
    <s v="R"/>
    <s v="C"/>
    <x v="0"/>
  </r>
  <r>
    <x v="0"/>
    <x v="0"/>
    <n v="2026"/>
    <x v="0"/>
    <x v="12"/>
    <x v="3"/>
    <x v="2"/>
    <x v="51"/>
    <n v="-111600"/>
    <n v="111600"/>
    <x v="0"/>
    <s v="R"/>
    <s v="C"/>
    <x v="0"/>
  </r>
  <r>
    <x v="0"/>
    <x v="0"/>
    <n v="2026"/>
    <x v="0"/>
    <x v="2"/>
    <x v="0"/>
    <x v="0"/>
    <x v="698"/>
    <n v="0"/>
    <n v="0"/>
    <x v="0"/>
    <s v="R"/>
    <s v="C"/>
    <x v="0"/>
  </r>
  <r>
    <x v="0"/>
    <x v="0"/>
    <n v="2026"/>
    <x v="0"/>
    <x v="2"/>
    <x v="0"/>
    <x v="0"/>
    <x v="699"/>
    <n v="-1579421.99"/>
    <n v="1579421.99"/>
    <x v="0"/>
    <s v="R"/>
    <s v="C"/>
    <x v="0"/>
  </r>
  <r>
    <x v="0"/>
    <x v="0"/>
    <n v="2026"/>
    <x v="0"/>
    <x v="14"/>
    <x v="2"/>
    <x v="2"/>
    <x v="700"/>
    <n v="-495000"/>
    <n v="495000"/>
    <x v="0"/>
    <s v="R"/>
    <s v="C"/>
    <x v="0"/>
  </r>
  <r>
    <x v="0"/>
    <x v="0"/>
    <n v="2026"/>
    <x v="0"/>
    <x v="4"/>
    <x v="5"/>
    <x v="3"/>
    <x v="101"/>
    <n v="-696076.74"/>
    <n v="696076.74"/>
    <x v="0"/>
    <s v="R"/>
    <s v="C"/>
    <x v="0"/>
  </r>
  <r>
    <x v="0"/>
    <x v="0"/>
    <n v="2026"/>
    <x v="0"/>
    <x v="14"/>
    <x v="3"/>
    <x v="2"/>
    <x v="701"/>
    <n v="-29000"/>
    <n v="29000"/>
    <x v="0"/>
    <s v="R"/>
    <s v="C"/>
    <x v="0"/>
  </r>
  <r>
    <x v="0"/>
    <x v="0"/>
    <n v="2026"/>
    <x v="0"/>
    <x v="3"/>
    <x v="2"/>
    <x v="2"/>
    <x v="142"/>
    <n v="-8230700"/>
    <n v="8230700"/>
    <x v="0"/>
    <s v="R"/>
    <s v="C"/>
    <x v="0"/>
  </r>
  <r>
    <x v="0"/>
    <x v="0"/>
    <n v="2026"/>
    <x v="0"/>
    <x v="18"/>
    <x v="2"/>
    <x v="2"/>
    <x v="16"/>
    <n v="-7108300"/>
    <n v="7108300"/>
    <x v="0"/>
    <s v="E"/>
    <s v="A"/>
    <x v="3"/>
  </r>
  <r>
    <x v="0"/>
    <x v="0"/>
    <n v="2026"/>
    <x v="0"/>
    <x v="34"/>
    <x v="1"/>
    <x v="2"/>
    <x v="34"/>
    <n v="-90400"/>
    <n v="90400"/>
    <x v="0"/>
    <s v="E"/>
    <s v="A"/>
    <x v="3"/>
  </r>
  <r>
    <x v="0"/>
    <x v="0"/>
    <n v="2026"/>
    <x v="0"/>
    <x v="3"/>
    <x v="1"/>
    <x v="2"/>
    <x v="62"/>
    <n v="0"/>
    <n v="0"/>
    <x v="0"/>
    <s v="R"/>
    <s v="C"/>
    <x v="0"/>
  </r>
  <r>
    <x v="0"/>
    <x v="2"/>
    <n v="2026"/>
    <x v="0"/>
    <x v="16"/>
    <x v="1"/>
    <x v="2"/>
    <x v="418"/>
    <n v="4146456.26"/>
    <n v="-4146456.26"/>
    <x v="0"/>
    <s v="R"/>
    <s v="C"/>
    <x v="0"/>
  </r>
  <r>
    <x v="0"/>
    <x v="1"/>
    <n v="2025"/>
    <x v="0"/>
    <x v="16"/>
    <x v="1"/>
    <x v="2"/>
    <x v="323"/>
    <n v="2081636"/>
    <n v="-2081636"/>
    <x v="0"/>
    <s v="R"/>
    <s v="A"/>
    <x v="2"/>
  </r>
  <r>
    <x v="0"/>
    <x v="0"/>
    <n v="2026"/>
    <x v="1"/>
    <x v="4"/>
    <x v="1"/>
    <x v="3"/>
    <x v="71"/>
    <n v="-160716.01999999999"/>
    <n v="160716.01999999999"/>
    <x v="0"/>
    <s v="E"/>
    <s v="C"/>
    <x v="1"/>
  </r>
  <r>
    <x v="0"/>
    <x v="2"/>
    <n v="2026"/>
    <x v="0"/>
    <x v="3"/>
    <x v="4"/>
    <x v="2"/>
    <x v="85"/>
    <n v="86395"/>
    <n v="-86395"/>
    <x v="0"/>
    <s v="E"/>
    <s v="A"/>
    <x v="3"/>
  </r>
  <r>
    <x v="0"/>
    <x v="2"/>
    <n v="2026"/>
    <x v="0"/>
    <x v="50"/>
    <x v="1"/>
    <x v="2"/>
    <x v="581"/>
    <n v="21663.48"/>
    <n v="-21663.48"/>
    <x v="0"/>
    <s v="R"/>
    <s v="C"/>
    <x v="0"/>
  </r>
  <r>
    <x v="0"/>
    <x v="2"/>
    <n v="2026"/>
    <x v="0"/>
    <x v="0"/>
    <x v="3"/>
    <x v="2"/>
    <x v="275"/>
    <n v="50664.15"/>
    <n v="-50664.15"/>
    <x v="0"/>
    <s v="R"/>
    <s v="C"/>
    <x v="0"/>
  </r>
  <r>
    <x v="0"/>
    <x v="0"/>
    <n v="2026"/>
    <x v="1"/>
    <x v="3"/>
    <x v="5"/>
    <x v="2"/>
    <x v="702"/>
    <n v="-235533.79"/>
    <n v="235533.79"/>
    <x v="0"/>
    <s v="R"/>
    <s v="C"/>
    <x v="0"/>
  </r>
  <r>
    <x v="0"/>
    <x v="2"/>
    <n v="2026"/>
    <x v="0"/>
    <x v="0"/>
    <x v="0"/>
    <x v="0"/>
    <x v="343"/>
    <n v="10291555.43"/>
    <n v="-10291555.43"/>
    <x v="0"/>
    <s v="R"/>
    <s v="C"/>
    <x v="0"/>
  </r>
  <r>
    <x v="0"/>
    <x v="3"/>
    <n v="2026"/>
    <x v="4"/>
    <x v="1"/>
    <x v="4"/>
    <x v="1"/>
    <x v="100"/>
    <n v="0"/>
    <n v="0"/>
    <x v="0"/>
    <s v="E"/>
    <s v="C"/>
    <x v="1"/>
  </r>
  <r>
    <x v="0"/>
    <x v="2"/>
    <n v="2026"/>
    <x v="0"/>
    <x v="4"/>
    <x v="1"/>
    <x v="3"/>
    <x v="128"/>
    <n v="669508.68999999994"/>
    <n v="-669508.68999999994"/>
    <x v="0"/>
    <s v="E"/>
    <s v="A"/>
    <x v="3"/>
  </r>
  <r>
    <x v="0"/>
    <x v="0"/>
    <n v="2026"/>
    <x v="1"/>
    <x v="4"/>
    <x v="5"/>
    <x v="2"/>
    <x v="127"/>
    <n v="-5549322.5700000003"/>
    <n v="5549322.5700000003"/>
    <x v="0"/>
    <s v="R"/>
    <s v="C"/>
    <x v="0"/>
  </r>
  <r>
    <x v="0"/>
    <x v="0"/>
    <n v="2026"/>
    <x v="1"/>
    <x v="0"/>
    <x v="1"/>
    <x v="2"/>
    <x v="10"/>
    <n v="-203158639.90000001"/>
    <n v="203158639.90000001"/>
    <x v="0"/>
    <s v="R"/>
    <s v="C"/>
    <x v="0"/>
  </r>
  <r>
    <x v="0"/>
    <x v="0"/>
    <n v="2026"/>
    <x v="1"/>
    <x v="10"/>
    <x v="5"/>
    <x v="2"/>
    <x v="387"/>
    <n v="-621206.80000000005"/>
    <n v="621206.80000000005"/>
    <x v="0"/>
    <s v="E"/>
    <s v="B"/>
    <x v="4"/>
  </r>
  <r>
    <x v="0"/>
    <x v="0"/>
    <n v="2026"/>
    <x v="1"/>
    <x v="10"/>
    <x v="1"/>
    <x v="2"/>
    <x v="702"/>
    <n v="-36043.129999999997"/>
    <n v="36043.129999999997"/>
    <x v="0"/>
    <s v="R"/>
    <s v="A"/>
    <x v="2"/>
  </r>
  <r>
    <x v="0"/>
    <x v="3"/>
    <n v="2026"/>
    <x v="3"/>
    <x v="29"/>
    <x v="1"/>
    <x v="9"/>
    <x v="100"/>
    <n v="-727715.65"/>
    <n v="727715.65"/>
    <x v="0"/>
    <s v="E"/>
    <s v="B"/>
    <x v="4"/>
  </r>
  <r>
    <x v="0"/>
    <x v="2"/>
    <n v="2026"/>
    <x v="2"/>
    <x v="14"/>
    <x v="5"/>
    <x v="11"/>
    <x v="508"/>
    <n v="70590.63"/>
    <n v="-70590.63"/>
    <x v="0"/>
    <s v="E"/>
    <s v="A"/>
    <x v="3"/>
  </r>
  <r>
    <x v="0"/>
    <x v="2"/>
    <n v="2026"/>
    <x v="3"/>
    <x v="17"/>
    <x v="1"/>
    <x v="12"/>
    <x v="98"/>
    <n v="268075.02"/>
    <n v="-268075.02"/>
    <x v="0"/>
    <s v="E"/>
    <s v="C"/>
    <x v="1"/>
  </r>
  <r>
    <x v="0"/>
    <x v="0"/>
    <n v="2025"/>
    <x v="0"/>
    <x v="10"/>
    <x v="0"/>
    <x v="0"/>
    <x v="638"/>
    <n v="-1225475.6200000001"/>
    <n v="1225475.6200000001"/>
    <x v="0"/>
    <s v="R"/>
    <s v="C"/>
    <x v="0"/>
  </r>
  <r>
    <x v="0"/>
    <x v="2"/>
    <n v="2026"/>
    <x v="0"/>
    <x v="0"/>
    <x v="8"/>
    <x v="2"/>
    <x v="44"/>
    <n v="13052526.26"/>
    <n v="-13052526.26"/>
    <x v="0"/>
    <s v="R"/>
    <s v="C"/>
    <x v="0"/>
  </r>
  <r>
    <x v="0"/>
    <x v="3"/>
    <n v="2027"/>
    <x v="1"/>
    <x v="4"/>
    <x v="5"/>
    <x v="2"/>
    <x v="502"/>
    <n v="0"/>
    <n v="0"/>
    <x v="0"/>
    <s v="E"/>
    <s v="A"/>
    <x v="3"/>
  </r>
  <r>
    <x v="0"/>
    <x v="0"/>
    <n v="2026"/>
    <x v="0"/>
    <x v="1"/>
    <x v="1"/>
    <x v="1"/>
    <x v="516"/>
    <n v="0"/>
    <n v="0"/>
    <x v="0"/>
    <s v="R"/>
    <s v="C"/>
    <x v="0"/>
  </r>
  <r>
    <x v="0"/>
    <x v="0"/>
    <n v="2026"/>
    <x v="0"/>
    <x v="3"/>
    <x v="0"/>
    <x v="0"/>
    <x v="597"/>
    <n v="0"/>
    <n v="0"/>
    <x v="0"/>
    <s v="R"/>
    <s v="C"/>
    <x v="0"/>
  </r>
  <r>
    <x v="0"/>
    <x v="0"/>
    <n v="2026"/>
    <x v="0"/>
    <x v="2"/>
    <x v="0"/>
    <x v="0"/>
    <x v="703"/>
    <n v="0"/>
    <n v="0"/>
    <x v="0"/>
    <s v="R"/>
    <s v="C"/>
    <x v="0"/>
  </r>
  <r>
    <x v="0"/>
    <x v="0"/>
    <n v="2026"/>
    <x v="0"/>
    <x v="50"/>
    <x v="6"/>
    <x v="2"/>
    <x v="630"/>
    <n v="-217700"/>
    <n v="217700"/>
    <x v="0"/>
    <s v="R"/>
    <s v="A"/>
    <x v="2"/>
  </r>
  <r>
    <x v="0"/>
    <x v="0"/>
    <n v="2026"/>
    <x v="0"/>
    <x v="3"/>
    <x v="4"/>
    <x v="2"/>
    <x v="12"/>
    <n v="-288000"/>
    <n v="288000"/>
    <x v="0"/>
    <s v="E"/>
    <s v="A"/>
    <x v="3"/>
  </r>
  <r>
    <x v="0"/>
    <x v="0"/>
    <n v="2026"/>
    <x v="0"/>
    <x v="24"/>
    <x v="0"/>
    <x v="0"/>
    <x v="704"/>
    <n v="0"/>
    <n v="0"/>
    <x v="0"/>
    <s v="R"/>
    <s v="C"/>
    <x v="0"/>
  </r>
  <r>
    <x v="0"/>
    <x v="0"/>
    <n v="2026"/>
    <x v="0"/>
    <x v="49"/>
    <x v="5"/>
    <x v="2"/>
    <x v="44"/>
    <n v="-232700"/>
    <n v="232700"/>
    <x v="0"/>
    <s v="R"/>
    <s v="A"/>
    <x v="2"/>
  </r>
  <r>
    <x v="0"/>
    <x v="0"/>
    <n v="2026"/>
    <x v="0"/>
    <x v="6"/>
    <x v="3"/>
    <x v="2"/>
    <x v="617"/>
    <n v="0"/>
    <n v="0"/>
    <x v="0"/>
    <s v="R"/>
    <s v="A"/>
    <x v="2"/>
  </r>
  <r>
    <x v="0"/>
    <x v="0"/>
    <n v="2026"/>
    <x v="0"/>
    <x v="34"/>
    <x v="1"/>
    <x v="2"/>
    <x v="62"/>
    <n v="0"/>
    <n v="0"/>
    <x v="0"/>
    <s v="R"/>
    <s v="C"/>
    <x v="0"/>
  </r>
  <r>
    <x v="0"/>
    <x v="0"/>
    <n v="2026"/>
    <x v="0"/>
    <x v="10"/>
    <x v="1"/>
    <x v="15"/>
    <x v="242"/>
    <n v="-259900"/>
    <n v="259900"/>
    <x v="0"/>
    <s v="E"/>
    <s v="A"/>
    <x v="3"/>
  </r>
  <r>
    <x v="0"/>
    <x v="3"/>
    <n v="2026"/>
    <x v="1"/>
    <x v="22"/>
    <x v="5"/>
    <x v="2"/>
    <x v="18"/>
    <n v="23235881.149999999"/>
    <n v="-23235881.149999999"/>
    <x v="0"/>
    <s v="R"/>
    <s v="C"/>
    <x v="0"/>
  </r>
  <r>
    <x v="0"/>
    <x v="2"/>
    <n v="2026"/>
    <x v="0"/>
    <x v="16"/>
    <x v="6"/>
    <x v="2"/>
    <x v="280"/>
    <n v="2103931.81"/>
    <n v="-2103931.81"/>
    <x v="0"/>
    <s v="R"/>
    <s v="A"/>
    <x v="2"/>
  </r>
  <r>
    <x v="0"/>
    <x v="1"/>
    <n v="2026"/>
    <x v="0"/>
    <x v="10"/>
    <x v="1"/>
    <x v="2"/>
    <x v="90"/>
    <n v="-187200"/>
    <n v="187200"/>
    <x v="0"/>
    <s v="R"/>
    <s v="C"/>
    <x v="0"/>
  </r>
  <r>
    <x v="0"/>
    <x v="2"/>
    <n v="2026"/>
    <x v="0"/>
    <x v="46"/>
    <x v="1"/>
    <x v="2"/>
    <x v="16"/>
    <n v="5800"/>
    <n v="-5800"/>
    <x v="0"/>
    <s v="E"/>
    <s v="S"/>
    <x v="5"/>
  </r>
  <r>
    <x v="0"/>
    <x v="2"/>
    <n v="2026"/>
    <x v="0"/>
    <x v="29"/>
    <x v="1"/>
    <x v="2"/>
    <x v="238"/>
    <n v="796788.9"/>
    <n v="-796788.9"/>
    <x v="0"/>
    <s v="R"/>
    <s v="C"/>
    <x v="0"/>
  </r>
  <r>
    <x v="0"/>
    <x v="2"/>
    <n v="2026"/>
    <x v="0"/>
    <x v="6"/>
    <x v="1"/>
    <x v="2"/>
    <x v="162"/>
    <n v="136663.14000000001"/>
    <n v="-136663.14000000001"/>
    <x v="0"/>
    <s v="R"/>
    <s v="C"/>
    <x v="0"/>
  </r>
  <r>
    <x v="0"/>
    <x v="2"/>
    <n v="2026"/>
    <x v="0"/>
    <x v="3"/>
    <x v="5"/>
    <x v="2"/>
    <x v="705"/>
    <n v="5783744.1900000004"/>
    <n v="-5783744.1900000004"/>
    <x v="0"/>
    <s v="E"/>
    <s v="B"/>
    <x v="4"/>
  </r>
  <r>
    <x v="0"/>
    <x v="2"/>
    <n v="2026"/>
    <x v="0"/>
    <x v="4"/>
    <x v="0"/>
    <x v="0"/>
    <x v="706"/>
    <n v="1162285.8"/>
    <n v="-1162285.8"/>
    <x v="0"/>
    <s v="R"/>
    <s v="C"/>
    <x v="0"/>
  </r>
  <r>
    <x v="0"/>
    <x v="0"/>
    <n v="2026"/>
    <x v="1"/>
    <x v="14"/>
    <x v="1"/>
    <x v="2"/>
    <x v="707"/>
    <n v="-3021.25"/>
    <n v="3021.25"/>
    <x v="0"/>
    <s v="R"/>
    <s v="A"/>
    <x v="2"/>
  </r>
  <r>
    <x v="0"/>
    <x v="2"/>
    <n v="2026"/>
    <x v="0"/>
    <x v="29"/>
    <x v="2"/>
    <x v="2"/>
    <x v="26"/>
    <n v="444219.67"/>
    <n v="-444219.67"/>
    <x v="0"/>
    <s v="R"/>
    <s v="A"/>
    <x v="2"/>
  </r>
  <r>
    <x v="0"/>
    <x v="3"/>
    <n v="2026"/>
    <x v="0"/>
    <x v="3"/>
    <x v="1"/>
    <x v="2"/>
    <x v="184"/>
    <n v="-459642.7"/>
    <n v="459642.7"/>
    <x v="0"/>
    <s v="R"/>
    <s v="C"/>
    <x v="0"/>
  </r>
  <r>
    <x v="0"/>
    <x v="0"/>
    <n v="2026"/>
    <x v="1"/>
    <x v="1"/>
    <x v="1"/>
    <x v="1"/>
    <x v="124"/>
    <n v="-32072.78"/>
    <n v="32072.78"/>
    <x v="0"/>
    <s v="R"/>
    <s v="C"/>
    <x v="0"/>
  </r>
  <r>
    <x v="0"/>
    <x v="2"/>
    <n v="2026"/>
    <x v="0"/>
    <x v="24"/>
    <x v="0"/>
    <x v="0"/>
    <x v="405"/>
    <n v="72050.87"/>
    <n v="-72050.87"/>
    <x v="0"/>
    <s v="R"/>
    <s v="C"/>
    <x v="0"/>
  </r>
  <r>
    <x v="0"/>
    <x v="3"/>
    <n v="2026"/>
    <x v="0"/>
    <x v="1"/>
    <x v="1"/>
    <x v="1"/>
    <x v="257"/>
    <n v="2959.04"/>
    <n v="-2959.04"/>
    <x v="0"/>
    <s v="R"/>
    <s v="C"/>
    <x v="0"/>
  </r>
  <r>
    <x v="0"/>
    <x v="0"/>
    <n v="2026"/>
    <x v="1"/>
    <x v="10"/>
    <x v="1"/>
    <x v="2"/>
    <x v="57"/>
    <n v="-866.89"/>
    <n v="866.89"/>
    <x v="0"/>
    <s v="R"/>
    <s v="A"/>
    <x v="2"/>
  </r>
  <r>
    <x v="0"/>
    <x v="1"/>
    <n v="2026"/>
    <x v="0"/>
    <x v="29"/>
    <x v="1"/>
    <x v="2"/>
    <x v="164"/>
    <n v="0"/>
    <n v="0"/>
    <x v="0"/>
    <s v="R"/>
    <s v="C"/>
    <x v="0"/>
  </r>
  <r>
    <x v="0"/>
    <x v="2"/>
    <n v="2026"/>
    <x v="0"/>
    <x v="29"/>
    <x v="0"/>
    <x v="0"/>
    <x v="435"/>
    <n v="500"/>
    <n v="-500"/>
    <x v="0"/>
    <s v="R"/>
    <s v="C"/>
    <x v="0"/>
  </r>
  <r>
    <x v="0"/>
    <x v="3"/>
    <n v="2027"/>
    <x v="1"/>
    <x v="4"/>
    <x v="5"/>
    <x v="3"/>
    <x v="202"/>
    <n v="0"/>
    <n v="0"/>
    <x v="0"/>
    <s v="R"/>
    <s v="C"/>
    <x v="0"/>
  </r>
  <r>
    <x v="0"/>
    <x v="0"/>
    <n v="2026"/>
    <x v="0"/>
    <x v="6"/>
    <x v="2"/>
    <x v="2"/>
    <x v="23"/>
    <n v="0"/>
    <n v="0"/>
    <x v="0"/>
    <s v="R"/>
    <s v="C"/>
    <x v="0"/>
  </r>
  <r>
    <x v="0"/>
    <x v="2"/>
    <n v="2026"/>
    <x v="0"/>
    <x v="10"/>
    <x v="5"/>
    <x v="2"/>
    <x v="708"/>
    <n v="11000000"/>
    <n v="-11000000"/>
    <x v="0"/>
    <s v="R"/>
    <s v="A"/>
    <x v="2"/>
  </r>
  <r>
    <x v="0"/>
    <x v="1"/>
    <n v="2026"/>
    <x v="0"/>
    <x v="3"/>
    <x v="1"/>
    <x v="2"/>
    <x v="89"/>
    <n v="0"/>
    <n v="0"/>
    <x v="0"/>
    <s v="R"/>
    <s v="C"/>
    <x v="0"/>
  </r>
  <r>
    <x v="0"/>
    <x v="2"/>
    <n v="2026"/>
    <x v="0"/>
    <x v="12"/>
    <x v="5"/>
    <x v="2"/>
    <x v="129"/>
    <n v="375628.7"/>
    <n v="-375628.7"/>
    <x v="0"/>
    <s v="E"/>
    <s v="A"/>
    <x v="3"/>
  </r>
  <r>
    <x v="0"/>
    <x v="3"/>
    <n v="2026"/>
    <x v="0"/>
    <x v="3"/>
    <x v="1"/>
    <x v="2"/>
    <x v="709"/>
    <n v="0"/>
    <n v="0"/>
    <x v="0"/>
    <s v="R"/>
    <s v="C"/>
    <x v="0"/>
  </r>
  <r>
    <x v="0"/>
    <x v="3"/>
    <n v="2026"/>
    <x v="1"/>
    <x v="9"/>
    <x v="4"/>
    <x v="2"/>
    <x v="448"/>
    <n v="0"/>
    <n v="0"/>
    <x v="0"/>
    <s v="E"/>
    <s v="C"/>
    <x v="1"/>
  </r>
  <r>
    <x v="0"/>
    <x v="2"/>
    <n v="2026"/>
    <x v="0"/>
    <x v="29"/>
    <x v="0"/>
    <x v="0"/>
    <x v="563"/>
    <n v="73936.899999999994"/>
    <n v="-73936.899999999994"/>
    <x v="0"/>
    <s v="R"/>
    <s v="C"/>
    <x v="0"/>
  </r>
  <r>
    <x v="0"/>
    <x v="2"/>
    <n v="2026"/>
    <x v="1"/>
    <x v="16"/>
    <x v="5"/>
    <x v="2"/>
    <x v="58"/>
    <n v="153454.39000000001"/>
    <n v="-153454.39000000001"/>
    <x v="0"/>
    <s v="E"/>
    <s v="A"/>
    <x v="3"/>
  </r>
  <r>
    <x v="0"/>
    <x v="1"/>
    <n v="2026"/>
    <x v="0"/>
    <x v="4"/>
    <x v="5"/>
    <x v="11"/>
    <x v="469"/>
    <n v="0"/>
    <n v="0"/>
    <x v="0"/>
    <s v="E"/>
    <s v="B"/>
    <x v="4"/>
  </r>
  <r>
    <x v="0"/>
    <x v="0"/>
    <n v="2026"/>
    <x v="0"/>
    <x v="33"/>
    <x v="0"/>
    <x v="0"/>
    <x v="487"/>
    <n v="-479600"/>
    <n v="479600"/>
    <x v="0"/>
    <s v="R"/>
    <s v="C"/>
    <x v="0"/>
  </r>
  <r>
    <x v="0"/>
    <x v="3"/>
    <n v="2027"/>
    <x v="0"/>
    <x v="12"/>
    <x v="1"/>
    <x v="2"/>
    <x v="342"/>
    <n v="63959.19"/>
    <n v="-63959.19"/>
    <x v="0"/>
    <s v="R"/>
    <s v="A"/>
    <x v="2"/>
  </r>
  <r>
    <x v="0"/>
    <x v="3"/>
    <n v="2027"/>
    <x v="1"/>
    <x v="1"/>
    <x v="1"/>
    <x v="1"/>
    <x v="55"/>
    <n v="202123.83"/>
    <n v="-202123.83"/>
    <x v="0"/>
    <s v="R"/>
    <s v="C"/>
    <x v="0"/>
  </r>
  <r>
    <x v="0"/>
    <x v="3"/>
    <n v="2027"/>
    <x v="0"/>
    <x v="3"/>
    <x v="1"/>
    <x v="2"/>
    <x v="710"/>
    <n v="0"/>
    <n v="0"/>
    <x v="0"/>
    <s v="R"/>
    <s v="C"/>
    <x v="0"/>
  </r>
  <r>
    <x v="0"/>
    <x v="0"/>
    <n v="2026"/>
    <x v="0"/>
    <x v="1"/>
    <x v="1"/>
    <x v="1"/>
    <x v="210"/>
    <n v="-44905000"/>
    <n v="44905000"/>
    <x v="0"/>
    <s v="E"/>
    <s v="A"/>
    <x v="3"/>
  </r>
  <r>
    <x v="0"/>
    <x v="0"/>
    <n v="2026"/>
    <x v="0"/>
    <x v="1"/>
    <x v="1"/>
    <x v="2"/>
    <x v="600"/>
    <n v="-11507100"/>
    <n v="11507100"/>
    <x v="0"/>
    <s v="R"/>
    <s v="C"/>
    <x v="0"/>
  </r>
  <r>
    <x v="0"/>
    <x v="0"/>
    <n v="2026"/>
    <x v="0"/>
    <x v="14"/>
    <x v="1"/>
    <x v="2"/>
    <x v="66"/>
    <n v="-550000"/>
    <n v="550000"/>
    <x v="0"/>
    <s v="R"/>
    <s v="C"/>
    <x v="0"/>
  </r>
  <r>
    <x v="0"/>
    <x v="0"/>
    <n v="2026"/>
    <x v="0"/>
    <x v="4"/>
    <x v="3"/>
    <x v="2"/>
    <x v="68"/>
    <n v="-435000"/>
    <n v="435000"/>
    <x v="0"/>
    <s v="R"/>
    <s v="C"/>
    <x v="0"/>
  </r>
  <r>
    <x v="0"/>
    <x v="0"/>
    <n v="2026"/>
    <x v="0"/>
    <x v="4"/>
    <x v="3"/>
    <x v="2"/>
    <x v="116"/>
    <n v="0"/>
    <n v="0"/>
    <x v="0"/>
    <s v="R"/>
    <s v="C"/>
    <x v="0"/>
  </r>
  <r>
    <x v="0"/>
    <x v="0"/>
    <n v="2026"/>
    <x v="0"/>
    <x v="1"/>
    <x v="6"/>
    <x v="1"/>
    <x v="711"/>
    <n v="-272334"/>
    <n v="272334"/>
    <x v="0"/>
    <s v="R"/>
    <s v="C"/>
    <x v="0"/>
  </r>
  <r>
    <x v="0"/>
    <x v="0"/>
    <n v="2026"/>
    <x v="0"/>
    <x v="28"/>
    <x v="0"/>
    <x v="8"/>
    <x v="429"/>
    <n v="0"/>
    <n v="0"/>
    <x v="0"/>
    <s v="R"/>
    <s v="C"/>
    <x v="0"/>
  </r>
  <r>
    <x v="0"/>
    <x v="0"/>
    <n v="2026"/>
    <x v="0"/>
    <x v="0"/>
    <x v="2"/>
    <x v="2"/>
    <x v="242"/>
    <n v="-2929400"/>
    <n v="2929400"/>
    <x v="0"/>
    <s v="R"/>
    <s v="C"/>
    <x v="0"/>
  </r>
  <r>
    <x v="0"/>
    <x v="0"/>
    <n v="2026"/>
    <x v="0"/>
    <x v="24"/>
    <x v="2"/>
    <x v="2"/>
    <x v="34"/>
    <n v="-690343900"/>
    <n v="690343900"/>
    <x v="0"/>
    <s v="E"/>
    <s v="A"/>
    <x v="3"/>
  </r>
  <r>
    <x v="0"/>
    <x v="0"/>
    <n v="2026"/>
    <x v="0"/>
    <x v="9"/>
    <x v="5"/>
    <x v="2"/>
    <x v="329"/>
    <n v="-55605381.060000002"/>
    <n v="55605381.060000002"/>
    <x v="0"/>
    <s v="R"/>
    <s v="C"/>
    <x v="0"/>
  </r>
  <r>
    <x v="0"/>
    <x v="0"/>
    <n v="2026"/>
    <x v="0"/>
    <x v="27"/>
    <x v="0"/>
    <x v="0"/>
    <x v="645"/>
    <n v="0"/>
    <n v="0"/>
    <x v="0"/>
    <m/>
    <m/>
    <x v="8"/>
  </r>
  <r>
    <x v="0"/>
    <x v="0"/>
    <n v="2026"/>
    <x v="0"/>
    <x v="27"/>
    <x v="8"/>
    <x v="2"/>
    <x v="379"/>
    <n v="-1089200"/>
    <n v="1089200"/>
    <x v="0"/>
    <s v="E"/>
    <s v="S"/>
    <x v="5"/>
  </r>
  <r>
    <x v="0"/>
    <x v="0"/>
    <n v="2026"/>
    <x v="0"/>
    <x v="1"/>
    <x v="4"/>
    <x v="1"/>
    <x v="286"/>
    <n v="-37923011.439999998"/>
    <n v="37923011.439999998"/>
    <x v="0"/>
    <s v="E"/>
    <s v="C"/>
    <x v="1"/>
  </r>
  <r>
    <x v="0"/>
    <x v="0"/>
    <n v="2026"/>
    <x v="0"/>
    <x v="27"/>
    <x v="0"/>
    <x v="0"/>
    <x v="712"/>
    <n v="0"/>
    <n v="0"/>
    <x v="0"/>
    <m/>
    <m/>
    <x v="8"/>
  </r>
  <r>
    <x v="0"/>
    <x v="0"/>
    <n v="2026"/>
    <x v="0"/>
    <x v="14"/>
    <x v="6"/>
    <x v="2"/>
    <x v="372"/>
    <n v="-67178.36"/>
    <n v="67178.36"/>
    <x v="0"/>
    <s v="R"/>
    <s v="C"/>
    <x v="0"/>
  </r>
  <r>
    <x v="0"/>
    <x v="3"/>
    <n v="2026"/>
    <x v="0"/>
    <x v="5"/>
    <x v="1"/>
    <x v="2"/>
    <x v="126"/>
    <n v="42547.19"/>
    <n v="-42547.19"/>
    <x v="0"/>
    <s v="R"/>
    <s v="A"/>
    <x v="2"/>
  </r>
  <r>
    <x v="0"/>
    <x v="3"/>
    <n v="2027"/>
    <x v="0"/>
    <x v="10"/>
    <x v="5"/>
    <x v="2"/>
    <x v="387"/>
    <n v="0"/>
    <n v="0"/>
    <x v="0"/>
    <s v="E"/>
    <s v="B"/>
    <x v="4"/>
  </r>
  <r>
    <x v="0"/>
    <x v="2"/>
    <n v="2026"/>
    <x v="0"/>
    <x v="3"/>
    <x v="5"/>
    <x v="2"/>
    <x v="7"/>
    <n v="15138.93"/>
    <n v="-15138.93"/>
    <x v="0"/>
    <s v="R"/>
    <s v="C"/>
    <x v="0"/>
  </r>
  <r>
    <x v="0"/>
    <x v="0"/>
    <n v="2026"/>
    <x v="4"/>
    <x v="3"/>
    <x v="1"/>
    <x v="2"/>
    <x v="16"/>
    <n v="-293.76"/>
    <n v="293.76"/>
    <x v="0"/>
    <s v="E"/>
    <s v="A"/>
    <x v="3"/>
  </r>
  <r>
    <x v="0"/>
    <x v="2"/>
    <n v="2026"/>
    <x v="0"/>
    <x v="14"/>
    <x v="6"/>
    <x v="2"/>
    <x v="48"/>
    <n v="27479.99"/>
    <n v="-27479.99"/>
    <x v="0"/>
    <s v="R"/>
    <s v="A"/>
    <x v="2"/>
  </r>
  <r>
    <x v="0"/>
    <x v="2"/>
    <n v="2026"/>
    <x v="0"/>
    <x v="24"/>
    <x v="6"/>
    <x v="2"/>
    <x v="16"/>
    <n v="155770.5"/>
    <n v="-155770.5"/>
    <x v="0"/>
    <s v="E"/>
    <s v="A"/>
    <x v="3"/>
  </r>
  <r>
    <x v="0"/>
    <x v="2"/>
    <n v="2026"/>
    <x v="0"/>
    <x v="1"/>
    <x v="2"/>
    <x v="14"/>
    <x v="31"/>
    <n v="784.8"/>
    <n v="-784.8"/>
    <x v="0"/>
    <s v="R"/>
    <s v="C"/>
    <x v="0"/>
  </r>
  <r>
    <x v="0"/>
    <x v="2"/>
    <n v="2026"/>
    <x v="0"/>
    <x v="42"/>
    <x v="2"/>
    <x v="2"/>
    <x v="40"/>
    <n v="123312.01"/>
    <n v="-123312.01"/>
    <x v="0"/>
    <s v="R"/>
    <s v="C"/>
    <x v="0"/>
  </r>
  <r>
    <x v="0"/>
    <x v="3"/>
    <n v="2026"/>
    <x v="1"/>
    <x v="10"/>
    <x v="1"/>
    <x v="2"/>
    <x v="21"/>
    <n v="0"/>
    <n v="0"/>
    <x v="0"/>
    <s v="R"/>
    <s v="A"/>
    <x v="2"/>
  </r>
  <r>
    <x v="0"/>
    <x v="2"/>
    <n v="2026"/>
    <x v="0"/>
    <x v="1"/>
    <x v="2"/>
    <x v="1"/>
    <x v="1"/>
    <n v="48670.75"/>
    <n v="-48670.75"/>
    <x v="0"/>
    <s v="R"/>
    <s v="C"/>
    <x v="0"/>
  </r>
  <r>
    <x v="0"/>
    <x v="3"/>
    <n v="2026"/>
    <x v="1"/>
    <x v="14"/>
    <x v="1"/>
    <x v="2"/>
    <x v="27"/>
    <n v="0"/>
    <n v="0"/>
    <x v="0"/>
    <s v="E"/>
    <s v="C"/>
    <x v="1"/>
  </r>
  <r>
    <x v="0"/>
    <x v="2"/>
    <n v="2026"/>
    <x v="0"/>
    <x v="12"/>
    <x v="5"/>
    <x v="2"/>
    <x v="526"/>
    <n v="250000"/>
    <n v="-250000"/>
    <x v="0"/>
    <s v="E"/>
    <s v="A"/>
    <x v="3"/>
  </r>
  <r>
    <x v="0"/>
    <x v="3"/>
    <n v="2026"/>
    <x v="4"/>
    <x v="13"/>
    <x v="5"/>
    <x v="2"/>
    <x v="77"/>
    <n v="0"/>
    <n v="0"/>
    <x v="0"/>
    <s v="E"/>
    <s v="B"/>
    <x v="4"/>
  </r>
  <r>
    <x v="0"/>
    <x v="2"/>
    <n v="2026"/>
    <x v="0"/>
    <x v="4"/>
    <x v="0"/>
    <x v="0"/>
    <x v="713"/>
    <n v="140856.95999999999"/>
    <n v="-140856.95999999999"/>
    <x v="0"/>
    <s v="R"/>
    <s v="C"/>
    <x v="0"/>
  </r>
  <r>
    <x v="0"/>
    <x v="3"/>
    <n v="2026"/>
    <x v="0"/>
    <x v="4"/>
    <x v="1"/>
    <x v="3"/>
    <x v="520"/>
    <n v="49744.38"/>
    <n v="-49744.38"/>
    <x v="0"/>
    <s v="E"/>
    <s v="C"/>
    <x v="1"/>
  </r>
  <r>
    <x v="0"/>
    <x v="3"/>
    <n v="2026"/>
    <x v="0"/>
    <x v="24"/>
    <x v="5"/>
    <x v="2"/>
    <x v="194"/>
    <n v="0"/>
    <n v="0"/>
    <x v="0"/>
    <s v="E"/>
    <s v="A"/>
    <x v="3"/>
  </r>
  <r>
    <x v="0"/>
    <x v="0"/>
    <n v="2025"/>
    <x v="0"/>
    <x v="3"/>
    <x v="0"/>
    <x v="0"/>
    <x v="714"/>
    <n v="-19177595.07"/>
    <n v="19177595.07"/>
    <x v="0"/>
    <s v="R"/>
    <s v="C"/>
    <x v="0"/>
  </r>
  <r>
    <x v="0"/>
    <x v="0"/>
    <n v="2026"/>
    <x v="0"/>
    <x v="1"/>
    <x v="5"/>
    <x v="1"/>
    <x v="715"/>
    <n v="-3781400"/>
    <n v="3781400"/>
    <x v="0"/>
    <s v="E"/>
    <s v="A"/>
    <x v="3"/>
  </r>
  <r>
    <x v="0"/>
    <x v="0"/>
    <n v="2026"/>
    <x v="0"/>
    <x v="1"/>
    <x v="1"/>
    <x v="2"/>
    <x v="80"/>
    <n v="0"/>
    <n v="0"/>
    <x v="0"/>
    <s v="R"/>
    <s v="C"/>
    <x v="0"/>
  </r>
  <r>
    <x v="0"/>
    <x v="2"/>
    <n v="2026"/>
    <x v="0"/>
    <x v="16"/>
    <x v="2"/>
    <x v="2"/>
    <x v="44"/>
    <n v="0"/>
    <n v="0"/>
    <x v="0"/>
    <s v="R"/>
    <s v="A"/>
    <x v="2"/>
  </r>
  <r>
    <x v="0"/>
    <x v="3"/>
    <n v="2027"/>
    <x v="1"/>
    <x v="14"/>
    <x v="5"/>
    <x v="2"/>
    <x v="483"/>
    <n v="0"/>
    <n v="0"/>
    <x v="0"/>
    <s v="E"/>
    <s v="A"/>
    <x v="3"/>
  </r>
  <r>
    <x v="0"/>
    <x v="2"/>
    <n v="2026"/>
    <x v="0"/>
    <x v="4"/>
    <x v="6"/>
    <x v="11"/>
    <x v="216"/>
    <n v="20422.78"/>
    <n v="-20422.78"/>
    <x v="0"/>
    <s v="E"/>
    <s v="A"/>
    <x v="3"/>
  </r>
  <r>
    <x v="0"/>
    <x v="2"/>
    <n v="2026"/>
    <x v="0"/>
    <x v="4"/>
    <x v="0"/>
    <x v="0"/>
    <x v="716"/>
    <n v="1442743.05"/>
    <n v="-1442743.05"/>
    <x v="0"/>
    <s v="R"/>
    <s v="C"/>
    <x v="0"/>
  </r>
  <r>
    <x v="0"/>
    <x v="2"/>
    <n v="2026"/>
    <x v="4"/>
    <x v="5"/>
    <x v="1"/>
    <x v="2"/>
    <x v="11"/>
    <n v="9906.83"/>
    <n v="-9906.83"/>
    <x v="0"/>
    <s v="R"/>
    <s v="A"/>
    <x v="2"/>
  </r>
  <r>
    <x v="0"/>
    <x v="2"/>
    <n v="2026"/>
    <x v="0"/>
    <x v="29"/>
    <x v="0"/>
    <x v="0"/>
    <x v="717"/>
    <n v="143862.22"/>
    <n v="-143862.22"/>
    <x v="0"/>
    <s v="R"/>
    <s v="C"/>
    <x v="0"/>
  </r>
  <r>
    <x v="0"/>
    <x v="0"/>
    <n v="2026"/>
    <x v="0"/>
    <x v="4"/>
    <x v="2"/>
    <x v="3"/>
    <x v="592"/>
    <n v="-19400"/>
    <n v="19400"/>
    <x v="0"/>
    <s v="R"/>
    <s v="C"/>
    <x v="0"/>
  </r>
  <r>
    <x v="0"/>
    <x v="3"/>
    <n v="2027"/>
    <x v="1"/>
    <x v="4"/>
    <x v="5"/>
    <x v="2"/>
    <x v="18"/>
    <n v="0"/>
    <n v="0"/>
    <x v="0"/>
    <s v="R"/>
    <s v="C"/>
    <x v="0"/>
  </r>
  <r>
    <x v="0"/>
    <x v="3"/>
    <n v="2026"/>
    <x v="0"/>
    <x v="1"/>
    <x v="1"/>
    <x v="2"/>
    <x v="718"/>
    <n v="0"/>
    <n v="0"/>
    <x v="0"/>
    <s v="R"/>
    <s v="C"/>
    <x v="0"/>
  </r>
  <r>
    <x v="0"/>
    <x v="1"/>
    <n v="2027"/>
    <x v="0"/>
    <x v="12"/>
    <x v="1"/>
    <x v="2"/>
    <x v="34"/>
    <n v="70344"/>
    <n v="-70344"/>
    <x v="0"/>
    <s v="E"/>
    <s v="A"/>
    <x v="3"/>
  </r>
  <r>
    <x v="0"/>
    <x v="0"/>
    <n v="2026"/>
    <x v="0"/>
    <x v="1"/>
    <x v="3"/>
    <x v="1"/>
    <x v="128"/>
    <n v="-140700"/>
    <n v="140700"/>
    <x v="0"/>
    <s v="R"/>
    <s v="C"/>
    <x v="0"/>
  </r>
  <r>
    <x v="0"/>
    <x v="3"/>
    <n v="2027"/>
    <x v="0"/>
    <x v="34"/>
    <x v="5"/>
    <x v="2"/>
    <x v="130"/>
    <n v="0"/>
    <n v="0"/>
    <x v="0"/>
    <s v="R"/>
    <s v="C"/>
    <x v="0"/>
  </r>
  <r>
    <x v="0"/>
    <x v="2"/>
    <n v="2026"/>
    <x v="0"/>
    <x v="4"/>
    <x v="3"/>
    <x v="3"/>
    <x v="719"/>
    <n v="317031.62"/>
    <n v="-317031.62"/>
    <x v="0"/>
    <s v="R"/>
    <s v="C"/>
    <x v="0"/>
  </r>
  <r>
    <x v="0"/>
    <x v="0"/>
    <n v="2026"/>
    <x v="0"/>
    <x v="1"/>
    <x v="3"/>
    <x v="1"/>
    <x v="29"/>
    <n v="-50800"/>
    <n v="50800"/>
    <x v="0"/>
    <s v="E"/>
    <s v="C"/>
    <x v="1"/>
  </r>
  <r>
    <x v="0"/>
    <x v="1"/>
    <n v="2027"/>
    <x v="0"/>
    <x v="4"/>
    <x v="1"/>
    <x v="2"/>
    <x v="116"/>
    <n v="0"/>
    <n v="0"/>
    <x v="0"/>
    <s v="R"/>
    <s v="C"/>
    <x v="0"/>
  </r>
  <r>
    <x v="0"/>
    <x v="2"/>
    <n v="2026"/>
    <x v="0"/>
    <x v="28"/>
    <x v="1"/>
    <x v="0"/>
    <x v="14"/>
    <n v="0"/>
    <n v="0"/>
    <x v="0"/>
    <s v="R"/>
    <s v="C"/>
    <x v="0"/>
  </r>
  <r>
    <x v="0"/>
    <x v="2"/>
    <n v="2026"/>
    <x v="0"/>
    <x v="6"/>
    <x v="6"/>
    <x v="2"/>
    <x v="39"/>
    <n v="4764300"/>
    <n v="-4764300"/>
    <x v="0"/>
    <s v="E"/>
    <s v="A"/>
    <x v="3"/>
  </r>
  <r>
    <x v="0"/>
    <x v="2"/>
    <n v="2026"/>
    <x v="0"/>
    <x v="10"/>
    <x v="6"/>
    <x v="2"/>
    <x v="391"/>
    <n v="12649883.18"/>
    <n v="-12649883.18"/>
    <x v="0"/>
    <s v="R"/>
    <s v="A"/>
    <x v="2"/>
  </r>
  <r>
    <x v="0"/>
    <x v="3"/>
    <n v="2025"/>
    <x v="0"/>
    <x v="3"/>
    <x v="1"/>
    <x v="2"/>
    <x v="117"/>
    <n v="17513.64"/>
    <n v="-17513.64"/>
    <x v="0"/>
    <s v="R"/>
    <s v="A"/>
    <x v="2"/>
  </r>
  <r>
    <x v="0"/>
    <x v="0"/>
    <n v="2026"/>
    <x v="0"/>
    <x v="16"/>
    <x v="3"/>
    <x v="2"/>
    <x v="418"/>
    <n v="-42000"/>
    <n v="42000"/>
    <x v="0"/>
    <s v="R"/>
    <s v="C"/>
    <x v="0"/>
  </r>
  <r>
    <x v="0"/>
    <x v="0"/>
    <n v="2026"/>
    <x v="0"/>
    <x v="4"/>
    <x v="2"/>
    <x v="3"/>
    <x v="98"/>
    <n v="-31012400"/>
    <n v="31012400"/>
    <x v="0"/>
    <s v="E"/>
    <s v="A"/>
    <x v="3"/>
  </r>
  <r>
    <x v="0"/>
    <x v="0"/>
    <n v="2026"/>
    <x v="0"/>
    <x v="4"/>
    <x v="3"/>
    <x v="3"/>
    <x v="520"/>
    <n v="0"/>
    <n v="0"/>
    <x v="0"/>
    <s v="E"/>
    <s v="C"/>
    <x v="1"/>
  </r>
  <r>
    <x v="0"/>
    <x v="0"/>
    <n v="2026"/>
    <x v="0"/>
    <x v="6"/>
    <x v="5"/>
    <x v="2"/>
    <x v="188"/>
    <n v="-128282800"/>
    <n v="128282800"/>
    <x v="0"/>
    <s v="E"/>
    <s v="S"/>
    <x v="5"/>
  </r>
  <r>
    <x v="0"/>
    <x v="0"/>
    <n v="2026"/>
    <x v="0"/>
    <x v="9"/>
    <x v="6"/>
    <x v="2"/>
    <x v="220"/>
    <n v="-23600"/>
    <n v="23600"/>
    <x v="0"/>
    <s v="R"/>
    <s v="C"/>
    <x v="0"/>
  </r>
  <r>
    <x v="0"/>
    <x v="0"/>
    <n v="2026"/>
    <x v="0"/>
    <x v="10"/>
    <x v="2"/>
    <x v="2"/>
    <x v="150"/>
    <n v="-208797.2"/>
    <n v="208797.2"/>
    <x v="0"/>
    <s v="R"/>
    <s v="A"/>
    <x v="2"/>
  </r>
  <r>
    <x v="0"/>
    <x v="0"/>
    <n v="2026"/>
    <x v="0"/>
    <x v="4"/>
    <x v="0"/>
    <x v="0"/>
    <x v="720"/>
    <n v="0"/>
    <n v="0"/>
    <x v="0"/>
    <s v="R"/>
    <s v="C"/>
    <x v="0"/>
  </r>
  <r>
    <x v="0"/>
    <x v="0"/>
    <n v="2026"/>
    <x v="0"/>
    <x v="44"/>
    <x v="4"/>
    <x v="0"/>
    <x v="242"/>
    <n v="-62255.85"/>
    <n v="62255.85"/>
    <x v="0"/>
    <s v="E"/>
    <s v="S"/>
    <x v="5"/>
  </r>
  <r>
    <x v="0"/>
    <x v="0"/>
    <n v="2026"/>
    <x v="0"/>
    <x v="27"/>
    <x v="8"/>
    <x v="2"/>
    <x v="721"/>
    <n v="-554300"/>
    <n v="554300"/>
    <x v="0"/>
    <s v="E"/>
    <s v="S"/>
    <x v="5"/>
  </r>
  <r>
    <x v="0"/>
    <x v="0"/>
    <n v="2026"/>
    <x v="0"/>
    <x v="41"/>
    <x v="5"/>
    <x v="2"/>
    <x v="12"/>
    <n v="-3500000"/>
    <n v="3500000"/>
    <x v="0"/>
    <s v="E"/>
    <s v="A"/>
    <x v="3"/>
  </r>
  <r>
    <x v="0"/>
    <x v="0"/>
    <n v="2026"/>
    <x v="0"/>
    <x v="14"/>
    <x v="6"/>
    <x v="2"/>
    <x v="310"/>
    <n v="-319400"/>
    <n v="319400"/>
    <x v="0"/>
    <s v="R"/>
    <s v="A"/>
    <x v="2"/>
  </r>
  <r>
    <x v="0"/>
    <x v="2"/>
    <n v="2026"/>
    <x v="1"/>
    <x v="27"/>
    <x v="1"/>
    <x v="0"/>
    <x v="287"/>
    <n v="0"/>
    <n v="0"/>
    <x v="0"/>
    <s v="R"/>
    <s v="S"/>
    <x v="7"/>
  </r>
  <r>
    <x v="0"/>
    <x v="3"/>
    <n v="2026"/>
    <x v="0"/>
    <x v="12"/>
    <x v="1"/>
    <x v="2"/>
    <x v="34"/>
    <n v="-235921.79"/>
    <n v="235921.79"/>
    <x v="0"/>
    <s v="E"/>
    <s v="A"/>
    <x v="3"/>
  </r>
  <r>
    <x v="0"/>
    <x v="3"/>
    <n v="2026"/>
    <x v="0"/>
    <x v="6"/>
    <x v="1"/>
    <x v="2"/>
    <x v="39"/>
    <n v="-19393.259999999998"/>
    <n v="19393.259999999998"/>
    <x v="0"/>
    <s v="E"/>
    <s v="A"/>
    <x v="3"/>
  </r>
  <r>
    <x v="0"/>
    <x v="3"/>
    <n v="2026"/>
    <x v="0"/>
    <x v="28"/>
    <x v="1"/>
    <x v="2"/>
    <x v="220"/>
    <n v="-5150.18"/>
    <n v="5150.18"/>
    <x v="0"/>
    <s v="R"/>
    <s v="C"/>
    <x v="0"/>
  </r>
  <r>
    <x v="0"/>
    <x v="2"/>
    <n v="2026"/>
    <x v="0"/>
    <x v="3"/>
    <x v="6"/>
    <x v="2"/>
    <x v="290"/>
    <n v="0"/>
    <n v="0"/>
    <x v="0"/>
    <s v="R"/>
    <s v="A"/>
    <x v="2"/>
  </r>
  <r>
    <x v="0"/>
    <x v="2"/>
    <n v="2026"/>
    <x v="0"/>
    <x v="16"/>
    <x v="1"/>
    <x v="2"/>
    <x v="289"/>
    <n v="1888594.87"/>
    <n v="-1888594.87"/>
    <x v="0"/>
    <s v="R"/>
    <s v="C"/>
    <x v="0"/>
  </r>
  <r>
    <x v="0"/>
    <x v="2"/>
    <n v="2026"/>
    <x v="0"/>
    <x v="12"/>
    <x v="1"/>
    <x v="2"/>
    <x v="571"/>
    <n v="900000"/>
    <n v="-900000"/>
    <x v="0"/>
    <s v="R"/>
    <s v="A"/>
    <x v="2"/>
  </r>
  <r>
    <x v="0"/>
    <x v="2"/>
    <n v="2026"/>
    <x v="0"/>
    <x v="3"/>
    <x v="6"/>
    <x v="2"/>
    <x v="236"/>
    <n v="223451.23"/>
    <n v="-223451.23"/>
    <x v="0"/>
    <s v="R"/>
    <s v="C"/>
    <x v="0"/>
  </r>
  <r>
    <x v="0"/>
    <x v="2"/>
    <n v="2026"/>
    <x v="0"/>
    <x v="28"/>
    <x v="3"/>
    <x v="2"/>
    <x v="26"/>
    <n v="296877.69"/>
    <n v="-296877.69"/>
    <x v="0"/>
    <s v="R"/>
    <s v="C"/>
    <x v="0"/>
  </r>
  <r>
    <x v="0"/>
    <x v="0"/>
    <n v="2026"/>
    <x v="2"/>
    <x v="22"/>
    <x v="5"/>
    <x v="2"/>
    <x v="200"/>
    <n v="-4358447.24"/>
    <n v="4358447.24"/>
    <x v="0"/>
    <s v="R"/>
    <s v="C"/>
    <x v="0"/>
  </r>
  <r>
    <x v="0"/>
    <x v="2"/>
    <n v="2026"/>
    <x v="0"/>
    <x v="18"/>
    <x v="6"/>
    <x v="14"/>
    <x v="166"/>
    <n v="37469.5"/>
    <n v="-37469.5"/>
    <x v="0"/>
    <s v="E"/>
    <s v="A"/>
    <x v="3"/>
  </r>
  <r>
    <x v="0"/>
    <x v="2"/>
    <n v="2026"/>
    <x v="0"/>
    <x v="28"/>
    <x v="0"/>
    <x v="0"/>
    <x v="722"/>
    <n v="23376153.460000001"/>
    <n v="-23376153.460000001"/>
    <x v="0"/>
    <s v="R"/>
    <s v="C"/>
    <x v="0"/>
  </r>
  <r>
    <x v="0"/>
    <x v="3"/>
    <n v="2026"/>
    <x v="1"/>
    <x v="29"/>
    <x v="1"/>
    <x v="2"/>
    <x v="497"/>
    <n v="0"/>
    <n v="0"/>
    <x v="0"/>
    <s v="E"/>
    <s v="C"/>
    <x v="1"/>
  </r>
  <r>
    <x v="0"/>
    <x v="2"/>
    <n v="2026"/>
    <x v="1"/>
    <x v="1"/>
    <x v="1"/>
    <x v="1"/>
    <x v="246"/>
    <n v="49739"/>
    <n v="-49739"/>
    <x v="0"/>
    <s v="R"/>
    <s v="C"/>
    <x v="0"/>
  </r>
  <r>
    <x v="0"/>
    <x v="2"/>
    <n v="2026"/>
    <x v="0"/>
    <x v="34"/>
    <x v="5"/>
    <x v="2"/>
    <x v="200"/>
    <n v="50594.28"/>
    <n v="-50594.28"/>
    <x v="0"/>
    <s v="R"/>
    <s v="C"/>
    <x v="0"/>
  </r>
  <r>
    <x v="0"/>
    <x v="2"/>
    <n v="2026"/>
    <x v="4"/>
    <x v="22"/>
    <x v="5"/>
    <x v="2"/>
    <x v="32"/>
    <n v="8730"/>
    <n v="-8730"/>
    <x v="0"/>
    <s v="R"/>
    <s v="B"/>
    <x v="6"/>
  </r>
  <r>
    <x v="0"/>
    <x v="3"/>
    <n v="2026"/>
    <x v="1"/>
    <x v="4"/>
    <x v="5"/>
    <x v="3"/>
    <x v="30"/>
    <n v="98950"/>
    <n v="-98950"/>
    <x v="0"/>
    <s v="E"/>
    <s v="B"/>
    <x v="4"/>
  </r>
  <r>
    <x v="0"/>
    <x v="2"/>
    <n v="2026"/>
    <x v="1"/>
    <x v="3"/>
    <x v="1"/>
    <x v="2"/>
    <x v="213"/>
    <n v="4781.97"/>
    <n v="-4781.97"/>
    <x v="0"/>
    <s v="R"/>
    <s v="C"/>
    <x v="0"/>
  </r>
  <r>
    <x v="0"/>
    <x v="3"/>
    <n v="2026"/>
    <x v="0"/>
    <x v="3"/>
    <x v="5"/>
    <x v="2"/>
    <x v="250"/>
    <n v="33417"/>
    <n v="-33417"/>
    <x v="0"/>
    <s v="E"/>
    <s v="A"/>
    <x v="3"/>
  </r>
  <r>
    <x v="0"/>
    <x v="2"/>
    <n v="2026"/>
    <x v="0"/>
    <x v="10"/>
    <x v="6"/>
    <x v="2"/>
    <x v="321"/>
    <n v="4707356.3099999996"/>
    <n v="-4707356.3099999996"/>
    <x v="0"/>
    <s v="R"/>
    <s v="A"/>
    <x v="2"/>
  </r>
  <r>
    <x v="0"/>
    <x v="0"/>
    <n v="2026"/>
    <x v="0"/>
    <x v="16"/>
    <x v="1"/>
    <x v="2"/>
    <x v="60"/>
    <n v="-1320000"/>
    <n v="1320000"/>
    <x v="0"/>
    <s v="R"/>
    <s v="C"/>
    <x v="0"/>
  </r>
  <r>
    <x v="0"/>
    <x v="0"/>
    <n v="2026"/>
    <x v="0"/>
    <x v="29"/>
    <x v="5"/>
    <x v="14"/>
    <x v="723"/>
    <n v="-462000"/>
    <n v="462000"/>
    <x v="0"/>
    <s v="E"/>
    <s v="A"/>
    <x v="3"/>
  </r>
  <r>
    <x v="0"/>
    <x v="0"/>
    <n v="2026"/>
    <x v="0"/>
    <x v="0"/>
    <x v="0"/>
    <x v="0"/>
    <x v="724"/>
    <n v="0"/>
    <n v="0"/>
    <x v="0"/>
    <s v="R"/>
    <s v="C"/>
    <x v="0"/>
  </r>
  <r>
    <x v="0"/>
    <x v="0"/>
    <n v="2026"/>
    <x v="0"/>
    <x v="1"/>
    <x v="2"/>
    <x v="1"/>
    <x v="725"/>
    <n v="-4016.03"/>
    <n v="4016.03"/>
    <x v="0"/>
    <s v="R"/>
    <s v="C"/>
    <x v="0"/>
  </r>
  <r>
    <x v="0"/>
    <x v="0"/>
    <n v="2026"/>
    <x v="0"/>
    <x v="3"/>
    <x v="4"/>
    <x v="2"/>
    <x v="60"/>
    <n v="-200000"/>
    <n v="200000"/>
    <x v="0"/>
    <s v="R"/>
    <s v="C"/>
    <x v="0"/>
  </r>
  <r>
    <x v="0"/>
    <x v="0"/>
    <n v="2026"/>
    <x v="0"/>
    <x v="27"/>
    <x v="0"/>
    <x v="0"/>
    <x v="726"/>
    <n v="0"/>
    <n v="0"/>
    <x v="0"/>
    <m/>
    <m/>
    <x v="8"/>
  </r>
  <r>
    <x v="0"/>
    <x v="0"/>
    <n v="2026"/>
    <x v="0"/>
    <x v="9"/>
    <x v="4"/>
    <x v="2"/>
    <x v="448"/>
    <n v="-17040"/>
    <n v="17040"/>
    <x v="0"/>
    <s v="E"/>
    <s v="C"/>
    <x v="1"/>
  </r>
  <r>
    <x v="0"/>
    <x v="0"/>
    <n v="2026"/>
    <x v="0"/>
    <x v="5"/>
    <x v="3"/>
    <x v="2"/>
    <x v="93"/>
    <n v="-18100"/>
    <n v="18100"/>
    <x v="0"/>
    <s v="E"/>
    <s v="A"/>
    <x v="3"/>
  </r>
  <r>
    <x v="0"/>
    <x v="0"/>
    <n v="2026"/>
    <x v="0"/>
    <x v="27"/>
    <x v="0"/>
    <x v="0"/>
    <x v="727"/>
    <n v="0"/>
    <n v="0"/>
    <x v="0"/>
    <m/>
    <m/>
    <x v="8"/>
  </r>
  <r>
    <x v="0"/>
    <x v="0"/>
    <n v="2026"/>
    <x v="0"/>
    <x v="4"/>
    <x v="2"/>
    <x v="2"/>
    <x v="238"/>
    <n v="-563800"/>
    <n v="563800"/>
    <x v="0"/>
    <s v="R"/>
    <s v="C"/>
    <x v="0"/>
  </r>
  <r>
    <x v="0"/>
    <x v="2"/>
    <n v="2026"/>
    <x v="0"/>
    <x v="3"/>
    <x v="1"/>
    <x v="2"/>
    <x v="235"/>
    <n v="10571199.4"/>
    <n v="-10571199.4"/>
    <x v="0"/>
    <s v="E"/>
    <s v="A"/>
    <x v="3"/>
  </r>
  <r>
    <x v="0"/>
    <x v="3"/>
    <n v="2027"/>
    <x v="0"/>
    <x v="3"/>
    <x v="5"/>
    <x v="2"/>
    <x v="503"/>
    <n v="0"/>
    <n v="0"/>
    <x v="0"/>
    <s v="E"/>
    <s v="A"/>
    <x v="3"/>
  </r>
  <r>
    <x v="0"/>
    <x v="2"/>
    <n v="2026"/>
    <x v="0"/>
    <x v="24"/>
    <x v="6"/>
    <x v="2"/>
    <x v="422"/>
    <n v="1278015.1200000001"/>
    <n v="-1278015.1200000001"/>
    <x v="0"/>
    <s v="R"/>
    <s v="A"/>
    <x v="2"/>
  </r>
  <r>
    <x v="0"/>
    <x v="0"/>
    <n v="2026"/>
    <x v="1"/>
    <x v="22"/>
    <x v="1"/>
    <x v="2"/>
    <x v="90"/>
    <n v="-26603.279999999999"/>
    <n v="26603.279999999999"/>
    <x v="0"/>
    <s v="R"/>
    <s v="A"/>
    <x v="2"/>
  </r>
  <r>
    <x v="0"/>
    <x v="2"/>
    <n v="2026"/>
    <x v="0"/>
    <x v="24"/>
    <x v="0"/>
    <x v="0"/>
    <x v="407"/>
    <n v="24395940.27"/>
    <n v="-24395940.27"/>
    <x v="0"/>
    <s v="R"/>
    <s v="C"/>
    <x v="0"/>
  </r>
  <r>
    <x v="0"/>
    <x v="2"/>
    <n v="2026"/>
    <x v="1"/>
    <x v="3"/>
    <x v="1"/>
    <x v="2"/>
    <x v="142"/>
    <n v="0"/>
    <n v="0"/>
    <x v="0"/>
    <s v="R"/>
    <s v="C"/>
    <x v="0"/>
  </r>
  <r>
    <x v="0"/>
    <x v="0"/>
    <n v="2026"/>
    <x v="1"/>
    <x v="29"/>
    <x v="1"/>
    <x v="2"/>
    <x v="169"/>
    <n v="0"/>
    <n v="0"/>
    <x v="0"/>
    <s v="R"/>
    <s v="A"/>
    <x v="2"/>
  </r>
  <r>
    <x v="0"/>
    <x v="2"/>
    <n v="2026"/>
    <x v="0"/>
    <x v="4"/>
    <x v="6"/>
    <x v="2"/>
    <x v="174"/>
    <n v="0"/>
    <n v="0"/>
    <x v="0"/>
    <s v="R"/>
    <s v="A"/>
    <x v="2"/>
  </r>
  <r>
    <x v="0"/>
    <x v="3"/>
    <n v="2026"/>
    <x v="0"/>
    <x v="3"/>
    <x v="1"/>
    <x v="2"/>
    <x v="34"/>
    <n v="97231.01"/>
    <n v="-97231.01"/>
    <x v="0"/>
    <s v="E"/>
    <s v="A"/>
    <x v="3"/>
  </r>
  <r>
    <x v="0"/>
    <x v="0"/>
    <n v="2026"/>
    <x v="0"/>
    <x v="1"/>
    <x v="6"/>
    <x v="1"/>
    <x v="510"/>
    <n v="0"/>
    <n v="0"/>
    <x v="0"/>
    <s v="E"/>
    <s v="C"/>
    <x v="1"/>
  </r>
  <r>
    <x v="0"/>
    <x v="0"/>
    <n v="2026"/>
    <x v="0"/>
    <x v="5"/>
    <x v="7"/>
    <x v="19"/>
    <x v="683"/>
    <n v="-10000"/>
    <n v="10000"/>
    <x v="0"/>
    <s v="E"/>
    <s v="B"/>
    <x v="4"/>
  </r>
  <r>
    <x v="0"/>
    <x v="0"/>
    <n v="2026"/>
    <x v="0"/>
    <x v="3"/>
    <x v="2"/>
    <x v="2"/>
    <x v="400"/>
    <n v="-400"/>
    <n v="400"/>
    <x v="0"/>
    <s v="R"/>
    <s v="A"/>
    <x v="2"/>
  </r>
  <r>
    <x v="0"/>
    <x v="0"/>
    <n v="2026"/>
    <x v="0"/>
    <x v="29"/>
    <x v="6"/>
    <x v="17"/>
    <x v="346"/>
    <n v="-42000"/>
    <n v="42000"/>
    <x v="0"/>
    <s v="E"/>
    <s v="C"/>
    <x v="1"/>
  </r>
  <r>
    <x v="0"/>
    <x v="3"/>
    <n v="2027"/>
    <x v="4"/>
    <x v="4"/>
    <x v="5"/>
    <x v="3"/>
    <x v="75"/>
    <n v="4075"/>
    <n v="-4075"/>
    <x v="0"/>
    <s v="E"/>
    <s v="C"/>
    <x v="1"/>
  </r>
  <r>
    <x v="0"/>
    <x v="0"/>
    <n v="2026"/>
    <x v="0"/>
    <x v="3"/>
    <x v="1"/>
    <x v="2"/>
    <x v="461"/>
    <n v="-31835"/>
    <n v="31835"/>
    <x v="0"/>
    <s v="E"/>
    <s v="C"/>
    <x v="1"/>
  </r>
  <r>
    <x v="0"/>
    <x v="0"/>
    <n v="2026"/>
    <x v="0"/>
    <x v="4"/>
    <x v="6"/>
    <x v="3"/>
    <x v="592"/>
    <n v="-13000"/>
    <n v="13000"/>
    <x v="0"/>
    <s v="R"/>
    <s v="C"/>
    <x v="0"/>
  </r>
  <r>
    <x v="0"/>
    <x v="2"/>
    <n v="2026"/>
    <x v="0"/>
    <x v="4"/>
    <x v="5"/>
    <x v="11"/>
    <x v="728"/>
    <n v="18999983.609999999"/>
    <n v="-18999983.609999999"/>
    <x v="0"/>
    <s v="E"/>
    <s v="A"/>
    <x v="3"/>
  </r>
  <r>
    <x v="0"/>
    <x v="0"/>
    <n v="2026"/>
    <x v="0"/>
    <x v="51"/>
    <x v="7"/>
    <x v="19"/>
    <x v="166"/>
    <n v="0"/>
    <n v="0"/>
    <x v="0"/>
    <s v="E"/>
    <s v="S"/>
    <x v="5"/>
  </r>
  <r>
    <x v="0"/>
    <x v="2"/>
    <n v="2026"/>
    <x v="0"/>
    <x v="1"/>
    <x v="0"/>
    <x v="0"/>
    <x v="729"/>
    <n v="16913934.350000001"/>
    <n v="-16913934.350000001"/>
    <x v="0"/>
    <s v="R"/>
    <s v="C"/>
    <x v="0"/>
  </r>
  <r>
    <x v="0"/>
    <x v="1"/>
    <n v="2027"/>
    <x v="0"/>
    <x v="24"/>
    <x v="1"/>
    <x v="2"/>
    <x v="35"/>
    <n v="0.1"/>
    <n v="-0.1"/>
    <x v="0"/>
    <s v="E"/>
    <s v="A"/>
    <x v="3"/>
  </r>
  <r>
    <x v="0"/>
    <x v="3"/>
    <n v="2027"/>
    <x v="0"/>
    <x v="20"/>
    <x v="1"/>
    <x v="7"/>
    <x v="45"/>
    <n v="478792.95"/>
    <n v="-478792.95"/>
    <x v="0"/>
    <s v="R"/>
    <s v="C"/>
    <x v="0"/>
  </r>
  <r>
    <x v="0"/>
    <x v="3"/>
    <n v="2027"/>
    <x v="6"/>
    <x v="22"/>
    <x v="5"/>
    <x v="23"/>
    <x v="72"/>
    <n v="0"/>
    <n v="0"/>
    <x v="0"/>
    <s v="R"/>
    <s v="C"/>
    <x v="0"/>
  </r>
  <r>
    <x v="0"/>
    <x v="3"/>
    <n v="2027"/>
    <x v="0"/>
    <x v="9"/>
    <x v="5"/>
    <x v="2"/>
    <x v="275"/>
    <n v="0"/>
    <n v="0"/>
    <x v="0"/>
    <s v="E"/>
    <s v="A"/>
    <x v="3"/>
  </r>
  <r>
    <x v="0"/>
    <x v="0"/>
    <n v="2025"/>
    <x v="0"/>
    <x v="5"/>
    <x v="0"/>
    <x v="0"/>
    <x v="730"/>
    <n v="-781953.19"/>
    <n v="781953.19"/>
    <x v="0"/>
    <s v="R"/>
    <s v="C"/>
    <x v="0"/>
  </r>
  <r>
    <x v="0"/>
    <x v="2"/>
    <n v="2026"/>
    <x v="1"/>
    <x v="4"/>
    <x v="5"/>
    <x v="11"/>
    <x v="469"/>
    <n v="4500"/>
    <n v="-4500"/>
    <x v="0"/>
    <s v="E"/>
    <s v="B"/>
    <x v="4"/>
  </r>
  <r>
    <x v="0"/>
    <x v="2"/>
    <n v="2026"/>
    <x v="0"/>
    <x v="3"/>
    <x v="1"/>
    <x v="2"/>
    <x v="463"/>
    <n v="6602924.25"/>
    <n v="-6602924.25"/>
    <x v="0"/>
    <s v="R"/>
    <s v="C"/>
    <x v="0"/>
  </r>
  <r>
    <x v="0"/>
    <x v="3"/>
    <n v="2026"/>
    <x v="0"/>
    <x v="18"/>
    <x v="1"/>
    <x v="30"/>
    <x v="583"/>
    <n v="-889002.97"/>
    <n v="889002.97"/>
    <x v="0"/>
    <s v="E"/>
    <s v="A"/>
    <x v="3"/>
  </r>
  <r>
    <x v="0"/>
    <x v="2"/>
    <n v="2026"/>
    <x v="0"/>
    <x v="24"/>
    <x v="1"/>
    <x v="2"/>
    <x v="528"/>
    <n v="3180976.23"/>
    <n v="-3180976.23"/>
    <x v="0"/>
    <s v="R"/>
    <s v="C"/>
    <x v="0"/>
  </r>
  <r>
    <x v="0"/>
    <x v="0"/>
    <n v="2026"/>
    <x v="0"/>
    <x v="1"/>
    <x v="1"/>
    <x v="1"/>
    <x v="695"/>
    <n v="0"/>
    <n v="0"/>
    <x v="0"/>
    <s v="R"/>
    <s v="C"/>
    <x v="0"/>
  </r>
  <r>
    <x v="0"/>
    <x v="0"/>
    <n v="2026"/>
    <x v="0"/>
    <x v="28"/>
    <x v="1"/>
    <x v="2"/>
    <x v="18"/>
    <n v="-801047"/>
    <n v="801047"/>
    <x v="0"/>
    <s v="R"/>
    <s v="C"/>
    <x v="0"/>
  </r>
  <r>
    <x v="0"/>
    <x v="0"/>
    <n v="2026"/>
    <x v="0"/>
    <x v="2"/>
    <x v="0"/>
    <x v="0"/>
    <x v="731"/>
    <n v="0"/>
    <n v="0"/>
    <x v="0"/>
    <s v="R"/>
    <s v="C"/>
    <x v="0"/>
  </r>
  <r>
    <x v="0"/>
    <x v="0"/>
    <n v="2026"/>
    <x v="0"/>
    <x v="4"/>
    <x v="2"/>
    <x v="3"/>
    <x v="326"/>
    <n v="0"/>
    <n v="0"/>
    <x v="0"/>
    <s v="R"/>
    <s v="C"/>
    <x v="0"/>
  </r>
  <r>
    <x v="0"/>
    <x v="0"/>
    <n v="2026"/>
    <x v="0"/>
    <x v="1"/>
    <x v="2"/>
    <x v="1"/>
    <x v="209"/>
    <n v="-1015000"/>
    <n v="1015000"/>
    <x v="0"/>
    <s v="R"/>
    <s v="C"/>
    <x v="0"/>
  </r>
  <r>
    <x v="0"/>
    <x v="0"/>
    <n v="2026"/>
    <x v="0"/>
    <x v="4"/>
    <x v="0"/>
    <x v="0"/>
    <x v="732"/>
    <n v="0"/>
    <n v="0"/>
    <x v="0"/>
    <s v="R"/>
    <s v="C"/>
    <x v="0"/>
  </r>
  <r>
    <x v="0"/>
    <x v="2"/>
    <n v="2026"/>
    <x v="0"/>
    <x v="9"/>
    <x v="3"/>
    <x v="2"/>
    <x v="581"/>
    <n v="0"/>
    <n v="0"/>
    <x v="0"/>
    <s v="R"/>
    <s v="C"/>
    <x v="0"/>
  </r>
  <r>
    <x v="0"/>
    <x v="2"/>
    <n v="2026"/>
    <x v="0"/>
    <x v="3"/>
    <x v="1"/>
    <x v="2"/>
    <x v="392"/>
    <n v="711464.32"/>
    <n v="-711464.32"/>
    <x v="0"/>
    <s v="E"/>
    <s v="A"/>
    <x v="3"/>
  </r>
  <r>
    <x v="0"/>
    <x v="2"/>
    <n v="2026"/>
    <x v="0"/>
    <x v="5"/>
    <x v="1"/>
    <x v="2"/>
    <x v="25"/>
    <n v="12060.45"/>
    <n v="-12060.45"/>
    <x v="0"/>
    <s v="R"/>
    <s v="A"/>
    <x v="2"/>
  </r>
  <r>
    <x v="0"/>
    <x v="3"/>
    <n v="2027"/>
    <x v="0"/>
    <x v="10"/>
    <x v="5"/>
    <x v="2"/>
    <x v="41"/>
    <n v="0"/>
    <n v="0"/>
    <x v="0"/>
    <s v="R"/>
    <s v="C"/>
    <x v="0"/>
  </r>
  <r>
    <x v="0"/>
    <x v="3"/>
    <n v="2027"/>
    <x v="0"/>
    <x v="10"/>
    <x v="5"/>
    <x v="4"/>
    <x v="656"/>
    <n v="0"/>
    <n v="0"/>
    <x v="0"/>
    <s v="E"/>
    <s v="S"/>
    <x v="5"/>
  </r>
  <r>
    <x v="0"/>
    <x v="1"/>
    <n v="2026"/>
    <x v="0"/>
    <x v="12"/>
    <x v="1"/>
    <x v="2"/>
    <x v="479"/>
    <n v="0"/>
    <n v="0"/>
    <x v="0"/>
    <s v="E"/>
    <s v="A"/>
    <x v="3"/>
  </r>
  <r>
    <x v="0"/>
    <x v="2"/>
    <n v="2026"/>
    <x v="1"/>
    <x v="22"/>
    <x v="5"/>
    <x v="2"/>
    <x v="18"/>
    <n v="23815079.140000001"/>
    <n v="-23815079.140000001"/>
    <x v="0"/>
    <s v="R"/>
    <s v="C"/>
    <x v="0"/>
  </r>
  <r>
    <x v="0"/>
    <x v="2"/>
    <n v="2026"/>
    <x v="0"/>
    <x v="11"/>
    <x v="2"/>
    <x v="2"/>
    <x v="48"/>
    <n v="156021.76000000001"/>
    <n v="-156021.76000000001"/>
    <x v="0"/>
    <s v="R"/>
    <s v="A"/>
    <x v="2"/>
  </r>
  <r>
    <x v="0"/>
    <x v="2"/>
    <n v="2026"/>
    <x v="0"/>
    <x v="3"/>
    <x v="4"/>
    <x v="2"/>
    <x v="44"/>
    <n v="29195.93"/>
    <n v="-29195.93"/>
    <x v="0"/>
    <s v="R"/>
    <s v="A"/>
    <x v="2"/>
  </r>
  <r>
    <x v="0"/>
    <x v="0"/>
    <n v="2026"/>
    <x v="0"/>
    <x v="10"/>
    <x v="1"/>
    <x v="2"/>
    <x v="461"/>
    <n v="-102100"/>
    <n v="102100"/>
    <x v="0"/>
    <s v="R"/>
    <s v="A"/>
    <x v="2"/>
  </r>
  <r>
    <x v="0"/>
    <x v="0"/>
    <n v="2025"/>
    <x v="0"/>
    <x v="1"/>
    <x v="1"/>
    <x v="1"/>
    <x v="180"/>
    <n v="-703247.92"/>
    <n v="703247.92"/>
    <x v="0"/>
    <s v="E"/>
    <s v="C"/>
    <x v="1"/>
  </r>
  <r>
    <x v="0"/>
    <x v="3"/>
    <n v="2026"/>
    <x v="0"/>
    <x v="3"/>
    <x v="1"/>
    <x v="2"/>
    <x v="337"/>
    <n v="21159.46"/>
    <n v="-21159.46"/>
    <x v="0"/>
    <s v="E"/>
    <s v="B"/>
    <x v="4"/>
  </r>
  <r>
    <x v="0"/>
    <x v="2"/>
    <n v="2026"/>
    <x v="1"/>
    <x v="1"/>
    <x v="5"/>
    <x v="1"/>
    <x v="136"/>
    <n v="94447"/>
    <n v="-94447"/>
    <x v="0"/>
    <s v="R"/>
    <s v="C"/>
    <x v="0"/>
  </r>
  <r>
    <x v="0"/>
    <x v="2"/>
    <n v="2026"/>
    <x v="1"/>
    <x v="3"/>
    <x v="4"/>
    <x v="2"/>
    <x v="449"/>
    <n v="60750"/>
    <n v="-60750"/>
    <x v="0"/>
    <s v="E"/>
    <s v="A"/>
    <x v="3"/>
  </r>
  <r>
    <x v="0"/>
    <x v="0"/>
    <n v="2026"/>
    <x v="0"/>
    <x v="4"/>
    <x v="4"/>
    <x v="11"/>
    <x v="440"/>
    <n v="0"/>
    <n v="0"/>
    <x v="0"/>
    <s v="E"/>
    <s v="A"/>
    <x v="3"/>
  </r>
  <r>
    <x v="0"/>
    <x v="2"/>
    <n v="2026"/>
    <x v="0"/>
    <x v="27"/>
    <x v="8"/>
    <x v="2"/>
    <x v="733"/>
    <n v="2988.65"/>
    <n v="-2988.65"/>
    <x v="0"/>
    <s v="E"/>
    <s v="S"/>
    <x v="5"/>
  </r>
  <r>
    <x v="0"/>
    <x v="3"/>
    <n v="2027"/>
    <x v="2"/>
    <x v="4"/>
    <x v="1"/>
    <x v="11"/>
    <x v="379"/>
    <n v="0"/>
    <n v="0"/>
    <x v="0"/>
    <s v="E"/>
    <s v="B"/>
    <x v="4"/>
  </r>
  <r>
    <x v="0"/>
    <x v="2"/>
    <n v="2026"/>
    <x v="0"/>
    <x v="53"/>
    <x v="8"/>
    <x v="2"/>
    <x v="131"/>
    <n v="3345343.66"/>
    <n v="-3345343.66"/>
    <x v="0"/>
    <s v="E"/>
    <s v="S"/>
    <x v="5"/>
  </r>
  <r>
    <x v="0"/>
    <x v="3"/>
    <n v="2027"/>
    <x v="1"/>
    <x v="4"/>
    <x v="5"/>
    <x v="3"/>
    <x v="75"/>
    <n v="0"/>
    <n v="0"/>
    <x v="0"/>
    <s v="E"/>
    <s v="C"/>
    <x v="1"/>
  </r>
  <r>
    <x v="0"/>
    <x v="2"/>
    <n v="2026"/>
    <x v="0"/>
    <x v="5"/>
    <x v="1"/>
    <x v="2"/>
    <x v="93"/>
    <n v="2700"/>
    <n v="-2700"/>
    <x v="0"/>
    <s v="E"/>
    <s v="A"/>
    <x v="3"/>
  </r>
  <r>
    <x v="0"/>
    <x v="2"/>
    <n v="2026"/>
    <x v="0"/>
    <x v="4"/>
    <x v="5"/>
    <x v="3"/>
    <x v="312"/>
    <n v="55750"/>
    <n v="-55750"/>
    <x v="0"/>
    <s v="E"/>
    <s v="B"/>
    <x v="4"/>
  </r>
  <r>
    <x v="0"/>
    <x v="2"/>
    <n v="2026"/>
    <x v="0"/>
    <x v="1"/>
    <x v="4"/>
    <x v="1"/>
    <x v="734"/>
    <n v="5000"/>
    <n v="-5000"/>
    <x v="0"/>
    <s v="E"/>
    <s v="C"/>
    <x v="1"/>
  </r>
  <r>
    <x v="0"/>
    <x v="2"/>
    <n v="2026"/>
    <x v="0"/>
    <x v="4"/>
    <x v="1"/>
    <x v="2"/>
    <x v="73"/>
    <n v="7236.78"/>
    <n v="-7236.78"/>
    <x v="0"/>
    <s v="E"/>
    <s v="A"/>
    <x v="3"/>
  </r>
  <r>
    <x v="0"/>
    <x v="0"/>
    <n v="2026"/>
    <x v="0"/>
    <x v="1"/>
    <x v="3"/>
    <x v="1"/>
    <x v="486"/>
    <n v="0"/>
    <n v="0"/>
    <x v="0"/>
    <s v="E"/>
    <s v="C"/>
    <x v="1"/>
  </r>
  <r>
    <x v="0"/>
    <x v="0"/>
    <n v="2026"/>
    <x v="0"/>
    <x v="12"/>
    <x v="5"/>
    <x v="2"/>
    <x v="735"/>
    <n v="-2740400"/>
    <n v="2740400"/>
    <x v="0"/>
    <s v="E"/>
    <s v="A"/>
    <x v="3"/>
  </r>
  <r>
    <x v="0"/>
    <x v="0"/>
    <n v="2026"/>
    <x v="0"/>
    <x v="24"/>
    <x v="0"/>
    <x v="0"/>
    <x v="736"/>
    <n v="0"/>
    <n v="0"/>
    <x v="0"/>
    <s v="R"/>
    <s v="C"/>
    <x v="0"/>
  </r>
  <r>
    <x v="0"/>
    <x v="0"/>
    <n v="2026"/>
    <x v="0"/>
    <x v="4"/>
    <x v="0"/>
    <x v="0"/>
    <x v="737"/>
    <n v="0"/>
    <n v="0"/>
    <x v="0"/>
    <s v="R"/>
    <s v="C"/>
    <x v="0"/>
  </r>
  <r>
    <x v="0"/>
    <x v="0"/>
    <n v="2026"/>
    <x v="0"/>
    <x v="4"/>
    <x v="2"/>
    <x v="3"/>
    <x v="128"/>
    <n v="-978058.18"/>
    <n v="978058.18"/>
    <x v="0"/>
    <s v="E"/>
    <s v="A"/>
    <x v="3"/>
  </r>
  <r>
    <x v="0"/>
    <x v="0"/>
    <n v="2026"/>
    <x v="0"/>
    <x v="1"/>
    <x v="3"/>
    <x v="1"/>
    <x v="738"/>
    <n v="-50000"/>
    <n v="50000"/>
    <x v="0"/>
    <s v="R"/>
    <s v="C"/>
    <x v="0"/>
  </r>
  <r>
    <x v="0"/>
    <x v="0"/>
    <n v="2026"/>
    <x v="0"/>
    <x v="4"/>
    <x v="1"/>
    <x v="11"/>
    <x v="113"/>
    <n v="-17499.57"/>
    <n v="17499.57"/>
    <x v="0"/>
    <s v="E"/>
    <s v="A"/>
    <x v="3"/>
  </r>
  <r>
    <x v="0"/>
    <x v="0"/>
    <n v="2026"/>
    <x v="0"/>
    <x v="10"/>
    <x v="0"/>
    <x v="0"/>
    <x v="739"/>
    <n v="0"/>
    <n v="0"/>
    <x v="0"/>
    <s v="R"/>
    <s v="C"/>
    <x v="0"/>
  </r>
  <r>
    <x v="0"/>
    <x v="0"/>
    <n v="2026"/>
    <x v="0"/>
    <x v="3"/>
    <x v="1"/>
    <x v="2"/>
    <x v="115"/>
    <n v="-70000"/>
    <n v="70000"/>
    <x v="0"/>
    <s v="R"/>
    <s v="A"/>
    <x v="2"/>
  </r>
  <r>
    <x v="0"/>
    <x v="0"/>
    <n v="2026"/>
    <x v="0"/>
    <x v="10"/>
    <x v="6"/>
    <x v="2"/>
    <x v="32"/>
    <n v="-841000"/>
    <n v="841000"/>
    <x v="0"/>
    <s v="R"/>
    <s v="A"/>
    <x v="2"/>
  </r>
  <r>
    <x v="0"/>
    <x v="3"/>
    <n v="2026"/>
    <x v="0"/>
    <x v="3"/>
    <x v="5"/>
    <x v="2"/>
    <x v="261"/>
    <n v="2489419.27"/>
    <n v="-2489419.27"/>
    <x v="0"/>
    <s v="E"/>
    <s v="C"/>
    <x v="1"/>
  </r>
  <r>
    <x v="0"/>
    <x v="1"/>
    <n v="2025"/>
    <x v="0"/>
    <x v="5"/>
    <x v="1"/>
    <x v="2"/>
    <x v="90"/>
    <n v="83000"/>
    <n v="-83000"/>
    <x v="0"/>
    <s v="R"/>
    <s v="C"/>
    <x v="0"/>
  </r>
  <r>
    <x v="0"/>
    <x v="3"/>
    <n v="2026"/>
    <x v="0"/>
    <x v="3"/>
    <x v="5"/>
    <x v="2"/>
    <x v="51"/>
    <n v="1912300.74"/>
    <n v="-1912300.74"/>
    <x v="0"/>
    <s v="R"/>
    <s v="C"/>
    <x v="0"/>
  </r>
  <r>
    <x v="0"/>
    <x v="3"/>
    <n v="2026"/>
    <x v="0"/>
    <x v="1"/>
    <x v="4"/>
    <x v="1"/>
    <x v="1"/>
    <n v="21717236.920000002"/>
    <n v="-21717236.920000002"/>
    <x v="0"/>
    <s v="R"/>
    <s v="C"/>
    <x v="0"/>
  </r>
  <r>
    <x v="0"/>
    <x v="1"/>
    <n v="2026"/>
    <x v="0"/>
    <x v="3"/>
    <x v="5"/>
    <x v="2"/>
    <x v="740"/>
    <n v="0"/>
    <n v="0"/>
    <x v="0"/>
    <s v="R"/>
    <s v="C"/>
    <x v="0"/>
  </r>
  <r>
    <x v="0"/>
    <x v="2"/>
    <n v="2026"/>
    <x v="0"/>
    <x v="18"/>
    <x v="2"/>
    <x v="2"/>
    <x v="90"/>
    <n v="0"/>
    <n v="0"/>
    <x v="0"/>
    <s v="R"/>
    <s v="A"/>
    <x v="2"/>
  </r>
  <r>
    <x v="0"/>
    <x v="2"/>
    <n v="2026"/>
    <x v="0"/>
    <x v="29"/>
    <x v="4"/>
    <x v="2"/>
    <x v="741"/>
    <n v="325275.7"/>
    <n v="-325275.7"/>
    <x v="0"/>
    <s v="E"/>
    <s v="S"/>
    <x v="5"/>
  </r>
  <r>
    <x v="0"/>
    <x v="3"/>
    <n v="2026"/>
    <x v="4"/>
    <x v="4"/>
    <x v="1"/>
    <x v="2"/>
    <x v="279"/>
    <n v="78577.48"/>
    <n v="-78577.48"/>
    <x v="0"/>
    <s v="R"/>
    <s v="C"/>
    <x v="0"/>
  </r>
  <r>
    <x v="0"/>
    <x v="2"/>
    <n v="2026"/>
    <x v="0"/>
    <x v="0"/>
    <x v="4"/>
    <x v="2"/>
    <x v="10"/>
    <n v="2929219.11"/>
    <n v="-2929219.11"/>
    <x v="0"/>
    <s v="R"/>
    <s v="C"/>
    <x v="0"/>
  </r>
  <r>
    <x v="0"/>
    <x v="2"/>
    <n v="2026"/>
    <x v="0"/>
    <x v="3"/>
    <x v="4"/>
    <x v="2"/>
    <x v="449"/>
    <n v="54690"/>
    <n v="-54690"/>
    <x v="0"/>
    <s v="E"/>
    <s v="A"/>
    <x v="3"/>
  </r>
  <r>
    <x v="0"/>
    <x v="2"/>
    <n v="2026"/>
    <x v="0"/>
    <x v="1"/>
    <x v="1"/>
    <x v="1"/>
    <x v="742"/>
    <n v="7133.63"/>
    <n v="-7133.63"/>
    <x v="0"/>
    <s v="E"/>
    <s v="A"/>
    <x v="3"/>
  </r>
  <r>
    <x v="0"/>
    <x v="0"/>
    <n v="2025"/>
    <x v="0"/>
    <x v="1"/>
    <x v="5"/>
    <x v="1"/>
    <x v="242"/>
    <n v="-605"/>
    <n v="605"/>
    <x v="0"/>
    <s v="E"/>
    <s v="C"/>
    <x v="1"/>
  </r>
  <r>
    <x v="0"/>
    <x v="0"/>
    <n v="2025"/>
    <x v="0"/>
    <x v="27"/>
    <x v="0"/>
    <x v="8"/>
    <x v="642"/>
    <n v="-0.67"/>
    <n v="0.67"/>
    <x v="0"/>
    <s v="R"/>
    <s v="C"/>
    <x v="0"/>
  </r>
  <r>
    <x v="0"/>
    <x v="2"/>
    <n v="2026"/>
    <x v="0"/>
    <x v="24"/>
    <x v="5"/>
    <x v="2"/>
    <x v="743"/>
    <n v="164841.1"/>
    <n v="-164841.1"/>
    <x v="0"/>
    <s v="E"/>
    <s v="S"/>
    <x v="5"/>
  </r>
  <r>
    <x v="0"/>
    <x v="2"/>
    <n v="2026"/>
    <x v="0"/>
    <x v="29"/>
    <x v="4"/>
    <x v="2"/>
    <x v="18"/>
    <n v="7011803.5499999998"/>
    <n v="-7011803.5499999998"/>
    <x v="0"/>
    <s v="R"/>
    <s v="C"/>
    <x v="0"/>
  </r>
  <r>
    <x v="0"/>
    <x v="3"/>
    <n v="2027"/>
    <x v="0"/>
    <x v="3"/>
    <x v="5"/>
    <x v="2"/>
    <x v="51"/>
    <n v="0"/>
    <n v="0"/>
    <x v="0"/>
    <s v="R"/>
    <s v="C"/>
    <x v="0"/>
  </r>
  <r>
    <x v="0"/>
    <x v="2"/>
    <n v="2026"/>
    <x v="0"/>
    <x v="33"/>
    <x v="8"/>
    <x v="2"/>
    <x v="32"/>
    <n v="1637946.15"/>
    <n v="-1637946.15"/>
    <x v="0"/>
    <s v="R"/>
    <s v="S"/>
    <x v="7"/>
  </r>
  <r>
    <x v="0"/>
    <x v="3"/>
    <n v="2026"/>
    <x v="0"/>
    <x v="24"/>
    <x v="1"/>
    <x v="2"/>
    <x v="34"/>
    <n v="-24245722.899999999"/>
    <n v="24245722.899999999"/>
    <x v="0"/>
    <s v="E"/>
    <s v="A"/>
    <x v="3"/>
  </r>
  <r>
    <x v="0"/>
    <x v="0"/>
    <n v="2026"/>
    <x v="0"/>
    <x v="1"/>
    <x v="5"/>
    <x v="1"/>
    <x v="136"/>
    <n v="-5605500"/>
    <n v="5605500"/>
    <x v="0"/>
    <s v="R"/>
    <s v="C"/>
    <x v="0"/>
  </r>
  <r>
    <x v="0"/>
    <x v="0"/>
    <n v="2026"/>
    <x v="0"/>
    <x v="29"/>
    <x v="1"/>
    <x v="2"/>
    <x v="260"/>
    <n v="-9900"/>
    <n v="9900"/>
    <x v="0"/>
    <s v="R"/>
    <s v="C"/>
    <x v="0"/>
  </r>
  <r>
    <x v="0"/>
    <x v="0"/>
    <n v="2026"/>
    <x v="0"/>
    <x v="2"/>
    <x v="0"/>
    <x v="0"/>
    <x v="744"/>
    <n v="0"/>
    <n v="0"/>
    <x v="0"/>
    <s v="R"/>
    <s v="C"/>
    <x v="0"/>
  </r>
  <r>
    <x v="0"/>
    <x v="0"/>
    <n v="2026"/>
    <x v="0"/>
    <x v="1"/>
    <x v="1"/>
    <x v="1"/>
    <x v="304"/>
    <n v="-250000"/>
    <n v="250000"/>
    <x v="0"/>
    <s v="R"/>
    <s v="C"/>
    <x v="0"/>
  </r>
  <r>
    <x v="0"/>
    <x v="0"/>
    <n v="2026"/>
    <x v="0"/>
    <x v="3"/>
    <x v="5"/>
    <x v="2"/>
    <x v="745"/>
    <n v="-822024.23"/>
    <n v="822024.23"/>
    <x v="0"/>
    <s v="E"/>
    <s v="B"/>
    <x v="4"/>
  </r>
  <r>
    <x v="0"/>
    <x v="0"/>
    <n v="2026"/>
    <x v="0"/>
    <x v="4"/>
    <x v="3"/>
    <x v="2"/>
    <x v="746"/>
    <n v="0"/>
    <n v="0"/>
    <x v="0"/>
    <s v="R"/>
    <s v="C"/>
    <x v="0"/>
  </r>
  <r>
    <x v="0"/>
    <x v="0"/>
    <n v="2026"/>
    <x v="0"/>
    <x v="3"/>
    <x v="4"/>
    <x v="2"/>
    <x v="162"/>
    <n v="-2800000"/>
    <n v="2800000"/>
    <x v="0"/>
    <s v="R"/>
    <s v="A"/>
    <x v="2"/>
  </r>
  <r>
    <x v="0"/>
    <x v="0"/>
    <n v="2026"/>
    <x v="0"/>
    <x v="3"/>
    <x v="4"/>
    <x v="2"/>
    <x v="79"/>
    <n v="-2000000"/>
    <n v="2000000"/>
    <x v="0"/>
    <s v="R"/>
    <s v="C"/>
    <x v="0"/>
  </r>
  <r>
    <x v="0"/>
    <x v="0"/>
    <n v="2026"/>
    <x v="0"/>
    <x v="2"/>
    <x v="0"/>
    <x v="0"/>
    <x v="747"/>
    <n v="0"/>
    <n v="0"/>
    <x v="0"/>
    <s v="R"/>
    <s v="C"/>
    <x v="0"/>
  </r>
  <r>
    <x v="0"/>
    <x v="0"/>
    <n v="2026"/>
    <x v="0"/>
    <x v="3"/>
    <x v="3"/>
    <x v="2"/>
    <x v="491"/>
    <n v="-16100"/>
    <n v="16100"/>
    <x v="0"/>
    <s v="R"/>
    <s v="C"/>
    <x v="0"/>
  </r>
  <r>
    <x v="0"/>
    <x v="0"/>
    <n v="2026"/>
    <x v="0"/>
    <x v="24"/>
    <x v="3"/>
    <x v="2"/>
    <x v="60"/>
    <n v="-18033.23"/>
    <n v="18033.23"/>
    <x v="0"/>
    <s v="R"/>
    <s v="A"/>
    <x v="2"/>
  </r>
  <r>
    <x v="0"/>
    <x v="0"/>
    <n v="2026"/>
    <x v="0"/>
    <x v="8"/>
    <x v="1"/>
    <x v="2"/>
    <x v="292"/>
    <n v="-186879.64"/>
    <n v="186879.64"/>
    <x v="0"/>
    <s v="R"/>
    <s v="A"/>
    <x v="2"/>
  </r>
  <r>
    <x v="0"/>
    <x v="0"/>
    <n v="2026"/>
    <x v="0"/>
    <x v="24"/>
    <x v="8"/>
    <x v="2"/>
    <x v="748"/>
    <n v="-6753850.1399999997"/>
    <n v="6753850.1399999997"/>
    <x v="0"/>
    <s v="E"/>
    <s v="S"/>
    <x v="5"/>
  </r>
  <r>
    <x v="0"/>
    <x v="0"/>
    <n v="2026"/>
    <x v="0"/>
    <x v="4"/>
    <x v="0"/>
    <x v="0"/>
    <x v="749"/>
    <n v="0"/>
    <n v="0"/>
    <x v="0"/>
    <s v="R"/>
    <s v="C"/>
    <x v="0"/>
  </r>
  <r>
    <x v="0"/>
    <x v="0"/>
    <n v="2026"/>
    <x v="0"/>
    <x v="14"/>
    <x v="6"/>
    <x v="2"/>
    <x v="68"/>
    <n v="-74400"/>
    <n v="74400"/>
    <x v="0"/>
    <s v="R"/>
    <s v="C"/>
    <x v="0"/>
  </r>
  <r>
    <x v="0"/>
    <x v="2"/>
    <n v="2026"/>
    <x v="0"/>
    <x v="3"/>
    <x v="6"/>
    <x v="2"/>
    <x v="89"/>
    <n v="46256.89"/>
    <n v="-46256.89"/>
    <x v="0"/>
    <s v="R"/>
    <s v="C"/>
    <x v="0"/>
  </r>
  <r>
    <x v="0"/>
    <x v="2"/>
    <n v="2026"/>
    <x v="0"/>
    <x v="8"/>
    <x v="5"/>
    <x v="2"/>
    <x v="400"/>
    <n v="34344304.789999999"/>
    <n v="-34344304.789999999"/>
    <x v="0"/>
    <s v="E"/>
    <s v="C"/>
    <x v="1"/>
  </r>
  <r>
    <x v="0"/>
    <x v="3"/>
    <n v="2026"/>
    <x v="0"/>
    <x v="24"/>
    <x v="1"/>
    <x v="2"/>
    <x v="32"/>
    <n v="32500"/>
    <n v="-32500"/>
    <x v="0"/>
    <s v="R"/>
    <s v="A"/>
    <x v="2"/>
  </r>
  <r>
    <x v="0"/>
    <x v="2"/>
    <n v="2025"/>
    <x v="1"/>
    <x v="1"/>
    <x v="2"/>
    <x v="1"/>
    <x v="55"/>
    <n v="0"/>
    <n v="0"/>
    <x v="0"/>
    <s v="R"/>
    <s v="C"/>
    <x v="0"/>
  </r>
  <r>
    <x v="0"/>
    <x v="2"/>
    <n v="2026"/>
    <x v="0"/>
    <x v="24"/>
    <x v="2"/>
    <x v="2"/>
    <x v="39"/>
    <n v="114213120"/>
    <n v="-114213120"/>
    <x v="0"/>
    <s v="E"/>
    <s v="A"/>
    <x v="3"/>
  </r>
  <r>
    <x v="0"/>
    <x v="2"/>
    <n v="2026"/>
    <x v="0"/>
    <x v="12"/>
    <x v="2"/>
    <x v="2"/>
    <x v="121"/>
    <n v="501864.75"/>
    <n v="-501864.75"/>
    <x v="0"/>
    <s v="R"/>
    <s v="A"/>
    <x v="2"/>
  </r>
  <r>
    <x v="0"/>
    <x v="2"/>
    <n v="2026"/>
    <x v="0"/>
    <x v="12"/>
    <x v="2"/>
    <x v="2"/>
    <x v="131"/>
    <n v="86874.9"/>
    <n v="-86874.9"/>
    <x v="0"/>
    <s v="R"/>
    <s v="A"/>
    <x v="2"/>
  </r>
  <r>
    <x v="0"/>
    <x v="0"/>
    <n v="2025"/>
    <x v="0"/>
    <x v="52"/>
    <x v="0"/>
    <x v="8"/>
    <x v="309"/>
    <n v="-80500"/>
    <n v="80500"/>
    <x v="0"/>
    <s v="R"/>
    <s v="C"/>
    <x v="0"/>
  </r>
  <r>
    <x v="0"/>
    <x v="0"/>
    <n v="2026"/>
    <x v="0"/>
    <x v="1"/>
    <x v="5"/>
    <x v="22"/>
    <x v="564"/>
    <n v="-95600"/>
    <n v="95600"/>
    <x v="0"/>
    <s v="R"/>
    <s v="C"/>
    <x v="0"/>
  </r>
  <r>
    <x v="0"/>
    <x v="3"/>
    <n v="2027"/>
    <x v="4"/>
    <x v="4"/>
    <x v="5"/>
    <x v="3"/>
    <x v="28"/>
    <n v="37336.589999999997"/>
    <n v="-37336.589999999997"/>
    <x v="0"/>
    <s v="E"/>
    <s v="B"/>
    <x v="4"/>
  </r>
  <r>
    <x v="0"/>
    <x v="2"/>
    <n v="2026"/>
    <x v="0"/>
    <x v="4"/>
    <x v="6"/>
    <x v="3"/>
    <x v="171"/>
    <n v="3140.93"/>
    <n v="-3140.93"/>
    <x v="0"/>
    <s v="R"/>
    <s v="C"/>
    <x v="0"/>
  </r>
  <r>
    <x v="0"/>
    <x v="3"/>
    <n v="2026"/>
    <x v="4"/>
    <x v="1"/>
    <x v="1"/>
    <x v="2"/>
    <x v="556"/>
    <n v="0"/>
    <n v="0"/>
    <x v="0"/>
    <s v="R"/>
    <s v="C"/>
    <x v="0"/>
  </r>
  <r>
    <x v="0"/>
    <x v="3"/>
    <n v="2027"/>
    <x v="0"/>
    <x v="1"/>
    <x v="5"/>
    <x v="1"/>
    <x v="668"/>
    <n v="0"/>
    <n v="0"/>
    <x v="0"/>
    <s v="E"/>
    <s v="C"/>
    <x v="1"/>
  </r>
  <r>
    <x v="0"/>
    <x v="2"/>
    <n v="2026"/>
    <x v="0"/>
    <x v="16"/>
    <x v="4"/>
    <x v="2"/>
    <x v="66"/>
    <n v="83931.42"/>
    <n v="-83931.42"/>
    <x v="0"/>
    <s v="R"/>
    <s v="C"/>
    <x v="0"/>
  </r>
  <r>
    <x v="0"/>
    <x v="2"/>
    <n v="2026"/>
    <x v="0"/>
    <x v="5"/>
    <x v="1"/>
    <x v="2"/>
    <x v="97"/>
    <n v="1129.06"/>
    <n v="-1129.06"/>
    <x v="0"/>
    <s v="R"/>
    <s v="C"/>
    <x v="0"/>
  </r>
  <r>
    <x v="0"/>
    <x v="2"/>
    <n v="2026"/>
    <x v="0"/>
    <x v="29"/>
    <x v="5"/>
    <x v="2"/>
    <x v="213"/>
    <n v="2500"/>
    <n v="-2500"/>
    <x v="0"/>
    <s v="R"/>
    <s v="C"/>
    <x v="0"/>
  </r>
  <r>
    <x v="0"/>
    <x v="0"/>
    <n v="2026"/>
    <x v="0"/>
    <x v="26"/>
    <x v="6"/>
    <x v="2"/>
    <x v="21"/>
    <n v="-9694.91"/>
    <n v="9694.91"/>
    <x v="0"/>
    <s v="R"/>
    <s v="C"/>
    <x v="0"/>
  </r>
  <r>
    <x v="0"/>
    <x v="2"/>
    <n v="2026"/>
    <x v="1"/>
    <x v="4"/>
    <x v="5"/>
    <x v="2"/>
    <x v="438"/>
    <n v="17811.05"/>
    <n v="-17811.05"/>
    <x v="0"/>
    <s v="R"/>
    <s v="C"/>
    <x v="0"/>
  </r>
  <r>
    <x v="0"/>
    <x v="2"/>
    <n v="2026"/>
    <x v="0"/>
    <x v="4"/>
    <x v="6"/>
    <x v="2"/>
    <x v="651"/>
    <n v="0"/>
    <n v="0"/>
    <x v="0"/>
    <s v="R"/>
    <s v="C"/>
    <x v="0"/>
  </r>
  <r>
    <x v="0"/>
    <x v="0"/>
    <n v="2026"/>
    <x v="0"/>
    <x v="0"/>
    <x v="0"/>
    <x v="0"/>
    <x v="187"/>
    <n v="-9647727.1899999995"/>
    <n v="9647727.1899999995"/>
    <x v="0"/>
    <s v="R"/>
    <s v="C"/>
    <x v="0"/>
  </r>
  <r>
    <x v="0"/>
    <x v="0"/>
    <n v="2026"/>
    <x v="0"/>
    <x v="16"/>
    <x v="5"/>
    <x v="2"/>
    <x v="126"/>
    <n v="-51511100"/>
    <n v="51511100"/>
    <x v="0"/>
    <s v="E"/>
    <s v="A"/>
    <x v="3"/>
  </r>
  <r>
    <x v="0"/>
    <x v="0"/>
    <n v="2026"/>
    <x v="0"/>
    <x v="20"/>
    <x v="6"/>
    <x v="2"/>
    <x v="617"/>
    <n v="-75970.77"/>
    <n v="75970.77"/>
    <x v="0"/>
    <s v="R"/>
    <s v="C"/>
    <x v="0"/>
  </r>
  <r>
    <x v="0"/>
    <x v="0"/>
    <n v="2026"/>
    <x v="0"/>
    <x v="2"/>
    <x v="0"/>
    <x v="0"/>
    <x v="750"/>
    <n v="0"/>
    <n v="0"/>
    <x v="0"/>
    <s v="R"/>
    <s v="C"/>
    <x v="0"/>
  </r>
  <r>
    <x v="0"/>
    <x v="0"/>
    <n v="2026"/>
    <x v="0"/>
    <x v="28"/>
    <x v="0"/>
    <x v="0"/>
    <x v="751"/>
    <n v="-21930.66"/>
    <n v="21930.66"/>
    <x v="0"/>
    <s v="R"/>
    <s v="C"/>
    <x v="0"/>
  </r>
  <r>
    <x v="0"/>
    <x v="0"/>
    <n v="2026"/>
    <x v="0"/>
    <x v="27"/>
    <x v="0"/>
    <x v="0"/>
    <x v="752"/>
    <n v="0"/>
    <n v="0"/>
    <x v="0"/>
    <s v="R"/>
    <s v="C"/>
    <x v="0"/>
  </r>
  <r>
    <x v="0"/>
    <x v="2"/>
    <n v="2026"/>
    <x v="0"/>
    <x v="0"/>
    <x v="5"/>
    <x v="2"/>
    <x v="44"/>
    <n v="265045187.93000001"/>
    <n v="-265045187.93000001"/>
    <x v="0"/>
    <s v="R"/>
    <s v="C"/>
    <x v="0"/>
  </r>
  <r>
    <x v="0"/>
    <x v="1"/>
    <n v="2025"/>
    <x v="0"/>
    <x v="3"/>
    <x v="1"/>
    <x v="2"/>
    <x v="212"/>
    <n v="145881.84"/>
    <n v="-145881.84"/>
    <x v="0"/>
    <s v="R"/>
    <s v="C"/>
    <x v="0"/>
  </r>
  <r>
    <x v="0"/>
    <x v="2"/>
    <n v="2026"/>
    <x v="0"/>
    <x v="7"/>
    <x v="6"/>
    <x v="2"/>
    <x v="34"/>
    <n v="924897.51"/>
    <n v="-924897.51"/>
    <x v="0"/>
    <s v="E"/>
    <s v="A"/>
    <x v="3"/>
  </r>
  <r>
    <x v="0"/>
    <x v="1"/>
    <n v="2026"/>
    <x v="0"/>
    <x v="6"/>
    <x v="1"/>
    <x v="2"/>
    <x v="34"/>
    <n v="-251578.29"/>
    <n v="251578.29"/>
    <x v="0"/>
    <s v="E"/>
    <s v="A"/>
    <x v="3"/>
  </r>
  <r>
    <x v="0"/>
    <x v="1"/>
    <n v="2026"/>
    <x v="0"/>
    <x v="16"/>
    <x v="5"/>
    <x v="2"/>
    <x v="482"/>
    <n v="0"/>
    <n v="0"/>
    <x v="0"/>
    <s v="E"/>
    <s v="B"/>
    <x v="4"/>
  </r>
  <r>
    <x v="0"/>
    <x v="3"/>
    <n v="2026"/>
    <x v="0"/>
    <x v="10"/>
    <x v="5"/>
    <x v="4"/>
    <x v="656"/>
    <n v="2980592.15"/>
    <n v="-2980592.15"/>
    <x v="0"/>
    <s v="E"/>
    <s v="S"/>
    <x v="5"/>
  </r>
  <r>
    <x v="0"/>
    <x v="3"/>
    <n v="2027"/>
    <x v="1"/>
    <x v="3"/>
    <x v="5"/>
    <x v="2"/>
    <x v="192"/>
    <n v="0"/>
    <n v="0"/>
    <x v="0"/>
    <s v="R"/>
    <s v="C"/>
    <x v="0"/>
  </r>
  <r>
    <x v="0"/>
    <x v="3"/>
    <n v="2026"/>
    <x v="1"/>
    <x v="10"/>
    <x v="1"/>
    <x v="2"/>
    <x v="200"/>
    <n v="0"/>
    <n v="0"/>
    <x v="0"/>
    <s v="R"/>
    <s v="C"/>
    <x v="0"/>
  </r>
  <r>
    <x v="0"/>
    <x v="0"/>
    <n v="2026"/>
    <x v="2"/>
    <x v="4"/>
    <x v="1"/>
    <x v="3"/>
    <x v="209"/>
    <n v="-717388.36"/>
    <n v="717388.36"/>
    <x v="0"/>
    <s v="E"/>
    <s v="B"/>
    <x v="4"/>
  </r>
  <r>
    <x v="0"/>
    <x v="1"/>
    <n v="2026"/>
    <x v="0"/>
    <x v="3"/>
    <x v="1"/>
    <x v="2"/>
    <x v="46"/>
    <n v="0"/>
    <n v="0"/>
    <x v="0"/>
    <s v="R"/>
    <s v="A"/>
    <x v="2"/>
  </r>
  <r>
    <x v="0"/>
    <x v="0"/>
    <n v="2026"/>
    <x v="0"/>
    <x v="3"/>
    <x v="2"/>
    <x v="2"/>
    <x v="710"/>
    <n v="-55200"/>
    <n v="55200"/>
    <x v="0"/>
    <s v="R"/>
    <s v="C"/>
    <x v="0"/>
  </r>
  <r>
    <x v="0"/>
    <x v="0"/>
    <n v="2025"/>
    <x v="0"/>
    <x v="1"/>
    <x v="4"/>
    <x v="1"/>
    <x v="22"/>
    <n v="-398858.17"/>
    <n v="398858.17"/>
    <x v="0"/>
    <s v="E"/>
    <s v="C"/>
    <x v="1"/>
  </r>
  <r>
    <x v="0"/>
    <x v="3"/>
    <n v="2026"/>
    <x v="1"/>
    <x v="3"/>
    <x v="1"/>
    <x v="2"/>
    <x v="40"/>
    <n v="0"/>
    <n v="0"/>
    <x v="0"/>
    <s v="R"/>
    <s v="C"/>
    <x v="0"/>
  </r>
  <r>
    <x v="0"/>
    <x v="0"/>
    <n v="2026"/>
    <x v="0"/>
    <x v="4"/>
    <x v="0"/>
    <x v="0"/>
    <x v="753"/>
    <n v="-3794389"/>
    <n v="3794389"/>
    <x v="0"/>
    <s v="R"/>
    <s v="C"/>
    <x v="0"/>
  </r>
  <r>
    <x v="0"/>
    <x v="0"/>
    <n v="2026"/>
    <x v="0"/>
    <x v="4"/>
    <x v="1"/>
    <x v="2"/>
    <x v="258"/>
    <n v="-32700"/>
    <n v="32700"/>
    <x v="0"/>
    <s v="R"/>
    <s v="C"/>
    <x v="0"/>
  </r>
  <r>
    <x v="0"/>
    <x v="3"/>
    <n v="2026"/>
    <x v="0"/>
    <x v="3"/>
    <x v="1"/>
    <x v="2"/>
    <x v="482"/>
    <n v="216729.55"/>
    <n v="-216729.55"/>
    <x v="0"/>
    <s v="R"/>
    <s v="C"/>
    <x v="0"/>
  </r>
  <r>
    <x v="0"/>
    <x v="3"/>
    <n v="2026"/>
    <x v="0"/>
    <x v="4"/>
    <x v="5"/>
    <x v="11"/>
    <x v="182"/>
    <n v="14935.65"/>
    <n v="-14935.65"/>
    <x v="0"/>
    <s v="R"/>
    <s v="C"/>
    <x v="0"/>
  </r>
  <r>
    <x v="0"/>
    <x v="2"/>
    <n v="2026"/>
    <x v="2"/>
    <x v="10"/>
    <x v="5"/>
    <x v="2"/>
    <x v="557"/>
    <n v="200"/>
    <n v="-200"/>
    <x v="0"/>
    <s v="R"/>
    <s v="C"/>
    <x v="0"/>
  </r>
  <r>
    <x v="0"/>
    <x v="3"/>
    <n v="2027"/>
    <x v="0"/>
    <x v="12"/>
    <x v="1"/>
    <x v="2"/>
    <x v="66"/>
    <n v="387020.01"/>
    <n v="-387020.01"/>
    <x v="0"/>
    <s v="R"/>
    <s v="C"/>
    <x v="0"/>
  </r>
  <r>
    <x v="0"/>
    <x v="3"/>
    <n v="2026"/>
    <x v="4"/>
    <x v="14"/>
    <x v="1"/>
    <x v="2"/>
    <x v="364"/>
    <n v="0"/>
    <n v="0"/>
    <x v="0"/>
    <s v="R"/>
    <s v="B"/>
    <x v="6"/>
  </r>
  <r>
    <x v="0"/>
    <x v="3"/>
    <n v="2027"/>
    <x v="1"/>
    <x v="47"/>
    <x v="1"/>
    <x v="39"/>
    <x v="253"/>
    <n v="200"/>
    <n v="-200"/>
    <x v="0"/>
    <s v="E"/>
    <s v="A"/>
    <x v="3"/>
  </r>
  <r>
    <x v="0"/>
    <x v="0"/>
    <n v="2026"/>
    <x v="0"/>
    <x v="1"/>
    <x v="3"/>
    <x v="1"/>
    <x v="266"/>
    <n v="-5200"/>
    <n v="5200"/>
    <x v="0"/>
    <s v="R"/>
    <s v="C"/>
    <x v="0"/>
  </r>
  <r>
    <x v="0"/>
    <x v="0"/>
    <n v="2026"/>
    <x v="0"/>
    <x v="1"/>
    <x v="6"/>
    <x v="1"/>
    <x v="319"/>
    <n v="-26400"/>
    <n v="26400"/>
    <x v="0"/>
    <s v="R"/>
    <s v="C"/>
    <x v="0"/>
  </r>
  <r>
    <x v="0"/>
    <x v="0"/>
    <n v="2026"/>
    <x v="0"/>
    <x v="0"/>
    <x v="0"/>
    <x v="0"/>
    <x v="754"/>
    <n v="0"/>
    <n v="0"/>
    <x v="0"/>
    <s v="R"/>
    <s v="C"/>
    <x v="0"/>
  </r>
  <r>
    <x v="0"/>
    <x v="0"/>
    <n v="2026"/>
    <x v="0"/>
    <x v="9"/>
    <x v="1"/>
    <x v="2"/>
    <x v="478"/>
    <n v="-1477397.84"/>
    <n v="1477397.84"/>
    <x v="0"/>
    <s v="R"/>
    <s v="C"/>
    <x v="0"/>
  </r>
  <r>
    <x v="0"/>
    <x v="0"/>
    <n v="2026"/>
    <x v="0"/>
    <x v="10"/>
    <x v="2"/>
    <x v="2"/>
    <x v="755"/>
    <n v="0"/>
    <n v="0"/>
    <x v="0"/>
    <s v="R"/>
    <s v="C"/>
    <x v="0"/>
  </r>
  <r>
    <x v="0"/>
    <x v="0"/>
    <n v="2026"/>
    <x v="0"/>
    <x v="4"/>
    <x v="0"/>
    <x v="8"/>
    <x v="348"/>
    <n v="0"/>
    <n v="0"/>
    <x v="0"/>
    <s v="R"/>
    <s v="C"/>
    <x v="0"/>
  </r>
  <r>
    <x v="0"/>
    <x v="0"/>
    <n v="2026"/>
    <x v="0"/>
    <x v="6"/>
    <x v="1"/>
    <x v="2"/>
    <x v="194"/>
    <n v="-4309500"/>
    <n v="4309500"/>
    <x v="0"/>
    <s v="R"/>
    <s v="C"/>
    <x v="0"/>
  </r>
  <r>
    <x v="0"/>
    <x v="3"/>
    <n v="2026"/>
    <x v="0"/>
    <x v="24"/>
    <x v="1"/>
    <x v="2"/>
    <x v="183"/>
    <n v="-102318.04"/>
    <n v="102318.04"/>
    <x v="0"/>
    <s v="R"/>
    <s v="A"/>
    <x v="2"/>
  </r>
  <r>
    <x v="0"/>
    <x v="3"/>
    <n v="2025"/>
    <x v="0"/>
    <x v="10"/>
    <x v="1"/>
    <x v="2"/>
    <x v="11"/>
    <n v="448169.21"/>
    <n v="-448169.21"/>
    <x v="0"/>
    <s v="R"/>
    <s v="A"/>
    <x v="2"/>
  </r>
  <r>
    <x v="0"/>
    <x v="1"/>
    <n v="2025"/>
    <x v="0"/>
    <x v="12"/>
    <x v="1"/>
    <x v="2"/>
    <x v="277"/>
    <n v="12773.88"/>
    <n v="-12773.88"/>
    <x v="0"/>
    <s v="R"/>
    <s v="C"/>
    <x v="0"/>
  </r>
  <r>
    <x v="0"/>
    <x v="2"/>
    <n v="2026"/>
    <x v="0"/>
    <x v="6"/>
    <x v="4"/>
    <x v="2"/>
    <x v="66"/>
    <n v="1922531.08"/>
    <n v="-1922531.08"/>
    <x v="0"/>
    <s v="R"/>
    <s v="C"/>
    <x v="0"/>
  </r>
  <r>
    <x v="0"/>
    <x v="2"/>
    <n v="2026"/>
    <x v="0"/>
    <x v="30"/>
    <x v="2"/>
    <x v="2"/>
    <x v="741"/>
    <n v="2698485.66"/>
    <n v="-2698485.66"/>
    <x v="0"/>
    <s v="E"/>
    <s v="B"/>
    <x v="4"/>
  </r>
  <r>
    <x v="0"/>
    <x v="1"/>
    <n v="2025"/>
    <x v="0"/>
    <x v="3"/>
    <x v="4"/>
    <x v="2"/>
    <x v="15"/>
    <n v="208004"/>
    <n v="-208004"/>
    <x v="0"/>
    <s v="R"/>
    <s v="C"/>
    <x v="0"/>
  </r>
  <r>
    <x v="0"/>
    <x v="3"/>
    <n v="2026"/>
    <x v="1"/>
    <x v="1"/>
    <x v="1"/>
    <x v="1"/>
    <x v="738"/>
    <n v="0"/>
    <n v="0"/>
    <x v="0"/>
    <s v="R"/>
    <s v="C"/>
    <x v="0"/>
  </r>
  <r>
    <x v="0"/>
    <x v="2"/>
    <n v="2026"/>
    <x v="0"/>
    <x v="3"/>
    <x v="5"/>
    <x v="2"/>
    <x v="247"/>
    <n v="142972"/>
    <n v="-142972"/>
    <x v="0"/>
    <s v="E"/>
    <s v="B"/>
    <x v="4"/>
  </r>
  <r>
    <x v="0"/>
    <x v="2"/>
    <n v="2026"/>
    <x v="0"/>
    <x v="3"/>
    <x v="3"/>
    <x v="2"/>
    <x v="560"/>
    <n v="306812.68"/>
    <n v="-306812.68"/>
    <x v="0"/>
    <s v="R"/>
    <s v="C"/>
    <x v="0"/>
  </r>
  <r>
    <x v="0"/>
    <x v="2"/>
    <n v="2026"/>
    <x v="0"/>
    <x v="14"/>
    <x v="2"/>
    <x v="2"/>
    <x v="267"/>
    <n v="3863088"/>
    <n v="-3863088"/>
    <x v="0"/>
    <s v="E"/>
    <s v="A"/>
    <x v="3"/>
  </r>
  <r>
    <x v="0"/>
    <x v="0"/>
    <n v="2026"/>
    <x v="1"/>
    <x v="3"/>
    <x v="4"/>
    <x v="2"/>
    <x v="449"/>
    <n v="-60750"/>
    <n v="60750"/>
    <x v="0"/>
    <s v="E"/>
    <s v="A"/>
    <x v="3"/>
  </r>
  <r>
    <x v="0"/>
    <x v="2"/>
    <n v="2026"/>
    <x v="0"/>
    <x v="0"/>
    <x v="0"/>
    <x v="0"/>
    <x v="756"/>
    <n v="8955158.0199999996"/>
    <n v="-8955158.0199999996"/>
    <x v="0"/>
    <s v="R"/>
    <s v="C"/>
    <x v="0"/>
  </r>
  <r>
    <x v="0"/>
    <x v="2"/>
    <n v="2026"/>
    <x v="0"/>
    <x v="10"/>
    <x v="6"/>
    <x v="2"/>
    <x v="318"/>
    <n v="2230.9899999999998"/>
    <n v="-2230.9899999999998"/>
    <x v="0"/>
    <s v="R"/>
    <s v="A"/>
    <x v="2"/>
  </r>
  <r>
    <x v="0"/>
    <x v="0"/>
    <n v="2026"/>
    <x v="0"/>
    <x v="3"/>
    <x v="3"/>
    <x v="2"/>
    <x v="44"/>
    <n v="-3200"/>
    <n v="3200"/>
    <x v="0"/>
    <s v="R"/>
    <s v="A"/>
    <x v="2"/>
  </r>
  <r>
    <x v="0"/>
    <x v="0"/>
    <n v="2026"/>
    <x v="2"/>
    <x v="29"/>
    <x v="1"/>
    <x v="9"/>
    <x v="100"/>
    <n v="0"/>
    <n v="0"/>
    <x v="0"/>
    <s v="E"/>
    <s v="B"/>
    <x v="4"/>
  </r>
  <r>
    <x v="0"/>
    <x v="0"/>
    <n v="2026"/>
    <x v="1"/>
    <x v="0"/>
    <x v="5"/>
    <x v="2"/>
    <x v="10"/>
    <n v="-4386124.16"/>
    <n v="4386124.16"/>
    <x v="0"/>
    <s v="R"/>
    <s v="C"/>
    <x v="0"/>
  </r>
  <r>
    <x v="0"/>
    <x v="3"/>
    <n v="2027"/>
    <x v="0"/>
    <x v="4"/>
    <x v="1"/>
    <x v="2"/>
    <x v="438"/>
    <n v="0"/>
    <n v="0"/>
    <x v="0"/>
    <s v="R"/>
    <s v="C"/>
    <x v="0"/>
  </r>
  <r>
    <x v="0"/>
    <x v="2"/>
    <n v="2026"/>
    <x v="0"/>
    <x v="16"/>
    <x v="5"/>
    <x v="2"/>
    <x v="525"/>
    <n v="1415358.65"/>
    <n v="-1415358.65"/>
    <x v="0"/>
    <s v="R"/>
    <s v="C"/>
    <x v="0"/>
  </r>
  <r>
    <x v="0"/>
    <x v="2"/>
    <n v="2026"/>
    <x v="2"/>
    <x v="4"/>
    <x v="5"/>
    <x v="3"/>
    <x v="28"/>
    <n v="385037.7"/>
    <n v="-385037.7"/>
    <x v="0"/>
    <s v="E"/>
    <s v="B"/>
    <x v="4"/>
  </r>
  <r>
    <x v="0"/>
    <x v="0"/>
    <n v="2026"/>
    <x v="0"/>
    <x v="1"/>
    <x v="9"/>
    <x v="1"/>
    <x v="25"/>
    <n v="0"/>
    <n v="0"/>
    <x v="0"/>
    <s v="R"/>
    <s v="C"/>
    <x v="0"/>
  </r>
  <r>
    <x v="0"/>
    <x v="0"/>
    <n v="2025"/>
    <x v="0"/>
    <x v="1"/>
    <x v="2"/>
    <x v="1"/>
    <x v="2"/>
    <n v="-77.349999999999994"/>
    <n v="77.349999999999994"/>
    <x v="0"/>
    <s v="E"/>
    <s v="C"/>
    <x v="1"/>
  </r>
  <r>
    <x v="0"/>
    <x v="0"/>
    <n v="2026"/>
    <x v="0"/>
    <x v="24"/>
    <x v="1"/>
    <x v="2"/>
    <x v="259"/>
    <n v="-59300"/>
    <n v="59300"/>
    <x v="0"/>
    <s v="R"/>
    <s v="A"/>
    <x v="2"/>
  </r>
  <r>
    <x v="0"/>
    <x v="0"/>
    <n v="2026"/>
    <x v="0"/>
    <x v="0"/>
    <x v="7"/>
    <x v="2"/>
    <x v="297"/>
    <n v="0"/>
    <n v="0"/>
    <x v="0"/>
    <s v="E"/>
    <s v="A"/>
    <x v="3"/>
  </r>
  <r>
    <x v="0"/>
    <x v="0"/>
    <n v="2026"/>
    <x v="0"/>
    <x v="32"/>
    <x v="5"/>
    <x v="2"/>
    <x v="391"/>
    <n v="-500000"/>
    <n v="500000"/>
    <x v="0"/>
    <s v="E"/>
    <s v="A"/>
    <x v="3"/>
  </r>
  <r>
    <x v="0"/>
    <x v="0"/>
    <n v="2026"/>
    <x v="0"/>
    <x v="18"/>
    <x v="1"/>
    <x v="2"/>
    <x v="219"/>
    <n v="-234700"/>
    <n v="234700"/>
    <x v="0"/>
    <s v="R"/>
    <s v="A"/>
    <x v="2"/>
  </r>
  <r>
    <x v="0"/>
    <x v="3"/>
    <n v="2026"/>
    <x v="0"/>
    <x v="3"/>
    <x v="1"/>
    <x v="2"/>
    <x v="213"/>
    <n v="2787.55"/>
    <n v="-2787.55"/>
    <x v="0"/>
    <s v="R"/>
    <s v="C"/>
    <x v="0"/>
  </r>
  <r>
    <x v="0"/>
    <x v="1"/>
    <n v="2026"/>
    <x v="0"/>
    <x v="4"/>
    <x v="1"/>
    <x v="3"/>
    <x v="165"/>
    <n v="0"/>
    <n v="0"/>
    <x v="0"/>
    <s v="R"/>
    <s v="C"/>
    <x v="0"/>
  </r>
  <r>
    <x v="0"/>
    <x v="3"/>
    <n v="2027"/>
    <x v="5"/>
    <x v="4"/>
    <x v="5"/>
    <x v="3"/>
    <x v="214"/>
    <n v="0"/>
    <n v="0"/>
    <x v="0"/>
    <s v="E"/>
    <s v="C"/>
    <x v="1"/>
  </r>
  <r>
    <x v="0"/>
    <x v="0"/>
    <n v="2026"/>
    <x v="0"/>
    <x v="24"/>
    <x v="1"/>
    <x v="2"/>
    <x v="741"/>
    <n v="-1365500"/>
    <n v="1365500"/>
    <x v="0"/>
    <s v="E"/>
    <s v="A"/>
    <x v="3"/>
  </r>
  <r>
    <x v="0"/>
    <x v="2"/>
    <n v="2026"/>
    <x v="4"/>
    <x v="4"/>
    <x v="5"/>
    <x v="3"/>
    <x v="274"/>
    <n v="374000"/>
    <n v="-374000"/>
    <x v="0"/>
    <s v="E"/>
    <s v="C"/>
    <x v="1"/>
  </r>
  <r>
    <x v="0"/>
    <x v="0"/>
    <n v="2026"/>
    <x v="0"/>
    <x v="44"/>
    <x v="1"/>
    <x v="2"/>
    <x v="641"/>
    <n v="0"/>
    <n v="0"/>
    <x v="0"/>
    <s v="R"/>
    <s v="C"/>
    <x v="0"/>
  </r>
  <r>
    <x v="0"/>
    <x v="0"/>
    <n v="2026"/>
    <x v="0"/>
    <x v="0"/>
    <x v="0"/>
    <x v="0"/>
    <x v="757"/>
    <n v="0"/>
    <n v="0"/>
    <x v="0"/>
    <s v="R"/>
    <s v="C"/>
    <x v="0"/>
  </r>
  <r>
    <x v="0"/>
    <x v="0"/>
    <n v="2026"/>
    <x v="0"/>
    <x v="24"/>
    <x v="0"/>
    <x v="0"/>
    <x v="758"/>
    <n v="0"/>
    <n v="0"/>
    <x v="0"/>
    <s v="R"/>
    <s v="C"/>
    <x v="0"/>
  </r>
  <r>
    <x v="0"/>
    <x v="0"/>
    <n v="2026"/>
    <x v="0"/>
    <x v="14"/>
    <x v="1"/>
    <x v="2"/>
    <x v="342"/>
    <n v="-28400"/>
    <n v="28400"/>
    <x v="0"/>
    <s v="R"/>
    <s v="A"/>
    <x v="2"/>
  </r>
  <r>
    <x v="0"/>
    <x v="0"/>
    <n v="2026"/>
    <x v="0"/>
    <x v="2"/>
    <x v="0"/>
    <x v="0"/>
    <x v="759"/>
    <n v="0"/>
    <n v="0"/>
    <x v="0"/>
    <s v="R"/>
    <s v="C"/>
    <x v="0"/>
  </r>
  <r>
    <x v="0"/>
    <x v="0"/>
    <n v="2026"/>
    <x v="0"/>
    <x v="1"/>
    <x v="6"/>
    <x v="1"/>
    <x v="178"/>
    <n v="-139500"/>
    <n v="139500"/>
    <x v="0"/>
    <s v="R"/>
    <s v="C"/>
    <x v="0"/>
  </r>
  <r>
    <x v="0"/>
    <x v="0"/>
    <n v="2026"/>
    <x v="0"/>
    <x v="4"/>
    <x v="8"/>
    <x v="3"/>
    <x v="43"/>
    <n v="-5500000"/>
    <n v="5500000"/>
    <x v="0"/>
    <s v="E"/>
    <s v="S"/>
    <x v="5"/>
  </r>
  <r>
    <x v="0"/>
    <x v="0"/>
    <n v="2026"/>
    <x v="0"/>
    <x v="5"/>
    <x v="8"/>
    <x v="19"/>
    <x v="433"/>
    <n v="-23305.03"/>
    <n v="23305.03"/>
    <x v="0"/>
    <s v="E"/>
    <s v="B"/>
    <x v="4"/>
  </r>
  <r>
    <x v="0"/>
    <x v="0"/>
    <n v="2026"/>
    <x v="0"/>
    <x v="10"/>
    <x v="0"/>
    <x v="8"/>
    <x v="760"/>
    <n v="-148000"/>
    <n v="148000"/>
    <x v="0"/>
    <s v="R"/>
    <s v="C"/>
    <x v="0"/>
  </r>
  <r>
    <x v="0"/>
    <x v="0"/>
    <n v="2026"/>
    <x v="0"/>
    <x v="3"/>
    <x v="6"/>
    <x v="2"/>
    <x v="153"/>
    <n v="-66500"/>
    <n v="66500"/>
    <x v="0"/>
    <s v="R"/>
    <s v="C"/>
    <x v="0"/>
  </r>
  <r>
    <x v="0"/>
    <x v="0"/>
    <n v="2026"/>
    <x v="0"/>
    <x v="10"/>
    <x v="0"/>
    <x v="0"/>
    <x v="761"/>
    <n v="0"/>
    <n v="0"/>
    <x v="0"/>
    <s v="R"/>
    <s v="C"/>
    <x v="0"/>
  </r>
  <r>
    <x v="0"/>
    <x v="0"/>
    <n v="2026"/>
    <x v="0"/>
    <x v="24"/>
    <x v="1"/>
    <x v="2"/>
    <x v="244"/>
    <n v="-1352635.85"/>
    <n v="1352635.85"/>
    <x v="0"/>
    <s v="E"/>
    <s v="A"/>
    <x v="3"/>
  </r>
  <r>
    <x v="0"/>
    <x v="0"/>
    <n v="2026"/>
    <x v="0"/>
    <x v="16"/>
    <x v="5"/>
    <x v="2"/>
    <x v="501"/>
    <n v="-15760000"/>
    <n v="15760000"/>
    <x v="0"/>
    <s v="E"/>
    <s v="C"/>
    <x v="1"/>
  </r>
  <r>
    <x v="0"/>
    <x v="0"/>
    <n v="2026"/>
    <x v="0"/>
    <x v="11"/>
    <x v="6"/>
    <x v="2"/>
    <x v="62"/>
    <n v="0"/>
    <n v="0"/>
    <x v="0"/>
    <s v="R"/>
    <s v="C"/>
    <x v="0"/>
  </r>
  <r>
    <x v="0"/>
    <x v="0"/>
    <n v="2026"/>
    <x v="0"/>
    <x v="3"/>
    <x v="3"/>
    <x v="2"/>
    <x v="339"/>
    <n v="-31700"/>
    <n v="31700"/>
    <x v="0"/>
    <s v="R"/>
    <s v="C"/>
    <x v="0"/>
  </r>
  <r>
    <x v="0"/>
    <x v="0"/>
    <n v="2026"/>
    <x v="0"/>
    <x v="8"/>
    <x v="6"/>
    <x v="2"/>
    <x v="32"/>
    <n v="-82462.259999999995"/>
    <n v="82462.259999999995"/>
    <x v="0"/>
    <s v="R"/>
    <s v="A"/>
    <x v="2"/>
  </r>
  <r>
    <x v="0"/>
    <x v="2"/>
    <n v="2026"/>
    <x v="0"/>
    <x v="4"/>
    <x v="1"/>
    <x v="0"/>
    <x v="14"/>
    <n v="0"/>
    <n v="0"/>
    <x v="0"/>
    <s v="R"/>
    <s v="C"/>
    <x v="0"/>
  </r>
  <r>
    <x v="0"/>
    <x v="1"/>
    <n v="2025"/>
    <x v="0"/>
    <x v="1"/>
    <x v="1"/>
    <x v="1"/>
    <x v="210"/>
    <n v="1431170"/>
    <n v="-1431170"/>
    <x v="0"/>
    <s v="E"/>
    <s v="A"/>
    <x v="3"/>
  </r>
  <r>
    <x v="0"/>
    <x v="2"/>
    <n v="2026"/>
    <x v="0"/>
    <x v="30"/>
    <x v="6"/>
    <x v="2"/>
    <x v="741"/>
    <n v="900614.94"/>
    <n v="-900614.94"/>
    <x v="0"/>
    <s v="E"/>
    <s v="B"/>
    <x v="4"/>
  </r>
  <r>
    <x v="0"/>
    <x v="1"/>
    <n v="2026"/>
    <x v="0"/>
    <x v="10"/>
    <x v="1"/>
    <x v="2"/>
    <x v="23"/>
    <n v="-8568926.1400000006"/>
    <n v="8568926.1400000006"/>
    <x v="0"/>
    <s v="R"/>
    <s v="C"/>
    <x v="0"/>
  </r>
  <r>
    <x v="0"/>
    <x v="2"/>
    <n v="2026"/>
    <x v="1"/>
    <x v="47"/>
    <x v="1"/>
    <x v="2"/>
    <x v="90"/>
    <n v="37920.32"/>
    <n v="-37920.32"/>
    <x v="0"/>
    <s v="R"/>
    <s v="A"/>
    <x v="2"/>
  </r>
  <r>
    <x v="0"/>
    <x v="1"/>
    <n v="2026"/>
    <x v="0"/>
    <x v="6"/>
    <x v="1"/>
    <x v="2"/>
    <x v="60"/>
    <n v="-237057.08"/>
    <n v="237057.08"/>
    <x v="0"/>
    <s v="R"/>
    <s v="C"/>
    <x v="0"/>
  </r>
  <r>
    <x v="0"/>
    <x v="1"/>
    <n v="2026"/>
    <x v="0"/>
    <x v="4"/>
    <x v="1"/>
    <x v="2"/>
    <x v="18"/>
    <n v="-20000"/>
    <n v="20000"/>
    <x v="0"/>
    <s v="R"/>
    <s v="C"/>
    <x v="0"/>
  </r>
  <r>
    <x v="0"/>
    <x v="0"/>
    <n v="2026"/>
    <x v="1"/>
    <x v="1"/>
    <x v="1"/>
    <x v="1"/>
    <x v="346"/>
    <n v="0"/>
    <n v="0"/>
    <x v="0"/>
    <s v="R"/>
    <s v="C"/>
    <x v="0"/>
  </r>
  <r>
    <x v="0"/>
    <x v="2"/>
    <n v="2026"/>
    <x v="1"/>
    <x v="24"/>
    <x v="1"/>
    <x v="2"/>
    <x v="34"/>
    <n v="691441.43"/>
    <n v="-691441.43"/>
    <x v="0"/>
    <s v="E"/>
    <s v="A"/>
    <x v="3"/>
  </r>
  <r>
    <x v="0"/>
    <x v="3"/>
    <n v="2027"/>
    <x v="0"/>
    <x v="22"/>
    <x v="5"/>
    <x v="2"/>
    <x v="32"/>
    <n v="44000"/>
    <n v="-44000"/>
    <x v="0"/>
    <s v="R"/>
    <s v="B"/>
    <x v="6"/>
  </r>
  <r>
    <x v="0"/>
    <x v="2"/>
    <n v="2026"/>
    <x v="1"/>
    <x v="3"/>
    <x v="1"/>
    <x v="2"/>
    <x v="177"/>
    <n v="311110.42"/>
    <n v="-311110.42"/>
    <x v="0"/>
    <s v="R"/>
    <s v="C"/>
    <x v="0"/>
  </r>
  <r>
    <x v="0"/>
    <x v="2"/>
    <n v="2026"/>
    <x v="1"/>
    <x v="16"/>
    <x v="4"/>
    <x v="2"/>
    <x v="40"/>
    <n v="26007.97"/>
    <n v="-26007.97"/>
    <x v="0"/>
    <s v="R"/>
    <s v="C"/>
    <x v="0"/>
  </r>
  <r>
    <x v="0"/>
    <x v="2"/>
    <n v="2026"/>
    <x v="4"/>
    <x v="1"/>
    <x v="5"/>
    <x v="1"/>
    <x v="42"/>
    <n v="1273018.56"/>
    <n v="-1273018.56"/>
    <x v="0"/>
    <s v="R"/>
    <s v="C"/>
    <x v="0"/>
  </r>
  <r>
    <x v="0"/>
    <x v="2"/>
    <n v="2026"/>
    <x v="0"/>
    <x v="5"/>
    <x v="3"/>
    <x v="19"/>
    <x v="215"/>
    <n v="17686.84"/>
    <n v="-17686.84"/>
    <x v="0"/>
    <s v="E"/>
    <s v="A"/>
    <x v="3"/>
  </r>
  <r>
    <x v="0"/>
    <x v="2"/>
    <n v="2026"/>
    <x v="1"/>
    <x v="3"/>
    <x v="5"/>
    <x v="2"/>
    <x v="77"/>
    <n v="168915"/>
    <n v="-168915"/>
    <x v="0"/>
    <s v="E"/>
    <s v="A"/>
    <x v="3"/>
  </r>
  <r>
    <x v="0"/>
    <x v="2"/>
    <n v="2026"/>
    <x v="1"/>
    <x v="1"/>
    <x v="1"/>
    <x v="1"/>
    <x v="178"/>
    <n v="185620"/>
    <n v="-185620"/>
    <x v="0"/>
    <s v="R"/>
    <s v="C"/>
    <x v="0"/>
  </r>
  <r>
    <x v="0"/>
    <x v="2"/>
    <n v="2026"/>
    <x v="0"/>
    <x v="1"/>
    <x v="4"/>
    <x v="1"/>
    <x v="336"/>
    <n v="0"/>
    <n v="0"/>
    <x v="0"/>
    <s v="R"/>
    <s v="C"/>
    <x v="0"/>
  </r>
  <r>
    <x v="0"/>
    <x v="3"/>
    <n v="2026"/>
    <x v="1"/>
    <x v="9"/>
    <x v="5"/>
    <x v="2"/>
    <x v="194"/>
    <n v="741173.56"/>
    <n v="-741173.56"/>
    <x v="0"/>
    <s v="E"/>
    <s v="B"/>
    <x v="4"/>
  </r>
  <r>
    <x v="0"/>
    <x v="0"/>
    <n v="2026"/>
    <x v="0"/>
    <x v="3"/>
    <x v="1"/>
    <x v="2"/>
    <x v="762"/>
    <n v="-612400"/>
    <n v="612400"/>
    <x v="0"/>
    <s v="R"/>
    <s v="C"/>
    <x v="0"/>
  </r>
  <r>
    <x v="0"/>
    <x v="3"/>
    <n v="2026"/>
    <x v="0"/>
    <x v="5"/>
    <x v="1"/>
    <x v="19"/>
    <x v="456"/>
    <n v="-21257.07"/>
    <n v="21257.07"/>
    <x v="0"/>
    <s v="R"/>
    <s v="C"/>
    <x v="0"/>
  </r>
  <r>
    <x v="0"/>
    <x v="0"/>
    <n v="2026"/>
    <x v="0"/>
    <x v="7"/>
    <x v="1"/>
    <x v="2"/>
    <x v="86"/>
    <n v="-99"/>
    <n v="99"/>
    <x v="0"/>
    <s v="E"/>
    <s v="C"/>
    <x v="1"/>
  </r>
  <r>
    <x v="0"/>
    <x v="2"/>
    <n v="2026"/>
    <x v="0"/>
    <x v="7"/>
    <x v="8"/>
    <x v="2"/>
    <x v="244"/>
    <n v="1929931.6"/>
    <n v="-1929931.6"/>
    <x v="0"/>
    <s v="E"/>
    <s v="S"/>
    <x v="5"/>
  </r>
  <r>
    <x v="0"/>
    <x v="2"/>
    <n v="2026"/>
    <x v="0"/>
    <x v="24"/>
    <x v="1"/>
    <x v="2"/>
    <x v="531"/>
    <n v="1000000"/>
    <n v="-1000000"/>
    <x v="0"/>
    <s v="E"/>
    <s v="A"/>
    <x v="3"/>
  </r>
  <r>
    <x v="0"/>
    <x v="2"/>
    <n v="2026"/>
    <x v="4"/>
    <x v="3"/>
    <x v="4"/>
    <x v="2"/>
    <x v="31"/>
    <n v="0"/>
    <n v="0"/>
    <x v="0"/>
    <s v="R"/>
    <s v="C"/>
    <x v="0"/>
  </r>
  <r>
    <x v="0"/>
    <x v="3"/>
    <n v="2026"/>
    <x v="0"/>
    <x v="4"/>
    <x v="1"/>
    <x v="11"/>
    <x v="184"/>
    <n v="183800"/>
    <n v="-183800"/>
    <x v="0"/>
    <s v="E"/>
    <s v="B"/>
    <x v="4"/>
  </r>
  <r>
    <x v="0"/>
    <x v="2"/>
    <n v="2026"/>
    <x v="2"/>
    <x v="1"/>
    <x v="4"/>
    <x v="1"/>
    <x v="55"/>
    <n v="0"/>
    <n v="0"/>
    <x v="0"/>
    <s v="R"/>
    <s v="C"/>
    <x v="0"/>
  </r>
  <r>
    <x v="0"/>
    <x v="3"/>
    <n v="2026"/>
    <x v="0"/>
    <x v="0"/>
    <x v="1"/>
    <x v="2"/>
    <x v="95"/>
    <n v="13589.25"/>
    <n v="-13589.25"/>
    <x v="0"/>
    <s v="E"/>
    <s v="A"/>
    <x v="3"/>
  </r>
  <r>
    <x v="0"/>
    <x v="3"/>
    <n v="2026"/>
    <x v="0"/>
    <x v="3"/>
    <x v="5"/>
    <x v="2"/>
    <x v="247"/>
    <n v="79728"/>
    <n v="-79728"/>
    <x v="0"/>
    <s v="E"/>
    <s v="B"/>
    <x v="4"/>
  </r>
  <r>
    <x v="0"/>
    <x v="2"/>
    <n v="2026"/>
    <x v="0"/>
    <x v="10"/>
    <x v="0"/>
    <x v="0"/>
    <x v="763"/>
    <n v="838905.87"/>
    <n v="-838905.87"/>
    <x v="0"/>
    <s v="R"/>
    <s v="C"/>
    <x v="0"/>
  </r>
  <r>
    <x v="0"/>
    <x v="3"/>
    <n v="2027"/>
    <x v="6"/>
    <x v="4"/>
    <x v="1"/>
    <x v="2"/>
    <x v="438"/>
    <n v="0"/>
    <n v="0"/>
    <x v="0"/>
    <s v="R"/>
    <s v="C"/>
    <x v="0"/>
  </r>
  <r>
    <x v="0"/>
    <x v="2"/>
    <n v="2026"/>
    <x v="0"/>
    <x v="3"/>
    <x v="5"/>
    <x v="2"/>
    <x v="696"/>
    <n v="6455008.0999999996"/>
    <n v="-6455008.0999999996"/>
    <x v="0"/>
    <s v="R"/>
    <s v="C"/>
    <x v="0"/>
  </r>
  <r>
    <x v="0"/>
    <x v="2"/>
    <n v="2026"/>
    <x v="0"/>
    <x v="3"/>
    <x v="1"/>
    <x v="2"/>
    <x v="173"/>
    <n v="9970248.3499999996"/>
    <n v="-9970248.3499999996"/>
    <x v="0"/>
    <s v="E"/>
    <s v="A"/>
    <x v="3"/>
  </r>
  <r>
    <x v="0"/>
    <x v="0"/>
    <n v="2026"/>
    <x v="0"/>
    <x v="3"/>
    <x v="0"/>
    <x v="0"/>
    <x v="764"/>
    <n v="0"/>
    <n v="0"/>
    <x v="0"/>
    <s v="R"/>
    <s v="C"/>
    <x v="0"/>
  </r>
  <r>
    <x v="0"/>
    <x v="0"/>
    <n v="2026"/>
    <x v="0"/>
    <x v="7"/>
    <x v="3"/>
    <x v="2"/>
    <x v="90"/>
    <n v="-65100"/>
    <n v="65100"/>
    <x v="0"/>
    <s v="R"/>
    <s v="C"/>
    <x v="0"/>
  </r>
  <r>
    <x v="0"/>
    <x v="0"/>
    <n v="2026"/>
    <x v="0"/>
    <x v="16"/>
    <x v="3"/>
    <x v="2"/>
    <x v="18"/>
    <n v="0"/>
    <n v="0"/>
    <x v="0"/>
    <s v="R"/>
    <s v="C"/>
    <x v="0"/>
  </r>
  <r>
    <x v="0"/>
    <x v="0"/>
    <n v="2026"/>
    <x v="0"/>
    <x v="2"/>
    <x v="0"/>
    <x v="0"/>
    <x v="765"/>
    <n v="0"/>
    <n v="0"/>
    <x v="0"/>
    <s v="R"/>
    <s v="C"/>
    <x v="0"/>
  </r>
  <r>
    <x v="0"/>
    <x v="0"/>
    <n v="2026"/>
    <x v="0"/>
    <x v="4"/>
    <x v="0"/>
    <x v="0"/>
    <x v="766"/>
    <n v="0"/>
    <n v="0"/>
    <x v="0"/>
    <s v="R"/>
    <s v="C"/>
    <x v="0"/>
  </r>
  <r>
    <x v="0"/>
    <x v="0"/>
    <n v="2026"/>
    <x v="0"/>
    <x v="14"/>
    <x v="1"/>
    <x v="2"/>
    <x v="587"/>
    <n v="-510382.22"/>
    <n v="510382.22"/>
    <x v="0"/>
    <s v="R"/>
    <s v="C"/>
    <x v="0"/>
  </r>
  <r>
    <x v="0"/>
    <x v="0"/>
    <n v="2026"/>
    <x v="0"/>
    <x v="1"/>
    <x v="6"/>
    <x v="1"/>
    <x v="22"/>
    <n v="-334500"/>
    <n v="334500"/>
    <x v="0"/>
    <s v="E"/>
    <s v="C"/>
    <x v="1"/>
  </r>
  <r>
    <x v="0"/>
    <x v="0"/>
    <n v="2026"/>
    <x v="0"/>
    <x v="22"/>
    <x v="1"/>
    <x v="2"/>
    <x v="18"/>
    <n v="-1472300"/>
    <n v="1472300"/>
    <x v="0"/>
    <s v="R"/>
    <s v="C"/>
    <x v="0"/>
  </r>
  <r>
    <x v="0"/>
    <x v="0"/>
    <n v="2026"/>
    <x v="0"/>
    <x v="1"/>
    <x v="6"/>
    <x v="1"/>
    <x v="336"/>
    <n v="-54.4"/>
    <n v="54.4"/>
    <x v="0"/>
    <s v="R"/>
    <s v="C"/>
    <x v="0"/>
  </r>
  <r>
    <x v="0"/>
    <x v="0"/>
    <n v="2026"/>
    <x v="0"/>
    <x v="0"/>
    <x v="0"/>
    <x v="0"/>
    <x v="767"/>
    <n v="0"/>
    <n v="0"/>
    <x v="0"/>
    <s v="R"/>
    <s v="C"/>
    <x v="0"/>
  </r>
  <r>
    <x v="0"/>
    <x v="0"/>
    <n v="2026"/>
    <x v="0"/>
    <x v="6"/>
    <x v="4"/>
    <x v="2"/>
    <x v="342"/>
    <n v="-30000"/>
    <n v="30000"/>
    <x v="0"/>
    <s v="R"/>
    <s v="C"/>
    <x v="0"/>
  </r>
  <r>
    <x v="0"/>
    <x v="0"/>
    <n v="2026"/>
    <x v="0"/>
    <x v="4"/>
    <x v="5"/>
    <x v="32"/>
    <x v="768"/>
    <n v="-413600"/>
    <n v="413600"/>
    <x v="0"/>
    <s v="E"/>
    <s v="B"/>
    <x v="4"/>
  </r>
  <r>
    <x v="0"/>
    <x v="0"/>
    <n v="2026"/>
    <x v="0"/>
    <x v="24"/>
    <x v="6"/>
    <x v="2"/>
    <x v="135"/>
    <n v="-131700"/>
    <n v="131700"/>
    <x v="0"/>
    <s v="R"/>
    <s v="A"/>
    <x v="2"/>
  </r>
  <r>
    <x v="0"/>
    <x v="0"/>
    <n v="2026"/>
    <x v="0"/>
    <x v="6"/>
    <x v="3"/>
    <x v="2"/>
    <x v="90"/>
    <n v="-30500"/>
    <n v="30500"/>
    <x v="0"/>
    <s v="R"/>
    <s v="C"/>
    <x v="0"/>
  </r>
  <r>
    <x v="0"/>
    <x v="0"/>
    <n v="2026"/>
    <x v="0"/>
    <x v="3"/>
    <x v="2"/>
    <x v="2"/>
    <x v="267"/>
    <n v="-13072185"/>
    <n v="13072185"/>
    <x v="0"/>
    <s v="E"/>
    <s v="A"/>
    <x v="3"/>
  </r>
  <r>
    <x v="0"/>
    <x v="0"/>
    <n v="2026"/>
    <x v="0"/>
    <x v="8"/>
    <x v="5"/>
    <x v="2"/>
    <x v="26"/>
    <n v="-346000"/>
    <n v="346000"/>
    <x v="0"/>
    <s v="R"/>
    <s v="C"/>
    <x v="0"/>
  </r>
  <r>
    <x v="0"/>
    <x v="1"/>
    <n v="2026"/>
    <x v="0"/>
    <x v="12"/>
    <x v="1"/>
    <x v="2"/>
    <x v="529"/>
    <n v="-437330.09"/>
    <n v="437330.09"/>
    <x v="0"/>
    <s v="R"/>
    <s v="C"/>
    <x v="0"/>
  </r>
  <r>
    <x v="0"/>
    <x v="2"/>
    <n v="2026"/>
    <x v="0"/>
    <x v="11"/>
    <x v="1"/>
    <x v="2"/>
    <x v="34"/>
    <n v="1027298.35"/>
    <n v="-1027298.35"/>
    <x v="0"/>
    <s v="E"/>
    <s v="B"/>
    <x v="4"/>
  </r>
  <r>
    <x v="0"/>
    <x v="2"/>
    <n v="2026"/>
    <x v="0"/>
    <x v="3"/>
    <x v="6"/>
    <x v="2"/>
    <x v="769"/>
    <n v="163396.79"/>
    <n v="-163396.79"/>
    <x v="0"/>
    <s v="R"/>
    <s v="C"/>
    <x v="0"/>
  </r>
  <r>
    <x v="0"/>
    <x v="2"/>
    <n v="2026"/>
    <x v="0"/>
    <x v="18"/>
    <x v="1"/>
    <x v="2"/>
    <x v="220"/>
    <n v="63595.86"/>
    <n v="-63595.86"/>
    <x v="0"/>
    <s v="R"/>
    <s v="A"/>
    <x v="2"/>
  </r>
  <r>
    <x v="0"/>
    <x v="2"/>
    <n v="2026"/>
    <x v="0"/>
    <x v="42"/>
    <x v="2"/>
    <x v="2"/>
    <x v="357"/>
    <n v="8679313.2899999991"/>
    <n v="-8679313.2899999991"/>
    <x v="0"/>
    <s v="R"/>
    <s v="A"/>
    <x v="2"/>
  </r>
  <r>
    <x v="0"/>
    <x v="2"/>
    <n v="2026"/>
    <x v="0"/>
    <x v="14"/>
    <x v="2"/>
    <x v="14"/>
    <x v="98"/>
    <n v="2903269.49"/>
    <n v="-2903269.49"/>
    <x v="0"/>
    <s v="E"/>
    <s v="A"/>
    <x v="3"/>
  </r>
  <r>
    <x v="0"/>
    <x v="2"/>
    <n v="2026"/>
    <x v="0"/>
    <x v="4"/>
    <x v="6"/>
    <x v="2"/>
    <x v="223"/>
    <n v="887.39"/>
    <n v="-887.39"/>
    <x v="0"/>
    <s v="R"/>
    <s v="A"/>
    <x v="2"/>
  </r>
  <r>
    <x v="0"/>
    <x v="0"/>
    <n v="2026"/>
    <x v="1"/>
    <x v="3"/>
    <x v="4"/>
    <x v="2"/>
    <x v="171"/>
    <n v="-55113"/>
    <n v="55113"/>
    <x v="0"/>
    <s v="E"/>
    <s v="A"/>
    <x v="3"/>
  </r>
  <r>
    <x v="0"/>
    <x v="2"/>
    <n v="2026"/>
    <x v="4"/>
    <x v="4"/>
    <x v="5"/>
    <x v="2"/>
    <x v="142"/>
    <n v="3816327.67"/>
    <n v="-3816327.67"/>
    <x v="0"/>
    <s v="R"/>
    <s v="C"/>
    <x v="0"/>
  </r>
  <r>
    <x v="0"/>
    <x v="2"/>
    <n v="2026"/>
    <x v="1"/>
    <x v="22"/>
    <x v="5"/>
    <x v="2"/>
    <x v="200"/>
    <n v="2228263.12"/>
    <n v="-2228263.12"/>
    <x v="0"/>
    <s v="R"/>
    <s v="C"/>
    <x v="0"/>
  </r>
  <r>
    <x v="0"/>
    <x v="0"/>
    <n v="2026"/>
    <x v="0"/>
    <x v="1"/>
    <x v="1"/>
    <x v="2"/>
    <x v="329"/>
    <n v="0"/>
    <n v="0"/>
    <x v="0"/>
    <s v="R"/>
    <s v="C"/>
    <x v="0"/>
  </r>
  <r>
    <x v="0"/>
    <x v="0"/>
    <n v="2026"/>
    <x v="0"/>
    <x v="4"/>
    <x v="3"/>
    <x v="2"/>
    <x v="157"/>
    <n v="0"/>
    <n v="0"/>
    <x v="0"/>
    <s v="E"/>
    <s v="C"/>
    <x v="1"/>
  </r>
  <r>
    <x v="0"/>
    <x v="1"/>
    <n v="2026"/>
    <x v="0"/>
    <x v="10"/>
    <x v="5"/>
    <x v="2"/>
    <x v="105"/>
    <n v="0"/>
    <n v="0"/>
    <x v="0"/>
    <s v="E"/>
    <s v="B"/>
    <x v="4"/>
  </r>
  <r>
    <x v="0"/>
    <x v="2"/>
    <n v="2026"/>
    <x v="0"/>
    <x v="6"/>
    <x v="0"/>
    <x v="0"/>
    <x v="402"/>
    <n v="45510"/>
    <n v="-45510"/>
    <x v="0"/>
    <s v="R"/>
    <s v="C"/>
    <x v="0"/>
  </r>
  <r>
    <x v="0"/>
    <x v="3"/>
    <n v="2027"/>
    <x v="1"/>
    <x v="4"/>
    <x v="1"/>
    <x v="3"/>
    <x v="49"/>
    <n v="26800"/>
    <n v="-26800"/>
    <x v="0"/>
    <s v="E"/>
    <s v="C"/>
    <x v="1"/>
  </r>
  <r>
    <x v="0"/>
    <x v="2"/>
    <n v="2026"/>
    <x v="0"/>
    <x v="15"/>
    <x v="5"/>
    <x v="2"/>
    <x v="449"/>
    <n v="5000000"/>
    <n v="-5000000"/>
    <x v="0"/>
    <s v="E"/>
    <m/>
    <x v="9"/>
  </r>
  <r>
    <x v="0"/>
    <x v="2"/>
    <n v="2026"/>
    <x v="4"/>
    <x v="3"/>
    <x v="1"/>
    <x v="2"/>
    <x v="89"/>
    <n v="321300"/>
    <n v="-321300"/>
    <x v="0"/>
    <s v="R"/>
    <s v="C"/>
    <x v="0"/>
  </r>
  <r>
    <x v="0"/>
    <x v="3"/>
    <n v="2027"/>
    <x v="0"/>
    <x v="5"/>
    <x v="1"/>
    <x v="19"/>
    <x v="433"/>
    <n v="27032.799999999999"/>
    <n v="-27032.799999999999"/>
    <x v="0"/>
    <s v="E"/>
    <s v="B"/>
    <x v="4"/>
  </r>
  <r>
    <x v="0"/>
    <x v="3"/>
    <n v="2026"/>
    <x v="0"/>
    <x v="4"/>
    <x v="0"/>
    <x v="0"/>
    <x v="677"/>
    <n v="0"/>
    <n v="0"/>
    <x v="0"/>
    <s v="R"/>
    <s v="C"/>
    <x v="0"/>
  </r>
  <r>
    <x v="0"/>
    <x v="3"/>
    <n v="2027"/>
    <x v="0"/>
    <x v="50"/>
    <x v="5"/>
    <x v="2"/>
    <x v="124"/>
    <n v="4902.8900000000003"/>
    <n v="-4902.8900000000003"/>
    <x v="0"/>
    <s v="R"/>
    <s v="C"/>
    <x v="0"/>
  </r>
  <r>
    <x v="0"/>
    <x v="2"/>
    <n v="2025"/>
    <x v="1"/>
    <x v="33"/>
    <x v="1"/>
    <x v="2"/>
    <x v="26"/>
    <n v="0"/>
    <n v="0"/>
    <x v="0"/>
    <s v="R"/>
    <s v="C"/>
    <x v="0"/>
  </r>
  <r>
    <x v="0"/>
    <x v="0"/>
    <n v="2026"/>
    <x v="0"/>
    <x v="1"/>
    <x v="5"/>
    <x v="2"/>
    <x v="277"/>
    <n v="-44300"/>
    <n v="44300"/>
    <x v="0"/>
    <s v="R"/>
    <s v="C"/>
    <x v="0"/>
  </r>
  <r>
    <x v="0"/>
    <x v="0"/>
    <n v="2026"/>
    <x v="0"/>
    <x v="44"/>
    <x v="4"/>
    <x v="39"/>
    <x v="242"/>
    <n v="-9197.81"/>
    <n v="9197.81"/>
    <x v="0"/>
    <s v="E"/>
    <s v="S"/>
    <x v="5"/>
  </r>
  <r>
    <x v="0"/>
    <x v="0"/>
    <n v="2026"/>
    <x v="0"/>
    <x v="16"/>
    <x v="3"/>
    <x v="2"/>
    <x v="693"/>
    <n v="-64800"/>
    <n v="64800"/>
    <x v="0"/>
    <s v="R"/>
    <s v="C"/>
    <x v="0"/>
  </r>
  <r>
    <x v="0"/>
    <x v="0"/>
    <n v="2026"/>
    <x v="0"/>
    <x v="3"/>
    <x v="0"/>
    <x v="0"/>
    <x v="770"/>
    <n v="0"/>
    <n v="0"/>
    <x v="0"/>
    <s v="R"/>
    <s v="C"/>
    <x v="0"/>
  </r>
  <r>
    <x v="0"/>
    <x v="0"/>
    <n v="2026"/>
    <x v="0"/>
    <x v="14"/>
    <x v="1"/>
    <x v="2"/>
    <x v="267"/>
    <n v="-1880870.64"/>
    <n v="1880870.64"/>
    <x v="0"/>
    <s v="E"/>
    <s v="A"/>
    <x v="3"/>
  </r>
  <r>
    <x v="0"/>
    <x v="0"/>
    <n v="2026"/>
    <x v="0"/>
    <x v="0"/>
    <x v="0"/>
    <x v="0"/>
    <x v="771"/>
    <n v="-81805.649999999994"/>
    <n v="81805.649999999994"/>
    <x v="0"/>
    <s v="R"/>
    <s v="C"/>
    <x v="0"/>
  </r>
  <r>
    <x v="0"/>
    <x v="0"/>
    <n v="2026"/>
    <x v="0"/>
    <x v="12"/>
    <x v="6"/>
    <x v="2"/>
    <x v="26"/>
    <n v="-188806.22"/>
    <n v="188806.22"/>
    <x v="0"/>
    <s v="R"/>
    <s v="C"/>
    <x v="0"/>
  </r>
  <r>
    <x v="0"/>
    <x v="0"/>
    <n v="2026"/>
    <x v="0"/>
    <x v="42"/>
    <x v="2"/>
    <x v="2"/>
    <x v="162"/>
    <n v="-1703800"/>
    <n v="1703800"/>
    <x v="0"/>
    <s v="R"/>
    <s v="B"/>
    <x v="6"/>
  </r>
  <r>
    <x v="0"/>
    <x v="0"/>
    <n v="2026"/>
    <x v="0"/>
    <x v="3"/>
    <x v="6"/>
    <x v="2"/>
    <x v="48"/>
    <n v="-662300"/>
    <n v="662300"/>
    <x v="0"/>
    <s v="R"/>
    <s v="A"/>
    <x v="2"/>
  </r>
  <r>
    <x v="0"/>
    <x v="0"/>
    <n v="2026"/>
    <x v="0"/>
    <x v="27"/>
    <x v="0"/>
    <x v="0"/>
    <x v="772"/>
    <n v="0"/>
    <n v="0"/>
    <x v="0"/>
    <s v="R"/>
    <s v="C"/>
    <x v="0"/>
  </r>
  <r>
    <x v="0"/>
    <x v="0"/>
    <n v="2026"/>
    <x v="0"/>
    <x v="24"/>
    <x v="3"/>
    <x v="2"/>
    <x v="183"/>
    <n v="-160700"/>
    <n v="160700"/>
    <x v="0"/>
    <s v="R"/>
    <s v="A"/>
    <x v="2"/>
  </r>
  <r>
    <x v="0"/>
    <x v="0"/>
    <n v="2026"/>
    <x v="0"/>
    <x v="0"/>
    <x v="5"/>
    <x v="2"/>
    <x v="44"/>
    <n v="-265060100"/>
    <n v="265060100"/>
    <x v="0"/>
    <s v="R"/>
    <s v="C"/>
    <x v="0"/>
  </r>
  <r>
    <x v="0"/>
    <x v="0"/>
    <n v="2026"/>
    <x v="0"/>
    <x v="9"/>
    <x v="2"/>
    <x v="2"/>
    <x v="59"/>
    <n v="-75200"/>
    <n v="75200"/>
    <x v="0"/>
    <s v="R"/>
    <s v="C"/>
    <x v="0"/>
  </r>
  <r>
    <x v="0"/>
    <x v="0"/>
    <n v="2026"/>
    <x v="0"/>
    <x v="27"/>
    <x v="0"/>
    <x v="0"/>
    <x v="773"/>
    <n v="0"/>
    <n v="0"/>
    <x v="0"/>
    <m/>
    <m/>
    <x v="8"/>
  </r>
  <r>
    <x v="0"/>
    <x v="0"/>
    <n v="2026"/>
    <x v="0"/>
    <x v="4"/>
    <x v="0"/>
    <x v="0"/>
    <x v="635"/>
    <n v="0"/>
    <n v="0"/>
    <x v="0"/>
    <s v="R"/>
    <s v="C"/>
    <x v="0"/>
  </r>
  <r>
    <x v="0"/>
    <x v="0"/>
    <n v="2026"/>
    <x v="0"/>
    <x v="35"/>
    <x v="1"/>
    <x v="2"/>
    <x v="163"/>
    <n v="-8143000"/>
    <n v="8143000"/>
    <x v="0"/>
    <s v="R"/>
    <s v="C"/>
    <x v="0"/>
  </r>
  <r>
    <x v="0"/>
    <x v="0"/>
    <n v="2026"/>
    <x v="0"/>
    <x v="4"/>
    <x v="0"/>
    <x v="0"/>
    <x v="774"/>
    <n v="0"/>
    <n v="0"/>
    <x v="0"/>
    <s v="R"/>
    <s v="C"/>
    <x v="0"/>
  </r>
  <r>
    <x v="0"/>
    <x v="1"/>
    <n v="2025"/>
    <x v="0"/>
    <x v="10"/>
    <x v="1"/>
    <x v="2"/>
    <x v="11"/>
    <n v="31213119.800000001"/>
    <n v="-31213119.800000001"/>
    <x v="0"/>
    <s v="R"/>
    <s v="A"/>
    <x v="2"/>
  </r>
  <r>
    <x v="0"/>
    <x v="1"/>
    <n v="2025"/>
    <x v="0"/>
    <x v="4"/>
    <x v="1"/>
    <x v="3"/>
    <x v="159"/>
    <n v="12288"/>
    <n v="-12288"/>
    <x v="0"/>
    <s v="R"/>
    <s v="C"/>
    <x v="0"/>
  </r>
  <r>
    <x v="0"/>
    <x v="1"/>
    <n v="2025"/>
    <x v="0"/>
    <x v="14"/>
    <x v="1"/>
    <x v="2"/>
    <x v="68"/>
    <n v="251.48"/>
    <n v="-251.48"/>
    <x v="0"/>
    <s v="R"/>
    <s v="C"/>
    <x v="0"/>
  </r>
  <r>
    <x v="0"/>
    <x v="3"/>
    <n v="2026"/>
    <x v="4"/>
    <x v="10"/>
    <x v="1"/>
    <x v="2"/>
    <x v="321"/>
    <n v="90152.97"/>
    <n v="-90152.97"/>
    <x v="0"/>
    <s v="R"/>
    <s v="A"/>
    <x v="2"/>
  </r>
  <r>
    <x v="0"/>
    <x v="3"/>
    <n v="2027"/>
    <x v="0"/>
    <x v="3"/>
    <x v="1"/>
    <x v="2"/>
    <x v="229"/>
    <n v="0"/>
    <n v="0"/>
    <x v="0"/>
    <s v="R"/>
    <s v="C"/>
    <x v="0"/>
  </r>
  <r>
    <x v="0"/>
    <x v="3"/>
    <n v="2027"/>
    <x v="0"/>
    <x v="3"/>
    <x v="4"/>
    <x v="2"/>
    <x v="775"/>
    <n v="120247.02"/>
    <n v="-120247.02"/>
    <x v="0"/>
    <s v="E"/>
    <s v="B"/>
    <x v="4"/>
  </r>
  <r>
    <x v="0"/>
    <x v="3"/>
    <n v="2027"/>
    <x v="0"/>
    <x v="3"/>
    <x v="1"/>
    <x v="2"/>
    <x v="34"/>
    <n v="0"/>
    <n v="0"/>
    <x v="0"/>
    <s v="E"/>
    <s v="A"/>
    <x v="3"/>
  </r>
  <r>
    <x v="0"/>
    <x v="2"/>
    <n v="2026"/>
    <x v="0"/>
    <x v="14"/>
    <x v="6"/>
    <x v="2"/>
    <x v="115"/>
    <n v="129885.25"/>
    <n v="-129885.25"/>
    <x v="0"/>
    <s v="R"/>
    <s v="C"/>
    <x v="0"/>
  </r>
  <r>
    <x v="0"/>
    <x v="2"/>
    <n v="2026"/>
    <x v="0"/>
    <x v="5"/>
    <x v="6"/>
    <x v="2"/>
    <x v="126"/>
    <n v="117344.91"/>
    <n v="-117344.91"/>
    <x v="0"/>
    <s v="R"/>
    <s v="A"/>
    <x v="2"/>
  </r>
  <r>
    <x v="0"/>
    <x v="0"/>
    <n v="2026"/>
    <x v="1"/>
    <x v="4"/>
    <x v="1"/>
    <x v="11"/>
    <x v="253"/>
    <n v="-16625"/>
    <n v="16625"/>
    <x v="0"/>
    <s v="E"/>
    <s v="A"/>
    <x v="3"/>
  </r>
  <r>
    <x v="0"/>
    <x v="0"/>
    <n v="2026"/>
    <x v="1"/>
    <x v="3"/>
    <x v="4"/>
    <x v="2"/>
    <x v="44"/>
    <n v="-3594.63"/>
    <n v="3594.63"/>
    <x v="0"/>
    <s v="R"/>
    <s v="A"/>
    <x v="2"/>
  </r>
  <r>
    <x v="0"/>
    <x v="2"/>
    <n v="2026"/>
    <x v="0"/>
    <x v="1"/>
    <x v="2"/>
    <x v="1"/>
    <x v="69"/>
    <n v="2021.43"/>
    <n v="-2021.43"/>
    <x v="0"/>
    <s v="R"/>
    <s v="C"/>
    <x v="0"/>
  </r>
  <r>
    <x v="0"/>
    <x v="2"/>
    <n v="2026"/>
    <x v="1"/>
    <x v="3"/>
    <x v="5"/>
    <x v="2"/>
    <x v="95"/>
    <n v="3366"/>
    <n v="-3366"/>
    <x v="0"/>
    <s v="E"/>
    <s v="A"/>
    <x v="3"/>
  </r>
  <r>
    <x v="0"/>
    <x v="0"/>
    <n v="2026"/>
    <x v="0"/>
    <x v="5"/>
    <x v="1"/>
    <x v="2"/>
    <x v="18"/>
    <n v="-1300"/>
    <n v="1300"/>
    <x v="0"/>
    <s v="R"/>
    <s v="C"/>
    <x v="0"/>
  </r>
  <r>
    <x v="0"/>
    <x v="0"/>
    <n v="2026"/>
    <x v="0"/>
    <x v="1"/>
    <x v="9"/>
    <x v="1"/>
    <x v="141"/>
    <n v="0"/>
    <n v="0"/>
    <x v="0"/>
    <s v="E"/>
    <s v="C"/>
    <x v="1"/>
  </r>
  <r>
    <x v="0"/>
    <x v="3"/>
    <n v="2026"/>
    <x v="1"/>
    <x v="3"/>
    <x v="4"/>
    <x v="2"/>
    <x v="268"/>
    <n v="0"/>
    <n v="0"/>
    <x v="0"/>
    <s v="R"/>
    <s v="C"/>
    <x v="0"/>
  </r>
  <r>
    <x v="0"/>
    <x v="2"/>
    <n v="2026"/>
    <x v="0"/>
    <x v="4"/>
    <x v="1"/>
    <x v="3"/>
    <x v="545"/>
    <n v="67711.22"/>
    <n v="-67711.22"/>
    <x v="0"/>
    <s v="E"/>
    <s v="A"/>
    <x v="3"/>
  </r>
  <r>
    <x v="0"/>
    <x v="0"/>
    <n v="2026"/>
    <x v="0"/>
    <x v="6"/>
    <x v="5"/>
    <x v="2"/>
    <x v="776"/>
    <n v="-42200"/>
    <n v="42200"/>
    <x v="0"/>
    <s v="E"/>
    <s v="A"/>
    <x v="3"/>
  </r>
  <r>
    <x v="0"/>
    <x v="1"/>
    <n v="2026"/>
    <x v="0"/>
    <x v="29"/>
    <x v="5"/>
    <x v="17"/>
    <x v="386"/>
    <n v="0"/>
    <n v="0"/>
    <x v="0"/>
    <s v="E"/>
    <s v="C"/>
    <x v="1"/>
  </r>
  <r>
    <x v="0"/>
    <x v="3"/>
    <n v="2026"/>
    <x v="0"/>
    <x v="13"/>
    <x v="1"/>
    <x v="2"/>
    <x v="238"/>
    <n v="0"/>
    <n v="0"/>
    <x v="0"/>
    <s v="R"/>
    <s v="C"/>
    <x v="0"/>
  </r>
  <r>
    <x v="0"/>
    <x v="2"/>
    <n v="2026"/>
    <x v="0"/>
    <x v="24"/>
    <x v="1"/>
    <x v="2"/>
    <x v="259"/>
    <n v="6125"/>
    <n v="-6125"/>
    <x v="0"/>
    <s v="R"/>
    <s v="A"/>
    <x v="2"/>
  </r>
  <r>
    <x v="0"/>
    <x v="1"/>
    <n v="2026"/>
    <x v="1"/>
    <x v="3"/>
    <x v="1"/>
    <x v="2"/>
    <x v="472"/>
    <n v="0"/>
    <n v="0"/>
    <x v="0"/>
    <s v="R"/>
    <s v="A"/>
    <x v="2"/>
  </r>
  <r>
    <x v="0"/>
    <x v="3"/>
    <n v="2026"/>
    <x v="2"/>
    <x v="14"/>
    <x v="5"/>
    <x v="2"/>
    <x v="27"/>
    <n v="0"/>
    <n v="0"/>
    <x v="0"/>
    <s v="E"/>
    <s v="C"/>
    <x v="1"/>
  </r>
  <r>
    <x v="0"/>
    <x v="3"/>
    <n v="2027"/>
    <x v="2"/>
    <x v="29"/>
    <x v="5"/>
    <x v="9"/>
    <x v="100"/>
    <n v="0"/>
    <n v="0"/>
    <x v="0"/>
    <s v="E"/>
    <s v="B"/>
    <x v="4"/>
  </r>
  <r>
    <x v="0"/>
    <x v="3"/>
    <n v="2026"/>
    <x v="0"/>
    <x v="3"/>
    <x v="5"/>
    <x v="2"/>
    <x v="95"/>
    <n v="3592"/>
    <n v="-3592"/>
    <x v="0"/>
    <s v="E"/>
    <s v="A"/>
    <x v="3"/>
  </r>
  <r>
    <x v="0"/>
    <x v="0"/>
    <n v="2025"/>
    <x v="0"/>
    <x v="24"/>
    <x v="0"/>
    <x v="0"/>
    <x v="777"/>
    <n v="-27.88"/>
    <n v="27.88"/>
    <x v="0"/>
    <s v="R"/>
    <s v="C"/>
    <x v="0"/>
  </r>
  <r>
    <x v="0"/>
    <x v="2"/>
    <n v="2026"/>
    <x v="0"/>
    <x v="9"/>
    <x v="6"/>
    <x v="2"/>
    <x v="58"/>
    <n v="6413077.3899999997"/>
    <n v="-6413077.3899999997"/>
    <x v="0"/>
    <s v="R"/>
    <s v="A"/>
    <x v="2"/>
  </r>
  <r>
    <x v="0"/>
    <x v="1"/>
    <n v="2025"/>
    <x v="0"/>
    <x v="3"/>
    <x v="1"/>
    <x v="2"/>
    <x v="117"/>
    <n v="1532427.22"/>
    <n v="-1532427.22"/>
    <x v="0"/>
    <s v="R"/>
    <s v="A"/>
    <x v="2"/>
  </r>
  <r>
    <x v="0"/>
    <x v="0"/>
    <n v="2026"/>
    <x v="0"/>
    <x v="28"/>
    <x v="6"/>
    <x v="2"/>
    <x v="292"/>
    <n v="-90800"/>
    <n v="90800"/>
    <x v="0"/>
    <s v="R"/>
    <s v="A"/>
    <x v="2"/>
  </r>
  <r>
    <x v="0"/>
    <x v="0"/>
    <n v="2026"/>
    <x v="0"/>
    <x v="4"/>
    <x v="1"/>
    <x v="2"/>
    <x v="142"/>
    <n v="-7798000"/>
    <n v="7798000"/>
    <x v="0"/>
    <s v="R"/>
    <s v="C"/>
    <x v="0"/>
  </r>
  <r>
    <x v="0"/>
    <x v="0"/>
    <n v="2026"/>
    <x v="0"/>
    <x v="0"/>
    <x v="0"/>
    <x v="0"/>
    <x v="778"/>
    <n v="-42729024.880000003"/>
    <n v="42729024.880000003"/>
    <x v="0"/>
    <s v="R"/>
    <s v="C"/>
    <x v="0"/>
  </r>
  <r>
    <x v="0"/>
    <x v="0"/>
    <n v="2026"/>
    <x v="0"/>
    <x v="9"/>
    <x v="1"/>
    <x v="2"/>
    <x v="292"/>
    <n v="-121671.29"/>
    <n v="121671.29"/>
    <x v="0"/>
    <s v="R"/>
    <s v="C"/>
    <x v="0"/>
  </r>
  <r>
    <x v="0"/>
    <x v="0"/>
    <n v="2026"/>
    <x v="0"/>
    <x v="6"/>
    <x v="2"/>
    <x v="2"/>
    <x v="220"/>
    <n v="-100000"/>
    <n v="100000"/>
    <x v="0"/>
    <s v="R"/>
    <s v="C"/>
    <x v="0"/>
  </r>
  <r>
    <x v="0"/>
    <x v="0"/>
    <n v="2026"/>
    <x v="0"/>
    <x v="4"/>
    <x v="1"/>
    <x v="3"/>
    <x v="326"/>
    <n v="-373000"/>
    <n v="373000"/>
    <x v="0"/>
    <s v="R"/>
    <s v="C"/>
    <x v="0"/>
  </r>
  <r>
    <x v="0"/>
    <x v="0"/>
    <n v="2026"/>
    <x v="0"/>
    <x v="8"/>
    <x v="6"/>
    <x v="2"/>
    <x v="23"/>
    <n v="0"/>
    <n v="0"/>
    <x v="0"/>
    <s v="R"/>
    <s v="A"/>
    <x v="2"/>
  </r>
  <r>
    <x v="0"/>
    <x v="0"/>
    <n v="2026"/>
    <x v="0"/>
    <x v="8"/>
    <x v="1"/>
    <x v="2"/>
    <x v="779"/>
    <n v="0"/>
    <n v="0"/>
    <x v="0"/>
    <s v="R"/>
    <s v="C"/>
    <x v="0"/>
  </r>
  <r>
    <x v="0"/>
    <x v="0"/>
    <n v="2026"/>
    <x v="0"/>
    <x v="3"/>
    <x v="1"/>
    <x v="2"/>
    <x v="560"/>
    <n v="-32108794.039999999"/>
    <n v="32108794.039999999"/>
    <x v="0"/>
    <s v="R"/>
    <s v="C"/>
    <x v="0"/>
  </r>
  <r>
    <x v="0"/>
    <x v="2"/>
    <n v="2026"/>
    <x v="0"/>
    <x v="0"/>
    <x v="5"/>
    <x v="2"/>
    <x v="275"/>
    <n v="794602.79"/>
    <n v="-794602.79"/>
    <x v="0"/>
    <s v="R"/>
    <s v="C"/>
    <x v="0"/>
  </r>
  <r>
    <x v="0"/>
    <x v="3"/>
    <n v="2026"/>
    <x v="0"/>
    <x v="1"/>
    <x v="4"/>
    <x v="1"/>
    <x v="4"/>
    <n v="50399183.600000001"/>
    <n v="-50399183.600000001"/>
    <x v="0"/>
    <s v="R"/>
    <s v="C"/>
    <x v="0"/>
  </r>
  <r>
    <x v="0"/>
    <x v="2"/>
    <n v="2026"/>
    <x v="0"/>
    <x v="16"/>
    <x v="6"/>
    <x v="2"/>
    <x v="162"/>
    <n v="0"/>
    <n v="0"/>
    <x v="0"/>
    <s v="R"/>
    <s v="C"/>
    <x v="0"/>
  </r>
  <r>
    <x v="0"/>
    <x v="2"/>
    <n v="2026"/>
    <x v="0"/>
    <x v="3"/>
    <x v="3"/>
    <x v="2"/>
    <x v="310"/>
    <n v="19117"/>
    <n v="-19117"/>
    <x v="0"/>
    <s v="R"/>
    <s v="A"/>
    <x v="2"/>
  </r>
  <r>
    <x v="0"/>
    <x v="2"/>
    <n v="2026"/>
    <x v="0"/>
    <x v="33"/>
    <x v="1"/>
    <x v="0"/>
    <x v="14"/>
    <n v="0"/>
    <n v="0"/>
    <x v="0"/>
    <s v="R"/>
    <s v="C"/>
    <x v="0"/>
  </r>
  <r>
    <x v="0"/>
    <x v="0"/>
    <n v="2026"/>
    <x v="1"/>
    <x v="3"/>
    <x v="5"/>
    <x v="2"/>
    <x v="197"/>
    <n v="-2363063"/>
    <n v="2363063"/>
    <x v="0"/>
    <s v="E"/>
    <s v="A"/>
    <x v="3"/>
  </r>
  <r>
    <x v="0"/>
    <x v="0"/>
    <n v="2026"/>
    <x v="4"/>
    <x v="4"/>
    <x v="5"/>
    <x v="3"/>
    <x v="558"/>
    <n v="-186434.64"/>
    <n v="186434.64"/>
    <x v="0"/>
    <s v="R"/>
    <s v="C"/>
    <x v="0"/>
  </r>
  <r>
    <x v="0"/>
    <x v="2"/>
    <n v="2026"/>
    <x v="0"/>
    <x v="8"/>
    <x v="5"/>
    <x v="2"/>
    <x v="162"/>
    <n v="443082.18"/>
    <n v="-443082.18"/>
    <x v="0"/>
    <s v="R"/>
    <s v="C"/>
    <x v="0"/>
  </r>
  <r>
    <x v="0"/>
    <x v="0"/>
    <n v="2026"/>
    <x v="1"/>
    <x v="42"/>
    <x v="1"/>
    <x v="2"/>
    <x v="25"/>
    <n v="-10200"/>
    <n v="10200"/>
    <x v="0"/>
    <s v="R"/>
    <s v="A"/>
    <x v="2"/>
  </r>
  <r>
    <x v="0"/>
    <x v="0"/>
    <n v="2026"/>
    <x v="6"/>
    <x v="17"/>
    <x v="1"/>
    <x v="12"/>
    <x v="120"/>
    <n v="-4050"/>
    <n v="4050"/>
    <x v="0"/>
    <s v="R"/>
    <s v="A"/>
    <x v="2"/>
  </r>
  <r>
    <x v="0"/>
    <x v="2"/>
    <n v="2026"/>
    <x v="0"/>
    <x v="50"/>
    <x v="6"/>
    <x v="2"/>
    <x v="62"/>
    <n v="0"/>
    <n v="0"/>
    <x v="0"/>
    <s v="R"/>
    <s v="C"/>
    <x v="0"/>
  </r>
  <r>
    <x v="0"/>
    <x v="1"/>
    <n v="2026"/>
    <x v="0"/>
    <x v="18"/>
    <x v="1"/>
    <x v="14"/>
    <x v="166"/>
    <n v="0"/>
    <n v="0"/>
    <x v="0"/>
    <s v="E"/>
    <s v="A"/>
    <x v="3"/>
  </r>
  <r>
    <x v="0"/>
    <x v="2"/>
    <n v="2026"/>
    <x v="0"/>
    <x v="42"/>
    <x v="1"/>
    <x v="2"/>
    <x v="52"/>
    <n v="631553.06000000006"/>
    <n v="-631553.06000000006"/>
    <x v="0"/>
    <s v="R"/>
    <s v="C"/>
    <x v="0"/>
  </r>
  <r>
    <x v="0"/>
    <x v="2"/>
    <n v="2026"/>
    <x v="0"/>
    <x v="3"/>
    <x v="1"/>
    <x v="2"/>
    <x v="229"/>
    <n v="1016388.94"/>
    <n v="-1016388.94"/>
    <x v="0"/>
    <s v="R"/>
    <s v="C"/>
    <x v="0"/>
  </r>
  <r>
    <x v="0"/>
    <x v="3"/>
    <n v="2026"/>
    <x v="0"/>
    <x v="6"/>
    <x v="1"/>
    <x v="2"/>
    <x v="220"/>
    <n v="86506.22"/>
    <n v="-86506.22"/>
    <x v="0"/>
    <s v="R"/>
    <s v="C"/>
    <x v="0"/>
  </r>
  <r>
    <x v="0"/>
    <x v="1"/>
    <n v="2026"/>
    <x v="0"/>
    <x v="1"/>
    <x v="4"/>
    <x v="1"/>
    <x v="486"/>
    <n v="0"/>
    <n v="0"/>
    <x v="0"/>
    <s v="E"/>
    <s v="C"/>
    <x v="1"/>
  </r>
  <r>
    <x v="0"/>
    <x v="3"/>
    <n v="2027"/>
    <x v="0"/>
    <x v="4"/>
    <x v="5"/>
    <x v="3"/>
    <x v="210"/>
    <n v="0"/>
    <n v="0"/>
    <x v="0"/>
    <s v="E"/>
    <s v="C"/>
    <x v="1"/>
  </r>
  <r>
    <x v="0"/>
    <x v="3"/>
    <n v="2026"/>
    <x v="0"/>
    <x v="4"/>
    <x v="5"/>
    <x v="2"/>
    <x v="533"/>
    <n v="497109.36"/>
    <n v="-497109.36"/>
    <x v="0"/>
    <s v="R"/>
    <s v="C"/>
    <x v="0"/>
  </r>
  <r>
    <x v="0"/>
    <x v="2"/>
    <n v="2026"/>
    <x v="0"/>
    <x v="42"/>
    <x v="1"/>
    <x v="2"/>
    <x v="66"/>
    <n v="43.01"/>
    <n v="-43.01"/>
    <x v="0"/>
    <s v="R"/>
    <s v="C"/>
    <x v="0"/>
  </r>
  <r>
    <x v="0"/>
    <x v="2"/>
    <n v="2026"/>
    <x v="0"/>
    <x v="4"/>
    <x v="2"/>
    <x v="3"/>
    <x v="236"/>
    <n v="44000"/>
    <n v="-44000"/>
    <x v="0"/>
    <s v="R"/>
    <s v="C"/>
    <x v="0"/>
  </r>
  <r>
    <x v="0"/>
    <x v="3"/>
    <n v="2026"/>
    <x v="0"/>
    <x v="4"/>
    <x v="1"/>
    <x v="3"/>
    <x v="114"/>
    <n v="-13302.96"/>
    <n v="13302.96"/>
    <x v="0"/>
    <s v="E"/>
    <s v="A"/>
    <x v="3"/>
  </r>
  <r>
    <x v="0"/>
    <x v="3"/>
    <n v="2026"/>
    <x v="0"/>
    <x v="4"/>
    <x v="5"/>
    <x v="3"/>
    <x v="98"/>
    <n v="0"/>
    <n v="0"/>
    <x v="0"/>
    <s v="E"/>
    <s v="A"/>
    <x v="3"/>
  </r>
  <r>
    <x v="0"/>
    <x v="3"/>
    <n v="2027"/>
    <x v="0"/>
    <x v="9"/>
    <x v="1"/>
    <x v="2"/>
    <x v="220"/>
    <n v="0"/>
    <n v="0"/>
    <x v="0"/>
    <s v="R"/>
    <s v="C"/>
    <x v="0"/>
  </r>
  <r>
    <x v="0"/>
    <x v="0"/>
    <n v="2026"/>
    <x v="0"/>
    <x v="24"/>
    <x v="1"/>
    <x v="2"/>
    <x v="780"/>
    <n v="-200000"/>
    <n v="200000"/>
    <x v="0"/>
    <s v="R"/>
    <s v="C"/>
    <x v="0"/>
  </r>
  <r>
    <x v="0"/>
    <x v="0"/>
    <n v="2025"/>
    <x v="0"/>
    <x v="5"/>
    <x v="0"/>
    <x v="8"/>
    <x v="554"/>
    <n v="-5254183.1399999997"/>
    <n v="5254183.1399999997"/>
    <x v="0"/>
    <s v="R"/>
    <s v="C"/>
    <x v="0"/>
  </r>
  <r>
    <x v="0"/>
    <x v="0"/>
    <n v="2026"/>
    <x v="0"/>
    <x v="4"/>
    <x v="1"/>
    <x v="2"/>
    <x v="240"/>
    <n v="-696700"/>
    <n v="696700"/>
    <x v="0"/>
    <s v="R"/>
    <s v="A"/>
    <x v="2"/>
  </r>
  <r>
    <x v="0"/>
    <x v="0"/>
    <n v="2026"/>
    <x v="0"/>
    <x v="42"/>
    <x v="3"/>
    <x v="2"/>
    <x v="400"/>
    <n v="-50342.33"/>
    <n v="50342.33"/>
    <x v="0"/>
    <s v="R"/>
    <s v="C"/>
    <x v="0"/>
  </r>
  <r>
    <x v="0"/>
    <x v="0"/>
    <n v="2026"/>
    <x v="0"/>
    <x v="4"/>
    <x v="6"/>
    <x v="2"/>
    <x v="561"/>
    <n v="-18620"/>
    <n v="18620"/>
    <x v="0"/>
    <s v="R"/>
    <s v="C"/>
    <x v="0"/>
  </r>
  <r>
    <x v="0"/>
    <x v="0"/>
    <n v="2026"/>
    <x v="0"/>
    <x v="0"/>
    <x v="0"/>
    <x v="0"/>
    <x v="638"/>
    <n v="-4222305.6399999997"/>
    <n v="4222305.6399999997"/>
    <x v="0"/>
    <s v="R"/>
    <s v="C"/>
    <x v="0"/>
  </r>
  <r>
    <x v="0"/>
    <x v="0"/>
    <n v="2026"/>
    <x v="0"/>
    <x v="14"/>
    <x v="2"/>
    <x v="2"/>
    <x v="412"/>
    <n v="-159800"/>
    <n v="159800"/>
    <x v="0"/>
    <s v="R"/>
    <s v="C"/>
    <x v="0"/>
  </r>
  <r>
    <x v="0"/>
    <x v="0"/>
    <n v="2026"/>
    <x v="0"/>
    <x v="24"/>
    <x v="6"/>
    <x v="2"/>
    <x v="90"/>
    <n v="-1203280.1299999999"/>
    <n v="1203280.1299999999"/>
    <x v="0"/>
    <s v="R"/>
    <s v="A"/>
    <x v="2"/>
  </r>
  <r>
    <x v="0"/>
    <x v="0"/>
    <n v="2026"/>
    <x v="0"/>
    <x v="30"/>
    <x v="6"/>
    <x v="2"/>
    <x v="244"/>
    <n v="-5779444.2000000002"/>
    <n v="5779444.2000000002"/>
    <x v="0"/>
    <s v="E"/>
    <s v="S"/>
    <x v="5"/>
  </r>
  <r>
    <x v="0"/>
    <x v="2"/>
    <n v="2026"/>
    <x v="0"/>
    <x v="3"/>
    <x v="5"/>
    <x v="2"/>
    <x v="781"/>
    <n v="600822707.63999999"/>
    <n v="-600822707.63999999"/>
    <x v="0"/>
    <s v="E"/>
    <s v="B"/>
    <x v="4"/>
  </r>
  <r>
    <x v="0"/>
    <x v="2"/>
    <n v="2026"/>
    <x v="0"/>
    <x v="16"/>
    <x v="5"/>
    <x v="2"/>
    <x v="126"/>
    <n v="51511100"/>
    <n v="-51511100"/>
    <x v="0"/>
    <s v="E"/>
    <s v="A"/>
    <x v="3"/>
  </r>
  <r>
    <x v="0"/>
    <x v="1"/>
    <n v="2026"/>
    <x v="0"/>
    <x v="18"/>
    <x v="1"/>
    <x v="2"/>
    <x v="259"/>
    <n v="0"/>
    <n v="0"/>
    <x v="0"/>
    <s v="R"/>
    <s v="A"/>
    <x v="2"/>
  </r>
  <r>
    <x v="0"/>
    <x v="3"/>
    <n v="2026"/>
    <x v="4"/>
    <x v="29"/>
    <x v="1"/>
    <x v="2"/>
    <x v="18"/>
    <n v="-5442.7"/>
    <n v="5442.7"/>
    <x v="0"/>
    <s v="R"/>
    <s v="C"/>
    <x v="0"/>
  </r>
  <r>
    <x v="0"/>
    <x v="3"/>
    <n v="2026"/>
    <x v="0"/>
    <x v="16"/>
    <x v="5"/>
    <x v="2"/>
    <x v="15"/>
    <n v="-407636.67"/>
    <n v="407636.67"/>
    <x v="0"/>
    <s v="R"/>
    <s v="C"/>
    <x v="0"/>
  </r>
  <r>
    <x v="0"/>
    <x v="2"/>
    <n v="2026"/>
    <x v="0"/>
    <x v="47"/>
    <x v="6"/>
    <x v="39"/>
    <x v="253"/>
    <n v="121369.92"/>
    <n v="-121369.92"/>
    <x v="0"/>
    <s v="E"/>
    <s v="A"/>
    <x v="3"/>
  </r>
  <r>
    <x v="0"/>
    <x v="2"/>
    <n v="2026"/>
    <x v="0"/>
    <x v="14"/>
    <x v="2"/>
    <x v="2"/>
    <x v="499"/>
    <n v="156654.84"/>
    <n v="-156654.84"/>
    <x v="0"/>
    <s v="R"/>
    <s v="C"/>
    <x v="0"/>
  </r>
  <r>
    <x v="0"/>
    <x v="2"/>
    <n v="2026"/>
    <x v="0"/>
    <x v="0"/>
    <x v="0"/>
    <x v="0"/>
    <x v="782"/>
    <n v="13265247.66"/>
    <n v="-13265247.66"/>
    <x v="0"/>
    <s v="R"/>
    <s v="C"/>
    <x v="0"/>
  </r>
  <r>
    <x v="0"/>
    <x v="0"/>
    <n v="2026"/>
    <x v="0"/>
    <x v="1"/>
    <x v="3"/>
    <x v="1"/>
    <x v="100"/>
    <n v="-50000"/>
    <n v="50000"/>
    <x v="0"/>
    <s v="E"/>
    <s v="C"/>
    <x v="1"/>
  </r>
  <r>
    <x v="0"/>
    <x v="2"/>
    <n v="2026"/>
    <x v="1"/>
    <x v="1"/>
    <x v="1"/>
    <x v="1"/>
    <x v="100"/>
    <n v="19304.18"/>
    <n v="-19304.18"/>
    <x v="0"/>
    <s v="E"/>
    <s v="C"/>
    <x v="1"/>
  </r>
  <r>
    <x v="0"/>
    <x v="2"/>
    <n v="2026"/>
    <x v="0"/>
    <x v="32"/>
    <x v="5"/>
    <x v="2"/>
    <x v="297"/>
    <n v="3627102"/>
    <n v="-3627102"/>
    <x v="0"/>
    <s v="E"/>
    <s v="B"/>
    <x v="4"/>
  </r>
  <r>
    <x v="0"/>
    <x v="0"/>
    <n v="2026"/>
    <x v="3"/>
    <x v="1"/>
    <x v="4"/>
    <x v="1"/>
    <x v="377"/>
    <n v="0"/>
    <n v="0"/>
    <x v="0"/>
    <s v="E"/>
    <s v="C"/>
    <x v="1"/>
  </r>
  <r>
    <x v="0"/>
    <x v="0"/>
    <n v="2026"/>
    <x v="0"/>
    <x v="1"/>
    <x v="9"/>
    <x v="1"/>
    <x v="124"/>
    <n v="0"/>
    <n v="0"/>
    <x v="0"/>
    <s v="R"/>
    <s v="C"/>
    <x v="0"/>
  </r>
  <r>
    <x v="0"/>
    <x v="0"/>
    <n v="2026"/>
    <x v="0"/>
    <x v="4"/>
    <x v="3"/>
    <x v="3"/>
    <x v="58"/>
    <n v="-25000"/>
    <n v="25000"/>
    <x v="0"/>
    <s v="R"/>
    <s v="C"/>
    <x v="0"/>
  </r>
  <r>
    <x v="0"/>
    <x v="2"/>
    <n v="2026"/>
    <x v="0"/>
    <x v="4"/>
    <x v="1"/>
    <x v="11"/>
    <x v="113"/>
    <n v="17499.57"/>
    <n v="-17499.57"/>
    <x v="0"/>
    <s v="E"/>
    <s v="A"/>
    <x v="3"/>
  </r>
  <r>
    <x v="0"/>
    <x v="2"/>
    <n v="2026"/>
    <x v="0"/>
    <x v="4"/>
    <x v="3"/>
    <x v="15"/>
    <x v="575"/>
    <n v="12788.31"/>
    <n v="-12788.31"/>
    <x v="0"/>
    <s v="R"/>
    <s v="C"/>
    <x v="0"/>
  </r>
  <r>
    <x v="0"/>
    <x v="2"/>
    <n v="2026"/>
    <x v="2"/>
    <x v="1"/>
    <x v="1"/>
    <x v="1"/>
    <x v="281"/>
    <n v="3200"/>
    <n v="-3200"/>
    <x v="0"/>
    <s v="E"/>
    <s v="C"/>
    <x v="1"/>
  </r>
  <r>
    <x v="0"/>
    <x v="3"/>
    <n v="2026"/>
    <x v="7"/>
    <x v="4"/>
    <x v="5"/>
    <x v="3"/>
    <x v="325"/>
    <n v="173455.84"/>
    <n v="-173455.84"/>
    <x v="0"/>
    <s v="E"/>
    <s v="C"/>
    <x v="1"/>
  </r>
  <r>
    <x v="0"/>
    <x v="2"/>
    <n v="2026"/>
    <x v="0"/>
    <x v="15"/>
    <x v="5"/>
    <x v="2"/>
    <x v="244"/>
    <n v="18000000"/>
    <n v="-18000000"/>
    <x v="0"/>
    <s v="E"/>
    <s v="C"/>
    <x v="1"/>
  </r>
  <r>
    <x v="0"/>
    <x v="3"/>
    <n v="2026"/>
    <x v="0"/>
    <x v="14"/>
    <x v="5"/>
    <x v="11"/>
    <x v="508"/>
    <n v="4699552.04"/>
    <n v="-4699552.04"/>
    <x v="0"/>
    <s v="E"/>
    <s v="A"/>
    <x v="3"/>
  </r>
  <r>
    <x v="0"/>
    <x v="0"/>
    <n v="2026"/>
    <x v="0"/>
    <x v="51"/>
    <x v="7"/>
    <x v="3"/>
    <x v="528"/>
    <n v="0"/>
    <n v="0"/>
    <x v="0"/>
    <s v="E"/>
    <s v="S"/>
    <x v="5"/>
  </r>
  <r>
    <x v="0"/>
    <x v="1"/>
    <n v="2026"/>
    <x v="0"/>
    <x v="4"/>
    <x v="5"/>
    <x v="11"/>
    <x v="103"/>
    <n v="0"/>
    <n v="0"/>
    <x v="0"/>
    <s v="E"/>
    <s v="B"/>
    <x v="4"/>
  </r>
  <r>
    <x v="0"/>
    <x v="2"/>
    <n v="2026"/>
    <x v="0"/>
    <x v="3"/>
    <x v="6"/>
    <x v="2"/>
    <x v="775"/>
    <n v="0"/>
    <n v="0"/>
    <x v="0"/>
    <s v="E"/>
    <s v="B"/>
    <x v="4"/>
  </r>
  <r>
    <x v="0"/>
    <x v="2"/>
    <n v="2026"/>
    <x v="0"/>
    <x v="4"/>
    <x v="6"/>
    <x v="2"/>
    <x v="117"/>
    <n v="520.74"/>
    <n v="-520.74"/>
    <x v="0"/>
    <s v="R"/>
    <s v="C"/>
    <x v="0"/>
  </r>
  <r>
    <x v="0"/>
    <x v="3"/>
    <n v="2026"/>
    <x v="1"/>
    <x v="16"/>
    <x v="1"/>
    <x v="2"/>
    <x v="535"/>
    <n v="0"/>
    <n v="0"/>
    <x v="0"/>
    <s v="R"/>
    <s v="C"/>
    <x v="0"/>
  </r>
  <r>
    <x v="0"/>
    <x v="0"/>
    <n v="2026"/>
    <x v="0"/>
    <x v="0"/>
    <x v="0"/>
    <x v="0"/>
    <x v="343"/>
    <n v="-17378956.989999998"/>
    <n v="17378956.989999998"/>
    <x v="0"/>
    <s v="R"/>
    <s v="C"/>
    <x v="0"/>
  </r>
  <r>
    <x v="0"/>
    <x v="0"/>
    <n v="2026"/>
    <x v="0"/>
    <x v="4"/>
    <x v="6"/>
    <x v="3"/>
    <x v="130"/>
    <n v="-205800"/>
    <n v="205800"/>
    <x v="0"/>
    <s v="R"/>
    <s v="C"/>
    <x v="0"/>
  </r>
  <r>
    <x v="0"/>
    <x v="0"/>
    <n v="2026"/>
    <x v="0"/>
    <x v="7"/>
    <x v="2"/>
    <x v="2"/>
    <x v="34"/>
    <n v="-2360762.48"/>
    <n v="2360762.48"/>
    <x v="0"/>
    <s v="E"/>
    <s v="A"/>
    <x v="3"/>
  </r>
  <r>
    <x v="0"/>
    <x v="0"/>
    <n v="2026"/>
    <x v="0"/>
    <x v="1"/>
    <x v="2"/>
    <x v="1"/>
    <x v="426"/>
    <n v="-77200"/>
    <n v="77200"/>
    <x v="0"/>
    <s v="R"/>
    <s v="C"/>
    <x v="0"/>
  </r>
  <r>
    <x v="0"/>
    <x v="0"/>
    <n v="2026"/>
    <x v="0"/>
    <x v="14"/>
    <x v="5"/>
    <x v="2"/>
    <x v="454"/>
    <n v="-1000000"/>
    <n v="1000000"/>
    <x v="0"/>
    <s v="R"/>
    <s v="C"/>
    <x v="0"/>
  </r>
  <r>
    <x v="0"/>
    <x v="0"/>
    <n v="2026"/>
    <x v="0"/>
    <x v="4"/>
    <x v="8"/>
    <x v="11"/>
    <x v="603"/>
    <n v="-1753500"/>
    <n v="1753500"/>
    <x v="0"/>
    <s v="E"/>
    <s v="S"/>
    <x v="5"/>
  </r>
  <r>
    <x v="0"/>
    <x v="0"/>
    <n v="2026"/>
    <x v="0"/>
    <x v="14"/>
    <x v="1"/>
    <x v="0"/>
    <x v="31"/>
    <n v="0"/>
    <n v="0"/>
    <x v="0"/>
    <s v="R"/>
    <s v="C"/>
    <x v="0"/>
  </r>
  <r>
    <x v="0"/>
    <x v="0"/>
    <n v="2026"/>
    <x v="0"/>
    <x v="10"/>
    <x v="2"/>
    <x v="2"/>
    <x v="142"/>
    <n v="-271400"/>
    <n v="271400"/>
    <x v="0"/>
    <s v="R"/>
    <s v="C"/>
    <x v="0"/>
  </r>
  <r>
    <x v="0"/>
    <x v="0"/>
    <n v="2026"/>
    <x v="0"/>
    <x v="10"/>
    <x v="2"/>
    <x v="2"/>
    <x v="783"/>
    <n v="-1235300"/>
    <n v="1235300"/>
    <x v="0"/>
    <s v="R"/>
    <s v="A"/>
    <x v="2"/>
  </r>
  <r>
    <x v="0"/>
    <x v="0"/>
    <n v="2026"/>
    <x v="0"/>
    <x v="24"/>
    <x v="3"/>
    <x v="2"/>
    <x v="45"/>
    <n v="0"/>
    <n v="0"/>
    <x v="0"/>
    <s v="R"/>
    <s v="A"/>
    <x v="2"/>
  </r>
  <r>
    <x v="0"/>
    <x v="0"/>
    <n v="2026"/>
    <x v="0"/>
    <x v="10"/>
    <x v="5"/>
    <x v="2"/>
    <x v="557"/>
    <n v="-60336900"/>
    <n v="60336900"/>
    <x v="0"/>
    <s v="R"/>
    <s v="C"/>
    <x v="0"/>
  </r>
  <r>
    <x v="0"/>
    <x v="1"/>
    <n v="2025"/>
    <x v="0"/>
    <x v="10"/>
    <x v="1"/>
    <x v="2"/>
    <x v="498"/>
    <n v="173167.41"/>
    <n v="-173167.41"/>
    <x v="0"/>
    <s v="R"/>
    <s v="A"/>
    <x v="2"/>
  </r>
  <r>
    <x v="0"/>
    <x v="1"/>
    <n v="2026"/>
    <x v="0"/>
    <x v="9"/>
    <x v="1"/>
    <x v="2"/>
    <x v="443"/>
    <n v="-481068.15"/>
    <n v="481068.15"/>
    <x v="0"/>
    <s v="R"/>
    <s v="C"/>
    <x v="0"/>
  </r>
  <r>
    <x v="0"/>
    <x v="3"/>
    <n v="2026"/>
    <x v="0"/>
    <x v="11"/>
    <x v="1"/>
    <x v="2"/>
    <x v="34"/>
    <n v="53591.61"/>
    <n v="-53591.61"/>
    <x v="0"/>
    <s v="E"/>
    <s v="B"/>
    <x v="4"/>
  </r>
  <r>
    <x v="0"/>
    <x v="3"/>
    <n v="2026"/>
    <x v="0"/>
    <x v="5"/>
    <x v="1"/>
    <x v="2"/>
    <x v="437"/>
    <n v="-3090.65"/>
    <n v="3090.65"/>
    <x v="0"/>
    <s v="E"/>
    <s v="A"/>
    <x v="3"/>
  </r>
  <r>
    <x v="0"/>
    <x v="3"/>
    <n v="2026"/>
    <x v="0"/>
    <x v="18"/>
    <x v="1"/>
    <x v="2"/>
    <x v="90"/>
    <n v="0"/>
    <n v="0"/>
    <x v="0"/>
    <s v="R"/>
    <s v="A"/>
    <x v="2"/>
  </r>
  <r>
    <x v="0"/>
    <x v="1"/>
    <n v="2026"/>
    <x v="0"/>
    <x v="4"/>
    <x v="5"/>
    <x v="3"/>
    <x v="280"/>
    <n v="0"/>
    <n v="0"/>
    <x v="0"/>
    <s v="R"/>
    <s v="C"/>
    <x v="0"/>
  </r>
  <r>
    <x v="0"/>
    <x v="2"/>
    <n v="2026"/>
    <x v="0"/>
    <x v="24"/>
    <x v="0"/>
    <x v="0"/>
    <x v="682"/>
    <n v="3376007.77"/>
    <n v="-3376007.77"/>
    <x v="0"/>
    <s v="R"/>
    <s v="C"/>
    <x v="0"/>
  </r>
  <r>
    <x v="0"/>
    <x v="3"/>
    <n v="2026"/>
    <x v="0"/>
    <x v="1"/>
    <x v="1"/>
    <x v="1"/>
    <x v="22"/>
    <n v="68532.539999999994"/>
    <n v="-68532.539999999994"/>
    <x v="0"/>
    <s v="E"/>
    <s v="C"/>
    <x v="1"/>
  </r>
  <r>
    <x v="0"/>
    <x v="2"/>
    <n v="2026"/>
    <x v="0"/>
    <x v="3"/>
    <x v="5"/>
    <x v="2"/>
    <x v="77"/>
    <n v="688595"/>
    <n v="-688595"/>
    <x v="0"/>
    <s v="E"/>
    <s v="A"/>
    <x v="3"/>
  </r>
  <r>
    <x v="0"/>
    <x v="3"/>
    <n v="2026"/>
    <x v="0"/>
    <x v="19"/>
    <x v="1"/>
    <x v="13"/>
    <x v="156"/>
    <n v="0"/>
    <n v="0"/>
    <x v="0"/>
    <s v="R"/>
    <s v="A"/>
    <x v="2"/>
  </r>
  <r>
    <x v="0"/>
    <x v="2"/>
    <n v="2026"/>
    <x v="1"/>
    <x v="6"/>
    <x v="5"/>
    <x v="2"/>
    <x v="784"/>
    <n v="61582.5"/>
    <n v="-61582.5"/>
    <x v="0"/>
    <s v="E"/>
    <s v="S"/>
    <x v="5"/>
  </r>
  <r>
    <x v="0"/>
    <x v="0"/>
    <n v="2025"/>
    <x v="0"/>
    <x v="3"/>
    <x v="0"/>
    <x v="0"/>
    <x v="785"/>
    <n v="-3362724.69"/>
    <n v="3362724.69"/>
    <x v="0"/>
    <s v="R"/>
    <s v="C"/>
    <x v="0"/>
  </r>
  <r>
    <x v="0"/>
    <x v="0"/>
    <n v="2025"/>
    <x v="0"/>
    <x v="29"/>
    <x v="0"/>
    <x v="0"/>
    <x v="187"/>
    <n v="-402922.5"/>
    <n v="402922.5"/>
    <x v="0"/>
    <s v="R"/>
    <s v="C"/>
    <x v="0"/>
  </r>
  <r>
    <x v="0"/>
    <x v="1"/>
    <n v="2026"/>
    <x v="0"/>
    <x v="3"/>
    <x v="5"/>
    <x v="2"/>
    <x v="667"/>
    <n v="0"/>
    <n v="0"/>
    <x v="0"/>
    <s v="E"/>
    <s v="B"/>
    <x v="4"/>
  </r>
  <r>
    <x v="0"/>
    <x v="3"/>
    <n v="2026"/>
    <x v="0"/>
    <x v="14"/>
    <x v="1"/>
    <x v="2"/>
    <x v="122"/>
    <n v="0"/>
    <n v="0"/>
    <x v="0"/>
    <s v="E"/>
    <s v="A"/>
    <x v="3"/>
  </r>
  <r>
    <x v="0"/>
    <x v="0"/>
    <n v="2026"/>
    <x v="0"/>
    <x v="4"/>
    <x v="3"/>
    <x v="3"/>
    <x v="643"/>
    <n v="-5400"/>
    <n v="5400"/>
    <x v="0"/>
    <s v="R"/>
    <s v="C"/>
    <x v="0"/>
  </r>
  <r>
    <x v="0"/>
    <x v="3"/>
    <n v="2026"/>
    <x v="0"/>
    <x v="20"/>
    <x v="1"/>
    <x v="2"/>
    <x v="617"/>
    <n v="0"/>
    <n v="0"/>
    <x v="0"/>
    <s v="R"/>
    <s v="C"/>
    <x v="0"/>
  </r>
  <r>
    <x v="0"/>
    <x v="0"/>
    <n v="2026"/>
    <x v="0"/>
    <x v="51"/>
    <x v="7"/>
    <x v="17"/>
    <x v="166"/>
    <n v="0"/>
    <n v="0"/>
    <x v="0"/>
    <s v="E"/>
    <s v="S"/>
    <x v="5"/>
  </r>
  <r>
    <x v="0"/>
    <x v="1"/>
    <n v="2027"/>
    <x v="0"/>
    <x v="9"/>
    <x v="1"/>
    <x v="21"/>
    <x v="114"/>
    <n v="-140000"/>
    <n v="140000"/>
    <x v="0"/>
    <s v="E"/>
    <s v="S"/>
    <x v="5"/>
  </r>
  <r>
    <x v="0"/>
    <x v="3"/>
    <n v="2027"/>
    <x v="2"/>
    <x v="4"/>
    <x v="5"/>
    <x v="3"/>
    <x v="274"/>
    <n v="0"/>
    <n v="0"/>
    <x v="0"/>
    <s v="E"/>
    <s v="C"/>
    <x v="1"/>
  </r>
  <r>
    <x v="0"/>
    <x v="2"/>
    <n v="2026"/>
    <x v="0"/>
    <x v="24"/>
    <x v="1"/>
    <x v="2"/>
    <x v="263"/>
    <n v="27876213.77"/>
    <n v="-27876213.77"/>
    <x v="0"/>
    <s v="R"/>
    <s v="A"/>
    <x v="2"/>
  </r>
  <r>
    <x v="0"/>
    <x v="2"/>
    <n v="2026"/>
    <x v="0"/>
    <x v="14"/>
    <x v="1"/>
    <x v="2"/>
    <x v="364"/>
    <n v="1156094.07"/>
    <n v="-1156094.07"/>
    <x v="0"/>
    <s v="R"/>
    <s v="B"/>
    <x v="6"/>
  </r>
  <r>
    <x v="0"/>
    <x v="0"/>
    <n v="2026"/>
    <x v="0"/>
    <x v="3"/>
    <x v="0"/>
    <x v="0"/>
    <x v="786"/>
    <n v="0"/>
    <n v="0"/>
    <x v="0"/>
    <s v="R"/>
    <s v="C"/>
    <x v="0"/>
  </r>
  <r>
    <x v="0"/>
    <x v="0"/>
    <n v="2026"/>
    <x v="0"/>
    <x v="39"/>
    <x v="5"/>
    <x v="2"/>
    <x v="519"/>
    <n v="-37008900"/>
    <n v="37008900"/>
    <x v="0"/>
    <s v="E"/>
    <s v="S"/>
    <x v="5"/>
  </r>
  <r>
    <x v="0"/>
    <x v="0"/>
    <n v="2026"/>
    <x v="0"/>
    <x v="0"/>
    <x v="0"/>
    <x v="0"/>
    <x v="787"/>
    <n v="0"/>
    <n v="0"/>
    <x v="0"/>
    <s v="R"/>
    <s v="C"/>
    <x v="0"/>
  </r>
  <r>
    <x v="0"/>
    <x v="0"/>
    <n v="2026"/>
    <x v="0"/>
    <x v="20"/>
    <x v="6"/>
    <x v="7"/>
    <x v="45"/>
    <n v="-168800"/>
    <n v="168800"/>
    <x v="0"/>
    <s v="R"/>
    <s v="C"/>
    <x v="0"/>
  </r>
  <r>
    <x v="0"/>
    <x v="0"/>
    <n v="2026"/>
    <x v="0"/>
    <x v="3"/>
    <x v="5"/>
    <x v="2"/>
    <x v="582"/>
    <n v="-212877.72"/>
    <n v="212877.72"/>
    <x v="0"/>
    <s v="R"/>
    <s v="A"/>
    <x v="2"/>
  </r>
  <r>
    <x v="0"/>
    <x v="0"/>
    <n v="2026"/>
    <x v="0"/>
    <x v="4"/>
    <x v="3"/>
    <x v="2"/>
    <x v="24"/>
    <n v="-96100"/>
    <n v="96100"/>
    <x v="0"/>
    <s v="R"/>
    <s v="C"/>
    <x v="0"/>
  </r>
  <r>
    <x v="0"/>
    <x v="0"/>
    <n v="2026"/>
    <x v="0"/>
    <x v="0"/>
    <x v="0"/>
    <x v="0"/>
    <x v="788"/>
    <n v="0"/>
    <n v="0"/>
    <x v="0"/>
    <s v="R"/>
    <s v="C"/>
    <x v="0"/>
  </r>
  <r>
    <x v="0"/>
    <x v="0"/>
    <n v="2026"/>
    <x v="0"/>
    <x v="0"/>
    <x v="0"/>
    <x v="0"/>
    <x v="789"/>
    <n v="0"/>
    <n v="0"/>
    <x v="0"/>
    <s v="R"/>
    <s v="C"/>
    <x v="0"/>
  </r>
  <r>
    <x v="0"/>
    <x v="0"/>
    <n v="2026"/>
    <x v="0"/>
    <x v="9"/>
    <x v="1"/>
    <x v="2"/>
    <x v="220"/>
    <n v="-280600"/>
    <n v="280600"/>
    <x v="0"/>
    <s v="R"/>
    <s v="C"/>
    <x v="0"/>
  </r>
  <r>
    <x v="0"/>
    <x v="0"/>
    <n v="2026"/>
    <x v="0"/>
    <x v="5"/>
    <x v="1"/>
    <x v="19"/>
    <x v="790"/>
    <n v="-1000"/>
    <n v="1000"/>
    <x v="0"/>
    <s v="E"/>
    <s v="A"/>
    <x v="3"/>
  </r>
  <r>
    <x v="0"/>
    <x v="0"/>
    <n v="2026"/>
    <x v="0"/>
    <x v="27"/>
    <x v="0"/>
    <x v="0"/>
    <x v="430"/>
    <n v="0"/>
    <n v="0"/>
    <x v="0"/>
    <s v="R"/>
    <s v="C"/>
    <x v="0"/>
  </r>
  <r>
    <x v="0"/>
    <x v="0"/>
    <n v="2026"/>
    <x v="0"/>
    <x v="27"/>
    <x v="0"/>
    <x v="0"/>
    <x v="402"/>
    <n v="0"/>
    <n v="0"/>
    <x v="0"/>
    <m/>
    <m/>
    <x v="8"/>
  </r>
  <r>
    <x v="0"/>
    <x v="0"/>
    <n v="2026"/>
    <x v="0"/>
    <x v="27"/>
    <x v="0"/>
    <x v="0"/>
    <x v="791"/>
    <n v="0"/>
    <n v="0"/>
    <x v="0"/>
    <s v="R"/>
    <s v="C"/>
    <x v="0"/>
  </r>
  <r>
    <x v="0"/>
    <x v="0"/>
    <n v="2026"/>
    <x v="0"/>
    <x v="3"/>
    <x v="1"/>
    <x v="2"/>
    <x v="339"/>
    <n v="-5131400"/>
    <n v="5131400"/>
    <x v="0"/>
    <s v="R"/>
    <s v="C"/>
    <x v="0"/>
  </r>
  <r>
    <x v="0"/>
    <x v="0"/>
    <n v="2026"/>
    <x v="0"/>
    <x v="10"/>
    <x v="1"/>
    <x v="2"/>
    <x v="90"/>
    <n v="-777703.52"/>
    <n v="777703.52"/>
    <x v="0"/>
    <s v="R"/>
    <s v="C"/>
    <x v="0"/>
  </r>
  <r>
    <x v="0"/>
    <x v="0"/>
    <n v="2026"/>
    <x v="0"/>
    <x v="4"/>
    <x v="1"/>
    <x v="3"/>
    <x v="136"/>
    <n v="-1294500"/>
    <n v="1294500"/>
    <x v="0"/>
    <s v="R"/>
    <s v="C"/>
    <x v="0"/>
  </r>
  <r>
    <x v="0"/>
    <x v="0"/>
    <n v="2026"/>
    <x v="0"/>
    <x v="16"/>
    <x v="5"/>
    <x v="2"/>
    <x v="792"/>
    <n v="-354697542.73000002"/>
    <n v="354697542.73000002"/>
    <x v="0"/>
    <s v="R"/>
    <s v="A"/>
    <x v="2"/>
  </r>
  <r>
    <x v="0"/>
    <x v="0"/>
    <n v="2026"/>
    <x v="0"/>
    <x v="10"/>
    <x v="5"/>
    <x v="2"/>
    <x v="90"/>
    <n v="-600000"/>
    <n v="600000"/>
    <x v="0"/>
    <s v="R"/>
    <s v="C"/>
    <x v="0"/>
  </r>
  <r>
    <x v="0"/>
    <x v="1"/>
    <n v="2025"/>
    <x v="0"/>
    <x v="4"/>
    <x v="1"/>
    <x v="2"/>
    <x v="213"/>
    <n v="157245"/>
    <n v="-157245"/>
    <x v="0"/>
    <s v="R"/>
    <s v="C"/>
    <x v="0"/>
  </r>
  <r>
    <x v="0"/>
    <x v="2"/>
    <n v="2026"/>
    <x v="0"/>
    <x v="14"/>
    <x v="1"/>
    <x v="2"/>
    <x v="23"/>
    <n v="1328674.2"/>
    <n v="-1328674.2"/>
    <x v="0"/>
    <s v="R"/>
    <s v="A"/>
    <x v="2"/>
  </r>
  <r>
    <x v="0"/>
    <x v="2"/>
    <n v="2026"/>
    <x v="0"/>
    <x v="3"/>
    <x v="1"/>
    <x v="2"/>
    <x v="46"/>
    <n v="169202.25"/>
    <n v="-169202.25"/>
    <x v="0"/>
    <s v="R"/>
    <s v="A"/>
    <x v="2"/>
  </r>
  <r>
    <x v="0"/>
    <x v="2"/>
    <n v="2026"/>
    <x v="0"/>
    <x v="18"/>
    <x v="1"/>
    <x v="2"/>
    <x v="219"/>
    <n v="228892.65"/>
    <n v="-228892.65"/>
    <x v="0"/>
    <s v="R"/>
    <s v="A"/>
    <x v="2"/>
  </r>
  <r>
    <x v="0"/>
    <x v="2"/>
    <n v="2026"/>
    <x v="0"/>
    <x v="5"/>
    <x v="1"/>
    <x v="19"/>
    <x v="230"/>
    <n v="89612.4"/>
    <n v="-89612.4"/>
    <x v="0"/>
    <s v="R"/>
    <s v="C"/>
    <x v="0"/>
  </r>
  <r>
    <x v="0"/>
    <x v="3"/>
    <n v="2027"/>
    <x v="1"/>
    <x v="3"/>
    <x v="1"/>
    <x v="2"/>
    <x v="216"/>
    <n v="0"/>
    <n v="0"/>
    <x v="0"/>
    <s v="R"/>
    <s v="C"/>
    <x v="0"/>
  </r>
  <r>
    <x v="0"/>
    <x v="2"/>
    <n v="2026"/>
    <x v="0"/>
    <x v="0"/>
    <x v="6"/>
    <x v="2"/>
    <x v="275"/>
    <n v="5764371.21"/>
    <n v="-5764371.21"/>
    <x v="0"/>
    <s v="R"/>
    <s v="C"/>
    <x v="0"/>
  </r>
  <r>
    <x v="0"/>
    <x v="3"/>
    <n v="2026"/>
    <x v="1"/>
    <x v="3"/>
    <x v="1"/>
    <x v="2"/>
    <x v="173"/>
    <n v="420.17"/>
    <n v="-420.17"/>
    <x v="0"/>
    <s v="E"/>
    <s v="A"/>
    <x v="3"/>
  </r>
  <r>
    <x v="0"/>
    <x v="3"/>
    <n v="2026"/>
    <x v="6"/>
    <x v="4"/>
    <x v="5"/>
    <x v="3"/>
    <x v="28"/>
    <n v="25503.84"/>
    <n v="-25503.84"/>
    <x v="0"/>
    <s v="E"/>
    <s v="B"/>
    <x v="4"/>
  </r>
  <r>
    <x v="0"/>
    <x v="2"/>
    <n v="2026"/>
    <x v="0"/>
    <x v="4"/>
    <x v="1"/>
    <x v="2"/>
    <x v="172"/>
    <n v="170503.9"/>
    <n v="-170503.9"/>
    <x v="0"/>
    <s v="R"/>
    <s v="C"/>
    <x v="0"/>
  </r>
  <r>
    <x v="0"/>
    <x v="3"/>
    <n v="2026"/>
    <x v="0"/>
    <x v="4"/>
    <x v="1"/>
    <x v="2"/>
    <x v="424"/>
    <n v="-1302503.47"/>
    <n v="1302503.47"/>
    <x v="0"/>
    <s v="R"/>
    <s v="C"/>
    <x v="0"/>
  </r>
  <r>
    <x v="0"/>
    <x v="2"/>
    <n v="2026"/>
    <x v="0"/>
    <x v="27"/>
    <x v="0"/>
    <x v="8"/>
    <x v="53"/>
    <n v="59908.05"/>
    <n v="-59908.05"/>
    <x v="0"/>
    <s v="R"/>
    <s v="C"/>
    <x v="0"/>
  </r>
  <r>
    <x v="0"/>
    <x v="2"/>
    <n v="2026"/>
    <x v="0"/>
    <x v="18"/>
    <x v="6"/>
    <x v="2"/>
    <x v="62"/>
    <n v="0"/>
    <n v="0"/>
    <x v="0"/>
    <s v="R"/>
    <s v="C"/>
    <x v="0"/>
  </r>
  <r>
    <x v="0"/>
    <x v="3"/>
    <n v="2026"/>
    <x v="1"/>
    <x v="7"/>
    <x v="1"/>
    <x v="2"/>
    <x v="34"/>
    <n v="0"/>
    <n v="0"/>
    <x v="0"/>
    <s v="E"/>
    <s v="A"/>
    <x v="3"/>
  </r>
  <r>
    <x v="0"/>
    <x v="1"/>
    <n v="2026"/>
    <x v="0"/>
    <x v="3"/>
    <x v="5"/>
    <x v="2"/>
    <x v="61"/>
    <n v="0"/>
    <n v="0"/>
    <x v="0"/>
    <s v="E"/>
    <s v="C"/>
    <x v="1"/>
  </r>
  <r>
    <x v="0"/>
    <x v="0"/>
    <n v="2026"/>
    <x v="0"/>
    <x v="5"/>
    <x v="7"/>
    <x v="19"/>
    <x v="524"/>
    <n v="-200000"/>
    <n v="200000"/>
    <x v="0"/>
    <s v="E"/>
    <s v="B"/>
    <x v="4"/>
  </r>
  <r>
    <x v="0"/>
    <x v="2"/>
    <n v="2026"/>
    <x v="0"/>
    <x v="4"/>
    <x v="0"/>
    <x v="0"/>
    <x v="682"/>
    <n v="47182.71"/>
    <n v="-47182.71"/>
    <x v="0"/>
    <s v="R"/>
    <s v="C"/>
    <x v="0"/>
  </r>
  <r>
    <x v="0"/>
    <x v="0"/>
    <n v="2026"/>
    <x v="0"/>
    <x v="1"/>
    <x v="1"/>
    <x v="2"/>
    <x v="793"/>
    <n v="0"/>
    <n v="0"/>
    <x v="0"/>
    <s v="R"/>
    <s v="C"/>
    <x v="0"/>
  </r>
  <r>
    <x v="0"/>
    <x v="3"/>
    <n v="2026"/>
    <x v="4"/>
    <x v="9"/>
    <x v="5"/>
    <x v="2"/>
    <x v="329"/>
    <n v="0"/>
    <n v="0"/>
    <x v="0"/>
    <s v="R"/>
    <s v="C"/>
    <x v="0"/>
  </r>
  <r>
    <x v="0"/>
    <x v="0"/>
    <n v="2026"/>
    <x v="0"/>
    <x v="8"/>
    <x v="3"/>
    <x v="2"/>
    <x v="34"/>
    <n v="0"/>
    <n v="0"/>
    <x v="0"/>
    <s v="E"/>
    <s v="A"/>
    <x v="3"/>
  </r>
  <r>
    <x v="0"/>
    <x v="0"/>
    <n v="2026"/>
    <x v="0"/>
    <x v="4"/>
    <x v="0"/>
    <x v="0"/>
    <x v="563"/>
    <n v="-7071220"/>
    <n v="7071220"/>
    <x v="0"/>
    <s v="R"/>
    <s v="C"/>
    <x v="0"/>
  </r>
  <r>
    <x v="0"/>
    <x v="3"/>
    <n v="2026"/>
    <x v="4"/>
    <x v="4"/>
    <x v="5"/>
    <x v="3"/>
    <x v="385"/>
    <n v="12350"/>
    <n v="-12350"/>
    <x v="0"/>
    <s v="R"/>
    <s v="B"/>
    <x v="6"/>
  </r>
  <r>
    <x v="0"/>
    <x v="3"/>
    <n v="2026"/>
    <x v="3"/>
    <x v="4"/>
    <x v="5"/>
    <x v="3"/>
    <x v="352"/>
    <n v="125000"/>
    <n v="-125000"/>
    <x v="0"/>
    <s v="E"/>
    <s v="B"/>
    <x v="4"/>
  </r>
  <r>
    <x v="0"/>
    <x v="2"/>
    <n v="2026"/>
    <x v="0"/>
    <x v="3"/>
    <x v="5"/>
    <x v="2"/>
    <x v="525"/>
    <n v="15000000"/>
    <n v="-15000000"/>
    <x v="0"/>
    <s v="E"/>
    <s v="A"/>
    <x v="3"/>
  </r>
  <r>
    <x v="0"/>
    <x v="3"/>
    <n v="2026"/>
    <x v="1"/>
    <x v="3"/>
    <x v="5"/>
    <x v="2"/>
    <x v="176"/>
    <n v="0"/>
    <n v="0"/>
    <x v="0"/>
    <s v="R"/>
    <s v="C"/>
    <x v="0"/>
  </r>
  <r>
    <x v="0"/>
    <x v="3"/>
    <n v="2027"/>
    <x v="2"/>
    <x v="4"/>
    <x v="5"/>
    <x v="3"/>
    <x v="426"/>
    <n v="20941.95"/>
    <n v="-20941.95"/>
    <x v="0"/>
    <s v="R"/>
    <s v="C"/>
    <x v="0"/>
  </r>
  <r>
    <x v="0"/>
    <x v="0"/>
    <n v="2025"/>
    <x v="0"/>
    <x v="24"/>
    <x v="0"/>
    <x v="0"/>
    <x v="794"/>
    <n v="-3290"/>
    <n v="3290"/>
    <x v="0"/>
    <s v="R"/>
    <s v="C"/>
    <x v="0"/>
  </r>
  <r>
    <x v="0"/>
    <x v="0"/>
    <n v="2026"/>
    <x v="0"/>
    <x v="28"/>
    <x v="4"/>
    <x v="2"/>
    <x v="26"/>
    <n v="-4747.9799999999996"/>
    <n v="4747.9799999999996"/>
    <x v="0"/>
    <s v="R"/>
    <s v="C"/>
    <x v="0"/>
  </r>
  <r>
    <x v="0"/>
    <x v="2"/>
    <n v="2026"/>
    <x v="0"/>
    <x v="10"/>
    <x v="1"/>
    <x v="2"/>
    <x v="200"/>
    <n v="7742111.4699999997"/>
    <n v="-7742111.4699999997"/>
    <x v="0"/>
    <s v="R"/>
    <s v="C"/>
    <x v="0"/>
  </r>
  <r>
    <x v="0"/>
    <x v="2"/>
    <n v="2026"/>
    <x v="0"/>
    <x v="1"/>
    <x v="4"/>
    <x v="1"/>
    <x v="671"/>
    <n v="679688264.75999999"/>
    <n v="-679688264.75999999"/>
    <x v="0"/>
    <s v="R"/>
    <s v="C"/>
    <x v="0"/>
  </r>
  <r>
    <x v="0"/>
    <x v="0"/>
    <n v="2026"/>
    <x v="0"/>
    <x v="54"/>
    <x v="2"/>
    <x v="2"/>
    <x v="90"/>
    <n v="-83432011"/>
    <n v="83432011"/>
    <x v="0"/>
    <s v="R"/>
    <s v="C"/>
    <x v="0"/>
  </r>
  <r>
    <x v="0"/>
    <x v="0"/>
    <n v="2026"/>
    <x v="0"/>
    <x v="12"/>
    <x v="5"/>
    <x v="2"/>
    <x v="163"/>
    <n v="-717900"/>
    <n v="717900"/>
    <x v="0"/>
    <s v="R"/>
    <s v="A"/>
    <x v="2"/>
  </r>
  <r>
    <x v="0"/>
    <x v="0"/>
    <n v="2026"/>
    <x v="0"/>
    <x v="2"/>
    <x v="0"/>
    <x v="0"/>
    <x v="795"/>
    <n v="0"/>
    <n v="0"/>
    <x v="0"/>
    <s v="R"/>
    <s v="C"/>
    <x v="0"/>
  </r>
  <r>
    <x v="0"/>
    <x v="0"/>
    <n v="2026"/>
    <x v="0"/>
    <x v="3"/>
    <x v="1"/>
    <x v="2"/>
    <x v="117"/>
    <n v="-16588069"/>
    <n v="16588069"/>
    <x v="0"/>
    <s v="R"/>
    <s v="A"/>
    <x v="2"/>
  </r>
  <r>
    <x v="0"/>
    <x v="0"/>
    <n v="2026"/>
    <x v="0"/>
    <x v="4"/>
    <x v="0"/>
    <x v="0"/>
    <x v="796"/>
    <n v="0"/>
    <n v="0"/>
    <x v="0"/>
    <s v="R"/>
    <s v="C"/>
    <x v="0"/>
  </r>
  <r>
    <x v="0"/>
    <x v="0"/>
    <n v="2026"/>
    <x v="0"/>
    <x v="28"/>
    <x v="1"/>
    <x v="29"/>
    <x v="98"/>
    <n v="-654400"/>
    <n v="654400"/>
    <x v="0"/>
    <s v="R"/>
    <s v="C"/>
    <x v="0"/>
  </r>
  <r>
    <x v="0"/>
    <x v="0"/>
    <n v="2026"/>
    <x v="0"/>
    <x v="30"/>
    <x v="3"/>
    <x v="2"/>
    <x v="27"/>
    <n v="-89800"/>
    <n v="89800"/>
    <x v="0"/>
    <s v="E"/>
    <s v="B"/>
    <x v="4"/>
  </r>
  <r>
    <x v="0"/>
    <x v="0"/>
    <n v="2026"/>
    <x v="0"/>
    <x v="14"/>
    <x v="6"/>
    <x v="40"/>
    <x v="797"/>
    <n v="0"/>
    <n v="0"/>
    <x v="0"/>
    <s v="E"/>
    <s v="A"/>
    <x v="3"/>
  </r>
  <r>
    <x v="0"/>
    <x v="0"/>
    <n v="2026"/>
    <x v="0"/>
    <x v="30"/>
    <x v="1"/>
    <x v="2"/>
    <x v="62"/>
    <n v="0"/>
    <n v="0"/>
    <x v="0"/>
    <s v="R"/>
    <s v="C"/>
    <x v="0"/>
  </r>
  <r>
    <x v="0"/>
    <x v="2"/>
    <n v="2026"/>
    <x v="0"/>
    <x v="5"/>
    <x v="1"/>
    <x v="2"/>
    <x v="437"/>
    <n v="280200"/>
    <n v="-280200"/>
    <x v="0"/>
    <s v="E"/>
    <s v="A"/>
    <x v="3"/>
  </r>
  <r>
    <x v="0"/>
    <x v="2"/>
    <n v="2026"/>
    <x v="0"/>
    <x v="29"/>
    <x v="6"/>
    <x v="2"/>
    <x v="238"/>
    <n v="683124.81"/>
    <n v="-683124.81"/>
    <x v="0"/>
    <s v="R"/>
    <s v="C"/>
    <x v="0"/>
  </r>
  <r>
    <x v="0"/>
    <x v="3"/>
    <n v="2027"/>
    <x v="0"/>
    <x v="3"/>
    <x v="1"/>
    <x v="2"/>
    <x v="560"/>
    <n v="87.1"/>
    <n v="-87.1"/>
    <x v="0"/>
    <s v="R"/>
    <s v="C"/>
    <x v="0"/>
  </r>
  <r>
    <x v="0"/>
    <x v="0"/>
    <n v="2026"/>
    <x v="1"/>
    <x v="31"/>
    <x v="1"/>
    <x v="2"/>
    <x v="90"/>
    <n v="-9314.61"/>
    <n v="9314.61"/>
    <x v="0"/>
    <s v="R"/>
    <s v="A"/>
    <x v="2"/>
  </r>
  <r>
    <x v="0"/>
    <x v="2"/>
    <n v="2026"/>
    <x v="0"/>
    <x v="1"/>
    <x v="5"/>
    <x v="1"/>
    <x v="45"/>
    <n v="23450969.09"/>
    <n v="-23450969.09"/>
    <x v="0"/>
    <s v="R"/>
    <s v="C"/>
    <x v="0"/>
  </r>
  <r>
    <x v="0"/>
    <x v="0"/>
    <n v="2026"/>
    <x v="1"/>
    <x v="3"/>
    <x v="5"/>
    <x v="2"/>
    <x v="114"/>
    <n v="-84305.66"/>
    <n v="84305.66"/>
    <x v="0"/>
    <s v="E"/>
    <s v="A"/>
    <x v="3"/>
  </r>
  <r>
    <x v="0"/>
    <x v="2"/>
    <n v="2026"/>
    <x v="0"/>
    <x v="47"/>
    <x v="1"/>
    <x v="38"/>
    <x v="215"/>
    <n v="2133763.96"/>
    <n v="-2133763.96"/>
    <x v="0"/>
    <s v="E"/>
    <s v="A"/>
    <x v="3"/>
  </r>
  <r>
    <x v="0"/>
    <x v="3"/>
    <n v="2026"/>
    <x v="0"/>
    <x v="7"/>
    <x v="1"/>
    <x v="2"/>
    <x v="220"/>
    <n v="0"/>
    <n v="0"/>
    <x v="0"/>
    <s v="R"/>
    <s v="A"/>
    <x v="2"/>
  </r>
  <r>
    <x v="0"/>
    <x v="0"/>
    <n v="2026"/>
    <x v="1"/>
    <x v="4"/>
    <x v="1"/>
    <x v="3"/>
    <x v="313"/>
    <n v="0"/>
    <n v="0"/>
    <x v="0"/>
    <s v="R"/>
    <s v="C"/>
    <x v="0"/>
  </r>
  <r>
    <x v="0"/>
    <x v="2"/>
    <n v="2026"/>
    <x v="2"/>
    <x v="4"/>
    <x v="5"/>
    <x v="3"/>
    <x v="265"/>
    <n v="10725"/>
    <n v="-10725"/>
    <x v="0"/>
    <s v="E"/>
    <s v="B"/>
    <x v="4"/>
  </r>
  <r>
    <x v="0"/>
    <x v="0"/>
    <n v="2026"/>
    <x v="1"/>
    <x v="4"/>
    <x v="5"/>
    <x v="3"/>
    <x v="265"/>
    <n v="-214456.25"/>
    <n v="214456.25"/>
    <x v="0"/>
    <s v="E"/>
    <s v="B"/>
    <x v="4"/>
  </r>
  <r>
    <x v="0"/>
    <x v="0"/>
    <n v="2026"/>
    <x v="1"/>
    <x v="29"/>
    <x v="1"/>
    <x v="2"/>
    <x v="351"/>
    <n v="-36136.199999999997"/>
    <n v="36136.199999999997"/>
    <x v="0"/>
    <s v="R"/>
    <s v="C"/>
    <x v="0"/>
  </r>
  <r>
    <x v="0"/>
    <x v="0"/>
    <n v="2026"/>
    <x v="1"/>
    <x v="0"/>
    <x v="5"/>
    <x v="2"/>
    <x v="6"/>
    <n v="-11102420.17"/>
    <n v="11102420.17"/>
    <x v="0"/>
    <s v="R"/>
    <s v="C"/>
    <x v="0"/>
  </r>
  <r>
    <x v="0"/>
    <x v="2"/>
    <n v="2026"/>
    <x v="0"/>
    <x v="11"/>
    <x v="1"/>
    <x v="2"/>
    <x v="62"/>
    <n v="0"/>
    <n v="0"/>
    <x v="0"/>
    <s v="R"/>
    <s v="C"/>
    <x v="0"/>
  </r>
  <r>
    <x v="0"/>
    <x v="1"/>
    <n v="2026"/>
    <x v="0"/>
    <x v="3"/>
    <x v="4"/>
    <x v="2"/>
    <x v="34"/>
    <n v="0"/>
    <n v="0"/>
    <x v="0"/>
    <s v="E"/>
    <s v="A"/>
    <x v="3"/>
  </r>
  <r>
    <x v="0"/>
    <x v="2"/>
    <n v="2026"/>
    <x v="0"/>
    <x v="4"/>
    <x v="2"/>
    <x v="3"/>
    <x v="643"/>
    <n v="298290.18"/>
    <n v="-298290.18"/>
    <x v="0"/>
    <s v="R"/>
    <s v="C"/>
    <x v="0"/>
  </r>
  <r>
    <x v="0"/>
    <x v="0"/>
    <n v="2026"/>
    <x v="0"/>
    <x v="4"/>
    <x v="3"/>
    <x v="3"/>
    <x v="276"/>
    <n v="-23300"/>
    <n v="23300"/>
    <x v="0"/>
    <s v="R"/>
    <s v="C"/>
    <x v="0"/>
  </r>
  <r>
    <x v="0"/>
    <x v="2"/>
    <n v="2026"/>
    <x v="1"/>
    <x v="27"/>
    <x v="5"/>
    <x v="0"/>
    <x v="31"/>
    <n v="0"/>
    <n v="0"/>
    <x v="0"/>
    <s v="R"/>
    <s v="C"/>
    <x v="0"/>
  </r>
  <r>
    <x v="0"/>
    <x v="3"/>
    <n v="2026"/>
    <x v="0"/>
    <x v="28"/>
    <x v="1"/>
    <x v="3"/>
    <x v="503"/>
    <n v="0"/>
    <n v="0"/>
    <x v="0"/>
    <s v="E"/>
    <s v="A"/>
    <x v="3"/>
  </r>
  <r>
    <x v="0"/>
    <x v="2"/>
    <n v="2026"/>
    <x v="0"/>
    <x v="24"/>
    <x v="4"/>
    <x v="2"/>
    <x v="60"/>
    <n v="2900"/>
    <n v="-2900"/>
    <x v="0"/>
    <s v="R"/>
    <s v="A"/>
    <x v="2"/>
  </r>
  <r>
    <x v="0"/>
    <x v="3"/>
    <n v="2026"/>
    <x v="4"/>
    <x v="3"/>
    <x v="1"/>
    <x v="2"/>
    <x v="235"/>
    <n v="14174.23"/>
    <n v="-14174.23"/>
    <x v="0"/>
    <s v="E"/>
    <s v="A"/>
    <x v="3"/>
  </r>
  <r>
    <x v="0"/>
    <x v="3"/>
    <n v="2027"/>
    <x v="0"/>
    <x v="10"/>
    <x v="1"/>
    <x v="2"/>
    <x v="300"/>
    <n v="0"/>
    <n v="0"/>
    <x v="0"/>
    <s v="R"/>
    <s v="C"/>
    <x v="0"/>
  </r>
  <r>
    <x v="0"/>
    <x v="0"/>
    <n v="2026"/>
    <x v="0"/>
    <x v="15"/>
    <x v="5"/>
    <x v="2"/>
    <x v="244"/>
    <n v="-18000000"/>
    <n v="18000000"/>
    <x v="0"/>
    <s v="E"/>
    <s v="C"/>
    <x v="1"/>
  </r>
  <r>
    <x v="0"/>
    <x v="0"/>
    <n v="2026"/>
    <x v="0"/>
    <x v="0"/>
    <x v="0"/>
    <x v="0"/>
    <x v="798"/>
    <n v="0"/>
    <n v="0"/>
    <x v="0"/>
    <s v="R"/>
    <s v="C"/>
    <x v="0"/>
  </r>
  <r>
    <x v="0"/>
    <x v="0"/>
    <n v="2026"/>
    <x v="0"/>
    <x v="27"/>
    <x v="0"/>
    <x v="0"/>
    <x v="799"/>
    <n v="0"/>
    <n v="0"/>
    <x v="0"/>
    <m/>
    <m/>
    <x v="8"/>
  </r>
  <r>
    <x v="0"/>
    <x v="0"/>
    <n v="2026"/>
    <x v="0"/>
    <x v="4"/>
    <x v="3"/>
    <x v="0"/>
    <x v="14"/>
    <n v="0"/>
    <n v="0"/>
    <x v="0"/>
    <s v="R"/>
    <s v="C"/>
    <x v="0"/>
  </r>
  <r>
    <x v="0"/>
    <x v="0"/>
    <n v="2026"/>
    <x v="0"/>
    <x v="4"/>
    <x v="0"/>
    <x v="0"/>
    <x v="800"/>
    <n v="0"/>
    <n v="0"/>
    <x v="0"/>
    <s v="R"/>
    <s v="C"/>
    <x v="0"/>
  </r>
  <r>
    <x v="0"/>
    <x v="0"/>
    <n v="2026"/>
    <x v="0"/>
    <x v="27"/>
    <x v="0"/>
    <x v="8"/>
    <x v="760"/>
    <n v="19242556.66"/>
    <n v="-19242556.66"/>
    <x v="0"/>
    <s v="R"/>
    <s v="C"/>
    <x v="0"/>
  </r>
  <r>
    <x v="0"/>
    <x v="0"/>
    <n v="2026"/>
    <x v="0"/>
    <x v="3"/>
    <x v="2"/>
    <x v="2"/>
    <x v="276"/>
    <n v="0"/>
    <n v="0"/>
    <x v="0"/>
    <s v="R"/>
    <s v="C"/>
    <x v="0"/>
  </r>
  <r>
    <x v="0"/>
    <x v="0"/>
    <n v="2026"/>
    <x v="0"/>
    <x v="18"/>
    <x v="3"/>
    <x v="2"/>
    <x v="32"/>
    <n v="-260000"/>
    <n v="260000"/>
    <x v="0"/>
    <s v="R"/>
    <s v="A"/>
    <x v="2"/>
  </r>
  <r>
    <x v="0"/>
    <x v="0"/>
    <n v="2026"/>
    <x v="0"/>
    <x v="30"/>
    <x v="1"/>
    <x v="2"/>
    <x v="442"/>
    <n v="-548200"/>
    <n v="548200"/>
    <x v="0"/>
    <s v="E"/>
    <s v="B"/>
    <x v="4"/>
  </r>
  <r>
    <x v="0"/>
    <x v="1"/>
    <n v="2026"/>
    <x v="0"/>
    <x v="29"/>
    <x v="1"/>
    <x v="2"/>
    <x v="497"/>
    <n v="-5000"/>
    <n v="5000"/>
    <x v="0"/>
    <s v="E"/>
    <s v="C"/>
    <x v="1"/>
  </r>
  <r>
    <x v="0"/>
    <x v="2"/>
    <n v="2026"/>
    <x v="0"/>
    <x v="16"/>
    <x v="5"/>
    <x v="2"/>
    <x v="95"/>
    <n v="7294288.6600000001"/>
    <n v="-7294288.6600000001"/>
    <x v="0"/>
    <s v="E"/>
    <s v="A"/>
    <x v="3"/>
  </r>
  <r>
    <x v="0"/>
    <x v="1"/>
    <n v="2026"/>
    <x v="0"/>
    <x v="4"/>
    <x v="5"/>
    <x v="3"/>
    <x v="49"/>
    <n v="-23500"/>
    <n v="23500"/>
    <x v="0"/>
    <s v="E"/>
    <s v="C"/>
    <x v="1"/>
  </r>
  <r>
    <x v="0"/>
    <x v="3"/>
    <n v="2026"/>
    <x v="1"/>
    <x v="1"/>
    <x v="1"/>
    <x v="1"/>
    <x v="141"/>
    <n v="370362.1"/>
    <n v="-370362.1"/>
    <x v="0"/>
    <s v="E"/>
    <s v="C"/>
    <x v="1"/>
  </r>
  <r>
    <x v="0"/>
    <x v="2"/>
    <n v="2026"/>
    <x v="0"/>
    <x v="24"/>
    <x v="1"/>
    <x v="2"/>
    <x v="77"/>
    <n v="303092.06"/>
    <n v="-303092.06"/>
    <x v="0"/>
    <s v="E"/>
    <s v="S"/>
    <x v="5"/>
  </r>
  <r>
    <x v="0"/>
    <x v="2"/>
    <n v="2026"/>
    <x v="0"/>
    <x v="28"/>
    <x v="6"/>
    <x v="2"/>
    <x v="220"/>
    <n v="239.58"/>
    <n v="-239.58"/>
    <x v="0"/>
    <s v="R"/>
    <s v="C"/>
    <x v="0"/>
  </r>
  <r>
    <x v="0"/>
    <x v="2"/>
    <n v="2026"/>
    <x v="0"/>
    <x v="4"/>
    <x v="3"/>
    <x v="3"/>
    <x v="480"/>
    <n v="279971.36"/>
    <n v="-279971.36"/>
    <x v="0"/>
    <s v="R"/>
    <s v="C"/>
    <x v="0"/>
  </r>
  <r>
    <x v="0"/>
    <x v="2"/>
    <n v="2026"/>
    <x v="0"/>
    <x v="31"/>
    <x v="6"/>
    <x v="2"/>
    <x v="90"/>
    <n v="4716469.34"/>
    <n v="-4716469.34"/>
    <x v="0"/>
    <s v="R"/>
    <s v="A"/>
    <x v="2"/>
  </r>
  <r>
    <x v="0"/>
    <x v="0"/>
    <n v="2026"/>
    <x v="6"/>
    <x v="4"/>
    <x v="1"/>
    <x v="2"/>
    <x v="438"/>
    <n v="-449894.65"/>
    <n v="449894.65"/>
    <x v="0"/>
    <s v="R"/>
    <s v="C"/>
    <x v="0"/>
  </r>
  <r>
    <x v="0"/>
    <x v="2"/>
    <n v="2026"/>
    <x v="0"/>
    <x v="18"/>
    <x v="6"/>
    <x v="2"/>
    <x v="26"/>
    <n v="907172.79"/>
    <n v="-907172.79"/>
    <x v="0"/>
    <s v="R"/>
    <s v="A"/>
    <x v="2"/>
  </r>
  <r>
    <x v="0"/>
    <x v="2"/>
    <n v="2026"/>
    <x v="0"/>
    <x v="36"/>
    <x v="2"/>
    <x v="2"/>
    <x v="34"/>
    <n v="182956.79999999999"/>
    <n v="-182956.79999999999"/>
    <x v="0"/>
    <s v="E"/>
    <s v="A"/>
    <x v="3"/>
  </r>
  <r>
    <x v="0"/>
    <x v="2"/>
    <n v="2026"/>
    <x v="1"/>
    <x v="10"/>
    <x v="1"/>
    <x v="15"/>
    <x v="242"/>
    <n v="17.46"/>
    <n v="-17.46"/>
    <x v="0"/>
    <s v="E"/>
    <s v="A"/>
    <x v="3"/>
  </r>
  <r>
    <x v="0"/>
    <x v="2"/>
    <n v="2026"/>
    <x v="1"/>
    <x v="29"/>
    <x v="1"/>
    <x v="2"/>
    <x v="238"/>
    <n v="141419.43"/>
    <n v="-141419.43"/>
    <x v="0"/>
    <s v="R"/>
    <s v="C"/>
    <x v="0"/>
  </r>
  <r>
    <x v="0"/>
    <x v="0"/>
    <n v="2026"/>
    <x v="4"/>
    <x v="35"/>
    <x v="1"/>
    <x v="2"/>
    <x v="163"/>
    <n v="-455.69"/>
    <n v="455.69"/>
    <x v="0"/>
    <s v="R"/>
    <s v="C"/>
    <x v="0"/>
  </r>
  <r>
    <x v="0"/>
    <x v="0"/>
    <n v="2026"/>
    <x v="1"/>
    <x v="6"/>
    <x v="1"/>
    <x v="2"/>
    <x v="76"/>
    <n v="-156350.48000000001"/>
    <n v="156350.48000000001"/>
    <x v="0"/>
    <s v="E"/>
    <s v="A"/>
    <x v="3"/>
  </r>
  <r>
    <x v="0"/>
    <x v="2"/>
    <n v="2026"/>
    <x v="0"/>
    <x v="16"/>
    <x v="4"/>
    <x v="2"/>
    <x v="323"/>
    <n v="2786112.82"/>
    <n v="-2786112.82"/>
    <x v="0"/>
    <s v="R"/>
    <s v="A"/>
    <x v="2"/>
  </r>
  <r>
    <x v="0"/>
    <x v="0"/>
    <n v="2025"/>
    <x v="0"/>
    <x v="1"/>
    <x v="6"/>
    <x v="1"/>
    <x v="72"/>
    <n v="-680105.68"/>
    <n v="680105.68"/>
    <x v="0"/>
    <s v="E"/>
    <s v="C"/>
    <x v="1"/>
  </r>
  <r>
    <x v="0"/>
    <x v="0"/>
    <n v="2025"/>
    <x v="0"/>
    <x v="27"/>
    <x v="0"/>
    <x v="0"/>
    <x v="801"/>
    <n v="-143071600"/>
    <n v="143071600"/>
    <x v="0"/>
    <s v="R"/>
    <s v="C"/>
    <x v="0"/>
  </r>
  <r>
    <x v="0"/>
    <x v="0"/>
    <n v="2026"/>
    <x v="0"/>
    <x v="6"/>
    <x v="1"/>
    <x v="2"/>
    <x v="247"/>
    <n v="-12000"/>
    <n v="12000"/>
    <x v="0"/>
    <s v="R"/>
    <s v="C"/>
    <x v="0"/>
  </r>
  <r>
    <x v="0"/>
    <x v="0"/>
    <n v="2026"/>
    <x v="0"/>
    <x v="4"/>
    <x v="5"/>
    <x v="11"/>
    <x v="728"/>
    <n v="-19000000"/>
    <n v="19000000"/>
    <x v="0"/>
    <s v="E"/>
    <s v="A"/>
    <x v="3"/>
  </r>
  <r>
    <x v="0"/>
    <x v="0"/>
    <n v="2026"/>
    <x v="0"/>
    <x v="28"/>
    <x v="1"/>
    <x v="2"/>
    <x v="326"/>
    <n v="-299000"/>
    <n v="299000"/>
    <x v="0"/>
    <s v="R"/>
    <s v="C"/>
    <x v="0"/>
  </r>
  <r>
    <x v="0"/>
    <x v="2"/>
    <n v="2026"/>
    <x v="0"/>
    <x v="16"/>
    <x v="3"/>
    <x v="2"/>
    <x v="461"/>
    <n v="0"/>
    <n v="0"/>
    <x v="0"/>
    <s v="R"/>
    <s v="C"/>
    <x v="0"/>
  </r>
  <r>
    <x v="0"/>
    <x v="2"/>
    <n v="2026"/>
    <x v="1"/>
    <x v="3"/>
    <x v="5"/>
    <x v="2"/>
    <x v="802"/>
    <n v="1162551.25"/>
    <n v="-1162551.25"/>
    <x v="0"/>
    <s v="E"/>
    <s v="A"/>
    <x v="3"/>
  </r>
  <r>
    <x v="0"/>
    <x v="1"/>
    <n v="2026"/>
    <x v="1"/>
    <x v="35"/>
    <x v="1"/>
    <x v="2"/>
    <x v="163"/>
    <n v="0"/>
    <n v="0"/>
    <x v="0"/>
    <s v="R"/>
    <s v="C"/>
    <x v="0"/>
  </r>
  <r>
    <x v="0"/>
    <x v="2"/>
    <n v="2026"/>
    <x v="0"/>
    <x v="48"/>
    <x v="1"/>
    <x v="2"/>
    <x v="52"/>
    <n v="142.4"/>
    <n v="-142.4"/>
    <x v="0"/>
    <s v="R"/>
    <s v="C"/>
    <x v="0"/>
  </r>
  <r>
    <x v="0"/>
    <x v="3"/>
    <n v="2027"/>
    <x v="0"/>
    <x v="1"/>
    <x v="5"/>
    <x v="1"/>
    <x v="50"/>
    <n v="0"/>
    <n v="0"/>
    <x v="0"/>
    <s v="R"/>
    <s v="C"/>
    <x v="0"/>
  </r>
  <r>
    <x v="0"/>
    <x v="3"/>
    <n v="2027"/>
    <x v="4"/>
    <x v="1"/>
    <x v="5"/>
    <x v="1"/>
    <x v="55"/>
    <n v="0"/>
    <n v="0"/>
    <x v="0"/>
    <s v="R"/>
    <s v="C"/>
    <x v="0"/>
  </r>
  <r>
    <x v="0"/>
    <x v="3"/>
    <n v="2027"/>
    <x v="0"/>
    <x v="16"/>
    <x v="5"/>
    <x v="2"/>
    <x v="525"/>
    <n v="0"/>
    <n v="0"/>
    <x v="0"/>
    <s v="R"/>
    <s v="C"/>
    <x v="0"/>
  </r>
  <r>
    <x v="0"/>
    <x v="3"/>
    <n v="2027"/>
    <x v="0"/>
    <x v="24"/>
    <x v="1"/>
    <x v="2"/>
    <x v="263"/>
    <n v="49997.5"/>
    <n v="-49997.5"/>
    <x v="0"/>
    <s v="R"/>
    <s v="A"/>
    <x v="2"/>
  </r>
  <r>
    <x v="0"/>
    <x v="3"/>
    <n v="2027"/>
    <x v="1"/>
    <x v="29"/>
    <x v="5"/>
    <x v="2"/>
    <x v="334"/>
    <n v="0"/>
    <n v="0"/>
    <x v="0"/>
    <s v="E"/>
    <s v="B"/>
    <x v="4"/>
  </r>
  <r>
    <x v="0"/>
    <x v="3"/>
    <n v="2027"/>
    <x v="0"/>
    <x v="9"/>
    <x v="4"/>
    <x v="2"/>
    <x v="51"/>
    <n v="0"/>
    <n v="0"/>
    <x v="0"/>
    <s v="R"/>
    <s v="C"/>
    <x v="0"/>
  </r>
  <r>
    <x v="0"/>
    <x v="0"/>
    <n v="2026"/>
    <x v="0"/>
    <x v="0"/>
    <x v="1"/>
    <x v="2"/>
    <x v="637"/>
    <n v="0"/>
    <n v="0"/>
    <x v="0"/>
    <s v="R"/>
    <s v="C"/>
    <x v="0"/>
  </r>
  <r>
    <x v="0"/>
    <x v="0"/>
    <n v="2026"/>
    <x v="0"/>
    <x v="4"/>
    <x v="6"/>
    <x v="3"/>
    <x v="186"/>
    <n v="-6526.48"/>
    <n v="6526.48"/>
    <x v="0"/>
    <s v="R"/>
    <s v="C"/>
    <x v="0"/>
  </r>
  <r>
    <x v="0"/>
    <x v="2"/>
    <n v="2026"/>
    <x v="0"/>
    <x v="1"/>
    <x v="4"/>
    <x v="1"/>
    <x v="365"/>
    <n v="69313532.959999993"/>
    <n v="-69313532.959999993"/>
    <x v="0"/>
    <s v="R"/>
    <s v="C"/>
    <x v="0"/>
  </r>
  <r>
    <x v="0"/>
    <x v="0"/>
    <n v="2026"/>
    <x v="0"/>
    <x v="28"/>
    <x v="1"/>
    <x v="2"/>
    <x v="803"/>
    <n v="0"/>
    <n v="0"/>
    <x v="0"/>
    <s v="R"/>
    <s v="C"/>
    <x v="0"/>
  </r>
  <r>
    <x v="0"/>
    <x v="0"/>
    <n v="2026"/>
    <x v="0"/>
    <x v="16"/>
    <x v="6"/>
    <x v="2"/>
    <x v="323"/>
    <n v="-7008500"/>
    <n v="7008500"/>
    <x v="0"/>
    <s v="R"/>
    <s v="A"/>
    <x v="2"/>
  </r>
  <r>
    <x v="0"/>
    <x v="0"/>
    <n v="2026"/>
    <x v="0"/>
    <x v="4"/>
    <x v="2"/>
    <x v="2"/>
    <x v="746"/>
    <n v="0"/>
    <n v="0"/>
    <x v="0"/>
    <s v="R"/>
    <s v="C"/>
    <x v="0"/>
  </r>
  <r>
    <x v="0"/>
    <x v="0"/>
    <n v="2026"/>
    <x v="0"/>
    <x v="1"/>
    <x v="2"/>
    <x v="1"/>
    <x v="304"/>
    <n v="-660000"/>
    <n v="660000"/>
    <x v="0"/>
    <s v="R"/>
    <s v="C"/>
    <x v="0"/>
  </r>
  <r>
    <x v="0"/>
    <x v="0"/>
    <n v="2026"/>
    <x v="0"/>
    <x v="50"/>
    <x v="2"/>
    <x v="2"/>
    <x v="139"/>
    <n v="0"/>
    <n v="0"/>
    <x v="0"/>
    <s v="R"/>
    <s v="C"/>
    <x v="0"/>
  </r>
  <r>
    <x v="0"/>
    <x v="0"/>
    <n v="2026"/>
    <x v="0"/>
    <x v="3"/>
    <x v="5"/>
    <x v="2"/>
    <x v="217"/>
    <n v="-691800"/>
    <n v="691800"/>
    <x v="0"/>
    <s v="R"/>
    <s v="C"/>
    <x v="0"/>
  </r>
  <r>
    <x v="0"/>
    <x v="0"/>
    <n v="2026"/>
    <x v="0"/>
    <x v="24"/>
    <x v="0"/>
    <x v="0"/>
    <x v="804"/>
    <n v="0"/>
    <n v="0"/>
    <x v="0"/>
    <s v="R"/>
    <s v="C"/>
    <x v="0"/>
  </r>
  <r>
    <x v="0"/>
    <x v="0"/>
    <n v="2026"/>
    <x v="0"/>
    <x v="5"/>
    <x v="5"/>
    <x v="2"/>
    <x v="66"/>
    <n v="-430000"/>
    <n v="430000"/>
    <x v="0"/>
    <s v="R"/>
    <s v="C"/>
    <x v="0"/>
  </r>
  <r>
    <x v="0"/>
    <x v="0"/>
    <n v="2026"/>
    <x v="0"/>
    <x v="3"/>
    <x v="6"/>
    <x v="2"/>
    <x v="560"/>
    <n v="-747123.25"/>
    <n v="747123.25"/>
    <x v="0"/>
    <s v="R"/>
    <s v="C"/>
    <x v="0"/>
  </r>
  <r>
    <x v="0"/>
    <x v="0"/>
    <n v="2026"/>
    <x v="0"/>
    <x v="14"/>
    <x v="3"/>
    <x v="2"/>
    <x v="442"/>
    <n v="-13283.31"/>
    <n v="13283.31"/>
    <x v="0"/>
    <s v="E"/>
    <s v="A"/>
    <x v="3"/>
  </r>
  <r>
    <x v="0"/>
    <x v="0"/>
    <n v="2026"/>
    <x v="0"/>
    <x v="3"/>
    <x v="5"/>
    <x v="2"/>
    <x v="292"/>
    <n v="-21682"/>
    <n v="21682"/>
    <x v="0"/>
    <s v="R"/>
    <s v="A"/>
    <x v="2"/>
  </r>
  <r>
    <x v="0"/>
    <x v="2"/>
    <n v="2026"/>
    <x v="0"/>
    <x v="3"/>
    <x v="5"/>
    <x v="2"/>
    <x v="805"/>
    <n v="202595288.00999999"/>
    <n v="-202595288.00999999"/>
    <x v="0"/>
    <s v="R"/>
    <s v="C"/>
    <x v="0"/>
  </r>
  <r>
    <x v="0"/>
    <x v="2"/>
    <n v="2026"/>
    <x v="0"/>
    <x v="29"/>
    <x v="1"/>
    <x v="0"/>
    <x v="14"/>
    <n v="0"/>
    <n v="0"/>
    <x v="0"/>
    <s v="R"/>
    <s v="C"/>
    <x v="0"/>
  </r>
  <r>
    <x v="0"/>
    <x v="2"/>
    <n v="2026"/>
    <x v="0"/>
    <x v="1"/>
    <x v="4"/>
    <x v="1"/>
    <x v="742"/>
    <n v="1892630.46"/>
    <n v="-1892630.46"/>
    <x v="0"/>
    <s v="E"/>
    <s v="A"/>
    <x v="3"/>
  </r>
  <r>
    <x v="0"/>
    <x v="1"/>
    <n v="2026"/>
    <x v="0"/>
    <x v="35"/>
    <x v="1"/>
    <x v="2"/>
    <x v="266"/>
    <n v="0"/>
    <n v="0"/>
    <x v="0"/>
    <s v="R"/>
    <s v="C"/>
    <x v="0"/>
  </r>
  <r>
    <x v="0"/>
    <x v="2"/>
    <n v="2026"/>
    <x v="1"/>
    <x v="3"/>
    <x v="4"/>
    <x v="2"/>
    <x v="40"/>
    <n v="274298.82"/>
    <n v="-274298.82"/>
    <x v="0"/>
    <s v="R"/>
    <s v="C"/>
    <x v="0"/>
  </r>
  <r>
    <x v="0"/>
    <x v="2"/>
    <n v="2026"/>
    <x v="0"/>
    <x v="24"/>
    <x v="6"/>
    <x v="2"/>
    <x v="88"/>
    <n v="31412.05"/>
    <n v="-31412.05"/>
    <x v="0"/>
    <s v="R"/>
    <s v="C"/>
    <x v="0"/>
  </r>
  <r>
    <x v="0"/>
    <x v="2"/>
    <n v="2026"/>
    <x v="0"/>
    <x v="10"/>
    <x v="6"/>
    <x v="2"/>
    <x v="172"/>
    <n v="23848.26"/>
    <n v="-23848.26"/>
    <x v="0"/>
    <s v="E"/>
    <s v="A"/>
    <x v="3"/>
  </r>
  <r>
    <x v="0"/>
    <x v="2"/>
    <n v="2026"/>
    <x v="0"/>
    <x v="24"/>
    <x v="0"/>
    <x v="0"/>
    <x v="806"/>
    <n v="-762984.62"/>
    <n v="762984.62"/>
    <x v="0"/>
    <s v="R"/>
    <s v="C"/>
    <x v="0"/>
  </r>
  <r>
    <x v="0"/>
    <x v="3"/>
    <n v="2026"/>
    <x v="4"/>
    <x v="22"/>
    <x v="5"/>
    <x v="23"/>
    <x v="110"/>
    <n v="388577.3"/>
    <n v="-388577.3"/>
    <x v="0"/>
    <s v="E"/>
    <s v="A"/>
    <x v="3"/>
  </r>
  <r>
    <x v="0"/>
    <x v="2"/>
    <n v="2026"/>
    <x v="0"/>
    <x v="0"/>
    <x v="0"/>
    <x v="0"/>
    <x v="807"/>
    <n v="1415185.15"/>
    <n v="-1415185.15"/>
    <x v="0"/>
    <s v="R"/>
    <s v="C"/>
    <x v="0"/>
  </r>
  <r>
    <x v="0"/>
    <x v="3"/>
    <n v="2026"/>
    <x v="0"/>
    <x v="16"/>
    <x v="5"/>
    <x v="2"/>
    <x v="73"/>
    <n v="-18223.650000000001"/>
    <n v="18223.650000000001"/>
    <x v="0"/>
    <s v="E"/>
    <s v="A"/>
    <x v="3"/>
  </r>
  <r>
    <x v="0"/>
    <x v="2"/>
    <n v="2026"/>
    <x v="1"/>
    <x v="29"/>
    <x v="5"/>
    <x v="2"/>
    <x v="334"/>
    <n v="260152.17"/>
    <n v="-260152.17"/>
    <x v="0"/>
    <s v="E"/>
    <s v="B"/>
    <x v="4"/>
  </r>
  <r>
    <x v="0"/>
    <x v="2"/>
    <n v="2026"/>
    <x v="0"/>
    <x v="0"/>
    <x v="0"/>
    <x v="0"/>
    <x v="808"/>
    <n v="537146.48"/>
    <n v="-537146.48"/>
    <x v="0"/>
    <s v="R"/>
    <s v="C"/>
    <x v="0"/>
  </r>
  <r>
    <x v="0"/>
    <x v="3"/>
    <n v="2026"/>
    <x v="1"/>
    <x v="6"/>
    <x v="5"/>
    <x v="2"/>
    <x v="66"/>
    <n v="0"/>
    <n v="0"/>
    <x v="0"/>
    <s v="R"/>
    <s v="C"/>
    <x v="0"/>
  </r>
  <r>
    <x v="0"/>
    <x v="0"/>
    <n v="2026"/>
    <x v="0"/>
    <x v="1"/>
    <x v="9"/>
    <x v="1"/>
    <x v="22"/>
    <n v="0"/>
    <n v="0"/>
    <x v="0"/>
    <s v="E"/>
    <s v="C"/>
    <x v="1"/>
  </r>
  <r>
    <x v="0"/>
    <x v="0"/>
    <n v="2025"/>
    <x v="0"/>
    <x v="27"/>
    <x v="0"/>
    <x v="0"/>
    <x v="809"/>
    <n v="-202889.13"/>
    <n v="202889.13"/>
    <x v="0"/>
    <s v="R"/>
    <s v="C"/>
    <x v="0"/>
  </r>
  <r>
    <x v="0"/>
    <x v="2"/>
    <n v="2026"/>
    <x v="0"/>
    <x v="4"/>
    <x v="5"/>
    <x v="3"/>
    <x v="208"/>
    <n v="1237500"/>
    <n v="-1237500"/>
    <x v="0"/>
    <s v="E"/>
    <s v="A"/>
    <x v="3"/>
  </r>
  <r>
    <x v="0"/>
    <x v="2"/>
    <n v="2026"/>
    <x v="1"/>
    <x v="30"/>
    <x v="1"/>
    <x v="2"/>
    <x v="260"/>
    <n v="16000"/>
    <n v="-16000"/>
    <x v="0"/>
    <s v="R"/>
    <s v="A"/>
    <x v="2"/>
  </r>
  <r>
    <x v="0"/>
    <x v="0"/>
    <n v="2026"/>
    <x v="0"/>
    <x v="1"/>
    <x v="2"/>
    <x v="1"/>
    <x v="810"/>
    <n v="-1500"/>
    <n v="1500"/>
    <x v="0"/>
    <s v="R"/>
    <s v="C"/>
    <x v="0"/>
  </r>
  <r>
    <x v="0"/>
    <x v="2"/>
    <n v="2026"/>
    <x v="0"/>
    <x v="27"/>
    <x v="0"/>
    <x v="0"/>
    <x v="624"/>
    <n v="10000000"/>
    <n v="-10000000"/>
    <x v="0"/>
    <s v="R"/>
    <s v="C"/>
    <x v="0"/>
  </r>
  <r>
    <x v="0"/>
    <x v="2"/>
    <n v="2026"/>
    <x v="0"/>
    <x v="12"/>
    <x v="5"/>
    <x v="2"/>
    <x v="163"/>
    <n v="717900"/>
    <n v="-717900"/>
    <x v="0"/>
    <s v="R"/>
    <s v="A"/>
    <x v="2"/>
  </r>
  <r>
    <x v="0"/>
    <x v="3"/>
    <n v="2026"/>
    <x v="0"/>
    <x v="10"/>
    <x v="1"/>
    <x v="2"/>
    <x v="120"/>
    <n v="0"/>
    <n v="0"/>
    <x v="0"/>
    <s v="R"/>
    <s v="A"/>
    <x v="2"/>
  </r>
  <r>
    <x v="0"/>
    <x v="3"/>
    <n v="2026"/>
    <x v="0"/>
    <x v="9"/>
    <x v="5"/>
    <x v="2"/>
    <x v="194"/>
    <n v="1000000"/>
    <n v="-1000000"/>
    <x v="0"/>
    <s v="E"/>
    <s v="B"/>
    <x v="4"/>
  </r>
  <r>
    <x v="0"/>
    <x v="0"/>
    <n v="2026"/>
    <x v="0"/>
    <x v="0"/>
    <x v="5"/>
    <x v="2"/>
    <x v="637"/>
    <n v="0"/>
    <n v="0"/>
    <x v="0"/>
    <s v="R"/>
    <s v="C"/>
    <x v="0"/>
  </r>
  <r>
    <x v="0"/>
    <x v="2"/>
    <n v="2026"/>
    <x v="11"/>
    <x v="4"/>
    <x v="5"/>
    <x v="2"/>
    <x v="345"/>
    <n v="453182.47"/>
    <n v="-453182.47"/>
    <x v="0"/>
    <s v="R"/>
    <s v="C"/>
    <x v="0"/>
  </r>
  <r>
    <x v="0"/>
    <x v="0"/>
    <n v="2026"/>
    <x v="0"/>
    <x v="42"/>
    <x v="3"/>
    <x v="2"/>
    <x v="40"/>
    <n v="-282"/>
    <n v="282"/>
    <x v="0"/>
    <s v="R"/>
    <s v="C"/>
    <x v="0"/>
  </r>
  <r>
    <x v="0"/>
    <x v="0"/>
    <n v="2026"/>
    <x v="0"/>
    <x v="42"/>
    <x v="6"/>
    <x v="2"/>
    <x v="44"/>
    <n v="-2997792.57"/>
    <n v="2997792.57"/>
    <x v="0"/>
    <s v="R"/>
    <s v="A"/>
    <x v="2"/>
  </r>
  <r>
    <x v="0"/>
    <x v="0"/>
    <n v="2026"/>
    <x v="0"/>
    <x v="16"/>
    <x v="2"/>
    <x v="2"/>
    <x v="66"/>
    <n v="-592000"/>
    <n v="592000"/>
    <x v="0"/>
    <s v="R"/>
    <s v="C"/>
    <x v="0"/>
  </r>
  <r>
    <x v="0"/>
    <x v="0"/>
    <n v="2026"/>
    <x v="0"/>
    <x v="18"/>
    <x v="6"/>
    <x v="41"/>
    <x v="320"/>
    <n v="-234200"/>
    <n v="234200"/>
    <x v="0"/>
    <s v="E"/>
    <s v="A"/>
    <x v="3"/>
  </r>
  <r>
    <x v="0"/>
    <x v="0"/>
    <n v="2026"/>
    <x v="0"/>
    <x v="6"/>
    <x v="4"/>
    <x v="2"/>
    <x v="18"/>
    <n v="-370000"/>
    <n v="370000"/>
    <x v="0"/>
    <s v="R"/>
    <s v="C"/>
    <x v="0"/>
  </r>
  <r>
    <x v="0"/>
    <x v="0"/>
    <n v="2026"/>
    <x v="0"/>
    <x v="0"/>
    <x v="2"/>
    <x v="2"/>
    <x v="220"/>
    <n v="-1896700"/>
    <n v="1896700"/>
    <x v="0"/>
    <s v="R"/>
    <s v="C"/>
    <x v="0"/>
  </r>
  <r>
    <x v="0"/>
    <x v="0"/>
    <n v="2026"/>
    <x v="0"/>
    <x v="0"/>
    <x v="6"/>
    <x v="26"/>
    <x v="247"/>
    <n v="-43200"/>
    <n v="43200"/>
    <x v="0"/>
    <s v="E"/>
    <s v="B"/>
    <x v="4"/>
  </r>
  <r>
    <x v="0"/>
    <x v="0"/>
    <n v="2026"/>
    <x v="0"/>
    <x v="10"/>
    <x v="0"/>
    <x v="0"/>
    <x v="203"/>
    <n v="0"/>
    <n v="0"/>
    <x v="0"/>
    <s v="R"/>
    <s v="C"/>
    <x v="0"/>
  </r>
  <r>
    <x v="0"/>
    <x v="0"/>
    <n v="2026"/>
    <x v="0"/>
    <x v="6"/>
    <x v="2"/>
    <x v="2"/>
    <x v="90"/>
    <n v="-2887300"/>
    <n v="2887300"/>
    <x v="0"/>
    <s v="R"/>
    <s v="C"/>
    <x v="0"/>
  </r>
  <r>
    <x v="0"/>
    <x v="0"/>
    <n v="2026"/>
    <x v="0"/>
    <x v="16"/>
    <x v="5"/>
    <x v="31"/>
    <x v="338"/>
    <n v="-1004000000"/>
    <n v="1004000000"/>
    <x v="0"/>
    <s v="R"/>
    <s v="C"/>
    <x v="0"/>
  </r>
  <r>
    <x v="0"/>
    <x v="0"/>
    <n v="2026"/>
    <x v="0"/>
    <x v="10"/>
    <x v="1"/>
    <x v="4"/>
    <x v="20"/>
    <n v="-4380405.42"/>
    <n v="4380405.42"/>
    <x v="0"/>
    <s v="E"/>
    <s v="A"/>
    <x v="3"/>
  </r>
  <r>
    <x v="0"/>
    <x v="1"/>
    <n v="2025"/>
    <x v="0"/>
    <x v="12"/>
    <x v="1"/>
    <x v="2"/>
    <x v="433"/>
    <n v="650.4"/>
    <n v="-650.4"/>
    <x v="0"/>
    <s v="R"/>
    <s v="A"/>
    <x v="2"/>
  </r>
  <r>
    <x v="0"/>
    <x v="1"/>
    <n v="2025"/>
    <x v="0"/>
    <x v="5"/>
    <x v="1"/>
    <x v="2"/>
    <x v="239"/>
    <n v="15178479.470000001"/>
    <n v="-15178479.470000001"/>
    <x v="0"/>
    <s v="R"/>
    <s v="A"/>
    <x v="2"/>
  </r>
  <r>
    <x v="0"/>
    <x v="1"/>
    <n v="2025"/>
    <x v="0"/>
    <x v="4"/>
    <x v="5"/>
    <x v="3"/>
    <x v="49"/>
    <n v="23500"/>
    <n v="-23500"/>
    <x v="0"/>
    <s v="E"/>
    <s v="C"/>
    <x v="1"/>
  </r>
  <r>
    <x v="0"/>
    <x v="0"/>
    <n v="2026"/>
    <x v="0"/>
    <x v="5"/>
    <x v="0"/>
    <x v="0"/>
    <x v="811"/>
    <n v="0"/>
    <n v="0"/>
    <x v="0"/>
    <s v="R"/>
    <s v="C"/>
    <x v="0"/>
  </r>
  <r>
    <x v="0"/>
    <x v="2"/>
    <n v="2026"/>
    <x v="0"/>
    <x v="29"/>
    <x v="1"/>
    <x v="2"/>
    <x v="351"/>
    <n v="485633.78"/>
    <n v="-485633.78"/>
    <x v="0"/>
    <s v="R"/>
    <s v="C"/>
    <x v="0"/>
  </r>
  <r>
    <x v="0"/>
    <x v="2"/>
    <n v="2026"/>
    <x v="0"/>
    <x v="52"/>
    <x v="3"/>
    <x v="3"/>
    <x v="98"/>
    <n v="60000"/>
    <n v="-60000"/>
    <x v="0"/>
    <s v="E"/>
    <s v="A"/>
    <x v="3"/>
  </r>
  <r>
    <x v="0"/>
    <x v="3"/>
    <n v="2026"/>
    <x v="0"/>
    <x v="4"/>
    <x v="1"/>
    <x v="2"/>
    <x v="475"/>
    <n v="-52539"/>
    <n v="52539"/>
    <x v="0"/>
    <s v="R"/>
    <s v="A"/>
    <x v="2"/>
  </r>
  <r>
    <x v="0"/>
    <x v="3"/>
    <n v="2026"/>
    <x v="1"/>
    <x v="9"/>
    <x v="5"/>
    <x v="2"/>
    <x v="73"/>
    <n v="2935822.71"/>
    <n v="-2935822.71"/>
    <x v="0"/>
    <s v="E"/>
    <s v="A"/>
    <x v="3"/>
  </r>
  <r>
    <x v="0"/>
    <x v="0"/>
    <n v="2026"/>
    <x v="4"/>
    <x v="1"/>
    <x v="5"/>
    <x v="1"/>
    <x v="42"/>
    <n v="-1395459.07"/>
    <n v="1395459.07"/>
    <x v="0"/>
    <s v="R"/>
    <s v="C"/>
    <x v="0"/>
  </r>
  <r>
    <x v="0"/>
    <x v="2"/>
    <n v="2026"/>
    <x v="4"/>
    <x v="29"/>
    <x v="1"/>
    <x v="2"/>
    <x v="691"/>
    <n v="6414165.3300000001"/>
    <n v="-6414165.3300000001"/>
    <x v="0"/>
    <s v="E"/>
    <s v="C"/>
    <x v="1"/>
  </r>
  <r>
    <x v="0"/>
    <x v="0"/>
    <n v="2025"/>
    <x v="0"/>
    <x v="4"/>
    <x v="0"/>
    <x v="0"/>
    <x v="766"/>
    <n v="-4512000"/>
    <n v="4512000"/>
    <x v="0"/>
    <s v="R"/>
    <s v="C"/>
    <x v="0"/>
  </r>
  <r>
    <x v="0"/>
    <x v="0"/>
    <n v="2025"/>
    <x v="0"/>
    <x v="29"/>
    <x v="0"/>
    <x v="0"/>
    <x v="812"/>
    <n v="-1067908.9099999999"/>
    <n v="1067908.9099999999"/>
    <x v="0"/>
    <s v="R"/>
    <s v="C"/>
    <x v="0"/>
  </r>
  <r>
    <x v="0"/>
    <x v="0"/>
    <n v="2025"/>
    <x v="0"/>
    <x v="1"/>
    <x v="0"/>
    <x v="0"/>
    <x v="813"/>
    <n v="-11464780.640000001"/>
    <n v="11464780.640000001"/>
    <x v="0"/>
    <s v="R"/>
    <s v="C"/>
    <x v="0"/>
  </r>
  <r>
    <x v="0"/>
    <x v="2"/>
    <n v="2026"/>
    <x v="0"/>
    <x v="10"/>
    <x v="0"/>
    <x v="0"/>
    <x v="143"/>
    <n v="48835.74"/>
    <n v="-48835.74"/>
    <x v="0"/>
    <s v="R"/>
    <s v="C"/>
    <x v="0"/>
  </r>
  <r>
    <x v="0"/>
    <x v="3"/>
    <n v="2026"/>
    <x v="0"/>
    <x v="3"/>
    <x v="1"/>
    <x v="2"/>
    <x v="106"/>
    <n v="0"/>
    <n v="0"/>
    <x v="0"/>
    <s v="R"/>
    <s v="A"/>
    <x v="2"/>
  </r>
  <r>
    <x v="0"/>
    <x v="2"/>
    <n v="2026"/>
    <x v="0"/>
    <x v="0"/>
    <x v="0"/>
    <x v="0"/>
    <x v="814"/>
    <n v="5630286.4400000004"/>
    <n v="-5630286.4400000004"/>
    <x v="0"/>
    <s v="R"/>
    <s v="C"/>
    <x v="0"/>
  </r>
  <r>
    <x v="0"/>
    <x v="3"/>
    <n v="2026"/>
    <x v="0"/>
    <x v="3"/>
    <x v="5"/>
    <x v="2"/>
    <x v="515"/>
    <n v="105900.64"/>
    <n v="-105900.64"/>
    <x v="0"/>
    <s v="R"/>
    <s v="C"/>
    <x v="0"/>
  </r>
  <r>
    <x v="0"/>
    <x v="2"/>
    <n v="2026"/>
    <x v="0"/>
    <x v="3"/>
    <x v="5"/>
    <x v="2"/>
    <x v="360"/>
    <n v="901578.5"/>
    <n v="-901578.5"/>
    <x v="0"/>
    <s v="R"/>
    <s v="B"/>
    <x v="6"/>
  </r>
  <r>
    <x v="0"/>
    <x v="0"/>
    <n v="2026"/>
    <x v="0"/>
    <x v="54"/>
    <x v="3"/>
    <x v="2"/>
    <x v="90"/>
    <n v="-345000"/>
    <n v="345000"/>
    <x v="0"/>
    <s v="R"/>
    <s v="C"/>
    <x v="0"/>
  </r>
  <r>
    <x v="0"/>
    <x v="0"/>
    <n v="2026"/>
    <x v="0"/>
    <x v="44"/>
    <x v="4"/>
    <x v="38"/>
    <x v="242"/>
    <n v="0"/>
    <n v="0"/>
    <x v="0"/>
    <s v="E"/>
    <s v="S"/>
    <x v="5"/>
  </r>
  <r>
    <x v="0"/>
    <x v="0"/>
    <n v="2026"/>
    <x v="0"/>
    <x v="17"/>
    <x v="4"/>
    <x v="2"/>
    <x v="34"/>
    <n v="-16200"/>
    <n v="16200"/>
    <x v="0"/>
    <s v="E"/>
    <s v="S"/>
    <x v="5"/>
  </r>
  <r>
    <x v="0"/>
    <x v="0"/>
    <n v="2026"/>
    <x v="0"/>
    <x v="4"/>
    <x v="5"/>
    <x v="11"/>
    <x v="103"/>
    <n v="-300000"/>
    <n v="300000"/>
    <x v="0"/>
    <s v="E"/>
    <s v="B"/>
    <x v="4"/>
  </r>
  <r>
    <x v="0"/>
    <x v="0"/>
    <n v="2026"/>
    <x v="0"/>
    <x v="3"/>
    <x v="6"/>
    <x v="2"/>
    <x v="62"/>
    <n v="0"/>
    <n v="0"/>
    <x v="0"/>
    <s v="R"/>
    <s v="C"/>
    <x v="0"/>
  </r>
  <r>
    <x v="0"/>
    <x v="0"/>
    <n v="2026"/>
    <x v="0"/>
    <x v="26"/>
    <x v="2"/>
    <x v="2"/>
    <x v="292"/>
    <n v="-92100"/>
    <n v="92100"/>
    <x v="0"/>
    <s v="R"/>
    <s v="A"/>
    <x v="2"/>
  </r>
  <r>
    <x v="0"/>
    <x v="0"/>
    <n v="2026"/>
    <x v="0"/>
    <x v="27"/>
    <x v="0"/>
    <x v="0"/>
    <x v="815"/>
    <n v="0"/>
    <n v="0"/>
    <x v="0"/>
    <m/>
    <m/>
    <x v="8"/>
  </r>
  <r>
    <x v="0"/>
    <x v="0"/>
    <n v="2026"/>
    <x v="0"/>
    <x v="14"/>
    <x v="6"/>
    <x v="2"/>
    <x v="109"/>
    <n v="-38200"/>
    <n v="38200"/>
    <x v="0"/>
    <s v="E"/>
    <s v="A"/>
    <x v="3"/>
  </r>
  <r>
    <x v="0"/>
    <x v="0"/>
    <n v="2026"/>
    <x v="0"/>
    <x v="35"/>
    <x v="1"/>
    <x v="2"/>
    <x v="266"/>
    <n v="-218800"/>
    <n v="218800"/>
    <x v="0"/>
    <s v="R"/>
    <s v="C"/>
    <x v="0"/>
  </r>
  <r>
    <x v="0"/>
    <x v="2"/>
    <n v="2026"/>
    <x v="0"/>
    <x v="5"/>
    <x v="0"/>
    <x v="8"/>
    <x v="309"/>
    <n v="298711.42"/>
    <n v="-298711.42"/>
    <x v="0"/>
    <s v="R"/>
    <s v="C"/>
    <x v="0"/>
  </r>
  <r>
    <x v="0"/>
    <x v="2"/>
    <n v="2026"/>
    <x v="0"/>
    <x v="1"/>
    <x v="5"/>
    <x v="1"/>
    <x v="94"/>
    <n v="424640949.95999998"/>
    <n v="-424640949.95999998"/>
    <x v="0"/>
    <s v="E"/>
    <s v="A"/>
    <x v="3"/>
  </r>
  <r>
    <x v="0"/>
    <x v="2"/>
    <n v="2025"/>
    <x v="1"/>
    <x v="43"/>
    <x v="1"/>
    <x v="2"/>
    <x v="135"/>
    <n v="0"/>
    <n v="0"/>
    <x v="0"/>
    <s v="R"/>
    <s v="A"/>
    <x v="2"/>
  </r>
  <r>
    <x v="0"/>
    <x v="2"/>
    <n v="2026"/>
    <x v="2"/>
    <x v="17"/>
    <x v="4"/>
    <x v="5"/>
    <x v="185"/>
    <n v="93225.75"/>
    <n v="-93225.75"/>
    <x v="0"/>
    <s v="R"/>
    <s v="C"/>
    <x v="0"/>
  </r>
  <r>
    <x v="0"/>
    <x v="2"/>
    <n v="2026"/>
    <x v="0"/>
    <x v="12"/>
    <x v="6"/>
    <x v="2"/>
    <x v="66"/>
    <n v="593762.42000000004"/>
    <n v="-593762.42000000004"/>
    <x v="0"/>
    <s v="R"/>
    <s v="C"/>
    <x v="0"/>
  </r>
  <r>
    <x v="0"/>
    <x v="2"/>
    <n v="2026"/>
    <x v="0"/>
    <x v="13"/>
    <x v="1"/>
    <x v="2"/>
    <x v="135"/>
    <n v="388922.16"/>
    <n v="-388922.16"/>
    <x v="0"/>
    <s v="R"/>
    <s v="C"/>
    <x v="0"/>
  </r>
  <r>
    <x v="0"/>
    <x v="0"/>
    <n v="2026"/>
    <x v="1"/>
    <x v="3"/>
    <x v="5"/>
    <x v="2"/>
    <x v="292"/>
    <n v="-14782"/>
    <n v="14782"/>
    <x v="0"/>
    <s v="R"/>
    <s v="A"/>
    <x v="2"/>
  </r>
  <r>
    <x v="0"/>
    <x v="0"/>
    <n v="2026"/>
    <x v="1"/>
    <x v="4"/>
    <x v="5"/>
    <x v="3"/>
    <x v="385"/>
    <n v="-12237.5"/>
    <n v="12237.5"/>
    <x v="0"/>
    <s v="R"/>
    <s v="B"/>
    <x v="6"/>
  </r>
  <r>
    <x v="0"/>
    <x v="2"/>
    <n v="2026"/>
    <x v="2"/>
    <x v="4"/>
    <x v="5"/>
    <x v="3"/>
    <x v="75"/>
    <n v="391182.57"/>
    <n v="-391182.57"/>
    <x v="0"/>
    <s v="E"/>
    <s v="C"/>
    <x v="1"/>
  </r>
  <r>
    <x v="0"/>
    <x v="3"/>
    <n v="2026"/>
    <x v="1"/>
    <x v="14"/>
    <x v="1"/>
    <x v="2"/>
    <x v="18"/>
    <n v="155754.34"/>
    <n v="-155754.34"/>
    <x v="0"/>
    <s v="R"/>
    <s v="C"/>
    <x v="0"/>
  </r>
  <r>
    <x v="0"/>
    <x v="0"/>
    <n v="2026"/>
    <x v="1"/>
    <x v="29"/>
    <x v="1"/>
    <x v="2"/>
    <x v="35"/>
    <n v="-210.79"/>
    <n v="210.79"/>
    <x v="0"/>
    <s v="E"/>
    <s v="A"/>
    <x v="3"/>
  </r>
  <r>
    <x v="0"/>
    <x v="2"/>
    <n v="2026"/>
    <x v="0"/>
    <x v="1"/>
    <x v="4"/>
    <x v="1"/>
    <x v="810"/>
    <n v="130000095.47"/>
    <n v="-130000095.47"/>
    <x v="0"/>
    <s v="R"/>
    <s v="C"/>
    <x v="0"/>
  </r>
  <r>
    <x v="0"/>
    <x v="0"/>
    <n v="2026"/>
    <x v="0"/>
    <x v="4"/>
    <x v="4"/>
    <x v="11"/>
    <x v="667"/>
    <n v="0"/>
    <n v="0"/>
    <x v="0"/>
    <s v="E"/>
    <s v="A"/>
    <x v="3"/>
  </r>
  <r>
    <x v="0"/>
    <x v="0"/>
    <n v="2026"/>
    <x v="0"/>
    <x v="51"/>
    <x v="7"/>
    <x v="2"/>
    <x v="232"/>
    <n v="-5800"/>
    <n v="5800"/>
    <x v="0"/>
    <s v="E"/>
    <s v="A"/>
    <x v="3"/>
  </r>
  <r>
    <x v="0"/>
    <x v="2"/>
    <n v="2026"/>
    <x v="1"/>
    <x v="4"/>
    <x v="1"/>
    <x v="3"/>
    <x v="524"/>
    <n v="35973.300000000003"/>
    <n v="-35973.300000000003"/>
    <x v="0"/>
    <s v="R"/>
    <s v="C"/>
    <x v="0"/>
  </r>
  <r>
    <x v="0"/>
    <x v="0"/>
    <n v="2026"/>
    <x v="0"/>
    <x v="24"/>
    <x v="0"/>
    <x v="8"/>
    <x v="576"/>
    <n v="-17300000"/>
    <n v="17300000"/>
    <x v="0"/>
    <s v="R"/>
    <s v="C"/>
    <x v="0"/>
  </r>
  <r>
    <x v="0"/>
    <x v="2"/>
    <n v="2026"/>
    <x v="4"/>
    <x v="4"/>
    <x v="5"/>
    <x v="3"/>
    <x v="385"/>
    <n v="6350"/>
    <n v="-6350"/>
    <x v="0"/>
    <s v="R"/>
    <s v="B"/>
    <x v="6"/>
  </r>
  <r>
    <x v="0"/>
    <x v="3"/>
    <n v="2026"/>
    <x v="0"/>
    <x v="4"/>
    <x v="5"/>
    <x v="3"/>
    <x v="210"/>
    <n v="146355.94"/>
    <n v="-146355.94"/>
    <x v="0"/>
    <s v="E"/>
    <s v="C"/>
    <x v="1"/>
  </r>
  <r>
    <x v="0"/>
    <x v="2"/>
    <n v="2026"/>
    <x v="1"/>
    <x v="1"/>
    <x v="6"/>
    <x v="1"/>
    <x v="31"/>
    <n v="0"/>
    <n v="0"/>
    <x v="0"/>
    <s v="R"/>
    <s v="C"/>
    <x v="0"/>
  </r>
  <r>
    <x v="0"/>
    <x v="2"/>
    <n v="2026"/>
    <x v="0"/>
    <x v="33"/>
    <x v="0"/>
    <x v="0"/>
    <x v="487"/>
    <n v="9992"/>
    <n v="-9992"/>
    <x v="0"/>
    <s v="R"/>
    <s v="C"/>
    <x v="0"/>
  </r>
  <r>
    <x v="0"/>
    <x v="2"/>
    <n v="2026"/>
    <x v="0"/>
    <x v="26"/>
    <x v="5"/>
    <x v="2"/>
    <x v="89"/>
    <n v="305000"/>
    <n v="-305000"/>
    <x v="0"/>
    <s v="R"/>
    <s v="A"/>
    <x v="2"/>
  </r>
  <r>
    <x v="0"/>
    <x v="1"/>
    <n v="2025"/>
    <x v="0"/>
    <x v="6"/>
    <x v="1"/>
    <x v="2"/>
    <x v="60"/>
    <n v="237057.08"/>
    <n v="-237057.08"/>
    <x v="0"/>
    <s v="R"/>
    <s v="C"/>
    <x v="0"/>
  </r>
  <r>
    <x v="0"/>
    <x v="0"/>
    <n v="2026"/>
    <x v="0"/>
    <x v="9"/>
    <x v="1"/>
    <x v="21"/>
    <x v="114"/>
    <n v="-3400000"/>
    <n v="3400000"/>
    <x v="0"/>
    <s v="E"/>
    <s v="S"/>
    <x v="5"/>
  </r>
  <r>
    <x v="0"/>
    <x v="0"/>
    <n v="2026"/>
    <x v="0"/>
    <x v="0"/>
    <x v="6"/>
    <x v="2"/>
    <x v="275"/>
    <n v="-5765300"/>
    <n v="5765300"/>
    <x v="0"/>
    <s v="R"/>
    <s v="C"/>
    <x v="0"/>
  </r>
  <r>
    <x v="0"/>
    <x v="0"/>
    <n v="2026"/>
    <x v="0"/>
    <x v="24"/>
    <x v="6"/>
    <x v="2"/>
    <x v="62"/>
    <n v="0"/>
    <n v="0"/>
    <x v="0"/>
    <s v="R"/>
    <s v="C"/>
    <x v="0"/>
  </r>
  <r>
    <x v="0"/>
    <x v="0"/>
    <n v="2026"/>
    <x v="0"/>
    <x v="10"/>
    <x v="6"/>
    <x v="2"/>
    <x v="90"/>
    <n v="-13194.23"/>
    <n v="13194.23"/>
    <x v="0"/>
    <s v="R"/>
    <s v="C"/>
    <x v="0"/>
  </r>
  <r>
    <x v="0"/>
    <x v="0"/>
    <n v="2026"/>
    <x v="0"/>
    <x v="33"/>
    <x v="0"/>
    <x v="0"/>
    <x v="577"/>
    <n v="-637870"/>
    <n v="637870"/>
    <x v="0"/>
    <s v="R"/>
    <s v="C"/>
    <x v="0"/>
  </r>
  <r>
    <x v="0"/>
    <x v="0"/>
    <n v="2026"/>
    <x v="0"/>
    <x v="35"/>
    <x v="6"/>
    <x v="2"/>
    <x v="231"/>
    <n v="-203800"/>
    <n v="203800"/>
    <x v="0"/>
    <s v="R"/>
    <s v="C"/>
    <x v="0"/>
  </r>
  <r>
    <x v="0"/>
    <x v="0"/>
    <n v="2026"/>
    <x v="0"/>
    <x v="4"/>
    <x v="1"/>
    <x v="14"/>
    <x v="816"/>
    <n v="-898900"/>
    <n v="898900"/>
    <x v="0"/>
    <s v="E"/>
    <s v="A"/>
    <x v="3"/>
  </r>
  <r>
    <x v="0"/>
    <x v="2"/>
    <n v="2026"/>
    <x v="0"/>
    <x v="12"/>
    <x v="5"/>
    <x v="2"/>
    <x v="443"/>
    <n v="2728826.08"/>
    <n v="-2728826.08"/>
    <x v="0"/>
    <s v="R"/>
    <s v="C"/>
    <x v="0"/>
  </r>
  <r>
    <x v="0"/>
    <x v="2"/>
    <n v="2026"/>
    <x v="0"/>
    <x v="24"/>
    <x v="5"/>
    <x v="2"/>
    <x v="232"/>
    <n v="33226980"/>
    <n v="-33226980"/>
    <x v="0"/>
    <s v="E"/>
    <s v="A"/>
    <x v="3"/>
  </r>
  <r>
    <x v="0"/>
    <x v="3"/>
    <n v="2027"/>
    <x v="4"/>
    <x v="14"/>
    <x v="5"/>
    <x v="2"/>
    <x v="817"/>
    <n v="0"/>
    <n v="0"/>
    <x v="0"/>
    <s v="R"/>
    <s v="C"/>
    <x v="0"/>
  </r>
  <r>
    <x v="0"/>
    <x v="2"/>
    <n v="2026"/>
    <x v="0"/>
    <x v="28"/>
    <x v="0"/>
    <x v="8"/>
    <x v="348"/>
    <n v="4655431.95"/>
    <n v="-4655431.95"/>
    <x v="0"/>
    <s v="R"/>
    <s v="C"/>
    <x v="0"/>
  </r>
  <r>
    <x v="0"/>
    <x v="2"/>
    <n v="2026"/>
    <x v="0"/>
    <x v="14"/>
    <x v="3"/>
    <x v="2"/>
    <x v="817"/>
    <n v="33535.06"/>
    <n v="-33535.06"/>
    <x v="0"/>
    <s v="R"/>
    <s v="C"/>
    <x v="0"/>
  </r>
  <r>
    <x v="0"/>
    <x v="2"/>
    <n v="2026"/>
    <x v="1"/>
    <x v="1"/>
    <x v="1"/>
    <x v="1"/>
    <x v="257"/>
    <n v="0"/>
    <n v="0"/>
    <x v="0"/>
    <s v="R"/>
    <s v="C"/>
    <x v="0"/>
  </r>
  <r>
    <x v="0"/>
    <x v="2"/>
    <n v="2026"/>
    <x v="0"/>
    <x v="1"/>
    <x v="6"/>
    <x v="1"/>
    <x v="346"/>
    <n v="84721.61"/>
    <n v="-84721.61"/>
    <x v="0"/>
    <s v="R"/>
    <s v="C"/>
    <x v="0"/>
  </r>
  <r>
    <x v="0"/>
    <x v="2"/>
    <n v="2026"/>
    <x v="0"/>
    <x v="18"/>
    <x v="2"/>
    <x v="2"/>
    <x v="259"/>
    <n v="43586.85"/>
    <n v="-43586.85"/>
    <x v="0"/>
    <s v="R"/>
    <s v="A"/>
    <x v="2"/>
  </r>
  <r>
    <x v="0"/>
    <x v="3"/>
    <n v="2026"/>
    <x v="1"/>
    <x v="3"/>
    <x v="5"/>
    <x v="36"/>
    <x v="590"/>
    <n v="0"/>
    <n v="0"/>
    <x v="0"/>
    <s v="E"/>
    <s v="B"/>
    <x v="4"/>
  </r>
  <r>
    <x v="0"/>
    <x v="0"/>
    <n v="2026"/>
    <x v="1"/>
    <x v="4"/>
    <x v="1"/>
    <x v="3"/>
    <x v="166"/>
    <n v="-82694.47"/>
    <n v="82694.47"/>
    <x v="0"/>
    <s v="R"/>
    <s v="C"/>
    <x v="0"/>
  </r>
  <r>
    <x v="0"/>
    <x v="0"/>
    <n v="2026"/>
    <x v="1"/>
    <x v="3"/>
    <x v="5"/>
    <x v="2"/>
    <x v="375"/>
    <n v="-2090889.14"/>
    <n v="2090889.14"/>
    <x v="0"/>
    <s v="R"/>
    <s v="C"/>
    <x v="0"/>
  </r>
  <r>
    <x v="0"/>
    <x v="0"/>
    <n v="2026"/>
    <x v="1"/>
    <x v="16"/>
    <x v="1"/>
    <x v="2"/>
    <x v="357"/>
    <n v="-2703.92"/>
    <n v="2703.92"/>
    <x v="0"/>
    <s v="R"/>
    <s v="C"/>
    <x v="0"/>
  </r>
  <r>
    <x v="0"/>
    <x v="0"/>
    <n v="2026"/>
    <x v="1"/>
    <x v="10"/>
    <x v="1"/>
    <x v="2"/>
    <x v="34"/>
    <n v="-61.66"/>
    <n v="61.66"/>
    <x v="0"/>
    <s v="E"/>
    <s v="A"/>
    <x v="3"/>
  </r>
  <r>
    <x v="0"/>
    <x v="3"/>
    <n v="2026"/>
    <x v="4"/>
    <x v="9"/>
    <x v="1"/>
    <x v="2"/>
    <x v="18"/>
    <n v="0"/>
    <n v="0"/>
    <x v="0"/>
    <s v="R"/>
    <s v="C"/>
    <x v="0"/>
  </r>
  <r>
    <x v="0"/>
    <x v="2"/>
    <n v="2026"/>
    <x v="0"/>
    <x v="4"/>
    <x v="0"/>
    <x v="0"/>
    <x v="818"/>
    <n v="358002.15"/>
    <n v="-358002.15"/>
    <x v="0"/>
    <s v="R"/>
    <s v="C"/>
    <x v="0"/>
  </r>
  <r>
    <x v="0"/>
    <x v="3"/>
    <n v="2026"/>
    <x v="1"/>
    <x v="9"/>
    <x v="4"/>
    <x v="2"/>
    <x v="18"/>
    <n v="1208272.68"/>
    <n v="-1208272.68"/>
    <x v="0"/>
    <s v="R"/>
    <s v="C"/>
    <x v="0"/>
  </r>
  <r>
    <x v="0"/>
    <x v="0"/>
    <n v="2026"/>
    <x v="0"/>
    <x v="3"/>
    <x v="6"/>
    <x v="2"/>
    <x v="493"/>
    <n v="-800"/>
    <n v="800"/>
    <x v="0"/>
    <s v="R"/>
    <s v="C"/>
    <x v="0"/>
  </r>
  <r>
    <x v="0"/>
    <x v="2"/>
    <n v="2026"/>
    <x v="0"/>
    <x v="4"/>
    <x v="2"/>
    <x v="2"/>
    <x v="267"/>
    <n v="1827600"/>
    <n v="-1827600"/>
    <x v="0"/>
    <s v="E"/>
    <s v="A"/>
    <x v="3"/>
  </r>
  <r>
    <x v="0"/>
    <x v="2"/>
    <n v="2026"/>
    <x v="0"/>
    <x v="4"/>
    <x v="2"/>
    <x v="14"/>
    <x v="819"/>
    <n v="8914.2900000000009"/>
    <n v="-8914.2900000000009"/>
    <x v="0"/>
    <s v="E"/>
    <s v="B"/>
    <x v="4"/>
  </r>
  <r>
    <x v="0"/>
    <x v="2"/>
    <n v="2026"/>
    <x v="0"/>
    <x v="4"/>
    <x v="5"/>
    <x v="3"/>
    <x v="49"/>
    <n v="462597.26"/>
    <n v="-462597.26"/>
    <x v="0"/>
    <s v="E"/>
    <s v="C"/>
    <x v="1"/>
  </r>
  <r>
    <x v="0"/>
    <x v="1"/>
    <n v="2026"/>
    <x v="0"/>
    <x v="32"/>
    <x v="1"/>
    <x v="2"/>
    <x v="16"/>
    <n v="0"/>
    <n v="0"/>
    <x v="0"/>
    <s v="E"/>
    <s v="A"/>
    <x v="3"/>
  </r>
  <r>
    <x v="0"/>
    <x v="3"/>
    <n v="2026"/>
    <x v="0"/>
    <x v="6"/>
    <x v="1"/>
    <x v="2"/>
    <x v="531"/>
    <n v="-553397.5"/>
    <n v="553397.5"/>
    <x v="0"/>
    <s v="E"/>
    <s v="A"/>
    <x v="3"/>
  </r>
  <r>
    <x v="0"/>
    <x v="2"/>
    <n v="2026"/>
    <x v="0"/>
    <x v="8"/>
    <x v="1"/>
    <x v="2"/>
    <x v="779"/>
    <n v="-442401.63"/>
    <n v="442401.63"/>
    <x v="0"/>
    <s v="R"/>
    <s v="C"/>
    <x v="0"/>
  </r>
  <r>
    <x v="0"/>
    <x v="1"/>
    <n v="2026"/>
    <x v="0"/>
    <x v="4"/>
    <x v="5"/>
    <x v="3"/>
    <x v="101"/>
    <n v="0"/>
    <n v="0"/>
    <x v="0"/>
    <s v="R"/>
    <s v="C"/>
    <x v="0"/>
  </r>
  <r>
    <x v="0"/>
    <x v="2"/>
    <n v="2026"/>
    <x v="0"/>
    <x v="4"/>
    <x v="3"/>
    <x v="11"/>
    <x v="182"/>
    <n v="1525.97"/>
    <n v="-1525.97"/>
    <x v="0"/>
    <s v="R"/>
    <s v="C"/>
    <x v="0"/>
  </r>
  <r>
    <x v="0"/>
    <x v="2"/>
    <n v="2026"/>
    <x v="0"/>
    <x v="9"/>
    <x v="2"/>
    <x v="2"/>
    <x v="349"/>
    <n v="218.4"/>
    <n v="-218.4"/>
    <x v="0"/>
    <s v="R"/>
    <s v="C"/>
    <x v="0"/>
  </r>
  <r>
    <x v="0"/>
    <x v="3"/>
    <n v="2027"/>
    <x v="1"/>
    <x v="9"/>
    <x v="1"/>
    <x v="2"/>
    <x v="18"/>
    <n v="0"/>
    <n v="0"/>
    <x v="0"/>
    <s v="R"/>
    <s v="C"/>
    <x v="0"/>
  </r>
  <r>
    <x v="0"/>
    <x v="3"/>
    <n v="2026"/>
    <x v="0"/>
    <x v="16"/>
    <x v="5"/>
    <x v="2"/>
    <x v="58"/>
    <n v="149166.59"/>
    <n v="-149166.59"/>
    <x v="0"/>
    <s v="E"/>
    <s v="A"/>
    <x v="3"/>
  </r>
  <r>
    <x v="0"/>
    <x v="0"/>
    <n v="2026"/>
    <x v="0"/>
    <x v="2"/>
    <x v="0"/>
    <x v="0"/>
    <x v="820"/>
    <n v="0"/>
    <n v="0"/>
    <x v="0"/>
    <s v="R"/>
    <s v="C"/>
    <x v="0"/>
  </r>
  <r>
    <x v="0"/>
    <x v="0"/>
    <n v="2026"/>
    <x v="0"/>
    <x v="1"/>
    <x v="1"/>
    <x v="1"/>
    <x v="711"/>
    <n v="-30000"/>
    <n v="30000"/>
    <x v="0"/>
    <s v="R"/>
    <s v="C"/>
    <x v="0"/>
  </r>
  <r>
    <x v="0"/>
    <x v="0"/>
    <n v="2026"/>
    <x v="0"/>
    <x v="2"/>
    <x v="0"/>
    <x v="0"/>
    <x v="821"/>
    <n v="0"/>
    <n v="0"/>
    <x v="0"/>
    <s v="R"/>
    <s v="C"/>
    <x v="0"/>
  </r>
  <r>
    <x v="0"/>
    <x v="0"/>
    <n v="2026"/>
    <x v="0"/>
    <x v="12"/>
    <x v="6"/>
    <x v="2"/>
    <x v="35"/>
    <n v="-2010463.65"/>
    <n v="2010463.65"/>
    <x v="0"/>
    <s v="E"/>
    <s v="A"/>
    <x v="3"/>
  </r>
  <r>
    <x v="0"/>
    <x v="0"/>
    <n v="2026"/>
    <x v="0"/>
    <x v="10"/>
    <x v="6"/>
    <x v="2"/>
    <x v="194"/>
    <n v="-39000"/>
    <n v="39000"/>
    <x v="0"/>
    <s v="R"/>
    <s v="A"/>
    <x v="2"/>
  </r>
  <r>
    <x v="0"/>
    <x v="0"/>
    <n v="2026"/>
    <x v="0"/>
    <x v="4"/>
    <x v="0"/>
    <x v="0"/>
    <x v="822"/>
    <n v="0"/>
    <n v="0"/>
    <x v="0"/>
    <s v="R"/>
    <s v="C"/>
    <x v="0"/>
  </r>
  <r>
    <x v="0"/>
    <x v="3"/>
    <n v="2026"/>
    <x v="0"/>
    <x v="5"/>
    <x v="1"/>
    <x v="19"/>
    <x v="433"/>
    <n v="-27032.799999999999"/>
    <n v="27032.799999999999"/>
    <x v="0"/>
    <s v="E"/>
    <s v="B"/>
    <x v="4"/>
  </r>
  <r>
    <x v="0"/>
    <x v="1"/>
    <n v="2025"/>
    <x v="0"/>
    <x v="12"/>
    <x v="1"/>
    <x v="2"/>
    <x v="66"/>
    <n v="634401.49"/>
    <n v="-634401.49"/>
    <x v="0"/>
    <s v="R"/>
    <s v="C"/>
    <x v="0"/>
  </r>
  <r>
    <x v="0"/>
    <x v="2"/>
    <n v="2026"/>
    <x v="0"/>
    <x v="3"/>
    <x v="1"/>
    <x v="2"/>
    <x v="415"/>
    <n v="1173911.6000000001"/>
    <n v="-1173911.6000000001"/>
    <x v="0"/>
    <s v="E"/>
    <s v="A"/>
    <x v="3"/>
  </r>
  <r>
    <x v="0"/>
    <x v="2"/>
    <n v="2026"/>
    <x v="0"/>
    <x v="3"/>
    <x v="1"/>
    <x v="2"/>
    <x v="278"/>
    <n v="231633.13"/>
    <n v="-231633.13"/>
    <x v="0"/>
    <s v="R"/>
    <s v="A"/>
    <x v="2"/>
  </r>
  <r>
    <x v="0"/>
    <x v="2"/>
    <n v="2026"/>
    <x v="0"/>
    <x v="1"/>
    <x v="6"/>
    <x v="1"/>
    <x v="353"/>
    <n v="53291"/>
    <n v="-53291"/>
    <x v="0"/>
    <s v="R"/>
    <s v="C"/>
    <x v="0"/>
  </r>
  <r>
    <x v="0"/>
    <x v="2"/>
    <n v="2026"/>
    <x v="0"/>
    <x v="14"/>
    <x v="1"/>
    <x v="2"/>
    <x v="529"/>
    <n v="64510.28"/>
    <n v="-64510.28"/>
    <x v="0"/>
    <s v="R"/>
    <s v="C"/>
    <x v="0"/>
  </r>
  <r>
    <x v="0"/>
    <x v="2"/>
    <n v="2026"/>
    <x v="4"/>
    <x v="9"/>
    <x v="5"/>
    <x v="2"/>
    <x v="73"/>
    <n v="578910.35"/>
    <n v="-578910.35"/>
    <x v="0"/>
    <s v="E"/>
    <s v="A"/>
    <x v="3"/>
  </r>
  <r>
    <x v="0"/>
    <x v="2"/>
    <n v="2026"/>
    <x v="1"/>
    <x v="10"/>
    <x v="1"/>
    <x v="2"/>
    <x v="57"/>
    <n v="866.89"/>
    <n v="-866.89"/>
    <x v="0"/>
    <s v="R"/>
    <s v="A"/>
    <x v="2"/>
  </r>
  <r>
    <x v="0"/>
    <x v="2"/>
    <n v="2026"/>
    <x v="0"/>
    <x v="9"/>
    <x v="3"/>
    <x v="2"/>
    <x v="34"/>
    <n v="44188.17"/>
    <n v="-44188.17"/>
    <x v="0"/>
    <s v="E"/>
    <s v="A"/>
    <x v="3"/>
  </r>
  <r>
    <x v="0"/>
    <x v="0"/>
    <n v="2026"/>
    <x v="1"/>
    <x v="10"/>
    <x v="1"/>
    <x v="2"/>
    <x v="391"/>
    <n v="-299.31"/>
    <n v="299.31"/>
    <x v="0"/>
    <s v="R"/>
    <s v="A"/>
    <x v="2"/>
  </r>
  <r>
    <x v="0"/>
    <x v="3"/>
    <n v="2026"/>
    <x v="0"/>
    <x v="3"/>
    <x v="4"/>
    <x v="2"/>
    <x v="61"/>
    <n v="978850.95"/>
    <n v="-978850.95"/>
    <x v="0"/>
    <s v="E"/>
    <s v="C"/>
    <x v="1"/>
  </r>
  <r>
    <x v="0"/>
    <x v="1"/>
    <n v="2026"/>
    <x v="1"/>
    <x v="29"/>
    <x v="1"/>
    <x v="2"/>
    <x v="18"/>
    <n v="0"/>
    <n v="0"/>
    <x v="0"/>
    <s v="R"/>
    <s v="C"/>
    <x v="0"/>
  </r>
  <r>
    <x v="0"/>
    <x v="2"/>
    <n v="2026"/>
    <x v="0"/>
    <x v="0"/>
    <x v="2"/>
    <x v="2"/>
    <x v="194"/>
    <n v="128300"/>
    <n v="-128300"/>
    <x v="0"/>
    <s v="E"/>
    <s v="A"/>
    <x v="3"/>
  </r>
  <r>
    <x v="0"/>
    <x v="0"/>
    <n v="2025"/>
    <x v="0"/>
    <x v="4"/>
    <x v="0"/>
    <x v="0"/>
    <x v="823"/>
    <n v="-3058584.05"/>
    <n v="3058584.05"/>
    <x v="0"/>
    <s v="R"/>
    <s v="C"/>
    <x v="0"/>
  </r>
  <r>
    <x v="0"/>
    <x v="0"/>
    <n v="2025"/>
    <x v="0"/>
    <x v="12"/>
    <x v="5"/>
    <x v="2"/>
    <x v="186"/>
    <n v="-4387379.9000000004"/>
    <n v="4387379.9000000004"/>
    <x v="0"/>
    <s v="E"/>
    <s v="C"/>
    <x v="1"/>
  </r>
  <r>
    <x v="0"/>
    <x v="2"/>
    <n v="2026"/>
    <x v="2"/>
    <x v="14"/>
    <x v="5"/>
    <x v="2"/>
    <x v="483"/>
    <n v="5973.41"/>
    <n v="-5973.41"/>
    <x v="0"/>
    <s v="E"/>
    <s v="A"/>
    <x v="3"/>
  </r>
  <r>
    <x v="0"/>
    <x v="0"/>
    <n v="2026"/>
    <x v="0"/>
    <x v="44"/>
    <x v="4"/>
    <x v="6"/>
    <x v="242"/>
    <n v="-1000"/>
    <n v="1000"/>
    <x v="0"/>
    <s v="E"/>
    <s v="S"/>
    <x v="5"/>
  </r>
  <r>
    <x v="0"/>
    <x v="3"/>
    <n v="2027"/>
    <x v="0"/>
    <x v="3"/>
    <x v="1"/>
    <x v="2"/>
    <x v="278"/>
    <n v="60280.9"/>
    <n v="-60280.9"/>
    <x v="0"/>
    <s v="R"/>
    <s v="A"/>
    <x v="2"/>
  </r>
  <r>
    <x v="0"/>
    <x v="3"/>
    <n v="2026"/>
    <x v="0"/>
    <x v="6"/>
    <x v="5"/>
    <x v="2"/>
    <x v="824"/>
    <n v="83797.67"/>
    <n v="-83797.67"/>
    <x v="0"/>
    <s v="E"/>
    <s v="A"/>
    <x v="3"/>
  </r>
  <r>
    <x v="0"/>
    <x v="2"/>
    <n v="2026"/>
    <x v="0"/>
    <x v="18"/>
    <x v="3"/>
    <x v="2"/>
    <x v="97"/>
    <n v="20100"/>
    <n v="-20100"/>
    <x v="0"/>
    <s v="R"/>
    <s v="A"/>
    <x v="2"/>
  </r>
  <r>
    <x v="0"/>
    <x v="2"/>
    <n v="2026"/>
    <x v="0"/>
    <x v="47"/>
    <x v="4"/>
    <x v="38"/>
    <x v="365"/>
    <n v="35838969.57"/>
    <n v="-35838969.57"/>
    <x v="0"/>
    <s v="R"/>
    <s v="C"/>
    <x v="0"/>
  </r>
  <r>
    <x v="0"/>
    <x v="3"/>
    <n v="2026"/>
    <x v="1"/>
    <x v="1"/>
    <x v="1"/>
    <x v="1"/>
    <x v="180"/>
    <n v="0"/>
    <n v="0"/>
    <x v="0"/>
    <s v="E"/>
    <s v="C"/>
    <x v="1"/>
  </r>
  <r>
    <x v="0"/>
    <x v="0"/>
    <n v="2026"/>
    <x v="0"/>
    <x v="31"/>
    <x v="1"/>
    <x v="42"/>
    <x v="377"/>
    <n v="-509800"/>
    <n v="509800"/>
    <x v="0"/>
    <s v="E"/>
    <s v="A"/>
    <x v="3"/>
  </r>
  <r>
    <x v="0"/>
    <x v="0"/>
    <n v="2026"/>
    <x v="0"/>
    <x v="1"/>
    <x v="6"/>
    <x v="1"/>
    <x v="695"/>
    <n v="0"/>
    <n v="0"/>
    <x v="0"/>
    <s v="R"/>
    <s v="C"/>
    <x v="0"/>
  </r>
  <r>
    <x v="0"/>
    <x v="0"/>
    <n v="2026"/>
    <x v="0"/>
    <x v="28"/>
    <x v="0"/>
    <x v="0"/>
    <x v="611"/>
    <n v="0"/>
    <n v="0"/>
    <x v="0"/>
    <s v="R"/>
    <s v="C"/>
    <x v="0"/>
  </r>
  <r>
    <x v="0"/>
    <x v="0"/>
    <n v="2026"/>
    <x v="0"/>
    <x v="5"/>
    <x v="4"/>
    <x v="2"/>
    <x v="478"/>
    <n v="-25000"/>
    <n v="25000"/>
    <x v="0"/>
    <s v="R"/>
    <s v="C"/>
    <x v="0"/>
  </r>
  <r>
    <x v="0"/>
    <x v="0"/>
    <n v="2026"/>
    <x v="0"/>
    <x v="3"/>
    <x v="1"/>
    <x v="2"/>
    <x v="89"/>
    <n v="-1272900"/>
    <n v="1272900"/>
    <x v="0"/>
    <s v="R"/>
    <s v="C"/>
    <x v="0"/>
  </r>
  <r>
    <x v="0"/>
    <x v="0"/>
    <n v="2026"/>
    <x v="0"/>
    <x v="5"/>
    <x v="2"/>
    <x v="19"/>
    <x v="215"/>
    <n v="-5227269"/>
    <n v="5227269"/>
    <x v="0"/>
    <s v="E"/>
    <s v="A"/>
    <x v="3"/>
  </r>
  <r>
    <x v="0"/>
    <x v="1"/>
    <n v="2026"/>
    <x v="0"/>
    <x v="47"/>
    <x v="1"/>
    <x v="38"/>
    <x v="215"/>
    <n v="-1554736"/>
    <n v="1554736"/>
    <x v="0"/>
    <s v="E"/>
    <s v="A"/>
    <x v="3"/>
  </r>
  <r>
    <x v="0"/>
    <x v="2"/>
    <n v="2026"/>
    <x v="0"/>
    <x v="12"/>
    <x v="1"/>
    <x v="2"/>
    <x v="443"/>
    <n v="70744.429999999993"/>
    <n v="-70744.429999999993"/>
    <x v="0"/>
    <s v="R"/>
    <s v="C"/>
    <x v="0"/>
  </r>
  <r>
    <x v="0"/>
    <x v="2"/>
    <n v="2026"/>
    <x v="0"/>
    <x v="23"/>
    <x v="6"/>
    <x v="2"/>
    <x v="34"/>
    <n v="111488.81"/>
    <n v="-111488.81"/>
    <x v="0"/>
    <s v="E"/>
    <s v="A"/>
    <x v="3"/>
  </r>
  <r>
    <x v="0"/>
    <x v="2"/>
    <n v="2026"/>
    <x v="0"/>
    <x v="3"/>
    <x v="0"/>
    <x v="8"/>
    <x v="309"/>
    <n v="59116.34"/>
    <n v="-59116.34"/>
    <x v="0"/>
    <s v="R"/>
    <s v="C"/>
    <x v="0"/>
  </r>
  <r>
    <x v="0"/>
    <x v="2"/>
    <n v="2026"/>
    <x v="0"/>
    <x v="0"/>
    <x v="0"/>
    <x v="0"/>
    <x v="682"/>
    <n v="6086236.3399999999"/>
    <n v="-6086236.3399999999"/>
    <x v="0"/>
    <s v="R"/>
    <s v="C"/>
    <x v="0"/>
  </r>
  <r>
    <x v="0"/>
    <x v="2"/>
    <n v="2026"/>
    <x v="0"/>
    <x v="4"/>
    <x v="2"/>
    <x v="2"/>
    <x v="622"/>
    <n v="7184042.9800000004"/>
    <n v="-7184042.9800000004"/>
    <x v="0"/>
    <s v="E"/>
    <s v="A"/>
    <x v="3"/>
  </r>
  <r>
    <x v="0"/>
    <x v="0"/>
    <n v="2026"/>
    <x v="1"/>
    <x v="24"/>
    <x v="1"/>
    <x v="2"/>
    <x v="685"/>
    <n v="-24165"/>
    <n v="24165"/>
    <x v="0"/>
    <s v="R"/>
    <s v="A"/>
    <x v="2"/>
  </r>
  <r>
    <x v="0"/>
    <x v="3"/>
    <n v="2026"/>
    <x v="0"/>
    <x v="44"/>
    <x v="1"/>
    <x v="3"/>
    <x v="641"/>
    <n v="0"/>
    <n v="0"/>
    <x v="0"/>
    <s v="R"/>
    <s v="C"/>
    <x v="0"/>
  </r>
  <r>
    <x v="0"/>
    <x v="3"/>
    <n v="2026"/>
    <x v="0"/>
    <x v="4"/>
    <x v="0"/>
    <x v="0"/>
    <x v="663"/>
    <n v="0"/>
    <n v="0"/>
    <x v="0"/>
    <s v="R"/>
    <s v="C"/>
    <x v="0"/>
  </r>
  <r>
    <x v="0"/>
    <x v="2"/>
    <n v="2026"/>
    <x v="0"/>
    <x v="0"/>
    <x v="0"/>
    <x v="0"/>
    <x v="825"/>
    <n v="30838.76"/>
    <n v="-30838.76"/>
    <x v="0"/>
    <s v="R"/>
    <s v="C"/>
    <x v="0"/>
  </r>
  <r>
    <x v="0"/>
    <x v="2"/>
    <n v="2026"/>
    <x v="0"/>
    <x v="32"/>
    <x v="1"/>
    <x v="2"/>
    <x v="90"/>
    <n v="-7500"/>
    <n v="7500"/>
    <x v="0"/>
    <s v="R"/>
    <s v="C"/>
    <x v="0"/>
  </r>
  <r>
    <x v="0"/>
    <x v="2"/>
    <n v="2026"/>
    <x v="1"/>
    <x v="1"/>
    <x v="1"/>
    <x v="1"/>
    <x v="209"/>
    <n v="2722.8"/>
    <n v="-2722.8"/>
    <x v="0"/>
    <s v="R"/>
    <s v="C"/>
    <x v="0"/>
  </r>
  <r>
    <x v="0"/>
    <x v="0"/>
    <n v="2025"/>
    <x v="0"/>
    <x v="1"/>
    <x v="4"/>
    <x v="1"/>
    <x v="335"/>
    <n v="-20103067.870000001"/>
    <n v="20103067.870000001"/>
    <x v="0"/>
    <s v="E"/>
    <s v="C"/>
    <x v="1"/>
  </r>
  <r>
    <x v="0"/>
    <x v="2"/>
    <n v="2026"/>
    <x v="1"/>
    <x v="34"/>
    <x v="1"/>
    <x v="2"/>
    <x v="34"/>
    <n v="2223.4"/>
    <n v="-2223.4"/>
    <x v="0"/>
    <s v="E"/>
    <s v="A"/>
    <x v="3"/>
  </r>
  <r>
    <x v="0"/>
    <x v="2"/>
    <n v="2026"/>
    <x v="1"/>
    <x v="24"/>
    <x v="1"/>
    <x v="2"/>
    <x v="685"/>
    <n v="24165"/>
    <n v="-24165"/>
    <x v="0"/>
    <s v="R"/>
    <s v="A"/>
    <x v="2"/>
  </r>
  <r>
    <x v="0"/>
    <x v="2"/>
    <n v="2026"/>
    <x v="0"/>
    <x v="1"/>
    <x v="5"/>
    <x v="2"/>
    <x v="606"/>
    <n v="9266.67"/>
    <n v="-9266.67"/>
    <x v="0"/>
    <s v="R"/>
    <s v="C"/>
    <x v="0"/>
  </r>
  <r>
    <x v="0"/>
    <x v="2"/>
    <n v="2026"/>
    <x v="0"/>
    <x v="6"/>
    <x v="1"/>
    <x v="2"/>
    <x v="73"/>
    <n v="887206"/>
    <n v="-887206"/>
    <x v="0"/>
    <s v="E"/>
    <s v="A"/>
    <x v="3"/>
  </r>
  <r>
    <x v="0"/>
    <x v="1"/>
    <n v="2026"/>
    <x v="0"/>
    <x v="16"/>
    <x v="5"/>
    <x v="2"/>
    <x v="826"/>
    <n v="0"/>
    <n v="0"/>
    <x v="0"/>
    <s v="E"/>
    <s v="A"/>
    <x v="3"/>
  </r>
  <r>
    <x v="0"/>
    <x v="3"/>
    <n v="2026"/>
    <x v="4"/>
    <x v="4"/>
    <x v="1"/>
    <x v="3"/>
    <x v="111"/>
    <n v="3740"/>
    <n v="-3740"/>
    <x v="0"/>
    <s v="E"/>
    <s v="C"/>
    <x v="1"/>
  </r>
  <r>
    <x v="0"/>
    <x v="3"/>
    <n v="2027"/>
    <x v="11"/>
    <x v="4"/>
    <x v="5"/>
    <x v="3"/>
    <x v="75"/>
    <n v="0"/>
    <n v="0"/>
    <x v="0"/>
    <s v="E"/>
    <s v="C"/>
    <x v="1"/>
  </r>
  <r>
    <x v="0"/>
    <x v="3"/>
    <n v="2027"/>
    <x v="1"/>
    <x v="3"/>
    <x v="1"/>
    <x v="2"/>
    <x v="25"/>
    <n v="0"/>
    <n v="0"/>
    <x v="0"/>
    <s v="R"/>
    <s v="A"/>
    <x v="2"/>
  </r>
  <r>
    <x v="0"/>
    <x v="2"/>
    <n v="2026"/>
    <x v="1"/>
    <x v="16"/>
    <x v="5"/>
    <x v="2"/>
    <x v="501"/>
    <n v="1062761.31"/>
    <n v="-1062761.31"/>
    <x v="0"/>
    <s v="E"/>
    <s v="C"/>
    <x v="1"/>
  </r>
  <r>
    <x v="0"/>
    <x v="2"/>
    <n v="2026"/>
    <x v="0"/>
    <x v="6"/>
    <x v="5"/>
    <x v="2"/>
    <x v="827"/>
    <n v="510000"/>
    <n v="-510000"/>
    <x v="0"/>
    <s v="E"/>
    <s v="A"/>
    <x v="3"/>
  </r>
  <r>
    <x v="0"/>
    <x v="0"/>
    <n v="2026"/>
    <x v="0"/>
    <x v="4"/>
    <x v="1"/>
    <x v="2"/>
    <x v="531"/>
    <n v="-6812.1"/>
    <n v="6812.1"/>
    <x v="0"/>
    <s v="R"/>
    <s v="C"/>
    <x v="0"/>
  </r>
  <r>
    <x v="0"/>
    <x v="3"/>
    <n v="2026"/>
    <x v="0"/>
    <x v="1"/>
    <x v="4"/>
    <x v="1"/>
    <x v="486"/>
    <n v="59879678.090000004"/>
    <n v="-59879678.090000004"/>
    <x v="0"/>
    <s v="E"/>
    <s v="C"/>
    <x v="1"/>
  </r>
  <r>
    <x v="0"/>
    <x v="0"/>
    <n v="2026"/>
    <x v="0"/>
    <x v="29"/>
    <x v="1"/>
    <x v="2"/>
    <x v="391"/>
    <n v="-697800"/>
    <n v="697800"/>
    <x v="0"/>
    <s v="R"/>
    <s v="C"/>
    <x v="0"/>
  </r>
  <r>
    <x v="0"/>
    <x v="0"/>
    <n v="2026"/>
    <x v="0"/>
    <x v="1"/>
    <x v="6"/>
    <x v="1"/>
    <x v="828"/>
    <n v="-4000"/>
    <n v="4000"/>
    <x v="0"/>
    <s v="R"/>
    <s v="C"/>
    <x v="0"/>
  </r>
  <r>
    <x v="0"/>
    <x v="0"/>
    <n v="2026"/>
    <x v="0"/>
    <x v="3"/>
    <x v="4"/>
    <x v="2"/>
    <x v="177"/>
    <n v="-1000000"/>
    <n v="1000000"/>
    <x v="0"/>
    <s v="R"/>
    <s v="C"/>
    <x v="0"/>
  </r>
  <r>
    <x v="0"/>
    <x v="0"/>
    <n v="2026"/>
    <x v="0"/>
    <x v="0"/>
    <x v="0"/>
    <x v="8"/>
    <x v="436"/>
    <n v="0"/>
    <n v="0"/>
    <x v="0"/>
    <s v="R"/>
    <s v="C"/>
    <x v="0"/>
  </r>
  <r>
    <x v="0"/>
    <x v="0"/>
    <n v="2026"/>
    <x v="0"/>
    <x v="48"/>
    <x v="6"/>
    <x v="2"/>
    <x v="34"/>
    <n v="-139285"/>
    <n v="139285"/>
    <x v="0"/>
    <s v="E"/>
    <s v="A"/>
    <x v="3"/>
  </r>
  <r>
    <x v="0"/>
    <x v="0"/>
    <n v="2026"/>
    <x v="0"/>
    <x v="3"/>
    <x v="6"/>
    <x v="2"/>
    <x v="16"/>
    <n v="-38663057"/>
    <n v="38663057"/>
    <x v="0"/>
    <s v="E"/>
    <s v="A"/>
    <x v="3"/>
  </r>
  <r>
    <x v="0"/>
    <x v="0"/>
    <n v="2026"/>
    <x v="0"/>
    <x v="14"/>
    <x v="2"/>
    <x v="2"/>
    <x v="817"/>
    <n v="-464000"/>
    <n v="464000"/>
    <x v="0"/>
    <s v="R"/>
    <s v="C"/>
    <x v="0"/>
  </r>
  <r>
    <x v="0"/>
    <x v="0"/>
    <n v="2026"/>
    <x v="0"/>
    <x v="4"/>
    <x v="1"/>
    <x v="3"/>
    <x v="88"/>
    <n v="-17300"/>
    <n v="17300"/>
    <x v="0"/>
    <s v="E"/>
    <s v="A"/>
    <x v="3"/>
  </r>
  <r>
    <x v="0"/>
    <x v="0"/>
    <n v="2026"/>
    <x v="0"/>
    <x v="29"/>
    <x v="0"/>
    <x v="8"/>
    <x v="436"/>
    <n v="14624"/>
    <n v="-14624"/>
    <x v="0"/>
    <s v="R"/>
    <s v="C"/>
    <x v="0"/>
  </r>
  <r>
    <x v="0"/>
    <x v="0"/>
    <n v="2026"/>
    <x v="0"/>
    <x v="4"/>
    <x v="1"/>
    <x v="3"/>
    <x v="159"/>
    <n v="-2863100"/>
    <n v="2863100"/>
    <x v="0"/>
    <s v="R"/>
    <s v="C"/>
    <x v="0"/>
  </r>
  <r>
    <x v="0"/>
    <x v="0"/>
    <n v="2026"/>
    <x v="0"/>
    <x v="41"/>
    <x v="0"/>
    <x v="0"/>
    <x v="829"/>
    <n v="-102993.73"/>
    <n v="102993.73"/>
    <x v="0"/>
    <s v="R"/>
    <s v="C"/>
    <x v="0"/>
  </r>
  <r>
    <x v="0"/>
    <x v="0"/>
    <n v="2026"/>
    <x v="0"/>
    <x v="4"/>
    <x v="0"/>
    <x v="0"/>
    <x v="830"/>
    <n v="0"/>
    <n v="0"/>
    <x v="0"/>
    <s v="R"/>
    <s v="C"/>
    <x v="0"/>
  </r>
  <r>
    <x v="0"/>
    <x v="2"/>
    <n v="2026"/>
    <x v="0"/>
    <x v="10"/>
    <x v="5"/>
    <x v="4"/>
    <x v="656"/>
    <n v="108961200.34999999"/>
    <n v="-108961200.34999999"/>
    <x v="0"/>
    <s v="E"/>
    <s v="S"/>
    <x v="5"/>
  </r>
  <r>
    <x v="0"/>
    <x v="2"/>
    <n v="2026"/>
    <x v="0"/>
    <x v="36"/>
    <x v="1"/>
    <x v="2"/>
    <x v="77"/>
    <n v="15136"/>
    <n v="-15136"/>
    <x v="0"/>
    <s v="E"/>
    <s v="B"/>
    <x v="4"/>
  </r>
  <r>
    <x v="0"/>
    <x v="2"/>
    <n v="2026"/>
    <x v="0"/>
    <x v="29"/>
    <x v="2"/>
    <x v="2"/>
    <x v="34"/>
    <n v="5846384.21"/>
    <n v="-5846384.21"/>
    <x v="0"/>
    <s v="E"/>
    <s v="A"/>
    <x v="3"/>
  </r>
  <r>
    <x v="0"/>
    <x v="0"/>
    <n v="2026"/>
    <x v="1"/>
    <x v="4"/>
    <x v="5"/>
    <x v="3"/>
    <x v="202"/>
    <n v="-1854250.32"/>
    <n v="1854250.32"/>
    <x v="0"/>
    <s v="R"/>
    <s v="C"/>
    <x v="0"/>
  </r>
  <r>
    <x v="0"/>
    <x v="0"/>
    <n v="2026"/>
    <x v="1"/>
    <x v="4"/>
    <x v="5"/>
    <x v="3"/>
    <x v="426"/>
    <n v="-18310520.120000001"/>
    <n v="18310520.120000001"/>
    <x v="0"/>
    <s v="R"/>
    <s v="C"/>
    <x v="0"/>
  </r>
  <r>
    <x v="0"/>
    <x v="3"/>
    <n v="2026"/>
    <x v="4"/>
    <x v="29"/>
    <x v="1"/>
    <x v="2"/>
    <x v="34"/>
    <n v="0"/>
    <n v="0"/>
    <x v="0"/>
    <s v="E"/>
    <s v="A"/>
    <x v="3"/>
  </r>
  <r>
    <x v="0"/>
    <x v="2"/>
    <n v="2026"/>
    <x v="0"/>
    <x v="3"/>
    <x v="4"/>
    <x v="2"/>
    <x v="142"/>
    <n v="1242825.47"/>
    <n v="-1242825.47"/>
    <x v="0"/>
    <s v="R"/>
    <s v="C"/>
    <x v="0"/>
  </r>
  <r>
    <x v="0"/>
    <x v="2"/>
    <n v="2026"/>
    <x v="0"/>
    <x v="24"/>
    <x v="0"/>
    <x v="0"/>
    <x v="143"/>
    <n v="54198.13"/>
    <n v="-54198.13"/>
    <x v="0"/>
    <s v="R"/>
    <s v="C"/>
    <x v="0"/>
  </r>
  <r>
    <x v="0"/>
    <x v="2"/>
    <n v="2026"/>
    <x v="0"/>
    <x v="4"/>
    <x v="3"/>
    <x v="3"/>
    <x v="805"/>
    <n v="15599.89"/>
    <n v="-15599.89"/>
    <x v="0"/>
    <s v="R"/>
    <s v="C"/>
    <x v="0"/>
  </r>
  <r>
    <x v="0"/>
    <x v="3"/>
    <n v="2027"/>
    <x v="4"/>
    <x v="4"/>
    <x v="1"/>
    <x v="3"/>
    <x v="390"/>
    <n v="0"/>
    <n v="0"/>
    <x v="0"/>
    <s v="R"/>
    <s v="C"/>
    <x v="0"/>
  </r>
  <r>
    <x v="0"/>
    <x v="2"/>
    <n v="2026"/>
    <x v="0"/>
    <x v="28"/>
    <x v="0"/>
    <x v="0"/>
    <x v="831"/>
    <n v="31181.74"/>
    <n v="-31181.74"/>
    <x v="0"/>
    <s v="R"/>
    <s v="C"/>
    <x v="0"/>
  </r>
  <r>
    <x v="0"/>
    <x v="3"/>
    <n v="2026"/>
    <x v="4"/>
    <x v="1"/>
    <x v="4"/>
    <x v="1"/>
    <x v="184"/>
    <n v="14770847.789999999"/>
    <n v="-14770847.789999999"/>
    <x v="0"/>
    <s v="R"/>
    <s v="C"/>
    <x v="0"/>
  </r>
  <r>
    <x v="0"/>
    <x v="0"/>
    <n v="2026"/>
    <x v="0"/>
    <x v="51"/>
    <x v="7"/>
    <x v="39"/>
    <x v="166"/>
    <n v="0"/>
    <n v="0"/>
    <x v="0"/>
    <s v="E"/>
    <s v="S"/>
    <x v="5"/>
  </r>
  <r>
    <x v="0"/>
    <x v="0"/>
    <n v="2025"/>
    <x v="0"/>
    <x v="5"/>
    <x v="0"/>
    <x v="0"/>
    <x v="682"/>
    <n v="-1607118.77"/>
    <n v="1607118.77"/>
    <x v="0"/>
    <s v="R"/>
    <s v="C"/>
    <x v="0"/>
  </r>
  <r>
    <x v="0"/>
    <x v="3"/>
    <n v="2027"/>
    <x v="0"/>
    <x v="4"/>
    <x v="1"/>
    <x v="3"/>
    <x v="114"/>
    <n v="13302.96"/>
    <n v="-13302.96"/>
    <x v="0"/>
    <s v="E"/>
    <s v="A"/>
    <x v="3"/>
  </r>
  <r>
    <x v="0"/>
    <x v="3"/>
    <n v="2027"/>
    <x v="0"/>
    <x v="29"/>
    <x v="1"/>
    <x v="2"/>
    <x v="154"/>
    <n v="12130.14"/>
    <n v="-12130.14"/>
    <x v="0"/>
    <s v="R"/>
    <s v="C"/>
    <x v="0"/>
  </r>
  <r>
    <x v="0"/>
    <x v="0"/>
    <n v="2026"/>
    <x v="0"/>
    <x v="0"/>
    <x v="0"/>
    <x v="0"/>
    <x v="832"/>
    <n v="-166544715.06999999"/>
    <n v="166544715.06999999"/>
    <x v="0"/>
    <s v="R"/>
    <s v="C"/>
    <x v="0"/>
  </r>
  <r>
    <x v="0"/>
    <x v="0"/>
    <n v="2026"/>
    <x v="0"/>
    <x v="4"/>
    <x v="6"/>
    <x v="3"/>
    <x v="17"/>
    <n v="-479084"/>
    <n v="479084"/>
    <x v="0"/>
    <s v="R"/>
    <s v="C"/>
    <x v="0"/>
  </r>
  <r>
    <x v="0"/>
    <x v="0"/>
    <n v="2026"/>
    <x v="0"/>
    <x v="4"/>
    <x v="3"/>
    <x v="2"/>
    <x v="651"/>
    <n v="0"/>
    <n v="0"/>
    <x v="0"/>
    <s v="R"/>
    <s v="C"/>
    <x v="0"/>
  </r>
  <r>
    <x v="0"/>
    <x v="0"/>
    <n v="2026"/>
    <x v="0"/>
    <x v="27"/>
    <x v="0"/>
    <x v="0"/>
    <x v="761"/>
    <n v="0"/>
    <n v="0"/>
    <x v="0"/>
    <m/>
    <m/>
    <x v="8"/>
  </r>
  <r>
    <x v="0"/>
    <x v="0"/>
    <n v="2026"/>
    <x v="0"/>
    <x v="10"/>
    <x v="0"/>
    <x v="0"/>
    <x v="833"/>
    <n v="0"/>
    <n v="0"/>
    <x v="0"/>
    <s v="R"/>
    <s v="C"/>
    <x v="0"/>
  </r>
  <r>
    <x v="0"/>
    <x v="0"/>
    <n v="2026"/>
    <x v="0"/>
    <x v="14"/>
    <x v="6"/>
    <x v="2"/>
    <x v="76"/>
    <n v="-624600"/>
    <n v="624600"/>
    <x v="0"/>
    <s v="E"/>
    <s v="A"/>
    <x v="3"/>
  </r>
  <r>
    <x v="0"/>
    <x v="0"/>
    <n v="2026"/>
    <x v="0"/>
    <x v="4"/>
    <x v="0"/>
    <x v="0"/>
    <x v="834"/>
    <n v="0"/>
    <n v="0"/>
    <x v="0"/>
    <s v="R"/>
    <s v="C"/>
    <x v="0"/>
  </r>
  <r>
    <x v="0"/>
    <x v="2"/>
    <n v="2026"/>
    <x v="0"/>
    <x v="1"/>
    <x v="4"/>
    <x v="1"/>
    <x v="738"/>
    <n v="29849792"/>
    <n v="-29849792"/>
    <x v="0"/>
    <s v="R"/>
    <s v="C"/>
    <x v="0"/>
  </r>
  <r>
    <x v="0"/>
    <x v="0"/>
    <n v="2026"/>
    <x v="0"/>
    <x v="5"/>
    <x v="0"/>
    <x v="0"/>
    <x v="835"/>
    <n v="0"/>
    <n v="0"/>
    <x v="0"/>
    <s v="R"/>
    <s v="C"/>
    <x v="0"/>
  </r>
  <r>
    <x v="0"/>
    <x v="2"/>
    <n v="2026"/>
    <x v="0"/>
    <x v="10"/>
    <x v="1"/>
    <x v="2"/>
    <x v="523"/>
    <n v="26149.02"/>
    <n v="-26149.02"/>
    <x v="0"/>
    <s v="R"/>
    <s v="A"/>
    <x v="2"/>
  </r>
  <r>
    <x v="0"/>
    <x v="3"/>
    <n v="2027"/>
    <x v="0"/>
    <x v="14"/>
    <x v="1"/>
    <x v="2"/>
    <x v="364"/>
    <n v="0"/>
    <n v="0"/>
    <x v="0"/>
    <s v="R"/>
    <s v="B"/>
    <x v="6"/>
  </r>
  <r>
    <x v="0"/>
    <x v="2"/>
    <n v="2026"/>
    <x v="0"/>
    <x v="3"/>
    <x v="0"/>
    <x v="0"/>
    <x v="402"/>
    <n v="283763.73"/>
    <n v="-283763.73"/>
    <x v="0"/>
    <s v="R"/>
    <s v="C"/>
    <x v="0"/>
  </r>
  <r>
    <x v="0"/>
    <x v="1"/>
    <n v="2026"/>
    <x v="0"/>
    <x v="3"/>
    <x v="5"/>
    <x v="2"/>
    <x v="149"/>
    <n v="0"/>
    <n v="0"/>
    <x v="0"/>
    <s v="R"/>
    <s v="C"/>
    <x v="0"/>
  </r>
  <r>
    <x v="0"/>
    <x v="0"/>
    <n v="2026"/>
    <x v="4"/>
    <x v="29"/>
    <x v="1"/>
    <x v="9"/>
    <x v="100"/>
    <n v="-1642120.7"/>
    <n v="1642120.7"/>
    <x v="0"/>
    <s v="E"/>
    <s v="B"/>
    <x v="4"/>
  </r>
  <r>
    <x v="0"/>
    <x v="2"/>
    <n v="2026"/>
    <x v="0"/>
    <x v="24"/>
    <x v="2"/>
    <x v="2"/>
    <x v="400"/>
    <n v="103060.2"/>
    <n v="-103060.2"/>
    <x v="0"/>
    <s v="R"/>
    <s v="A"/>
    <x v="2"/>
  </r>
  <r>
    <x v="0"/>
    <x v="3"/>
    <n v="2026"/>
    <x v="1"/>
    <x v="3"/>
    <x v="5"/>
    <x v="2"/>
    <x v="375"/>
    <n v="0"/>
    <n v="0"/>
    <x v="0"/>
    <s v="R"/>
    <s v="C"/>
    <x v="0"/>
  </r>
  <r>
    <x v="0"/>
    <x v="0"/>
    <n v="2026"/>
    <x v="2"/>
    <x v="9"/>
    <x v="5"/>
    <x v="2"/>
    <x v="94"/>
    <n v="-92566.16"/>
    <n v="92566.16"/>
    <x v="0"/>
    <s v="E"/>
    <s v="A"/>
    <x v="3"/>
  </r>
  <r>
    <x v="0"/>
    <x v="3"/>
    <n v="2026"/>
    <x v="0"/>
    <x v="1"/>
    <x v="4"/>
    <x v="1"/>
    <x v="88"/>
    <n v="18195666.120000001"/>
    <n v="-18195666.120000001"/>
    <x v="0"/>
    <s v="E"/>
    <s v="C"/>
    <x v="1"/>
  </r>
  <r>
    <x v="0"/>
    <x v="2"/>
    <n v="2026"/>
    <x v="3"/>
    <x v="4"/>
    <x v="5"/>
    <x v="2"/>
    <x v="127"/>
    <n v="231356.01"/>
    <n v="-231356.01"/>
    <x v="0"/>
    <s v="R"/>
    <s v="C"/>
    <x v="0"/>
  </r>
  <r>
    <x v="0"/>
    <x v="0"/>
    <n v="2025"/>
    <x v="0"/>
    <x v="4"/>
    <x v="0"/>
    <x v="0"/>
    <x v="619"/>
    <n v="-12086143.91"/>
    <n v="12086143.91"/>
    <x v="0"/>
    <s v="R"/>
    <s v="C"/>
    <x v="0"/>
  </r>
  <r>
    <x v="0"/>
    <x v="2"/>
    <n v="2026"/>
    <x v="0"/>
    <x v="4"/>
    <x v="2"/>
    <x v="32"/>
    <x v="251"/>
    <n v="0"/>
    <n v="0"/>
    <x v="0"/>
    <s v="E"/>
    <s v="A"/>
    <x v="3"/>
  </r>
  <r>
    <x v="0"/>
    <x v="3"/>
    <n v="2027"/>
    <x v="0"/>
    <x v="4"/>
    <x v="5"/>
    <x v="3"/>
    <x v="542"/>
    <n v="3911.52"/>
    <n v="-3911.52"/>
    <x v="0"/>
    <s v="E"/>
    <s v="B"/>
    <x v="4"/>
  </r>
  <r>
    <x v="0"/>
    <x v="0"/>
    <n v="2026"/>
    <x v="0"/>
    <x v="42"/>
    <x v="3"/>
    <x v="2"/>
    <x v="25"/>
    <n v="-2906.91"/>
    <n v="2906.91"/>
    <x v="0"/>
    <s v="R"/>
    <s v="A"/>
    <x v="2"/>
  </r>
  <r>
    <x v="0"/>
    <x v="0"/>
    <n v="2026"/>
    <x v="0"/>
    <x v="4"/>
    <x v="1"/>
    <x v="3"/>
    <x v="428"/>
    <n v="-29000"/>
    <n v="29000"/>
    <x v="0"/>
    <s v="R"/>
    <s v="C"/>
    <x v="0"/>
  </r>
  <r>
    <x v="0"/>
    <x v="2"/>
    <n v="2026"/>
    <x v="0"/>
    <x v="1"/>
    <x v="5"/>
    <x v="2"/>
    <x v="277"/>
    <n v="42479.17"/>
    <n v="-42479.17"/>
    <x v="0"/>
    <s v="R"/>
    <s v="C"/>
    <x v="0"/>
  </r>
  <r>
    <x v="0"/>
    <x v="2"/>
    <n v="2026"/>
    <x v="0"/>
    <x v="3"/>
    <x v="2"/>
    <x v="2"/>
    <x v="108"/>
    <n v="24427.37"/>
    <n v="-24427.37"/>
    <x v="0"/>
    <s v="R"/>
    <s v="C"/>
    <x v="0"/>
  </r>
  <r>
    <x v="0"/>
    <x v="3"/>
    <n v="2026"/>
    <x v="0"/>
    <x v="13"/>
    <x v="5"/>
    <x v="2"/>
    <x v="733"/>
    <n v="0"/>
    <n v="0"/>
    <x v="0"/>
    <s v="E"/>
    <s v="A"/>
    <x v="3"/>
  </r>
  <r>
    <x v="0"/>
    <x v="1"/>
    <n v="2026"/>
    <x v="0"/>
    <x v="16"/>
    <x v="5"/>
    <x v="2"/>
    <x v="156"/>
    <n v="0"/>
    <n v="0"/>
    <x v="0"/>
    <s v="R"/>
    <s v="A"/>
    <x v="2"/>
  </r>
  <r>
    <x v="0"/>
    <x v="3"/>
    <n v="2027"/>
    <x v="1"/>
    <x v="5"/>
    <x v="1"/>
    <x v="2"/>
    <x v="239"/>
    <n v="0"/>
    <n v="0"/>
    <x v="0"/>
    <s v="R"/>
    <s v="A"/>
    <x v="2"/>
  </r>
  <r>
    <x v="0"/>
    <x v="3"/>
    <n v="2027"/>
    <x v="2"/>
    <x v="9"/>
    <x v="5"/>
    <x v="2"/>
    <x v="18"/>
    <n v="3458376.83"/>
    <n v="-3458376.83"/>
    <x v="0"/>
    <s v="R"/>
    <s v="C"/>
    <x v="0"/>
  </r>
  <r>
    <x v="0"/>
    <x v="3"/>
    <n v="2027"/>
    <x v="0"/>
    <x v="16"/>
    <x v="5"/>
    <x v="2"/>
    <x v="531"/>
    <n v="0"/>
    <n v="0"/>
    <x v="0"/>
    <s v="E"/>
    <s v="A"/>
    <x v="3"/>
  </r>
  <r>
    <x v="0"/>
    <x v="0"/>
    <n v="2026"/>
    <x v="0"/>
    <x v="29"/>
    <x v="2"/>
    <x v="2"/>
    <x v="391"/>
    <n v="-798400"/>
    <n v="798400"/>
    <x v="0"/>
    <s v="R"/>
    <s v="C"/>
    <x v="0"/>
  </r>
  <r>
    <x v="0"/>
    <x v="0"/>
    <n v="2026"/>
    <x v="0"/>
    <x v="0"/>
    <x v="0"/>
    <x v="0"/>
    <x v="836"/>
    <n v="-11950895.119999999"/>
    <n v="11950895.119999999"/>
    <x v="0"/>
    <s v="R"/>
    <s v="C"/>
    <x v="0"/>
  </r>
  <r>
    <x v="0"/>
    <x v="0"/>
    <n v="2026"/>
    <x v="0"/>
    <x v="0"/>
    <x v="0"/>
    <x v="0"/>
    <x v="837"/>
    <n v="-1000000"/>
    <n v="1000000"/>
    <x v="0"/>
    <s v="R"/>
    <s v="C"/>
    <x v="0"/>
  </r>
  <r>
    <x v="0"/>
    <x v="0"/>
    <n v="2026"/>
    <x v="0"/>
    <x v="43"/>
    <x v="1"/>
    <x v="2"/>
    <x v="62"/>
    <n v="0"/>
    <n v="0"/>
    <x v="0"/>
    <s v="R"/>
    <s v="C"/>
    <x v="0"/>
  </r>
  <r>
    <x v="0"/>
    <x v="0"/>
    <n v="2026"/>
    <x v="0"/>
    <x v="8"/>
    <x v="6"/>
    <x v="2"/>
    <x v="693"/>
    <n v="-46300"/>
    <n v="46300"/>
    <x v="0"/>
    <s v="R"/>
    <s v="C"/>
    <x v="0"/>
  </r>
  <r>
    <x v="0"/>
    <x v="0"/>
    <n v="2026"/>
    <x v="0"/>
    <x v="1"/>
    <x v="2"/>
    <x v="2"/>
    <x v="507"/>
    <n v="-403780"/>
    <n v="403780"/>
    <x v="0"/>
    <s v="R"/>
    <s v="C"/>
    <x v="0"/>
  </r>
  <r>
    <x v="0"/>
    <x v="1"/>
    <n v="2025"/>
    <x v="0"/>
    <x v="11"/>
    <x v="1"/>
    <x v="2"/>
    <x v="39"/>
    <n v="118198.8"/>
    <n v="-118198.8"/>
    <x v="0"/>
    <s v="E"/>
    <s v="B"/>
    <x v="4"/>
  </r>
  <r>
    <x v="0"/>
    <x v="2"/>
    <n v="2026"/>
    <x v="0"/>
    <x v="20"/>
    <x v="1"/>
    <x v="2"/>
    <x v="62"/>
    <n v="0"/>
    <n v="0"/>
    <x v="0"/>
    <s v="R"/>
    <s v="C"/>
    <x v="0"/>
  </r>
  <r>
    <x v="0"/>
    <x v="0"/>
    <n v="2026"/>
    <x v="1"/>
    <x v="1"/>
    <x v="1"/>
    <x v="1"/>
    <x v="377"/>
    <n v="-1108629.3999999999"/>
    <n v="1108629.3999999999"/>
    <x v="0"/>
    <s v="E"/>
    <s v="C"/>
    <x v="1"/>
  </r>
  <r>
    <x v="0"/>
    <x v="2"/>
    <n v="2026"/>
    <x v="0"/>
    <x v="4"/>
    <x v="3"/>
    <x v="2"/>
    <x v="116"/>
    <n v="0"/>
    <n v="0"/>
    <x v="0"/>
    <s v="R"/>
    <s v="C"/>
    <x v="0"/>
  </r>
  <r>
    <x v="0"/>
    <x v="2"/>
    <n v="2026"/>
    <x v="0"/>
    <x v="10"/>
    <x v="1"/>
    <x v="2"/>
    <x v="838"/>
    <n v="0"/>
    <n v="0"/>
    <x v="0"/>
    <s v="R"/>
    <s v="C"/>
    <x v="0"/>
  </r>
  <r>
    <x v="0"/>
    <x v="2"/>
    <n v="2026"/>
    <x v="1"/>
    <x v="3"/>
    <x v="5"/>
    <x v="2"/>
    <x v="839"/>
    <n v="2777223.67"/>
    <n v="-2777223.67"/>
    <x v="0"/>
    <s v="E"/>
    <s v="A"/>
    <x v="3"/>
  </r>
  <r>
    <x v="0"/>
    <x v="1"/>
    <n v="2026"/>
    <x v="0"/>
    <x v="18"/>
    <x v="1"/>
    <x v="2"/>
    <x v="135"/>
    <n v="0"/>
    <n v="0"/>
    <x v="0"/>
    <s v="R"/>
    <s v="A"/>
    <x v="2"/>
  </r>
  <r>
    <x v="0"/>
    <x v="2"/>
    <n v="2026"/>
    <x v="0"/>
    <x v="29"/>
    <x v="0"/>
    <x v="0"/>
    <x v="840"/>
    <n v="226667.44"/>
    <n v="-226667.44"/>
    <x v="0"/>
    <s v="R"/>
    <s v="C"/>
    <x v="0"/>
  </r>
  <r>
    <x v="0"/>
    <x v="0"/>
    <n v="2026"/>
    <x v="1"/>
    <x v="3"/>
    <x v="5"/>
    <x v="2"/>
    <x v="261"/>
    <n v="-1710856.34"/>
    <n v="1710856.34"/>
    <x v="0"/>
    <s v="E"/>
    <s v="C"/>
    <x v="1"/>
  </r>
  <r>
    <x v="0"/>
    <x v="0"/>
    <n v="2026"/>
    <x v="1"/>
    <x v="16"/>
    <x v="1"/>
    <x v="2"/>
    <x v="263"/>
    <n v="-800809.59"/>
    <n v="800809.59"/>
    <x v="0"/>
    <s v="R"/>
    <s v="C"/>
    <x v="0"/>
  </r>
  <r>
    <x v="0"/>
    <x v="0"/>
    <n v="2026"/>
    <x v="0"/>
    <x v="3"/>
    <x v="3"/>
    <x v="11"/>
    <x v="326"/>
    <n v="0"/>
    <n v="0"/>
    <x v="0"/>
    <s v="E"/>
    <s v="A"/>
    <x v="3"/>
  </r>
  <r>
    <x v="0"/>
    <x v="0"/>
    <n v="2026"/>
    <x v="1"/>
    <x v="10"/>
    <x v="1"/>
    <x v="2"/>
    <x v="498"/>
    <n v="-1718.52"/>
    <n v="1718.52"/>
    <x v="0"/>
    <s v="R"/>
    <s v="A"/>
    <x v="2"/>
  </r>
  <r>
    <x v="0"/>
    <x v="2"/>
    <n v="2026"/>
    <x v="0"/>
    <x v="29"/>
    <x v="0"/>
    <x v="0"/>
    <x v="841"/>
    <n v="55489.29"/>
    <n v="-55489.29"/>
    <x v="0"/>
    <s v="R"/>
    <s v="C"/>
    <x v="0"/>
  </r>
  <r>
    <x v="0"/>
    <x v="0"/>
    <n v="2026"/>
    <x v="0"/>
    <x v="12"/>
    <x v="5"/>
    <x v="2"/>
    <x v="107"/>
    <n v="0"/>
    <n v="0"/>
    <x v="0"/>
    <s v="R"/>
    <s v="A"/>
    <x v="2"/>
  </r>
  <r>
    <x v="0"/>
    <x v="2"/>
    <n v="2026"/>
    <x v="0"/>
    <x v="1"/>
    <x v="5"/>
    <x v="1"/>
    <x v="183"/>
    <n v="204122.51"/>
    <n v="-204122.51"/>
    <x v="0"/>
    <s v="E"/>
    <s v="A"/>
    <x v="3"/>
  </r>
  <r>
    <x v="0"/>
    <x v="2"/>
    <n v="2026"/>
    <x v="0"/>
    <x v="4"/>
    <x v="3"/>
    <x v="3"/>
    <x v="524"/>
    <n v="347860.13"/>
    <n v="-347860.13"/>
    <x v="0"/>
    <s v="R"/>
    <s v="C"/>
    <x v="0"/>
  </r>
  <r>
    <x v="0"/>
    <x v="0"/>
    <n v="2026"/>
    <x v="0"/>
    <x v="29"/>
    <x v="3"/>
    <x v="2"/>
    <x v="691"/>
    <n v="0"/>
    <n v="0"/>
    <x v="0"/>
    <s v="E"/>
    <s v="C"/>
    <x v="1"/>
  </r>
  <r>
    <x v="0"/>
    <x v="3"/>
    <n v="2027"/>
    <x v="0"/>
    <x v="18"/>
    <x v="1"/>
    <x v="2"/>
    <x v="135"/>
    <n v="285.08999999999997"/>
    <n v="-285.08999999999997"/>
    <x v="0"/>
    <s v="R"/>
    <s v="A"/>
    <x v="2"/>
  </r>
  <r>
    <x v="0"/>
    <x v="3"/>
    <n v="2027"/>
    <x v="0"/>
    <x v="9"/>
    <x v="5"/>
    <x v="2"/>
    <x v="208"/>
    <n v="0"/>
    <n v="0"/>
    <x v="0"/>
    <s v="R"/>
    <s v="A"/>
    <x v="2"/>
  </r>
  <r>
    <x v="0"/>
    <x v="3"/>
    <n v="2026"/>
    <x v="0"/>
    <x v="3"/>
    <x v="5"/>
    <x v="2"/>
    <x v="347"/>
    <n v="465273"/>
    <n v="-465273"/>
    <x v="0"/>
    <s v="E"/>
    <s v="B"/>
    <x v="4"/>
  </r>
  <r>
    <x v="0"/>
    <x v="0"/>
    <n v="2026"/>
    <x v="0"/>
    <x v="4"/>
    <x v="1"/>
    <x v="2"/>
    <x v="261"/>
    <n v="-824433.43"/>
    <n v="824433.43"/>
    <x v="0"/>
    <s v="R"/>
    <s v="C"/>
    <x v="0"/>
  </r>
  <r>
    <x v="0"/>
    <x v="0"/>
    <n v="2026"/>
    <x v="0"/>
    <x v="12"/>
    <x v="5"/>
    <x v="2"/>
    <x v="129"/>
    <n v="-500000"/>
    <n v="500000"/>
    <x v="0"/>
    <s v="E"/>
    <s v="A"/>
    <x v="3"/>
  </r>
  <r>
    <x v="0"/>
    <x v="0"/>
    <n v="2026"/>
    <x v="0"/>
    <x v="12"/>
    <x v="1"/>
    <x v="2"/>
    <x v="479"/>
    <n v="-4500"/>
    <n v="4500"/>
    <x v="0"/>
    <s v="E"/>
    <s v="A"/>
    <x v="3"/>
  </r>
  <r>
    <x v="0"/>
    <x v="0"/>
    <n v="2026"/>
    <x v="0"/>
    <x v="24"/>
    <x v="0"/>
    <x v="0"/>
    <x v="640"/>
    <n v="0"/>
    <n v="0"/>
    <x v="0"/>
    <s v="R"/>
    <s v="C"/>
    <x v="0"/>
  </r>
  <r>
    <x v="0"/>
    <x v="0"/>
    <n v="2026"/>
    <x v="0"/>
    <x v="4"/>
    <x v="0"/>
    <x v="0"/>
    <x v="842"/>
    <n v="70034.850000000006"/>
    <n v="-70034.850000000006"/>
    <x v="0"/>
    <s v="R"/>
    <s v="C"/>
    <x v="0"/>
  </r>
  <r>
    <x v="0"/>
    <x v="2"/>
    <n v="2026"/>
    <x v="1"/>
    <x v="24"/>
    <x v="5"/>
    <x v="2"/>
    <x v="232"/>
    <n v="0"/>
    <n v="0"/>
    <x v="0"/>
    <s v="E"/>
    <s v="A"/>
    <x v="3"/>
  </r>
  <r>
    <x v="0"/>
    <x v="2"/>
    <n v="2026"/>
    <x v="0"/>
    <x v="3"/>
    <x v="2"/>
    <x v="2"/>
    <x v="560"/>
    <n v="1837270.03"/>
    <n v="-1837270.03"/>
    <x v="0"/>
    <s v="R"/>
    <s v="C"/>
    <x v="0"/>
  </r>
  <r>
    <x v="0"/>
    <x v="2"/>
    <n v="2026"/>
    <x v="0"/>
    <x v="8"/>
    <x v="5"/>
    <x v="2"/>
    <x v="23"/>
    <n v="943596.28"/>
    <n v="-943596.28"/>
    <x v="0"/>
    <s v="R"/>
    <s v="A"/>
    <x v="2"/>
  </r>
  <r>
    <x v="0"/>
    <x v="2"/>
    <n v="2026"/>
    <x v="0"/>
    <x v="10"/>
    <x v="1"/>
    <x v="2"/>
    <x v="90"/>
    <n v="613823.12"/>
    <n v="-613823.12"/>
    <x v="0"/>
    <s v="R"/>
    <s v="C"/>
    <x v="0"/>
  </r>
  <r>
    <x v="0"/>
    <x v="3"/>
    <n v="2026"/>
    <x v="0"/>
    <x v="10"/>
    <x v="1"/>
    <x v="2"/>
    <x v="200"/>
    <n v="5042275.71"/>
    <n v="-5042275.71"/>
    <x v="0"/>
    <s v="R"/>
    <s v="C"/>
    <x v="0"/>
  </r>
  <r>
    <x v="0"/>
    <x v="2"/>
    <n v="2026"/>
    <x v="0"/>
    <x v="10"/>
    <x v="2"/>
    <x v="2"/>
    <x v="321"/>
    <n v="10982665.189999999"/>
    <n v="-10982665.189999999"/>
    <x v="0"/>
    <s v="R"/>
    <s v="A"/>
    <x v="2"/>
  </r>
  <r>
    <x v="0"/>
    <x v="2"/>
    <n v="2026"/>
    <x v="4"/>
    <x v="4"/>
    <x v="5"/>
    <x v="3"/>
    <x v="542"/>
    <n v="240876.58"/>
    <n v="-240876.58"/>
    <x v="0"/>
    <s v="E"/>
    <s v="B"/>
    <x v="4"/>
  </r>
  <r>
    <x v="0"/>
    <x v="0"/>
    <n v="2026"/>
    <x v="1"/>
    <x v="3"/>
    <x v="5"/>
    <x v="2"/>
    <x v="255"/>
    <n v="-957896.42"/>
    <n v="957896.42"/>
    <x v="0"/>
    <s v="E"/>
    <s v="A"/>
    <x v="3"/>
  </r>
  <r>
    <x v="0"/>
    <x v="2"/>
    <n v="2026"/>
    <x v="0"/>
    <x v="6"/>
    <x v="1"/>
    <x v="0"/>
    <x v="14"/>
    <n v="0"/>
    <n v="0"/>
    <x v="0"/>
    <s v="R"/>
    <s v="C"/>
    <x v="0"/>
  </r>
  <r>
    <x v="0"/>
    <x v="2"/>
    <n v="2026"/>
    <x v="0"/>
    <x v="1"/>
    <x v="2"/>
    <x v="1"/>
    <x v="346"/>
    <n v="225393.89"/>
    <n v="-225393.89"/>
    <x v="0"/>
    <s v="R"/>
    <s v="C"/>
    <x v="0"/>
  </r>
  <r>
    <x v="0"/>
    <x v="0"/>
    <n v="2026"/>
    <x v="4"/>
    <x v="4"/>
    <x v="1"/>
    <x v="15"/>
    <x v="178"/>
    <n v="-77916.12"/>
    <n v="77916.12"/>
    <x v="0"/>
    <s v="R"/>
    <s v="C"/>
    <x v="0"/>
  </r>
  <r>
    <x v="0"/>
    <x v="0"/>
    <n v="2026"/>
    <x v="1"/>
    <x v="10"/>
    <x v="1"/>
    <x v="2"/>
    <x v="90"/>
    <n v="-32214.400000000001"/>
    <n v="32214.400000000001"/>
    <x v="0"/>
    <s v="R"/>
    <s v="C"/>
    <x v="0"/>
  </r>
  <r>
    <x v="0"/>
    <x v="0"/>
    <n v="2026"/>
    <x v="2"/>
    <x v="10"/>
    <x v="5"/>
    <x v="2"/>
    <x v="557"/>
    <n v="-200"/>
    <n v="200"/>
    <x v="0"/>
    <s v="R"/>
    <s v="C"/>
    <x v="0"/>
  </r>
  <r>
    <x v="0"/>
    <x v="3"/>
    <n v="2026"/>
    <x v="0"/>
    <x v="1"/>
    <x v="5"/>
    <x v="1"/>
    <x v="843"/>
    <n v="6795368.71"/>
    <n v="-6795368.71"/>
    <x v="0"/>
    <s v="R"/>
    <s v="C"/>
    <x v="0"/>
  </r>
  <r>
    <x v="0"/>
    <x v="2"/>
    <n v="2026"/>
    <x v="2"/>
    <x v="17"/>
    <x v="4"/>
    <x v="12"/>
    <x v="242"/>
    <n v="820"/>
    <n v="-820"/>
    <x v="0"/>
    <s v="R"/>
    <s v="C"/>
    <x v="0"/>
  </r>
  <r>
    <x v="0"/>
    <x v="2"/>
    <n v="2026"/>
    <x v="0"/>
    <x v="24"/>
    <x v="0"/>
    <x v="0"/>
    <x v="736"/>
    <n v="235837"/>
    <n v="-235837"/>
    <x v="0"/>
    <s v="R"/>
    <s v="C"/>
    <x v="0"/>
  </r>
  <r>
    <x v="0"/>
    <x v="2"/>
    <n v="2026"/>
    <x v="0"/>
    <x v="10"/>
    <x v="1"/>
    <x v="2"/>
    <x v="240"/>
    <n v="13169.33"/>
    <n v="-13169.33"/>
    <x v="0"/>
    <s v="R"/>
    <s v="A"/>
    <x v="2"/>
  </r>
  <r>
    <x v="0"/>
    <x v="3"/>
    <n v="2026"/>
    <x v="0"/>
    <x v="3"/>
    <x v="1"/>
    <x v="2"/>
    <x v="216"/>
    <n v="1790533.12"/>
    <n v="-1790533.12"/>
    <x v="0"/>
    <s v="R"/>
    <s v="C"/>
    <x v="0"/>
  </r>
  <r>
    <x v="0"/>
    <x v="2"/>
    <n v="2026"/>
    <x v="0"/>
    <x v="6"/>
    <x v="5"/>
    <x v="2"/>
    <x v="160"/>
    <n v="450000"/>
    <n v="-450000"/>
    <x v="0"/>
    <s v="E"/>
    <s v="A"/>
    <x v="3"/>
  </r>
  <r>
    <x v="0"/>
    <x v="0"/>
    <n v="2026"/>
    <x v="0"/>
    <x v="4"/>
    <x v="1"/>
    <x v="2"/>
    <x v="32"/>
    <n v="-10200"/>
    <n v="10200"/>
    <x v="0"/>
    <s v="R"/>
    <s v="A"/>
    <x v="2"/>
  </r>
  <r>
    <x v="0"/>
    <x v="0"/>
    <n v="2026"/>
    <x v="0"/>
    <x v="14"/>
    <x v="4"/>
    <x v="2"/>
    <x v="217"/>
    <n v="0"/>
    <n v="0"/>
    <x v="0"/>
    <s v="R"/>
    <s v="A"/>
    <x v="2"/>
  </r>
  <r>
    <x v="0"/>
    <x v="3"/>
    <n v="2026"/>
    <x v="0"/>
    <x v="3"/>
    <x v="5"/>
    <x v="2"/>
    <x v="177"/>
    <n v="3965240.3"/>
    <n v="-3965240.3"/>
    <x v="0"/>
    <s v="R"/>
    <s v="C"/>
    <x v="0"/>
  </r>
  <r>
    <x v="0"/>
    <x v="3"/>
    <n v="2027"/>
    <x v="0"/>
    <x v="4"/>
    <x v="1"/>
    <x v="3"/>
    <x v="293"/>
    <n v="42073"/>
    <n v="-42073"/>
    <x v="0"/>
    <s v="E"/>
    <s v="A"/>
    <x v="3"/>
  </r>
  <r>
    <x v="0"/>
    <x v="2"/>
    <n v="2026"/>
    <x v="0"/>
    <x v="4"/>
    <x v="3"/>
    <x v="3"/>
    <x v="844"/>
    <n v="6449.75"/>
    <n v="-6449.75"/>
    <x v="0"/>
    <s v="E"/>
    <s v="A"/>
    <x v="3"/>
  </r>
  <r>
    <x v="0"/>
    <x v="0"/>
    <n v="2026"/>
    <x v="0"/>
    <x v="14"/>
    <x v="3"/>
    <x v="2"/>
    <x v="845"/>
    <n v="-7284.98"/>
    <n v="7284.98"/>
    <x v="0"/>
    <s v="R"/>
    <s v="C"/>
    <x v="0"/>
  </r>
  <r>
    <x v="0"/>
    <x v="1"/>
    <n v="2027"/>
    <x v="0"/>
    <x v="24"/>
    <x v="1"/>
    <x v="2"/>
    <x v="45"/>
    <n v="0.02"/>
    <n v="-0.02"/>
    <x v="0"/>
    <s v="R"/>
    <s v="A"/>
    <x v="2"/>
  </r>
  <r>
    <x v="0"/>
    <x v="2"/>
    <n v="2026"/>
    <x v="1"/>
    <x v="3"/>
    <x v="1"/>
    <x v="2"/>
    <x v="310"/>
    <n v="0"/>
    <n v="0"/>
    <x v="0"/>
    <s v="R"/>
    <s v="A"/>
    <x v="2"/>
  </r>
  <r>
    <x v="0"/>
    <x v="3"/>
    <n v="2026"/>
    <x v="0"/>
    <x v="3"/>
    <x v="5"/>
    <x v="2"/>
    <x v="77"/>
    <n v="206905"/>
    <n v="-206905"/>
    <x v="0"/>
    <s v="E"/>
    <s v="A"/>
    <x v="3"/>
  </r>
  <r>
    <x v="0"/>
    <x v="0"/>
    <n v="2026"/>
    <x v="0"/>
    <x v="32"/>
    <x v="5"/>
    <x v="2"/>
    <x v="194"/>
    <n v="-1100000"/>
    <n v="1100000"/>
    <x v="0"/>
    <s v="E"/>
    <s v="S"/>
    <x v="5"/>
  </r>
  <r>
    <x v="0"/>
    <x v="0"/>
    <n v="2026"/>
    <x v="0"/>
    <x v="50"/>
    <x v="6"/>
    <x v="2"/>
    <x v="45"/>
    <n v="0"/>
    <n v="0"/>
    <x v="0"/>
    <s v="R"/>
    <s v="C"/>
    <x v="0"/>
  </r>
  <r>
    <x v="0"/>
    <x v="0"/>
    <n v="2026"/>
    <x v="0"/>
    <x v="20"/>
    <x v="1"/>
    <x v="2"/>
    <x v="44"/>
    <n v="-50500"/>
    <n v="50500"/>
    <x v="0"/>
    <s v="R"/>
    <s v="A"/>
    <x v="2"/>
  </r>
  <r>
    <x v="0"/>
    <x v="0"/>
    <n v="2026"/>
    <x v="0"/>
    <x v="20"/>
    <x v="5"/>
    <x v="7"/>
    <x v="45"/>
    <n v="-60000"/>
    <n v="60000"/>
    <x v="0"/>
    <s v="R"/>
    <s v="C"/>
    <x v="0"/>
  </r>
  <r>
    <x v="0"/>
    <x v="0"/>
    <n v="2026"/>
    <x v="0"/>
    <x v="24"/>
    <x v="0"/>
    <x v="8"/>
    <x v="227"/>
    <n v="0"/>
    <n v="0"/>
    <x v="0"/>
    <s v="R"/>
    <s v="C"/>
    <x v="0"/>
  </r>
  <r>
    <x v="0"/>
    <x v="0"/>
    <n v="2026"/>
    <x v="0"/>
    <x v="0"/>
    <x v="0"/>
    <x v="0"/>
    <x v="846"/>
    <n v="0"/>
    <n v="0"/>
    <x v="0"/>
    <s v="R"/>
    <s v="C"/>
    <x v="0"/>
  </r>
  <r>
    <x v="0"/>
    <x v="0"/>
    <n v="2026"/>
    <x v="0"/>
    <x v="27"/>
    <x v="0"/>
    <x v="0"/>
    <x v="65"/>
    <n v="0"/>
    <n v="0"/>
    <x v="0"/>
    <s v="R"/>
    <s v="C"/>
    <x v="0"/>
  </r>
  <r>
    <x v="0"/>
    <x v="0"/>
    <n v="2026"/>
    <x v="0"/>
    <x v="3"/>
    <x v="6"/>
    <x v="2"/>
    <x v="847"/>
    <n v="-325877"/>
    <n v="325877"/>
    <x v="0"/>
    <s v="R"/>
    <s v="C"/>
    <x v="0"/>
  </r>
  <r>
    <x v="0"/>
    <x v="0"/>
    <n v="2026"/>
    <x v="0"/>
    <x v="4"/>
    <x v="0"/>
    <x v="0"/>
    <x v="848"/>
    <n v="0"/>
    <n v="0"/>
    <x v="0"/>
    <s v="R"/>
    <s v="C"/>
    <x v="0"/>
  </r>
  <r>
    <x v="0"/>
    <x v="0"/>
    <n v="2026"/>
    <x v="0"/>
    <x v="0"/>
    <x v="5"/>
    <x v="2"/>
    <x v="232"/>
    <n v="-62600629"/>
    <n v="62600629"/>
    <x v="0"/>
    <s v="E"/>
    <s v="B"/>
    <x v="4"/>
  </r>
  <r>
    <x v="0"/>
    <x v="0"/>
    <n v="2026"/>
    <x v="0"/>
    <x v="4"/>
    <x v="0"/>
    <x v="0"/>
    <x v="849"/>
    <n v="0"/>
    <n v="0"/>
    <x v="0"/>
    <s v="R"/>
    <s v="C"/>
    <x v="0"/>
  </r>
  <r>
    <x v="0"/>
    <x v="0"/>
    <n v="2026"/>
    <x v="0"/>
    <x v="1"/>
    <x v="5"/>
    <x v="1"/>
    <x v="31"/>
    <n v="0"/>
    <n v="0"/>
    <x v="0"/>
    <s v="R"/>
    <s v="C"/>
    <x v="0"/>
  </r>
  <r>
    <x v="0"/>
    <x v="0"/>
    <n v="2026"/>
    <x v="0"/>
    <x v="1"/>
    <x v="4"/>
    <x v="1"/>
    <x v="42"/>
    <n v="-1095615.1399999999"/>
    <n v="1095615.1399999999"/>
    <x v="0"/>
    <s v="R"/>
    <s v="C"/>
    <x v="0"/>
  </r>
  <r>
    <x v="0"/>
    <x v="0"/>
    <n v="2026"/>
    <x v="0"/>
    <x v="34"/>
    <x v="1"/>
    <x v="2"/>
    <x v="18"/>
    <n v="-301976.02"/>
    <n v="301976.02"/>
    <x v="0"/>
    <s v="R"/>
    <s v="C"/>
    <x v="0"/>
  </r>
  <r>
    <x v="0"/>
    <x v="0"/>
    <n v="2026"/>
    <x v="0"/>
    <x v="18"/>
    <x v="6"/>
    <x v="2"/>
    <x v="529"/>
    <n v="-53300"/>
    <n v="53300"/>
    <x v="0"/>
    <s v="R"/>
    <s v="C"/>
    <x v="0"/>
  </r>
  <r>
    <x v="0"/>
    <x v="0"/>
    <n v="2026"/>
    <x v="0"/>
    <x v="1"/>
    <x v="2"/>
    <x v="1"/>
    <x v="290"/>
    <n v="-51100"/>
    <n v="51100"/>
    <x v="0"/>
    <s v="E"/>
    <s v="A"/>
    <x v="3"/>
  </r>
  <r>
    <x v="0"/>
    <x v="1"/>
    <n v="2026"/>
    <x v="0"/>
    <x v="52"/>
    <x v="1"/>
    <x v="3"/>
    <x v="98"/>
    <n v="0"/>
    <n v="0"/>
    <x v="0"/>
    <s v="E"/>
    <s v="A"/>
    <x v="3"/>
  </r>
  <r>
    <x v="0"/>
    <x v="3"/>
    <n v="2026"/>
    <x v="0"/>
    <x v="12"/>
    <x v="1"/>
    <x v="2"/>
    <x v="121"/>
    <n v="-24868.2"/>
    <n v="24868.2"/>
    <x v="0"/>
    <s v="R"/>
    <s v="A"/>
    <x v="2"/>
  </r>
  <r>
    <x v="0"/>
    <x v="2"/>
    <n v="2026"/>
    <x v="0"/>
    <x v="10"/>
    <x v="5"/>
    <x v="2"/>
    <x v="557"/>
    <n v="25764095.98"/>
    <n v="-25764095.98"/>
    <x v="0"/>
    <s v="R"/>
    <s v="C"/>
    <x v="0"/>
  </r>
  <r>
    <x v="0"/>
    <x v="3"/>
    <n v="2027"/>
    <x v="4"/>
    <x v="14"/>
    <x v="1"/>
    <x v="6"/>
    <x v="43"/>
    <n v="0"/>
    <n v="0"/>
    <x v="0"/>
    <s v="E"/>
    <s v="A"/>
    <x v="3"/>
  </r>
  <r>
    <x v="0"/>
    <x v="2"/>
    <n v="2026"/>
    <x v="4"/>
    <x v="1"/>
    <x v="1"/>
    <x v="1"/>
    <x v="353"/>
    <n v="898712"/>
    <n v="-898712"/>
    <x v="0"/>
    <s v="R"/>
    <s v="C"/>
    <x v="0"/>
  </r>
  <r>
    <x v="0"/>
    <x v="0"/>
    <n v="2026"/>
    <x v="1"/>
    <x v="3"/>
    <x v="5"/>
    <x v="2"/>
    <x v="380"/>
    <n v="-346334"/>
    <n v="346334"/>
    <x v="0"/>
    <s v="E"/>
    <s v="A"/>
    <x v="3"/>
  </r>
  <r>
    <x v="0"/>
    <x v="3"/>
    <n v="2026"/>
    <x v="0"/>
    <x v="21"/>
    <x v="1"/>
    <x v="2"/>
    <x v="26"/>
    <n v="-85.2"/>
    <n v="85.2"/>
    <x v="0"/>
    <s v="R"/>
    <s v="A"/>
    <x v="2"/>
  </r>
  <r>
    <x v="0"/>
    <x v="2"/>
    <n v="2026"/>
    <x v="1"/>
    <x v="16"/>
    <x v="5"/>
    <x v="2"/>
    <x v="95"/>
    <n v="5473247.4699999997"/>
    <n v="-5473247.4699999997"/>
    <x v="0"/>
    <s v="E"/>
    <s v="A"/>
    <x v="3"/>
  </r>
  <r>
    <x v="0"/>
    <x v="3"/>
    <n v="2026"/>
    <x v="1"/>
    <x v="1"/>
    <x v="1"/>
    <x v="1"/>
    <x v="29"/>
    <n v="0"/>
    <n v="0"/>
    <x v="0"/>
    <s v="E"/>
    <s v="C"/>
    <x v="1"/>
  </r>
  <r>
    <x v="0"/>
    <x v="3"/>
    <n v="2026"/>
    <x v="4"/>
    <x v="14"/>
    <x v="5"/>
    <x v="2"/>
    <x v="245"/>
    <n v="8992.84"/>
    <n v="-8992.84"/>
    <x v="0"/>
    <s v="E"/>
    <s v="B"/>
    <x v="4"/>
  </r>
  <r>
    <x v="0"/>
    <x v="0"/>
    <n v="2026"/>
    <x v="4"/>
    <x v="23"/>
    <x v="1"/>
    <x v="2"/>
    <x v="34"/>
    <n v="0"/>
    <n v="0"/>
    <x v="0"/>
    <s v="E"/>
    <s v="A"/>
    <x v="3"/>
  </r>
  <r>
    <x v="0"/>
    <x v="0"/>
    <n v="2026"/>
    <x v="1"/>
    <x v="6"/>
    <x v="1"/>
    <x v="2"/>
    <x v="18"/>
    <n v="-12199974.640000001"/>
    <n v="12199974.640000001"/>
    <x v="0"/>
    <s v="R"/>
    <s v="C"/>
    <x v="0"/>
  </r>
  <r>
    <x v="0"/>
    <x v="0"/>
    <n v="2026"/>
    <x v="1"/>
    <x v="16"/>
    <x v="1"/>
    <x v="2"/>
    <x v="535"/>
    <n v="-813122.32"/>
    <n v="813122.32"/>
    <x v="0"/>
    <s v="R"/>
    <s v="C"/>
    <x v="0"/>
  </r>
  <r>
    <x v="0"/>
    <x v="2"/>
    <n v="2026"/>
    <x v="0"/>
    <x v="6"/>
    <x v="5"/>
    <x v="2"/>
    <x v="850"/>
    <n v="2250000"/>
    <n v="-2250000"/>
    <x v="0"/>
    <s v="E"/>
    <s v="A"/>
    <x v="3"/>
  </r>
  <r>
    <x v="0"/>
    <x v="2"/>
    <n v="2026"/>
    <x v="1"/>
    <x v="10"/>
    <x v="1"/>
    <x v="2"/>
    <x v="93"/>
    <n v="41.85"/>
    <n v="-41.85"/>
    <x v="0"/>
    <s v="E"/>
    <s v="A"/>
    <x v="3"/>
  </r>
  <r>
    <x v="0"/>
    <x v="0"/>
    <n v="2026"/>
    <x v="0"/>
    <x v="10"/>
    <x v="4"/>
    <x v="2"/>
    <x v="452"/>
    <n v="0"/>
    <n v="0"/>
    <x v="0"/>
    <s v="R"/>
    <s v="A"/>
    <x v="2"/>
  </r>
  <r>
    <x v="0"/>
    <x v="0"/>
    <n v="2025"/>
    <x v="0"/>
    <x v="1"/>
    <x v="4"/>
    <x v="1"/>
    <x v="72"/>
    <n v="-24521488.43"/>
    <n v="24521488.43"/>
    <x v="0"/>
    <s v="E"/>
    <s v="C"/>
    <x v="1"/>
  </r>
  <r>
    <x v="0"/>
    <x v="0"/>
    <n v="2025"/>
    <x v="0"/>
    <x v="1"/>
    <x v="1"/>
    <x v="1"/>
    <x v="22"/>
    <n v="-58.11"/>
    <n v="58.11"/>
    <x v="0"/>
    <s v="E"/>
    <s v="C"/>
    <x v="1"/>
  </r>
  <r>
    <x v="0"/>
    <x v="2"/>
    <n v="2026"/>
    <x v="0"/>
    <x v="4"/>
    <x v="3"/>
    <x v="3"/>
    <x v="293"/>
    <n v="2368552.2799999998"/>
    <n v="-2368552.2799999998"/>
    <x v="0"/>
    <s v="E"/>
    <s v="A"/>
    <x v="3"/>
  </r>
  <r>
    <x v="0"/>
    <x v="0"/>
    <n v="2026"/>
    <x v="0"/>
    <x v="35"/>
    <x v="6"/>
    <x v="2"/>
    <x v="137"/>
    <n v="-11600"/>
    <n v="11600"/>
    <x v="0"/>
    <s v="R"/>
    <s v="C"/>
    <x v="0"/>
  </r>
  <r>
    <x v="0"/>
    <x v="3"/>
    <n v="2026"/>
    <x v="1"/>
    <x v="24"/>
    <x v="1"/>
    <x v="2"/>
    <x v="685"/>
    <n v="0"/>
    <n v="0"/>
    <x v="0"/>
    <s v="R"/>
    <s v="A"/>
    <x v="2"/>
  </r>
  <r>
    <x v="0"/>
    <x v="0"/>
    <n v="2026"/>
    <x v="0"/>
    <x v="14"/>
    <x v="0"/>
    <x v="0"/>
    <x v="593"/>
    <n v="0"/>
    <n v="0"/>
    <x v="0"/>
    <s v="R"/>
    <s v="C"/>
    <x v="0"/>
  </r>
  <r>
    <x v="0"/>
    <x v="2"/>
    <n v="2026"/>
    <x v="0"/>
    <x v="12"/>
    <x v="5"/>
    <x v="2"/>
    <x v="851"/>
    <n v="254999"/>
    <n v="-254999"/>
    <x v="0"/>
    <s v="R"/>
    <s v="A"/>
    <x v="2"/>
  </r>
  <r>
    <x v="0"/>
    <x v="0"/>
    <n v="2026"/>
    <x v="0"/>
    <x v="27"/>
    <x v="0"/>
    <x v="0"/>
    <x v="56"/>
    <n v="-6835920.0499999998"/>
    <n v="6835920.0499999998"/>
    <x v="0"/>
    <s v="R"/>
    <s v="C"/>
    <x v="0"/>
  </r>
  <r>
    <x v="0"/>
    <x v="0"/>
    <n v="2026"/>
    <x v="0"/>
    <x v="24"/>
    <x v="0"/>
    <x v="0"/>
    <x v="487"/>
    <n v="-847606.86"/>
    <n v="847606.86"/>
    <x v="0"/>
    <s v="R"/>
    <s v="C"/>
    <x v="0"/>
  </r>
  <r>
    <x v="0"/>
    <x v="2"/>
    <n v="2026"/>
    <x v="0"/>
    <x v="3"/>
    <x v="5"/>
    <x v="2"/>
    <x v="852"/>
    <n v="5990000"/>
    <n v="-5990000"/>
    <x v="0"/>
    <s v="R"/>
    <s v="C"/>
    <x v="0"/>
  </r>
  <r>
    <x v="0"/>
    <x v="0"/>
    <n v="2026"/>
    <x v="0"/>
    <x v="3"/>
    <x v="3"/>
    <x v="2"/>
    <x v="124"/>
    <n v="-10000"/>
    <n v="10000"/>
    <x v="0"/>
    <s v="R"/>
    <s v="A"/>
    <x v="2"/>
  </r>
  <r>
    <x v="0"/>
    <x v="3"/>
    <n v="2027"/>
    <x v="11"/>
    <x v="4"/>
    <x v="1"/>
    <x v="2"/>
    <x v="438"/>
    <n v="0"/>
    <n v="0"/>
    <x v="0"/>
    <s v="R"/>
    <s v="C"/>
    <x v="0"/>
  </r>
  <r>
    <x v="0"/>
    <x v="3"/>
    <n v="2027"/>
    <x v="11"/>
    <x v="4"/>
    <x v="5"/>
    <x v="2"/>
    <x v="345"/>
    <n v="0"/>
    <n v="0"/>
    <x v="0"/>
    <s v="R"/>
    <s v="C"/>
    <x v="0"/>
  </r>
  <r>
    <x v="0"/>
    <x v="3"/>
    <n v="2026"/>
    <x v="0"/>
    <x v="3"/>
    <x v="5"/>
    <x v="2"/>
    <x v="418"/>
    <n v="17500000"/>
    <n v="-17500000"/>
    <x v="0"/>
    <s v="E"/>
    <s v="A"/>
    <x v="3"/>
  </r>
  <r>
    <x v="0"/>
    <x v="3"/>
    <n v="2027"/>
    <x v="0"/>
    <x v="29"/>
    <x v="1"/>
    <x v="2"/>
    <x v="292"/>
    <n v="18106.12"/>
    <n v="-18106.12"/>
    <x v="0"/>
    <s v="R"/>
    <s v="A"/>
    <x v="2"/>
  </r>
  <r>
    <x v="0"/>
    <x v="0"/>
    <n v="2026"/>
    <x v="1"/>
    <x v="28"/>
    <x v="1"/>
    <x v="2"/>
    <x v="26"/>
    <n v="0"/>
    <n v="0"/>
    <x v="0"/>
    <s v="R"/>
    <s v="C"/>
    <x v="0"/>
  </r>
  <r>
    <x v="0"/>
    <x v="0"/>
    <n v="2025"/>
    <x v="0"/>
    <x v="24"/>
    <x v="0"/>
    <x v="0"/>
    <x v="638"/>
    <n v="-11643717.050000001"/>
    <n v="11643717.050000001"/>
    <x v="0"/>
    <s v="R"/>
    <s v="C"/>
    <x v="0"/>
  </r>
  <r>
    <x v="0"/>
    <x v="0"/>
    <n v="2026"/>
    <x v="0"/>
    <x v="16"/>
    <x v="2"/>
    <x v="2"/>
    <x v="69"/>
    <n v="-2176801.61"/>
    <n v="2176801.61"/>
    <x v="0"/>
    <s v="R"/>
    <s v="C"/>
    <x v="0"/>
  </r>
  <r>
    <x v="0"/>
    <x v="0"/>
    <n v="2026"/>
    <x v="0"/>
    <x v="14"/>
    <x v="1"/>
    <x v="2"/>
    <x v="238"/>
    <n v="-447200"/>
    <n v="447200"/>
    <x v="0"/>
    <s v="R"/>
    <s v="C"/>
    <x v="0"/>
  </r>
  <r>
    <x v="0"/>
    <x v="0"/>
    <n v="2026"/>
    <x v="0"/>
    <x v="0"/>
    <x v="0"/>
    <x v="0"/>
    <x v="853"/>
    <n v="0"/>
    <n v="0"/>
    <x v="0"/>
    <s v="R"/>
    <s v="C"/>
    <x v="0"/>
  </r>
  <r>
    <x v="0"/>
    <x v="0"/>
    <n v="2026"/>
    <x v="0"/>
    <x v="4"/>
    <x v="1"/>
    <x v="11"/>
    <x v="854"/>
    <n v="-65500"/>
    <n v="65500"/>
    <x v="0"/>
    <s v="E"/>
    <s v="A"/>
    <x v="3"/>
  </r>
  <r>
    <x v="0"/>
    <x v="0"/>
    <n v="2026"/>
    <x v="0"/>
    <x v="14"/>
    <x v="2"/>
    <x v="2"/>
    <x v="845"/>
    <n v="-136900"/>
    <n v="136900"/>
    <x v="0"/>
    <s v="R"/>
    <s v="C"/>
    <x v="0"/>
  </r>
  <r>
    <x v="0"/>
    <x v="0"/>
    <n v="2026"/>
    <x v="0"/>
    <x v="27"/>
    <x v="0"/>
    <x v="0"/>
    <x v="855"/>
    <n v="0"/>
    <n v="0"/>
    <x v="0"/>
    <s v="R"/>
    <s v="C"/>
    <x v="0"/>
  </r>
  <r>
    <x v="0"/>
    <x v="0"/>
    <n v="2026"/>
    <x v="0"/>
    <x v="27"/>
    <x v="0"/>
    <x v="0"/>
    <x v="856"/>
    <n v="0"/>
    <n v="0"/>
    <x v="0"/>
    <s v="R"/>
    <s v="C"/>
    <x v="0"/>
  </r>
  <r>
    <x v="0"/>
    <x v="0"/>
    <n v="2026"/>
    <x v="0"/>
    <x v="4"/>
    <x v="1"/>
    <x v="3"/>
    <x v="82"/>
    <n v="-893702.15"/>
    <n v="893702.15"/>
    <x v="0"/>
    <s v="E"/>
    <s v="C"/>
    <x v="1"/>
  </r>
  <r>
    <x v="0"/>
    <x v="0"/>
    <n v="2026"/>
    <x v="0"/>
    <x v="5"/>
    <x v="6"/>
    <x v="19"/>
    <x v="216"/>
    <n v="-276776.92"/>
    <n v="276776.92"/>
    <x v="0"/>
    <s v="E"/>
    <s v="A"/>
    <x v="3"/>
  </r>
  <r>
    <x v="0"/>
    <x v="1"/>
    <n v="2026"/>
    <x v="0"/>
    <x v="50"/>
    <x v="5"/>
    <x v="2"/>
    <x v="34"/>
    <n v="0"/>
    <n v="0"/>
    <x v="0"/>
    <s v="E"/>
    <s v="A"/>
    <x v="3"/>
  </r>
  <r>
    <x v="0"/>
    <x v="2"/>
    <n v="2026"/>
    <x v="0"/>
    <x v="0"/>
    <x v="1"/>
    <x v="2"/>
    <x v="637"/>
    <n v="0"/>
    <n v="0"/>
    <x v="0"/>
    <s v="R"/>
    <s v="C"/>
    <x v="0"/>
  </r>
  <r>
    <x v="0"/>
    <x v="2"/>
    <n v="2026"/>
    <x v="0"/>
    <x v="24"/>
    <x v="0"/>
    <x v="8"/>
    <x v="309"/>
    <n v="1455618.47"/>
    <n v="-1455618.47"/>
    <x v="0"/>
    <s v="R"/>
    <s v="C"/>
    <x v="0"/>
  </r>
  <r>
    <x v="0"/>
    <x v="2"/>
    <n v="2026"/>
    <x v="1"/>
    <x v="10"/>
    <x v="5"/>
    <x v="2"/>
    <x v="200"/>
    <n v="99215550.25"/>
    <n v="-99215550.25"/>
    <x v="0"/>
    <s v="R"/>
    <s v="C"/>
    <x v="0"/>
  </r>
  <r>
    <x v="0"/>
    <x v="1"/>
    <n v="2026"/>
    <x v="0"/>
    <x v="29"/>
    <x v="1"/>
    <x v="2"/>
    <x v="154"/>
    <n v="-53427.1"/>
    <n v="53427.1"/>
    <x v="0"/>
    <s v="R"/>
    <s v="C"/>
    <x v="0"/>
  </r>
  <r>
    <x v="0"/>
    <x v="3"/>
    <n v="2027"/>
    <x v="4"/>
    <x v="14"/>
    <x v="5"/>
    <x v="2"/>
    <x v="238"/>
    <n v="0"/>
    <n v="0"/>
    <x v="0"/>
    <s v="R"/>
    <s v="C"/>
    <x v="0"/>
  </r>
  <r>
    <x v="0"/>
    <x v="2"/>
    <n v="2026"/>
    <x v="0"/>
    <x v="28"/>
    <x v="2"/>
    <x v="2"/>
    <x v="292"/>
    <n v="171280.88"/>
    <n v="-171280.88"/>
    <x v="0"/>
    <s v="R"/>
    <s v="A"/>
    <x v="2"/>
  </r>
  <r>
    <x v="0"/>
    <x v="2"/>
    <n v="2026"/>
    <x v="0"/>
    <x v="29"/>
    <x v="2"/>
    <x v="2"/>
    <x v="35"/>
    <n v="1002960.76"/>
    <n v="-1002960.76"/>
    <x v="0"/>
    <s v="E"/>
    <s v="A"/>
    <x v="3"/>
  </r>
  <r>
    <x v="0"/>
    <x v="2"/>
    <n v="2026"/>
    <x v="0"/>
    <x v="3"/>
    <x v="3"/>
    <x v="2"/>
    <x v="235"/>
    <n v="658709.22"/>
    <n v="-658709.22"/>
    <x v="0"/>
    <s v="E"/>
    <s v="A"/>
    <x v="3"/>
  </r>
  <r>
    <x v="0"/>
    <x v="2"/>
    <n v="2026"/>
    <x v="0"/>
    <x v="21"/>
    <x v="6"/>
    <x v="2"/>
    <x v="26"/>
    <n v="186630.64"/>
    <n v="-186630.64"/>
    <x v="0"/>
    <s v="R"/>
    <s v="A"/>
    <x v="2"/>
  </r>
  <r>
    <x v="0"/>
    <x v="0"/>
    <n v="2026"/>
    <x v="1"/>
    <x v="3"/>
    <x v="5"/>
    <x v="2"/>
    <x v="802"/>
    <n v="-1162551.25"/>
    <n v="1162551.25"/>
    <x v="0"/>
    <s v="E"/>
    <s v="A"/>
    <x v="3"/>
  </r>
  <r>
    <x v="0"/>
    <x v="3"/>
    <n v="2026"/>
    <x v="6"/>
    <x v="4"/>
    <x v="5"/>
    <x v="2"/>
    <x v="142"/>
    <n v="0"/>
    <n v="0"/>
    <x v="0"/>
    <s v="R"/>
    <s v="C"/>
    <x v="0"/>
  </r>
  <r>
    <x v="0"/>
    <x v="2"/>
    <n v="2026"/>
    <x v="0"/>
    <x v="50"/>
    <x v="3"/>
    <x v="2"/>
    <x v="581"/>
    <n v="14000"/>
    <n v="-14000"/>
    <x v="0"/>
    <s v="R"/>
    <s v="C"/>
    <x v="0"/>
  </r>
  <r>
    <x v="0"/>
    <x v="0"/>
    <n v="2026"/>
    <x v="0"/>
    <x v="0"/>
    <x v="0"/>
    <x v="0"/>
    <x v="814"/>
    <n v="-137572000"/>
    <n v="137572000"/>
    <x v="0"/>
    <s v="R"/>
    <s v="C"/>
    <x v="0"/>
  </r>
  <r>
    <x v="0"/>
    <x v="2"/>
    <n v="2026"/>
    <x v="4"/>
    <x v="10"/>
    <x v="5"/>
    <x v="2"/>
    <x v="105"/>
    <n v="97646.17"/>
    <n v="-97646.17"/>
    <x v="0"/>
    <s v="E"/>
    <s v="B"/>
    <x v="4"/>
  </r>
  <r>
    <x v="0"/>
    <x v="2"/>
    <n v="2026"/>
    <x v="0"/>
    <x v="5"/>
    <x v="0"/>
    <x v="0"/>
    <x v="857"/>
    <n v="1340388.08"/>
    <n v="-1340388.08"/>
    <x v="0"/>
    <s v="R"/>
    <s v="C"/>
    <x v="0"/>
  </r>
  <r>
    <x v="0"/>
    <x v="0"/>
    <n v="2026"/>
    <x v="1"/>
    <x v="29"/>
    <x v="1"/>
    <x v="2"/>
    <x v="39"/>
    <n v="-22201.78"/>
    <n v="22201.78"/>
    <x v="0"/>
    <s v="E"/>
    <s v="A"/>
    <x v="3"/>
  </r>
  <r>
    <x v="0"/>
    <x v="0"/>
    <n v="2026"/>
    <x v="1"/>
    <x v="3"/>
    <x v="5"/>
    <x v="2"/>
    <x v="275"/>
    <n v="-429045"/>
    <n v="429045"/>
    <x v="0"/>
    <s v="E"/>
    <s v="B"/>
    <x v="4"/>
  </r>
  <r>
    <x v="0"/>
    <x v="2"/>
    <n v="2026"/>
    <x v="0"/>
    <x v="4"/>
    <x v="1"/>
    <x v="3"/>
    <x v="55"/>
    <n v="1655709.88"/>
    <n v="-1655709.88"/>
    <x v="0"/>
    <s v="E"/>
    <s v="A"/>
    <x v="3"/>
  </r>
  <r>
    <x v="0"/>
    <x v="0"/>
    <n v="2026"/>
    <x v="1"/>
    <x v="1"/>
    <x v="4"/>
    <x v="1"/>
    <x v="671"/>
    <n v="-435082.65"/>
    <n v="435082.65"/>
    <x v="0"/>
    <s v="R"/>
    <s v="C"/>
    <x v="0"/>
  </r>
  <r>
    <x v="0"/>
    <x v="3"/>
    <n v="2026"/>
    <x v="1"/>
    <x v="49"/>
    <x v="1"/>
    <x v="2"/>
    <x v="34"/>
    <n v="0"/>
    <n v="0"/>
    <x v="0"/>
    <s v="E"/>
    <s v="S"/>
    <x v="5"/>
  </r>
  <r>
    <x v="0"/>
    <x v="0"/>
    <n v="2026"/>
    <x v="0"/>
    <x v="4"/>
    <x v="5"/>
    <x v="2"/>
    <x v="858"/>
    <n v="-5000000"/>
    <n v="5000000"/>
    <x v="0"/>
    <s v="E"/>
    <s v="C"/>
    <x v="1"/>
  </r>
  <r>
    <x v="0"/>
    <x v="3"/>
    <n v="2026"/>
    <x v="1"/>
    <x v="4"/>
    <x v="1"/>
    <x v="3"/>
    <x v="524"/>
    <n v="0"/>
    <n v="0"/>
    <x v="0"/>
    <s v="R"/>
    <s v="C"/>
    <x v="0"/>
  </r>
  <r>
    <x v="0"/>
    <x v="2"/>
    <n v="2026"/>
    <x v="4"/>
    <x v="1"/>
    <x v="6"/>
    <x v="1"/>
    <x v="55"/>
    <n v="0"/>
    <n v="0"/>
    <x v="0"/>
    <s v="R"/>
    <s v="C"/>
    <x v="0"/>
  </r>
  <r>
    <x v="0"/>
    <x v="1"/>
    <n v="2027"/>
    <x v="0"/>
    <x v="12"/>
    <x v="1"/>
    <x v="2"/>
    <x v="529"/>
    <n v="78652.800000000003"/>
    <n v="-78652.800000000003"/>
    <x v="0"/>
    <s v="R"/>
    <s v="C"/>
    <x v="0"/>
  </r>
  <r>
    <x v="0"/>
    <x v="0"/>
    <n v="2026"/>
    <x v="0"/>
    <x v="1"/>
    <x v="1"/>
    <x v="1"/>
    <x v="279"/>
    <n v="-2880.91"/>
    <n v="2880.91"/>
    <x v="0"/>
    <s v="R"/>
    <s v="C"/>
    <x v="0"/>
  </r>
  <r>
    <x v="0"/>
    <x v="0"/>
    <n v="2026"/>
    <x v="0"/>
    <x v="4"/>
    <x v="1"/>
    <x v="2"/>
    <x v="95"/>
    <n v="-281317.58"/>
    <n v="281317.58"/>
    <x v="0"/>
    <s v="E"/>
    <s v="S"/>
    <x v="5"/>
  </r>
  <r>
    <x v="0"/>
    <x v="0"/>
    <n v="2026"/>
    <x v="0"/>
    <x v="3"/>
    <x v="0"/>
    <x v="0"/>
    <x v="859"/>
    <n v="0"/>
    <n v="0"/>
    <x v="0"/>
    <s v="R"/>
    <s v="C"/>
    <x v="0"/>
  </r>
  <r>
    <x v="0"/>
    <x v="0"/>
    <n v="2026"/>
    <x v="0"/>
    <x v="24"/>
    <x v="2"/>
    <x v="2"/>
    <x v="58"/>
    <n v="-159400"/>
    <n v="159400"/>
    <x v="0"/>
    <s v="R"/>
    <s v="A"/>
    <x v="2"/>
  </r>
  <r>
    <x v="0"/>
    <x v="0"/>
    <n v="2026"/>
    <x v="0"/>
    <x v="11"/>
    <x v="1"/>
    <x v="2"/>
    <x v="77"/>
    <n v="-44063457.689999998"/>
    <n v="44063457.689999998"/>
    <x v="0"/>
    <s v="E"/>
    <s v="B"/>
    <x v="4"/>
  </r>
  <r>
    <x v="0"/>
    <x v="0"/>
    <n v="2026"/>
    <x v="0"/>
    <x v="18"/>
    <x v="5"/>
    <x v="2"/>
    <x v="392"/>
    <n v="0"/>
    <n v="0"/>
    <x v="0"/>
    <s v="E"/>
    <s v="S"/>
    <x v="5"/>
  </r>
  <r>
    <x v="0"/>
    <x v="0"/>
    <n v="2026"/>
    <x v="0"/>
    <x v="27"/>
    <x v="0"/>
    <x v="0"/>
    <x v="298"/>
    <n v="0"/>
    <n v="0"/>
    <x v="0"/>
    <m/>
    <m/>
    <x v="8"/>
  </r>
  <r>
    <x v="0"/>
    <x v="0"/>
    <n v="2026"/>
    <x v="0"/>
    <x v="14"/>
    <x v="6"/>
    <x v="2"/>
    <x v="455"/>
    <n v="-325374.02"/>
    <n v="325374.02"/>
    <x v="0"/>
    <s v="R"/>
    <s v="C"/>
    <x v="0"/>
  </r>
  <r>
    <x v="0"/>
    <x v="0"/>
    <n v="2026"/>
    <x v="0"/>
    <x v="3"/>
    <x v="5"/>
    <x v="2"/>
    <x v="461"/>
    <n v="-129565"/>
    <n v="129565"/>
    <x v="0"/>
    <s v="E"/>
    <s v="C"/>
    <x v="1"/>
  </r>
  <r>
    <x v="0"/>
    <x v="2"/>
    <n v="2026"/>
    <x v="0"/>
    <x v="9"/>
    <x v="1"/>
    <x v="2"/>
    <x v="70"/>
    <n v="2244672.5499999998"/>
    <n v="-2244672.5499999998"/>
    <x v="0"/>
    <s v="E"/>
    <s v="C"/>
    <x v="1"/>
  </r>
  <r>
    <x v="0"/>
    <x v="1"/>
    <n v="2025"/>
    <x v="0"/>
    <x v="24"/>
    <x v="1"/>
    <x v="2"/>
    <x v="46"/>
    <n v="208210"/>
    <n v="-208210"/>
    <x v="0"/>
    <s v="R"/>
    <s v="A"/>
    <x v="2"/>
  </r>
  <r>
    <x v="0"/>
    <x v="3"/>
    <n v="2026"/>
    <x v="0"/>
    <x v="1"/>
    <x v="4"/>
    <x v="1"/>
    <x v="365"/>
    <n v="101243280.34999999"/>
    <n v="-101243280.34999999"/>
    <x v="0"/>
    <s v="R"/>
    <s v="C"/>
    <x v="0"/>
  </r>
  <r>
    <x v="0"/>
    <x v="0"/>
    <n v="2026"/>
    <x v="0"/>
    <x v="5"/>
    <x v="0"/>
    <x v="0"/>
    <x v="860"/>
    <n v="0"/>
    <n v="0"/>
    <x v="0"/>
    <s v="R"/>
    <s v="C"/>
    <x v="0"/>
  </r>
  <r>
    <x v="0"/>
    <x v="2"/>
    <n v="2026"/>
    <x v="0"/>
    <x v="8"/>
    <x v="5"/>
    <x v="2"/>
    <x v="26"/>
    <n v="289921.56"/>
    <n v="-289921.56"/>
    <x v="0"/>
    <s v="R"/>
    <s v="C"/>
    <x v="0"/>
  </r>
  <r>
    <x v="0"/>
    <x v="2"/>
    <n v="2026"/>
    <x v="0"/>
    <x v="14"/>
    <x v="1"/>
    <x v="2"/>
    <x v="238"/>
    <n v="194480.11"/>
    <n v="-194480.11"/>
    <x v="0"/>
    <s v="R"/>
    <s v="C"/>
    <x v="0"/>
  </r>
  <r>
    <x v="0"/>
    <x v="2"/>
    <n v="2026"/>
    <x v="0"/>
    <x v="14"/>
    <x v="6"/>
    <x v="2"/>
    <x v="303"/>
    <n v="46412.83"/>
    <n v="-46412.83"/>
    <x v="0"/>
    <s v="R"/>
    <s v="C"/>
    <x v="0"/>
  </r>
  <r>
    <x v="0"/>
    <x v="2"/>
    <n v="2026"/>
    <x v="0"/>
    <x v="17"/>
    <x v="1"/>
    <x v="12"/>
    <x v="247"/>
    <n v="84906.05"/>
    <n v="-84906.05"/>
    <x v="0"/>
    <s v="R"/>
    <s v="C"/>
    <x v="0"/>
  </r>
  <r>
    <x v="0"/>
    <x v="0"/>
    <n v="2026"/>
    <x v="1"/>
    <x v="24"/>
    <x v="1"/>
    <x v="2"/>
    <x v="183"/>
    <n v="-31081.03"/>
    <n v="31081.03"/>
    <x v="0"/>
    <s v="R"/>
    <s v="A"/>
    <x v="2"/>
  </r>
  <r>
    <x v="0"/>
    <x v="2"/>
    <n v="2026"/>
    <x v="0"/>
    <x v="3"/>
    <x v="0"/>
    <x v="0"/>
    <x v="343"/>
    <n v="7974861.1699999999"/>
    <n v="-7974861.1699999999"/>
    <x v="0"/>
    <s v="R"/>
    <s v="C"/>
    <x v="0"/>
  </r>
  <r>
    <x v="0"/>
    <x v="2"/>
    <n v="2026"/>
    <x v="0"/>
    <x v="34"/>
    <x v="2"/>
    <x v="2"/>
    <x v="18"/>
    <n v="555952.48"/>
    <n v="-555952.48"/>
    <x v="0"/>
    <s v="R"/>
    <s v="C"/>
    <x v="0"/>
  </r>
  <r>
    <x v="0"/>
    <x v="2"/>
    <n v="2026"/>
    <x v="0"/>
    <x v="3"/>
    <x v="4"/>
    <x v="2"/>
    <x v="185"/>
    <n v="78789"/>
    <n v="-78789"/>
    <x v="0"/>
    <s v="R"/>
    <s v="C"/>
    <x v="0"/>
  </r>
  <r>
    <x v="0"/>
    <x v="3"/>
    <n v="2026"/>
    <x v="1"/>
    <x v="3"/>
    <x v="5"/>
    <x v="2"/>
    <x v="406"/>
    <n v="0"/>
    <n v="0"/>
    <x v="0"/>
    <s v="R"/>
    <s v="C"/>
    <x v="0"/>
  </r>
  <r>
    <x v="0"/>
    <x v="3"/>
    <n v="2026"/>
    <x v="4"/>
    <x v="4"/>
    <x v="1"/>
    <x v="11"/>
    <x v="374"/>
    <n v="85280.14"/>
    <n v="-85280.14"/>
    <x v="0"/>
    <s v="E"/>
    <s v="C"/>
    <x v="1"/>
  </r>
  <r>
    <x v="0"/>
    <x v="0"/>
    <n v="2026"/>
    <x v="1"/>
    <x v="3"/>
    <x v="1"/>
    <x v="2"/>
    <x v="352"/>
    <n v="-34703.910000000003"/>
    <n v="34703.910000000003"/>
    <x v="0"/>
    <s v="R"/>
    <s v="C"/>
    <x v="0"/>
  </r>
  <r>
    <x v="0"/>
    <x v="2"/>
    <n v="2026"/>
    <x v="0"/>
    <x v="6"/>
    <x v="1"/>
    <x v="2"/>
    <x v="12"/>
    <n v="4632924.3"/>
    <n v="-4632924.3"/>
    <x v="0"/>
    <s v="E"/>
    <s v="C"/>
    <x v="1"/>
  </r>
  <r>
    <x v="0"/>
    <x v="2"/>
    <n v="2026"/>
    <x v="3"/>
    <x v="4"/>
    <x v="5"/>
    <x v="3"/>
    <x v="426"/>
    <n v="400028.83"/>
    <n v="-400028.83"/>
    <x v="0"/>
    <s v="R"/>
    <s v="C"/>
    <x v="0"/>
  </r>
  <r>
    <x v="0"/>
    <x v="3"/>
    <n v="2026"/>
    <x v="1"/>
    <x v="1"/>
    <x v="4"/>
    <x v="1"/>
    <x v="145"/>
    <n v="0"/>
    <n v="0"/>
    <x v="0"/>
    <s v="R"/>
    <s v="C"/>
    <x v="0"/>
  </r>
  <r>
    <x v="0"/>
    <x v="0"/>
    <n v="2025"/>
    <x v="0"/>
    <x v="10"/>
    <x v="0"/>
    <x v="0"/>
    <x v="203"/>
    <n v="-1076756"/>
    <n v="1076756"/>
    <x v="0"/>
    <s v="R"/>
    <s v="C"/>
    <x v="0"/>
  </r>
  <r>
    <x v="0"/>
    <x v="0"/>
    <n v="2026"/>
    <x v="0"/>
    <x v="1"/>
    <x v="9"/>
    <x v="1"/>
    <x v="861"/>
    <n v="0"/>
    <n v="0"/>
    <x v="0"/>
    <s v="E"/>
    <s v="C"/>
    <x v="1"/>
  </r>
  <r>
    <x v="0"/>
    <x v="2"/>
    <n v="2026"/>
    <x v="2"/>
    <x v="4"/>
    <x v="1"/>
    <x v="11"/>
    <x v="655"/>
    <n v="92400"/>
    <n v="-92400"/>
    <x v="0"/>
    <s v="E"/>
    <s v="C"/>
    <x v="1"/>
  </r>
  <r>
    <x v="0"/>
    <x v="3"/>
    <n v="2026"/>
    <x v="1"/>
    <x v="6"/>
    <x v="1"/>
    <x v="23"/>
    <x v="410"/>
    <n v="0"/>
    <n v="0"/>
    <x v="0"/>
    <s v="E"/>
    <s v="A"/>
    <x v="3"/>
  </r>
  <r>
    <x v="0"/>
    <x v="3"/>
    <n v="2027"/>
    <x v="1"/>
    <x v="4"/>
    <x v="5"/>
    <x v="3"/>
    <x v="385"/>
    <n v="0"/>
    <n v="0"/>
    <x v="0"/>
    <s v="R"/>
    <s v="B"/>
    <x v="6"/>
  </r>
  <r>
    <x v="0"/>
    <x v="0"/>
    <n v="2026"/>
    <x v="0"/>
    <x v="9"/>
    <x v="3"/>
    <x v="2"/>
    <x v="44"/>
    <n v="-10000"/>
    <n v="10000"/>
    <x v="0"/>
    <s v="R"/>
    <s v="C"/>
    <x v="0"/>
  </r>
  <r>
    <x v="0"/>
    <x v="2"/>
    <n v="2026"/>
    <x v="0"/>
    <x v="3"/>
    <x v="5"/>
    <x v="2"/>
    <x v="197"/>
    <n v="862108"/>
    <n v="-862108"/>
    <x v="0"/>
    <s v="E"/>
    <s v="A"/>
    <x v="3"/>
  </r>
  <r>
    <x v="0"/>
    <x v="0"/>
    <n v="2026"/>
    <x v="0"/>
    <x v="1"/>
    <x v="5"/>
    <x v="2"/>
    <x v="862"/>
    <n v="-3750"/>
    <n v="3750"/>
    <x v="0"/>
    <s v="R"/>
    <s v="C"/>
    <x v="0"/>
  </r>
  <r>
    <x v="0"/>
    <x v="0"/>
    <n v="2026"/>
    <x v="0"/>
    <x v="29"/>
    <x v="1"/>
    <x v="2"/>
    <x v="52"/>
    <n v="0"/>
    <n v="0"/>
    <x v="0"/>
    <s v="R"/>
    <s v="C"/>
    <x v="0"/>
  </r>
  <r>
    <x v="0"/>
    <x v="0"/>
    <n v="2026"/>
    <x v="0"/>
    <x v="2"/>
    <x v="0"/>
    <x v="0"/>
    <x v="863"/>
    <n v="0"/>
    <n v="0"/>
    <x v="0"/>
    <s v="R"/>
    <s v="C"/>
    <x v="0"/>
  </r>
  <r>
    <x v="0"/>
    <x v="0"/>
    <n v="2026"/>
    <x v="0"/>
    <x v="17"/>
    <x v="1"/>
    <x v="5"/>
    <x v="449"/>
    <n v="0"/>
    <n v="0"/>
    <x v="0"/>
    <s v="R"/>
    <s v="C"/>
    <x v="0"/>
  </r>
  <r>
    <x v="0"/>
    <x v="0"/>
    <n v="2026"/>
    <x v="0"/>
    <x v="2"/>
    <x v="0"/>
    <x v="0"/>
    <x v="864"/>
    <n v="0"/>
    <n v="0"/>
    <x v="0"/>
    <s v="R"/>
    <s v="C"/>
    <x v="0"/>
  </r>
  <r>
    <x v="0"/>
    <x v="0"/>
    <n v="2026"/>
    <x v="0"/>
    <x v="0"/>
    <x v="0"/>
    <x v="0"/>
    <x v="865"/>
    <n v="0"/>
    <n v="0"/>
    <x v="0"/>
    <s v="R"/>
    <s v="C"/>
    <x v="0"/>
  </r>
  <r>
    <x v="0"/>
    <x v="0"/>
    <n v="2026"/>
    <x v="0"/>
    <x v="3"/>
    <x v="6"/>
    <x v="2"/>
    <x v="124"/>
    <n v="-90000"/>
    <n v="90000"/>
    <x v="0"/>
    <s v="R"/>
    <s v="A"/>
    <x v="2"/>
  </r>
  <r>
    <x v="0"/>
    <x v="0"/>
    <n v="2026"/>
    <x v="0"/>
    <x v="3"/>
    <x v="2"/>
    <x v="2"/>
    <x v="600"/>
    <n v="-136600"/>
    <n v="136600"/>
    <x v="0"/>
    <s v="R"/>
    <s v="C"/>
    <x v="0"/>
  </r>
  <r>
    <x v="0"/>
    <x v="1"/>
    <n v="2025"/>
    <x v="0"/>
    <x v="3"/>
    <x v="1"/>
    <x v="2"/>
    <x v="41"/>
    <n v="2462424.1"/>
    <n v="-2462424.1"/>
    <x v="0"/>
    <s v="R"/>
    <s v="C"/>
    <x v="0"/>
  </r>
  <r>
    <x v="0"/>
    <x v="2"/>
    <n v="2026"/>
    <x v="0"/>
    <x v="16"/>
    <x v="2"/>
    <x v="2"/>
    <x v="289"/>
    <n v="358354.25"/>
    <n v="-358354.25"/>
    <x v="0"/>
    <s v="R"/>
    <s v="C"/>
    <x v="0"/>
  </r>
  <r>
    <x v="0"/>
    <x v="1"/>
    <n v="2026"/>
    <x v="0"/>
    <x v="5"/>
    <x v="1"/>
    <x v="19"/>
    <x v="253"/>
    <n v="-73500"/>
    <n v="73500"/>
    <x v="0"/>
    <s v="E"/>
    <s v="A"/>
    <x v="3"/>
  </r>
  <r>
    <x v="0"/>
    <x v="2"/>
    <n v="2026"/>
    <x v="0"/>
    <x v="4"/>
    <x v="1"/>
    <x v="3"/>
    <x v="111"/>
    <n v="1104752.76"/>
    <n v="-1104752.76"/>
    <x v="0"/>
    <s v="E"/>
    <s v="C"/>
    <x v="1"/>
  </r>
  <r>
    <x v="0"/>
    <x v="2"/>
    <n v="2026"/>
    <x v="0"/>
    <x v="4"/>
    <x v="1"/>
    <x v="3"/>
    <x v="61"/>
    <n v="10577757.25"/>
    <n v="-10577757.25"/>
    <x v="0"/>
    <s v="R"/>
    <s v="C"/>
    <x v="0"/>
  </r>
  <r>
    <x v="0"/>
    <x v="1"/>
    <n v="2026"/>
    <x v="0"/>
    <x v="13"/>
    <x v="5"/>
    <x v="2"/>
    <x v="97"/>
    <n v="0"/>
    <n v="0"/>
    <x v="0"/>
    <s v="R"/>
    <s v="A"/>
    <x v="2"/>
  </r>
  <r>
    <x v="0"/>
    <x v="2"/>
    <n v="2026"/>
    <x v="0"/>
    <x v="4"/>
    <x v="6"/>
    <x v="15"/>
    <x v="866"/>
    <n v="0"/>
    <n v="0"/>
    <x v="0"/>
    <s v="E"/>
    <s v="A"/>
    <x v="3"/>
  </r>
  <r>
    <x v="0"/>
    <x v="3"/>
    <n v="2027"/>
    <x v="0"/>
    <x v="3"/>
    <x v="1"/>
    <x v="0"/>
    <x v="14"/>
    <n v="1170992.3400000001"/>
    <n v="-1170992.3400000001"/>
    <x v="0"/>
    <s v="R"/>
    <s v="C"/>
    <x v="0"/>
  </r>
  <r>
    <x v="0"/>
    <x v="2"/>
    <n v="2026"/>
    <x v="0"/>
    <x v="10"/>
    <x v="2"/>
    <x v="2"/>
    <x v="783"/>
    <n v="1182472.77"/>
    <n v="-1182472.77"/>
    <x v="0"/>
    <s v="R"/>
    <s v="A"/>
    <x v="2"/>
  </r>
  <r>
    <x v="0"/>
    <x v="0"/>
    <n v="2026"/>
    <x v="1"/>
    <x v="1"/>
    <x v="4"/>
    <x v="1"/>
    <x v="55"/>
    <n v="0"/>
    <n v="0"/>
    <x v="0"/>
    <s v="R"/>
    <s v="C"/>
    <x v="0"/>
  </r>
  <r>
    <x v="0"/>
    <x v="2"/>
    <n v="2026"/>
    <x v="0"/>
    <x v="14"/>
    <x v="2"/>
    <x v="2"/>
    <x v="44"/>
    <n v="278935.46999999997"/>
    <n v="-278935.46999999997"/>
    <x v="0"/>
    <s v="R"/>
    <s v="C"/>
    <x v="0"/>
  </r>
  <r>
    <x v="0"/>
    <x v="3"/>
    <n v="2026"/>
    <x v="1"/>
    <x v="1"/>
    <x v="1"/>
    <x v="1"/>
    <x v="145"/>
    <n v="0"/>
    <n v="0"/>
    <x v="0"/>
    <s v="R"/>
    <s v="C"/>
    <x v="0"/>
  </r>
  <r>
    <x v="0"/>
    <x v="2"/>
    <n v="2026"/>
    <x v="0"/>
    <x v="54"/>
    <x v="2"/>
    <x v="2"/>
    <x v="90"/>
    <n v="81798075.430000007"/>
    <n v="-81798075.430000007"/>
    <x v="0"/>
    <s v="R"/>
    <s v="C"/>
    <x v="0"/>
  </r>
  <r>
    <x v="0"/>
    <x v="2"/>
    <n v="2026"/>
    <x v="0"/>
    <x v="12"/>
    <x v="1"/>
    <x v="2"/>
    <x v="479"/>
    <n v="2218.98"/>
    <n v="-2218.98"/>
    <x v="0"/>
    <s v="E"/>
    <s v="A"/>
    <x v="3"/>
  </r>
  <r>
    <x v="0"/>
    <x v="0"/>
    <n v="2026"/>
    <x v="1"/>
    <x v="16"/>
    <x v="1"/>
    <x v="2"/>
    <x v="458"/>
    <n v="-84392.51"/>
    <n v="84392.51"/>
    <x v="0"/>
    <s v="R"/>
    <s v="C"/>
    <x v="0"/>
  </r>
  <r>
    <x v="0"/>
    <x v="0"/>
    <n v="2026"/>
    <x v="1"/>
    <x v="6"/>
    <x v="5"/>
    <x v="2"/>
    <x v="721"/>
    <n v="-200000"/>
    <n v="200000"/>
    <x v="0"/>
    <s v="E"/>
    <s v="A"/>
    <x v="3"/>
  </r>
  <r>
    <x v="0"/>
    <x v="2"/>
    <n v="2026"/>
    <x v="1"/>
    <x v="6"/>
    <x v="1"/>
    <x v="2"/>
    <x v="449"/>
    <n v="644207.61"/>
    <n v="-644207.61"/>
    <x v="0"/>
    <s v="E"/>
    <s v="A"/>
    <x v="3"/>
  </r>
  <r>
    <x v="0"/>
    <x v="0"/>
    <n v="2026"/>
    <x v="1"/>
    <x v="10"/>
    <x v="4"/>
    <x v="2"/>
    <x v="41"/>
    <n v="-202635.27"/>
    <n v="202635.27"/>
    <x v="0"/>
    <s v="R"/>
    <s v="C"/>
    <x v="0"/>
  </r>
  <r>
    <x v="0"/>
    <x v="3"/>
    <n v="2026"/>
    <x v="0"/>
    <x v="12"/>
    <x v="1"/>
    <x v="2"/>
    <x v="290"/>
    <n v="0"/>
    <n v="0"/>
    <x v="0"/>
    <s v="R"/>
    <s v="A"/>
    <x v="2"/>
  </r>
  <r>
    <x v="0"/>
    <x v="2"/>
    <n v="2026"/>
    <x v="1"/>
    <x v="1"/>
    <x v="1"/>
    <x v="1"/>
    <x v="153"/>
    <n v="97888.34"/>
    <n v="-97888.34"/>
    <x v="0"/>
    <s v="R"/>
    <s v="C"/>
    <x v="0"/>
  </r>
  <r>
    <x v="0"/>
    <x v="3"/>
    <n v="2026"/>
    <x v="1"/>
    <x v="1"/>
    <x v="1"/>
    <x v="14"/>
    <x v="167"/>
    <n v="0"/>
    <n v="0"/>
    <x v="0"/>
    <s v="E"/>
    <s v="A"/>
    <x v="3"/>
  </r>
  <r>
    <x v="0"/>
    <x v="0"/>
    <n v="2026"/>
    <x v="0"/>
    <x v="3"/>
    <x v="3"/>
    <x v="2"/>
    <x v="867"/>
    <n v="-59900"/>
    <n v="59900"/>
    <x v="0"/>
    <s v="R"/>
    <s v="C"/>
    <x v="0"/>
  </r>
  <r>
    <x v="0"/>
    <x v="2"/>
    <n v="2026"/>
    <x v="0"/>
    <x v="4"/>
    <x v="0"/>
    <x v="0"/>
    <x v="868"/>
    <n v="8726.2900000000009"/>
    <n v="-8726.2900000000009"/>
    <x v="0"/>
    <s v="R"/>
    <s v="C"/>
    <x v="0"/>
  </r>
  <r>
    <x v="0"/>
    <x v="0"/>
    <n v="2025"/>
    <x v="0"/>
    <x v="3"/>
    <x v="0"/>
    <x v="0"/>
    <x v="615"/>
    <n v="-15477990.33"/>
    <n v="15477990.33"/>
    <x v="0"/>
    <s v="R"/>
    <s v="C"/>
    <x v="0"/>
  </r>
  <r>
    <x v="0"/>
    <x v="2"/>
    <n v="2026"/>
    <x v="0"/>
    <x v="9"/>
    <x v="2"/>
    <x v="43"/>
    <x v="247"/>
    <n v="12145200"/>
    <n v="-12145200"/>
    <x v="0"/>
    <s v="R"/>
    <s v="C"/>
    <x v="0"/>
  </r>
  <r>
    <x v="0"/>
    <x v="3"/>
    <n v="2026"/>
    <x v="0"/>
    <x v="4"/>
    <x v="5"/>
    <x v="3"/>
    <x v="214"/>
    <n v="1751485.25"/>
    <n v="-1751485.25"/>
    <x v="0"/>
    <s v="E"/>
    <s v="C"/>
    <x v="1"/>
  </r>
  <r>
    <x v="0"/>
    <x v="0"/>
    <n v="2026"/>
    <x v="0"/>
    <x v="4"/>
    <x v="3"/>
    <x v="15"/>
    <x v="494"/>
    <n v="-35464"/>
    <n v="35464"/>
    <x v="0"/>
    <s v="R"/>
    <s v="C"/>
    <x v="0"/>
  </r>
  <r>
    <x v="0"/>
    <x v="2"/>
    <n v="2026"/>
    <x v="0"/>
    <x v="0"/>
    <x v="0"/>
    <x v="0"/>
    <x v="869"/>
    <n v="542193.18000000005"/>
    <n v="-542193.18000000005"/>
    <x v="0"/>
    <s v="R"/>
    <s v="C"/>
    <x v="0"/>
  </r>
  <r>
    <x v="0"/>
    <x v="1"/>
    <n v="2026"/>
    <x v="0"/>
    <x v="4"/>
    <x v="1"/>
    <x v="15"/>
    <x v="494"/>
    <n v="-95612"/>
    <n v="95612"/>
    <x v="0"/>
    <s v="R"/>
    <s v="C"/>
    <x v="0"/>
  </r>
  <r>
    <x v="0"/>
    <x v="3"/>
    <n v="2027"/>
    <x v="2"/>
    <x v="22"/>
    <x v="5"/>
    <x v="2"/>
    <x v="200"/>
    <n v="0"/>
    <n v="0"/>
    <x v="0"/>
    <s v="R"/>
    <s v="C"/>
    <x v="0"/>
  </r>
  <r>
    <x v="0"/>
    <x v="3"/>
    <n v="2027"/>
    <x v="0"/>
    <x v="12"/>
    <x v="1"/>
    <x v="2"/>
    <x v="117"/>
    <n v="439749.06"/>
    <n v="-439749.06"/>
    <x v="0"/>
    <s v="R"/>
    <s v="A"/>
    <x v="2"/>
  </r>
  <r>
    <x v="0"/>
    <x v="3"/>
    <n v="2026"/>
    <x v="0"/>
    <x v="3"/>
    <x v="5"/>
    <x v="2"/>
    <x v="255"/>
    <n v="1009786.73"/>
    <n v="-1009786.73"/>
    <x v="0"/>
    <s v="E"/>
    <s v="A"/>
    <x v="3"/>
  </r>
  <r>
    <x v="0"/>
    <x v="2"/>
    <n v="2026"/>
    <x v="0"/>
    <x v="32"/>
    <x v="1"/>
    <x v="2"/>
    <x v="16"/>
    <n v="519013.97"/>
    <n v="-519013.97"/>
    <x v="0"/>
    <s v="E"/>
    <s v="A"/>
    <x v="3"/>
  </r>
  <r>
    <x v="0"/>
    <x v="0"/>
    <n v="2026"/>
    <x v="0"/>
    <x v="3"/>
    <x v="0"/>
    <x v="0"/>
    <x v="870"/>
    <n v="0"/>
    <n v="0"/>
    <x v="0"/>
    <s v="R"/>
    <s v="C"/>
    <x v="0"/>
  </r>
  <r>
    <x v="0"/>
    <x v="0"/>
    <n v="2026"/>
    <x v="0"/>
    <x v="1"/>
    <x v="6"/>
    <x v="1"/>
    <x v="365"/>
    <n v="-317400"/>
    <n v="317400"/>
    <x v="0"/>
    <s v="R"/>
    <s v="C"/>
    <x v="0"/>
  </r>
  <r>
    <x v="0"/>
    <x v="0"/>
    <n v="2026"/>
    <x v="0"/>
    <x v="1"/>
    <x v="6"/>
    <x v="1"/>
    <x v="257"/>
    <n v="-730700"/>
    <n v="730700"/>
    <x v="0"/>
    <s v="R"/>
    <s v="C"/>
    <x v="0"/>
  </r>
  <r>
    <x v="0"/>
    <x v="0"/>
    <n v="2026"/>
    <x v="0"/>
    <x v="10"/>
    <x v="3"/>
    <x v="2"/>
    <x v="321"/>
    <n v="-425000"/>
    <n v="425000"/>
    <x v="0"/>
    <s v="R"/>
    <s v="A"/>
    <x v="2"/>
  </r>
  <r>
    <x v="0"/>
    <x v="0"/>
    <n v="2026"/>
    <x v="0"/>
    <x v="14"/>
    <x v="3"/>
    <x v="2"/>
    <x v="23"/>
    <n v="-52000"/>
    <n v="52000"/>
    <x v="0"/>
    <s v="R"/>
    <s v="A"/>
    <x v="2"/>
  </r>
  <r>
    <x v="0"/>
    <x v="0"/>
    <n v="2026"/>
    <x v="0"/>
    <x v="0"/>
    <x v="5"/>
    <x v="2"/>
    <x v="275"/>
    <n v="-794700"/>
    <n v="794700"/>
    <x v="0"/>
    <s v="R"/>
    <s v="C"/>
    <x v="0"/>
  </r>
  <r>
    <x v="0"/>
    <x v="0"/>
    <n v="2026"/>
    <x v="0"/>
    <x v="27"/>
    <x v="8"/>
    <x v="2"/>
    <x v="27"/>
    <n v="-13869828.779999999"/>
    <n v="13869828.779999999"/>
    <x v="0"/>
    <s v="E"/>
    <s v="S"/>
    <x v="5"/>
  </r>
  <r>
    <x v="0"/>
    <x v="0"/>
    <n v="2026"/>
    <x v="0"/>
    <x v="4"/>
    <x v="1"/>
    <x v="3"/>
    <x v="293"/>
    <n v="-16038516.050000001"/>
    <n v="16038516.050000001"/>
    <x v="0"/>
    <s v="E"/>
    <s v="A"/>
    <x v="3"/>
  </r>
  <r>
    <x v="0"/>
    <x v="1"/>
    <n v="2025"/>
    <x v="0"/>
    <x v="18"/>
    <x v="1"/>
    <x v="30"/>
    <x v="583"/>
    <n v="46631.17"/>
    <n v="-46631.17"/>
    <x v="0"/>
    <s v="E"/>
    <s v="A"/>
    <x v="3"/>
  </r>
  <r>
    <x v="0"/>
    <x v="0"/>
    <n v="2026"/>
    <x v="0"/>
    <x v="38"/>
    <x v="1"/>
    <x v="3"/>
    <x v="98"/>
    <n v="-46862"/>
    <n v="46862"/>
    <x v="0"/>
    <s v="E"/>
    <s v="A"/>
    <x v="3"/>
  </r>
  <r>
    <x v="0"/>
    <x v="2"/>
    <n v="2026"/>
    <x v="0"/>
    <x v="4"/>
    <x v="6"/>
    <x v="3"/>
    <x v="166"/>
    <n v="118150.07"/>
    <n v="-118150.07"/>
    <x v="0"/>
    <s v="R"/>
    <s v="C"/>
    <x v="0"/>
  </r>
  <r>
    <x v="0"/>
    <x v="3"/>
    <n v="2027"/>
    <x v="0"/>
    <x v="3"/>
    <x v="5"/>
    <x v="2"/>
    <x v="367"/>
    <n v="0"/>
    <n v="0"/>
    <x v="0"/>
    <s v="E"/>
    <s v="B"/>
    <x v="4"/>
  </r>
  <r>
    <x v="0"/>
    <x v="2"/>
    <n v="2026"/>
    <x v="0"/>
    <x v="1"/>
    <x v="6"/>
    <x v="1"/>
    <x v="223"/>
    <n v="160667.51999999999"/>
    <n v="-160667.51999999999"/>
    <x v="0"/>
    <s v="R"/>
    <s v="C"/>
    <x v="0"/>
  </r>
  <r>
    <x v="0"/>
    <x v="3"/>
    <n v="2027"/>
    <x v="1"/>
    <x v="3"/>
    <x v="1"/>
    <x v="2"/>
    <x v="11"/>
    <n v="0"/>
    <n v="0"/>
    <x v="0"/>
    <s v="R"/>
    <s v="A"/>
    <x v="2"/>
  </r>
  <r>
    <x v="0"/>
    <x v="3"/>
    <n v="2026"/>
    <x v="0"/>
    <x v="16"/>
    <x v="4"/>
    <x v="2"/>
    <x v="66"/>
    <n v="716068.58"/>
    <n v="-716068.58"/>
    <x v="0"/>
    <s v="R"/>
    <s v="C"/>
    <x v="0"/>
  </r>
  <r>
    <x v="0"/>
    <x v="2"/>
    <n v="2026"/>
    <x v="0"/>
    <x v="12"/>
    <x v="6"/>
    <x v="2"/>
    <x v="131"/>
    <n v="39127.25"/>
    <n v="-39127.25"/>
    <x v="0"/>
    <s v="R"/>
    <s v="A"/>
    <x v="2"/>
  </r>
  <r>
    <x v="0"/>
    <x v="2"/>
    <n v="2026"/>
    <x v="0"/>
    <x v="16"/>
    <x v="5"/>
    <x v="2"/>
    <x v="57"/>
    <n v="77978.2"/>
    <n v="-77978.2"/>
    <x v="0"/>
    <s v="R"/>
    <s v="A"/>
    <x v="2"/>
  </r>
  <r>
    <x v="0"/>
    <x v="0"/>
    <n v="2026"/>
    <x v="4"/>
    <x v="1"/>
    <x v="1"/>
    <x v="1"/>
    <x v="253"/>
    <n v="-500"/>
    <n v="500"/>
    <x v="0"/>
    <s v="E"/>
    <s v="A"/>
    <x v="3"/>
  </r>
  <r>
    <x v="0"/>
    <x v="0"/>
    <n v="2026"/>
    <x v="1"/>
    <x v="6"/>
    <x v="5"/>
    <x v="2"/>
    <x v="16"/>
    <n v="-9244"/>
    <n v="9244"/>
    <x v="0"/>
    <s v="E"/>
    <s v="A"/>
    <x v="3"/>
  </r>
  <r>
    <x v="0"/>
    <x v="0"/>
    <n v="2026"/>
    <x v="1"/>
    <x v="0"/>
    <x v="1"/>
    <x v="2"/>
    <x v="44"/>
    <n v="-178725612.31"/>
    <n v="178725612.31"/>
    <x v="0"/>
    <s v="R"/>
    <s v="C"/>
    <x v="0"/>
  </r>
  <r>
    <x v="0"/>
    <x v="3"/>
    <n v="2026"/>
    <x v="0"/>
    <x v="4"/>
    <x v="1"/>
    <x v="3"/>
    <x v="236"/>
    <n v="49120.77"/>
    <n v="-49120.77"/>
    <x v="0"/>
    <s v="R"/>
    <s v="C"/>
    <x v="0"/>
  </r>
  <r>
    <x v="0"/>
    <x v="0"/>
    <n v="2025"/>
    <x v="0"/>
    <x v="4"/>
    <x v="3"/>
    <x v="3"/>
    <x v="111"/>
    <n v="-9874"/>
    <n v="9874"/>
    <x v="0"/>
    <s v="E"/>
    <s v="C"/>
    <x v="1"/>
  </r>
  <r>
    <x v="0"/>
    <x v="2"/>
    <n v="2026"/>
    <x v="0"/>
    <x v="16"/>
    <x v="6"/>
    <x v="2"/>
    <x v="44"/>
    <n v="0"/>
    <n v="0"/>
    <x v="0"/>
    <s v="R"/>
    <s v="A"/>
    <x v="2"/>
  </r>
  <r>
    <x v="0"/>
    <x v="0"/>
    <n v="2025"/>
    <x v="0"/>
    <x v="2"/>
    <x v="0"/>
    <x v="0"/>
    <x v="782"/>
    <n v="-13514577.57"/>
    <n v="13514577.57"/>
    <x v="0"/>
    <s v="R"/>
    <s v="C"/>
    <x v="0"/>
  </r>
  <r>
    <x v="0"/>
    <x v="2"/>
    <n v="2026"/>
    <x v="4"/>
    <x v="4"/>
    <x v="5"/>
    <x v="11"/>
    <x v="440"/>
    <n v="200000"/>
    <n v="-200000"/>
    <x v="0"/>
    <s v="E"/>
    <s v="A"/>
    <x v="3"/>
  </r>
  <r>
    <x v="0"/>
    <x v="2"/>
    <n v="2026"/>
    <x v="0"/>
    <x v="0"/>
    <x v="0"/>
    <x v="8"/>
    <x v="552"/>
    <n v="389604.54"/>
    <n v="-389604.54"/>
    <x v="0"/>
    <s v="R"/>
    <s v="C"/>
    <x v="0"/>
  </r>
  <r>
    <x v="0"/>
    <x v="0"/>
    <n v="2026"/>
    <x v="0"/>
    <x v="39"/>
    <x v="5"/>
    <x v="17"/>
    <x v="242"/>
    <n v="-173800000"/>
    <n v="173800000"/>
    <x v="0"/>
    <s v="E"/>
    <s v="A"/>
    <x v="3"/>
  </r>
  <r>
    <x v="0"/>
    <x v="0"/>
    <n v="2026"/>
    <x v="0"/>
    <x v="39"/>
    <x v="5"/>
    <x v="17"/>
    <x v="193"/>
    <n v="-75619700"/>
    <n v="75619700"/>
    <x v="0"/>
    <s v="E"/>
    <s v="A"/>
    <x v="3"/>
  </r>
  <r>
    <x v="0"/>
    <x v="1"/>
    <n v="2026"/>
    <x v="0"/>
    <x v="9"/>
    <x v="1"/>
    <x v="2"/>
    <x v="135"/>
    <n v="0"/>
    <n v="0"/>
    <x v="0"/>
    <s v="R"/>
    <s v="C"/>
    <x v="0"/>
  </r>
  <r>
    <x v="0"/>
    <x v="2"/>
    <n v="2026"/>
    <x v="0"/>
    <x v="27"/>
    <x v="0"/>
    <x v="0"/>
    <x v="871"/>
    <n v="4977081.47"/>
    <n v="-4977081.47"/>
    <x v="0"/>
    <s v="R"/>
    <s v="C"/>
    <x v="0"/>
  </r>
  <r>
    <x v="0"/>
    <x v="3"/>
    <n v="2026"/>
    <x v="3"/>
    <x v="4"/>
    <x v="5"/>
    <x v="3"/>
    <x v="214"/>
    <n v="67462.67"/>
    <n v="-67462.67"/>
    <x v="0"/>
    <s v="E"/>
    <s v="C"/>
    <x v="1"/>
  </r>
  <r>
    <x v="0"/>
    <x v="2"/>
    <n v="2026"/>
    <x v="1"/>
    <x v="3"/>
    <x v="5"/>
    <x v="2"/>
    <x v="872"/>
    <n v="15802929.380000001"/>
    <n v="-15802929.380000001"/>
    <x v="0"/>
    <s v="E"/>
    <s v="A"/>
    <x v="3"/>
  </r>
  <r>
    <x v="0"/>
    <x v="0"/>
    <n v="2026"/>
    <x v="0"/>
    <x v="4"/>
    <x v="6"/>
    <x v="37"/>
    <x v="275"/>
    <n v="-78628"/>
    <n v="78628"/>
    <x v="0"/>
    <s v="E"/>
    <s v="C"/>
    <x v="1"/>
  </r>
  <r>
    <x v="0"/>
    <x v="1"/>
    <n v="2026"/>
    <x v="4"/>
    <x v="3"/>
    <x v="1"/>
    <x v="2"/>
    <x v="117"/>
    <n v="0"/>
    <n v="0"/>
    <x v="0"/>
    <s v="R"/>
    <s v="A"/>
    <x v="2"/>
  </r>
  <r>
    <x v="0"/>
    <x v="3"/>
    <n v="2027"/>
    <x v="0"/>
    <x v="9"/>
    <x v="1"/>
    <x v="13"/>
    <x v="156"/>
    <n v="20340.36"/>
    <n v="-20340.36"/>
    <x v="0"/>
    <s v="R"/>
    <s v="A"/>
    <x v="2"/>
  </r>
  <r>
    <x v="0"/>
    <x v="3"/>
    <n v="2026"/>
    <x v="0"/>
    <x v="3"/>
    <x v="5"/>
    <x v="2"/>
    <x v="32"/>
    <n v="2123.54"/>
    <n v="-2123.54"/>
    <x v="0"/>
    <s v="R"/>
    <s v="A"/>
    <x v="2"/>
  </r>
  <r>
    <x v="0"/>
    <x v="0"/>
    <n v="2026"/>
    <x v="0"/>
    <x v="4"/>
    <x v="6"/>
    <x v="32"/>
    <x v="251"/>
    <n v="0"/>
    <n v="0"/>
    <x v="0"/>
    <s v="E"/>
    <s v="A"/>
    <x v="3"/>
  </r>
  <r>
    <x v="0"/>
    <x v="0"/>
    <n v="2026"/>
    <x v="0"/>
    <x v="28"/>
    <x v="6"/>
    <x v="29"/>
    <x v="98"/>
    <n v="-155700"/>
    <n v="155700"/>
    <x v="0"/>
    <s v="R"/>
    <s v="C"/>
    <x v="0"/>
  </r>
  <r>
    <x v="0"/>
    <x v="0"/>
    <n v="2026"/>
    <x v="0"/>
    <x v="4"/>
    <x v="1"/>
    <x v="2"/>
    <x v="172"/>
    <n v="-213400"/>
    <n v="213400"/>
    <x v="0"/>
    <s v="R"/>
    <s v="C"/>
    <x v="0"/>
  </r>
  <r>
    <x v="0"/>
    <x v="0"/>
    <n v="2026"/>
    <x v="0"/>
    <x v="54"/>
    <x v="6"/>
    <x v="2"/>
    <x v="90"/>
    <n v="-17695706"/>
    <n v="17695706"/>
    <x v="0"/>
    <s v="R"/>
    <s v="C"/>
    <x v="0"/>
  </r>
  <r>
    <x v="0"/>
    <x v="0"/>
    <n v="2026"/>
    <x v="0"/>
    <x v="2"/>
    <x v="0"/>
    <x v="0"/>
    <x v="873"/>
    <n v="0"/>
    <n v="0"/>
    <x v="0"/>
    <s v="R"/>
    <s v="C"/>
    <x v="0"/>
  </r>
  <r>
    <x v="0"/>
    <x v="0"/>
    <n v="2026"/>
    <x v="0"/>
    <x v="1"/>
    <x v="3"/>
    <x v="1"/>
    <x v="253"/>
    <n v="-286724.62"/>
    <n v="286724.62"/>
    <x v="0"/>
    <s v="E"/>
    <s v="A"/>
    <x v="3"/>
  </r>
  <r>
    <x v="0"/>
    <x v="0"/>
    <n v="2026"/>
    <x v="0"/>
    <x v="24"/>
    <x v="1"/>
    <x v="2"/>
    <x v="460"/>
    <n v="-51914500"/>
    <n v="51914500"/>
    <x v="0"/>
    <s v="E"/>
    <s v="B"/>
    <x v="4"/>
  </r>
  <r>
    <x v="0"/>
    <x v="0"/>
    <n v="2026"/>
    <x v="0"/>
    <x v="4"/>
    <x v="1"/>
    <x v="3"/>
    <x v="72"/>
    <n v="-423000"/>
    <n v="423000"/>
    <x v="0"/>
    <s v="E"/>
    <s v="A"/>
    <x v="3"/>
  </r>
  <r>
    <x v="0"/>
    <x v="2"/>
    <n v="2026"/>
    <x v="0"/>
    <x v="24"/>
    <x v="1"/>
    <x v="2"/>
    <x v="193"/>
    <n v="33341341.649999999"/>
    <n v="-33341341.649999999"/>
    <x v="0"/>
    <s v="R"/>
    <s v="C"/>
    <x v="0"/>
  </r>
  <r>
    <x v="0"/>
    <x v="1"/>
    <n v="2025"/>
    <x v="0"/>
    <x v="31"/>
    <x v="1"/>
    <x v="2"/>
    <x v="90"/>
    <n v="2856415.24"/>
    <n v="-2856415.24"/>
    <x v="0"/>
    <s v="R"/>
    <s v="A"/>
    <x v="2"/>
  </r>
  <r>
    <x v="0"/>
    <x v="1"/>
    <n v="2025"/>
    <x v="0"/>
    <x v="14"/>
    <x v="1"/>
    <x v="2"/>
    <x v="617"/>
    <n v="7751.76"/>
    <n v="-7751.76"/>
    <x v="0"/>
    <s v="R"/>
    <s v="A"/>
    <x v="2"/>
  </r>
  <r>
    <x v="0"/>
    <x v="2"/>
    <n v="2026"/>
    <x v="0"/>
    <x v="14"/>
    <x v="1"/>
    <x v="2"/>
    <x v="201"/>
    <n v="350000"/>
    <n v="-350000"/>
    <x v="0"/>
    <s v="E"/>
    <s v="A"/>
    <x v="3"/>
  </r>
  <r>
    <x v="0"/>
    <x v="3"/>
    <n v="2027"/>
    <x v="1"/>
    <x v="3"/>
    <x v="1"/>
    <x v="2"/>
    <x v="193"/>
    <n v="0"/>
    <n v="0"/>
    <x v="0"/>
    <s v="R"/>
    <s v="C"/>
    <x v="0"/>
  </r>
  <r>
    <x v="0"/>
    <x v="2"/>
    <n v="2026"/>
    <x v="0"/>
    <x v="3"/>
    <x v="2"/>
    <x v="2"/>
    <x v="235"/>
    <n v="55142988.619999997"/>
    <n v="-55142988.619999997"/>
    <x v="0"/>
    <s v="E"/>
    <s v="A"/>
    <x v="3"/>
  </r>
  <r>
    <x v="0"/>
    <x v="0"/>
    <n v="2026"/>
    <x v="1"/>
    <x v="14"/>
    <x v="1"/>
    <x v="2"/>
    <x v="18"/>
    <n v="-990606.86"/>
    <n v="990606.86"/>
    <x v="0"/>
    <s v="R"/>
    <s v="C"/>
    <x v="0"/>
  </r>
  <r>
    <x v="0"/>
    <x v="2"/>
    <n v="2026"/>
    <x v="1"/>
    <x v="1"/>
    <x v="5"/>
    <x v="1"/>
    <x v="45"/>
    <n v="1961636.09"/>
    <n v="-1961636.09"/>
    <x v="0"/>
    <s v="R"/>
    <s v="C"/>
    <x v="0"/>
  </r>
  <r>
    <x v="0"/>
    <x v="0"/>
    <n v="2026"/>
    <x v="1"/>
    <x v="9"/>
    <x v="5"/>
    <x v="2"/>
    <x v="73"/>
    <n v="-3672605.29"/>
    <n v="3672605.29"/>
    <x v="0"/>
    <s v="E"/>
    <s v="A"/>
    <x v="3"/>
  </r>
  <r>
    <x v="0"/>
    <x v="0"/>
    <n v="2026"/>
    <x v="1"/>
    <x v="9"/>
    <x v="4"/>
    <x v="2"/>
    <x v="73"/>
    <n v="-492476.68"/>
    <n v="492476.68"/>
    <x v="0"/>
    <s v="E"/>
    <s v="A"/>
    <x v="3"/>
  </r>
  <r>
    <x v="0"/>
    <x v="1"/>
    <n v="2026"/>
    <x v="0"/>
    <x v="44"/>
    <x v="1"/>
    <x v="3"/>
    <x v="641"/>
    <n v="0"/>
    <n v="0"/>
    <x v="0"/>
    <s v="R"/>
    <s v="C"/>
    <x v="0"/>
  </r>
  <r>
    <x v="0"/>
    <x v="2"/>
    <n v="2026"/>
    <x v="0"/>
    <x v="4"/>
    <x v="0"/>
    <x v="0"/>
    <x v="874"/>
    <n v="29128.83"/>
    <n v="-29128.83"/>
    <x v="0"/>
    <s v="R"/>
    <s v="C"/>
    <x v="0"/>
  </r>
  <r>
    <x v="0"/>
    <x v="3"/>
    <n v="2026"/>
    <x v="0"/>
    <x v="1"/>
    <x v="1"/>
    <x v="1"/>
    <x v="178"/>
    <n v="111917.85"/>
    <n v="-111917.85"/>
    <x v="0"/>
    <s v="R"/>
    <s v="C"/>
    <x v="0"/>
  </r>
  <r>
    <x v="0"/>
    <x v="0"/>
    <n v="2025"/>
    <x v="0"/>
    <x v="3"/>
    <x v="0"/>
    <x v="0"/>
    <x v="682"/>
    <n v="-3429644.2"/>
    <n v="3429644.2"/>
    <x v="0"/>
    <s v="R"/>
    <s v="C"/>
    <x v="0"/>
  </r>
  <r>
    <x v="0"/>
    <x v="0"/>
    <n v="2026"/>
    <x v="0"/>
    <x v="27"/>
    <x v="0"/>
    <x v="0"/>
    <x v="604"/>
    <n v="-4864000"/>
    <n v="4864000"/>
    <x v="0"/>
    <s v="R"/>
    <s v="C"/>
    <x v="0"/>
  </r>
  <r>
    <x v="0"/>
    <x v="0"/>
    <n v="2026"/>
    <x v="0"/>
    <x v="5"/>
    <x v="1"/>
    <x v="2"/>
    <x v="97"/>
    <n v="-78500"/>
    <n v="78500"/>
    <x v="0"/>
    <s v="R"/>
    <s v="C"/>
    <x v="0"/>
  </r>
  <r>
    <x v="0"/>
    <x v="0"/>
    <n v="2026"/>
    <x v="0"/>
    <x v="3"/>
    <x v="5"/>
    <x v="2"/>
    <x v="12"/>
    <n v="0"/>
    <n v="0"/>
    <x v="0"/>
    <s v="E"/>
    <s v="A"/>
    <x v="3"/>
  </r>
  <r>
    <x v="0"/>
    <x v="0"/>
    <n v="2026"/>
    <x v="0"/>
    <x v="4"/>
    <x v="1"/>
    <x v="2"/>
    <x v="119"/>
    <n v="-46200"/>
    <n v="46200"/>
    <x v="0"/>
    <s v="R"/>
    <s v="A"/>
    <x v="2"/>
  </r>
  <r>
    <x v="0"/>
    <x v="0"/>
    <n v="2026"/>
    <x v="0"/>
    <x v="4"/>
    <x v="4"/>
    <x v="3"/>
    <x v="293"/>
    <n v="0"/>
    <n v="0"/>
    <x v="0"/>
    <s v="E"/>
    <s v="A"/>
    <x v="3"/>
  </r>
  <r>
    <x v="0"/>
    <x v="2"/>
    <n v="2026"/>
    <x v="0"/>
    <x v="24"/>
    <x v="0"/>
    <x v="0"/>
    <x v="417"/>
    <n v="217754.55"/>
    <n v="-217754.55"/>
    <x v="0"/>
    <s v="R"/>
    <s v="C"/>
    <x v="0"/>
  </r>
  <r>
    <x v="0"/>
    <x v="3"/>
    <n v="2027"/>
    <x v="0"/>
    <x v="50"/>
    <x v="5"/>
    <x v="2"/>
    <x v="79"/>
    <n v="3988.75"/>
    <n v="-3988.75"/>
    <x v="0"/>
    <s v="R"/>
    <s v="C"/>
    <x v="0"/>
  </r>
  <r>
    <x v="0"/>
    <x v="3"/>
    <n v="2027"/>
    <x v="4"/>
    <x v="3"/>
    <x v="1"/>
    <x v="2"/>
    <x v="117"/>
    <n v="0"/>
    <n v="0"/>
    <x v="0"/>
    <s v="R"/>
    <s v="A"/>
    <x v="2"/>
  </r>
  <r>
    <x v="0"/>
    <x v="3"/>
    <n v="2026"/>
    <x v="0"/>
    <x v="6"/>
    <x v="5"/>
    <x v="2"/>
    <x v="211"/>
    <n v="948473.62"/>
    <n v="-948473.62"/>
    <x v="0"/>
    <s v="E"/>
    <s v="A"/>
    <x v="3"/>
  </r>
  <r>
    <x v="0"/>
    <x v="2"/>
    <n v="2026"/>
    <x v="0"/>
    <x v="13"/>
    <x v="1"/>
    <x v="2"/>
    <x v="449"/>
    <n v="15500337.9"/>
    <n v="-15500337.9"/>
    <x v="0"/>
    <s v="E"/>
    <s v="C"/>
    <x v="1"/>
  </r>
  <r>
    <x v="0"/>
    <x v="0"/>
    <n v="2026"/>
    <x v="0"/>
    <x v="29"/>
    <x v="1"/>
    <x v="2"/>
    <x v="691"/>
    <n v="-79746400"/>
    <n v="79746400"/>
    <x v="0"/>
    <s v="E"/>
    <s v="C"/>
    <x v="1"/>
  </r>
  <r>
    <x v="0"/>
    <x v="0"/>
    <n v="2026"/>
    <x v="0"/>
    <x v="3"/>
    <x v="5"/>
    <x v="2"/>
    <x v="395"/>
    <n v="-2513600"/>
    <n v="2513600"/>
    <x v="0"/>
    <s v="R"/>
    <s v="C"/>
    <x v="0"/>
  </r>
  <r>
    <x v="0"/>
    <x v="0"/>
    <n v="2026"/>
    <x v="0"/>
    <x v="9"/>
    <x v="6"/>
    <x v="2"/>
    <x v="58"/>
    <n v="-7696800"/>
    <n v="7696800"/>
    <x v="0"/>
    <s v="R"/>
    <s v="A"/>
    <x v="2"/>
  </r>
  <r>
    <x v="0"/>
    <x v="0"/>
    <n v="2026"/>
    <x v="0"/>
    <x v="27"/>
    <x v="0"/>
    <x v="0"/>
    <x v="875"/>
    <n v="0"/>
    <n v="0"/>
    <x v="0"/>
    <m/>
    <m/>
    <x v="8"/>
  </r>
  <r>
    <x v="0"/>
    <x v="0"/>
    <n v="2026"/>
    <x v="0"/>
    <x v="16"/>
    <x v="5"/>
    <x v="2"/>
    <x v="289"/>
    <n v="-8328100"/>
    <n v="8328100"/>
    <x v="0"/>
    <s v="R"/>
    <s v="C"/>
    <x v="0"/>
  </r>
  <r>
    <x v="0"/>
    <x v="0"/>
    <n v="2026"/>
    <x v="0"/>
    <x v="6"/>
    <x v="0"/>
    <x v="0"/>
    <x v="396"/>
    <n v="0"/>
    <n v="0"/>
    <x v="0"/>
    <s v="R"/>
    <s v="C"/>
    <x v="0"/>
  </r>
  <r>
    <x v="0"/>
    <x v="2"/>
    <n v="2026"/>
    <x v="0"/>
    <x v="3"/>
    <x v="6"/>
    <x v="2"/>
    <x v="15"/>
    <n v="9945235.7899999991"/>
    <n v="-9945235.7899999991"/>
    <x v="0"/>
    <s v="R"/>
    <s v="C"/>
    <x v="0"/>
  </r>
  <r>
    <x v="0"/>
    <x v="0"/>
    <n v="2026"/>
    <x v="0"/>
    <x v="12"/>
    <x v="5"/>
    <x v="2"/>
    <x v="357"/>
    <n v="-322340"/>
    <n v="322340"/>
    <x v="0"/>
    <s v="R"/>
    <s v="C"/>
    <x v="0"/>
  </r>
  <r>
    <x v="0"/>
    <x v="3"/>
    <n v="2026"/>
    <x v="1"/>
    <x v="1"/>
    <x v="1"/>
    <x v="1"/>
    <x v="463"/>
    <n v="0"/>
    <n v="0"/>
    <x v="0"/>
    <s v="R"/>
    <s v="C"/>
    <x v="0"/>
  </r>
  <r>
    <x v="0"/>
    <x v="2"/>
    <n v="2026"/>
    <x v="1"/>
    <x v="3"/>
    <x v="5"/>
    <x v="2"/>
    <x v="367"/>
    <n v="2050875.97"/>
    <n v="-2050875.97"/>
    <x v="0"/>
    <s v="E"/>
    <s v="B"/>
    <x v="4"/>
  </r>
  <r>
    <x v="0"/>
    <x v="0"/>
    <n v="2026"/>
    <x v="1"/>
    <x v="24"/>
    <x v="1"/>
    <x v="2"/>
    <x v="58"/>
    <n v="-16634.66"/>
    <n v="16634.66"/>
    <x v="0"/>
    <s v="R"/>
    <s v="A"/>
    <x v="2"/>
  </r>
  <r>
    <x v="0"/>
    <x v="2"/>
    <n v="2026"/>
    <x v="0"/>
    <x v="11"/>
    <x v="6"/>
    <x v="2"/>
    <x v="244"/>
    <n v="19080820.350000001"/>
    <n v="-19080820.350000001"/>
    <x v="0"/>
    <s v="E"/>
    <s v="B"/>
    <x v="4"/>
  </r>
  <r>
    <x v="0"/>
    <x v="2"/>
    <n v="2026"/>
    <x v="0"/>
    <x v="0"/>
    <x v="0"/>
    <x v="0"/>
    <x v="876"/>
    <n v="1807320.46"/>
    <n v="-1807320.46"/>
    <x v="0"/>
    <s v="R"/>
    <s v="C"/>
    <x v="0"/>
  </r>
  <r>
    <x v="0"/>
    <x v="3"/>
    <n v="2026"/>
    <x v="0"/>
    <x v="3"/>
    <x v="1"/>
    <x v="2"/>
    <x v="306"/>
    <n v="11429.5"/>
    <n v="-11429.5"/>
    <x v="0"/>
    <s v="R"/>
    <s v="C"/>
    <x v="0"/>
  </r>
  <r>
    <x v="0"/>
    <x v="0"/>
    <n v="2026"/>
    <x v="3"/>
    <x v="4"/>
    <x v="5"/>
    <x v="3"/>
    <x v="30"/>
    <n v="-6594.97"/>
    <n v="6594.97"/>
    <x v="0"/>
    <s v="E"/>
    <s v="B"/>
    <x v="4"/>
  </r>
  <r>
    <x v="0"/>
    <x v="0"/>
    <n v="2026"/>
    <x v="3"/>
    <x v="9"/>
    <x v="5"/>
    <x v="2"/>
    <x v="18"/>
    <n v="-9699.9"/>
    <n v="9699.9"/>
    <x v="0"/>
    <s v="R"/>
    <s v="C"/>
    <x v="0"/>
  </r>
  <r>
    <x v="0"/>
    <x v="0"/>
    <n v="2026"/>
    <x v="4"/>
    <x v="10"/>
    <x v="5"/>
    <x v="2"/>
    <x v="200"/>
    <n v="-25570447.079999998"/>
    <n v="25570447.079999998"/>
    <x v="0"/>
    <s v="R"/>
    <s v="C"/>
    <x v="0"/>
  </r>
  <r>
    <x v="0"/>
    <x v="2"/>
    <n v="2026"/>
    <x v="1"/>
    <x v="1"/>
    <x v="4"/>
    <x v="1"/>
    <x v="145"/>
    <n v="170234.4"/>
    <n v="-170234.4"/>
    <x v="0"/>
    <s v="R"/>
    <s v="C"/>
    <x v="0"/>
  </r>
  <r>
    <x v="0"/>
    <x v="3"/>
    <n v="2026"/>
    <x v="4"/>
    <x v="1"/>
    <x v="1"/>
    <x v="1"/>
    <x v="72"/>
    <n v="0"/>
    <n v="0"/>
    <x v="0"/>
    <s v="E"/>
    <s v="C"/>
    <x v="1"/>
  </r>
  <r>
    <x v="0"/>
    <x v="0"/>
    <n v="2026"/>
    <x v="0"/>
    <x v="10"/>
    <x v="5"/>
    <x v="2"/>
    <x v="775"/>
    <n v="-3238400"/>
    <n v="3238400"/>
    <x v="0"/>
    <s v="E"/>
    <s v="S"/>
    <x v="5"/>
  </r>
  <r>
    <x v="0"/>
    <x v="2"/>
    <n v="2026"/>
    <x v="0"/>
    <x v="0"/>
    <x v="6"/>
    <x v="2"/>
    <x v="877"/>
    <n v="0"/>
    <n v="0"/>
    <x v="0"/>
    <s v="R"/>
    <s v="C"/>
    <x v="0"/>
  </r>
  <r>
    <x v="0"/>
    <x v="0"/>
    <n v="2025"/>
    <x v="0"/>
    <x v="29"/>
    <x v="0"/>
    <x v="0"/>
    <x v="143"/>
    <n v="-30110"/>
    <n v="30110"/>
    <x v="0"/>
    <s v="R"/>
    <s v="C"/>
    <x v="0"/>
  </r>
  <r>
    <x v="0"/>
    <x v="0"/>
    <n v="2026"/>
    <x v="0"/>
    <x v="29"/>
    <x v="0"/>
    <x v="0"/>
    <x v="878"/>
    <n v="-2184500"/>
    <n v="2184500"/>
    <x v="0"/>
    <s v="R"/>
    <s v="C"/>
    <x v="0"/>
  </r>
  <r>
    <x v="0"/>
    <x v="0"/>
    <n v="2025"/>
    <x v="0"/>
    <x v="1"/>
    <x v="6"/>
    <x v="1"/>
    <x v="377"/>
    <n v="-2328216.9700000002"/>
    <n v="2328216.9700000002"/>
    <x v="0"/>
    <s v="E"/>
    <s v="C"/>
    <x v="1"/>
  </r>
  <r>
    <x v="0"/>
    <x v="1"/>
    <n v="2026"/>
    <x v="0"/>
    <x v="29"/>
    <x v="1"/>
    <x v="2"/>
    <x v="691"/>
    <n v="0"/>
    <n v="0"/>
    <x v="0"/>
    <s v="E"/>
    <s v="C"/>
    <x v="1"/>
  </r>
  <r>
    <x v="0"/>
    <x v="3"/>
    <n v="2027"/>
    <x v="1"/>
    <x v="4"/>
    <x v="5"/>
    <x v="3"/>
    <x v="542"/>
    <n v="3596.32"/>
    <n v="-3596.32"/>
    <x v="0"/>
    <s v="E"/>
    <s v="B"/>
    <x v="4"/>
  </r>
  <r>
    <x v="0"/>
    <x v="0"/>
    <n v="2026"/>
    <x v="0"/>
    <x v="16"/>
    <x v="5"/>
    <x v="2"/>
    <x v="115"/>
    <n v="-5000"/>
    <n v="5000"/>
    <x v="0"/>
    <s v="R"/>
    <s v="C"/>
    <x v="0"/>
  </r>
  <r>
    <x v="0"/>
    <x v="2"/>
    <n v="2026"/>
    <x v="0"/>
    <x v="4"/>
    <x v="3"/>
    <x v="3"/>
    <x v="592"/>
    <n v="5565.01"/>
    <n v="-5565.01"/>
    <x v="0"/>
    <s v="R"/>
    <s v="C"/>
    <x v="0"/>
  </r>
  <r>
    <x v="0"/>
    <x v="1"/>
    <n v="2026"/>
    <x v="0"/>
    <x v="29"/>
    <x v="5"/>
    <x v="2"/>
    <x v="776"/>
    <n v="0"/>
    <n v="0"/>
    <x v="0"/>
    <s v="E"/>
    <s v="A"/>
    <x v="3"/>
  </r>
  <r>
    <x v="0"/>
    <x v="3"/>
    <n v="2027"/>
    <x v="1"/>
    <x v="29"/>
    <x v="1"/>
    <x v="2"/>
    <x v="142"/>
    <n v="0"/>
    <n v="0"/>
    <x v="0"/>
    <s v="R"/>
    <s v="C"/>
    <x v="0"/>
  </r>
  <r>
    <x v="0"/>
    <x v="2"/>
    <n v="2026"/>
    <x v="0"/>
    <x v="24"/>
    <x v="1"/>
    <x v="2"/>
    <x v="741"/>
    <n v="1365500"/>
    <n v="-1365500"/>
    <x v="0"/>
    <s v="E"/>
    <s v="A"/>
    <x v="3"/>
  </r>
  <r>
    <x v="0"/>
    <x v="0"/>
    <n v="2026"/>
    <x v="0"/>
    <x v="29"/>
    <x v="6"/>
    <x v="2"/>
    <x v="879"/>
    <n v="0"/>
    <n v="0"/>
    <x v="0"/>
    <s v="R"/>
    <s v="C"/>
    <x v="0"/>
  </r>
  <r>
    <x v="0"/>
    <x v="0"/>
    <n v="2026"/>
    <x v="0"/>
    <x v="3"/>
    <x v="0"/>
    <x v="0"/>
    <x v="880"/>
    <n v="0"/>
    <n v="0"/>
    <x v="0"/>
    <s v="R"/>
    <s v="C"/>
    <x v="0"/>
  </r>
  <r>
    <x v="0"/>
    <x v="0"/>
    <n v="2026"/>
    <x v="0"/>
    <x v="11"/>
    <x v="6"/>
    <x v="2"/>
    <x v="76"/>
    <n v="-175084.24"/>
    <n v="175084.24"/>
    <x v="0"/>
    <s v="E"/>
    <s v="B"/>
    <x v="4"/>
  </r>
  <r>
    <x v="0"/>
    <x v="0"/>
    <n v="2026"/>
    <x v="0"/>
    <x v="4"/>
    <x v="6"/>
    <x v="2"/>
    <x v="223"/>
    <n v="-46900"/>
    <n v="46900"/>
    <x v="0"/>
    <s v="R"/>
    <s v="A"/>
    <x v="2"/>
  </r>
  <r>
    <x v="0"/>
    <x v="0"/>
    <n v="2026"/>
    <x v="0"/>
    <x v="0"/>
    <x v="0"/>
    <x v="0"/>
    <x v="881"/>
    <n v="0"/>
    <n v="0"/>
    <x v="0"/>
    <s v="R"/>
    <s v="C"/>
    <x v="0"/>
  </r>
  <r>
    <x v="0"/>
    <x v="0"/>
    <n v="2026"/>
    <x v="0"/>
    <x v="4"/>
    <x v="0"/>
    <x v="8"/>
    <x v="151"/>
    <n v="0"/>
    <n v="0"/>
    <x v="0"/>
    <s v="R"/>
    <s v="C"/>
    <x v="0"/>
  </r>
  <r>
    <x v="0"/>
    <x v="0"/>
    <n v="2026"/>
    <x v="0"/>
    <x v="14"/>
    <x v="3"/>
    <x v="14"/>
    <x v="98"/>
    <n v="-26968.74"/>
    <n v="26968.74"/>
    <x v="0"/>
    <s v="E"/>
    <s v="A"/>
    <x v="3"/>
  </r>
  <r>
    <x v="0"/>
    <x v="1"/>
    <n v="2025"/>
    <x v="0"/>
    <x v="28"/>
    <x v="1"/>
    <x v="27"/>
    <x v="166"/>
    <n v="420720.54"/>
    <n v="-420720.54"/>
    <x v="0"/>
    <s v="R"/>
    <s v="C"/>
    <x v="0"/>
  </r>
  <r>
    <x v="0"/>
    <x v="1"/>
    <n v="2026"/>
    <x v="0"/>
    <x v="5"/>
    <x v="1"/>
    <x v="2"/>
    <x v="11"/>
    <n v="-474857.28"/>
    <n v="474857.28"/>
    <x v="0"/>
    <s v="R"/>
    <s v="A"/>
    <x v="2"/>
  </r>
  <r>
    <x v="0"/>
    <x v="2"/>
    <n v="2026"/>
    <x v="0"/>
    <x v="12"/>
    <x v="1"/>
    <x v="2"/>
    <x v="77"/>
    <n v="661668.88"/>
    <n v="-661668.88"/>
    <x v="0"/>
    <s v="E"/>
    <s v="B"/>
    <x v="4"/>
  </r>
  <r>
    <x v="0"/>
    <x v="2"/>
    <n v="2026"/>
    <x v="0"/>
    <x v="42"/>
    <x v="3"/>
    <x v="2"/>
    <x v="357"/>
    <n v="187461.52"/>
    <n v="-187461.52"/>
    <x v="0"/>
    <s v="R"/>
    <s v="A"/>
    <x v="2"/>
  </r>
  <r>
    <x v="0"/>
    <x v="0"/>
    <n v="2026"/>
    <x v="1"/>
    <x v="3"/>
    <x v="4"/>
    <x v="2"/>
    <x v="34"/>
    <n v="-4932.3"/>
    <n v="4932.3"/>
    <x v="0"/>
    <s v="E"/>
    <s v="A"/>
    <x v="3"/>
  </r>
  <r>
    <x v="0"/>
    <x v="3"/>
    <n v="2026"/>
    <x v="1"/>
    <x v="3"/>
    <x v="5"/>
    <x v="2"/>
    <x v="39"/>
    <n v="0"/>
    <n v="0"/>
    <x v="0"/>
    <s v="E"/>
    <s v="A"/>
    <x v="3"/>
  </r>
  <r>
    <x v="0"/>
    <x v="2"/>
    <n v="2026"/>
    <x v="0"/>
    <x v="10"/>
    <x v="6"/>
    <x v="2"/>
    <x v="90"/>
    <n v="13194.23"/>
    <n v="-13194.23"/>
    <x v="0"/>
    <s v="R"/>
    <s v="C"/>
    <x v="0"/>
  </r>
  <r>
    <x v="0"/>
    <x v="2"/>
    <n v="2026"/>
    <x v="0"/>
    <x v="12"/>
    <x v="2"/>
    <x v="2"/>
    <x v="137"/>
    <n v="723291.66"/>
    <n v="-723291.66"/>
    <x v="0"/>
    <s v="R"/>
    <s v="A"/>
    <x v="2"/>
  </r>
  <r>
    <x v="0"/>
    <x v="0"/>
    <n v="2026"/>
    <x v="1"/>
    <x v="20"/>
    <x v="1"/>
    <x v="7"/>
    <x v="45"/>
    <n v="-1085.52"/>
    <n v="1085.52"/>
    <x v="0"/>
    <s v="R"/>
    <s v="C"/>
    <x v="0"/>
  </r>
  <r>
    <x v="0"/>
    <x v="0"/>
    <n v="2026"/>
    <x v="1"/>
    <x v="12"/>
    <x v="5"/>
    <x v="2"/>
    <x v="332"/>
    <n v="-2321816.89"/>
    <n v="2321816.89"/>
    <x v="0"/>
    <s v="E"/>
    <s v="A"/>
    <x v="3"/>
  </r>
  <r>
    <x v="0"/>
    <x v="0"/>
    <n v="2026"/>
    <x v="1"/>
    <x v="6"/>
    <x v="5"/>
    <x v="2"/>
    <x v="332"/>
    <n v="-454200"/>
    <n v="454200"/>
    <x v="0"/>
    <s v="E"/>
    <s v="A"/>
    <x v="3"/>
  </r>
  <r>
    <x v="0"/>
    <x v="3"/>
    <n v="2026"/>
    <x v="1"/>
    <x v="3"/>
    <x v="5"/>
    <x v="2"/>
    <x v="250"/>
    <n v="0"/>
    <n v="0"/>
    <x v="0"/>
    <s v="E"/>
    <s v="A"/>
    <x v="3"/>
  </r>
  <r>
    <x v="0"/>
    <x v="2"/>
    <n v="2026"/>
    <x v="1"/>
    <x v="6"/>
    <x v="5"/>
    <x v="2"/>
    <x v="35"/>
    <n v="28811.54"/>
    <n v="-28811.54"/>
    <x v="0"/>
    <s v="E"/>
    <s v="A"/>
    <x v="3"/>
  </r>
  <r>
    <x v="0"/>
    <x v="0"/>
    <n v="2026"/>
    <x v="0"/>
    <x v="10"/>
    <x v="7"/>
    <x v="4"/>
    <x v="20"/>
    <n v="-5478200"/>
    <n v="5478200"/>
    <x v="0"/>
    <s v="E"/>
    <s v="A"/>
    <x v="3"/>
  </r>
  <r>
    <x v="0"/>
    <x v="2"/>
    <n v="2026"/>
    <x v="0"/>
    <x v="4"/>
    <x v="2"/>
    <x v="2"/>
    <x v="882"/>
    <n v="95834"/>
    <n v="-95834"/>
    <x v="0"/>
    <s v="R"/>
    <s v="C"/>
    <x v="0"/>
  </r>
  <r>
    <x v="0"/>
    <x v="3"/>
    <n v="2026"/>
    <x v="0"/>
    <x v="14"/>
    <x v="1"/>
    <x v="2"/>
    <x v="267"/>
    <n v="0"/>
    <n v="0"/>
    <x v="0"/>
    <s v="E"/>
    <s v="A"/>
    <x v="3"/>
  </r>
  <r>
    <x v="0"/>
    <x v="0"/>
    <n v="2026"/>
    <x v="0"/>
    <x v="14"/>
    <x v="5"/>
    <x v="20"/>
    <x v="247"/>
    <n v="0"/>
    <n v="0"/>
    <x v="0"/>
    <s v="E"/>
    <s v="S"/>
    <x v="5"/>
  </r>
  <r>
    <x v="0"/>
    <x v="2"/>
    <n v="2026"/>
    <x v="0"/>
    <x v="4"/>
    <x v="1"/>
    <x v="3"/>
    <x v="719"/>
    <n v="5080213.49"/>
    <n v="-5080213.49"/>
    <x v="0"/>
    <s v="R"/>
    <s v="C"/>
    <x v="0"/>
  </r>
  <r>
    <x v="0"/>
    <x v="2"/>
    <n v="2026"/>
    <x v="0"/>
    <x v="27"/>
    <x v="8"/>
    <x v="2"/>
    <x v="883"/>
    <n v="1253675.8899999999"/>
    <n v="-1253675.8899999999"/>
    <x v="0"/>
    <s v="E"/>
    <s v="S"/>
    <x v="5"/>
  </r>
  <r>
    <x v="0"/>
    <x v="2"/>
    <n v="2026"/>
    <x v="0"/>
    <x v="29"/>
    <x v="1"/>
    <x v="2"/>
    <x v="707"/>
    <n v="555.21"/>
    <n v="-555.21"/>
    <x v="0"/>
    <s v="R"/>
    <s v="C"/>
    <x v="0"/>
  </r>
  <r>
    <x v="0"/>
    <x v="3"/>
    <n v="2027"/>
    <x v="0"/>
    <x v="22"/>
    <x v="5"/>
    <x v="2"/>
    <x v="200"/>
    <n v="0"/>
    <n v="0"/>
    <x v="0"/>
    <s v="R"/>
    <s v="C"/>
    <x v="0"/>
  </r>
  <r>
    <x v="0"/>
    <x v="0"/>
    <n v="2026"/>
    <x v="0"/>
    <x v="1"/>
    <x v="5"/>
    <x v="1"/>
    <x v="45"/>
    <n v="-51733272.82"/>
    <n v="51733272.82"/>
    <x v="0"/>
    <s v="R"/>
    <s v="C"/>
    <x v="0"/>
  </r>
  <r>
    <x v="0"/>
    <x v="0"/>
    <n v="2026"/>
    <x v="0"/>
    <x v="27"/>
    <x v="5"/>
    <x v="0"/>
    <x v="31"/>
    <n v="0"/>
    <n v="0"/>
    <x v="0"/>
    <s v="R"/>
    <s v="C"/>
    <x v="0"/>
  </r>
  <r>
    <x v="0"/>
    <x v="0"/>
    <n v="2026"/>
    <x v="0"/>
    <x v="42"/>
    <x v="1"/>
    <x v="2"/>
    <x v="162"/>
    <n v="-1331375.6499999999"/>
    <n v="1331375.6499999999"/>
    <x v="0"/>
    <s v="R"/>
    <s v="B"/>
    <x v="6"/>
  </r>
  <r>
    <x v="0"/>
    <x v="0"/>
    <n v="2026"/>
    <x v="0"/>
    <x v="4"/>
    <x v="6"/>
    <x v="3"/>
    <x v="824"/>
    <n v="-1804400"/>
    <n v="1804400"/>
    <x v="0"/>
    <s v="R"/>
    <s v="C"/>
    <x v="0"/>
  </r>
  <r>
    <x v="0"/>
    <x v="0"/>
    <n v="2026"/>
    <x v="0"/>
    <x v="14"/>
    <x v="1"/>
    <x v="2"/>
    <x v="200"/>
    <n v="-2132300"/>
    <n v="2132300"/>
    <x v="0"/>
    <s v="R"/>
    <s v="C"/>
    <x v="0"/>
  </r>
  <r>
    <x v="0"/>
    <x v="0"/>
    <n v="2026"/>
    <x v="0"/>
    <x v="2"/>
    <x v="0"/>
    <x v="0"/>
    <x v="884"/>
    <n v="0"/>
    <n v="0"/>
    <x v="0"/>
    <s v="R"/>
    <s v="C"/>
    <x v="0"/>
  </r>
  <r>
    <x v="0"/>
    <x v="0"/>
    <n v="2026"/>
    <x v="0"/>
    <x v="2"/>
    <x v="0"/>
    <x v="0"/>
    <x v="885"/>
    <n v="0"/>
    <n v="0"/>
    <x v="0"/>
    <s v="R"/>
    <s v="C"/>
    <x v="0"/>
  </r>
  <r>
    <x v="0"/>
    <x v="0"/>
    <n v="2026"/>
    <x v="0"/>
    <x v="22"/>
    <x v="5"/>
    <x v="23"/>
    <x v="110"/>
    <n v="-5669500"/>
    <n v="5669500"/>
    <x v="0"/>
    <s v="E"/>
    <s v="A"/>
    <x v="3"/>
  </r>
  <r>
    <x v="0"/>
    <x v="0"/>
    <n v="2026"/>
    <x v="0"/>
    <x v="27"/>
    <x v="8"/>
    <x v="2"/>
    <x v="39"/>
    <n v="-3044000"/>
    <n v="3044000"/>
    <x v="0"/>
    <s v="E"/>
    <s v="S"/>
    <x v="5"/>
  </r>
  <r>
    <x v="0"/>
    <x v="0"/>
    <n v="2026"/>
    <x v="0"/>
    <x v="27"/>
    <x v="8"/>
    <x v="2"/>
    <x v="35"/>
    <n v="-28555200"/>
    <n v="28555200"/>
    <x v="0"/>
    <s v="E"/>
    <s v="S"/>
    <x v="5"/>
  </r>
  <r>
    <x v="0"/>
    <x v="0"/>
    <n v="2026"/>
    <x v="0"/>
    <x v="18"/>
    <x v="2"/>
    <x v="2"/>
    <x v="26"/>
    <n v="-1854200"/>
    <n v="1854200"/>
    <x v="0"/>
    <s v="R"/>
    <s v="A"/>
    <x v="2"/>
  </r>
  <r>
    <x v="0"/>
    <x v="0"/>
    <n v="2026"/>
    <x v="0"/>
    <x v="9"/>
    <x v="3"/>
    <x v="2"/>
    <x v="31"/>
    <n v="0"/>
    <n v="0"/>
    <x v="0"/>
    <s v="R"/>
    <s v="C"/>
    <x v="0"/>
  </r>
  <r>
    <x v="0"/>
    <x v="0"/>
    <n v="2026"/>
    <x v="0"/>
    <x v="4"/>
    <x v="2"/>
    <x v="2"/>
    <x v="73"/>
    <n v="-253300"/>
    <n v="253300"/>
    <x v="0"/>
    <s v="E"/>
    <s v="A"/>
    <x v="3"/>
  </r>
  <r>
    <x v="0"/>
    <x v="0"/>
    <n v="2026"/>
    <x v="0"/>
    <x v="1"/>
    <x v="2"/>
    <x v="1"/>
    <x v="1"/>
    <n v="-68700"/>
    <n v="68700"/>
    <x v="0"/>
    <s v="R"/>
    <s v="C"/>
    <x v="0"/>
  </r>
  <r>
    <x v="0"/>
    <x v="1"/>
    <n v="2025"/>
    <x v="0"/>
    <x v="14"/>
    <x v="1"/>
    <x v="2"/>
    <x v="267"/>
    <n v="1196.75"/>
    <n v="-1196.75"/>
    <x v="0"/>
    <s v="E"/>
    <s v="A"/>
    <x v="3"/>
  </r>
  <r>
    <x v="0"/>
    <x v="1"/>
    <n v="2025"/>
    <x v="0"/>
    <x v="10"/>
    <x v="1"/>
    <x v="2"/>
    <x v="411"/>
    <n v="66606.2"/>
    <n v="-66606.2"/>
    <x v="0"/>
    <s v="R"/>
    <s v="A"/>
    <x v="2"/>
  </r>
  <r>
    <x v="0"/>
    <x v="3"/>
    <n v="2025"/>
    <x v="0"/>
    <x v="12"/>
    <x v="1"/>
    <x v="2"/>
    <x v="357"/>
    <n v="0"/>
    <n v="0"/>
    <x v="0"/>
    <s v="R"/>
    <s v="C"/>
    <x v="0"/>
  </r>
  <r>
    <x v="0"/>
    <x v="1"/>
    <n v="2025"/>
    <x v="0"/>
    <x v="6"/>
    <x v="1"/>
    <x v="2"/>
    <x v="85"/>
    <n v="103883.78"/>
    <n v="-103883.78"/>
    <x v="0"/>
    <s v="E"/>
    <s v="A"/>
    <x v="3"/>
  </r>
  <r>
    <x v="0"/>
    <x v="0"/>
    <n v="2026"/>
    <x v="1"/>
    <x v="4"/>
    <x v="1"/>
    <x v="3"/>
    <x v="82"/>
    <n v="-49836"/>
    <n v="49836"/>
    <x v="0"/>
    <s v="E"/>
    <s v="C"/>
    <x v="1"/>
  </r>
  <r>
    <x v="0"/>
    <x v="3"/>
    <n v="2027"/>
    <x v="0"/>
    <x v="3"/>
    <x v="4"/>
    <x v="2"/>
    <x v="367"/>
    <n v="0"/>
    <n v="0"/>
    <x v="0"/>
    <s v="E"/>
    <s v="B"/>
    <x v="4"/>
  </r>
  <r>
    <x v="0"/>
    <x v="2"/>
    <n v="2026"/>
    <x v="0"/>
    <x v="14"/>
    <x v="1"/>
    <x v="2"/>
    <x v="455"/>
    <n v="236556.84"/>
    <n v="-236556.84"/>
    <x v="0"/>
    <s v="R"/>
    <s v="C"/>
    <x v="0"/>
  </r>
  <r>
    <x v="0"/>
    <x v="1"/>
    <n v="2026"/>
    <x v="0"/>
    <x v="24"/>
    <x v="5"/>
    <x v="2"/>
    <x v="194"/>
    <n v="0"/>
    <n v="0"/>
    <x v="0"/>
    <s v="E"/>
    <s v="A"/>
    <x v="3"/>
  </r>
  <r>
    <x v="0"/>
    <x v="3"/>
    <n v="2027"/>
    <x v="0"/>
    <x v="10"/>
    <x v="1"/>
    <x v="2"/>
    <x v="57"/>
    <n v="0"/>
    <n v="0"/>
    <x v="0"/>
    <s v="R"/>
    <s v="A"/>
    <x v="2"/>
  </r>
  <r>
    <x v="0"/>
    <x v="3"/>
    <n v="2025"/>
    <x v="0"/>
    <x v="10"/>
    <x v="5"/>
    <x v="2"/>
    <x v="557"/>
    <n v="0"/>
    <n v="0"/>
    <x v="0"/>
    <s v="R"/>
    <s v="C"/>
    <x v="0"/>
  </r>
  <r>
    <x v="0"/>
    <x v="0"/>
    <n v="2026"/>
    <x v="1"/>
    <x v="3"/>
    <x v="5"/>
    <x v="2"/>
    <x v="177"/>
    <n v="-1911592.5"/>
    <n v="1911592.5"/>
    <x v="0"/>
    <s v="R"/>
    <s v="C"/>
    <x v="0"/>
  </r>
  <r>
    <x v="0"/>
    <x v="2"/>
    <n v="2026"/>
    <x v="0"/>
    <x v="4"/>
    <x v="5"/>
    <x v="32"/>
    <x v="768"/>
    <n v="281889.94"/>
    <n v="-281889.94"/>
    <x v="0"/>
    <s v="E"/>
    <s v="B"/>
    <x v="4"/>
  </r>
  <r>
    <x v="0"/>
    <x v="2"/>
    <n v="2026"/>
    <x v="0"/>
    <x v="12"/>
    <x v="6"/>
    <x v="2"/>
    <x v="34"/>
    <n v="4499586.3899999997"/>
    <n v="-4499586.3899999997"/>
    <x v="0"/>
    <s v="E"/>
    <s v="A"/>
    <x v="3"/>
  </r>
  <r>
    <x v="0"/>
    <x v="3"/>
    <n v="2026"/>
    <x v="1"/>
    <x v="4"/>
    <x v="1"/>
    <x v="11"/>
    <x v="596"/>
    <n v="-389906.38"/>
    <n v="389906.38"/>
    <x v="0"/>
    <s v="E"/>
    <s v="C"/>
    <x v="1"/>
  </r>
  <r>
    <x v="0"/>
    <x v="2"/>
    <n v="2026"/>
    <x v="0"/>
    <x v="17"/>
    <x v="4"/>
    <x v="5"/>
    <x v="380"/>
    <n v="1467551.91"/>
    <n v="-1467551.91"/>
    <x v="0"/>
    <s v="R"/>
    <s v="C"/>
    <x v="0"/>
  </r>
  <r>
    <x v="0"/>
    <x v="2"/>
    <n v="2026"/>
    <x v="1"/>
    <x v="3"/>
    <x v="1"/>
    <x v="2"/>
    <x v="478"/>
    <n v="87840.56"/>
    <n v="-87840.56"/>
    <x v="0"/>
    <s v="R"/>
    <s v="C"/>
    <x v="0"/>
  </r>
  <r>
    <x v="0"/>
    <x v="0"/>
    <n v="2025"/>
    <x v="0"/>
    <x v="4"/>
    <x v="0"/>
    <x v="0"/>
    <x v="886"/>
    <n v="-3043092.27"/>
    <n v="3043092.27"/>
    <x v="0"/>
    <s v="R"/>
    <s v="C"/>
    <x v="0"/>
  </r>
  <r>
    <x v="0"/>
    <x v="3"/>
    <n v="2026"/>
    <x v="0"/>
    <x v="18"/>
    <x v="1"/>
    <x v="1"/>
    <x v="215"/>
    <n v="0"/>
    <n v="0"/>
    <x v="0"/>
    <s v="E"/>
    <s v="A"/>
    <x v="3"/>
  </r>
  <r>
    <x v="0"/>
    <x v="0"/>
    <n v="2026"/>
    <x v="0"/>
    <x v="5"/>
    <x v="4"/>
    <x v="2"/>
    <x v="26"/>
    <n v="-20000"/>
    <n v="20000"/>
    <x v="0"/>
    <s v="R"/>
    <s v="C"/>
    <x v="0"/>
  </r>
  <r>
    <x v="0"/>
    <x v="3"/>
    <n v="2026"/>
    <x v="0"/>
    <x v="9"/>
    <x v="5"/>
    <x v="2"/>
    <x v="208"/>
    <n v="81256.3"/>
    <n v="-81256.3"/>
    <x v="0"/>
    <s v="R"/>
    <s v="A"/>
    <x v="2"/>
  </r>
  <r>
    <x v="0"/>
    <x v="2"/>
    <n v="2026"/>
    <x v="4"/>
    <x v="14"/>
    <x v="1"/>
    <x v="2"/>
    <x v="310"/>
    <n v="11950.86"/>
    <n v="-11950.86"/>
    <x v="0"/>
    <s v="R"/>
    <s v="A"/>
    <x v="2"/>
  </r>
  <r>
    <x v="0"/>
    <x v="2"/>
    <n v="2026"/>
    <x v="0"/>
    <x v="4"/>
    <x v="3"/>
    <x v="3"/>
    <x v="130"/>
    <n v="257156.59"/>
    <n v="-257156.59"/>
    <x v="0"/>
    <s v="R"/>
    <s v="C"/>
    <x v="0"/>
  </r>
  <r>
    <x v="0"/>
    <x v="2"/>
    <n v="2026"/>
    <x v="0"/>
    <x v="4"/>
    <x v="0"/>
    <x v="0"/>
    <x v="248"/>
    <n v="61750.46"/>
    <n v="-61750.46"/>
    <x v="0"/>
    <s v="R"/>
    <s v="C"/>
    <x v="0"/>
  </r>
  <r>
    <x v="0"/>
    <x v="2"/>
    <n v="2026"/>
    <x v="0"/>
    <x v="3"/>
    <x v="0"/>
    <x v="8"/>
    <x v="760"/>
    <n v="2143958.5299999998"/>
    <n v="-2143958.5299999998"/>
    <x v="0"/>
    <s v="R"/>
    <s v="C"/>
    <x v="0"/>
  </r>
  <r>
    <x v="0"/>
    <x v="1"/>
    <n v="2026"/>
    <x v="0"/>
    <x v="4"/>
    <x v="1"/>
    <x v="14"/>
    <x v="594"/>
    <n v="0"/>
    <n v="0"/>
    <x v="0"/>
    <s v="E"/>
    <s v="A"/>
    <x v="3"/>
  </r>
  <r>
    <x v="0"/>
    <x v="3"/>
    <n v="2026"/>
    <x v="4"/>
    <x v="4"/>
    <x v="5"/>
    <x v="3"/>
    <x v="74"/>
    <n v="34500"/>
    <n v="-34500"/>
    <x v="0"/>
    <s v="R"/>
    <s v="C"/>
    <x v="0"/>
  </r>
  <r>
    <x v="0"/>
    <x v="3"/>
    <n v="2027"/>
    <x v="0"/>
    <x v="29"/>
    <x v="1"/>
    <x v="2"/>
    <x v="34"/>
    <n v="65370.48"/>
    <n v="-65370.48"/>
    <x v="0"/>
    <s v="E"/>
    <s v="A"/>
    <x v="3"/>
  </r>
  <r>
    <x v="0"/>
    <x v="3"/>
    <n v="2027"/>
    <x v="0"/>
    <x v="12"/>
    <x v="5"/>
    <x v="2"/>
    <x v="129"/>
    <n v="0"/>
    <n v="0"/>
    <x v="0"/>
    <s v="E"/>
    <s v="A"/>
    <x v="3"/>
  </r>
  <r>
    <x v="0"/>
    <x v="3"/>
    <n v="2027"/>
    <x v="1"/>
    <x v="4"/>
    <x v="1"/>
    <x v="3"/>
    <x v="166"/>
    <n v="82694.47"/>
    <n v="-82694.47"/>
    <x v="0"/>
    <s v="R"/>
    <s v="C"/>
    <x v="0"/>
  </r>
  <r>
    <x v="0"/>
    <x v="2"/>
    <n v="2026"/>
    <x v="0"/>
    <x v="39"/>
    <x v="5"/>
    <x v="17"/>
    <x v="198"/>
    <n v="764202982.65999997"/>
    <n v="-764202982.65999997"/>
    <x v="0"/>
    <s v="E"/>
    <s v="S"/>
    <x v="5"/>
  </r>
  <r>
    <x v="0"/>
    <x v="2"/>
    <n v="2026"/>
    <x v="0"/>
    <x v="1"/>
    <x v="4"/>
    <x v="1"/>
    <x v="100"/>
    <n v="232017509.34999999"/>
    <n v="-232017509.34999999"/>
    <x v="0"/>
    <s v="E"/>
    <s v="C"/>
    <x v="1"/>
  </r>
  <r>
    <x v="0"/>
    <x v="2"/>
    <n v="2026"/>
    <x v="0"/>
    <x v="3"/>
    <x v="1"/>
    <x v="2"/>
    <x v="491"/>
    <n v="1146284.95"/>
    <n v="-1146284.95"/>
    <x v="0"/>
    <s v="R"/>
    <s v="C"/>
    <x v="0"/>
  </r>
  <r>
    <x v="0"/>
    <x v="2"/>
    <n v="2026"/>
    <x v="0"/>
    <x v="3"/>
    <x v="1"/>
    <x v="2"/>
    <x v="186"/>
    <n v="6783856.7699999996"/>
    <n v="-6783856.7699999996"/>
    <x v="0"/>
    <s v="E"/>
    <s v="A"/>
    <x v="3"/>
  </r>
  <r>
    <x v="0"/>
    <x v="0"/>
    <n v="2026"/>
    <x v="0"/>
    <x v="4"/>
    <x v="1"/>
    <x v="2"/>
    <x v="18"/>
    <n v="-495000"/>
    <n v="495000"/>
    <x v="0"/>
    <s v="R"/>
    <s v="C"/>
    <x v="0"/>
  </r>
  <r>
    <x v="0"/>
    <x v="0"/>
    <n v="2026"/>
    <x v="0"/>
    <x v="11"/>
    <x v="2"/>
    <x v="2"/>
    <x v="244"/>
    <n v="-48161882.079999998"/>
    <n v="48161882.079999998"/>
    <x v="0"/>
    <s v="E"/>
    <s v="B"/>
    <x v="4"/>
  </r>
  <r>
    <x v="0"/>
    <x v="0"/>
    <n v="2026"/>
    <x v="0"/>
    <x v="14"/>
    <x v="5"/>
    <x v="2"/>
    <x v="217"/>
    <n v="-1500000"/>
    <n v="1500000"/>
    <x v="0"/>
    <s v="R"/>
    <s v="A"/>
    <x v="2"/>
  </r>
  <r>
    <x v="0"/>
    <x v="0"/>
    <n v="2026"/>
    <x v="0"/>
    <x v="0"/>
    <x v="0"/>
    <x v="0"/>
    <x v="887"/>
    <n v="0"/>
    <n v="0"/>
    <x v="0"/>
    <s v="R"/>
    <s v="C"/>
    <x v="0"/>
  </r>
  <r>
    <x v="0"/>
    <x v="0"/>
    <n v="2026"/>
    <x v="0"/>
    <x v="33"/>
    <x v="0"/>
    <x v="0"/>
    <x v="189"/>
    <n v="-88277.13"/>
    <n v="88277.13"/>
    <x v="0"/>
    <s v="R"/>
    <s v="C"/>
    <x v="0"/>
  </r>
  <r>
    <x v="0"/>
    <x v="0"/>
    <n v="2026"/>
    <x v="0"/>
    <x v="3"/>
    <x v="2"/>
    <x v="2"/>
    <x v="472"/>
    <n v="-89960000"/>
    <n v="89960000"/>
    <x v="0"/>
    <s v="R"/>
    <s v="A"/>
    <x v="2"/>
  </r>
  <r>
    <x v="0"/>
    <x v="0"/>
    <n v="2026"/>
    <x v="0"/>
    <x v="5"/>
    <x v="1"/>
    <x v="2"/>
    <x v="26"/>
    <n v="-900000"/>
    <n v="900000"/>
    <x v="0"/>
    <s v="R"/>
    <s v="C"/>
    <x v="0"/>
  </r>
  <r>
    <x v="0"/>
    <x v="0"/>
    <n v="2026"/>
    <x v="0"/>
    <x v="29"/>
    <x v="0"/>
    <x v="0"/>
    <x v="888"/>
    <n v="0"/>
    <n v="0"/>
    <x v="0"/>
    <s v="R"/>
    <s v="C"/>
    <x v="0"/>
  </r>
  <r>
    <x v="0"/>
    <x v="2"/>
    <n v="2026"/>
    <x v="0"/>
    <x v="16"/>
    <x v="6"/>
    <x v="2"/>
    <x v="458"/>
    <n v="595127.92000000004"/>
    <n v="-595127.92000000004"/>
    <x v="0"/>
    <s v="R"/>
    <s v="C"/>
    <x v="0"/>
  </r>
  <r>
    <x v="0"/>
    <x v="2"/>
    <n v="2026"/>
    <x v="0"/>
    <x v="14"/>
    <x v="1"/>
    <x v="2"/>
    <x v="122"/>
    <n v="156850.06"/>
    <n v="-156850.06"/>
    <x v="0"/>
    <s v="E"/>
    <s v="A"/>
    <x v="3"/>
  </r>
  <r>
    <x v="0"/>
    <x v="2"/>
    <n v="2026"/>
    <x v="0"/>
    <x v="3"/>
    <x v="6"/>
    <x v="2"/>
    <x v="106"/>
    <n v="325992.83"/>
    <n v="-325992.83"/>
    <x v="0"/>
    <s v="R"/>
    <s v="A"/>
    <x v="2"/>
  </r>
  <r>
    <x v="0"/>
    <x v="3"/>
    <n v="2027"/>
    <x v="0"/>
    <x v="10"/>
    <x v="1"/>
    <x v="2"/>
    <x v="889"/>
    <n v="159.41"/>
    <n v="-159.41"/>
    <x v="0"/>
    <s v="R"/>
    <s v="C"/>
    <x v="0"/>
  </r>
  <r>
    <x v="0"/>
    <x v="2"/>
    <n v="2026"/>
    <x v="1"/>
    <x v="3"/>
    <x v="1"/>
    <x v="2"/>
    <x v="268"/>
    <n v="992833.73"/>
    <n v="-992833.73"/>
    <x v="0"/>
    <s v="R"/>
    <s v="C"/>
    <x v="0"/>
  </r>
  <r>
    <x v="0"/>
    <x v="0"/>
    <n v="2026"/>
    <x v="4"/>
    <x v="14"/>
    <x v="5"/>
    <x v="2"/>
    <x v="483"/>
    <n v="-176685.85"/>
    <n v="176685.85"/>
    <x v="0"/>
    <s v="E"/>
    <s v="A"/>
    <x v="3"/>
  </r>
  <r>
    <x v="0"/>
    <x v="2"/>
    <n v="2026"/>
    <x v="0"/>
    <x v="4"/>
    <x v="6"/>
    <x v="14"/>
    <x v="890"/>
    <n v="135600"/>
    <n v="-135600"/>
    <x v="0"/>
    <s v="E"/>
    <s v="A"/>
    <x v="3"/>
  </r>
  <r>
    <x v="0"/>
    <x v="3"/>
    <n v="2026"/>
    <x v="0"/>
    <x v="10"/>
    <x v="1"/>
    <x v="2"/>
    <x v="523"/>
    <n v="-488.43"/>
    <n v="488.43"/>
    <x v="0"/>
    <s v="R"/>
    <s v="A"/>
    <x v="2"/>
  </r>
  <r>
    <x v="0"/>
    <x v="1"/>
    <n v="2026"/>
    <x v="0"/>
    <x v="29"/>
    <x v="5"/>
    <x v="9"/>
    <x v="100"/>
    <n v="0"/>
    <n v="0"/>
    <x v="0"/>
    <s v="E"/>
    <s v="B"/>
    <x v="4"/>
  </r>
  <r>
    <x v="0"/>
    <x v="0"/>
    <n v="2025"/>
    <x v="0"/>
    <x v="1"/>
    <x v="0"/>
    <x v="0"/>
    <x v="891"/>
    <n v="-0.7"/>
    <n v="0.7"/>
    <x v="0"/>
    <s v="R"/>
    <s v="C"/>
    <x v="0"/>
  </r>
  <r>
    <x v="0"/>
    <x v="0"/>
    <n v="2026"/>
    <x v="0"/>
    <x v="3"/>
    <x v="2"/>
    <x v="2"/>
    <x v="892"/>
    <n v="-176000"/>
    <n v="176000"/>
    <x v="0"/>
    <s v="R"/>
    <s v="A"/>
    <x v="2"/>
  </r>
  <r>
    <x v="0"/>
    <x v="0"/>
    <n v="2026"/>
    <x v="0"/>
    <x v="1"/>
    <x v="3"/>
    <x v="1"/>
    <x v="141"/>
    <n v="938.25"/>
    <n v="-938.25"/>
    <x v="0"/>
    <s v="E"/>
    <s v="C"/>
    <x v="1"/>
  </r>
  <r>
    <x v="0"/>
    <x v="3"/>
    <n v="2026"/>
    <x v="0"/>
    <x v="37"/>
    <x v="1"/>
    <x v="2"/>
    <x v="32"/>
    <n v="-46192.4"/>
    <n v="46192.4"/>
    <x v="0"/>
    <s v="R"/>
    <s v="A"/>
    <x v="2"/>
  </r>
  <r>
    <x v="0"/>
    <x v="3"/>
    <n v="2026"/>
    <x v="1"/>
    <x v="12"/>
    <x v="5"/>
    <x v="2"/>
    <x v="501"/>
    <n v="0"/>
    <n v="0"/>
    <x v="0"/>
    <s v="E"/>
    <s v="B"/>
    <x v="4"/>
  </r>
  <r>
    <x v="0"/>
    <x v="2"/>
    <n v="2026"/>
    <x v="4"/>
    <x v="17"/>
    <x v="1"/>
    <x v="12"/>
    <x v="120"/>
    <n v="10875"/>
    <n v="-10875"/>
    <x v="0"/>
    <s v="R"/>
    <s v="A"/>
    <x v="2"/>
  </r>
  <r>
    <x v="0"/>
    <x v="2"/>
    <n v="2026"/>
    <x v="0"/>
    <x v="24"/>
    <x v="0"/>
    <x v="8"/>
    <x v="576"/>
    <n v="1103696.26"/>
    <n v="-1103696.26"/>
    <x v="0"/>
    <s v="R"/>
    <s v="C"/>
    <x v="0"/>
  </r>
  <r>
    <x v="0"/>
    <x v="2"/>
    <n v="2026"/>
    <x v="12"/>
    <x v="17"/>
    <x v="4"/>
    <x v="5"/>
    <x v="123"/>
    <n v="34280.32"/>
    <n v="-34280.32"/>
    <x v="0"/>
    <s v="R"/>
    <s v="C"/>
    <x v="0"/>
  </r>
  <r>
    <x v="0"/>
    <x v="2"/>
    <n v="2026"/>
    <x v="0"/>
    <x v="14"/>
    <x v="3"/>
    <x v="2"/>
    <x v="845"/>
    <n v="7284.98"/>
    <n v="-7284.98"/>
    <x v="0"/>
    <s v="R"/>
    <s v="C"/>
    <x v="0"/>
  </r>
  <r>
    <x v="0"/>
    <x v="2"/>
    <n v="2026"/>
    <x v="0"/>
    <x v="4"/>
    <x v="1"/>
    <x v="2"/>
    <x v="297"/>
    <n v="4000"/>
    <n v="-4000"/>
    <x v="0"/>
    <s v="R"/>
    <s v="C"/>
    <x v="0"/>
  </r>
  <r>
    <x v="0"/>
    <x v="0"/>
    <n v="2026"/>
    <x v="0"/>
    <x v="12"/>
    <x v="5"/>
    <x v="2"/>
    <x v="277"/>
    <n v="-18863100"/>
    <n v="18863100"/>
    <x v="0"/>
    <s v="R"/>
    <s v="C"/>
    <x v="0"/>
  </r>
  <r>
    <x v="0"/>
    <x v="0"/>
    <n v="2026"/>
    <x v="0"/>
    <x v="48"/>
    <x v="1"/>
    <x v="2"/>
    <x v="239"/>
    <n v="-150700"/>
    <n v="150700"/>
    <x v="0"/>
    <s v="R"/>
    <s v="A"/>
    <x v="2"/>
  </r>
  <r>
    <x v="0"/>
    <x v="0"/>
    <n v="2026"/>
    <x v="0"/>
    <x v="28"/>
    <x v="0"/>
    <x v="0"/>
    <x v="782"/>
    <n v="0"/>
    <n v="0"/>
    <x v="0"/>
    <s v="R"/>
    <s v="C"/>
    <x v="0"/>
  </r>
  <r>
    <x v="0"/>
    <x v="0"/>
    <n v="2026"/>
    <x v="0"/>
    <x v="0"/>
    <x v="6"/>
    <x v="2"/>
    <x v="194"/>
    <n v="-66200"/>
    <n v="66200"/>
    <x v="0"/>
    <s v="E"/>
    <s v="A"/>
    <x v="3"/>
  </r>
  <r>
    <x v="0"/>
    <x v="0"/>
    <n v="2026"/>
    <x v="0"/>
    <x v="33"/>
    <x v="0"/>
    <x v="0"/>
    <x v="893"/>
    <n v="0"/>
    <n v="0"/>
    <x v="0"/>
    <s v="R"/>
    <s v="C"/>
    <x v="0"/>
  </r>
  <r>
    <x v="0"/>
    <x v="0"/>
    <n v="2026"/>
    <x v="0"/>
    <x v="35"/>
    <x v="6"/>
    <x v="2"/>
    <x v="16"/>
    <n v="-2676900"/>
    <n v="2676900"/>
    <x v="0"/>
    <s v="E"/>
    <s v="B"/>
    <x v="4"/>
  </r>
  <r>
    <x v="0"/>
    <x v="0"/>
    <n v="2026"/>
    <x v="0"/>
    <x v="6"/>
    <x v="1"/>
    <x v="2"/>
    <x v="85"/>
    <n v="-3038100"/>
    <n v="3038100"/>
    <x v="0"/>
    <s v="E"/>
    <s v="A"/>
    <x v="3"/>
  </r>
  <r>
    <x v="0"/>
    <x v="0"/>
    <n v="2026"/>
    <x v="0"/>
    <x v="18"/>
    <x v="6"/>
    <x v="2"/>
    <x v="400"/>
    <n v="-550600"/>
    <n v="550600"/>
    <x v="0"/>
    <s v="R"/>
    <s v="A"/>
    <x v="2"/>
  </r>
  <r>
    <x v="0"/>
    <x v="0"/>
    <n v="2026"/>
    <x v="0"/>
    <x v="27"/>
    <x v="0"/>
    <x v="0"/>
    <x v="894"/>
    <n v="0"/>
    <n v="0"/>
    <x v="0"/>
    <m/>
    <m/>
    <x v="8"/>
  </r>
  <r>
    <x v="0"/>
    <x v="1"/>
    <n v="2026"/>
    <x v="0"/>
    <x v="3"/>
    <x v="1"/>
    <x v="2"/>
    <x v="173"/>
    <n v="-3672790.48"/>
    <n v="3672790.48"/>
    <x v="0"/>
    <s v="E"/>
    <s v="A"/>
    <x v="3"/>
  </r>
  <r>
    <x v="0"/>
    <x v="1"/>
    <n v="2025"/>
    <x v="0"/>
    <x v="12"/>
    <x v="1"/>
    <x v="2"/>
    <x v="18"/>
    <n v="8669.4"/>
    <n v="-8669.4"/>
    <x v="0"/>
    <s v="R"/>
    <s v="C"/>
    <x v="0"/>
  </r>
  <r>
    <x v="0"/>
    <x v="1"/>
    <n v="2025"/>
    <x v="0"/>
    <x v="29"/>
    <x v="1"/>
    <x v="2"/>
    <x v="169"/>
    <n v="155901.65"/>
    <n v="-155901.65"/>
    <x v="0"/>
    <s v="R"/>
    <s v="A"/>
    <x v="2"/>
  </r>
  <r>
    <x v="0"/>
    <x v="1"/>
    <n v="2026"/>
    <x v="0"/>
    <x v="1"/>
    <x v="4"/>
    <x v="1"/>
    <x v="141"/>
    <n v="0"/>
    <n v="0"/>
    <x v="0"/>
    <s v="E"/>
    <s v="C"/>
    <x v="1"/>
  </r>
  <r>
    <x v="0"/>
    <x v="2"/>
    <n v="2026"/>
    <x v="0"/>
    <x v="1"/>
    <x v="1"/>
    <x v="1"/>
    <x v="283"/>
    <n v="350633.34"/>
    <n v="-350633.34"/>
    <x v="0"/>
    <s v="R"/>
    <s v="C"/>
    <x v="0"/>
  </r>
  <r>
    <x v="0"/>
    <x v="1"/>
    <n v="2026"/>
    <x v="0"/>
    <x v="3"/>
    <x v="1"/>
    <x v="2"/>
    <x v="609"/>
    <n v="-2407592.06"/>
    <n v="2407592.06"/>
    <x v="0"/>
    <s v="R"/>
    <s v="C"/>
    <x v="0"/>
  </r>
  <r>
    <x v="0"/>
    <x v="1"/>
    <n v="2026"/>
    <x v="0"/>
    <x v="14"/>
    <x v="1"/>
    <x v="2"/>
    <x v="16"/>
    <n v="-32325.119999999999"/>
    <n v="32325.119999999999"/>
    <x v="0"/>
    <s v="E"/>
    <s v="A"/>
    <x v="3"/>
  </r>
  <r>
    <x v="0"/>
    <x v="1"/>
    <n v="2026"/>
    <x v="0"/>
    <x v="14"/>
    <x v="1"/>
    <x v="2"/>
    <x v="68"/>
    <n v="-251.48"/>
    <n v="251.48"/>
    <x v="0"/>
    <s v="R"/>
    <s v="C"/>
    <x v="0"/>
  </r>
  <r>
    <x v="0"/>
    <x v="2"/>
    <n v="2026"/>
    <x v="0"/>
    <x v="16"/>
    <x v="6"/>
    <x v="2"/>
    <x v="451"/>
    <n v="522500"/>
    <n v="-522500"/>
    <x v="0"/>
    <s v="R"/>
    <s v="C"/>
    <x v="0"/>
  </r>
  <r>
    <x v="0"/>
    <x v="0"/>
    <n v="2026"/>
    <x v="0"/>
    <x v="5"/>
    <x v="0"/>
    <x v="0"/>
    <x v="895"/>
    <n v="0"/>
    <n v="0"/>
    <x v="0"/>
    <s v="R"/>
    <s v="C"/>
    <x v="0"/>
  </r>
  <r>
    <x v="0"/>
    <x v="3"/>
    <n v="2026"/>
    <x v="1"/>
    <x v="29"/>
    <x v="1"/>
    <x v="2"/>
    <x v="35"/>
    <n v="0"/>
    <n v="0"/>
    <x v="0"/>
    <s v="E"/>
    <s v="A"/>
    <x v="3"/>
  </r>
  <r>
    <x v="0"/>
    <x v="2"/>
    <n v="2026"/>
    <x v="0"/>
    <x v="4"/>
    <x v="6"/>
    <x v="2"/>
    <x v="267"/>
    <n v="596455.04"/>
    <n v="-596455.04"/>
    <x v="0"/>
    <s v="E"/>
    <s v="A"/>
    <x v="3"/>
  </r>
  <r>
    <x v="0"/>
    <x v="2"/>
    <n v="2026"/>
    <x v="0"/>
    <x v="35"/>
    <x v="6"/>
    <x v="2"/>
    <x v="163"/>
    <n v="2399323.5"/>
    <n v="-2399323.5"/>
    <x v="0"/>
    <s v="R"/>
    <s v="C"/>
    <x v="0"/>
  </r>
  <r>
    <x v="0"/>
    <x v="2"/>
    <n v="2026"/>
    <x v="1"/>
    <x v="4"/>
    <x v="1"/>
    <x v="2"/>
    <x v="261"/>
    <n v="34081.75"/>
    <n v="-34081.75"/>
    <x v="0"/>
    <s v="R"/>
    <s v="C"/>
    <x v="0"/>
  </r>
  <r>
    <x v="0"/>
    <x v="3"/>
    <n v="2026"/>
    <x v="1"/>
    <x v="16"/>
    <x v="5"/>
    <x v="2"/>
    <x v="241"/>
    <n v="0"/>
    <n v="0"/>
    <x v="0"/>
    <s v="E"/>
    <s v="A"/>
    <x v="3"/>
  </r>
  <r>
    <x v="0"/>
    <x v="2"/>
    <n v="2026"/>
    <x v="0"/>
    <x v="28"/>
    <x v="2"/>
    <x v="2"/>
    <x v="239"/>
    <n v="213409.46"/>
    <n v="-213409.46"/>
    <x v="0"/>
    <s v="R"/>
    <s v="C"/>
    <x v="0"/>
  </r>
  <r>
    <x v="0"/>
    <x v="2"/>
    <n v="2026"/>
    <x v="0"/>
    <x v="4"/>
    <x v="6"/>
    <x v="3"/>
    <x v="94"/>
    <n v="83400"/>
    <n v="-83400"/>
    <x v="0"/>
    <s v="R"/>
    <s v="C"/>
    <x v="0"/>
  </r>
  <r>
    <x v="0"/>
    <x v="0"/>
    <n v="2026"/>
    <x v="1"/>
    <x v="3"/>
    <x v="4"/>
    <x v="2"/>
    <x v="250"/>
    <n v="-139812.22"/>
    <n v="139812.22"/>
    <x v="0"/>
    <s v="E"/>
    <s v="A"/>
    <x v="3"/>
  </r>
  <r>
    <x v="0"/>
    <x v="2"/>
    <n v="2026"/>
    <x v="0"/>
    <x v="10"/>
    <x v="1"/>
    <x v="2"/>
    <x v="97"/>
    <n v="43771.71"/>
    <n v="-43771.71"/>
    <x v="0"/>
    <s v="R"/>
    <s v="C"/>
    <x v="0"/>
  </r>
  <r>
    <x v="0"/>
    <x v="2"/>
    <n v="2026"/>
    <x v="0"/>
    <x v="4"/>
    <x v="6"/>
    <x v="14"/>
    <x v="204"/>
    <n v="385559.44"/>
    <n v="-385559.44"/>
    <x v="0"/>
    <s v="E"/>
    <s v="A"/>
    <x v="3"/>
  </r>
  <r>
    <x v="0"/>
    <x v="0"/>
    <n v="2026"/>
    <x v="0"/>
    <x v="1"/>
    <x v="1"/>
    <x v="2"/>
    <x v="710"/>
    <n v="0"/>
    <n v="0"/>
    <x v="0"/>
    <s v="R"/>
    <s v="C"/>
    <x v="0"/>
  </r>
  <r>
    <x v="0"/>
    <x v="1"/>
    <n v="2026"/>
    <x v="0"/>
    <x v="16"/>
    <x v="4"/>
    <x v="2"/>
    <x v="323"/>
    <n v="0"/>
    <n v="0"/>
    <x v="0"/>
    <s v="R"/>
    <s v="A"/>
    <x v="2"/>
  </r>
  <r>
    <x v="0"/>
    <x v="3"/>
    <n v="2026"/>
    <x v="4"/>
    <x v="4"/>
    <x v="1"/>
    <x v="3"/>
    <x v="679"/>
    <n v="0"/>
    <n v="0"/>
    <x v="0"/>
    <s v="R"/>
    <s v="C"/>
    <x v="0"/>
  </r>
  <r>
    <x v="0"/>
    <x v="2"/>
    <n v="2026"/>
    <x v="0"/>
    <x v="25"/>
    <x v="5"/>
    <x v="2"/>
    <x v="244"/>
    <n v="25026.14"/>
    <n v="-25026.14"/>
    <x v="0"/>
    <s v="E"/>
    <s v="A"/>
    <x v="3"/>
  </r>
  <r>
    <x v="0"/>
    <x v="2"/>
    <n v="2026"/>
    <x v="0"/>
    <x v="6"/>
    <x v="5"/>
    <x v="2"/>
    <x v="162"/>
    <n v="1500"/>
    <n v="-1500"/>
    <x v="0"/>
    <s v="R"/>
    <s v="C"/>
    <x v="0"/>
  </r>
  <r>
    <x v="0"/>
    <x v="3"/>
    <n v="2027"/>
    <x v="0"/>
    <x v="4"/>
    <x v="1"/>
    <x v="2"/>
    <x v="68"/>
    <n v="686737.72"/>
    <n v="-686737.72"/>
    <x v="0"/>
    <s v="R"/>
    <s v="C"/>
    <x v="0"/>
  </r>
  <r>
    <x v="0"/>
    <x v="3"/>
    <n v="2027"/>
    <x v="0"/>
    <x v="4"/>
    <x v="1"/>
    <x v="3"/>
    <x v="332"/>
    <n v="0"/>
    <n v="0"/>
    <x v="0"/>
    <s v="R"/>
    <s v="C"/>
    <x v="0"/>
  </r>
  <r>
    <x v="0"/>
    <x v="3"/>
    <n v="2027"/>
    <x v="0"/>
    <x v="24"/>
    <x v="1"/>
    <x v="2"/>
    <x v="422"/>
    <n v="337.91"/>
    <n v="-337.91"/>
    <x v="0"/>
    <s v="R"/>
    <s v="A"/>
    <x v="2"/>
  </r>
  <r>
    <x v="0"/>
    <x v="2"/>
    <n v="2026"/>
    <x v="1"/>
    <x v="4"/>
    <x v="1"/>
    <x v="3"/>
    <x v="75"/>
    <n v="80653.86"/>
    <n v="-80653.86"/>
    <x v="0"/>
    <s v="E"/>
    <s v="C"/>
    <x v="1"/>
  </r>
  <r>
    <x v="0"/>
    <x v="0"/>
    <n v="2026"/>
    <x v="0"/>
    <x v="4"/>
    <x v="1"/>
    <x v="2"/>
    <x v="882"/>
    <n v="-17900"/>
    <n v="17900"/>
    <x v="0"/>
    <s v="R"/>
    <s v="C"/>
    <x v="0"/>
  </r>
  <r>
    <x v="0"/>
    <x v="0"/>
    <n v="2026"/>
    <x v="0"/>
    <x v="16"/>
    <x v="5"/>
    <x v="2"/>
    <x v="693"/>
    <n v="-566700"/>
    <n v="566700"/>
    <x v="0"/>
    <s v="R"/>
    <s v="C"/>
    <x v="0"/>
  </r>
  <r>
    <x v="0"/>
    <x v="0"/>
    <n v="2026"/>
    <x v="0"/>
    <x v="4"/>
    <x v="6"/>
    <x v="3"/>
    <x v="88"/>
    <n v="-88100"/>
    <n v="88100"/>
    <x v="0"/>
    <s v="E"/>
    <s v="A"/>
    <x v="3"/>
  </r>
  <r>
    <x v="0"/>
    <x v="0"/>
    <n v="2026"/>
    <x v="0"/>
    <x v="17"/>
    <x v="4"/>
    <x v="5"/>
    <x v="185"/>
    <n v="0"/>
    <n v="0"/>
    <x v="0"/>
    <s v="R"/>
    <s v="C"/>
    <x v="0"/>
  </r>
  <r>
    <x v="0"/>
    <x v="0"/>
    <n v="2026"/>
    <x v="0"/>
    <x v="12"/>
    <x v="3"/>
    <x v="2"/>
    <x v="66"/>
    <n v="-84531.41"/>
    <n v="84531.41"/>
    <x v="0"/>
    <s v="R"/>
    <s v="C"/>
    <x v="0"/>
  </r>
  <r>
    <x v="0"/>
    <x v="0"/>
    <n v="2026"/>
    <x v="0"/>
    <x v="17"/>
    <x v="4"/>
    <x v="5"/>
    <x v="630"/>
    <n v="0"/>
    <n v="0"/>
    <x v="0"/>
    <s v="R"/>
    <s v="C"/>
    <x v="0"/>
  </r>
  <r>
    <x v="0"/>
    <x v="0"/>
    <n v="2026"/>
    <x v="0"/>
    <x v="22"/>
    <x v="6"/>
    <x v="2"/>
    <x v="57"/>
    <n v="-32200"/>
    <n v="32200"/>
    <x v="0"/>
    <s v="R"/>
    <s v="A"/>
    <x v="2"/>
  </r>
  <r>
    <x v="0"/>
    <x v="0"/>
    <n v="2026"/>
    <x v="0"/>
    <x v="3"/>
    <x v="4"/>
    <x v="2"/>
    <x v="391"/>
    <n v="-10000000"/>
    <n v="10000000"/>
    <x v="0"/>
    <s v="R"/>
    <s v="C"/>
    <x v="0"/>
  </r>
  <r>
    <x v="0"/>
    <x v="0"/>
    <n v="2026"/>
    <x v="0"/>
    <x v="24"/>
    <x v="3"/>
    <x v="2"/>
    <x v="241"/>
    <n v="-22554.3"/>
    <n v="22554.3"/>
    <x v="0"/>
    <s v="E"/>
    <s v="A"/>
    <x v="3"/>
  </r>
  <r>
    <x v="0"/>
    <x v="0"/>
    <n v="2026"/>
    <x v="0"/>
    <x v="10"/>
    <x v="3"/>
    <x v="2"/>
    <x v="11"/>
    <n v="-23400"/>
    <n v="23400"/>
    <x v="0"/>
    <s v="R"/>
    <s v="A"/>
    <x v="2"/>
  </r>
  <r>
    <x v="0"/>
    <x v="0"/>
    <n v="2026"/>
    <x v="0"/>
    <x v="27"/>
    <x v="0"/>
    <x v="0"/>
    <x v="896"/>
    <n v="0"/>
    <n v="0"/>
    <x v="0"/>
    <s v="R"/>
    <s v="C"/>
    <x v="0"/>
  </r>
  <r>
    <x v="0"/>
    <x v="0"/>
    <n v="2026"/>
    <x v="0"/>
    <x v="4"/>
    <x v="0"/>
    <x v="0"/>
    <x v="598"/>
    <n v="0"/>
    <n v="0"/>
    <x v="0"/>
    <s v="R"/>
    <s v="C"/>
    <x v="0"/>
  </r>
  <r>
    <x v="0"/>
    <x v="1"/>
    <n v="2025"/>
    <x v="0"/>
    <x v="14"/>
    <x v="1"/>
    <x v="2"/>
    <x v="587"/>
    <n v="17506.82"/>
    <n v="-17506.82"/>
    <x v="0"/>
    <s v="R"/>
    <s v="C"/>
    <x v="0"/>
  </r>
  <r>
    <x v="0"/>
    <x v="2"/>
    <n v="2026"/>
    <x v="0"/>
    <x v="9"/>
    <x v="2"/>
    <x v="2"/>
    <x v="478"/>
    <n v="0"/>
    <n v="0"/>
    <x v="0"/>
    <s v="R"/>
    <s v="C"/>
    <x v="0"/>
  </r>
  <r>
    <x v="0"/>
    <x v="2"/>
    <n v="2026"/>
    <x v="0"/>
    <x v="3"/>
    <x v="2"/>
    <x v="2"/>
    <x v="212"/>
    <n v="4891870.26"/>
    <n v="-4891870.26"/>
    <x v="0"/>
    <s v="R"/>
    <s v="C"/>
    <x v="0"/>
  </r>
  <r>
    <x v="0"/>
    <x v="2"/>
    <n v="2026"/>
    <x v="0"/>
    <x v="3"/>
    <x v="6"/>
    <x v="2"/>
    <x v="491"/>
    <n v="2069226.21"/>
    <n v="-2069226.21"/>
    <x v="0"/>
    <s v="R"/>
    <s v="C"/>
    <x v="0"/>
  </r>
  <r>
    <x v="0"/>
    <x v="2"/>
    <n v="2026"/>
    <x v="0"/>
    <x v="13"/>
    <x v="1"/>
    <x v="2"/>
    <x v="77"/>
    <n v="3387000"/>
    <n v="-3387000"/>
    <x v="0"/>
    <s v="E"/>
    <s v="B"/>
    <x v="4"/>
  </r>
  <r>
    <x v="0"/>
    <x v="1"/>
    <n v="2026"/>
    <x v="0"/>
    <x v="16"/>
    <x v="1"/>
    <x v="2"/>
    <x v="529"/>
    <n v="-4143973.41"/>
    <n v="4143973.41"/>
    <x v="0"/>
    <s v="R"/>
    <s v="C"/>
    <x v="0"/>
  </r>
  <r>
    <x v="0"/>
    <x v="2"/>
    <n v="2026"/>
    <x v="0"/>
    <x v="10"/>
    <x v="2"/>
    <x v="2"/>
    <x v="120"/>
    <n v="104574.35"/>
    <n v="-104574.35"/>
    <x v="0"/>
    <s v="R"/>
    <s v="A"/>
    <x v="2"/>
  </r>
  <r>
    <x v="0"/>
    <x v="0"/>
    <n v="2026"/>
    <x v="1"/>
    <x v="3"/>
    <x v="1"/>
    <x v="2"/>
    <x v="590"/>
    <n v="0"/>
    <n v="0"/>
    <x v="0"/>
    <s v="E"/>
    <s v="B"/>
    <x v="4"/>
  </r>
  <r>
    <x v="0"/>
    <x v="2"/>
    <n v="2026"/>
    <x v="0"/>
    <x v="42"/>
    <x v="2"/>
    <x v="2"/>
    <x v="25"/>
    <n v="416095.33"/>
    <n v="-416095.33"/>
    <x v="0"/>
    <s v="R"/>
    <s v="A"/>
    <x v="2"/>
  </r>
  <r>
    <x v="0"/>
    <x v="0"/>
    <n v="2026"/>
    <x v="0"/>
    <x v="4"/>
    <x v="5"/>
    <x v="15"/>
    <x v="178"/>
    <n v="-4000000"/>
    <n v="4000000"/>
    <x v="0"/>
    <s v="R"/>
    <s v="C"/>
    <x v="0"/>
  </r>
  <r>
    <x v="0"/>
    <x v="2"/>
    <n v="2026"/>
    <x v="0"/>
    <x v="4"/>
    <x v="0"/>
    <x v="8"/>
    <x v="429"/>
    <n v="-95045.28"/>
    <n v="95045.28"/>
    <x v="0"/>
    <s v="R"/>
    <s v="C"/>
    <x v="0"/>
  </r>
  <r>
    <x v="0"/>
    <x v="3"/>
    <n v="2026"/>
    <x v="0"/>
    <x v="18"/>
    <x v="1"/>
    <x v="2"/>
    <x v="27"/>
    <n v="-64509.42"/>
    <n v="64509.42"/>
    <x v="0"/>
    <s v="E"/>
    <s v="A"/>
    <x v="3"/>
  </r>
  <r>
    <x v="0"/>
    <x v="3"/>
    <n v="2026"/>
    <x v="0"/>
    <x v="1"/>
    <x v="1"/>
    <x v="1"/>
    <x v="69"/>
    <n v="801193.14"/>
    <n v="-801193.14"/>
    <x v="0"/>
    <s v="R"/>
    <s v="C"/>
    <x v="0"/>
  </r>
  <r>
    <x v="0"/>
    <x v="0"/>
    <n v="2026"/>
    <x v="1"/>
    <x v="3"/>
    <x v="5"/>
    <x v="2"/>
    <x v="897"/>
    <n v="-256071.73"/>
    <n v="256071.73"/>
    <x v="0"/>
    <s v="E"/>
    <s v="B"/>
    <x v="4"/>
  </r>
  <r>
    <x v="0"/>
    <x v="0"/>
    <n v="2026"/>
    <x v="1"/>
    <x v="3"/>
    <x v="5"/>
    <x v="2"/>
    <x v="515"/>
    <n v="-216073.17"/>
    <n v="216073.17"/>
    <x v="0"/>
    <s v="R"/>
    <s v="C"/>
    <x v="0"/>
  </r>
  <r>
    <x v="0"/>
    <x v="3"/>
    <n v="2026"/>
    <x v="0"/>
    <x v="1"/>
    <x v="4"/>
    <x v="1"/>
    <x v="199"/>
    <n v="0"/>
    <n v="0"/>
    <x v="0"/>
    <s v="E"/>
    <s v="C"/>
    <x v="1"/>
  </r>
  <r>
    <x v="0"/>
    <x v="0"/>
    <n v="2025"/>
    <x v="0"/>
    <x v="10"/>
    <x v="0"/>
    <x v="0"/>
    <x v="402"/>
    <n v="-17407.599999999999"/>
    <n v="17407.599999999999"/>
    <x v="0"/>
    <s v="R"/>
    <s v="C"/>
    <x v="0"/>
  </r>
  <r>
    <x v="0"/>
    <x v="0"/>
    <n v="2025"/>
    <x v="0"/>
    <x v="4"/>
    <x v="0"/>
    <x v="0"/>
    <x v="842"/>
    <n v="-113092.91"/>
    <n v="113092.91"/>
    <x v="0"/>
    <s v="R"/>
    <s v="C"/>
    <x v="0"/>
  </r>
  <r>
    <x v="0"/>
    <x v="2"/>
    <n v="2026"/>
    <x v="0"/>
    <x v="5"/>
    <x v="5"/>
    <x v="19"/>
    <x v="683"/>
    <n v="438"/>
    <n v="-438"/>
    <x v="0"/>
    <s v="E"/>
    <s v="B"/>
    <x v="4"/>
  </r>
  <r>
    <x v="0"/>
    <x v="2"/>
    <n v="2026"/>
    <x v="0"/>
    <x v="4"/>
    <x v="3"/>
    <x v="2"/>
    <x v="142"/>
    <n v="1240833.21"/>
    <n v="-1240833.21"/>
    <x v="0"/>
    <s v="R"/>
    <s v="C"/>
    <x v="0"/>
  </r>
  <r>
    <x v="0"/>
    <x v="2"/>
    <n v="2026"/>
    <x v="0"/>
    <x v="4"/>
    <x v="1"/>
    <x v="2"/>
    <x v="701"/>
    <n v="498000"/>
    <n v="-498000"/>
    <x v="0"/>
    <s v="R"/>
    <s v="A"/>
    <x v="2"/>
  </r>
  <r>
    <x v="0"/>
    <x v="0"/>
    <n v="2026"/>
    <x v="0"/>
    <x v="42"/>
    <x v="5"/>
    <x v="2"/>
    <x v="126"/>
    <n v="-56600"/>
    <n v="56600"/>
    <x v="0"/>
    <s v="R"/>
    <s v="C"/>
    <x v="0"/>
  </r>
  <r>
    <x v="0"/>
    <x v="3"/>
    <n v="2027"/>
    <x v="0"/>
    <x v="4"/>
    <x v="1"/>
    <x v="3"/>
    <x v="74"/>
    <n v="0"/>
    <n v="0"/>
    <x v="0"/>
    <s v="R"/>
    <s v="C"/>
    <x v="0"/>
  </r>
  <r>
    <x v="0"/>
    <x v="0"/>
    <n v="2026"/>
    <x v="0"/>
    <x v="18"/>
    <x v="3"/>
    <x v="2"/>
    <x v="561"/>
    <n v="-26000"/>
    <n v="26000"/>
    <x v="0"/>
    <s v="R"/>
    <s v="A"/>
    <x v="2"/>
  </r>
  <r>
    <x v="0"/>
    <x v="2"/>
    <n v="2026"/>
    <x v="0"/>
    <x v="4"/>
    <x v="0"/>
    <x v="0"/>
    <x v="717"/>
    <n v="359252.84"/>
    <n v="-359252.84"/>
    <x v="0"/>
    <s v="R"/>
    <s v="C"/>
    <x v="0"/>
  </r>
  <r>
    <x v="0"/>
    <x v="2"/>
    <n v="2026"/>
    <x v="0"/>
    <x v="3"/>
    <x v="5"/>
    <x v="2"/>
    <x v="710"/>
    <n v="51687"/>
    <n v="-51687"/>
    <x v="0"/>
    <s v="R"/>
    <s v="C"/>
    <x v="0"/>
  </r>
  <r>
    <x v="0"/>
    <x v="2"/>
    <n v="2026"/>
    <x v="1"/>
    <x v="1"/>
    <x v="6"/>
    <x v="1"/>
    <x v="55"/>
    <n v="0"/>
    <n v="0"/>
    <x v="0"/>
    <s v="R"/>
    <s v="C"/>
    <x v="0"/>
  </r>
  <r>
    <x v="0"/>
    <x v="3"/>
    <n v="2027"/>
    <x v="2"/>
    <x v="4"/>
    <x v="5"/>
    <x v="11"/>
    <x v="182"/>
    <n v="0"/>
    <n v="0"/>
    <x v="0"/>
    <s v="R"/>
    <s v="C"/>
    <x v="0"/>
  </r>
  <r>
    <x v="0"/>
    <x v="1"/>
    <n v="2026"/>
    <x v="0"/>
    <x v="42"/>
    <x v="5"/>
    <x v="2"/>
    <x v="357"/>
    <n v="0"/>
    <n v="0"/>
    <x v="0"/>
    <s v="R"/>
    <s v="A"/>
    <x v="2"/>
  </r>
  <r>
    <x v="0"/>
    <x v="2"/>
    <n v="2026"/>
    <x v="0"/>
    <x v="47"/>
    <x v="4"/>
    <x v="39"/>
    <x v="459"/>
    <n v="4396669.62"/>
    <n v="-4396669.62"/>
    <x v="0"/>
    <s v="R"/>
    <s v="C"/>
    <x v="0"/>
  </r>
  <r>
    <x v="0"/>
    <x v="0"/>
    <n v="2026"/>
    <x v="0"/>
    <x v="3"/>
    <x v="5"/>
    <x v="2"/>
    <x v="352"/>
    <n v="-1204894300"/>
    <n v="1204894300"/>
    <x v="0"/>
    <s v="R"/>
    <s v="C"/>
    <x v="0"/>
  </r>
  <r>
    <x v="0"/>
    <x v="0"/>
    <n v="2026"/>
    <x v="0"/>
    <x v="4"/>
    <x v="3"/>
    <x v="2"/>
    <x v="292"/>
    <n v="-265500"/>
    <n v="265500"/>
    <x v="0"/>
    <s v="R"/>
    <s v="C"/>
    <x v="0"/>
  </r>
  <r>
    <x v="0"/>
    <x v="0"/>
    <n v="2026"/>
    <x v="0"/>
    <x v="0"/>
    <x v="0"/>
    <x v="0"/>
    <x v="681"/>
    <n v="-1143479.52"/>
    <n v="1143479.52"/>
    <x v="0"/>
    <s v="R"/>
    <s v="C"/>
    <x v="0"/>
  </r>
  <r>
    <x v="0"/>
    <x v="0"/>
    <n v="2026"/>
    <x v="0"/>
    <x v="24"/>
    <x v="0"/>
    <x v="0"/>
    <x v="898"/>
    <n v="0"/>
    <n v="0"/>
    <x v="0"/>
    <s v="R"/>
    <s v="C"/>
    <x v="0"/>
  </r>
  <r>
    <x v="0"/>
    <x v="0"/>
    <n v="2026"/>
    <x v="0"/>
    <x v="4"/>
    <x v="1"/>
    <x v="11"/>
    <x v="667"/>
    <n v="-16400"/>
    <n v="16400"/>
    <x v="0"/>
    <s v="E"/>
    <s v="A"/>
    <x v="3"/>
  </r>
  <r>
    <x v="0"/>
    <x v="0"/>
    <n v="2026"/>
    <x v="0"/>
    <x v="28"/>
    <x v="0"/>
    <x v="8"/>
    <x v="309"/>
    <n v="-10773.88"/>
    <n v="10773.88"/>
    <x v="0"/>
    <s v="R"/>
    <s v="C"/>
    <x v="0"/>
  </r>
  <r>
    <x v="0"/>
    <x v="0"/>
    <n v="2026"/>
    <x v="0"/>
    <x v="33"/>
    <x v="0"/>
    <x v="0"/>
    <x v="899"/>
    <n v="-5139557.8"/>
    <n v="5139557.8"/>
    <x v="0"/>
    <s v="R"/>
    <s v="C"/>
    <x v="0"/>
  </r>
  <r>
    <x v="0"/>
    <x v="0"/>
    <n v="2026"/>
    <x v="0"/>
    <x v="1"/>
    <x v="4"/>
    <x v="1"/>
    <x v="165"/>
    <n v="-20551067.609999999"/>
    <n v="20551067.609999999"/>
    <x v="0"/>
    <s v="R"/>
    <s v="C"/>
    <x v="0"/>
  </r>
  <r>
    <x v="0"/>
    <x v="0"/>
    <n v="2026"/>
    <x v="0"/>
    <x v="3"/>
    <x v="1"/>
    <x v="2"/>
    <x v="636"/>
    <n v="-1158325"/>
    <n v="1158325"/>
    <x v="0"/>
    <s v="E"/>
    <s v="A"/>
    <x v="3"/>
  </r>
  <r>
    <x v="0"/>
    <x v="3"/>
    <n v="2026"/>
    <x v="4"/>
    <x v="17"/>
    <x v="1"/>
    <x v="12"/>
    <x v="120"/>
    <n v="0"/>
    <n v="0"/>
    <x v="0"/>
    <s v="R"/>
    <s v="A"/>
    <x v="2"/>
  </r>
  <r>
    <x v="0"/>
    <x v="1"/>
    <n v="2025"/>
    <x v="0"/>
    <x v="42"/>
    <x v="1"/>
    <x v="2"/>
    <x v="25"/>
    <n v="52540.23"/>
    <n v="-52540.23"/>
    <x v="0"/>
    <s v="R"/>
    <s v="A"/>
    <x v="2"/>
  </r>
  <r>
    <x v="0"/>
    <x v="1"/>
    <n v="2026"/>
    <x v="0"/>
    <x v="4"/>
    <x v="1"/>
    <x v="3"/>
    <x v="317"/>
    <n v="0"/>
    <n v="0"/>
    <x v="0"/>
    <s v="R"/>
    <s v="C"/>
    <x v="0"/>
  </r>
  <r>
    <x v="0"/>
    <x v="2"/>
    <n v="2026"/>
    <x v="0"/>
    <x v="3"/>
    <x v="1"/>
    <x v="2"/>
    <x v="258"/>
    <n v="1092749.8400000001"/>
    <n v="-1092749.8400000001"/>
    <x v="0"/>
    <s v="E"/>
    <s v="A"/>
    <x v="3"/>
  </r>
  <r>
    <x v="0"/>
    <x v="1"/>
    <n v="2025"/>
    <x v="0"/>
    <x v="12"/>
    <x v="1"/>
    <x v="2"/>
    <x v="107"/>
    <n v="1500"/>
    <n v="-1500"/>
    <x v="0"/>
    <s v="R"/>
    <s v="A"/>
    <x v="2"/>
  </r>
  <r>
    <x v="0"/>
    <x v="3"/>
    <n v="2026"/>
    <x v="0"/>
    <x v="10"/>
    <x v="1"/>
    <x v="2"/>
    <x v="185"/>
    <n v="94692.72"/>
    <n v="-94692.72"/>
    <x v="0"/>
    <s v="R"/>
    <s v="C"/>
    <x v="0"/>
  </r>
  <r>
    <x v="0"/>
    <x v="3"/>
    <n v="2027"/>
    <x v="0"/>
    <x v="10"/>
    <x v="5"/>
    <x v="2"/>
    <x v="693"/>
    <n v="0"/>
    <n v="0"/>
    <x v="0"/>
    <s v="R"/>
    <s v="C"/>
    <x v="0"/>
  </r>
  <r>
    <x v="0"/>
    <x v="2"/>
    <n v="2026"/>
    <x v="0"/>
    <x v="28"/>
    <x v="6"/>
    <x v="29"/>
    <x v="98"/>
    <n v="144625.32"/>
    <n v="-144625.32"/>
    <x v="0"/>
    <s v="R"/>
    <s v="C"/>
    <x v="0"/>
  </r>
  <r>
    <x v="0"/>
    <x v="2"/>
    <n v="2026"/>
    <x v="0"/>
    <x v="24"/>
    <x v="2"/>
    <x v="2"/>
    <x v="241"/>
    <n v="605757.03"/>
    <n v="-605757.03"/>
    <x v="0"/>
    <s v="E"/>
    <s v="A"/>
    <x v="3"/>
  </r>
  <r>
    <x v="0"/>
    <x v="2"/>
    <n v="2026"/>
    <x v="0"/>
    <x v="29"/>
    <x v="6"/>
    <x v="2"/>
    <x v="35"/>
    <n v="372707.42"/>
    <n v="-372707.42"/>
    <x v="0"/>
    <s v="E"/>
    <s v="A"/>
    <x v="3"/>
  </r>
  <r>
    <x v="0"/>
    <x v="2"/>
    <n v="2026"/>
    <x v="0"/>
    <x v="1"/>
    <x v="2"/>
    <x v="1"/>
    <x v="178"/>
    <n v="62274.59"/>
    <n v="-62274.59"/>
    <x v="0"/>
    <s v="R"/>
    <s v="C"/>
    <x v="0"/>
  </r>
  <r>
    <x v="0"/>
    <x v="2"/>
    <n v="2026"/>
    <x v="0"/>
    <x v="42"/>
    <x v="4"/>
    <x v="2"/>
    <x v="357"/>
    <n v="4110813.01"/>
    <n v="-4110813.01"/>
    <x v="0"/>
    <s v="R"/>
    <s v="A"/>
    <x v="2"/>
  </r>
  <r>
    <x v="0"/>
    <x v="3"/>
    <n v="2026"/>
    <x v="1"/>
    <x v="1"/>
    <x v="1"/>
    <x v="1"/>
    <x v="100"/>
    <n v="-35927.68"/>
    <n v="35927.68"/>
    <x v="0"/>
    <s v="E"/>
    <s v="C"/>
    <x v="1"/>
  </r>
  <r>
    <x v="0"/>
    <x v="2"/>
    <n v="2026"/>
    <x v="4"/>
    <x v="22"/>
    <x v="5"/>
    <x v="2"/>
    <x v="18"/>
    <n v="374128.97"/>
    <n v="-374128.97"/>
    <x v="0"/>
    <s v="R"/>
    <s v="C"/>
    <x v="0"/>
  </r>
  <r>
    <x v="0"/>
    <x v="2"/>
    <n v="2026"/>
    <x v="1"/>
    <x v="4"/>
    <x v="1"/>
    <x v="3"/>
    <x v="824"/>
    <n v="23206.18"/>
    <n v="-23206.18"/>
    <x v="0"/>
    <s v="R"/>
    <s v="C"/>
    <x v="0"/>
  </r>
  <r>
    <x v="0"/>
    <x v="2"/>
    <n v="2026"/>
    <x v="0"/>
    <x v="24"/>
    <x v="0"/>
    <x v="0"/>
    <x v="470"/>
    <n v="228754.17"/>
    <n v="-228754.17"/>
    <x v="0"/>
    <s v="R"/>
    <s v="C"/>
    <x v="0"/>
  </r>
  <r>
    <x v="0"/>
    <x v="2"/>
    <n v="2026"/>
    <x v="0"/>
    <x v="5"/>
    <x v="0"/>
    <x v="0"/>
    <x v="203"/>
    <n v="306302.78999999998"/>
    <n v="-306302.78999999998"/>
    <x v="0"/>
    <s v="R"/>
    <s v="C"/>
    <x v="0"/>
  </r>
  <r>
    <x v="0"/>
    <x v="3"/>
    <n v="2026"/>
    <x v="6"/>
    <x v="4"/>
    <x v="5"/>
    <x v="3"/>
    <x v="210"/>
    <n v="0"/>
    <n v="0"/>
    <x v="0"/>
    <s v="E"/>
    <s v="C"/>
    <x v="1"/>
  </r>
  <r>
    <x v="0"/>
    <x v="2"/>
    <n v="2026"/>
    <x v="1"/>
    <x v="3"/>
    <x v="4"/>
    <x v="2"/>
    <x v="244"/>
    <n v="52419"/>
    <n v="-52419"/>
    <x v="0"/>
    <s v="E"/>
    <s v="A"/>
    <x v="3"/>
  </r>
  <r>
    <x v="0"/>
    <x v="0"/>
    <n v="2026"/>
    <x v="0"/>
    <x v="1"/>
    <x v="9"/>
    <x v="1"/>
    <x v="136"/>
    <n v="0"/>
    <n v="0"/>
    <x v="0"/>
    <s v="R"/>
    <s v="C"/>
    <x v="0"/>
  </r>
  <r>
    <x v="0"/>
    <x v="0"/>
    <n v="2025"/>
    <x v="0"/>
    <x v="1"/>
    <x v="6"/>
    <x v="1"/>
    <x v="254"/>
    <n v="-1279.18"/>
    <n v="1279.18"/>
    <x v="0"/>
    <s v="E"/>
    <s v="C"/>
    <x v="1"/>
  </r>
  <r>
    <x v="0"/>
    <x v="0"/>
    <n v="2025"/>
    <x v="0"/>
    <x v="1"/>
    <x v="4"/>
    <x v="2"/>
    <x v="201"/>
    <n v="-3899154.7"/>
    <n v="3899154.7"/>
    <x v="0"/>
    <s v="E"/>
    <s v="C"/>
    <x v="1"/>
  </r>
  <r>
    <x v="0"/>
    <x v="0"/>
    <n v="2025"/>
    <x v="0"/>
    <x v="27"/>
    <x v="0"/>
    <x v="0"/>
    <x v="900"/>
    <n v="-264200000"/>
    <n v="264200000"/>
    <x v="0"/>
    <s v="R"/>
    <s v="C"/>
    <x v="0"/>
  </r>
  <r>
    <x v="0"/>
    <x v="2"/>
    <n v="2026"/>
    <x v="0"/>
    <x v="18"/>
    <x v="2"/>
    <x v="2"/>
    <x v="219"/>
    <n v="959664.51"/>
    <n v="-959664.51"/>
    <x v="0"/>
    <s v="R"/>
    <s v="A"/>
    <x v="2"/>
  </r>
  <r>
    <x v="0"/>
    <x v="3"/>
    <n v="2026"/>
    <x v="1"/>
    <x v="4"/>
    <x v="1"/>
    <x v="11"/>
    <x v="249"/>
    <n v="0"/>
    <n v="0"/>
    <x v="0"/>
    <s v="R"/>
    <s v="C"/>
    <x v="0"/>
  </r>
  <r>
    <x v="0"/>
    <x v="2"/>
    <n v="2026"/>
    <x v="0"/>
    <x v="6"/>
    <x v="1"/>
    <x v="2"/>
    <x v="531"/>
    <n v="1106795"/>
    <n v="-1106795"/>
    <x v="0"/>
    <s v="E"/>
    <s v="A"/>
    <x v="3"/>
  </r>
  <r>
    <x v="0"/>
    <x v="2"/>
    <n v="2026"/>
    <x v="0"/>
    <x v="12"/>
    <x v="5"/>
    <x v="2"/>
    <x v="62"/>
    <n v="0"/>
    <n v="0"/>
    <x v="0"/>
    <s v="R"/>
    <s v="C"/>
    <x v="0"/>
  </r>
  <r>
    <x v="0"/>
    <x v="1"/>
    <n v="2026"/>
    <x v="0"/>
    <x v="9"/>
    <x v="1"/>
    <x v="2"/>
    <x v="277"/>
    <n v="-590724.4"/>
    <n v="590724.4"/>
    <x v="0"/>
    <s v="R"/>
    <s v="C"/>
    <x v="0"/>
  </r>
  <r>
    <x v="0"/>
    <x v="3"/>
    <n v="2027"/>
    <x v="3"/>
    <x v="9"/>
    <x v="5"/>
    <x v="2"/>
    <x v="18"/>
    <n v="0"/>
    <n v="0"/>
    <x v="0"/>
    <s v="R"/>
    <s v="C"/>
    <x v="0"/>
  </r>
  <r>
    <x v="0"/>
    <x v="3"/>
    <n v="2027"/>
    <x v="0"/>
    <x v="3"/>
    <x v="4"/>
    <x v="2"/>
    <x v="192"/>
    <n v="0"/>
    <n v="0"/>
    <x v="0"/>
    <s v="R"/>
    <s v="C"/>
    <x v="0"/>
  </r>
  <r>
    <x v="0"/>
    <x v="3"/>
    <n v="2026"/>
    <x v="0"/>
    <x v="6"/>
    <x v="5"/>
    <x v="2"/>
    <x v="89"/>
    <n v="33000"/>
    <n v="-33000"/>
    <x v="0"/>
    <s v="R"/>
    <s v="A"/>
    <x v="2"/>
  </r>
  <r>
    <x v="0"/>
    <x v="0"/>
    <n v="2025"/>
    <x v="0"/>
    <x v="5"/>
    <x v="0"/>
    <x v="0"/>
    <x v="901"/>
    <n v="-608997.28"/>
    <n v="608997.28"/>
    <x v="0"/>
    <s v="R"/>
    <s v="C"/>
    <x v="0"/>
  </r>
  <r>
    <x v="0"/>
    <x v="2"/>
    <n v="2026"/>
    <x v="0"/>
    <x v="1"/>
    <x v="2"/>
    <x v="1"/>
    <x v="226"/>
    <n v="1239646.25"/>
    <n v="-1239646.25"/>
    <x v="0"/>
    <s v="R"/>
    <s v="C"/>
    <x v="0"/>
  </r>
  <r>
    <x v="0"/>
    <x v="0"/>
    <n v="2026"/>
    <x v="0"/>
    <x v="44"/>
    <x v="4"/>
    <x v="1"/>
    <x v="745"/>
    <n v="-1328028"/>
    <n v="1328028"/>
    <x v="0"/>
    <s v="E"/>
    <s v="S"/>
    <x v="5"/>
  </r>
  <r>
    <x v="0"/>
    <x v="0"/>
    <n v="2026"/>
    <x v="0"/>
    <x v="46"/>
    <x v="6"/>
    <x v="2"/>
    <x v="18"/>
    <n v="-376900"/>
    <n v="376900"/>
    <x v="0"/>
    <s v="R"/>
    <s v="C"/>
    <x v="0"/>
  </r>
  <r>
    <x v="0"/>
    <x v="0"/>
    <n v="2026"/>
    <x v="0"/>
    <x v="1"/>
    <x v="0"/>
    <x v="0"/>
    <x v="902"/>
    <n v="0"/>
    <n v="0"/>
    <x v="0"/>
    <s v="R"/>
    <s v="C"/>
    <x v="0"/>
  </r>
  <r>
    <x v="0"/>
    <x v="0"/>
    <n v="2026"/>
    <x v="0"/>
    <x v="4"/>
    <x v="3"/>
    <x v="3"/>
    <x v="44"/>
    <n v="-150000"/>
    <n v="150000"/>
    <x v="0"/>
    <s v="R"/>
    <s v="C"/>
    <x v="0"/>
  </r>
  <r>
    <x v="0"/>
    <x v="0"/>
    <n v="2026"/>
    <x v="0"/>
    <x v="1"/>
    <x v="6"/>
    <x v="1"/>
    <x v="2"/>
    <n v="0"/>
    <n v="0"/>
    <x v="0"/>
    <s v="E"/>
    <s v="C"/>
    <x v="1"/>
  </r>
  <r>
    <x v="0"/>
    <x v="0"/>
    <n v="2026"/>
    <x v="0"/>
    <x v="24"/>
    <x v="0"/>
    <x v="0"/>
    <x v="903"/>
    <n v="0"/>
    <n v="0"/>
    <x v="0"/>
    <s v="R"/>
    <s v="C"/>
    <x v="0"/>
  </r>
  <r>
    <x v="0"/>
    <x v="0"/>
    <n v="2026"/>
    <x v="0"/>
    <x v="10"/>
    <x v="0"/>
    <x v="8"/>
    <x v="436"/>
    <n v="282000"/>
    <n v="-282000"/>
    <x v="0"/>
    <s v="R"/>
    <s v="C"/>
    <x v="0"/>
  </r>
  <r>
    <x v="0"/>
    <x v="0"/>
    <n v="2026"/>
    <x v="0"/>
    <x v="9"/>
    <x v="1"/>
    <x v="13"/>
    <x v="156"/>
    <n v="-6638600"/>
    <n v="6638600"/>
    <x v="0"/>
    <s v="R"/>
    <s v="A"/>
    <x v="2"/>
  </r>
  <r>
    <x v="0"/>
    <x v="0"/>
    <n v="2026"/>
    <x v="0"/>
    <x v="27"/>
    <x v="0"/>
    <x v="0"/>
    <x v="904"/>
    <n v="0"/>
    <n v="0"/>
    <x v="0"/>
    <s v="R"/>
    <s v="C"/>
    <x v="0"/>
  </r>
  <r>
    <x v="0"/>
    <x v="0"/>
    <n v="2026"/>
    <x v="0"/>
    <x v="10"/>
    <x v="6"/>
    <x v="2"/>
    <x v="89"/>
    <n v="-1453600"/>
    <n v="1453600"/>
    <x v="0"/>
    <s v="R"/>
    <s v="A"/>
    <x v="2"/>
  </r>
  <r>
    <x v="0"/>
    <x v="2"/>
    <n v="2026"/>
    <x v="0"/>
    <x v="0"/>
    <x v="3"/>
    <x v="2"/>
    <x v="10"/>
    <n v="17444366.379999999"/>
    <n v="-17444366.379999999"/>
    <x v="0"/>
    <s v="R"/>
    <s v="C"/>
    <x v="0"/>
  </r>
  <r>
    <x v="0"/>
    <x v="1"/>
    <n v="2026"/>
    <x v="0"/>
    <x v="10"/>
    <x v="1"/>
    <x v="2"/>
    <x v="783"/>
    <n v="0"/>
    <n v="0"/>
    <x v="0"/>
    <s v="R"/>
    <s v="A"/>
    <x v="2"/>
  </r>
  <r>
    <x v="0"/>
    <x v="0"/>
    <n v="2026"/>
    <x v="2"/>
    <x v="22"/>
    <x v="5"/>
    <x v="2"/>
    <x v="18"/>
    <n v="-83.75"/>
    <n v="83.75"/>
    <x v="0"/>
    <s v="R"/>
    <s v="C"/>
    <x v="0"/>
  </r>
  <r>
    <x v="0"/>
    <x v="2"/>
    <n v="2026"/>
    <x v="0"/>
    <x v="16"/>
    <x v="2"/>
    <x v="2"/>
    <x v="357"/>
    <n v="844026.28"/>
    <n v="-844026.28"/>
    <x v="0"/>
    <s v="R"/>
    <s v="C"/>
    <x v="0"/>
  </r>
  <r>
    <x v="0"/>
    <x v="2"/>
    <n v="2026"/>
    <x v="1"/>
    <x v="3"/>
    <x v="5"/>
    <x v="2"/>
    <x v="192"/>
    <n v="1238038.3500000001"/>
    <n v="-1238038.3500000001"/>
    <x v="0"/>
    <s v="R"/>
    <s v="C"/>
    <x v="0"/>
  </r>
  <r>
    <x v="0"/>
    <x v="2"/>
    <n v="2026"/>
    <x v="0"/>
    <x v="3"/>
    <x v="0"/>
    <x v="0"/>
    <x v="577"/>
    <n v="-9114.9599999999991"/>
    <n v="9114.9599999999991"/>
    <x v="0"/>
    <s v="R"/>
    <s v="C"/>
    <x v="0"/>
  </r>
  <r>
    <x v="0"/>
    <x v="2"/>
    <n v="2026"/>
    <x v="1"/>
    <x v="14"/>
    <x v="1"/>
    <x v="2"/>
    <x v="27"/>
    <n v="86050"/>
    <n v="-86050"/>
    <x v="0"/>
    <s v="E"/>
    <s v="C"/>
    <x v="1"/>
  </r>
  <r>
    <x v="0"/>
    <x v="3"/>
    <n v="2026"/>
    <x v="0"/>
    <x v="4"/>
    <x v="5"/>
    <x v="2"/>
    <x v="142"/>
    <n v="0"/>
    <n v="0"/>
    <x v="0"/>
    <s v="R"/>
    <s v="C"/>
    <x v="0"/>
  </r>
  <r>
    <x v="0"/>
    <x v="3"/>
    <n v="2026"/>
    <x v="0"/>
    <x v="4"/>
    <x v="1"/>
    <x v="3"/>
    <x v="325"/>
    <n v="790"/>
    <n v="-790"/>
    <x v="0"/>
    <s v="E"/>
    <s v="C"/>
    <x v="1"/>
  </r>
  <r>
    <x v="0"/>
    <x v="2"/>
    <n v="2026"/>
    <x v="1"/>
    <x v="3"/>
    <x v="4"/>
    <x v="2"/>
    <x v="273"/>
    <n v="153525.5"/>
    <n v="-153525.5"/>
    <x v="0"/>
    <s v="E"/>
    <s v="A"/>
    <x v="3"/>
  </r>
  <r>
    <x v="0"/>
    <x v="3"/>
    <n v="2027"/>
    <x v="0"/>
    <x v="4"/>
    <x v="1"/>
    <x v="11"/>
    <x v="253"/>
    <n v="211993"/>
    <n v="-211993"/>
    <x v="0"/>
    <s v="E"/>
    <s v="A"/>
    <x v="3"/>
  </r>
  <r>
    <x v="0"/>
    <x v="3"/>
    <n v="2026"/>
    <x v="1"/>
    <x v="3"/>
    <x v="1"/>
    <x v="2"/>
    <x v="349"/>
    <n v="0"/>
    <n v="0"/>
    <x v="0"/>
    <s v="R"/>
    <s v="C"/>
    <x v="0"/>
  </r>
  <r>
    <x v="0"/>
    <x v="0"/>
    <n v="2026"/>
    <x v="0"/>
    <x v="29"/>
    <x v="0"/>
    <x v="0"/>
    <x v="56"/>
    <n v="-539490"/>
    <n v="539490"/>
    <x v="0"/>
    <s v="R"/>
    <s v="C"/>
    <x v="0"/>
  </r>
  <r>
    <x v="0"/>
    <x v="2"/>
    <n v="2026"/>
    <x v="1"/>
    <x v="3"/>
    <x v="5"/>
    <x v="2"/>
    <x v="905"/>
    <n v="311907.5"/>
    <n v="-311907.5"/>
    <x v="0"/>
    <s v="E"/>
    <s v="A"/>
    <x v="3"/>
  </r>
  <r>
    <x v="0"/>
    <x v="3"/>
    <n v="2027"/>
    <x v="0"/>
    <x v="4"/>
    <x v="1"/>
    <x v="3"/>
    <x v="82"/>
    <n v="37450.080000000002"/>
    <n v="-37450.080000000002"/>
    <x v="0"/>
    <s v="E"/>
    <s v="C"/>
    <x v="1"/>
  </r>
  <r>
    <x v="0"/>
    <x v="2"/>
    <n v="2026"/>
    <x v="1"/>
    <x v="1"/>
    <x v="4"/>
    <x v="1"/>
    <x v="25"/>
    <n v="0"/>
    <n v="0"/>
    <x v="0"/>
    <s v="R"/>
    <s v="C"/>
    <x v="0"/>
  </r>
  <r>
    <x v="0"/>
    <x v="1"/>
    <n v="2026"/>
    <x v="0"/>
    <x v="14"/>
    <x v="1"/>
    <x v="2"/>
    <x v="34"/>
    <n v="0"/>
    <n v="0"/>
    <x v="0"/>
    <s v="E"/>
    <s v="A"/>
    <x v="3"/>
  </r>
  <r>
    <x v="0"/>
    <x v="1"/>
    <n v="2026"/>
    <x v="0"/>
    <x v="33"/>
    <x v="1"/>
    <x v="2"/>
    <x v="21"/>
    <n v="0"/>
    <n v="0"/>
    <x v="0"/>
    <s v="R"/>
    <s v="C"/>
    <x v="0"/>
  </r>
  <r>
    <x v="0"/>
    <x v="3"/>
    <n v="2027"/>
    <x v="0"/>
    <x v="5"/>
    <x v="1"/>
    <x v="2"/>
    <x v="66"/>
    <n v="17825.189999999999"/>
    <n v="-17825.189999999999"/>
    <x v="0"/>
    <s v="R"/>
    <s v="C"/>
    <x v="0"/>
  </r>
  <r>
    <x v="0"/>
    <x v="3"/>
    <n v="2027"/>
    <x v="1"/>
    <x v="4"/>
    <x v="1"/>
    <x v="3"/>
    <x v="326"/>
    <n v="30370.57"/>
    <n v="-30370.57"/>
    <x v="0"/>
    <s v="R"/>
    <s v="C"/>
    <x v="0"/>
  </r>
  <r>
    <x v="0"/>
    <x v="3"/>
    <n v="2026"/>
    <x v="0"/>
    <x v="3"/>
    <x v="4"/>
    <x v="2"/>
    <x v="73"/>
    <n v="218636"/>
    <n v="-218636"/>
    <x v="0"/>
    <s v="E"/>
    <s v="A"/>
    <x v="3"/>
  </r>
  <r>
    <x v="0"/>
    <x v="2"/>
    <n v="2026"/>
    <x v="0"/>
    <x v="4"/>
    <x v="1"/>
    <x v="2"/>
    <x v="531"/>
    <n v="6812.1"/>
    <n v="-6812.1"/>
    <x v="0"/>
    <s v="R"/>
    <s v="C"/>
    <x v="0"/>
  </r>
  <r>
    <x v="0"/>
    <x v="2"/>
    <n v="2026"/>
    <x v="0"/>
    <x v="3"/>
    <x v="5"/>
    <x v="2"/>
    <x v="374"/>
    <n v="867637877.60000002"/>
    <n v="-867637877.60000002"/>
    <x v="0"/>
    <s v="E"/>
    <s v="B"/>
    <x v="4"/>
  </r>
  <r>
    <x v="0"/>
    <x v="0"/>
    <n v="2026"/>
    <x v="0"/>
    <x v="3"/>
    <x v="1"/>
    <x v="2"/>
    <x v="364"/>
    <n v="-3367000"/>
    <n v="3367000"/>
    <x v="0"/>
    <s v="R"/>
    <s v="A"/>
    <x v="2"/>
  </r>
  <r>
    <x v="0"/>
    <x v="0"/>
    <n v="2026"/>
    <x v="0"/>
    <x v="1"/>
    <x v="1"/>
    <x v="1"/>
    <x v="25"/>
    <n v="-20000"/>
    <n v="20000"/>
    <x v="0"/>
    <s v="R"/>
    <s v="C"/>
    <x v="0"/>
  </r>
  <r>
    <x v="0"/>
    <x v="0"/>
    <n v="2026"/>
    <x v="0"/>
    <x v="16"/>
    <x v="2"/>
    <x v="2"/>
    <x v="693"/>
    <n v="-4043400"/>
    <n v="4043400"/>
    <x v="0"/>
    <s v="R"/>
    <s v="C"/>
    <x v="0"/>
  </r>
  <r>
    <x v="0"/>
    <x v="0"/>
    <n v="2026"/>
    <x v="0"/>
    <x v="0"/>
    <x v="4"/>
    <x v="0"/>
    <x v="14"/>
    <n v="0"/>
    <n v="0"/>
    <x v="0"/>
    <s v="R"/>
    <s v="C"/>
    <x v="0"/>
  </r>
  <r>
    <x v="0"/>
    <x v="0"/>
    <n v="2026"/>
    <x v="0"/>
    <x v="17"/>
    <x v="4"/>
    <x v="5"/>
    <x v="183"/>
    <n v="0"/>
    <n v="0"/>
    <x v="0"/>
    <s v="R"/>
    <s v="C"/>
    <x v="0"/>
  </r>
  <r>
    <x v="0"/>
    <x v="0"/>
    <n v="2026"/>
    <x v="0"/>
    <x v="22"/>
    <x v="4"/>
    <x v="2"/>
    <x v="90"/>
    <n v="-851253.21"/>
    <n v="851253.21"/>
    <x v="0"/>
    <s v="R"/>
    <s v="A"/>
    <x v="2"/>
  </r>
  <r>
    <x v="0"/>
    <x v="0"/>
    <n v="2026"/>
    <x v="0"/>
    <x v="28"/>
    <x v="0"/>
    <x v="0"/>
    <x v="203"/>
    <n v="-7883766.2199999997"/>
    <n v="7883766.2199999997"/>
    <x v="0"/>
    <s v="R"/>
    <s v="C"/>
    <x v="0"/>
  </r>
  <r>
    <x v="0"/>
    <x v="0"/>
    <n v="2026"/>
    <x v="0"/>
    <x v="35"/>
    <x v="6"/>
    <x v="2"/>
    <x v="906"/>
    <n v="-41300"/>
    <n v="41300"/>
    <x v="0"/>
    <s v="R"/>
    <s v="C"/>
    <x v="0"/>
  </r>
  <r>
    <x v="0"/>
    <x v="0"/>
    <n v="2026"/>
    <x v="0"/>
    <x v="18"/>
    <x v="2"/>
    <x v="2"/>
    <x v="11"/>
    <n v="-106800"/>
    <n v="106800"/>
    <x v="0"/>
    <s v="R"/>
    <s v="A"/>
    <x v="2"/>
  </r>
  <r>
    <x v="0"/>
    <x v="0"/>
    <n v="2026"/>
    <x v="0"/>
    <x v="27"/>
    <x v="0"/>
    <x v="0"/>
    <x v="907"/>
    <n v="0"/>
    <n v="0"/>
    <x v="0"/>
    <m/>
    <m/>
    <x v="8"/>
  </r>
  <r>
    <x v="0"/>
    <x v="0"/>
    <n v="2026"/>
    <x v="0"/>
    <x v="4"/>
    <x v="0"/>
    <x v="0"/>
    <x v="396"/>
    <n v="0"/>
    <n v="0"/>
    <x v="0"/>
    <s v="R"/>
    <s v="C"/>
    <x v="0"/>
  </r>
  <r>
    <x v="0"/>
    <x v="3"/>
    <n v="2027"/>
    <x v="3"/>
    <x v="4"/>
    <x v="1"/>
    <x v="2"/>
    <x v="438"/>
    <n v="0"/>
    <n v="0"/>
    <x v="0"/>
    <s v="R"/>
    <s v="C"/>
    <x v="0"/>
  </r>
  <r>
    <x v="0"/>
    <x v="1"/>
    <n v="2025"/>
    <x v="0"/>
    <x v="4"/>
    <x v="1"/>
    <x v="2"/>
    <x v="243"/>
    <n v="20139.77"/>
    <n v="-20139.77"/>
    <x v="0"/>
    <s v="R"/>
    <s v="C"/>
    <x v="0"/>
  </r>
  <r>
    <x v="0"/>
    <x v="2"/>
    <n v="2026"/>
    <x v="0"/>
    <x v="17"/>
    <x v="4"/>
    <x v="12"/>
    <x v="242"/>
    <n v="42799292.409999996"/>
    <n v="-42799292.409999996"/>
    <x v="0"/>
    <s v="R"/>
    <s v="C"/>
    <x v="0"/>
  </r>
  <r>
    <x v="0"/>
    <x v="3"/>
    <n v="2027"/>
    <x v="0"/>
    <x v="3"/>
    <x v="5"/>
    <x v="2"/>
    <x v="86"/>
    <n v="0"/>
    <n v="0"/>
    <x v="0"/>
    <s v="E"/>
    <s v="B"/>
    <x v="4"/>
  </r>
  <r>
    <x v="0"/>
    <x v="2"/>
    <n v="2026"/>
    <x v="0"/>
    <x v="10"/>
    <x v="1"/>
    <x v="2"/>
    <x v="89"/>
    <n v="1736004.7"/>
    <n v="-1736004.7"/>
    <x v="0"/>
    <s v="R"/>
    <s v="A"/>
    <x v="2"/>
  </r>
  <r>
    <x v="0"/>
    <x v="3"/>
    <n v="2026"/>
    <x v="0"/>
    <x v="5"/>
    <x v="1"/>
    <x v="2"/>
    <x v="19"/>
    <n v="-1150052.47"/>
    <n v="1150052.47"/>
    <x v="0"/>
    <s v="R"/>
    <s v="A"/>
    <x v="2"/>
  </r>
  <r>
    <x v="0"/>
    <x v="2"/>
    <n v="2026"/>
    <x v="0"/>
    <x v="24"/>
    <x v="6"/>
    <x v="2"/>
    <x v="60"/>
    <n v="267308.06"/>
    <n v="-267308.06"/>
    <x v="0"/>
    <s v="R"/>
    <s v="A"/>
    <x v="2"/>
  </r>
  <r>
    <x v="0"/>
    <x v="1"/>
    <n v="2026"/>
    <x v="0"/>
    <x v="3"/>
    <x v="4"/>
    <x v="2"/>
    <x v="775"/>
    <n v="0"/>
    <n v="0"/>
    <x v="0"/>
    <s v="E"/>
    <s v="B"/>
    <x v="4"/>
  </r>
  <r>
    <x v="0"/>
    <x v="0"/>
    <n v="2026"/>
    <x v="1"/>
    <x v="30"/>
    <x v="1"/>
    <x v="2"/>
    <x v="260"/>
    <n v="-16000"/>
    <n v="16000"/>
    <x v="0"/>
    <s v="R"/>
    <s v="A"/>
    <x v="2"/>
  </r>
  <r>
    <x v="0"/>
    <x v="2"/>
    <n v="2026"/>
    <x v="0"/>
    <x v="4"/>
    <x v="6"/>
    <x v="2"/>
    <x v="908"/>
    <n v="216867.98"/>
    <n v="-216867.98"/>
    <x v="0"/>
    <s v="R"/>
    <s v="C"/>
    <x v="0"/>
  </r>
  <r>
    <x v="0"/>
    <x v="3"/>
    <n v="2026"/>
    <x v="0"/>
    <x v="3"/>
    <x v="1"/>
    <x v="2"/>
    <x v="339"/>
    <n v="394985.86"/>
    <n v="-394985.86"/>
    <x v="0"/>
    <s v="R"/>
    <s v="C"/>
    <x v="0"/>
  </r>
  <r>
    <x v="0"/>
    <x v="3"/>
    <n v="2026"/>
    <x v="1"/>
    <x v="4"/>
    <x v="1"/>
    <x v="2"/>
    <x v="292"/>
    <n v="0"/>
    <n v="0"/>
    <x v="0"/>
    <s v="R"/>
    <s v="C"/>
    <x v="0"/>
  </r>
  <r>
    <x v="0"/>
    <x v="3"/>
    <n v="2026"/>
    <x v="1"/>
    <x v="3"/>
    <x v="5"/>
    <x v="2"/>
    <x v="451"/>
    <n v="0"/>
    <n v="0"/>
    <x v="0"/>
    <s v="R"/>
    <s v="C"/>
    <x v="0"/>
  </r>
  <r>
    <x v="0"/>
    <x v="3"/>
    <n v="2026"/>
    <x v="0"/>
    <x v="14"/>
    <x v="1"/>
    <x v="2"/>
    <x v="169"/>
    <n v="0"/>
    <n v="0"/>
    <x v="0"/>
    <s v="R"/>
    <s v="A"/>
    <x v="2"/>
  </r>
  <r>
    <x v="0"/>
    <x v="0"/>
    <n v="2025"/>
    <x v="0"/>
    <x v="3"/>
    <x v="0"/>
    <x v="0"/>
    <x v="222"/>
    <n v="-178500"/>
    <n v="178500"/>
    <x v="0"/>
    <s v="R"/>
    <s v="C"/>
    <x v="0"/>
  </r>
  <r>
    <x v="0"/>
    <x v="2"/>
    <n v="2026"/>
    <x v="0"/>
    <x v="6"/>
    <x v="1"/>
    <x v="2"/>
    <x v="126"/>
    <n v="183683.39"/>
    <n v="-183683.39"/>
    <x v="0"/>
    <s v="E"/>
    <s v="A"/>
    <x v="3"/>
  </r>
  <r>
    <x v="0"/>
    <x v="3"/>
    <n v="2026"/>
    <x v="0"/>
    <x v="3"/>
    <x v="4"/>
    <x v="2"/>
    <x v="89"/>
    <n v="97005.35"/>
    <n v="-97005.35"/>
    <x v="0"/>
    <s v="R"/>
    <s v="C"/>
    <x v="0"/>
  </r>
  <r>
    <x v="0"/>
    <x v="2"/>
    <n v="2026"/>
    <x v="0"/>
    <x v="16"/>
    <x v="4"/>
    <x v="2"/>
    <x v="69"/>
    <n v="1693029.46"/>
    <n v="-1693029.46"/>
    <x v="0"/>
    <s v="R"/>
    <s v="C"/>
    <x v="0"/>
  </r>
  <r>
    <x v="0"/>
    <x v="2"/>
    <n v="2026"/>
    <x v="5"/>
    <x v="1"/>
    <x v="6"/>
    <x v="1"/>
    <x v="226"/>
    <n v="0"/>
    <n v="0"/>
    <x v="0"/>
    <s v="R"/>
    <s v="C"/>
    <x v="0"/>
  </r>
  <r>
    <x v="0"/>
    <x v="3"/>
    <n v="2026"/>
    <x v="1"/>
    <x v="14"/>
    <x v="1"/>
    <x v="2"/>
    <x v="35"/>
    <n v="0"/>
    <n v="0"/>
    <x v="0"/>
    <s v="E"/>
    <s v="A"/>
    <x v="3"/>
  </r>
  <r>
    <x v="0"/>
    <x v="0"/>
    <n v="2025"/>
    <x v="0"/>
    <x v="24"/>
    <x v="0"/>
    <x v="0"/>
    <x v="398"/>
    <n v="-910595.41"/>
    <n v="910595.41"/>
    <x v="0"/>
    <s v="R"/>
    <s v="C"/>
    <x v="0"/>
  </r>
  <r>
    <x v="0"/>
    <x v="2"/>
    <n v="2026"/>
    <x v="0"/>
    <x v="3"/>
    <x v="5"/>
    <x v="2"/>
    <x v="395"/>
    <n v="2223004"/>
    <n v="-2223004"/>
    <x v="0"/>
    <s v="R"/>
    <s v="C"/>
    <x v="0"/>
  </r>
  <r>
    <x v="0"/>
    <x v="0"/>
    <n v="2026"/>
    <x v="0"/>
    <x v="2"/>
    <x v="0"/>
    <x v="0"/>
    <x v="909"/>
    <n v="0"/>
    <n v="0"/>
    <x v="0"/>
    <s v="R"/>
    <s v="C"/>
    <x v="0"/>
  </r>
  <r>
    <x v="0"/>
    <x v="0"/>
    <n v="2026"/>
    <x v="0"/>
    <x v="0"/>
    <x v="0"/>
    <x v="0"/>
    <x v="910"/>
    <n v="0"/>
    <n v="0"/>
    <x v="0"/>
    <s v="R"/>
    <s v="C"/>
    <x v="0"/>
  </r>
  <r>
    <x v="0"/>
    <x v="0"/>
    <n v="2026"/>
    <x v="0"/>
    <x v="12"/>
    <x v="1"/>
    <x v="2"/>
    <x v="26"/>
    <n v="-64745.71"/>
    <n v="64745.71"/>
    <x v="0"/>
    <s v="R"/>
    <s v="C"/>
    <x v="0"/>
  </r>
  <r>
    <x v="0"/>
    <x v="0"/>
    <n v="2026"/>
    <x v="0"/>
    <x v="2"/>
    <x v="0"/>
    <x v="0"/>
    <x v="911"/>
    <n v="0"/>
    <n v="0"/>
    <x v="0"/>
    <s v="R"/>
    <s v="C"/>
    <x v="0"/>
  </r>
  <r>
    <x v="0"/>
    <x v="0"/>
    <n v="2026"/>
    <x v="0"/>
    <x v="9"/>
    <x v="6"/>
    <x v="2"/>
    <x v="581"/>
    <n v="-7500000"/>
    <n v="7500000"/>
    <x v="0"/>
    <s v="R"/>
    <s v="C"/>
    <x v="0"/>
  </r>
  <r>
    <x v="0"/>
    <x v="0"/>
    <n v="2026"/>
    <x v="0"/>
    <x v="6"/>
    <x v="5"/>
    <x v="2"/>
    <x v="733"/>
    <n v="-100000"/>
    <n v="100000"/>
    <x v="0"/>
    <s v="E"/>
    <s v="A"/>
    <x v="3"/>
  </r>
  <r>
    <x v="0"/>
    <x v="0"/>
    <n v="2026"/>
    <x v="0"/>
    <x v="10"/>
    <x v="2"/>
    <x v="2"/>
    <x v="26"/>
    <n v="-3194200"/>
    <n v="3194200"/>
    <x v="0"/>
    <s v="R"/>
    <s v="C"/>
    <x v="0"/>
  </r>
  <r>
    <x v="0"/>
    <x v="0"/>
    <n v="2026"/>
    <x v="0"/>
    <x v="33"/>
    <x v="0"/>
    <x v="0"/>
    <x v="65"/>
    <n v="0"/>
    <n v="0"/>
    <x v="0"/>
    <s v="R"/>
    <s v="C"/>
    <x v="0"/>
  </r>
  <r>
    <x v="0"/>
    <x v="0"/>
    <n v="2026"/>
    <x v="0"/>
    <x v="8"/>
    <x v="5"/>
    <x v="2"/>
    <x v="693"/>
    <n v="-22587792"/>
    <n v="22587792"/>
    <x v="0"/>
    <s v="R"/>
    <s v="C"/>
    <x v="0"/>
  </r>
  <r>
    <x v="0"/>
    <x v="2"/>
    <n v="2026"/>
    <x v="0"/>
    <x v="3"/>
    <x v="6"/>
    <x v="2"/>
    <x v="31"/>
    <n v="0"/>
    <n v="0"/>
    <x v="0"/>
    <s v="R"/>
    <s v="C"/>
    <x v="0"/>
  </r>
  <r>
    <x v="0"/>
    <x v="1"/>
    <n v="2026"/>
    <x v="0"/>
    <x v="0"/>
    <x v="1"/>
    <x v="0"/>
    <x v="14"/>
    <n v="-3409.13"/>
    <n v="3409.13"/>
    <x v="0"/>
    <s v="R"/>
    <s v="C"/>
    <x v="0"/>
  </r>
  <r>
    <x v="0"/>
    <x v="3"/>
    <n v="2025"/>
    <x v="0"/>
    <x v="12"/>
    <x v="1"/>
    <x v="2"/>
    <x v="342"/>
    <n v="0"/>
    <n v="0"/>
    <x v="0"/>
    <s v="R"/>
    <s v="A"/>
    <x v="2"/>
  </r>
  <r>
    <x v="0"/>
    <x v="3"/>
    <n v="2026"/>
    <x v="0"/>
    <x v="3"/>
    <x v="1"/>
    <x v="2"/>
    <x v="193"/>
    <n v="542374.29"/>
    <n v="-542374.29"/>
    <x v="0"/>
    <s v="R"/>
    <s v="C"/>
    <x v="0"/>
  </r>
  <r>
    <x v="0"/>
    <x v="2"/>
    <n v="2026"/>
    <x v="0"/>
    <x v="24"/>
    <x v="0"/>
    <x v="0"/>
    <x v="699"/>
    <n v="7857749.1699999999"/>
    <n v="-7857749.1699999999"/>
    <x v="0"/>
    <s v="R"/>
    <s v="C"/>
    <x v="0"/>
  </r>
  <r>
    <x v="0"/>
    <x v="1"/>
    <n v="2025"/>
    <x v="0"/>
    <x v="29"/>
    <x v="1"/>
    <x v="2"/>
    <x v="35"/>
    <n v="152712.47"/>
    <n v="-152712.47"/>
    <x v="0"/>
    <s v="E"/>
    <s v="A"/>
    <x v="3"/>
  </r>
  <r>
    <x v="0"/>
    <x v="1"/>
    <n v="2025"/>
    <x v="0"/>
    <x v="21"/>
    <x v="1"/>
    <x v="2"/>
    <x v="34"/>
    <n v="42156.84"/>
    <n v="-42156.84"/>
    <x v="0"/>
    <s v="E"/>
    <s v="A"/>
    <x v="3"/>
  </r>
  <r>
    <x v="0"/>
    <x v="2"/>
    <n v="2026"/>
    <x v="0"/>
    <x v="12"/>
    <x v="5"/>
    <x v="17"/>
    <x v="335"/>
    <n v="8771536.7100000009"/>
    <n v="-8771536.7100000009"/>
    <x v="0"/>
    <s v="E"/>
    <s v="A"/>
    <x v="3"/>
  </r>
  <r>
    <x v="0"/>
    <x v="3"/>
    <n v="2026"/>
    <x v="1"/>
    <x v="6"/>
    <x v="1"/>
    <x v="2"/>
    <x v="220"/>
    <n v="0"/>
    <n v="0"/>
    <x v="0"/>
    <s v="R"/>
    <s v="C"/>
    <x v="0"/>
  </r>
  <r>
    <x v="0"/>
    <x v="2"/>
    <n v="2026"/>
    <x v="0"/>
    <x v="17"/>
    <x v="1"/>
    <x v="12"/>
    <x v="715"/>
    <n v="11490328.789999999"/>
    <n v="-11490328.789999999"/>
    <x v="0"/>
    <s v="R"/>
    <s v="C"/>
    <x v="0"/>
  </r>
  <r>
    <x v="0"/>
    <x v="1"/>
    <n v="2026"/>
    <x v="0"/>
    <x v="3"/>
    <x v="1"/>
    <x v="2"/>
    <x v="560"/>
    <n v="-1005961.52"/>
    <n v="1005961.52"/>
    <x v="0"/>
    <s v="R"/>
    <s v="C"/>
    <x v="0"/>
  </r>
  <r>
    <x v="0"/>
    <x v="2"/>
    <n v="2026"/>
    <x v="0"/>
    <x v="3"/>
    <x v="1"/>
    <x v="2"/>
    <x v="38"/>
    <n v="955739.5"/>
    <n v="-955739.5"/>
    <x v="0"/>
    <s v="R"/>
    <s v="A"/>
    <x v="2"/>
  </r>
  <r>
    <x v="0"/>
    <x v="0"/>
    <n v="2026"/>
    <x v="1"/>
    <x v="3"/>
    <x v="4"/>
    <x v="11"/>
    <x v="326"/>
    <n v="0"/>
    <n v="0"/>
    <x v="0"/>
    <s v="E"/>
    <s v="A"/>
    <x v="3"/>
  </r>
  <r>
    <x v="0"/>
    <x v="2"/>
    <n v="2026"/>
    <x v="0"/>
    <x v="29"/>
    <x v="0"/>
    <x v="0"/>
    <x v="402"/>
    <n v="20523.82"/>
    <n v="-20523.82"/>
    <x v="0"/>
    <s v="R"/>
    <s v="C"/>
    <x v="0"/>
  </r>
  <r>
    <x v="0"/>
    <x v="2"/>
    <n v="2026"/>
    <x v="0"/>
    <x v="29"/>
    <x v="2"/>
    <x v="9"/>
    <x v="88"/>
    <n v="247122.91"/>
    <n v="-247122.91"/>
    <x v="0"/>
    <s v="E"/>
    <s v="A"/>
    <x v="3"/>
  </r>
  <r>
    <x v="0"/>
    <x v="2"/>
    <n v="2026"/>
    <x v="0"/>
    <x v="46"/>
    <x v="6"/>
    <x v="2"/>
    <x v="16"/>
    <n v="109200"/>
    <n v="-109200"/>
    <x v="0"/>
    <s v="E"/>
    <s v="S"/>
    <x v="5"/>
  </r>
  <r>
    <x v="0"/>
    <x v="3"/>
    <n v="2026"/>
    <x v="1"/>
    <x v="10"/>
    <x v="1"/>
    <x v="2"/>
    <x v="34"/>
    <n v="0"/>
    <n v="0"/>
    <x v="0"/>
    <s v="E"/>
    <s v="A"/>
    <x v="3"/>
  </r>
  <r>
    <x v="0"/>
    <x v="2"/>
    <n v="2026"/>
    <x v="0"/>
    <x v="4"/>
    <x v="0"/>
    <x v="0"/>
    <x v="402"/>
    <n v="15640.11"/>
    <n v="-15640.11"/>
    <x v="0"/>
    <s v="R"/>
    <s v="C"/>
    <x v="0"/>
  </r>
  <r>
    <x v="0"/>
    <x v="0"/>
    <n v="2026"/>
    <x v="1"/>
    <x v="4"/>
    <x v="1"/>
    <x v="3"/>
    <x v="480"/>
    <n v="-123040.83"/>
    <n v="123040.83"/>
    <x v="0"/>
    <s v="R"/>
    <s v="C"/>
    <x v="0"/>
  </r>
  <r>
    <x v="0"/>
    <x v="2"/>
    <n v="2026"/>
    <x v="7"/>
    <x v="4"/>
    <x v="5"/>
    <x v="3"/>
    <x v="28"/>
    <n v="55661.11"/>
    <n v="-55661.11"/>
    <x v="0"/>
    <s v="E"/>
    <s v="B"/>
    <x v="4"/>
  </r>
  <r>
    <x v="0"/>
    <x v="0"/>
    <n v="2026"/>
    <x v="4"/>
    <x v="1"/>
    <x v="4"/>
    <x v="1"/>
    <x v="180"/>
    <n v="-6123.5"/>
    <n v="6123.5"/>
    <x v="0"/>
    <s v="E"/>
    <s v="C"/>
    <x v="1"/>
  </r>
  <r>
    <x v="0"/>
    <x v="2"/>
    <n v="2026"/>
    <x v="0"/>
    <x v="5"/>
    <x v="1"/>
    <x v="2"/>
    <x v="617"/>
    <n v="590497.98"/>
    <n v="-590497.98"/>
    <x v="0"/>
    <s v="R"/>
    <s v="A"/>
    <x v="2"/>
  </r>
  <r>
    <x v="0"/>
    <x v="0"/>
    <n v="2025"/>
    <x v="0"/>
    <x v="4"/>
    <x v="0"/>
    <x v="0"/>
    <x v="800"/>
    <n v="-3.42"/>
    <n v="3.42"/>
    <x v="0"/>
    <s v="R"/>
    <s v="C"/>
    <x v="0"/>
  </r>
  <r>
    <x v="0"/>
    <x v="3"/>
    <n v="2026"/>
    <x v="0"/>
    <x v="14"/>
    <x v="1"/>
    <x v="14"/>
    <x v="198"/>
    <n v="0"/>
    <n v="0"/>
    <x v="0"/>
    <s v="E"/>
    <s v="A"/>
    <x v="3"/>
  </r>
  <r>
    <x v="0"/>
    <x v="0"/>
    <n v="2026"/>
    <x v="0"/>
    <x v="48"/>
    <x v="4"/>
    <x v="2"/>
    <x v="239"/>
    <n v="0"/>
    <n v="0"/>
    <x v="0"/>
    <s v="R"/>
    <s v="A"/>
    <x v="2"/>
  </r>
  <r>
    <x v="0"/>
    <x v="3"/>
    <n v="2026"/>
    <x v="1"/>
    <x v="29"/>
    <x v="1"/>
    <x v="2"/>
    <x v="109"/>
    <n v="0"/>
    <n v="0"/>
    <x v="0"/>
    <s v="E"/>
    <s v="A"/>
    <x v="3"/>
  </r>
  <r>
    <x v="0"/>
    <x v="2"/>
    <n v="2026"/>
    <x v="0"/>
    <x v="44"/>
    <x v="5"/>
    <x v="1"/>
    <x v="253"/>
    <n v="2033085.56"/>
    <n v="-2033085.56"/>
    <x v="0"/>
    <s v="E"/>
    <s v="S"/>
    <x v="5"/>
  </r>
  <r>
    <x v="0"/>
    <x v="3"/>
    <n v="2026"/>
    <x v="0"/>
    <x v="1"/>
    <x v="5"/>
    <x v="1"/>
    <x v="247"/>
    <n v="101511.28"/>
    <n v="-101511.28"/>
    <x v="0"/>
    <s v="R"/>
    <s v="C"/>
    <x v="0"/>
  </r>
  <r>
    <x v="0"/>
    <x v="0"/>
    <n v="2026"/>
    <x v="0"/>
    <x v="4"/>
    <x v="3"/>
    <x v="2"/>
    <x v="223"/>
    <n v="-1000"/>
    <n v="1000"/>
    <x v="0"/>
    <s v="R"/>
    <s v="A"/>
    <x v="2"/>
  </r>
  <r>
    <x v="0"/>
    <x v="3"/>
    <n v="2027"/>
    <x v="0"/>
    <x v="4"/>
    <x v="5"/>
    <x v="3"/>
    <x v="202"/>
    <n v="14930.1"/>
    <n v="-14930.1"/>
    <x v="0"/>
    <s v="R"/>
    <s v="C"/>
    <x v="0"/>
  </r>
  <r>
    <x v="0"/>
    <x v="3"/>
    <n v="2027"/>
    <x v="0"/>
    <x v="22"/>
    <x v="1"/>
    <x v="2"/>
    <x v="18"/>
    <n v="1109000"/>
    <n v="-1109000"/>
    <x v="0"/>
    <s v="R"/>
    <s v="C"/>
    <x v="0"/>
  </r>
  <r>
    <x v="0"/>
    <x v="3"/>
    <n v="2026"/>
    <x v="2"/>
    <x v="4"/>
    <x v="5"/>
    <x v="11"/>
    <x v="469"/>
    <n v="0"/>
    <n v="0"/>
    <x v="0"/>
    <s v="E"/>
    <s v="B"/>
    <x v="4"/>
  </r>
  <r>
    <x v="0"/>
    <x v="3"/>
    <n v="2027"/>
    <x v="1"/>
    <x v="4"/>
    <x v="1"/>
    <x v="11"/>
    <x v="374"/>
    <n v="46499.73"/>
    <n v="-46499.73"/>
    <x v="0"/>
    <s v="E"/>
    <s v="C"/>
    <x v="1"/>
  </r>
  <r>
    <x v="0"/>
    <x v="3"/>
    <n v="2026"/>
    <x v="7"/>
    <x v="4"/>
    <x v="5"/>
    <x v="2"/>
    <x v="279"/>
    <n v="0"/>
    <n v="0"/>
    <x v="0"/>
    <s v="R"/>
    <s v="C"/>
    <x v="0"/>
  </r>
  <r>
    <x v="0"/>
    <x v="0"/>
    <n v="2026"/>
    <x v="0"/>
    <x v="5"/>
    <x v="5"/>
    <x v="19"/>
    <x v="131"/>
    <n v="-950000"/>
    <n v="950000"/>
    <x v="0"/>
    <s v="E"/>
    <s v="A"/>
    <x v="3"/>
  </r>
  <r>
    <x v="0"/>
    <x v="0"/>
    <n v="2026"/>
    <x v="0"/>
    <x v="0"/>
    <x v="8"/>
    <x v="2"/>
    <x v="73"/>
    <n v="-200000"/>
    <n v="200000"/>
    <x v="0"/>
    <s v="E"/>
    <s v="A"/>
    <x v="3"/>
  </r>
  <r>
    <x v="0"/>
    <x v="2"/>
    <n v="2026"/>
    <x v="0"/>
    <x v="29"/>
    <x v="4"/>
    <x v="2"/>
    <x v="109"/>
    <n v="227372.73"/>
    <n v="-227372.73"/>
    <x v="0"/>
    <s v="E"/>
    <s v="A"/>
    <x v="3"/>
  </r>
  <r>
    <x v="0"/>
    <x v="3"/>
    <n v="2026"/>
    <x v="0"/>
    <x v="0"/>
    <x v="5"/>
    <x v="2"/>
    <x v="10"/>
    <n v="3247557.94"/>
    <n v="-3247557.94"/>
    <x v="0"/>
    <s v="R"/>
    <s v="C"/>
    <x v="0"/>
  </r>
  <r>
    <x v="0"/>
    <x v="3"/>
    <n v="2027"/>
    <x v="0"/>
    <x v="4"/>
    <x v="0"/>
    <x v="0"/>
    <x v="307"/>
    <n v="0"/>
    <n v="0"/>
    <x v="0"/>
    <s v="R"/>
    <s v="C"/>
    <x v="0"/>
  </r>
  <r>
    <x v="0"/>
    <x v="0"/>
    <n v="2025"/>
    <x v="0"/>
    <x v="8"/>
    <x v="5"/>
    <x v="2"/>
    <x v="136"/>
    <n v="-1660"/>
    <n v="1660"/>
    <x v="0"/>
    <s v="E"/>
    <s v="C"/>
    <x v="1"/>
  </r>
  <r>
    <x v="0"/>
    <x v="3"/>
    <n v="2026"/>
    <x v="0"/>
    <x v="3"/>
    <x v="1"/>
    <x v="2"/>
    <x v="117"/>
    <n v="-1842681.19"/>
    <n v="1842681.19"/>
    <x v="0"/>
    <s v="R"/>
    <s v="A"/>
    <x v="2"/>
  </r>
  <r>
    <x v="0"/>
    <x v="0"/>
    <n v="2026"/>
    <x v="0"/>
    <x v="2"/>
    <x v="0"/>
    <x v="0"/>
    <x v="912"/>
    <n v="0"/>
    <n v="0"/>
    <x v="0"/>
    <s v="R"/>
    <s v="C"/>
    <x v="0"/>
  </r>
  <r>
    <x v="0"/>
    <x v="0"/>
    <n v="2026"/>
    <x v="0"/>
    <x v="12"/>
    <x v="5"/>
    <x v="2"/>
    <x v="51"/>
    <n v="-60000"/>
    <n v="60000"/>
    <x v="0"/>
    <s v="R"/>
    <s v="C"/>
    <x v="0"/>
  </r>
  <r>
    <x v="0"/>
    <x v="0"/>
    <n v="2026"/>
    <x v="0"/>
    <x v="1"/>
    <x v="0"/>
    <x v="0"/>
    <x v="913"/>
    <n v="0"/>
    <n v="0"/>
    <x v="0"/>
    <s v="R"/>
    <s v="C"/>
    <x v="0"/>
  </r>
  <r>
    <x v="0"/>
    <x v="0"/>
    <n v="2026"/>
    <x v="0"/>
    <x v="14"/>
    <x v="5"/>
    <x v="11"/>
    <x v="399"/>
    <n v="-1000000"/>
    <n v="1000000"/>
    <x v="0"/>
    <s v="E"/>
    <s v="A"/>
    <x v="3"/>
  </r>
  <r>
    <x v="0"/>
    <x v="0"/>
    <n v="2026"/>
    <x v="0"/>
    <x v="1"/>
    <x v="4"/>
    <x v="1"/>
    <x v="1"/>
    <n v="-64354906.869999997"/>
    <n v="64354906.869999997"/>
    <x v="0"/>
    <s v="R"/>
    <s v="C"/>
    <x v="0"/>
  </r>
  <r>
    <x v="0"/>
    <x v="0"/>
    <n v="2026"/>
    <x v="0"/>
    <x v="5"/>
    <x v="6"/>
    <x v="2"/>
    <x v="25"/>
    <n v="-45600"/>
    <n v="45600"/>
    <x v="0"/>
    <s v="R"/>
    <s v="A"/>
    <x v="2"/>
  </r>
  <r>
    <x v="0"/>
    <x v="0"/>
    <n v="2026"/>
    <x v="0"/>
    <x v="7"/>
    <x v="0"/>
    <x v="0"/>
    <x v="477"/>
    <n v="0"/>
    <n v="0"/>
    <x v="0"/>
    <s v="R"/>
    <s v="C"/>
    <x v="0"/>
  </r>
  <r>
    <x v="0"/>
    <x v="2"/>
    <n v="2026"/>
    <x v="0"/>
    <x v="16"/>
    <x v="5"/>
    <x v="2"/>
    <x v="6"/>
    <n v="23223078.059999999"/>
    <n v="-23223078.059999999"/>
    <x v="0"/>
    <s v="R"/>
    <s v="C"/>
    <x v="0"/>
  </r>
  <r>
    <x v="0"/>
    <x v="2"/>
    <n v="2026"/>
    <x v="0"/>
    <x v="0"/>
    <x v="6"/>
    <x v="2"/>
    <x v="6"/>
    <n v="139276002.03"/>
    <n v="-139276002.03"/>
    <x v="0"/>
    <s v="R"/>
    <s v="C"/>
    <x v="0"/>
  </r>
  <r>
    <x v="0"/>
    <x v="1"/>
    <n v="2026"/>
    <x v="0"/>
    <x v="13"/>
    <x v="1"/>
    <x v="2"/>
    <x v="162"/>
    <n v="0"/>
    <n v="0"/>
    <x v="0"/>
    <s v="R"/>
    <s v="B"/>
    <x v="6"/>
  </r>
  <r>
    <x v="0"/>
    <x v="3"/>
    <n v="2026"/>
    <x v="1"/>
    <x v="10"/>
    <x v="5"/>
    <x v="2"/>
    <x v="557"/>
    <n v="1937804.79"/>
    <n v="-1937804.79"/>
    <x v="0"/>
    <s v="R"/>
    <s v="C"/>
    <x v="0"/>
  </r>
  <r>
    <x v="0"/>
    <x v="2"/>
    <n v="2026"/>
    <x v="0"/>
    <x v="28"/>
    <x v="2"/>
    <x v="3"/>
    <x v="503"/>
    <n v="51763.26"/>
    <n v="-51763.26"/>
    <x v="0"/>
    <s v="E"/>
    <s v="A"/>
    <x v="3"/>
  </r>
  <r>
    <x v="0"/>
    <x v="2"/>
    <n v="2026"/>
    <x v="0"/>
    <x v="14"/>
    <x v="3"/>
    <x v="2"/>
    <x v="529"/>
    <n v="7310.72"/>
    <n v="-7310.72"/>
    <x v="0"/>
    <s v="R"/>
    <s v="C"/>
    <x v="0"/>
  </r>
  <r>
    <x v="0"/>
    <x v="2"/>
    <n v="2026"/>
    <x v="0"/>
    <x v="10"/>
    <x v="3"/>
    <x v="2"/>
    <x v="23"/>
    <n v="251.13"/>
    <n v="-251.13"/>
    <x v="0"/>
    <s v="R"/>
    <s v="C"/>
    <x v="0"/>
  </r>
  <r>
    <x v="0"/>
    <x v="2"/>
    <n v="2026"/>
    <x v="0"/>
    <x v="12"/>
    <x v="6"/>
    <x v="2"/>
    <x v="588"/>
    <n v="5560.36"/>
    <n v="-5560.36"/>
    <x v="0"/>
    <s v="E"/>
    <s v="A"/>
    <x v="3"/>
  </r>
  <r>
    <x v="0"/>
    <x v="2"/>
    <n v="2026"/>
    <x v="0"/>
    <x v="50"/>
    <x v="6"/>
    <x v="2"/>
    <x v="139"/>
    <n v="0"/>
    <n v="0"/>
    <x v="0"/>
    <s v="R"/>
    <s v="C"/>
    <x v="0"/>
  </r>
  <r>
    <x v="0"/>
    <x v="2"/>
    <n v="2026"/>
    <x v="0"/>
    <x v="5"/>
    <x v="3"/>
    <x v="2"/>
    <x v="93"/>
    <n v="18100"/>
    <n v="-18100"/>
    <x v="0"/>
    <s v="E"/>
    <s v="A"/>
    <x v="3"/>
  </r>
  <r>
    <x v="0"/>
    <x v="0"/>
    <n v="2026"/>
    <x v="1"/>
    <x v="1"/>
    <x v="5"/>
    <x v="1"/>
    <x v="58"/>
    <n v="-17155.21"/>
    <n v="17155.21"/>
    <x v="0"/>
    <s v="R"/>
    <s v="C"/>
    <x v="0"/>
  </r>
  <r>
    <x v="0"/>
    <x v="2"/>
    <n v="2026"/>
    <x v="0"/>
    <x v="0"/>
    <x v="0"/>
    <x v="0"/>
    <x v="914"/>
    <n v="2979391.81"/>
    <n v="-2979391.81"/>
    <x v="0"/>
    <s v="R"/>
    <s v="C"/>
    <x v="0"/>
  </r>
  <r>
    <x v="0"/>
    <x v="2"/>
    <n v="2026"/>
    <x v="0"/>
    <x v="4"/>
    <x v="0"/>
    <x v="0"/>
    <x v="915"/>
    <n v="50216.95"/>
    <n v="-50216.95"/>
    <x v="0"/>
    <s v="R"/>
    <s v="C"/>
    <x v="0"/>
  </r>
  <r>
    <x v="0"/>
    <x v="0"/>
    <n v="2026"/>
    <x v="4"/>
    <x v="4"/>
    <x v="1"/>
    <x v="3"/>
    <x v="390"/>
    <n v="-136763.1"/>
    <n v="136763.1"/>
    <x v="0"/>
    <s v="R"/>
    <s v="C"/>
    <x v="0"/>
  </r>
  <r>
    <x v="0"/>
    <x v="2"/>
    <n v="2026"/>
    <x v="1"/>
    <x v="17"/>
    <x v="1"/>
    <x v="12"/>
    <x v="120"/>
    <n v="509121.23"/>
    <n v="-509121.23"/>
    <x v="0"/>
    <s v="R"/>
    <s v="A"/>
    <x v="2"/>
  </r>
  <r>
    <x v="0"/>
    <x v="2"/>
    <n v="2026"/>
    <x v="0"/>
    <x v="0"/>
    <x v="0"/>
    <x v="0"/>
    <x v="206"/>
    <n v="1205.24"/>
    <n v="-1205.24"/>
    <x v="0"/>
    <s v="R"/>
    <s v="C"/>
    <x v="0"/>
  </r>
  <r>
    <x v="0"/>
    <x v="3"/>
    <n v="2026"/>
    <x v="0"/>
    <x v="18"/>
    <x v="1"/>
    <x v="2"/>
    <x v="135"/>
    <n v="-285.08999999999997"/>
    <n v="285.08999999999997"/>
    <x v="0"/>
    <s v="R"/>
    <s v="A"/>
    <x v="2"/>
  </r>
  <r>
    <x v="0"/>
    <x v="0"/>
    <n v="2025"/>
    <x v="0"/>
    <x v="4"/>
    <x v="5"/>
    <x v="3"/>
    <x v="102"/>
    <n v="-0.32"/>
    <n v="0.32"/>
    <x v="0"/>
    <s v="E"/>
    <s v="C"/>
    <x v="1"/>
  </r>
  <r>
    <x v="0"/>
    <x v="2"/>
    <n v="2026"/>
    <x v="0"/>
    <x v="4"/>
    <x v="2"/>
    <x v="2"/>
    <x v="196"/>
    <n v="453921.43"/>
    <n v="-453921.43"/>
    <x v="0"/>
    <s v="R"/>
    <s v="A"/>
    <x v="2"/>
  </r>
  <r>
    <x v="0"/>
    <x v="2"/>
    <n v="2026"/>
    <x v="4"/>
    <x v="24"/>
    <x v="1"/>
    <x v="2"/>
    <x v="32"/>
    <n v="102110.85"/>
    <n v="-102110.85"/>
    <x v="0"/>
    <s v="R"/>
    <s v="A"/>
    <x v="2"/>
  </r>
  <r>
    <x v="0"/>
    <x v="0"/>
    <n v="2026"/>
    <x v="0"/>
    <x v="35"/>
    <x v="3"/>
    <x v="2"/>
    <x v="231"/>
    <n v="-1000"/>
    <n v="1000"/>
    <x v="0"/>
    <s v="R"/>
    <s v="C"/>
    <x v="0"/>
  </r>
  <r>
    <x v="0"/>
    <x v="2"/>
    <n v="2026"/>
    <x v="0"/>
    <x v="4"/>
    <x v="8"/>
    <x v="2"/>
    <x v="916"/>
    <n v="80.42"/>
    <n v="-80.42"/>
    <x v="0"/>
    <s v="E"/>
    <s v="S"/>
    <x v="5"/>
  </r>
  <r>
    <x v="0"/>
    <x v="2"/>
    <n v="2026"/>
    <x v="4"/>
    <x v="10"/>
    <x v="4"/>
    <x v="33"/>
    <x v="528"/>
    <n v="9866.17"/>
    <n v="-9866.17"/>
    <x v="0"/>
    <s v="E"/>
    <s v="A"/>
    <x v="3"/>
  </r>
  <r>
    <x v="0"/>
    <x v="2"/>
    <n v="2026"/>
    <x v="1"/>
    <x v="1"/>
    <x v="1"/>
    <x v="1"/>
    <x v="423"/>
    <n v="6459.65"/>
    <n v="-6459.65"/>
    <x v="0"/>
    <s v="R"/>
    <s v="C"/>
    <x v="0"/>
  </r>
  <r>
    <x v="0"/>
    <x v="2"/>
    <n v="2026"/>
    <x v="1"/>
    <x v="3"/>
    <x v="5"/>
    <x v="2"/>
    <x v="92"/>
    <n v="315176"/>
    <n v="-315176"/>
    <x v="0"/>
    <s v="E"/>
    <s v="B"/>
    <x v="4"/>
  </r>
  <r>
    <x v="0"/>
    <x v="2"/>
    <n v="2026"/>
    <x v="0"/>
    <x v="3"/>
    <x v="0"/>
    <x v="0"/>
    <x v="563"/>
    <n v="591854.79"/>
    <n v="-591854.79"/>
    <x v="0"/>
    <s v="R"/>
    <s v="C"/>
    <x v="0"/>
  </r>
  <r>
    <x v="0"/>
    <x v="2"/>
    <n v="2026"/>
    <x v="0"/>
    <x v="13"/>
    <x v="5"/>
    <x v="2"/>
    <x v="733"/>
    <n v="116700"/>
    <n v="-116700"/>
    <x v="0"/>
    <s v="E"/>
    <s v="A"/>
    <x v="3"/>
  </r>
  <r>
    <x v="0"/>
    <x v="3"/>
    <n v="2026"/>
    <x v="1"/>
    <x v="4"/>
    <x v="5"/>
    <x v="11"/>
    <x v="469"/>
    <n v="38860.44"/>
    <n v="-38860.44"/>
    <x v="0"/>
    <s v="E"/>
    <s v="B"/>
    <x v="4"/>
  </r>
  <r>
    <x v="0"/>
    <x v="2"/>
    <n v="2026"/>
    <x v="0"/>
    <x v="48"/>
    <x v="4"/>
    <x v="2"/>
    <x v="34"/>
    <n v="2583.7199999999998"/>
    <n v="-2583.7199999999998"/>
    <x v="0"/>
    <s v="E"/>
    <s v="A"/>
    <x v="3"/>
  </r>
  <r>
    <x v="0"/>
    <x v="3"/>
    <n v="2026"/>
    <x v="0"/>
    <x v="3"/>
    <x v="4"/>
    <x v="2"/>
    <x v="917"/>
    <n v="865000"/>
    <n v="-865000"/>
    <x v="0"/>
    <s v="E"/>
    <s v="A"/>
    <x v="3"/>
  </r>
  <r>
    <x v="0"/>
    <x v="0"/>
    <n v="2026"/>
    <x v="0"/>
    <x v="1"/>
    <x v="2"/>
    <x v="1"/>
    <x v="463"/>
    <n v="0"/>
    <n v="0"/>
    <x v="0"/>
    <s v="R"/>
    <s v="C"/>
    <x v="0"/>
  </r>
  <r>
    <x v="0"/>
    <x v="0"/>
    <n v="2026"/>
    <x v="0"/>
    <x v="29"/>
    <x v="5"/>
    <x v="2"/>
    <x v="743"/>
    <n v="-417000"/>
    <n v="417000"/>
    <x v="0"/>
    <s v="E"/>
    <s v="A"/>
    <x v="3"/>
  </r>
  <r>
    <x v="0"/>
    <x v="0"/>
    <n v="2026"/>
    <x v="0"/>
    <x v="0"/>
    <x v="0"/>
    <x v="0"/>
    <x v="918"/>
    <n v="0"/>
    <n v="0"/>
    <x v="0"/>
    <s v="R"/>
    <s v="C"/>
    <x v="0"/>
  </r>
  <r>
    <x v="0"/>
    <x v="0"/>
    <n v="2026"/>
    <x v="0"/>
    <x v="24"/>
    <x v="0"/>
    <x v="0"/>
    <x v="65"/>
    <n v="0"/>
    <n v="0"/>
    <x v="0"/>
    <s v="R"/>
    <s v="C"/>
    <x v="0"/>
  </r>
  <r>
    <x v="0"/>
    <x v="0"/>
    <n v="2026"/>
    <x v="0"/>
    <x v="14"/>
    <x v="1"/>
    <x v="2"/>
    <x v="23"/>
    <n v="-1418700"/>
    <n v="1418700"/>
    <x v="0"/>
    <s v="R"/>
    <s v="A"/>
    <x v="2"/>
  </r>
  <r>
    <x v="0"/>
    <x v="0"/>
    <n v="2026"/>
    <x v="0"/>
    <x v="2"/>
    <x v="0"/>
    <x v="0"/>
    <x v="611"/>
    <n v="-16631.02"/>
    <n v="16631.02"/>
    <x v="0"/>
    <s v="R"/>
    <s v="C"/>
    <x v="0"/>
  </r>
  <r>
    <x v="0"/>
    <x v="0"/>
    <n v="2026"/>
    <x v="0"/>
    <x v="6"/>
    <x v="1"/>
    <x v="2"/>
    <x v="135"/>
    <n v="-29200"/>
    <n v="29200"/>
    <x v="0"/>
    <s v="R"/>
    <s v="C"/>
    <x v="0"/>
  </r>
  <r>
    <x v="0"/>
    <x v="0"/>
    <n v="2026"/>
    <x v="0"/>
    <x v="27"/>
    <x v="0"/>
    <x v="0"/>
    <x v="919"/>
    <n v="0"/>
    <n v="0"/>
    <x v="0"/>
    <m/>
    <m/>
    <x v="8"/>
  </r>
  <r>
    <x v="0"/>
    <x v="0"/>
    <n v="2026"/>
    <x v="0"/>
    <x v="35"/>
    <x v="2"/>
    <x v="18"/>
    <x v="22"/>
    <n v="-141100"/>
    <n v="141100"/>
    <x v="0"/>
    <s v="R"/>
    <s v="C"/>
    <x v="0"/>
  </r>
  <r>
    <x v="0"/>
    <x v="0"/>
    <n v="2026"/>
    <x v="0"/>
    <x v="35"/>
    <x v="1"/>
    <x v="2"/>
    <x v="66"/>
    <n v="-378600"/>
    <n v="378600"/>
    <x v="0"/>
    <s v="R"/>
    <s v="C"/>
    <x v="0"/>
  </r>
  <r>
    <x v="0"/>
    <x v="1"/>
    <n v="2025"/>
    <x v="0"/>
    <x v="29"/>
    <x v="1"/>
    <x v="2"/>
    <x v="170"/>
    <n v="2247.9899999999998"/>
    <n v="-2247.9899999999998"/>
    <x v="0"/>
    <s v="R"/>
    <s v="A"/>
    <x v="2"/>
  </r>
  <r>
    <x v="0"/>
    <x v="2"/>
    <n v="2026"/>
    <x v="0"/>
    <x v="4"/>
    <x v="2"/>
    <x v="2"/>
    <x v="292"/>
    <n v="200100.6"/>
    <n v="-200100.6"/>
    <x v="0"/>
    <s v="R"/>
    <s v="C"/>
    <x v="0"/>
  </r>
  <r>
    <x v="0"/>
    <x v="2"/>
    <n v="2026"/>
    <x v="0"/>
    <x v="20"/>
    <x v="6"/>
    <x v="2"/>
    <x v="34"/>
    <n v="815049.9"/>
    <n v="-815049.9"/>
    <x v="0"/>
    <s v="E"/>
    <s v="B"/>
    <x v="4"/>
  </r>
  <r>
    <x v="0"/>
    <x v="2"/>
    <n v="2026"/>
    <x v="0"/>
    <x v="1"/>
    <x v="4"/>
    <x v="1"/>
    <x v="42"/>
    <n v="358146.02"/>
    <n v="-358146.02"/>
    <x v="0"/>
    <s v="R"/>
    <s v="C"/>
    <x v="0"/>
  </r>
  <r>
    <x v="0"/>
    <x v="2"/>
    <n v="2026"/>
    <x v="0"/>
    <x v="18"/>
    <x v="3"/>
    <x v="2"/>
    <x v="135"/>
    <n v="28925.84"/>
    <n v="-28925.84"/>
    <x v="0"/>
    <s v="R"/>
    <s v="A"/>
    <x v="2"/>
  </r>
  <r>
    <x v="0"/>
    <x v="2"/>
    <n v="2026"/>
    <x v="0"/>
    <x v="18"/>
    <x v="2"/>
    <x v="2"/>
    <x v="529"/>
    <n v="139051.29999999999"/>
    <n v="-139051.29999999999"/>
    <x v="0"/>
    <s v="R"/>
    <s v="C"/>
    <x v="0"/>
  </r>
  <r>
    <x v="0"/>
    <x v="0"/>
    <n v="2026"/>
    <x v="1"/>
    <x v="4"/>
    <x v="5"/>
    <x v="3"/>
    <x v="542"/>
    <n v="-1035086.44"/>
    <n v="1035086.44"/>
    <x v="0"/>
    <s v="E"/>
    <s v="B"/>
    <x v="4"/>
  </r>
  <r>
    <x v="0"/>
    <x v="0"/>
    <n v="2026"/>
    <x v="3"/>
    <x v="22"/>
    <x v="5"/>
    <x v="2"/>
    <x v="200"/>
    <n v="-1805348.23"/>
    <n v="1805348.23"/>
    <x v="0"/>
    <s v="R"/>
    <s v="C"/>
    <x v="0"/>
  </r>
  <r>
    <x v="0"/>
    <x v="0"/>
    <n v="2025"/>
    <x v="0"/>
    <x v="4"/>
    <x v="0"/>
    <x v="0"/>
    <x v="602"/>
    <n v="-243846.23"/>
    <n v="243846.23"/>
    <x v="0"/>
    <s v="R"/>
    <s v="C"/>
    <x v="0"/>
  </r>
  <r>
    <x v="0"/>
    <x v="0"/>
    <n v="2025"/>
    <x v="0"/>
    <x v="2"/>
    <x v="0"/>
    <x v="0"/>
    <x v="402"/>
    <n v="-918586.86"/>
    <n v="918586.86"/>
    <x v="0"/>
    <s v="R"/>
    <s v="C"/>
    <x v="0"/>
  </r>
  <r>
    <x v="0"/>
    <x v="2"/>
    <n v="2026"/>
    <x v="1"/>
    <x v="4"/>
    <x v="5"/>
    <x v="2"/>
    <x v="345"/>
    <n v="747954"/>
    <n v="-747954"/>
    <x v="0"/>
    <s v="R"/>
    <s v="C"/>
    <x v="0"/>
  </r>
  <r>
    <x v="0"/>
    <x v="0"/>
    <n v="2026"/>
    <x v="0"/>
    <x v="45"/>
    <x v="2"/>
    <x v="2"/>
    <x v="34"/>
    <n v="-77100"/>
    <n v="77100"/>
    <x v="0"/>
    <s v="E"/>
    <s v="A"/>
    <x v="3"/>
  </r>
  <r>
    <x v="0"/>
    <x v="0"/>
    <n v="2026"/>
    <x v="0"/>
    <x v="1"/>
    <x v="3"/>
    <x v="1"/>
    <x v="1"/>
    <n v="-30000"/>
    <n v="30000"/>
    <x v="0"/>
    <s v="R"/>
    <s v="C"/>
    <x v="0"/>
  </r>
  <r>
    <x v="0"/>
    <x v="0"/>
    <n v="2026"/>
    <x v="0"/>
    <x v="47"/>
    <x v="2"/>
    <x v="2"/>
    <x v="18"/>
    <n v="-45000"/>
    <n v="45000"/>
    <x v="0"/>
    <s v="R"/>
    <s v="C"/>
    <x v="0"/>
  </r>
  <r>
    <x v="0"/>
    <x v="3"/>
    <n v="2026"/>
    <x v="0"/>
    <x v="6"/>
    <x v="5"/>
    <x v="2"/>
    <x v="160"/>
    <n v="50000"/>
    <n v="-50000"/>
    <x v="0"/>
    <s v="E"/>
    <s v="A"/>
    <x v="3"/>
  </r>
  <r>
    <x v="0"/>
    <x v="0"/>
    <n v="2026"/>
    <x v="0"/>
    <x v="8"/>
    <x v="1"/>
    <x v="2"/>
    <x v="6"/>
    <n v="-285575"/>
    <n v="285575"/>
    <x v="0"/>
    <s v="R"/>
    <s v="C"/>
    <x v="0"/>
  </r>
  <r>
    <x v="0"/>
    <x v="0"/>
    <n v="2026"/>
    <x v="0"/>
    <x v="4"/>
    <x v="6"/>
    <x v="3"/>
    <x v="20"/>
    <n v="-9400"/>
    <n v="9400"/>
    <x v="0"/>
    <s v="E"/>
    <s v="A"/>
    <x v="3"/>
  </r>
  <r>
    <x v="0"/>
    <x v="0"/>
    <n v="2026"/>
    <x v="0"/>
    <x v="4"/>
    <x v="2"/>
    <x v="2"/>
    <x v="559"/>
    <n v="-943500"/>
    <n v="943500"/>
    <x v="0"/>
    <s v="R"/>
    <s v="C"/>
    <x v="0"/>
  </r>
  <r>
    <x v="0"/>
    <x v="0"/>
    <n v="2026"/>
    <x v="0"/>
    <x v="1"/>
    <x v="2"/>
    <x v="1"/>
    <x v="72"/>
    <n v="-3376506.02"/>
    <n v="3376506.02"/>
    <x v="0"/>
    <s v="E"/>
    <s v="C"/>
    <x v="1"/>
  </r>
  <r>
    <x v="0"/>
    <x v="0"/>
    <n v="2026"/>
    <x v="0"/>
    <x v="4"/>
    <x v="0"/>
    <x v="0"/>
    <x v="920"/>
    <n v="0"/>
    <n v="0"/>
    <x v="0"/>
    <s v="R"/>
    <s v="C"/>
    <x v="0"/>
  </r>
  <r>
    <x v="0"/>
    <x v="0"/>
    <n v="2026"/>
    <x v="0"/>
    <x v="4"/>
    <x v="3"/>
    <x v="14"/>
    <x v="204"/>
    <n v="-7524.81"/>
    <n v="7524.81"/>
    <x v="0"/>
    <s v="E"/>
    <s v="A"/>
    <x v="3"/>
  </r>
  <r>
    <x v="0"/>
    <x v="0"/>
    <n v="2026"/>
    <x v="0"/>
    <x v="9"/>
    <x v="5"/>
    <x v="2"/>
    <x v="244"/>
    <n v="-200600"/>
    <n v="200600"/>
    <x v="0"/>
    <s v="E"/>
    <s v="A"/>
    <x v="3"/>
  </r>
  <r>
    <x v="0"/>
    <x v="0"/>
    <n v="2026"/>
    <x v="0"/>
    <x v="27"/>
    <x v="8"/>
    <x v="2"/>
    <x v="850"/>
    <n v="-575400"/>
    <n v="575400"/>
    <x v="0"/>
    <s v="E"/>
    <s v="S"/>
    <x v="5"/>
  </r>
  <r>
    <x v="0"/>
    <x v="0"/>
    <n v="2026"/>
    <x v="0"/>
    <x v="29"/>
    <x v="0"/>
    <x v="8"/>
    <x v="921"/>
    <n v="0"/>
    <n v="0"/>
    <x v="0"/>
    <s v="R"/>
    <s v="C"/>
    <x v="0"/>
  </r>
  <r>
    <x v="0"/>
    <x v="0"/>
    <n v="2026"/>
    <x v="0"/>
    <x v="3"/>
    <x v="5"/>
    <x v="2"/>
    <x v="39"/>
    <n v="-543600"/>
    <n v="543600"/>
    <x v="0"/>
    <s v="E"/>
    <s v="A"/>
    <x v="3"/>
  </r>
  <r>
    <x v="0"/>
    <x v="0"/>
    <n v="2026"/>
    <x v="0"/>
    <x v="3"/>
    <x v="5"/>
    <x v="2"/>
    <x v="57"/>
    <n v="-96177"/>
    <n v="96177"/>
    <x v="0"/>
    <s v="R"/>
    <s v="A"/>
    <x v="2"/>
  </r>
  <r>
    <x v="0"/>
    <x v="2"/>
    <n v="2026"/>
    <x v="0"/>
    <x v="5"/>
    <x v="1"/>
    <x v="19"/>
    <x v="390"/>
    <n v="8538.32"/>
    <n v="-8538.32"/>
    <x v="0"/>
    <s v="E"/>
    <s v="B"/>
    <x v="4"/>
  </r>
  <r>
    <x v="0"/>
    <x v="2"/>
    <n v="2026"/>
    <x v="0"/>
    <x v="14"/>
    <x v="1"/>
    <x v="2"/>
    <x v="68"/>
    <n v="427439.14"/>
    <n v="-427439.14"/>
    <x v="0"/>
    <s v="R"/>
    <s v="C"/>
    <x v="0"/>
  </r>
  <r>
    <x v="0"/>
    <x v="2"/>
    <n v="2026"/>
    <x v="0"/>
    <x v="14"/>
    <x v="1"/>
    <x v="2"/>
    <x v="76"/>
    <n v="197572.16"/>
    <n v="-197572.16"/>
    <x v="0"/>
    <s v="E"/>
    <s v="A"/>
    <x v="3"/>
  </r>
  <r>
    <x v="0"/>
    <x v="0"/>
    <n v="2026"/>
    <x v="0"/>
    <x v="5"/>
    <x v="0"/>
    <x v="0"/>
    <x v="922"/>
    <n v="0"/>
    <n v="0"/>
    <x v="0"/>
    <s v="R"/>
    <s v="C"/>
    <x v="0"/>
  </r>
  <r>
    <x v="0"/>
    <x v="2"/>
    <n v="2026"/>
    <x v="0"/>
    <x v="4"/>
    <x v="1"/>
    <x v="3"/>
    <x v="166"/>
    <n v="53443.43"/>
    <n v="-53443.43"/>
    <x v="0"/>
    <s v="R"/>
    <s v="C"/>
    <x v="0"/>
  </r>
  <r>
    <x v="0"/>
    <x v="2"/>
    <n v="2026"/>
    <x v="0"/>
    <x v="14"/>
    <x v="3"/>
    <x v="2"/>
    <x v="55"/>
    <n v="0"/>
    <n v="0"/>
    <x v="0"/>
    <s v="R"/>
    <s v="C"/>
    <x v="0"/>
  </r>
  <r>
    <x v="0"/>
    <x v="2"/>
    <n v="2026"/>
    <x v="1"/>
    <x v="3"/>
    <x v="1"/>
    <x v="2"/>
    <x v="364"/>
    <n v="1621.76"/>
    <n v="-1621.76"/>
    <x v="0"/>
    <s v="R"/>
    <s v="A"/>
    <x v="2"/>
  </r>
  <r>
    <x v="0"/>
    <x v="2"/>
    <n v="2026"/>
    <x v="0"/>
    <x v="5"/>
    <x v="6"/>
    <x v="2"/>
    <x v="90"/>
    <n v="19800.23"/>
    <n v="-19800.23"/>
    <x v="0"/>
    <s v="R"/>
    <s v="C"/>
    <x v="0"/>
  </r>
  <r>
    <x v="0"/>
    <x v="0"/>
    <n v="2026"/>
    <x v="1"/>
    <x v="6"/>
    <x v="1"/>
    <x v="23"/>
    <x v="72"/>
    <n v="-615977.1"/>
    <n v="615977.1"/>
    <x v="0"/>
    <s v="E"/>
    <s v="A"/>
    <x v="3"/>
  </r>
  <r>
    <x v="0"/>
    <x v="0"/>
    <n v="2025"/>
    <x v="0"/>
    <x v="4"/>
    <x v="0"/>
    <x v="0"/>
    <x v="923"/>
    <n v="-1448"/>
    <n v="1448"/>
    <x v="0"/>
    <s v="R"/>
    <s v="C"/>
    <x v="0"/>
  </r>
  <r>
    <x v="0"/>
    <x v="0"/>
    <n v="2026"/>
    <x v="0"/>
    <x v="11"/>
    <x v="3"/>
    <x v="2"/>
    <x v="39"/>
    <n v="-55582.46"/>
    <n v="55582.46"/>
    <x v="0"/>
    <s v="E"/>
    <s v="B"/>
    <x v="4"/>
  </r>
  <r>
    <x v="0"/>
    <x v="3"/>
    <n v="2026"/>
    <x v="1"/>
    <x v="48"/>
    <x v="1"/>
    <x v="2"/>
    <x v="19"/>
    <n v="0"/>
    <n v="0"/>
    <x v="0"/>
    <s v="R"/>
    <s v="A"/>
    <x v="2"/>
  </r>
  <r>
    <x v="0"/>
    <x v="2"/>
    <n v="2026"/>
    <x v="1"/>
    <x v="4"/>
    <x v="5"/>
    <x v="3"/>
    <x v="101"/>
    <n v="23657.53"/>
    <n v="-23657.53"/>
    <x v="0"/>
    <s v="R"/>
    <s v="C"/>
    <x v="0"/>
  </r>
  <r>
    <x v="0"/>
    <x v="3"/>
    <n v="2026"/>
    <x v="0"/>
    <x v="9"/>
    <x v="1"/>
    <x v="2"/>
    <x v="85"/>
    <n v="460"/>
    <n v="-460"/>
    <x v="0"/>
    <s v="E"/>
    <s v="B"/>
    <x v="4"/>
  </r>
  <r>
    <x v="0"/>
    <x v="2"/>
    <n v="2026"/>
    <x v="0"/>
    <x v="12"/>
    <x v="5"/>
    <x v="2"/>
    <x v="702"/>
    <n v="4848572.91"/>
    <n v="-4848572.91"/>
    <x v="0"/>
    <s v="R"/>
    <s v="A"/>
    <x v="2"/>
  </r>
  <r>
    <x v="0"/>
    <x v="1"/>
    <n v="2026"/>
    <x v="0"/>
    <x v="22"/>
    <x v="1"/>
    <x v="2"/>
    <x v="300"/>
    <n v="0"/>
    <n v="0"/>
    <x v="0"/>
    <s v="R"/>
    <s v="A"/>
    <x v="2"/>
  </r>
  <r>
    <x v="0"/>
    <x v="3"/>
    <n v="2026"/>
    <x v="4"/>
    <x v="4"/>
    <x v="1"/>
    <x v="3"/>
    <x v="49"/>
    <n v="2000"/>
    <n v="-2000"/>
    <x v="0"/>
    <s v="E"/>
    <s v="C"/>
    <x v="1"/>
  </r>
  <r>
    <x v="0"/>
    <x v="2"/>
    <n v="2026"/>
    <x v="1"/>
    <x v="6"/>
    <x v="1"/>
    <x v="2"/>
    <x v="617"/>
    <n v="45280"/>
    <n v="-45280"/>
    <x v="0"/>
    <s v="R"/>
    <s v="A"/>
    <x v="2"/>
  </r>
  <r>
    <x v="0"/>
    <x v="3"/>
    <n v="2027"/>
    <x v="4"/>
    <x v="4"/>
    <x v="5"/>
    <x v="2"/>
    <x v="518"/>
    <n v="0"/>
    <n v="0"/>
    <x v="0"/>
    <s v="E"/>
    <s v="C"/>
    <x v="1"/>
  </r>
  <r>
    <x v="0"/>
    <x v="2"/>
    <n v="2026"/>
    <x v="0"/>
    <x v="3"/>
    <x v="5"/>
    <x v="2"/>
    <x v="210"/>
    <n v="323987.48"/>
    <n v="-323987.48"/>
    <x v="0"/>
    <s v="R"/>
    <s v="A"/>
    <x v="2"/>
  </r>
  <r>
    <x v="0"/>
    <x v="2"/>
    <n v="2026"/>
    <x v="0"/>
    <x v="16"/>
    <x v="5"/>
    <x v="2"/>
    <x v="826"/>
    <n v="128256112.2"/>
    <n v="-128256112.2"/>
    <x v="0"/>
    <s v="E"/>
    <s v="A"/>
    <x v="3"/>
  </r>
  <r>
    <x v="0"/>
    <x v="2"/>
    <n v="2026"/>
    <x v="0"/>
    <x v="9"/>
    <x v="6"/>
    <x v="2"/>
    <x v="51"/>
    <n v="472067.05"/>
    <n v="-472067.05"/>
    <x v="0"/>
    <s v="R"/>
    <s v="C"/>
    <x v="0"/>
  </r>
  <r>
    <x v="0"/>
    <x v="2"/>
    <n v="2026"/>
    <x v="0"/>
    <x v="3"/>
    <x v="1"/>
    <x v="2"/>
    <x v="16"/>
    <n v="28749487.870000001"/>
    <n v="-28749487.870000001"/>
    <x v="0"/>
    <s v="E"/>
    <s v="A"/>
    <x v="3"/>
  </r>
  <r>
    <x v="0"/>
    <x v="0"/>
    <n v="2026"/>
    <x v="0"/>
    <x v="1"/>
    <x v="6"/>
    <x v="1"/>
    <x v="226"/>
    <n v="-663200"/>
    <n v="663200"/>
    <x v="0"/>
    <s v="R"/>
    <s v="C"/>
    <x v="0"/>
  </r>
  <r>
    <x v="0"/>
    <x v="0"/>
    <n v="2026"/>
    <x v="0"/>
    <x v="3"/>
    <x v="5"/>
    <x v="2"/>
    <x v="924"/>
    <n v="-141466300"/>
    <n v="141466300"/>
    <x v="0"/>
    <s v="E"/>
    <s v="A"/>
    <x v="3"/>
  </r>
  <r>
    <x v="0"/>
    <x v="0"/>
    <n v="2026"/>
    <x v="0"/>
    <x v="2"/>
    <x v="0"/>
    <x v="0"/>
    <x v="925"/>
    <n v="0"/>
    <n v="0"/>
    <x v="0"/>
    <s v="R"/>
    <s v="C"/>
    <x v="0"/>
  </r>
  <r>
    <x v="0"/>
    <x v="0"/>
    <n v="2026"/>
    <x v="0"/>
    <x v="3"/>
    <x v="4"/>
    <x v="2"/>
    <x v="472"/>
    <n v="-194833"/>
    <n v="194833"/>
    <x v="0"/>
    <s v="R"/>
    <s v="A"/>
    <x v="2"/>
  </r>
  <r>
    <x v="0"/>
    <x v="0"/>
    <n v="2026"/>
    <x v="0"/>
    <x v="24"/>
    <x v="0"/>
    <x v="0"/>
    <x v="926"/>
    <n v="0"/>
    <n v="0"/>
    <x v="0"/>
    <s v="R"/>
    <s v="C"/>
    <x v="0"/>
  </r>
  <r>
    <x v="0"/>
    <x v="0"/>
    <n v="2026"/>
    <x v="0"/>
    <x v="28"/>
    <x v="0"/>
    <x v="0"/>
    <x v="65"/>
    <n v="0"/>
    <n v="0"/>
    <x v="0"/>
    <s v="R"/>
    <s v="C"/>
    <x v="0"/>
  </r>
  <r>
    <x v="0"/>
    <x v="0"/>
    <n v="2026"/>
    <x v="0"/>
    <x v="14"/>
    <x v="2"/>
    <x v="2"/>
    <x v="39"/>
    <n v="-3465249.7"/>
    <n v="3465249.7"/>
    <x v="0"/>
    <s v="E"/>
    <s v="A"/>
    <x v="3"/>
  </r>
  <r>
    <x v="0"/>
    <x v="0"/>
    <n v="2026"/>
    <x v="0"/>
    <x v="4"/>
    <x v="1"/>
    <x v="3"/>
    <x v="71"/>
    <n v="-5204"/>
    <n v="5204"/>
    <x v="0"/>
    <s v="E"/>
    <s v="C"/>
    <x v="1"/>
  </r>
  <r>
    <x v="0"/>
    <x v="1"/>
    <n v="2025"/>
    <x v="0"/>
    <x v="24"/>
    <x v="1"/>
    <x v="2"/>
    <x v="60"/>
    <n v="45188"/>
    <n v="-45188"/>
    <x v="0"/>
    <s v="R"/>
    <s v="A"/>
    <x v="2"/>
  </r>
  <r>
    <x v="0"/>
    <x v="1"/>
    <n v="2026"/>
    <x v="0"/>
    <x v="6"/>
    <x v="1"/>
    <x v="2"/>
    <x v="12"/>
    <n v="-193942.82"/>
    <n v="193942.82"/>
    <x v="0"/>
    <s v="E"/>
    <s v="C"/>
    <x v="1"/>
  </r>
  <r>
    <x v="0"/>
    <x v="2"/>
    <n v="2026"/>
    <x v="0"/>
    <x v="6"/>
    <x v="5"/>
    <x v="2"/>
    <x v="252"/>
    <n v="238203.81"/>
    <n v="-238203.81"/>
    <x v="0"/>
    <s v="R"/>
    <s v="C"/>
    <x v="0"/>
  </r>
  <r>
    <x v="0"/>
    <x v="1"/>
    <n v="2026"/>
    <x v="0"/>
    <x v="5"/>
    <x v="1"/>
    <x v="2"/>
    <x v="126"/>
    <n v="-2605568.7799999998"/>
    <n v="2605568.7799999998"/>
    <x v="0"/>
    <s v="R"/>
    <s v="A"/>
    <x v="2"/>
  </r>
  <r>
    <x v="0"/>
    <x v="0"/>
    <n v="2026"/>
    <x v="4"/>
    <x v="3"/>
    <x v="1"/>
    <x v="2"/>
    <x v="173"/>
    <n v="0"/>
    <n v="0"/>
    <x v="0"/>
    <s v="E"/>
    <s v="A"/>
    <x v="3"/>
  </r>
  <r>
    <x v="0"/>
    <x v="2"/>
    <n v="2026"/>
    <x v="0"/>
    <x v="4"/>
    <x v="6"/>
    <x v="14"/>
    <x v="459"/>
    <n v="1235147.23"/>
    <n v="-1235147.23"/>
    <x v="0"/>
    <s v="E"/>
    <s v="A"/>
    <x v="3"/>
  </r>
  <r>
    <x v="0"/>
    <x v="2"/>
    <n v="2026"/>
    <x v="0"/>
    <x v="42"/>
    <x v="1"/>
    <x v="2"/>
    <x v="23"/>
    <n v="21060"/>
    <n v="-21060"/>
    <x v="0"/>
    <s v="R"/>
    <s v="C"/>
    <x v="0"/>
  </r>
  <r>
    <x v="0"/>
    <x v="3"/>
    <n v="2026"/>
    <x v="0"/>
    <x v="33"/>
    <x v="1"/>
    <x v="0"/>
    <x v="14"/>
    <n v="0"/>
    <n v="0"/>
    <x v="0"/>
    <s v="R"/>
    <s v="C"/>
    <x v="0"/>
  </r>
  <r>
    <x v="0"/>
    <x v="2"/>
    <n v="2026"/>
    <x v="0"/>
    <x v="0"/>
    <x v="0"/>
    <x v="0"/>
    <x v="927"/>
    <n v="495501.85"/>
    <n v="-495501.85"/>
    <x v="0"/>
    <s v="R"/>
    <s v="C"/>
    <x v="0"/>
  </r>
  <r>
    <x v="0"/>
    <x v="3"/>
    <n v="2026"/>
    <x v="1"/>
    <x v="14"/>
    <x v="1"/>
    <x v="14"/>
    <x v="98"/>
    <n v="0"/>
    <n v="0"/>
    <x v="0"/>
    <s v="E"/>
    <s v="A"/>
    <x v="3"/>
  </r>
  <r>
    <x v="0"/>
    <x v="0"/>
    <n v="2026"/>
    <x v="2"/>
    <x v="1"/>
    <x v="1"/>
    <x v="1"/>
    <x v="55"/>
    <n v="0"/>
    <n v="0"/>
    <x v="0"/>
    <s v="R"/>
    <s v="C"/>
    <x v="0"/>
  </r>
  <r>
    <x v="0"/>
    <x v="0"/>
    <n v="2026"/>
    <x v="0"/>
    <x v="4"/>
    <x v="3"/>
    <x v="3"/>
    <x v="313"/>
    <n v="-275000"/>
    <n v="275000"/>
    <x v="0"/>
    <s v="R"/>
    <s v="C"/>
    <x v="0"/>
  </r>
  <r>
    <x v="0"/>
    <x v="0"/>
    <n v="2025"/>
    <x v="0"/>
    <x v="2"/>
    <x v="0"/>
    <x v="0"/>
    <x v="928"/>
    <n v="-2220861.19"/>
    <n v="2220861.19"/>
    <x v="0"/>
    <s v="R"/>
    <s v="C"/>
    <x v="0"/>
  </r>
  <r>
    <x v="0"/>
    <x v="2"/>
    <n v="2026"/>
    <x v="0"/>
    <x v="29"/>
    <x v="5"/>
    <x v="44"/>
    <x v="486"/>
    <n v="92264.14"/>
    <n v="-92264.14"/>
    <x v="0"/>
    <s v="R"/>
    <s v="C"/>
    <x v="0"/>
  </r>
  <r>
    <x v="0"/>
    <x v="0"/>
    <n v="2026"/>
    <x v="0"/>
    <x v="4"/>
    <x v="4"/>
    <x v="14"/>
    <x v="459"/>
    <n v="0"/>
    <n v="0"/>
    <x v="0"/>
    <s v="E"/>
    <s v="A"/>
    <x v="3"/>
  </r>
  <r>
    <x v="0"/>
    <x v="0"/>
    <n v="2026"/>
    <x v="0"/>
    <x v="4"/>
    <x v="5"/>
    <x v="11"/>
    <x v="929"/>
    <n v="-1000000"/>
    <n v="1000000"/>
    <x v="0"/>
    <s v="E"/>
    <s v="A"/>
    <x v="3"/>
  </r>
  <r>
    <x v="0"/>
    <x v="2"/>
    <n v="2026"/>
    <x v="0"/>
    <x v="24"/>
    <x v="0"/>
    <x v="0"/>
    <x v="563"/>
    <n v="471578.9"/>
    <n v="-471578.9"/>
    <x v="0"/>
    <s v="R"/>
    <s v="C"/>
    <x v="0"/>
  </r>
  <r>
    <x v="0"/>
    <x v="3"/>
    <n v="2026"/>
    <x v="0"/>
    <x v="4"/>
    <x v="1"/>
    <x v="2"/>
    <x v="534"/>
    <n v="0"/>
    <n v="0"/>
    <x v="0"/>
    <s v="R"/>
    <s v="C"/>
    <x v="0"/>
  </r>
  <r>
    <x v="0"/>
    <x v="2"/>
    <n v="2026"/>
    <x v="0"/>
    <x v="3"/>
    <x v="0"/>
    <x v="0"/>
    <x v="717"/>
    <n v="806948.7"/>
    <n v="-806948.7"/>
    <x v="0"/>
    <s v="R"/>
    <s v="C"/>
    <x v="0"/>
  </r>
  <r>
    <x v="0"/>
    <x v="3"/>
    <n v="2026"/>
    <x v="0"/>
    <x v="3"/>
    <x v="1"/>
    <x v="2"/>
    <x v="60"/>
    <n v="0"/>
    <n v="0"/>
    <x v="0"/>
    <s v="R"/>
    <s v="C"/>
    <x v="0"/>
  </r>
  <r>
    <x v="0"/>
    <x v="2"/>
    <n v="2026"/>
    <x v="0"/>
    <x v="14"/>
    <x v="3"/>
    <x v="2"/>
    <x v="372"/>
    <n v="4705.6000000000004"/>
    <n v="-4705.6000000000004"/>
    <x v="0"/>
    <s v="R"/>
    <s v="C"/>
    <x v="0"/>
  </r>
  <r>
    <x v="0"/>
    <x v="3"/>
    <n v="2026"/>
    <x v="0"/>
    <x v="24"/>
    <x v="1"/>
    <x v="2"/>
    <x v="164"/>
    <n v="39830"/>
    <n v="-39830"/>
    <x v="0"/>
    <s v="R"/>
    <s v="C"/>
    <x v="0"/>
  </r>
  <r>
    <x v="0"/>
    <x v="0"/>
    <n v="2026"/>
    <x v="0"/>
    <x v="1"/>
    <x v="5"/>
    <x v="14"/>
    <x v="167"/>
    <n v="-129650"/>
    <n v="129650"/>
    <x v="0"/>
    <s v="E"/>
    <s v="A"/>
    <x v="3"/>
  </r>
  <r>
    <x v="0"/>
    <x v="3"/>
    <n v="2027"/>
    <x v="0"/>
    <x v="6"/>
    <x v="4"/>
    <x v="2"/>
    <x v="18"/>
    <n v="0"/>
    <n v="0"/>
    <x v="0"/>
    <s v="R"/>
    <s v="C"/>
    <x v="0"/>
  </r>
  <r>
    <x v="0"/>
    <x v="2"/>
    <n v="2026"/>
    <x v="0"/>
    <x v="24"/>
    <x v="1"/>
    <x v="2"/>
    <x v="58"/>
    <n v="5062067.9800000004"/>
    <n v="-5062067.9800000004"/>
    <x v="0"/>
    <s v="R"/>
    <s v="A"/>
    <x v="2"/>
  </r>
  <r>
    <x v="0"/>
    <x v="2"/>
    <n v="2026"/>
    <x v="0"/>
    <x v="24"/>
    <x v="1"/>
    <x v="2"/>
    <x v="628"/>
    <n v="325881.49"/>
    <n v="-325881.49"/>
    <x v="0"/>
    <s v="R"/>
    <s v="A"/>
    <x v="2"/>
  </r>
  <r>
    <x v="0"/>
    <x v="0"/>
    <n v="2026"/>
    <x v="0"/>
    <x v="39"/>
    <x v="5"/>
    <x v="2"/>
    <x v="464"/>
    <n v="-38358000"/>
    <n v="38358000"/>
    <x v="0"/>
    <s v="E"/>
    <s v="S"/>
    <x v="5"/>
  </r>
  <r>
    <x v="0"/>
    <x v="0"/>
    <n v="2026"/>
    <x v="0"/>
    <x v="3"/>
    <x v="0"/>
    <x v="8"/>
    <x v="53"/>
    <n v="0"/>
    <n v="0"/>
    <x v="0"/>
    <s v="R"/>
    <s v="C"/>
    <x v="0"/>
  </r>
  <r>
    <x v="0"/>
    <x v="0"/>
    <n v="2026"/>
    <x v="0"/>
    <x v="2"/>
    <x v="0"/>
    <x v="0"/>
    <x v="930"/>
    <n v="0"/>
    <n v="0"/>
    <x v="0"/>
    <s v="R"/>
    <s v="C"/>
    <x v="0"/>
  </r>
  <r>
    <x v="0"/>
    <x v="0"/>
    <n v="2026"/>
    <x v="0"/>
    <x v="4"/>
    <x v="0"/>
    <x v="0"/>
    <x v="931"/>
    <n v="0"/>
    <n v="0"/>
    <x v="0"/>
    <s v="R"/>
    <s v="C"/>
    <x v="0"/>
  </r>
  <r>
    <x v="0"/>
    <x v="0"/>
    <n v="2026"/>
    <x v="0"/>
    <x v="6"/>
    <x v="5"/>
    <x v="2"/>
    <x v="89"/>
    <n v="-40000"/>
    <n v="40000"/>
    <x v="0"/>
    <s v="R"/>
    <s v="A"/>
    <x v="2"/>
  </r>
  <r>
    <x v="0"/>
    <x v="0"/>
    <n v="2026"/>
    <x v="0"/>
    <x v="0"/>
    <x v="5"/>
    <x v="2"/>
    <x v="6"/>
    <n v="-136362500"/>
    <n v="136362500"/>
    <x v="0"/>
    <s v="R"/>
    <s v="C"/>
    <x v="0"/>
  </r>
  <r>
    <x v="0"/>
    <x v="0"/>
    <n v="2026"/>
    <x v="0"/>
    <x v="16"/>
    <x v="5"/>
    <x v="2"/>
    <x v="66"/>
    <n v="-18043000"/>
    <n v="18043000"/>
    <x v="0"/>
    <s v="R"/>
    <s v="C"/>
    <x v="0"/>
  </r>
  <r>
    <x v="0"/>
    <x v="0"/>
    <n v="2026"/>
    <x v="0"/>
    <x v="19"/>
    <x v="1"/>
    <x v="2"/>
    <x v="239"/>
    <n v="-348700"/>
    <n v="348700"/>
    <x v="0"/>
    <s v="R"/>
    <s v="C"/>
    <x v="0"/>
  </r>
  <r>
    <x v="0"/>
    <x v="2"/>
    <n v="2026"/>
    <x v="0"/>
    <x v="8"/>
    <x v="5"/>
    <x v="2"/>
    <x v="6"/>
    <n v="521749.61"/>
    <n v="-521749.61"/>
    <x v="0"/>
    <s v="R"/>
    <s v="C"/>
    <x v="0"/>
  </r>
  <r>
    <x v="0"/>
    <x v="2"/>
    <n v="2026"/>
    <x v="0"/>
    <x v="24"/>
    <x v="1"/>
    <x v="2"/>
    <x v="244"/>
    <n v="1333485.1000000001"/>
    <n v="-1333485.1000000001"/>
    <x v="0"/>
    <s v="E"/>
    <s v="A"/>
    <x v="3"/>
  </r>
  <r>
    <x v="0"/>
    <x v="2"/>
    <n v="2026"/>
    <x v="0"/>
    <x v="42"/>
    <x v="2"/>
    <x v="2"/>
    <x v="146"/>
    <n v="807326.6"/>
    <n v="-807326.6"/>
    <x v="0"/>
    <s v="R"/>
    <s v="A"/>
    <x v="2"/>
  </r>
  <r>
    <x v="0"/>
    <x v="0"/>
    <n v="2026"/>
    <x v="1"/>
    <x v="3"/>
    <x v="1"/>
    <x v="2"/>
    <x v="73"/>
    <n v="-14295.45"/>
    <n v="14295.45"/>
    <x v="0"/>
    <s v="E"/>
    <s v="A"/>
    <x v="3"/>
  </r>
  <r>
    <x v="0"/>
    <x v="1"/>
    <n v="2026"/>
    <x v="0"/>
    <x v="29"/>
    <x v="1"/>
    <x v="9"/>
    <x v="100"/>
    <n v="0"/>
    <n v="0"/>
    <x v="0"/>
    <s v="E"/>
    <s v="B"/>
    <x v="4"/>
  </r>
  <r>
    <x v="0"/>
    <x v="2"/>
    <n v="2026"/>
    <x v="0"/>
    <x v="25"/>
    <x v="2"/>
    <x v="2"/>
    <x v="34"/>
    <n v="811732"/>
    <n v="-811732"/>
    <x v="0"/>
    <s v="E"/>
    <s v="A"/>
    <x v="3"/>
  </r>
  <r>
    <x v="0"/>
    <x v="2"/>
    <n v="2026"/>
    <x v="4"/>
    <x v="1"/>
    <x v="5"/>
    <x v="1"/>
    <x v="337"/>
    <n v="7442.18"/>
    <n v="-7442.18"/>
    <x v="0"/>
    <s v="R"/>
    <s v="C"/>
    <x v="0"/>
  </r>
  <r>
    <x v="0"/>
    <x v="0"/>
    <n v="2026"/>
    <x v="4"/>
    <x v="4"/>
    <x v="5"/>
    <x v="2"/>
    <x v="261"/>
    <n v="-20241.91"/>
    <n v="20241.91"/>
    <x v="0"/>
    <s v="R"/>
    <s v="C"/>
    <x v="0"/>
  </r>
  <r>
    <x v="0"/>
    <x v="2"/>
    <n v="2026"/>
    <x v="0"/>
    <x v="12"/>
    <x v="2"/>
    <x v="2"/>
    <x v="257"/>
    <n v="286897.53999999998"/>
    <n v="-286897.53999999998"/>
    <x v="0"/>
    <s v="R"/>
    <s v="C"/>
    <x v="0"/>
  </r>
  <r>
    <x v="0"/>
    <x v="3"/>
    <n v="2026"/>
    <x v="0"/>
    <x v="13"/>
    <x v="1"/>
    <x v="2"/>
    <x v="77"/>
    <n v="0"/>
    <n v="0"/>
    <x v="0"/>
    <s v="E"/>
    <s v="B"/>
    <x v="4"/>
  </r>
  <r>
    <x v="0"/>
    <x v="2"/>
    <n v="2026"/>
    <x v="1"/>
    <x v="14"/>
    <x v="5"/>
    <x v="11"/>
    <x v="932"/>
    <n v="7437100"/>
    <n v="-7437100"/>
    <x v="0"/>
    <s v="E"/>
    <s v="A"/>
    <x v="3"/>
  </r>
  <r>
    <x v="0"/>
    <x v="2"/>
    <n v="2026"/>
    <x v="0"/>
    <x v="8"/>
    <x v="1"/>
    <x v="2"/>
    <x v="62"/>
    <n v="0"/>
    <n v="0"/>
    <x v="0"/>
    <s v="R"/>
    <s v="C"/>
    <x v="0"/>
  </r>
  <r>
    <x v="0"/>
    <x v="3"/>
    <n v="2026"/>
    <x v="1"/>
    <x v="10"/>
    <x v="1"/>
    <x v="2"/>
    <x v="93"/>
    <n v="0"/>
    <n v="0"/>
    <x v="0"/>
    <s v="E"/>
    <s v="A"/>
    <x v="3"/>
  </r>
  <r>
    <x v="0"/>
    <x v="3"/>
    <n v="2026"/>
    <x v="1"/>
    <x v="3"/>
    <x v="1"/>
    <x v="2"/>
    <x v="60"/>
    <n v="0"/>
    <n v="0"/>
    <x v="0"/>
    <s v="R"/>
    <s v="C"/>
    <x v="0"/>
  </r>
  <r>
    <x v="0"/>
    <x v="0"/>
    <n v="2026"/>
    <x v="0"/>
    <x v="6"/>
    <x v="6"/>
    <x v="2"/>
    <x v="162"/>
    <n v="-2843"/>
    <n v="2843"/>
    <x v="0"/>
    <s v="R"/>
    <s v="C"/>
    <x v="0"/>
  </r>
  <r>
    <x v="0"/>
    <x v="0"/>
    <n v="2026"/>
    <x v="0"/>
    <x v="3"/>
    <x v="5"/>
    <x v="2"/>
    <x v="87"/>
    <n v="-15"/>
    <n v="15"/>
    <x v="0"/>
    <s v="R"/>
    <s v="C"/>
    <x v="0"/>
  </r>
  <r>
    <x v="0"/>
    <x v="3"/>
    <n v="2027"/>
    <x v="2"/>
    <x v="22"/>
    <x v="5"/>
    <x v="2"/>
    <x v="18"/>
    <n v="0"/>
    <n v="0"/>
    <x v="0"/>
    <s v="R"/>
    <s v="C"/>
    <x v="0"/>
  </r>
  <r>
    <x v="0"/>
    <x v="3"/>
    <n v="2027"/>
    <x v="0"/>
    <x v="4"/>
    <x v="1"/>
    <x v="3"/>
    <x v="317"/>
    <n v="32775"/>
    <n v="-32775"/>
    <x v="0"/>
    <s v="R"/>
    <s v="C"/>
    <x v="0"/>
  </r>
  <r>
    <x v="0"/>
    <x v="3"/>
    <n v="2027"/>
    <x v="0"/>
    <x v="18"/>
    <x v="1"/>
    <x v="2"/>
    <x v="259"/>
    <n v="64810.77"/>
    <n v="-64810.77"/>
    <x v="0"/>
    <s v="R"/>
    <s v="A"/>
    <x v="2"/>
  </r>
  <r>
    <x v="0"/>
    <x v="0"/>
    <n v="2026"/>
    <x v="0"/>
    <x v="4"/>
    <x v="6"/>
    <x v="2"/>
    <x v="95"/>
    <n v="-2695.24"/>
    <n v="2695.24"/>
    <x v="0"/>
    <s v="E"/>
    <s v="S"/>
    <x v="5"/>
  </r>
  <r>
    <x v="0"/>
    <x v="3"/>
    <n v="2026"/>
    <x v="0"/>
    <x v="6"/>
    <x v="1"/>
    <x v="2"/>
    <x v="338"/>
    <n v="125000"/>
    <n v="-125000"/>
    <x v="0"/>
    <s v="E"/>
    <s v="A"/>
    <x v="3"/>
  </r>
  <r>
    <x v="0"/>
    <x v="3"/>
    <n v="2027"/>
    <x v="2"/>
    <x v="4"/>
    <x v="5"/>
    <x v="2"/>
    <x v="279"/>
    <n v="0"/>
    <n v="0"/>
    <x v="0"/>
    <s v="R"/>
    <s v="C"/>
    <x v="0"/>
  </r>
  <r>
    <x v="0"/>
    <x v="2"/>
    <n v="2026"/>
    <x v="0"/>
    <x v="1"/>
    <x v="2"/>
    <x v="1"/>
    <x v="338"/>
    <n v="402454.35"/>
    <n v="-402454.35"/>
    <x v="0"/>
    <s v="R"/>
    <s v="C"/>
    <x v="0"/>
  </r>
  <r>
    <x v="0"/>
    <x v="2"/>
    <n v="2026"/>
    <x v="0"/>
    <x v="14"/>
    <x v="1"/>
    <x v="14"/>
    <x v="98"/>
    <n v="1232148.8999999999"/>
    <n v="-1232148.8999999999"/>
    <x v="0"/>
    <s v="E"/>
    <s v="A"/>
    <x v="3"/>
  </r>
  <r>
    <x v="0"/>
    <x v="0"/>
    <n v="2026"/>
    <x v="0"/>
    <x v="1"/>
    <x v="5"/>
    <x v="2"/>
    <x v="297"/>
    <n v="-66787400"/>
    <n v="66787400"/>
    <x v="0"/>
    <s v="E"/>
    <s v="A"/>
    <x v="3"/>
  </r>
  <r>
    <x v="0"/>
    <x v="0"/>
    <n v="2026"/>
    <x v="0"/>
    <x v="0"/>
    <x v="0"/>
    <x v="0"/>
    <x v="933"/>
    <n v="0"/>
    <n v="0"/>
    <x v="0"/>
    <s v="R"/>
    <s v="C"/>
    <x v="0"/>
  </r>
  <r>
    <x v="0"/>
    <x v="0"/>
    <n v="2026"/>
    <x v="0"/>
    <x v="3"/>
    <x v="0"/>
    <x v="0"/>
    <x v="682"/>
    <n v="-127234.27"/>
    <n v="127234.27"/>
    <x v="0"/>
    <s v="R"/>
    <s v="C"/>
    <x v="0"/>
  </r>
  <r>
    <x v="0"/>
    <x v="0"/>
    <n v="2026"/>
    <x v="0"/>
    <x v="11"/>
    <x v="6"/>
    <x v="2"/>
    <x v="39"/>
    <n v="-1690309.02"/>
    <n v="1690309.02"/>
    <x v="0"/>
    <s v="E"/>
    <s v="B"/>
    <x v="4"/>
  </r>
  <r>
    <x v="0"/>
    <x v="0"/>
    <n v="2026"/>
    <x v="0"/>
    <x v="4"/>
    <x v="6"/>
    <x v="2"/>
    <x v="243"/>
    <n v="-246000"/>
    <n v="246000"/>
    <x v="0"/>
    <s v="R"/>
    <s v="C"/>
    <x v="0"/>
  </r>
  <r>
    <x v="0"/>
    <x v="0"/>
    <n v="2026"/>
    <x v="0"/>
    <x v="3"/>
    <x v="5"/>
    <x v="2"/>
    <x v="526"/>
    <n v="-1551500"/>
    <n v="1551500"/>
    <x v="0"/>
    <s v="E"/>
    <s v="A"/>
    <x v="3"/>
  </r>
  <r>
    <x v="0"/>
    <x v="0"/>
    <n v="2026"/>
    <x v="0"/>
    <x v="35"/>
    <x v="6"/>
    <x v="2"/>
    <x v="66"/>
    <n v="-89300"/>
    <n v="89300"/>
    <x v="0"/>
    <s v="R"/>
    <s v="C"/>
    <x v="0"/>
  </r>
  <r>
    <x v="0"/>
    <x v="0"/>
    <n v="2026"/>
    <x v="0"/>
    <x v="27"/>
    <x v="8"/>
    <x v="2"/>
    <x v="691"/>
    <n v="-19300"/>
    <n v="19300"/>
    <x v="0"/>
    <s v="E"/>
    <s v="S"/>
    <x v="5"/>
  </r>
  <r>
    <x v="0"/>
    <x v="0"/>
    <n v="2026"/>
    <x v="0"/>
    <x v="6"/>
    <x v="1"/>
    <x v="2"/>
    <x v="239"/>
    <n v="-6800"/>
    <n v="6800"/>
    <x v="0"/>
    <s v="R"/>
    <s v="C"/>
    <x v="0"/>
  </r>
  <r>
    <x v="0"/>
    <x v="0"/>
    <n v="2026"/>
    <x v="0"/>
    <x v="5"/>
    <x v="0"/>
    <x v="0"/>
    <x v="934"/>
    <n v="0"/>
    <n v="0"/>
    <x v="0"/>
    <s v="R"/>
    <s v="C"/>
    <x v="0"/>
  </r>
  <r>
    <x v="0"/>
    <x v="3"/>
    <n v="2026"/>
    <x v="0"/>
    <x v="14"/>
    <x v="1"/>
    <x v="2"/>
    <x v="201"/>
    <n v="0"/>
    <n v="0"/>
    <x v="0"/>
    <s v="E"/>
    <s v="A"/>
    <x v="3"/>
  </r>
  <r>
    <x v="0"/>
    <x v="2"/>
    <n v="2026"/>
    <x v="1"/>
    <x v="3"/>
    <x v="1"/>
    <x v="2"/>
    <x v="117"/>
    <n v="37357.96"/>
    <n v="-37357.96"/>
    <x v="0"/>
    <s v="R"/>
    <s v="A"/>
    <x v="2"/>
  </r>
  <r>
    <x v="0"/>
    <x v="2"/>
    <n v="2026"/>
    <x v="0"/>
    <x v="5"/>
    <x v="1"/>
    <x v="19"/>
    <x v="50"/>
    <n v="30785.25"/>
    <n v="-30785.25"/>
    <x v="0"/>
    <s v="R"/>
    <s v="C"/>
    <x v="0"/>
  </r>
  <r>
    <x v="0"/>
    <x v="3"/>
    <n v="2026"/>
    <x v="4"/>
    <x v="1"/>
    <x v="5"/>
    <x v="1"/>
    <x v="337"/>
    <n v="0"/>
    <n v="0"/>
    <x v="0"/>
    <s v="R"/>
    <s v="C"/>
    <x v="0"/>
  </r>
  <r>
    <x v="0"/>
    <x v="2"/>
    <n v="2026"/>
    <x v="2"/>
    <x v="9"/>
    <x v="1"/>
    <x v="2"/>
    <x v="18"/>
    <n v="235875"/>
    <n v="-235875"/>
    <x v="0"/>
    <s v="R"/>
    <s v="C"/>
    <x v="0"/>
  </r>
  <r>
    <x v="0"/>
    <x v="3"/>
    <n v="2026"/>
    <x v="3"/>
    <x v="1"/>
    <x v="4"/>
    <x v="1"/>
    <x v="55"/>
    <n v="0"/>
    <n v="0"/>
    <x v="0"/>
    <s v="R"/>
    <s v="C"/>
    <x v="0"/>
  </r>
  <r>
    <x v="0"/>
    <x v="0"/>
    <n v="2025"/>
    <x v="0"/>
    <x v="29"/>
    <x v="0"/>
    <x v="8"/>
    <x v="436"/>
    <n v="-438864.35"/>
    <n v="438864.35"/>
    <x v="0"/>
    <s v="R"/>
    <s v="C"/>
    <x v="0"/>
  </r>
  <r>
    <x v="0"/>
    <x v="3"/>
    <n v="2026"/>
    <x v="1"/>
    <x v="4"/>
    <x v="1"/>
    <x v="11"/>
    <x v="182"/>
    <n v="0"/>
    <n v="0"/>
    <x v="0"/>
    <s v="R"/>
    <s v="C"/>
    <x v="0"/>
  </r>
  <r>
    <x v="0"/>
    <x v="1"/>
    <n v="2026"/>
    <x v="0"/>
    <x v="3"/>
    <x v="1"/>
    <x v="2"/>
    <x v="847"/>
    <n v="-1250"/>
    <n v="1250"/>
    <x v="0"/>
    <s v="R"/>
    <s v="C"/>
    <x v="0"/>
  </r>
  <r>
    <x v="0"/>
    <x v="0"/>
    <n v="2026"/>
    <x v="0"/>
    <x v="51"/>
    <x v="7"/>
    <x v="39"/>
    <x v="528"/>
    <n v="0"/>
    <n v="0"/>
    <x v="0"/>
    <s v="E"/>
    <s v="S"/>
    <x v="5"/>
  </r>
  <r>
    <x v="0"/>
    <x v="3"/>
    <n v="2027"/>
    <x v="0"/>
    <x v="10"/>
    <x v="1"/>
    <x v="2"/>
    <x v="150"/>
    <n v="394.13"/>
    <n v="-394.13"/>
    <x v="0"/>
    <s v="R"/>
    <s v="A"/>
    <x v="2"/>
  </r>
  <r>
    <x v="0"/>
    <x v="3"/>
    <n v="2027"/>
    <x v="0"/>
    <x v="1"/>
    <x v="1"/>
    <x v="1"/>
    <x v="463"/>
    <n v="126849.04"/>
    <n v="-126849.04"/>
    <x v="0"/>
    <s v="R"/>
    <s v="C"/>
    <x v="0"/>
  </r>
  <r>
    <x v="0"/>
    <x v="0"/>
    <n v="2026"/>
    <x v="0"/>
    <x v="39"/>
    <x v="5"/>
    <x v="17"/>
    <x v="380"/>
    <n v="-300000000"/>
    <n v="300000000"/>
    <x v="0"/>
    <s v="E"/>
    <s v="C"/>
    <x v="1"/>
  </r>
  <r>
    <x v="0"/>
    <x v="3"/>
    <n v="2027"/>
    <x v="0"/>
    <x v="4"/>
    <x v="1"/>
    <x v="14"/>
    <x v="594"/>
    <n v="1650"/>
    <n v="-1650"/>
    <x v="0"/>
    <s v="E"/>
    <s v="A"/>
    <x v="3"/>
  </r>
  <r>
    <x v="0"/>
    <x v="1"/>
    <n v="2026"/>
    <x v="0"/>
    <x v="3"/>
    <x v="1"/>
    <x v="2"/>
    <x v="23"/>
    <n v="0"/>
    <n v="0"/>
    <x v="0"/>
    <s v="R"/>
    <s v="A"/>
    <x v="2"/>
  </r>
  <r>
    <x v="0"/>
    <x v="2"/>
    <n v="2026"/>
    <x v="0"/>
    <x v="4"/>
    <x v="2"/>
    <x v="2"/>
    <x v="360"/>
    <n v="14304.37"/>
    <n v="-14304.37"/>
    <x v="0"/>
    <s v="R"/>
    <s v="C"/>
    <x v="0"/>
  </r>
  <r>
    <x v="0"/>
    <x v="2"/>
    <n v="2026"/>
    <x v="0"/>
    <x v="16"/>
    <x v="5"/>
    <x v="2"/>
    <x v="482"/>
    <n v="2205123.29"/>
    <n v="-2205123.29"/>
    <x v="0"/>
    <s v="E"/>
    <s v="B"/>
    <x v="4"/>
  </r>
  <r>
    <x v="0"/>
    <x v="0"/>
    <n v="2026"/>
    <x v="0"/>
    <x v="44"/>
    <x v="1"/>
    <x v="1"/>
    <x v="641"/>
    <n v="0"/>
    <n v="0"/>
    <x v="0"/>
    <s v="R"/>
    <s v="C"/>
    <x v="0"/>
  </r>
  <r>
    <x v="0"/>
    <x v="0"/>
    <n v="2026"/>
    <x v="0"/>
    <x v="28"/>
    <x v="6"/>
    <x v="3"/>
    <x v="503"/>
    <n v="-41800"/>
    <n v="41800"/>
    <x v="0"/>
    <s v="E"/>
    <s v="A"/>
    <x v="3"/>
  </r>
  <r>
    <x v="0"/>
    <x v="0"/>
    <n v="2026"/>
    <x v="0"/>
    <x v="29"/>
    <x v="4"/>
    <x v="2"/>
    <x v="741"/>
    <n v="-623000"/>
    <n v="623000"/>
    <x v="0"/>
    <s v="E"/>
    <s v="S"/>
    <x v="5"/>
  </r>
  <r>
    <x v="0"/>
    <x v="0"/>
    <n v="2026"/>
    <x v="0"/>
    <x v="1"/>
    <x v="2"/>
    <x v="1"/>
    <x v="165"/>
    <n v="-11800"/>
    <n v="11800"/>
    <x v="0"/>
    <s v="R"/>
    <s v="C"/>
    <x v="0"/>
  </r>
  <r>
    <x v="0"/>
    <x v="0"/>
    <n v="2026"/>
    <x v="0"/>
    <x v="6"/>
    <x v="5"/>
    <x v="2"/>
    <x v="201"/>
    <n v="-10089800"/>
    <n v="10089800"/>
    <x v="0"/>
    <s v="E"/>
    <s v="A"/>
    <x v="3"/>
  </r>
  <r>
    <x v="0"/>
    <x v="0"/>
    <n v="2026"/>
    <x v="0"/>
    <x v="14"/>
    <x v="2"/>
    <x v="2"/>
    <x v="68"/>
    <n v="-140000"/>
    <n v="140000"/>
    <x v="0"/>
    <s v="R"/>
    <s v="C"/>
    <x v="0"/>
  </r>
  <r>
    <x v="0"/>
    <x v="0"/>
    <n v="2026"/>
    <x v="0"/>
    <x v="27"/>
    <x v="0"/>
    <x v="0"/>
    <x v="935"/>
    <n v="0"/>
    <n v="0"/>
    <x v="0"/>
    <s v="R"/>
    <s v="C"/>
    <x v="0"/>
  </r>
  <r>
    <x v="0"/>
    <x v="0"/>
    <n v="2026"/>
    <x v="0"/>
    <x v="4"/>
    <x v="0"/>
    <x v="0"/>
    <x v="936"/>
    <n v="0"/>
    <n v="0"/>
    <x v="0"/>
    <s v="R"/>
    <s v="C"/>
    <x v="0"/>
  </r>
  <r>
    <x v="0"/>
    <x v="0"/>
    <n v="2026"/>
    <x v="0"/>
    <x v="14"/>
    <x v="1"/>
    <x v="2"/>
    <x v="97"/>
    <n v="-1712300"/>
    <n v="1712300"/>
    <x v="0"/>
    <s v="R"/>
    <s v="A"/>
    <x v="2"/>
  </r>
  <r>
    <x v="0"/>
    <x v="2"/>
    <n v="2026"/>
    <x v="0"/>
    <x v="9"/>
    <x v="3"/>
    <x v="2"/>
    <x v="58"/>
    <n v="175851.27"/>
    <n v="-175851.27"/>
    <x v="0"/>
    <s v="R"/>
    <s v="A"/>
    <x v="2"/>
  </r>
  <r>
    <x v="0"/>
    <x v="2"/>
    <n v="2026"/>
    <x v="1"/>
    <x v="3"/>
    <x v="5"/>
    <x v="2"/>
    <x v="391"/>
    <n v="3903153.78"/>
    <n v="-3903153.78"/>
    <x v="0"/>
    <s v="R"/>
    <s v="C"/>
    <x v="0"/>
  </r>
  <r>
    <x v="0"/>
    <x v="0"/>
    <n v="2026"/>
    <x v="1"/>
    <x v="47"/>
    <x v="1"/>
    <x v="2"/>
    <x v="18"/>
    <n v="-118937.5"/>
    <n v="118937.5"/>
    <x v="0"/>
    <s v="R"/>
    <s v="C"/>
    <x v="0"/>
  </r>
  <r>
    <x v="0"/>
    <x v="2"/>
    <n v="2026"/>
    <x v="1"/>
    <x v="3"/>
    <x v="5"/>
    <x v="2"/>
    <x v="40"/>
    <n v="3738665.33"/>
    <n v="-3738665.33"/>
    <x v="0"/>
    <s v="R"/>
    <s v="C"/>
    <x v="0"/>
  </r>
  <r>
    <x v="0"/>
    <x v="2"/>
    <n v="2026"/>
    <x v="0"/>
    <x v="1"/>
    <x v="2"/>
    <x v="1"/>
    <x v="281"/>
    <n v="1311589.51"/>
    <n v="-1311589.51"/>
    <x v="0"/>
    <s v="E"/>
    <s v="C"/>
    <x v="1"/>
  </r>
  <r>
    <x v="0"/>
    <x v="0"/>
    <n v="2026"/>
    <x v="1"/>
    <x v="1"/>
    <x v="1"/>
    <x v="1"/>
    <x v="128"/>
    <n v="-244328.39"/>
    <n v="244328.39"/>
    <x v="0"/>
    <s v="R"/>
    <s v="C"/>
    <x v="0"/>
  </r>
  <r>
    <x v="0"/>
    <x v="0"/>
    <n v="2026"/>
    <x v="2"/>
    <x v="4"/>
    <x v="5"/>
    <x v="3"/>
    <x v="30"/>
    <n v="-85200"/>
    <n v="85200"/>
    <x v="0"/>
    <s v="E"/>
    <s v="B"/>
    <x v="4"/>
  </r>
  <r>
    <x v="0"/>
    <x v="2"/>
    <n v="2026"/>
    <x v="0"/>
    <x v="14"/>
    <x v="3"/>
    <x v="2"/>
    <x v="200"/>
    <n v="13227.96"/>
    <n v="-13227.96"/>
    <x v="0"/>
    <s v="R"/>
    <s v="C"/>
    <x v="0"/>
  </r>
  <r>
    <x v="0"/>
    <x v="1"/>
    <n v="2026"/>
    <x v="0"/>
    <x v="3"/>
    <x v="1"/>
    <x v="2"/>
    <x v="87"/>
    <n v="0"/>
    <n v="0"/>
    <x v="0"/>
    <s v="R"/>
    <s v="C"/>
    <x v="0"/>
  </r>
  <r>
    <x v="0"/>
    <x v="0"/>
    <n v="2026"/>
    <x v="1"/>
    <x v="3"/>
    <x v="1"/>
    <x v="2"/>
    <x v="472"/>
    <n v="-42123.09"/>
    <n v="42123.09"/>
    <x v="0"/>
    <s v="R"/>
    <s v="A"/>
    <x v="2"/>
  </r>
  <r>
    <x v="0"/>
    <x v="2"/>
    <n v="2026"/>
    <x v="1"/>
    <x v="3"/>
    <x v="4"/>
    <x v="2"/>
    <x v="171"/>
    <n v="55113"/>
    <n v="-55113"/>
    <x v="0"/>
    <s v="E"/>
    <s v="A"/>
    <x v="3"/>
  </r>
  <r>
    <x v="0"/>
    <x v="0"/>
    <n v="2026"/>
    <x v="0"/>
    <x v="12"/>
    <x v="2"/>
    <x v="2"/>
    <x v="89"/>
    <n v="-1553000"/>
    <n v="1553000"/>
    <x v="0"/>
    <s v="R"/>
    <s v="C"/>
    <x v="0"/>
  </r>
  <r>
    <x v="0"/>
    <x v="2"/>
    <n v="2026"/>
    <x v="0"/>
    <x v="3"/>
    <x v="1"/>
    <x v="2"/>
    <x v="452"/>
    <n v="0"/>
    <n v="0"/>
    <x v="0"/>
    <s v="R"/>
    <s v="C"/>
    <x v="0"/>
  </r>
  <r>
    <x v="0"/>
    <x v="1"/>
    <n v="2026"/>
    <x v="0"/>
    <x v="1"/>
    <x v="4"/>
    <x v="2"/>
    <x v="556"/>
    <n v="0"/>
    <n v="0"/>
    <x v="0"/>
    <s v="R"/>
    <s v="C"/>
    <x v="0"/>
  </r>
  <r>
    <x v="0"/>
    <x v="0"/>
    <n v="2026"/>
    <x v="0"/>
    <x v="28"/>
    <x v="0"/>
    <x v="0"/>
    <x v="831"/>
    <n v="-333000"/>
    <n v="333000"/>
    <x v="0"/>
    <s v="R"/>
    <s v="C"/>
    <x v="0"/>
  </r>
  <r>
    <x v="0"/>
    <x v="3"/>
    <n v="2027"/>
    <x v="0"/>
    <x v="28"/>
    <x v="1"/>
    <x v="2"/>
    <x v="34"/>
    <n v="768050.91"/>
    <n v="-768050.91"/>
    <x v="0"/>
    <s v="E"/>
    <s v="A"/>
    <x v="3"/>
  </r>
  <r>
    <x v="0"/>
    <x v="3"/>
    <n v="2027"/>
    <x v="0"/>
    <x v="4"/>
    <x v="1"/>
    <x v="3"/>
    <x v="165"/>
    <n v="0"/>
    <n v="0"/>
    <x v="0"/>
    <s v="R"/>
    <s v="C"/>
    <x v="0"/>
  </r>
  <r>
    <x v="0"/>
    <x v="1"/>
    <n v="2026"/>
    <x v="0"/>
    <x v="9"/>
    <x v="5"/>
    <x v="2"/>
    <x v="448"/>
    <n v="0"/>
    <n v="0"/>
    <x v="0"/>
    <s v="E"/>
    <s v="C"/>
    <x v="1"/>
  </r>
  <r>
    <x v="0"/>
    <x v="3"/>
    <n v="2026"/>
    <x v="3"/>
    <x v="4"/>
    <x v="5"/>
    <x v="3"/>
    <x v="273"/>
    <n v="0"/>
    <n v="0"/>
    <x v="0"/>
    <s v="E"/>
    <s v="C"/>
    <x v="1"/>
  </r>
  <r>
    <x v="0"/>
    <x v="2"/>
    <n v="2026"/>
    <x v="0"/>
    <x v="4"/>
    <x v="2"/>
    <x v="2"/>
    <x v="424"/>
    <n v="0"/>
    <n v="0"/>
    <x v="0"/>
    <s v="R"/>
    <s v="C"/>
    <x v="0"/>
  </r>
  <r>
    <x v="0"/>
    <x v="2"/>
    <n v="2026"/>
    <x v="0"/>
    <x v="16"/>
    <x v="1"/>
    <x v="2"/>
    <x v="323"/>
    <n v="20210797.98"/>
    <n v="-20210797.98"/>
    <x v="0"/>
    <s v="R"/>
    <s v="A"/>
    <x v="2"/>
  </r>
  <r>
    <x v="0"/>
    <x v="0"/>
    <n v="2026"/>
    <x v="0"/>
    <x v="1"/>
    <x v="6"/>
    <x v="14"/>
    <x v="167"/>
    <n v="-25090"/>
    <n v="25090"/>
    <x v="0"/>
    <s v="E"/>
    <s v="A"/>
    <x v="3"/>
  </r>
  <r>
    <x v="0"/>
    <x v="0"/>
    <n v="2026"/>
    <x v="0"/>
    <x v="24"/>
    <x v="0"/>
    <x v="0"/>
    <x v="806"/>
    <n v="0"/>
    <n v="0"/>
    <x v="0"/>
    <s v="R"/>
    <s v="C"/>
    <x v="0"/>
  </r>
  <r>
    <x v="0"/>
    <x v="0"/>
    <n v="2026"/>
    <x v="0"/>
    <x v="1"/>
    <x v="2"/>
    <x v="1"/>
    <x v="102"/>
    <n v="-51145818"/>
    <n v="51145818"/>
    <x v="0"/>
    <s v="E"/>
    <s v="A"/>
    <x v="3"/>
  </r>
  <r>
    <x v="0"/>
    <x v="0"/>
    <n v="2026"/>
    <x v="0"/>
    <x v="14"/>
    <x v="5"/>
    <x v="11"/>
    <x v="932"/>
    <n v="-9068000"/>
    <n v="9068000"/>
    <x v="0"/>
    <s v="E"/>
    <s v="A"/>
    <x v="3"/>
  </r>
  <r>
    <x v="0"/>
    <x v="0"/>
    <n v="2026"/>
    <x v="0"/>
    <x v="1"/>
    <x v="3"/>
    <x v="1"/>
    <x v="102"/>
    <n v="-63877.25"/>
    <n v="63877.25"/>
    <x v="0"/>
    <s v="E"/>
    <s v="A"/>
    <x v="3"/>
  </r>
  <r>
    <x v="0"/>
    <x v="0"/>
    <n v="2026"/>
    <x v="0"/>
    <x v="1"/>
    <x v="6"/>
    <x v="1"/>
    <x v="290"/>
    <n v="-29300"/>
    <n v="29300"/>
    <x v="0"/>
    <s v="E"/>
    <s v="A"/>
    <x v="3"/>
  </r>
  <r>
    <x v="0"/>
    <x v="0"/>
    <n v="2026"/>
    <x v="0"/>
    <x v="29"/>
    <x v="0"/>
    <x v="0"/>
    <x v="65"/>
    <n v="0"/>
    <n v="0"/>
    <x v="0"/>
    <s v="R"/>
    <s v="C"/>
    <x v="0"/>
  </r>
  <r>
    <x v="0"/>
    <x v="0"/>
    <n v="2026"/>
    <x v="0"/>
    <x v="3"/>
    <x v="5"/>
    <x v="2"/>
    <x v="515"/>
    <n v="-92735300"/>
    <n v="92735300"/>
    <x v="0"/>
    <s v="R"/>
    <s v="C"/>
    <x v="0"/>
  </r>
  <r>
    <x v="0"/>
    <x v="0"/>
    <n v="2026"/>
    <x v="0"/>
    <x v="10"/>
    <x v="4"/>
    <x v="2"/>
    <x v="321"/>
    <n v="-1933000"/>
    <n v="1933000"/>
    <x v="0"/>
    <s v="R"/>
    <s v="A"/>
    <x v="2"/>
  </r>
  <r>
    <x v="0"/>
    <x v="1"/>
    <n v="2025"/>
    <x v="0"/>
    <x v="4"/>
    <x v="1"/>
    <x v="2"/>
    <x v="937"/>
    <n v="56640"/>
    <n v="-56640"/>
    <x v="0"/>
    <s v="R"/>
    <s v="C"/>
    <x v="0"/>
  </r>
  <r>
    <x v="0"/>
    <x v="2"/>
    <n v="2026"/>
    <x v="0"/>
    <x v="1"/>
    <x v="4"/>
    <x v="1"/>
    <x v="283"/>
    <n v="171108807.86000001"/>
    <n v="-171108807.86000001"/>
    <x v="0"/>
    <s v="R"/>
    <s v="C"/>
    <x v="0"/>
  </r>
  <r>
    <x v="0"/>
    <x v="3"/>
    <n v="2027"/>
    <x v="0"/>
    <x v="10"/>
    <x v="1"/>
    <x v="2"/>
    <x v="200"/>
    <n v="2610"/>
    <n v="-2610"/>
    <x v="0"/>
    <s v="R"/>
    <s v="C"/>
    <x v="0"/>
  </r>
  <r>
    <x v="0"/>
    <x v="2"/>
    <n v="2026"/>
    <x v="0"/>
    <x v="10"/>
    <x v="2"/>
    <x v="2"/>
    <x v="11"/>
    <n v="24679750.34"/>
    <n v="-24679750.34"/>
    <x v="0"/>
    <s v="R"/>
    <s v="A"/>
    <x v="2"/>
  </r>
  <r>
    <x v="0"/>
    <x v="2"/>
    <n v="2026"/>
    <x v="0"/>
    <x v="10"/>
    <x v="6"/>
    <x v="15"/>
    <x v="242"/>
    <n v="148686.6"/>
    <n v="-148686.6"/>
    <x v="0"/>
    <s v="E"/>
    <s v="A"/>
    <x v="3"/>
  </r>
  <r>
    <x v="0"/>
    <x v="0"/>
    <n v="2026"/>
    <x v="4"/>
    <x v="3"/>
    <x v="1"/>
    <x v="2"/>
    <x v="216"/>
    <n v="0"/>
    <n v="0"/>
    <x v="0"/>
    <s v="R"/>
    <s v="C"/>
    <x v="0"/>
  </r>
  <r>
    <x v="0"/>
    <x v="2"/>
    <n v="2026"/>
    <x v="0"/>
    <x v="28"/>
    <x v="0"/>
    <x v="0"/>
    <x v="434"/>
    <n v="157355.43"/>
    <n v="-157355.43"/>
    <x v="0"/>
    <s v="R"/>
    <s v="C"/>
    <x v="0"/>
  </r>
  <r>
    <x v="0"/>
    <x v="0"/>
    <n v="2026"/>
    <x v="1"/>
    <x v="3"/>
    <x v="5"/>
    <x v="2"/>
    <x v="862"/>
    <n v="-98256"/>
    <n v="98256"/>
    <x v="0"/>
    <s v="R"/>
    <s v="A"/>
    <x v="2"/>
  </r>
  <r>
    <x v="0"/>
    <x v="0"/>
    <n v="2026"/>
    <x v="1"/>
    <x v="3"/>
    <x v="5"/>
    <x v="2"/>
    <x v="451"/>
    <n v="-22241.279999999999"/>
    <n v="22241.279999999999"/>
    <x v="0"/>
    <s v="R"/>
    <s v="C"/>
    <x v="0"/>
  </r>
  <r>
    <x v="0"/>
    <x v="3"/>
    <n v="2026"/>
    <x v="0"/>
    <x v="1"/>
    <x v="1"/>
    <x v="1"/>
    <x v="246"/>
    <n v="183393.5"/>
    <n v="-183393.5"/>
    <x v="0"/>
    <s v="R"/>
    <s v="C"/>
    <x v="0"/>
  </r>
  <r>
    <x v="0"/>
    <x v="2"/>
    <n v="2026"/>
    <x v="0"/>
    <x v="1"/>
    <x v="6"/>
    <x v="1"/>
    <x v="251"/>
    <n v="0"/>
    <n v="0"/>
    <x v="0"/>
    <s v="R"/>
    <s v="C"/>
    <x v="0"/>
  </r>
  <r>
    <x v="0"/>
    <x v="0"/>
    <n v="2026"/>
    <x v="2"/>
    <x v="10"/>
    <x v="5"/>
    <x v="2"/>
    <x v="381"/>
    <n v="-350000"/>
    <n v="350000"/>
    <x v="0"/>
    <s v="R"/>
    <s v="A"/>
    <x v="2"/>
  </r>
  <r>
    <x v="0"/>
    <x v="2"/>
    <n v="2026"/>
    <x v="1"/>
    <x v="1"/>
    <x v="1"/>
    <x v="1"/>
    <x v="145"/>
    <n v="100.8"/>
    <n v="-100.8"/>
    <x v="0"/>
    <s v="R"/>
    <s v="C"/>
    <x v="0"/>
  </r>
  <r>
    <x v="0"/>
    <x v="2"/>
    <n v="2026"/>
    <x v="4"/>
    <x v="9"/>
    <x v="1"/>
    <x v="2"/>
    <x v="18"/>
    <n v="9057.65"/>
    <n v="-9057.65"/>
    <x v="0"/>
    <s v="R"/>
    <s v="C"/>
    <x v="0"/>
  </r>
  <r>
    <x v="0"/>
    <x v="2"/>
    <n v="2026"/>
    <x v="0"/>
    <x v="1"/>
    <x v="3"/>
    <x v="1"/>
    <x v="184"/>
    <n v="9.02"/>
    <n v="-9.02"/>
    <x v="0"/>
    <s v="R"/>
    <s v="C"/>
    <x v="0"/>
  </r>
  <r>
    <x v="0"/>
    <x v="2"/>
    <n v="2026"/>
    <x v="0"/>
    <x v="4"/>
    <x v="2"/>
    <x v="2"/>
    <x v="73"/>
    <n v="253300"/>
    <n v="-253300"/>
    <x v="0"/>
    <s v="E"/>
    <s v="A"/>
    <x v="3"/>
  </r>
  <r>
    <x v="0"/>
    <x v="0"/>
    <n v="2026"/>
    <x v="0"/>
    <x v="1"/>
    <x v="9"/>
    <x v="1"/>
    <x v="365"/>
    <n v="0"/>
    <n v="0"/>
    <x v="0"/>
    <s v="R"/>
    <s v="C"/>
    <x v="0"/>
  </r>
  <r>
    <x v="0"/>
    <x v="3"/>
    <n v="2026"/>
    <x v="4"/>
    <x v="4"/>
    <x v="1"/>
    <x v="15"/>
    <x v="178"/>
    <n v="0"/>
    <n v="0"/>
    <x v="0"/>
    <s v="R"/>
    <s v="C"/>
    <x v="0"/>
  </r>
  <r>
    <x v="0"/>
    <x v="1"/>
    <n v="2026"/>
    <x v="0"/>
    <x v="4"/>
    <x v="5"/>
    <x v="3"/>
    <x v="28"/>
    <n v="0"/>
    <n v="0"/>
    <x v="0"/>
    <s v="E"/>
    <s v="B"/>
    <x v="4"/>
  </r>
  <r>
    <x v="0"/>
    <x v="0"/>
    <n v="2026"/>
    <x v="0"/>
    <x v="14"/>
    <x v="5"/>
    <x v="2"/>
    <x v="235"/>
    <n v="-108600"/>
    <n v="108600"/>
    <x v="0"/>
    <s v="E"/>
    <s v="S"/>
    <x v="5"/>
  </r>
  <r>
    <x v="0"/>
    <x v="2"/>
    <n v="2026"/>
    <x v="0"/>
    <x v="6"/>
    <x v="5"/>
    <x v="2"/>
    <x v="472"/>
    <n v="453197.06"/>
    <n v="-453197.06"/>
    <x v="0"/>
    <s v="R"/>
    <s v="A"/>
    <x v="2"/>
  </r>
  <r>
    <x v="0"/>
    <x v="0"/>
    <n v="2026"/>
    <x v="0"/>
    <x v="27"/>
    <x v="0"/>
    <x v="0"/>
    <x v="938"/>
    <n v="0"/>
    <n v="0"/>
    <x v="0"/>
    <s v="R"/>
    <s v="C"/>
    <x v="0"/>
  </r>
  <r>
    <x v="0"/>
    <x v="2"/>
    <n v="2026"/>
    <x v="0"/>
    <x v="29"/>
    <x v="1"/>
    <x v="2"/>
    <x v="164"/>
    <n v="11720.12"/>
    <n v="-11720.12"/>
    <x v="0"/>
    <s v="R"/>
    <s v="C"/>
    <x v="0"/>
  </r>
  <r>
    <x v="0"/>
    <x v="3"/>
    <n v="2027"/>
    <x v="1"/>
    <x v="29"/>
    <x v="1"/>
    <x v="2"/>
    <x v="90"/>
    <n v="1312.14"/>
    <n v="-1312.14"/>
    <x v="0"/>
    <s v="R"/>
    <s v="A"/>
    <x v="2"/>
  </r>
  <r>
    <x v="0"/>
    <x v="3"/>
    <n v="2027"/>
    <x v="0"/>
    <x v="3"/>
    <x v="1"/>
    <x v="2"/>
    <x v="16"/>
    <n v="7145955.4199999999"/>
    <n v="-7145955.4199999999"/>
    <x v="0"/>
    <s v="E"/>
    <s v="A"/>
    <x v="3"/>
  </r>
  <r>
    <x v="0"/>
    <x v="0"/>
    <n v="2026"/>
    <x v="0"/>
    <x v="29"/>
    <x v="1"/>
    <x v="2"/>
    <x v="741"/>
    <n v="-5000"/>
    <n v="5000"/>
    <x v="0"/>
    <s v="E"/>
    <s v="S"/>
    <x v="5"/>
  </r>
  <r>
    <x v="0"/>
    <x v="0"/>
    <n v="2026"/>
    <x v="0"/>
    <x v="39"/>
    <x v="5"/>
    <x v="2"/>
    <x v="27"/>
    <n v="-1424181500"/>
    <n v="1424181500"/>
    <x v="0"/>
    <s v="E"/>
    <s v="S"/>
    <x v="5"/>
  </r>
  <r>
    <x v="0"/>
    <x v="0"/>
    <n v="2026"/>
    <x v="0"/>
    <x v="4"/>
    <x v="3"/>
    <x v="2"/>
    <x v="191"/>
    <n v="0"/>
    <n v="0"/>
    <x v="0"/>
    <s v="E"/>
    <s v="C"/>
    <x v="1"/>
  </r>
  <r>
    <x v="0"/>
    <x v="0"/>
    <n v="2026"/>
    <x v="0"/>
    <x v="0"/>
    <x v="0"/>
    <x v="0"/>
    <x v="907"/>
    <n v="0"/>
    <n v="0"/>
    <x v="0"/>
    <s v="R"/>
    <s v="C"/>
    <x v="0"/>
  </r>
  <r>
    <x v="0"/>
    <x v="0"/>
    <n v="2026"/>
    <x v="0"/>
    <x v="0"/>
    <x v="0"/>
    <x v="0"/>
    <x v="939"/>
    <n v="0"/>
    <n v="0"/>
    <x v="0"/>
    <s v="R"/>
    <s v="C"/>
    <x v="0"/>
  </r>
  <r>
    <x v="0"/>
    <x v="0"/>
    <n v="2026"/>
    <x v="0"/>
    <x v="12"/>
    <x v="1"/>
    <x v="2"/>
    <x v="137"/>
    <n v="-493200"/>
    <n v="493200"/>
    <x v="0"/>
    <s v="R"/>
    <s v="A"/>
    <x v="2"/>
  </r>
  <r>
    <x v="0"/>
    <x v="0"/>
    <n v="2026"/>
    <x v="0"/>
    <x v="0"/>
    <x v="5"/>
    <x v="2"/>
    <x v="95"/>
    <n v="0"/>
    <n v="0"/>
    <x v="0"/>
    <s v="E"/>
    <s v="A"/>
    <x v="3"/>
  </r>
  <r>
    <x v="0"/>
    <x v="0"/>
    <n v="2026"/>
    <x v="0"/>
    <x v="13"/>
    <x v="2"/>
    <x v="2"/>
    <x v="238"/>
    <n v="-144312.72"/>
    <n v="144312.72"/>
    <x v="0"/>
    <s v="R"/>
    <s v="C"/>
    <x v="0"/>
  </r>
  <r>
    <x v="0"/>
    <x v="0"/>
    <n v="2026"/>
    <x v="0"/>
    <x v="24"/>
    <x v="1"/>
    <x v="2"/>
    <x v="46"/>
    <n v="-5404600"/>
    <n v="5404600"/>
    <x v="0"/>
    <s v="R"/>
    <s v="A"/>
    <x v="2"/>
  </r>
  <r>
    <x v="0"/>
    <x v="1"/>
    <n v="2026"/>
    <x v="0"/>
    <x v="6"/>
    <x v="1"/>
    <x v="2"/>
    <x v="85"/>
    <n v="-103883.78"/>
    <n v="103883.78"/>
    <x v="0"/>
    <s v="E"/>
    <s v="A"/>
    <x v="3"/>
  </r>
  <r>
    <x v="0"/>
    <x v="2"/>
    <n v="2026"/>
    <x v="0"/>
    <x v="6"/>
    <x v="6"/>
    <x v="2"/>
    <x v="400"/>
    <n v="0"/>
    <n v="0"/>
    <x v="0"/>
    <s v="R"/>
    <s v="C"/>
    <x v="0"/>
  </r>
  <r>
    <x v="0"/>
    <x v="2"/>
    <n v="2026"/>
    <x v="1"/>
    <x v="3"/>
    <x v="1"/>
    <x v="2"/>
    <x v="173"/>
    <n v="175650.93"/>
    <n v="-175650.93"/>
    <x v="0"/>
    <s v="E"/>
    <s v="A"/>
    <x v="3"/>
  </r>
  <r>
    <x v="0"/>
    <x v="2"/>
    <n v="2026"/>
    <x v="0"/>
    <x v="3"/>
    <x v="3"/>
    <x v="2"/>
    <x v="163"/>
    <n v="533505.02"/>
    <n v="-533505.02"/>
    <x v="0"/>
    <s v="R"/>
    <s v="C"/>
    <x v="0"/>
  </r>
  <r>
    <x v="0"/>
    <x v="2"/>
    <n v="2026"/>
    <x v="0"/>
    <x v="1"/>
    <x v="6"/>
    <x v="1"/>
    <x v="178"/>
    <n v="21212.080000000002"/>
    <n v="-21212.080000000002"/>
    <x v="0"/>
    <s v="R"/>
    <s v="C"/>
    <x v="0"/>
  </r>
  <r>
    <x v="0"/>
    <x v="3"/>
    <n v="2026"/>
    <x v="1"/>
    <x v="4"/>
    <x v="1"/>
    <x v="2"/>
    <x v="191"/>
    <n v="-7054.48"/>
    <n v="7054.48"/>
    <x v="0"/>
    <s v="E"/>
    <s v="C"/>
    <x v="1"/>
  </r>
  <r>
    <x v="0"/>
    <x v="0"/>
    <n v="2026"/>
    <x v="1"/>
    <x v="3"/>
    <x v="5"/>
    <x v="2"/>
    <x v="123"/>
    <n v="-192027.5"/>
    <n v="192027.5"/>
    <x v="0"/>
    <s v="E"/>
    <s v="A"/>
    <x v="3"/>
  </r>
  <r>
    <x v="0"/>
    <x v="0"/>
    <n v="2026"/>
    <x v="1"/>
    <x v="4"/>
    <x v="5"/>
    <x v="2"/>
    <x v="18"/>
    <n v="-386140.07"/>
    <n v="386140.07"/>
    <x v="0"/>
    <s v="R"/>
    <s v="C"/>
    <x v="0"/>
  </r>
  <r>
    <x v="0"/>
    <x v="1"/>
    <n v="2026"/>
    <x v="0"/>
    <x v="50"/>
    <x v="5"/>
    <x v="2"/>
    <x v="124"/>
    <n v="0"/>
    <n v="0"/>
    <x v="0"/>
    <s v="R"/>
    <s v="C"/>
    <x v="0"/>
  </r>
  <r>
    <x v="0"/>
    <x v="0"/>
    <n v="2026"/>
    <x v="4"/>
    <x v="29"/>
    <x v="1"/>
    <x v="2"/>
    <x v="691"/>
    <n v="-11790725.300000001"/>
    <n v="11790725.300000001"/>
    <x v="0"/>
    <s v="E"/>
    <s v="C"/>
    <x v="1"/>
  </r>
  <r>
    <x v="0"/>
    <x v="0"/>
    <n v="2026"/>
    <x v="1"/>
    <x v="0"/>
    <x v="1"/>
    <x v="2"/>
    <x v="6"/>
    <n v="-62913610.93"/>
    <n v="62913610.93"/>
    <x v="0"/>
    <s v="R"/>
    <s v="C"/>
    <x v="0"/>
  </r>
  <r>
    <x v="0"/>
    <x v="2"/>
    <n v="2026"/>
    <x v="1"/>
    <x v="3"/>
    <x v="5"/>
    <x v="2"/>
    <x v="73"/>
    <n v="1204053"/>
    <n v="-1204053"/>
    <x v="0"/>
    <s v="E"/>
    <s v="A"/>
    <x v="3"/>
  </r>
  <r>
    <x v="0"/>
    <x v="0"/>
    <n v="2025"/>
    <x v="0"/>
    <x v="1"/>
    <x v="4"/>
    <x v="1"/>
    <x v="456"/>
    <n v="-1554514.63"/>
    <n v="1554514.63"/>
    <x v="0"/>
    <s v="E"/>
    <s v="C"/>
    <x v="1"/>
  </r>
  <r>
    <x v="0"/>
    <x v="0"/>
    <n v="2026"/>
    <x v="0"/>
    <x v="4"/>
    <x v="1"/>
    <x v="3"/>
    <x v="828"/>
    <n v="-60108.2"/>
    <n v="60108.2"/>
    <x v="0"/>
    <s v="E"/>
    <s v="A"/>
    <x v="3"/>
  </r>
  <r>
    <x v="0"/>
    <x v="0"/>
    <n v="2026"/>
    <x v="0"/>
    <x v="42"/>
    <x v="3"/>
    <x v="2"/>
    <x v="197"/>
    <n v="-41000"/>
    <n v="41000"/>
    <x v="0"/>
    <s v="R"/>
    <s v="A"/>
    <x v="2"/>
  </r>
  <r>
    <x v="0"/>
    <x v="0"/>
    <n v="2026"/>
    <x v="0"/>
    <x v="4"/>
    <x v="1"/>
    <x v="3"/>
    <x v="120"/>
    <n v="-30000"/>
    <n v="30000"/>
    <x v="0"/>
    <s v="R"/>
    <s v="C"/>
    <x v="0"/>
  </r>
  <r>
    <x v="0"/>
    <x v="2"/>
    <n v="2026"/>
    <x v="0"/>
    <x v="3"/>
    <x v="4"/>
    <x v="2"/>
    <x v="560"/>
    <n v="230107.65"/>
    <n v="-230107.65"/>
    <x v="0"/>
    <s v="R"/>
    <s v="C"/>
    <x v="0"/>
  </r>
  <r>
    <x v="0"/>
    <x v="3"/>
    <n v="2027"/>
    <x v="1"/>
    <x v="22"/>
    <x v="5"/>
    <x v="2"/>
    <x v="18"/>
    <n v="1060603.97"/>
    <n v="-1060603.97"/>
    <x v="0"/>
    <s v="R"/>
    <s v="C"/>
    <x v="0"/>
  </r>
  <r>
    <x v="0"/>
    <x v="0"/>
    <n v="2026"/>
    <x v="0"/>
    <x v="3"/>
    <x v="6"/>
    <x v="2"/>
    <x v="851"/>
    <n v="0"/>
    <n v="0"/>
    <x v="0"/>
    <s v="E"/>
    <s v="B"/>
    <x v="4"/>
  </r>
  <r>
    <x v="0"/>
    <x v="0"/>
    <n v="2026"/>
    <x v="0"/>
    <x v="51"/>
    <x v="7"/>
    <x v="41"/>
    <x v="528"/>
    <n v="0"/>
    <n v="0"/>
    <x v="0"/>
    <s v="E"/>
    <s v="S"/>
    <x v="5"/>
  </r>
  <r>
    <x v="0"/>
    <x v="3"/>
    <n v="2027"/>
    <x v="0"/>
    <x v="29"/>
    <x v="1"/>
    <x v="2"/>
    <x v="196"/>
    <n v="258771.47"/>
    <n v="-258771.47"/>
    <x v="0"/>
    <s v="R"/>
    <s v="C"/>
    <x v="0"/>
  </r>
  <r>
    <x v="0"/>
    <x v="2"/>
    <n v="2026"/>
    <x v="1"/>
    <x v="9"/>
    <x v="1"/>
    <x v="13"/>
    <x v="123"/>
    <n v="18000"/>
    <n v="-18000"/>
    <x v="0"/>
    <s v="R"/>
    <s v="A"/>
    <x v="2"/>
  </r>
  <r>
    <x v="0"/>
    <x v="3"/>
    <n v="2027"/>
    <x v="0"/>
    <x v="29"/>
    <x v="1"/>
    <x v="2"/>
    <x v="109"/>
    <n v="0"/>
    <n v="0"/>
    <x v="0"/>
    <s v="E"/>
    <s v="A"/>
    <x v="3"/>
  </r>
  <r>
    <x v="0"/>
    <x v="2"/>
    <n v="2026"/>
    <x v="0"/>
    <x v="3"/>
    <x v="1"/>
    <x v="2"/>
    <x v="34"/>
    <n v="2212605.29"/>
    <n v="-2212605.29"/>
    <x v="0"/>
    <s v="E"/>
    <s v="A"/>
    <x v="3"/>
  </r>
  <r>
    <x v="0"/>
    <x v="0"/>
    <n v="2026"/>
    <x v="0"/>
    <x v="0"/>
    <x v="0"/>
    <x v="0"/>
    <x v="577"/>
    <n v="-7007454.6100000003"/>
    <n v="7007454.6100000003"/>
    <x v="0"/>
    <s v="R"/>
    <s v="C"/>
    <x v="0"/>
  </r>
  <r>
    <x v="0"/>
    <x v="0"/>
    <n v="2026"/>
    <x v="0"/>
    <x v="29"/>
    <x v="6"/>
    <x v="2"/>
    <x v="497"/>
    <n v="0"/>
    <n v="0"/>
    <x v="0"/>
    <s v="E"/>
    <s v="C"/>
    <x v="1"/>
  </r>
  <r>
    <x v="0"/>
    <x v="0"/>
    <n v="2026"/>
    <x v="0"/>
    <x v="16"/>
    <x v="3"/>
    <x v="2"/>
    <x v="529"/>
    <n v="-16000"/>
    <n v="16000"/>
    <x v="0"/>
    <s v="R"/>
    <s v="C"/>
    <x v="0"/>
  </r>
  <r>
    <x v="0"/>
    <x v="0"/>
    <n v="2026"/>
    <x v="0"/>
    <x v="16"/>
    <x v="3"/>
    <x v="2"/>
    <x v="35"/>
    <n v="0"/>
    <n v="0"/>
    <x v="0"/>
    <s v="E"/>
    <s v="A"/>
    <x v="3"/>
  </r>
  <r>
    <x v="0"/>
    <x v="0"/>
    <n v="2026"/>
    <x v="0"/>
    <x v="50"/>
    <x v="5"/>
    <x v="2"/>
    <x v="34"/>
    <n v="-1995000"/>
    <n v="1995000"/>
    <x v="0"/>
    <s v="E"/>
    <s v="A"/>
    <x v="3"/>
  </r>
  <r>
    <x v="0"/>
    <x v="0"/>
    <n v="2026"/>
    <x v="0"/>
    <x v="25"/>
    <x v="5"/>
    <x v="2"/>
    <x v="135"/>
    <n v="-52700"/>
    <n v="52700"/>
    <x v="0"/>
    <s v="R"/>
    <s v="C"/>
    <x v="0"/>
  </r>
  <r>
    <x v="0"/>
    <x v="0"/>
    <n v="2026"/>
    <x v="0"/>
    <x v="3"/>
    <x v="6"/>
    <x v="2"/>
    <x v="289"/>
    <n v="-8109300"/>
    <n v="8109300"/>
    <x v="0"/>
    <s v="R"/>
    <s v="C"/>
    <x v="0"/>
  </r>
  <r>
    <x v="0"/>
    <x v="0"/>
    <n v="2026"/>
    <x v="0"/>
    <x v="4"/>
    <x v="5"/>
    <x v="0"/>
    <x v="31"/>
    <n v="0"/>
    <n v="0"/>
    <x v="0"/>
    <s v="R"/>
    <s v="C"/>
    <x v="0"/>
  </r>
  <r>
    <x v="0"/>
    <x v="0"/>
    <n v="2026"/>
    <x v="0"/>
    <x v="0"/>
    <x v="1"/>
    <x v="2"/>
    <x v="528"/>
    <n v="-532500"/>
    <n v="532500"/>
    <x v="0"/>
    <s v="R"/>
    <s v="C"/>
    <x v="0"/>
  </r>
  <r>
    <x v="0"/>
    <x v="0"/>
    <n v="2026"/>
    <x v="0"/>
    <x v="11"/>
    <x v="1"/>
    <x v="2"/>
    <x v="62"/>
    <n v="0"/>
    <n v="0"/>
    <x v="0"/>
    <s v="R"/>
    <s v="C"/>
    <x v="0"/>
  </r>
  <r>
    <x v="0"/>
    <x v="0"/>
    <n v="2026"/>
    <x v="0"/>
    <x v="18"/>
    <x v="2"/>
    <x v="1"/>
    <x v="215"/>
    <n v="-171500"/>
    <n v="171500"/>
    <x v="0"/>
    <s v="E"/>
    <s v="A"/>
    <x v="3"/>
  </r>
  <r>
    <x v="0"/>
    <x v="0"/>
    <n v="2026"/>
    <x v="0"/>
    <x v="29"/>
    <x v="0"/>
    <x v="0"/>
    <x v="940"/>
    <n v="0"/>
    <n v="0"/>
    <x v="0"/>
    <s v="R"/>
    <s v="C"/>
    <x v="0"/>
  </r>
  <r>
    <x v="0"/>
    <x v="0"/>
    <n v="2026"/>
    <x v="0"/>
    <x v="0"/>
    <x v="4"/>
    <x v="2"/>
    <x v="232"/>
    <n v="0"/>
    <n v="0"/>
    <x v="0"/>
    <s v="E"/>
    <s v="B"/>
    <x v="4"/>
  </r>
  <r>
    <x v="0"/>
    <x v="0"/>
    <n v="2026"/>
    <x v="0"/>
    <x v="14"/>
    <x v="6"/>
    <x v="14"/>
    <x v="166"/>
    <n v="-233711.6"/>
    <n v="233711.6"/>
    <x v="0"/>
    <s v="E"/>
    <s v="A"/>
    <x v="3"/>
  </r>
  <r>
    <x v="0"/>
    <x v="0"/>
    <n v="2026"/>
    <x v="0"/>
    <x v="8"/>
    <x v="5"/>
    <x v="2"/>
    <x v="61"/>
    <n v="-320000"/>
    <n v="320000"/>
    <x v="0"/>
    <s v="R"/>
    <s v="C"/>
    <x v="0"/>
  </r>
  <r>
    <x v="0"/>
    <x v="1"/>
    <n v="2025"/>
    <x v="0"/>
    <x v="6"/>
    <x v="1"/>
    <x v="2"/>
    <x v="194"/>
    <n v="142501.32"/>
    <n v="-142501.32"/>
    <x v="0"/>
    <s v="R"/>
    <s v="C"/>
    <x v="0"/>
  </r>
  <r>
    <x v="0"/>
    <x v="2"/>
    <n v="2026"/>
    <x v="0"/>
    <x v="4"/>
    <x v="6"/>
    <x v="3"/>
    <x v="719"/>
    <n v="1047257.5"/>
    <n v="-1047257.5"/>
    <x v="0"/>
    <s v="R"/>
    <s v="C"/>
    <x v="0"/>
  </r>
  <r>
    <x v="0"/>
    <x v="2"/>
    <n v="2026"/>
    <x v="0"/>
    <x v="28"/>
    <x v="1"/>
    <x v="2"/>
    <x v="220"/>
    <n v="90704.88"/>
    <n v="-90704.88"/>
    <x v="0"/>
    <s v="R"/>
    <s v="C"/>
    <x v="0"/>
  </r>
  <r>
    <x v="0"/>
    <x v="2"/>
    <n v="2026"/>
    <x v="0"/>
    <x v="3"/>
    <x v="6"/>
    <x v="2"/>
    <x v="235"/>
    <n v="26664926.449999999"/>
    <n v="-26664926.449999999"/>
    <x v="0"/>
    <s v="E"/>
    <s v="A"/>
    <x v="3"/>
  </r>
  <r>
    <x v="0"/>
    <x v="3"/>
    <n v="2026"/>
    <x v="1"/>
    <x v="1"/>
    <x v="5"/>
    <x v="1"/>
    <x v="337"/>
    <n v="0"/>
    <n v="0"/>
    <x v="0"/>
    <s v="R"/>
    <s v="C"/>
    <x v="0"/>
  </r>
  <r>
    <x v="0"/>
    <x v="2"/>
    <n v="2026"/>
    <x v="0"/>
    <x v="14"/>
    <x v="2"/>
    <x v="2"/>
    <x v="23"/>
    <n v="2230537.06"/>
    <n v="-2230537.06"/>
    <x v="0"/>
    <s v="R"/>
    <s v="A"/>
    <x v="2"/>
  </r>
  <r>
    <x v="0"/>
    <x v="2"/>
    <n v="2026"/>
    <x v="0"/>
    <x v="4"/>
    <x v="2"/>
    <x v="2"/>
    <x v="852"/>
    <n v="82075.41"/>
    <n v="-82075.41"/>
    <x v="0"/>
    <s v="R"/>
    <s v="C"/>
    <x v="0"/>
  </r>
  <r>
    <x v="0"/>
    <x v="0"/>
    <n v="2026"/>
    <x v="2"/>
    <x v="14"/>
    <x v="5"/>
    <x v="2"/>
    <x v="27"/>
    <n v="-12346.54"/>
    <n v="12346.54"/>
    <x v="0"/>
    <s v="E"/>
    <s v="C"/>
    <x v="1"/>
  </r>
  <r>
    <x v="0"/>
    <x v="3"/>
    <n v="2026"/>
    <x v="1"/>
    <x v="3"/>
    <x v="1"/>
    <x v="2"/>
    <x v="34"/>
    <n v="0"/>
    <n v="0"/>
    <x v="0"/>
    <s v="E"/>
    <s v="A"/>
    <x v="3"/>
  </r>
  <r>
    <x v="0"/>
    <x v="2"/>
    <n v="2026"/>
    <x v="0"/>
    <x v="14"/>
    <x v="6"/>
    <x v="2"/>
    <x v="169"/>
    <n v="52811.43"/>
    <n v="-52811.43"/>
    <x v="0"/>
    <s v="R"/>
    <s v="A"/>
    <x v="2"/>
  </r>
  <r>
    <x v="0"/>
    <x v="2"/>
    <n v="2026"/>
    <x v="0"/>
    <x v="24"/>
    <x v="2"/>
    <x v="2"/>
    <x v="135"/>
    <n v="246869.56"/>
    <n v="-246869.56"/>
    <x v="0"/>
    <s v="R"/>
    <s v="A"/>
    <x v="2"/>
  </r>
  <r>
    <x v="0"/>
    <x v="2"/>
    <n v="2026"/>
    <x v="0"/>
    <x v="7"/>
    <x v="0"/>
    <x v="0"/>
    <x v="638"/>
    <n v="123121.55"/>
    <n v="-123121.55"/>
    <x v="0"/>
    <s v="R"/>
    <s v="C"/>
    <x v="0"/>
  </r>
  <r>
    <x v="0"/>
    <x v="1"/>
    <n v="2026"/>
    <x v="0"/>
    <x v="16"/>
    <x v="5"/>
    <x v="2"/>
    <x v="79"/>
    <n v="0"/>
    <n v="0"/>
    <x v="0"/>
    <s v="R"/>
    <s v="C"/>
    <x v="0"/>
  </r>
  <r>
    <x v="0"/>
    <x v="0"/>
    <n v="2026"/>
    <x v="1"/>
    <x v="1"/>
    <x v="1"/>
    <x v="1"/>
    <x v="209"/>
    <n v="-8644.82"/>
    <n v="8644.82"/>
    <x v="0"/>
    <s v="R"/>
    <s v="C"/>
    <x v="0"/>
  </r>
  <r>
    <x v="0"/>
    <x v="2"/>
    <n v="2026"/>
    <x v="0"/>
    <x v="24"/>
    <x v="3"/>
    <x v="2"/>
    <x v="60"/>
    <n v="18033.23"/>
    <n v="-18033.23"/>
    <x v="0"/>
    <s v="R"/>
    <s v="A"/>
    <x v="2"/>
  </r>
  <r>
    <x v="0"/>
    <x v="0"/>
    <n v="2025"/>
    <x v="0"/>
    <x v="4"/>
    <x v="0"/>
    <x v="0"/>
    <x v="716"/>
    <n v="-7381337.6699999999"/>
    <n v="7381337.6699999999"/>
    <x v="0"/>
    <s v="R"/>
    <s v="C"/>
    <x v="0"/>
  </r>
  <r>
    <x v="0"/>
    <x v="0"/>
    <n v="2026"/>
    <x v="0"/>
    <x v="41"/>
    <x v="0"/>
    <x v="0"/>
    <x v="941"/>
    <n v="-10000000"/>
    <n v="10000000"/>
    <x v="0"/>
    <s v="R"/>
    <s v="C"/>
    <x v="0"/>
  </r>
  <r>
    <x v="0"/>
    <x v="0"/>
    <n v="2025"/>
    <x v="0"/>
    <x v="1"/>
    <x v="2"/>
    <x v="1"/>
    <x v="286"/>
    <n v="-264913.53000000003"/>
    <n v="264913.53000000003"/>
    <x v="0"/>
    <s v="E"/>
    <s v="C"/>
    <x v="1"/>
  </r>
  <r>
    <x v="0"/>
    <x v="1"/>
    <n v="2026"/>
    <x v="0"/>
    <x v="1"/>
    <x v="5"/>
    <x v="1"/>
    <x v="247"/>
    <n v="0"/>
    <n v="0"/>
    <x v="0"/>
    <s v="R"/>
    <s v="C"/>
    <x v="0"/>
  </r>
  <r>
    <x v="0"/>
    <x v="2"/>
    <n v="2026"/>
    <x v="0"/>
    <x v="29"/>
    <x v="5"/>
    <x v="2"/>
    <x v="27"/>
    <n v="25592.53"/>
    <n v="-25592.53"/>
    <x v="0"/>
    <s v="E"/>
    <s v="S"/>
    <x v="5"/>
  </r>
  <r>
    <x v="0"/>
    <x v="2"/>
    <n v="2026"/>
    <x v="1"/>
    <x v="3"/>
    <x v="5"/>
    <x v="2"/>
    <x v="558"/>
    <n v="195136.25"/>
    <n v="-195136.25"/>
    <x v="0"/>
    <s v="E"/>
    <s v="B"/>
    <x v="4"/>
  </r>
  <r>
    <x v="0"/>
    <x v="3"/>
    <n v="2026"/>
    <x v="0"/>
    <x v="6"/>
    <x v="1"/>
    <x v="2"/>
    <x v="126"/>
    <n v="231736.4"/>
    <n v="-231736.4"/>
    <x v="0"/>
    <s v="E"/>
    <s v="A"/>
    <x v="3"/>
  </r>
  <r>
    <x v="0"/>
    <x v="2"/>
    <n v="2026"/>
    <x v="0"/>
    <x v="29"/>
    <x v="1"/>
    <x v="2"/>
    <x v="691"/>
    <n v="238805.58"/>
    <n v="-238805.58"/>
    <x v="0"/>
    <s v="E"/>
    <s v="C"/>
    <x v="1"/>
  </r>
  <r>
    <x v="0"/>
    <x v="2"/>
    <n v="2026"/>
    <x v="4"/>
    <x v="1"/>
    <x v="2"/>
    <x v="1"/>
    <x v="55"/>
    <n v="0"/>
    <n v="0"/>
    <x v="0"/>
    <s v="R"/>
    <s v="C"/>
    <x v="0"/>
  </r>
  <r>
    <x v="0"/>
    <x v="2"/>
    <n v="2026"/>
    <x v="0"/>
    <x v="4"/>
    <x v="3"/>
    <x v="2"/>
    <x v="534"/>
    <n v="1920.82"/>
    <n v="-1920.82"/>
    <x v="0"/>
    <s v="R"/>
    <s v="C"/>
    <x v="0"/>
  </r>
  <r>
    <x v="0"/>
    <x v="1"/>
    <n v="2026"/>
    <x v="0"/>
    <x v="10"/>
    <x v="1"/>
    <x v="2"/>
    <x v="120"/>
    <n v="0"/>
    <n v="0"/>
    <x v="0"/>
    <s v="R"/>
    <s v="A"/>
    <x v="2"/>
  </r>
  <r>
    <x v="0"/>
    <x v="2"/>
    <n v="2026"/>
    <x v="0"/>
    <x v="47"/>
    <x v="6"/>
    <x v="2"/>
    <x v="18"/>
    <n v="2678.55"/>
    <n v="-2678.55"/>
    <x v="0"/>
    <s v="R"/>
    <s v="C"/>
    <x v="0"/>
  </r>
  <r>
    <x v="0"/>
    <x v="1"/>
    <n v="2027"/>
    <x v="0"/>
    <x v="9"/>
    <x v="1"/>
    <x v="2"/>
    <x v="58"/>
    <n v="53825.18"/>
    <n v="-53825.18"/>
    <x v="0"/>
    <s v="R"/>
    <s v="A"/>
    <x v="2"/>
  </r>
  <r>
    <x v="0"/>
    <x v="3"/>
    <n v="2026"/>
    <x v="0"/>
    <x v="3"/>
    <x v="5"/>
    <x v="2"/>
    <x v="702"/>
    <n v="248462.28"/>
    <n v="-248462.28"/>
    <x v="0"/>
    <s v="R"/>
    <s v="C"/>
    <x v="0"/>
  </r>
  <r>
    <x v="0"/>
    <x v="0"/>
    <n v="2026"/>
    <x v="0"/>
    <x v="29"/>
    <x v="3"/>
    <x v="2"/>
    <x v="879"/>
    <n v="0"/>
    <n v="0"/>
    <x v="0"/>
    <s v="R"/>
    <s v="C"/>
    <x v="0"/>
  </r>
  <r>
    <x v="0"/>
    <x v="0"/>
    <n v="2026"/>
    <x v="0"/>
    <x v="39"/>
    <x v="5"/>
    <x v="2"/>
    <x v="415"/>
    <n v="-24493000"/>
    <n v="24493000"/>
    <x v="0"/>
    <s v="E"/>
    <s v="S"/>
    <x v="5"/>
  </r>
  <r>
    <x v="0"/>
    <x v="0"/>
    <n v="2026"/>
    <x v="0"/>
    <x v="24"/>
    <x v="0"/>
    <x v="0"/>
    <x v="638"/>
    <n v="425640.37"/>
    <n v="-425640.37"/>
    <x v="0"/>
    <s v="R"/>
    <s v="C"/>
    <x v="0"/>
  </r>
  <r>
    <x v="0"/>
    <x v="0"/>
    <n v="2026"/>
    <x v="0"/>
    <x v="42"/>
    <x v="4"/>
    <x v="2"/>
    <x v="400"/>
    <n v="-1400000"/>
    <n v="1400000"/>
    <x v="0"/>
    <s v="R"/>
    <s v="C"/>
    <x v="0"/>
  </r>
  <r>
    <x v="0"/>
    <x v="0"/>
    <n v="2026"/>
    <x v="0"/>
    <x v="1"/>
    <x v="3"/>
    <x v="2"/>
    <x v="507"/>
    <n v="-12930"/>
    <n v="12930"/>
    <x v="0"/>
    <s v="R"/>
    <s v="C"/>
    <x v="0"/>
  </r>
  <r>
    <x v="0"/>
    <x v="0"/>
    <n v="2026"/>
    <x v="0"/>
    <x v="3"/>
    <x v="5"/>
    <x v="2"/>
    <x v="210"/>
    <n v="-391897.44"/>
    <n v="391897.44"/>
    <x v="0"/>
    <s v="R"/>
    <s v="A"/>
    <x v="2"/>
  </r>
  <r>
    <x v="0"/>
    <x v="0"/>
    <n v="2026"/>
    <x v="0"/>
    <x v="6"/>
    <x v="1"/>
    <x v="23"/>
    <x v="72"/>
    <n v="-2016700"/>
    <n v="2016700"/>
    <x v="0"/>
    <s v="E"/>
    <s v="A"/>
    <x v="3"/>
  </r>
  <r>
    <x v="0"/>
    <x v="0"/>
    <n v="2026"/>
    <x v="0"/>
    <x v="28"/>
    <x v="2"/>
    <x v="0"/>
    <x v="14"/>
    <n v="0"/>
    <n v="0"/>
    <x v="0"/>
    <s v="R"/>
    <s v="C"/>
    <x v="0"/>
  </r>
  <r>
    <x v="0"/>
    <x v="0"/>
    <n v="2026"/>
    <x v="0"/>
    <x v="27"/>
    <x v="0"/>
    <x v="0"/>
    <x v="942"/>
    <n v="0"/>
    <n v="0"/>
    <x v="0"/>
    <m/>
    <m/>
    <x v="8"/>
  </r>
  <r>
    <x v="0"/>
    <x v="0"/>
    <n v="2026"/>
    <x v="0"/>
    <x v="22"/>
    <x v="0"/>
    <x v="0"/>
    <x v="83"/>
    <n v="-54858192.030000001"/>
    <n v="54858192.030000001"/>
    <x v="0"/>
    <s v="R"/>
    <s v="C"/>
    <x v="0"/>
  </r>
  <r>
    <x v="0"/>
    <x v="2"/>
    <n v="2026"/>
    <x v="0"/>
    <x v="10"/>
    <x v="1"/>
    <x v="2"/>
    <x v="411"/>
    <n v="1815991.44"/>
    <n v="-1815991.44"/>
    <x v="0"/>
    <s v="R"/>
    <s v="A"/>
    <x v="2"/>
  </r>
  <r>
    <x v="0"/>
    <x v="1"/>
    <n v="2026"/>
    <x v="0"/>
    <x v="24"/>
    <x v="1"/>
    <x v="2"/>
    <x v="244"/>
    <n v="-622098.03"/>
    <n v="622098.03"/>
    <x v="0"/>
    <s v="E"/>
    <s v="A"/>
    <x v="3"/>
  </r>
  <r>
    <x v="0"/>
    <x v="0"/>
    <n v="2026"/>
    <x v="0"/>
    <x v="5"/>
    <x v="0"/>
    <x v="0"/>
    <x v="143"/>
    <n v="0"/>
    <n v="0"/>
    <x v="0"/>
    <s v="R"/>
    <s v="C"/>
    <x v="0"/>
  </r>
  <r>
    <x v="0"/>
    <x v="2"/>
    <n v="2026"/>
    <x v="0"/>
    <x v="3"/>
    <x v="3"/>
    <x v="2"/>
    <x v="236"/>
    <n v="7383.59"/>
    <n v="-7383.59"/>
    <x v="0"/>
    <s v="R"/>
    <s v="C"/>
    <x v="0"/>
  </r>
  <r>
    <x v="0"/>
    <x v="3"/>
    <n v="2027"/>
    <x v="4"/>
    <x v="10"/>
    <x v="4"/>
    <x v="2"/>
    <x v="200"/>
    <n v="0"/>
    <n v="0"/>
    <x v="0"/>
    <s v="R"/>
    <s v="C"/>
    <x v="0"/>
  </r>
  <r>
    <x v="0"/>
    <x v="2"/>
    <n v="2026"/>
    <x v="0"/>
    <x v="3"/>
    <x v="3"/>
    <x v="2"/>
    <x v="93"/>
    <n v="459592.17"/>
    <n v="-459592.17"/>
    <x v="0"/>
    <s v="E"/>
    <s v="A"/>
    <x v="3"/>
  </r>
  <r>
    <x v="0"/>
    <x v="2"/>
    <n v="2026"/>
    <x v="0"/>
    <x v="52"/>
    <x v="6"/>
    <x v="3"/>
    <x v="98"/>
    <n v="121100"/>
    <n v="-121100"/>
    <x v="0"/>
    <s v="E"/>
    <s v="A"/>
    <x v="3"/>
  </r>
  <r>
    <x v="0"/>
    <x v="0"/>
    <n v="2026"/>
    <x v="1"/>
    <x v="3"/>
    <x v="4"/>
    <x v="2"/>
    <x v="85"/>
    <n v="-140364"/>
    <n v="140364"/>
    <x v="0"/>
    <s v="E"/>
    <s v="A"/>
    <x v="3"/>
  </r>
  <r>
    <x v="0"/>
    <x v="0"/>
    <n v="2026"/>
    <x v="1"/>
    <x v="4"/>
    <x v="5"/>
    <x v="3"/>
    <x v="325"/>
    <n v="-1247774.81"/>
    <n v="1247774.81"/>
    <x v="0"/>
    <s v="E"/>
    <s v="C"/>
    <x v="1"/>
  </r>
  <r>
    <x v="0"/>
    <x v="2"/>
    <n v="2026"/>
    <x v="0"/>
    <x v="18"/>
    <x v="2"/>
    <x v="2"/>
    <x v="173"/>
    <n v="99542.399999999994"/>
    <n v="-99542.399999999994"/>
    <x v="0"/>
    <s v="E"/>
    <s v="A"/>
    <x v="3"/>
  </r>
  <r>
    <x v="0"/>
    <x v="2"/>
    <n v="2026"/>
    <x v="1"/>
    <x v="10"/>
    <x v="1"/>
    <x v="2"/>
    <x v="21"/>
    <n v="51832.24"/>
    <n v="-51832.24"/>
    <x v="0"/>
    <s v="R"/>
    <s v="A"/>
    <x v="2"/>
  </r>
  <r>
    <x v="0"/>
    <x v="2"/>
    <n v="2026"/>
    <x v="0"/>
    <x v="10"/>
    <x v="0"/>
    <x v="0"/>
    <x v="658"/>
    <n v="80928.800000000003"/>
    <n v="-80928.800000000003"/>
    <x v="0"/>
    <s v="R"/>
    <s v="C"/>
    <x v="0"/>
  </r>
  <r>
    <x v="0"/>
    <x v="0"/>
    <n v="2026"/>
    <x v="4"/>
    <x v="4"/>
    <x v="1"/>
    <x v="3"/>
    <x v="201"/>
    <n v="-9563.2099999999991"/>
    <n v="9563.2099999999991"/>
    <x v="0"/>
    <s v="R"/>
    <s v="C"/>
    <x v="0"/>
  </r>
  <r>
    <x v="0"/>
    <x v="2"/>
    <n v="2026"/>
    <x v="0"/>
    <x v="4"/>
    <x v="2"/>
    <x v="2"/>
    <x v="438"/>
    <n v="97289.66"/>
    <n v="-97289.66"/>
    <x v="0"/>
    <s v="R"/>
    <s v="C"/>
    <x v="0"/>
  </r>
  <r>
    <x v="0"/>
    <x v="2"/>
    <n v="2026"/>
    <x v="1"/>
    <x v="6"/>
    <x v="5"/>
    <x v="2"/>
    <x v="721"/>
    <n v="200000"/>
    <n v="-200000"/>
    <x v="0"/>
    <s v="E"/>
    <s v="A"/>
    <x v="3"/>
  </r>
  <r>
    <x v="0"/>
    <x v="2"/>
    <n v="2026"/>
    <x v="1"/>
    <x v="8"/>
    <x v="1"/>
    <x v="2"/>
    <x v="61"/>
    <n v="80450"/>
    <n v="-80450"/>
    <x v="0"/>
    <s v="R"/>
    <s v="C"/>
    <x v="0"/>
  </r>
  <r>
    <x v="0"/>
    <x v="0"/>
    <n v="2025"/>
    <x v="0"/>
    <x v="13"/>
    <x v="0"/>
    <x v="8"/>
    <x v="309"/>
    <n v="-109178.45"/>
    <n v="109178.45"/>
    <x v="0"/>
    <s v="R"/>
    <s v="C"/>
    <x v="0"/>
  </r>
  <r>
    <x v="0"/>
    <x v="0"/>
    <n v="2025"/>
    <x v="0"/>
    <x v="27"/>
    <x v="0"/>
    <x v="0"/>
    <x v="658"/>
    <n v="-901500"/>
    <n v="901500"/>
    <x v="0"/>
    <s v="R"/>
    <s v="C"/>
    <x v="0"/>
  </r>
  <r>
    <x v="0"/>
    <x v="0"/>
    <n v="2026"/>
    <x v="0"/>
    <x v="4"/>
    <x v="3"/>
    <x v="2"/>
    <x v="217"/>
    <n v="-30200"/>
    <n v="30200"/>
    <x v="0"/>
    <s v="R"/>
    <s v="C"/>
    <x v="0"/>
  </r>
  <r>
    <x v="0"/>
    <x v="0"/>
    <n v="2026"/>
    <x v="0"/>
    <x v="51"/>
    <x v="7"/>
    <x v="2"/>
    <x v="201"/>
    <n v="0"/>
    <n v="0"/>
    <x v="0"/>
    <s v="E"/>
    <s v="A"/>
    <x v="3"/>
  </r>
  <r>
    <x v="0"/>
    <x v="2"/>
    <n v="2026"/>
    <x v="0"/>
    <x v="24"/>
    <x v="2"/>
    <x v="2"/>
    <x v="58"/>
    <n v="80696"/>
    <n v="-80696"/>
    <x v="0"/>
    <s v="R"/>
    <s v="A"/>
    <x v="2"/>
  </r>
  <r>
    <x v="0"/>
    <x v="2"/>
    <n v="2026"/>
    <x v="1"/>
    <x v="3"/>
    <x v="4"/>
    <x v="2"/>
    <x v="93"/>
    <n v="19943"/>
    <n v="-19943"/>
    <x v="0"/>
    <s v="E"/>
    <s v="A"/>
    <x v="3"/>
  </r>
  <r>
    <x v="0"/>
    <x v="1"/>
    <n v="2026"/>
    <x v="0"/>
    <x v="12"/>
    <x v="1"/>
    <x v="2"/>
    <x v="164"/>
    <n v="0"/>
    <n v="0"/>
    <x v="0"/>
    <s v="R"/>
    <s v="C"/>
    <x v="0"/>
  </r>
  <r>
    <x v="0"/>
    <x v="2"/>
    <n v="2026"/>
    <x v="0"/>
    <x v="4"/>
    <x v="5"/>
    <x v="11"/>
    <x v="929"/>
    <n v="999999.93"/>
    <n v="-999999.93"/>
    <x v="0"/>
    <s v="E"/>
    <s v="A"/>
    <x v="3"/>
  </r>
  <r>
    <x v="0"/>
    <x v="0"/>
    <n v="2026"/>
    <x v="0"/>
    <x v="51"/>
    <x v="7"/>
    <x v="2"/>
    <x v="292"/>
    <n v="0"/>
    <n v="0"/>
    <x v="0"/>
    <s v="R"/>
    <s v="S"/>
    <x v="7"/>
  </r>
  <r>
    <x v="0"/>
    <x v="2"/>
    <n v="2026"/>
    <x v="0"/>
    <x v="1"/>
    <x v="3"/>
    <x v="1"/>
    <x v="88"/>
    <n v="313.25"/>
    <n v="-313.25"/>
    <x v="0"/>
    <s v="E"/>
    <s v="C"/>
    <x v="1"/>
  </r>
  <r>
    <x v="0"/>
    <x v="2"/>
    <n v="2026"/>
    <x v="3"/>
    <x v="4"/>
    <x v="5"/>
    <x v="3"/>
    <x v="325"/>
    <n v="70097.279999999999"/>
    <n v="-70097.279999999999"/>
    <x v="0"/>
    <s v="E"/>
    <s v="C"/>
    <x v="1"/>
  </r>
  <r>
    <x v="0"/>
    <x v="2"/>
    <n v="2026"/>
    <x v="0"/>
    <x v="6"/>
    <x v="6"/>
    <x v="2"/>
    <x v="34"/>
    <n v="3230688.31"/>
    <n v="-3230688.31"/>
    <x v="0"/>
    <s v="E"/>
    <s v="A"/>
    <x v="3"/>
  </r>
  <r>
    <x v="0"/>
    <x v="0"/>
    <n v="2026"/>
    <x v="0"/>
    <x v="3"/>
    <x v="0"/>
    <x v="0"/>
    <x v="943"/>
    <n v="0"/>
    <n v="0"/>
    <x v="0"/>
    <s v="R"/>
    <s v="C"/>
    <x v="0"/>
  </r>
  <r>
    <x v="0"/>
    <x v="0"/>
    <n v="2026"/>
    <x v="0"/>
    <x v="11"/>
    <x v="6"/>
    <x v="2"/>
    <x v="34"/>
    <n v="-737500"/>
    <n v="737500"/>
    <x v="0"/>
    <s v="E"/>
    <s v="B"/>
    <x v="4"/>
  </r>
  <r>
    <x v="0"/>
    <x v="0"/>
    <n v="2026"/>
    <x v="0"/>
    <x v="3"/>
    <x v="5"/>
    <x v="2"/>
    <x v="897"/>
    <n v="-1185802766.0699999"/>
    <n v="1185802766.0699999"/>
    <x v="0"/>
    <s v="E"/>
    <s v="B"/>
    <x v="4"/>
  </r>
  <r>
    <x v="0"/>
    <x v="0"/>
    <n v="2026"/>
    <x v="0"/>
    <x v="14"/>
    <x v="1"/>
    <x v="2"/>
    <x v="52"/>
    <n v="0"/>
    <n v="0"/>
    <x v="0"/>
    <s v="R"/>
    <s v="C"/>
    <x v="0"/>
  </r>
  <r>
    <x v="0"/>
    <x v="0"/>
    <n v="2026"/>
    <x v="0"/>
    <x v="0"/>
    <x v="0"/>
    <x v="0"/>
    <x v="944"/>
    <n v="0"/>
    <n v="0"/>
    <x v="0"/>
    <s v="R"/>
    <s v="C"/>
    <x v="0"/>
  </r>
  <r>
    <x v="0"/>
    <x v="0"/>
    <n v="2026"/>
    <x v="0"/>
    <x v="9"/>
    <x v="2"/>
    <x v="13"/>
    <x v="123"/>
    <n v="-426800"/>
    <n v="426800"/>
    <x v="0"/>
    <s v="R"/>
    <s v="A"/>
    <x v="2"/>
  </r>
  <r>
    <x v="0"/>
    <x v="0"/>
    <n v="2026"/>
    <x v="0"/>
    <x v="5"/>
    <x v="1"/>
    <x v="2"/>
    <x v="25"/>
    <n v="-12900"/>
    <n v="12900"/>
    <x v="0"/>
    <s v="R"/>
    <s v="A"/>
    <x v="2"/>
  </r>
  <r>
    <x v="0"/>
    <x v="0"/>
    <n v="2026"/>
    <x v="0"/>
    <x v="10"/>
    <x v="1"/>
    <x v="2"/>
    <x v="525"/>
    <n v="-8034000"/>
    <n v="8034000"/>
    <x v="0"/>
    <s v="R"/>
    <s v="A"/>
    <x v="2"/>
  </r>
  <r>
    <x v="0"/>
    <x v="0"/>
    <n v="2026"/>
    <x v="0"/>
    <x v="3"/>
    <x v="5"/>
    <x v="2"/>
    <x v="241"/>
    <n v="-482500"/>
    <n v="482500"/>
    <x v="0"/>
    <s v="E"/>
    <s v="A"/>
    <x v="3"/>
  </r>
  <r>
    <x v="0"/>
    <x v="3"/>
    <n v="2026"/>
    <x v="0"/>
    <x v="28"/>
    <x v="1"/>
    <x v="2"/>
    <x v="48"/>
    <n v="-23858.07"/>
    <n v="23858.07"/>
    <x v="0"/>
    <s v="R"/>
    <s v="C"/>
    <x v="0"/>
  </r>
  <r>
    <x v="0"/>
    <x v="1"/>
    <n v="2026"/>
    <x v="0"/>
    <x v="29"/>
    <x v="1"/>
    <x v="2"/>
    <x v="90"/>
    <n v="-195987.23"/>
    <n v="195987.23"/>
    <x v="0"/>
    <s v="R"/>
    <s v="A"/>
    <x v="2"/>
  </r>
  <r>
    <x v="0"/>
    <x v="1"/>
    <n v="2025"/>
    <x v="0"/>
    <x v="6"/>
    <x v="1"/>
    <x v="2"/>
    <x v="34"/>
    <n v="251578.29"/>
    <n v="-251578.29"/>
    <x v="0"/>
    <s v="E"/>
    <s v="A"/>
    <x v="3"/>
  </r>
  <r>
    <x v="0"/>
    <x v="2"/>
    <n v="2026"/>
    <x v="0"/>
    <x v="7"/>
    <x v="1"/>
    <x v="2"/>
    <x v="220"/>
    <n v="155977.01"/>
    <n v="-155977.01"/>
    <x v="0"/>
    <s v="R"/>
    <s v="A"/>
    <x v="2"/>
  </r>
  <r>
    <x v="0"/>
    <x v="2"/>
    <n v="2026"/>
    <x v="0"/>
    <x v="4"/>
    <x v="0"/>
    <x v="0"/>
    <x v="945"/>
    <n v="1301440.49"/>
    <n v="-1301440.49"/>
    <x v="0"/>
    <s v="R"/>
    <s v="C"/>
    <x v="0"/>
  </r>
  <r>
    <x v="0"/>
    <x v="3"/>
    <n v="2026"/>
    <x v="1"/>
    <x v="3"/>
    <x v="1"/>
    <x v="2"/>
    <x v="289"/>
    <n v="0"/>
    <n v="0"/>
    <x v="0"/>
    <s v="R"/>
    <s v="C"/>
    <x v="0"/>
  </r>
  <r>
    <x v="0"/>
    <x v="3"/>
    <n v="2026"/>
    <x v="1"/>
    <x v="4"/>
    <x v="5"/>
    <x v="3"/>
    <x v="558"/>
    <n v="129288.88"/>
    <n v="-129288.88"/>
    <x v="0"/>
    <s v="R"/>
    <s v="C"/>
    <x v="0"/>
  </r>
  <r>
    <x v="0"/>
    <x v="2"/>
    <n v="2026"/>
    <x v="1"/>
    <x v="32"/>
    <x v="1"/>
    <x v="2"/>
    <x v="356"/>
    <n v="178631.24"/>
    <n v="-178631.24"/>
    <x v="0"/>
    <s v="R"/>
    <s v="C"/>
    <x v="0"/>
  </r>
  <r>
    <x v="0"/>
    <x v="0"/>
    <n v="2026"/>
    <x v="1"/>
    <x v="1"/>
    <x v="4"/>
    <x v="1"/>
    <x v="184"/>
    <n v="-182592.5"/>
    <n v="182592.5"/>
    <x v="0"/>
    <s v="R"/>
    <s v="C"/>
    <x v="0"/>
  </r>
  <r>
    <x v="0"/>
    <x v="3"/>
    <n v="2026"/>
    <x v="1"/>
    <x v="4"/>
    <x v="1"/>
    <x v="3"/>
    <x v="520"/>
    <n v="-24205"/>
    <n v="24205"/>
    <x v="0"/>
    <s v="E"/>
    <s v="C"/>
    <x v="1"/>
  </r>
  <r>
    <x v="0"/>
    <x v="2"/>
    <n v="2026"/>
    <x v="0"/>
    <x v="10"/>
    <x v="5"/>
    <x v="2"/>
    <x v="303"/>
    <n v="801535.27"/>
    <n v="-801535.27"/>
    <x v="0"/>
    <s v="R"/>
    <s v="C"/>
    <x v="0"/>
  </r>
  <r>
    <x v="0"/>
    <x v="2"/>
    <n v="2026"/>
    <x v="0"/>
    <x v="1"/>
    <x v="1"/>
    <x v="1"/>
    <x v="516"/>
    <n v="0"/>
    <n v="0"/>
    <x v="0"/>
    <s v="R"/>
    <s v="C"/>
    <x v="0"/>
  </r>
  <r>
    <x v="0"/>
    <x v="2"/>
    <n v="2026"/>
    <x v="0"/>
    <x v="12"/>
    <x v="1"/>
    <x v="17"/>
    <x v="335"/>
    <n v="28463.29"/>
    <n v="-28463.29"/>
    <x v="0"/>
    <s v="E"/>
    <s v="A"/>
    <x v="3"/>
  </r>
  <r>
    <x v="0"/>
    <x v="3"/>
    <n v="2026"/>
    <x v="0"/>
    <x v="1"/>
    <x v="4"/>
    <x v="1"/>
    <x v="946"/>
    <n v="1138265.42"/>
    <n v="-1138265.42"/>
    <x v="0"/>
    <s v="R"/>
    <s v="C"/>
    <x v="0"/>
  </r>
  <r>
    <x v="0"/>
    <x v="0"/>
    <n v="2025"/>
    <x v="0"/>
    <x v="4"/>
    <x v="0"/>
    <x v="0"/>
    <x v="947"/>
    <n v="-33839.96"/>
    <n v="33839.96"/>
    <x v="0"/>
    <s v="R"/>
    <s v="C"/>
    <x v="0"/>
  </r>
  <r>
    <x v="0"/>
    <x v="1"/>
    <n v="2026"/>
    <x v="0"/>
    <x v="4"/>
    <x v="1"/>
    <x v="2"/>
    <x v="534"/>
    <n v="0"/>
    <n v="0"/>
    <x v="0"/>
    <s v="R"/>
    <s v="C"/>
    <x v="0"/>
  </r>
  <r>
    <x v="0"/>
    <x v="0"/>
    <n v="2026"/>
    <x v="0"/>
    <x v="4"/>
    <x v="1"/>
    <x v="2"/>
    <x v="23"/>
    <n v="-62400"/>
    <n v="62400"/>
    <x v="0"/>
    <s v="R"/>
    <s v="A"/>
    <x v="2"/>
  </r>
  <r>
    <x v="0"/>
    <x v="2"/>
    <n v="2026"/>
    <x v="0"/>
    <x v="4"/>
    <x v="1"/>
    <x v="11"/>
    <x v="667"/>
    <n v="16086.16"/>
    <n v="-16086.16"/>
    <x v="0"/>
    <s v="E"/>
    <s v="A"/>
    <x v="3"/>
  </r>
  <r>
    <x v="0"/>
    <x v="3"/>
    <n v="2027"/>
    <x v="0"/>
    <x v="1"/>
    <x v="1"/>
    <x v="1"/>
    <x v="50"/>
    <n v="14610.54"/>
    <n v="-14610.54"/>
    <x v="0"/>
    <s v="R"/>
    <s v="C"/>
    <x v="0"/>
  </r>
  <r>
    <x v="0"/>
    <x v="0"/>
    <n v="2026"/>
    <x v="0"/>
    <x v="42"/>
    <x v="6"/>
    <x v="2"/>
    <x v="194"/>
    <n v="-900"/>
    <n v="900"/>
    <x v="0"/>
    <s v="R"/>
    <s v="C"/>
    <x v="0"/>
  </r>
  <r>
    <x v="0"/>
    <x v="2"/>
    <n v="2026"/>
    <x v="0"/>
    <x v="27"/>
    <x v="8"/>
    <x v="2"/>
    <x v="170"/>
    <n v="33323.5"/>
    <n v="-33323.5"/>
    <x v="0"/>
    <s v="E"/>
    <s v="S"/>
    <x v="5"/>
  </r>
  <r>
    <x v="0"/>
    <x v="2"/>
    <n v="2026"/>
    <x v="0"/>
    <x v="1"/>
    <x v="3"/>
    <x v="1"/>
    <x v="304"/>
    <n v="4448.96"/>
    <n v="-4448.96"/>
    <x v="0"/>
    <s v="R"/>
    <s v="C"/>
    <x v="0"/>
  </r>
  <r>
    <x v="0"/>
    <x v="3"/>
    <n v="2026"/>
    <x v="4"/>
    <x v="4"/>
    <x v="5"/>
    <x v="3"/>
    <x v="202"/>
    <n v="209569.8"/>
    <n v="-209569.8"/>
    <x v="0"/>
    <s v="R"/>
    <s v="C"/>
    <x v="0"/>
  </r>
  <r>
    <x v="0"/>
    <x v="0"/>
    <n v="2026"/>
    <x v="0"/>
    <x v="1"/>
    <x v="5"/>
    <x v="17"/>
    <x v="31"/>
    <n v="0"/>
    <n v="0"/>
    <x v="0"/>
    <s v="R"/>
    <s v="C"/>
    <x v="0"/>
  </r>
  <r>
    <x v="0"/>
    <x v="3"/>
    <n v="2027"/>
    <x v="1"/>
    <x v="4"/>
    <x v="5"/>
    <x v="3"/>
    <x v="264"/>
    <n v="55045.72"/>
    <n v="-55045.72"/>
    <x v="0"/>
    <s v="R"/>
    <s v="B"/>
    <x v="6"/>
  </r>
  <r>
    <x v="0"/>
    <x v="3"/>
    <n v="2027"/>
    <x v="0"/>
    <x v="16"/>
    <x v="5"/>
    <x v="2"/>
    <x v="124"/>
    <n v="9997.5"/>
    <n v="-9997.5"/>
    <x v="0"/>
    <s v="E"/>
    <s v="A"/>
    <x v="3"/>
  </r>
  <r>
    <x v="0"/>
    <x v="0"/>
    <n v="2026"/>
    <x v="0"/>
    <x v="33"/>
    <x v="3"/>
    <x v="2"/>
    <x v="26"/>
    <n v="-6417439.3700000001"/>
    <n v="6417439.3700000001"/>
    <x v="0"/>
    <s v="R"/>
    <s v="C"/>
    <x v="0"/>
  </r>
  <r>
    <x v="0"/>
    <x v="0"/>
    <n v="2026"/>
    <x v="0"/>
    <x v="16"/>
    <x v="3"/>
    <x v="2"/>
    <x v="780"/>
    <n v="-2900"/>
    <n v="2900"/>
    <x v="0"/>
    <s v="R"/>
    <s v="C"/>
    <x v="0"/>
  </r>
  <r>
    <x v="0"/>
    <x v="0"/>
    <n v="2026"/>
    <x v="0"/>
    <x v="0"/>
    <x v="0"/>
    <x v="0"/>
    <x v="948"/>
    <n v="-15969.07"/>
    <n v="15969.07"/>
    <x v="0"/>
    <s v="R"/>
    <s v="C"/>
    <x v="0"/>
  </r>
  <r>
    <x v="0"/>
    <x v="0"/>
    <n v="2026"/>
    <x v="0"/>
    <x v="24"/>
    <x v="1"/>
    <x v="2"/>
    <x v="685"/>
    <n v="-316900"/>
    <n v="316900"/>
    <x v="0"/>
    <s v="R"/>
    <s v="A"/>
    <x v="2"/>
  </r>
  <r>
    <x v="0"/>
    <x v="0"/>
    <n v="2026"/>
    <x v="0"/>
    <x v="28"/>
    <x v="5"/>
    <x v="2"/>
    <x v="34"/>
    <n v="-13155.98"/>
    <n v="13155.98"/>
    <x v="0"/>
    <s v="E"/>
    <s v="A"/>
    <x v="3"/>
  </r>
  <r>
    <x v="0"/>
    <x v="0"/>
    <n v="2026"/>
    <x v="0"/>
    <x v="9"/>
    <x v="2"/>
    <x v="2"/>
    <x v="443"/>
    <n v="-17161063.329999998"/>
    <n v="17161063.329999998"/>
    <x v="0"/>
    <s v="R"/>
    <s v="C"/>
    <x v="0"/>
  </r>
  <r>
    <x v="0"/>
    <x v="0"/>
    <n v="2026"/>
    <x v="0"/>
    <x v="21"/>
    <x v="2"/>
    <x v="2"/>
    <x v="90"/>
    <n v="-1463500"/>
    <n v="1463500"/>
    <x v="0"/>
    <s v="R"/>
    <s v="C"/>
    <x v="0"/>
  </r>
  <r>
    <x v="0"/>
    <x v="1"/>
    <n v="2025"/>
    <x v="0"/>
    <x v="14"/>
    <x v="1"/>
    <x v="14"/>
    <x v="198"/>
    <n v="1311.43"/>
    <n v="-1311.43"/>
    <x v="0"/>
    <s v="E"/>
    <s v="A"/>
    <x v="3"/>
  </r>
  <r>
    <x v="0"/>
    <x v="1"/>
    <n v="2026"/>
    <x v="0"/>
    <x v="14"/>
    <x v="1"/>
    <x v="2"/>
    <x v="617"/>
    <n v="-7751.76"/>
    <n v="7751.76"/>
    <x v="0"/>
    <s v="R"/>
    <s v="A"/>
    <x v="2"/>
  </r>
  <r>
    <x v="0"/>
    <x v="2"/>
    <n v="2026"/>
    <x v="0"/>
    <x v="14"/>
    <x v="1"/>
    <x v="2"/>
    <x v="817"/>
    <n v="105012.77"/>
    <n v="-105012.77"/>
    <x v="0"/>
    <s v="R"/>
    <s v="C"/>
    <x v="0"/>
  </r>
  <r>
    <x v="0"/>
    <x v="2"/>
    <n v="2026"/>
    <x v="0"/>
    <x v="1"/>
    <x v="4"/>
    <x v="1"/>
    <x v="281"/>
    <n v="30440969.489999998"/>
    <n v="-30440969.489999998"/>
    <x v="0"/>
    <s v="E"/>
    <s v="C"/>
    <x v="1"/>
  </r>
  <r>
    <x v="0"/>
    <x v="0"/>
    <n v="2026"/>
    <x v="0"/>
    <x v="5"/>
    <x v="0"/>
    <x v="8"/>
    <x v="348"/>
    <n v="0"/>
    <n v="0"/>
    <x v="0"/>
    <s v="R"/>
    <s v="C"/>
    <x v="0"/>
  </r>
  <r>
    <x v="0"/>
    <x v="2"/>
    <n v="2026"/>
    <x v="0"/>
    <x v="14"/>
    <x v="1"/>
    <x v="2"/>
    <x v="310"/>
    <n v="2667461.33"/>
    <n v="-2667461.33"/>
    <x v="0"/>
    <s v="R"/>
    <s v="A"/>
    <x v="2"/>
  </r>
  <r>
    <x v="0"/>
    <x v="2"/>
    <n v="2026"/>
    <x v="0"/>
    <x v="19"/>
    <x v="2"/>
    <x v="2"/>
    <x v="755"/>
    <n v="0"/>
    <n v="0"/>
    <x v="0"/>
    <s v="R"/>
    <s v="C"/>
    <x v="0"/>
  </r>
  <r>
    <x v="0"/>
    <x v="3"/>
    <n v="2026"/>
    <x v="1"/>
    <x v="6"/>
    <x v="1"/>
    <x v="2"/>
    <x v="12"/>
    <n v="0"/>
    <n v="0"/>
    <x v="0"/>
    <s v="E"/>
    <s v="C"/>
    <x v="1"/>
  </r>
  <r>
    <x v="0"/>
    <x v="2"/>
    <n v="2026"/>
    <x v="0"/>
    <x v="10"/>
    <x v="2"/>
    <x v="2"/>
    <x v="266"/>
    <n v="1241025.24"/>
    <n v="-1241025.24"/>
    <x v="0"/>
    <s v="R"/>
    <s v="A"/>
    <x v="2"/>
  </r>
  <r>
    <x v="0"/>
    <x v="2"/>
    <n v="2026"/>
    <x v="0"/>
    <x v="12"/>
    <x v="2"/>
    <x v="2"/>
    <x v="18"/>
    <n v="1016990.4"/>
    <n v="-1016990.4"/>
    <x v="0"/>
    <s v="R"/>
    <s v="C"/>
    <x v="0"/>
  </r>
  <r>
    <x v="0"/>
    <x v="0"/>
    <n v="2026"/>
    <x v="1"/>
    <x v="3"/>
    <x v="1"/>
    <x v="2"/>
    <x v="769"/>
    <n v="-6153.18"/>
    <n v="6153.18"/>
    <x v="0"/>
    <s v="R"/>
    <s v="C"/>
    <x v="0"/>
  </r>
  <r>
    <x v="0"/>
    <x v="2"/>
    <n v="2026"/>
    <x v="0"/>
    <x v="24"/>
    <x v="2"/>
    <x v="2"/>
    <x v="61"/>
    <n v="230000"/>
    <n v="-230000"/>
    <x v="0"/>
    <s v="R"/>
    <s v="A"/>
    <x v="2"/>
  </r>
  <r>
    <x v="0"/>
    <x v="2"/>
    <n v="2026"/>
    <x v="0"/>
    <x v="4"/>
    <x v="1"/>
    <x v="3"/>
    <x v="694"/>
    <n v="327841.90999999997"/>
    <n v="-327841.90999999997"/>
    <x v="0"/>
    <s v="E"/>
    <s v="C"/>
    <x v="1"/>
  </r>
  <r>
    <x v="0"/>
    <x v="0"/>
    <n v="2026"/>
    <x v="0"/>
    <x v="33"/>
    <x v="0"/>
    <x v="0"/>
    <x v="949"/>
    <n v="-4906000"/>
    <n v="4906000"/>
    <x v="0"/>
    <s v="R"/>
    <s v="C"/>
    <x v="0"/>
  </r>
  <r>
    <x v="0"/>
    <x v="0"/>
    <n v="2025"/>
    <x v="0"/>
    <x v="3"/>
    <x v="5"/>
    <x v="2"/>
    <x v="461"/>
    <n v="-46091"/>
    <n v="46091"/>
    <x v="0"/>
    <s v="E"/>
    <s v="C"/>
    <x v="1"/>
  </r>
  <r>
    <x v="0"/>
    <x v="0"/>
    <n v="2026"/>
    <x v="0"/>
    <x v="6"/>
    <x v="5"/>
    <x v="2"/>
    <x v="319"/>
    <n v="-133700"/>
    <n v="133700"/>
    <x v="0"/>
    <s v="E"/>
    <s v="A"/>
    <x v="3"/>
  </r>
  <r>
    <x v="0"/>
    <x v="3"/>
    <n v="2027"/>
    <x v="1"/>
    <x v="4"/>
    <x v="1"/>
    <x v="3"/>
    <x v="82"/>
    <n v="0"/>
    <n v="0"/>
    <x v="0"/>
    <s v="E"/>
    <s v="C"/>
    <x v="1"/>
  </r>
  <r>
    <x v="0"/>
    <x v="1"/>
    <n v="2026"/>
    <x v="0"/>
    <x v="22"/>
    <x v="0"/>
    <x v="0"/>
    <x v="83"/>
    <n v="0"/>
    <n v="0"/>
    <x v="0"/>
    <s v="R"/>
    <s v="C"/>
    <x v="0"/>
  </r>
  <r>
    <x v="0"/>
    <x v="3"/>
    <n v="2027"/>
    <x v="0"/>
    <x v="5"/>
    <x v="1"/>
    <x v="2"/>
    <x v="142"/>
    <n v="6341.86"/>
    <n v="-6341.86"/>
    <x v="0"/>
    <s v="R"/>
    <s v="C"/>
    <x v="0"/>
  </r>
  <r>
    <x v="0"/>
    <x v="3"/>
    <n v="2027"/>
    <x v="1"/>
    <x v="11"/>
    <x v="1"/>
    <x v="2"/>
    <x v="34"/>
    <n v="0"/>
    <n v="0"/>
    <x v="0"/>
    <s v="E"/>
    <s v="B"/>
    <x v="4"/>
  </r>
  <r>
    <x v="0"/>
    <x v="3"/>
    <n v="2027"/>
    <x v="0"/>
    <x v="3"/>
    <x v="1"/>
    <x v="2"/>
    <x v="345"/>
    <n v="4135"/>
    <n v="-4135"/>
    <x v="0"/>
    <s v="R"/>
    <s v="C"/>
    <x v="0"/>
  </r>
  <r>
    <x v="0"/>
    <x v="3"/>
    <n v="2026"/>
    <x v="1"/>
    <x v="10"/>
    <x v="5"/>
    <x v="2"/>
    <x v="322"/>
    <n v="9031189.2899999991"/>
    <n v="-9031189.2899999991"/>
    <x v="0"/>
    <s v="R"/>
    <s v="C"/>
    <x v="0"/>
  </r>
  <r>
    <x v="0"/>
    <x v="0"/>
    <n v="2026"/>
    <x v="0"/>
    <x v="28"/>
    <x v="6"/>
    <x v="2"/>
    <x v="220"/>
    <n v="-800"/>
    <n v="800"/>
    <x v="0"/>
    <s v="R"/>
    <s v="C"/>
    <x v="0"/>
  </r>
  <r>
    <x v="0"/>
    <x v="0"/>
    <n v="2026"/>
    <x v="0"/>
    <x v="1"/>
    <x v="5"/>
    <x v="2"/>
    <x v="149"/>
    <n v="-300000"/>
    <n v="300000"/>
    <x v="0"/>
    <s v="R"/>
    <s v="C"/>
    <x v="0"/>
  </r>
  <r>
    <x v="0"/>
    <x v="0"/>
    <n v="2026"/>
    <x v="0"/>
    <x v="3"/>
    <x v="5"/>
    <x v="2"/>
    <x v="196"/>
    <n v="-15500000"/>
    <n v="15500000"/>
    <x v="0"/>
    <s v="R"/>
    <s v="C"/>
    <x v="0"/>
  </r>
  <r>
    <x v="0"/>
    <x v="0"/>
    <n v="2026"/>
    <x v="0"/>
    <x v="4"/>
    <x v="2"/>
    <x v="14"/>
    <x v="459"/>
    <n v="-2649300.4500000002"/>
    <n v="2649300.4500000002"/>
    <x v="0"/>
    <s v="E"/>
    <s v="A"/>
    <x v="3"/>
  </r>
  <r>
    <x v="0"/>
    <x v="0"/>
    <n v="2026"/>
    <x v="0"/>
    <x v="47"/>
    <x v="2"/>
    <x v="38"/>
    <x v="22"/>
    <n v="-94800"/>
    <n v="94800"/>
    <x v="0"/>
    <s v="E"/>
    <s v="A"/>
    <x v="3"/>
  </r>
  <r>
    <x v="0"/>
    <x v="0"/>
    <n v="2026"/>
    <x v="0"/>
    <x v="47"/>
    <x v="1"/>
    <x v="2"/>
    <x v="62"/>
    <n v="0"/>
    <n v="0"/>
    <x v="0"/>
    <s v="R"/>
    <s v="C"/>
    <x v="0"/>
  </r>
  <r>
    <x v="0"/>
    <x v="0"/>
    <n v="2026"/>
    <x v="0"/>
    <x v="3"/>
    <x v="6"/>
    <x v="11"/>
    <x v="326"/>
    <n v="-62300"/>
    <n v="62300"/>
    <x v="0"/>
    <s v="E"/>
    <s v="A"/>
    <x v="3"/>
  </r>
  <r>
    <x v="0"/>
    <x v="0"/>
    <n v="2026"/>
    <x v="0"/>
    <x v="4"/>
    <x v="0"/>
    <x v="8"/>
    <x v="256"/>
    <n v="-131000"/>
    <n v="131000"/>
    <x v="0"/>
    <s v="R"/>
    <s v="C"/>
    <x v="0"/>
  </r>
  <r>
    <x v="0"/>
    <x v="0"/>
    <n v="2026"/>
    <x v="0"/>
    <x v="27"/>
    <x v="0"/>
    <x v="0"/>
    <x v="682"/>
    <n v="15508760.140000001"/>
    <n v="-15508760.140000001"/>
    <x v="0"/>
    <s v="R"/>
    <s v="C"/>
    <x v="0"/>
  </r>
  <r>
    <x v="0"/>
    <x v="0"/>
    <n v="2026"/>
    <x v="0"/>
    <x v="35"/>
    <x v="3"/>
    <x v="2"/>
    <x v="34"/>
    <n v="-125600"/>
    <n v="125600"/>
    <x v="0"/>
    <s v="E"/>
    <s v="S"/>
    <x v="5"/>
  </r>
  <r>
    <x v="0"/>
    <x v="0"/>
    <n v="2026"/>
    <x v="0"/>
    <x v="1"/>
    <x v="4"/>
    <x v="1"/>
    <x v="319"/>
    <n v="-18230306.850000001"/>
    <n v="18230306.850000001"/>
    <x v="0"/>
    <s v="R"/>
    <s v="C"/>
    <x v="0"/>
  </r>
  <r>
    <x v="0"/>
    <x v="0"/>
    <n v="2026"/>
    <x v="0"/>
    <x v="30"/>
    <x v="1"/>
    <x v="2"/>
    <x v="686"/>
    <n v="-474700"/>
    <n v="474700"/>
    <x v="0"/>
    <s v="E"/>
    <s v="B"/>
    <x v="4"/>
  </r>
  <r>
    <x v="0"/>
    <x v="2"/>
    <n v="2026"/>
    <x v="0"/>
    <x v="5"/>
    <x v="5"/>
    <x v="19"/>
    <x v="29"/>
    <n v="13405.38"/>
    <n v="-13405.38"/>
    <x v="0"/>
    <s v="E"/>
    <s v="A"/>
    <x v="3"/>
  </r>
  <r>
    <x v="0"/>
    <x v="3"/>
    <n v="2027"/>
    <x v="0"/>
    <x v="10"/>
    <x v="1"/>
    <x v="2"/>
    <x v="702"/>
    <n v="60555.839999999997"/>
    <n v="-60555.839999999997"/>
    <x v="0"/>
    <s v="R"/>
    <s v="A"/>
    <x v="2"/>
  </r>
  <r>
    <x v="0"/>
    <x v="2"/>
    <n v="2026"/>
    <x v="0"/>
    <x v="16"/>
    <x v="5"/>
    <x v="2"/>
    <x v="79"/>
    <n v="458279.25"/>
    <n v="-458279.25"/>
    <x v="0"/>
    <s v="R"/>
    <s v="C"/>
    <x v="0"/>
  </r>
  <r>
    <x v="0"/>
    <x v="2"/>
    <n v="2026"/>
    <x v="0"/>
    <x v="1"/>
    <x v="3"/>
    <x v="1"/>
    <x v="226"/>
    <n v="28022.78"/>
    <n v="-28022.78"/>
    <x v="0"/>
    <s v="R"/>
    <s v="C"/>
    <x v="0"/>
  </r>
  <r>
    <x v="0"/>
    <x v="2"/>
    <n v="2026"/>
    <x v="0"/>
    <x v="26"/>
    <x v="6"/>
    <x v="2"/>
    <x v="292"/>
    <n v="38291.22"/>
    <n v="-38291.22"/>
    <x v="0"/>
    <s v="R"/>
    <s v="A"/>
    <x v="2"/>
  </r>
  <r>
    <x v="0"/>
    <x v="0"/>
    <n v="2026"/>
    <x v="1"/>
    <x v="4"/>
    <x v="5"/>
    <x v="3"/>
    <x v="210"/>
    <n v="-143167.74"/>
    <n v="143167.74"/>
    <x v="0"/>
    <s v="E"/>
    <s v="C"/>
    <x v="1"/>
  </r>
  <r>
    <x v="0"/>
    <x v="2"/>
    <n v="2026"/>
    <x v="0"/>
    <x v="1"/>
    <x v="4"/>
    <x v="1"/>
    <x v="209"/>
    <n v="7543387.4400000004"/>
    <n v="-7543387.4400000004"/>
    <x v="0"/>
    <s v="R"/>
    <s v="C"/>
    <x v="0"/>
  </r>
  <r>
    <x v="0"/>
    <x v="0"/>
    <n v="2026"/>
    <x v="1"/>
    <x v="33"/>
    <x v="1"/>
    <x v="2"/>
    <x v="26"/>
    <n v="0"/>
    <n v="0"/>
    <x v="0"/>
    <s v="R"/>
    <s v="C"/>
    <x v="0"/>
  </r>
  <r>
    <x v="0"/>
    <x v="0"/>
    <n v="2026"/>
    <x v="2"/>
    <x v="29"/>
    <x v="1"/>
    <x v="2"/>
    <x v="154"/>
    <n v="-99969"/>
    <n v="99969"/>
    <x v="0"/>
    <s v="R"/>
    <s v="C"/>
    <x v="0"/>
  </r>
  <r>
    <x v="0"/>
    <x v="0"/>
    <n v="2026"/>
    <x v="1"/>
    <x v="0"/>
    <x v="1"/>
    <x v="6"/>
    <x v="166"/>
    <n v="-89.12"/>
    <n v="89.12"/>
    <x v="0"/>
    <s v="E"/>
    <s v="A"/>
    <x v="3"/>
  </r>
  <r>
    <x v="0"/>
    <x v="3"/>
    <n v="2026"/>
    <x v="2"/>
    <x v="4"/>
    <x v="5"/>
    <x v="2"/>
    <x v="127"/>
    <n v="164555.07"/>
    <n v="-164555.07"/>
    <x v="0"/>
    <s v="R"/>
    <s v="C"/>
    <x v="0"/>
  </r>
  <r>
    <x v="0"/>
    <x v="0"/>
    <n v="2026"/>
    <x v="0"/>
    <x v="16"/>
    <x v="5"/>
    <x v="2"/>
    <x v="306"/>
    <n v="-2500"/>
    <n v="2500"/>
    <x v="0"/>
    <s v="R"/>
    <s v="C"/>
    <x v="0"/>
  </r>
  <r>
    <x v="0"/>
    <x v="3"/>
    <n v="2026"/>
    <x v="0"/>
    <x v="42"/>
    <x v="1"/>
    <x v="2"/>
    <x v="906"/>
    <n v="0"/>
    <n v="0"/>
    <x v="0"/>
    <s v="R"/>
    <s v="C"/>
    <x v="0"/>
  </r>
  <r>
    <x v="0"/>
    <x v="2"/>
    <n v="2026"/>
    <x v="0"/>
    <x v="5"/>
    <x v="5"/>
    <x v="19"/>
    <x v="199"/>
    <n v="100000"/>
    <n v="-100000"/>
    <x v="0"/>
    <s v="E"/>
    <s v="A"/>
    <x v="3"/>
  </r>
  <r>
    <x v="0"/>
    <x v="1"/>
    <n v="2026"/>
    <x v="0"/>
    <x v="12"/>
    <x v="5"/>
    <x v="2"/>
    <x v="659"/>
    <n v="0"/>
    <n v="0"/>
    <x v="0"/>
    <s v="E"/>
    <s v="A"/>
    <x v="3"/>
  </r>
  <r>
    <x v="0"/>
    <x v="2"/>
    <n v="2026"/>
    <x v="4"/>
    <x v="1"/>
    <x v="4"/>
    <x v="1"/>
    <x v="31"/>
    <n v="0"/>
    <n v="0"/>
    <x v="0"/>
    <s v="R"/>
    <s v="C"/>
    <x v="0"/>
  </r>
  <r>
    <x v="0"/>
    <x v="1"/>
    <n v="2027"/>
    <x v="0"/>
    <x v="3"/>
    <x v="1"/>
    <x v="2"/>
    <x v="16"/>
    <n v="34989.870000000003"/>
    <n v="-34989.870000000003"/>
    <x v="0"/>
    <s v="E"/>
    <s v="A"/>
    <x v="3"/>
  </r>
  <r>
    <x v="0"/>
    <x v="3"/>
    <n v="2026"/>
    <x v="6"/>
    <x v="4"/>
    <x v="5"/>
    <x v="3"/>
    <x v="214"/>
    <n v="371424.72"/>
    <n v="-371424.72"/>
    <x v="0"/>
    <s v="E"/>
    <s v="C"/>
    <x v="1"/>
  </r>
  <r>
    <x v="0"/>
    <x v="0"/>
    <n v="2025"/>
    <x v="0"/>
    <x v="5"/>
    <x v="0"/>
    <x v="0"/>
    <x v="203"/>
    <n v="-401672.28"/>
    <n v="401672.28"/>
    <x v="0"/>
    <s v="R"/>
    <s v="C"/>
    <x v="0"/>
  </r>
  <r>
    <x v="0"/>
    <x v="3"/>
    <n v="2027"/>
    <x v="0"/>
    <x v="16"/>
    <x v="1"/>
    <x v="2"/>
    <x v="200"/>
    <n v="7000"/>
    <n v="-7000"/>
    <x v="0"/>
    <s v="R"/>
    <s v="C"/>
    <x v="0"/>
  </r>
  <r>
    <x v="0"/>
    <x v="0"/>
    <n v="2026"/>
    <x v="0"/>
    <x v="33"/>
    <x v="1"/>
    <x v="2"/>
    <x v="164"/>
    <n v="0"/>
    <n v="0"/>
    <x v="0"/>
    <s v="R"/>
    <s v="C"/>
    <x v="0"/>
  </r>
  <r>
    <x v="0"/>
    <x v="0"/>
    <n v="2026"/>
    <x v="0"/>
    <x v="1"/>
    <x v="1"/>
    <x v="1"/>
    <x v="423"/>
    <n v="-2761725.57"/>
    <n v="2761725.57"/>
    <x v="0"/>
    <s v="R"/>
    <s v="C"/>
    <x v="0"/>
  </r>
  <r>
    <x v="0"/>
    <x v="0"/>
    <n v="2026"/>
    <x v="0"/>
    <x v="1"/>
    <x v="2"/>
    <x v="1"/>
    <x v="31"/>
    <n v="0"/>
    <n v="0"/>
    <x v="0"/>
    <s v="R"/>
    <s v="C"/>
    <x v="0"/>
  </r>
  <r>
    <x v="0"/>
    <x v="0"/>
    <n v="2026"/>
    <x v="0"/>
    <x v="24"/>
    <x v="0"/>
    <x v="0"/>
    <x v="950"/>
    <n v="0"/>
    <n v="0"/>
    <x v="0"/>
    <s v="R"/>
    <s v="C"/>
    <x v="0"/>
  </r>
  <r>
    <x v="0"/>
    <x v="0"/>
    <n v="2026"/>
    <x v="0"/>
    <x v="18"/>
    <x v="1"/>
    <x v="2"/>
    <x v="97"/>
    <n v="-5600"/>
    <n v="5600"/>
    <x v="0"/>
    <s v="R"/>
    <s v="A"/>
    <x v="2"/>
  </r>
  <r>
    <x v="0"/>
    <x v="0"/>
    <n v="2026"/>
    <x v="0"/>
    <x v="4"/>
    <x v="5"/>
    <x v="11"/>
    <x v="951"/>
    <n v="-200000"/>
    <n v="200000"/>
    <x v="0"/>
    <s v="E"/>
    <s v="C"/>
    <x v="1"/>
  </r>
  <r>
    <x v="0"/>
    <x v="0"/>
    <n v="2026"/>
    <x v="0"/>
    <x v="6"/>
    <x v="3"/>
    <x v="2"/>
    <x v="416"/>
    <n v="-2629700"/>
    <n v="2629700"/>
    <x v="0"/>
    <s v="E"/>
    <s v="S"/>
    <x v="5"/>
  </r>
  <r>
    <x v="0"/>
    <x v="0"/>
    <n v="2026"/>
    <x v="0"/>
    <x v="11"/>
    <x v="1"/>
    <x v="2"/>
    <x v="21"/>
    <n v="-84574.720000000001"/>
    <n v="84574.720000000001"/>
    <x v="0"/>
    <s v="R"/>
    <s v="A"/>
    <x v="2"/>
  </r>
  <r>
    <x v="0"/>
    <x v="1"/>
    <n v="2026"/>
    <x v="0"/>
    <x v="35"/>
    <x v="1"/>
    <x v="2"/>
    <x v="16"/>
    <n v="-424136.29"/>
    <n v="424136.29"/>
    <x v="0"/>
    <s v="E"/>
    <s v="B"/>
    <x v="4"/>
  </r>
  <r>
    <x v="0"/>
    <x v="0"/>
    <n v="2026"/>
    <x v="0"/>
    <x v="6"/>
    <x v="0"/>
    <x v="0"/>
    <x v="203"/>
    <n v="-557895.37"/>
    <n v="557895.37"/>
    <x v="0"/>
    <s v="R"/>
    <s v="C"/>
    <x v="0"/>
  </r>
  <r>
    <x v="0"/>
    <x v="3"/>
    <n v="2027"/>
    <x v="0"/>
    <x v="1"/>
    <x v="1"/>
    <x v="1"/>
    <x v="253"/>
    <n v="337144.58"/>
    <n v="-337144.58"/>
    <x v="0"/>
    <s v="E"/>
    <s v="A"/>
    <x v="3"/>
  </r>
  <r>
    <x v="0"/>
    <x v="3"/>
    <n v="2026"/>
    <x v="0"/>
    <x v="24"/>
    <x v="1"/>
    <x v="2"/>
    <x v="241"/>
    <n v="-971410.1"/>
    <n v="971410.1"/>
    <x v="0"/>
    <s v="E"/>
    <s v="A"/>
    <x v="3"/>
  </r>
  <r>
    <x v="0"/>
    <x v="3"/>
    <n v="2027"/>
    <x v="0"/>
    <x v="10"/>
    <x v="1"/>
    <x v="0"/>
    <x v="14"/>
    <n v="0"/>
    <n v="0"/>
    <x v="0"/>
    <s v="R"/>
    <s v="C"/>
    <x v="0"/>
  </r>
  <r>
    <x v="0"/>
    <x v="2"/>
    <n v="2026"/>
    <x v="1"/>
    <x v="3"/>
    <x v="5"/>
    <x v="2"/>
    <x v="242"/>
    <n v="3694225.55"/>
    <n v="-3694225.55"/>
    <x v="0"/>
    <s v="E"/>
    <s v="A"/>
    <x v="3"/>
  </r>
  <r>
    <x v="0"/>
    <x v="2"/>
    <n v="2026"/>
    <x v="0"/>
    <x v="14"/>
    <x v="2"/>
    <x v="2"/>
    <x v="34"/>
    <n v="3003371.43"/>
    <n v="-3003371.43"/>
    <x v="0"/>
    <s v="E"/>
    <s v="A"/>
    <x v="3"/>
  </r>
  <r>
    <x v="0"/>
    <x v="2"/>
    <n v="2026"/>
    <x v="0"/>
    <x v="14"/>
    <x v="2"/>
    <x v="2"/>
    <x v="364"/>
    <n v="1807561.99"/>
    <n v="-1807561.99"/>
    <x v="0"/>
    <s v="R"/>
    <s v="B"/>
    <x v="6"/>
  </r>
  <r>
    <x v="0"/>
    <x v="2"/>
    <n v="2026"/>
    <x v="0"/>
    <x v="14"/>
    <x v="2"/>
    <x v="2"/>
    <x v="476"/>
    <n v="100814.72"/>
    <n v="-100814.72"/>
    <x v="0"/>
    <s v="R"/>
    <s v="C"/>
    <x v="0"/>
  </r>
  <r>
    <x v="0"/>
    <x v="3"/>
    <n v="2026"/>
    <x v="0"/>
    <x v="1"/>
    <x v="1"/>
    <x v="1"/>
    <x v="711"/>
    <n v="0"/>
    <n v="0"/>
    <x v="0"/>
    <s v="R"/>
    <s v="C"/>
    <x v="0"/>
  </r>
  <r>
    <x v="0"/>
    <x v="2"/>
    <n v="2026"/>
    <x v="0"/>
    <x v="26"/>
    <x v="2"/>
    <x v="2"/>
    <x v="77"/>
    <n v="52023089.109999999"/>
    <n v="-52023089.109999999"/>
    <x v="0"/>
    <s v="E"/>
    <s v="A"/>
    <x v="3"/>
  </r>
  <r>
    <x v="0"/>
    <x v="2"/>
    <n v="2026"/>
    <x v="4"/>
    <x v="3"/>
    <x v="5"/>
    <x v="2"/>
    <x v="31"/>
    <n v="0"/>
    <n v="0"/>
    <x v="0"/>
    <s v="R"/>
    <s v="C"/>
    <x v="0"/>
  </r>
  <r>
    <x v="0"/>
    <x v="2"/>
    <n v="2026"/>
    <x v="0"/>
    <x v="22"/>
    <x v="1"/>
    <x v="23"/>
    <x v="110"/>
    <n v="264987.63"/>
    <n v="-264987.63"/>
    <x v="0"/>
    <s v="E"/>
    <s v="A"/>
    <x v="3"/>
  </r>
  <r>
    <x v="0"/>
    <x v="2"/>
    <n v="2026"/>
    <x v="0"/>
    <x v="25"/>
    <x v="3"/>
    <x v="2"/>
    <x v="34"/>
    <n v="35224.5"/>
    <n v="-35224.5"/>
    <x v="0"/>
    <s v="E"/>
    <s v="A"/>
    <x v="3"/>
  </r>
  <r>
    <x v="0"/>
    <x v="2"/>
    <n v="2026"/>
    <x v="0"/>
    <x v="10"/>
    <x v="2"/>
    <x v="2"/>
    <x v="162"/>
    <n v="48650.35"/>
    <n v="-48650.35"/>
    <x v="0"/>
    <s v="R"/>
    <s v="A"/>
    <x v="2"/>
  </r>
  <r>
    <x v="0"/>
    <x v="0"/>
    <n v="2026"/>
    <x v="0"/>
    <x v="10"/>
    <x v="7"/>
    <x v="2"/>
    <x v="266"/>
    <n v="0"/>
    <n v="0"/>
    <x v="0"/>
    <s v="R"/>
    <s v="A"/>
    <x v="2"/>
  </r>
  <r>
    <x v="0"/>
    <x v="0"/>
    <n v="2025"/>
    <x v="0"/>
    <x v="27"/>
    <x v="0"/>
    <x v="0"/>
    <x v="952"/>
    <n v="-23841315.140000001"/>
    <n v="23841315.140000001"/>
    <x v="0"/>
    <s v="R"/>
    <s v="C"/>
    <x v="0"/>
  </r>
  <r>
    <x v="0"/>
    <x v="1"/>
    <n v="2026"/>
    <x v="0"/>
    <x v="5"/>
    <x v="1"/>
    <x v="19"/>
    <x v="486"/>
    <n v="0"/>
    <n v="0"/>
    <x v="0"/>
    <s v="E"/>
    <s v="C"/>
    <x v="1"/>
  </r>
  <r>
    <x v="0"/>
    <x v="2"/>
    <n v="2026"/>
    <x v="0"/>
    <x v="6"/>
    <x v="1"/>
    <x v="2"/>
    <x v="953"/>
    <n v="300000"/>
    <n v="-300000"/>
    <x v="0"/>
    <s v="R"/>
    <s v="C"/>
    <x v="0"/>
  </r>
  <r>
    <x v="0"/>
    <x v="2"/>
    <n v="2026"/>
    <x v="0"/>
    <x v="4"/>
    <x v="3"/>
    <x v="3"/>
    <x v="61"/>
    <n v="6029390.3700000001"/>
    <n v="-6029390.3700000001"/>
    <x v="0"/>
    <s v="R"/>
    <s v="C"/>
    <x v="0"/>
  </r>
  <r>
    <x v="0"/>
    <x v="2"/>
    <n v="2026"/>
    <x v="0"/>
    <x v="10"/>
    <x v="8"/>
    <x v="2"/>
    <x v="457"/>
    <n v="0"/>
    <n v="0"/>
    <x v="0"/>
    <s v="E"/>
    <s v="S"/>
    <x v="5"/>
  </r>
  <r>
    <x v="0"/>
    <x v="2"/>
    <n v="2026"/>
    <x v="0"/>
    <x v="4"/>
    <x v="1"/>
    <x v="2"/>
    <x v="488"/>
    <n v="26032.560000000001"/>
    <n v="-26032.560000000001"/>
    <x v="0"/>
    <s v="R"/>
    <s v="A"/>
    <x v="2"/>
  </r>
  <r>
    <x v="0"/>
    <x v="0"/>
    <n v="2026"/>
    <x v="0"/>
    <x v="3"/>
    <x v="0"/>
    <x v="0"/>
    <x v="717"/>
    <n v="-20655300"/>
    <n v="20655300"/>
    <x v="0"/>
    <s v="R"/>
    <s v="C"/>
    <x v="0"/>
  </r>
  <r>
    <x v="0"/>
    <x v="0"/>
    <n v="2026"/>
    <x v="0"/>
    <x v="8"/>
    <x v="2"/>
    <x v="2"/>
    <x v="693"/>
    <n v="-116600"/>
    <n v="116600"/>
    <x v="0"/>
    <s v="R"/>
    <s v="C"/>
    <x v="0"/>
  </r>
  <r>
    <x v="0"/>
    <x v="3"/>
    <n v="2027"/>
    <x v="0"/>
    <x v="24"/>
    <x v="1"/>
    <x v="2"/>
    <x v="193"/>
    <n v="31395"/>
    <n v="-31395"/>
    <x v="0"/>
    <s v="R"/>
    <s v="C"/>
    <x v="0"/>
  </r>
  <r>
    <x v="0"/>
    <x v="1"/>
    <n v="2026"/>
    <x v="0"/>
    <x v="4"/>
    <x v="1"/>
    <x v="2"/>
    <x v="475"/>
    <n v="-26560"/>
    <n v="26560"/>
    <x v="0"/>
    <s v="R"/>
    <s v="A"/>
    <x v="2"/>
  </r>
  <r>
    <x v="0"/>
    <x v="2"/>
    <n v="2026"/>
    <x v="0"/>
    <x v="1"/>
    <x v="5"/>
    <x v="1"/>
    <x v="289"/>
    <n v="2111999.9900000002"/>
    <n v="-2111999.9900000002"/>
    <x v="0"/>
    <s v="E"/>
    <s v="A"/>
    <x v="3"/>
  </r>
  <r>
    <x v="0"/>
    <x v="3"/>
    <n v="2027"/>
    <x v="0"/>
    <x v="16"/>
    <x v="5"/>
    <x v="2"/>
    <x v="79"/>
    <n v="18223.63"/>
    <n v="-18223.63"/>
    <x v="0"/>
    <s v="R"/>
    <s v="C"/>
    <x v="0"/>
  </r>
  <r>
    <x v="0"/>
    <x v="3"/>
    <n v="2026"/>
    <x v="0"/>
    <x v="6"/>
    <x v="5"/>
    <x v="2"/>
    <x v="531"/>
    <n v="2244535.38"/>
    <n v="-2244535.38"/>
    <x v="0"/>
    <s v="E"/>
    <s v="A"/>
    <x v="3"/>
  </r>
  <r>
    <x v="0"/>
    <x v="0"/>
    <n v="2026"/>
    <x v="0"/>
    <x v="29"/>
    <x v="6"/>
    <x v="2"/>
    <x v="35"/>
    <n v="-382235.04"/>
    <n v="382235.04"/>
    <x v="0"/>
    <s v="E"/>
    <s v="A"/>
    <x v="3"/>
  </r>
  <r>
    <x v="0"/>
    <x v="0"/>
    <n v="2026"/>
    <x v="0"/>
    <x v="12"/>
    <x v="1"/>
    <x v="30"/>
    <x v="215"/>
    <n v="-69400"/>
    <n v="69400"/>
    <x v="0"/>
    <s v="E"/>
    <s v="A"/>
    <x v="3"/>
  </r>
  <r>
    <x v="0"/>
    <x v="0"/>
    <n v="2026"/>
    <x v="0"/>
    <x v="24"/>
    <x v="0"/>
    <x v="0"/>
    <x v="595"/>
    <n v="0"/>
    <n v="0"/>
    <x v="0"/>
    <s v="R"/>
    <s v="C"/>
    <x v="0"/>
  </r>
  <r>
    <x v="0"/>
    <x v="0"/>
    <n v="2026"/>
    <x v="0"/>
    <x v="50"/>
    <x v="6"/>
    <x v="2"/>
    <x v="62"/>
    <n v="0"/>
    <n v="0"/>
    <x v="0"/>
    <s v="R"/>
    <s v="C"/>
    <x v="0"/>
  </r>
  <r>
    <x v="0"/>
    <x v="0"/>
    <n v="2026"/>
    <x v="0"/>
    <x v="4"/>
    <x v="0"/>
    <x v="0"/>
    <x v="954"/>
    <n v="0"/>
    <n v="0"/>
    <x v="0"/>
    <s v="R"/>
    <s v="C"/>
    <x v="0"/>
  </r>
  <r>
    <x v="0"/>
    <x v="0"/>
    <n v="2026"/>
    <x v="0"/>
    <x v="47"/>
    <x v="6"/>
    <x v="39"/>
    <x v="253"/>
    <n v="-121900"/>
    <n v="121900"/>
    <x v="0"/>
    <s v="E"/>
    <s v="A"/>
    <x v="3"/>
  </r>
  <r>
    <x v="0"/>
    <x v="0"/>
    <n v="2026"/>
    <x v="0"/>
    <x v="5"/>
    <x v="1"/>
    <x v="19"/>
    <x v="215"/>
    <n v="-2283300"/>
    <n v="2283300"/>
    <x v="0"/>
    <s v="E"/>
    <s v="A"/>
    <x v="3"/>
  </r>
  <r>
    <x v="0"/>
    <x v="0"/>
    <n v="2026"/>
    <x v="0"/>
    <x v="27"/>
    <x v="0"/>
    <x v="0"/>
    <x v="413"/>
    <n v="0"/>
    <n v="0"/>
    <x v="0"/>
    <m/>
    <m/>
    <x v="8"/>
  </r>
  <r>
    <x v="0"/>
    <x v="0"/>
    <n v="2026"/>
    <x v="0"/>
    <x v="3"/>
    <x v="6"/>
    <x v="2"/>
    <x v="250"/>
    <n v="-1035101"/>
    <n v="1035101"/>
    <x v="0"/>
    <s v="E"/>
    <s v="A"/>
    <x v="3"/>
  </r>
  <r>
    <x v="0"/>
    <x v="0"/>
    <n v="2026"/>
    <x v="0"/>
    <x v="53"/>
    <x v="0"/>
    <x v="0"/>
    <x v="955"/>
    <n v="0"/>
    <n v="0"/>
    <x v="0"/>
    <s v="R"/>
    <s v="C"/>
    <x v="0"/>
  </r>
  <r>
    <x v="0"/>
    <x v="0"/>
    <n v="2026"/>
    <x v="0"/>
    <x v="1"/>
    <x v="4"/>
    <x v="1"/>
    <x v="141"/>
    <n v="-14523832.1"/>
    <n v="14523832.1"/>
    <x v="0"/>
    <s v="E"/>
    <s v="C"/>
    <x v="1"/>
  </r>
  <r>
    <x v="0"/>
    <x v="0"/>
    <n v="2026"/>
    <x v="0"/>
    <x v="4"/>
    <x v="0"/>
    <x v="0"/>
    <x v="272"/>
    <n v="0"/>
    <n v="0"/>
    <x v="0"/>
    <s v="R"/>
    <s v="C"/>
    <x v="0"/>
  </r>
  <r>
    <x v="0"/>
    <x v="1"/>
    <n v="2025"/>
    <x v="0"/>
    <x v="29"/>
    <x v="1"/>
    <x v="2"/>
    <x v="292"/>
    <n v="8450"/>
    <n v="-8450"/>
    <x v="0"/>
    <s v="R"/>
    <s v="A"/>
    <x v="2"/>
  </r>
  <r>
    <x v="0"/>
    <x v="1"/>
    <n v="2025"/>
    <x v="0"/>
    <x v="4"/>
    <x v="1"/>
    <x v="2"/>
    <x v="746"/>
    <n v="5038471.9800000004"/>
    <n v="-5038471.9800000004"/>
    <x v="0"/>
    <s v="R"/>
    <s v="C"/>
    <x v="0"/>
  </r>
  <r>
    <x v="0"/>
    <x v="2"/>
    <n v="2026"/>
    <x v="0"/>
    <x v="0"/>
    <x v="1"/>
    <x v="2"/>
    <x v="197"/>
    <n v="1640300"/>
    <n v="-1640300"/>
    <x v="0"/>
    <s v="E"/>
    <s v="A"/>
    <x v="3"/>
  </r>
  <r>
    <x v="0"/>
    <x v="2"/>
    <n v="2026"/>
    <x v="0"/>
    <x v="9"/>
    <x v="2"/>
    <x v="2"/>
    <x v="443"/>
    <n v="17161063.329999998"/>
    <n v="-17161063.329999998"/>
    <x v="0"/>
    <s v="R"/>
    <s v="C"/>
    <x v="0"/>
  </r>
  <r>
    <x v="0"/>
    <x v="2"/>
    <n v="2026"/>
    <x v="0"/>
    <x v="1"/>
    <x v="2"/>
    <x v="1"/>
    <x v="42"/>
    <n v="4895943.33"/>
    <n v="-4895943.33"/>
    <x v="0"/>
    <s v="R"/>
    <s v="C"/>
    <x v="0"/>
  </r>
  <r>
    <x v="0"/>
    <x v="3"/>
    <n v="2026"/>
    <x v="0"/>
    <x v="16"/>
    <x v="5"/>
    <x v="2"/>
    <x v="446"/>
    <n v="1606879.46"/>
    <n v="-1606879.46"/>
    <x v="0"/>
    <s v="R"/>
    <s v="A"/>
    <x v="2"/>
  </r>
  <r>
    <x v="0"/>
    <x v="2"/>
    <n v="2026"/>
    <x v="0"/>
    <x v="14"/>
    <x v="2"/>
    <x v="2"/>
    <x v="11"/>
    <n v="317102.8"/>
    <n v="-317102.8"/>
    <x v="0"/>
    <s v="R"/>
    <s v="A"/>
    <x v="2"/>
  </r>
  <r>
    <x v="0"/>
    <x v="2"/>
    <n v="2026"/>
    <x v="0"/>
    <x v="29"/>
    <x v="0"/>
    <x v="0"/>
    <x v="956"/>
    <n v="178083.37"/>
    <n v="-178083.37"/>
    <x v="0"/>
    <s v="R"/>
    <s v="C"/>
    <x v="0"/>
  </r>
  <r>
    <x v="0"/>
    <x v="2"/>
    <n v="2026"/>
    <x v="0"/>
    <x v="0"/>
    <x v="0"/>
    <x v="0"/>
    <x v="957"/>
    <n v="9154229.6999999993"/>
    <n v="-9154229.6999999993"/>
    <x v="0"/>
    <s v="R"/>
    <s v="C"/>
    <x v="0"/>
  </r>
  <r>
    <x v="0"/>
    <x v="0"/>
    <n v="2026"/>
    <x v="1"/>
    <x v="4"/>
    <x v="1"/>
    <x v="3"/>
    <x v="128"/>
    <n v="-80469.539999999994"/>
    <n v="80469.539999999994"/>
    <x v="0"/>
    <s v="E"/>
    <s v="A"/>
    <x v="3"/>
  </r>
  <r>
    <x v="0"/>
    <x v="2"/>
    <n v="2026"/>
    <x v="0"/>
    <x v="3"/>
    <x v="5"/>
    <x v="2"/>
    <x v="381"/>
    <n v="129337"/>
    <n v="-129337"/>
    <x v="0"/>
    <s v="E"/>
    <s v="B"/>
    <x v="4"/>
  </r>
  <r>
    <x v="0"/>
    <x v="2"/>
    <n v="2026"/>
    <x v="0"/>
    <x v="1"/>
    <x v="1"/>
    <x v="1"/>
    <x v="257"/>
    <n v="19233.990000000002"/>
    <n v="-19233.990000000002"/>
    <x v="0"/>
    <s v="R"/>
    <s v="C"/>
    <x v="0"/>
  </r>
  <r>
    <x v="0"/>
    <x v="3"/>
    <n v="2026"/>
    <x v="1"/>
    <x v="3"/>
    <x v="5"/>
    <x v="2"/>
    <x v="261"/>
    <n v="0"/>
    <n v="0"/>
    <x v="0"/>
    <s v="E"/>
    <s v="C"/>
    <x v="1"/>
  </r>
  <r>
    <x v="0"/>
    <x v="2"/>
    <n v="2026"/>
    <x v="1"/>
    <x v="3"/>
    <x v="1"/>
    <x v="2"/>
    <x v="11"/>
    <n v="49960.77"/>
    <n v="-49960.77"/>
    <x v="0"/>
    <s v="R"/>
    <s v="A"/>
    <x v="2"/>
  </r>
  <r>
    <x v="0"/>
    <x v="2"/>
    <n v="2026"/>
    <x v="0"/>
    <x v="3"/>
    <x v="3"/>
    <x v="2"/>
    <x v="268"/>
    <n v="9773.31"/>
    <n v="-9773.31"/>
    <x v="0"/>
    <s v="R"/>
    <s v="C"/>
    <x v="0"/>
  </r>
  <r>
    <x v="0"/>
    <x v="0"/>
    <n v="2025"/>
    <x v="0"/>
    <x v="4"/>
    <x v="0"/>
    <x v="0"/>
    <x v="958"/>
    <n v="-2988.23"/>
    <n v="2988.23"/>
    <x v="0"/>
    <s v="R"/>
    <s v="C"/>
    <x v="0"/>
  </r>
  <r>
    <x v="0"/>
    <x v="2"/>
    <n v="2026"/>
    <x v="1"/>
    <x v="42"/>
    <x v="1"/>
    <x v="2"/>
    <x v="146"/>
    <n v="14000.73"/>
    <n v="-14000.73"/>
    <x v="0"/>
    <s v="R"/>
    <s v="A"/>
    <x v="2"/>
  </r>
  <r>
    <x v="0"/>
    <x v="2"/>
    <n v="2026"/>
    <x v="0"/>
    <x v="1"/>
    <x v="5"/>
    <x v="2"/>
    <x v="449"/>
    <n v="17549500"/>
    <n v="-17549500"/>
    <x v="0"/>
    <s v="E"/>
    <s v="A"/>
    <x v="3"/>
  </r>
  <r>
    <x v="0"/>
    <x v="0"/>
    <n v="2026"/>
    <x v="0"/>
    <x v="14"/>
    <x v="4"/>
    <x v="11"/>
    <x v="508"/>
    <n v="0"/>
    <n v="0"/>
    <x v="0"/>
    <s v="E"/>
    <s v="A"/>
    <x v="3"/>
  </r>
  <r>
    <x v="0"/>
    <x v="3"/>
    <n v="2026"/>
    <x v="1"/>
    <x v="14"/>
    <x v="5"/>
    <x v="2"/>
    <x v="238"/>
    <n v="758468.42"/>
    <n v="-758468.42"/>
    <x v="0"/>
    <s v="R"/>
    <s v="C"/>
    <x v="0"/>
  </r>
  <r>
    <x v="0"/>
    <x v="2"/>
    <n v="2026"/>
    <x v="0"/>
    <x v="3"/>
    <x v="1"/>
    <x v="2"/>
    <x v="73"/>
    <n v="83904.77"/>
    <n v="-83904.77"/>
    <x v="0"/>
    <s v="E"/>
    <s v="A"/>
    <x v="3"/>
  </r>
  <r>
    <x v="0"/>
    <x v="2"/>
    <n v="2026"/>
    <x v="2"/>
    <x v="14"/>
    <x v="1"/>
    <x v="6"/>
    <x v="43"/>
    <n v="35302.92"/>
    <n v="-35302.92"/>
    <x v="0"/>
    <s v="E"/>
    <s v="A"/>
    <x v="3"/>
  </r>
  <r>
    <x v="0"/>
    <x v="0"/>
    <n v="2026"/>
    <x v="0"/>
    <x v="51"/>
    <x v="7"/>
    <x v="12"/>
    <x v="528"/>
    <n v="0"/>
    <n v="0"/>
    <x v="0"/>
    <s v="E"/>
    <s v="S"/>
    <x v="5"/>
  </r>
  <r>
    <x v="0"/>
    <x v="0"/>
    <n v="2026"/>
    <x v="0"/>
    <x v="1"/>
    <x v="3"/>
    <x v="2"/>
    <x v="31"/>
    <n v="0"/>
    <n v="0"/>
    <x v="0"/>
    <s v="R"/>
    <s v="C"/>
    <x v="0"/>
  </r>
  <r>
    <x v="0"/>
    <x v="0"/>
    <n v="2026"/>
    <x v="0"/>
    <x v="47"/>
    <x v="6"/>
    <x v="2"/>
    <x v="90"/>
    <n v="-4350400"/>
    <n v="4350400"/>
    <x v="0"/>
    <s v="R"/>
    <s v="A"/>
    <x v="2"/>
  </r>
  <r>
    <x v="0"/>
    <x v="0"/>
    <n v="2026"/>
    <x v="0"/>
    <x v="5"/>
    <x v="5"/>
    <x v="19"/>
    <x v="524"/>
    <n v="-100000"/>
    <n v="100000"/>
    <x v="0"/>
    <s v="E"/>
    <s v="B"/>
    <x v="4"/>
  </r>
  <r>
    <x v="0"/>
    <x v="0"/>
    <n v="2026"/>
    <x v="0"/>
    <x v="10"/>
    <x v="0"/>
    <x v="0"/>
    <x v="959"/>
    <n v="0"/>
    <n v="0"/>
    <x v="0"/>
    <s v="R"/>
    <s v="C"/>
    <x v="0"/>
  </r>
  <r>
    <x v="0"/>
    <x v="0"/>
    <n v="2026"/>
    <x v="0"/>
    <x v="14"/>
    <x v="3"/>
    <x v="2"/>
    <x v="267"/>
    <n v="-20687.84"/>
    <n v="20687.84"/>
    <x v="0"/>
    <s v="E"/>
    <s v="A"/>
    <x v="3"/>
  </r>
  <r>
    <x v="0"/>
    <x v="0"/>
    <n v="2026"/>
    <x v="0"/>
    <x v="27"/>
    <x v="8"/>
    <x v="2"/>
    <x v="960"/>
    <n v="-43800"/>
    <n v="43800"/>
    <x v="0"/>
    <s v="E"/>
    <s v="S"/>
    <x v="5"/>
  </r>
  <r>
    <x v="0"/>
    <x v="0"/>
    <n v="2026"/>
    <x v="0"/>
    <x v="6"/>
    <x v="1"/>
    <x v="2"/>
    <x v="19"/>
    <n v="-34500"/>
    <n v="34500"/>
    <x v="0"/>
    <s v="R"/>
    <s v="C"/>
    <x v="0"/>
  </r>
  <r>
    <x v="0"/>
    <x v="0"/>
    <n v="2026"/>
    <x v="0"/>
    <x v="19"/>
    <x v="2"/>
    <x v="2"/>
    <x v="755"/>
    <n v="0"/>
    <n v="0"/>
    <x v="0"/>
    <s v="R"/>
    <s v="C"/>
    <x v="0"/>
  </r>
  <r>
    <x v="0"/>
    <x v="2"/>
    <n v="2026"/>
    <x v="1"/>
    <x v="4"/>
    <x v="6"/>
    <x v="2"/>
    <x v="62"/>
    <n v="0"/>
    <n v="0"/>
    <x v="0"/>
    <s v="R"/>
    <s v="C"/>
    <x v="0"/>
  </r>
  <r>
    <x v="0"/>
    <x v="2"/>
    <n v="2026"/>
    <x v="0"/>
    <x v="3"/>
    <x v="3"/>
    <x v="2"/>
    <x v="339"/>
    <n v="6047.38"/>
    <n v="-6047.38"/>
    <x v="0"/>
    <s v="R"/>
    <s v="C"/>
    <x v="0"/>
  </r>
  <r>
    <x v="0"/>
    <x v="3"/>
    <n v="2026"/>
    <x v="0"/>
    <x v="1"/>
    <x v="1"/>
    <x v="1"/>
    <x v="42"/>
    <n v="1694546.29"/>
    <n v="-1694546.29"/>
    <x v="0"/>
    <s v="R"/>
    <s v="C"/>
    <x v="0"/>
  </r>
  <r>
    <x v="0"/>
    <x v="2"/>
    <n v="2026"/>
    <x v="0"/>
    <x v="32"/>
    <x v="2"/>
    <x v="2"/>
    <x v="16"/>
    <n v="748800"/>
    <n v="-748800"/>
    <x v="0"/>
    <s v="E"/>
    <s v="A"/>
    <x v="3"/>
  </r>
  <r>
    <x v="0"/>
    <x v="2"/>
    <n v="2026"/>
    <x v="0"/>
    <x v="11"/>
    <x v="2"/>
    <x v="2"/>
    <x v="18"/>
    <n v="248383.64"/>
    <n v="-248383.64"/>
    <x v="0"/>
    <s v="R"/>
    <s v="C"/>
    <x v="0"/>
  </r>
  <r>
    <x v="0"/>
    <x v="3"/>
    <n v="2026"/>
    <x v="1"/>
    <x v="9"/>
    <x v="1"/>
    <x v="2"/>
    <x v="292"/>
    <n v="0"/>
    <n v="0"/>
    <x v="0"/>
    <s v="R"/>
    <s v="C"/>
    <x v="0"/>
  </r>
  <r>
    <x v="0"/>
    <x v="2"/>
    <n v="2026"/>
    <x v="1"/>
    <x v="3"/>
    <x v="5"/>
    <x v="36"/>
    <x v="590"/>
    <n v="154297.44"/>
    <n v="-154297.44"/>
    <x v="0"/>
    <s v="E"/>
    <s v="B"/>
    <x v="4"/>
  </r>
  <r>
    <x v="0"/>
    <x v="1"/>
    <n v="2026"/>
    <x v="0"/>
    <x v="28"/>
    <x v="1"/>
    <x v="2"/>
    <x v="18"/>
    <n v="0"/>
    <n v="0"/>
    <x v="0"/>
    <s v="R"/>
    <s v="C"/>
    <x v="0"/>
  </r>
  <r>
    <x v="0"/>
    <x v="0"/>
    <n v="2026"/>
    <x v="1"/>
    <x v="3"/>
    <x v="4"/>
    <x v="2"/>
    <x v="367"/>
    <n v="-134410.10999999999"/>
    <n v="134410.10999999999"/>
    <x v="0"/>
    <s v="E"/>
    <s v="B"/>
    <x v="4"/>
  </r>
  <r>
    <x v="0"/>
    <x v="0"/>
    <n v="2026"/>
    <x v="1"/>
    <x v="29"/>
    <x v="1"/>
    <x v="2"/>
    <x v="497"/>
    <n v="-71237.72"/>
    <n v="71237.72"/>
    <x v="0"/>
    <s v="E"/>
    <s v="C"/>
    <x v="1"/>
  </r>
  <r>
    <x v="0"/>
    <x v="2"/>
    <n v="2026"/>
    <x v="0"/>
    <x v="1"/>
    <x v="2"/>
    <x v="1"/>
    <x v="290"/>
    <n v="50992.47"/>
    <n v="-50992.47"/>
    <x v="0"/>
    <s v="E"/>
    <s v="A"/>
    <x v="3"/>
  </r>
  <r>
    <x v="0"/>
    <x v="2"/>
    <n v="2026"/>
    <x v="0"/>
    <x v="10"/>
    <x v="0"/>
    <x v="0"/>
    <x v="833"/>
    <n v="-48768.37"/>
    <n v="48768.37"/>
    <x v="0"/>
    <s v="R"/>
    <s v="C"/>
    <x v="0"/>
  </r>
  <r>
    <x v="0"/>
    <x v="0"/>
    <n v="2026"/>
    <x v="0"/>
    <x v="3"/>
    <x v="5"/>
    <x v="2"/>
    <x v="498"/>
    <n v="-4400"/>
    <n v="4400"/>
    <x v="0"/>
    <s v="R"/>
    <s v="C"/>
    <x v="0"/>
  </r>
  <r>
    <x v="0"/>
    <x v="0"/>
    <n v="2026"/>
    <x v="0"/>
    <x v="5"/>
    <x v="5"/>
    <x v="19"/>
    <x v="510"/>
    <n v="-300000"/>
    <n v="300000"/>
    <x v="0"/>
    <s v="E"/>
    <s v="A"/>
    <x v="3"/>
  </r>
  <r>
    <x v="0"/>
    <x v="2"/>
    <n v="2026"/>
    <x v="2"/>
    <x v="22"/>
    <x v="5"/>
    <x v="2"/>
    <x v="200"/>
    <n v="2346440.2400000002"/>
    <n v="-2346440.2400000002"/>
    <x v="0"/>
    <s v="R"/>
    <s v="C"/>
    <x v="0"/>
  </r>
  <r>
    <x v="0"/>
    <x v="0"/>
    <n v="2026"/>
    <x v="0"/>
    <x v="4"/>
    <x v="5"/>
    <x v="37"/>
    <x v="961"/>
    <n v="-35000000"/>
    <n v="35000000"/>
    <x v="0"/>
    <s v="E"/>
    <s v="C"/>
    <x v="1"/>
  </r>
  <r>
    <x v="0"/>
    <x v="3"/>
    <n v="2027"/>
    <x v="0"/>
    <x v="5"/>
    <x v="1"/>
    <x v="2"/>
    <x v="90"/>
    <n v="56860.12"/>
    <n v="-56860.12"/>
    <x v="0"/>
    <s v="R"/>
    <s v="C"/>
    <x v="0"/>
  </r>
  <r>
    <x v="0"/>
    <x v="3"/>
    <n v="2027"/>
    <x v="1"/>
    <x v="17"/>
    <x v="1"/>
    <x v="12"/>
    <x v="120"/>
    <n v="0"/>
    <n v="0"/>
    <x v="0"/>
    <s v="R"/>
    <s v="A"/>
    <x v="2"/>
  </r>
  <r>
    <x v="0"/>
    <x v="0"/>
    <n v="2026"/>
    <x v="0"/>
    <x v="11"/>
    <x v="3"/>
    <x v="2"/>
    <x v="89"/>
    <n v="-22091.01"/>
    <n v="22091.01"/>
    <x v="0"/>
    <s v="R"/>
    <s v="C"/>
    <x v="0"/>
  </r>
  <r>
    <x v="0"/>
    <x v="3"/>
    <n v="2027"/>
    <x v="2"/>
    <x v="32"/>
    <x v="1"/>
    <x v="2"/>
    <x v="356"/>
    <n v="0"/>
    <n v="0"/>
    <x v="0"/>
    <s v="R"/>
    <s v="C"/>
    <x v="0"/>
  </r>
  <r>
    <x v="0"/>
    <x v="0"/>
    <n v="2026"/>
    <x v="0"/>
    <x v="46"/>
    <x v="2"/>
    <x v="2"/>
    <x v="16"/>
    <n v="-246400"/>
    <n v="246400"/>
    <x v="0"/>
    <s v="E"/>
    <s v="S"/>
    <x v="5"/>
  </r>
  <r>
    <x v="0"/>
    <x v="0"/>
    <n v="2026"/>
    <x v="0"/>
    <x v="10"/>
    <x v="0"/>
    <x v="0"/>
    <x v="682"/>
    <n v="-527869"/>
    <n v="527869"/>
    <x v="0"/>
    <s v="R"/>
    <s v="C"/>
    <x v="0"/>
  </r>
  <r>
    <x v="0"/>
    <x v="0"/>
    <n v="2026"/>
    <x v="0"/>
    <x v="0"/>
    <x v="1"/>
    <x v="2"/>
    <x v="135"/>
    <n v="-20779900"/>
    <n v="20779900"/>
    <x v="0"/>
    <s v="R"/>
    <s v="C"/>
    <x v="0"/>
  </r>
  <r>
    <x v="0"/>
    <x v="0"/>
    <n v="2026"/>
    <x v="0"/>
    <x v="1"/>
    <x v="4"/>
    <x v="1"/>
    <x v="69"/>
    <n v="-5221011.5"/>
    <n v="5221011.5"/>
    <x v="0"/>
    <s v="R"/>
    <s v="C"/>
    <x v="0"/>
  </r>
  <r>
    <x v="0"/>
    <x v="0"/>
    <n v="2026"/>
    <x v="0"/>
    <x v="9"/>
    <x v="2"/>
    <x v="2"/>
    <x v="239"/>
    <n v="-908775"/>
    <n v="908775"/>
    <x v="0"/>
    <s v="R"/>
    <s v="C"/>
    <x v="0"/>
  </r>
  <r>
    <x v="0"/>
    <x v="0"/>
    <n v="2026"/>
    <x v="0"/>
    <x v="8"/>
    <x v="2"/>
    <x v="2"/>
    <x v="32"/>
    <n v="-172036.25"/>
    <n v="172036.25"/>
    <x v="0"/>
    <s v="R"/>
    <s v="A"/>
    <x v="2"/>
  </r>
  <r>
    <x v="0"/>
    <x v="2"/>
    <n v="2026"/>
    <x v="0"/>
    <x v="3"/>
    <x v="5"/>
    <x v="2"/>
    <x v="962"/>
    <n v="70386621.290000007"/>
    <n v="-70386621.290000007"/>
    <x v="0"/>
    <s v="E"/>
    <s v="B"/>
    <x v="4"/>
  </r>
  <r>
    <x v="0"/>
    <x v="3"/>
    <n v="2026"/>
    <x v="0"/>
    <x v="12"/>
    <x v="1"/>
    <x v="2"/>
    <x v="342"/>
    <n v="-63959.19"/>
    <n v="63959.19"/>
    <x v="0"/>
    <s v="R"/>
    <s v="A"/>
    <x v="2"/>
  </r>
  <r>
    <x v="0"/>
    <x v="2"/>
    <n v="2026"/>
    <x v="0"/>
    <x v="10"/>
    <x v="6"/>
    <x v="4"/>
    <x v="20"/>
    <n v="223093.32"/>
    <n v="-223093.32"/>
    <x v="0"/>
    <s v="E"/>
    <s v="A"/>
    <x v="3"/>
  </r>
  <r>
    <x v="0"/>
    <x v="2"/>
    <n v="2026"/>
    <x v="0"/>
    <x v="1"/>
    <x v="2"/>
    <x v="1"/>
    <x v="221"/>
    <n v="12610.29"/>
    <n v="-12610.29"/>
    <x v="0"/>
    <s v="R"/>
    <s v="C"/>
    <x v="0"/>
  </r>
  <r>
    <x v="0"/>
    <x v="2"/>
    <n v="2026"/>
    <x v="4"/>
    <x v="14"/>
    <x v="5"/>
    <x v="2"/>
    <x v="128"/>
    <n v="424549.67"/>
    <n v="-424549.67"/>
    <x v="0"/>
    <s v="E"/>
    <s v="B"/>
    <x v="4"/>
  </r>
  <r>
    <x v="0"/>
    <x v="2"/>
    <n v="2026"/>
    <x v="0"/>
    <x v="10"/>
    <x v="0"/>
    <x v="0"/>
    <x v="963"/>
    <n v="2801896.46"/>
    <n v="-2801896.46"/>
    <x v="0"/>
    <s v="R"/>
    <s v="C"/>
    <x v="0"/>
  </r>
  <r>
    <x v="0"/>
    <x v="2"/>
    <n v="2026"/>
    <x v="0"/>
    <x v="29"/>
    <x v="0"/>
    <x v="8"/>
    <x v="256"/>
    <n v="359659.26"/>
    <n v="-359659.26"/>
    <x v="0"/>
    <s v="R"/>
    <s v="C"/>
    <x v="0"/>
  </r>
  <r>
    <x v="0"/>
    <x v="3"/>
    <n v="2026"/>
    <x v="0"/>
    <x v="3"/>
    <x v="1"/>
    <x v="2"/>
    <x v="278"/>
    <n v="-60280.9"/>
    <n v="60280.9"/>
    <x v="0"/>
    <s v="R"/>
    <s v="A"/>
    <x v="2"/>
  </r>
  <r>
    <x v="0"/>
    <x v="0"/>
    <n v="2026"/>
    <x v="1"/>
    <x v="0"/>
    <x v="1"/>
    <x v="28"/>
    <x v="380"/>
    <n v="-20000"/>
    <n v="20000"/>
    <x v="0"/>
    <s v="R"/>
    <s v="C"/>
    <x v="0"/>
  </r>
  <r>
    <x v="0"/>
    <x v="2"/>
    <n v="2026"/>
    <x v="0"/>
    <x v="31"/>
    <x v="1"/>
    <x v="2"/>
    <x v="62"/>
    <n v="0"/>
    <n v="0"/>
    <x v="0"/>
    <s v="R"/>
    <s v="C"/>
    <x v="0"/>
  </r>
  <r>
    <x v="0"/>
    <x v="2"/>
    <n v="2026"/>
    <x v="0"/>
    <x v="6"/>
    <x v="1"/>
    <x v="2"/>
    <x v="617"/>
    <n v="5294891.91"/>
    <n v="-5294891.91"/>
    <x v="0"/>
    <s v="R"/>
    <s v="A"/>
    <x v="2"/>
  </r>
  <r>
    <x v="0"/>
    <x v="2"/>
    <n v="2026"/>
    <x v="0"/>
    <x v="4"/>
    <x v="2"/>
    <x v="2"/>
    <x v="174"/>
    <n v="0"/>
    <n v="0"/>
    <x v="0"/>
    <s v="R"/>
    <s v="A"/>
    <x v="2"/>
  </r>
  <r>
    <x v="0"/>
    <x v="0"/>
    <n v="2025"/>
    <x v="0"/>
    <x v="27"/>
    <x v="0"/>
    <x v="8"/>
    <x v="256"/>
    <n v="-1560357.44"/>
    <n v="1560357.44"/>
    <x v="0"/>
    <s v="R"/>
    <s v="C"/>
    <x v="0"/>
  </r>
  <r>
    <x v="0"/>
    <x v="2"/>
    <n v="2026"/>
    <x v="1"/>
    <x v="1"/>
    <x v="4"/>
    <x v="1"/>
    <x v="365"/>
    <n v="0"/>
    <n v="0"/>
    <x v="0"/>
    <s v="R"/>
    <s v="C"/>
    <x v="0"/>
  </r>
  <r>
    <x v="0"/>
    <x v="2"/>
    <n v="2026"/>
    <x v="0"/>
    <x v="4"/>
    <x v="6"/>
    <x v="3"/>
    <x v="136"/>
    <n v="5926.68"/>
    <n v="-5926.68"/>
    <x v="0"/>
    <s v="R"/>
    <s v="C"/>
    <x v="0"/>
  </r>
  <r>
    <x v="0"/>
    <x v="3"/>
    <n v="2026"/>
    <x v="0"/>
    <x v="4"/>
    <x v="1"/>
    <x v="14"/>
    <x v="246"/>
    <n v="-2838.81"/>
    <n v="2838.81"/>
    <x v="0"/>
    <s v="E"/>
    <s v="A"/>
    <x v="3"/>
  </r>
  <r>
    <x v="0"/>
    <x v="0"/>
    <n v="2026"/>
    <x v="0"/>
    <x v="4"/>
    <x v="1"/>
    <x v="3"/>
    <x v="239"/>
    <n v="-900"/>
    <n v="900"/>
    <x v="0"/>
    <s v="R"/>
    <s v="C"/>
    <x v="0"/>
  </r>
  <r>
    <x v="0"/>
    <x v="2"/>
    <n v="2026"/>
    <x v="0"/>
    <x v="3"/>
    <x v="5"/>
    <x v="17"/>
    <x v="10"/>
    <n v="24974837.5"/>
    <n v="-24974837.5"/>
    <x v="0"/>
    <s v="E"/>
    <s v="A"/>
    <x v="3"/>
  </r>
  <r>
    <x v="0"/>
    <x v="3"/>
    <n v="2026"/>
    <x v="4"/>
    <x v="3"/>
    <x v="1"/>
    <x v="2"/>
    <x v="186"/>
    <n v="0"/>
    <n v="0"/>
    <x v="0"/>
    <s v="E"/>
    <s v="A"/>
    <x v="3"/>
  </r>
  <r>
    <x v="0"/>
    <x v="1"/>
    <n v="2026"/>
    <x v="0"/>
    <x v="13"/>
    <x v="5"/>
    <x v="2"/>
    <x v="350"/>
    <n v="0"/>
    <n v="0"/>
    <x v="0"/>
    <s v="R"/>
    <s v="A"/>
    <x v="2"/>
  </r>
  <r>
    <x v="0"/>
    <x v="2"/>
    <n v="2026"/>
    <x v="0"/>
    <x v="4"/>
    <x v="0"/>
    <x v="0"/>
    <x v="964"/>
    <n v="0"/>
    <n v="0"/>
    <x v="0"/>
    <s v="R"/>
    <s v="C"/>
    <x v="0"/>
  </r>
  <r>
    <x v="0"/>
    <x v="3"/>
    <n v="2027"/>
    <x v="1"/>
    <x v="29"/>
    <x v="1"/>
    <x v="2"/>
    <x v="89"/>
    <n v="0"/>
    <n v="0"/>
    <x v="0"/>
    <s v="R"/>
    <s v="C"/>
    <x v="0"/>
  </r>
  <r>
    <x v="0"/>
    <x v="2"/>
    <n v="2026"/>
    <x v="0"/>
    <x v="1"/>
    <x v="3"/>
    <x v="1"/>
    <x v="31"/>
    <n v="12922.26"/>
    <n v="-12922.26"/>
    <x v="0"/>
    <s v="R"/>
    <s v="C"/>
    <x v="0"/>
  </r>
  <r>
    <x v="0"/>
    <x v="0"/>
    <n v="2026"/>
    <x v="0"/>
    <x v="28"/>
    <x v="2"/>
    <x v="2"/>
    <x v="34"/>
    <n v="-8691829"/>
    <n v="8691829"/>
    <x v="0"/>
    <s v="E"/>
    <s v="A"/>
    <x v="3"/>
  </r>
  <r>
    <x v="0"/>
    <x v="0"/>
    <n v="2026"/>
    <x v="0"/>
    <x v="4"/>
    <x v="6"/>
    <x v="3"/>
    <x v="276"/>
    <n v="-47100"/>
    <n v="47100"/>
    <x v="0"/>
    <s v="R"/>
    <s v="C"/>
    <x v="0"/>
  </r>
  <r>
    <x v="0"/>
    <x v="0"/>
    <n v="2026"/>
    <x v="0"/>
    <x v="2"/>
    <x v="0"/>
    <x v="0"/>
    <x v="965"/>
    <n v="0"/>
    <n v="0"/>
    <x v="0"/>
    <s v="R"/>
    <s v="C"/>
    <x v="0"/>
  </r>
  <r>
    <x v="0"/>
    <x v="0"/>
    <n v="2026"/>
    <x v="0"/>
    <x v="1"/>
    <x v="6"/>
    <x v="1"/>
    <x v="210"/>
    <n v="-21409823"/>
    <n v="21409823"/>
    <x v="0"/>
    <s v="E"/>
    <s v="A"/>
    <x v="3"/>
  </r>
  <r>
    <x v="0"/>
    <x v="0"/>
    <n v="2026"/>
    <x v="0"/>
    <x v="2"/>
    <x v="0"/>
    <x v="0"/>
    <x v="966"/>
    <n v="0"/>
    <n v="0"/>
    <x v="0"/>
    <s v="R"/>
    <s v="C"/>
    <x v="0"/>
  </r>
  <r>
    <x v="0"/>
    <x v="0"/>
    <n v="2026"/>
    <x v="0"/>
    <x v="9"/>
    <x v="4"/>
    <x v="2"/>
    <x v="241"/>
    <n v="-731300"/>
    <n v="731300"/>
    <x v="0"/>
    <s v="E"/>
    <s v="A"/>
    <x v="3"/>
  </r>
  <r>
    <x v="0"/>
    <x v="0"/>
    <n v="2026"/>
    <x v="0"/>
    <x v="16"/>
    <x v="5"/>
    <x v="17"/>
    <x v="198"/>
    <n v="-46652900"/>
    <n v="46652900"/>
    <x v="0"/>
    <s v="E"/>
    <s v="A"/>
    <x v="3"/>
  </r>
  <r>
    <x v="0"/>
    <x v="0"/>
    <n v="2026"/>
    <x v="0"/>
    <x v="27"/>
    <x v="0"/>
    <x v="0"/>
    <x v="967"/>
    <n v="0"/>
    <n v="0"/>
    <x v="0"/>
    <m/>
    <m/>
    <x v="8"/>
  </r>
  <r>
    <x v="0"/>
    <x v="0"/>
    <n v="2026"/>
    <x v="0"/>
    <x v="30"/>
    <x v="2"/>
    <x v="2"/>
    <x v="260"/>
    <n v="-1658600"/>
    <n v="1658600"/>
    <x v="0"/>
    <s v="R"/>
    <s v="A"/>
    <x v="2"/>
  </r>
  <r>
    <x v="0"/>
    <x v="2"/>
    <n v="2026"/>
    <x v="0"/>
    <x v="17"/>
    <x v="1"/>
    <x v="5"/>
    <x v="135"/>
    <n v="233939320.44"/>
    <n v="-233939320.44"/>
    <x v="0"/>
    <s v="R"/>
    <s v="C"/>
    <x v="0"/>
  </r>
  <r>
    <x v="0"/>
    <x v="2"/>
    <n v="2026"/>
    <x v="0"/>
    <x v="3"/>
    <x v="6"/>
    <x v="2"/>
    <x v="40"/>
    <n v="334705.69"/>
    <n v="-334705.69"/>
    <x v="0"/>
    <s v="R"/>
    <s v="C"/>
    <x v="0"/>
  </r>
  <r>
    <x v="0"/>
    <x v="3"/>
    <n v="2026"/>
    <x v="0"/>
    <x v="3"/>
    <x v="1"/>
    <x v="2"/>
    <x v="267"/>
    <n v="-191229.59"/>
    <n v="191229.59"/>
    <x v="0"/>
    <s v="E"/>
    <s v="A"/>
    <x v="3"/>
  </r>
  <r>
    <x v="0"/>
    <x v="3"/>
    <n v="2026"/>
    <x v="0"/>
    <x v="1"/>
    <x v="5"/>
    <x v="1"/>
    <x v="341"/>
    <n v="11970999.199999999"/>
    <n v="-11970999.199999999"/>
    <x v="0"/>
    <s v="R"/>
    <s v="C"/>
    <x v="0"/>
  </r>
  <r>
    <x v="0"/>
    <x v="1"/>
    <n v="2026"/>
    <x v="0"/>
    <x v="4"/>
    <x v="5"/>
    <x v="3"/>
    <x v="542"/>
    <n v="0"/>
    <n v="0"/>
    <x v="0"/>
    <s v="E"/>
    <s v="B"/>
    <x v="4"/>
  </r>
  <r>
    <x v="0"/>
    <x v="0"/>
    <n v="2026"/>
    <x v="1"/>
    <x v="3"/>
    <x v="1"/>
    <x v="2"/>
    <x v="59"/>
    <n v="-310543.12"/>
    <n v="310543.12"/>
    <x v="0"/>
    <s v="R"/>
    <s v="C"/>
    <x v="0"/>
  </r>
  <r>
    <x v="0"/>
    <x v="2"/>
    <n v="2026"/>
    <x v="1"/>
    <x v="29"/>
    <x v="1"/>
    <x v="2"/>
    <x v="39"/>
    <n v="4110.62"/>
    <n v="-4110.62"/>
    <x v="0"/>
    <s v="E"/>
    <s v="A"/>
    <x v="3"/>
  </r>
  <r>
    <x v="0"/>
    <x v="2"/>
    <n v="2026"/>
    <x v="0"/>
    <x v="29"/>
    <x v="3"/>
    <x v="2"/>
    <x v="26"/>
    <n v="17335.3"/>
    <n v="-17335.3"/>
    <x v="0"/>
    <s v="R"/>
    <s v="A"/>
    <x v="2"/>
  </r>
  <r>
    <x v="0"/>
    <x v="0"/>
    <n v="2026"/>
    <x v="1"/>
    <x v="3"/>
    <x v="5"/>
    <x v="2"/>
    <x v="388"/>
    <n v="-124144"/>
    <n v="124144"/>
    <x v="0"/>
    <s v="E"/>
    <s v="B"/>
    <x v="4"/>
  </r>
  <r>
    <x v="0"/>
    <x v="3"/>
    <n v="2026"/>
    <x v="0"/>
    <x v="24"/>
    <x v="1"/>
    <x v="2"/>
    <x v="60"/>
    <n v="18678.75"/>
    <n v="-18678.75"/>
    <x v="0"/>
    <s v="R"/>
    <s v="A"/>
    <x v="2"/>
  </r>
  <r>
    <x v="0"/>
    <x v="2"/>
    <n v="2026"/>
    <x v="0"/>
    <x v="4"/>
    <x v="1"/>
    <x v="34"/>
    <x v="968"/>
    <n v="10444.450000000001"/>
    <n v="-10444.450000000001"/>
    <x v="0"/>
    <s v="R"/>
    <s v="C"/>
    <x v="0"/>
  </r>
  <r>
    <x v="0"/>
    <x v="2"/>
    <n v="2026"/>
    <x v="0"/>
    <x v="1"/>
    <x v="2"/>
    <x v="1"/>
    <x v="181"/>
    <n v="3358.85"/>
    <n v="-3358.85"/>
    <x v="0"/>
    <s v="R"/>
    <s v="C"/>
    <x v="0"/>
  </r>
  <r>
    <x v="0"/>
    <x v="3"/>
    <n v="2026"/>
    <x v="1"/>
    <x v="24"/>
    <x v="1"/>
    <x v="2"/>
    <x v="21"/>
    <n v="0"/>
    <n v="0"/>
    <x v="0"/>
    <s v="R"/>
    <s v="A"/>
    <x v="2"/>
  </r>
  <r>
    <x v="0"/>
    <x v="2"/>
    <n v="2026"/>
    <x v="1"/>
    <x v="4"/>
    <x v="1"/>
    <x v="11"/>
    <x v="253"/>
    <n v="16625"/>
    <n v="-16625"/>
    <x v="0"/>
    <s v="E"/>
    <s v="A"/>
    <x v="3"/>
  </r>
  <r>
    <x v="0"/>
    <x v="3"/>
    <n v="2026"/>
    <x v="1"/>
    <x v="1"/>
    <x v="4"/>
    <x v="1"/>
    <x v="386"/>
    <n v="0"/>
    <n v="0"/>
    <x v="0"/>
    <s v="R"/>
    <s v="C"/>
    <x v="0"/>
  </r>
  <r>
    <x v="0"/>
    <x v="2"/>
    <n v="2026"/>
    <x v="0"/>
    <x v="9"/>
    <x v="4"/>
    <x v="2"/>
    <x v="478"/>
    <n v="193781.39"/>
    <n v="-193781.39"/>
    <x v="0"/>
    <s v="R"/>
    <s v="C"/>
    <x v="0"/>
  </r>
  <r>
    <x v="0"/>
    <x v="0"/>
    <n v="2025"/>
    <x v="0"/>
    <x v="10"/>
    <x v="0"/>
    <x v="0"/>
    <x v="969"/>
    <n v="-6400000"/>
    <n v="6400000"/>
    <x v="0"/>
    <s v="R"/>
    <s v="C"/>
    <x v="0"/>
  </r>
  <r>
    <x v="0"/>
    <x v="3"/>
    <n v="2026"/>
    <x v="0"/>
    <x v="4"/>
    <x v="1"/>
    <x v="2"/>
    <x v="308"/>
    <n v="-11266"/>
    <n v="11266"/>
    <x v="0"/>
    <s v="E"/>
    <s v="C"/>
    <x v="1"/>
  </r>
  <r>
    <x v="0"/>
    <x v="2"/>
    <n v="2026"/>
    <x v="0"/>
    <x v="4"/>
    <x v="1"/>
    <x v="11"/>
    <x v="108"/>
    <n v="397900"/>
    <n v="-397900"/>
    <x v="0"/>
    <s v="E"/>
    <s v="A"/>
    <x v="3"/>
  </r>
  <r>
    <x v="0"/>
    <x v="1"/>
    <n v="2026"/>
    <x v="0"/>
    <x v="3"/>
    <x v="5"/>
    <x v="2"/>
    <x v="345"/>
    <n v="0"/>
    <n v="0"/>
    <x v="0"/>
    <s v="R"/>
    <s v="C"/>
    <x v="0"/>
  </r>
  <r>
    <x v="0"/>
    <x v="3"/>
    <n v="2027"/>
    <x v="0"/>
    <x v="7"/>
    <x v="1"/>
    <x v="0"/>
    <x v="14"/>
    <n v="52302"/>
    <n v="-52302"/>
    <x v="0"/>
    <s v="R"/>
    <s v="C"/>
    <x v="0"/>
  </r>
  <r>
    <x v="0"/>
    <x v="1"/>
    <n v="2026"/>
    <x v="0"/>
    <x v="3"/>
    <x v="4"/>
    <x v="2"/>
    <x v="86"/>
    <n v="0"/>
    <n v="0"/>
    <x v="0"/>
    <s v="E"/>
    <s v="B"/>
    <x v="4"/>
  </r>
  <r>
    <x v="0"/>
    <x v="3"/>
    <n v="2027"/>
    <x v="0"/>
    <x v="4"/>
    <x v="1"/>
    <x v="3"/>
    <x v="13"/>
    <n v="0"/>
    <n v="0"/>
    <x v="0"/>
    <s v="R"/>
    <s v="C"/>
    <x v="0"/>
  </r>
  <r>
    <x v="0"/>
    <x v="3"/>
    <n v="2026"/>
    <x v="0"/>
    <x v="6"/>
    <x v="5"/>
    <x v="2"/>
    <x v="25"/>
    <n v="1177435.1200000001"/>
    <n v="-1177435.1200000001"/>
    <x v="0"/>
    <s v="E"/>
    <s v="A"/>
    <x v="3"/>
  </r>
  <r>
    <x v="0"/>
    <x v="3"/>
    <n v="2025"/>
    <x v="0"/>
    <x v="11"/>
    <x v="1"/>
    <x v="2"/>
    <x v="244"/>
    <n v="4249.51"/>
    <n v="-4249.51"/>
    <x v="0"/>
    <s v="E"/>
    <s v="B"/>
    <x v="4"/>
  </r>
  <r>
    <x v="0"/>
    <x v="0"/>
    <n v="2026"/>
    <x v="0"/>
    <x v="3"/>
    <x v="5"/>
    <x v="2"/>
    <x v="970"/>
    <n v="-10000000"/>
    <n v="10000000"/>
    <x v="0"/>
    <s v="E"/>
    <s v="B"/>
    <x v="4"/>
  </r>
  <r>
    <x v="0"/>
    <x v="2"/>
    <n v="2026"/>
    <x v="0"/>
    <x v="3"/>
    <x v="1"/>
    <x v="2"/>
    <x v="179"/>
    <n v="9478724.3399999999"/>
    <n v="-9478724.3399999999"/>
    <x v="0"/>
    <s v="R"/>
    <s v="C"/>
    <x v="0"/>
  </r>
  <r>
    <x v="0"/>
    <x v="2"/>
    <n v="2026"/>
    <x v="0"/>
    <x v="4"/>
    <x v="2"/>
    <x v="3"/>
    <x v="61"/>
    <n v="9169968.2699999996"/>
    <n v="-9169968.2699999996"/>
    <x v="0"/>
    <s v="R"/>
    <s v="C"/>
    <x v="0"/>
  </r>
  <r>
    <x v="0"/>
    <x v="0"/>
    <n v="2026"/>
    <x v="0"/>
    <x v="4"/>
    <x v="6"/>
    <x v="11"/>
    <x v="249"/>
    <n v="-40000"/>
    <n v="40000"/>
    <x v="0"/>
    <s v="R"/>
    <s v="C"/>
    <x v="0"/>
  </r>
  <r>
    <x v="0"/>
    <x v="0"/>
    <n v="2026"/>
    <x v="0"/>
    <x v="0"/>
    <x v="0"/>
    <x v="0"/>
    <x v="971"/>
    <n v="0"/>
    <n v="0"/>
    <x v="0"/>
    <s v="R"/>
    <s v="C"/>
    <x v="0"/>
  </r>
  <r>
    <x v="0"/>
    <x v="0"/>
    <n v="2026"/>
    <x v="0"/>
    <x v="16"/>
    <x v="1"/>
    <x v="2"/>
    <x v="535"/>
    <n v="-1541400"/>
    <n v="1541400"/>
    <x v="0"/>
    <s v="R"/>
    <s v="C"/>
    <x v="0"/>
  </r>
  <r>
    <x v="0"/>
    <x v="0"/>
    <n v="2026"/>
    <x v="0"/>
    <x v="4"/>
    <x v="1"/>
    <x v="2"/>
    <x v="578"/>
    <n v="-2267864.75"/>
    <n v="2267864.75"/>
    <x v="0"/>
    <s v="R"/>
    <s v="C"/>
    <x v="0"/>
  </r>
  <r>
    <x v="0"/>
    <x v="0"/>
    <n v="2026"/>
    <x v="0"/>
    <x v="16"/>
    <x v="2"/>
    <x v="2"/>
    <x v="357"/>
    <n v="-844100"/>
    <n v="844100"/>
    <x v="0"/>
    <s v="R"/>
    <s v="C"/>
    <x v="0"/>
  </r>
  <r>
    <x v="0"/>
    <x v="0"/>
    <n v="2026"/>
    <x v="0"/>
    <x v="12"/>
    <x v="5"/>
    <x v="2"/>
    <x v="294"/>
    <n v="-7755000"/>
    <n v="7755000"/>
    <x v="0"/>
    <s v="R"/>
    <s v="C"/>
    <x v="0"/>
  </r>
  <r>
    <x v="0"/>
    <x v="0"/>
    <n v="2026"/>
    <x v="0"/>
    <x v="29"/>
    <x v="3"/>
    <x v="2"/>
    <x v="35"/>
    <n v="-11964.96"/>
    <n v="11964.96"/>
    <x v="0"/>
    <s v="E"/>
    <s v="A"/>
    <x v="3"/>
  </r>
  <r>
    <x v="0"/>
    <x v="0"/>
    <n v="2026"/>
    <x v="0"/>
    <x v="17"/>
    <x v="4"/>
    <x v="12"/>
    <x v="715"/>
    <n v="0"/>
    <n v="0"/>
    <x v="0"/>
    <s v="R"/>
    <s v="C"/>
    <x v="0"/>
  </r>
  <r>
    <x v="0"/>
    <x v="0"/>
    <n v="2026"/>
    <x v="0"/>
    <x v="24"/>
    <x v="0"/>
    <x v="0"/>
    <x v="972"/>
    <n v="0"/>
    <n v="0"/>
    <x v="0"/>
    <s v="R"/>
    <s v="C"/>
    <x v="0"/>
  </r>
  <r>
    <x v="0"/>
    <x v="0"/>
    <n v="2026"/>
    <x v="0"/>
    <x v="4"/>
    <x v="0"/>
    <x v="0"/>
    <x v="716"/>
    <n v="0"/>
    <n v="0"/>
    <x v="0"/>
    <s v="R"/>
    <s v="C"/>
    <x v="0"/>
  </r>
  <r>
    <x v="0"/>
    <x v="0"/>
    <n v="2026"/>
    <x v="0"/>
    <x v="6"/>
    <x v="1"/>
    <x v="2"/>
    <x v="86"/>
    <n v="-1323622.8400000001"/>
    <n v="1323622.8400000001"/>
    <x v="0"/>
    <s v="E"/>
    <s v="C"/>
    <x v="1"/>
  </r>
  <r>
    <x v="0"/>
    <x v="0"/>
    <n v="2026"/>
    <x v="0"/>
    <x v="4"/>
    <x v="1"/>
    <x v="3"/>
    <x v="317"/>
    <n v="-814157.6"/>
    <n v="814157.6"/>
    <x v="0"/>
    <s v="R"/>
    <s v="C"/>
    <x v="0"/>
  </r>
  <r>
    <x v="0"/>
    <x v="0"/>
    <n v="2026"/>
    <x v="0"/>
    <x v="52"/>
    <x v="2"/>
    <x v="3"/>
    <x v="98"/>
    <n v="-154704"/>
    <n v="154704"/>
    <x v="0"/>
    <s v="E"/>
    <s v="A"/>
    <x v="3"/>
  </r>
  <r>
    <x v="0"/>
    <x v="1"/>
    <n v="2025"/>
    <x v="0"/>
    <x v="3"/>
    <x v="1"/>
    <x v="2"/>
    <x v="243"/>
    <n v="7817905.1799999997"/>
    <n v="-7817905.1799999997"/>
    <x v="0"/>
    <s v="R"/>
    <s v="A"/>
    <x v="2"/>
  </r>
  <r>
    <x v="0"/>
    <x v="2"/>
    <n v="2026"/>
    <x v="0"/>
    <x v="1"/>
    <x v="3"/>
    <x v="1"/>
    <x v="180"/>
    <n v="409031.47"/>
    <n v="-409031.47"/>
    <x v="0"/>
    <s v="E"/>
    <s v="C"/>
    <x v="1"/>
  </r>
  <r>
    <x v="0"/>
    <x v="1"/>
    <n v="2026"/>
    <x v="0"/>
    <x v="5"/>
    <x v="1"/>
    <x v="2"/>
    <x v="437"/>
    <n v="-50098.080000000002"/>
    <n v="50098.080000000002"/>
    <x v="0"/>
    <s v="E"/>
    <s v="A"/>
    <x v="3"/>
  </r>
  <r>
    <x v="0"/>
    <x v="2"/>
    <n v="2026"/>
    <x v="1"/>
    <x v="3"/>
    <x v="1"/>
    <x v="2"/>
    <x v="31"/>
    <n v="0"/>
    <n v="0"/>
    <x v="0"/>
    <s v="R"/>
    <s v="C"/>
    <x v="0"/>
  </r>
  <r>
    <x v="0"/>
    <x v="1"/>
    <n v="2026"/>
    <x v="0"/>
    <x v="47"/>
    <x v="4"/>
    <x v="38"/>
    <x v="365"/>
    <n v="0"/>
    <n v="0"/>
    <x v="0"/>
    <s v="R"/>
    <s v="C"/>
    <x v="0"/>
  </r>
  <r>
    <x v="0"/>
    <x v="1"/>
    <n v="2026"/>
    <x v="0"/>
    <x v="3"/>
    <x v="4"/>
    <x v="2"/>
    <x v="162"/>
    <n v="0"/>
    <n v="0"/>
    <x v="0"/>
    <s v="R"/>
    <s v="A"/>
    <x v="2"/>
  </r>
  <r>
    <x v="0"/>
    <x v="2"/>
    <n v="2026"/>
    <x v="4"/>
    <x v="22"/>
    <x v="5"/>
    <x v="23"/>
    <x v="72"/>
    <n v="7813212.7800000003"/>
    <n v="-7813212.7800000003"/>
    <x v="0"/>
    <s v="R"/>
    <s v="C"/>
    <x v="0"/>
  </r>
  <r>
    <x v="0"/>
    <x v="0"/>
    <n v="2026"/>
    <x v="1"/>
    <x v="4"/>
    <x v="1"/>
    <x v="3"/>
    <x v="159"/>
    <n v="-6094.1"/>
    <n v="6094.1"/>
    <x v="0"/>
    <s v="R"/>
    <s v="C"/>
    <x v="0"/>
  </r>
  <r>
    <x v="0"/>
    <x v="2"/>
    <n v="2026"/>
    <x v="1"/>
    <x v="1"/>
    <x v="1"/>
    <x v="1"/>
    <x v="141"/>
    <n v="314315.59999999998"/>
    <n v="-314315.59999999998"/>
    <x v="0"/>
    <s v="E"/>
    <s v="C"/>
    <x v="1"/>
  </r>
  <r>
    <x v="0"/>
    <x v="2"/>
    <n v="2026"/>
    <x v="0"/>
    <x v="4"/>
    <x v="2"/>
    <x v="3"/>
    <x v="55"/>
    <n v="5158742.43"/>
    <n v="-5158742.43"/>
    <x v="0"/>
    <s v="E"/>
    <s v="A"/>
    <x v="3"/>
  </r>
  <r>
    <x v="0"/>
    <x v="1"/>
    <n v="2026"/>
    <x v="0"/>
    <x v="16"/>
    <x v="5"/>
    <x v="2"/>
    <x v="139"/>
    <n v="0"/>
    <n v="0"/>
    <x v="0"/>
    <s v="R"/>
    <s v="C"/>
    <x v="0"/>
  </r>
  <r>
    <x v="0"/>
    <x v="0"/>
    <n v="2026"/>
    <x v="2"/>
    <x v="9"/>
    <x v="4"/>
    <x v="2"/>
    <x v="73"/>
    <n v="-473255.59"/>
    <n v="473255.59"/>
    <x v="0"/>
    <s v="E"/>
    <s v="A"/>
    <x v="3"/>
  </r>
  <r>
    <x v="0"/>
    <x v="0"/>
    <n v="2025"/>
    <x v="0"/>
    <x v="4"/>
    <x v="0"/>
    <x v="0"/>
    <x v="915"/>
    <n v="-118800.37"/>
    <n v="118800.37"/>
    <x v="0"/>
    <s v="R"/>
    <s v="C"/>
    <x v="0"/>
  </r>
  <r>
    <x v="0"/>
    <x v="3"/>
    <n v="2026"/>
    <x v="1"/>
    <x v="4"/>
    <x v="1"/>
    <x v="0"/>
    <x v="14"/>
    <n v="0"/>
    <n v="0"/>
    <x v="0"/>
    <s v="R"/>
    <s v="C"/>
    <x v="0"/>
  </r>
  <r>
    <x v="0"/>
    <x v="2"/>
    <n v="2026"/>
    <x v="0"/>
    <x v="16"/>
    <x v="1"/>
    <x v="2"/>
    <x v="478"/>
    <n v="1530227.89"/>
    <n v="-1530227.89"/>
    <x v="0"/>
    <s v="R"/>
    <s v="C"/>
    <x v="0"/>
  </r>
  <r>
    <x v="0"/>
    <x v="0"/>
    <n v="2026"/>
    <x v="0"/>
    <x v="5"/>
    <x v="0"/>
    <x v="8"/>
    <x v="760"/>
    <n v="-3616000"/>
    <n v="3616000"/>
    <x v="0"/>
    <s v="R"/>
    <s v="C"/>
    <x v="0"/>
  </r>
  <r>
    <x v="0"/>
    <x v="2"/>
    <n v="2026"/>
    <x v="0"/>
    <x v="6"/>
    <x v="5"/>
    <x v="2"/>
    <x v="89"/>
    <n v="7000"/>
    <n v="-7000"/>
    <x v="0"/>
    <s v="R"/>
    <s v="A"/>
    <x v="2"/>
  </r>
  <r>
    <x v="0"/>
    <x v="0"/>
    <n v="2026"/>
    <x v="0"/>
    <x v="1"/>
    <x v="5"/>
    <x v="1"/>
    <x v="246"/>
    <n v="-344000"/>
    <n v="344000"/>
    <x v="0"/>
    <s v="R"/>
    <s v="C"/>
    <x v="0"/>
  </r>
  <r>
    <x v="0"/>
    <x v="2"/>
    <n v="2026"/>
    <x v="0"/>
    <x v="6"/>
    <x v="6"/>
    <x v="2"/>
    <x v="239"/>
    <n v="81.89"/>
    <n v="-81.89"/>
    <x v="0"/>
    <s v="R"/>
    <s v="C"/>
    <x v="0"/>
  </r>
  <r>
    <x v="0"/>
    <x v="3"/>
    <n v="2027"/>
    <x v="1"/>
    <x v="11"/>
    <x v="1"/>
    <x v="2"/>
    <x v="244"/>
    <n v="899973.22"/>
    <n v="-899973.22"/>
    <x v="0"/>
    <s v="E"/>
    <s v="B"/>
    <x v="4"/>
  </r>
  <r>
    <x v="0"/>
    <x v="2"/>
    <n v="2026"/>
    <x v="0"/>
    <x v="1"/>
    <x v="1"/>
    <x v="1"/>
    <x v="184"/>
    <n v="0"/>
    <n v="0"/>
    <x v="0"/>
    <s v="R"/>
    <s v="C"/>
    <x v="0"/>
  </r>
  <r>
    <x v="0"/>
    <x v="2"/>
    <n v="2026"/>
    <x v="0"/>
    <x v="10"/>
    <x v="6"/>
    <x v="2"/>
    <x v="889"/>
    <n v="669064.4"/>
    <n v="-669064.4"/>
    <x v="0"/>
    <s v="R"/>
    <s v="C"/>
    <x v="0"/>
  </r>
  <r>
    <x v="0"/>
    <x v="2"/>
    <n v="2026"/>
    <x v="0"/>
    <x v="4"/>
    <x v="3"/>
    <x v="2"/>
    <x v="937"/>
    <n v="0"/>
    <n v="0"/>
    <x v="0"/>
    <s v="R"/>
    <s v="C"/>
    <x v="0"/>
  </r>
  <r>
    <x v="0"/>
    <x v="2"/>
    <n v="2026"/>
    <x v="0"/>
    <x v="17"/>
    <x v="1"/>
    <x v="12"/>
    <x v="120"/>
    <n v="12271099.77"/>
    <n v="-12271099.77"/>
    <x v="0"/>
    <s v="R"/>
    <s v="A"/>
    <x v="2"/>
  </r>
  <r>
    <x v="0"/>
    <x v="0"/>
    <n v="2026"/>
    <x v="0"/>
    <x v="5"/>
    <x v="1"/>
    <x v="19"/>
    <x v="456"/>
    <n v="-150000"/>
    <n v="150000"/>
    <x v="0"/>
    <s v="R"/>
    <s v="C"/>
    <x v="0"/>
  </r>
  <r>
    <x v="0"/>
    <x v="0"/>
    <n v="2026"/>
    <x v="0"/>
    <x v="3"/>
    <x v="6"/>
    <x v="2"/>
    <x v="177"/>
    <n v="0"/>
    <n v="0"/>
    <x v="0"/>
    <s v="R"/>
    <s v="C"/>
    <x v="0"/>
  </r>
  <r>
    <x v="0"/>
    <x v="0"/>
    <n v="2026"/>
    <x v="0"/>
    <x v="29"/>
    <x v="0"/>
    <x v="0"/>
    <x v="934"/>
    <n v="0"/>
    <n v="0"/>
    <x v="0"/>
    <s v="R"/>
    <s v="C"/>
    <x v="0"/>
  </r>
  <r>
    <x v="0"/>
    <x v="0"/>
    <n v="2026"/>
    <x v="0"/>
    <x v="52"/>
    <x v="1"/>
    <x v="3"/>
    <x v="98"/>
    <n v="-154900"/>
    <n v="154900"/>
    <x v="0"/>
    <s v="E"/>
    <s v="A"/>
    <x v="3"/>
  </r>
  <r>
    <x v="0"/>
    <x v="2"/>
    <n v="2026"/>
    <x v="0"/>
    <x v="30"/>
    <x v="1"/>
    <x v="2"/>
    <x v="686"/>
    <n v="419511.72"/>
    <n v="-419511.72"/>
    <x v="0"/>
    <s v="E"/>
    <s v="B"/>
    <x v="4"/>
  </r>
  <r>
    <x v="0"/>
    <x v="2"/>
    <n v="2026"/>
    <x v="0"/>
    <x v="4"/>
    <x v="6"/>
    <x v="3"/>
    <x v="520"/>
    <n v="5812.14"/>
    <n v="-5812.14"/>
    <x v="0"/>
    <s v="E"/>
    <s v="C"/>
    <x v="1"/>
  </r>
  <r>
    <x v="0"/>
    <x v="1"/>
    <n v="2026"/>
    <x v="0"/>
    <x v="18"/>
    <x v="1"/>
    <x v="2"/>
    <x v="973"/>
    <n v="0"/>
    <n v="0"/>
    <x v="0"/>
    <s v="E"/>
    <s v="A"/>
    <x v="3"/>
  </r>
  <r>
    <x v="0"/>
    <x v="1"/>
    <n v="2026"/>
    <x v="0"/>
    <x v="5"/>
    <x v="1"/>
    <x v="19"/>
    <x v="216"/>
    <n v="-51562.400000000001"/>
    <n v="51562.400000000001"/>
    <x v="0"/>
    <s v="E"/>
    <s v="A"/>
    <x v="3"/>
  </r>
  <r>
    <x v="0"/>
    <x v="0"/>
    <n v="2026"/>
    <x v="0"/>
    <x v="38"/>
    <x v="2"/>
    <x v="3"/>
    <x v="98"/>
    <n v="-160888"/>
    <n v="160888"/>
    <x v="0"/>
    <s v="E"/>
    <s v="A"/>
    <x v="3"/>
  </r>
  <r>
    <x v="0"/>
    <x v="1"/>
    <n v="2026"/>
    <x v="0"/>
    <x v="12"/>
    <x v="1"/>
    <x v="2"/>
    <x v="571"/>
    <n v="-111352.66"/>
    <n v="111352.66"/>
    <x v="0"/>
    <s v="R"/>
    <s v="A"/>
    <x v="2"/>
  </r>
  <r>
    <x v="0"/>
    <x v="2"/>
    <n v="2026"/>
    <x v="0"/>
    <x v="14"/>
    <x v="2"/>
    <x v="2"/>
    <x v="55"/>
    <n v="0"/>
    <n v="0"/>
    <x v="0"/>
    <s v="R"/>
    <s v="C"/>
    <x v="0"/>
  </r>
  <r>
    <x v="0"/>
    <x v="2"/>
    <n v="2026"/>
    <x v="0"/>
    <x v="14"/>
    <x v="6"/>
    <x v="2"/>
    <x v="455"/>
    <n v="285777.45"/>
    <n v="-285777.45"/>
    <x v="0"/>
    <s v="R"/>
    <s v="C"/>
    <x v="0"/>
  </r>
  <r>
    <x v="0"/>
    <x v="2"/>
    <n v="2026"/>
    <x v="0"/>
    <x v="1"/>
    <x v="4"/>
    <x v="1"/>
    <x v="828"/>
    <n v="39761438.960000001"/>
    <n v="-39761438.960000001"/>
    <x v="0"/>
    <s v="R"/>
    <s v="C"/>
    <x v="0"/>
  </r>
  <r>
    <x v="0"/>
    <x v="0"/>
    <n v="2026"/>
    <x v="1"/>
    <x v="4"/>
    <x v="5"/>
    <x v="3"/>
    <x v="28"/>
    <n v="-2145223.8199999998"/>
    <n v="2145223.8199999998"/>
    <x v="0"/>
    <s v="E"/>
    <s v="B"/>
    <x v="4"/>
  </r>
  <r>
    <x v="0"/>
    <x v="3"/>
    <n v="2026"/>
    <x v="0"/>
    <x v="8"/>
    <x v="1"/>
    <x v="2"/>
    <x v="34"/>
    <n v="12111.5"/>
    <n v="-12111.5"/>
    <x v="0"/>
    <s v="E"/>
    <s v="A"/>
    <x v="3"/>
  </r>
  <r>
    <x v="0"/>
    <x v="2"/>
    <n v="2026"/>
    <x v="0"/>
    <x v="3"/>
    <x v="3"/>
    <x v="2"/>
    <x v="609"/>
    <n v="16169"/>
    <n v="-16169"/>
    <x v="0"/>
    <s v="R"/>
    <s v="C"/>
    <x v="0"/>
  </r>
  <r>
    <x v="0"/>
    <x v="2"/>
    <n v="2026"/>
    <x v="1"/>
    <x v="34"/>
    <x v="5"/>
    <x v="2"/>
    <x v="200"/>
    <n v="52345.69"/>
    <n v="-52345.69"/>
    <x v="0"/>
    <s v="R"/>
    <s v="C"/>
    <x v="0"/>
  </r>
  <r>
    <x v="0"/>
    <x v="2"/>
    <n v="2026"/>
    <x v="0"/>
    <x v="0"/>
    <x v="3"/>
    <x v="2"/>
    <x v="95"/>
    <n v="8418.75"/>
    <n v="-8418.75"/>
    <x v="0"/>
    <s v="E"/>
    <s v="A"/>
    <x v="3"/>
  </r>
  <r>
    <x v="0"/>
    <x v="0"/>
    <n v="2025"/>
    <x v="0"/>
    <x v="4"/>
    <x v="0"/>
    <x v="0"/>
    <x v="974"/>
    <n v="-105648.8"/>
    <n v="105648.8"/>
    <x v="0"/>
    <s v="R"/>
    <s v="C"/>
    <x v="0"/>
  </r>
  <r>
    <x v="0"/>
    <x v="0"/>
    <n v="2026"/>
    <x v="0"/>
    <x v="12"/>
    <x v="2"/>
    <x v="2"/>
    <x v="16"/>
    <n v="-21400374"/>
    <n v="21400374"/>
    <x v="0"/>
    <s v="E"/>
    <s v="A"/>
    <x v="3"/>
  </r>
  <r>
    <x v="0"/>
    <x v="0"/>
    <n v="2026"/>
    <x v="0"/>
    <x v="4"/>
    <x v="1"/>
    <x v="3"/>
    <x v="844"/>
    <n v="-19260.82"/>
    <n v="19260.82"/>
    <x v="0"/>
    <s v="E"/>
    <s v="A"/>
    <x v="3"/>
  </r>
  <r>
    <x v="0"/>
    <x v="2"/>
    <n v="2026"/>
    <x v="2"/>
    <x v="4"/>
    <x v="1"/>
    <x v="3"/>
    <x v="390"/>
    <n v="13705.2"/>
    <n v="-13705.2"/>
    <x v="0"/>
    <s v="R"/>
    <s v="C"/>
    <x v="0"/>
  </r>
  <r>
    <x v="0"/>
    <x v="2"/>
    <n v="2026"/>
    <x v="2"/>
    <x v="10"/>
    <x v="4"/>
    <x v="2"/>
    <x v="200"/>
    <n v="88950.86"/>
    <n v="-88950.86"/>
    <x v="0"/>
    <s v="R"/>
    <s v="C"/>
    <x v="0"/>
  </r>
  <r>
    <x v="0"/>
    <x v="2"/>
    <n v="2026"/>
    <x v="0"/>
    <x v="18"/>
    <x v="2"/>
    <x v="2"/>
    <x v="561"/>
    <n v="840143.05"/>
    <n v="-840143.05"/>
    <x v="0"/>
    <s v="R"/>
    <s v="A"/>
    <x v="2"/>
  </r>
  <r>
    <x v="0"/>
    <x v="0"/>
    <n v="2026"/>
    <x v="0"/>
    <x v="9"/>
    <x v="5"/>
    <x v="2"/>
    <x v="19"/>
    <n v="-250000"/>
    <n v="250000"/>
    <x v="0"/>
    <s v="E"/>
    <s v="A"/>
    <x v="3"/>
  </r>
  <r>
    <x v="0"/>
    <x v="2"/>
    <n v="2026"/>
    <x v="0"/>
    <x v="24"/>
    <x v="1"/>
    <x v="2"/>
    <x v="260"/>
    <n v="521.5"/>
    <n v="-521.5"/>
    <x v="0"/>
    <s v="R"/>
    <s v="C"/>
    <x v="0"/>
  </r>
  <r>
    <x v="0"/>
    <x v="2"/>
    <n v="2026"/>
    <x v="0"/>
    <x v="1"/>
    <x v="5"/>
    <x v="1"/>
    <x v="246"/>
    <n v="343948.81"/>
    <n v="-343948.81"/>
    <x v="0"/>
    <s v="R"/>
    <s v="C"/>
    <x v="0"/>
  </r>
  <r>
    <x v="0"/>
    <x v="3"/>
    <n v="2026"/>
    <x v="6"/>
    <x v="4"/>
    <x v="5"/>
    <x v="3"/>
    <x v="325"/>
    <n v="294351.59999999998"/>
    <n v="-294351.59999999998"/>
    <x v="0"/>
    <s v="E"/>
    <s v="C"/>
    <x v="1"/>
  </r>
  <r>
    <x v="0"/>
    <x v="3"/>
    <n v="2026"/>
    <x v="0"/>
    <x v="6"/>
    <x v="5"/>
    <x v="2"/>
    <x v="69"/>
    <n v="696459.49"/>
    <n v="-696459.49"/>
    <x v="0"/>
    <s v="E"/>
    <s v="A"/>
    <x v="3"/>
  </r>
  <r>
    <x v="0"/>
    <x v="0"/>
    <n v="2025"/>
    <x v="0"/>
    <x v="24"/>
    <x v="0"/>
    <x v="8"/>
    <x v="309"/>
    <n v="-4011204.33"/>
    <n v="4011204.33"/>
    <x v="0"/>
    <s v="R"/>
    <s v="C"/>
    <x v="0"/>
  </r>
  <r>
    <x v="0"/>
    <x v="0"/>
    <n v="2026"/>
    <x v="0"/>
    <x v="42"/>
    <x v="1"/>
    <x v="2"/>
    <x v="300"/>
    <n v="-24300"/>
    <n v="24300"/>
    <x v="0"/>
    <s v="R"/>
    <s v="C"/>
    <x v="0"/>
  </r>
  <r>
    <x v="0"/>
    <x v="0"/>
    <n v="2026"/>
    <x v="0"/>
    <x v="16"/>
    <x v="2"/>
    <x v="2"/>
    <x v="18"/>
    <n v="-437600"/>
    <n v="437600"/>
    <x v="0"/>
    <s v="R"/>
    <s v="C"/>
    <x v="0"/>
  </r>
  <r>
    <x v="0"/>
    <x v="0"/>
    <n v="2026"/>
    <x v="0"/>
    <x v="7"/>
    <x v="1"/>
    <x v="2"/>
    <x v="34"/>
    <n v="-297993.48"/>
    <n v="297993.48"/>
    <x v="0"/>
    <s v="E"/>
    <s v="A"/>
    <x v="3"/>
  </r>
  <r>
    <x v="0"/>
    <x v="0"/>
    <n v="2026"/>
    <x v="0"/>
    <x v="47"/>
    <x v="5"/>
    <x v="2"/>
    <x v="7"/>
    <n v="-199148700"/>
    <n v="199148700"/>
    <x v="0"/>
    <s v="R"/>
    <s v="C"/>
    <x v="0"/>
  </r>
  <r>
    <x v="0"/>
    <x v="0"/>
    <n v="2026"/>
    <x v="0"/>
    <x v="3"/>
    <x v="5"/>
    <x v="2"/>
    <x v="975"/>
    <n v="-12044300"/>
    <n v="12044300"/>
    <x v="0"/>
    <s v="R"/>
    <s v="C"/>
    <x v="0"/>
  </r>
  <r>
    <x v="0"/>
    <x v="0"/>
    <n v="2026"/>
    <x v="0"/>
    <x v="6"/>
    <x v="1"/>
    <x v="23"/>
    <x v="410"/>
    <n v="-3486300"/>
    <n v="3486300"/>
    <x v="0"/>
    <s v="E"/>
    <s v="A"/>
    <x v="3"/>
  </r>
  <r>
    <x v="0"/>
    <x v="0"/>
    <n v="2026"/>
    <x v="0"/>
    <x v="14"/>
    <x v="2"/>
    <x v="2"/>
    <x v="35"/>
    <n v="-1455037.76"/>
    <n v="1455037.76"/>
    <x v="0"/>
    <s v="E"/>
    <s v="A"/>
    <x v="3"/>
  </r>
  <r>
    <x v="0"/>
    <x v="0"/>
    <n v="2026"/>
    <x v="0"/>
    <x v="8"/>
    <x v="2"/>
    <x v="2"/>
    <x v="34"/>
    <n v="-2434076.11"/>
    <n v="2434076.11"/>
    <x v="0"/>
    <s v="E"/>
    <s v="A"/>
    <x v="3"/>
  </r>
  <r>
    <x v="0"/>
    <x v="0"/>
    <n v="2026"/>
    <x v="0"/>
    <x v="52"/>
    <x v="1"/>
    <x v="2"/>
    <x v="400"/>
    <n v="-14663.01"/>
    <n v="14663.01"/>
    <x v="0"/>
    <s v="R"/>
    <s v="A"/>
    <x v="2"/>
  </r>
  <r>
    <x v="0"/>
    <x v="1"/>
    <n v="2025"/>
    <x v="0"/>
    <x v="29"/>
    <x v="1"/>
    <x v="2"/>
    <x v="39"/>
    <n v="391884.43"/>
    <n v="-391884.43"/>
    <x v="0"/>
    <s v="E"/>
    <s v="A"/>
    <x v="3"/>
  </r>
  <r>
    <x v="0"/>
    <x v="1"/>
    <n v="2025"/>
    <x v="0"/>
    <x v="47"/>
    <x v="1"/>
    <x v="38"/>
    <x v="215"/>
    <n v="1554736"/>
    <n v="-1554736"/>
    <x v="0"/>
    <s v="E"/>
    <s v="A"/>
    <x v="3"/>
  </r>
  <r>
    <x v="0"/>
    <x v="2"/>
    <n v="2026"/>
    <x v="0"/>
    <x v="35"/>
    <x v="1"/>
    <x v="2"/>
    <x v="464"/>
    <n v="28646.06"/>
    <n v="-28646.06"/>
    <x v="0"/>
    <s v="R"/>
    <s v="C"/>
    <x v="0"/>
  </r>
  <r>
    <x v="0"/>
    <x v="3"/>
    <n v="2026"/>
    <x v="1"/>
    <x v="47"/>
    <x v="1"/>
    <x v="2"/>
    <x v="90"/>
    <n v="0"/>
    <n v="0"/>
    <x v="0"/>
    <s v="R"/>
    <s v="A"/>
    <x v="2"/>
  </r>
  <r>
    <x v="0"/>
    <x v="3"/>
    <n v="2027"/>
    <x v="0"/>
    <x v="4"/>
    <x v="5"/>
    <x v="3"/>
    <x v="28"/>
    <n v="0"/>
    <n v="0"/>
    <x v="0"/>
    <s v="E"/>
    <s v="B"/>
    <x v="4"/>
  </r>
  <r>
    <x v="0"/>
    <x v="2"/>
    <n v="2026"/>
    <x v="0"/>
    <x v="54"/>
    <x v="6"/>
    <x v="2"/>
    <x v="90"/>
    <n v="16382334.140000001"/>
    <n v="-16382334.140000001"/>
    <x v="0"/>
    <s v="R"/>
    <s v="C"/>
    <x v="0"/>
  </r>
  <r>
    <x v="0"/>
    <x v="2"/>
    <n v="2026"/>
    <x v="0"/>
    <x v="42"/>
    <x v="6"/>
    <x v="2"/>
    <x v="40"/>
    <n v="42721.91"/>
    <n v="-42721.91"/>
    <x v="0"/>
    <s v="R"/>
    <s v="C"/>
    <x v="0"/>
  </r>
  <r>
    <x v="0"/>
    <x v="2"/>
    <n v="2026"/>
    <x v="1"/>
    <x v="10"/>
    <x v="5"/>
    <x v="2"/>
    <x v="557"/>
    <n v="10403704.970000001"/>
    <n v="-10403704.970000001"/>
    <x v="0"/>
    <s v="R"/>
    <s v="C"/>
    <x v="0"/>
  </r>
  <r>
    <x v="0"/>
    <x v="2"/>
    <n v="2026"/>
    <x v="0"/>
    <x v="4"/>
    <x v="6"/>
    <x v="2"/>
    <x v="196"/>
    <n v="187426.27"/>
    <n v="-187426.27"/>
    <x v="0"/>
    <s v="R"/>
    <s v="A"/>
    <x v="2"/>
  </r>
  <r>
    <x v="0"/>
    <x v="2"/>
    <n v="2026"/>
    <x v="0"/>
    <x v="16"/>
    <x v="5"/>
    <x v="2"/>
    <x v="531"/>
    <n v="27719000"/>
    <n v="-27719000"/>
    <x v="0"/>
    <s v="E"/>
    <s v="A"/>
    <x v="3"/>
  </r>
  <r>
    <x v="0"/>
    <x v="2"/>
    <n v="2026"/>
    <x v="0"/>
    <x v="12"/>
    <x v="3"/>
    <x v="2"/>
    <x v="117"/>
    <n v="0"/>
    <n v="0"/>
    <x v="0"/>
    <s v="R"/>
    <s v="A"/>
    <x v="2"/>
  </r>
  <r>
    <x v="0"/>
    <x v="2"/>
    <n v="2026"/>
    <x v="0"/>
    <x v="4"/>
    <x v="0"/>
    <x v="8"/>
    <x v="554"/>
    <n v="2131121.33"/>
    <n v="-2131121.33"/>
    <x v="0"/>
    <s v="R"/>
    <s v="C"/>
    <x v="0"/>
  </r>
  <r>
    <x v="0"/>
    <x v="2"/>
    <n v="2026"/>
    <x v="0"/>
    <x v="0"/>
    <x v="0"/>
    <x v="0"/>
    <x v="976"/>
    <n v="3496728.85"/>
    <n v="-3496728.85"/>
    <x v="0"/>
    <s v="R"/>
    <s v="C"/>
    <x v="0"/>
  </r>
  <r>
    <x v="0"/>
    <x v="3"/>
    <n v="2026"/>
    <x v="1"/>
    <x v="47"/>
    <x v="1"/>
    <x v="38"/>
    <x v="215"/>
    <n v="2000"/>
    <n v="-2000"/>
    <x v="0"/>
    <s v="E"/>
    <s v="A"/>
    <x v="3"/>
  </r>
  <r>
    <x v="0"/>
    <x v="0"/>
    <n v="2026"/>
    <x v="1"/>
    <x v="3"/>
    <x v="4"/>
    <x v="2"/>
    <x v="89"/>
    <n v="0"/>
    <n v="0"/>
    <x v="0"/>
    <s v="R"/>
    <s v="C"/>
    <x v="0"/>
  </r>
  <r>
    <x v="0"/>
    <x v="0"/>
    <n v="2026"/>
    <x v="3"/>
    <x v="10"/>
    <x v="5"/>
    <x v="2"/>
    <x v="381"/>
    <n v="-125000"/>
    <n v="125000"/>
    <x v="0"/>
    <s v="R"/>
    <s v="A"/>
    <x v="2"/>
  </r>
  <r>
    <x v="0"/>
    <x v="0"/>
    <n v="2026"/>
    <x v="2"/>
    <x v="1"/>
    <x v="4"/>
    <x v="1"/>
    <x v="180"/>
    <n v="0"/>
    <n v="0"/>
    <x v="0"/>
    <s v="E"/>
    <s v="C"/>
    <x v="1"/>
  </r>
  <r>
    <x v="0"/>
    <x v="2"/>
    <n v="2026"/>
    <x v="0"/>
    <x v="24"/>
    <x v="0"/>
    <x v="0"/>
    <x v="977"/>
    <n v="54654.14"/>
    <n v="-54654.14"/>
    <x v="0"/>
    <s v="R"/>
    <s v="C"/>
    <x v="0"/>
  </r>
  <r>
    <x v="0"/>
    <x v="2"/>
    <n v="2026"/>
    <x v="0"/>
    <x v="4"/>
    <x v="6"/>
    <x v="3"/>
    <x v="276"/>
    <n v="45183.68"/>
    <n v="-45183.68"/>
    <x v="0"/>
    <s v="R"/>
    <s v="C"/>
    <x v="0"/>
  </r>
  <r>
    <x v="0"/>
    <x v="2"/>
    <n v="2026"/>
    <x v="1"/>
    <x v="4"/>
    <x v="0"/>
    <x v="0"/>
    <x v="978"/>
    <n v="0"/>
    <n v="0"/>
    <x v="0"/>
    <s v="R"/>
    <s v="C"/>
    <x v="0"/>
  </r>
  <r>
    <x v="0"/>
    <x v="0"/>
    <n v="2025"/>
    <x v="0"/>
    <x v="10"/>
    <x v="0"/>
    <x v="0"/>
    <x v="979"/>
    <n v="-870000"/>
    <n v="870000"/>
    <x v="0"/>
    <s v="R"/>
    <s v="C"/>
    <x v="0"/>
  </r>
  <r>
    <x v="0"/>
    <x v="3"/>
    <n v="2026"/>
    <x v="0"/>
    <x v="14"/>
    <x v="1"/>
    <x v="2"/>
    <x v="60"/>
    <n v="0"/>
    <n v="0"/>
    <x v="0"/>
    <s v="R"/>
    <s v="C"/>
    <x v="0"/>
  </r>
  <r>
    <x v="0"/>
    <x v="2"/>
    <n v="2026"/>
    <x v="2"/>
    <x v="4"/>
    <x v="5"/>
    <x v="3"/>
    <x v="325"/>
    <n v="419866.68"/>
    <n v="-419866.68"/>
    <x v="0"/>
    <s v="E"/>
    <s v="C"/>
    <x v="1"/>
  </r>
  <r>
    <x v="0"/>
    <x v="0"/>
    <n v="2026"/>
    <x v="0"/>
    <x v="1"/>
    <x v="9"/>
    <x v="1"/>
    <x v="1"/>
    <n v="0"/>
    <n v="0"/>
    <x v="0"/>
    <s v="R"/>
    <s v="C"/>
    <x v="0"/>
  </r>
  <r>
    <x v="0"/>
    <x v="1"/>
    <n v="2026"/>
    <x v="0"/>
    <x v="10"/>
    <x v="5"/>
    <x v="2"/>
    <x v="24"/>
    <n v="0"/>
    <n v="0"/>
    <x v="0"/>
    <s v="R"/>
    <s v="C"/>
    <x v="0"/>
  </r>
  <r>
    <x v="0"/>
    <x v="0"/>
    <n v="2026"/>
    <x v="0"/>
    <x v="3"/>
    <x v="5"/>
    <x v="2"/>
    <x v="213"/>
    <n v="-1000000"/>
    <n v="1000000"/>
    <x v="0"/>
    <s v="R"/>
    <s v="C"/>
    <x v="0"/>
  </r>
  <r>
    <x v="0"/>
    <x v="3"/>
    <n v="2026"/>
    <x v="0"/>
    <x v="3"/>
    <x v="1"/>
    <x v="2"/>
    <x v="48"/>
    <n v="2846.51"/>
    <n v="-2846.51"/>
    <x v="0"/>
    <s v="R"/>
    <s v="A"/>
    <x v="2"/>
  </r>
  <r>
    <x v="0"/>
    <x v="3"/>
    <n v="2027"/>
    <x v="1"/>
    <x v="4"/>
    <x v="5"/>
    <x v="3"/>
    <x v="210"/>
    <n v="0"/>
    <n v="0"/>
    <x v="0"/>
    <s v="E"/>
    <s v="C"/>
    <x v="1"/>
  </r>
  <r>
    <x v="0"/>
    <x v="2"/>
    <n v="2026"/>
    <x v="0"/>
    <x v="4"/>
    <x v="5"/>
    <x v="3"/>
    <x v="790"/>
    <n v="2223066.7799999998"/>
    <n v="-2223066.7799999998"/>
    <x v="0"/>
    <s v="E"/>
    <s v="S"/>
    <x v="5"/>
  </r>
  <r>
    <x v="0"/>
    <x v="2"/>
    <n v="2026"/>
    <x v="0"/>
    <x v="12"/>
    <x v="2"/>
    <x v="2"/>
    <x v="400"/>
    <n v="354338.51"/>
    <n v="-354338.51"/>
    <x v="0"/>
    <s v="R"/>
    <s v="C"/>
    <x v="0"/>
  </r>
  <r>
    <x v="0"/>
    <x v="3"/>
    <n v="2027"/>
    <x v="0"/>
    <x v="16"/>
    <x v="1"/>
    <x v="2"/>
    <x v="18"/>
    <n v="23676.36"/>
    <n v="-23676.36"/>
    <x v="0"/>
    <s v="R"/>
    <s v="C"/>
    <x v="0"/>
  </r>
  <r>
    <x v="0"/>
    <x v="2"/>
    <n v="2026"/>
    <x v="0"/>
    <x v="3"/>
    <x v="5"/>
    <x v="2"/>
    <x v="802"/>
    <n v="23250161"/>
    <n v="-23250161"/>
    <x v="0"/>
    <s v="E"/>
    <s v="A"/>
    <x v="3"/>
  </r>
  <r>
    <x v="0"/>
    <x v="0"/>
    <n v="2026"/>
    <x v="0"/>
    <x v="0"/>
    <x v="0"/>
    <x v="0"/>
    <x v="435"/>
    <n v="-315250.36"/>
    <n v="315250.36"/>
    <x v="0"/>
    <s v="R"/>
    <s v="C"/>
    <x v="0"/>
  </r>
  <r>
    <x v="0"/>
    <x v="0"/>
    <n v="2026"/>
    <x v="0"/>
    <x v="0"/>
    <x v="0"/>
    <x v="0"/>
    <x v="980"/>
    <n v="-133638417.98"/>
    <n v="133638417.98"/>
    <x v="0"/>
    <s v="R"/>
    <s v="C"/>
    <x v="0"/>
  </r>
  <r>
    <x v="0"/>
    <x v="0"/>
    <n v="2026"/>
    <x v="0"/>
    <x v="12"/>
    <x v="5"/>
    <x v="2"/>
    <x v="66"/>
    <n v="0"/>
    <n v="0"/>
    <x v="0"/>
    <s v="R"/>
    <s v="C"/>
    <x v="0"/>
  </r>
  <r>
    <x v="0"/>
    <x v="0"/>
    <n v="2026"/>
    <x v="0"/>
    <x v="1"/>
    <x v="1"/>
    <x v="1"/>
    <x v="165"/>
    <n v="-400"/>
    <n v="400"/>
    <x v="0"/>
    <s v="R"/>
    <s v="C"/>
    <x v="0"/>
  </r>
  <r>
    <x v="0"/>
    <x v="0"/>
    <n v="2026"/>
    <x v="0"/>
    <x v="2"/>
    <x v="0"/>
    <x v="0"/>
    <x v="981"/>
    <n v="0"/>
    <n v="0"/>
    <x v="0"/>
    <s v="R"/>
    <s v="C"/>
    <x v="0"/>
  </r>
  <r>
    <x v="0"/>
    <x v="0"/>
    <n v="2026"/>
    <x v="0"/>
    <x v="12"/>
    <x v="2"/>
    <x v="2"/>
    <x v="277"/>
    <n v="-784000"/>
    <n v="784000"/>
    <x v="0"/>
    <s v="R"/>
    <s v="C"/>
    <x v="0"/>
  </r>
  <r>
    <x v="0"/>
    <x v="0"/>
    <n v="2026"/>
    <x v="0"/>
    <x v="3"/>
    <x v="1"/>
    <x v="2"/>
    <x v="162"/>
    <n v="0"/>
    <n v="0"/>
    <x v="0"/>
    <s v="R"/>
    <s v="A"/>
    <x v="2"/>
  </r>
  <r>
    <x v="0"/>
    <x v="0"/>
    <n v="2026"/>
    <x v="0"/>
    <x v="27"/>
    <x v="0"/>
    <x v="0"/>
    <x v="595"/>
    <n v="807853.45"/>
    <n v="-807853.45"/>
    <x v="0"/>
    <s v="R"/>
    <s v="C"/>
    <x v="0"/>
  </r>
  <r>
    <x v="0"/>
    <x v="0"/>
    <n v="2026"/>
    <x v="0"/>
    <x v="10"/>
    <x v="1"/>
    <x v="2"/>
    <x v="77"/>
    <n v="-895900"/>
    <n v="895900"/>
    <x v="0"/>
    <s v="E"/>
    <s v="S"/>
    <x v="5"/>
  </r>
  <r>
    <x v="0"/>
    <x v="0"/>
    <n v="2026"/>
    <x v="0"/>
    <x v="4"/>
    <x v="1"/>
    <x v="3"/>
    <x v="69"/>
    <n v="-245500"/>
    <n v="245500"/>
    <x v="0"/>
    <s v="R"/>
    <s v="C"/>
    <x v="0"/>
  </r>
  <r>
    <x v="0"/>
    <x v="0"/>
    <n v="2026"/>
    <x v="0"/>
    <x v="14"/>
    <x v="6"/>
    <x v="2"/>
    <x v="62"/>
    <n v="0"/>
    <n v="0"/>
    <x v="0"/>
    <s v="R"/>
    <s v="C"/>
    <x v="0"/>
  </r>
  <r>
    <x v="0"/>
    <x v="2"/>
    <n v="2026"/>
    <x v="0"/>
    <x v="5"/>
    <x v="5"/>
    <x v="19"/>
    <x v="335"/>
    <n v="370843.24"/>
    <n v="-370843.24"/>
    <x v="0"/>
    <s v="E"/>
    <s v="A"/>
    <x v="3"/>
  </r>
  <r>
    <x v="0"/>
    <x v="2"/>
    <n v="2026"/>
    <x v="1"/>
    <x v="4"/>
    <x v="5"/>
    <x v="3"/>
    <x v="542"/>
    <n v="296596.76"/>
    <n v="-296596.76"/>
    <x v="0"/>
    <s v="E"/>
    <s v="B"/>
    <x v="4"/>
  </r>
  <r>
    <x v="0"/>
    <x v="0"/>
    <n v="2026"/>
    <x v="1"/>
    <x v="1"/>
    <x v="1"/>
    <x v="1"/>
    <x v="62"/>
    <n v="0"/>
    <n v="0"/>
    <x v="0"/>
    <s v="R"/>
    <s v="C"/>
    <x v="0"/>
  </r>
  <r>
    <x v="0"/>
    <x v="2"/>
    <n v="2026"/>
    <x v="0"/>
    <x v="4"/>
    <x v="2"/>
    <x v="3"/>
    <x v="982"/>
    <n v="13997200"/>
    <n v="-13997200"/>
    <x v="0"/>
    <s v="E"/>
    <s v="A"/>
    <x v="3"/>
  </r>
  <r>
    <x v="0"/>
    <x v="0"/>
    <n v="2026"/>
    <x v="0"/>
    <x v="4"/>
    <x v="2"/>
    <x v="3"/>
    <x v="313"/>
    <n v="-855900"/>
    <n v="855900"/>
    <x v="0"/>
    <s v="R"/>
    <s v="C"/>
    <x v="0"/>
  </r>
  <r>
    <x v="0"/>
    <x v="0"/>
    <n v="2026"/>
    <x v="0"/>
    <x v="25"/>
    <x v="4"/>
    <x v="3"/>
    <x v="74"/>
    <n v="0"/>
    <n v="0"/>
    <x v="0"/>
    <s v="E"/>
    <s v="A"/>
    <x v="3"/>
  </r>
  <r>
    <x v="0"/>
    <x v="0"/>
    <n v="2025"/>
    <x v="0"/>
    <x v="2"/>
    <x v="0"/>
    <x v="0"/>
    <x v="983"/>
    <n v="-3619.61"/>
    <n v="3619.61"/>
    <x v="0"/>
    <s v="R"/>
    <s v="C"/>
    <x v="0"/>
  </r>
  <r>
    <x v="0"/>
    <x v="2"/>
    <n v="2026"/>
    <x v="1"/>
    <x v="35"/>
    <x v="1"/>
    <x v="2"/>
    <x v="163"/>
    <n v="3366.26"/>
    <n v="-3366.26"/>
    <x v="0"/>
    <s v="R"/>
    <s v="C"/>
    <x v="0"/>
  </r>
  <r>
    <x v="0"/>
    <x v="2"/>
    <n v="2026"/>
    <x v="4"/>
    <x v="4"/>
    <x v="1"/>
    <x v="3"/>
    <x v="390"/>
    <n v="100103.1"/>
    <n v="-100103.1"/>
    <x v="0"/>
    <s v="R"/>
    <s v="C"/>
    <x v="0"/>
  </r>
  <r>
    <x v="0"/>
    <x v="2"/>
    <n v="2026"/>
    <x v="0"/>
    <x v="5"/>
    <x v="5"/>
    <x v="2"/>
    <x v="538"/>
    <n v="2500000"/>
    <n v="-2500000"/>
    <x v="0"/>
    <s v="E"/>
    <s v="A"/>
    <x v="3"/>
  </r>
  <r>
    <x v="0"/>
    <x v="2"/>
    <n v="2026"/>
    <x v="0"/>
    <x v="4"/>
    <x v="8"/>
    <x v="11"/>
    <x v="984"/>
    <n v="629045.75"/>
    <n v="-629045.75"/>
    <x v="0"/>
    <s v="E"/>
    <s v="S"/>
    <x v="5"/>
  </r>
  <r>
    <x v="0"/>
    <x v="2"/>
    <n v="2026"/>
    <x v="0"/>
    <x v="2"/>
    <x v="8"/>
    <x v="0"/>
    <x v="335"/>
    <n v="31712000"/>
    <n v="-31712000"/>
    <x v="0"/>
    <s v="R"/>
    <s v="C"/>
    <x v="0"/>
  </r>
  <r>
    <x v="0"/>
    <x v="1"/>
    <n v="2026"/>
    <x v="0"/>
    <x v="3"/>
    <x v="5"/>
    <x v="2"/>
    <x v="708"/>
    <n v="0"/>
    <n v="0"/>
    <x v="0"/>
    <s v="E"/>
    <s v="B"/>
    <x v="4"/>
  </r>
  <r>
    <x v="0"/>
    <x v="1"/>
    <n v="2026"/>
    <x v="0"/>
    <x v="1"/>
    <x v="1"/>
    <x v="2"/>
    <x v="437"/>
    <n v="0"/>
    <n v="0"/>
    <x v="0"/>
    <s v="E"/>
    <s v="A"/>
    <x v="3"/>
  </r>
  <r>
    <x v="0"/>
    <x v="2"/>
    <n v="2026"/>
    <x v="1"/>
    <x v="42"/>
    <x v="5"/>
    <x v="2"/>
    <x v="357"/>
    <n v="56144.17"/>
    <n v="-56144.17"/>
    <x v="0"/>
    <s v="R"/>
    <s v="A"/>
    <x v="2"/>
  </r>
  <r>
    <x v="0"/>
    <x v="2"/>
    <n v="2026"/>
    <x v="4"/>
    <x v="3"/>
    <x v="4"/>
    <x v="2"/>
    <x v="192"/>
    <n v="2746950.49"/>
    <n v="-2746950.49"/>
    <x v="0"/>
    <s v="R"/>
    <s v="C"/>
    <x v="0"/>
  </r>
  <r>
    <x v="0"/>
    <x v="2"/>
    <n v="2026"/>
    <x v="0"/>
    <x v="4"/>
    <x v="5"/>
    <x v="2"/>
    <x v="441"/>
    <n v="153593.45000000001"/>
    <n v="-153593.45000000001"/>
    <x v="0"/>
    <s v="E"/>
    <s v="A"/>
    <x v="3"/>
  </r>
  <r>
    <x v="0"/>
    <x v="2"/>
    <n v="2026"/>
    <x v="0"/>
    <x v="4"/>
    <x v="3"/>
    <x v="3"/>
    <x v="114"/>
    <n v="14450.52"/>
    <n v="-14450.52"/>
    <x v="0"/>
    <s v="E"/>
    <s v="A"/>
    <x v="3"/>
  </r>
  <r>
    <x v="0"/>
    <x v="3"/>
    <n v="2027"/>
    <x v="0"/>
    <x v="12"/>
    <x v="1"/>
    <x v="2"/>
    <x v="77"/>
    <n v="132392.01"/>
    <n v="-132392.01"/>
    <x v="0"/>
    <s v="E"/>
    <s v="B"/>
    <x v="4"/>
  </r>
  <r>
    <x v="0"/>
    <x v="0"/>
    <n v="2026"/>
    <x v="0"/>
    <x v="3"/>
    <x v="0"/>
    <x v="0"/>
    <x v="985"/>
    <n v="0"/>
    <n v="0"/>
    <x v="0"/>
    <s v="R"/>
    <s v="C"/>
    <x v="0"/>
  </r>
  <r>
    <x v="0"/>
    <x v="0"/>
    <n v="2026"/>
    <x v="0"/>
    <x v="12"/>
    <x v="5"/>
    <x v="2"/>
    <x v="437"/>
    <n v="0"/>
    <n v="0"/>
    <x v="0"/>
    <s v="E"/>
    <s v="B"/>
    <x v="4"/>
  </r>
  <r>
    <x v="0"/>
    <x v="0"/>
    <n v="2026"/>
    <x v="0"/>
    <x v="4"/>
    <x v="6"/>
    <x v="3"/>
    <x v="49"/>
    <n v="0"/>
    <n v="0"/>
    <x v="0"/>
    <s v="E"/>
    <s v="C"/>
    <x v="1"/>
  </r>
  <r>
    <x v="0"/>
    <x v="0"/>
    <n v="2026"/>
    <x v="0"/>
    <x v="14"/>
    <x v="5"/>
    <x v="2"/>
    <x v="303"/>
    <n v="0"/>
    <n v="0"/>
    <x v="0"/>
    <s v="R"/>
    <s v="C"/>
    <x v="0"/>
  </r>
  <r>
    <x v="0"/>
    <x v="0"/>
    <n v="2026"/>
    <x v="0"/>
    <x v="4"/>
    <x v="2"/>
    <x v="11"/>
    <x v="341"/>
    <n v="-904900"/>
    <n v="904900"/>
    <x v="0"/>
    <s v="R"/>
    <s v="C"/>
    <x v="0"/>
  </r>
  <r>
    <x v="0"/>
    <x v="0"/>
    <n v="2026"/>
    <x v="0"/>
    <x v="0"/>
    <x v="0"/>
    <x v="0"/>
    <x v="986"/>
    <n v="-1991.42"/>
    <n v="1991.42"/>
    <x v="0"/>
    <s v="R"/>
    <s v="C"/>
    <x v="0"/>
  </r>
  <r>
    <x v="0"/>
    <x v="0"/>
    <n v="2026"/>
    <x v="0"/>
    <x v="14"/>
    <x v="4"/>
    <x v="20"/>
    <x v="247"/>
    <n v="-200000"/>
    <n v="200000"/>
    <x v="0"/>
    <s v="E"/>
    <s v="S"/>
    <x v="5"/>
  </r>
  <r>
    <x v="0"/>
    <x v="0"/>
    <n v="2026"/>
    <x v="0"/>
    <x v="0"/>
    <x v="0"/>
    <x v="0"/>
    <x v="987"/>
    <n v="0"/>
    <n v="0"/>
    <x v="0"/>
    <s v="R"/>
    <s v="C"/>
    <x v="0"/>
  </r>
  <r>
    <x v="0"/>
    <x v="0"/>
    <n v="2026"/>
    <x v="0"/>
    <x v="12"/>
    <x v="3"/>
    <x v="2"/>
    <x v="250"/>
    <n v="0"/>
    <n v="0"/>
    <x v="0"/>
    <s v="E"/>
    <s v="A"/>
    <x v="3"/>
  </r>
  <r>
    <x v="0"/>
    <x v="0"/>
    <n v="2026"/>
    <x v="0"/>
    <x v="24"/>
    <x v="0"/>
    <x v="8"/>
    <x v="53"/>
    <n v="0"/>
    <n v="0"/>
    <x v="0"/>
    <s v="R"/>
    <s v="C"/>
    <x v="0"/>
  </r>
  <r>
    <x v="0"/>
    <x v="0"/>
    <n v="2026"/>
    <x v="0"/>
    <x v="3"/>
    <x v="1"/>
    <x v="2"/>
    <x v="40"/>
    <n v="-2448000"/>
    <n v="2448000"/>
    <x v="0"/>
    <s v="R"/>
    <s v="C"/>
    <x v="0"/>
  </r>
  <r>
    <x v="0"/>
    <x v="0"/>
    <n v="2026"/>
    <x v="0"/>
    <x v="4"/>
    <x v="0"/>
    <x v="0"/>
    <x v="602"/>
    <n v="0"/>
    <n v="0"/>
    <x v="0"/>
    <s v="R"/>
    <s v="C"/>
    <x v="0"/>
  </r>
  <r>
    <x v="0"/>
    <x v="0"/>
    <n v="2026"/>
    <x v="0"/>
    <x v="4"/>
    <x v="1"/>
    <x v="3"/>
    <x v="20"/>
    <n v="-47900"/>
    <n v="47900"/>
    <x v="0"/>
    <s v="E"/>
    <s v="A"/>
    <x v="3"/>
  </r>
  <r>
    <x v="0"/>
    <x v="2"/>
    <n v="2026"/>
    <x v="0"/>
    <x v="3"/>
    <x v="5"/>
    <x v="2"/>
    <x v="276"/>
    <n v="0"/>
    <n v="0"/>
    <x v="0"/>
    <s v="R"/>
    <s v="C"/>
    <x v="0"/>
  </r>
  <r>
    <x v="0"/>
    <x v="2"/>
    <n v="2026"/>
    <x v="0"/>
    <x v="24"/>
    <x v="0"/>
    <x v="0"/>
    <x v="187"/>
    <n v="1066595.8400000001"/>
    <n v="-1066595.8400000001"/>
    <x v="0"/>
    <s v="R"/>
    <s v="C"/>
    <x v="0"/>
  </r>
  <r>
    <x v="0"/>
    <x v="2"/>
    <n v="2026"/>
    <x v="0"/>
    <x v="19"/>
    <x v="2"/>
    <x v="2"/>
    <x v="239"/>
    <n v="1181216.96"/>
    <n v="-1181216.96"/>
    <x v="0"/>
    <s v="R"/>
    <s v="C"/>
    <x v="0"/>
  </r>
  <r>
    <x v="0"/>
    <x v="2"/>
    <n v="2026"/>
    <x v="0"/>
    <x v="19"/>
    <x v="6"/>
    <x v="2"/>
    <x v="239"/>
    <n v="414926.77"/>
    <n v="-414926.77"/>
    <x v="0"/>
    <s v="R"/>
    <s v="C"/>
    <x v="0"/>
  </r>
  <r>
    <x v="0"/>
    <x v="3"/>
    <n v="2026"/>
    <x v="1"/>
    <x v="10"/>
    <x v="1"/>
    <x v="4"/>
    <x v="20"/>
    <n v="0"/>
    <n v="0"/>
    <x v="0"/>
    <s v="E"/>
    <s v="A"/>
    <x v="3"/>
  </r>
  <r>
    <x v="0"/>
    <x v="1"/>
    <n v="2026"/>
    <x v="0"/>
    <x v="7"/>
    <x v="1"/>
    <x v="2"/>
    <x v="85"/>
    <n v="0"/>
    <n v="0"/>
    <x v="0"/>
    <s v="E"/>
    <s v="A"/>
    <x v="3"/>
  </r>
  <r>
    <x v="0"/>
    <x v="2"/>
    <n v="2026"/>
    <x v="0"/>
    <x v="7"/>
    <x v="1"/>
    <x v="0"/>
    <x v="14"/>
    <n v="0"/>
    <n v="0"/>
    <x v="0"/>
    <s v="R"/>
    <s v="C"/>
    <x v="0"/>
  </r>
  <r>
    <x v="0"/>
    <x v="2"/>
    <n v="2026"/>
    <x v="0"/>
    <x v="33"/>
    <x v="0"/>
    <x v="0"/>
    <x v="187"/>
    <n v="676869.14"/>
    <n v="-676869.14"/>
    <x v="0"/>
    <s v="R"/>
    <s v="C"/>
    <x v="0"/>
  </r>
  <r>
    <x v="0"/>
    <x v="0"/>
    <n v="2026"/>
    <x v="0"/>
    <x v="1"/>
    <x v="6"/>
    <x v="1"/>
    <x v="486"/>
    <n v="-1400"/>
    <n v="1400"/>
    <x v="0"/>
    <s v="E"/>
    <s v="C"/>
    <x v="1"/>
  </r>
  <r>
    <x v="0"/>
    <x v="3"/>
    <n v="2027"/>
    <x v="7"/>
    <x v="4"/>
    <x v="5"/>
    <x v="3"/>
    <x v="75"/>
    <n v="0"/>
    <n v="0"/>
    <x v="0"/>
    <s v="E"/>
    <s v="C"/>
    <x v="1"/>
  </r>
  <r>
    <x v="0"/>
    <x v="0"/>
    <n v="2026"/>
    <x v="0"/>
    <x v="16"/>
    <x v="1"/>
    <x v="2"/>
    <x v="40"/>
    <n v="-722000"/>
    <n v="722000"/>
    <x v="0"/>
    <s v="R"/>
    <s v="C"/>
    <x v="0"/>
  </r>
  <r>
    <x v="0"/>
    <x v="0"/>
    <n v="2026"/>
    <x v="0"/>
    <x v="5"/>
    <x v="4"/>
    <x v="2"/>
    <x v="239"/>
    <n v="-50000"/>
    <n v="50000"/>
    <x v="0"/>
    <s v="R"/>
    <s v="A"/>
    <x v="2"/>
  </r>
  <r>
    <x v="0"/>
    <x v="0"/>
    <n v="2026"/>
    <x v="0"/>
    <x v="50"/>
    <x v="3"/>
    <x v="2"/>
    <x v="630"/>
    <n v="-2200"/>
    <n v="2200"/>
    <x v="0"/>
    <s v="R"/>
    <s v="A"/>
    <x v="2"/>
  </r>
  <r>
    <x v="0"/>
    <x v="2"/>
    <n v="2026"/>
    <x v="0"/>
    <x v="0"/>
    <x v="4"/>
    <x v="2"/>
    <x v="6"/>
    <n v="83779051.540000007"/>
    <n v="-83779051.540000007"/>
    <x v="0"/>
    <s v="R"/>
    <s v="C"/>
    <x v="0"/>
  </r>
  <r>
    <x v="0"/>
    <x v="2"/>
    <n v="2026"/>
    <x v="0"/>
    <x v="24"/>
    <x v="0"/>
    <x v="0"/>
    <x v="78"/>
    <n v="20362.5"/>
    <n v="-20362.5"/>
    <x v="0"/>
    <s v="R"/>
    <s v="C"/>
    <x v="0"/>
  </r>
  <r>
    <x v="0"/>
    <x v="3"/>
    <n v="2026"/>
    <x v="5"/>
    <x v="4"/>
    <x v="5"/>
    <x v="3"/>
    <x v="75"/>
    <n v="0"/>
    <n v="0"/>
    <x v="0"/>
    <s v="E"/>
    <s v="C"/>
    <x v="1"/>
  </r>
  <r>
    <x v="0"/>
    <x v="3"/>
    <n v="2026"/>
    <x v="4"/>
    <x v="4"/>
    <x v="1"/>
    <x v="3"/>
    <x v="44"/>
    <n v="0"/>
    <n v="0"/>
    <x v="0"/>
    <s v="R"/>
    <s v="C"/>
    <x v="0"/>
  </r>
  <r>
    <x v="0"/>
    <x v="3"/>
    <n v="2027"/>
    <x v="0"/>
    <x v="3"/>
    <x v="1"/>
    <x v="2"/>
    <x v="337"/>
    <n v="0"/>
    <n v="0"/>
    <x v="0"/>
    <s v="E"/>
    <s v="B"/>
    <x v="4"/>
  </r>
  <r>
    <x v="0"/>
    <x v="2"/>
    <n v="2026"/>
    <x v="0"/>
    <x v="4"/>
    <x v="3"/>
    <x v="3"/>
    <x v="428"/>
    <n v="15700"/>
    <n v="-15700"/>
    <x v="0"/>
    <s v="R"/>
    <s v="C"/>
    <x v="0"/>
  </r>
  <r>
    <x v="0"/>
    <x v="3"/>
    <n v="2027"/>
    <x v="1"/>
    <x v="13"/>
    <x v="5"/>
    <x v="2"/>
    <x v="162"/>
    <n v="0"/>
    <n v="0"/>
    <x v="0"/>
    <s v="R"/>
    <s v="B"/>
    <x v="6"/>
  </r>
  <r>
    <x v="0"/>
    <x v="3"/>
    <n v="2027"/>
    <x v="0"/>
    <x v="24"/>
    <x v="1"/>
    <x v="2"/>
    <x v="46"/>
    <n v="4824.67"/>
    <n v="-4824.67"/>
    <x v="0"/>
    <s v="R"/>
    <s v="A"/>
    <x v="2"/>
  </r>
  <r>
    <x v="0"/>
    <x v="2"/>
    <n v="2026"/>
    <x v="0"/>
    <x v="1"/>
    <x v="6"/>
    <x v="1"/>
    <x v="210"/>
    <n v="21409788.140000001"/>
    <n v="-21409788.140000001"/>
    <x v="0"/>
    <s v="E"/>
    <s v="A"/>
    <x v="3"/>
  </r>
  <r>
    <x v="0"/>
    <x v="0"/>
    <n v="2026"/>
    <x v="0"/>
    <x v="32"/>
    <x v="1"/>
    <x v="2"/>
    <x v="62"/>
    <n v="0"/>
    <n v="0"/>
    <x v="0"/>
    <s v="R"/>
    <s v="C"/>
    <x v="0"/>
  </r>
  <r>
    <x v="0"/>
    <x v="0"/>
    <n v="2026"/>
    <x v="0"/>
    <x v="42"/>
    <x v="3"/>
    <x v="2"/>
    <x v="357"/>
    <n v="-309400"/>
    <n v="309400"/>
    <x v="0"/>
    <s v="R"/>
    <s v="A"/>
    <x v="2"/>
  </r>
  <r>
    <x v="0"/>
    <x v="0"/>
    <n v="2026"/>
    <x v="0"/>
    <x v="24"/>
    <x v="0"/>
    <x v="0"/>
    <x v="988"/>
    <n v="0"/>
    <n v="0"/>
    <x v="0"/>
    <s v="R"/>
    <s v="C"/>
    <x v="0"/>
  </r>
  <r>
    <x v="0"/>
    <x v="0"/>
    <n v="2026"/>
    <x v="0"/>
    <x v="24"/>
    <x v="0"/>
    <x v="0"/>
    <x v="794"/>
    <n v="-307100"/>
    <n v="307100"/>
    <x v="0"/>
    <s v="R"/>
    <s v="C"/>
    <x v="0"/>
  </r>
  <r>
    <x v="0"/>
    <x v="0"/>
    <n v="2026"/>
    <x v="0"/>
    <x v="1"/>
    <x v="2"/>
    <x v="1"/>
    <x v="128"/>
    <n v="-121100"/>
    <n v="121100"/>
    <x v="0"/>
    <s v="R"/>
    <s v="C"/>
    <x v="0"/>
  </r>
  <r>
    <x v="0"/>
    <x v="0"/>
    <n v="2026"/>
    <x v="0"/>
    <x v="3"/>
    <x v="5"/>
    <x v="2"/>
    <x v="696"/>
    <n v="-9350000"/>
    <n v="9350000"/>
    <x v="0"/>
    <s v="R"/>
    <s v="C"/>
    <x v="0"/>
  </r>
  <r>
    <x v="0"/>
    <x v="0"/>
    <n v="2026"/>
    <x v="0"/>
    <x v="6"/>
    <x v="1"/>
    <x v="2"/>
    <x v="89"/>
    <n v="-194900"/>
    <n v="194900"/>
    <x v="0"/>
    <s v="R"/>
    <s v="A"/>
    <x v="2"/>
  </r>
  <r>
    <x v="0"/>
    <x v="2"/>
    <n v="2026"/>
    <x v="0"/>
    <x v="4"/>
    <x v="1"/>
    <x v="3"/>
    <x v="136"/>
    <n v="1078693.1499999999"/>
    <n v="-1078693.1499999999"/>
    <x v="0"/>
    <s v="R"/>
    <s v="C"/>
    <x v="0"/>
  </r>
  <r>
    <x v="0"/>
    <x v="2"/>
    <n v="2026"/>
    <x v="0"/>
    <x v="8"/>
    <x v="6"/>
    <x v="2"/>
    <x v="525"/>
    <n v="494164.38"/>
    <n v="-494164.38"/>
    <x v="0"/>
    <s v="R"/>
    <s v="C"/>
    <x v="0"/>
  </r>
  <r>
    <x v="0"/>
    <x v="2"/>
    <n v="2026"/>
    <x v="0"/>
    <x v="42"/>
    <x v="1"/>
    <x v="2"/>
    <x v="44"/>
    <n v="3987698.89"/>
    <n v="-3987698.89"/>
    <x v="0"/>
    <s v="R"/>
    <s v="A"/>
    <x v="2"/>
  </r>
  <r>
    <x v="0"/>
    <x v="3"/>
    <n v="2027"/>
    <x v="1"/>
    <x v="3"/>
    <x v="1"/>
    <x v="2"/>
    <x v="16"/>
    <n v="0"/>
    <n v="0"/>
    <x v="0"/>
    <s v="E"/>
    <s v="A"/>
    <x v="3"/>
  </r>
  <r>
    <x v="0"/>
    <x v="3"/>
    <n v="2027"/>
    <x v="4"/>
    <x v="14"/>
    <x v="5"/>
    <x v="11"/>
    <x v="508"/>
    <n v="0"/>
    <n v="0"/>
    <x v="0"/>
    <s v="E"/>
    <s v="A"/>
    <x v="3"/>
  </r>
  <r>
    <x v="0"/>
    <x v="0"/>
    <n v="2026"/>
    <x v="1"/>
    <x v="3"/>
    <x v="5"/>
    <x v="2"/>
    <x v="391"/>
    <n v="-5919374.6100000003"/>
    <n v="5919374.6100000003"/>
    <x v="0"/>
    <s v="R"/>
    <s v="C"/>
    <x v="0"/>
  </r>
  <r>
    <x v="0"/>
    <x v="3"/>
    <n v="2026"/>
    <x v="2"/>
    <x v="4"/>
    <x v="5"/>
    <x v="2"/>
    <x v="279"/>
    <n v="176612.34"/>
    <n v="-176612.34"/>
    <x v="0"/>
    <s v="R"/>
    <s v="C"/>
    <x v="0"/>
  </r>
  <r>
    <x v="0"/>
    <x v="2"/>
    <n v="2026"/>
    <x v="0"/>
    <x v="4"/>
    <x v="6"/>
    <x v="11"/>
    <x v="618"/>
    <n v="78700"/>
    <n v="-78700"/>
    <x v="0"/>
    <s v="E"/>
    <s v="A"/>
    <x v="3"/>
  </r>
  <r>
    <x v="0"/>
    <x v="2"/>
    <n v="2026"/>
    <x v="0"/>
    <x v="3"/>
    <x v="3"/>
    <x v="2"/>
    <x v="173"/>
    <n v="506859.37"/>
    <n v="-506859.37"/>
    <x v="0"/>
    <s v="E"/>
    <s v="A"/>
    <x v="3"/>
  </r>
  <r>
    <x v="0"/>
    <x v="2"/>
    <n v="2026"/>
    <x v="0"/>
    <x v="9"/>
    <x v="1"/>
    <x v="2"/>
    <x v="292"/>
    <n v="121671.29"/>
    <n v="-121671.29"/>
    <x v="0"/>
    <s v="R"/>
    <s v="C"/>
    <x v="0"/>
  </r>
  <r>
    <x v="0"/>
    <x v="2"/>
    <n v="2026"/>
    <x v="0"/>
    <x v="24"/>
    <x v="2"/>
    <x v="2"/>
    <x v="183"/>
    <n v="49936.63"/>
    <n v="-49936.63"/>
    <x v="0"/>
    <s v="R"/>
    <s v="A"/>
    <x v="2"/>
  </r>
  <r>
    <x v="0"/>
    <x v="0"/>
    <n v="2026"/>
    <x v="4"/>
    <x v="4"/>
    <x v="1"/>
    <x v="2"/>
    <x v="191"/>
    <n v="-23549"/>
    <n v="23549"/>
    <x v="0"/>
    <s v="E"/>
    <s v="C"/>
    <x v="1"/>
  </r>
  <r>
    <x v="0"/>
    <x v="0"/>
    <n v="2026"/>
    <x v="1"/>
    <x v="4"/>
    <x v="1"/>
    <x v="2"/>
    <x v="292"/>
    <n v="-24450"/>
    <n v="24450"/>
    <x v="0"/>
    <s v="R"/>
    <s v="C"/>
    <x v="0"/>
  </r>
  <r>
    <x v="0"/>
    <x v="2"/>
    <n v="2026"/>
    <x v="0"/>
    <x v="18"/>
    <x v="2"/>
    <x v="35"/>
    <x v="198"/>
    <n v="93933.73"/>
    <n v="-93933.73"/>
    <x v="0"/>
    <s v="E"/>
    <s v="A"/>
    <x v="3"/>
  </r>
  <r>
    <x v="0"/>
    <x v="0"/>
    <n v="2026"/>
    <x v="1"/>
    <x v="16"/>
    <x v="1"/>
    <x v="2"/>
    <x v="280"/>
    <n v="-734451.53"/>
    <n v="734451.53"/>
    <x v="0"/>
    <s v="R"/>
    <s v="A"/>
    <x v="2"/>
  </r>
  <r>
    <x v="0"/>
    <x v="2"/>
    <n v="2026"/>
    <x v="1"/>
    <x v="13"/>
    <x v="1"/>
    <x v="2"/>
    <x v="34"/>
    <n v="900"/>
    <n v="-900"/>
    <x v="0"/>
    <s v="E"/>
    <s v="A"/>
    <x v="3"/>
  </r>
  <r>
    <x v="0"/>
    <x v="0"/>
    <n v="2026"/>
    <x v="0"/>
    <x v="3"/>
    <x v="2"/>
    <x v="2"/>
    <x v="648"/>
    <n v="-83300"/>
    <n v="83300"/>
    <x v="0"/>
    <s v="R"/>
    <s v="A"/>
    <x v="2"/>
  </r>
  <r>
    <x v="0"/>
    <x v="2"/>
    <n v="2026"/>
    <x v="0"/>
    <x v="1"/>
    <x v="6"/>
    <x v="1"/>
    <x v="510"/>
    <n v="9.76"/>
    <n v="-9.76"/>
    <x v="0"/>
    <s v="E"/>
    <s v="C"/>
    <x v="1"/>
  </r>
  <r>
    <x v="0"/>
    <x v="0"/>
    <n v="2025"/>
    <x v="0"/>
    <x v="29"/>
    <x v="0"/>
    <x v="0"/>
    <x v="203"/>
    <n v="-5754384.3200000003"/>
    <n v="5754384.3200000003"/>
    <x v="0"/>
    <s v="R"/>
    <s v="C"/>
    <x v="0"/>
  </r>
  <r>
    <x v="0"/>
    <x v="2"/>
    <n v="2026"/>
    <x v="1"/>
    <x v="9"/>
    <x v="1"/>
    <x v="2"/>
    <x v="59"/>
    <n v="135993.85"/>
    <n v="-135993.85"/>
    <x v="0"/>
    <s v="R"/>
    <s v="C"/>
    <x v="0"/>
  </r>
  <r>
    <x v="0"/>
    <x v="0"/>
    <n v="2026"/>
    <x v="0"/>
    <x v="4"/>
    <x v="2"/>
    <x v="2"/>
    <x v="119"/>
    <n v="0"/>
    <n v="0"/>
    <x v="0"/>
    <s v="R"/>
    <s v="A"/>
    <x v="2"/>
  </r>
  <r>
    <x v="0"/>
    <x v="0"/>
    <n v="2026"/>
    <x v="0"/>
    <x v="1"/>
    <x v="4"/>
    <x v="1"/>
    <x v="219"/>
    <n v="-1991148.94"/>
    <n v="1991148.94"/>
    <x v="0"/>
    <s v="R"/>
    <s v="C"/>
    <x v="0"/>
  </r>
  <r>
    <x v="0"/>
    <x v="2"/>
    <n v="2026"/>
    <x v="0"/>
    <x v="4"/>
    <x v="1"/>
    <x v="2"/>
    <x v="471"/>
    <n v="0"/>
    <n v="0"/>
    <x v="0"/>
    <s v="R"/>
    <s v="A"/>
    <x v="2"/>
  </r>
  <r>
    <x v="0"/>
    <x v="2"/>
    <n v="2026"/>
    <x v="0"/>
    <x v="44"/>
    <x v="4"/>
    <x v="1"/>
    <x v="353"/>
    <n v="1770902"/>
    <n v="-1770902"/>
    <x v="0"/>
    <s v="E"/>
    <s v="S"/>
    <x v="5"/>
  </r>
  <r>
    <x v="0"/>
    <x v="2"/>
    <n v="2026"/>
    <x v="0"/>
    <x v="4"/>
    <x v="3"/>
    <x v="3"/>
    <x v="136"/>
    <n v="18272.04"/>
    <n v="-18272.04"/>
    <x v="0"/>
    <s v="R"/>
    <s v="C"/>
    <x v="0"/>
  </r>
  <r>
    <x v="0"/>
    <x v="2"/>
    <n v="2026"/>
    <x v="0"/>
    <x v="32"/>
    <x v="5"/>
    <x v="2"/>
    <x v="391"/>
    <n v="176484"/>
    <n v="-176484"/>
    <x v="0"/>
    <s v="E"/>
    <s v="A"/>
    <x v="3"/>
  </r>
  <r>
    <x v="0"/>
    <x v="3"/>
    <n v="2027"/>
    <x v="0"/>
    <x v="6"/>
    <x v="1"/>
    <x v="2"/>
    <x v="39"/>
    <n v="19393.259999999998"/>
    <n v="-19393.259999999998"/>
    <x v="0"/>
    <s v="E"/>
    <s v="A"/>
    <x v="3"/>
  </r>
  <r>
    <x v="0"/>
    <x v="3"/>
    <n v="2027"/>
    <x v="0"/>
    <x v="12"/>
    <x v="1"/>
    <x v="2"/>
    <x v="107"/>
    <n v="1192.03"/>
    <n v="-1192.03"/>
    <x v="0"/>
    <s v="R"/>
    <s v="A"/>
    <x v="2"/>
  </r>
  <r>
    <x v="0"/>
    <x v="3"/>
    <n v="2026"/>
    <x v="0"/>
    <x v="3"/>
    <x v="5"/>
    <x v="2"/>
    <x v="275"/>
    <n v="883361"/>
    <n v="-883361"/>
    <x v="0"/>
    <s v="E"/>
    <s v="B"/>
    <x v="4"/>
  </r>
  <r>
    <x v="0"/>
    <x v="2"/>
    <n v="2026"/>
    <x v="0"/>
    <x v="3"/>
    <x v="1"/>
    <x v="2"/>
    <x v="523"/>
    <n v="551874.91"/>
    <n v="-551874.91"/>
    <x v="0"/>
    <s v="R"/>
    <s v="C"/>
    <x v="0"/>
  </r>
  <r>
    <x v="0"/>
    <x v="0"/>
    <n v="2026"/>
    <x v="0"/>
    <x v="29"/>
    <x v="1"/>
    <x v="2"/>
    <x v="34"/>
    <n v="-646100"/>
    <n v="646100"/>
    <x v="0"/>
    <s v="E"/>
    <s v="A"/>
    <x v="3"/>
  </r>
  <r>
    <x v="0"/>
    <x v="0"/>
    <n v="2026"/>
    <x v="0"/>
    <x v="4"/>
    <x v="6"/>
    <x v="3"/>
    <x v="136"/>
    <n v="-155800"/>
    <n v="155800"/>
    <x v="0"/>
    <s v="R"/>
    <s v="C"/>
    <x v="0"/>
  </r>
  <r>
    <x v="0"/>
    <x v="0"/>
    <n v="2026"/>
    <x v="0"/>
    <x v="0"/>
    <x v="0"/>
    <x v="0"/>
    <x v="989"/>
    <n v="-147474.47"/>
    <n v="147474.47"/>
    <x v="0"/>
    <s v="R"/>
    <s v="C"/>
    <x v="0"/>
  </r>
  <r>
    <x v="0"/>
    <x v="0"/>
    <n v="2026"/>
    <x v="0"/>
    <x v="0"/>
    <x v="0"/>
    <x v="0"/>
    <x v="990"/>
    <n v="0"/>
    <n v="0"/>
    <x v="0"/>
    <s v="R"/>
    <s v="C"/>
    <x v="0"/>
  </r>
  <r>
    <x v="0"/>
    <x v="0"/>
    <n v="2026"/>
    <x v="0"/>
    <x v="4"/>
    <x v="1"/>
    <x v="3"/>
    <x v="110"/>
    <n v="-2840000"/>
    <n v="2840000"/>
    <x v="0"/>
    <s v="R"/>
    <s v="C"/>
    <x v="0"/>
  </r>
  <r>
    <x v="0"/>
    <x v="0"/>
    <n v="2026"/>
    <x v="0"/>
    <x v="10"/>
    <x v="8"/>
    <x v="2"/>
    <x v="86"/>
    <n v="-106715300"/>
    <n v="106715300"/>
    <x v="0"/>
    <s v="E"/>
    <s v="A"/>
    <x v="3"/>
  </r>
  <r>
    <x v="0"/>
    <x v="1"/>
    <n v="2026"/>
    <x v="0"/>
    <x v="3"/>
    <x v="5"/>
    <x v="2"/>
    <x v="391"/>
    <n v="0"/>
    <n v="0"/>
    <x v="0"/>
    <s v="R"/>
    <s v="C"/>
    <x v="0"/>
  </r>
  <r>
    <x v="0"/>
    <x v="1"/>
    <n v="2025"/>
    <x v="0"/>
    <x v="6"/>
    <x v="1"/>
    <x v="2"/>
    <x v="584"/>
    <n v="1900"/>
    <n v="-1900"/>
    <x v="0"/>
    <s v="E"/>
    <s v="A"/>
    <x v="3"/>
  </r>
  <r>
    <x v="0"/>
    <x v="2"/>
    <n v="2026"/>
    <x v="0"/>
    <x v="3"/>
    <x v="2"/>
    <x v="2"/>
    <x v="177"/>
    <n v="-50305.120000000003"/>
    <n v="50305.120000000003"/>
    <x v="0"/>
    <s v="R"/>
    <s v="C"/>
    <x v="0"/>
  </r>
  <r>
    <x v="0"/>
    <x v="2"/>
    <n v="2026"/>
    <x v="0"/>
    <x v="3"/>
    <x v="6"/>
    <x v="2"/>
    <x v="216"/>
    <n v="5574051.3300000001"/>
    <n v="-5574051.3300000001"/>
    <x v="0"/>
    <s v="R"/>
    <s v="C"/>
    <x v="0"/>
  </r>
  <r>
    <x v="0"/>
    <x v="2"/>
    <n v="2026"/>
    <x v="0"/>
    <x v="20"/>
    <x v="1"/>
    <x v="7"/>
    <x v="45"/>
    <n v="1036566.71"/>
    <n v="-1036566.71"/>
    <x v="0"/>
    <s v="R"/>
    <s v="C"/>
    <x v="0"/>
  </r>
  <r>
    <x v="0"/>
    <x v="1"/>
    <n v="2026"/>
    <x v="0"/>
    <x v="10"/>
    <x v="5"/>
    <x v="2"/>
    <x v="322"/>
    <n v="0"/>
    <n v="0"/>
    <x v="0"/>
    <s v="R"/>
    <s v="C"/>
    <x v="0"/>
  </r>
  <r>
    <x v="0"/>
    <x v="2"/>
    <n v="2026"/>
    <x v="0"/>
    <x v="47"/>
    <x v="2"/>
    <x v="39"/>
    <x v="253"/>
    <n v="291611.55"/>
    <n v="-291611.55"/>
    <x v="0"/>
    <s v="E"/>
    <s v="A"/>
    <x v="3"/>
  </r>
  <r>
    <x v="0"/>
    <x v="2"/>
    <n v="2026"/>
    <x v="0"/>
    <x v="29"/>
    <x v="6"/>
    <x v="9"/>
    <x v="88"/>
    <n v="124211.39"/>
    <n v="-124211.39"/>
    <x v="0"/>
    <s v="E"/>
    <s v="A"/>
    <x v="3"/>
  </r>
  <r>
    <x v="0"/>
    <x v="0"/>
    <n v="2026"/>
    <x v="1"/>
    <x v="3"/>
    <x v="5"/>
    <x v="2"/>
    <x v="95"/>
    <n v="-3366"/>
    <n v="3366"/>
    <x v="0"/>
    <s v="E"/>
    <s v="A"/>
    <x v="3"/>
  </r>
  <r>
    <x v="0"/>
    <x v="2"/>
    <n v="2026"/>
    <x v="0"/>
    <x v="14"/>
    <x v="6"/>
    <x v="2"/>
    <x v="359"/>
    <n v="12875.38"/>
    <n v="-12875.38"/>
    <x v="0"/>
    <s v="R"/>
    <s v="C"/>
    <x v="0"/>
  </r>
  <r>
    <x v="0"/>
    <x v="0"/>
    <n v="2026"/>
    <x v="1"/>
    <x v="1"/>
    <x v="1"/>
    <x v="1"/>
    <x v="246"/>
    <n v="-49739"/>
    <n v="49739"/>
    <x v="0"/>
    <s v="R"/>
    <s v="C"/>
    <x v="0"/>
  </r>
  <r>
    <x v="0"/>
    <x v="2"/>
    <n v="2026"/>
    <x v="0"/>
    <x v="1"/>
    <x v="2"/>
    <x v="1"/>
    <x v="319"/>
    <n v="4654.68"/>
    <n v="-4654.68"/>
    <x v="0"/>
    <s v="R"/>
    <s v="C"/>
    <x v="0"/>
  </r>
  <r>
    <x v="0"/>
    <x v="0"/>
    <n v="2026"/>
    <x v="1"/>
    <x v="4"/>
    <x v="1"/>
    <x v="3"/>
    <x v="824"/>
    <n v="-23206.18"/>
    <n v="23206.18"/>
    <x v="0"/>
    <s v="R"/>
    <s v="C"/>
    <x v="0"/>
  </r>
  <r>
    <x v="0"/>
    <x v="2"/>
    <n v="2026"/>
    <x v="0"/>
    <x v="14"/>
    <x v="1"/>
    <x v="2"/>
    <x v="48"/>
    <n v="22085.24"/>
    <n v="-22085.24"/>
    <x v="0"/>
    <s v="R"/>
    <s v="A"/>
    <x v="2"/>
  </r>
  <r>
    <x v="0"/>
    <x v="0"/>
    <n v="2026"/>
    <x v="1"/>
    <x v="3"/>
    <x v="1"/>
    <x v="2"/>
    <x v="872"/>
    <n v="-70000"/>
    <n v="70000"/>
    <x v="0"/>
    <s v="E"/>
    <s v="A"/>
    <x v="3"/>
  </r>
  <r>
    <x v="0"/>
    <x v="3"/>
    <n v="2026"/>
    <x v="1"/>
    <x v="3"/>
    <x v="5"/>
    <x v="2"/>
    <x v="185"/>
    <n v="0"/>
    <n v="0"/>
    <x v="0"/>
    <s v="R"/>
    <s v="C"/>
    <x v="0"/>
  </r>
  <r>
    <x v="0"/>
    <x v="0"/>
    <n v="2026"/>
    <x v="1"/>
    <x v="16"/>
    <x v="1"/>
    <x v="2"/>
    <x v="34"/>
    <n v="-4912.68"/>
    <n v="4912.68"/>
    <x v="0"/>
    <s v="E"/>
    <s v="A"/>
    <x v="3"/>
  </r>
  <r>
    <x v="0"/>
    <x v="2"/>
    <n v="2026"/>
    <x v="2"/>
    <x v="4"/>
    <x v="5"/>
    <x v="2"/>
    <x v="127"/>
    <n v="732947.97"/>
    <n v="-732947.97"/>
    <x v="0"/>
    <s v="R"/>
    <s v="C"/>
    <x v="0"/>
  </r>
  <r>
    <x v="0"/>
    <x v="0"/>
    <n v="2025"/>
    <x v="0"/>
    <x v="1"/>
    <x v="0"/>
    <x v="0"/>
    <x v="573"/>
    <n v="-348924457.60000002"/>
    <n v="348924457.60000002"/>
    <x v="0"/>
    <s v="R"/>
    <s v="C"/>
    <x v="0"/>
  </r>
  <r>
    <x v="0"/>
    <x v="0"/>
    <n v="2025"/>
    <x v="0"/>
    <x v="27"/>
    <x v="0"/>
    <x v="0"/>
    <x v="772"/>
    <n v="-272863033"/>
    <n v="272863033"/>
    <x v="0"/>
    <s v="R"/>
    <s v="C"/>
    <x v="0"/>
  </r>
  <r>
    <x v="0"/>
    <x v="2"/>
    <n v="2026"/>
    <x v="0"/>
    <x v="4"/>
    <x v="1"/>
    <x v="3"/>
    <x v="802"/>
    <n v="55513.74"/>
    <n v="-55513.74"/>
    <x v="0"/>
    <s v="E"/>
    <s v="C"/>
    <x v="1"/>
  </r>
  <r>
    <x v="0"/>
    <x v="2"/>
    <n v="2026"/>
    <x v="0"/>
    <x v="14"/>
    <x v="8"/>
    <x v="11"/>
    <x v="317"/>
    <n v="4665256.92"/>
    <n v="-4665256.92"/>
    <x v="0"/>
    <s v="E"/>
    <s v="S"/>
    <x v="5"/>
  </r>
  <r>
    <x v="0"/>
    <x v="2"/>
    <n v="2026"/>
    <x v="0"/>
    <x v="0"/>
    <x v="8"/>
    <x v="2"/>
    <x v="6"/>
    <n v="56876.17"/>
    <n v="-56876.17"/>
    <x v="0"/>
    <s v="R"/>
    <s v="C"/>
    <x v="0"/>
  </r>
  <r>
    <x v="0"/>
    <x v="3"/>
    <n v="2027"/>
    <x v="0"/>
    <x v="4"/>
    <x v="1"/>
    <x v="3"/>
    <x v="98"/>
    <n v="46598.9"/>
    <n v="-46598.9"/>
    <x v="0"/>
    <s v="E"/>
    <s v="A"/>
    <x v="3"/>
  </r>
  <r>
    <x v="0"/>
    <x v="2"/>
    <n v="2026"/>
    <x v="0"/>
    <x v="4"/>
    <x v="2"/>
    <x v="3"/>
    <x v="201"/>
    <n v="632567.06999999995"/>
    <n v="-632567.06999999995"/>
    <x v="0"/>
    <s v="R"/>
    <s v="C"/>
    <x v="0"/>
  </r>
  <r>
    <x v="0"/>
    <x v="0"/>
    <n v="2025"/>
    <x v="0"/>
    <x v="5"/>
    <x v="0"/>
    <x v="0"/>
    <x v="991"/>
    <n v="-7324.14"/>
    <n v="7324.14"/>
    <x v="0"/>
    <s v="R"/>
    <s v="C"/>
    <x v="0"/>
  </r>
  <r>
    <x v="0"/>
    <x v="3"/>
    <n v="2026"/>
    <x v="0"/>
    <x v="4"/>
    <x v="1"/>
    <x v="2"/>
    <x v="746"/>
    <n v="-6779767.0499999998"/>
    <n v="6779767.0499999998"/>
    <x v="0"/>
    <s v="R"/>
    <s v="C"/>
    <x v="0"/>
  </r>
  <r>
    <x v="0"/>
    <x v="2"/>
    <n v="2026"/>
    <x v="0"/>
    <x v="3"/>
    <x v="5"/>
    <x v="2"/>
    <x v="105"/>
    <n v="5927399.3899999997"/>
    <n v="-5927399.3899999997"/>
    <x v="0"/>
    <s v="E"/>
    <s v="C"/>
    <x v="1"/>
  </r>
  <r>
    <x v="0"/>
    <x v="3"/>
    <n v="2026"/>
    <x v="0"/>
    <x v="14"/>
    <x v="1"/>
    <x v="2"/>
    <x v="364"/>
    <n v="269691.57"/>
    <n v="-269691.57"/>
    <x v="0"/>
    <s v="R"/>
    <s v="B"/>
    <x v="6"/>
  </r>
  <r>
    <x v="0"/>
    <x v="0"/>
    <n v="2026"/>
    <x v="0"/>
    <x v="1"/>
    <x v="1"/>
    <x v="2"/>
    <x v="718"/>
    <n v="-80000"/>
    <n v="80000"/>
    <x v="0"/>
    <s v="R"/>
    <s v="C"/>
    <x v="0"/>
  </r>
  <r>
    <x v="0"/>
    <x v="0"/>
    <n v="2026"/>
    <x v="0"/>
    <x v="12"/>
    <x v="5"/>
    <x v="2"/>
    <x v="332"/>
    <n v="-10150000"/>
    <n v="10150000"/>
    <x v="0"/>
    <s v="E"/>
    <s v="A"/>
    <x v="3"/>
  </r>
  <r>
    <x v="0"/>
    <x v="0"/>
    <n v="2026"/>
    <x v="0"/>
    <x v="2"/>
    <x v="0"/>
    <x v="0"/>
    <x v="992"/>
    <n v="0"/>
    <n v="0"/>
    <x v="0"/>
    <s v="R"/>
    <s v="C"/>
    <x v="0"/>
  </r>
  <r>
    <x v="0"/>
    <x v="0"/>
    <n v="2026"/>
    <x v="0"/>
    <x v="14"/>
    <x v="1"/>
    <x v="2"/>
    <x v="32"/>
    <n v="-671200"/>
    <n v="671200"/>
    <x v="0"/>
    <s v="R"/>
    <s v="A"/>
    <x v="2"/>
  </r>
  <r>
    <x v="0"/>
    <x v="0"/>
    <n v="2026"/>
    <x v="0"/>
    <x v="0"/>
    <x v="0"/>
    <x v="8"/>
    <x v="552"/>
    <n v="-389613.54"/>
    <n v="389613.54"/>
    <x v="0"/>
    <s v="R"/>
    <s v="C"/>
    <x v="0"/>
  </r>
  <r>
    <x v="0"/>
    <x v="0"/>
    <n v="2026"/>
    <x v="0"/>
    <x v="2"/>
    <x v="0"/>
    <x v="0"/>
    <x v="993"/>
    <n v="0"/>
    <n v="0"/>
    <x v="0"/>
    <s v="R"/>
    <s v="C"/>
    <x v="0"/>
  </r>
  <r>
    <x v="0"/>
    <x v="0"/>
    <n v="2026"/>
    <x v="0"/>
    <x v="1"/>
    <x v="3"/>
    <x v="1"/>
    <x v="107"/>
    <n v="-1300"/>
    <n v="1300"/>
    <x v="0"/>
    <s v="R"/>
    <s v="C"/>
    <x v="0"/>
  </r>
  <r>
    <x v="0"/>
    <x v="0"/>
    <n v="2026"/>
    <x v="0"/>
    <x v="4"/>
    <x v="3"/>
    <x v="15"/>
    <x v="42"/>
    <n v="-58000"/>
    <n v="58000"/>
    <x v="0"/>
    <s v="R"/>
    <s v="C"/>
    <x v="0"/>
  </r>
  <r>
    <x v="0"/>
    <x v="0"/>
    <n v="2026"/>
    <x v="0"/>
    <x v="6"/>
    <x v="1"/>
    <x v="2"/>
    <x v="953"/>
    <n v="0"/>
    <n v="0"/>
    <x v="0"/>
    <s v="R"/>
    <s v="C"/>
    <x v="0"/>
  </r>
  <r>
    <x v="0"/>
    <x v="0"/>
    <n v="2026"/>
    <x v="0"/>
    <x v="28"/>
    <x v="6"/>
    <x v="0"/>
    <x v="14"/>
    <n v="0"/>
    <n v="0"/>
    <x v="0"/>
    <s v="R"/>
    <s v="C"/>
    <x v="0"/>
  </r>
  <r>
    <x v="0"/>
    <x v="0"/>
    <n v="2026"/>
    <x v="0"/>
    <x v="5"/>
    <x v="5"/>
    <x v="19"/>
    <x v="22"/>
    <n v="-100000"/>
    <n v="100000"/>
    <x v="0"/>
    <s v="E"/>
    <s v="B"/>
    <x v="4"/>
  </r>
  <r>
    <x v="0"/>
    <x v="0"/>
    <n v="2026"/>
    <x v="0"/>
    <x v="10"/>
    <x v="0"/>
    <x v="0"/>
    <x v="994"/>
    <n v="0"/>
    <n v="0"/>
    <x v="0"/>
    <s v="R"/>
    <s v="C"/>
    <x v="0"/>
  </r>
  <r>
    <x v="0"/>
    <x v="0"/>
    <n v="2026"/>
    <x v="0"/>
    <x v="4"/>
    <x v="0"/>
    <x v="0"/>
    <x v="995"/>
    <n v="9908.07"/>
    <n v="-9908.07"/>
    <x v="0"/>
    <s v="R"/>
    <s v="C"/>
    <x v="0"/>
  </r>
  <r>
    <x v="0"/>
    <x v="0"/>
    <n v="2026"/>
    <x v="0"/>
    <x v="10"/>
    <x v="1"/>
    <x v="2"/>
    <x v="200"/>
    <n v="-13661400"/>
    <n v="13661400"/>
    <x v="0"/>
    <s v="R"/>
    <s v="C"/>
    <x v="0"/>
  </r>
  <r>
    <x v="0"/>
    <x v="0"/>
    <n v="2026"/>
    <x v="0"/>
    <x v="27"/>
    <x v="0"/>
    <x v="0"/>
    <x v="853"/>
    <n v="0"/>
    <n v="0"/>
    <x v="0"/>
    <m/>
    <m/>
    <x v="8"/>
  </r>
  <r>
    <x v="0"/>
    <x v="0"/>
    <n v="2026"/>
    <x v="0"/>
    <x v="14"/>
    <x v="6"/>
    <x v="2"/>
    <x v="200"/>
    <n v="-1363600"/>
    <n v="1363600"/>
    <x v="0"/>
    <s v="R"/>
    <s v="C"/>
    <x v="0"/>
  </r>
  <r>
    <x v="0"/>
    <x v="0"/>
    <n v="2026"/>
    <x v="0"/>
    <x v="10"/>
    <x v="1"/>
    <x v="2"/>
    <x v="62"/>
    <n v="0"/>
    <n v="0"/>
    <x v="0"/>
    <s v="R"/>
    <s v="C"/>
    <x v="0"/>
  </r>
  <r>
    <x v="0"/>
    <x v="1"/>
    <n v="2026"/>
    <x v="0"/>
    <x v="18"/>
    <x v="1"/>
    <x v="2"/>
    <x v="57"/>
    <n v="0"/>
    <n v="0"/>
    <x v="0"/>
    <s v="R"/>
    <s v="A"/>
    <x v="2"/>
  </r>
  <r>
    <x v="0"/>
    <x v="0"/>
    <n v="2026"/>
    <x v="0"/>
    <x v="5"/>
    <x v="0"/>
    <x v="0"/>
    <x v="996"/>
    <n v="0"/>
    <n v="0"/>
    <x v="0"/>
    <s v="R"/>
    <s v="C"/>
    <x v="0"/>
  </r>
  <r>
    <x v="0"/>
    <x v="2"/>
    <n v="2026"/>
    <x v="0"/>
    <x v="4"/>
    <x v="1"/>
    <x v="3"/>
    <x v="824"/>
    <n v="2432124.37"/>
    <n v="-2432124.37"/>
    <x v="0"/>
    <s v="R"/>
    <s v="C"/>
    <x v="0"/>
  </r>
  <r>
    <x v="0"/>
    <x v="2"/>
    <n v="2026"/>
    <x v="0"/>
    <x v="16"/>
    <x v="6"/>
    <x v="2"/>
    <x v="16"/>
    <n v="453100"/>
    <n v="-453100"/>
    <x v="0"/>
    <s v="E"/>
    <s v="A"/>
    <x v="3"/>
  </r>
  <r>
    <x v="0"/>
    <x v="0"/>
    <n v="2026"/>
    <x v="1"/>
    <x v="4"/>
    <x v="5"/>
    <x v="3"/>
    <x v="264"/>
    <n v="-134157.14000000001"/>
    <n v="134157.14000000001"/>
    <x v="0"/>
    <s v="R"/>
    <s v="B"/>
    <x v="6"/>
  </r>
  <r>
    <x v="0"/>
    <x v="0"/>
    <n v="2026"/>
    <x v="6"/>
    <x v="4"/>
    <x v="5"/>
    <x v="3"/>
    <x v="210"/>
    <n v="0"/>
    <n v="0"/>
    <x v="0"/>
    <s v="E"/>
    <s v="C"/>
    <x v="1"/>
  </r>
  <r>
    <x v="0"/>
    <x v="3"/>
    <n v="2026"/>
    <x v="1"/>
    <x v="29"/>
    <x v="5"/>
    <x v="2"/>
    <x v="334"/>
    <n v="1736852.62"/>
    <n v="-1736852.62"/>
    <x v="0"/>
    <s v="E"/>
    <s v="B"/>
    <x v="4"/>
  </r>
  <r>
    <x v="0"/>
    <x v="0"/>
    <n v="2026"/>
    <x v="1"/>
    <x v="9"/>
    <x v="5"/>
    <x v="2"/>
    <x v="244"/>
    <n v="-122419.8"/>
    <n v="122419.8"/>
    <x v="0"/>
    <s v="E"/>
    <s v="A"/>
    <x v="3"/>
  </r>
  <r>
    <x v="0"/>
    <x v="3"/>
    <n v="2026"/>
    <x v="1"/>
    <x v="14"/>
    <x v="1"/>
    <x v="11"/>
    <x v="508"/>
    <n v="411303.81"/>
    <n v="-411303.81"/>
    <x v="0"/>
    <s v="E"/>
    <s v="A"/>
    <x v="3"/>
  </r>
  <r>
    <x v="0"/>
    <x v="2"/>
    <n v="2026"/>
    <x v="0"/>
    <x v="4"/>
    <x v="1"/>
    <x v="3"/>
    <x v="75"/>
    <n v="295765.11"/>
    <n v="-295765.11"/>
    <x v="0"/>
    <s v="E"/>
    <s v="C"/>
    <x v="1"/>
  </r>
  <r>
    <x v="0"/>
    <x v="2"/>
    <n v="2026"/>
    <x v="0"/>
    <x v="5"/>
    <x v="0"/>
    <x v="0"/>
    <x v="687"/>
    <n v="2415.9299999999998"/>
    <n v="-2415.9299999999998"/>
    <x v="0"/>
    <s v="R"/>
    <s v="C"/>
    <x v="0"/>
  </r>
  <r>
    <x v="0"/>
    <x v="0"/>
    <n v="2025"/>
    <x v="0"/>
    <x v="17"/>
    <x v="1"/>
    <x v="12"/>
    <x v="98"/>
    <n v="-9785841.9000000004"/>
    <n v="9785841.9000000004"/>
    <x v="0"/>
    <s v="E"/>
    <s v="C"/>
    <x v="1"/>
  </r>
  <r>
    <x v="0"/>
    <x v="0"/>
    <n v="2025"/>
    <x v="0"/>
    <x v="29"/>
    <x v="3"/>
    <x v="2"/>
    <x v="497"/>
    <n v="-5196.8100000000004"/>
    <n v="5196.8100000000004"/>
    <x v="0"/>
    <s v="E"/>
    <s v="C"/>
    <x v="1"/>
  </r>
  <r>
    <x v="0"/>
    <x v="2"/>
    <n v="2026"/>
    <x v="3"/>
    <x v="4"/>
    <x v="5"/>
    <x v="3"/>
    <x v="28"/>
    <n v="41803.69"/>
    <n v="-41803.69"/>
    <x v="0"/>
    <s v="E"/>
    <s v="B"/>
    <x v="4"/>
  </r>
  <r>
    <x v="0"/>
    <x v="0"/>
    <n v="2026"/>
    <x v="0"/>
    <x v="4"/>
    <x v="1"/>
    <x v="32"/>
    <x v="251"/>
    <n v="-7800"/>
    <n v="7800"/>
    <x v="0"/>
    <s v="E"/>
    <s v="A"/>
    <x v="3"/>
  </r>
  <r>
    <x v="0"/>
    <x v="2"/>
    <n v="2026"/>
    <x v="0"/>
    <x v="12"/>
    <x v="5"/>
    <x v="2"/>
    <x v="338"/>
    <n v="200228.16"/>
    <n v="-200228.16"/>
    <x v="0"/>
    <s v="R"/>
    <s v="A"/>
    <x v="2"/>
  </r>
  <r>
    <x v="0"/>
    <x v="1"/>
    <n v="2026"/>
    <x v="0"/>
    <x v="4"/>
    <x v="1"/>
    <x v="2"/>
    <x v="578"/>
    <n v="0"/>
    <n v="0"/>
    <x v="0"/>
    <s v="R"/>
    <s v="C"/>
    <x v="0"/>
  </r>
  <r>
    <x v="0"/>
    <x v="0"/>
    <n v="2026"/>
    <x v="0"/>
    <x v="5"/>
    <x v="4"/>
    <x v="19"/>
    <x v="486"/>
    <n v="-30000"/>
    <n v="30000"/>
    <x v="0"/>
    <s v="E"/>
    <s v="C"/>
    <x v="1"/>
  </r>
  <r>
    <x v="0"/>
    <x v="1"/>
    <n v="2026"/>
    <x v="0"/>
    <x v="4"/>
    <x v="1"/>
    <x v="3"/>
    <x v="524"/>
    <n v="0"/>
    <n v="0"/>
    <x v="0"/>
    <s v="R"/>
    <s v="C"/>
    <x v="0"/>
  </r>
  <r>
    <x v="0"/>
    <x v="3"/>
    <n v="2026"/>
    <x v="0"/>
    <x v="3"/>
    <x v="4"/>
    <x v="2"/>
    <x v="12"/>
    <n v="136936.32000000001"/>
    <n v="-136936.32000000001"/>
    <x v="0"/>
    <s v="E"/>
    <s v="A"/>
    <x v="3"/>
  </r>
  <r>
    <x v="0"/>
    <x v="2"/>
    <n v="2026"/>
    <x v="0"/>
    <x v="0"/>
    <x v="1"/>
    <x v="0"/>
    <x v="14"/>
    <n v="0"/>
    <n v="0"/>
    <x v="0"/>
    <s v="R"/>
    <s v="C"/>
    <x v="0"/>
  </r>
  <r>
    <x v="0"/>
    <x v="2"/>
    <n v="2026"/>
    <x v="0"/>
    <x v="9"/>
    <x v="1"/>
    <x v="2"/>
    <x v="443"/>
    <n v="8736068.4800000004"/>
    <n v="-8736068.4800000004"/>
    <x v="0"/>
    <s v="R"/>
    <s v="C"/>
    <x v="0"/>
  </r>
  <r>
    <x v="0"/>
    <x v="0"/>
    <n v="2026"/>
    <x v="0"/>
    <x v="4"/>
    <x v="0"/>
    <x v="0"/>
    <x v="997"/>
    <n v="0"/>
    <n v="0"/>
    <x v="0"/>
    <s v="R"/>
    <s v="C"/>
    <x v="0"/>
  </r>
  <r>
    <x v="0"/>
    <x v="0"/>
    <n v="2026"/>
    <x v="0"/>
    <x v="3"/>
    <x v="4"/>
    <x v="2"/>
    <x v="775"/>
    <n v="-3632784.59"/>
    <n v="3632784.59"/>
    <x v="0"/>
    <s v="E"/>
    <s v="B"/>
    <x v="4"/>
  </r>
  <r>
    <x v="0"/>
    <x v="0"/>
    <n v="2026"/>
    <x v="0"/>
    <x v="4"/>
    <x v="0"/>
    <x v="0"/>
    <x v="998"/>
    <n v="0"/>
    <n v="0"/>
    <x v="0"/>
    <s v="R"/>
    <s v="C"/>
    <x v="0"/>
  </r>
  <r>
    <x v="0"/>
    <x v="0"/>
    <n v="2026"/>
    <x v="0"/>
    <x v="33"/>
    <x v="0"/>
    <x v="0"/>
    <x v="999"/>
    <n v="0"/>
    <n v="0"/>
    <x v="0"/>
    <s v="R"/>
    <s v="C"/>
    <x v="0"/>
  </r>
  <r>
    <x v="0"/>
    <x v="0"/>
    <n v="2026"/>
    <x v="0"/>
    <x v="3"/>
    <x v="2"/>
    <x v="2"/>
    <x v="158"/>
    <n v="-719500"/>
    <n v="719500"/>
    <x v="0"/>
    <s v="R"/>
    <s v="A"/>
    <x v="2"/>
  </r>
  <r>
    <x v="0"/>
    <x v="0"/>
    <n v="2026"/>
    <x v="0"/>
    <x v="3"/>
    <x v="3"/>
    <x v="2"/>
    <x v="93"/>
    <n v="-459593"/>
    <n v="459593"/>
    <x v="0"/>
    <s v="E"/>
    <s v="A"/>
    <x v="3"/>
  </r>
  <r>
    <x v="0"/>
    <x v="1"/>
    <n v="2026"/>
    <x v="0"/>
    <x v="4"/>
    <x v="1"/>
    <x v="3"/>
    <x v="128"/>
    <n v="-77096"/>
    <n v="77096"/>
    <x v="0"/>
    <s v="E"/>
    <s v="A"/>
    <x v="3"/>
  </r>
  <r>
    <x v="0"/>
    <x v="1"/>
    <n v="2026"/>
    <x v="0"/>
    <x v="3"/>
    <x v="4"/>
    <x v="2"/>
    <x v="15"/>
    <n v="-208004"/>
    <n v="208004"/>
    <x v="0"/>
    <s v="R"/>
    <s v="C"/>
    <x v="0"/>
  </r>
  <r>
    <x v="0"/>
    <x v="1"/>
    <n v="2025"/>
    <x v="0"/>
    <x v="10"/>
    <x v="1"/>
    <x v="2"/>
    <x v="375"/>
    <n v="90.95"/>
    <n v="-90.95"/>
    <x v="0"/>
    <s v="R"/>
    <s v="C"/>
    <x v="0"/>
  </r>
  <r>
    <x v="0"/>
    <x v="2"/>
    <n v="2026"/>
    <x v="0"/>
    <x v="12"/>
    <x v="1"/>
    <x v="2"/>
    <x v="472"/>
    <n v="1483370.08"/>
    <n v="-1483370.08"/>
    <x v="0"/>
    <s v="R"/>
    <s v="A"/>
    <x v="2"/>
  </r>
  <r>
    <x v="0"/>
    <x v="2"/>
    <n v="2026"/>
    <x v="0"/>
    <x v="30"/>
    <x v="1"/>
    <x v="2"/>
    <x v="77"/>
    <n v="4198936.71"/>
    <n v="-4198936.71"/>
    <x v="0"/>
    <s v="E"/>
    <s v="S"/>
    <x v="5"/>
  </r>
  <r>
    <x v="0"/>
    <x v="1"/>
    <n v="2026"/>
    <x v="0"/>
    <x v="16"/>
    <x v="1"/>
    <x v="2"/>
    <x v="323"/>
    <n v="-2081636"/>
    <n v="2081636"/>
    <x v="0"/>
    <s v="R"/>
    <s v="A"/>
    <x v="2"/>
  </r>
  <r>
    <x v="0"/>
    <x v="2"/>
    <n v="2026"/>
    <x v="0"/>
    <x v="1"/>
    <x v="6"/>
    <x v="1"/>
    <x v="36"/>
    <n v="6760.17"/>
    <n v="-6760.17"/>
    <x v="0"/>
    <s v="R"/>
    <s v="C"/>
    <x v="0"/>
  </r>
  <r>
    <x v="0"/>
    <x v="3"/>
    <n v="2026"/>
    <x v="1"/>
    <x v="1"/>
    <x v="5"/>
    <x v="1"/>
    <x v="136"/>
    <n v="0"/>
    <n v="0"/>
    <x v="0"/>
    <s v="R"/>
    <s v="C"/>
    <x v="0"/>
  </r>
  <r>
    <x v="0"/>
    <x v="3"/>
    <n v="2026"/>
    <x v="0"/>
    <x v="4"/>
    <x v="0"/>
    <x v="0"/>
    <x v="945"/>
    <n v="0"/>
    <n v="0"/>
    <x v="0"/>
    <s v="R"/>
    <s v="C"/>
    <x v="0"/>
  </r>
  <r>
    <x v="0"/>
    <x v="0"/>
    <n v="2026"/>
    <x v="4"/>
    <x v="22"/>
    <x v="5"/>
    <x v="2"/>
    <x v="32"/>
    <n v="-62338"/>
    <n v="62338"/>
    <x v="0"/>
    <s v="R"/>
    <s v="B"/>
    <x v="6"/>
  </r>
  <r>
    <x v="0"/>
    <x v="0"/>
    <n v="2026"/>
    <x v="1"/>
    <x v="14"/>
    <x v="1"/>
    <x v="14"/>
    <x v="98"/>
    <n v="-22828.83"/>
    <n v="22828.83"/>
    <x v="0"/>
    <s v="E"/>
    <s v="A"/>
    <x v="3"/>
  </r>
  <r>
    <x v="0"/>
    <x v="2"/>
    <n v="2026"/>
    <x v="0"/>
    <x v="10"/>
    <x v="2"/>
    <x v="2"/>
    <x v="150"/>
    <n v="174342.06"/>
    <n v="-174342.06"/>
    <x v="0"/>
    <s v="R"/>
    <s v="A"/>
    <x v="2"/>
  </r>
  <r>
    <x v="0"/>
    <x v="0"/>
    <n v="2026"/>
    <x v="1"/>
    <x v="6"/>
    <x v="4"/>
    <x v="2"/>
    <x v="960"/>
    <n v="-1350955"/>
    <n v="1350955"/>
    <x v="0"/>
    <s v="E"/>
    <s v="A"/>
    <x v="3"/>
  </r>
  <r>
    <x v="0"/>
    <x v="3"/>
    <n v="2026"/>
    <x v="1"/>
    <x v="10"/>
    <x v="1"/>
    <x v="2"/>
    <x v="97"/>
    <n v="0"/>
    <n v="0"/>
    <x v="0"/>
    <s v="R"/>
    <s v="C"/>
    <x v="0"/>
  </r>
  <r>
    <x v="0"/>
    <x v="0"/>
    <n v="2025"/>
    <x v="0"/>
    <x v="4"/>
    <x v="0"/>
    <x v="0"/>
    <x v="445"/>
    <n v="-3114840.02"/>
    <n v="3114840.02"/>
    <x v="0"/>
    <s v="R"/>
    <s v="C"/>
    <x v="0"/>
  </r>
  <r>
    <x v="0"/>
    <x v="2"/>
    <n v="2026"/>
    <x v="0"/>
    <x v="16"/>
    <x v="6"/>
    <x v="2"/>
    <x v="529"/>
    <n v="0"/>
    <n v="0"/>
    <x v="0"/>
    <s v="R"/>
    <s v="C"/>
    <x v="0"/>
  </r>
  <r>
    <x v="0"/>
    <x v="0"/>
    <n v="2026"/>
    <x v="0"/>
    <x v="3"/>
    <x v="5"/>
    <x v="2"/>
    <x v="525"/>
    <n v="-15000000"/>
    <n v="15000000"/>
    <x v="0"/>
    <s v="E"/>
    <s v="A"/>
    <x v="3"/>
  </r>
  <r>
    <x v="0"/>
    <x v="2"/>
    <n v="2026"/>
    <x v="1"/>
    <x v="6"/>
    <x v="5"/>
    <x v="2"/>
    <x v="137"/>
    <n v="191878.51"/>
    <n v="-191878.51"/>
    <x v="0"/>
    <s v="E"/>
    <s v="S"/>
    <x v="5"/>
  </r>
  <r>
    <x v="0"/>
    <x v="2"/>
    <n v="2026"/>
    <x v="1"/>
    <x v="10"/>
    <x v="5"/>
    <x v="2"/>
    <x v="427"/>
    <n v="11416"/>
    <n v="-11416"/>
    <x v="0"/>
    <s v="E"/>
    <s v="A"/>
    <x v="3"/>
  </r>
  <r>
    <x v="0"/>
    <x v="0"/>
    <n v="2026"/>
    <x v="0"/>
    <x v="29"/>
    <x v="0"/>
    <x v="0"/>
    <x v="1000"/>
    <n v="-199575"/>
    <n v="199575"/>
    <x v="0"/>
    <s v="R"/>
    <s v="C"/>
    <x v="0"/>
  </r>
  <r>
    <x v="0"/>
    <x v="2"/>
    <n v="2026"/>
    <x v="0"/>
    <x v="24"/>
    <x v="0"/>
    <x v="8"/>
    <x v="760"/>
    <n v="100000"/>
    <n v="-100000"/>
    <x v="0"/>
    <s v="R"/>
    <s v="C"/>
    <x v="0"/>
  </r>
  <r>
    <x v="0"/>
    <x v="3"/>
    <n v="2027"/>
    <x v="0"/>
    <x v="16"/>
    <x v="1"/>
    <x v="2"/>
    <x v="300"/>
    <n v="131130.75"/>
    <n v="-131130.75"/>
    <x v="0"/>
    <s v="R"/>
    <s v="C"/>
    <x v="0"/>
  </r>
  <r>
    <x v="0"/>
    <x v="2"/>
    <n v="2026"/>
    <x v="0"/>
    <x v="1"/>
    <x v="4"/>
    <x v="17"/>
    <x v="649"/>
    <n v="100000"/>
    <n v="-100000"/>
    <x v="0"/>
    <s v="E"/>
    <s v="A"/>
    <x v="3"/>
  </r>
  <r>
    <x v="0"/>
    <x v="2"/>
    <n v="2026"/>
    <x v="0"/>
    <x v="5"/>
    <x v="6"/>
    <x v="2"/>
    <x v="239"/>
    <n v="14929027.550000001"/>
    <n v="-14929027.550000001"/>
    <x v="0"/>
    <s v="R"/>
    <s v="A"/>
    <x v="2"/>
  </r>
  <r>
    <x v="0"/>
    <x v="0"/>
    <n v="2026"/>
    <x v="0"/>
    <x v="4"/>
    <x v="6"/>
    <x v="15"/>
    <x v="575"/>
    <n v="-1232770"/>
    <n v="1232770"/>
    <x v="0"/>
    <s v="R"/>
    <s v="C"/>
    <x v="0"/>
  </r>
  <r>
    <x v="0"/>
    <x v="0"/>
    <n v="2026"/>
    <x v="0"/>
    <x v="3"/>
    <x v="2"/>
    <x v="2"/>
    <x v="96"/>
    <n v="-1961500"/>
    <n v="1961500"/>
    <x v="0"/>
    <s v="R"/>
    <s v="C"/>
    <x v="0"/>
  </r>
  <r>
    <x v="0"/>
    <x v="0"/>
    <n v="2026"/>
    <x v="0"/>
    <x v="1"/>
    <x v="0"/>
    <x v="0"/>
    <x v="1001"/>
    <n v="0"/>
    <n v="0"/>
    <x v="0"/>
    <s v="R"/>
    <s v="C"/>
    <x v="0"/>
  </r>
  <r>
    <x v="0"/>
    <x v="0"/>
    <n v="2026"/>
    <x v="0"/>
    <x v="0"/>
    <x v="0"/>
    <x v="0"/>
    <x v="1002"/>
    <n v="0"/>
    <n v="0"/>
    <x v="0"/>
    <s v="R"/>
    <s v="C"/>
    <x v="0"/>
  </r>
  <r>
    <x v="0"/>
    <x v="0"/>
    <n v="2026"/>
    <x v="0"/>
    <x v="3"/>
    <x v="5"/>
    <x v="2"/>
    <x v="374"/>
    <n v="-867637877.60000002"/>
    <n v="867637877.60000002"/>
    <x v="0"/>
    <s v="E"/>
    <s v="B"/>
    <x v="4"/>
  </r>
  <r>
    <x v="0"/>
    <x v="0"/>
    <n v="2026"/>
    <x v="0"/>
    <x v="3"/>
    <x v="5"/>
    <x v="2"/>
    <x v="459"/>
    <n v="-2062831.67"/>
    <n v="2062831.67"/>
    <x v="0"/>
    <s v="E"/>
    <s v="B"/>
    <x v="4"/>
  </r>
  <r>
    <x v="0"/>
    <x v="0"/>
    <n v="2026"/>
    <x v="0"/>
    <x v="4"/>
    <x v="5"/>
    <x v="3"/>
    <x v="153"/>
    <n v="-4609164"/>
    <n v="4609164"/>
    <x v="0"/>
    <s v="R"/>
    <s v="C"/>
    <x v="0"/>
  </r>
  <r>
    <x v="0"/>
    <x v="0"/>
    <n v="2026"/>
    <x v="0"/>
    <x v="3"/>
    <x v="1"/>
    <x v="2"/>
    <x v="93"/>
    <n v="-6379088.9800000004"/>
    <n v="6379088.9800000004"/>
    <x v="0"/>
    <s v="E"/>
    <s v="A"/>
    <x v="3"/>
  </r>
  <r>
    <x v="0"/>
    <x v="0"/>
    <n v="2026"/>
    <x v="0"/>
    <x v="6"/>
    <x v="6"/>
    <x v="2"/>
    <x v="877"/>
    <n v="0"/>
    <n v="0"/>
    <x v="0"/>
    <s v="R"/>
    <s v="C"/>
    <x v="0"/>
  </r>
  <r>
    <x v="0"/>
    <x v="0"/>
    <n v="2026"/>
    <x v="0"/>
    <x v="4"/>
    <x v="1"/>
    <x v="3"/>
    <x v="285"/>
    <n v="-5000000"/>
    <n v="5000000"/>
    <x v="0"/>
    <s v="E"/>
    <s v="A"/>
    <x v="3"/>
  </r>
  <r>
    <x v="0"/>
    <x v="0"/>
    <n v="2026"/>
    <x v="0"/>
    <x v="1"/>
    <x v="4"/>
    <x v="1"/>
    <x v="565"/>
    <n v="-37815475.759999998"/>
    <n v="37815475.759999998"/>
    <x v="0"/>
    <s v="R"/>
    <s v="C"/>
    <x v="0"/>
  </r>
  <r>
    <x v="0"/>
    <x v="2"/>
    <n v="2026"/>
    <x v="0"/>
    <x v="1"/>
    <x v="6"/>
    <x v="1"/>
    <x v="145"/>
    <n v="944076.89"/>
    <n v="-944076.89"/>
    <x v="0"/>
    <s v="R"/>
    <s v="C"/>
    <x v="0"/>
  </r>
  <r>
    <x v="0"/>
    <x v="2"/>
    <n v="2026"/>
    <x v="0"/>
    <x v="6"/>
    <x v="1"/>
    <x v="2"/>
    <x v="478"/>
    <n v="603475.02"/>
    <n v="-603475.02"/>
    <x v="0"/>
    <s v="R"/>
    <s v="C"/>
    <x v="0"/>
  </r>
  <r>
    <x v="0"/>
    <x v="3"/>
    <n v="2026"/>
    <x v="1"/>
    <x v="10"/>
    <x v="1"/>
    <x v="2"/>
    <x v="185"/>
    <n v="0"/>
    <n v="0"/>
    <x v="0"/>
    <s v="R"/>
    <s v="C"/>
    <x v="0"/>
  </r>
  <r>
    <x v="0"/>
    <x v="3"/>
    <n v="2026"/>
    <x v="0"/>
    <x v="3"/>
    <x v="1"/>
    <x v="2"/>
    <x v="289"/>
    <n v="-8821.68"/>
    <n v="8821.68"/>
    <x v="0"/>
    <s v="R"/>
    <s v="C"/>
    <x v="0"/>
  </r>
  <r>
    <x v="0"/>
    <x v="2"/>
    <n v="2026"/>
    <x v="0"/>
    <x v="22"/>
    <x v="5"/>
    <x v="23"/>
    <x v="110"/>
    <n v="2002803.62"/>
    <n v="-2002803.62"/>
    <x v="0"/>
    <s v="E"/>
    <s v="A"/>
    <x v="3"/>
  </r>
  <r>
    <x v="0"/>
    <x v="2"/>
    <n v="2026"/>
    <x v="1"/>
    <x v="3"/>
    <x v="1"/>
    <x v="2"/>
    <x v="40"/>
    <n v="216.9"/>
    <n v="-216.9"/>
    <x v="0"/>
    <s v="R"/>
    <s v="C"/>
    <x v="0"/>
  </r>
  <r>
    <x v="0"/>
    <x v="2"/>
    <n v="2026"/>
    <x v="0"/>
    <x v="6"/>
    <x v="2"/>
    <x v="2"/>
    <x v="135"/>
    <n v="77259.179999999993"/>
    <n v="-77259.179999999993"/>
    <x v="0"/>
    <s v="R"/>
    <s v="C"/>
    <x v="0"/>
  </r>
  <r>
    <x v="0"/>
    <x v="0"/>
    <n v="2026"/>
    <x v="1"/>
    <x v="10"/>
    <x v="5"/>
    <x v="2"/>
    <x v="41"/>
    <n v="-3171090.08"/>
    <n v="3171090.08"/>
    <x v="0"/>
    <s v="R"/>
    <s v="C"/>
    <x v="0"/>
  </r>
  <r>
    <x v="0"/>
    <x v="1"/>
    <n v="2026"/>
    <x v="0"/>
    <x v="42"/>
    <x v="1"/>
    <x v="2"/>
    <x v="40"/>
    <n v="0"/>
    <n v="0"/>
    <x v="0"/>
    <s v="R"/>
    <s v="C"/>
    <x v="0"/>
  </r>
  <r>
    <x v="0"/>
    <x v="0"/>
    <n v="2026"/>
    <x v="1"/>
    <x v="1"/>
    <x v="4"/>
    <x v="1"/>
    <x v="386"/>
    <n v="-440732.5"/>
    <n v="440732.5"/>
    <x v="0"/>
    <s v="R"/>
    <s v="C"/>
    <x v="0"/>
  </r>
  <r>
    <x v="0"/>
    <x v="2"/>
    <n v="2026"/>
    <x v="0"/>
    <x v="4"/>
    <x v="2"/>
    <x v="11"/>
    <x v="341"/>
    <n v="761051.8"/>
    <n v="-761051.8"/>
    <x v="0"/>
    <s v="R"/>
    <s v="C"/>
    <x v="0"/>
  </r>
  <r>
    <x v="0"/>
    <x v="0"/>
    <n v="2026"/>
    <x v="0"/>
    <x v="27"/>
    <x v="0"/>
    <x v="0"/>
    <x v="1003"/>
    <n v="-1500000"/>
    <n v="1500000"/>
    <x v="0"/>
    <s v="R"/>
    <s v="C"/>
    <x v="0"/>
  </r>
  <r>
    <x v="0"/>
    <x v="3"/>
    <n v="2026"/>
    <x v="1"/>
    <x v="4"/>
    <x v="5"/>
    <x v="2"/>
    <x v="279"/>
    <n v="657351.47"/>
    <n v="-657351.47"/>
    <x v="0"/>
    <s v="R"/>
    <s v="C"/>
    <x v="0"/>
  </r>
  <r>
    <x v="0"/>
    <x v="2"/>
    <n v="2026"/>
    <x v="0"/>
    <x v="29"/>
    <x v="3"/>
    <x v="17"/>
    <x v="346"/>
    <n v="176454.68"/>
    <n v="-176454.68"/>
    <x v="0"/>
    <s v="E"/>
    <s v="C"/>
    <x v="1"/>
  </r>
  <r>
    <x v="0"/>
    <x v="0"/>
    <n v="2026"/>
    <x v="0"/>
    <x v="4"/>
    <x v="3"/>
    <x v="3"/>
    <x v="115"/>
    <n v="-364800"/>
    <n v="364800"/>
    <x v="0"/>
    <s v="R"/>
    <s v="C"/>
    <x v="0"/>
  </r>
  <r>
    <x v="0"/>
    <x v="0"/>
    <n v="2026"/>
    <x v="0"/>
    <x v="29"/>
    <x v="4"/>
    <x v="17"/>
    <x v="221"/>
    <n v="0"/>
    <n v="0"/>
    <x v="0"/>
    <s v="E"/>
    <s v="C"/>
    <x v="1"/>
  </r>
  <r>
    <x v="0"/>
    <x v="2"/>
    <n v="2026"/>
    <x v="0"/>
    <x v="18"/>
    <x v="1"/>
    <x v="2"/>
    <x v="1004"/>
    <n v="13504.56"/>
    <n v="-13504.56"/>
    <x v="0"/>
    <s v="R"/>
    <s v="C"/>
    <x v="0"/>
  </r>
  <r>
    <x v="0"/>
    <x v="0"/>
    <n v="2026"/>
    <x v="0"/>
    <x v="30"/>
    <x v="3"/>
    <x v="2"/>
    <x v="460"/>
    <n v="0"/>
    <n v="0"/>
    <x v="0"/>
    <s v="E"/>
    <s v="B"/>
    <x v="4"/>
  </r>
  <r>
    <x v="0"/>
    <x v="2"/>
    <n v="2026"/>
    <x v="0"/>
    <x v="4"/>
    <x v="1"/>
    <x v="2"/>
    <x v="908"/>
    <n v="38875.42"/>
    <n v="-38875.42"/>
    <x v="0"/>
    <s v="R"/>
    <s v="C"/>
    <x v="0"/>
  </r>
  <r>
    <x v="0"/>
    <x v="3"/>
    <n v="2026"/>
    <x v="0"/>
    <x v="4"/>
    <x v="5"/>
    <x v="3"/>
    <x v="281"/>
    <n v="108000"/>
    <n v="-108000"/>
    <x v="0"/>
    <s v="E"/>
    <s v="C"/>
    <x v="1"/>
  </r>
  <r>
    <x v="0"/>
    <x v="3"/>
    <n v="2026"/>
    <x v="0"/>
    <x v="18"/>
    <x v="1"/>
    <x v="2"/>
    <x v="561"/>
    <n v="-659.14"/>
    <n v="659.14"/>
    <x v="0"/>
    <s v="R"/>
    <s v="A"/>
    <x v="2"/>
  </r>
  <r>
    <x v="0"/>
    <x v="3"/>
    <n v="2026"/>
    <x v="1"/>
    <x v="10"/>
    <x v="5"/>
    <x v="2"/>
    <x v="427"/>
    <n v="0"/>
    <n v="0"/>
    <x v="0"/>
    <s v="E"/>
    <s v="A"/>
    <x v="3"/>
  </r>
  <r>
    <x v="0"/>
    <x v="3"/>
    <n v="2027"/>
    <x v="0"/>
    <x v="48"/>
    <x v="1"/>
    <x v="2"/>
    <x v="239"/>
    <n v="0"/>
    <n v="0"/>
    <x v="0"/>
    <s v="R"/>
    <s v="A"/>
    <x v="2"/>
  </r>
  <r>
    <x v="0"/>
    <x v="3"/>
    <n v="2027"/>
    <x v="1"/>
    <x v="6"/>
    <x v="1"/>
    <x v="2"/>
    <x v="617"/>
    <n v="45280"/>
    <n v="-45280"/>
    <x v="0"/>
    <s v="R"/>
    <s v="A"/>
    <x v="2"/>
  </r>
  <r>
    <x v="0"/>
    <x v="0"/>
    <n v="2025"/>
    <x v="0"/>
    <x v="24"/>
    <x v="0"/>
    <x v="0"/>
    <x v="447"/>
    <n v="-498550.41"/>
    <n v="498550.41"/>
    <x v="0"/>
    <s v="R"/>
    <s v="C"/>
    <x v="0"/>
  </r>
  <r>
    <x v="0"/>
    <x v="2"/>
    <n v="2026"/>
    <x v="0"/>
    <x v="18"/>
    <x v="1"/>
    <x v="41"/>
    <x v="320"/>
    <n v="133700"/>
    <n v="-133700"/>
    <x v="0"/>
    <s v="E"/>
    <s v="A"/>
    <x v="3"/>
  </r>
  <r>
    <x v="0"/>
    <x v="2"/>
    <n v="2026"/>
    <x v="0"/>
    <x v="16"/>
    <x v="1"/>
    <x v="2"/>
    <x v="170"/>
    <n v="8827005.1799999997"/>
    <n v="-8827005.1799999997"/>
    <x v="0"/>
    <s v="R"/>
    <s v="A"/>
    <x v="2"/>
  </r>
  <r>
    <x v="0"/>
    <x v="0"/>
    <n v="2026"/>
    <x v="0"/>
    <x v="3"/>
    <x v="0"/>
    <x v="0"/>
    <x v="1005"/>
    <n v="0"/>
    <n v="0"/>
    <x v="0"/>
    <s v="R"/>
    <s v="C"/>
    <x v="0"/>
  </r>
  <r>
    <x v="0"/>
    <x v="0"/>
    <n v="2026"/>
    <x v="0"/>
    <x v="4"/>
    <x v="6"/>
    <x v="2"/>
    <x v="267"/>
    <n v="-596455.04"/>
    <n v="596455.04"/>
    <x v="0"/>
    <s v="E"/>
    <s v="A"/>
    <x v="3"/>
  </r>
  <r>
    <x v="0"/>
    <x v="0"/>
    <n v="2026"/>
    <x v="0"/>
    <x v="1"/>
    <x v="1"/>
    <x v="1"/>
    <x v="246"/>
    <n v="-1867111.77"/>
    <n v="1867111.77"/>
    <x v="0"/>
    <s v="R"/>
    <s v="C"/>
    <x v="0"/>
  </r>
  <r>
    <x v="0"/>
    <x v="0"/>
    <n v="2026"/>
    <x v="0"/>
    <x v="16"/>
    <x v="6"/>
    <x v="2"/>
    <x v="418"/>
    <n v="-587300"/>
    <n v="587300"/>
    <x v="0"/>
    <s v="R"/>
    <s v="C"/>
    <x v="0"/>
  </r>
  <r>
    <x v="0"/>
    <x v="0"/>
    <n v="2026"/>
    <x v="0"/>
    <x v="1"/>
    <x v="0"/>
    <x v="8"/>
    <x v="309"/>
    <n v="2727081.37"/>
    <n v="-2727081.37"/>
    <x v="0"/>
    <s v="R"/>
    <s v="C"/>
    <x v="0"/>
  </r>
  <r>
    <x v="0"/>
    <x v="0"/>
    <n v="2026"/>
    <x v="0"/>
    <x v="0"/>
    <x v="0"/>
    <x v="0"/>
    <x v="1006"/>
    <n v="0"/>
    <n v="0"/>
    <x v="0"/>
    <s v="R"/>
    <s v="C"/>
    <x v="0"/>
  </r>
  <r>
    <x v="0"/>
    <x v="0"/>
    <n v="2026"/>
    <x v="0"/>
    <x v="0"/>
    <x v="0"/>
    <x v="0"/>
    <x v="1007"/>
    <n v="0"/>
    <n v="0"/>
    <x v="0"/>
    <s v="R"/>
    <s v="C"/>
    <x v="0"/>
  </r>
  <r>
    <x v="0"/>
    <x v="0"/>
    <n v="2026"/>
    <x v="0"/>
    <x v="17"/>
    <x v="4"/>
    <x v="12"/>
    <x v="242"/>
    <n v="0"/>
    <n v="0"/>
    <x v="0"/>
    <s v="R"/>
    <s v="C"/>
    <x v="0"/>
  </r>
  <r>
    <x v="0"/>
    <x v="0"/>
    <n v="2026"/>
    <x v="0"/>
    <x v="12"/>
    <x v="6"/>
    <x v="2"/>
    <x v="529"/>
    <n v="-893300"/>
    <n v="893300"/>
    <x v="0"/>
    <s v="R"/>
    <s v="C"/>
    <x v="0"/>
  </r>
  <r>
    <x v="0"/>
    <x v="0"/>
    <n v="2026"/>
    <x v="0"/>
    <x v="3"/>
    <x v="6"/>
    <x v="2"/>
    <x v="626"/>
    <n v="-138300"/>
    <n v="138300"/>
    <x v="0"/>
    <s v="R"/>
    <s v="C"/>
    <x v="0"/>
  </r>
  <r>
    <x v="0"/>
    <x v="1"/>
    <n v="2026"/>
    <x v="0"/>
    <x v="12"/>
    <x v="1"/>
    <x v="2"/>
    <x v="137"/>
    <n v="-14608.08"/>
    <n v="14608.08"/>
    <x v="0"/>
    <s v="R"/>
    <s v="A"/>
    <x v="2"/>
  </r>
  <r>
    <x v="0"/>
    <x v="2"/>
    <n v="2026"/>
    <x v="0"/>
    <x v="28"/>
    <x v="1"/>
    <x v="2"/>
    <x v="23"/>
    <n v="75730.5"/>
    <n v="-75730.5"/>
    <x v="0"/>
    <s v="R"/>
    <s v="B"/>
    <x v="6"/>
  </r>
  <r>
    <x v="0"/>
    <x v="2"/>
    <n v="2026"/>
    <x v="0"/>
    <x v="7"/>
    <x v="6"/>
    <x v="2"/>
    <x v="62"/>
    <n v="0"/>
    <n v="0"/>
    <x v="0"/>
    <s v="R"/>
    <s v="C"/>
    <x v="0"/>
  </r>
  <r>
    <x v="0"/>
    <x v="3"/>
    <n v="2026"/>
    <x v="0"/>
    <x v="3"/>
    <x v="1"/>
    <x v="2"/>
    <x v="560"/>
    <n v="12744919.99"/>
    <n v="-12744919.99"/>
    <x v="0"/>
    <s v="R"/>
    <s v="C"/>
    <x v="0"/>
  </r>
  <r>
    <x v="0"/>
    <x v="3"/>
    <n v="2026"/>
    <x v="4"/>
    <x v="22"/>
    <x v="5"/>
    <x v="2"/>
    <x v="18"/>
    <n v="224231.65"/>
    <n v="-224231.65"/>
    <x v="0"/>
    <s v="R"/>
    <s v="C"/>
    <x v="0"/>
  </r>
  <r>
    <x v="0"/>
    <x v="3"/>
    <n v="2026"/>
    <x v="1"/>
    <x v="16"/>
    <x v="5"/>
    <x v="2"/>
    <x v="60"/>
    <n v="0"/>
    <n v="0"/>
    <x v="0"/>
    <s v="R"/>
    <s v="C"/>
    <x v="0"/>
  </r>
  <r>
    <x v="0"/>
    <x v="1"/>
    <n v="2026"/>
    <x v="0"/>
    <x v="6"/>
    <x v="1"/>
    <x v="2"/>
    <x v="76"/>
    <n v="-14920384.5"/>
    <n v="14920384.5"/>
    <x v="0"/>
    <s v="E"/>
    <s v="A"/>
    <x v="3"/>
  </r>
  <r>
    <x v="0"/>
    <x v="2"/>
    <n v="2026"/>
    <x v="0"/>
    <x v="10"/>
    <x v="2"/>
    <x v="2"/>
    <x v="194"/>
    <n v="105273.66"/>
    <n v="-105273.66"/>
    <x v="0"/>
    <s v="R"/>
    <s v="A"/>
    <x v="2"/>
  </r>
  <r>
    <x v="0"/>
    <x v="2"/>
    <n v="2026"/>
    <x v="1"/>
    <x v="4"/>
    <x v="5"/>
    <x v="3"/>
    <x v="426"/>
    <n v="4125541.39"/>
    <n v="-4125541.39"/>
    <x v="0"/>
    <s v="R"/>
    <s v="C"/>
    <x v="0"/>
  </r>
  <r>
    <x v="0"/>
    <x v="2"/>
    <n v="2026"/>
    <x v="0"/>
    <x v="1"/>
    <x v="0"/>
    <x v="8"/>
    <x v="309"/>
    <n v="-180969.17"/>
    <n v="180969.17"/>
    <x v="0"/>
    <s v="R"/>
    <s v="C"/>
    <x v="0"/>
  </r>
  <r>
    <x v="0"/>
    <x v="0"/>
    <n v="2026"/>
    <x v="1"/>
    <x v="6"/>
    <x v="5"/>
    <x v="2"/>
    <x v="776"/>
    <n v="-42200"/>
    <n v="42200"/>
    <x v="0"/>
    <s v="E"/>
    <s v="A"/>
    <x v="3"/>
  </r>
  <r>
    <x v="0"/>
    <x v="2"/>
    <n v="2026"/>
    <x v="1"/>
    <x v="16"/>
    <x v="5"/>
    <x v="2"/>
    <x v="446"/>
    <n v="1105123.28"/>
    <n v="-1105123.28"/>
    <x v="0"/>
    <s v="R"/>
    <s v="A"/>
    <x v="2"/>
  </r>
  <r>
    <x v="0"/>
    <x v="0"/>
    <n v="2025"/>
    <x v="0"/>
    <x v="10"/>
    <x v="0"/>
    <x v="0"/>
    <x v="880"/>
    <n v="-7828252"/>
    <n v="7828252"/>
    <x v="0"/>
    <s v="R"/>
    <s v="C"/>
    <x v="0"/>
  </r>
  <r>
    <x v="0"/>
    <x v="0"/>
    <n v="2025"/>
    <x v="0"/>
    <x v="3"/>
    <x v="5"/>
    <x v="2"/>
    <x v="105"/>
    <n v="-508536.73"/>
    <n v="508536.73"/>
    <x v="0"/>
    <s v="E"/>
    <s v="C"/>
    <x v="1"/>
  </r>
  <r>
    <x v="0"/>
    <x v="0"/>
    <n v="2026"/>
    <x v="0"/>
    <x v="4"/>
    <x v="3"/>
    <x v="3"/>
    <x v="254"/>
    <n v="-79800"/>
    <n v="79800"/>
    <x v="0"/>
    <s v="E"/>
    <s v="A"/>
    <x v="3"/>
  </r>
  <r>
    <x v="0"/>
    <x v="2"/>
    <n v="2026"/>
    <x v="0"/>
    <x v="16"/>
    <x v="5"/>
    <x v="2"/>
    <x v="97"/>
    <n v="556035.11"/>
    <n v="-556035.11"/>
    <x v="0"/>
    <s v="R"/>
    <s v="C"/>
    <x v="0"/>
  </r>
  <r>
    <x v="0"/>
    <x v="1"/>
    <n v="2026"/>
    <x v="0"/>
    <x v="3"/>
    <x v="5"/>
    <x v="2"/>
    <x v="185"/>
    <n v="0"/>
    <n v="0"/>
    <x v="0"/>
    <s v="R"/>
    <s v="C"/>
    <x v="0"/>
  </r>
  <r>
    <x v="0"/>
    <x v="0"/>
    <n v="2025"/>
    <x v="0"/>
    <x v="24"/>
    <x v="0"/>
    <x v="0"/>
    <x v="187"/>
    <n v="-1410805.8"/>
    <n v="1410805.8"/>
    <x v="0"/>
    <s v="R"/>
    <s v="C"/>
    <x v="0"/>
  </r>
  <r>
    <x v="0"/>
    <x v="3"/>
    <n v="2026"/>
    <x v="0"/>
    <x v="3"/>
    <x v="1"/>
    <x v="2"/>
    <x v="472"/>
    <n v="-8251197.6100000003"/>
    <n v="8251197.6100000003"/>
    <x v="0"/>
    <s v="R"/>
    <s v="A"/>
    <x v="2"/>
  </r>
  <r>
    <x v="0"/>
    <x v="1"/>
    <n v="2026"/>
    <x v="0"/>
    <x v="9"/>
    <x v="1"/>
    <x v="2"/>
    <x v="58"/>
    <n v="-4969567"/>
    <n v="4969567"/>
    <x v="0"/>
    <s v="R"/>
    <s v="A"/>
    <x v="2"/>
  </r>
  <r>
    <x v="0"/>
    <x v="0"/>
    <n v="2026"/>
    <x v="0"/>
    <x v="24"/>
    <x v="0"/>
    <x v="0"/>
    <x v="203"/>
    <n v="62378.51"/>
    <n v="-62378.51"/>
    <x v="0"/>
    <s v="R"/>
    <s v="C"/>
    <x v="0"/>
  </r>
  <r>
    <x v="0"/>
    <x v="0"/>
    <n v="2026"/>
    <x v="0"/>
    <x v="12"/>
    <x v="2"/>
    <x v="2"/>
    <x v="146"/>
    <n v="-1855353.63"/>
    <n v="1855353.63"/>
    <x v="0"/>
    <s v="R"/>
    <s v="A"/>
    <x v="2"/>
  </r>
  <r>
    <x v="0"/>
    <x v="0"/>
    <n v="2026"/>
    <x v="0"/>
    <x v="17"/>
    <x v="1"/>
    <x v="12"/>
    <x v="247"/>
    <n v="0"/>
    <n v="0"/>
    <x v="0"/>
    <s v="R"/>
    <s v="C"/>
    <x v="0"/>
  </r>
  <r>
    <x v="0"/>
    <x v="0"/>
    <n v="2026"/>
    <x v="0"/>
    <x v="9"/>
    <x v="1"/>
    <x v="2"/>
    <x v="277"/>
    <n v="-2011632.65"/>
    <n v="2011632.65"/>
    <x v="0"/>
    <s v="R"/>
    <s v="C"/>
    <x v="0"/>
  </r>
  <r>
    <x v="0"/>
    <x v="0"/>
    <n v="2026"/>
    <x v="0"/>
    <x v="14"/>
    <x v="2"/>
    <x v="2"/>
    <x v="21"/>
    <n v="-78700"/>
    <n v="78700"/>
    <x v="0"/>
    <s v="R"/>
    <s v="A"/>
    <x v="2"/>
  </r>
  <r>
    <x v="0"/>
    <x v="0"/>
    <n v="2026"/>
    <x v="0"/>
    <x v="14"/>
    <x v="6"/>
    <x v="11"/>
    <x v="1008"/>
    <n v="-769400"/>
    <n v="769400"/>
    <x v="0"/>
    <s v="E"/>
    <s v="A"/>
    <x v="3"/>
  </r>
  <r>
    <x v="0"/>
    <x v="2"/>
    <n v="2026"/>
    <x v="0"/>
    <x v="6"/>
    <x v="1"/>
    <x v="2"/>
    <x v="18"/>
    <n v="32739386.079999998"/>
    <n v="-32739386.079999998"/>
    <x v="0"/>
    <s v="R"/>
    <s v="C"/>
    <x v="0"/>
  </r>
  <r>
    <x v="0"/>
    <x v="1"/>
    <n v="2025"/>
    <x v="0"/>
    <x v="4"/>
    <x v="1"/>
    <x v="15"/>
    <x v="575"/>
    <n v="95612"/>
    <n v="-95612"/>
    <x v="0"/>
    <s v="R"/>
    <s v="C"/>
    <x v="0"/>
  </r>
  <r>
    <x v="0"/>
    <x v="1"/>
    <n v="2025"/>
    <x v="0"/>
    <x v="42"/>
    <x v="1"/>
    <x v="2"/>
    <x v="357"/>
    <n v="1222378.95"/>
    <n v="-1222378.95"/>
    <x v="0"/>
    <s v="R"/>
    <s v="A"/>
    <x v="2"/>
  </r>
  <r>
    <x v="0"/>
    <x v="2"/>
    <n v="2026"/>
    <x v="0"/>
    <x v="30"/>
    <x v="2"/>
    <x v="2"/>
    <x v="492"/>
    <n v="937135.7"/>
    <n v="-937135.7"/>
    <x v="0"/>
    <s v="E"/>
    <s v="B"/>
    <x v="4"/>
  </r>
  <r>
    <x v="0"/>
    <x v="1"/>
    <n v="2025"/>
    <x v="0"/>
    <x v="3"/>
    <x v="1"/>
    <x v="2"/>
    <x v="523"/>
    <n v="606000.17000000004"/>
    <n v="-606000.17000000004"/>
    <x v="0"/>
    <s v="R"/>
    <s v="C"/>
    <x v="0"/>
  </r>
  <r>
    <x v="0"/>
    <x v="2"/>
    <n v="2026"/>
    <x v="0"/>
    <x v="3"/>
    <x v="6"/>
    <x v="2"/>
    <x v="463"/>
    <n v="808236.84"/>
    <n v="-808236.84"/>
    <x v="0"/>
    <s v="R"/>
    <s v="C"/>
    <x v="0"/>
  </r>
  <r>
    <x v="0"/>
    <x v="2"/>
    <n v="2026"/>
    <x v="0"/>
    <x v="0"/>
    <x v="6"/>
    <x v="2"/>
    <x v="528"/>
    <n v="66952.78"/>
    <n v="-66952.78"/>
    <x v="0"/>
    <s v="R"/>
    <s v="C"/>
    <x v="0"/>
  </r>
  <r>
    <x v="0"/>
    <x v="3"/>
    <n v="2026"/>
    <x v="1"/>
    <x v="1"/>
    <x v="1"/>
    <x v="2"/>
    <x v="208"/>
    <n v="0"/>
    <n v="0"/>
    <x v="0"/>
    <s v="R"/>
    <s v="C"/>
    <x v="0"/>
  </r>
  <r>
    <x v="0"/>
    <x v="0"/>
    <n v="2026"/>
    <x v="2"/>
    <x v="22"/>
    <x v="5"/>
    <x v="23"/>
    <x v="110"/>
    <n v="-209463.07"/>
    <n v="209463.07"/>
    <x v="0"/>
    <s v="E"/>
    <s v="A"/>
    <x v="3"/>
  </r>
  <r>
    <x v="0"/>
    <x v="0"/>
    <n v="2026"/>
    <x v="2"/>
    <x v="14"/>
    <x v="5"/>
    <x v="2"/>
    <x v="483"/>
    <n v="-36525"/>
    <n v="36525"/>
    <x v="0"/>
    <s v="E"/>
    <s v="A"/>
    <x v="3"/>
  </r>
  <r>
    <x v="0"/>
    <x v="2"/>
    <n v="2026"/>
    <x v="0"/>
    <x v="10"/>
    <x v="2"/>
    <x v="2"/>
    <x v="889"/>
    <n v="1662987.27"/>
    <n v="-1662987.27"/>
    <x v="0"/>
    <s v="R"/>
    <s v="C"/>
    <x v="0"/>
  </r>
  <r>
    <x v="0"/>
    <x v="2"/>
    <n v="2026"/>
    <x v="0"/>
    <x v="11"/>
    <x v="6"/>
    <x v="2"/>
    <x v="18"/>
    <n v="79489.240000000005"/>
    <n v="-79489.240000000005"/>
    <x v="0"/>
    <s v="R"/>
    <s v="C"/>
    <x v="0"/>
  </r>
  <r>
    <x v="0"/>
    <x v="2"/>
    <n v="2026"/>
    <x v="0"/>
    <x v="32"/>
    <x v="5"/>
    <x v="2"/>
    <x v="12"/>
    <n v="63427384"/>
    <n v="-63427384"/>
    <x v="0"/>
    <s v="E"/>
    <s v="B"/>
    <x v="4"/>
  </r>
  <r>
    <x v="0"/>
    <x v="3"/>
    <n v="2026"/>
    <x v="1"/>
    <x v="32"/>
    <x v="1"/>
    <x v="2"/>
    <x v="356"/>
    <n v="-77181.5"/>
    <n v="77181.5"/>
    <x v="0"/>
    <s v="R"/>
    <s v="C"/>
    <x v="0"/>
  </r>
  <r>
    <x v="0"/>
    <x v="3"/>
    <n v="2026"/>
    <x v="1"/>
    <x v="3"/>
    <x v="1"/>
    <x v="2"/>
    <x v="769"/>
    <n v="0"/>
    <n v="0"/>
    <x v="0"/>
    <s v="R"/>
    <s v="C"/>
    <x v="0"/>
  </r>
  <r>
    <x v="0"/>
    <x v="0"/>
    <n v="2026"/>
    <x v="1"/>
    <x v="42"/>
    <x v="1"/>
    <x v="2"/>
    <x v="44"/>
    <n v="-18735.080000000002"/>
    <n v="18735.080000000002"/>
    <x v="0"/>
    <s v="R"/>
    <s v="A"/>
    <x v="2"/>
  </r>
  <r>
    <x v="0"/>
    <x v="2"/>
    <n v="2026"/>
    <x v="1"/>
    <x v="16"/>
    <x v="1"/>
    <x v="2"/>
    <x v="461"/>
    <n v="48752.24"/>
    <n v="-48752.24"/>
    <x v="0"/>
    <s v="R"/>
    <s v="C"/>
    <x v="0"/>
  </r>
  <r>
    <x v="0"/>
    <x v="2"/>
    <n v="2026"/>
    <x v="1"/>
    <x v="1"/>
    <x v="5"/>
    <x v="1"/>
    <x v="31"/>
    <n v="0"/>
    <n v="0"/>
    <x v="0"/>
    <s v="R"/>
    <s v="C"/>
    <x v="0"/>
  </r>
  <r>
    <x v="0"/>
    <x v="3"/>
    <n v="2026"/>
    <x v="1"/>
    <x v="12"/>
    <x v="5"/>
    <x v="2"/>
    <x v="456"/>
    <n v="0"/>
    <n v="0"/>
    <x v="0"/>
    <s v="R"/>
    <s v="A"/>
    <x v="2"/>
  </r>
  <r>
    <x v="0"/>
    <x v="2"/>
    <n v="2026"/>
    <x v="0"/>
    <x v="10"/>
    <x v="1"/>
    <x v="2"/>
    <x v="525"/>
    <n v="6769595.8700000001"/>
    <n v="-6769595.8700000001"/>
    <x v="0"/>
    <s v="R"/>
    <s v="A"/>
    <x v="2"/>
  </r>
  <r>
    <x v="0"/>
    <x v="0"/>
    <n v="2025"/>
    <x v="0"/>
    <x v="10"/>
    <x v="0"/>
    <x v="0"/>
    <x v="1009"/>
    <n v="-580375"/>
    <n v="580375"/>
    <x v="0"/>
    <s v="R"/>
    <s v="C"/>
    <x v="0"/>
  </r>
  <r>
    <x v="0"/>
    <x v="2"/>
    <n v="2026"/>
    <x v="0"/>
    <x v="4"/>
    <x v="2"/>
    <x v="11"/>
    <x v="108"/>
    <n v="187700"/>
    <n v="-187700"/>
    <x v="0"/>
    <s v="E"/>
    <s v="A"/>
    <x v="3"/>
  </r>
  <r>
    <x v="0"/>
    <x v="0"/>
    <n v="2025"/>
    <x v="0"/>
    <x v="1"/>
    <x v="2"/>
    <x v="1"/>
    <x v="72"/>
    <n v="-6205.18"/>
    <n v="6205.18"/>
    <x v="0"/>
    <s v="E"/>
    <s v="C"/>
    <x v="1"/>
  </r>
  <r>
    <x v="0"/>
    <x v="0"/>
    <n v="2026"/>
    <x v="0"/>
    <x v="3"/>
    <x v="1"/>
    <x v="2"/>
    <x v="529"/>
    <n v="-100000"/>
    <n v="100000"/>
    <x v="0"/>
    <s v="R"/>
    <s v="C"/>
    <x v="0"/>
  </r>
  <r>
    <x v="0"/>
    <x v="2"/>
    <n v="2026"/>
    <x v="1"/>
    <x v="29"/>
    <x v="1"/>
    <x v="2"/>
    <x v="109"/>
    <n v="181250"/>
    <n v="-181250"/>
    <x v="0"/>
    <s v="E"/>
    <s v="A"/>
    <x v="3"/>
  </r>
  <r>
    <x v="0"/>
    <x v="2"/>
    <n v="2026"/>
    <x v="0"/>
    <x v="18"/>
    <x v="6"/>
    <x v="2"/>
    <x v="561"/>
    <n v="387772.43"/>
    <n v="-387772.43"/>
    <x v="0"/>
    <s v="R"/>
    <s v="A"/>
    <x v="2"/>
  </r>
  <r>
    <x v="0"/>
    <x v="2"/>
    <n v="2026"/>
    <x v="0"/>
    <x v="4"/>
    <x v="1"/>
    <x v="2"/>
    <x v="174"/>
    <n v="0"/>
    <n v="0"/>
    <x v="0"/>
    <s v="R"/>
    <s v="A"/>
    <x v="2"/>
  </r>
  <r>
    <x v="0"/>
    <x v="2"/>
    <n v="2026"/>
    <x v="1"/>
    <x v="6"/>
    <x v="4"/>
    <x v="2"/>
    <x v="960"/>
    <n v="1204340"/>
    <n v="-1204340"/>
    <x v="0"/>
    <s v="E"/>
    <s v="A"/>
    <x v="3"/>
  </r>
  <r>
    <x v="0"/>
    <x v="2"/>
    <n v="2026"/>
    <x v="0"/>
    <x v="11"/>
    <x v="1"/>
    <x v="2"/>
    <x v="12"/>
    <n v="2636530.0099999998"/>
    <n v="-2636530.0099999998"/>
    <x v="0"/>
    <s v="E"/>
    <s v="B"/>
    <x v="4"/>
  </r>
  <r>
    <x v="0"/>
    <x v="0"/>
    <n v="2026"/>
    <x v="0"/>
    <x v="16"/>
    <x v="6"/>
    <x v="2"/>
    <x v="139"/>
    <n v="0"/>
    <n v="0"/>
    <x v="0"/>
    <s v="R"/>
    <s v="C"/>
    <x v="0"/>
  </r>
  <r>
    <x v="0"/>
    <x v="0"/>
    <n v="2026"/>
    <x v="0"/>
    <x v="12"/>
    <x v="1"/>
    <x v="2"/>
    <x v="181"/>
    <n v="0"/>
    <n v="0"/>
    <x v="0"/>
    <s v="R"/>
    <s v="C"/>
    <x v="0"/>
  </r>
  <r>
    <x v="0"/>
    <x v="0"/>
    <n v="2026"/>
    <x v="0"/>
    <x v="12"/>
    <x v="5"/>
    <x v="2"/>
    <x v="588"/>
    <n v="-119743.91"/>
    <n v="119743.91"/>
    <x v="0"/>
    <s v="E"/>
    <s v="A"/>
    <x v="3"/>
  </r>
  <r>
    <x v="0"/>
    <x v="0"/>
    <n v="2026"/>
    <x v="0"/>
    <x v="12"/>
    <x v="2"/>
    <x v="30"/>
    <x v="215"/>
    <n v="-305800"/>
    <n v="305800"/>
    <x v="0"/>
    <s v="E"/>
    <s v="A"/>
    <x v="3"/>
  </r>
  <r>
    <x v="0"/>
    <x v="0"/>
    <n v="2026"/>
    <x v="0"/>
    <x v="12"/>
    <x v="1"/>
    <x v="2"/>
    <x v="34"/>
    <n v="-2893927.66"/>
    <n v="2893927.66"/>
    <x v="0"/>
    <s v="E"/>
    <s v="A"/>
    <x v="3"/>
  </r>
  <r>
    <x v="0"/>
    <x v="0"/>
    <n v="2026"/>
    <x v="0"/>
    <x v="24"/>
    <x v="0"/>
    <x v="0"/>
    <x v="1010"/>
    <n v="0"/>
    <n v="0"/>
    <x v="0"/>
    <s v="R"/>
    <s v="C"/>
    <x v="0"/>
  </r>
  <r>
    <x v="0"/>
    <x v="0"/>
    <n v="2026"/>
    <x v="0"/>
    <x v="6"/>
    <x v="5"/>
    <x v="23"/>
    <x v="287"/>
    <n v="-25013100"/>
    <n v="25013100"/>
    <x v="0"/>
    <s v="E"/>
    <s v="A"/>
    <x v="3"/>
  </r>
  <r>
    <x v="0"/>
    <x v="0"/>
    <n v="2026"/>
    <x v="0"/>
    <x v="4"/>
    <x v="5"/>
    <x v="3"/>
    <x v="558"/>
    <n v="-5385310.9199999999"/>
    <n v="5385310.9199999999"/>
    <x v="0"/>
    <s v="R"/>
    <s v="C"/>
    <x v="0"/>
  </r>
  <r>
    <x v="0"/>
    <x v="0"/>
    <n v="2026"/>
    <x v="0"/>
    <x v="3"/>
    <x v="6"/>
    <x v="2"/>
    <x v="38"/>
    <n v="-1424700"/>
    <n v="1424700"/>
    <x v="0"/>
    <s v="R"/>
    <s v="A"/>
    <x v="2"/>
  </r>
  <r>
    <x v="0"/>
    <x v="0"/>
    <n v="2026"/>
    <x v="0"/>
    <x v="3"/>
    <x v="1"/>
    <x v="2"/>
    <x v="528"/>
    <n v="-48200"/>
    <n v="48200"/>
    <x v="0"/>
    <s v="R"/>
    <s v="C"/>
    <x v="0"/>
  </r>
  <r>
    <x v="0"/>
    <x v="0"/>
    <n v="2026"/>
    <x v="0"/>
    <x v="10"/>
    <x v="0"/>
    <x v="0"/>
    <x v="143"/>
    <n v="0"/>
    <n v="0"/>
    <x v="0"/>
    <s v="R"/>
    <s v="C"/>
    <x v="0"/>
  </r>
  <r>
    <x v="0"/>
    <x v="0"/>
    <n v="2026"/>
    <x v="0"/>
    <x v="27"/>
    <x v="0"/>
    <x v="0"/>
    <x v="989"/>
    <n v="0"/>
    <n v="0"/>
    <x v="0"/>
    <m/>
    <m/>
    <x v="8"/>
  </r>
  <r>
    <x v="0"/>
    <x v="0"/>
    <n v="2026"/>
    <x v="0"/>
    <x v="5"/>
    <x v="1"/>
    <x v="2"/>
    <x v="126"/>
    <n v="-11665000"/>
    <n v="11665000"/>
    <x v="0"/>
    <s v="R"/>
    <s v="A"/>
    <x v="2"/>
  </r>
  <r>
    <x v="0"/>
    <x v="0"/>
    <n v="2026"/>
    <x v="0"/>
    <x v="18"/>
    <x v="6"/>
    <x v="2"/>
    <x v="21"/>
    <n v="-3200"/>
    <n v="3200"/>
    <x v="0"/>
    <s v="R"/>
    <s v="A"/>
    <x v="2"/>
  </r>
  <r>
    <x v="0"/>
    <x v="0"/>
    <n v="2026"/>
    <x v="0"/>
    <x v="6"/>
    <x v="0"/>
    <x v="0"/>
    <x v="1011"/>
    <n v="-4578.83"/>
    <n v="4578.83"/>
    <x v="0"/>
    <s v="R"/>
    <s v="C"/>
    <x v="0"/>
  </r>
  <r>
    <x v="0"/>
    <x v="0"/>
    <n v="2026"/>
    <x v="0"/>
    <x v="25"/>
    <x v="3"/>
    <x v="2"/>
    <x v="34"/>
    <n v="-30200"/>
    <n v="30200"/>
    <x v="0"/>
    <s v="E"/>
    <s v="A"/>
    <x v="3"/>
  </r>
  <r>
    <x v="0"/>
    <x v="1"/>
    <n v="2025"/>
    <x v="0"/>
    <x v="24"/>
    <x v="1"/>
    <x v="2"/>
    <x v="21"/>
    <n v="1137220"/>
    <n v="-1137220"/>
    <x v="0"/>
    <s v="R"/>
    <s v="A"/>
    <x v="2"/>
  </r>
  <r>
    <x v="0"/>
    <x v="1"/>
    <n v="2025"/>
    <x v="0"/>
    <x v="31"/>
    <x v="1"/>
    <x v="2"/>
    <x v="97"/>
    <n v="7406.04"/>
    <n v="-7406.04"/>
    <x v="0"/>
    <s v="R"/>
    <s v="C"/>
    <x v="0"/>
  </r>
  <r>
    <x v="0"/>
    <x v="2"/>
    <n v="2026"/>
    <x v="0"/>
    <x v="30"/>
    <x v="2"/>
    <x v="2"/>
    <x v="34"/>
    <n v="19401481.789999999"/>
    <n v="-19401481.789999999"/>
    <x v="0"/>
    <s v="E"/>
    <s v="S"/>
    <x v="5"/>
  </r>
  <r>
    <x v="0"/>
    <x v="1"/>
    <n v="2026"/>
    <x v="0"/>
    <x v="10"/>
    <x v="5"/>
    <x v="2"/>
    <x v="387"/>
    <n v="-2521134"/>
    <n v="2521134"/>
    <x v="0"/>
    <s v="E"/>
    <s v="B"/>
    <x v="4"/>
  </r>
  <r>
    <x v="0"/>
    <x v="1"/>
    <n v="2025"/>
    <x v="0"/>
    <x v="29"/>
    <x v="4"/>
    <x v="2"/>
    <x v="231"/>
    <n v="821323"/>
    <n v="-821323"/>
    <x v="0"/>
    <s v="R"/>
    <s v="C"/>
    <x v="0"/>
  </r>
  <r>
    <x v="0"/>
    <x v="2"/>
    <n v="2026"/>
    <x v="0"/>
    <x v="3"/>
    <x v="6"/>
    <x v="2"/>
    <x v="268"/>
    <n v="893042.57"/>
    <n v="-893042.57"/>
    <x v="0"/>
    <s v="R"/>
    <s v="C"/>
    <x v="0"/>
  </r>
  <r>
    <x v="0"/>
    <x v="2"/>
    <n v="2026"/>
    <x v="0"/>
    <x v="14"/>
    <x v="6"/>
    <x v="2"/>
    <x v="16"/>
    <n v="958753.08"/>
    <n v="-958753.08"/>
    <x v="0"/>
    <s v="E"/>
    <s v="A"/>
    <x v="3"/>
  </r>
  <r>
    <x v="0"/>
    <x v="2"/>
    <n v="2026"/>
    <x v="0"/>
    <x v="24"/>
    <x v="0"/>
    <x v="0"/>
    <x v="593"/>
    <n v="675156.66"/>
    <n v="-675156.66"/>
    <x v="0"/>
    <s v="R"/>
    <s v="C"/>
    <x v="0"/>
  </r>
  <r>
    <x v="0"/>
    <x v="2"/>
    <n v="2026"/>
    <x v="0"/>
    <x v="30"/>
    <x v="2"/>
    <x v="2"/>
    <x v="260"/>
    <n v="1485847.53"/>
    <n v="-1485847.53"/>
    <x v="0"/>
    <s v="R"/>
    <s v="A"/>
    <x v="2"/>
  </r>
  <r>
    <x v="0"/>
    <x v="2"/>
    <n v="2026"/>
    <x v="0"/>
    <x v="12"/>
    <x v="6"/>
    <x v="2"/>
    <x v="146"/>
    <n v="780200"/>
    <n v="-780200"/>
    <x v="0"/>
    <s v="R"/>
    <s v="A"/>
    <x v="2"/>
  </r>
  <r>
    <x v="0"/>
    <x v="2"/>
    <n v="2026"/>
    <x v="0"/>
    <x v="50"/>
    <x v="5"/>
    <x v="2"/>
    <x v="79"/>
    <n v="588982.02"/>
    <n v="-588982.02"/>
    <x v="0"/>
    <s v="R"/>
    <s v="C"/>
    <x v="0"/>
  </r>
  <r>
    <x v="0"/>
    <x v="0"/>
    <n v="2026"/>
    <x v="1"/>
    <x v="4"/>
    <x v="1"/>
    <x v="3"/>
    <x v="390"/>
    <n v="-492911.28"/>
    <n v="492911.28"/>
    <x v="0"/>
    <s v="R"/>
    <s v="C"/>
    <x v="0"/>
  </r>
  <r>
    <x v="0"/>
    <x v="0"/>
    <n v="2026"/>
    <x v="1"/>
    <x v="42"/>
    <x v="1"/>
    <x v="2"/>
    <x v="357"/>
    <n v="-12469.54"/>
    <n v="12469.54"/>
    <x v="0"/>
    <s v="R"/>
    <s v="A"/>
    <x v="2"/>
  </r>
  <r>
    <x v="0"/>
    <x v="0"/>
    <n v="2026"/>
    <x v="1"/>
    <x v="3"/>
    <x v="1"/>
    <x v="2"/>
    <x v="289"/>
    <n v="-9935"/>
    <n v="9935"/>
    <x v="0"/>
    <s v="R"/>
    <s v="C"/>
    <x v="0"/>
  </r>
  <r>
    <x v="0"/>
    <x v="0"/>
    <n v="2026"/>
    <x v="1"/>
    <x v="10"/>
    <x v="5"/>
    <x v="4"/>
    <x v="656"/>
    <n v="-275950.18"/>
    <n v="275950.18"/>
    <x v="0"/>
    <s v="E"/>
    <s v="S"/>
    <x v="5"/>
  </r>
  <r>
    <x v="0"/>
    <x v="2"/>
    <n v="2026"/>
    <x v="0"/>
    <x v="4"/>
    <x v="2"/>
    <x v="11"/>
    <x v="440"/>
    <n v="2127964.39"/>
    <n v="-2127964.39"/>
    <x v="0"/>
    <s v="E"/>
    <s v="A"/>
    <x v="3"/>
  </r>
  <r>
    <x v="0"/>
    <x v="3"/>
    <n v="2026"/>
    <x v="2"/>
    <x v="13"/>
    <x v="5"/>
    <x v="2"/>
    <x v="162"/>
    <n v="0"/>
    <n v="0"/>
    <x v="0"/>
    <s v="R"/>
    <s v="B"/>
    <x v="6"/>
  </r>
  <r>
    <x v="0"/>
    <x v="0"/>
    <n v="2026"/>
    <x v="0"/>
    <x v="3"/>
    <x v="0"/>
    <x v="0"/>
    <x v="1012"/>
    <n v="-55454000"/>
    <n v="55454000"/>
    <x v="0"/>
    <s v="R"/>
    <s v="C"/>
    <x v="0"/>
  </r>
  <r>
    <x v="0"/>
    <x v="0"/>
    <n v="2025"/>
    <x v="0"/>
    <x v="3"/>
    <x v="5"/>
    <x v="2"/>
    <x v="592"/>
    <n v="-219685"/>
    <n v="219685"/>
    <x v="0"/>
    <s v="E"/>
    <s v="C"/>
    <x v="1"/>
  </r>
  <r>
    <x v="0"/>
    <x v="3"/>
    <n v="2026"/>
    <x v="4"/>
    <x v="4"/>
    <x v="5"/>
    <x v="3"/>
    <x v="265"/>
    <n v="150098.65"/>
    <n v="-150098.65"/>
    <x v="0"/>
    <s v="E"/>
    <s v="B"/>
    <x v="4"/>
  </r>
  <r>
    <x v="0"/>
    <x v="3"/>
    <n v="2026"/>
    <x v="0"/>
    <x v="7"/>
    <x v="1"/>
    <x v="2"/>
    <x v="164"/>
    <n v="171675.48"/>
    <n v="-171675.48"/>
    <x v="0"/>
    <s v="R"/>
    <s v="C"/>
    <x v="0"/>
  </r>
  <r>
    <x v="0"/>
    <x v="3"/>
    <n v="2026"/>
    <x v="1"/>
    <x v="5"/>
    <x v="1"/>
    <x v="19"/>
    <x v="433"/>
    <n v="0"/>
    <n v="0"/>
    <x v="0"/>
    <s v="E"/>
    <s v="B"/>
    <x v="4"/>
  </r>
  <r>
    <x v="0"/>
    <x v="3"/>
    <n v="2026"/>
    <x v="0"/>
    <x v="6"/>
    <x v="5"/>
    <x v="2"/>
    <x v="235"/>
    <n v="291573.11"/>
    <n v="-291573.11"/>
    <x v="0"/>
    <s v="E"/>
    <s v="A"/>
    <x v="3"/>
  </r>
  <r>
    <x v="0"/>
    <x v="0"/>
    <n v="2026"/>
    <x v="0"/>
    <x v="4"/>
    <x v="6"/>
    <x v="11"/>
    <x v="182"/>
    <n v="-63500"/>
    <n v="63500"/>
    <x v="0"/>
    <s v="R"/>
    <s v="C"/>
    <x v="0"/>
  </r>
  <r>
    <x v="0"/>
    <x v="0"/>
    <n v="2026"/>
    <x v="0"/>
    <x v="0"/>
    <x v="0"/>
    <x v="0"/>
    <x v="1013"/>
    <n v="-38364736.770000003"/>
    <n v="38364736.770000003"/>
    <x v="0"/>
    <s v="R"/>
    <s v="C"/>
    <x v="0"/>
  </r>
  <r>
    <x v="0"/>
    <x v="0"/>
    <n v="2026"/>
    <x v="0"/>
    <x v="1"/>
    <x v="5"/>
    <x v="1"/>
    <x v="380"/>
    <n v="0"/>
    <n v="0"/>
    <x v="0"/>
    <s v="E"/>
    <s v="A"/>
    <x v="3"/>
  </r>
  <r>
    <x v="0"/>
    <x v="0"/>
    <n v="2026"/>
    <x v="0"/>
    <x v="16"/>
    <x v="2"/>
    <x v="2"/>
    <x v="318"/>
    <n v="-508400"/>
    <n v="508400"/>
    <x v="0"/>
    <s v="R"/>
    <s v="C"/>
    <x v="0"/>
  </r>
  <r>
    <x v="0"/>
    <x v="0"/>
    <n v="2026"/>
    <x v="0"/>
    <x v="4"/>
    <x v="6"/>
    <x v="3"/>
    <x v="166"/>
    <n v="-261300"/>
    <n v="261300"/>
    <x v="0"/>
    <s v="R"/>
    <s v="C"/>
    <x v="0"/>
  </r>
  <r>
    <x v="0"/>
    <x v="0"/>
    <n v="2026"/>
    <x v="0"/>
    <x v="0"/>
    <x v="0"/>
    <x v="0"/>
    <x v="369"/>
    <n v="0"/>
    <n v="0"/>
    <x v="0"/>
    <s v="R"/>
    <s v="C"/>
    <x v="0"/>
  </r>
  <r>
    <x v="0"/>
    <x v="0"/>
    <n v="2026"/>
    <x v="0"/>
    <x v="0"/>
    <x v="0"/>
    <x v="0"/>
    <x v="1014"/>
    <n v="0"/>
    <n v="0"/>
    <x v="0"/>
    <s v="R"/>
    <s v="C"/>
    <x v="0"/>
  </r>
  <r>
    <x v="0"/>
    <x v="0"/>
    <n v="2026"/>
    <x v="0"/>
    <x v="0"/>
    <x v="0"/>
    <x v="0"/>
    <x v="1015"/>
    <n v="0"/>
    <n v="0"/>
    <x v="0"/>
    <s v="R"/>
    <s v="C"/>
    <x v="0"/>
  </r>
  <r>
    <x v="0"/>
    <x v="0"/>
    <n v="2026"/>
    <x v="0"/>
    <x v="0"/>
    <x v="0"/>
    <x v="0"/>
    <x v="1016"/>
    <n v="0"/>
    <n v="0"/>
    <x v="0"/>
    <s v="R"/>
    <s v="C"/>
    <x v="0"/>
  </r>
  <r>
    <x v="0"/>
    <x v="0"/>
    <n v="2026"/>
    <x v="0"/>
    <x v="1"/>
    <x v="6"/>
    <x v="1"/>
    <x v="180"/>
    <n v="-9552248"/>
    <n v="9552248"/>
    <x v="0"/>
    <s v="E"/>
    <s v="C"/>
    <x v="1"/>
  </r>
  <r>
    <x v="0"/>
    <x v="0"/>
    <n v="2026"/>
    <x v="0"/>
    <x v="18"/>
    <x v="6"/>
    <x v="14"/>
    <x v="166"/>
    <n v="-37500"/>
    <n v="37500"/>
    <x v="0"/>
    <s v="E"/>
    <s v="A"/>
    <x v="3"/>
  </r>
  <r>
    <x v="0"/>
    <x v="0"/>
    <n v="2026"/>
    <x v="0"/>
    <x v="0"/>
    <x v="2"/>
    <x v="2"/>
    <x v="232"/>
    <n v="-746920885"/>
    <n v="746920885"/>
    <x v="0"/>
    <s v="E"/>
    <s v="B"/>
    <x v="4"/>
  </r>
  <r>
    <x v="0"/>
    <x v="0"/>
    <n v="2026"/>
    <x v="0"/>
    <x v="27"/>
    <x v="0"/>
    <x v="0"/>
    <x v="673"/>
    <n v="0"/>
    <n v="0"/>
    <x v="0"/>
    <m/>
    <m/>
    <x v="8"/>
  </r>
  <r>
    <x v="0"/>
    <x v="0"/>
    <n v="2026"/>
    <x v="0"/>
    <x v="34"/>
    <x v="2"/>
    <x v="2"/>
    <x v="130"/>
    <n v="-216708.54"/>
    <n v="216708.54"/>
    <x v="0"/>
    <s v="R"/>
    <s v="C"/>
    <x v="0"/>
  </r>
  <r>
    <x v="0"/>
    <x v="0"/>
    <n v="2026"/>
    <x v="0"/>
    <x v="24"/>
    <x v="4"/>
    <x v="2"/>
    <x v="528"/>
    <n v="-2500"/>
    <n v="2500"/>
    <x v="0"/>
    <s v="R"/>
    <s v="C"/>
    <x v="0"/>
  </r>
  <r>
    <x v="0"/>
    <x v="2"/>
    <n v="2026"/>
    <x v="0"/>
    <x v="9"/>
    <x v="6"/>
    <x v="2"/>
    <x v="292"/>
    <n v="1197250.47"/>
    <n v="-1197250.47"/>
    <x v="0"/>
    <s v="R"/>
    <s v="C"/>
    <x v="0"/>
  </r>
  <r>
    <x v="0"/>
    <x v="2"/>
    <n v="2026"/>
    <x v="0"/>
    <x v="38"/>
    <x v="1"/>
    <x v="3"/>
    <x v="62"/>
    <n v="0"/>
    <n v="0"/>
    <x v="0"/>
    <s v="R"/>
    <s v="C"/>
    <x v="0"/>
  </r>
  <r>
    <x v="0"/>
    <x v="1"/>
    <n v="2026"/>
    <x v="0"/>
    <x v="3"/>
    <x v="1"/>
    <x v="2"/>
    <x v="186"/>
    <n v="-569310.94999999995"/>
    <n v="569310.94999999995"/>
    <x v="0"/>
    <s v="E"/>
    <s v="A"/>
    <x v="3"/>
  </r>
  <r>
    <x v="0"/>
    <x v="2"/>
    <n v="2026"/>
    <x v="0"/>
    <x v="12"/>
    <x v="1"/>
    <x v="2"/>
    <x v="342"/>
    <n v="1492900"/>
    <n v="-1492900"/>
    <x v="0"/>
    <s v="R"/>
    <s v="A"/>
    <x v="2"/>
  </r>
  <r>
    <x v="0"/>
    <x v="3"/>
    <n v="2026"/>
    <x v="0"/>
    <x v="10"/>
    <x v="1"/>
    <x v="2"/>
    <x v="21"/>
    <n v="-76855.759999999995"/>
    <n v="76855.759999999995"/>
    <x v="0"/>
    <s v="R"/>
    <s v="A"/>
    <x v="2"/>
  </r>
  <r>
    <x v="0"/>
    <x v="1"/>
    <n v="2025"/>
    <x v="0"/>
    <x v="3"/>
    <x v="1"/>
    <x v="2"/>
    <x v="528"/>
    <n v="5000"/>
    <n v="-5000"/>
    <x v="0"/>
    <s v="R"/>
    <s v="C"/>
    <x v="0"/>
  </r>
  <r>
    <x v="0"/>
    <x v="3"/>
    <n v="2026"/>
    <x v="0"/>
    <x v="16"/>
    <x v="1"/>
    <x v="2"/>
    <x v="323"/>
    <n v="-330876.82"/>
    <n v="330876.82"/>
    <x v="0"/>
    <s v="R"/>
    <s v="A"/>
    <x v="2"/>
  </r>
  <r>
    <x v="0"/>
    <x v="2"/>
    <n v="2026"/>
    <x v="0"/>
    <x v="32"/>
    <x v="5"/>
    <x v="2"/>
    <x v="26"/>
    <n v="596714"/>
    <n v="-596714"/>
    <x v="0"/>
    <s v="R"/>
    <s v="B"/>
    <x v="6"/>
  </r>
  <r>
    <x v="0"/>
    <x v="2"/>
    <n v="2026"/>
    <x v="0"/>
    <x v="4"/>
    <x v="1"/>
    <x v="2"/>
    <x v="93"/>
    <n v="956090.13"/>
    <n v="-956090.13"/>
    <x v="0"/>
    <s v="E"/>
    <s v="A"/>
    <x v="3"/>
  </r>
  <r>
    <x v="0"/>
    <x v="2"/>
    <n v="2026"/>
    <x v="1"/>
    <x v="1"/>
    <x v="1"/>
    <x v="1"/>
    <x v="463"/>
    <n v="1815.5"/>
    <n v="-1815.5"/>
    <x v="0"/>
    <s v="R"/>
    <s v="C"/>
    <x v="0"/>
  </r>
  <r>
    <x v="0"/>
    <x v="2"/>
    <n v="2026"/>
    <x v="1"/>
    <x v="47"/>
    <x v="1"/>
    <x v="38"/>
    <x v="215"/>
    <n v="51500"/>
    <n v="-51500"/>
    <x v="0"/>
    <s v="E"/>
    <s v="A"/>
    <x v="3"/>
  </r>
  <r>
    <x v="0"/>
    <x v="0"/>
    <n v="2026"/>
    <x v="1"/>
    <x v="4"/>
    <x v="1"/>
    <x v="2"/>
    <x v="438"/>
    <n v="-104310"/>
    <n v="104310"/>
    <x v="0"/>
    <s v="R"/>
    <s v="C"/>
    <x v="0"/>
  </r>
  <r>
    <x v="0"/>
    <x v="0"/>
    <n v="2026"/>
    <x v="1"/>
    <x v="6"/>
    <x v="5"/>
    <x v="2"/>
    <x v="89"/>
    <n v="-37052.01"/>
    <n v="37052.01"/>
    <x v="0"/>
    <s v="R"/>
    <s v="A"/>
    <x v="2"/>
  </r>
  <r>
    <x v="0"/>
    <x v="0"/>
    <n v="2026"/>
    <x v="1"/>
    <x v="1"/>
    <x v="5"/>
    <x v="1"/>
    <x v="253"/>
    <n v="-30.04"/>
    <n v="30.04"/>
    <x v="0"/>
    <s v="E"/>
    <s v="A"/>
    <x v="3"/>
  </r>
  <r>
    <x v="0"/>
    <x v="3"/>
    <n v="2026"/>
    <x v="0"/>
    <x v="0"/>
    <x v="4"/>
    <x v="0"/>
    <x v="14"/>
    <n v="0"/>
    <n v="0"/>
    <x v="0"/>
    <s v="R"/>
    <s v="C"/>
    <x v="0"/>
  </r>
  <r>
    <x v="0"/>
    <x v="2"/>
    <n v="2026"/>
    <x v="0"/>
    <x v="6"/>
    <x v="5"/>
    <x v="23"/>
    <x v="377"/>
    <n v="229000"/>
    <n v="-229000"/>
    <x v="0"/>
    <s v="E"/>
    <s v="A"/>
    <x v="3"/>
  </r>
  <r>
    <x v="0"/>
    <x v="3"/>
    <n v="2026"/>
    <x v="0"/>
    <x v="4"/>
    <x v="1"/>
    <x v="2"/>
    <x v="578"/>
    <n v="0"/>
    <n v="0"/>
    <x v="0"/>
    <s v="R"/>
    <s v="C"/>
    <x v="0"/>
  </r>
  <r>
    <x v="0"/>
    <x v="2"/>
    <n v="2026"/>
    <x v="0"/>
    <x v="13"/>
    <x v="5"/>
    <x v="2"/>
    <x v="350"/>
    <n v="24900"/>
    <n v="-24900"/>
    <x v="0"/>
    <s v="R"/>
    <s v="A"/>
    <x v="2"/>
  </r>
  <r>
    <x v="0"/>
    <x v="0"/>
    <n v="2026"/>
    <x v="0"/>
    <x v="6"/>
    <x v="0"/>
    <x v="0"/>
    <x v="1000"/>
    <n v="-599000"/>
    <n v="599000"/>
    <x v="0"/>
    <s v="R"/>
    <s v="C"/>
    <x v="0"/>
  </r>
  <r>
    <x v="0"/>
    <x v="2"/>
    <n v="2026"/>
    <x v="0"/>
    <x v="3"/>
    <x v="5"/>
    <x v="2"/>
    <x v="584"/>
    <n v="8142358"/>
    <n v="-8142358"/>
    <x v="0"/>
    <s v="E"/>
    <s v="A"/>
    <x v="3"/>
  </r>
  <r>
    <x v="0"/>
    <x v="0"/>
    <n v="2026"/>
    <x v="0"/>
    <x v="3"/>
    <x v="0"/>
    <x v="0"/>
    <x v="134"/>
    <n v="0"/>
    <n v="0"/>
    <x v="0"/>
    <s v="R"/>
    <s v="C"/>
    <x v="0"/>
  </r>
  <r>
    <x v="0"/>
    <x v="0"/>
    <n v="2026"/>
    <x v="0"/>
    <x v="12"/>
    <x v="1"/>
    <x v="2"/>
    <x v="1017"/>
    <n v="-13100"/>
    <n v="13100"/>
    <x v="0"/>
    <s v="R"/>
    <s v="A"/>
    <x v="2"/>
  </r>
  <r>
    <x v="0"/>
    <x v="0"/>
    <n v="2026"/>
    <x v="0"/>
    <x v="2"/>
    <x v="0"/>
    <x v="0"/>
    <x v="1018"/>
    <n v="0"/>
    <n v="0"/>
    <x v="0"/>
    <s v="R"/>
    <s v="C"/>
    <x v="0"/>
  </r>
  <r>
    <x v="0"/>
    <x v="0"/>
    <n v="2026"/>
    <x v="0"/>
    <x v="6"/>
    <x v="5"/>
    <x v="2"/>
    <x v="1019"/>
    <n v="-29510000"/>
    <n v="29510000"/>
    <x v="0"/>
    <s v="E"/>
    <s v="A"/>
    <x v="3"/>
  </r>
  <r>
    <x v="0"/>
    <x v="0"/>
    <n v="2026"/>
    <x v="0"/>
    <x v="3"/>
    <x v="6"/>
    <x v="2"/>
    <x v="278"/>
    <n v="-220400"/>
    <n v="220400"/>
    <x v="0"/>
    <s v="R"/>
    <s v="A"/>
    <x v="2"/>
  </r>
  <r>
    <x v="0"/>
    <x v="0"/>
    <n v="2026"/>
    <x v="0"/>
    <x v="10"/>
    <x v="0"/>
    <x v="0"/>
    <x v="638"/>
    <n v="15249.75"/>
    <n v="-15249.75"/>
    <x v="0"/>
    <s v="R"/>
    <s v="C"/>
    <x v="0"/>
  </r>
  <r>
    <x v="0"/>
    <x v="0"/>
    <n v="2026"/>
    <x v="0"/>
    <x v="4"/>
    <x v="1"/>
    <x v="3"/>
    <x v="111"/>
    <n v="-414664.87"/>
    <n v="414664.87"/>
    <x v="0"/>
    <s v="E"/>
    <s v="C"/>
    <x v="1"/>
  </r>
  <r>
    <x v="0"/>
    <x v="0"/>
    <n v="2026"/>
    <x v="0"/>
    <x v="14"/>
    <x v="6"/>
    <x v="2"/>
    <x v="97"/>
    <n v="-1829700"/>
    <n v="1829700"/>
    <x v="0"/>
    <s v="R"/>
    <s v="A"/>
    <x v="2"/>
  </r>
  <r>
    <x v="0"/>
    <x v="0"/>
    <n v="2026"/>
    <x v="0"/>
    <x v="14"/>
    <x v="1"/>
    <x v="2"/>
    <x v="76"/>
    <n v="-230200"/>
    <n v="230200"/>
    <x v="0"/>
    <s v="E"/>
    <s v="A"/>
    <x v="3"/>
  </r>
  <r>
    <x v="0"/>
    <x v="0"/>
    <n v="2026"/>
    <x v="0"/>
    <x v="30"/>
    <x v="1"/>
    <x v="2"/>
    <x v="244"/>
    <n v="-4638008.4000000004"/>
    <n v="4638008.4000000004"/>
    <x v="0"/>
    <s v="E"/>
    <s v="S"/>
    <x v="5"/>
  </r>
  <r>
    <x v="0"/>
    <x v="1"/>
    <n v="2026"/>
    <x v="0"/>
    <x v="10"/>
    <x v="5"/>
    <x v="2"/>
    <x v="200"/>
    <n v="0"/>
    <n v="0"/>
    <x v="0"/>
    <s v="R"/>
    <s v="C"/>
    <x v="0"/>
  </r>
  <r>
    <x v="0"/>
    <x v="1"/>
    <n v="2026"/>
    <x v="0"/>
    <x v="7"/>
    <x v="1"/>
    <x v="0"/>
    <x v="14"/>
    <n v="0"/>
    <n v="0"/>
    <x v="0"/>
    <s v="R"/>
    <s v="C"/>
    <x v="0"/>
  </r>
  <r>
    <x v="0"/>
    <x v="3"/>
    <n v="2026"/>
    <x v="0"/>
    <x v="1"/>
    <x v="4"/>
    <x v="1"/>
    <x v="738"/>
    <n v="32517535.91"/>
    <n v="-32517535.91"/>
    <x v="0"/>
    <s v="R"/>
    <s v="C"/>
    <x v="0"/>
  </r>
  <r>
    <x v="0"/>
    <x v="1"/>
    <n v="2025"/>
    <x v="0"/>
    <x v="46"/>
    <x v="1"/>
    <x v="2"/>
    <x v="34"/>
    <n v="46759.16"/>
    <n v="-46759.16"/>
    <x v="0"/>
    <s v="E"/>
    <s v="S"/>
    <x v="5"/>
  </r>
  <r>
    <x v="0"/>
    <x v="2"/>
    <n v="2026"/>
    <x v="0"/>
    <x v="8"/>
    <x v="6"/>
    <x v="2"/>
    <x v="292"/>
    <n v="117348.76"/>
    <n v="-117348.76"/>
    <x v="0"/>
    <s v="R"/>
    <s v="A"/>
    <x v="2"/>
  </r>
  <r>
    <x v="0"/>
    <x v="1"/>
    <n v="2026"/>
    <x v="0"/>
    <x v="10"/>
    <x v="1"/>
    <x v="2"/>
    <x v="702"/>
    <n v="0"/>
    <n v="0"/>
    <x v="0"/>
    <s v="R"/>
    <s v="A"/>
    <x v="2"/>
  </r>
  <r>
    <x v="0"/>
    <x v="3"/>
    <n v="2026"/>
    <x v="1"/>
    <x v="24"/>
    <x v="1"/>
    <x v="2"/>
    <x v="34"/>
    <n v="18676.32"/>
    <n v="-18676.32"/>
    <x v="0"/>
    <s v="E"/>
    <s v="A"/>
    <x v="3"/>
  </r>
  <r>
    <x v="0"/>
    <x v="2"/>
    <n v="2026"/>
    <x v="0"/>
    <x v="4"/>
    <x v="3"/>
    <x v="3"/>
    <x v="520"/>
    <n v="47521.09"/>
    <n v="-47521.09"/>
    <x v="0"/>
    <s v="E"/>
    <s v="C"/>
    <x v="1"/>
  </r>
  <r>
    <x v="0"/>
    <x v="2"/>
    <n v="2026"/>
    <x v="0"/>
    <x v="4"/>
    <x v="2"/>
    <x v="3"/>
    <x v="44"/>
    <n v="44772.2"/>
    <n v="-44772.2"/>
    <x v="0"/>
    <s v="R"/>
    <s v="C"/>
    <x v="0"/>
  </r>
  <r>
    <x v="0"/>
    <x v="2"/>
    <n v="2026"/>
    <x v="0"/>
    <x v="42"/>
    <x v="4"/>
    <x v="2"/>
    <x v="400"/>
    <n v="1122604.29"/>
    <n v="-1122604.29"/>
    <x v="0"/>
    <s v="R"/>
    <s v="C"/>
    <x v="0"/>
  </r>
  <r>
    <x v="0"/>
    <x v="0"/>
    <n v="2026"/>
    <x v="1"/>
    <x v="1"/>
    <x v="1"/>
    <x v="1"/>
    <x v="365"/>
    <n v="-22389"/>
    <n v="22389"/>
    <x v="0"/>
    <s v="R"/>
    <s v="C"/>
    <x v="0"/>
  </r>
  <r>
    <x v="0"/>
    <x v="2"/>
    <n v="2026"/>
    <x v="1"/>
    <x v="10"/>
    <x v="1"/>
    <x v="2"/>
    <x v="375"/>
    <n v="24957.63"/>
    <n v="-24957.63"/>
    <x v="0"/>
    <s v="R"/>
    <s v="C"/>
    <x v="0"/>
  </r>
  <r>
    <x v="0"/>
    <x v="0"/>
    <n v="2026"/>
    <x v="0"/>
    <x v="29"/>
    <x v="5"/>
    <x v="17"/>
    <x v="386"/>
    <n v="-1500000"/>
    <n v="1500000"/>
    <x v="0"/>
    <s v="E"/>
    <s v="C"/>
    <x v="1"/>
  </r>
  <r>
    <x v="0"/>
    <x v="0"/>
    <n v="2025"/>
    <x v="0"/>
    <x v="1"/>
    <x v="4"/>
    <x v="1"/>
    <x v="281"/>
    <n v="-156859815.16"/>
    <n v="156859815.16"/>
    <x v="0"/>
    <s v="E"/>
    <s v="C"/>
    <x v="1"/>
  </r>
  <r>
    <x v="0"/>
    <x v="2"/>
    <n v="2026"/>
    <x v="0"/>
    <x v="0"/>
    <x v="1"/>
    <x v="2"/>
    <x v="233"/>
    <n v="0"/>
    <n v="0"/>
    <x v="0"/>
    <s v="R"/>
    <s v="C"/>
    <x v="0"/>
  </r>
  <r>
    <x v="0"/>
    <x v="3"/>
    <n v="2027"/>
    <x v="1"/>
    <x v="4"/>
    <x v="5"/>
    <x v="3"/>
    <x v="61"/>
    <n v="0"/>
    <n v="0"/>
    <x v="0"/>
    <s v="R"/>
    <s v="C"/>
    <x v="0"/>
  </r>
  <r>
    <x v="0"/>
    <x v="2"/>
    <n v="2026"/>
    <x v="0"/>
    <x v="29"/>
    <x v="6"/>
    <x v="2"/>
    <x v="350"/>
    <n v="2081.5700000000002"/>
    <n v="-2081.5700000000002"/>
    <x v="0"/>
    <s v="R"/>
    <s v="A"/>
    <x v="2"/>
  </r>
  <r>
    <x v="0"/>
    <x v="2"/>
    <n v="2026"/>
    <x v="0"/>
    <x v="3"/>
    <x v="1"/>
    <x v="2"/>
    <x v="783"/>
    <n v="0"/>
    <n v="0"/>
    <x v="0"/>
    <s v="R"/>
    <s v="A"/>
    <x v="2"/>
  </r>
  <r>
    <x v="0"/>
    <x v="3"/>
    <n v="2027"/>
    <x v="0"/>
    <x v="1"/>
    <x v="4"/>
    <x v="1"/>
    <x v="29"/>
    <n v="0"/>
    <n v="0"/>
    <x v="0"/>
    <s v="E"/>
    <s v="C"/>
    <x v="1"/>
  </r>
  <r>
    <x v="0"/>
    <x v="0"/>
    <n v="2026"/>
    <x v="0"/>
    <x v="3"/>
    <x v="4"/>
    <x v="2"/>
    <x v="917"/>
    <n v="-865000"/>
    <n v="865000"/>
    <x v="0"/>
    <s v="E"/>
    <s v="A"/>
    <x v="3"/>
  </r>
  <r>
    <x v="0"/>
    <x v="2"/>
    <n v="2026"/>
    <x v="0"/>
    <x v="5"/>
    <x v="1"/>
    <x v="2"/>
    <x v="239"/>
    <n v="26056229.920000002"/>
    <n v="-26056229.920000002"/>
    <x v="0"/>
    <s v="R"/>
    <s v="A"/>
    <x v="2"/>
  </r>
  <r>
    <x v="0"/>
    <x v="0"/>
    <n v="2026"/>
    <x v="0"/>
    <x v="28"/>
    <x v="2"/>
    <x v="3"/>
    <x v="503"/>
    <n v="-51763.26"/>
    <n v="51763.26"/>
    <x v="0"/>
    <s v="E"/>
    <s v="A"/>
    <x v="3"/>
  </r>
  <r>
    <x v="0"/>
    <x v="0"/>
    <n v="2026"/>
    <x v="0"/>
    <x v="2"/>
    <x v="0"/>
    <x v="0"/>
    <x v="1020"/>
    <n v="0"/>
    <n v="0"/>
    <x v="0"/>
    <s v="R"/>
    <s v="C"/>
    <x v="0"/>
  </r>
  <r>
    <x v="0"/>
    <x v="0"/>
    <n v="2026"/>
    <x v="0"/>
    <x v="11"/>
    <x v="2"/>
    <x v="2"/>
    <x v="48"/>
    <n v="-156021.76000000001"/>
    <n v="156021.76000000001"/>
    <x v="0"/>
    <s v="R"/>
    <s v="A"/>
    <x v="2"/>
  </r>
  <r>
    <x v="0"/>
    <x v="0"/>
    <n v="2026"/>
    <x v="0"/>
    <x v="0"/>
    <x v="5"/>
    <x v="0"/>
    <x v="14"/>
    <n v="0"/>
    <n v="0"/>
    <x v="0"/>
    <s v="R"/>
    <s v="C"/>
    <x v="0"/>
  </r>
  <r>
    <x v="0"/>
    <x v="0"/>
    <n v="2026"/>
    <x v="0"/>
    <x v="2"/>
    <x v="0"/>
    <x v="0"/>
    <x v="1021"/>
    <n v="0"/>
    <n v="0"/>
    <x v="0"/>
    <s v="R"/>
    <s v="C"/>
    <x v="0"/>
  </r>
  <r>
    <x v="0"/>
    <x v="0"/>
    <n v="2026"/>
    <x v="0"/>
    <x v="2"/>
    <x v="0"/>
    <x v="0"/>
    <x v="368"/>
    <n v="0"/>
    <n v="0"/>
    <x v="0"/>
    <s v="R"/>
    <s v="C"/>
    <x v="0"/>
  </r>
  <r>
    <x v="0"/>
    <x v="0"/>
    <n v="2026"/>
    <x v="0"/>
    <x v="4"/>
    <x v="0"/>
    <x v="8"/>
    <x v="554"/>
    <n v="-3685150.63"/>
    <n v="3685150.63"/>
    <x v="0"/>
    <s v="R"/>
    <s v="C"/>
    <x v="0"/>
  </r>
  <r>
    <x v="0"/>
    <x v="0"/>
    <n v="2026"/>
    <x v="0"/>
    <x v="10"/>
    <x v="0"/>
    <x v="0"/>
    <x v="611"/>
    <n v="16631.02"/>
    <n v="-16631.02"/>
    <x v="0"/>
    <s v="R"/>
    <s v="C"/>
    <x v="0"/>
  </r>
  <r>
    <x v="0"/>
    <x v="0"/>
    <n v="2026"/>
    <x v="0"/>
    <x v="4"/>
    <x v="1"/>
    <x v="3"/>
    <x v="247"/>
    <n v="-587507.68000000005"/>
    <n v="587507.68000000005"/>
    <x v="0"/>
    <s v="E"/>
    <s v="A"/>
    <x v="3"/>
  </r>
  <r>
    <x v="0"/>
    <x v="0"/>
    <n v="2026"/>
    <x v="0"/>
    <x v="4"/>
    <x v="1"/>
    <x v="3"/>
    <x v="390"/>
    <n v="-2300000"/>
    <n v="2300000"/>
    <x v="0"/>
    <s v="R"/>
    <s v="C"/>
    <x v="0"/>
  </r>
  <r>
    <x v="0"/>
    <x v="0"/>
    <n v="2026"/>
    <x v="0"/>
    <x v="9"/>
    <x v="3"/>
    <x v="2"/>
    <x v="34"/>
    <n v="-44188.17"/>
    <n v="44188.17"/>
    <x v="0"/>
    <s v="E"/>
    <s v="A"/>
    <x v="3"/>
  </r>
  <r>
    <x v="0"/>
    <x v="0"/>
    <n v="2026"/>
    <x v="0"/>
    <x v="30"/>
    <x v="6"/>
    <x v="2"/>
    <x v="62"/>
    <n v="0"/>
    <n v="0"/>
    <x v="0"/>
    <s v="R"/>
    <s v="C"/>
    <x v="0"/>
  </r>
  <r>
    <x v="0"/>
    <x v="1"/>
    <n v="2025"/>
    <x v="0"/>
    <x v="4"/>
    <x v="1"/>
    <x v="2"/>
    <x v="142"/>
    <n v="242877.47"/>
    <n v="-242877.47"/>
    <x v="0"/>
    <s v="R"/>
    <s v="C"/>
    <x v="0"/>
  </r>
  <r>
    <x v="0"/>
    <x v="1"/>
    <n v="2025"/>
    <x v="0"/>
    <x v="1"/>
    <x v="1"/>
    <x v="1"/>
    <x v="102"/>
    <n v="6834.72"/>
    <n v="-6834.72"/>
    <x v="0"/>
    <s v="E"/>
    <s v="A"/>
    <x v="3"/>
  </r>
  <r>
    <x v="0"/>
    <x v="2"/>
    <n v="2026"/>
    <x v="0"/>
    <x v="0"/>
    <x v="5"/>
    <x v="2"/>
    <x v="6"/>
    <n v="124105950.70999999"/>
    <n v="-124105950.70999999"/>
    <x v="0"/>
    <s v="R"/>
    <s v="C"/>
    <x v="0"/>
  </r>
  <r>
    <x v="0"/>
    <x v="2"/>
    <n v="2026"/>
    <x v="0"/>
    <x v="12"/>
    <x v="5"/>
    <x v="2"/>
    <x v="659"/>
    <n v="996315.85"/>
    <n v="-996315.85"/>
    <x v="0"/>
    <s v="E"/>
    <s v="A"/>
    <x v="3"/>
  </r>
  <r>
    <x v="0"/>
    <x v="2"/>
    <n v="2026"/>
    <x v="0"/>
    <x v="25"/>
    <x v="1"/>
    <x v="2"/>
    <x v="34"/>
    <n v="477617.15"/>
    <n v="-477617.15"/>
    <x v="0"/>
    <s v="E"/>
    <s v="A"/>
    <x v="3"/>
  </r>
  <r>
    <x v="0"/>
    <x v="2"/>
    <n v="2026"/>
    <x v="0"/>
    <x v="6"/>
    <x v="3"/>
    <x v="2"/>
    <x v="18"/>
    <n v="613573.02"/>
    <n v="-613573.02"/>
    <x v="0"/>
    <s v="R"/>
    <s v="C"/>
    <x v="0"/>
  </r>
  <r>
    <x v="0"/>
    <x v="2"/>
    <n v="2026"/>
    <x v="0"/>
    <x v="34"/>
    <x v="1"/>
    <x v="2"/>
    <x v="18"/>
    <n v="176705.67"/>
    <n v="-176705.67"/>
    <x v="0"/>
    <s v="R"/>
    <s v="C"/>
    <x v="0"/>
  </r>
  <r>
    <x v="0"/>
    <x v="2"/>
    <n v="2026"/>
    <x v="0"/>
    <x v="16"/>
    <x v="5"/>
    <x v="2"/>
    <x v="21"/>
    <n v="1529294.67"/>
    <n v="-1529294.67"/>
    <x v="0"/>
    <s v="R"/>
    <s v="C"/>
    <x v="0"/>
  </r>
  <r>
    <x v="0"/>
    <x v="0"/>
    <n v="2026"/>
    <x v="2"/>
    <x v="14"/>
    <x v="5"/>
    <x v="11"/>
    <x v="508"/>
    <n v="-294316.78000000003"/>
    <n v="294316.78000000003"/>
    <x v="0"/>
    <s v="E"/>
    <s v="A"/>
    <x v="3"/>
  </r>
  <r>
    <x v="0"/>
    <x v="0"/>
    <n v="2026"/>
    <x v="4"/>
    <x v="17"/>
    <x v="1"/>
    <x v="12"/>
    <x v="120"/>
    <n v="-10875"/>
    <n v="10875"/>
    <x v="0"/>
    <s v="R"/>
    <s v="A"/>
    <x v="2"/>
  </r>
  <r>
    <x v="0"/>
    <x v="1"/>
    <n v="2026"/>
    <x v="0"/>
    <x v="43"/>
    <x v="1"/>
    <x v="2"/>
    <x v="135"/>
    <n v="-401"/>
    <n v="401"/>
    <x v="0"/>
    <s v="R"/>
    <s v="A"/>
    <x v="2"/>
  </r>
  <r>
    <x v="0"/>
    <x v="1"/>
    <n v="2026"/>
    <x v="0"/>
    <x v="4"/>
    <x v="1"/>
    <x v="3"/>
    <x v="236"/>
    <n v="0"/>
    <n v="0"/>
    <x v="0"/>
    <s v="R"/>
    <s v="C"/>
    <x v="0"/>
  </r>
  <r>
    <x v="0"/>
    <x v="1"/>
    <n v="2026"/>
    <x v="0"/>
    <x v="8"/>
    <x v="1"/>
    <x v="2"/>
    <x v="292"/>
    <n v="0"/>
    <n v="0"/>
    <x v="0"/>
    <s v="R"/>
    <s v="A"/>
    <x v="2"/>
  </r>
  <r>
    <x v="0"/>
    <x v="3"/>
    <n v="2026"/>
    <x v="0"/>
    <x v="16"/>
    <x v="5"/>
    <x v="2"/>
    <x v="32"/>
    <n v="0"/>
    <n v="0"/>
    <x v="0"/>
    <s v="R"/>
    <s v="C"/>
    <x v="0"/>
  </r>
  <r>
    <x v="0"/>
    <x v="3"/>
    <n v="2026"/>
    <x v="0"/>
    <x v="12"/>
    <x v="5"/>
    <x v="2"/>
    <x v="306"/>
    <n v="255868.51"/>
    <n v="-255868.51"/>
    <x v="0"/>
    <s v="R"/>
    <s v="C"/>
    <x v="0"/>
  </r>
  <r>
    <x v="0"/>
    <x v="2"/>
    <n v="2026"/>
    <x v="0"/>
    <x v="16"/>
    <x v="5"/>
    <x v="2"/>
    <x v="392"/>
    <n v="299273"/>
    <n v="-299273"/>
    <x v="0"/>
    <s v="E"/>
    <s v="A"/>
    <x v="3"/>
  </r>
  <r>
    <x v="0"/>
    <x v="1"/>
    <n v="2026"/>
    <x v="0"/>
    <x v="4"/>
    <x v="1"/>
    <x v="3"/>
    <x v="75"/>
    <n v="0"/>
    <n v="0"/>
    <x v="0"/>
    <s v="E"/>
    <s v="C"/>
    <x v="1"/>
  </r>
  <r>
    <x v="0"/>
    <x v="0"/>
    <n v="2025"/>
    <x v="0"/>
    <x v="10"/>
    <x v="0"/>
    <x v="0"/>
    <x v="896"/>
    <n v="-65054758.18"/>
    <n v="65054758.18"/>
    <x v="0"/>
    <s v="R"/>
    <s v="C"/>
    <x v="0"/>
  </r>
  <r>
    <x v="0"/>
    <x v="0"/>
    <n v="2025"/>
    <x v="0"/>
    <x v="53"/>
    <x v="0"/>
    <x v="0"/>
    <x v="955"/>
    <n v="-79803.78"/>
    <n v="79803.78"/>
    <x v="0"/>
    <s v="R"/>
    <s v="C"/>
    <x v="0"/>
  </r>
  <r>
    <x v="0"/>
    <x v="0"/>
    <n v="2025"/>
    <x v="0"/>
    <x v="4"/>
    <x v="6"/>
    <x v="3"/>
    <x v="111"/>
    <n v="-2889"/>
    <n v="2889"/>
    <x v="0"/>
    <s v="E"/>
    <s v="C"/>
    <x v="1"/>
  </r>
  <r>
    <x v="0"/>
    <x v="0"/>
    <n v="2026"/>
    <x v="0"/>
    <x v="10"/>
    <x v="6"/>
    <x v="2"/>
    <x v="96"/>
    <n v="-8900"/>
    <n v="8900"/>
    <x v="0"/>
    <s v="R"/>
    <s v="C"/>
    <x v="0"/>
  </r>
  <r>
    <x v="0"/>
    <x v="0"/>
    <n v="2026"/>
    <x v="0"/>
    <x v="5"/>
    <x v="0"/>
    <x v="0"/>
    <x v="1022"/>
    <n v="-2967200"/>
    <n v="2967200"/>
    <x v="0"/>
    <s v="R"/>
    <s v="C"/>
    <x v="0"/>
  </r>
  <r>
    <x v="0"/>
    <x v="2"/>
    <n v="2026"/>
    <x v="0"/>
    <x v="6"/>
    <x v="5"/>
    <x v="2"/>
    <x v="148"/>
    <n v="29638795.260000002"/>
    <n v="-29638795.260000002"/>
    <x v="0"/>
    <s v="E"/>
    <s v="S"/>
    <x v="5"/>
  </r>
  <r>
    <x v="0"/>
    <x v="0"/>
    <n v="2026"/>
    <x v="0"/>
    <x v="4"/>
    <x v="2"/>
    <x v="2"/>
    <x v="707"/>
    <n v="0"/>
    <n v="0"/>
    <x v="0"/>
    <s v="R"/>
    <s v="A"/>
    <x v="2"/>
  </r>
  <r>
    <x v="0"/>
    <x v="0"/>
    <n v="2026"/>
    <x v="0"/>
    <x v="45"/>
    <x v="4"/>
    <x v="2"/>
    <x v="34"/>
    <n v="-3000"/>
    <n v="3000"/>
    <x v="0"/>
    <s v="E"/>
    <s v="A"/>
    <x v="3"/>
  </r>
  <r>
    <x v="0"/>
    <x v="2"/>
    <n v="2026"/>
    <x v="0"/>
    <x v="4"/>
    <x v="6"/>
    <x v="14"/>
    <x v="819"/>
    <n v="3657.72"/>
    <n v="-3657.72"/>
    <x v="0"/>
    <s v="E"/>
    <s v="B"/>
    <x v="4"/>
  </r>
  <r>
    <x v="0"/>
    <x v="1"/>
    <n v="2026"/>
    <x v="0"/>
    <x v="4"/>
    <x v="1"/>
    <x v="3"/>
    <x v="982"/>
    <n v="-105666.08"/>
    <n v="105666.08"/>
    <x v="0"/>
    <s v="E"/>
    <s v="A"/>
    <x v="3"/>
  </r>
  <r>
    <x v="0"/>
    <x v="0"/>
    <n v="2026"/>
    <x v="0"/>
    <x v="3"/>
    <x v="2"/>
    <x v="2"/>
    <x v="345"/>
    <n v="-20000"/>
    <n v="20000"/>
    <x v="0"/>
    <s v="R"/>
    <s v="C"/>
    <x v="0"/>
  </r>
  <r>
    <x v="0"/>
    <x v="3"/>
    <n v="2027"/>
    <x v="0"/>
    <x v="24"/>
    <x v="1"/>
    <x v="2"/>
    <x v="32"/>
    <n v="0"/>
    <n v="0"/>
    <x v="0"/>
    <s v="R"/>
    <s v="A"/>
    <x v="2"/>
  </r>
  <r>
    <x v="0"/>
    <x v="3"/>
    <n v="2027"/>
    <x v="0"/>
    <x v="35"/>
    <x v="1"/>
    <x v="2"/>
    <x v="260"/>
    <n v="4990.96"/>
    <n v="-4990.96"/>
    <x v="0"/>
    <s v="R"/>
    <s v="C"/>
    <x v="0"/>
  </r>
  <r>
    <x v="0"/>
    <x v="3"/>
    <n v="2027"/>
    <x v="10"/>
    <x v="4"/>
    <x v="1"/>
    <x v="2"/>
    <x v="438"/>
    <n v="0"/>
    <n v="0"/>
    <x v="0"/>
    <s v="R"/>
    <s v="C"/>
    <x v="0"/>
  </r>
  <r>
    <x v="0"/>
    <x v="0"/>
    <n v="2026"/>
    <x v="0"/>
    <x v="0"/>
    <x v="2"/>
    <x v="2"/>
    <x v="637"/>
    <n v="0"/>
    <n v="0"/>
    <x v="0"/>
    <s v="R"/>
    <s v="C"/>
    <x v="0"/>
  </r>
  <r>
    <x v="0"/>
    <x v="0"/>
    <n v="2026"/>
    <x v="0"/>
    <x v="1"/>
    <x v="1"/>
    <x v="1"/>
    <x v="346"/>
    <n v="-5421.78"/>
    <n v="5421.78"/>
    <x v="0"/>
    <s v="R"/>
    <s v="C"/>
    <x v="0"/>
  </r>
  <r>
    <x v="0"/>
    <x v="0"/>
    <n v="2026"/>
    <x v="0"/>
    <x v="1"/>
    <x v="1"/>
    <x v="1"/>
    <x v="290"/>
    <n v="-32300"/>
    <n v="32300"/>
    <x v="0"/>
    <s v="E"/>
    <s v="A"/>
    <x v="3"/>
  </r>
  <r>
    <x v="0"/>
    <x v="0"/>
    <n v="2026"/>
    <x v="0"/>
    <x v="1"/>
    <x v="1"/>
    <x v="1"/>
    <x v="69"/>
    <n v="-5292365.4800000004"/>
    <n v="5292365.4800000004"/>
    <x v="0"/>
    <s v="R"/>
    <s v="C"/>
    <x v="0"/>
  </r>
  <r>
    <x v="0"/>
    <x v="0"/>
    <n v="2026"/>
    <x v="0"/>
    <x v="24"/>
    <x v="0"/>
    <x v="0"/>
    <x v="343"/>
    <n v="0"/>
    <n v="0"/>
    <x v="0"/>
    <s v="R"/>
    <s v="C"/>
    <x v="0"/>
  </r>
  <r>
    <x v="0"/>
    <x v="0"/>
    <n v="2026"/>
    <x v="0"/>
    <x v="31"/>
    <x v="1"/>
    <x v="2"/>
    <x v="19"/>
    <n v="-900000"/>
    <n v="900000"/>
    <x v="0"/>
    <s v="R"/>
    <s v="C"/>
    <x v="0"/>
  </r>
  <r>
    <x v="0"/>
    <x v="0"/>
    <n v="2026"/>
    <x v="0"/>
    <x v="0"/>
    <x v="0"/>
    <x v="0"/>
    <x v="1023"/>
    <n v="-4403890.79"/>
    <n v="4403890.79"/>
    <x v="0"/>
    <s v="R"/>
    <s v="C"/>
    <x v="0"/>
  </r>
  <r>
    <x v="0"/>
    <x v="0"/>
    <n v="2026"/>
    <x v="0"/>
    <x v="29"/>
    <x v="0"/>
    <x v="0"/>
    <x v="1024"/>
    <n v="0"/>
    <n v="0"/>
    <x v="0"/>
    <s v="R"/>
    <s v="C"/>
    <x v="0"/>
  </r>
  <r>
    <x v="0"/>
    <x v="2"/>
    <n v="2026"/>
    <x v="0"/>
    <x v="50"/>
    <x v="1"/>
    <x v="2"/>
    <x v="62"/>
    <n v="0"/>
    <n v="0"/>
    <x v="0"/>
    <s v="R"/>
    <s v="C"/>
    <x v="0"/>
  </r>
  <r>
    <x v="0"/>
    <x v="3"/>
    <n v="2026"/>
    <x v="0"/>
    <x v="3"/>
    <x v="4"/>
    <x v="2"/>
    <x v="7"/>
    <n v="666.81"/>
    <n v="-666.81"/>
    <x v="0"/>
    <s v="R"/>
    <s v="C"/>
    <x v="0"/>
  </r>
  <r>
    <x v="0"/>
    <x v="2"/>
    <n v="2026"/>
    <x v="0"/>
    <x v="3"/>
    <x v="1"/>
    <x v="2"/>
    <x v="342"/>
    <n v="54428.23"/>
    <n v="-54428.23"/>
    <x v="0"/>
    <s v="R"/>
    <s v="A"/>
    <x v="2"/>
  </r>
  <r>
    <x v="0"/>
    <x v="2"/>
    <n v="2026"/>
    <x v="0"/>
    <x v="28"/>
    <x v="6"/>
    <x v="27"/>
    <x v="166"/>
    <n v="520471.63"/>
    <n v="-520471.63"/>
    <x v="0"/>
    <s v="R"/>
    <s v="C"/>
    <x v="0"/>
  </r>
  <r>
    <x v="0"/>
    <x v="1"/>
    <n v="2026"/>
    <x v="0"/>
    <x v="13"/>
    <x v="5"/>
    <x v="2"/>
    <x v="252"/>
    <n v="0"/>
    <n v="0"/>
    <x v="0"/>
    <s v="R"/>
    <s v="C"/>
    <x v="0"/>
  </r>
  <r>
    <x v="0"/>
    <x v="2"/>
    <n v="2026"/>
    <x v="0"/>
    <x v="1"/>
    <x v="2"/>
    <x v="1"/>
    <x v="223"/>
    <n v="861461.31"/>
    <n v="-861461.31"/>
    <x v="0"/>
    <s v="R"/>
    <s v="C"/>
    <x v="0"/>
  </r>
  <r>
    <x v="0"/>
    <x v="3"/>
    <n v="2026"/>
    <x v="1"/>
    <x v="10"/>
    <x v="1"/>
    <x v="2"/>
    <x v="525"/>
    <n v="0"/>
    <n v="0"/>
    <x v="0"/>
    <s v="R"/>
    <s v="A"/>
    <x v="2"/>
  </r>
  <r>
    <x v="0"/>
    <x v="2"/>
    <n v="2026"/>
    <x v="0"/>
    <x v="18"/>
    <x v="6"/>
    <x v="2"/>
    <x v="400"/>
    <n v="550552.87"/>
    <n v="-550552.87"/>
    <x v="0"/>
    <s v="R"/>
    <s v="A"/>
    <x v="2"/>
  </r>
  <r>
    <x v="0"/>
    <x v="3"/>
    <n v="2026"/>
    <x v="2"/>
    <x v="1"/>
    <x v="1"/>
    <x v="1"/>
    <x v="72"/>
    <n v="0"/>
    <n v="0"/>
    <x v="0"/>
    <s v="E"/>
    <s v="C"/>
    <x v="1"/>
  </r>
  <r>
    <x v="0"/>
    <x v="0"/>
    <n v="2026"/>
    <x v="1"/>
    <x v="6"/>
    <x v="1"/>
    <x v="2"/>
    <x v="449"/>
    <n v="-661655.5"/>
    <n v="661655.5"/>
    <x v="0"/>
    <s v="E"/>
    <s v="A"/>
    <x v="3"/>
  </r>
  <r>
    <x v="0"/>
    <x v="0"/>
    <n v="2026"/>
    <x v="1"/>
    <x v="0"/>
    <x v="1"/>
    <x v="2"/>
    <x v="220"/>
    <n v="-629027.81999999995"/>
    <n v="629027.81999999995"/>
    <x v="0"/>
    <s v="R"/>
    <s v="C"/>
    <x v="0"/>
  </r>
  <r>
    <x v="0"/>
    <x v="2"/>
    <n v="2026"/>
    <x v="0"/>
    <x v="34"/>
    <x v="1"/>
    <x v="2"/>
    <x v="62"/>
    <n v="0"/>
    <n v="0"/>
    <x v="0"/>
    <s v="R"/>
    <s v="C"/>
    <x v="0"/>
  </r>
  <r>
    <x v="0"/>
    <x v="2"/>
    <n v="2026"/>
    <x v="0"/>
    <x v="4"/>
    <x v="2"/>
    <x v="3"/>
    <x v="524"/>
    <n v="742795.66"/>
    <n v="-742795.66"/>
    <x v="0"/>
    <s v="R"/>
    <s v="C"/>
    <x v="0"/>
  </r>
  <r>
    <x v="0"/>
    <x v="0"/>
    <n v="2026"/>
    <x v="0"/>
    <x v="4"/>
    <x v="2"/>
    <x v="2"/>
    <x v="32"/>
    <n v="-256300"/>
    <n v="256300"/>
    <x v="0"/>
    <s v="R"/>
    <s v="A"/>
    <x v="2"/>
  </r>
  <r>
    <x v="0"/>
    <x v="0"/>
    <n v="2025"/>
    <x v="0"/>
    <x v="27"/>
    <x v="0"/>
    <x v="8"/>
    <x v="1025"/>
    <n v="-195582.34"/>
    <n v="195582.34"/>
    <x v="0"/>
    <s v="R"/>
    <s v="C"/>
    <x v="0"/>
  </r>
  <r>
    <x v="0"/>
    <x v="2"/>
    <n v="2026"/>
    <x v="0"/>
    <x v="4"/>
    <x v="3"/>
    <x v="3"/>
    <x v="738"/>
    <n v="21057.13"/>
    <n v="-21057.13"/>
    <x v="0"/>
    <s v="E"/>
    <s v="A"/>
    <x v="3"/>
  </r>
  <r>
    <x v="0"/>
    <x v="0"/>
    <n v="2026"/>
    <x v="0"/>
    <x v="7"/>
    <x v="7"/>
    <x v="2"/>
    <x v="90"/>
    <n v="-24900"/>
    <n v="24900"/>
    <x v="0"/>
    <s v="R"/>
    <s v="C"/>
    <x v="0"/>
  </r>
  <r>
    <x v="0"/>
    <x v="2"/>
    <n v="2026"/>
    <x v="0"/>
    <x v="14"/>
    <x v="8"/>
    <x v="2"/>
    <x v="644"/>
    <n v="273.54000000000002"/>
    <n v="-273.54000000000002"/>
    <x v="0"/>
    <s v="E"/>
    <s v="S"/>
    <x v="5"/>
  </r>
  <r>
    <x v="0"/>
    <x v="2"/>
    <n v="2026"/>
    <x v="0"/>
    <x v="12"/>
    <x v="5"/>
    <x v="2"/>
    <x v="1026"/>
    <n v="10057235.5"/>
    <n v="-10057235.5"/>
    <x v="0"/>
    <s v="E"/>
    <s v="B"/>
    <x v="4"/>
  </r>
  <r>
    <x v="0"/>
    <x v="2"/>
    <n v="2026"/>
    <x v="1"/>
    <x v="4"/>
    <x v="1"/>
    <x v="2"/>
    <x v="746"/>
    <n v="0"/>
    <n v="0"/>
    <x v="0"/>
    <s v="R"/>
    <s v="C"/>
    <x v="0"/>
  </r>
  <r>
    <x v="0"/>
    <x v="1"/>
    <n v="2027"/>
    <x v="0"/>
    <x v="12"/>
    <x v="1"/>
    <x v="2"/>
    <x v="357"/>
    <n v="42603.6"/>
    <n v="-42603.6"/>
    <x v="0"/>
    <s v="R"/>
    <s v="C"/>
    <x v="0"/>
  </r>
  <r>
    <x v="0"/>
    <x v="3"/>
    <n v="2027"/>
    <x v="0"/>
    <x v="4"/>
    <x v="1"/>
    <x v="2"/>
    <x v="93"/>
    <n v="242244.04"/>
    <n v="-242244.04"/>
    <x v="0"/>
    <s v="E"/>
    <s v="A"/>
    <x v="3"/>
  </r>
  <r>
    <x v="0"/>
    <x v="3"/>
    <n v="2027"/>
    <x v="0"/>
    <x v="12"/>
    <x v="1"/>
    <x v="2"/>
    <x v="499"/>
    <n v="367031.57"/>
    <n v="-367031.57"/>
    <x v="0"/>
    <s v="R"/>
    <s v="C"/>
    <x v="0"/>
  </r>
  <r>
    <x v="0"/>
    <x v="3"/>
    <n v="2027"/>
    <x v="1"/>
    <x v="10"/>
    <x v="4"/>
    <x v="33"/>
    <x v="528"/>
    <n v="112216.92"/>
    <n v="-112216.92"/>
    <x v="0"/>
    <s v="E"/>
    <s v="A"/>
    <x v="3"/>
  </r>
  <r>
    <x v="0"/>
    <x v="0"/>
    <n v="2026"/>
    <x v="0"/>
    <x v="16"/>
    <x v="5"/>
    <x v="2"/>
    <x v="26"/>
    <n v="-1867500"/>
    <n v="1867500"/>
    <x v="0"/>
    <s v="R"/>
    <s v="A"/>
    <x v="2"/>
  </r>
  <r>
    <x v="0"/>
    <x v="0"/>
    <n v="2026"/>
    <x v="0"/>
    <x v="42"/>
    <x v="3"/>
    <x v="2"/>
    <x v="146"/>
    <n v="-50000"/>
    <n v="50000"/>
    <x v="0"/>
    <s v="R"/>
    <s v="A"/>
    <x v="2"/>
  </r>
  <r>
    <x v="0"/>
    <x v="0"/>
    <n v="2026"/>
    <x v="0"/>
    <x v="42"/>
    <x v="1"/>
    <x v="2"/>
    <x v="197"/>
    <n v="-91000"/>
    <n v="91000"/>
    <x v="0"/>
    <s v="R"/>
    <s v="A"/>
    <x v="2"/>
  </r>
  <r>
    <x v="0"/>
    <x v="0"/>
    <n v="2026"/>
    <x v="0"/>
    <x v="24"/>
    <x v="0"/>
    <x v="0"/>
    <x v="934"/>
    <n v="0"/>
    <n v="0"/>
    <x v="0"/>
    <s v="R"/>
    <s v="C"/>
    <x v="0"/>
  </r>
  <r>
    <x v="0"/>
    <x v="0"/>
    <n v="2026"/>
    <x v="0"/>
    <x v="0"/>
    <x v="0"/>
    <x v="0"/>
    <x v="1027"/>
    <n v="0"/>
    <n v="0"/>
    <x v="0"/>
    <s v="R"/>
    <s v="C"/>
    <x v="0"/>
  </r>
  <r>
    <x v="0"/>
    <x v="0"/>
    <n v="2026"/>
    <x v="0"/>
    <x v="3"/>
    <x v="5"/>
    <x v="2"/>
    <x v="276"/>
    <n v="0"/>
    <n v="0"/>
    <x v="0"/>
    <s v="R"/>
    <s v="C"/>
    <x v="0"/>
  </r>
  <r>
    <x v="0"/>
    <x v="0"/>
    <n v="2026"/>
    <x v="0"/>
    <x v="3"/>
    <x v="4"/>
    <x v="2"/>
    <x v="85"/>
    <n v="-323039"/>
    <n v="323039"/>
    <x v="0"/>
    <s v="E"/>
    <s v="A"/>
    <x v="3"/>
  </r>
  <r>
    <x v="0"/>
    <x v="0"/>
    <n v="2026"/>
    <x v="0"/>
    <x v="22"/>
    <x v="1"/>
    <x v="2"/>
    <x v="57"/>
    <n v="-2739400"/>
    <n v="2739400"/>
    <x v="0"/>
    <s v="R"/>
    <s v="A"/>
    <x v="2"/>
  </r>
  <r>
    <x v="0"/>
    <x v="0"/>
    <n v="2026"/>
    <x v="0"/>
    <x v="14"/>
    <x v="2"/>
    <x v="14"/>
    <x v="98"/>
    <n v="-2903269.49"/>
    <n v="2903269.49"/>
    <x v="0"/>
    <s v="E"/>
    <s v="A"/>
    <x v="3"/>
  </r>
  <r>
    <x v="0"/>
    <x v="0"/>
    <n v="2026"/>
    <x v="0"/>
    <x v="0"/>
    <x v="1"/>
    <x v="2"/>
    <x v="95"/>
    <n v="-954000"/>
    <n v="954000"/>
    <x v="0"/>
    <s v="E"/>
    <s v="A"/>
    <x v="3"/>
  </r>
  <r>
    <x v="0"/>
    <x v="0"/>
    <n v="2026"/>
    <x v="0"/>
    <x v="27"/>
    <x v="0"/>
    <x v="0"/>
    <x v="1016"/>
    <n v="0"/>
    <n v="0"/>
    <x v="0"/>
    <s v="R"/>
    <s v="C"/>
    <x v="0"/>
  </r>
  <r>
    <x v="0"/>
    <x v="0"/>
    <n v="2026"/>
    <x v="0"/>
    <x v="4"/>
    <x v="0"/>
    <x v="0"/>
    <x v="1028"/>
    <n v="0"/>
    <n v="0"/>
    <x v="0"/>
    <s v="R"/>
    <s v="C"/>
    <x v="0"/>
  </r>
  <r>
    <x v="0"/>
    <x v="2"/>
    <n v="2026"/>
    <x v="0"/>
    <x v="3"/>
    <x v="5"/>
    <x v="2"/>
    <x v="908"/>
    <n v="89117706.489999995"/>
    <n v="-89117706.489999995"/>
    <x v="0"/>
    <s v="R"/>
    <s v="C"/>
    <x v="0"/>
  </r>
  <r>
    <x v="0"/>
    <x v="1"/>
    <n v="2025"/>
    <x v="0"/>
    <x v="10"/>
    <x v="1"/>
    <x v="2"/>
    <x v="90"/>
    <n v="187200"/>
    <n v="-187200"/>
    <x v="0"/>
    <s v="R"/>
    <s v="C"/>
    <x v="0"/>
  </r>
  <r>
    <x v="0"/>
    <x v="2"/>
    <n v="2026"/>
    <x v="0"/>
    <x v="16"/>
    <x v="5"/>
    <x v="2"/>
    <x v="26"/>
    <n v="1182848.31"/>
    <n v="-1182848.31"/>
    <x v="0"/>
    <s v="R"/>
    <s v="A"/>
    <x v="2"/>
  </r>
  <r>
    <x v="0"/>
    <x v="3"/>
    <n v="2027"/>
    <x v="1"/>
    <x v="10"/>
    <x v="5"/>
    <x v="2"/>
    <x v="200"/>
    <n v="0"/>
    <n v="0"/>
    <x v="0"/>
    <s v="R"/>
    <s v="C"/>
    <x v="0"/>
  </r>
  <r>
    <x v="0"/>
    <x v="2"/>
    <n v="2026"/>
    <x v="0"/>
    <x v="35"/>
    <x v="6"/>
    <x v="18"/>
    <x v="22"/>
    <n v="58717.52"/>
    <n v="-58717.52"/>
    <x v="0"/>
    <s v="R"/>
    <s v="C"/>
    <x v="0"/>
  </r>
  <r>
    <x v="0"/>
    <x v="2"/>
    <n v="2026"/>
    <x v="0"/>
    <x v="13"/>
    <x v="5"/>
    <x v="2"/>
    <x v="97"/>
    <n v="160000"/>
    <n v="-160000"/>
    <x v="0"/>
    <s v="R"/>
    <s v="A"/>
    <x v="2"/>
  </r>
  <r>
    <x v="0"/>
    <x v="0"/>
    <n v="2026"/>
    <x v="4"/>
    <x v="10"/>
    <x v="1"/>
    <x v="2"/>
    <x v="321"/>
    <n v="-90152.97"/>
    <n v="90152.97"/>
    <x v="0"/>
    <s v="R"/>
    <s v="A"/>
    <x v="2"/>
  </r>
  <r>
    <x v="0"/>
    <x v="2"/>
    <n v="2026"/>
    <x v="0"/>
    <x v="8"/>
    <x v="4"/>
    <x v="2"/>
    <x v="391"/>
    <n v="12981306.359999999"/>
    <n v="-12981306.359999999"/>
    <x v="0"/>
    <s v="R"/>
    <s v="C"/>
    <x v="0"/>
  </r>
  <r>
    <x v="0"/>
    <x v="1"/>
    <n v="2026"/>
    <x v="0"/>
    <x v="8"/>
    <x v="1"/>
    <x v="2"/>
    <x v="26"/>
    <n v="0"/>
    <n v="0"/>
    <x v="0"/>
    <s v="R"/>
    <s v="C"/>
    <x v="0"/>
  </r>
  <r>
    <x v="0"/>
    <x v="0"/>
    <n v="2025"/>
    <x v="0"/>
    <x v="10"/>
    <x v="0"/>
    <x v="0"/>
    <x v="611"/>
    <n v="-4029467.11"/>
    <n v="4029467.11"/>
    <x v="0"/>
    <s v="R"/>
    <s v="C"/>
    <x v="0"/>
  </r>
  <r>
    <x v="0"/>
    <x v="0"/>
    <n v="2025"/>
    <x v="0"/>
    <x v="29"/>
    <x v="0"/>
    <x v="0"/>
    <x v="1029"/>
    <n v="-9.75"/>
    <n v="9.75"/>
    <x v="0"/>
    <s v="R"/>
    <s v="C"/>
    <x v="0"/>
  </r>
  <r>
    <x v="0"/>
    <x v="2"/>
    <n v="2026"/>
    <x v="0"/>
    <x v="3"/>
    <x v="0"/>
    <x v="0"/>
    <x v="435"/>
    <n v="500"/>
    <n v="-500"/>
    <x v="0"/>
    <s v="R"/>
    <s v="C"/>
    <x v="0"/>
  </r>
  <r>
    <x v="0"/>
    <x v="0"/>
    <n v="2026"/>
    <x v="0"/>
    <x v="5"/>
    <x v="3"/>
    <x v="2"/>
    <x v="26"/>
    <n v="-9000"/>
    <n v="9000"/>
    <x v="0"/>
    <s v="R"/>
    <s v="C"/>
    <x v="0"/>
  </r>
  <r>
    <x v="0"/>
    <x v="0"/>
    <n v="2025"/>
    <x v="0"/>
    <x v="3"/>
    <x v="0"/>
    <x v="0"/>
    <x v="517"/>
    <n v="-76275.850000000006"/>
    <n v="76275.850000000006"/>
    <x v="0"/>
    <s v="R"/>
    <s v="C"/>
    <x v="0"/>
  </r>
  <r>
    <x v="0"/>
    <x v="0"/>
    <n v="2026"/>
    <x v="0"/>
    <x v="6"/>
    <x v="5"/>
    <x v="23"/>
    <x v="98"/>
    <n v="0"/>
    <n v="0"/>
    <x v="0"/>
    <s v="E"/>
    <s v="A"/>
    <x v="3"/>
  </r>
  <r>
    <x v="0"/>
    <x v="3"/>
    <n v="2026"/>
    <x v="0"/>
    <x v="4"/>
    <x v="1"/>
    <x v="2"/>
    <x v="18"/>
    <n v="192159.73"/>
    <n v="-192159.73"/>
    <x v="0"/>
    <s v="R"/>
    <s v="C"/>
    <x v="0"/>
  </r>
  <r>
    <x v="0"/>
    <x v="2"/>
    <n v="2026"/>
    <x v="0"/>
    <x v="12"/>
    <x v="5"/>
    <x v="2"/>
    <x v="456"/>
    <n v="227120.96"/>
    <n v="-227120.96"/>
    <x v="0"/>
    <s v="R"/>
    <s v="A"/>
    <x v="2"/>
  </r>
  <r>
    <x v="0"/>
    <x v="2"/>
    <n v="2026"/>
    <x v="4"/>
    <x v="3"/>
    <x v="4"/>
    <x v="2"/>
    <x v="391"/>
    <n v="189768.27"/>
    <n v="-189768.27"/>
    <x v="0"/>
    <s v="R"/>
    <s v="C"/>
    <x v="0"/>
  </r>
  <r>
    <x v="0"/>
    <x v="3"/>
    <n v="2026"/>
    <x v="0"/>
    <x v="14"/>
    <x v="1"/>
    <x v="2"/>
    <x v="701"/>
    <n v="0"/>
    <n v="0"/>
    <x v="0"/>
    <s v="R"/>
    <s v="C"/>
    <x v="0"/>
  </r>
  <r>
    <x v="0"/>
    <x v="3"/>
    <n v="2027"/>
    <x v="1"/>
    <x v="4"/>
    <x v="5"/>
    <x v="2"/>
    <x v="104"/>
    <n v="0"/>
    <n v="0"/>
    <x v="0"/>
    <s v="E"/>
    <s v="B"/>
    <x v="4"/>
  </r>
  <r>
    <x v="0"/>
    <x v="2"/>
    <n v="2026"/>
    <x v="1"/>
    <x v="14"/>
    <x v="1"/>
    <x v="2"/>
    <x v="39"/>
    <n v="0"/>
    <n v="0"/>
    <x v="0"/>
    <s v="E"/>
    <s v="A"/>
    <x v="3"/>
  </r>
  <r>
    <x v="0"/>
    <x v="3"/>
    <n v="2027"/>
    <x v="1"/>
    <x v="3"/>
    <x v="1"/>
    <x v="2"/>
    <x v="163"/>
    <n v="0"/>
    <n v="0"/>
    <x v="0"/>
    <s v="R"/>
    <s v="C"/>
    <x v="0"/>
  </r>
  <r>
    <x v="0"/>
    <x v="3"/>
    <n v="2026"/>
    <x v="0"/>
    <x v="6"/>
    <x v="5"/>
    <x v="2"/>
    <x v="137"/>
    <n v="500000"/>
    <n v="-500000"/>
    <x v="0"/>
    <s v="E"/>
    <s v="S"/>
    <x v="5"/>
  </r>
  <r>
    <x v="0"/>
    <x v="2"/>
    <n v="2026"/>
    <x v="0"/>
    <x v="3"/>
    <x v="5"/>
    <x v="2"/>
    <x v="255"/>
    <n v="1225085.5"/>
    <n v="-1225085.5"/>
    <x v="0"/>
    <s v="E"/>
    <s v="A"/>
    <x v="3"/>
  </r>
  <r>
    <x v="0"/>
    <x v="2"/>
    <n v="2026"/>
    <x v="0"/>
    <x v="18"/>
    <x v="1"/>
    <x v="2"/>
    <x v="300"/>
    <n v="75800"/>
    <n v="-75800"/>
    <x v="0"/>
    <s v="R"/>
    <s v="A"/>
    <x v="2"/>
  </r>
  <r>
    <x v="0"/>
    <x v="0"/>
    <n v="2026"/>
    <x v="0"/>
    <x v="1"/>
    <x v="5"/>
    <x v="2"/>
    <x v="51"/>
    <n v="-20000"/>
    <n v="20000"/>
    <x v="0"/>
    <s v="R"/>
    <s v="C"/>
    <x v="0"/>
  </r>
  <r>
    <x v="0"/>
    <x v="0"/>
    <n v="2026"/>
    <x v="0"/>
    <x v="3"/>
    <x v="4"/>
    <x v="2"/>
    <x v="1030"/>
    <n v="-1000000"/>
    <n v="1000000"/>
    <x v="0"/>
    <s v="R"/>
    <s v="C"/>
    <x v="0"/>
  </r>
  <r>
    <x v="0"/>
    <x v="0"/>
    <n v="2026"/>
    <x v="0"/>
    <x v="4"/>
    <x v="2"/>
    <x v="2"/>
    <x v="174"/>
    <n v="-123800"/>
    <n v="123800"/>
    <x v="0"/>
    <s v="R"/>
    <s v="A"/>
    <x v="2"/>
  </r>
  <r>
    <x v="0"/>
    <x v="0"/>
    <n v="2026"/>
    <x v="0"/>
    <x v="4"/>
    <x v="2"/>
    <x v="3"/>
    <x v="72"/>
    <n v="-1258600"/>
    <n v="1258600"/>
    <x v="0"/>
    <s v="E"/>
    <s v="A"/>
    <x v="3"/>
  </r>
  <r>
    <x v="0"/>
    <x v="0"/>
    <n v="2026"/>
    <x v="0"/>
    <x v="24"/>
    <x v="0"/>
    <x v="0"/>
    <x v="1031"/>
    <n v="0"/>
    <n v="0"/>
    <x v="0"/>
    <s v="R"/>
    <s v="C"/>
    <x v="0"/>
  </r>
  <r>
    <x v="0"/>
    <x v="0"/>
    <n v="2026"/>
    <x v="0"/>
    <x v="10"/>
    <x v="0"/>
    <x v="0"/>
    <x v="1032"/>
    <n v="0"/>
    <n v="0"/>
    <x v="0"/>
    <s v="R"/>
    <s v="C"/>
    <x v="0"/>
  </r>
  <r>
    <x v="0"/>
    <x v="0"/>
    <n v="2026"/>
    <x v="0"/>
    <x v="27"/>
    <x v="0"/>
    <x v="0"/>
    <x v="396"/>
    <n v="0"/>
    <n v="0"/>
    <x v="0"/>
    <m/>
    <m/>
    <x v="8"/>
  </r>
  <r>
    <x v="0"/>
    <x v="3"/>
    <n v="2026"/>
    <x v="0"/>
    <x v="1"/>
    <x v="1"/>
    <x v="1"/>
    <x v="50"/>
    <n v="128701.2"/>
    <n v="-128701.2"/>
    <x v="0"/>
    <s v="R"/>
    <s v="C"/>
    <x v="0"/>
  </r>
  <r>
    <x v="0"/>
    <x v="0"/>
    <n v="2026"/>
    <x v="0"/>
    <x v="10"/>
    <x v="6"/>
    <x v="2"/>
    <x v="23"/>
    <n v="-1713400"/>
    <n v="1713400"/>
    <x v="0"/>
    <s v="R"/>
    <s v="C"/>
    <x v="0"/>
  </r>
  <r>
    <x v="0"/>
    <x v="0"/>
    <n v="2026"/>
    <x v="0"/>
    <x v="4"/>
    <x v="1"/>
    <x v="3"/>
    <x v="824"/>
    <n v="-3375600"/>
    <n v="3375600"/>
    <x v="0"/>
    <s v="R"/>
    <s v="C"/>
    <x v="0"/>
  </r>
  <r>
    <x v="0"/>
    <x v="0"/>
    <n v="2026"/>
    <x v="0"/>
    <x v="3"/>
    <x v="2"/>
    <x v="2"/>
    <x v="258"/>
    <n v="-3247783"/>
    <n v="3247783"/>
    <x v="0"/>
    <s v="E"/>
    <s v="A"/>
    <x v="3"/>
  </r>
  <r>
    <x v="0"/>
    <x v="0"/>
    <n v="2026"/>
    <x v="0"/>
    <x v="1"/>
    <x v="2"/>
    <x v="1"/>
    <x v="319"/>
    <n v="-60000"/>
    <n v="60000"/>
    <x v="0"/>
    <s v="R"/>
    <s v="C"/>
    <x v="0"/>
  </r>
  <r>
    <x v="0"/>
    <x v="1"/>
    <n v="2026"/>
    <x v="0"/>
    <x v="29"/>
    <x v="1"/>
    <x v="0"/>
    <x v="14"/>
    <n v="111625.51"/>
    <n v="-111625.51"/>
    <x v="0"/>
    <s v="R"/>
    <s v="C"/>
    <x v="0"/>
  </r>
  <r>
    <x v="0"/>
    <x v="1"/>
    <n v="2025"/>
    <x v="0"/>
    <x v="43"/>
    <x v="1"/>
    <x v="2"/>
    <x v="135"/>
    <n v="401"/>
    <n v="-401"/>
    <x v="0"/>
    <s v="R"/>
    <s v="A"/>
    <x v="2"/>
  </r>
  <r>
    <x v="0"/>
    <x v="1"/>
    <n v="2025"/>
    <x v="0"/>
    <x v="48"/>
    <x v="1"/>
    <x v="2"/>
    <x v="239"/>
    <n v="49420.800000000003"/>
    <n v="-49420.800000000003"/>
    <x v="0"/>
    <s v="R"/>
    <s v="A"/>
    <x v="2"/>
  </r>
  <r>
    <x v="0"/>
    <x v="3"/>
    <n v="2026"/>
    <x v="0"/>
    <x v="12"/>
    <x v="1"/>
    <x v="2"/>
    <x v="472"/>
    <n v="-444959.81"/>
    <n v="444959.81"/>
    <x v="0"/>
    <s v="R"/>
    <s v="A"/>
    <x v="2"/>
  </r>
  <r>
    <x v="0"/>
    <x v="2"/>
    <n v="2026"/>
    <x v="0"/>
    <x v="39"/>
    <x v="5"/>
    <x v="2"/>
    <x v="826"/>
    <n v="90706079"/>
    <n v="-90706079"/>
    <x v="0"/>
    <s v="E"/>
    <s v="S"/>
    <x v="5"/>
  </r>
  <r>
    <x v="0"/>
    <x v="3"/>
    <n v="2026"/>
    <x v="0"/>
    <x v="10"/>
    <x v="1"/>
    <x v="33"/>
    <x v="528"/>
    <n v="677.15"/>
    <n v="-677.15"/>
    <x v="0"/>
    <s v="E"/>
    <s v="A"/>
    <x v="3"/>
  </r>
  <r>
    <x v="0"/>
    <x v="1"/>
    <n v="2025"/>
    <x v="0"/>
    <x v="3"/>
    <x v="4"/>
    <x v="2"/>
    <x v="391"/>
    <n v="6745"/>
    <n v="-6745"/>
    <x v="0"/>
    <s v="R"/>
    <s v="C"/>
    <x v="0"/>
  </r>
  <r>
    <x v="0"/>
    <x v="3"/>
    <n v="2027"/>
    <x v="0"/>
    <x v="3"/>
    <x v="5"/>
    <x v="2"/>
    <x v="349"/>
    <n v="0"/>
    <n v="0"/>
    <x v="0"/>
    <s v="R"/>
    <s v="C"/>
    <x v="0"/>
  </r>
  <r>
    <x v="0"/>
    <x v="2"/>
    <n v="2026"/>
    <x v="0"/>
    <x v="42"/>
    <x v="1"/>
    <x v="2"/>
    <x v="146"/>
    <n v="1447403.74"/>
    <n v="-1447403.74"/>
    <x v="0"/>
    <s v="R"/>
    <s v="A"/>
    <x v="2"/>
  </r>
  <r>
    <x v="0"/>
    <x v="3"/>
    <n v="2026"/>
    <x v="0"/>
    <x v="4"/>
    <x v="1"/>
    <x v="11"/>
    <x v="249"/>
    <n v="-17682.5"/>
    <n v="17682.5"/>
    <x v="0"/>
    <s v="R"/>
    <s v="C"/>
    <x v="0"/>
  </r>
  <r>
    <x v="0"/>
    <x v="2"/>
    <n v="2026"/>
    <x v="0"/>
    <x v="22"/>
    <x v="2"/>
    <x v="2"/>
    <x v="57"/>
    <n v="74321.36"/>
    <n v="-74321.36"/>
    <x v="0"/>
    <s v="R"/>
    <s v="A"/>
    <x v="2"/>
  </r>
  <r>
    <x v="0"/>
    <x v="2"/>
    <n v="2026"/>
    <x v="0"/>
    <x v="10"/>
    <x v="6"/>
    <x v="2"/>
    <x v="240"/>
    <n v="58041.3"/>
    <n v="-58041.3"/>
    <x v="0"/>
    <s v="R"/>
    <s v="A"/>
    <x v="2"/>
  </r>
  <r>
    <x v="0"/>
    <x v="3"/>
    <n v="2026"/>
    <x v="0"/>
    <x v="47"/>
    <x v="1"/>
    <x v="38"/>
    <x v="215"/>
    <n v="-1790008.03"/>
    <n v="1790008.03"/>
    <x v="0"/>
    <s v="E"/>
    <s v="A"/>
    <x v="3"/>
  </r>
  <r>
    <x v="0"/>
    <x v="3"/>
    <n v="2026"/>
    <x v="1"/>
    <x v="3"/>
    <x v="1"/>
    <x v="2"/>
    <x v="59"/>
    <n v="0"/>
    <n v="0"/>
    <x v="0"/>
    <s v="R"/>
    <s v="C"/>
    <x v="0"/>
  </r>
  <r>
    <x v="0"/>
    <x v="2"/>
    <n v="2026"/>
    <x v="0"/>
    <x v="8"/>
    <x v="6"/>
    <x v="2"/>
    <x v="461"/>
    <n v="32674.43"/>
    <n v="-32674.43"/>
    <x v="0"/>
    <s v="R"/>
    <s v="C"/>
    <x v="0"/>
  </r>
  <r>
    <x v="0"/>
    <x v="2"/>
    <n v="2026"/>
    <x v="1"/>
    <x v="4"/>
    <x v="5"/>
    <x v="3"/>
    <x v="312"/>
    <n v="486834.26"/>
    <n v="-486834.26"/>
    <x v="0"/>
    <s v="E"/>
    <s v="B"/>
    <x v="4"/>
  </r>
  <r>
    <x v="0"/>
    <x v="1"/>
    <n v="2026"/>
    <x v="0"/>
    <x v="3"/>
    <x v="1"/>
    <x v="2"/>
    <x v="40"/>
    <n v="0"/>
    <n v="0"/>
    <x v="0"/>
    <s v="R"/>
    <s v="C"/>
    <x v="0"/>
  </r>
  <r>
    <x v="0"/>
    <x v="0"/>
    <n v="2026"/>
    <x v="1"/>
    <x v="3"/>
    <x v="5"/>
    <x v="2"/>
    <x v="592"/>
    <n v="-222067"/>
    <n v="222067"/>
    <x v="0"/>
    <s v="E"/>
    <s v="C"/>
    <x v="1"/>
  </r>
  <r>
    <x v="0"/>
    <x v="2"/>
    <n v="2026"/>
    <x v="1"/>
    <x v="12"/>
    <x v="5"/>
    <x v="2"/>
    <x v="456"/>
    <n v="87270.34"/>
    <n v="-87270.34"/>
    <x v="0"/>
    <s v="R"/>
    <s v="A"/>
    <x v="2"/>
  </r>
  <r>
    <x v="0"/>
    <x v="0"/>
    <n v="2025"/>
    <x v="0"/>
    <x v="29"/>
    <x v="0"/>
    <x v="0"/>
    <x v="875"/>
    <n v="-3528.62"/>
    <n v="3528.62"/>
    <x v="0"/>
    <s v="R"/>
    <s v="C"/>
    <x v="0"/>
  </r>
  <r>
    <x v="0"/>
    <x v="1"/>
    <n v="2026"/>
    <x v="0"/>
    <x v="4"/>
    <x v="1"/>
    <x v="3"/>
    <x v="6"/>
    <n v="0"/>
    <n v="0"/>
    <x v="0"/>
    <s v="R"/>
    <s v="C"/>
    <x v="0"/>
  </r>
  <r>
    <x v="0"/>
    <x v="2"/>
    <n v="2026"/>
    <x v="0"/>
    <x v="3"/>
    <x v="4"/>
    <x v="2"/>
    <x v="367"/>
    <n v="1340687.1100000001"/>
    <n v="-1340687.1100000001"/>
    <x v="0"/>
    <s v="E"/>
    <s v="B"/>
    <x v="4"/>
  </r>
  <r>
    <x v="0"/>
    <x v="0"/>
    <n v="2026"/>
    <x v="0"/>
    <x v="1"/>
    <x v="9"/>
    <x v="1"/>
    <x v="253"/>
    <n v="0"/>
    <n v="0"/>
    <x v="0"/>
    <s v="E"/>
    <s v="A"/>
    <x v="3"/>
  </r>
  <r>
    <x v="0"/>
    <x v="2"/>
    <n v="2026"/>
    <x v="0"/>
    <x v="33"/>
    <x v="8"/>
    <x v="2"/>
    <x v="34"/>
    <n v="141896.28"/>
    <n v="-141896.28"/>
    <x v="0"/>
    <s v="E"/>
    <s v="S"/>
    <x v="5"/>
  </r>
  <r>
    <x v="0"/>
    <x v="3"/>
    <n v="2026"/>
    <x v="4"/>
    <x v="3"/>
    <x v="4"/>
    <x v="2"/>
    <x v="391"/>
    <n v="0"/>
    <n v="0"/>
    <x v="0"/>
    <s v="R"/>
    <s v="C"/>
    <x v="0"/>
  </r>
  <r>
    <x v="0"/>
    <x v="2"/>
    <n v="2026"/>
    <x v="0"/>
    <x v="18"/>
    <x v="1"/>
    <x v="32"/>
    <x v="503"/>
    <n v="289.83"/>
    <n v="-289.83"/>
    <x v="0"/>
    <s v="E"/>
    <s v="A"/>
    <x v="3"/>
  </r>
  <r>
    <x v="0"/>
    <x v="0"/>
    <n v="2026"/>
    <x v="0"/>
    <x v="4"/>
    <x v="0"/>
    <x v="0"/>
    <x v="831"/>
    <n v="0"/>
    <n v="0"/>
    <x v="0"/>
    <s v="R"/>
    <s v="C"/>
    <x v="0"/>
  </r>
  <r>
    <x v="0"/>
    <x v="2"/>
    <n v="2026"/>
    <x v="0"/>
    <x v="6"/>
    <x v="5"/>
    <x v="2"/>
    <x v="531"/>
    <n v="249653.62"/>
    <n v="-249653.62"/>
    <x v="0"/>
    <s v="E"/>
    <s v="A"/>
    <x v="3"/>
  </r>
  <r>
    <x v="0"/>
    <x v="3"/>
    <n v="2027"/>
    <x v="4"/>
    <x v="4"/>
    <x v="5"/>
    <x v="3"/>
    <x v="202"/>
    <n v="0"/>
    <n v="0"/>
    <x v="0"/>
    <s v="R"/>
    <s v="C"/>
    <x v="0"/>
  </r>
  <r>
    <x v="0"/>
    <x v="3"/>
    <n v="2027"/>
    <x v="4"/>
    <x v="4"/>
    <x v="5"/>
    <x v="3"/>
    <x v="558"/>
    <n v="0"/>
    <n v="0"/>
    <x v="0"/>
    <s v="R"/>
    <s v="C"/>
    <x v="0"/>
  </r>
  <r>
    <x v="0"/>
    <x v="3"/>
    <n v="2027"/>
    <x v="0"/>
    <x v="50"/>
    <x v="5"/>
    <x v="2"/>
    <x v="34"/>
    <n v="172552.72"/>
    <n v="-172552.72"/>
    <x v="0"/>
    <s v="E"/>
    <s v="A"/>
    <x v="3"/>
  </r>
  <r>
    <x v="0"/>
    <x v="3"/>
    <n v="2026"/>
    <x v="0"/>
    <x v="16"/>
    <x v="5"/>
    <x v="2"/>
    <x v="519"/>
    <n v="23936.1"/>
    <n v="-23936.1"/>
    <x v="0"/>
    <s v="E"/>
    <s v="A"/>
    <x v="3"/>
  </r>
  <r>
    <x v="0"/>
    <x v="2"/>
    <n v="2026"/>
    <x v="1"/>
    <x v="32"/>
    <x v="5"/>
    <x v="2"/>
    <x v="391"/>
    <n v="-12597"/>
    <n v="12597"/>
    <x v="0"/>
    <s v="E"/>
    <s v="A"/>
    <x v="3"/>
  </r>
  <r>
    <x v="0"/>
    <x v="3"/>
    <n v="2026"/>
    <x v="6"/>
    <x v="29"/>
    <x v="1"/>
    <x v="9"/>
    <x v="100"/>
    <n v="0"/>
    <n v="0"/>
    <x v="0"/>
    <s v="E"/>
    <s v="B"/>
    <x v="4"/>
  </r>
  <r>
    <x v="0"/>
    <x v="3"/>
    <n v="2026"/>
    <x v="0"/>
    <x v="14"/>
    <x v="1"/>
    <x v="2"/>
    <x v="44"/>
    <n v="0"/>
    <n v="0"/>
    <x v="0"/>
    <s v="R"/>
    <s v="C"/>
    <x v="0"/>
  </r>
  <r>
    <x v="0"/>
    <x v="0"/>
    <n v="2026"/>
    <x v="0"/>
    <x v="24"/>
    <x v="0"/>
    <x v="0"/>
    <x v="1033"/>
    <n v="0"/>
    <n v="0"/>
    <x v="0"/>
    <s v="R"/>
    <s v="C"/>
    <x v="0"/>
  </r>
  <r>
    <x v="0"/>
    <x v="0"/>
    <n v="2026"/>
    <x v="0"/>
    <x v="49"/>
    <x v="2"/>
    <x v="2"/>
    <x v="34"/>
    <n v="-66144000"/>
    <n v="66144000"/>
    <x v="0"/>
    <s v="E"/>
    <s v="S"/>
    <x v="5"/>
  </r>
  <r>
    <x v="0"/>
    <x v="0"/>
    <n v="2026"/>
    <x v="0"/>
    <x v="24"/>
    <x v="2"/>
    <x v="2"/>
    <x v="528"/>
    <n v="-120000"/>
    <n v="120000"/>
    <x v="0"/>
    <s v="R"/>
    <s v="C"/>
    <x v="0"/>
  </r>
  <r>
    <x v="0"/>
    <x v="0"/>
    <n v="2026"/>
    <x v="0"/>
    <x v="9"/>
    <x v="5"/>
    <x v="2"/>
    <x v="44"/>
    <n v="-173250"/>
    <n v="173250"/>
    <x v="0"/>
    <s v="R"/>
    <s v="C"/>
    <x v="0"/>
  </r>
  <r>
    <x v="0"/>
    <x v="0"/>
    <n v="2026"/>
    <x v="0"/>
    <x v="33"/>
    <x v="0"/>
    <x v="0"/>
    <x v="1034"/>
    <n v="-987421.94"/>
    <n v="987421.94"/>
    <x v="0"/>
    <s v="R"/>
    <s v="C"/>
    <x v="0"/>
  </r>
  <r>
    <x v="0"/>
    <x v="0"/>
    <n v="2026"/>
    <x v="0"/>
    <x v="10"/>
    <x v="6"/>
    <x v="33"/>
    <x v="528"/>
    <n v="-162658.47"/>
    <n v="162658.47"/>
    <x v="0"/>
    <s v="E"/>
    <s v="A"/>
    <x v="3"/>
  </r>
  <r>
    <x v="0"/>
    <x v="0"/>
    <n v="2026"/>
    <x v="0"/>
    <x v="6"/>
    <x v="6"/>
    <x v="2"/>
    <x v="18"/>
    <n v="-9285700"/>
    <n v="9285700"/>
    <x v="0"/>
    <s v="R"/>
    <s v="C"/>
    <x v="0"/>
  </r>
  <r>
    <x v="0"/>
    <x v="0"/>
    <n v="2026"/>
    <x v="0"/>
    <x v="6"/>
    <x v="1"/>
    <x v="2"/>
    <x v="76"/>
    <n v="-15558400"/>
    <n v="15558400"/>
    <x v="0"/>
    <s v="E"/>
    <s v="A"/>
    <x v="3"/>
  </r>
  <r>
    <x v="0"/>
    <x v="0"/>
    <n v="2026"/>
    <x v="0"/>
    <x v="27"/>
    <x v="0"/>
    <x v="0"/>
    <x v="927"/>
    <n v="0"/>
    <n v="0"/>
    <x v="0"/>
    <m/>
    <m/>
    <x v="8"/>
  </r>
  <r>
    <x v="0"/>
    <x v="0"/>
    <n v="2026"/>
    <x v="0"/>
    <x v="3"/>
    <x v="5"/>
    <x v="2"/>
    <x v="584"/>
    <n v="-10490000"/>
    <n v="10490000"/>
    <x v="0"/>
    <s v="E"/>
    <s v="A"/>
    <x v="3"/>
  </r>
  <r>
    <x v="0"/>
    <x v="1"/>
    <n v="2025"/>
    <x v="0"/>
    <x v="14"/>
    <x v="1"/>
    <x v="2"/>
    <x v="364"/>
    <n v="413251.83"/>
    <n v="-413251.83"/>
    <x v="0"/>
    <s v="R"/>
    <s v="B"/>
    <x v="6"/>
  </r>
  <r>
    <x v="0"/>
    <x v="2"/>
    <n v="2026"/>
    <x v="0"/>
    <x v="16"/>
    <x v="2"/>
    <x v="2"/>
    <x v="280"/>
    <n v="5031854.55"/>
    <n v="-5031854.55"/>
    <x v="0"/>
    <s v="R"/>
    <s v="A"/>
    <x v="2"/>
  </r>
  <r>
    <x v="0"/>
    <x v="2"/>
    <n v="2026"/>
    <x v="0"/>
    <x v="3"/>
    <x v="6"/>
    <x v="2"/>
    <x v="142"/>
    <n v="3739655.3"/>
    <n v="-3739655.3"/>
    <x v="0"/>
    <s v="R"/>
    <s v="C"/>
    <x v="0"/>
  </r>
  <r>
    <x v="0"/>
    <x v="2"/>
    <n v="2026"/>
    <x v="0"/>
    <x v="14"/>
    <x v="6"/>
    <x v="2"/>
    <x v="454"/>
    <n v="95611.56"/>
    <n v="-95611.56"/>
    <x v="0"/>
    <s v="R"/>
    <s v="C"/>
    <x v="0"/>
  </r>
  <r>
    <x v="0"/>
    <x v="2"/>
    <n v="2026"/>
    <x v="0"/>
    <x v="29"/>
    <x v="1"/>
    <x v="2"/>
    <x v="244"/>
    <n v="387512.42"/>
    <n v="-387512.42"/>
    <x v="0"/>
    <s v="E"/>
    <s v="S"/>
    <x v="5"/>
  </r>
  <r>
    <x v="0"/>
    <x v="0"/>
    <n v="2026"/>
    <x v="1"/>
    <x v="1"/>
    <x v="4"/>
    <x v="1"/>
    <x v="141"/>
    <n v="-690119.04"/>
    <n v="690119.04"/>
    <x v="0"/>
    <s v="E"/>
    <s v="C"/>
    <x v="1"/>
  </r>
  <r>
    <x v="0"/>
    <x v="3"/>
    <n v="2026"/>
    <x v="0"/>
    <x v="14"/>
    <x v="1"/>
    <x v="11"/>
    <x v="1008"/>
    <n v="0"/>
    <n v="0"/>
    <x v="0"/>
    <s v="E"/>
    <s v="A"/>
    <x v="3"/>
  </r>
  <r>
    <x v="0"/>
    <x v="2"/>
    <n v="2026"/>
    <x v="0"/>
    <x v="5"/>
    <x v="0"/>
    <x v="0"/>
    <x v="591"/>
    <n v="509350.21"/>
    <n v="-509350.21"/>
    <x v="0"/>
    <s v="R"/>
    <s v="C"/>
    <x v="0"/>
  </r>
  <r>
    <x v="0"/>
    <x v="0"/>
    <n v="2026"/>
    <x v="1"/>
    <x v="6"/>
    <x v="1"/>
    <x v="2"/>
    <x v="26"/>
    <n v="-5000"/>
    <n v="5000"/>
    <x v="0"/>
    <s v="R"/>
    <s v="C"/>
    <x v="0"/>
  </r>
  <r>
    <x v="0"/>
    <x v="0"/>
    <n v="2026"/>
    <x v="2"/>
    <x v="4"/>
    <x v="1"/>
    <x v="2"/>
    <x v="438"/>
    <n v="-1096286.72"/>
    <n v="1096286.72"/>
    <x v="0"/>
    <s v="R"/>
    <s v="C"/>
    <x v="0"/>
  </r>
  <r>
    <x v="0"/>
    <x v="3"/>
    <n v="2026"/>
    <x v="3"/>
    <x v="14"/>
    <x v="5"/>
    <x v="2"/>
    <x v="780"/>
    <n v="0"/>
    <n v="0"/>
    <x v="0"/>
    <s v="R"/>
    <s v="C"/>
    <x v="0"/>
  </r>
  <r>
    <x v="0"/>
    <x v="2"/>
    <n v="2026"/>
    <x v="6"/>
    <x v="3"/>
    <x v="1"/>
    <x v="2"/>
    <x v="93"/>
    <n v="0"/>
    <n v="0"/>
    <x v="0"/>
    <s v="E"/>
    <s v="A"/>
    <x v="3"/>
  </r>
  <r>
    <x v="0"/>
    <x v="0"/>
    <n v="2025"/>
    <x v="0"/>
    <x v="3"/>
    <x v="0"/>
    <x v="0"/>
    <x v="435"/>
    <n v="-8180"/>
    <n v="8180"/>
    <x v="0"/>
    <s v="R"/>
    <s v="C"/>
    <x v="0"/>
  </r>
  <r>
    <x v="0"/>
    <x v="0"/>
    <n v="2025"/>
    <x v="0"/>
    <x v="3"/>
    <x v="0"/>
    <x v="0"/>
    <x v="187"/>
    <n v="-1411383.43"/>
    <n v="1411383.43"/>
    <x v="0"/>
    <s v="R"/>
    <s v="C"/>
    <x v="0"/>
  </r>
  <r>
    <x v="0"/>
    <x v="0"/>
    <n v="2026"/>
    <x v="0"/>
    <x v="4"/>
    <x v="1"/>
    <x v="3"/>
    <x v="254"/>
    <n v="-193200"/>
    <n v="193200"/>
    <x v="0"/>
    <s v="E"/>
    <s v="A"/>
    <x v="3"/>
  </r>
  <r>
    <x v="0"/>
    <x v="0"/>
    <n v="2026"/>
    <x v="0"/>
    <x v="8"/>
    <x v="5"/>
    <x v="2"/>
    <x v="21"/>
    <n v="-30200"/>
    <n v="30200"/>
    <x v="0"/>
    <s v="R"/>
    <s v="C"/>
    <x v="0"/>
  </r>
  <r>
    <x v="0"/>
    <x v="2"/>
    <n v="2026"/>
    <x v="0"/>
    <x v="4"/>
    <x v="8"/>
    <x v="3"/>
    <x v="508"/>
    <n v="1943125.37"/>
    <n v="-1943125.37"/>
    <x v="0"/>
    <s v="E"/>
    <s v="S"/>
    <x v="5"/>
  </r>
  <r>
    <x v="0"/>
    <x v="3"/>
    <n v="2026"/>
    <x v="1"/>
    <x v="4"/>
    <x v="5"/>
    <x v="2"/>
    <x v="1035"/>
    <n v="3036609.56"/>
    <n v="-3036609.56"/>
    <x v="0"/>
    <s v="E"/>
    <s v="B"/>
    <x v="4"/>
  </r>
  <r>
    <x v="0"/>
    <x v="2"/>
    <n v="2026"/>
    <x v="0"/>
    <x v="4"/>
    <x v="0"/>
    <x v="0"/>
    <x v="1036"/>
    <n v="54527.75"/>
    <n v="-54527.75"/>
    <x v="0"/>
    <s v="R"/>
    <s v="C"/>
    <x v="0"/>
  </r>
  <r>
    <x v="0"/>
    <x v="1"/>
    <n v="2026"/>
    <x v="0"/>
    <x v="31"/>
    <x v="1"/>
    <x v="2"/>
    <x v="44"/>
    <n v="0"/>
    <n v="0"/>
    <x v="0"/>
    <s v="R"/>
    <s v="A"/>
    <x v="2"/>
  </r>
  <r>
    <x v="0"/>
    <x v="3"/>
    <n v="2027"/>
    <x v="1"/>
    <x v="22"/>
    <x v="5"/>
    <x v="2"/>
    <x v="200"/>
    <n v="27518.560000000001"/>
    <n v="-27518.560000000001"/>
    <x v="0"/>
    <s v="R"/>
    <s v="C"/>
    <x v="0"/>
  </r>
  <r>
    <x v="0"/>
    <x v="2"/>
    <n v="2026"/>
    <x v="5"/>
    <x v="1"/>
    <x v="6"/>
    <x v="1"/>
    <x v="55"/>
    <n v="0"/>
    <n v="0"/>
    <x v="0"/>
    <s v="R"/>
    <s v="C"/>
    <x v="0"/>
  </r>
  <r>
    <x v="0"/>
    <x v="2"/>
    <n v="2026"/>
    <x v="4"/>
    <x v="1"/>
    <x v="2"/>
    <x v="1"/>
    <x v="283"/>
    <n v="0"/>
    <n v="0"/>
    <x v="0"/>
    <s v="R"/>
    <s v="C"/>
    <x v="0"/>
  </r>
  <r>
    <x v="0"/>
    <x v="3"/>
    <n v="2026"/>
    <x v="1"/>
    <x v="14"/>
    <x v="1"/>
    <x v="2"/>
    <x v="499"/>
    <n v="0"/>
    <n v="0"/>
    <x v="0"/>
    <s v="R"/>
    <s v="C"/>
    <x v="0"/>
  </r>
  <r>
    <x v="0"/>
    <x v="2"/>
    <n v="2026"/>
    <x v="0"/>
    <x v="1"/>
    <x v="4"/>
    <x v="1"/>
    <x v="31"/>
    <n v="7971259.2300000004"/>
    <n v="-7971259.2300000004"/>
    <x v="0"/>
    <s v="R"/>
    <s v="C"/>
    <x v="0"/>
  </r>
  <r>
    <x v="0"/>
    <x v="2"/>
    <n v="2026"/>
    <x v="0"/>
    <x v="3"/>
    <x v="5"/>
    <x v="2"/>
    <x v="1037"/>
    <n v="7203846.5099999998"/>
    <n v="-7203846.5099999998"/>
    <x v="0"/>
    <s v="R"/>
    <s v="C"/>
    <x v="0"/>
  </r>
  <r>
    <x v="0"/>
    <x v="3"/>
    <n v="2026"/>
    <x v="0"/>
    <x v="17"/>
    <x v="1"/>
    <x v="12"/>
    <x v="98"/>
    <n v="4504453.7"/>
    <n v="-4504453.7"/>
    <x v="0"/>
    <s v="E"/>
    <s v="C"/>
    <x v="1"/>
  </r>
  <r>
    <x v="0"/>
    <x v="0"/>
    <n v="2026"/>
    <x v="0"/>
    <x v="0"/>
    <x v="0"/>
    <x v="0"/>
    <x v="1038"/>
    <n v="-20462000"/>
    <n v="20462000"/>
    <x v="0"/>
    <s v="R"/>
    <s v="C"/>
    <x v="0"/>
  </r>
  <r>
    <x v="0"/>
    <x v="0"/>
    <n v="2026"/>
    <x v="0"/>
    <x v="4"/>
    <x v="6"/>
    <x v="2"/>
    <x v="360"/>
    <n v="-51200"/>
    <n v="51200"/>
    <x v="0"/>
    <s v="R"/>
    <s v="C"/>
    <x v="0"/>
  </r>
  <r>
    <x v="0"/>
    <x v="0"/>
    <n v="2026"/>
    <x v="0"/>
    <x v="3"/>
    <x v="5"/>
    <x v="2"/>
    <x v="962"/>
    <n v="-70386621.290000007"/>
    <n v="70386621.290000007"/>
    <x v="0"/>
    <s v="E"/>
    <s v="B"/>
    <x v="4"/>
  </r>
  <r>
    <x v="0"/>
    <x v="0"/>
    <n v="2026"/>
    <x v="0"/>
    <x v="2"/>
    <x v="0"/>
    <x v="0"/>
    <x v="1039"/>
    <n v="0"/>
    <n v="0"/>
    <x v="0"/>
    <s v="R"/>
    <s v="C"/>
    <x v="0"/>
  </r>
  <r>
    <x v="0"/>
    <x v="0"/>
    <n v="2026"/>
    <x v="0"/>
    <x v="10"/>
    <x v="2"/>
    <x v="2"/>
    <x v="391"/>
    <n v="-28496500"/>
    <n v="28496500"/>
    <x v="0"/>
    <s v="R"/>
    <s v="A"/>
    <x v="2"/>
  </r>
  <r>
    <x v="0"/>
    <x v="0"/>
    <n v="2026"/>
    <x v="0"/>
    <x v="0"/>
    <x v="6"/>
    <x v="2"/>
    <x v="95"/>
    <n v="-167700"/>
    <n v="167700"/>
    <x v="0"/>
    <s v="E"/>
    <s v="A"/>
    <x v="3"/>
  </r>
  <r>
    <x v="0"/>
    <x v="0"/>
    <n v="2026"/>
    <x v="0"/>
    <x v="10"/>
    <x v="0"/>
    <x v="0"/>
    <x v="430"/>
    <n v="0"/>
    <n v="0"/>
    <x v="0"/>
    <s v="R"/>
    <s v="C"/>
    <x v="0"/>
  </r>
  <r>
    <x v="0"/>
    <x v="0"/>
    <n v="2026"/>
    <x v="0"/>
    <x v="10"/>
    <x v="0"/>
    <x v="0"/>
    <x v="1040"/>
    <n v="16212.32"/>
    <n v="-16212.32"/>
    <x v="0"/>
    <s v="R"/>
    <s v="C"/>
    <x v="0"/>
  </r>
  <r>
    <x v="0"/>
    <x v="0"/>
    <n v="2026"/>
    <x v="0"/>
    <x v="0"/>
    <x v="5"/>
    <x v="26"/>
    <x v="247"/>
    <n v="-452000"/>
    <n v="452000"/>
    <x v="0"/>
    <s v="E"/>
    <s v="B"/>
    <x v="4"/>
  </r>
  <r>
    <x v="0"/>
    <x v="0"/>
    <n v="2026"/>
    <x v="0"/>
    <x v="4"/>
    <x v="1"/>
    <x v="14"/>
    <x v="204"/>
    <n v="-267580.17"/>
    <n v="267580.17"/>
    <x v="0"/>
    <s v="E"/>
    <s v="A"/>
    <x v="3"/>
  </r>
  <r>
    <x v="0"/>
    <x v="0"/>
    <n v="2026"/>
    <x v="0"/>
    <x v="7"/>
    <x v="0"/>
    <x v="0"/>
    <x v="1041"/>
    <n v="0"/>
    <n v="0"/>
    <x v="0"/>
    <s v="R"/>
    <s v="C"/>
    <x v="0"/>
  </r>
  <r>
    <x v="0"/>
    <x v="0"/>
    <n v="2026"/>
    <x v="0"/>
    <x v="4"/>
    <x v="0"/>
    <x v="0"/>
    <x v="684"/>
    <n v="0"/>
    <n v="0"/>
    <x v="0"/>
    <s v="R"/>
    <s v="C"/>
    <x v="0"/>
  </r>
  <r>
    <x v="0"/>
    <x v="2"/>
    <n v="2026"/>
    <x v="0"/>
    <x v="16"/>
    <x v="1"/>
    <x v="2"/>
    <x v="297"/>
    <n v="4923177.5"/>
    <n v="-4923177.5"/>
    <x v="0"/>
    <s v="E"/>
    <s v="A"/>
    <x v="3"/>
  </r>
  <r>
    <x v="0"/>
    <x v="1"/>
    <n v="2025"/>
    <x v="0"/>
    <x v="24"/>
    <x v="1"/>
    <x v="2"/>
    <x v="183"/>
    <n v="7991745.7199999997"/>
    <n v="-7991745.7199999997"/>
    <x v="0"/>
    <s v="R"/>
    <s v="A"/>
    <x v="2"/>
  </r>
  <r>
    <x v="0"/>
    <x v="1"/>
    <n v="2026"/>
    <x v="0"/>
    <x v="31"/>
    <x v="1"/>
    <x v="42"/>
    <x v="377"/>
    <n v="-168566.16"/>
    <n v="168566.16"/>
    <x v="0"/>
    <s v="E"/>
    <s v="A"/>
    <x v="3"/>
  </r>
  <r>
    <x v="0"/>
    <x v="1"/>
    <n v="2025"/>
    <x v="0"/>
    <x v="10"/>
    <x v="5"/>
    <x v="2"/>
    <x v="693"/>
    <n v="27483794.34"/>
    <n v="-27483794.34"/>
    <x v="0"/>
    <s v="R"/>
    <s v="C"/>
    <x v="0"/>
  </r>
  <r>
    <x v="0"/>
    <x v="1"/>
    <n v="2025"/>
    <x v="0"/>
    <x v="3"/>
    <x v="1"/>
    <x v="2"/>
    <x v="235"/>
    <n v="326890.69"/>
    <n v="-326890.69"/>
    <x v="0"/>
    <s v="E"/>
    <s v="A"/>
    <x v="3"/>
  </r>
  <r>
    <x v="0"/>
    <x v="3"/>
    <n v="2027"/>
    <x v="0"/>
    <x v="3"/>
    <x v="1"/>
    <x v="2"/>
    <x v="96"/>
    <n v="20464"/>
    <n v="-20464"/>
    <x v="0"/>
    <s v="R"/>
    <s v="C"/>
    <x v="0"/>
  </r>
  <r>
    <x v="0"/>
    <x v="2"/>
    <n v="2026"/>
    <x v="0"/>
    <x v="10"/>
    <x v="1"/>
    <x v="2"/>
    <x v="702"/>
    <n v="1302101.55"/>
    <n v="-1302101.55"/>
    <x v="0"/>
    <s v="R"/>
    <s v="A"/>
    <x v="2"/>
  </r>
  <r>
    <x v="0"/>
    <x v="3"/>
    <n v="2026"/>
    <x v="0"/>
    <x v="16"/>
    <x v="4"/>
    <x v="2"/>
    <x v="323"/>
    <n v="60000"/>
    <n v="-60000"/>
    <x v="0"/>
    <s v="R"/>
    <s v="A"/>
    <x v="2"/>
  </r>
  <r>
    <x v="0"/>
    <x v="0"/>
    <n v="2026"/>
    <x v="1"/>
    <x v="3"/>
    <x v="4"/>
    <x v="2"/>
    <x v="41"/>
    <n v="-354354.37"/>
    <n v="354354.37"/>
    <x v="0"/>
    <s v="R"/>
    <s v="C"/>
    <x v="0"/>
  </r>
  <r>
    <x v="0"/>
    <x v="2"/>
    <n v="2026"/>
    <x v="0"/>
    <x v="31"/>
    <x v="1"/>
    <x v="2"/>
    <x v="52"/>
    <n v="642177.73"/>
    <n v="-642177.73"/>
    <x v="0"/>
    <s v="R"/>
    <s v="C"/>
    <x v="0"/>
  </r>
  <r>
    <x v="0"/>
    <x v="0"/>
    <n v="2026"/>
    <x v="5"/>
    <x v="4"/>
    <x v="5"/>
    <x v="3"/>
    <x v="75"/>
    <n v="0"/>
    <n v="0"/>
    <x v="0"/>
    <s v="E"/>
    <s v="C"/>
    <x v="1"/>
  </r>
  <r>
    <x v="0"/>
    <x v="3"/>
    <n v="2026"/>
    <x v="0"/>
    <x v="14"/>
    <x v="1"/>
    <x v="3"/>
    <x v="601"/>
    <n v="1464.75"/>
    <n v="-1464.75"/>
    <x v="0"/>
    <s v="E"/>
    <s v="A"/>
    <x v="3"/>
  </r>
  <r>
    <x v="0"/>
    <x v="2"/>
    <n v="2026"/>
    <x v="0"/>
    <x v="1"/>
    <x v="5"/>
    <x v="1"/>
    <x v="253"/>
    <n v="529360.46"/>
    <n v="-529360.46"/>
    <x v="0"/>
    <s v="E"/>
    <s v="A"/>
    <x v="3"/>
  </r>
  <r>
    <x v="0"/>
    <x v="3"/>
    <n v="2026"/>
    <x v="4"/>
    <x v="14"/>
    <x v="5"/>
    <x v="2"/>
    <x v="483"/>
    <n v="0"/>
    <n v="0"/>
    <x v="0"/>
    <s v="E"/>
    <s v="A"/>
    <x v="3"/>
  </r>
  <r>
    <x v="0"/>
    <x v="2"/>
    <n v="2026"/>
    <x v="0"/>
    <x v="24"/>
    <x v="5"/>
    <x v="2"/>
    <x v="721"/>
    <n v="4597014.1100000003"/>
    <n v="-4597014.1100000003"/>
    <x v="0"/>
    <s v="R"/>
    <s v="A"/>
    <x v="2"/>
  </r>
  <r>
    <x v="0"/>
    <x v="2"/>
    <n v="2026"/>
    <x v="0"/>
    <x v="27"/>
    <x v="0"/>
    <x v="0"/>
    <x v="593"/>
    <n v="17405.25"/>
    <n v="-17405.25"/>
    <x v="0"/>
    <s v="R"/>
    <s v="C"/>
    <x v="0"/>
  </r>
  <r>
    <x v="0"/>
    <x v="2"/>
    <n v="2026"/>
    <x v="1"/>
    <x v="40"/>
    <x v="1"/>
    <x v="2"/>
    <x v="34"/>
    <n v="7993.92"/>
    <n v="-7993.92"/>
    <x v="0"/>
    <s v="E"/>
    <s v="S"/>
    <x v="5"/>
  </r>
  <r>
    <x v="0"/>
    <x v="3"/>
    <n v="2026"/>
    <x v="0"/>
    <x v="12"/>
    <x v="5"/>
    <x v="2"/>
    <x v="332"/>
    <n v="3033709.96"/>
    <n v="-3033709.96"/>
    <x v="0"/>
    <s v="E"/>
    <s v="A"/>
    <x v="3"/>
  </r>
  <r>
    <x v="0"/>
    <x v="3"/>
    <n v="2026"/>
    <x v="0"/>
    <x v="44"/>
    <x v="5"/>
    <x v="2"/>
    <x v="457"/>
    <n v="0"/>
    <n v="0"/>
    <x v="0"/>
    <s v="E"/>
    <s v="B"/>
    <x v="4"/>
  </r>
  <r>
    <x v="0"/>
    <x v="0"/>
    <n v="2026"/>
    <x v="1"/>
    <x v="1"/>
    <x v="1"/>
    <x v="1"/>
    <x v="22"/>
    <n v="-5760"/>
    <n v="5760"/>
    <x v="0"/>
    <s v="E"/>
    <s v="C"/>
    <x v="1"/>
  </r>
  <r>
    <x v="0"/>
    <x v="0"/>
    <n v="2026"/>
    <x v="0"/>
    <x v="16"/>
    <x v="4"/>
    <x v="2"/>
    <x v="15"/>
    <n v="0"/>
    <n v="0"/>
    <x v="0"/>
    <s v="R"/>
    <s v="C"/>
    <x v="0"/>
  </r>
  <r>
    <x v="0"/>
    <x v="0"/>
    <n v="2026"/>
    <x v="0"/>
    <x v="8"/>
    <x v="1"/>
    <x v="2"/>
    <x v="90"/>
    <n v="-121200"/>
    <n v="121200"/>
    <x v="0"/>
    <s v="R"/>
    <s v="A"/>
    <x v="2"/>
  </r>
  <r>
    <x v="0"/>
    <x v="1"/>
    <n v="2026"/>
    <x v="0"/>
    <x v="3"/>
    <x v="1"/>
    <x v="2"/>
    <x v="142"/>
    <n v="0"/>
    <n v="0"/>
    <x v="0"/>
    <s v="R"/>
    <s v="C"/>
    <x v="0"/>
  </r>
  <r>
    <x v="0"/>
    <x v="2"/>
    <n v="2026"/>
    <x v="0"/>
    <x v="10"/>
    <x v="0"/>
    <x v="0"/>
    <x v="616"/>
    <n v="5318207.3099999996"/>
    <n v="-5318207.3099999996"/>
    <x v="0"/>
    <s v="R"/>
    <s v="C"/>
    <x v="0"/>
  </r>
  <r>
    <x v="0"/>
    <x v="0"/>
    <n v="2026"/>
    <x v="0"/>
    <x v="3"/>
    <x v="1"/>
    <x v="2"/>
    <x v="441"/>
    <n v="-477000"/>
    <n v="477000"/>
    <x v="0"/>
    <s v="E"/>
    <s v="A"/>
    <x v="3"/>
  </r>
  <r>
    <x v="0"/>
    <x v="2"/>
    <n v="2026"/>
    <x v="0"/>
    <x v="4"/>
    <x v="2"/>
    <x v="3"/>
    <x v="480"/>
    <n v="526.6"/>
    <n v="-526.6"/>
    <x v="0"/>
    <s v="R"/>
    <s v="C"/>
    <x v="0"/>
  </r>
  <r>
    <x v="0"/>
    <x v="2"/>
    <n v="2026"/>
    <x v="1"/>
    <x v="4"/>
    <x v="5"/>
    <x v="3"/>
    <x v="264"/>
    <n v="134157.14000000001"/>
    <n v="-134157.14000000001"/>
    <x v="0"/>
    <s v="R"/>
    <s v="B"/>
    <x v="6"/>
  </r>
  <r>
    <x v="0"/>
    <x v="3"/>
    <n v="2026"/>
    <x v="1"/>
    <x v="16"/>
    <x v="5"/>
    <x v="2"/>
    <x v="126"/>
    <n v="0"/>
    <n v="0"/>
    <x v="0"/>
    <s v="E"/>
    <s v="A"/>
    <x v="3"/>
  </r>
  <r>
    <x v="0"/>
    <x v="1"/>
    <n v="2026"/>
    <x v="0"/>
    <x v="22"/>
    <x v="1"/>
    <x v="2"/>
    <x v="442"/>
    <n v="0"/>
    <n v="0"/>
    <x v="0"/>
    <s v="E"/>
    <s v="C"/>
    <x v="1"/>
  </r>
  <r>
    <x v="0"/>
    <x v="3"/>
    <n v="2027"/>
    <x v="1"/>
    <x v="4"/>
    <x v="1"/>
    <x v="3"/>
    <x v="201"/>
    <n v="0"/>
    <n v="0"/>
    <x v="0"/>
    <s v="R"/>
    <s v="C"/>
    <x v="0"/>
  </r>
  <r>
    <x v="0"/>
    <x v="3"/>
    <n v="2026"/>
    <x v="0"/>
    <x v="42"/>
    <x v="5"/>
    <x v="2"/>
    <x v="357"/>
    <n v="80000"/>
    <n v="-80000"/>
    <x v="0"/>
    <s v="R"/>
    <s v="A"/>
    <x v="2"/>
  </r>
  <r>
    <x v="0"/>
    <x v="2"/>
    <n v="2026"/>
    <x v="0"/>
    <x v="4"/>
    <x v="2"/>
    <x v="2"/>
    <x v="95"/>
    <n v="5773.32"/>
    <n v="-5773.32"/>
    <x v="0"/>
    <s v="E"/>
    <s v="S"/>
    <x v="5"/>
  </r>
  <r>
    <x v="0"/>
    <x v="1"/>
    <n v="2026"/>
    <x v="0"/>
    <x v="9"/>
    <x v="5"/>
    <x v="2"/>
    <x v="329"/>
    <n v="0"/>
    <n v="0"/>
    <x v="0"/>
    <s v="R"/>
    <s v="C"/>
    <x v="0"/>
  </r>
  <r>
    <x v="0"/>
    <x v="3"/>
    <n v="2026"/>
    <x v="6"/>
    <x v="4"/>
    <x v="5"/>
    <x v="3"/>
    <x v="273"/>
    <n v="0"/>
    <n v="0"/>
    <x v="0"/>
    <s v="E"/>
    <s v="C"/>
    <x v="1"/>
  </r>
  <r>
    <x v="0"/>
    <x v="0"/>
    <n v="2026"/>
    <x v="0"/>
    <x v="1"/>
    <x v="1"/>
    <x v="1"/>
    <x v="31"/>
    <n v="0"/>
    <n v="0"/>
    <x v="0"/>
    <s v="R"/>
    <s v="C"/>
    <x v="0"/>
  </r>
  <r>
    <x v="0"/>
    <x v="0"/>
    <n v="2026"/>
    <x v="0"/>
    <x v="29"/>
    <x v="6"/>
    <x v="2"/>
    <x v="34"/>
    <n v="-2393971.5299999998"/>
    <n v="2393971.5299999998"/>
    <x v="0"/>
    <s v="E"/>
    <s v="A"/>
    <x v="3"/>
  </r>
  <r>
    <x v="0"/>
    <x v="0"/>
    <n v="2026"/>
    <x v="0"/>
    <x v="46"/>
    <x v="3"/>
    <x v="2"/>
    <x v="16"/>
    <n v="-2900"/>
    <n v="2900"/>
    <x v="0"/>
    <s v="E"/>
    <s v="S"/>
    <x v="5"/>
  </r>
  <r>
    <x v="0"/>
    <x v="0"/>
    <n v="2026"/>
    <x v="0"/>
    <x v="10"/>
    <x v="3"/>
    <x v="2"/>
    <x v="194"/>
    <n v="0"/>
    <n v="0"/>
    <x v="0"/>
    <s v="R"/>
    <s v="A"/>
    <x v="2"/>
  </r>
  <r>
    <x v="0"/>
    <x v="0"/>
    <n v="2026"/>
    <x v="0"/>
    <x v="9"/>
    <x v="4"/>
    <x v="45"/>
    <x v="80"/>
    <n v="-500000"/>
    <n v="500000"/>
    <x v="0"/>
    <s v="R"/>
    <s v="C"/>
    <x v="0"/>
  </r>
  <r>
    <x v="0"/>
    <x v="0"/>
    <n v="2026"/>
    <x v="0"/>
    <x v="4"/>
    <x v="0"/>
    <x v="0"/>
    <x v="639"/>
    <n v="-4562598.01"/>
    <n v="4562598.01"/>
    <x v="0"/>
    <s v="R"/>
    <s v="C"/>
    <x v="0"/>
  </r>
  <r>
    <x v="0"/>
    <x v="0"/>
    <n v="2026"/>
    <x v="0"/>
    <x v="33"/>
    <x v="0"/>
    <x v="0"/>
    <x v="1042"/>
    <n v="-3075096.55"/>
    <n v="3075096.55"/>
    <x v="0"/>
    <s v="R"/>
    <s v="C"/>
    <x v="0"/>
  </r>
  <r>
    <x v="0"/>
    <x v="0"/>
    <n v="2026"/>
    <x v="0"/>
    <x v="3"/>
    <x v="1"/>
    <x v="2"/>
    <x v="250"/>
    <n v="-433141"/>
    <n v="433141"/>
    <x v="0"/>
    <s v="E"/>
    <s v="A"/>
    <x v="3"/>
  </r>
  <r>
    <x v="0"/>
    <x v="0"/>
    <n v="2026"/>
    <x v="0"/>
    <x v="27"/>
    <x v="8"/>
    <x v="2"/>
    <x v="1043"/>
    <n v="-20500"/>
    <n v="20500"/>
    <x v="0"/>
    <s v="E"/>
    <s v="S"/>
    <x v="5"/>
  </r>
  <r>
    <x v="0"/>
    <x v="0"/>
    <n v="2026"/>
    <x v="0"/>
    <x v="16"/>
    <x v="5"/>
    <x v="2"/>
    <x v="644"/>
    <n v="-29549400"/>
    <n v="29549400"/>
    <x v="0"/>
    <s v="E"/>
    <s v="A"/>
    <x v="3"/>
  </r>
  <r>
    <x v="0"/>
    <x v="0"/>
    <n v="2026"/>
    <x v="0"/>
    <x v="1"/>
    <x v="4"/>
    <x v="1"/>
    <x v="209"/>
    <n v="-13292018.109999999"/>
    <n v="13292018.109999999"/>
    <x v="0"/>
    <s v="R"/>
    <s v="C"/>
    <x v="0"/>
  </r>
  <r>
    <x v="0"/>
    <x v="0"/>
    <n v="2026"/>
    <x v="0"/>
    <x v="8"/>
    <x v="1"/>
    <x v="2"/>
    <x v="74"/>
    <n v="-1400"/>
    <n v="1400"/>
    <x v="0"/>
    <s v="E"/>
    <s v="A"/>
    <x v="3"/>
  </r>
  <r>
    <x v="0"/>
    <x v="3"/>
    <n v="2026"/>
    <x v="0"/>
    <x v="1"/>
    <x v="4"/>
    <x v="1"/>
    <x v="319"/>
    <n v="3516281.97"/>
    <n v="-3516281.97"/>
    <x v="0"/>
    <s v="R"/>
    <s v="C"/>
    <x v="0"/>
  </r>
  <r>
    <x v="0"/>
    <x v="2"/>
    <n v="2026"/>
    <x v="0"/>
    <x v="17"/>
    <x v="1"/>
    <x v="5"/>
    <x v="48"/>
    <n v="174208513.22"/>
    <n v="-174208513.22"/>
    <x v="0"/>
    <s v="R"/>
    <s v="C"/>
    <x v="0"/>
  </r>
  <r>
    <x v="0"/>
    <x v="2"/>
    <n v="2026"/>
    <x v="0"/>
    <x v="24"/>
    <x v="1"/>
    <x v="0"/>
    <x v="31"/>
    <n v="0"/>
    <n v="0"/>
    <x v="0"/>
    <s v="R"/>
    <s v="C"/>
    <x v="0"/>
  </r>
  <r>
    <x v="0"/>
    <x v="2"/>
    <n v="2026"/>
    <x v="0"/>
    <x v="1"/>
    <x v="1"/>
    <x v="1"/>
    <x v="145"/>
    <n v="333351.34999999998"/>
    <n v="-333351.34999999998"/>
    <x v="0"/>
    <s v="R"/>
    <s v="C"/>
    <x v="0"/>
  </r>
  <r>
    <x v="0"/>
    <x v="2"/>
    <n v="2026"/>
    <x v="1"/>
    <x v="16"/>
    <x v="1"/>
    <x v="2"/>
    <x v="263"/>
    <n v="64131.63"/>
    <n v="-64131.63"/>
    <x v="0"/>
    <s v="R"/>
    <s v="C"/>
    <x v="0"/>
  </r>
  <r>
    <x v="0"/>
    <x v="2"/>
    <n v="2026"/>
    <x v="0"/>
    <x v="33"/>
    <x v="0"/>
    <x v="0"/>
    <x v="611"/>
    <n v="146655.94"/>
    <n v="-146655.94"/>
    <x v="0"/>
    <s v="R"/>
    <s v="C"/>
    <x v="0"/>
  </r>
  <r>
    <x v="0"/>
    <x v="2"/>
    <n v="2026"/>
    <x v="0"/>
    <x v="16"/>
    <x v="5"/>
    <x v="2"/>
    <x v="19"/>
    <n v="7250630"/>
    <n v="-7250630"/>
    <x v="0"/>
    <s v="R"/>
    <s v="C"/>
    <x v="0"/>
  </r>
  <r>
    <x v="0"/>
    <x v="0"/>
    <n v="2025"/>
    <x v="0"/>
    <x v="3"/>
    <x v="0"/>
    <x v="0"/>
    <x v="1044"/>
    <n v="-13792095.48"/>
    <n v="13792095.48"/>
    <x v="0"/>
    <s v="R"/>
    <s v="C"/>
    <x v="0"/>
  </r>
  <r>
    <x v="0"/>
    <x v="0"/>
    <n v="2025"/>
    <x v="0"/>
    <x v="4"/>
    <x v="0"/>
    <x v="0"/>
    <x v="343"/>
    <n v="-11991183.550000001"/>
    <n v="11991183.550000001"/>
    <x v="0"/>
    <s v="R"/>
    <s v="C"/>
    <x v="0"/>
  </r>
  <r>
    <x v="0"/>
    <x v="2"/>
    <n v="2026"/>
    <x v="0"/>
    <x v="4"/>
    <x v="0"/>
    <x v="0"/>
    <x v="753"/>
    <n v="239637.55"/>
    <n v="-239637.55"/>
    <x v="0"/>
    <s v="R"/>
    <s v="C"/>
    <x v="0"/>
  </r>
  <r>
    <x v="0"/>
    <x v="0"/>
    <n v="2025"/>
    <x v="0"/>
    <x v="27"/>
    <x v="0"/>
    <x v="0"/>
    <x v="1045"/>
    <n v="-100000000"/>
    <n v="100000000"/>
    <x v="0"/>
    <s v="R"/>
    <s v="C"/>
    <x v="0"/>
  </r>
  <r>
    <x v="0"/>
    <x v="2"/>
    <n v="2026"/>
    <x v="0"/>
    <x v="8"/>
    <x v="1"/>
    <x v="2"/>
    <x v="57"/>
    <n v="213.31"/>
    <n v="-213.31"/>
    <x v="0"/>
    <s v="R"/>
    <s v="A"/>
    <x v="2"/>
  </r>
  <r>
    <x v="0"/>
    <x v="0"/>
    <n v="2026"/>
    <x v="0"/>
    <x v="0"/>
    <x v="0"/>
    <x v="0"/>
    <x v="563"/>
    <n v="-4587900"/>
    <n v="4587900"/>
    <x v="0"/>
    <s v="R"/>
    <s v="C"/>
    <x v="0"/>
  </r>
  <r>
    <x v="0"/>
    <x v="3"/>
    <n v="2026"/>
    <x v="2"/>
    <x v="4"/>
    <x v="1"/>
    <x v="11"/>
    <x v="374"/>
    <n v="39793.040000000001"/>
    <n v="-39793.040000000001"/>
    <x v="0"/>
    <s v="E"/>
    <s v="C"/>
    <x v="1"/>
  </r>
  <r>
    <x v="0"/>
    <x v="1"/>
    <n v="2026"/>
    <x v="0"/>
    <x v="12"/>
    <x v="5"/>
    <x v="2"/>
    <x v="129"/>
    <n v="0"/>
    <n v="0"/>
    <x v="0"/>
    <s v="E"/>
    <s v="A"/>
    <x v="3"/>
  </r>
  <r>
    <x v="0"/>
    <x v="3"/>
    <n v="2027"/>
    <x v="0"/>
    <x v="4"/>
    <x v="5"/>
    <x v="3"/>
    <x v="171"/>
    <n v="0"/>
    <n v="0"/>
    <x v="0"/>
    <s v="R"/>
    <s v="C"/>
    <x v="0"/>
  </r>
  <r>
    <x v="0"/>
    <x v="3"/>
    <n v="2027"/>
    <x v="0"/>
    <x v="12"/>
    <x v="1"/>
    <x v="2"/>
    <x v="529"/>
    <n v="307862.68"/>
    <n v="-307862.68"/>
    <x v="0"/>
    <s v="R"/>
    <s v="C"/>
    <x v="0"/>
  </r>
  <r>
    <x v="0"/>
    <x v="2"/>
    <n v="2026"/>
    <x v="0"/>
    <x v="29"/>
    <x v="3"/>
    <x v="2"/>
    <x v="350"/>
    <n v="27200"/>
    <n v="-27200"/>
    <x v="0"/>
    <s v="R"/>
    <s v="A"/>
    <x v="2"/>
  </r>
  <r>
    <x v="0"/>
    <x v="2"/>
    <n v="2026"/>
    <x v="1"/>
    <x v="4"/>
    <x v="1"/>
    <x v="11"/>
    <x v="182"/>
    <n v="22829.040000000001"/>
    <n v="-22829.040000000001"/>
    <x v="0"/>
    <s v="R"/>
    <s v="C"/>
    <x v="0"/>
  </r>
  <r>
    <x v="0"/>
    <x v="2"/>
    <n v="2026"/>
    <x v="0"/>
    <x v="1"/>
    <x v="1"/>
    <x v="1"/>
    <x v="338"/>
    <n v="40268.85"/>
    <n v="-40268.85"/>
    <x v="0"/>
    <s v="R"/>
    <s v="C"/>
    <x v="0"/>
  </r>
  <r>
    <x v="0"/>
    <x v="0"/>
    <n v="2026"/>
    <x v="0"/>
    <x v="16"/>
    <x v="1"/>
    <x v="2"/>
    <x v="297"/>
    <n v="-4923700"/>
    <n v="4923700"/>
    <x v="0"/>
    <s v="E"/>
    <s v="A"/>
    <x v="3"/>
  </r>
  <r>
    <x v="0"/>
    <x v="0"/>
    <n v="2026"/>
    <x v="0"/>
    <x v="31"/>
    <x v="1"/>
    <x v="2"/>
    <x v="62"/>
    <n v="0"/>
    <n v="0"/>
    <x v="0"/>
    <s v="R"/>
    <s v="C"/>
    <x v="0"/>
  </r>
  <r>
    <x v="0"/>
    <x v="0"/>
    <n v="2026"/>
    <x v="0"/>
    <x v="4"/>
    <x v="3"/>
    <x v="2"/>
    <x v="142"/>
    <n v="-1452100"/>
    <n v="1452100"/>
    <x v="0"/>
    <s v="R"/>
    <s v="C"/>
    <x v="0"/>
  </r>
  <r>
    <x v="0"/>
    <x v="0"/>
    <n v="2026"/>
    <x v="0"/>
    <x v="4"/>
    <x v="3"/>
    <x v="3"/>
    <x v="982"/>
    <n v="-419385.4"/>
    <n v="419385.4"/>
    <x v="0"/>
    <s v="E"/>
    <s v="A"/>
    <x v="3"/>
  </r>
  <r>
    <x v="0"/>
    <x v="0"/>
    <n v="2026"/>
    <x v="0"/>
    <x v="6"/>
    <x v="1"/>
    <x v="2"/>
    <x v="62"/>
    <n v="0"/>
    <n v="0"/>
    <x v="0"/>
    <s v="R"/>
    <s v="C"/>
    <x v="0"/>
  </r>
  <r>
    <x v="0"/>
    <x v="0"/>
    <n v="2026"/>
    <x v="0"/>
    <x v="14"/>
    <x v="3"/>
    <x v="2"/>
    <x v="68"/>
    <n v="-180000"/>
    <n v="180000"/>
    <x v="0"/>
    <s v="R"/>
    <s v="C"/>
    <x v="0"/>
  </r>
  <r>
    <x v="0"/>
    <x v="0"/>
    <n v="2026"/>
    <x v="0"/>
    <x v="4"/>
    <x v="0"/>
    <x v="0"/>
    <x v="307"/>
    <n v="-415501.66"/>
    <n v="415501.66"/>
    <x v="0"/>
    <s v="R"/>
    <s v="C"/>
    <x v="0"/>
  </r>
  <r>
    <x v="0"/>
    <x v="0"/>
    <n v="2026"/>
    <x v="0"/>
    <x v="6"/>
    <x v="6"/>
    <x v="2"/>
    <x v="19"/>
    <n v="-36900"/>
    <n v="36900"/>
    <x v="0"/>
    <s v="R"/>
    <s v="C"/>
    <x v="0"/>
  </r>
  <r>
    <x v="0"/>
    <x v="0"/>
    <n v="2026"/>
    <x v="0"/>
    <x v="8"/>
    <x v="5"/>
    <x v="2"/>
    <x v="630"/>
    <n v="-594000"/>
    <n v="594000"/>
    <x v="0"/>
    <s v="R"/>
    <s v="A"/>
    <x v="2"/>
  </r>
  <r>
    <x v="0"/>
    <x v="0"/>
    <n v="2026"/>
    <x v="0"/>
    <x v="4"/>
    <x v="0"/>
    <x v="0"/>
    <x v="1046"/>
    <n v="0"/>
    <n v="0"/>
    <x v="0"/>
    <s v="R"/>
    <s v="C"/>
    <x v="0"/>
  </r>
  <r>
    <x v="0"/>
    <x v="1"/>
    <n v="2025"/>
    <x v="0"/>
    <x v="24"/>
    <x v="1"/>
    <x v="2"/>
    <x v="39"/>
    <n v="457063.41"/>
    <n v="-457063.41"/>
    <x v="0"/>
    <s v="E"/>
    <s v="A"/>
    <x v="3"/>
  </r>
  <r>
    <x v="0"/>
    <x v="0"/>
    <n v="2026"/>
    <x v="0"/>
    <x v="5"/>
    <x v="0"/>
    <x v="8"/>
    <x v="429"/>
    <n v="0"/>
    <n v="0"/>
    <x v="0"/>
    <s v="R"/>
    <s v="C"/>
    <x v="0"/>
  </r>
  <r>
    <x v="0"/>
    <x v="3"/>
    <n v="2026"/>
    <x v="1"/>
    <x v="29"/>
    <x v="5"/>
    <x v="2"/>
    <x v="776"/>
    <n v="1584848.78"/>
    <n v="-1584848.78"/>
    <x v="0"/>
    <s v="E"/>
    <s v="A"/>
    <x v="3"/>
  </r>
  <r>
    <x v="0"/>
    <x v="2"/>
    <n v="2026"/>
    <x v="0"/>
    <x v="24"/>
    <x v="6"/>
    <x v="2"/>
    <x v="18"/>
    <n v="87459.7"/>
    <n v="-87459.7"/>
    <x v="0"/>
    <s v="R"/>
    <s v="C"/>
    <x v="0"/>
  </r>
  <r>
    <x v="0"/>
    <x v="2"/>
    <n v="2026"/>
    <x v="0"/>
    <x v="6"/>
    <x v="6"/>
    <x v="2"/>
    <x v="19"/>
    <n v="38667.68"/>
    <n v="-38667.68"/>
    <x v="0"/>
    <s v="R"/>
    <s v="C"/>
    <x v="0"/>
  </r>
  <r>
    <x v="0"/>
    <x v="2"/>
    <n v="2026"/>
    <x v="0"/>
    <x v="29"/>
    <x v="6"/>
    <x v="2"/>
    <x v="196"/>
    <n v="304862.49"/>
    <n v="-304862.49"/>
    <x v="0"/>
    <s v="R"/>
    <s v="C"/>
    <x v="0"/>
  </r>
  <r>
    <x v="0"/>
    <x v="0"/>
    <n v="2025"/>
    <x v="0"/>
    <x v="2"/>
    <x v="0"/>
    <x v="0"/>
    <x v="396"/>
    <n v="-299447.99"/>
    <n v="299447.99"/>
    <x v="0"/>
    <s v="R"/>
    <s v="C"/>
    <x v="0"/>
  </r>
  <r>
    <x v="0"/>
    <x v="0"/>
    <n v="2026"/>
    <x v="0"/>
    <x v="5"/>
    <x v="0"/>
    <x v="0"/>
    <x v="1047"/>
    <n v="-8414700"/>
    <n v="8414700"/>
    <x v="0"/>
    <s v="R"/>
    <s v="C"/>
    <x v="0"/>
  </r>
  <r>
    <x v="0"/>
    <x v="0"/>
    <n v="2025"/>
    <x v="0"/>
    <x v="1"/>
    <x v="4"/>
    <x v="1"/>
    <x v="141"/>
    <n v="-6341967.75"/>
    <n v="6341967.75"/>
    <x v="0"/>
    <s v="E"/>
    <s v="C"/>
    <x v="1"/>
  </r>
  <r>
    <x v="0"/>
    <x v="0"/>
    <n v="2026"/>
    <x v="0"/>
    <x v="19"/>
    <x v="3"/>
    <x v="2"/>
    <x v="239"/>
    <n v="-38600"/>
    <n v="38600"/>
    <x v="0"/>
    <s v="R"/>
    <s v="C"/>
    <x v="0"/>
  </r>
  <r>
    <x v="0"/>
    <x v="3"/>
    <n v="2027"/>
    <x v="2"/>
    <x v="4"/>
    <x v="5"/>
    <x v="3"/>
    <x v="558"/>
    <n v="0"/>
    <n v="0"/>
    <x v="0"/>
    <s v="R"/>
    <s v="C"/>
    <x v="0"/>
  </r>
  <r>
    <x v="0"/>
    <x v="2"/>
    <n v="2026"/>
    <x v="1"/>
    <x v="30"/>
    <x v="1"/>
    <x v="2"/>
    <x v="77"/>
    <n v="125"/>
    <n v="-125"/>
    <x v="0"/>
    <s v="E"/>
    <s v="S"/>
    <x v="5"/>
  </r>
  <r>
    <x v="0"/>
    <x v="3"/>
    <n v="2026"/>
    <x v="2"/>
    <x v="4"/>
    <x v="1"/>
    <x v="3"/>
    <x v="61"/>
    <n v="0"/>
    <n v="0"/>
    <x v="0"/>
    <s v="R"/>
    <s v="C"/>
    <x v="0"/>
  </r>
  <r>
    <x v="0"/>
    <x v="3"/>
    <n v="2026"/>
    <x v="1"/>
    <x v="4"/>
    <x v="5"/>
    <x v="3"/>
    <x v="61"/>
    <n v="30998.17"/>
    <n v="-30998.17"/>
    <x v="0"/>
    <s v="R"/>
    <s v="C"/>
    <x v="0"/>
  </r>
  <r>
    <x v="0"/>
    <x v="0"/>
    <n v="2026"/>
    <x v="0"/>
    <x v="1"/>
    <x v="1"/>
    <x v="1"/>
    <x v="204"/>
    <n v="-3250"/>
    <n v="3250"/>
    <x v="0"/>
    <s v="E"/>
    <s v="C"/>
    <x v="1"/>
  </r>
  <r>
    <x v="0"/>
    <x v="3"/>
    <n v="2027"/>
    <x v="0"/>
    <x v="27"/>
    <x v="1"/>
    <x v="0"/>
    <x v="287"/>
    <n v="270000"/>
    <n v="-270000"/>
    <x v="0"/>
    <s v="R"/>
    <s v="S"/>
    <x v="7"/>
  </r>
  <r>
    <x v="0"/>
    <x v="2"/>
    <n v="2026"/>
    <x v="1"/>
    <x v="6"/>
    <x v="5"/>
    <x v="2"/>
    <x v="776"/>
    <n v="7790"/>
    <n v="-7790"/>
    <x v="0"/>
    <s v="E"/>
    <s v="A"/>
    <x v="3"/>
  </r>
  <r>
    <x v="0"/>
    <x v="3"/>
    <n v="2027"/>
    <x v="0"/>
    <x v="4"/>
    <x v="1"/>
    <x v="14"/>
    <x v="246"/>
    <n v="2838.81"/>
    <n v="-2838.81"/>
    <x v="0"/>
    <s v="E"/>
    <s v="A"/>
    <x v="3"/>
  </r>
  <r>
    <x v="0"/>
    <x v="0"/>
    <n v="2026"/>
    <x v="0"/>
    <x v="4"/>
    <x v="6"/>
    <x v="3"/>
    <x v="114"/>
    <n v="-2340.8000000000002"/>
    <n v="2340.8000000000002"/>
    <x v="0"/>
    <s v="E"/>
    <s v="A"/>
    <x v="3"/>
  </r>
  <r>
    <x v="0"/>
    <x v="0"/>
    <n v="2026"/>
    <x v="0"/>
    <x v="29"/>
    <x v="2"/>
    <x v="2"/>
    <x v="351"/>
    <n v="-208400"/>
    <n v="208400"/>
    <x v="0"/>
    <s v="R"/>
    <s v="C"/>
    <x v="0"/>
  </r>
  <r>
    <x v="0"/>
    <x v="0"/>
    <n v="2026"/>
    <x v="0"/>
    <x v="17"/>
    <x v="4"/>
    <x v="5"/>
    <x v="45"/>
    <n v="0"/>
    <n v="0"/>
    <x v="0"/>
    <s v="R"/>
    <s v="C"/>
    <x v="0"/>
  </r>
  <r>
    <x v="0"/>
    <x v="0"/>
    <n v="2026"/>
    <x v="0"/>
    <x v="22"/>
    <x v="3"/>
    <x v="2"/>
    <x v="18"/>
    <n v="-75000"/>
    <n v="75000"/>
    <x v="0"/>
    <s v="R"/>
    <s v="C"/>
    <x v="0"/>
  </r>
  <r>
    <x v="0"/>
    <x v="0"/>
    <n v="2026"/>
    <x v="0"/>
    <x v="9"/>
    <x v="4"/>
    <x v="2"/>
    <x v="525"/>
    <n v="-1992200"/>
    <n v="1992200"/>
    <x v="0"/>
    <s v="R"/>
    <s v="C"/>
    <x v="0"/>
  </r>
  <r>
    <x v="0"/>
    <x v="0"/>
    <n v="2026"/>
    <x v="0"/>
    <x v="16"/>
    <x v="4"/>
    <x v="4"/>
    <x v="456"/>
    <n v="0"/>
    <n v="0"/>
    <x v="0"/>
    <s v="E"/>
    <s v="A"/>
    <x v="3"/>
  </r>
  <r>
    <x v="0"/>
    <x v="0"/>
    <n v="2026"/>
    <x v="0"/>
    <x v="18"/>
    <x v="6"/>
    <x v="2"/>
    <x v="173"/>
    <n v="-45200"/>
    <n v="45200"/>
    <x v="0"/>
    <s v="E"/>
    <s v="A"/>
    <x v="3"/>
  </r>
  <r>
    <x v="0"/>
    <x v="0"/>
    <n v="2026"/>
    <x v="0"/>
    <x v="27"/>
    <x v="0"/>
    <x v="0"/>
    <x v="1048"/>
    <n v="0"/>
    <n v="0"/>
    <x v="0"/>
    <m/>
    <m/>
    <x v="8"/>
  </r>
  <r>
    <x v="0"/>
    <x v="1"/>
    <n v="2025"/>
    <x v="0"/>
    <x v="12"/>
    <x v="1"/>
    <x v="2"/>
    <x v="571"/>
    <n v="111352.66"/>
    <n v="-111352.66"/>
    <x v="0"/>
    <s v="R"/>
    <s v="A"/>
    <x v="2"/>
  </r>
  <r>
    <x v="0"/>
    <x v="3"/>
    <n v="2026"/>
    <x v="0"/>
    <x v="29"/>
    <x v="1"/>
    <x v="0"/>
    <x v="14"/>
    <n v="0"/>
    <n v="0"/>
    <x v="0"/>
    <s v="R"/>
    <s v="C"/>
    <x v="0"/>
  </r>
  <r>
    <x v="0"/>
    <x v="1"/>
    <n v="2026"/>
    <x v="0"/>
    <x v="3"/>
    <x v="1"/>
    <x v="2"/>
    <x v="193"/>
    <n v="-825975"/>
    <n v="825975"/>
    <x v="0"/>
    <s v="R"/>
    <s v="C"/>
    <x v="0"/>
  </r>
  <r>
    <x v="0"/>
    <x v="2"/>
    <n v="2026"/>
    <x v="0"/>
    <x v="3"/>
    <x v="6"/>
    <x v="2"/>
    <x v="415"/>
    <n v="4715899.3899999997"/>
    <n v="-4715899.3899999997"/>
    <x v="0"/>
    <s v="E"/>
    <s v="A"/>
    <x v="3"/>
  </r>
  <r>
    <x v="0"/>
    <x v="1"/>
    <n v="2026"/>
    <x v="0"/>
    <x v="1"/>
    <x v="4"/>
    <x v="1"/>
    <x v="253"/>
    <n v="0"/>
    <n v="0"/>
    <x v="0"/>
    <s v="E"/>
    <s v="A"/>
    <x v="3"/>
  </r>
  <r>
    <x v="0"/>
    <x v="2"/>
    <n v="2026"/>
    <x v="0"/>
    <x v="3"/>
    <x v="6"/>
    <x v="2"/>
    <x v="278"/>
    <n v="21739.040000000001"/>
    <n v="-21739.040000000001"/>
    <x v="0"/>
    <s v="R"/>
    <s v="A"/>
    <x v="2"/>
  </r>
  <r>
    <x v="0"/>
    <x v="2"/>
    <n v="2026"/>
    <x v="0"/>
    <x v="9"/>
    <x v="6"/>
    <x v="2"/>
    <x v="62"/>
    <n v="0"/>
    <n v="0"/>
    <x v="0"/>
    <s v="R"/>
    <s v="C"/>
    <x v="0"/>
  </r>
  <r>
    <x v="0"/>
    <x v="2"/>
    <n v="2026"/>
    <x v="0"/>
    <x v="31"/>
    <x v="6"/>
    <x v="42"/>
    <x v="377"/>
    <n v="117463.9"/>
    <n v="-117463.9"/>
    <x v="0"/>
    <s v="E"/>
    <s v="A"/>
    <x v="3"/>
  </r>
  <r>
    <x v="0"/>
    <x v="3"/>
    <n v="2026"/>
    <x v="4"/>
    <x v="1"/>
    <x v="1"/>
    <x v="1"/>
    <x v="353"/>
    <n v="0"/>
    <n v="0"/>
    <x v="0"/>
    <s v="R"/>
    <s v="C"/>
    <x v="0"/>
  </r>
  <r>
    <x v="0"/>
    <x v="2"/>
    <n v="2026"/>
    <x v="0"/>
    <x v="16"/>
    <x v="6"/>
    <x v="2"/>
    <x v="69"/>
    <n v="897713.7"/>
    <n v="-897713.7"/>
    <x v="0"/>
    <s v="R"/>
    <s v="C"/>
    <x v="0"/>
  </r>
  <r>
    <x v="0"/>
    <x v="2"/>
    <n v="2026"/>
    <x v="0"/>
    <x v="0"/>
    <x v="0"/>
    <x v="0"/>
    <x v="1049"/>
    <n v="199425.42"/>
    <n v="-199425.42"/>
    <x v="0"/>
    <s v="R"/>
    <s v="C"/>
    <x v="0"/>
  </r>
  <r>
    <x v="0"/>
    <x v="0"/>
    <n v="2026"/>
    <x v="7"/>
    <x v="4"/>
    <x v="5"/>
    <x v="3"/>
    <x v="210"/>
    <n v="0"/>
    <n v="0"/>
    <x v="0"/>
    <s v="E"/>
    <s v="C"/>
    <x v="1"/>
  </r>
  <r>
    <x v="0"/>
    <x v="2"/>
    <n v="2026"/>
    <x v="1"/>
    <x v="3"/>
    <x v="4"/>
    <x v="2"/>
    <x v="44"/>
    <n v="3594.63"/>
    <n v="-3594.63"/>
    <x v="0"/>
    <s v="R"/>
    <s v="A"/>
    <x v="2"/>
  </r>
  <r>
    <x v="0"/>
    <x v="2"/>
    <n v="2026"/>
    <x v="0"/>
    <x v="32"/>
    <x v="3"/>
    <x v="2"/>
    <x v="356"/>
    <n v="3120"/>
    <n v="-3120"/>
    <x v="0"/>
    <s v="R"/>
    <s v="C"/>
    <x v="0"/>
  </r>
  <r>
    <x v="0"/>
    <x v="3"/>
    <n v="2026"/>
    <x v="0"/>
    <x v="1"/>
    <x v="1"/>
    <x v="1"/>
    <x v="209"/>
    <n v="0"/>
    <n v="0"/>
    <x v="0"/>
    <s v="R"/>
    <s v="C"/>
    <x v="0"/>
  </r>
  <r>
    <x v="0"/>
    <x v="2"/>
    <n v="2026"/>
    <x v="0"/>
    <x v="44"/>
    <x v="5"/>
    <x v="2"/>
    <x v="457"/>
    <n v="250000"/>
    <n v="-250000"/>
    <x v="0"/>
    <s v="E"/>
    <s v="B"/>
    <x v="4"/>
  </r>
  <r>
    <x v="0"/>
    <x v="3"/>
    <n v="2026"/>
    <x v="0"/>
    <x v="1"/>
    <x v="1"/>
    <x v="1"/>
    <x v="346"/>
    <n v="0"/>
    <n v="0"/>
    <x v="0"/>
    <s v="R"/>
    <s v="C"/>
    <x v="0"/>
  </r>
  <r>
    <x v="0"/>
    <x v="0"/>
    <n v="2025"/>
    <x v="0"/>
    <x v="4"/>
    <x v="0"/>
    <x v="0"/>
    <x v="393"/>
    <n v="-4904860.5"/>
    <n v="4904860.5"/>
    <x v="0"/>
    <s v="R"/>
    <s v="C"/>
    <x v="0"/>
  </r>
  <r>
    <x v="0"/>
    <x v="2"/>
    <n v="2026"/>
    <x v="0"/>
    <x v="9"/>
    <x v="5"/>
    <x v="2"/>
    <x v="208"/>
    <n v="233643.7"/>
    <n v="-233643.7"/>
    <x v="0"/>
    <s v="R"/>
    <s v="A"/>
    <x v="2"/>
  </r>
  <r>
    <x v="0"/>
    <x v="3"/>
    <n v="2026"/>
    <x v="1"/>
    <x v="4"/>
    <x v="5"/>
    <x v="3"/>
    <x v="74"/>
    <n v="25086.400000000001"/>
    <n v="-25086.400000000001"/>
    <x v="0"/>
    <s v="R"/>
    <s v="C"/>
    <x v="0"/>
  </r>
  <r>
    <x v="0"/>
    <x v="3"/>
    <n v="2027"/>
    <x v="0"/>
    <x v="4"/>
    <x v="1"/>
    <x v="2"/>
    <x v="142"/>
    <n v="503319.64"/>
    <n v="-503319.64"/>
    <x v="0"/>
    <s v="R"/>
    <s v="C"/>
    <x v="0"/>
  </r>
  <r>
    <x v="0"/>
    <x v="0"/>
    <n v="2026"/>
    <x v="0"/>
    <x v="3"/>
    <x v="5"/>
    <x v="2"/>
    <x v="171"/>
    <n v="0"/>
    <n v="0"/>
    <x v="0"/>
    <s v="E"/>
    <s v="A"/>
    <x v="3"/>
  </r>
  <r>
    <x v="0"/>
    <x v="1"/>
    <n v="2026"/>
    <x v="0"/>
    <x v="29"/>
    <x v="1"/>
    <x v="17"/>
    <x v="346"/>
    <n v="0"/>
    <n v="0"/>
    <x v="0"/>
    <s v="E"/>
    <s v="C"/>
    <x v="1"/>
  </r>
  <r>
    <x v="0"/>
    <x v="2"/>
    <n v="2026"/>
    <x v="0"/>
    <x v="5"/>
    <x v="8"/>
    <x v="2"/>
    <x v="19"/>
    <n v="13922.33"/>
    <n v="-13922.33"/>
    <x v="0"/>
    <s v="R"/>
    <s v="A"/>
    <x v="2"/>
  </r>
  <r>
    <x v="0"/>
    <x v="0"/>
    <n v="2026"/>
    <x v="0"/>
    <x v="6"/>
    <x v="3"/>
    <x v="2"/>
    <x v="89"/>
    <n v="-10000"/>
    <n v="10000"/>
    <x v="0"/>
    <s v="R"/>
    <s v="A"/>
    <x v="2"/>
  </r>
  <r>
    <x v="0"/>
    <x v="3"/>
    <n v="2026"/>
    <x v="4"/>
    <x v="10"/>
    <x v="5"/>
    <x v="2"/>
    <x v="303"/>
    <n v="0"/>
    <n v="0"/>
    <x v="0"/>
    <s v="R"/>
    <s v="C"/>
    <x v="0"/>
  </r>
  <r>
    <x v="0"/>
    <x v="1"/>
    <n v="2026"/>
    <x v="0"/>
    <x v="55"/>
    <x v="1"/>
    <x v="2"/>
    <x v="23"/>
    <n v="0"/>
    <n v="0"/>
    <x v="0"/>
    <s v="R"/>
    <s v="A"/>
    <x v="2"/>
  </r>
  <r>
    <x v="0"/>
    <x v="2"/>
    <n v="2026"/>
    <x v="0"/>
    <x v="5"/>
    <x v="0"/>
    <x v="8"/>
    <x v="436"/>
    <n v="-13643.5"/>
    <n v="13643.5"/>
    <x v="0"/>
    <s v="R"/>
    <s v="C"/>
    <x v="0"/>
  </r>
  <r>
    <x v="0"/>
    <x v="3"/>
    <n v="2026"/>
    <x v="11"/>
    <x v="4"/>
    <x v="5"/>
    <x v="3"/>
    <x v="75"/>
    <n v="17950.650000000001"/>
    <n v="-17950.650000000001"/>
    <x v="0"/>
    <s v="E"/>
    <s v="C"/>
    <x v="1"/>
  </r>
  <r>
    <x v="0"/>
    <x v="2"/>
    <n v="2026"/>
    <x v="0"/>
    <x v="6"/>
    <x v="5"/>
    <x v="2"/>
    <x v="826"/>
    <n v="2510500"/>
    <n v="-2510500"/>
    <x v="0"/>
    <s v="E"/>
    <s v="C"/>
    <x v="1"/>
  </r>
  <r>
    <x v="0"/>
    <x v="3"/>
    <n v="2027"/>
    <x v="2"/>
    <x v="29"/>
    <x v="1"/>
    <x v="2"/>
    <x v="26"/>
    <n v="0"/>
    <n v="0"/>
    <x v="0"/>
    <s v="R"/>
    <s v="A"/>
    <x v="2"/>
  </r>
  <r>
    <x v="0"/>
    <x v="0"/>
    <n v="2026"/>
    <x v="0"/>
    <x v="42"/>
    <x v="6"/>
    <x v="2"/>
    <x v="146"/>
    <n v="-424300"/>
    <n v="424300"/>
    <x v="0"/>
    <s v="R"/>
    <s v="A"/>
    <x v="2"/>
  </r>
  <r>
    <x v="0"/>
    <x v="0"/>
    <n v="2026"/>
    <x v="0"/>
    <x v="4"/>
    <x v="6"/>
    <x v="2"/>
    <x v="537"/>
    <n v="0"/>
    <n v="0"/>
    <x v="0"/>
    <s v="R"/>
    <s v="C"/>
    <x v="0"/>
  </r>
  <r>
    <x v="0"/>
    <x v="0"/>
    <n v="2026"/>
    <x v="0"/>
    <x v="12"/>
    <x v="3"/>
    <x v="2"/>
    <x v="131"/>
    <n v="-1831.51"/>
    <n v="1831.51"/>
    <x v="0"/>
    <s v="R"/>
    <s v="A"/>
    <x v="2"/>
  </r>
  <r>
    <x v="0"/>
    <x v="0"/>
    <n v="2026"/>
    <x v="0"/>
    <x v="10"/>
    <x v="2"/>
    <x v="2"/>
    <x v="40"/>
    <n v="-1446100"/>
    <n v="1446100"/>
    <x v="0"/>
    <s v="R"/>
    <s v="A"/>
    <x v="2"/>
  </r>
  <r>
    <x v="0"/>
    <x v="0"/>
    <n v="2026"/>
    <x v="0"/>
    <x v="3"/>
    <x v="1"/>
    <x v="2"/>
    <x v="391"/>
    <n v="-15000"/>
    <n v="15000"/>
    <x v="0"/>
    <s v="R"/>
    <s v="C"/>
    <x v="0"/>
  </r>
  <r>
    <x v="0"/>
    <x v="0"/>
    <n v="2026"/>
    <x v="0"/>
    <x v="6"/>
    <x v="1"/>
    <x v="2"/>
    <x v="617"/>
    <n v="-9650500"/>
    <n v="9650500"/>
    <x v="0"/>
    <s v="R"/>
    <s v="A"/>
    <x v="2"/>
  </r>
  <r>
    <x v="0"/>
    <x v="0"/>
    <n v="2026"/>
    <x v="0"/>
    <x v="24"/>
    <x v="4"/>
    <x v="2"/>
    <x v="32"/>
    <n v="-19722.02"/>
    <n v="19722.02"/>
    <x v="0"/>
    <s v="R"/>
    <s v="A"/>
    <x v="2"/>
  </r>
  <r>
    <x v="0"/>
    <x v="2"/>
    <n v="2026"/>
    <x v="0"/>
    <x v="1"/>
    <x v="1"/>
    <x v="2"/>
    <x v="5"/>
    <n v="265853.23"/>
    <n v="-265853.23"/>
    <x v="0"/>
    <s v="R"/>
    <s v="A"/>
    <x v="2"/>
  </r>
  <r>
    <x v="0"/>
    <x v="1"/>
    <n v="2026"/>
    <x v="0"/>
    <x v="12"/>
    <x v="1"/>
    <x v="2"/>
    <x v="433"/>
    <n v="-650.4"/>
    <n v="650.4"/>
    <x v="0"/>
    <s v="R"/>
    <s v="A"/>
    <x v="2"/>
  </r>
  <r>
    <x v="0"/>
    <x v="2"/>
    <n v="2026"/>
    <x v="0"/>
    <x v="4"/>
    <x v="2"/>
    <x v="2"/>
    <x v="142"/>
    <n v="12087008.99"/>
    <n v="-12087008.99"/>
    <x v="0"/>
    <s v="R"/>
    <s v="C"/>
    <x v="0"/>
  </r>
  <r>
    <x v="0"/>
    <x v="2"/>
    <n v="2026"/>
    <x v="0"/>
    <x v="10"/>
    <x v="8"/>
    <x v="2"/>
    <x v="86"/>
    <n v="102763851.8"/>
    <n v="-102763851.8"/>
    <x v="0"/>
    <s v="E"/>
    <s v="A"/>
    <x v="3"/>
  </r>
  <r>
    <x v="0"/>
    <x v="2"/>
    <n v="2026"/>
    <x v="0"/>
    <x v="10"/>
    <x v="1"/>
    <x v="2"/>
    <x v="57"/>
    <n v="2218122.13"/>
    <n v="-2218122.13"/>
    <x v="0"/>
    <s v="R"/>
    <s v="A"/>
    <x v="2"/>
  </r>
  <r>
    <x v="0"/>
    <x v="0"/>
    <n v="2026"/>
    <x v="0"/>
    <x v="5"/>
    <x v="0"/>
    <x v="0"/>
    <x v="1050"/>
    <n v="0"/>
    <n v="0"/>
    <x v="0"/>
    <s v="R"/>
    <s v="C"/>
    <x v="0"/>
  </r>
  <r>
    <x v="0"/>
    <x v="3"/>
    <n v="2026"/>
    <x v="0"/>
    <x v="10"/>
    <x v="5"/>
    <x v="2"/>
    <x v="105"/>
    <n v="781985.49"/>
    <n v="-781985.49"/>
    <x v="0"/>
    <s v="E"/>
    <s v="B"/>
    <x v="4"/>
  </r>
  <r>
    <x v="0"/>
    <x v="3"/>
    <n v="2026"/>
    <x v="4"/>
    <x v="1"/>
    <x v="1"/>
    <x v="1"/>
    <x v="55"/>
    <n v="0"/>
    <n v="0"/>
    <x v="0"/>
    <s v="R"/>
    <s v="C"/>
    <x v="0"/>
  </r>
  <r>
    <x v="0"/>
    <x v="3"/>
    <n v="2027"/>
    <x v="1"/>
    <x v="3"/>
    <x v="1"/>
    <x v="2"/>
    <x v="173"/>
    <n v="0"/>
    <n v="0"/>
    <x v="0"/>
    <s v="E"/>
    <s v="A"/>
    <x v="3"/>
  </r>
  <r>
    <x v="0"/>
    <x v="3"/>
    <n v="2027"/>
    <x v="4"/>
    <x v="14"/>
    <x v="5"/>
    <x v="2"/>
    <x v="128"/>
    <n v="0"/>
    <n v="0"/>
    <x v="0"/>
    <s v="E"/>
    <s v="B"/>
    <x v="4"/>
  </r>
  <r>
    <x v="0"/>
    <x v="2"/>
    <n v="2026"/>
    <x v="0"/>
    <x v="4"/>
    <x v="6"/>
    <x v="3"/>
    <x v="115"/>
    <n v="104124.2"/>
    <n v="-104124.2"/>
    <x v="0"/>
    <s v="R"/>
    <s v="C"/>
    <x v="0"/>
  </r>
  <r>
    <x v="0"/>
    <x v="2"/>
    <n v="2026"/>
    <x v="1"/>
    <x v="3"/>
    <x v="5"/>
    <x v="2"/>
    <x v="51"/>
    <n v="2059075.92"/>
    <n v="-2059075.92"/>
    <x v="0"/>
    <s v="R"/>
    <s v="C"/>
    <x v="0"/>
  </r>
  <r>
    <x v="0"/>
    <x v="2"/>
    <n v="2026"/>
    <x v="0"/>
    <x v="42"/>
    <x v="3"/>
    <x v="2"/>
    <x v="146"/>
    <n v="45911.43"/>
    <n v="-45911.43"/>
    <x v="0"/>
    <s v="R"/>
    <s v="A"/>
    <x v="2"/>
  </r>
  <r>
    <x v="0"/>
    <x v="2"/>
    <n v="2026"/>
    <x v="0"/>
    <x v="33"/>
    <x v="0"/>
    <x v="0"/>
    <x v="1051"/>
    <n v="1823378.87"/>
    <n v="-1823378.87"/>
    <x v="0"/>
    <s v="R"/>
    <s v="C"/>
    <x v="0"/>
  </r>
  <r>
    <x v="0"/>
    <x v="0"/>
    <n v="2026"/>
    <x v="1"/>
    <x v="4"/>
    <x v="5"/>
    <x v="2"/>
    <x v="473"/>
    <n v="-4020863.95"/>
    <n v="4020863.95"/>
    <x v="0"/>
    <s v="E"/>
    <s v="B"/>
    <x v="4"/>
  </r>
  <r>
    <x v="0"/>
    <x v="0"/>
    <n v="2026"/>
    <x v="1"/>
    <x v="1"/>
    <x v="1"/>
    <x v="1"/>
    <x v="282"/>
    <n v="-102990.76"/>
    <n v="102990.76"/>
    <x v="0"/>
    <s v="E"/>
    <s v="A"/>
    <x v="3"/>
  </r>
  <r>
    <x v="0"/>
    <x v="2"/>
    <n v="2026"/>
    <x v="0"/>
    <x v="52"/>
    <x v="1"/>
    <x v="2"/>
    <x v="60"/>
    <n v="21991.71"/>
    <n v="-21991.71"/>
    <x v="0"/>
    <s v="R"/>
    <s v="C"/>
    <x v="0"/>
  </r>
  <r>
    <x v="0"/>
    <x v="2"/>
    <n v="2026"/>
    <x v="0"/>
    <x v="10"/>
    <x v="1"/>
    <x v="2"/>
    <x v="142"/>
    <n v="40124.42"/>
    <n v="-40124.42"/>
    <x v="0"/>
    <s v="R"/>
    <s v="C"/>
    <x v="0"/>
  </r>
  <r>
    <x v="0"/>
    <x v="3"/>
    <n v="2026"/>
    <x v="0"/>
    <x v="18"/>
    <x v="1"/>
    <x v="2"/>
    <x v="400"/>
    <n v="0"/>
    <n v="0"/>
    <x v="0"/>
    <s v="R"/>
    <s v="A"/>
    <x v="2"/>
  </r>
  <r>
    <x v="0"/>
    <x v="0"/>
    <n v="2026"/>
    <x v="0"/>
    <x v="12"/>
    <x v="4"/>
    <x v="2"/>
    <x v="16"/>
    <n v="0"/>
    <n v="0"/>
    <x v="0"/>
    <s v="E"/>
    <s v="A"/>
    <x v="3"/>
  </r>
  <r>
    <x v="0"/>
    <x v="0"/>
    <n v="2026"/>
    <x v="0"/>
    <x v="27"/>
    <x v="4"/>
    <x v="2"/>
    <x v="644"/>
    <n v="-32000000"/>
    <n v="32000000"/>
    <x v="0"/>
    <s v="E"/>
    <s v="A"/>
    <x v="3"/>
  </r>
  <r>
    <x v="0"/>
    <x v="3"/>
    <n v="2026"/>
    <x v="0"/>
    <x v="9"/>
    <x v="1"/>
    <x v="2"/>
    <x v="135"/>
    <n v="0"/>
    <n v="0"/>
    <x v="0"/>
    <s v="R"/>
    <s v="C"/>
    <x v="0"/>
  </r>
  <r>
    <x v="0"/>
    <x v="3"/>
    <n v="2026"/>
    <x v="0"/>
    <x v="14"/>
    <x v="1"/>
    <x v="2"/>
    <x v="303"/>
    <n v="0"/>
    <n v="0"/>
    <x v="0"/>
    <s v="R"/>
    <s v="C"/>
    <x v="0"/>
  </r>
  <r>
    <x v="0"/>
    <x v="2"/>
    <n v="2026"/>
    <x v="0"/>
    <x v="29"/>
    <x v="5"/>
    <x v="2"/>
    <x v="960"/>
    <n v="9223.6"/>
    <n v="-9223.6"/>
    <x v="0"/>
    <s v="E"/>
    <s v="B"/>
    <x v="4"/>
  </r>
  <r>
    <x v="0"/>
    <x v="1"/>
    <n v="2027"/>
    <x v="0"/>
    <x v="24"/>
    <x v="1"/>
    <x v="2"/>
    <x v="58"/>
    <n v="0.01"/>
    <n v="-0.01"/>
    <x v="0"/>
    <s v="R"/>
    <s v="A"/>
    <x v="2"/>
  </r>
  <r>
    <x v="0"/>
    <x v="2"/>
    <n v="2026"/>
    <x v="0"/>
    <x v="5"/>
    <x v="0"/>
    <x v="0"/>
    <x v="638"/>
    <n v="6866.42"/>
    <n v="-6866.42"/>
    <x v="0"/>
    <s v="R"/>
    <s v="C"/>
    <x v="0"/>
  </r>
  <r>
    <x v="0"/>
    <x v="2"/>
    <n v="2026"/>
    <x v="0"/>
    <x v="1"/>
    <x v="6"/>
    <x v="1"/>
    <x v="338"/>
    <n v="145007.70000000001"/>
    <n v="-145007.70000000001"/>
    <x v="0"/>
    <s v="R"/>
    <s v="C"/>
    <x v="0"/>
  </r>
  <r>
    <x v="0"/>
    <x v="1"/>
    <n v="2025"/>
    <x v="0"/>
    <x v="9"/>
    <x v="1"/>
    <x v="2"/>
    <x v="58"/>
    <n v="4915741.82"/>
    <n v="-4915741.82"/>
    <x v="0"/>
    <s v="R"/>
    <s v="A"/>
    <x v="2"/>
  </r>
  <r>
    <x v="0"/>
    <x v="2"/>
    <n v="2026"/>
    <x v="0"/>
    <x v="4"/>
    <x v="6"/>
    <x v="2"/>
    <x v="937"/>
    <n v="0"/>
    <n v="0"/>
    <x v="0"/>
    <s v="R"/>
    <s v="C"/>
    <x v="0"/>
  </r>
  <r>
    <x v="0"/>
    <x v="3"/>
    <n v="2026"/>
    <x v="0"/>
    <x v="1"/>
    <x v="1"/>
    <x v="1"/>
    <x v="55"/>
    <n v="-2510860.71"/>
    <n v="2510860.71"/>
    <x v="0"/>
    <s v="R"/>
    <s v="C"/>
    <x v="0"/>
  </r>
  <r>
    <x v="0"/>
    <x v="0"/>
    <n v="2026"/>
    <x v="0"/>
    <x v="32"/>
    <x v="1"/>
    <x v="2"/>
    <x v="90"/>
    <n v="0"/>
    <n v="0"/>
    <x v="0"/>
    <s v="R"/>
    <s v="C"/>
    <x v="0"/>
  </r>
  <r>
    <x v="0"/>
    <x v="0"/>
    <n v="2026"/>
    <x v="0"/>
    <x v="1"/>
    <x v="0"/>
    <x v="0"/>
    <x v="573"/>
    <n v="0"/>
    <n v="0"/>
    <x v="0"/>
    <s v="R"/>
    <s v="C"/>
    <x v="0"/>
  </r>
  <r>
    <x v="0"/>
    <x v="0"/>
    <n v="2026"/>
    <x v="0"/>
    <x v="1"/>
    <x v="2"/>
    <x v="1"/>
    <x v="181"/>
    <n v="-3400"/>
    <n v="3400"/>
    <x v="0"/>
    <s v="R"/>
    <s v="C"/>
    <x v="0"/>
  </r>
  <r>
    <x v="0"/>
    <x v="0"/>
    <n v="2026"/>
    <x v="0"/>
    <x v="3"/>
    <x v="4"/>
    <x v="2"/>
    <x v="769"/>
    <n v="-12000"/>
    <n v="12000"/>
    <x v="0"/>
    <s v="R"/>
    <s v="C"/>
    <x v="0"/>
  </r>
  <r>
    <x v="0"/>
    <x v="0"/>
    <n v="2026"/>
    <x v="0"/>
    <x v="12"/>
    <x v="1"/>
    <x v="2"/>
    <x v="499"/>
    <n v="-4355800"/>
    <n v="4355800"/>
    <x v="0"/>
    <s v="R"/>
    <s v="C"/>
    <x v="0"/>
  </r>
  <r>
    <x v="0"/>
    <x v="0"/>
    <n v="2026"/>
    <x v="0"/>
    <x v="5"/>
    <x v="1"/>
    <x v="19"/>
    <x v="433"/>
    <n v="-646200"/>
    <n v="646200"/>
    <x v="0"/>
    <s v="E"/>
    <s v="B"/>
    <x v="4"/>
  </r>
  <r>
    <x v="0"/>
    <x v="0"/>
    <n v="2026"/>
    <x v="0"/>
    <x v="49"/>
    <x v="5"/>
    <x v="2"/>
    <x v="76"/>
    <n v="-38392900"/>
    <n v="38392900"/>
    <x v="0"/>
    <s v="E"/>
    <s v="B"/>
    <x v="4"/>
  </r>
  <r>
    <x v="0"/>
    <x v="0"/>
    <n v="2026"/>
    <x v="0"/>
    <x v="27"/>
    <x v="0"/>
    <x v="0"/>
    <x v="1052"/>
    <n v="0"/>
    <n v="0"/>
    <x v="0"/>
    <s v="R"/>
    <s v="C"/>
    <x v="0"/>
  </r>
  <r>
    <x v="0"/>
    <x v="0"/>
    <n v="2026"/>
    <x v="0"/>
    <x v="14"/>
    <x v="3"/>
    <x v="2"/>
    <x v="455"/>
    <n v="-17331.59"/>
    <n v="17331.59"/>
    <x v="0"/>
    <s v="R"/>
    <s v="C"/>
    <x v="0"/>
  </r>
  <r>
    <x v="0"/>
    <x v="0"/>
    <n v="2026"/>
    <x v="0"/>
    <x v="18"/>
    <x v="2"/>
    <x v="2"/>
    <x v="32"/>
    <n v="-53200"/>
    <n v="53200"/>
    <x v="0"/>
    <s v="R"/>
    <s v="A"/>
    <x v="2"/>
  </r>
  <r>
    <x v="0"/>
    <x v="0"/>
    <n v="2026"/>
    <x v="0"/>
    <x v="4"/>
    <x v="1"/>
    <x v="11"/>
    <x v="656"/>
    <n v="-402425.82"/>
    <n v="402425.82"/>
    <x v="0"/>
    <s v="E"/>
    <s v="A"/>
    <x v="3"/>
  </r>
  <r>
    <x v="0"/>
    <x v="0"/>
    <n v="2026"/>
    <x v="0"/>
    <x v="8"/>
    <x v="1"/>
    <x v="2"/>
    <x v="61"/>
    <n v="-157603.76999999999"/>
    <n v="157603.76999999999"/>
    <x v="0"/>
    <s v="R"/>
    <s v="C"/>
    <x v="0"/>
  </r>
  <r>
    <x v="0"/>
    <x v="0"/>
    <n v="2026"/>
    <x v="0"/>
    <x v="3"/>
    <x v="5"/>
    <x v="2"/>
    <x v="320"/>
    <n v="-66800"/>
    <n v="66800"/>
    <x v="0"/>
    <s v="E"/>
    <s v="B"/>
    <x v="4"/>
  </r>
  <r>
    <x v="0"/>
    <x v="2"/>
    <n v="2026"/>
    <x v="1"/>
    <x v="10"/>
    <x v="5"/>
    <x v="2"/>
    <x v="105"/>
    <n v="1135984.72"/>
    <n v="-1135984.72"/>
    <x v="0"/>
    <s v="E"/>
    <s v="B"/>
    <x v="4"/>
  </r>
  <r>
    <x v="0"/>
    <x v="2"/>
    <n v="2026"/>
    <x v="0"/>
    <x v="50"/>
    <x v="1"/>
    <x v="2"/>
    <x v="124"/>
    <n v="1500"/>
    <n v="-1500"/>
    <x v="0"/>
    <s v="R"/>
    <s v="C"/>
    <x v="0"/>
  </r>
  <r>
    <x v="0"/>
    <x v="3"/>
    <n v="2026"/>
    <x v="0"/>
    <x v="3"/>
    <x v="1"/>
    <x v="2"/>
    <x v="392"/>
    <n v="-221223.67"/>
    <n v="221223.67"/>
    <x v="0"/>
    <s v="E"/>
    <s v="A"/>
    <x v="3"/>
  </r>
  <r>
    <x v="0"/>
    <x v="2"/>
    <n v="2026"/>
    <x v="1"/>
    <x v="16"/>
    <x v="5"/>
    <x v="2"/>
    <x v="482"/>
    <n v="888821.88"/>
    <n v="-888821.88"/>
    <x v="0"/>
    <s v="E"/>
    <s v="B"/>
    <x v="4"/>
  </r>
  <r>
    <x v="0"/>
    <x v="2"/>
    <n v="2026"/>
    <x v="0"/>
    <x v="4"/>
    <x v="2"/>
    <x v="2"/>
    <x v="537"/>
    <n v="0"/>
    <n v="0"/>
    <x v="0"/>
    <s v="R"/>
    <s v="C"/>
    <x v="0"/>
  </r>
  <r>
    <x v="0"/>
    <x v="2"/>
    <n v="2026"/>
    <x v="0"/>
    <x v="28"/>
    <x v="3"/>
    <x v="27"/>
    <x v="166"/>
    <n v="980471.28"/>
    <n v="-980471.28"/>
    <x v="0"/>
    <s v="R"/>
    <s v="C"/>
    <x v="0"/>
  </r>
  <r>
    <x v="0"/>
    <x v="3"/>
    <n v="2026"/>
    <x v="0"/>
    <x v="35"/>
    <x v="1"/>
    <x v="2"/>
    <x v="266"/>
    <n v="-158888.57999999999"/>
    <n v="158888.57999999999"/>
    <x v="0"/>
    <s v="R"/>
    <s v="C"/>
    <x v="0"/>
  </r>
  <r>
    <x v="0"/>
    <x v="2"/>
    <n v="2026"/>
    <x v="0"/>
    <x v="3"/>
    <x v="6"/>
    <x v="2"/>
    <x v="153"/>
    <n v="0"/>
    <n v="0"/>
    <x v="0"/>
    <s v="R"/>
    <s v="C"/>
    <x v="0"/>
  </r>
  <r>
    <x v="0"/>
    <x v="2"/>
    <n v="2026"/>
    <x v="0"/>
    <x v="10"/>
    <x v="2"/>
    <x v="2"/>
    <x v="240"/>
    <n v="112789.37"/>
    <n v="-112789.37"/>
    <x v="0"/>
    <s v="R"/>
    <s v="A"/>
    <x v="2"/>
  </r>
  <r>
    <x v="0"/>
    <x v="2"/>
    <n v="2026"/>
    <x v="0"/>
    <x v="4"/>
    <x v="1"/>
    <x v="3"/>
    <x v="390"/>
    <n v="1559025.7"/>
    <n v="-1559025.7"/>
    <x v="0"/>
    <s v="R"/>
    <s v="C"/>
    <x v="0"/>
  </r>
  <r>
    <x v="0"/>
    <x v="2"/>
    <n v="2026"/>
    <x v="1"/>
    <x v="4"/>
    <x v="5"/>
    <x v="2"/>
    <x v="127"/>
    <n v="2010817.3"/>
    <n v="-2010817.3"/>
    <x v="0"/>
    <s v="R"/>
    <s v="C"/>
    <x v="0"/>
  </r>
  <r>
    <x v="0"/>
    <x v="2"/>
    <n v="2026"/>
    <x v="1"/>
    <x v="3"/>
    <x v="4"/>
    <x v="2"/>
    <x v="367"/>
    <n v="134410.10999999999"/>
    <n v="-134410.10999999999"/>
    <x v="0"/>
    <s v="E"/>
    <s v="B"/>
    <x v="4"/>
  </r>
  <r>
    <x v="0"/>
    <x v="2"/>
    <n v="2026"/>
    <x v="0"/>
    <x v="4"/>
    <x v="2"/>
    <x v="2"/>
    <x v="279"/>
    <n v="2372817.2999999998"/>
    <n v="-2372817.2999999998"/>
    <x v="0"/>
    <s v="R"/>
    <s v="C"/>
    <x v="0"/>
  </r>
  <r>
    <x v="0"/>
    <x v="0"/>
    <n v="2026"/>
    <x v="0"/>
    <x v="1"/>
    <x v="9"/>
    <x v="1"/>
    <x v="467"/>
    <n v="0"/>
    <n v="0"/>
    <x v="0"/>
    <s v="R"/>
    <s v="C"/>
    <x v="0"/>
  </r>
  <r>
    <x v="0"/>
    <x v="2"/>
    <n v="2026"/>
    <x v="0"/>
    <x v="9"/>
    <x v="2"/>
    <x v="2"/>
    <x v="162"/>
    <n v="0"/>
    <n v="0"/>
    <x v="0"/>
    <s v="R"/>
    <s v="A"/>
    <x v="2"/>
  </r>
  <r>
    <x v="0"/>
    <x v="0"/>
    <n v="2026"/>
    <x v="0"/>
    <x v="4"/>
    <x v="5"/>
    <x v="3"/>
    <x v="50"/>
    <n v="-2388357.27"/>
    <n v="2388357.27"/>
    <x v="0"/>
    <s v="R"/>
    <s v="C"/>
    <x v="0"/>
  </r>
  <r>
    <x v="0"/>
    <x v="2"/>
    <n v="2026"/>
    <x v="0"/>
    <x v="18"/>
    <x v="6"/>
    <x v="2"/>
    <x v="1004"/>
    <n v="36357.089999999997"/>
    <n v="-36357.089999999997"/>
    <x v="0"/>
    <s v="R"/>
    <s v="C"/>
    <x v="0"/>
  </r>
  <r>
    <x v="0"/>
    <x v="2"/>
    <n v="2026"/>
    <x v="0"/>
    <x v="16"/>
    <x v="3"/>
    <x v="2"/>
    <x v="66"/>
    <n v="25581.25"/>
    <n v="-25581.25"/>
    <x v="0"/>
    <s v="R"/>
    <s v="C"/>
    <x v="0"/>
  </r>
  <r>
    <x v="0"/>
    <x v="1"/>
    <n v="2026"/>
    <x v="1"/>
    <x v="1"/>
    <x v="1"/>
    <x v="1"/>
    <x v="153"/>
    <n v="0"/>
    <n v="0"/>
    <x v="0"/>
    <s v="R"/>
    <s v="C"/>
    <x v="0"/>
  </r>
  <r>
    <x v="0"/>
    <x v="2"/>
    <n v="2026"/>
    <x v="0"/>
    <x v="6"/>
    <x v="5"/>
    <x v="2"/>
    <x v="824"/>
    <n v="66202.33"/>
    <n v="-66202.33"/>
    <x v="0"/>
    <s v="E"/>
    <s v="A"/>
    <x v="3"/>
  </r>
  <r>
    <x v="0"/>
    <x v="0"/>
    <n v="2026"/>
    <x v="0"/>
    <x v="3"/>
    <x v="0"/>
    <x v="0"/>
    <x v="799"/>
    <n v="0"/>
    <n v="0"/>
    <x v="0"/>
    <s v="R"/>
    <s v="C"/>
    <x v="0"/>
  </r>
  <r>
    <x v="0"/>
    <x v="0"/>
    <n v="2026"/>
    <x v="0"/>
    <x v="3"/>
    <x v="5"/>
    <x v="2"/>
    <x v="375"/>
    <n v="-35512500"/>
    <n v="35512500"/>
    <x v="0"/>
    <s v="R"/>
    <s v="C"/>
    <x v="0"/>
  </r>
  <r>
    <x v="0"/>
    <x v="0"/>
    <n v="2026"/>
    <x v="0"/>
    <x v="1"/>
    <x v="6"/>
    <x v="1"/>
    <x v="283"/>
    <n v="-643873.31000000006"/>
    <n v="643873.31000000006"/>
    <x v="0"/>
    <s v="R"/>
    <s v="C"/>
    <x v="0"/>
  </r>
  <r>
    <x v="0"/>
    <x v="0"/>
    <n v="2026"/>
    <x v="0"/>
    <x v="10"/>
    <x v="0"/>
    <x v="0"/>
    <x v="880"/>
    <n v="0"/>
    <n v="0"/>
    <x v="0"/>
    <s v="R"/>
    <s v="C"/>
    <x v="0"/>
  </r>
  <r>
    <x v="0"/>
    <x v="0"/>
    <n v="2026"/>
    <x v="0"/>
    <x v="27"/>
    <x v="0"/>
    <x v="0"/>
    <x v="788"/>
    <n v="0"/>
    <n v="0"/>
    <x v="0"/>
    <m/>
    <m/>
    <x v="8"/>
  </r>
  <r>
    <x v="0"/>
    <x v="0"/>
    <n v="2026"/>
    <x v="0"/>
    <x v="27"/>
    <x v="0"/>
    <x v="0"/>
    <x v="902"/>
    <n v="0"/>
    <n v="0"/>
    <x v="0"/>
    <m/>
    <m/>
    <x v="8"/>
  </r>
  <r>
    <x v="0"/>
    <x v="2"/>
    <n v="2026"/>
    <x v="0"/>
    <x v="3"/>
    <x v="4"/>
    <x v="2"/>
    <x v="244"/>
    <n v="211179.5"/>
    <n v="-211179.5"/>
    <x v="0"/>
    <s v="E"/>
    <s v="A"/>
    <x v="3"/>
  </r>
  <r>
    <x v="0"/>
    <x v="2"/>
    <n v="2026"/>
    <x v="1"/>
    <x v="13"/>
    <x v="5"/>
    <x v="2"/>
    <x v="162"/>
    <n v="841836.98"/>
    <n v="-841836.98"/>
    <x v="0"/>
    <s v="R"/>
    <s v="B"/>
    <x v="6"/>
  </r>
  <r>
    <x v="0"/>
    <x v="2"/>
    <n v="2026"/>
    <x v="0"/>
    <x v="10"/>
    <x v="1"/>
    <x v="2"/>
    <x v="266"/>
    <n v="19094452.260000002"/>
    <n v="-19094452.260000002"/>
    <x v="0"/>
    <s v="R"/>
    <s v="A"/>
    <x v="2"/>
  </r>
  <r>
    <x v="0"/>
    <x v="0"/>
    <n v="2026"/>
    <x v="0"/>
    <x v="5"/>
    <x v="0"/>
    <x v="0"/>
    <x v="1053"/>
    <n v="0"/>
    <n v="0"/>
    <x v="0"/>
    <s v="R"/>
    <s v="C"/>
    <x v="0"/>
  </r>
  <r>
    <x v="0"/>
    <x v="2"/>
    <n v="2026"/>
    <x v="0"/>
    <x v="4"/>
    <x v="0"/>
    <x v="0"/>
    <x v="8"/>
    <n v="441394.08"/>
    <n v="-441394.08"/>
    <x v="0"/>
    <s v="R"/>
    <s v="C"/>
    <x v="0"/>
  </r>
  <r>
    <x v="0"/>
    <x v="3"/>
    <n v="2027"/>
    <x v="1"/>
    <x v="3"/>
    <x v="1"/>
    <x v="2"/>
    <x v="15"/>
    <n v="0"/>
    <n v="0"/>
    <x v="0"/>
    <s v="R"/>
    <s v="C"/>
    <x v="0"/>
  </r>
  <r>
    <x v="0"/>
    <x v="2"/>
    <n v="2026"/>
    <x v="0"/>
    <x v="10"/>
    <x v="2"/>
    <x v="2"/>
    <x v="303"/>
    <n v="58554.720000000001"/>
    <n v="-58554.720000000001"/>
    <x v="0"/>
    <s v="R"/>
    <s v="C"/>
    <x v="0"/>
  </r>
  <r>
    <x v="0"/>
    <x v="2"/>
    <n v="2026"/>
    <x v="0"/>
    <x v="10"/>
    <x v="2"/>
    <x v="15"/>
    <x v="242"/>
    <n v="407876.07"/>
    <n v="-407876.07"/>
    <x v="0"/>
    <s v="E"/>
    <s v="A"/>
    <x v="3"/>
  </r>
  <r>
    <x v="0"/>
    <x v="2"/>
    <n v="2026"/>
    <x v="4"/>
    <x v="14"/>
    <x v="5"/>
    <x v="11"/>
    <x v="508"/>
    <n v="955314.2"/>
    <n v="-955314.2"/>
    <x v="0"/>
    <s v="E"/>
    <s v="A"/>
    <x v="3"/>
  </r>
  <r>
    <x v="0"/>
    <x v="3"/>
    <n v="2026"/>
    <x v="1"/>
    <x v="1"/>
    <x v="4"/>
    <x v="1"/>
    <x v="100"/>
    <n v="27234.9"/>
    <n v="-27234.9"/>
    <x v="0"/>
    <s v="E"/>
    <s v="C"/>
    <x v="1"/>
  </r>
  <r>
    <x v="0"/>
    <x v="2"/>
    <n v="2026"/>
    <x v="0"/>
    <x v="0"/>
    <x v="0"/>
    <x v="0"/>
    <x v="1054"/>
    <n v="1278583.02"/>
    <n v="-1278583.02"/>
    <x v="0"/>
    <s v="R"/>
    <s v="C"/>
    <x v="0"/>
  </r>
  <r>
    <x v="0"/>
    <x v="0"/>
    <n v="2026"/>
    <x v="0"/>
    <x v="1"/>
    <x v="3"/>
    <x v="1"/>
    <x v="1055"/>
    <n v="0"/>
    <n v="0"/>
    <x v="0"/>
    <s v="E"/>
    <s v="C"/>
    <x v="1"/>
  </r>
  <r>
    <x v="0"/>
    <x v="0"/>
    <n v="2026"/>
    <x v="1"/>
    <x v="4"/>
    <x v="1"/>
    <x v="3"/>
    <x v="524"/>
    <n v="-35973.300000000003"/>
    <n v="35973.300000000003"/>
    <x v="0"/>
    <s v="R"/>
    <s v="C"/>
    <x v="0"/>
  </r>
  <r>
    <x v="0"/>
    <x v="2"/>
    <n v="2026"/>
    <x v="0"/>
    <x v="6"/>
    <x v="2"/>
    <x v="2"/>
    <x v="19"/>
    <n v="89810.62"/>
    <n v="-89810.62"/>
    <x v="0"/>
    <s v="R"/>
    <s v="C"/>
    <x v="0"/>
  </r>
  <r>
    <x v="0"/>
    <x v="0"/>
    <n v="2026"/>
    <x v="1"/>
    <x v="8"/>
    <x v="1"/>
    <x v="2"/>
    <x v="61"/>
    <n v="-185000"/>
    <n v="185000"/>
    <x v="0"/>
    <s v="R"/>
    <s v="C"/>
    <x v="0"/>
  </r>
  <r>
    <x v="0"/>
    <x v="0"/>
    <n v="2026"/>
    <x v="1"/>
    <x v="29"/>
    <x v="1"/>
    <x v="2"/>
    <x v="86"/>
    <n v="-15001.38"/>
    <n v="15001.38"/>
    <x v="0"/>
    <s v="E"/>
    <s v="A"/>
    <x v="3"/>
  </r>
  <r>
    <x v="0"/>
    <x v="2"/>
    <n v="2026"/>
    <x v="1"/>
    <x v="3"/>
    <x v="5"/>
    <x v="2"/>
    <x v="85"/>
    <n v="343891"/>
    <n v="-343891"/>
    <x v="0"/>
    <s v="E"/>
    <s v="A"/>
    <x v="3"/>
  </r>
  <r>
    <x v="0"/>
    <x v="3"/>
    <n v="2026"/>
    <x v="0"/>
    <x v="1"/>
    <x v="4"/>
    <x v="1"/>
    <x v="433"/>
    <n v="1543813.33"/>
    <n v="-1543813.33"/>
    <x v="0"/>
    <s v="R"/>
    <s v="C"/>
    <x v="0"/>
  </r>
  <r>
    <x v="0"/>
    <x v="3"/>
    <n v="2026"/>
    <x v="0"/>
    <x v="34"/>
    <x v="1"/>
    <x v="2"/>
    <x v="34"/>
    <n v="0"/>
    <n v="0"/>
    <x v="0"/>
    <s v="E"/>
    <s v="A"/>
    <x v="3"/>
  </r>
  <r>
    <x v="0"/>
    <x v="3"/>
    <n v="2027"/>
    <x v="2"/>
    <x v="4"/>
    <x v="5"/>
    <x v="3"/>
    <x v="28"/>
    <n v="13260.18"/>
    <n v="-13260.18"/>
    <x v="0"/>
    <s v="E"/>
    <s v="B"/>
    <x v="4"/>
  </r>
  <r>
    <x v="0"/>
    <x v="2"/>
    <n v="2026"/>
    <x v="0"/>
    <x v="4"/>
    <x v="2"/>
    <x v="2"/>
    <x v="23"/>
    <n v="32800"/>
    <n v="-32800"/>
    <x v="0"/>
    <s v="R"/>
    <s v="A"/>
    <x v="2"/>
  </r>
  <r>
    <x v="0"/>
    <x v="0"/>
    <n v="2026"/>
    <x v="0"/>
    <x v="3"/>
    <x v="1"/>
    <x v="17"/>
    <x v="10"/>
    <n v="-40"/>
    <n v="40"/>
    <x v="0"/>
    <s v="E"/>
    <s v="A"/>
    <x v="3"/>
  </r>
  <r>
    <x v="0"/>
    <x v="2"/>
    <n v="2026"/>
    <x v="0"/>
    <x v="1"/>
    <x v="0"/>
    <x v="0"/>
    <x v="813"/>
    <n v="130000891.33"/>
    <n v="-130000891.33"/>
    <x v="0"/>
    <s v="R"/>
    <s v="C"/>
    <x v="0"/>
  </r>
  <r>
    <x v="0"/>
    <x v="3"/>
    <n v="2027"/>
    <x v="0"/>
    <x v="28"/>
    <x v="1"/>
    <x v="2"/>
    <x v="48"/>
    <n v="23858.07"/>
    <n v="-23858.07"/>
    <x v="0"/>
    <s v="R"/>
    <s v="C"/>
    <x v="0"/>
  </r>
  <r>
    <x v="0"/>
    <x v="1"/>
    <n v="2027"/>
    <x v="0"/>
    <x v="24"/>
    <x v="1"/>
    <x v="2"/>
    <x v="46"/>
    <n v="0.02"/>
    <n v="-0.02"/>
    <x v="0"/>
    <s v="R"/>
    <s v="A"/>
    <x v="2"/>
  </r>
  <r>
    <x v="0"/>
    <x v="3"/>
    <n v="2026"/>
    <x v="0"/>
    <x v="0"/>
    <x v="1"/>
    <x v="2"/>
    <x v="44"/>
    <n v="117425680.83"/>
    <n v="-117425680.83"/>
    <x v="0"/>
    <s v="R"/>
    <s v="C"/>
    <x v="0"/>
  </r>
  <r>
    <x v="0"/>
    <x v="2"/>
    <n v="2026"/>
    <x v="0"/>
    <x v="4"/>
    <x v="1"/>
    <x v="2"/>
    <x v="95"/>
    <n v="281317.58"/>
    <n v="-281317.58"/>
    <x v="0"/>
    <s v="E"/>
    <s v="S"/>
    <x v="5"/>
  </r>
  <r>
    <x v="0"/>
    <x v="2"/>
    <n v="2026"/>
    <x v="0"/>
    <x v="5"/>
    <x v="4"/>
    <x v="2"/>
    <x v="11"/>
    <n v="14206.19"/>
    <n v="-14206.19"/>
    <x v="0"/>
    <s v="R"/>
    <s v="A"/>
    <x v="2"/>
  </r>
  <r>
    <x v="0"/>
    <x v="2"/>
    <n v="2026"/>
    <x v="0"/>
    <x v="6"/>
    <x v="6"/>
    <x v="2"/>
    <x v="60"/>
    <n v="845579.99"/>
    <n v="-845579.99"/>
    <x v="0"/>
    <s v="R"/>
    <s v="C"/>
    <x v="0"/>
  </r>
  <r>
    <x v="0"/>
    <x v="0"/>
    <n v="2026"/>
    <x v="0"/>
    <x v="32"/>
    <x v="5"/>
    <x v="2"/>
    <x v="95"/>
    <n v="-99000"/>
    <n v="99000"/>
    <x v="0"/>
    <s v="E"/>
    <s v="A"/>
    <x v="3"/>
  </r>
  <r>
    <x v="0"/>
    <x v="0"/>
    <n v="2026"/>
    <x v="0"/>
    <x v="44"/>
    <x v="1"/>
    <x v="2"/>
    <x v="93"/>
    <n v="-5000000"/>
    <n v="5000000"/>
    <x v="0"/>
    <s v="E"/>
    <s v="S"/>
    <x v="5"/>
  </r>
  <r>
    <x v="0"/>
    <x v="0"/>
    <n v="2026"/>
    <x v="0"/>
    <x v="29"/>
    <x v="5"/>
    <x v="2"/>
    <x v="154"/>
    <n v="-8400000"/>
    <n v="8400000"/>
    <x v="0"/>
    <s v="R"/>
    <s v="C"/>
    <x v="0"/>
  </r>
  <r>
    <x v="0"/>
    <x v="0"/>
    <n v="2026"/>
    <x v="0"/>
    <x v="4"/>
    <x v="6"/>
    <x v="3"/>
    <x v="82"/>
    <n v="0"/>
    <n v="0"/>
    <x v="0"/>
    <s v="E"/>
    <s v="C"/>
    <x v="1"/>
  </r>
  <r>
    <x v="0"/>
    <x v="0"/>
    <n v="2026"/>
    <x v="0"/>
    <x v="1"/>
    <x v="1"/>
    <x v="1"/>
    <x v="36"/>
    <n v="-3000"/>
    <n v="3000"/>
    <x v="0"/>
    <s v="R"/>
    <s v="C"/>
    <x v="0"/>
  </r>
  <r>
    <x v="0"/>
    <x v="0"/>
    <n v="2026"/>
    <x v="0"/>
    <x v="4"/>
    <x v="2"/>
    <x v="3"/>
    <x v="824"/>
    <n v="-3134500"/>
    <n v="3134500"/>
    <x v="0"/>
    <s v="R"/>
    <s v="C"/>
    <x v="0"/>
  </r>
  <r>
    <x v="0"/>
    <x v="0"/>
    <n v="2026"/>
    <x v="0"/>
    <x v="1"/>
    <x v="6"/>
    <x v="1"/>
    <x v="338"/>
    <n v="-148790"/>
    <n v="148790"/>
    <x v="0"/>
    <s v="R"/>
    <s v="C"/>
    <x v="0"/>
  </r>
  <r>
    <x v="0"/>
    <x v="0"/>
    <n v="2026"/>
    <x v="0"/>
    <x v="4"/>
    <x v="6"/>
    <x v="2"/>
    <x v="238"/>
    <n v="-292900"/>
    <n v="292900"/>
    <x v="0"/>
    <s v="R"/>
    <s v="C"/>
    <x v="0"/>
  </r>
  <r>
    <x v="0"/>
    <x v="0"/>
    <n v="2026"/>
    <x v="0"/>
    <x v="40"/>
    <x v="3"/>
    <x v="2"/>
    <x v="34"/>
    <n v="-174300"/>
    <n v="174300"/>
    <x v="0"/>
    <s v="E"/>
    <s v="S"/>
    <x v="5"/>
  </r>
  <r>
    <x v="0"/>
    <x v="0"/>
    <n v="2026"/>
    <x v="0"/>
    <x v="1"/>
    <x v="4"/>
    <x v="1"/>
    <x v="467"/>
    <n v="-7290294.1600000001"/>
    <n v="7290294.1600000001"/>
    <x v="0"/>
    <s v="R"/>
    <s v="C"/>
    <x v="0"/>
  </r>
  <r>
    <x v="0"/>
    <x v="0"/>
    <n v="2026"/>
    <x v="0"/>
    <x v="14"/>
    <x v="6"/>
    <x v="2"/>
    <x v="701"/>
    <n v="-2200"/>
    <n v="2200"/>
    <x v="0"/>
    <s v="R"/>
    <s v="C"/>
    <x v="0"/>
  </r>
  <r>
    <x v="0"/>
    <x v="0"/>
    <n v="2026"/>
    <x v="0"/>
    <x v="8"/>
    <x v="4"/>
    <x v="2"/>
    <x v="391"/>
    <n v="-15000000"/>
    <n v="15000000"/>
    <x v="0"/>
    <s v="R"/>
    <s v="C"/>
    <x v="0"/>
  </r>
  <r>
    <x v="0"/>
    <x v="2"/>
    <n v="2026"/>
    <x v="0"/>
    <x v="16"/>
    <x v="6"/>
    <x v="2"/>
    <x v="139"/>
    <n v="0"/>
    <n v="0"/>
    <x v="0"/>
    <s v="R"/>
    <s v="C"/>
    <x v="0"/>
  </r>
  <r>
    <x v="0"/>
    <x v="2"/>
    <n v="2026"/>
    <x v="0"/>
    <x v="30"/>
    <x v="2"/>
    <x v="2"/>
    <x v="460"/>
    <n v="3275271.51"/>
    <n v="-3275271.51"/>
    <x v="0"/>
    <s v="E"/>
    <s v="B"/>
    <x v="4"/>
  </r>
  <r>
    <x v="0"/>
    <x v="2"/>
    <n v="2026"/>
    <x v="0"/>
    <x v="3"/>
    <x v="2"/>
    <x v="2"/>
    <x v="267"/>
    <n v="13072184.029999999"/>
    <n v="-13072184.029999999"/>
    <x v="0"/>
    <s v="E"/>
    <s v="A"/>
    <x v="3"/>
  </r>
  <r>
    <x v="0"/>
    <x v="3"/>
    <n v="2026"/>
    <x v="1"/>
    <x v="13"/>
    <x v="5"/>
    <x v="2"/>
    <x v="162"/>
    <n v="87864.5"/>
    <n v="-87864.5"/>
    <x v="0"/>
    <s v="R"/>
    <s v="B"/>
    <x v="6"/>
  </r>
  <r>
    <x v="0"/>
    <x v="3"/>
    <n v="2026"/>
    <x v="0"/>
    <x v="29"/>
    <x v="1"/>
    <x v="2"/>
    <x v="196"/>
    <n v="-205769.74"/>
    <n v="205769.74"/>
    <x v="0"/>
    <s v="R"/>
    <s v="C"/>
    <x v="0"/>
  </r>
  <r>
    <x v="0"/>
    <x v="3"/>
    <n v="2026"/>
    <x v="0"/>
    <x v="9"/>
    <x v="1"/>
    <x v="2"/>
    <x v="34"/>
    <n v="-18687.599999999999"/>
    <n v="18687.599999999999"/>
    <x v="0"/>
    <s v="E"/>
    <s v="A"/>
    <x v="3"/>
  </r>
  <r>
    <x v="0"/>
    <x v="3"/>
    <n v="2027"/>
    <x v="1"/>
    <x v="3"/>
    <x v="1"/>
    <x v="2"/>
    <x v="117"/>
    <n v="0"/>
    <n v="0"/>
    <x v="0"/>
    <s v="R"/>
    <s v="A"/>
    <x v="2"/>
  </r>
  <r>
    <x v="0"/>
    <x v="2"/>
    <n v="2026"/>
    <x v="0"/>
    <x v="0"/>
    <x v="1"/>
    <x v="26"/>
    <x v="247"/>
    <n v="153737.57"/>
    <n v="-153737.57"/>
    <x v="0"/>
    <s v="E"/>
    <s v="B"/>
    <x v="4"/>
  </r>
  <r>
    <x v="0"/>
    <x v="0"/>
    <n v="2026"/>
    <x v="4"/>
    <x v="3"/>
    <x v="1"/>
    <x v="2"/>
    <x v="11"/>
    <n v="-1082991.02"/>
    <n v="1082991.02"/>
    <x v="0"/>
    <s v="R"/>
    <s v="A"/>
    <x v="2"/>
  </r>
  <r>
    <x v="0"/>
    <x v="3"/>
    <n v="2026"/>
    <x v="0"/>
    <x v="1"/>
    <x v="4"/>
    <x v="1"/>
    <x v="281"/>
    <n v="115588942.52"/>
    <n v="-115588942.52"/>
    <x v="0"/>
    <s v="E"/>
    <s v="C"/>
    <x v="1"/>
  </r>
  <r>
    <x v="0"/>
    <x v="2"/>
    <n v="2026"/>
    <x v="0"/>
    <x v="14"/>
    <x v="6"/>
    <x v="2"/>
    <x v="89"/>
    <n v="129744.31"/>
    <n v="-129744.31"/>
    <x v="0"/>
    <s v="R"/>
    <s v="A"/>
    <x v="2"/>
  </r>
  <r>
    <x v="0"/>
    <x v="2"/>
    <n v="2026"/>
    <x v="1"/>
    <x v="1"/>
    <x v="1"/>
    <x v="1"/>
    <x v="671"/>
    <n v="167110.59"/>
    <n v="-167110.59"/>
    <x v="0"/>
    <s v="R"/>
    <s v="C"/>
    <x v="0"/>
  </r>
  <r>
    <x v="0"/>
    <x v="2"/>
    <n v="2026"/>
    <x v="0"/>
    <x v="4"/>
    <x v="0"/>
    <x v="0"/>
    <x v="1056"/>
    <n v="83272.28"/>
    <n v="-83272.28"/>
    <x v="0"/>
    <s v="R"/>
    <s v="C"/>
    <x v="0"/>
  </r>
  <r>
    <x v="0"/>
    <x v="3"/>
    <n v="2026"/>
    <x v="0"/>
    <x v="3"/>
    <x v="1"/>
    <x v="2"/>
    <x v="11"/>
    <n v="4294.1499999999996"/>
    <n v="-4294.1499999999996"/>
    <x v="0"/>
    <s v="R"/>
    <s v="A"/>
    <x v="2"/>
  </r>
  <r>
    <x v="0"/>
    <x v="3"/>
    <n v="2026"/>
    <x v="1"/>
    <x v="18"/>
    <x v="1"/>
    <x v="2"/>
    <x v="460"/>
    <n v="0"/>
    <n v="0"/>
    <x v="0"/>
    <s v="E"/>
    <s v="A"/>
    <x v="3"/>
  </r>
  <r>
    <x v="0"/>
    <x v="3"/>
    <n v="2026"/>
    <x v="0"/>
    <x v="12"/>
    <x v="5"/>
    <x v="2"/>
    <x v="338"/>
    <n v="24671.84"/>
    <n v="-24671.84"/>
    <x v="0"/>
    <s v="R"/>
    <s v="A"/>
    <x v="2"/>
  </r>
  <r>
    <x v="0"/>
    <x v="0"/>
    <n v="2026"/>
    <x v="0"/>
    <x v="10"/>
    <x v="3"/>
    <x v="2"/>
    <x v="97"/>
    <n v="-48238.2"/>
    <n v="48238.2"/>
    <x v="0"/>
    <s v="R"/>
    <s v="C"/>
    <x v="0"/>
  </r>
  <r>
    <x v="0"/>
    <x v="1"/>
    <n v="2026"/>
    <x v="1"/>
    <x v="3"/>
    <x v="1"/>
    <x v="2"/>
    <x v="235"/>
    <n v="0"/>
    <n v="0"/>
    <x v="0"/>
    <s v="E"/>
    <s v="A"/>
    <x v="3"/>
  </r>
  <r>
    <x v="0"/>
    <x v="0"/>
    <n v="2025"/>
    <x v="0"/>
    <x v="29"/>
    <x v="0"/>
    <x v="0"/>
    <x v="1057"/>
    <n v="-5888.46"/>
    <n v="5888.46"/>
    <x v="0"/>
    <s v="R"/>
    <s v="C"/>
    <x v="0"/>
  </r>
  <r>
    <x v="0"/>
    <x v="0"/>
    <n v="2026"/>
    <x v="0"/>
    <x v="4"/>
    <x v="5"/>
    <x v="3"/>
    <x v="1058"/>
    <n v="-350000"/>
    <n v="350000"/>
    <x v="0"/>
    <s v="R"/>
    <s v="C"/>
    <x v="0"/>
  </r>
  <r>
    <x v="0"/>
    <x v="3"/>
    <n v="2027"/>
    <x v="0"/>
    <x v="4"/>
    <x v="1"/>
    <x v="3"/>
    <x v="236"/>
    <n v="49.87"/>
    <n v="-49.87"/>
    <x v="0"/>
    <s v="R"/>
    <s v="C"/>
    <x v="0"/>
  </r>
  <r>
    <x v="0"/>
    <x v="0"/>
    <n v="2026"/>
    <x v="0"/>
    <x v="4"/>
    <x v="3"/>
    <x v="3"/>
    <x v="218"/>
    <n v="-25000"/>
    <n v="25000"/>
    <x v="0"/>
    <s v="R"/>
    <s v="C"/>
    <x v="0"/>
  </r>
  <r>
    <x v="0"/>
    <x v="2"/>
    <n v="2026"/>
    <x v="2"/>
    <x v="4"/>
    <x v="5"/>
    <x v="3"/>
    <x v="385"/>
    <n v="9492.11"/>
    <n v="-9492.11"/>
    <x v="0"/>
    <s v="R"/>
    <s v="B"/>
    <x v="6"/>
  </r>
  <r>
    <x v="0"/>
    <x v="3"/>
    <n v="2027"/>
    <x v="0"/>
    <x v="18"/>
    <x v="1"/>
    <x v="2"/>
    <x v="16"/>
    <n v="5295.3"/>
    <n v="-5295.3"/>
    <x v="0"/>
    <s v="E"/>
    <s v="A"/>
    <x v="3"/>
  </r>
  <r>
    <x v="0"/>
    <x v="3"/>
    <n v="2027"/>
    <x v="6"/>
    <x v="29"/>
    <x v="1"/>
    <x v="2"/>
    <x v="238"/>
    <n v="0"/>
    <n v="0"/>
    <x v="0"/>
    <s v="R"/>
    <s v="C"/>
    <x v="0"/>
  </r>
  <r>
    <x v="0"/>
    <x v="0"/>
    <n v="2026"/>
    <x v="0"/>
    <x v="3"/>
    <x v="0"/>
    <x v="0"/>
    <x v="593"/>
    <n v="0"/>
    <n v="0"/>
    <x v="0"/>
    <s v="R"/>
    <s v="C"/>
    <x v="0"/>
  </r>
  <r>
    <x v="0"/>
    <x v="0"/>
    <n v="2026"/>
    <x v="0"/>
    <x v="29"/>
    <x v="2"/>
    <x v="2"/>
    <x v="35"/>
    <n v="-1003766"/>
    <n v="1003766"/>
    <x v="0"/>
    <s v="E"/>
    <s v="A"/>
    <x v="3"/>
  </r>
  <r>
    <x v="0"/>
    <x v="0"/>
    <n v="2026"/>
    <x v="0"/>
    <x v="2"/>
    <x v="0"/>
    <x v="0"/>
    <x v="1059"/>
    <n v="0"/>
    <n v="0"/>
    <x v="0"/>
    <s v="R"/>
    <s v="C"/>
    <x v="0"/>
  </r>
  <r>
    <x v="0"/>
    <x v="0"/>
    <n v="2026"/>
    <x v="0"/>
    <x v="3"/>
    <x v="5"/>
    <x v="2"/>
    <x v="275"/>
    <n v="-1800000"/>
    <n v="1800000"/>
    <x v="0"/>
    <s v="E"/>
    <s v="B"/>
    <x v="4"/>
  </r>
  <r>
    <x v="0"/>
    <x v="0"/>
    <n v="2026"/>
    <x v="0"/>
    <x v="22"/>
    <x v="2"/>
    <x v="2"/>
    <x v="21"/>
    <n v="-86700"/>
    <n v="86700"/>
    <x v="0"/>
    <s v="R"/>
    <s v="A"/>
    <x v="2"/>
  </r>
  <r>
    <x v="0"/>
    <x v="0"/>
    <n v="2026"/>
    <x v="0"/>
    <x v="3"/>
    <x v="5"/>
    <x v="17"/>
    <x v="10"/>
    <n v="-24930563.149999999"/>
    <n v="24930563.149999999"/>
    <x v="0"/>
    <s v="E"/>
    <s v="A"/>
    <x v="3"/>
  </r>
  <r>
    <x v="0"/>
    <x v="0"/>
    <n v="2026"/>
    <x v="0"/>
    <x v="22"/>
    <x v="6"/>
    <x v="2"/>
    <x v="21"/>
    <n v="-30200"/>
    <n v="30200"/>
    <x v="0"/>
    <s v="R"/>
    <s v="A"/>
    <x v="2"/>
  </r>
  <r>
    <x v="0"/>
    <x v="0"/>
    <n v="2026"/>
    <x v="0"/>
    <x v="24"/>
    <x v="2"/>
    <x v="2"/>
    <x v="60"/>
    <n v="-477322.5"/>
    <n v="477322.5"/>
    <x v="0"/>
    <s v="R"/>
    <s v="A"/>
    <x v="2"/>
  </r>
  <r>
    <x v="0"/>
    <x v="0"/>
    <n v="2026"/>
    <x v="0"/>
    <x v="14"/>
    <x v="2"/>
    <x v="2"/>
    <x v="397"/>
    <n v="-94142.01"/>
    <n v="94142.01"/>
    <x v="0"/>
    <s v="R"/>
    <s v="C"/>
    <x v="0"/>
  </r>
  <r>
    <x v="0"/>
    <x v="0"/>
    <n v="2026"/>
    <x v="0"/>
    <x v="4"/>
    <x v="0"/>
    <x v="0"/>
    <x v="1060"/>
    <n v="0"/>
    <n v="0"/>
    <x v="0"/>
    <s v="R"/>
    <s v="C"/>
    <x v="0"/>
  </r>
  <r>
    <x v="0"/>
    <x v="0"/>
    <n v="2026"/>
    <x v="0"/>
    <x v="1"/>
    <x v="4"/>
    <x v="1"/>
    <x v="266"/>
    <n v="-75860182.420000002"/>
    <n v="75860182.420000002"/>
    <x v="0"/>
    <s v="R"/>
    <s v="C"/>
    <x v="0"/>
  </r>
  <r>
    <x v="0"/>
    <x v="0"/>
    <n v="2026"/>
    <x v="0"/>
    <x v="2"/>
    <x v="0"/>
    <x v="0"/>
    <x v="1061"/>
    <n v="0"/>
    <n v="0"/>
    <x v="0"/>
    <s v="R"/>
    <s v="C"/>
    <x v="0"/>
  </r>
  <r>
    <x v="0"/>
    <x v="2"/>
    <n v="2026"/>
    <x v="1"/>
    <x v="10"/>
    <x v="6"/>
    <x v="2"/>
    <x v="342"/>
    <n v="0"/>
    <n v="0"/>
    <x v="0"/>
    <s v="R"/>
    <s v="C"/>
    <x v="0"/>
  </r>
  <r>
    <x v="0"/>
    <x v="3"/>
    <n v="2027"/>
    <x v="0"/>
    <x v="3"/>
    <x v="4"/>
    <x v="2"/>
    <x v="391"/>
    <n v="369256.54"/>
    <n v="-369256.54"/>
    <x v="0"/>
    <s v="R"/>
    <s v="C"/>
    <x v="0"/>
  </r>
  <r>
    <x v="0"/>
    <x v="1"/>
    <n v="2025"/>
    <x v="0"/>
    <x v="27"/>
    <x v="1"/>
    <x v="0"/>
    <x v="287"/>
    <n v="1150000"/>
    <n v="-1150000"/>
    <x v="0"/>
    <s v="R"/>
    <s v="S"/>
    <x v="7"/>
  </r>
  <r>
    <x v="0"/>
    <x v="2"/>
    <n v="2026"/>
    <x v="0"/>
    <x v="10"/>
    <x v="5"/>
    <x v="2"/>
    <x v="693"/>
    <n v="117491444.23"/>
    <n v="-117491444.23"/>
    <x v="0"/>
    <s v="R"/>
    <s v="C"/>
    <x v="0"/>
  </r>
  <r>
    <x v="0"/>
    <x v="1"/>
    <n v="2026"/>
    <x v="0"/>
    <x v="14"/>
    <x v="1"/>
    <x v="2"/>
    <x v="32"/>
    <n v="-12883.59"/>
    <n v="12883.59"/>
    <x v="0"/>
    <s v="R"/>
    <s v="A"/>
    <x v="2"/>
  </r>
  <r>
    <x v="0"/>
    <x v="2"/>
    <n v="2026"/>
    <x v="0"/>
    <x v="28"/>
    <x v="1"/>
    <x v="29"/>
    <x v="98"/>
    <n v="443514.01"/>
    <n v="-443514.01"/>
    <x v="0"/>
    <s v="R"/>
    <s v="C"/>
    <x v="0"/>
  </r>
  <r>
    <x v="0"/>
    <x v="2"/>
    <n v="2026"/>
    <x v="0"/>
    <x v="48"/>
    <x v="6"/>
    <x v="2"/>
    <x v="19"/>
    <n v="99949.26"/>
    <n v="-99949.26"/>
    <x v="0"/>
    <s v="R"/>
    <s v="A"/>
    <x v="2"/>
  </r>
  <r>
    <x v="0"/>
    <x v="2"/>
    <n v="2026"/>
    <x v="0"/>
    <x v="35"/>
    <x v="6"/>
    <x v="2"/>
    <x v="66"/>
    <n v="89243.61"/>
    <n v="-89243.61"/>
    <x v="0"/>
    <s v="R"/>
    <s v="C"/>
    <x v="0"/>
  </r>
  <r>
    <x v="0"/>
    <x v="2"/>
    <n v="2026"/>
    <x v="0"/>
    <x v="4"/>
    <x v="6"/>
    <x v="2"/>
    <x v="213"/>
    <n v="83759.92"/>
    <n v="-83759.92"/>
    <x v="0"/>
    <s v="R"/>
    <s v="C"/>
    <x v="0"/>
  </r>
  <r>
    <x v="0"/>
    <x v="2"/>
    <n v="2026"/>
    <x v="0"/>
    <x v="14"/>
    <x v="2"/>
    <x v="2"/>
    <x v="305"/>
    <n v="91478.47"/>
    <n v="-91478.47"/>
    <x v="0"/>
    <s v="E"/>
    <s v="A"/>
    <x v="3"/>
  </r>
  <r>
    <x v="0"/>
    <x v="2"/>
    <n v="2026"/>
    <x v="0"/>
    <x v="1"/>
    <x v="3"/>
    <x v="1"/>
    <x v="72"/>
    <n v="46149.02"/>
    <n v="-46149.02"/>
    <x v="0"/>
    <s v="E"/>
    <s v="C"/>
    <x v="1"/>
  </r>
  <r>
    <x v="0"/>
    <x v="3"/>
    <n v="2026"/>
    <x v="1"/>
    <x v="29"/>
    <x v="1"/>
    <x v="2"/>
    <x v="351"/>
    <n v="0"/>
    <n v="0"/>
    <x v="0"/>
    <s v="R"/>
    <s v="C"/>
    <x v="0"/>
  </r>
  <r>
    <x v="0"/>
    <x v="2"/>
    <n v="2026"/>
    <x v="0"/>
    <x v="14"/>
    <x v="2"/>
    <x v="2"/>
    <x v="397"/>
    <n v="33802.81"/>
    <n v="-33802.81"/>
    <x v="0"/>
    <s v="R"/>
    <s v="C"/>
    <x v="0"/>
  </r>
  <r>
    <x v="0"/>
    <x v="0"/>
    <n v="2026"/>
    <x v="1"/>
    <x v="4"/>
    <x v="1"/>
    <x v="2"/>
    <x v="261"/>
    <n v="-76188.399999999994"/>
    <n v="76188.399999999994"/>
    <x v="0"/>
    <s v="R"/>
    <s v="C"/>
    <x v="0"/>
  </r>
  <r>
    <x v="0"/>
    <x v="2"/>
    <n v="2026"/>
    <x v="1"/>
    <x v="14"/>
    <x v="1"/>
    <x v="2"/>
    <x v="76"/>
    <n v="8383"/>
    <n v="-8383"/>
    <x v="0"/>
    <s v="E"/>
    <s v="A"/>
    <x v="3"/>
  </r>
  <r>
    <x v="0"/>
    <x v="3"/>
    <n v="2026"/>
    <x v="1"/>
    <x v="3"/>
    <x v="4"/>
    <x v="2"/>
    <x v="61"/>
    <n v="0"/>
    <n v="0"/>
    <x v="0"/>
    <s v="E"/>
    <s v="C"/>
    <x v="1"/>
  </r>
  <r>
    <x v="0"/>
    <x v="2"/>
    <n v="2026"/>
    <x v="0"/>
    <x v="27"/>
    <x v="8"/>
    <x v="2"/>
    <x v="416"/>
    <n v="12158.72"/>
    <n v="-12158.72"/>
    <x v="0"/>
    <s v="E"/>
    <s v="S"/>
    <x v="5"/>
  </r>
  <r>
    <x v="0"/>
    <x v="2"/>
    <n v="2026"/>
    <x v="0"/>
    <x v="6"/>
    <x v="4"/>
    <x v="2"/>
    <x v="467"/>
    <n v="2631108.14"/>
    <n v="-2631108.14"/>
    <x v="0"/>
    <s v="E"/>
    <s v="A"/>
    <x v="3"/>
  </r>
  <r>
    <x v="0"/>
    <x v="3"/>
    <n v="2027"/>
    <x v="1"/>
    <x v="4"/>
    <x v="1"/>
    <x v="2"/>
    <x v="438"/>
    <n v="0"/>
    <n v="0"/>
    <x v="0"/>
    <s v="R"/>
    <s v="C"/>
    <x v="0"/>
  </r>
  <r>
    <x v="0"/>
    <x v="2"/>
    <n v="2026"/>
    <x v="0"/>
    <x v="3"/>
    <x v="4"/>
    <x v="2"/>
    <x v="86"/>
    <n v="8033.72"/>
    <n v="-8033.72"/>
    <x v="0"/>
    <s v="E"/>
    <s v="B"/>
    <x v="4"/>
  </r>
  <r>
    <x v="0"/>
    <x v="3"/>
    <n v="2027"/>
    <x v="0"/>
    <x v="6"/>
    <x v="1"/>
    <x v="2"/>
    <x v="60"/>
    <n v="10000"/>
    <n v="-10000"/>
    <x v="0"/>
    <s v="R"/>
    <s v="C"/>
    <x v="0"/>
  </r>
  <r>
    <x v="0"/>
    <x v="2"/>
    <n v="2026"/>
    <x v="0"/>
    <x v="26"/>
    <x v="2"/>
    <x v="2"/>
    <x v="449"/>
    <n v="516570.14"/>
    <n v="-516570.14"/>
    <x v="0"/>
    <s v="E"/>
    <s v="A"/>
    <x v="3"/>
  </r>
  <r>
    <x v="0"/>
    <x v="2"/>
    <n v="2026"/>
    <x v="0"/>
    <x v="34"/>
    <x v="6"/>
    <x v="2"/>
    <x v="18"/>
    <n v="247917.22"/>
    <n v="-247917.22"/>
    <x v="0"/>
    <s v="R"/>
    <s v="C"/>
    <x v="0"/>
  </r>
  <r>
    <x v="0"/>
    <x v="2"/>
    <n v="2026"/>
    <x v="0"/>
    <x v="10"/>
    <x v="6"/>
    <x v="2"/>
    <x v="303"/>
    <n v="31366.53"/>
    <n v="-31366.53"/>
    <x v="0"/>
    <s v="R"/>
    <s v="C"/>
    <x v="0"/>
  </r>
  <r>
    <x v="0"/>
    <x v="0"/>
    <n v="2026"/>
    <x v="0"/>
    <x v="3"/>
    <x v="0"/>
    <x v="0"/>
    <x v="615"/>
    <n v="366388.47"/>
    <n v="-366388.47"/>
    <x v="0"/>
    <s v="R"/>
    <s v="C"/>
    <x v="0"/>
  </r>
  <r>
    <x v="0"/>
    <x v="0"/>
    <n v="2026"/>
    <x v="0"/>
    <x v="29"/>
    <x v="5"/>
    <x v="2"/>
    <x v="741"/>
    <n v="-23879000"/>
    <n v="23879000"/>
    <x v="0"/>
    <s v="E"/>
    <s v="S"/>
    <x v="5"/>
  </r>
  <r>
    <x v="0"/>
    <x v="0"/>
    <n v="2026"/>
    <x v="0"/>
    <x v="2"/>
    <x v="0"/>
    <x v="0"/>
    <x v="1062"/>
    <n v="0"/>
    <n v="0"/>
    <x v="0"/>
    <s v="R"/>
    <s v="C"/>
    <x v="0"/>
  </r>
  <r>
    <x v="0"/>
    <x v="0"/>
    <n v="2026"/>
    <x v="0"/>
    <x v="12"/>
    <x v="6"/>
    <x v="2"/>
    <x v="357"/>
    <n v="-752100"/>
    <n v="752100"/>
    <x v="0"/>
    <s v="R"/>
    <s v="C"/>
    <x v="0"/>
  </r>
  <r>
    <x v="0"/>
    <x v="0"/>
    <n v="2026"/>
    <x v="0"/>
    <x v="2"/>
    <x v="0"/>
    <x v="0"/>
    <x v="801"/>
    <n v="0"/>
    <n v="0"/>
    <x v="0"/>
    <s v="R"/>
    <s v="C"/>
    <x v="0"/>
  </r>
  <r>
    <x v="0"/>
    <x v="0"/>
    <n v="2026"/>
    <x v="0"/>
    <x v="4"/>
    <x v="1"/>
    <x v="11"/>
    <x v="341"/>
    <n v="-126200"/>
    <n v="126200"/>
    <x v="0"/>
    <s v="R"/>
    <s v="C"/>
    <x v="0"/>
  </r>
  <r>
    <x v="0"/>
    <x v="0"/>
    <n v="2026"/>
    <x v="0"/>
    <x v="28"/>
    <x v="0"/>
    <x v="0"/>
    <x v="1063"/>
    <n v="-2.35"/>
    <n v="2.35"/>
    <x v="0"/>
    <s v="R"/>
    <s v="C"/>
    <x v="0"/>
  </r>
  <r>
    <x v="0"/>
    <x v="0"/>
    <n v="2026"/>
    <x v="0"/>
    <x v="29"/>
    <x v="0"/>
    <x v="0"/>
    <x v="187"/>
    <n v="-16663"/>
    <n v="16663"/>
    <x v="0"/>
    <s v="R"/>
    <s v="C"/>
    <x v="0"/>
  </r>
  <r>
    <x v="0"/>
    <x v="0"/>
    <n v="2026"/>
    <x v="0"/>
    <x v="27"/>
    <x v="0"/>
    <x v="0"/>
    <x v="1064"/>
    <n v="0"/>
    <n v="0"/>
    <x v="0"/>
    <s v="R"/>
    <s v="C"/>
    <x v="0"/>
  </r>
  <r>
    <x v="0"/>
    <x v="0"/>
    <n v="2026"/>
    <x v="0"/>
    <x v="4"/>
    <x v="1"/>
    <x v="34"/>
    <x v="562"/>
    <n v="-689691.87"/>
    <n v="689691.87"/>
    <x v="0"/>
    <s v="R"/>
    <s v="C"/>
    <x v="0"/>
  </r>
  <r>
    <x v="0"/>
    <x v="1"/>
    <n v="2026"/>
    <x v="0"/>
    <x v="10"/>
    <x v="1"/>
    <x v="2"/>
    <x v="200"/>
    <n v="-428155.11"/>
    <n v="428155.11"/>
    <x v="0"/>
    <s v="R"/>
    <s v="C"/>
    <x v="0"/>
  </r>
  <r>
    <x v="0"/>
    <x v="1"/>
    <n v="2025"/>
    <x v="0"/>
    <x v="14"/>
    <x v="1"/>
    <x v="2"/>
    <x v="310"/>
    <n v="538089.61"/>
    <n v="-538089.61"/>
    <x v="0"/>
    <s v="R"/>
    <s v="A"/>
    <x v="2"/>
  </r>
  <r>
    <x v="0"/>
    <x v="1"/>
    <n v="2025"/>
    <x v="0"/>
    <x v="6"/>
    <x v="1"/>
    <x v="2"/>
    <x v="449"/>
    <n v="60660"/>
    <n v="-60660"/>
    <x v="0"/>
    <s v="E"/>
    <s v="A"/>
    <x v="3"/>
  </r>
  <r>
    <x v="0"/>
    <x v="1"/>
    <n v="2026"/>
    <x v="0"/>
    <x v="21"/>
    <x v="1"/>
    <x v="2"/>
    <x v="90"/>
    <n v="-92148.44"/>
    <n v="92148.44"/>
    <x v="0"/>
    <s v="R"/>
    <s v="C"/>
    <x v="0"/>
  </r>
  <r>
    <x v="0"/>
    <x v="2"/>
    <n v="2026"/>
    <x v="0"/>
    <x v="42"/>
    <x v="6"/>
    <x v="2"/>
    <x v="162"/>
    <n v="715386.43"/>
    <n v="-715386.43"/>
    <x v="0"/>
    <s v="R"/>
    <s v="B"/>
    <x v="6"/>
  </r>
  <r>
    <x v="0"/>
    <x v="3"/>
    <n v="2026"/>
    <x v="1"/>
    <x v="3"/>
    <x v="5"/>
    <x v="2"/>
    <x v="367"/>
    <n v="0"/>
    <n v="0"/>
    <x v="0"/>
    <s v="E"/>
    <s v="B"/>
    <x v="4"/>
  </r>
  <r>
    <x v="0"/>
    <x v="0"/>
    <n v="2026"/>
    <x v="1"/>
    <x v="3"/>
    <x v="1"/>
    <x v="2"/>
    <x v="48"/>
    <n v="-2550.36"/>
    <n v="2550.36"/>
    <x v="0"/>
    <s v="R"/>
    <s v="A"/>
    <x v="2"/>
  </r>
  <r>
    <x v="0"/>
    <x v="2"/>
    <n v="2026"/>
    <x v="1"/>
    <x v="1"/>
    <x v="1"/>
    <x v="1"/>
    <x v="281"/>
    <n v="38886.559999999998"/>
    <n v="-38886.559999999998"/>
    <x v="0"/>
    <s v="E"/>
    <s v="C"/>
    <x v="1"/>
  </r>
  <r>
    <x v="0"/>
    <x v="3"/>
    <n v="2025"/>
    <x v="1"/>
    <x v="42"/>
    <x v="1"/>
    <x v="2"/>
    <x v="162"/>
    <n v="0"/>
    <n v="0"/>
    <x v="0"/>
    <s v="R"/>
    <s v="B"/>
    <x v="6"/>
  </r>
  <r>
    <x v="0"/>
    <x v="2"/>
    <n v="2026"/>
    <x v="0"/>
    <x v="10"/>
    <x v="2"/>
    <x v="2"/>
    <x v="142"/>
    <n v="259068.21"/>
    <n v="-259068.21"/>
    <x v="0"/>
    <s v="R"/>
    <s v="C"/>
    <x v="0"/>
  </r>
  <r>
    <x v="0"/>
    <x v="2"/>
    <n v="2026"/>
    <x v="0"/>
    <x v="52"/>
    <x v="6"/>
    <x v="2"/>
    <x v="44"/>
    <n v="25014.35"/>
    <n v="-25014.35"/>
    <x v="0"/>
    <s v="R"/>
    <s v="C"/>
    <x v="0"/>
  </r>
  <r>
    <x v="0"/>
    <x v="2"/>
    <n v="2026"/>
    <x v="0"/>
    <x v="16"/>
    <x v="3"/>
    <x v="2"/>
    <x v="451"/>
    <n v="13000"/>
    <n v="-13000"/>
    <x v="0"/>
    <s v="R"/>
    <s v="C"/>
    <x v="0"/>
  </r>
  <r>
    <x v="0"/>
    <x v="2"/>
    <n v="2026"/>
    <x v="0"/>
    <x v="5"/>
    <x v="1"/>
    <x v="19"/>
    <x v="456"/>
    <n v="39900.980000000003"/>
    <n v="-39900.980000000003"/>
    <x v="0"/>
    <s v="R"/>
    <s v="C"/>
    <x v="0"/>
  </r>
  <r>
    <x v="0"/>
    <x v="0"/>
    <n v="2025"/>
    <x v="0"/>
    <x v="4"/>
    <x v="5"/>
    <x v="3"/>
    <x v="274"/>
    <n v="-744681.32"/>
    <n v="744681.32"/>
    <x v="0"/>
    <s v="E"/>
    <s v="C"/>
    <x v="1"/>
  </r>
  <r>
    <x v="0"/>
    <x v="3"/>
    <n v="2026"/>
    <x v="0"/>
    <x v="28"/>
    <x v="1"/>
    <x v="2"/>
    <x v="76"/>
    <n v="-9332.91"/>
    <n v="9332.91"/>
    <x v="0"/>
    <s v="E"/>
    <s v="A"/>
    <x v="3"/>
  </r>
  <r>
    <x v="0"/>
    <x v="2"/>
    <n v="2026"/>
    <x v="0"/>
    <x v="24"/>
    <x v="3"/>
    <x v="2"/>
    <x v="89"/>
    <n v="0"/>
    <n v="0"/>
    <x v="0"/>
    <s v="R"/>
    <s v="C"/>
    <x v="0"/>
  </r>
  <r>
    <x v="0"/>
    <x v="1"/>
    <n v="2026"/>
    <x v="0"/>
    <x v="30"/>
    <x v="1"/>
    <x v="2"/>
    <x v="686"/>
    <n v="0"/>
    <n v="0"/>
    <x v="0"/>
    <s v="E"/>
    <s v="B"/>
    <x v="4"/>
  </r>
  <r>
    <x v="0"/>
    <x v="3"/>
    <n v="2027"/>
    <x v="2"/>
    <x v="4"/>
    <x v="5"/>
    <x v="3"/>
    <x v="325"/>
    <n v="157440.78"/>
    <n v="-157440.78"/>
    <x v="0"/>
    <s v="E"/>
    <s v="C"/>
    <x v="1"/>
  </r>
  <r>
    <x v="0"/>
    <x v="3"/>
    <n v="2027"/>
    <x v="1"/>
    <x v="14"/>
    <x v="5"/>
    <x v="2"/>
    <x v="454"/>
    <n v="0"/>
    <n v="0"/>
    <x v="0"/>
    <s v="R"/>
    <s v="C"/>
    <x v="0"/>
  </r>
  <r>
    <x v="0"/>
    <x v="0"/>
    <n v="2026"/>
    <x v="0"/>
    <x v="42"/>
    <x v="4"/>
    <x v="2"/>
    <x v="25"/>
    <n v="0"/>
    <n v="0"/>
    <x v="0"/>
    <s v="R"/>
    <s v="A"/>
    <x v="2"/>
  </r>
  <r>
    <x v="0"/>
    <x v="1"/>
    <n v="2026"/>
    <x v="0"/>
    <x v="10"/>
    <x v="1"/>
    <x v="2"/>
    <x v="185"/>
    <n v="-14277300"/>
    <n v="14277300"/>
    <x v="0"/>
    <s v="R"/>
    <s v="C"/>
    <x v="0"/>
  </r>
  <r>
    <x v="0"/>
    <x v="3"/>
    <n v="2027"/>
    <x v="0"/>
    <x v="6"/>
    <x v="1"/>
    <x v="2"/>
    <x v="18"/>
    <n v="1025893.71"/>
    <n v="-1025893.71"/>
    <x v="0"/>
    <s v="R"/>
    <s v="C"/>
    <x v="0"/>
  </r>
  <r>
    <x v="0"/>
    <x v="3"/>
    <n v="2027"/>
    <x v="0"/>
    <x v="4"/>
    <x v="1"/>
    <x v="11"/>
    <x v="440"/>
    <n v="522154"/>
    <n v="-522154"/>
    <x v="0"/>
    <s v="E"/>
    <s v="A"/>
    <x v="3"/>
  </r>
  <r>
    <x v="0"/>
    <x v="0"/>
    <n v="2025"/>
    <x v="0"/>
    <x v="5"/>
    <x v="7"/>
    <x v="19"/>
    <x v="1058"/>
    <n v="-474308.06"/>
    <n v="474308.06"/>
    <x v="0"/>
    <s v="E"/>
    <s v="C"/>
    <x v="1"/>
  </r>
  <r>
    <x v="0"/>
    <x v="0"/>
    <n v="2026"/>
    <x v="0"/>
    <x v="0"/>
    <x v="0"/>
    <x v="0"/>
    <x v="1065"/>
    <n v="-8741261.9399999995"/>
    <n v="8741261.9399999995"/>
    <x v="0"/>
    <s v="R"/>
    <s v="C"/>
    <x v="0"/>
  </r>
  <r>
    <x v="0"/>
    <x v="0"/>
    <n v="2026"/>
    <x v="0"/>
    <x v="29"/>
    <x v="2"/>
    <x v="9"/>
    <x v="100"/>
    <n v="-159475"/>
    <n v="159475"/>
    <x v="0"/>
    <s v="E"/>
    <s v="B"/>
    <x v="4"/>
  </r>
  <r>
    <x v="0"/>
    <x v="0"/>
    <n v="2026"/>
    <x v="0"/>
    <x v="4"/>
    <x v="0"/>
    <x v="0"/>
    <x v="1066"/>
    <n v="0"/>
    <n v="0"/>
    <x v="0"/>
    <s v="R"/>
    <s v="C"/>
    <x v="0"/>
  </r>
  <r>
    <x v="0"/>
    <x v="0"/>
    <n v="2026"/>
    <x v="0"/>
    <x v="2"/>
    <x v="0"/>
    <x v="0"/>
    <x v="1067"/>
    <n v="0"/>
    <n v="0"/>
    <x v="0"/>
    <s v="R"/>
    <s v="C"/>
    <x v="0"/>
  </r>
  <r>
    <x v="0"/>
    <x v="0"/>
    <n v="2026"/>
    <x v="0"/>
    <x v="1"/>
    <x v="0"/>
    <x v="0"/>
    <x v="729"/>
    <n v="-92500000"/>
    <n v="92500000"/>
    <x v="0"/>
    <s v="R"/>
    <s v="C"/>
    <x v="0"/>
  </r>
  <r>
    <x v="0"/>
    <x v="0"/>
    <n v="2026"/>
    <x v="0"/>
    <x v="24"/>
    <x v="0"/>
    <x v="0"/>
    <x v="1068"/>
    <n v="0"/>
    <n v="0"/>
    <x v="0"/>
    <s v="R"/>
    <s v="C"/>
    <x v="0"/>
  </r>
  <r>
    <x v="0"/>
    <x v="0"/>
    <n v="2026"/>
    <x v="0"/>
    <x v="9"/>
    <x v="6"/>
    <x v="43"/>
    <x v="247"/>
    <n v="-6926500"/>
    <n v="6926500"/>
    <x v="0"/>
    <s v="R"/>
    <s v="C"/>
    <x v="0"/>
  </r>
  <r>
    <x v="0"/>
    <x v="0"/>
    <n v="2026"/>
    <x v="0"/>
    <x v="14"/>
    <x v="2"/>
    <x v="2"/>
    <x v="89"/>
    <n v="-221471.28"/>
    <n v="221471.28"/>
    <x v="0"/>
    <s v="R"/>
    <s v="A"/>
    <x v="2"/>
  </r>
  <r>
    <x v="0"/>
    <x v="0"/>
    <n v="2026"/>
    <x v="0"/>
    <x v="10"/>
    <x v="0"/>
    <x v="0"/>
    <x v="398"/>
    <n v="0"/>
    <n v="0"/>
    <x v="0"/>
    <s v="R"/>
    <s v="C"/>
    <x v="0"/>
  </r>
  <r>
    <x v="0"/>
    <x v="0"/>
    <n v="2026"/>
    <x v="0"/>
    <x v="6"/>
    <x v="2"/>
    <x v="2"/>
    <x v="877"/>
    <n v="0"/>
    <n v="0"/>
    <x v="0"/>
    <s v="R"/>
    <s v="C"/>
    <x v="0"/>
  </r>
  <r>
    <x v="0"/>
    <x v="0"/>
    <n v="2026"/>
    <x v="0"/>
    <x v="16"/>
    <x v="4"/>
    <x v="2"/>
    <x v="69"/>
    <n v="-3071400"/>
    <n v="3071400"/>
    <x v="0"/>
    <s v="R"/>
    <s v="C"/>
    <x v="0"/>
  </r>
  <r>
    <x v="0"/>
    <x v="0"/>
    <n v="2026"/>
    <x v="0"/>
    <x v="13"/>
    <x v="0"/>
    <x v="8"/>
    <x v="309"/>
    <n v="0"/>
    <n v="0"/>
    <x v="0"/>
    <s v="R"/>
    <s v="C"/>
    <x v="0"/>
  </r>
  <r>
    <x v="0"/>
    <x v="0"/>
    <n v="2026"/>
    <x v="0"/>
    <x v="1"/>
    <x v="4"/>
    <x v="1"/>
    <x v="386"/>
    <n v="-1691936.73"/>
    <n v="1691936.73"/>
    <x v="0"/>
    <s v="R"/>
    <s v="C"/>
    <x v="0"/>
  </r>
  <r>
    <x v="0"/>
    <x v="0"/>
    <n v="2026"/>
    <x v="0"/>
    <x v="8"/>
    <x v="6"/>
    <x v="2"/>
    <x v="26"/>
    <n v="-74400"/>
    <n v="74400"/>
    <x v="0"/>
    <s v="R"/>
    <s v="C"/>
    <x v="0"/>
  </r>
  <r>
    <x v="0"/>
    <x v="0"/>
    <n v="2026"/>
    <x v="0"/>
    <x v="14"/>
    <x v="6"/>
    <x v="2"/>
    <x v="587"/>
    <n v="-68169.759999999995"/>
    <n v="68169.759999999995"/>
    <x v="0"/>
    <s v="R"/>
    <s v="C"/>
    <x v="0"/>
  </r>
  <r>
    <x v="0"/>
    <x v="0"/>
    <n v="2026"/>
    <x v="0"/>
    <x v="6"/>
    <x v="0"/>
    <x v="0"/>
    <x v="435"/>
    <n v="0"/>
    <n v="0"/>
    <x v="0"/>
    <s v="R"/>
    <s v="C"/>
    <x v="0"/>
  </r>
  <r>
    <x v="0"/>
    <x v="1"/>
    <n v="2026"/>
    <x v="0"/>
    <x v="1"/>
    <x v="4"/>
    <x v="1"/>
    <x v="100"/>
    <n v="0"/>
    <n v="0"/>
    <x v="0"/>
    <s v="E"/>
    <s v="C"/>
    <x v="1"/>
  </r>
  <r>
    <x v="0"/>
    <x v="0"/>
    <n v="2026"/>
    <x v="0"/>
    <x v="5"/>
    <x v="0"/>
    <x v="0"/>
    <x v="1069"/>
    <n v="-58316600"/>
    <n v="58316600"/>
    <x v="0"/>
    <s v="R"/>
    <s v="C"/>
    <x v="0"/>
  </r>
  <r>
    <x v="0"/>
    <x v="3"/>
    <n v="2026"/>
    <x v="0"/>
    <x v="3"/>
    <x v="1"/>
    <x v="2"/>
    <x v="94"/>
    <n v="0"/>
    <n v="0"/>
    <x v="0"/>
    <s v="R"/>
    <s v="C"/>
    <x v="0"/>
  </r>
  <r>
    <x v="0"/>
    <x v="2"/>
    <n v="2026"/>
    <x v="0"/>
    <x v="44"/>
    <x v="4"/>
    <x v="46"/>
    <x v="242"/>
    <n v="1416.7"/>
    <n v="-1416.7"/>
    <x v="0"/>
    <s v="E"/>
    <s v="S"/>
    <x v="5"/>
  </r>
  <r>
    <x v="0"/>
    <x v="2"/>
    <n v="2026"/>
    <x v="0"/>
    <x v="4"/>
    <x v="0"/>
    <x v="0"/>
    <x v="1070"/>
    <n v="393634.59"/>
    <n v="-393634.59"/>
    <x v="0"/>
    <s v="R"/>
    <s v="C"/>
    <x v="0"/>
  </r>
  <r>
    <x v="0"/>
    <x v="3"/>
    <n v="2026"/>
    <x v="1"/>
    <x v="4"/>
    <x v="5"/>
    <x v="3"/>
    <x v="542"/>
    <n v="734893.36"/>
    <n v="-734893.36"/>
    <x v="0"/>
    <s v="E"/>
    <s v="B"/>
    <x v="4"/>
  </r>
  <r>
    <x v="0"/>
    <x v="2"/>
    <n v="2026"/>
    <x v="0"/>
    <x v="18"/>
    <x v="2"/>
    <x v="17"/>
    <x v="659"/>
    <n v="308825.31"/>
    <n v="-308825.31"/>
    <x v="0"/>
    <s v="E"/>
    <s v="A"/>
    <x v="3"/>
  </r>
  <r>
    <x v="0"/>
    <x v="0"/>
    <n v="2026"/>
    <x v="1"/>
    <x v="29"/>
    <x v="1"/>
    <x v="2"/>
    <x v="89"/>
    <n v="-1739.88"/>
    <n v="1739.88"/>
    <x v="0"/>
    <s v="R"/>
    <s v="C"/>
    <x v="0"/>
  </r>
  <r>
    <x v="0"/>
    <x v="0"/>
    <n v="2026"/>
    <x v="1"/>
    <x v="34"/>
    <x v="1"/>
    <x v="2"/>
    <x v="34"/>
    <n v="-2223.4"/>
    <n v="2223.4"/>
    <x v="0"/>
    <s v="E"/>
    <s v="A"/>
    <x v="3"/>
  </r>
  <r>
    <x v="0"/>
    <x v="3"/>
    <n v="2026"/>
    <x v="1"/>
    <x v="1"/>
    <x v="1"/>
    <x v="1"/>
    <x v="216"/>
    <n v="0"/>
    <n v="0"/>
    <x v="0"/>
    <s v="E"/>
    <s v="C"/>
    <x v="1"/>
  </r>
  <r>
    <x v="0"/>
    <x v="1"/>
    <n v="2026"/>
    <x v="0"/>
    <x v="12"/>
    <x v="1"/>
    <x v="2"/>
    <x v="1017"/>
    <n v="0"/>
    <n v="0"/>
    <x v="0"/>
    <s v="R"/>
    <s v="A"/>
    <x v="2"/>
  </r>
  <r>
    <x v="0"/>
    <x v="1"/>
    <n v="2026"/>
    <x v="1"/>
    <x v="29"/>
    <x v="1"/>
    <x v="2"/>
    <x v="90"/>
    <n v="0"/>
    <n v="0"/>
    <x v="0"/>
    <s v="R"/>
    <s v="A"/>
    <x v="2"/>
  </r>
  <r>
    <x v="0"/>
    <x v="2"/>
    <n v="2026"/>
    <x v="0"/>
    <x v="30"/>
    <x v="1"/>
    <x v="2"/>
    <x v="62"/>
    <n v="0"/>
    <n v="0"/>
    <x v="0"/>
    <s v="R"/>
    <s v="C"/>
    <x v="0"/>
  </r>
  <r>
    <x v="0"/>
    <x v="0"/>
    <n v="2026"/>
    <x v="0"/>
    <x v="29"/>
    <x v="3"/>
    <x v="17"/>
    <x v="221"/>
    <n v="0"/>
    <n v="0"/>
    <x v="0"/>
    <s v="E"/>
    <s v="C"/>
    <x v="1"/>
  </r>
  <r>
    <x v="0"/>
    <x v="3"/>
    <n v="2026"/>
    <x v="2"/>
    <x v="4"/>
    <x v="5"/>
    <x v="3"/>
    <x v="426"/>
    <n v="-20941.95"/>
    <n v="20941.95"/>
    <x v="0"/>
    <s v="R"/>
    <s v="C"/>
    <x v="0"/>
  </r>
  <r>
    <x v="0"/>
    <x v="1"/>
    <n v="2026"/>
    <x v="1"/>
    <x v="4"/>
    <x v="5"/>
    <x v="3"/>
    <x v="49"/>
    <n v="0"/>
    <n v="0"/>
    <x v="0"/>
    <s v="E"/>
    <s v="C"/>
    <x v="1"/>
  </r>
  <r>
    <x v="0"/>
    <x v="3"/>
    <n v="2026"/>
    <x v="0"/>
    <x v="16"/>
    <x v="4"/>
    <x v="2"/>
    <x v="458"/>
    <n v="0"/>
    <n v="0"/>
    <x v="0"/>
    <s v="R"/>
    <s v="C"/>
    <x v="0"/>
  </r>
  <r>
    <x v="0"/>
    <x v="3"/>
    <n v="2026"/>
    <x v="0"/>
    <x v="4"/>
    <x v="5"/>
    <x v="2"/>
    <x v="473"/>
    <n v="2926425"/>
    <n v="-2926425"/>
    <x v="0"/>
    <s v="E"/>
    <s v="B"/>
    <x v="4"/>
  </r>
  <r>
    <x v="0"/>
    <x v="2"/>
    <n v="2026"/>
    <x v="0"/>
    <x v="10"/>
    <x v="3"/>
    <x v="2"/>
    <x v="375"/>
    <n v="2055.8000000000002"/>
    <n v="-2055.8000000000002"/>
    <x v="0"/>
    <s v="R"/>
    <s v="C"/>
    <x v="0"/>
  </r>
  <r>
    <x v="0"/>
    <x v="3"/>
    <n v="2027"/>
    <x v="0"/>
    <x v="1"/>
    <x v="4"/>
    <x v="1"/>
    <x v="50"/>
    <n v="0"/>
    <n v="0"/>
    <x v="0"/>
    <s v="R"/>
    <s v="C"/>
    <x v="0"/>
  </r>
  <r>
    <x v="0"/>
    <x v="2"/>
    <n v="2026"/>
    <x v="0"/>
    <x v="4"/>
    <x v="1"/>
    <x v="3"/>
    <x v="515"/>
    <n v="25000"/>
    <n v="-25000"/>
    <x v="0"/>
    <s v="R"/>
    <s v="C"/>
    <x v="0"/>
  </r>
  <r>
    <x v="0"/>
    <x v="0"/>
    <n v="2026"/>
    <x v="0"/>
    <x v="6"/>
    <x v="0"/>
    <x v="0"/>
    <x v="56"/>
    <n v="-25000"/>
    <n v="25000"/>
    <x v="0"/>
    <s v="R"/>
    <s v="C"/>
    <x v="0"/>
  </r>
  <r>
    <x v="0"/>
    <x v="0"/>
    <n v="2026"/>
    <x v="0"/>
    <x v="1"/>
    <x v="6"/>
    <x v="1"/>
    <x v="107"/>
    <n v="-8500"/>
    <n v="8500"/>
    <x v="0"/>
    <s v="R"/>
    <s v="C"/>
    <x v="0"/>
  </r>
  <r>
    <x v="0"/>
    <x v="0"/>
    <n v="2026"/>
    <x v="0"/>
    <x v="3"/>
    <x v="4"/>
    <x v="2"/>
    <x v="268"/>
    <n v="-700000"/>
    <n v="700000"/>
    <x v="0"/>
    <s v="R"/>
    <s v="C"/>
    <x v="0"/>
  </r>
  <r>
    <x v="0"/>
    <x v="0"/>
    <n v="2026"/>
    <x v="0"/>
    <x v="3"/>
    <x v="6"/>
    <x v="2"/>
    <x v="150"/>
    <n v="-944700"/>
    <n v="944700"/>
    <x v="0"/>
    <s v="R"/>
    <s v="C"/>
    <x v="0"/>
  </r>
  <r>
    <x v="0"/>
    <x v="0"/>
    <n v="2026"/>
    <x v="0"/>
    <x v="27"/>
    <x v="0"/>
    <x v="0"/>
    <x v="574"/>
    <n v="0"/>
    <n v="0"/>
    <x v="0"/>
    <m/>
    <m/>
    <x v="8"/>
  </r>
  <r>
    <x v="0"/>
    <x v="0"/>
    <n v="2026"/>
    <x v="0"/>
    <x v="24"/>
    <x v="4"/>
    <x v="2"/>
    <x v="90"/>
    <n v="-4000"/>
    <n v="4000"/>
    <x v="0"/>
    <s v="R"/>
    <s v="A"/>
    <x v="2"/>
  </r>
  <r>
    <x v="0"/>
    <x v="0"/>
    <n v="2026"/>
    <x v="0"/>
    <x v="4"/>
    <x v="0"/>
    <x v="0"/>
    <x v="1071"/>
    <n v="0"/>
    <n v="0"/>
    <x v="0"/>
    <s v="R"/>
    <s v="C"/>
    <x v="0"/>
  </r>
  <r>
    <x v="0"/>
    <x v="2"/>
    <n v="2026"/>
    <x v="0"/>
    <x v="8"/>
    <x v="1"/>
    <x v="2"/>
    <x v="525"/>
    <n v="439747.45"/>
    <n v="-439747.45"/>
    <x v="0"/>
    <s v="R"/>
    <s v="C"/>
    <x v="0"/>
  </r>
  <r>
    <x v="0"/>
    <x v="3"/>
    <n v="2026"/>
    <x v="0"/>
    <x v="10"/>
    <x v="5"/>
    <x v="2"/>
    <x v="322"/>
    <n v="25765201.120000001"/>
    <n v="-25765201.120000001"/>
    <x v="0"/>
    <s v="R"/>
    <s v="C"/>
    <x v="0"/>
  </r>
  <r>
    <x v="0"/>
    <x v="2"/>
    <n v="2026"/>
    <x v="0"/>
    <x v="10"/>
    <x v="1"/>
    <x v="2"/>
    <x v="34"/>
    <n v="876483.87"/>
    <n v="-876483.87"/>
    <x v="0"/>
    <s v="E"/>
    <s v="A"/>
    <x v="3"/>
  </r>
  <r>
    <x v="0"/>
    <x v="2"/>
    <n v="2026"/>
    <x v="0"/>
    <x v="3"/>
    <x v="6"/>
    <x v="2"/>
    <x v="560"/>
    <n v="747123.25"/>
    <n v="-747123.25"/>
    <x v="0"/>
    <s v="R"/>
    <s v="C"/>
    <x v="0"/>
  </r>
  <r>
    <x v="0"/>
    <x v="2"/>
    <n v="2026"/>
    <x v="0"/>
    <x v="30"/>
    <x v="2"/>
    <x v="2"/>
    <x v="442"/>
    <n v="4719007.7"/>
    <n v="-4719007.7"/>
    <x v="0"/>
    <s v="E"/>
    <s v="B"/>
    <x v="4"/>
  </r>
  <r>
    <x v="0"/>
    <x v="3"/>
    <n v="2026"/>
    <x v="1"/>
    <x v="10"/>
    <x v="5"/>
    <x v="2"/>
    <x v="387"/>
    <n v="0"/>
    <n v="0"/>
    <x v="0"/>
    <s v="E"/>
    <s v="B"/>
    <x v="4"/>
  </r>
  <r>
    <x v="0"/>
    <x v="3"/>
    <n v="2026"/>
    <x v="0"/>
    <x v="52"/>
    <x v="1"/>
    <x v="2"/>
    <x v="44"/>
    <n v="0"/>
    <n v="0"/>
    <x v="0"/>
    <s v="R"/>
    <s v="C"/>
    <x v="0"/>
  </r>
  <r>
    <x v="0"/>
    <x v="2"/>
    <n v="2026"/>
    <x v="1"/>
    <x v="1"/>
    <x v="1"/>
    <x v="1"/>
    <x v="45"/>
    <n v="121221.81"/>
    <n v="-121221.81"/>
    <x v="0"/>
    <s v="R"/>
    <s v="C"/>
    <x v="0"/>
  </r>
  <r>
    <x v="0"/>
    <x v="0"/>
    <n v="2025"/>
    <x v="0"/>
    <x v="4"/>
    <x v="0"/>
    <x v="0"/>
    <x v="1072"/>
    <n v="-187625.52"/>
    <n v="187625.52"/>
    <x v="0"/>
    <s v="R"/>
    <s v="C"/>
    <x v="0"/>
  </r>
  <r>
    <x v="0"/>
    <x v="3"/>
    <n v="2026"/>
    <x v="0"/>
    <x v="29"/>
    <x v="5"/>
    <x v="17"/>
    <x v="386"/>
    <n v="68114.66"/>
    <n v="-68114.66"/>
    <x v="0"/>
    <s v="E"/>
    <s v="C"/>
    <x v="1"/>
  </r>
  <r>
    <x v="0"/>
    <x v="0"/>
    <n v="2025"/>
    <x v="0"/>
    <x v="1"/>
    <x v="3"/>
    <x v="1"/>
    <x v="88"/>
    <n v="-24739.74"/>
    <n v="24739.74"/>
    <x v="0"/>
    <s v="E"/>
    <s v="C"/>
    <x v="1"/>
  </r>
  <r>
    <x v="0"/>
    <x v="0"/>
    <n v="2025"/>
    <x v="0"/>
    <x v="27"/>
    <x v="0"/>
    <x v="0"/>
    <x v="343"/>
    <n v="-0.25"/>
    <n v="0.25"/>
    <x v="0"/>
    <s v="R"/>
    <s v="C"/>
    <x v="0"/>
  </r>
  <r>
    <x v="0"/>
    <x v="2"/>
    <n v="2026"/>
    <x v="0"/>
    <x v="8"/>
    <x v="1"/>
    <x v="2"/>
    <x v="135"/>
    <n v="825"/>
    <n v="-825"/>
    <x v="0"/>
    <s v="R"/>
    <s v="A"/>
    <x v="2"/>
  </r>
  <r>
    <x v="0"/>
    <x v="0"/>
    <n v="2026"/>
    <x v="0"/>
    <x v="43"/>
    <x v="1"/>
    <x v="2"/>
    <x v="21"/>
    <n v="-1600"/>
    <n v="1600"/>
    <x v="0"/>
    <s v="R"/>
    <s v="A"/>
    <x v="2"/>
  </r>
  <r>
    <x v="0"/>
    <x v="0"/>
    <n v="2026"/>
    <x v="0"/>
    <x v="18"/>
    <x v="2"/>
    <x v="2"/>
    <x v="1004"/>
    <n v="-98900"/>
    <n v="98900"/>
    <x v="0"/>
    <s v="R"/>
    <s v="C"/>
    <x v="0"/>
  </r>
  <r>
    <x v="0"/>
    <x v="2"/>
    <n v="2026"/>
    <x v="1"/>
    <x v="1"/>
    <x v="1"/>
    <x v="1"/>
    <x v="290"/>
    <n v="15717"/>
    <n v="-15717"/>
    <x v="0"/>
    <s v="E"/>
    <s v="A"/>
    <x v="3"/>
  </r>
  <r>
    <x v="0"/>
    <x v="3"/>
    <n v="2027"/>
    <x v="1"/>
    <x v="1"/>
    <x v="4"/>
    <x v="1"/>
    <x v="55"/>
    <n v="125024"/>
    <n v="-125024"/>
    <x v="0"/>
    <s v="R"/>
    <s v="C"/>
    <x v="0"/>
  </r>
  <r>
    <x v="0"/>
    <x v="2"/>
    <n v="2026"/>
    <x v="0"/>
    <x v="4"/>
    <x v="2"/>
    <x v="3"/>
    <x v="171"/>
    <n v="2621.9"/>
    <n v="-2621.9"/>
    <x v="0"/>
    <s v="R"/>
    <s v="C"/>
    <x v="0"/>
  </r>
  <r>
    <x v="0"/>
    <x v="3"/>
    <n v="2026"/>
    <x v="10"/>
    <x v="4"/>
    <x v="5"/>
    <x v="3"/>
    <x v="214"/>
    <n v="150265.04"/>
    <n v="-150265.04"/>
    <x v="0"/>
    <s v="E"/>
    <s v="C"/>
    <x v="1"/>
  </r>
  <r>
    <x v="0"/>
    <x v="3"/>
    <n v="2026"/>
    <x v="0"/>
    <x v="1"/>
    <x v="1"/>
    <x v="1"/>
    <x v="281"/>
    <n v="147812.51999999999"/>
    <n v="-147812.51999999999"/>
    <x v="0"/>
    <s v="E"/>
    <s v="C"/>
    <x v="1"/>
  </r>
  <r>
    <x v="0"/>
    <x v="0"/>
    <n v="2026"/>
    <x v="0"/>
    <x v="1"/>
    <x v="6"/>
    <x v="1"/>
    <x v="29"/>
    <n v="-1197500"/>
    <n v="1197500"/>
    <x v="0"/>
    <s v="E"/>
    <s v="C"/>
    <x v="1"/>
  </r>
  <r>
    <x v="0"/>
    <x v="0"/>
    <n v="2026"/>
    <x v="0"/>
    <x v="2"/>
    <x v="0"/>
    <x v="0"/>
    <x v="398"/>
    <n v="-14103303.08"/>
    <n v="14103303.08"/>
    <x v="0"/>
    <s v="R"/>
    <s v="C"/>
    <x v="0"/>
  </r>
  <r>
    <x v="0"/>
    <x v="0"/>
    <n v="2026"/>
    <x v="0"/>
    <x v="2"/>
    <x v="0"/>
    <x v="0"/>
    <x v="1073"/>
    <n v="0"/>
    <n v="0"/>
    <x v="0"/>
    <s v="R"/>
    <s v="C"/>
    <x v="0"/>
  </r>
  <r>
    <x v="0"/>
    <x v="0"/>
    <n v="2026"/>
    <x v="0"/>
    <x v="0"/>
    <x v="2"/>
    <x v="2"/>
    <x v="275"/>
    <n v="-17843000"/>
    <n v="17843000"/>
    <x v="0"/>
    <s v="R"/>
    <s v="C"/>
    <x v="0"/>
  </r>
  <r>
    <x v="0"/>
    <x v="0"/>
    <n v="2026"/>
    <x v="0"/>
    <x v="27"/>
    <x v="0"/>
    <x v="0"/>
    <x v="834"/>
    <n v="0"/>
    <n v="0"/>
    <x v="0"/>
    <m/>
    <m/>
    <x v="8"/>
  </r>
  <r>
    <x v="0"/>
    <x v="0"/>
    <n v="2026"/>
    <x v="0"/>
    <x v="24"/>
    <x v="4"/>
    <x v="2"/>
    <x v="34"/>
    <n v="-2084178.69"/>
    <n v="2084178.69"/>
    <x v="0"/>
    <s v="E"/>
    <s v="A"/>
    <x v="3"/>
  </r>
  <r>
    <x v="0"/>
    <x v="2"/>
    <n v="2026"/>
    <x v="0"/>
    <x v="16"/>
    <x v="1"/>
    <x v="2"/>
    <x v="139"/>
    <n v="0"/>
    <n v="0"/>
    <x v="0"/>
    <s v="R"/>
    <s v="C"/>
    <x v="0"/>
  </r>
  <r>
    <x v="0"/>
    <x v="2"/>
    <n v="2026"/>
    <x v="0"/>
    <x v="22"/>
    <x v="1"/>
    <x v="2"/>
    <x v="18"/>
    <n v="1229121.18"/>
    <n v="-1229121.18"/>
    <x v="0"/>
    <s v="R"/>
    <s v="C"/>
    <x v="0"/>
  </r>
  <r>
    <x v="0"/>
    <x v="1"/>
    <n v="2026"/>
    <x v="0"/>
    <x v="1"/>
    <x v="1"/>
    <x v="1"/>
    <x v="210"/>
    <n v="-1431170"/>
    <n v="1431170"/>
    <x v="0"/>
    <s v="E"/>
    <s v="A"/>
    <x v="3"/>
  </r>
  <r>
    <x v="0"/>
    <x v="2"/>
    <n v="2026"/>
    <x v="0"/>
    <x v="29"/>
    <x v="5"/>
    <x v="2"/>
    <x v="154"/>
    <n v="5735400.3099999996"/>
    <n v="-5735400.3099999996"/>
    <x v="0"/>
    <s v="R"/>
    <s v="C"/>
    <x v="0"/>
  </r>
  <r>
    <x v="0"/>
    <x v="3"/>
    <n v="2026"/>
    <x v="1"/>
    <x v="16"/>
    <x v="5"/>
    <x v="2"/>
    <x v="482"/>
    <n v="0"/>
    <n v="0"/>
    <x v="0"/>
    <s v="E"/>
    <s v="B"/>
    <x v="4"/>
  </r>
  <r>
    <x v="0"/>
    <x v="0"/>
    <n v="2026"/>
    <x v="0"/>
    <x v="5"/>
    <x v="1"/>
    <x v="19"/>
    <x v="50"/>
    <n v="-60000"/>
    <n v="60000"/>
    <x v="0"/>
    <s v="R"/>
    <s v="C"/>
    <x v="0"/>
  </r>
  <r>
    <x v="0"/>
    <x v="3"/>
    <n v="2027"/>
    <x v="2"/>
    <x v="14"/>
    <x v="1"/>
    <x v="2"/>
    <x v="97"/>
    <n v="0"/>
    <n v="0"/>
    <x v="0"/>
    <s v="R"/>
    <s v="A"/>
    <x v="2"/>
  </r>
  <r>
    <x v="0"/>
    <x v="0"/>
    <n v="2026"/>
    <x v="1"/>
    <x v="3"/>
    <x v="5"/>
    <x v="2"/>
    <x v="176"/>
    <n v="0"/>
    <n v="0"/>
    <x v="0"/>
    <s v="R"/>
    <s v="C"/>
    <x v="0"/>
  </r>
  <r>
    <x v="0"/>
    <x v="2"/>
    <n v="2026"/>
    <x v="0"/>
    <x v="3"/>
    <x v="3"/>
    <x v="2"/>
    <x v="16"/>
    <n v="1127700.6499999999"/>
    <n v="-1127700.6499999999"/>
    <x v="0"/>
    <s v="E"/>
    <s v="A"/>
    <x v="3"/>
  </r>
  <r>
    <x v="0"/>
    <x v="2"/>
    <n v="2026"/>
    <x v="0"/>
    <x v="10"/>
    <x v="2"/>
    <x v="33"/>
    <x v="528"/>
    <n v="388846.56"/>
    <n v="-388846.56"/>
    <x v="0"/>
    <s v="E"/>
    <s v="A"/>
    <x v="3"/>
  </r>
  <r>
    <x v="0"/>
    <x v="2"/>
    <n v="2026"/>
    <x v="0"/>
    <x v="1"/>
    <x v="6"/>
    <x v="1"/>
    <x v="141"/>
    <n v="36408.550000000003"/>
    <n v="-36408.550000000003"/>
    <x v="0"/>
    <s v="E"/>
    <s v="C"/>
    <x v="1"/>
  </r>
  <r>
    <x v="0"/>
    <x v="0"/>
    <n v="2026"/>
    <x v="3"/>
    <x v="4"/>
    <x v="1"/>
    <x v="2"/>
    <x v="438"/>
    <n v="-439052.53"/>
    <n v="439052.53"/>
    <x v="0"/>
    <s v="R"/>
    <s v="C"/>
    <x v="0"/>
  </r>
  <r>
    <x v="0"/>
    <x v="2"/>
    <n v="2026"/>
    <x v="0"/>
    <x v="4"/>
    <x v="1"/>
    <x v="3"/>
    <x v="1074"/>
    <n v="23965"/>
    <n v="-23965"/>
    <x v="0"/>
    <s v="E"/>
    <s v="A"/>
    <x v="3"/>
  </r>
  <r>
    <x v="0"/>
    <x v="2"/>
    <n v="2026"/>
    <x v="0"/>
    <x v="4"/>
    <x v="0"/>
    <x v="8"/>
    <x v="348"/>
    <n v="41760.43"/>
    <n v="-41760.43"/>
    <x v="0"/>
    <s v="R"/>
    <s v="C"/>
    <x v="0"/>
  </r>
  <r>
    <x v="0"/>
    <x v="0"/>
    <n v="2025"/>
    <x v="0"/>
    <x v="10"/>
    <x v="0"/>
    <x v="0"/>
    <x v="593"/>
    <n v="-20500"/>
    <n v="20500"/>
    <x v="0"/>
    <s v="R"/>
    <s v="C"/>
    <x v="0"/>
  </r>
  <r>
    <x v="0"/>
    <x v="0"/>
    <n v="2025"/>
    <x v="0"/>
    <x v="1"/>
    <x v="2"/>
    <x v="1"/>
    <x v="510"/>
    <n v="-16559.189999999999"/>
    <n v="16559.189999999999"/>
    <x v="0"/>
    <s v="E"/>
    <s v="C"/>
    <x v="1"/>
  </r>
  <r>
    <x v="0"/>
    <x v="3"/>
    <n v="2027"/>
    <x v="0"/>
    <x v="4"/>
    <x v="5"/>
    <x v="3"/>
    <x v="426"/>
    <n v="9974.7800000000007"/>
    <n v="-9974.7800000000007"/>
    <x v="0"/>
    <s v="R"/>
    <s v="C"/>
    <x v="0"/>
  </r>
  <r>
    <x v="0"/>
    <x v="0"/>
    <n v="2026"/>
    <x v="0"/>
    <x v="4"/>
    <x v="3"/>
    <x v="3"/>
    <x v="239"/>
    <n v="-1150"/>
    <n v="1150"/>
    <x v="0"/>
    <s v="R"/>
    <s v="C"/>
    <x v="0"/>
  </r>
  <r>
    <x v="0"/>
    <x v="0"/>
    <n v="2026"/>
    <x v="0"/>
    <x v="5"/>
    <x v="8"/>
    <x v="19"/>
    <x v="486"/>
    <n v="948.57"/>
    <n v="-948.57"/>
    <x v="0"/>
    <s v="E"/>
    <s v="C"/>
    <x v="1"/>
  </r>
  <r>
    <x v="0"/>
    <x v="2"/>
    <n v="2026"/>
    <x v="0"/>
    <x v="24"/>
    <x v="3"/>
    <x v="2"/>
    <x v="422"/>
    <n v="10318.379999999999"/>
    <n v="-10318.379999999999"/>
    <x v="0"/>
    <s v="R"/>
    <s v="A"/>
    <x v="2"/>
  </r>
  <r>
    <x v="0"/>
    <x v="3"/>
    <n v="2026"/>
    <x v="0"/>
    <x v="4"/>
    <x v="1"/>
    <x v="3"/>
    <x v="524"/>
    <n v="38607.440000000002"/>
    <n v="-38607.440000000002"/>
    <x v="0"/>
    <s v="R"/>
    <s v="C"/>
    <x v="0"/>
  </r>
  <r>
    <x v="0"/>
    <x v="3"/>
    <n v="2027"/>
    <x v="0"/>
    <x v="14"/>
    <x v="1"/>
    <x v="2"/>
    <x v="454"/>
    <n v="0"/>
    <n v="0"/>
    <x v="0"/>
    <s v="R"/>
    <s v="C"/>
    <x v="0"/>
  </r>
  <r>
    <x v="0"/>
    <x v="0"/>
    <n v="2025"/>
    <x v="0"/>
    <x v="5"/>
    <x v="0"/>
    <x v="0"/>
    <x v="118"/>
    <n v="-8172189.6900000004"/>
    <n v="8172189.6900000004"/>
    <x v="0"/>
    <s v="R"/>
    <s v="C"/>
    <x v="0"/>
  </r>
  <r>
    <x v="0"/>
    <x v="2"/>
    <n v="2026"/>
    <x v="1"/>
    <x v="1"/>
    <x v="4"/>
    <x v="1"/>
    <x v="184"/>
    <n v="182592.5"/>
    <n v="-182592.5"/>
    <x v="0"/>
    <s v="R"/>
    <s v="C"/>
    <x v="0"/>
  </r>
  <r>
    <x v="0"/>
    <x v="2"/>
    <n v="2026"/>
    <x v="0"/>
    <x v="1"/>
    <x v="4"/>
    <x v="1"/>
    <x v="286"/>
    <n v="18746388.280000001"/>
    <n v="-18746388.280000001"/>
    <x v="0"/>
    <s v="E"/>
    <s v="C"/>
    <x v="1"/>
  </r>
  <r>
    <x v="0"/>
    <x v="0"/>
    <n v="2026"/>
    <x v="0"/>
    <x v="3"/>
    <x v="1"/>
    <x v="2"/>
    <x v="243"/>
    <n v="-31314500"/>
    <n v="31314500"/>
    <x v="0"/>
    <s v="R"/>
    <s v="A"/>
    <x v="2"/>
  </r>
  <r>
    <x v="0"/>
    <x v="0"/>
    <n v="2026"/>
    <x v="0"/>
    <x v="29"/>
    <x v="5"/>
    <x v="2"/>
    <x v="960"/>
    <n v="-57900"/>
    <n v="57900"/>
    <x v="0"/>
    <s v="E"/>
    <s v="B"/>
    <x v="4"/>
  </r>
  <r>
    <x v="0"/>
    <x v="0"/>
    <n v="2026"/>
    <x v="0"/>
    <x v="2"/>
    <x v="0"/>
    <x v="0"/>
    <x v="1075"/>
    <n v="0"/>
    <n v="0"/>
    <x v="0"/>
    <s v="R"/>
    <s v="C"/>
    <x v="0"/>
  </r>
  <r>
    <x v="0"/>
    <x v="0"/>
    <n v="2026"/>
    <x v="0"/>
    <x v="1"/>
    <x v="2"/>
    <x v="1"/>
    <x v="50"/>
    <n v="-1454000"/>
    <n v="1454000"/>
    <x v="0"/>
    <s v="R"/>
    <s v="C"/>
    <x v="0"/>
  </r>
  <r>
    <x v="0"/>
    <x v="0"/>
    <n v="2026"/>
    <x v="0"/>
    <x v="2"/>
    <x v="0"/>
    <x v="0"/>
    <x v="1076"/>
    <n v="0"/>
    <n v="0"/>
    <x v="0"/>
    <s v="R"/>
    <s v="C"/>
    <x v="0"/>
  </r>
  <r>
    <x v="0"/>
    <x v="0"/>
    <n v="2026"/>
    <x v="0"/>
    <x v="2"/>
    <x v="0"/>
    <x v="0"/>
    <x v="1077"/>
    <n v="0"/>
    <n v="0"/>
    <x v="0"/>
    <s v="R"/>
    <s v="C"/>
    <x v="0"/>
  </r>
  <r>
    <x v="0"/>
    <x v="0"/>
    <n v="2026"/>
    <x v="0"/>
    <x v="1"/>
    <x v="6"/>
    <x v="1"/>
    <x v="671"/>
    <n v="-4602713"/>
    <n v="4602713"/>
    <x v="0"/>
    <s v="R"/>
    <s v="C"/>
    <x v="0"/>
  </r>
  <r>
    <x v="0"/>
    <x v="0"/>
    <n v="2026"/>
    <x v="0"/>
    <x v="10"/>
    <x v="2"/>
    <x v="2"/>
    <x v="318"/>
    <n v="-81300"/>
    <n v="81300"/>
    <x v="0"/>
    <s v="R"/>
    <s v="A"/>
    <x v="2"/>
  </r>
  <r>
    <x v="0"/>
    <x v="0"/>
    <n v="2026"/>
    <x v="0"/>
    <x v="4"/>
    <x v="0"/>
    <x v="8"/>
    <x v="436"/>
    <n v="789070"/>
    <n v="-789070"/>
    <x v="0"/>
    <s v="R"/>
    <s v="C"/>
    <x v="0"/>
  </r>
  <r>
    <x v="0"/>
    <x v="0"/>
    <n v="2026"/>
    <x v="0"/>
    <x v="10"/>
    <x v="5"/>
    <x v="2"/>
    <x v="126"/>
    <n v="0"/>
    <n v="0"/>
    <x v="0"/>
    <s v="E"/>
    <s v="A"/>
    <x v="3"/>
  </r>
  <r>
    <x v="0"/>
    <x v="3"/>
    <n v="2026"/>
    <x v="0"/>
    <x v="10"/>
    <x v="1"/>
    <x v="2"/>
    <x v="11"/>
    <n v="-2585666.15"/>
    <n v="2585666.15"/>
    <x v="0"/>
    <s v="R"/>
    <s v="A"/>
    <x v="2"/>
  </r>
  <r>
    <x v="0"/>
    <x v="1"/>
    <n v="2025"/>
    <x v="0"/>
    <x v="14"/>
    <x v="1"/>
    <x v="2"/>
    <x v="66"/>
    <n v="30400"/>
    <n v="-30400"/>
    <x v="0"/>
    <s v="R"/>
    <s v="C"/>
    <x v="0"/>
  </r>
  <r>
    <x v="0"/>
    <x v="2"/>
    <n v="2026"/>
    <x v="0"/>
    <x v="9"/>
    <x v="2"/>
    <x v="2"/>
    <x v="239"/>
    <n v="198663.82"/>
    <n v="-198663.82"/>
    <x v="0"/>
    <s v="R"/>
    <s v="C"/>
    <x v="0"/>
  </r>
  <r>
    <x v="0"/>
    <x v="2"/>
    <n v="2026"/>
    <x v="0"/>
    <x v="28"/>
    <x v="1"/>
    <x v="2"/>
    <x v="62"/>
    <n v="0"/>
    <n v="0"/>
    <x v="0"/>
    <s v="R"/>
    <s v="C"/>
    <x v="0"/>
  </r>
  <r>
    <x v="0"/>
    <x v="2"/>
    <n v="2026"/>
    <x v="0"/>
    <x v="3"/>
    <x v="6"/>
    <x v="2"/>
    <x v="1078"/>
    <n v="20957.77"/>
    <n v="-20957.77"/>
    <x v="0"/>
    <s v="R"/>
    <s v="C"/>
    <x v="0"/>
  </r>
  <r>
    <x v="0"/>
    <x v="2"/>
    <n v="2026"/>
    <x v="0"/>
    <x v="24"/>
    <x v="0"/>
    <x v="0"/>
    <x v="402"/>
    <n v="357904.62"/>
    <n v="-357904.62"/>
    <x v="0"/>
    <s v="R"/>
    <s v="C"/>
    <x v="0"/>
  </r>
  <r>
    <x v="0"/>
    <x v="2"/>
    <n v="2026"/>
    <x v="1"/>
    <x v="14"/>
    <x v="5"/>
    <x v="2"/>
    <x v="454"/>
    <n v="8188968.46"/>
    <n v="-8188968.46"/>
    <x v="0"/>
    <s v="R"/>
    <s v="C"/>
    <x v="0"/>
  </r>
  <r>
    <x v="0"/>
    <x v="2"/>
    <n v="2026"/>
    <x v="0"/>
    <x v="14"/>
    <x v="3"/>
    <x v="2"/>
    <x v="267"/>
    <n v="20687.84"/>
    <n v="-20687.84"/>
    <x v="0"/>
    <s v="E"/>
    <s v="A"/>
    <x v="3"/>
  </r>
  <r>
    <x v="0"/>
    <x v="0"/>
    <n v="2026"/>
    <x v="1"/>
    <x v="3"/>
    <x v="5"/>
    <x v="2"/>
    <x v="32"/>
    <n v="-25246.58"/>
    <n v="25246.58"/>
    <x v="0"/>
    <s v="R"/>
    <s v="A"/>
    <x v="2"/>
  </r>
  <r>
    <x v="0"/>
    <x v="2"/>
    <n v="2026"/>
    <x v="0"/>
    <x v="18"/>
    <x v="6"/>
    <x v="2"/>
    <x v="90"/>
    <n v="0"/>
    <n v="0"/>
    <x v="0"/>
    <s v="R"/>
    <s v="A"/>
    <x v="2"/>
  </r>
  <r>
    <x v="0"/>
    <x v="3"/>
    <n v="2026"/>
    <x v="1"/>
    <x v="3"/>
    <x v="1"/>
    <x v="2"/>
    <x v="266"/>
    <n v="0"/>
    <n v="0"/>
    <x v="0"/>
    <s v="R"/>
    <s v="A"/>
    <x v="2"/>
  </r>
  <r>
    <x v="0"/>
    <x v="0"/>
    <n v="2026"/>
    <x v="4"/>
    <x v="4"/>
    <x v="5"/>
    <x v="11"/>
    <x v="182"/>
    <n v="0"/>
    <n v="0"/>
    <x v="0"/>
    <s v="R"/>
    <s v="C"/>
    <x v="0"/>
  </r>
  <r>
    <x v="0"/>
    <x v="2"/>
    <n v="2026"/>
    <x v="0"/>
    <x v="14"/>
    <x v="1"/>
    <x v="2"/>
    <x v="21"/>
    <n v="14676.66"/>
    <n v="-14676.66"/>
    <x v="0"/>
    <s v="R"/>
    <s v="A"/>
    <x v="2"/>
  </r>
  <r>
    <x v="0"/>
    <x v="0"/>
    <n v="2026"/>
    <x v="4"/>
    <x v="29"/>
    <x v="1"/>
    <x v="2"/>
    <x v="89"/>
    <n v="-515"/>
    <n v="515"/>
    <x v="0"/>
    <s v="R"/>
    <s v="C"/>
    <x v="0"/>
  </r>
  <r>
    <x v="0"/>
    <x v="2"/>
    <n v="2026"/>
    <x v="0"/>
    <x v="1"/>
    <x v="3"/>
    <x v="1"/>
    <x v="266"/>
    <n v="5194.8999999999996"/>
    <n v="-5194.8999999999996"/>
    <x v="0"/>
    <s v="R"/>
    <s v="C"/>
    <x v="0"/>
  </r>
  <r>
    <x v="0"/>
    <x v="0"/>
    <n v="2025"/>
    <x v="0"/>
    <x v="3"/>
    <x v="0"/>
    <x v="8"/>
    <x v="1079"/>
    <n v="-2000"/>
    <n v="2000"/>
    <x v="0"/>
    <s v="R"/>
    <s v="C"/>
    <x v="0"/>
  </r>
  <r>
    <x v="0"/>
    <x v="0"/>
    <n v="2025"/>
    <x v="0"/>
    <x v="3"/>
    <x v="0"/>
    <x v="0"/>
    <x v="595"/>
    <n v="-178500"/>
    <n v="178500"/>
    <x v="0"/>
    <s v="R"/>
    <s v="C"/>
    <x v="0"/>
  </r>
  <r>
    <x v="0"/>
    <x v="1"/>
    <n v="2026"/>
    <x v="0"/>
    <x v="14"/>
    <x v="1"/>
    <x v="2"/>
    <x v="201"/>
    <n v="-350000"/>
    <n v="350000"/>
    <x v="0"/>
    <s v="E"/>
    <s v="A"/>
    <x v="3"/>
  </r>
  <r>
    <x v="0"/>
    <x v="0"/>
    <n v="2025"/>
    <x v="0"/>
    <x v="3"/>
    <x v="0"/>
    <x v="0"/>
    <x v="1005"/>
    <n v="-4745558.5199999996"/>
    <n v="4745558.5199999996"/>
    <x v="0"/>
    <s v="R"/>
    <s v="C"/>
    <x v="0"/>
  </r>
  <r>
    <x v="0"/>
    <x v="3"/>
    <n v="2026"/>
    <x v="1"/>
    <x v="9"/>
    <x v="1"/>
    <x v="13"/>
    <x v="123"/>
    <n v="0"/>
    <n v="0"/>
    <x v="0"/>
    <s v="R"/>
    <s v="A"/>
    <x v="2"/>
  </r>
  <r>
    <x v="0"/>
    <x v="3"/>
    <n v="2026"/>
    <x v="0"/>
    <x v="13"/>
    <x v="1"/>
    <x v="2"/>
    <x v="135"/>
    <n v="0"/>
    <n v="0"/>
    <x v="0"/>
    <s v="R"/>
    <s v="C"/>
    <x v="0"/>
  </r>
  <r>
    <x v="0"/>
    <x v="0"/>
    <n v="2026"/>
    <x v="0"/>
    <x v="4"/>
    <x v="4"/>
    <x v="11"/>
    <x v="216"/>
    <n v="0"/>
    <n v="0"/>
    <x v="0"/>
    <s v="E"/>
    <s v="A"/>
    <x v="3"/>
  </r>
  <r>
    <x v="0"/>
    <x v="1"/>
    <n v="2026"/>
    <x v="0"/>
    <x v="14"/>
    <x v="5"/>
    <x v="2"/>
    <x v="483"/>
    <n v="0"/>
    <n v="0"/>
    <x v="0"/>
    <s v="E"/>
    <s v="A"/>
    <x v="3"/>
  </r>
  <r>
    <x v="0"/>
    <x v="2"/>
    <n v="2026"/>
    <x v="0"/>
    <x v="4"/>
    <x v="2"/>
    <x v="3"/>
    <x v="136"/>
    <n v="0"/>
    <n v="0"/>
    <x v="0"/>
    <s v="R"/>
    <s v="C"/>
    <x v="0"/>
  </r>
  <r>
    <x v="0"/>
    <x v="3"/>
    <n v="2026"/>
    <x v="0"/>
    <x v="14"/>
    <x v="5"/>
    <x v="11"/>
    <x v="399"/>
    <n v="1000000"/>
    <n v="-1000000"/>
    <x v="0"/>
    <s v="E"/>
    <s v="A"/>
    <x v="3"/>
  </r>
  <r>
    <x v="0"/>
    <x v="0"/>
    <n v="2025"/>
    <x v="0"/>
    <x v="24"/>
    <x v="0"/>
    <x v="8"/>
    <x v="53"/>
    <n v="-196900"/>
    <n v="196900"/>
    <x v="0"/>
    <s v="R"/>
    <s v="C"/>
    <x v="0"/>
  </r>
  <r>
    <x v="0"/>
    <x v="2"/>
    <n v="2026"/>
    <x v="0"/>
    <x v="39"/>
    <x v="5"/>
    <x v="17"/>
    <x v="156"/>
    <n v="279915662.69999999"/>
    <n v="-279915662.69999999"/>
    <x v="0"/>
    <s v="E"/>
    <s v="S"/>
    <x v="5"/>
  </r>
  <r>
    <x v="0"/>
    <x v="0"/>
    <n v="2026"/>
    <x v="0"/>
    <x v="29"/>
    <x v="6"/>
    <x v="2"/>
    <x v="231"/>
    <n v="-407060.49"/>
    <n v="407060.49"/>
    <x v="0"/>
    <s v="R"/>
    <s v="C"/>
    <x v="0"/>
  </r>
  <r>
    <x v="0"/>
    <x v="0"/>
    <n v="2026"/>
    <x v="0"/>
    <x v="0"/>
    <x v="0"/>
    <x v="0"/>
    <x v="1080"/>
    <n v="0"/>
    <n v="0"/>
    <x v="0"/>
    <s v="R"/>
    <s v="C"/>
    <x v="0"/>
  </r>
  <r>
    <x v="0"/>
    <x v="0"/>
    <n v="2026"/>
    <x v="0"/>
    <x v="46"/>
    <x v="1"/>
    <x v="2"/>
    <x v="16"/>
    <n v="-5800"/>
    <n v="5800"/>
    <x v="0"/>
    <s v="E"/>
    <s v="S"/>
    <x v="5"/>
  </r>
  <r>
    <x v="0"/>
    <x v="0"/>
    <n v="2026"/>
    <x v="0"/>
    <x v="3"/>
    <x v="5"/>
    <x v="2"/>
    <x v="250"/>
    <n v="-110000.91"/>
    <n v="110000.91"/>
    <x v="0"/>
    <s v="E"/>
    <s v="A"/>
    <x v="3"/>
  </r>
  <r>
    <x v="0"/>
    <x v="0"/>
    <n v="2026"/>
    <x v="0"/>
    <x v="3"/>
    <x v="5"/>
    <x v="2"/>
    <x v="388"/>
    <n v="-500000"/>
    <n v="500000"/>
    <x v="0"/>
    <s v="E"/>
    <s v="B"/>
    <x v="4"/>
  </r>
  <r>
    <x v="0"/>
    <x v="0"/>
    <n v="2026"/>
    <x v="0"/>
    <x v="3"/>
    <x v="6"/>
    <x v="2"/>
    <x v="245"/>
    <n v="-134500"/>
    <n v="134500"/>
    <x v="0"/>
    <s v="R"/>
    <s v="C"/>
    <x v="0"/>
  </r>
  <r>
    <x v="0"/>
    <x v="0"/>
    <n v="2026"/>
    <x v="0"/>
    <x v="10"/>
    <x v="6"/>
    <x v="2"/>
    <x v="266"/>
    <n v="-524600"/>
    <n v="524600"/>
    <x v="0"/>
    <s v="R"/>
    <s v="A"/>
    <x v="2"/>
  </r>
  <r>
    <x v="0"/>
    <x v="0"/>
    <n v="2026"/>
    <x v="0"/>
    <x v="4"/>
    <x v="0"/>
    <x v="0"/>
    <x v="1081"/>
    <n v="0"/>
    <n v="0"/>
    <x v="0"/>
    <s v="R"/>
    <s v="C"/>
    <x v="0"/>
  </r>
  <r>
    <x v="0"/>
    <x v="0"/>
    <n v="2026"/>
    <x v="0"/>
    <x v="26"/>
    <x v="5"/>
    <x v="2"/>
    <x v="18"/>
    <n v="0"/>
    <n v="0"/>
    <x v="0"/>
    <s v="R"/>
    <s v="C"/>
    <x v="0"/>
  </r>
  <r>
    <x v="0"/>
    <x v="0"/>
    <n v="2026"/>
    <x v="0"/>
    <x v="18"/>
    <x v="3"/>
    <x v="2"/>
    <x v="26"/>
    <n v="-110900"/>
    <n v="110900"/>
    <x v="0"/>
    <s v="R"/>
    <s v="A"/>
    <x v="2"/>
  </r>
  <r>
    <x v="0"/>
    <x v="0"/>
    <n v="2026"/>
    <x v="0"/>
    <x v="10"/>
    <x v="1"/>
    <x v="2"/>
    <x v="300"/>
    <n v="-8150000"/>
    <n v="8150000"/>
    <x v="0"/>
    <s v="R"/>
    <s v="C"/>
    <x v="0"/>
  </r>
  <r>
    <x v="0"/>
    <x v="0"/>
    <n v="2026"/>
    <x v="0"/>
    <x v="8"/>
    <x v="5"/>
    <x v="2"/>
    <x v="391"/>
    <n v="-22019300"/>
    <n v="22019300"/>
    <x v="0"/>
    <s v="R"/>
    <s v="C"/>
    <x v="0"/>
  </r>
  <r>
    <x v="0"/>
    <x v="0"/>
    <n v="2026"/>
    <x v="0"/>
    <x v="10"/>
    <x v="8"/>
    <x v="2"/>
    <x v="437"/>
    <n v="-177300"/>
    <n v="177300"/>
    <x v="0"/>
    <s v="E"/>
    <s v="S"/>
    <x v="5"/>
  </r>
  <r>
    <x v="0"/>
    <x v="2"/>
    <n v="2026"/>
    <x v="0"/>
    <x v="22"/>
    <x v="1"/>
    <x v="2"/>
    <x v="300"/>
    <n v="151353.18"/>
    <n v="-151353.18"/>
    <x v="0"/>
    <s v="R"/>
    <s v="A"/>
    <x v="2"/>
  </r>
  <r>
    <x v="0"/>
    <x v="2"/>
    <n v="2026"/>
    <x v="0"/>
    <x v="3"/>
    <x v="6"/>
    <x v="2"/>
    <x v="609"/>
    <n v="1384713.44"/>
    <n v="-1384713.44"/>
    <x v="0"/>
    <s v="R"/>
    <s v="C"/>
    <x v="0"/>
  </r>
  <r>
    <x v="0"/>
    <x v="2"/>
    <n v="2026"/>
    <x v="0"/>
    <x v="1"/>
    <x v="6"/>
    <x v="2"/>
    <x v="507"/>
    <n v="162611.74"/>
    <n v="-162611.74"/>
    <x v="0"/>
    <s v="R"/>
    <s v="C"/>
    <x v="0"/>
  </r>
  <r>
    <x v="0"/>
    <x v="2"/>
    <n v="2026"/>
    <x v="0"/>
    <x v="14"/>
    <x v="2"/>
    <x v="2"/>
    <x v="688"/>
    <n v="21787.02"/>
    <n v="-21787.02"/>
    <x v="0"/>
    <s v="R"/>
    <s v="A"/>
    <x v="2"/>
  </r>
  <r>
    <x v="0"/>
    <x v="2"/>
    <n v="2026"/>
    <x v="0"/>
    <x v="3"/>
    <x v="1"/>
    <x v="0"/>
    <x v="31"/>
    <n v="0"/>
    <n v="0"/>
    <x v="0"/>
    <s v="R"/>
    <s v="C"/>
    <x v="0"/>
  </r>
  <r>
    <x v="0"/>
    <x v="2"/>
    <n v="2026"/>
    <x v="0"/>
    <x v="7"/>
    <x v="6"/>
    <x v="2"/>
    <x v="220"/>
    <n v="378.27"/>
    <n v="-378.27"/>
    <x v="0"/>
    <s v="R"/>
    <s v="A"/>
    <x v="2"/>
  </r>
  <r>
    <x v="0"/>
    <x v="0"/>
    <n v="2026"/>
    <x v="1"/>
    <x v="3"/>
    <x v="1"/>
    <x v="2"/>
    <x v="229"/>
    <n v="-549573.49"/>
    <n v="549573.49"/>
    <x v="0"/>
    <s v="R"/>
    <s v="C"/>
    <x v="0"/>
  </r>
  <r>
    <x v="0"/>
    <x v="2"/>
    <n v="2026"/>
    <x v="0"/>
    <x v="1"/>
    <x v="3"/>
    <x v="2"/>
    <x v="507"/>
    <n v="12922.26"/>
    <n v="-12922.26"/>
    <x v="0"/>
    <s v="R"/>
    <s v="C"/>
    <x v="0"/>
  </r>
  <r>
    <x v="0"/>
    <x v="0"/>
    <n v="2026"/>
    <x v="1"/>
    <x v="3"/>
    <x v="5"/>
    <x v="2"/>
    <x v="872"/>
    <n v="-15802929.380000001"/>
    <n v="15802929.380000001"/>
    <x v="0"/>
    <s v="E"/>
    <s v="A"/>
    <x v="3"/>
  </r>
  <r>
    <x v="0"/>
    <x v="2"/>
    <n v="2026"/>
    <x v="0"/>
    <x v="26"/>
    <x v="2"/>
    <x v="2"/>
    <x v="26"/>
    <n v="2723933.63"/>
    <n v="-2723933.63"/>
    <x v="0"/>
    <s v="R"/>
    <s v="C"/>
    <x v="0"/>
  </r>
  <r>
    <x v="0"/>
    <x v="3"/>
    <n v="2026"/>
    <x v="1"/>
    <x v="1"/>
    <x v="1"/>
    <x v="1"/>
    <x v="4"/>
    <n v="0"/>
    <n v="0"/>
    <x v="0"/>
    <s v="R"/>
    <s v="C"/>
    <x v="0"/>
  </r>
  <r>
    <x v="0"/>
    <x v="0"/>
    <n v="2026"/>
    <x v="2"/>
    <x v="29"/>
    <x v="5"/>
    <x v="9"/>
    <x v="100"/>
    <n v="-784766.89"/>
    <n v="784766.89"/>
    <x v="0"/>
    <s v="E"/>
    <s v="B"/>
    <x v="4"/>
  </r>
  <r>
    <x v="0"/>
    <x v="0"/>
    <n v="2026"/>
    <x v="1"/>
    <x v="16"/>
    <x v="1"/>
    <x v="2"/>
    <x v="286"/>
    <n v="-4767.3100000000004"/>
    <n v="4767.3100000000004"/>
    <x v="0"/>
    <s v="R"/>
    <s v="C"/>
    <x v="0"/>
  </r>
  <r>
    <x v="0"/>
    <x v="2"/>
    <n v="2026"/>
    <x v="0"/>
    <x v="1"/>
    <x v="4"/>
    <x v="2"/>
    <x v="31"/>
    <n v="-7871259.2300000004"/>
    <n v="7871259.2300000004"/>
    <x v="0"/>
    <s v="R"/>
    <s v="C"/>
    <x v="0"/>
  </r>
  <r>
    <x v="0"/>
    <x v="2"/>
    <n v="2026"/>
    <x v="0"/>
    <x v="4"/>
    <x v="2"/>
    <x v="2"/>
    <x v="18"/>
    <n v="322449.31"/>
    <n v="-322449.31"/>
    <x v="0"/>
    <s v="R"/>
    <s v="C"/>
    <x v="0"/>
  </r>
  <r>
    <x v="0"/>
    <x v="0"/>
    <n v="2025"/>
    <x v="0"/>
    <x v="3"/>
    <x v="0"/>
    <x v="0"/>
    <x v="880"/>
    <n v="-95193.59"/>
    <n v="95193.59"/>
    <x v="0"/>
    <s v="R"/>
    <s v="C"/>
    <x v="0"/>
  </r>
  <r>
    <x v="0"/>
    <x v="0"/>
    <n v="2025"/>
    <x v="0"/>
    <x v="27"/>
    <x v="0"/>
    <x v="0"/>
    <x v="880"/>
    <n v="-2013800"/>
    <n v="2013800"/>
    <x v="0"/>
    <s v="R"/>
    <s v="C"/>
    <x v="0"/>
  </r>
  <r>
    <x v="0"/>
    <x v="2"/>
    <n v="2026"/>
    <x v="0"/>
    <x v="10"/>
    <x v="0"/>
    <x v="0"/>
    <x v="1082"/>
    <n v="354698.58"/>
    <n v="-354698.58"/>
    <x v="0"/>
    <s v="R"/>
    <s v="C"/>
    <x v="0"/>
  </r>
  <r>
    <x v="0"/>
    <x v="3"/>
    <n v="2026"/>
    <x v="0"/>
    <x v="4"/>
    <x v="5"/>
    <x v="2"/>
    <x v="502"/>
    <n v="68824.12"/>
    <n v="-68824.12"/>
    <x v="0"/>
    <s v="E"/>
    <s v="A"/>
    <x v="3"/>
  </r>
  <r>
    <x v="0"/>
    <x v="0"/>
    <n v="2026"/>
    <x v="1"/>
    <x v="14"/>
    <x v="1"/>
    <x v="2"/>
    <x v="200"/>
    <n v="0"/>
    <n v="0"/>
    <x v="0"/>
    <s v="R"/>
    <s v="C"/>
    <x v="0"/>
  </r>
  <r>
    <x v="0"/>
    <x v="3"/>
    <n v="2027"/>
    <x v="0"/>
    <x v="12"/>
    <x v="1"/>
    <x v="2"/>
    <x v="146"/>
    <n v="51917.21"/>
    <n v="-51917.21"/>
    <x v="0"/>
    <s v="R"/>
    <s v="A"/>
    <x v="2"/>
  </r>
  <r>
    <x v="0"/>
    <x v="3"/>
    <n v="2027"/>
    <x v="4"/>
    <x v="10"/>
    <x v="5"/>
    <x v="2"/>
    <x v="557"/>
    <n v="0"/>
    <n v="0"/>
    <x v="0"/>
    <s v="R"/>
    <s v="C"/>
    <x v="0"/>
  </r>
  <r>
    <x v="0"/>
    <x v="3"/>
    <n v="2026"/>
    <x v="0"/>
    <x v="3"/>
    <x v="5"/>
    <x v="2"/>
    <x v="162"/>
    <n v="538936"/>
    <n v="-538936"/>
    <x v="0"/>
    <s v="R"/>
    <s v="A"/>
    <x v="2"/>
  </r>
  <r>
    <x v="0"/>
    <x v="2"/>
    <n v="2026"/>
    <x v="0"/>
    <x v="3"/>
    <x v="2"/>
    <x v="2"/>
    <x v="41"/>
    <n v="0"/>
    <n v="0"/>
    <x v="0"/>
    <s v="R"/>
    <s v="C"/>
    <x v="0"/>
  </r>
  <r>
    <x v="0"/>
    <x v="2"/>
    <n v="2026"/>
    <x v="0"/>
    <x v="4"/>
    <x v="1"/>
    <x v="3"/>
    <x v="428"/>
    <n v="29000"/>
    <n v="-29000"/>
    <x v="0"/>
    <s v="R"/>
    <s v="C"/>
    <x v="0"/>
  </r>
  <r>
    <x v="0"/>
    <x v="0"/>
    <n v="2025"/>
    <x v="0"/>
    <x v="5"/>
    <x v="0"/>
    <x v="0"/>
    <x v="1083"/>
    <n v="-1442303.8"/>
    <n v="1442303.8"/>
    <x v="0"/>
    <s v="R"/>
    <s v="C"/>
    <x v="0"/>
  </r>
  <r>
    <x v="0"/>
    <x v="3"/>
    <n v="2026"/>
    <x v="0"/>
    <x v="1"/>
    <x v="1"/>
    <x v="1"/>
    <x v="377"/>
    <n v="6355810.8899999997"/>
    <n v="-6355810.8899999997"/>
    <x v="0"/>
    <s v="E"/>
    <s v="C"/>
    <x v="1"/>
  </r>
  <r>
    <x v="0"/>
    <x v="0"/>
    <n v="2026"/>
    <x v="0"/>
    <x v="3"/>
    <x v="2"/>
    <x v="2"/>
    <x v="11"/>
    <n v="-2405000"/>
    <n v="2405000"/>
    <x v="0"/>
    <s v="R"/>
    <s v="A"/>
    <x v="2"/>
  </r>
  <r>
    <x v="0"/>
    <x v="0"/>
    <n v="2026"/>
    <x v="0"/>
    <x v="2"/>
    <x v="0"/>
    <x v="0"/>
    <x v="1084"/>
    <n v="0"/>
    <n v="0"/>
    <x v="0"/>
    <s v="R"/>
    <s v="C"/>
    <x v="0"/>
  </r>
  <r>
    <x v="0"/>
    <x v="0"/>
    <n v="2026"/>
    <x v="0"/>
    <x v="7"/>
    <x v="3"/>
    <x v="2"/>
    <x v="220"/>
    <n v="-4944.72"/>
    <n v="4944.72"/>
    <x v="0"/>
    <s v="R"/>
    <s v="A"/>
    <x v="2"/>
  </r>
  <r>
    <x v="0"/>
    <x v="0"/>
    <n v="2026"/>
    <x v="0"/>
    <x v="4"/>
    <x v="0"/>
    <x v="0"/>
    <x v="945"/>
    <n v="-5764105"/>
    <n v="5764105"/>
    <x v="0"/>
    <s v="R"/>
    <s v="C"/>
    <x v="0"/>
  </r>
  <r>
    <x v="0"/>
    <x v="0"/>
    <n v="2026"/>
    <x v="0"/>
    <x v="1"/>
    <x v="3"/>
    <x v="1"/>
    <x v="180"/>
    <n v="-619384.96"/>
    <n v="619384.96"/>
    <x v="0"/>
    <s v="E"/>
    <s v="C"/>
    <x v="1"/>
  </r>
  <r>
    <x v="0"/>
    <x v="0"/>
    <n v="2026"/>
    <x v="0"/>
    <x v="2"/>
    <x v="0"/>
    <x v="0"/>
    <x v="67"/>
    <n v="0"/>
    <n v="0"/>
    <x v="0"/>
    <s v="R"/>
    <s v="C"/>
    <x v="0"/>
  </r>
  <r>
    <x v="0"/>
    <x v="0"/>
    <n v="2026"/>
    <x v="0"/>
    <x v="27"/>
    <x v="0"/>
    <x v="0"/>
    <x v="1085"/>
    <n v="0"/>
    <n v="0"/>
    <x v="0"/>
    <m/>
    <m/>
    <x v="8"/>
  </r>
  <r>
    <x v="0"/>
    <x v="0"/>
    <n v="2026"/>
    <x v="0"/>
    <x v="0"/>
    <x v="6"/>
    <x v="2"/>
    <x v="79"/>
    <n v="-44300"/>
    <n v="44300"/>
    <x v="0"/>
    <s v="R"/>
    <s v="C"/>
    <x v="0"/>
  </r>
  <r>
    <x v="0"/>
    <x v="0"/>
    <n v="2026"/>
    <x v="0"/>
    <x v="10"/>
    <x v="1"/>
    <x v="2"/>
    <x v="194"/>
    <n v="-81900"/>
    <n v="81900"/>
    <x v="0"/>
    <s v="R"/>
    <s v="A"/>
    <x v="2"/>
  </r>
  <r>
    <x v="0"/>
    <x v="0"/>
    <n v="2026"/>
    <x v="0"/>
    <x v="28"/>
    <x v="5"/>
    <x v="2"/>
    <x v="18"/>
    <n v="-218353"/>
    <n v="218353"/>
    <x v="0"/>
    <s v="R"/>
    <s v="C"/>
    <x v="0"/>
  </r>
  <r>
    <x v="0"/>
    <x v="0"/>
    <n v="2026"/>
    <x v="0"/>
    <x v="1"/>
    <x v="4"/>
    <x v="1"/>
    <x v="1086"/>
    <n v="0"/>
    <n v="0"/>
    <x v="0"/>
    <s v="R"/>
    <s v="C"/>
    <x v="0"/>
  </r>
  <r>
    <x v="0"/>
    <x v="2"/>
    <n v="2026"/>
    <x v="0"/>
    <x v="3"/>
    <x v="6"/>
    <x v="2"/>
    <x v="93"/>
    <n v="13151364.890000001"/>
    <n v="-13151364.890000001"/>
    <x v="0"/>
    <s v="E"/>
    <s v="A"/>
    <x v="3"/>
  </r>
  <r>
    <x v="0"/>
    <x v="2"/>
    <n v="2026"/>
    <x v="0"/>
    <x v="23"/>
    <x v="1"/>
    <x v="2"/>
    <x v="62"/>
    <n v="0"/>
    <n v="0"/>
    <x v="0"/>
    <s v="R"/>
    <s v="C"/>
    <x v="0"/>
  </r>
  <r>
    <x v="0"/>
    <x v="1"/>
    <n v="2026"/>
    <x v="0"/>
    <x v="29"/>
    <x v="1"/>
    <x v="2"/>
    <x v="89"/>
    <n v="-21468"/>
    <n v="21468"/>
    <x v="0"/>
    <s v="R"/>
    <s v="C"/>
    <x v="0"/>
  </r>
  <r>
    <x v="0"/>
    <x v="2"/>
    <n v="2026"/>
    <x v="0"/>
    <x v="24"/>
    <x v="6"/>
    <x v="2"/>
    <x v="39"/>
    <n v="65862619.859999999"/>
    <n v="-65862619.859999999"/>
    <x v="0"/>
    <s v="E"/>
    <s v="A"/>
    <x v="3"/>
  </r>
  <r>
    <x v="0"/>
    <x v="2"/>
    <n v="2026"/>
    <x v="0"/>
    <x v="22"/>
    <x v="2"/>
    <x v="2"/>
    <x v="90"/>
    <n v="12840530.220000001"/>
    <n v="-12840530.220000001"/>
    <x v="0"/>
    <s v="R"/>
    <s v="A"/>
    <x v="2"/>
  </r>
  <r>
    <x v="0"/>
    <x v="2"/>
    <n v="2026"/>
    <x v="0"/>
    <x v="10"/>
    <x v="1"/>
    <x v="2"/>
    <x v="162"/>
    <n v="7367.84"/>
    <n v="-7367.84"/>
    <x v="0"/>
    <s v="R"/>
    <s v="A"/>
    <x v="2"/>
  </r>
  <r>
    <x v="0"/>
    <x v="2"/>
    <n v="2026"/>
    <x v="0"/>
    <x v="29"/>
    <x v="1"/>
    <x v="9"/>
    <x v="100"/>
    <n v="5610056.7199999997"/>
    <n v="-5610056.7199999997"/>
    <x v="0"/>
    <s v="E"/>
    <s v="B"/>
    <x v="4"/>
  </r>
  <r>
    <x v="0"/>
    <x v="0"/>
    <n v="2026"/>
    <x v="7"/>
    <x v="4"/>
    <x v="5"/>
    <x v="2"/>
    <x v="279"/>
    <n v="0"/>
    <n v="0"/>
    <x v="0"/>
    <s v="R"/>
    <s v="C"/>
    <x v="0"/>
  </r>
  <r>
    <x v="0"/>
    <x v="2"/>
    <n v="2026"/>
    <x v="0"/>
    <x v="28"/>
    <x v="0"/>
    <x v="8"/>
    <x v="554"/>
    <n v="408436.26"/>
    <n v="-408436.26"/>
    <x v="0"/>
    <s v="R"/>
    <s v="C"/>
    <x v="0"/>
  </r>
  <r>
    <x v="0"/>
    <x v="0"/>
    <n v="2026"/>
    <x v="1"/>
    <x v="4"/>
    <x v="1"/>
    <x v="3"/>
    <x v="694"/>
    <n v="-14487"/>
    <n v="14487"/>
    <x v="0"/>
    <s v="E"/>
    <s v="C"/>
    <x v="1"/>
  </r>
  <r>
    <x v="0"/>
    <x v="0"/>
    <n v="2025"/>
    <x v="0"/>
    <x v="1"/>
    <x v="3"/>
    <x v="1"/>
    <x v="377"/>
    <n v="-624388.72"/>
    <n v="624388.72"/>
    <x v="0"/>
    <s v="E"/>
    <s v="C"/>
    <x v="1"/>
  </r>
  <r>
    <x v="0"/>
    <x v="0"/>
    <n v="2025"/>
    <x v="0"/>
    <x v="1"/>
    <x v="3"/>
    <x v="1"/>
    <x v="141"/>
    <n v="-1000"/>
    <n v="1000"/>
    <x v="0"/>
    <s v="E"/>
    <s v="C"/>
    <x v="1"/>
  </r>
  <r>
    <x v="0"/>
    <x v="3"/>
    <n v="2026"/>
    <x v="1"/>
    <x v="3"/>
    <x v="4"/>
    <x v="2"/>
    <x v="89"/>
    <n v="0"/>
    <n v="0"/>
    <x v="0"/>
    <s v="R"/>
    <s v="C"/>
    <x v="0"/>
  </r>
  <r>
    <x v="0"/>
    <x v="2"/>
    <n v="2026"/>
    <x v="0"/>
    <x v="4"/>
    <x v="2"/>
    <x v="2"/>
    <x v="499"/>
    <n v="0"/>
    <n v="0"/>
    <x v="0"/>
    <s v="R"/>
    <s v="A"/>
    <x v="2"/>
  </r>
  <r>
    <x v="0"/>
    <x v="2"/>
    <n v="2026"/>
    <x v="1"/>
    <x v="3"/>
    <x v="5"/>
    <x v="2"/>
    <x v="320"/>
    <n v="6834"/>
    <n v="-6834"/>
    <x v="0"/>
    <s v="E"/>
    <s v="B"/>
    <x v="4"/>
  </r>
  <r>
    <x v="0"/>
    <x v="2"/>
    <n v="2026"/>
    <x v="0"/>
    <x v="12"/>
    <x v="2"/>
    <x v="2"/>
    <x v="1087"/>
    <n v="0"/>
    <n v="0"/>
    <x v="0"/>
    <s v="R"/>
    <s v="A"/>
    <x v="2"/>
  </r>
  <r>
    <x v="0"/>
    <x v="2"/>
    <n v="2026"/>
    <x v="0"/>
    <x v="17"/>
    <x v="4"/>
    <x v="47"/>
    <x v="241"/>
    <n v="8317325"/>
    <n v="-8317325"/>
    <x v="0"/>
    <s v="R"/>
    <s v="C"/>
    <x v="0"/>
  </r>
  <r>
    <x v="0"/>
    <x v="2"/>
    <n v="2026"/>
    <x v="1"/>
    <x v="1"/>
    <x v="5"/>
    <x v="1"/>
    <x v="42"/>
    <n v="240.31"/>
    <n v="-240.31"/>
    <x v="0"/>
    <s v="R"/>
    <s v="C"/>
    <x v="0"/>
  </r>
  <r>
    <x v="0"/>
    <x v="2"/>
    <n v="2026"/>
    <x v="0"/>
    <x v="10"/>
    <x v="0"/>
    <x v="0"/>
    <x v="434"/>
    <n v="300410.12"/>
    <n v="-300410.12"/>
    <x v="0"/>
    <s v="R"/>
    <s v="C"/>
    <x v="0"/>
  </r>
  <r>
    <x v="0"/>
    <x v="0"/>
    <n v="2026"/>
    <x v="0"/>
    <x v="29"/>
    <x v="0"/>
    <x v="0"/>
    <x v="112"/>
    <n v="-148500"/>
    <n v="148500"/>
    <x v="0"/>
    <s v="R"/>
    <s v="C"/>
    <x v="0"/>
  </r>
  <r>
    <x v="0"/>
    <x v="3"/>
    <n v="2027"/>
    <x v="0"/>
    <x v="9"/>
    <x v="5"/>
    <x v="2"/>
    <x v="244"/>
    <n v="0"/>
    <n v="0"/>
    <x v="0"/>
    <s v="E"/>
    <s v="A"/>
    <x v="3"/>
  </r>
  <r>
    <x v="0"/>
    <x v="3"/>
    <n v="2027"/>
    <x v="0"/>
    <x v="16"/>
    <x v="5"/>
    <x v="2"/>
    <x v="826"/>
    <n v="0"/>
    <n v="0"/>
    <x v="0"/>
    <s v="E"/>
    <s v="A"/>
    <x v="3"/>
  </r>
  <r>
    <x v="0"/>
    <x v="2"/>
    <n v="2026"/>
    <x v="1"/>
    <x v="3"/>
    <x v="5"/>
    <x v="2"/>
    <x v="26"/>
    <n v="6328"/>
    <n v="-6328"/>
    <x v="0"/>
    <s v="R"/>
    <s v="A"/>
    <x v="2"/>
  </r>
  <r>
    <x v="0"/>
    <x v="0"/>
    <n v="2025"/>
    <x v="0"/>
    <x v="24"/>
    <x v="0"/>
    <x v="0"/>
    <x v="1088"/>
    <n v="-4011.93"/>
    <n v="4011.93"/>
    <x v="0"/>
    <s v="R"/>
    <s v="C"/>
    <x v="0"/>
  </r>
  <r>
    <x v="0"/>
    <x v="0"/>
    <n v="2026"/>
    <x v="0"/>
    <x v="4"/>
    <x v="0"/>
    <x v="0"/>
    <x v="1056"/>
    <n v="0"/>
    <n v="0"/>
    <x v="0"/>
    <s v="R"/>
    <s v="C"/>
    <x v="0"/>
  </r>
  <r>
    <x v="0"/>
    <x v="0"/>
    <n v="2026"/>
    <x v="0"/>
    <x v="2"/>
    <x v="0"/>
    <x v="0"/>
    <x v="1089"/>
    <n v="0"/>
    <n v="0"/>
    <x v="0"/>
    <s v="R"/>
    <s v="C"/>
    <x v="0"/>
  </r>
  <r>
    <x v="0"/>
    <x v="0"/>
    <n v="2026"/>
    <x v="0"/>
    <x v="22"/>
    <x v="1"/>
    <x v="2"/>
    <x v="62"/>
    <n v="0"/>
    <n v="0"/>
    <x v="0"/>
    <s v="R"/>
    <s v="C"/>
    <x v="0"/>
  </r>
  <r>
    <x v="0"/>
    <x v="0"/>
    <n v="2026"/>
    <x v="0"/>
    <x v="12"/>
    <x v="1"/>
    <x v="2"/>
    <x v="16"/>
    <n v="-10957680.08"/>
    <n v="10957680.08"/>
    <x v="0"/>
    <s v="E"/>
    <s v="A"/>
    <x v="3"/>
  </r>
  <r>
    <x v="0"/>
    <x v="0"/>
    <n v="2026"/>
    <x v="0"/>
    <x v="28"/>
    <x v="0"/>
    <x v="0"/>
    <x v="1090"/>
    <n v="0"/>
    <n v="0"/>
    <x v="0"/>
    <s v="R"/>
    <s v="C"/>
    <x v="0"/>
  </r>
  <r>
    <x v="0"/>
    <x v="0"/>
    <n v="2026"/>
    <x v="0"/>
    <x v="27"/>
    <x v="0"/>
    <x v="0"/>
    <x v="1045"/>
    <n v="0"/>
    <n v="0"/>
    <x v="0"/>
    <s v="R"/>
    <s v="C"/>
    <x v="0"/>
  </r>
  <r>
    <x v="0"/>
    <x v="0"/>
    <n v="2026"/>
    <x v="0"/>
    <x v="14"/>
    <x v="2"/>
    <x v="2"/>
    <x v="303"/>
    <n v="-235977.81"/>
    <n v="235977.81"/>
    <x v="0"/>
    <s v="R"/>
    <s v="C"/>
    <x v="0"/>
  </r>
  <r>
    <x v="0"/>
    <x v="0"/>
    <n v="2026"/>
    <x v="0"/>
    <x v="3"/>
    <x v="1"/>
    <x v="2"/>
    <x v="235"/>
    <n v="-10678211"/>
    <n v="10678211"/>
    <x v="0"/>
    <s v="E"/>
    <s v="A"/>
    <x v="3"/>
  </r>
  <r>
    <x v="0"/>
    <x v="0"/>
    <n v="2026"/>
    <x v="0"/>
    <x v="0"/>
    <x v="1"/>
    <x v="2"/>
    <x v="584"/>
    <n v="-3130140.16"/>
    <n v="3130140.16"/>
    <x v="0"/>
    <s v="E"/>
    <s v="C"/>
    <x v="1"/>
  </r>
  <r>
    <x v="0"/>
    <x v="0"/>
    <n v="2026"/>
    <x v="0"/>
    <x v="24"/>
    <x v="1"/>
    <x v="2"/>
    <x v="35"/>
    <n v="-919472.19"/>
    <n v="919472.19"/>
    <x v="0"/>
    <s v="E"/>
    <s v="A"/>
    <x v="3"/>
  </r>
  <r>
    <x v="0"/>
    <x v="0"/>
    <n v="2026"/>
    <x v="0"/>
    <x v="30"/>
    <x v="6"/>
    <x v="2"/>
    <x v="34"/>
    <n v="-8320652.0599999996"/>
    <n v="8320652.0599999996"/>
    <x v="0"/>
    <s v="E"/>
    <s v="S"/>
    <x v="5"/>
  </r>
  <r>
    <x v="0"/>
    <x v="0"/>
    <n v="2026"/>
    <x v="0"/>
    <x v="3"/>
    <x v="5"/>
    <x v="2"/>
    <x v="15"/>
    <n v="-15000"/>
    <n v="15000"/>
    <x v="0"/>
    <s v="R"/>
    <s v="C"/>
    <x v="0"/>
  </r>
  <r>
    <x v="0"/>
    <x v="3"/>
    <n v="2026"/>
    <x v="0"/>
    <x v="9"/>
    <x v="1"/>
    <x v="2"/>
    <x v="525"/>
    <n v="15290910.75"/>
    <n v="-15290910.75"/>
    <x v="0"/>
    <s v="R"/>
    <s v="C"/>
    <x v="0"/>
  </r>
  <r>
    <x v="0"/>
    <x v="2"/>
    <n v="2026"/>
    <x v="0"/>
    <x v="10"/>
    <x v="1"/>
    <x v="2"/>
    <x v="630"/>
    <n v="164835.32999999999"/>
    <n v="-164835.32999999999"/>
    <x v="0"/>
    <s v="R"/>
    <s v="A"/>
    <x v="2"/>
  </r>
  <r>
    <x v="0"/>
    <x v="2"/>
    <n v="2026"/>
    <x v="0"/>
    <x v="3"/>
    <x v="2"/>
    <x v="2"/>
    <x v="364"/>
    <n v="484767.53"/>
    <n v="-484767.53"/>
    <x v="0"/>
    <s v="R"/>
    <s v="A"/>
    <x v="2"/>
  </r>
  <r>
    <x v="0"/>
    <x v="3"/>
    <n v="2026"/>
    <x v="4"/>
    <x v="10"/>
    <x v="5"/>
    <x v="2"/>
    <x v="387"/>
    <n v="0"/>
    <n v="0"/>
    <x v="0"/>
    <s v="E"/>
    <s v="B"/>
    <x v="4"/>
  </r>
  <r>
    <x v="0"/>
    <x v="2"/>
    <n v="2026"/>
    <x v="1"/>
    <x v="3"/>
    <x v="1"/>
    <x v="2"/>
    <x v="769"/>
    <n v="6153.18"/>
    <n v="-6153.18"/>
    <x v="0"/>
    <s v="R"/>
    <s v="C"/>
    <x v="0"/>
  </r>
  <r>
    <x v="0"/>
    <x v="0"/>
    <n v="2026"/>
    <x v="1"/>
    <x v="1"/>
    <x v="1"/>
    <x v="1"/>
    <x v="230"/>
    <n v="-431021.21"/>
    <n v="431021.21"/>
    <x v="0"/>
    <s v="E"/>
    <s v="A"/>
    <x v="3"/>
  </r>
  <r>
    <x v="0"/>
    <x v="3"/>
    <n v="2026"/>
    <x v="1"/>
    <x v="16"/>
    <x v="1"/>
    <x v="2"/>
    <x v="34"/>
    <n v="0"/>
    <n v="0"/>
    <x v="0"/>
    <s v="E"/>
    <s v="A"/>
    <x v="3"/>
  </r>
  <r>
    <x v="0"/>
    <x v="3"/>
    <n v="2026"/>
    <x v="1"/>
    <x v="3"/>
    <x v="1"/>
    <x v="2"/>
    <x v="897"/>
    <n v="0"/>
    <n v="0"/>
    <x v="0"/>
    <s v="E"/>
    <s v="B"/>
    <x v="4"/>
  </r>
  <r>
    <x v="0"/>
    <x v="2"/>
    <n v="2026"/>
    <x v="0"/>
    <x v="18"/>
    <x v="2"/>
    <x v="2"/>
    <x v="35"/>
    <n v="12969865.960000001"/>
    <n v="-12969865.960000001"/>
    <x v="0"/>
    <s v="E"/>
    <s v="A"/>
    <x v="3"/>
  </r>
  <r>
    <x v="0"/>
    <x v="3"/>
    <n v="2026"/>
    <x v="0"/>
    <x v="4"/>
    <x v="1"/>
    <x v="2"/>
    <x v="559"/>
    <n v="-106680"/>
    <n v="106680"/>
    <x v="0"/>
    <s v="R"/>
    <s v="C"/>
    <x v="0"/>
  </r>
  <r>
    <x v="0"/>
    <x v="2"/>
    <n v="2026"/>
    <x v="0"/>
    <x v="14"/>
    <x v="1"/>
    <x v="2"/>
    <x v="342"/>
    <n v="16864.560000000001"/>
    <n v="-16864.560000000001"/>
    <x v="0"/>
    <s v="R"/>
    <s v="A"/>
    <x v="2"/>
  </r>
  <r>
    <x v="0"/>
    <x v="3"/>
    <n v="2026"/>
    <x v="4"/>
    <x v="4"/>
    <x v="5"/>
    <x v="2"/>
    <x v="279"/>
    <n v="1959858.99"/>
    <n v="-1959858.99"/>
    <x v="0"/>
    <s v="R"/>
    <s v="C"/>
    <x v="0"/>
  </r>
  <r>
    <x v="0"/>
    <x v="0"/>
    <n v="2026"/>
    <x v="0"/>
    <x v="16"/>
    <x v="1"/>
    <x v="2"/>
    <x v="290"/>
    <n v="-673852.56"/>
    <n v="673852.56"/>
    <x v="0"/>
    <s v="R"/>
    <s v="C"/>
    <x v="0"/>
  </r>
  <r>
    <x v="0"/>
    <x v="0"/>
    <n v="2026"/>
    <x v="0"/>
    <x v="16"/>
    <x v="7"/>
    <x v="2"/>
    <x v="323"/>
    <n v="0"/>
    <n v="0"/>
    <x v="0"/>
    <s v="R"/>
    <s v="A"/>
    <x v="2"/>
  </r>
  <r>
    <x v="0"/>
    <x v="0"/>
    <n v="2025"/>
    <x v="0"/>
    <x v="4"/>
    <x v="5"/>
    <x v="3"/>
    <x v="49"/>
    <n v="-887567.34"/>
    <n v="887567.34"/>
    <x v="0"/>
    <s v="E"/>
    <s v="C"/>
    <x v="1"/>
  </r>
  <r>
    <x v="0"/>
    <x v="2"/>
    <n v="2026"/>
    <x v="0"/>
    <x v="1"/>
    <x v="2"/>
    <x v="1"/>
    <x v="486"/>
    <n v="2707.22"/>
    <n v="-2707.22"/>
    <x v="0"/>
    <s v="E"/>
    <s v="C"/>
    <x v="1"/>
  </r>
  <r>
    <x v="0"/>
    <x v="0"/>
    <n v="2026"/>
    <x v="0"/>
    <x v="4"/>
    <x v="5"/>
    <x v="3"/>
    <x v="1091"/>
    <n v="-27000"/>
    <n v="27000"/>
    <x v="0"/>
    <s v="E"/>
    <s v="A"/>
    <x v="3"/>
  </r>
  <r>
    <x v="0"/>
    <x v="3"/>
    <n v="2026"/>
    <x v="0"/>
    <x v="4"/>
    <x v="1"/>
    <x v="3"/>
    <x v="247"/>
    <n v="0"/>
    <n v="0"/>
    <x v="0"/>
    <s v="E"/>
    <s v="A"/>
    <x v="3"/>
  </r>
  <r>
    <x v="0"/>
    <x v="2"/>
    <n v="2026"/>
    <x v="0"/>
    <x v="1"/>
    <x v="5"/>
    <x v="1"/>
    <x v="247"/>
    <n v="289142.42"/>
    <n v="-289142.42"/>
    <x v="0"/>
    <s v="R"/>
    <s v="C"/>
    <x v="0"/>
  </r>
  <r>
    <x v="0"/>
    <x v="0"/>
    <n v="2026"/>
    <x v="0"/>
    <x v="47"/>
    <x v="2"/>
    <x v="2"/>
    <x v="44"/>
    <n v="0"/>
    <n v="0"/>
    <x v="0"/>
    <s v="R"/>
    <s v="C"/>
    <x v="0"/>
  </r>
  <r>
    <x v="0"/>
    <x v="2"/>
    <n v="2026"/>
    <x v="0"/>
    <x v="3"/>
    <x v="3"/>
    <x v="2"/>
    <x v="38"/>
    <n v="10697.68"/>
    <n v="-10697.68"/>
    <x v="0"/>
    <s v="R"/>
    <s v="A"/>
    <x v="2"/>
  </r>
  <r>
    <x v="0"/>
    <x v="1"/>
    <n v="2026"/>
    <x v="0"/>
    <x v="1"/>
    <x v="1"/>
    <x v="0"/>
    <x v="14"/>
    <n v="0"/>
    <n v="0"/>
    <x v="0"/>
    <s v="R"/>
    <s v="C"/>
    <x v="0"/>
  </r>
  <r>
    <x v="0"/>
    <x v="3"/>
    <n v="2026"/>
    <x v="0"/>
    <x v="12"/>
    <x v="5"/>
    <x v="2"/>
    <x v="277"/>
    <n v="0"/>
    <n v="0"/>
    <x v="0"/>
    <s v="R"/>
    <s v="C"/>
    <x v="0"/>
  </r>
  <r>
    <x v="0"/>
    <x v="3"/>
    <n v="2027"/>
    <x v="0"/>
    <x v="4"/>
    <x v="1"/>
    <x v="3"/>
    <x v="171"/>
    <n v="0"/>
    <n v="0"/>
    <x v="0"/>
    <s v="R"/>
    <s v="C"/>
    <x v="0"/>
  </r>
  <r>
    <x v="0"/>
    <x v="3"/>
    <n v="2026"/>
    <x v="0"/>
    <x v="3"/>
    <x v="5"/>
    <x v="2"/>
    <x v="582"/>
    <n v="21782.99"/>
    <n v="-21782.99"/>
    <x v="0"/>
    <s v="R"/>
    <s v="A"/>
    <x v="2"/>
  </r>
  <r>
    <x v="0"/>
    <x v="3"/>
    <n v="2027"/>
    <x v="6"/>
    <x v="32"/>
    <x v="1"/>
    <x v="2"/>
    <x v="16"/>
    <n v="0"/>
    <n v="0"/>
    <x v="0"/>
    <s v="E"/>
    <s v="A"/>
    <x v="3"/>
  </r>
  <r>
    <x v="0"/>
    <x v="0"/>
    <n v="2026"/>
    <x v="0"/>
    <x v="4"/>
    <x v="6"/>
    <x v="11"/>
    <x v="113"/>
    <n v="-91282.81"/>
    <n v="91282.81"/>
    <x v="0"/>
    <s v="E"/>
    <s v="A"/>
    <x v="3"/>
  </r>
  <r>
    <x v="0"/>
    <x v="0"/>
    <n v="2026"/>
    <x v="0"/>
    <x v="0"/>
    <x v="0"/>
    <x v="0"/>
    <x v="1092"/>
    <n v="0"/>
    <n v="0"/>
    <x v="0"/>
    <s v="R"/>
    <s v="C"/>
    <x v="0"/>
  </r>
  <r>
    <x v="0"/>
    <x v="0"/>
    <n v="2026"/>
    <x v="0"/>
    <x v="0"/>
    <x v="0"/>
    <x v="0"/>
    <x v="189"/>
    <n v="-350796.58"/>
    <n v="350796.58"/>
    <x v="0"/>
    <s v="R"/>
    <s v="C"/>
    <x v="0"/>
  </r>
  <r>
    <x v="0"/>
    <x v="0"/>
    <n v="2026"/>
    <x v="0"/>
    <x v="3"/>
    <x v="5"/>
    <x v="2"/>
    <x v="708"/>
    <n v="-250000"/>
    <n v="250000"/>
    <x v="0"/>
    <s v="E"/>
    <s v="B"/>
    <x v="4"/>
  </r>
  <r>
    <x v="0"/>
    <x v="0"/>
    <n v="2026"/>
    <x v="0"/>
    <x v="25"/>
    <x v="1"/>
    <x v="2"/>
    <x v="62"/>
    <n v="0"/>
    <n v="0"/>
    <x v="0"/>
    <s v="R"/>
    <s v="C"/>
    <x v="0"/>
  </r>
  <r>
    <x v="0"/>
    <x v="0"/>
    <n v="2026"/>
    <x v="0"/>
    <x v="20"/>
    <x v="2"/>
    <x v="2"/>
    <x v="34"/>
    <n v="-2108855.75"/>
    <n v="2108855.75"/>
    <x v="0"/>
    <s v="E"/>
    <s v="B"/>
    <x v="4"/>
  </r>
  <r>
    <x v="0"/>
    <x v="0"/>
    <n v="2026"/>
    <x v="0"/>
    <x v="4"/>
    <x v="6"/>
    <x v="2"/>
    <x v="908"/>
    <n v="-338100"/>
    <n v="338100"/>
    <x v="0"/>
    <s v="R"/>
    <s v="C"/>
    <x v="0"/>
  </r>
  <r>
    <x v="0"/>
    <x v="0"/>
    <n v="2026"/>
    <x v="0"/>
    <x v="3"/>
    <x v="1"/>
    <x v="2"/>
    <x v="463"/>
    <n v="-6921501.6600000001"/>
    <n v="6921501.6600000001"/>
    <x v="0"/>
    <s v="R"/>
    <s v="C"/>
    <x v="0"/>
  </r>
  <r>
    <x v="0"/>
    <x v="0"/>
    <n v="2026"/>
    <x v="0"/>
    <x v="16"/>
    <x v="4"/>
    <x v="2"/>
    <x v="40"/>
    <n v="-180000"/>
    <n v="180000"/>
    <x v="0"/>
    <s v="R"/>
    <s v="C"/>
    <x v="0"/>
  </r>
  <r>
    <x v="0"/>
    <x v="2"/>
    <n v="2026"/>
    <x v="0"/>
    <x v="9"/>
    <x v="6"/>
    <x v="2"/>
    <x v="90"/>
    <n v="1744.19"/>
    <n v="-1744.19"/>
    <x v="0"/>
    <s v="R"/>
    <s v="C"/>
    <x v="0"/>
  </r>
  <r>
    <x v="0"/>
    <x v="2"/>
    <n v="2026"/>
    <x v="0"/>
    <x v="1"/>
    <x v="6"/>
    <x v="1"/>
    <x v="1"/>
    <n v="10638.57"/>
    <n v="-10638.57"/>
    <x v="0"/>
    <s v="R"/>
    <s v="C"/>
    <x v="0"/>
  </r>
  <r>
    <x v="0"/>
    <x v="1"/>
    <n v="2026"/>
    <x v="0"/>
    <x v="35"/>
    <x v="1"/>
    <x v="2"/>
    <x v="25"/>
    <n v="-13479.2"/>
    <n v="13479.2"/>
    <x v="0"/>
    <s v="R"/>
    <s v="A"/>
    <x v="2"/>
  </r>
  <r>
    <x v="0"/>
    <x v="1"/>
    <n v="2026"/>
    <x v="0"/>
    <x v="10"/>
    <x v="1"/>
    <x v="2"/>
    <x v="630"/>
    <n v="-4020"/>
    <n v="4020"/>
    <x v="0"/>
    <s v="R"/>
    <s v="A"/>
    <x v="2"/>
  </r>
  <r>
    <x v="0"/>
    <x v="1"/>
    <n v="2025"/>
    <x v="0"/>
    <x v="12"/>
    <x v="1"/>
    <x v="2"/>
    <x v="52"/>
    <n v="11700"/>
    <n v="-11700"/>
    <x v="0"/>
    <s v="R"/>
    <s v="C"/>
    <x v="0"/>
  </r>
  <r>
    <x v="0"/>
    <x v="2"/>
    <n v="2026"/>
    <x v="0"/>
    <x v="0"/>
    <x v="6"/>
    <x v="3"/>
    <x v="156"/>
    <n v="9419.81"/>
    <n v="-9419.81"/>
    <x v="0"/>
    <s v="E"/>
    <s v="A"/>
    <x v="3"/>
  </r>
  <r>
    <x v="0"/>
    <x v="2"/>
    <n v="2026"/>
    <x v="0"/>
    <x v="10"/>
    <x v="6"/>
    <x v="2"/>
    <x v="120"/>
    <n v="45265.52"/>
    <n v="-45265.52"/>
    <x v="0"/>
    <s v="R"/>
    <s v="A"/>
    <x v="2"/>
  </r>
  <r>
    <x v="0"/>
    <x v="2"/>
    <n v="2026"/>
    <x v="0"/>
    <x v="18"/>
    <x v="3"/>
    <x v="30"/>
    <x v="583"/>
    <n v="148524.72"/>
    <n v="-148524.72"/>
    <x v="0"/>
    <s v="E"/>
    <s v="A"/>
    <x v="3"/>
  </r>
  <r>
    <x v="0"/>
    <x v="3"/>
    <n v="2026"/>
    <x v="1"/>
    <x v="4"/>
    <x v="1"/>
    <x v="3"/>
    <x v="824"/>
    <n v="0"/>
    <n v="0"/>
    <x v="0"/>
    <s v="R"/>
    <s v="C"/>
    <x v="0"/>
  </r>
  <r>
    <x v="0"/>
    <x v="2"/>
    <n v="2026"/>
    <x v="0"/>
    <x v="24"/>
    <x v="0"/>
    <x v="0"/>
    <x v="640"/>
    <n v="987243.22"/>
    <n v="-987243.22"/>
    <x v="0"/>
    <s v="R"/>
    <s v="C"/>
    <x v="0"/>
  </r>
  <r>
    <x v="0"/>
    <x v="0"/>
    <n v="2026"/>
    <x v="1"/>
    <x v="6"/>
    <x v="1"/>
    <x v="2"/>
    <x v="126"/>
    <n v="-19000"/>
    <n v="19000"/>
    <x v="0"/>
    <s v="E"/>
    <s v="A"/>
    <x v="3"/>
  </r>
  <r>
    <x v="0"/>
    <x v="0"/>
    <n v="2026"/>
    <x v="3"/>
    <x v="10"/>
    <x v="5"/>
    <x v="2"/>
    <x v="200"/>
    <n v="-8747002.2100000009"/>
    <n v="8747002.2100000009"/>
    <x v="0"/>
    <s v="R"/>
    <s v="C"/>
    <x v="0"/>
  </r>
  <r>
    <x v="0"/>
    <x v="0"/>
    <n v="2026"/>
    <x v="0"/>
    <x v="3"/>
    <x v="1"/>
    <x v="2"/>
    <x v="314"/>
    <n v="-150000"/>
    <n v="150000"/>
    <x v="0"/>
    <s v="R"/>
    <s v="C"/>
    <x v="0"/>
  </r>
  <r>
    <x v="0"/>
    <x v="0"/>
    <n v="2025"/>
    <x v="0"/>
    <x v="4"/>
    <x v="3"/>
    <x v="2"/>
    <x v="191"/>
    <n v="-15475.32"/>
    <n v="15475.32"/>
    <x v="0"/>
    <s v="E"/>
    <s v="C"/>
    <x v="1"/>
  </r>
  <r>
    <x v="0"/>
    <x v="0"/>
    <n v="2025"/>
    <x v="0"/>
    <x v="29"/>
    <x v="0"/>
    <x v="0"/>
    <x v="237"/>
    <n v="-4345410.8"/>
    <n v="4345410.8"/>
    <x v="0"/>
    <s v="R"/>
    <s v="C"/>
    <x v="0"/>
  </r>
  <r>
    <x v="0"/>
    <x v="0"/>
    <n v="2026"/>
    <x v="0"/>
    <x v="1"/>
    <x v="9"/>
    <x v="1"/>
    <x v="4"/>
    <n v="0"/>
    <n v="0"/>
    <x v="0"/>
    <s v="R"/>
    <s v="C"/>
    <x v="0"/>
  </r>
  <r>
    <x v="0"/>
    <x v="0"/>
    <n v="2025"/>
    <x v="0"/>
    <x v="3"/>
    <x v="0"/>
    <x v="0"/>
    <x v="855"/>
    <n v="-205078.07"/>
    <n v="205078.07"/>
    <x v="0"/>
    <s v="R"/>
    <s v="C"/>
    <x v="0"/>
  </r>
  <r>
    <x v="0"/>
    <x v="0"/>
    <n v="2026"/>
    <x v="0"/>
    <x v="3"/>
    <x v="5"/>
    <x v="2"/>
    <x v="418"/>
    <n v="-35000000"/>
    <n v="35000000"/>
    <x v="0"/>
    <s v="E"/>
    <s v="A"/>
    <x v="3"/>
  </r>
  <r>
    <x v="0"/>
    <x v="3"/>
    <n v="2027"/>
    <x v="0"/>
    <x v="4"/>
    <x v="5"/>
    <x v="11"/>
    <x v="103"/>
    <n v="0"/>
    <n v="0"/>
    <x v="0"/>
    <s v="E"/>
    <s v="B"/>
    <x v="4"/>
  </r>
  <r>
    <x v="0"/>
    <x v="0"/>
    <n v="2026"/>
    <x v="0"/>
    <x v="3"/>
    <x v="5"/>
    <x v="2"/>
    <x v="411"/>
    <n v="-84200"/>
    <n v="84200"/>
    <x v="0"/>
    <s v="R"/>
    <s v="C"/>
    <x v="0"/>
  </r>
  <r>
    <x v="0"/>
    <x v="3"/>
    <n v="2026"/>
    <x v="0"/>
    <x v="1"/>
    <x v="1"/>
    <x v="2"/>
    <x v="507"/>
    <n v="0"/>
    <n v="0"/>
    <x v="0"/>
    <s v="R"/>
    <s v="C"/>
    <x v="0"/>
  </r>
  <r>
    <x v="0"/>
    <x v="2"/>
    <n v="2026"/>
    <x v="0"/>
    <x v="3"/>
    <x v="1"/>
    <x v="2"/>
    <x v="185"/>
    <n v="0"/>
    <n v="0"/>
    <x v="0"/>
    <s v="R"/>
    <s v="C"/>
    <x v="0"/>
  </r>
  <r>
    <x v="0"/>
    <x v="3"/>
    <n v="2026"/>
    <x v="1"/>
    <x v="1"/>
    <x v="1"/>
    <x v="2"/>
    <x v="5"/>
    <n v="0"/>
    <n v="0"/>
    <x v="0"/>
    <s v="R"/>
    <s v="A"/>
    <x v="2"/>
  </r>
  <r>
    <x v="0"/>
    <x v="1"/>
    <n v="2026"/>
    <x v="0"/>
    <x v="21"/>
    <x v="1"/>
    <x v="2"/>
    <x v="44"/>
    <n v="0"/>
    <n v="0"/>
    <x v="0"/>
    <s v="R"/>
    <s v="C"/>
    <x v="0"/>
  </r>
  <r>
    <x v="0"/>
    <x v="3"/>
    <n v="2027"/>
    <x v="0"/>
    <x v="6"/>
    <x v="1"/>
    <x v="2"/>
    <x v="194"/>
    <n v="97869.1"/>
    <n v="-97869.1"/>
    <x v="0"/>
    <s v="R"/>
    <s v="C"/>
    <x v="0"/>
  </r>
  <r>
    <x v="0"/>
    <x v="2"/>
    <n v="2026"/>
    <x v="0"/>
    <x v="4"/>
    <x v="3"/>
    <x v="3"/>
    <x v="165"/>
    <n v="25918.03"/>
    <n v="-25918.03"/>
    <x v="0"/>
    <s v="R"/>
    <s v="C"/>
    <x v="0"/>
  </r>
  <r>
    <x v="0"/>
    <x v="0"/>
    <n v="2026"/>
    <x v="0"/>
    <x v="26"/>
    <x v="2"/>
    <x v="2"/>
    <x v="21"/>
    <n v="-25871.55"/>
    <n v="25871.55"/>
    <x v="0"/>
    <s v="R"/>
    <s v="C"/>
    <x v="0"/>
  </r>
  <r>
    <x v="0"/>
    <x v="0"/>
    <n v="2025"/>
    <x v="0"/>
    <x v="5"/>
    <x v="0"/>
    <x v="0"/>
    <x v="1093"/>
    <n v="-3032416.97"/>
    <n v="3032416.97"/>
    <x v="0"/>
    <s v="R"/>
    <s v="C"/>
    <x v="0"/>
  </r>
  <r>
    <x v="0"/>
    <x v="2"/>
    <n v="2026"/>
    <x v="0"/>
    <x v="3"/>
    <x v="5"/>
    <x v="2"/>
    <x v="872"/>
    <n v="33233918.59"/>
    <n v="-33233918.59"/>
    <x v="0"/>
    <s v="E"/>
    <s v="A"/>
    <x v="3"/>
  </r>
  <r>
    <x v="0"/>
    <x v="0"/>
    <n v="2026"/>
    <x v="0"/>
    <x v="16"/>
    <x v="5"/>
    <x v="2"/>
    <x v="96"/>
    <n v="-54196900"/>
    <n v="54196900"/>
    <x v="0"/>
    <s v="R"/>
    <s v="C"/>
    <x v="0"/>
  </r>
  <r>
    <x v="0"/>
    <x v="0"/>
    <n v="2026"/>
    <x v="0"/>
    <x v="3"/>
    <x v="0"/>
    <x v="0"/>
    <x v="143"/>
    <n v="6778.08"/>
    <n v="-6778.08"/>
    <x v="0"/>
    <s v="R"/>
    <s v="C"/>
    <x v="0"/>
  </r>
  <r>
    <x v="0"/>
    <x v="0"/>
    <n v="2026"/>
    <x v="0"/>
    <x v="14"/>
    <x v="1"/>
    <x v="2"/>
    <x v="62"/>
    <n v="0"/>
    <n v="0"/>
    <x v="0"/>
    <s v="R"/>
    <s v="C"/>
    <x v="0"/>
  </r>
  <r>
    <x v="0"/>
    <x v="0"/>
    <n v="2026"/>
    <x v="0"/>
    <x v="4"/>
    <x v="3"/>
    <x v="3"/>
    <x v="17"/>
    <n v="-275466"/>
    <n v="275466"/>
    <x v="0"/>
    <s v="R"/>
    <s v="C"/>
    <x v="0"/>
  </r>
  <r>
    <x v="0"/>
    <x v="0"/>
    <n v="2026"/>
    <x v="0"/>
    <x v="28"/>
    <x v="5"/>
    <x v="2"/>
    <x v="244"/>
    <n v="-84500"/>
    <n v="84500"/>
    <x v="0"/>
    <s v="E"/>
    <s v="A"/>
    <x v="3"/>
  </r>
  <r>
    <x v="0"/>
    <x v="0"/>
    <n v="2026"/>
    <x v="0"/>
    <x v="5"/>
    <x v="2"/>
    <x v="2"/>
    <x v="142"/>
    <n v="-667500"/>
    <n v="667500"/>
    <x v="0"/>
    <s v="R"/>
    <s v="C"/>
    <x v="0"/>
  </r>
  <r>
    <x v="0"/>
    <x v="0"/>
    <n v="2026"/>
    <x v="0"/>
    <x v="27"/>
    <x v="0"/>
    <x v="0"/>
    <x v="1094"/>
    <n v="0"/>
    <n v="0"/>
    <x v="0"/>
    <m/>
    <m/>
    <x v="8"/>
  </r>
  <r>
    <x v="0"/>
    <x v="0"/>
    <n v="2026"/>
    <x v="0"/>
    <x v="3"/>
    <x v="3"/>
    <x v="2"/>
    <x v="94"/>
    <n v="0"/>
    <n v="0"/>
    <x v="0"/>
    <s v="R"/>
    <s v="C"/>
    <x v="0"/>
  </r>
  <r>
    <x v="0"/>
    <x v="0"/>
    <n v="2026"/>
    <x v="0"/>
    <x v="3"/>
    <x v="1"/>
    <x v="2"/>
    <x v="108"/>
    <n v="-120538141.29000001"/>
    <n v="120538141.29000001"/>
    <x v="0"/>
    <s v="R"/>
    <s v="C"/>
    <x v="0"/>
  </r>
  <r>
    <x v="0"/>
    <x v="1"/>
    <n v="2026"/>
    <x v="0"/>
    <x v="5"/>
    <x v="1"/>
    <x v="19"/>
    <x v="215"/>
    <n v="-16846.599999999999"/>
    <n v="16846.599999999999"/>
    <x v="0"/>
    <s v="E"/>
    <s v="A"/>
    <x v="3"/>
  </r>
  <r>
    <x v="0"/>
    <x v="2"/>
    <n v="2026"/>
    <x v="0"/>
    <x v="17"/>
    <x v="4"/>
    <x v="5"/>
    <x v="6"/>
    <n v="45244555.049999997"/>
    <n v="-45244555.049999997"/>
    <x v="0"/>
    <s v="R"/>
    <s v="C"/>
    <x v="0"/>
  </r>
  <r>
    <x v="0"/>
    <x v="2"/>
    <n v="2026"/>
    <x v="0"/>
    <x v="3"/>
    <x v="5"/>
    <x v="2"/>
    <x v="198"/>
    <n v="748152.38"/>
    <n v="-748152.38"/>
    <x v="0"/>
    <s v="E"/>
    <s v="A"/>
    <x v="3"/>
  </r>
  <r>
    <x v="0"/>
    <x v="0"/>
    <n v="2026"/>
    <x v="0"/>
    <x v="5"/>
    <x v="0"/>
    <x v="0"/>
    <x v="1095"/>
    <n v="0"/>
    <n v="0"/>
    <x v="0"/>
    <s v="R"/>
    <s v="C"/>
    <x v="0"/>
  </r>
  <r>
    <x v="0"/>
    <x v="3"/>
    <n v="2026"/>
    <x v="0"/>
    <x v="3"/>
    <x v="1"/>
    <x v="2"/>
    <x v="310"/>
    <n v="-1221.49"/>
    <n v="1221.49"/>
    <x v="0"/>
    <s v="R"/>
    <s v="A"/>
    <x v="2"/>
  </r>
  <r>
    <x v="0"/>
    <x v="2"/>
    <n v="2026"/>
    <x v="0"/>
    <x v="9"/>
    <x v="1"/>
    <x v="45"/>
    <x v="80"/>
    <n v="97505.94"/>
    <n v="-97505.94"/>
    <x v="0"/>
    <s v="R"/>
    <s v="C"/>
    <x v="0"/>
  </r>
  <r>
    <x v="0"/>
    <x v="2"/>
    <n v="2026"/>
    <x v="0"/>
    <x v="28"/>
    <x v="3"/>
    <x v="29"/>
    <x v="98"/>
    <n v="125181.71"/>
    <n v="-125181.71"/>
    <x v="0"/>
    <s v="R"/>
    <s v="C"/>
    <x v="0"/>
  </r>
  <r>
    <x v="0"/>
    <x v="2"/>
    <n v="2026"/>
    <x v="0"/>
    <x v="1"/>
    <x v="5"/>
    <x v="1"/>
    <x v="55"/>
    <n v="0"/>
    <n v="0"/>
    <x v="0"/>
    <s v="R"/>
    <s v="C"/>
    <x v="0"/>
  </r>
  <r>
    <x v="0"/>
    <x v="0"/>
    <n v="2026"/>
    <x v="6"/>
    <x v="4"/>
    <x v="5"/>
    <x v="3"/>
    <x v="75"/>
    <n v="-286206.33"/>
    <n v="286206.33"/>
    <x v="0"/>
    <s v="E"/>
    <s v="C"/>
    <x v="1"/>
  </r>
  <r>
    <x v="0"/>
    <x v="0"/>
    <n v="2026"/>
    <x v="2"/>
    <x v="4"/>
    <x v="5"/>
    <x v="11"/>
    <x v="182"/>
    <n v="0"/>
    <n v="0"/>
    <x v="0"/>
    <s v="R"/>
    <s v="C"/>
    <x v="0"/>
  </r>
  <r>
    <x v="0"/>
    <x v="0"/>
    <n v="2026"/>
    <x v="1"/>
    <x v="4"/>
    <x v="5"/>
    <x v="3"/>
    <x v="363"/>
    <n v="-1773767.47"/>
    <n v="1773767.47"/>
    <x v="0"/>
    <s v="R"/>
    <s v="C"/>
    <x v="0"/>
  </r>
  <r>
    <x v="0"/>
    <x v="1"/>
    <n v="2026"/>
    <x v="0"/>
    <x v="4"/>
    <x v="5"/>
    <x v="3"/>
    <x v="75"/>
    <n v="0"/>
    <n v="0"/>
    <x v="0"/>
    <s v="E"/>
    <s v="C"/>
    <x v="1"/>
  </r>
  <r>
    <x v="0"/>
    <x v="3"/>
    <n v="2026"/>
    <x v="0"/>
    <x v="12"/>
    <x v="1"/>
    <x v="17"/>
    <x v="335"/>
    <n v="-16132.5"/>
    <n v="16132.5"/>
    <x v="0"/>
    <s v="E"/>
    <s v="A"/>
    <x v="3"/>
  </r>
  <r>
    <x v="0"/>
    <x v="3"/>
    <n v="2026"/>
    <x v="0"/>
    <x v="4"/>
    <x v="1"/>
    <x v="3"/>
    <x v="313"/>
    <n v="29088.35"/>
    <n v="-29088.35"/>
    <x v="0"/>
    <s v="R"/>
    <s v="C"/>
    <x v="0"/>
  </r>
  <r>
    <x v="0"/>
    <x v="2"/>
    <n v="2026"/>
    <x v="0"/>
    <x v="52"/>
    <x v="3"/>
    <x v="2"/>
    <x v="400"/>
    <n v="5222.2"/>
    <n v="-5222.2"/>
    <x v="0"/>
    <s v="R"/>
    <s v="A"/>
    <x v="2"/>
  </r>
  <r>
    <x v="0"/>
    <x v="2"/>
    <n v="2026"/>
    <x v="0"/>
    <x v="4"/>
    <x v="2"/>
    <x v="3"/>
    <x v="115"/>
    <n v="4566"/>
    <n v="-4566"/>
    <x v="0"/>
    <s v="R"/>
    <s v="C"/>
    <x v="0"/>
  </r>
  <r>
    <x v="0"/>
    <x v="0"/>
    <n v="2026"/>
    <x v="0"/>
    <x v="5"/>
    <x v="5"/>
    <x v="2"/>
    <x v="449"/>
    <n v="-178200"/>
    <n v="178200"/>
    <x v="0"/>
    <s v="E"/>
    <s v="A"/>
    <x v="3"/>
  </r>
  <r>
    <x v="0"/>
    <x v="0"/>
    <n v="2026"/>
    <x v="0"/>
    <x v="3"/>
    <x v="5"/>
    <x v="2"/>
    <x v="603"/>
    <n v="-1257800"/>
    <n v="1257800"/>
    <x v="0"/>
    <s v="R"/>
    <s v="C"/>
    <x v="0"/>
  </r>
  <r>
    <x v="0"/>
    <x v="3"/>
    <n v="2026"/>
    <x v="2"/>
    <x v="10"/>
    <x v="4"/>
    <x v="2"/>
    <x v="200"/>
    <n v="0"/>
    <n v="0"/>
    <x v="0"/>
    <s v="R"/>
    <s v="C"/>
    <x v="0"/>
  </r>
  <r>
    <x v="0"/>
    <x v="0"/>
    <n v="2026"/>
    <x v="0"/>
    <x v="4"/>
    <x v="1"/>
    <x v="3"/>
    <x v="1096"/>
    <n v="-316800"/>
    <n v="316800"/>
    <x v="0"/>
    <s v="R"/>
    <s v="C"/>
    <x v="0"/>
  </r>
  <r>
    <x v="0"/>
    <x v="0"/>
    <n v="2026"/>
    <x v="0"/>
    <x v="1"/>
    <x v="6"/>
    <x v="1"/>
    <x v="386"/>
    <n v="-250"/>
    <n v="250"/>
    <x v="0"/>
    <s v="R"/>
    <s v="C"/>
    <x v="0"/>
  </r>
  <r>
    <x v="0"/>
    <x v="2"/>
    <n v="2026"/>
    <x v="0"/>
    <x v="3"/>
    <x v="6"/>
    <x v="2"/>
    <x v="345"/>
    <n v="7611.31"/>
    <n v="-7611.31"/>
    <x v="0"/>
    <s v="R"/>
    <s v="C"/>
    <x v="0"/>
  </r>
  <r>
    <x v="0"/>
    <x v="2"/>
    <n v="2026"/>
    <x v="0"/>
    <x v="14"/>
    <x v="0"/>
    <x v="0"/>
    <x v="112"/>
    <n v="3130.98"/>
    <n v="-3130.98"/>
    <x v="0"/>
    <s v="R"/>
    <s v="C"/>
    <x v="0"/>
  </r>
  <r>
    <x v="0"/>
    <x v="3"/>
    <n v="2026"/>
    <x v="0"/>
    <x v="3"/>
    <x v="5"/>
    <x v="2"/>
    <x v="105"/>
    <n v="974099.61"/>
    <n v="-974099.61"/>
    <x v="0"/>
    <s v="E"/>
    <s v="C"/>
    <x v="1"/>
  </r>
  <r>
    <x v="0"/>
    <x v="0"/>
    <n v="2026"/>
    <x v="0"/>
    <x v="14"/>
    <x v="1"/>
    <x v="14"/>
    <x v="198"/>
    <n v="-30716.42"/>
    <n v="30716.42"/>
    <x v="0"/>
    <s v="E"/>
    <s v="A"/>
    <x v="3"/>
  </r>
  <r>
    <x v="0"/>
    <x v="0"/>
    <n v="2026"/>
    <x v="0"/>
    <x v="17"/>
    <x v="2"/>
    <x v="12"/>
    <x v="120"/>
    <n v="-26330404.210000001"/>
    <n v="26330404.210000001"/>
    <x v="0"/>
    <s v="R"/>
    <s v="A"/>
    <x v="2"/>
  </r>
  <r>
    <x v="0"/>
    <x v="0"/>
    <n v="2026"/>
    <x v="0"/>
    <x v="12"/>
    <x v="3"/>
    <x v="2"/>
    <x v="121"/>
    <n v="0"/>
    <n v="0"/>
    <x v="0"/>
    <s v="R"/>
    <s v="A"/>
    <x v="2"/>
  </r>
  <r>
    <x v="0"/>
    <x v="0"/>
    <n v="2026"/>
    <x v="0"/>
    <x v="12"/>
    <x v="1"/>
    <x v="2"/>
    <x v="300"/>
    <n v="0"/>
    <n v="0"/>
    <x v="0"/>
    <s v="R"/>
    <s v="A"/>
    <x v="2"/>
  </r>
  <r>
    <x v="0"/>
    <x v="0"/>
    <n v="2026"/>
    <x v="0"/>
    <x v="18"/>
    <x v="1"/>
    <x v="2"/>
    <x v="32"/>
    <n v="-740000"/>
    <n v="740000"/>
    <x v="0"/>
    <s v="R"/>
    <s v="A"/>
    <x v="2"/>
  </r>
  <r>
    <x v="0"/>
    <x v="0"/>
    <n v="2026"/>
    <x v="0"/>
    <x v="24"/>
    <x v="6"/>
    <x v="2"/>
    <x v="528"/>
    <n v="-49700"/>
    <n v="49700"/>
    <x v="0"/>
    <s v="R"/>
    <s v="C"/>
    <x v="0"/>
  </r>
  <r>
    <x v="0"/>
    <x v="0"/>
    <n v="2026"/>
    <x v="0"/>
    <x v="35"/>
    <x v="6"/>
    <x v="2"/>
    <x v="357"/>
    <n v="-88900"/>
    <n v="88900"/>
    <x v="0"/>
    <s v="R"/>
    <s v="C"/>
    <x v="0"/>
  </r>
  <r>
    <x v="0"/>
    <x v="0"/>
    <n v="2026"/>
    <x v="0"/>
    <x v="29"/>
    <x v="4"/>
    <x v="2"/>
    <x v="170"/>
    <n v="-575166.84"/>
    <n v="575166.84"/>
    <x v="0"/>
    <s v="R"/>
    <s v="A"/>
    <x v="2"/>
  </r>
  <r>
    <x v="0"/>
    <x v="0"/>
    <n v="2026"/>
    <x v="0"/>
    <x v="13"/>
    <x v="1"/>
    <x v="3"/>
    <x v="98"/>
    <n v="-12100"/>
    <n v="12100"/>
    <x v="0"/>
    <s v="E"/>
    <s v="A"/>
    <x v="3"/>
  </r>
  <r>
    <x v="0"/>
    <x v="0"/>
    <n v="2026"/>
    <x v="0"/>
    <x v="8"/>
    <x v="1"/>
    <x v="2"/>
    <x v="62"/>
    <n v="0"/>
    <n v="0"/>
    <x v="0"/>
    <s v="R"/>
    <s v="C"/>
    <x v="0"/>
  </r>
  <r>
    <x v="0"/>
    <x v="0"/>
    <n v="2026"/>
    <x v="0"/>
    <x v="53"/>
    <x v="4"/>
    <x v="15"/>
    <x v="380"/>
    <n v="-130000000"/>
    <n v="130000000"/>
    <x v="0"/>
    <s v="R"/>
    <s v="C"/>
    <x v="0"/>
  </r>
  <r>
    <x v="0"/>
    <x v="1"/>
    <n v="2026"/>
    <x v="0"/>
    <x v="3"/>
    <x v="1"/>
    <x v="2"/>
    <x v="290"/>
    <n v="-462997.32"/>
    <n v="462997.32"/>
    <x v="0"/>
    <s v="R"/>
    <s v="A"/>
    <x v="2"/>
  </r>
  <r>
    <x v="0"/>
    <x v="3"/>
    <n v="2026"/>
    <x v="0"/>
    <x v="44"/>
    <x v="1"/>
    <x v="1"/>
    <x v="641"/>
    <n v="0"/>
    <n v="0"/>
    <x v="0"/>
    <s v="R"/>
    <s v="C"/>
    <x v="0"/>
  </r>
  <r>
    <x v="0"/>
    <x v="2"/>
    <n v="2026"/>
    <x v="0"/>
    <x v="3"/>
    <x v="5"/>
    <x v="2"/>
    <x v="26"/>
    <n v="651329"/>
    <n v="-651329"/>
    <x v="0"/>
    <s v="R"/>
    <s v="A"/>
    <x v="2"/>
  </r>
  <r>
    <x v="0"/>
    <x v="2"/>
    <n v="2026"/>
    <x v="0"/>
    <x v="18"/>
    <x v="1"/>
    <x v="2"/>
    <x v="973"/>
    <n v="23608744.710000001"/>
    <n v="-23608744.710000001"/>
    <x v="0"/>
    <s v="E"/>
    <s v="A"/>
    <x v="3"/>
  </r>
  <r>
    <x v="0"/>
    <x v="1"/>
    <n v="2026"/>
    <x v="0"/>
    <x v="3"/>
    <x v="1"/>
    <x v="2"/>
    <x v="491"/>
    <n v="-176874.07"/>
    <n v="176874.07"/>
    <x v="0"/>
    <s v="R"/>
    <s v="C"/>
    <x v="0"/>
  </r>
  <r>
    <x v="0"/>
    <x v="2"/>
    <n v="2026"/>
    <x v="0"/>
    <x v="14"/>
    <x v="6"/>
    <x v="2"/>
    <x v="529"/>
    <n v="132861.5"/>
    <n v="-132861.5"/>
    <x v="0"/>
    <s v="R"/>
    <s v="C"/>
    <x v="0"/>
  </r>
  <r>
    <x v="0"/>
    <x v="2"/>
    <n v="2026"/>
    <x v="0"/>
    <x v="16"/>
    <x v="2"/>
    <x v="2"/>
    <x v="693"/>
    <n v="3966177.1"/>
    <n v="-3966177.1"/>
    <x v="0"/>
    <s v="R"/>
    <s v="C"/>
    <x v="0"/>
  </r>
  <r>
    <x v="0"/>
    <x v="3"/>
    <n v="2027"/>
    <x v="0"/>
    <x v="3"/>
    <x v="1"/>
    <x v="2"/>
    <x v="89"/>
    <n v="3518.15"/>
    <n v="-3518.15"/>
    <x v="0"/>
    <s v="R"/>
    <s v="C"/>
    <x v="0"/>
  </r>
  <r>
    <x v="0"/>
    <x v="0"/>
    <n v="2026"/>
    <x v="0"/>
    <x v="33"/>
    <x v="0"/>
    <x v="0"/>
    <x v="717"/>
    <n v="-3910800"/>
    <n v="3910800"/>
    <x v="0"/>
    <s v="R"/>
    <s v="C"/>
    <x v="0"/>
  </r>
  <r>
    <x v="0"/>
    <x v="2"/>
    <n v="2026"/>
    <x v="0"/>
    <x v="28"/>
    <x v="3"/>
    <x v="2"/>
    <x v="48"/>
    <n v="170654.14"/>
    <n v="-170654.14"/>
    <x v="0"/>
    <s v="R"/>
    <s v="C"/>
    <x v="0"/>
  </r>
  <r>
    <x v="0"/>
    <x v="0"/>
    <n v="2026"/>
    <x v="4"/>
    <x v="4"/>
    <x v="5"/>
    <x v="3"/>
    <x v="274"/>
    <n v="-718750"/>
    <n v="718750"/>
    <x v="0"/>
    <s v="E"/>
    <s v="C"/>
    <x v="1"/>
  </r>
  <r>
    <x v="0"/>
    <x v="0"/>
    <n v="2026"/>
    <x v="2"/>
    <x v="32"/>
    <x v="1"/>
    <x v="2"/>
    <x v="356"/>
    <n v="-1175521.96"/>
    <n v="1175521.96"/>
    <x v="0"/>
    <s v="R"/>
    <s v="C"/>
    <x v="0"/>
  </r>
  <r>
    <x v="0"/>
    <x v="0"/>
    <n v="2026"/>
    <x v="2"/>
    <x v="13"/>
    <x v="5"/>
    <x v="2"/>
    <x v="162"/>
    <n v="-17399"/>
    <n v="17399"/>
    <x v="0"/>
    <s v="R"/>
    <s v="B"/>
    <x v="6"/>
  </r>
  <r>
    <x v="0"/>
    <x v="0"/>
    <n v="2026"/>
    <x v="1"/>
    <x v="0"/>
    <x v="1"/>
    <x v="10"/>
    <x v="98"/>
    <n v="-487979.11"/>
    <n v="487979.11"/>
    <x v="0"/>
    <s v="R"/>
    <s v="C"/>
    <x v="0"/>
  </r>
  <r>
    <x v="0"/>
    <x v="2"/>
    <n v="2026"/>
    <x v="1"/>
    <x v="14"/>
    <x v="5"/>
    <x v="11"/>
    <x v="399"/>
    <n v="959239.17"/>
    <n v="-959239.17"/>
    <x v="0"/>
    <s v="E"/>
    <s v="A"/>
    <x v="3"/>
  </r>
  <r>
    <x v="0"/>
    <x v="2"/>
    <n v="2026"/>
    <x v="0"/>
    <x v="1"/>
    <x v="5"/>
    <x v="2"/>
    <x v="59"/>
    <n v="8900"/>
    <n v="-8900"/>
    <x v="0"/>
    <s v="R"/>
    <s v="C"/>
    <x v="0"/>
  </r>
  <r>
    <x v="0"/>
    <x v="0"/>
    <n v="2026"/>
    <x v="0"/>
    <x v="26"/>
    <x v="2"/>
    <x v="2"/>
    <x v="449"/>
    <n v="-1719100"/>
    <n v="1719100"/>
    <x v="0"/>
    <s v="E"/>
    <s v="A"/>
    <x v="3"/>
  </r>
  <r>
    <x v="0"/>
    <x v="0"/>
    <n v="2025"/>
    <x v="0"/>
    <x v="4"/>
    <x v="6"/>
    <x v="3"/>
    <x v="49"/>
    <n v="-3097.95"/>
    <n v="3097.95"/>
    <x v="0"/>
    <s v="E"/>
    <s v="C"/>
    <x v="1"/>
  </r>
  <r>
    <x v="0"/>
    <x v="0"/>
    <n v="2025"/>
    <x v="0"/>
    <x v="10"/>
    <x v="0"/>
    <x v="0"/>
    <x v="1097"/>
    <n v="-212346.64"/>
    <n v="212346.64"/>
    <x v="0"/>
    <s v="R"/>
    <s v="C"/>
    <x v="0"/>
  </r>
  <r>
    <x v="0"/>
    <x v="2"/>
    <n v="2026"/>
    <x v="0"/>
    <x v="10"/>
    <x v="1"/>
    <x v="2"/>
    <x v="120"/>
    <n v="236031.1"/>
    <n v="-236031.1"/>
    <x v="0"/>
    <s v="R"/>
    <s v="A"/>
    <x v="2"/>
  </r>
  <r>
    <x v="0"/>
    <x v="0"/>
    <n v="2026"/>
    <x v="0"/>
    <x v="1"/>
    <x v="5"/>
    <x v="1"/>
    <x v="230"/>
    <n v="-13808.66"/>
    <n v="13808.66"/>
    <x v="0"/>
    <s v="E"/>
    <s v="A"/>
    <x v="3"/>
  </r>
  <r>
    <x v="0"/>
    <x v="3"/>
    <n v="2026"/>
    <x v="0"/>
    <x v="4"/>
    <x v="5"/>
    <x v="3"/>
    <x v="230"/>
    <n v="0"/>
    <n v="0"/>
    <x v="0"/>
    <s v="R"/>
    <s v="C"/>
    <x v="0"/>
  </r>
  <r>
    <x v="0"/>
    <x v="2"/>
    <n v="2026"/>
    <x v="0"/>
    <x v="4"/>
    <x v="5"/>
    <x v="3"/>
    <x v="274"/>
    <n v="320000"/>
    <n v="-320000"/>
    <x v="0"/>
    <s v="E"/>
    <s v="C"/>
    <x v="1"/>
  </r>
  <r>
    <x v="0"/>
    <x v="2"/>
    <n v="2026"/>
    <x v="1"/>
    <x v="14"/>
    <x v="1"/>
    <x v="2"/>
    <x v="32"/>
    <n v="32801.24"/>
    <n v="-32801.24"/>
    <x v="0"/>
    <s v="R"/>
    <s v="A"/>
    <x v="2"/>
  </r>
  <r>
    <x v="0"/>
    <x v="3"/>
    <n v="2027"/>
    <x v="0"/>
    <x v="6"/>
    <x v="1"/>
    <x v="2"/>
    <x v="85"/>
    <n v="0"/>
    <n v="0"/>
    <x v="0"/>
    <s v="E"/>
    <s v="A"/>
    <x v="3"/>
  </r>
  <r>
    <x v="0"/>
    <x v="3"/>
    <n v="2027"/>
    <x v="0"/>
    <x v="3"/>
    <x v="1"/>
    <x v="2"/>
    <x v="349"/>
    <n v="0"/>
    <n v="0"/>
    <x v="0"/>
    <s v="R"/>
    <s v="C"/>
    <x v="0"/>
  </r>
  <r>
    <x v="0"/>
    <x v="2"/>
    <n v="2026"/>
    <x v="0"/>
    <x v="4"/>
    <x v="1"/>
    <x v="2"/>
    <x v="937"/>
    <n v="0"/>
    <n v="0"/>
    <x v="0"/>
    <s v="R"/>
    <s v="C"/>
    <x v="0"/>
  </r>
  <r>
    <x v="0"/>
    <x v="2"/>
    <n v="2026"/>
    <x v="0"/>
    <x v="3"/>
    <x v="5"/>
    <x v="2"/>
    <x v="229"/>
    <n v="107705989.95"/>
    <n v="-107705989.95"/>
    <x v="0"/>
    <s v="R"/>
    <s v="C"/>
    <x v="0"/>
  </r>
  <r>
    <x v="0"/>
    <x v="2"/>
    <n v="2026"/>
    <x v="0"/>
    <x v="30"/>
    <x v="1"/>
    <x v="2"/>
    <x v="244"/>
    <n v="4572515.9000000004"/>
    <n v="-4572515.9000000004"/>
    <x v="0"/>
    <s v="E"/>
    <s v="S"/>
    <x v="5"/>
  </r>
  <r>
    <x v="0"/>
    <x v="0"/>
    <n v="2026"/>
    <x v="0"/>
    <x v="2"/>
    <x v="0"/>
    <x v="0"/>
    <x v="1098"/>
    <n v="0"/>
    <n v="0"/>
    <x v="0"/>
    <s v="R"/>
    <s v="C"/>
    <x v="0"/>
  </r>
  <r>
    <x v="0"/>
    <x v="0"/>
    <n v="2026"/>
    <x v="0"/>
    <x v="12"/>
    <x v="2"/>
    <x v="2"/>
    <x v="443"/>
    <n v="-42546.23"/>
    <n v="42546.23"/>
    <x v="0"/>
    <s v="R"/>
    <s v="C"/>
    <x v="0"/>
  </r>
  <r>
    <x v="0"/>
    <x v="0"/>
    <n v="2026"/>
    <x v="0"/>
    <x v="2"/>
    <x v="0"/>
    <x v="0"/>
    <x v="1099"/>
    <n v="0"/>
    <n v="0"/>
    <x v="0"/>
    <s v="R"/>
    <s v="C"/>
    <x v="0"/>
  </r>
  <r>
    <x v="0"/>
    <x v="0"/>
    <n v="2026"/>
    <x v="0"/>
    <x v="0"/>
    <x v="0"/>
    <x v="0"/>
    <x v="1100"/>
    <n v="0"/>
    <n v="0"/>
    <x v="0"/>
    <s v="R"/>
    <s v="C"/>
    <x v="0"/>
  </r>
  <r>
    <x v="0"/>
    <x v="0"/>
    <n v="2026"/>
    <x v="0"/>
    <x v="27"/>
    <x v="0"/>
    <x v="0"/>
    <x v="1101"/>
    <n v="0"/>
    <n v="0"/>
    <x v="0"/>
    <m/>
    <m/>
    <x v="8"/>
  </r>
  <r>
    <x v="0"/>
    <x v="0"/>
    <n v="2026"/>
    <x v="0"/>
    <x v="9"/>
    <x v="5"/>
    <x v="2"/>
    <x v="59"/>
    <n v="-5027500"/>
    <n v="5027500"/>
    <x v="0"/>
    <s v="R"/>
    <s v="C"/>
    <x v="0"/>
  </r>
  <r>
    <x v="0"/>
    <x v="0"/>
    <n v="2026"/>
    <x v="0"/>
    <x v="10"/>
    <x v="0"/>
    <x v="0"/>
    <x v="1102"/>
    <n v="0"/>
    <n v="0"/>
    <x v="0"/>
    <s v="R"/>
    <s v="C"/>
    <x v="0"/>
  </r>
  <r>
    <x v="0"/>
    <x v="0"/>
    <n v="2026"/>
    <x v="0"/>
    <x v="33"/>
    <x v="0"/>
    <x v="0"/>
    <x v="402"/>
    <n v="0"/>
    <n v="0"/>
    <x v="0"/>
    <s v="R"/>
    <s v="C"/>
    <x v="0"/>
  </r>
  <r>
    <x v="0"/>
    <x v="0"/>
    <n v="2026"/>
    <x v="0"/>
    <x v="11"/>
    <x v="1"/>
    <x v="2"/>
    <x v="244"/>
    <n v="-9624149.1799999997"/>
    <n v="9624149.1799999997"/>
    <x v="0"/>
    <s v="E"/>
    <s v="B"/>
    <x v="4"/>
  </r>
  <r>
    <x v="0"/>
    <x v="0"/>
    <n v="2026"/>
    <x v="0"/>
    <x v="18"/>
    <x v="6"/>
    <x v="1"/>
    <x v="215"/>
    <n v="-68200"/>
    <n v="68200"/>
    <x v="0"/>
    <s v="E"/>
    <s v="A"/>
    <x v="3"/>
  </r>
  <r>
    <x v="0"/>
    <x v="3"/>
    <n v="2025"/>
    <x v="0"/>
    <x v="10"/>
    <x v="1"/>
    <x v="2"/>
    <x v="391"/>
    <n v="2732.4"/>
    <n v="-2732.4"/>
    <x v="0"/>
    <s v="R"/>
    <s v="A"/>
    <x v="2"/>
  </r>
  <r>
    <x v="0"/>
    <x v="1"/>
    <n v="2025"/>
    <x v="0"/>
    <x v="12"/>
    <x v="1"/>
    <x v="2"/>
    <x v="257"/>
    <n v="580379.02"/>
    <n v="-580379.02"/>
    <x v="0"/>
    <s v="R"/>
    <s v="C"/>
    <x v="0"/>
  </r>
  <r>
    <x v="0"/>
    <x v="2"/>
    <n v="2026"/>
    <x v="0"/>
    <x v="30"/>
    <x v="6"/>
    <x v="2"/>
    <x v="492"/>
    <n v="332502.05"/>
    <n v="-332502.05"/>
    <x v="0"/>
    <s v="E"/>
    <s v="B"/>
    <x v="4"/>
  </r>
  <r>
    <x v="0"/>
    <x v="1"/>
    <n v="2026"/>
    <x v="0"/>
    <x v="4"/>
    <x v="1"/>
    <x v="3"/>
    <x v="282"/>
    <n v="0"/>
    <n v="0"/>
    <x v="0"/>
    <s v="R"/>
    <s v="C"/>
    <x v="0"/>
  </r>
  <r>
    <x v="0"/>
    <x v="2"/>
    <n v="2026"/>
    <x v="0"/>
    <x v="4"/>
    <x v="3"/>
    <x v="3"/>
    <x v="166"/>
    <n v="73389.83"/>
    <n v="-73389.83"/>
    <x v="0"/>
    <s v="R"/>
    <s v="C"/>
    <x v="0"/>
  </r>
  <r>
    <x v="0"/>
    <x v="2"/>
    <n v="2026"/>
    <x v="0"/>
    <x v="30"/>
    <x v="1"/>
    <x v="2"/>
    <x v="34"/>
    <n v="5620969.5199999996"/>
    <n v="-5620969.5199999996"/>
    <x v="0"/>
    <s v="E"/>
    <s v="S"/>
    <x v="5"/>
  </r>
  <r>
    <x v="0"/>
    <x v="2"/>
    <n v="2026"/>
    <x v="0"/>
    <x v="27"/>
    <x v="1"/>
    <x v="0"/>
    <x v="287"/>
    <n v="2804576.28"/>
    <n v="-2804576.28"/>
    <x v="0"/>
    <s v="R"/>
    <s v="S"/>
    <x v="7"/>
  </r>
  <r>
    <x v="0"/>
    <x v="3"/>
    <n v="2027"/>
    <x v="2"/>
    <x v="14"/>
    <x v="1"/>
    <x v="6"/>
    <x v="43"/>
    <n v="0"/>
    <n v="0"/>
    <x v="0"/>
    <s v="E"/>
    <s v="A"/>
    <x v="3"/>
  </r>
  <r>
    <x v="0"/>
    <x v="2"/>
    <n v="2026"/>
    <x v="0"/>
    <x v="12"/>
    <x v="5"/>
    <x v="2"/>
    <x v="437"/>
    <n v="0"/>
    <n v="0"/>
    <x v="0"/>
    <s v="E"/>
    <s v="B"/>
    <x v="4"/>
  </r>
  <r>
    <x v="0"/>
    <x v="3"/>
    <n v="2026"/>
    <x v="0"/>
    <x v="1"/>
    <x v="4"/>
    <x v="1"/>
    <x v="184"/>
    <n v="8133901.2599999998"/>
    <n v="-8133901.2599999998"/>
    <x v="0"/>
    <s v="R"/>
    <s v="C"/>
    <x v="0"/>
  </r>
  <r>
    <x v="0"/>
    <x v="3"/>
    <n v="2026"/>
    <x v="1"/>
    <x v="3"/>
    <x v="5"/>
    <x v="2"/>
    <x v="503"/>
    <n v="0"/>
    <n v="0"/>
    <x v="0"/>
    <s v="E"/>
    <s v="A"/>
    <x v="3"/>
  </r>
  <r>
    <x v="0"/>
    <x v="2"/>
    <n v="2026"/>
    <x v="0"/>
    <x v="12"/>
    <x v="6"/>
    <x v="2"/>
    <x v="472"/>
    <n v="240549.71"/>
    <n v="-240549.71"/>
    <x v="0"/>
    <s v="R"/>
    <s v="A"/>
    <x v="2"/>
  </r>
  <r>
    <x v="0"/>
    <x v="0"/>
    <n v="2026"/>
    <x v="1"/>
    <x v="3"/>
    <x v="5"/>
    <x v="2"/>
    <x v="57"/>
    <n v="-29057"/>
    <n v="29057"/>
    <x v="0"/>
    <s v="R"/>
    <s v="A"/>
    <x v="2"/>
  </r>
  <r>
    <x v="0"/>
    <x v="3"/>
    <n v="2027"/>
    <x v="0"/>
    <x v="14"/>
    <x v="5"/>
    <x v="2"/>
    <x v="155"/>
    <n v="0"/>
    <n v="0"/>
    <x v="0"/>
    <s v="E"/>
    <s v="A"/>
    <x v="3"/>
  </r>
  <r>
    <x v="0"/>
    <x v="2"/>
    <n v="2026"/>
    <x v="0"/>
    <x v="28"/>
    <x v="0"/>
    <x v="0"/>
    <x v="402"/>
    <n v="38195.919999999998"/>
    <n v="-38195.919999999998"/>
    <x v="0"/>
    <s v="R"/>
    <s v="C"/>
    <x v="0"/>
  </r>
  <r>
    <x v="0"/>
    <x v="2"/>
    <n v="2026"/>
    <x v="0"/>
    <x v="4"/>
    <x v="1"/>
    <x v="2"/>
    <x v="279"/>
    <n v="879948.11"/>
    <n v="-879948.11"/>
    <x v="0"/>
    <s v="R"/>
    <s v="C"/>
    <x v="0"/>
  </r>
  <r>
    <x v="0"/>
    <x v="0"/>
    <n v="2026"/>
    <x v="1"/>
    <x v="4"/>
    <x v="5"/>
    <x v="3"/>
    <x v="101"/>
    <n v="-38801.279999999999"/>
    <n v="38801.279999999999"/>
    <x v="0"/>
    <s v="R"/>
    <s v="C"/>
    <x v="0"/>
  </r>
  <r>
    <x v="0"/>
    <x v="0"/>
    <n v="2026"/>
    <x v="1"/>
    <x v="16"/>
    <x v="5"/>
    <x v="2"/>
    <x v="79"/>
    <n v="-37960.01"/>
    <n v="37960.01"/>
    <x v="0"/>
    <s v="R"/>
    <s v="C"/>
    <x v="0"/>
  </r>
  <r>
    <x v="0"/>
    <x v="0"/>
    <n v="2026"/>
    <x v="1"/>
    <x v="10"/>
    <x v="1"/>
    <x v="2"/>
    <x v="889"/>
    <n v="-8037.5"/>
    <n v="8037.5"/>
    <x v="0"/>
    <s v="R"/>
    <s v="C"/>
    <x v="0"/>
  </r>
  <r>
    <x v="0"/>
    <x v="2"/>
    <n v="2026"/>
    <x v="1"/>
    <x v="4"/>
    <x v="1"/>
    <x v="0"/>
    <x v="14"/>
    <n v="0"/>
    <n v="0"/>
    <x v="0"/>
    <s v="R"/>
    <s v="C"/>
    <x v="0"/>
  </r>
  <r>
    <x v="0"/>
    <x v="0"/>
    <n v="2025"/>
    <x v="0"/>
    <x v="4"/>
    <x v="0"/>
    <x v="8"/>
    <x v="309"/>
    <n v="-5740550.4299999997"/>
    <n v="5740550.4299999997"/>
    <x v="0"/>
    <s v="R"/>
    <s v="C"/>
    <x v="0"/>
  </r>
  <r>
    <x v="0"/>
    <x v="2"/>
    <n v="2026"/>
    <x v="0"/>
    <x v="3"/>
    <x v="2"/>
    <x v="2"/>
    <x v="762"/>
    <n v="0"/>
    <n v="0"/>
    <x v="0"/>
    <s v="R"/>
    <s v="C"/>
    <x v="0"/>
  </r>
  <r>
    <x v="0"/>
    <x v="0"/>
    <n v="2026"/>
    <x v="1"/>
    <x v="1"/>
    <x v="4"/>
    <x v="1"/>
    <x v="338"/>
    <n v="0"/>
    <n v="0"/>
    <x v="0"/>
    <s v="R"/>
    <s v="C"/>
    <x v="0"/>
  </r>
  <r>
    <x v="0"/>
    <x v="0"/>
    <n v="2025"/>
    <x v="0"/>
    <x v="27"/>
    <x v="0"/>
    <x v="0"/>
    <x v="1103"/>
    <n v="-1048300"/>
    <n v="1048300"/>
    <x v="0"/>
    <s v="R"/>
    <s v="C"/>
    <x v="0"/>
  </r>
  <r>
    <x v="0"/>
    <x v="0"/>
    <n v="2026"/>
    <x v="0"/>
    <x v="48"/>
    <x v="1"/>
    <x v="2"/>
    <x v="60"/>
    <n v="-4500"/>
    <n v="4500"/>
    <x v="0"/>
    <s v="R"/>
    <s v="A"/>
    <x v="2"/>
  </r>
  <r>
    <x v="0"/>
    <x v="2"/>
    <n v="2026"/>
    <x v="0"/>
    <x v="4"/>
    <x v="1"/>
    <x v="2"/>
    <x v="444"/>
    <n v="161164.72"/>
    <n v="-161164.72"/>
    <x v="0"/>
    <s v="R"/>
    <s v="A"/>
    <x v="2"/>
  </r>
  <r>
    <x v="0"/>
    <x v="0"/>
    <n v="2026"/>
    <x v="0"/>
    <x v="16"/>
    <x v="1"/>
    <x v="2"/>
    <x v="478"/>
    <n v="-1600000"/>
    <n v="1600000"/>
    <x v="0"/>
    <s v="R"/>
    <s v="C"/>
    <x v="0"/>
  </r>
  <r>
    <x v="0"/>
    <x v="2"/>
    <n v="2026"/>
    <x v="1"/>
    <x v="6"/>
    <x v="1"/>
    <x v="23"/>
    <x v="410"/>
    <n v="39200"/>
    <n v="-39200"/>
    <x v="0"/>
    <s v="E"/>
    <s v="A"/>
    <x v="3"/>
  </r>
  <r>
    <x v="0"/>
    <x v="3"/>
    <n v="2027"/>
    <x v="4"/>
    <x v="3"/>
    <x v="1"/>
    <x v="2"/>
    <x v="15"/>
    <n v="0"/>
    <n v="0"/>
    <x v="0"/>
    <s v="R"/>
    <s v="C"/>
    <x v="0"/>
  </r>
  <r>
    <x v="0"/>
    <x v="2"/>
    <n v="2026"/>
    <x v="0"/>
    <x v="4"/>
    <x v="1"/>
    <x v="2"/>
    <x v="23"/>
    <n v="62400"/>
    <n v="-62400"/>
    <x v="0"/>
    <s v="R"/>
    <s v="A"/>
    <x v="2"/>
  </r>
  <r>
    <x v="0"/>
    <x v="0"/>
    <n v="2025"/>
    <x v="0"/>
    <x v="5"/>
    <x v="0"/>
    <x v="0"/>
    <x v="922"/>
    <n v="-2530482.87"/>
    <n v="2530482.87"/>
    <x v="0"/>
    <s v="R"/>
    <s v="C"/>
    <x v="0"/>
  </r>
  <r>
    <x v="0"/>
    <x v="2"/>
    <n v="2026"/>
    <x v="0"/>
    <x v="8"/>
    <x v="4"/>
    <x v="2"/>
    <x v="15"/>
    <n v="19438"/>
    <n v="-19438"/>
    <x v="0"/>
    <s v="R"/>
    <s v="C"/>
    <x v="0"/>
  </r>
  <r>
    <x v="0"/>
    <x v="2"/>
    <n v="2026"/>
    <x v="0"/>
    <x v="1"/>
    <x v="1"/>
    <x v="1"/>
    <x v="55"/>
    <n v="0"/>
    <n v="0"/>
    <x v="0"/>
    <s v="R"/>
    <s v="C"/>
    <x v="0"/>
  </r>
  <r>
    <x v="0"/>
    <x v="0"/>
    <n v="2026"/>
    <x v="0"/>
    <x v="29"/>
    <x v="4"/>
    <x v="2"/>
    <x v="35"/>
    <n v="0"/>
    <n v="0"/>
    <x v="0"/>
    <s v="E"/>
    <s v="A"/>
    <x v="3"/>
  </r>
  <r>
    <x v="0"/>
    <x v="0"/>
    <n v="2026"/>
    <x v="0"/>
    <x v="46"/>
    <x v="1"/>
    <x v="2"/>
    <x v="244"/>
    <n v="-149281"/>
    <n v="149281"/>
    <x v="0"/>
    <s v="E"/>
    <s v="S"/>
    <x v="5"/>
  </r>
  <r>
    <x v="0"/>
    <x v="0"/>
    <n v="2026"/>
    <x v="0"/>
    <x v="1"/>
    <x v="3"/>
    <x v="1"/>
    <x v="4"/>
    <n v="-24000"/>
    <n v="24000"/>
    <x v="0"/>
    <s v="R"/>
    <s v="C"/>
    <x v="0"/>
  </r>
  <r>
    <x v="0"/>
    <x v="0"/>
    <n v="2026"/>
    <x v="0"/>
    <x v="1"/>
    <x v="6"/>
    <x v="1"/>
    <x v="266"/>
    <n v="-32200"/>
    <n v="32200"/>
    <x v="0"/>
    <s v="R"/>
    <s v="C"/>
    <x v="0"/>
  </r>
  <r>
    <x v="0"/>
    <x v="0"/>
    <n v="2026"/>
    <x v="0"/>
    <x v="3"/>
    <x v="5"/>
    <x v="2"/>
    <x v="345"/>
    <n v="-1018000"/>
    <n v="1018000"/>
    <x v="0"/>
    <s v="R"/>
    <s v="C"/>
    <x v="0"/>
  </r>
  <r>
    <x v="0"/>
    <x v="0"/>
    <n v="2026"/>
    <x v="0"/>
    <x v="0"/>
    <x v="0"/>
    <x v="0"/>
    <x v="1104"/>
    <n v="0"/>
    <n v="0"/>
    <x v="0"/>
    <s v="R"/>
    <s v="C"/>
    <x v="0"/>
  </r>
  <r>
    <x v="0"/>
    <x v="0"/>
    <n v="2026"/>
    <x v="0"/>
    <x v="27"/>
    <x v="0"/>
    <x v="0"/>
    <x v="1105"/>
    <n v="-1600000000"/>
    <n v="1600000000"/>
    <x v="0"/>
    <s v="R"/>
    <s v="C"/>
    <x v="0"/>
  </r>
  <r>
    <x v="0"/>
    <x v="0"/>
    <n v="2026"/>
    <x v="0"/>
    <x v="4"/>
    <x v="0"/>
    <x v="0"/>
    <x v="706"/>
    <n v="-986894.94"/>
    <n v="986894.94"/>
    <x v="0"/>
    <s v="R"/>
    <s v="C"/>
    <x v="0"/>
  </r>
  <r>
    <x v="0"/>
    <x v="1"/>
    <n v="2025"/>
    <x v="0"/>
    <x v="14"/>
    <x v="1"/>
    <x v="2"/>
    <x v="201"/>
    <n v="350000"/>
    <n v="-350000"/>
    <x v="0"/>
    <s v="E"/>
    <s v="A"/>
    <x v="3"/>
  </r>
  <r>
    <x v="0"/>
    <x v="2"/>
    <n v="2026"/>
    <x v="0"/>
    <x v="1"/>
    <x v="1"/>
    <x v="1"/>
    <x v="828"/>
    <n v="18651.43"/>
    <n v="-18651.43"/>
    <x v="0"/>
    <s v="R"/>
    <s v="C"/>
    <x v="0"/>
  </r>
  <r>
    <x v="0"/>
    <x v="1"/>
    <n v="2026"/>
    <x v="0"/>
    <x v="28"/>
    <x v="1"/>
    <x v="2"/>
    <x v="86"/>
    <n v="-146582.04999999999"/>
    <n v="146582.04999999999"/>
    <x v="0"/>
    <s v="E"/>
    <s v="B"/>
    <x v="4"/>
  </r>
  <r>
    <x v="0"/>
    <x v="3"/>
    <n v="2027"/>
    <x v="0"/>
    <x v="3"/>
    <x v="4"/>
    <x v="2"/>
    <x v="41"/>
    <n v="20818.77"/>
    <n v="-20818.77"/>
    <x v="0"/>
    <s v="R"/>
    <s v="C"/>
    <x v="0"/>
  </r>
  <r>
    <x v="0"/>
    <x v="0"/>
    <n v="2026"/>
    <x v="0"/>
    <x v="5"/>
    <x v="0"/>
    <x v="0"/>
    <x v="431"/>
    <n v="0"/>
    <n v="0"/>
    <x v="0"/>
    <s v="R"/>
    <s v="C"/>
    <x v="0"/>
  </r>
  <r>
    <x v="0"/>
    <x v="2"/>
    <n v="2026"/>
    <x v="0"/>
    <x v="44"/>
    <x v="4"/>
    <x v="3"/>
    <x v="242"/>
    <n v="19431.22"/>
    <n v="-19431.22"/>
    <x v="0"/>
    <s v="E"/>
    <s v="S"/>
    <x v="5"/>
  </r>
  <r>
    <x v="0"/>
    <x v="0"/>
    <n v="2026"/>
    <x v="4"/>
    <x v="14"/>
    <x v="5"/>
    <x v="2"/>
    <x v="128"/>
    <n v="-1047037.81"/>
    <n v="1047037.81"/>
    <x v="0"/>
    <s v="E"/>
    <s v="B"/>
    <x v="4"/>
  </r>
  <r>
    <x v="0"/>
    <x v="2"/>
    <n v="2026"/>
    <x v="0"/>
    <x v="14"/>
    <x v="2"/>
    <x v="2"/>
    <x v="68"/>
    <n v="75920.59"/>
    <n v="-75920.59"/>
    <x v="0"/>
    <s v="R"/>
    <s v="C"/>
    <x v="0"/>
  </r>
  <r>
    <x v="0"/>
    <x v="2"/>
    <n v="2026"/>
    <x v="0"/>
    <x v="4"/>
    <x v="6"/>
    <x v="2"/>
    <x v="297"/>
    <n v="12720.11"/>
    <n v="-12720.11"/>
    <x v="0"/>
    <s v="R"/>
    <s v="C"/>
    <x v="0"/>
  </r>
  <r>
    <x v="0"/>
    <x v="2"/>
    <n v="2026"/>
    <x v="0"/>
    <x v="14"/>
    <x v="3"/>
    <x v="2"/>
    <x v="60"/>
    <n v="45996.77"/>
    <n v="-45996.77"/>
    <x v="0"/>
    <s v="R"/>
    <s v="C"/>
    <x v="0"/>
  </r>
  <r>
    <x v="0"/>
    <x v="0"/>
    <n v="2026"/>
    <x v="1"/>
    <x v="6"/>
    <x v="5"/>
    <x v="2"/>
    <x v="960"/>
    <n v="-580545"/>
    <n v="580545"/>
    <x v="0"/>
    <s v="E"/>
    <s v="A"/>
    <x v="3"/>
  </r>
  <r>
    <x v="0"/>
    <x v="2"/>
    <n v="2026"/>
    <x v="0"/>
    <x v="10"/>
    <x v="1"/>
    <x v="2"/>
    <x v="779"/>
    <n v="-146170.12"/>
    <n v="146170.12"/>
    <x v="0"/>
    <s v="R"/>
    <s v="C"/>
    <x v="0"/>
  </r>
  <r>
    <x v="0"/>
    <x v="0"/>
    <n v="2026"/>
    <x v="0"/>
    <x v="16"/>
    <x v="5"/>
    <x v="2"/>
    <x v="124"/>
    <n v="-500000"/>
    <n v="500000"/>
    <x v="0"/>
    <s v="E"/>
    <s v="A"/>
    <x v="3"/>
  </r>
  <r>
    <x v="0"/>
    <x v="0"/>
    <n v="2025"/>
    <x v="0"/>
    <x v="4"/>
    <x v="0"/>
    <x v="8"/>
    <x v="429"/>
    <n v="-161578.4"/>
    <n v="161578.4"/>
    <x v="0"/>
    <s v="R"/>
    <s v="C"/>
    <x v="0"/>
  </r>
  <r>
    <x v="0"/>
    <x v="2"/>
    <n v="2026"/>
    <x v="0"/>
    <x v="4"/>
    <x v="6"/>
    <x v="32"/>
    <x v="251"/>
    <n v="0"/>
    <n v="0"/>
    <x v="0"/>
    <s v="E"/>
    <s v="A"/>
    <x v="3"/>
  </r>
  <r>
    <x v="0"/>
    <x v="2"/>
    <n v="2026"/>
    <x v="1"/>
    <x v="1"/>
    <x v="4"/>
    <x v="1"/>
    <x v="36"/>
    <n v="130.51"/>
    <n v="-130.51"/>
    <x v="0"/>
    <s v="R"/>
    <s v="C"/>
    <x v="0"/>
  </r>
  <r>
    <x v="0"/>
    <x v="2"/>
    <n v="2026"/>
    <x v="1"/>
    <x v="4"/>
    <x v="5"/>
    <x v="2"/>
    <x v="1106"/>
    <n v="1237046"/>
    <n v="-1237046"/>
    <x v="0"/>
    <s v="R"/>
    <s v="C"/>
    <x v="0"/>
  </r>
  <r>
    <x v="0"/>
    <x v="2"/>
    <n v="2026"/>
    <x v="0"/>
    <x v="1"/>
    <x v="8"/>
    <x v="1"/>
    <x v="1107"/>
    <n v="10597081.310000001"/>
    <n v="-10597081.310000001"/>
    <x v="0"/>
    <s v="E"/>
    <s v="S"/>
    <x v="5"/>
  </r>
  <r>
    <x v="0"/>
    <x v="3"/>
    <n v="2026"/>
    <x v="0"/>
    <x v="4"/>
    <x v="0"/>
    <x v="0"/>
    <x v="619"/>
    <n v="0"/>
    <n v="0"/>
    <x v="0"/>
    <s v="R"/>
    <s v="C"/>
    <x v="0"/>
  </r>
  <r>
    <x v="0"/>
    <x v="3"/>
    <n v="2026"/>
    <x v="4"/>
    <x v="23"/>
    <x v="1"/>
    <x v="2"/>
    <x v="34"/>
    <n v="0"/>
    <n v="0"/>
    <x v="0"/>
    <s v="E"/>
    <s v="A"/>
    <x v="3"/>
  </r>
  <r>
    <x v="0"/>
    <x v="1"/>
    <n v="2026"/>
    <x v="0"/>
    <x v="12"/>
    <x v="1"/>
    <x v="2"/>
    <x v="52"/>
    <n v="-11700"/>
    <n v="11700"/>
    <x v="0"/>
    <s v="R"/>
    <s v="C"/>
    <x v="0"/>
  </r>
  <r>
    <x v="0"/>
    <x v="3"/>
    <n v="2026"/>
    <x v="0"/>
    <x v="22"/>
    <x v="5"/>
    <x v="2"/>
    <x v="32"/>
    <n v="230707.5"/>
    <n v="-230707.5"/>
    <x v="0"/>
    <s v="R"/>
    <s v="B"/>
    <x v="6"/>
  </r>
  <r>
    <x v="0"/>
    <x v="1"/>
    <n v="2027"/>
    <x v="0"/>
    <x v="12"/>
    <x v="1"/>
    <x v="2"/>
    <x v="146"/>
    <n v="10554.4"/>
    <n v="-10554.4"/>
    <x v="0"/>
    <s v="R"/>
    <s v="A"/>
    <x v="2"/>
  </r>
  <r>
    <x v="0"/>
    <x v="3"/>
    <n v="2027"/>
    <x v="0"/>
    <x v="9"/>
    <x v="1"/>
    <x v="2"/>
    <x v="85"/>
    <n v="0"/>
    <n v="0"/>
    <x v="0"/>
    <s v="E"/>
    <s v="B"/>
    <x v="4"/>
  </r>
  <r>
    <x v="0"/>
    <x v="2"/>
    <n v="2026"/>
    <x v="0"/>
    <x v="5"/>
    <x v="5"/>
    <x v="19"/>
    <x v="22"/>
    <n v="37816.080000000002"/>
    <n v="-37816.080000000002"/>
    <x v="0"/>
    <s v="E"/>
    <s v="B"/>
    <x v="4"/>
  </r>
  <r>
    <x v="0"/>
    <x v="0"/>
    <n v="2026"/>
    <x v="0"/>
    <x v="4"/>
    <x v="6"/>
    <x v="11"/>
    <x v="667"/>
    <n v="-95100"/>
    <n v="95100"/>
    <x v="0"/>
    <s v="E"/>
    <s v="A"/>
    <x v="3"/>
  </r>
  <r>
    <x v="0"/>
    <x v="0"/>
    <n v="2026"/>
    <x v="0"/>
    <x v="16"/>
    <x v="5"/>
    <x v="2"/>
    <x v="708"/>
    <n v="-575200"/>
    <n v="575200"/>
    <x v="0"/>
    <s v="E"/>
    <s v="A"/>
    <x v="3"/>
  </r>
  <r>
    <x v="0"/>
    <x v="0"/>
    <n v="2026"/>
    <x v="0"/>
    <x v="3"/>
    <x v="4"/>
    <x v="2"/>
    <x v="975"/>
    <n v="-3398900"/>
    <n v="3398900"/>
    <x v="0"/>
    <s v="R"/>
    <s v="C"/>
    <x v="0"/>
  </r>
  <r>
    <x v="0"/>
    <x v="0"/>
    <n v="2026"/>
    <x v="0"/>
    <x v="14"/>
    <x v="1"/>
    <x v="2"/>
    <x v="169"/>
    <n v="-107100"/>
    <n v="107100"/>
    <x v="0"/>
    <s v="R"/>
    <s v="A"/>
    <x v="2"/>
  </r>
  <r>
    <x v="0"/>
    <x v="0"/>
    <n v="2026"/>
    <x v="0"/>
    <x v="9"/>
    <x v="1"/>
    <x v="2"/>
    <x v="58"/>
    <n v="-14989100"/>
    <n v="14989100"/>
    <x v="0"/>
    <s v="R"/>
    <s v="A"/>
    <x v="2"/>
  </r>
  <r>
    <x v="0"/>
    <x v="0"/>
    <n v="2026"/>
    <x v="0"/>
    <x v="14"/>
    <x v="2"/>
    <x v="20"/>
    <x v="380"/>
    <n v="-883456.68"/>
    <n v="883456.68"/>
    <x v="0"/>
    <s v="E"/>
    <s v="A"/>
    <x v="3"/>
  </r>
  <r>
    <x v="0"/>
    <x v="0"/>
    <n v="2026"/>
    <x v="0"/>
    <x v="34"/>
    <x v="6"/>
    <x v="2"/>
    <x v="18"/>
    <n v="-283800"/>
    <n v="283800"/>
    <x v="0"/>
    <s v="R"/>
    <s v="C"/>
    <x v="0"/>
  </r>
  <r>
    <x v="0"/>
    <x v="2"/>
    <n v="2026"/>
    <x v="0"/>
    <x v="14"/>
    <x v="1"/>
    <x v="2"/>
    <x v="454"/>
    <n v="490637.64"/>
    <n v="-490637.64"/>
    <x v="0"/>
    <s v="R"/>
    <s v="C"/>
    <x v="0"/>
  </r>
  <r>
    <x v="0"/>
    <x v="2"/>
    <n v="2026"/>
    <x v="0"/>
    <x v="24"/>
    <x v="6"/>
    <x v="2"/>
    <x v="630"/>
    <n v="859000"/>
    <n v="-859000"/>
    <x v="0"/>
    <s v="R"/>
    <s v="A"/>
    <x v="2"/>
  </r>
  <r>
    <x v="0"/>
    <x v="1"/>
    <n v="2026"/>
    <x v="0"/>
    <x v="4"/>
    <x v="1"/>
    <x v="2"/>
    <x v="172"/>
    <n v="0"/>
    <n v="0"/>
    <x v="0"/>
    <s v="R"/>
    <s v="C"/>
    <x v="0"/>
  </r>
  <r>
    <x v="0"/>
    <x v="2"/>
    <n v="2026"/>
    <x v="0"/>
    <x v="10"/>
    <x v="6"/>
    <x v="2"/>
    <x v="239"/>
    <n v="3675.88"/>
    <n v="-3675.88"/>
    <x v="0"/>
    <s v="R"/>
    <s v="A"/>
    <x v="2"/>
  </r>
  <r>
    <x v="0"/>
    <x v="0"/>
    <n v="2026"/>
    <x v="4"/>
    <x v="4"/>
    <x v="5"/>
    <x v="3"/>
    <x v="101"/>
    <n v="-3750"/>
    <n v="3750"/>
    <x v="0"/>
    <s v="R"/>
    <s v="C"/>
    <x v="0"/>
  </r>
  <r>
    <x v="0"/>
    <x v="1"/>
    <n v="2026"/>
    <x v="0"/>
    <x v="3"/>
    <x v="1"/>
    <x v="2"/>
    <x v="349"/>
    <n v="0"/>
    <n v="0"/>
    <x v="0"/>
    <s v="R"/>
    <s v="C"/>
    <x v="0"/>
  </r>
  <r>
    <x v="0"/>
    <x v="2"/>
    <n v="2026"/>
    <x v="0"/>
    <x v="29"/>
    <x v="0"/>
    <x v="0"/>
    <x v="222"/>
    <n v="105588.96"/>
    <n v="-105588.96"/>
    <x v="0"/>
    <s v="R"/>
    <s v="C"/>
    <x v="0"/>
  </r>
  <r>
    <x v="0"/>
    <x v="3"/>
    <n v="2026"/>
    <x v="0"/>
    <x v="6"/>
    <x v="1"/>
    <x v="2"/>
    <x v="11"/>
    <n v="0"/>
    <n v="0"/>
    <x v="0"/>
    <s v="R"/>
    <s v="A"/>
    <x v="2"/>
  </r>
  <r>
    <x v="0"/>
    <x v="1"/>
    <n v="2026"/>
    <x v="0"/>
    <x v="4"/>
    <x v="1"/>
    <x v="3"/>
    <x v="325"/>
    <n v="0"/>
    <n v="0"/>
    <x v="0"/>
    <s v="E"/>
    <s v="C"/>
    <x v="1"/>
  </r>
  <r>
    <x v="0"/>
    <x v="0"/>
    <n v="2026"/>
    <x v="0"/>
    <x v="4"/>
    <x v="0"/>
    <x v="0"/>
    <x v="1108"/>
    <n v="-3000000"/>
    <n v="3000000"/>
    <x v="0"/>
    <s v="R"/>
    <s v="C"/>
    <x v="0"/>
  </r>
  <r>
    <x v="0"/>
    <x v="0"/>
    <n v="2026"/>
    <x v="0"/>
    <x v="4"/>
    <x v="2"/>
    <x v="2"/>
    <x v="68"/>
    <n v="-276000"/>
    <n v="276000"/>
    <x v="0"/>
    <s v="R"/>
    <s v="C"/>
    <x v="0"/>
  </r>
  <r>
    <x v="0"/>
    <x v="3"/>
    <n v="2027"/>
    <x v="0"/>
    <x v="4"/>
    <x v="1"/>
    <x v="3"/>
    <x v="824"/>
    <n v="13860"/>
    <n v="-13860"/>
    <x v="0"/>
    <s v="R"/>
    <s v="C"/>
    <x v="0"/>
  </r>
  <r>
    <x v="0"/>
    <x v="3"/>
    <n v="2027"/>
    <x v="1"/>
    <x v="4"/>
    <x v="1"/>
    <x v="3"/>
    <x v="520"/>
    <n v="44810"/>
    <n v="-44810"/>
    <x v="0"/>
    <s v="E"/>
    <s v="C"/>
    <x v="1"/>
  </r>
  <r>
    <x v="0"/>
    <x v="2"/>
    <n v="2026"/>
    <x v="0"/>
    <x v="1"/>
    <x v="6"/>
    <x v="2"/>
    <x v="496"/>
    <n v="167612.35"/>
    <n v="-167612.35"/>
    <x v="0"/>
    <s v="R"/>
    <s v="C"/>
    <x v="0"/>
  </r>
  <r>
    <x v="0"/>
    <x v="0"/>
    <n v="2026"/>
    <x v="0"/>
    <x v="1"/>
    <x v="5"/>
    <x v="1"/>
    <x v="223"/>
    <n v="0"/>
    <n v="0"/>
    <x v="0"/>
    <s v="R"/>
    <s v="C"/>
    <x v="0"/>
  </r>
  <r>
    <x v="0"/>
    <x v="0"/>
    <n v="2026"/>
    <x v="0"/>
    <x v="7"/>
    <x v="6"/>
    <x v="2"/>
    <x v="90"/>
    <n v="-803600"/>
    <n v="803600"/>
    <x v="0"/>
    <s v="R"/>
    <s v="C"/>
    <x v="0"/>
  </r>
  <r>
    <x v="0"/>
    <x v="0"/>
    <n v="2026"/>
    <x v="0"/>
    <x v="7"/>
    <x v="6"/>
    <x v="2"/>
    <x v="62"/>
    <n v="0"/>
    <n v="0"/>
    <x v="0"/>
    <s v="R"/>
    <s v="C"/>
    <x v="0"/>
  </r>
  <r>
    <x v="0"/>
    <x v="0"/>
    <n v="2026"/>
    <x v="0"/>
    <x v="14"/>
    <x v="1"/>
    <x v="2"/>
    <x v="115"/>
    <n v="-194900"/>
    <n v="194900"/>
    <x v="0"/>
    <s v="R"/>
    <s v="C"/>
    <x v="0"/>
  </r>
  <r>
    <x v="0"/>
    <x v="0"/>
    <n v="2026"/>
    <x v="0"/>
    <x v="50"/>
    <x v="5"/>
    <x v="2"/>
    <x v="124"/>
    <n v="-707000"/>
    <n v="707000"/>
    <x v="0"/>
    <s v="R"/>
    <s v="C"/>
    <x v="0"/>
  </r>
  <r>
    <x v="0"/>
    <x v="0"/>
    <n v="2026"/>
    <x v="0"/>
    <x v="4"/>
    <x v="2"/>
    <x v="3"/>
    <x v="738"/>
    <n v="-1791900"/>
    <n v="1791900"/>
    <x v="0"/>
    <s v="E"/>
    <s v="A"/>
    <x v="3"/>
  </r>
  <r>
    <x v="0"/>
    <x v="0"/>
    <n v="2026"/>
    <x v="0"/>
    <x v="1"/>
    <x v="6"/>
    <x v="1"/>
    <x v="341"/>
    <n v="-87000"/>
    <n v="87000"/>
    <x v="0"/>
    <s v="R"/>
    <s v="C"/>
    <x v="0"/>
  </r>
  <r>
    <x v="0"/>
    <x v="0"/>
    <n v="2026"/>
    <x v="0"/>
    <x v="28"/>
    <x v="8"/>
    <x v="2"/>
    <x v="12"/>
    <n v="-6570500"/>
    <n v="6570500"/>
    <x v="0"/>
    <s v="E"/>
    <s v="S"/>
    <x v="5"/>
  </r>
  <r>
    <x v="0"/>
    <x v="3"/>
    <n v="2026"/>
    <x v="0"/>
    <x v="35"/>
    <x v="1"/>
    <x v="2"/>
    <x v="16"/>
    <n v="-117774.63"/>
    <n v="117774.63"/>
    <x v="0"/>
    <s v="E"/>
    <s v="B"/>
    <x v="4"/>
  </r>
  <r>
    <x v="0"/>
    <x v="1"/>
    <n v="2026"/>
    <x v="0"/>
    <x v="13"/>
    <x v="1"/>
    <x v="2"/>
    <x v="77"/>
    <n v="0"/>
    <n v="0"/>
    <x v="0"/>
    <s v="E"/>
    <s v="B"/>
    <x v="4"/>
  </r>
  <r>
    <x v="0"/>
    <x v="2"/>
    <n v="2026"/>
    <x v="0"/>
    <x v="8"/>
    <x v="6"/>
    <x v="2"/>
    <x v="26"/>
    <n v="36865.519999999997"/>
    <n v="-36865.519999999997"/>
    <x v="0"/>
    <s v="R"/>
    <s v="C"/>
    <x v="0"/>
  </r>
  <r>
    <x v="0"/>
    <x v="2"/>
    <n v="2026"/>
    <x v="0"/>
    <x v="4"/>
    <x v="5"/>
    <x v="3"/>
    <x v="101"/>
    <n v="10446.19"/>
    <n v="-10446.19"/>
    <x v="0"/>
    <s v="R"/>
    <s v="C"/>
    <x v="0"/>
  </r>
  <r>
    <x v="0"/>
    <x v="2"/>
    <n v="2026"/>
    <x v="0"/>
    <x v="5"/>
    <x v="6"/>
    <x v="2"/>
    <x v="11"/>
    <n v="3583040.9"/>
    <n v="-3583040.9"/>
    <x v="0"/>
    <s v="R"/>
    <s v="A"/>
    <x v="2"/>
  </r>
  <r>
    <x v="0"/>
    <x v="2"/>
    <n v="2026"/>
    <x v="1"/>
    <x v="1"/>
    <x v="1"/>
    <x v="1"/>
    <x v="346"/>
    <n v="0"/>
    <n v="0"/>
    <x v="0"/>
    <s v="R"/>
    <s v="C"/>
    <x v="0"/>
  </r>
  <r>
    <x v="0"/>
    <x v="2"/>
    <n v="2026"/>
    <x v="0"/>
    <x v="14"/>
    <x v="6"/>
    <x v="2"/>
    <x v="109"/>
    <n v="38186.639999999999"/>
    <n v="-38186.639999999999"/>
    <x v="0"/>
    <s v="E"/>
    <s v="A"/>
    <x v="3"/>
  </r>
  <r>
    <x v="0"/>
    <x v="2"/>
    <n v="2026"/>
    <x v="1"/>
    <x v="14"/>
    <x v="5"/>
    <x v="2"/>
    <x v="387"/>
    <n v="5528074.4500000002"/>
    <n v="-5528074.4500000002"/>
    <x v="0"/>
    <s v="E"/>
    <s v="C"/>
    <x v="1"/>
  </r>
  <r>
    <x v="0"/>
    <x v="2"/>
    <n v="2026"/>
    <x v="0"/>
    <x v="18"/>
    <x v="6"/>
    <x v="2"/>
    <x v="34"/>
    <n v="19972473.41"/>
    <n v="-19972473.41"/>
    <x v="0"/>
    <s v="E"/>
    <s v="A"/>
    <x v="3"/>
  </r>
  <r>
    <x v="0"/>
    <x v="2"/>
    <n v="2026"/>
    <x v="0"/>
    <x v="18"/>
    <x v="3"/>
    <x v="2"/>
    <x v="26"/>
    <n v="67235.09"/>
    <n v="-67235.09"/>
    <x v="0"/>
    <s v="R"/>
    <s v="A"/>
    <x v="2"/>
  </r>
  <r>
    <x v="0"/>
    <x v="2"/>
    <n v="2026"/>
    <x v="0"/>
    <x v="11"/>
    <x v="3"/>
    <x v="2"/>
    <x v="39"/>
    <n v="55582.46"/>
    <n v="-55582.46"/>
    <x v="0"/>
    <s v="E"/>
    <s v="B"/>
    <x v="4"/>
  </r>
  <r>
    <x v="0"/>
    <x v="3"/>
    <n v="2026"/>
    <x v="4"/>
    <x v="9"/>
    <x v="4"/>
    <x v="2"/>
    <x v="73"/>
    <n v="0"/>
    <n v="0"/>
    <x v="0"/>
    <s v="E"/>
    <s v="A"/>
    <x v="3"/>
  </r>
  <r>
    <x v="0"/>
    <x v="0"/>
    <n v="2026"/>
    <x v="0"/>
    <x v="3"/>
    <x v="4"/>
    <x v="2"/>
    <x v="213"/>
    <n v="-450000"/>
    <n v="450000"/>
    <x v="0"/>
    <s v="R"/>
    <s v="C"/>
    <x v="0"/>
  </r>
  <r>
    <x v="0"/>
    <x v="0"/>
    <n v="2026"/>
    <x v="0"/>
    <x v="6"/>
    <x v="3"/>
    <x v="2"/>
    <x v="162"/>
    <n v="-37157"/>
    <n v="37157"/>
    <x v="0"/>
    <s v="R"/>
    <s v="C"/>
    <x v="0"/>
  </r>
  <r>
    <x v="0"/>
    <x v="2"/>
    <n v="2026"/>
    <x v="1"/>
    <x v="9"/>
    <x v="4"/>
    <x v="2"/>
    <x v="51"/>
    <n v="372385.63"/>
    <n v="-372385.63"/>
    <x v="0"/>
    <s v="R"/>
    <s v="C"/>
    <x v="0"/>
  </r>
  <r>
    <x v="0"/>
    <x v="0"/>
    <n v="2026"/>
    <x v="0"/>
    <x v="4"/>
    <x v="3"/>
    <x v="2"/>
    <x v="534"/>
    <n v="-8000"/>
    <n v="8000"/>
    <x v="0"/>
    <s v="R"/>
    <s v="C"/>
    <x v="0"/>
  </r>
  <r>
    <x v="0"/>
    <x v="2"/>
    <n v="2026"/>
    <x v="0"/>
    <x v="6"/>
    <x v="5"/>
    <x v="2"/>
    <x v="843"/>
    <n v="40000000"/>
    <n v="-40000000"/>
    <x v="0"/>
    <s v="E"/>
    <s v="C"/>
    <x v="1"/>
  </r>
  <r>
    <x v="0"/>
    <x v="3"/>
    <n v="2026"/>
    <x v="0"/>
    <x v="6"/>
    <x v="5"/>
    <x v="2"/>
    <x v="472"/>
    <n v="831502.94"/>
    <n v="-831502.94"/>
    <x v="0"/>
    <s v="R"/>
    <s v="A"/>
    <x v="2"/>
  </r>
  <r>
    <x v="0"/>
    <x v="3"/>
    <n v="2026"/>
    <x v="0"/>
    <x v="16"/>
    <x v="5"/>
    <x v="2"/>
    <x v="708"/>
    <n v="104430.45"/>
    <n v="-104430.45"/>
    <x v="0"/>
    <s v="E"/>
    <s v="A"/>
    <x v="3"/>
  </r>
  <r>
    <x v="0"/>
    <x v="3"/>
    <n v="2027"/>
    <x v="0"/>
    <x v="9"/>
    <x v="1"/>
    <x v="2"/>
    <x v="292"/>
    <n v="18992.150000000001"/>
    <n v="-18992.150000000001"/>
    <x v="0"/>
    <s v="R"/>
    <s v="C"/>
    <x v="0"/>
  </r>
  <r>
    <x v="0"/>
    <x v="2"/>
    <n v="2026"/>
    <x v="0"/>
    <x v="49"/>
    <x v="1"/>
    <x v="2"/>
    <x v="34"/>
    <n v="2426745.41"/>
    <n v="-2426745.41"/>
    <x v="0"/>
    <s v="E"/>
    <s v="S"/>
    <x v="5"/>
  </r>
  <r>
    <x v="0"/>
    <x v="0"/>
    <n v="2026"/>
    <x v="0"/>
    <x v="1"/>
    <x v="1"/>
    <x v="2"/>
    <x v="31"/>
    <n v="0"/>
    <n v="0"/>
    <x v="0"/>
    <s v="R"/>
    <s v="C"/>
    <x v="0"/>
  </r>
  <r>
    <x v="0"/>
    <x v="0"/>
    <n v="2026"/>
    <x v="0"/>
    <x v="4"/>
    <x v="3"/>
    <x v="3"/>
    <x v="136"/>
    <n v="-97100"/>
    <n v="97100"/>
    <x v="0"/>
    <s v="R"/>
    <s v="C"/>
    <x v="0"/>
  </r>
  <r>
    <x v="0"/>
    <x v="0"/>
    <n v="2026"/>
    <x v="0"/>
    <x v="2"/>
    <x v="0"/>
    <x v="0"/>
    <x v="1109"/>
    <n v="0"/>
    <n v="0"/>
    <x v="0"/>
    <s v="R"/>
    <s v="C"/>
    <x v="0"/>
  </r>
  <r>
    <x v="0"/>
    <x v="0"/>
    <n v="2026"/>
    <x v="0"/>
    <x v="28"/>
    <x v="0"/>
    <x v="0"/>
    <x v="1110"/>
    <n v="-163419.54"/>
    <n v="163419.54"/>
    <x v="0"/>
    <s v="R"/>
    <s v="C"/>
    <x v="0"/>
  </r>
  <r>
    <x v="0"/>
    <x v="0"/>
    <n v="2026"/>
    <x v="0"/>
    <x v="14"/>
    <x v="2"/>
    <x v="2"/>
    <x v="122"/>
    <n v="-571341.54"/>
    <n v="571341.54"/>
    <x v="0"/>
    <s v="E"/>
    <s v="A"/>
    <x v="3"/>
  </r>
  <r>
    <x v="0"/>
    <x v="0"/>
    <n v="2026"/>
    <x v="0"/>
    <x v="1"/>
    <x v="4"/>
    <x v="1"/>
    <x v="148"/>
    <n v="-26829614.379999999"/>
    <n v="26829614.379999999"/>
    <x v="0"/>
    <s v="R"/>
    <s v="C"/>
    <x v="0"/>
  </r>
  <r>
    <x v="0"/>
    <x v="0"/>
    <n v="2026"/>
    <x v="0"/>
    <x v="1"/>
    <x v="4"/>
    <x v="1"/>
    <x v="100"/>
    <n v="-200065453.78"/>
    <n v="200065453.78"/>
    <x v="0"/>
    <s v="E"/>
    <s v="C"/>
    <x v="1"/>
  </r>
  <r>
    <x v="0"/>
    <x v="0"/>
    <n v="2026"/>
    <x v="0"/>
    <x v="0"/>
    <x v="4"/>
    <x v="2"/>
    <x v="10"/>
    <n v="-57998100"/>
    <n v="57998100"/>
    <x v="0"/>
    <s v="R"/>
    <s v="C"/>
    <x v="0"/>
  </r>
  <r>
    <x v="0"/>
    <x v="0"/>
    <n v="2026"/>
    <x v="0"/>
    <x v="4"/>
    <x v="0"/>
    <x v="0"/>
    <x v="1111"/>
    <n v="29505.19"/>
    <n v="-29505.19"/>
    <x v="0"/>
    <s v="R"/>
    <s v="C"/>
    <x v="0"/>
  </r>
  <r>
    <x v="0"/>
    <x v="1"/>
    <n v="2025"/>
    <x v="0"/>
    <x v="10"/>
    <x v="1"/>
    <x v="2"/>
    <x v="89"/>
    <n v="2748.06"/>
    <n v="-2748.06"/>
    <x v="0"/>
    <s v="R"/>
    <s v="A"/>
    <x v="2"/>
  </r>
  <r>
    <x v="0"/>
    <x v="2"/>
    <n v="2026"/>
    <x v="0"/>
    <x v="3"/>
    <x v="5"/>
    <x v="2"/>
    <x v="406"/>
    <n v="1276551"/>
    <n v="-1276551"/>
    <x v="0"/>
    <s v="R"/>
    <s v="C"/>
    <x v="0"/>
  </r>
  <r>
    <x v="0"/>
    <x v="1"/>
    <n v="2026"/>
    <x v="0"/>
    <x v="24"/>
    <x v="1"/>
    <x v="2"/>
    <x v="90"/>
    <n v="-2277800.0099999998"/>
    <n v="2277800.0099999998"/>
    <x v="0"/>
    <s v="R"/>
    <s v="A"/>
    <x v="2"/>
  </r>
  <r>
    <x v="0"/>
    <x v="2"/>
    <n v="2026"/>
    <x v="0"/>
    <x v="10"/>
    <x v="4"/>
    <x v="2"/>
    <x v="200"/>
    <n v="132242502.16"/>
    <n v="-132242502.16"/>
    <x v="0"/>
    <s v="R"/>
    <s v="C"/>
    <x v="0"/>
  </r>
  <r>
    <x v="0"/>
    <x v="2"/>
    <n v="2026"/>
    <x v="0"/>
    <x v="4"/>
    <x v="3"/>
    <x v="3"/>
    <x v="239"/>
    <n v="205.21"/>
    <n v="-205.21"/>
    <x v="0"/>
    <s v="R"/>
    <s v="C"/>
    <x v="0"/>
  </r>
  <r>
    <x v="0"/>
    <x v="0"/>
    <n v="2026"/>
    <x v="0"/>
    <x v="9"/>
    <x v="4"/>
    <x v="2"/>
    <x v="19"/>
    <n v="0"/>
    <n v="0"/>
    <x v="0"/>
    <s v="E"/>
    <s v="A"/>
    <x v="3"/>
  </r>
  <r>
    <x v="0"/>
    <x v="2"/>
    <n v="2026"/>
    <x v="0"/>
    <x v="4"/>
    <x v="6"/>
    <x v="2"/>
    <x v="68"/>
    <n v="197275.21"/>
    <n v="-197275.21"/>
    <x v="0"/>
    <s v="R"/>
    <s v="C"/>
    <x v="0"/>
  </r>
  <r>
    <x v="0"/>
    <x v="2"/>
    <n v="2026"/>
    <x v="0"/>
    <x v="14"/>
    <x v="6"/>
    <x v="2"/>
    <x v="310"/>
    <n v="252442.41"/>
    <n v="-252442.41"/>
    <x v="0"/>
    <s v="R"/>
    <s v="A"/>
    <x v="2"/>
  </r>
  <r>
    <x v="0"/>
    <x v="3"/>
    <n v="2026"/>
    <x v="0"/>
    <x v="4"/>
    <x v="0"/>
    <x v="0"/>
    <x v="639"/>
    <n v="-34893.69"/>
    <n v="34893.69"/>
    <x v="0"/>
    <s v="R"/>
    <s v="C"/>
    <x v="0"/>
  </r>
  <r>
    <x v="0"/>
    <x v="2"/>
    <n v="2026"/>
    <x v="0"/>
    <x v="4"/>
    <x v="0"/>
    <x v="0"/>
    <x v="1112"/>
    <n v="392678.82"/>
    <n v="-392678.82"/>
    <x v="0"/>
    <s v="R"/>
    <s v="C"/>
    <x v="0"/>
  </r>
  <r>
    <x v="0"/>
    <x v="2"/>
    <n v="2026"/>
    <x v="1"/>
    <x v="3"/>
    <x v="5"/>
    <x v="2"/>
    <x v="58"/>
    <n v="16055.61"/>
    <n v="-16055.61"/>
    <x v="0"/>
    <s v="E"/>
    <s v="B"/>
    <x v="4"/>
  </r>
  <r>
    <x v="0"/>
    <x v="0"/>
    <n v="2026"/>
    <x v="11"/>
    <x v="4"/>
    <x v="5"/>
    <x v="2"/>
    <x v="345"/>
    <n v="-757000"/>
    <n v="757000"/>
    <x v="0"/>
    <s v="R"/>
    <s v="C"/>
    <x v="0"/>
  </r>
  <r>
    <x v="0"/>
    <x v="2"/>
    <n v="2026"/>
    <x v="0"/>
    <x v="5"/>
    <x v="1"/>
    <x v="0"/>
    <x v="31"/>
    <n v="0"/>
    <n v="0"/>
    <x v="0"/>
    <s v="R"/>
    <s v="C"/>
    <x v="0"/>
  </r>
  <r>
    <x v="0"/>
    <x v="3"/>
    <n v="2026"/>
    <x v="0"/>
    <x v="4"/>
    <x v="1"/>
    <x v="15"/>
    <x v="575"/>
    <n v="-55432"/>
    <n v="55432"/>
    <x v="0"/>
    <s v="R"/>
    <s v="C"/>
    <x v="0"/>
  </r>
  <r>
    <x v="0"/>
    <x v="0"/>
    <n v="2026"/>
    <x v="3"/>
    <x v="4"/>
    <x v="1"/>
    <x v="11"/>
    <x v="374"/>
    <n v="-55004.14"/>
    <n v="55004.14"/>
    <x v="0"/>
    <s v="E"/>
    <s v="C"/>
    <x v="1"/>
  </r>
  <r>
    <x v="0"/>
    <x v="0"/>
    <n v="2026"/>
    <x v="1"/>
    <x v="42"/>
    <x v="1"/>
    <x v="2"/>
    <x v="162"/>
    <n v="-905.14"/>
    <n v="905.14"/>
    <x v="0"/>
    <s v="R"/>
    <s v="B"/>
    <x v="6"/>
  </r>
  <r>
    <x v="0"/>
    <x v="2"/>
    <n v="2026"/>
    <x v="1"/>
    <x v="18"/>
    <x v="1"/>
    <x v="2"/>
    <x v="27"/>
    <n v="8425"/>
    <n v="-8425"/>
    <x v="0"/>
    <s v="E"/>
    <s v="A"/>
    <x v="3"/>
  </r>
  <r>
    <x v="0"/>
    <x v="0"/>
    <n v="2025"/>
    <x v="0"/>
    <x v="4"/>
    <x v="0"/>
    <x v="0"/>
    <x v="713"/>
    <n v="-191901.87"/>
    <n v="191901.87"/>
    <x v="0"/>
    <s v="R"/>
    <s v="C"/>
    <x v="0"/>
  </r>
  <r>
    <x v="0"/>
    <x v="0"/>
    <n v="2026"/>
    <x v="0"/>
    <x v="4"/>
    <x v="3"/>
    <x v="3"/>
    <x v="120"/>
    <n v="-10000"/>
    <n v="10000"/>
    <x v="0"/>
    <s v="R"/>
    <s v="C"/>
    <x v="0"/>
  </r>
  <r>
    <x v="0"/>
    <x v="3"/>
    <n v="2027"/>
    <x v="4"/>
    <x v="4"/>
    <x v="1"/>
    <x v="3"/>
    <x v="201"/>
    <n v="0"/>
    <n v="0"/>
    <x v="0"/>
    <s v="R"/>
    <s v="C"/>
    <x v="0"/>
  </r>
  <r>
    <x v="0"/>
    <x v="2"/>
    <n v="2026"/>
    <x v="0"/>
    <x v="4"/>
    <x v="2"/>
    <x v="3"/>
    <x v="20"/>
    <n v="59800"/>
    <n v="-59800"/>
    <x v="0"/>
    <s v="E"/>
    <s v="A"/>
    <x v="3"/>
  </r>
  <r>
    <x v="0"/>
    <x v="3"/>
    <n v="2027"/>
    <x v="4"/>
    <x v="22"/>
    <x v="5"/>
    <x v="2"/>
    <x v="18"/>
    <n v="0"/>
    <n v="0"/>
    <x v="0"/>
    <s v="R"/>
    <s v="C"/>
    <x v="0"/>
  </r>
  <r>
    <x v="0"/>
    <x v="3"/>
    <n v="2027"/>
    <x v="1"/>
    <x v="42"/>
    <x v="1"/>
    <x v="2"/>
    <x v="146"/>
    <n v="357.24"/>
    <n v="-357.24"/>
    <x v="0"/>
    <s v="R"/>
    <s v="A"/>
    <x v="2"/>
  </r>
  <r>
    <x v="0"/>
    <x v="3"/>
    <n v="2026"/>
    <x v="1"/>
    <x v="14"/>
    <x v="1"/>
    <x v="2"/>
    <x v="571"/>
    <n v="0"/>
    <n v="0"/>
    <x v="0"/>
    <s v="R"/>
    <s v="C"/>
    <x v="0"/>
  </r>
  <r>
    <x v="0"/>
    <x v="0"/>
    <n v="2026"/>
    <x v="0"/>
    <x v="16"/>
    <x v="1"/>
    <x v="2"/>
    <x v="199"/>
    <n v="-119800"/>
    <n v="119800"/>
    <x v="0"/>
    <s v="R"/>
    <s v="C"/>
    <x v="0"/>
  </r>
  <r>
    <x v="0"/>
    <x v="0"/>
    <n v="2026"/>
    <x v="0"/>
    <x v="16"/>
    <x v="2"/>
    <x v="2"/>
    <x v="535"/>
    <n v="-1148800"/>
    <n v="1148800"/>
    <x v="0"/>
    <s v="R"/>
    <s v="C"/>
    <x v="0"/>
  </r>
  <r>
    <x v="0"/>
    <x v="0"/>
    <n v="2026"/>
    <x v="0"/>
    <x v="29"/>
    <x v="3"/>
    <x v="2"/>
    <x v="391"/>
    <n v="-40000"/>
    <n v="40000"/>
    <x v="0"/>
    <s v="R"/>
    <s v="C"/>
    <x v="0"/>
  </r>
  <r>
    <x v="0"/>
    <x v="0"/>
    <n v="2026"/>
    <x v="0"/>
    <x v="14"/>
    <x v="2"/>
    <x v="2"/>
    <x v="571"/>
    <n v="-207600"/>
    <n v="207600"/>
    <x v="0"/>
    <s v="R"/>
    <s v="C"/>
    <x v="0"/>
  </r>
  <r>
    <x v="0"/>
    <x v="1"/>
    <n v="2025"/>
    <x v="0"/>
    <x v="4"/>
    <x v="1"/>
    <x v="2"/>
    <x v="424"/>
    <n v="27683.25"/>
    <n v="-27683.25"/>
    <x v="0"/>
    <s v="R"/>
    <s v="C"/>
    <x v="0"/>
  </r>
  <r>
    <x v="0"/>
    <x v="2"/>
    <n v="2026"/>
    <x v="0"/>
    <x v="3"/>
    <x v="2"/>
    <x v="2"/>
    <x v="179"/>
    <n v="25307594.309999999"/>
    <n v="-25307594.309999999"/>
    <x v="0"/>
    <s v="R"/>
    <s v="C"/>
    <x v="0"/>
  </r>
  <r>
    <x v="0"/>
    <x v="3"/>
    <n v="2026"/>
    <x v="1"/>
    <x v="29"/>
    <x v="1"/>
    <x v="2"/>
    <x v="238"/>
    <n v="0"/>
    <n v="0"/>
    <x v="0"/>
    <s v="R"/>
    <s v="C"/>
    <x v="0"/>
  </r>
  <r>
    <x v="0"/>
    <x v="3"/>
    <n v="2027"/>
    <x v="0"/>
    <x v="1"/>
    <x v="1"/>
    <x v="1"/>
    <x v="128"/>
    <n v="763165.43"/>
    <n v="-763165.43"/>
    <x v="0"/>
    <s v="R"/>
    <s v="C"/>
    <x v="0"/>
  </r>
  <r>
    <x v="0"/>
    <x v="3"/>
    <n v="2026"/>
    <x v="1"/>
    <x v="16"/>
    <x v="5"/>
    <x v="2"/>
    <x v="525"/>
    <n v="0"/>
    <n v="0"/>
    <x v="0"/>
    <s v="R"/>
    <s v="C"/>
    <x v="0"/>
  </r>
  <r>
    <x v="0"/>
    <x v="2"/>
    <n v="2026"/>
    <x v="0"/>
    <x v="14"/>
    <x v="2"/>
    <x v="2"/>
    <x v="21"/>
    <n v="67642.009999999995"/>
    <n v="-67642.009999999995"/>
    <x v="0"/>
    <s v="R"/>
    <s v="A"/>
    <x v="2"/>
  </r>
  <r>
    <x v="0"/>
    <x v="2"/>
    <n v="2026"/>
    <x v="0"/>
    <x v="29"/>
    <x v="2"/>
    <x v="2"/>
    <x v="196"/>
    <n v="741922.86"/>
    <n v="-741922.86"/>
    <x v="0"/>
    <s v="R"/>
    <s v="C"/>
    <x v="0"/>
  </r>
  <r>
    <x v="0"/>
    <x v="2"/>
    <n v="2026"/>
    <x v="0"/>
    <x v="29"/>
    <x v="3"/>
    <x v="2"/>
    <x v="34"/>
    <n v="94128.47"/>
    <n v="-94128.47"/>
    <x v="0"/>
    <s v="E"/>
    <s v="A"/>
    <x v="3"/>
  </r>
  <r>
    <x v="0"/>
    <x v="0"/>
    <n v="2026"/>
    <x v="1"/>
    <x v="3"/>
    <x v="5"/>
    <x v="2"/>
    <x v="85"/>
    <n v="-343891"/>
    <n v="343891"/>
    <x v="0"/>
    <s v="E"/>
    <s v="A"/>
    <x v="3"/>
  </r>
  <r>
    <x v="0"/>
    <x v="0"/>
    <n v="2026"/>
    <x v="1"/>
    <x v="9"/>
    <x v="1"/>
    <x v="2"/>
    <x v="58"/>
    <n v="-17050.88"/>
    <n v="17050.88"/>
    <x v="0"/>
    <s v="R"/>
    <s v="A"/>
    <x v="2"/>
  </r>
  <r>
    <x v="0"/>
    <x v="3"/>
    <n v="2026"/>
    <x v="0"/>
    <x v="1"/>
    <x v="4"/>
    <x v="1"/>
    <x v="668"/>
    <n v="48511583.630000003"/>
    <n v="-48511583.630000003"/>
    <x v="0"/>
    <s v="E"/>
    <s v="C"/>
    <x v="1"/>
  </r>
  <r>
    <x v="0"/>
    <x v="0"/>
    <n v="2026"/>
    <x v="0"/>
    <x v="4"/>
    <x v="2"/>
    <x v="11"/>
    <x v="532"/>
    <n v="-76300"/>
    <n v="76300"/>
    <x v="0"/>
    <s v="E"/>
    <s v="A"/>
    <x v="3"/>
  </r>
  <r>
    <x v="0"/>
    <x v="0"/>
    <n v="2025"/>
    <x v="0"/>
    <x v="1"/>
    <x v="6"/>
    <x v="1"/>
    <x v="281"/>
    <n v="-1299938.55"/>
    <n v="1299938.55"/>
    <x v="0"/>
    <s v="E"/>
    <s v="C"/>
    <x v="1"/>
  </r>
  <r>
    <x v="0"/>
    <x v="2"/>
    <n v="2026"/>
    <x v="0"/>
    <x v="3"/>
    <x v="2"/>
    <x v="2"/>
    <x v="182"/>
    <n v="0"/>
    <n v="0"/>
    <x v="0"/>
    <s v="R"/>
    <s v="A"/>
    <x v="2"/>
  </r>
  <r>
    <x v="0"/>
    <x v="2"/>
    <n v="2026"/>
    <x v="0"/>
    <x v="0"/>
    <x v="8"/>
    <x v="2"/>
    <x v="232"/>
    <n v="0"/>
    <n v="0"/>
    <x v="0"/>
    <s v="E"/>
    <s v="B"/>
    <x v="4"/>
  </r>
  <r>
    <x v="0"/>
    <x v="0"/>
    <n v="2026"/>
    <x v="0"/>
    <x v="4"/>
    <x v="5"/>
    <x v="3"/>
    <x v="1113"/>
    <n v="-100000"/>
    <n v="100000"/>
    <x v="0"/>
    <s v="R"/>
    <s v="C"/>
    <x v="0"/>
  </r>
  <r>
    <x v="0"/>
    <x v="2"/>
    <n v="2026"/>
    <x v="0"/>
    <x v="4"/>
    <x v="1"/>
    <x v="2"/>
    <x v="360"/>
    <n v="10658.33"/>
    <n v="-10658.33"/>
    <x v="0"/>
    <s v="R"/>
    <s v="C"/>
    <x v="0"/>
  </r>
  <r>
    <x v="0"/>
    <x v="2"/>
    <n v="2026"/>
    <x v="0"/>
    <x v="5"/>
    <x v="0"/>
    <x v="0"/>
    <x v="922"/>
    <n v="61450.74"/>
    <n v="-61450.74"/>
    <x v="0"/>
    <s v="R"/>
    <s v="C"/>
    <x v="0"/>
  </r>
  <r>
    <x v="0"/>
    <x v="3"/>
    <n v="2027"/>
    <x v="4"/>
    <x v="4"/>
    <x v="5"/>
    <x v="3"/>
    <x v="385"/>
    <n v="0"/>
    <n v="0"/>
    <x v="0"/>
    <s v="R"/>
    <s v="B"/>
    <x v="6"/>
  </r>
  <r>
    <x v="0"/>
    <x v="2"/>
    <n v="2026"/>
    <x v="0"/>
    <x v="3"/>
    <x v="0"/>
    <x v="0"/>
    <x v="143"/>
    <n v="251255.38"/>
    <n v="-251255.38"/>
    <x v="0"/>
    <s v="R"/>
    <s v="C"/>
    <x v="0"/>
  </r>
  <r>
    <x v="0"/>
    <x v="3"/>
    <n v="2026"/>
    <x v="2"/>
    <x v="10"/>
    <x v="5"/>
    <x v="2"/>
    <x v="557"/>
    <n v="0"/>
    <n v="0"/>
    <x v="0"/>
    <s v="R"/>
    <s v="C"/>
    <x v="0"/>
  </r>
  <r>
    <x v="0"/>
    <x v="3"/>
    <n v="2027"/>
    <x v="0"/>
    <x v="11"/>
    <x v="1"/>
    <x v="2"/>
    <x v="34"/>
    <n v="6199"/>
    <n v="-6199"/>
    <x v="0"/>
    <s v="E"/>
    <s v="B"/>
    <x v="4"/>
  </r>
  <r>
    <x v="0"/>
    <x v="3"/>
    <n v="2027"/>
    <x v="0"/>
    <x v="45"/>
    <x v="1"/>
    <x v="2"/>
    <x v="34"/>
    <n v="0"/>
    <n v="0"/>
    <x v="0"/>
    <s v="E"/>
    <s v="A"/>
    <x v="3"/>
  </r>
  <r>
    <x v="0"/>
    <x v="3"/>
    <n v="2026"/>
    <x v="0"/>
    <x v="16"/>
    <x v="5"/>
    <x v="2"/>
    <x v="48"/>
    <n v="304763.40000000002"/>
    <n v="-304763.40000000002"/>
    <x v="0"/>
    <s v="R"/>
    <s v="A"/>
    <x v="2"/>
  </r>
  <r>
    <x v="0"/>
    <x v="0"/>
    <n v="2025"/>
    <x v="0"/>
    <x v="5"/>
    <x v="0"/>
    <x v="0"/>
    <x v="1114"/>
    <n v="-1206776.77"/>
    <n v="1206776.77"/>
    <x v="0"/>
    <s v="R"/>
    <s v="C"/>
    <x v="0"/>
  </r>
  <r>
    <x v="0"/>
    <x v="2"/>
    <n v="2026"/>
    <x v="0"/>
    <x v="1"/>
    <x v="4"/>
    <x v="1"/>
    <x v="377"/>
    <n v="482678340.01999998"/>
    <n v="-482678340.01999998"/>
    <x v="0"/>
    <s v="E"/>
    <s v="C"/>
    <x v="1"/>
  </r>
  <r>
    <x v="0"/>
    <x v="0"/>
    <n v="2026"/>
    <x v="0"/>
    <x v="0"/>
    <x v="0"/>
    <x v="0"/>
    <x v="1115"/>
    <n v="-44537227.07"/>
    <n v="44537227.07"/>
    <x v="0"/>
    <s v="R"/>
    <s v="C"/>
    <x v="0"/>
  </r>
  <r>
    <x v="0"/>
    <x v="0"/>
    <n v="2026"/>
    <x v="0"/>
    <x v="29"/>
    <x v="8"/>
    <x v="2"/>
    <x v="77"/>
    <n v="-7575900"/>
    <n v="7575900"/>
    <x v="0"/>
    <s v="E"/>
    <s v="S"/>
    <x v="5"/>
  </r>
  <r>
    <x v="0"/>
    <x v="0"/>
    <n v="2026"/>
    <x v="0"/>
    <x v="4"/>
    <x v="0"/>
    <x v="0"/>
    <x v="1116"/>
    <n v="0"/>
    <n v="0"/>
    <x v="0"/>
    <s v="R"/>
    <s v="C"/>
    <x v="0"/>
  </r>
  <r>
    <x v="0"/>
    <x v="0"/>
    <n v="2026"/>
    <x v="0"/>
    <x v="0"/>
    <x v="0"/>
    <x v="0"/>
    <x v="1117"/>
    <n v="-1199383.04"/>
    <n v="1199383.04"/>
    <x v="0"/>
    <s v="R"/>
    <s v="C"/>
    <x v="0"/>
  </r>
  <r>
    <x v="0"/>
    <x v="0"/>
    <n v="2026"/>
    <x v="0"/>
    <x v="5"/>
    <x v="5"/>
    <x v="19"/>
    <x v="792"/>
    <n v="-250000"/>
    <n v="250000"/>
    <x v="0"/>
    <s v="E"/>
    <s v="B"/>
    <x v="4"/>
  </r>
  <r>
    <x v="0"/>
    <x v="0"/>
    <n v="2026"/>
    <x v="0"/>
    <x v="4"/>
    <x v="5"/>
    <x v="2"/>
    <x v="243"/>
    <n v="-25000"/>
    <n v="25000"/>
    <x v="0"/>
    <s v="R"/>
    <s v="C"/>
    <x v="0"/>
  </r>
  <r>
    <x v="0"/>
    <x v="0"/>
    <n v="2026"/>
    <x v="0"/>
    <x v="0"/>
    <x v="8"/>
    <x v="2"/>
    <x v="44"/>
    <n v="-100000000"/>
    <n v="100000000"/>
    <x v="0"/>
    <s v="R"/>
    <s v="C"/>
    <x v="0"/>
  </r>
  <r>
    <x v="0"/>
    <x v="0"/>
    <n v="2026"/>
    <x v="0"/>
    <x v="3"/>
    <x v="1"/>
    <x v="2"/>
    <x v="392"/>
    <n v="-715200"/>
    <n v="715200"/>
    <x v="0"/>
    <s v="E"/>
    <s v="A"/>
    <x v="3"/>
  </r>
  <r>
    <x v="0"/>
    <x v="0"/>
    <n v="2026"/>
    <x v="0"/>
    <x v="10"/>
    <x v="1"/>
    <x v="2"/>
    <x v="478"/>
    <n v="-31500"/>
    <n v="31500"/>
    <x v="0"/>
    <s v="R"/>
    <s v="C"/>
    <x v="0"/>
  </r>
  <r>
    <x v="0"/>
    <x v="0"/>
    <n v="2026"/>
    <x v="0"/>
    <x v="16"/>
    <x v="5"/>
    <x v="2"/>
    <x v="458"/>
    <n v="-17542800"/>
    <n v="17542800"/>
    <x v="0"/>
    <s v="R"/>
    <s v="C"/>
    <x v="0"/>
  </r>
  <r>
    <x v="0"/>
    <x v="0"/>
    <n v="2026"/>
    <x v="0"/>
    <x v="35"/>
    <x v="1"/>
    <x v="2"/>
    <x v="231"/>
    <n v="-267000"/>
    <n v="267000"/>
    <x v="0"/>
    <s v="R"/>
    <s v="C"/>
    <x v="0"/>
  </r>
  <r>
    <x v="0"/>
    <x v="1"/>
    <n v="2026"/>
    <x v="0"/>
    <x v="12"/>
    <x v="1"/>
    <x v="2"/>
    <x v="306"/>
    <n v="-5504953.2800000003"/>
    <n v="5504953.2800000003"/>
    <x v="0"/>
    <s v="R"/>
    <s v="C"/>
    <x v="0"/>
  </r>
  <r>
    <x v="0"/>
    <x v="3"/>
    <n v="2027"/>
    <x v="0"/>
    <x v="1"/>
    <x v="1"/>
    <x v="1"/>
    <x v="55"/>
    <n v="2509691.88"/>
    <n v="-2509691.88"/>
    <x v="0"/>
    <s v="R"/>
    <s v="C"/>
    <x v="0"/>
  </r>
  <r>
    <x v="0"/>
    <x v="2"/>
    <n v="2026"/>
    <x v="0"/>
    <x v="3"/>
    <x v="2"/>
    <x v="2"/>
    <x v="216"/>
    <n v="13703637.869999999"/>
    <n v="-13703637.869999999"/>
    <x v="0"/>
    <s v="R"/>
    <s v="C"/>
    <x v="0"/>
  </r>
  <r>
    <x v="0"/>
    <x v="2"/>
    <n v="2026"/>
    <x v="0"/>
    <x v="18"/>
    <x v="2"/>
    <x v="2"/>
    <x v="26"/>
    <n v="1854169.78"/>
    <n v="-1854169.78"/>
    <x v="0"/>
    <s v="R"/>
    <s v="A"/>
    <x v="2"/>
  </r>
  <r>
    <x v="0"/>
    <x v="3"/>
    <n v="2026"/>
    <x v="0"/>
    <x v="22"/>
    <x v="1"/>
    <x v="23"/>
    <x v="110"/>
    <n v="-24412.5"/>
    <n v="24412.5"/>
    <x v="0"/>
    <s v="E"/>
    <s v="A"/>
    <x v="3"/>
  </r>
  <r>
    <x v="0"/>
    <x v="0"/>
    <n v="2026"/>
    <x v="1"/>
    <x v="29"/>
    <x v="1"/>
    <x v="2"/>
    <x v="18"/>
    <n v="-1561371.22"/>
    <n v="1561371.22"/>
    <x v="0"/>
    <s v="R"/>
    <s v="C"/>
    <x v="0"/>
  </r>
  <r>
    <x v="0"/>
    <x v="0"/>
    <n v="2026"/>
    <x v="1"/>
    <x v="6"/>
    <x v="5"/>
    <x v="2"/>
    <x v="35"/>
    <n v="-28811.54"/>
    <n v="28811.54"/>
    <x v="0"/>
    <s v="E"/>
    <s v="A"/>
    <x v="3"/>
  </r>
  <r>
    <x v="0"/>
    <x v="0"/>
    <n v="2026"/>
    <x v="3"/>
    <x v="1"/>
    <x v="1"/>
    <x v="1"/>
    <x v="180"/>
    <n v="0"/>
    <n v="0"/>
    <x v="0"/>
    <s v="E"/>
    <s v="C"/>
    <x v="1"/>
  </r>
  <r>
    <x v="0"/>
    <x v="2"/>
    <n v="2026"/>
    <x v="0"/>
    <x v="3"/>
    <x v="2"/>
    <x v="2"/>
    <x v="523"/>
    <n v="20207.91"/>
    <n v="-20207.91"/>
    <x v="0"/>
    <s v="R"/>
    <s v="C"/>
    <x v="0"/>
  </r>
  <r>
    <x v="0"/>
    <x v="2"/>
    <n v="2026"/>
    <x v="0"/>
    <x v="24"/>
    <x v="5"/>
    <x v="2"/>
    <x v="194"/>
    <n v="198000"/>
    <n v="-198000"/>
    <x v="0"/>
    <s v="E"/>
    <s v="A"/>
    <x v="3"/>
  </r>
  <r>
    <x v="0"/>
    <x v="3"/>
    <n v="2026"/>
    <x v="4"/>
    <x v="3"/>
    <x v="1"/>
    <x v="2"/>
    <x v="117"/>
    <n v="1542.24"/>
    <n v="-1542.24"/>
    <x v="0"/>
    <s v="R"/>
    <s v="A"/>
    <x v="2"/>
  </r>
  <r>
    <x v="0"/>
    <x v="0"/>
    <n v="2025"/>
    <x v="0"/>
    <x v="4"/>
    <x v="0"/>
    <x v="0"/>
    <x v="1118"/>
    <n v="-296951.03000000003"/>
    <n v="296951.03000000003"/>
    <x v="0"/>
    <s v="R"/>
    <s v="C"/>
    <x v="0"/>
  </r>
  <r>
    <x v="0"/>
    <x v="0"/>
    <n v="2025"/>
    <x v="0"/>
    <x v="4"/>
    <x v="1"/>
    <x v="11"/>
    <x v="596"/>
    <n v="-1450816.32"/>
    <n v="1450816.32"/>
    <x v="0"/>
    <s v="E"/>
    <s v="C"/>
    <x v="1"/>
  </r>
  <r>
    <x v="0"/>
    <x v="0"/>
    <n v="2025"/>
    <x v="0"/>
    <x v="4"/>
    <x v="0"/>
    <x v="0"/>
    <x v="1119"/>
    <n v="-292289.5"/>
    <n v="292289.5"/>
    <x v="0"/>
    <s v="R"/>
    <s v="C"/>
    <x v="0"/>
  </r>
  <r>
    <x v="0"/>
    <x v="0"/>
    <n v="2026"/>
    <x v="0"/>
    <x v="18"/>
    <x v="1"/>
    <x v="2"/>
    <x v="231"/>
    <n v="-62400"/>
    <n v="62400"/>
    <x v="0"/>
    <s v="R"/>
    <s v="A"/>
    <x v="2"/>
  </r>
  <r>
    <x v="0"/>
    <x v="2"/>
    <n v="2026"/>
    <x v="0"/>
    <x v="0"/>
    <x v="0"/>
    <x v="0"/>
    <x v="1120"/>
    <n v="9681.7800000000007"/>
    <n v="-9681.7800000000007"/>
    <x v="0"/>
    <s v="R"/>
    <s v="C"/>
    <x v="0"/>
  </r>
  <r>
    <x v="0"/>
    <x v="2"/>
    <n v="2026"/>
    <x v="0"/>
    <x v="44"/>
    <x v="4"/>
    <x v="6"/>
    <x v="242"/>
    <n v="1000"/>
    <n v="-1000"/>
    <x v="0"/>
    <s v="E"/>
    <s v="S"/>
    <x v="5"/>
  </r>
  <r>
    <x v="0"/>
    <x v="1"/>
    <n v="2026"/>
    <x v="0"/>
    <x v="4"/>
    <x v="5"/>
    <x v="3"/>
    <x v="268"/>
    <n v="0"/>
    <n v="0"/>
    <x v="0"/>
    <s v="E"/>
    <s v="C"/>
    <x v="1"/>
  </r>
  <r>
    <x v="0"/>
    <x v="1"/>
    <n v="2026"/>
    <x v="4"/>
    <x v="3"/>
    <x v="1"/>
    <x v="2"/>
    <x v="16"/>
    <n v="0"/>
    <n v="0"/>
    <x v="0"/>
    <s v="E"/>
    <s v="A"/>
    <x v="3"/>
  </r>
  <r>
    <x v="0"/>
    <x v="2"/>
    <n v="2026"/>
    <x v="0"/>
    <x v="4"/>
    <x v="1"/>
    <x v="2"/>
    <x v="422"/>
    <n v="9206.2000000000007"/>
    <n v="-9206.2000000000007"/>
    <x v="0"/>
    <s v="R"/>
    <s v="C"/>
    <x v="0"/>
  </r>
  <r>
    <x v="0"/>
    <x v="3"/>
    <n v="2026"/>
    <x v="0"/>
    <x v="3"/>
    <x v="5"/>
    <x v="2"/>
    <x v="802"/>
    <n v="1098539"/>
    <n v="-1098539"/>
    <x v="0"/>
    <s v="E"/>
    <s v="A"/>
    <x v="3"/>
  </r>
  <r>
    <x v="0"/>
    <x v="3"/>
    <n v="2026"/>
    <x v="0"/>
    <x v="3"/>
    <x v="4"/>
    <x v="2"/>
    <x v="273"/>
    <n v="474342"/>
    <n v="-474342"/>
    <x v="0"/>
    <s v="E"/>
    <s v="A"/>
    <x v="3"/>
  </r>
  <r>
    <x v="0"/>
    <x v="2"/>
    <n v="2026"/>
    <x v="1"/>
    <x v="1"/>
    <x v="4"/>
    <x v="1"/>
    <x v="4"/>
    <n v="0"/>
    <n v="0"/>
    <x v="0"/>
    <s v="R"/>
    <s v="C"/>
    <x v="0"/>
  </r>
  <r>
    <x v="0"/>
    <x v="2"/>
    <n v="2026"/>
    <x v="0"/>
    <x v="14"/>
    <x v="1"/>
    <x v="2"/>
    <x v="1121"/>
    <n v="14347.39"/>
    <n v="-14347.39"/>
    <x v="0"/>
    <s v="R"/>
    <s v="C"/>
    <x v="0"/>
  </r>
  <r>
    <x v="0"/>
    <x v="1"/>
    <n v="2026"/>
    <x v="0"/>
    <x v="4"/>
    <x v="1"/>
    <x v="2"/>
    <x v="116"/>
    <n v="-1362726.56"/>
    <n v="1362726.56"/>
    <x v="0"/>
    <s v="R"/>
    <s v="C"/>
    <x v="0"/>
  </r>
  <r>
    <x v="0"/>
    <x v="0"/>
    <n v="2026"/>
    <x v="0"/>
    <x v="1"/>
    <x v="6"/>
    <x v="1"/>
    <x v="62"/>
    <n v="0"/>
    <n v="0"/>
    <x v="0"/>
    <s v="R"/>
    <s v="C"/>
    <x v="0"/>
  </r>
  <r>
    <x v="0"/>
    <x v="0"/>
    <n v="2026"/>
    <x v="0"/>
    <x v="1"/>
    <x v="0"/>
    <x v="8"/>
    <x v="1122"/>
    <n v="-16315741.970000001"/>
    <n v="16315741.970000001"/>
    <x v="0"/>
    <s v="R"/>
    <s v="C"/>
    <x v="0"/>
  </r>
  <r>
    <x v="0"/>
    <x v="0"/>
    <n v="2026"/>
    <x v="0"/>
    <x v="0"/>
    <x v="0"/>
    <x v="0"/>
    <x v="1123"/>
    <n v="0"/>
    <n v="0"/>
    <x v="0"/>
    <s v="R"/>
    <s v="C"/>
    <x v="0"/>
  </r>
  <r>
    <x v="0"/>
    <x v="0"/>
    <n v="2026"/>
    <x v="0"/>
    <x v="5"/>
    <x v="8"/>
    <x v="2"/>
    <x v="12"/>
    <n v="-1410200"/>
    <n v="1410200"/>
    <x v="0"/>
    <s v="E"/>
    <s v="S"/>
    <x v="5"/>
  </r>
  <r>
    <x v="0"/>
    <x v="0"/>
    <n v="2026"/>
    <x v="0"/>
    <x v="0"/>
    <x v="2"/>
    <x v="6"/>
    <x v="166"/>
    <n v="-107294.01"/>
    <n v="107294.01"/>
    <x v="0"/>
    <s v="E"/>
    <s v="A"/>
    <x v="3"/>
  </r>
  <r>
    <x v="0"/>
    <x v="0"/>
    <n v="2026"/>
    <x v="0"/>
    <x v="24"/>
    <x v="1"/>
    <x v="2"/>
    <x v="18"/>
    <n v="-4338161.66"/>
    <n v="4338161.66"/>
    <x v="0"/>
    <s v="R"/>
    <s v="C"/>
    <x v="0"/>
  </r>
  <r>
    <x v="0"/>
    <x v="2"/>
    <n v="2026"/>
    <x v="0"/>
    <x v="12"/>
    <x v="1"/>
    <x v="2"/>
    <x v="62"/>
    <n v="6813.69"/>
    <n v="-6813.69"/>
    <x v="0"/>
    <s v="R"/>
    <s v="C"/>
    <x v="0"/>
  </r>
  <r>
    <x v="0"/>
    <x v="1"/>
    <n v="2025"/>
    <x v="0"/>
    <x v="21"/>
    <x v="1"/>
    <x v="2"/>
    <x v="90"/>
    <n v="92148.44"/>
    <n v="-92148.44"/>
    <x v="0"/>
    <s v="R"/>
    <s v="C"/>
    <x v="0"/>
  </r>
  <r>
    <x v="0"/>
    <x v="2"/>
    <n v="2026"/>
    <x v="0"/>
    <x v="3"/>
    <x v="3"/>
    <x v="2"/>
    <x v="31"/>
    <n v="0"/>
    <n v="0"/>
    <x v="0"/>
    <s v="R"/>
    <s v="C"/>
    <x v="0"/>
  </r>
  <r>
    <x v="0"/>
    <x v="0"/>
    <n v="2026"/>
    <x v="0"/>
    <x v="37"/>
    <x v="6"/>
    <x v="2"/>
    <x v="32"/>
    <n v="0"/>
    <n v="0"/>
    <x v="0"/>
    <s v="R"/>
    <s v="A"/>
    <x v="2"/>
  </r>
  <r>
    <x v="0"/>
    <x v="2"/>
    <n v="2026"/>
    <x v="0"/>
    <x v="4"/>
    <x v="1"/>
    <x v="3"/>
    <x v="49"/>
    <n v="489802.13"/>
    <n v="-489802.13"/>
    <x v="0"/>
    <s v="E"/>
    <s v="C"/>
    <x v="1"/>
  </r>
  <r>
    <x v="0"/>
    <x v="2"/>
    <n v="2026"/>
    <x v="0"/>
    <x v="19"/>
    <x v="6"/>
    <x v="2"/>
    <x v="755"/>
    <n v="0"/>
    <n v="0"/>
    <x v="0"/>
    <s v="R"/>
    <s v="C"/>
    <x v="0"/>
  </r>
  <r>
    <x v="0"/>
    <x v="3"/>
    <n v="2026"/>
    <x v="0"/>
    <x v="5"/>
    <x v="1"/>
    <x v="2"/>
    <x v="66"/>
    <n v="-15216.78"/>
    <n v="15216.78"/>
    <x v="0"/>
    <s v="R"/>
    <s v="C"/>
    <x v="0"/>
  </r>
  <r>
    <x v="0"/>
    <x v="2"/>
    <n v="2026"/>
    <x v="0"/>
    <x v="1"/>
    <x v="3"/>
    <x v="1"/>
    <x v="283"/>
    <n v="34523.99"/>
    <n v="-34523.99"/>
    <x v="0"/>
    <s v="R"/>
    <s v="C"/>
    <x v="0"/>
  </r>
  <r>
    <x v="0"/>
    <x v="3"/>
    <n v="2026"/>
    <x v="1"/>
    <x v="34"/>
    <x v="1"/>
    <x v="2"/>
    <x v="130"/>
    <n v="0"/>
    <n v="0"/>
    <x v="0"/>
    <s v="R"/>
    <s v="C"/>
    <x v="0"/>
  </r>
  <r>
    <x v="0"/>
    <x v="2"/>
    <n v="2026"/>
    <x v="0"/>
    <x v="4"/>
    <x v="3"/>
    <x v="2"/>
    <x v="578"/>
    <n v="189.77"/>
    <n v="-189.77"/>
    <x v="0"/>
    <s v="R"/>
    <s v="C"/>
    <x v="0"/>
  </r>
  <r>
    <x v="0"/>
    <x v="3"/>
    <n v="2026"/>
    <x v="0"/>
    <x v="4"/>
    <x v="1"/>
    <x v="2"/>
    <x v="701"/>
    <n v="0"/>
    <n v="0"/>
    <x v="0"/>
    <s v="R"/>
    <s v="A"/>
    <x v="2"/>
  </r>
  <r>
    <x v="0"/>
    <x v="2"/>
    <n v="2026"/>
    <x v="0"/>
    <x v="5"/>
    <x v="0"/>
    <x v="0"/>
    <x v="662"/>
    <n v="135138.42000000001"/>
    <n v="-135138.42000000001"/>
    <x v="0"/>
    <s v="R"/>
    <s v="C"/>
    <x v="0"/>
  </r>
  <r>
    <x v="0"/>
    <x v="2"/>
    <n v="2026"/>
    <x v="0"/>
    <x v="27"/>
    <x v="8"/>
    <x v="2"/>
    <x v="35"/>
    <n v="6107208.54"/>
    <n v="-6107208.54"/>
    <x v="0"/>
    <s v="E"/>
    <s v="S"/>
    <x v="5"/>
  </r>
  <r>
    <x v="0"/>
    <x v="2"/>
    <n v="2026"/>
    <x v="2"/>
    <x v="17"/>
    <x v="1"/>
    <x v="12"/>
    <x v="120"/>
    <n v="7518.89"/>
    <n v="-7518.89"/>
    <x v="0"/>
    <s v="R"/>
    <s v="A"/>
    <x v="2"/>
  </r>
  <r>
    <x v="0"/>
    <x v="1"/>
    <n v="2027"/>
    <x v="0"/>
    <x v="10"/>
    <x v="1"/>
    <x v="2"/>
    <x v="11"/>
    <n v="-964713.14"/>
    <n v="964713.14"/>
    <x v="0"/>
    <s v="R"/>
    <s v="A"/>
    <x v="2"/>
  </r>
  <r>
    <x v="0"/>
    <x v="3"/>
    <n v="2027"/>
    <x v="0"/>
    <x v="4"/>
    <x v="1"/>
    <x v="2"/>
    <x v="24"/>
    <n v="90084.01"/>
    <n v="-90084.01"/>
    <x v="0"/>
    <s v="R"/>
    <s v="C"/>
    <x v="0"/>
  </r>
  <r>
    <x v="0"/>
    <x v="2"/>
    <n v="2026"/>
    <x v="1"/>
    <x v="29"/>
    <x v="0"/>
    <x v="0"/>
    <x v="676"/>
    <n v="-392.32"/>
    <n v="392.32"/>
    <x v="0"/>
    <s v="R"/>
    <s v="C"/>
    <x v="0"/>
  </r>
  <r>
    <x v="0"/>
    <x v="2"/>
    <n v="2026"/>
    <x v="2"/>
    <x v="1"/>
    <x v="6"/>
    <x v="1"/>
    <x v="31"/>
    <n v="0"/>
    <n v="0"/>
    <x v="0"/>
    <s v="R"/>
    <s v="C"/>
    <x v="0"/>
  </r>
  <r>
    <x v="0"/>
    <x v="3"/>
    <n v="2026"/>
    <x v="1"/>
    <x v="6"/>
    <x v="1"/>
    <x v="2"/>
    <x v="617"/>
    <n v="-45280"/>
    <n v="45280"/>
    <x v="0"/>
    <s v="R"/>
    <s v="A"/>
    <x v="2"/>
  </r>
  <r>
    <x v="0"/>
    <x v="2"/>
    <n v="2026"/>
    <x v="1"/>
    <x v="10"/>
    <x v="1"/>
    <x v="33"/>
    <x v="528"/>
    <n v="8.6999999999999993"/>
    <n v="-8.6999999999999993"/>
    <x v="0"/>
    <s v="E"/>
    <s v="A"/>
    <x v="3"/>
  </r>
  <r>
    <x v="0"/>
    <x v="0"/>
    <n v="2025"/>
    <x v="0"/>
    <x v="5"/>
    <x v="0"/>
    <x v="0"/>
    <x v="593"/>
    <n v="-15000"/>
    <n v="15000"/>
    <x v="0"/>
    <s v="R"/>
    <s v="C"/>
    <x v="0"/>
  </r>
  <r>
    <x v="0"/>
    <x v="2"/>
    <n v="2026"/>
    <x v="0"/>
    <x v="30"/>
    <x v="3"/>
    <x v="2"/>
    <x v="231"/>
    <n v="3000"/>
    <n v="-3000"/>
    <x v="0"/>
    <s v="R"/>
    <s v="C"/>
    <x v="0"/>
  </r>
  <r>
    <x v="0"/>
    <x v="0"/>
    <n v="2026"/>
    <x v="0"/>
    <x v="4"/>
    <x v="6"/>
    <x v="3"/>
    <x v="719"/>
    <n v="-1047257.5"/>
    <n v="1047257.5"/>
    <x v="0"/>
    <s v="R"/>
    <s v="C"/>
    <x v="0"/>
  </r>
  <r>
    <x v="0"/>
    <x v="0"/>
    <n v="2026"/>
    <x v="0"/>
    <x v="3"/>
    <x v="1"/>
    <x v="0"/>
    <x v="14"/>
    <n v="0"/>
    <n v="0"/>
    <x v="0"/>
    <s v="R"/>
    <s v="C"/>
    <x v="0"/>
  </r>
  <r>
    <x v="0"/>
    <x v="0"/>
    <n v="2026"/>
    <x v="0"/>
    <x v="1"/>
    <x v="2"/>
    <x v="1"/>
    <x v="226"/>
    <n v="-1654200"/>
    <n v="1654200"/>
    <x v="0"/>
    <s v="R"/>
    <s v="C"/>
    <x v="0"/>
  </r>
  <r>
    <x v="0"/>
    <x v="0"/>
    <n v="2026"/>
    <x v="0"/>
    <x v="3"/>
    <x v="5"/>
    <x v="2"/>
    <x v="325"/>
    <n v="-1000000"/>
    <n v="1000000"/>
    <x v="0"/>
    <s v="E"/>
    <s v="S"/>
    <x v="5"/>
  </r>
  <r>
    <x v="0"/>
    <x v="0"/>
    <n v="2026"/>
    <x v="0"/>
    <x v="24"/>
    <x v="2"/>
    <x v="2"/>
    <x v="630"/>
    <n v="-1783900"/>
    <n v="1783900"/>
    <x v="0"/>
    <s v="R"/>
    <s v="A"/>
    <x v="2"/>
  </r>
  <r>
    <x v="0"/>
    <x v="2"/>
    <n v="2026"/>
    <x v="0"/>
    <x v="12"/>
    <x v="1"/>
    <x v="2"/>
    <x v="66"/>
    <n v="3742161.27"/>
    <n v="-3742161.27"/>
    <x v="0"/>
    <s v="R"/>
    <s v="C"/>
    <x v="0"/>
  </r>
  <r>
    <x v="0"/>
    <x v="2"/>
    <n v="2026"/>
    <x v="0"/>
    <x v="14"/>
    <x v="1"/>
    <x v="2"/>
    <x v="499"/>
    <n v="163846.89000000001"/>
    <n v="-163846.89000000001"/>
    <x v="0"/>
    <s v="R"/>
    <s v="C"/>
    <x v="0"/>
  </r>
  <r>
    <x v="0"/>
    <x v="2"/>
    <n v="2026"/>
    <x v="0"/>
    <x v="0"/>
    <x v="2"/>
    <x v="2"/>
    <x v="79"/>
    <n v="113926.55"/>
    <n v="-113926.55"/>
    <x v="0"/>
    <s v="R"/>
    <s v="C"/>
    <x v="0"/>
  </r>
  <r>
    <x v="0"/>
    <x v="2"/>
    <n v="2026"/>
    <x v="0"/>
    <x v="0"/>
    <x v="3"/>
    <x v="2"/>
    <x v="11"/>
    <n v="33397.82"/>
    <n v="-33397.82"/>
    <x v="0"/>
    <s v="E"/>
    <s v="A"/>
    <x v="3"/>
  </r>
  <r>
    <x v="0"/>
    <x v="2"/>
    <n v="2026"/>
    <x v="0"/>
    <x v="35"/>
    <x v="6"/>
    <x v="2"/>
    <x v="260"/>
    <n v="828563.57"/>
    <n v="-828563.57"/>
    <x v="0"/>
    <s v="R"/>
    <s v="C"/>
    <x v="0"/>
  </r>
  <r>
    <x v="0"/>
    <x v="2"/>
    <n v="2026"/>
    <x v="0"/>
    <x v="33"/>
    <x v="6"/>
    <x v="2"/>
    <x v="62"/>
    <n v="0"/>
    <n v="0"/>
    <x v="0"/>
    <s v="R"/>
    <s v="C"/>
    <x v="0"/>
  </r>
  <r>
    <x v="0"/>
    <x v="0"/>
    <n v="2026"/>
    <x v="4"/>
    <x v="1"/>
    <x v="4"/>
    <x v="1"/>
    <x v="184"/>
    <n v="-19535488.949999999"/>
    <n v="19535488.949999999"/>
    <x v="0"/>
    <s v="R"/>
    <s v="C"/>
    <x v="0"/>
  </r>
  <r>
    <x v="0"/>
    <x v="0"/>
    <n v="2026"/>
    <x v="1"/>
    <x v="18"/>
    <x v="1"/>
    <x v="2"/>
    <x v="27"/>
    <n v="-8425"/>
    <n v="8425"/>
    <x v="0"/>
    <s v="E"/>
    <s v="A"/>
    <x v="3"/>
  </r>
  <r>
    <x v="0"/>
    <x v="0"/>
    <n v="2026"/>
    <x v="4"/>
    <x v="5"/>
    <x v="1"/>
    <x v="2"/>
    <x v="239"/>
    <n v="-35572.410000000003"/>
    <n v="35572.410000000003"/>
    <x v="0"/>
    <s v="R"/>
    <s v="A"/>
    <x v="2"/>
  </r>
  <r>
    <x v="0"/>
    <x v="3"/>
    <n v="2026"/>
    <x v="1"/>
    <x v="4"/>
    <x v="5"/>
    <x v="3"/>
    <x v="273"/>
    <n v="400000"/>
    <n v="-400000"/>
    <x v="0"/>
    <s v="E"/>
    <s v="C"/>
    <x v="1"/>
  </r>
  <r>
    <x v="0"/>
    <x v="0"/>
    <n v="2026"/>
    <x v="0"/>
    <x v="4"/>
    <x v="2"/>
    <x v="2"/>
    <x v="23"/>
    <n v="-32800"/>
    <n v="32800"/>
    <x v="0"/>
    <s v="R"/>
    <s v="A"/>
    <x v="2"/>
  </r>
  <r>
    <x v="0"/>
    <x v="0"/>
    <n v="2025"/>
    <x v="0"/>
    <x v="1"/>
    <x v="6"/>
    <x v="1"/>
    <x v="163"/>
    <n v="-22.5"/>
    <n v="22.5"/>
    <x v="0"/>
    <s v="E"/>
    <s v="C"/>
    <x v="1"/>
  </r>
  <r>
    <x v="0"/>
    <x v="0"/>
    <n v="2025"/>
    <x v="0"/>
    <x v="1"/>
    <x v="1"/>
    <x v="1"/>
    <x v="281"/>
    <n v="-87389.62"/>
    <n v="87389.62"/>
    <x v="0"/>
    <s v="E"/>
    <s v="C"/>
    <x v="1"/>
  </r>
  <r>
    <x v="0"/>
    <x v="0"/>
    <n v="2026"/>
    <x v="0"/>
    <x v="4"/>
    <x v="3"/>
    <x v="3"/>
    <x v="719"/>
    <n v="-317031.62"/>
    <n v="317031.62"/>
    <x v="0"/>
    <s v="R"/>
    <s v="C"/>
    <x v="0"/>
  </r>
  <r>
    <x v="0"/>
    <x v="1"/>
    <n v="2026"/>
    <x v="1"/>
    <x v="5"/>
    <x v="1"/>
    <x v="19"/>
    <x v="215"/>
    <n v="0"/>
    <n v="0"/>
    <x v="0"/>
    <s v="E"/>
    <s v="A"/>
    <x v="3"/>
  </r>
  <r>
    <x v="0"/>
    <x v="2"/>
    <n v="2026"/>
    <x v="0"/>
    <x v="6"/>
    <x v="5"/>
    <x v="2"/>
    <x v="186"/>
    <n v="782408800"/>
    <n v="-782408800"/>
    <x v="0"/>
    <s v="E"/>
    <s v="A"/>
    <x v="3"/>
  </r>
  <r>
    <x v="0"/>
    <x v="0"/>
    <n v="2026"/>
    <x v="0"/>
    <x v="0"/>
    <x v="4"/>
    <x v="2"/>
    <x v="233"/>
    <n v="0"/>
    <n v="0"/>
    <x v="0"/>
    <s v="R"/>
    <s v="C"/>
    <x v="0"/>
  </r>
  <r>
    <x v="0"/>
    <x v="3"/>
    <n v="2026"/>
    <x v="1"/>
    <x v="35"/>
    <x v="1"/>
    <x v="2"/>
    <x v="16"/>
    <n v="2010.08"/>
    <n v="-2010.08"/>
    <x v="0"/>
    <s v="E"/>
    <s v="B"/>
    <x v="4"/>
  </r>
  <r>
    <x v="0"/>
    <x v="3"/>
    <n v="2026"/>
    <x v="0"/>
    <x v="24"/>
    <x v="1"/>
    <x v="2"/>
    <x v="628"/>
    <n v="0"/>
    <n v="0"/>
    <x v="0"/>
    <s v="R"/>
    <s v="A"/>
    <x v="2"/>
  </r>
  <r>
    <x v="0"/>
    <x v="0"/>
    <n v="2026"/>
    <x v="0"/>
    <x v="1"/>
    <x v="5"/>
    <x v="2"/>
    <x v="606"/>
    <n v="-10400"/>
    <n v="10400"/>
    <x v="0"/>
    <s v="R"/>
    <s v="C"/>
    <x v="0"/>
  </r>
  <r>
    <x v="0"/>
    <x v="0"/>
    <n v="2026"/>
    <x v="0"/>
    <x v="1"/>
    <x v="5"/>
    <x v="1"/>
    <x v="124"/>
    <n v="-5265202.5"/>
    <n v="5265202.5"/>
    <x v="0"/>
    <s v="R"/>
    <s v="C"/>
    <x v="0"/>
  </r>
  <r>
    <x v="0"/>
    <x v="0"/>
    <n v="2026"/>
    <x v="0"/>
    <x v="29"/>
    <x v="5"/>
    <x v="2"/>
    <x v="1043"/>
    <n v="0"/>
    <n v="0"/>
    <x v="0"/>
    <s v="E"/>
    <s v="C"/>
    <x v="1"/>
  </r>
  <r>
    <x v="0"/>
    <x v="0"/>
    <n v="2026"/>
    <x v="0"/>
    <x v="42"/>
    <x v="2"/>
    <x v="2"/>
    <x v="66"/>
    <n v="-49700"/>
    <n v="49700"/>
    <x v="0"/>
    <s v="R"/>
    <s v="C"/>
    <x v="0"/>
  </r>
  <r>
    <x v="0"/>
    <x v="0"/>
    <n v="2026"/>
    <x v="0"/>
    <x v="24"/>
    <x v="0"/>
    <x v="0"/>
    <x v="1124"/>
    <n v="0"/>
    <n v="0"/>
    <x v="0"/>
    <s v="R"/>
    <s v="C"/>
    <x v="0"/>
  </r>
  <r>
    <x v="0"/>
    <x v="0"/>
    <n v="2026"/>
    <x v="0"/>
    <x v="24"/>
    <x v="0"/>
    <x v="0"/>
    <x v="396"/>
    <n v="0"/>
    <n v="0"/>
    <x v="0"/>
    <s v="R"/>
    <s v="C"/>
    <x v="0"/>
  </r>
  <r>
    <x v="0"/>
    <x v="0"/>
    <n v="2026"/>
    <x v="0"/>
    <x v="4"/>
    <x v="3"/>
    <x v="3"/>
    <x v="326"/>
    <n v="-59100"/>
    <n v="59100"/>
    <x v="0"/>
    <s v="R"/>
    <s v="C"/>
    <x v="0"/>
  </r>
  <r>
    <x v="0"/>
    <x v="0"/>
    <n v="2026"/>
    <x v="0"/>
    <x v="4"/>
    <x v="5"/>
    <x v="3"/>
    <x v="1125"/>
    <n v="-1431087.71"/>
    <n v="1431087.71"/>
    <x v="0"/>
    <s v="R"/>
    <s v="C"/>
    <x v="0"/>
  </r>
  <r>
    <x v="0"/>
    <x v="0"/>
    <n v="2026"/>
    <x v="0"/>
    <x v="4"/>
    <x v="0"/>
    <x v="0"/>
    <x v="958"/>
    <n v="0"/>
    <n v="0"/>
    <x v="0"/>
    <s v="R"/>
    <s v="C"/>
    <x v="0"/>
  </r>
  <r>
    <x v="0"/>
    <x v="0"/>
    <n v="2026"/>
    <x v="0"/>
    <x v="3"/>
    <x v="2"/>
    <x v="2"/>
    <x v="491"/>
    <n v="-4960700"/>
    <n v="4960700"/>
    <x v="0"/>
    <s v="R"/>
    <s v="C"/>
    <x v="0"/>
  </r>
  <r>
    <x v="0"/>
    <x v="0"/>
    <n v="2026"/>
    <x v="0"/>
    <x v="18"/>
    <x v="3"/>
    <x v="2"/>
    <x v="34"/>
    <n v="-415200"/>
    <n v="415200"/>
    <x v="0"/>
    <s v="E"/>
    <s v="A"/>
    <x v="3"/>
  </r>
  <r>
    <x v="0"/>
    <x v="0"/>
    <n v="2026"/>
    <x v="0"/>
    <x v="3"/>
    <x v="5"/>
    <x v="2"/>
    <x v="77"/>
    <n v="-895500"/>
    <n v="895500"/>
    <x v="0"/>
    <s v="E"/>
    <s v="A"/>
    <x v="3"/>
  </r>
  <r>
    <x v="0"/>
    <x v="0"/>
    <n v="2026"/>
    <x v="0"/>
    <x v="4"/>
    <x v="0"/>
    <x v="0"/>
    <x v="670"/>
    <n v="108004.1"/>
    <n v="-108004.1"/>
    <x v="0"/>
    <s v="R"/>
    <s v="C"/>
    <x v="0"/>
  </r>
  <r>
    <x v="0"/>
    <x v="2"/>
    <n v="2026"/>
    <x v="0"/>
    <x v="4"/>
    <x v="1"/>
    <x v="3"/>
    <x v="287"/>
    <n v="6229095.1600000001"/>
    <n v="-6229095.1600000001"/>
    <x v="0"/>
    <s v="E"/>
    <s v="A"/>
    <x v="3"/>
  </r>
  <r>
    <x v="0"/>
    <x v="2"/>
    <n v="2026"/>
    <x v="0"/>
    <x v="3"/>
    <x v="4"/>
    <x v="2"/>
    <x v="1126"/>
    <n v="4233786.1399999997"/>
    <n v="-4233786.1399999997"/>
    <x v="0"/>
    <s v="R"/>
    <s v="C"/>
    <x v="0"/>
  </r>
  <r>
    <x v="0"/>
    <x v="2"/>
    <n v="2026"/>
    <x v="0"/>
    <x v="10"/>
    <x v="1"/>
    <x v="33"/>
    <x v="528"/>
    <n v="89020.94"/>
    <n v="-89020.94"/>
    <x v="0"/>
    <s v="E"/>
    <s v="A"/>
    <x v="3"/>
  </r>
  <r>
    <x v="0"/>
    <x v="3"/>
    <n v="2027"/>
    <x v="0"/>
    <x v="3"/>
    <x v="1"/>
    <x v="2"/>
    <x v="478"/>
    <n v="0"/>
    <n v="0"/>
    <x v="0"/>
    <s v="R"/>
    <s v="C"/>
    <x v="0"/>
  </r>
  <r>
    <x v="0"/>
    <x v="3"/>
    <n v="2026"/>
    <x v="0"/>
    <x v="3"/>
    <x v="1"/>
    <x v="2"/>
    <x v="523"/>
    <n v="0"/>
    <n v="0"/>
    <x v="0"/>
    <s v="R"/>
    <s v="C"/>
    <x v="0"/>
  </r>
  <r>
    <x v="0"/>
    <x v="2"/>
    <n v="2026"/>
    <x v="0"/>
    <x v="4"/>
    <x v="6"/>
    <x v="11"/>
    <x v="355"/>
    <n v="347300.38"/>
    <n v="-347300.38"/>
    <x v="0"/>
    <s v="E"/>
    <s v="A"/>
    <x v="3"/>
  </r>
  <r>
    <x v="0"/>
    <x v="2"/>
    <n v="2026"/>
    <x v="0"/>
    <x v="16"/>
    <x v="6"/>
    <x v="2"/>
    <x v="66"/>
    <n v="102634.66"/>
    <n v="-102634.66"/>
    <x v="0"/>
    <s v="R"/>
    <s v="C"/>
    <x v="0"/>
  </r>
  <r>
    <x v="0"/>
    <x v="2"/>
    <n v="2026"/>
    <x v="0"/>
    <x v="35"/>
    <x v="1"/>
    <x v="2"/>
    <x v="62"/>
    <n v="0"/>
    <n v="0"/>
    <x v="0"/>
    <s v="R"/>
    <s v="C"/>
    <x v="0"/>
  </r>
  <r>
    <x v="0"/>
    <x v="0"/>
    <n v="2026"/>
    <x v="0"/>
    <x v="10"/>
    <x v="5"/>
    <x v="4"/>
    <x v="20"/>
    <n v="-967900"/>
    <n v="967900"/>
    <x v="0"/>
    <s v="E"/>
    <s v="A"/>
    <x v="3"/>
  </r>
  <r>
    <x v="0"/>
    <x v="0"/>
    <n v="2025"/>
    <x v="0"/>
    <x v="4"/>
    <x v="0"/>
    <x v="0"/>
    <x v="1127"/>
    <n v="-0.87"/>
    <n v="0.87"/>
    <x v="0"/>
    <s v="R"/>
    <s v="C"/>
    <x v="0"/>
  </r>
  <r>
    <x v="0"/>
    <x v="0"/>
    <n v="2026"/>
    <x v="0"/>
    <x v="14"/>
    <x v="4"/>
    <x v="2"/>
    <x v="39"/>
    <n v="0"/>
    <n v="0"/>
    <x v="0"/>
    <s v="E"/>
    <s v="A"/>
    <x v="3"/>
  </r>
  <r>
    <x v="0"/>
    <x v="1"/>
    <n v="2026"/>
    <x v="0"/>
    <x v="10"/>
    <x v="1"/>
    <x v="2"/>
    <x v="303"/>
    <n v="0"/>
    <n v="0"/>
    <x v="0"/>
    <s v="R"/>
    <s v="C"/>
    <x v="0"/>
  </r>
  <r>
    <x v="0"/>
    <x v="2"/>
    <n v="2026"/>
    <x v="0"/>
    <x v="28"/>
    <x v="0"/>
    <x v="0"/>
    <x v="487"/>
    <n v="58961.95"/>
    <n v="-58961.95"/>
    <x v="0"/>
    <s v="R"/>
    <s v="C"/>
    <x v="0"/>
  </r>
  <r>
    <x v="0"/>
    <x v="2"/>
    <n v="2026"/>
    <x v="4"/>
    <x v="1"/>
    <x v="2"/>
    <x v="1"/>
    <x v="31"/>
    <n v="0"/>
    <n v="0"/>
    <x v="0"/>
    <s v="R"/>
    <s v="C"/>
    <x v="0"/>
  </r>
  <r>
    <x v="0"/>
    <x v="3"/>
    <n v="2027"/>
    <x v="0"/>
    <x v="16"/>
    <x v="1"/>
    <x v="2"/>
    <x v="693"/>
    <n v="106903.96"/>
    <n v="-106903.96"/>
    <x v="0"/>
    <s v="R"/>
    <s v="C"/>
    <x v="0"/>
  </r>
  <r>
    <x v="0"/>
    <x v="3"/>
    <n v="2027"/>
    <x v="0"/>
    <x v="1"/>
    <x v="1"/>
    <x v="2"/>
    <x v="208"/>
    <n v="0"/>
    <n v="0"/>
    <x v="0"/>
    <s v="R"/>
    <s v="C"/>
    <x v="0"/>
  </r>
  <r>
    <x v="0"/>
    <x v="3"/>
    <n v="2027"/>
    <x v="1"/>
    <x v="10"/>
    <x v="1"/>
    <x v="2"/>
    <x v="200"/>
    <n v="0"/>
    <n v="0"/>
    <x v="0"/>
    <s v="R"/>
    <s v="C"/>
    <x v="0"/>
  </r>
  <r>
    <x v="0"/>
    <x v="3"/>
    <n v="2027"/>
    <x v="0"/>
    <x v="29"/>
    <x v="1"/>
    <x v="2"/>
    <x v="89"/>
    <n v="0"/>
    <n v="0"/>
    <x v="0"/>
    <s v="R"/>
    <s v="C"/>
    <x v="0"/>
  </r>
  <r>
    <x v="0"/>
    <x v="3"/>
    <n v="2026"/>
    <x v="0"/>
    <x v="6"/>
    <x v="5"/>
    <x v="2"/>
    <x v="358"/>
    <n v="2488008.06"/>
    <n v="-2488008.06"/>
    <x v="0"/>
    <s v="E"/>
    <s v="A"/>
    <x v="3"/>
  </r>
  <r>
    <x v="0"/>
    <x v="3"/>
    <n v="2027"/>
    <x v="0"/>
    <x v="16"/>
    <x v="5"/>
    <x v="2"/>
    <x v="15"/>
    <n v="407636.67"/>
    <n v="-407636.67"/>
    <x v="0"/>
    <s v="R"/>
    <s v="C"/>
    <x v="0"/>
  </r>
  <r>
    <x v="0"/>
    <x v="0"/>
    <n v="2026"/>
    <x v="0"/>
    <x v="28"/>
    <x v="1"/>
    <x v="27"/>
    <x v="166"/>
    <n v="-1773209.41"/>
    <n v="1773209.41"/>
    <x v="0"/>
    <s v="R"/>
    <s v="C"/>
    <x v="0"/>
  </r>
  <r>
    <x v="0"/>
    <x v="0"/>
    <n v="2026"/>
    <x v="0"/>
    <x v="3"/>
    <x v="4"/>
    <x v="2"/>
    <x v="797"/>
    <n v="-6139100"/>
    <n v="6139100"/>
    <x v="0"/>
    <s v="R"/>
    <s v="C"/>
    <x v="0"/>
  </r>
  <r>
    <x v="0"/>
    <x v="0"/>
    <n v="2026"/>
    <x v="0"/>
    <x v="16"/>
    <x v="2"/>
    <x v="2"/>
    <x v="200"/>
    <n v="-330500"/>
    <n v="330500"/>
    <x v="0"/>
    <s v="R"/>
    <s v="C"/>
    <x v="0"/>
  </r>
  <r>
    <x v="0"/>
    <x v="0"/>
    <n v="2026"/>
    <x v="0"/>
    <x v="0"/>
    <x v="0"/>
    <x v="0"/>
    <x v="967"/>
    <n v="0"/>
    <n v="0"/>
    <x v="0"/>
    <s v="R"/>
    <s v="C"/>
    <x v="0"/>
  </r>
  <r>
    <x v="0"/>
    <x v="0"/>
    <n v="2026"/>
    <x v="0"/>
    <x v="14"/>
    <x v="5"/>
    <x v="2"/>
    <x v="27"/>
    <n v="-162921.81"/>
    <n v="162921.81"/>
    <x v="0"/>
    <s v="E"/>
    <s v="C"/>
    <x v="1"/>
  </r>
  <r>
    <x v="0"/>
    <x v="0"/>
    <n v="2026"/>
    <x v="0"/>
    <x v="17"/>
    <x v="4"/>
    <x v="5"/>
    <x v="48"/>
    <n v="0"/>
    <n v="0"/>
    <x v="0"/>
    <s v="R"/>
    <s v="C"/>
    <x v="0"/>
  </r>
  <r>
    <x v="0"/>
    <x v="0"/>
    <n v="2026"/>
    <x v="0"/>
    <x v="1"/>
    <x v="6"/>
    <x v="1"/>
    <x v="286"/>
    <n v="-1025900"/>
    <n v="1025900"/>
    <x v="0"/>
    <s v="E"/>
    <s v="C"/>
    <x v="1"/>
  </r>
  <r>
    <x v="0"/>
    <x v="0"/>
    <n v="2026"/>
    <x v="0"/>
    <x v="0"/>
    <x v="0"/>
    <x v="0"/>
    <x v="1128"/>
    <n v="0"/>
    <n v="0"/>
    <x v="0"/>
    <s v="R"/>
    <s v="C"/>
    <x v="0"/>
  </r>
  <r>
    <x v="0"/>
    <x v="0"/>
    <n v="2026"/>
    <x v="0"/>
    <x v="14"/>
    <x v="6"/>
    <x v="2"/>
    <x v="48"/>
    <n v="-31300"/>
    <n v="31300"/>
    <x v="0"/>
    <s v="R"/>
    <s v="A"/>
    <x v="2"/>
  </r>
  <r>
    <x v="0"/>
    <x v="0"/>
    <n v="2026"/>
    <x v="0"/>
    <x v="4"/>
    <x v="0"/>
    <x v="0"/>
    <x v="1129"/>
    <n v="100289.75"/>
    <n v="-100289.75"/>
    <x v="0"/>
    <s v="R"/>
    <s v="C"/>
    <x v="0"/>
  </r>
  <r>
    <x v="0"/>
    <x v="0"/>
    <n v="2026"/>
    <x v="0"/>
    <x v="10"/>
    <x v="1"/>
    <x v="2"/>
    <x v="523"/>
    <n v="-97485.47"/>
    <n v="97485.47"/>
    <x v="0"/>
    <s v="R"/>
    <s v="A"/>
    <x v="2"/>
  </r>
  <r>
    <x v="0"/>
    <x v="2"/>
    <n v="2026"/>
    <x v="0"/>
    <x v="10"/>
    <x v="1"/>
    <x v="2"/>
    <x v="889"/>
    <n v="275711.35999999999"/>
    <n v="-275711.35999999999"/>
    <x v="0"/>
    <s v="R"/>
    <s v="C"/>
    <x v="0"/>
  </r>
  <r>
    <x v="0"/>
    <x v="3"/>
    <n v="2027"/>
    <x v="0"/>
    <x v="1"/>
    <x v="5"/>
    <x v="1"/>
    <x v="58"/>
    <n v="7999.12"/>
    <n v="-7999.12"/>
    <x v="0"/>
    <s v="R"/>
    <s v="C"/>
    <x v="0"/>
  </r>
  <r>
    <x v="0"/>
    <x v="1"/>
    <n v="2026"/>
    <x v="0"/>
    <x v="18"/>
    <x v="1"/>
    <x v="30"/>
    <x v="236"/>
    <n v="0"/>
    <n v="0"/>
    <x v="0"/>
    <s v="E"/>
    <s v="S"/>
    <x v="5"/>
  </r>
  <r>
    <x v="0"/>
    <x v="3"/>
    <n v="2026"/>
    <x v="0"/>
    <x v="4"/>
    <x v="0"/>
    <x v="0"/>
    <x v="307"/>
    <n v="0"/>
    <n v="0"/>
    <x v="0"/>
    <s v="R"/>
    <s v="C"/>
    <x v="0"/>
  </r>
  <r>
    <x v="0"/>
    <x v="0"/>
    <n v="2026"/>
    <x v="0"/>
    <x v="5"/>
    <x v="0"/>
    <x v="0"/>
    <x v="1130"/>
    <n v="0"/>
    <n v="0"/>
    <x v="0"/>
    <s v="R"/>
    <s v="C"/>
    <x v="0"/>
  </r>
  <r>
    <x v="0"/>
    <x v="2"/>
    <n v="2026"/>
    <x v="0"/>
    <x v="4"/>
    <x v="1"/>
    <x v="2"/>
    <x v="419"/>
    <n v="300175.45"/>
    <n v="-300175.45"/>
    <x v="0"/>
    <s v="R"/>
    <s v="C"/>
    <x v="0"/>
  </r>
  <r>
    <x v="0"/>
    <x v="3"/>
    <n v="2027"/>
    <x v="0"/>
    <x v="1"/>
    <x v="1"/>
    <x v="1"/>
    <x v="210"/>
    <n v="1612982.31"/>
    <n v="-1612982.31"/>
    <x v="0"/>
    <s v="E"/>
    <s v="A"/>
    <x v="3"/>
  </r>
  <r>
    <x v="0"/>
    <x v="2"/>
    <n v="2026"/>
    <x v="0"/>
    <x v="4"/>
    <x v="6"/>
    <x v="2"/>
    <x v="438"/>
    <n v="42133.77"/>
    <n v="-42133.77"/>
    <x v="0"/>
    <s v="R"/>
    <s v="C"/>
    <x v="0"/>
  </r>
  <r>
    <x v="0"/>
    <x v="2"/>
    <n v="2026"/>
    <x v="0"/>
    <x v="26"/>
    <x v="6"/>
    <x v="2"/>
    <x v="26"/>
    <n v="1032741.19"/>
    <n v="-1032741.19"/>
    <x v="0"/>
    <s v="R"/>
    <s v="C"/>
    <x v="0"/>
  </r>
  <r>
    <x v="0"/>
    <x v="2"/>
    <n v="2026"/>
    <x v="1"/>
    <x v="3"/>
    <x v="1"/>
    <x v="2"/>
    <x v="243"/>
    <n v="286696.90999999997"/>
    <n v="-286696.90999999997"/>
    <x v="0"/>
    <s v="R"/>
    <s v="A"/>
    <x v="2"/>
  </r>
  <r>
    <x v="0"/>
    <x v="2"/>
    <n v="2026"/>
    <x v="0"/>
    <x v="4"/>
    <x v="0"/>
    <x v="0"/>
    <x v="222"/>
    <n v="80009.66"/>
    <n v="-80009.66"/>
    <x v="0"/>
    <s v="R"/>
    <s v="C"/>
    <x v="0"/>
  </r>
  <r>
    <x v="0"/>
    <x v="2"/>
    <n v="2026"/>
    <x v="0"/>
    <x v="24"/>
    <x v="0"/>
    <x v="0"/>
    <x v="288"/>
    <n v="4254060.05"/>
    <n v="-4254060.05"/>
    <x v="0"/>
    <s v="R"/>
    <s v="C"/>
    <x v="0"/>
  </r>
  <r>
    <x v="0"/>
    <x v="1"/>
    <n v="2026"/>
    <x v="0"/>
    <x v="4"/>
    <x v="1"/>
    <x v="3"/>
    <x v="326"/>
    <n v="0"/>
    <n v="0"/>
    <x v="0"/>
    <s v="R"/>
    <s v="C"/>
    <x v="0"/>
  </r>
  <r>
    <x v="0"/>
    <x v="0"/>
    <n v="2026"/>
    <x v="0"/>
    <x v="5"/>
    <x v="1"/>
    <x v="2"/>
    <x v="93"/>
    <n v="-2700"/>
    <n v="2700"/>
    <x v="0"/>
    <s v="E"/>
    <s v="A"/>
    <x v="3"/>
  </r>
  <r>
    <x v="0"/>
    <x v="3"/>
    <n v="2026"/>
    <x v="0"/>
    <x v="14"/>
    <x v="1"/>
    <x v="2"/>
    <x v="529"/>
    <n v="0"/>
    <n v="0"/>
    <x v="0"/>
    <s v="R"/>
    <s v="C"/>
    <x v="0"/>
  </r>
  <r>
    <x v="0"/>
    <x v="3"/>
    <n v="2026"/>
    <x v="1"/>
    <x v="24"/>
    <x v="1"/>
    <x v="2"/>
    <x v="241"/>
    <n v="0"/>
    <n v="0"/>
    <x v="0"/>
    <s v="E"/>
    <s v="A"/>
    <x v="3"/>
  </r>
  <r>
    <x v="0"/>
    <x v="0"/>
    <n v="2026"/>
    <x v="0"/>
    <x v="0"/>
    <x v="8"/>
    <x v="2"/>
    <x v="10"/>
    <n v="0"/>
    <n v="0"/>
    <x v="0"/>
    <s v="R"/>
    <s v="C"/>
    <x v="0"/>
  </r>
  <r>
    <x v="0"/>
    <x v="0"/>
    <n v="2026"/>
    <x v="0"/>
    <x v="5"/>
    <x v="6"/>
    <x v="2"/>
    <x v="97"/>
    <n v="0"/>
    <n v="0"/>
    <x v="0"/>
    <s v="R"/>
    <s v="C"/>
    <x v="0"/>
  </r>
  <r>
    <x v="0"/>
    <x v="2"/>
    <n v="2026"/>
    <x v="0"/>
    <x v="28"/>
    <x v="5"/>
    <x v="2"/>
    <x v="26"/>
    <n v="836.08"/>
    <n v="-836.08"/>
    <x v="0"/>
    <s v="R"/>
    <s v="C"/>
    <x v="0"/>
  </r>
  <r>
    <x v="0"/>
    <x v="2"/>
    <n v="2026"/>
    <x v="0"/>
    <x v="1"/>
    <x v="4"/>
    <x v="2"/>
    <x v="556"/>
    <n v="11895.66"/>
    <n v="-11895.66"/>
    <x v="0"/>
    <s v="R"/>
    <s v="C"/>
    <x v="0"/>
  </r>
  <r>
    <x v="0"/>
    <x v="2"/>
    <n v="2026"/>
    <x v="0"/>
    <x v="52"/>
    <x v="5"/>
    <x v="3"/>
    <x v="198"/>
    <n v="417118.24"/>
    <n v="-417118.24"/>
    <x v="0"/>
    <s v="E"/>
    <s v="S"/>
    <x v="5"/>
  </r>
  <r>
    <x v="0"/>
    <x v="3"/>
    <n v="2027"/>
    <x v="1"/>
    <x v="3"/>
    <x v="4"/>
    <x v="2"/>
    <x v="391"/>
    <n v="0"/>
    <n v="0"/>
    <x v="0"/>
    <s v="R"/>
    <s v="C"/>
    <x v="0"/>
  </r>
  <r>
    <x v="0"/>
    <x v="3"/>
    <n v="2027"/>
    <x v="0"/>
    <x v="9"/>
    <x v="5"/>
    <x v="2"/>
    <x v="452"/>
    <n v="981045"/>
    <n v="-981045"/>
    <x v="0"/>
    <s v="E"/>
    <s v="C"/>
    <x v="1"/>
  </r>
  <r>
    <x v="0"/>
    <x v="3"/>
    <n v="2026"/>
    <x v="0"/>
    <x v="0"/>
    <x v="1"/>
    <x v="10"/>
    <x v="98"/>
    <n v="1137518.45"/>
    <n v="-1137518.45"/>
    <x v="0"/>
    <s v="R"/>
    <s v="C"/>
    <x v="0"/>
  </r>
  <r>
    <x v="0"/>
    <x v="2"/>
    <n v="2026"/>
    <x v="0"/>
    <x v="1"/>
    <x v="4"/>
    <x v="1"/>
    <x v="181"/>
    <n v="2813372.89"/>
    <n v="-2813372.89"/>
    <x v="0"/>
    <s v="R"/>
    <s v="C"/>
    <x v="0"/>
  </r>
  <r>
    <x v="0"/>
    <x v="0"/>
    <n v="2026"/>
    <x v="0"/>
    <x v="16"/>
    <x v="5"/>
    <x v="2"/>
    <x v="73"/>
    <n v="-169600"/>
    <n v="169600"/>
    <x v="0"/>
    <s v="E"/>
    <s v="A"/>
    <x v="3"/>
  </r>
  <r>
    <x v="0"/>
    <x v="0"/>
    <n v="2026"/>
    <x v="0"/>
    <x v="2"/>
    <x v="0"/>
    <x v="0"/>
    <x v="1131"/>
    <n v="0"/>
    <n v="0"/>
    <x v="0"/>
    <s v="R"/>
    <s v="C"/>
    <x v="0"/>
  </r>
  <r>
    <x v="0"/>
    <x v="0"/>
    <n v="2026"/>
    <x v="0"/>
    <x v="3"/>
    <x v="1"/>
    <x v="2"/>
    <x v="94"/>
    <n v="-2010300"/>
    <n v="2010300"/>
    <x v="0"/>
    <s v="R"/>
    <s v="C"/>
    <x v="0"/>
  </r>
  <r>
    <x v="0"/>
    <x v="0"/>
    <n v="2026"/>
    <x v="0"/>
    <x v="24"/>
    <x v="1"/>
    <x v="2"/>
    <x v="89"/>
    <n v="-33400"/>
    <n v="33400"/>
    <x v="0"/>
    <s v="R"/>
    <s v="C"/>
    <x v="0"/>
  </r>
  <r>
    <x v="0"/>
    <x v="0"/>
    <n v="2026"/>
    <x v="0"/>
    <x v="18"/>
    <x v="4"/>
    <x v="30"/>
    <x v="1132"/>
    <n v="-579303000"/>
    <n v="579303000"/>
    <x v="0"/>
    <s v="E"/>
    <s v="S"/>
    <x v="5"/>
  </r>
  <r>
    <x v="0"/>
    <x v="0"/>
    <n v="2026"/>
    <x v="0"/>
    <x v="4"/>
    <x v="0"/>
    <x v="0"/>
    <x v="1133"/>
    <n v="0"/>
    <n v="0"/>
    <x v="0"/>
    <s v="R"/>
    <s v="C"/>
    <x v="0"/>
  </r>
  <r>
    <x v="0"/>
    <x v="1"/>
    <n v="2025"/>
    <x v="0"/>
    <x v="12"/>
    <x v="1"/>
    <x v="2"/>
    <x v="472"/>
    <n v="546674.66"/>
    <n v="-546674.66"/>
    <x v="0"/>
    <s v="R"/>
    <s v="A"/>
    <x v="2"/>
  </r>
  <r>
    <x v="0"/>
    <x v="0"/>
    <n v="2026"/>
    <x v="1"/>
    <x v="4"/>
    <x v="1"/>
    <x v="2"/>
    <x v="308"/>
    <n v="-56931.76"/>
    <n v="56931.76"/>
    <x v="0"/>
    <s v="E"/>
    <s v="C"/>
    <x v="1"/>
  </r>
  <r>
    <x v="0"/>
    <x v="1"/>
    <n v="2026"/>
    <x v="0"/>
    <x v="1"/>
    <x v="1"/>
    <x v="2"/>
    <x v="5"/>
    <n v="0"/>
    <n v="0"/>
    <x v="0"/>
    <s v="R"/>
    <s v="A"/>
    <x v="2"/>
  </r>
  <r>
    <x v="0"/>
    <x v="3"/>
    <n v="2025"/>
    <x v="0"/>
    <x v="28"/>
    <x v="1"/>
    <x v="27"/>
    <x v="166"/>
    <n v="1615.79"/>
    <n v="-1615.79"/>
    <x v="0"/>
    <s v="R"/>
    <s v="C"/>
    <x v="0"/>
  </r>
  <r>
    <x v="0"/>
    <x v="2"/>
    <n v="2026"/>
    <x v="0"/>
    <x v="3"/>
    <x v="1"/>
    <x v="2"/>
    <x v="349"/>
    <n v="91456.62"/>
    <n v="-91456.62"/>
    <x v="0"/>
    <s v="R"/>
    <s v="C"/>
    <x v="0"/>
  </r>
  <r>
    <x v="0"/>
    <x v="2"/>
    <n v="2026"/>
    <x v="0"/>
    <x v="1"/>
    <x v="1"/>
    <x v="1"/>
    <x v="738"/>
    <n v="41924.620000000003"/>
    <n v="-41924.620000000003"/>
    <x v="0"/>
    <s v="R"/>
    <s v="C"/>
    <x v="0"/>
  </r>
  <r>
    <x v="0"/>
    <x v="2"/>
    <n v="2026"/>
    <x v="0"/>
    <x v="16"/>
    <x v="1"/>
    <x v="2"/>
    <x v="693"/>
    <n v="8778306.6899999995"/>
    <n v="-8778306.6899999995"/>
    <x v="0"/>
    <s v="R"/>
    <s v="C"/>
    <x v="0"/>
  </r>
  <r>
    <x v="0"/>
    <x v="2"/>
    <n v="2026"/>
    <x v="0"/>
    <x v="10"/>
    <x v="6"/>
    <x v="33"/>
    <x v="528"/>
    <n v="162658.47"/>
    <n v="-162658.47"/>
    <x v="0"/>
    <s v="E"/>
    <s v="A"/>
    <x v="3"/>
  </r>
  <r>
    <x v="0"/>
    <x v="2"/>
    <n v="2026"/>
    <x v="0"/>
    <x v="6"/>
    <x v="1"/>
    <x v="2"/>
    <x v="779"/>
    <n v="-3980198.87"/>
    <n v="3980198.87"/>
    <x v="0"/>
    <s v="R"/>
    <s v="C"/>
    <x v="0"/>
  </r>
  <r>
    <x v="0"/>
    <x v="2"/>
    <n v="2026"/>
    <x v="0"/>
    <x v="28"/>
    <x v="0"/>
    <x v="0"/>
    <x v="682"/>
    <n v="1213025.26"/>
    <n v="-1213025.26"/>
    <x v="0"/>
    <s v="R"/>
    <s v="C"/>
    <x v="0"/>
  </r>
  <r>
    <x v="0"/>
    <x v="3"/>
    <n v="2026"/>
    <x v="0"/>
    <x v="10"/>
    <x v="1"/>
    <x v="2"/>
    <x v="375"/>
    <n v="64539.839999999997"/>
    <n v="-64539.839999999997"/>
    <x v="0"/>
    <s v="R"/>
    <s v="C"/>
    <x v="0"/>
  </r>
  <r>
    <x v="0"/>
    <x v="3"/>
    <n v="2026"/>
    <x v="1"/>
    <x v="10"/>
    <x v="1"/>
    <x v="2"/>
    <x v="90"/>
    <n v="15000"/>
    <n v="-15000"/>
    <x v="0"/>
    <s v="R"/>
    <s v="C"/>
    <x v="0"/>
  </r>
  <r>
    <x v="0"/>
    <x v="2"/>
    <n v="2026"/>
    <x v="0"/>
    <x v="3"/>
    <x v="1"/>
    <x v="2"/>
    <x v="236"/>
    <n v="82430.64"/>
    <n v="-82430.64"/>
    <x v="0"/>
    <s v="R"/>
    <s v="C"/>
    <x v="0"/>
  </r>
  <r>
    <x v="0"/>
    <x v="0"/>
    <n v="2026"/>
    <x v="1"/>
    <x v="3"/>
    <x v="5"/>
    <x v="2"/>
    <x v="839"/>
    <n v="-2777223.67"/>
    <n v="2777223.67"/>
    <x v="0"/>
    <s v="E"/>
    <s v="A"/>
    <x v="3"/>
  </r>
  <r>
    <x v="0"/>
    <x v="0"/>
    <n v="2026"/>
    <x v="4"/>
    <x v="3"/>
    <x v="1"/>
    <x v="2"/>
    <x v="177"/>
    <n v="-2487.83"/>
    <n v="2487.83"/>
    <x v="0"/>
    <s v="R"/>
    <s v="C"/>
    <x v="0"/>
  </r>
  <r>
    <x v="0"/>
    <x v="2"/>
    <n v="2026"/>
    <x v="0"/>
    <x v="29"/>
    <x v="0"/>
    <x v="0"/>
    <x v="595"/>
    <n v="288488.12"/>
    <n v="-288488.12"/>
    <x v="0"/>
    <s v="R"/>
    <s v="C"/>
    <x v="0"/>
  </r>
  <r>
    <x v="0"/>
    <x v="0"/>
    <n v="2026"/>
    <x v="1"/>
    <x v="4"/>
    <x v="1"/>
    <x v="3"/>
    <x v="325"/>
    <n v="-2415"/>
    <n v="2415"/>
    <x v="0"/>
    <s v="E"/>
    <s v="C"/>
    <x v="1"/>
  </r>
  <r>
    <x v="0"/>
    <x v="3"/>
    <n v="2026"/>
    <x v="0"/>
    <x v="14"/>
    <x v="1"/>
    <x v="2"/>
    <x v="587"/>
    <n v="0"/>
    <n v="0"/>
    <x v="0"/>
    <s v="R"/>
    <s v="C"/>
    <x v="0"/>
  </r>
  <r>
    <x v="0"/>
    <x v="2"/>
    <n v="2026"/>
    <x v="0"/>
    <x v="39"/>
    <x v="5"/>
    <x v="2"/>
    <x v="415"/>
    <n v="21740882.43"/>
    <n v="-21740882.43"/>
    <x v="0"/>
    <s v="E"/>
    <s v="S"/>
    <x v="5"/>
  </r>
  <r>
    <x v="0"/>
    <x v="2"/>
    <n v="2026"/>
    <x v="0"/>
    <x v="1"/>
    <x v="1"/>
    <x v="2"/>
    <x v="600"/>
    <n v="9131772.5500000007"/>
    <n v="-9131772.5500000007"/>
    <x v="0"/>
    <s v="R"/>
    <s v="C"/>
    <x v="0"/>
  </r>
  <r>
    <x v="0"/>
    <x v="0"/>
    <n v="2026"/>
    <x v="0"/>
    <x v="3"/>
    <x v="1"/>
    <x v="2"/>
    <x v="1126"/>
    <n v="-1062500"/>
    <n v="1062500"/>
    <x v="0"/>
    <s v="R"/>
    <s v="C"/>
    <x v="0"/>
  </r>
  <r>
    <x v="0"/>
    <x v="3"/>
    <n v="2026"/>
    <x v="0"/>
    <x v="29"/>
    <x v="1"/>
    <x v="2"/>
    <x v="691"/>
    <n v="463233.5"/>
    <n v="-463233.5"/>
    <x v="0"/>
    <s v="E"/>
    <s v="C"/>
    <x v="1"/>
  </r>
  <r>
    <x v="0"/>
    <x v="0"/>
    <n v="2025"/>
    <x v="0"/>
    <x v="10"/>
    <x v="0"/>
    <x v="0"/>
    <x v="963"/>
    <n v="-10131961.960000001"/>
    <n v="10131961.960000001"/>
    <x v="0"/>
    <s v="R"/>
    <s v="C"/>
    <x v="0"/>
  </r>
  <r>
    <x v="0"/>
    <x v="1"/>
    <n v="2026"/>
    <x v="0"/>
    <x v="14"/>
    <x v="1"/>
    <x v="2"/>
    <x v="200"/>
    <n v="-574.44000000000005"/>
    <n v="574.44000000000005"/>
    <x v="0"/>
    <s v="R"/>
    <s v="C"/>
    <x v="0"/>
  </r>
  <r>
    <x v="0"/>
    <x v="0"/>
    <n v="2025"/>
    <x v="0"/>
    <x v="1"/>
    <x v="4"/>
    <x v="1"/>
    <x v="163"/>
    <n v="-28485.24"/>
    <n v="28485.24"/>
    <x v="0"/>
    <s v="E"/>
    <s v="C"/>
    <x v="1"/>
  </r>
  <r>
    <x v="0"/>
    <x v="2"/>
    <n v="2026"/>
    <x v="0"/>
    <x v="25"/>
    <x v="5"/>
    <x v="2"/>
    <x v="135"/>
    <n v="51535.3"/>
    <n v="-51535.3"/>
    <x v="0"/>
    <s v="R"/>
    <s v="C"/>
    <x v="0"/>
  </r>
  <r>
    <x v="0"/>
    <x v="3"/>
    <n v="2027"/>
    <x v="0"/>
    <x v="4"/>
    <x v="5"/>
    <x v="2"/>
    <x v="473"/>
    <n v="0"/>
    <n v="0"/>
    <x v="0"/>
    <s v="E"/>
    <s v="B"/>
    <x v="4"/>
  </r>
  <r>
    <x v="0"/>
    <x v="3"/>
    <n v="2027"/>
    <x v="0"/>
    <x v="1"/>
    <x v="1"/>
    <x v="1"/>
    <x v="124"/>
    <n v="0"/>
    <n v="0"/>
    <x v="0"/>
    <s v="R"/>
    <s v="C"/>
    <x v="0"/>
  </r>
  <r>
    <x v="0"/>
    <x v="2"/>
    <n v="2026"/>
    <x v="0"/>
    <x v="4"/>
    <x v="1"/>
    <x v="3"/>
    <x v="738"/>
    <n v="1020742.87"/>
    <n v="-1020742.87"/>
    <x v="0"/>
    <s v="E"/>
    <s v="A"/>
    <x v="3"/>
  </r>
  <r>
    <x v="0"/>
    <x v="2"/>
    <n v="2026"/>
    <x v="0"/>
    <x v="4"/>
    <x v="3"/>
    <x v="3"/>
    <x v="824"/>
    <n v="307404.24"/>
    <n v="-307404.24"/>
    <x v="0"/>
    <s v="R"/>
    <s v="C"/>
    <x v="0"/>
  </r>
  <r>
    <x v="0"/>
    <x v="2"/>
    <n v="2026"/>
    <x v="0"/>
    <x v="4"/>
    <x v="0"/>
    <x v="0"/>
    <x v="393"/>
    <n v="294496"/>
    <n v="-294496"/>
    <x v="0"/>
    <s v="R"/>
    <s v="C"/>
    <x v="0"/>
  </r>
  <r>
    <x v="0"/>
    <x v="2"/>
    <n v="2026"/>
    <x v="0"/>
    <x v="44"/>
    <x v="4"/>
    <x v="30"/>
    <x v="242"/>
    <n v="1746.91"/>
    <n v="-1746.91"/>
    <x v="0"/>
    <s v="E"/>
    <s v="S"/>
    <x v="5"/>
  </r>
  <r>
    <x v="0"/>
    <x v="0"/>
    <n v="2026"/>
    <x v="0"/>
    <x v="6"/>
    <x v="1"/>
    <x v="2"/>
    <x v="44"/>
    <n v="-100"/>
    <n v="100"/>
    <x v="0"/>
    <s v="R"/>
    <s v="A"/>
    <x v="2"/>
  </r>
  <r>
    <x v="0"/>
    <x v="2"/>
    <n v="2026"/>
    <x v="0"/>
    <x v="4"/>
    <x v="2"/>
    <x v="11"/>
    <x v="374"/>
    <n v="84478.86"/>
    <n v="-84478.86"/>
    <x v="0"/>
    <s v="E"/>
    <s v="C"/>
    <x v="1"/>
  </r>
  <r>
    <x v="0"/>
    <x v="1"/>
    <n v="2026"/>
    <x v="0"/>
    <x v="10"/>
    <x v="4"/>
    <x v="33"/>
    <x v="528"/>
    <n v="0"/>
    <n v="0"/>
    <x v="0"/>
    <s v="E"/>
    <s v="A"/>
    <x v="3"/>
  </r>
  <r>
    <x v="0"/>
    <x v="2"/>
    <n v="2026"/>
    <x v="0"/>
    <x v="4"/>
    <x v="0"/>
    <x v="0"/>
    <x v="931"/>
    <n v="13400"/>
    <n v="-13400"/>
    <x v="0"/>
    <s v="R"/>
    <s v="C"/>
    <x v="0"/>
  </r>
  <r>
    <x v="0"/>
    <x v="2"/>
    <n v="2026"/>
    <x v="0"/>
    <x v="10"/>
    <x v="0"/>
    <x v="0"/>
    <x v="645"/>
    <n v="1403.9"/>
    <n v="-1403.9"/>
    <x v="0"/>
    <s v="R"/>
    <s v="C"/>
    <x v="0"/>
  </r>
  <r>
    <x v="0"/>
    <x v="1"/>
    <n v="2026"/>
    <x v="0"/>
    <x v="28"/>
    <x v="1"/>
    <x v="3"/>
    <x v="503"/>
    <n v="0"/>
    <n v="0"/>
    <x v="0"/>
    <s v="E"/>
    <s v="A"/>
    <x v="3"/>
  </r>
  <r>
    <x v="0"/>
    <x v="0"/>
    <n v="2026"/>
    <x v="0"/>
    <x v="4"/>
    <x v="3"/>
    <x v="37"/>
    <x v="275"/>
    <n v="-301948"/>
    <n v="301948"/>
    <x v="0"/>
    <s v="E"/>
    <s v="C"/>
    <x v="1"/>
  </r>
  <r>
    <x v="0"/>
    <x v="2"/>
    <n v="2026"/>
    <x v="0"/>
    <x v="6"/>
    <x v="3"/>
    <x v="2"/>
    <x v="26"/>
    <n v="1408"/>
    <n v="-1408"/>
    <x v="0"/>
    <s v="R"/>
    <s v="C"/>
    <x v="0"/>
  </r>
  <r>
    <x v="0"/>
    <x v="2"/>
    <n v="2026"/>
    <x v="0"/>
    <x v="4"/>
    <x v="1"/>
    <x v="3"/>
    <x v="480"/>
    <n v="935086.28"/>
    <n v="-935086.28"/>
    <x v="0"/>
    <s v="R"/>
    <s v="C"/>
    <x v="0"/>
  </r>
  <r>
    <x v="0"/>
    <x v="0"/>
    <n v="2026"/>
    <x v="0"/>
    <x v="3"/>
    <x v="0"/>
    <x v="0"/>
    <x v="730"/>
    <n v="0"/>
    <n v="0"/>
    <x v="0"/>
    <s v="R"/>
    <s v="C"/>
    <x v="0"/>
  </r>
  <r>
    <x v="0"/>
    <x v="0"/>
    <n v="2026"/>
    <x v="0"/>
    <x v="44"/>
    <x v="5"/>
    <x v="2"/>
    <x v="217"/>
    <n v="-4000000"/>
    <n v="4000000"/>
    <x v="0"/>
    <s v="E"/>
    <s v="A"/>
    <x v="3"/>
  </r>
  <r>
    <x v="0"/>
    <x v="0"/>
    <n v="2026"/>
    <x v="0"/>
    <x v="3"/>
    <x v="4"/>
    <x v="36"/>
    <x v="590"/>
    <n v="0"/>
    <n v="0"/>
    <x v="0"/>
    <s v="E"/>
    <s v="B"/>
    <x v="4"/>
  </r>
  <r>
    <x v="0"/>
    <x v="0"/>
    <n v="2026"/>
    <x v="0"/>
    <x v="2"/>
    <x v="0"/>
    <x v="0"/>
    <x v="1134"/>
    <n v="0"/>
    <n v="0"/>
    <x v="0"/>
    <s v="R"/>
    <s v="C"/>
    <x v="0"/>
  </r>
  <r>
    <x v="0"/>
    <x v="0"/>
    <n v="2026"/>
    <x v="0"/>
    <x v="2"/>
    <x v="0"/>
    <x v="0"/>
    <x v="1135"/>
    <n v="0"/>
    <n v="0"/>
    <x v="0"/>
    <s v="R"/>
    <s v="C"/>
    <x v="0"/>
  </r>
  <r>
    <x v="0"/>
    <x v="0"/>
    <n v="2026"/>
    <x v="0"/>
    <x v="4"/>
    <x v="2"/>
    <x v="2"/>
    <x v="279"/>
    <n v="-2678200"/>
    <n v="2678200"/>
    <x v="0"/>
    <s v="R"/>
    <s v="C"/>
    <x v="0"/>
  </r>
  <r>
    <x v="0"/>
    <x v="0"/>
    <n v="2026"/>
    <x v="0"/>
    <x v="18"/>
    <x v="1"/>
    <x v="41"/>
    <x v="320"/>
    <n v="-133700"/>
    <n v="133700"/>
    <x v="0"/>
    <s v="E"/>
    <s v="A"/>
    <x v="3"/>
  </r>
  <r>
    <x v="0"/>
    <x v="0"/>
    <n v="2026"/>
    <x v="0"/>
    <x v="3"/>
    <x v="3"/>
    <x v="2"/>
    <x v="89"/>
    <n v="0"/>
    <n v="0"/>
    <x v="0"/>
    <s v="R"/>
    <s v="C"/>
    <x v="0"/>
  </r>
  <r>
    <x v="0"/>
    <x v="0"/>
    <n v="2026"/>
    <x v="0"/>
    <x v="30"/>
    <x v="1"/>
    <x v="2"/>
    <x v="34"/>
    <n v="-5811934.04"/>
    <n v="5811934.04"/>
    <x v="0"/>
    <s v="E"/>
    <s v="S"/>
    <x v="5"/>
  </r>
  <r>
    <x v="0"/>
    <x v="1"/>
    <n v="2025"/>
    <x v="0"/>
    <x v="24"/>
    <x v="1"/>
    <x v="2"/>
    <x v="58"/>
    <n v="327480"/>
    <n v="-327480"/>
    <x v="0"/>
    <s v="R"/>
    <s v="A"/>
    <x v="2"/>
  </r>
  <r>
    <x v="0"/>
    <x v="2"/>
    <n v="2026"/>
    <x v="0"/>
    <x v="18"/>
    <x v="1"/>
    <x v="2"/>
    <x v="173"/>
    <n v="2340339.4"/>
    <n v="-2340339.4"/>
    <x v="0"/>
    <s v="E"/>
    <s v="A"/>
    <x v="3"/>
  </r>
  <r>
    <x v="0"/>
    <x v="2"/>
    <n v="2026"/>
    <x v="0"/>
    <x v="7"/>
    <x v="6"/>
    <x v="2"/>
    <x v="90"/>
    <n v="731310.72"/>
    <n v="-731310.72"/>
    <x v="0"/>
    <s v="R"/>
    <s v="C"/>
    <x v="0"/>
  </r>
  <r>
    <x v="0"/>
    <x v="2"/>
    <n v="2026"/>
    <x v="0"/>
    <x v="3"/>
    <x v="2"/>
    <x v="2"/>
    <x v="1136"/>
    <n v="503869.79"/>
    <n v="-503869.79"/>
    <x v="0"/>
    <s v="R"/>
    <s v="C"/>
    <x v="0"/>
  </r>
  <r>
    <x v="0"/>
    <x v="1"/>
    <n v="2026"/>
    <x v="0"/>
    <x v="50"/>
    <x v="5"/>
    <x v="2"/>
    <x v="79"/>
    <n v="0"/>
    <n v="0"/>
    <x v="0"/>
    <s v="R"/>
    <s v="C"/>
    <x v="0"/>
  </r>
  <r>
    <x v="0"/>
    <x v="2"/>
    <n v="2026"/>
    <x v="0"/>
    <x v="12"/>
    <x v="1"/>
    <x v="2"/>
    <x v="146"/>
    <n v="399497.37"/>
    <n v="-399497.37"/>
    <x v="0"/>
    <s v="R"/>
    <s v="A"/>
    <x v="2"/>
  </r>
  <r>
    <x v="0"/>
    <x v="2"/>
    <n v="2026"/>
    <x v="0"/>
    <x v="24"/>
    <x v="0"/>
    <x v="0"/>
    <x v="638"/>
    <n v="4741904.2699999996"/>
    <n v="-4741904.2699999996"/>
    <x v="0"/>
    <s v="R"/>
    <s v="C"/>
    <x v="0"/>
  </r>
  <r>
    <x v="0"/>
    <x v="2"/>
    <n v="2026"/>
    <x v="0"/>
    <x v="7"/>
    <x v="1"/>
    <x v="0"/>
    <x v="31"/>
    <n v="0"/>
    <n v="0"/>
    <x v="0"/>
    <s v="R"/>
    <s v="C"/>
    <x v="0"/>
  </r>
  <r>
    <x v="0"/>
    <x v="2"/>
    <n v="2026"/>
    <x v="0"/>
    <x v="4"/>
    <x v="0"/>
    <x v="0"/>
    <x v="540"/>
    <n v="-38520.79"/>
    <n v="38520.79"/>
    <x v="0"/>
    <s v="R"/>
    <s v="C"/>
    <x v="0"/>
  </r>
  <r>
    <x v="0"/>
    <x v="0"/>
    <n v="2026"/>
    <x v="1"/>
    <x v="10"/>
    <x v="1"/>
    <x v="2"/>
    <x v="40"/>
    <n v="-1679.52"/>
    <n v="1679.52"/>
    <x v="0"/>
    <s v="R"/>
    <s v="A"/>
    <x v="2"/>
  </r>
  <r>
    <x v="0"/>
    <x v="3"/>
    <n v="2025"/>
    <x v="1"/>
    <x v="29"/>
    <x v="1"/>
    <x v="2"/>
    <x v="169"/>
    <n v="0"/>
    <n v="0"/>
    <x v="0"/>
    <s v="R"/>
    <s v="A"/>
    <x v="2"/>
  </r>
  <r>
    <x v="0"/>
    <x v="2"/>
    <n v="2026"/>
    <x v="1"/>
    <x v="3"/>
    <x v="5"/>
    <x v="2"/>
    <x v="198"/>
    <n v="292775.56"/>
    <n v="-292775.56"/>
    <x v="0"/>
    <s v="E"/>
    <s v="A"/>
    <x v="3"/>
  </r>
  <r>
    <x v="0"/>
    <x v="2"/>
    <n v="2026"/>
    <x v="1"/>
    <x v="5"/>
    <x v="1"/>
    <x v="19"/>
    <x v="486"/>
    <n v="0"/>
    <n v="0"/>
    <x v="0"/>
    <s v="E"/>
    <s v="C"/>
    <x v="1"/>
  </r>
  <r>
    <x v="0"/>
    <x v="3"/>
    <n v="2026"/>
    <x v="0"/>
    <x v="1"/>
    <x v="1"/>
    <x v="2"/>
    <x v="498"/>
    <n v="-39830"/>
    <n v="39830"/>
    <x v="0"/>
    <s v="R"/>
    <s v="C"/>
    <x v="0"/>
  </r>
  <r>
    <x v="0"/>
    <x v="2"/>
    <n v="2026"/>
    <x v="0"/>
    <x v="16"/>
    <x v="5"/>
    <x v="2"/>
    <x v="659"/>
    <n v="0"/>
    <n v="0"/>
    <x v="0"/>
    <s v="E"/>
    <s v="A"/>
    <x v="3"/>
  </r>
  <r>
    <x v="0"/>
    <x v="2"/>
    <n v="2026"/>
    <x v="1"/>
    <x v="29"/>
    <x v="4"/>
    <x v="2"/>
    <x v="231"/>
    <n v="340568.74"/>
    <n v="-340568.74"/>
    <x v="0"/>
    <s v="R"/>
    <s v="C"/>
    <x v="0"/>
  </r>
  <r>
    <x v="0"/>
    <x v="0"/>
    <n v="2025"/>
    <x v="0"/>
    <x v="10"/>
    <x v="0"/>
    <x v="0"/>
    <x v="1085"/>
    <n v="-3413016.82"/>
    <n v="3413016.82"/>
    <x v="0"/>
    <s v="R"/>
    <s v="C"/>
    <x v="0"/>
  </r>
  <r>
    <x v="0"/>
    <x v="2"/>
    <n v="2026"/>
    <x v="0"/>
    <x v="32"/>
    <x v="5"/>
    <x v="2"/>
    <x v="449"/>
    <n v="15000"/>
    <n v="-15000"/>
    <x v="0"/>
    <s v="E"/>
    <s v="A"/>
    <x v="3"/>
  </r>
  <r>
    <x v="0"/>
    <x v="2"/>
    <n v="2026"/>
    <x v="0"/>
    <x v="44"/>
    <x v="4"/>
    <x v="1"/>
    <x v="184"/>
    <n v="12872164"/>
    <n v="-12872164"/>
    <x v="0"/>
    <s v="E"/>
    <s v="S"/>
    <x v="5"/>
  </r>
  <r>
    <x v="0"/>
    <x v="3"/>
    <n v="2026"/>
    <x v="4"/>
    <x v="4"/>
    <x v="5"/>
    <x v="2"/>
    <x v="473"/>
    <n v="1592126.09"/>
    <n v="-1592126.09"/>
    <x v="0"/>
    <s v="E"/>
    <s v="B"/>
    <x v="4"/>
  </r>
  <r>
    <x v="0"/>
    <x v="3"/>
    <n v="2027"/>
    <x v="0"/>
    <x v="1"/>
    <x v="4"/>
    <x v="1"/>
    <x v="861"/>
    <n v="0"/>
    <n v="0"/>
    <x v="0"/>
    <s v="E"/>
    <s v="C"/>
    <x v="1"/>
  </r>
  <r>
    <x v="0"/>
    <x v="3"/>
    <n v="2027"/>
    <x v="1"/>
    <x v="22"/>
    <x v="5"/>
    <x v="2"/>
    <x v="32"/>
    <n v="0"/>
    <n v="0"/>
    <x v="0"/>
    <s v="R"/>
    <s v="B"/>
    <x v="6"/>
  </r>
  <r>
    <x v="0"/>
    <x v="1"/>
    <n v="2026"/>
    <x v="0"/>
    <x v="10"/>
    <x v="1"/>
    <x v="2"/>
    <x v="1137"/>
    <n v="0"/>
    <n v="0"/>
    <x v="0"/>
    <s v="R"/>
    <s v="C"/>
    <x v="0"/>
  </r>
  <r>
    <x v="0"/>
    <x v="2"/>
    <n v="2026"/>
    <x v="0"/>
    <x v="14"/>
    <x v="5"/>
    <x v="2"/>
    <x v="483"/>
    <n v="102203.24"/>
    <n v="-102203.24"/>
    <x v="0"/>
    <s v="E"/>
    <s v="A"/>
    <x v="3"/>
  </r>
  <r>
    <x v="0"/>
    <x v="3"/>
    <n v="2027"/>
    <x v="0"/>
    <x v="1"/>
    <x v="1"/>
    <x v="1"/>
    <x v="223"/>
    <n v="0"/>
    <n v="0"/>
    <x v="0"/>
    <s v="R"/>
    <s v="C"/>
    <x v="0"/>
  </r>
  <r>
    <x v="0"/>
    <x v="2"/>
    <n v="2026"/>
    <x v="0"/>
    <x v="4"/>
    <x v="6"/>
    <x v="2"/>
    <x v="34"/>
    <n v="87493.03"/>
    <n v="-87493.03"/>
    <x v="0"/>
    <s v="E"/>
    <s v="A"/>
    <x v="3"/>
  </r>
  <r>
    <x v="0"/>
    <x v="2"/>
    <n v="2026"/>
    <x v="0"/>
    <x v="10"/>
    <x v="6"/>
    <x v="2"/>
    <x v="194"/>
    <n v="37246.400000000001"/>
    <n v="-37246.400000000001"/>
    <x v="0"/>
    <s v="R"/>
    <s v="A"/>
    <x v="2"/>
  </r>
  <r>
    <x v="0"/>
    <x v="0"/>
    <n v="2026"/>
    <x v="0"/>
    <x v="2"/>
    <x v="0"/>
    <x v="0"/>
    <x v="1138"/>
    <n v="0"/>
    <n v="0"/>
    <x v="0"/>
    <s v="R"/>
    <s v="C"/>
    <x v="0"/>
  </r>
  <r>
    <x v="0"/>
    <x v="0"/>
    <n v="2026"/>
    <x v="0"/>
    <x v="1"/>
    <x v="1"/>
    <x v="1"/>
    <x v="72"/>
    <n v="-8498336.6400000006"/>
    <n v="8498336.6400000006"/>
    <x v="0"/>
    <s v="E"/>
    <s v="C"/>
    <x v="1"/>
  </r>
  <r>
    <x v="0"/>
    <x v="0"/>
    <n v="2026"/>
    <x v="0"/>
    <x v="24"/>
    <x v="0"/>
    <x v="0"/>
    <x v="1139"/>
    <n v="0"/>
    <n v="0"/>
    <x v="0"/>
    <s v="R"/>
    <s v="C"/>
    <x v="0"/>
  </r>
  <r>
    <x v="0"/>
    <x v="0"/>
    <n v="2026"/>
    <x v="0"/>
    <x v="1"/>
    <x v="2"/>
    <x v="1"/>
    <x v="184"/>
    <n v="-5455.72"/>
    <n v="5455.72"/>
    <x v="0"/>
    <s v="R"/>
    <s v="C"/>
    <x v="0"/>
  </r>
  <r>
    <x v="0"/>
    <x v="0"/>
    <n v="2026"/>
    <x v="0"/>
    <x v="12"/>
    <x v="3"/>
    <x v="2"/>
    <x v="18"/>
    <n v="-9300"/>
    <n v="9300"/>
    <x v="0"/>
    <s v="R"/>
    <s v="C"/>
    <x v="0"/>
  </r>
  <r>
    <x v="0"/>
    <x v="0"/>
    <n v="2026"/>
    <x v="0"/>
    <x v="2"/>
    <x v="0"/>
    <x v="0"/>
    <x v="1140"/>
    <n v="0"/>
    <n v="0"/>
    <x v="0"/>
    <s v="R"/>
    <s v="C"/>
    <x v="0"/>
  </r>
  <r>
    <x v="0"/>
    <x v="0"/>
    <n v="2026"/>
    <x v="0"/>
    <x v="0"/>
    <x v="0"/>
    <x v="0"/>
    <x v="927"/>
    <n v="-5024510.25"/>
    <n v="5024510.25"/>
    <x v="0"/>
    <s v="R"/>
    <s v="C"/>
    <x v="0"/>
  </r>
  <r>
    <x v="0"/>
    <x v="0"/>
    <n v="2026"/>
    <x v="0"/>
    <x v="14"/>
    <x v="2"/>
    <x v="2"/>
    <x v="267"/>
    <n v="-3863088"/>
    <n v="3863088"/>
    <x v="0"/>
    <s v="E"/>
    <s v="A"/>
    <x v="3"/>
  </r>
  <r>
    <x v="0"/>
    <x v="0"/>
    <n v="2026"/>
    <x v="0"/>
    <x v="24"/>
    <x v="6"/>
    <x v="2"/>
    <x v="18"/>
    <n v="-151656.01999999999"/>
    <n v="151656.01999999999"/>
    <x v="0"/>
    <s v="R"/>
    <s v="C"/>
    <x v="0"/>
  </r>
  <r>
    <x v="0"/>
    <x v="0"/>
    <n v="2026"/>
    <x v="0"/>
    <x v="10"/>
    <x v="0"/>
    <x v="0"/>
    <x v="1097"/>
    <n v="0"/>
    <n v="0"/>
    <x v="0"/>
    <s v="R"/>
    <s v="C"/>
    <x v="0"/>
  </r>
  <r>
    <x v="0"/>
    <x v="0"/>
    <n v="2026"/>
    <x v="0"/>
    <x v="6"/>
    <x v="6"/>
    <x v="2"/>
    <x v="32"/>
    <n v="-44400"/>
    <n v="44400"/>
    <x v="0"/>
    <s v="R"/>
    <s v="A"/>
    <x v="2"/>
  </r>
  <r>
    <x v="0"/>
    <x v="2"/>
    <n v="2026"/>
    <x v="0"/>
    <x v="9"/>
    <x v="6"/>
    <x v="2"/>
    <x v="31"/>
    <n v="0"/>
    <n v="0"/>
    <x v="0"/>
    <s v="R"/>
    <s v="C"/>
    <x v="0"/>
  </r>
  <r>
    <x v="0"/>
    <x v="0"/>
    <n v="2026"/>
    <x v="0"/>
    <x v="10"/>
    <x v="1"/>
    <x v="2"/>
    <x v="122"/>
    <n v="-244579.88"/>
    <n v="244579.88"/>
    <x v="0"/>
    <s v="E"/>
    <s v="A"/>
    <x v="3"/>
  </r>
  <r>
    <x v="0"/>
    <x v="1"/>
    <n v="2026"/>
    <x v="0"/>
    <x v="12"/>
    <x v="1"/>
    <x v="2"/>
    <x v="121"/>
    <n v="-47241.04"/>
    <n v="47241.04"/>
    <x v="0"/>
    <s v="R"/>
    <s v="A"/>
    <x v="2"/>
  </r>
  <r>
    <x v="0"/>
    <x v="1"/>
    <n v="2025"/>
    <x v="0"/>
    <x v="24"/>
    <x v="1"/>
    <x v="2"/>
    <x v="528"/>
    <n v="467990.1"/>
    <n v="-467990.1"/>
    <x v="0"/>
    <s v="R"/>
    <s v="C"/>
    <x v="0"/>
  </r>
  <r>
    <x v="0"/>
    <x v="2"/>
    <n v="2026"/>
    <x v="0"/>
    <x v="5"/>
    <x v="1"/>
    <x v="19"/>
    <x v="433"/>
    <n v="646200"/>
    <n v="-646200"/>
    <x v="0"/>
    <s v="E"/>
    <s v="B"/>
    <x v="4"/>
  </r>
  <r>
    <x v="0"/>
    <x v="2"/>
    <n v="2026"/>
    <x v="0"/>
    <x v="3"/>
    <x v="1"/>
    <x v="2"/>
    <x v="290"/>
    <n v="0"/>
    <n v="0"/>
    <x v="0"/>
    <s v="R"/>
    <s v="A"/>
    <x v="2"/>
  </r>
  <r>
    <x v="0"/>
    <x v="1"/>
    <n v="2026"/>
    <x v="0"/>
    <x v="1"/>
    <x v="1"/>
    <x v="1"/>
    <x v="463"/>
    <n v="-470400"/>
    <n v="470400"/>
    <x v="0"/>
    <s v="R"/>
    <s v="C"/>
    <x v="0"/>
  </r>
  <r>
    <x v="0"/>
    <x v="2"/>
    <n v="2026"/>
    <x v="0"/>
    <x v="14"/>
    <x v="2"/>
    <x v="2"/>
    <x v="845"/>
    <n v="108232.82"/>
    <n v="-108232.82"/>
    <x v="0"/>
    <s v="R"/>
    <s v="C"/>
    <x v="0"/>
  </r>
  <r>
    <x v="0"/>
    <x v="2"/>
    <n v="2026"/>
    <x v="0"/>
    <x v="4"/>
    <x v="6"/>
    <x v="15"/>
    <x v="42"/>
    <n v="412816.26"/>
    <n v="-412816.26"/>
    <x v="0"/>
    <s v="R"/>
    <s v="C"/>
    <x v="0"/>
  </r>
  <r>
    <x v="0"/>
    <x v="2"/>
    <n v="2026"/>
    <x v="0"/>
    <x v="10"/>
    <x v="3"/>
    <x v="2"/>
    <x v="498"/>
    <n v="122152.17"/>
    <n v="-122152.17"/>
    <x v="0"/>
    <s v="R"/>
    <s v="A"/>
    <x v="2"/>
  </r>
  <r>
    <x v="0"/>
    <x v="3"/>
    <n v="2026"/>
    <x v="1"/>
    <x v="9"/>
    <x v="1"/>
    <x v="2"/>
    <x v="58"/>
    <n v="11775.8"/>
    <n v="-11775.8"/>
    <x v="0"/>
    <s v="R"/>
    <s v="A"/>
    <x v="2"/>
  </r>
  <r>
    <x v="0"/>
    <x v="0"/>
    <n v="2026"/>
    <x v="1"/>
    <x v="1"/>
    <x v="4"/>
    <x v="1"/>
    <x v="377"/>
    <n v="-938746.06"/>
    <n v="938746.06"/>
    <x v="0"/>
    <s v="E"/>
    <s v="C"/>
    <x v="1"/>
  </r>
  <r>
    <x v="0"/>
    <x v="2"/>
    <n v="2026"/>
    <x v="0"/>
    <x v="9"/>
    <x v="1"/>
    <x v="2"/>
    <x v="478"/>
    <n v="1360476.49"/>
    <n v="-1360476.49"/>
    <x v="0"/>
    <s v="R"/>
    <s v="C"/>
    <x v="0"/>
  </r>
  <r>
    <x v="0"/>
    <x v="2"/>
    <n v="2026"/>
    <x v="1"/>
    <x v="3"/>
    <x v="4"/>
    <x v="2"/>
    <x v="7"/>
    <n v="572.5"/>
    <n v="-572.5"/>
    <x v="0"/>
    <s v="R"/>
    <s v="C"/>
    <x v="0"/>
  </r>
  <r>
    <x v="0"/>
    <x v="0"/>
    <n v="2025"/>
    <x v="0"/>
    <x v="2"/>
    <x v="0"/>
    <x v="0"/>
    <x v="670"/>
    <n v="-583377.99"/>
    <n v="583377.99"/>
    <x v="0"/>
    <s v="R"/>
    <s v="C"/>
    <x v="0"/>
  </r>
  <r>
    <x v="0"/>
    <x v="2"/>
    <n v="2026"/>
    <x v="0"/>
    <x v="7"/>
    <x v="1"/>
    <x v="2"/>
    <x v="34"/>
    <n v="297993.48"/>
    <n v="-297993.48"/>
    <x v="0"/>
    <s v="E"/>
    <s v="A"/>
    <x v="3"/>
  </r>
  <r>
    <x v="0"/>
    <x v="3"/>
    <n v="2026"/>
    <x v="0"/>
    <x v="29"/>
    <x v="1"/>
    <x v="2"/>
    <x v="164"/>
    <n v="0"/>
    <n v="0"/>
    <x v="0"/>
    <s v="R"/>
    <s v="C"/>
    <x v="0"/>
  </r>
  <r>
    <x v="0"/>
    <x v="3"/>
    <n v="2026"/>
    <x v="0"/>
    <x v="4"/>
    <x v="1"/>
    <x v="2"/>
    <x v="897"/>
    <n v="402878.7"/>
    <n v="-402878.7"/>
    <x v="0"/>
    <s v="E"/>
    <s v="C"/>
    <x v="1"/>
  </r>
  <r>
    <x v="0"/>
    <x v="2"/>
    <n v="2026"/>
    <x v="0"/>
    <x v="24"/>
    <x v="1"/>
    <x v="2"/>
    <x v="88"/>
    <n v="217630.32"/>
    <n v="-217630.32"/>
    <x v="0"/>
    <s v="R"/>
    <s v="C"/>
    <x v="0"/>
  </r>
  <r>
    <x v="0"/>
    <x v="0"/>
    <n v="2026"/>
    <x v="0"/>
    <x v="42"/>
    <x v="3"/>
    <x v="2"/>
    <x v="162"/>
    <n v="-228124.35"/>
    <n v="228124.35"/>
    <x v="0"/>
    <s v="R"/>
    <s v="B"/>
    <x v="6"/>
  </r>
  <r>
    <x v="0"/>
    <x v="0"/>
    <n v="2026"/>
    <x v="0"/>
    <x v="15"/>
    <x v="5"/>
    <x v="11"/>
    <x v="242"/>
    <n v="-1000000"/>
    <n v="1000000"/>
    <x v="0"/>
    <s v="E"/>
    <s v="B"/>
    <x v="4"/>
  </r>
  <r>
    <x v="0"/>
    <x v="0"/>
    <n v="2026"/>
    <x v="0"/>
    <x v="14"/>
    <x v="1"/>
    <x v="2"/>
    <x v="454"/>
    <n v="-808048.13"/>
    <n v="808048.13"/>
    <x v="0"/>
    <s v="R"/>
    <s v="C"/>
    <x v="0"/>
  </r>
  <r>
    <x v="0"/>
    <x v="0"/>
    <n v="2026"/>
    <x v="0"/>
    <x v="9"/>
    <x v="1"/>
    <x v="2"/>
    <x v="162"/>
    <n v="-90800"/>
    <n v="90800"/>
    <x v="0"/>
    <s v="R"/>
    <s v="A"/>
    <x v="2"/>
  </r>
  <r>
    <x v="0"/>
    <x v="0"/>
    <n v="2026"/>
    <x v="0"/>
    <x v="33"/>
    <x v="0"/>
    <x v="0"/>
    <x v="1141"/>
    <n v="0"/>
    <n v="0"/>
    <x v="0"/>
    <s v="R"/>
    <s v="C"/>
    <x v="0"/>
  </r>
  <r>
    <x v="0"/>
    <x v="0"/>
    <n v="2026"/>
    <x v="0"/>
    <x v="3"/>
    <x v="1"/>
    <x v="2"/>
    <x v="179"/>
    <n v="-11613600"/>
    <n v="11613600"/>
    <x v="0"/>
    <s v="R"/>
    <s v="C"/>
    <x v="0"/>
  </r>
  <r>
    <x v="0"/>
    <x v="0"/>
    <n v="2026"/>
    <x v="0"/>
    <x v="10"/>
    <x v="1"/>
    <x v="2"/>
    <x v="297"/>
    <n v="-2721568.39"/>
    <n v="2721568.39"/>
    <x v="0"/>
    <s v="E"/>
    <s v="A"/>
    <x v="3"/>
  </r>
  <r>
    <x v="0"/>
    <x v="0"/>
    <n v="2026"/>
    <x v="0"/>
    <x v="5"/>
    <x v="1"/>
    <x v="2"/>
    <x v="164"/>
    <n v="0"/>
    <n v="0"/>
    <x v="0"/>
    <s v="R"/>
    <s v="C"/>
    <x v="0"/>
  </r>
  <r>
    <x v="0"/>
    <x v="0"/>
    <n v="2026"/>
    <x v="0"/>
    <x v="3"/>
    <x v="5"/>
    <x v="2"/>
    <x v="232"/>
    <n v="-69100"/>
    <n v="69100"/>
    <x v="0"/>
    <s v="E"/>
    <s v="A"/>
    <x v="3"/>
  </r>
  <r>
    <x v="0"/>
    <x v="1"/>
    <n v="2026"/>
    <x v="0"/>
    <x v="6"/>
    <x v="1"/>
    <x v="2"/>
    <x v="18"/>
    <n v="-23024583.140000001"/>
    <n v="23024583.140000001"/>
    <x v="0"/>
    <s v="R"/>
    <s v="C"/>
    <x v="0"/>
  </r>
  <r>
    <x v="0"/>
    <x v="1"/>
    <n v="2025"/>
    <x v="0"/>
    <x v="14"/>
    <x v="1"/>
    <x v="2"/>
    <x v="32"/>
    <n v="12883.59"/>
    <n v="-12883.59"/>
    <x v="0"/>
    <s v="R"/>
    <s v="A"/>
    <x v="2"/>
  </r>
  <r>
    <x v="0"/>
    <x v="0"/>
    <n v="2026"/>
    <x v="0"/>
    <x v="38"/>
    <x v="1"/>
    <x v="3"/>
    <x v="62"/>
    <n v="0"/>
    <n v="0"/>
    <x v="0"/>
    <s v="R"/>
    <s v="C"/>
    <x v="0"/>
  </r>
  <r>
    <x v="0"/>
    <x v="3"/>
    <n v="2026"/>
    <x v="0"/>
    <x v="6"/>
    <x v="1"/>
    <x v="2"/>
    <x v="584"/>
    <n v="0"/>
    <n v="0"/>
    <x v="0"/>
    <s v="E"/>
    <s v="A"/>
    <x v="3"/>
  </r>
  <r>
    <x v="0"/>
    <x v="2"/>
    <n v="2026"/>
    <x v="0"/>
    <x v="28"/>
    <x v="1"/>
    <x v="0"/>
    <x v="31"/>
    <n v="0"/>
    <n v="0"/>
    <x v="0"/>
    <s v="R"/>
    <s v="C"/>
    <x v="0"/>
  </r>
  <r>
    <x v="0"/>
    <x v="3"/>
    <n v="2027"/>
    <x v="0"/>
    <x v="10"/>
    <x v="1"/>
    <x v="2"/>
    <x v="21"/>
    <n v="90605.54"/>
    <n v="-90605.54"/>
    <x v="0"/>
    <s v="R"/>
    <s v="A"/>
    <x v="2"/>
  </r>
  <r>
    <x v="0"/>
    <x v="0"/>
    <n v="2026"/>
    <x v="3"/>
    <x v="14"/>
    <x v="1"/>
    <x v="11"/>
    <x v="508"/>
    <n v="-9092.91"/>
    <n v="9092.91"/>
    <x v="0"/>
    <s v="E"/>
    <s v="A"/>
    <x v="3"/>
  </r>
  <r>
    <x v="0"/>
    <x v="2"/>
    <n v="2026"/>
    <x v="0"/>
    <x v="47"/>
    <x v="2"/>
    <x v="38"/>
    <x v="22"/>
    <n v="90933.72"/>
    <n v="-90933.72"/>
    <x v="0"/>
    <s v="E"/>
    <s v="A"/>
    <x v="3"/>
  </r>
  <r>
    <x v="0"/>
    <x v="2"/>
    <n v="2026"/>
    <x v="1"/>
    <x v="3"/>
    <x v="5"/>
    <x v="2"/>
    <x v="136"/>
    <n v="56035.07"/>
    <n v="-56035.07"/>
    <x v="0"/>
    <s v="E"/>
    <s v="A"/>
    <x v="3"/>
  </r>
  <r>
    <x v="0"/>
    <x v="2"/>
    <n v="2026"/>
    <x v="0"/>
    <x v="1"/>
    <x v="4"/>
    <x v="1"/>
    <x v="266"/>
    <n v="24334677.579999998"/>
    <n v="-24334677.579999998"/>
    <x v="0"/>
    <s v="R"/>
    <s v="C"/>
    <x v="0"/>
  </r>
  <r>
    <x v="0"/>
    <x v="2"/>
    <n v="2026"/>
    <x v="0"/>
    <x v="0"/>
    <x v="0"/>
    <x v="0"/>
    <x v="1142"/>
    <n v="16650380.16"/>
    <n v="-16650380.16"/>
    <x v="0"/>
    <s v="R"/>
    <s v="C"/>
    <x v="0"/>
  </r>
  <r>
    <x v="0"/>
    <x v="1"/>
    <n v="2026"/>
    <x v="0"/>
    <x v="1"/>
    <x v="4"/>
    <x v="1"/>
    <x v="510"/>
    <n v="0"/>
    <n v="0"/>
    <x v="0"/>
    <s v="E"/>
    <s v="C"/>
    <x v="1"/>
  </r>
  <r>
    <x v="0"/>
    <x v="3"/>
    <n v="2026"/>
    <x v="1"/>
    <x v="4"/>
    <x v="5"/>
    <x v="3"/>
    <x v="312"/>
    <n v="154457.51999999999"/>
    <n v="-154457.51999999999"/>
    <x v="0"/>
    <s v="E"/>
    <s v="B"/>
    <x v="4"/>
  </r>
  <r>
    <x v="0"/>
    <x v="3"/>
    <n v="2026"/>
    <x v="1"/>
    <x v="4"/>
    <x v="1"/>
    <x v="3"/>
    <x v="325"/>
    <n v="0"/>
    <n v="0"/>
    <x v="0"/>
    <s v="E"/>
    <s v="C"/>
    <x v="1"/>
  </r>
  <r>
    <x v="0"/>
    <x v="2"/>
    <n v="2026"/>
    <x v="0"/>
    <x v="21"/>
    <x v="2"/>
    <x v="2"/>
    <x v="44"/>
    <n v="57062.8"/>
    <n v="-57062.8"/>
    <x v="0"/>
    <s v="R"/>
    <s v="C"/>
    <x v="0"/>
  </r>
  <r>
    <x v="0"/>
    <x v="2"/>
    <n v="2026"/>
    <x v="0"/>
    <x v="12"/>
    <x v="6"/>
    <x v="2"/>
    <x v="433"/>
    <n v="37130.120000000003"/>
    <n v="-37130.120000000003"/>
    <x v="0"/>
    <s v="R"/>
    <s v="A"/>
    <x v="2"/>
  </r>
  <r>
    <x v="0"/>
    <x v="2"/>
    <n v="2026"/>
    <x v="4"/>
    <x v="14"/>
    <x v="1"/>
    <x v="2"/>
    <x v="66"/>
    <n v="39900"/>
    <n v="-39900"/>
    <x v="0"/>
    <s v="R"/>
    <s v="C"/>
    <x v="0"/>
  </r>
  <r>
    <x v="0"/>
    <x v="2"/>
    <n v="2026"/>
    <x v="4"/>
    <x v="9"/>
    <x v="5"/>
    <x v="2"/>
    <x v="329"/>
    <n v="5758.48"/>
    <n v="-5758.48"/>
    <x v="0"/>
    <s v="R"/>
    <s v="C"/>
    <x v="0"/>
  </r>
  <r>
    <x v="0"/>
    <x v="0"/>
    <n v="2026"/>
    <x v="0"/>
    <x v="24"/>
    <x v="3"/>
    <x v="2"/>
    <x v="89"/>
    <n v="0"/>
    <n v="0"/>
    <x v="0"/>
    <s v="R"/>
    <s v="C"/>
    <x v="0"/>
  </r>
  <r>
    <x v="0"/>
    <x v="2"/>
    <n v="2026"/>
    <x v="0"/>
    <x v="4"/>
    <x v="8"/>
    <x v="11"/>
    <x v="601"/>
    <n v="2788260.49"/>
    <n v="-2788260.49"/>
    <x v="0"/>
    <s v="E"/>
    <s v="S"/>
    <x v="5"/>
  </r>
  <r>
    <x v="0"/>
    <x v="0"/>
    <n v="2026"/>
    <x v="0"/>
    <x v="14"/>
    <x v="2"/>
    <x v="2"/>
    <x v="300"/>
    <n v="0"/>
    <n v="0"/>
    <x v="0"/>
    <s v="R"/>
    <s v="C"/>
    <x v="0"/>
  </r>
  <r>
    <x v="0"/>
    <x v="2"/>
    <n v="2026"/>
    <x v="0"/>
    <x v="27"/>
    <x v="8"/>
    <x v="2"/>
    <x v="850"/>
    <n v="572293.85"/>
    <n v="-572293.85"/>
    <x v="0"/>
    <s v="E"/>
    <s v="S"/>
    <x v="5"/>
  </r>
  <r>
    <x v="0"/>
    <x v="2"/>
    <n v="2026"/>
    <x v="0"/>
    <x v="5"/>
    <x v="1"/>
    <x v="2"/>
    <x v="1143"/>
    <n v="15374.12"/>
    <n v="-15374.12"/>
    <x v="0"/>
    <s v="R"/>
    <s v="C"/>
    <x v="0"/>
  </r>
  <r>
    <x v="0"/>
    <x v="0"/>
    <n v="2026"/>
    <x v="0"/>
    <x v="3"/>
    <x v="3"/>
    <x v="2"/>
    <x v="851"/>
    <n v="0"/>
    <n v="0"/>
    <x v="0"/>
    <s v="E"/>
    <s v="B"/>
    <x v="4"/>
  </r>
  <r>
    <x v="0"/>
    <x v="2"/>
    <n v="2026"/>
    <x v="0"/>
    <x v="1"/>
    <x v="3"/>
    <x v="14"/>
    <x v="167"/>
    <n v="2903.26"/>
    <n v="-2903.26"/>
    <x v="0"/>
    <s v="E"/>
    <s v="A"/>
    <x v="3"/>
  </r>
  <r>
    <x v="0"/>
    <x v="3"/>
    <n v="2027"/>
    <x v="0"/>
    <x v="10"/>
    <x v="1"/>
    <x v="2"/>
    <x v="266"/>
    <n v="0"/>
    <n v="0"/>
    <x v="0"/>
    <s v="R"/>
    <s v="A"/>
    <x v="2"/>
  </r>
  <r>
    <x v="0"/>
    <x v="3"/>
    <n v="2027"/>
    <x v="0"/>
    <x v="1"/>
    <x v="5"/>
    <x v="1"/>
    <x v="120"/>
    <n v="0"/>
    <n v="0"/>
    <x v="0"/>
    <s v="E"/>
    <s v="A"/>
    <x v="3"/>
  </r>
  <r>
    <x v="0"/>
    <x v="0"/>
    <n v="2025"/>
    <x v="0"/>
    <x v="5"/>
    <x v="0"/>
    <x v="0"/>
    <x v="1144"/>
    <n v="-648832.11"/>
    <n v="648832.11"/>
    <x v="0"/>
    <s v="R"/>
    <s v="C"/>
    <x v="0"/>
  </r>
  <r>
    <x v="0"/>
    <x v="0"/>
    <n v="2025"/>
    <x v="0"/>
    <x v="24"/>
    <x v="0"/>
    <x v="0"/>
    <x v="631"/>
    <n v="-6512895.1600000001"/>
    <n v="6512895.1600000001"/>
    <x v="0"/>
    <s v="R"/>
    <s v="C"/>
    <x v="0"/>
  </r>
  <r>
    <x v="0"/>
    <x v="2"/>
    <n v="2026"/>
    <x v="0"/>
    <x v="10"/>
    <x v="1"/>
    <x v="2"/>
    <x v="498"/>
    <n v="2330939.1800000002"/>
    <n v="-2330939.1800000002"/>
    <x v="0"/>
    <s v="R"/>
    <s v="A"/>
    <x v="2"/>
  </r>
  <r>
    <x v="0"/>
    <x v="2"/>
    <n v="2026"/>
    <x v="0"/>
    <x v="6"/>
    <x v="6"/>
    <x v="2"/>
    <x v="220"/>
    <n v="20935.740000000002"/>
    <n v="-20935.740000000002"/>
    <x v="0"/>
    <s v="R"/>
    <s v="C"/>
    <x v="0"/>
  </r>
  <r>
    <x v="0"/>
    <x v="0"/>
    <n v="2026"/>
    <x v="0"/>
    <x v="1"/>
    <x v="5"/>
    <x v="2"/>
    <x v="443"/>
    <n v="-20500"/>
    <n v="20500"/>
    <x v="0"/>
    <s v="R"/>
    <s v="C"/>
    <x v="0"/>
  </r>
  <r>
    <x v="0"/>
    <x v="0"/>
    <n v="2026"/>
    <x v="0"/>
    <x v="1"/>
    <x v="1"/>
    <x v="1"/>
    <x v="223"/>
    <n v="-2073081.64"/>
    <n v="2073081.64"/>
    <x v="0"/>
    <s v="R"/>
    <s v="C"/>
    <x v="0"/>
  </r>
  <r>
    <x v="0"/>
    <x v="0"/>
    <n v="2026"/>
    <x v="0"/>
    <x v="16"/>
    <x v="3"/>
    <x v="2"/>
    <x v="451"/>
    <n v="-13000"/>
    <n v="13000"/>
    <x v="0"/>
    <s v="R"/>
    <s v="C"/>
    <x v="0"/>
  </r>
  <r>
    <x v="0"/>
    <x v="0"/>
    <n v="2026"/>
    <x v="0"/>
    <x v="6"/>
    <x v="5"/>
    <x v="2"/>
    <x v="69"/>
    <n v="-1500000"/>
    <n v="1500000"/>
    <x v="0"/>
    <s v="E"/>
    <s v="A"/>
    <x v="3"/>
  </r>
  <r>
    <x v="0"/>
    <x v="0"/>
    <n v="2026"/>
    <x v="0"/>
    <x v="3"/>
    <x v="3"/>
    <x v="2"/>
    <x v="236"/>
    <n v="-7384"/>
    <n v="7384"/>
    <x v="0"/>
    <s v="R"/>
    <s v="C"/>
    <x v="0"/>
  </r>
  <r>
    <x v="0"/>
    <x v="0"/>
    <n v="2026"/>
    <x v="0"/>
    <x v="18"/>
    <x v="1"/>
    <x v="2"/>
    <x v="973"/>
    <n v="-24358400"/>
    <n v="24358400"/>
    <x v="0"/>
    <s v="E"/>
    <s v="A"/>
    <x v="3"/>
  </r>
  <r>
    <x v="0"/>
    <x v="0"/>
    <n v="2026"/>
    <x v="0"/>
    <x v="10"/>
    <x v="3"/>
    <x v="2"/>
    <x v="200"/>
    <n v="-77465.17"/>
    <n v="77465.17"/>
    <x v="0"/>
    <s v="R"/>
    <s v="C"/>
    <x v="0"/>
  </r>
  <r>
    <x v="0"/>
    <x v="0"/>
    <n v="2026"/>
    <x v="0"/>
    <x v="53"/>
    <x v="0"/>
    <x v="0"/>
    <x v="1145"/>
    <n v="0"/>
    <n v="0"/>
    <x v="0"/>
    <s v="R"/>
    <s v="C"/>
    <x v="0"/>
  </r>
  <r>
    <x v="0"/>
    <x v="0"/>
    <n v="2026"/>
    <x v="0"/>
    <x v="14"/>
    <x v="6"/>
    <x v="2"/>
    <x v="55"/>
    <n v="0"/>
    <n v="0"/>
    <x v="0"/>
    <s v="R"/>
    <s v="C"/>
    <x v="0"/>
  </r>
  <r>
    <x v="0"/>
    <x v="0"/>
    <n v="2026"/>
    <x v="0"/>
    <x v="10"/>
    <x v="5"/>
    <x v="2"/>
    <x v="200"/>
    <n v="-354222916.19999999"/>
    <n v="354222916.19999999"/>
    <x v="0"/>
    <s v="R"/>
    <s v="C"/>
    <x v="0"/>
  </r>
  <r>
    <x v="0"/>
    <x v="1"/>
    <n v="2025"/>
    <x v="0"/>
    <x v="10"/>
    <x v="1"/>
    <x v="2"/>
    <x v="34"/>
    <n v="73601.679999999993"/>
    <n v="-73601.679999999993"/>
    <x v="0"/>
    <s v="E"/>
    <s v="A"/>
    <x v="3"/>
  </r>
  <r>
    <x v="0"/>
    <x v="2"/>
    <n v="2026"/>
    <x v="0"/>
    <x v="1"/>
    <x v="5"/>
    <x v="1"/>
    <x v="503"/>
    <n v="2659200"/>
    <n v="-2659200"/>
    <x v="0"/>
    <s v="E"/>
    <s v="B"/>
    <x v="4"/>
  </r>
  <r>
    <x v="0"/>
    <x v="2"/>
    <n v="2026"/>
    <x v="0"/>
    <x v="10"/>
    <x v="2"/>
    <x v="2"/>
    <x v="391"/>
    <n v="28798066.460000001"/>
    <n v="-28798066.460000001"/>
    <x v="0"/>
    <s v="R"/>
    <s v="A"/>
    <x v="2"/>
  </r>
  <r>
    <x v="0"/>
    <x v="2"/>
    <n v="2026"/>
    <x v="0"/>
    <x v="10"/>
    <x v="2"/>
    <x v="2"/>
    <x v="93"/>
    <n v="373701.06"/>
    <n v="-373701.06"/>
    <x v="0"/>
    <s v="E"/>
    <s v="A"/>
    <x v="3"/>
  </r>
  <r>
    <x v="0"/>
    <x v="2"/>
    <n v="2026"/>
    <x v="0"/>
    <x v="1"/>
    <x v="5"/>
    <x v="1"/>
    <x v="42"/>
    <n v="9963666.3100000005"/>
    <n v="-9963666.3100000005"/>
    <x v="0"/>
    <s v="R"/>
    <s v="C"/>
    <x v="0"/>
  </r>
  <r>
    <x v="0"/>
    <x v="0"/>
    <n v="2026"/>
    <x v="1"/>
    <x v="6"/>
    <x v="1"/>
    <x v="2"/>
    <x v="338"/>
    <n v="-125000"/>
    <n v="125000"/>
    <x v="0"/>
    <s v="E"/>
    <s v="A"/>
    <x v="3"/>
  </r>
  <r>
    <x v="0"/>
    <x v="0"/>
    <n v="2026"/>
    <x v="1"/>
    <x v="1"/>
    <x v="1"/>
    <x v="1"/>
    <x v="29"/>
    <n v="-25704.33"/>
    <n v="25704.33"/>
    <x v="0"/>
    <s v="E"/>
    <s v="C"/>
    <x v="1"/>
  </r>
  <r>
    <x v="0"/>
    <x v="0"/>
    <n v="2026"/>
    <x v="1"/>
    <x v="10"/>
    <x v="1"/>
    <x v="2"/>
    <x v="97"/>
    <n v="-4452.79"/>
    <n v="4452.79"/>
    <x v="0"/>
    <s v="R"/>
    <s v="C"/>
    <x v="0"/>
  </r>
  <r>
    <x v="0"/>
    <x v="3"/>
    <n v="2026"/>
    <x v="1"/>
    <x v="16"/>
    <x v="5"/>
    <x v="2"/>
    <x v="66"/>
    <n v="0"/>
    <n v="0"/>
    <x v="0"/>
    <s v="R"/>
    <s v="C"/>
    <x v="0"/>
  </r>
  <r>
    <x v="0"/>
    <x v="3"/>
    <n v="2026"/>
    <x v="0"/>
    <x v="29"/>
    <x v="5"/>
    <x v="9"/>
    <x v="100"/>
    <n v="22761451.309999999"/>
    <n v="-22761451.309999999"/>
    <x v="0"/>
    <s v="E"/>
    <s v="B"/>
    <x v="4"/>
  </r>
  <r>
    <x v="0"/>
    <x v="0"/>
    <n v="2026"/>
    <x v="0"/>
    <x v="16"/>
    <x v="1"/>
    <x v="31"/>
    <x v="365"/>
    <n v="-100000"/>
    <n v="100000"/>
    <x v="0"/>
    <s v="R"/>
    <s v="S"/>
    <x v="7"/>
  </r>
  <r>
    <x v="0"/>
    <x v="2"/>
    <n v="2026"/>
    <x v="0"/>
    <x v="27"/>
    <x v="8"/>
    <x v="2"/>
    <x v="39"/>
    <n v="3043912.25"/>
    <n v="-3043912.25"/>
    <x v="0"/>
    <s v="E"/>
    <s v="S"/>
    <x v="5"/>
  </r>
  <r>
    <x v="0"/>
    <x v="3"/>
    <n v="2026"/>
    <x v="0"/>
    <x v="14"/>
    <x v="5"/>
    <x v="2"/>
    <x v="483"/>
    <n v="497796.76"/>
    <n v="-497796.76"/>
    <x v="0"/>
    <s v="E"/>
    <s v="A"/>
    <x v="3"/>
  </r>
  <r>
    <x v="0"/>
    <x v="3"/>
    <n v="2027"/>
    <x v="0"/>
    <x v="29"/>
    <x v="5"/>
    <x v="17"/>
    <x v="386"/>
    <n v="0"/>
    <n v="0"/>
    <x v="0"/>
    <s v="E"/>
    <s v="C"/>
    <x v="1"/>
  </r>
  <r>
    <x v="0"/>
    <x v="2"/>
    <n v="2026"/>
    <x v="0"/>
    <x v="4"/>
    <x v="5"/>
    <x v="3"/>
    <x v="280"/>
    <n v="500000"/>
    <n v="-500000"/>
    <x v="0"/>
    <s v="R"/>
    <s v="C"/>
    <x v="0"/>
  </r>
  <r>
    <x v="0"/>
    <x v="2"/>
    <n v="2026"/>
    <x v="0"/>
    <x v="4"/>
    <x v="1"/>
    <x v="2"/>
    <x v="142"/>
    <n v="4562007.66"/>
    <n v="-4562007.66"/>
    <x v="0"/>
    <s v="R"/>
    <s v="C"/>
    <x v="0"/>
  </r>
  <r>
    <x v="0"/>
    <x v="2"/>
    <n v="2026"/>
    <x v="0"/>
    <x v="1"/>
    <x v="2"/>
    <x v="1"/>
    <x v="210"/>
    <n v="41975940.740000002"/>
    <n v="-41975940.740000002"/>
    <x v="0"/>
    <s v="E"/>
    <s v="A"/>
    <x v="3"/>
  </r>
  <r>
    <x v="0"/>
    <x v="0"/>
    <n v="2026"/>
    <x v="0"/>
    <x v="29"/>
    <x v="1"/>
    <x v="2"/>
    <x v="18"/>
    <n v="-18979400"/>
    <n v="18979400"/>
    <x v="0"/>
    <s v="R"/>
    <s v="C"/>
    <x v="0"/>
  </r>
  <r>
    <x v="0"/>
    <x v="0"/>
    <n v="2026"/>
    <x v="0"/>
    <x v="42"/>
    <x v="2"/>
    <x v="2"/>
    <x v="146"/>
    <n v="-999400"/>
    <n v="999400"/>
    <x v="0"/>
    <s v="R"/>
    <s v="A"/>
    <x v="2"/>
  </r>
  <r>
    <x v="0"/>
    <x v="0"/>
    <n v="2026"/>
    <x v="0"/>
    <x v="1"/>
    <x v="1"/>
    <x v="2"/>
    <x v="556"/>
    <n v="-279700"/>
    <n v="279700"/>
    <x v="0"/>
    <s v="R"/>
    <s v="C"/>
    <x v="0"/>
  </r>
  <r>
    <x v="0"/>
    <x v="0"/>
    <n v="2026"/>
    <x v="0"/>
    <x v="4"/>
    <x v="0"/>
    <x v="0"/>
    <x v="713"/>
    <n v="0"/>
    <n v="0"/>
    <x v="0"/>
    <s v="R"/>
    <s v="C"/>
    <x v="0"/>
  </r>
  <r>
    <x v="0"/>
    <x v="0"/>
    <n v="2026"/>
    <x v="0"/>
    <x v="6"/>
    <x v="5"/>
    <x v="2"/>
    <x v="164"/>
    <n v="0"/>
    <n v="0"/>
    <x v="0"/>
    <s v="R"/>
    <s v="C"/>
    <x v="0"/>
  </r>
  <r>
    <x v="0"/>
    <x v="0"/>
    <n v="2026"/>
    <x v="0"/>
    <x v="0"/>
    <x v="2"/>
    <x v="2"/>
    <x v="194"/>
    <n v="-128300"/>
    <n v="128300"/>
    <x v="0"/>
    <s v="E"/>
    <s v="A"/>
    <x v="3"/>
  </r>
  <r>
    <x v="0"/>
    <x v="0"/>
    <n v="2026"/>
    <x v="0"/>
    <x v="10"/>
    <x v="2"/>
    <x v="2"/>
    <x v="515"/>
    <n v="-76500"/>
    <n v="76500"/>
    <x v="0"/>
    <s v="R"/>
    <s v="A"/>
    <x v="2"/>
  </r>
  <r>
    <x v="0"/>
    <x v="0"/>
    <n v="2026"/>
    <x v="0"/>
    <x v="10"/>
    <x v="0"/>
    <x v="0"/>
    <x v="1146"/>
    <n v="0"/>
    <n v="0"/>
    <x v="0"/>
    <s v="R"/>
    <s v="C"/>
    <x v="0"/>
  </r>
  <r>
    <x v="0"/>
    <x v="0"/>
    <n v="2026"/>
    <x v="0"/>
    <x v="27"/>
    <x v="0"/>
    <x v="0"/>
    <x v="952"/>
    <n v="0"/>
    <n v="0"/>
    <x v="0"/>
    <s v="R"/>
    <s v="C"/>
    <x v="0"/>
  </r>
  <r>
    <x v="0"/>
    <x v="0"/>
    <n v="2026"/>
    <x v="0"/>
    <x v="27"/>
    <x v="0"/>
    <x v="8"/>
    <x v="1079"/>
    <n v="-5147000"/>
    <n v="5147000"/>
    <x v="0"/>
    <s v="R"/>
    <s v="C"/>
    <x v="0"/>
  </r>
  <r>
    <x v="0"/>
    <x v="0"/>
    <n v="2026"/>
    <x v="0"/>
    <x v="4"/>
    <x v="0"/>
    <x v="0"/>
    <x v="1147"/>
    <n v="0"/>
    <n v="0"/>
    <x v="0"/>
    <s v="R"/>
    <s v="C"/>
    <x v="0"/>
  </r>
  <r>
    <x v="0"/>
    <x v="0"/>
    <n v="2026"/>
    <x v="0"/>
    <x v="14"/>
    <x v="6"/>
    <x v="2"/>
    <x v="364"/>
    <n v="-845897.42"/>
    <n v="845897.42"/>
    <x v="0"/>
    <s v="R"/>
    <s v="B"/>
    <x v="6"/>
  </r>
  <r>
    <x v="0"/>
    <x v="0"/>
    <n v="2026"/>
    <x v="0"/>
    <x v="30"/>
    <x v="1"/>
    <x v="2"/>
    <x v="460"/>
    <n v="-482300"/>
    <n v="482300"/>
    <x v="0"/>
    <s v="E"/>
    <s v="B"/>
    <x v="4"/>
  </r>
  <r>
    <x v="0"/>
    <x v="1"/>
    <n v="2025"/>
    <x v="0"/>
    <x v="10"/>
    <x v="5"/>
    <x v="4"/>
    <x v="656"/>
    <n v="39230380"/>
    <n v="-39230380"/>
    <x v="0"/>
    <s v="E"/>
    <s v="S"/>
    <x v="5"/>
  </r>
  <r>
    <x v="0"/>
    <x v="2"/>
    <n v="2026"/>
    <x v="0"/>
    <x v="3"/>
    <x v="2"/>
    <x v="2"/>
    <x v="478"/>
    <n v="1132178.8500000001"/>
    <n v="-1132178.8500000001"/>
    <x v="0"/>
    <s v="R"/>
    <s v="C"/>
    <x v="0"/>
  </r>
  <r>
    <x v="0"/>
    <x v="1"/>
    <n v="2025"/>
    <x v="0"/>
    <x v="40"/>
    <x v="1"/>
    <x v="2"/>
    <x v="34"/>
    <n v="80875.11"/>
    <n v="-80875.11"/>
    <x v="0"/>
    <s v="E"/>
    <s v="S"/>
    <x v="5"/>
  </r>
  <r>
    <x v="0"/>
    <x v="3"/>
    <n v="2026"/>
    <x v="0"/>
    <x v="3"/>
    <x v="1"/>
    <x v="2"/>
    <x v="491"/>
    <n v="-47740.77"/>
    <n v="47740.77"/>
    <x v="0"/>
    <s v="R"/>
    <s v="C"/>
    <x v="0"/>
  </r>
  <r>
    <x v="0"/>
    <x v="2"/>
    <n v="2026"/>
    <x v="0"/>
    <x v="0"/>
    <x v="3"/>
    <x v="2"/>
    <x v="44"/>
    <n v="83502173.780000001"/>
    <n v="-83502173.780000001"/>
    <x v="0"/>
    <s v="R"/>
    <s v="C"/>
    <x v="0"/>
  </r>
  <r>
    <x v="0"/>
    <x v="3"/>
    <n v="2027"/>
    <x v="0"/>
    <x v="10"/>
    <x v="1"/>
    <x v="2"/>
    <x v="525"/>
    <n v="0"/>
    <n v="0"/>
    <x v="0"/>
    <s v="R"/>
    <s v="A"/>
    <x v="2"/>
  </r>
  <r>
    <x v="0"/>
    <x v="0"/>
    <n v="2026"/>
    <x v="4"/>
    <x v="14"/>
    <x v="1"/>
    <x v="2"/>
    <x v="66"/>
    <n v="-140886"/>
    <n v="140886"/>
    <x v="0"/>
    <s v="R"/>
    <s v="C"/>
    <x v="0"/>
  </r>
  <r>
    <x v="0"/>
    <x v="2"/>
    <n v="2026"/>
    <x v="0"/>
    <x v="6"/>
    <x v="3"/>
    <x v="2"/>
    <x v="60"/>
    <n v="491550.93"/>
    <n v="-491550.93"/>
    <x v="0"/>
    <s v="R"/>
    <s v="C"/>
    <x v="0"/>
  </r>
  <r>
    <x v="0"/>
    <x v="2"/>
    <n v="2026"/>
    <x v="0"/>
    <x v="10"/>
    <x v="1"/>
    <x v="2"/>
    <x v="194"/>
    <n v="81660"/>
    <n v="-81660"/>
    <x v="0"/>
    <s v="R"/>
    <s v="A"/>
    <x v="2"/>
  </r>
  <r>
    <x v="0"/>
    <x v="2"/>
    <n v="2026"/>
    <x v="0"/>
    <x v="50"/>
    <x v="2"/>
    <x v="2"/>
    <x v="630"/>
    <n v="496168.24"/>
    <n v="-496168.24"/>
    <x v="0"/>
    <s v="R"/>
    <s v="A"/>
    <x v="2"/>
  </r>
  <r>
    <x v="0"/>
    <x v="2"/>
    <n v="2026"/>
    <x v="0"/>
    <x v="46"/>
    <x v="3"/>
    <x v="2"/>
    <x v="16"/>
    <n v="2900"/>
    <n v="-2900"/>
    <x v="0"/>
    <s v="E"/>
    <s v="S"/>
    <x v="5"/>
  </r>
  <r>
    <x v="0"/>
    <x v="0"/>
    <n v="2026"/>
    <x v="2"/>
    <x v="4"/>
    <x v="1"/>
    <x v="3"/>
    <x v="61"/>
    <n v="-55534.39"/>
    <n v="55534.39"/>
    <x v="0"/>
    <s v="R"/>
    <s v="C"/>
    <x v="0"/>
  </r>
  <r>
    <x v="0"/>
    <x v="0"/>
    <n v="2026"/>
    <x v="1"/>
    <x v="9"/>
    <x v="1"/>
    <x v="13"/>
    <x v="123"/>
    <n v="-18000"/>
    <n v="18000"/>
    <x v="0"/>
    <s v="R"/>
    <s v="A"/>
    <x v="2"/>
  </r>
  <r>
    <x v="0"/>
    <x v="0"/>
    <n v="2026"/>
    <x v="1"/>
    <x v="10"/>
    <x v="1"/>
    <x v="2"/>
    <x v="89"/>
    <n v="-11415.23"/>
    <n v="11415.23"/>
    <x v="0"/>
    <s v="R"/>
    <s v="A"/>
    <x v="2"/>
  </r>
  <r>
    <x v="0"/>
    <x v="0"/>
    <n v="2025"/>
    <x v="0"/>
    <x v="4"/>
    <x v="0"/>
    <x v="0"/>
    <x v="414"/>
    <n v="-7303838.29"/>
    <n v="7303838.29"/>
    <x v="0"/>
    <s v="R"/>
    <s v="C"/>
    <x v="0"/>
  </r>
  <r>
    <x v="0"/>
    <x v="2"/>
    <n v="2026"/>
    <x v="0"/>
    <x v="1"/>
    <x v="2"/>
    <x v="1"/>
    <x v="184"/>
    <n v="5455.72"/>
    <n v="-5455.72"/>
    <x v="0"/>
    <s v="R"/>
    <s v="C"/>
    <x v="0"/>
  </r>
  <r>
    <x v="0"/>
    <x v="2"/>
    <n v="2026"/>
    <x v="0"/>
    <x v="4"/>
    <x v="5"/>
    <x v="3"/>
    <x v="153"/>
    <n v="4609164"/>
    <n v="-4609164"/>
    <x v="0"/>
    <s v="R"/>
    <s v="C"/>
    <x v="0"/>
  </r>
  <r>
    <x v="0"/>
    <x v="3"/>
    <n v="2026"/>
    <x v="0"/>
    <x v="3"/>
    <x v="5"/>
    <x v="2"/>
    <x v="667"/>
    <n v="1079.6199999999999"/>
    <n v="-1079.6199999999999"/>
    <x v="0"/>
    <s v="E"/>
    <s v="B"/>
    <x v="4"/>
  </r>
  <r>
    <x v="0"/>
    <x v="2"/>
    <n v="2026"/>
    <x v="0"/>
    <x v="6"/>
    <x v="5"/>
    <x v="2"/>
    <x v="497"/>
    <n v="500000"/>
    <n v="-500000"/>
    <x v="0"/>
    <s v="E"/>
    <s v="A"/>
    <x v="3"/>
  </r>
  <r>
    <x v="0"/>
    <x v="1"/>
    <n v="2026"/>
    <x v="0"/>
    <x v="29"/>
    <x v="5"/>
    <x v="2"/>
    <x v="334"/>
    <n v="0"/>
    <n v="0"/>
    <x v="0"/>
    <s v="E"/>
    <s v="B"/>
    <x v="4"/>
  </r>
  <r>
    <x v="0"/>
    <x v="2"/>
    <n v="2026"/>
    <x v="0"/>
    <x v="4"/>
    <x v="5"/>
    <x v="2"/>
    <x v="419"/>
    <n v="-4468.84"/>
    <n v="4468.84"/>
    <x v="0"/>
    <s v="R"/>
    <s v="C"/>
    <x v="0"/>
  </r>
  <r>
    <x v="0"/>
    <x v="2"/>
    <n v="2026"/>
    <x v="0"/>
    <x v="3"/>
    <x v="0"/>
    <x v="0"/>
    <x v="112"/>
    <n v="279817.33"/>
    <n v="-279817.33"/>
    <x v="0"/>
    <s v="R"/>
    <s v="C"/>
    <x v="0"/>
  </r>
  <r>
    <x v="0"/>
    <x v="3"/>
    <n v="2027"/>
    <x v="0"/>
    <x v="3"/>
    <x v="1"/>
    <x v="2"/>
    <x v="11"/>
    <n v="2327.85"/>
    <n v="-2327.85"/>
    <x v="0"/>
    <s v="R"/>
    <s v="A"/>
    <x v="2"/>
  </r>
  <r>
    <x v="0"/>
    <x v="3"/>
    <n v="2027"/>
    <x v="0"/>
    <x v="1"/>
    <x v="5"/>
    <x v="1"/>
    <x v="247"/>
    <n v="0"/>
    <n v="0"/>
    <x v="0"/>
    <s v="R"/>
    <s v="C"/>
    <x v="0"/>
  </r>
  <r>
    <x v="0"/>
    <x v="3"/>
    <n v="2027"/>
    <x v="0"/>
    <x v="6"/>
    <x v="1"/>
    <x v="2"/>
    <x v="73"/>
    <n v="0"/>
    <n v="0"/>
    <x v="0"/>
    <s v="E"/>
    <s v="A"/>
    <x v="3"/>
  </r>
  <r>
    <x v="0"/>
    <x v="0"/>
    <n v="2026"/>
    <x v="0"/>
    <x v="12"/>
    <x v="2"/>
    <x v="2"/>
    <x v="121"/>
    <n v="-501864.75"/>
    <n v="501864.75"/>
    <x v="0"/>
    <s v="R"/>
    <s v="A"/>
    <x v="2"/>
  </r>
  <r>
    <x v="0"/>
    <x v="0"/>
    <n v="2026"/>
    <x v="0"/>
    <x v="12"/>
    <x v="1"/>
    <x v="2"/>
    <x v="357"/>
    <n v="-4319460"/>
    <n v="4319460"/>
    <x v="0"/>
    <s v="R"/>
    <s v="C"/>
    <x v="0"/>
  </r>
  <r>
    <x v="0"/>
    <x v="0"/>
    <n v="2026"/>
    <x v="0"/>
    <x v="9"/>
    <x v="6"/>
    <x v="2"/>
    <x v="478"/>
    <n v="-86100"/>
    <n v="86100"/>
    <x v="0"/>
    <s v="R"/>
    <s v="C"/>
    <x v="0"/>
  </r>
  <r>
    <x v="0"/>
    <x v="0"/>
    <n v="2026"/>
    <x v="0"/>
    <x v="10"/>
    <x v="2"/>
    <x v="2"/>
    <x v="889"/>
    <n v="-1662987.27"/>
    <n v="1662987.27"/>
    <x v="0"/>
    <s v="R"/>
    <s v="C"/>
    <x v="0"/>
  </r>
  <r>
    <x v="0"/>
    <x v="0"/>
    <n v="2026"/>
    <x v="0"/>
    <x v="14"/>
    <x v="2"/>
    <x v="2"/>
    <x v="18"/>
    <n v="-550000"/>
    <n v="550000"/>
    <x v="0"/>
    <s v="R"/>
    <s v="C"/>
    <x v="0"/>
  </r>
  <r>
    <x v="0"/>
    <x v="0"/>
    <n v="2026"/>
    <x v="0"/>
    <x v="0"/>
    <x v="6"/>
    <x v="2"/>
    <x v="6"/>
    <n v="-139276500"/>
    <n v="139276500"/>
    <x v="0"/>
    <s v="R"/>
    <s v="C"/>
    <x v="0"/>
  </r>
  <r>
    <x v="0"/>
    <x v="0"/>
    <n v="2026"/>
    <x v="0"/>
    <x v="10"/>
    <x v="6"/>
    <x v="2"/>
    <x v="239"/>
    <n v="-41600"/>
    <n v="41600"/>
    <x v="0"/>
    <s v="R"/>
    <s v="A"/>
    <x v="2"/>
  </r>
  <r>
    <x v="0"/>
    <x v="0"/>
    <n v="2026"/>
    <x v="0"/>
    <x v="33"/>
    <x v="0"/>
    <x v="0"/>
    <x v="1051"/>
    <n v="-2726472.19"/>
    <n v="2726472.19"/>
    <x v="0"/>
    <s v="R"/>
    <s v="C"/>
    <x v="0"/>
  </r>
  <r>
    <x v="0"/>
    <x v="0"/>
    <n v="2026"/>
    <x v="0"/>
    <x v="3"/>
    <x v="5"/>
    <x v="2"/>
    <x v="86"/>
    <n v="-646000"/>
    <n v="646000"/>
    <x v="0"/>
    <s v="E"/>
    <s v="B"/>
    <x v="4"/>
  </r>
  <r>
    <x v="0"/>
    <x v="0"/>
    <n v="2026"/>
    <x v="0"/>
    <x v="10"/>
    <x v="4"/>
    <x v="2"/>
    <x v="702"/>
    <n v="-60000"/>
    <n v="60000"/>
    <x v="0"/>
    <s v="R"/>
    <s v="A"/>
    <x v="2"/>
  </r>
  <r>
    <x v="0"/>
    <x v="2"/>
    <n v="2026"/>
    <x v="0"/>
    <x v="11"/>
    <x v="1"/>
    <x v="2"/>
    <x v="89"/>
    <n v="467724.12"/>
    <n v="-467724.12"/>
    <x v="0"/>
    <s v="R"/>
    <s v="C"/>
    <x v="0"/>
  </r>
  <r>
    <x v="0"/>
    <x v="2"/>
    <n v="2026"/>
    <x v="0"/>
    <x v="35"/>
    <x v="6"/>
    <x v="2"/>
    <x v="16"/>
    <n v="2615297.0299999998"/>
    <n v="-2615297.0299999998"/>
    <x v="0"/>
    <s v="E"/>
    <s v="B"/>
    <x v="4"/>
  </r>
  <r>
    <x v="0"/>
    <x v="3"/>
    <n v="2026"/>
    <x v="0"/>
    <x v="1"/>
    <x v="6"/>
    <x v="1"/>
    <x v="55"/>
    <n v="0"/>
    <n v="0"/>
    <x v="0"/>
    <s v="R"/>
    <s v="C"/>
    <x v="0"/>
  </r>
  <r>
    <x v="0"/>
    <x v="3"/>
    <n v="2026"/>
    <x v="1"/>
    <x v="16"/>
    <x v="1"/>
    <x v="2"/>
    <x v="461"/>
    <n v="0"/>
    <n v="0"/>
    <x v="0"/>
    <s v="R"/>
    <s v="C"/>
    <x v="0"/>
  </r>
  <r>
    <x v="0"/>
    <x v="2"/>
    <n v="2026"/>
    <x v="0"/>
    <x v="29"/>
    <x v="0"/>
    <x v="0"/>
    <x v="610"/>
    <n v="326069"/>
    <n v="-326069"/>
    <x v="0"/>
    <s v="R"/>
    <s v="C"/>
    <x v="0"/>
  </r>
  <r>
    <x v="0"/>
    <x v="0"/>
    <n v="2026"/>
    <x v="2"/>
    <x v="4"/>
    <x v="5"/>
    <x v="3"/>
    <x v="426"/>
    <n v="-622934.65"/>
    <n v="622934.65"/>
    <x v="0"/>
    <s v="R"/>
    <s v="C"/>
    <x v="0"/>
  </r>
  <r>
    <x v="0"/>
    <x v="2"/>
    <n v="2026"/>
    <x v="1"/>
    <x v="1"/>
    <x v="1"/>
    <x v="1"/>
    <x v="286"/>
    <n v="59280"/>
    <n v="-59280"/>
    <x v="0"/>
    <s v="E"/>
    <s v="C"/>
    <x v="1"/>
  </r>
  <r>
    <x v="0"/>
    <x v="0"/>
    <n v="2026"/>
    <x v="1"/>
    <x v="3"/>
    <x v="5"/>
    <x v="2"/>
    <x v="86"/>
    <n v="-9653.59"/>
    <n v="9653.59"/>
    <x v="0"/>
    <s v="E"/>
    <s v="B"/>
    <x v="4"/>
  </r>
  <r>
    <x v="0"/>
    <x v="0"/>
    <n v="2025"/>
    <x v="0"/>
    <x v="4"/>
    <x v="0"/>
    <x v="0"/>
    <x v="1148"/>
    <n v="-4108899.36"/>
    <n v="4108899.36"/>
    <x v="0"/>
    <s v="R"/>
    <s v="C"/>
    <x v="0"/>
  </r>
  <r>
    <x v="0"/>
    <x v="2"/>
    <n v="2026"/>
    <x v="0"/>
    <x v="10"/>
    <x v="5"/>
    <x v="2"/>
    <x v="41"/>
    <n v="3250243.68"/>
    <n v="-3250243.68"/>
    <x v="0"/>
    <s v="R"/>
    <s v="C"/>
    <x v="0"/>
  </r>
  <r>
    <x v="0"/>
    <x v="1"/>
    <n v="2026"/>
    <x v="0"/>
    <x v="4"/>
    <x v="5"/>
    <x v="3"/>
    <x v="264"/>
    <n v="0"/>
    <n v="0"/>
    <x v="0"/>
    <s v="R"/>
    <s v="B"/>
    <x v="6"/>
  </r>
  <r>
    <x v="0"/>
    <x v="3"/>
    <n v="2026"/>
    <x v="0"/>
    <x v="4"/>
    <x v="5"/>
    <x v="2"/>
    <x v="441"/>
    <n v="0"/>
    <n v="0"/>
    <x v="0"/>
    <s v="E"/>
    <s v="A"/>
    <x v="3"/>
  </r>
  <r>
    <x v="0"/>
    <x v="2"/>
    <n v="2026"/>
    <x v="0"/>
    <x v="4"/>
    <x v="3"/>
    <x v="3"/>
    <x v="74"/>
    <n v="3087.02"/>
    <n v="-3087.02"/>
    <x v="0"/>
    <s v="R"/>
    <s v="C"/>
    <x v="0"/>
  </r>
  <r>
    <x v="0"/>
    <x v="2"/>
    <n v="2026"/>
    <x v="0"/>
    <x v="3"/>
    <x v="5"/>
    <x v="2"/>
    <x v="1030"/>
    <n v="-3765349.5"/>
    <n v="3765349.5"/>
    <x v="0"/>
    <s v="R"/>
    <s v="C"/>
    <x v="0"/>
  </r>
  <r>
    <x v="0"/>
    <x v="2"/>
    <n v="2026"/>
    <x v="0"/>
    <x v="18"/>
    <x v="1"/>
    <x v="30"/>
    <x v="583"/>
    <n v="11912491"/>
    <n v="-11912491"/>
    <x v="0"/>
    <s v="E"/>
    <s v="A"/>
    <x v="3"/>
  </r>
  <r>
    <x v="0"/>
    <x v="0"/>
    <n v="2026"/>
    <x v="0"/>
    <x v="0"/>
    <x v="0"/>
    <x v="0"/>
    <x v="1149"/>
    <n v="-685000"/>
    <n v="685000"/>
    <x v="0"/>
    <s v="R"/>
    <s v="C"/>
    <x v="0"/>
  </r>
  <r>
    <x v="0"/>
    <x v="0"/>
    <n v="2026"/>
    <x v="0"/>
    <x v="2"/>
    <x v="0"/>
    <x v="0"/>
    <x v="1150"/>
    <n v="0"/>
    <n v="0"/>
    <x v="0"/>
    <s v="R"/>
    <s v="C"/>
    <x v="0"/>
  </r>
  <r>
    <x v="0"/>
    <x v="0"/>
    <n v="2026"/>
    <x v="0"/>
    <x v="2"/>
    <x v="0"/>
    <x v="0"/>
    <x v="1151"/>
    <n v="0"/>
    <n v="0"/>
    <x v="0"/>
    <s v="R"/>
    <s v="C"/>
    <x v="0"/>
  </r>
  <r>
    <x v="0"/>
    <x v="0"/>
    <n v="2026"/>
    <x v="0"/>
    <x v="0"/>
    <x v="0"/>
    <x v="0"/>
    <x v="1152"/>
    <n v="-148345.89000000001"/>
    <n v="148345.89000000001"/>
    <x v="0"/>
    <s v="R"/>
    <s v="C"/>
    <x v="0"/>
  </r>
  <r>
    <x v="0"/>
    <x v="0"/>
    <n v="2026"/>
    <x v="0"/>
    <x v="2"/>
    <x v="0"/>
    <x v="0"/>
    <x v="1153"/>
    <n v="0"/>
    <n v="0"/>
    <x v="0"/>
    <s v="R"/>
    <s v="C"/>
    <x v="0"/>
  </r>
  <r>
    <x v="0"/>
    <x v="0"/>
    <n v="2026"/>
    <x v="0"/>
    <x v="0"/>
    <x v="3"/>
    <x v="2"/>
    <x v="95"/>
    <n v="-10000"/>
    <n v="10000"/>
    <x v="0"/>
    <s v="E"/>
    <s v="A"/>
    <x v="3"/>
  </r>
  <r>
    <x v="0"/>
    <x v="0"/>
    <n v="2026"/>
    <x v="0"/>
    <x v="24"/>
    <x v="1"/>
    <x v="2"/>
    <x v="58"/>
    <n v="-8177400"/>
    <n v="8177400"/>
    <x v="0"/>
    <s v="R"/>
    <s v="A"/>
    <x v="2"/>
  </r>
  <r>
    <x v="0"/>
    <x v="0"/>
    <n v="2026"/>
    <x v="0"/>
    <x v="24"/>
    <x v="1"/>
    <x v="2"/>
    <x v="94"/>
    <n v="-500000"/>
    <n v="500000"/>
    <x v="0"/>
    <s v="R"/>
    <s v="C"/>
    <x v="0"/>
  </r>
  <r>
    <x v="0"/>
    <x v="0"/>
    <n v="2026"/>
    <x v="0"/>
    <x v="6"/>
    <x v="3"/>
    <x v="2"/>
    <x v="34"/>
    <n v="-28400"/>
    <n v="28400"/>
    <x v="0"/>
    <s v="E"/>
    <s v="A"/>
    <x v="3"/>
  </r>
  <r>
    <x v="0"/>
    <x v="1"/>
    <n v="2025"/>
    <x v="0"/>
    <x v="16"/>
    <x v="1"/>
    <x v="2"/>
    <x v="529"/>
    <n v="4143973.41"/>
    <n v="-4143973.41"/>
    <x v="0"/>
    <s v="R"/>
    <s v="C"/>
    <x v="0"/>
  </r>
  <r>
    <x v="0"/>
    <x v="2"/>
    <n v="2026"/>
    <x v="0"/>
    <x v="3"/>
    <x v="4"/>
    <x v="2"/>
    <x v="273"/>
    <n v="185658"/>
    <n v="-185658"/>
    <x v="0"/>
    <s v="E"/>
    <s v="A"/>
    <x v="3"/>
  </r>
  <r>
    <x v="0"/>
    <x v="1"/>
    <n v="2026"/>
    <x v="0"/>
    <x v="4"/>
    <x v="1"/>
    <x v="3"/>
    <x v="115"/>
    <n v="0"/>
    <n v="0"/>
    <x v="0"/>
    <s v="R"/>
    <s v="C"/>
    <x v="0"/>
  </r>
  <r>
    <x v="0"/>
    <x v="2"/>
    <n v="2026"/>
    <x v="0"/>
    <x v="9"/>
    <x v="1"/>
    <x v="21"/>
    <x v="114"/>
    <n v="2222927.64"/>
    <n v="-2222927.64"/>
    <x v="0"/>
    <s v="E"/>
    <s v="S"/>
    <x v="5"/>
  </r>
  <r>
    <x v="0"/>
    <x v="2"/>
    <n v="2026"/>
    <x v="0"/>
    <x v="18"/>
    <x v="1"/>
    <x v="2"/>
    <x v="259"/>
    <n v="1338751.01"/>
    <n v="-1338751.01"/>
    <x v="0"/>
    <s v="R"/>
    <s v="A"/>
    <x v="2"/>
  </r>
  <r>
    <x v="0"/>
    <x v="3"/>
    <n v="2026"/>
    <x v="0"/>
    <x v="10"/>
    <x v="1"/>
    <x v="2"/>
    <x v="194"/>
    <n v="240"/>
    <n v="-240"/>
    <x v="0"/>
    <s v="R"/>
    <s v="A"/>
    <x v="2"/>
  </r>
  <r>
    <x v="0"/>
    <x v="1"/>
    <n v="2025"/>
    <x v="0"/>
    <x v="10"/>
    <x v="1"/>
    <x v="2"/>
    <x v="630"/>
    <n v="4020"/>
    <n v="-4020"/>
    <x v="0"/>
    <s v="R"/>
    <s v="A"/>
    <x v="2"/>
  </r>
  <r>
    <x v="0"/>
    <x v="3"/>
    <n v="2026"/>
    <x v="0"/>
    <x v="10"/>
    <x v="1"/>
    <x v="2"/>
    <x v="889"/>
    <n v="1447.59"/>
    <n v="-1447.59"/>
    <x v="0"/>
    <s v="R"/>
    <s v="C"/>
    <x v="0"/>
  </r>
  <r>
    <x v="0"/>
    <x v="2"/>
    <n v="2026"/>
    <x v="0"/>
    <x v="14"/>
    <x v="6"/>
    <x v="2"/>
    <x v="688"/>
    <n v="7012.98"/>
    <n v="-7012.98"/>
    <x v="0"/>
    <s v="R"/>
    <s v="A"/>
    <x v="2"/>
  </r>
  <r>
    <x v="0"/>
    <x v="3"/>
    <n v="2026"/>
    <x v="1"/>
    <x v="3"/>
    <x v="1"/>
    <x v="36"/>
    <x v="590"/>
    <n v="0"/>
    <n v="0"/>
    <x v="0"/>
    <s v="E"/>
    <s v="B"/>
    <x v="4"/>
  </r>
  <r>
    <x v="0"/>
    <x v="2"/>
    <n v="2026"/>
    <x v="0"/>
    <x v="24"/>
    <x v="2"/>
    <x v="2"/>
    <x v="35"/>
    <n v="2457800"/>
    <n v="-2457800"/>
    <x v="0"/>
    <s v="E"/>
    <s v="A"/>
    <x v="3"/>
  </r>
  <r>
    <x v="0"/>
    <x v="2"/>
    <n v="2026"/>
    <x v="0"/>
    <x v="32"/>
    <x v="5"/>
    <x v="2"/>
    <x v="86"/>
    <n v="786984"/>
    <n v="-786984"/>
    <x v="0"/>
    <s v="E"/>
    <s v="B"/>
    <x v="4"/>
  </r>
  <r>
    <x v="0"/>
    <x v="3"/>
    <n v="2026"/>
    <x v="1"/>
    <x v="9"/>
    <x v="1"/>
    <x v="2"/>
    <x v="525"/>
    <n v="0"/>
    <n v="0"/>
    <x v="0"/>
    <s v="R"/>
    <s v="C"/>
    <x v="0"/>
  </r>
  <r>
    <x v="0"/>
    <x v="2"/>
    <n v="2026"/>
    <x v="0"/>
    <x v="18"/>
    <x v="6"/>
    <x v="2"/>
    <x v="633"/>
    <n v="179629.09"/>
    <n v="-179629.09"/>
    <x v="0"/>
    <s v="R"/>
    <s v="A"/>
    <x v="2"/>
  </r>
  <r>
    <x v="0"/>
    <x v="2"/>
    <n v="2026"/>
    <x v="0"/>
    <x v="18"/>
    <x v="6"/>
    <x v="2"/>
    <x v="16"/>
    <n v="3101651.58"/>
    <n v="-3101651.58"/>
    <x v="0"/>
    <s v="E"/>
    <s v="A"/>
    <x v="3"/>
  </r>
  <r>
    <x v="0"/>
    <x v="2"/>
    <n v="2026"/>
    <x v="0"/>
    <x v="1"/>
    <x v="6"/>
    <x v="1"/>
    <x v="409"/>
    <n v="119.01"/>
    <n v="-119.01"/>
    <x v="0"/>
    <s v="R"/>
    <s v="C"/>
    <x v="0"/>
  </r>
  <r>
    <x v="0"/>
    <x v="3"/>
    <n v="2026"/>
    <x v="0"/>
    <x v="3"/>
    <x v="4"/>
    <x v="2"/>
    <x v="696"/>
    <n v="0"/>
    <n v="0"/>
    <x v="0"/>
    <s v="R"/>
    <s v="C"/>
    <x v="0"/>
  </r>
  <r>
    <x v="0"/>
    <x v="2"/>
    <n v="2026"/>
    <x v="4"/>
    <x v="1"/>
    <x v="1"/>
    <x v="1"/>
    <x v="31"/>
    <n v="0"/>
    <n v="0"/>
    <x v="0"/>
    <s v="R"/>
    <s v="C"/>
    <x v="0"/>
  </r>
  <r>
    <x v="0"/>
    <x v="2"/>
    <n v="2026"/>
    <x v="0"/>
    <x v="1"/>
    <x v="5"/>
    <x v="1"/>
    <x v="193"/>
    <n v="825209.5"/>
    <n v="-825209.5"/>
    <x v="0"/>
    <s v="E"/>
    <s v="C"/>
    <x v="1"/>
  </r>
  <r>
    <x v="0"/>
    <x v="0"/>
    <n v="2025"/>
    <x v="0"/>
    <x v="4"/>
    <x v="0"/>
    <x v="0"/>
    <x v="1116"/>
    <n v="-737411.62"/>
    <n v="737411.62"/>
    <x v="0"/>
    <s v="R"/>
    <s v="C"/>
    <x v="0"/>
  </r>
  <r>
    <x v="0"/>
    <x v="0"/>
    <n v="2025"/>
    <x v="0"/>
    <x v="2"/>
    <x v="0"/>
    <x v="0"/>
    <x v="435"/>
    <n v="-383307"/>
    <n v="383307"/>
    <x v="0"/>
    <s v="R"/>
    <s v="C"/>
    <x v="0"/>
  </r>
  <r>
    <x v="0"/>
    <x v="2"/>
    <n v="2026"/>
    <x v="1"/>
    <x v="1"/>
    <x v="5"/>
    <x v="1"/>
    <x v="124"/>
    <n v="164262"/>
    <n v="-164262"/>
    <x v="0"/>
    <s v="R"/>
    <s v="C"/>
    <x v="0"/>
  </r>
  <r>
    <x v="0"/>
    <x v="3"/>
    <n v="2027"/>
    <x v="1"/>
    <x v="4"/>
    <x v="5"/>
    <x v="3"/>
    <x v="30"/>
    <n v="0"/>
    <n v="0"/>
    <x v="0"/>
    <s v="E"/>
    <s v="B"/>
    <x v="4"/>
  </r>
  <r>
    <x v="0"/>
    <x v="3"/>
    <n v="2027"/>
    <x v="0"/>
    <x v="7"/>
    <x v="1"/>
    <x v="2"/>
    <x v="90"/>
    <n v="134074.82999999999"/>
    <n v="-134074.82999999999"/>
    <x v="0"/>
    <s v="R"/>
    <s v="C"/>
    <x v="0"/>
  </r>
  <r>
    <x v="0"/>
    <x v="1"/>
    <n v="2027"/>
    <x v="0"/>
    <x v="12"/>
    <x v="1"/>
    <x v="2"/>
    <x v="117"/>
    <n v="39326.400000000001"/>
    <n v="-39326.400000000001"/>
    <x v="0"/>
    <s v="R"/>
    <s v="A"/>
    <x v="2"/>
  </r>
  <r>
    <x v="0"/>
    <x v="3"/>
    <n v="2027"/>
    <x v="1"/>
    <x v="3"/>
    <x v="4"/>
    <x v="2"/>
    <x v="192"/>
    <n v="0"/>
    <n v="0"/>
    <x v="0"/>
    <s v="R"/>
    <s v="C"/>
    <x v="0"/>
  </r>
  <r>
    <x v="0"/>
    <x v="3"/>
    <n v="2027"/>
    <x v="6"/>
    <x v="4"/>
    <x v="5"/>
    <x v="11"/>
    <x v="249"/>
    <n v="0"/>
    <n v="0"/>
    <x v="0"/>
    <s v="R"/>
    <s v="C"/>
    <x v="0"/>
  </r>
  <r>
    <x v="0"/>
    <x v="0"/>
    <n v="2026"/>
    <x v="0"/>
    <x v="4"/>
    <x v="2"/>
    <x v="2"/>
    <x v="34"/>
    <n v="-180100.94"/>
    <n v="180100.94"/>
    <x v="0"/>
    <s v="E"/>
    <s v="A"/>
    <x v="3"/>
  </r>
  <r>
    <x v="0"/>
    <x v="0"/>
    <n v="2026"/>
    <x v="0"/>
    <x v="4"/>
    <x v="1"/>
    <x v="2"/>
    <x v="360"/>
    <n v="-20000"/>
    <n v="20000"/>
    <x v="0"/>
    <s v="R"/>
    <s v="C"/>
    <x v="0"/>
  </r>
  <r>
    <x v="0"/>
    <x v="0"/>
    <n v="2026"/>
    <x v="0"/>
    <x v="2"/>
    <x v="0"/>
    <x v="0"/>
    <x v="1154"/>
    <n v="0"/>
    <n v="0"/>
    <x v="0"/>
    <s v="R"/>
    <s v="C"/>
    <x v="0"/>
  </r>
  <r>
    <x v="0"/>
    <x v="0"/>
    <n v="2026"/>
    <x v="0"/>
    <x v="14"/>
    <x v="3"/>
    <x v="2"/>
    <x v="571"/>
    <n v="-113500"/>
    <n v="113500"/>
    <x v="0"/>
    <s v="R"/>
    <s v="C"/>
    <x v="0"/>
  </r>
  <r>
    <x v="0"/>
    <x v="0"/>
    <n v="2026"/>
    <x v="0"/>
    <x v="29"/>
    <x v="0"/>
    <x v="0"/>
    <x v="875"/>
    <n v="0"/>
    <n v="0"/>
    <x v="0"/>
    <s v="R"/>
    <s v="C"/>
    <x v="0"/>
  </r>
  <r>
    <x v="0"/>
    <x v="0"/>
    <n v="2026"/>
    <x v="0"/>
    <x v="3"/>
    <x v="2"/>
    <x v="2"/>
    <x v="108"/>
    <n v="-24427.37"/>
    <n v="24427.37"/>
    <x v="0"/>
    <s v="R"/>
    <s v="C"/>
    <x v="0"/>
  </r>
  <r>
    <x v="0"/>
    <x v="0"/>
    <n v="2026"/>
    <x v="0"/>
    <x v="9"/>
    <x v="2"/>
    <x v="2"/>
    <x v="34"/>
    <n v="-5563339"/>
    <n v="5563339"/>
    <x v="0"/>
    <s v="E"/>
    <s v="A"/>
    <x v="3"/>
  </r>
  <r>
    <x v="0"/>
    <x v="0"/>
    <n v="2026"/>
    <x v="0"/>
    <x v="3"/>
    <x v="1"/>
    <x v="2"/>
    <x v="1155"/>
    <n v="-238100"/>
    <n v="238100"/>
    <x v="0"/>
    <s v="R"/>
    <s v="C"/>
    <x v="0"/>
  </r>
  <r>
    <x v="0"/>
    <x v="0"/>
    <n v="2026"/>
    <x v="0"/>
    <x v="10"/>
    <x v="1"/>
    <x v="2"/>
    <x v="164"/>
    <n v="0"/>
    <n v="0"/>
    <x v="0"/>
    <s v="R"/>
    <s v="C"/>
    <x v="0"/>
  </r>
  <r>
    <x v="0"/>
    <x v="0"/>
    <n v="2026"/>
    <x v="0"/>
    <x v="10"/>
    <x v="5"/>
    <x v="2"/>
    <x v="693"/>
    <n v="-162666400"/>
    <n v="162666400"/>
    <x v="0"/>
    <s v="R"/>
    <s v="C"/>
    <x v="0"/>
  </r>
  <r>
    <x v="0"/>
    <x v="1"/>
    <n v="2025"/>
    <x v="0"/>
    <x v="29"/>
    <x v="1"/>
    <x v="2"/>
    <x v="34"/>
    <n v="166874.29999999999"/>
    <n v="-166874.29999999999"/>
    <x v="0"/>
    <s v="E"/>
    <s v="A"/>
    <x v="3"/>
  </r>
  <r>
    <x v="0"/>
    <x v="2"/>
    <n v="2026"/>
    <x v="0"/>
    <x v="3"/>
    <x v="5"/>
    <x v="2"/>
    <x v="975"/>
    <n v="11254600"/>
    <n v="-11254600"/>
    <x v="0"/>
    <s v="R"/>
    <s v="C"/>
    <x v="0"/>
  </r>
  <r>
    <x v="0"/>
    <x v="3"/>
    <n v="2026"/>
    <x v="0"/>
    <x v="35"/>
    <x v="1"/>
    <x v="2"/>
    <x v="357"/>
    <n v="-4291.2700000000004"/>
    <n v="4291.2700000000004"/>
    <x v="0"/>
    <s v="R"/>
    <s v="C"/>
    <x v="0"/>
  </r>
  <r>
    <x v="0"/>
    <x v="2"/>
    <n v="2026"/>
    <x v="1"/>
    <x v="4"/>
    <x v="1"/>
    <x v="2"/>
    <x v="537"/>
    <n v="0"/>
    <n v="0"/>
    <x v="0"/>
    <s v="R"/>
    <s v="C"/>
    <x v="0"/>
  </r>
  <r>
    <x v="0"/>
    <x v="2"/>
    <n v="2026"/>
    <x v="0"/>
    <x v="6"/>
    <x v="3"/>
    <x v="2"/>
    <x v="39"/>
    <n v="252671.16"/>
    <n v="-252671.16"/>
    <x v="0"/>
    <s v="E"/>
    <s v="A"/>
    <x v="3"/>
  </r>
  <r>
    <x v="0"/>
    <x v="2"/>
    <n v="2026"/>
    <x v="0"/>
    <x v="4"/>
    <x v="3"/>
    <x v="2"/>
    <x v="537"/>
    <n v="0"/>
    <n v="0"/>
    <x v="0"/>
    <s v="R"/>
    <s v="C"/>
    <x v="0"/>
  </r>
  <r>
    <x v="0"/>
    <x v="2"/>
    <n v="2026"/>
    <x v="0"/>
    <x v="14"/>
    <x v="2"/>
    <x v="3"/>
    <x v="601"/>
    <n v="1126422.3500000001"/>
    <n v="-1126422.3500000001"/>
    <x v="0"/>
    <s v="E"/>
    <s v="A"/>
    <x v="3"/>
  </r>
  <r>
    <x v="0"/>
    <x v="2"/>
    <n v="2026"/>
    <x v="0"/>
    <x v="12"/>
    <x v="2"/>
    <x v="2"/>
    <x v="89"/>
    <n v="1470888.56"/>
    <n v="-1470888.56"/>
    <x v="0"/>
    <s v="R"/>
    <s v="C"/>
    <x v="0"/>
  </r>
  <r>
    <x v="0"/>
    <x v="3"/>
    <n v="2026"/>
    <x v="1"/>
    <x v="16"/>
    <x v="1"/>
    <x v="2"/>
    <x v="529"/>
    <n v="0"/>
    <n v="0"/>
    <x v="0"/>
    <s v="R"/>
    <s v="C"/>
    <x v="0"/>
  </r>
  <r>
    <x v="0"/>
    <x v="2"/>
    <n v="2026"/>
    <x v="0"/>
    <x v="4"/>
    <x v="0"/>
    <x v="0"/>
    <x v="1156"/>
    <n v="80892.83"/>
    <n v="-80892.83"/>
    <x v="0"/>
    <s v="R"/>
    <s v="C"/>
    <x v="0"/>
  </r>
  <r>
    <x v="0"/>
    <x v="2"/>
    <n v="2026"/>
    <x v="1"/>
    <x v="3"/>
    <x v="4"/>
    <x v="2"/>
    <x v="162"/>
    <n v="68647.149999999994"/>
    <n v="-68647.149999999994"/>
    <x v="0"/>
    <s v="R"/>
    <s v="A"/>
    <x v="2"/>
  </r>
  <r>
    <x v="0"/>
    <x v="0"/>
    <n v="2026"/>
    <x v="1"/>
    <x v="6"/>
    <x v="5"/>
    <x v="2"/>
    <x v="328"/>
    <n v="-201187.22"/>
    <n v="201187.22"/>
    <x v="0"/>
    <s v="R"/>
    <s v="A"/>
    <x v="2"/>
  </r>
  <r>
    <x v="0"/>
    <x v="2"/>
    <n v="2026"/>
    <x v="1"/>
    <x v="1"/>
    <x v="4"/>
    <x v="1"/>
    <x v="281"/>
    <n v="93923"/>
    <n v="-93923"/>
    <x v="0"/>
    <s v="E"/>
    <s v="C"/>
    <x v="1"/>
  </r>
  <r>
    <x v="0"/>
    <x v="2"/>
    <n v="2026"/>
    <x v="0"/>
    <x v="1"/>
    <x v="1"/>
    <x v="1"/>
    <x v="341"/>
    <n v="92788.09"/>
    <n v="-92788.09"/>
    <x v="0"/>
    <s v="R"/>
    <s v="C"/>
    <x v="0"/>
  </r>
  <r>
    <x v="0"/>
    <x v="2"/>
    <n v="2026"/>
    <x v="0"/>
    <x v="0"/>
    <x v="0"/>
    <x v="8"/>
    <x v="1079"/>
    <n v="-4900480"/>
    <n v="4900480"/>
    <x v="0"/>
    <s v="R"/>
    <s v="C"/>
    <x v="0"/>
  </r>
  <r>
    <x v="0"/>
    <x v="0"/>
    <n v="2025"/>
    <x v="0"/>
    <x v="10"/>
    <x v="0"/>
    <x v="0"/>
    <x v="477"/>
    <n v="-8755830.2300000004"/>
    <n v="8755830.2300000004"/>
    <x v="0"/>
    <s v="R"/>
    <s v="C"/>
    <x v="0"/>
  </r>
  <r>
    <x v="0"/>
    <x v="2"/>
    <n v="2026"/>
    <x v="0"/>
    <x v="14"/>
    <x v="8"/>
    <x v="2"/>
    <x v="1157"/>
    <n v="850507.71"/>
    <n v="-850507.71"/>
    <x v="0"/>
    <s v="E"/>
    <s v="S"/>
    <x v="5"/>
  </r>
  <r>
    <x v="0"/>
    <x v="3"/>
    <n v="2027"/>
    <x v="4"/>
    <x v="4"/>
    <x v="5"/>
    <x v="2"/>
    <x v="104"/>
    <n v="750078.34"/>
    <n v="-750078.34"/>
    <x v="0"/>
    <s v="E"/>
    <s v="B"/>
    <x v="4"/>
  </r>
  <r>
    <x v="0"/>
    <x v="1"/>
    <n v="2026"/>
    <x v="0"/>
    <x v="29"/>
    <x v="1"/>
    <x v="2"/>
    <x v="292"/>
    <n v="-8450"/>
    <n v="8450"/>
    <x v="0"/>
    <s v="R"/>
    <s v="A"/>
    <x v="2"/>
  </r>
  <r>
    <x v="0"/>
    <x v="1"/>
    <n v="2026"/>
    <x v="0"/>
    <x v="10"/>
    <x v="5"/>
    <x v="2"/>
    <x v="15"/>
    <n v="0"/>
    <n v="0"/>
    <x v="0"/>
    <s v="R"/>
    <s v="A"/>
    <x v="2"/>
  </r>
  <r>
    <x v="0"/>
    <x v="2"/>
    <n v="2026"/>
    <x v="0"/>
    <x v="4"/>
    <x v="1"/>
    <x v="3"/>
    <x v="592"/>
    <n v="4479.8100000000004"/>
    <n v="-4479.8100000000004"/>
    <x v="0"/>
    <s v="R"/>
    <s v="C"/>
    <x v="0"/>
  </r>
  <r>
    <x v="0"/>
    <x v="3"/>
    <n v="2027"/>
    <x v="0"/>
    <x v="4"/>
    <x v="5"/>
    <x v="3"/>
    <x v="274"/>
    <n v="0"/>
    <n v="0"/>
    <x v="0"/>
    <s v="E"/>
    <s v="C"/>
    <x v="1"/>
  </r>
  <r>
    <x v="0"/>
    <x v="2"/>
    <n v="2026"/>
    <x v="0"/>
    <x v="10"/>
    <x v="4"/>
    <x v="2"/>
    <x v="702"/>
    <n v="59264.12"/>
    <n v="-59264.12"/>
    <x v="0"/>
    <s v="R"/>
    <s v="A"/>
    <x v="2"/>
  </r>
  <r>
    <x v="0"/>
    <x v="3"/>
    <n v="2027"/>
    <x v="0"/>
    <x v="24"/>
    <x v="5"/>
    <x v="2"/>
    <x v="160"/>
    <n v="41928"/>
    <n v="-41928"/>
    <x v="0"/>
    <s v="R"/>
    <s v="A"/>
    <x v="2"/>
  </r>
  <r>
    <x v="0"/>
    <x v="2"/>
    <n v="2026"/>
    <x v="0"/>
    <x v="4"/>
    <x v="1"/>
    <x v="3"/>
    <x v="254"/>
    <n v="193200"/>
    <n v="-193200"/>
    <x v="0"/>
    <s v="E"/>
    <s v="A"/>
    <x v="3"/>
  </r>
  <r>
    <x v="0"/>
    <x v="3"/>
    <n v="2027"/>
    <x v="0"/>
    <x v="3"/>
    <x v="1"/>
    <x v="2"/>
    <x v="184"/>
    <n v="459642.7"/>
    <n v="-459642.7"/>
    <x v="0"/>
    <s v="R"/>
    <s v="C"/>
    <x v="0"/>
  </r>
  <r>
    <x v="0"/>
    <x v="3"/>
    <n v="2027"/>
    <x v="4"/>
    <x v="4"/>
    <x v="1"/>
    <x v="3"/>
    <x v="111"/>
    <n v="0"/>
    <n v="0"/>
    <x v="0"/>
    <s v="E"/>
    <s v="C"/>
    <x v="1"/>
  </r>
  <r>
    <x v="0"/>
    <x v="0"/>
    <n v="2026"/>
    <x v="0"/>
    <x v="11"/>
    <x v="3"/>
    <x v="2"/>
    <x v="76"/>
    <n v="-8924"/>
    <n v="8924"/>
    <x v="0"/>
    <s v="E"/>
    <s v="B"/>
    <x v="4"/>
  </r>
  <r>
    <x v="0"/>
    <x v="2"/>
    <n v="2026"/>
    <x v="0"/>
    <x v="16"/>
    <x v="1"/>
    <x v="2"/>
    <x v="200"/>
    <n v="206669.7"/>
    <n v="-206669.7"/>
    <x v="0"/>
    <s v="R"/>
    <s v="C"/>
    <x v="0"/>
  </r>
  <r>
    <x v="0"/>
    <x v="2"/>
    <n v="2026"/>
    <x v="0"/>
    <x v="16"/>
    <x v="1"/>
    <x v="2"/>
    <x v="300"/>
    <n v="147429.29"/>
    <n v="-147429.29"/>
    <x v="0"/>
    <s v="R"/>
    <s v="C"/>
    <x v="0"/>
  </r>
  <r>
    <x v="0"/>
    <x v="0"/>
    <n v="2026"/>
    <x v="0"/>
    <x v="3"/>
    <x v="0"/>
    <x v="8"/>
    <x v="429"/>
    <n v="-1956000"/>
    <n v="1956000"/>
    <x v="0"/>
    <s v="R"/>
    <s v="C"/>
    <x v="0"/>
  </r>
  <r>
    <x v="0"/>
    <x v="0"/>
    <n v="2026"/>
    <x v="0"/>
    <x v="1"/>
    <x v="2"/>
    <x v="1"/>
    <x v="341"/>
    <n v="-235000"/>
    <n v="235000"/>
    <x v="0"/>
    <s v="R"/>
    <s v="C"/>
    <x v="0"/>
  </r>
  <r>
    <x v="0"/>
    <x v="0"/>
    <n v="2026"/>
    <x v="0"/>
    <x v="17"/>
    <x v="4"/>
    <x v="12"/>
    <x v="136"/>
    <n v="0"/>
    <n v="0"/>
    <x v="0"/>
    <s v="R"/>
    <s v="C"/>
    <x v="0"/>
  </r>
  <r>
    <x v="0"/>
    <x v="0"/>
    <n v="2026"/>
    <x v="0"/>
    <x v="1"/>
    <x v="6"/>
    <x v="1"/>
    <x v="129"/>
    <n v="-19600"/>
    <n v="19600"/>
    <x v="0"/>
    <s v="E"/>
    <s v="C"/>
    <x v="1"/>
  </r>
  <r>
    <x v="0"/>
    <x v="0"/>
    <n v="2026"/>
    <x v="0"/>
    <x v="4"/>
    <x v="6"/>
    <x v="2"/>
    <x v="48"/>
    <n v="-16500"/>
    <n v="16500"/>
    <x v="0"/>
    <s v="R"/>
    <s v="A"/>
    <x v="2"/>
  </r>
  <r>
    <x v="0"/>
    <x v="0"/>
    <n v="2026"/>
    <x v="0"/>
    <x v="24"/>
    <x v="0"/>
    <x v="0"/>
    <x v="1158"/>
    <n v="0"/>
    <n v="0"/>
    <x v="0"/>
    <s v="R"/>
    <s v="C"/>
    <x v="0"/>
  </r>
  <r>
    <x v="0"/>
    <x v="0"/>
    <n v="2026"/>
    <x v="0"/>
    <x v="14"/>
    <x v="2"/>
    <x v="2"/>
    <x v="299"/>
    <n v="-111500"/>
    <n v="111500"/>
    <x v="0"/>
    <s v="R"/>
    <s v="C"/>
    <x v="0"/>
  </r>
  <r>
    <x v="0"/>
    <x v="0"/>
    <n v="2026"/>
    <x v="0"/>
    <x v="27"/>
    <x v="0"/>
    <x v="8"/>
    <x v="1159"/>
    <n v="0"/>
    <n v="0"/>
    <x v="0"/>
    <s v="R"/>
    <s v="C"/>
    <x v="0"/>
  </r>
  <r>
    <x v="0"/>
    <x v="0"/>
    <n v="2026"/>
    <x v="0"/>
    <x v="18"/>
    <x v="6"/>
    <x v="2"/>
    <x v="26"/>
    <n v="-907200"/>
    <n v="907200"/>
    <x v="0"/>
    <s v="R"/>
    <s v="A"/>
    <x v="2"/>
  </r>
  <r>
    <x v="0"/>
    <x v="0"/>
    <n v="2026"/>
    <x v="0"/>
    <x v="8"/>
    <x v="3"/>
    <x v="2"/>
    <x v="292"/>
    <n v="0"/>
    <n v="0"/>
    <x v="0"/>
    <s v="R"/>
    <s v="A"/>
    <x v="2"/>
  </r>
  <r>
    <x v="0"/>
    <x v="2"/>
    <n v="2026"/>
    <x v="0"/>
    <x v="24"/>
    <x v="5"/>
    <x v="2"/>
    <x v="1160"/>
    <n v="8953564.4900000002"/>
    <n v="-8953564.4900000002"/>
    <x v="0"/>
    <s v="R"/>
    <s v="C"/>
    <x v="0"/>
  </r>
  <r>
    <x v="0"/>
    <x v="2"/>
    <n v="2026"/>
    <x v="0"/>
    <x v="6"/>
    <x v="1"/>
    <x v="2"/>
    <x v="220"/>
    <n v="493090.38"/>
    <n v="-493090.38"/>
    <x v="0"/>
    <s v="R"/>
    <s v="C"/>
    <x v="0"/>
  </r>
  <r>
    <x v="0"/>
    <x v="2"/>
    <n v="2026"/>
    <x v="0"/>
    <x v="4"/>
    <x v="1"/>
    <x v="2"/>
    <x v="191"/>
    <n v="521665.14"/>
    <n v="-521665.14"/>
    <x v="0"/>
    <s v="E"/>
    <s v="C"/>
    <x v="1"/>
  </r>
  <r>
    <x v="0"/>
    <x v="3"/>
    <n v="2026"/>
    <x v="1"/>
    <x v="3"/>
    <x v="1"/>
    <x v="2"/>
    <x v="235"/>
    <n v="75734.98"/>
    <n v="-75734.98"/>
    <x v="0"/>
    <s v="E"/>
    <s v="A"/>
    <x v="3"/>
  </r>
  <r>
    <x v="0"/>
    <x v="0"/>
    <n v="2026"/>
    <x v="4"/>
    <x v="22"/>
    <x v="5"/>
    <x v="2"/>
    <x v="200"/>
    <n v="-4538638.22"/>
    <n v="4538638.22"/>
    <x v="0"/>
    <s v="R"/>
    <s v="C"/>
    <x v="0"/>
  </r>
  <r>
    <x v="0"/>
    <x v="2"/>
    <n v="2026"/>
    <x v="0"/>
    <x v="14"/>
    <x v="2"/>
    <x v="2"/>
    <x v="89"/>
    <n v="221471.28"/>
    <n v="-221471.28"/>
    <x v="0"/>
    <s v="R"/>
    <s v="A"/>
    <x v="2"/>
  </r>
  <r>
    <x v="0"/>
    <x v="2"/>
    <n v="2026"/>
    <x v="1"/>
    <x v="1"/>
    <x v="1"/>
    <x v="1"/>
    <x v="304"/>
    <n v="51.3"/>
    <n v="-51.3"/>
    <x v="0"/>
    <s v="R"/>
    <s v="C"/>
    <x v="0"/>
  </r>
  <r>
    <x v="0"/>
    <x v="2"/>
    <n v="2026"/>
    <x v="0"/>
    <x v="29"/>
    <x v="2"/>
    <x v="2"/>
    <x v="142"/>
    <n v="2197076.0499999998"/>
    <n v="-2197076.0499999998"/>
    <x v="0"/>
    <s v="R"/>
    <s v="C"/>
    <x v="0"/>
  </r>
  <r>
    <x v="0"/>
    <x v="0"/>
    <n v="2026"/>
    <x v="2"/>
    <x v="4"/>
    <x v="5"/>
    <x v="3"/>
    <x v="75"/>
    <n v="-667835.41"/>
    <n v="667835.41"/>
    <x v="0"/>
    <s v="E"/>
    <s v="C"/>
    <x v="1"/>
  </r>
  <r>
    <x v="0"/>
    <x v="2"/>
    <n v="2026"/>
    <x v="0"/>
    <x v="11"/>
    <x v="2"/>
    <x v="2"/>
    <x v="39"/>
    <n v="4651173.45"/>
    <n v="-4651173.45"/>
    <x v="0"/>
    <s v="E"/>
    <s v="B"/>
    <x v="4"/>
  </r>
  <r>
    <x v="0"/>
    <x v="2"/>
    <n v="2026"/>
    <x v="0"/>
    <x v="14"/>
    <x v="1"/>
    <x v="2"/>
    <x v="305"/>
    <n v="35882.519999999997"/>
    <n v="-35882.519999999997"/>
    <x v="0"/>
    <s v="E"/>
    <s v="A"/>
    <x v="3"/>
  </r>
  <r>
    <x v="0"/>
    <x v="0"/>
    <n v="2026"/>
    <x v="0"/>
    <x v="12"/>
    <x v="2"/>
    <x v="2"/>
    <x v="34"/>
    <n v="-13027871.550000001"/>
    <n v="13027871.550000001"/>
    <x v="0"/>
    <s v="E"/>
    <s v="A"/>
    <x v="3"/>
  </r>
  <r>
    <x v="0"/>
    <x v="2"/>
    <n v="2026"/>
    <x v="0"/>
    <x v="4"/>
    <x v="2"/>
    <x v="2"/>
    <x v="32"/>
    <n v="256300"/>
    <n v="-256300"/>
    <x v="0"/>
    <s v="R"/>
    <s v="A"/>
    <x v="2"/>
  </r>
  <r>
    <x v="0"/>
    <x v="2"/>
    <n v="2026"/>
    <x v="0"/>
    <x v="9"/>
    <x v="6"/>
    <x v="2"/>
    <x v="478"/>
    <n v="0"/>
    <n v="0"/>
    <x v="0"/>
    <s v="R"/>
    <s v="C"/>
    <x v="0"/>
  </r>
  <r>
    <x v="0"/>
    <x v="2"/>
    <n v="2026"/>
    <x v="0"/>
    <x v="4"/>
    <x v="0"/>
    <x v="0"/>
    <x v="78"/>
    <n v="27127.95"/>
    <n v="-27127.95"/>
    <x v="0"/>
    <s v="R"/>
    <s v="C"/>
    <x v="0"/>
  </r>
  <r>
    <x v="0"/>
    <x v="2"/>
    <n v="2026"/>
    <x v="0"/>
    <x v="4"/>
    <x v="0"/>
    <x v="0"/>
    <x v="1161"/>
    <n v="204095.04"/>
    <n v="-204095.04"/>
    <x v="0"/>
    <s v="R"/>
    <s v="C"/>
    <x v="0"/>
  </r>
  <r>
    <x v="0"/>
    <x v="2"/>
    <n v="2026"/>
    <x v="0"/>
    <x v="10"/>
    <x v="6"/>
    <x v="2"/>
    <x v="89"/>
    <n v="1377829.59"/>
    <n v="-1377829.59"/>
    <x v="0"/>
    <s v="R"/>
    <s v="A"/>
    <x v="2"/>
  </r>
  <r>
    <x v="0"/>
    <x v="1"/>
    <n v="2026"/>
    <x v="0"/>
    <x v="12"/>
    <x v="1"/>
    <x v="2"/>
    <x v="16"/>
    <n v="-1485025.36"/>
    <n v="1485025.36"/>
    <x v="0"/>
    <s v="E"/>
    <s v="A"/>
    <x v="3"/>
  </r>
  <r>
    <x v="0"/>
    <x v="0"/>
    <n v="2026"/>
    <x v="0"/>
    <x v="16"/>
    <x v="1"/>
    <x v="2"/>
    <x v="11"/>
    <n v="-581300"/>
    <n v="581300"/>
    <x v="0"/>
    <s v="R"/>
    <s v="C"/>
    <x v="0"/>
  </r>
  <r>
    <x v="0"/>
    <x v="0"/>
    <n v="2026"/>
    <x v="0"/>
    <x v="2"/>
    <x v="0"/>
    <x v="0"/>
    <x v="1162"/>
    <n v="0"/>
    <n v="0"/>
    <x v="0"/>
    <s v="R"/>
    <s v="C"/>
    <x v="0"/>
  </r>
  <r>
    <x v="0"/>
    <x v="0"/>
    <n v="2026"/>
    <x v="0"/>
    <x v="7"/>
    <x v="2"/>
    <x v="2"/>
    <x v="90"/>
    <n v="-1938900"/>
    <n v="1938900"/>
    <x v="0"/>
    <s v="R"/>
    <s v="C"/>
    <x v="0"/>
  </r>
  <r>
    <x v="0"/>
    <x v="0"/>
    <n v="2026"/>
    <x v="0"/>
    <x v="3"/>
    <x v="5"/>
    <x v="2"/>
    <x v="581"/>
    <n v="-350000"/>
    <n v="350000"/>
    <x v="0"/>
    <s v="E"/>
    <s v="A"/>
    <x v="3"/>
  </r>
  <r>
    <x v="0"/>
    <x v="0"/>
    <n v="2026"/>
    <x v="0"/>
    <x v="2"/>
    <x v="0"/>
    <x v="0"/>
    <x v="1163"/>
    <n v="0"/>
    <n v="0"/>
    <x v="0"/>
    <s v="R"/>
    <s v="C"/>
    <x v="0"/>
  </r>
  <r>
    <x v="0"/>
    <x v="0"/>
    <n v="2026"/>
    <x v="0"/>
    <x v="12"/>
    <x v="3"/>
    <x v="2"/>
    <x v="443"/>
    <n v="-20808"/>
    <n v="20808"/>
    <x v="0"/>
    <s v="R"/>
    <s v="C"/>
    <x v="0"/>
  </r>
  <r>
    <x v="0"/>
    <x v="0"/>
    <n v="2026"/>
    <x v="0"/>
    <x v="24"/>
    <x v="1"/>
    <x v="0"/>
    <x v="31"/>
    <n v="0"/>
    <n v="0"/>
    <x v="0"/>
    <s v="R"/>
    <s v="C"/>
    <x v="0"/>
  </r>
  <r>
    <x v="0"/>
    <x v="0"/>
    <n v="2026"/>
    <x v="0"/>
    <x v="24"/>
    <x v="3"/>
    <x v="2"/>
    <x v="193"/>
    <n v="-39083.589999999997"/>
    <n v="39083.589999999997"/>
    <x v="0"/>
    <s v="R"/>
    <s v="C"/>
    <x v="0"/>
  </r>
  <r>
    <x v="0"/>
    <x v="0"/>
    <n v="2026"/>
    <x v="0"/>
    <x v="10"/>
    <x v="0"/>
    <x v="0"/>
    <x v="1164"/>
    <n v="0"/>
    <n v="0"/>
    <x v="0"/>
    <s v="R"/>
    <s v="C"/>
    <x v="0"/>
  </r>
  <r>
    <x v="0"/>
    <x v="0"/>
    <n v="2026"/>
    <x v="0"/>
    <x v="3"/>
    <x v="1"/>
    <x v="2"/>
    <x v="710"/>
    <n v="-119200"/>
    <n v="119200"/>
    <x v="0"/>
    <s v="R"/>
    <s v="C"/>
    <x v="0"/>
  </r>
  <r>
    <x v="0"/>
    <x v="0"/>
    <n v="2026"/>
    <x v="0"/>
    <x v="3"/>
    <x v="2"/>
    <x v="2"/>
    <x v="212"/>
    <n v="-5654500"/>
    <n v="5654500"/>
    <x v="0"/>
    <s v="R"/>
    <s v="C"/>
    <x v="0"/>
  </r>
  <r>
    <x v="0"/>
    <x v="0"/>
    <n v="2026"/>
    <x v="0"/>
    <x v="4"/>
    <x v="0"/>
    <x v="0"/>
    <x v="619"/>
    <n v="0"/>
    <n v="0"/>
    <x v="0"/>
    <s v="R"/>
    <s v="C"/>
    <x v="0"/>
  </r>
  <r>
    <x v="0"/>
    <x v="0"/>
    <n v="2026"/>
    <x v="0"/>
    <x v="1"/>
    <x v="2"/>
    <x v="1"/>
    <x v="266"/>
    <n v="-75900"/>
    <n v="75900"/>
    <x v="0"/>
    <s v="R"/>
    <s v="C"/>
    <x v="0"/>
  </r>
  <r>
    <x v="0"/>
    <x v="3"/>
    <n v="2026"/>
    <x v="4"/>
    <x v="14"/>
    <x v="5"/>
    <x v="2"/>
    <x v="387"/>
    <n v="273.76"/>
    <n v="-273.76"/>
    <x v="0"/>
    <s v="E"/>
    <s v="C"/>
    <x v="1"/>
  </r>
  <r>
    <x v="0"/>
    <x v="2"/>
    <n v="2026"/>
    <x v="0"/>
    <x v="14"/>
    <x v="1"/>
    <x v="11"/>
    <x v="1008"/>
    <n v="468034.65"/>
    <n v="-468034.65"/>
    <x v="0"/>
    <s v="E"/>
    <s v="A"/>
    <x v="3"/>
  </r>
  <r>
    <x v="0"/>
    <x v="2"/>
    <n v="2026"/>
    <x v="0"/>
    <x v="0"/>
    <x v="6"/>
    <x v="2"/>
    <x v="297"/>
    <n v="6945889.1900000004"/>
    <n v="-6945889.1900000004"/>
    <x v="0"/>
    <s v="E"/>
    <s v="A"/>
    <x v="3"/>
  </r>
  <r>
    <x v="0"/>
    <x v="2"/>
    <n v="2026"/>
    <x v="0"/>
    <x v="37"/>
    <x v="1"/>
    <x v="2"/>
    <x v="34"/>
    <n v="139509.35"/>
    <n v="-139509.35"/>
    <x v="0"/>
    <s v="E"/>
    <s v="A"/>
    <x v="3"/>
  </r>
  <r>
    <x v="0"/>
    <x v="2"/>
    <n v="2026"/>
    <x v="0"/>
    <x v="10"/>
    <x v="1"/>
    <x v="2"/>
    <x v="77"/>
    <n v="768389.94"/>
    <n v="-768389.94"/>
    <x v="0"/>
    <s v="E"/>
    <s v="S"/>
    <x v="5"/>
  </r>
  <r>
    <x v="0"/>
    <x v="2"/>
    <n v="2026"/>
    <x v="0"/>
    <x v="43"/>
    <x v="1"/>
    <x v="2"/>
    <x v="135"/>
    <n v="72819.990000000005"/>
    <n v="-72819.990000000005"/>
    <x v="0"/>
    <s v="R"/>
    <s v="A"/>
    <x v="2"/>
  </r>
  <r>
    <x v="0"/>
    <x v="1"/>
    <n v="2025"/>
    <x v="0"/>
    <x v="16"/>
    <x v="1"/>
    <x v="2"/>
    <x v="300"/>
    <n v="131150"/>
    <n v="-131150"/>
    <x v="0"/>
    <s v="R"/>
    <s v="C"/>
    <x v="0"/>
  </r>
  <r>
    <x v="0"/>
    <x v="0"/>
    <n v="2026"/>
    <x v="1"/>
    <x v="9"/>
    <x v="5"/>
    <x v="2"/>
    <x v="90"/>
    <n v="-64956.17"/>
    <n v="64956.17"/>
    <x v="0"/>
    <s v="R"/>
    <s v="C"/>
    <x v="0"/>
  </r>
  <r>
    <x v="0"/>
    <x v="0"/>
    <n v="2026"/>
    <x v="1"/>
    <x v="10"/>
    <x v="1"/>
    <x v="2"/>
    <x v="164"/>
    <n v="-9030"/>
    <n v="9030"/>
    <x v="0"/>
    <s v="R"/>
    <s v="C"/>
    <x v="0"/>
  </r>
  <r>
    <x v="0"/>
    <x v="2"/>
    <n v="2026"/>
    <x v="0"/>
    <x v="16"/>
    <x v="5"/>
    <x v="2"/>
    <x v="501"/>
    <n v="14088102.689999999"/>
    <n v="-14088102.689999999"/>
    <x v="0"/>
    <s v="E"/>
    <s v="C"/>
    <x v="1"/>
  </r>
  <r>
    <x v="0"/>
    <x v="3"/>
    <n v="2026"/>
    <x v="0"/>
    <x v="12"/>
    <x v="1"/>
    <x v="2"/>
    <x v="26"/>
    <n v="0"/>
    <n v="0"/>
    <x v="0"/>
    <s v="R"/>
    <s v="C"/>
    <x v="0"/>
  </r>
  <r>
    <x v="0"/>
    <x v="0"/>
    <n v="2026"/>
    <x v="0"/>
    <x v="3"/>
    <x v="1"/>
    <x v="2"/>
    <x v="917"/>
    <n v="0"/>
    <n v="0"/>
    <x v="0"/>
    <s v="E"/>
    <s v="A"/>
    <x v="3"/>
  </r>
  <r>
    <x v="0"/>
    <x v="0"/>
    <n v="2026"/>
    <x v="0"/>
    <x v="1"/>
    <x v="5"/>
    <x v="1"/>
    <x v="185"/>
    <n v="-15977800"/>
    <n v="15977800"/>
    <x v="0"/>
    <s v="E"/>
    <s v="A"/>
    <x v="3"/>
  </r>
  <r>
    <x v="0"/>
    <x v="2"/>
    <n v="2026"/>
    <x v="0"/>
    <x v="5"/>
    <x v="0"/>
    <x v="0"/>
    <x v="1114"/>
    <n v="82460.22"/>
    <n v="-82460.22"/>
    <x v="0"/>
    <s v="R"/>
    <s v="C"/>
    <x v="0"/>
  </r>
  <r>
    <x v="0"/>
    <x v="0"/>
    <n v="2026"/>
    <x v="0"/>
    <x v="35"/>
    <x v="3"/>
    <x v="2"/>
    <x v="25"/>
    <n v="-10200"/>
    <n v="10200"/>
    <x v="0"/>
    <s v="R"/>
    <s v="A"/>
    <x v="2"/>
  </r>
  <r>
    <x v="0"/>
    <x v="0"/>
    <n v="2026"/>
    <x v="0"/>
    <x v="42"/>
    <x v="4"/>
    <x v="2"/>
    <x v="164"/>
    <n v="0"/>
    <n v="0"/>
    <x v="0"/>
    <s v="R"/>
    <s v="C"/>
    <x v="0"/>
  </r>
  <r>
    <x v="0"/>
    <x v="3"/>
    <n v="2026"/>
    <x v="0"/>
    <x v="3"/>
    <x v="1"/>
    <x v="2"/>
    <x v="236"/>
    <n v="0"/>
    <n v="0"/>
    <x v="0"/>
    <s v="R"/>
    <s v="C"/>
    <x v="0"/>
  </r>
  <r>
    <x v="0"/>
    <x v="2"/>
    <n v="2026"/>
    <x v="1"/>
    <x v="3"/>
    <x v="5"/>
    <x v="2"/>
    <x v="526"/>
    <n v="100603"/>
    <n v="-100603"/>
    <x v="0"/>
    <s v="E"/>
    <s v="A"/>
    <x v="3"/>
  </r>
  <r>
    <x v="0"/>
    <x v="1"/>
    <n v="2026"/>
    <x v="0"/>
    <x v="22"/>
    <x v="1"/>
    <x v="2"/>
    <x v="90"/>
    <n v="0"/>
    <n v="0"/>
    <x v="0"/>
    <s v="R"/>
    <s v="A"/>
    <x v="2"/>
  </r>
  <r>
    <x v="0"/>
    <x v="2"/>
    <n v="2026"/>
    <x v="1"/>
    <x v="16"/>
    <x v="5"/>
    <x v="2"/>
    <x v="110"/>
    <n v="976837.22"/>
    <n v="-976837.22"/>
    <x v="0"/>
    <s v="E"/>
    <s v="A"/>
    <x v="3"/>
  </r>
  <r>
    <x v="0"/>
    <x v="3"/>
    <n v="2026"/>
    <x v="0"/>
    <x v="4"/>
    <x v="1"/>
    <x v="3"/>
    <x v="326"/>
    <n v="32222.01"/>
    <n v="-32222.01"/>
    <x v="0"/>
    <s v="R"/>
    <s v="C"/>
    <x v="0"/>
  </r>
  <r>
    <x v="0"/>
    <x v="2"/>
    <n v="2026"/>
    <x v="0"/>
    <x v="29"/>
    <x v="5"/>
    <x v="14"/>
    <x v="723"/>
    <n v="462000"/>
    <n v="-462000"/>
    <x v="0"/>
    <s v="E"/>
    <s v="A"/>
    <x v="3"/>
  </r>
  <r>
    <x v="0"/>
    <x v="2"/>
    <n v="2026"/>
    <x v="0"/>
    <x v="4"/>
    <x v="0"/>
    <x v="0"/>
    <x v="1165"/>
    <n v="239604.27"/>
    <n v="-239604.27"/>
    <x v="0"/>
    <s v="R"/>
    <s v="C"/>
    <x v="0"/>
  </r>
  <r>
    <x v="0"/>
    <x v="3"/>
    <n v="2027"/>
    <x v="4"/>
    <x v="1"/>
    <x v="4"/>
    <x v="1"/>
    <x v="184"/>
    <n v="0"/>
    <n v="0"/>
    <x v="0"/>
    <s v="R"/>
    <s v="C"/>
    <x v="0"/>
  </r>
  <r>
    <x v="0"/>
    <x v="0"/>
    <n v="2026"/>
    <x v="0"/>
    <x v="1"/>
    <x v="5"/>
    <x v="1"/>
    <x v="42"/>
    <n v="-17816190.829999998"/>
    <n v="17816190.829999998"/>
    <x v="0"/>
    <s v="R"/>
    <s v="C"/>
    <x v="0"/>
  </r>
  <r>
    <x v="0"/>
    <x v="0"/>
    <n v="2026"/>
    <x v="0"/>
    <x v="3"/>
    <x v="5"/>
    <x v="2"/>
    <x v="229"/>
    <n v="-107705991"/>
    <n v="107705991"/>
    <x v="0"/>
    <s v="R"/>
    <s v="C"/>
    <x v="0"/>
  </r>
  <r>
    <x v="0"/>
    <x v="0"/>
    <n v="2026"/>
    <x v="0"/>
    <x v="2"/>
    <x v="0"/>
    <x v="0"/>
    <x v="1166"/>
    <n v="0"/>
    <n v="0"/>
    <x v="0"/>
    <s v="R"/>
    <s v="C"/>
    <x v="0"/>
  </r>
  <r>
    <x v="0"/>
    <x v="0"/>
    <n v="2026"/>
    <x v="0"/>
    <x v="0"/>
    <x v="0"/>
    <x v="0"/>
    <x v="1167"/>
    <n v="0"/>
    <n v="0"/>
    <x v="0"/>
    <s v="R"/>
    <s v="C"/>
    <x v="0"/>
  </r>
  <r>
    <x v="0"/>
    <x v="0"/>
    <n v="2026"/>
    <x v="0"/>
    <x v="48"/>
    <x v="1"/>
    <x v="2"/>
    <x v="19"/>
    <n v="-134700"/>
    <n v="134700"/>
    <x v="0"/>
    <s v="R"/>
    <s v="A"/>
    <x v="2"/>
  </r>
  <r>
    <x v="0"/>
    <x v="0"/>
    <n v="2026"/>
    <x v="0"/>
    <x v="22"/>
    <x v="5"/>
    <x v="23"/>
    <x v="72"/>
    <n v="-2000000"/>
    <n v="2000000"/>
    <x v="0"/>
    <s v="R"/>
    <s v="C"/>
    <x v="0"/>
  </r>
  <r>
    <x v="0"/>
    <x v="0"/>
    <n v="2026"/>
    <x v="0"/>
    <x v="4"/>
    <x v="6"/>
    <x v="2"/>
    <x v="73"/>
    <n v="-118063.22"/>
    <n v="118063.22"/>
    <x v="0"/>
    <s v="E"/>
    <s v="A"/>
    <x v="3"/>
  </r>
  <r>
    <x v="0"/>
    <x v="0"/>
    <n v="2026"/>
    <x v="0"/>
    <x v="24"/>
    <x v="2"/>
    <x v="2"/>
    <x v="57"/>
    <n v="-691100"/>
    <n v="691100"/>
    <x v="0"/>
    <s v="R"/>
    <s v="A"/>
    <x v="2"/>
  </r>
  <r>
    <x v="0"/>
    <x v="0"/>
    <n v="2026"/>
    <x v="0"/>
    <x v="10"/>
    <x v="2"/>
    <x v="2"/>
    <x v="555"/>
    <n v="-127300"/>
    <n v="127300"/>
    <x v="0"/>
    <s v="R"/>
    <s v="A"/>
    <x v="2"/>
  </r>
  <r>
    <x v="0"/>
    <x v="0"/>
    <n v="2026"/>
    <x v="0"/>
    <x v="4"/>
    <x v="1"/>
    <x v="3"/>
    <x v="332"/>
    <n v="-464696.04"/>
    <n v="464696.04"/>
    <x v="0"/>
    <s v="R"/>
    <s v="C"/>
    <x v="0"/>
  </r>
  <r>
    <x v="0"/>
    <x v="0"/>
    <n v="2026"/>
    <x v="0"/>
    <x v="4"/>
    <x v="0"/>
    <x v="0"/>
    <x v="1168"/>
    <n v="0"/>
    <n v="0"/>
    <x v="0"/>
    <s v="R"/>
    <s v="C"/>
    <x v="0"/>
  </r>
  <r>
    <x v="0"/>
    <x v="1"/>
    <n v="2025"/>
    <x v="0"/>
    <x v="12"/>
    <x v="1"/>
    <x v="2"/>
    <x v="121"/>
    <n v="37409.440000000002"/>
    <n v="-37409.440000000002"/>
    <x v="0"/>
    <s v="R"/>
    <s v="A"/>
    <x v="2"/>
  </r>
  <r>
    <x v="0"/>
    <x v="2"/>
    <n v="2026"/>
    <x v="0"/>
    <x v="3"/>
    <x v="4"/>
    <x v="2"/>
    <x v="452"/>
    <n v="865218"/>
    <n v="-865218"/>
    <x v="0"/>
    <s v="R"/>
    <s v="C"/>
    <x v="0"/>
  </r>
  <r>
    <x v="0"/>
    <x v="1"/>
    <n v="2026"/>
    <x v="0"/>
    <x v="10"/>
    <x v="1"/>
    <x v="2"/>
    <x v="321"/>
    <n v="396075.12"/>
    <n v="-396075.12"/>
    <x v="0"/>
    <s v="R"/>
    <s v="A"/>
    <x v="2"/>
  </r>
  <r>
    <x v="0"/>
    <x v="2"/>
    <n v="2026"/>
    <x v="0"/>
    <x v="14"/>
    <x v="6"/>
    <x v="2"/>
    <x v="364"/>
    <n v="750701.38"/>
    <n v="-750701.38"/>
    <x v="0"/>
    <s v="R"/>
    <s v="B"/>
    <x v="6"/>
  </r>
  <r>
    <x v="0"/>
    <x v="1"/>
    <n v="2026"/>
    <x v="0"/>
    <x v="11"/>
    <x v="1"/>
    <x v="2"/>
    <x v="34"/>
    <n v="-48640"/>
    <n v="48640"/>
    <x v="0"/>
    <s v="E"/>
    <s v="B"/>
    <x v="4"/>
  </r>
  <r>
    <x v="0"/>
    <x v="0"/>
    <n v="2026"/>
    <x v="0"/>
    <x v="5"/>
    <x v="0"/>
    <x v="0"/>
    <x v="991"/>
    <n v="0"/>
    <n v="0"/>
    <x v="0"/>
    <s v="R"/>
    <s v="C"/>
    <x v="0"/>
  </r>
  <r>
    <x v="0"/>
    <x v="3"/>
    <n v="2026"/>
    <x v="0"/>
    <x v="10"/>
    <x v="1"/>
    <x v="2"/>
    <x v="498"/>
    <n v="22683.5"/>
    <n v="-22683.5"/>
    <x v="0"/>
    <s v="R"/>
    <s v="A"/>
    <x v="2"/>
  </r>
  <r>
    <x v="0"/>
    <x v="2"/>
    <n v="2026"/>
    <x v="0"/>
    <x v="3"/>
    <x v="1"/>
    <x v="2"/>
    <x v="528"/>
    <n v="570.64"/>
    <n v="-570.64"/>
    <x v="0"/>
    <s v="R"/>
    <s v="C"/>
    <x v="0"/>
  </r>
  <r>
    <x v="0"/>
    <x v="2"/>
    <n v="2026"/>
    <x v="0"/>
    <x v="24"/>
    <x v="2"/>
    <x v="2"/>
    <x v="60"/>
    <n v="477322.5"/>
    <n v="-477322.5"/>
    <x v="0"/>
    <s v="R"/>
    <s v="A"/>
    <x v="2"/>
  </r>
  <r>
    <x v="0"/>
    <x v="0"/>
    <n v="2026"/>
    <x v="6"/>
    <x v="4"/>
    <x v="5"/>
    <x v="3"/>
    <x v="214"/>
    <n v="-371424.72"/>
    <n v="371424.72"/>
    <x v="0"/>
    <s v="E"/>
    <s v="C"/>
    <x v="1"/>
  </r>
  <r>
    <x v="0"/>
    <x v="0"/>
    <n v="2026"/>
    <x v="1"/>
    <x v="11"/>
    <x v="1"/>
    <x v="2"/>
    <x v="34"/>
    <n v="-37483.35"/>
    <n v="37483.35"/>
    <x v="0"/>
    <s v="E"/>
    <s v="B"/>
    <x v="4"/>
  </r>
  <r>
    <x v="0"/>
    <x v="0"/>
    <n v="2026"/>
    <x v="4"/>
    <x v="3"/>
    <x v="1"/>
    <x v="2"/>
    <x v="472"/>
    <n v="0"/>
    <n v="0"/>
    <x v="0"/>
    <s v="R"/>
    <s v="A"/>
    <x v="2"/>
  </r>
  <r>
    <x v="0"/>
    <x v="2"/>
    <n v="2026"/>
    <x v="0"/>
    <x v="10"/>
    <x v="2"/>
    <x v="2"/>
    <x v="104"/>
    <n v="110708.13"/>
    <n v="-110708.13"/>
    <x v="0"/>
    <s v="E"/>
    <s v="A"/>
    <x v="3"/>
  </r>
  <r>
    <x v="0"/>
    <x v="0"/>
    <n v="2025"/>
    <x v="0"/>
    <x v="29"/>
    <x v="0"/>
    <x v="0"/>
    <x v="794"/>
    <n v="-383997.5"/>
    <n v="383997.5"/>
    <x v="0"/>
    <s v="R"/>
    <s v="C"/>
    <x v="0"/>
  </r>
  <r>
    <x v="0"/>
    <x v="2"/>
    <n v="2026"/>
    <x v="0"/>
    <x v="1"/>
    <x v="4"/>
    <x v="1"/>
    <x v="246"/>
    <n v="10700"/>
    <n v="-10700"/>
    <x v="0"/>
    <s v="R"/>
    <s v="C"/>
    <x v="0"/>
  </r>
  <r>
    <x v="0"/>
    <x v="3"/>
    <n v="2026"/>
    <x v="0"/>
    <x v="1"/>
    <x v="1"/>
    <x v="2"/>
    <x v="154"/>
    <n v="303"/>
    <n v="-303"/>
    <x v="0"/>
    <s v="R"/>
    <s v="C"/>
    <x v="0"/>
  </r>
  <r>
    <x v="0"/>
    <x v="2"/>
    <n v="2026"/>
    <x v="0"/>
    <x v="0"/>
    <x v="4"/>
    <x v="10"/>
    <x v="98"/>
    <n v="234621"/>
    <n v="-234621"/>
    <x v="0"/>
    <s v="R"/>
    <s v="C"/>
    <x v="0"/>
  </r>
  <r>
    <x v="0"/>
    <x v="2"/>
    <n v="2026"/>
    <x v="0"/>
    <x v="9"/>
    <x v="3"/>
    <x v="2"/>
    <x v="59"/>
    <n v="15776.99"/>
    <n v="-15776.99"/>
    <x v="0"/>
    <s v="R"/>
    <s v="C"/>
    <x v="0"/>
  </r>
  <r>
    <x v="0"/>
    <x v="2"/>
    <n v="2026"/>
    <x v="1"/>
    <x v="1"/>
    <x v="1"/>
    <x v="1"/>
    <x v="124"/>
    <n v="0"/>
    <n v="0"/>
    <x v="0"/>
    <s v="R"/>
    <s v="C"/>
    <x v="0"/>
  </r>
  <r>
    <x v="0"/>
    <x v="1"/>
    <n v="2027"/>
    <x v="0"/>
    <x v="26"/>
    <x v="1"/>
    <x v="2"/>
    <x v="77"/>
    <n v="-8650"/>
    <n v="8650"/>
    <x v="0"/>
    <s v="E"/>
    <s v="A"/>
    <x v="3"/>
  </r>
  <r>
    <x v="0"/>
    <x v="3"/>
    <n v="2027"/>
    <x v="0"/>
    <x v="12"/>
    <x v="1"/>
    <x v="17"/>
    <x v="335"/>
    <n v="16132.5"/>
    <n v="-16132.5"/>
    <x v="0"/>
    <s v="E"/>
    <s v="A"/>
    <x v="3"/>
  </r>
  <r>
    <x v="0"/>
    <x v="1"/>
    <n v="2027"/>
    <x v="0"/>
    <x v="12"/>
    <x v="1"/>
    <x v="2"/>
    <x v="35"/>
    <n v="2400"/>
    <n v="-2400"/>
    <x v="0"/>
    <s v="E"/>
    <s v="A"/>
    <x v="3"/>
  </r>
  <r>
    <x v="0"/>
    <x v="2"/>
    <n v="2026"/>
    <x v="1"/>
    <x v="1"/>
    <x v="1"/>
    <x v="1"/>
    <x v="31"/>
    <n v="0"/>
    <n v="0"/>
    <x v="0"/>
    <s v="R"/>
    <s v="C"/>
    <x v="0"/>
  </r>
  <r>
    <x v="0"/>
    <x v="0"/>
    <n v="2026"/>
    <x v="0"/>
    <x v="4"/>
    <x v="6"/>
    <x v="11"/>
    <x v="854"/>
    <n v="-444405.29"/>
    <n v="444405.29"/>
    <x v="0"/>
    <s v="E"/>
    <s v="A"/>
    <x v="3"/>
  </r>
  <r>
    <x v="0"/>
    <x v="0"/>
    <n v="2026"/>
    <x v="0"/>
    <x v="29"/>
    <x v="1"/>
    <x v="2"/>
    <x v="90"/>
    <n v="-1122000"/>
    <n v="1122000"/>
    <x v="0"/>
    <s v="R"/>
    <s v="A"/>
    <x v="2"/>
  </r>
  <r>
    <x v="0"/>
    <x v="0"/>
    <n v="2026"/>
    <x v="0"/>
    <x v="3"/>
    <x v="0"/>
    <x v="0"/>
    <x v="1169"/>
    <n v="0"/>
    <n v="0"/>
    <x v="0"/>
    <s v="R"/>
    <s v="C"/>
    <x v="0"/>
  </r>
  <r>
    <x v="0"/>
    <x v="0"/>
    <n v="2026"/>
    <x v="0"/>
    <x v="16"/>
    <x v="5"/>
    <x v="2"/>
    <x v="32"/>
    <n v="-1583000"/>
    <n v="1583000"/>
    <x v="0"/>
    <s v="R"/>
    <s v="C"/>
    <x v="0"/>
  </r>
  <r>
    <x v="0"/>
    <x v="0"/>
    <n v="2026"/>
    <x v="0"/>
    <x v="4"/>
    <x v="2"/>
    <x v="3"/>
    <x v="805"/>
    <n v="0"/>
    <n v="0"/>
    <x v="0"/>
    <s v="R"/>
    <s v="C"/>
    <x v="0"/>
  </r>
  <r>
    <x v="0"/>
    <x v="0"/>
    <n v="2026"/>
    <x v="0"/>
    <x v="1"/>
    <x v="3"/>
    <x v="1"/>
    <x v="338"/>
    <n v="-5000"/>
    <n v="5000"/>
    <x v="0"/>
    <s v="R"/>
    <s v="C"/>
    <x v="0"/>
  </r>
  <r>
    <x v="0"/>
    <x v="0"/>
    <n v="2026"/>
    <x v="0"/>
    <x v="22"/>
    <x v="6"/>
    <x v="2"/>
    <x v="18"/>
    <n v="-904300"/>
    <n v="904300"/>
    <x v="0"/>
    <s v="R"/>
    <s v="C"/>
    <x v="0"/>
  </r>
  <r>
    <x v="0"/>
    <x v="0"/>
    <n v="2026"/>
    <x v="0"/>
    <x v="28"/>
    <x v="8"/>
    <x v="2"/>
    <x v="76"/>
    <n v="-81438.95"/>
    <n v="81438.95"/>
    <x v="0"/>
    <s v="E"/>
    <s v="A"/>
    <x v="3"/>
  </r>
  <r>
    <x v="0"/>
    <x v="0"/>
    <n v="2026"/>
    <x v="0"/>
    <x v="4"/>
    <x v="0"/>
    <x v="0"/>
    <x v="974"/>
    <n v="0"/>
    <n v="0"/>
    <x v="0"/>
    <s v="R"/>
    <s v="C"/>
    <x v="0"/>
  </r>
  <r>
    <x v="0"/>
    <x v="1"/>
    <n v="2025"/>
    <x v="0"/>
    <x v="29"/>
    <x v="1"/>
    <x v="2"/>
    <x v="86"/>
    <n v="29949.07"/>
    <n v="-29949.07"/>
    <x v="0"/>
    <s v="E"/>
    <s v="A"/>
    <x v="3"/>
  </r>
  <r>
    <x v="0"/>
    <x v="1"/>
    <n v="2025"/>
    <x v="0"/>
    <x v="35"/>
    <x v="1"/>
    <x v="2"/>
    <x v="34"/>
    <n v="40437.56"/>
    <n v="-40437.56"/>
    <x v="0"/>
    <s v="E"/>
    <s v="S"/>
    <x v="5"/>
  </r>
  <r>
    <x v="0"/>
    <x v="2"/>
    <n v="2026"/>
    <x v="0"/>
    <x v="10"/>
    <x v="1"/>
    <x v="2"/>
    <x v="300"/>
    <n v="8079481.5300000003"/>
    <n v="-8079481.5300000003"/>
    <x v="0"/>
    <s v="R"/>
    <s v="C"/>
    <x v="0"/>
  </r>
  <r>
    <x v="0"/>
    <x v="1"/>
    <n v="2026"/>
    <x v="0"/>
    <x v="5"/>
    <x v="1"/>
    <x v="19"/>
    <x v="165"/>
    <n v="0"/>
    <n v="0"/>
    <x v="0"/>
    <s v="R"/>
    <s v="C"/>
    <x v="0"/>
  </r>
  <r>
    <x v="0"/>
    <x v="3"/>
    <n v="2026"/>
    <x v="0"/>
    <x v="1"/>
    <x v="5"/>
    <x v="1"/>
    <x v="458"/>
    <n v="11264039.710000001"/>
    <n v="-11264039.710000001"/>
    <x v="0"/>
    <s v="E"/>
    <s v="C"/>
    <x v="1"/>
  </r>
  <r>
    <x v="0"/>
    <x v="2"/>
    <n v="2026"/>
    <x v="0"/>
    <x v="46"/>
    <x v="3"/>
    <x v="2"/>
    <x v="34"/>
    <n v="403349.57"/>
    <n v="-403349.57"/>
    <x v="0"/>
    <s v="E"/>
    <s v="S"/>
    <x v="5"/>
  </r>
  <r>
    <x v="0"/>
    <x v="2"/>
    <n v="2026"/>
    <x v="0"/>
    <x v="10"/>
    <x v="2"/>
    <x v="2"/>
    <x v="523"/>
    <n v="178081.08"/>
    <n v="-178081.08"/>
    <x v="0"/>
    <s v="R"/>
    <s v="A"/>
    <x v="2"/>
  </r>
  <r>
    <x v="0"/>
    <x v="2"/>
    <n v="2026"/>
    <x v="1"/>
    <x v="29"/>
    <x v="1"/>
    <x v="2"/>
    <x v="231"/>
    <n v="9090.67"/>
    <n v="-9090.67"/>
    <x v="0"/>
    <s v="R"/>
    <s v="C"/>
    <x v="0"/>
  </r>
  <r>
    <x v="0"/>
    <x v="0"/>
    <n v="2026"/>
    <x v="1"/>
    <x v="29"/>
    <x v="1"/>
    <x v="2"/>
    <x v="238"/>
    <n v="-141419.43"/>
    <n v="141419.43"/>
    <x v="0"/>
    <s v="R"/>
    <s v="C"/>
    <x v="0"/>
  </r>
  <r>
    <x v="0"/>
    <x v="0"/>
    <n v="2026"/>
    <x v="1"/>
    <x v="9"/>
    <x v="1"/>
    <x v="2"/>
    <x v="59"/>
    <n v="-135993.85"/>
    <n v="135993.85"/>
    <x v="0"/>
    <s v="R"/>
    <s v="C"/>
    <x v="0"/>
  </r>
  <r>
    <x v="0"/>
    <x v="0"/>
    <n v="2026"/>
    <x v="1"/>
    <x v="3"/>
    <x v="5"/>
    <x v="2"/>
    <x v="450"/>
    <n v="-269412.75"/>
    <n v="269412.75"/>
    <x v="0"/>
    <s v="R"/>
    <s v="A"/>
    <x v="2"/>
  </r>
  <r>
    <x v="0"/>
    <x v="0"/>
    <n v="2026"/>
    <x v="1"/>
    <x v="10"/>
    <x v="1"/>
    <x v="4"/>
    <x v="20"/>
    <n v="-452771.52"/>
    <n v="452771.52"/>
    <x v="0"/>
    <s v="E"/>
    <s v="A"/>
    <x v="3"/>
  </r>
  <r>
    <x v="0"/>
    <x v="3"/>
    <n v="2026"/>
    <x v="1"/>
    <x v="1"/>
    <x v="4"/>
    <x v="1"/>
    <x v="738"/>
    <n v="30.89"/>
    <n v="-30.89"/>
    <x v="0"/>
    <s v="R"/>
    <s v="C"/>
    <x v="0"/>
  </r>
  <r>
    <x v="0"/>
    <x v="2"/>
    <n v="2026"/>
    <x v="0"/>
    <x v="29"/>
    <x v="0"/>
    <x v="0"/>
    <x v="794"/>
    <n v="235389.49"/>
    <n v="-235389.49"/>
    <x v="0"/>
    <s v="R"/>
    <s v="C"/>
    <x v="0"/>
  </r>
  <r>
    <x v="0"/>
    <x v="2"/>
    <n v="2026"/>
    <x v="1"/>
    <x v="3"/>
    <x v="5"/>
    <x v="2"/>
    <x v="451"/>
    <n v="22241.279999999999"/>
    <n v="-22241.279999999999"/>
    <x v="0"/>
    <s v="R"/>
    <s v="C"/>
    <x v="0"/>
  </r>
  <r>
    <x v="0"/>
    <x v="0"/>
    <n v="2026"/>
    <x v="0"/>
    <x v="39"/>
    <x v="1"/>
    <x v="2"/>
    <x v="442"/>
    <n v="0"/>
    <n v="0"/>
    <x v="0"/>
    <s v="E"/>
    <s v="S"/>
    <x v="5"/>
  </r>
  <r>
    <x v="0"/>
    <x v="0"/>
    <n v="2026"/>
    <x v="0"/>
    <x v="1"/>
    <x v="1"/>
    <x v="2"/>
    <x v="851"/>
    <n v="0"/>
    <n v="0"/>
    <x v="0"/>
    <s v="R"/>
    <s v="C"/>
    <x v="0"/>
  </r>
  <r>
    <x v="0"/>
    <x v="0"/>
    <n v="2026"/>
    <x v="0"/>
    <x v="6"/>
    <x v="6"/>
    <x v="2"/>
    <x v="57"/>
    <n v="-56700"/>
    <n v="56700"/>
    <x v="0"/>
    <s v="E"/>
    <s v="C"/>
    <x v="1"/>
  </r>
  <r>
    <x v="0"/>
    <x v="2"/>
    <n v="2026"/>
    <x v="0"/>
    <x v="16"/>
    <x v="4"/>
    <x v="2"/>
    <x v="458"/>
    <n v="133460.54"/>
    <n v="-133460.54"/>
    <x v="0"/>
    <s v="R"/>
    <s v="C"/>
    <x v="0"/>
  </r>
  <r>
    <x v="0"/>
    <x v="3"/>
    <n v="2027"/>
    <x v="0"/>
    <x v="1"/>
    <x v="1"/>
    <x v="1"/>
    <x v="180"/>
    <n v="845.1"/>
    <n v="-845.1"/>
    <x v="0"/>
    <s v="E"/>
    <s v="C"/>
    <x v="1"/>
  </r>
  <r>
    <x v="0"/>
    <x v="0"/>
    <n v="2026"/>
    <x v="0"/>
    <x v="24"/>
    <x v="0"/>
    <x v="0"/>
    <x v="717"/>
    <n v="-19242000"/>
    <n v="19242000"/>
    <x v="0"/>
    <s v="R"/>
    <s v="C"/>
    <x v="0"/>
  </r>
  <r>
    <x v="0"/>
    <x v="3"/>
    <n v="2027"/>
    <x v="0"/>
    <x v="11"/>
    <x v="1"/>
    <x v="2"/>
    <x v="244"/>
    <n v="1133973.6499999999"/>
    <n v="-1133973.6499999999"/>
    <x v="0"/>
    <s v="E"/>
    <s v="B"/>
    <x v="4"/>
  </r>
  <r>
    <x v="0"/>
    <x v="3"/>
    <n v="2027"/>
    <x v="4"/>
    <x v="29"/>
    <x v="5"/>
    <x v="9"/>
    <x v="100"/>
    <n v="0"/>
    <n v="0"/>
    <x v="0"/>
    <s v="E"/>
    <s v="B"/>
    <x v="4"/>
  </r>
  <r>
    <x v="0"/>
    <x v="0"/>
    <n v="2026"/>
    <x v="0"/>
    <x v="17"/>
    <x v="1"/>
    <x v="5"/>
    <x v="48"/>
    <n v="0"/>
    <n v="0"/>
    <x v="0"/>
    <s v="R"/>
    <s v="C"/>
    <x v="0"/>
  </r>
  <r>
    <x v="0"/>
    <x v="0"/>
    <n v="2026"/>
    <x v="0"/>
    <x v="22"/>
    <x v="3"/>
    <x v="2"/>
    <x v="90"/>
    <n v="-154774.38"/>
    <n v="154774.38"/>
    <x v="0"/>
    <s v="R"/>
    <s v="A"/>
    <x v="2"/>
  </r>
  <r>
    <x v="0"/>
    <x v="0"/>
    <n v="2026"/>
    <x v="0"/>
    <x v="6"/>
    <x v="5"/>
    <x v="2"/>
    <x v="843"/>
    <n v="-40000000"/>
    <n v="40000000"/>
    <x v="0"/>
    <s v="E"/>
    <s v="C"/>
    <x v="1"/>
  </r>
  <r>
    <x v="0"/>
    <x v="0"/>
    <n v="2026"/>
    <x v="0"/>
    <x v="0"/>
    <x v="2"/>
    <x v="2"/>
    <x v="584"/>
    <n v="-1072800"/>
    <n v="1072800"/>
    <x v="0"/>
    <s v="E"/>
    <s v="C"/>
    <x v="1"/>
  </r>
  <r>
    <x v="0"/>
    <x v="0"/>
    <n v="2026"/>
    <x v="0"/>
    <x v="4"/>
    <x v="5"/>
    <x v="3"/>
    <x v="542"/>
    <n v="-1193000"/>
    <n v="1193000"/>
    <x v="0"/>
    <s v="E"/>
    <s v="B"/>
    <x v="4"/>
  </r>
  <r>
    <x v="0"/>
    <x v="0"/>
    <n v="2026"/>
    <x v="0"/>
    <x v="14"/>
    <x v="3"/>
    <x v="2"/>
    <x v="817"/>
    <n v="-50000"/>
    <n v="50000"/>
    <x v="0"/>
    <s v="R"/>
    <s v="C"/>
    <x v="0"/>
  </r>
  <r>
    <x v="0"/>
    <x v="2"/>
    <n v="2026"/>
    <x v="0"/>
    <x v="6"/>
    <x v="5"/>
    <x v="2"/>
    <x v="1170"/>
    <n v="67903715.090000004"/>
    <n v="-67903715.090000004"/>
    <x v="0"/>
    <s v="R"/>
    <s v="C"/>
    <x v="0"/>
  </r>
  <r>
    <x v="0"/>
    <x v="2"/>
    <n v="2026"/>
    <x v="0"/>
    <x v="3"/>
    <x v="1"/>
    <x v="2"/>
    <x v="124"/>
    <n v="243099.55"/>
    <n v="-243099.55"/>
    <x v="0"/>
    <s v="R"/>
    <s v="A"/>
    <x v="2"/>
  </r>
  <r>
    <x v="0"/>
    <x v="2"/>
    <n v="2026"/>
    <x v="0"/>
    <x v="3"/>
    <x v="2"/>
    <x v="2"/>
    <x v="310"/>
    <n v="2428299.2999999998"/>
    <n v="-2428299.2999999998"/>
    <x v="0"/>
    <s v="R"/>
    <s v="A"/>
    <x v="2"/>
  </r>
  <r>
    <x v="0"/>
    <x v="2"/>
    <n v="2026"/>
    <x v="0"/>
    <x v="29"/>
    <x v="1"/>
    <x v="2"/>
    <x v="231"/>
    <n v="288151.33"/>
    <n v="-288151.33"/>
    <x v="0"/>
    <s v="R"/>
    <s v="C"/>
    <x v="0"/>
  </r>
  <r>
    <x v="0"/>
    <x v="2"/>
    <n v="2026"/>
    <x v="0"/>
    <x v="16"/>
    <x v="1"/>
    <x v="2"/>
    <x v="535"/>
    <n v="1355563.82"/>
    <n v="-1355563.82"/>
    <x v="0"/>
    <s v="R"/>
    <s v="C"/>
    <x v="0"/>
  </r>
  <r>
    <x v="0"/>
    <x v="1"/>
    <n v="2026"/>
    <x v="0"/>
    <x v="42"/>
    <x v="1"/>
    <x v="2"/>
    <x v="146"/>
    <n v="-35964.65"/>
    <n v="35964.65"/>
    <x v="0"/>
    <s v="R"/>
    <s v="A"/>
    <x v="2"/>
  </r>
  <r>
    <x v="0"/>
    <x v="1"/>
    <n v="2026"/>
    <x v="0"/>
    <x v="4"/>
    <x v="1"/>
    <x v="2"/>
    <x v="292"/>
    <n v="-76000"/>
    <n v="76000"/>
    <x v="0"/>
    <s v="R"/>
    <s v="C"/>
    <x v="0"/>
  </r>
  <r>
    <x v="0"/>
    <x v="2"/>
    <n v="2026"/>
    <x v="0"/>
    <x v="10"/>
    <x v="1"/>
    <x v="2"/>
    <x v="150"/>
    <n v="64050.64"/>
    <n v="-64050.64"/>
    <x v="0"/>
    <s v="R"/>
    <s v="A"/>
    <x v="2"/>
  </r>
  <r>
    <x v="0"/>
    <x v="3"/>
    <n v="2026"/>
    <x v="1"/>
    <x v="16"/>
    <x v="5"/>
    <x v="2"/>
    <x v="95"/>
    <n v="0"/>
    <n v="0"/>
    <x v="0"/>
    <s v="E"/>
    <s v="A"/>
    <x v="3"/>
  </r>
  <r>
    <x v="0"/>
    <x v="0"/>
    <n v="2026"/>
    <x v="1"/>
    <x v="3"/>
    <x v="5"/>
    <x v="2"/>
    <x v="149"/>
    <n v="-147466.74"/>
    <n v="147466.74"/>
    <x v="0"/>
    <s v="R"/>
    <s v="C"/>
    <x v="0"/>
  </r>
  <r>
    <x v="0"/>
    <x v="2"/>
    <n v="2026"/>
    <x v="0"/>
    <x v="1"/>
    <x v="5"/>
    <x v="1"/>
    <x v="136"/>
    <n v="627353.69999999995"/>
    <n v="-627353.69999999995"/>
    <x v="0"/>
    <s v="R"/>
    <s v="C"/>
    <x v="0"/>
  </r>
  <r>
    <x v="0"/>
    <x v="2"/>
    <n v="2026"/>
    <x v="0"/>
    <x v="4"/>
    <x v="3"/>
    <x v="0"/>
    <x v="31"/>
    <n v="0"/>
    <n v="0"/>
    <x v="0"/>
    <s v="R"/>
    <s v="C"/>
    <x v="0"/>
  </r>
  <r>
    <x v="0"/>
    <x v="0"/>
    <n v="2025"/>
    <x v="0"/>
    <x v="4"/>
    <x v="0"/>
    <x v="0"/>
    <x v="682"/>
    <n v="-116503.28"/>
    <n v="116503.28"/>
    <x v="0"/>
    <s v="R"/>
    <s v="C"/>
    <x v="0"/>
  </r>
  <r>
    <x v="0"/>
    <x v="0"/>
    <n v="2025"/>
    <x v="0"/>
    <x v="4"/>
    <x v="0"/>
    <x v="0"/>
    <x v="1171"/>
    <n v="-62630.89"/>
    <n v="62630.89"/>
    <x v="0"/>
    <s v="R"/>
    <s v="C"/>
    <x v="0"/>
  </r>
  <r>
    <x v="0"/>
    <x v="0"/>
    <n v="2025"/>
    <x v="0"/>
    <x v="1"/>
    <x v="2"/>
    <x v="1"/>
    <x v="281"/>
    <n v="-1824952.16"/>
    <n v="1824952.16"/>
    <x v="0"/>
    <s v="E"/>
    <s v="C"/>
    <x v="1"/>
  </r>
  <r>
    <x v="0"/>
    <x v="3"/>
    <n v="2027"/>
    <x v="0"/>
    <x v="1"/>
    <x v="4"/>
    <x v="1"/>
    <x v="184"/>
    <n v="0"/>
    <n v="0"/>
    <x v="0"/>
    <s v="R"/>
    <s v="C"/>
    <x v="0"/>
  </r>
  <r>
    <x v="0"/>
    <x v="0"/>
    <n v="2026"/>
    <x v="0"/>
    <x v="6"/>
    <x v="5"/>
    <x v="2"/>
    <x v="415"/>
    <n v="-4218100"/>
    <n v="4218100"/>
    <x v="0"/>
    <s v="E"/>
    <s v="A"/>
    <x v="3"/>
  </r>
  <r>
    <x v="0"/>
    <x v="0"/>
    <n v="2026"/>
    <x v="0"/>
    <x v="1"/>
    <x v="2"/>
    <x v="1"/>
    <x v="124"/>
    <n v="-961600"/>
    <n v="961600"/>
    <x v="0"/>
    <s v="R"/>
    <s v="C"/>
    <x v="0"/>
  </r>
  <r>
    <x v="0"/>
    <x v="1"/>
    <n v="2026"/>
    <x v="0"/>
    <x v="10"/>
    <x v="1"/>
    <x v="2"/>
    <x v="142"/>
    <n v="0"/>
    <n v="0"/>
    <x v="0"/>
    <s v="R"/>
    <s v="C"/>
    <x v="0"/>
  </r>
  <r>
    <x v="0"/>
    <x v="2"/>
    <n v="2026"/>
    <x v="0"/>
    <x v="34"/>
    <x v="5"/>
    <x v="2"/>
    <x v="34"/>
    <n v="23800"/>
    <n v="-23800"/>
    <x v="0"/>
    <s v="E"/>
    <s v="A"/>
    <x v="3"/>
  </r>
  <r>
    <x v="0"/>
    <x v="3"/>
    <n v="2026"/>
    <x v="0"/>
    <x v="10"/>
    <x v="1"/>
    <x v="2"/>
    <x v="172"/>
    <n v="0"/>
    <n v="0"/>
    <x v="0"/>
    <s v="E"/>
    <s v="A"/>
    <x v="3"/>
  </r>
  <r>
    <x v="0"/>
    <x v="2"/>
    <n v="2026"/>
    <x v="2"/>
    <x v="17"/>
    <x v="4"/>
    <x v="5"/>
    <x v="48"/>
    <n v="0.09"/>
    <n v="-0.09"/>
    <x v="0"/>
    <s v="R"/>
    <s v="C"/>
    <x v="0"/>
  </r>
  <r>
    <x v="0"/>
    <x v="1"/>
    <n v="2027"/>
    <x v="0"/>
    <x v="9"/>
    <x v="5"/>
    <x v="2"/>
    <x v="18"/>
    <n v="42183"/>
    <n v="-42183"/>
    <x v="0"/>
    <s v="R"/>
    <s v="C"/>
    <x v="0"/>
  </r>
  <r>
    <x v="0"/>
    <x v="0"/>
    <n v="2025"/>
    <x v="0"/>
    <x v="24"/>
    <x v="0"/>
    <x v="0"/>
    <x v="1172"/>
    <n v="-3941711.68"/>
    <n v="3941711.68"/>
    <x v="0"/>
    <s v="R"/>
    <s v="C"/>
    <x v="0"/>
  </r>
  <r>
    <x v="0"/>
    <x v="2"/>
    <n v="2026"/>
    <x v="0"/>
    <x v="1"/>
    <x v="6"/>
    <x v="1"/>
    <x v="365"/>
    <n v="268911.95"/>
    <n v="-268911.95"/>
    <x v="0"/>
    <s v="R"/>
    <s v="C"/>
    <x v="0"/>
  </r>
  <r>
    <x v="0"/>
    <x v="0"/>
    <n v="2026"/>
    <x v="0"/>
    <x v="28"/>
    <x v="3"/>
    <x v="29"/>
    <x v="98"/>
    <n v="-135000"/>
    <n v="135000"/>
    <x v="0"/>
    <s v="R"/>
    <s v="C"/>
    <x v="0"/>
  </r>
  <r>
    <x v="0"/>
    <x v="0"/>
    <n v="2026"/>
    <x v="0"/>
    <x v="3"/>
    <x v="5"/>
    <x v="2"/>
    <x v="240"/>
    <n v="-46025700"/>
    <n v="46025700"/>
    <x v="0"/>
    <s v="R"/>
    <s v="C"/>
    <x v="0"/>
  </r>
  <r>
    <x v="0"/>
    <x v="0"/>
    <n v="2026"/>
    <x v="0"/>
    <x v="4"/>
    <x v="0"/>
    <x v="0"/>
    <x v="1173"/>
    <n v="0"/>
    <n v="0"/>
    <x v="0"/>
    <s v="R"/>
    <s v="C"/>
    <x v="0"/>
  </r>
  <r>
    <x v="0"/>
    <x v="0"/>
    <n v="2026"/>
    <x v="0"/>
    <x v="17"/>
    <x v="4"/>
    <x v="12"/>
    <x v="114"/>
    <n v="0"/>
    <n v="0"/>
    <x v="0"/>
    <s v="R"/>
    <s v="C"/>
    <x v="0"/>
  </r>
  <r>
    <x v="0"/>
    <x v="0"/>
    <n v="2026"/>
    <x v="0"/>
    <x v="0"/>
    <x v="0"/>
    <x v="0"/>
    <x v="1174"/>
    <n v="-3970252.43"/>
    <n v="3970252.43"/>
    <x v="0"/>
    <s v="R"/>
    <s v="C"/>
    <x v="0"/>
  </r>
  <r>
    <x v="0"/>
    <x v="0"/>
    <n v="2026"/>
    <x v="0"/>
    <x v="2"/>
    <x v="0"/>
    <x v="0"/>
    <x v="65"/>
    <n v="-17104.86"/>
    <n v="17104.86"/>
    <x v="0"/>
    <s v="R"/>
    <s v="C"/>
    <x v="0"/>
  </r>
  <r>
    <x v="0"/>
    <x v="0"/>
    <n v="2026"/>
    <x v="0"/>
    <x v="4"/>
    <x v="5"/>
    <x v="3"/>
    <x v="102"/>
    <n v="-242200"/>
    <n v="242200"/>
    <x v="0"/>
    <s v="E"/>
    <s v="C"/>
    <x v="1"/>
  </r>
  <r>
    <x v="0"/>
    <x v="0"/>
    <n v="2026"/>
    <x v="0"/>
    <x v="10"/>
    <x v="2"/>
    <x v="2"/>
    <x v="89"/>
    <n v="-3707697.63"/>
    <n v="3707697.63"/>
    <x v="0"/>
    <s v="R"/>
    <s v="A"/>
    <x v="2"/>
  </r>
  <r>
    <x v="0"/>
    <x v="0"/>
    <n v="2026"/>
    <x v="0"/>
    <x v="33"/>
    <x v="0"/>
    <x v="0"/>
    <x v="682"/>
    <n v="-937232.55"/>
    <n v="937232.55"/>
    <x v="0"/>
    <s v="R"/>
    <s v="C"/>
    <x v="0"/>
  </r>
  <r>
    <x v="0"/>
    <x v="0"/>
    <n v="2026"/>
    <x v="0"/>
    <x v="10"/>
    <x v="1"/>
    <x v="2"/>
    <x v="89"/>
    <n v="-1903500"/>
    <n v="1903500"/>
    <x v="0"/>
    <s v="R"/>
    <s v="A"/>
    <x v="2"/>
  </r>
  <r>
    <x v="0"/>
    <x v="0"/>
    <n v="2026"/>
    <x v="0"/>
    <x v="18"/>
    <x v="2"/>
    <x v="30"/>
    <x v="22"/>
    <n v="-208200"/>
    <n v="208200"/>
    <x v="0"/>
    <s v="E"/>
    <s v="A"/>
    <x v="3"/>
  </r>
  <r>
    <x v="0"/>
    <x v="0"/>
    <n v="2026"/>
    <x v="0"/>
    <x v="19"/>
    <x v="2"/>
    <x v="2"/>
    <x v="44"/>
    <n v="-103426"/>
    <n v="103426"/>
    <x v="0"/>
    <s v="R"/>
    <s v="C"/>
    <x v="0"/>
  </r>
  <r>
    <x v="0"/>
    <x v="1"/>
    <n v="2025"/>
    <x v="0"/>
    <x v="10"/>
    <x v="1"/>
    <x v="2"/>
    <x v="889"/>
    <n v="32150"/>
    <n v="-32150"/>
    <x v="0"/>
    <s v="R"/>
    <s v="C"/>
    <x v="0"/>
  </r>
  <r>
    <x v="0"/>
    <x v="2"/>
    <n v="2026"/>
    <x v="0"/>
    <x v="24"/>
    <x v="0"/>
    <x v="0"/>
    <x v="972"/>
    <n v="11456963.060000001"/>
    <n v="-11456963.060000001"/>
    <x v="0"/>
    <s v="R"/>
    <s v="C"/>
    <x v="0"/>
  </r>
  <r>
    <x v="0"/>
    <x v="1"/>
    <n v="2026"/>
    <x v="0"/>
    <x v="4"/>
    <x v="5"/>
    <x v="3"/>
    <x v="325"/>
    <n v="0"/>
    <n v="0"/>
    <x v="0"/>
    <s v="E"/>
    <s v="C"/>
    <x v="1"/>
  </r>
  <r>
    <x v="0"/>
    <x v="2"/>
    <n v="2026"/>
    <x v="0"/>
    <x v="4"/>
    <x v="6"/>
    <x v="3"/>
    <x v="44"/>
    <n v="60975.360000000001"/>
    <n v="-60975.360000000001"/>
    <x v="0"/>
    <s v="R"/>
    <s v="C"/>
    <x v="0"/>
  </r>
  <r>
    <x v="0"/>
    <x v="2"/>
    <n v="2026"/>
    <x v="0"/>
    <x v="14"/>
    <x v="3"/>
    <x v="2"/>
    <x v="476"/>
    <n v="42151.95"/>
    <n v="-42151.95"/>
    <x v="0"/>
    <s v="R"/>
    <s v="C"/>
    <x v="0"/>
  </r>
  <r>
    <x v="0"/>
    <x v="2"/>
    <n v="2026"/>
    <x v="1"/>
    <x v="7"/>
    <x v="1"/>
    <x v="2"/>
    <x v="90"/>
    <n v="140353.63"/>
    <n v="-140353.63"/>
    <x v="0"/>
    <s v="R"/>
    <s v="C"/>
    <x v="0"/>
  </r>
  <r>
    <x v="0"/>
    <x v="2"/>
    <n v="2026"/>
    <x v="1"/>
    <x v="3"/>
    <x v="4"/>
    <x v="2"/>
    <x v="41"/>
    <n v="354354.37"/>
    <n v="-354354.37"/>
    <x v="0"/>
    <s v="R"/>
    <s v="C"/>
    <x v="0"/>
  </r>
  <r>
    <x v="0"/>
    <x v="0"/>
    <n v="2026"/>
    <x v="1"/>
    <x v="10"/>
    <x v="1"/>
    <x v="2"/>
    <x v="525"/>
    <n v="-1053867.98"/>
    <n v="1053867.98"/>
    <x v="0"/>
    <s v="R"/>
    <s v="A"/>
    <x v="2"/>
  </r>
  <r>
    <x v="0"/>
    <x v="2"/>
    <n v="2026"/>
    <x v="0"/>
    <x v="1"/>
    <x v="2"/>
    <x v="1"/>
    <x v="129"/>
    <n v="40801.949999999997"/>
    <n v="-40801.949999999997"/>
    <x v="0"/>
    <s v="E"/>
    <s v="C"/>
    <x v="1"/>
  </r>
  <r>
    <x v="0"/>
    <x v="2"/>
    <n v="2026"/>
    <x v="1"/>
    <x v="1"/>
    <x v="1"/>
    <x v="14"/>
    <x v="167"/>
    <n v="7444.41"/>
    <n v="-7444.41"/>
    <x v="0"/>
    <s v="E"/>
    <s v="A"/>
    <x v="3"/>
  </r>
  <r>
    <x v="0"/>
    <x v="2"/>
    <n v="2026"/>
    <x v="0"/>
    <x v="4"/>
    <x v="2"/>
    <x v="11"/>
    <x v="667"/>
    <n v="177797.5"/>
    <n v="-177797.5"/>
    <x v="0"/>
    <s v="E"/>
    <s v="A"/>
    <x v="3"/>
  </r>
  <r>
    <x v="0"/>
    <x v="0"/>
    <n v="2026"/>
    <x v="0"/>
    <x v="4"/>
    <x v="3"/>
    <x v="3"/>
    <x v="55"/>
    <n v="-504740.45"/>
    <n v="504740.45"/>
    <x v="0"/>
    <s v="E"/>
    <s v="A"/>
    <x v="3"/>
  </r>
  <r>
    <x v="0"/>
    <x v="3"/>
    <n v="2027"/>
    <x v="0"/>
    <x v="4"/>
    <x v="5"/>
    <x v="3"/>
    <x v="363"/>
    <n v="69163.56"/>
    <n v="-69163.56"/>
    <x v="0"/>
    <s v="R"/>
    <s v="C"/>
    <x v="0"/>
  </r>
  <r>
    <x v="0"/>
    <x v="2"/>
    <n v="2026"/>
    <x v="0"/>
    <x v="4"/>
    <x v="5"/>
    <x v="2"/>
    <x v="561"/>
    <n v="304836.78999999998"/>
    <n v="-304836.78999999998"/>
    <x v="0"/>
    <s v="R"/>
    <s v="C"/>
    <x v="0"/>
  </r>
  <r>
    <x v="0"/>
    <x v="2"/>
    <n v="2026"/>
    <x v="0"/>
    <x v="8"/>
    <x v="5"/>
    <x v="2"/>
    <x v="39"/>
    <n v="1628121.9"/>
    <n v="-1628121.9"/>
    <x v="0"/>
    <s v="E"/>
    <s v="A"/>
    <x v="3"/>
  </r>
  <r>
    <x v="0"/>
    <x v="2"/>
    <n v="2026"/>
    <x v="0"/>
    <x v="28"/>
    <x v="4"/>
    <x v="2"/>
    <x v="18"/>
    <n v="106355.65"/>
    <n v="-106355.65"/>
    <x v="0"/>
    <s v="R"/>
    <s v="C"/>
    <x v="0"/>
  </r>
  <r>
    <x v="0"/>
    <x v="2"/>
    <n v="2026"/>
    <x v="4"/>
    <x v="3"/>
    <x v="1"/>
    <x v="2"/>
    <x v="235"/>
    <n v="10314.9"/>
    <n v="-10314.9"/>
    <x v="0"/>
    <s v="E"/>
    <s v="A"/>
    <x v="3"/>
  </r>
  <r>
    <x v="0"/>
    <x v="2"/>
    <n v="2026"/>
    <x v="0"/>
    <x v="3"/>
    <x v="4"/>
    <x v="2"/>
    <x v="192"/>
    <n v="41766.339999999997"/>
    <n v="-41766.339999999997"/>
    <x v="0"/>
    <s v="R"/>
    <s v="C"/>
    <x v="0"/>
  </r>
  <r>
    <x v="0"/>
    <x v="3"/>
    <n v="2027"/>
    <x v="0"/>
    <x v="28"/>
    <x v="5"/>
    <x v="2"/>
    <x v="18"/>
    <n v="0"/>
    <n v="0"/>
    <x v="0"/>
    <s v="R"/>
    <s v="C"/>
    <x v="0"/>
  </r>
  <r>
    <x v="0"/>
    <x v="3"/>
    <n v="2027"/>
    <x v="0"/>
    <x v="47"/>
    <x v="1"/>
    <x v="38"/>
    <x v="215"/>
    <n v="1799008.03"/>
    <n v="-1799008.03"/>
    <x v="0"/>
    <s v="E"/>
    <s v="A"/>
    <x v="3"/>
  </r>
  <r>
    <x v="0"/>
    <x v="0"/>
    <n v="2026"/>
    <x v="1"/>
    <x v="28"/>
    <x v="1"/>
    <x v="2"/>
    <x v="48"/>
    <n v="0"/>
    <n v="0"/>
    <x v="0"/>
    <s v="R"/>
    <s v="C"/>
    <x v="0"/>
  </r>
  <r>
    <x v="0"/>
    <x v="2"/>
    <n v="2026"/>
    <x v="0"/>
    <x v="17"/>
    <x v="4"/>
    <x v="5"/>
    <x v="123"/>
    <n v="21171416.09"/>
    <n v="-21171416.09"/>
    <x v="0"/>
    <s v="R"/>
    <s v="C"/>
    <x v="0"/>
  </r>
  <r>
    <x v="0"/>
    <x v="0"/>
    <n v="2026"/>
    <x v="0"/>
    <x v="29"/>
    <x v="1"/>
    <x v="2"/>
    <x v="39"/>
    <n v="-838600"/>
    <n v="838600"/>
    <x v="0"/>
    <s v="E"/>
    <s v="A"/>
    <x v="3"/>
  </r>
  <r>
    <x v="0"/>
    <x v="0"/>
    <n v="2026"/>
    <x v="0"/>
    <x v="0"/>
    <x v="0"/>
    <x v="0"/>
    <x v="825"/>
    <n v="-258592.92"/>
    <n v="258592.92"/>
    <x v="0"/>
    <s v="R"/>
    <s v="C"/>
    <x v="0"/>
  </r>
  <r>
    <x v="0"/>
    <x v="0"/>
    <n v="2026"/>
    <x v="0"/>
    <x v="3"/>
    <x v="6"/>
    <x v="2"/>
    <x v="23"/>
    <n v="-39600"/>
    <n v="39600"/>
    <x v="0"/>
    <s v="R"/>
    <s v="A"/>
    <x v="2"/>
  </r>
  <r>
    <x v="0"/>
    <x v="0"/>
    <n v="2026"/>
    <x v="0"/>
    <x v="24"/>
    <x v="1"/>
    <x v="2"/>
    <x v="183"/>
    <n v="-10996500"/>
    <n v="10996500"/>
    <x v="0"/>
    <s v="R"/>
    <s v="A"/>
    <x v="2"/>
  </r>
  <r>
    <x v="0"/>
    <x v="0"/>
    <n v="2026"/>
    <x v="0"/>
    <x v="29"/>
    <x v="0"/>
    <x v="0"/>
    <x v="1175"/>
    <n v="0"/>
    <n v="0"/>
    <x v="0"/>
    <s v="R"/>
    <s v="C"/>
    <x v="0"/>
  </r>
  <r>
    <x v="0"/>
    <x v="0"/>
    <n v="2026"/>
    <x v="0"/>
    <x v="14"/>
    <x v="6"/>
    <x v="2"/>
    <x v="571"/>
    <n v="-102300"/>
    <n v="102300"/>
    <x v="0"/>
    <s v="R"/>
    <s v="C"/>
    <x v="0"/>
  </r>
  <r>
    <x v="0"/>
    <x v="0"/>
    <n v="2026"/>
    <x v="0"/>
    <x v="3"/>
    <x v="1"/>
    <x v="2"/>
    <x v="310"/>
    <n v="-438000"/>
    <n v="438000"/>
    <x v="0"/>
    <s v="R"/>
    <s v="A"/>
    <x v="2"/>
  </r>
  <r>
    <x v="0"/>
    <x v="2"/>
    <n v="2026"/>
    <x v="0"/>
    <x v="12"/>
    <x v="1"/>
    <x v="2"/>
    <x v="18"/>
    <n v="435602.4"/>
    <n v="-435602.4"/>
    <x v="0"/>
    <s v="R"/>
    <s v="C"/>
    <x v="0"/>
  </r>
  <r>
    <x v="0"/>
    <x v="1"/>
    <n v="2025"/>
    <x v="0"/>
    <x v="3"/>
    <x v="1"/>
    <x v="2"/>
    <x v="560"/>
    <n v="1005961.52"/>
    <n v="-1005961.52"/>
    <x v="0"/>
    <s v="R"/>
    <s v="C"/>
    <x v="0"/>
  </r>
  <r>
    <x v="0"/>
    <x v="2"/>
    <n v="2026"/>
    <x v="0"/>
    <x v="1"/>
    <x v="4"/>
    <x v="1"/>
    <x v="253"/>
    <n v="452809.35"/>
    <n v="-452809.35"/>
    <x v="0"/>
    <s v="E"/>
    <s v="A"/>
    <x v="3"/>
  </r>
  <r>
    <x v="0"/>
    <x v="1"/>
    <n v="2025"/>
    <x v="0"/>
    <x v="16"/>
    <x v="5"/>
    <x v="2"/>
    <x v="6"/>
    <n v="19500"/>
    <n v="-19500"/>
    <x v="0"/>
    <s v="R"/>
    <s v="C"/>
    <x v="0"/>
  </r>
  <r>
    <x v="0"/>
    <x v="2"/>
    <n v="2026"/>
    <x v="0"/>
    <x v="3"/>
    <x v="2"/>
    <x v="2"/>
    <x v="609"/>
    <n v="3333105.33"/>
    <n v="-3333105.33"/>
    <x v="0"/>
    <s v="R"/>
    <s v="C"/>
    <x v="0"/>
  </r>
  <r>
    <x v="0"/>
    <x v="2"/>
    <n v="2026"/>
    <x v="0"/>
    <x v="32"/>
    <x v="6"/>
    <x v="2"/>
    <x v="356"/>
    <n v="238.68"/>
    <n v="-238.68"/>
    <x v="0"/>
    <s v="R"/>
    <s v="C"/>
    <x v="0"/>
  </r>
  <r>
    <x v="0"/>
    <x v="2"/>
    <n v="2026"/>
    <x v="0"/>
    <x v="4"/>
    <x v="3"/>
    <x v="2"/>
    <x v="424"/>
    <n v="0"/>
    <n v="0"/>
    <x v="0"/>
    <s v="R"/>
    <s v="C"/>
    <x v="0"/>
  </r>
  <r>
    <x v="0"/>
    <x v="2"/>
    <n v="2026"/>
    <x v="0"/>
    <x v="12"/>
    <x v="6"/>
    <x v="2"/>
    <x v="18"/>
    <n v="317366.94"/>
    <n v="-317366.94"/>
    <x v="0"/>
    <s v="R"/>
    <s v="C"/>
    <x v="0"/>
  </r>
  <r>
    <x v="0"/>
    <x v="2"/>
    <n v="2026"/>
    <x v="0"/>
    <x v="3"/>
    <x v="2"/>
    <x v="2"/>
    <x v="236"/>
    <n v="513943.16"/>
    <n v="-513943.16"/>
    <x v="0"/>
    <s v="R"/>
    <s v="C"/>
    <x v="0"/>
  </r>
  <r>
    <x v="0"/>
    <x v="2"/>
    <n v="2026"/>
    <x v="0"/>
    <x v="0"/>
    <x v="0"/>
    <x v="0"/>
    <x v="1176"/>
    <n v="-2334015.65"/>
    <n v="2334015.65"/>
    <x v="0"/>
    <s v="R"/>
    <s v="C"/>
    <x v="0"/>
  </r>
  <r>
    <x v="0"/>
    <x v="2"/>
    <n v="2026"/>
    <x v="0"/>
    <x v="4"/>
    <x v="2"/>
    <x v="11"/>
    <x v="249"/>
    <n v="5820.09"/>
    <n v="-5820.09"/>
    <x v="0"/>
    <s v="R"/>
    <s v="C"/>
    <x v="0"/>
  </r>
  <r>
    <x v="0"/>
    <x v="2"/>
    <n v="2026"/>
    <x v="4"/>
    <x v="9"/>
    <x v="5"/>
    <x v="2"/>
    <x v="448"/>
    <n v="1558.52"/>
    <n v="-1558.52"/>
    <x v="0"/>
    <s v="E"/>
    <s v="C"/>
    <x v="1"/>
  </r>
  <r>
    <x v="0"/>
    <x v="2"/>
    <n v="2026"/>
    <x v="2"/>
    <x v="4"/>
    <x v="1"/>
    <x v="2"/>
    <x v="438"/>
    <n v="309235.09999999998"/>
    <n v="-309235.09999999998"/>
    <x v="0"/>
    <s v="R"/>
    <s v="C"/>
    <x v="0"/>
  </r>
  <r>
    <x v="0"/>
    <x v="1"/>
    <n v="2026"/>
    <x v="0"/>
    <x v="1"/>
    <x v="1"/>
    <x v="2"/>
    <x v="154"/>
    <n v="0"/>
    <n v="0"/>
    <x v="0"/>
    <s v="R"/>
    <s v="C"/>
    <x v="0"/>
  </r>
  <r>
    <x v="0"/>
    <x v="3"/>
    <n v="2027"/>
    <x v="0"/>
    <x v="6"/>
    <x v="1"/>
    <x v="2"/>
    <x v="76"/>
    <n v="3094811"/>
    <n v="-3094811"/>
    <x v="0"/>
    <s v="E"/>
    <s v="A"/>
    <x v="3"/>
  </r>
  <r>
    <x v="0"/>
    <x v="0"/>
    <n v="2025"/>
    <x v="0"/>
    <x v="24"/>
    <x v="0"/>
    <x v="0"/>
    <x v="1158"/>
    <n v="-3892.89"/>
    <n v="3892.89"/>
    <x v="0"/>
    <s v="R"/>
    <s v="C"/>
    <x v="0"/>
  </r>
  <r>
    <x v="0"/>
    <x v="2"/>
    <n v="2026"/>
    <x v="0"/>
    <x v="18"/>
    <x v="6"/>
    <x v="2"/>
    <x v="97"/>
    <n v="1537.65"/>
    <n v="-1537.65"/>
    <x v="0"/>
    <s v="R"/>
    <s v="A"/>
    <x v="2"/>
  </r>
  <r>
    <x v="0"/>
    <x v="1"/>
    <n v="2027"/>
    <x v="0"/>
    <x v="4"/>
    <x v="1"/>
    <x v="3"/>
    <x v="49"/>
    <n v="60000"/>
    <n v="-60000"/>
    <x v="0"/>
    <s v="E"/>
    <s v="C"/>
    <x v="1"/>
  </r>
  <r>
    <x v="0"/>
    <x v="3"/>
    <n v="2025"/>
    <x v="0"/>
    <x v="9"/>
    <x v="5"/>
    <x v="2"/>
    <x v="18"/>
    <n v="0"/>
    <n v="0"/>
    <x v="0"/>
    <s v="R"/>
    <s v="C"/>
    <x v="0"/>
  </r>
  <r>
    <x v="0"/>
    <x v="0"/>
    <n v="2026"/>
    <x v="0"/>
    <x v="4"/>
    <x v="2"/>
    <x v="2"/>
    <x v="217"/>
    <n v="-208300"/>
    <n v="208300"/>
    <x v="0"/>
    <s v="R"/>
    <s v="C"/>
    <x v="0"/>
  </r>
  <r>
    <x v="0"/>
    <x v="0"/>
    <n v="2026"/>
    <x v="0"/>
    <x v="3"/>
    <x v="5"/>
    <x v="2"/>
    <x v="42"/>
    <n v="-3679900"/>
    <n v="3679900"/>
    <x v="0"/>
    <s v="E"/>
    <s v="C"/>
    <x v="1"/>
  </r>
  <r>
    <x v="0"/>
    <x v="0"/>
    <n v="2026"/>
    <x v="0"/>
    <x v="1"/>
    <x v="4"/>
    <x v="1"/>
    <x v="346"/>
    <n v="-914084.08"/>
    <n v="914084.08"/>
    <x v="0"/>
    <s v="R"/>
    <s v="C"/>
    <x v="0"/>
  </r>
  <r>
    <x v="0"/>
    <x v="0"/>
    <n v="2026"/>
    <x v="0"/>
    <x v="3"/>
    <x v="3"/>
    <x v="2"/>
    <x v="310"/>
    <n v="-20000"/>
    <n v="20000"/>
    <x v="0"/>
    <s v="R"/>
    <s v="A"/>
    <x v="2"/>
  </r>
  <r>
    <x v="0"/>
    <x v="0"/>
    <n v="2026"/>
    <x v="0"/>
    <x v="10"/>
    <x v="0"/>
    <x v="0"/>
    <x v="1009"/>
    <n v="-1500000"/>
    <n v="1500000"/>
    <x v="0"/>
    <s v="R"/>
    <s v="C"/>
    <x v="0"/>
  </r>
  <r>
    <x v="0"/>
    <x v="0"/>
    <n v="2026"/>
    <x v="0"/>
    <x v="4"/>
    <x v="0"/>
    <x v="0"/>
    <x v="1161"/>
    <n v="0"/>
    <n v="0"/>
    <x v="0"/>
    <s v="R"/>
    <s v="C"/>
    <x v="0"/>
  </r>
  <r>
    <x v="0"/>
    <x v="0"/>
    <n v="2026"/>
    <x v="0"/>
    <x v="10"/>
    <x v="4"/>
    <x v="2"/>
    <x v="200"/>
    <n v="-286298200"/>
    <n v="286298200"/>
    <x v="0"/>
    <s v="R"/>
    <s v="C"/>
    <x v="0"/>
  </r>
  <r>
    <x v="0"/>
    <x v="1"/>
    <n v="2025"/>
    <x v="0"/>
    <x v="12"/>
    <x v="1"/>
    <x v="2"/>
    <x v="443"/>
    <n v="9500"/>
    <n v="-9500"/>
    <x v="0"/>
    <s v="R"/>
    <s v="C"/>
    <x v="0"/>
  </r>
  <r>
    <x v="0"/>
    <x v="1"/>
    <n v="2026"/>
    <x v="0"/>
    <x v="6"/>
    <x v="1"/>
    <x v="2"/>
    <x v="26"/>
    <n v="-2500"/>
    <n v="2500"/>
    <x v="0"/>
    <s v="R"/>
    <s v="C"/>
    <x v="0"/>
  </r>
  <r>
    <x v="0"/>
    <x v="1"/>
    <n v="2026"/>
    <x v="0"/>
    <x v="14"/>
    <x v="1"/>
    <x v="14"/>
    <x v="198"/>
    <n v="-1311.43"/>
    <n v="1311.43"/>
    <x v="0"/>
    <s v="E"/>
    <s v="A"/>
    <x v="3"/>
  </r>
  <r>
    <x v="0"/>
    <x v="2"/>
    <n v="2026"/>
    <x v="0"/>
    <x v="14"/>
    <x v="6"/>
    <x v="6"/>
    <x v="43"/>
    <n v="1434523.39"/>
    <n v="-1434523.39"/>
    <x v="0"/>
    <s v="E"/>
    <s v="A"/>
    <x v="3"/>
  </r>
  <r>
    <x v="0"/>
    <x v="1"/>
    <n v="2026"/>
    <x v="0"/>
    <x v="3"/>
    <x v="1"/>
    <x v="2"/>
    <x v="11"/>
    <n v="-166050"/>
    <n v="166050"/>
    <x v="0"/>
    <s v="R"/>
    <s v="A"/>
    <x v="2"/>
  </r>
  <r>
    <x v="0"/>
    <x v="3"/>
    <n v="2026"/>
    <x v="0"/>
    <x v="45"/>
    <x v="1"/>
    <x v="2"/>
    <x v="34"/>
    <n v="4285.2"/>
    <n v="-4285.2"/>
    <x v="0"/>
    <s v="E"/>
    <s v="A"/>
    <x v="3"/>
  </r>
  <r>
    <x v="0"/>
    <x v="2"/>
    <n v="2026"/>
    <x v="0"/>
    <x v="32"/>
    <x v="6"/>
    <x v="2"/>
    <x v="16"/>
    <n v="281628.71999999997"/>
    <n v="-281628.71999999997"/>
    <x v="0"/>
    <s v="E"/>
    <s v="A"/>
    <x v="3"/>
  </r>
  <r>
    <x v="0"/>
    <x v="2"/>
    <n v="2026"/>
    <x v="0"/>
    <x v="0"/>
    <x v="0"/>
    <x v="0"/>
    <x v="593"/>
    <n v="222137.27"/>
    <n v="-222137.27"/>
    <x v="0"/>
    <s v="R"/>
    <s v="C"/>
    <x v="0"/>
  </r>
  <r>
    <x v="0"/>
    <x v="2"/>
    <n v="2026"/>
    <x v="0"/>
    <x v="1"/>
    <x v="3"/>
    <x v="1"/>
    <x v="50"/>
    <n v="31445.68"/>
    <n v="-31445.68"/>
    <x v="0"/>
    <s v="R"/>
    <s v="C"/>
    <x v="0"/>
  </r>
  <r>
    <x v="0"/>
    <x v="3"/>
    <n v="2026"/>
    <x v="0"/>
    <x v="50"/>
    <x v="5"/>
    <x v="2"/>
    <x v="79"/>
    <n v="-3988.75"/>
    <n v="3988.75"/>
    <x v="0"/>
    <s v="R"/>
    <s v="C"/>
    <x v="0"/>
  </r>
  <r>
    <x v="0"/>
    <x v="2"/>
    <n v="2026"/>
    <x v="0"/>
    <x v="0"/>
    <x v="5"/>
    <x v="2"/>
    <x v="241"/>
    <n v="139368.35999999999"/>
    <n v="-139368.35999999999"/>
    <x v="0"/>
    <s v="E"/>
    <s v="C"/>
    <x v="1"/>
  </r>
  <r>
    <x v="0"/>
    <x v="2"/>
    <n v="2026"/>
    <x v="0"/>
    <x v="52"/>
    <x v="2"/>
    <x v="3"/>
    <x v="98"/>
    <n v="154704"/>
    <n v="-154704"/>
    <x v="0"/>
    <s v="E"/>
    <s v="A"/>
    <x v="3"/>
  </r>
  <r>
    <x v="0"/>
    <x v="3"/>
    <n v="2027"/>
    <x v="7"/>
    <x v="4"/>
    <x v="5"/>
    <x v="3"/>
    <x v="214"/>
    <n v="0"/>
    <n v="0"/>
    <x v="0"/>
    <s v="E"/>
    <s v="C"/>
    <x v="1"/>
  </r>
  <r>
    <x v="0"/>
    <x v="0"/>
    <n v="2026"/>
    <x v="1"/>
    <x v="4"/>
    <x v="5"/>
    <x v="2"/>
    <x v="104"/>
    <n v="-277953.09000000003"/>
    <n v="277953.09000000003"/>
    <x v="0"/>
    <s v="E"/>
    <s v="B"/>
    <x v="4"/>
  </r>
  <r>
    <x v="0"/>
    <x v="2"/>
    <n v="2026"/>
    <x v="0"/>
    <x v="24"/>
    <x v="3"/>
    <x v="2"/>
    <x v="193"/>
    <n v="1403.2"/>
    <n v="-1403.2"/>
    <x v="0"/>
    <s v="R"/>
    <s v="C"/>
    <x v="0"/>
  </r>
  <r>
    <x v="0"/>
    <x v="3"/>
    <n v="2026"/>
    <x v="0"/>
    <x v="14"/>
    <x v="1"/>
    <x v="2"/>
    <x v="68"/>
    <n v="0"/>
    <n v="0"/>
    <x v="0"/>
    <s v="R"/>
    <s v="C"/>
    <x v="0"/>
  </r>
  <r>
    <x v="0"/>
    <x v="3"/>
    <n v="2026"/>
    <x v="1"/>
    <x v="3"/>
    <x v="4"/>
    <x v="2"/>
    <x v="775"/>
    <n v="0"/>
    <n v="0"/>
    <x v="0"/>
    <s v="E"/>
    <s v="B"/>
    <x v="4"/>
  </r>
  <r>
    <x v="0"/>
    <x v="0"/>
    <n v="2026"/>
    <x v="4"/>
    <x v="10"/>
    <x v="4"/>
    <x v="2"/>
    <x v="200"/>
    <n v="-264716.71999999997"/>
    <n v="264716.71999999997"/>
    <x v="0"/>
    <s v="R"/>
    <s v="C"/>
    <x v="0"/>
  </r>
  <r>
    <x v="0"/>
    <x v="3"/>
    <n v="2027"/>
    <x v="6"/>
    <x v="4"/>
    <x v="5"/>
    <x v="3"/>
    <x v="202"/>
    <n v="0"/>
    <n v="0"/>
    <x v="0"/>
    <s v="R"/>
    <s v="C"/>
    <x v="0"/>
  </r>
  <r>
    <x v="0"/>
    <x v="1"/>
    <n v="2026"/>
    <x v="0"/>
    <x v="9"/>
    <x v="5"/>
    <x v="2"/>
    <x v="208"/>
    <n v="0"/>
    <n v="0"/>
    <x v="0"/>
    <s v="R"/>
    <s v="A"/>
    <x v="2"/>
  </r>
  <r>
    <x v="0"/>
    <x v="2"/>
    <n v="2026"/>
    <x v="0"/>
    <x v="4"/>
    <x v="6"/>
    <x v="11"/>
    <x v="113"/>
    <n v="91282.81"/>
    <n v="-91282.81"/>
    <x v="0"/>
    <s v="E"/>
    <s v="A"/>
    <x v="3"/>
  </r>
  <r>
    <x v="0"/>
    <x v="0"/>
    <n v="2025"/>
    <x v="0"/>
    <x v="3"/>
    <x v="0"/>
    <x v="0"/>
    <x v="203"/>
    <n v="-22041587.530000001"/>
    <n v="22041587.530000001"/>
    <x v="0"/>
    <s v="R"/>
    <s v="C"/>
    <x v="0"/>
  </r>
  <r>
    <x v="0"/>
    <x v="3"/>
    <n v="2026"/>
    <x v="0"/>
    <x v="13"/>
    <x v="1"/>
    <x v="2"/>
    <x v="162"/>
    <n v="0"/>
    <n v="0"/>
    <x v="0"/>
    <s v="R"/>
    <s v="B"/>
    <x v="6"/>
  </r>
  <r>
    <x v="0"/>
    <x v="0"/>
    <n v="2026"/>
    <x v="0"/>
    <x v="4"/>
    <x v="2"/>
    <x v="3"/>
    <x v="844"/>
    <n v="-163401.99"/>
    <n v="163401.99"/>
    <x v="0"/>
    <s v="E"/>
    <s v="A"/>
    <x v="3"/>
  </r>
  <r>
    <x v="0"/>
    <x v="2"/>
    <n v="2026"/>
    <x v="0"/>
    <x v="12"/>
    <x v="1"/>
    <x v="2"/>
    <x v="328"/>
    <n v="8768.91"/>
    <n v="-8768.91"/>
    <x v="0"/>
    <s v="R"/>
    <s v="A"/>
    <x v="2"/>
  </r>
  <r>
    <x v="0"/>
    <x v="0"/>
    <n v="2026"/>
    <x v="0"/>
    <x v="8"/>
    <x v="6"/>
    <x v="2"/>
    <x v="57"/>
    <n v="-26000"/>
    <n v="26000"/>
    <x v="0"/>
    <s v="R"/>
    <s v="A"/>
    <x v="2"/>
  </r>
  <r>
    <x v="0"/>
    <x v="0"/>
    <n v="2026"/>
    <x v="0"/>
    <x v="18"/>
    <x v="3"/>
    <x v="2"/>
    <x v="231"/>
    <n v="-17600"/>
    <n v="17600"/>
    <x v="0"/>
    <s v="R"/>
    <s v="A"/>
    <x v="2"/>
  </r>
  <r>
    <x v="0"/>
    <x v="3"/>
    <n v="2026"/>
    <x v="0"/>
    <x v="9"/>
    <x v="1"/>
    <x v="2"/>
    <x v="220"/>
    <n v="19149.84"/>
    <n v="-19149.84"/>
    <x v="0"/>
    <s v="R"/>
    <s v="C"/>
    <x v="0"/>
  </r>
  <r>
    <x v="0"/>
    <x v="2"/>
    <n v="2026"/>
    <x v="0"/>
    <x v="27"/>
    <x v="8"/>
    <x v="2"/>
    <x v="620"/>
    <n v="0"/>
    <n v="0"/>
    <x v="0"/>
    <s v="R"/>
    <s v="A"/>
    <x v="2"/>
  </r>
  <r>
    <x v="0"/>
    <x v="3"/>
    <n v="2027"/>
    <x v="0"/>
    <x v="5"/>
    <x v="1"/>
    <x v="19"/>
    <x v="253"/>
    <n v="29854.3"/>
    <n v="-29854.3"/>
    <x v="0"/>
    <s v="E"/>
    <s v="A"/>
    <x v="3"/>
  </r>
  <r>
    <x v="0"/>
    <x v="0"/>
    <n v="2026"/>
    <x v="0"/>
    <x v="4"/>
    <x v="2"/>
    <x v="2"/>
    <x v="95"/>
    <n v="-5773.32"/>
    <n v="5773.32"/>
    <x v="0"/>
    <s v="E"/>
    <s v="S"/>
    <x v="5"/>
  </r>
  <r>
    <x v="0"/>
    <x v="3"/>
    <n v="2027"/>
    <x v="0"/>
    <x v="4"/>
    <x v="5"/>
    <x v="2"/>
    <x v="140"/>
    <n v="0"/>
    <n v="0"/>
    <x v="0"/>
    <s v="E"/>
    <s v="C"/>
    <x v="1"/>
  </r>
  <r>
    <x v="0"/>
    <x v="0"/>
    <n v="2026"/>
    <x v="0"/>
    <x v="44"/>
    <x v="1"/>
    <x v="2"/>
    <x v="232"/>
    <n v="0"/>
    <n v="0"/>
    <x v="0"/>
    <s v="E"/>
    <s v="S"/>
    <x v="5"/>
  </r>
  <r>
    <x v="0"/>
    <x v="0"/>
    <n v="2026"/>
    <x v="0"/>
    <x v="1"/>
    <x v="5"/>
    <x v="1"/>
    <x v="120"/>
    <n v="-148225"/>
    <n v="148225"/>
    <x v="0"/>
    <s v="E"/>
    <s v="A"/>
    <x v="3"/>
  </r>
  <r>
    <x v="0"/>
    <x v="0"/>
    <n v="2026"/>
    <x v="0"/>
    <x v="1"/>
    <x v="5"/>
    <x v="1"/>
    <x v="341"/>
    <n v="-29613606.039999999"/>
    <n v="29613606.039999999"/>
    <x v="0"/>
    <s v="R"/>
    <s v="C"/>
    <x v="0"/>
  </r>
  <r>
    <x v="0"/>
    <x v="0"/>
    <n v="2026"/>
    <x v="0"/>
    <x v="33"/>
    <x v="0"/>
    <x v="0"/>
    <x v="470"/>
    <n v="-437459.14"/>
    <n v="437459.14"/>
    <x v="0"/>
    <s v="R"/>
    <s v="C"/>
    <x v="0"/>
  </r>
  <r>
    <x v="0"/>
    <x v="0"/>
    <n v="2026"/>
    <x v="0"/>
    <x v="4"/>
    <x v="0"/>
    <x v="8"/>
    <x v="429"/>
    <n v="-543800"/>
    <n v="543800"/>
    <x v="0"/>
    <s v="R"/>
    <s v="C"/>
    <x v="0"/>
  </r>
  <r>
    <x v="0"/>
    <x v="0"/>
    <n v="2026"/>
    <x v="0"/>
    <x v="14"/>
    <x v="2"/>
    <x v="3"/>
    <x v="601"/>
    <n v="-1126422.3500000001"/>
    <n v="1126422.3500000001"/>
    <x v="0"/>
    <s v="E"/>
    <s v="A"/>
    <x v="3"/>
  </r>
  <r>
    <x v="0"/>
    <x v="0"/>
    <n v="2026"/>
    <x v="0"/>
    <x v="9"/>
    <x v="2"/>
    <x v="43"/>
    <x v="247"/>
    <n v="-12145200"/>
    <n v="12145200"/>
    <x v="0"/>
    <s v="R"/>
    <s v="C"/>
    <x v="0"/>
  </r>
  <r>
    <x v="0"/>
    <x v="1"/>
    <n v="2025"/>
    <x v="0"/>
    <x v="6"/>
    <x v="1"/>
    <x v="2"/>
    <x v="86"/>
    <n v="969633.62"/>
    <n v="-969633.62"/>
    <x v="0"/>
    <s v="E"/>
    <s v="C"/>
    <x v="1"/>
  </r>
  <r>
    <x v="0"/>
    <x v="2"/>
    <n v="2026"/>
    <x v="0"/>
    <x v="4"/>
    <x v="3"/>
    <x v="2"/>
    <x v="292"/>
    <n v="179071.4"/>
    <n v="-179071.4"/>
    <x v="0"/>
    <s v="R"/>
    <s v="C"/>
    <x v="0"/>
  </r>
  <r>
    <x v="0"/>
    <x v="2"/>
    <n v="2026"/>
    <x v="0"/>
    <x v="14"/>
    <x v="1"/>
    <x v="6"/>
    <x v="43"/>
    <n v="3158514.69"/>
    <n v="-3158514.69"/>
    <x v="0"/>
    <s v="E"/>
    <s v="A"/>
    <x v="3"/>
  </r>
  <r>
    <x v="0"/>
    <x v="2"/>
    <n v="2026"/>
    <x v="0"/>
    <x v="3"/>
    <x v="3"/>
    <x v="2"/>
    <x v="15"/>
    <n v="852881.22"/>
    <n v="-852881.22"/>
    <x v="0"/>
    <s v="R"/>
    <s v="C"/>
    <x v="0"/>
  </r>
  <r>
    <x v="0"/>
    <x v="2"/>
    <n v="2026"/>
    <x v="0"/>
    <x v="9"/>
    <x v="1"/>
    <x v="13"/>
    <x v="156"/>
    <n v="5863926.0700000003"/>
    <n v="-5863926.0700000003"/>
    <x v="0"/>
    <s v="R"/>
    <s v="A"/>
    <x v="2"/>
  </r>
  <r>
    <x v="0"/>
    <x v="2"/>
    <n v="2026"/>
    <x v="0"/>
    <x v="4"/>
    <x v="0"/>
    <x v="0"/>
    <x v="1119"/>
    <n v="116857.84"/>
    <n v="-116857.84"/>
    <x v="0"/>
    <s v="R"/>
    <s v="C"/>
    <x v="0"/>
  </r>
  <r>
    <x v="0"/>
    <x v="2"/>
    <n v="2026"/>
    <x v="0"/>
    <x v="4"/>
    <x v="6"/>
    <x v="3"/>
    <x v="254"/>
    <n v="303669.90999999997"/>
    <n v="-303669.90999999997"/>
    <x v="0"/>
    <s v="E"/>
    <s v="A"/>
    <x v="3"/>
  </r>
  <r>
    <x v="0"/>
    <x v="2"/>
    <n v="2026"/>
    <x v="0"/>
    <x v="12"/>
    <x v="1"/>
    <x v="2"/>
    <x v="137"/>
    <n v="100375.44"/>
    <n v="-100375.44"/>
    <x v="0"/>
    <s v="R"/>
    <s v="A"/>
    <x v="2"/>
  </r>
  <r>
    <x v="0"/>
    <x v="2"/>
    <n v="2026"/>
    <x v="0"/>
    <x v="50"/>
    <x v="2"/>
    <x v="2"/>
    <x v="139"/>
    <n v="0"/>
    <n v="0"/>
    <x v="0"/>
    <s v="R"/>
    <s v="C"/>
    <x v="0"/>
  </r>
  <r>
    <x v="0"/>
    <x v="2"/>
    <n v="2026"/>
    <x v="0"/>
    <x v="33"/>
    <x v="0"/>
    <x v="8"/>
    <x v="348"/>
    <n v="849459.08"/>
    <n v="-849459.08"/>
    <x v="0"/>
    <s v="R"/>
    <s v="C"/>
    <x v="0"/>
  </r>
  <r>
    <x v="0"/>
    <x v="3"/>
    <n v="2026"/>
    <x v="1"/>
    <x v="4"/>
    <x v="1"/>
    <x v="3"/>
    <x v="61"/>
    <n v="-90990.73"/>
    <n v="90990.73"/>
    <x v="0"/>
    <s v="R"/>
    <s v="C"/>
    <x v="0"/>
  </r>
  <r>
    <x v="0"/>
    <x v="2"/>
    <n v="2026"/>
    <x v="4"/>
    <x v="4"/>
    <x v="5"/>
    <x v="3"/>
    <x v="28"/>
    <n v="413334.88"/>
    <n v="-413334.88"/>
    <x v="0"/>
    <s v="E"/>
    <s v="B"/>
    <x v="4"/>
  </r>
  <r>
    <x v="0"/>
    <x v="2"/>
    <n v="2026"/>
    <x v="0"/>
    <x v="4"/>
    <x v="0"/>
    <x v="0"/>
    <x v="1072"/>
    <n v="44206.74"/>
    <n v="-44206.74"/>
    <x v="0"/>
    <s v="R"/>
    <s v="C"/>
    <x v="0"/>
  </r>
  <r>
    <x v="0"/>
    <x v="2"/>
    <n v="2026"/>
    <x v="0"/>
    <x v="16"/>
    <x v="3"/>
    <x v="2"/>
    <x v="693"/>
    <n v="57104.45"/>
    <n v="-57104.45"/>
    <x v="0"/>
    <s v="R"/>
    <s v="C"/>
    <x v="0"/>
  </r>
  <r>
    <x v="0"/>
    <x v="2"/>
    <n v="2026"/>
    <x v="0"/>
    <x v="1"/>
    <x v="1"/>
    <x v="1"/>
    <x v="129"/>
    <n v="1743590.01"/>
    <n v="-1743590.01"/>
    <x v="0"/>
    <s v="E"/>
    <s v="C"/>
    <x v="1"/>
  </r>
  <r>
    <x v="0"/>
    <x v="2"/>
    <n v="2026"/>
    <x v="0"/>
    <x v="1"/>
    <x v="5"/>
    <x v="1"/>
    <x v="843"/>
    <n v="-7199.99"/>
    <n v="7199.99"/>
    <x v="0"/>
    <s v="R"/>
    <s v="C"/>
    <x v="0"/>
  </r>
  <r>
    <x v="0"/>
    <x v="3"/>
    <n v="2027"/>
    <x v="2"/>
    <x v="4"/>
    <x v="5"/>
    <x v="3"/>
    <x v="214"/>
    <n v="0"/>
    <n v="0"/>
    <x v="0"/>
    <s v="E"/>
    <s v="C"/>
    <x v="1"/>
  </r>
  <r>
    <x v="0"/>
    <x v="3"/>
    <n v="2026"/>
    <x v="0"/>
    <x v="1"/>
    <x v="4"/>
    <x v="1"/>
    <x v="253"/>
    <n v="61490.55"/>
    <n v="-61490.55"/>
    <x v="0"/>
    <s v="E"/>
    <s v="A"/>
    <x v="3"/>
  </r>
  <r>
    <x v="0"/>
    <x v="0"/>
    <n v="2025"/>
    <x v="0"/>
    <x v="3"/>
    <x v="0"/>
    <x v="0"/>
    <x v="638"/>
    <n v="-788813.81"/>
    <n v="788813.81"/>
    <x v="0"/>
    <s v="R"/>
    <s v="C"/>
    <x v="0"/>
  </r>
  <r>
    <x v="0"/>
    <x v="2"/>
    <n v="2026"/>
    <x v="0"/>
    <x v="12"/>
    <x v="3"/>
    <x v="2"/>
    <x v="472"/>
    <n v="23502"/>
    <n v="-23502"/>
    <x v="0"/>
    <s v="R"/>
    <s v="A"/>
    <x v="2"/>
  </r>
  <r>
    <x v="0"/>
    <x v="0"/>
    <n v="2026"/>
    <x v="0"/>
    <x v="4"/>
    <x v="1"/>
    <x v="11"/>
    <x v="328"/>
    <n v="0"/>
    <n v="0"/>
    <x v="0"/>
    <s v="R"/>
    <s v="C"/>
    <x v="0"/>
  </r>
  <r>
    <x v="0"/>
    <x v="0"/>
    <n v="2026"/>
    <x v="0"/>
    <x v="4"/>
    <x v="5"/>
    <x v="3"/>
    <x v="1177"/>
    <n v="-14800"/>
    <n v="14800"/>
    <x v="0"/>
    <s v="R"/>
    <s v="C"/>
    <x v="0"/>
  </r>
  <r>
    <x v="0"/>
    <x v="3"/>
    <n v="2026"/>
    <x v="3"/>
    <x v="9"/>
    <x v="5"/>
    <x v="2"/>
    <x v="73"/>
    <n v="0"/>
    <n v="0"/>
    <x v="0"/>
    <s v="E"/>
    <s v="A"/>
    <x v="3"/>
  </r>
  <r>
    <x v="0"/>
    <x v="2"/>
    <n v="2026"/>
    <x v="0"/>
    <x v="3"/>
    <x v="4"/>
    <x v="2"/>
    <x v="276"/>
    <n v="0"/>
    <n v="0"/>
    <x v="0"/>
    <s v="R"/>
    <s v="C"/>
    <x v="0"/>
  </r>
  <r>
    <x v="0"/>
    <x v="3"/>
    <n v="2027"/>
    <x v="4"/>
    <x v="4"/>
    <x v="5"/>
    <x v="2"/>
    <x v="261"/>
    <n v="0"/>
    <n v="0"/>
    <x v="0"/>
    <s v="R"/>
    <s v="C"/>
    <x v="0"/>
  </r>
  <r>
    <x v="0"/>
    <x v="3"/>
    <n v="2027"/>
    <x v="0"/>
    <x v="35"/>
    <x v="1"/>
    <x v="2"/>
    <x v="16"/>
    <n v="126651.88"/>
    <n v="-126651.88"/>
    <x v="0"/>
    <s v="E"/>
    <s v="B"/>
    <x v="4"/>
  </r>
  <r>
    <x v="0"/>
    <x v="3"/>
    <n v="2027"/>
    <x v="0"/>
    <x v="9"/>
    <x v="1"/>
    <x v="2"/>
    <x v="525"/>
    <n v="125232.49"/>
    <n v="-125232.49"/>
    <x v="0"/>
    <s v="R"/>
    <s v="C"/>
    <x v="0"/>
  </r>
  <r>
    <x v="0"/>
    <x v="2"/>
    <n v="2026"/>
    <x v="0"/>
    <x v="10"/>
    <x v="2"/>
    <x v="2"/>
    <x v="297"/>
    <n v="68770.7"/>
    <n v="-68770.7"/>
    <x v="0"/>
    <s v="E"/>
    <s v="A"/>
    <x v="3"/>
  </r>
  <r>
    <x v="0"/>
    <x v="3"/>
    <n v="2027"/>
    <x v="4"/>
    <x v="29"/>
    <x v="1"/>
    <x v="9"/>
    <x v="100"/>
    <n v="0"/>
    <n v="0"/>
    <x v="0"/>
    <s v="E"/>
    <s v="B"/>
    <x v="4"/>
  </r>
  <r>
    <x v="0"/>
    <x v="3"/>
    <n v="2027"/>
    <x v="0"/>
    <x v="3"/>
    <x v="4"/>
    <x v="2"/>
    <x v="124"/>
    <n v="0"/>
    <n v="0"/>
    <x v="0"/>
    <s v="R"/>
    <s v="A"/>
    <x v="2"/>
  </r>
  <r>
    <x v="0"/>
    <x v="3"/>
    <n v="2026"/>
    <x v="6"/>
    <x v="32"/>
    <x v="1"/>
    <x v="2"/>
    <x v="16"/>
    <n v="38810"/>
    <n v="-38810"/>
    <x v="0"/>
    <s v="E"/>
    <s v="A"/>
    <x v="3"/>
  </r>
  <r>
    <x v="0"/>
    <x v="3"/>
    <n v="2027"/>
    <x v="0"/>
    <x v="37"/>
    <x v="1"/>
    <x v="2"/>
    <x v="34"/>
    <n v="3193.63"/>
    <n v="-3193.63"/>
    <x v="0"/>
    <s v="E"/>
    <s v="A"/>
    <x v="3"/>
  </r>
  <r>
    <x v="0"/>
    <x v="3"/>
    <n v="2026"/>
    <x v="0"/>
    <x v="3"/>
    <x v="5"/>
    <x v="2"/>
    <x v="70"/>
    <n v="11015.59"/>
    <n v="-11015.59"/>
    <x v="0"/>
    <s v="E"/>
    <s v="A"/>
    <x v="3"/>
  </r>
  <r>
    <x v="0"/>
    <x v="0"/>
    <n v="2026"/>
    <x v="0"/>
    <x v="4"/>
    <x v="1"/>
    <x v="2"/>
    <x v="660"/>
    <n v="-23300"/>
    <n v="23300"/>
    <x v="0"/>
    <s v="R"/>
    <s v="C"/>
    <x v="0"/>
  </r>
  <r>
    <x v="0"/>
    <x v="0"/>
    <n v="2026"/>
    <x v="0"/>
    <x v="0"/>
    <x v="0"/>
    <x v="0"/>
    <x v="1178"/>
    <n v="-57671000"/>
    <n v="57671000"/>
    <x v="0"/>
    <s v="R"/>
    <s v="C"/>
    <x v="0"/>
  </r>
  <r>
    <x v="0"/>
    <x v="0"/>
    <n v="2026"/>
    <x v="0"/>
    <x v="54"/>
    <x v="1"/>
    <x v="2"/>
    <x v="90"/>
    <n v="0"/>
    <n v="0"/>
    <x v="0"/>
    <s v="R"/>
    <s v="C"/>
    <x v="0"/>
  </r>
  <r>
    <x v="0"/>
    <x v="0"/>
    <n v="2026"/>
    <x v="0"/>
    <x v="11"/>
    <x v="3"/>
    <x v="2"/>
    <x v="34"/>
    <n v="-269015.40999999997"/>
    <n v="269015.40999999997"/>
    <x v="0"/>
    <s v="E"/>
    <s v="B"/>
    <x v="4"/>
  </r>
  <r>
    <x v="0"/>
    <x v="0"/>
    <n v="2026"/>
    <x v="0"/>
    <x v="24"/>
    <x v="0"/>
    <x v="0"/>
    <x v="777"/>
    <n v="0"/>
    <n v="0"/>
    <x v="0"/>
    <s v="R"/>
    <s v="C"/>
    <x v="0"/>
  </r>
  <r>
    <x v="0"/>
    <x v="0"/>
    <n v="2026"/>
    <x v="0"/>
    <x v="12"/>
    <x v="2"/>
    <x v="2"/>
    <x v="342"/>
    <n v="-1338000"/>
    <n v="1338000"/>
    <x v="0"/>
    <s v="R"/>
    <s v="A"/>
    <x v="2"/>
  </r>
  <r>
    <x v="0"/>
    <x v="0"/>
    <n v="2026"/>
    <x v="0"/>
    <x v="2"/>
    <x v="0"/>
    <x v="0"/>
    <x v="1179"/>
    <n v="0"/>
    <n v="0"/>
    <x v="0"/>
    <s v="R"/>
    <s v="C"/>
    <x v="0"/>
  </r>
  <r>
    <x v="0"/>
    <x v="0"/>
    <n v="2026"/>
    <x v="0"/>
    <x v="0"/>
    <x v="0"/>
    <x v="0"/>
    <x v="1180"/>
    <n v="0"/>
    <n v="0"/>
    <x v="0"/>
    <s v="R"/>
    <s v="C"/>
    <x v="0"/>
  </r>
  <r>
    <x v="0"/>
    <x v="0"/>
    <n v="2026"/>
    <x v="0"/>
    <x v="10"/>
    <x v="0"/>
    <x v="0"/>
    <x v="1181"/>
    <n v="0"/>
    <n v="0"/>
    <x v="0"/>
    <s v="R"/>
    <s v="C"/>
    <x v="0"/>
  </r>
  <r>
    <x v="0"/>
    <x v="0"/>
    <n v="2026"/>
    <x v="0"/>
    <x v="6"/>
    <x v="1"/>
    <x v="2"/>
    <x v="244"/>
    <n v="-566400"/>
    <n v="566400"/>
    <x v="0"/>
    <s v="E"/>
    <s v="A"/>
    <x v="3"/>
  </r>
  <r>
    <x v="0"/>
    <x v="0"/>
    <n v="2026"/>
    <x v="0"/>
    <x v="29"/>
    <x v="0"/>
    <x v="0"/>
    <x v="1182"/>
    <n v="0"/>
    <n v="0"/>
    <x v="0"/>
    <s v="R"/>
    <s v="C"/>
    <x v="0"/>
  </r>
  <r>
    <x v="0"/>
    <x v="0"/>
    <n v="2026"/>
    <x v="0"/>
    <x v="3"/>
    <x v="1"/>
    <x v="2"/>
    <x v="276"/>
    <n v="0"/>
    <n v="0"/>
    <x v="0"/>
    <s v="R"/>
    <s v="C"/>
    <x v="0"/>
  </r>
  <r>
    <x v="0"/>
    <x v="0"/>
    <n v="2026"/>
    <x v="0"/>
    <x v="14"/>
    <x v="6"/>
    <x v="20"/>
    <x v="380"/>
    <n v="-355643.32"/>
    <n v="355643.32"/>
    <x v="0"/>
    <s v="E"/>
    <s v="A"/>
    <x v="3"/>
  </r>
  <r>
    <x v="0"/>
    <x v="0"/>
    <n v="2026"/>
    <x v="0"/>
    <x v="53"/>
    <x v="8"/>
    <x v="2"/>
    <x v="244"/>
    <n v="-2712600"/>
    <n v="2712600"/>
    <x v="0"/>
    <s v="E"/>
    <s v="S"/>
    <x v="5"/>
  </r>
  <r>
    <x v="0"/>
    <x v="1"/>
    <n v="2025"/>
    <x v="0"/>
    <x v="6"/>
    <x v="1"/>
    <x v="2"/>
    <x v="90"/>
    <n v="7357479.4000000004"/>
    <n v="-7357479.4000000004"/>
    <x v="0"/>
    <s v="R"/>
    <s v="C"/>
    <x v="0"/>
  </r>
  <r>
    <x v="0"/>
    <x v="2"/>
    <n v="2026"/>
    <x v="0"/>
    <x v="0"/>
    <x v="2"/>
    <x v="2"/>
    <x v="44"/>
    <n v="1555537075.1800001"/>
    <n v="-1555537075.1800001"/>
    <x v="0"/>
    <s v="R"/>
    <s v="C"/>
    <x v="0"/>
  </r>
  <r>
    <x v="0"/>
    <x v="1"/>
    <n v="2026"/>
    <x v="0"/>
    <x v="16"/>
    <x v="1"/>
    <x v="2"/>
    <x v="170"/>
    <n v="-203344"/>
    <n v="203344"/>
    <x v="0"/>
    <s v="R"/>
    <s v="A"/>
    <x v="2"/>
  </r>
  <r>
    <x v="0"/>
    <x v="1"/>
    <n v="2026"/>
    <x v="0"/>
    <x v="1"/>
    <x v="4"/>
    <x v="1"/>
    <x v="456"/>
    <n v="0"/>
    <n v="0"/>
    <x v="0"/>
    <s v="E"/>
    <s v="C"/>
    <x v="1"/>
  </r>
  <r>
    <x v="0"/>
    <x v="2"/>
    <n v="2026"/>
    <x v="0"/>
    <x v="5"/>
    <x v="3"/>
    <x v="2"/>
    <x v="239"/>
    <n v="1894475.86"/>
    <n v="-1894475.86"/>
    <x v="0"/>
    <s v="R"/>
    <s v="A"/>
    <x v="2"/>
  </r>
  <r>
    <x v="0"/>
    <x v="3"/>
    <n v="2026"/>
    <x v="1"/>
    <x v="12"/>
    <x v="5"/>
    <x v="2"/>
    <x v="332"/>
    <n v="0"/>
    <n v="0"/>
    <x v="0"/>
    <s v="E"/>
    <s v="A"/>
    <x v="3"/>
  </r>
  <r>
    <x v="0"/>
    <x v="3"/>
    <n v="2026"/>
    <x v="0"/>
    <x v="29"/>
    <x v="1"/>
    <x v="2"/>
    <x v="34"/>
    <n v="-29256.01"/>
    <n v="29256.01"/>
    <x v="0"/>
    <s v="E"/>
    <s v="A"/>
    <x v="3"/>
  </r>
  <r>
    <x v="0"/>
    <x v="2"/>
    <n v="2026"/>
    <x v="0"/>
    <x v="12"/>
    <x v="6"/>
    <x v="2"/>
    <x v="107"/>
    <n v="101000"/>
    <n v="-101000"/>
    <x v="0"/>
    <s v="R"/>
    <s v="A"/>
    <x v="2"/>
  </r>
  <r>
    <x v="0"/>
    <x v="2"/>
    <n v="2026"/>
    <x v="0"/>
    <x v="6"/>
    <x v="2"/>
    <x v="2"/>
    <x v="400"/>
    <n v="0"/>
    <n v="0"/>
    <x v="0"/>
    <s v="R"/>
    <s v="C"/>
    <x v="0"/>
  </r>
  <r>
    <x v="0"/>
    <x v="0"/>
    <n v="2026"/>
    <x v="1"/>
    <x v="3"/>
    <x v="5"/>
    <x v="2"/>
    <x v="589"/>
    <n v="-8144009"/>
    <n v="8144009"/>
    <x v="0"/>
    <s v="E"/>
    <s v="A"/>
    <x v="3"/>
  </r>
  <r>
    <x v="0"/>
    <x v="2"/>
    <n v="2026"/>
    <x v="0"/>
    <x v="43"/>
    <x v="2"/>
    <x v="2"/>
    <x v="135"/>
    <n v="145244.6"/>
    <n v="-145244.6"/>
    <x v="0"/>
    <s v="R"/>
    <s v="A"/>
    <x v="2"/>
  </r>
  <r>
    <x v="0"/>
    <x v="0"/>
    <n v="2026"/>
    <x v="1"/>
    <x v="4"/>
    <x v="1"/>
    <x v="11"/>
    <x v="374"/>
    <n v="-829657.12"/>
    <n v="829657.12"/>
    <x v="0"/>
    <s v="E"/>
    <s v="C"/>
    <x v="1"/>
  </r>
  <r>
    <x v="0"/>
    <x v="0"/>
    <n v="2026"/>
    <x v="1"/>
    <x v="10"/>
    <x v="5"/>
    <x v="2"/>
    <x v="693"/>
    <n v="-1110876.55"/>
    <n v="1110876.55"/>
    <x v="0"/>
    <s v="R"/>
    <s v="C"/>
    <x v="0"/>
  </r>
  <r>
    <x v="0"/>
    <x v="2"/>
    <n v="2026"/>
    <x v="0"/>
    <x v="0"/>
    <x v="0"/>
    <x v="0"/>
    <x v="1183"/>
    <n v="484122.02"/>
    <n v="-484122.02"/>
    <x v="0"/>
    <s v="R"/>
    <s v="C"/>
    <x v="0"/>
  </r>
  <r>
    <x v="0"/>
    <x v="2"/>
    <n v="2026"/>
    <x v="4"/>
    <x v="3"/>
    <x v="1"/>
    <x v="2"/>
    <x v="11"/>
    <n v="756249.99"/>
    <n v="-756249.99"/>
    <x v="0"/>
    <s v="R"/>
    <s v="A"/>
    <x v="2"/>
  </r>
  <r>
    <x v="0"/>
    <x v="0"/>
    <n v="2026"/>
    <x v="0"/>
    <x v="4"/>
    <x v="1"/>
    <x v="2"/>
    <x v="422"/>
    <n v="-25200"/>
    <n v="25200"/>
    <x v="0"/>
    <s v="R"/>
    <s v="C"/>
    <x v="0"/>
  </r>
  <r>
    <x v="0"/>
    <x v="0"/>
    <n v="2026"/>
    <x v="0"/>
    <x v="6"/>
    <x v="1"/>
    <x v="2"/>
    <x v="57"/>
    <n v="-9038900"/>
    <n v="9038900"/>
    <x v="0"/>
    <s v="E"/>
    <s v="C"/>
    <x v="1"/>
  </r>
  <r>
    <x v="0"/>
    <x v="0"/>
    <n v="2026"/>
    <x v="0"/>
    <x v="1"/>
    <x v="1"/>
    <x v="1"/>
    <x v="124"/>
    <n v="-1415225"/>
    <n v="1415225"/>
    <x v="0"/>
    <s v="R"/>
    <s v="C"/>
    <x v="0"/>
  </r>
  <r>
    <x v="0"/>
    <x v="3"/>
    <n v="2026"/>
    <x v="2"/>
    <x v="4"/>
    <x v="1"/>
    <x v="2"/>
    <x v="438"/>
    <n v="787051.62"/>
    <n v="-787051.62"/>
    <x v="0"/>
    <s v="R"/>
    <s v="C"/>
    <x v="0"/>
  </r>
  <r>
    <x v="0"/>
    <x v="2"/>
    <n v="2026"/>
    <x v="0"/>
    <x v="6"/>
    <x v="8"/>
    <x v="2"/>
    <x v="77"/>
    <n v="1274409.77"/>
    <n v="-1274409.77"/>
    <x v="0"/>
    <s v="E"/>
    <s v="S"/>
    <x v="5"/>
  </r>
  <r>
    <x v="0"/>
    <x v="3"/>
    <n v="2026"/>
    <x v="0"/>
    <x v="4"/>
    <x v="1"/>
    <x v="2"/>
    <x v="93"/>
    <n v="-242244.04"/>
    <n v="242244.04"/>
    <x v="0"/>
    <s v="E"/>
    <s v="A"/>
    <x v="3"/>
  </r>
  <r>
    <x v="0"/>
    <x v="2"/>
    <n v="2026"/>
    <x v="0"/>
    <x v="1"/>
    <x v="3"/>
    <x v="1"/>
    <x v="209"/>
    <n v="3881.49"/>
    <n v="-3881.49"/>
    <x v="0"/>
    <s v="R"/>
    <s v="C"/>
    <x v="0"/>
  </r>
  <r>
    <x v="0"/>
    <x v="2"/>
    <n v="2026"/>
    <x v="1"/>
    <x v="14"/>
    <x v="5"/>
    <x v="2"/>
    <x v="303"/>
    <n v="23275.98"/>
    <n v="-23275.98"/>
    <x v="0"/>
    <s v="R"/>
    <s v="C"/>
    <x v="0"/>
  </r>
  <r>
    <x v="0"/>
    <x v="2"/>
    <n v="2026"/>
    <x v="4"/>
    <x v="4"/>
    <x v="5"/>
    <x v="3"/>
    <x v="558"/>
    <n v="130004.64"/>
    <n v="-130004.64"/>
    <x v="0"/>
    <s v="R"/>
    <s v="C"/>
    <x v="0"/>
  </r>
  <r>
    <x v="0"/>
    <x v="2"/>
    <n v="2026"/>
    <x v="10"/>
    <x v="4"/>
    <x v="5"/>
    <x v="3"/>
    <x v="28"/>
    <n v="35724.160000000003"/>
    <n v="-35724.160000000003"/>
    <x v="0"/>
    <s v="E"/>
    <s v="B"/>
    <x v="4"/>
  </r>
  <r>
    <x v="0"/>
    <x v="1"/>
    <n v="2026"/>
    <x v="0"/>
    <x v="14"/>
    <x v="5"/>
    <x v="2"/>
    <x v="155"/>
    <n v="0"/>
    <n v="0"/>
    <x v="0"/>
    <s v="E"/>
    <s v="A"/>
    <x v="3"/>
  </r>
  <r>
    <x v="0"/>
    <x v="1"/>
    <n v="2026"/>
    <x v="0"/>
    <x v="14"/>
    <x v="5"/>
    <x v="2"/>
    <x v="387"/>
    <n v="0"/>
    <n v="0"/>
    <x v="0"/>
    <s v="E"/>
    <s v="C"/>
    <x v="1"/>
  </r>
  <r>
    <x v="0"/>
    <x v="0"/>
    <n v="2026"/>
    <x v="0"/>
    <x v="1"/>
    <x v="4"/>
    <x v="17"/>
    <x v="31"/>
    <n v="0"/>
    <n v="0"/>
    <x v="0"/>
    <s v="R"/>
    <s v="C"/>
    <x v="0"/>
  </r>
  <r>
    <x v="0"/>
    <x v="3"/>
    <n v="2026"/>
    <x v="0"/>
    <x v="0"/>
    <x v="1"/>
    <x v="6"/>
    <x v="166"/>
    <n v="103.34"/>
    <n v="-103.34"/>
    <x v="0"/>
    <s v="E"/>
    <s v="A"/>
    <x v="3"/>
  </r>
  <r>
    <x v="0"/>
    <x v="3"/>
    <n v="2026"/>
    <x v="0"/>
    <x v="3"/>
    <x v="5"/>
    <x v="2"/>
    <x v="318"/>
    <n v="42707"/>
    <n v="-42707"/>
    <x v="0"/>
    <s v="E"/>
    <s v="A"/>
    <x v="3"/>
  </r>
  <r>
    <x v="0"/>
    <x v="3"/>
    <n v="2027"/>
    <x v="0"/>
    <x v="28"/>
    <x v="1"/>
    <x v="2"/>
    <x v="86"/>
    <n v="525685.41"/>
    <n v="-525685.41"/>
    <x v="0"/>
    <s v="E"/>
    <s v="B"/>
    <x v="4"/>
  </r>
  <r>
    <x v="0"/>
    <x v="2"/>
    <n v="2026"/>
    <x v="0"/>
    <x v="5"/>
    <x v="4"/>
    <x v="2"/>
    <x v="126"/>
    <n v="34435.11"/>
    <n v="-34435.11"/>
    <x v="0"/>
    <s v="R"/>
    <s v="A"/>
    <x v="2"/>
  </r>
  <r>
    <x v="0"/>
    <x v="0"/>
    <n v="2026"/>
    <x v="0"/>
    <x v="29"/>
    <x v="6"/>
    <x v="2"/>
    <x v="130"/>
    <n v="0"/>
    <n v="0"/>
    <x v="0"/>
    <s v="R"/>
    <s v="C"/>
    <x v="0"/>
  </r>
  <r>
    <x v="0"/>
    <x v="0"/>
    <n v="2026"/>
    <x v="0"/>
    <x v="39"/>
    <x v="5"/>
    <x v="2"/>
    <x v="659"/>
    <n v="-37207000"/>
    <n v="37207000"/>
    <x v="0"/>
    <s v="E"/>
    <s v="S"/>
    <x v="5"/>
  </r>
  <r>
    <x v="0"/>
    <x v="0"/>
    <n v="2026"/>
    <x v="0"/>
    <x v="44"/>
    <x v="4"/>
    <x v="1"/>
    <x v="184"/>
    <n v="-12872200"/>
    <n v="12872200"/>
    <x v="0"/>
    <s v="E"/>
    <s v="S"/>
    <x v="5"/>
  </r>
  <r>
    <x v="0"/>
    <x v="0"/>
    <n v="2026"/>
    <x v="0"/>
    <x v="12"/>
    <x v="1"/>
    <x v="2"/>
    <x v="1184"/>
    <n v="0"/>
    <n v="0"/>
    <x v="0"/>
    <s v="R"/>
    <s v="C"/>
    <x v="0"/>
  </r>
  <r>
    <x v="0"/>
    <x v="0"/>
    <n v="2026"/>
    <x v="0"/>
    <x v="0"/>
    <x v="0"/>
    <x v="0"/>
    <x v="670"/>
    <n v="0"/>
    <n v="0"/>
    <x v="0"/>
    <s v="R"/>
    <s v="C"/>
    <x v="0"/>
  </r>
  <r>
    <x v="0"/>
    <x v="0"/>
    <n v="2026"/>
    <x v="0"/>
    <x v="16"/>
    <x v="6"/>
    <x v="2"/>
    <x v="529"/>
    <n v="-11000"/>
    <n v="11000"/>
    <x v="0"/>
    <s v="R"/>
    <s v="C"/>
    <x v="0"/>
  </r>
  <r>
    <x v="0"/>
    <x v="0"/>
    <n v="2026"/>
    <x v="0"/>
    <x v="4"/>
    <x v="2"/>
    <x v="2"/>
    <x v="267"/>
    <n v="-1827600"/>
    <n v="1827600"/>
    <x v="0"/>
    <s v="E"/>
    <s v="A"/>
    <x v="3"/>
  </r>
  <r>
    <x v="0"/>
    <x v="0"/>
    <n v="2026"/>
    <x v="0"/>
    <x v="4"/>
    <x v="2"/>
    <x v="11"/>
    <x v="854"/>
    <n v="-981794.71"/>
    <n v="981794.71"/>
    <x v="0"/>
    <s v="E"/>
    <s v="A"/>
    <x v="3"/>
  </r>
  <r>
    <x v="0"/>
    <x v="0"/>
    <n v="2026"/>
    <x v="0"/>
    <x v="47"/>
    <x v="4"/>
    <x v="39"/>
    <x v="459"/>
    <n v="-4493000"/>
    <n v="4493000"/>
    <x v="0"/>
    <s v="R"/>
    <s v="C"/>
    <x v="0"/>
  </r>
  <r>
    <x v="0"/>
    <x v="0"/>
    <n v="2026"/>
    <x v="0"/>
    <x v="18"/>
    <x v="1"/>
    <x v="2"/>
    <x v="529"/>
    <n v="-25300"/>
    <n v="25300"/>
    <x v="0"/>
    <s v="R"/>
    <s v="C"/>
    <x v="0"/>
  </r>
  <r>
    <x v="0"/>
    <x v="0"/>
    <n v="2026"/>
    <x v="0"/>
    <x v="27"/>
    <x v="0"/>
    <x v="0"/>
    <x v="1185"/>
    <n v="0"/>
    <n v="0"/>
    <x v="0"/>
    <m/>
    <m/>
    <x v="8"/>
  </r>
  <r>
    <x v="0"/>
    <x v="0"/>
    <n v="2026"/>
    <x v="0"/>
    <x v="6"/>
    <x v="5"/>
    <x v="2"/>
    <x v="850"/>
    <n v="-2250000"/>
    <n v="2250000"/>
    <x v="0"/>
    <s v="E"/>
    <s v="A"/>
    <x v="3"/>
  </r>
  <r>
    <x v="0"/>
    <x v="0"/>
    <n v="2026"/>
    <x v="0"/>
    <x v="3"/>
    <x v="1"/>
    <x v="2"/>
    <x v="193"/>
    <n v="-8572000"/>
    <n v="8572000"/>
    <x v="0"/>
    <s v="R"/>
    <s v="C"/>
    <x v="0"/>
  </r>
  <r>
    <x v="0"/>
    <x v="0"/>
    <n v="2026"/>
    <x v="0"/>
    <x v="3"/>
    <x v="1"/>
    <x v="2"/>
    <x v="25"/>
    <n v="-6927800"/>
    <n v="6927800"/>
    <x v="0"/>
    <s v="R"/>
    <s v="A"/>
    <x v="2"/>
  </r>
  <r>
    <x v="0"/>
    <x v="0"/>
    <n v="2026"/>
    <x v="0"/>
    <x v="29"/>
    <x v="0"/>
    <x v="0"/>
    <x v="1186"/>
    <n v="0"/>
    <n v="0"/>
    <x v="0"/>
    <s v="R"/>
    <s v="C"/>
    <x v="0"/>
  </r>
  <r>
    <x v="0"/>
    <x v="0"/>
    <n v="2026"/>
    <x v="0"/>
    <x v="4"/>
    <x v="0"/>
    <x v="0"/>
    <x v="1187"/>
    <n v="0"/>
    <n v="0"/>
    <x v="0"/>
    <s v="R"/>
    <s v="C"/>
    <x v="0"/>
  </r>
  <r>
    <x v="0"/>
    <x v="2"/>
    <n v="2026"/>
    <x v="0"/>
    <x v="16"/>
    <x v="5"/>
    <x v="31"/>
    <x v="338"/>
    <n v="867432859.78999996"/>
    <n v="-867432859.78999996"/>
    <x v="0"/>
    <s v="R"/>
    <s v="C"/>
    <x v="0"/>
  </r>
  <r>
    <x v="0"/>
    <x v="2"/>
    <n v="2026"/>
    <x v="0"/>
    <x v="0"/>
    <x v="6"/>
    <x v="2"/>
    <x v="44"/>
    <n v="550234526.63"/>
    <n v="-550234526.63"/>
    <x v="0"/>
    <s v="R"/>
    <s v="C"/>
    <x v="0"/>
  </r>
  <r>
    <x v="0"/>
    <x v="2"/>
    <n v="2026"/>
    <x v="0"/>
    <x v="3"/>
    <x v="5"/>
    <x v="2"/>
    <x v="450"/>
    <n v="237394.25"/>
    <n v="-237394.25"/>
    <x v="0"/>
    <s v="R"/>
    <s v="A"/>
    <x v="2"/>
  </r>
  <r>
    <x v="0"/>
    <x v="2"/>
    <n v="2026"/>
    <x v="0"/>
    <x v="4"/>
    <x v="6"/>
    <x v="3"/>
    <x v="236"/>
    <n v="22919.71"/>
    <n v="-22919.71"/>
    <x v="0"/>
    <s v="R"/>
    <s v="C"/>
    <x v="0"/>
  </r>
  <r>
    <x v="0"/>
    <x v="2"/>
    <n v="2026"/>
    <x v="0"/>
    <x v="14"/>
    <x v="1"/>
    <x v="2"/>
    <x v="169"/>
    <n v="27308.04"/>
    <n v="-27308.04"/>
    <x v="0"/>
    <s v="R"/>
    <s v="A"/>
    <x v="2"/>
  </r>
  <r>
    <x v="0"/>
    <x v="1"/>
    <n v="2026"/>
    <x v="0"/>
    <x v="34"/>
    <x v="1"/>
    <x v="2"/>
    <x v="130"/>
    <n v="0"/>
    <n v="0"/>
    <x v="0"/>
    <s v="R"/>
    <s v="C"/>
    <x v="0"/>
  </r>
  <r>
    <x v="0"/>
    <x v="2"/>
    <n v="2026"/>
    <x v="0"/>
    <x v="3"/>
    <x v="1"/>
    <x v="2"/>
    <x v="184"/>
    <n v="746771.9"/>
    <n v="-746771.9"/>
    <x v="0"/>
    <s v="R"/>
    <s v="C"/>
    <x v="0"/>
  </r>
  <r>
    <x v="0"/>
    <x v="3"/>
    <n v="2026"/>
    <x v="0"/>
    <x v="4"/>
    <x v="1"/>
    <x v="2"/>
    <x v="937"/>
    <n v="-44739.58"/>
    <n v="44739.58"/>
    <x v="0"/>
    <s v="R"/>
    <s v="C"/>
    <x v="0"/>
  </r>
  <r>
    <x v="0"/>
    <x v="3"/>
    <n v="2026"/>
    <x v="1"/>
    <x v="3"/>
    <x v="5"/>
    <x v="2"/>
    <x v="86"/>
    <n v="0"/>
    <n v="0"/>
    <x v="0"/>
    <s v="E"/>
    <s v="B"/>
    <x v="4"/>
  </r>
  <r>
    <x v="0"/>
    <x v="0"/>
    <n v="2026"/>
    <x v="1"/>
    <x v="4"/>
    <x v="1"/>
    <x v="3"/>
    <x v="6"/>
    <n v="-6400"/>
    <n v="6400"/>
    <x v="0"/>
    <s v="R"/>
    <s v="C"/>
    <x v="0"/>
  </r>
  <r>
    <x v="0"/>
    <x v="2"/>
    <n v="2026"/>
    <x v="1"/>
    <x v="24"/>
    <x v="1"/>
    <x v="2"/>
    <x v="21"/>
    <n v="8140"/>
    <n v="-8140"/>
    <x v="0"/>
    <s v="R"/>
    <s v="A"/>
    <x v="2"/>
  </r>
  <r>
    <x v="0"/>
    <x v="3"/>
    <n v="2026"/>
    <x v="1"/>
    <x v="4"/>
    <x v="5"/>
    <x v="2"/>
    <x v="127"/>
    <n v="3538505.27"/>
    <n v="-3538505.27"/>
    <x v="0"/>
    <s v="R"/>
    <s v="C"/>
    <x v="0"/>
  </r>
  <r>
    <x v="0"/>
    <x v="0"/>
    <n v="2026"/>
    <x v="0"/>
    <x v="1"/>
    <x v="1"/>
    <x v="2"/>
    <x v="277"/>
    <n v="0"/>
    <n v="0"/>
    <x v="0"/>
    <s v="R"/>
    <s v="C"/>
    <x v="0"/>
  </r>
  <r>
    <x v="0"/>
    <x v="0"/>
    <n v="2026"/>
    <x v="0"/>
    <x v="4"/>
    <x v="3"/>
    <x v="2"/>
    <x v="240"/>
    <n v="-21300"/>
    <n v="21300"/>
    <x v="0"/>
    <s v="R"/>
    <s v="A"/>
    <x v="2"/>
  </r>
  <r>
    <x v="0"/>
    <x v="2"/>
    <n v="2026"/>
    <x v="1"/>
    <x v="3"/>
    <x v="5"/>
    <x v="24"/>
    <x v="340"/>
    <n v="10062181"/>
    <n v="-10062181"/>
    <x v="0"/>
    <s v="R"/>
    <s v="C"/>
    <x v="0"/>
  </r>
  <r>
    <x v="0"/>
    <x v="2"/>
    <n v="2026"/>
    <x v="0"/>
    <x v="4"/>
    <x v="6"/>
    <x v="3"/>
    <x v="313"/>
    <n v="420801.29"/>
    <n v="-420801.29"/>
    <x v="0"/>
    <s v="R"/>
    <s v="C"/>
    <x v="0"/>
  </r>
  <r>
    <x v="0"/>
    <x v="3"/>
    <n v="2026"/>
    <x v="0"/>
    <x v="4"/>
    <x v="1"/>
    <x v="3"/>
    <x v="738"/>
    <n v="0"/>
    <n v="0"/>
    <x v="0"/>
    <s v="E"/>
    <s v="A"/>
    <x v="3"/>
  </r>
  <r>
    <x v="0"/>
    <x v="2"/>
    <n v="2026"/>
    <x v="0"/>
    <x v="5"/>
    <x v="6"/>
    <x v="2"/>
    <x v="277"/>
    <n v="773.43"/>
    <n v="-773.43"/>
    <x v="0"/>
    <s v="R"/>
    <s v="C"/>
    <x v="0"/>
  </r>
  <r>
    <x v="0"/>
    <x v="3"/>
    <n v="2027"/>
    <x v="0"/>
    <x v="9"/>
    <x v="1"/>
    <x v="2"/>
    <x v="443"/>
    <n v="515800.72"/>
    <n v="-515800.72"/>
    <x v="0"/>
    <s v="R"/>
    <s v="C"/>
    <x v="0"/>
  </r>
  <r>
    <x v="0"/>
    <x v="2"/>
    <n v="2026"/>
    <x v="3"/>
    <x v="17"/>
    <x v="4"/>
    <x v="5"/>
    <x v="48"/>
    <n v="0.94"/>
    <n v="-0.94"/>
    <x v="0"/>
    <s v="R"/>
    <s v="C"/>
    <x v="0"/>
  </r>
  <r>
    <x v="0"/>
    <x v="0"/>
    <n v="2026"/>
    <x v="0"/>
    <x v="29"/>
    <x v="1"/>
    <x v="2"/>
    <x v="238"/>
    <n v="-1356400"/>
    <n v="1356400"/>
    <x v="0"/>
    <s v="R"/>
    <s v="C"/>
    <x v="0"/>
  </r>
  <r>
    <x v="0"/>
    <x v="0"/>
    <n v="2026"/>
    <x v="0"/>
    <x v="3"/>
    <x v="0"/>
    <x v="0"/>
    <x v="1188"/>
    <n v="0"/>
    <n v="0"/>
    <x v="0"/>
    <s v="R"/>
    <s v="C"/>
    <x v="0"/>
  </r>
  <r>
    <x v="0"/>
    <x v="0"/>
    <n v="2026"/>
    <x v="0"/>
    <x v="44"/>
    <x v="4"/>
    <x v="21"/>
    <x v="242"/>
    <n v="0"/>
    <n v="0"/>
    <x v="0"/>
    <s v="E"/>
    <s v="S"/>
    <x v="5"/>
  </r>
  <r>
    <x v="0"/>
    <x v="0"/>
    <n v="2026"/>
    <x v="0"/>
    <x v="4"/>
    <x v="6"/>
    <x v="2"/>
    <x v="213"/>
    <n v="-155500"/>
    <n v="155500"/>
    <x v="0"/>
    <s v="R"/>
    <s v="C"/>
    <x v="0"/>
  </r>
  <r>
    <x v="0"/>
    <x v="0"/>
    <n v="2026"/>
    <x v="0"/>
    <x v="16"/>
    <x v="2"/>
    <x v="2"/>
    <x v="139"/>
    <n v="0"/>
    <n v="0"/>
    <x v="0"/>
    <s v="R"/>
    <s v="C"/>
    <x v="0"/>
  </r>
  <r>
    <x v="0"/>
    <x v="0"/>
    <n v="2026"/>
    <x v="0"/>
    <x v="3"/>
    <x v="0"/>
    <x v="8"/>
    <x v="436"/>
    <n v="969305"/>
    <n v="-969305"/>
    <x v="0"/>
    <s v="R"/>
    <s v="C"/>
    <x v="0"/>
  </r>
  <r>
    <x v="0"/>
    <x v="0"/>
    <n v="2026"/>
    <x v="0"/>
    <x v="2"/>
    <x v="0"/>
    <x v="0"/>
    <x v="1189"/>
    <n v="0"/>
    <n v="0"/>
    <x v="0"/>
    <s v="R"/>
    <s v="C"/>
    <x v="0"/>
  </r>
  <r>
    <x v="0"/>
    <x v="0"/>
    <n v="2026"/>
    <x v="0"/>
    <x v="3"/>
    <x v="5"/>
    <x v="2"/>
    <x v="1190"/>
    <n v="-2364487800"/>
    <n v="2364487800"/>
    <x v="0"/>
    <s v="R"/>
    <s v="C"/>
    <x v="0"/>
  </r>
  <r>
    <x v="0"/>
    <x v="0"/>
    <n v="2026"/>
    <x v="0"/>
    <x v="4"/>
    <x v="3"/>
    <x v="3"/>
    <x v="72"/>
    <n v="-7300"/>
    <n v="7300"/>
    <x v="0"/>
    <s v="E"/>
    <s v="A"/>
    <x v="3"/>
  </r>
  <r>
    <x v="0"/>
    <x v="0"/>
    <n v="2026"/>
    <x v="0"/>
    <x v="3"/>
    <x v="5"/>
    <x v="2"/>
    <x v="1191"/>
    <n v="-21155200"/>
    <n v="21155200"/>
    <x v="0"/>
    <s v="R"/>
    <s v="C"/>
    <x v="0"/>
  </r>
  <r>
    <x v="0"/>
    <x v="0"/>
    <n v="2026"/>
    <x v="0"/>
    <x v="12"/>
    <x v="3"/>
    <x v="2"/>
    <x v="529"/>
    <n v="-200000"/>
    <n v="200000"/>
    <x v="0"/>
    <s v="R"/>
    <s v="C"/>
    <x v="0"/>
  </r>
  <r>
    <x v="0"/>
    <x v="0"/>
    <n v="2026"/>
    <x v="0"/>
    <x v="27"/>
    <x v="0"/>
    <x v="0"/>
    <x v="1192"/>
    <n v="0"/>
    <n v="0"/>
    <x v="0"/>
    <m/>
    <m/>
    <x v="8"/>
  </r>
  <r>
    <x v="0"/>
    <x v="0"/>
    <n v="2026"/>
    <x v="0"/>
    <x v="28"/>
    <x v="0"/>
    <x v="0"/>
    <x v="1193"/>
    <n v="-38597276.539999999"/>
    <n v="38597276.539999999"/>
    <x v="0"/>
    <s v="R"/>
    <s v="C"/>
    <x v="0"/>
  </r>
  <r>
    <x v="0"/>
    <x v="0"/>
    <n v="2026"/>
    <x v="0"/>
    <x v="33"/>
    <x v="0"/>
    <x v="0"/>
    <x v="1194"/>
    <n v="-353.51"/>
    <n v="353.51"/>
    <x v="0"/>
    <s v="R"/>
    <s v="C"/>
    <x v="0"/>
  </r>
  <r>
    <x v="0"/>
    <x v="0"/>
    <n v="2026"/>
    <x v="0"/>
    <x v="4"/>
    <x v="1"/>
    <x v="3"/>
    <x v="6"/>
    <n v="-617800"/>
    <n v="617800"/>
    <x v="0"/>
    <s v="R"/>
    <s v="C"/>
    <x v="0"/>
  </r>
  <r>
    <x v="0"/>
    <x v="0"/>
    <n v="2026"/>
    <x v="0"/>
    <x v="4"/>
    <x v="0"/>
    <x v="0"/>
    <x v="1195"/>
    <n v="0"/>
    <n v="0"/>
    <x v="0"/>
    <s v="R"/>
    <s v="C"/>
    <x v="0"/>
  </r>
  <r>
    <x v="0"/>
    <x v="0"/>
    <n v="2026"/>
    <x v="0"/>
    <x v="10"/>
    <x v="1"/>
    <x v="2"/>
    <x v="104"/>
    <n v="-39500"/>
    <n v="39500"/>
    <x v="0"/>
    <s v="E"/>
    <s v="A"/>
    <x v="3"/>
  </r>
  <r>
    <x v="0"/>
    <x v="0"/>
    <n v="2026"/>
    <x v="0"/>
    <x v="27"/>
    <x v="8"/>
    <x v="2"/>
    <x v="946"/>
    <n v="-357800"/>
    <n v="357800"/>
    <x v="0"/>
    <s v="E"/>
    <s v="S"/>
    <x v="5"/>
  </r>
  <r>
    <x v="0"/>
    <x v="0"/>
    <n v="2026"/>
    <x v="0"/>
    <x v="25"/>
    <x v="6"/>
    <x v="2"/>
    <x v="34"/>
    <n v="-265000"/>
    <n v="265000"/>
    <x v="0"/>
    <s v="E"/>
    <s v="A"/>
    <x v="3"/>
  </r>
  <r>
    <x v="0"/>
    <x v="2"/>
    <n v="2026"/>
    <x v="0"/>
    <x v="3"/>
    <x v="1"/>
    <x v="2"/>
    <x v="142"/>
    <n v="2609186.98"/>
    <n v="-2609186.98"/>
    <x v="0"/>
    <s v="R"/>
    <s v="C"/>
    <x v="0"/>
  </r>
  <r>
    <x v="0"/>
    <x v="1"/>
    <n v="2025"/>
    <x v="0"/>
    <x v="1"/>
    <x v="1"/>
    <x v="1"/>
    <x v="253"/>
    <n v="1690878.18"/>
    <n v="-1690878.18"/>
    <x v="0"/>
    <s v="E"/>
    <s v="A"/>
    <x v="3"/>
  </r>
  <r>
    <x v="0"/>
    <x v="2"/>
    <n v="2026"/>
    <x v="0"/>
    <x v="16"/>
    <x v="1"/>
    <x v="2"/>
    <x v="137"/>
    <n v="1032076.63"/>
    <n v="-1032076.63"/>
    <x v="0"/>
    <s v="R"/>
    <s v="C"/>
    <x v="0"/>
  </r>
  <r>
    <x v="0"/>
    <x v="2"/>
    <n v="2026"/>
    <x v="0"/>
    <x v="3"/>
    <x v="5"/>
    <x v="2"/>
    <x v="667"/>
    <n v="18401357.68"/>
    <n v="-18401357.68"/>
    <x v="0"/>
    <s v="E"/>
    <s v="B"/>
    <x v="4"/>
  </r>
  <r>
    <x v="0"/>
    <x v="2"/>
    <n v="2026"/>
    <x v="0"/>
    <x v="36"/>
    <x v="1"/>
    <x v="2"/>
    <x v="34"/>
    <n v="51321.5"/>
    <n v="-51321.5"/>
    <x v="0"/>
    <s v="E"/>
    <s v="A"/>
    <x v="3"/>
  </r>
  <r>
    <x v="0"/>
    <x v="1"/>
    <n v="2025"/>
    <x v="0"/>
    <x v="29"/>
    <x v="1"/>
    <x v="2"/>
    <x v="231"/>
    <n v="75079.3"/>
    <n v="-75079.3"/>
    <x v="0"/>
    <s v="R"/>
    <s v="C"/>
    <x v="0"/>
  </r>
  <r>
    <x v="0"/>
    <x v="2"/>
    <n v="2026"/>
    <x v="0"/>
    <x v="3"/>
    <x v="6"/>
    <x v="2"/>
    <x v="163"/>
    <n v="8462666.3200000003"/>
    <n v="-8462666.3200000003"/>
    <x v="0"/>
    <s v="R"/>
    <s v="C"/>
    <x v="0"/>
  </r>
  <r>
    <x v="0"/>
    <x v="3"/>
    <n v="2026"/>
    <x v="1"/>
    <x v="6"/>
    <x v="1"/>
    <x v="2"/>
    <x v="60"/>
    <n v="0"/>
    <n v="0"/>
    <x v="0"/>
    <s v="R"/>
    <s v="C"/>
    <x v="0"/>
  </r>
  <r>
    <x v="0"/>
    <x v="2"/>
    <n v="2026"/>
    <x v="0"/>
    <x v="4"/>
    <x v="6"/>
    <x v="3"/>
    <x v="844"/>
    <n v="66087.44"/>
    <n v="-66087.44"/>
    <x v="0"/>
    <s v="E"/>
    <s v="A"/>
    <x v="3"/>
  </r>
  <r>
    <x v="0"/>
    <x v="2"/>
    <n v="2026"/>
    <x v="0"/>
    <x v="0"/>
    <x v="2"/>
    <x v="2"/>
    <x v="220"/>
    <n v="1896362.46"/>
    <n v="-1896362.46"/>
    <x v="0"/>
    <s v="R"/>
    <s v="C"/>
    <x v="0"/>
  </r>
  <r>
    <x v="0"/>
    <x v="2"/>
    <n v="2026"/>
    <x v="0"/>
    <x v="12"/>
    <x v="2"/>
    <x v="2"/>
    <x v="66"/>
    <n v="2246759.27"/>
    <n v="-2246759.27"/>
    <x v="0"/>
    <s v="R"/>
    <s v="C"/>
    <x v="0"/>
  </r>
  <r>
    <x v="0"/>
    <x v="2"/>
    <n v="2026"/>
    <x v="0"/>
    <x v="24"/>
    <x v="2"/>
    <x v="2"/>
    <x v="630"/>
    <n v="1783900"/>
    <n v="-1783900"/>
    <x v="0"/>
    <s v="R"/>
    <s v="A"/>
    <x v="2"/>
  </r>
  <r>
    <x v="0"/>
    <x v="2"/>
    <n v="2026"/>
    <x v="0"/>
    <x v="1"/>
    <x v="4"/>
    <x v="1"/>
    <x v="946"/>
    <n v="2217497.65"/>
    <n v="-2217497.65"/>
    <x v="0"/>
    <s v="R"/>
    <s v="C"/>
    <x v="0"/>
  </r>
  <r>
    <x v="0"/>
    <x v="2"/>
    <n v="2026"/>
    <x v="0"/>
    <x v="52"/>
    <x v="6"/>
    <x v="2"/>
    <x v="400"/>
    <n v="23881.41"/>
    <n v="-23881.41"/>
    <x v="0"/>
    <s v="R"/>
    <s v="A"/>
    <x v="2"/>
  </r>
  <r>
    <x v="0"/>
    <x v="0"/>
    <n v="2026"/>
    <x v="3"/>
    <x v="4"/>
    <x v="5"/>
    <x v="3"/>
    <x v="352"/>
    <n v="-125000"/>
    <n v="125000"/>
    <x v="0"/>
    <s v="E"/>
    <s v="B"/>
    <x v="4"/>
  </r>
  <r>
    <x v="0"/>
    <x v="2"/>
    <n v="2026"/>
    <x v="4"/>
    <x v="10"/>
    <x v="5"/>
    <x v="2"/>
    <x v="200"/>
    <n v="16607982.99"/>
    <n v="-16607982.99"/>
    <x v="0"/>
    <s v="R"/>
    <s v="C"/>
    <x v="0"/>
  </r>
  <r>
    <x v="0"/>
    <x v="0"/>
    <n v="2026"/>
    <x v="1"/>
    <x v="18"/>
    <x v="1"/>
    <x v="2"/>
    <x v="35"/>
    <n v="-75498.33"/>
    <n v="75498.33"/>
    <x v="0"/>
    <s v="E"/>
    <s v="A"/>
    <x v="3"/>
  </r>
  <r>
    <x v="0"/>
    <x v="3"/>
    <n v="2027"/>
    <x v="1"/>
    <x v="4"/>
    <x v="5"/>
    <x v="3"/>
    <x v="214"/>
    <n v="78071.179999999993"/>
    <n v="-78071.179999999993"/>
    <x v="0"/>
    <s v="E"/>
    <s v="C"/>
    <x v="1"/>
  </r>
  <r>
    <x v="0"/>
    <x v="3"/>
    <n v="2026"/>
    <x v="0"/>
    <x v="26"/>
    <x v="1"/>
    <x v="2"/>
    <x v="77"/>
    <n v="-22420"/>
    <n v="22420"/>
    <x v="0"/>
    <s v="E"/>
    <s v="A"/>
    <x v="3"/>
  </r>
  <r>
    <x v="0"/>
    <x v="2"/>
    <n v="2026"/>
    <x v="0"/>
    <x v="47"/>
    <x v="1"/>
    <x v="2"/>
    <x v="62"/>
    <n v="0"/>
    <n v="0"/>
    <x v="0"/>
    <s v="R"/>
    <s v="C"/>
    <x v="0"/>
  </r>
  <r>
    <x v="0"/>
    <x v="0"/>
    <n v="2026"/>
    <x v="0"/>
    <x v="29"/>
    <x v="5"/>
    <x v="2"/>
    <x v="686"/>
    <n v="-16900"/>
    <n v="16900"/>
    <x v="0"/>
    <s v="E"/>
    <s v="A"/>
    <x v="3"/>
  </r>
  <r>
    <x v="0"/>
    <x v="2"/>
    <n v="2026"/>
    <x v="1"/>
    <x v="42"/>
    <x v="1"/>
    <x v="2"/>
    <x v="25"/>
    <n v="10200"/>
    <n v="-10200"/>
    <x v="0"/>
    <s v="R"/>
    <s v="A"/>
    <x v="2"/>
  </r>
  <r>
    <x v="0"/>
    <x v="2"/>
    <n v="2026"/>
    <x v="0"/>
    <x v="4"/>
    <x v="1"/>
    <x v="2"/>
    <x v="39"/>
    <n v="466567.82"/>
    <n v="-466567.82"/>
    <x v="0"/>
    <s v="E"/>
    <s v="A"/>
    <x v="3"/>
  </r>
  <r>
    <x v="0"/>
    <x v="2"/>
    <n v="2026"/>
    <x v="8"/>
    <x v="17"/>
    <x v="4"/>
    <x v="5"/>
    <x v="123"/>
    <n v="32576.95"/>
    <n v="-32576.95"/>
    <x v="0"/>
    <s v="R"/>
    <s v="C"/>
    <x v="0"/>
  </r>
  <r>
    <x v="0"/>
    <x v="3"/>
    <n v="2027"/>
    <x v="0"/>
    <x v="6"/>
    <x v="1"/>
    <x v="2"/>
    <x v="220"/>
    <n v="66633.66"/>
    <n v="-66633.66"/>
    <x v="0"/>
    <s v="R"/>
    <s v="C"/>
    <x v="0"/>
  </r>
  <r>
    <x v="0"/>
    <x v="0"/>
    <n v="2026"/>
    <x v="0"/>
    <x v="51"/>
    <x v="7"/>
    <x v="1"/>
    <x v="166"/>
    <n v="0"/>
    <n v="0"/>
    <x v="0"/>
    <s v="E"/>
    <s v="S"/>
    <x v="5"/>
  </r>
  <r>
    <x v="0"/>
    <x v="0"/>
    <n v="2025"/>
    <x v="0"/>
    <x v="5"/>
    <x v="0"/>
    <x v="0"/>
    <x v="1196"/>
    <n v="-2810866.49"/>
    <n v="2810866.49"/>
    <x v="0"/>
    <s v="R"/>
    <s v="C"/>
    <x v="0"/>
  </r>
  <r>
    <x v="0"/>
    <x v="0"/>
    <n v="2026"/>
    <x v="0"/>
    <x v="16"/>
    <x v="1"/>
    <x v="2"/>
    <x v="200"/>
    <n v="-331200"/>
    <n v="331200"/>
    <x v="0"/>
    <s v="R"/>
    <s v="C"/>
    <x v="0"/>
  </r>
  <r>
    <x v="0"/>
    <x v="0"/>
    <n v="2026"/>
    <x v="0"/>
    <x v="3"/>
    <x v="0"/>
    <x v="0"/>
    <x v="1197"/>
    <n v="0"/>
    <n v="0"/>
    <x v="0"/>
    <s v="R"/>
    <s v="C"/>
    <x v="0"/>
  </r>
  <r>
    <x v="0"/>
    <x v="0"/>
    <n v="2026"/>
    <x v="0"/>
    <x v="2"/>
    <x v="0"/>
    <x v="0"/>
    <x v="1198"/>
    <n v="0"/>
    <n v="0"/>
    <x v="0"/>
    <s v="R"/>
    <s v="C"/>
    <x v="0"/>
  </r>
  <r>
    <x v="0"/>
    <x v="0"/>
    <n v="2026"/>
    <x v="0"/>
    <x v="2"/>
    <x v="0"/>
    <x v="0"/>
    <x v="942"/>
    <n v="0"/>
    <n v="0"/>
    <x v="0"/>
    <s v="R"/>
    <s v="C"/>
    <x v="0"/>
  </r>
  <r>
    <x v="0"/>
    <x v="0"/>
    <n v="2026"/>
    <x v="0"/>
    <x v="4"/>
    <x v="3"/>
    <x v="3"/>
    <x v="49"/>
    <n v="0"/>
    <n v="0"/>
    <x v="0"/>
    <s v="E"/>
    <s v="C"/>
    <x v="1"/>
  </r>
  <r>
    <x v="0"/>
    <x v="0"/>
    <n v="2026"/>
    <x v="0"/>
    <x v="0"/>
    <x v="3"/>
    <x v="2"/>
    <x v="197"/>
    <n v="0"/>
    <n v="0"/>
    <x v="0"/>
    <s v="E"/>
    <s v="A"/>
    <x v="3"/>
  </r>
  <r>
    <x v="0"/>
    <x v="0"/>
    <n v="2026"/>
    <x v="0"/>
    <x v="24"/>
    <x v="6"/>
    <x v="2"/>
    <x v="241"/>
    <n v="-282670.15999999997"/>
    <n v="282670.15999999997"/>
    <x v="0"/>
    <s v="E"/>
    <s v="A"/>
    <x v="3"/>
  </r>
  <r>
    <x v="0"/>
    <x v="0"/>
    <n v="2026"/>
    <x v="0"/>
    <x v="24"/>
    <x v="6"/>
    <x v="2"/>
    <x v="130"/>
    <n v="-2100"/>
    <n v="2100"/>
    <x v="0"/>
    <s v="R"/>
    <s v="A"/>
    <x v="2"/>
  </r>
  <r>
    <x v="0"/>
    <x v="0"/>
    <n v="2026"/>
    <x v="0"/>
    <x v="27"/>
    <x v="0"/>
    <x v="0"/>
    <x v="143"/>
    <n v="120511.89"/>
    <n v="-120511.89"/>
    <x v="0"/>
    <s v="R"/>
    <s v="C"/>
    <x v="0"/>
  </r>
  <r>
    <x v="0"/>
    <x v="0"/>
    <n v="2026"/>
    <x v="0"/>
    <x v="37"/>
    <x v="1"/>
    <x v="2"/>
    <x v="62"/>
    <n v="0"/>
    <n v="0"/>
    <x v="0"/>
    <s v="R"/>
    <s v="C"/>
    <x v="0"/>
  </r>
  <r>
    <x v="0"/>
    <x v="2"/>
    <n v="2026"/>
    <x v="0"/>
    <x v="4"/>
    <x v="1"/>
    <x v="11"/>
    <x v="374"/>
    <n v="522067.81"/>
    <n v="-522067.81"/>
    <x v="0"/>
    <s v="E"/>
    <s v="C"/>
    <x v="1"/>
  </r>
  <r>
    <x v="0"/>
    <x v="1"/>
    <n v="2026"/>
    <x v="0"/>
    <x v="5"/>
    <x v="1"/>
    <x v="2"/>
    <x v="140"/>
    <n v="-122189.84"/>
    <n v="122189.84"/>
    <x v="0"/>
    <s v="R"/>
    <s v="C"/>
    <x v="0"/>
  </r>
  <r>
    <x v="0"/>
    <x v="2"/>
    <n v="2026"/>
    <x v="0"/>
    <x v="12"/>
    <x v="5"/>
    <x v="2"/>
    <x v="44"/>
    <n v="19756"/>
    <n v="-19756"/>
    <x v="0"/>
    <s v="R"/>
    <s v="C"/>
    <x v="0"/>
  </r>
  <r>
    <x v="0"/>
    <x v="3"/>
    <n v="2026"/>
    <x v="0"/>
    <x v="1"/>
    <x v="1"/>
    <x v="1"/>
    <x v="510"/>
    <n v="7762990"/>
    <n v="-7762990"/>
    <x v="0"/>
    <s v="E"/>
    <s v="C"/>
    <x v="1"/>
  </r>
  <r>
    <x v="0"/>
    <x v="3"/>
    <n v="2027"/>
    <x v="0"/>
    <x v="3"/>
    <x v="1"/>
    <x v="2"/>
    <x v="290"/>
    <n v="1000222.59"/>
    <n v="-1000222.59"/>
    <x v="0"/>
    <s v="R"/>
    <s v="A"/>
    <x v="2"/>
  </r>
  <r>
    <x v="0"/>
    <x v="2"/>
    <n v="2026"/>
    <x v="0"/>
    <x v="14"/>
    <x v="2"/>
    <x v="2"/>
    <x v="310"/>
    <n v="599060.75"/>
    <n v="-599060.75"/>
    <x v="0"/>
    <s v="R"/>
    <s v="A"/>
    <x v="2"/>
  </r>
  <r>
    <x v="0"/>
    <x v="3"/>
    <n v="2026"/>
    <x v="0"/>
    <x v="1"/>
    <x v="1"/>
    <x v="0"/>
    <x v="14"/>
    <n v="-1765.04"/>
    <n v="1765.04"/>
    <x v="0"/>
    <s v="R"/>
    <s v="C"/>
    <x v="0"/>
  </r>
  <r>
    <x v="0"/>
    <x v="3"/>
    <n v="2026"/>
    <x v="7"/>
    <x v="4"/>
    <x v="5"/>
    <x v="3"/>
    <x v="75"/>
    <n v="70168.92"/>
    <n v="-70168.92"/>
    <x v="0"/>
    <s v="E"/>
    <s v="C"/>
    <x v="1"/>
  </r>
  <r>
    <x v="0"/>
    <x v="0"/>
    <n v="2026"/>
    <x v="1"/>
    <x v="6"/>
    <x v="1"/>
    <x v="2"/>
    <x v="478"/>
    <n v="-9340"/>
    <n v="9340"/>
    <x v="0"/>
    <s v="R"/>
    <s v="C"/>
    <x v="0"/>
  </r>
  <r>
    <x v="0"/>
    <x v="3"/>
    <n v="2026"/>
    <x v="1"/>
    <x v="4"/>
    <x v="1"/>
    <x v="3"/>
    <x v="313"/>
    <n v="0"/>
    <n v="0"/>
    <x v="0"/>
    <s v="R"/>
    <s v="C"/>
    <x v="0"/>
  </r>
  <r>
    <x v="0"/>
    <x v="2"/>
    <n v="2026"/>
    <x v="0"/>
    <x v="4"/>
    <x v="5"/>
    <x v="3"/>
    <x v="75"/>
    <n v="882335.04"/>
    <n v="-882335.04"/>
    <x v="0"/>
    <s v="E"/>
    <s v="C"/>
    <x v="1"/>
  </r>
  <r>
    <x v="0"/>
    <x v="3"/>
    <n v="2026"/>
    <x v="1"/>
    <x v="4"/>
    <x v="5"/>
    <x v="2"/>
    <x v="18"/>
    <n v="142223.97"/>
    <n v="-142223.97"/>
    <x v="0"/>
    <s v="R"/>
    <s v="C"/>
    <x v="0"/>
  </r>
  <r>
    <x v="0"/>
    <x v="2"/>
    <n v="2026"/>
    <x v="0"/>
    <x v="4"/>
    <x v="2"/>
    <x v="3"/>
    <x v="844"/>
    <n v="163401.99"/>
    <n v="-163401.99"/>
    <x v="0"/>
    <s v="E"/>
    <s v="A"/>
    <x v="3"/>
  </r>
  <r>
    <x v="0"/>
    <x v="0"/>
    <n v="2025"/>
    <x v="0"/>
    <x v="1"/>
    <x v="0"/>
    <x v="0"/>
    <x v="1199"/>
    <n v="-20368933.350000001"/>
    <n v="20368933.350000001"/>
    <x v="0"/>
    <s v="R"/>
    <s v="C"/>
    <x v="0"/>
  </r>
  <r>
    <x v="0"/>
    <x v="2"/>
    <n v="2026"/>
    <x v="0"/>
    <x v="1"/>
    <x v="4"/>
    <x v="2"/>
    <x v="201"/>
    <n v="7871259.2300000004"/>
    <n v="-7871259.2300000004"/>
    <x v="0"/>
    <s v="E"/>
    <s v="C"/>
    <x v="1"/>
  </r>
  <r>
    <x v="0"/>
    <x v="2"/>
    <n v="2026"/>
    <x v="0"/>
    <x v="27"/>
    <x v="8"/>
    <x v="2"/>
    <x v="946"/>
    <n v="345580.54"/>
    <n v="-345580.54"/>
    <x v="0"/>
    <s v="E"/>
    <s v="S"/>
    <x v="5"/>
  </r>
  <r>
    <x v="0"/>
    <x v="2"/>
    <n v="2026"/>
    <x v="0"/>
    <x v="1"/>
    <x v="4"/>
    <x v="1"/>
    <x v="102"/>
    <n v="82480.100000000006"/>
    <n v="-82480.100000000006"/>
    <x v="0"/>
    <s v="E"/>
    <s v="A"/>
    <x v="3"/>
  </r>
  <r>
    <x v="0"/>
    <x v="2"/>
    <n v="2026"/>
    <x v="0"/>
    <x v="9"/>
    <x v="4"/>
    <x v="2"/>
    <x v="329"/>
    <n v="56135.92"/>
    <n v="-56135.92"/>
    <x v="0"/>
    <s v="R"/>
    <s v="C"/>
    <x v="0"/>
  </r>
  <r>
    <x v="0"/>
    <x v="3"/>
    <n v="2026"/>
    <x v="0"/>
    <x v="6"/>
    <x v="1"/>
    <x v="23"/>
    <x v="98"/>
    <n v="0"/>
    <n v="0"/>
    <x v="0"/>
    <s v="E"/>
    <s v="A"/>
    <x v="3"/>
  </r>
  <r>
    <x v="0"/>
    <x v="3"/>
    <n v="2027"/>
    <x v="0"/>
    <x v="3"/>
    <x v="5"/>
    <x v="2"/>
    <x v="89"/>
    <n v="653213.15"/>
    <n v="-653213.15"/>
    <x v="0"/>
    <s v="R"/>
    <s v="C"/>
    <x v="0"/>
  </r>
  <r>
    <x v="0"/>
    <x v="3"/>
    <n v="2027"/>
    <x v="0"/>
    <x v="9"/>
    <x v="4"/>
    <x v="2"/>
    <x v="329"/>
    <n v="0"/>
    <n v="0"/>
    <x v="0"/>
    <s v="R"/>
    <s v="C"/>
    <x v="0"/>
  </r>
  <r>
    <x v="0"/>
    <x v="0"/>
    <n v="2025"/>
    <x v="0"/>
    <x v="5"/>
    <x v="0"/>
    <x v="0"/>
    <x v="1200"/>
    <n v="-3257014.33"/>
    <n v="3257014.33"/>
    <x v="0"/>
    <s v="R"/>
    <s v="C"/>
    <x v="0"/>
  </r>
  <r>
    <x v="0"/>
    <x v="0"/>
    <n v="2025"/>
    <x v="0"/>
    <x v="24"/>
    <x v="0"/>
    <x v="0"/>
    <x v="402"/>
    <n v="-1428876.3"/>
    <n v="1428876.3"/>
    <x v="0"/>
    <s v="R"/>
    <s v="C"/>
    <x v="0"/>
  </r>
  <r>
    <x v="0"/>
    <x v="0"/>
    <n v="2026"/>
    <x v="0"/>
    <x v="29"/>
    <x v="1"/>
    <x v="9"/>
    <x v="88"/>
    <n v="-10000"/>
    <n v="10000"/>
    <x v="0"/>
    <s v="E"/>
    <s v="A"/>
    <x v="3"/>
  </r>
  <r>
    <x v="0"/>
    <x v="0"/>
    <n v="2026"/>
    <x v="0"/>
    <x v="2"/>
    <x v="0"/>
    <x v="0"/>
    <x v="1201"/>
    <n v="0"/>
    <n v="0"/>
    <x v="0"/>
    <s v="R"/>
    <s v="C"/>
    <x v="0"/>
  </r>
  <r>
    <x v="0"/>
    <x v="0"/>
    <n v="2026"/>
    <x v="0"/>
    <x v="4"/>
    <x v="6"/>
    <x v="3"/>
    <x v="520"/>
    <n v="0"/>
    <n v="0"/>
    <x v="0"/>
    <s v="E"/>
    <s v="C"/>
    <x v="1"/>
  </r>
  <r>
    <x v="0"/>
    <x v="0"/>
    <n v="2026"/>
    <x v="0"/>
    <x v="0"/>
    <x v="0"/>
    <x v="0"/>
    <x v="1202"/>
    <n v="-14211677.699999999"/>
    <n v="14211677.699999999"/>
    <x v="0"/>
    <s v="R"/>
    <s v="C"/>
    <x v="0"/>
  </r>
  <r>
    <x v="0"/>
    <x v="0"/>
    <n v="2026"/>
    <x v="0"/>
    <x v="16"/>
    <x v="3"/>
    <x v="2"/>
    <x v="69"/>
    <n v="0"/>
    <n v="0"/>
    <x v="0"/>
    <s v="R"/>
    <s v="C"/>
    <x v="0"/>
  </r>
  <r>
    <x v="0"/>
    <x v="0"/>
    <n v="2026"/>
    <x v="0"/>
    <x v="12"/>
    <x v="5"/>
    <x v="2"/>
    <x v="606"/>
    <n v="-748900"/>
    <n v="748900"/>
    <x v="0"/>
    <s v="R"/>
    <s v="A"/>
    <x v="2"/>
  </r>
  <r>
    <x v="0"/>
    <x v="0"/>
    <n v="2026"/>
    <x v="0"/>
    <x v="4"/>
    <x v="0"/>
    <x v="0"/>
    <x v="1070"/>
    <n v="500419"/>
    <n v="-500419"/>
    <x v="0"/>
    <s v="R"/>
    <s v="C"/>
    <x v="0"/>
  </r>
  <r>
    <x v="0"/>
    <x v="0"/>
    <n v="2026"/>
    <x v="0"/>
    <x v="1"/>
    <x v="3"/>
    <x v="1"/>
    <x v="209"/>
    <n v="-4000"/>
    <n v="4000"/>
    <x v="0"/>
    <s v="R"/>
    <s v="C"/>
    <x v="0"/>
  </r>
  <r>
    <x v="0"/>
    <x v="0"/>
    <n v="2026"/>
    <x v="0"/>
    <x v="24"/>
    <x v="0"/>
    <x v="0"/>
    <x v="1203"/>
    <n v="0"/>
    <n v="0"/>
    <x v="0"/>
    <s v="R"/>
    <s v="C"/>
    <x v="0"/>
  </r>
  <r>
    <x v="0"/>
    <x v="0"/>
    <n v="2026"/>
    <x v="0"/>
    <x v="3"/>
    <x v="6"/>
    <x v="2"/>
    <x v="268"/>
    <n v="-902950"/>
    <n v="902950"/>
    <x v="0"/>
    <s v="R"/>
    <s v="C"/>
    <x v="0"/>
  </r>
  <r>
    <x v="0"/>
    <x v="0"/>
    <n v="2026"/>
    <x v="0"/>
    <x v="3"/>
    <x v="1"/>
    <x v="2"/>
    <x v="337"/>
    <n v="-127986.1"/>
    <n v="127986.1"/>
    <x v="0"/>
    <s v="E"/>
    <s v="B"/>
    <x v="4"/>
  </r>
  <r>
    <x v="0"/>
    <x v="0"/>
    <n v="2026"/>
    <x v="0"/>
    <x v="27"/>
    <x v="8"/>
    <x v="2"/>
    <x v="685"/>
    <n v="-343600"/>
    <n v="343600"/>
    <x v="0"/>
    <s v="E"/>
    <s v="S"/>
    <x v="5"/>
  </r>
  <r>
    <x v="0"/>
    <x v="0"/>
    <n v="2026"/>
    <x v="0"/>
    <x v="5"/>
    <x v="2"/>
    <x v="2"/>
    <x v="126"/>
    <n v="-237600"/>
    <n v="237600"/>
    <x v="0"/>
    <s v="R"/>
    <s v="A"/>
    <x v="2"/>
  </r>
  <r>
    <x v="0"/>
    <x v="1"/>
    <n v="2025"/>
    <x v="0"/>
    <x v="5"/>
    <x v="1"/>
    <x v="2"/>
    <x v="11"/>
    <n v="474857.28"/>
    <n v="-474857.28"/>
    <x v="0"/>
    <s v="R"/>
    <s v="A"/>
    <x v="2"/>
  </r>
  <r>
    <x v="0"/>
    <x v="3"/>
    <n v="2026"/>
    <x v="0"/>
    <x v="12"/>
    <x v="1"/>
    <x v="2"/>
    <x v="257"/>
    <n v="-29723.05"/>
    <n v="29723.05"/>
    <x v="0"/>
    <s v="R"/>
    <s v="C"/>
    <x v="0"/>
  </r>
  <r>
    <x v="0"/>
    <x v="2"/>
    <n v="2026"/>
    <x v="0"/>
    <x v="3"/>
    <x v="6"/>
    <x v="2"/>
    <x v="636"/>
    <n v="1963899.14"/>
    <n v="-1963899.14"/>
    <x v="0"/>
    <s v="E"/>
    <s v="A"/>
    <x v="3"/>
  </r>
  <r>
    <x v="0"/>
    <x v="2"/>
    <n v="2026"/>
    <x v="0"/>
    <x v="30"/>
    <x v="3"/>
    <x v="2"/>
    <x v="244"/>
    <n v="254825.15"/>
    <n v="-254825.15"/>
    <x v="0"/>
    <s v="E"/>
    <s v="S"/>
    <x v="5"/>
  </r>
  <r>
    <x v="0"/>
    <x v="2"/>
    <n v="2026"/>
    <x v="0"/>
    <x v="17"/>
    <x v="1"/>
    <x v="5"/>
    <x v="449"/>
    <n v="73626428.920000002"/>
    <n v="-73626428.920000002"/>
    <x v="0"/>
    <s v="R"/>
    <s v="C"/>
    <x v="0"/>
  </r>
  <r>
    <x v="0"/>
    <x v="0"/>
    <n v="2026"/>
    <x v="0"/>
    <x v="5"/>
    <x v="0"/>
    <x v="0"/>
    <x v="1204"/>
    <n v="-1600000"/>
    <n v="1600000"/>
    <x v="0"/>
    <s v="R"/>
    <s v="C"/>
    <x v="0"/>
  </r>
  <r>
    <x v="0"/>
    <x v="3"/>
    <n v="2026"/>
    <x v="0"/>
    <x v="3"/>
    <x v="1"/>
    <x v="2"/>
    <x v="158"/>
    <n v="3675"/>
    <n v="-3675"/>
    <x v="0"/>
    <s v="R"/>
    <s v="A"/>
    <x v="2"/>
  </r>
  <r>
    <x v="0"/>
    <x v="3"/>
    <n v="2026"/>
    <x v="0"/>
    <x v="9"/>
    <x v="5"/>
    <x v="2"/>
    <x v="452"/>
    <n v="3391382.11"/>
    <n v="-3391382.11"/>
    <x v="0"/>
    <s v="E"/>
    <s v="C"/>
    <x v="1"/>
  </r>
  <r>
    <x v="0"/>
    <x v="3"/>
    <n v="2025"/>
    <x v="1"/>
    <x v="29"/>
    <x v="1"/>
    <x v="2"/>
    <x v="39"/>
    <n v="0"/>
    <n v="0"/>
    <x v="0"/>
    <s v="E"/>
    <s v="A"/>
    <x v="3"/>
  </r>
  <r>
    <x v="0"/>
    <x v="3"/>
    <n v="2026"/>
    <x v="1"/>
    <x v="3"/>
    <x v="1"/>
    <x v="2"/>
    <x v="184"/>
    <n v="0"/>
    <n v="0"/>
    <x v="0"/>
    <s v="R"/>
    <s v="C"/>
    <x v="0"/>
  </r>
  <r>
    <x v="0"/>
    <x v="2"/>
    <n v="2026"/>
    <x v="0"/>
    <x v="18"/>
    <x v="6"/>
    <x v="2"/>
    <x v="21"/>
    <n v="2948.32"/>
    <n v="-2948.32"/>
    <x v="0"/>
    <s v="R"/>
    <s v="A"/>
    <x v="2"/>
  </r>
  <r>
    <x v="0"/>
    <x v="0"/>
    <n v="2026"/>
    <x v="1"/>
    <x v="5"/>
    <x v="1"/>
    <x v="2"/>
    <x v="66"/>
    <n v="-6553.8"/>
    <n v="6553.8"/>
    <x v="0"/>
    <s v="R"/>
    <s v="C"/>
    <x v="0"/>
  </r>
  <r>
    <x v="0"/>
    <x v="3"/>
    <n v="2026"/>
    <x v="0"/>
    <x v="6"/>
    <x v="4"/>
    <x v="2"/>
    <x v="18"/>
    <n v="64390"/>
    <n v="-64390"/>
    <x v="0"/>
    <s v="R"/>
    <s v="C"/>
    <x v="0"/>
  </r>
  <r>
    <x v="0"/>
    <x v="1"/>
    <n v="2026"/>
    <x v="0"/>
    <x v="3"/>
    <x v="4"/>
    <x v="2"/>
    <x v="7"/>
    <n v="0"/>
    <n v="0"/>
    <x v="0"/>
    <s v="R"/>
    <s v="C"/>
    <x v="0"/>
  </r>
  <r>
    <x v="0"/>
    <x v="1"/>
    <n v="2026"/>
    <x v="0"/>
    <x v="3"/>
    <x v="1"/>
    <x v="2"/>
    <x v="106"/>
    <n v="0"/>
    <n v="0"/>
    <x v="0"/>
    <s v="R"/>
    <s v="A"/>
    <x v="2"/>
  </r>
  <r>
    <x v="0"/>
    <x v="1"/>
    <n v="2026"/>
    <x v="0"/>
    <x v="1"/>
    <x v="5"/>
    <x v="1"/>
    <x v="58"/>
    <n v="0"/>
    <n v="0"/>
    <x v="0"/>
    <s v="R"/>
    <s v="C"/>
    <x v="0"/>
  </r>
  <r>
    <x v="0"/>
    <x v="3"/>
    <n v="2026"/>
    <x v="0"/>
    <x v="13"/>
    <x v="5"/>
    <x v="2"/>
    <x v="162"/>
    <n v="1072776.5"/>
    <n v="-1072776.5"/>
    <x v="0"/>
    <s v="R"/>
    <s v="B"/>
    <x v="6"/>
  </r>
  <r>
    <x v="0"/>
    <x v="3"/>
    <n v="2026"/>
    <x v="0"/>
    <x v="4"/>
    <x v="5"/>
    <x v="3"/>
    <x v="542"/>
    <n v="651975.16"/>
    <n v="-651975.16"/>
    <x v="0"/>
    <s v="E"/>
    <s v="B"/>
    <x v="4"/>
  </r>
  <r>
    <x v="0"/>
    <x v="3"/>
    <n v="2027"/>
    <x v="0"/>
    <x v="4"/>
    <x v="5"/>
    <x v="11"/>
    <x v="705"/>
    <n v="0"/>
    <n v="0"/>
    <x v="0"/>
    <s v="E"/>
    <s v="C"/>
    <x v="1"/>
  </r>
  <r>
    <x v="0"/>
    <x v="0"/>
    <n v="2026"/>
    <x v="0"/>
    <x v="24"/>
    <x v="0"/>
    <x v="0"/>
    <x v="112"/>
    <n v="-126500"/>
    <n v="126500"/>
    <x v="0"/>
    <s v="R"/>
    <s v="C"/>
    <x v="0"/>
  </r>
  <r>
    <x v="0"/>
    <x v="2"/>
    <n v="2026"/>
    <x v="0"/>
    <x v="4"/>
    <x v="5"/>
    <x v="3"/>
    <x v="385"/>
    <n v="5000"/>
    <n v="-5000"/>
    <x v="0"/>
    <s v="R"/>
    <s v="B"/>
    <x v="6"/>
  </r>
  <r>
    <x v="0"/>
    <x v="3"/>
    <n v="2026"/>
    <x v="0"/>
    <x v="0"/>
    <x v="1"/>
    <x v="23"/>
    <x v="94"/>
    <n v="142.6"/>
    <n v="-142.6"/>
    <x v="0"/>
    <s v="E"/>
    <s v="A"/>
    <x v="3"/>
  </r>
  <r>
    <x v="0"/>
    <x v="3"/>
    <n v="2026"/>
    <x v="0"/>
    <x v="3"/>
    <x v="5"/>
    <x v="2"/>
    <x v="745"/>
    <n v="337100"/>
    <n v="-337100"/>
    <x v="0"/>
    <s v="E"/>
    <s v="B"/>
    <x v="4"/>
  </r>
  <r>
    <x v="0"/>
    <x v="3"/>
    <n v="2026"/>
    <x v="0"/>
    <x v="16"/>
    <x v="5"/>
    <x v="2"/>
    <x v="392"/>
    <n v="727"/>
    <n v="-727"/>
    <x v="0"/>
    <s v="E"/>
    <s v="A"/>
    <x v="3"/>
  </r>
  <r>
    <x v="0"/>
    <x v="0"/>
    <n v="2025"/>
    <x v="0"/>
    <x v="5"/>
    <x v="0"/>
    <x v="0"/>
    <x v="470"/>
    <n v="-13561.1"/>
    <n v="13561.1"/>
    <x v="0"/>
    <s v="R"/>
    <s v="C"/>
    <x v="0"/>
  </r>
  <r>
    <x v="0"/>
    <x v="3"/>
    <n v="2027"/>
    <x v="0"/>
    <x v="24"/>
    <x v="1"/>
    <x v="2"/>
    <x v="164"/>
    <n v="0"/>
    <n v="0"/>
    <x v="0"/>
    <s v="R"/>
    <s v="C"/>
    <x v="0"/>
  </r>
  <r>
    <x v="0"/>
    <x v="2"/>
    <n v="2026"/>
    <x v="0"/>
    <x v="48"/>
    <x v="1"/>
    <x v="2"/>
    <x v="19"/>
    <n v="83401.289999999994"/>
    <n v="-83401.289999999994"/>
    <x v="0"/>
    <s v="R"/>
    <s v="A"/>
    <x v="2"/>
  </r>
  <r>
    <x v="0"/>
    <x v="0"/>
    <n v="2026"/>
    <x v="0"/>
    <x v="1"/>
    <x v="1"/>
    <x v="2"/>
    <x v="1205"/>
    <n v="-10500"/>
    <n v="10500"/>
    <x v="0"/>
    <s v="R"/>
    <s v="C"/>
    <x v="0"/>
  </r>
  <r>
    <x v="0"/>
    <x v="0"/>
    <n v="2026"/>
    <x v="0"/>
    <x v="1"/>
    <x v="1"/>
    <x v="1"/>
    <x v="319"/>
    <n v="-2506000"/>
    <n v="2506000"/>
    <x v="0"/>
    <s v="R"/>
    <s v="C"/>
    <x v="0"/>
  </r>
  <r>
    <x v="0"/>
    <x v="0"/>
    <n v="2026"/>
    <x v="0"/>
    <x v="12"/>
    <x v="4"/>
    <x v="2"/>
    <x v="357"/>
    <n v="0"/>
    <n v="0"/>
    <x v="0"/>
    <s v="R"/>
    <s v="C"/>
    <x v="0"/>
  </r>
  <r>
    <x v="0"/>
    <x v="0"/>
    <n v="2026"/>
    <x v="0"/>
    <x v="3"/>
    <x v="5"/>
    <x v="2"/>
    <x v="709"/>
    <n v="-59607300"/>
    <n v="59607300"/>
    <x v="0"/>
    <s v="R"/>
    <s v="C"/>
    <x v="0"/>
  </r>
  <r>
    <x v="0"/>
    <x v="0"/>
    <n v="2026"/>
    <x v="0"/>
    <x v="12"/>
    <x v="6"/>
    <x v="2"/>
    <x v="479"/>
    <n v="-15200"/>
    <n v="15200"/>
    <x v="0"/>
    <s v="E"/>
    <s v="A"/>
    <x v="3"/>
  </r>
  <r>
    <x v="0"/>
    <x v="0"/>
    <n v="2026"/>
    <x v="0"/>
    <x v="24"/>
    <x v="0"/>
    <x v="0"/>
    <x v="1192"/>
    <n v="0"/>
    <n v="0"/>
    <x v="0"/>
    <s v="R"/>
    <s v="C"/>
    <x v="0"/>
  </r>
  <r>
    <x v="0"/>
    <x v="0"/>
    <n v="2026"/>
    <x v="0"/>
    <x v="2"/>
    <x v="0"/>
    <x v="0"/>
    <x v="1206"/>
    <n v="0"/>
    <n v="0"/>
    <x v="0"/>
    <s v="R"/>
    <s v="C"/>
    <x v="0"/>
  </r>
  <r>
    <x v="0"/>
    <x v="0"/>
    <n v="2026"/>
    <x v="0"/>
    <x v="4"/>
    <x v="8"/>
    <x v="2"/>
    <x v="403"/>
    <n v="-501000"/>
    <n v="501000"/>
    <x v="0"/>
    <s v="E"/>
    <s v="S"/>
    <x v="5"/>
  </r>
  <r>
    <x v="0"/>
    <x v="0"/>
    <n v="2026"/>
    <x v="0"/>
    <x v="9"/>
    <x v="6"/>
    <x v="2"/>
    <x v="292"/>
    <n v="-1197250.47"/>
    <n v="1197250.47"/>
    <x v="0"/>
    <s v="R"/>
    <s v="C"/>
    <x v="0"/>
  </r>
  <r>
    <x v="0"/>
    <x v="0"/>
    <n v="2026"/>
    <x v="0"/>
    <x v="33"/>
    <x v="0"/>
    <x v="0"/>
    <x v="1207"/>
    <n v="0"/>
    <n v="0"/>
    <x v="0"/>
    <s v="R"/>
    <s v="C"/>
    <x v="0"/>
  </r>
  <r>
    <x v="0"/>
    <x v="0"/>
    <n v="2026"/>
    <x v="0"/>
    <x v="18"/>
    <x v="1"/>
    <x v="30"/>
    <x v="236"/>
    <n v="-3876400"/>
    <n v="3876400"/>
    <x v="0"/>
    <s v="E"/>
    <s v="S"/>
    <x v="5"/>
  </r>
  <r>
    <x v="0"/>
    <x v="0"/>
    <n v="2026"/>
    <x v="0"/>
    <x v="4"/>
    <x v="1"/>
    <x v="14"/>
    <x v="246"/>
    <n v="-3778.1"/>
    <n v="3778.1"/>
    <x v="0"/>
    <s v="E"/>
    <s v="A"/>
    <x v="3"/>
  </r>
  <r>
    <x v="0"/>
    <x v="0"/>
    <n v="2026"/>
    <x v="0"/>
    <x v="29"/>
    <x v="0"/>
    <x v="0"/>
    <x v="1208"/>
    <n v="0"/>
    <n v="0"/>
    <x v="0"/>
    <s v="R"/>
    <s v="C"/>
    <x v="0"/>
  </r>
  <r>
    <x v="0"/>
    <x v="1"/>
    <n v="2025"/>
    <x v="0"/>
    <x v="3"/>
    <x v="1"/>
    <x v="2"/>
    <x v="11"/>
    <n v="166050"/>
    <n v="-166050"/>
    <x v="0"/>
    <s v="R"/>
    <s v="A"/>
    <x v="2"/>
  </r>
  <r>
    <x v="0"/>
    <x v="1"/>
    <n v="2026"/>
    <x v="0"/>
    <x v="47"/>
    <x v="1"/>
    <x v="39"/>
    <x v="253"/>
    <n v="-96740"/>
    <n v="96740"/>
    <x v="0"/>
    <s v="E"/>
    <s v="A"/>
    <x v="3"/>
  </r>
  <r>
    <x v="0"/>
    <x v="1"/>
    <n v="2025"/>
    <x v="0"/>
    <x v="5"/>
    <x v="1"/>
    <x v="19"/>
    <x v="253"/>
    <n v="73500"/>
    <n v="-73500"/>
    <x v="0"/>
    <s v="E"/>
    <s v="A"/>
    <x v="3"/>
  </r>
  <r>
    <x v="0"/>
    <x v="3"/>
    <n v="2026"/>
    <x v="0"/>
    <x v="6"/>
    <x v="1"/>
    <x v="2"/>
    <x v="90"/>
    <n v="223535.12"/>
    <n v="-223535.12"/>
    <x v="0"/>
    <s v="R"/>
    <s v="C"/>
    <x v="0"/>
  </r>
  <r>
    <x v="0"/>
    <x v="2"/>
    <n v="2026"/>
    <x v="0"/>
    <x v="29"/>
    <x v="4"/>
    <x v="2"/>
    <x v="238"/>
    <n v="2280795.86"/>
    <n v="-2280795.86"/>
    <x v="0"/>
    <s v="R"/>
    <s v="C"/>
    <x v="0"/>
  </r>
  <r>
    <x v="0"/>
    <x v="2"/>
    <n v="2026"/>
    <x v="0"/>
    <x v="29"/>
    <x v="1"/>
    <x v="2"/>
    <x v="89"/>
    <n v="83350.399999999994"/>
    <n v="-83350.399999999994"/>
    <x v="0"/>
    <s v="R"/>
    <s v="C"/>
    <x v="0"/>
  </r>
  <r>
    <x v="0"/>
    <x v="2"/>
    <n v="2026"/>
    <x v="0"/>
    <x v="16"/>
    <x v="2"/>
    <x v="2"/>
    <x v="451"/>
    <n v="827475"/>
    <n v="-827475"/>
    <x v="0"/>
    <s v="R"/>
    <s v="C"/>
    <x v="0"/>
  </r>
  <r>
    <x v="0"/>
    <x v="3"/>
    <n v="2026"/>
    <x v="0"/>
    <x v="1"/>
    <x v="4"/>
    <x v="1"/>
    <x v="279"/>
    <n v="13109771.33"/>
    <n v="-13109771.33"/>
    <x v="0"/>
    <s v="R"/>
    <s v="C"/>
    <x v="0"/>
  </r>
  <r>
    <x v="0"/>
    <x v="2"/>
    <n v="2026"/>
    <x v="0"/>
    <x v="10"/>
    <x v="5"/>
    <x v="2"/>
    <x v="95"/>
    <n v="13900000"/>
    <n v="-13900000"/>
    <x v="0"/>
    <s v="E"/>
    <s v="S"/>
    <x v="5"/>
  </r>
  <r>
    <x v="0"/>
    <x v="2"/>
    <n v="2026"/>
    <x v="0"/>
    <x v="14"/>
    <x v="6"/>
    <x v="14"/>
    <x v="98"/>
    <n v="1453748.54"/>
    <n v="-1453748.54"/>
    <x v="0"/>
    <s v="E"/>
    <s v="A"/>
    <x v="3"/>
  </r>
  <r>
    <x v="0"/>
    <x v="2"/>
    <n v="2026"/>
    <x v="0"/>
    <x v="16"/>
    <x v="2"/>
    <x v="2"/>
    <x v="18"/>
    <n v="168619.35"/>
    <n v="-168619.35"/>
    <x v="0"/>
    <s v="R"/>
    <s v="C"/>
    <x v="0"/>
  </r>
  <r>
    <x v="0"/>
    <x v="2"/>
    <n v="2026"/>
    <x v="0"/>
    <x v="29"/>
    <x v="1"/>
    <x v="2"/>
    <x v="292"/>
    <n v="451.13"/>
    <n v="-451.13"/>
    <x v="0"/>
    <s v="R"/>
    <s v="A"/>
    <x v="2"/>
  </r>
  <r>
    <x v="0"/>
    <x v="2"/>
    <n v="2026"/>
    <x v="0"/>
    <x v="29"/>
    <x v="3"/>
    <x v="2"/>
    <x v="142"/>
    <n v="155303.65"/>
    <n v="-155303.65"/>
    <x v="0"/>
    <s v="R"/>
    <s v="C"/>
    <x v="0"/>
  </r>
  <r>
    <x v="0"/>
    <x v="0"/>
    <n v="2026"/>
    <x v="2"/>
    <x v="29"/>
    <x v="1"/>
    <x v="2"/>
    <x v="26"/>
    <n v="-5514.54"/>
    <n v="5514.54"/>
    <x v="0"/>
    <s v="R"/>
    <s v="A"/>
    <x v="2"/>
  </r>
  <r>
    <x v="0"/>
    <x v="2"/>
    <n v="2026"/>
    <x v="0"/>
    <x v="1"/>
    <x v="1"/>
    <x v="1"/>
    <x v="88"/>
    <n v="34686.44"/>
    <n v="-34686.44"/>
    <x v="0"/>
    <s v="E"/>
    <s v="C"/>
    <x v="1"/>
  </r>
  <r>
    <x v="0"/>
    <x v="0"/>
    <n v="2026"/>
    <x v="0"/>
    <x v="26"/>
    <x v="1"/>
    <x v="2"/>
    <x v="26"/>
    <n v="-1200"/>
    <n v="1200"/>
    <x v="0"/>
    <s v="R"/>
    <s v="C"/>
    <x v="0"/>
  </r>
  <r>
    <x v="0"/>
    <x v="3"/>
    <n v="2026"/>
    <x v="0"/>
    <x v="1"/>
    <x v="1"/>
    <x v="2"/>
    <x v="406"/>
    <n v="357.5"/>
    <n v="-357.5"/>
    <x v="0"/>
    <s v="R"/>
    <s v="C"/>
    <x v="0"/>
  </r>
  <r>
    <x v="0"/>
    <x v="0"/>
    <n v="2026"/>
    <x v="0"/>
    <x v="5"/>
    <x v="0"/>
    <x v="0"/>
    <x v="717"/>
    <n v="-4260700"/>
    <n v="4260700"/>
    <x v="0"/>
    <s v="R"/>
    <s v="C"/>
    <x v="0"/>
  </r>
  <r>
    <x v="0"/>
    <x v="0"/>
    <n v="2026"/>
    <x v="0"/>
    <x v="14"/>
    <x v="0"/>
    <x v="0"/>
    <x v="831"/>
    <n v="-35000"/>
    <n v="35000"/>
    <x v="0"/>
    <s v="R"/>
    <s v="C"/>
    <x v="0"/>
  </r>
  <r>
    <x v="0"/>
    <x v="2"/>
    <n v="2026"/>
    <x v="0"/>
    <x v="4"/>
    <x v="3"/>
    <x v="2"/>
    <x v="908"/>
    <n v="945.23"/>
    <n v="-945.23"/>
    <x v="0"/>
    <s v="R"/>
    <s v="C"/>
    <x v="0"/>
  </r>
  <r>
    <x v="0"/>
    <x v="3"/>
    <n v="2027"/>
    <x v="0"/>
    <x v="5"/>
    <x v="1"/>
    <x v="2"/>
    <x v="217"/>
    <n v="28196.720000000001"/>
    <n v="-28196.720000000001"/>
    <x v="0"/>
    <s v="R"/>
    <s v="C"/>
    <x v="0"/>
  </r>
  <r>
    <x v="0"/>
    <x v="3"/>
    <n v="2027"/>
    <x v="0"/>
    <x v="10"/>
    <x v="1"/>
    <x v="2"/>
    <x v="97"/>
    <n v="0"/>
    <n v="0"/>
    <x v="0"/>
    <s v="R"/>
    <s v="C"/>
    <x v="0"/>
  </r>
  <r>
    <x v="0"/>
    <x v="0"/>
    <n v="2026"/>
    <x v="0"/>
    <x v="3"/>
    <x v="0"/>
    <x v="0"/>
    <x v="470"/>
    <n v="542.63"/>
    <n v="-542.63"/>
    <x v="0"/>
    <s v="R"/>
    <s v="C"/>
    <x v="0"/>
  </r>
  <r>
    <x v="0"/>
    <x v="0"/>
    <n v="2026"/>
    <x v="0"/>
    <x v="1"/>
    <x v="5"/>
    <x v="2"/>
    <x v="59"/>
    <n v="-8950"/>
    <n v="8950"/>
    <x v="0"/>
    <s v="R"/>
    <s v="C"/>
    <x v="0"/>
  </r>
  <r>
    <x v="0"/>
    <x v="0"/>
    <n v="2026"/>
    <x v="0"/>
    <x v="0"/>
    <x v="0"/>
    <x v="0"/>
    <x v="1209"/>
    <n v="-106316129.73999999"/>
    <n v="106316129.73999999"/>
    <x v="0"/>
    <s v="R"/>
    <s v="C"/>
    <x v="0"/>
  </r>
  <r>
    <x v="0"/>
    <x v="0"/>
    <n v="2026"/>
    <x v="0"/>
    <x v="24"/>
    <x v="0"/>
    <x v="0"/>
    <x v="611"/>
    <n v="0"/>
    <n v="0"/>
    <x v="0"/>
    <s v="R"/>
    <s v="C"/>
    <x v="0"/>
  </r>
  <r>
    <x v="0"/>
    <x v="0"/>
    <n v="2026"/>
    <x v="0"/>
    <x v="0"/>
    <x v="5"/>
    <x v="0"/>
    <x v="31"/>
    <n v="0"/>
    <n v="0"/>
    <x v="0"/>
    <s v="R"/>
    <s v="C"/>
    <x v="0"/>
  </r>
  <r>
    <x v="0"/>
    <x v="0"/>
    <n v="2026"/>
    <x v="0"/>
    <x v="2"/>
    <x v="0"/>
    <x v="0"/>
    <x v="1210"/>
    <n v="0"/>
    <n v="0"/>
    <x v="0"/>
    <s v="R"/>
    <s v="C"/>
    <x v="0"/>
  </r>
  <r>
    <x v="0"/>
    <x v="0"/>
    <n v="2026"/>
    <x v="0"/>
    <x v="17"/>
    <x v="4"/>
    <x v="12"/>
    <x v="528"/>
    <n v="0"/>
    <n v="0"/>
    <x v="0"/>
    <s v="R"/>
    <s v="C"/>
    <x v="0"/>
  </r>
  <r>
    <x v="0"/>
    <x v="0"/>
    <n v="2026"/>
    <x v="0"/>
    <x v="6"/>
    <x v="1"/>
    <x v="2"/>
    <x v="416"/>
    <n v="-400000"/>
    <n v="400000"/>
    <x v="0"/>
    <s v="E"/>
    <s v="S"/>
    <x v="5"/>
  </r>
  <r>
    <x v="0"/>
    <x v="0"/>
    <n v="2026"/>
    <x v="0"/>
    <x v="5"/>
    <x v="5"/>
    <x v="19"/>
    <x v="148"/>
    <n v="-300000"/>
    <n v="300000"/>
    <x v="0"/>
    <s v="E"/>
    <s v="A"/>
    <x v="3"/>
  </r>
  <r>
    <x v="0"/>
    <x v="0"/>
    <n v="2026"/>
    <x v="0"/>
    <x v="10"/>
    <x v="0"/>
    <x v="0"/>
    <x v="530"/>
    <n v="0"/>
    <n v="0"/>
    <x v="0"/>
    <s v="R"/>
    <s v="C"/>
    <x v="0"/>
  </r>
  <r>
    <x v="0"/>
    <x v="0"/>
    <n v="2026"/>
    <x v="0"/>
    <x v="27"/>
    <x v="0"/>
    <x v="0"/>
    <x v="53"/>
    <n v="0"/>
    <n v="0"/>
    <x v="0"/>
    <s v="R"/>
    <s v="C"/>
    <x v="0"/>
  </r>
  <r>
    <x v="0"/>
    <x v="0"/>
    <n v="2026"/>
    <x v="0"/>
    <x v="9"/>
    <x v="2"/>
    <x v="2"/>
    <x v="31"/>
    <n v="0"/>
    <n v="0"/>
    <x v="0"/>
    <s v="R"/>
    <s v="C"/>
    <x v="0"/>
  </r>
  <r>
    <x v="0"/>
    <x v="0"/>
    <n v="2026"/>
    <x v="0"/>
    <x v="8"/>
    <x v="2"/>
    <x v="2"/>
    <x v="525"/>
    <n v="-2025800"/>
    <n v="2025800"/>
    <x v="0"/>
    <s v="R"/>
    <s v="C"/>
    <x v="0"/>
  </r>
  <r>
    <x v="0"/>
    <x v="0"/>
    <n v="2026"/>
    <x v="0"/>
    <x v="13"/>
    <x v="1"/>
    <x v="2"/>
    <x v="35"/>
    <n v="-27500"/>
    <n v="27500"/>
    <x v="0"/>
    <s v="E"/>
    <s v="A"/>
    <x v="3"/>
  </r>
  <r>
    <x v="0"/>
    <x v="0"/>
    <n v="2026"/>
    <x v="0"/>
    <x v="10"/>
    <x v="1"/>
    <x v="2"/>
    <x v="375"/>
    <n v="-564400"/>
    <n v="564400"/>
    <x v="0"/>
    <s v="R"/>
    <s v="C"/>
    <x v="0"/>
  </r>
  <r>
    <x v="0"/>
    <x v="1"/>
    <n v="2026"/>
    <x v="0"/>
    <x v="16"/>
    <x v="1"/>
    <x v="2"/>
    <x v="263"/>
    <n v="-20048042.399999999"/>
    <n v="20048042.399999999"/>
    <x v="0"/>
    <s v="R"/>
    <s v="C"/>
    <x v="0"/>
  </r>
  <r>
    <x v="0"/>
    <x v="1"/>
    <n v="2026"/>
    <x v="0"/>
    <x v="9"/>
    <x v="1"/>
    <x v="2"/>
    <x v="18"/>
    <n v="-275937.07"/>
    <n v="275937.07"/>
    <x v="0"/>
    <s v="R"/>
    <s v="C"/>
    <x v="0"/>
  </r>
  <r>
    <x v="0"/>
    <x v="2"/>
    <n v="2026"/>
    <x v="0"/>
    <x v="39"/>
    <x v="5"/>
    <x v="2"/>
    <x v="464"/>
    <n v="38011142"/>
    <n v="-38011142"/>
    <x v="0"/>
    <s v="E"/>
    <s v="S"/>
    <x v="5"/>
  </r>
  <r>
    <x v="0"/>
    <x v="3"/>
    <n v="2025"/>
    <x v="0"/>
    <x v="9"/>
    <x v="1"/>
    <x v="2"/>
    <x v="581"/>
    <n v="0"/>
    <n v="0"/>
    <x v="0"/>
    <s v="R"/>
    <s v="C"/>
    <x v="0"/>
  </r>
  <r>
    <x v="0"/>
    <x v="2"/>
    <n v="2026"/>
    <x v="0"/>
    <x v="9"/>
    <x v="1"/>
    <x v="2"/>
    <x v="90"/>
    <n v="5939.66"/>
    <n v="-5939.66"/>
    <x v="0"/>
    <s v="R"/>
    <s v="C"/>
    <x v="0"/>
  </r>
  <r>
    <x v="0"/>
    <x v="3"/>
    <n v="2026"/>
    <x v="0"/>
    <x v="10"/>
    <x v="5"/>
    <x v="2"/>
    <x v="557"/>
    <n v="25484512.23"/>
    <n v="-25484512.23"/>
    <x v="0"/>
    <s v="R"/>
    <s v="C"/>
    <x v="0"/>
  </r>
  <r>
    <x v="0"/>
    <x v="2"/>
    <n v="2026"/>
    <x v="0"/>
    <x v="3"/>
    <x v="6"/>
    <x v="2"/>
    <x v="23"/>
    <n v="39266.589999999997"/>
    <n v="-39266.589999999997"/>
    <x v="0"/>
    <s v="R"/>
    <s v="A"/>
    <x v="2"/>
  </r>
  <r>
    <x v="0"/>
    <x v="3"/>
    <n v="2027"/>
    <x v="1"/>
    <x v="10"/>
    <x v="5"/>
    <x v="2"/>
    <x v="322"/>
    <n v="0"/>
    <n v="0"/>
    <x v="0"/>
    <s v="R"/>
    <s v="C"/>
    <x v="0"/>
  </r>
  <r>
    <x v="0"/>
    <x v="3"/>
    <n v="2026"/>
    <x v="0"/>
    <x v="13"/>
    <x v="5"/>
    <x v="2"/>
    <x v="252"/>
    <n v="5000"/>
    <n v="-5000"/>
    <x v="0"/>
    <s v="R"/>
    <s v="C"/>
    <x v="0"/>
  </r>
  <r>
    <x v="0"/>
    <x v="0"/>
    <n v="2026"/>
    <x v="1"/>
    <x v="3"/>
    <x v="5"/>
    <x v="2"/>
    <x v="349"/>
    <n v="-327629.62"/>
    <n v="327629.62"/>
    <x v="0"/>
    <s v="R"/>
    <s v="C"/>
    <x v="0"/>
  </r>
  <r>
    <x v="0"/>
    <x v="0"/>
    <n v="2026"/>
    <x v="1"/>
    <x v="3"/>
    <x v="5"/>
    <x v="2"/>
    <x v="337"/>
    <n v="-1500651"/>
    <n v="1500651"/>
    <x v="0"/>
    <s v="E"/>
    <s v="B"/>
    <x v="4"/>
  </r>
  <r>
    <x v="0"/>
    <x v="0"/>
    <n v="2026"/>
    <x v="1"/>
    <x v="3"/>
    <x v="4"/>
    <x v="2"/>
    <x v="273"/>
    <n v="-153525.5"/>
    <n v="153525.5"/>
    <x v="0"/>
    <s v="E"/>
    <s v="A"/>
    <x v="3"/>
  </r>
  <r>
    <x v="0"/>
    <x v="0"/>
    <n v="2026"/>
    <x v="1"/>
    <x v="4"/>
    <x v="1"/>
    <x v="3"/>
    <x v="276"/>
    <n v="-1204.6199999999999"/>
    <n v="1204.6199999999999"/>
    <x v="0"/>
    <s v="R"/>
    <s v="C"/>
    <x v="0"/>
  </r>
  <r>
    <x v="0"/>
    <x v="2"/>
    <n v="2026"/>
    <x v="1"/>
    <x v="3"/>
    <x v="5"/>
    <x v="2"/>
    <x v="177"/>
    <n v="1299003.72"/>
    <n v="-1299003.72"/>
    <x v="0"/>
    <s v="R"/>
    <s v="C"/>
    <x v="0"/>
  </r>
  <r>
    <x v="0"/>
    <x v="0"/>
    <n v="2025"/>
    <x v="0"/>
    <x v="29"/>
    <x v="0"/>
    <x v="0"/>
    <x v="1211"/>
    <n v="-13656000"/>
    <n v="13656000"/>
    <x v="0"/>
    <s v="R"/>
    <s v="C"/>
    <x v="0"/>
  </r>
  <r>
    <x v="0"/>
    <x v="0"/>
    <n v="2026"/>
    <x v="0"/>
    <x v="4"/>
    <x v="4"/>
    <x v="2"/>
    <x v="1212"/>
    <n v="0"/>
    <n v="0"/>
    <x v="0"/>
    <s v="E"/>
    <s v="C"/>
    <x v="1"/>
  </r>
  <r>
    <x v="0"/>
    <x v="0"/>
    <n v="2026"/>
    <x v="0"/>
    <x v="32"/>
    <x v="5"/>
    <x v="2"/>
    <x v="244"/>
    <n v="-1733000"/>
    <n v="1733000"/>
    <x v="0"/>
    <s v="E"/>
    <s v="A"/>
    <x v="3"/>
  </r>
  <r>
    <x v="0"/>
    <x v="3"/>
    <n v="2026"/>
    <x v="1"/>
    <x v="3"/>
    <x v="1"/>
    <x v="2"/>
    <x v="11"/>
    <n v="117281.76"/>
    <n v="-117281.76"/>
    <x v="0"/>
    <s v="R"/>
    <s v="A"/>
    <x v="2"/>
  </r>
  <r>
    <x v="0"/>
    <x v="2"/>
    <n v="2026"/>
    <x v="4"/>
    <x v="4"/>
    <x v="5"/>
    <x v="3"/>
    <x v="426"/>
    <n v="1009961.53"/>
    <n v="-1009961.53"/>
    <x v="0"/>
    <s v="R"/>
    <s v="C"/>
    <x v="0"/>
  </r>
  <r>
    <x v="0"/>
    <x v="2"/>
    <n v="2026"/>
    <x v="0"/>
    <x v="4"/>
    <x v="1"/>
    <x v="15"/>
    <x v="1213"/>
    <n v="372000"/>
    <n v="-372000"/>
    <x v="0"/>
    <s v="E"/>
    <s v="A"/>
    <x v="3"/>
  </r>
  <r>
    <x v="0"/>
    <x v="2"/>
    <n v="2026"/>
    <x v="0"/>
    <x v="5"/>
    <x v="0"/>
    <x v="8"/>
    <x v="760"/>
    <n v="613074"/>
    <n v="-613074"/>
    <x v="0"/>
    <s v="R"/>
    <s v="C"/>
    <x v="0"/>
  </r>
  <r>
    <x v="0"/>
    <x v="2"/>
    <n v="2026"/>
    <x v="2"/>
    <x v="4"/>
    <x v="5"/>
    <x v="11"/>
    <x v="103"/>
    <n v="13378.37"/>
    <n v="-13378.37"/>
    <x v="0"/>
    <s v="E"/>
    <s v="B"/>
    <x v="4"/>
  </r>
  <r>
    <x v="0"/>
    <x v="3"/>
    <n v="2027"/>
    <x v="0"/>
    <x v="9"/>
    <x v="1"/>
    <x v="2"/>
    <x v="58"/>
    <n v="253768.89"/>
    <n v="-253768.89"/>
    <x v="0"/>
    <s v="R"/>
    <s v="A"/>
    <x v="2"/>
  </r>
  <r>
    <x v="0"/>
    <x v="3"/>
    <n v="2027"/>
    <x v="0"/>
    <x v="20"/>
    <x v="1"/>
    <x v="2"/>
    <x v="34"/>
    <n v="612348.68000000005"/>
    <n v="-612348.68000000005"/>
    <x v="0"/>
    <s v="E"/>
    <s v="B"/>
    <x v="4"/>
  </r>
  <r>
    <x v="0"/>
    <x v="3"/>
    <n v="2026"/>
    <x v="0"/>
    <x v="6"/>
    <x v="5"/>
    <x v="2"/>
    <x v="649"/>
    <n v="234000"/>
    <n v="-234000"/>
    <x v="0"/>
    <s v="E"/>
    <s v="A"/>
    <x v="3"/>
  </r>
  <r>
    <x v="0"/>
    <x v="1"/>
    <n v="2023"/>
    <x v="0"/>
    <x v="0"/>
    <x v="1"/>
    <x v="0"/>
    <x v="14"/>
    <n v="3409.13"/>
    <n v="-3409.13"/>
    <x v="0"/>
    <s v="R"/>
    <s v="C"/>
    <x v="0"/>
  </r>
  <r>
    <x v="0"/>
    <x v="0"/>
    <n v="2026"/>
    <x v="0"/>
    <x v="1"/>
    <x v="6"/>
    <x v="1"/>
    <x v="221"/>
    <n v="-8000"/>
    <n v="8000"/>
    <x v="0"/>
    <s v="R"/>
    <s v="C"/>
    <x v="0"/>
  </r>
  <r>
    <x v="0"/>
    <x v="0"/>
    <n v="2026"/>
    <x v="0"/>
    <x v="3"/>
    <x v="5"/>
    <x v="2"/>
    <x v="104"/>
    <n v="-1360823026.4300001"/>
    <n v="1360823026.4300001"/>
    <x v="0"/>
    <s v="E"/>
    <s v="B"/>
    <x v="4"/>
  </r>
  <r>
    <x v="0"/>
    <x v="0"/>
    <n v="2026"/>
    <x v="0"/>
    <x v="14"/>
    <x v="5"/>
    <x v="2"/>
    <x v="817"/>
    <n v="0"/>
    <n v="0"/>
    <x v="0"/>
    <s v="R"/>
    <s v="C"/>
    <x v="0"/>
  </r>
  <r>
    <x v="0"/>
    <x v="0"/>
    <n v="2026"/>
    <x v="0"/>
    <x v="2"/>
    <x v="0"/>
    <x v="0"/>
    <x v="1214"/>
    <n v="0"/>
    <n v="0"/>
    <x v="0"/>
    <s v="R"/>
    <s v="C"/>
    <x v="0"/>
  </r>
  <r>
    <x v="0"/>
    <x v="0"/>
    <n v="2026"/>
    <x v="0"/>
    <x v="18"/>
    <x v="1"/>
    <x v="2"/>
    <x v="21"/>
    <n v="-61200"/>
    <n v="61200"/>
    <x v="0"/>
    <s v="R"/>
    <s v="A"/>
    <x v="2"/>
  </r>
  <r>
    <x v="0"/>
    <x v="0"/>
    <n v="2026"/>
    <x v="0"/>
    <x v="0"/>
    <x v="5"/>
    <x v="2"/>
    <x v="194"/>
    <n v="-100000"/>
    <n v="100000"/>
    <x v="0"/>
    <s v="E"/>
    <s v="A"/>
    <x v="3"/>
  </r>
  <r>
    <x v="0"/>
    <x v="0"/>
    <n v="2026"/>
    <x v="0"/>
    <x v="10"/>
    <x v="1"/>
    <x v="2"/>
    <x v="97"/>
    <n v="-50461.8"/>
    <n v="50461.8"/>
    <x v="0"/>
    <s v="R"/>
    <s v="C"/>
    <x v="0"/>
  </r>
  <r>
    <x v="0"/>
    <x v="0"/>
    <n v="2026"/>
    <x v="0"/>
    <x v="35"/>
    <x v="2"/>
    <x v="2"/>
    <x v="34"/>
    <n v="-4359400"/>
    <n v="4359400"/>
    <x v="0"/>
    <s v="E"/>
    <s v="S"/>
    <x v="5"/>
  </r>
  <r>
    <x v="0"/>
    <x v="0"/>
    <n v="2026"/>
    <x v="0"/>
    <x v="29"/>
    <x v="0"/>
    <x v="0"/>
    <x v="1215"/>
    <n v="0"/>
    <n v="0"/>
    <x v="0"/>
    <s v="R"/>
    <s v="C"/>
    <x v="0"/>
  </r>
  <r>
    <x v="0"/>
    <x v="0"/>
    <n v="2026"/>
    <x v="0"/>
    <x v="9"/>
    <x v="2"/>
    <x v="2"/>
    <x v="51"/>
    <n v="-1189200"/>
    <n v="1189200"/>
    <x v="0"/>
    <s v="R"/>
    <s v="C"/>
    <x v="0"/>
  </r>
  <r>
    <x v="0"/>
    <x v="0"/>
    <n v="2026"/>
    <x v="0"/>
    <x v="18"/>
    <x v="3"/>
    <x v="2"/>
    <x v="90"/>
    <n v="0"/>
    <n v="0"/>
    <x v="0"/>
    <s v="R"/>
    <s v="A"/>
    <x v="2"/>
  </r>
  <r>
    <x v="0"/>
    <x v="0"/>
    <n v="2026"/>
    <x v="0"/>
    <x v="8"/>
    <x v="2"/>
    <x v="2"/>
    <x v="515"/>
    <n v="-666300"/>
    <n v="666300"/>
    <x v="0"/>
    <s v="R"/>
    <s v="C"/>
    <x v="0"/>
  </r>
  <r>
    <x v="0"/>
    <x v="0"/>
    <n v="2026"/>
    <x v="0"/>
    <x v="7"/>
    <x v="0"/>
    <x v="0"/>
    <x v="1216"/>
    <n v="0"/>
    <n v="0"/>
    <x v="0"/>
    <s v="R"/>
    <s v="C"/>
    <x v="0"/>
  </r>
  <r>
    <x v="0"/>
    <x v="3"/>
    <n v="2026"/>
    <x v="0"/>
    <x v="12"/>
    <x v="1"/>
    <x v="2"/>
    <x v="357"/>
    <n v="-1255418.46"/>
    <n v="1255418.46"/>
    <x v="0"/>
    <s v="R"/>
    <s v="C"/>
    <x v="0"/>
  </r>
  <r>
    <x v="0"/>
    <x v="2"/>
    <n v="2026"/>
    <x v="0"/>
    <x v="30"/>
    <x v="6"/>
    <x v="2"/>
    <x v="260"/>
    <n v="527531.57999999996"/>
    <n v="-527531.57999999996"/>
    <x v="0"/>
    <s v="R"/>
    <s v="A"/>
    <x v="2"/>
  </r>
  <r>
    <x v="0"/>
    <x v="0"/>
    <n v="2026"/>
    <x v="0"/>
    <x v="5"/>
    <x v="0"/>
    <x v="0"/>
    <x v="1196"/>
    <n v="0"/>
    <n v="0"/>
    <x v="0"/>
    <s v="R"/>
    <s v="C"/>
    <x v="0"/>
  </r>
  <r>
    <x v="0"/>
    <x v="2"/>
    <n v="2026"/>
    <x v="0"/>
    <x v="3"/>
    <x v="6"/>
    <x v="2"/>
    <x v="150"/>
    <n v="141109.39000000001"/>
    <n v="-141109.39000000001"/>
    <x v="0"/>
    <s v="R"/>
    <s v="C"/>
    <x v="0"/>
  </r>
  <r>
    <x v="0"/>
    <x v="3"/>
    <n v="2027"/>
    <x v="0"/>
    <x v="10"/>
    <x v="1"/>
    <x v="2"/>
    <x v="297"/>
    <n v="0"/>
    <n v="0"/>
    <x v="0"/>
    <s v="E"/>
    <s v="A"/>
    <x v="3"/>
  </r>
  <r>
    <x v="0"/>
    <x v="2"/>
    <n v="2026"/>
    <x v="0"/>
    <x v="42"/>
    <x v="3"/>
    <x v="2"/>
    <x v="400"/>
    <n v="50342.33"/>
    <n v="-50342.33"/>
    <x v="0"/>
    <s v="R"/>
    <s v="C"/>
    <x v="0"/>
  </r>
  <r>
    <x v="0"/>
    <x v="2"/>
    <n v="2026"/>
    <x v="1"/>
    <x v="3"/>
    <x v="1"/>
    <x v="2"/>
    <x v="73"/>
    <n v="14295.45"/>
    <n v="-14295.45"/>
    <x v="0"/>
    <s v="E"/>
    <s v="A"/>
    <x v="3"/>
  </r>
  <r>
    <x v="0"/>
    <x v="2"/>
    <n v="2026"/>
    <x v="0"/>
    <x v="0"/>
    <x v="0"/>
    <x v="0"/>
    <x v="1217"/>
    <n v="12495454.810000001"/>
    <n v="-12495454.810000001"/>
    <x v="0"/>
    <s v="R"/>
    <s v="C"/>
    <x v="0"/>
  </r>
  <r>
    <x v="0"/>
    <x v="2"/>
    <n v="2026"/>
    <x v="0"/>
    <x v="4"/>
    <x v="6"/>
    <x v="2"/>
    <x v="18"/>
    <n v="216558.06"/>
    <n v="-216558.06"/>
    <x v="0"/>
    <s v="R"/>
    <s v="C"/>
    <x v="0"/>
  </r>
  <r>
    <x v="0"/>
    <x v="2"/>
    <n v="2026"/>
    <x v="1"/>
    <x v="6"/>
    <x v="1"/>
    <x v="2"/>
    <x v="126"/>
    <n v="19000"/>
    <n v="-19000"/>
    <x v="0"/>
    <s v="E"/>
    <s v="A"/>
    <x v="3"/>
  </r>
  <r>
    <x v="0"/>
    <x v="2"/>
    <n v="2026"/>
    <x v="0"/>
    <x v="3"/>
    <x v="3"/>
    <x v="2"/>
    <x v="212"/>
    <n v="20559.64"/>
    <n v="-20559.64"/>
    <x v="0"/>
    <s v="R"/>
    <s v="C"/>
    <x v="0"/>
  </r>
  <r>
    <x v="0"/>
    <x v="0"/>
    <n v="2026"/>
    <x v="1"/>
    <x v="16"/>
    <x v="5"/>
    <x v="2"/>
    <x v="241"/>
    <n v="-852629.28"/>
    <n v="852629.28"/>
    <x v="0"/>
    <s v="E"/>
    <s v="A"/>
    <x v="3"/>
  </r>
  <r>
    <x v="0"/>
    <x v="2"/>
    <n v="2026"/>
    <x v="0"/>
    <x v="29"/>
    <x v="1"/>
    <x v="2"/>
    <x v="62"/>
    <n v="8948.42"/>
    <n v="-8948.42"/>
    <x v="0"/>
    <s v="R"/>
    <s v="C"/>
    <x v="0"/>
  </r>
  <r>
    <x v="0"/>
    <x v="2"/>
    <n v="2026"/>
    <x v="0"/>
    <x v="0"/>
    <x v="0"/>
    <x v="0"/>
    <x v="1023"/>
    <n v="67539.320000000007"/>
    <n v="-67539.320000000007"/>
    <x v="0"/>
    <s v="R"/>
    <s v="C"/>
    <x v="0"/>
  </r>
  <r>
    <x v="0"/>
    <x v="2"/>
    <n v="2026"/>
    <x v="2"/>
    <x v="14"/>
    <x v="5"/>
    <x v="2"/>
    <x v="454"/>
    <n v="984969.84"/>
    <n v="-984969.84"/>
    <x v="0"/>
    <s v="R"/>
    <s v="C"/>
    <x v="0"/>
  </r>
  <r>
    <x v="0"/>
    <x v="2"/>
    <n v="2026"/>
    <x v="1"/>
    <x v="4"/>
    <x v="1"/>
    <x v="3"/>
    <x v="82"/>
    <n v="42961"/>
    <n v="-42961"/>
    <x v="0"/>
    <s v="E"/>
    <s v="C"/>
    <x v="1"/>
  </r>
  <r>
    <x v="0"/>
    <x v="3"/>
    <n v="2026"/>
    <x v="1"/>
    <x v="42"/>
    <x v="1"/>
    <x v="2"/>
    <x v="40"/>
    <n v="0"/>
    <n v="0"/>
    <x v="0"/>
    <s v="R"/>
    <s v="C"/>
    <x v="0"/>
  </r>
  <r>
    <x v="0"/>
    <x v="0"/>
    <n v="2026"/>
    <x v="0"/>
    <x v="4"/>
    <x v="5"/>
    <x v="14"/>
    <x v="594"/>
    <n v="0"/>
    <n v="0"/>
    <x v="0"/>
    <s v="E"/>
    <s v="A"/>
    <x v="3"/>
  </r>
  <r>
    <x v="0"/>
    <x v="2"/>
    <n v="2026"/>
    <x v="0"/>
    <x v="10"/>
    <x v="0"/>
    <x v="0"/>
    <x v="1085"/>
    <n v="119330.76"/>
    <n v="-119330.76"/>
    <x v="0"/>
    <s v="R"/>
    <s v="C"/>
    <x v="0"/>
  </r>
  <r>
    <x v="0"/>
    <x v="3"/>
    <n v="2026"/>
    <x v="1"/>
    <x v="4"/>
    <x v="5"/>
    <x v="3"/>
    <x v="385"/>
    <n v="12237.5"/>
    <n v="-12237.5"/>
    <x v="0"/>
    <s v="R"/>
    <s v="B"/>
    <x v="6"/>
  </r>
  <r>
    <x v="0"/>
    <x v="2"/>
    <n v="2026"/>
    <x v="0"/>
    <x v="4"/>
    <x v="1"/>
    <x v="3"/>
    <x v="165"/>
    <n v="1311174.33"/>
    <n v="-1311174.33"/>
    <x v="0"/>
    <s v="R"/>
    <s v="C"/>
    <x v="0"/>
  </r>
  <r>
    <x v="0"/>
    <x v="3"/>
    <n v="2027"/>
    <x v="1"/>
    <x v="29"/>
    <x v="1"/>
    <x v="2"/>
    <x v="18"/>
    <n v="117054.35"/>
    <n v="-117054.35"/>
    <x v="0"/>
    <s v="R"/>
    <s v="C"/>
    <x v="0"/>
  </r>
  <r>
    <x v="0"/>
    <x v="2"/>
    <n v="2026"/>
    <x v="0"/>
    <x v="4"/>
    <x v="6"/>
    <x v="3"/>
    <x v="165"/>
    <n v="788201.62"/>
    <n v="-788201.62"/>
    <x v="0"/>
    <s v="R"/>
    <s v="C"/>
    <x v="0"/>
  </r>
  <r>
    <x v="0"/>
    <x v="2"/>
    <n v="2026"/>
    <x v="1"/>
    <x v="0"/>
    <x v="1"/>
    <x v="2"/>
    <x v="6"/>
    <n v="62913610.93"/>
    <n v="-62913610.93"/>
    <x v="0"/>
    <s v="R"/>
    <s v="C"/>
    <x v="0"/>
  </r>
  <r>
    <x v="0"/>
    <x v="0"/>
    <n v="2025"/>
    <x v="0"/>
    <x v="24"/>
    <x v="0"/>
    <x v="0"/>
    <x v="699"/>
    <n v="-15546560.32"/>
    <n v="15546560.32"/>
    <x v="0"/>
    <s v="R"/>
    <s v="C"/>
    <x v="0"/>
  </r>
  <r>
    <x v="0"/>
    <x v="0"/>
    <n v="2025"/>
    <x v="0"/>
    <x v="24"/>
    <x v="0"/>
    <x v="0"/>
    <x v="806"/>
    <n v="-5028505.66"/>
    <n v="5028505.66"/>
    <x v="0"/>
    <s v="R"/>
    <s v="C"/>
    <x v="0"/>
  </r>
  <r>
    <x v="0"/>
    <x v="0"/>
    <n v="2026"/>
    <x v="0"/>
    <x v="0"/>
    <x v="0"/>
    <x v="0"/>
    <x v="1218"/>
    <n v="0"/>
    <n v="0"/>
    <x v="0"/>
    <s v="R"/>
    <s v="C"/>
    <x v="0"/>
  </r>
  <r>
    <x v="0"/>
    <x v="0"/>
    <n v="2026"/>
    <x v="0"/>
    <x v="12"/>
    <x v="2"/>
    <x v="2"/>
    <x v="131"/>
    <n v="-86874.9"/>
    <n v="86874.9"/>
    <x v="0"/>
    <s v="R"/>
    <s v="A"/>
    <x v="2"/>
  </r>
  <r>
    <x v="0"/>
    <x v="0"/>
    <n v="2026"/>
    <x v="0"/>
    <x v="24"/>
    <x v="0"/>
    <x v="8"/>
    <x v="552"/>
    <n v="-154792.23000000001"/>
    <n v="154792.23000000001"/>
    <x v="0"/>
    <s v="R"/>
    <s v="C"/>
    <x v="0"/>
  </r>
  <r>
    <x v="0"/>
    <x v="0"/>
    <n v="2026"/>
    <x v="0"/>
    <x v="4"/>
    <x v="1"/>
    <x v="11"/>
    <x v="618"/>
    <n v="-2114900"/>
    <n v="2114900"/>
    <x v="0"/>
    <s v="E"/>
    <s v="A"/>
    <x v="3"/>
  </r>
  <r>
    <x v="0"/>
    <x v="0"/>
    <n v="2026"/>
    <x v="0"/>
    <x v="3"/>
    <x v="6"/>
    <x v="2"/>
    <x v="235"/>
    <n v="-26664927"/>
    <n v="26664927"/>
    <x v="0"/>
    <s v="E"/>
    <s v="A"/>
    <x v="3"/>
  </r>
  <r>
    <x v="0"/>
    <x v="0"/>
    <n v="2026"/>
    <x v="0"/>
    <x v="18"/>
    <x v="6"/>
    <x v="30"/>
    <x v="22"/>
    <n v="-86200"/>
    <n v="86200"/>
    <x v="0"/>
    <s v="E"/>
    <s v="A"/>
    <x v="3"/>
  </r>
  <r>
    <x v="0"/>
    <x v="0"/>
    <n v="2026"/>
    <x v="0"/>
    <x v="10"/>
    <x v="0"/>
    <x v="8"/>
    <x v="348"/>
    <n v="0"/>
    <n v="0"/>
    <x v="0"/>
    <s v="R"/>
    <s v="C"/>
    <x v="0"/>
  </r>
  <r>
    <x v="0"/>
    <x v="0"/>
    <n v="2026"/>
    <x v="0"/>
    <x v="0"/>
    <x v="3"/>
    <x v="28"/>
    <x v="380"/>
    <n v="-36000"/>
    <n v="36000"/>
    <x v="0"/>
    <s v="R"/>
    <s v="C"/>
    <x v="0"/>
  </r>
  <r>
    <x v="0"/>
    <x v="0"/>
    <n v="2026"/>
    <x v="0"/>
    <x v="3"/>
    <x v="2"/>
    <x v="2"/>
    <x v="94"/>
    <n v="-2683800"/>
    <n v="2683800"/>
    <x v="0"/>
    <s v="R"/>
    <s v="C"/>
    <x v="0"/>
  </r>
  <r>
    <x v="0"/>
    <x v="0"/>
    <n v="2026"/>
    <x v="0"/>
    <x v="29"/>
    <x v="4"/>
    <x v="2"/>
    <x v="238"/>
    <n v="-2798000"/>
    <n v="2798000"/>
    <x v="0"/>
    <s v="R"/>
    <s v="C"/>
    <x v="0"/>
  </r>
  <r>
    <x v="0"/>
    <x v="0"/>
    <n v="2026"/>
    <x v="0"/>
    <x v="26"/>
    <x v="6"/>
    <x v="2"/>
    <x v="26"/>
    <n v="-1408600"/>
    <n v="1408600"/>
    <x v="0"/>
    <s v="R"/>
    <s v="C"/>
    <x v="0"/>
  </r>
  <r>
    <x v="0"/>
    <x v="0"/>
    <n v="2026"/>
    <x v="0"/>
    <x v="5"/>
    <x v="3"/>
    <x v="19"/>
    <x v="215"/>
    <n v="-44400"/>
    <n v="44400"/>
    <x v="0"/>
    <s v="E"/>
    <s v="A"/>
    <x v="3"/>
  </r>
  <r>
    <x v="0"/>
    <x v="0"/>
    <n v="2026"/>
    <x v="0"/>
    <x v="29"/>
    <x v="0"/>
    <x v="0"/>
    <x v="840"/>
    <n v="0"/>
    <n v="0"/>
    <x v="0"/>
    <s v="R"/>
    <s v="C"/>
    <x v="0"/>
  </r>
  <r>
    <x v="0"/>
    <x v="0"/>
    <n v="2026"/>
    <x v="0"/>
    <x v="13"/>
    <x v="1"/>
    <x v="2"/>
    <x v="62"/>
    <n v="0"/>
    <n v="0"/>
    <x v="0"/>
    <s v="R"/>
    <s v="C"/>
    <x v="0"/>
  </r>
  <r>
    <x v="0"/>
    <x v="1"/>
    <n v="2026"/>
    <x v="0"/>
    <x v="3"/>
    <x v="1"/>
    <x v="2"/>
    <x v="267"/>
    <n v="-77812.41"/>
    <n v="77812.41"/>
    <x v="0"/>
    <s v="E"/>
    <s v="A"/>
    <x v="3"/>
  </r>
  <r>
    <x v="0"/>
    <x v="1"/>
    <n v="2025"/>
    <x v="0"/>
    <x v="6"/>
    <x v="4"/>
    <x v="2"/>
    <x v="18"/>
    <n v="4000"/>
    <n v="-4000"/>
    <x v="0"/>
    <s v="R"/>
    <s v="C"/>
    <x v="0"/>
  </r>
  <r>
    <x v="0"/>
    <x v="2"/>
    <n v="2026"/>
    <x v="0"/>
    <x v="3"/>
    <x v="6"/>
    <x v="2"/>
    <x v="44"/>
    <n v="73379.88"/>
    <n v="-73379.88"/>
    <x v="0"/>
    <s v="R"/>
    <s v="A"/>
    <x v="2"/>
  </r>
  <r>
    <x v="0"/>
    <x v="2"/>
    <n v="2026"/>
    <x v="1"/>
    <x v="3"/>
    <x v="1"/>
    <x v="2"/>
    <x v="93"/>
    <n v="17234.45"/>
    <n v="-17234.45"/>
    <x v="0"/>
    <s v="E"/>
    <s v="A"/>
    <x v="3"/>
  </r>
  <r>
    <x v="0"/>
    <x v="2"/>
    <n v="2026"/>
    <x v="0"/>
    <x v="10"/>
    <x v="1"/>
    <x v="2"/>
    <x v="375"/>
    <n v="253828.65"/>
    <n v="-253828.65"/>
    <x v="0"/>
    <s v="R"/>
    <s v="C"/>
    <x v="0"/>
  </r>
  <r>
    <x v="0"/>
    <x v="2"/>
    <n v="2026"/>
    <x v="0"/>
    <x v="1"/>
    <x v="6"/>
    <x v="1"/>
    <x v="221"/>
    <n v="4146.8999999999996"/>
    <n v="-4146.8999999999996"/>
    <x v="0"/>
    <s v="R"/>
    <s v="C"/>
    <x v="0"/>
  </r>
  <r>
    <x v="0"/>
    <x v="0"/>
    <n v="2026"/>
    <x v="4"/>
    <x v="22"/>
    <x v="5"/>
    <x v="2"/>
    <x v="18"/>
    <n v="-598360.62"/>
    <n v="598360.62"/>
    <x v="0"/>
    <s v="R"/>
    <s v="C"/>
    <x v="0"/>
  </r>
  <r>
    <x v="0"/>
    <x v="2"/>
    <n v="2026"/>
    <x v="1"/>
    <x v="14"/>
    <x v="5"/>
    <x v="11"/>
    <x v="508"/>
    <n v="2847369.48"/>
    <n v="-2847369.48"/>
    <x v="0"/>
    <s v="E"/>
    <s v="A"/>
    <x v="3"/>
  </r>
  <r>
    <x v="0"/>
    <x v="3"/>
    <n v="2026"/>
    <x v="1"/>
    <x v="4"/>
    <x v="1"/>
    <x v="3"/>
    <x v="679"/>
    <n v="0"/>
    <n v="0"/>
    <x v="0"/>
    <s v="R"/>
    <s v="C"/>
    <x v="0"/>
  </r>
  <r>
    <x v="0"/>
    <x v="2"/>
    <n v="2026"/>
    <x v="1"/>
    <x v="3"/>
    <x v="1"/>
    <x v="2"/>
    <x v="872"/>
    <n v="69990"/>
    <n v="-69990"/>
    <x v="0"/>
    <s v="E"/>
    <s v="A"/>
    <x v="3"/>
  </r>
  <r>
    <x v="0"/>
    <x v="2"/>
    <n v="2026"/>
    <x v="1"/>
    <x v="10"/>
    <x v="1"/>
    <x v="2"/>
    <x v="32"/>
    <n v="4148964.12"/>
    <n v="-4148964.12"/>
    <x v="0"/>
    <s v="R"/>
    <s v="A"/>
    <x v="2"/>
  </r>
  <r>
    <x v="0"/>
    <x v="2"/>
    <n v="2026"/>
    <x v="0"/>
    <x v="24"/>
    <x v="2"/>
    <x v="2"/>
    <x v="18"/>
    <n v="208492.72"/>
    <n v="-208492.72"/>
    <x v="0"/>
    <s v="R"/>
    <s v="C"/>
    <x v="0"/>
  </r>
  <r>
    <x v="0"/>
    <x v="0"/>
    <n v="2026"/>
    <x v="0"/>
    <x v="50"/>
    <x v="3"/>
    <x v="2"/>
    <x v="581"/>
    <n v="-18000"/>
    <n v="18000"/>
    <x v="0"/>
    <s v="R"/>
    <s v="C"/>
    <x v="0"/>
  </r>
  <r>
    <x v="0"/>
    <x v="1"/>
    <n v="2026"/>
    <x v="0"/>
    <x v="1"/>
    <x v="1"/>
    <x v="2"/>
    <x v="600"/>
    <n v="0"/>
    <n v="0"/>
    <x v="0"/>
    <s v="R"/>
    <s v="C"/>
    <x v="0"/>
  </r>
  <r>
    <x v="0"/>
    <x v="0"/>
    <n v="2025"/>
    <x v="0"/>
    <x v="29"/>
    <x v="0"/>
    <x v="0"/>
    <x v="470"/>
    <n v="-105615.4"/>
    <n v="105615.4"/>
    <x v="0"/>
    <s v="R"/>
    <s v="C"/>
    <x v="0"/>
  </r>
  <r>
    <x v="0"/>
    <x v="0"/>
    <n v="2025"/>
    <x v="0"/>
    <x v="27"/>
    <x v="0"/>
    <x v="0"/>
    <x v="593"/>
    <n v="-29860.58"/>
    <n v="29860.58"/>
    <x v="0"/>
    <s v="R"/>
    <s v="C"/>
    <x v="0"/>
  </r>
  <r>
    <x v="0"/>
    <x v="2"/>
    <n v="2026"/>
    <x v="1"/>
    <x v="29"/>
    <x v="1"/>
    <x v="2"/>
    <x v="26"/>
    <n v="5833.33"/>
    <n v="-5833.33"/>
    <x v="0"/>
    <s v="R"/>
    <s v="A"/>
    <x v="2"/>
  </r>
  <r>
    <x v="0"/>
    <x v="0"/>
    <n v="2026"/>
    <x v="0"/>
    <x v="4"/>
    <x v="1"/>
    <x v="3"/>
    <x v="588"/>
    <n v="-100500"/>
    <n v="100500"/>
    <x v="0"/>
    <s v="E"/>
    <s v="C"/>
    <x v="1"/>
  </r>
  <r>
    <x v="0"/>
    <x v="2"/>
    <n v="2026"/>
    <x v="0"/>
    <x v="1"/>
    <x v="8"/>
    <x v="2"/>
    <x v="1219"/>
    <n v="37696176.229999997"/>
    <n v="-37696176.229999997"/>
    <x v="0"/>
    <s v="E"/>
    <s v="S"/>
    <x v="5"/>
  </r>
  <r>
    <x v="0"/>
    <x v="0"/>
    <n v="2026"/>
    <x v="0"/>
    <x v="4"/>
    <x v="1"/>
    <x v="3"/>
    <x v="94"/>
    <n v="-275100"/>
    <n v="275100"/>
    <x v="0"/>
    <s v="R"/>
    <s v="C"/>
    <x v="0"/>
  </r>
  <r>
    <x v="0"/>
    <x v="2"/>
    <n v="2026"/>
    <x v="3"/>
    <x v="4"/>
    <x v="5"/>
    <x v="2"/>
    <x v="279"/>
    <n v="23264.75"/>
    <n v="-23264.75"/>
    <x v="0"/>
    <s v="R"/>
    <s v="C"/>
    <x v="0"/>
  </r>
  <r>
    <x v="0"/>
    <x v="3"/>
    <n v="2027"/>
    <x v="1"/>
    <x v="4"/>
    <x v="5"/>
    <x v="2"/>
    <x v="473"/>
    <n v="0"/>
    <n v="0"/>
    <x v="0"/>
    <s v="E"/>
    <s v="B"/>
    <x v="4"/>
  </r>
  <r>
    <x v="0"/>
    <x v="3"/>
    <n v="2026"/>
    <x v="10"/>
    <x v="4"/>
    <x v="1"/>
    <x v="2"/>
    <x v="438"/>
    <n v="21141.93"/>
    <n v="-21141.93"/>
    <x v="0"/>
    <s v="R"/>
    <s v="C"/>
    <x v="0"/>
  </r>
  <r>
    <x v="0"/>
    <x v="1"/>
    <n v="2026"/>
    <x v="0"/>
    <x v="14"/>
    <x v="5"/>
    <x v="2"/>
    <x v="128"/>
    <n v="0"/>
    <n v="0"/>
    <x v="0"/>
    <s v="E"/>
    <s v="B"/>
    <x v="4"/>
  </r>
  <r>
    <x v="0"/>
    <x v="3"/>
    <n v="2027"/>
    <x v="0"/>
    <x v="6"/>
    <x v="1"/>
    <x v="2"/>
    <x v="90"/>
    <n v="198214.09"/>
    <n v="-198214.09"/>
    <x v="0"/>
    <s v="R"/>
    <s v="C"/>
    <x v="0"/>
  </r>
  <r>
    <x v="0"/>
    <x v="3"/>
    <n v="2027"/>
    <x v="0"/>
    <x v="6"/>
    <x v="1"/>
    <x v="23"/>
    <x v="410"/>
    <n v="0"/>
    <n v="0"/>
    <x v="0"/>
    <s v="E"/>
    <s v="A"/>
    <x v="3"/>
  </r>
  <r>
    <x v="0"/>
    <x v="3"/>
    <n v="2026"/>
    <x v="0"/>
    <x v="6"/>
    <x v="5"/>
    <x v="2"/>
    <x v="776"/>
    <n v="42200"/>
    <n v="-42200"/>
    <x v="0"/>
    <s v="E"/>
    <s v="A"/>
    <x v="3"/>
  </r>
  <r>
    <x v="0"/>
    <x v="2"/>
    <n v="2026"/>
    <x v="1"/>
    <x v="1"/>
    <x v="1"/>
    <x v="1"/>
    <x v="55"/>
    <n v="0"/>
    <n v="0"/>
    <x v="0"/>
    <s v="R"/>
    <s v="C"/>
    <x v="0"/>
  </r>
  <r>
    <x v="0"/>
    <x v="2"/>
    <n v="2026"/>
    <x v="0"/>
    <x v="3"/>
    <x v="5"/>
    <x v="2"/>
    <x v="905"/>
    <n v="1173170.5"/>
    <n v="-1173170.5"/>
    <x v="0"/>
    <s v="E"/>
    <s v="A"/>
    <x v="3"/>
  </r>
  <r>
    <x v="0"/>
    <x v="0"/>
    <n v="2026"/>
    <x v="0"/>
    <x v="0"/>
    <x v="0"/>
    <x v="0"/>
    <x v="1220"/>
    <n v="-9555000"/>
    <n v="9555000"/>
    <x v="0"/>
    <s v="R"/>
    <s v="C"/>
    <x v="0"/>
  </r>
  <r>
    <x v="0"/>
    <x v="0"/>
    <n v="2026"/>
    <x v="0"/>
    <x v="11"/>
    <x v="2"/>
    <x v="2"/>
    <x v="76"/>
    <n v="-421658.56"/>
    <n v="421658.56"/>
    <x v="0"/>
    <s v="E"/>
    <s v="B"/>
    <x v="4"/>
  </r>
  <r>
    <x v="0"/>
    <x v="0"/>
    <n v="2026"/>
    <x v="0"/>
    <x v="0"/>
    <x v="0"/>
    <x v="0"/>
    <x v="574"/>
    <n v="-1394070.62"/>
    <n v="1394070.62"/>
    <x v="0"/>
    <s v="R"/>
    <s v="C"/>
    <x v="0"/>
  </r>
  <r>
    <x v="0"/>
    <x v="0"/>
    <n v="2026"/>
    <x v="0"/>
    <x v="12"/>
    <x v="2"/>
    <x v="2"/>
    <x v="433"/>
    <n v="-86829.2"/>
    <n v="86829.2"/>
    <x v="0"/>
    <s v="R"/>
    <s v="A"/>
    <x v="2"/>
  </r>
  <r>
    <x v="0"/>
    <x v="0"/>
    <n v="2026"/>
    <x v="0"/>
    <x v="12"/>
    <x v="3"/>
    <x v="2"/>
    <x v="117"/>
    <n v="0"/>
    <n v="0"/>
    <x v="0"/>
    <s v="R"/>
    <s v="A"/>
    <x v="2"/>
  </r>
  <r>
    <x v="0"/>
    <x v="0"/>
    <n v="2026"/>
    <x v="0"/>
    <x v="3"/>
    <x v="4"/>
    <x v="2"/>
    <x v="93"/>
    <n v="-497747.02"/>
    <n v="497747.02"/>
    <x v="0"/>
    <s v="E"/>
    <s v="A"/>
    <x v="3"/>
  </r>
  <r>
    <x v="0"/>
    <x v="0"/>
    <n v="2026"/>
    <x v="0"/>
    <x v="4"/>
    <x v="1"/>
    <x v="11"/>
    <x v="184"/>
    <n v="-183800"/>
    <n v="183800"/>
    <x v="0"/>
    <s v="E"/>
    <s v="B"/>
    <x v="4"/>
  </r>
  <r>
    <x v="0"/>
    <x v="0"/>
    <n v="2026"/>
    <x v="0"/>
    <x v="10"/>
    <x v="3"/>
    <x v="2"/>
    <x v="411"/>
    <n v="-9695"/>
    <n v="9695"/>
    <x v="0"/>
    <s v="R"/>
    <s v="A"/>
    <x v="2"/>
  </r>
  <r>
    <x v="0"/>
    <x v="0"/>
    <n v="2026"/>
    <x v="0"/>
    <x v="27"/>
    <x v="0"/>
    <x v="0"/>
    <x v="569"/>
    <n v="0"/>
    <n v="0"/>
    <x v="0"/>
    <m/>
    <m/>
    <x v="8"/>
  </r>
  <r>
    <x v="0"/>
    <x v="0"/>
    <n v="2026"/>
    <x v="0"/>
    <x v="6"/>
    <x v="2"/>
    <x v="2"/>
    <x v="18"/>
    <n v="-21058500"/>
    <n v="21058500"/>
    <x v="0"/>
    <s v="R"/>
    <s v="C"/>
    <x v="0"/>
  </r>
  <r>
    <x v="0"/>
    <x v="0"/>
    <n v="2026"/>
    <x v="0"/>
    <x v="19"/>
    <x v="1"/>
    <x v="2"/>
    <x v="62"/>
    <n v="0"/>
    <n v="0"/>
    <x v="0"/>
    <s v="R"/>
    <s v="C"/>
    <x v="0"/>
  </r>
  <r>
    <x v="0"/>
    <x v="2"/>
    <n v="2026"/>
    <x v="0"/>
    <x v="3"/>
    <x v="1"/>
    <x v="2"/>
    <x v="163"/>
    <n v="4812247.84"/>
    <n v="-4812247.84"/>
    <x v="0"/>
    <s v="R"/>
    <s v="C"/>
    <x v="0"/>
  </r>
  <r>
    <x v="0"/>
    <x v="2"/>
    <n v="2026"/>
    <x v="0"/>
    <x v="1"/>
    <x v="1"/>
    <x v="1"/>
    <x v="463"/>
    <n v="470781.05"/>
    <n v="-470781.05"/>
    <x v="0"/>
    <s v="R"/>
    <s v="C"/>
    <x v="0"/>
  </r>
  <r>
    <x v="0"/>
    <x v="2"/>
    <n v="2026"/>
    <x v="0"/>
    <x v="3"/>
    <x v="6"/>
    <x v="2"/>
    <x v="250"/>
    <n v="1035100.86"/>
    <n v="-1035100.86"/>
    <x v="0"/>
    <s v="E"/>
    <s v="A"/>
    <x v="3"/>
  </r>
  <r>
    <x v="0"/>
    <x v="2"/>
    <n v="2026"/>
    <x v="0"/>
    <x v="1"/>
    <x v="1"/>
    <x v="2"/>
    <x v="498"/>
    <n v="80521.61"/>
    <n v="-80521.61"/>
    <x v="0"/>
    <s v="R"/>
    <s v="C"/>
    <x v="0"/>
  </r>
  <r>
    <x v="0"/>
    <x v="2"/>
    <n v="2026"/>
    <x v="1"/>
    <x v="3"/>
    <x v="1"/>
    <x v="2"/>
    <x v="472"/>
    <n v="42123.09"/>
    <n v="-42123.09"/>
    <x v="0"/>
    <s v="R"/>
    <s v="A"/>
    <x v="2"/>
  </r>
  <r>
    <x v="0"/>
    <x v="3"/>
    <n v="2026"/>
    <x v="0"/>
    <x v="9"/>
    <x v="1"/>
    <x v="2"/>
    <x v="606"/>
    <n v="-70707.11"/>
    <n v="70707.11"/>
    <x v="0"/>
    <s v="R"/>
    <s v="C"/>
    <x v="0"/>
  </r>
  <r>
    <x v="0"/>
    <x v="2"/>
    <n v="2026"/>
    <x v="0"/>
    <x v="6"/>
    <x v="3"/>
    <x v="2"/>
    <x v="90"/>
    <n v="36571.08"/>
    <n v="-36571.08"/>
    <x v="0"/>
    <s v="R"/>
    <s v="C"/>
    <x v="0"/>
  </r>
  <r>
    <x v="0"/>
    <x v="2"/>
    <n v="2026"/>
    <x v="0"/>
    <x v="16"/>
    <x v="6"/>
    <x v="2"/>
    <x v="461"/>
    <n v="196521.60000000001"/>
    <n v="-196521.60000000001"/>
    <x v="0"/>
    <s v="R"/>
    <s v="C"/>
    <x v="0"/>
  </r>
  <r>
    <x v="0"/>
    <x v="2"/>
    <n v="2026"/>
    <x v="0"/>
    <x v="5"/>
    <x v="6"/>
    <x v="2"/>
    <x v="25"/>
    <n v="45559.54"/>
    <n v="-45559.54"/>
    <x v="0"/>
    <s v="R"/>
    <s v="A"/>
    <x v="2"/>
  </r>
  <r>
    <x v="0"/>
    <x v="3"/>
    <n v="2026"/>
    <x v="0"/>
    <x v="18"/>
    <x v="1"/>
    <x v="1"/>
    <x v="98"/>
    <n v="0"/>
    <n v="0"/>
    <x v="0"/>
    <s v="E"/>
    <s v="A"/>
    <x v="3"/>
  </r>
  <r>
    <x v="0"/>
    <x v="3"/>
    <n v="2026"/>
    <x v="0"/>
    <x v="1"/>
    <x v="5"/>
    <x v="2"/>
    <x v="321"/>
    <n v="600000"/>
    <n v="-600000"/>
    <x v="0"/>
    <s v="R"/>
    <s v="C"/>
    <x v="0"/>
  </r>
  <r>
    <x v="0"/>
    <x v="0"/>
    <n v="2026"/>
    <x v="4"/>
    <x v="10"/>
    <x v="5"/>
    <x v="2"/>
    <x v="557"/>
    <n v="-234645.64"/>
    <n v="234645.64"/>
    <x v="0"/>
    <s v="R"/>
    <s v="C"/>
    <x v="0"/>
  </r>
  <r>
    <x v="0"/>
    <x v="3"/>
    <n v="2026"/>
    <x v="0"/>
    <x v="14"/>
    <x v="1"/>
    <x v="2"/>
    <x v="35"/>
    <n v="8663.6"/>
    <n v="-8663.6"/>
    <x v="0"/>
    <s v="E"/>
    <s v="A"/>
    <x v="3"/>
  </r>
  <r>
    <x v="0"/>
    <x v="3"/>
    <n v="2026"/>
    <x v="1"/>
    <x v="4"/>
    <x v="1"/>
    <x v="3"/>
    <x v="136"/>
    <n v="0"/>
    <n v="0"/>
    <x v="0"/>
    <s v="R"/>
    <s v="C"/>
    <x v="0"/>
  </r>
  <r>
    <x v="0"/>
    <x v="2"/>
    <n v="2026"/>
    <x v="0"/>
    <x v="3"/>
    <x v="4"/>
    <x v="2"/>
    <x v="193"/>
    <n v="556931.23"/>
    <n v="-556931.23"/>
    <x v="0"/>
    <s v="R"/>
    <s v="C"/>
    <x v="0"/>
  </r>
  <r>
    <x v="0"/>
    <x v="3"/>
    <n v="2026"/>
    <x v="1"/>
    <x v="29"/>
    <x v="1"/>
    <x v="2"/>
    <x v="691"/>
    <n v="307530.93"/>
    <n v="-307530.93"/>
    <x v="0"/>
    <s v="E"/>
    <s v="C"/>
    <x v="1"/>
  </r>
  <r>
    <x v="0"/>
    <x v="0"/>
    <n v="2026"/>
    <x v="0"/>
    <x v="29"/>
    <x v="1"/>
    <x v="11"/>
    <x v="377"/>
    <n v="-7600"/>
    <n v="7600"/>
    <x v="0"/>
    <s v="E"/>
    <s v="B"/>
    <x v="4"/>
  </r>
  <r>
    <x v="0"/>
    <x v="0"/>
    <n v="2026"/>
    <x v="0"/>
    <x v="4"/>
    <x v="2"/>
    <x v="32"/>
    <x v="251"/>
    <n v="0"/>
    <n v="0"/>
    <x v="0"/>
    <s v="E"/>
    <s v="A"/>
    <x v="3"/>
  </r>
  <r>
    <x v="0"/>
    <x v="2"/>
    <n v="2026"/>
    <x v="0"/>
    <x v="3"/>
    <x v="5"/>
    <x v="2"/>
    <x v="700"/>
    <n v="3005225.38"/>
    <n v="-3005225.38"/>
    <x v="0"/>
    <s v="R"/>
    <s v="C"/>
    <x v="0"/>
  </r>
  <r>
    <x v="0"/>
    <x v="2"/>
    <n v="2026"/>
    <x v="6"/>
    <x v="4"/>
    <x v="1"/>
    <x v="2"/>
    <x v="438"/>
    <n v="103708.09"/>
    <n v="-103708.09"/>
    <x v="0"/>
    <s v="R"/>
    <s v="C"/>
    <x v="0"/>
  </r>
  <r>
    <x v="0"/>
    <x v="2"/>
    <n v="2026"/>
    <x v="1"/>
    <x v="4"/>
    <x v="1"/>
    <x v="11"/>
    <x v="249"/>
    <n v="91536.73"/>
    <n v="-91536.73"/>
    <x v="0"/>
    <s v="R"/>
    <s v="C"/>
    <x v="0"/>
  </r>
  <r>
    <x v="0"/>
    <x v="0"/>
    <n v="2026"/>
    <x v="0"/>
    <x v="1"/>
    <x v="1"/>
    <x v="2"/>
    <x v="128"/>
    <n v="0"/>
    <n v="0"/>
    <x v="0"/>
    <s v="R"/>
    <s v="C"/>
    <x v="0"/>
  </r>
  <r>
    <x v="0"/>
    <x v="3"/>
    <n v="2026"/>
    <x v="2"/>
    <x v="14"/>
    <x v="1"/>
    <x v="2"/>
    <x v="97"/>
    <n v="4616.7"/>
    <n v="-4616.7"/>
    <x v="0"/>
    <s v="R"/>
    <s v="A"/>
    <x v="2"/>
  </r>
  <r>
    <x v="0"/>
    <x v="3"/>
    <n v="2027"/>
    <x v="0"/>
    <x v="18"/>
    <x v="1"/>
    <x v="30"/>
    <x v="583"/>
    <n v="902702.09"/>
    <n v="-902702.09"/>
    <x v="0"/>
    <s v="E"/>
    <s v="A"/>
    <x v="3"/>
  </r>
  <r>
    <x v="0"/>
    <x v="3"/>
    <n v="2027"/>
    <x v="2"/>
    <x v="4"/>
    <x v="1"/>
    <x v="2"/>
    <x v="142"/>
    <n v="77508.7"/>
    <n v="-77508.7"/>
    <x v="0"/>
    <s v="R"/>
    <s v="C"/>
    <x v="0"/>
  </r>
  <r>
    <x v="0"/>
    <x v="3"/>
    <n v="2027"/>
    <x v="4"/>
    <x v="10"/>
    <x v="5"/>
    <x v="2"/>
    <x v="200"/>
    <n v="0"/>
    <n v="0"/>
    <x v="0"/>
    <s v="R"/>
    <s v="C"/>
    <x v="0"/>
  </r>
  <r>
    <x v="0"/>
    <x v="1"/>
    <n v="2026"/>
    <x v="0"/>
    <x v="3"/>
    <x v="1"/>
    <x v="2"/>
    <x v="441"/>
    <n v="0"/>
    <n v="0"/>
    <x v="0"/>
    <s v="E"/>
    <s v="A"/>
    <x v="3"/>
  </r>
  <r>
    <x v="0"/>
    <x v="1"/>
    <n v="2025"/>
    <x v="0"/>
    <x v="6"/>
    <x v="1"/>
    <x v="2"/>
    <x v="11"/>
    <n v="5750"/>
    <n v="-5750"/>
    <x v="0"/>
    <s v="R"/>
    <s v="A"/>
    <x v="2"/>
  </r>
  <r>
    <x v="0"/>
    <x v="3"/>
    <n v="2027"/>
    <x v="3"/>
    <x v="4"/>
    <x v="5"/>
    <x v="3"/>
    <x v="30"/>
    <n v="0"/>
    <n v="0"/>
    <x v="0"/>
    <s v="E"/>
    <s v="B"/>
    <x v="4"/>
  </r>
  <r>
    <x v="0"/>
    <x v="0"/>
    <n v="2025"/>
    <x v="0"/>
    <x v="24"/>
    <x v="0"/>
    <x v="0"/>
    <x v="662"/>
    <n v="-38750"/>
    <n v="38750"/>
    <x v="0"/>
    <s v="R"/>
    <s v="C"/>
    <x v="0"/>
  </r>
  <r>
    <x v="0"/>
    <x v="0"/>
    <n v="2026"/>
    <x v="0"/>
    <x v="16"/>
    <x v="5"/>
    <x v="2"/>
    <x v="525"/>
    <n v="-2253800"/>
    <n v="2253800"/>
    <x v="0"/>
    <s v="R"/>
    <s v="C"/>
    <x v="0"/>
  </r>
  <r>
    <x v="0"/>
    <x v="0"/>
    <n v="2026"/>
    <x v="0"/>
    <x v="42"/>
    <x v="6"/>
    <x v="2"/>
    <x v="40"/>
    <n v="-143789.54"/>
    <n v="143789.54"/>
    <x v="0"/>
    <s v="R"/>
    <s v="C"/>
    <x v="0"/>
  </r>
  <r>
    <x v="0"/>
    <x v="0"/>
    <n v="2026"/>
    <x v="0"/>
    <x v="0"/>
    <x v="0"/>
    <x v="8"/>
    <x v="760"/>
    <n v="-7335500"/>
    <n v="7335500"/>
    <x v="0"/>
    <s v="R"/>
    <s v="C"/>
    <x v="0"/>
  </r>
  <r>
    <x v="0"/>
    <x v="0"/>
    <n v="2026"/>
    <x v="0"/>
    <x v="3"/>
    <x v="6"/>
    <x v="2"/>
    <x v="478"/>
    <n v="-558500"/>
    <n v="558500"/>
    <x v="0"/>
    <s v="R"/>
    <s v="C"/>
    <x v="0"/>
  </r>
  <r>
    <x v="0"/>
    <x v="0"/>
    <n v="2026"/>
    <x v="0"/>
    <x v="9"/>
    <x v="6"/>
    <x v="2"/>
    <x v="62"/>
    <n v="-2000000"/>
    <n v="2000000"/>
    <x v="0"/>
    <s v="R"/>
    <s v="C"/>
    <x v="0"/>
  </r>
  <r>
    <x v="0"/>
    <x v="0"/>
    <n v="2026"/>
    <x v="0"/>
    <x v="10"/>
    <x v="0"/>
    <x v="0"/>
    <x v="1082"/>
    <n v="-9929100"/>
    <n v="9929100"/>
    <x v="0"/>
    <s v="R"/>
    <s v="C"/>
    <x v="0"/>
  </r>
  <r>
    <x v="0"/>
    <x v="0"/>
    <n v="2026"/>
    <x v="0"/>
    <x v="27"/>
    <x v="0"/>
    <x v="0"/>
    <x v="1097"/>
    <n v="0"/>
    <n v="0"/>
    <x v="0"/>
    <m/>
    <m/>
    <x v="8"/>
  </r>
  <r>
    <x v="0"/>
    <x v="0"/>
    <n v="2026"/>
    <x v="0"/>
    <x v="4"/>
    <x v="0"/>
    <x v="0"/>
    <x v="923"/>
    <n v="0"/>
    <n v="0"/>
    <x v="0"/>
    <s v="R"/>
    <s v="C"/>
    <x v="0"/>
  </r>
  <r>
    <x v="0"/>
    <x v="0"/>
    <n v="2026"/>
    <x v="0"/>
    <x v="9"/>
    <x v="3"/>
    <x v="2"/>
    <x v="525"/>
    <n v="-659600"/>
    <n v="659600"/>
    <x v="0"/>
    <s v="R"/>
    <s v="C"/>
    <x v="0"/>
  </r>
  <r>
    <x v="0"/>
    <x v="0"/>
    <n v="2026"/>
    <x v="0"/>
    <x v="7"/>
    <x v="0"/>
    <x v="0"/>
    <x v="402"/>
    <n v="0"/>
    <n v="0"/>
    <x v="0"/>
    <s v="R"/>
    <s v="C"/>
    <x v="0"/>
  </r>
  <r>
    <x v="0"/>
    <x v="0"/>
    <n v="2026"/>
    <x v="0"/>
    <x v="4"/>
    <x v="0"/>
    <x v="0"/>
    <x v="1221"/>
    <n v="0"/>
    <n v="0"/>
    <x v="0"/>
    <s v="R"/>
    <s v="C"/>
    <x v="0"/>
  </r>
  <r>
    <x v="0"/>
    <x v="1"/>
    <n v="2025"/>
    <x v="0"/>
    <x v="18"/>
    <x v="1"/>
    <x v="2"/>
    <x v="34"/>
    <n v="633461.79"/>
    <n v="-633461.79"/>
    <x v="0"/>
    <s v="E"/>
    <s v="A"/>
    <x v="3"/>
  </r>
  <r>
    <x v="0"/>
    <x v="1"/>
    <n v="2025"/>
    <x v="0"/>
    <x v="5"/>
    <x v="1"/>
    <x v="2"/>
    <x v="437"/>
    <n v="50098.080000000002"/>
    <n v="-50098.080000000002"/>
    <x v="0"/>
    <s v="E"/>
    <s v="A"/>
    <x v="3"/>
  </r>
  <r>
    <x v="0"/>
    <x v="2"/>
    <n v="2026"/>
    <x v="0"/>
    <x v="9"/>
    <x v="6"/>
    <x v="2"/>
    <x v="59"/>
    <n v="13646.76"/>
    <n v="-13646.76"/>
    <x v="0"/>
    <s v="R"/>
    <s v="C"/>
    <x v="0"/>
  </r>
  <r>
    <x v="0"/>
    <x v="1"/>
    <n v="2025"/>
    <x v="0"/>
    <x v="28"/>
    <x v="1"/>
    <x v="2"/>
    <x v="220"/>
    <n v="6267.57"/>
    <n v="-6267.57"/>
    <x v="0"/>
    <s v="R"/>
    <s v="C"/>
    <x v="0"/>
  </r>
  <r>
    <x v="0"/>
    <x v="3"/>
    <n v="2026"/>
    <x v="0"/>
    <x v="3"/>
    <x v="1"/>
    <x v="0"/>
    <x v="14"/>
    <n v="-1170992.3400000001"/>
    <n v="1170992.3400000001"/>
    <x v="0"/>
    <s v="R"/>
    <s v="C"/>
    <x v="0"/>
  </r>
  <r>
    <x v="0"/>
    <x v="2"/>
    <n v="2026"/>
    <x v="0"/>
    <x v="12"/>
    <x v="5"/>
    <x v="2"/>
    <x v="479"/>
    <n v="2171612.6800000002"/>
    <n v="-2171612.6800000002"/>
    <x v="0"/>
    <s v="E"/>
    <s v="A"/>
    <x v="3"/>
  </r>
  <r>
    <x v="0"/>
    <x v="1"/>
    <n v="2026"/>
    <x v="0"/>
    <x v="18"/>
    <x v="1"/>
    <x v="2"/>
    <x v="27"/>
    <n v="0"/>
    <n v="0"/>
    <x v="0"/>
    <s v="E"/>
    <s v="A"/>
    <x v="3"/>
  </r>
  <r>
    <x v="0"/>
    <x v="3"/>
    <n v="2027"/>
    <x v="0"/>
    <x v="3"/>
    <x v="1"/>
    <x v="2"/>
    <x v="636"/>
    <n v="47940.04"/>
    <n v="-47940.04"/>
    <x v="0"/>
    <s v="E"/>
    <s v="A"/>
    <x v="3"/>
  </r>
  <r>
    <x v="0"/>
    <x v="0"/>
    <n v="2026"/>
    <x v="1"/>
    <x v="14"/>
    <x v="5"/>
    <x v="2"/>
    <x v="454"/>
    <n v="-21046298.379999999"/>
    <n v="21046298.379999999"/>
    <x v="0"/>
    <s v="R"/>
    <s v="C"/>
    <x v="0"/>
  </r>
  <r>
    <x v="0"/>
    <x v="2"/>
    <n v="2026"/>
    <x v="0"/>
    <x v="0"/>
    <x v="0"/>
    <x v="0"/>
    <x v="1013"/>
    <n v="20555816.260000002"/>
    <n v="-20555816.260000002"/>
    <x v="0"/>
    <s v="R"/>
    <s v="C"/>
    <x v="0"/>
  </r>
  <r>
    <x v="0"/>
    <x v="0"/>
    <n v="2026"/>
    <x v="2"/>
    <x v="4"/>
    <x v="5"/>
    <x v="3"/>
    <x v="385"/>
    <n v="-9492.11"/>
    <n v="9492.11"/>
    <x v="0"/>
    <s v="R"/>
    <s v="B"/>
    <x v="6"/>
  </r>
  <r>
    <x v="0"/>
    <x v="2"/>
    <n v="2026"/>
    <x v="1"/>
    <x v="29"/>
    <x v="1"/>
    <x v="2"/>
    <x v="34"/>
    <n v="4376.97"/>
    <n v="-4376.97"/>
    <x v="0"/>
    <s v="E"/>
    <s v="A"/>
    <x v="3"/>
  </r>
  <r>
    <x v="0"/>
    <x v="2"/>
    <n v="2026"/>
    <x v="0"/>
    <x v="5"/>
    <x v="0"/>
    <x v="0"/>
    <x v="1196"/>
    <n v="2489199.0499999998"/>
    <n v="-2489199.0499999998"/>
    <x v="0"/>
    <s v="R"/>
    <s v="C"/>
    <x v="0"/>
  </r>
  <r>
    <x v="0"/>
    <x v="2"/>
    <n v="2026"/>
    <x v="0"/>
    <x v="18"/>
    <x v="1"/>
    <x v="2"/>
    <x v="32"/>
    <n v="49457.52"/>
    <n v="-49457.52"/>
    <x v="0"/>
    <s v="R"/>
    <s v="A"/>
    <x v="2"/>
  </r>
  <r>
    <x v="0"/>
    <x v="3"/>
    <n v="2026"/>
    <x v="0"/>
    <x v="4"/>
    <x v="5"/>
    <x v="3"/>
    <x v="325"/>
    <n v="2791599.47"/>
    <n v="-2791599.47"/>
    <x v="0"/>
    <s v="E"/>
    <s v="C"/>
    <x v="1"/>
  </r>
  <r>
    <x v="0"/>
    <x v="2"/>
    <n v="2026"/>
    <x v="0"/>
    <x v="16"/>
    <x v="4"/>
    <x v="2"/>
    <x v="40"/>
    <n v="136672.16"/>
    <n v="-136672.16"/>
    <x v="0"/>
    <s v="R"/>
    <s v="C"/>
    <x v="0"/>
  </r>
  <r>
    <x v="0"/>
    <x v="2"/>
    <n v="2026"/>
    <x v="0"/>
    <x v="4"/>
    <x v="0"/>
    <x v="0"/>
    <x v="997"/>
    <n v="330337.02"/>
    <n v="-330337.02"/>
    <x v="0"/>
    <s v="R"/>
    <s v="C"/>
    <x v="0"/>
  </r>
  <r>
    <x v="0"/>
    <x v="0"/>
    <n v="2026"/>
    <x v="0"/>
    <x v="5"/>
    <x v="1"/>
    <x v="19"/>
    <x v="486"/>
    <n v="-20948.57"/>
    <n v="20948.57"/>
    <x v="0"/>
    <s v="E"/>
    <s v="C"/>
    <x v="1"/>
  </r>
  <r>
    <x v="0"/>
    <x v="0"/>
    <n v="2026"/>
    <x v="0"/>
    <x v="33"/>
    <x v="0"/>
    <x v="0"/>
    <x v="1222"/>
    <n v="-13083000"/>
    <n v="13083000"/>
    <x v="0"/>
    <s v="R"/>
    <s v="C"/>
    <x v="0"/>
  </r>
  <r>
    <x v="0"/>
    <x v="0"/>
    <n v="2026"/>
    <x v="0"/>
    <x v="1"/>
    <x v="3"/>
    <x v="1"/>
    <x v="463"/>
    <n v="-4000"/>
    <n v="4000"/>
    <x v="0"/>
    <s v="R"/>
    <s v="C"/>
    <x v="0"/>
  </r>
  <r>
    <x v="0"/>
    <x v="1"/>
    <n v="2026"/>
    <x v="0"/>
    <x v="4"/>
    <x v="5"/>
    <x v="3"/>
    <x v="281"/>
    <n v="0"/>
    <n v="0"/>
    <x v="0"/>
    <s v="E"/>
    <s v="C"/>
    <x v="1"/>
  </r>
  <r>
    <x v="0"/>
    <x v="1"/>
    <n v="2026"/>
    <x v="1"/>
    <x v="24"/>
    <x v="1"/>
    <x v="2"/>
    <x v="183"/>
    <n v="0"/>
    <n v="0"/>
    <x v="0"/>
    <s v="R"/>
    <s v="A"/>
    <x v="2"/>
  </r>
  <r>
    <x v="0"/>
    <x v="2"/>
    <n v="2026"/>
    <x v="0"/>
    <x v="3"/>
    <x v="1"/>
    <x v="2"/>
    <x v="659"/>
    <n v="50000"/>
    <n v="-50000"/>
    <x v="0"/>
    <s v="E"/>
    <s v="A"/>
    <x v="3"/>
  </r>
  <r>
    <x v="0"/>
    <x v="2"/>
    <n v="2026"/>
    <x v="0"/>
    <x v="4"/>
    <x v="5"/>
    <x v="3"/>
    <x v="265"/>
    <n v="55137.5"/>
    <n v="-55137.5"/>
    <x v="0"/>
    <s v="E"/>
    <s v="B"/>
    <x v="4"/>
  </r>
  <r>
    <x v="0"/>
    <x v="2"/>
    <n v="2026"/>
    <x v="1"/>
    <x v="1"/>
    <x v="4"/>
    <x v="1"/>
    <x v="266"/>
    <n v="0"/>
    <n v="0"/>
    <x v="0"/>
    <s v="R"/>
    <s v="C"/>
    <x v="0"/>
  </r>
  <r>
    <x v="0"/>
    <x v="3"/>
    <n v="2026"/>
    <x v="0"/>
    <x v="12"/>
    <x v="1"/>
    <x v="2"/>
    <x v="164"/>
    <n v="0"/>
    <n v="0"/>
    <x v="0"/>
    <s v="R"/>
    <s v="C"/>
    <x v="0"/>
  </r>
  <r>
    <x v="0"/>
    <x v="0"/>
    <n v="2026"/>
    <x v="0"/>
    <x v="51"/>
    <x v="7"/>
    <x v="11"/>
    <x v="166"/>
    <n v="0"/>
    <n v="0"/>
    <x v="0"/>
    <s v="E"/>
    <s v="S"/>
    <x v="5"/>
  </r>
  <r>
    <x v="0"/>
    <x v="3"/>
    <n v="2026"/>
    <x v="0"/>
    <x v="10"/>
    <x v="5"/>
    <x v="2"/>
    <x v="452"/>
    <n v="0"/>
    <n v="0"/>
    <x v="0"/>
    <s v="R"/>
    <s v="A"/>
    <x v="2"/>
  </r>
  <r>
    <x v="0"/>
    <x v="3"/>
    <n v="2026"/>
    <x v="0"/>
    <x v="3"/>
    <x v="5"/>
    <x v="2"/>
    <x v="273"/>
    <n v="64423"/>
    <n v="-64423"/>
    <x v="0"/>
    <s v="E"/>
    <s v="A"/>
    <x v="3"/>
  </r>
  <r>
    <x v="0"/>
    <x v="3"/>
    <n v="2027"/>
    <x v="2"/>
    <x v="4"/>
    <x v="1"/>
    <x v="11"/>
    <x v="655"/>
    <n v="0"/>
    <n v="0"/>
    <x v="0"/>
    <s v="E"/>
    <s v="C"/>
    <x v="1"/>
  </r>
  <r>
    <x v="0"/>
    <x v="1"/>
    <n v="2027"/>
    <x v="0"/>
    <x v="10"/>
    <x v="5"/>
    <x v="4"/>
    <x v="656"/>
    <n v="-1714897"/>
    <n v="1714897"/>
    <x v="0"/>
    <s v="E"/>
    <s v="S"/>
    <x v="5"/>
  </r>
  <r>
    <x v="0"/>
    <x v="2"/>
    <n v="2026"/>
    <x v="0"/>
    <x v="9"/>
    <x v="6"/>
    <x v="2"/>
    <x v="239"/>
    <n v="89748.89"/>
    <n v="-89748.89"/>
    <x v="0"/>
    <s v="R"/>
    <s v="C"/>
    <x v="0"/>
  </r>
  <r>
    <x v="0"/>
    <x v="0"/>
    <n v="2026"/>
    <x v="0"/>
    <x v="0"/>
    <x v="0"/>
    <x v="0"/>
    <x v="1223"/>
    <n v="0"/>
    <n v="0"/>
    <x v="0"/>
    <s v="R"/>
    <s v="C"/>
    <x v="0"/>
  </r>
  <r>
    <x v="0"/>
    <x v="0"/>
    <n v="2026"/>
    <x v="0"/>
    <x v="3"/>
    <x v="0"/>
    <x v="8"/>
    <x v="227"/>
    <n v="0"/>
    <n v="0"/>
    <x v="0"/>
    <s v="R"/>
    <s v="C"/>
    <x v="0"/>
  </r>
  <r>
    <x v="0"/>
    <x v="0"/>
    <n v="2026"/>
    <x v="0"/>
    <x v="2"/>
    <x v="0"/>
    <x v="0"/>
    <x v="638"/>
    <n v="1290262.96"/>
    <n v="-1290262.96"/>
    <x v="0"/>
    <s v="R"/>
    <s v="C"/>
    <x v="0"/>
  </r>
  <r>
    <x v="0"/>
    <x v="0"/>
    <n v="2026"/>
    <x v="0"/>
    <x v="3"/>
    <x v="6"/>
    <x v="2"/>
    <x v="310"/>
    <n v="-1284800"/>
    <n v="1284800"/>
    <x v="0"/>
    <s v="R"/>
    <s v="A"/>
    <x v="2"/>
  </r>
  <r>
    <x v="0"/>
    <x v="0"/>
    <n v="2026"/>
    <x v="0"/>
    <x v="1"/>
    <x v="4"/>
    <x v="1"/>
    <x v="129"/>
    <n v="-10452098.689999999"/>
    <n v="10452098.689999999"/>
    <x v="0"/>
    <s v="E"/>
    <s v="C"/>
    <x v="1"/>
  </r>
  <r>
    <x v="0"/>
    <x v="0"/>
    <n v="2026"/>
    <x v="0"/>
    <x v="26"/>
    <x v="6"/>
    <x v="2"/>
    <x v="77"/>
    <n v="-19057541.489999998"/>
    <n v="19057541.489999998"/>
    <x v="0"/>
    <s v="E"/>
    <s v="A"/>
    <x v="3"/>
  </r>
  <r>
    <x v="0"/>
    <x v="0"/>
    <n v="2026"/>
    <x v="0"/>
    <x v="14"/>
    <x v="6"/>
    <x v="2"/>
    <x v="817"/>
    <n v="-204500"/>
    <n v="204500"/>
    <x v="0"/>
    <s v="R"/>
    <s v="C"/>
    <x v="0"/>
  </r>
  <r>
    <x v="0"/>
    <x v="0"/>
    <n v="2026"/>
    <x v="0"/>
    <x v="6"/>
    <x v="1"/>
    <x v="0"/>
    <x v="14"/>
    <n v="0"/>
    <n v="0"/>
    <x v="0"/>
    <s v="R"/>
    <s v="C"/>
    <x v="0"/>
  </r>
  <r>
    <x v="0"/>
    <x v="0"/>
    <n v="2026"/>
    <x v="1"/>
    <x v="1"/>
    <x v="4"/>
    <x v="1"/>
    <x v="180"/>
    <n v="-2346409.83"/>
    <n v="2346409.83"/>
    <x v="0"/>
    <s v="E"/>
    <s v="C"/>
    <x v="1"/>
  </r>
  <r>
    <x v="0"/>
    <x v="3"/>
    <n v="2026"/>
    <x v="0"/>
    <x v="3"/>
    <x v="1"/>
    <x v="2"/>
    <x v="268"/>
    <n v="81637.73"/>
    <n v="-81637.73"/>
    <x v="0"/>
    <s v="R"/>
    <s v="C"/>
    <x v="0"/>
  </r>
  <r>
    <x v="0"/>
    <x v="2"/>
    <n v="2026"/>
    <x v="0"/>
    <x v="4"/>
    <x v="6"/>
    <x v="2"/>
    <x v="24"/>
    <n v="613939.74"/>
    <n v="-613939.74"/>
    <x v="0"/>
    <s v="R"/>
    <s v="C"/>
    <x v="0"/>
  </r>
  <r>
    <x v="0"/>
    <x v="2"/>
    <n v="2026"/>
    <x v="0"/>
    <x v="3"/>
    <x v="0"/>
    <x v="8"/>
    <x v="436"/>
    <n v="55642.65"/>
    <n v="-55642.65"/>
    <x v="0"/>
    <s v="R"/>
    <s v="C"/>
    <x v="0"/>
  </r>
  <r>
    <x v="0"/>
    <x v="2"/>
    <n v="2026"/>
    <x v="0"/>
    <x v="24"/>
    <x v="3"/>
    <x v="2"/>
    <x v="528"/>
    <n v="16877.11"/>
    <n v="-16877.11"/>
    <x v="0"/>
    <s v="R"/>
    <s v="C"/>
    <x v="0"/>
  </r>
  <r>
    <x v="0"/>
    <x v="2"/>
    <n v="2026"/>
    <x v="2"/>
    <x v="14"/>
    <x v="5"/>
    <x v="2"/>
    <x v="817"/>
    <n v="67403.8"/>
    <n v="-67403.8"/>
    <x v="0"/>
    <s v="R"/>
    <s v="C"/>
    <x v="0"/>
  </r>
  <r>
    <x v="0"/>
    <x v="2"/>
    <n v="2026"/>
    <x v="0"/>
    <x v="1"/>
    <x v="5"/>
    <x v="1"/>
    <x v="251"/>
    <n v="0"/>
    <n v="0"/>
    <x v="0"/>
    <s v="R"/>
    <s v="C"/>
    <x v="0"/>
  </r>
  <r>
    <x v="0"/>
    <x v="0"/>
    <n v="2026"/>
    <x v="0"/>
    <x v="42"/>
    <x v="1"/>
    <x v="2"/>
    <x v="23"/>
    <n v="-35600"/>
    <n v="35600"/>
    <x v="0"/>
    <s v="R"/>
    <s v="C"/>
    <x v="0"/>
  </r>
  <r>
    <x v="0"/>
    <x v="0"/>
    <n v="2026"/>
    <x v="1"/>
    <x v="16"/>
    <x v="5"/>
    <x v="2"/>
    <x v="525"/>
    <n v="-452893.1"/>
    <n v="452893.1"/>
    <x v="0"/>
    <s v="R"/>
    <s v="C"/>
    <x v="0"/>
  </r>
  <r>
    <x v="0"/>
    <x v="0"/>
    <n v="2026"/>
    <x v="1"/>
    <x v="3"/>
    <x v="1"/>
    <x v="2"/>
    <x v="349"/>
    <n v="0"/>
    <n v="0"/>
    <x v="0"/>
    <s v="R"/>
    <s v="C"/>
    <x v="0"/>
  </r>
  <r>
    <x v="0"/>
    <x v="2"/>
    <n v="2026"/>
    <x v="0"/>
    <x v="10"/>
    <x v="1"/>
    <x v="2"/>
    <x v="172"/>
    <n v="17319.27"/>
    <n v="-17319.27"/>
    <x v="0"/>
    <s v="E"/>
    <s v="A"/>
    <x v="3"/>
  </r>
  <r>
    <x v="0"/>
    <x v="0"/>
    <n v="2026"/>
    <x v="0"/>
    <x v="26"/>
    <x v="6"/>
    <x v="2"/>
    <x v="449"/>
    <n v="-271600"/>
    <n v="271600"/>
    <x v="0"/>
    <s v="E"/>
    <s v="A"/>
    <x v="3"/>
  </r>
  <r>
    <x v="0"/>
    <x v="1"/>
    <n v="2026"/>
    <x v="0"/>
    <x v="14"/>
    <x v="1"/>
    <x v="2"/>
    <x v="66"/>
    <n v="-30400"/>
    <n v="30400"/>
    <x v="0"/>
    <s v="R"/>
    <s v="C"/>
    <x v="0"/>
  </r>
  <r>
    <x v="0"/>
    <x v="0"/>
    <n v="2025"/>
    <x v="0"/>
    <x v="10"/>
    <x v="0"/>
    <x v="0"/>
    <x v="994"/>
    <n v="-512604.25"/>
    <n v="512604.25"/>
    <x v="0"/>
    <s v="R"/>
    <s v="C"/>
    <x v="0"/>
  </r>
  <r>
    <x v="0"/>
    <x v="0"/>
    <n v="2025"/>
    <x v="0"/>
    <x v="4"/>
    <x v="0"/>
    <x v="0"/>
    <x v="638"/>
    <n v="-73353.19"/>
    <n v="73353.19"/>
    <x v="0"/>
    <s v="R"/>
    <s v="C"/>
    <x v="0"/>
  </r>
  <r>
    <x v="0"/>
    <x v="0"/>
    <n v="2026"/>
    <x v="0"/>
    <x v="16"/>
    <x v="1"/>
    <x v="2"/>
    <x v="23"/>
    <n v="-78000"/>
    <n v="78000"/>
    <x v="0"/>
    <s v="R"/>
    <s v="C"/>
    <x v="0"/>
  </r>
  <r>
    <x v="0"/>
    <x v="3"/>
    <n v="2026"/>
    <x v="4"/>
    <x v="4"/>
    <x v="1"/>
    <x v="3"/>
    <x v="390"/>
    <n v="36660"/>
    <n v="-36660"/>
    <x v="0"/>
    <s v="R"/>
    <s v="C"/>
    <x v="0"/>
  </r>
  <r>
    <x v="0"/>
    <x v="1"/>
    <n v="2026"/>
    <x v="0"/>
    <x v="4"/>
    <x v="1"/>
    <x v="3"/>
    <x v="171"/>
    <n v="0"/>
    <n v="0"/>
    <x v="0"/>
    <s v="R"/>
    <s v="C"/>
    <x v="0"/>
  </r>
  <r>
    <x v="0"/>
    <x v="0"/>
    <n v="2026"/>
    <x v="0"/>
    <x v="4"/>
    <x v="6"/>
    <x v="3"/>
    <x v="428"/>
    <n v="-4100"/>
    <n v="4100"/>
    <x v="0"/>
    <s v="R"/>
    <s v="C"/>
    <x v="0"/>
  </r>
  <r>
    <x v="0"/>
    <x v="1"/>
    <n v="2026"/>
    <x v="0"/>
    <x v="14"/>
    <x v="5"/>
    <x v="2"/>
    <x v="245"/>
    <n v="0"/>
    <n v="0"/>
    <x v="0"/>
    <s v="E"/>
    <s v="B"/>
    <x v="4"/>
  </r>
  <r>
    <x v="0"/>
    <x v="3"/>
    <n v="2026"/>
    <x v="0"/>
    <x v="14"/>
    <x v="5"/>
    <x v="2"/>
    <x v="780"/>
    <n v="0"/>
    <n v="0"/>
    <x v="0"/>
    <s v="R"/>
    <s v="C"/>
    <x v="0"/>
  </r>
  <r>
    <x v="0"/>
    <x v="1"/>
    <n v="2026"/>
    <x v="0"/>
    <x v="10"/>
    <x v="5"/>
    <x v="2"/>
    <x v="427"/>
    <n v="0"/>
    <n v="0"/>
    <x v="0"/>
    <s v="E"/>
    <s v="A"/>
    <x v="3"/>
  </r>
  <r>
    <x v="0"/>
    <x v="1"/>
    <n v="2026"/>
    <x v="0"/>
    <x v="24"/>
    <x v="0"/>
    <x v="0"/>
    <x v="638"/>
    <n v="0"/>
    <n v="0"/>
    <x v="0"/>
    <s v="R"/>
    <s v="C"/>
    <x v="0"/>
  </r>
  <r>
    <x v="0"/>
    <x v="3"/>
    <n v="2027"/>
    <x v="0"/>
    <x v="1"/>
    <x v="5"/>
    <x v="1"/>
    <x v="123"/>
    <n v="0"/>
    <n v="0"/>
    <x v="0"/>
    <s v="E"/>
    <s v="A"/>
    <x v="3"/>
  </r>
  <r>
    <x v="0"/>
    <x v="0"/>
    <n v="2026"/>
    <x v="0"/>
    <x v="16"/>
    <x v="2"/>
    <x v="2"/>
    <x v="170"/>
    <n v="-13137622"/>
    <n v="13137622"/>
    <x v="0"/>
    <s v="R"/>
    <s v="A"/>
    <x v="2"/>
  </r>
  <r>
    <x v="0"/>
    <x v="0"/>
    <n v="2026"/>
    <x v="0"/>
    <x v="3"/>
    <x v="5"/>
    <x v="2"/>
    <x v="1224"/>
    <n v="-2810548000"/>
    <n v="2810548000"/>
    <x v="0"/>
    <s v="R"/>
    <s v="C"/>
    <x v="0"/>
  </r>
  <r>
    <x v="0"/>
    <x v="0"/>
    <n v="2026"/>
    <x v="0"/>
    <x v="22"/>
    <x v="1"/>
    <x v="2"/>
    <x v="130"/>
    <n v="-1100000"/>
    <n v="1100000"/>
    <x v="0"/>
    <s v="R"/>
    <s v="C"/>
    <x v="0"/>
  </r>
  <r>
    <x v="0"/>
    <x v="0"/>
    <n v="2026"/>
    <x v="0"/>
    <x v="12"/>
    <x v="1"/>
    <x v="2"/>
    <x v="35"/>
    <n v="-2136692.09"/>
    <n v="2136692.09"/>
    <x v="0"/>
    <s v="E"/>
    <s v="A"/>
    <x v="3"/>
  </r>
  <r>
    <x v="0"/>
    <x v="0"/>
    <n v="2026"/>
    <x v="0"/>
    <x v="4"/>
    <x v="5"/>
    <x v="3"/>
    <x v="273"/>
    <n v="-408954.11"/>
    <n v="408954.11"/>
    <x v="0"/>
    <s v="E"/>
    <s v="C"/>
    <x v="1"/>
  </r>
  <r>
    <x v="0"/>
    <x v="0"/>
    <n v="2026"/>
    <x v="0"/>
    <x v="3"/>
    <x v="2"/>
    <x v="2"/>
    <x v="179"/>
    <n v="-27586600"/>
    <n v="27586600"/>
    <x v="0"/>
    <s v="R"/>
    <s v="C"/>
    <x v="0"/>
  </r>
  <r>
    <x v="0"/>
    <x v="0"/>
    <n v="2026"/>
    <x v="0"/>
    <x v="27"/>
    <x v="0"/>
    <x v="0"/>
    <x v="865"/>
    <n v="0"/>
    <n v="0"/>
    <x v="0"/>
    <m/>
    <m/>
    <x v="8"/>
  </r>
  <r>
    <x v="0"/>
    <x v="0"/>
    <n v="2026"/>
    <x v="0"/>
    <x v="27"/>
    <x v="0"/>
    <x v="0"/>
    <x v="1225"/>
    <n v="0"/>
    <n v="0"/>
    <x v="0"/>
    <m/>
    <m/>
    <x v="8"/>
  </r>
  <r>
    <x v="0"/>
    <x v="0"/>
    <n v="2026"/>
    <x v="0"/>
    <x v="4"/>
    <x v="0"/>
    <x v="0"/>
    <x v="1226"/>
    <n v="0"/>
    <n v="0"/>
    <x v="0"/>
    <s v="R"/>
    <s v="C"/>
    <x v="0"/>
  </r>
  <r>
    <x v="0"/>
    <x v="2"/>
    <n v="2026"/>
    <x v="0"/>
    <x v="3"/>
    <x v="2"/>
    <x v="2"/>
    <x v="16"/>
    <n v="92448699.650000006"/>
    <n v="-92448699.650000006"/>
    <x v="0"/>
    <s v="E"/>
    <s v="A"/>
    <x v="3"/>
  </r>
  <r>
    <x v="0"/>
    <x v="2"/>
    <n v="2026"/>
    <x v="0"/>
    <x v="3"/>
    <x v="5"/>
    <x v="2"/>
    <x v="325"/>
    <n v="731324.06"/>
    <n v="-731324.06"/>
    <x v="0"/>
    <s v="E"/>
    <s v="S"/>
    <x v="5"/>
  </r>
  <r>
    <x v="0"/>
    <x v="3"/>
    <n v="2026"/>
    <x v="1"/>
    <x v="10"/>
    <x v="5"/>
    <x v="2"/>
    <x v="200"/>
    <n v="37749478.909999996"/>
    <n v="-37749478.909999996"/>
    <x v="0"/>
    <s v="R"/>
    <s v="C"/>
    <x v="0"/>
  </r>
  <r>
    <x v="0"/>
    <x v="2"/>
    <n v="2026"/>
    <x v="0"/>
    <x v="49"/>
    <x v="6"/>
    <x v="2"/>
    <x v="34"/>
    <n v="25774907.550000001"/>
    <n v="-25774907.550000001"/>
    <x v="0"/>
    <s v="E"/>
    <s v="S"/>
    <x v="5"/>
  </r>
  <r>
    <x v="0"/>
    <x v="2"/>
    <n v="2026"/>
    <x v="1"/>
    <x v="4"/>
    <x v="1"/>
    <x v="2"/>
    <x v="142"/>
    <n v="2729676.02"/>
    <n v="-2729676.02"/>
    <x v="0"/>
    <s v="R"/>
    <s v="C"/>
    <x v="0"/>
  </r>
  <r>
    <x v="0"/>
    <x v="2"/>
    <n v="2026"/>
    <x v="0"/>
    <x v="14"/>
    <x v="2"/>
    <x v="2"/>
    <x v="175"/>
    <n v="563285.93000000005"/>
    <n v="-563285.93000000005"/>
    <x v="0"/>
    <s v="R"/>
    <s v="C"/>
    <x v="0"/>
  </r>
  <r>
    <x v="0"/>
    <x v="2"/>
    <n v="2026"/>
    <x v="0"/>
    <x v="0"/>
    <x v="1"/>
    <x v="2"/>
    <x v="126"/>
    <n v="4173057.13"/>
    <n v="-4173057.13"/>
    <x v="0"/>
    <s v="E"/>
    <s v="A"/>
    <x v="3"/>
  </r>
  <r>
    <x v="0"/>
    <x v="2"/>
    <n v="2026"/>
    <x v="0"/>
    <x v="16"/>
    <x v="2"/>
    <x v="2"/>
    <x v="69"/>
    <n v="2176801.61"/>
    <n v="-2176801.61"/>
    <x v="0"/>
    <s v="R"/>
    <s v="C"/>
    <x v="0"/>
  </r>
  <r>
    <x v="0"/>
    <x v="0"/>
    <n v="2025"/>
    <x v="0"/>
    <x v="4"/>
    <x v="0"/>
    <x v="0"/>
    <x v="1227"/>
    <n v="-3957000"/>
    <n v="3957000"/>
    <x v="0"/>
    <s v="R"/>
    <s v="C"/>
    <x v="0"/>
  </r>
  <r>
    <x v="0"/>
    <x v="2"/>
    <n v="2026"/>
    <x v="1"/>
    <x v="4"/>
    <x v="5"/>
    <x v="3"/>
    <x v="74"/>
    <n v="144366.98000000001"/>
    <n v="-144366.98000000001"/>
    <x v="0"/>
    <s v="R"/>
    <s v="C"/>
    <x v="0"/>
  </r>
  <r>
    <x v="0"/>
    <x v="3"/>
    <n v="2026"/>
    <x v="0"/>
    <x v="3"/>
    <x v="1"/>
    <x v="2"/>
    <x v="478"/>
    <n v="127778.21"/>
    <n v="-127778.21"/>
    <x v="0"/>
    <s v="R"/>
    <s v="C"/>
    <x v="0"/>
  </r>
  <r>
    <x v="0"/>
    <x v="3"/>
    <n v="2026"/>
    <x v="0"/>
    <x v="1"/>
    <x v="4"/>
    <x v="1"/>
    <x v="734"/>
    <n v="55000"/>
    <n v="-55000"/>
    <x v="0"/>
    <s v="E"/>
    <s v="C"/>
    <x v="1"/>
  </r>
  <r>
    <x v="0"/>
    <x v="0"/>
    <n v="2026"/>
    <x v="0"/>
    <x v="9"/>
    <x v="2"/>
    <x v="2"/>
    <x v="349"/>
    <n v="-10000"/>
    <n v="10000"/>
    <x v="0"/>
    <s v="R"/>
    <s v="C"/>
    <x v="0"/>
  </r>
  <r>
    <x v="0"/>
    <x v="3"/>
    <n v="2027"/>
    <x v="0"/>
    <x v="10"/>
    <x v="1"/>
    <x v="2"/>
    <x v="783"/>
    <n v="2857.94"/>
    <n v="-2857.94"/>
    <x v="0"/>
    <s v="R"/>
    <s v="A"/>
    <x v="2"/>
  </r>
  <r>
    <x v="0"/>
    <x v="3"/>
    <n v="2027"/>
    <x v="0"/>
    <x v="1"/>
    <x v="1"/>
    <x v="1"/>
    <x v="141"/>
    <n v="0"/>
    <n v="0"/>
    <x v="0"/>
    <s v="E"/>
    <s v="C"/>
    <x v="1"/>
  </r>
  <r>
    <x v="0"/>
    <x v="2"/>
    <n v="2026"/>
    <x v="0"/>
    <x v="3"/>
    <x v="1"/>
    <x v="2"/>
    <x v="276"/>
    <n v="-49397.45"/>
    <n v="49397.45"/>
    <x v="0"/>
    <s v="R"/>
    <s v="C"/>
    <x v="0"/>
  </r>
  <r>
    <x v="0"/>
    <x v="0"/>
    <n v="2026"/>
    <x v="0"/>
    <x v="27"/>
    <x v="5"/>
    <x v="0"/>
    <x v="14"/>
    <n v="0"/>
    <n v="0"/>
    <x v="0"/>
    <s v="R"/>
    <s v="C"/>
    <x v="0"/>
  </r>
  <r>
    <x v="0"/>
    <x v="0"/>
    <n v="2026"/>
    <x v="0"/>
    <x v="12"/>
    <x v="5"/>
    <x v="2"/>
    <x v="406"/>
    <n v="-175000"/>
    <n v="175000"/>
    <x v="0"/>
    <s v="R"/>
    <s v="C"/>
    <x v="0"/>
  </r>
  <r>
    <x v="0"/>
    <x v="0"/>
    <n v="2026"/>
    <x v="0"/>
    <x v="16"/>
    <x v="6"/>
    <x v="2"/>
    <x v="693"/>
    <n v="-1534700"/>
    <n v="1534700"/>
    <x v="0"/>
    <s v="R"/>
    <s v="C"/>
    <x v="0"/>
  </r>
  <r>
    <x v="0"/>
    <x v="0"/>
    <n v="2026"/>
    <x v="0"/>
    <x v="29"/>
    <x v="3"/>
    <x v="2"/>
    <x v="231"/>
    <n v="-7996.84"/>
    <n v="7996.84"/>
    <x v="0"/>
    <s v="R"/>
    <s v="C"/>
    <x v="0"/>
  </r>
  <r>
    <x v="0"/>
    <x v="0"/>
    <n v="2026"/>
    <x v="0"/>
    <x v="28"/>
    <x v="0"/>
    <x v="0"/>
    <x v="595"/>
    <n v="0"/>
    <n v="0"/>
    <x v="0"/>
    <s v="R"/>
    <s v="C"/>
    <x v="0"/>
  </r>
  <r>
    <x v="0"/>
    <x v="0"/>
    <n v="2026"/>
    <x v="0"/>
    <x v="4"/>
    <x v="5"/>
    <x v="3"/>
    <x v="28"/>
    <n v="-3847100"/>
    <n v="3847100"/>
    <x v="0"/>
    <s v="E"/>
    <s v="B"/>
    <x v="4"/>
  </r>
  <r>
    <x v="0"/>
    <x v="0"/>
    <n v="2026"/>
    <x v="0"/>
    <x v="1"/>
    <x v="4"/>
    <x v="1"/>
    <x v="365"/>
    <n v="-183237659.75999999"/>
    <n v="183237659.75999999"/>
    <x v="0"/>
    <s v="R"/>
    <s v="C"/>
    <x v="0"/>
  </r>
  <r>
    <x v="0"/>
    <x v="0"/>
    <n v="2026"/>
    <x v="0"/>
    <x v="3"/>
    <x v="2"/>
    <x v="2"/>
    <x v="349"/>
    <n v="-1282700"/>
    <n v="1282700"/>
    <x v="0"/>
    <s v="R"/>
    <s v="C"/>
    <x v="0"/>
  </r>
  <r>
    <x v="0"/>
    <x v="0"/>
    <n v="2026"/>
    <x v="0"/>
    <x v="29"/>
    <x v="0"/>
    <x v="0"/>
    <x v="228"/>
    <n v="0"/>
    <n v="0"/>
    <x v="0"/>
    <s v="R"/>
    <s v="C"/>
    <x v="0"/>
  </r>
  <r>
    <x v="0"/>
    <x v="1"/>
    <n v="2025"/>
    <x v="0"/>
    <x v="3"/>
    <x v="1"/>
    <x v="2"/>
    <x v="93"/>
    <n v="18964.53"/>
    <n v="-18964.53"/>
    <x v="0"/>
    <s v="E"/>
    <s v="A"/>
    <x v="3"/>
  </r>
  <r>
    <x v="0"/>
    <x v="3"/>
    <n v="2026"/>
    <x v="0"/>
    <x v="1"/>
    <x v="1"/>
    <x v="1"/>
    <x v="102"/>
    <n v="-391642.14"/>
    <n v="391642.14"/>
    <x v="0"/>
    <s v="E"/>
    <s v="A"/>
    <x v="3"/>
  </r>
  <r>
    <x v="0"/>
    <x v="2"/>
    <n v="2026"/>
    <x v="0"/>
    <x v="24"/>
    <x v="0"/>
    <x v="0"/>
    <x v="203"/>
    <n v="5288402.03"/>
    <n v="-5288402.03"/>
    <x v="0"/>
    <s v="R"/>
    <s v="C"/>
    <x v="0"/>
  </r>
  <r>
    <x v="0"/>
    <x v="3"/>
    <n v="2027"/>
    <x v="0"/>
    <x v="3"/>
    <x v="1"/>
    <x v="2"/>
    <x v="769"/>
    <n v="0"/>
    <n v="0"/>
    <x v="0"/>
    <s v="R"/>
    <s v="C"/>
    <x v="0"/>
  </r>
  <r>
    <x v="0"/>
    <x v="2"/>
    <n v="2026"/>
    <x v="0"/>
    <x v="4"/>
    <x v="6"/>
    <x v="2"/>
    <x v="93"/>
    <n v="3738944.37"/>
    <n v="-3738944.37"/>
    <x v="0"/>
    <s v="E"/>
    <s v="A"/>
    <x v="3"/>
  </r>
  <r>
    <x v="0"/>
    <x v="2"/>
    <n v="2026"/>
    <x v="0"/>
    <x v="4"/>
    <x v="6"/>
    <x v="2"/>
    <x v="240"/>
    <n v="711865.39"/>
    <n v="-711865.39"/>
    <x v="0"/>
    <s v="R"/>
    <s v="A"/>
    <x v="2"/>
  </r>
  <r>
    <x v="0"/>
    <x v="2"/>
    <n v="2026"/>
    <x v="0"/>
    <x v="16"/>
    <x v="5"/>
    <x v="2"/>
    <x v="519"/>
    <n v="226063.9"/>
    <n v="-226063.9"/>
    <x v="0"/>
    <s v="E"/>
    <s v="A"/>
    <x v="3"/>
  </r>
  <r>
    <x v="0"/>
    <x v="2"/>
    <n v="2026"/>
    <x v="0"/>
    <x v="1"/>
    <x v="3"/>
    <x v="1"/>
    <x v="338"/>
    <n v="4764.99"/>
    <n v="-4764.99"/>
    <x v="0"/>
    <s v="R"/>
    <s v="C"/>
    <x v="0"/>
  </r>
  <r>
    <x v="0"/>
    <x v="2"/>
    <n v="2026"/>
    <x v="1"/>
    <x v="9"/>
    <x v="1"/>
    <x v="2"/>
    <x v="58"/>
    <n v="5275.08"/>
    <n v="-5275.08"/>
    <x v="0"/>
    <s v="R"/>
    <s v="A"/>
    <x v="2"/>
  </r>
  <r>
    <x v="0"/>
    <x v="0"/>
    <n v="2026"/>
    <x v="1"/>
    <x v="3"/>
    <x v="4"/>
    <x v="2"/>
    <x v="775"/>
    <n v="-294184.83"/>
    <n v="294184.83"/>
    <x v="0"/>
    <s v="E"/>
    <s v="B"/>
    <x v="4"/>
  </r>
  <r>
    <x v="0"/>
    <x v="2"/>
    <n v="2026"/>
    <x v="0"/>
    <x v="12"/>
    <x v="1"/>
    <x v="2"/>
    <x v="406"/>
    <n v="165051.10999999999"/>
    <n v="-165051.10999999999"/>
    <x v="0"/>
    <s v="R"/>
    <s v="C"/>
    <x v="0"/>
  </r>
  <r>
    <x v="0"/>
    <x v="3"/>
    <n v="2026"/>
    <x v="6"/>
    <x v="4"/>
    <x v="5"/>
    <x v="11"/>
    <x v="469"/>
    <n v="0"/>
    <n v="0"/>
    <x v="0"/>
    <s v="E"/>
    <s v="B"/>
    <x v="4"/>
  </r>
  <r>
    <x v="0"/>
    <x v="1"/>
    <n v="2026"/>
    <x v="0"/>
    <x v="4"/>
    <x v="5"/>
    <x v="3"/>
    <x v="74"/>
    <n v="0"/>
    <n v="0"/>
    <x v="0"/>
    <s v="R"/>
    <s v="C"/>
    <x v="0"/>
  </r>
  <r>
    <x v="0"/>
    <x v="3"/>
    <n v="2026"/>
    <x v="0"/>
    <x v="3"/>
    <x v="1"/>
    <x v="2"/>
    <x v="73"/>
    <n v="23975.23"/>
    <n v="-23975.23"/>
    <x v="0"/>
    <s v="E"/>
    <s v="A"/>
    <x v="3"/>
  </r>
  <r>
    <x v="0"/>
    <x v="0"/>
    <n v="2026"/>
    <x v="0"/>
    <x v="0"/>
    <x v="0"/>
    <x v="0"/>
    <x v="78"/>
    <n v="-226000"/>
    <n v="226000"/>
    <x v="0"/>
    <s v="R"/>
    <s v="C"/>
    <x v="0"/>
  </r>
  <r>
    <x v="0"/>
    <x v="2"/>
    <n v="2026"/>
    <x v="0"/>
    <x v="5"/>
    <x v="1"/>
    <x v="2"/>
    <x v="66"/>
    <n v="266762.05"/>
    <n v="-266762.05"/>
    <x v="0"/>
    <s v="R"/>
    <s v="C"/>
    <x v="0"/>
  </r>
  <r>
    <x v="0"/>
    <x v="0"/>
    <n v="2026"/>
    <x v="0"/>
    <x v="42"/>
    <x v="6"/>
    <x v="2"/>
    <x v="62"/>
    <n v="0"/>
    <n v="0"/>
    <x v="0"/>
    <s v="R"/>
    <s v="C"/>
    <x v="0"/>
  </r>
  <r>
    <x v="0"/>
    <x v="0"/>
    <n v="2026"/>
    <x v="0"/>
    <x v="2"/>
    <x v="0"/>
    <x v="0"/>
    <x v="1228"/>
    <n v="0"/>
    <n v="0"/>
    <x v="0"/>
    <s v="R"/>
    <s v="C"/>
    <x v="0"/>
  </r>
  <r>
    <x v="0"/>
    <x v="0"/>
    <n v="2026"/>
    <x v="0"/>
    <x v="0"/>
    <x v="0"/>
    <x v="8"/>
    <x v="554"/>
    <n v="0"/>
    <n v="0"/>
    <x v="0"/>
    <s v="R"/>
    <s v="C"/>
    <x v="0"/>
  </r>
  <r>
    <x v="0"/>
    <x v="0"/>
    <n v="2026"/>
    <x v="0"/>
    <x v="4"/>
    <x v="3"/>
    <x v="2"/>
    <x v="18"/>
    <n v="-325000"/>
    <n v="325000"/>
    <x v="0"/>
    <s v="R"/>
    <s v="C"/>
    <x v="0"/>
  </r>
  <r>
    <x v="0"/>
    <x v="0"/>
    <n v="2026"/>
    <x v="0"/>
    <x v="0"/>
    <x v="0"/>
    <x v="0"/>
    <x v="548"/>
    <n v="0"/>
    <n v="0"/>
    <x v="0"/>
    <s v="R"/>
    <s v="C"/>
    <x v="0"/>
  </r>
  <r>
    <x v="0"/>
    <x v="0"/>
    <n v="2026"/>
    <x v="0"/>
    <x v="10"/>
    <x v="2"/>
    <x v="2"/>
    <x v="375"/>
    <n v="-487300"/>
    <n v="487300"/>
    <x v="0"/>
    <s v="R"/>
    <s v="C"/>
    <x v="0"/>
  </r>
  <r>
    <x v="0"/>
    <x v="0"/>
    <n v="2026"/>
    <x v="0"/>
    <x v="35"/>
    <x v="2"/>
    <x v="2"/>
    <x v="906"/>
    <n v="-98500"/>
    <n v="98500"/>
    <x v="0"/>
    <s v="R"/>
    <s v="C"/>
    <x v="0"/>
  </r>
  <r>
    <x v="0"/>
    <x v="0"/>
    <n v="2026"/>
    <x v="0"/>
    <x v="18"/>
    <x v="2"/>
    <x v="2"/>
    <x v="173"/>
    <n v="-99600"/>
    <n v="99600"/>
    <x v="0"/>
    <s v="E"/>
    <s v="A"/>
    <x v="3"/>
  </r>
  <r>
    <x v="0"/>
    <x v="0"/>
    <n v="2026"/>
    <x v="0"/>
    <x v="27"/>
    <x v="0"/>
    <x v="8"/>
    <x v="1229"/>
    <n v="15000000"/>
    <n v="-15000000"/>
    <x v="0"/>
    <s v="R"/>
    <s v="C"/>
    <x v="0"/>
  </r>
  <r>
    <x v="0"/>
    <x v="0"/>
    <n v="2026"/>
    <x v="0"/>
    <x v="6"/>
    <x v="6"/>
    <x v="2"/>
    <x v="135"/>
    <n v="-30200"/>
    <n v="30200"/>
    <x v="0"/>
    <s v="R"/>
    <s v="C"/>
    <x v="0"/>
  </r>
  <r>
    <x v="0"/>
    <x v="0"/>
    <n v="2026"/>
    <x v="0"/>
    <x v="5"/>
    <x v="6"/>
    <x v="19"/>
    <x v="215"/>
    <n v="-2158400"/>
    <n v="2158400"/>
    <x v="0"/>
    <s v="E"/>
    <s v="A"/>
    <x v="3"/>
  </r>
  <r>
    <x v="0"/>
    <x v="0"/>
    <n v="2026"/>
    <x v="0"/>
    <x v="14"/>
    <x v="6"/>
    <x v="2"/>
    <x v="60"/>
    <n v="-403190.93"/>
    <n v="403190.93"/>
    <x v="0"/>
    <s v="R"/>
    <s v="C"/>
    <x v="0"/>
  </r>
  <r>
    <x v="0"/>
    <x v="0"/>
    <n v="2026"/>
    <x v="0"/>
    <x v="7"/>
    <x v="0"/>
    <x v="0"/>
    <x v="682"/>
    <n v="-614295"/>
    <n v="614295"/>
    <x v="0"/>
    <s v="R"/>
    <s v="C"/>
    <x v="0"/>
  </r>
  <r>
    <x v="0"/>
    <x v="2"/>
    <n v="2026"/>
    <x v="0"/>
    <x v="53"/>
    <x v="4"/>
    <x v="15"/>
    <x v="380"/>
    <n v="123977307.61"/>
    <n v="-123977307.61"/>
    <x v="0"/>
    <s v="R"/>
    <s v="C"/>
    <x v="0"/>
  </r>
  <r>
    <x v="0"/>
    <x v="2"/>
    <n v="2026"/>
    <x v="0"/>
    <x v="16"/>
    <x v="5"/>
    <x v="2"/>
    <x v="428"/>
    <n v="31460245.079999998"/>
    <n v="-31460245.079999998"/>
    <x v="0"/>
    <s v="E"/>
    <s v="A"/>
    <x v="3"/>
  </r>
  <r>
    <x v="0"/>
    <x v="2"/>
    <n v="2026"/>
    <x v="0"/>
    <x v="18"/>
    <x v="6"/>
    <x v="2"/>
    <x v="239"/>
    <n v="420787.3"/>
    <n v="-420787.3"/>
    <x v="0"/>
    <s v="R"/>
    <s v="A"/>
    <x v="2"/>
  </r>
  <r>
    <x v="0"/>
    <x v="0"/>
    <n v="2026"/>
    <x v="1"/>
    <x v="11"/>
    <x v="1"/>
    <x v="2"/>
    <x v="244"/>
    <n v="-1065347.7"/>
    <n v="1065347.7"/>
    <x v="0"/>
    <s v="E"/>
    <s v="B"/>
    <x v="4"/>
  </r>
  <r>
    <x v="0"/>
    <x v="1"/>
    <n v="2026"/>
    <x v="0"/>
    <x v="10"/>
    <x v="1"/>
    <x v="2"/>
    <x v="464"/>
    <n v="0"/>
    <n v="0"/>
    <x v="0"/>
    <s v="R"/>
    <s v="C"/>
    <x v="0"/>
  </r>
  <r>
    <x v="0"/>
    <x v="0"/>
    <n v="2026"/>
    <x v="1"/>
    <x v="10"/>
    <x v="1"/>
    <x v="33"/>
    <x v="528"/>
    <n v="-8.6999999999999993"/>
    <n v="8.6999999999999993"/>
    <x v="0"/>
    <s v="E"/>
    <s v="A"/>
    <x v="3"/>
  </r>
  <r>
    <x v="0"/>
    <x v="0"/>
    <n v="2026"/>
    <x v="3"/>
    <x v="10"/>
    <x v="5"/>
    <x v="2"/>
    <x v="322"/>
    <n v="-965633.26"/>
    <n v="965633.26"/>
    <x v="0"/>
    <s v="R"/>
    <s v="C"/>
    <x v="0"/>
  </r>
  <r>
    <x v="0"/>
    <x v="0"/>
    <n v="2026"/>
    <x v="1"/>
    <x v="1"/>
    <x v="4"/>
    <x v="1"/>
    <x v="283"/>
    <n v="-72596.350000000006"/>
    <n v="72596.350000000006"/>
    <x v="0"/>
    <s v="R"/>
    <s v="C"/>
    <x v="0"/>
  </r>
  <r>
    <x v="0"/>
    <x v="0"/>
    <n v="2026"/>
    <x v="0"/>
    <x v="10"/>
    <x v="5"/>
    <x v="2"/>
    <x v="60"/>
    <n v="0"/>
    <n v="0"/>
    <x v="0"/>
    <s v="R"/>
    <s v="A"/>
    <x v="2"/>
  </r>
  <r>
    <x v="0"/>
    <x v="0"/>
    <n v="2026"/>
    <x v="0"/>
    <x v="29"/>
    <x v="1"/>
    <x v="2"/>
    <x v="721"/>
    <n v="-50000"/>
    <n v="50000"/>
    <x v="0"/>
    <s v="R"/>
    <s v="A"/>
    <x v="2"/>
  </r>
  <r>
    <x v="0"/>
    <x v="0"/>
    <n v="2026"/>
    <x v="0"/>
    <x v="1"/>
    <x v="1"/>
    <x v="2"/>
    <x v="321"/>
    <n v="-250000"/>
    <n v="250000"/>
    <x v="0"/>
    <s v="R"/>
    <s v="C"/>
    <x v="0"/>
  </r>
  <r>
    <x v="0"/>
    <x v="0"/>
    <n v="2026"/>
    <x v="0"/>
    <x v="4"/>
    <x v="5"/>
    <x v="3"/>
    <x v="13"/>
    <n v="-832100"/>
    <n v="832100"/>
    <x v="0"/>
    <s v="R"/>
    <s v="C"/>
    <x v="0"/>
  </r>
  <r>
    <x v="0"/>
    <x v="0"/>
    <n v="2026"/>
    <x v="0"/>
    <x v="1"/>
    <x v="1"/>
    <x v="2"/>
    <x v="353"/>
    <n v="0"/>
    <n v="0"/>
    <x v="0"/>
    <s v="R"/>
    <s v="C"/>
    <x v="0"/>
  </r>
  <r>
    <x v="0"/>
    <x v="1"/>
    <n v="2026"/>
    <x v="0"/>
    <x v="16"/>
    <x v="5"/>
    <x v="2"/>
    <x v="66"/>
    <n v="0"/>
    <n v="0"/>
    <x v="0"/>
    <s v="R"/>
    <s v="C"/>
    <x v="0"/>
  </r>
  <r>
    <x v="0"/>
    <x v="3"/>
    <n v="2026"/>
    <x v="3"/>
    <x v="4"/>
    <x v="5"/>
    <x v="3"/>
    <x v="30"/>
    <n v="6594.97"/>
    <n v="-6594.97"/>
    <x v="0"/>
    <s v="E"/>
    <s v="B"/>
    <x v="4"/>
  </r>
  <r>
    <x v="0"/>
    <x v="3"/>
    <n v="2027"/>
    <x v="1"/>
    <x v="28"/>
    <x v="5"/>
    <x v="2"/>
    <x v="18"/>
    <n v="0"/>
    <n v="0"/>
    <x v="0"/>
    <s v="R"/>
    <s v="C"/>
    <x v="0"/>
  </r>
  <r>
    <x v="0"/>
    <x v="2"/>
    <n v="2026"/>
    <x v="0"/>
    <x v="4"/>
    <x v="6"/>
    <x v="2"/>
    <x v="422"/>
    <n v="1318.76"/>
    <n v="-1318.76"/>
    <x v="0"/>
    <s v="R"/>
    <s v="C"/>
    <x v="0"/>
  </r>
  <r>
    <x v="0"/>
    <x v="2"/>
    <n v="2026"/>
    <x v="0"/>
    <x v="3"/>
    <x v="1"/>
    <x v="2"/>
    <x v="181"/>
    <n v="-4348872.57"/>
    <n v="4348872.57"/>
    <x v="0"/>
    <s v="R"/>
    <s v="C"/>
    <x v="0"/>
  </r>
  <r>
    <x v="0"/>
    <x v="0"/>
    <n v="2026"/>
    <x v="0"/>
    <x v="28"/>
    <x v="3"/>
    <x v="2"/>
    <x v="220"/>
    <n v="-10000"/>
    <n v="10000"/>
    <x v="0"/>
    <s v="R"/>
    <s v="C"/>
    <x v="0"/>
  </r>
  <r>
    <x v="0"/>
    <x v="0"/>
    <n v="2026"/>
    <x v="0"/>
    <x v="29"/>
    <x v="1"/>
    <x v="2"/>
    <x v="196"/>
    <n v="-537800"/>
    <n v="537800"/>
    <x v="0"/>
    <s v="R"/>
    <s v="C"/>
    <x v="0"/>
  </r>
  <r>
    <x v="0"/>
    <x v="0"/>
    <n v="2026"/>
    <x v="0"/>
    <x v="15"/>
    <x v="5"/>
    <x v="35"/>
    <x v="98"/>
    <n v="-21776000"/>
    <n v="21776000"/>
    <x v="0"/>
    <s v="R"/>
    <s v="C"/>
    <x v="0"/>
  </r>
  <r>
    <x v="0"/>
    <x v="0"/>
    <n v="2026"/>
    <x v="0"/>
    <x v="2"/>
    <x v="0"/>
    <x v="0"/>
    <x v="1230"/>
    <n v="0"/>
    <n v="0"/>
    <x v="0"/>
    <s v="R"/>
    <s v="C"/>
    <x v="0"/>
  </r>
  <r>
    <x v="0"/>
    <x v="0"/>
    <n v="2026"/>
    <x v="0"/>
    <x v="48"/>
    <x v="2"/>
    <x v="2"/>
    <x v="19"/>
    <n v="-276525"/>
    <n v="276525"/>
    <x v="0"/>
    <s v="R"/>
    <s v="A"/>
    <x v="2"/>
  </r>
  <r>
    <x v="0"/>
    <x v="0"/>
    <n v="2026"/>
    <x v="0"/>
    <x v="24"/>
    <x v="1"/>
    <x v="0"/>
    <x v="14"/>
    <n v="0"/>
    <n v="0"/>
    <x v="0"/>
    <s v="R"/>
    <s v="C"/>
    <x v="0"/>
  </r>
  <r>
    <x v="0"/>
    <x v="0"/>
    <n v="2026"/>
    <x v="0"/>
    <x v="0"/>
    <x v="0"/>
    <x v="0"/>
    <x v="1231"/>
    <n v="-12966049.609999999"/>
    <n v="12966049.609999999"/>
    <x v="0"/>
    <s v="R"/>
    <s v="C"/>
    <x v="0"/>
  </r>
  <r>
    <x v="0"/>
    <x v="0"/>
    <n v="2026"/>
    <x v="0"/>
    <x v="3"/>
    <x v="6"/>
    <x v="2"/>
    <x v="89"/>
    <n v="-48000"/>
    <n v="48000"/>
    <x v="0"/>
    <s v="R"/>
    <s v="C"/>
    <x v="0"/>
  </r>
  <r>
    <x v="0"/>
    <x v="0"/>
    <n v="2026"/>
    <x v="0"/>
    <x v="5"/>
    <x v="1"/>
    <x v="2"/>
    <x v="478"/>
    <n v="-100000"/>
    <n v="100000"/>
    <x v="0"/>
    <s v="R"/>
    <s v="C"/>
    <x v="0"/>
  </r>
  <r>
    <x v="0"/>
    <x v="0"/>
    <n v="2026"/>
    <x v="0"/>
    <x v="52"/>
    <x v="6"/>
    <x v="2"/>
    <x v="400"/>
    <n v="-23881.41"/>
    <n v="23881.41"/>
    <x v="0"/>
    <s v="R"/>
    <s v="A"/>
    <x v="2"/>
  </r>
  <r>
    <x v="0"/>
    <x v="2"/>
    <n v="2026"/>
    <x v="0"/>
    <x v="3"/>
    <x v="1"/>
    <x v="2"/>
    <x v="193"/>
    <n v="5539823.5599999996"/>
    <n v="-5539823.5599999996"/>
    <x v="0"/>
    <s v="R"/>
    <s v="C"/>
    <x v="0"/>
  </r>
  <r>
    <x v="0"/>
    <x v="2"/>
    <n v="2026"/>
    <x v="0"/>
    <x v="4"/>
    <x v="1"/>
    <x v="3"/>
    <x v="13"/>
    <n v="3372783.65"/>
    <n v="-3372783.65"/>
    <x v="0"/>
    <s v="R"/>
    <s v="C"/>
    <x v="0"/>
  </r>
  <r>
    <x v="0"/>
    <x v="0"/>
    <n v="2026"/>
    <x v="1"/>
    <x v="1"/>
    <x v="1"/>
    <x v="1"/>
    <x v="72"/>
    <n v="-269072.34000000003"/>
    <n v="269072.34000000003"/>
    <x v="0"/>
    <s v="E"/>
    <s v="C"/>
    <x v="1"/>
  </r>
  <r>
    <x v="0"/>
    <x v="2"/>
    <n v="2026"/>
    <x v="0"/>
    <x v="19"/>
    <x v="6"/>
    <x v="13"/>
    <x v="156"/>
    <n v="121542.55"/>
    <n v="-121542.55"/>
    <x v="0"/>
    <s v="R"/>
    <s v="A"/>
    <x v="2"/>
  </r>
  <r>
    <x v="0"/>
    <x v="2"/>
    <n v="2026"/>
    <x v="0"/>
    <x v="9"/>
    <x v="2"/>
    <x v="2"/>
    <x v="51"/>
    <n v="1110538.2"/>
    <n v="-1110538.2"/>
    <x v="0"/>
    <s v="R"/>
    <s v="C"/>
    <x v="0"/>
  </r>
  <r>
    <x v="0"/>
    <x v="2"/>
    <n v="2026"/>
    <x v="0"/>
    <x v="22"/>
    <x v="2"/>
    <x v="2"/>
    <x v="300"/>
    <n v="493947.77"/>
    <n v="-493947.77"/>
    <x v="0"/>
    <s v="R"/>
    <s v="A"/>
    <x v="2"/>
  </r>
  <r>
    <x v="0"/>
    <x v="0"/>
    <n v="2026"/>
    <x v="4"/>
    <x v="3"/>
    <x v="4"/>
    <x v="2"/>
    <x v="15"/>
    <n v="0"/>
    <n v="0"/>
    <x v="0"/>
    <s v="R"/>
    <s v="C"/>
    <x v="0"/>
  </r>
  <r>
    <x v="0"/>
    <x v="2"/>
    <n v="2026"/>
    <x v="0"/>
    <x v="30"/>
    <x v="3"/>
    <x v="2"/>
    <x v="260"/>
    <n v="37206"/>
    <n v="-37206"/>
    <x v="0"/>
    <s v="R"/>
    <s v="A"/>
    <x v="2"/>
  </r>
  <r>
    <x v="0"/>
    <x v="2"/>
    <n v="2026"/>
    <x v="0"/>
    <x v="33"/>
    <x v="1"/>
    <x v="0"/>
    <x v="31"/>
    <n v="0"/>
    <n v="0"/>
    <x v="0"/>
    <s v="R"/>
    <s v="C"/>
    <x v="0"/>
  </r>
  <r>
    <x v="0"/>
    <x v="0"/>
    <n v="2026"/>
    <x v="2"/>
    <x v="4"/>
    <x v="5"/>
    <x v="3"/>
    <x v="210"/>
    <n v="-4684"/>
    <n v="4684"/>
    <x v="0"/>
    <s v="E"/>
    <s v="C"/>
    <x v="1"/>
  </r>
  <r>
    <x v="0"/>
    <x v="2"/>
    <n v="2026"/>
    <x v="3"/>
    <x v="10"/>
    <x v="5"/>
    <x v="2"/>
    <x v="322"/>
    <n v="655060"/>
    <n v="-655060"/>
    <x v="0"/>
    <s v="R"/>
    <s v="C"/>
    <x v="0"/>
  </r>
  <r>
    <x v="0"/>
    <x v="2"/>
    <n v="2026"/>
    <x v="0"/>
    <x v="16"/>
    <x v="3"/>
    <x v="2"/>
    <x v="357"/>
    <n v="7144.95"/>
    <n v="-7144.95"/>
    <x v="0"/>
    <s v="R"/>
    <s v="C"/>
    <x v="0"/>
  </r>
  <r>
    <x v="0"/>
    <x v="0"/>
    <n v="2026"/>
    <x v="1"/>
    <x v="16"/>
    <x v="5"/>
    <x v="2"/>
    <x v="446"/>
    <n v="-1133048.6200000001"/>
    <n v="1133048.6200000001"/>
    <x v="0"/>
    <s v="R"/>
    <s v="A"/>
    <x v="2"/>
  </r>
  <r>
    <x v="0"/>
    <x v="0"/>
    <n v="2026"/>
    <x v="1"/>
    <x v="16"/>
    <x v="5"/>
    <x v="2"/>
    <x v="66"/>
    <n v="-43413.24"/>
    <n v="43413.24"/>
    <x v="0"/>
    <s v="R"/>
    <s v="C"/>
    <x v="0"/>
  </r>
  <r>
    <x v="0"/>
    <x v="0"/>
    <n v="2026"/>
    <x v="1"/>
    <x v="24"/>
    <x v="1"/>
    <x v="2"/>
    <x v="528"/>
    <n v="-10319.129999999999"/>
    <n v="10319.129999999999"/>
    <x v="0"/>
    <s v="R"/>
    <s v="C"/>
    <x v="0"/>
  </r>
  <r>
    <x v="0"/>
    <x v="3"/>
    <n v="2026"/>
    <x v="0"/>
    <x v="16"/>
    <x v="1"/>
    <x v="2"/>
    <x v="458"/>
    <n v="175899.83"/>
    <n v="-175899.83"/>
    <x v="0"/>
    <s v="R"/>
    <s v="C"/>
    <x v="0"/>
  </r>
  <r>
    <x v="0"/>
    <x v="3"/>
    <n v="2026"/>
    <x v="1"/>
    <x v="1"/>
    <x v="1"/>
    <x v="1"/>
    <x v="178"/>
    <n v="0"/>
    <n v="0"/>
    <x v="0"/>
    <s v="R"/>
    <s v="C"/>
    <x v="0"/>
  </r>
  <r>
    <x v="0"/>
    <x v="0"/>
    <n v="2026"/>
    <x v="0"/>
    <x v="0"/>
    <x v="4"/>
    <x v="10"/>
    <x v="98"/>
    <n v="-235000"/>
    <n v="235000"/>
    <x v="0"/>
    <s v="R"/>
    <s v="C"/>
    <x v="0"/>
  </r>
  <r>
    <x v="0"/>
    <x v="3"/>
    <n v="2026"/>
    <x v="0"/>
    <x v="1"/>
    <x v="4"/>
    <x v="1"/>
    <x v="336"/>
    <n v="0"/>
    <n v="0"/>
    <x v="0"/>
    <s v="R"/>
    <s v="C"/>
    <x v="0"/>
  </r>
  <r>
    <x v="0"/>
    <x v="2"/>
    <n v="2026"/>
    <x v="0"/>
    <x v="1"/>
    <x v="5"/>
    <x v="2"/>
    <x v="7"/>
    <n v="51599.7"/>
    <n v="-51599.7"/>
    <x v="0"/>
    <s v="R"/>
    <s v="C"/>
    <x v="0"/>
  </r>
  <r>
    <x v="0"/>
    <x v="2"/>
    <n v="2026"/>
    <x v="4"/>
    <x v="14"/>
    <x v="5"/>
    <x v="2"/>
    <x v="155"/>
    <n v="12963.09"/>
    <n v="-12963.09"/>
    <x v="0"/>
    <s v="E"/>
    <s v="A"/>
    <x v="3"/>
  </r>
  <r>
    <x v="0"/>
    <x v="2"/>
    <n v="2026"/>
    <x v="0"/>
    <x v="29"/>
    <x v="0"/>
    <x v="0"/>
    <x v="831"/>
    <n v="79139.899999999994"/>
    <n v="-79139.899999999994"/>
    <x v="0"/>
    <s v="R"/>
    <s v="C"/>
    <x v="0"/>
  </r>
  <r>
    <x v="0"/>
    <x v="1"/>
    <n v="2027"/>
    <x v="0"/>
    <x v="35"/>
    <x v="1"/>
    <x v="2"/>
    <x v="163"/>
    <n v="0"/>
    <n v="0"/>
    <x v="0"/>
    <s v="R"/>
    <s v="C"/>
    <x v="0"/>
  </r>
  <r>
    <x v="0"/>
    <x v="3"/>
    <n v="2027"/>
    <x v="0"/>
    <x v="12"/>
    <x v="1"/>
    <x v="2"/>
    <x v="479"/>
    <n v="144.59"/>
    <n v="-144.59"/>
    <x v="0"/>
    <s v="E"/>
    <s v="A"/>
    <x v="3"/>
  </r>
  <r>
    <x v="0"/>
    <x v="1"/>
    <n v="2026"/>
    <x v="0"/>
    <x v="9"/>
    <x v="1"/>
    <x v="2"/>
    <x v="59"/>
    <n v="0"/>
    <n v="0"/>
    <x v="0"/>
    <s v="R"/>
    <s v="C"/>
    <x v="0"/>
  </r>
  <r>
    <x v="0"/>
    <x v="2"/>
    <n v="2026"/>
    <x v="1"/>
    <x v="23"/>
    <x v="1"/>
    <x v="2"/>
    <x v="34"/>
    <n v="2243.38"/>
    <n v="-2243.38"/>
    <x v="0"/>
    <s v="E"/>
    <s v="A"/>
    <x v="3"/>
  </r>
  <r>
    <x v="0"/>
    <x v="2"/>
    <n v="2026"/>
    <x v="1"/>
    <x v="12"/>
    <x v="5"/>
    <x v="2"/>
    <x v="588"/>
    <n v="26331.41"/>
    <n v="-26331.41"/>
    <x v="0"/>
    <s v="E"/>
    <s v="A"/>
    <x v="3"/>
  </r>
  <r>
    <x v="0"/>
    <x v="1"/>
    <n v="2026"/>
    <x v="0"/>
    <x v="5"/>
    <x v="1"/>
    <x v="2"/>
    <x v="26"/>
    <n v="0"/>
    <n v="0"/>
    <x v="0"/>
    <s v="R"/>
    <s v="C"/>
    <x v="0"/>
  </r>
  <r>
    <x v="0"/>
    <x v="3"/>
    <n v="2027"/>
    <x v="0"/>
    <x v="13"/>
    <x v="5"/>
    <x v="2"/>
    <x v="12"/>
    <n v="0"/>
    <n v="0"/>
    <x v="0"/>
    <s v="E"/>
    <s v="C"/>
    <x v="1"/>
  </r>
  <r>
    <x v="0"/>
    <x v="2"/>
    <n v="2026"/>
    <x v="0"/>
    <x v="14"/>
    <x v="1"/>
    <x v="2"/>
    <x v="200"/>
    <n v="2120646.96"/>
    <n v="-2120646.96"/>
    <x v="0"/>
    <s v="R"/>
    <s v="C"/>
    <x v="0"/>
  </r>
  <r>
    <x v="0"/>
    <x v="2"/>
    <n v="2026"/>
    <x v="0"/>
    <x v="3"/>
    <x v="5"/>
    <x v="2"/>
    <x v="347"/>
    <n v="284724"/>
    <n v="-284724"/>
    <x v="0"/>
    <s v="E"/>
    <s v="B"/>
    <x v="4"/>
  </r>
  <r>
    <x v="0"/>
    <x v="3"/>
    <n v="2026"/>
    <x v="0"/>
    <x v="48"/>
    <x v="1"/>
    <x v="2"/>
    <x v="19"/>
    <n v="9307.5"/>
    <n v="-9307.5"/>
    <x v="0"/>
    <s v="R"/>
    <s v="A"/>
    <x v="2"/>
  </r>
  <r>
    <x v="0"/>
    <x v="2"/>
    <n v="2026"/>
    <x v="0"/>
    <x v="4"/>
    <x v="6"/>
    <x v="2"/>
    <x v="279"/>
    <n v="1070998.74"/>
    <n v="-1070998.74"/>
    <x v="0"/>
    <s v="R"/>
    <s v="C"/>
    <x v="0"/>
  </r>
  <r>
    <x v="0"/>
    <x v="0"/>
    <n v="2026"/>
    <x v="0"/>
    <x v="1"/>
    <x v="5"/>
    <x v="1"/>
    <x v="251"/>
    <n v="-8656450.5199999996"/>
    <n v="8656450.5199999996"/>
    <x v="0"/>
    <s v="R"/>
    <s v="C"/>
    <x v="0"/>
  </r>
  <r>
    <x v="0"/>
    <x v="0"/>
    <n v="2026"/>
    <x v="0"/>
    <x v="0"/>
    <x v="0"/>
    <x v="0"/>
    <x v="934"/>
    <n v="0"/>
    <n v="0"/>
    <x v="0"/>
    <s v="R"/>
    <s v="C"/>
    <x v="0"/>
  </r>
  <r>
    <x v="0"/>
    <x v="0"/>
    <n v="2026"/>
    <x v="0"/>
    <x v="16"/>
    <x v="3"/>
    <x v="2"/>
    <x v="170"/>
    <n v="-245000"/>
    <n v="245000"/>
    <x v="0"/>
    <s v="R"/>
    <s v="A"/>
    <x v="2"/>
  </r>
  <r>
    <x v="0"/>
    <x v="0"/>
    <n v="2026"/>
    <x v="0"/>
    <x v="14"/>
    <x v="4"/>
    <x v="2"/>
    <x v="177"/>
    <n v="0"/>
    <n v="0"/>
    <x v="0"/>
    <s v="R"/>
    <s v="C"/>
    <x v="0"/>
  </r>
  <r>
    <x v="0"/>
    <x v="0"/>
    <n v="2026"/>
    <x v="0"/>
    <x v="2"/>
    <x v="0"/>
    <x v="0"/>
    <x v="1232"/>
    <n v="0"/>
    <n v="0"/>
    <x v="0"/>
    <s v="R"/>
    <s v="C"/>
    <x v="0"/>
  </r>
  <r>
    <x v="0"/>
    <x v="0"/>
    <n v="2026"/>
    <x v="0"/>
    <x v="47"/>
    <x v="6"/>
    <x v="38"/>
    <x v="22"/>
    <n v="-57000"/>
    <n v="57000"/>
    <x v="0"/>
    <s v="E"/>
    <s v="A"/>
    <x v="3"/>
  </r>
  <r>
    <x v="0"/>
    <x v="0"/>
    <n v="2026"/>
    <x v="0"/>
    <x v="24"/>
    <x v="5"/>
    <x v="0"/>
    <x v="31"/>
    <n v="0"/>
    <n v="0"/>
    <x v="0"/>
    <s v="R"/>
    <s v="C"/>
    <x v="0"/>
  </r>
  <r>
    <x v="0"/>
    <x v="0"/>
    <n v="2026"/>
    <x v="0"/>
    <x v="1"/>
    <x v="6"/>
    <x v="1"/>
    <x v="353"/>
    <n v="-102200"/>
    <n v="102200"/>
    <x v="0"/>
    <s v="R"/>
    <s v="C"/>
    <x v="0"/>
  </r>
  <r>
    <x v="0"/>
    <x v="0"/>
    <n v="2026"/>
    <x v="0"/>
    <x v="24"/>
    <x v="0"/>
    <x v="0"/>
    <x v="1233"/>
    <n v="0"/>
    <n v="0"/>
    <x v="0"/>
    <s v="R"/>
    <s v="C"/>
    <x v="0"/>
  </r>
  <r>
    <x v="0"/>
    <x v="0"/>
    <n v="2026"/>
    <x v="0"/>
    <x v="2"/>
    <x v="0"/>
    <x v="0"/>
    <x v="974"/>
    <n v="0"/>
    <n v="0"/>
    <x v="0"/>
    <s v="R"/>
    <s v="C"/>
    <x v="0"/>
  </r>
  <r>
    <x v="0"/>
    <x v="0"/>
    <n v="2026"/>
    <x v="0"/>
    <x v="14"/>
    <x v="2"/>
    <x v="2"/>
    <x v="455"/>
    <n v="-793137.55"/>
    <n v="793137.55"/>
    <x v="0"/>
    <s v="R"/>
    <s v="C"/>
    <x v="0"/>
  </r>
  <r>
    <x v="0"/>
    <x v="0"/>
    <n v="2026"/>
    <x v="0"/>
    <x v="10"/>
    <x v="0"/>
    <x v="0"/>
    <x v="272"/>
    <n v="0"/>
    <n v="0"/>
    <x v="0"/>
    <s v="R"/>
    <s v="C"/>
    <x v="0"/>
  </r>
  <r>
    <x v="0"/>
    <x v="0"/>
    <n v="2026"/>
    <x v="0"/>
    <x v="4"/>
    <x v="1"/>
    <x v="3"/>
    <x v="166"/>
    <n v="-505400"/>
    <n v="505400"/>
    <x v="0"/>
    <s v="R"/>
    <s v="C"/>
    <x v="0"/>
  </r>
  <r>
    <x v="0"/>
    <x v="0"/>
    <n v="2026"/>
    <x v="0"/>
    <x v="3"/>
    <x v="3"/>
    <x v="2"/>
    <x v="173"/>
    <n v="-506860"/>
    <n v="506860"/>
    <x v="0"/>
    <s v="E"/>
    <s v="A"/>
    <x v="3"/>
  </r>
  <r>
    <x v="0"/>
    <x v="2"/>
    <n v="2026"/>
    <x v="0"/>
    <x v="1"/>
    <x v="4"/>
    <x v="1"/>
    <x v="1"/>
    <n v="14084822.91"/>
    <n v="-14084822.91"/>
    <x v="0"/>
    <s v="R"/>
    <s v="C"/>
    <x v="0"/>
  </r>
  <r>
    <x v="0"/>
    <x v="2"/>
    <n v="2026"/>
    <x v="0"/>
    <x v="42"/>
    <x v="6"/>
    <x v="2"/>
    <x v="357"/>
    <n v="3982254.55"/>
    <n v="-3982254.55"/>
    <x v="0"/>
    <s v="R"/>
    <s v="A"/>
    <x v="2"/>
  </r>
  <r>
    <x v="0"/>
    <x v="0"/>
    <n v="2026"/>
    <x v="1"/>
    <x v="3"/>
    <x v="5"/>
    <x v="2"/>
    <x v="51"/>
    <n v="-2059075.92"/>
    <n v="2059075.92"/>
    <x v="0"/>
    <s v="R"/>
    <s v="C"/>
    <x v="0"/>
  </r>
  <r>
    <x v="0"/>
    <x v="0"/>
    <n v="2026"/>
    <x v="2"/>
    <x v="14"/>
    <x v="5"/>
    <x v="2"/>
    <x v="780"/>
    <n v="-139569.76"/>
    <n v="139569.76"/>
    <x v="0"/>
    <s v="R"/>
    <s v="C"/>
    <x v="0"/>
  </r>
  <r>
    <x v="0"/>
    <x v="2"/>
    <n v="2026"/>
    <x v="0"/>
    <x v="14"/>
    <x v="2"/>
    <x v="2"/>
    <x v="169"/>
    <n v="110345.08"/>
    <n v="-110345.08"/>
    <x v="0"/>
    <s v="R"/>
    <s v="A"/>
    <x v="2"/>
  </r>
  <r>
    <x v="0"/>
    <x v="2"/>
    <n v="2026"/>
    <x v="1"/>
    <x v="1"/>
    <x v="1"/>
    <x v="1"/>
    <x v="128"/>
    <n v="38231.300000000003"/>
    <n v="-38231.300000000003"/>
    <x v="0"/>
    <s v="R"/>
    <s v="C"/>
    <x v="0"/>
  </r>
  <r>
    <x v="0"/>
    <x v="2"/>
    <n v="2026"/>
    <x v="0"/>
    <x v="12"/>
    <x v="2"/>
    <x v="2"/>
    <x v="117"/>
    <n v="5696900"/>
    <n v="-5696900"/>
    <x v="0"/>
    <s v="R"/>
    <s v="A"/>
    <x v="2"/>
  </r>
  <r>
    <x v="0"/>
    <x v="2"/>
    <n v="2026"/>
    <x v="1"/>
    <x v="16"/>
    <x v="1"/>
    <x v="2"/>
    <x v="16"/>
    <n v="239.36"/>
    <n v="-239.36"/>
    <x v="0"/>
    <s v="E"/>
    <s v="A"/>
    <x v="3"/>
  </r>
  <r>
    <x v="0"/>
    <x v="0"/>
    <n v="2026"/>
    <x v="4"/>
    <x v="1"/>
    <x v="1"/>
    <x v="1"/>
    <x v="671"/>
    <n v="-91200.01"/>
    <n v="91200.01"/>
    <x v="0"/>
    <s v="R"/>
    <s v="C"/>
    <x v="0"/>
  </r>
  <r>
    <x v="0"/>
    <x v="2"/>
    <n v="2026"/>
    <x v="0"/>
    <x v="4"/>
    <x v="0"/>
    <x v="0"/>
    <x v="1234"/>
    <n v="326036.43"/>
    <n v="-326036.43"/>
    <x v="0"/>
    <s v="R"/>
    <s v="C"/>
    <x v="0"/>
  </r>
  <r>
    <x v="0"/>
    <x v="2"/>
    <n v="2026"/>
    <x v="0"/>
    <x v="4"/>
    <x v="2"/>
    <x v="3"/>
    <x v="824"/>
    <n v="2874487.12"/>
    <n v="-2874487.12"/>
    <x v="0"/>
    <s v="R"/>
    <s v="C"/>
    <x v="0"/>
  </r>
  <r>
    <x v="0"/>
    <x v="2"/>
    <n v="2026"/>
    <x v="0"/>
    <x v="4"/>
    <x v="1"/>
    <x v="3"/>
    <x v="52"/>
    <n v="1629291.92"/>
    <n v="-1629291.92"/>
    <x v="0"/>
    <s v="R"/>
    <s v="C"/>
    <x v="0"/>
  </r>
  <r>
    <x v="0"/>
    <x v="3"/>
    <n v="2026"/>
    <x v="0"/>
    <x v="29"/>
    <x v="1"/>
    <x v="17"/>
    <x v="346"/>
    <n v="254223.23"/>
    <n v="-254223.23"/>
    <x v="0"/>
    <s v="E"/>
    <s v="C"/>
    <x v="1"/>
  </r>
  <r>
    <x v="0"/>
    <x v="0"/>
    <n v="2025"/>
    <x v="0"/>
    <x v="10"/>
    <x v="0"/>
    <x v="0"/>
    <x v="833"/>
    <n v="-1117443.54"/>
    <n v="1117443.54"/>
    <x v="0"/>
    <s v="R"/>
    <s v="C"/>
    <x v="0"/>
  </r>
  <r>
    <x v="0"/>
    <x v="0"/>
    <n v="2025"/>
    <x v="0"/>
    <x v="3"/>
    <x v="0"/>
    <x v="8"/>
    <x v="309"/>
    <n v="-24333.24"/>
    <n v="24333.24"/>
    <x v="0"/>
    <s v="R"/>
    <s v="C"/>
    <x v="0"/>
  </r>
  <r>
    <x v="0"/>
    <x v="0"/>
    <n v="2025"/>
    <x v="0"/>
    <x v="1"/>
    <x v="0"/>
    <x v="0"/>
    <x v="544"/>
    <n v="-11811454.98"/>
    <n v="11811454.98"/>
    <x v="0"/>
    <s v="R"/>
    <s v="C"/>
    <x v="0"/>
  </r>
  <r>
    <x v="0"/>
    <x v="0"/>
    <n v="2026"/>
    <x v="0"/>
    <x v="0"/>
    <x v="1"/>
    <x v="2"/>
    <x v="11"/>
    <n v="0"/>
    <n v="0"/>
    <x v="0"/>
    <s v="E"/>
    <s v="A"/>
    <x v="3"/>
  </r>
  <r>
    <x v="0"/>
    <x v="0"/>
    <n v="2026"/>
    <x v="0"/>
    <x v="4"/>
    <x v="2"/>
    <x v="2"/>
    <x v="499"/>
    <n v="0"/>
    <n v="0"/>
    <x v="0"/>
    <s v="R"/>
    <s v="A"/>
    <x v="2"/>
  </r>
  <r>
    <x v="0"/>
    <x v="2"/>
    <n v="2026"/>
    <x v="1"/>
    <x v="22"/>
    <x v="1"/>
    <x v="2"/>
    <x v="57"/>
    <n v="262631.01"/>
    <n v="-262631.01"/>
    <x v="0"/>
    <s v="R"/>
    <s v="A"/>
    <x v="2"/>
  </r>
  <r>
    <x v="0"/>
    <x v="2"/>
    <n v="2026"/>
    <x v="0"/>
    <x v="4"/>
    <x v="0"/>
    <x v="0"/>
    <x v="611"/>
    <n v="2353.1"/>
    <n v="-2353.1"/>
    <x v="0"/>
    <s v="R"/>
    <s v="C"/>
    <x v="0"/>
  </r>
  <r>
    <x v="0"/>
    <x v="3"/>
    <n v="2026"/>
    <x v="1"/>
    <x v="3"/>
    <x v="1"/>
    <x v="2"/>
    <x v="179"/>
    <n v="0"/>
    <n v="0"/>
    <x v="0"/>
    <s v="R"/>
    <s v="C"/>
    <x v="0"/>
  </r>
  <r>
    <x v="0"/>
    <x v="2"/>
    <n v="2026"/>
    <x v="4"/>
    <x v="4"/>
    <x v="1"/>
    <x v="11"/>
    <x v="249"/>
    <n v="23303.55"/>
    <n v="-23303.55"/>
    <x v="0"/>
    <s v="R"/>
    <s v="C"/>
    <x v="0"/>
  </r>
  <r>
    <x v="0"/>
    <x v="2"/>
    <n v="2026"/>
    <x v="0"/>
    <x v="1"/>
    <x v="6"/>
    <x v="1"/>
    <x v="246"/>
    <n v="54346.720000000001"/>
    <n v="-54346.720000000001"/>
    <x v="0"/>
    <s v="R"/>
    <s v="C"/>
    <x v="0"/>
  </r>
  <r>
    <x v="0"/>
    <x v="3"/>
    <n v="2026"/>
    <x v="0"/>
    <x v="3"/>
    <x v="1"/>
    <x v="2"/>
    <x v="44"/>
    <n v="0"/>
    <n v="0"/>
    <x v="0"/>
    <s v="R"/>
    <s v="A"/>
    <x v="2"/>
  </r>
  <r>
    <x v="0"/>
    <x v="3"/>
    <n v="2026"/>
    <x v="4"/>
    <x v="3"/>
    <x v="4"/>
    <x v="2"/>
    <x v="192"/>
    <n v="497320.28"/>
    <n v="-497320.28"/>
    <x v="0"/>
    <s v="R"/>
    <s v="C"/>
    <x v="0"/>
  </r>
  <r>
    <x v="0"/>
    <x v="2"/>
    <n v="2026"/>
    <x v="0"/>
    <x v="4"/>
    <x v="6"/>
    <x v="3"/>
    <x v="201"/>
    <n v="380324.84"/>
    <n v="-380324.84"/>
    <x v="0"/>
    <s v="R"/>
    <s v="C"/>
    <x v="0"/>
  </r>
  <r>
    <x v="0"/>
    <x v="2"/>
    <n v="2026"/>
    <x v="0"/>
    <x v="1"/>
    <x v="2"/>
    <x v="1"/>
    <x v="4"/>
    <n v="946808.88"/>
    <n v="-946808.88"/>
    <x v="0"/>
    <s v="R"/>
    <s v="C"/>
    <x v="0"/>
  </r>
  <r>
    <x v="0"/>
    <x v="2"/>
    <n v="2026"/>
    <x v="0"/>
    <x v="33"/>
    <x v="1"/>
    <x v="2"/>
    <x v="26"/>
    <n v="23522605.34"/>
    <n v="-23522605.34"/>
    <x v="0"/>
    <s v="R"/>
    <s v="C"/>
    <x v="0"/>
  </r>
  <r>
    <x v="0"/>
    <x v="2"/>
    <n v="2026"/>
    <x v="0"/>
    <x v="4"/>
    <x v="1"/>
    <x v="3"/>
    <x v="156"/>
    <n v="91364.26"/>
    <n v="-91364.26"/>
    <x v="0"/>
    <s v="E"/>
    <s v="A"/>
    <x v="3"/>
  </r>
  <r>
    <x v="0"/>
    <x v="0"/>
    <n v="2026"/>
    <x v="0"/>
    <x v="29"/>
    <x v="6"/>
    <x v="2"/>
    <x v="142"/>
    <n v="-930300"/>
    <n v="930300"/>
    <x v="0"/>
    <s v="R"/>
    <s v="C"/>
    <x v="0"/>
  </r>
  <r>
    <x v="0"/>
    <x v="0"/>
    <n v="2026"/>
    <x v="0"/>
    <x v="0"/>
    <x v="0"/>
    <x v="0"/>
    <x v="1235"/>
    <n v="-101338898.63"/>
    <n v="101338898.63"/>
    <x v="0"/>
    <s v="R"/>
    <s v="C"/>
    <x v="0"/>
  </r>
  <r>
    <x v="0"/>
    <x v="0"/>
    <n v="2026"/>
    <x v="0"/>
    <x v="29"/>
    <x v="4"/>
    <x v="2"/>
    <x v="109"/>
    <n v="-227372.73"/>
    <n v="227372.73"/>
    <x v="0"/>
    <s v="E"/>
    <s v="A"/>
    <x v="3"/>
  </r>
  <r>
    <x v="0"/>
    <x v="0"/>
    <n v="2026"/>
    <x v="0"/>
    <x v="2"/>
    <x v="0"/>
    <x v="0"/>
    <x v="1236"/>
    <n v="0"/>
    <n v="0"/>
    <x v="0"/>
    <s v="R"/>
    <s v="C"/>
    <x v="0"/>
  </r>
  <r>
    <x v="0"/>
    <x v="0"/>
    <n v="2026"/>
    <x v="0"/>
    <x v="5"/>
    <x v="5"/>
    <x v="2"/>
    <x v="292"/>
    <n v="-300000"/>
    <n v="300000"/>
    <x v="0"/>
    <s v="R"/>
    <s v="B"/>
    <x v="6"/>
  </r>
  <r>
    <x v="0"/>
    <x v="0"/>
    <n v="2026"/>
    <x v="0"/>
    <x v="10"/>
    <x v="0"/>
    <x v="0"/>
    <x v="612"/>
    <n v="0"/>
    <n v="0"/>
    <x v="0"/>
    <s v="R"/>
    <s v="C"/>
    <x v="0"/>
  </r>
  <r>
    <x v="0"/>
    <x v="0"/>
    <n v="2026"/>
    <x v="0"/>
    <x v="10"/>
    <x v="0"/>
    <x v="0"/>
    <x v="979"/>
    <n v="0"/>
    <n v="0"/>
    <x v="0"/>
    <s v="R"/>
    <s v="C"/>
    <x v="0"/>
  </r>
  <r>
    <x v="0"/>
    <x v="0"/>
    <n v="2026"/>
    <x v="0"/>
    <x v="3"/>
    <x v="1"/>
    <x v="2"/>
    <x v="278"/>
    <n v="-970500"/>
    <n v="970500"/>
    <x v="0"/>
    <s v="R"/>
    <s v="A"/>
    <x v="2"/>
  </r>
  <r>
    <x v="0"/>
    <x v="0"/>
    <n v="2026"/>
    <x v="0"/>
    <x v="2"/>
    <x v="0"/>
    <x v="0"/>
    <x v="1237"/>
    <n v="0"/>
    <n v="0"/>
    <x v="0"/>
    <s v="R"/>
    <s v="C"/>
    <x v="0"/>
  </r>
  <r>
    <x v="0"/>
    <x v="0"/>
    <n v="2026"/>
    <x v="0"/>
    <x v="2"/>
    <x v="0"/>
    <x v="0"/>
    <x v="1238"/>
    <n v="0"/>
    <n v="0"/>
    <x v="0"/>
    <s v="R"/>
    <s v="C"/>
    <x v="0"/>
  </r>
  <r>
    <x v="0"/>
    <x v="1"/>
    <n v="2025"/>
    <x v="0"/>
    <x v="3"/>
    <x v="1"/>
    <x v="2"/>
    <x v="186"/>
    <n v="569310.94999999995"/>
    <n v="-569310.94999999995"/>
    <x v="0"/>
    <s v="E"/>
    <s v="A"/>
    <x v="3"/>
  </r>
  <r>
    <x v="0"/>
    <x v="2"/>
    <n v="2026"/>
    <x v="0"/>
    <x v="3"/>
    <x v="1"/>
    <x v="2"/>
    <x v="636"/>
    <n v="1103312.1000000001"/>
    <n v="-1103312.1000000001"/>
    <x v="0"/>
    <s v="E"/>
    <s v="A"/>
    <x v="3"/>
  </r>
  <r>
    <x v="0"/>
    <x v="1"/>
    <n v="2026"/>
    <x v="0"/>
    <x v="6"/>
    <x v="1"/>
    <x v="2"/>
    <x v="220"/>
    <n v="-69390"/>
    <n v="69390"/>
    <x v="0"/>
    <s v="R"/>
    <s v="C"/>
    <x v="0"/>
  </r>
  <r>
    <x v="0"/>
    <x v="2"/>
    <n v="2026"/>
    <x v="0"/>
    <x v="24"/>
    <x v="1"/>
    <x v="2"/>
    <x v="18"/>
    <n v="1965866.31"/>
    <n v="-1965866.31"/>
    <x v="0"/>
    <s v="R"/>
    <s v="C"/>
    <x v="0"/>
  </r>
  <r>
    <x v="0"/>
    <x v="0"/>
    <n v="2026"/>
    <x v="0"/>
    <x v="5"/>
    <x v="0"/>
    <x v="0"/>
    <x v="1239"/>
    <n v="0"/>
    <n v="0"/>
    <x v="0"/>
    <s v="R"/>
    <s v="C"/>
    <x v="0"/>
  </r>
  <r>
    <x v="0"/>
    <x v="2"/>
    <n v="2026"/>
    <x v="0"/>
    <x v="28"/>
    <x v="2"/>
    <x v="2"/>
    <x v="26"/>
    <n v="432283.18"/>
    <n v="-432283.18"/>
    <x v="0"/>
    <s v="R"/>
    <s v="C"/>
    <x v="0"/>
  </r>
  <r>
    <x v="0"/>
    <x v="3"/>
    <n v="2026"/>
    <x v="1"/>
    <x v="3"/>
    <x v="5"/>
    <x v="2"/>
    <x v="136"/>
    <n v="0"/>
    <n v="0"/>
    <x v="0"/>
    <s v="E"/>
    <s v="A"/>
    <x v="3"/>
  </r>
  <r>
    <x v="0"/>
    <x v="0"/>
    <n v="2026"/>
    <x v="7"/>
    <x v="4"/>
    <x v="5"/>
    <x v="3"/>
    <x v="75"/>
    <n v="-85109.45"/>
    <n v="85109.45"/>
    <x v="0"/>
    <s v="E"/>
    <s v="C"/>
    <x v="1"/>
  </r>
  <r>
    <x v="0"/>
    <x v="3"/>
    <n v="2026"/>
    <x v="1"/>
    <x v="1"/>
    <x v="4"/>
    <x v="1"/>
    <x v="36"/>
    <n v="0"/>
    <n v="0"/>
    <x v="0"/>
    <s v="R"/>
    <s v="C"/>
    <x v="0"/>
  </r>
  <r>
    <x v="0"/>
    <x v="3"/>
    <n v="2026"/>
    <x v="0"/>
    <x v="12"/>
    <x v="1"/>
    <x v="2"/>
    <x v="277"/>
    <n v="-109055.81"/>
    <n v="109055.81"/>
    <x v="0"/>
    <s v="R"/>
    <s v="C"/>
    <x v="0"/>
  </r>
  <r>
    <x v="0"/>
    <x v="2"/>
    <n v="2026"/>
    <x v="1"/>
    <x v="3"/>
    <x v="1"/>
    <x v="2"/>
    <x v="267"/>
    <n v="86.5"/>
    <n v="-86.5"/>
    <x v="0"/>
    <s v="E"/>
    <s v="A"/>
    <x v="3"/>
  </r>
  <r>
    <x v="0"/>
    <x v="2"/>
    <n v="2026"/>
    <x v="0"/>
    <x v="14"/>
    <x v="3"/>
    <x v="2"/>
    <x v="260"/>
    <n v="15942.03"/>
    <n v="-15942.03"/>
    <x v="0"/>
    <s v="R"/>
    <s v="C"/>
    <x v="0"/>
  </r>
  <r>
    <x v="0"/>
    <x v="3"/>
    <n v="2026"/>
    <x v="0"/>
    <x v="1"/>
    <x v="4"/>
    <x v="1"/>
    <x v="181"/>
    <n v="2944964.8"/>
    <n v="-2944964.8"/>
    <x v="0"/>
    <s v="R"/>
    <s v="C"/>
    <x v="0"/>
  </r>
  <r>
    <x v="0"/>
    <x v="2"/>
    <n v="2026"/>
    <x v="1"/>
    <x v="7"/>
    <x v="1"/>
    <x v="2"/>
    <x v="34"/>
    <n v="25641"/>
    <n v="-25641"/>
    <x v="0"/>
    <s v="E"/>
    <s v="A"/>
    <x v="3"/>
  </r>
  <r>
    <x v="0"/>
    <x v="0"/>
    <n v="2026"/>
    <x v="0"/>
    <x v="5"/>
    <x v="4"/>
    <x v="19"/>
    <x v="433"/>
    <n v="0"/>
    <n v="0"/>
    <x v="0"/>
    <s v="E"/>
    <s v="B"/>
    <x v="4"/>
  </r>
  <r>
    <x v="0"/>
    <x v="2"/>
    <n v="2026"/>
    <x v="0"/>
    <x v="4"/>
    <x v="2"/>
    <x v="2"/>
    <x v="213"/>
    <n v="184122.43"/>
    <n v="-184122.43"/>
    <x v="0"/>
    <s v="R"/>
    <s v="C"/>
    <x v="0"/>
  </r>
  <r>
    <x v="0"/>
    <x v="2"/>
    <n v="2026"/>
    <x v="0"/>
    <x v="4"/>
    <x v="2"/>
    <x v="3"/>
    <x v="88"/>
    <n v="185500"/>
    <n v="-185500"/>
    <x v="0"/>
    <s v="E"/>
    <s v="A"/>
    <x v="3"/>
  </r>
  <r>
    <x v="0"/>
    <x v="2"/>
    <n v="2026"/>
    <x v="1"/>
    <x v="1"/>
    <x v="4"/>
    <x v="1"/>
    <x v="257"/>
    <n v="0"/>
    <n v="0"/>
    <x v="0"/>
    <s v="R"/>
    <s v="C"/>
    <x v="0"/>
  </r>
  <r>
    <x v="0"/>
    <x v="3"/>
    <n v="2026"/>
    <x v="0"/>
    <x v="14"/>
    <x v="5"/>
    <x v="2"/>
    <x v="454"/>
    <n v="173442.12"/>
    <n v="-173442.12"/>
    <x v="0"/>
    <s v="R"/>
    <s v="C"/>
    <x v="0"/>
  </r>
  <r>
    <x v="0"/>
    <x v="2"/>
    <n v="2026"/>
    <x v="0"/>
    <x v="10"/>
    <x v="1"/>
    <x v="2"/>
    <x v="478"/>
    <n v="31500"/>
    <n v="-31500"/>
    <x v="0"/>
    <s v="R"/>
    <s v="C"/>
    <x v="0"/>
  </r>
  <r>
    <x v="0"/>
    <x v="2"/>
    <n v="2026"/>
    <x v="0"/>
    <x v="29"/>
    <x v="5"/>
    <x v="2"/>
    <x v="620"/>
    <n v="999242.7"/>
    <n v="-999242.7"/>
    <x v="0"/>
    <s v="R"/>
    <s v="C"/>
    <x v="0"/>
  </r>
  <r>
    <x v="0"/>
    <x v="0"/>
    <n v="2026"/>
    <x v="0"/>
    <x v="4"/>
    <x v="0"/>
    <x v="8"/>
    <x v="576"/>
    <n v="-3486500"/>
    <n v="3486500"/>
    <x v="0"/>
    <s v="R"/>
    <s v="C"/>
    <x v="0"/>
  </r>
  <r>
    <x v="0"/>
    <x v="2"/>
    <n v="2026"/>
    <x v="0"/>
    <x v="10"/>
    <x v="2"/>
    <x v="2"/>
    <x v="96"/>
    <n v="21457.57"/>
    <n v="-21457.57"/>
    <x v="0"/>
    <s v="R"/>
    <s v="C"/>
    <x v="0"/>
  </r>
  <r>
    <x v="0"/>
    <x v="2"/>
    <n v="2026"/>
    <x v="0"/>
    <x v="4"/>
    <x v="5"/>
    <x v="2"/>
    <x v="345"/>
    <n v="0"/>
    <n v="0"/>
    <x v="0"/>
    <s v="R"/>
    <s v="C"/>
    <x v="0"/>
  </r>
  <r>
    <x v="0"/>
    <x v="2"/>
    <n v="2026"/>
    <x v="0"/>
    <x v="4"/>
    <x v="6"/>
    <x v="3"/>
    <x v="185"/>
    <n v="26600"/>
    <n v="-26600"/>
    <x v="0"/>
    <s v="E"/>
    <s v="A"/>
    <x v="3"/>
  </r>
  <r>
    <x v="0"/>
    <x v="1"/>
    <n v="2027"/>
    <x v="0"/>
    <x v="3"/>
    <x v="1"/>
    <x v="2"/>
    <x v="173"/>
    <n v="-500"/>
    <n v="500"/>
    <x v="0"/>
    <s v="E"/>
    <s v="A"/>
    <x v="3"/>
  </r>
  <r>
    <x v="0"/>
    <x v="0"/>
    <n v="2026"/>
    <x v="0"/>
    <x v="16"/>
    <x v="1"/>
    <x v="2"/>
    <x v="357"/>
    <n v="-189500"/>
    <n v="189500"/>
    <x v="0"/>
    <s v="R"/>
    <s v="C"/>
    <x v="0"/>
  </r>
  <r>
    <x v="0"/>
    <x v="0"/>
    <n v="2026"/>
    <x v="0"/>
    <x v="16"/>
    <x v="1"/>
    <x v="2"/>
    <x v="280"/>
    <n v="-14303400"/>
    <n v="14303400"/>
    <x v="0"/>
    <s v="R"/>
    <s v="A"/>
    <x v="2"/>
  </r>
  <r>
    <x v="0"/>
    <x v="0"/>
    <n v="2026"/>
    <x v="0"/>
    <x v="0"/>
    <x v="0"/>
    <x v="0"/>
    <x v="976"/>
    <n v="-40516362.219999999"/>
    <n v="40516362.219999999"/>
    <x v="0"/>
    <s v="R"/>
    <s v="C"/>
    <x v="0"/>
  </r>
  <r>
    <x v="0"/>
    <x v="0"/>
    <n v="2026"/>
    <x v="0"/>
    <x v="29"/>
    <x v="5"/>
    <x v="14"/>
    <x v="180"/>
    <n v="0"/>
    <n v="0"/>
    <x v="0"/>
    <s v="E"/>
    <s v="C"/>
    <x v="1"/>
  </r>
  <r>
    <x v="0"/>
    <x v="0"/>
    <n v="2026"/>
    <x v="0"/>
    <x v="3"/>
    <x v="4"/>
    <x v="36"/>
    <x v="31"/>
    <n v="0"/>
    <n v="0"/>
    <x v="0"/>
    <s v="R"/>
    <s v="C"/>
    <x v="0"/>
  </r>
  <r>
    <x v="0"/>
    <x v="0"/>
    <n v="2026"/>
    <x v="0"/>
    <x v="1"/>
    <x v="1"/>
    <x v="1"/>
    <x v="141"/>
    <n v="-1914010.88"/>
    <n v="1914010.88"/>
    <x v="0"/>
    <s v="E"/>
    <s v="C"/>
    <x v="1"/>
  </r>
  <r>
    <x v="0"/>
    <x v="0"/>
    <n v="2026"/>
    <x v="0"/>
    <x v="3"/>
    <x v="5"/>
    <x v="2"/>
    <x v="819"/>
    <n v="-117428100"/>
    <n v="117428100"/>
    <x v="0"/>
    <s v="R"/>
    <s v="C"/>
    <x v="0"/>
  </r>
  <r>
    <x v="0"/>
    <x v="0"/>
    <n v="2026"/>
    <x v="0"/>
    <x v="0"/>
    <x v="0"/>
    <x v="0"/>
    <x v="1240"/>
    <n v="-54676.45"/>
    <n v="54676.45"/>
    <x v="0"/>
    <s v="R"/>
    <s v="C"/>
    <x v="0"/>
  </r>
  <r>
    <x v="0"/>
    <x v="0"/>
    <n v="2026"/>
    <x v="0"/>
    <x v="1"/>
    <x v="4"/>
    <x v="1"/>
    <x v="1241"/>
    <n v="0"/>
    <n v="0"/>
    <x v="0"/>
    <s v="R"/>
    <s v="C"/>
    <x v="0"/>
  </r>
  <r>
    <x v="0"/>
    <x v="0"/>
    <n v="2026"/>
    <x v="0"/>
    <x v="9"/>
    <x v="1"/>
    <x v="2"/>
    <x v="51"/>
    <n v="-302000"/>
    <n v="302000"/>
    <x v="0"/>
    <s v="R"/>
    <s v="C"/>
    <x v="0"/>
  </r>
  <r>
    <x v="0"/>
    <x v="0"/>
    <n v="2026"/>
    <x v="0"/>
    <x v="29"/>
    <x v="1"/>
    <x v="0"/>
    <x v="14"/>
    <n v="0"/>
    <n v="0"/>
    <x v="0"/>
    <s v="R"/>
    <s v="C"/>
    <x v="0"/>
  </r>
  <r>
    <x v="0"/>
    <x v="0"/>
    <n v="2026"/>
    <x v="0"/>
    <x v="24"/>
    <x v="5"/>
    <x v="2"/>
    <x v="160"/>
    <n v="-299000"/>
    <n v="299000"/>
    <x v="0"/>
    <s v="R"/>
    <s v="A"/>
    <x v="2"/>
  </r>
  <r>
    <x v="0"/>
    <x v="0"/>
    <n v="2026"/>
    <x v="0"/>
    <x v="37"/>
    <x v="1"/>
    <x v="2"/>
    <x v="34"/>
    <n v="-144100"/>
    <n v="144100"/>
    <x v="0"/>
    <s v="E"/>
    <s v="A"/>
    <x v="3"/>
  </r>
  <r>
    <x v="0"/>
    <x v="0"/>
    <n v="2026"/>
    <x v="0"/>
    <x v="30"/>
    <x v="6"/>
    <x v="2"/>
    <x v="460"/>
    <n v="-1235300"/>
    <n v="1235300"/>
    <x v="0"/>
    <s v="E"/>
    <s v="B"/>
    <x v="4"/>
  </r>
  <r>
    <x v="0"/>
    <x v="3"/>
    <n v="2026"/>
    <x v="0"/>
    <x v="9"/>
    <x v="5"/>
    <x v="2"/>
    <x v="59"/>
    <n v="0"/>
    <n v="0"/>
    <x v="0"/>
    <s v="R"/>
    <s v="C"/>
    <x v="0"/>
  </r>
  <r>
    <x v="0"/>
    <x v="2"/>
    <n v="2026"/>
    <x v="0"/>
    <x v="1"/>
    <x v="4"/>
    <x v="1"/>
    <x v="257"/>
    <n v="86100722.120000005"/>
    <n v="-86100722.120000005"/>
    <x v="0"/>
    <s v="R"/>
    <s v="C"/>
    <x v="0"/>
  </r>
  <r>
    <x v="0"/>
    <x v="1"/>
    <n v="2026"/>
    <x v="0"/>
    <x v="24"/>
    <x v="1"/>
    <x v="2"/>
    <x v="528"/>
    <n v="-467990.1"/>
    <n v="467990.1"/>
    <x v="0"/>
    <s v="R"/>
    <s v="C"/>
    <x v="0"/>
  </r>
  <r>
    <x v="0"/>
    <x v="0"/>
    <n v="2026"/>
    <x v="0"/>
    <x v="12"/>
    <x v="3"/>
    <x v="2"/>
    <x v="257"/>
    <n v="0"/>
    <n v="0"/>
    <x v="0"/>
    <s v="R"/>
    <s v="C"/>
    <x v="0"/>
  </r>
  <r>
    <x v="0"/>
    <x v="2"/>
    <n v="2026"/>
    <x v="0"/>
    <x v="14"/>
    <x v="3"/>
    <x v="2"/>
    <x v="299"/>
    <n v="12155.82"/>
    <n v="-12155.82"/>
    <x v="0"/>
    <s v="R"/>
    <s v="C"/>
    <x v="0"/>
  </r>
  <r>
    <x v="0"/>
    <x v="2"/>
    <n v="2026"/>
    <x v="0"/>
    <x v="35"/>
    <x v="2"/>
    <x v="2"/>
    <x v="906"/>
    <n v="98439.49"/>
    <n v="-98439.49"/>
    <x v="0"/>
    <s v="R"/>
    <s v="C"/>
    <x v="0"/>
  </r>
  <r>
    <x v="0"/>
    <x v="2"/>
    <n v="2026"/>
    <x v="0"/>
    <x v="1"/>
    <x v="6"/>
    <x v="1"/>
    <x v="341"/>
    <n v="45152.37"/>
    <n v="-45152.37"/>
    <x v="0"/>
    <s v="R"/>
    <s v="C"/>
    <x v="0"/>
  </r>
  <r>
    <x v="0"/>
    <x v="2"/>
    <n v="2026"/>
    <x v="0"/>
    <x v="0"/>
    <x v="0"/>
    <x v="8"/>
    <x v="348"/>
    <n v="34841580.359999999"/>
    <n v="-34841580.359999999"/>
    <x v="0"/>
    <s v="R"/>
    <s v="C"/>
    <x v="0"/>
  </r>
  <r>
    <x v="0"/>
    <x v="2"/>
    <n v="2026"/>
    <x v="0"/>
    <x v="1"/>
    <x v="3"/>
    <x v="1"/>
    <x v="22"/>
    <n v="9181.86"/>
    <n v="-9181.86"/>
    <x v="0"/>
    <s v="E"/>
    <s v="C"/>
    <x v="1"/>
  </r>
  <r>
    <x v="0"/>
    <x v="0"/>
    <n v="2026"/>
    <x v="3"/>
    <x v="4"/>
    <x v="5"/>
    <x v="2"/>
    <x v="279"/>
    <n v="-23264.75"/>
    <n v="23264.75"/>
    <x v="0"/>
    <s v="R"/>
    <s v="C"/>
    <x v="0"/>
  </r>
  <r>
    <x v="0"/>
    <x v="3"/>
    <n v="2026"/>
    <x v="0"/>
    <x v="4"/>
    <x v="1"/>
    <x v="2"/>
    <x v="24"/>
    <n v="-67746.02"/>
    <n v="67746.02"/>
    <x v="0"/>
    <s v="R"/>
    <s v="C"/>
    <x v="0"/>
  </r>
  <r>
    <x v="0"/>
    <x v="2"/>
    <n v="2026"/>
    <x v="0"/>
    <x v="29"/>
    <x v="0"/>
    <x v="0"/>
    <x v="237"/>
    <n v="1517475.71"/>
    <n v="-1517475.71"/>
    <x v="0"/>
    <s v="R"/>
    <s v="C"/>
    <x v="0"/>
  </r>
  <r>
    <x v="0"/>
    <x v="1"/>
    <n v="2026"/>
    <x v="0"/>
    <x v="4"/>
    <x v="1"/>
    <x v="14"/>
    <x v="204"/>
    <n v="0"/>
    <n v="0"/>
    <x v="0"/>
    <s v="E"/>
    <s v="A"/>
    <x v="3"/>
  </r>
  <r>
    <x v="0"/>
    <x v="2"/>
    <n v="2026"/>
    <x v="0"/>
    <x v="24"/>
    <x v="3"/>
    <x v="2"/>
    <x v="130"/>
    <n v="565.16"/>
    <n v="-565.16"/>
    <x v="0"/>
    <s v="R"/>
    <s v="A"/>
    <x v="2"/>
  </r>
  <r>
    <x v="0"/>
    <x v="2"/>
    <n v="2026"/>
    <x v="0"/>
    <x v="10"/>
    <x v="0"/>
    <x v="0"/>
    <x v="203"/>
    <n v="56895.94"/>
    <n v="-56895.94"/>
    <x v="0"/>
    <s v="R"/>
    <s v="C"/>
    <x v="0"/>
  </r>
  <r>
    <x v="0"/>
    <x v="2"/>
    <n v="2026"/>
    <x v="0"/>
    <x v="50"/>
    <x v="5"/>
    <x v="2"/>
    <x v="124"/>
    <n v="419061.88"/>
    <n v="-419061.88"/>
    <x v="0"/>
    <s v="R"/>
    <s v="C"/>
    <x v="0"/>
  </r>
  <r>
    <x v="0"/>
    <x v="2"/>
    <n v="2026"/>
    <x v="0"/>
    <x v="1"/>
    <x v="3"/>
    <x v="1"/>
    <x v="25"/>
    <n v="1372.04"/>
    <n v="-1372.04"/>
    <x v="0"/>
    <s v="R"/>
    <s v="C"/>
    <x v="0"/>
  </r>
  <r>
    <x v="0"/>
    <x v="2"/>
    <n v="2026"/>
    <x v="0"/>
    <x v="18"/>
    <x v="1"/>
    <x v="17"/>
    <x v="659"/>
    <n v="10165.65"/>
    <n v="-10165.65"/>
    <x v="0"/>
    <s v="E"/>
    <s v="A"/>
    <x v="3"/>
  </r>
  <r>
    <x v="0"/>
    <x v="0"/>
    <n v="2026"/>
    <x v="0"/>
    <x v="3"/>
    <x v="1"/>
    <x v="2"/>
    <x v="462"/>
    <n v="-455000"/>
    <n v="455000"/>
    <x v="0"/>
    <s v="R"/>
    <s v="C"/>
    <x v="0"/>
  </r>
  <r>
    <x v="0"/>
    <x v="3"/>
    <n v="2026"/>
    <x v="0"/>
    <x v="8"/>
    <x v="1"/>
    <x v="2"/>
    <x v="26"/>
    <n v="0"/>
    <n v="0"/>
    <x v="0"/>
    <s v="R"/>
    <s v="C"/>
    <x v="0"/>
  </r>
  <r>
    <x v="0"/>
    <x v="2"/>
    <n v="2026"/>
    <x v="0"/>
    <x v="0"/>
    <x v="8"/>
    <x v="2"/>
    <x v="400"/>
    <n v="144874215.28"/>
    <n v="-144874215.28"/>
    <x v="0"/>
    <s v="R"/>
    <s v="S"/>
    <x v="7"/>
  </r>
  <r>
    <x v="0"/>
    <x v="1"/>
    <n v="2026"/>
    <x v="0"/>
    <x v="4"/>
    <x v="1"/>
    <x v="2"/>
    <x v="117"/>
    <n v="0"/>
    <n v="0"/>
    <x v="0"/>
    <s v="R"/>
    <s v="C"/>
    <x v="0"/>
  </r>
  <r>
    <x v="0"/>
    <x v="0"/>
    <n v="2026"/>
    <x v="0"/>
    <x v="27"/>
    <x v="0"/>
    <x v="0"/>
    <x v="1000"/>
    <n v="-2025"/>
    <n v="2025"/>
    <x v="0"/>
    <s v="R"/>
    <s v="C"/>
    <x v="0"/>
  </r>
  <r>
    <x v="0"/>
    <x v="2"/>
    <n v="2026"/>
    <x v="0"/>
    <x v="29"/>
    <x v="0"/>
    <x v="0"/>
    <x v="56"/>
    <n v="110304.29"/>
    <n v="-110304.29"/>
    <x v="0"/>
    <s v="R"/>
    <s v="C"/>
    <x v="0"/>
  </r>
  <r>
    <x v="0"/>
    <x v="1"/>
    <n v="2026"/>
    <x v="1"/>
    <x v="24"/>
    <x v="1"/>
    <x v="0"/>
    <x v="14"/>
    <n v="0"/>
    <n v="0"/>
    <x v="0"/>
    <s v="R"/>
    <s v="C"/>
    <x v="0"/>
  </r>
  <r>
    <x v="0"/>
    <x v="3"/>
    <n v="2027"/>
    <x v="0"/>
    <x v="21"/>
    <x v="1"/>
    <x v="2"/>
    <x v="90"/>
    <n v="868.01"/>
    <n v="-868.01"/>
    <x v="0"/>
    <s v="R"/>
    <s v="C"/>
    <x v="0"/>
  </r>
  <r>
    <x v="0"/>
    <x v="3"/>
    <n v="2027"/>
    <x v="0"/>
    <x v="12"/>
    <x v="1"/>
    <x v="2"/>
    <x v="400"/>
    <n v="3534.68"/>
    <n v="-3534.68"/>
    <x v="0"/>
    <s v="R"/>
    <s v="C"/>
    <x v="0"/>
  </r>
  <r>
    <x v="0"/>
    <x v="0"/>
    <n v="2025"/>
    <x v="0"/>
    <x v="5"/>
    <x v="0"/>
    <x v="0"/>
    <x v="1242"/>
    <n v="-1235088.27"/>
    <n v="1235088.27"/>
    <x v="0"/>
    <s v="R"/>
    <s v="C"/>
    <x v="0"/>
  </r>
  <r>
    <x v="0"/>
    <x v="0"/>
    <n v="2026"/>
    <x v="0"/>
    <x v="2"/>
    <x v="0"/>
    <x v="0"/>
    <x v="782"/>
    <n v="109674.94"/>
    <n v="-109674.94"/>
    <x v="0"/>
    <s v="R"/>
    <s v="C"/>
    <x v="0"/>
  </r>
  <r>
    <x v="0"/>
    <x v="0"/>
    <n v="2026"/>
    <x v="0"/>
    <x v="6"/>
    <x v="1"/>
    <x v="2"/>
    <x v="334"/>
    <n v="-1000"/>
    <n v="1000"/>
    <x v="0"/>
    <s v="E"/>
    <s v="S"/>
    <x v="5"/>
  </r>
  <r>
    <x v="0"/>
    <x v="0"/>
    <n v="2026"/>
    <x v="0"/>
    <x v="4"/>
    <x v="5"/>
    <x v="11"/>
    <x v="249"/>
    <n v="-2736840"/>
    <n v="2736840"/>
    <x v="0"/>
    <s v="R"/>
    <s v="C"/>
    <x v="0"/>
  </r>
  <r>
    <x v="0"/>
    <x v="0"/>
    <n v="2026"/>
    <x v="0"/>
    <x v="4"/>
    <x v="0"/>
    <x v="0"/>
    <x v="1243"/>
    <n v="0"/>
    <n v="0"/>
    <x v="0"/>
    <s v="R"/>
    <s v="C"/>
    <x v="0"/>
  </r>
  <r>
    <x v="0"/>
    <x v="0"/>
    <n v="2026"/>
    <x v="0"/>
    <x v="1"/>
    <x v="4"/>
    <x v="1"/>
    <x v="282"/>
    <n v="-12886.13"/>
    <n v="12886.13"/>
    <x v="0"/>
    <s v="E"/>
    <s v="A"/>
    <x v="3"/>
  </r>
  <r>
    <x v="0"/>
    <x v="0"/>
    <n v="2026"/>
    <x v="0"/>
    <x v="9"/>
    <x v="3"/>
    <x v="2"/>
    <x v="70"/>
    <n v="-23925.45"/>
    <n v="23925.45"/>
    <x v="0"/>
    <s v="E"/>
    <s v="C"/>
    <x v="1"/>
  </r>
  <r>
    <x v="0"/>
    <x v="0"/>
    <n v="2026"/>
    <x v="0"/>
    <x v="5"/>
    <x v="6"/>
    <x v="2"/>
    <x v="66"/>
    <n v="-240000"/>
    <n v="240000"/>
    <x v="0"/>
    <s v="R"/>
    <s v="C"/>
    <x v="0"/>
  </r>
  <r>
    <x v="0"/>
    <x v="0"/>
    <n v="2026"/>
    <x v="0"/>
    <x v="5"/>
    <x v="1"/>
    <x v="2"/>
    <x v="140"/>
    <n v="-270000"/>
    <n v="270000"/>
    <x v="0"/>
    <s v="R"/>
    <s v="C"/>
    <x v="0"/>
  </r>
  <r>
    <x v="0"/>
    <x v="2"/>
    <n v="2026"/>
    <x v="0"/>
    <x v="16"/>
    <x v="1"/>
    <x v="2"/>
    <x v="280"/>
    <n v="9961853.6300000008"/>
    <n v="-9961853.6300000008"/>
    <x v="0"/>
    <s v="R"/>
    <s v="A"/>
    <x v="2"/>
  </r>
  <r>
    <x v="0"/>
    <x v="2"/>
    <n v="2026"/>
    <x v="0"/>
    <x v="18"/>
    <x v="1"/>
    <x v="35"/>
    <x v="198"/>
    <n v="30999.9"/>
    <n v="-30999.9"/>
    <x v="0"/>
    <s v="E"/>
    <s v="A"/>
    <x v="3"/>
  </r>
  <r>
    <x v="0"/>
    <x v="2"/>
    <n v="2026"/>
    <x v="0"/>
    <x v="4"/>
    <x v="6"/>
    <x v="2"/>
    <x v="471"/>
    <n v="0"/>
    <n v="0"/>
    <x v="0"/>
    <s v="R"/>
    <s v="A"/>
    <x v="2"/>
  </r>
  <r>
    <x v="0"/>
    <x v="2"/>
    <n v="2026"/>
    <x v="0"/>
    <x v="3"/>
    <x v="0"/>
    <x v="0"/>
    <x v="786"/>
    <n v="6472035.5300000003"/>
    <n v="-6472035.5300000003"/>
    <x v="0"/>
    <s v="R"/>
    <s v="C"/>
    <x v="0"/>
  </r>
  <r>
    <x v="0"/>
    <x v="2"/>
    <n v="2026"/>
    <x v="0"/>
    <x v="3"/>
    <x v="0"/>
    <x v="8"/>
    <x v="256"/>
    <n v="25178"/>
    <n v="-25178"/>
    <x v="0"/>
    <s v="R"/>
    <s v="C"/>
    <x v="0"/>
  </r>
  <r>
    <x v="0"/>
    <x v="0"/>
    <n v="2026"/>
    <x v="0"/>
    <x v="24"/>
    <x v="3"/>
    <x v="2"/>
    <x v="18"/>
    <n v="-297054.32"/>
    <n v="297054.32"/>
    <x v="0"/>
    <s v="R"/>
    <s v="C"/>
    <x v="0"/>
  </r>
  <r>
    <x v="0"/>
    <x v="2"/>
    <n v="2026"/>
    <x v="1"/>
    <x v="1"/>
    <x v="1"/>
    <x v="1"/>
    <x v="29"/>
    <n v="18865.91"/>
    <n v="-18865.91"/>
    <x v="0"/>
    <s v="E"/>
    <s v="C"/>
    <x v="1"/>
  </r>
  <r>
    <x v="0"/>
    <x v="1"/>
    <n v="2025"/>
    <x v="0"/>
    <x v="34"/>
    <x v="1"/>
    <x v="2"/>
    <x v="18"/>
    <n v="9968.48"/>
    <n v="-9968.48"/>
    <x v="0"/>
    <s v="R"/>
    <s v="C"/>
    <x v="0"/>
  </r>
  <r>
    <x v="0"/>
    <x v="0"/>
    <n v="2026"/>
    <x v="1"/>
    <x v="10"/>
    <x v="1"/>
    <x v="2"/>
    <x v="93"/>
    <n v="-41.85"/>
    <n v="41.85"/>
    <x v="0"/>
    <s v="E"/>
    <s v="A"/>
    <x v="3"/>
  </r>
  <r>
    <x v="0"/>
    <x v="2"/>
    <n v="2026"/>
    <x v="4"/>
    <x v="4"/>
    <x v="5"/>
    <x v="3"/>
    <x v="75"/>
    <n v="316198.59000000003"/>
    <n v="-316198.59000000003"/>
    <x v="0"/>
    <s v="E"/>
    <s v="C"/>
    <x v="1"/>
  </r>
  <r>
    <x v="0"/>
    <x v="2"/>
    <n v="2026"/>
    <x v="0"/>
    <x v="10"/>
    <x v="1"/>
    <x v="23"/>
    <x v="353"/>
    <n v="10266103.4"/>
    <n v="-10266103.4"/>
    <x v="0"/>
    <s v="E"/>
    <s v="B"/>
    <x v="4"/>
  </r>
  <r>
    <x v="0"/>
    <x v="0"/>
    <n v="2026"/>
    <x v="0"/>
    <x v="3"/>
    <x v="5"/>
    <x v="2"/>
    <x v="71"/>
    <n v="-1000000"/>
    <n v="1000000"/>
    <x v="0"/>
    <s v="R"/>
    <s v="C"/>
    <x v="0"/>
  </r>
  <r>
    <x v="0"/>
    <x v="3"/>
    <n v="2026"/>
    <x v="0"/>
    <x v="4"/>
    <x v="5"/>
    <x v="25"/>
    <x v="320"/>
    <n v="0"/>
    <n v="0"/>
    <x v="0"/>
    <s v="R"/>
    <s v="S"/>
    <x v="7"/>
  </r>
  <r>
    <x v="0"/>
    <x v="3"/>
    <n v="2026"/>
    <x v="10"/>
    <x v="4"/>
    <x v="5"/>
    <x v="3"/>
    <x v="202"/>
    <n v="10562.5"/>
    <n v="-10562.5"/>
    <x v="0"/>
    <s v="R"/>
    <s v="C"/>
    <x v="0"/>
  </r>
  <r>
    <x v="0"/>
    <x v="2"/>
    <n v="2026"/>
    <x v="0"/>
    <x v="6"/>
    <x v="5"/>
    <x v="2"/>
    <x v="266"/>
    <n v="12000000"/>
    <n v="-12000000"/>
    <x v="0"/>
    <s v="E"/>
    <s v="A"/>
    <x v="3"/>
  </r>
  <r>
    <x v="0"/>
    <x v="3"/>
    <n v="2027"/>
    <x v="0"/>
    <x v="12"/>
    <x v="1"/>
    <x v="2"/>
    <x v="277"/>
    <n v="109055.81"/>
    <n v="-109055.81"/>
    <x v="0"/>
    <s v="R"/>
    <s v="C"/>
    <x v="0"/>
  </r>
  <r>
    <x v="0"/>
    <x v="2"/>
    <n v="2026"/>
    <x v="0"/>
    <x v="8"/>
    <x v="1"/>
    <x v="2"/>
    <x v="61"/>
    <n v="104550"/>
    <n v="-104550"/>
    <x v="0"/>
    <s v="R"/>
    <s v="C"/>
    <x v="0"/>
  </r>
  <r>
    <x v="0"/>
    <x v="3"/>
    <n v="2027"/>
    <x v="0"/>
    <x v="12"/>
    <x v="5"/>
    <x v="2"/>
    <x v="332"/>
    <n v="0"/>
    <n v="0"/>
    <x v="0"/>
    <s v="E"/>
    <s v="A"/>
    <x v="3"/>
  </r>
  <r>
    <x v="0"/>
    <x v="3"/>
    <n v="2026"/>
    <x v="0"/>
    <x v="1"/>
    <x v="1"/>
    <x v="1"/>
    <x v="72"/>
    <n v="961502.5"/>
    <n v="-961502.5"/>
    <x v="0"/>
    <s v="E"/>
    <s v="C"/>
    <x v="1"/>
  </r>
  <r>
    <x v="0"/>
    <x v="0"/>
    <n v="2026"/>
    <x v="0"/>
    <x v="4"/>
    <x v="6"/>
    <x v="2"/>
    <x v="279"/>
    <n v="-1229500"/>
    <n v="1229500"/>
    <x v="0"/>
    <s v="R"/>
    <s v="C"/>
    <x v="0"/>
  </r>
  <r>
    <x v="0"/>
    <x v="0"/>
    <n v="2026"/>
    <x v="0"/>
    <x v="16"/>
    <x v="3"/>
    <x v="2"/>
    <x v="461"/>
    <n v="0"/>
    <n v="0"/>
    <x v="0"/>
    <s v="R"/>
    <s v="C"/>
    <x v="0"/>
  </r>
  <r>
    <x v="0"/>
    <x v="0"/>
    <n v="2026"/>
    <x v="0"/>
    <x v="3"/>
    <x v="5"/>
    <x v="2"/>
    <x v="58"/>
    <n v="-75900"/>
    <n v="75900"/>
    <x v="0"/>
    <s v="E"/>
    <s v="B"/>
    <x v="4"/>
  </r>
  <r>
    <x v="0"/>
    <x v="0"/>
    <n v="2026"/>
    <x v="0"/>
    <x v="4"/>
    <x v="2"/>
    <x v="11"/>
    <x v="216"/>
    <n v="-47377.22"/>
    <n v="47377.22"/>
    <x v="0"/>
    <s v="E"/>
    <s v="A"/>
    <x v="3"/>
  </r>
  <r>
    <x v="0"/>
    <x v="0"/>
    <n v="2026"/>
    <x v="0"/>
    <x v="22"/>
    <x v="6"/>
    <x v="2"/>
    <x v="90"/>
    <n v="-4585522.18"/>
    <n v="4585522.18"/>
    <x v="0"/>
    <s v="R"/>
    <s v="A"/>
    <x v="2"/>
  </r>
  <r>
    <x v="0"/>
    <x v="0"/>
    <n v="2026"/>
    <x v="0"/>
    <x v="22"/>
    <x v="5"/>
    <x v="2"/>
    <x v="18"/>
    <n v="-696592288"/>
    <n v="696592288"/>
    <x v="0"/>
    <s v="R"/>
    <s v="C"/>
    <x v="0"/>
  </r>
  <r>
    <x v="0"/>
    <x v="0"/>
    <n v="2026"/>
    <x v="0"/>
    <x v="0"/>
    <x v="3"/>
    <x v="2"/>
    <x v="10"/>
    <n v="-14730400"/>
    <n v="14730400"/>
    <x v="0"/>
    <s v="R"/>
    <s v="C"/>
    <x v="0"/>
  </r>
  <r>
    <x v="0"/>
    <x v="0"/>
    <n v="2026"/>
    <x v="0"/>
    <x v="4"/>
    <x v="0"/>
    <x v="0"/>
    <x v="1225"/>
    <n v="0"/>
    <n v="0"/>
    <x v="0"/>
    <s v="R"/>
    <s v="C"/>
    <x v="0"/>
  </r>
  <r>
    <x v="0"/>
    <x v="0"/>
    <n v="2026"/>
    <x v="0"/>
    <x v="4"/>
    <x v="1"/>
    <x v="3"/>
    <x v="201"/>
    <n v="-905825"/>
    <n v="905825"/>
    <x v="0"/>
    <s v="R"/>
    <s v="C"/>
    <x v="0"/>
  </r>
  <r>
    <x v="0"/>
    <x v="0"/>
    <n v="2026"/>
    <x v="0"/>
    <x v="16"/>
    <x v="5"/>
    <x v="2"/>
    <x v="906"/>
    <n v="-610200"/>
    <n v="610200"/>
    <x v="0"/>
    <s v="R"/>
    <s v="C"/>
    <x v="0"/>
  </r>
  <r>
    <x v="0"/>
    <x v="0"/>
    <n v="2026"/>
    <x v="0"/>
    <x v="9"/>
    <x v="3"/>
    <x v="13"/>
    <x v="156"/>
    <n v="-96300"/>
    <n v="96300"/>
    <x v="0"/>
    <s v="R"/>
    <s v="A"/>
    <x v="2"/>
  </r>
  <r>
    <x v="0"/>
    <x v="0"/>
    <n v="2026"/>
    <x v="0"/>
    <x v="8"/>
    <x v="6"/>
    <x v="2"/>
    <x v="292"/>
    <n v="-117348.76"/>
    <n v="117348.76"/>
    <x v="0"/>
    <s v="R"/>
    <s v="A"/>
    <x v="2"/>
  </r>
  <r>
    <x v="0"/>
    <x v="0"/>
    <n v="2026"/>
    <x v="0"/>
    <x v="24"/>
    <x v="5"/>
    <x v="2"/>
    <x v="185"/>
    <n v="-1427700"/>
    <n v="1427700"/>
    <x v="0"/>
    <s v="R"/>
    <s v="C"/>
    <x v="0"/>
  </r>
  <r>
    <x v="0"/>
    <x v="0"/>
    <n v="2026"/>
    <x v="0"/>
    <x v="14"/>
    <x v="1"/>
    <x v="2"/>
    <x v="44"/>
    <n v="-226807.58"/>
    <n v="226807.58"/>
    <x v="0"/>
    <s v="R"/>
    <s v="C"/>
    <x v="0"/>
  </r>
  <r>
    <x v="0"/>
    <x v="3"/>
    <n v="2026"/>
    <x v="0"/>
    <x v="12"/>
    <x v="1"/>
    <x v="2"/>
    <x v="146"/>
    <n v="-51917.21"/>
    <n v="51917.21"/>
    <x v="0"/>
    <s v="R"/>
    <s v="A"/>
    <x v="2"/>
  </r>
  <r>
    <x v="0"/>
    <x v="3"/>
    <n v="2026"/>
    <x v="0"/>
    <x v="4"/>
    <x v="1"/>
    <x v="3"/>
    <x v="71"/>
    <n v="51136.84"/>
    <n v="-51136.84"/>
    <x v="0"/>
    <s v="E"/>
    <s v="C"/>
    <x v="1"/>
  </r>
  <r>
    <x v="0"/>
    <x v="3"/>
    <n v="2027"/>
    <x v="1"/>
    <x v="3"/>
    <x v="1"/>
    <x v="2"/>
    <x v="96"/>
    <n v="0"/>
    <n v="0"/>
    <x v="0"/>
    <s v="R"/>
    <s v="C"/>
    <x v="0"/>
  </r>
  <r>
    <x v="0"/>
    <x v="2"/>
    <n v="2026"/>
    <x v="0"/>
    <x v="4"/>
    <x v="0"/>
    <x v="8"/>
    <x v="309"/>
    <n v="2053625.31"/>
    <n v="-2053625.31"/>
    <x v="0"/>
    <s v="R"/>
    <s v="C"/>
    <x v="0"/>
  </r>
  <r>
    <x v="0"/>
    <x v="2"/>
    <n v="2026"/>
    <x v="0"/>
    <x v="14"/>
    <x v="6"/>
    <x v="2"/>
    <x v="412"/>
    <n v="47621.09"/>
    <n v="-47621.09"/>
    <x v="0"/>
    <s v="R"/>
    <s v="C"/>
    <x v="0"/>
  </r>
  <r>
    <x v="0"/>
    <x v="0"/>
    <n v="2026"/>
    <x v="1"/>
    <x v="3"/>
    <x v="1"/>
    <x v="2"/>
    <x v="11"/>
    <n v="-167242.53"/>
    <n v="167242.53"/>
    <x v="0"/>
    <s v="R"/>
    <s v="A"/>
    <x v="2"/>
  </r>
  <r>
    <x v="0"/>
    <x v="2"/>
    <n v="2026"/>
    <x v="0"/>
    <x v="4"/>
    <x v="6"/>
    <x v="3"/>
    <x v="17"/>
    <n v="467105.15"/>
    <n v="-467105.15"/>
    <x v="0"/>
    <s v="R"/>
    <s v="C"/>
    <x v="0"/>
  </r>
  <r>
    <x v="0"/>
    <x v="2"/>
    <n v="2026"/>
    <x v="1"/>
    <x v="1"/>
    <x v="1"/>
    <x v="1"/>
    <x v="738"/>
    <n v="12744.49"/>
    <n v="-12744.49"/>
    <x v="0"/>
    <s v="R"/>
    <s v="C"/>
    <x v="0"/>
  </r>
  <r>
    <x v="0"/>
    <x v="2"/>
    <n v="2026"/>
    <x v="0"/>
    <x v="10"/>
    <x v="3"/>
    <x v="2"/>
    <x v="89"/>
    <n v="62661.55"/>
    <n v="-62661.55"/>
    <x v="0"/>
    <s v="R"/>
    <s v="A"/>
    <x v="2"/>
  </r>
  <r>
    <x v="0"/>
    <x v="2"/>
    <n v="2026"/>
    <x v="0"/>
    <x v="26"/>
    <x v="6"/>
    <x v="2"/>
    <x v="18"/>
    <n v="0"/>
    <n v="0"/>
    <x v="0"/>
    <s v="R"/>
    <s v="C"/>
    <x v="0"/>
  </r>
  <r>
    <x v="0"/>
    <x v="0"/>
    <n v="2026"/>
    <x v="10"/>
    <x v="4"/>
    <x v="5"/>
    <x v="3"/>
    <x v="214"/>
    <n v="-150265.04"/>
    <n v="150265.04"/>
    <x v="0"/>
    <s v="E"/>
    <s v="C"/>
    <x v="1"/>
  </r>
  <r>
    <x v="0"/>
    <x v="3"/>
    <n v="2026"/>
    <x v="0"/>
    <x v="1"/>
    <x v="5"/>
    <x v="1"/>
    <x v="337"/>
    <n v="1154634.56"/>
    <n v="-1154634.56"/>
    <x v="0"/>
    <s v="R"/>
    <s v="C"/>
    <x v="0"/>
  </r>
  <r>
    <x v="0"/>
    <x v="0"/>
    <n v="2026"/>
    <x v="1"/>
    <x v="1"/>
    <x v="4"/>
    <x v="1"/>
    <x v="257"/>
    <n v="0"/>
    <n v="0"/>
    <x v="0"/>
    <s v="R"/>
    <s v="C"/>
    <x v="0"/>
  </r>
  <r>
    <x v="0"/>
    <x v="3"/>
    <n v="2026"/>
    <x v="0"/>
    <x v="4"/>
    <x v="1"/>
    <x v="14"/>
    <x v="204"/>
    <n v="-148074.16"/>
    <n v="148074.16"/>
    <x v="0"/>
    <s v="E"/>
    <s v="A"/>
    <x v="3"/>
  </r>
  <r>
    <x v="0"/>
    <x v="2"/>
    <n v="2026"/>
    <x v="0"/>
    <x v="4"/>
    <x v="2"/>
    <x v="11"/>
    <x v="532"/>
    <n v="47973.16"/>
    <n v="-47973.16"/>
    <x v="0"/>
    <s v="E"/>
    <s v="A"/>
    <x v="3"/>
  </r>
  <r>
    <x v="0"/>
    <x v="2"/>
    <n v="2026"/>
    <x v="1"/>
    <x v="4"/>
    <x v="1"/>
    <x v="3"/>
    <x v="201"/>
    <n v="68367.95"/>
    <n v="-68367.95"/>
    <x v="0"/>
    <s v="R"/>
    <s v="C"/>
    <x v="0"/>
  </r>
  <r>
    <x v="0"/>
    <x v="3"/>
    <n v="2027"/>
    <x v="2"/>
    <x v="4"/>
    <x v="5"/>
    <x v="3"/>
    <x v="101"/>
    <n v="0"/>
    <n v="0"/>
    <x v="0"/>
    <s v="R"/>
    <s v="C"/>
    <x v="0"/>
  </r>
  <r>
    <x v="0"/>
    <x v="2"/>
    <n v="2026"/>
    <x v="0"/>
    <x v="4"/>
    <x v="3"/>
    <x v="3"/>
    <x v="72"/>
    <n v="7300"/>
    <n v="-7300"/>
    <x v="0"/>
    <s v="E"/>
    <s v="A"/>
    <x v="3"/>
  </r>
  <r>
    <x v="0"/>
    <x v="1"/>
    <n v="2026"/>
    <x v="1"/>
    <x v="4"/>
    <x v="5"/>
    <x v="3"/>
    <x v="265"/>
    <n v="0"/>
    <n v="0"/>
    <x v="0"/>
    <s v="E"/>
    <s v="B"/>
    <x v="4"/>
  </r>
  <r>
    <x v="0"/>
    <x v="3"/>
    <n v="2026"/>
    <x v="2"/>
    <x v="4"/>
    <x v="5"/>
    <x v="3"/>
    <x v="558"/>
    <n v="84853.33"/>
    <n v="-84853.33"/>
    <x v="0"/>
    <s v="R"/>
    <s v="C"/>
    <x v="0"/>
  </r>
  <r>
    <x v="0"/>
    <x v="3"/>
    <n v="2027"/>
    <x v="0"/>
    <x v="29"/>
    <x v="5"/>
    <x v="17"/>
    <x v="221"/>
    <n v="0"/>
    <n v="0"/>
    <x v="0"/>
    <s v="E"/>
    <s v="C"/>
    <x v="1"/>
  </r>
  <r>
    <x v="0"/>
    <x v="2"/>
    <n v="2026"/>
    <x v="0"/>
    <x v="1"/>
    <x v="1"/>
    <x v="1"/>
    <x v="4"/>
    <n v="218857.77"/>
    <n v="-218857.77"/>
    <x v="0"/>
    <s v="R"/>
    <s v="C"/>
    <x v="0"/>
  </r>
  <r>
    <x v="0"/>
    <x v="0"/>
    <n v="2026"/>
    <x v="0"/>
    <x v="28"/>
    <x v="3"/>
    <x v="2"/>
    <x v="18"/>
    <n v="-166000"/>
    <n v="166000"/>
    <x v="0"/>
    <s v="R"/>
    <s v="C"/>
    <x v="0"/>
  </r>
  <r>
    <x v="0"/>
    <x v="0"/>
    <n v="2026"/>
    <x v="0"/>
    <x v="29"/>
    <x v="1"/>
    <x v="2"/>
    <x v="213"/>
    <n v="-6200"/>
    <n v="6200"/>
    <x v="0"/>
    <s v="R"/>
    <s v="C"/>
    <x v="0"/>
  </r>
  <r>
    <x v="0"/>
    <x v="0"/>
    <n v="2026"/>
    <x v="0"/>
    <x v="1"/>
    <x v="1"/>
    <x v="1"/>
    <x v="22"/>
    <n v="-512050.57"/>
    <n v="512050.57"/>
    <x v="0"/>
    <s v="E"/>
    <s v="C"/>
    <x v="1"/>
  </r>
  <r>
    <x v="0"/>
    <x v="0"/>
    <n v="2026"/>
    <x v="0"/>
    <x v="29"/>
    <x v="2"/>
    <x v="2"/>
    <x v="196"/>
    <n v="-737100"/>
    <n v="737100"/>
    <x v="0"/>
    <s v="R"/>
    <s v="C"/>
    <x v="0"/>
  </r>
  <r>
    <x v="0"/>
    <x v="0"/>
    <n v="2026"/>
    <x v="0"/>
    <x v="6"/>
    <x v="5"/>
    <x v="2"/>
    <x v="16"/>
    <n v="-5193218448.5900002"/>
    <n v="5193218448.5900002"/>
    <x v="0"/>
    <s v="E"/>
    <s v="A"/>
    <x v="3"/>
  </r>
  <r>
    <x v="0"/>
    <x v="0"/>
    <n v="2026"/>
    <x v="0"/>
    <x v="3"/>
    <x v="1"/>
    <x v="2"/>
    <x v="142"/>
    <n v="-26650803.530000001"/>
    <n v="26650803.530000001"/>
    <x v="0"/>
    <s v="R"/>
    <s v="C"/>
    <x v="0"/>
  </r>
  <r>
    <x v="0"/>
    <x v="0"/>
    <n v="2026"/>
    <x v="0"/>
    <x v="4"/>
    <x v="1"/>
    <x v="3"/>
    <x v="524"/>
    <n v="-2341374.36"/>
    <n v="2341374.36"/>
    <x v="0"/>
    <s v="R"/>
    <s v="C"/>
    <x v="0"/>
  </r>
  <r>
    <x v="0"/>
    <x v="0"/>
    <n v="2026"/>
    <x v="0"/>
    <x v="35"/>
    <x v="1"/>
    <x v="2"/>
    <x v="357"/>
    <n v="-470600"/>
    <n v="470600"/>
    <x v="0"/>
    <s v="R"/>
    <s v="C"/>
    <x v="0"/>
  </r>
  <r>
    <x v="0"/>
    <x v="0"/>
    <n v="2026"/>
    <x v="0"/>
    <x v="14"/>
    <x v="6"/>
    <x v="2"/>
    <x v="299"/>
    <n v="-49000"/>
    <n v="49000"/>
    <x v="0"/>
    <s v="R"/>
    <s v="C"/>
    <x v="0"/>
  </r>
  <r>
    <x v="0"/>
    <x v="2"/>
    <n v="2026"/>
    <x v="0"/>
    <x v="0"/>
    <x v="1"/>
    <x v="10"/>
    <x v="98"/>
    <n v="31710773.93"/>
    <n v="-31710773.93"/>
    <x v="0"/>
    <s v="R"/>
    <s v="C"/>
    <x v="0"/>
  </r>
  <r>
    <x v="0"/>
    <x v="1"/>
    <n v="2026"/>
    <x v="0"/>
    <x v="24"/>
    <x v="5"/>
    <x v="2"/>
    <x v="160"/>
    <n v="-0.05"/>
    <n v="0.05"/>
    <x v="0"/>
    <s v="R"/>
    <s v="A"/>
    <x v="2"/>
  </r>
  <r>
    <x v="0"/>
    <x v="0"/>
    <n v="2026"/>
    <x v="0"/>
    <x v="5"/>
    <x v="0"/>
    <x v="0"/>
    <x v="203"/>
    <n v="0"/>
    <n v="0"/>
    <x v="0"/>
    <s v="R"/>
    <s v="C"/>
    <x v="0"/>
  </r>
  <r>
    <x v="0"/>
    <x v="3"/>
    <n v="2026"/>
    <x v="0"/>
    <x v="24"/>
    <x v="1"/>
    <x v="2"/>
    <x v="21"/>
    <n v="0"/>
    <n v="0"/>
    <x v="0"/>
    <s v="R"/>
    <s v="A"/>
    <x v="2"/>
  </r>
  <r>
    <x v="0"/>
    <x v="2"/>
    <n v="2026"/>
    <x v="4"/>
    <x v="10"/>
    <x v="1"/>
    <x v="2"/>
    <x v="62"/>
    <n v="0"/>
    <n v="0"/>
    <x v="0"/>
    <s v="R"/>
    <s v="C"/>
    <x v="0"/>
  </r>
  <r>
    <x v="0"/>
    <x v="2"/>
    <n v="2026"/>
    <x v="0"/>
    <x v="29"/>
    <x v="6"/>
    <x v="2"/>
    <x v="62"/>
    <n v="0"/>
    <n v="0"/>
    <x v="0"/>
    <s v="R"/>
    <s v="C"/>
    <x v="0"/>
  </r>
  <r>
    <x v="0"/>
    <x v="3"/>
    <n v="2027"/>
    <x v="2"/>
    <x v="4"/>
    <x v="5"/>
    <x v="3"/>
    <x v="202"/>
    <n v="0"/>
    <n v="0"/>
    <x v="0"/>
    <s v="R"/>
    <s v="C"/>
    <x v="0"/>
  </r>
  <r>
    <x v="0"/>
    <x v="3"/>
    <n v="2026"/>
    <x v="0"/>
    <x v="14"/>
    <x v="0"/>
    <x v="0"/>
    <x v="672"/>
    <n v="0"/>
    <n v="0"/>
    <x v="0"/>
    <s v="R"/>
    <s v="C"/>
    <x v="0"/>
  </r>
  <r>
    <x v="0"/>
    <x v="2"/>
    <n v="2026"/>
    <x v="0"/>
    <x v="4"/>
    <x v="6"/>
    <x v="2"/>
    <x v="35"/>
    <n v="484800"/>
    <n v="-484800"/>
    <x v="0"/>
    <s v="E"/>
    <s v="A"/>
    <x v="3"/>
  </r>
  <r>
    <x v="0"/>
    <x v="0"/>
    <n v="2026"/>
    <x v="1"/>
    <x v="3"/>
    <x v="5"/>
    <x v="2"/>
    <x v="740"/>
    <n v="-330841.38"/>
    <n v="330841.38"/>
    <x v="0"/>
    <s v="R"/>
    <s v="C"/>
    <x v="0"/>
  </r>
  <r>
    <x v="0"/>
    <x v="2"/>
    <n v="2026"/>
    <x v="0"/>
    <x v="4"/>
    <x v="6"/>
    <x v="2"/>
    <x v="475"/>
    <n v="210859.02"/>
    <n v="-210859.02"/>
    <x v="0"/>
    <s v="R"/>
    <s v="A"/>
    <x v="2"/>
  </r>
  <r>
    <x v="0"/>
    <x v="2"/>
    <n v="2026"/>
    <x v="0"/>
    <x v="12"/>
    <x v="6"/>
    <x v="2"/>
    <x v="35"/>
    <n v="2010463.65"/>
    <n v="-2010463.65"/>
    <x v="0"/>
    <s v="E"/>
    <s v="A"/>
    <x v="3"/>
  </r>
  <r>
    <x v="0"/>
    <x v="2"/>
    <n v="2026"/>
    <x v="0"/>
    <x v="12"/>
    <x v="3"/>
    <x v="2"/>
    <x v="400"/>
    <n v="56696.4"/>
    <n v="-56696.4"/>
    <x v="0"/>
    <s v="R"/>
    <s v="C"/>
    <x v="0"/>
  </r>
  <r>
    <x v="0"/>
    <x v="0"/>
    <n v="2026"/>
    <x v="1"/>
    <x v="3"/>
    <x v="5"/>
    <x v="2"/>
    <x v="250"/>
    <n v="-131893.76999999999"/>
    <n v="131893.76999999999"/>
    <x v="0"/>
    <s v="E"/>
    <s v="A"/>
    <x v="3"/>
  </r>
  <r>
    <x v="0"/>
    <x v="2"/>
    <n v="2026"/>
    <x v="1"/>
    <x v="8"/>
    <x v="5"/>
    <x v="2"/>
    <x v="630"/>
    <n v="88979"/>
    <n v="-88979"/>
    <x v="0"/>
    <s v="R"/>
    <s v="A"/>
    <x v="2"/>
  </r>
  <r>
    <x v="0"/>
    <x v="0"/>
    <n v="2026"/>
    <x v="1"/>
    <x v="9"/>
    <x v="1"/>
    <x v="21"/>
    <x v="114"/>
    <n v="-35000"/>
    <n v="35000"/>
    <x v="0"/>
    <s v="E"/>
    <s v="S"/>
    <x v="5"/>
  </r>
  <r>
    <x v="0"/>
    <x v="0"/>
    <n v="2026"/>
    <x v="1"/>
    <x v="6"/>
    <x v="5"/>
    <x v="2"/>
    <x v="160"/>
    <n v="-300000"/>
    <n v="300000"/>
    <x v="0"/>
    <s v="E"/>
    <s v="A"/>
    <x v="3"/>
  </r>
  <r>
    <x v="0"/>
    <x v="0"/>
    <n v="2026"/>
    <x v="1"/>
    <x v="16"/>
    <x v="5"/>
    <x v="2"/>
    <x v="501"/>
    <n v="-1062761.31"/>
    <n v="1062761.31"/>
    <x v="0"/>
    <s v="E"/>
    <s v="C"/>
    <x v="1"/>
  </r>
  <r>
    <x v="0"/>
    <x v="0"/>
    <n v="2025"/>
    <x v="0"/>
    <x v="4"/>
    <x v="0"/>
    <x v="0"/>
    <x v="568"/>
    <n v="-50.47"/>
    <n v="50.47"/>
    <x v="0"/>
    <s v="R"/>
    <s v="C"/>
    <x v="0"/>
  </r>
  <r>
    <x v="0"/>
    <x v="0"/>
    <n v="2025"/>
    <x v="0"/>
    <x v="27"/>
    <x v="0"/>
    <x v="0"/>
    <x v="222"/>
    <n v="-177482.01"/>
    <n v="177482.01"/>
    <x v="0"/>
    <s v="R"/>
    <s v="C"/>
    <x v="0"/>
  </r>
  <r>
    <x v="0"/>
    <x v="2"/>
    <n v="2026"/>
    <x v="1"/>
    <x v="27"/>
    <x v="5"/>
    <x v="0"/>
    <x v="14"/>
    <n v="0"/>
    <n v="0"/>
    <x v="0"/>
    <s v="R"/>
    <s v="C"/>
    <x v="0"/>
  </r>
  <r>
    <x v="0"/>
    <x v="0"/>
    <n v="2026"/>
    <x v="0"/>
    <x v="56"/>
    <x v="1"/>
    <x v="3"/>
    <x v="98"/>
    <n v="-131700"/>
    <n v="131700"/>
    <x v="0"/>
    <s v="E"/>
    <s v="C"/>
    <x v="1"/>
  </r>
  <r>
    <x v="0"/>
    <x v="2"/>
    <n v="2026"/>
    <x v="0"/>
    <x v="28"/>
    <x v="8"/>
    <x v="2"/>
    <x v="12"/>
    <n v="6560920.6600000001"/>
    <n v="-6560920.6600000001"/>
    <x v="0"/>
    <s v="E"/>
    <s v="S"/>
    <x v="5"/>
  </r>
  <r>
    <x v="0"/>
    <x v="2"/>
    <n v="2026"/>
    <x v="0"/>
    <x v="16"/>
    <x v="5"/>
    <x v="2"/>
    <x v="146"/>
    <n v="109768960"/>
    <n v="-109768960"/>
    <x v="0"/>
    <s v="R"/>
    <s v="A"/>
    <x v="2"/>
  </r>
  <r>
    <x v="0"/>
    <x v="2"/>
    <n v="2026"/>
    <x v="0"/>
    <x v="4"/>
    <x v="6"/>
    <x v="3"/>
    <x v="247"/>
    <n v="2546.52"/>
    <n v="-2546.52"/>
    <x v="0"/>
    <s v="E"/>
    <s v="A"/>
    <x v="3"/>
  </r>
  <r>
    <x v="0"/>
    <x v="2"/>
    <n v="2026"/>
    <x v="0"/>
    <x v="4"/>
    <x v="3"/>
    <x v="11"/>
    <x v="656"/>
    <n v="2169.98"/>
    <n v="-2169.98"/>
    <x v="0"/>
    <s v="E"/>
    <s v="A"/>
    <x v="3"/>
  </r>
  <r>
    <x v="0"/>
    <x v="1"/>
    <n v="2026"/>
    <x v="0"/>
    <x v="4"/>
    <x v="5"/>
    <x v="2"/>
    <x v="243"/>
    <n v="0"/>
    <n v="0"/>
    <x v="0"/>
    <s v="R"/>
    <s v="C"/>
    <x v="0"/>
  </r>
  <r>
    <x v="0"/>
    <x v="0"/>
    <n v="2026"/>
    <x v="0"/>
    <x v="4"/>
    <x v="6"/>
    <x v="2"/>
    <x v="534"/>
    <n v="-2000"/>
    <n v="2000"/>
    <x v="0"/>
    <s v="R"/>
    <s v="C"/>
    <x v="0"/>
  </r>
  <r>
    <x v="0"/>
    <x v="1"/>
    <n v="2026"/>
    <x v="0"/>
    <x v="14"/>
    <x v="1"/>
    <x v="40"/>
    <x v="797"/>
    <n v="0"/>
    <n v="0"/>
    <x v="0"/>
    <s v="E"/>
    <s v="A"/>
    <x v="3"/>
  </r>
  <r>
    <x v="0"/>
    <x v="3"/>
    <n v="2027"/>
    <x v="0"/>
    <x v="1"/>
    <x v="1"/>
    <x v="1"/>
    <x v="230"/>
    <n v="425.25"/>
    <n v="-425.25"/>
    <x v="0"/>
    <s v="E"/>
    <s v="A"/>
    <x v="3"/>
  </r>
  <r>
    <x v="0"/>
    <x v="2"/>
    <n v="2026"/>
    <x v="2"/>
    <x v="1"/>
    <x v="6"/>
    <x v="1"/>
    <x v="365"/>
    <n v="0"/>
    <n v="0"/>
    <x v="0"/>
    <s v="R"/>
    <s v="C"/>
    <x v="0"/>
  </r>
  <r>
    <x v="0"/>
    <x v="3"/>
    <n v="2027"/>
    <x v="0"/>
    <x v="18"/>
    <x v="1"/>
    <x v="2"/>
    <x v="27"/>
    <n v="64509.42"/>
    <n v="-64509.42"/>
    <x v="0"/>
    <s v="E"/>
    <s v="A"/>
    <x v="3"/>
  </r>
  <r>
    <x v="0"/>
    <x v="2"/>
    <n v="2026"/>
    <x v="0"/>
    <x v="12"/>
    <x v="6"/>
    <x v="2"/>
    <x v="77"/>
    <n v="-0.01"/>
    <n v="0.01"/>
    <x v="0"/>
    <s v="E"/>
    <s v="B"/>
    <x v="4"/>
  </r>
  <r>
    <x v="0"/>
    <x v="1"/>
    <n v="2027"/>
    <x v="0"/>
    <x v="0"/>
    <x v="1"/>
    <x v="0"/>
    <x v="14"/>
    <n v="0"/>
    <n v="0"/>
    <x v="0"/>
    <s v="R"/>
    <s v="C"/>
    <x v="0"/>
  </r>
  <r>
    <x v="0"/>
    <x v="3"/>
    <n v="2027"/>
    <x v="0"/>
    <x v="9"/>
    <x v="4"/>
    <x v="2"/>
    <x v="448"/>
    <n v="0"/>
    <n v="0"/>
    <x v="0"/>
    <s v="E"/>
    <s v="C"/>
    <x v="1"/>
  </r>
  <r>
    <x v="0"/>
    <x v="0"/>
    <n v="2026"/>
    <x v="0"/>
    <x v="28"/>
    <x v="4"/>
    <x v="2"/>
    <x v="220"/>
    <n v="-813.82"/>
    <n v="813.82"/>
    <x v="0"/>
    <s v="R"/>
    <s v="C"/>
    <x v="0"/>
  </r>
  <r>
    <x v="0"/>
    <x v="2"/>
    <n v="2026"/>
    <x v="0"/>
    <x v="3"/>
    <x v="1"/>
    <x v="2"/>
    <x v="117"/>
    <n v="13382794.310000001"/>
    <n v="-13382794.310000001"/>
    <x v="0"/>
    <s v="R"/>
    <s v="A"/>
    <x v="2"/>
  </r>
  <r>
    <x v="0"/>
    <x v="0"/>
    <n v="2026"/>
    <x v="0"/>
    <x v="1"/>
    <x v="6"/>
    <x v="1"/>
    <x v="346"/>
    <n v="-107000"/>
    <n v="107000"/>
    <x v="0"/>
    <s v="R"/>
    <s v="C"/>
    <x v="0"/>
  </r>
  <r>
    <x v="0"/>
    <x v="0"/>
    <n v="2026"/>
    <x v="0"/>
    <x v="14"/>
    <x v="1"/>
    <x v="2"/>
    <x v="305"/>
    <n v="-35882.519999999997"/>
    <n v="35882.519999999997"/>
    <x v="0"/>
    <s v="E"/>
    <s v="A"/>
    <x v="3"/>
  </r>
  <r>
    <x v="0"/>
    <x v="0"/>
    <n v="2026"/>
    <x v="0"/>
    <x v="17"/>
    <x v="4"/>
    <x v="12"/>
    <x v="247"/>
    <n v="0"/>
    <n v="0"/>
    <x v="0"/>
    <s v="R"/>
    <s v="C"/>
    <x v="0"/>
  </r>
  <r>
    <x v="0"/>
    <x v="0"/>
    <n v="2026"/>
    <x v="0"/>
    <x v="27"/>
    <x v="0"/>
    <x v="0"/>
    <x v="911"/>
    <n v="0"/>
    <n v="0"/>
    <x v="0"/>
    <s v="R"/>
    <s v="C"/>
    <x v="0"/>
  </r>
  <r>
    <x v="0"/>
    <x v="0"/>
    <n v="2026"/>
    <x v="0"/>
    <x v="14"/>
    <x v="3"/>
    <x v="2"/>
    <x v="499"/>
    <n v="-62000"/>
    <n v="62000"/>
    <x v="0"/>
    <s v="R"/>
    <s v="C"/>
    <x v="0"/>
  </r>
  <r>
    <x v="0"/>
    <x v="0"/>
    <n v="2026"/>
    <x v="0"/>
    <x v="3"/>
    <x v="3"/>
    <x v="2"/>
    <x v="250"/>
    <n v="-88999"/>
    <n v="88999"/>
    <x v="0"/>
    <s v="E"/>
    <s v="A"/>
    <x v="3"/>
  </r>
  <r>
    <x v="0"/>
    <x v="0"/>
    <n v="2026"/>
    <x v="0"/>
    <x v="3"/>
    <x v="1"/>
    <x v="2"/>
    <x v="892"/>
    <n v="-496700"/>
    <n v="496700"/>
    <x v="0"/>
    <s v="R"/>
    <s v="A"/>
    <x v="2"/>
  </r>
  <r>
    <x v="0"/>
    <x v="0"/>
    <n v="2026"/>
    <x v="0"/>
    <x v="14"/>
    <x v="6"/>
    <x v="2"/>
    <x v="267"/>
    <n v="-1356654.65"/>
    <n v="1356654.65"/>
    <x v="0"/>
    <s v="E"/>
    <s v="A"/>
    <x v="3"/>
  </r>
  <r>
    <x v="0"/>
    <x v="0"/>
    <n v="2026"/>
    <x v="0"/>
    <x v="10"/>
    <x v="8"/>
    <x v="2"/>
    <x v="858"/>
    <n v="-1200"/>
    <n v="1200"/>
    <x v="0"/>
    <s v="E"/>
    <s v="S"/>
    <x v="5"/>
  </r>
  <r>
    <x v="0"/>
    <x v="1"/>
    <n v="2025"/>
    <x v="0"/>
    <x v="9"/>
    <x v="1"/>
    <x v="2"/>
    <x v="239"/>
    <n v="13653454.800000001"/>
    <n v="-13653454.800000001"/>
    <x v="0"/>
    <s v="R"/>
    <s v="C"/>
    <x v="0"/>
  </r>
  <r>
    <x v="0"/>
    <x v="2"/>
    <n v="2026"/>
    <x v="0"/>
    <x v="9"/>
    <x v="2"/>
    <x v="2"/>
    <x v="70"/>
    <n v="4644608"/>
    <n v="-4644608"/>
    <x v="0"/>
    <s v="E"/>
    <s v="C"/>
    <x v="1"/>
  </r>
  <r>
    <x v="0"/>
    <x v="2"/>
    <n v="2026"/>
    <x v="0"/>
    <x v="10"/>
    <x v="1"/>
    <x v="2"/>
    <x v="40"/>
    <n v="2484356.91"/>
    <n v="-2484356.91"/>
    <x v="0"/>
    <s v="R"/>
    <s v="A"/>
    <x v="2"/>
  </r>
  <r>
    <x v="0"/>
    <x v="3"/>
    <n v="2026"/>
    <x v="0"/>
    <x v="35"/>
    <x v="1"/>
    <x v="2"/>
    <x v="25"/>
    <n v="0"/>
    <n v="0"/>
    <x v="0"/>
    <s v="R"/>
    <s v="A"/>
    <x v="2"/>
  </r>
  <r>
    <x v="0"/>
    <x v="1"/>
    <n v="2026"/>
    <x v="0"/>
    <x v="49"/>
    <x v="1"/>
    <x v="2"/>
    <x v="34"/>
    <n v="-12750.94"/>
    <n v="12750.94"/>
    <x v="0"/>
    <s v="E"/>
    <s v="S"/>
    <x v="5"/>
  </r>
  <r>
    <x v="0"/>
    <x v="3"/>
    <n v="2026"/>
    <x v="0"/>
    <x v="10"/>
    <x v="1"/>
    <x v="2"/>
    <x v="702"/>
    <n v="-51508.82"/>
    <n v="51508.82"/>
    <x v="0"/>
    <s v="R"/>
    <s v="A"/>
    <x v="2"/>
  </r>
  <r>
    <x v="0"/>
    <x v="2"/>
    <n v="2026"/>
    <x v="0"/>
    <x v="9"/>
    <x v="1"/>
    <x v="46"/>
    <x v="54"/>
    <n v="563893.99"/>
    <n v="-563893.99"/>
    <x v="0"/>
    <s v="R"/>
    <s v="C"/>
    <x v="0"/>
  </r>
  <r>
    <x v="0"/>
    <x v="3"/>
    <n v="2025"/>
    <x v="1"/>
    <x v="29"/>
    <x v="1"/>
    <x v="2"/>
    <x v="90"/>
    <n v="0"/>
    <n v="0"/>
    <x v="0"/>
    <s v="R"/>
    <s v="A"/>
    <x v="2"/>
  </r>
  <r>
    <x v="0"/>
    <x v="1"/>
    <n v="2026"/>
    <x v="1"/>
    <x v="1"/>
    <x v="1"/>
    <x v="1"/>
    <x v="102"/>
    <n v="0"/>
    <n v="0"/>
    <x v="0"/>
    <s v="E"/>
    <s v="A"/>
    <x v="3"/>
  </r>
  <r>
    <x v="0"/>
    <x v="2"/>
    <n v="2026"/>
    <x v="0"/>
    <x v="49"/>
    <x v="5"/>
    <x v="2"/>
    <x v="44"/>
    <n v="232700"/>
    <n v="-232700"/>
    <x v="0"/>
    <s v="R"/>
    <s v="A"/>
    <x v="2"/>
  </r>
  <r>
    <x v="0"/>
    <x v="2"/>
    <n v="2026"/>
    <x v="1"/>
    <x v="3"/>
    <x v="4"/>
    <x v="2"/>
    <x v="85"/>
    <n v="140364"/>
    <n v="-140364"/>
    <x v="0"/>
    <s v="E"/>
    <s v="A"/>
    <x v="3"/>
  </r>
  <r>
    <x v="0"/>
    <x v="2"/>
    <n v="2026"/>
    <x v="0"/>
    <x v="9"/>
    <x v="1"/>
    <x v="2"/>
    <x v="162"/>
    <n v="90800"/>
    <n v="-90800"/>
    <x v="0"/>
    <s v="R"/>
    <s v="A"/>
    <x v="2"/>
  </r>
  <r>
    <x v="0"/>
    <x v="0"/>
    <n v="2025"/>
    <x v="0"/>
    <x v="27"/>
    <x v="0"/>
    <x v="0"/>
    <x v="638"/>
    <n v="-0.01"/>
    <n v="0.01"/>
    <x v="0"/>
    <s v="R"/>
    <s v="C"/>
    <x v="0"/>
  </r>
  <r>
    <x v="0"/>
    <x v="0"/>
    <n v="2026"/>
    <x v="0"/>
    <x v="14"/>
    <x v="4"/>
    <x v="2"/>
    <x v="483"/>
    <n v="0"/>
    <n v="0"/>
    <x v="0"/>
    <s v="E"/>
    <s v="A"/>
    <x v="3"/>
  </r>
  <r>
    <x v="0"/>
    <x v="2"/>
    <n v="2026"/>
    <x v="0"/>
    <x v="46"/>
    <x v="1"/>
    <x v="2"/>
    <x v="244"/>
    <n v="149281"/>
    <n v="-149281"/>
    <x v="0"/>
    <s v="E"/>
    <s v="S"/>
    <x v="5"/>
  </r>
  <r>
    <x v="0"/>
    <x v="2"/>
    <n v="2026"/>
    <x v="0"/>
    <x v="29"/>
    <x v="8"/>
    <x v="2"/>
    <x v="77"/>
    <n v="7575820.1299999999"/>
    <n v="-7575820.1299999999"/>
    <x v="0"/>
    <s v="E"/>
    <s v="S"/>
    <x v="5"/>
  </r>
  <r>
    <x v="0"/>
    <x v="3"/>
    <n v="2026"/>
    <x v="4"/>
    <x v="14"/>
    <x v="5"/>
    <x v="2"/>
    <x v="303"/>
    <n v="5909.35"/>
    <n v="-5909.35"/>
    <x v="0"/>
    <s v="R"/>
    <s v="C"/>
    <x v="0"/>
  </r>
  <r>
    <x v="0"/>
    <x v="2"/>
    <n v="2026"/>
    <x v="0"/>
    <x v="0"/>
    <x v="0"/>
    <x v="0"/>
    <x v="1244"/>
    <n v="1461940.97"/>
    <n v="-1461940.97"/>
    <x v="0"/>
    <s v="R"/>
    <s v="C"/>
    <x v="0"/>
  </r>
  <r>
    <x v="0"/>
    <x v="1"/>
    <n v="2026"/>
    <x v="0"/>
    <x v="1"/>
    <x v="1"/>
    <x v="1"/>
    <x v="29"/>
    <n v="0"/>
    <n v="0"/>
    <x v="0"/>
    <s v="E"/>
    <s v="C"/>
    <x v="1"/>
  </r>
  <r>
    <x v="0"/>
    <x v="1"/>
    <n v="2026"/>
    <x v="0"/>
    <x v="14"/>
    <x v="5"/>
    <x v="11"/>
    <x v="399"/>
    <n v="0"/>
    <n v="0"/>
    <x v="0"/>
    <s v="E"/>
    <s v="A"/>
    <x v="3"/>
  </r>
  <r>
    <x v="0"/>
    <x v="3"/>
    <n v="2027"/>
    <x v="1"/>
    <x v="4"/>
    <x v="5"/>
    <x v="11"/>
    <x v="469"/>
    <n v="0"/>
    <n v="0"/>
    <x v="0"/>
    <s v="E"/>
    <s v="B"/>
    <x v="4"/>
  </r>
  <r>
    <x v="0"/>
    <x v="3"/>
    <n v="2026"/>
    <x v="2"/>
    <x v="4"/>
    <x v="1"/>
    <x v="3"/>
    <x v="209"/>
    <n v="476182.85"/>
    <n v="-476182.85"/>
    <x v="0"/>
    <s v="E"/>
    <s v="B"/>
    <x v="4"/>
  </r>
  <r>
    <x v="0"/>
    <x v="3"/>
    <n v="2027"/>
    <x v="0"/>
    <x v="16"/>
    <x v="1"/>
    <x v="2"/>
    <x v="34"/>
    <n v="529046.32999999996"/>
    <n v="-529046.32999999996"/>
    <x v="0"/>
    <s v="E"/>
    <s v="A"/>
    <x v="3"/>
  </r>
  <r>
    <x v="0"/>
    <x v="3"/>
    <n v="2027"/>
    <x v="0"/>
    <x v="24"/>
    <x v="1"/>
    <x v="2"/>
    <x v="39"/>
    <n v="0"/>
    <n v="0"/>
    <x v="0"/>
    <s v="E"/>
    <s v="A"/>
    <x v="3"/>
  </r>
  <r>
    <x v="0"/>
    <x v="3"/>
    <n v="2027"/>
    <x v="1"/>
    <x v="9"/>
    <x v="5"/>
    <x v="2"/>
    <x v="194"/>
    <n v="0"/>
    <n v="0"/>
    <x v="0"/>
    <s v="E"/>
    <s v="B"/>
    <x v="4"/>
  </r>
  <r>
    <x v="0"/>
    <x v="3"/>
    <n v="2027"/>
    <x v="0"/>
    <x v="35"/>
    <x v="1"/>
    <x v="2"/>
    <x v="163"/>
    <n v="230665.87"/>
    <n v="-230665.87"/>
    <x v="0"/>
    <s v="R"/>
    <s v="C"/>
    <x v="0"/>
  </r>
  <r>
    <x v="0"/>
    <x v="2"/>
    <n v="2026"/>
    <x v="4"/>
    <x v="4"/>
    <x v="5"/>
    <x v="3"/>
    <x v="74"/>
    <n v="45500"/>
    <n v="-45500"/>
    <x v="0"/>
    <s v="R"/>
    <s v="C"/>
    <x v="0"/>
  </r>
  <r>
    <x v="0"/>
    <x v="3"/>
    <n v="2027"/>
    <x v="0"/>
    <x v="9"/>
    <x v="1"/>
    <x v="21"/>
    <x v="114"/>
    <n v="203740.66"/>
    <n v="-203740.66"/>
    <x v="0"/>
    <s v="E"/>
    <s v="S"/>
    <x v="5"/>
  </r>
  <r>
    <x v="0"/>
    <x v="0"/>
    <n v="2025"/>
    <x v="0"/>
    <x v="5"/>
    <x v="0"/>
    <x v="0"/>
    <x v="1245"/>
    <n v="-81229.34"/>
    <n v="81229.34"/>
    <x v="0"/>
    <s v="R"/>
    <s v="C"/>
    <x v="0"/>
  </r>
  <r>
    <x v="0"/>
    <x v="2"/>
    <n v="2026"/>
    <x v="0"/>
    <x v="18"/>
    <x v="4"/>
    <x v="2"/>
    <x v="305"/>
    <n v="61875100"/>
    <n v="-61875100"/>
    <x v="0"/>
    <s v="E"/>
    <s v="A"/>
    <x v="3"/>
  </r>
  <r>
    <x v="0"/>
    <x v="0"/>
    <n v="2026"/>
    <x v="0"/>
    <x v="12"/>
    <x v="6"/>
    <x v="2"/>
    <x v="107"/>
    <n v="-101000"/>
    <n v="101000"/>
    <x v="0"/>
    <s v="R"/>
    <s v="A"/>
    <x v="2"/>
  </r>
  <r>
    <x v="0"/>
    <x v="0"/>
    <n v="2026"/>
    <x v="0"/>
    <x v="2"/>
    <x v="0"/>
    <x v="0"/>
    <x v="1246"/>
    <n v="0"/>
    <n v="0"/>
    <x v="0"/>
    <s v="R"/>
    <s v="C"/>
    <x v="0"/>
  </r>
  <r>
    <x v="0"/>
    <x v="0"/>
    <n v="2026"/>
    <x v="0"/>
    <x v="2"/>
    <x v="0"/>
    <x v="0"/>
    <x v="1247"/>
    <n v="0"/>
    <n v="0"/>
    <x v="0"/>
    <s v="R"/>
    <s v="C"/>
    <x v="0"/>
  </r>
  <r>
    <x v="0"/>
    <x v="0"/>
    <n v="2026"/>
    <x v="0"/>
    <x v="18"/>
    <x v="1"/>
    <x v="2"/>
    <x v="194"/>
    <n v="0"/>
    <n v="0"/>
    <x v="0"/>
    <s v="R"/>
    <s v="C"/>
    <x v="0"/>
  </r>
  <r>
    <x v="0"/>
    <x v="0"/>
    <n v="2026"/>
    <x v="0"/>
    <x v="10"/>
    <x v="0"/>
    <x v="0"/>
    <x v="1221"/>
    <n v="0"/>
    <n v="0"/>
    <x v="0"/>
    <s v="R"/>
    <s v="C"/>
    <x v="0"/>
  </r>
  <r>
    <x v="0"/>
    <x v="0"/>
    <n v="2026"/>
    <x v="0"/>
    <x v="10"/>
    <x v="0"/>
    <x v="0"/>
    <x v="435"/>
    <n v="0"/>
    <n v="0"/>
    <x v="0"/>
    <s v="R"/>
    <s v="C"/>
    <x v="0"/>
  </r>
  <r>
    <x v="0"/>
    <x v="0"/>
    <n v="2026"/>
    <x v="0"/>
    <x v="27"/>
    <x v="8"/>
    <x v="2"/>
    <x v="422"/>
    <n v="-161000"/>
    <n v="161000"/>
    <x v="0"/>
    <s v="E"/>
    <s v="S"/>
    <x v="5"/>
  </r>
  <r>
    <x v="0"/>
    <x v="0"/>
    <n v="2026"/>
    <x v="0"/>
    <x v="11"/>
    <x v="1"/>
    <x v="2"/>
    <x v="18"/>
    <n v="-462.63"/>
    <n v="462.63"/>
    <x v="0"/>
    <s v="R"/>
    <s v="C"/>
    <x v="0"/>
  </r>
  <r>
    <x v="0"/>
    <x v="0"/>
    <n v="2026"/>
    <x v="0"/>
    <x v="5"/>
    <x v="6"/>
    <x v="2"/>
    <x v="142"/>
    <n v="-400200"/>
    <n v="400200"/>
    <x v="0"/>
    <s v="R"/>
    <s v="C"/>
    <x v="0"/>
  </r>
  <r>
    <x v="0"/>
    <x v="2"/>
    <n v="2026"/>
    <x v="0"/>
    <x v="16"/>
    <x v="6"/>
    <x v="2"/>
    <x v="297"/>
    <n v="5573600"/>
    <n v="-5573600"/>
    <x v="0"/>
    <s v="E"/>
    <s v="A"/>
    <x v="3"/>
  </r>
  <r>
    <x v="0"/>
    <x v="3"/>
    <n v="2026"/>
    <x v="0"/>
    <x v="35"/>
    <x v="1"/>
    <x v="2"/>
    <x v="260"/>
    <n v="14302.16"/>
    <n v="-14302.16"/>
    <x v="0"/>
    <s v="R"/>
    <s v="C"/>
    <x v="0"/>
  </r>
  <r>
    <x v="0"/>
    <x v="3"/>
    <n v="2026"/>
    <x v="1"/>
    <x v="11"/>
    <x v="1"/>
    <x v="2"/>
    <x v="244"/>
    <n v="-444247.31"/>
    <n v="444247.31"/>
    <x v="0"/>
    <s v="E"/>
    <s v="B"/>
    <x v="4"/>
  </r>
  <r>
    <x v="0"/>
    <x v="2"/>
    <n v="2026"/>
    <x v="0"/>
    <x v="4"/>
    <x v="6"/>
    <x v="11"/>
    <x v="854"/>
    <n v="444405.29"/>
    <n v="-444405.29"/>
    <x v="0"/>
    <s v="E"/>
    <s v="A"/>
    <x v="3"/>
  </r>
  <r>
    <x v="0"/>
    <x v="0"/>
    <n v="2026"/>
    <x v="1"/>
    <x v="1"/>
    <x v="1"/>
    <x v="1"/>
    <x v="55"/>
    <n v="0"/>
    <n v="0"/>
    <x v="0"/>
    <s v="R"/>
    <s v="C"/>
    <x v="0"/>
  </r>
  <r>
    <x v="0"/>
    <x v="2"/>
    <n v="2026"/>
    <x v="0"/>
    <x v="16"/>
    <x v="2"/>
    <x v="2"/>
    <x v="200"/>
    <n v="269768.69"/>
    <n v="-269768.69"/>
    <x v="0"/>
    <s v="R"/>
    <s v="C"/>
    <x v="0"/>
  </r>
  <r>
    <x v="0"/>
    <x v="2"/>
    <n v="2026"/>
    <x v="0"/>
    <x v="1"/>
    <x v="2"/>
    <x v="1"/>
    <x v="304"/>
    <n v="391033.97"/>
    <n v="-391033.97"/>
    <x v="0"/>
    <s v="R"/>
    <s v="C"/>
    <x v="0"/>
  </r>
  <r>
    <x v="0"/>
    <x v="0"/>
    <n v="2026"/>
    <x v="6"/>
    <x v="4"/>
    <x v="1"/>
    <x v="2"/>
    <x v="191"/>
    <n v="-6235"/>
    <n v="6235"/>
    <x v="0"/>
    <s v="E"/>
    <s v="C"/>
    <x v="1"/>
  </r>
  <r>
    <x v="0"/>
    <x v="2"/>
    <n v="2026"/>
    <x v="0"/>
    <x v="24"/>
    <x v="1"/>
    <x v="2"/>
    <x v="584"/>
    <n v="399346.3"/>
    <n v="-399346.3"/>
    <x v="0"/>
    <s v="E"/>
    <s v="A"/>
    <x v="3"/>
  </r>
  <r>
    <x v="0"/>
    <x v="0"/>
    <n v="2026"/>
    <x v="3"/>
    <x v="13"/>
    <x v="5"/>
    <x v="2"/>
    <x v="162"/>
    <n v="-9000"/>
    <n v="9000"/>
    <x v="0"/>
    <s v="R"/>
    <s v="B"/>
    <x v="6"/>
  </r>
  <r>
    <x v="0"/>
    <x v="3"/>
    <n v="2026"/>
    <x v="1"/>
    <x v="4"/>
    <x v="5"/>
    <x v="3"/>
    <x v="202"/>
    <n v="416262.5"/>
    <n v="-416262.5"/>
    <x v="0"/>
    <s v="R"/>
    <s v="C"/>
    <x v="0"/>
  </r>
  <r>
    <x v="0"/>
    <x v="0"/>
    <n v="2025"/>
    <x v="0"/>
    <x v="29"/>
    <x v="0"/>
    <x v="0"/>
    <x v="670"/>
    <n v="-5665.3"/>
    <n v="5665.3"/>
    <x v="0"/>
    <s v="R"/>
    <s v="C"/>
    <x v="0"/>
  </r>
  <r>
    <x v="0"/>
    <x v="0"/>
    <n v="2025"/>
    <x v="0"/>
    <x v="2"/>
    <x v="0"/>
    <x v="0"/>
    <x v="189"/>
    <n v="-20184.63"/>
    <n v="20184.63"/>
    <x v="0"/>
    <s v="R"/>
    <s v="C"/>
    <x v="0"/>
  </r>
  <r>
    <x v="0"/>
    <x v="1"/>
    <n v="2026"/>
    <x v="0"/>
    <x v="22"/>
    <x v="1"/>
    <x v="2"/>
    <x v="18"/>
    <n v="0"/>
    <n v="0"/>
    <x v="0"/>
    <s v="R"/>
    <s v="C"/>
    <x v="0"/>
  </r>
  <r>
    <x v="0"/>
    <x v="3"/>
    <n v="2027"/>
    <x v="2"/>
    <x v="3"/>
    <x v="1"/>
    <x v="2"/>
    <x v="89"/>
    <n v="0"/>
    <n v="0"/>
    <x v="0"/>
    <s v="R"/>
    <s v="C"/>
    <x v="0"/>
  </r>
  <r>
    <x v="0"/>
    <x v="2"/>
    <n v="2026"/>
    <x v="0"/>
    <x v="14"/>
    <x v="1"/>
    <x v="2"/>
    <x v="44"/>
    <n v="216078.61"/>
    <n v="-216078.61"/>
    <x v="0"/>
    <s v="R"/>
    <s v="C"/>
    <x v="0"/>
  </r>
  <r>
    <x v="0"/>
    <x v="0"/>
    <n v="2026"/>
    <x v="0"/>
    <x v="1"/>
    <x v="5"/>
    <x v="2"/>
    <x v="449"/>
    <n v="-17549500"/>
    <n v="17549500"/>
    <x v="0"/>
    <s v="E"/>
    <s v="A"/>
    <x v="3"/>
  </r>
  <r>
    <x v="0"/>
    <x v="0"/>
    <n v="2026"/>
    <x v="0"/>
    <x v="44"/>
    <x v="4"/>
    <x v="2"/>
    <x v="204"/>
    <n v="-21506300"/>
    <n v="21506300"/>
    <x v="0"/>
    <s v="E"/>
    <s v="S"/>
    <x v="5"/>
  </r>
  <r>
    <x v="0"/>
    <x v="0"/>
    <n v="2026"/>
    <x v="0"/>
    <x v="4"/>
    <x v="6"/>
    <x v="2"/>
    <x v="196"/>
    <n v="-496800"/>
    <n v="496800"/>
    <x v="0"/>
    <s v="R"/>
    <s v="A"/>
    <x v="2"/>
  </r>
  <r>
    <x v="0"/>
    <x v="0"/>
    <n v="2026"/>
    <x v="0"/>
    <x v="2"/>
    <x v="0"/>
    <x v="0"/>
    <x v="1248"/>
    <n v="0"/>
    <n v="0"/>
    <x v="0"/>
    <s v="R"/>
    <s v="C"/>
    <x v="0"/>
  </r>
  <r>
    <x v="0"/>
    <x v="0"/>
    <n v="2026"/>
    <x v="0"/>
    <x v="14"/>
    <x v="1"/>
    <x v="3"/>
    <x v="601"/>
    <n v="-408440.93"/>
    <n v="408440.93"/>
    <x v="0"/>
    <s v="E"/>
    <s v="A"/>
    <x v="3"/>
  </r>
  <r>
    <x v="0"/>
    <x v="0"/>
    <n v="2026"/>
    <x v="0"/>
    <x v="33"/>
    <x v="0"/>
    <x v="0"/>
    <x v="638"/>
    <n v="-321619.89"/>
    <n v="321619.89"/>
    <x v="0"/>
    <s v="R"/>
    <s v="C"/>
    <x v="0"/>
  </r>
  <r>
    <x v="0"/>
    <x v="0"/>
    <n v="2026"/>
    <x v="0"/>
    <x v="4"/>
    <x v="2"/>
    <x v="2"/>
    <x v="57"/>
    <n v="-20000"/>
    <n v="20000"/>
    <x v="0"/>
    <s v="R"/>
    <s v="C"/>
    <x v="0"/>
  </r>
  <r>
    <x v="0"/>
    <x v="2"/>
    <n v="2026"/>
    <x v="0"/>
    <x v="0"/>
    <x v="1"/>
    <x v="2"/>
    <x v="220"/>
    <n v="163234.48000000001"/>
    <n v="-163234.48000000001"/>
    <x v="0"/>
    <s v="R"/>
    <s v="C"/>
    <x v="0"/>
  </r>
  <r>
    <x v="0"/>
    <x v="1"/>
    <n v="2026"/>
    <x v="0"/>
    <x v="6"/>
    <x v="1"/>
    <x v="2"/>
    <x v="449"/>
    <n v="-60660"/>
    <n v="60660"/>
    <x v="0"/>
    <s v="E"/>
    <s v="A"/>
    <x v="3"/>
  </r>
  <r>
    <x v="0"/>
    <x v="0"/>
    <n v="2026"/>
    <x v="0"/>
    <x v="5"/>
    <x v="0"/>
    <x v="0"/>
    <x v="662"/>
    <n v="-64623.18"/>
    <n v="64623.18"/>
    <x v="0"/>
    <s v="R"/>
    <s v="C"/>
    <x v="0"/>
  </r>
  <r>
    <x v="0"/>
    <x v="0"/>
    <n v="2026"/>
    <x v="1"/>
    <x v="3"/>
    <x v="1"/>
    <x v="2"/>
    <x v="216"/>
    <n v="-1032244.87"/>
    <n v="1032244.87"/>
    <x v="0"/>
    <s v="R"/>
    <s v="C"/>
    <x v="0"/>
  </r>
  <r>
    <x v="0"/>
    <x v="2"/>
    <n v="2026"/>
    <x v="4"/>
    <x v="17"/>
    <x v="4"/>
    <x v="5"/>
    <x v="185"/>
    <n v="237167.41"/>
    <n v="-237167.41"/>
    <x v="0"/>
    <s v="R"/>
    <s v="C"/>
    <x v="0"/>
  </r>
  <r>
    <x v="0"/>
    <x v="3"/>
    <n v="2025"/>
    <x v="1"/>
    <x v="29"/>
    <x v="1"/>
    <x v="2"/>
    <x v="18"/>
    <n v="0"/>
    <n v="0"/>
    <x v="0"/>
    <s v="R"/>
    <s v="C"/>
    <x v="0"/>
  </r>
  <r>
    <x v="0"/>
    <x v="0"/>
    <n v="2026"/>
    <x v="4"/>
    <x v="1"/>
    <x v="1"/>
    <x v="1"/>
    <x v="353"/>
    <n v="-898712"/>
    <n v="898712"/>
    <x v="0"/>
    <s v="R"/>
    <s v="C"/>
    <x v="0"/>
  </r>
  <r>
    <x v="0"/>
    <x v="2"/>
    <n v="2026"/>
    <x v="0"/>
    <x v="18"/>
    <x v="2"/>
    <x v="2"/>
    <x v="16"/>
    <n v="7108282.25"/>
    <n v="-7108282.25"/>
    <x v="0"/>
    <s v="E"/>
    <s v="A"/>
    <x v="3"/>
  </r>
  <r>
    <x v="0"/>
    <x v="2"/>
    <n v="2026"/>
    <x v="0"/>
    <x v="7"/>
    <x v="0"/>
    <x v="0"/>
    <x v="682"/>
    <n v="73995"/>
    <n v="-73995"/>
    <x v="0"/>
    <s v="R"/>
    <s v="C"/>
    <x v="0"/>
  </r>
  <r>
    <x v="0"/>
    <x v="2"/>
    <n v="2026"/>
    <x v="1"/>
    <x v="4"/>
    <x v="1"/>
    <x v="2"/>
    <x v="279"/>
    <n v="538561.99"/>
    <n v="-538561.99"/>
    <x v="0"/>
    <s v="R"/>
    <s v="C"/>
    <x v="0"/>
  </r>
  <r>
    <x v="0"/>
    <x v="3"/>
    <n v="2026"/>
    <x v="1"/>
    <x v="3"/>
    <x v="5"/>
    <x v="2"/>
    <x v="177"/>
    <n v="612588.78"/>
    <n v="-612588.78"/>
    <x v="0"/>
    <s v="R"/>
    <s v="C"/>
    <x v="0"/>
  </r>
  <r>
    <x v="0"/>
    <x v="0"/>
    <n v="2026"/>
    <x v="0"/>
    <x v="3"/>
    <x v="1"/>
    <x v="2"/>
    <x v="183"/>
    <n v="-1023300"/>
    <n v="1023300"/>
    <x v="0"/>
    <s v="R"/>
    <s v="A"/>
    <x v="2"/>
  </r>
  <r>
    <x v="0"/>
    <x v="0"/>
    <n v="2025"/>
    <x v="0"/>
    <x v="4"/>
    <x v="1"/>
    <x v="3"/>
    <x v="1249"/>
    <n v="-357945.84"/>
    <n v="357945.84"/>
    <x v="0"/>
    <s v="E"/>
    <s v="C"/>
    <x v="1"/>
  </r>
  <r>
    <x v="0"/>
    <x v="0"/>
    <n v="2025"/>
    <x v="0"/>
    <x v="29"/>
    <x v="0"/>
    <x v="0"/>
    <x v="638"/>
    <n v="-870723.94"/>
    <n v="870723.94"/>
    <x v="0"/>
    <s v="R"/>
    <s v="C"/>
    <x v="0"/>
  </r>
  <r>
    <x v="0"/>
    <x v="0"/>
    <n v="2026"/>
    <x v="0"/>
    <x v="4"/>
    <x v="2"/>
    <x v="14"/>
    <x v="816"/>
    <n v="-618200"/>
    <n v="618200"/>
    <x v="0"/>
    <s v="E"/>
    <s v="A"/>
    <x v="3"/>
  </r>
  <r>
    <x v="0"/>
    <x v="2"/>
    <n v="2026"/>
    <x v="0"/>
    <x v="4"/>
    <x v="1"/>
    <x v="3"/>
    <x v="282"/>
    <n v="157141.71"/>
    <n v="-157141.71"/>
    <x v="0"/>
    <s v="R"/>
    <s v="C"/>
    <x v="0"/>
  </r>
  <r>
    <x v="0"/>
    <x v="2"/>
    <n v="2026"/>
    <x v="0"/>
    <x v="4"/>
    <x v="1"/>
    <x v="2"/>
    <x v="223"/>
    <n v="7364.43"/>
    <n v="-7364.43"/>
    <x v="0"/>
    <s v="R"/>
    <s v="A"/>
    <x v="2"/>
  </r>
  <r>
    <x v="0"/>
    <x v="2"/>
    <n v="2026"/>
    <x v="0"/>
    <x v="29"/>
    <x v="0"/>
    <x v="8"/>
    <x v="576"/>
    <n v="0"/>
    <n v="0"/>
    <x v="0"/>
    <s v="R"/>
    <s v="C"/>
    <x v="0"/>
  </r>
  <r>
    <x v="0"/>
    <x v="1"/>
    <n v="2026"/>
    <x v="0"/>
    <x v="4"/>
    <x v="5"/>
    <x v="2"/>
    <x v="473"/>
    <n v="0"/>
    <n v="0"/>
    <x v="0"/>
    <s v="E"/>
    <s v="B"/>
    <x v="4"/>
  </r>
  <r>
    <x v="0"/>
    <x v="2"/>
    <n v="2026"/>
    <x v="0"/>
    <x v="10"/>
    <x v="3"/>
    <x v="2"/>
    <x v="303"/>
    <n v="167.33"/>
    <n v="-167.33"/>
    <x v="0"/>
    <s v="R"/>
    <s v="C"/>
    <x v="0"/>
  </r>
  <r>
    <x v="0"/>
    <x v="2"/>
    <n v="2026"/>
    <x v="0"/>
    <x v="6"/>
    <x v="5"/>
    <x v="2"/>
    <x v="211"/>
    <n v="51526.38"/>
    <n v="-51526.38"/>
    <x v="0"/>
    <s v="E"/>
    <s v="A"/>
    <x v="3"/>
  </r>
  <r>
    <x v="0"/>
    <x v="3"/>
    <n v="2027"/>
    <x v="0"/>
    <x v="4"/>
    <x v="1"/>
    <x v="3"/>
    <x v="325"/>
    <n v="0"/>
    <n v="0"/>
    <x v="0"/>
    <s v="E"/>
    <s v="C"/>
    <x v="1"/>
  </r>
  <r>
    <x v="0"/>
    <x v="3"/>
    <n v="2027"/>
    <x v="0"/>
    <x v="4"/>
    <x v="1"/>
    <x v="2"/>
    <x v="537"/>
    <n v="1682120.7"/>
    <n v="-1682120.7"/>
    <x v="0"/>
    <s v="R"/>
    <s v="C"/>
    <x v="0"/>
  </r>
  <r>
    <x v="0"/>
    <x v="3"/>
    <n v="2026"/>
    <x v="0"/>
    <x v="10"/>
    <x v="5"/>
    <x v="2"/>
    <x v="326"/>
    <n v="0"/>
    <n v="0"/>
    <x v="0"/>
    <s v="R"/>
    <s v="A"/>
    <x v="2"/>
  </r>
  <r>
    <x v="0"/>
    <x v="2"/>
    <n v="2026"/>
    <x v="0"/>
    <x v="12"/>
    <x v="2"/>
    <x v="2"/>
    <x v="77"/>
    <n v="0"/>
    <n v="0"/>
    <x v="0"/>
    <s v="E"/>
    <s v="B"/>
    <x v="4"/>
  </r>
  <r>
    <x v="0"/>
    <x v="0"/>
    <n v="2025"/>
    <x v="0"/>
    <x v="24"/>
    <x v="0"/>
    <x v="0"/>
    <x v="343"/>
    <n v="-8108594.04"/>
    <n v="8108594.04"/>
    <x v="0"/>
    <s v="R"/>
    <s v="C"/>
    <x v="0"/>
  </r>
  <r>
    <x v="0"/>
    <x v="0"/>
    <n v="2025"/>
    <x v="0"/>
    <x v="24"/>
    <x v="0"/>
    <x v="8"/>
    <x v="552"/>
    <n v="-3064.78"/>
    <n v="3064.78"/>
    <x v="0"/>
    <s v="R"/>
    <s v="C"/>
    <x v="0"/>
  </r>
  <r>
    <x v="0"/>
    <x v="2"/>
    <n v="2026"/>
    <x v="0"/>
    <x v="12"/>
    <x v="1"/>
    <x v="2"/>
    <x v="11"/>
    <n v="25000"/>
    <n v="-25000"/>
    <x v="0"/>
    <s v="R"/>
    <s v="A"/>
    <x v="2"/>
  </r>
  <r>
    <x v="0"/>
    <x v="0"/>
    <n v="2026"/>
    <x v="0"/>
    <x v="14"/>
    <x v="1"/>
    <x v="2"/>
    <x v="707"/>
    <n v="-57700"/>
    <n v="57700"/>
    <x v="0"/>
    <s v="R"/>
    <s v="A"/>
    <x v="2"/>
  </r>
  <r>
    <x v="0"/>
    <x v="0"/>
    <n v="2026"/>
    <x v="0"/>
    <x v="4"/>
    <x v="2"/>
    <x v="11"/>
    <x v="113"/>
    <n v="-204817.62"/>
    <n v="204817.62"/>
    <x v="0"/>
    <s v="E"/>
    <s v="A"/>
    <x v="3"/>
  </r>
  <r>
    <x v="0"/>
    <x v="0"/>
    <n v="2026"/>
    <x v="0"/>
    <x v="3"/>
    <x v="4"/>
    <x v="2"/>
    <x v="51"/>
    <n v="-4650000"/>
    <n v="4650000"/>
    <x v="0"/>
    <s v="R"/>
    <s v="C"/>
    <x v="0"/>
  </r>
  <r>
    <x v="0"/>
    <x v="0"/>
    <n v="2026"/>
    <x v="0"/>
    <x v="12"/>
    <x v="1"/>
    <x v="2"/>
    <x v="328"/>
    <n v="-8768.91"/>
    <n v="8768.91"/>
    <x v="0"/>
    <s v="R"/>
    <s v="A"/>
    <x v="2"/>
  </r>
  <r>
    <x v="0"/>
    <x v="0"/>
    <n v="2026"/>
    <x v="0"/>
    <x v="12"/>
    <x v="1"/>
    <x v="2"/>
    <x v="146"/>
    <n v="-399497.37"/>
    <n v="399497.37"/>
    <x v="0"/>
    <s v="R"/>
    <s v="A"/>
    <x v="2"/>
  </r>
  <r>
    <x v="0"/>
    <x v="0"/>
    <n v="2026"/>
    <x v="0"/>
    <x v="3"/>
    <x v="3"/>
    <x v="2"/>
    <x v="636"/>
    <n v="-13923"/>
    <n v="13923"/>
    <x v="0"/>
    <s v="E"/>
    <s v="A"/>
    <x v="3"/>
  </r>
  <r>
    <x v="0"/>
    <x v="0"/>
    <n v="2026"/>
    <x v="0"/>
    <x v="27"/>
    <x v="0"/>
    <x v="0"/>
    <x v="959"/>
    <n v="0"/>
    <n v="0"/>
    <x v="0"/>
    <m/>
    <m/>
    <x v="8"/>
  </r>
  <r>
    <x v="0"/>
    <x v="0"/>
    <n v="2026"/>
    <x v="0"/>
    <x v="24"/>
    <x v="6"/>
    <x v="2"/>
    <x v="35"/>
    <n v="-1026200"/>
    <n v="1026200"/>
    <x v="0"/>
    <s v="E"/>
    <s v="A"/>
    <x v="3"/>
  </r>
  <r>
    <x v="0"/>
    <x v="0"/>
    <n v="2026"/>
    <x v="0"/>
    <x v="3"/>
    <x v="2"/>
    <x v="2"/>
    <x v="523"/>
    <n v="-20208"/>
    <n v="20208"/>
    <x v="0"/>
    <s v="R"/>
    <s v="C"/>
    <x v="0"/>
  </r>
  <r>
    <x v="0"/>
    <x v="2"/>
    <n v="2026"/>
    <x v="0"/>
    <x v="3"/>
    <x v="5"/>
    <x v="2"/>
    <x v="655"/>
    <n v="7908203.1600000001"/>
    <n v="-7908203.1600000001"/>
    <x v="0"/>
    <s v="R"/>
    <s v="C"/>
    <x v="0"/>
  </r>
  <r>
    <x v="0"/>
    <x v="1"/>
    <n v="2025"/>
    <x v="0"/>
    <x v="28"/>
    <x v="1"/>
    <x v="2"/>
    <x v="48"/>
    <n v="136838.85"/>
    <n v="-136838.85"/>
    <x v="0"/>
    <s v="R"/>
    <s v="C"/>
    <x v="0"/>
  </r>
  <r>
    <x v="0"/>
    <x v="1"/>
    <n v="2026"/>
    <x v="0"/>
    <x v="5"/>
    <x v="1"/>
    <x v="2"/>
    <x v="239"/>
    <n v="-15178479.470000001"/>
    <n v="15178479.470000001"/>
    <x v="0"/>
    <s v="R"/>
    <s v="A"/>
    <x v="2"/>
  </r>
  <r>
    <x v="0"/>
    <x v="1"/>
    <n v="2025"/>
    <x v="0"/>
    <x v="14"/>
    <x v="1"/>
    <x v="2"/>
    <x v="44"/>
    <n v="17188.66"/>
    <n v="-17188.66"/>
    <x v="0"/>
    <s v="R"/>
    <s v="C"/>
    <x v="0"/>
  </r>
  <r>
    <x v="0"/>
    <x v="3"/>
    <n v="2026"/>
    <x v="0"/>
    <x v="24"/>
    <x v="1"/>
    <x v="2"/>
    <x v="12"/>
    <n v="-18044.400000000001"/>
    <n v="18044.400000000001"/>
    <x v="0"/>
    <s v="E"/>
    <s v="A"/>
    <x v="3"/>
  </r>
  <r>
    <x v="0"/>
    <x v="3"/>
    <n v="2027"/>
    <x v="1"/>
    <x v="3"/>
    <x v="1"/>
    <x v="2"/>
    <x v="235"/>
    <n v="0"/>
    <n v="0"/>
    <x v="0"/>
    <s v="E"/>
    <s v="A"/>
    <x v="3"/>
  </r>
  <r>
    <x v="0"/>
    <x v="2"/>
    <n v="2026"/>
    <x v="0"/>
    <x v="33"/>
    <x v="2"/>
    <x v="2"/>
    <x v="26"/>
    <n v="4216837.76"/>
    <n v="-4216837.76"/>
    <x v="0"/>
    <s v="R"/>
    <s v="C"/>
    <x v="0"/>
  </r>
  <r>
    <x v="0"/>
    <x v="2"/>
    <n v="2026"/>
    <x v="0"/>
    <x v="14"/>
    <x v="3"/>
    <x v="2"/>
    <x v="364"/>
    <n v="45480.01"/>
    <n v="-45480.01"/>
    <x v="0"/>
    <s v="R"/>
    <s v="B"/>
    <x v="6"/>
  </r>
  <r>
    <x v="0"/>
    <x v="0"/>
    <n v="2026"/>
    <x v="4"/>
    <x v="1"/>
    <x v="1"/>
    <x v="1"/>
    <x v="223"/>
    <n v="-24875"/>
    <n v="24875"/>
    <x v="0"/>
    <s v="R"/>
    <s v="C"/>
    <x v="0"/>
  </r>
  <r>
    <x v="0"/>
    <x v="0"/>
    <n v="2026"/>
    <x v="4"/>
    <x v="3"/>
    <x v="1"/>
    <x v="2"/>
    <x v="163"/>
    <n v="0"/>
    <n v="0"/>
    <x v="0"/>
    <s v="R"/>
    <s v="C"/>
    <x v="0"/>
  </r>
  <r>
    <x v="0"/>
    <x v="3"/>
    <n v="2026"/>
    <x v="4"/>
    <x v="3"/>
    <x v="5"/>
    <x v="2"/>
    <x v="708"/>
    <n v="0"/>
    <n v="0"/>
    <x v="0"/>
    <s v="E"/>
    <s v="B"/>
    <x v="4"/>
  </r>
  <r>
    <x v="0"/>
    <x v="3"/>
    <n v="2026"/>
    <x v="2"/>
    <x v="29"/>
    <x v="1"/>
    <x v="2"/>
    <x v="154"/>
    <n v="0"/>
    <n v="0"/>
    <x v="0"/>
    <s v="R"/>
    <s v="C"/>
    <x v="0"/>
  </r>
  <r>
    <x v="0"/>
    <x v="0"/>
    <n v="2026"/>
    <x v="0"/>
    <x v="3"/>
    <x v="1"/>
    <x v="2"/>
    <x v="852"/>
    <n v="-10000"/>
    <n v="10000"/>
    <x v="0"/>
    <s v="R"/>
    <s v="C"/>
    <x v="0"/>
  </r>
  <r>
    <x v="0"/>
    <x v="2"/>
    <n v="2026"/>
    <x v="0"/>
    <x v="3"/>
    <x v="5"/>
    <x v="2"/>
    <x v="708"/>
    <n v="186935.9"/>
    <n v="-186935.9"/>
    <x v="0"/>
    <s v="E"/>
    <s v="B"/>
    <x v="4"/>
  </r>
  <r>
    <x v="0"/>
    <x v="2"/>
    <n v="2026"/>
    <x v="0"/>
    <x v="4"/>
    <x v="1"/>
    <x v="2"/>
    <x v="897"/>
    <n v="504435.20000000001"/>
    <n v="-504435.20000000001"/>
    <x v="0"/>
    <s v="E"/>
    <s v="C"/>
    <x v="1"/>
  </r>
  <r>
    <x v="0"/>
    <x v="2"/>
    <n v="2026"/>
    <x v="0"/>
    <x v="1"/>
    <x v="4"/>
    <x v="1"/>
    <x v="328"/>
    <n v="0"/>
    <n v="0"/>
    <x v="0"/>
    <s v="R"/>
    <s v="C"/>
    <x v="0"/>
  </r>
  <r>
    <x v="0"/>
    <x v="1"/>
    <n v="2026"/>
    <x v="0"/>
    <x v="42"/>
    <x v="5"/>
    <x v="2"/>
    <x v="25"/>
    <n v="0"/>
    <n v="0"/>
    <x v="0"/>
    <s v="R"/>
    <s v="A"/>
    <x v="2"/>
  </r>
  <r>
    <x v="0"/>
    <x v="3"/>
    <n v="2027"/>
    <x v="1"/>
    <x v="4"/>
    <x v="5"/>
    <x v="3"/>
    <x v="101"/>
    <n v="0"/>
    <n v="0"/>
    <x v="0"/>
    <s v="R"/>
    <s v="C"/>
    <x v="0"/>
  </r>
  <r>
    <x v="0"/>
    <x v="2"/>
    <n v="2026"/>
    <x v="1"/>
    <x v="28"/>
    <x v="1"/>
    <x v="2"/>
    <x v="86"/>
    <n v="0"/>
    <n v="0"/>
    <x v="0"/>
    <s v="E"/>
    <s v="B"/>
    <x v="4"/>
  </r>
  <r>
    <x v="0"/>
    <x v="0"/>
    <n v="2026"/>
    <x v="1"/>
    <x v="27"/>
    <x v="1"/>
    <x v="0"/>
    <x v="287"/>
    <n v="0"/>
    <n v="0"/>
    <x v="0"/>
    <s v="R"/>
    <s v="S"/>
    <x v="7"/>
  </r>
  <r>
    <x v="0"/>
    <x v="3"/>
    <n v="2027"/>
    <x v="0"/>
    <x v="24"/>
    <x v="1"/>
    <x v="2"/>
    <x v="244"/>
    <n v="0"/>
    <n v="0"/>
    <x v="0"/>
    <s v="E"/>
    <s v="A"/>
    <x v="3"/>
  </r>
  <r>
    <x v="0"/>
    <x v="3"/>
    <n v="2027"/>
    <x v="0"/>
    <x v="5"/>
    <x v="1"/>
    <x v="19"/>
    <x v="486"/>
    <n v="0"/>
    <n v="0"/>
    <x v="0"/>
    <s v="E"/>
    <s v="C"/>
    <x v="1"/>
  </r>
  <r>
    <x v="0"/>
    <x v="0"/>
    <n v="2026"/>
    <x v="0"/>
    <x v="3"/>
    <x v="4"/>
    <x v="2"/>
    <x v="31"/>
    <n v="0"/>
    <n v="0"/>
    <x v="0"/>
    <s v="R"/>
    <s v="C"/>
    <x v="0"/>
  </r>
  <r>
    <x v="0"/>
    <x v="0"/>
    <n v="2026"/>
    <x v="0"/>
    <x v="0"/>
    <x v="0"/>
    <x v="8"/>
    <x v="309"/>
    <n v="-250811324.03"/>
    <n v="250811324.03"/>
    <x v="0"/>
    <s v="R"/>
    <s v="C"/>
    <x v="0"/>
  </r>
  <r>
    <x v="0"/>
    <x v="0"/>
    <n v="2026"/>
    <x v="0"/>
    <x v="4"/>
    <x v="2"/>
    <x v="14"/>
    <x v="819"/>
    <n v="-15000"/>
    <n v="15000"/>
    <x v="0"/>
    <s v="E"/>
    <s v="B"/>
    <x v="4"/>
  </r>
  <r>
    <x v="0"/>
    <x v="0"/>
    <n v="2026"/>
    <x v="0"/>
    <x v="12"/>
    <x v="3"/>
    <x v="2"/>
    <x v="306"/>
    <n v="-48000"/>
    <n v="48000"/>
    <x v="0"/>
    <s v="R"/>
    <s v="C"/>
    <x v="0"/>
  </r>
  <r>
    <x v="0"/>
    <x v="0"/>
    <n v="2026"/>
    <x v="0"/>
    <x v="24"/>
    <x v="0"/>
    <x v="0"/>
    <x v="1250"/>
    <n v="0"/>
    <n v="0"/>
    <x v="0"/>
    <s v="R"/>
    <s v="C"/>
    <x v="0"/>
  </r>
  <r>
    <x v="0"/>
    <x v="0"/>
    <n v="2026"/>
    <x v="0"/>
    <x v="4"/>
    <x v="0"/>
    <x v="0"/>
    <x v="1118"/>
    <n v="0"/>
    <n v="0"/>
    <x v="0"/>
    <s v="R"/>
    <s v="C"/>
    <x v="0"/>
  </r>
  <r>
    <x v="0"/>
    <x v="0"/>
    <n v="2026"/>
    <x v="0"/>
    <x v="4"/>
    <x v="1"/>
    <x v="3"/>
    <x v="98"/>
    <n v="-16642562.710000001"/>
    <n v="16642562.710000001"/>
    <x v="0"/>
    <s v="E"/>
    <s v="A"/>
    <x v="3"/>
  </r>
  <r>
    <x v="0"/>
    <x v="0"/>
    <n v="2026"/>
    <x v="0"/>
    <x v="34"/>
    <x v="3"/>
    <x v="2"/>
    <x v="130"/>
    <n v="-25707"/>
    <n v="25707"/>
    <x v="0"/>
    <s v="R"/>
    <s v="C"/>
    <x v="0"/>
  </r>
  <r>
    <x v="0"/>
    <x v="0"/>
    <n v="2026"/>
    <x v="0"/>
    <x v="18"/>
    <x v="2"/>
    <x v="1"/>
    <x v="242"/>
    <n v="-33000"/>
    <n v="33000"/>
    <x v="0"/>
    <s v="E"/>
    <s v="A"/>
    <x v="3"/>
  </r>
  <r>
    <x v="0"/>
    <x v="0"/>
    <n v="2026"/>
    <x v="0"/>
    <x v="3"/>
    <x v="1"/>
    <x v="2"/>
    <x v="52"/>
    <n v="0"/>
    <n v="0"/>
    <x v="0"/>
    <s v="R"/>
    <s v="C"/>
    <x v="0"/>
  </r>
  <r>
    <x v="0"/>
    <x v="0"/>
    <n v="2026"/>
    <x v="0"/>
    <x v="30"/>
    <x v="3"/>
    <x v="2"/>
    <x v="244"/>
    <n v="-254825.15"/>
    <n v="254825.15"/>
    <x v="0"/>
    <s v="E"/>
    <s v="S"/>
    <x v="5"/>
  </r>
  <r>
    <x v="0"/>
    <x v="3"/>
    <n v="2026"/>
    <x v="0"/>
    <x v="19"/>
    <x v="1"/>
    <x v="2"/>
    <x v="239"/>
    <n v="0"/>
    <n v="0"/>
    <x v="0"/>
    <s v="R"/>
    <s v="C"/>
    <x v="0"/>
  </r>
  <r>
    <x v="0"/>
    <x v="3"/>
    <n v="2026"/>
    <x v="0"/>
    <x v="3"/>
    <x v="1"/>
    <x v="2"/>
    <x v="609"/>
    <n v="0"/>
    <n v="0"/>
    <x v="0"/>
    <s v="R"/>
    <s v="C"/>
    <x v="0"/>
  </r>
  <r>
    <x v="0"/>
    <x v="3"/>
    <n v="2026"/>
    <x v="4"/>
    <x v="10"/>
    <x v="5"/>
    <x v="2"/>
    <x v="200"/>
    <n v="8962464.0899999999"/>
    <n v="-8962464.0899999999"/>
    <x v="0"/>
    <s v="R"/>
    <s v="C"/>
    <x v="0"/>
  </r>
  <r>
    <x v="0"/>
    <x v="3"/>
    <n v="2026"/>
    <x v="0"/>
    <x v="1"/>
    <x v="1"/>
    <x v="2"/>
    <x v="556"/>
    <n v="0"/>
    <n v="0"/>
    <x v="0"/>
    <s v="R"/>
    <s v="C"/>
    <x v="0"/>
  </r>
  <r>
    <x v="0"/>
    <x v="2"/>
    <n v="2026"/>
    <x v="0"/>
    <x v="1"/>
    <x v="6"/>
    <x v="1"/>
    <x v="711"/>
    <n v="269825.87"/>
    <n v="-269825.87"/>
    <x v="0"/>
    <s v="R"/>
    <s v="C"/>
    <x v="0"/>
  </r>
  <r>
    <x v="0"/>
    <x v="2"/>
    <n v="2026"/>
    <x v="0"/>
    <x v="14"/>
    <x v="2"/>
    <x v="2"/>
    <x v="18"/>
    <n v="399002.57"/>
    <n v="-399002.57"/>
    <x v="0"/>
    <s v="R"/>
    <s v="C"/>
    <x v="0"/>
  </r>
  <r>
    <x v="0"/>
    <x v="3"/>
    <n v="2026"/>
    <x v="1"/>
    <x v="3"/>
    <x v="1"/>
    <x v="2"/>
    <x v="117"/>
    <n v="74067.789999999994"/>
    <n v="-74067.789999999994"/>
    <x v="0"/>
    <s v="R"/>
    <s v="A"/>
    <x v="2"/>
  </r>
  <r>
    <x v="0"/>
    <x v="2"/>
    <n v="2026"/>
    <x v="0"/>
    <x v="47"/>
    <x v="6"/>
    <x v="38"/>
    <x v="215"/>
    <n v="209952.52"/>
    <n v="-209952.52"/>
    <x v="0"/>
    <s v="E"/>
    <s v="A"/>
    <x v="3"/>
  </r>
  <r>
    <x v="0"/>
    <x v="2"/>
    <n v="2026"/>
    <x v="0"/>
    <x v="5"/>
    <x v="3"/>
    <x v="19"/>
    <x v="210"/>
    <n v="178955.6"/>
    <n v="-178955.6"/>
    <x v="0"/>
    <s v="E"/>
    <s v="A"/>
    <x v="3"/>
  </r>
  <r>
    <x v="0"/>
    <x v="0"/>
    <n v="2026"/>
    <x v="0"/>
    <x v="12"/>
    <x v="5"/>
    <x v="2"/>
    <x v="1026"/>
    <n v="-20000000"/>
    <n v="20000000"/>
    <x v="0"/>
    <s v="E"/>
    <s v="B"/>
    <x v="4"/>
  </r>
  <r>
    <x v="0"/>
    <x v="2"/>
    <n v="2026"/>
    <x v="0"/>
    <x v="26"/>
    <x v="1"/>
    <x v="2"/>
    <x v="77"/>
    <n v="1415569.4"/>
    <n v="-1415569.4"/>
    <x v="0"/>
    <s v="E"/>
    <s v="A"/>
    <x v="3"/>
  </r>
  <r>
    <x v="0"/>
    <x v="0"/>
    <n v="2026"/>
    <x v="0"/>
    <x v="5"/>
    <x v="7"/>
    <x v="19"/>
    <x v="148"/>
    <n v="-200000"/>
    <n v="200000"/>
    <x v="0"/>
    <s v="E"/>
    <s v="A"/>
    <x v="3"/>
  </r>
  <r>
    <x v="0"/>
    <x v="0"/>
    <n v="2025"/>
    <x v="0"/>
    <x v="4"/>
    <x v="0"/>
    <x v="0"/>
    <x v="868"/>
    <n v="-55588.13"/>
    <n v="55588.13"/>
    <x v="0"/>
    <s v="R"/>
    <s v="C"/>
    <x v="0"/>
  </r>
  <r>
    <x v="0"/>
    <x v="0"/>
    <n v="2026"/>
    <x v="0"/>
    <x v="4"/>
    <x v="4"/>
    <x v="11"/>
    <x v="374"/>
    <n v="0"/>
    <n v="0"/>
    <x v="0"/>
    <s v="E"/>
    <s v="C"/>
    <x v="1"/>
  </r>
  <r>
    <x v="0"/>
    <x v="0"/>
    <n v="2026"/>
    <x v="0"/>
    <x v="4"/>
    <x v="1"/>
    <x v="3"/>
    <x v="592"/>
    <n v="-11900"/>
    <n v="11900"/>
    <x v="0"/>
    <s v="R"/>
    <s v="C"/>
    <x v="0"/>
  </r>
  <r>
    <x v="0"/>
    <x v="1"/>
    <n v="2026"/>
    <x v="0"/>
    <x v="4"/>
    <x v="5"/>
    <x v="2"/>
    <x v="858"/>
    <n v="0"/>
    <n v="0"/>
    <x v="0"/>
    <s v="E"/>
    <s v="C"/>
    <x v="1"/>
  </r>
  <r>
    <x v="0"/>
    <x v="2"/>
    <n v="2026"/>
    <x v="0"/>
    <x v="4"/>
    <x v="5"/>
    <x v="3"/>
    <x v="59"/>
    <n v="354938.47"/>
    <n v="-354938.47"/>
    <x v="0"/>
    <s v="E"/>
    <s v="B"/>
    <x v="4"/>
  </r>
  <r>
    <x v="0"/>
    <x v="3"/>
    <n v="2027"/>
    <x v="2"/>
    <x v="4"/>
    <x v="1"/>
    <x v="3"/>
    <x v="287"/>
    <n v="0"/>
    <n v="0"/>
    <x v="0"/>
    <s v="E"/>
    <s v="A"/>
    <x v="3"/>
  </r>
  <r>
    <x v="0"/>
    <x v="3"/>
    <n v="2027"/>
    <x v="4"/>
    <x v="4"/>
    <x v="5"/>
    <x v="3"/>
    <x v="542"/>
    <n v="883.94"/>
    <n v="-883.94"/>
    <x v="0"/>
    <s v="E"/>
    <s v="B"/>
    <x v="4"/>
  </r>
  <r>
    <x v="0"/>
    <x v="2"/>
    <n v="2026"/>
    <x v="0"/>
    <x v="5"/>
    <x v="0"/>
    <x v="0"/>
    <x v="187"/>
    <n v="102177.82"/>
    <n v="-102177.82"/>
    <x v="0"/>
    <s v="R"/>
    <s v="C"/>
    <x v="0"/>
  </r>
  <r>
    <x v="0"/>
    <x v="2"/>
    <n v="2026"/>
    <x v="0"/>
    <x v="28"/>
    <x v="0"/>
    <x v="0"/>
    <x v="56"/>
    <n v="514733.7"/>
    <n v="-514733.7"/>
    <x v="0"/>
    <s v="R"/>
    <s v="C"/>
    <x v="0"/>
  </r>
  <r>
    <x v="0"/>
    <x v="3"/>
    <n v="2027"/>
    <x v="1"/>
    <x v="4"/>
    <x v="5"/>
    <x v="3"/>
    <x v="273"/>
    <n v="0"/>
    <n v="0"/>
    <x v="0"/>
    <s v="E"/>
    <s v="C"/>
    <x v="1"/>
  </r>
  <r>
    <x v="0"/>
    <x v="3"/>
    <n v="2027"/>
    <x v="0"/>
    <x v="11"/>
    <x v="1"/>
    <x v="2"/>
    <x v="39"/>
    <n v="17593.75"/>
    <n v="-17593.75"/>
    <x v="0"/>
    <s v="E"/>
    <s v="B"/>
    <x v="4"/>
  </r>
  <r>
    <x v="0"/>
    <x v="1"/>
    <n v="2027"/>
    <x v="0"/>
    <x v="29"/>
    <x v="1"/>
    <x v="2"/>
    <x v="90"/>
    <n v="-198.66"/>
    <n v="198.66"/>
    <x v="0"/>
    <s v="R"/>
    <s v="A"/>
    <x v="2"/>
  </r>
  <r>
    <x v="0"/>
    <x v="2"/>
    <n v="2026"/>
    <x v="0"/>
    <x v="16"/>
    <x v="5"/>
    <x v="4"/>
    <x v="456"/>
    <n v="9139700"/>
    <n v="-9139700"/>
    <x v="0"/>
    <s v="E"/>
    <s v="A"/>
    <x v="3"/>
  </r>
  <r>
    <x v="0"/>
    <x v="0"/>
    <n v="2026"/>
    <x v="0"/>
    <x v="4"/>
    <x v="6"/>
    <x v="2"/>
    <x v="117"/>
    <n v="-520.74"/>
    <n v="520.74"/>
    <x v="0"/>
    <s v="R"/>
    <s v="C"/>
    <x v="0"/>
  </r>
  <r>
    <x v="0"/>
    <x v="2"/>
    <n v="2026"/>
    <x v="0"/>
    <x v="28"/>
    <x v="1"/>
    <x v="2"/>
    <x v="34"/>
    <n v="6550761.0199999996"/>
    <n v="-6550761.0199999996"/>
    <x v="0"/>
    <s v="E"/>
    <s v="A"/>
    <x v="3"/>
  </r>
  <r>
    <x v="0"/>
    <x v="0"/>
    <n v="2026"/>
    <x v="0"/>
    <x v="3"/>
    <x v="1"/>
    <x v="2"/>
    <x v="783"/>
    <n v="-88000"/>
    <n v="88000"/>
    <x v="0"/>
    <s v="R"/>
    <s v="A"/>
    <x v="2"/>
  </r>
  <r>
    <x v="0"/>
    <x v="1"/>
    <n v="2026"/>
    <x v="0"/>
    <x v="14"/>
    <x v="1"/>
    <x v="2"/>
    <x v="587"/>
    <n v="-17506.82"/>
    <n v="17506.82"/>
    <x v="0"/>
    <s v="R"/>
    <s v="C"/>
    <x v="0"/>
  </r>
  <r>
    <x v="0"/>
    <x v="0"/>
    <n v="2026"/>
    <x v="0"/>
    <x v="16"/>
    <x v="1"/>
    <x v="2"/>
    <x v="139"/>
    <n v="0"/>
    <n v="0"/>
    <x v="0"/>
    <s v="R"/>
    <s v="C"/>
    <x v="0"/>
  </r>
  <r>
    <x v="0"/>
    <x v="0"/>
    <n v="2026"/>
    <x v="0"/>
    <x v="1"/>
    <x v="1"/>
    <x v="1"/>
    <x v="4"/>
    <n v="-608733.14"/>
    <n v="608733.14"/>
    <x v="0"/>
    <s v="R"/>
    <s v="C"/>
    <x v="0"/>
  </r>
  <r>
    <x v="0"/>
    <x v="2"/>
    <n v="2026"/>
    <x v="0"/>
    <x v="10"/>
    <x v="6"/>
    <x v="2"/>
    <x v="755"/>
    <n v="0"/>
    <n v="0"/>
    <x v="0"/>
    <s v="R"/>
    <s v="C"/>
    <x v="0"/>
  </r>
  <r>
    <x v="0"/>
    <x v="0"/>
    <n v="2026"/>
    <x v="0"/>
    <x v="12"/>
    <x v="2"/>
    <x v="2"/>
    <x v="1251"/>
    <n v="-524485.18999999994"/>
    <n v="524485.18999999994"/>
    <x v="0"/>
    <s v="R"/>
    <s v="C"/>
    <x v="0"/>
  </r>
  <r>
    <x v="0"/>
    <x v="0"/>
    <n v="2026"/>
    <x v="0"/>
    <x v="3"/>
    <x v="5"/>
    <x v="2"/>
    <x v="314"/>
    <n v="-2183000"/>
    <n v="2183000"/>
    <x v="0"/>
    <s v="R"/>
    <s v="C"/>
    <x v="0"/>
  </r>
  <r>
    <x v="0"/>
    <x v="0"/>
    <n v="2026"/>
    <x v="0"/>
    <x v="4"/>
    <x v="5"/>
    <x v="2"/>
    <x v="95"/>
    <n v="-210213.86"/>
    <n v="210213.86"/>
    <x v="0"/>
    <s v="E"/>
    <s v="S"/>
    <x v="5"/>
  </r>
  <r>
    <x v="0"/>
    <x v="0"/>
    <n v="2026"/>
    <x v="0"/>
    <x v="24"/>
    <x v="6"/>
    <x v="2"/>
    <x v="88"/>
    <n v="-126494.14"/>
    <n v="126494.14"/>
    <x v="0"/>
    <s v="R"/>
    <s v="C"/>
    <x v="0"/>
  </r>
  <r>
    <x v="0"/>
    <x v="0"/>
    <n v="2026"/>
    <x v="0"/>
    <x v="10"/>
    <x v="1"/>
    <x v="2"/>
    <x v="162"/>
    <n v="-1263934.19"/>
    <n v="1263934.19"/>
    <x v="0"/>
    <s v="R"/>
    <s v="A"/>
    <x v="2"/>
  </r>
  <r>
    <x v="0"/>
    <x v="0"/>
    <n v="2026"/>
    <x v="0"/>
    <x v="3"/>
    <x v="3"/>
    <x v="2"/>
    <x v="179"/>
    <n v="-268023"/>
    <n v="268023"/>
    <x v="0"/>
    <s v="R"/>
    <s v="C"/>
    <x v="0"/>
  </r>
  <r>
    <x v="0"/>
    <x v="0"/>
    <n v="2026"/>
    <x v="0"/>
    <x v="14"/>
    <x v="6"/>
    <x v="2"/>
    <x v="39"/>
    <n v="-1655173.79"/>
    <n v="1655173.79"/>
    <x v="0"/>
    <s v="E"/>
    <s v="A"/>
    <x v="3"/>
  </r>
  <r>
    <x v="0"/>
    <x v="0"/>
    <n v="2026"/>
    <x v="0"/>
    <x v="0"/>
    <x v="4"/>
    <x v="2"/>
    <x v="6"/>
    <n v="-83780000"/>
    <n v="83780000"/>
    <x v="0"/>
    <s v="R"/>
    <s v="C"/>
    <x v="0"/>
  </r>
  <r>
    <x v="0"/>
    <x v="0"/>
    <n v="2026"/>
    <x v="0"/>
    <x v="53"/>
    <x v="5"/>
    <x v="15"/>
    <x v="166"/>
    <n v="-28000000"/>
    <n v="28000000"/>
    <x v="0"/>
    <s v="E"/>
    <s v="S"/>
    <x v="5"/>
  </r>
  <r>
    <x v="0"/>
    <x v="0"/>
    <n v="2026"/>
    <x v="0"/>
    <x v="2"/>
    <x v="0"/>
    <x v="0"/>
    <x v="1252"/>
    <n v="0"/>
    <n v="0"/>
    <x v="0"/>
    <s v="R"/>
    <s v="C"/>
    <x v="0"/>
  </r>
  <r>
    <x v="0"/>
    <x v="1"/>
    <n v="2025"/>
    <x v="0"/>
    <x v="3"/>
    <x v="1"/>
    <x v="2"/>
    <x v="290"/>
    <n v="438097.32"/>
    <n v="-438097.32"/>
    <x v="0"/>
    <s v="R"/>
    <s v="A"/>
    <x v="2"/>
  </r>
  <r>
    <x v="0"/>
    <x v="2"/>
    <n v="2026"/>
    <x v="0"/>
    <x v="3"/>
    <x v="1"/>
    <x v="2"/>
    <x v="268"/>
    <n v="2380927.21"/>
    <n v="-2380927.21"/>
    <x v="0"/>
    <s v="R"/>
    <s v="C"/>
    <x v="0"/>
  </r>
  <r>
    <x v="0"/>
    <x v="2"/>
    <n v="2026"/>
    <x v="0"/>
    <x v="3"/>
    <x v="2"/>
    <x v="2"/>
    <x v="636"/>
    <n v="3877951.79"/>
    <n v="-3877951.79"/>
    <x v="0"/>
    <s v="E"/>
    <s v="A"/>
    <x v="3"/>
  </r>
  <r>
    <x v="0"/>
    <x v="1"/>
    <n v="2026"/>
    <x v="0"/>
    <x v="1"/>
    <x v="6"/>
    <x v="1"/>
    <x v="55"/>
    <n v="0"/>
    <n v="0"/>
    <x v="0"/>
    <s v="R"/>
    <s v="C"/>
    <x v="0"/>
  </r>
  <r>
    <x v="0"/>
    <x v="2"/>
    <n v="2026"/>
    <x v="0"/>
    <x v="28"/>
    <x v="6"/>
    <x v="3"/>
    <x v="503"/>
    <n v="41783.919999999998"/>
    <n v="-41783.919999999998"/>
    <x v="0"/>
    <s v="E"/>
    <s v="A"/>
    <x v="3"/>
  </r>
  <r>
    <x v="0"/>
    <x v="3"/>
    <n v="2026"/>
    <x v="1"/>
    <x v="9"/>
    <x v="5"/>
    <x v="2"/>
    <x v="94"/>
    <n v="379579.04"/>
    <n v="-379579.04"/>
    <x v="0"/>
    <s v="E"/>
    <s v="A"/>
    <x v="3"/>
  </r>
  <r>
    <x v="0"/>
    <x v="2"/>
    <n v="2026"/>
    <x v="0"/>
    <x v="14"/>
    <x v="3"/>
    <x v="2"/>
    <x v="454"/>
    <n v="16254"/>
    <n v="-16254"/>
    <x v="0"/>
    <s v="R"/>
    <s v="C"/>
    <x v="0"/>
  </r>
  <r>
    <x v="0"/>
    <x v="2"/>
    <n v="2026"/>
    <x v="0"/>
    <x v="29"/>
    <x v="2"/>
    <x v="2"/>
    <x v="231"/>
    <n v="819037.44"/>
    <n v="-819037.44"/>
    <x v="0"/>
    <s v="R"/>
    <s v="C"/>
    <x v="0"/>
  </r>
  <r>
    <x v="0"/>
    <x v="0"/>
    <n v="2026"/>
    <x v="3"/>
    <x v="4"/>
    <x v="5"/>
    <x v="3"/>
    <x v="265"/>
    <n v="-2500"/>
    <n v="2500"/>
    <x v="0"/>
    <s v="E"/>
    <s v="B"/>
    <x v="4"/>
  </r>
  <r>
    <x v="0"/>
    <x v="2"/>
    <n v="2026"/>
    <x v="0"/>
    <x v="5"/>
    <x v="0"/>
    <x v="0"/>
    <x v="1239"/>
    <n v="447631.06"/>
    <n v="-447631.06"/>
    <x v="0"/>
    <s v="R"/>
    <s v="C"/>
    <x v="0"/>
  </r>
  <r>
    <x v="0"/>
    <x v="1"/>
    <n v="2027"/>
    <x v="0"/>
    <x v="3"/>
    <x v="1"/>
    <x v="2"/>
    <x v="266"/>
    <n v="7190.98"/>
    <n v="-7190.98"/>
    <x v="0"/>
    <s v="R"/>
    <s v="A"/>
    <x v="2"/>
  </r>
  <r>
    <x v="0"/>
    <x v="0"/>
    <n v="2026"/>
    <x v="4"/>
    <x v="10"/>
    <x v="4"/>
    <x v="33"/>
    <x v="528"/>
    <n v="-33428.01"/>
    <n v="33428.01"/>
    <x v="0"/>
    <s v="E"/>
    <s v="A"/>
    <x v="3"/>
  </r>
  <r>
    <x v="0"/>
    <x v="1"/>
    <n v="2026"/>
    <x v="0"/>
    <x v="13"/>
    <x v="1"/>
    <x v="2"/>
    <x v="449"/>
    <n v="0"/>
    <n v="0"/>
    <x v="0"/>
    <s v="E"/>
    <s v="C"/>
    <x v="1"/>
  </r>
  <r>
    <x v="0"/>
    <x v="2"/>
    <n v="2026"/>
    <x v="0"/>
    <x v="1"/>
    <x v="1"/>
    <x v="1"/>
    <x v="148"/>
    <n v="582.25"/>
    <n v="-582.25"/>
    <x v="0"/>
    <s v="R"/>
    <s v="C"/>
    <x v="0"/>
  </r>
  <r>
    <x v="0"/>
    <x v="1"/>
    <n v="2026"/>
    <x v="0"/>
    <x v="3"/>
    <x v="4"/>
    <x v="2"/>
    <x v="268"/>
    <n v="0"/>
    <n v="0"/>
    <x v="0"/>
    <s v="R"/>
    <s v="C"/>
    <x v="0"/>
  </r>
  <r>
    <x v="0"/>
    <x v="1"/>
    <n v="2026"/>
    <x v="0"/>
    <x v="4"/>
    <x v="1"/>
    <x v="3"/>
    <x v="131"/>
    <n v="0"/>
    <n v="0"/>
    <x v="0"/>
    <s v="E"/>
    <s v="A"/>
    <x v="3"/>
  </r>
  <r>
    <x v="0"/>
    <x v="2"/>
    <n v="2026"/>
    <x v="0"/>
    <x v="41"/>
    <x v="5"/>
    <x v="2"/>
    <x v="12"/>
    <n v="3500000"/>
    <n v="-3500000"/>
    <x v="0"/>
    <s v="E"/>
    <s v="A"/>
    <x v="3"/>
  </r>
  <r>
    <x v="0"/>
    <x v="0"/>
    <n v="2026"/>
    <x v="0"/>
    <x v="13"/>
    <x v="4"/>
    <x v="2"/>
    <x v="449"/>
    <n v="0"/>
    <n v="0"/>
    <x v="0"/>
    <s v="E"/>
    <s v="C"/>
    <x v="1"/>
  </r>
  <r>
    <x v="0"/>
    <x v="3"/>
    <n v="2026"/>
    <x v="0"/>
    <x v="1"/>
    <x v="1"/>
    <x v="1"/>
    <x v="230"/>
    <n v="97727.86"/>
    <n v="-97727.86"/>
    <x v="0"/>
    <s v="E"/>
    <s v="A"/>
    <x v="3"/>
  </r>
  <r>
    <x v="0"/>
    <x v="2"/>
    <n v="2026"/>
    <x v="0"/>
    <x v="4"/>
    <x v="5"/>
    <x v="2"/>
    <x v="858"/>
    <n v="5000000"/>
    <n v="-5000000"/>
    <x v="0"/>
    <s v="E"/>
    <s v="C"/>
    <x v="1"/>
  </r>
  <r>
    <x v="0"/>
    <x v="3"/>
    <n v="2027"/>
    <x v="0"/>
    <x v="4"/>
    <x v="5"/>
    <x v="2"/>
    <x v="561"/>
    <n v="0"/>
    <n v="0"/>
    <x v="0"/>
    <s v="R"/>
    <s v="C"/>
    <x v="0"/>
  </r>
  <r>
    <x v="0"/>
    <x v="0"/>
    <n v="2026"/>
    <x v="0"/>
    <x v="5"/>
    <x v="4"/>
    <x v="19"/>
    <x v="215"/>
    <n v="-10000"/>
    <n v="10000"/>
    <x v="0"/>
    <s v="E"/>
    <s v="A"/>
    <x v="3"/>
  </r>
  <r>
    <x v="0"/>
    <x v="3"/>
    <n v="2026"/>
    <x v="0"/>
    <x v="4"/>
    <x v="5"/>
    <x v="11"/>
    <x v="469"/>
    <n v="652556"/>
    <n v="-652556"/>
    <x v="0"/>
    <s v="E"/>
    <s v="B"/>
    <x v="4"/>
  </r>
  <r>
    <x v="0"/>
    <x v="0"/>
    <n v="2026"/>
    <x v="0"/>
    <x v="9"/>
    <x v="1"/>
    <x v="2"/>
    <x v="349"/>
    <n v="-3500"/>
    <n v="3500"/>
    <x v="0"/>
    <s v="R"/>
    <s v="C"/>
    <x v="0"/>
  </r>
  <r>
    <x v="0"/>
    <x v="3"/>
    <n v="2027"/>
    <x v="0"/>
    <x v="5"/>
    <x v="1"/>
    <x v="19"/>
    <x v="215"/>
    <n v="56569.11"/>
    <n v="-56569.11"/>
    <x v="0"/>
    <s v="E"/>
    <s v="A"/>
    <x v="3"/>
  </r>
  <r>
    <x v="0"/>
    <x v="3"/>
    <n v="2027"/>
    <x v="0"/>
    <x v="37"/>
    <x v="1"/>
    <x v="2"/>
    <x v="32"/>
    <n v="46192.4"/>
    <n v="-46192.4"/>
    <x v="0"/>
    <s v="R"/>
    <s v="A"/>
    <x v="2"/>
  </r>
  <r>
    <x v="0"/>
    <x v="0"/>
    <n v="2025"/>
    <x v="0"/>
    <x v="24"/>
    <x v="0"/>
    <x v="0"/>
    <x v="682"/>
    <n v="-7150549.5300000003"/>
    <n v="7150549.5300000003"/>
    <x v="0"/>
    <s v="R"/>
    <s v="C"/>
    <x v="0"/>
  </r>
  <r>
    <x v="0"/>
    <x v="2"/>
    <n v="2026"/>
    <x v="0"/>
    <x v="1"/>
    <x v="2"/>
    <x v="1"/>
    <x v="31"/>
    <n v="-1273.77"/>
    <n v="1273.77"/>
    <x v="0"/>
    <s v="R"/>
    <s v="C"/>
    <x v="0"/>
  </r>
  <r>
    <x v="0"/>
    <x v="2"/>
    <n v="2026"/>
    <x v="0"/>
    <x v="3"/>
    <x v="5"/>
    <x v="2"/>
    <x v="924"/>
    <n v="128072275.31"/>
    <n v="-128072275.31"/>
    <x v="0"/>
    <s v="E"/>
    <s v="A"/>
    <x v="3"/>
  </r>
  <r>
    <x v="0"/>
    <x v="0"/>
    <n v="2026"/>
    <x v="0"/>
    <x v="39"/>
    <x v="5"/>
    <x v="2"/>
    <x v="74"/>
    <n v="0"/>
    <n v="0"/>
    <x v="0"/>
    <s v="R"/>
    <s v="A"/>
    <x v="2"/>
  </r>
  <r>
    <x v="0"/>
    <x v="0"/>
    <n v="2026"/>
    <x v="0"/>
    <x v="4"/>
    <x v="1"/>
    <x v="2"/>
    <x v="243"/>
    <n v="-300000"/>
    <n v="300000"/>
    <x v="0"/>
    <s v="R"/>
    <s v="C"/>
    <x v="0"/>
  </r>
  <r>
    <x v="0"/>
    <x v="0"/>
    <n v="2026"/>
    <x v="0"/>
    <x v="4"/>
    <x v="1"/>
    <x v="2"/>
    <x v="116"/>
    <n v="0"/>
    <n v="0"/>
    <x v="0"/>
    <s v="R"/>
    <s v="C"/>
    <x v="0"/>
  </r>
  <r>
    <x v="0"/>
    <x v="0"/>
    <n v="2026"/>
    <x v="0"/>
    <x v="4"/>
    <x v="6"/>
    <x v="2"/>
    <x v="475"/>
    <n v="-210859.02"/>
    <n v="210859.02"/>
    <x v="0"/>
    <s v="R"/>
    <s v="A"/>
    <x v="2"/>
  </r>
  <r>
    <x v="0"/>
    <x v="0"/>
    <n v="2026"/>
    <x v="0"/>
    <x v="12"/>
    <x v="5"/>
    <x v="2"/>
    <x v="458"/>
    <n v="-631200"/>
    <n v="631200"/>
    <x v="0"/>
    <s v="R"/>
    <s v="A"/>
    <x v="2"/>
  </r>
  <r>
    <x v="0"/>
    <x v="0"/>
    <n v="2026"/>
    <x v="0"/>
    <x v="24"/>
    <x v="0"/>
    <x v="0"/>
    <x v="477"/>
    <n v="0"/>
    <n v="0"/>
    <x v="0"/>
    <s v="R"/>
    <s v="C"/>
    <x v="0"/>
  </r>
  <r>
    <x v="0"/>
    <x v="0"/>
    <n v="2026"/>
    <x v="0"/>
    <x v="33"/>
    <x v="6"/>
    <x v="2"/>
    <x v="26"/>
    <n v="-2920848.45"/>
    <n v="2920848.45"/>
    <x v="0"/>
    <s v="R"/>
    <s v="C"/>
    <x v="0"/>
  </r>
  <r>
    <x v="0"/>
    <x v="0"/>
    <n v="2026"/>
    <x v="0"/>
    <x v="3"/>
    <x v="5"/>
    <x v="2"/>
    <x v="450"/>
    <n v="-534600"/>
    <n v="534600"/>
    <x v="0"/>
    <s v="R"/>
    <s v="A"/>
    <x v="2"/>
  </r>
  <r>
    <x v="0"/>
    <x v="0"/>
    <n v="2026"/>
    <x v="0"/>
    <x v="4"/>
    <x v="3"/>
    <x v="2"/>
    <x v="35"/>
    <n v="-1000"/>
    <n v="1000"/>
    <x v="0"/>
    <s v="E"/>
    <s v="A"/>
    <x v="3"/>
  </r>
  <r>
    <x v="0"/>
    <x v="0"/>
    <n v="2026"/>
    <x v="0"/>
    <x v="0"/>
    <x v="0"/>
    <x v="0"/>
    <x v="1253"/>
    <n v="-4186903.18"/>
    <n v="4186903.18"/>
    <x v="0"/>
    <s v="R"/>
    <s v="C"/>
    <x v="0"/>
  </r>
  <r>
    <x v="0"/>
    <x v="0"/>
    <n v="2026"/>
    <x v="0"/>
    <x v="42"/>
    <x v="2"/>
    <x v="2"/>
    <x v="197"/>
    <n v="-494700"/>
    <n v="494700"/>
    <x v="0"/>
    <s v="R"/>
    <s v="A"/>
    <x v="2"/>
  </r>
  <r>
    <x v="0"/>
    <x v="0"/>
    <n v="2026"/>
    <x v="0"/>
    <x v="14"/>
    <x v="1"/>
    <x v="0"/>
    <x v="14"/>
    <n v="0"/>
    <n v="0"/>
    <x v="0"/>
    <s v="R"/>
    <s v="C"/>
    <x v="0"/>
  </r>
  <r>
    <x v="0"/>
    <x v="0"/>
    <n v="2026"/>
    <x v="0"/>
    <x v="6"/>
    <x v="5"/>
    <x v="2"/>
    <x v="960"/>
    <n v="-394004"/>
    <n v="394004"/>
    <x v="0"/>
    <s v="E"/>
    <s v="A"/>
    <x v="3"/>
  </r>
  <r>
    <x v="0"/>
    <x v="0"/>
    <n v="2026"/>
    <x v="0"/>
    <x v="14"/>
    <x v="2"/>
    <x v="2"/>
    <x v="442"/>
    <n v="0"/>
    <n v="0"/>
    <x v="0"/>
    <s v="E"/>
    <s v="A"/>
    <x v="3"/>
  </r>
  <r>
    <x v="0"/>
    <x v="0"/>
    <n v="2026"/>
    <x v="0"/>
    <x v="34"/>
    <x v="3"/>
    <x v="2"/>
    <x v="18"/>
    <n v="-9823.98"/>
    <n v="9823.98"/>
    <x v="0"/>
    <s v="R"/>
    <s v="C"/>
    <x v="0"/>
  </r>
  <r>
    <x v="0"/>
    <x v="0"/>
    <n v="2026"/>
    <x v="0"/>
    <x v="14"/>
    <x v="6"/>
    <x v="6"/>
    <x v="335"/>
    <n v="-115873.11"/>
    <n v="115873.11"/>
    <x v="0"/>
    <s v="E"/>
    <s v="A"/>
    <x v="3"/>
  </r>
  <r>
    <x v="0"/>
    <x v="3"/>
    <n v="2026"/>
    <x v="0"/>
    <x v="3"/>
    <x v="1"/>
    <x v="2"/>
    <x v="290"/>
    <n v="-998001.53"/>
    <n v="998001.53"/>
    <x v="0"/>
    <s v="R"/>
    <s v="A"/>
    <x v="2"/>
  </r>
  <r>
    <x v="0"/>
    <x v="3"/>
    <n v="2026"/>
    <x v="1"/>
    <x v="14"/>
    <x v="5"/>
    <x v="2"/>
    <x v="387"/>
    <n v="1625025.86"/>
    <n v="-1625025.86"/>
    <x v="0"/>
    <s v="E"/>
    <s v="C"/>
    <x v="1"/>
  </r>
  <r>
    <x v="0"/>
    <x v="2"/>
    <n v="2026"/>
    <x v="0"/>
    <x v="16"/>
    <x v="1"/>
    <x v="2"/>
    <x v="34"/>
    <n v="7507748.2800000003"/>
    <n v="-7507748.2800000003"/>
    <x v="0"/>
    <s v="E"/>
    <s v="A"/>
    <x v="3"/>
  </r>
  <r>
    <x v="0"/>
    <x v="3"/>
    <n v="2026"/>
    <x v="0"/>
    <x v="24"/>
    <x v="1"/>
    <x v="2"/>
    <x v="90"/>
    <n v="47636.24"/>
    <n v="-47636.24"/>
    <x v="0"/>
    <s v="R"/>
    <s v="A"/>
    <x v="2"/>
  </r>
  <r>
    <x v="0"/>
    <x v="2"/>
    <n v="2026"/>
    <x v="0"/>
    <x v="24"/>
    <x v="2"/>
    <x v="2"/>
    <x v="32"/>
    <n v="4037869.8"/>
    <n v="-4037869.8"/>
    <x v="0"/>
    <s v="R"/>
    <s v="A"/>
    <x v="2"/>
  </r>
  <r>
    <x v="0"/>
    <x v="2"/>
    <n v="2026"/>
    <x v="0"/>
    <x v="4"/>
    <x v="1"/>
    <x v="3"/>
    <x v="236"/>
    <n v="241995.84"/>
    <n v="-241995.84"/>
    <x v="0"/>
    <s v="R"/>
    <s v="C"/>
    <x v="0"/>
  </r>
  <r>
    <x v="0"/>
    <x v="0"/>
    <n v="2026"/>
    <x v="1"/>
    <x v="3"/>
    <x v="5"/>
    <x v="2"/>
    <x v="185"/>
    <n v="-5525"/>
    <n v="5525"/>
    <x v="0"/>
    <s v="R"/>
    <s v="C"/>
    <x v="0"/>
  </r>
  <r>
    <x v="0"/>
    <x v="0"/>
    <n v="2026"/>
    <x v="1"/>
    <x v="3"/>
    <x v="5"/>
    <x v="2"/>
    <x v="582"/>
    <n v="-72744.89"/>
    <n v="72744.89"/>
    <x v="0"/>
    <s v="R"/>
    <s v="A"/>
    <x v="2"/>
  </r>
  <r>
    <x v="0"/>
    <x v="3"/>
    <n v="2026"/>
    <x v="0"/>
    <x v="4"/>
    <x v="1"/>
    <x v="14"/>
    <x v="459"/>
    <n v="-39360"/>
    <n v="39360"/>
    <x v="0"/>
    <s v="E"/>
    <s v="A"/>
    <x v="3"/>
  </r>
  <r>
    <x v="0"/>
    <x v="0"/>
    <n v="2026"/>
    <x v="1"/>
    <x v="10"/>
    <x v="5"/>
    <x v="2"/>
    <x v="303"/>
    <n v="-502908.33"/>
    <n v="502908.33"/>
    <x v="0"/>
    <s v="R"/>
    <s v="C"/>
    <x v="0"/>
  </r>
  <r>
    <x v="0"/>
    <x v="2"/>
    <n v="2026"/>
    <x v="1"/>
    <x v="6"/>
    <x v="5"/>
    <x v="2"/>
    <x v="472"/>
    <n v="631210.49"/>
    <n v="-631210.49"/>
    <x v="0"/>
    <s v="R"/>
    <s v="A"/>
    <x v="2"/>
  </r>
  <r>
    <x v="0"/>
    <x v="0"/>
    <n v="2026"/>
    <x v="0"/>
    <x v="29"/>
    <x v="2"/>
    <x v="2"/>
    <x v="260"/>
    <n v="-9500"/>
    <n v="9500"/>
    <x v="0"/>
    <s v="R"/>
    <s v="C"/>
    <x v="0"/>
  </r>
  <r>
    <x v="0"/>
    <x v="2"/>
    <n v="2026"/>
    <x v="2"/>
    <x v="4"/>
    <x v="1"/>
    <x v="2"/>
    <x v="142"/>
    <n v="200271.39"/>
    <n v="-200271.39"/>
    <x v="0"/>
    <s v="R"/>
    <s v="C"/>
    <x v="0"/>
  </r>
  <r>
    <x v="0"/>
    <x v="3"/>
    <n v="2026"/>
    <x v="0"/>
    <x v="3"/>
    <x v="4"/>
    <x v="2"/>
    <x v="213"/>
    <n v="75866.13"/>
    <n v="-75866.13"/>
    <x v="0"/>
    <s v="R"/>
    <s v="C"/>
    <x v="0"/>
  </r>
  <r>
    <x v="0"/>
    <x v="1"/>
    <n v="2026"/>
    <x v="0"/>
    <x v="4"/>
    <x v="5"/>
    <x v="3"/>
    <x v="265"/>
    <n v="0"/>
    <n v="0"/>
    <x v="0"/>
    <s v="E"/>
    <s v="B"/>
    <x v="4"/>
  </r>
  <r>
    <x v="0"/>
    <x v="1"/>
    <n v="2026"/>
    <x v="0"/>
    <x v="1"/>
    <x v="4"/>
    <x v="1"/>
    <x v="29"/>
    <n v="0"/>
    <n v="0"/>
    <x v="0"/>
    <s v="E"/>
    <s v="C"/>
    <x v="1"/>
  </r>
  <r>
    <x v="0"/>
    <x v="1"/>
    <n v="2026"/>
    <x v="0"/>
    <x v="29"/>
    <x v="4"/>
    <x v="2"/>
    <x v="231"/>
    <n v="-821323"/>
    <n v="821323"/>
    <x v="0"/>
    <s v="R"/>
    <s v="C"/>
    <x v="0"/>
  </r>
  <r>
    <x v="0"/>
    <x v="3"/>
    <n v="2026"/>
    <x v="0"/>
    <x v="3"/>
    <x v="5"/>
    <x v="2"/>
    <x v="157"/>
    <n v="65600"/>
    <n v="-65600"/>
    <x v="0"/>
    <s v="E"/>
    <s v="A"/>
    <x v="3"/>
  </r>
  <r>
    <x v="0"/>
    <x v="0"/>
    <n v="2026"/>
    <x v="0"/>
    <x v="24"/>
    <x v="7"/>
    <x v="2"/>
    <x v="297"/>
    <n v="-14500000"/>
    <n v="14500000"/>
    <x v="0"/>
    <s v="E"/>
    <s v="A"/>
    <x v="3"/>
  </r>
  <r>
    <x v="0"/>
    <x v="0"/>
    <n v="2026"/>
    <x v="0"/>
    <x v="9"/>
    <x v="1"/>
    <x v="2"/>
    <x v="418"/>
    <n v="-444800"/>
    <n v="444800"/>
    <x v="0"/>
    <s v="R"/>
    <s v="A"/>
    <x v="2"/>
  </r>
  <r>
    <x v="0"/>
    <x v="2"/>
    <n v="2026"/>
    <x v="0"/>
    <x v="1"/>
    <x v="4"/>
    <x v="1"/>
    <x v="338"/>
    <n v="29733064.09"/>
    <n v="-29733064.09"/>
    <x v="0"/>
    <s v="R"/>
    <s v="C"/>
    <x v="0"/>
  </r>
  <r>
    <x v="0"/>
    <x v="2"/>
    <n v="2026"/>
    <x v="0"/>
    <x v="10"/>
    <x v="6"/>
    <x v="2"/>
    <x v="11"/>
    <n v="9121424.7200000007"/>
    <n v="-9121424.7200000007"/>
    <x v="0"/>
    <s v="R"/>
    <s v="A"/>
    <x v="2"/>
  </r>
  <r>
    <x v="0"/>
    <x v="0"/>
    <n v="2026"/>
    <x v="0"/>
    <x v="1"/>
    <x v="8"/>
    <x v="1"/>
    <x v="103"/>
    <n v="-27900"/>
    <n v="27900"/>
    <x v="0"/>
    <s v="E"/>
    <s v="S"/>
    <x v="5"/>
  </r>
  <r>
    <x v="0"/>
    <x v="0"/>
    <n v="2026"/>
    <x v="0"/>
    <x v="1"/>
    <x v="5"/>
    <x v="1"/>
    <x v="337"/>
    <n v="-2278465.35"/>
    <n v="2278465.35"/>
    <x v="0"/>
    <s v="R"/>
    <s v="C"/>
    <x v="0"/>
  </r>
  <r>
    <x v="0"/>
    <x v="0"/>
    <n v="2026"/>
    <x v="0"/>
    <x v="14"/>
    <x v="1"/>
    <x v="6"/>
    <x v="335"/>
    <n v="-163911.48000000001"/>
    <n v="163911.48000000001"/>
    <x v="0"/>
    <s v="E"/>
    <s v="A"/>
    <x v="3"/>
  </r>
  <r>
    <x v="0"/>
    <x v="0"/>
    <n v="2026"/>
    <x v="0"/>
    <x v="1"/>
    <x v="6"/>
    <x v="1"/>
    <x v="25"/>
    <n v="-51500"/>
    <n v="51500"/>
    <x v="0"/>
    <s v="R"/>
    <s v="C"/>
    <x v="0"/>
  </r>
  <r>
    <x v="0"/>
    <x v="0"/>
    <n v="2026"/>
    <x v="0"/>
    <x v="24"/>
    <x v="0"/>
    <x v="0"/>
    <x v="1254"/>
    <n v="0"/>
    <n v="0"/>
    <x v="0"/>
    <s v="R"/>
    <s v="C"/>
    <x v="0"/>
  </r>
  <r>
    <x v="0"/>
    <x v="0"/>
    <n v="2026"/>
    <x v="0"/>
    <x v="2"/>
    <x v="0"/>
    <x v="0"/>
    <x v="758"/>
    <n v="0"/>
    <n v="0"/>
    <x v="0"/>
    <s v="R"/>
    <s v="C"/>
    <x v="0"/>
  </r>
  <r>
    <x v="0"/>
    <x v="0"/>
    <n v="2026"/>
    <x v="0"/>
    <x v="10"/>
    <x v="0"/>
    <x v="0"/>
    <x v="1255"/>
    <n v="0"/>
    <n v="0"/>
    <x v="0"/>
    <s v="R"/>
    <s v="C"/>
    <x v="0"/>
  </r>
  <r>
    <x v="0"/>
    <x v="0"/>
    <n v="2026"/>
    <x v="0"/>
    <x v="27"/>
    <x v="0"/>
    <x v="0"/>
    <x v="550"/>
    <n v="0"/>
    <n v="0"/>
    <x v="0"/>
    <m/>
    <m/>
    <x v="8"/>
  </r>
  <r>
    <x v="0"/>
    <x v="0"/>
    <n v="2026"/>
    <x v="0"/>
    <x v="10"/>
    <x v="6"/>
    <x v="2"/>
    <x v="150"/>
    <n v="-108600"/>
    <n v="108600"/>
    <x v="0"/>
    <s v="R"/>
    <s v="A"/>
    <x v="2"/>
  </r>
  <r>
    <x v="0"/>
    <x v="0"/>
    <n v="2026"/>
    <x v="0"/>
    <x v="4"/>
    <x v="1"/>
    <x v="3"/>
    <x v="236"/>
    <n v="-332200"/>
    <n v="332200"/>
    <x v="0"/>
    <s v="R"/>
    <s v="C"/>
    <x v="0"/>
  </r>
  <r>
    <x v="0"/>
    <x v="0"/>
    <n v="2026"/>
    <x v="0"/>
    <x v="1"/>
    <x v="4"/>
    <x v="1"/>
    <x v="1256"/>
    <n v="-5586200"/>
    <n v="5586200"/>
    <x v="0"/>
    <s v="E"/>
    <s v="B"/>
    <x v="4"/>
  </r>
  <r>
    <x v="0"/>
    <x v="2"/>
    <n v="2026"/>
    <x v="0"/>
    <x v="18"/>
    <x v="1"/>
    <x v="2"/>
    <x v="35"/>
    <n v="9463431.2899999991"/>
    <n v="-9463431.2899999991"/>
    <x v="0"/>
    <s v="E"/>
    <s v="A"/>
    <x v="3"/>
  </r>
  <r>
    <x v="0"/>
    <x v="1"/>
    <n v="2025"/>
    <x v="0"/>
    <x v="14"/>
    <x v="1"/>
    <x v="2"/>
    <x v="454"/>
    <n v="2000"/>
    <n v="-2000"/>
    <x v="0"/>
    <s v="R"/>
    <s v="C"/>
    <x v="0"/>
  </r>
  <r>
    <x v="0"/>
    <x v="1"/>
    <n v="2026"/>
    <x v="0"/>
    <x v="1"/>
    <x v="1"/>
    <x v="2"/>
    <x v="498"/>
    <n v="-30796.639999999999"/>
    <n v="30796.639999999999"/>
    <x v="0"/>
    <s v="R"/>
    <s v="C"/>
    <x v="0"/>
  </r>
  <r>
    <x v="0"/>
    <x v="2"/>
    <n v="2026"/>
    <x v="0"/>
    <x v="3"/>
    <x v="4"/>
    <x v="2"/>
    <x v="349"/>
    <n v="33989.370000000003"/>
    <n v="-33989.370000000003"/>
    <x v="0"/>
    <s v="R"/>
    <s v="C"/>
    <x v="0"/>
  </r>
  <r>
    <x v="0"/>
    <x v="2"/>
    <n v="2026"/>
    <x v="0"/>
    <x v="10"/>
    <x v="1"/>
    <x v="2"/>
    <x v="321"/>
    <n v="22146854.289999999"/>
    <n v="-22146854.289999999"/>
    <x v="0"/>
    <s v="R"/>
    <s v="A"/>
    <x v="2"/>
  </r>
  <r>
    <x v="0"/>
    <x v="0"/>
    <n v="2026"/>
    <x v="3"/>
    <x v="14"/>
    <x v="5"/>
    <x v="2"/>
    <x v="780"/>
    <n v="-37591.61"/>
    <n v="37591.61"/>
    <x v="0"/>
    <s v="R"/>
    <s v="C"/>
    <x v="0"/>
  </r>
  <r>
    <x v="0"/>
    <x v="3"/>
    <n v="2026"/>
    <x v="4"/>
    <x v="4"/>
    <x v="5"/>
    <x v="3"/>
    <x v="542"/>
    <n v="276615.5"/>
    <n v="-276615.5"/>
    <x v="0"/>
    <s v="E"/>
    <s v="B"/>
    <x v="4"/>
  </r>
  <r>
    <x v="0"/>
    <x v="2"/>
    <n v="2026"/>
    <x v="0"/>
    <x v="16"/>
    <x v="6"/>
    <x v="2"/>
    <x v="535"/>
    <n v="340940.33"/>
    <n v="-340940.33"/>
    <x v="0"/>
    <s v="R"/>
    <s v="C"/>
    <x v="0"/>
  </r>
  <r>
    <x v="0"/>
    <x v="3"/>
    <n v="2026"/>
    <x v="1"/>
    <x v="10"/>
    <x v="1"/>
    <x v="2"/>
    <x v="122"/>
    <n v="0"/>
    <n v="0"/>
    <x v="0"/>
    <s v="E"/>
    <s v="A"/>
    <x v="3"/>
  </r>
  <r>
    <x v="0"/>
    <x v="0"/>
    <n v="2026"/>
    <x v="1"/>
    <x v="3"/>
    <x v="5"/>
    <x v="2"/>
    <x v="745"/>
    <n v="-218845"/>
    <n v="218845"/>
    <x v="0"/>
    <s v="E"/>
    <s v="B"/>
    <x v="4"/>
  </r>
  <r>
    <x v="0"/>
    <x v="2"/>
    <n v="2026"/>
    <x v="0"/>
    <x v="3"/>
    <x v="0"/>
    <x v="0"/>
    <x v="1257"/>
    <n v="1311559.6100000001"/>
    <n v="-1311559.6100000001"/>
    <x v="0"/>
    <s v="R"/>
    <s v="C"/>
    <x v="0"/>
  </r>
  <r>
    <x v="0"/>
    <x v="0"/>
    <n v="2026"/>
    <x v="6"/>
    <x v="4"/>
    <x v="5"/>
    <x v="3"/>
    <x v="202"/>
    <n v="-74966.03"/>
    <n v="74966.03"/>
    <x v="0"/>
    <s v="R"/>
    <s v="C"/>
    <x v="0"/>
  </r>
  <r>
    <x v="0"/>
    <x v="0"/>
    <n v="2026"/>
    <x v="1"/>
    <x v="1"/>
    <x v="1"/>
    <x v="1"/>
    <x v="50"/>
    <n v="-548489.5"/>
    <n v="548489.5"/>
    <x v="0"/>
    <s v="R"/>
    <s v="C"/>
    <x v="0"/>
  </r>
  <r>
    <x v="0"/>
    <x v="3"/>
    <n v="2026"/>
    <x v="0"/>
    <x v="28"/>
    <x v="1"/>
    <x v="29"/>
    <x v="98"/>
    <n v="-4675"/>
    <n v="4675"/>
    <x v="0"/>
    <s v="R"/>
    <s v="C"/>
    <x v="0"/>
  </r>
  <r>
    <x v="0"/>
    <x v="2"/>
    <n v="2026"/>
    <x v="0"/>
    <x v="1"/>
    <x v="1"/>
    <x v="0"/>
    <x v="31"/>
    <n v="0"/>
    <n v="0"/>
    <x v="0"/>
    <s v="R"/>
    <s v="C"/>
    <x v="0"/>
  </r>
  <r>
    <x v="0"/>
    <x v="2"/>
    <n v="2026"/>
    <x v="0"/>
    <x v="28"/>
    <x v="0"/>
    <x v="0"/>
    <x v="1193"/>
    <n v="14139585.800000001"/>
    <n v="-14139585.800000001"/>
    <x v="0"/>
    <s v="R"/>
    <s v="C"/>
    <x v="0"/>
  </r>
  <r>
    <x v="0"/>
    <x v="3"/>
    <n v="2026"/>
    <x v="1"/>
    <x v="3"/>
    <x v="1"/>
    <x v="2"/>
    <x v="392"/>
    <n v="0"/>
    <n v="0"/>
    <x v="0"/>
    <s v="E"/>
    <s v="A"/>
    <x v="3"/>
  </r>
  <r>
    <x v="0"/>
    <x v="2"/>
    <n v="2026"/>
    <x v="0"/>
    <x v="36"/>
    <x v="6"/>
    <x v="2"/>
    <x v="34"/>
    <n v="93991.32"/>
    <n v="-93991.32"/>
    <x v="0"/>
    <s v="E"/>
    <s v="A"/>
    <x v="3"/>
  </r>
  <r>
    <x v="0"/>
    <x v="0"/>
    <n v="2026"/>
    <x v="1"/>
    <x v="3"/>
    <x v="1"/>
    <x v="2"/>
    <x v="897"/>
    <n v="-13852.2"/>
    <n v="13852.2"/>
    <x v="0"/>
    <s v="E"/>
    <s v="B"/>
    <x v="4"/>
  </r>
  <r>
    <x v="0"/>
    <x v="0"/>
    <n v="2026"/>
    <x v="1"/>
    <x v="16"/>
    <x v="1"/>
    <x v="2"/>
    <x v="200"/>
    <n v="-52733.43"/>
    <n v="52733.43"/>
    <x v="0"/>
    <s v="R"/>
    <s v="C"/>
    <x v="0"/>
  </r>
  <r>
    <x v="0"/>
    <x v="0"/>
    <n v="2026"/>
    <x v="1"/>
    <x v="16"/>
    <x v="1"/>
    <x v="2"/>
    <x v="418"/>
    <n v="-5391.49"/>
    <n v="5391.49"/>
    <x v="0"/>
    <s v="R"/>
    <s v="C"/>
    <x v="0"/>
  </r>
  <r>
    <x v="0"/>
    <x v="2"/>
    <n v="2026"/>
    <x v="0"/>
    <x v="9"/>
    <x v="5"/>
    <x v="2"/>
    <x v="51"/>
    <n v="1038061.62"/>
    <n v="-1038061.62"/>
    <x v="0"/>
    <s v="R"/>
    <s v="C"/>
    <x v="0"/>
  </r>
  <r>
    <x v="0"/>
    <x v="0"/>
    <n v="2026"/>
    <x v="1"/>
    <x v="16"/>
    <x v="5"/>
    <x v="2"/>
    <x v="392"/>
    <n v="-3255"/>
    <n v="3255"/>
    <x v="0"/>
    <s v="E"/>
    <s v="A"/>
    <x v="3"/>
  </r>
  <r>
    <x v="0"/>
    <x v="0"/>
    <n v="2026"/>
    <x v="0"/>
    <x v="5"/>
    <x v="5"/>
    <x v="19"/>
    <x v="668"/>
    <n v="-177500"/>
    <n v="177500"/>
    <x v="0"/>
    <s v="E"/>
    <s v="A"/>
    <x v="3"/>
  </r>
  <r>
    <x v="0"/>
    <x v="0"/>
    <n v="2026"/>
    <x v="0"/>
    <x v="5"/>
    <x v="0"/>
    <x v="0"/>
    <x v="1258"/>
    <n v="-2453500"/>
    <n v="2453500"/>
    <x v="0"/>
    <s v="R"/>
    <s v="C"/>
    <x v="0"/>
  </r>
  <r>
    <x v="0"/>
    <x v="2"/>
    <n v="2026"/>
    <x v="0"/>
    <x v="4"/>
    <x v="3"/>
    <x v="2"/>
    <x v="499"/>
    <n v="0"/>
    <n v="0"/>
    <x v="0"/>
    <s v="R"/>
    <s v="A"/>
    <x v="2"/>
  </r>
  <r>
    <x v="0"/>
    <x v="3"/>
    <n v="2026"/>
    <x v="0"/>
    <x v="29"/>
    <x v="1"/>
    <x v="2"/>
    <x v="292"/>
    <n v="-18106.12"/>
    <n v="18106.12"/>
    <x v="0"/>
    <s v="R"/>
    <s v="A"/>
    <x v="2"/>
  </r>
  <r>
    <x v="0"/>
    <x v="2"/>
    <n v="2026"/>
    <x v="0"/>
    <x v="4"/>
    <x v="1"/>
    <x v="3"/>
    <x v="803"/>
    <n v="0"/>
    <n v="0"/>
    <x v="0"/>
    <s v="R"/>
    <s v="C"/>
    <x v="0"/>
  </r>
  <r>
    <x v="0"/>
    <x v="1"/>
    <n v="2026"/>
    <x v="0"/>
    <x v="4"/>
    <x v="5"/>
    <x v="15"/>
    <x v="178"/>
    <n v="0"/>
    <n v="0"/>
    <x v="0"/>
    <s v="R"/>
    <s v="C"/>
    <x v="0"/>
  </r>
  <r>
    <x v="0"/>
    <x v="3"/>
    <n v="2027"/>
    <x v="0"/>
    <x v="3"/>
    <x v="1"/>
    <x v="2"/>
    <x v="40"/>
    <n v="0"/>
    <n v="0"/>
    <x v="0"/>
    <s v="R"/>
    <s v="C"/>
    <x v="0"/>
  </r>
  <r>
    <x v="0"/>
    <x v="3"/>
    <n v="2027"/>
    <x v="1"/>
    <x v="3"/>
    <x v="1"/>
    <x v="2"/>
    <x v="186"/>
    <n v="0"/>
    <n v="0"/>
    <x v="0"/>
    <s v="E"/>
    <s v="A"/>
    <x v="3"/>
  </r>
  <r>
    <x v="0"/>
    <x v="2"/>
    <n v="2026"/>
    <x v="0"/>
    <x v="10"/>
    <x v="6"/>
    <x v="2"/>
    <x v="630"/>
    <n v="374709.57"/>
    <n v="-374709.57"/>
    <x v="0"/>
    <s v="R"/>
    <s v="A"/>
    <x v="2"/>
  </r>
  <r>
    <x v="0"/>
    <x v="0"/>
    <n v="2026"/>
    <x v="0"/>
    <x v="4"/>
    <x v="6"/>
    <x v="2"/>
    <x v="660"/>
    <n v="-57800"/>
    <n v="57800"/>
    <x v="0"/>
    <s v="R"/>
    <s v="C"/>
    <x v="0"/>
  </r>
  <r>
    <x v="0"/>
    <x v="0"/>
    <n v="2026"/>
    <x v="0"/>
    <x v="4"/>
    <x v="6"/>
    <x v="2"/>
    <x v="651"/>
    <n v="0"/>
    <n v="0"/>
    <x v="0"/>
    <s v="R"/>
    <s v="C"/>
    <x v="0"/>
  </r>
  <r>
    <x v="0"/>
    <x v="0"/>
    <n v="2026"/>
    <x v="0"/>
    <x v="1"/>
    <x v="2"/>
    <x v="1"/>
    <x v="2"/>
    <n v="-5000"/>
    <n v="5000"/>
    <x v="0"/>
    <s v="E"/>
    <s v="C"/>
    <x v="1"/>
  </r>
  <r>
    <x v="0"/>
    <x v="0"/>
    <n v="2026"/>
    <x v="0"/>
    <x v="2"/>
    <x v="0"/>
    <x v="0"/>
    <x v="1259"/>
    <n v="0"/>
    <n v="0"/>
    <x v="0"/>
    <s v="R"/>
    <s v="C"/>
    <x v="0"/>
  </r>
  <r>
    <x v="0"/>
    <x v="0"/>
    <n v="2026"/>
    <x v="0"/>
    <x v="0"/>
    <x v="0"/>
    <x v="0"/>
    <x v="1260"/>
    <n v="0"/>
    <n v="0"/>
    <x v="0"/>
    <s v="R"/>
    <s v="C"/>
    <x v="0"/>
  </r>
  <r>
    <x v="0"/>
    <x v="0"/>
    <n v="2026"/>
    <x v="0"/>
    <x v="4"/>
    <x v="6"/>
    <x v="2"/>
    <x v="217"/>
    <n v="-109000"/>
    <n v="109000"/>
    <x v="0"/>
    <s v="R"/>
    <s v="C"/>
    <x v="0"/>
  </r>
  <r>
    <x v="0"/>
    <x v="0"/>
    <n v="2026"/>
    <x v="0"/>
    <x v="9"/>
    <x v="1"/>
    <x v="2"/>
    <x v="18"/>
    <n v="-14580100"/>
    <n v="14580100"/>
    <x v="0"/>
    <s v="R"/>
    <s v="C"/>
    <x v="0"/>
  </r>
  <r>
    <x v="0"/>
    <x v="0"/>
    <n v="2026"/>
    <x v="0"/>
    <x v="18"/>
    <x v="1"/>
    <x v="2"/>
    <x v="57"/>
    <n v="-363200"/>
    <n v="363200"/>
    <x v="0"/>
    <s v="R"/>
    <s v="A"/>
    <x v="2"/>
  </r>
  <r>
    <x v="0"/>
    <x v="0"/>
    <n v="2026"/>
    <x v="0"/>
    <x v="18"/>
    <x v="1"/>
    <x v="2"/>
    <x v="460"/>
    <n v="-4087100"/>
    <n v="4087100"/>
    <x v="0"/>
    <s v="E"/>
    <s v="A"/>
    <x v="3"/>
  </r>
  <r>
    <x v="0"/>
    <x v="0"/>
    <n v="2026"/>
    <x v="0"/>
    <x v="27"/>
    <x v="0"/>
    <x v="0"/>
    <x v="1261"/>
    <n v="0"/>
    <n v="0"/>
    <x v="0"/>
    <s v="R"/>
    <s v="C"/>
    <x v="0"/>
  </r>
  <r>
    <x v="0"/>
    <x v="0"/>
    <n v="2026"/>
    <x v="0"/>
    <x v="10"/>
    <x v="0"/>
    <x v="0"/>
    <x v="1262"/>
    <n v="0"/>
    <n v="0"/>
    <x v="0"/>
    <s v="R"/>
    <s v="C"/>
    <x v="0"/>
  </r>
  <r>
    <x v="0"/>
    <x v="0"/>
    <n v="2026"/>
    <x v="0"/>
    <x v="27"/>
    <x v="0"/>
    <x v="0"/>
    <x v="1263"/>
    <n v="0"/>
    <n v="0"/>
    <x v="0"/>
    <s v="R"/>
    <s v="C"/>
    <x v="0"/>
  </r>
  <r>
    <x v="0"/>
    <x v="0"/>
    <n v="2026"/>
    <x v="0"/>
    <x v="27"/>
    <x v="8"/>
    <x v="2"/>
    <x v="442"/>
    <n v="-628000"/>
    <n v="628000"/>
    <x v="0"/>
    <s v="E"/>
    <s v="S"/>
    <x v="5"/>
  </r>
  <r>
    <x v="0"/>
    <x v="0"/>
    <n v="2026"/>
    <x v="0"/>
    <x v="27"/>
    <x v="8"/>
    <x v="2"/>
    <x v="138"/>
    <n v="-1036500"/>
    <n v="1036500"/>
    <x v="0"/>
    <s v="E"/>
    <s v="S"/>
    <x v="5"/>
  </r>
  <r>
    <x v="0"/>
    <x v="0"/>
    <n v="2026"/>
    <x v="0"/>
    <x v="5"/>
    <x v="1"/>
    <x v="2"/>
    <x v="32"/>
    <n v="-220000"/>
    <n v="220000"/>
    <x v="0"/>
    <s v="R"/>
    <s v="C"/>
    <x v="0"/>
  </r>
  <r>
    <x v="0"/>
    <x v="0"/>
    <n v="2026"/>
    <x v="0"/>
    <x v="18"/>
    <x v="3"/>
    <x v="35"/>
    <x v="198"/>
    <n v="-98600"/>
    <n v="98600"/>
    <x v="0"/>
    <s v="E"/>
    <s v="A"/>
    <x v="3"/>
  </r>
  <r>
    <x v="0"/>
    <x v="0"/>
    <n v="2026"/>
    <x v="0"/>
    <x v="7"/>
    <x v="0"/>
    <x v="0"/>
    <x v="1264"/>
    <n v="-5877.11"/>
    <n v="5877.11"/>
    <x v="0"/>
    <s v="R"/>
    <s v="C"/>
    <x v="0"/>
  </r>
  <r>
    <x v="0"/>
    <x v="2"/>
    <n v="2026"/>
    <x v="0"/>
    <x v="0"/>
    <x v="3"/>
    <x v="2"/>
    <x v="232"/>
    <n v="15846032"/>
    <n v="-15846032"/>
    <x v="0"/>
    <s v="E"/>
    <s v="B"/>
    <x v="4"/>
  </r>
  <r>
    <x v="0"/>
    <x v="2"/>
    <n v="2026"/>
    <x v="0"/>
    <x v="0"/>
    <x v="1"/>
    <x v="2"/>
    <x v="242"/>
    <n v="5439941.5"/>
    <n v="-5439941.5"/>
    <x v="0"/>
    <s v="R"/>
    <s v="C"/>
    <x v="0"/>
  </r>
  <r>
    <x v="0"/>
    <x v="2"/>
    <n v="2026"/>
    <x v="0"/>
    <x v="10"/>
    <x v="1"/>
    <x v="2"/>
    <x v="391"/>
    <n v="4261512.91"/>
    <n v="-4261512.91"/>
    <x v="0"/>
    <s v="R"/>
    <s v="A"/>
    <x v="2"/>
  </r>
  <r>
    <x v="0"/>
    <x v="2"/>
    <n v="2026"/>
    <x v="0"/>
    <x v="3"/>
    <x v="1"/>
    <x v="2"/>
    <x v="48"/>
    <n v="454433.82"/>
    <n v="-454433.82"/>
    <x v="0"/>
    <s v="R"/>
    <s v="A"/>
    <x v="2"/>
  </r>
  <r>
    <x v="0"/>
    <x v="0"/>
    <n v="2026"/>
    <x v="0"/>
    <x v="5"/>
    <x v="0"/>
    <x v="0"/>
    <x v="1265"/>
    <n v="0"/>
    <n v="0"/>
    <x v="0"/>
    <s v="R"/>
    <s v="C"/>
    <x v="0"/>
  </r>
  <r>
    <x v="0"/>
    <x v="2"/>
    <n v="2026"/>
    <x v="0"/>
    <x v="16"/>
    <x v="5"/>
    <x v="2"/>
    <x v="85"/>
    <n v="648452.31000000006"/>
    <n v="-648452.31000000006"/>
    <x v="0"/>
    <s v="E"/>
    <s v="A"/>
    <x v="3"/>
  </r>
  <r>
    <x v="0"/>
    <x v="1"/>
    <n v="2026"/>
    <x v="0"/>
    <x v="3"/>
    <x v="1"/>
    <x v="2"/>
    <x v="401"/>
    <n v="0"/>
    <n v="0"/>
    <x v="0"/>
    <s v="R"/>
    <s v="C"/>
    <x v="0"/>
  </r>
  <r>
    <x v="0"/>
    <x v="2"/>
    <n v="2026"/>
    <x v="0"/>
    <x v="24"/>
    <x v="1"/>
    <x v="2"/>
    <x v="16"/>
    <n v="52217.94"/>
    <n v="-52217.94"/>
    <x v="0"/>
    <s v="E"/>
    <s v="A"/>
    <x v="3"/>
  </r>
  <r>
    <x v="0"/>
    <x v="2"/>
    <n v="2026"/>
    <x v="1"/>
    <x v="24"/>
    <x v="1"/>
    <x v="2"/>
    <x v="183"/>
    <n v="31081.03"/>
    <n v="-31081.03"/>
    <x v="0"/>
    <s v="R"/>
    <s v="A"/>
    <x v="2"/>
  </r>
  <r>
    <x v="0"/>
    <x v="2"/>
    <n v="2026"/>
    <x v="0"/>
    <x v="28"/>
    <x v="6"/>
    <x v="2"/>
    <x v="23"/>
    <n v="93204.65"/>
    <n v="-93204.65"/>
    <x v="0"/>
    <s v="R"/>
    <s v="B"/>
    <x v="6"/>
  </r>
  <r>
    <x v="0"/>
    <x v="2"/>
    <n v="2026"/>
    <x v="0"/>
    <x v="35"/>
    <x v="2"/>
    <x v="2"/>
    <x v="25"/>
    <n v="197448.06"/>
    <n v="-197448.06"/>
    <x v="0"/>
    <s v="R"/>
    <s v="A"/>
    <x v="2"/>
  </r>
  <r>
    <x v="0"/>
    <x v="2"/>
    <n v="2026"/>
    <x v="0"/>
    <x v="29"/>
    <x v="0"/>
    <x v="0"/>
    <x v="638"/>
    <n v="281318.57"/>
    <n v="-281318.57"/>
    <x v="0"/>
    <s v="R"/>
    <s v="C"/>
    <x v="0"/>
  </r>
  <r>
    <x v="0"/>
    <x v="3"/>
    <n v="2026"/>
    <x v="1"/>
    <x v="3"/>
    <x v="1"/>
    <x v="2"/>
    <x v="364"/>
    <n v="0"/>
    <n v="0"/>
    <x v="0"/>
    <s v="R"/>
    <s v="A"/>
    <x v="2"/>
  </r>
  <r>
    <x v="0"/>
    <x v="0"/>
    <n v="2026"/>
    <x v="1"/>
    <x v="3"/>
    <x v="4"/>
    <x v="2"/>
    <x v="73"/>
    <n v="-9684"/>
    <n v="9684"/>
    <x v="0"/>
    <s v="E"/>
    <s v="A"/>
    <x v="3"/>
  </r>
  <r>
    <x v="0"/>
    <x v="2"/>
    <n v="2026"/>
    <x v="0"/>
    <x v="16"/>
    <x v="6"/>
    <x v="2"/>
    <x v="62"/>
    <n v="0"/>
    <n v="0"/>
    <x v="0"/>
    <s v="R"/>
    <s v="C"/>
    <x v="0"/>
  </r>
  <r>
    <x v="0"/>
    <x v="3"/>
    <n v="2026"/>
    <x v="0"/>
    <x v="1"/>
    <x v="1"/>
    <x v="1"/>
    <x v="153"/>
    <n v="345.62"/>
    <n v="-345.62"/>
    <x v="0"/>
    <s v="R"/>
    <s v="C"/>
    <x v="0"/>
  </r>
  <r>
    <x v="0"/>
    <x v="0"/>
    <n v="2026"/>
    <x v="1"/>
    <x v="16"/>
    <x v="5"/>
    <x v="2"/>
    <x v="95"/>
    <n v="-5473247.4699999997"/>
    <n v="5473247.4699999997"/>
    <x v="0"/>
    <s v="E"/>
    <s v="A"/>
    <x v="3"/>
  </r>
  <r>
    <x v="0"/>
    <x v="0"/>
    <n v="2026"/>
    <x v="1"/>
    <x v="10"/>
    <x v="5"/>
    <x v="2"/>
    <x v="200"/>
    <n v="-136965029.16"/>
    <n v="136965029.16"/>
    <x v="0"/>
    <s v="R"/>
    <s v="C"/>
    <x v="0"/>
  </r>
  <r>
    <x v="0"/>
    <x v="2"/>
    <n v="2026"/>
    <x v="1"/>
    <x v="18"/>
    <x v="1"/>
    <x v="2"/>
    <x v="173"/>
    <n v="1959"/>
    <n v="-1959"/>
    <x v="0"/>
    <s v="E"/>
    <s v="A"/>
    <x v="3"/>
  </r>
  <r>
    <x v="0"/>
    <x v="2"/>
    <n v="2026"/>
    <x v="0"/>
    <x v="0"/>
    <x v="0"/>
    <x v="0"/>
    <x v="331"/>
    <n v="207485.42"/>
    <n v="-207485.42"/>
    <x v="0"/>
    <s v="R"/>
    <s v="C"/>
    <x v="0"/>
  </r>
  <r>
    <x v="0"/>
    <x v="3"/>
    <n v="2026"/>
    <x v="0"/>
    <x v="3"/>
    <x v="4"/>
    <x v="2"/>
    <x v="124"/>
    <n v="61153.71"/>
    <n v="-61153.71"/>
    <x v="0"/>
    <s v="R"/>
    <s v="A"/>
    <x v="2"/>
  </r>
  <r>
    <x v="0"/>
    <x v="2"/>
    <n v="2026"/>
    <x v="1"/>
    <x v="6"/>
    <x v="5"/>
    <x v="2"/>
    <x v="66"/>
    <n v="440075.32"/>
    <n v="-440075.32"/>
    <x v="0"/>
    <s v="R"/>
    <s v="C"/>
    <x v="0"/>
  </r>
  <r>
    <x v="0"/>
    <x v="2"/>
    <n v="2026"/>
    <x v="4"/>
    <x v="6"/>
    <x v="5"/>
    <x v="2"/>
    <x v="235"/>
    <n v="26537.68"/>
    <n v="-26537.68"/>
    <x v="0"/>
    <s v="E"/>
    <s v="A"/>
    <x v="3"/>
  </r>
  <r>
    <x v="0"/>
    <x v="0"/>
    <n v="2025"/>
    <x v="0"/>
    <x v="3"/>
    <x v="0"/>
    <x v="0"/>
    <x v="1257"/>
    <n v="-2317058.46"/>
    <n v="2317058.46"/>
    <x v="0"/>
    <s v="R"/>
    <s v="C"/>
    <x v="0"/>
  </r>
  <r>
    <x v="0"/>
    <x v="0"/>
    <n v="2026"/>
    <x v="0"/>
    <x v="5"/>
    <x v="5"/>
    <x v="2"/>
    <x v="538"/>
    <n v="-2500000"/>
    <n v="2500000"/>
    <x v="0"/>
    <s v="E"/>
    <s v="A"/>
    <x v="3"/>
  </r>
  <r>
    <x v="0"/>
    <x v="0"/>
    <n v="2026"/>
    <x v="0"/>
    <x v="1"/>
    <x v="4"/>
    <x v="1"/>
    <x v="668"/>
    <n v="-105900000"/>
    <n v="105900000"/>
    <x v="0"/>
    <s v="E"/>
    <s v="C"/>
    <x v="1"/>
  </r>
  <r>
    <x v="0"/>
    <x v="2"/>
    <n v="2026"/>
    <x v="1"/>
    <x v="3"/>
    <x v="5"/>
    <x v="2"/>
    <x v="255"/>
    <n v="957896.42"/>
    <n v="-957896.42"/>
    <x v="0"/>
    <s v="E"/>
    <s v="A"/>
    <x v="3"/>
  </r>
  <r>
    <x v="0"/>
    <x v="3"/>
    <n v="2026"/>
    <x v="0"/>
    <x v="4"/>
    <x v="1"/>
    <x v="3"/>
    <x v="166"/>
    <n v="-26031.9"/>
    <n v="26031.9"/>
    <x v="0"/>
    <s v="R"/>
    <s v="C"/>
    <x v="0"/>
  </r>
  <r>
    <x v="0"/>
    <x v="2"/>
    <n v="2026"/>
    <x v="0"/>
    <x v="56"/>
    <x v="1"/>
    <x v="3"/>
    <x v="98"/>
    <n v="131700"/>
    <n v="-131700"/>
    <x v="0"/>
    <s v="E"/>
    <s v="C"/>
    <x v="1"/>
  </r>
  <r>
    <x v="0"/>
    <x v="0"/>
    <n v="2026"/>
    <x v="0"/>
    <x v="51"/>
    <x v="7"/>
    <x v="6"/>
    <x v="528"/>
    <n v="0"/>
    <n v="0"/>
    <x v="0"/>
    <s v="E"/>
    <s v="S"/>
    <x v="5"/>
  </r>
  <r>
    <x v="0"/>
    <x v="2"/>
    <n v="2026"/>
    <x v="0"/>
    <x v="4"/>
    <x v="6"/>
    <x v="3"/>
    <x v="10"/>
    <n v="55977.82"/>
    <n v="-55977.82"/>
    <x v="0"/>
    <s v="R"/>
    <s v="C"/>
    <x v="0"/>
  </r>
  <r>
    <x v="0"/>
    <x v="2"/>
    <n v="2026"/>
    <x v="0"/>
    <x v="4"/>
    <x v="5"/>
    <x v="11"/>
    <x v="705"/>
    <n v="62500"/>
    <n v="-62500"/>
    <x v="0"/>
    <s v="E"/>
    <s v="C"/>
    <x v="1"/>
  </r>
  <r>
    <x v="0"/>
    <x v="0"/>
    <n v="2026"/>
    <x v="0"/>
    <x v="24"/>
    <x v="3"/>
    <x v="2"/>
    <x v="35"/>
    <n v="-35827.81"/>
    <n v="35827.81"/>
    <x v="0"/>
    <s v="E"/>
    <s v="A"/>
    <x v="3"/>
  </r>
  <r>
    <x v="0"/>
    <x v="2"/>
    <n v="2026"/>
    <x v="0"/>
    <x v="4"/>
    <x v="1"/>
    <x v="2"/>
    <x v="651"/>
    <n v="0"/>
    <n v="0"/>
    <x v="0"/>
    <s v="R"/>
    <s v="C"/>
    <x v="0"/>
  </r>
  <r>
    <x v="0"/>
    <x v="3"/>
    <n v="2026"/>
    <x v="1"/>
    <x v="29"/>
    <x v="1"/>
    <x v="2"/>
    <x v="39"/>
    <n v="-690"/>
    <n v="690"/>
    <x v="0"/>
    <s v="E"/>
    <s v="A"/>
    <x v="3"/>
  </r>
  <r>
    <x v="0"/>
    <x v="3"/>
    <n v="2026"/>
    <x v="0"/>
    <x v="3"/>
    <x v="1"/>
    <x v="2"/>
    <x v="775"/>
    <n v="-22323013.550000001"/>
    <n v="22323013.550000001"/>
    <x v="0"/>
    <s v="E"/>
    <s v="B"/>
    <x v="4"/>
  </r>
  <r>
    <x v="0"/>
    <x v="0"/>
    <n v="2026"/>
    <x v="0"/>
    <x v="16"/>
    <x v="1"/>
    <x v="2"/>
    <x v="89"/>
    <n v="-5000"/>
    <n v="5000"/>
    <x v="0"/>
    <s v="R"/>
    <s v="C"/>
    <x v="0"/>
  </r>
  <r>
    <x v="0"/>
    <x v="0"/>
    <n v="2026"/>
    <x v="0"/>
    <x v="27"/>
    <x v="0"/>
    <x v="8"/>
    <x v="1266"/>
    <n v="0"/>
    <n v="0"/>
    <x v="0"/>
    <m/>
    <m/>
    <x v="8"/>
  </r>
  <r>
    <x v="0"/>
    <x v="0"/>
    <n v="2026"/>
    <x v="0"/>
    <x v="2"/>
    <x v="0"/>
    <x v="0"/>
    <x v="1267"/>
    <n v="0"/>
    <n v="0"/>
    <x v="0"/>
    <s v="R"/>
    <s v="C"/>
    <x v="0"/>
  </r>
  <r>
    <x v="0"/>
    <x v="0"/>
    <n v="2026"/>
    <x v="0"/>
    <x v="2"/>
    <x v="0"/>
    <x v="0"/>
    <x v="1268"/>
    <n v="0"/>
    <n v="0"/>
    <x v="0"/>
    <s v="R"/>
    <s v="C"/>
    <x v="0"/>
  </r>
  <r>
    <x v="0"/>
    <x v="0"/>
    <n v="2026"/>
    <x v="0"/>
    <x v="0"/>
    <x v="0"/>
    <x v="0"/>
    <x v="1269"/>
    <n v="-450153.39"/>
    <n v="450153.39"/>
    <x v="0"/>
    <s v="R"/>
    <s v="C"/>
    <x v="0"/>
  </r>
  <r>
    <x v="0"/>
    <x v="0"/>
    <n v="2026"/>
    <x v="0"/>
    <x v="5"/>
    <x v="5"/>
    <x v="19"/>
    <x v="121"/>
    <n v="-400000"/>
    <n v="400000"/>
    <x v="0"/>
    <s v="E"/>
    <s v="A"/>
    <x v="3"/>
  </r>
  <r>
    <x v="0"/>
    <x v="0"/>
    <n v="2026"/>
    <x v="0"/>
    <x v="24"/>
    <x v="2"/>
    <x v="2"/>
    <x v="90"/>
    <n v="-2486900"/>
    <n v="2486900"/>
    <x v="0"/>
    <s v="R"/>
    <s v="A"/>
    <x v="2"/>
  </r>
  <r>
    <x v="0"/>
    <x v="0"/>
    <n v="2026"/>
    <x v="0"/>
    <x v="27"/>
    <x v="0"/>
    <x v="0"/>
    <x v="470"/>
    <n v="0"/>
    <n v="0"/>
    <x v="0"/>
    <s v="R"/>
    <s v="C"/>
    <x v="0"/>
  </r>
  <r>
    <x v="0"/>
    <x v="0"/>
    <n v="2026"/>
    <x v="0"/>
    <x v="3"/>
    <x v="2"/>
    <x v="2"/>
    <x v="173"/>
    <n v="-47403122"/>
    <n v="47403122"/>
    <x v="0"/>
    <s v="E"/>
    <s v="A"/>
    <x v="3"/>
  </r>
  <r>
    <x v="0"/>
    <x v="0"/>
    <n v="2026"/>
    <x v="0"/>
    <x v="29"/>
    <x v="0"/>
    <x v="8"/>
    <x v="256"/>
    <n v="10200"/>
    <n v="-10200"/>
    <x v="0"/>
    <s v="R"/>
    <s v="C"/>
    <x v="0"/>
  </r>
  <r>
    <x v="0"/>
    <x v="0"/>
    <n v="2026"/>
    <x v="0"/>
    <x v="18"/>
    <x v="6"/>
    <x v="2"/>
    <x v="16"/>
    <n v="-3101700"/>
    <n v="3101700"/>
    <x v="0"/>
    <s v="E"/>
    <s v="A"/>
    <x v="3"/>
  </r>
  <r>
    <x v="0"/>
    <x v="0"/>
    <n v="2026"/>
    <x v="0"/>
    <x v="4"/>
    <x v="0"/>
    <x v="0"/>
    <x v="1270"/>
    <n v="0"/>
    <n v="0"/>
    <x v="0"/>
    <s v="R"/>
    <s v="C"/>
    <x v="0"/>
  </r>
  <r>
    <x v="0"/>
    <x v="0"/>
    <n v="2026"/>
    <x v="0"/>
    <x v="10"/>
    <x v="1"/>
    <x v="2"/>
    <x v="411"/>
    <n v="-2223200"/>
    <n v="2223200"/>
    <x v="0"/>
    <s v="R"/>
    <s v="A"/>
    <x v="2"/>
  </r>
  <r>
    <x v="0"/>
    <x v="1"/>
    <n v="2025"/>
    <x v="0"/>
    <x v="16"/>
    <x v="1"/>
    <x v="2"/>
    <x v="139"/>
    <n v="10765621.52"/>
    <n v="-10765621.52"/>
    <x v="0"/>
    <s v="R"/>
    <s v="C"/>
    <x v="0"/>
  </r>
  <r>
    <x v="0"/>
    <x v="2"/>
    <n v="2026"/>
    <x v="0"/>
    <x v="1"/>
    <x v="4"/>
    <x v="1"/>
    <x v="72"/>
    <n v="52312681.689999998"/>
    <n v="-52312681.689999998"/>
    <x v="0"/>
    <s v="E"/>
    <s v="C"/>
    <x v="1"/>
  </r>
  <r>
    <x v="0"/>
    <x v="2"/>
    <n v="2026"/>
    <x v="1"/>
    <x v="7"/>
    <x v="6"/>
    <x v="2"/>
    <x v="62"/>
    <n v="0"/>
    <n v="0"/>
    <x v="0"/>
    <s v="R"/>
    <s v="C"/>
    <x v="0"/>
  </r>
  <r>
    <x v="0"/>
    <x v="0"/>
    <n v="2026"/>
    <x v="0"/>
    <x v="3"/>
    <x v="5"/>
    <x v="2"/>
    <x v="253"/>
    <n v="0"/>
    <n v="0"/>
    <x v="0"/>
    <s v="R"/>
    <s v="C"/>
    <x v="0"/>
  </r>
  <r>
    <x v="0"/>
    <x v="2"/>
    <n v="2026"/>
    <x v="0"/>
    <x v="10"/>
    <x v="1"/>
    <x v="2"/>
    <x v="783"/>
    <n v="388661.93"/>
    <n v="-388661.93"/>
    <x v="0"/>
    <s v="R"/>
    <s v="A"/>
    <x v="2"/>
  </r>
  <r>
    <x v="0"/>
    <x v="3"/>
    <n v="2026"/>
    <x v="0"/>
    <x v="10"/>
    <x v="1"/>
    <x v="2"/>
    <x v="122"/>
    <n v="1500"/>
    <n v="-1500"/>
    <x v="0"/>
    <s v="E"/>
    <s v="A"/>
    <x v="3"/>
  </r>
  <r>
    <x v="0"/>
    <x v="3"/>
    <n v="2027"/>
    <x v="0"/>
    <x v="10"/>
    <x v="5"/>
    <x v="2"/>
    <x v="105"/>
    <n v="0"/>
    <n v="0"/>
    <x v="0"/>
    <s v="E"/>
    <s v="B"/>
    <x v="4"/>
  </r>
  <r>
    <x v="0"/>
    <x v="0"/>
    <n v="2026"/>
    <x v="1"/>
    <x v="3"/>
    <x v="1"/>
    <x v="2"/>
    <x v="96"/>
    <n v="-1473782.43"/>
    <n v="1473782.43"/>
    <x v="0"/>
    <s v="R"/>
    <s v="C"/>
    <x v="0"/>
  </r>
  <r>
    <x v="0"/>
    <x v="1"/>
    <n v="2026"/>
    <x v="0"/>
    <x v="4"/>
    <x v="0"/>
    <x v="0"/>
    <x v="546"/>
    <n v="0"/>
    <n v="0"/>
    <x v="0"/>
    <s v="R"/>
    <s v="C"/>
    <x v="0"/>
  </r>
  <r>
    <x v="0"/>
    <x v="2"/>
    <n v="2026"/>
    <x v="0"/>
    <x v="4"/>
    <x v="0"/>
    <x v="0"/>
    <x v="920"/>
    <n v="903169.33"/>
    <n v="-903169.33"/>
    <x v="0"/>
    <s v="R"/>
    <s v="C"/>
    <x v="0"/>
  </r>
  <r>
    <x v="0"/>
    <x v="0"/>
    <n v="2025"/>
    <x v="0"/>
    <x v="2"/>
    <x v="0"/>
    <x v="0"/>
    <x v="470"/>
    <n v="-670595.66"/>
    <n v="670595.66"/>
    <x v="0"/>
    <s v="R"/>
    <s v="C"/>
    <x v="0"/>
  </r>
  <r>
    <x v="0"/>
    <x v="0"/>
    <n v="2025"/>
    <x v="0"/>
    <x v="1"/>
    <x v="2"/>
    <x v="1"/>
    <x v="384"/>
    <n v="-37793.129999999997"/>
    <n v="37793.129999999997"/>
    <x v="0"/>
    <s v="E"/>
    <s v="C"/>
    <x v="1"/>
  </r>
  <r>
    <x v="0"/>
    <x v="0"/>
    <n v="2026"/>
    <x v="0"/>
    <x v="4"/>
    <x v="3"/>
    <x v="2"/>
    <x v="475"/>
    <n v="0"/>
    <n v="0"/>
    <x v="0"/>
    <s v="R"/>
    <s v="A"/>
    <x v="2"/>
  </r>
  <r>
    <x v="0"/>
    <x v="0"/>
    <n v="2026"/>
    <x v="0"/>
    <x v="14"/>
    <x v="5"/>
    <x v="2"/>
    <x v="962"/>
    <n v="-650000"/>
    <n v="650000"/>
    <x v="0"/>
    <s v="E"/>
    <s v="A"/>
    <x v="3"/>
  </r>
  <r>
    <x v="0"/>
    <x v="0"/>
    <n v="2026"/>
    <x v="0"/>
    <x v="14"/>
    <x v="4"/>
    <x v="11"/>
    <x v="932"/>
    <n v="0"/>
    <n v="0"/>
    <x v="0"/>
    <s v="E"/>
    <s v="A"/>
    <x v="3"/>
  </r>
  <r>
    <x v="0"/>
    <x v="0"/>
    <n v="2026"/>
    <x v="0"/>
    <x v="4"/>
    <x v="5"/>
    <x v="3"/>
    <x v="281"/>
    <n v="-1080000"/>
    <n v="1080000"/>
    <x v="0"/>
    <s v="E"/>
    <s v="C"/>
    <x v="1"/>
  </r>
  <r>
    <x v="0"/>
    <x v="1"/>
    <n v="2026"/>
    <x v="0"/>
    <x v="3"/>
    <x v="4"/>
    <x v="2"/>
    <x v="89"/>
    <n v="0"/>
    <n v="0"/>
    <x v="0"/>
    <s v="R"/>
    <s v="C"/>
    <x v="0"/>
  </r>
  <r>
    <x v="0"/>
    <x v="0"/>
    <n v="2026"/>
    <x v="0"/>
    <x v="24"/>
    <x v="0"/>
    <x v="0"/>
    <x v="78"/>
    <n v="-73500"/>
    <n v="73500"/>
    <x v="0"/>
    <s v="R"/>
    <s v="C"/>
    <x v="0"/>
  </r>
  <r>
    <x v="0"/>
    <x v="0"/>
    <n v="2025"/>
    <x v="0"/>
    <x v="24"/>
    <x v="0"/>
    <x v="0"/>
    <x v="988"/>
    <n v="-0.21"/>
    <n v="0.21"/>
    <x v="0"/>
    <s v="R"/>
    <s v="C"/>
    <x v="0"/>
  </r>
  <r>
    <x v="0"/>
    <x v="2"/>
    <n v="2026"/>
    <x v="0"/>
    <x v="14"/>
    <x v="1"/>
    <x v="2"/>
    <x v="39"/>
    <n v="1221204.6599999999"/>
    <n v="-1221204.6599999999"/>
    <x v="0"/>
    <s v="E"/>
    <s v="A"/>
    <x v="3"/>
  </r>
  <r>
    <x v="0"/>
    <x v="2"/>
    <n v="2026"/>
    <x v="0"/>
    <x v="24"/>
    <x v="1"/>
    <x v="2"/>
    <x v="449"/>
    <n v="6567789.6799999997"/>
    <n v="-6567789.6799999997"/>
    <x v="0"/>
    <s v="E"/>
    <s v="A"/>
    <x v="3"/>
  </r>
  <r>
    <x v="0"/>
    <x v="0"/>
    <n v="2026"/>
    <x v="0"/>
    <x v="3"/>
    <x v="0"/>
    <x v="0"/>
    <x v="396"/>
    <n v="0"/>
    <n v="0"/>
    <x v="0"/>
    <s v="R"/>
    <s v="C"/>
    <x v="0"/>
  </r>
  <r>
    <x v="0"/>
    <x v="0"/>
    <n v="2026"/>
    <x v="0"/>
    <x v="1"/>
    <x v="4"/>
    <x v="1"/>
    <x v="456"/>
    <n v="-65750445.450000003"/>
    <n v="65750445.450000003"/>
    <x v="0"/>
    <s v="E"/>
    <s v="C"/>
    <x v="1"/>
  </r>
  <r>
    <x v="0"/>
    <x v="0"/>
    <n v="2026"/>
    <x v="0"/>
    <x v="10"/>
    <x v="1"/>
    <x v="2"/>
    <x v="52"/>
    <n v="0"/>
    <n v="0"/>
    <x v="0"/>
    <s v="R"/>
    <s v="C"/>
    <x v="0"/>
  </r>
  <r>
    <x v="0"/>
    <x v="0"/>
    <n v="2026"/>
    <x v="0"/>
    <x v="6"/>
    <x v="0"/>
    <x v="8"/>
    <x v="1025"/>
    <n v="0"/>
    <n v="0"/>
    <x v="0"/>
    <s v="R"/>
    <s v="C"/>
    <x v="0"/>
  </r>
  <r>
    <x v="0"/>
    <x v="1"/>
    <n v="2025"/>
    <x v="0"/>
    <x v="4"/>
    <x v="1"/>
    <x v="11"/>
    <x v="440"/>
    <n v="490030"/>
    <n v="-490030"/>
    <x v="0"/>
    <s v="E"/>
    <s v="A"/>
    <x v="3"/>
  </r>
  <r>
    <x v="0"/>
    <x v="1"/>
    <n v="2026"/>
    <x v="0"/>
    <x v="29"/>
    <x v="1"/>
    <x v="2"/>
    <x v="39"/>
    <n v="-235539.34"/>
    <n v="235539.34"/>
    <x v="0"/>
    <s v="E"/>
    <s v="A"/>
    <x v="3"/>
  </r>
  <r>
    <x v="0"/>
    <x v="2"/>
    <n v="2026"/>
    <x v="0"/>
    <x v="3"/>
    <x v="6"/>
    <x v="2"/>
    <x v="289"/>
    <n v="7872649.7999999998"/>
    <n v="-7872649.7999999998"/>
    <x v="0"/>
    <s v="R"/>
    <s v="C"/>
    <x v="0"/>
  </r>
  <r>
    <x v="0"/>
    <x v="3"/>
    <n v="2026"/>
    <x v="0"/>
    <x v="20"/>
    <x v="1"/>
    <x v="7"/>
    <x v="45"/>
    <n v="-478792.95"/>
    <n v="478792.95"/>
    <x v="0"/>
    <s v="R"/>
    <s v="C"/>
    <x v="0"/>
  </r>
  <r>
    <x v="0"/>
    <x v="2"/>
    <n v="2026"/>
    <x v="0"/>
    <x v="1"/>
    <x v="6"/>
    <x v="1"/>
    <x v="148"/>
    <n v="8038.71"/>
    <n v="-8038.71"/>
    <x v="0"/>
    <s v="R"/>
    <s v="C"/>
    <x v="0"/>
  </r>
  <r>
    <x v="0"/>
    <x v="3"/>
    <n v="2027"/>
    <x v="0"/>
    <x v="10"/>
    <x v="5"/>
    <x v="2"/>
    <x v="303"/>
    <n v="0"/>
    <n v="0"/>
    <x v="0"/>
    <s v="R"/>
    <s v="C"/>
    <x v="0"/>
  </r>
  <r>
    <x v="0"/>
    <x v="2"/>
    <n v="2026"/>
    <x v="0"/>
    <x v="11"/>
    <x v="2"/>
    <x v="2"/>
    <x v="244"/>
    <n v="48161882.079999998"/>
    <n v="-48161882.079999998"/>
    <x v="0"/>
    <s v="E"/>
    <s v="B"/>
    <x v="4"/>
  </r>
  <r>
    <x v="0"/>
    <x v="2"/>
    <n v="2026"/>
    <x v="0"/>
    <x v="29"/>
    <x v="0"/>
    <x v="8"/>
    <x v="554"/>
    <n v="24674640.079999998"/>
    <n v="-24674640.079999998"/>
    <x v="0"/>
    <s v="R"/>
    <s v="C"/>
    <x v="0"/>
  </r>
  <r>
    <x v="0"/>
    <x v="0"/>
    <n v="2026"/>
    <x v="1"/>
    <x v="4"/>
    <x v="1"/>
    <x v="3"/>
    <x v="520"/>
    <n v="-169072.54"/>
    <n v="169072.54"/>
    <x v="0"/>
    <s v="E"/>
    <s v="C"/>
    <x v="1"/>
  </r>
  <r>
    <x v="0"/>
    <x v="3"/>
    <n v="2026"/>
    <x v="0"/>
    <x v="14"/>
    <x v="1"/>
    <x v="2"/>
    <x v="707"/>
    <n v="0"/>
    <n v="0"/>
    <x v="0"/>
    <s v="R"/>
    <s v="A"/>
    <x v="2"/>
  </r>
  <r>
    <x v="0"/>
    <x v="2"/>
    <n v="2026"/>
    <x v="0"/>
    <x v="4"/>
    <x v="2"/>
    <x v="2"/>
    <x v="660"/>
    <n v="60673.440000000002"/>
    <n v="-60673.440000000002"/>
    <x v="0"/>
    <s v="R"/>
    <s v="C"/>
    <x v="0"/>
  </r>
  <r>
    <x v="0"/>
    <x v="2"/>
    <n v="2026"/>
    <x v="0"/>
    <x v="0"/>
    <x v="0"/>
    <x v="0"/>
    <x v="1271"/>
    <n v="3687967.69"/>
    <n v="-3687967.69"/>
    <x v="0"/>
    <s v="R"/>
    <s v="C"/>
    <x v="0"/>
  </r>
  <r>
    <x v="0"/>
    <x v="3"/>
    <n v="2026"/>
    <x v="0"/>
    <x v="29"/>
    <x v="1"/>
    <x v="2"/>
    <x v="12"/>
    <n v="0"/>
    <n v="0"/>
    <x v="0"/>
    <s v="E"/>
    <s v="A"/>
    <x v="3"/>
  </r>
  <r>
    <x v="0"/>
    <x v="3"/>
    <n v="2026"/>
    <x v="8"/>
    <x v="4"/>
    <x v="5"/>
    <x v="3"/>
    <x v="75"/>
    <n v="6250"/>
    <n v="-6250"/>
    <x v="0"/>
    <s v="E"/>
    <s v="C"/>
    <x v="1"/>
  </r>
  <r>
    <x v="0"/>
    <x v="0"/>
    <n v="2026"/>
    <x v="0"/>
    <x v="9"/>
    <x v="3"/>
    <x v="2"/>
    <x v="349"/>
    <n v="-18000"/>
    <n v="18000"/>
    <x v="0"/>
    <s v="R"/>
    <s v="C"/>
    <x v="0"/>
  </r>
  <r>
    <x v="0"/>
    <x v="3"/>
    <n v="2026"/>
    <x v="3"/>
    <x v="4"/>
    <x v="5"/>
    <x v="3"/>
    <x v="312"/>
    <n v="0"/>
    <n v="0"/>
    <x v="0"/>
    <s v="E"/>
    <s v="B"/>
    <x v="4"/>
  </r>
  <r>
    <x v="0"/>
    <x v="3"/>
    <n v="2027"/>
    <x v="1"/>
    <x v="4"/>
    <x v="1"/>
    <x v="34"/>
    <x v="562"/>
    <n v="0"/>
    <n v="0"/>
    <x v="0"/>
    <s v="R"/>
    <s v="C"/>
    <x v="0"/>
  </r>
  <r>
    <x v="0"/>
    <x v="2"/>
    <n v="2026"/>
    <x v="0"/>
    <x v="4"/>
    <x v="5"/>
    <x v="3"/>
    <x v="61"/>
    <n v="0"/>
    <n v="0"/>
    <x v="0"/>
    <s v="R"/>
    <s v="C"/>
    <x v="0"/>
  </r>
  <r>
    <x v="0"/>
    <x v="2"/>
    <n v="2026"/>
    <x v="0"/>
    <x v="0"/>
    <x v="0"/>
    <x v="0"/>
    <x v="1272"/>
    <n v="193613.9"/>
    <n v="-193613.9"/>
    <x v="0"/>
    <s v="R"/>
    <s v="C"/>
    <x v="0"/>
  </r>
  <r>
    <x v="0"/>
    <x v="2"/>
    <n v="2026"/>
    <x v="0"/>
    <x v="1"/>
    <x v="6"/>
    <x v="1"/>
    <x v="377"/>
    <n v="29444371.039999999"/>
    <n v="-29444371.039999999"/>
    <x v="0"/>
    <s v="E"/>
    <s v="C"/>
    <x v="1"/>
  </r>
  <r>
    <x v="0"/>
    <x v="0"/>
    <n v="2026"/>
    <x v="0"/>
    <x v="1"/>
    <x v="1"/>
    <x v="1"/>
    <x v="153"/>
    <n v="-2283400"/>
    <n v="2283400"/>
    <x v="0"/>
    <s v="R"/>
    <s v="C"/>
    <x v="0"/>
  </r>
  <r>
    <x v="0"/>
    <x v="0"/>
    <n v="2026"/>
    <x v="0"/>
    <x v="29"/>
    <x v="1"/>
    <x v="2"/>
    <x v="497"/>
    <n v="-12153.81"/>
    <n v="12153.81"/>
    <x v="0"/>
    <s v="E"/>
    <s v="C"/>
    <x v="1"/>
  </r>
  <r>
    <x v="0"/>
    <x v="0"/>
    <n v="2026"/>
    <x v="0"/>
    <x v="3"/>
    <x v="2"/>
    <x v="2"/>
    <x v="34"/>
    <n v="-6330300"/>
    <n v="6330300"/>
    <x v="0"/>
    <s v="E"/>
    <s v="A"/>
    <x v="3"/>
  </r>
  <r>
    <x v="0"/>
    <x v="0"/>
    <n v="2026"/>
    <x v="0"/>
    <x v="3"/>
    <x v="5"/>
    <x v="2"/>
    <x v="247"/>
    <n v="-222700"/>
    <n v="222700"/>
    <x v="0"/>
    <s v="E"/>
    <s v="B"/>
    <x v="4"/>
  </r>
  <r>
    <x v="0"/>
    <x v="0"/>
    <n v="2026"/>
    <x v="0"/>
    <x v="5"/>
    <x v="1"/>
    <x v="19"/>
    <x v="286"/>
    <n v="-115500"/>
    <n v="115500"/>
    <x v="0"/>
    <s v="R"/>
    <s v="C"/>
    <x v="0"/>
  </r>
  <r>
    <x v="0"/>
    <x v="0"/>
    <n v="2026"/>
    <x v="0"/>
    <x v="4"/>
    <x v="5"/>
    <x v="3"/>
    <x v="349"/>
    <n v="-616200"/>
    <n v="616200"/>
    <x v="0"/>
    <s v="E"/>
    <s v="A"/>
    <x v="3"/>
  </r>
  <r>
    <x v="0"/>
    <x v="0"/>
    <n v="2026"/>
    <x v="0"/>
    <x v="6"/>
    <x v="3"/>
    <x v="2"/>
    <x v="220"/>
    <n v="-100000"/>
    <n v="100000"/>
    <x v="0"/>
    <s v="R"/>
    <s v="C"/>
    <x v="0"/>
  </r>
  <r>
    <x v="0"/>
    <x v="0"/>
    <n v="2026"/>
    <x v="0"/>
    <x v="3"/>
    <x v="1"/>
    <x v="2"/>
    <x v="158"/>
    <n v="-1534000"/>
    <n v="1534000"/>
    <x v="0"/>
    <s v="R"/>
    <s v="A"/>
    <x v="2"/>
  </r>
  <r>
    <x v="0"/>
    <x v="1"/>
    <n v="2025"/>
    <x v="0"/>
    <x v="24"/>
    <x v="1"/>
    <x v="2"/>
    <x v="193"/>
    <n v="17605704.969999999"/>
    <n v="-17605704.969999999"/>
    <x v="0"/>
    <s v="R"/>
    <s v="C"/>
    <x v="0"/>
  </r>
  <r>
    <x v="0"/>
    <x v="1"/>
    <n v="2026"/>
    <x v="0"/>
    <x v="1"/>
    <x v="1"/>
    <x v="2"/>
    <x v="556"/>
    <n v="0"/>
    <n v="0"/>
    <x v="0"/>
    <s v="R"/>
    <s v="C"/>
    <x v="0"/>
  </r>
  <r>
    <x v="0"/>
    <x v="2"/>
    <n v="2026"/>
    <x v="1"/>
    <x v="14"/>
    <x v="6"/>
    <x v="2"/>
    <x v="62"/>
    <n v="0"/>
    <n v="0"/>
    <x v="0"/>
    <s v="R"/>
    <s v="C"/>
    <x v="0"/>
  </r>
  <r>
    <x v="0"/>
    <x v="3"/>
    <n v="2026"/>
    <x v="0"/>
    <x v="10"/>
    <x v="1"/>
    <x v="2"/>
    <x v="321"/>
    <n v="-175501.61"/>
    <n v="175501.61"/>
    <x v="0"/>
    <s v="R"/>
    <s v="A"/>
    <x v="2"/>
  </r>
  <r>
    <x v="0"/>
    <x v="0"/>
    <n v="2026"/>
    <x v="1"/>
    <x v="3"/>
    <x v="1"/>
    <x v="2"/>
    <x v="124"/>
    <n v="0"/>
    <n v="0"/>
    <x v="0"/>
    <s v="R"/>
    <s v="A"/>
    <x v="2"/>
  </r>
  <r>
    <x v="0"/>
    <x v="0"/>
    <n v="2026"/>
    <x v="3"/>
    <x v="22"/>
    <x v="5"/>
    <x v="2"/>
    <x v="18"/>
    <n v="-15993663.1"/>
    <n v="15993663.1"/>
    <x v="0"/>
    <s v="R"/>
    <s v="C"/>
    <x v="0"/>
  </r>
  <r>
    <x v="0"/>
    <x v="3"/>
    <n v="2026"/>
    <x v="0"/>
    <x v="4"/>
    <x v="1"/>
    <x v="2"/>
    <x v="191"/>
    <n v="-36360.120000000003"/>
    <n v="36360.120000000003"/>
    <x v="0"/>
    <s v="E"/>
    <s v="C"/>
    <x v="1"/>
  </r>
  <r>
    <x v="0"/>
    <x v="2"/>
    <n v="2026"/>
    <x v="0"/>
    <x v="3"/>
    <x v="6"/>
    <x v="2"/>
    <x v="465"/>
    <n v="371295.9"/>
    <n v="-371295.9"/>
    <x v="0"/>
    <s v="R"/>
    <s v="C"/>
    <x v="0"/>
  </r>
  <r>
    <x v="0"/>
    <x v="2"/>
    <n v="2026"/>
    <x v="0"/>
    <x v="3"/>
    <x v="3"/>
    <x v="2"/>
    <x v="258"/>
    <n v="20692.41"/>
    <n v="-20692.41"/>
    <x v="0"/>
    <s v="E"/>
    <s v="A"/>
    <x v="3"/>
  </r>
  <r>
    <x v="0"/>
    <x v="2"/>
    <n v="2026"/>
    <x v="6"/>
    <x v="4"/>
    <x v="5"/>
    <x v="2"/>
    <x v="142"/>
    <n v="12548.63"/>
    <n v="-12548.63"/>
    <x v="0"/>
    <s v="R"/>
    <s v="C"/>
    <x v="0"/>
  </r>
  <r>
    <x v="0"/>
    <x v="2"/>
    <n v="2026"/>
    <x v="0"/>
    <x v="0"/>
    <x v="0"/>
    <x v="0"/>
    <x v="470"/>
    <n v="471338.48"/>
    <n v="-471338.48"/>
    <x v="0"/>
    <s v="R"/>
    <s v="C"/>
    <x v="0"/>
  </r>
  <r>
    <x v="0"/>
    <x v="0"/>
    <n v="2026"/>
    <x v="1"/>
    <x v="3"/>
    <x v="4"/>
    <x v="2"/>
    <x v="897"/>
    <n v="-1687.26"/>
    <n v="1687.26"/>
    <x v="0"/>
    <s v="E"/>
    <s v="B"/>
    <x v="4"/>
  </r>
  <r>
    <x v="0"/>
    <x v="3"/>
    <n v="2026"/>
    <x v="0"/>
    <x v="1"/>
    <x v="1"/>
    <x v="1"/>
    <x v="36"/>
    <n v="0"/>
    <n v="0"/>
    <x v="0"/>
    <s v="R"/>
    <s v="C"/>
    <x v="0"/>
  </r>
  <r>
    <x v="0"/>
    <x v="1"/>
    <n v="2026"/>
    <x v="0"/>
    <x v="4"/>
    <x v="1"/>
    <x v="2"/>
    <x v="238"/>
    <n v="0"/>
    <n v="0"/>
    <x v="0"/>
    <s v="R"/>
    <s v="C"/>
    <x v="0"/>
  </r>
  <r>
    <x v="0"/>
    <x v="0"/>
    <n v="2026"/>
    <x v="0"/>
    <x v="16"/>
    <x v="4"/>
    <x v="2"/>
    <x v="478"/>
    <n v="-52000"/>
    <n v="52000"/>
    <x v="0"/>
    <s v="R"/>
    <s v="C"/>
    <x v="0"/>
  </r>
  <r>
    <x v="0"/>
    <x v="2"/>
    <n v="2026"/>
    <x v="0"/>
    <x v="15"/>
    <x v="5"/>
    <x v="11"/>
    <x v="242"/>
    <n v="1000000"/>
    <n v="-1000000"/>
    <x v="0"/>
    <s v="E"/>
    <s v="B"/>
    <x v="4"/>
  </r>
  <r>
    <x v="0"/>
    <x v="0"/>
    <n v="2026"/>
    <x v="0"/>
    <x v="3"/>
    <x v="1"/>
    <x v="2"/>
    <x v="284"/>
    <n v="-2030200"/>
    <n v="2030200"/>
    <x v="0"/>
    <s v="R"/>
    <s v="C"/>
    <x v="0"/>
  </r>
  <r>
    <x v="0"/>
    <x v="2"/>
    <n v="2026"/>
    <x v="0"/>
    <x v="5"/>
    <x v="8"/>
    <x v="2"/>
    <x v="89"/>
    <n v="2455414.23"/>
    <n v="-2455414.23"/>
    <x v="0"/>
    <s v="R"/>
    <s v="S"/>
    <x v="7"/>
  </r>
  <r>
    <x v="0"/>
    <x v="3"/>
    <n v="2026"/>
    <x v="0"/>
    <x v="30"/>
    <x v="1"/>
    <x v="2"/>
    <x v="686"/>
    <n v="0"/>
    <n v="0"/>
    <x v="0"/>
    <s v="E"/>
    <s v="B"/>
    <x v="4"/>
  </r>
  <r>
    <x v="0"/>
    <x v="2"/>
    <n v="2026"/>
    <x v="0"/>
    <x v="4"/>
    <x v="3"/>
    <x v="3"/>
    <x v="96"/>
    <n v="42426.22"/>
    <n v="-42426.22"/>
    <x v="0"/>
    <s v="R"/>
    <s v="C"/>
    <x v="0"/>
  </r>
  <r>
    <x v="0"/>
    <x v="2"/>
    <n v="2026"/>
    <x v="0"/>
    <x v="4"/>
    <x v="1"/>
    <x v="3"/>
    <x v="643"/>
    <n v="21364.959999999999"/>
    <n v="-21364.959999999999"/>
    <x v="0"/>
    <s v="R"/>
    <s v="C"/>
    <x v="0"/>
  </r>
  <r>
    <x v="0"/>
    <x v="3"/>
    <n v="2026"/>
    <x v="1"/>
    <x v="42"/>
    <x v="5"/>
    <x v="2"/>
    <x v="357"/>
    <n v="-5293.98"/>
    <n v="5293.98"/>
    <x v="0"/>
    <s v="R"/>
    <s v="A"/>
    <x v="2"/>
  </r>
  <r>
    <x v="0"/>
    <x v="1"/>
    <n v="2026"/>
    <x v="0"/>
    <x v="4"/>
    <x v="1"/>
    <x v="2"/>
    <x v="1212"/>
    <n v="0"/>
    <n v="0"/>
    <x v="0"/>
    <s v="E"/>
    <s v="C"/>
    <x v="1"/>
  </r>
  <r>
    <x v="0"/>
    <x v="1"/>
    <n v="2026"/>
    <x v="0"/>
    <x v="9"/>
    <x v="5"/>
    <x v="2"/>
    <x v="244"/>
    <n v="0"/>
    <n v="0"/>
    <x v="0"/>
    <s v="E"/>
    <s v="A"/>
    <x v="3"/>
  </r>
  <r>
    <x v="0"/>
    <x v="3"/>
    <n v="2027"/>
    <x v="0"/>
    <x v="4"/>
    <x v="1"/>
    <x v="11"/>
    <x v="355"/>
    <n v="664.2"/>
    <n v="-664.2"/>
    <x v="0"/>
    <s v="E"/>
    <s v="A"/>
    <x v="3"/>
  </r>
  <r>
    <x v="0"/>
    <x v="3"/>
    <n v="2026"/>
    <x v="1"/>
    <x v="6"/>
    <x v="5"/>
    <x v="2"/>
    <x v="160"/>
    <n v="75000"/>
    <n v="-75000"/>
    <x v="0"/>
    <s v="E"/>
    <s v="A"/>
    <x v="3"/>
  </r>
  <r>
    <x v="0"/>
    <x v="2"/>
    <n v="2026"/>
    <x v="0"/>
    <x v="12"/>
    <x v="1"/>
    <x v="2"/>
    <x v="117"/>
    <n v="2726400"/>
    <n v="-2726400"/>
    <x v="0"/>
    <s v="R"/>
    <s v="A"/>
    <x v="2"/>
  </r>
  <r>
    <x v="0"/>
    <x v="0"/>
    <n v="2026"/>
    <x v="0"/>
    <x v="39"/>
    <x v="4"/>
    <x v="2"/>
    <x v="442"/>
    <n v="-166784200"/>
    <n v="166784200"/>
    <x v="0"/>
    <s v="E"/>
    <s v="S"/>
    <x v="5"/>
  </r>
  <r>
    <x v="0"/>
    <x v="0"/>
    <n v="2026"/>
    <x v="0"/>
    <x v="11"/>
    <x v="3"/>
    <x v="2"/>
    <x v="18"/>
    <n v="-30713.97"/>
    <n v="30713.97"/>
    <x v="0"/>
    <s v="R"/>
    <s v="C"/>
    <x v="0"/>
  </r>
  <r>
    <x v="0"/>
    <x v="0"/>
    <n v="2026"/>
    <x v="0"/>
    <x v="42"/>
    <x v="1"/>
    <x v="2"/>
    <x v="40"/>
    <n v="-3375673.88"/>
    <n v="3375673.88"/>
    <x v="0"/>
    <s v="R"/>
    <s v="C"/>
    <x v="0"/>
  </r>
  <r>
    <x v="0"/>
    <x v="0"/>
    <n v="2026"/>
    <x v="0"/>
    <x v="1"/>
    <x v="6"/>
    <x v="14"/>
    <x v="31"/>
    <n v="0"/>
    <n v="0"/>
    <x v="0"/>
    <s v="R"/>
    <s v="C"/>
    <x v="0"/>
  </r>
  <r>
    <x v="0"/>
    <x v="0"/>
    <n v="2026"/>
    <x v="0"/>
    <x v="2"/>
    <x v="0"/>
    <x v="0"/>
    <x v="1273"/>
    <n v="0"/>
    <n v="0"/>
    <x v="0"/>
    <s v="R"/>
    <s v="C"/>
    <x v="0"/>
  </r>
  <r>
    <x v="0"/>
    <x v="0"/>
    <n v="2026"/>
    <x v="0"/>
    <x v="0"/>
    <x v="0"/>
    <x v="0"/>
    <x v="1274"/>
    <n v="-878678.47"/>
    <n v="878678.47"/>
    <x v="0"/>
    <s v="R"/>
    <s v="C"/>
    <x v="0"/>
  </r>
  <r>
    <x v="0"/>
    <x v="0"/>
    <n v="2026"/>
    <x v="0"/>
    <x v="4"/>
    <x v="3"/>
    <x v="15"/>
    <x v="178"/>
    <n v="-434000"/>
    <n v="434000"/>
    <x v="0"/>
    <s v="R"/>
    <s v="C"/>
    <x v="0"/>
  </r>
  <r>
    <x v="0"/>
    <x v="0"/>
    <n v="2026"/>
    <x v="0"/>
    <x v="2"/>
    <x v="0"/>
    <x v="0"/>
    <x v="1275"/>
    <n v="0"/>
    <n v="0"/>
    <x v="0"/>
    <s v="R"/>
    <s v="C"/>
    <x v="0"/>
  </r>
  <r>
    <x v="0"/>
    <x v="0"/>
    <n v="2026"/>
    <x v="0"/>
    <x v="4"/>
    <x v="1"/>
    <x v="11"/>
    <x v="440"/>
    <n v="-817809.84"/>
    <n v="817809.84"/>
    <x v="0"/>
    <s v="E"/>
    <s v="A"/>
    <x v="3"/>
  </r>
  <r>
    <x v="0"/>
    <x v="0"/>
    <n v="2026"/>
    <x v="0"/>
    <x v="1"/>
    <x v="4"/>
    <x v="1"/>
    <x v="946"/>
    <n v="-3402635.66"/>
    <n v="3402635.66"/>
    <x v="0"/>
    <s v="R"/>
    <s v="C"/>
    <x v="0"/>
  </r>
  <r>
    <x v="0"/>
    <x v="0"/>
    <n v="2026"/>
    <x v="0"/>
    <x v="28"/>
    <x v="0"/>
    <x v="0"/>
    <x v="670"/>
    <n v="0"/>
    <n v="0"/>
    <x v="0"/>
    <s v="R"/>
    <s v="C"/>
    <x v="0"/>
  </r>
  <r>
    <x v="0"/>
    <x v="0"/>
    <n v="2026"/>
    <x v="0"/>
    <x v="5"/>
    <x v="1"/>
    <x v="19"/>
    <x v="164"/>
    <n v="0"/>
    <n v="0"/>
    <x v="0"/>
    <s v="R"/>
    <s v="C"/>
    <x v="0"/>
  </r>
  <r>
    <x v="0"/>
    <x v="0"/>
    <n v="2026"/>
    <x v="0"/>
    <x v="27"/>
    <x v="0"/>
    <x v="0"/>
    <x v="616"/>
    <n v="0"/>
    <n v="0"/>
    <x v="0"/>
    <s v="R"/>
    <s v="C"/>
    <x v="0"/>
  </r>
  <r>
    <x v="0"/>
    <x v="0"/>
    <n v="2026"/>
    <x v="0"/>
    <x v="24"/>
    <x v="1"/>
    <x v="2"/>
    <x v="297"/>
    <n v="-22366300"/>
    <n v="22366300"/>
    <x v="0"/>
    <s v="E"/>
    <s v="A"/>
    <x v="3"/>
  </r>
  <r>
    <x v="0"/>
    <x v="0"/>
    <n v="2026"/>
    <x v="0"/>
    <x v="1"/>
    <x v="5"/>
    <x v="1"/>
    <x v="1276"/>
    <n v="-11811454.98"/>
    <n v="11811454.98"/>
    <x v="0"/>
    <s v="R"/>
    <s v="C"/>
    <x v="0"/>
  </r>
  <r>
    <x v="0"/>
    <x v="0"/>
    <n v="2026"/>
    <x v="0"/>
    <x v="26"/>
    <x v="6"/>
    <x v="2"/>
    <x v="292"/>
    <n v="-38300"/>
    <n v="38300"/>
    <x v="0"/>
    <s v="R"/>
    <s v="A"/>
    <x v="2"/>
  </r>
  <r>
    <x v="0"/>
    <x v="0"/>
    <n v="2026"/>
    <x v="0"/>
    <x v="14"/>
    <x v="6"/>
    <x v="2"/>
    <x v="169"/>
    <n v="-54800"/>
    <n v="54800"/>
    <x v="0"/>
    <s v="R"/>
    <s v="A"/>
    <x v="2"/>
  </r>
  <r>
    <x v="0"/>
    <x v="1"/>
    <n v="2025"/>
    <x v="0"/>
    <x v="16"/>
    <x v="1"/>
    <x v="2"/>
    <x v="693"/>
    <n v="49313.599999999999"/>
    <n v="-49313.599999999999"/>
    <x v="0"/>
    <s v="R"/>
    <s v="C"/>
    <x v="0"/>
  </r>
  <r>
    <x v="0"/>
    <x v="2"/>
    <n v="2026"/>
    <x v="0"/>
    <x v="3"/>
    <x v="2"/>
    <x v="2"/>
    <x v="117"/>
    <n v="54284263.659999996"/>
    <n v="-54284263.659999996"/>
    <x v="0"/>
    <s v="R"/>
    <s v="A"/>
    <x v="2"/>
  </r>
  <r>
    <x v="0"/>
    <x v="2"/>
    <n v="2026"/>
    <x v="0"/>
    <x v="3"/>
    <x v="6"/>
    <x v="2"/>
    <x v="16"/>
    <n v="38663056.130000003"/>
    <n v="-38663056.130000003"/>
    <x v="0"/>
    <s v="E"/>
    <s v="A"/>
    <x v="3"/>
  </r>
  <r>
    <x v="0"/>
    <x v="3"/>
    <n v="2027"/>
    <x v="0"/>
    <x v="3"/>
    <x v="1"/>
    <x v="2"/>
    <x v="193"/>
    <n v="0"/>
    <n v="0"/>
    <x v="0"/>
    <s v="R"/>
    <s v="C"/>
    <x v="0"/>
  </r>
  <r>
    <x v="0"/>
    <x v="0"/>
    <n v="2026"/>
    <x v="0"/>
    <x v="9"/>
    <x v="1"/>
    <x v="2"/>
    <x v="44"/>
    <n v="-18600"/>
    <n v="18600"/>
    <x v="0"/>
    <s v="R"/>
    <s v="C"/>
    <x v="0"/>
  </r>
  <r>
    <x v="0"/>
    <x v="2"/>
    <n v="2026"/>
    <x v="4"/>
    <x v="9"/>
    <x v="5"/>
    <x v="2"/>
    <x v="94"/>
    <n v="263880.2"/>
    <n v="-263880.2"/>
    <x v="0"/>
    <s v="E"/>
    <s v="A"/>
    <x v="3"/>
  </r>
  <r>
    <x v="0"/>
    <x v="2"/>
    <n v="2026"/>
    <x v="0"/>
    <x v="32"/>
    <x v="6"/>
    <x v="2"/>
    <x v="62"/>
    <n v="0"/>
    <n v="0"/>
    <x v="0"/>
    <s v="R"/>
    <s v="C"/>
    <x v="0"/>
  </r>
  <r>
    <x v="0"/>
    <x v="0"/>
    <n v="2026"/>
    <x v="4"/>
    <x v="3"/>
    <x v="1"/>
    <x v="36"/>
    <x v="590"/>
    <n v="0"/>
    <n v="0"/>
    <x v="0"/>
    <s v="E"/>
    <s v="B"/>
    <x v="4"/>
  </r>
  <r>
    <x v="0"/>
    <x v="3"/>
    <n v="2026"/>
    <x v="0"/>
    <x v="14"/>
    <x v="1"/>
    <x v="2"/>
    <x v="310"/>
    <n v="236081.45"/>
    <n v="-236081.45"/>
    <x v="0"/>
    <s v="R"/>
    <s v="A"/>
    <x v="2"/>
  </r>
  <r>
    <x v="0"/>
    <x v="2"/>
    <n v="2026"/>
    <x v="0"/>
    <x v="10"/>
    <x v="2"/>
    <x v="2"/>
    <x v="40"/>
    <n v="1289068.8799999999"/>
    <n v="-1289068.8799999999"/>
    <x v="0"/>
    <s v="R"/>
    <s v="A"/>
    <x v="2"/>
  </r>
  <r>
    <x v="0"/>
    <x v="2"/>
    <n v="2026"/>
    <x v="0"/>
    <x v="12"/>
    <x v="2"/>
    <x v="2"/>
    <x v="357"/>
    <n v="2164692.14"/>
    <n v="-2164692.14"/>
    <x v="0"/>
    <s v="R"/>
    <s v="C"/>
    <x v="0"/>
  </r>
  <r>
    <x v="0"/>
    <x v="2"/>
    <n v="2026"/>
    <x v="0"/>
    <x v="0"/>
    <x v="0"/>
    <x v="0"/>
    <x v="269"/>
    <n v="1376605.83"/>
    <n v="-1376605.83"/>
    <x v="0"/>
    <s v="R"/>
    <s v="C"/>
    <x v="0"/>
  </r>
  <r>
    <x v="0"/>
    <x v="2"/>
    <n v="2026"/>
    <x v="0"/>
    <x v="4"/>
    <x v="6"/>
    <x v="3"/>
    <x v="545"/>
    <n v="258387.08"/>
    <n v="-258387.08"/>
    <x v="0"/>
    <s v="E"/>
    <s v="A"/>
    <x v="3"/>
  </r>
  <r>
    <x v="0"/>
    <x v="0"/>
    <n v="2026"/>
    <x v="1"/>
    <x v="42"/>
    <x v="1"/>
    <x v="2"/>
    <x v="400"/>
    <n v="-1426.07"/>
    <n v="1426.07"/>
    <x v="0"/>
    <s v="R"/>
    <s v="C"/>
    <x v="0"/>
  </r>
  <r>
    <x v="0"/>
    <x v="0"/>
    <n v="2026"/>
    <x v="4"/>
    <x v="29"/>
    <x v="5"/>
    <x v="9"/>
    <x v="100"/>
    <n v="-5192760.4400000004"/>
    <n v="5192760.4400000004"/>
    <x v="0"/>
    <s v="E"/>
    <s v="B"/>
    <x v="4"/>
  </r>
  <r>
    <x v="0"/>
    <x v="3"/>
    <n v="2026"/>
    <x v="0"/>
    <x v="3"/>
    <x v="1"/>
    <x v="2"/>
    <x v="493"/>
    <n v="0"/>
    <n v="0"/>
    <x v="0"/>
    <s v="R"/>
    <s v="C"/>
    <x v="0"/>
  </r>
  <r>
    <x v="0"/>
    <x v="2"/>
    <n v="2026"/>
    <x v="0"/>
    <x v="13"/>
    <x v="1"/>
    <x v="2"/>
    <x v="62"/>
    <n v="0"/>
    <n v="0"/>
    <x v="0"/>
    <s v="R"/>
    <s v="C"/>
    <x v="0"/>
  </r>
  <r>
    <x v="0"/>
    <x v="3"/>
    <n v="2026"/>
    <x v="0"/>
    <x v="16"/>
    <x v="5"/>
    <x v="2"/>
    <x v="659"/>
    <n v="50000"/>
    <n v="-50000"/>
    <x v="0"/>
    <s v="E"/>
    <s v="A"/>
    <x v="3"/>
  </r>
  <r>
    <x v="0"/>
    <x v="3"/>
    <n v="2026"/>
    <x v="0"/>
    <x v="47"/>
    <x v="1"/>
    <x v="2"/>
    <x v="18"/>
    <n v="2588986"/>
    <n v="-2588986"/>
    <x v="0"/>
    <s v="R"/>
    <s v="C"/>
    <x v="0"/>
  </r>
  <r>
    <x v="0"/>
    <x v="2"/>
    <n v="2026"/>
    <x v="0"/>
    <x v="0"/>
    <x v="1"/>
    <x v="2"/>
    <x v="11"/>
    <n v="0"/>
    <n v="0"/>
    <x v="0"/>
    <s v="E"/>
    <s v="A"/>
    <x v="3"/>
  </r>
  <r>
    <x v="0"/>
    <x v="3"/>
    <n v="2026"/>
    <x v="0"/>
    <x v="16"/>
    <x v="1"/>
    <x v="2"/>
    <x v="478"/>
    <n v="-1530227.89"/>
    <n v="1530227.89"/>
    <x v="0"/>
    <s v="R"/>
    <s v="C"/>
    <x v="0"/>
  </r>
  <r>
    <x v="0"/>
    <x v="3"/>
    <n v="2026"/>
    <x v="0"/>
    <x v="4"/>
    <x v="5"/>
    <x v="3"/>
    <x v="101"/>
    <n v="4064.65"/>
    <n v="-4064.65"/>
    <x v="0"/>
    <s v="R"/>
    <s v="C"/>
    <x v="0"/>
  </r>
  <r>
    <x v="0"/>
    <x v="2"/>
    <n v="2026"/>
    <x v="0"/>
    <x v="6"/>
    <x v="5"/>
    <x v="48"/>
    <x v="22"/>
    <n v="73500000"/>
    <n v="-73500000"/>
    <x v="0"/>
    <s v="R"/>
    <s v="C"/>
    <x v="0"/>
  </r>
  <r>
    <x v="0"/>
    <x v="2"/>
    <n v="2026"/>
    <x v="0"/>
    <x v="6"/>
    <x v="5"/>
    <x v="2"/>
    <x v="621"/>
    <n v="3599996.75"/>
    <n v="-3599996.75"/>
    <x v="0"/>
    <s v="E"/>
    <s v="A"/>
    <x v="3"/>
  </r>
  <r>
    <x v="0"/>
    <x v="3"/>
    <n v="2027"/>
    <x v="10"/>
    <x v="4"/>
    <x v="5"/>
    <x v="3"/>
    <x v="325"/>
    <n v="0"/>
    <n v="0"/>
    <x v="0"/>
    <s v="E"/>
    <s v="C"/>
    <x v="1"/>
  </r>
  <r>
    <x v="0"/>
    <x v="3"/>
    <n v="2027"/>
    <x v="0"/>
    <x v="29"/>
    <x v="1"/>
    <x v="2"/>
    <x v="35"/>
    <n v="0"/>
    <n v="0"/>
    <x v="0"/>
    <s v="E"/>
    <s v="A"/>
    <x v="3"/>
  </r>
  <r>
    <x v="0"/>
    <x v="2"/>
    <n v="2026"/>
    <x v="0"/>
    <x v="4"/>
    <x v="2"/>
    <x v="2"/>
    <x v="117"/>
    <n v="1162.3800000000001"/>
    <n v="-1162.3800000000001"/>
    <x v="0"/>
    <s v="R"/>
    <s v="C"/>
    <x v="0"/>
  </r>
  <r>
    <x v="0"/>
    <x v="3"/>
    <n v="2027"/>
    <x v="0"/>
    <x v="4"/>
    <x v="5"/>
    <x v="2"/>
    <x v="419"/>
    <n v="0"/>
    <n v="0"/>
    <x v="0"/>
    <s v="R"/>
    <s v="C"/>
    <x v="0"/>
  </r>
  <r>
    <x v="0"/>
    <x v="2"/>
    <n v="2026"/>
    <x v="0"/>
    <x v="1"/>
    <x v="2"/>
    <x v="1"/>
    <x v="377"/>
    <n v="67599838.689999998"/>
    <n v="-67599838.689999998"/>
    <x v="0"/>
    <s v="E"/>
    <s v="C"/>
    <x v="1"/>
  </r>
  <r>
    <x v="0"/>
    <x v="2"/>
    <n v="2026"/>
    <x v="0"/>
    <x v="3"/>
    <x v="1"/>
    <x v="2"/>
    <x v="25"/>
    <n v="5213117.09"/>
    <n v="-5213117.09"/>
    <x v="0"/>
    <s v="R"/>
    <s v="A"/>
    <x v="2"/>
  </r>
  <r>
    <x v="0"/>
    <x v="0"/>
    <n v="2026"/>
    <x v="0"/>
    <x v="46"/>
    <x v="2"/>
    <x v="2"/>
    <x v="18"/>
    <n v="-1071900"/>
    <n v="1071900"/>
    <x v="0"/>
    <s v="R"/>
    <s v="C"/>
    <x v="0"/>
  </r>
  <r>
    <x v="0"/>
    <x v="0"/>
    <n v="2026"/>
    <x v="0"/>
    <x v="46"/>
    <x v="4"/>
    <x v="2"/>
    <x v="18"/>
    <n v="0"/>
    <n v="0"/>
    <x v="0"/>
    <s v="R"/>
    <s v="C"/>
    <x v="0"/>
  </r>
  <r>
    <x v="0"/>
    <x v="0"/>
    <n v="2026"/>
    <x v="0"/>
    <x v="3"/>
    <x v="5"/>
    <x v="2"/>
    <x v="1277"/>
    <n v="-1323916148"/>
    <n v="1323916148"/>
    <x v="0"/>
    <s v="R"/>
    <s v="C"/>
    <x v="0"/>
  </r>
  <r>
    <x v="0"/>
    <x v="0"/>
    <n v="2026"/>
    <x v="0"/>
    <x v="17"/>
    <x v="1"/>
    <x v="12"/>
    <x v="98"/>
    <n v="-86848100"/>
    <n v="86848100"/>
    <x v="0"/>
    <s v="E"/>
    <s v="C"/>
    <x v="1"/>
  </r>
  <r>
    <x v="0"/>
    <x v="0"/>
    <n v="2026"/>
    <x v="0"/>
    <x v="28"/>
    <x v="0"/>
    <x v="0"/>
    <x v="1278"/>
    <n v="-4.1900000000000004"/>
    <n v="4.1900000000000004"/>
    <x v="0"/>
    <s v="R"/>
    <s v="C"/>
    <x v="0"/>
  </r>
  <r>
    <x v="0"/>
    <x v="0"/>
    <n v="2026"/>
    <x v="0"/>
    <x v="4"/>
    <x v="1"/>
    <x v="3"/>
    <x v="367"/>
    <n v="-162940"/>
    <n v="162940"/>
    <x v="0"/>
    <s v="R"/>
    <s v="C"/>
    <x v="0"/>
  </r>
  <r>
    <x v="0"/>
    <x v="0"/>
    <n v="2026"/>
    <x v="0"/>
    <x v="18"/>
    <x v="3"/>
    <x v="30"/>
    <x v="583"/>
    <n v="-148600"/>
    <n v="148600"/>
    <x v="0"/>
    <s v="E"/>
    <s v="A"/>
    <x v="3"/>
  </r>
  <r>
    <x v="0"/>
    <x v="0"/>
    <n v="2026"/>
    <x v="0"/>
    <x v="1"/>
    <x v="2"/>
    <x v="1"/>
    <x v="29"/>
    <n v="-2843400"/>
    <n v="2843400"/>
    <x v="0"/>
    <s v="E"/>
    <s v="C"/>
    <x v="1"/>
  </r>
  <r>
    <x v="0"/>
    <x v="0"/>
    <n v="2026"/>
    <x v="0"/>
    <x v="4"/>
    <x v="0"/>
    <x v="0"/>
    <x v="1279"/>
    <n v="0"/>
    <n v="0"/>
    <x v="0"/>
    <s v="R"/>
    <s v="C"/>
    <x v="0"/>
  </r>
  <r>
    <x v="0"/>
    <x v="1"/>
    <n v="2026"/>
    <x v="0"/>
    <x v="8"/>
    <x v="1"/>
    <x v="2"/>
    <x v="461"/>
    <n v="0"/>
    <n v="0"/>
    <x v="0"/>
    <s v="R"/>
    <s v="C"/>
    <x v="0"/>
  </r>
  <r>
    <x v="0"/>
    <x v="1"/>
    <n v="2026"/>
    <x v="0"/>
    <x v="29"/>
    <x v="1"/>
    <x v="2"/>
    <x v="169"/>
    <n v="-155901.65"/>
    <n v="155901.65"/>
    <x v="0"/>
    <s v="R"/>
    <s v="A"/>
    <x v="2"/>
  </r>
  <r>
    <x v="0"/>
    <x v="2"/>
    <n v="2026"/>
    <x v="0"/>
    <x v="16"/>
    <x v="2"/>
    <x v="2"/>
    <x v="34"/>
    <n v="3247828"/>
    <n v="-3247828"/>
    <x v="0"/>
    <s v="E"/>
    <s v="A"/>
    <x v="3"/>
  </r>
  <r>
    <x v="0"/>
    <x v="2"/>
    <n v="2026"/>
    <x v="0"/>
    <x v="35"/>
    <x v="3"/>
    <x v="2"/>
    <x v="260"/>
    <n v="55862.12"/>
    <n v="-55862.12"/>
    <x v="0"/>
    <s v="R"/>
    <s v="C"/>
    <x v="0"/>
  </r>
  <r>
    <x v="0"/>
    <x v="0"/>
    <n v="2026"/>
    <x v="1"/>
    <x v="3"/>
    <x v="5"/>
    <x v="2"/>
    <x v="526"/>
    <n v="-100603"/>
    <n v="100603"/>
    <x v="0"/>
    <s v="E"/>
    <s v="A"/>
    <x v="3"/>
  </r>
  <r>
    <x v="0"/>
    <x v="2"/>
    <n v="2026"/>
    <x v="0"/>
    <x v="5"/>
    <x v="2"/>
    <x v="2"/>
    <x v="142"/>
    <n v="660982.80000000005"/>
    <n v="-660982.80000000005"/>
    <x v="0"/>
    <s v="R"/>
    <s v="C"/>
    <x v="0"/>
  </r>
  <r>
    <x v="0"/>
    <x v="3"/>
    <n v="2026"/>
    <x v="1"/>
    <x v="3"/>
    <x v="5"/>
    <x v="2"/>
    <x v="740"/>
    <n v="0"/>
    <n v="0"/>
    <x v="0"/>
    <s v="R"/>
    <s v="C"/>
    <x v="0"/>
  </r>
  <r>
    <x v="0"/>
    <x v="2"/>
    <n v="2026"/>
    <x v="0"/>
    <x v="24"/>
    <x v="1"/>
    <x v="2"/>
    <x v="94"/>
    <n v="400000"/>
    <n v="-400000"/>
    <x v="0"/>
    <s v="R"/>
    <s v="C"/>
    <x v="0"/>
  </r>
  <r>
    <x v="0"/>
    <x v="0"/>
    <n v="2025"/>
    <x v="0"/>
    <x v="4"/>
    <x v="0"/>
    <x v="0"/>
    <x v="818"/>
    <n v="-412765.37"/>
    <n v="412765.37"/>
    <x v="0"/>
    <s v="R"/>
    <s v="C"/>
    <x v="0"/>
  </r>
  <r>
    <x v="0"/>
    <x v="3"/>
    <n v="2026"/>
    <x v="0"/>
    <x v="14"/>
    <x v="1"/>
    <x v="2"/>
    <x v="39"/>
    <n v="0"/>
    <n v="0"/>
    <x v="0"/>
    <s v="E"/>
    <s v="A"/>
    <x v="3"/>
  </r>
  <r>
    <x v="0"/>
    <x v="2"/>
    <n v="2026"/>
    <x v="0"/>
    <x v="10"/>
    <x v="0"/>
    <x v="0"/>
    <x v="1280"/>
    <n v="289339.84000000003"/>
    <n v="-289339.84000000003"/>
    <x v="0"/>
    <s v="R"/>
    <s v="C"/>
    <x v="0"/>
  </r>
  <r>
    <x v="0"/>
    <x v="1"/>
    <n v="2026"/>
    <x v="0"/>
    <x v="10"/>
    <x v="5"/>
    <x v="4"/>
    <x v="656"/>
    <n v="-37515483"/>
    <n v="37515483"/>
    <x v="0"/>
    <s v="E"/>
    <s v="S"/>
    <x v="5"/>
  </r>
  <r>
    <x v="0"/>
    <x v="2"/>
    <n v="2026"/>
    <x v="11"/>
    <x v="4"/>
    <x v="1"/>
    <x v="2"/>
    <x v="438"/>
    <n v="9150.36"/>
    <n v="-9150.36"/>
    <x v="0"/>
    <s v="R"/>
    <s v="C"/>
    <x v="0"/>
  </r>
  <r>
    <x v="0"/>
    <x v="2"/>
    <n v="2026"/>
    <x v="0"/>
    <x v="12"/>
    <x v="5"/>
    <x v="2"/>
    <x v="266"/>
    <n v="695000"/>
    <n v="-695000"/>
    <x v="0"/>
    <s v="R"/>
    <s v="A"/>
    <x v="2"/>
  </r>
  <r>
    <x v="0"/>
    <x v="0"/>
    <n v="2026"/>
    <x v="0"/>
    <x v="3"/>
    <x v="6"/>
    <x v="2"/>
    <x v="441"/>
    <n v="0"/>
    <n v="0"/>
    <x v="0"/>
    <s v="E"/>
    <s v="A"/>
    <x v="3"/>
  </r>
  <r>
    <x v="0"/>
    <x v="1"/>
    <n v="2026"/>
    <x v="0"/>
    <x v="14"/>
    <x v="1"/>
    <x v="2"/>
    <x v="260"/>
    <n v="0"/>
    <n v="0"/>
    <x v="0"/>
    <s v="R"/>
    <s v="C"/>
    <x v="0"/>
  </r>
  <r>
    <x v="0"/>
    <x v="2"/>
    <n v="2026"/>
    <x v="0"/>
    <x v="29"/>
    <x v="5"/>
    <x v="2"/>
    <x v="776"/>
    <n v="326.56"/>
    <n v="-326.56"/>
    <x v="0"/>
    <s v="E"/>
    <s v="A"/>
    <x v="3"/>
  </r>
  <r>
    <x v="0"/>
    <x v="3"/>
    <n v="2027"/>
    <x v="4"/>
    <x v="4"/>
    <x v="5"/>
    <x v="2"/>
    <x v="473"/>
    <n v="0"/>
    <n v="0"/>
    <x v="0"/>
    <s v="E"/>
    <s v="B"/>
    <x v="4"/>
  </r>
  <r>
    <x v="0"/>
    <x v="3"/>
    <n v="2026"/>
    <x v="1"/>
    <x v="1"/>
    <x v="1"/>
    <x v="1"/>
    <x v="223"/>
    <n v="-307280"/>
    <n v="307280"/>
    <x v="0"/>
    <s v="R"/>
    <s v="C"/>
    <x v="0"/>
  </r>
  <r>
    <x v="0"/>
    <x v="0"/>
    <n v="2026"/>
    <x v="0"/>
    <x v="1"/>
    <x v="2"/>
    <x v="1"/>
    <x v="282"/>
    <n v="-9542000"/>
    <n v="9542000"/>
    <x v="0"/>
    <s v="E"/>
    <s v="A"/>
    <x v="3"/>
  </r>
  <r>
    <x v="0"/>
    <x v="0"/>
    <n v="2026"/>
    <x v="0"/>
    <x v="1"/>
    <x v="0"/>
    <x v="0"/>
    <x v="81"/>
    <n v="0"/>
    <n v="0"/>
    <x v="0"/>
    <s v="R"/>
    <s v="C"/>
    <x v="0"/>
  </r>
  <r>
    <x v="0"/>
    <x v="0"/>
    <n v="2026"/>
    <x v="0"/>
    <x v="12"/>
    <x v="6"/>
    <x v="2"/>
    <x v="499"/>
    <n v="-904700"/>
    <n v="904700"/>
    <x v="0"/>
    <s v="R"/>
    <s v="C"/>
    <x v="0"/>
  </r>
  <r>
    <x v="0"/>
    <x v="0"/>
    <n v="2026"/>
    <x v="0"/>
    <x v="4"/>
    <x v="1"/>
    <x v="11"/>
    <x v="382"/>
    <n v="-462954"/>
    <n v="462954"/>
    <x v="0"/>
    <s v="E"/>
    <s v="B"/>
    <x v="4"/>
  </r>
  <r>
    <x v="0"/>
    <x v="0"/>
    <n v="2026"/>
    <x v="0"/>
    <x v="3"/>
    <x v="1"/>
    <x v="2"/>
    <x v="519"/>
    <n v="-241400"/>
    <n v="241400"/>
    <x v="0"/>
    <s v="E"/>
    <s v="A"/>
    <x v="3"/>
  </r>
  <r>
    <x v="0"/>
    <x v="0"/>
    <n v="2026"/>
    <x v="0"/>
    <x v="3"/>
    <x v="1"/>
    <x v="2"/>
    <x v="775"/>
    <n v="-127271415.41"/>
    <n v="127271415.41"/>
    <x v="0"/>
    <s v="E"/>
    <s v="B"/>
    <x v="4"/>
  </r>
  <r>
    <x v="0"/>
    <x v="0"/>
    <n v="2026"/>
    <x v="0"/>
    <x v="4"/>
    <x v="0"/>
    <x v="0"/>
    <x v="1281"/>
    <n v="0"/>
    <n v="0"/>
    <x v="0"/>
    <s v="R"/>
    <s v="C"/>
    <x v="0"/>
  </r>
  <r>
    <x v="0"/>
    <x v="0"/>
    <n v="2026"/>
    <x v="0"/>
    <x v="5"/>
    <x v="3"/>
    <x v="2"/>
    <x v="239"/>
    <n v="-1895000"/>
    <n v="1895000"/>
    <x v="0"/>
    <s v="R"/>
    <s v="A"/>
    <x v="2"/>
  </r>
  <r>
    <x v="0"/>
    <x v="0"/>
    <n v="2026"/>
    <x v="0"/>
    <x v="3"/>
    <x v="1"/>
    <x v="2"/>
    <x v="491"/>
    <n v="-2220700"/>
    <n v="2220700"/>
    <x v="0"/>
    <s v="R"/>
    <s v="C"/>
    <x v="0"/>
  </r>
  <r>
    <x v="0"/>
    <x v="0"/>
    <n v="2026"/>
    <x v="0"/>
    <x v="3"/>
    <x v="1"/>
    <x v="2"/>
    <x v="872"/>
    <n v="-195000"/>
    <n v="195000"/>
    <x v="0"/>
    <s v="E"/>
    <s v="A"/>
    <x v="3"/>
  </r>
  <r>
    <x v="0"/>
    <x v="0"/>
    <n v="2026"/>
    <x v="0"/>
    <x v="4"/>
    <x v="0"/>
    <x v="0"/>
    <x v="1282"/>
    <n v="189024"/>
    <n v="-189024"/>
    <x v="0"/>
    <s v="R"/>
    <s v="C"/>
    <x v="0"/>
  </r>
  <r>
    <x v="0"/>
    <x v="2"/>
    <n v="2026"/>
    <x v="0"/>
    <x v="28"/>
    <x v="1"/>
    <x v="2"/>
    <x v="18"/>
    <n v="72855.33"/>
    <n v="-72855.33"/>
    <x v="0"/>
    <s v="R"/>
    <s v="C"/>
    <x v="0"/>
  </r>
  <r>
    <x v="0"/>
    <x v="1"/>
    <n v="2026"/>
    <x v="0"/>
    <x v="35"/>
    <x v="1"/>
    <x v="2"/>
    <x v="66"/>
    <n v="-13435.95"/>
    <n v="13435.95"/>
    <x v="0"/>
    <s v="R"/>
    <s v="C"/>
    <x v="0"/>
  </r>
  <r>
    <x v="0"/>
    <x v="0"/>
    <n v="2026"/>
    <x v="0"/>
    <x v="5"/>
    <x v="1"/>
    <x v="0"/>
    <x v="31"/>
    <n v="0"/>
    <n v="0"/>
    <x v="0"/>
    <s v="R"/>
    <s v="C"/>
    <x v="0"/>
  </r>
  <r>
    <x v="0"/>
    <x v="1"/>
    <n v="2026"/>
    <x v="0"/>
    <x v="6"/>
    <x v="4"/>
    <x v="2"/>
    <x v="18"/>
    <n v="-4000"/>
    <n v="4000"/>
    <x v="0"/>
    <s v="R"/>
    <s v="C"/>
    <x v="0"/>
  </r>
  <r>
    <x v="0"/>
    <x v="2"/>
    <n v="2026"/>
    <x v="0"/>
    <x v="13"/>
    <x v="2"/>
    <x v="2"/>
    <x v="34"/>
    <n v="2529641.0099999998"/>
    <n v="-2529641.0099999998"/>
    <x v="0"/>
    <s v="E"/>
    <s v="A"/>
    <x v="3"/>
  </r>
  <r>
    <x v="0"/>
    <x v="2"/>
    <n v="2026"/>
    <x v="0"/>
    <x v="0"/>
    <x v="0"/>
    <x v="0"/>
    <x v="1174"/>
    <n v="818784.04"/>
    <n v="-818784.04"/>
    <x v="0"/>
    <s v="R"/>
    <s v="C"/>
    <x v="0"/>
  </r>
  <r>
    <x v="0"/>
    <x v="0"/>
    <n v="2026"/>
    <x v="2"/>
    <x v="4"/>
    <x v="5"/>
    <x v="11"/>
    <x v="469"/>
    <n v="-103725.07"/>
    <n v="103725.07"/>
    <x v="0"/>
    <s v="E"/>
    <s v="B"/>
    <x v="4"/>
  </r>
  <r>
    <x v="0"/>
    <x v="3"/>
    <n v="2026"/>
    <x v="1"/>
    <x v="4"/>
    <x v="1"/>
    <x v="3"/>
    <x v="694"/>
    <n v="0"/>
    <n v="0"/>
    <x v="0"/>
    <s v="E"/>
    <s v="C"/>
    <x v="1"/>
  </r>
  <r>
    <x v="0"/>
    <x v="0"/>
    <n v="2026"/>
    <x v="1"/>
    <x v="4"/>
    <x v="1"/>
    <x v="3"/>
    <x v="201"/>
    <n v="-86676.31"/>
    <n v="86676.31"/>
    <x v="0"/>
    <s v="R"/>
    <s v="C"/>
    <x v="0"/>
  </r>
  <r>
    <x v="0"/>
    <x v="0"/>
    <n v="2026"/>
    <x v="1"/>
    <x v="9"/>
    <x v="1"/>
    <x v="2"/>
    <x v="525"/>
    <n v="-8659380.0399999991"/>
    <n v="8659380.0399999991"/>
    <x v="0"/>
    <s v="R"/>
    <s v="C"/>
    <x v="0"/>
  </r>
  <r>
    <x v="0"/>
    <x v="0"/>
    <n v="2026"/>
    <x v="1"/>
    <x v="9"/>
    <x v="1"/>
    <x v="2"/>
    <x v="18"/>
    <n v="-303684.26"/>
    <n v="303684.26"/>
    <x v="0"/>
    <s v="R"/>
    <s v="C"/>
    <x v="0"/>
  </r>
  <r>
    <x v="0"/>
    <x v="2"/>
    <n v="2026"/>
    <x v="6"/>
    <x v="3"/>
    <x v="1"/>
    <x v="2"/>
    <x v="179"/>
    <n v="0"/>
    <n v="0"/>
    <x v="0"/>
    <s v="R"/>
    <s v="C"/>
    <x v="0"/>
  </r>
  <r>
    <x v="0"/>
    <x v="1"/>
    <n v="2026"/>
    <x v="0"/>
    <x v="18"/>
    <x v="1"/>
    <x v="35"/>
    <x v="198"/>
    <n v="0"/>
    <n v="0"/>
    <x v="0"/>
    <s v="E"/>
    <s v="A"/>
    <x v="3"/>
  </r>
  <r>
    <x v="0"/>
    <x v="3"/>
    <n v="2026"/>
    <x v="1"/>
    <x v="4"/>
    <x v="1"/>
    <x v="3"/>
    <x v="317"/>
    <n v="0"/>
    <n v="0"/>
    <x v="0"/>
    <s v="R"/>
    <s v="C"/>
    <x v="0"/>
  </r>
  <r>
    <x v="0"/>
    <x v="0"/>
    <n v="2025"/>
    <x v="0"/>
    <x v="1"/>
    <x v="5"/>
    <x v="1"/>
    <x v="458"/>
    <n v="-23428452.059999999"/>
    <n v="23428452.059999999"/>
    <x v="0"/>
    <s v="E"/>
    <s v="C"/>
    <x v="1"/>
  </r>
  <r>
    <x v="0"/>
    <x v="0"/>
    <n v="2025"/>
    <x v="0"/>
    <x v="1"/>
    <x v="6"/>
    <x v="1"/>
    <x v="100"/>
    <n v="-413998.77"/>
    <n v="413998.77"/>
    <x v="0"/>
    <s v="E"/>
    <s v="C"/>
    <x v="1"/>
  </r>
  <r>
    <x v="0"/>
    <x v="0"/>
    <n v="2025"/>
    <x v="0"/>
    <x v="1"/>
    <x v="6"/>
    <x v="1"/>
    <x v="129"/>
    <n v="-2408.61"/>
    <n v="2408.61"/>
    <x v="0"/>
    <s v="E"/>
    <s v="C"/>
    <x v="1"/>
  </r>
  <r>
    <x v="0"/>
    <x v="1"/>
    <n v="2026"/>
    <x v="0"/>
    <x v="3"/>
    <x v="5"/>
    <x v="2"/>
    <x v="329"/>
    <n v="0"/>
    <n v="0"/>
    <x v="0"/>
    <s v="R"/>
    <s v="C"/>
    <x v="0"/>
  </r>
  <r>
    <x v="0"/>
    <x v="0"/>
    <n v="2026"/>
    <x v="0"/>
    <x v="29"/>
    <x v="2"/>
    <x v="17"/>
    <x v="221"/>
    <n v="0"/>
    <n v="0"/>
    <x v="0"/>
    <s v="E"/>
    <s v="C"/>
    <x v="1"/>
  </r>
  <r>
    <x v="0"/>
    <x v="0"/>
    <n v="2026"/>
    <x v="0"/>
    <x v="6"/>
    <x v="2"/>
    <x v="2"/>
    <x v="21"/>
    <n v="0"/>
    <n v="0"/>
    <x v="0"/>
    <s v="R"/>
    <s v="C"/>
    <x v="0"/>
  </r>
  <r>
    <x v="0"/>
    <x v="3"/>
    <n v="2026"/>
    <x v="1"/>
    <x v="3"/>
    <x v="4"/>
    <x v="2"/>
    <x v="401"/>
    <n v="0"/>
    <n v="0"/>
    <x v="0"/>
    <s v="R"/>
    <s v="C"/>
    <x v="0"/>
  </r>
  <r>
    <x v="0"/>
    <x v="1"/>
    <n v="2026"/>
    <x v="0"/>
    <x v="9"/>
    <x v="4"/>
    <x v="2"/>
    <x v="95"/>
    <n v="0"/>
    <n v="0"/>
    <x v="0"/>
    <s v="E"/>
    <s v="A"/>
    <x v="3"/>
  </r>
  <r>
    <x v="0"/>
    <x v="3"/>
    <n v="2027"/>
    <x v="1"/>
    <x v="4"/>
    <x v="1"/>
    <x v="3"/>
    <x v="159"/>
    <n v="0"/>
    <n v="0"/>
    <x v="0"/>
    <s v="R"/>
    <s v="C"/>
    <x v="0"/>
  </r>
  <r>
    <x v="0"/>
    <x v="0"/>
    <n v="2026"/>
    <x v="0"/>
    <x v="5"/>
    <x v="0"/>
    <x v="0"/>
    <x v="563"/>
    <n v="-203000"/>
    <n v="203000"/>
    <x v="0"/>
    <s v="R"/>
    <s v="C"/>
    <x v="0"/>
  </r>
  <r>
    <x v="0"/>
    <x v="3"/>
    <n v="2027"/>
    <x v="0"/>
    <x v="16"/>
    <x v="1"/>
    <x v="2"/>
    <x v="69"/>
    <n v="86045.52"/>
    <n v="-86045.52"/>
    <x v="0"/>
    <s v="R"/>
    <s v="C"/>
    <x v="0"/>
  </r>
  <r>
    <x v="0"/>
    <x v="3"/>
    <n v="2026"/>
    <x v="1"/>
    <x v="10"/>
    <x v="4"/>
    <x v="2"/>
    <x v="266"/>
    <n v="0"/>
    <n v="0"/>
    <x v="0"/>
    <s v="R"/>
    <s v="A"/>
    <x v="2"/>
  </r>
  <r>
    <x v="0"/>
    <x v="2"/>
    <n v="2026"/>
    <x v="0"/>
    <x v="9"/>
    <x v="6"/>
    <x v="2"/>
    <x v="18"/>
    <n v="7532713.0099999998"/>
    <n v="-7532713.0099999998"/>
    <x v="0"/>
    <s v="R"/>
    <s v="C"/>
    <x v="0"/>
  </r>
  <r>
    <x v="0"/>
    <x v="0"/>
    <n v="2026"/>
    <x v="0"/>
    <x v="16"/>
    <x v="5"/>
    <x v="2"/>
    <x v="449"/>
    <n v="-59400"/>
    <n v="59400"/>
    <x v="0"/>
    <s v="E"/>
    <s v="A"/>
    <x v="3"/>
  </r>
  <r>
    <x v="0"/>
    <x v="0"/>
    <n v="2026"/>
    <x v="0"/>
    <x v="0"/>
    <x v="0"/>
    <x v="0"/>
    <x v="1283"/>
    <n v="0"/>
    <n v="0"/>
    <x v="0"/>
    <s v="R"/>
    <s v="C"/>
    <x v="0"/>
  </r>
  <r>
    <x v="0"/>
    <x v="0"/>
    <n v="2026"/>
    <x v="0"/>
    <x v="1"/>
    <x v="6"/>
    <x v="2"/>
    <x v="496"/>
    <n v="-400080"/>
    <n v="400080"/>
    <x v="0"/>
    <s v="R"/>
    <s v="C"/>
    <x v="0"/>
  </r>
  <r>
    <x v="0"/>
    <x v="0"/>
    <n v="2026"/>
    <x v="0"/>
    <x v="3"/>
    <x v="5"/>
    <x v="26"/>
    <x v="31"/>
    <n v="0"/>
    <n v="0"/>
    <x v="0"/>
    <s v="R"/>
    <s v="C"/>
    <x v="0"/>
  </r>
  <r>
    <x v="0"/>
    <x v="0"/>
    <n v="2026"/>
    <x v="0"/>
    <x v="10"/>
    <x v="0"/>
    <x v="0"/>
    <x v="1284"/>
    <n v="0"/>
    <n v="0"/>
    <x v="0"/>
    <s v="R"/>
    <s v="C"/>
    <x v="0"/>
  </r>
  <r>
    <x v="0"/>
    <x v="0"/>
    <n v="2026"/>
    <x v="0"/>
    <x v="11"/>
    <x v="6"/>
    <x v="2"/>
    <x v="18"/>
    <n v="-79489.240000000005"/>
    <n v="79489.240000000005"/>
    <x v="0"/>
    <s v="R"/>
    <s v="C"/>
    <x v="0"/>
  </r>
  <r>
    <x v="0"/>
    <x v="0"/>
    <n v="2026"/>
    <x v="0"/>
    <x v="1"/>
    <x v="4"/>
    <x v="1"/>
    <x v="742"/>
    <n v="-2473540.94"/>
    <n v="2473540.94"/>
    <x v="0"/>
    <s v="E"/>
    <s v="A"/>
    <x v="3"/>
  </r>
  <r>
    <x v="0"/>
    <x v="0"/>
    <n v="2026"/>
    <x v="0"/>
    <x v="2"/>
    <x v="0"/>
    <x v="0"/>
    <x v="1285"/>
    <n v="0"/>
    <n v="0"/>
    <x v="0"/>
    <s v="R"/>
    <s v="C"/>
    <x v="0"/>
  </r>
  <r>
    <x v="0"/>
    <x v="1"/>
    <n v="2026"/>
    <x v="0"/>
    <x v="31"/>
    <x v="1"/>
    <x v="2"/>
    <x v="19"/>
    <n v="-12000"/>
    <n v="12000"/>
    <x v="0"/>
    <s v="R"/>
    <s v="C"/>
    <x v="0"/>
  </r>
  <r>
    <x v="0"/>
    <x v="2"/>
    <n v="2026"/>
    <x v="0"/>
    <x v="16"/>
    <x v="1"/>
    <x v="2"/>
    <x v="458"/>
    <n v="910103.3"/>
    <n v="-910103.3"/>
    <x v="0"/>
    <s v="R"/>
    <s v="C"/>
    <x v="0"/>
  </r>
  <r>
    <x v="0"/>
    <x v="2"/>
    <n v="2026"/>
    <x v="0"/>
    <x v="30"/>
    <x v="6"/>
    <x v="2"/>
    <x v="34"/>
    <n v="8320652.0599999996"/>
    <n v="-8320652.0599999996"/>
    <x v="0"/>
    <s v="E"/>
    <s v="S"/>
    <x v="5"/>
  </r>
  <r>
    <x v="0"/>
    <x v="3"/>
    <n v="2026"/>
    <x v="0"/>
    <x v="50"/>
    <x v="1"/>
    <x v="2"/>
    <x v="630"/>
    <n v="-1729.67"/>
    <n v="1729.67"/>
    <x v="0"/>
    <s v="R"/>
    <s v="A"/>
    <x v="2"/>
  </r>
  <r>
    <x v="0"/>
    <x v="2"/>
    <n v="2026"/>
    <x v="0"/>
    <x v="3"/>
    <x v="2"/>
    <x v="2"/>
    <x v="482"/>
    <n v="1386732.41"/>
    <n v="-1386732.41"/>
    <x v="0"/>
    <s v="R"/>
    <s v="C"/>
    <x v="0"/>
  </r>
  <r>
    <x v="0"/>
    <x v="2"/>
    <n v="2026"/>
    <x v="0"/>
    <x v="4"/>
    <x v="1"/>
    <x v="2"/>
    <x v="622"/>
    <n v="848790.02"/>
    <n v="-848790.02"/>
    <x v="0"/>
    <s v="E"/>
    <s v="A"/>
    <x v="3"/>
  </r>
  <r>
    <x v="0"/>
    <x v="2"/>
    <n v="2026"/>
    <x v="0"/>
    <x v="6"/>
    <x v="2"/>
    <x v="2"/>
    <x v="90"/>
    <n v="3883335.75"/>
    <n v="-3883335.75"/>
    <x v="0"/>
    <s v="R"/>
    <s v="C"/>
    <x v="0"/>
  </r>
  <r>
    <x v="0"/>
    <x v="2"/>
    <n v="2026"/>
    <x v="0"/>
    <x v="3"/>
    <x v="5"/>
    <x v="2"/>
    <x v="250"/>
    <n v="76583"/>
    <n v="-76583"/>
    <x v="0"/>
    <s v="E"/>
    <s v="A"/>
    <x v="3"/>
  </r>
  <r>
    <x v="0"/>
    <x v="2"/>
    <n v="2026"/>
    <x v="0"/>
    <x v="22"/>
    <x v="6"/>
    <x v="2"/>
    <x v="26"/>
    <n v="219010.94"/>
    <n v="-219010.94"/>
    <x v="0"/>
    <s v="R"/>
    <s v="C"/>
    <x v="0"/>
  </r>
  <r>
    <x v="0"/>
    <x v="2"/>
    <n v="2026"/>
    <x v="0"/>
    <x v="6"/>
    <x v="6"/>
    <x v="2"/>
    <x v="416"/>
    <n v="136361.25"/>
    <n v="-136361.25"/>
    <x v="0"/>
    <s v="E"/>
    <s v="S"/>
    <x v="5"/>
  </r>
  <r>
    <x v="0"/>
    <x v="3"/>
    <n v="2026"/>
    <x v="1"/>
    <x v="3"/>
    <x v="1"/>
    <x v="2"/>
    <x v="463"/>
    <n v="0"/>
    <n v="0"/>
    <x v="0"/>
    <s v="R"/>
    <s v="C"/>
    <x v="0"/>
  </r>
  <r>
    <x v="0"/>
    <x v="2"/>
    <n v="2026"/>
    <x v="0"/>
    <x v="0"/>
    <x v="0"/>
    <x v="0"/>
    <x v="1286"/>
    <n v="549569.93000000005"/>
    <n v="-549569.93000000005"/>
    <x v="0"/>
    <s v="R"/>
    <s v="C"/>
    <x v="0"/>
  </r>
  <r>
    <x v="0"/>
    <x v="0"/>
    <n v="2026"/>
    <x v="3"/>
    <x v="4"/>
    <x v="5"/>
    <x v="3"/>
    <x v="385"/>
    <n v="0"/>
    <n v="0"/>
    <x v="0"/>
    <s v="R"/>
    <s v="B"/>
    <x v="6"/>
  </r>
  <r>
    <x v="0"/>
    <x v="2"/>
    <n v="2026"/>
    <x v="0"/>
    <x v="28"/>
    <x v="0"/>
    <x v="8"/>
    <x v="436"/>
    <n v="219180.07"/>
    <n v="-219180.07"/>
    <x v="0"/>
    <s v="R"/>
    <s v="C"/>
    <x v="0"/>
  </r>
  <r>
    <x v="0"/>
    <x v="3"/>
    <n v="2027"/>
    <x v="6"/>
    <x v="4"/>
    <x v="1"/>
    <x v="2"/>
    <x v="191"/>
    <n v="0"/>
    <n v="0"/>
    <x v="0"/>
    <s v="E"/>
    <s v="C"/>
    <x v="1"/>
  </r>
  <r>
    <x v="0"/>
    <x v="1"/>
    <n v="2026"/>
    <x v="0"/>
    <x v="16"/>
    <x v="5"/>
    <x v="2"/>
    <x v="525"/>
    <n v="0"/>
    <n v="0"/>
    <x v="0"/>
    <s v="R"/>
    <s v="C"/>
    <x v="0"/>
  </r>
  <r>
    <x v="0"/>
    <x v="0"/>
    <n v="2026"/>
    <x v="1"/>
    <x v="9"/>
    <x v="1"/>
    <x v="2"/>
    <x v="292"/>
    <n v="-23240.04"/>
    <n v="23240.04"/>
    <x v="0"/>
    <s v="R"/>
    <s v="C"/>
    <x v="0"/>
  </r>
  <r>
    <x v="0"/>
    <x v="1"/>
    <n v="2026"/>
    <x v="1"/>
    <x v="1"/>
    <x v="1"/>
    <x v="1"/>
    <x v="128"/>
    <n v="0"/>
    <n v="0"/>
    <x v="0"/>
    <s v="R"/>
    <s v="C"/>
    <x v="0"/>
  </r>
  <r>
    <x v="0"/>
    <x v="3"/>
    <n v="2026"/>
    <x v="0"/>
    <x v="1"/>
    <x v="4"/>
    <x v="1"/>
    <x v="221"/>
    <n v="1736842.9"/>
    <n v="-1736842.9"/>
    <x v="0"/>
    <s v="R"/>
    <s v="C"/>
    <x v="0"/>
  </r>
  <r>
    <x v="0"/>
    <x v="0"/>
    <n v="2026"/>
    <x v="0"/>
    <x v="5"/>
    <x v="7"/>
    <x v="19"/>
    <x v="335"/>
    <n v="-100000"/>
    <n v="100000"/>
    <x v="0"/>
    <s v="E"/>
    <s v="A"/>
    <x v="3"/>
  </r>
  <r>
    <x v="0"/>
    <x v="2"/>
    <n v="2026"/>
    <x v="0"/>
    <x v="42"/>
    <x v="2"/>
    <x v="2"/>
    <x v="300"/>
    <n v="0"/>
    <n v="0"/>
    <x v="0"/>
    <s v="R"/>
    <s v="C"/>
    <x v="0"/>
  </r>
  <r>
    <x v="0"/>
    <x v="3"/>
    <n v="2026"/>
    <x v="1"/>
    <x v="4"/>
    <x v="1"/>
    <x v="3"/>
    <x v="128"/>
    <n v="0"/>
    <n v="0"/>
    <x v="0"/>
    <s v="E"/>
    <s v="A"/>
    <x v="3"/>
  </r>
  <r>
    <x v="0"/>
    <x v="0"/>
    <n v="2026"/>
    <x v="0"/>
    <x v="11"/>
    <x v="6"/>
    <x v="2"/>
    <x v="86"/>
    <n v="0"/>
    <n v="0"/>
    <x v="0"/>
    <s v="E"/>
    <s v="B"/>
    <x v="4"/>
  </r>
  <r>
    <x v="0"/>
    <x v="3"/>
    <n v="2026"/>
    <x v="4"/>
    <x v="1"/>
    <x v="1"/>
    <x v="1"/>
    <x v="253"/>
    <n v="0"/>
    <n v="0"/>
    <x v="0"/>
    <s v="E"/>
    <s v="A"/>
    <x v="3"/>
  </r>
  <r>
    <x v="0"/>
    <x v="2"/>
    <n v="2026"/>
    <x v="0"/>
    <x v="4"/>
    <x v="1"/>
    <x v="3"/>
    <x v="72"/>
    <n v="423000"/>
    <n v="-423000"/>
    <x v="0"/>
    <s v="E"/>
    <s v="A"/>
    <x v="3"/>
  </r>
  <r>
    <x v="0"/>
    <x v="2"/>
    <n v="2026"/>
    <x v="0"/>
    <x v="9"/>
    <x v="1"/>
    <x v="43"/>
    <x v="247"/>
    <n v="-4879138.5999999996"/>
    <n v="4879138.5999999996"/>
    <x v="0"/>
    <s v="R"/>
    <s v="C"/>
    <x v="0"/>
  </r>
  <r>
    <x v="0"/>
    <x v="3"/>
    <n v="2027"/>
    <x v="0"/>
    <x v="4"/>
    <x v="5"/>
    <x v="11"/>
    <x v="249"/>
    <n v="0"/>
    <n v="0"/>
    <x v="0"/>
    <s v="R"/>
    <s v="C"/>
    <x v="0"/>
  </r>
  <r>
    <x v="0"/>
    <x v="2"/>
    <n v="2026"/>
    <x v="0"/>
    <x v="29"/>
    <x v="0"/>
    <x v="0"/>
    <x v="1211"/>
    <n v="1271194.1599999999"/>
    <n v="-1271194.1599999999"/>
    <x v="0"/>
    <s v="R"/>
    <s v="C"/>
    <x v="0"/>
  </r>
  <r>
    <x v="0"/>
    <x v="3"/>
    <n v="2027"/>
    <x v="0"/>
    <x v="29"/>
    <x v="5"/>
    <x v="9"/>
    <x v="100"/>
    <n v="0"/>
    <n v="0"/>
    <x v="0"/>
    <s v="E"/>
    <s v="B"/>
    <x v="4"/>
  </r>
  <r>
    <x v="0"/>
    <x v="2"/>
    <n v="2026"/>
    <x v="1"/>
    <x v="9"/>
    <x v="4"/>
    <x v="2"/>
    <x v="448"/>
    <n v="1347.87"/>
    <n v="-1347.87"/>
    <x v="0"/>
    <s v="E"/>
    <s v="C"/>
    <x v="1"/>
  </r>
  <r>
    <x v="0"/>
    <x v="1"/>
    <n v="2026"/>
    <x v="0"/>
    <x v="14"/>
    <x v="1"/>
    <x v="6"/>
    <x v="43"/>
    <n v="-184684.49"/>
    <n v="184684.49"/>
    <x v="0"/>
    <s v="E"/>
    <s v="A"/>
    <x v="3"/>
  </r>
  <r>
    <x v="0"/>
    <x v="0"/>
    <n v="2026"/>
    <x v="0"/>
    <x v="0"/>
    <x v="0"/>
    <x v="0"/>
    <x v="522"/>
    <n v="-1240777.7"/>
    <n v="1240777.7"/>
    <x v="0"/>
    <s v="R"/>
    <s v="C"/>
    <x v="0"/>
  </r>
  <r>
    <x v="0"/>
    <x v="0"/>
    <n v="2026"/>
    <x v="0"/>
    <x v="1"/>
    <x v="5"/>
    <x v="1"/>
    <x v="114"/>
    <n v="-1000000"/>
    <n v="1000000"/>
    <x v="0"/>
    <s v="E"/>
    <s v="S"/>
    <x v="5"/>
  </r>
  <r>
    <x v="0"/>
    <x v="0"/>
    <n v="2026"/>
    <x v="0"/>
    <x v="29"/>
    <x v="2"/>
    <x v="2"/>
    <x v="879"/>
    <n v="0"/>
    <n v="0"/>
    <x v="0"/>
    <s v="R"/>
    <s v="C"/>
    <x v="0"/>
  </r>
  <r>
    <x v="0"/>
    <x v="0"/>
    <n v="2026"/>
    <x v="0"/>
    <x v="1"/>
    <x v="2"/>
    <x v="1"/>
    <x v="1287"/>
    <n v="0"/>
    <n v="0"/>
    <x v="0"/>
    <s v="R"/>
    <s v="C"/>
    <x v="0"/>
  </r>
  <r>
    <x v="0"/>
    <x v="0"/>
    <n v="2026"/>
    <x v="0"/>
    <x v="3"/>
    <x v="5"/>
    <x v="2"/>
    <x v="1288"/>
    <n v="-2324510000"/>
    <n v="2324510000"/>
    <x v="0"/>
    <s v="R"/>
    <s v="C"/>
    <x v="0"/>
  </r>
  <r>
    <x v="0"/>
    <x v="0"/>
    <n v="2026"/>
    <x v="0"/>
    <x v="12"/>
    <x v="3"/>
    <x v="2"/>
    <x v="35"/>
    <n v="0"/>
    <n v="0"/>
    <x v="0"/>
    <s v="E"/>
    <s v="A"/>
    <x v="3"/>
  </r>
  <r>
    <x v="0"/>
    <x v="0"/>
    <n v="2026"/>
    <x v="0"/>
    <x v="14"/>
    <x v="2"/>
    <x v="2"/>
    <x v="310"/>
    <n v="-734600"/>
    <n v="734600"/>
    <x v="0"/>
    <s v="R"/>
    <s v="A"/>
    <x v="2"/>
  </r>
  <r>
    <x v="0"/>
    <x v="0"/>
    <n v="2026"/>
    <x v="0"/>
    <x v="10"/>
    <x v="0"/>
    <x v="0"/>
    <x v="645"/>
    <n v="7015.24"/>
    <n v="-7015.24"/>
    <x v="0"/>
    <s v="R"/>
    <s v="C"/>
    <x v="0"/>
  </r>
  <r>
    <x v="0"/>
    <x v="0"/>
    <n v="2026"/>
    <x v="0"/>
    <x v="4"/>
    <x v="0"/>
    <x v="0"/>
    <x v="470"/>
    <n v="0.02"/>
    <n v="-0.02"/>
    <x v="0"/>
    <s v="R"/>
    <s v="C"/>
    <x v="0"/>
  </r>
  <r>
    <x v="0"/>
    <x v="0"/>
    <n v="2026"/>
    <x v="0"/>
    <x v="10"/>
    <x v="8"/>
    <x v="2"/>
    <x v="321"/>
    <n v="-18000"/>
    <n v="18000"/>
    <x v="0"/>
    <s v="R"/>
    <s v="A"/>
    <x v="2"/>
  </r>
  <r>
    <x v="0"/>
    <x v="2"/>
    <n v="2026"/>
    <x v="0"/>
    <x v="3"/>
    <x v="5"/>
    <x v="2"/>
    <x v="104"/>
    <n v="1360823026.4300001"/>
    <n v="-1360823026.4300001"/>
    <x v="0"/>
    <s v="E"/>
    <s v="B"/>
    <x v="4"/>
  </r>
  <r>
    <x v="0"/>
    <x v="2"/>
    <n v="2026"/>
    <x v="0"/>
    <x v="4"/>
    <x v="6"/>
    <x v="3"/>
    <x v="293"/>
    <n v="15105729.189999999"/>
    <n v="-15105729.189999999"/>
    <x v="0"/>
    <s v="E"/>
    <s v="A"/>
    <x v="3"/>
  </r>
  <r>
    <x v="0"/>
    <x v="3"/>
    <n v="2026"/>
    <x v="0"/>
    <x v="10"/>
    <x v="1"/>
    <x v="2"/>
    <x v="32"/>
    <n v="3014701.61"/>
    <n v="-3014701.61"/>
    <x v="0"/>
    <s v="R"/>
    <s v="A"/>
    <x v="2"/>
  </r>
  <r>
    <x v="0"/>
    <x v="1"/>
    <n v="2025"/>
    <x v="0"/>
    <x v="4"/>
    <x v="1"/>
    <x v="3"/>
    <x v="679"/>
    <n v="33523"/>
    <n v="-33523"/>
    <x v="0"/>
    <s v="R"/>
    <s v="C"/>
    <x v="0"/>
  </r>
  <r>
    <x v="0"/>
    <x v="2"/>
    <n v="2026"/>
    <x v="0"/>
    <x v="6"/>
    <x v="1"/>
    <x v="2"/>
    <x v="244"/>
    <n v="566400"/>
    <n v="-566400"/>
    <x v="0"/>
    <s v="E"/>
    <s v="A"/>
    <x v="3"/>
  </r>
  <r>
    <x v="0"/>
    <x v="3"/>
    <n v="2026"/>
    <x v="1"/>
    <x v="18"/>
    <x v="1"/>
    <x v="2"/>
    <x v="173"/>
    <n v="0"/>
    <n v="0"/>
    <x v="0"/>
    <s v="E"/>
    <s v="A"/>
    <x v="3"/>
  </r>
  <r>
    <x v="0"/>
    <x v="2"/>
    <n v="2026"/>
    <x v="0"/>
    <x v="0"/>
    <x v="0"/>
    <x v="0"/>
    <x v="1289"/>
    <n v="237410.8"/>
    <n v="-237410.8"/>
    <x v="0"/>
    <s v="R"/>
    <s v="C"/>
    <x v="0"/>
  </r>
  <r>
    <x v="0"/>
    <x v="2"/>
    <n v="2026"/>
    <x v="4"/>
    <x v="9"/>
    <x v="5"/>
    <x v="2"/>
    <x v="18"/>
    <n v="561732.82999999996"/>
    <n v="-561732.82999999996"/>
    <x v="0"/>
    <s v="R"/>
    <s v="C"/>
    <x v="0"/>
  </r>
  <r>
    <x v="0"/>
    <x v="2"/>
    <n v="2026"/>
    <x v="0"/>
    <x v="0"/>
    <x v="0"/>
    <x v="0"/>
    <x v="815"/>
    <n v="1221480.98"/>
    <n v="-1221480.98"/>
    <x v="0"/>
    <s v="R"/>
    <s v="C"/>
    <x v="0"/>
  </r>
  <r>
    <x v="0"/>
    <x v="0"/>
    <n v="2026"/>
    <x v="6"/>
    <x v="4"/>
    <x v="5"/>
    <x v="3"/>
    <x v="265"/>
    <n v="-15353.01"/>
    <n v="15353.01"/>
    <x v="0"/>
    <s v="E"/>
    <s v="B"/>
    <x v="4"/>
  </r>
  <r>
    <x v="0"/>
    <x v="2"/>
    <n v="2026"/>
    <x v="1"/>
    <x v="34"/>
    <x v="1"/>
    <x v="2"/>
    <x v="130"/>
    <n v="24523.42"/>
    <n v="-24523.42"/>
    <x v="0"/>
    <s v="R"/>
    <s v="C"/>
    <x v="0"/>
  </r>
  <r>
    <x v="0"/>
    <x v="2"/>
    <n v="2026"/>
    <x v="0"/>
    <x v="49"/>
    <x v="5"/>
    <x v="2"/>
    <x v="76"/>
    <n v="38375766.710000001"/>
    <n v="-38375766.710000001"/>
    <x v="0"/>
    <s v="E"/>
    <s v="B"/>
    <x v="4"/>
  </r>
  <r>
    <x v="0"/>
    <x v="2"/>
    <n v="2026"/>
    <x v="1"/>
    <x v="9"/>
    <x v="4"/>
    <x v="2"/>
    <x v="18"/>
    <n v="723283.66"/>
    <n v="-723283.66"/>
    <x v="0"/>
    <s v="R"/>
    <s v="C"/>
    <x v="0"/>
  </r>
  <r>
    <x v="0"/>
    <x v="1"/>
    <n v="2026"/>
    <x v="0"/>
    <x v="3"/>
    <x v="1"/>
    <x v="2"/>
    <x v="352"/>
    <n v="0"/>
    <n v="0"/>
    <x v="0"/>
    <s v="R"/>
    <s v="C"/>
    <x v="0"/>
  </r>
  <r>
    <x v="0"/>
    <x v="2"/>
    <n v="2026"/>
    <x v="0"/>
    <x v="4"/>
    <x v="6"/>
    <x v="2"/>
    <x v="119"/>
    <n v="0"/>
    <n v="0"/>
    <x v="0"/>
    <s v="R"/>
    <s v="A"/>
    <x v="2"/>
  </r>
  <r>
    <x v="0"/>
    <x v="0"/>
    <n v="2026"/>
    <x v="0"/>
    <x v="29"/>
    <x v="1"/>
    <x v="14"/>
    <x v="723"/>
    <n v="-100"/>
    <n v="100"/>
    <x v="0"/>
    <s v="E"/>
    <s v="A"/>
    <x v="3"/>
  </r>
  <r>
    <x v="0"/>
    <x v="2"/>
    <n v="2026"/>
    <x v="0"/>
    <x v="6"/>
    <x v="4"/>
    <x v="2"/>
    <x v="342"/>
    <n v="28620.67"/>
    <n v="-28620.67"/>
    <x v="0"/>
    <s v="R"/>
    <s v="C"/>
    <x v="0"/>
  </r>
  <r>
    <x v="0"/>
    <x v="0"/>
    <n v="2026"/>
    <x v="0"/>
    <x v="3"/>
    <x v="0"/>
    <x v="0"/>
    <x v="1290"/>
    <n v="-58200000"/>
    <n v="58200000"/>
    <x v="0"/>
    <s v="R"/>
    <s v="C"/>
    <x v="0"/>
  </r>
  <r>
    <x v="0"/>
    <x v="2"/>
    <n v="2026"/>
    <x v="0"/>
    <x v="29"/>
    <x v="2"/>
    <x v="2"/>
    <x v="260"/>
    <n v="0"/>
    <n v="0"/>
    <x v="0"/>
    <s v="R"/>
    <s v="C"/>
    <x v="0"/>
  </r>
  <r>
    <x v="0"/>
    <x v="0"/>
    <n v="2026"/>
    <x v="0"/>
    <x v="24"/>
    <x v="1"/>
    <x v="2"/>
    <x v="350"/>
    <n v="-177800"/>
    <n v="177800"/>
    <x v="0"/>
    <s v="R"/>
    <s v="A"/>
    <x v="2"/>
  </r>
  <r>
    <x v="0"/>
    <x v="3"/>
    <n v="2026"/>
    <x v="2"/>
    <x v="14"/>
    <x v="5"/>
    <x v="2"/>
    <x v="780"/>
    <n v="0"/>
    <n v="0"/>
    <x v="0"/>
    <s v="R"/>
    <s v="C"/>
    <x v="0"/>
  </r>
  <r>
    <x v="0"/>
    <x v="2"/>
    <n v="2026"/>
    <x v="0"/>
    <x v="29"/>
    <x v="3"/>
    <x v="2"/>
    <x v="169"/>
    <n v="6068.77"/>
    <n v="-6068.77"/>
    <x v="0"/>
    <s v="R"/>
    <s v="A"/>
    <x v="2"/>
  </r>
  <r>
    <x v="0"/>
    <x v="2"/>
    <n v="2026"/>
    <x v="0"/>
    <x v="4"/>
    <x v="1"/>
    <x v="32"/>
    <x v="768"/>
    <n v="243467.37"/>
    <n v="-243467.37"/>
    <x v="0"/>
    <s v="E"/>
    <s v="B"/>
    <x v="4"/>
  </r>
  <r>
    <x v="0"/>
    <x v="1"/>
    <n v="2026"/>
    <x v="0"/>
    <x v="14"/>
    <x v="5"/>
    <x v="2"/>
    <x v="238"/>
    <n v="0"/>
    <n v="0"/>
    <x v="0"/>
    <s v="R"/>
    <s v="C"/>
    <x v="0"/>
  </r>
  <r>
    <x v="0"/>
    <x v="1"/>
    <n v="2026"/>
    <x v="0"/>
    <x v="13"/>
    <x v="5"/>
    <x v="2"/>
    <x v="12"/>
    <n v="0"/>
    <n v="0"/>
    <x v="0"/>
    <s v="E"/>
    <s v="C"/>
    <x v="1"/>
  </r>
  <r>
    <x v="0"/>
    <x v="2"/>
    <n v="2026"/>
    <x v="0"/>
    <x v="10"/>
    <x v="3"/>
    <x v="2"/>
    <x v="755"/>
    <n v="0"/>
    <n v="0"/>
    <x v="0"/>
    <s v="R"/>
    <s v="C"/>
    <x v="0"/>
  </r>
  <r>
    <x v="0"/>
    <x v="1"/>
    <n v="2026"/>
    <x v="0"/>
    <x v="14"/>
    <x v="5"/>
    <x v="11"/>
    <x v="508"/>
    <n v="0"/>
    <n v="0"/>
    <x v="0"/>
    <s v="E"/>
    <s v="A"/>
    <x v="3"/>
  </r>
  <r>
    <x v="0"/>
    <x v="2"/>
    <n v="2026"/>
    <x v="0"/>
    <x v="4"/>
    <x v="6"/>
    <x v="3"/>
    <x v="114"/>
    <n v="2340.8000000000002"/>
    <n v="-2340.8000000000002"/>
    <x v="0"/>
    <s v="E"/>
    <s v="A"/>
    <x v="3"/>
  </r>
  <r>
    <x v="0"/>
    <x v="3"/>
    <n v="2026"/>
    <x v="1"/>
    <x v="32"/>
    <x v="1"/>
    <x v="2"/>
    <x v="16"/>
    <n v="98787.4"/>
    <n v="-98787.4"/>
    <x v="0"/>
    <s v="E"/>
    <s v="A"/>
    <x v="3"/>
  </r>
  <r>
    <x v="0"/>
    <x v="2"/>
    <n v="2026"/>
    <x v="0"/>
    <x v="3"/>
    <x v="4"/>
    <x v="2"/>
    <x v="87"/>
    <n v="618934.88"/>
    <n v="-618934.88"/>
    <x v="0"/>
    <s v="R"/>
    <s v="C"/>
    <x v="0"/>
  </r>
  <r>
    <x v="0"/>
    <x v="3"/>
    <n v="2027"/>
    <x v="0"/>
    <x v="9"/>
    <x v="4"/>
    <x v="13"/>
    <x v="156"/>
    <n v="0"/>
    <n v="0"/>
    <x v="0"/>
    <s v="R"/>
    <s v="A"/>
    <x v="2"/>
  </r>
  <r>
    <x v="0"/>
    <x v="0"/>
    <n v="2026"/>
    <x v="0"/>
    <x v="9"/>
    <x v="7"/>
    <x v="2"/>
    <x v="418"/>
    <n v="-78200"/>
    <n v="78200"/>
    <x v="0"/>
    <s v="R"/>
    <s v="A"/>
    <x v="2"/>
  </r>
  <r>
    <x v="0"/>
    <x v="2"/>
    <n v="2026"/>
    <x v="0"/>
    <x v="6"/>
    <x v="6"/>
    <x v="2"/>
    <x v="478"/>
    <n v="1127556.19"/>
    <n v="-1127556.19"/>
    <x v="0"/>
    <s v="R"/>
    <s v="C"/>
    <x v="0"/>
  </r>
  <r>
    <x v="0"/>
    <x v="3"/>
    <n v="2026"/>
    <x v="1"/>
    <x v="1"/>
    <x v="1"/>
    <x v="1"/>
    <x v="55"/>
    <n v="-202123.83"/>
    <n v="202123.83"/>
    <x v="0"/>
    <s v="R"/>
    <s v="C"/>
    <x v="0"/>
  </r>
  <r>
    <x v="0"/>
    <x v="3"/>
    <n v="2026"/>
    <x v="0"/>
    <x v="3"/>
    <x v="1"/>
    <x v="2"/>
    <x v="186"/>
    <n v="-1016891.12"/>
    <n v="1016891.12"/>
    <x v="0"/>
    <s v="E"/>
    <s v="A"/>
    <x v="3"/>
  </r>
  <r>
    <x v="0"/>
    <x v="0"/>
    <n v="2026"/>
    <x v="0"/>
    <x v="32"/>
    <x v="5"/>
    <x v="2"/>
    <x v="26"/>
    <n v="-779700"/>
    <n v="779700"/>
    <x v="0"/>
    <s v="R"/>
    <s v="B"/>
    <x v="6"/>
  </r>
  <r>
    <x v="0"/>
    <x v="0"/>
    <n v="2026"/>
    <x v="0"/>
    <x v="12"/>
    <x v="3"/>
    <x v="2"/>
    <x v="16"/>
    <n v="-340919.92"/>
    <n v="340919.92"/>
    <x v="0"/>
    <s v="E"/>
    <s v="A"/>
    <x v="3"/>
  </r>
  <r>
    <x v="0"/>
    <x v="0"/>
    <n v="2026"/>
    <x v="0"/>
    <x v="0"/>
    <x v="0"/>
    <x v="0"/>
    <x v="1291"/>
    <n v="-2683398.0099999998"/>
    <n v="2683398.0099999998"/>
    <x v="0"/>
    <s v="R"/>
    <s v="C"/>
    <x v="0"/>
  </r>
  <r>
    <x v="0"/>
    <x v="0"/>
    <n v="2026"/>
    <x v="0"/>
    <x v="4"/>
    <x v="1"/>
    <x v="15"/>
    <x v="781"/>
    <n v="-48800"/>
    <n v="48800"/>
    <x v="0"/>
    <s v="E"/>
    <s v="A"/>
    <x v="3"/>
  </r>
  <r>
    <x v="0"/>
    <x v="0"/>
    <n v="2026"/>
    <x v="0"/>
    <x v="18"/>
    <x v="1"/>
    <x v="1"/>
    <x v="242"/>
    <n v="-33000"/>
    <n v="33000"/>
    <x v="0"/>
    <s v="E"/>
    <s v="A"/>
    <x v="3"/>
  </r>
  <r>
    <x v="0"/>
    <x v="0"/>
    <n v="2026"/>
    <x v="0"/>
    <x v="0"/>
    <x v="1"/>
    <x v="2"/>
    <x v="220"/>
    <n v="-791700"/>
    <n v="791700"/>
    <x v="0"/>
    <s v="R"/>
    <s v="C"/>
    <x v="0"/>
  </r>
  <r>
    <x v="0"/>
    <x v="0"/>
    <n v="2026"/>
    <x v="0"/>
    <x v="27"/>
    <x v="0"/>
    <x v="0"/>
    <x v="1292"/>
    <n v="0"/>
    <n v="0"/>
    <x v="0"/>
    <m/>
    <m/>
    <x v="8"/>
  </r>
  <r>
    <x v="0"/>
    <x v="0"/>
    <n v="2026"/>
    <x v="0"/>
    <x v="19"/>
    <x v="6"/>
    <x v="2"/>
    <x v="34"/>
    <n v="-25032.1"/>
    <n v="25032.1"/>
    <x v="0"/>
    <s v="E"/>
    <s v="A"/>
    <x v="3"/>
  </r>
  <r>
    <x v="0"/>
    <x v="2"/>
    <n v="2026"/>
    <x v="0"/>
    <x v="14"/>
    <x v="1"/>
    <x v="2"/>
    <x v="476"/>
    <n v="74626.070000000007"/>
    <n v="-74626.070000000007"/>
    <x v="0"/>
    <s v="R"/>
    <s v="C"/>
    <x v="0"/>
  </r>
  <r>
    <x v="0"/>
    <x v="2"/>
    <n v="2026"/>
    <x v="0"/>
    <x v="35"/>
    <x v="1"/>
    <x v="2"/>
    <x v="231"/>
    <n v="266930.09000000003"/>
    <n v="-266930.09000000003"/>
    <x v="0"/>
    <s v="R"/>
    <s v="C"/>
    <x v="0"/>
  </r>
  <r>
    <x v="0"/>
    <x v="2"/>
    <n v="2026"/>
    <x v="0"/>
    <x v="16"/>
    <x v="6"/>
    <x v="2"/>
    <x v="318"/>
    <n v="200294.19"/>
    <n v="-200294.19"/>
    <x v="0"/>
    <s v="R"/>
    <s v="C"/>
    <x v="0"/>
  </r>
  <r>
    <x v="0"/>
    <x v="2"/>
    <n v="2026"/>
    <x v="0"/>
    <x v="0"/>
    <x v="1"/>
    <x v="2"/>
    <x v="79"/>
    <n v="101218.1"/>
    <n v="-101218.1"/>
    <x v="0"/>
    <s v="R"/>
    <s v="C"/>
    <x v="0"/>
  </r>
  <r>
    <x v="0"/>
    <x v="2"/>
    <n v="2026"/>
    <x v="0"/>
    <x v="18"/>
    <x v="1"/>
    <x v="2"/>
    <x v="633"/>
    <n v="1686714.08"/>
    <n v="-1686714.08"/>
    <x v="0"/>
    <s v="R"/>
    <s v="A"/>
    <x v="2"/>
  </r>
  <r>
    <x v="0"/>
    <x v="2"/>
    <n v="2026"/>
    <x v="0"/>
    <x v="4"/>
    <x v="6"/>
    <x v="2"/>
    <x v="62"/>
    <n v="0"/>
    <n v="0"/>
    <x v="0"/>
    <s v="R"/>
    <s v="C"/>
    <x v="0"/>
  </r>
  <r>
    <x v="0"/>
    <x v="3"/>
    <n v="2026"/>
    <x v="0"/>
    <x v="1"/>
    <x v="5"/>
    <x v="1"/>
    <x v="58"/>
    <n v="3805520.45"/>
    <n v="-3805520.45"/>
    <x v="0"/>
    <s v="R"/>
    <s v="C"/>
    <x v="0"/>
  </r>
  <r>
    <x v="0"/>
    <x v="2"/>
    <n v="2026"/>
    <x v="0"/>
    <x v="14"/>
    <x v="6"/>
    <x v="2"/>
    <x v="305"/>
    <n v="28025.88"/>
    <n v="-28025.88"/>
    <x v="0"/>
    <s v="E"/>
    <s v="A"/>
    <x v="3"/>
  </r>
  <r>
    <x v="0"/>
    <x v="2"/>
    <n v="2026"/>
    <x v="0"/>
    <x v="12"/>
    <x v="2"/>
    <x v="30"/>
    <x v="215"/>
    <n v="262769.65000000002"/>
    <n v="-262769.65000000002"/>
    <x v="0"/>
    <s v="E"/>
    <s v="A"/>
    <x v="3"/>
  </r>
  <r>
    <x v="0"/>
    <x v="2"/>
    <n v="2026"/>
    <x v="0"/>
    <x v="1"/>
    <x v="6"/>
    <x v="1"/>
    <x v="129"/>
    <n v="13305.75"/>
    <n v="-13305.75"/>
    <x v="0"/>
    <s v="E"/>
    <s v="C"/>
    <x v="1"/>
  </r>
  <r>
    <x v="0"/>
    <x v="2"/>
    <n v="2026"/>
    <x v="0"/>
    <x v="10"/>
    <x v="5"/>
    <x v="2"/>
    <x v="114"/>
    <n v="6367414"/>
    <n v="-6367414"/>
    <x v="0"/>
    <s v="R"/>
    <s v="C"/>
    <x v="0"/>
  </r>
  <r>
    <x v="0"/>
    <x v="0"/>
    <n v="2026"/>
    <x v="4"/>
    <x v="4"/>
    <x v="1"/>
    <x v="3"/>
    <x v="111"/>
    <n v="-3740"/>
    <n v="3740"/>
    <x v="0"/>
    <s v="E"/>
    <s v="C"/>
    <x v="1"/>
  </r>
  <r>
    <x v="0"/>
    <x v="0"/>
    <n v="2026"/>
    <x v="1"/>
    <x v="16"/>
    <x v="1"/>
    <x v="2"/>
    <x v="693"/>
    <n v="-118089.28"/>
    <n v="118089.28"/>
    <x v="0"/>
    <s v="R"/>
    <s v="C"/>
    <x v="0"/>
  </r>
  <r>
    <x v="0"/>
    <x v="2"/>
    <n v="2026"/>
    <x v="4"/>
    <x v="17"/>
    <x v="4"/>
    <x v="12"/>
    <x v="242"/>
    <n v="276.02999999999997"/>
    <n v="-276.02999999999997"/>
    <x v="0"/>
    <s v="R"/>
    <s v="C"/>
    <x v="0"/>
  </r>
  <r>
    <x v="0"/>
    <x v="0"/>
    <n v="2025"/>
    <x v="0"/>
    <x v="4"/>
    <x v="5"/>
    <x v="11"/>
    <x v="951"/>
    <n v="-3446312.53"/>
    <n v="3446312.53"/>
    <x v="0"/>
    <s v="E"/>
    <s v="C"/>
    <x v="1"/>
  </r>
  <r>
    <x v="0"/>
    <x v="0"/>
    <n v="2025"/>
    <x v="0"/>
    <x v="10"/>
    <x v="0"/>
    <x v="8"/>
    <x v="429"/>
    <n v="-104319.98"/>
    <n v="104319.98"/>
    <x v="0"/>
    <s v="R"/>
    <s v="C"/>
    <x v="0"/>
  </r>
  <r>
    <x v="0"/>
    <x v="0"/>
    <n v="2026"/>
    <x v="0"/>
    <x v="24"/>
    <x v="0"/>
    <x v="0"/>
    <x v="1293"/>
    <n v="-9056000"/>
    <n v="9056000"/>
    <x v="0"/>
    <s v="R"/>
    <s v="C"/>
    <x v="0"/>
  </r>
  <r>
    <x v="0"/>
    <x v="3"/>
    <n v="2026"/>
    <x v="0"/>
    <x v="29"/>
    <x v="5"/>
    <x v="9"/>
    <x v="410"/>
    <n v="349510.94"/>
    <n v="-349510.94"/>
    <x v="0"/>
    <s v="E"/>
    <s v="B"/>
    <x v="4"/>
  </r>
  <r>
    <x v="0"/>
    <x v="0"/>
    <n v="2026"/>
    <x v="0"/>
    <x v="4"/>
    <x v="2"/>
    <x v="3"/>
    <x v="115"/>
    <n v="-743900"/>
    <n v="743900"/>
    <x v="0"/>
    <s v="R"/>
    <s v="C"/>
    <x v="0"/>
  </r>
  <r>
    <x v="0"/>
    <x v="0"/>
    <n v="2025"/>
    <x v="0"/>
    <x v="1"/>
    <x v="2"/>
    <x v="1"/>
    <x v="216"/>
    <n v="-986.57"/>
    <n v="986.57"/>
    <x v="0"/>
    <s v="E"/>
    <s v="C"/>
    <x v="1"/>
  </r>
  <r>
    <x v="0"/>
    <x v="0"/>
    <n v="2026"/>
    <x v="0"/>
    <x v="3"/>
    <x v="1"/>
    <x v="2"/>
    <x v="488"/>
    <n v="-30000"/>
    <n v="30000"/>
    <x v="0"/>
    <s v="R"/>
    <s v="C"/>
    <x v="0"/>
  </r>
  <r>
    <x v="0"/>
    <x v="0"/>
    <n v="2026"/>
    <x v="0"/>
    <x v="14"/>
    <x v="4"/>
    <x v="2"/>
    <x v="442"/>
    <n v="0"/>
    <n v="0"/>
    <x v="0"/>
    <s v="E"/>
    <s v="A"/>
    <x v="3"/>
  </r>
  <r>
    <x v="0"/>
    <x v="3"/>
    <n v="2027"/>
    <x v="2"/>
    <x v="4"/>
    <x v="5"/>
    <x v="3"/>
    <x v="542"/>
    <n v="0"/>
    <n v="0"/>
    <x v="0"/>
    <s v="E"/>
    <s v="B"/>
    <x v="4"/>
  </r>
  <r>
    <x v="0"/>
    <x v="2"/>
    <n v="2026"/>
    <x v="0"/>
    <x v="9"/>
    <x v="5"/>
    <x v="2"/>
    <x v="584"/>
    <n v="160000"/>
    <n v="-160000"/>
    <x v="0"/>
    <s v="E"/>
    <s v="S"/>
    <x v="5"/>
  </r>
  <r>
    <x v="0"/>
    <x v="0"/>
    <n v="2026"/>
    <x v="0"/>
    <x v="28"/>
    <x v="0"/>
    <x v="0"/>
    <x v="717"/>
    <n v="-3513800"/>
    <n v="3513800"/>
    <x v="0"/>
    <s v="R"/>
    <s v="C"/>
    <x v="0"/>
  </r>
  <r>
    <x v="0"/>
    <x v="3"/>
    <n v="2026"/>
    <x v="1"/>
    <x v="4"/>
    <x v="1"/>
    <x v="11"/>
    <x v="184"/>
    <n v="0"/>
    <n v="0"/>
    <x v="0"/>
    <s v="E"/>
    <s v="B"/>
    <x v="4"/>
  </r>
  <r>
    <x v="0"/>
    <x v="2"/>
    <n v="2026"/>
    <x v="0"/>
    <x v="3"/>
    <x v="1"/>
    <x v="2"/>
    <x v="284"/>
    <n v="162986.94"/>
    <n v="-162986.94"/>
    <x v="0"/>
    <s v="R"/>
    <s v="C"/>
    <x v="0"/>
  </r>
  <r>
    <x v="0"/>
    <x v="1"/>
    <n v="2026"/>
    <x v="0"/>
    <x v="1"/>
    <x v="5"/>
    <x v="1"/>
    <x v="230"/>
    <n v="0"/>
    <n v="0"/>
    <x v="0"/>
    <s v="E"/>
    <s v="A"/>
    <x v="3"/>
  </r>
  <r>
    <x v="0"/>
    <x v="3"/>
    <n v="2026"/>
    <x v="10"/>
    <x v="4"/>
    <x v="5"/>
    <x v="3"/>
    <x v="325"/>
    <n v="72360"/>
    <n v="-72360"/>
    <x v="0"/>
    <s v="E"/>
    <s v="C"/>
    <x v="1"/>
  </r>
  <r>
    <x v="0"/>
    <x v="1"/>
    <n v="2026"/>
    <x v="0"/>
    <x v="14"/>
    <x v="5"/>
    <x v="11"/>
    <x v="932"/>
    <n v="0"/>
    <n v="0"/>
    <x v="0"/>
    <s v="E"/>
    <s v="A"/>
    <x v="3"/>
  </r>
  <r>
    <x v="0"/>
    <x v="3"/>
    <n v="2027"/>
    <x v="0"/>
    <x v="5"/>
    <x v="1"/>
    <x v="19"/>
    <x v="22"/>
    <n v="0"/>
    <n v="0"/>
    <x v="0"/>
    <s v="E"/>
    <s v="B"/>
    <x v="4"/>
  </r>
  <r>
    <x v="0"/>
    <x v="2"/>
    <n v="2026"/>
    <x v="0"/>
    <x v="16"/>
    <x v="5"/>
    <x v="2"/>
    <x v="1294"/>
    <n v="14000000"/>
    <n v="-14000000"/>
    <x v="0"/>
    <s v="R"/>
    <s v="C"/>
    <x v="0"/>
  </r>
  <r>
    <x v="0"/>
    <x v="1"/>
    <n v="2025"/>
    <x v="0"/>
    <x v="14"/>
    <x v="5"/>
    <x v="2"/>
    <x v="780"/>
    <n v="88649"/>
    <n v="-88649"/>
    <x v="0"/>
    <s v="R"/>
    <s v="C"/>
    <x v="0"/>
  </r>
  <r>
    <x v="0"/>
    <x v="2"/>
    <n v="2026"/>
    <x v="0"/>
    <x v="6"/>
    <x v="0"/>
    <x v="0"/>
    <x v="143"/>
    <n v="593.4"/>
    <n v="-593.4"/>
    <x v="0"/>
    <s v="R"/>
    <s v="C"/>
    <x v="0"/>
  </r>
  <r>
    <x v="0"/>
    <x v="0"/>
    <n v="2026"/>
    <x v="0"/>
    <x v="3"/>
    <x v="5"/>
    <x v="2"/>
    <x v="136"/>
    <n v="-383600"/>
    <n v="383600"/>
    <x v="0"/>
    <s v="E"/>
    <s v="A"/>
    <x v="3"/>
  </r>
  <r>
    <x v="0"/>
    <x v="0"/>
    <n v="2026"/>
    <x v="0"/>
    <x v="27"/>
    <x v="0"/>
    <x v="0"/>
    <x v="706"/>
    <n v="0"/>
    <n v="0"/>
    <x v="0"/>
    <m/>
    <m/>
    <x v="8"/>
  </r>
  <r>
    <x v="0"/>
    <x v="0"/>
    <n v="2026"/>
    <x v="0"/>
    <x v="13"/>
    <x v="2"/>
    <x v="2"/>
    <x v="35"/>
    <n v="-217354.58"/>
    <n v="217354.58"/>
    <x v="0"/>
    <s v="E"/>
    <s v="A"/>
    <x v="3"/>
  </r>
  <r>
    <x v="0"/>
    <x v="0"/>
    <n v="2026"/>
    <x v="0"/>
    <x v="35"/>
    <x v="6"/>
    <x v="2"/>
    <x v="25"/>
    <n v="-90300"/>
    <n v="90300"/>
    <x v="0"/>
    <s v="R"/>
    <s v="A"/>
    <x v="2"/>
  </r>
  <r>
    <x v="0"/>
    <x v="0"/>
    <n v="2026"/>
    <x v="0"/>
    <x v="5"/>
    <x v="2"/>
    <x v="19"/>
    <x v="22"/>
    <n v="-1013884"/>
    <n v="1013884"/>
    <x v="0"/>
    <s v="E"/>
    <s v="B"/>
    <x v="4"/>
  </r>
  <r>
    <x v="0"/>
    <x v="0"/>
    <n v="2026"/>
    <x v="0"/>
    <x v="27"/>
    <x v="0"/>
    <x v="0"/>
    <x v="1123"/>
    <n v="0"/>
    <n v="0"/>
    <x v="0"/>
    <m/>
    <m/>
    <x v="8"/>
  </r>
  <r>
    <x v="0"/>
    <x v="0"/>
    <n v="2026"/>
    <x v="0"/>
    <x v="34"/>
    <x v="5"/>
    <x v="2"/>
    <x v="34"/>
    <n v="-23800"/>
    <n v="23800"/>
    <x v="0"/>
    <s v="E"/>
    <s v="A"/>
    <x v="3"/>
  </r>
  <r>
    <x v="0"/>
    <x v="0"/>
    <n v="2026"/>
    <x v="0"/>
    <x v="34"/>
    <x v="5"/>
    <x v="2"/>
    <x v="130"/>
    <n v="-204208.02"/>
    <n v="204208.02"/>
    <x v="0"/>
    <s v="R"/>
    <s v="C"/>
    <x v="0"/>
  </r>
  <r>
    <x v="0"/>
    <x v="0"/>
    <n v="2026"/>
    <x v="0"/>
    <x v="18"/>
    <x v="3"/>
    <x v="32"/>
    <x v="503"/>
    <n v="-11400"/>
    <n v="11400"/>
    <x v="0"/>
    <s v="E"/>
    <s v="A"/>
    <x v="3"/>
  </r>
  <r>
    <x v="0"/>
    <x v="0"/>
    <n v="2026"/>
    <x v="0"/>
    <x v="6"/>
    <x v="0"/>
    <x v="0"/>
    <x v="402"/>
    <n v="-64276.01"/>
    <n v="64276.01"/>
    <x v="0"/>
    <s v="R"/>
    <s v="C"/>
    <x v="0"/>
  </r>
  <r>
    <x v="0"/>
    <x v="3"/>
    <n v="2027"/>
    <x v="1"/>
    <x v="14"/>
    <x v="5"/>
    <x v="2"/>
    <x v="245"/>
    <n v="0"/>
    <n v="0"/>
    <x v="0"/>
    <s v="E"/>
    <s v="B"/>
    <x v="4"/>
  </r>
  <r>
    <x v="0"/>
    <x v="3"/>
    <n v="2027"/>
    <x v="1"/>
    <x v="3"/>
    <x v="5"/>
    <x v="2"/>
    <x v="391"/>
    <n v="0"/>
    <n v="0"/>
    <x v="0"/>
    <s v="R"/>
    <s v="C"/>
    <x v="0"/>
  </r>
  <r>
    <x v="0"/>
    <x v="3"/>
    <n v="2027"/>
    <x v="0"/>
    <x v="3"/>
    <x v="4"/>
    <x v="2"/>
    <x v="560"/>
    <n v="0"/>
    <n v="0"/>
    <x v="0"/>
    <s v="R"/>
    <s v="C"/>
    <x v="0"/>
  </r>
  <r>
    <x v="0"/>
    <x v="3"/>
    <n v="2026"/>
    <x v="0"/>
    <x v="16"/>
    <x v="5"/>
    <x v="2"/>
    <x v="241"/>
    <n v="462917.74"/>
    <n v="-462917.74"/>
    <x v="0"/>
    <s v="E"/>
    <s v="A"/>
    <x v="3"/>
  </r>
  <r>
    <x v="0"/>
    <x v="0"/>
    <n v="2026"/>
    <x v="1"/>
    <x v="3"/>
    <x v="1"/>
    <x v="2"/>
    <x v="268"/>
    <n v="-992833.73"/>
    <n v="992833.73"/>
    <x v="0"/>
    <s v="R"/>
    <s v="C"/>
    <x v="0"/>
  </r>
  <r>
    <x v="0"/>
    <x v="3"/>
    <n v="2027"/>
    <x v="0"/>
    <x v="14"/>
    <x v="5"/>
    <x v="2"/>
    <x v="387"/>
    <n v="0"/>
    <n v="0"/>
    <x v="0"/>
    <s v="E"/>
    <s v="C"/>
    <x v="1"/>
  </r>
  <r>
    <x v="0"/>
    <x v="2"/>
    <n v="2026"/>
    <x v="0"/>
    <x v="12"/>
    <x v="1"/>
    <x v="2"/>
    <x v="250"/>
    <n v="388277.66"/>
    <n v="-388277.66"/>
    <x v="0"/>
    <s v="E"/>
    <s v="A"/>
    <x v="3"/>
  </r>
  <r>
    <x v="0"/>
    <x v="2"/>
    <n v="2026"/>
    <x v="0"/>
    <x v="10"/>
    <x v="3"/>
    <x v="2"/>
    <x v="391"/>
    <n v="61738.7"/>
    <n v="-61738.7"/>
    <x v="0"/>
    <s v="R"/>
    <s v="A"/>
    <x v="2"/>
  </r>
  <r>
    <x v="0"/>
    <x v="2"/>
    <n v="2026"/>
    <x v="0"/>
    <x v="0"/>
    <x v="0"/>
    <x v="0"/>
    <x v="1235"/>
    <n v="16913701"/>
    <n v="-16913701"/>
    <x v="0"/>
    <s v="R"/>
    <s v="C"/>
    <x v="0"/>
  </r>
  <r>
    <x v="0"/>
    <x v="2"/>
    <n v="2026"/>
    <x v="0"/>
    <x v="10"/>
    <x v="2"/>
    <x v="2"/>
    <x v="239"/>
    <n v="6036.69"/>
    <n v="-6036.69"/>
    <x v="0"/>
    <s v="R"/>
    <s v="A"/>
    <x v="2"/>
  </r>
  <r>
    <x v="0"/>
    <x v="0"/>
    <n v="2026"/>
    <x v="1"/>
    <x v="5"/>
    <x v="1"/>
    <x v="2"/>
    <x v="126"/>
    <n v="-37378.67"/>
    <n v="37378.67"/>
    <x v="0"/>
    <s v="R"/>
    <s v="A"/>
    <x v="2"/>
  </r>
  <r>
    <x v="0"/>
    <x v="3"/>
    <n v="2026"/>
    <x v="1"/>
    <x v="16"/>
    <x v="1"/>
    <x v="2"/>
    <x v="200"/>
    <n v="0"/>
    <n v="0"/>
    <x v="0"/>
    <s v="R"/>
    <s v="C"/>
    <x v="0"/>
  </r>
  <r>
    <x v="0"/>
    <x v="0"/>
    <n v="2026"/>
    <x v="1"/>
    <x v="1"/>
    <x v="1"/>
    <x v="1"/>
    <x v="36"/>
    <n v="-105.09"/>
    <n v="105.09"/>
    <x v="0"/>
    <s v="R"/>
    <s v="C"/>
    <x v="0"/>
  </r>
  <r>
    <x v="0"/>
    <x v="2"/>
    <n v="2026"/>
    <x v="0"/>
    <x v="3"/>
    <x v="1"/>
    <x v="2"/>
    <x v="391"/>
    <n v="0"/>
    <n v="0"/>
    <x v="0"/>
    <s v="R"/>
    <s v="C"/>
    <x v="0"/>
  </r>
  <r>
    <x v="0"/>
    <x v="0"/>
    <n v="2025"/>
    <x v="0"/>
    <x v="29"/>
    <x v="0"/>
    <x v="0"/>
    <x v="682"/>
    <n v="-289943.09999999998"/>
    <n v="289943.09999999998"/>
    <x v="0"/>
    <s v="R"/>
    <s v="C"/>
    <x v="0"/>
  </r>
  <r>
    <x v="0"/>
    <x v="0"/>
    <n v="2026"/>
    <x v="0"/>
    <x v="5"/>
    <x v="7"/>
    <x v="2"/>
    <x v="239"/>
    <n v="-10686100"/>
    <n v="10686100"/>
    <x v="0"/>
    <s v="R"/>
    <s v="A"/>
    <x v="2"/>
  </r>
  <r>
    <x v="0"/>
    <x v="0"/>
    <n v="2026"/>
    <x v="0"/>
    <x v="1"/>
    <x v="5"/>
    <x v="2"/>
    <x v="239"/>
    <n v="-435600"/>
    <n v="435600"/>
    <x v="0"/>
    <s v="R"/>
    <s v="A"/>
    <x v="2"/>
  </r>
  <r>
    <x v="0"/>
    <x v="1"/>
    <n v="2026"/>
    <x v="0"/>
    <x v="1"/>
    <x v="4"/>
    <x v="1"/>
    <x v="42"/>
    <n v="0"/>
    <n v="0"/>
    <x v="0"/>
    <s v="R"/>
    <s v="C"/>
    <x v="0"/>
  </r>
  <r>
    <x v="0"/>
    <x v="2"/>
    <n v="2026"/>
    <x v="1"/>
    <x v="3"/>
    <x v="4"/>
    <x v="2"/>
    <x v="401"/>
    <n v="1609.29"/>
    <n v="-1609.29"/>
    <x v="0"/>
    <s v="R"/>
    <s v="C"/>
    <x v="0"/>
  </r>
  <r>
    <x v="0"/>
    <x v="2"/>
    <n v="2026"/>
    <x v="1"/>
    <x v="3"/>
    <x v="5"/>
    <x v="2"/>
    <x v="360"/>
    <n v="79062.5"/>
    <n v="-79062.5"/>
    <x v="0"/>
    <s v="R"/>
    <s v="B"/>
    <x v="6"/>
  </r>
  <r>
    <x v="0"/>
    <x v="1"/>
    <n v="2026"/>
    <x v="0"/>
    <x v="3"/>
    <x v="5"/>
    <x v="2"/>
    <x v="515"/>
    <n v="0"/>
    <n v="0"/>
    <x v="0"/>
    <s v="R"/>
    <s v="C"/>
    <x v="0"/>
  </r>
  <r>
    <x v="0"/>
    <x v="3"/>
    <n v="2026"/>
    <x v="0"/>
    <x v="4"/>
    <x v="0"/>
    <x v="0"/>
    <x v="1161"/>
    <n v="0"/>
    <n v="0"/>
    <x v="0"/>
    <s v="R"/>
    <s v="C"/>
    <x v="0"/>
  </r>
  <r>
    <x v="0"/>
    <x v="0"/>
    <n v="2026"/>
    <x v="0"/>
    <x v="51"/>
    <x v="7"/>
    <x v="6"/>
    <x v="166"/>
    <n v="0"/>
    <n v="0"/>
    <x v="0"/>
    <s v="E"/>
    <s v="S"/>
    <x v="5"/>
  </r>
  <r>
    <x v="0"/>
    <x v="3"/>
    <n v="2027"/>
    <x v="0"/>
    <x v="4"/>
    <x v="1"/>
    <x v="3"/>
    <x v="131"/>
    <n v="0"/>
    <n v="0"/>
    <x v="0"/>
    <s v="E"/>
    <s v="A"/>
    <x v="3"/>
  </r>
  <r>
    <x v="0"/>
    <x v="3"/>
    <n v="2027"/>
    <x v="1"/>
    <x v="14"/>
    <x v="1"/>
    <x v="11"/>
    <x v="508"/>
    <n v="0"/>
    <n v="0"/>
    <x v="0"/>
    <s v="E"/>
    <s v="A"/>
    <x v="3"/>
  </r>
  <r>
    <x v="0"/>
    <x v="3"/>
    <n v="2027"/>
    <x v="1"/>
    <x v="42"/>
    <x v="1"/>
    <x v="2"/>
    <x v="44"/>
    <n v="1261.29"/>
    <n v="-1261.29"/>
    <x v="0"/>
    <s v="R"/>
    <s v="A"/>
    <x v="2"/>
  </r>
  <r>
    <x v="0"/>
    <x v="3"/>
    <n v="2027"/>
    <x v="0"/>
    <x v="4"/>
    <x v="1"/>
    <x v="3"/>
    <x v="28"/>
    <n v="0"/>
    <n v="0"/>
    <x v="0"/>
    <s v="E"/>
    <s v="B"/>
    <x v="4"/>
  </r>
  <r>
    <x v="0"/>
    <x v="0"/>
    <n v="2025"/>
    <x v="0"/>
    <x v="24"/>
    <x v="0"/>
    <x v="8"/>
    <x v="760"/>
    <n v="-300"/>
    <n v="300"/>
    <x v="0"/>
    <s v="R"/>
    <s v="C"/>
    <x v="0"/>
  </r>
  <r>
    <x v="0"/>
    <x v="0"/>
    <n v="2026"/>
    <x v="0"/>
    <x v="44"/>
    <x v="5"/>
    <x v="2"/>
    <x v="1295"/>
    <n v="-4000000"/>
    <n v="4000000"/>
    <x v="0"/>
    <s v="E"/>
    <s v="A"/>
    <x v="3"/>
  </r>
  <r>
    <x v="0"/>
    <x v="0"/>
    <n v="2026"/>
    <x v="0"/>
    <x v="1"/>
    <x v="1"/>
    <x v="1"/>
    <x v="282"/>
    <n v="-2044867.69"/>
    <n v="2044867.69"/>
    <x v="0"/>
    <s v="E"/>
    <s v="A"/>
    <x v="3"/>
  </r>
  <r>
    <x v="0"/>
    <x v="0"/>
    <n v="2026"/>
    <x v="0"/>
    <x v="10"/>
    <x v="5"/>
    <x v="0"/>
    <x v="31"/>
    <n v="0"/>
    <n v="0"/>
    <x v="0"/>
    <s v="R"/>
    <s v="C"/>
    <x v="0"/>
  </r>
  <r>
    <x v="0"/>
    <x v="0"/>
    <n v="2026"/>
    <x v="0"/>
    <x v="4"/>
    <x v="5"/>
    <x v="3"/>
    <x v="190"/>
    <n v="-320900"/>
    <n v="320900"/>
    <x v="0"/>
    <s v="E"/>
    <s v="S"/>
    <x v="5"/>
  </r>
  <r>
    <x v="0"/>
    <x v="0"/>
    <n v="2026"/>
    <x v="0"/>
    <x v="3"/>
    <x v="6"/>
    <x v="11"/>
    <x v="31"/>
    <n v="0"/>
    <n v="0"/>
    <x v="0"/>
    <s v="R"/>
    <s v="C"/>
    <x v="0"/>
  </r>
  <r>
    <x v="0"/>
    <x v="0"/>
    <n v="2026"/>
    <x v="0"/>
    <x v="14"/>
    <x v="2"/>
    <x v="14"/>
    <x v="198"/>
    <n v="-202485.08"/>
    <n v="202485.08"/>
    <x v="0"/>
    <s v="E"/>
    <s v="A"/>
    <x v="3"/>
  </r>
  <r>
    <x v="0"/>
    <x v="0"/>
    <n v="2026"/>
    <x v="0"/>
    <x v="33"/>
    <x v="0"/>
    <x v="0"/>
    <x v="1296"/>
    <n v="0"/>
    <n v="0"/>
    <x v="0"/>
    <s v="R"/>
    <s v="C"/>
    <x v="0"/>
  </r>
  <r>
    <x v="0"/>
    <x v="1"/>
    <n v="2025"/>
    <x v="0"/>
    <x v="10"/>
    <x v="1"/>
    <x v="2"/>
    <x v="40"/>
    <n v="682338.36"/>
    <n v="-682338.36"/>
    <x v="0"/>
    <s v="R"/>
    <s v="A"/>
    <x v="2"/>
  </r>
  <r>
    <x v="0"/>
    <x v="2"/>
    <n v="2026"/>
    <x v="0"/>
    <x v="0"/>
    <x v="1"/>
    <x v="2"/>
    <x v="44"/>
    <n v="745160715.35000002"/>
    <n v="-745160715.35000002"/>
    <x v="0"/>
    <s v="R"/>
    <s v="C"/>
    <x v="0"/>
  </r>
  <r>
    <x v="0"/>
    <x v="2"/>
    <n v="2026"/>
    <x v="0"/>
    <x v="1"/>
    <x v="4"/>
    <x v="1"/>
    <x v="29"/>
    <n v="9754154.8000000007"/>
    <n v="-9754154.8000000007"/>
    <x v="0"/>
    <s v="E"/>
    <s v="C"/>
    <x v="1"/>
  </r>
  <r>
    <x v="0"/>
    <x v="2"/>
    <n v="2026"/>
    <x v="0"/>
    <x v="9"/>
    <x v="2"/>
    <x v="2"/>
    <x v="18"/>
    <n v="16152780.529999999"/>
    <n v="-16152780.529999999"/>
    <x v="0"/>
    <s v="R"/>
    <s v="C"/>
    <x v="0"/>
  </r>
  <r>
    <x v="0"/>
    <x v="1"/>
    <n v="2025"/>
    <x v="0"/>
    <x v="3"/>
    <x v="1"/>
    <x v="2"/>
    <x v="158"/>
    <n v="90844.18"/>
    <n v="-90844.18"/>
    <x v="0"/>
    <s v="R"/>
    <s v="A"/>
    <x v="2"/>
  </r>
  <r>
    <x v="0"/>
    <x v="1"/>
    <n v="2026"/>
    <x v="0"/>
    <x v="10"/>
    <x v="1"/>
    <x v="2"/>
    <x v="21"/>
    <n v="-45200"/>
    <n v="45200"/>
    <x v="0"/>
    <s v="R"/>
    <s v="A"/>
    <x v="2"/>
  </r>
  <r>
    <x v="0"/>
    <x v="2"/>
    <n v="2026"/>
    <x v="0"/>
    <x v="46"/>
    <x v="1"/>
    <x v="2"/>
    <x v="62"/>
    <n v="0"/>
    <n v="0"/>
    <x v="0"/>
    <s v="R"/>
    <s v="C"/>
    <x v="0"/>
  </r>
  <r>
    <x v="0"/>
    <x v="2"/>
    <n v="2026"/>
    <x v="0"/>
    <x v="29"/>
    <x v="2"/>
    <x v="2"/>
    <x v="238"/>
    <n v="1599313.52"/>
    <n v="-1599313.52"/>
    <x v="0"/>
    <s v="R"/>
    <s v="C"/>
    <x v="0"/>
  </r>
  <r>
    <x v="0"/>
    <x v="3"/>
    <n v="2026"/>
    <x v="3"/>
    <x v="22"/>
    <x v="5"/>
    <x v="2"/>
    <x v="200"/>
    <n v="417085"/>
    <n v="-417085"/>
    <x v="0"/>
    <s v="R"/>
    <s v="C"/>
    <x v="0"/>
  </r>
  <r>
    <x v="0"/>
    <x v="2"/>
    <n v="2026"/>
    <x v="1"/>
    <x v="16"/>
    <x v="5"/>
    <x v="2"/>
    <x v="79"/>
    <n v="0"/>
    <n v="0"/>
    <x v="0"/>
    <s v="R"/>
    <s v="C"/>
    <x v="0"/>
  </r>
  <r>
    <x v="0"/>
    <x v="2"/>
    <n v="2026"/>
    <x v="0"/>
    <x v="10"/>
    <x v="6"/>
    <x v="2"/>
    <x v="23"/>
    <n v="1438845.38"/>
    <n v="-1438845.38"/>
    <x v="0"/>
    <s v="R"/>
    <s v="C"/>
    <x v="0"/>
  </r>
  <r>
    <x v="0"/>
    <x v="2"/>
    <n v="2026"/>
    <x v="0"/>
    <x v="5"/>
    <x v="6"/>
    <x v="2"/>
    <x v="142"/>
    <n v="400122.27"/>
    <n v="-400122.27"/>
    <x v="0"/>
    <s v="R"/>
    <s v="C"/>
    <x v="0"/>
  </r>
  <r>
    <x v="0"/>
    <x v="2"/>
    <n v="2026"/>
    <x v="0"/>
    <x v="1"/>
    <x v="4"/>
    <x v="1"/>
    <x v="861"/>
    <n v="21807309.960000001"/>
    <n v="-21807309.960000001"/>
    <x v="0"/>
    <s v="E"/>
    <s v="C"/>
    <x v="1"/>
  </r>
  <r>
    <x v="0"/>
    <x v="0"/>
    <n v="2026"/>
    <x v="0"/>
    <x v="5"/>
    <x v="0"/>
    <x v="0"/>
    <x v="435"/>
    <n v="0"/>
    <n v="0"/>
    <x v="0"/>
    <s v="R"/>
    <s v="C"/>
    <x v="0"/>
  </r>
  <r>
    <x v="0"/>
    <x v="2"/>
    <n v="2026"/>
    <x v="0"/>
    <x v="1"/>
    <x v="1"/>
    <x v="1"/>
    <x v="458"/>
    <n v="25571.06"/>
    <n v="-25571.06"/>
    <x v="0"/>
    <s v="E"/>
    <s v="C"/>
    <x v="1"/>
  </r>
  <r>
    <x v="0"/>
    <x v="3"/>
    <n v="2026"/>
    <x v="0"/>
    <x v="3"/>
    <x v="4"/>
    <x v="2"/>
    <x v="391"/>
    <n v="2447328.06"/>
    <n v="-2447328.06"/>
    <x v="0"/>
    <s v="R"/>
    <s v="C"/>
    <x v="0"/>
  </r>
  <r>
    <x v="0"/>
    <x v="2"/>
    <n v="2026"/>
    <x v="0"/>
    <x v="8"/>
    <x v="5"/>
    <x v="2"/>
    <x v="61"/>
    <n v="287474.77"/>
    <n v="-287474.77"/>
    <x v="0"/>
    <s v="R"/>
    <s v="C"/>
    <x v="0"/>
  </r>
  <r>
    <x v="0"/>
    <x v="2"/>
    <n v="2026"/>
    <x v="1"/>
    <x v="1"/>
    <x v="4"/>
    <x v="1"/>
    <x v="738"/>
    <n v="6825.47"/>
    <n v="-6825.47"/>
    <x v="0"/>
    <s v="R"/>
    <s v="C"/>
    <x v="0"/>
  </r>
  <r>
    <x v="0"/>
    <x v="0"/>
    <n v="2025"/>
    <x v="0"/>
    <x v="4"/>
    <x v="0"/>
    <x v="0"/>
    <x v="978"/>
    <n v="-3695905.03"/>
    <n v="3695905.03"/>
    <x v="0"/>
    <s v="R"/>
    <s v="C"/>
    <x v="0"/>
  </r>
  <r>
    <x v="0"/>
    <x v="2"/>
    <n v="2026"/>
    <x v="0"/>
    <x v="3"/>
    <x v="2"/>
    <x v="2"/>
    <x v="892"/>
    <n v="0"/>
    <n v="0"/>
    <x v="0"/>
    <s v="R"/>
    <s v="A"/>
    <x v="2"/>
  </r>
  <r>
    <x v="0"/>
    <x v="0"/>
    <n v="2026"/>
    <x v="0"/>
    <x v="1"/>
    <x v="9"/>
    <x v="1"/>
    <x v="199"/>
    <n v="0"/>
    <n v="0"/>
    <x v="0"/>
    <s v="E"/>
    <s v="C"/>
    <x v="1"/>
  </r>
  <r>
    <x v="0"/>
    <x v="0"/>
    <n v="2025"/>
    <x v="0"/>
    <x v="27"/>
    <x v="0"/>
    <x v="8"/>
    <x v="1229"/>
    <n v="-15000000"/>
    <n v="15000000"/>
    <x v="0"/>
    <s v="R"/>
    <s v="C"/>
    <x v="0"/>
  </r>
  <r>
    <x v="0"/>
    <x v="0"/>
    <n v="2026"/>
    <x v="0"/>
    <x v="3"/>
    <x v="3"/>
    <x v="2"/>
    <x v="290"/>
    <n v="-39000"/>
    <n v="39000"/>
    <x v="0"/>
    <s v="R"/>
    <s v="A"/>
    <x v="2"/>
  </r>
  <r>
    <x v="0"/>
    <x v="0"/>
    <n v="2026"/>
    <x v="0"/>
    <x v="35"/>
    <x v="1"/>
    <x v="2"/>
    <x v="328"/>
    <n v="-60300"/>
    <n v="60300"/>
    <x v="0"/>
    <s v="R"/>
    <s v="C"/>
    <x v="0"/>
  </r>
  <r>
    <x v="0"/>
    <x v="2"/>
    <n v="2026"/>
    <x v="0"/>
    <x v="4"/>
    <x v="3"/>
    <x v="14"/>
    <x v="459"/>
    <n v="122445.68"/>
    <n v="-122445.68"/>
    <x v="0"/>
    <s v="E"/>
    <s v="A"/>
    <x v="3"/>
  </r>
  <r>
    <x v="0"/>
    <x v="3"/>
    <n v="2026"/>
    <x v="0"/>
    <x v="28"/>
    <x v="5"/>
    <x v="2"/>
    <x v="18"/>
    <n v="210011.25"/>
    <n v="-210011.25"/>
    <x v="0"/>
    <s v="R"/>
    <s v="C"/>
    <x v="0"/>
  </r>
  <r>
    <x v="0"/>
    <x v="2"/>
    <n v="2026"/>
    <x v="0"/>
    <x v="26"/>
    <x v="1"/>
    <x v="2"/>
    <x v="62"/>
    <n v="0"/>
    <n v="0"/>
    <x v="0"/>
    <s v="R"/>
    <s v="C"/>
    <x v="0"/>
  </r>
  <r>
    <x v="0"/>
    <x v="3"/>
    <n v="2027"/>
    <x v="0"/>
    <x v="16"/>
    <x v="1"/>
    <x v="2"/>
    <x v="66"/>
    <n v="102208.93"/>
    <n v="-102208.93"/>
    <x v="0"/>
    <s v="R"/>
    <s v="C"/>
    <x v="0"/>
  </r>
  <r>
    <x v="0"/>
    <x v="0"/>
    <n v="2026"/>
    <x v="0"/>
    <x v="6"/>
    <x v="5"/>
    <x v="2"/>
    <x v="162"/>
    <n v="-20000"/>
    <n v="20000"/>
    <x v="0"/>
    <s v="R"/>
    <s v="C"/>
    <x v="0"/>
  </r>
  <r>
    <x v="0"/>
    <x v="3"/>
    <n v="2027"/>
    <x v="0"/>
    <x v="14"/>
    <x v="1"/>
    <x v="6"/>
    <x v="43"/>
    <n v="0"/>
    <n v="0"/>
    <x v="0"/>
    <s v="E"/>
    <s v="A"/>
    <x v="3"/>
  </r>
  <r>
    <x v="0"/>
    <x v="2"/>
    <n v="2026"/>
    <x v="0"/>
    <x v="4"/>
    <x v="1"/>
    <x v="2"/>
    <x v="746"/>
    <n v="0"/>
    <n v="0"/>
    <x v="0"/>
    <s v="R"/>
    <s v="C"/>
    <x v="0"/>
  </r>
  <r>
    <x v="0"/>
    <x v="0"/>
    <n v="2026"/>
    <x v="0"/>
    <x v="4"/>
    <x v="2"/>
    <x v="11"/>
    <x v="667"/>
    <n v="-191700"/>
    <n v="191700"/>
    <x v="0"/>
    <s v="E"/>
    <s v="A"/>
    <x v="3"/>
  </r>
  <r>
    <x v="0"/>
    <x v="0"/>
    <n v="2026"/>
    <x v="0"/>
    <x v="28"/>
    <x v="0"/>
    <x v="0"/>
    <x v="434"/>
    <n v="-281605.69"/>
    <n v="281605.69"/>
    <x v="0"/>
    <s v="R"/>
    <s v="C"/>
    <x v="0"/>
  </r>
  <r>
    <x v="0"/>
    <x v="0"/>
    <n v="2026"/>
    <x v="0"/>
    <x v="18"/>
    <x v="1"/>
    <x v="2"/>
    <x v="62"/>
    <n v="0"/>
    <n v="0"/>
    <x v="0"/>
    <s v="R"/>
    <s v="C"/>
    <x v="0"/>
  </r>
  <r>
    <x v="0"/>
    <x v="0"/>
    <n v="2026"/>
    <x v="0"/>
    <x v="10"/>
    <x v="0"/>
    <x v="0"/>
    <x v="1297"/>
    <n v="0"/>
    <n v="0"/>
    <x v="0"/>
    <s v="R"/>
    <s v="C"/>
    <x v="0"/>
  </r>
  <r>
    <x v="0"/>
    <x v="0"/>
    <n v="2026"/>
    <x v="0"/>
    <x v="10"/>
    <x v="3"/>
    <x v="2"/>
    <x v="783"/>
    <n v="0"/>
    <n v="0"/>
    <x v="0"/>
    <s v="R"/>
    <s v="A"/>
    <x v="2"/>
  </r>
  <r>
    <x v="0"/>
    <x v="0"/>
    <n v="2026"/>
    <x v="0"/>
    <x v="4"/>
    <x v="0"/>
    <x v="0"/>
    <x v="1298"/>
    <n v="128306.72"/>
    <n v="-128306.72"/>
    <x v="0"/>
    <s v="R"/>
    <s v="C"/>
    <x v="0"/>
  </r>
  <r>
    <x v="0"/>
    <x v="0"/>
    <n v="2026"/>
    <x v="0"/>
    <x v="27"/>
    <x v="0"/>
    <x v="0"/>
    <x v="1299"/>
    <n v="0"/>
    <n v="0"/>
    <x v="0"/>
    <m/>
    <m/>
    <x v="8"/>
  </r>
  <r>
    <x v="0"/>
    <x v="0"/>
    <n v="2026"/>
    <x v="0"/>
    <x v="2"/>
    <x v="0"/>
    <x v="0"/>
    <x v="1300"/>
    <n v="0"/>
    <n v="0"/>
    <x v="0"/>
    <s v="R"/>
    <s v="C"/>
    <x v="0"/>
  </r>
  <r>
    <x v="0"/>
    <x v="1"/>
    <n v="2025"/>
    <x v="0"/>
    <x v="10"/>
    <x v="1"/>
    <x v="2"/>
    <x v="525"/>
    <n v="7759000"/>
    <n v="-7759000"/>
    <x v="0"/>
    <s v="R"/>
    <s v="A"/>
    <x v="2"/>
  </r>
  <r>
    <x v="0"/>
    <x v="3"/>
    <n v="2027"/>
    <x v="0"/>
    <x v="3"/>
    <x v="1"/>
    <x v="2"/>
    <x v="775"/>
    <n v="29089720.969999999"/>
    <n v="-29089720.969999999"/>
    <x v="0"/>
    <s v="E"/>
    <s v="B"/>
    <x v="4"/>
  </r>
  <r>
    <x v="0"/>
    <x v="2"/>
    <n v="2026"/>
    <x v="0"/>
    <x v="0"/>
    <x v="5"/>
    <x v="2"/>
    <x v="232"/>
    <n v="56995489.43"/>
    <n v="-56995489.43"/>
    <x v="0"/>
    <s v="E"/>
    <s v="B"/>
    <x v="4"/>
  </r>
  <r>
    <x v="0"/>
    <x v="3"/>
    <n v="2026"/>
    <x v="0"/>
    <x v="1"/>
    <x v="4"/>
    <x v="1"/>
    <x v="36"/>
    <n v="2888422.24"/>
    <n v="-2888422.24"/>
    <x v="0"/>
    <s v="R"/>
    <s v="C"/>
    <x v="0"/>
  </r>
  <r>
    <x v="0"/>
    <x v="2"/>
    <n v="2026"/>
    <x v="1"/>
    <x v="3"/>
    <x v="1"/>
    <x v="2"/>
    <x v="415"/>
    <n v="11891.05"/>
    <n v="-11891.05"/>
    <x v="0"/>
    <s v="E"/>
    <s v="A"/>
    <x v="3"/>
  </r>
  <r>
    <x v="0"/>
    <x v="3"/>
    <n v="2026"/>
    <x v="0"/>
    <x v="7"/>
    <x v="1"/>
    <x v="0"/>
    <x v="14"/>
    <n v="-52302"/>
    <n v="52302"/>
    <x v="0"/>
    <s v="R"/>
    <s v="C"/>
    <x v="0"/>
  </r>
  <r>
    <x v="0"/>
    <x v="2"/>
    <n v="2026"/>
    <x v="1"/>
    <x v="9"/>
    <x v="1"/>
    <x v="2"/>
    <x v="292"/>
    <n v="23240.04"/>
    <n v="-23240.04"/>
    <x v="0"/>
    <s v="R"/>
    <s v="C"/>
    <x v="0"/>
  </r>
  <r>
    <x v="0"/>
    <x v="1"/>
    <n v="2026"/>
    <x v="0"/>
    <x v="1"/>
    <x v="5"/>
    <x v="1"/>
    <x v="50"/>
    <n v="0"/>
    <n v="0"/>
    <x v="0"/>
    <s v="R"/>
    <s v="C"/>
    <x v="0"/>
  </r>
  <r>
    <x v="0"/>
    <x v="3"/>
    <n v="2026"/>
    <x v="0"/>
    <x v="16"/>
    <x v="5"/>
    <x v="2"/>
    <x v="531"/>
    <n v="0"/>
    <n v="0"/>
    <x v="0"/>
    <s v="E"/>
    <s v="A"/>
    <x v="3"/>
  </r>
  <r>
    <x v="0"/>
    <x v="1"/>
    <n v="2026"/>
    <x v="0"/>
    <x v="16"/>
    <x v="5"/>
    <x v="2"/>
    <x v="478"/>
    <n v="0"/>
    <n v="0"/>
    <x v="0"/>
    <s v="R"/>
    <s v="C"/>
    <x v="0"/>
  </r>
  <r>
    <x v="0"/>
    <x v="3"/>
    <n v="2026"/>
    <x v="1"/>
    <x v="4"/>
    <x v="5"/>
    <x v="2"/>
    <x v="533"/>
    <n v="113611.43"/>
    <n v="-113611.43"/>
    <x v="0"/>
    <s v="R"/>
    <s v="C"/>
    <x v="0"/>
  </r>
  <r>
    <x v="0"/>
    <x v="3"/>
    <n v="2026"/>
    <x v="0"/>
    <x v="42"/>
    <x v="1"/>
    <x v="2"/>
    <x v="162"/>
    <n v="-3890.11"/>
    <n v="3890.11"/>
    <x v="0"/>
    <s v="R"/>
    <s v="B"/>
    <x v="6"/>
  </r>
  <r>
    <x v="0"/>
    <x v="0"/>
    <n v="2026"/>
    <x v="0"/>
    <x v="1"/>
    <x v="9"/>
    <x v="1"/>
    <x v="335"/>
    <n v="0"/>
    <n v="0"/>
    <x v="0"/>
    <s v="E"/>
    <s v="C"/>
    <x v="1"/>
  </r>
  <r>
    <x v="0"/>
    <x v="2"/>
    <n v="2026"/>
    <x v="0"/>
    <x v="4"/>
    <x v="1"/>
    <x v="15"/>
    <x v="781"/>
    <n v="48708.69"/>
    <n v="-48708.69"/>
    <x v="0"/>
    <s v="E"/>
    <s v="A"/>
    <x v="3"/>
  </r>
  <r>
    <x v="0"/>
    <x v="0"/>
    <n v="2026"/>
    <x v="0"/>
    <x v="5"/>
    <x v="7"/>
    <x v="2"/>
    <x v="11"/>
    <n v="-1565200"/>
    <n v="1565200"/>
    <x v="0"/>
    <s v="R"/>
    <s v="A"/>
    <x v="2"/>
  </r>
  <r>
    <x v="0"/>
    <x v="2"/>
    <n v="2026"/>
    <x v="0"/>
    <x v="6"/>
    <x v="5"/>
    <x v="2"/>
    <x v="338"/>
    <n v="109059500"/>
    <n v="-109059500"/>
    <x v="0"/>
    <s v="E"/>
    <s v="A"/>
    <x v="3"/>
  </r>
  <r>
    <x v="0"/>
    <x v="2"/>
    <n v="2026"/>
    <x v="2"/>
    <x v="1"/>
    <x v="2"/>
    <x v="1"/>
    <x v="365"/>
    <n v="0"/>
    <n v="0"/>
    <x v="0"/>
    <s v="R"/>
    <s v="C"/>
    <x v="0"/>
  </r>
  <r>
    <x v="0"/>
    <x v="2"/>
    <n v="2026"/>
    <x v="0"/>
    <x v="6"/>
    <x v="1"/>
    <x v="23"/>
    <x v="98"/>
    <n v="1000000"/>
    <n v="-1000000"/>
    <x v="0"/>
    <s v="E"/>
    <s v="A"/>
    <x v="3"/>
  </r>
  <r>
    <x v="0"/>
    <x v="2"/>
    <n v="2026"/>
    <x v="0"/>
    <x v="22"/>
    <x v="1"/>
    <x v="2"/>
    <x v="442"/>
    <n v="576799.38"/>
    <n v="-576799.38"/>
    <x v="0"/>
    <s v="E"/>
    <s v="C"/>
    <x v="1"/>
  </r>
  <r>
    <x v="0"/>
    <x v="2"/>
    <n v="2026"/>
    <x v="0"/>
    <x v="10"/>
    <x v="6"/>
    <x v="2"/>
    <x v="342"/>
    <n v="28407059.449999999"/>
    <n v="-28407059.449999999"/>
    <x v="0"/>
    <s v="R"/>
    <s v="C"/>
    <x v="0"/>
  </r>
  <r>
    <x v="0"/>
    <x v="3"/>
    <n v="2026"/>
    <x v="0"/>
    <x v="5"/>
    <x v="1"/>
    <x v="2"/>
    <x v="11"/>
    <n v="-804561.18"/>
    <n v="804561.18"/>
    <x v="0"/>
    <s v="R"/>
    <s v="A"/>
    <x v="2"/>
  </r>
  <r>
    <x v="0"/>
    <x v="0"/>
    <n v="2026"/>
    <x v="0"/>
    <x v="27"/>
    <x v="1"/>
    <x v="0"/>
    <x v="31"/>
    <n v="0"/>
    <n v="0"/>
    <x v="0"/>
    <s v="R"/>
    <s v="C"/>
    <x v="0"/>
  </r>
  <r>
    <x v="0"/>
    <x v="0"/>
    <n v="2026"/>
    <x v="0"/>
    <x v="29"/>
    <x v="2"/>
    <x v="2"/>
    <x v="170"/>
    <n v="-363077"/>
    <n v="363077"/>
    <x v="0"/>
    <s v="R"/>
    <s v="A"/>
    <x v="2"/>
  </r>
  <r>
    <x v="0"/>
    <x v="0"/>
    <n v="2026"/>
    <x v="0"/>
    <x v="14"/>
    <x v="1"/>
    <x v="2"/>
    <x v="476"/>
    <n v="-164120.28"/>
    <n v="164120.28"/>
    <x v="0"/>
    <s v="R"/>
    <s v="C"/>
    <x v="0"/>
  </r>
  <r>
    <x v="0"/>
    <x v="0"/>
    <n v="2026"/>
    <x v="0"/>
    <x v="4"/>
    <x v="2"/>
    <x v="3"/>
    <x v="20"/>
    <n v="-59800"/>
    <n v="59800"/>
    <x v="0"/>
    <s v="E"/>
    <s v="A"/>
    <x v="3"/>
  </r>
  <r>
    <x v="0"/>
    <x v="0"/>
    <n v="2026"/>
    <x v="0"/>
    <x v="10"/>
    <x v="2"/>
    <x v="2"/>
    <x v="32"/>
    <n v="-1960900"/>
    <n v="1960900"/>
    <x v="0"/>
    <s v="R"/>
    <s v="A"/>
    <x v="2"/>
  </r>
  <r>
    <x v="0"/>
    <x v="0"/>
    <n v="2026"/>
    <x v="0"/>
    <x v="3"/>
    <x v="1"/>
    <x v="2"/>
    <x v="1301"/>
    <n v="-530300"/>
    <n v="530300"/>
    <x v="0"/>
    <s v="R"/>
    <s v="A"/>
    <x v="2"/>
  </r>
  <r>
    <x v="0"/>
    <x v="1"/>
    <n v="2026"/>
    <x v="0"/>
    <x v="28"/>
    <x v="1"/>
    <x v="0"/>
    <x v="14"/>
    <n v="0"/>
    <n v="0"/>
    <x v="0"/>
    <s v="R"/>
    <s v="C"/>
    <x v="0"/>
  </r>
  <r>
    <x v="0"/>
    <x v="1"/>
    <n v="2025"/>
    <x v="0"/>
    <x v="29"/>
    <x v="1"/>
    <x v="2"/>
    <x v="90"/>
    <n v="196185.89"/>
    <n v="-196185.89"/>
    <x v="0"/>
    <s v="R"/>
    <s v="A"/>
    <x v="2"/>
  </r>
  <r>
    <x v="0"/>
    <x v="3"/>
    <n v="2026"/>
    <x v="0"/>
    <x v="29"/>
    <x v="1"/>
    <x v="2"/>
    <x v="238"/>
    <n v="111404.51"/>
    <n v="-111404.51"/>
    <x v="0"/>
    <s v="R"/>
    <s v="C"/>
    <x v="0"/>
  </r>
  <r>
    <x v="0"/>
    <x v="1"/>
    <n v="2026"/>
    <x v="0"/>
    <x v="4"/>
    <x v="1"/>
    <x v="3"/>
    <x v="136"/>
    <n v="0"/>
    <n v="0"/>
    <x v="0"/>
    <s v="R"/>
    <s v="C"/>
    <x v="0"/>
  </r>
  <r>
    <x v="0"/>
    <x v="2"/>
    <n v="2026"/>
    <x v="0"/>
    <x v="46"/>
    <x v="1"/>
    <x v="2"/>
    <x v="39"/>
    <n v="20400"/>
    <n v="-20400"/>
    <x v="0"/>
    <s v="E"/>
    <s v="S"/>
    <x v="5"/>
  </r>
  <r>
    <x v="0"/>
    <x v="2"/>
    <n v="2026"/>
    <x v="0"/>
    <x v="29"/>
    <x v="1"/>
    <x v="2"/>
    <x v="39"/>
    <n v="776802.05"/>
    <n v="-776802.05"/>
    <x v="0"/>
    <s v="E"/>
    <s v="A"/>
    <x v="3"/>
  </r>
  <r>
    <x v="0"/>
    <x v="2"/>
    <n v="2026"/>
    <x v="0"/>
    <x v="49"/>
    <x v="2"/>
    <x v="2"/>
    <x v="34"/>
    <n v="66143991.219999999"/>
    <n v="-66143991.219999999"/>
    <x v="0"/>
    <s v="E"/>
    <s v="S"/>
    <x v="5"/>
  </r>
  <r>
    <x v="0"/>
    <x v="3"/>
    <n v="2026"/>
    <x v="0"/>
    <x v="1"/>
    <x v="1"/>
    <x v="1"/>
    <x v="353"/>
    <n v="5431817.2599999998"/>
    <n v="-5431817.2599999998"/>
    <x v="0"/>
    <s v="R"/>
    <s v="C"/>
    <x v="0"/>
  </r>
  <r>
    <x v="0"/>
    <x v="2"/>
    <n v="2026"/>
    <x v="0"/>
    <x v="7"/>
    <x v="2"/>
    <x v="2"/>
    <x v="90"/>
    <n v="1688903.32"/>
    <n v="-1688903.32"/>
    <x v="0"/>
    <s v="R"/>
    <s v="C"/>
    <x v="0"/>
  </r>
  <r>
    <x v="0"/>
    <x v="2"/>
    <n v="2026"/>
    <x v="0"/>
    <x v="1"/>
    <x v="6"/>
    <x v="1"/>
    <x v="458"/>
    <n v="30964.34"/>
    <n v="-30964.34"/>
    <x v="0"/>
    <s v="E"/>
    <s v="C"/>
    <x v="1"/>
  </r>
  <r>
    <x v="0"/>
    <x v="2"/>
    <n v="2026"/>
    <x v="0"/>
    <x v="10"/>
    <x v="2"/>
    <x v="2"/>
    <x v="122"/>
    <n v="595951.21"/>
    <n v="-595951.21"/>
    <x v="0"/>
    <s v="E"/>
    <s v="A"/>
    <x v="3"/>
  </r>
  <r>
    <x v="0"/>
    <x v="2"/>
    <n v="2026"/>
    <x v="0"/>
    <x v="0"/>
    <x v="0"/>
    <x v="0"/>
    <x v="1302"/>
    <n v="106085.33"/>
    <n v="-106085.33"/>
    <x v="0"/>
    <s v="R"/>
    <s v="C"/>
    <x v="0"/>
  </r>
  <r>
    <x v="0"/>
    <x v="3"/>
    <n v="2026"/>
    <x v="1"/>
    <x v="1"/>
    <x v="1"/>
    <x v="1"/>
    <x v="230"/>
    <n v="0"/>
    <n v="0"/>
    <x v="0"/>
    <s v="E"/>
    <s v="A"/>
    <x v="3"/>
  </r>
  <r>
    <x v="0"/>
    <x v="0"/>
    <n v="2026"/>
    <x v="1"/>
    <x v="3"/>
    <x v="1"/>
    <x v="2"/>
    <x v="478"/>
    <n v="-87840.56"/>
    <n v="87840.56"/>
    <x v="0"/>
    <s v="R"/>
    <s v="C"/>
    <x v="0"/>
  </r>
  <r>
    <x v="0"/>
    <x v="0"/>
    <n v="2026"/>
    <x v="0"/>
    <x v="1"/>
    <x v="1"/>
    <x v="2"/>
    <x v="51"/>
    <n v="0"/>
    <n v="0"/>
    <x v="0"/>
    <s v="R"/>
    <s v="C"/>
    <x v="0"/>
  </r>
  <r>
    <x v="0"/>
    <x v="3"/>
    <n v="2026"/>
    <x v="0"/>
    <x v="3"/>
    <x v="5"/>
    <x v="2"/>
    <x v="329"/>
    <n v="0"/>
    <n v="0"/>
    <x v="0"/>
    <s v="R"/>
    <s v="C"/>
    <x v="0"/>
  </r>
  <r>
    <x v="0"/>
    <x v="1"/>
    <n v="2026"/>
    <x v="0"/>
    <x v="1"/>
    <x v="1"/>
    <x v="2"/>
    <x v="718"/>
    <n v="0"/>
    <n v="0"/>
    <x v="0"/>
    <s v="R"/>
    <s v="C"/>
    <x v="0"/>
  </r>
  <r>
    <x v="0"/>
    <x v="2"/>
    <n v="2026"/>
    <x v="0"/>
    <x v="0"/>
    <x v="0"/>
    <x v="0"/>
    <x v="563"/>
    <n v="378524.43"/>
    <n v="-378524.43"/>
    <x v="0"/>
    <s v="R"/>
    <s v="C"/>
    <x v="0"/>
  </r>
  <r>
    <x v="0"/>
    <x v="3"/>
    <n v="2027"/>
    <x v="1"/>
    <x v="4"/>
    <x v="1"/>
    <x v="3"/>
    <x v="115"/>
    <n v="9380.4"/>
    <n v="-9380.4"/>
    <x v="0"/>
    <s v="R"/>
    <s v="C"/>
    <x v="0"/>
  </r>
  <r>
    <x v="0"/>
    <x v="3"/>
    <n v="2027"/>
    <x v="0"/>
    <x v="3"/>
    <x v="4"/>
    <x v="2"/>
    <x v="193"/>
    <n v="0"/>
    <n v="0"/>
    <x v="0"/>
    <s v="R"/>
    <s v="C"/>
    <x v="0"/>
  </r>
  <r>
    <x v="0"/>
    <x v="0"/>
    <n v="2026"/>
    <x v="0"/>
    <x v="32"/>
    <x v="1"/>
    <x v="2"/>
    <x v="16"/>
    <n v="-788100"/>
    <n v="788100"/>
    <x v="0"/>
    <s v="E"/>
    <s v="A"/>
    <x v="3"/>
  </r>
  <r>
    <x v="0"/>
    <x v="0"/>
    <n v="2026"/>
    <x v="0"/>
    <x v="1"/>
    <x v="5"/>
    <x v="1"/>
    <x v="458"/>
    <n v="-59751049.240000002"/>
    <n v="59751049.240000002"/>
    <x v="0"/>
    <s v="E"/>
    <s v="C"/>
    <x v="1"/>
  </r>
  <r>
    <x v="0"/>
    <x v="0"/>
    <n v="2026"/>
    <x v="0"/>
    <x v="3"/>
    <x v="2"/>
    <x v="2"/>
    <x v="48"/>
    <n v="-1591900"/>
    <n v="1591900"/>
    <x v="0"/>
    <s v="R"/>
    <s v="A"/>
    <x v="2"/>
  </r>
  <r>
    <x v="0"/>
    <x v="0"/>
    <n v="2026"/>
    <x v="0"/>
    <x v="1"/>
    <x v="1"/>
    <x v="1"/>
    <x v="209"/>
    <n v="17922.5"/>
    <n v="-17922.5"/>
    <x v="0"/>
    <s v="R"/>
    <s v="C"/>
    <x v="0"/>
  </r>
  <r>
    <x v="0"/>
    <x v="0"/>
    <n v="2026"/>
    <x v="0"/>
    <x v="4"/>
    <x v="8"/>
    <x v="3"/>
    <x v="1303"/>
    <n v="-13500000"/>
    <n v="13500000"/>
    <x v="0"/>
    <s v="E"/>
    <s v="A"/>
    <x v="3"/>
  </r>
  <r>
    <x v="0"/>
    <x v="0"/>
    <n v="2026"/>
    <x v="0"/>
    <x v="29"/>
    <x v="0"/>
    <x v="8"/>
    <x v="309"/>
    <n v="-1373777.9199999999"/>
    <n v="1373777.9199999999"/>
    <x v="0"/>
    <s v="R"/>
    <s v="C"/>
    <x v="0"/>
  </r>
  <r>
    <x v="0"/>
    <x v="0"/>
    <n v="2026"/>
    <x v="0"/>
    <x v="4"/>
    <x v="1"/>
    <x v="3"/>
    <x v="276"/>
    <n v="-475900"/>
    <n v="475900"/>
    <x v="0"/>
    <s v="R"/>
    <s v="C"/>
    <x v="0"/>
  </r>
  <r>
    <x v="0"/>
    <x v="2"/>
    <n v="2026"/>
    <x v="0"/>
    <x v="3"/>
    <x v="5"/>
    <x v="2"/>
    <x v="185"/>
    <n v="677094.91"/>
    <n v="-677094.91"/>
    <x v="0"/>
    <s v="R"/>
    <s v="C"/>
    <x v="0"/>
  </r>
  <r>
    <x v="0"/>
    <x v="3"/>
    <n v="2026"/>
    <x v="0"/>
    <x v="24"/>
    <x v="1"/>
    <x v="2"/>
    <x v="35"/>
    <n v="0"/>
    <n v="0"/>
    <x v="0"/>
    <s v="E"/>
    <s v="A"/>
    <x v="3"/>
  </r>
  <r>
    <x v="0"/>
    <x v="3"/>
    <n v="2026"/>
    <x v="0"/>
    <x v="16"/>
    <x v="1"/>
    <x v="2"/>
    <x v="418"/>
    <n v="-5105.3100000000004"/>
    <n v="5105.3100000000004"/>
    <x v="0"/>
    <s v="R"/>
    <s v="C"/>
    <x v="0"/>
  </r>
  <r>
    <x v="0"/>
    <x v="2"/>
    <n v="2026"/>
    <x v="0"/>
    <x v="42"/>
    <x v="3"/>
    <x v="2"/>
    <x v="162"/>
    <n v="228124.35"/>
    <n v="-228124.35"/>
    <x v="0"/>
    <s v="R"/>
    <s v="B"/>
    <x v="6"/>
  </r>
  <r>
    <x v="0"/>
    <x v="2"/>
    <n v="2026"/>
    <x v="0"/>
    <x v="10"/>
    <x v="2"/>
    <x v="2"/>
    <x v="97"/>
    <n v="69961.789999999994"/>
    <n v="-69961.789999999994"/>
    <x v="0"/>
    <s v="R"/>
    <s v="C"/>
    <x v="0"/>
  </r>
  <r>
    <x v="0"/>
    <x v="2"/>
    <n v="2026"/>
    <x v="0"/>
    <x v="28"/>
    <x v="3"/>
    <x v="2"/>
    <x v="23"/>
    <n v="54600.93"/>
    <n v="-54600.93"/>
    <x v="0"/>
    <s v="R"/>
    <s v="B"/>
    <x v="6"/>
  </r>
  <r>
    <x v="0"/>
    <x v="2"/>
    <n v="2026"/>
    <x v="0"/>
    <x v="34"/>
    <x v="5"/>
    <x v="2"/>
    <x v="130"/>
    <n v="123628.97"/>
    <n v="-123628.97"/>
    <x v="0"/>
    <s v="R"/>
    <s v="C"/>
    <x v="0"/>
  </r>
  <r>
    <x v="0"/>
    <x v="2"/>
    <n v="2026"/>
    <x v="0"/>
    <x v="16"/>
    <x v="5"/>
    <x v="2"/>
    <x v="32"/>
    <n v="1213567.27"/>
    <n v="-1213567.27"/>
    <x v="0"/>
    <s v="R"/>
    <s v="C"/>
    <x v="0"/>
  </r>
  <r>
    <x v="0"/>
    <x v="2"/>
    <n v="2026"/>
    <x v="0"/>
    <x v="0"/>
    <x v="0"/>
    <x v="0"/>
    <x v="1304"/>
    <n v="12175974.25"/>
    <n v="-12175974.25"/>
    <x v="0"/>
    <s v="R"/>
    <s v="C"/>
    <x v="0"/>
  </r>
  <r>
    <x v="0"/>
    <x v="3"/>
    <n v="2026"/>
    <x v="1"/>
    <x v="9"/>
    <x v="5"/>
    <x v="2"/>
    <x v="275"/>
    <n v="0"/>
    <n v="0"/>
    <x v="0"/>
    <s v="E"/>
    <s v="A"/>
    <x v="3"/>
  </r>
  <r>
    <x v="0"/>
    <x v="2"/>
    <n v="2026"/>
    <x v="0"/>
    <x v="50"/>
    <x v="5"/>
    <x v="2"/>
    <x v="34"/>
    <n v="1995000"/>
    <n v="-1995000"/>
    <x v="0"/>
    <s v="E"/>
    <s v="A"/>
    <x v="3"/>
  </r>
  <r>
    <x v="0"/>
    <x v="0"/>
    <n v="2026"/>
    <x v="2"/>
    <x v="4"/>
    <x v="1"/>
    <x v="2"/>
    <x v="142"/>
    <n v="-231674.06"/>
    <n v="231674.06"/>
    <x v="0"/>
    <s v="R"/>
    <s v="C"/>
    <x v="0"/>
  </r>
  <r>
    <x v="0"/>
    <x v="2"/>
    <n v="2026"/>
    <x v="0"/>
    <x v="1"/>
    <x v="1"/>
    <x v="1"/>
    <x v="346"/>
    <n v="4558.32"/>
    <n v="-4558.32"/>
    <x v="0"/>
    <s v="R"/>
    <s v="C"/>
    <x v="0"/>
  </r>
  <r>
    <x v="0"/>
    <x v="0"/>
    <n v="2025"/>
    <x v="0"/>
    <x v="4"/>
    <x v="1"/>
    <x v="3"/>
    <x v="82"/>
    <n v="-3569713.36"/>
    <n v="3569713.36"/>
    <x v="0"/>
    <s v="E"/>
    <s v="C"/>
    <x v="1"/>
  </r>
  <r>
    <x v="0"/>
    <x v="0"/>
    <n v="2026"/>
    <x v="0"/>
    <x v="16"/>
    <x v="4"/>
    <x v="2"/>
    <x v="16"/>
    <n v="0"/>
    <n v="0"/>
    <x v="0"/>
    <s v="E"/>
    <s v="A"/>
    <x v="3"/>
  </r>
  <r>
    <x v="0"/>
    <x v="0"/>
    <n v="2025"/>
    <x v="0"/>
    <x v="4"/>
    <x v="0"/>
    <x v="0"/>
    <x v="997"/>
    <n v="-3591900"/>
    <n v="3591900"/>
    <x v="0"/>
    <s v="R"/>
    <s v="C"/>
    <x v="0"/>
  </r>
  <r>
    <x v="0"/>
    <x v="0"/>
    <n v="2025"/>
    <x v="0"/>
    <x v="1"/>
    <x v="4"/>
    <x v="1"/>
    <x v="286"/>
    <n v="-58915273.340000004"/>
    <n v="58915273.340000004"/>
    <x v="0"/>
    <s v="E"/>
    <s v="C"/>
    <x v="1"/>
  </r>
  <r>
    <x v="0"/>
    <x v="2"/>
    <n v="2026"/>
    <x v="0"/>
    <x v="4"/>
    <x v="3"/>
    <x v="2"/>
    <x v="24"/>
    <n v="32526.92"/>
    <n v="-32526.92"/>
    <x v="0"/>
    <s v="R"/>
    <s v="C"/>
    <x v="0"/>
  </r>
  <r>
    <x v="0"/>
    <x v="0"/>
    <n v="2026"/>
    <x v="0"/>
    <x v="4"/>
    <x v="5"/>
    <x v="3"/>
    <x v="1305"/>
    <n v="-42000000"/>
    <n v="42000000"/>
    <x v="0"/>
    <s v="R"/>
    <s v="A"/>
    <x v="2"/>
  </r>
  <r>
    <x v="0"/>
    <x v="3"/>
    <n v="2026"/>
    <x v="11"/>
    <x v="4"/>
    <x v="5"/>
    <x v="2"/>
    <x v="345"/>
    <n v="303817.53000000003"/>
    <n v="-303817.53000000003"/>
    <x v="0"/>
    <s v="R"/>
    <s v="C"/>
    <x v="0"/>
  </r>
  <r>
    <x v="0"/>
    <x v="2"/>
    <n v="2026"/>
    <x v="0"/>
    <x v="4"/>
    <x v="5"/>
    <x v="3"/>
    <x v="92"/>
    <n v="826488.22"/>
    <n v="-826488.22"/>
    <x v="0"/>
    <s v="E"/>
    <s v="S"/>
    <x v="5"/>
  </r>
  <r>
    <x v="0"/>
    <x v="3"/>
    <n v="2027"/>
    <x v="0"/>
    <x v="6"/>
    <x v="1"/>
    <x v="2"/>
    <x v="126"/>
    <n v="0"/>
    <n v="0"/>
    <x v="0"/>
    <s v="E"/>
    <s v="A"/>
    <x v="3"/>
  </r>
  <r>
    <x v="0"/>
    <x v="3"/>
    <n v="2027"/>
    <x v="1"/>
    <x v="6"/>
    <x v="1"/>
    <x v="2"/>
    <x v="18"/>
    <n v="266666.46000000002"/>
    <n v="-266666.46000000002"/>
    <x v="0"/>
    <s v="R"/>
    <s v="C"/>
    <x v="0"/>
  </r>
  <r>
    <x v="0"/>
    <x v="3"/>
    <n v="2027"/>
    <x v="0"/>
    <x v="50"/>
    <x v="5"/>
    <x v="2"/>
    <x v="45"/>
    <n v="0"/>
    <n v="0"/>
    <x v="0"/>
    <s v="R"/>
    <s v="C"/>
    <x v="0"/>
  </r>
  <r>
    <x v="0"/>
    <x v="2"/>
    <n v="2026"/>
    <x v="0"/>
    <x v="1"/>
    <x v="6"/>
    <x v="1"/>
    <x v="31"/>
    <n v="-64682.84"/>
    <n v="64682.84"/>
    <x v="0"/>
    <s v="R"/>
    <s v="C"/>
    <x v="0"/>
  </r>
  <r>
    <x v="0"/>
    <x v="1"/>
    <n v="2026"/>
    <x v="0"/>
    <x v="4"/>
    <x v="1"/>
    <x v="2"/>
    <x v="746"/>
    <n v="-5038471.9800000004"/>
    <n v="5038471.9800000004"/>
    <x v="0"/>
    <s v="R"/>
    <s v="C"/>
    <x v="0"/>
  </r>
  <r>
    <x v="0"/>
    <x v="2"/>
    <n v="2026"/>
    <x v="0"/>
    <x v="6"/>
    <x v="6"/>
    <x v="2"/>
    <x v="32"/>
    <n v="9536.5300000000007"/>
    <n v="-9536.5300000000007"/>
    <x v="0"/>
    <s v="R"/>
    <s v="A"/>
    <x v="2"/>
  </r>
  <r>
    <x v="0"/>
    <x v="0"/>
    <n v="2026"/>
    <x v="0"/>
    <x v="7"/>
    <x v="1"/>
    <x v="2"/>
    <x v="39"/>
    <n v="-857900"/>
    <n v="857900"/>
    <x v="0"/>
    <s v="E"/>
    <s v="A"/>
    <x v="3"/>
  </r>
  <r>
    <x v="0"/>
    <x v="0"/>
    <n v="2026"/>
    <x v="0"/>
    <x v="12"/>
    <x v="5"/>
    <x v="17"/>
    <x v="335"/>
    <n v="-8771536.7100000009"/>
    <n v="8771536.7100000009"/>
    <x v="0"/>
    <s v="E"/>
    <s v="A"/>
    <x v="3"/>
  </r>
  <r>
    <x v="0"/>
    <x v="0"/>
    <n v="2026"/>
    <x v="0"/>
    <x v="46"/>
    <x v="1"/>
    <x v="2"/>
    <x v="39"/>
    <n v="-20400"/>
    <n v="20400"/>
    <x v="0"/>
    <s v="E"/>
    <s v="S"/>
    <x v="5"/>
  </r>
  <r>
    <x v="0"/>
    <x v="0"/>
    <n v="2026"/>
    <x v="0"/>
    <x v="4"/>
    <x v="2"/>
    <x v="15"/>
    <x v="781"/>
    <n v="-438700"/>
    <n v="438700"/>
    <x v="0"/>
    <s v="E"/>
    <s v="A"/>
    <x v="3"/>
  </r>
  <r>
    <x v="0"/>
    <x v="0"/>
    <n v="2026"/>
    <x v="0"/>
    <x v="4"/>
    <x v="6"/>
    <x v="2"/>
    <x v="172"/>
    <n v="-198400"/>
    <n v="198400"/>
    <x v="0"/>
    <s v="R"/>
    <s v="C"/>
    <x v="0"/>
  </r>
  <r>
    <x v="0"/>
    <x v="0"/>
    <n v="2026"/>
    <x v="0"/>
    <x v="33"/>
    <x v="0"/>
    <x v="0"/>
    <x v="1306"/>
    <n v="0"/>
    <n v="0"/>
    <x v="0"/>
    <s v="R"/>
    <s v="C"/>
    <x v="0"/>
  </r>
  <r>
    <x v="0"/>
    <x v="0"/>
    <n v="2026"/>
    <x v="0"/>
    <x v="6"/>
    <x v="2"/>
    <x v="2"/>
    <x v="478"/>
    <n v="-3572100"/>
    <n v="3572100"/>
    <x v="0"/>
    <s v="R"/>
    <s v="C"/>
    <x v="0"/>
  </r>
  <r>
    <x v="0"/>
    <x v="0"/>
    <n v="2026"/>
    <x v="0"/>
    <x v="27"/>
    <x v="0"/>
    <x v="0"/>
    <x v="990"/>
    <n v="0"/>
    <n v="0"/>
    <x v="0"/>
    <m/>
    <m/>
    <x v="8"/>
  </r>
  <r>
    <x v="0"/>
    <x v="0"/>
    <n v="2026"/>
    <x v="0"/>
    <x v="4"/>
    <x v="0"/>
    <x v="0"/>
    <x v="1307"/>
    <n v="0"/>
    <n v="0"/>
    <x v="0"/>
    <s v="R"/>
    <s v="C"/>
    <x v="0"/>
  </r>
  <r>
    <x v="0"/>
    <x v="0"/>
    <n v="2026"/>
    <x v="0"/>
    <x v="30"/>
    <x v="3"/>
    <x v="2"/>
    <x v="492"/>
    <n v="-32500"/>
    <n v="32500"/>
    <x v="0"/>
    <s v="E"/>
    <s v="B"/>
    <x v="4"/>
  </r>
  <r>
    <x v="0"/>
    <x v="0"/>
    <n v="2026"/>
    <x v="0"/>
    <x v="8"/>
    <x v="1"/>
    <x v="2"/>
    <x v="693"/>
    <n v="-514189"/>
    <n v="514189"/>
    <x v="0"/>
    <s v="R"/>
    <s v="C"/>
    <x v="0"/>
  </r>
  <r>
    <x v="0"/>
    <x v="3"/>
    <n v="2026"/>
    <x v="0"/>
    <x v="29"/>
    <x v="1"/>
    <x v="2"/>
    <x v="18"/>
    <n v="46592.58"/>
    <n v="-46592.58"/>
    <x v="0"/>
    <s v="R"/>
    <s v="C"/>
    <x v="0"/>
  </r>
  <r>
    <x v="0"/>
    <x v="2"/>
    <n v="2026"/>
    <x v="0"/>
    <x v="16"/>
    <x v="2"/>
    <x v="2"/>
    <x v="139"/>
    <n v="0"/>
    <n v="0"/>
    <x v="0"/>
    <s v="R"/>
    <s v="C"/>
    <x v="0"/>
  </r>
  <r>
    <x v="0"/>
    <x v="2"/>
    <n v="2026"/>
    <x v="0"/>
    <x v="6"/>
    <x v="1"/>
    <x v="2"/>
    <x v="60"/>
    <n v="1304990.92"/>
    <n v="-1304990.92"/>
    <x v="0"/>
    <s v="R"/>
    <s v="C"/>
    <x v="0"/>
  </r>
  <r>
    <x v="0"/>
    <x v="2"/>
    <n v="2026"/>
    <x v="0"/>
    <x v="16"/>
    <x v="1"/>
    <x v="2"/>
    <x v="318"/>
    <n v="177763.45"/>
    <n v="-177763.45"/>
    <x v="0"/>
    <s v="R"/>
    <s v="C"/>
    <x v="0"/>
  </r>
  <r>
    <x v="0"/>
    <x v="2"/>
    <n v="2026"/>
    <x v="0"/>
    <x v="10"/>
    <x v="1"/>
    <x v="2"/>
    <x v="122"/>
    <n v="243079.88"/>
    <n v="-243079.88"/>
    <x v="0"/>
    <s v="E"/>
    <s v="A"/>
    <x v="3"/>
  </r>
  <r>
    <x v="0"/>
    <x v="0"/>
    <n v="2026"/>
    <x v="1"/>
    <x v="3"/>
    <x v="1"/>
    <x v="2"/>
    <x v="243"/>
    <n v="-286696.90999999997"/>
    <n v="286696.90999999997"/>
    <x v="0"/>
    <s v="R"/>
    <s v="A"/>
    <x v="2"/>
  </r>
  <r>
    <x v="0"/>
    <x v="2"/>
    <n v="2026"/>
    <x v="0"/>
    <x v="14"/>
    <x v="3"/>
    <x v="2"/>
    <x v="701"/>
    <n v="12847.87"/>
    <n v="-12847.87"/>
    <x v="0"/>
    <s v="R"/>
    <s v="C"/>
    <x v="0"/>
  </r>
  <r>
    <x v="0"/>
    <x v="2"/>
    <n v="2026"/>
    <x v="0"/>
    <x v="4"/>
    <x v="0"/>
    <x v="8"/>
    <x v="436"/>
    <n v="-270377.87"/>
    <n v="270377.87"/>
    <x v="0"/>
    <s v="R"/>
    <s v="C"/>
    <x v="0"/>
  </r>
  <r>
    <x v="0"/>
    <x v="0"/>
    <n v="2026"/>
    <x v="2"/>
    <x v="4"/>
    <x v="5"/>
    <x v="11"/>
    <x v="103"/>
    <n v="-100000"/>
    <n v="100000"/>
    <x v="0"/>
    <s v="E"/>
    <s v="B"/>
    <x v="4"/>
  </r>
  <r>
    <x v="0"/>
    <x v="2"/>
    <n v="2026"/>
    <x v="0"/>
    <x v="18"/>
    <x v="2"/>
    <x v="1"/>
    <x v="98"/>
    <n v="1247622.49"/>
    <n v="-1247622.49"/>
    <x v="0"/>
    <s v="E"/>
    <s v="A"/>
    <x v="3"/>
  </r>
  <r>
    <x v="0"/>
    <x v="2"/>
    <n v="2026"/>
    <x v="1"/>
    <x v="42"/>
    <x v="1"/>
    <x v="2"/>
    <x v="357"/>
    <n v="9208.9699999999993"/>
    <n v="-9208.9699999999993"/>
    <x v="0"/>
    <s v="R"/>
    <s v="A"/>
    <x v="2"/>
  </r>
  <r>
    <x v="0"/>
    <x v="0"/>
    <n v="2026"/>
    <x v="2"/>
    <x v="4"/>
    <x v="5"/>
    <x v="2"/>
    <x v="127"/>
    <n v="-897503.04"/>
    <n v="897503.04"/>
    <x v="0"/>
    <s v="R"/>
    <s v="C"/>
    <x v="0"/>
  </r>
  <r>
    <x v="0"/>
    <x v="2"/>
    <n v="2026"/>
    <x v="0"/>
    <x v="5"/>
    <x v="0"/>
    <x v="0"/>
    <x v="1308"/>
    <n v="193758.72"/>
    <n v="-193758.72"/>
    <x v="0"/>
    <s v="R"/>
    <s v="C"/>
    <x v="0"/>
  </r>
  <r>
    <x v="0"/>
    <x v="2"/>
    <n v="2026"/>
    <x v="2"/>
    <x v="14"/>
    <x v="5"/>
    <x v="2"/>
    <x v="238"/>
    <n v="461629.11"/>
    <n v="-461629.11"/>
    <x v="0"/>
    <s v="R"/>
    <s v="C"/>
    <x v="0"/>
  </r>
  <r>
    <x v="0"/>
    <x v="3"/>
    <n v="2026"/>
    <x v="0"/>
    <x v="24"/>
    <x v="1"/>
    <x v="2"/>
    <x v="276"/>
    <n v="0"/>
    <n v="0"/>
    <x v="0"/>
    <s v="R"/>
    <s v="C"/>
    <x v="0"/>
  </r>
  <r>
    <x v="0"/>
    <x v="2"/>
    <n v="2026"/>
    <x v="0"/>
    <x v="24"/>
    <x v="0"/>
    <x v="0"/>
    <x v="1139"/>
    <n v="498577.37"/>
    <n v="-498577.37"/>
    <x v="0"/>
    <s v="R"/>
    <s v="C"/>
    <x v="0"/>
  </r>
  <r>
    <x v="0"/>
    <x v="2"/>
    <n v="2026"/>
    <x v="1"/>
    <x v="14"/>
    <x v="1"/>
    <x v="2"/>
    <x v="364"/>
    <n v="9976.9500000000007"/>
    <n v="-9976.9500000000007"/>
    <x v="0"/>
    <s v="R"/>
    <s v="B"/>
    <x v="6"/>
  </r>
  <r>
    <x v="0"/>
    <x v="2"/>
    <n v="2026"/>
    <x v="0"/>
    <x v="6"/>
    <x v="0"/>
    <x v="0"/>
    <x v="595"/>
    <n v="85836.88"/>
    <n v="-85836.88"/>
    <x v="0"/>
    <s v="R"/>
    <s v="C"/>
    <x v="0"/>
  </r>
  <r>
    <x v="0"/>
    <x v="0"/>
    <n v="2026"/>
    <x v="0"/>
    <x v="16"/>
    <x v="5"/>
    <x v="2"/>
    <x v="211"/>
    <n v="-1000000"/>
    <n v="1000000"/>
    <x v="0"/>
    <s v="E"/>
    <s v="A"/>
    <x v="3"/>
  </r>
  <r>
    <x v="0"/>
    <x v="1"/>
    <n v="2026"/>
    <x v="0"/>
    <x v="50"/>
    <x v="1"/>
    <x v="2"/>
    <x v="630"/>
    <n v="0"/>
    <n v="0"/>
    <x v="0"/>
    <s v="R"/>
    <s v="A"/>
    <x v="2"/>
  </r>
  <r>
    <x v="0"/>
    <x v="1"/>
    <n v="2026"/>
    <x v="0"/>
    <x v="3"/>
    <x v="4"/>
    <x v="2"/>
    <x v="60"/>
    <n v="0"/>
    <n v="0"/>
    <x v="0"/>
    <s v="R"/>
    <s v="C"/>
    <x v="0"/>
  </r>
  <r>
    <x v="0"/>
    <x v="0"/>
    <n v="2026"/>
    <x v="0"/>
    <x v="42"/>
    <x v="3"/>
    <x v="2"/>
    <x v="194"/>
    <n v="-11200"/>
    <n v="11200"/>
    <x v="0"/>
    <s v="R"/>
    <s v="C"/>
    <x v="0"/>
  </r>
  <r>
    <x v="0"/>
    <x v="0"/>
    <n v="2026"/>
    <x v="0"/>
    <x v="8"/>
    <x v="5"/>
    <x v="2"/>
    <x v="48"/>
    <n v="-600000"/>
    <n v="600000"/>
    <x v="0"/>
    <s v="R"/>
    <s v="A"/>
    <x v="2"/>
  </r>
  <r>
    <x v="0"/>
    <x v="2"/>
    <n v="2026"/>
    <x v="0"/>
    <x v="7"/>
    <x v="1"/>
    <x v="2"/>
    <x v="164"/>
    <n v="100984.14"/>
    <n v="-100984.14"/>
    <x v="0"/>
    <s v="R"/>
    <s v="C"/>
    <x v="0"/>
  </r>
  <r>
    <x v="0"/>
    <x v="2"/>
    <n v="2026"/>
    <x v="0"/>
    <x v="4"/>
    <x v="8"/>
    <x v="2"/>
    <x v="105"/>
    <n v="116812.05"/>
    <n v="-116812.05"/>
    <x v="0"/>
    <s v="E"/>
    <s v="S"/>
    <x v="5"/>
  </r>
  <r>
    <x v="0"/>
    <x v="2"/>
    <n v="2026"/>
    <x v="0"/>
    <x v="47"/>
    <x v="4"/>
    <x v="2"/>
    <x v="90"/>
    <n v="1235184"/>
    <n v="-1235184"/>
    <x v="0"/>
    <s v="R"/>
    <s v="A"/>
    <x v="2"/>
  </r>
  <r>
    <x v="0"/>
    <x v="2"/>
    <n v="2026"/>
    <x v="1"/>
    <x v="16"/>
    <x v="5"/>
    <x v="2"/>
    <x v="392"/>
    <n v="3255"/>
    <n v="-3255"/>
    <x v="0"/>
    <s v="E"/>
    <s v="A"/>
    <x v="3"/>
  </r>
  <r>
    <x v="0"/>
    <x v="3"/>
    <n v="2027"/>
    <x v="1"/>
    <x v="22"/>
    <x v="5"/>
    <x v="23"/>
    <x v="110"/>
    <n v="0"/>
    <n v="0"/>
    <x v="0"/>
    <s v="E"/>
    <s v="A"/>
    <x v="3"/>
  </r>
  <r>
    <x v="0"/>
    <x v="3"/>
    <n v="2026"/>
    <x v="0"/>
    <x v="18"/>
    <x v="4"/>
    <x v="30"/>
    <x v="1132"/>
    <n v="0"/>
    <n v="0"/>
    <x v="0"/>
    <s v="E"/>
    <s v="S"/>
    <x v="5"/>
  </r>
  <r>
    <x v="0"/>
    <x v="1"/>
    <n v="2026"/>
    <x v="0"/>
    <x v="10"/>
    <x v="5"/>
    <x v="2"/>
    <x v="452"/>
    <n v="0"/>
    <n v="0"/>
    <x v="0"/>
    <s v="R"/>
    <s v="A"/>
    <x v="2"/>
  </r>
  <r>
    <x v="0"/>
    <x v="2"/>
    <n v="2026"/>
    <x v="0"/>
    <x v="4"/>
    <x v="0"/>
    <x v="0"/>
    <x v="56"/>
    <n v="26079.79"/>
    <n v="-26079.79"/>
    <x v="0"/>
    <s v="R"/>
    <s v="C"/>
    <x v="0"/>
  </r>
  <r>
    <x v="0"/>
    <x v="3"/>
    <n v="2027"/>
    <x v="0"/>
    <x v="29"/>
    <x v="1"/>
    <x v="2"/>
    <x v="142"/>
    <n v="776313.94"/>
    <n v="-776313.94"/>
    <x v="0"/>
    <s v="R"/>
    <s v="C"/>
    <x v="0"/>
  </r>
  <r>
    <x v="0"/>
    <x v="3"/>
    <n v="2027"/>
    <x v="4"/>
    <x v="3"/>
    <x v="1"/>
    <x v="2"/>
    <x v="11"/>
    <n v="0"/>
    <n v="0"/>
    <x v="0"/>
    <s v="R"/>
    <s v="A"/>
    <x v="2"/>
  </r>
  <r>
    <x v="0"/>
    <x v="3"/>
    <n v="2025"/>
    <x v="0"/>
    <x v="3"/>
    <x v="1"/>
    <x v="2"/>
    <x v="93"/>
    <n v="2662.5"/>
    <n v="-2662.5"/>
    <x v="0"/>
    <s v="E"/>
    <s v="A"/>
    <x v="3"/>
  </r>
  <r>
    <x v="0"/>
    <x v="0"/>
    <n v="2026"/>
    <x v="0"/>
    <x v="1"/>
    <x v="5"/>
    <x v="2"/>
    <x v="851"/>
    <n v="-169100"/>
    <n v="169100"/>
    <x v="0"/>
    <s v="R"/>
    <s v="C"/>
    <x v="0"/>
  </r>
  <r>
    <x v="0"/>
    <x v="0"/>
    <n v="2026"/>
    <x v="0"/>
    <x v="16"/>
    <x v="1"/>
    <x v="2"/>
    <x v="318"/>
    <n v="-253200"/>
    <n v="253200"/>
    <x v="0"/>
    <s v="R"/>
    <s v="C"/>
    <x v="0"/>
  </r>
  <r>
    <x v="0"/>
    <x v="0"/>
    <n v="2026"/>
    <x v="0"/>
    <x v="16"/>
    <x v="6"/>
    <x v="2"/>
    <x v="451"/>
    <n v="-522500"/>
    <n v="522500"/>
    <x v="0"/>
    <s v="R"/>
    <s v="C"/>
    <x v="0"/>
  </r>
  <r>
    <x v="0"/>
    <x v="0"/>
    <n v="2026"/>
    <x v="0"/>
    <x v="4"/>
    <x v="2"/>
    <x v="2"/>
    <x v="882"/>
    <n v="-95834"/>
    <n v="95834"/>
    <x v="0"/>
    <s v="R"/>
    <s v="C"/>
    <x v="0"/>
  </r>
  <r>
    <x v="0"/>
    <x v="0"/>
    <n v="2026"/>
    <x v="0"/>
    <x v="25"/>
    <x v="1"/>
    <x v="2"/>
    <x v="34"/>
    <n v="-518700"/>
    <n v="518700"/>
    <x v="0"/>
    <s v="E"/>
    <s v="A"/>
    <x v="3"/>
  </r>
  <r>
    <x v="0"/>
    <x v="0"/>
    <n v="2026"/>
    <x v="0"/>
    <x v="4"/>
    <x v="2"/>
    <x v="14"/>
    <x v="246"/>
    <n v="-14655.42"/>
    <n v="14655.42"/>
    <x v="0"/>
    <s v="E"/>
    <s v="A"/>
    <x v="3"/>
  </r>
  <r>
    <x v="0"/>
    <x v="0"/>
    <n v="2026"/>
    <x v="0"/>
    <x v="1"/>
    <x v="6"/>
    <x v="2"/>
    <x v="5"/>
    <n v="-421100"/>
    <n v="421100"/>
    <x v="0"/>
    <s v="R"/>
    <s v="A"/>
    <x v="2"/>
  </r>
  <r>
    <x v="0"/>
    <x v="0"/>
    <n v="2026"/>
    <x v="0"/>
    <x v="12"/>
    <x v="6"/>
    <x v="2"/>
    <x v="406"/>
    <n v="-39617.230000000003"/>
    <n v="39617.230000000003"/>
    <x v="0"/>
    <s v="R"/>
    <s v="C"/>
    <x v="0"/>
  </r>
  <r>
    <x v="0"/>
    <x v="0"/>
    <n v="2026"/>
    <x v="0"/>
    <x v="1"/>
    <x v="6"/>
    <x v="1"/>
    <x v="184"/>
    <n v="-1319.26"/>
    <n v="1319.26"/>
    <x v="0"/>
    <s v="R"/>
    <s v="C"/>
    <x v="0"/>
  </r>
  <r>
    <x v="0"/>
    <x v="0"/>
    <n v="2026"/>
    <x v="0"/>
    <x v="28"/>
    <x v="0"/>
    <x v="0"/>
    <x v="369"/>
    <n v="0"/>
    <n v="0"/>
    <x v="0"/>
    <s v="R"/>
    <s v="C"/>
    <x v="0"/>
  </r>
  <r>
    <x v="0"/>
    <x v="0"/>
    <n v="2026"/>
    <x v="0"/>
    <x v="4"/>
    <x v="4"/>
    <x v="15"/>
    <x v="575"/>
    <n v="-132287188.61"/>
    <n v="132287188.61"/>
    <x v="0"/>
    <s v="R"/>
    <s v="C"/>
    <x v="0"/>
  </r>
  <r>
    <x v="0"/>
    <x v="0"/>
    <n v="2026"/>
    <x v="0"/>
    <x v="4"/>
    <x v="0"/>
    <x v="0"/>
    <x v="1309"/>
    <n v="0"/>
    <n v="0"/>
    <x v="0"/>
    <s v="R"/>
    <s v="C"/>
    <x v="0"/>
  </r>
  <r>
    <x v="0"/>
    <x v="0"/>
    <n v="2026"/>
    <x v="0"/>
    <x v="4"/>
    <x v="1"/>
    <x v="3"/>
    <x v="805"/>
    <n v="-15100"/>
    <n v="15100"/>
    <x v="0"/>
    <s v="R"/>
    <s v="C"/>
    <x v="0"/>
  </r>
  <r>
    <x v="0"/>
    <x v="0"/>
    <n v="2026"/>
    <x v="0"/>
    <x v="3"/>
    <x v="2"/>
    <x v="11"/>
    <x v="31"/>
    <n v="0"/>
    <n v="0"/>
    <x v="0"/>
    <s v="R"/>
    <s v="C"/>
    <x v="0"/>
  </r>
  <r>
    <x v="0"/>
    <x v="0"/>
    <n v="2026"/>
    <x v="0"/>
    <x v="4"/>
    <x v="0"/>
    <x v="0"/>
    <x v="1310"/>
    <n v="0"/>
    <n v="0"/>
    <x v="0"/>
    <s v="R"/>
    <s v="C"/>
    <x v="0"/>
  </r>
  <r>
    <x v="0"/>
    <x v="2"/>
    <n v="2026"/>
    <x v="0"/>
    <x v="1"/>
    <x v="5"/>
    <x v="1"/>
    <x v="1113"/>
    <n v="5551228.75"/>
    <n v="-5551228.75"/>
    <x v="0"/>
    <s v="E"/>
    <s v="C"/>
    <x v="1"/>
  </r>
  <r>
    <x v="0"/>
    <x v="1"/>
    <n v="2025"/>
    <x v="0"/>
    <x v="4"/>
    <x v="1"/>
    <x v="2"/>
    <x v="622"/>
    <n v="28575"/>
    <n v="-28575"/>
    <x v="0"/>
    <s v="E"/>
    <s v="A"/>
    <x v="3"/>
  </r>
  <r>
    <x v="0"/>
    <x v="3"/>
    <n v="2026"/>
    <x v="0"/>
    <x v="1"/>
    <x v="1"/>
    <x v="1"/>
    <x v="100"/>
    <n v="622124.27"/>
    <n v="-622124.27"/>
    <x v="0"/>
    <s v="E"/>
    <s v="C"/>
    <x v="1"/>
  </r>
  <r>
    <x v="0"/>
    <x v="2"/>
    <n v="2026"/>
    <x v="1"/>
    <x v="31"/>
    <x v="1"/>
    <x v="2"/>
    <x v="90"/>
    <n v="9314.61"/>
    <n v="-9314.61"/>
    <x v="0"/>
    <s v="R"/>
    <s v="A"/>
    <x v="2"/>
  </r>
  <r>
    <x v="0"/>
    <x v="3"/>
    <n v="2026"/>
    <x v="0"/>
    <x v="27"/>
    <x v="1"/>
    <x v="0"/>
    <x v="287"/>
    <n v="-270000"/>
    <n v="270000"/>
    <x v="0"/>
    <s v="R"/>
    <s v="S"/>
    <x v="7"/>
  </r>
  <r>
    <x v="0"/>
    <x v="2"/>
    <n v="2026"/>
    <x v="0"/>
    <x v="13"/>
    <x v="5"/>
    <x v="2"/>
    <x v="252"/>
    <n v="809783"/>
    <n v="-809783"/>
    <x v="0"/>
    <s v="R"/>
    <s v="C"/>
    <x v="0"/>
  </r>
  <r>
    <x v="0"/>
    <x v="1"/>
    <n v="2026"/>
    <x v="0"/>
    <x v="14"/>
    <x v="1"/>
    <x v="2"/>
    <x v="305"/>
    <n v="0"/>
    <n v="0"/>
    <x v="0"/>
    <s v="E"/>
    <s v="A"/>
    <x v="3"/>
  </r>
  <r>
    <x v="0"/>
    <x v="3"/>
    <n v="2026"/>
    <x v="1"/>
    <x v="16"/>
    <x v="5"/>
    <x v="2"/>
    <x v="40"/>
    <n v="0"/>
    <n v="0"/>
    <x v="0"/>
    <s v="R"/>
    <s v="C"/>
    <x v="0"/>
  </r>
  <r>
    <x v="0"/>
    <x v="1"/>
    <n v="2026"/>
    <x v="0"/>
    <x v="3"/>
    <x v="1"/>
    <x v="2"/>
    <x v="897"/>
    <n v="0"/>
    <n v="0"/>
    <x v="0"/>
    <s v="E"/>
    <s v="B"/>
    <x v="4"/>
  </r>
  <r>
    <x v="0"/>
    <x v="2"/>
    <n v="2026"/>
    <x v="0"/>
    <x v="14"/>
    <x v="2"/>
    <x v="2"/>
    <x v="587"/>
    <n v="174348.02"/>
    <n v="-174348.02"/>
    <x v="0"/>
    <s v="R"/>
    <s v="C"/>
    <x v="0"/>
  </r>
  <r>
    <x v="0"/>
    <x v="2"/>
    <n v="2026"/>
    <x v="1"/>
    <x v="16"/>
    <x v="1"/>
    <x v="2"/>
    <x v="529"/>
    <n v="157295.16"/>
    <n v="-157295.16"/>
    <x v="0"/>
    <s v="R"/>
    <s v="C"/>
    <x v="0"/>
  </r>
  <r>
    <x v="0"/>
    <x v="0"/>
    <n v="2026"/>
    <x v="0"/>
    <x v="21"/>
    <x v="1"/>
    <x v="2"/>
    <x v="44"/>
    <n v="-25000"/>
    <n v="25000"/>
    <x v="0"/>
    <s v="R"/>
    <s v="C"/>
    <x v="0"/>
  </r>
  <r>
    <x v="0"/>
    <x v="3"/>
    <n v="2026"/>
    <x v="2"/>
    <x v="14"/>
    <x v="5"/>
    <x v="2"/>
    <x v="817"/>
    <n v="0"/>
    <n v="0"/>
    <x v="0"/>
    <s v="R"/>
    <s v="C"/>
    <x v="0"/>
  </r>
  <r>
    <x v="0"/>
    <x v="0"/>
    <n v="2026"/>
    <x v="1"/>
    <x v="4"/>
    <x v="1"/>
    <x v="3"/>
    <x v="61"/>
    <n v="-278545.03999999998"/>
    <n v="278545.03999999998"/>
    <x v="0"/>
    <s v="R"/>
    <s v="C"/>
    <x v="0"/>
  </r>
  <r>
    <x v="0"/>
    <x v="0"/>
    <n v="2026"/>
    <x v="1"/>
    <x v="35"/>
    <x v="1"/>
    <x v="2"/>
    <x v="16"/>
    <n v="-5666.73"/>
    <n v="5666.73"/>
    <x v="0"/>
    <s v="E"/>
    <s v="B"/>
    <x v="4"/>
  </r>
  <r>
    <x v="0"/>
    <x v="2"/>
    <n v="2026"/>
    <x v="0"/>
    <x v="3"/>
    <x v="3"/>
    <x v="2"/>
    <x v="491"/>
    <n v="16034.93"/>
    <n v="-16034.93"/>
    <x v="0"/>
    <s v="R"/>
    <s v="C"/>
    <x v="0"/>
  </r>
  <r>
    <x v="0"/>
    <x v="2"/>
    <n v="2026"/>
    <x v="0"/>
    <x v="52"/>
    <x v="1"/>
    <x v="2"/>
    <x v="400"/>
    <n v="14663.01"/>
    <n v="-14663.01"/>
    <x v="0"/>
    <s v="R"/>
    <s v="A"/>
    <x v="2"/>
  </r>
  <r>
    <x v="0"/>
    <x v="0"/>
    <n v="2026"/>
    <x v="1"/>
    <x v="16"/>
    <x v="4"/>
    <x v="2"/>
    <x v="792"/>
    <n v="-77984.41"/>
    <n v="77984.41"/>
    <x v="0"/>
    <s v="R"/>
    <s v="A"/>
    <x v="2"/>
  </r>
  <r>
    <x v="0"/>
    <x v="2"/>
    <n v="2026"/>
    <x v="1"/>
    <x v="3"/>
    <x v="5"/>
    <x v="2"/>
    <x v="32"/>
    <n v="25246.58"/>
    <n v="-25246.58"/>
    <x v="0"/>
    <s v="R"/>
    <s v="A"/>
    <x v="2"/>
  </r>
  <r>
    <x v="0"/>
    <x v="2"/>
    <n v="2026"/>
    <x v="0"/>
    <x v="50"/>
    <x v="1"/>
    <x v="2"/>
    <x v="135"/>
    <n v="13704.93"/>
    <n v="-13704.93"/>
    <x v="0"/>
    <s v="R"/>
    <s v="C"/>
    <x v="0"/>
  </r>
  <r>
    <x v="0"/>
    <x v="2"/>
    <n v="2026"/>
    <x v="0"/>
    <x v="4"/>
    <x v="6"/>
    <x v="14"/>
    <x v="816"/>
    <n v="57400"/>
    <n v="-57400"/>
    <x v="0"/>
    <s v="E"/>
    <s v="A"/>
    <x v="3"/>
  </r>
  <r>
    <x v="0"/>
    <x v="0"/>
    <n v="2025"/>
    <x v="0"/>
    <x v="29"/>
    <x v="0"/>
    <x v="8"/>
    <x v="429"/>
    <n v="-164475.57"/>
    <n v="164475.57"/>
    <x v="0"/>
    <s v="R"/>
    <s v="C"/>
    <x v="0"/>
  </r>
  <r>
    <x v="0"/>
    <x v="2"/>
    <n v="2026"/>
    <x v="0"/>
    <x v="4"/>
    <x v="1"/>
    <x v="2"/>
    <x v="499"/>
    <n v="0"/>
    <n v="0"/>
    <x v="0"/>
    <s v="R"/>
    <s v="A"/>
    <x v="2"/>
  </r>
  <r>
    <x v="0"/>
    <x v="0"/>
    <n v="2026"/>
    <x v="0"/>
    <x v="4"/>
    <x v="5"/>
    <x v="3"/>
    <x v="92"/>
    <n v="-826488.22"/>
    <n v="826488.22"/>
    <x v="0"/>
    <s v="E"/>
    <s v="S"/>
    <x v="5"/>
  </r>
  <r>
    <x v="0"/>
    <x v="2"/>
    <n v="2026"/>
    <x v="0"/>
    <x v="27"/>
    <x v="8"/>
    <x v="2"/>
    <x v="556"/>
    <n v="320092.03000000003"/>
    <n v="-320092.03000000003"/>
    <x v="0"/>
    <s v="E"/>
    <s v="S"/>
    <x v="5"/>
  </r>
  <r>
    <x v="0"/>
    <x v="2"/>
    <n v="2026"/>
    <x v="0"/>
    <x v="24"/>
    <x v="4"/>
    <x v="2"/>
    <x v="32"/>
    <n v="19722.02"/>
    <n v="-19722.02"/>
    <x v="0"/>
    <s v="R"/>
    <s v="A"/>
    <x v="2"/>
  </r>
  <r>
    <x v="0"/>
    <x v="3"/>
    <n v="2027"/>
    <x v="0"/>
    <x v="22"/>
    <x v="5"/>
    <x v="23"/>
    <x v="110"/>
    <n v="0"/>
    <n v="0"/>
    <x v="0"/>
    <s v="E"/>
    <s v="A"/>
    <x v="3"/>
  </r>
  <r>
    <x v="0"/>
    <x v="2"/>
    <n v="2026"/>
    <x v="4"/>
    <x v="17"/>
    <x v="4"/>
    <x v="5"/>
    <x v="40"/>
    <n v="1.26"/>
    <n v="-1.26"/>
    <x v="0"/>
    <s v="R"/>
    <s v="C"/>
    <x v="0"/>
  </r>
  <r>
    <x v="0"/>
    <x v="3"/>
    <n v="2027"/>
    <x v="0"/>
    <x v="4"/>
    <x v="5"/>
    <x v="3"/>
    <x v="280"/>
    <n v="0"/>
    <n v="0"/>
    <x v="0"/>
    <s v="R"/>
    <s v="C"/>
    <x v="0"/>
  </r>
  <r>
    <x v="0"/>
    <x v="0"/>
    <n v="2026"/>
    <x v="0"/>
    <x v="10"/>
    <x v="6"/>
    <x v="2"/>
    <x v="297"/>
    <n v="-24460.91"/>
    <n v="24460.91"/>
    <x v="0"/>
    <s v="E"/>
    <s v="A"/>
    <x v="3"/>
  </r>
  <r>
    <x v="0"/>
    <x v="0"/>
    <n v="2026"/>
    <x v="0"/>
    <x v="4"/>
    <x v="6"/>
    <x v="14"/>
    <x v="204"/>
    <n v="-385559.44"/>
    <n v="385559.44"/>
    <x v="0"/>
    <s v="E"/>
    <s v="A"/>
    <x v="3"/>
  </r>
  <r>
    <x v="0"/>
    <x v="0"/>
    <n v="2026"/>
    <x v="0"/>
    <x v="18"/>
    <x v="2"/>
    <x v="2"/>
    <x v="57"/>
    <n v="-172000"/>
    <n v="172000"/>
    <x v="0"/>
    <s v="R"/>
    <s v="A"/>
    <x v="2"/>
  </r>
  <r>
    <x v="0"/>
    <x v="0"/>
    <n v="2026"/>
    <x v="0"/>
    <x v="6"/>
    <x v="1"/>
    <x v="0"/>
    <x v="31"/>
    <n v="0"/>
    <n v="0"/>
    <x v="0"/>
    <s v="R"/>
    <s v="C"/>
    <x v="0"/>
  </r>
  <r>
    <x v="0"/>
    <x v="0"/>
    <n v="2026"/>
    <x v="0"/>
    <x v="2"/>
    <x v="0"/>
    <x v="0"/>
    <x v="1311"/>
    <n v="0"/>
    <n v="0"/>
    <x v="0"/>
    <s v="R"/>
    <s v="C"/>
    <x v="0"/>
  </r>
  <r>
    <x v="0"/>
    <x v="2"/>
    <n v="2026"/>
    <x v="0"/>
    <x v="14"/>
    <x v="6"/>
    <x v="2"/>
    <x v="175"/>
    <n v="273131.15999999997"/>
    <n v="-273131.15999999997"/>
    <x v="0"/>
    <s v="R"/>
    <s v="C"/>
    <x v="0"/>
  </r>
  <r>
    <x v="0"/>
    <x v="2"/>
    <n v="2026"/>
    <x v="0"/>
    <x v="49"/>
    <x v="3"/>
    <x v="2"/>
    <x v="34"/>
    <n v="1037856.62"/>
    <n v="-1037856.62"/>
    <x v="0"/>
    <s v="E"/>
    <s v="S"/>
    <x v="5"/>
  </r>
  <r>
    <x v="0"/>
    <x v="2"/>
    <n v="2026"/>
    <x v="3"/>
    <x v="22"/>
    <x v="5"/>
    <x v="2"/>
    <x v="18"/>
    <n v="5886380.8300000001"/>
    <n v="-5886380.8300000001"/>
    <x v="0"/>
    <s v="R"/>
    <s v="C"/>
    <x v="0"/>
  </r>
  <r>
    <x v="0"/>
    <x v="2"/>
    <n v="2026"/>
    <x v="0"/>
    <x v="4"/>
    <x v="0"/>
    <x v="0"/>
    <x v="1312"/>
    <n v="169803.92"/>
    <n v="-169803.92"/>
    <x v="0"/>
    <s v="R"/>
    <s v="C"/>
    <x v="0"/>
  </r>
  <r>
    <x v="0"/>
    <x v="0"/>
    <n v="2026"/>
    <x v="2"/>
    <x v="4"/>
    <x v="1"/>
    <x v="11"/>
    <x v="655"/>
    <n v="-416450"/>
    <n v="416450"/>
    <x v="0"/>
    <s v="E"/>
    <s v="C"/>
    <x v="1"/>
  </r>
  <r>
    <x v="0"/>
    <x v="0"/>
    <n v="2026"/>
    <x v="1"/>
    <x v="4"/>
    <x v="1"/>
    <x v="2"/>
    <x v="18"/>
    <n v="-695082.41"/>
    <n v="695082.41"/>
    <x v="0"/>
    <s v="R"/>
    <s v="C"/>
    <x v="0"/>
  </r>
  <r>
    <x v="0"/>
    <x v="0"/>
    <n v="2026"/>
    <x v="1"/>
    <x v="9"/>
    <x v="1"/>
    <x v="13"/>
    <x v="156"/>
    <n v="-25968.400000000001"/>
    <n v="25968.400000000001"/>
    <x v="0"/>
    <s v="R"/>
    <s v="A"/>
    <x v="2"/>
  </r>
  <r>
    <x v="0"/>
    <x v="3"/>
    <n v="2027"/>
    <x v="6"/>
    <x v="4"/>
    <x v="5"/>
    <x v="3"/>
    <x v="325"/>
    <n v="0"/>
    <n v="0"/>
    <x v="0"/>
    <s v="E"/>
    <s v="C"/>
    <x v="1"/>
  </r>
  <r>
    <x v="0"/>
    <x v="2"/>
    <n v="2026"/>
    <x v="0"/>
    <x v="24"/>
    <x v="0"/>
    <x v="0"/>
    <x v="1313"/>
    <n v="189472.68"/>
    <n v="-189472.68"/>
    <x v="0"/>
    <s v="R"/>
    <s v="C"/>
    <x v="0"/>
  </r>
  <r>
    <x v="0"/>
    <x v="2"/>
    <n v="2026"/>
    <x v="0"/>
    <x v="0"/>
    <x v="0"/>
    <x v="0"/>
    <x v="225"/>
    <n v="9056.26"/>
    <n v="-9056.26"/>
    <x v="0"/>
    <s v="R"/>
    <s v="C"/>
    <x v="0"/>
  </r>
  <r>
    <x v="0"/>
    <x v="0"/>
    <n v="2025"/>
    <x v="0"/>
    <x v="27"/>
    <x v="0"/>
    <x v="8"/>
    <x v="53"/>
    <n v="-329962.90000000002"/>
    <n v="329962.90000000002"/>
    <x v="0"/>
    <s v="R"/>
    <s v="C"/>
    <x v="0"/>
  </r>
  <r>
    <x v="0"/>
    <x v="0"/>
    <n v="2026"/>
    <x v="0"/>
    <x v="50"/>
    <x v="1"/>
    <x v="49"/>
    <x v="242"/>
    <n v="-15000"/>
    <n v="15000"/>
    <x v="0"/>
    <s v="R"/>
    <s v="C"/>
    <x v="0"/>
  </r>
  <r>
    <x v="0"/>
    <x v="3"/>
    <n v="2026"/>
    <x v="0"/>
    <x v="3"/>
    <x v="1"/>
    <x v="2"/>
    <x v="349"/>
    <n v="11638.67"/>
    <n v="-11638.67"/>
    <x v="0"/>
    <s v="R"/>
    <s v="C"/>
    <x v="0"/>
  </r>
  <r>
    <x v="0"/>
    <x v="3"/>
    <n v="2026"/>
    <x v="4"/>
    <x v="24"/>
    <x v="1"/>
    <x v="2"/>
    <x v="32"/>
    <n v="0"/>
    <n v="0"/>
    <x v="0"/>
    <s v="R"/>
    <s v="A"/>
    <x v="2"/>
  </r>
  <r>
    <x v="0"/>
    <x v="0"/>
    <n v="2026"/>
    <x v="0"/>
    <x v="4"/>
    <x v="1"/>
    <x v="34"/>
    <x v="590"/>
    <n v="-1000000"/>
    <n v="1000000"/>
    <x v="0"/>
    <s v="R"/>
    <s v="C"/>
    <x v="0"/>
  </r>
  <r>
    <x v="0"/>
    <x v="3"/>
    <n v="2026"/>
    <x v="4"/>
    <x v="4"/>
    <x v="1"/>
    <x v="2"/>
    <x v="18"/>
    <n v="0"/>
    <n v="0"/>
    <x v="0"/>
    <s v="R"/>
    <s v="C"/>
    <x v="0"/>
  </r>
  <r>
    <x v="0"/>
    <x v="3"/>
    <n v="2026"/>
    <x v="3"/>
    <x v="9"/>
    <x v="5"/>
    <x v="2"/>
    <x v="18"/>
    <n v="9699.9"/>
    <n v="-9699.9"/>
    <x v="0"/>
    <s v="R"/>
    <s v="C"/>
    <x v="0"/>
  </r>
  <r>
    <x v="0"/>
    <x v="2"/>
    <n v="2026"/>
    <x v="0"/>
    <x v="1"/>
    <x v="6"/>
    <x v="1"/>
    <x v="4"/>
    <n v="345572.03"/>
    <n v="-345572.03"/>
    <x v="0"/>
    <s v="R"/>
    <s v="C"/>
    <x v="0"/>
  </r>
  <r>
    <x v="0"/>
    <x v="2"/>
    <n v="2026"/>
    <x v="0"/>
    <x v="1"/>
    <x v="1"/>
    <x v="1"/>
    <x v="377"/>
    <n v="34179346.219999999"/>
    <n v="-34179346.219999999"/>
    <x v="0"/>
    <s v="E"/>
    <s v="C"/>
    <x v="1"/>
  </r>
  <r>
    <x v="0"/>
    <x v="2"/>
    <n v="2026"/>
    <x v="1"/>
    <x v="1"/>
    <x v="1"/>
    <x v="1"/>
    <x v="377"/>
    <n v="475432.09"/>
    <n v="-475432.09"/>
    <x v="0"/>
    <s v="E"/>
    <s v="C"/>
    <x v="1"/>
  </r>
  <r>
    <x v="0"/>
    <x v="0"/>
    <n v="2026"/>
    <x v="0"/>
    <x v="32"/>
    <x v="5"/>
    <x v="2"/>
    <x v="39"/>
    <n v="-26861200"/>
    <n v="26861200"/>
    <x v="0"/>
    <s v="E"/>
    <s v="B"/>
    <x v="4"/>
  </r>
  <r>
    <x v="0"/>
    <x v="0"/>
    <n v="2026"/>
    <x v="0"/>
    <x v="50"/>
    <x v="5"/>
    <x v="2"/>
    <x v="139"/>
    <n v="0"/>
    <n v="0"/>
    <x v="0"/>
    <s v="R"/>
    <s v="C"/>
    <x v="0"/>
  </r>
  <r>
    <x v="0"/>
    <x v="0"/>
    <n v="2026"/>
    <x v="0"/>
    <x v="2"/>
    <x v="0"/>
    <x v="0"/>
    <x v="1314"/>
    <n v="0"/>
    <n v="0"/>
    <x v="0"/>
    <s v="R"/>
    <s v="C"/>
    <x v="0"/>
  </r>
  <r>
    <x v="0"/>
    <x v="0"/>
    <n v="2026"/>
    <x v="0"/>
    <x v="12"/>
    <x v="1"/>
    <x v="2"/>
    <x v="131"/>
    <n v="-54819.34"/>
    <n v="54819.34"/>
    <x v="0"/>
    <s v="R"/>
    <s v="A"/>
    <x v="2"/>
  </r>
  <r>
    <x v="0"/>
    <x v="0"/>
    <n v="2026"/>
    <x v="0"/>
    <x v="27"/>
    <x v="0"/>
    <x v="0"/>
    <x v="1315"/>
    <n v="0"/>
    <n v="0"/>
    <x v="0"/>
    <s v="R"/>
    <s v="C"/>
    <x v="0"/>
  </r>
  <r>
    <x v="0"/>
    <x v="0"/>
    <n v="2026"/>
    <x v="0"/>
    <x v="9"/>
    <x v="2"/>
    <x v="2"/>
    <x v="581"/>
    <n v="-15000000"/>
    <n v="15000000"/>
    <x v="0"/>
    <s v="R"/>
    <s v="C"/>
    <x v="0"/>
  </r>
  <r>
    <x v="0"/>
    <x v="0"/>
    <n v="2026"/>
    <x v="0"/>
    <x v="27"/>
    <x v="0"/>
    <x v="0"/>
    <x v="1316"/>
    <n v="0"/>
    <n v="0"/>
    <x v="0"/>
    <m/>
    <m/>
    <x v="8"/>
  </r>
  <r>
    <x v="0"/>
    <x v="0"/>
    <n v="2026"/>
    <x v="0"/>
    <x v="7"/>
    <x v="0"/>
    <x v="0"/>
    <x v="1317"/>
    <n v="0"/>
    <n v="0"/>
    <x v="0"/>
    <s v="R"/>
    <s v="C"/>
    <x v="0"/>
  </r>
  <r>
    <x v="0"/>
    <x v="1"/>
    <n v="2026"/>
    <x v="0"/>
    <x v="29"/>
    <x v="1"/>
    <x v="2"/>
    <x v="18"/>
    <n v="-1455645.72"/>
    <n v="1455645.72"/>
    <x v="0"/>
    <s v="R"/>
    <s v="C"/>
    <x v="0"/>
  </r>
  <r>
    <x v="0"/>
    <x v="1"/>
    <n v="2026"/>
    <x v="0"/>
    <x v="19"/>
    <x v="1"/>
    <x v="2"/>
    <x v="44"/>
    <n v="0"/>
    <n v="0"/>
    <x v="0"/>
    <s v="R"/>
    <s v="C"/>
    <x v="0"/>
  </r>
  <r>
    <x v="0"/>
    <x v="2"/>
    <n v="2026"/>
    <x v="0"/>
    <x v="22"/>
    <x v="6"/>
    <x v="2"/>
    <x v="90"/>
    <n v="4562339.4000000004"/>
    <n v="-4562339.4000000004"/>
    <x v="0"/>
    <s v="R"/>
    <s v="A"/>
    <x v="2"/>
  </r>
  <r>
    <x v="0"/>
    <x v="2"/>
    <n v="2026"/>
    <x v="1"/>
    <x v="3"/>
    <x v="1"/>
    <x v="2"/>
    <x v="289"/>
    <n v="9935"/>
    <n v="-9935"/>
    <x v="0"/>
    <s v="R"/>
    <s v="C"/>
    <x v="0"/>
  </r>
  <r>
    <x v="0"/>
    <x v="2"/>
    <n v="2026"/>
    <x v="0"/>
    <x v="9"/>
    <x v="6"/>
    <x v="43"/>
    <x v="247"/>
    <n v="6926446.5099999998"/>
    <n v="-6926446.5099999998"/>
    <x v="0"/>
    <s v="R"/>
    <s v="C"/>
    <x v="0"/>
  </r>
  <r>
    <x v="0"/>
    <x v="1"/>
    <n v="2026"/>
    <x v="0"/>
    <x v="16"/>
    <x v="5"/>
    <x v="2"/>
    <x v="95"/>
    <n v="0"/>
    <n v="0"/>
    <x v="0"/>
    <s v="E"/>
    <s v="A"/>
    <x v="3"/>
  </r>
  <r>
    <x v="0"/>
    <x v="0"/>
    <n v="2026"/>
    <x v="1"/>
    <x v="4"/>
    <x v="1"/>
    <x v="3"/>
    <x v="136"/>
    <n v="-22119.5"/>
    <n v="22119.5"/>
    <x v="0"/>
    <s v="R"/>
    <s v="C"/>
    <x v="0"/>
  </r>
  <r>
    <x v="0"/>
    <x v="3"/>
    <n v="2026"/>
    <x v="4"/>
    <x v="22"/>
    <x v="1"/>
    <x v="2"/>
    <x v="18"/>
    <n v="2911299.71"/>
    <n v="-2911299.71"/>
    <x v="0"/>
    <s v="R"/>
    <s v="C"/>
    <x v="0"/>
  </r>
  <r>
    <x v="0"/>
    <x v="2"/>
    <n v="2026"/>
    <x v="0"/>
    <x v="10"/>
    <x v="1"/>
    <x v="2"/>
    <x v="5"/>
    <n v="175000"/>
    <n v="-175000"/>
    <x v="0"/>
    <s v="R"/>
    <s v="A"/>
    <x v="2"/>
  </r>
  <r>
    <x v="0"/>
    <x v="0"/>
    <n v="2026"/>
    <x v="1"/>
    <x v="16"/>
    <x v="5"/>
    <x v="2"/>
    <x v="61"/>
    <n v="-141254.85999999999"/>
    <n v="141254.85999999999"/>
    <x v="0"/>
    <s v="E"/>
    <s v="A"/>
    <x v="3"/>
  </r>
  <r>
    <x v="0"/>
    <x v="0"/>
    <n v="2026"/>
    <x v="4"/>
    <x v="1"/>
    <x v="1"/>
    <x v="1"/>
    <x v="29"/>
    <n v="-116.91"/>
    <n v="116.91"/>
    <x v="0"/>
    <s v="E"/>
    <s v="C"/>
    <x v="1"/>
  </r>
  <r>
    <x v="0"/>
    <x v="0"/>
    <n v="2025"/>
    <x v="0"/>
    <x v="4"/>
    <x v="1"/>
    <x v="3"/>
    <x v="802"/>
    <n v="-554554.41"/>
    <n v="554554.41"/>
    <x v="0"/>
    <s v="E"/>
    <s v="C"/>
    <x v="1"/>
  </r>
  <r>
    <x v="0"/>
    <x v="2"/>
    <n v="2026"/>
    <x v="2"/>
    <x v="9"/>
    <x v="5"/>
    <x v="2"/>
    <x v="94"/>
    <n v="92566.16"/>
    <n v="-92566.16"/>
    <x v="0"/>
    <s v="E"/>
    <s v="A"/>
    <x v="3"/>
  </r>
  <r>
    <x v="0"/>
    <x v="2"/>
    <n v="2026"/>
    <x v="0"/>
    <x v="0"/>
    <x v="5"/>
    <x v="26"/>
    <x v="247"/>
    <n v="370510"/>
    <n v="-370510"/>
    <x v="0"/>
    <s v="E"/>
    <s v="B"/>
    <x v="4"/>
  </r>
  <r>
    <x v="0"/>
    <x v="0"/>
    <n v="2025"/>
    <x v="0"/>
    <x v="1"/>
    <x v="3"/>
    <x v="1"/>
    <x v="281"/>
    <n v="-50041.440000000002"/>
    <n v="50041.440000000002"/>
    <x v="0"/>
    <s v="E"/>
    <s v="C"/>
    <x v="1"/>
  </r>
  <r>
    <x v="0"/>
    <x v="0"/>
    <n v="2026"/>
    <x v="0"/>
    <x v="4"/>
    <x v="3"/>
    <x v="11"/>
    <x v="249"/>
    <n v="-30000"/>
    <n v="30000"/>
    <x v="0"/>
    <s v="R"/>
    <s v="C"/>
    <x v="0"/>
  </r>
  <r>
    <x v="0"/>
    <x v="2"/>
    <n v="2026"/>
    <x v="0"/>
    <x v="7"/>
    <x v="0"/>
    <x v="0"/>
    <x v="187"/>
    <n v="222732.81"/>
    <n v="-222732.81"/>
    <x v="0"/>
    <s v="R"/>
    <s v="C"/>
    <x v="0"/>
  </r>
  <r>
    <x v="0"/>
    <x v="2"/>
    <n v="2026"/>
    <x v="0"/>
    <x v="43"/>
    <x v="1"/>
    <x v="2"/>
    <x v="52"/>
    <n v="3355.07"/>
    <n v="-3355.07"/>
    <x v="0"/>
    <s v="R"/>
    <s v="C"/>
    <x v="0"/>
  </r>
  <r>
    <x v="0"/>
    <x v="2"/>
    <n v="2026"/>
    <x v="0"/>
    <x v="4"/>
    <x v="5"/>
    <x v="3"/>
    <x v="102"/>
    <n v="241254.84"/>
    <n v="-241254.84"/>
    <x v="0"/>
    <s v="E"/>
    <s v="C"/>
    <x v="1"/>
  </r>
  <r>
    <x v="0"/>
    <x v="2"/>
    <n v="2026"/>
    <x v="4"/>
    <x v="1"/>
    <x v="4"/>
    <x v="1"/>
    <x v="55"/>
    <n v="0"/>
    <n v="0"/>
    <x v="0"/>
    <s v="R"/>
    <s v="C"/>
    <x v="0"/>
  </r>
  <r>
    <x v="0"/>
    <x v="3"/>
    <n v="2027"/>
    <x v="0"/>
    <x v="35"/>
    <x v="1"/>
    <x v="2"/>
    <x v="906"/>
    <n v="10105"/>
    <n v="-10105"/>
    <x v="0"/>
    <s v="R"/>
    <s v="C"/>
    <x v="0"/>
  </r>
  <r>
    <x v="0"/>
    <x v="3"/>
    <n v="2027"/>
    <x v="1"/>
    <x v="35"/>
    <x v="1"/>
    <x v="2"/>
    <x v="16"/>
    <n v="0"/>
    <n v="0"/>
    <x v="0"/>
    <s v="E"/>
    <s v="B"/>
    <x v="4"/>
  </r>
  <r>
    <x v="0"/>
    <x v="0"/>
    <n v="2026"/>
    <x v="0"/>
    <x v="3"/>
    <x v="0"/>
    <x v="0"/>
    <x v="611"/>
    <n v="0"/>
    <n v="0"/>
    <x v="0"/>
    <s v="R"/>
    <s v="C"/>
    <x v="0"/>
  </r>
  <r>
    <x v="0"/>
    <x v="0"/>
    <n v="2026"/>
    <x v="0"/>
    <x v="24"/>
    <x v="0"/>
    <x v="0"/>
    <x v="447"/>
    <n v="0"/>
    <n v="0"/>
    <x v="0"/>
    <s v="R"/>
    <s v="C"/>
    <x v="0"/>
  </r>
  <r>
    <x v="0"/>
    <x v="0"/>
    <n v="2026"/>
    <x v="0"/>
    <x v="4"/>
    <x v="6"/>
    <x v="3"/>
    <x v="185"/>
    <n v="-26600"/>
    <n v="26600"/>
    <x v="0"/>
    <s v="E"/>
    <s v="A"/>
    <x v="3"/>
  </r>
  <r>
    <x v="0"/>
    <x v="0"/>
    <n v="2026"/>
    <x v="0"/>
    <x v="14"/>
    <x v="1"/>
    <x v="2"/>
    <x v="359"/>
    <n v="-64552.47"/>
    <n v="64552.47"/>
    <x v="0"/>
    <s v="R"/>
    <s v="C"/>
    <x v="0"/>
  </r>
  <r>
    <x v="0"/>
    <x v="0"/>
    <n v="2026"/>
    <x v="0"/>
    <x v="31"/>
    <x v="6"/>
    <x v="2"/>
    <x v="90"/>
    <n v="-4716469.34"/>
    <n v="4716469.34"/>
    <x v="0"/>
    <s v="R"/>
    <s v="A"/>
    <x v="2"/>
  </r>
  <r>
    <x v="0"/>
    <x v="0"/>
    <n v="2026"/>
    <x v="0"/>
    <x v="4"/>
    <x v="8"/>
    <x v="11"/>
    <x v="1318"/>
    <n v="-2907400"/>
    <n v="2907400"/>
    <x v="0"/>
    <s v="E"/>
    <s v="S"/>
    <x v="5"/>
  </r>
  <r>
    <x v="0"/>
    <x v="0"/>
    <n v="2026"/>
    <x v="0"/>
    <x v="24"/>
    <x v="6"/>
    <x v="2"/>
    <x v="61"/>
    <n v="-95600"/>
    <n v="95600"/>
    <x v="0"/>
    <s v="R"/>
    <s v="A"/>
    <x v="2"/>
  </r>
  <r>
    <x v="0"/>
    <x v="0"/>
    <n v="2026"/>
    <x v="0"/>
    <x v="16"/>
    <x v="5"/>
    <x v="2"/>
    <x v="294"/>
    <n v="-65995500"/>
    <n v="65995500"/>
    <x v="0"/>
    <s v="R"/>
    <s v="C"/>
    <x v="0"/>
  </r>
  <r>
    <x v="0"/>
    <x v="0"/>
    <n v="2026"/>
    <x v="0"/>
    <x v="3"/>
    <x v="2"/>
    <x v="2"/>
    <x v="150"/>
    <n v="-2364500"/>
    <n v="2364500"/>
    <x v="0"/>
    <s v="R"/>
    <s v="C"/>
    <x v="0"/>
  </r>
  <r>
    <x v="0"/>
    <x v="0"/>
    <n v="2026"/>
    <x v="0"/>
    <x v="19"/>
    <x v="2"/>
    <x v="2"/>
    <x v="34"/>
    <n v="-69395.520000000004"/>
    <n v="69395.520000000004"/>
    <x v="0"/>
    <s v="E"/>
    <s v="A"/>
    <x v="3"/>
  </r>
  <r>
    <x v="0"/>
    <x v="2"/>
    <n v="2026"/>
    <x v="0"/>
    <x v="11"/>
    <x v="6"/>
    <x v="2"/>
    <x v="62"/>
    <n v="0"/>
    <n v="0"/>
    <x v="0"/>
    <s v="R"/>
    <s v="C"/>
    <x v="0"/>
  </r>
  <r>
    <x v="0"/>
    <x v="1"/>
    <n v="2025"/>
    <x v="0"/>
    <x v="14"/>
    <x v="1"/>
    <x v="6"/>
    <x v="43"/>
    <n v="184684.49"/>
    <n v="-184684.49"/>
    <x v="0"/>
    <s v="E"/>
    <s v="A"/>
    <x v="3"/>
  </r>
  <r>
    <x v="0"/>
    <x v="1"/>
    <n v="2025"/>
    <x v="0"/>
    <x v="14"/>
    <x v="1"/>
    <x v="2"/>
    <x v="97"/>
    <n v="4775.55"/>
    <n v="-4775.55"/>
    <x v="0"/>
    <s v="R"/>
    <s v="A"/>
    <x v="2"/>
  </r>
  <r>
    <x v="0"/>
    <x v="3"/>
    <n v="2027"/>
    <x v="0"/>
    <x v="10"/>
    <x v="5"/>
    <x v="2"/>
    <x v="557"/>
    <n v="0"/>
    <n v="0"/>
    <x v="0"/>
    <s v="R"/>
    <s v="C"/>
    <x v="0"/>
  </r>
  <r>
    <x v="0"/>
    <x v="2"/>
    <n v="2026"/>
    <x v="0"/>
    <x v="3"/>
    <x v="2"/>
    <x v="2"/>
    <x v="153"/>
    <n v="124992"/>
    <n v="-124992"/>
    <x v="0"/>
    <s v="R"/>
    <s v="C"/>
    <x v="0"/>
  </r>
  <r>
    <x v="0"/>
    <x v="2"/>
    <n v="2026"/>
    <x v="0"/>
    <x v="1"/>
    <x v="2"/>
    <x v="1"/>
    <x v="153"/>
    <n v="5600260.2400000002"/>
    <n v="-5600260.2400000002"/>
    <x v="0"/>
    <s v="R"/>
    <s v="C"/>
    <x v="0"/>
  </r>
  <r>
    <x v="0"/>
    <x v="2"/>
    <n v="2026"/>
    <x v="1"/>
    <x v="39"/>
    <x v="5"/>
    <x v="30"/>
    <x v="742"/>
    <n v="-206"/>
    <n v="206"/>
    <x v="0"/>
    <s v="E"/>
    <s v="S"/>
    <x v="5"/>
  </r>
  <r>
    <x v="0"/>
    <x v="2"/>
    <n v="2026"/>
    <x v="1"/>
    <x v="16"/>
    <x v="5"/>
    <x v="2"/>
    <x v="60"/>
    <n v="110716.43"/>
    <n v="-110716.43"/>
    <x v="0"/>
    <s v="R"/>
    <s v="C"/>
    <x v="0"/>
  </r>
  <r>
    <x v="0"/>
    <x v="2"/>
    <n v="2026"/>
    <x v="0"/>
    <x v="5"/>
    <x v="2"/>
    <x v="2"/>
    <x v="140"/>
    <n v="230731.22"/>
    <n v="-230731.22"/>
    <x v="0"/>
    <s v="R"/>
    <s v="C"/>
    <x v="0"/>
  </r>
  <r>
    <x v="0"/>
    <x v="3"/>
    <n v="2026"/>
    <x v="2"/>
    <x v="1"/>
    <x v="4"/>
    <x v="1"/>
    <x v="180"/>
    <n v="0"/>
    <n v="0"/>
    <x v="0"/>
    <s v="E"/>
    <s v="C"/>
    <x v="1"/>
  </r>
  <r>
    <x v="0"/>
    <x v="3"/>
    <n v="2026"/>
    <x v="0"/>
    <x v="42"/>
    <x v="1"/>
    <x v="2"/>
    <x v="146"/>
    <n v="-1275.5999999999999"/>
    <n v="1275.5999999999999"/>
    <x v="0"/>
    <s v="R"/>
    <s v="A"/>
    <x v="2"/>
  </r>
  <r>
    <x v="0"/>
    <x v="1"/>
    <n v="2026"/>
    <x v="0"/>
    <x v="48"/>
    <x v="1"/>
    <x v="2"/>
    <x v="34"/>
    <n v="-326674.40999999997"/>
    <n v="326674.40999999997"/>
    <x v="0"/>
    <s v="E"/>
    <s v="A"/>
    <x v="3"/>
  </r>
  <r>
    <x v="0"/>
    <x v="0"/>
    <n v="2026"/>
    <x v="0"/>
    <x v="51"/>
    <x v="7"/>
    <x v="42"/>
    <x v="528"/>
    <n v="0"/>
    <n v="0"/>
    <x v="0"/>
    <s v="E"/>
    <s v="S"/>
    <x v="5"/>
  </r>
  <r>
    <x v="0"/>
    <x v="2"/>
    <n v="2026"/>
    <x v="0"/>
    <x v="3"/>
    <x v="1"/>
    <x v="2"/>
    <x v="401"/>
    <n v="2192799.2999999998"/>
    <n v="-2192799.2999999998"/>
    <x v="0"/>
    <s v="R"/>
    <s v="C"/>
    <x v="0"/>
  </r>
  <r>
    <x v="0"/>
    <x v="0"/>
    <n v="2026"/>
    <x v="0"/>
    <x v="29"/>
    <x v="1"/>
    <x v="2"/>
    <x v="707"/>
    <n v="-1675.88"/>
    <n v="1675.88"/>
    <x v="0"/>
    <s v="R"/>
    <s v="C"/>
    <x v="0"/>
  </r>
  <r>
    <x v="0"/>
    <x v="0"/>
    <n v="2026"/>
    <x v="0"/>
    <x v="29"/>
    <x v="2"/>
    <x v="2"/>
    <x v="231"/>
    <n v="-819037.44"/>
    <n v="819037.44"/>
    <x v="0"/>
    <s v="R"/>
    <s v="C"/>
    <x v="0"/>
  </r>
  <r>
    <x v="0"/>
    <x v="0"/>
    <n v="2026"/>
    <x v="0"/>
    <x v="1"/>
    <x v="0"/>
    <x v="0"/>
    <x v="1319"/>
    <n v="0"/>
    <n v="0"/>
    <x v="0"/>
    <s v="R"/>
    <s v="C"/>
    <x v="0"/>
  </r>
  <r>
    <x v="0"/>
    <x v="0"/>
    <n v="2026"/>
    <x v="0"/>
    <x v="4"/>
    <x v="3"/>
    <x v="2"/>
    <x v="279"/>
    <n v="-193700"/>
    <n v="193700"/>
    <x v="0"/>
    <s v="R"/>
    <s v="C"/>
    <x v="0"/>
  </r>
  <r>
    <x v="0"/>
    <x v="0"/>
    <n v="2026"/>
    <x v="0"/>
    <x v="18"/>
    <x v="1"/>
    <x v="2"/>
    <x v="173"/>
    <n v="-2410100"/>
    <n v="2410100"/>
    <x v="0"/>
    <s v="E"/>
    <s v="A"/>
    <x v="3"/>
  </r>
  <r>
    <x v="0"/>
    <x v="0"/>
    <n v="2026"/>
    <x v="0"/>
    <x v="13"/>
    <x v="6"/>
    <x v="2"/>
    <x v="238"/>
    <n v="-64765.81"/>
    <n v="64765.81"/>
    <x v="0"/>
    <s v="R"/>
    <s v="C"/>
    <x v="0"/>
  </r>
  <r>
    <x v="0"/>
    <x v="0"/>
    <n v="2026"/>
    <x v="0"/>
    <x v="27"/>
    <x v="8"/>
    <x v="2"/>
    <x v="497"/>
    <n v="-27600"/>
    <n v="27600"/>
    <x v="0"/>
    <s v="E"/>
    <s v="S"/>
    <x v="5"/>
  </r>
  <r>
    <x v="0"/>
    <x v="0"/>
    <n v="2026"/>
    <x v="0"/>
    <x v="8"/>
    <x v="5"/>
    <x v="2"/>
    <x v="400"/>
    <n v="-30124200"/>
    <n v="30124200"/>
    <x v="0"/>
    <s v="E"/>
    <s v="C"/>
    <x v="1"/>
  </r>
  <r>
    <x v="0"/>
    <x v="0"/>
    <n v="2026"/>
    <x v="0"/>
    <x v="6"/>
    <x v="0"/>
    <x v="0"/>
    <x v="1320"/>
    <n v="-23785916.460000001"/>
    <n v="23785916.460000001"/>
    <x v="0"/>
    <s v="R"/>
    <s v="C"/>
    <x v="0"/>
  </r>
  <r>
    <x v="0"/>
    <x v="2"/>
    <n v="2026"/>
    <x v="0"/>
    <x v="39"/>
    <x v="5"/>
    <x v="2"/>
    <x v="173"/>
    <n v="34021320.890000001"/>
    <n v="-34021320.890000001"/>
    <x v="0"/>
    <s v="E"/>
    <s v="S"/>
    <x v="5"/>
  </r>
  <r>
    <x v="0"/>
    <x v="2"/>
    <n v="2026"/>
    <x v="0"/>
    <x v="3"/>
    <x v="2"/>
    <x v="2"/>
    <x v="1301"/>
    <n v="521760.71"/>
    <n v="-521760.71"/>
    <x v="0"/>
    <s v="R"/>
    <s v="A"/>
    <x v="2"/>
  </r>
  <r>
    <x v="0"/>
    <x v="1"/>
    <n v="2026"/>
    <x v="0"/>
    <x v="12"/>
    <x v="1"/>
    <x v="2"/>
    <x v="77"/>
    <n v="-9618.73"/>
    <n v="9618.73"/>
    <x v="0"/>
    <s v="E"/>
    <s v="B"/>
    <x v="4"/>
  </r>
  <r>
    <x v="0"/>
    <x v="1"/>
    <n v="2026"/>
    <x v="0"/>
    <x v="10"/>
    <x v="1"/>
    <x v="2"/>
    <x v="93"/>
    <n v="0"/>
    <n v="0"/>
    <x v="0"/>
    <s v="E"/>
    <s v="A"/>
    <x v="3"/>
  </r>
  <r>
    <x v="0"/>
    <x v="3"/>
    <n v="2026"/>
    <x v="0"/>
    <x v="29"/>
    <x v="4"/>
    <x v="2"/>
    <x v="18"/>
    <n v="13423775.960000001"/>
    <n v="-13423775.960000001"/>
    <x v="0"/>
    <s v="R"/>
    <s v="C"/>
    <x v="0"/>
  </r>
  <r>
    <x v="0"/>
    <x v="2"/>
    <n v="2026"/>
    <x v="0"/>
    <x v="3"/>
    <x v="0"/>
    <x v="0"/>
    <x v="985"/>
    <n v="3135711.93"/>
    <n v="-3135711.93"/>
    <x v="0"/>
    <s v="R"/>
    <s v="C"/>
    <x v="0"/>
  </r>
  <r>
    <x v="0"/>
    <x v="3"/>
    <n v="2026"/>
    <x v="0"/>
    <x v="1"/>
    <x v="1"/>
    <x v="2"/>
    <x v="5"/>
    <n v="-45771.05"/>
    <n v="45771.05"/>
    <x v="0"/>
    <s v="R"/>
    <s v="A"/>
    <x v="2"/>
  </r>
  <r>
    <x v="0"/>
    <x v="0"/>
    <n v="2026"/>
    <x v="4"/>
    <x v="4"/>
    <x v="1"/>
    <x v="2"/>
    <x v="279"/>
    <n v="-105721.48"/>
    <n v="105721.48"/>
    <x v="0"/>
    <s v="R"/>
    <s v="C"/>
    <x v="0"/>
  </r>
  <r>
    <x v="0"/>
    <x v="2"/>
    <n v="2026"/>
    <x v="0"/>
    <x v="10"/>
    <x v="3"/>
    <x v="2"/>
    <x v="200"/>
    <n v="77465.17"/>
    <n v="-77465.17"/>
    <x v="0"/>
    <s v="R"/>
    <s v="C"/>
    <x v="0"/>
  </r>
  <r>
    <x v="0"/>
    <x v="0"/>
    <n v="2026"/>
    <x v="0"/>
    <x v="47"/>
    <x v="5"/>
    <x v="2"/>
    <x v="70"/>
    <n v="-30851300"/>
    <n v="30851300"/>
    <x v="0"/>
    <s v="E"/>
    <s v="S"/>
    <x v="5"/>
  </r>
  <r>
    <x v="0"/>
    <x v="3"/>
    <n v="2026"/>
    <x v="0"/>
    <x v="1"/>
    <x v="1"/>
    <x v="14"/>
    <x v="167"/>
    <n v="13504.13"/>
    <n v="-13504.13"/>
    <x v="0"/>
    <s v="E"/>
    <s v="A"/>
    <x v="3"/>
  </r>
  <r>
    <x v="0"/>
    <x v="2"/>
    <n v="2026"/>
    <x v="1"/>
    <x v="4"/>
    <x v="5"/>
    <x v="2"/>
    <x v="18"/>
    <n v="243916.1"/>
    <n v="-243916.1"/>
    <x v="0"/>
    <s v="R"/>
    <s v="C"/>
    <x v="0"/>
  </r>
  <r>
    <x v="0"/>
    <x v="0"/>
    <n v="2025"/>
    <x v="0"/>
    <x v="4"/>
    <x v="0"/>
    <x v="0"/>
    <x v="919"/>
    <n v="-5213941.16"/>
    <n v="5213941.16"/>
    <x v="0"/>
    <s v="R"/>
    <s v="C"/>
    <x v="0"/>
  </r>
  <r>
    <x v="0"/>
    <x v="2"/>
    <n v="2026"/>
    <x v="0"/>
    <x v="6"/>
    <x v="2"/>
    <x v="2"/>
    <x v="32"/>
    <n v="19792.07"/>
    <n v="-19792.07"/>
    <x v="0"/>
    <s v="R"/>
    <s v="A"/>
    <x v="2"/>
  </r>
  <r>
    <x v="0"/>
    <x v="2"/>
    <n v="2026"/>
    <x v="0"/>
    <x v="4"/>
    <x v="3"/>
    <x v="2"/>
    <x v="35"/>
    <n v="1000"/>
    <n v="-1000"/>
    <x v="0"/>
    <s v="E"/>
    <s v="A"/>
    <x v="3"/>
  </r>
  <r>
    <x v="0"/>
    <x v="2"/>
    <n v="2026"/>
    <x v="0"/>
    <x v="4"/>
    <x v="8"/>
    <x v="11"/>
    <x v="1321"/>
    <n v="1295945.75"/>
    <n v="-1295945.75"/>
    <x v="0"/>
    <s v="E"/>
    <s v="S"/>
    <x v="5"/>
  </r>
  <r>
    <x v="0"/>
    <x v="2"/>
    <n v="2026"/>
    <x v="1"/>
    <x v="1"/>
    <x v="2"/>
    <x v="1"/>
    <x v="102"/>
    <n v="0"/>
    <n v="0"/>
    <x v="0"/>
    <s v="E"/>
    <s v="A"/>
    <x v="3"/>
  </r>
  <r>
    <x v="0"/>
    <x v="3"/>
    <n v="2026"/>
    <x v="0"/>
    <x v="4"/>
    <x v="5"/>
    <x v="3"/>
    <x v="385"/>
    <n v="19700"/>
    <n v="-19700"/>
    <x v="0"/>
    <s v="R"/>
    <s v="B"/>
    <x v="6"/>
  </r>
  <r>
    <x v="0"/>
    <x v="2"/>
    <n v="2026"/>
    <x v="0"/>
    <x v="1"/>
    <x v="3"/>
    <x v="1"/>
    <x v="246"/>
    <n v="550.71"/>
    <n v="-550.71"/>
    <x v="0"/>
    <s v="R"/>
    <s v="C"/>
    <x v="0"/>
  </r>
  <r>
    <x v="0"/>
    <x v="3"/>
    <n v="2027"/>
    <x v="0"/>
    <x v="24"/>
    <x v="1"/>
    <x v="2"/>
    <x v="528"/>
    <n v="5445.76"/>
    <n v="-5445.76"/>
    <x v="0"/>
    <s v="R"/>
    <s v="C"/>
    <x v="0"/>
  </r>
  <r>
    <x v="0"/>
    <x v="3"/>
    <n v="2027"/>
    <x v="0"/>
    <x v="17"/>
    <x v="1"/>
    <x v="12"/>
    <x v="98"/>
    <n v="0"/>
    <n v="0"/>
    <x v="0"/>
    <s v="E"/>
    <s v="C"/>
    <x v="1"/>
  </r>
  <r>
    <x v="0"/>
    <x v="0"/>
    <n v="2025"/>
    <x v="0"/>
    <x v="24"/>
    <x v="0"/>
    <x v="0"/>
    <x v="288"/>
    <n v="-5188574.95"/>
    <n v="5188574.95"/>
    <x v="0"/>
    <s v="R"/>
    <s v="C"/>
    <x v="0"/>
  </r>
  <r>
    <x v="0"/>
    <x v="0"/>
    <n v="2026"/>
    <x v="0"/>
    <x v="4"/>
    <x v="3"/>
    <x v="3"/>
    <x v="186"/>
    <n v="-37999.19"/>
    <n v="37999.19"/>
    <x v="0"/>
    <s v="R"/>
    <s v="C"/>
    <x v="0"/>
  </r>
  <r>
    <x v="0"/>
    <x v="2"/>
    <n v="2026"/>
    <x v="0"/>
    <x v="3"/>
    <x v="5"/>
    <x v="2"/>
    <x v="452"/>
    <n v="5719417.4299999997"/>
    <n v="-5719417.4299999997"/>
    <x v="0"/>
    <s v="R"/>
    <s v="C"/>
    <x v="0"/>
  </r>
  <r>
    <x v="0"/>
    <x v="2"/>
    <n v="2026"/>
    <x v="0"/>
    <x v="4"/>
    <x v="6"/>
    <x v="2"/>
    <x v="622"/>
    <n v="3305535.15"/>
    <n v="-3305535.15"/>
    <x v="0"/>
    <s v="E"/>
    <s v="A"/>
    <x v="3"/>
  </r>
  <r>
    <x v="0"/>
    <x v="0"/>
    <n v="2026"/>
    <x v="0"/>
    <x v="0"/>
    <x v="0"/>
    <x v="0"/>
    <x v="1322"/>
    <n v="0"/>
    <n v="0"/>
    <x v="0"/>
    <s v="R"/>
    <s v="C"/>
    <x v="0"/>
  </r>
  <r>
    <x v="0"/>
    <x v="0"/>
    <n v="2026"/>
    <x v="0"/>
    <x v="0"/>
    <x v="0"/>
    <x v="0"/>
    <x v="1323"/>
    <n v="0"/>
    <n v="0"/>
    <x v="0"/>
    <s v="R"/>
    <s v="C"/>
    <x v="0"/>
  </r>
  <r>
    <x v="0"/>
    <x v="0"/>
    <n v="2026"/>
    <x v="0"/>
    <x v="47"/>
    <x v="3"/>
    <x v="38"/>
    <x v="215"/>
    <n v="-25100"/>
    <n v="25100"/>
    <x v="0"/>
    <s v="E"/>
    <s v="A"/>
    <x v="3"/>
  </r>
  <r>
    <x v="0"/>
    <x v="0"/>
    <n v="2026"/>
    <x v="0"/>
    <x v="4"/>
    <x v="5"/>
    <x v="2"/>
    <x v="437"/>
    <n v="-10148763.25"/>
    <n v="10148763.25"/>
    <x v="0"/>
    <s v="E"/>
    <s v="S"/>
    <x v="5"/>
  </r>
  <r>
    <x v="0"/>
    <x v="0"/>
    <n v="2026"/>
    <x v="0"/>
    <x v="4"/>
    <x v="2"/>
    <x v="0"/>
    <x v="31"/>
    <n v="0"/>
    <n v="0"/>
    <x v="0"/>
    <s v="R"/>
    <s v="C"/>
    <x v="0"/>
  </r>
  <r>
    <x v="0"/>
    <x v="0"/>
    <n v="2026"/>
    <x v="0"/>
    <x v="27"/>
    <x v="0"/>
    <x v="0"/>
    <x v="767"/>
    <n v="0"/>
    <n v="0"/>
    <x v="0"/>
    <m/>
    <m/>
    <x v="8"/>
  </r>
  <r>
    <x v="0"/>
    <x v="0"/>
    <n v="2026"/>
    <x v="0"/>
    <x v="14"/>
    <x v="3"/>
    <x v="3"/>
    <x v="601"/>
    <n v="-95372.03"/>
    <n v="95372.03"/>
    <x v="0"/>
    <s v="E"/>
    <s v="A"/>
    <x v="3"/>
  </r>
  <r>
    <x v="0"/>
    <x v="1"/>
    <n v="2025"/>
    <x v="0"/>
    <x v="29"/>
    <x v="1"/>
    <x v="2"/>
    <x v="89"/>
    <n v="21468"/>
    <n v="-21468"/>
    <x v="0"/>
    <s v="R"/>
    <s v="C"/>
    <x v="0"/>
  </r>
  <r>
    <x v="0"/>
    <x v="3"/>
    <n v="2027"/>
    <x v="0"/>
    <x v="3"/>
    <x v="1"/>
    <x v="2"/>
    <x v="41"/>
    <n v="55202532.310000002"/>
    <n v="-55202532.310000002"/>
    <x v="0"/>
    <s v="R"/>
    <s v="C"/>
    <x v="0"/>
  </r>
  <r>
    <x v="0"/>
    <x v="3"/>
    <n v="2026"/>
    <x v="0"/>
    <x v="10"/>
    <x v="5"/>
    <x v="2"/>
    <x v="303"/>
    <n v="1184774.42"/>
    <n v="-1184774.42"/>
    <x v="0"/>
    <s v="R"/>
    <s v="C"/>
    <x v="0"/>
  </r>
  <r>
    <x v="0"/>
    <x v="1"/>
    <n v="2026"/>
    <x v="0"/>
    <x v="10"/>
    <x v="5"/>
    <x v="2"/>
    <x v="41"/>
    <n v="0"/>
    <n v="0"/>
    <x v="0"/>
    <s v="R"/>
    <s v="C"/>
    <x v="0"/>
  </r>
  <r>
    <x v="0"/>
    <x v="1"/>
    <n v="2026"/>
    <x v="0"/>
    <x v="35"/>
    <x v="1"/>
    <x v="2"/>
    <x v="260"/>
    <n v="-40307.82"/>
    <n v="40307.82"/>
    <x v="0"/>
    <s v="R"/>
    <s v="C"/>
    <x v="0"/>
  </r>
  <r>
    <x v="0"/>
    <x v="3"/>
    <n v="2026"/>
    <x v="0"/>
    <x v="10"/>
    <x v="5"/>
    <x v="2"/>
    <x v="693"/>
    <n v="4295872.75"/>
    <n v="-4295872.75"/>
    <x v="0"/>
    <s v="R"/>
    <s v="C"/>
    <x v="0"/>
  </r>
  <r>
    <x v="0"/>
    <x v="3"/>
    <n v="2027"/>
    <x v="0"/>
    <x v="3"/>
    <x v="1"/>
    <x v="2"/>
    <x v="342"/>
    <n v="5288.48"/>
    <n v="-5288.48"/>
    <x v="0"/>
    <s v="R"/>
    <s v="A"/>
    <x v="2"/>
  </r>
  <r>
    <x v="0"/>
    <x v="2"/>
    <n v="2026"/>
    <x v="0"/>
    <x v="35"/>
    <x v="2"/>
    <x v="2"/>
    <x v="260"/>
    <n v="2253221.9900000002"/>
    <n v="-2253221.9900000002"/>
    <x v="0"/>
    <s v="R"/>
    <s v="C"/>
    <x v="0"/>
  </r>
  <r>
    <x v="0"/>
    <x v="2"/>
    <n v="2026"/>
    <x v="0"/>
    <x v="12"/>
    <x v="6"/>
    <x v="2"/>
    <x v="257"/>
    <n v="88130.86"/>
    <n v="-88130.86"/>
    <x v="0"/>
    <s v="R"/>
    <s v="C"/>
    <x v="0"/>
  </r>
  <r>
    <x v="0"/>
    <x v="2"/>
    <n v="2026"/>
    <x v="1"/>
    <x v="16"/>
    <x v="1"/>
    <x v="2"/>
    <x v="323"/>
    <n v="93487.5"/>
    <n v="-93487.5"/>
    <x v="0"/>
    <s v="R"/>
    <s v="A"/>
    <x v="2"/>
  </r>
  <r>
    <x v="0"/>
    <x v="0"/>
    <n v="2026"/>
    <x v="1"/>
    <x v="3"/>
    <x v="5"/>
    <x v="2"/>
    <x v="242"/>
    <n v="-3694225.55"/>
    <n v="3694225.55"/>
    <x v="0"/>
    <s v="E"/>
    <s v="A"/>
    <x v="3"/>
  </r>
  <r>
    <x v="0"/>
    <x v="2"/>
    <n v="2026"/>
    <x v="0"/>
    <x v="11"/>
    <x v="2"/>
    <x v="2"/>
    <x v="21"/>
    <n v="183315.6"/>
    <n v="-183315.6"/>
    <x v="0"/>
    <s v="R"/>
    <s v="A"/>
    <x v="2"/>
  </r>
  <r>
    <x v="0"/>
    <x v="2"/>
    <n v="2026"/>
    <x v="3"/>
    <x v="14"/>
    <x v="5"/>
    <x v="2"/>
    <x v="780"/>
    <n v="37591.61"/>
    <n v="-37591.61"/>
    <x v="0"/>
    <s v="R"/>
    <s v="C"/>
    <x v="0"/>
  </r>
  <r>
    <x v="0"/>
    <x v="3"/>
    <n v="2026"/>
    <x v="0"/>
    <x v="22"/>
    <x v="1"/>
    <x v="2"/>
    <x v="18"/>
    <n v="-1109000"/>
    <n v="1109000"/>
    <x v="0"/>
    <s v="R"/>
    <s v="C"/>
    <x v="0"/>
  </r>
  <r>
    <x v="0"/>
    <x v="2"/>
    <n v="2026"/>
    <x v="1"/>
    <x v="4"/>
    <x v="5"/>
    <x v="3"/>
    <x v="202"/>
    <n v="1437987.82"/>
    <n v="-1437987.82"/>
    <x v="0"/>
    <s v="R"/>
    <s v="C"/>
    <x v="0"/>
  </r>
  <r>
    <x v="0"/>
    <x v="2"/>
    <n v="2026"/>
    <x v="6"/>
    <x v="3"/>
    <x v="1"/>
    <x v="2"/>
    <x v="31"/>
    <n v="0"/>
    <n v="0"/>
    <x v="0"/>
    <s v="R"/>
    <s v="C"/>
    <x v="0"/>
  </r>
  <r>
    <x v="0"/>
    <x v="3"/>
    <n v="2026"/>
    <x v="1"/>
    <x v="4"/>
    <x v="1"/>
    <x v="3"/>
    <x v="49"/>
    <n v="-23255.3"/>
    <n v="23255.3"/>
    <x v="0"/>
    <s v="E"/>
    <s v="C"/>
    <x v="1"/>
  </r>
  <r>
    <x v="0"/>
    <x v="0"/>
    <n v="2026"/>
    <x v="1"/>
    <x v="16"/>
    <x v="5"/>
    <x v="2"/>
    <x v="428"/>
    <n v="-16500317.369999999"/>
    <n v="16500317.369999999"/>
    <x v="0"/>
    <s v="E"/>
    <s v="A"/>
    <x v="3"/>
  </r>
  <r>
    <x v="0"/>
    <x v="2"/>
    <n v="2026"/>
    <x v="0"/>
    <x v="4"/>
    <x v="1"/>
    <x v="2"/>
    <x v="117"/>
    <n v="136957.76999999999"/>
    <n v="-136957.76999999999"/>
    <x v="0"/>
    <s v="R"/>
    <s v="C"/>
    <x v="0"/>
  </r>
  <r>
    <x v="0"/>
    <x v="0"/>
    <n v="2025"/>
    <x v="0"/>
    <x v="10"/>
    <x v="0"/>
    <x v="8"/>
    <x v="642"/>
    <n v="-119186.02"/>
    <n v="119186.02"/>
    <x v="0"/>
    <s v="R"/>
    <s v="C"/>
    <x v="0"/>
  </r>
  <r>
    <x v="0"/>
    <x v="0"/>
    <n v="2025"/>
    <x v="0"/>
    <x v="1"/>
    <x v="6"/>
    <x v="1"/>
    <x v="88"/>
    <n v="-80387.350000000006"/>
    <n v="80387.350000000006"/>
    <x v="0"/>
    <s v="E"/>
    <s v="C"/>
    <x v="1"/>
  </r>
  <r>
    <x v="0"/>
    <x v="0"/>
    <n v="2026"/>
    <x v="0"/>
    <x v="1"/>
    <x v="9"/>
    <x v="1"/>
    <x v="184"/>
    <n v="0"/>
    <n v="0"/>
    <x v="0"/>
    <s v="R"/>
    <s v="C"/>
    <x v="0"/>
  </r>
  <r>
    <x v="0"/>
    <x v="0"/>
    <n v="2026"/>
    <x v="0"/>
    <x v="1"/>
    <x v="4"/>
    <x v="1"/>
    <x v="734"/>
    <n v="-60000"/>
    <n v="60000"/>
    <x v="0"/>
    <s v="E"/>
    <s v="C"/>
    <x v="1"/>
  </r>
  <r>
    <x v="0"/>
    <x v="0"/>
    <n v="2026"/>
    <x v="0"/>
    <x v="1"/>
    <x v="1"/>
    <x v="2"/>
    <x v="437"/>
    <n v="-6281800"/>
    <n v="6281800"/>
    <x v="0"/>
    <s v="E"/>
    <s v="A"/>
    <x v="3"/>
  </r>
  <r>
    <x v="0"/>
    <x v="2"/>
    <n v="2026"/>
    <x v="0"/>
    <x v="6"/>
    <x v="5"/>
    <x v="2"/>
    <x v="25"/>
    <n v="429264.88"/>
    <n v="-429264.88"/>
    <x v="0"/>
    <s v="E"/>
    <s v="A"/>
    <x v="3"/>
  </r>
  <r>
    <x v="0"/>
    <x v="3"/>
    <n v="2026"/>
    <x v="1"/>
    <x v="9"/>
    <x v="4"/>
    <x v="2"/>
    <x v="329"/>
    <n v="0"/>
    <n v="0"/>
    <x v="0"/>
    <s v="R"/>
    <s v="C"/>
    <x v="0"/>
  </r>
  <r>
    <x v="0"/>
    <x v="2"/>
    <n v="2026"/>
    <x v="0"/>
    <x v="4"/>
    <x v="5"/>
    <x v="3"/>
    <x v="74"/>
    <n v="297240.78999999998"/>
    <n v="-297240.78999999998"/>
    <x v="0"/>
    <s v="R"/>
    <s v="C"/>
    <x v="0"/>
  </r>
  <r>
    <x v="0"/>
    <x v="3"/>
    <n v="2026"/>
    <x v="1"/>
    <x v="4"/>
    <x v="5"/>
    <x v="3"/>
    <x v="101"/>
    <n v="15143.75"/>
    <n v="-15143.75"/>
    <x v="0"/>
    <s v="R"/>
    <s v="C"/>
    <x v="0"/>
  </r>
  <r>
    <x v="0"/>
    <x v="2"/>
    <n v="2026"/>
    <x v="0"/>
    <x v="10"/>
    <x v="3"/>
    <x v="2"/>
    <x v="889"/>
    <n v="903.56"/>
    <n v="-903.56"/>
    <x v="0"/>
    <s v="R"/>
    <s v="C"/>
    <x v="0"/>
  </r>
  <r>
    <x v="0"/>
    <x v="0"/>
    <n v="2026"/>
    <x v="0"/>
    <x v="4"/>
    <x v="3"/>
    <x v="3"/>
    <x v="592"/>
    <n v="-5600"/>
    <n v="5600"/>
    <x v="0"/>
    <s v="R"/>
    <s v="C"/>
    <x v="0"/>
  </r>
  <r>
    <x v="0"/>
    <x v="3"/>
    <n v="2026"/>
    <x v="2"/>
    <x v="4"/>
    <x v="5"/>
    <x v="3"/>
    <x v="312"/>
    <n v="2997.4"/>
    <n v="-2997.4"/>
    <x v="0"/>
    <s v="E"/>
    <s v="B"/>
    <x v="4"/>
  </r>
  <r>
    <x v="0"/>
    <x v="2"/>
    <n v="2026"/>
    <x v="0"/>
    <x v="14"/>
    <x v="1"/>
    <x v="2"/>
    <x v="97"/>
    <n v="1402512.39"/>
    <n v="-1402512.39"/>
    <x v="0"/>
    <s v="R"/>
    <s v="A"/>
    <x v="2"/>
  </r>
  <r>
    <x v="0"/>
    <x v="0"/>
    <n v="2026"/>
    <x v="0"/>
    <x v="32"/>
    <x v="5"/>
    <x v="2"/>
    <x v="12"/>
    <n v="-63783600"/>
    <n v="63783600"/>
    <x v="0"/>
    <s v="E"/>
    <s v="B"/>
    <x v="4"/>
  </r>
  <r>
    <x v="0"/>
    <x v="0"/>
    <n v="2026"/>
    <x v="0"/>
    <x v="1"/>
    <x v="1"/>
    <x v="1"/>
    <x v="377"/>
    <n v="-40596337.479999997"/>
    <n v="40596337.479999997"/>
    <x v="0"/>
    <s v="E"/>
    <s v="C"/>
    <x v="1"/>
  </r>
  <r>
    <x v="0"/>
    <x v="0"/>
    <n v="2026"/>
    <x v="0"/>
    <x v="1"/>
    <x v="1"/>
    <x v="1"/>
    <x v="184"/>
    <n v="0"/>
    <n v="0"/>
    <x v="0"/>
    <s v="R"/>
    <s v="C"/>
    <x v="0"/>
  </r>
  <r>
    <x v="0"/>
    <x v="0"/>
    <n v="2026"/>
    <x v="0"/>
    <x v="24"/>
    <x v="0"/>
    <x v="0"/>
    <x v="1324"/>
    <n v="0"/>
    <n v="0"/>
    <x v="0"/>
    <s v="R"/>
    <s v="C"/>
    <x v="0"/>
  </r>
  <r>
    <x v="0"/>
    <x v="0"/>
    <n v="2026"/>
    <x v="0"/>
    <x v="27"/>
    <x v="0"/>
    <x v="0"/>
    <x v="1325"/>
    <n v="0"/>
    <n v="0"/>
    <x v="0"/>
    <m/>
    <m/>
    <x v="8"/>
  </r>
  <r>
    <x v="0"/>
    <x v="0"/>
    <n v="2026"/>
    <x v="0"/>
    <x v="3"/>
    <x v="6"/>
    <x v="2"/>
    <x v="87"/>
    <n v="-2141100"/>
    <n v="2141100"/>
    <x v="0"/>
    <s v="R"/>
    <s v="C"/>
    <x v="0"/>
  </r>
  <r>
    <x v="0"/>
    <x v="1"/>
    <n v="2025"/>
    <x v="0"/>
    <x v="35"/>
    <x v="1"/>
    <x v="2"/>
    <x v="163"/>
    <n v="2055189.46"/>
    <n v="-2055189.46"/>
    <x v="0"/>
    <s v="R"/>
    <s v="C"/>
    <x v="0"/>
  </r>
  <r>
    <x v="0"/>
    <x v="1"/>
    <n v="2026"/>
    <x v="0"/>
    <x v="4"/>
    <x v="1"/>
    <x v="3"/>
    <x v="159"/>
    <n v="-12288"/>
    <n v="12288"/>
    <x v="0"/>
    <s v="R"/>
    <s v="C"/>
    <x v="0"/>
  </r>
  <r>
    <x v="0"/>
    <x v="1"/>
    <n v="2025"/>
    <x v="0"/>
    <x v="14"/>
    <x v="1"/>
    <x v="2"/>
    <x v="35"/>
    <n v="3646"/>
    <n v="-3646"/>
    <x v="0"/>
    <s v="E"/>
    <s v="A"/>
    <x v="3"/>
  </r>
  <r>
    <x v="0"/>
    <x v="1"/>
    <n v="2026"/>
    <x v="0"/>
    <x v="6"/>
    <x v="1"/>
    <x v="2"/>
    <x v="584"/>
    <n v="-1900"/>
    <n v="1900"/>
    <x v="0"/>
    <s v="E"/>
    <s v="A"/>
    <x v="3"/>
  </r>
  <r>
    <x v="0"/>
    <x v="2"/>
    <n v="2026"/>
    <x v="0"/>
    <x v="16"/>
    <x v="6"/>
    <x v="2"/>
    <x v="34"/>
    <n v="1558200"/>
    <n v="-1558200"/>
    <x v="0"/>
    <s v="E"/>
    <s v="A"/>
    <x v="3"/>
  </r>
  <r>
    <x v="0"/>
    <x v="3"/>
    <n v="2026"/>
    <x v="4"/>
    <x v="29"/>
    <x v="1"/>
    <x v="2"/>
    <x v="39"/>
    <n v="0"/>
    <n v="0"/>
    <x v="0"/>
    <s v="E"/>
    <s v="A"/>
    <x v="3"/>
  </r>
  <r>
    <x v="0"/>
    <x v="2"/>
    <n v="2026"/>
    <x v="1"/>
    <x v="10"/>
    <x v="1"/>
    <x v="2"/>
    <x v="185"/>
    <n v="37027.86"/>
    <n v="-37027.86"/>
    <x v="0"/>
    <s v="R"/>
    <s v="C"/>
    <x v="0"/>
  </r>
  <r>
    <x v="0"/>
    <x v="2"/>
    <n v="2026"/>
    <x v="0"/>
    <x v="24"/>
    <x v="3"/>
    <x v="2"/>
    <x v="45"/>
    <n v="194646.76"/>
    <n v="-194646.76"/>
    <x v="0"/>
    <s v="R"/>
    <s v="A"/>
    <x v="2"/>
  </r>
  <r>
    <x v="0"/>
    <x v="2"/>
    <n v="2026"/>
    <x v="0"/>
    <x v="18"/>
    <x v="2"/>
    <x v="2"/>
    <x v="135"/>
    <n v="2200895.5099999998"/>
    <n v="-2200895.5099999998"/>
    <x v="0"/>
    <s v="R"/>
    <s v="A"/>
    <x v="2"/>
  </r>
  <r>
    <x v="0"/>
    <x v="2"/>
    <n v="2026"/>
    <x v="0"/>
    <x v="12"/>
    <x v="2"/>
    <x v="2"/>
    <x v="479"/>
    <n v="34407.019999999997"/>
    <n v="-34407.019999999997"/>
    <x v="0"/>
    <s v="E"/>
    <s v="A"/>
    <x v="3"/>
  </r>
  <r>
    <x v="0"/>
    <x v="2"/>
    <n v="2026"/>
    <x v="1"/>
    <x v="3"/>
    <x v="5"/>
    <x v="2"/>
    <x v="261"/>
    <n v="1710856.34"/>
    <n v="-1710856.34"/>
    <x v="0"/>
    <s v="E"/>
    <s v="C"/>
    <x v="1"/>
  </r>
  <r>
    <x v="0"/>
    <x v="0"/>
    <n v="2026"/>
    <x v="4"/>
    <x v="4"/>
    <x v="1"/>
    <x v="3"/>
    <x v="82"/>
    <n v="-19200"/>
    <n v="19200"/>
    <x v="0"/>
    <s v="E"/>
    <s v="C"/>
    <x v="1"/>
  </r>
  <r>
    <x v="0"/>
    <x v="0"/>
    <n v="2026"/>
    <x v="1"/>
    <x v="20"/>
    <x v="1"/>
    <x v="2"/>
    <x v="34"/>
    <n v="-20666.36"/>
    <n v="20666.36"/>
    <x v="0"/>
    <s v="E"/>
    <s v="B"/>
    <x v="4"/>
  </r>
  <r>
    <x v="0"/>
    <x v="0"/>
    <n v="2026"/>
    <x v="1"/>
    <x v="29"/>
    <x v="1"/>
    <x v="2"/>
    <x v="26"/>
    <n v="-45913.95"/>
    <n v="45913.95"/>
    <x v="0"/>
    <s v="R"/>
    <s v="A"/>
    <x v="2"/>
  </r>
  <r>
    <x v="0"/>
    <x v="2"/>
    <n v="2026"/>
    <x v="0"/>
    <x v="1"/>
    <x v="3"/>
    <x v="1"/>
    <x v="290"/>
    <n v="59308.55"/>
    <n v="-59308.55"/>
    <x v="0"/>
    <s v="E"/>
    <s v="A"/>
    <x v="3"/>
  </r>
  <r>
    <x v="0"/>
    <x v="1"/>
    <n v="2026"/>
    <x v="0"/>
    <x v="12"/>
    <x v="1"/>
    <x v="2"/>
    <x v="26"/>
    <n v="0"/>
    <n v="0"/>
    <x v="0"/>
    <s v="R"/>
    <s v="C"/>
    <x v="0"/>
  </r>
  <r>
    <x v="0"/>
    <x v="0"/>
    <n v="2026"/>
    <x v="1"/>
    <x v="1"/>
    <x v="1"/>
    <x v="1"/>
    <x v="145"/>
    <n v="-17652"/>
    <n v="17652"/>
    <x v="0"/>
    <s v="R"/>
    <s v="C"/>
    <x v="0"/>
  </r>
  <r>
    <x v="0"/>
    <x v="2"/>
    <n v="2026"/>
    <x v="0"/>
    <x v="0"/>
    <x v="1"/>
    <x v="3"/>
    <x v="156"/>
    <n v="71616.240000000005"/>
    <n v="-71616.240000000005"/>
    <x v="0"/>
    <s v="E"/>
    <s v="A"/>
    <x v="3"/>
  </r>
  <r>
    <x v="0"/>
    <x v="3"/>
    <n v="2026"/>
    <x v="1"/>
    <x v="3"/>
    <x v="5"/>
    <x v="2"/>
    <x v="114"/>
    <n v="0"/>
    <n v="0"/>
    <x v="0"/>
    <s v="E"/>
    <s v="A"/>
    <x v="3"/>
  </r>
  <r>
    <x v="0"/>
    <x v="2"/>
    <n v="2026"/>
    <x v="0"/>
    <x v="4"/>
    <x v="5"/>
    <x v="3"/>
    <x v="202"/>
    <n v="1025653.73"/>
    <n v="-1025653.73"/>
    <x v="0"/>
    <s v="R"/>
    <s v="C"/>
    <x v="0"/>
  </r>
  <r>
    <x v="0"/>
    <x v="0"/>
    <n v="2025"/>
    <x v="0"/>
    <x v="4"/>
    <x v="5"/>
    <x v="3"/>
    <x v="214"/>
    <n v="-51797.86"/>
    <n v="51797.86"/>
    <x v="0"/>
    <s v="E"/>
    <s v="C"/>
    <x v="1"/>
  </r>
  <r>
    <x v="0"/>
    <x v="0"/>
    <n v="2025"/>
    <x v="0"/>
    <x v="4"/>
    <x v="0"/>
    <x v="0"/>
    <x v="1156"/>
    <n v="-1266277.6000000001"/>
    <n v="1266277.6000000001"/>
    <x v="0"/>
    <s v="R"/>
    <s v="C"/>
    <x v="0"/>
  </r>
  <r>
    <x v="0"/>
    <x v="2"/>
    <n v="2026"/>
    <x v="0"/>
    <x v="4"/>
    <x v="2"/>
    <x v="3"/>
    <x v="128"/>
    <n v="978058.18"/>
    <n v="-978058.18"/>
    <x v="0"/>
    <s v="E"/>
    <s v="A"/>
    <x v="3"/>
  </r>
  <r>
    <x v="0"/>
    <x v="0"/>
    <n v="2025"/>
    <x v="0"/>
    <x v="29"/>
    <x v="0"/>
    <x v="0"/>
    <x v="435"/>
    <n v="-13435"/>
    <n v="13435"/>
    <x v="0"/>
    <s v="R"/>
    <s v="C"/>
    <x v="0"/>
  </r>
  <r>
    <x v="0"/>
    <x v="2"/>
    <n v="2026"/>
    <x v="0"/>
    <x v="29"/>
    <x v="5"/>
    <x v="14"/>
    <x v="180"/>
    <n v="294717.75"/>
    <n v="-294717.75"/>
    <x v="0"/>
    <s v="E"/>
    <s v="C"/>
    <x v="1"/>
  </r>
  <r>
    <x v="0"/>
    <x v="3"/>
    <n v="2026"/>
    <x v="4"/>
    <x v="14"/>
    <x v="1"/>
    <x v="2"/>
    <x v="66"/>
    <n v="0"/>
    <n v="0"/>
    <x v="0"/>
    <s v="R"/>
    <s v="C"/>
    <x v="0"/>
  </r>
  <r>
    <x v="0"/>
    <x v="2"/>
    <n v="2026"/>
    <x v="0"/>
    <x v="14"/>
    <x v="1"/>
    <x v="2"/>
    <x v="109"/>
    <n v="1000"/>
    <n v="-1000"/>
    <x v="0"/>
    <s v="E"/>
    <s v="A"/>
    <x v="3"/>
  </r>
  <r>
    <x v="0"/>
    <x v="1"/>
    <n v="2026"/>
    <x v="0"/>
    <x v="3"/>
    <x v="1"/>
    <x v="2"/>
    <x v="73"/>
    <n v="0"/>
    <n v="0"/>
    <x v="0"/>
    <s v="E"/>
    <s v="A"/>
    <x v="3"/>
  </r>
  <r>
    <x v="0"/>
    <x v="0"/>
    <n v="2026"/>
    <x v="0"/>
    <x v="1"/>
    <x v="4"/>
    <x v="1"/>
    <x v="1326"/>
    <n v="-560000.92000000004"/>
    <n v="560000.92000000004"/>
    <x v="0"/>
    <s v="R"/>
    <s v="C"/>
    <x v="0"/>
  </r>
  <r>
    <x v="0"/>
    <x v="2"/>
    <n v="2026"/>
    <x v="0"/>
    <x v="12"/>
    <x v="5"/>
    <x v="2"/>
    <x v="458"/>
    <n v="631200"/>
    <n v="-631200"/>
    <x v="0"/>
    <s v="R"/>
    <s v="A"/>
    <x v="2"/>
  </r>
  <r>
    <x v="0"/>
    <x v="3"/>
    <n v="2027"/>
    <x v="2"/>
    <x v="22"/>
    <x v="5"/>
    <x v="23"/>
    <x v="110"/>
    <n v="81.72"/>
    <n v="-81.72"/>
    <x v="0"/>
    <s v="E"/>
    <s v="A"/>
    <x v="3"/>
  </r>
  <r>
    <x v="0"/>
    <x v="2"/>
    <n v="2026"/>
    <x v="4"/>
    <x v="1"/>
    <x v="1"/>
    <x v="1"/>
    <x v="180"/>
    <n v="12693.51"/>
    <n v="-12693.51"/>
    <x v="0"/>
    <s v="E"/>
    <s v="C"/>
    <x v="1"/>
  </r>
  <r>
    <x v="0"/>
    <x v="2"/>
    <n v="2026"/>
    <x v="0"/>
    <x v="9"/>
    <x v="4"/>
    <x v="2"/>
    <x v="592"/>
    <n v="464800"/>
    <n v="-464800"/>
    <x v="0"/>
    <s v="E"/>
    <s v="A"/>
    <x v="3"/>
  </r>
  <r>
    <x v="0"/>
    <x v="3"/>
    <n v="2027"/>
    <x v="0"/>
    <x v="10"/>
    <x v="1"/>
    <x v="2"/>
    <x v="464"/>
    <n v="0"/>
    <n v="0"/>
    <x v="0"/>
    <s v="R"/>
    <s v="C"/>
    <x v="0"/>
  </r>
  <r>
    <x v="0"/>
    <x v="3"/>
    <n v="2027"/>
    <x v="1"/>
    <x v="22"/>
    <x v="1"/>
    <x v="2"/>
    <x v="57"/>
    <n v="0"/>
    <n v="0"/>
    <x v="0"/>
    <s v="R"/>
    <s v="A"/>
    <x v="2"/>
  </r>
  <r>
    <x v="0"/>
    <x v="0"/>
    <n v="2026"/>
    <x v="0"/>
    <x v="6"/>
    <x v="4"/>
    <x v="2"/>
    <x v="16"/>
    <n v="-1555551.41"/>
    <n v="1555551.41"/>
    <x v="0"/>
    <s v="E"/>
    <s v="A"/>
    <x v="3"/>
  </r>
  <r>
    <x v="0"/>
    <x v="0"/>
    <n v="2026"/>
    <x v="0"/>
    <x v="16"/>
    <x v="1"/>
    <x v="2"/>
    <x v="162"/>
    <n v="-57600"/>
    <n v="57600"/>
    <x v="0"/>
    <s v="R"/>
    <s v="C"/>
    <x v="0"/>
  </r>
  <r>
    <x v="0"/>
    <x v="0"/>
    <n v="2026"/>
    <x v="0"/>
    <x v="0"/>
    <x v="0"/>
    <x v="0"/>
    <x v="876"/>
    <n v="-3329308.59"/>
    <n v="3329308.59"/>
    <x v="0"/>
    <s v="R"/>
    <s v="C"/>
    <x v="0"/>
  </r>
  <r>
    <x v="0"/>
    <x v="0"/>
    <n v="2026"/>
    <x v="0"/>
    <x v="42"/>
    <x v="3"/>
    <x v="2"/>
    <x v="44"/>
    <n v="-577855"/>
    <n v="577855"/>
    <x v="0"/>
    <s v="R"/>
    <s v="A"/>
    <x v="2"/>
  </r>
  <r>
    <x v="0"/>
    <x v="0"/>
    <n v="2026"/>
    <x v="0"/>
    <x v="16"/>
    <x v="6"/>
    <x v="2"/>
    <x v="357"/>
    <n v="-412900"/>
    <n v="412900"/>
    <x v="0"/>
    <s v="R"/>
    <s v="C"/>
    <x v="0"/>
  </r>
  <r>
    <x v="0"/>
    <x v="0"/>
    <n v="2026"/>
    <x v="0"/>
    <x v="4"/>
    <x v="2"/>
    <x v="2"/>
    <x v="475"/>
    <n v="-433765.07"/>
    <n v="433765.07"/>
    <x v="0"/>
    <s v="R"/>
    <s v="A"/>
    <x v="2"/>
  </r>
  <r>
    <x v="0"/>
    <x v="0"/>
    <n v="2026"/>
    <x v="0"/>
    <x v="14"/>
    <x v="1"/>
    <x v="11"/>
    <x v="508"/>
    <n v="-892572"/>
    <n v="892572"/>
    <x v="0"/>
    <s v="E"/>
    <s v="A"/>
    <x v="3"/>
  </r>
  <r>
    <x v="0"/>
    <x v="0"/>
    <n v="2026"/>
    <x v="0"/>
    <x v="12"/>
    <x v="6"/>
    <x v="2"/>
    <x v="588"/>
    <n v="-5560.36"/>
    <n v="5560.36"/>
    <x v="0"/>
    <s v="E"/>
    <s v="A"/>
    <x v="3"/>
  </r>
  <r>
    <x v="0"/>
    <x v="0"/>
    <n v="2026"/>
    <x v="0"/>
    <x v="27"/>
    <x v="0"/>
    <x v="0"/>
    <x v="963"/>
    <n v="0"/>
    <n v="0"/>
    <x v="0"/>
    <m/>
    <m/>
    <x v="8"/>
  </r>
  <r>
    <x v="0"/>
    <x v="0"/>
    <n v="2026"/>
    <x v="0"/>
    <x v="10"/>
    <x v="2"/>
    <x v="2"/>
    <x v="266"/>
    <n v="-1241000"/>
    <n v="1241000"/>
    <x v="0"/>
    <s v="R"/>
    <s v="A"/>
    <x v="2"/>
  </r>
  <r>
    <x v="0"/>
    <x v="0"/>
    <n v="2026"/>
    <x v="0"/>
    <x v="27"/>
    <x v="0"/>
    <x v="0"/>
    <x v="1327"/>
    <n v="0"/>
    <n v="0"/>
    <x v="0"/>
    <m/>
    <m/>
    <x v="8"/>
  </r>
  <r>
    <x v="0"/>
    <x v="0"/>
    <n v="2026"/>
    <x v="0"/>
    <x v="6"/>
    <x v="1"/>
    <x v="2"/>
    <x v="400"/>
    <n v="-21200"/>
    <n v="21200"/>
    <x v="0"/>
    <s v="R"/>
    <s v="C"/>
    <x v="0"/>
  </r>
  <r>
    <x v="0"/>
    <x v="0"/>
    <n v="2026"/>
    <x v="0"/>
    <x v="1"/>
    <x v="4"/>
    <x v="1"/>
    <x v="711"/>
    <n v="-142056673.94999999"/>
    <n v="142056673.94999999"/>
    <x v="0"/>
    <s v="R"/>
    <s v="C"/>
    <x v="0"/>
  </r>
  <r>
    <x v="0"/>
    <x v="0"/>
    <n v="2026"/>
    <x v="0"/>
    <x v="8"/>
    <x v="5"/>
    <x v="2"/>
    <x v="23"/>
    <n v="-2000000"/>
    <n v="2000000"/>
    <x v="0"/>
    <s v="R"/>
    <s v="A"/>
    <x v="2"/>
  </r>
  <r>
    <x v="0"/>
    <x v="0"/>
    <n v="2026"/>
    <x v="0"/>
    <x v="21"/>
    <x v="1"/>
    <x v="2"/>
    <x v="34"/>
    <n v="-214089.94"/>
    <n v="214089.94"/>
    <x v="0"/>
    <s v="E"/>
    <s v="A"/>
    <x v="3"/>
  </r>
  <r>
    <x v="0"/>
    <x v="1"/>
    <n v="2026"/>
    <x v="0"/>
    <x v="12"/>
    <x v="1"/>
    <x v="2"/>
    <x v="35"/>
    <n v="-181678.89"/>
    <n v="181678.89"/>
    <x v="0"/>
    <s v="E"/>
    <s v="A"/>
    <x v="3"/>
  </r>
  <r>
    <x v="0"/>
    <x v="3"/>
    <n v="2026"/>
    <x v="0"/>
    <x v="24"/>
    <x v="1"/>
    <x v="2"/>
    <x v="449"/>
    <n v="-63215.44"/>
    <n v="63215.44"/>
    <x v="0"/>
    <s v="E"/>
    <s v="A"/>
    <x v="3"/>
  </r>
  <r>
    <x v="0"/>
    <x v="3"/>
    <n v="2027"/>
    <x v="0"/>
    <x v="3"/>
    <x v="1"/>
    <x v="2"/>
    <x v="415"/>
    <n v="45099.28"/>
    <n v="-45099.28"/>
    <x v="0"/>
    <s v="E"/>
    <s v="A"/>
    <x v="3"/>
  </r>
  <r>
    <x v="0"/>
    <x v="3"/>
    <n v="2026"/>
    <x v="1"/>
    <x v="1"/>
    <x v="4"/>
    <x v="1"/>
    <x v="180"/>
    <n v="389561.39"/>
    <n v="-389561.39"/>
    <x v="0"/>
    <s v="E"/>
    <s v="C"/>
    <x v="1"/>
  </r>
  <r>
    <x v="0"/>
    <x v="2"/>
    <n v="2026"/>
    <x v="0"/>
    <x v="3"/>
    <x v="0"/>
    <x v="0"/>
    <x v="615"/>
    <n v="5058173.1900000004"/>
    <n v="-5058173.1900000004"/>
    <x v="0"/>
    <s v="R"/>
    <s v="C"/>
    <x v="0"/>
  </r>
  <r>
    <x v="0"/>
    <x v="3"/>
    <n v="2026"/>
    <x v="1"/>
    <x v="3"/>
    <x v="4"/>
    <x v="2"/>
    <x v="897"/>
    <n v="0"/>
    <n v="0"/>
    <x v="0"/>
    <s v="E"/>
    <s v="B"/>
    <x v="4"/>
  </r>
  <r>
    <x v="0"/>
    <x v="0"/>
    <n v="2026"/>
    <x v="1"/>
    <x v="48"/>
    <x v="1"/>
    <x v="2"/>
    <x v="19"/>
    <n v="0"/>
    <n v="0"/>
    <x v="0"/>
    <s v="R"/>
    <s v="A"/>
    <x v="2"/>
  </r>
  <r>
    <x v="0"/>
    <x v="0"/>
    <n v="2025"/>
    <x v="0"/>
    <x v="1"/>
    <x v="4"/>
    <x v="1"/>
    <x v="384"/>
    <n v="-217571.16"/>
    <n v="217571.16"/>
    <x v="0"/>
    <s v="E"/>
    <s v="C"/>
    <x v="1"/>
  </r>
  <r>
    <x v="0"/>
    <x v="2"/>
    <n v="2026"/>
    <x v="0"/>
    <x v="4"/>
    <x v="3"/>
    <x v="15"/>
    <x v="178"/>
    <n v="236648.33"/>
    <n v="-236648.33"/>
    <x v="0"/>
    <s v="R"/>
    <s v="C"/>
    <x v="0"/>
  </r>
  <r>
    <x v="0"/>
    <x v="0"/>
    <n v="2026"/>
    <x v="0"/>
    <x v="4"/>
    <x v="2"/>
    <x v="3"/>
    <x v="120"/>
    <n v="-5000"/>
    <n v="5000"/>
    <x v="0"/>
    <s v="R"/>
    <s v="C"/>
    <x v="0"/>
  </r>
  <r>
    <x v="0"/>
    <x v="3"/>
    <n v="2026"/>
    <x v="1"/>
    <x v="4"/>
    <x v="5"/>
    <x v="2"/>
    <x v="438"/>
    <n v="0"/>
    <n v="0"/>
    <x v="0"/>
    <s v="R"/>
    <s v="C"/>
    <x v="0"/>
  </r>
  <r>
    <x v="0"/>
    <x v="2"/>
    <n v="2026"/>
    <x v="0"/>
    <x v="8"/>
    <x v="2"/>
    <x v="2"/>
    <x v="693"/>
    <n v="2233.89"/>
    <n v="-2233.89"/>
    <x v="0"/>
    <s v="R"/>
    <s v="C"/>
    <x v="0"/>
  </r>
  <r>
    <x v="0"/>
    <x v="3"/>
    <n v="2027"/>
    <x v="0"/>
    <x v="1"/>
    <x v="4"/>
    <x v="1"/>
    <x v="100"/>
    <n v="6754.09"/>
    <n v="-6754.09"/>
    <x v="0"/>
    <s v="E"/>
    <s v="C"/>
    <x v="1"/>
  </r>
  <r>
    <x v="0"/>
    <x v="3"/>
    <n v="2027"/>
    <x v="4"/>
    <x v="22"/>
    <x v="5"/>
    <x v="2"/>
    <x v="32"/>
    <n v="0"/>
    <n v="0"/>
    <x v="0"/>
    <s v="R"/>
    <s v="B"/>
    <x v="6"/>
  </r>
  <r>
    <x v="0"/>
    <x v="3"/>
    <n v="2027"/>
    <x v="4"/>
    <x v="4"/>
    <x v="1"/>
    <x v="2"/>
    <x v="18"/>
    <n v="0"/>
    <n v="0"/>
    <x v="0"/>
    <s v="R"/>
    <s v="C"/>
    <x v="0"/>
  </r>
  <r>
    <x v="0"/>
    <x v="3"/>
    <n v="2026"/>
    <x v="0"/>
    <x v="9"/>
    <x v="4"/>
    <x v="13"/>
    <x v="156"/>
    <n v="199323"/>
    <n v="-199323"/>
    <x v="0"/>
    <s v="R"/>
    <s v="A"/>
    <x v="2"/>
  </r>
  <r>
    <x v="0"/>
    <x v="0"/>
    <n v="2026"/>
    <x v="0"/>
    <x v="10"/>
    <x v="4"/>
    <x v="2"/>
    <x v="90"/>
    <n v="-11372.05"/>
    <n v="11372.05"/>
    <x v="0"/>
    <s v="R"/>
    <s v="C"/>
    <x v="0"/>
  </r>
  <r>
    <x v="0"/>
    <x v="2"/>
    <n v="2026"/>
    <x v="1"/>
    <x v="9"/>
    <x v="4"/>
    <x v="2"/>
    <x v="329"/>
    <n v="4980.13"/>
    <n v="-4980.13"/>
    <x v="0"/>
    <s v="R"/>
    <s v="C"/>
    <x v="0"/>
  </r>
  <r>
    <x v="0"/>
    <x v="0"/>
    <n v="2026"/>
    <x v="0"/>
    <x v="0"/>
    <x v="0"/>
    <x v="0"/>
    <x v="1328"/>
    <n v="-13491762.02"/>
    <n v="13491762.02"/>
    <x v="0"/>
    <s v="R"/>
    <s v="C"/>
    <x v="0"/>
  </r>
  <r>
    <x v="0"/>
    <x v="0"/>
    <n v="2026"/>
    <x v="0"/>
    <x v="0"/>
    <x v="4"/>
    <x v="0"/>
    <x v="31"/>
    <n v="0"/>
    <n v="0"/>
    <x v="0"/>
    <s v="R"/>
    <s v="C"/>
    <x v="0"/>
  </r>
  <r>
    <x v="0"/>
    <x v="0"/>
    <n v="2026"/>
    <x v="0"/>
    <x v="14"/>
    <x v="2"/>
    <x v="2"/>
    <x v="169"/>
    <n v="-111500"/>
    <n v="111500"/>
    <x v="0"/>
    <s v="R"/>
    <s v="A"/>
    <x v="2"/>
  </r>
  <r>
    <x v="0"/>
    <x v="0"/>
    <n v="2026"/>
    <x v="0"/>
    <x v="0"/>
    <x v="6"/>
    <x v="3"/>
    <x v="156"/>
    <n v="-13700"/>
    <n v="13700"/>
    <x v="0"/>
    <s v="E"/>
    <s v="A"/>
    <x v="3"/>
  </r>
  <r>
    <x v="0"/>
    <x v="0"/>
    <n v="2026"/>
    <x v="0"/>
    <x v="5"/>
    <x v="2"/>
    <x v="19"/>
    <x v="210"/>
    <n v="-817000"/>
    <n v="817000"/>
    <x v="0"/>
    <s v="E"/>
    <s v="A"/>
    <x v="3"/>
  </r>
  <r>
    <x v="0"/>
    <x v="0"/>
    <n v="2026"/>
    <x v="0"/>
    <x v="18"/>
    <x v="2"/>
    <x v="2"/>
    <x v="21"/>
    <n v="-7800"/>
    <n v="7800"/>
    <x v="0"/>
    <s v="R"/>
    <s v="A"/>
    <x v="2"/>
  </r>
  <r>
    <x v="0"/>
    <x v="3"/>
    <n v="2026"/>
    <x v="0"/>
    <x v="1"/>
    <x v="1"/>
    <x v="1"/>
    <x v="282"/>
    <n v="78869.87"/>
    <n v="-78869.87"/>
    <x v="0"/>
    <s v="E"/>
    <s v="A"/>
    <x v="3"/>
  </r>
  <r>
    <x v="0"/>
    <x v="2"/>
    <n v="2026"/>
    <x v="0"/>
    <x v="3"/>
    <x v="1"/>
    <x v="2"/>
    <x v="267"/>
    <n v="2950363.79"/>
    <n v="-2950363.79"/>
    <x v="0"/>
    <s v="E"/>
    <s v="A"/>
    <x v="3"/>
  </r>
  <r>
    <x v="0"/>
    <x v="1"/>
    <n v="2026"/>
    <x v="0"/>
    <x v="4"/>
    <x v="1"/>
    <x v="3"/>
    <x v="824"/>
    <n v="0"/>
    <n v="0"/>
    <x v="0"/>
    <s v="R"/>
    <s v="C"/>
    <x v="0"/>
  </r>
  <r>
    <x v="0"/>
    <x v="2"/>
    <n v="2026"/>
    <x v="0"/>
    <x v="0"/>
    <x v="2"/>
    <x v="2"/>
    <x v="637"/>
    <n v="0"/>
    <n v="0"/>
    <x v="0"/>
    <s v="R"/>
    <s v="C"/>
    <x v="0"/>
  </r>
  <r>
    <x v="0"/>
    <x v="2"/>
    <n v="2026"/>
    <x v="0"/>
    <x v="0"/>
    <x v="5"/>
    <x v="28"/>
    <x v="380"/>
    <n v="2496220.7799999998"/>
    <n v="-2496220.7799999998"/>
    <x v="0"/>
    <s v="R"/>
    <s v="C"/>
    <x v="0"/>
  </r>
  <r>
    <x v="0"/>
    <x v="2"/>
    <n v="2026"/>
    <x v="1"/>
    <x v="22"/>
    <x v="1"/>
    <x v="2"/>
    <x v="200"/>
    <n v="3117593.6"/>
    <n v="-3117593.6"/>
    <x v="0"/>
    <s v="R"/>
    <s v="C"/>
    <x v="0"/>
  </r>
  <r>
    <x v="0"/>
    <x v="2"/>
    <n v="2026"/>
    <x v="0"/>
    <x v="14"/>
    <x v="6"/>
    <x v="2"/>
    <x v="267"/>
    <n v="1356654.65"/>
    <n v="-1356654.65"/>
    <x v="0"/>
    <s v="E"/>
    <s v="A"/>
    <x v="3"/>
  </r>
  <r>
    <x v="0"/>
    <x v="2"/>
    <n v="2026"/>
    <x v="0"/>
    <x v="7"/>
    <x v="3"/>
    <x v="2"/>
    <x v="90"/>
    <n v="56587.06"/>
    <n v="-56587.06"/>
    <x v="0"/>
    <s v="R"/>
    <s v="C"/>
    <x v="0"/>
  </r>
  <r>
    <x v="0"/>
    <x v="1"/>
    <n v="2026"/>
    <x v="0"/>
    <x v="44"/>
    <x v="5"/>
    <x v="2"/>
    <x v="457"/>
    <n v="0"/>
    <n v="0"/>
    <x v="0"/>
    <s v="E"/>
    <s v="B"/>
    <x v="4"/>
  </r>
  <r>
    <x v="0"/>
    <x v="2"/>
    <n v="2026"/>
    <x v="0"/>
    <x v="0"/>
    <x v="0"/>
    <x v="0"/>
    <x v="980"/>
    <n v="31082821.050000001"/>
    <n v="-31082821.050000001"/>
    <x v="0"/>
    <s v="R"/>
    <s v="C"/>
    <x v="0"/>
  </r>
  <r>
    <x v="0"/>
    <x v="0"/>
    <n v="2026"/>
    <x v="0"/>
    <x v="1"/>
    <x v="3"/>
    <x v="1"/>
    <x v="184"/>
    <n v="-9.02"/>
    <n v="9.02"/>
    <x v="0"/>
    <s v="R"/>
    <s v="C"/>
    <x v="0"/>
  </r>
  <r>
    <x v="0"/>
    <x v="2"/>
    <n v="2026"/>
    <x v="0"/>
    <x v="1"/>
    <x v="1"/>
    <x v="1"/>
    <x v="216"/>
    <n v="19214.099999999999"/>
    <n v="-19214.099999999999"/>
    <x v="0"/>
    <s v="E"/>
    <s v="C"/>
    <x v="1"/>
  </r>
  <r>
    <x v="0"/>
    <x v="2"/>
    <n v="2026"/>
    <x v="0"/>
    <x v="9"/>
    <x v="1"/>
    <x v="2"/>
    <x v="59"/>
    <n v="87205.65"/>
    <n v="-87205.65"/>
    <x v="0"/>
    <s v="R"/>
    <s v="C"/>
    <x v="0"/>
  </r>
  <r>
    <x v="0"/>
    <x v="0"/>
    <n v="2026"/>
    <x v="1"/>
    <x v="16"/>
    <x v="1"/>
    <x v="2"/>
    <x v="60"/>
    <n v="-41312.57"/>
    <n v="41312.57"/>
    <x v="0"/>
    <s v="R"/>
    <s v="C"/>
    <x v="0"/>
  </r>
  <r>
    <x v="0"/>
    <x v="3"/>
    <n v="2026"/>
    <x v="0"/>
    <x v="16"/>
    <x v="1"/>
    <x v="2"/>
    <x v="200"/>
    <n v="-7000"/>
    <n v="7000"/>
    <x v="0"/>
    <s v="R"/>
    <s v="C"/>
    <x v="0"/>
  </r>
  <r>
    <x v="0"/>
    <x v="2"/>
    <n v="2026"/>
    <x v="0"/>
    <x v="10"/>
    <x v="1"/>
    <x v="2"/>
    <x v="96"/>
    <n v="4260.5"/>
    <n v="-4260.5"/>
    <x v="0"/>
    <s v="R"/>
    <s v="C"/>
    <x v="0"/>
  </r>
  <r>
    <x v="0"/>
    <x v="0"/>
    <n v="2025"/>
    <x v="0"/>
    <x v="4"/>
    <x v="0"/>
    <x v="0"/>
    <x v="1310"/>
    <n v="-548902.13"/>
    <n v="548902.13"/>
    <x v="0"/>
    <s v="R"/>
    <s v="C"/>
    <x v="0"/>
  </r>
  <r>
    <x v="0"/>
    <x v="0"/>
    <n v="2025"/>
    <x v="0"/>
    <x v="1"/>
    <x v="0"/>
    <x v="0"/>
    <x v="1001"/>
    <n v="-96978.43"/>
    <n v="96978.43"/>
    <x v="0"/>
    <s v="R"/>
    <s v="C"/>
    <x v="0"/>
  </r>
  <r>
    <x v="0"/>
    <x v="2"/>
    <n v="2026"/>
    <x v="0"/>
    <x v="27"/>
    <x v="8"/>
    <x v="2"/>
    <x v="776"/>
    <n v="64956.43"/>
    <n v="-64956.43"/>
    <x v="0"/>
    <s v="E"/>
    <s v="S"/>
    <x v="5"/>
  </r>
  <r>
    <x v="0"/>
    <x v="1"/>
    <n v="2026"/>
    <x v="0"/>
    <x v="4"/>
    <x v="5"/>
    <x v="3"/>
    <x v="30"/>
    <n v="0"/>
    <n v="0"/>
    <x v="0"/>
    <s v="E"/>
    <s v="B"/>
    <x v="4"/>
  </r>
  <r>
    <x v="0"/>
    <x v="0"/>
    <n v="2026"/>
    <x v="0"/>
    <x v="3"/>
    <x v="1"/>
    <x v="2"/>
    <x v="261"/>
    <n v="8948000"/>
    <n v="-8948000"/>
    <x v="0"/>
    <s v="E"/>
    <s v="C"/>
    <x v="1"/>
  </r>
  <r>
    <x v="0"/>
    <x v="2"/>
    <n v="2026"/>
    <x v="4"/>
    <x v="1"/>
    <x v="6"/>
    <x v="1"/>
    <x v="72"/>
    <n v="0"/>
    <n v="0"/>
    <x v="0"/>
    <s v="E"/>
    <s v="C"/>
    <x v="1"/>
  </r>
  <r>
    <x v="0"/>
    <x v="0"/>
    <n v="2026"/>
    <x v="0"/>
    <x v="4"/>
    <x v="2"/>
    <x v="2"/>
    <x v="117"/>
    <n v="-1162.3800000000001"/>
    <n v="1162.3800000000001"/>
    <x v="0"/>
    <s v="R"/>
    <s v="C"/>
    <x v="0"/>
  </r>
  <r>
    <x v="0"/>
    <x v="0"/>
    <n v="2026"/>
    <x v="0"/>
    <x v="29"/>
    <x v="6"/>
    <x v="2"/>
    <x v="109"/>
    <n v="0"/>
    <n v="0"/>
    <x v="0"/>
    <s v="E"/>
    <s v="A"/>
    <x v="3"/>
  </r>
  <r>
    <x v="0"/>
    <x v="2"/>
    <n v="2026"/>
    <x v="0"/>
    <x v="1"/>
    <x v="4"/>
    <x v="1"/>
    <x v="4"/>
    <n v="89514413.709999993"/>
    <n v="-89514413.709999993"/>
    <x v="0"/>
    <s v="R"/>
    <s v="C"/>
    <x v="0"/>
  </r>
  <r>
    <x v="0"/>
    <x v="0"/>
    <n v="2026"/>
    <x v="0"/>
    <x v="4"/>
    <x v="6"/>
    <x v="2"/>
    <x v="142"/>
    <n v="-7104200"/>
    <n v="7104200"/>
    <x v="0"/>
    <s v="R"/>
    <s v="C"/>
    <x v="0"/>
  </r>
  <r>
    <x v="0"/>
    <x v="0"/>
    <n v="2026"/>
    <x v="0"/>
    <x v="0"/>
    <x v="0"/>
    <x v="8"/>
    <x v="1025"/>
    <n v="0"/>
    <n v="0"/>
    <x v="0"/>
    <s v="R"/>
    <s v="C"/>
    <x v="0"/>
  </r>
  <r>
    <x v="0"/>
    <x v="0"/>
    <n v="2026"/>
    <x v="0"/>
    <x v="0"/>
    <x v="0"/>
    <x v="0"/>
    <x v="1329"/>
    <n v="0"/>
    <n v="0"/>
    <x v="0"/>
    <s v="R"/>
    <s v="C"/>
    <x v="0"/>
  </r>
  <r>
    <x v="0"/>
    <x v="0"/>
    <n v="2026"/>
    <x v="0"/>
    <x v="6"/>
    <x v="5"/>
    <x v="2"/>
    <x v="211"/>
    <n v="-1000000"/>
    <n v="1000000"/>
    <x v="0"/>
    <s v="E"/>
    <s v="A"/>
    <x v="3"/>
  </r>
  <r>
    <x v="0"/>
    <x v="0"/>
    <n v="2026"/>
    <x v="0"/>
    <x v="4"/>
    <x v="1"/>
    <x v="11"/>
    <x v="355"/>
    <n v="-151743.62"/>
    <n v="151743.62"/>
    <x v="0"/>
    <s v="E"/>
    <s v="A"/>
    <x v="3"/>
  </r>
  <r>
    <x v="0"/>
    <x v="0"/>
    <n v="2026"/>
    <x v="0"/>
    <x v="28"/>
    <x v="0"/>
    <x v="0"/>
    <x v="1330"/>
    <n v="0"/>
    <n v="0"/>
    <x v="0"/>
    <s v="R"/>
    <s v="C"/>
    <x v="0"/>
  </r>
  <r>
    <x v="0"/>
    <x v="0"/>
    <n v="2026"/>
    <x v="0"/>
    <x v="3"/>
    <x v="3"/>
    <x v="2"/>
    <x v="560"/>
    <n v="-306812.68"/>
    <n v="306812.68"/>
    <x v="0"/>
    <s v="R"/>
    <s v="C"/>
    <x v="0"/>
  </r>
  <r>
    <x v="0"/>
    <x v="0"/>
    <n v="2026"/>
    <x v="0"/>
    <x v="3"/>
    <x v="6"/>
    <x v="2"/>
    <x v="44"/>
    <n v="-201400"/>
    <n v="201400"/>
    <x v="0"/>
    <s v="R"/>
    <s v="A"/>
    <x v="2"/>
  </r>
  <r>
    <x v="0"/>
    <x v="0"/>
    <n v="2026"/>
    <x v="0"/>
    <x v="18"/>
    <x v="1"/>
    <x v="14"/>
    <x v="166"/>
    <n v="-20000"/>
    <n v="20000"/>
    <x v="0"/>
    <s v="E"/>
    <s v="A"/>
    <x v="3"/>
  </r>
  <r>
    <x v="0"/>
    <x v="0"/>
    <n v="2026"/>
    <x v="0"/>
    <x v="27"/>
    <x v="0"/>
    <x v="0"/>
    <x v="956"/>
    <n v="0"/>
    <n v="0"/>
    <x v="0"/>
    <m/>
    <m/>
    <x v="8"/>
  </r>
  <r>
    <x v="0"/>
    <x v="0"/>
    <n v="2026"/>
    <x v="0"/>
    <x v="4"/>
    <x v="1"/>
    <x v="3"/>
    <x v="185"/>
    <n v="-30000"/>
    <n v="30000"/>
    <x v="0"/>
    <s v="E"/>
    <s v="A"/>
    <x v="3"/>
  </r>
  <r>
    <x v="0"/>
    <x v="0"/>
    <n v="2026"/>
    <x v="0"/>
    <x v="1"/>
    <x v="4"/>
    <x v="1"/>
    <x v="22"/>
    <n v="-525920.44999999995"/>
    <n v="525920.44999999995"/>
    <x v="0"/>
    <s v="E"/>
    <s v="C"/>
    <x v="1"/>
  </r>
  <r>
    <x v="0"/>
    <x v="0"/>
    <n v="2026"/>
    <x v="0"/>
    <x v="52"/>
    <x v="3"/>
    <x v="2"/>
    <x v="400"/>
    <n v="-5222.2"/>
    <n v="5222.2"/>
    <x v="0"/>
    <s v="R"/>
    <s v="A"/>
    <x v="2"/>
  </r>
  <r>
    <x v="0"/>
    <x v="3"/>
    <n v="2026"/>
    <x v="3"/>
    <x v="17"/>
    <x v="1"/>
    <x v="12"/>
    <x v="98"/>
    <n v="0"/>
    <n v="0"/>
    <x v="0"/>
    <s v="E"/>
    <s v="C"/>
    <x v="1"/>
  </r>
  <r>
    <x v="0"/>
    <x v="3"/>
    <n v="2026"/>
    <x v="0"/>
    <x v="4"/>
    <x v="1"/>
    <x v="2"/>
    <x v="68"/>
    <n v="-686737.72"/>
    <n v="686737.72"/>
    <x v="0"/>
    <s v="R"/>
    <s v="C"/>
    <x v="0"/>
  </r>
  <r>
    <x v="0"/>
    <x v="3"/>
    <n v="2026"/>
    <x v="0"/>
    <x v="3"/>
    <x v="1"/>
    <x v="2"/>
    <x v="258"/>
    <n v="0"/>
    <n v="0"/>
    <x v="0"/>
    <s v="E"/>
    <s v="A"/>
    <x v="3"/>
  </r>
  <r>
    <x v="0"/>
    <x v="2"/>
    <n v="2026"/>
    <x v="0"/>
    <x v="17"/>
    <x v="6"/>
    <x v="12"/>
    <x v="62"/>
    <n v="0"/>
    <n v="0"/>
    <x v="0"/>
    <s v="R"/>
    <s v="C"/>
    <x v="0"/>
  </r>
  <r>
    <x v="0"/>
    <x v="2"/>
    <n v="2026"/>
    <x v="0"/>
    <x v="3"/>
    <x v="6"/>
    <x v="2"/>
    <x v="523"/>
    <n v="8173.68"/>
    <n v="-8173.68"/>
    <x v="0"/>
    <s v="R"/>
    <s v="C"/>
    <x v="0"/>
  </r>
  <r>
    <x v="0"/>
    <x v="3"/>
    <n v="2027"/>
    <x v="2"/>
    <x v="14"/>
    <x v="5"/>
    <x v="2"/>
    <x v="483"/>
    <n v="0"/>
    <n v="0"/>
    <x v="0"/>
    <s v="E"/>
    <s v="A"/>
    <x v="3"/>
  </r>
  <r>
    <x v="0"/>
    <x v="2"/>
    <n v="2026"/>
    <x v="0"/>
    <x v="24"/>
    <x v="2"/>
    <x v="2"/>
    <x v="422"/>
    <n v="2461049.66"/>
    <n v="-2461049.66"/>
    <x v="0"/>
    <s v="R"/>
    <s v="A"/>
    <x v="2"/>
  </r>
  <r>
    <x v="0"/>
    <x v="2"/>
    <n v="2026"/>
    <x v="0"/>
    <x v="3"/>
    <x v="0"/>
    <x v="0"/>
    <x v="1005"/>
    <n v="1383125.87"/>
    <n v="-1383125.87"/>
    <x v="0"/>
    <s v="R"/>
    <s v="C"/>
    <x v="0"/>
  </r>
  <r>
    <x v="0"/>
    <x v="0"/>
    <n v="2026"/>
    <x v="1"/>
    <x v="7"/>
    <x v="1"/>
    <x v="2"/>
    <x v="90"/>
    <n v="-165053.87"/>
    <n v="165053.87"/>
    <x v="0"/>
    <s v="R"/>
    <s v="C"/>
    <x v="0"/>
  </r>
  <r>
    <x v="0"/>
    <x v="0"/>
    <n v="2026"/>
    <x v="1"/>
    <x v="26"/>
    <x v="5"/>
    <x v="2"/>
    <x v="89"/>
    <n v="-134846.72"/>
    <n v="134846.72"/>
    <x v="0"/>
    <s v="R"/>
    <s v="A"/>
    <x v="2"/>
  </r>
  <r>
    <x v="0"/>
    <x v="2"/>
    <n v="2026"/>
    <x v="0"/>
    <x v="0"/>
    <x v="0"/>
    <x v="0"/>
    <x v="595"/>
    <n v="11770"/>
    <n v="-11770"/>
    <x v="0"/>
    <s v="R"/>
    <s v="C"/>
    <x v="0"/>
  </r>
  <r>
    <x v="0"/>
    <x v="2"/>
    <n v="2026"/>
    <x v="0"/>
    <x v="42"/>
    <x v="1"/>
    <x v="2"/>
    <x v="25"/>
    <n v="155472.03"/>
    <n v="-155472.03"/>
    <x v="0"/>
    <s v="R"/>
    <s v="A"/>
    <x v="2"/>
  </r>
  <r>
    <x v="0"/>
    <x v="2"/>
    <n v="2026"/>
    <x v="1"/>
    <x v="10"/>
    <x v="5"/>
    <x v="4"/>
    <x v="656"/>
    <n v="275950.18"/>
    <n v="-275950.18"/>
    <x v="0"/>
    <s v="E"/>
    <s v="S"/>
    <x v="5"/>
  </r>
  <r>
    <x v="0"/>
    <x v="0"/>
    <n v="2025"/>
    <x v="0"/>
    <x v="10"/>
    <x v="0"/>
    <x v="8"/>
    <x v="53"/>
    <n v="-200000"/>
    <n v="200000"/>
    <x v="0"/>
    <s v="R"/>
    <s v="C"/>
    <x v="0"/>
  </r>
  <r>
    <x v="0"/>
    <x v="2"/>
    <n v="2026"/>
    <x v="0"/>
    <x v="4"/>
    <x v="2"/>
    <x v="2"/>
    <x v="240"/>
    <n v="1718860.19"/>
    <n v="-1718860.19"/>
    <x v="0"/>
    <s v="R"/>
    <s v="A"/>
    <x v="2"/>
  </r>
  <r>
    <x v="0"/>
    <x v="0"/>
    <n v="2025"/>
    <x v="0"/>
    <x v="29"/>
    <x v="0"/>
    <x v="0"/>
    <x v="1331"/>
    <n v="-40000"/>
    <n v="40000"/>
    <x v="0"/>
    <s v="R"/>
    <s v="C"/>
    <x v="0"/>
  </r>
  <r>
    <x v="0"/>
    <x v="0"/>
    <n v="2025"/>
    <x v="0"/>
    <x v="3"/>
    <x v="0"/>
    <x v="0"/>
    <x v="786"/>
    <n v="-15299865.140000001"/>
    <n v="15299865.140000001"/>
    <x v="0"/>
    <s v="R"/>
    <s v="C"/>
    <x v="0"/>
  </r>
  <r>
    <x v="0"/>
    <x v="2"/>
    <n v="2026"/>
    <x v="0"/>
    <x v="4"/>
    <x v="5"/>
    <x v="2"/>
    <x v="437"/>
    <n v="10148763.25"/>
    <n v="-10148763.25"/>
    <x v="0"/>
    <s v="E"/>
    <s v="S"/>
    <x v="5"/>
  </r>
  <r>
    <x v="0"/>
    <x v="3"/>
    <n v="2026"/>
    <x v="1"/>
    <x v="30"/>
    <x v="1"/>
    <x v="2"/>
    <x v="260"/>
    <n v="0"/>
    <n v="0"/>
    <x v="0"/>
    <s v="R"/>
    <s v="A"/>
    <x v="2"/>
  </r>
  <r>
    <x v="0"/>
    <x v="2"/>
    <n v="2026"/>
    <x v="0"/>
    <x v="28"/>
    <x v="5"/>
    <x v="2"/>
    <x v="292"/>
    <n v="21007.94"/>
    <n v="-21007.94"/>
    <x v="0"/>
    <s v="R"/>
    <s v="A"/>
    <x v="2"/>
  </r>
  <r>
    <x v="0"/>
    <x v="0"/>
    <n v="2026"/>
    <x v="0"/>
    <x v="4"/>
    <x v="4"/>
    <x v="11"/>
    <x v="103"/>
    <n v="0"/>
    <n v="0"/>
    <x v="0"/>
    <s v="E"/>
    <s v="B"/>
    <x v="4"/>
  </r>
  <r>
    <x v="0"/>
    <x v="2"/>
    <n v="2026"/>
    <x v="1"/>
    <x v="3"/>
    <x v="5"/>
    <x v="2"/>
    <x v="589"/>
    <n v="8144009"/>
    <n v="-8144009"/>
    <x v="0"/>
    <s v="E"/>
    <s v="A"/>
    <x v="3"/>
  </r>
  <r>
    <x v="0"/>
    <x v="1"/>
    <n v="2026"/>
    <x v="0"/>
    <x v="1"/>
    <x v="5"/>
    <x v="2"/>
    <x v="321"/>
    <n v="0"/>
    <n v="0"/>
    <x v="0"/>
    <s v="R"/>
    <s v="C"/>
    <x v="0"/>
  </r>
  <r>
    <x v="0"/>
    <x v="2"/>
    <n v="2026"/>
    <x v="0"/>
    <x v="6"/>
    <x v="0"/>
    <x v="8"/>
    <x v="309"/>
    <n v="1209.58"/>
    <n v="-1209.58"/>
    <x v="0"/>
    <s v="R"/>
    <s v="C"/>
    <x v="0"/>
  </r>
  <r>
    <x v="0"/>
    <x v="2"/>
    <n v="2026"/>
    <x v="0"/>
    <x v="4"/>
    <x v="2"/>
    <x v="3"/>
    <x v="592"/>
    <n v="19400"/>
    <n v="-19400"/>
    <x v="0"/>
    <s v="R"/>
    <s v="C"/>
    <x v="0"/>
  </r>
  <r>
    <x v="0"/>
    <x v="3"/>
    <n v="2026"/>
    <x v="0"/>
    <x v="4"/>
    <x v="5"/>
    <x v="3"/>
    <x v="273"/>
    <n v="447148.73"/>
    <n v="-447148.73"/>
    <x v="0"/>
    <s v="E"/>
    <s v="C"/>
    <x v="1"/>
  </r>
  <r>
    <x v="0"/>
    <x v="2"/>
    <n v="2026"/>
    <x v="1"/>
    <x v="3"/>
    <x v="1"/>
    <x v="2"/>
    <x v="89"/>
    <n v="61131.1"/>
    <n v="-61131.1"/>
    <x v="0"/>
    <s v="R"/>
    <s v="C"/>
    <x v="0"/>
  </r>
  <r>
    <x v="0"/>
    <x v="3"/>
    <n v="2027"/>
    <x v="0"/>
    <x v="5"/>
    <x v="1"/>
    <x v="2"/>
    <x v="11"/>
    <n v="994634.61"/>
    <n v="-994634.61"/>
    <x v="0"/>
    <s v="R"/>
    <s v="A"/>
    <x v="2"/>
  </r>
  <r>
    <x v="0"/>
    <x v="2"/>
    <n v="2026"/>
    <x v="0"/>
    <x v="3"/>
    <x v="5"/>
    <x v="2"/>
    <x v="329"/>
    <n v="9804894.6199999992"/>
    <n v="-9804894.6199999992"/>
    <x v="0"/>
    <s v="R"/>
    <s v="C"/>
    <x v="0"/>
  </r>
  <r>
    <x v="0"/>
    <x v="2"/>
    <n v="2026"/>
    <x v="0"/>
    <x v="3"/>
    <x v="5"/>
    <x v="2"/>
    <x v="897"/>
    <n v="1185579789.0599999"/>
    <n v="-1185579789.0599999"/>
    <x v="0"/>
    <s v="E"/>
    <s v="B"/>
    <x v="4"/>
  </r>
  <r>
    <x v="0"/>
    <x v="1"/>
    <n v="2026"/>
    <x v="0"/>
    <x v="3"/>
    <x v="1"/>
    <x v="2"/>
    <x v="179"/>
    <n v="-18964.560000000001"/>
    <n v="18964.560000000001"/>
    <x v="0"/>
    <s v="R"/>
    <s v="C"/>
    <x v="0"/>
  </r>
  <r>
    <x v="0"/>
    <x v="2"/>
    <n v="2026"/>
    <x v="0"/>
    <x v="8"/>
    <x v="1"/>
    <x v="2"/>
    <x v="26"/>
    <n v="192614.12"/>
    <n v="-192614.12"/>
    <x v="0"/>
    <s v="R"/>
    <s v="C"/>
    <x v="0"/>
  </r>
  <r>
    <x v="0"/>
    <x v="0"/>
    <n v="2026"/>
    <x v="0"/>
    <x v="28"/>
    <x v="6"/>
    <x v="2"/>
    <x v="26"/>
    <n v="-229000"/>
    <n v="229000"/>
    <x v="0"/>
    <s v="R"/>
    <s v="C"/>
    <x v="0"/>
  </r>
  <r>
    <x v="0"/>
    <x v="0"/>
    <n v="2026"/>
    <x v="0"/>
    <x v="28"/>
    <x v="6"/>
    <x v="2"/>
    <x v="18"/>
    <n v="-344800"/>
    <n v="344800"/>
    <x v="0"/>
    <s v="R"/>
    <s v="C"/>
    <x v="0"/>
  </r>
  <r>
    <x v="0"/>
    <x v="0"/>
    <n v="2026"/>
    <x v="0"/>
    <x v="3"/>
    <x v="2"/>
    <x v="2"/>
    <x v="44"/>
    <n v="-212700"/>
    <n v="212700"/>
    <x v="0"/>
    <s v="R"/>
    <s v="A"/>
    <x v="2"/>
  </r>
  <r>
    <x v="0"/>
    <x v="0"/>
    <n v="2026"/>
    <x v="0"/>
    <x v="16"/>
    <x v="5"/>
    <x v="2"/>
    <x v="40"/>
    <n v="-23152000"/>
    <n v="23152000"/>
    <x v="0"/>
    <s v="R"/>
    <s v="C"/>
    <x v="0"/>
  </r>
  <r>
    <x v="0"/>
    <x v="0"/>
    <n v="2026"/>
    <x v="0"/>
    <x v="29"/>
    <x v="1"/>
    <x v="9"/>
    <x v="100"/>
    <n v="-11408600"/>
    <n v="11408600"/>
    <x v="0"/>
    <s v="E"/>
    <s v="B"/>
    <x v="4"/>
  </r>
  <r>
    <x v="0"/>
    <x v="0"/>
    <n v="2026"/>
    <x v="0"/>
    <x v="2"/>
    <x v="0"/>
    <x v="0"/>
    <x v="1332"/>
    <n v="0"/>
    <n v="0"/>
    <x v="0"/>
    <s v="R"/>
    <s v="C"/>
    <x v="0"/>
  </r>
  <r>
    <x v="0"/>
    <x v="0"/>
    <n v="2026"/>
    <x v="0"/>
    <x v="4"/>
    <x v="2"/>
    <x v="15"/>
    <x v="42"/>
    <n v="-1283900"/>
    <n v="1283900"/>
    <x v="0"/>
    <s v="R"/>
    <s v="C"/>
    <x v="0"/>
  </r>
  <r>
    <x v="0"/>
    <x v="0"/>
    <n v="2026"/>
    <x v="0"/>
    <x v="10"/>
    <x v="2"/>
    <x v="2"/>
    <x v="240"/>
    <n v="-112900"/>
    <n v="112900"/>
    <x v="0"/>
    <s v="R"/>
    <s v="A"/>
    <x v="2"/>
  </r>
  <r>
    <x v="0"/>
    <x v="0"/>
    <n v="2026"/>
    <x v="0"/>
    <x v="0"/>
    <x v="1"/>
    <x v="3"/>
    <x v="156"/>
    <n v="-72000"/>
    <n v="72000"/>
    <x v="0"/>
    <s v="E"/>
    <s v="A"/>
    <x v="3"/>
  </r>
  <r>
    <x v="0"/>
    <x v="0"/>
    <n v="2026"/>
    <x v="0"/>
    <x v="35"/>
    <x v="2"/>
    <x v="2"/>
    <x v="66"/>
    <n v="-227400"/>
    <n v="227400"/>
    <x v="0"/>
    <s v="R"/>
    <s v="C"/>
    <x v="0"/>
  </r>
  <r>
    <x v="0"/>
    <x v="0"/>
    <n v="2026"/>
    <x v="0"/>
    <x v="29"/>
    <x v="0"/>
    <x v="0"/>
    <x v="1124"/>
    <n v="0"/>
    <n v="0"/>
    <x v="0"/>
    <s v="R"/>
    <s v="C"/>
    <x v="0"/>
  </r>
  <r>
    <x v="0"/>
    <x v="0"/>
    <n v="2026"/>
    <x v="0"/>
    <x v="10"/>
    <x v="1"/>
    <x v="2"/>
    <x v="172"/>
    <n v="-19600"/>
    <n v="19600"/>
    <x v="0"/>
    <s v="E"/>
    <s v="A"/>
    <x v="3"/>
  </r>
  <r>
    <x v="0"/>
    <x v="2"/>
    <n v="2026"/>
    <x v="0"/>
    <x v="0"/>
    <x v="2"/>
    <x v="2"/>
    <x v="584"/>
    <n v="1071994.72"/>
    <n v="-1071994.72"/>
    <x v="0"/>
    <s v="E"/>
    <s v="C"/>
    <x v="1"/>
  </r>
  <r>
    <x v="0"/>
    <x v="2"/>
    <n v="2026"/>
    <x v="0"/>
    <x v="17"/>
    <x v="4"/>
    <x v="12"/>
    <x v="136"/>
    <n v="279728"/>
    <n v="-279728"/>
    <x v="0"/>
    <s v="R"/>
    <s v="C"/>
    <x v="0"/>
  </r>
  <r>
    <x v="0"/>
    <x v="2"/>
    <n v="2026"/>
    <x v="0"/>
    <x v="0"/>
    <x v="3"/>
    <x v="2"/>
    <x v="242"/>
    <n v="174090.22"/>
    <n v="-174090.22"/>
    <x v="0"/>
    <s v="R"/>
    <s v="C"/>
    <x v="0"/>
  </r>
  <r>
    <x v="0"/>
    <x v="2"/>
    <n v="2026"/>
    <x v="0"/>
    <x v="12"/>
    <x v="5"/>
    <x v="2"/>
    <x v="538"/>
    <n v="110353.5"/>
    <n v="-110353.5"/>
    <x v="0"/>
    <s v="E"/>
    <s v="C"/>
    <x v="1"/>
  </r>
  <r>
    <x v="0"/>
    <x v="3"/>
    <n v="2027"/>
    <x v="4"/>
    <x v="3"/>
    <x v="1"/>
    <x v="2"/>
    <x v="415"/>
    <n v="0"/>
    <n v="0"/>
    <x v="0"/>
    <s v="E"/>
    <s v="A"/>
    <x v="3"/>
  </r>
  <r>
    <x v="0"/>
    <x v="2"/>
    <n v="2026"/>
    <x v="0"/>
    <x v="19"/>
    <x v="2"/>
    <x v="13"/>
    <x v="156"/>
    <n v="361340.91"/>
    <n v="-361340.91"/>
    <x v="0"/>
    <s v="R"/>
    <s v="A"/>
    <x v="2"/>
  </r>
  <r>
    <x v="0"/>
    <x v="0"/>
    <n v="2026"/>
    <x v="0"/>
    <x v="9"/>
    <x v="5"/>
    <x v="2"/>
    <x v="592"/>
    <n v="0"/>
    <n v="0"/>
    <x v="0"/>
    <s v="E"/>
    <s v="A"/>
    <x v="3"/>
  </r>
  <r>
    <x v="0"/>
    <x v="1"/>
    <n v="2026"/>
    <x v="0"/>
    <x v="4"/>
    <x v="1"/>
    <x v="3"/>
    <x v="520"/>
    <n v="-24186.12"/>
    <n v="24186.12"/>
    <x v="0"/>
    <s v="E"/>
    <s v="C"/>
    <x v="1"/>
  </r>
  <r>
    <x v="0"/>
    <x v="0"/>
    <n v="2026"/>
    <x v="0"/>
    <x v="9"/>
    <x v="5"/>
    <x v="46"/>
    <x v="54"/>
    <n v="-1500000"/>
    <n v="1500000"/>
    <x v="0"/>
    <s v="R"/>
    <s v="C"/>
    <x v="0"/>
  </r>
  <r>
    <x v="0"/>
    <x v="3"/>
    <n v="2026"/>
    <x v="0"/>
    <x v="10"/>
    <x v="1"/>
    <x v="2"/>
    <x v="26"/>
    <n v="0"/>
    <n v="0"/>
    <x v="0"/>
    <s v="R"/>
    <s v="C"/>
    <x v="0"/>
  </r>
  <r>
    <x v="0"/>
    <x v="3"/>
    <n v="2026"/>
    <x v="1"/>
    <x v="3"/>
    <x v="5"/>
    <x v="2"/>
    <x v="40"/>
    <n v="0"/>
    <n v="0"/>
    <x v="0"/>
    <s v="R"/>
    <s v="C"/>
    <x v="0"/>
  </r>
  <r>
    <x v="0"/>
    <x v="0"/>
    <n v="2026"/>
    <x v="1"/>
    <x v="3"/>
    <x v="5"/>
    <x v="36"/>
    <x v="590"/>
    <n v="-154297.44"/>
    <n v="154297.44"/>
    <x v="0"/>
    <s v="E"/>
    <s v="B"/>
    <x v="4"/>
  </r>
  <r>
    <x v="0"/>
    <x v="2"/>
    <n v="2026"/>
    <x v="0"/>
    <x v="46"/>
    <x v="2"/>
    <x v="2"/>
    <x v="34"/>
    <n v="2582753.4900000002"/>
    <n v="-2582753.4900000002"/>
    <x v="0"/>
    <s v="E"/>
    <s v="S"/>
    <x v="5"/>
  </r>
  <r>
    <x v="0"/>
    <x v="2"/>
    <n v="2026"/>
    <x v="0"/>
    <x v="3"/>
    <x v="2"/>
    <x v="2"/>
    <x v="23"/>
    <n v="102335.9"/>
    <n v="-102335.9"/>
    <x v="0"/>
    <s v="R"/>
    <s v="A"/>
    <x v="2"/>
  </r>
  <r>
    <x v="0"/>
    <x v="2"/>
    <n v="2026"/>
    <x v="1"/>
    <x v="4"/>
    <x v="1"/>
    <x v="3"/>
    <x v="276"/>
    <n v="1102.1600000000001"/>
    <n v="-1102.1600000000001"/>
    <x v="0"/>
    <s v="R"/>
    <s v="C"/>
    <x v="0"/>
  </r>
  <r>
    <x v="0"/>
    <x v="0"/>
    <n v="2026"/>
    <x v="1"/>
    <x v="6"/>
    <x v="1"/>
    <x v="2"/>
    <x v="60"/>
    <n v="-40639.25"/>
    <n v="40639.25"/>
    <x v="0"/>
    <s v="R"/>
    <s v="C"/>
    <x v="0"/>
  </r>
  <r>
    <x v="0"/>
    <x v="0"/>
    <n v="2026"/>
    <x v="1"/>
    <x v="16"/>
    <x v="5"/>
    <x v="2"/>
    <x v="48"/>
    <n v="-174421.16"/>
    <n v="174421.16"/>
    <x v="0"/>
    <s v="R"/>
    <s v="A"/>
    <x v="2"/>
  </r>
  <r>
    <x v="0"/>
    <x v="2"/>
    <n v="2026"/>
    <x v="0"/>
    <x v="5"/>
    <x v="0"/>
    <x v="0"/>
    <x v="1144"/>
    <n v="127.78"/>
    <n v="-127.78"/>
    <x v="0"/>
    <s v="R"/>
    <s v="C"/>
    <x v="0"/>
  </r>
  <r>
    <x v="0"/>
    <x v="0"/>
    <n v="2026"/>
    <x v="0"/>
    <x v="5"/>
    <x v="4"/>
    <x v="19"/>
    <x v="216"/>
    <n v="-8896.81"/>
    <n v="8896.81"/>
    <x v="0"/>
    <s v="E"/>
    <s v="A"/>
    <x v="3"/>
  </r>
  <r>
    <x v="0"/>
    <x v="2"/>
    <n v="2026"/>
    <x v="0"/>
    <x v="10"/>
    <x v="8"/>
    <x v="2"/>
    <x v="406"/>
    <n v="2434176.9900000002"/>
    <n v="-2434176.9900000002"/>
    <x v="0"/>
    <s v="R"/>
    <s v="S"/>
    <x v="7"/>
  </r>
  <r>
    <x v="0"/>
    <x v="0"/>
    <n v="2026"/>
    <x v="0"/>
    <x v="5"/>
    <x v="7"/>
    <x v="19"/>
    <x v="1058"/>
    <n v="474308.06"/>
    <n v="-474308.06"/>
    <x v="0"/>
    <s v="E"/>
    <s v="C"/>
    <x v="1"/>
  </r>
  <r>
    <x v="0"/>
    <x v="2"/>
    <n v="2026"/>
    <x v="0"/>
    <x v="24"/>
    <x v="4"/>
    <x v="2"/>
    <x v="1333"/>
    <n v="0"/>
    <n v="0"/>
    <x v="0"/>
    <s v="R"/>
    <s v="C"/>
    <x v="0"/>
  </r>
  <r>
    <x v="0"/>
    <x v="2"/>
    <n v="2026"/>
    <x v="0"/>
    <x v="10"/>
    <x v="0"/>
    <x v="0"/>
    <x v="430"/>
    <n v="9141770.5500000007"/>
    <n v="-9141770.5500000007"/>
    <x v="0"/>
    <s v="R"/>
    <s v="C"/>
    <x v="0"/>
  </r>
  <r>
    <x v="0"/>
    <x v="2"/>
    <n v="2026"/>
    <x v="0"/>
    <x v="12"/>
    <x v="5"/>
    <x v="2"/>
    <x v="588"/>
    <n v="82450.28"/>
    <n v="-82450.28"/>
    <x v="0"/>
    <s v="E"/>
    <s v="A"/>
    <x v="3"/>
  </r>
  <r>
    <x v="0"/>
    <x v="2"/>
    <n v="2026"/>
    <x v="0"/>
    <x v="5"/>
    <x v="5"/>
    <x v="19"/>
    <x v="510"/>
    <n v="267670.11"/>
    <n v="-267670.11"/>
    <x v="0"/>
    <s v="E"/>
    <s v="A"/>
    <x v="3"/>
  </r>
  <r>
    <x v="0"/>
    <x v="2"/>
    <n v="2026"/>
    <x v="0"/>
    <x v="22"/>
    <x v="5"/>
    <x v="2"/>
    <x v="18"/>
    <n v="17984.84"/>
    <n v="-17984.84"/>
    <x v="0"/>
    <s v="R"/>
    <s v="C"/>
    <x v="0"/>
  </r>
  <r>
    <x v="0"/>
    <x v="3"/>
    <n v="2026"/>
    <x v="1"/>
    <x v="29"/>
    <x v="1"/>
    <x v="2"/>
    <x v="154"/>
    <n v="0"/>
    <n v="0"/>
    <x v="0"/>
    <s v="R"/>
    <s v="C"/>
    <x v="0"/>
  </r>
  <r>
    <x v="0"/>
    <x v="0"/>
    <n v="2026"/>
    <x v="0"/>
    <x v="4"/>
    <x v="2"/>
    <x v="3"/>
    <x v="171"/>
    <n v="-3000"/>
    <n v="3000"/>
    <x v="0"/>
    <s v="R"/>
    <s v="C"/>
    <x v="0"/>
  </r>
  <r>
    <x v="0"/>
    <x v="0"/>
    <n v="2025"/>
    <x v="0"/>
    <x v="24"/>
    <x v="0"/>
    <x v="0"/>
    <x v="595"/>
    <n v="-47786.31"/>
    <n v="47786.31"/>
    <x v="0"/>
    <s v="R"/>
    <s v="C"/>
    <x v="0"/>
  </r>
  <r>
    <x v="0"/>
    <x v="0"/>
    <n v="2025"/>
    <x v="0"/>
    <x v="24"/>
    <x v="0"/>
    <x v="0"/>
    <x v="1334"/>
    <n v="-12.12"/>
    <n v="12.12"/>
    <x v="0"/>
    <s v="R"/>
    <s v="C"/>
    <x v="0"/>
  </r>
  <r>
    <x v="0"/>
    <x v="0"/>
    <n v="2026"/>
    <x v="0"/>
    <x v="39"/>
    <x v="5"/>
    <x v="17"/>
    <x v="30"/>
    <n v="-25584200"/>
    <n v="25584200"/>
    <x v="0"/>
    <s v="E"/>
    <s v="A"/>
    <x v="3"/>
  </r>
  <r>
    <x v="0"/>
    <x v="0"/>
    <n v="2026"/>
    <x v="0"/>
    <x v="50"/>
    <x v="1"/>
    <x v="2"/>
    <x v="630"/>
    <n v="-243700"/>
    <n v="243700"/>
    <x v="0"/>
    <s v="R"/>
    <s v="A"/>
    <x v="2"/>
  </r>
  <r>
    <x v="0"/>
    <x v="0"/>
    <n v="2026"/>
    <x v="0"/>
    <x v="17"/>
    <x v="1"/>
    <x v="5"/>
    <x v="21"/>
    <n v="0"/>
    <n v="0"/>
    <x v="0"/>
    <s v="R"/>
    <s v="C"/>
    <x v="0"/>
  </r>
  <r>
    <x v="0"/>
    <x v="0"/>
    <n v="2026"/>
    <x v="0"/>
    <x v="4"/>
    <x v="3"/>
    <x v="2"/>
    <x v="93"/>
    <n v="-56449.25"/>
    <n v="56449.25"/>
    <x v="0"/>
    <s v="E"/>
    <s v="A"/>
    <x v="3"/>
  </r>
  <r>
    <x v="0"/>
    <x v="0"/>
    <n v="2026"/>
    <x v="0"/>
    <x v="3"/>
    <x v="3"/>
    <x v="2"/>
    <x v="212"/>
    <n v="-20600"/>
    <n v="20600"/>
    <x v="0"/>
    <s v="R"/>
    <s v="C"/>
    <x v="0"/>
  </r>
  <r>
    <x v="0"/>
    <x v="0"/>
    <n v="2026"/>
    <x v="0"/>
    <x v="1"/>
    <x v="4"/>
    <x v="1"/>
    <x v="336"/>
    <n v="-4230581.4800000004"/>
    <n v="4230581.4800000004"/>
    <x v="0"/>
    <s v="R"/>
    <s v="C"/>
    <x v="0"/>
  </r>
  <r>
    <x v="0"/>
    <x v="0"/>
    <n v="2026"/>
    <x v="0"/>
    <x v="10"/>
    <x v="1"/>
    <x v="2"/>
    <x v="1335"/>
    <n v="-313100"/>
    <n v="313100"/>
    <x v="0"/>
    <s v="E"/>
    <s v="S"/>
    <x v="5"/>
  </r>
  <r>
    <x v="0"/>
    <x v="0"/>
    <n v="2026"/>
    <x v="0"/>
    <x v="14"/>
    <x v="6"/>
    <x v="6"/>
    <x v="43"/>
    <n v="-1464800"/>
    <n v="1464800"/>
    <x v="0"/>
    <s v="E"/>
    <s v="A"/>
    <x v="3"/>
  </r>
  <r>
    <x v="0"/>
    <x v="0"/>
    <n v="2026"/>
    <x v="0"/>
    <x v="1"/>
    <x v="2"/>
    <x v="2"/>
    <x v="5"/>
    <n v="-912500"/>
    <n v="912500"/>
    <x v="0"/>
    <s v="R"/>
    <s v="A"/>
    <x v="2"/>
  </r>
  <r>
    <x v="0"/>
    <x v="1"/>
    <n v="2025"/>
    <x v="0"/>
    <x v="48"/>
    <x v="1"/>
    <x v="2"/>
    <x v="19"/>
    <n v="88400"/>
    <n v="-88400"/>
    <x v="0"/>
    <s v="R"/>
    <s v="A"/>
    <x v="2"/>
  </r>
  <r>
    <x v="0"/>
    <x v="1"/>
    <n v="2025"/>
    <x v="0"/>
    <x v="3"/>
    <x v="1"/>
    <x v="2"/>
    <x v="173"/>
    <n v="3673290.48"/>
    <n v="-3673290.48"/>
    <x v="0"/>
    <s v="E"/>
    <s v="A"/>
    <x v="3"/>
  </r>
  <r>
    <x v="0"/>
    <x v="2"/>
    <n v="2026"/>
    <x v="1"/>
    <x v="5"/>
    <x v="1"/>
    <x v="19"/>
    <x v="215"/>
    <n v="64344.34"/>
    <n v="-64344.34"/>
    <x v="0"/>
    <s v="E"/>
    <s v="A"/>
    <x v="3"/>
  </r>
  <r>
    <x v="0"/>
    <x v="2"/>
    <n v="2026"/>
    <x v="0"/>
    <x v="1"/>
    <x v="1"/>
    <x v="1"/>
    <x v="1"/>
    <n v="7044.79"/>
    <n v="-7044.79"/>
    <x v="0"/>
    <s v="R"/>
    <s v="C"/>
    <x v="0"/>
  </r>
  <r>
    <x v="0"/>
    <x v="2"/>
    <n v="2026"/>
    <x v="0"/>
    <x v="39"/>
    <x v="5"/>
    <x v="2"/>
    <x v="27"/>
    <n v="1424181483.71"/>
    <n v="-1424181483.71"/>
    <x v="0"/>
    <s v="E"/>
    <s v="S"/>
    <x v="5"/>
  </r>
  <r>
    <x v="0"/>
    <x v="2"/>
    <n v="2026"/>
    <x v="0"/>
    <x v="24"/>
    <x v="6"/>
    <x v="2"/>
    <x v="32"/>
    <n v="1859266.28"/>
    <n v="-1859266.28"/>
    <x v="0"/>
    <s v="R"/>
    <s v="A"/>
    <x v="2"/>
  </r>
  <r>
    <x v="0"/>
    <x v="2"/>
    <n v="2026"/>
    <x v="1"/>
    <x v="16"/>
    <x v="1"/>
    <x v="2"/>
    <x v="170"/>
    <n v="77904.19"/>
    <n v="-77904.19"/>
    <x v="0"/>
    <s v="R"/>
    <s v="A"/>
    <x v="2"/>
  </r>
  <r>
    <x v="0"/>
    <x v="2"/>
    <n v="2026"/>
    <x v="0"/>
    <x v="8"/>
    <x v="2"/>
    <x v="2"/>
    <x v="515"/>
    <n v="467328.95"/>
    <n v="-467328.95"/>
    <x v="0"/>
    <s v="R"/>
    <s v="C"/>
    <x v="0"/>
  </r>
  <r>
    <x v="0"/>
    <x v="2"/>
    <n v="2026"/>
    <x v="1"/>
    <x v="1"/>
    <x v="1"/>
    <x v="1"/>
    <x v="42"/>
    <n v="136554.85999999999"/>
    <n v="-136554.85999999999"/>
    <x v="0"/>
    <s v="R"/>
    <s v="C"/>
    <x v="0"/>
  </r>
  <r>
    <x v="0"/>
    <x v="0"/>
    <n v="2026"/>
    <x v="1"/>
    <x v="3"/>
    <x v="5"/>
    <x v="2"/>
    <x v="905"/>
    <n v="-311907.5"/>
    <n v="311907.5"/>
    <x v="0"/>
    <s v="E"/>
    <s v="A"/>
    <x v="3"/>
  </r>
  <r>
    <x v="0"/>
    <x v="3"/>
    <n v="2026"/>
    <x v="2"/>
    <x v="29"/>
    <x v="1"/>
    <x v="2"/>
    <x v="89"/>
    <n v="0"/>
    <n v="0"/>
    <x v="0"/>
    <s v="R"/>
    <s v="C"/>
    <x v="0"/>
  </r>
  <r>
    <x v="0"/>
    <x v="2"/>
    <n v="2026"/>
    <x v="0"/>
    <x v="1"/>
    <x v="2"/>
    <x v="1"/>
    <x v="209"/>
    <n v="1012100.8"/>
    <n v="-1012100.8"/>
    <x v="0"/>
    <s v="R"/>
    <s v="C"/>
    <x v="0"/>
  </r>
  <r>
    <x v="0"/>
    <x v="0"/>
    <n v="2026"/>
    <x v="4"/>
    <x v="29"/>
    <x v="1"/>
    <x v="2"/>
    <x v="34"/>
    <n v="0"/>
    <n v="0"/>
    <x v="0"/>
    <s v="E"/>
    <s v="A"/>
    <x v="3"/>
  </r>
  <r>
    <x v="0"/>
    <x v="3"/>
    <n v="2026"/>
    <x v="0"/>
    <x v="3"/>
    <x v="5"/>
    <x v="2"/>
    <x v="149"/>
    <n v="-11101.1"/>
    <n v="11101.1"/>
    <x v="0"/>
    <s v="R"/>
    <s v="C"/>
    <x v="0"/>
  </r>
  <r>
    <x v="0"/>
    <x v="0"/>
    <n v="2026"/>
    <x v="0"/>
    <x v="1"/>
    <x v="9"/>
    <x v="1"/>
    <x v="377"/>
    <n v="0"/>
    <n v="0"/>
    <x v="0"/>
    <s v="E"/>
    <s v="C"/>
    <x v="1"/>
  </r>
  <r>
    <x v="0"/>
    <x v="2"/>
    <n v="2026"/>
    <x v="0"/>
    <x v="24"/>
    <x v="4"/>
    <x v="2"/>
    <x v="531"/>
    <n v="0"/>
    <n v="0"/>
    <x v="0"/>
    <s v="E"/>
    <s v="A"/>
    <x v="3"/>
  </r>
  <r>
    <x v="0"/>
    <x v="0"/>
    <n v="2026"/>
    <x v="0"/>
    <x v="3"/>
    <x v="0"/>
    <x v="0"/>
    <x v="112"/>
    <n v="-1191500"/>
    <n v="1191500"/>
    <x v="0"/>
    <s v="R"/>
    <s v="C"/>
    <x v="0"/>
  </r>
  <r>
    <x v="0"/>
    <x v="2"/>
    <n v="2026"/>
    <x v="1"/>
    <x v="16"/>
    <x v="5"/>
    <x v="2"/>
    <x v="428"/>
    <n v="16500317.369999999"/>
    <n v="-16500317.369999999"/>
    <x v="0"/>
    <s v="E"/>
    <s v="A"/>
    <x v="3"/>
  </r>
  <r>
    <x v="0"/>
    <x v="0"/>
    <n v="2026"/>
    <x v="0"/>
    <x v="1"/>
    <x v="3"/>
    <x v="1"/>
    <x v="204"/>
    <n v="0"/>
    <n v="0"/>
    <x v="0"/>
    <s v="E"/>
    <s v="C"/>
    <x v="1"/>
  </r>
  <r>
    <x v="0"/>
    <x v="3"/>
    <n v="2027"/>
    <x v="2"/>
    <x v="9"/>
    <x v="5"/>
    <x v="2"/>
    <x v="73"/>
    <n v="0"/>
    <n v="0"/>
    <x v="0"/>
    <s v="E"/>
    <s v="A"/>
    <x v="3"/>
  </r>
  <r>
    <x v="0"/>
    <x v="2"/>
    <n v="2026"/>
    <x v="0"/>
    <x v="17"/>
    <x v="4"/>
    <x v="5"/>
    <x v="135"/>
    <n v="50947141.229999997"/>
    <n v="-50947141.229999997"/>
    <x v="0"/>
    <s v="R"/>
    <s v="C"/>
    <x v="0"/>
  </r>
  <r>
    <x v="0"/>
    <x v="3"/>
    <n v="2026"/>
    <x v="0"/>
    <x v="24"/>
    <x v="1"/>
    <x v="2"/>
    <x v="39"/>
    <n v="919.8"/>
    <n v="-919.8"/>
    <x v="0"/>
    <s v="E"/>
    <s v="A"/>
    <x v="3"/>
  </r>
  <r>
    <x v="0"/>
    <x v="2"/>
    <n v="2026"/>
    <x v="0"/>
    <x v="13"/>
    <x v="1"/>
    <x v="2"/>
    <x v="34"/>
    <n v="738846.6"/>
    <n v="-738846.6"/>
    <x v="0"/>
    <s v="E"/>
    <s v="A"/>
    <x v="3"/>
  </r>
  <r>
    <x v="0"/>
    <x v="0"/>
    <n v="2026"/>
    <x v="0"/>
    <x v="3"/>
    <x v="1"/>
    <x v="2"/>
    <x v="709"/>
    <n v="-1344200"/>
    <n v="1344200"/>
    <x v="0"/>
    <s v="R"/>
    <s v="C"/>
    <x v="0"/>
  </r>
  <r>
    <x v="0"/>
    <x v="0"/>
    <n v="2026"/>
    <x v="0"/>
    <x v="16"/>
    <x v="6"/>
    <x v="2"/>
    <x v="780"/>
    <n v="-600"/>
    <n v="600"/>
    <x v="0"/>
    <s v="R"/>
    <s v="C"/>
    <x v="0"/>
  </r>
  <r>
    <x v="0"/>
    <x v="0"/>
    <n v="2026"/>
    <x v="0"/>
    <x v="16"/>
    <x v="1"/>
    <x v="2"/>
    <x v="69"/>
    <n v="-18386684.690000001"/>
    <n v="18386684.690000001"/>
    <x v="0"/>
    <s v="R"/>
    <s v="C"/>
    <x v="0"/>
  </r>
  <r>
    <x v="0"/>
    <x v="0"/>
    <n v="2026"/>
    <x v="0"/>
    <x v="39"/>
    <x v="5"/>
    <x v="30"/>
    <x v="742"/>
    <n v="-1083100"/>
    <n v="1083100"/>
    <x v="0"/>
    <s v="E"/>
    <s v="S"/>
    <x v="5"/>
  </r>
  <r>
    <x v="0"/>
    <x v="0"/>
    <n v="2026"/>
    <x v="0"/>
    <x v="23"/>
    <x v="1"/>
    <x v="2"/>
    <x v="62"/>
    <n v="0"/>
    <n v="0"/>
    <x v="0"/>
    <s v="R"/>
    <s v="C"/>
    <x v="0"/>
  </r>
  <r>
    <x v="0"/>
    <x v="0"/>
    <n v="2026"/>
    <x v="0"/>
    <x v="4"/>
    <x v="6"/>
    <x v="2"/>
    <x v="471"/>
    <n v="-376000"/>
    <n v="376000"/>
    <x v="0"/>
    <s v="R"/>
    <s v="A"/>
    <x v="2"/>
  </r>
  <r>
    <x v="0"/>
    <x v="0"/>
    <n v="2026"/>
    <x v="0"/>
    <x v="2"/>
    <x v="0"/>
    <x v="0"/>
    <x v="1336"/>
    <n v="0"/>
    <n v="0"/>
    <x v="0"/>
    <s v="R"/>
    <s v="C"/>
    <x v="0"/>
  </r>
  <r>
    <x v="0"/>
    <x v="0"/>
    <n v="2026"/>
    <x v="0"/>
    <x v="14"/>
    <x v="1"/>
    <x v="2"/>
    <x v="303"/>
    <n v="-160022.19"/>
    <n v="160022.19"/>
    <x v="0"/>
    <s v="R"/>
    <s v="C"/>
    <x v="0"/>
  </r>
  <r>
    <x v="0"/>
    <x v="0"/>
    <n v="2026"/>
    <x v="0"/>
    <x v="3"/>
    <x v="4"/>
    <x v="2"/>
    <x v="253"/>
    <n v="-934200"/>
    <n v="934200"/>
    <x v="0"/>
    <s v="R"/>
    <s v="C"/>
    <x v="0"/>
  </r>
  <r>
    <x v="0"/>
    <x v="0"/>
    <n v="2026"/>
    <x v="0"/>
    <x v="33"/>
    <x v="0"/>
    <x v="8"/>
    <x v="436"/>
    <n v="-10019.67"/>
    <n v="10019.67"/>
    <x v="0"/>
    <s v="R"/>
    <s v="C"/>
    <x v="0"/>
  </r>
  <r>
    <x v="0"/>
    <x v="0"/>
    <n v="2026"/>
    <x v="0"/>
    <x v="27"/>
    <x v="0"/>
    <x v="0"/>
    <x v="593"/>
    <n v="-2753.28"/>
    <n v="2753.28"/>
    <x v="0"/>
    <s v="R"/>
    <s v="C"/>
    <x v="0"/>
  </r>
  <r>
    <x v="0"/>
    <x v="0"/>
    <n v="2026"/>
    <x v="0"/>
    <x v="37"/>
    <x v="1"/>
    <x v="2"/>
    <x v="32"/>
    <n v="-145600"/>
    <n v="145600"/>
    <x v="0"/>
    <s v="R"/>
    <s v="A"/>
    <x v="2"/>
  </r>
  <r>
    <x v="0"/>
    <x v="1"/>
    <n v="2025"/>
    <x v="0"/>
    <x v="12"/>
    <x v="1"/>
    <x v="2"/>
    <x v="499"/>
    <n v="1265931.47"/>
    <n v="-1265931.47"/>
    <x v="0"/>
    <s v="R"/>
    <s v="C"/>
    <x v="0"/>
  </r>
  <r>
    <x v="0"/>
    <x v="1"/>
    <n v="2026"/>
    <x v="0"/>
    <x v="18"/>
    <x v="4"/>
    <x v="2"/>
    <x v="305"/>
    <n v="-26320"/>
    <n v="26320"/>
    <x v="0"/>
    <s v="E"/>
    <s v="A"/>
    <x v="3"/>
  </r>
  <r>
    <x v="0"/>
    <x v="1"/>
    <n v="2025"/>
    <x v="0"/>
    <x v="10"/>
    <x v="1"/>
    <x v="33"/>
    <x v="528"/>
    <n v="6273"/>
    <n v="-6273"/>
    <x v="0"/>
    <s v="E"/>
    <s v="A"/>
    <x v="3"/>
  </r>
  <r>
    <x v="0"/>
    <x v="1"/>
    <n v="2025"/>
    <x v="0"/>
    <x v="6"/>
    <x v="1"/>
    <x v="2"/>
    <x v="244"/>
    <n v="508300"/>
    <n v="-508300"/>
    <x v="0"/>
    <s v="E"/>
    <s v="A"/>
    <x v="3"/>
  </r>
  <r>
    <x v="0"/>
    <x v="0"/>
    <n v="2026"/>
    <x v="0"/>
    <x v="4"/>
    <x v="1"/>
    <x v="2"/>
    <x v="475"/>
    <n v="-114175.91"/>
    <n v="114175.91"/>
    <x v="0"/>
    <s v="R"/>
    <s v="A"/>
    <x v="2"/>
  </r>
  <r>
    <x v="0"/>
    <x v="3"/>
    <n v="2026"/>
    <x v="1"/>
    <x v="10"/>
    <x v="5"/>
    <x v="2"/>
    <x v="15"/>
    <n v="79500"/>
    <n v="-79500"/>
    <x v="0"/>
    <s v="R"/>
    <s v="A"/>
    <x v="2"/>
  </r>
  <r>
    <x v="0"/>
    <x v="2"/>
    <n v="2026"/>
    <x v="0"/>
    <x v="1"/>
    <x v="1"/>
    <x v="1"/>
    <x v="304"/>
    <n v="134348.73000000001"/>
    <n v="-134348.73000000001"/>
    <x v="0"/>
    <s v="R"/>
    <s v="C"/>
    <x v="0"/>
  </r>
  <r>
    <x v="0"/>
    <x v="2"/>
    <n v="2026"/>
    <x v="0"/>
    <x v="12"/>
    <x v="6"/>
    <x v="2"/>
    <x v="89"/>
    <n v="546617.1"/>
    <n v="-546617.1"/>
    <x v="0"/>
    <s v="R"/>
    <s v="C"/>
    <x v="0"/>
  </r>
  <r>
    <x v="0"/>
    <x v="2"/>
    <n v="2026"/>
    <x v="0"/>
    <x v="12"/>
    <x v="2"/>
    <x v="2"/>
    <x v="35"/>
    <n v="5102144.26"/>
    <n v="-5102144.26"/>
    <x v="0"/>
    <s v="E"/>
    <s v="A"/>
    <x v="3"/>
  </r>
  <r>
    <x v="0"/>
    <x v="2"/>
    <n v="2026"/>
    <x v="0"/>
    <x v="3"/>
    <x v="3"/>
    <x v="2"/>
    <x v="349"/>
    <n v="11164.37"/>
    <n v="-11164.37"/>
    <x v="0"/>
    <s v="R"/>
    <s v="C"/>
    <x v="0"/>
  </r>
  <r>
    <x v="0"/>
    <x v="2"/>
    <n v="2026"/>
    <x v="1"/>
    <x v="9"/>
    <x v="5"/>
    <x v="2"/>
    <x v="275"/>
    <n v="367952.92"/>
    <n v="-367952.92"/>
    <x v="0"/>
    <s v="E"/>
    <s v="A"/>
    <x v="3"/>
  </r>
  <r>
    <x v="0"/>
    <x v="2"/>
    <n v="2026"/>
    <x v="0"/>
    <x v="5"/>
    <x v="1"/>
    <x v="2"/>
    <x v="62"/>
    <n v="0"/>
    <n v="0"/>
    <x v="0"/>
    <s v="R"/>
    <s v="C"/>
    <x v="0"/>
  </r>
  <r>
    <x v="0"/>
    <x v="0"/>
    <n v="2026"/>
    <x v="0"/>
    <x v="4"/>
    <x v="0"/>
    <x v="0"/>
    <x v="1337"/>
    <n v="-6176000"/>
    <n v="6176000"/>
    <x v="0"/>
    <s v="R"/>
    <s v="C"/>
    <x v="0"/>
  </r>
  <r>
    <x v="0"/>
    <x v="2"/>
    <n v="2026"/>
    <x v="4"/>
    <x v="4"/>
    <x v="5"/>
    <x v="3"/>
    <x v="265"/>
    <n v="37545.1"/>
    <n v="-37545.1"/>
    <x v="0"/>
    <s v="E"/>
    <s v="B"/>
    <x v="4"/>
  </r>
  <r>
    <x v="0"/>
    <x v="3"/>
    <n v="2026"/>
    <x v="0"/>
    <x v="4"/>
    <x v="5"/>
    <x v="3"/>
    <x v="149"/>
    <n v="0"/>
    <n v="0"/>
    <x v="0"/>
    <s v="R"/>
    <s v="C"/>
    <x v="0"/>
  </r>
  <r>
    <x v="0"/>
    <x v="3"/>
    <n v="2026"/>
    <x v="0"/>
    <x v="12"/>
    <x v="1"/>
    <x v="2"/>
    <x v="702"/>
    <n v="-5601.15"/>
    <n v="5601.15"/>
    <x v="0"/>
    <s v="R"/>
    <s v="A"/>
    <x v="2"/>
  </r>
  <r>
    <x v="0"/>
    <x v="3"/>
    <n v="2026"/>
    <x v="1"/>
    <x v="10"/>
    <x v="5"/>
    <x v="33"/>
    <x v="136"/>
    <n v="0"/>
    <n v="0"/>
    <x v="0"/>
    <s v="R"/>
    <s v="C"/>
    <x v="0"/>
  </r>
  <r>
    <x v="0"/>
    <x v="2"/>
    <n v="2026"/>
    <x v="0"/>
    <x v="3"/>
    <x v="1"/>
    <x v="2"/>
    <x v="441"/>
    <n v="77949"/>
    <n v="-77949"/>
    <x v="0"/>
    <s v="E"/>
    <s v="A"/>
    <x v="3"/>
  </r>
  <r>
    <x v="0"/>
    <x v="3"/>
    <n v="2027"/>
    <x v="4"/>
    <x v="9"/>
    <x v="5"/>
    <x v="2"/>
    <x v="73"/>
    <n v="0"/>
    <n v="0"/>
    <x v="0"/>
    <s v="E"/>
    <s v="A"/>
    <x v="3"/>
  </r>
  <r>
    <x v="0"/>
    <x v="2"/>
    <n v="2026"/>
    <x v="0"/>
    <x v="0"/>
    <x v="8"/>
    <x v="2"/>
    <x v="85"/>
    <n v="200000"/>
    <n v="-200000"/>
    <x v="0"/>
    <s v="E"/>
    <s v="A"/>
    <x v="3"/>
  </r>
  <r>
    <x v="0"/>
    <x v="0"/>
    <n v="2026"/>
    <x v="0"/>
    <x v="4"/>
    <x v="1"/>
    <x v="2"/>
    <x v="24"/>
    <n v="-419800"/>
    <n v="419800"/>
    <x v="0"/>
    <s v="R"/>
    <s v="C"/>
    <x v="0"/>
  </r>
  <r>
    <x v="0"/>
    <x v="0"/>
    <n v="2026"/>
    <x v="0"/>
    <x v="54"/>
    <x v="1"/>
    <x v="2"/>
    <x v="62"/>
    <n v="0"/>
    <n v="0"/>
    <x v="0"/>
    <s v="R"/>
    <s v="C"/>
    <x v="0"/>
  </r>
  <r>
    <x v="0"/>
    <x v="0"/>
    <n v="2026"/>
    <x v="0"/>
    <x v="24"/>
    <x v="0"/>
    <x v="0"/>
    <x v="361"/>
    <n v="0"/>
    <n v="0"/>
    <x v="0"/>
    <s v="R"/>
    <s v="C"/>
    <x v="0"/>
  </r>
  <r>
    <x v="0"/>
    <x v="0"/>
    <n v="2026"/>
    <x v="0"/>
    <x v="24"/>
    <x v="0"/>
    <x v="0"/>
    <x v="593"/>
    <n v="-1334471.1000000001"/>
    <n v="1334471.1000000001"/>
    <x v="0"/>
    <s v="R"/>
    <s v="C"/>
    <x v="0"/>
  </r>
  <r>
    <x v="0"/>
    <x v="0"/>
    <n v="2026"/>
    <x v="0"/>
    <x v="4"/>
    <x v="6"/>
    <x v="14"/>
    <x v="246"/>
    <n v="-6066.48"/>
    <n v="6066.48"/>
    <x v="0"/>
    <s v="E"/>
    <s v="A"/>
    <x v="3"/>
  </r>
  <r>
    <x v="0"/>
    <x v="0"/>
    <n v="2026"/>
    <x v="0"/>
    <x v="12"/>
    <x v="2"/>
    <x v="2"/>
    <x v="290"/>
    <n v="-101146.59"/>
    <n v="101146.59"/>
    <x v="0"/>
    <s v="R"/>
    <s v="A"/>
    <x v="2"/>
  </r>
  <r>
    <x v="0"/>
    <x v="0"/>
    <n v="2026"/>
    <x v="0"/>
    <x v="1"/>
    <x v="6"/>
    <x v="1"/>
    <x v="738"/>
    <n v="-374688"/>
    <n v="374688"/>
    <x v="0"/>
    <s v="R"/>
    <s v="C"/>
    <x v="0"/>
  </r>
  <r>
    <x v="0"/>
    <x v="0"/>
    <n v="2026"/>
    <x v="0"/>
    <x v="24"/>
    <x v="0"/>
    <x v="0"/>
    <x v="1338"/>
    <n v="0"/>
    <n v="0"/>
    <x v="0"/>
    <s v="R"/>
    <s v="C"/>
    <x v="0"/>
  </r>
  <r>
    <x v="0"/>
    <x v="0"/>
    <n v="2026"/>
    <x v="0"/>
    <x v="10"/>
    <x v="0"/>
    <x v="0"/>
    <x v="1339"/>
    <n v="0"/>
    <n v="0"/>
    <x v="0"/>
    <s v="R"/>
    <s v="C"/>
    <x v="0"/>
  </r>
  <r>
    <x v="0"/>
    <x v="2"/>
    <n v="2026"/>
    <x v="0"/>
    <x v="3"/>
    <x v="5"/>
    <x v="2"/>
    <x v="172"/>
    <n v="20003400"/>
    <n v="-20003400"/>
    <x v="0"/>
    <s v="E"/>
    <s v="B"/>
    <x v="4"/>
  </r>
  <r>
    <x v="0"/>
    <x v="1"/>
    <n v="2026"/>
    <x v="0"/>
    <x v="18"/>
    <x v="1"/>
    <x v="2"/>
    <x v="26"/>
    <n v="-801440"/>
    <n v="801440"/>
    <x v="0"/>
    <s v="R"/>
    <s v="A"/>
    <x v="2"/>
  </r>
  <r>
    <x v="0"/>
    <x v="3"/>
    <n v="2026"/>
    <x v="0"/>
    <x v="1"/>
    <x v="5"/>
    <x v="1"/>
    <x v="1276"/>
    <n v="6083924.04"/>
    <n v="-6083924.04"/>
    <x v="0"/>
    <s v="R"/>
    <s v="C"/>
    <x v="0"/>
  </r>
  <r>
    <x v="0"/>
    <x v="2"/>
    <n v="2026"/>
    <x v="0"/>
    <x v="3"/>
    <x v="6"/>
    <x v="2"/>
    <x v="94"/>
    <n v="802604.89"/>
    <n v="-802604.89"/>
    <x v="0"/>
    <s v="R"/>
    <s v="C"/>
    <x v="0"/>
  </r>
  <r>
    <x v="0"/>
    <x v="3"/>
    <n v="2027"/>
    <x v="0"/>
    <x v="14"/>
    <x v="1"/>
    <x v="14"/>
    <x v="98"/>
    <n v="49990.239999999998"/>
    <n v="-49990.239999999998"/>
    <x v="0"/>
    <s v="E"/>
    <s v="A"/>
    <x v="3"/>
  </r>
  <r>
    <x v="0"/>
    <x v="2"/>
    <n v="2026"/>
    <x v="0"/>
    <x v="38"/>
    <x v="2"/>
    <x v="3"/>
    <x v="98"/>
    <n v="160888"/>
    <n v="-160888"/>
    <x v="0"/>
    <s v="E"/>
    <s v="A"/>
    <x v="3"/>
  </r>
  <r>
    <x v="0"/>
    <x v="2"/>
    <n v="2026"/>
    <x v="0"/>
    <x v="24"/>
    <x v="0"/>
    <x v="8"/>
    <x v="436"/>
    <n v="-46820.47"/>
    <n v="46820.47"/>
    <x v="0"/>
    <s v="R"/>
    <s v="C"/>
    <x v="0"/>
  </r>
  <r>
    <x v="0"/>
    <x v="2"/>
    <n v="2026"/>
    <x v="1"/>
    <x v="1"/>
    <x v="1"/>
    <x v="1"/>
    <x v="230"/>
    <n v="219436.53"/>
    <n v="-219436.53"/>
    <x v="0"/>
    <s v="E"/>
    <s v="A"/>
    <x v="3"/>
  </r>
  <r>
    <x v="0"/>
    <x v="0"/>
    <n v="2026"/>
    <x v="1"/>
    <x v="4"/>
    <x v="1"/>
    <x v="15"/>
    <x v="178"/>
    <n v="-1127059.7"/>
    <n v="1127059.7"/>
    <x v="0"/>
    <s v="R"/>
    <s v="C"/>
    <x v="0"/>
  </r>
  <r>
    <x v="0"/>
    <x v="0"/>
    <n v="2026"/>
    <x v="1"/>
    <x v="0"/>
    <x v="1"/>
    <x v="3"/>
    <x v="156"/>
    <n v="-47500"/>
    <n v="47500"/>
    <x v="0"/>
    <s v="E"/>
    <s v="A"/>
    <x v="3"/>
  </r>
  <r>
    <x v="0"/>
    <x v="0"/>
    <n v="2026"/>
    <x v="2"/>
    <x v="10"/>
    <x v="5"/>
    <x v="2"/>
    <x v="200"/>
    <n v="-121797455.08"/>
    <n v="121797455.08"/>
    <x v="0"/>
    <s v="R"/>
    <s v="C"/>
    <x v="0"/>
  </r>
  <r>
    <x v="0"/>
    <x v="2"/>
    <n v="2026"/>
    <x v="1"/>
    <x v="3"/>
    <x v="1"/>
    <x v="2"/>
    <x v="401"/>
    <n v="141530.01"/>
    <n v="-141530.01"/>
    <x v="0"/>
    <s v="R"/>
    <s v="C"/>
    <x v="0"/>
  </r>
  <r>
    <x v="0"/>
    <x v="2"/>
    <n v="2026"/>
    <x v="0"/>
    <x v="11"/>
    <x v="6"/>
    <x v="2"/>
    <x v="89"/>
    <n v="3640.82"/>
    <n v="-3640.82"/>
    <x v="0"/>
    <s v="R"/>
    <s v="C"/>
    <x v="0"/>
  </r>
  <r>
    <x v="0"/>
    <x v="2"/>
    <n v="2026"/>
    <x v="1"/>
    <x v="16"/>
    <x v="5"/>
    <x v="2"/>
    <x v="66"/>
    <n v="43413.24"/>
    <n v="-43413.24"/>
    <x v="0"/>
    <s v="R"/>
    <s v="C"/>
    <x v="0"/>
  </r>
  <r>
    <x v="0"/>
    <x v="0"/>
    <n v="2026"/>
    <x v="0"/>
    <x v="0"/>
    <x v="0"/>
    <x v="0"/>
    <x v="717"/>
    <n v="-6494900"/>
    <n v="6494900"/>
    <x v="0"/>
    <s v="R"/>
    <s v="C"/>
    <x v="0"/>
  </r>
  <r>
    <x v="0"/>
    <x v="2"/>
    <n v="2026"/>
    <x v="0"/>
    <x v="10"/>
    <x v="0"/>
    <x v="8"/>
    <x v="429"/>
    <n v="51965"/>
    <n v="-51965"/>
    <x v="0"/>
    <s v="R"/>
    <s v="C"/>
    <x v="0"/>
  </r>
  <r>
    <x v="0"/>
    <x v="1"/>
    <n v="2026"/>
    <x v="0"/>
    <x v="24"/>
    <x v="1"/>
    <x v="2"/>
    <x v="259"/>
    <n v="0"/>
    <n v="0"/>
    <x v="0"/>
    <s v="R"/>
    <s v="A"/>
    <x v="2"/>
  </r>
  <r>
    <x v="0"/>
    <x v="3"/>
    <n v="2027"/>
    <x v="1"/>
    <x v="4"/>
    <x v="1"/>
    <x v="3"/>
    <x v="128"/>
    <n v="0"/>
    <n v="0"/>
    <x v="0"/>
    <s v="E"/>
    <s v="A"/>
    <x v="3"/>
  </r>
  <r>
    <x v="0"/>
    <x v="2"/>
    <n v="2026"/>
    <x v="0"/>
    <x v="3"/>
    <x v="1"/>
    <x v="17"/>
    <x v="10"/>
    <n v="0"/>
    <n v="0"/>
    <x v="0"/>
    <s v="E"/>
    <s v="A"/>
    <x v="3"/>
  </r>
  <r>
    <x v="0"/>
    <x v="3"/>
    <n v="2026"/>
    <x v="0"/>
    <x v="3"/>
    <x v="5"/>
    <x v="2"/>
    <x v="589"/>
    <n v="5536948"/>
    <n v="-5536948"/>
    <x v="0"/>
    <s v="E"/>
    <s v="A"/>
    <x v="3"/>
  </r>
  <r>
    <x v="0"/>
    <x v="2"/>
    <n v="2026"/>
    <x v="0"/>
    <x v="3"/>
    <x v="5"/>
    <x v="2"/>
    <x v="391"/>
    <n v="45173821.57"/>
    <n v="-45173821.57"/>
    <x v="0"/>
    <s v="R"/>
    <s v="C"/>
    <x v="0"/>
  </r>
  <r>
    <x v="0"/>
    <x v="3"/>
    <n v="2026"/>
    <x v="0"/>
    <x v="3"/>
    <x v="1"/>
    <x v="2"/>
    <x v="16"/>
    <n v="-7013001.8799999999"/>
    <n v="7013001.8799999999"/>
    <x v="0"/>
    <s v="E"/>
    <s v="A"/>
    <x v="3"/>
  </r>
  <r>
    <x v="0"/>
    <x v="0"/>
    <n v="2026"/>
    <x v="0"/>
    <x v="28"/>
    <x v="2"/>
    <x v="2"/>
    <x v="239"/>
    <n v="-175600"/>
    <n v="175600"/>
    <x v="0"/>
    <s v="R"/>
    <s v="C"/>
    <x v="0"/>
  </r>
  <r>
    <x v="0"/>
    <x v="0"/>
    <n v="2026"/>
    <x v="0"/>
    <x v="4"/>
    <x v="1"/>
    <x v="2"/>
    <x v="39"/>
    <n v="-500000"/>
    <n v="500000"/>
    <x v="0"/>
    <s v="E"/>
    <s v="A"/>
    <x v="3"/>
  </r>
  <r>
    <x v="0"/>
    <x v="0"/>
    <n v="2026"/>
    <x v="0"/>
    <x v="1"/>
    <x v="1"/>
    <x v="1"/>
    <x v="365"/>
    <n v="-202501.39"/>
    <n v="202501.39"/>
    <x v="0"/>
    <s v="R"/>
    <s v="C"/>
    <x v="0"/>
  </r>
  <r>
    <x v="0"/>
    <x v="0"/>
    <n v="2026"/>
    <x v="0"/>
    <x v="1"/>
    <x v="1"/>
    <x v="1"/>
    <x v="337"/>
    <n v="-100000"/>
    <n v="100000"/>
    <x v="0"/>
    <s v="R"/>
    <s v="C"/>
    <x v="0"/>
  </r>
  <r>
    <x v="0"/>
    <x v="0"/>
    <n v="2026"/>
    <x v="0"/>
    <x v="16"/>
    <x v="6"/>
    <x v="2"/>
    <x v="60"/>
    <n v="-22000"/>
    <n v="22000"/>
    <x v="0"/>
    <s v="R"/>
    <s v="C"/>
    <x v="0"/>
  </r>
  <r>
    <x v="0"/>
    <x v="0"/>
    <n v="2026"/>
    <x v="0"/>
    <x v="28"/>
    <x v="0"/>
    <x v="0"/>
    <x v="1040"/>
    <n v="-5947000"/>
    <n v="5947000"/>
    <x v="0"/>
    <s v="R"/>
    <s v="C"/>
    <x v="0"/>
  </r>
  <r>
    <x v="0"/>
    <x v="3"/>
    <n v="2026"/>
    <x v="1"/>
    <x v="4"/>
    <x v="1"/>
    <x v="2"/>
    <x v="142"/>
    <n v="1741750.21"/>
    <n v="-1741750.21"/>
    <x v="0"/>
    <s v="R"/>
    <s v="C"/>
    <x v="0"/>
  </r>
  <r>
    <x v="0"/>
    <x v="0"/>
    <n v="2026"/>
    <x v="0"/>
    <x v="13"/>
    <x v="3"/>
    <x v="2"/>
    <x v="34"/>
    <n v="-14555.58"/>
    <n v="14555.58"/>
    <x v="0"/>
    <s v="E"/>
    <s v="A"/>
    <x v="3"/>
  </r>
  <r>
    <x v="0"/>
    <x v="0"/>
    <n v="2026"/>
    <x v="0"/>
    <x v="0"/>
    <x v="5"/>
    <x v="10"/>
    <x v="98"/>
    <n v="-9702000"/>
    <n v="9702000"/>
    <x v="0"/>
    <s v="R"/>
    <s v="C"/>
    <x v="0"/>
  </r>
  <r>
    <x v="0"/>
    <x v="0"/>
    <n v="2026"/>
    <x v="0"/>
    <x v="14"/>
    <x v="6"/>
    <x v="14"/>
    <x v="198"/>
    <n v="-105298.5"/>
    <n v="105298.5"/>
    <x v="0"/>
    <s v="E"/>
    <s v="A"/>
    <x v="3"/>
  </r>
  <r>
    <x v="0"/>
    <x v="1"/>
    <n v="2025"/>
    <x v="0"/>
    <x v="42"/>
    <x v="1"/>
    <x v="2"/>
    <x v="162"/>
    <n v="100890.94"/>
    <n v="-100890.94"/>
    <x v="0"/>
    <s v="R"/>
    <s v="B"/>
    <x v="6"/>
  </r>
  <r>
    <x v="0"/>
    <x v="3"/>
    <n v="2027"/>
    <x v="0"/>
    <x v="3"/>
    <x v="5"/>
    <x v="2"/>
    <x v="897"/>
    <n v="1016944.72"/>
    <n v="-1016944.72"/>
    <x v="0"/>
    <s v="E"/>
    <s v="B"/>
    <x v="4"/>
  </r>
  <r>
    <x v="0"/>
    <x v="3"/>
    <n v="2027"/>
    <x v="0"/>
    <x v="3"/>
    <x v="1"/>
    <x v="2"/>
    <x v="339"/>
    <n v="0"/>
    <n v="0"/>
    <x v="0"/>
    <s v="R"/>
    <s v="C"/>
    <x v="0"/>
  </r>
  <r>
    <x v="0"/>
    <x v="1"/>
    <n v="2026"/>
    <x v="0"/>
    <x v="24"/>
    <x v="1"/>
    <x v="2"/>
    <x v="18"/>
    <n v="0"/>
    <n v="0"/>
    <x v="0"/>
    <s v="R"/>
    <s v="C"/>
    <x v="0"/>
  </r>
  <r>
    <x v="0"/>
    <x v="2"/>
    <n v="2026"/>
    <x v="0"/>
    <x v="24"/>
    <x v="3"/>
    <x v="2"/>
    <x v="34"/>
    <n v="10586702.140000001"/>
    <n v="-10586702.140000001"/>
    <x v="0"/>
    <s v="E"/>
    <s v="A"/>
    <x v="3"/>
  </r>
  <r>
    <x v="0"/>
    <x v="2"/>
    <n v="2026"/>
    <x v="0"/>
    <x v="1"/>
    <x v="1"/>
    <x v="2"/>
    <x v="208"/>
    <n v="429483.04"/>
    <n v="-429483.04"/>
    <x v="0"/>
    <s v="R"/>
    <s v="C"/>
    <x v="0"/>
  </r>
  <r>
    <x v="0"/>
    <x v="0"/>
    <n v="2026"/>
    <x v="1"/>
    <x v="3"/>
    <x v="5"/>
    <x v="2"/>
    <x v="347"/>
    <n v="-261673"/>
    <n v="261673"/>
    <x v="0"/>
    <s v="E"/>
    <s v="B"/>
    <x v="4"/>
  </r>
  <r>
    <x v="0"/>
    <x v="2"/>
    <n v="2026"/>
    <x v="0"/>
    <x v="16"/>
    <x v="5"/>
    <x v="2"/>
    <x v="73"/>
    <n v="169600"/>
    <n v="-169600"/>
    <x v="0"/>
    <s v="E"/>
    <s v="A"/>
    <x v="3"/>
  </r>
  <r>
    <x v="0"/>
    <x v="2"/>
    <n v="2026"/>
    <x v="0"/>
    <x v="16"/>
    <x v="5"/>
    <x v="2"/>
    <x v="220"/>
    <n v="570536"/>
    <n v="-570536"/>
    <x v="0"/>
    <s v="R"/>
    <s v="C"/>
    <x v="0"/>
  </r>
  <r>
    <x v="0"/>
    <x v="0"/>
    <n v="2026"/>
    <x v="1"/>
    <x v="1"/>
    <x v="5"/>
    <x v="1"/>
    <x v="50"/>
    <n v="-161238.5"/>
    <n v="161238.5"/>
    <x v="0"/>
    <s v="R"/>
    <s v="C"/>
    <x v="0"/>
  </r>
  <r>
    <x v="0"/>
    <x v="3"/>
    <n v="2026"/>
    <x v="0"/>
    <x v="4"/>
    <x v="1"/>
    <x v="3"/>
    <x v="49"/>
    <n v="64691.53"/>
    <n v="-64691.53"/>
    <x v="0"/>
    <s v="E"/>
    <s v="C"/>
    <x v="1"/>
  </r>
  <r>
    <x v="0"/>
    <x v="0"/>
    <n v="2026"/>
    <x v="4"/>
    <x v="9"/>
    <x v="4"/>
    <x v="2"/>
    <x v="73"/>
    <n v="0"/>
    <n v="0"/>
    <x v="0"/>
    <s v="E"/>
    <s v="A"/>
    <x v="3"/>
  </r>
  <r>
    <x v="0"/>
    <x v="2"/>
    <n v="2026"/>
    <x v="0"/>
    <x v="3"/>
    <x v="1"/>
    <x v="2"/>
    <x v="115"/>
    <n v="1521.68"/>
    <n v="-1521.68"/>
    <x v="0"/>
    <s v="R"/>
    <s v="A"/>
    <x v="2"/>
  </r>
  <r>
    <x v="0"/>
    <x v="3"/>
    <n v="2026"/>
    <x v="1"/>
    <x v="1"/>
    <x v="1"/>
    <x v="1"/>
    <x v="283"/>
    <n v="0"/>
    <n v="0"/>
    <x v="0"/>
    <s v="R"/>
    <s v="C"/>
    <x v="0"/>
  </r>
  <r>
    <x v="0"/>
    <x v="3"/>
    <n v="2026"/>
    <x v="1"/>
    <x v="4"/>
    <x v="1"/>
    <x v="11"/>
    <x v="253"/>
    <n v="0"/>
    <n v="0"/>
    <x v="0"/>
    <s v="E"/>
    <s v="A"/>
    <x v="3"/>
  </r>
  <r>
    <x v="0"/>
    <x v="0"/>
    <n v="2025"/>
    <x v="0"/>
    <x v="4"/>
    <x v="0"/>
    <x v="0"/>
    <x v="920"/>
    <n v="-6388437.2999999998"/>
    <n v="6388437.2999999998"/>
    <x v="0"/>
    <s v="R"/>
    <s v="C"/>
    <x v="0"/>
  </r>
  <r>
    <x v="0"/>
    <x v="2"/>
    <n v="2026"/>
    <x v="0"/>
    <x v="4"/>
    <x v="2"/>
    <x v="14"/>
    <x v="204"/>
    <n v="943835.58"/>
    <n v="-943835.58"/>
    <x v="0"/>
    <s v="E"/>
    <s v="A"/>
    <x v="3"/>
  </r>
  <r>
    <x v="0"/>
    <x v="0"/>
    <n v="2025"/>
    <x v="0"/>
    <x v="29"/>
    <x v="0"/>
    <x v="0"/>
    <x v="593"/>
    <n v="-301092.84999999998"/>
    <n v="301092.84999999998"/>
    <x v="0"/>
    <s v="R"/>
    <s v="C"/>
    <x v="0"/>
  </r>
  <r>
    <x v="0"/>
    <x v="0"/>
    <n v="2025"/>
    <x v="0"/>
    <x v="1"/>
    <x v="5"/>
    <x v="1"/>
    <x v="792"/>
    <n v="-21052.31"/>
    <n v="21052.31"/>
    <x v="0"/>
    <s v="E"/>
    <s v="C"/>
    <x v="1"/>
  </r>
  <r>
    <x v="0"/>
    <x v="3"/>
    <n v="2026"/>
    <x v="1"/>
    <x v="3"/>
    <x v="4"/>
    <x v="2"/>
    <x v="367"/>
    <n v="0"/>
    <n v="0"/>
    <x v="0"/>
    <s v="E"/>
    <s v="B"/>
    <x v="4"/>
  </r>
  <r>
    <x v="0"/>
    <x v="2"/>
    <n v="2026"/>
    <x v="0"/>
    <x v="4"/>
    <x v="3"/>
    <x v="3"/>
    <x v="982"/>
    <n v="419385.4"/>
    <n v="-419385.4"/>
    <x v="0"/>
    <s v="E"/>
    <s v="A"/>
    <x v="3"/>
  </r>
  <r>
    <x v="0"/>
    <x v="1"/>
    <n v="2026"/>
    <x v="0"/>
    <x v="4"/>
    <x v="5"/>
    <x v="3"/>
    <x v="312"/>
    <n v="0"/>
    <n v="0"/>
    <x v="0"/>
    <s v="E"/>
    <s v="B"/>
    <x v="4"/>
  </r>
  <r>
    <x v="0"/>
    <x v="2"/>
    <n v="2026"/>
    <x v="0"/>
    <x v="29"/>
    <x v="4"/>
    <x v="2"/>
    <x v="231"/>
    <n v="390646.9"/>
    <n v="-390646.9"/>
    <x v="0"/>
    <s v="R"/>
    <s v="C"/>
    <x v="0"/>
  </r>
  <r>
    <x v="0"/>
    <x v="0"/>
    <n v="2026"/>
    <x v="0"/>
    <x v="4"/>
    <x v="6"/>
    <x v="2"/>
    <x v="422"/>
    <n v="-2000"/>
    <n v="2000"/>
    <x v="0"/>
    <s v="R"/>
    <s v="C"/>
    <x v="0"/>
  </r>
  <r>
    <x v="0"/>
    <x v="3"/>
    <n v="2027"/>
    <x v="1"/>
    <x v="10"/>
    <x v="1"/>
    <x v="2"/>
    <x v="32"/>
    <n v="0"/>
    <n v="0"/>
    <x v="0"/>
    <s v="R"/>
    <s v="A"/>
    <x v="2"/>
  </r>
  <r>
    <x v="0"/>
    <x v="2"/>
    <n v="2026"/>
    <x v="0"/>
    <x v="3"/>
    <x v="5"/>
    <x v="2"/>
    <x v="123"/>
    <n v="740424"/>
    <n v="-740424"/>
    <x v="0"/>
    <s v="E"/>
    <s v="A"/>
    <x v="3"/>
  </r>
  <r>
    <x v="0"/>
    <x v="0"/>
    <n v="2026"/>
    <x v="0"/>
    <x v="12"/>
    <x v="5"/>
    <x v="2"/>
    <x v="456"/>
    <n v="-672400"/>
    <n v="672400"/>
    <x v="0"/>
    <s v="R"/>
    <s v="A"/>
    <x v="2"/>
  </r>
  <r>
    <x v="0"/>
    <x v="0"/>
    <n v="2026"/>
    <x v="0"/>
    <x v="12"/>
    <x v="6"/>
    <x v="2"/>
    <x v="277"/>
    <n v="-297000"/>
    <n v="297000"/>
    <x v="0"/>
    <s v="R"/>
    <s v="C"/>
    <x v="0"/>
  </r>
  <r>
    <x v="0"/>
    <x v="0"/>
    <n v="2026"/>
    <x v="0"/>
    <x v="24"/>
    <x v="0"/>
    <x v="0"/>
    <x v="1340"/>
    <n v="0"/>
    <n v="0"/>
    <x v="0"/>
    <s v="R"/>
    <s v="C"/>
    <x v="0"/>
  </r>
  <r>
    <x v="0"/>
    <x v="0"/>
    <n v="2026"/>
    <x v="0"/>
    <x v="18"/>
    <x v="2"/>
    <x v="41"/>
    <x v="320"/>
    <n v="-398200"/>
    <n v="398200"/>
    <x v="0"/>
    <s v="E"/>
    <s v="A"/>
    <x v="3"/>
  </r>
  <r>
    <x v="0"/>
    <x v="0"/>
    <n v="2026"/>
    <x v="0"/>
    <x v="27"/>
    <x v="0"/>
    <x v="0"/>
    <x v="1283"/>
    <n v="0"/>
    <n v="0"/>
    <x v="0"/>
    <s v="R"/>
    <s v="C"/>
    <x v="0"/>
  </r>
  <r>
    <x v="0"/>
    <x v="0"/>
    <n v="2026"/>
    <x v="0"/>
    <x v="24"/>
    <x v="5"/>
    <x v="2"/>
    <x v="721"/>
    <n v="-5737300"/>
    <n v="5737300"/>
    <x v="0"/>
    <s v="R"/>
    <s v="A"/>
    <x v="2"/>
  </r>
  <r>
    <x v="0"/>
    <x v="0"/>
    <n v="2026"/>
    <x v="0"/>
    <x v="10"/>
    <x v="1"/>
    <x v="2"/>
    <x v="93"/>
    <n v="-82608.67"/>
    <n v="82608.67"/>
    <x v="0"/>
    <s v="E"/>
    <s v="A"/>
    <x v="3"/>
  </r>
  <r>
    <x v="0"/>
    <x v="0"/>
    <n v="2026"/>
    <x v="0"/>
    <x v="3"/>
    <x v="1"/>
    <x v="11"/>
    <x v="31"/>
    <n v="0"/>
    <n v="0"/>
    <x v="0"/>
    <s v="R"/>
    <s v="C"/>
    <x v="0"/>
  </r>
  <r>
    <x v="0"/>
    <x v="0"/>
    <n v="2026"/>
    <x v="0"/>
    <x v="4"/>
    <x v="0"/>
    <x v="0"/>
    <x v="611"/>
    <n v="0"/>
    <n v="0"/>
    <x v="0"/>
    <s v="R"/>
    <s v="C"/>
    <x v="0"/>
  </r>
  <r>
    <x v="0"/>
    <x v="3"/>
    <n v="2026"/>
    <x v="0"/>
    <x v="4"/>
    <x v="1"/>
    <x v="2"/>
    <x v="537"/>
    <n v="-1682120.7"/>
    <n v="1682120.7"/>
    <x v="0"/>
    <s v="R"/>
    <s v="C"/>
    <x v="0"/>
  </r>
  <r>
    <x v="0"/>
    <x v="0"/>
    <n v="2026"/>
    <x v="0"/>
    <x v="5"/>
    <x v="0"/>
    <x v="0"/>
    <x v="1341"/>
    <n v="0"/>
    <n v="0"/>
    <x v="0"/>
    <s v="R"/>
    <s v="C"/>
    <x v="0"/>
  </r>
  <r>
    <x v="0"/>
    <x v="3"/>
    <n v="2027"/>
    <x v="0"/>
    <x v="14"/>
    <x v="1"/>
    <x v="2"/>
    <x v="18"/>
    <n v="0"/>
    <n v="0"/>
    <x v="0"/>
    <s v="R"/>
    <s v="C"/>
    <x v="0"/>
  </r>
  <r>
    <x v="0"/>
    <x v="3"/>
    <n v="2026"/>
    <x v="1"/>
    <x v="4"/>
    <x v="1"/>
    <x v="15"/>
    <x v="178"/>
    <n v="0"/>
    <n v="0"/>
    <x v="0"/>
    <s v="R"/>
    <s v="C"/>
    <x v="0"/>
  </r>
  <r>
    <x v="0"/>
    <x v="0"/>
    <n v="2026"/>
    <x v="6"/>
    <x v="22"/>
    <x v="5"/>
    <x v="23"/>
    <x v="72"/>
    <n v="0"/>
    <n v="0"/>
    <x v="0"/>
    <s v="R"/>
    <s v="C"/>
    <x v="0"/>
  </r>
  <r>
    <x v="0"/>
    <x v="0"/>
    <n v="2026"/>
    <x v="4"/>
    <x v="4"/>
    <x v="5"/>
    <x v="3"/>
    <x v="312"/>
    <n v="-202233.14"/>
    <n v="202233.14"/>
    <x v="0"/>
    <s v="E"/>
    <s v="B"/>
    <x v="4"/>
  </r>
  <r>
    <x v="0"/>
    <x v="2"/>
    <n v="2026"/>
    <x v="0"/>
    <x v="1"/>
    <x v="4"/>
    <x v="1"/>
    <x v="69"/>
    <n v="197307.83"/>
    <n v="-197307.83"/>
    <x v="0"/>
    <s v="R"/>
    <s v="C"/>
    <x v="0"/>
  </r>
  <r>
    <x v="0"/>
    <x v="3"/>
    <n v="2026"/>
    <x v="3"/>
    <x v="4"/>
    <x v="1"/>
    <x v="11"/>
    <x v="374"/>
    <n v="30873.69"/>
    <n v="-30873.69"/>
    <x v="0"/>
    <s v="E"/>
    <s v="C"/>
    <x v="1"/>
  </r>
  <r>
    <x v="0"/>
    <x v="2"/>
    <n v="2026"/>
    <x v="0"/>
    <x v="1"/>
    <x v="5"/>
    <x v="1"/>
    <x v="1276"/>
    <n v="3628893.18"/>
    <n v="-3628893.18"/>
    <x v="0"/>
    <s v="R"/>
    <s v="C"/>
    <x v="0"/>
  </r>
  <r>
    <x v="0"/>
    <x v="2"/>
    <n v="2026"/>
    <x v="0"/>
    <x v="18"/>
    <x v="2"/>
    <x v="2"/>
    <x v="1004"/>
    <n v="86094.43"/>
    <n v="-86094.43"/>
    <x v="0"/>
    <s v="R"/>
    <s v="C"/>
    <x v="0"/>
  </r>
  <r>
    <x v="0"/>
    <x v="2"/>
    <n v="2026"/>
    <x v="0"/>
    <x v="12"/>
    <x v="5"/>
    <x v="2"/>
    <x v="332"/>
    <n v="7116290.04"/>
    <n v="-7116290.04"/>
    <x v="0"/>
    <s v="E"/>
    <s v="A"/>
    <x v="3"/>
  </r>
  <r>
    <x v="0"/>
    <x v="3"/>
    <n v="2026"/>
    <x v="1"/>
    <x v="29"/>
    <x v="1"/>
    <x v="2"/>
    <x v="292"/>
    <n v="-2031.3"/>
    <n v="2031.3"/>
    <x v="0"/>
    <s v="R"/>
    <s v="A"/>
    <x v="2"/>
  </r>
  <r>
    <x v="0"/>
    <x v="3"/>
    <n v="2026"/>
    <x v="0"/>
    <x v="22"/>
    <x v="5"/>
    <x v="2"/>
    <x v="18"/>
    <n v="64489203.460000001"/>
    <n v="-64489203.460000001"/>
    <x v="0"/>
    <s v="R"/>
    <s v="C"/>
    <x v="0"/>
  </r>
  <r>
    <x v="0"/>
    <x v="1"/>
    <n v="2026"/>
    <x v="0"/>
    <x v="9"/>
    <x v="1"/>
    <x v="2"/>
    <x v="85"/>
    <n v="-460"/>
    <n v="460"/>
    <x v="0"/>
    <s v="E"/>
    <s v="B"/>
    <x v="4"/>
  </r>
  <r>
    <x v="0"/>
    <x v="3"/>
    <n v="2027"/>
    <x v="0"/>
    <x v="42"/>
    <x v="1"/>
    <x v="2"/>
    <x v="44"/>
    <n v="111401.55"/>
    <n v="-111401.55"/>
    <x v="0"/>
    <s v="R"/>
    <s v="A"/>
    <x v="2"/>
  </r>
  <r>
    <x v="0"/>
    <x v="3"/>
    <n v="2026"/>
    <x v="0"/>
    <x v="3"/>
    <x v="4"/>
    <x v="2"/>
    <x v="86"/>
    <n v="6186.28"/>
    <n v="-6186.28"/>
    <x v="0"/>
    <s v="E"/>
    <s v="B"/>
    <x v="4"/>
  </r>
  <r>
    <x v="0"/>
    <x v="3"/>
    <n v="2026"/>
    <x v="3"/>
    <x v="32"/>
    <x v="1"/>
    <x v="2"/>
    <x v="16"/>
    <n v="3448"/>
    <n v="-3448"/>
    <x v="0"/>
    <s v="E"/>
    <s v="A"/>
    <x v="3"/>
  </r>
  <r>
    <x v="0"/>
    <x v="0"/>
    <n v="2026"/>
    <x v="0"/>
    <x v="21"/>
    <x v="3"/>
    <x v="2"/>
    <x v="34"/>
    <n v="-10110.06"/>
    <n v="10110.06"/>
    <x v="0"/>
    <s v="E"/>
    <s v="A"/>
    <x v="3"/>
  </r>
  <r>
    <x v="0"/>
    <x v="0"/>
    <n v="2026"/>
    <x v="0"/>
    <x v="32"/>
    <x v="5"/>
    <x v="2"/>
    <x v="525"/>
    <n v="-272200"/>
    <n v="272200"/>
    <x v="0"/>
    <s v="E"/>
    <s v="A"/>
    <x v="3"/>
  </r>
  <r>
    <x v="0"/>
    <x v="0"/>
    <n v="2026"/>
    <x v="0"/>
    <x v="1"/>
    <x v="1"/>
    <x v="1"/>
    <x v="102"/>
    <n v="-15256283.789999999"/>
    <n v="15256283.789999999"/>
    <x v="0"/>
    <s v="E"/>
    <s v="A"/>
    <x v="3"/>
  </r>
  <r>
    <x v="0"/>
    <x v="0"/>
    <n v="2026"/>
    <x v="0"/>
    <x v="28"/>
    <x v="1"/>
    <x v="2"/>
    <x v="26"/>
    <n v="-2736615.94"/>
    <n v="2736615.94"/>
    <x v="0"/>
    <s v="R"/>
    <s v="C"/>
    <x v="0"/>
  </r>
  <r>
    <x v="0"/>
    <x v="0"/>
    <n v="2026"/>
    <x v="0"/>
    <x v="3"/>
    <x v="5"/>
    <x v="2"/>
    <x v="700"/>
    <n v="-10500000"/>
    <n v="10500000"/>
    <x v="0"/>
    <s v="R"/>
    <s v="C"/>
    <x v="0"/>
  </r>
  <r>
    <x v="0"/>
    <x v="0"/>
    <n v="2026"/>
    <x v="0"/>
    <x v="10"/>
    <x v="0"/>
    <x v="0"/>
    <x v="1280"/>
    <n v="-600000"/>
    <n v="600000"/>
    <x v="0"/>
    <s v="R"/>
    <s v="C"/>
    <x v="0"/>
  </r>
  <r>
    <x v="0"/>
    <x v="0"/>
    <n v="2026"/>
    <x v="0"/>
    <x v="4"/>
    <x v="0"/>
    <x v="0"/>
    <x v="1342"/>
    <n v="0"/>
    <n v="0"/>
    <x v="0"/>
    <s v="R"/>
    <s v="C"/>
    <x v="0"/>
  </r>
  <r>
    <x v="0"/>
    <x v="0"/>
    <n v="2026"/>
    <x v="0"/>
    <x v="6"/>
    <x v="1"/>
    <x v="2"/>
    <x v="449"/>
    <n v="-1159000"/>
    <n v="1159000"/>
    <x v="0"/>
    <s v="E"/>
    <s v="A"/>
    <x v="3"/>
  </r>
  <r>
    <x v="0"/>
    <x v="0"/>
    <n v="2026"/>
    <x v="0"/>
    <x v="14"/>
    <x v="6"/>
    <x v="2"/>
    <x v="23"/>
    <n v="-1039600"/>
    <n v="1039600"/>
    <x v="0"/>
    <s v="R"/>
    <s v="A"/>
    <x v="2"/>
  </r>
  <r>
    <x v="0"/>
    <x v="0"/>
    <n v="2026"/>
    <x v="0"/>
    <x v="30"/>
    <x v="1"/>
    <x v="2"/>
    <x v="27"/>
    <n v="-797800"/>
    <n v="797800"/>
    <x v="0"/>
    <s v="E"/>
    <s v="B"/>
    <x v="4"/>
  </r>
  <r>
    <x v="0"/>
    <x v="2"/>
    <n v="2026"/>
    <x v="0"/>
    <x v="5"/>
    <x v="0"/>
    <x v="8"/>
    <x v="552"/>
    <n v="87500"/>
    <n v="-87500"/>
    <x v="0"/>
    <s v="R"/>
    <s v="C"/>
    <x v="0"/>
  </r>
  <r>
    <x v="0"/>
    <x v="0"/>
    <n v="2026"/>
    <x v="0"/>
    <x v="5"/>
    <x v="0"/>
    <x v="0"/>
    <x v="1242"/>
    <n v="0"/>
    <n v="0"/>
    <x v="0"/>
    <s v="R"/>
    <s v="C"/>
    <x v="0"/>
  </r>
  <r>
    <x v="0"/>
    <x v="1"/>
    <n v="2026"/>
    <x v="0"/>
    <x v="12"/>
    <x v="1"/>
    <x v="2"/>
    <x v="702"/>
    <n v="0"/>
    <n v="0"/>
    <x v="0"/>
    <s v="R"/>
    <s v="A"/>
    <x v="2"/>
  </r>
  <r>
    <x v="0"/>
    <x v="1"/>
    <n v="2026"/>
    <x v="0"/>
    <x v="12"/>
    <x v="1"/>
    <x v="17"/>
    <x v="335"/>
    <n v="0"/>
    <n v="0"/>
    <x v="0"/>
    <s v="E"/>
    <s v="A"/>
    <x v="3"/>
  </r>
  <r>
    <x v="0"/>
    <x v="2"/>
    <n v="2026"/>
    <x v="0"/>
    <x v="28"/>
    <x v="6"/>
    <x v="2"/>
    <x v="239"/>
    <n v="88080.98"/>
    <n v="-88080.98"/>
    <x v="0"/>
    <s v="R"/>
    <s v="C"/>
    <x v="0"/>
  </r>
  <r>
    <x v="0"/>
    <x v="0"/>
    <n v="2026"/>
    <x v="1"/>
    <x v="3"/>
    <x v="1"/>
    <x v="2"/>
    <x v="463"/>
    <n v="-39251.24"/>
    <n v="39251.24"/>
    <x v="0"/>
    <s v="R"/>
    <s v="C"/>
    <x v="0"/>
  </r>
  <r>
    <x v="0"/>
    <x v="2"/>
    <n v="2026"/>
    <x v="0"/>
    <x v="6"/>
    <x v="6"/>
    <x v="2"/>
    <x v="135"/>
    <n v="33736.22"/>
    <n v="-33736.22"/>
    <x v="0"/>
    <s v="R"/>
    <s v="C"/>
    <x v="0"/>
  </r>
  <r>
    <x v="0"/>
    <x v="2"/>
    <n v="2026"/>
    <x v="0"/>
    <x v="10"/>
    <x v="6"/>
    <x v="2"/>
    <x v="375"/>
    <n v="96594.32"/>
    <n v="-96594.32"/>
    <x v="0"/>
    <s v="R"/>
    <s v="C"/>
    <x v="0"/>
  </r>
  <r>
    <x v="0"/>
    <x v="2"/>
    <n v="2026"/>
    <x v="0"/>
    <x v="5"/>
    <x v="6"/>
    <x v="19"/>
    <x v="210"/>
    <n v="371638.04"/>
    <n v="-371638.04"/>
    <x v="0"/>
    <s v="E"/>
    <s v="A"/>
    <x v="3"/>
  </r>
  <r>
    <x v="0"/>
    <x v="3"/>
    <n v="2027"/>
    <x v="7"/>
    <x v="4"/>
    <x v="5"/>
    <x v="3"/>
    <x v="28"/>
    <n v="0"/>
    <n v="0"/>
    <x v="0"/>
    <s v="E"/>
    <s v="B"/>
    <x v="4"/>
  </r>
  <r>
    <x v="0"/>
    <x v="1"/>
    <n v="2026"/>
    <x v="1"/>
    <x v="9"/>
    <x v="1"/>
    <x v="2"/>
    <x v="18"/>
    <n v="0"/>
    <n v="0"/>
    <x v="0"/>
    <s v="R"/>
    <s v="C"/>
    <x v="0"/>
  </r>
  <r>
    <x v="0"/>
    <x v="3"/>
    <n v="2026"/>
    <x v="1"/>
    <x v="47"/>
    <x v="1"/>
    <x v="2"/>
    <x v="18"/>
    <n v="0"/>
    <n v="0"/>
    <x v="0"/>
    <s v="R"/>
    <s v="C"/>
    <x v="0"/>
  </r>
  <r>
    <x v="0"/>
    <x v="2"/>
    <n v="2026"/>
    <x v="0"/>
    <x v="6"/>
    <x v="5"/>
    <x v="2"/>
    <x v="743"/>
    <n v="300000"/>
    <n v="-300000"/>
    <x v="0"/>
    <s v="E"/>
    <s v="A"/>
    <x v="3"/>
  </r>
  <r>
    <x v="0"/>
    <x v="2"/>
    <n v="2026"/>
    <x v="0"/>
    <x v="1"/>
    <x v="5"/>
    <x v="2"/>
    <x v="793"/>
    <n v="311306.59999999998"/>
    <n v="-311306.59999999998"/>
    <x v="0"/>
    <s v="R"/>
    <s v="C"/>
    <x v="0"/>
  </r>
  <r>
    <x v="0"/>
    <x v="0"/>
    <n v="2025"/>
    <x v="0"/>
    <x v="4"/>
    <x v="0"/>
    <x v="0"/>
    <x v="1343"/>
    <n v="-361.05"/>
    <n v="361.05"/>
    <x v="0"/>
    <s v="R"/>
    <s v="C"/>
    <x v="0"/>
  </r>
  <r>
    <x v="0"/>
    <x v="0"/>
    <n v="2025"/>
    <x v="0"/>
    <x v="27"/>
    <x v="0"/>
    <x v="8"/>
    <x v="760"/>
    <n v="-39960475"/>
    <n v="39960475"/>
    <x v="0"/>
    <s v="R"/>
    <s v="C"/>
    <x v="0"/>
  </r>
  <r>
    <x v="0"/>
    <x v="0"/>
    <n v="2026"/>
    <x v="1"/>
    <x v="1"/>
    <x v="4"/>
    <x v="1"/>
    <x v="4"/>
    <n v="0"/>
    <n v="0"/>
    <x v="0"/>
    <s v="R"/>
    <s v="C"/>
    <x v="0"/>
  </r>
  <r>
    <x v="0"/>
    <x v="0"/>
    <n v="2026"/>
    <x v="0"/>
    <x v="1"/>
    <x v="9"/>
    <x v="1"/>
    <x v="165"/>
    <n v="0"/>
    <n v="0"/>
    <x v="0"/>
    <s v="R"/>
    <s v="C"/>
    <x v="0"/>
  </r>
  <r>
    <x v="0"/>
    <x v="2"/>
    <n v="2026"/>
    <x v="0"/>
    <x v="1"/>
    <x v="1"/>
    <x v="1"/>
    <x v="725"/>
    <n v="57.84"/>
    <n v="-57.84"/>
    <x v="0"/>
    <s v="R"/>
    <s v="C"/>
    <x v="0"/>
  </r>
  <r>
    <x v="0"/>
    <x v="0"/>
    <n v="2025"/>
    <x v="0"/>
    <x v="27"/>
    <x v="0"/>
    <x v="0"/>
    <x v="1315"/>
    <n v="-0.91"/>
    <n v="0.91"/>
    <x v="0"/>
    <s v="R"/>
    <s v="C"/>
    <x v="0"/>
  </r>
  <r>
    <x v="0"/>
    <x v="0"/>
    <n v="2026"/>
    <x v="0"/>
    <x v="5"/>
    <x v="4"/>
    <x v="2"/>
    <x v="126"/>
    <n v="-40000"/>
    <n v="40000"/>
    <x v="0"/>
    <s v="R"/>
    <s v="A"/>
    <x v="2"/>
  </r>
  <r>
    <x v="0"/>
    <x v="0"/>
    <n v="2026"/>
    <x v="0"/>
    <x v="8"/>
    <x v="3"/>
    <x v="2"/>
    <x v="525"/>
    <n v="-16000"/>
    <n v="16000"/>
    <x v="0"/>
    <s v="R"/>
    <s v="C"/>
    <x v="0"/>
  </r>
  <r>
    <x v="0"/>
    <x v="0"/>
    <n v="2026"/>
    <x v="0"/>
    <x v="14"/>
    <x v="0"/>
    <x v="0"/>
    <x v="682"/>
    <n v="0"/>
    <n v="0"/>
    <x v="0"/>
    <s v="R"/>
    <s v="C"/>
    <x v="0"/>
  </r>
  <r>
    <x v="0"/>
    <x v="3"/>
    <n v="2027"/>
    <x v="0"/>
    <x v="12"/>
    <x v="1"/>
    <x v="2"/>
    <x v="51"/>
    <n v="7201.58"/>
    <n v="-7201.58"/>
    <x v="0"/>
    <s v="R"/>
    <s v="C"/>
    <x v="0"/>
  </r>
  <r>
    <x v="0"/>
    <x v="2"/>
    <n v="2026"/>
    <x v="1"/>
    <x v="9"/>
    <x v="5"/>
    <x v="2"/>
    <x v="329"/>
    <n v="-157.38999999999999"/>
    <n v="157.38999999999999"/>
    <x v="0"/>
    <s v="R"/>
    <s v="C"/>
    <x v="0"/>
  </r>
  <r>
    <x v="0"/>
    <x v="3"/>
    <n v="2027"/>
    <x v="2"/>
    <x v="10"/>
    <x v="5"/>
    <x v="2"/>
    <x v="381"/>
    <n v="0"/>
    <n v="0"/>
    <x v="0"/>
    <s v="R"/>
    <s v="A"/>
    <x v="2"/>
  </r>
  <r>
    <x v="0"/>
    <x v="3"/>
    <n v="2026"/>
    <x v="0"/>
    <x v="6"/>
    <x v="4"/>
    <x v="2"/>
    <x v="960"/>
    <n v="1537496"/>
    <n v="-1537496"/>
    <x v="0"/>
    <s v="E"/>
    <s v="A"/>
    <x v="3"/>
  </r>
  <r>
    <x v="0"/>
    <x v="0"/>
    <n v="2026"/>
    <x v="0"/>
    <x v="1"/>
    <x v="8"/>
    <x v="1"/>
    <x v="75"/>
    <n v="-102706800"/>
    <n v="102706800"/>
    <x v="0"/>
    <s v="E"/>
    <s v="S"/>
    <x v="5"/>
  </r>
  <r>
    <x v="0"/>
    <x v="0"/>
    <n v="2026"/>
    <x v="0"/>
    <x v="0"/>
    <x v="0"/>
    <x v="0"/>
    <x v="1344"/>
    <n v="-2460784.5299999998"/>
    <n v="2460784.5299999998"/>
    <x v="0"/>
    <s v="R"/>
    <s v="C"/>
    <x v="0"/>
  </r>
  <r>
    <x v="0"/>
    <x v="0"/>
    <n v="2026"/>
    <x v="0"/>
    <x v="2"/>
    <x v="0"/>
    <x v="0"/>
    <x v="1345"/>
    <n v="0"/>
    <n v="0"/>
    <x v="0"/>
    <s v="R"/>
    <s v="C"/>
    <x v="0"/>
  </r>
  <r>
    <x v="0"/>
    <x v="0"/>
    <n v="2026"/>
    <x v="0"/>
    <x v="16"/>
    <x v="6"/>
    <x v="2"/>
    <x v="280"/>
    <n v="-2177500"/>
    <n v="2177500"/>
    <x v="0"/>
    <s v="R"/>
    <s v="A"/>
    <x v="2"/>
  </r>
  <r>
    <x v="0"/>
    <x v="0"/>
    <n v="2026"/>
    <x v="0"/>
    <x v="3"/>
    <x v="5"/>
    <x v="2"/>
    <x v="51"/>
    <n v="-23939700"/>
    <n v="23939700"/>
    <x v="0"/>
    <s v="R"/>
    <s v="C"/>
    <x v="0"/>
  </r>
  <r>
    <x v="0"/>
    <x v="0"/>
    <n v="2026"/>
    <x v="0"/>
    <x v="12"/>
    <x v="3"/>
    <x v="2"/>
    <x v="472"/>
    <n v="0"/>
    <n v="0"/>
    <x v="0"/>
    <s v="R"/>
    <s v="A"/>
    <x v="2"/>
  </r>
  <r>
    <x v="0"/>
    <x v="0"/>
    <n v="2026"/>
    <x v="0"/>
    <x v="48"/>
    <x v="6"/>
    <x v="2"/>
    <x v="19"/>
    <n v="-100100"/>
    <n v="100100"/>
    <x v="0"/>
    <s v="R"/>
    <s v="A"/>
    <x v="2"/>
  </r>
  <r>
    <x v="0"/>
    <x v="0"/>
    <n v="2026"/>
    <x v="0"/>
    <x v="0"/>
    <x v="0"/>
    <x v="0"/>
    <x v="1346"/>
    <n v="-738000"/>
    <n v="738000"/>
    <x v="0"/>
    <s v="R"/>
    <s v="C"/>
    <x v="0"/>
  </r>
  <r>
    <x v="0"/>
    <x v="0"/>
    <n v="2026"/>
    <x v="0"/>
    <x v="3"/>
    <x v="4"/>
    <x v="2"/>
    <x v="1347"/>
    <n v="-3471000"/>
    <n v="3471000"/>
    <x v="0"/>
    <s v="R"/>
    <s v="C"/>
    <x v="0"/>
  </r>
  <r>
    <x v="0"/>
    <x v="0"/>
    <n v="2026"/>
    <x v="0"/>
    <x v="3"/>
    <x v="6"/>
    <x v="2"/>
    <x v="236"/>
    <n v="-246700"/>
    <n v="246700"/>
    <x v="0"/>
    <s v="R"/>
    <s v="C"/>
    <x v="0"/>
  </r>
  <r>
    <x v="0"/>
    <x v="0"/>
    <n v="2026"/>
    <x v="0"/>
    <x v="4"/>
    <x v="1"/>
    <x v="0"/>
    <x v="14"/>
    <n v="0"/>
    <n v="0"/>
    <x v="0"/>
    <s v="R"/>
    <s v="C"/>
    <x v="0"/>
  </r>
  <r>
    <x v="0"/>
    <x v="0"/>
    <n v="2026"/>
    <x v="0"/>
    <x v="35"/>
    <x v="6"/>
    <x v="2"/>
    <x v="34"/>
    <n v="-1445400"/>
    <n v="1445400"/>
    <x v="0"/>
    <s v="E"/>
    <s v="S"/>
    <x v="5"/>
  </r>
  <r>
    <x v="0"/>
    <x v="0"/>
    <n v="2026"/>
    <x v="0"/>
    <x v="4"/>
    <x v="1"/>
    <x v="3"/>
    <x v="128"/>
    <n v="-686954.03"/>
    <n v="686954.03"/>
    <x v="0"/>
    <s v="E"/>
    <s v="A"/>
    <x v="3"/>
  </r>
  <r>
    <x v="0"/>
    <x v="0"/>
    <n v="2026"/>
    <x v="0"/>
    <x v="18"/>
    <x v="2"/>
    <x v="2"/>
    <x v="90"/>
    <n v="0"/>
    <n v="0"/>
    <x v="0"/>
    <s v="R"/>
    <s v="A"/>
    <x v="2"/>
  </r>
  <r>
    <x v="0"/>
    <x v="0"/>
    <n v="2026"/>
    <x v="0"/>
    <x v="14"/>
    <x v="6"/>
    <x v="2"/>
    <x v="32"/>
    <n v="-609200"/>
    <n v="609200"/>
    <x v="0"/>
    <s v="R"/>
    <s v="A"/>
    <x v="2"/>
  </r>
  <r>
    <x v="0"/>
    <x v="0"/>
    <n v="2026"/>
    <x v="0"/>
    <x v="4"/>
    <x v="0"/>
    <x v="0"/>
    <x v="435"/>
    <n v="0"/>
    <n v="0"/>
    <x v="0"/>
    <s v="R"/>
    <s v="C"/>
    <x v="0"/>
  </r>
  <r>
    <x v="0"/>
    <x v="2"/>
    <n v="2026"/>
    <x v="0"/>
    <x v="16"/>
    <x v="2"/>
    <x v="2"/>
    <x v="418"/>
    <n v="2047789.96"/>
    <n v="-2047789.96"/>
    <x v="0"/>
    <s v="R"/>
    <s v="C"/>
    <x v="0"/>
  </r>
  <r>
    <x v="0"/>
    <x v="1"/>
    <n v="2025"/>
    <x v="0"/>
    <x v="35"/>
    <x v="1"/>
    <x v="2"/>
    <x v="66"/>
    <n v="13479.2"/>
    <n v="-13479.2"/>
    <x v="0"/>
    <s v="R"/>
    <s v="C"/>
    <x v="0"/>
  </r>
  <r>
    <x v="0"/>
    <x v="2"/>
    <n v="2026"/>
    <x v="0"/>
    <x v="44"/>
    <x v="1"/>
    <x v="1"/>
    <x v="641"/>
    <n v="34705.46"/>
    <n v="-34705.46"/>
    <x v="0"/>
    <s v="R"/>
    <s v="C"/>
    <x v="0"/>
  </r>
  <r>
    <x v="0"/>
    <x v="2"/>
    <n v="2026"/>
    <x v="0"/>
    <x v="44"/>
    <x v="4"/>
    <x v="39"/>
    <x v="242"/>
    <n v="9197.81"/>
    <n v="-9197.81"/>
    <x v="0"/>
    <s v="E"/>
    <s v="S"/>
    <x v="5"/>
  </r>
  <r>
    <x v="0"/>
    <x v="2"/>
    <n v="2026"/>
    <x v="0"/>
    <x v="28"/>
    <x v="6"/>
    <x v="2"/>
    <x v="86"/>
    <n v="36176.07"/>
    <n v="-36176.07"/>
    <x v="0"/>
    <s v="E"/>
    <s v="B"/>
    <x v="4"/>
  </r>
  <r>
    <x v="0"/>
    <x v="2"/>
    <n v="2026"/>
    <x v="0"/>
    <x v="4"/>
    <x v="6"/>
    <x v="3"/>
    <x v="128"/>
    <n v="553252.43999999994"/>
    <n v="-553252.43999999994"/>
    <x v="0"/>
    <s v="E"/>
    <s v="A"/>
    <x v="3"/>
  </r>
  <r>
    <x v="0"/>
    <x v="3"/>
    <n v="2026"/>
    <x v="0"/>
    <x v="6"/>
    <x v="1"/>
    <x v="23"/>
    <x v="410"/>
    <n v="44200"/>
    <n v="-44200"/>
    <x v="0"/>
    <s v="E"/>
    <s v="A"/>
    <x v="3"/>
  </r>
  <r>
    <x v="0"/>
    <x v="0"/>
    <n v="2026"/>
    <x v="1"/>
    <x v="1"/>
    <x v="1"/>
    <x v="2"/>
    <x v="600"/>
    <n v="-2489120.7799999998"/>
    <n v="2489120.7799999998"/>
    <x v="0"/>
    <s v="R"/>
    <s v="C"/>
    <x v="0"/>
  </r>
  <r>
    <x v="0"/>
    <x v="2"/>
    <n v="2026"/>
    <x v="1"/>
    <x v="10"/>
    <x v="1"/>
    <x v="2"/>
    <x v="498"/>
    <n v="379"/>
    <n v="-379"/>
    <x v="0"/>
    <s v="R"/>
    <s v="A"/>
    <x v="2"/>
  </r>
  <r>
    <x v="0"/>
    <x v="3"/>
    <n v="2026"/>
    <x v="0"/>
    <x v="12"/>
    <x v="1"/>
    <x v="2"/>
    <x v="479"/>
    <n v="-144.59"/>
    <n v="144.59"/>
    <x v="0"/>
    <s v="E"/>
    <s v="A"/>
    <x v="3"/>
  </r>
  <r>
    <x v="0"/>
    <x v="0"/>
    <n v="2026"/>
    <x v="1"/>
    <x v="18"/>
    <x v="1"/>
    <x v="2"/>
    <x v="173"/>
    <n v="-9385"/>
    <n v="9385"/>
    <x v="0"/>
    <s v="E"/>
    <s v="A"/>
    <x v="3"/>
  </r>
  <r>
    <x v="0"/>
    <x v="1"/>
    <n v="2026"/>
    <x v="0"/>
    <x v="1"/>
    <x v="1"/>
    <x v="1"/>
    <x v="230"/>
    <n v="0"/>
    <n v="0"/>
    <x v="0"/>
    <s v="E"/>
    <s v="A"/>
    <x v="3"/>
  </r>
  <r>
    <x v="0"/>
    <x v="3"/>
    <n v="2026"/>
    <x v="0"/>
    <x v="3"/>
    <x v="4"/>
    <x v="2"/>
    <x v="44"/>
    <n v="0"/>
    <n v="0"/>
    <x v="0"/>
    <s v="R"/>
    <s v="A"/>
    <x v="2"/>
  </r>
  <r>
    <x v="0"/>
    <x v="0"/>
    <n v="2025"/>
    <x v="0"/>
    <x v="4"/>
    <x v="0"/>
    <x v="0"/>
    <x v="1056"/>
    <n v="-7660736.9800000004"/>
    <n v="7660736.9800000004"/>
    <x v="0"/>
    <s v="R"/>
    <s v="C"/>
    <x v="0"/>
  </r>
  <r>
    <x v="0"/>
    <x v="2"/>
    <n v="2026"/>
    <x v="3"/>
    <x v="22"/>
    <x v="5"/>
    <x v="2"/>
    <x v="200"/>
    <n v="1388263.23"/>
    <n v="-1388263.23"/>
    <x v="0"/>
    <s v="R"/>
    <s v="C"/>
    <x v="0"/>
  </r>
  <r>
    <x v="0"/>
    <x v="0"/>
    <n v="2026"/>
    <x v="0"/>
    <x v="1"/>
    <x v="6"/>
    <x v="1"/>
    <x v="279"/>
    <n v="-55542"/>
    <n v="55542"/>
    <x v="0"/>
    <s v="R"/>
    <s v="C"/>
    <x v="0"/>
  </r>
  <r>
    <x v="0"/>
    <x v="2"/>
    <n v="2026"/>
    <x v="1"/>
    <x v="29"/>
    <x v="1"/>
    <x v="2"/>
    <x v="691"/>
    <n v="153004.98000000001"/>
    <n v="-153004.98000000001"/>
    <x v="0"/>
    <s v="E"/>
    <s v="C"/>
    <x v="1"/>
  </r>
  <r>
    <x v="0"/>
    <x v="2"/>
    <n v="2026"/>
    <x v="0"/>
    <x v="16"/>
    <x v="5"/>
    <x v="2"/>
    <x v="449"/>
    <n v="33066.120000000003"/>
    <n v="-33066.120000000003"/>
    <x v="0"/>
    <s v="E"/>
    <s v="A"/>
    <x v="3"/>
  </r>
  <r>
    <x v="0"/>
    <x v="2"/>
    <n v="2026"/>
    <x v="0"/>
    <x v="5"/>
    <x v="0"/>
    <x v="0"/>
    <x v="717"/>
    <n v="254600.09"/>
    <n v="-254600.09"/>
    <x v="0"/>
    <s v="R"/>
    <s v="C"/>
    <x v="0"/>
  </r>
  <r>
    <x v="0"/>
    <x v="3"/>
    <n v="2027"/>
    <x v="0"/>
    <x v="21"/>
    <x v="1"/>
    <x v="2"/>
    <x v="34"/>
    <n v="238.29"/>
    <n v="-238.29"/>
    <x v="0"/>
    <s v="E"/>
    <s v="A"/>
    <x v="3"/>
  </r>
  <r>
    <x v="0"/>
    <x v="3"/>
    <n v="2027"/>
    <x v="0"/>
    <x v="1"/>
    <x v="1"/>
    <x v="2"/>
    <x v="498"/>
    <n v="39830"/>
    <n v="-39830"/>
    <x v="0"/>
    <s v="R"/>
    <s v="C"/>
    <x v="0"/>
  </r>
  <r>
    <x v="0"/>
    <x v="3"/>
    <n v="2027"/>
    <x v="0"/>
    <x v="16"/>
    <x v="5"/>
    <x v="2"/>
    <x v="241"/>
    <n v="0"/>
    <n v="0"/>
    <x v="0"/>
    <s v="E"/>
    <s v="A"/>
    <x v="3"/>
  </r>
  <r>
    <x v="0"/>
    <x v="3"/>
    <n v="2026"/>
    <x v="0"/>
    <x v="3"/>
    <x v="4"/>
    <x v="2"/>
    <x v="449"/>
    <n v="60750"/>
    <n v="-60750"/>
    <x v="0"/>
    <s v="E"/>
    <s v="A"/>
    <x v="3"/>
  </r>
  <r>
    <x v="0"/>
    <x v="3"/>
    <n v="2027"/>
    <x v="1"/>
    <x v="9"/>
    <x v="4"/>
    <x v="2"/>
    <x v="18"/>
    <n v="0"/>
    <n v="0"/>
    <x v="0"/>
    <s v="R"/>
    <s v="C"/>
    <x v="0"/>
  </r>
  <r>
    <x v="0"/>
    <x v="2"/>
    <n v="2026"/>
    <x v="0"/>
    <x v="5"/>
    <x v="1"/>
    <x v="19"/>
    <x v="210"/>
    <n v="2054876.64"/>
    <n v="-2054876.64"/>
    <x v="0"/>
    <s v="E"/>
    <s v="A"/>
    <x v="3"/>
  </r>
  <r>
    <x v="0"/>
    <x v="2"/>
    <n v="2026"/>
    <x v="0"/>
    <x v="1"/>
    <x v="1"/>
    <x v="1"/>
    <x v="42"/>
    <n v="3744924.02"/>
    <n v="-3744924.02"/>
    <x v="0"/>
    <s v="R"/>
    <s v="C"/>
    <x v="0"/>
  </r>
  <r>
    <x v="0"/>
    <x v="0"/>
    <n v="2026"/>
    <x v="0"/>
    <x v="14"/>
    <x v="5"/>
    <x v="50"/>
    <x v="207"/>
    <n v="-11584445.76"/>
    <n v="11584445.76"/>
    <x v="0"/>
    <s v="E"/>
    <s v="C"/>
    <x v="1"/>
  </r>
  <r>
    <x v="0"/>
    <x v="0"/>
    <n v="2026"/>
    <x v="0"/>
    <x v="28"/>
    <x v="1"/>
    <x v="0"/>
    <x v="31"/>
    <n v="0"/>
    <n v="0"/>
    <x v="0"/>
    <s v="R"/>
    <s v="C"/>
    <x v="0"/>
  </r>
  <r>
    <x v="0"/>
    <x v="0"/>
    <n v="2026"/>
    <x v="0"/>
    <x v="14"/>
    <x v="0"/>
    <x v="8"/>
    <x v="309"/>
    <n v="-501"/>
    <n v="501"/>
    <x v="0"/>
    <s v="R"/>
    <s v="C"/>
    <x v="0"/>
  </r>
  <r>
    <x v="0"/>
    <x v="0"/>
    <n v="2026"/>
    <x v="0"/>
    <x v="1"/>
    <x v="4"/>
    <x v="2"/>
    <x v="556"/>
    <n v="-374542.93"/>
    <n v="374542.93"/>
    <x v="0"/>
    <s v="R"/>
    <s v="C"/>
    <x v="0"/>
  </r>
  <r>
    <x v="0"/>
    <x v="0"/>
    <n v="2026"/>
    <x v="0"/>
    <x v="27"/>
    <x v="0"/>
    <x v="8"/>
    <x v="1348"/>
    <n v="0"/>
    <n v="0"/>
    <x v="0"/>
    <s v="R"/>
    <s v="C"/>
    <x v="0"/>
  </r>
  <r>
    <x v="0"/>
    <x v="0"/>
    <n v="2026"/>
    <x v="0"/>
    <x v="27"/>
    <x v="0"/>
    <x v="0"/>
    <x v="1349"/>
    <n v="0"/>
    <n v="0"/>
    <x v="0"/>
    <m/>
    <m/>
    <x v="8"/>
  </r>
  <r>
    <x v="0"/>
    <x v="0"/>
    <n v="2026"/>
    <x v="0"/>
    <x v="14"/>
    <x v="6"/>
    <x v="2"/>
    <x v="34"/>
    <n v="-1432116.14"/>
    <n v="1432116.14"/>
    <x v="0"/>
    <s v="E"/>
    <s v="A"/>
    <x v="3"/>
  </r>
  <r>
    <x v="0"/>
    <x v="0"/>
    <n v="2026"/>
    <x v="0"/>
    <x v="7"/>
    <x v="0"/>
    <x v="0"/>
    <x v="435"/>
    <n v="0"/>
    <n v="0"/>
    <x v="0"/>
    <s v="R"/>
    <s v="C"/>
    <x v="0"/>
  </r>
  <r>
    <x v="0"/>
    <x v="1"/>
    <n v="2026"/>
    <x v="0"/>
    <x v="3"/>
    <x v="1"/>
    <x v="0"/>
    <x v="14"/>
    <n v="-49982.22"/>
    <n v="49982.22"/>
    <x v="0"/>
    <s v="R"/>
    <s v="C"/>
    <x v="0"/>
  </r>
  <r>
    <x v="0"/>
    <x v="1"/>
    <n v="2025"/>
    <x v="0"/>
    <x v="16"/>
    <x v="1"/>
    <x v="2"/>
    <x v="418"/>
    <n v="14761.6"/>
    <n v="-14761.6"/>
    <x v="0"/>
    <s v="R"/>
    <s v="C"/>
    <x v="0"/>
  </r>
  <r>
    <x v="0"/>
    <x v="1"/>
    <n v="2026"/>
    <x v="0"/>
    <x v="10"/>
    <x v="1"/>
    <x v="2"/>
    <x v="40"/>
    <n v="-682338.36"/>
    <n v="682338.36"/>
    <x v="0"/>
    <s v="R"/>
    <s v="A"/>
    <x v="2"/>
  </r>
  <r>
    <x v="0"/>
    <x v="1"/>
    <n v="2025"/>
    <x v="0"/>
    <x v="16"/>
    <x v="5"/>
    <x v="2"/>
    <x v="32"/>
    <n v="333300"/>
    <n v="-333300"/>
    <x v="0"/>
    <s v="R"/>
    <s v="C"/>
    <x v="0"/>
  </r>
  <r>
    <x v="0"/>
    <x v="1"/>
    <n v="2026"/>
    <x v="0"/>
    <x v="19"/>
    <x v="1"/>
    <x v="13"/>
    <x v="156"/>
    <n v="0"/>
    <n v="0"/>
    <x v="0"/>
    <s v="R"/>
    <s v="A"/>
    <x v="2"/>
  </r>
  <r>
    <x v="0"/>
    <x v="0"/>
    <n v="2026"/>
    <x v="0"/>
    <x v="5"/>
    <x v="0"/>
    <x v="0"/>
    <x v="1350"/>
    <n v="0"/>
    <n v="0"/>
    <x v="0"/>
    <s v="R"/>
    <s v="C"/>
    <x v="0"/>
  </r>
  <r>
    <x v="0"/>
    <x v="1"/>
    <n v="2026"/>
    <x v="0"/>
    <x v="14"/>
    <x v="1"/>
    <x v="2"/>
    <x v="44"/>
    <n v="-17188.66"/>
    <n v="17188.66"/>
    <x v="0"/>
    <s v="R"/>
    <s v="C"/>
    <x v="0"/>
  </r>
  <r>
    <x v="0"/>
    <x v="2"/>
    <n v="2026"/>
    <x v="0"/>
    <x v="47"/>
    <x v="5"/>
    <x v="2"/>
    <x v="7"/>
    <n v="199148700"/>
    <n v="-199148700"/>
    <x v="0"/>
    <s v="R"/>
    <s v="C"/>
    <x v="0"/>
  </r>
  <r>
    <x v="0"/>
    <x v="0"/>
    <n v="2026"/>
    <x v="4"/>
    <x v="14"/>
    <x v="5"/>
    <x v="2"/>
    <x v="387"/>
    <n v="-1648330"/>
    <n v="1648330"/>
    <x v="0"/>
    <s v="E"/>
    <s v="C"/>
    <x v="1"/>
  </r>
  <r>
    <x v="0"/>
    <x v="0"/>
    <n v="2026"/>
    <x v="0"/>
    <x v="0"/>
    <x v="0"/>
    <x v="0"/>
    <x v="1351"/>
    <n v="-181825000"/>
    <n v="181825000"/>
    <x v="0"/>
    <s v="R"/>
    <s v="C"/>
    <x v="0"/>
  </r>
  <r>
    <x v="0"/>
    <x v="2"/>
    <n v="2026"/>
    <x v="0"/>
    <x v="55"/>
    <x v="1"/>
    <x v="2"/>
    <x v="62"/>
    <n v="0"/>
    <n v="0"/>
    <x v="0"/>
    <s v="R"/>
    <s v="C"/>
    <x v="0"/>
  </r>
  <r>
    <x v="0"/>
    <x v="3"/>
    <n v="2026"/>
    <x v="0"/>
    <x v="18"/>
    <x v="1"/>
    <x v="35"/>
    <x v="198"/>
    <n v="0"/>
    <n v="0"/>
    <x v="0"/>
    <s v="E"/>
    <s v="A"/>
    <x v="3"/>
  </r>
  <r>
    <x v="0"/>
    <x v="2"/>
    <n v="2026"/>
    <x v="0"/>
    <x v="1"/>
    <x v="5"/>
    <x v="2"/>
    <x v="149"/>
    <n v="298356.59999999998"/>
    <n v="-298356.59999999998"/>
    <x v="0"/>
    <s v="R"/>
    <s v="C"/>
    <x v="0"/>
  </r>
  <r>
    <x v="0"/>
    <x v="2"/>
    <n v="2026"/>
    <x v="0"/>
    <x v="4"/>
    <x v="2"/>
    <x v="11"/>
    <x v="854"/>
    <n v="981794.71"/>
    <n v="-981794.71"/>
    <x v="0"/>
    <s v="E"/>
    <s v="A"/>
    <x v="3"/>
  </r>
  <r>
    <x v="0"/>
    <x v="0"/>
    <n v="2025"/>
    <x v="0"/>
    <x v="27"/>
    <x v="0"/>
    <x v="0"/>
    <x v="1352"/>
    <n v="-1000000"/>
    <n v="1000000"/>
    <x v="0"/>
    <s v="R"/>
    <s v="C"/>
    <x v="0"/>
  </r>
  <r>
    <x v="0"/>
    <x v="3"/>
    <n v="2026"/>
    <x v="1"/>
    <x v="3"/>
    <x v="1"/>
    <x v="2"/>
    <x v="213"/>
    <n v="0"/>
    <n v="0"/>
    <x v="0"/>
    <s v="R"/>
    <s v="C"/>
    <x v="0"/>
  </r>
  <r>
    <x v="0"/>
    <x v="0"/>
    <n v="2026"/>
    <x v="0"/>
    <x v="14"/>
    <x v="4"/>
    <x v="2"/>
    <x v="128"/>
    <n v="0"/>
    <n v="0"/>
    <x v="0"/>
    <s v="E"/>
    <s v="B"/>
    <x v="4"/>
  </r>
  <r>
    <x v="0"/>
    <x v="0"/>
    <n v="2026"/>
    <x v="0"/>
    <x v="4"/>
    <x v="1"/>
    <x v="3"/>
    <x v="58"/>
    <n v="-83900"/>
    <n v="83900"/>
    <x v="0"/>
    <s v="R"/>
    <s v="C"/>
    <x v="0"/>
  </r>
  <r>
    <x v="0"/>
    <x v="0"/>
    <n v="2026"/>
    <x v="0"/>
    <x v="7"/>
    <x v="7"/>
    <x v="2"/>
    <x v="86"/>
    <n v="-7"/>
    <n v="7"/>
    <x v="0"/>
    <s v="E"/>
    <s v="C"/>
    <x v="1"/>
  </r>
  <r>
    <x v="0"/>
    <x v="2"/>
    <n v="2026"/>
    <x v="0"/>
    <x v="24"/>
    <x v="0"/>
    <x v="0"/>
    <x v="487"/>
    <n v="115453.98"/>
    <n v="-115453.98"/>
    <x v="0"/>
    <s v="R"/>
    <s v="C"/>
    <x v="0"/>
  </r>
  <r>
    <x v="0"/>
    <x v="2"/>
    <n v="2026"/>
    <x v="0"/>
    <x v="5"/>
    <x v="1"/>
    <x v="19"/>
    <x v="286"/>
    <n v="75087.360000000001"/>
    <n v="-75087.360000000001"/>
    <x v="0"/>
    <s v="R"/>
    <s v="C"/>
    <x v="0"/>
  </r>
  <r>
    <x v="0"/>
    <x v="0"/>
    <n v="2026"/>
    <x v="0"/>
    <x v="1"/>
    <x v="1"/>
    <x v="2"/>
    <x v="255"/>
    <n v="-2600000"/>
    <n v="2600000"/>
    <x v="0"/>
    <s v="E"/>
    <s v="C"/>
    <x v="1"/>
  </r>
  <r>
    <x v="0"/>
    <x v="3"/>
    <n v="2026"/>
    <x v="1"/>
    <x v="3"/>
    <x v="4"/>
    <x v="2"/>
    <x v="93"/>
    <n v="0"/>
    <n v="0"/>
    <x v="0"/>
    <s v="E"/>
    <s v="A"/>
    <x v="3"/>
  </r>
  <r>
    <x v="0"/>
    <x v="3"/>
    <n v="2026"/>
    <x v="0"/>
    <x v="4"/>
    <x v="1"/>
    <x v="14"/>
    <x v="594"/>
    <n v="-1650"/>
    <n v="1650"/>
    <x v="0"/>
    <s v="E"/>
    <s v="A"/>
    <x v="3"/>
  </r>
  <r>
    <x v="0"/>
    <x v="2"/>
    <n v="2026"/>
    <x v="0"/>
    <x v="4"/>
    <x v="3"/>
    <x v="11"/>
    <x v="440"/>
    <n v="36263.730000000003"/>
    <n v="-36263.730000000003"/>
    <x v="0"/>
    <s v="E"/>
    <s v="A"/>
    <x v="3"/>
  </r>
  <r>
    <x v="0"/>
    <x v="3"/>
    <n v="2027"/>
    <x v="1"/>
    <x v="4"/>
    <x v="1"/>
    <x v="3"/>
    <x v="44"/>
    <n v="0"/>
    <n v="0"/>
    <x v="0"/>
    <s v="R"/>
    <s v="C"/>
    <x v="0"/>
  </r>
  <r>
    <x v="0"/>
    <x v="1"/>
    <n v="2027"/>
    <x v="0"/>
    <x v="12"/>
    <x v="1"/>
    <x v="2"/>
    <x v="121"/>
    <n v="9831.6"/>
    <n v="-9831.6"/>
    <x v="0"/>
    <s v="R"/>
    <s v="A"/>
    <x v="2"/>
  </r>
  <r>
    <x v="0"/>
    <x v="3"/>
    <n v="2026"/>
    <x v="1"/>
    <x v="12"/>
    <x v="5"/>
    <x v="2"/>
    <x v="588"/>
    <n v="0"/>
    <n v="0"/>
    <x v="0"/>
    <s v="E"/>
    <s v="A"/>
    <x v="3"/>
  </r>
  <r>
    <x v="0"/>
    <x v="0"/>
    <n v="2026"/>
    <x v="0"/>
    <x v="1"/>
    <x v="3"/>
    <x v="1"/>
    <x v="257"/>
    <n v="-10000"/>
    <n v="10000"/>
    <x v="0"/>
    <s v="R"/>
    <s v="C"/>
    <x v="0"/>
  </r>
  <r>
    <x v="0"/>
    <x v="0"/>
    <n v="2026"/>
    <x v="0"/>
    <x v="16"/>
    <x v="1"/>
    <x v="2"/>
    <x v="461"/>
    <n v="-307800"/>
    <n v="307800"/>
    <x v="0"/>
    <s v="R"/>
    <s v="C"/>
    <x v="0"/>
  </r>
  <r>
    <x v="0"/>
    <x v="0"/>
    <n v="2026"/>
    <x v="0"/>
    <x v="16"/>
    <x v="1"/>
    <x v="2"/>
    <x v="79"/>
    <n v="-400000"/>
    <n v="400000"/>
    <x v="0"/>
    <s v="R"/>
    <s v="C"/>
    <x v="0"/>
  </r>
  <r>
    <x v="0"/>
    <x v="0"/>
    <n v="2026"/>
    <x v="0"/>
    <x v="1"/>
    <x v="5"/>
    <x v="1"/>
    <x v="98"/>
    <n v="-19023900"/>
    <n v="19023900"/>
    <x v="0"/>
    <s v="E"/>
    <s v="A"/>
    <x v="3"/>
  </r>
  <r>
    <x v="0"/>
    <x v="0"/>
    <n v="2026"/>
    <x v="0"/>
    <x v="4"/>
    <x v="6"/>
    <x v="3"/>
    <x v="71"/>
    <n v="0"/>
    <n v="0"/>
    <x v="0"/>
    <s v="E"/>
    <s v="C"/>
    <x v="1"/>
  </r>
  <r>
    <x v="0"/>
    <x v="0"/>
    <n v="2026"/>
    <x v="0"/>
    <x v="3"/>
    <x v="5"/>
    <x v="2"/>
    <x v="337"/>
    <n v="-697719297.64999998"/>
    <n v="697719297.64999998"/>
    <x v="0"/>
    <s v="E"/>
    <s v="B"/>
    <x v="4"/>
  </r>
  <r>
    <x v="0"/>
    <x v="0"/>
    <n v="2026"/>
    <x v="0"/>
    <x v="2"/>
    <x v="0"/>
    <x v="0"/>
    <x v="1353"/>
    <n v="0"/>
    <n v="0"/>
    <x v="0"/>
    <s v="R"/>
    <s v="C"/>
    <x v="0"/>
  </r>
  <r>
    <x v="0"/>
    <x v="0"/>
    <n v="2026"/>
    <x v="0"/>
    <x v="3"/>
    <x v="6"/>
    <x v="2"/>
    <x v="11"/>
    <n v="-1090200"/>
    <n v="1090200"/>
    <x v="0"/>
    <s v="R"/>
    <s v="A"/>
    <x v="2"/>
  </r>
  <r>
    <x v="0"/>
    <x v="0"/>
    <n v="2026"/>
    <x v="0"/>
    <x v="0"/>
    <x v="2"/>
    <x v="2"/>
    <x v="135"/>
    <n v="-16376200"/>
    <n v="16376200"/>
    <x v="0"/>
    <s v="R"/>
    <s v="C"/>
    <x v="0"/>
  </r>
  <r>
    <x v="0"/>
    <x v="0"/>
    <n v="2026"/>
    <x v="0"/>
    <x v="24"/>
    <x v="2"/>
    <x v="2"/>
    <x v="183"/>
    <n v="-113200"/>
    <n v="113200"/>
    <x v="0"/>
    <s v="R"/>
    <s v="A"/>
    <x v="2"/>
  </r>
  <r>
    <x v="0"/>
    <x v="0"/>
    <n v="2026"/>
    <x v="0"/>
    <x v="3"/>
    <x v="6"/>
    <x v="2"/>
    <x v="636"/>
    <n v="-1963900"/>
    <n v="1963900"/>
    <x v="0"/>
    <s v="E"/>
    <s v="A"/>
    <x v="3"/>
  </r>
  <r>
    <x v="0"/>
    <x v="0"/>
    <n v="2026"/>
    <x v="0"/>
    <x v="4"/>
    <x v="1"/>
    <x v="3"/>
    <x v="130"/>
    <n v="-1558400"/>
    <n v="1558400"/>
    <x v="0"/>
    <s v="R"/>
    <s v="C"/>
    <x v="0"/>
  </r>
  <r>
    <x v="0"/>
    <x v="0"/>
    <n v="2026"/>
    <x v="0"/>
    <x v="4"/>
    <x v="1"/>
    <x v="3"/>
    <x v="115"/>
    <n v="-1595900"/>
    <n v="1595900"/>
    <x v="0"/>
    <s v="R"/>
    <s v="C"/>
    <x v="0"/>
  </r>
  <r>
    <x v="0"/>
    <x v="0"/>
    <n v="2026"/>
    <x v="0"/>
    <x v="18"/>
    <x v="6"/>
    <x v="2"/>
    <x v="259"/>
    <n v="-25300"/>
    <n v="25300"/>
    <x v="0"/>
    <s v="R"/>
    <s v="A"/>
    <x v="2"/>
  </r>
  <r>
    <x v="0"/>
    <x v="0"/>
    <n v="2026"/>
    <x v="0"/>
    <x v="41"/>
    <x v="0"/>
    <x v="0"/>
    <x v="1354"/>
    <n v="-505556.22"/>
    <n v="505556.22"/>
    <x v="0"/>
    <s v="R"/>
    <s v="C"/>
    <x v="0"/>
  </r>
  <r>
    <x v="0"/>
    <x v="0"/>
    <n v="2026"/>
    <x v="0"/>
    <x v="3"/>
    <x v="1"/>
    <x v="2"/>
    <x v="268"/>
    <n v="-3216200"/>
    <n v="3216200"/>
    <x v="0"/>
    <s v="R"/>
    <s v="C"/>
    <x v="0"/>
  </r>
  <r>
    <x v="0"/>
    <x v="0"/>
    <n v="2026"/>
    <x v="0"/>
    <x v="4"/>
    <x v="0"/>
    <x v="0"/>
    <x v="1355"/>
    <n v="0"/>
    <n v="0"/>
    <x v="0"/>
    <s v="R"/>
    <s v="C"/>
    <x v="0"/>
  </r>
  <r>
    <x v="0"/>
    <x v="0"/>
    <n v="2026"/>
    <x v="0"/>
    <x v="1"/>
    <x v="2"/>
    <x v="1"/>
    <x v="286"/>
    <n v="-2462000"/>
    <n v="2462000"/>
    <x v="0"/>
    <s v="E"/>
    <s v="C"/>
    <x v="1"/>
  </r>
  <r>
    <x v="0"/>
    <x v="1"/>
    <n v="2026"/>
    <x v="0"/>
    <x v="6"/>
    <x v="1"/>
    <x v="2"/>
    <x v="39"/>
    <n v="-513336.35"/>
    <n v="513336.35"/>
    <x v="0"/>
    <s v="E"/>
    <s v="A"/>
    <x v="3"/>
  </r>
  <r>
    <x v="0"/>
    <x v="1"/>
    <n v="2026"/>
    <x v="0"/>
    <x v="3"/>
    <x v="1"/>
    <x v="2"/>
    <x v="177"/>
    <n v="-47750"/>
    <n v="47750"/>
    <x v="0"/>
    <s v="R"/>
    <s v="C"/>
    <x v="0"/>
  </r>
  <r>
    <x v="0"/>
    <x v="1"/>
    <n v="2026"/>
    <x v="0"/>
    <x v="9"/>
    <x v="1"/>
    <x v="2"/>
    <x v="70"/>
    <n v="-65367.68"/>
    <n v="65367.68"/>
    <x v="0"/>
    <s v="E"/>
    <s v="C"/>
    <x v="1"/>
  </r>
  <r>
    <x v="0"/>
    <x v="3"/>
    <n v="2026"/>
    <x v="0"/>
    <x v="18"/>
    <x v="1"/>
    <x v="2"/>
    <x v="173"/>
    <n v="18023"/>
    <n v="-18023"/>
    <x v="0"/>
    <s v="E"/>
    <s v="A"/>
    <x v="3"/>
  </r>
  <r>
    <x v="0"/>
    <x v="2"/>
    <n v="2026"/>
    <x v="0"/>
    <x v="14"/>
    <x v="1"/>
    <x v="2"/>
    <x v="18"/>
    <n v="637704.51"/>
    <n v="-637704.51"/>
    <x v="0"/>
    <s v="R"/>
    <s v="C"/>
    <x v="0"/>
  </r>
  <r>
    <x v="0"/>
    <x v="2"/>
    <n v="2026"/>
    <x v="0"/>
    <x v="0"/>
    <x v="3"/>
    <x v="2"/>
    <x v="6"/>
    <n v="12760348.76"/>
    <n v="-12760348.76"/>
    <x v="0"/>
    <s v="R"/>
    <s v="C"/>
    <x v="0"/>
  </r>
  <r>
    <x v="0"/>
    <x v="3"/>
    <n v="2027"/>
    <x v="0"/>
    <x v="3"/>
    <x v="1"/>
    <x v="2"/>
    <x v="48"/>
    <n v="0"/>
    <n v="0"/>
    <x v="0"/>
    <s v="R"/>
    <s v="A"/>
    <x v="2"/>
  </r>
  <r>
    <x v="0"/>
    <x v="3"/>
    <n v="2027"/>
    <x v="2"/>
    <x v="4"/>
    <x v="1"/>
    <x v="3"/>
    <x v="390"/>
    <n v="0"/>
    <n v="0"/>
    <x v="0"/>
    <s v="R"/>
    <s v="C"/>
    <x v="0"/>
  </r>
  <r>
    <x v="0"/>
    <x v="3"/>
    <n v="2027"/>
    <x v="0"/>
    <x v="0"/>
    <x v="1"/>
    <x v="0"/>
    <x v="14"/>
    <n v="3131721.38"/>
    <n v="-3131721.38"/>
    <x v="0"/>
    <s v="R"/>
    <s v="C"/>
    <x v="0"/>
  </r>
  <r>
    <x v="0"/>
    <x v="1"/>
    <n v="2026"/>
    <x v="0"/>
    <x v="3"/>
    <x v="4"/>
    <x v="2"/>
    <x v="391"/>
    <n v="-6745"/>
    <n v="6745"/>
    <x v="0"/>
    <s v="R"/>
    <s v="C"/>
    <x v="0"/>
  </r>
  <r>
    <x v="0"/>
    <x v="2"/>
    <n v="2026"/>
    <x v="4"/>
    <x v="4"/>
    <x v="5"/>
    <x v="11"/>
    <x v="249"/>
    <n v="27128.09"/>
    <n v="-27128.09"/>
    <x v="0"/>
    <s v="R"/>
    <s v="C"/>
    <x v="0"/>
  </r>
  <r>
    <x v="0"/>
    <x v="2"/>
    <n v="2026"/>
    <x v="0"/>
    <x v="1"/>
    <x v="3"/>
    <x v="1"/>
    <x v="282"/>
    <n v="119497.38"/>
    <n v="-119497.38"/>
    <x v="0"/>
    <s v="E"/>
    <s v="A"/>
    <x v="3"/>
  </r>
  <r>
    <x v="0"/>
    <x v="0"/>
    <n v="2026"/>
    <x v="1"/>
    <x v="3"/>
    <x v="5"/>
    <x v="2"/>
    <x v="449"/>
    <n v="-262247.78000000003"/>
    <n v="262247.78000000003"/>
    <x v="0"/>
    <s v="E"/>
    <s v="A"/>
    <x v="3"/>
  </r>
  <r>
    <x v="0"/>
    <x v="3"/>
    <n v="2026"/>
    <x v="0"/>
    <x v="9"/>
    <x v="1"/>
    <x v="2"/>
    <x v="277"/>
    <n v="0"/>
    <n v="0"/>
    <x v="0"/>
    <s v="R"/>
    <s v="C"/>
    <x v="0"/>
  </r>
  <r>
    <x v="0"/>
    <x v="0"/>
    <n v="2026"/>
    <x v="3"/>
    <x v="4"/>
    <x v="5"/>
    <x v="3"/>
    <x v="325"/>
    <n v="-98374.78"/>
    <n v="98374.78"/>
    <x v="0"/>
    <s v="E"/>
    <s v="C"/>
    <x v="1"/>
  </r>
  <r>
    <x v="0"/>
    <x v="0"/>
    <n v="2026"/>
    <x v="2"/>
    <x v="17"/>
    <x v="1"/>
    <x v="12"/>
    <x v="120"/>
    <n v="-7518.89"/>
    <n v="7518.89"/>
    <x v="0"/>
    <s v="R"/>
    <s v="A"/>
    <x v="2"/>
  </r>
  <r>
    <x v="0"/>
    <x v="2"/>
    <n v="2026"/>
    <x v="0"/>
    <x v="3"/>
    <x v="3"/>
    <x v="2"/>
    <x v="636"/>
    <n v="13922.22"/>
    <n v="-13922.22"/>
    <x v="0"/>
    <s v="E"/>
    <s v="A"/>
    <x v="3"/>
  </r>
  <r>
    <x v="0"/>
    <x v="2"/>
    <n v="2026"/>
    <x v="0"/>
    <x v="3"/>
    <x v="6"/>
    <x v="2"/>
    <x v="62"/>
    <n v="0"/>
    <n v="0"/>
    <x v="0"/>
    <s v="R"/>
    <s v="C"/>
    <x v="0"/>
  </r>
  <r>
    <x v="0"/>
    <x v="2"/>
    <n v="2026"/>
    <x v="1"/>
    <x v="4"/>
    <x v="5"/>
    <x v="3"/>
    <x v="49"/>
    <n v="105424.79"/>
    <n v="-105424.79"/>
    <x v="0"/>
    <s v="E"/>
    <s v="C"/>
    <x v="1"/>
  </r>
  <r>
    <x v="0"/>
    <x v="3"/>
    <n v="2026"/>
    <x v="1"/>
    <x v="24"/>
    <x v="1"/>
    <x v="2"/>
    <x v="528"/>
    <n v="0"/>
    <n v="0"/>
    <x v="0"/>
    <s v="R"/>
    <s v="C"/>
    <x v="0"/>
  </r>
  <r>
    <x v="0"/>
    <x v="2"/>
    <n v="2026"/>
    <x v="0"/>
    <x v="3"/>
    <x v="4"/>
    <x v="2"/>
    <x v="179"/>
    <n v="637047.48"/>
    <n v="-637047.48"/>
    <x v="0"/>
    <s v="R"/>
    <s v="C"/>
    <x v="0"/>
  </r>
  <r>
    <x v="0"/>
    <x v="0"/>
    <n v="2026"/>
    <x v="1"/>
    <x v="16"/>
    <x v="5"/>
    <x v="2"/>
    <x v="110"/>
    <n v="-1207803.2"/>
    <n v="1207803.2"/>
    <x v="0"/>
    <s v="E"/>
    <s v="A"/>
    <x v="3"/>
  </r>
  <r>
    <x v="0"/>
    <x v="2"/>
    <n v="2026"/>
    <x v="1"/>
    <x v="3"/>
    <x v="4"/>
    <x v="2"/>
    <x v="34"/>
    <n v="4932.3"/>
    <n v="-4932.3"/>
    <x v="0"/>
    <s v="E"/>
    <s v="A"/>
    <x v="3"/>
  </r>
  <r>
    <x v="0"/>
    <x v="2"/>
    <n v="2026"/>
    <x v="0"/>
    <x v="4"/>
    <x v="2"/>
    <x v="15"/>
    <x v="494"/>
    <n v="556105.69999999995"/>
    <n v="-556105.69999999995"/>
    <x v="0"/>
    <s v="R"/>
    <s v="C"/>
    <x v="0"/>
  </r>
  <r>
    <x v="0"/>
    <x v="0"/>
    <n v="2025"/>
    <x v="0"/>
    <x v="29"/>
    <x v="5"/>
    <x v="14"/>
    <x v="180"/>
    <n v="-294717.75"/>
    <n v="294717.75"/>
    <x v="0"/>
    <s v="E"/>
    <s v="C"/>
    <x v="1"/>
  </r>
  <r>
    <x v="0"/>
    <x v="3"/>
    <n v="2026"/>
    <x v="1"/>
    <x v="4"/>
    <x v="1"/>
    <x v="3"/>
    <x v="201"/>
    <n v="18308.36"/>
    <n v="-18308.36"/>
    <x v="0"/>
    <s v="R"/>
    <s v="C"/>
    <x v="0"/>
  </r>
  <r>
    <x v="0"/>
    <x v="0"/>
    <n v="2026"/>
    <x v="0"/>
    <x v="14"/>
    <x v="1"/>
    <x v="2"/>
    <x v="1356"/>
    <n v="-9800"/>
    <n v="9800"/>
    <x v="0"/>
    <s v="R"/>
    <s v="A"/>
    <x v="2"/>
  </r>
  <r>
    <x v="0"/>
    <x v="2"/>
    <n v="2026"/>
    <x v="0"/>
    <x v="47"/>
    <x v="1"/>
    <x v="2"/>
    <x v="18"/>
    <n v="116062.5"/>
    <n v="-116062.5"/>
    <x v="0"/>
    <s v="R"/>
    <s v="C"/>
    <x v="0"/>
  </r>
  <r>
    <x v="0"/>
    <x v="1"/>
    <n v="2026"/>
    <x v="0"/>
    <x v="13"/>
    <x v="5"/>
    <x v="2"/>
    <x v="733"/>
    <n v="0"/>
    <n v="0"/>
    <x v="0"/>
    <s v="E"/>
    <s v="A"/>
    <x v="3"/>
  </r>
  <r>
    <x v="0"/>
    <x v="2"/>
    <n v="2026"/>
    <x v="0"/>
    <x v="24"/>
    <x v="4"/>
    <x v="2"/>
    <x v="528"/>
    <n v="2500"/>
    <n v="-2500"/>
    <x v="0"/>
    <s v="R"/>
    <s v="C"/>
    <x v="0"/>
  </r>
  <r>
    <x v="0"/>
    <x v="2"/>
    <n v="2026"/>
    <x v="3"/>
    <x v="4"/>
    <x v="5"/>
    <x v="3"/>
    <x v="84"/>
    <n v="2000000"/>
    <n v="-2000000"/>
    <x v="0"/>
    <s v="E"/>
    <s v="B"/>
    <x v="4"/>
  </r>
  <r>
    <x v="0"/>
    <x v="2"/>
    <n v="2026"/>
    <x v="0"/>
    <x v="10"/>
    <x v="1"/>
    <x v="4"/>
    <x v="20"/>
    <n v="2682907.35"/>
    <n v="-2682907.35"/>
    <x v="0"/>
    <s v="E"/>
    <s v="A"/>
    <x v="3"/>
  </r>
  <r>
    <x v="0"/>
    <x v="2"/>
    <n v="2026"/>
    <x v="0"/>
    <x v="14"/>
    <x v="1"/>
    <x v="2"/>
    <x v="701"/>
    <n v="106123.78"/>
    <n v="-106123.78"/>
    <x v="0"/>
    <s v="R"/>
    <s v="C"/>
    <x v="0"/>
  </r>
  <r>
    <x v="0"/>
    <x v="0"/>
    <n v="2026"/>
    <x v="0"/>
    <x v="4"/>
    <x v="6"/>
    <x v="15"/>
    <x v="781"/>
    <n v="-203100"/>
    <n v="203100"/>
    <x v="0"/>
    <s v="E"/>
    <s v="A"/>
    <x v="3"/>
  </r>
  <r>
    <x v="0"/>
    <x v="0"/>
    <n v="2026"/>
    <x v="0"/>
    <x v="16"/>
    <x v="1"/>
    <x v="2"/>
    <x v="300"/>
    <n v="-725000"/>
    <n v="725000"/>
    <x v="0"/>
    <s v="R"/>
    <s v="C"/>
    <x v="0"/>
  </r>
  <r>
    <x v="0"/>
    <x v="0"/>
    <n v="2026"/>
    <x v="0"/>
    <x v="29"/>
    <x v="6"/>
    <x v="2"/>
    <x v="196"/>
    <n v="-310400"/>
    <n v="310400"/>
    <x v="0"/>
    <s v="R"/>
    <s v="C"/>
    <x v="0"/>
  </r>
  <r>
    <x v="0"/>
    <x v="0"/>
    <n v="2026"/>
    <x v="0"/>
    <x v="42"/>
    <x v="5"/>
    <x v="2"/>
    <x v="357"/>
    <n v="-80000"/>
    <n v="80000"/>
    <x v="0"/>
    <s v="R"/>
    <s v="A"/>
    <x v="2"/>
  </r>
  <r>
    <x v="0"/>
    <x v="0"/>
    <n v="2026"/>
    <x v="0"/>
    <x v="2"/>
    <x v="0"/>
    <x v="0"/>
    <x v="1357"/>
    <n v="0"/>
    <n v="0"/>
    <x v="0"/>
    <s v="R"/>
    <s v="C"/>
    <x v="0"/>
  </r>
  <r>
    <x v="0"/>
    <x v="0"/>
    <n v="2026"/>
    <x v="0"/>
    <x v="9"/>
    <x v="6"/>
    <x v="2"/>
    <x v="239"/>
    <n v="-406700"/>
    <n v="406700"/>
    <x v="0"/>
    <s v="R"/>
    <s v="C"/>
    <x v="0"/>
  </r>
  <r>
    <x v="0"/>
    <x v="0"/>
    <n v="2026"/>
    <x v="0"/>
    <x v="9"/>
    <x v="5"/>
    <x v="2"/>
    <x v="479"/>
    <n v="-25192.73"/>
    <n v="25192.73"/>
    <x v="0"/>
    <s v="E"/>
    <s v="C"/>
    <x v="1"/>
  </r>
  <r>
    <x v="0"/>
    <x v="0"/>
    <n v="2026"/>
    <x v="0"/>
    <x v="10"/>
    <x v="2"/>
    <x v="2"/>
    <x v="200"/>
    <n v="-5506790.8700000001"/>
    <n v="5506790.8700000001"/>
    <x v="0"/>
    <s v="R"/>
    <s v="C"/>
    <x v="0"/>
  </r>
  <r>
    <x v="0"/>
    <x v="0"/>
    <n v="2026"/>
    <x v="0"/>
    <x v="3"/>
    <x v="2"/>
    <x v="2"/>
    <x v="216"/>
    <n v="-15817100"/>
    <n v="15817100"/>
    <x v="0"/>
    <s v="R"/>
    <s v="C"/>
    <x v="0"/>
  </r>
  <r>
    <x v="0"/>
    <x v="0"/>
    <n v="2026"/>
    <x v="0"/>
    <x v="3"/>
    <x v="2"/>
    <x v="2"/>
    <x v="106"/>
    <n v="-809300"/>
    <n v="809300"/>
    <x v="0"/>
    <s v="R"/>
    <s v="A"/>
    <x v="2"/>
  </r>
  <r>
    <x v="0"/>
    <x v="1"/>
    <n v="2025"/>
    <x v="0"/>
    <x v="28"/>
    <x v="1"/>
    <x v="2"/>
    <x v="26"/>
    <n v="137799"/>
    <n v="-137799"/>
    <x v="0"/>
    <s v="R"/>
    <s v="C"/>
    <x v="0"/>
  </r>
  <r>
    <x v="0"/>
    <x v="1"/>
    <n v="2026"/>
    <x v="0"/>
    <x v="4"/>
    <x v="1"/>
    <x v="11"/>
    <x v="440"/>
    <n v="-490030"/>
    <n v="490030"/>
    <x v="0"/>
    <s v="E"/>
    <s v="A"/>
    <x v="3"/>
  </r>
  <r>
    <x v="0"/>
    <x v="2"/>
    <n v="2026"/>
    <x v="0"/>
    <x v="5"/>
    <x v="1"/>
    <x v="2"/>
    <x v="26"/>
    <n v="149610.67000000001"/>
    <n v="-149610.67000000001"/>
    <x v="0"/>
    <s v="R"/>
    <s v="C"/>
    <x v="0"/>
  </r>
  <r>
    <x v="0"/>
    <x v="2"/>
    <n v="2026"/>
    <x v="0"/>
    <x v="8"/>
    <x v="1"/>
    <x v="2"/>
    <x v="292"/>
    <n v="186879.64"/>
    <n v="-186879.64"/>
    <x v="0"/>
    <s v="R"/>
    <s v="A"/>
    <x v="2"/>
  </r>
  <r>
    <x v="0"/>
    <x v="3"/>
    <n v="2026"/>
    <x v="0"/>
    <x v="1"/>
    <x v="4"/>
    <x v="1"/>
    <x v="510"/>
    <n v="-552004.35"/>
    <n v="552004.35"/>
    <x v="0"/>
    <s v="E"/>
    <s v="C"/>
    <x v="1"/>
  </r>
  <r>
    <x v="0"/>
    <x v="3"/>
    <n v="2026"/>
    <x v="0"/>
    <x v="4"/>
    <x v="1"/>
    <x v="3"/>
    <x v="824"/>
    <n v="438010.9"/>
    <n v="-438010.9"/>
    <x v="0"/>
    <s v="R"/>
    <s v="C"/>
    <x v="0"/>
  </r>
  <r>
    <x v="0"/>
    <x v="3"/>
    <n v="2027"/>
    <x v="0"/>
    <x v="10"/>
    <x v="1"/>
    <x v="2"/>
    <x v="411"/>
    <n v="0"/>
    <n v="0"/>
    <x v="0"/>
    <s v="R"/>
    <s v="A"/>
    <x v="2"/>
  </r>
  <r>
    <x v="0"/>
    <x v="2"/>
    <n v="2026"/>
    <x v="0"/>
    <x v="31"/>
    <x v="3"/>
    <x v="2"/>
    <x v="90"/>
    <n v="112598.53"/>
    <n v="-112598.53"/>
    <x v="0"/>
    <s v="R"/>
    <s v="A"/>
    <x v="2"/>
  </r>
  <r>
    <x v="0"/>
    <x v="2"/>
    <n v="2026"/>
    <x v="0"/>
    <x v="24"/>
    <x v="2"/>
    <x v="2"/>
    <x v="193"/>
    <n v="394787.78"/>
    <n v="-394787.78"/>
    <x v="0"/>
    <s v="R"/>
    <s v="C"/>
    <x v="0"/>
  </r>
  <r>
    <x v="0"/>
    <x v="3"/>
    <n v="2026"/>
    <x v="1"/>
    <x v="3"/>
    <x v="1"/>
    <x v="2"/>
    <x v="267"/>
    <n v="0"/>
    <n v="0"/>
    <x v="0"/>
    <s v="E"/>
    <s v="A"/>
    <x v="3"/>
  </r>
  <r>
    <x v="0"/>
    <x v="0"/>
    <n v="2026"/>
    <x v="1"/>
    <x v="29"/>
    <x v="1"/>
    <x v="9"/>
    <x v="100"/>
    <n v="-7760"/>
    <n v="7760"/>
    <x v="0"/>
    <s v="E"/>
    <s v="B"/>
    <x v="4"/>
  </r>
  <r>
    <x v="0"/>
    <x v="2"/>
    <n v="2026"/>
    <x v="0"/>
    <x v="52"/>
    <x v="2"/>
    <x v="2"/>
    <x v="44"/>
    <n v="51166.400000000001"/>
    <n v="-51166.400000000001"/>
    <x v="0"/>
    <s v="R"/>
    <s v="C"/>
    <x v="0"/>
  </r>
  <r>
    <x v="0"/>
    <x v="0"/>
    <n v="2026"/>
    <x v="1"/>
    <x v="10"/>
    <x v="1"/>
    <x v="2"/>
    <x v="297"/>
    <n v="-103977.27"/>
    <n v="103977.27"/>
    <x v="0"/>
    <s v="E"/>
    <s v="A"/>
    <x v="3"/>
  </r>
  <r>
    <x v="0"/>
    <x v="3"/>
    <n v="2026"/>
    <x v="2"/>
    <x v="29"/>
    <x v="5"/>
    <x v="9"/>
    <x v="100"/>
    <n v="84769.69"/>
    <n v="-84769.69"/>
    <x v="0"/>
    <s v="E"/>
    <s v="B"/>
    <x v="4"/>
  </r>
  <r>
    <x v="0"/>
    <x v="0"/>
    <n v="2025"/>
    <x v="0"/>
    <x v="2"/>
    <x v="0"/>
    <x v="0"/>
    <x v="974"/>
    <n v="-905.49"/>
    <n v="905.49"/>
    <x v="0"/>
    <s v="R"/>
    <s v="C"/>
    <x v="0"/>
  </r>
  <r>
    <x v="0"/>
    <x v="0"/>
    <n v="2026"/>
    <x v="0"/>
    <x v="24"/>
    <x v="2"/>
    <x v="2"/>
    <x v="238"/>
    <n v="-40000"/>
    <n v="40000"/>
    <x v="0"/>
    <s v="R"/>
    <s v="C"/>
    <x v="0"/>
  </r>
  <r>
    <x v="0"/>
    <x v="2"/>
    <n v="2026"/>
    <x v="0"/>
    <x v="16"/>
    <x v="5"/>
    <x v="2"/>
    <x v="69"/>
    <n v="743901.13"/>
    <n v="-743901.13"/>
    <x v="0"/>
    <s v="R"/>
    <s v="C"/>
    <x v="0"/>
  </r>
  <r>
    <x v="0"/>
    <x v="3"/>
    <n v="2026"/>
    <x v="1"/>
    <x v="9"/>
    <x v="5"/>
    <x v="2"/>
    <x v="244"/>
    <n v="0"/>
    <n v="0"/>
    <x v="0"/>
    <s v="E"/>
    <s v="A"/>
    <x v="3"/>
  </r>
  <r>
    <x v="0"/>
    <x v="3"/>
    <n v="2026"/>
    <x v="0"/>
    <x v="5"/>
    <x v="1"/>
    <x v="2"/>
    <x v="32"/>
    <n v="-4409.2"/>
    <n v="4409.2"/>
    <x v="0"/>
    <s v="R"/>
    <s v="C"/>
    <x v="0"/>
  </r>
  <r>
    <x v="0"/>
    <x v="1"/>
    <n v="2025"/>
    <x v="0"/>
    <x v="14"/>
    <x v="1"/>
    <x v="2"/>
    <x v="238"/>
    <n v="2560"/>
    <n v="-2560"/>
    <x v="0"/>
    <s v="R"/>
    <s v="C"/>
    <x v="0"/>
  </r>
  <r>
    <x v="0"/>
    <x v="2"/>
    <n v="2026"/>
    <x v="0"/>
    <x v="6"/>
    <x v="1"/>
    <x v="2"/>
    <x v="334"/>
    <n v="1000"/>
    <n v="-1000"/>
    <x v="0"/>
    <s v="E"/>
    <s v="S"/>
    <x v="5"/>
  </r>
  <r>
    <x v="0"/>
    <x v="2"/>
    <n v="2026"/>
    <x v="0"/>
    <x v="3"/>
    <x v="5"/>
    <x v="2"/>
    <x v="515"/>
    <n v="82219112.900000006"/>
    <n v="-82219112.900000006"/>
    <x v="0"/>
    <s v="R"/>
    <s v="C"/>
    <x v="0"/>
  </r>
  <r>
    <x v="0"/>
    <x v="0"/>
    <n v="2026"/>
    <x v="0"/>
    <x v="16"/>
    <x v="5"/>
    <x v="2"/>
    <x v="15"/>
    <n v="-14810800"/>
    <n v="14810800"/>
    <x v="0"/>
    <s v="R"/>
    <s v="C"/>
    <x v="0"/>
  </r>
  <r>
    <x v="0"/>
    <x v="0"/>
    <n v="2026"/>
    <x v="0"/>
    <x v="23"/>
    <x v="6"/>
    <x v="2"/>
    <x v="34"/>
    <n v="-115600"/>
    <n v="115600"/>
    <x v="0"/>
    <s v="E"/>
    <s v="A"/>
    <x v="3"/>
  </r>
  <r>
    <x v="0"/>
    <x v="0"/>
    <n v="2026"/>
    <x v="0"/>
    <x v="4"/>
    <x v="6"/>
    <x v="2"/>
    <x v="424"/>
    <n v="0"/>
    <n v="0"/>
    <x v="0"/>
    <s v="R"/>
    <s v="C"/>
    <x v="0"/>
  </r>
  <r>
    <x v="0"/>
    <x v="0"/>
    <n v="2026"/>
    <x v="0"/>
    <x v="2"/>
    <x v="0"/>
    <x v="0"/>
    <x v="1358"/>
    <n v="0"/>
    <n v="0"/>
    <x v="0"/>
    <s v="R"/>
    <s v="C"/>
    <x v="0"/>
  </r>
  <r>
    <x v="0"/>
    <x v="0"/>
    <n v="2026"/>
    <x v="0"/>
    <x v="3"/>
    <x v="5"/>
    <x v="2"/>
    <x v="149"/>
    <n v="-30873200"/>
    <n v="30873200"/>
    <x v="0"/>
    <s v="R"/>
    <s v="C"/>
    <x v="0"/>
  </r>
  <r>
    <x v="0"/>
    <x v="0"/>
    <n v="2026"/>
    <x v="0"/>
    <x v="28"/>
    <x v="6"/>
    <x v="0"/>
    <x v="31"/>
    <n v="0"/>
    <n v="0"/>
    <x v="0"/>
    <s v="R"/>
    <s v="C"/>
    <x v="0"/>
  </r>
  <r>
    <x v="0"/>
    <x v="0"/>
    <n v="2026"/>
    <x v="0"/>
    <x v="5"/>
    <x v="8"/>
    <x v="2"/>
    <x v="515"/>
    <n v="-569972.94999999995"/>
    <n v="569972.94999999995"/>
    <x v="0"/>
    <s v="R"/>
    <s v="S"/>
    <x v="7"/>
  </r>
  <r>
    <x v="0"/>
    <x v="0"/>
    <n v="2026"/>
    <x v="0"/>
    <x v="3"/>
    <x v="2"/>
    <x v="2"/>
    <x v="163"/>
    <n v="-18988800"/>
    <n v="18988800"/>
    <x v="0"/>
    <s v="R"/>
    <s v="C"/>
    <x v="0"/>
  </r>
  <r>
    <x v="0"/>
    <x v="2"/>
    <n v="2026"/>
    <x v="0"/>
    <x v="1"/>
    <x v="2"/>
    <x v="1"/>
    <x v="671"/>
    <n v="9255212.0999999996"/>
    <n v="-9255212.0999999996"/>
    <x v="0"/>
    <s v="R"/>
    <s v="C"/>
    <x v="0"/>
  </r>
  <r>
    <x v="0"/>
    <x v="1"/>
    <n v="2026"/>
    <x v="0"/>
    <x v="6"/>
    <x v="1"/>
    <x v="23"/>
    <x v="410"/>
    <n v="-3268398.25"/>
    <n v="3268398.25"/>
    <x v="0"/>
    <s v="E"/>
    <s v="A"/>
    <x v="3"/>
  </r>
  <r>
    <x v="0"/>
    <x v="2"/>
    <n v="2026"/>
    <x v="0"/>
    <x v="28"/>
    <x v="6"/>
    <x v="2"/>
    <x v="48"/>
    <n v="304806.90000000002"/>
    <n v="-304806.90000000002"/>
    <x v="0"/>
    <s v="R"/>
    <s v="C"/>
    <x v="0"/>
  </r>
  <r>
    <x v="0"/>
    <x v="0"/>
    <n v="2026"/>
    <x v="1"/>
    <x v="47"/>
    <x v="1"/>
    <x v="2"/>
    <x v="90"/>
    <n v="-37920.32"/>
    <n v="37920.32"/>
    <x v="0"/>
    <s v="R"/>
    <s v="A"/>
    <x v="2"/>
  </r>
  <r>
    <x v="0"/>
    <x v="2"/>
    <n v="2026"/>
    <x v="0"/>
    <x v="5"/>
    <x v="6"/>
    <x v="2"/>
    <x v="66"/>
    <n v="105062.37"/>
    <n v="-105062.37"/>
    <x v="0"/>
    <s v="R"/>
    <s v="C"/>
    <x v="0"/>
  </r>
  <r>
    <x v="0"/>
    <x v="0"/>
    <n v="2026"/>
    <x v="1"/>
    <x v="12"/>
    <x v="5"/>
    <x v="2"/>
    <x v="659"/>
    <n v="-121156.04"/>
    <n v="121156.04"/>
    <x v="0"/>
    <s v="E"/>
    <s v="A"/>
    <x v="3"/>
  </r>
  <r>
    <x v="0"/>
    <x v="2"/>
    <n v="2026"/>
    <x v="1"/>
    <x v="4"/>
    <x v="1"/>
    <x v="3"/>
    <x v="136"/>
    <n v="22119.5"/>
    <n v="-22119.5"/>
    <x v="0"/>
    <s v="R"/>
    <s v="C"/>
    <x v="0"/>
  </r>
  <r>
    <x v="0"/>
    <x v="0"/>
    <n v="2026"/>
    <x v="0"/>
    <x v="4"/>
    <x v="3"/>
    <x v="2"/>
    <x v="196"/>
    <n v="-5000"/>
    <n v="5000"/>
    <x v="0"/>
    <s v="R"/>
    <s v="A"/>
    <x v="2"/>
  </r>
  <r>
    <x v="0"/>
    <x v="1"/>
    <n v="2026"/>
    <x v="0"/>
    <x v="1"/>
    <x v="4"/>
    <x v="1"/>
    <x v="668"/>
    <n v="0"/>
    <n v="0"/>
    <x v="0"/>
    <s v="E"/>
    <s v="C"/>
    <x v="1"/>
  </r>
  <r>
    <x v="0"/>
    <x v="1"/>
    <n v="2026"/>
    <x v="0"/>
    <x v="14"/>
    <x v="1"/>
    <x v="2"/>
    <x v="342"/>
    <n v="0"/>
    <n v="0"/>
    <x v="0"/>
    <s v="R"/>
    <s v="A"/>
    <x v="2"/>
  </r>
  <r>
    <x v="0"/>
    <x v="3"/>
    <n v="2026"/>
    <x v="1"/>
    <x v="3"/>
    <x v="1"/>
    <x v="2"/>
    <x v="158"/>
    <n v="0"/>
    <n v="0"/>
    <x v="0"/>
    <s v="R"/>
    <s v="A"/>
    <x v="2"/>
  </r>
  <r>
    <x v="0"/>
    <x v="2"/>
    <n v="2026"/>
    <x v="1"/>
    <x v="14"/>
    <x v="1"/>
    <x v="2"/>
    <x v="175"/>
    <n v="0"/>
    <n v="0"/>
    <x v="0"/>
    <s v="R"/>
    <s v="C"/>
    <x v="0"/>
  </r>
  <r>
    <x v="0"/>
    <x v="1"/>
    <n v="2026"/>
    <x v="0"/>
    <x v="9"/>
    <x v="4"/>
    <x v="2"/>
    <x v="592"/>
    <n v="0"/>
    <n v="0"/>
    <x v="0"/>
    <s v="E"/>
    <s v="A"/>
    <x v="3"/>
  </r>
  <r>
    <x v="0"/>
    <x v="3"/>
    <n v="2027"/>
    <x v="0"/>
    <x v="3"/>
    <x v="1"/>
    <x v="2"/>
    <x v="267"/>
    <n v="191229.59"/>
    <n v="-191229.59"/>
    <x v="0"/>
    <s v="E"/>
    <s v="A"/>
    <x v="3"/>
  </r>
  <r>
    <x v="0"/>
    <x v="2"/>
    <n v="2026"/>
    <x v="2"/>
    <x v="1"/>
    <x v="2"/>
    <x v="1"/>
    <x v="55"/>
    <n v="0"/>
    <n v="0"/>
    <x v="0"/>
    <s v="R"/>
    <s v="C"/>
    <x v="0"/>
  </r>
  <r>
    <x v="0"/>
    <x v="0"/>
    <n v="2026"/>
    <x v="0"/>
    <x v="4"/>
    <x v="5"/>
    <x v="11"/>
    <x v="253"/>
    <n v="-15000"/>
    <n v="15000"/>
    <x v="0"/>
    <s v="E"/>
    <s v="A"/>
    <x v="3"/>
  </r>
  <r>
    <x v="0"/>
    <x v="1"/>
    <n v="2025"/>
    <x v="0"/>
    <x v="12"/>
    <x v="1"/>
    <x v="2"/>
    <x v="160"/>
    <n v="24865"/>
    <n v="-24865"/>
    <x v="0"/>
    <s v="R"/>
    <s v="A"/>
    <x v="2"/>
  </r>
  <r>
    <x v="0"/>
    <x v="3"/>
    <n v="2026"/>
    <x v="0"/>
    <x v="48"/>
    <x v="1"/>
    <x v="2"/>
    <x v="34"/>
    <n v="10459.5"/>
    <n v="-10459.5"/>
    <x v="0"/>
    <s v="E"/>
    <s v="A"/>
    <x v="3"/>
  </r>
  <r>
    <x v="0"/>
    <x v="0"/>
    <n v="2026"/>
    <x v="0"/>
    <x v="0"/>
    <x v="0"/>
    <x v="0"/>
    <x v="595"/>
    <n v="-148500"/>
    <n v="148500"/>
    <x v="0"/>
    <s v="R"/>
    <s v="C"/>
    <x v="0"/>
  </r>
  <r>
    <x v="0"/>
    <x v="0"/>
    <n v="2026"/>
    <x v="0"/>
    <x v="14"/>
    <x v="8"/>
    <x v="11"/>
    <x v="317"/>
    <n v="-4716800"/>
    <n v="4716800"/>
    <x v="0"/>
    <s v="E"/>
    <s v="S"/>
    <x v="5"/>
  </r>
  <r>
    <x v="0"/>
    <x v="0"/>
    <n v="2026"/>
    <x v="0"/>
    <x v="1"/>
    <x v="2"/>
    <x v="1"/>
    <x v="55"/>
    <n v="0"/>
    <n v="0"/>
    <x v="0"/>
    <s v="R"/>
    <s v="C"/>
    <x v="0"/>
  </r>
  <r>
    <x v="0"/>
    <x v="0"/>
    <n v="2026"/>
    <x v="0"/>
    <x v="4"/>
    <x v="6"/>
    <x v="2"/>
    <x v="701"/>
    <n v="-336300"/>
    <n v="336300"/>
    <x v="0"/>
    <s v="R"/>
    <s v="A"/>
    <x v="2"/>
  </r>
  <r>
    <x v="0"/>
    <x v="0"/>
    <n v="2026"/>
    <x v="0"/>
    <x v="18"/>
    <x v="1"/>
    <x v="2"/>
    <x v="400"/>
    <n v="-456900"/>
    <n v="456900"/>
    <x v="0"/>
    <s v="R"/>
    <s v="A"/>
    <x v="2"/>
  </r>
  <r>
    <x v="0"/>
    <x v="0"/>
    <n v="2026"/>
    <x v="0"/>
    <x v="4"/>
    <x v="5"/>
    <x v="3"/>
    <x v="404"/>
    <n v="-2145900"/>
    <n v="2145900"/>
    <x v="0"/>
    <s v="E"/>
    <s v="A"/>
    <x v="3"/>
  </r>
  <r>
    <x v="0"/>
    <x v="0"/>
    <n v="2026"/>
    <x v="0"/>
    <x v="3"/>
    <x v="6"/>
    <x v="2"/>
    <x v="463"/>
    <n v="-808237"/>
    <n v="808237"/>
    <x v="0"/>
    <s v="R"/>
    <s v="C"/>
    <x v="0"/>
  </r>
  <r>
    <x v="0"/>
    <x v="0"/>
    <n v="2026"/>
    <x v="0"/>
    <x v="3"/>
    <x v="6"/>
    <x v="2"/>
    <x v="212"/>
    <n v="-2375400"/>
    <n v="2375400"/>
    <x v="0"/>
    <s v="R"/>
    <s v="C"/>
    <x v="0"/>
  </r>
  <r>
    <x v="0"/>
    <x v="0"/>
    <n v="2026"/>
    <x v="0"/>
    <x v="10"/>
    <x v="3"/>
    <x v="2"/>
    <x v="57"/>
    <n v="-74287.14"/>
    <n v="74287.14"/>
    <x v="0"/>
    <s v="R"/>
    <s v="A"/>
    <x v="2"/>
  </r>
  <r>
    <x v="0"/>
    <x v="0"/>
    <n v="2026"/>
    <x v="0"/>
    <x v="18"/>
    <x v="6"/>
    <x v="2"/>
    <x v="62"/>
    <n v="0"/>
    <n v="0"/>
    <x v="0"/>
    <s v="R"/>
    <s v="C"/>
    <x v="0"/>
  </r>
  <r>
    <x v="0"/>
    <x v="2"/>
    <n v="2026"/>
    <x v="0"/>
    <x v="24"/>
    <x v="1"/>
    <x v="2"/>
    <x v="276"/>
    <n v="0"/>
    <n v="0"/>
    <x v="0"/>
    <s v="R"/>
    <s v="C"/>
    <x v="0"/>
  </r>
  <r>
    <x v="0"/>
    <x v="2"/>
    <n v="2026"/>
    <x v="0"/>
    <x v="21"/>
    <x v="1"/>
    <x v="2"/>
    <x v="516"/>
    <n v="0"/>
    <n v="0"/>
    <x v="0"/>
    <s v="R"/>
    <s v="C"/>
    <x v="0"/>
  </r>
  <r>
    <x v="0"/>
    <x v="3"/>
    <n v="2026"/>
    <x v="0"/>
    <x v="3"/>
    <x v="1"/>
    <x v="2"/>
    <x v="266"/>
    <n v="-222113.29"/>
    <n v="222113.29"/>
    <x v="0"/>
    <s v="R"/>
    <s v="A"/>
    <x v="2"/>
  </r>
  <r>
    <x v="0"/>
    <x v="3"/>
    <n v="2026"/>
    <x v="0"/>
    <x v="1"/>
    <x v="4"/>
    <x v="1"/>
    <x v="742"/>
    <n v="385054.65"/>
    <n v="-385054.65"/>
    <x v="0"/>
    <s v="E"/>
    <s v="A"/>
    <x v="3"/>
  </r>
  <r>
    <x v="0"/>
    <x v="3"/>
    <n v="2026"/>
    <x v="0"/>
    <x v="18"/>
    <x v="1"/>
    <x v="2"/>
    <x v="34"/>
    <n v="-235967.03"/>
    <n v="235967.03"/>
    <x v="0"/>
    <s v="E"/>
    <s v="A"/>
    <x v="3"/>
  </r>
  <r>
    <x v="0"/>
    <x v="2"/>
    <n v="2026"/>
    <x v="0"/>
    <x v="3"/>
    <x v="6"/>
    <x v="2"/>
    <x v="11"/>
    <n v="1084177.0900000001"/>
    <n v="-1084177.0900000001"/>
    <x v="0"/>
    <s v="R"/>
    <s v="A"/>
    <x v="2"/>
  </r>
  <r>
    <x v="0"/>
    <x v="3"/>
    <n v="2027"/>
    <x v="0"/>
    <x v="14"/>
    <x v="5"/>
    <x v="2"/>
    <x v="483"/>
    <n v="0"/>
    <n v="0"/>
    <x v="0"/>
    <s v="E"/>
    <s v="A"/>
    <x v="3"/>
  </r>
  <r>
    <x v="0"/>
    <x v="2"/>
    <n v="2026"/>
    <x v="0"/>
    <x v="29"/>
    <x v="6"/>
    <x v="2"/>
    <x v="34"/>
    <n v="2216734.23"/>
    <n v="-2216734.23"/>
    <x v="0"/>
    <s v="E"/>
    <s v="A"/>
    <x v="3"/>
  </r>
  <r>
    <x v="0"/>
    <x v="3"/>
    <n v="2027"/>
    <x v="0"/>
    <x v="10"/>
    <x v="1"/>
    <x v="2"/>
    <x v="194"/>
    <n v="0"/>
    <n v="0"/>
    <x v="0"/>
    <s v="R"/>
    <s v="A"/>
    <x v="2"/>
  </r>
  <r>
    <x v="0"/>
    <x v="2"/>
    <n v="2026"/>
    <x v="0"/>
    <x v="40"/>
    <x v="3"/>
    <x v="2"/>
    <x v="34"/>
    <n v="174271.82"/>
    <n v="-174271.82"/>
    <x v="0"/>
    <s v="E"/>
    <s v="S"/>
    <x v="5"/>
  </r>
  <r>
    <x v="0"/>
    <x v="2"/>
    <n v="2026"/>
    <x v="0"/>
    <x v="18"/>
    <x v="6"/>
    <x v="41"/>
    <x v="320"/>
    <n v="234137.95"/>
    <n v="-234137.95"/>
    <x v="0"/>
    <s v="E"/>
    <s v="A"/>
    <x v="3"/>
  </r>
  <r>
    <x v="0"/>
    <x v="3"/>
    <n v="2026"/>
    <x v="1"/>
    <x v="1"/>
    <x v="1"/>
    <x v="1"/>
    <x v="42"/>
    <n v="0"/>
    <n v="0"/>
    <x v="0"/>
    <s v="R"/>
    <s v="C"/>
    <x v="0"/>
  </r>
  <r>
    <x v="0"/>
    <x v="1"/>
    <n v="2026"/>
    <x v="0"/>
    <x v="1"/>
    <x v="1"/>
    <x v="1"/>
    <x v="1347"/>
    <n v="0"/>
    <n v="0"/>
    <x v="0"/>
    <s v="E"/>
    <s v="A"/>
    <x v="3"/>
  </r>
  <r>
    <x v="0"/>
    <x v="2"/>
    <n v="2026"/>
    <x v="1"/>
    <x v="4"/>
    <x v="5"/>
    <x v="2"/>
    <x v="533"/>
    <n v="351969.37"/>
    <n v="-351969.37"/>
    <x v="0"/>
    <s v="R"/>
    <s v="C"/>
    <x v="0"/>
  </r>
  <r>
    <x v="0"/>
    <x v="2"/>
    <n v="2026"/>
    <x v="0"/>
    <x v="1"/>
    <x v="1"/>
    <x v="1"/>
    <x v="209"/>
    <n v="-72294.850000000006"/>
    <n v="72294.850000000006"/>
    <x v="0"/>
    <s v="R"/>
    <s v="C"/>
    <x v="0"/>
  </r>
  <r>
    <x v="0"/>
    <x v="2"/>
    <n v="2026"/>
    <x v="0"/>
    <x v="3"/>
    <x v="3"/>
    <x v="2"/>
    <x v="401"/>
    <n v="3240.45"/>
    <n v="-3240.45"/>
    <x v="0"/>
    <s v="R"/>
    <s v="C"/>
    <x v="0"/>
  </r>
  <r>
    <x v="0"/>
    <x v="2"/>
    <n v="2026"/>
    <x v="0"/>
    <x v="4"/>
    <x v="6"/>
    <x v="2"/>
    <x v="23"/>
    <n v="15900"/>
    <n v="-15900"/>
    <x v="0"/>
    <s v="R"/>
    <s v="A"/>
    <x v="2"/>
  </r>
  <r>
    <x v="0"/>
    <x v="1"/>
    <n v="2026"/>
    <x v="0"/>
    <x v="3"/>
    <x v="4"/>
    <x v="2"/>
    <x v="367"/>
    <n v="0"/>
    <n v="0"/>
    <x v="0"/>
    <s v="E"/>
    <s v="B"/>
    <x v="4"/>
  </r>
  <r>
    <x v="0"/>
    <x v="0"/>
    <n v="2025"/>
    <x v="0"/>
    <x v="1"/>
    <x v="4"/>
    <x v="1"/>
    <x v="129"/>
    <n v="-5194977.4800000004"/>
    <n v="5194977.4800000004"/>
    <x v="0"/>
    <s v="E"/>
    <s v="C"/>
    <x v="1"/>
  </r>
  <r>
    <x v="0"/>
    <x v="0"/>
    <n v="2025"/>
    <x v="0"/>
    <x v="27"/>
    <x v="0"/>
    <x v="0"/>
    <x v="1105"/>
    <n v="-11235000000"/>
    <n v="11235000000"/>
    <x v="0"/>
    <s v="R"/>
    <s v="C"/>
    <x v="0"/>
  </r>
  <r>
    <x v="0"/>
    <x v="0"/>
    <n v="2026"/>
    <x v="0"/>
    <x v="11"/>
    <x v="3"/>
    <x v="2"/>
    <x v="21"/>
    <n v="0"/>
    <n v="0"/>
    <x v="0"/>
    <s v="R"/>
    <s v="A"/>
    <x v="2"/>
  </r>
  <r>
    <x v="0"/>
    <x v="2"/>
    <n v="2026"/>
    <x v="0"/>
    <x v="13"/>
    <x v="5"/>
    <x v="2"/>
    <x v="162"/>
    <n v="206359.5"/>
    <n v="-206359.5"/>
    <x v="0"/>
    <s v="R"/>
    <s v="B"/>
    <x v="6"/>
  </r>
  <r>
    <x v="0"/>
    <x v="2"/>
    <n v="2026"/>
    <x v="0"/>
    <x v="4"/>
    <x v="3"/>
    <x v="3"/>
    <x v="17"/>
    <n v="250907.87"/>
    <n v="-250907.87"/>
    <x v="0"/>
    <s v="R"/>
    <s v="C"/>
    <x v="0"/>
  </r>
  <r>
    <x v="0"/>
    <x v="2"/>
    <n v="2026"/>
    <x v="0"/>
    <x v="6"/>
    <x v="5"/>
    <x v="2"/>
    <x v="501"/>
    <n v="7651171.6900000004"/>
    <n v="-7651171.6900000004"/>
    <x v="0"/>
    <s v="E"/>
    <s v="A"/>
    <x v="3"/>
  </r>
  <r>
    <x v="0"/>
    <x v="3"/>
    <n v="2027"/>
    <x v="0"/>
    <x v="18"/>
    <x v="1"/>
    <x v="2"/>
    <x v="173"/>
    <n v="0"/>
    <n v="0"/>
    <x v="0"/>
    <s v="E"/>
    <s v="A"/>
    <x v="3"/>
  </r>
  <r>
    <x v="0"/>
    <x v="3"/>
    <n v="2026"/>
    <x v="0"/>
    <x v="3"/>
    <x v="5"/>
    <x v="2"/>
    <x v="39"/>
    <n v="174218.2"/>
    <n v="-174218.2"/>
    <x v="0"/>
    <s v="E"/>
    <s v="A"/>
    <x v="3"/>
  </r>
  <r>
    <x v="0"/>
    <x v="3"/>
    <n v="2027"/>
    <x v="0"/>
    <x v="4"/>
    <x v="5"/>
    <x v="3"/>
    <x v="281"/>
    <n v="0"/>
    <n v="0"/>
    <x v="0"/>
    <s v="E"/>
    <s v="C"/>
    <x v="1"/>
  </r>
  <r>
    <x v="0"/>
    <x v="3"/>
    <n v="2027"/>
    <x v="0"/>
    <x v="3"/>
    <x v="4"/>
    <x v="2"/>
    <x v="250"/>
    <n v="0"/>
    <n v="0"/>
    <x v="0"/>
    <s v="E"/>
    <s v="A"/>
    <x v="3"/>
  </r>
  <r>
    <x v="0"/>
    <x v="2"/>
    <n v="2026"/>
    <x v="0"/>
    <x v="1"/>
    <x v="6"/>
    <x v="1"/>
    <x v="107"/>
    <n v="2222.65"/>
    <n v="-2222.65"/>
    <x v="0"/>
    <s v="R"/>
    <s v="C"/>
    <x v="0"/>
  </r>
  <r>
    <x v="0"/>
    <x v="0"/>
    <n v="2026"/>
    <x v="0"/>
    <x v="1"/>
    <x v="5"/>
    <x v="2"/>
    <x v="232"/>
    <n v="-25475900"/>
    <n v="25475900"/>
    <x v="0"/>
    <s v="E"/>
    <s v="A"/>
    <x v="3"/>
  </r>
  <r>
    <x v="0"/>
    <x v="0"/>
    <n v="2026"/>
    <x v="0"/>
    <x v="0"/>
    <x v="0"/>
    <x v="0"/>
    <x v="1359"/>
    <n v="-37642168.659999996"/>
    <n v="37642168.659999996"/>
    <x v="0"/>
    <s v="R"/>
    <s v="C"/>
    <x v="0"/>
  </r>
  <r>
    <x v="0"/>
    <x v="0"/>
    <n v="2026"/>
    <x v="0"/>
    <x v="4"/>
    <x v="6"/>
    <x v="2"/>
    <x v="438"/>
    <n v="-47600"/>
    <n v="47600"/>
    <x v="0"/>
    <s v="R"/>
    <s v="C"/>
    <x v="0"/>
  </r>
  <r>
    <x v="0"/>
    <x v="0"/>
    <n v="2026"/>
    <x v="0"/>
    <x v="1"/>
    <x v="6"/>
    <x v="1"/>
    <x v="1287"/>
    <n v="0"/>
    <n v="0"/>
    <x v="0"/>
    <s v="R"/>
    <s v="C"/>
    <x v="0"/>
  </r>
  <r>
    <x v="0"/>
    <x v="0"/>
    <n v="2026"/>
    <x v="0"/>
    <x v="0"/>
    <x v="0"/>
    <x v="0"/>
    <x v="1286"/>
    <n v="-3666005.18"/>
    <n v="3666005.18"/>
    <x v="0"/>
    <s v="R"/>
    <s v="C"/>
    <x v="0"/>
  </r>
  <r>
    <x v="0"/>
    <x v="0"/>
    <n v="2026"/>
    <x v="0"/>
    <x v="46"/>
    <x v="6"/>
    <x v="2"/>
    <x v="34"/>
    <n v="-951590.78"/>
    <n v="951590.78"/>
    <x v="0"/>
    <s v="E"/>
    <s v="S"/>
    <x v="5"/>
  </r>
  <r>
    <x v="0"/>
    <x v="0"/>
    <n v="2026"/>
    <x v="0"/>
    <x v="4"/>
    <x v="2"/>
    <x v="3"/>
    <x v="61"/>
    <n v="-10901400"/>
    <n v="10901400"/>
    <x v="0"/>
    <s v="R"/>
    <s v="C"/>
    <x v="0"/>
  </r>
  <r>
    <x v="0"/>
    <x v="0"/>
    <n v="2026"/>
    <x v="0"/>
    <x v="0"/>
    <x v="0"/>
    <x v="0"/>
    <x v="1299"/>
    <n v="-406575.93"/>
    <n v="406575.93"/>
    <x v="0"/>
    <s v="R"/>
    <s v="C"/>
    <x v="0"/>
  </r>
  <r>
    <x v="0"/>
    <x v="0"/>
    <n v="2026"/>
    <x v="0"/>
    <x v="12"/>
    <x v="2"/>
    <x v="2"/>
    <x v="306"/>
    <n v="-823500"/>
    <n v="823500"/>
    <x v="0"/>
    <s v="R"/>
    <s v="C"/>
    <x v="0"/>
  </r>
  <r>
    <x v="0"/>
    <x v="0"/>
    <n v="2026"/>
    <x v="0"/>
    <x v="12"/>
    <x v="1"/>
    <x v="2"/>
    <x v="77"/>
    <n v="-734400"/>
    <n v="734400"/>
    <x v="0"/>
    <s v="E"/>
    <s v="B"/>
    <x v="4"/>
  </r>
  <r>
    <x v="0"/>
    <x v="0"/>
    <n v="2026"/>
    <x v="0"/>
    <x v="1"/>
    <x v="4"/>
    <x v="1"/>
    <x v="1360"/>
    <n v="0"/>
    <n v="0"/>
    <x v="0"/>
    <s v="R"/>
    <s v="C"/>
    <x v="0"/>
  </r>
  <r>
    <x v="0"/>
    <x v="0"/>
    <n v="2026"/>
    <x v="0"/>
    <x v="0"/>
    <x v="6"/>
    <x v="6"/>
    <x v="166"/>
    <n v="-39956.82"/>
    <n v="39956.82"/>
    <x v="0"/>
    <s v="E"/>
    <s v="A"/>
    <x v="3"/>
  </r>
  <r>
    <x v="0"/>
    <x v="0"/>
    <n v="2026"/>
    <x v="0"/>
    <x v="3"/>
    <x v="1"/>
    <x v="2"/>
    <x v="253"/>
    <n v="-72200"/>
    <n v="72200"/>
    <x v="0"/>
    <s v="R"/>
    <s v="C"/>
    <x v="0"/>
  </r>
  <r>
    <x v="0"/>
    <x v="0"/>
    <n v="2026"/>
    <x v="0"/>
    <x v="3"/>
    <x v="2"/>
    <x v="2"/>
    <x v="59"/>
    <n v="-870900"/>
    <n v="870900"/>
    <x v="0"/>
    <s v="R"/>
    <s v="C"/>
    <x v="0"/>
  </r>
  <r>
    <x v="0"/>
    <x v="0"/>
    <n v="2026"/>
    <x v="0"/>
    <x v="16"/>
    <x v="5"/>
    <x v="2"/>
    <x v="286"/>
    <n v="-10141000"/>
    <n v="10141000"/>
    <x v="0"/>
    <s v="R"/>
    <s v="C"/>
    <x v="0"/>
  </r>
  <r>
    <x v="0"/>
    <x v="0"/>
    <n v="2026"/>
    <x v="0"/>
    <x v="27"/>
    <x v="0"/>
    <x v="0"/>
    <x v="1361"/>
    <n v="0"/>
    <n v="0"/>
    <x v="0"/>
    <s v="R"/>
    <s v="C"/>
    <x v="0"/>
  </r>
  <r>
    <x v="0"/>
    <x v="0"/>
    <n v="2026"/>
    <x v="0"/>
    <x v="18"/>
    <x v="6"/>
    <x v="2"/>
    <x v="239"/>
    <n v="-420800"/>
    <n v="420800"/>
    <x v="0"/>
    <s v="R"/>
    <s v="A"/>
    <x v="2"/>
  </r>
  <r>
    <x v="0"/>
    <x v="0"/>
    <n v="2026"/>
    <x v="0"/>
    <x v="29"/>
    <x v="0"/>
    <x v="0"/>
    <x v="1362"/>
    <n v="0"/>
    <n v="0"/>
    <x v="0"/>
    <s v="R"/>
    <s v="C"/>
    <x v="0"/>
  </r>
  <r>
    <x v="0"/>
    <x v="0"/>
    <n v="2026"/>
    <x v="0"/>
    <x v="30"/>
    <x v="3"/>
    <x v="2"/>
    <x v="260"/>
    <n v="-40279"/>
    <n v="40279"/>
    <x v="0"/>
    <s v="R"/>
    <s v="A"/>
    <x v="2"/>
  </r>
  <r>
    <x v="0"/>
    <x v="0"/>
    <n v="2026"/>
    <x v="0"/>
    <x v="14"/>
    <x v="1"/>
    <x v="2"/>
    <x v="39"/>
    <n v="-1843591.45"/>
    <n v="1843591.45"/>
    <x v="0"/>
    <s v="E"/>
    <s v="A"/>
    <x v="3"/>
  </r>
  <r>
    <x v="0"/>
    <x v="1"/>
    <n v="2026"/>
    <x v="0"/>
    <x v="3"/>
    <x v="1"/>
    <x v="2"/>
    <x v="775"/>
    <n v="-845639.3"/>
    <n v="845639.3"/>
    <x v="0"/>
    <s v="E"/>
    <s v="B"/>
    <x v="4"/>
  </r>
  <r>
    <x v="0"/>
    <x v="2"/>
    <n v="2026"/>
    <x v="0"/>
    <x v="1"/>
    <x v="6"/>
    <x v="1"/>
    <x v="42"/>
    <n v="1727854.27"/>
    <n v="-1727854.27"/>
    <x v="0"/>
    <s v="R"/>
    <s v="C"/>
    <x v="0"/>
  </r>
  <r>
    <x v="0"/>
    <x v="2"/>
    <n v="2026"/>
    <x v="0"/>
    <x v="9"/>
    <x v="5"/>
    <x v="2"/>
    <x v="18"/>
    <n v="6394137.3200000003"/>
    <n v="-6394137.3200000003"/>
    <x v="0"/>
    <s v="R"/>
    <s v="C"/>
    <x v="0"/>
  </r>
  <r>
    <x v="0"/>
    <x v="2"/>
    <n v="2026"/>
    <x v="0"/>
    <x v="12"/>
    <x v="1"/>
    <x v="2"/>
    <x v="89"/>
    <n v="476205.26"/>
    <n v="-476205.26"/>
    <x v="0"/>
    <s v="R"/>
    <s v="C"/>
    <x v="0"/>
  </r>
  <r>
    <x v="0"/>
    <x v="2"/>
    <n v="2026"/>
    <x v="0"/>
    <x v="0"/>
    <x v="3"/>
    <x v="28"/>
    <x v="380"/>
    <n v="35006.79"/>
    <n v="-35006.79"/>
    <x v="0"/>
    <s v="R"/>
    <s v="C"/>
    <x v="0"/>
  </r>
  <r>
    <x v="0"/>
    <x v="3"/>
    <n v="2027"/>
    <x v="0"/>
    <x v="14"/>
    <x v="5"/>
    <x v="2"/>
    <x v="454"/>
    <n v="0"/>
    <n v="0"/>
    <x v="0"/>
    <s v="R"/>
    <s v="C"/>
    <x v="0"/>
  </r>
  <r>
    <x v="0"/>
    <x v="3"/>
    <n v="2026"/>
    <x v="1"/>
    <x v="29"/>
    <x v="1"/>
    <x v="2"/>
    <x v="196"/>
    <n v="0"/>
    <n v="0"/>
    <x v="0"/>
    <s v="R"/>
    <s v="C"/>
    <x v="0"/>
  </r>
  <r>
    <x v="0"/>
    <x v="0"/>
    <n v="2026"/>
    <x v="1"/>
    <x v="4"/>
    <x v="1"/>
    <x v="2"/>
    <x v="142"/>
    <n v="-4529067.91"/>
    <n v="4529067.91"/>
    <x v="0"/>
    <s v="R"/>
    <s v="C"/>
    <x v="0"/>
  </r>
  <r>
    <x v="0"/>
    <x v="2"/>
    <n v="2026"/>
    <x v="0"/>
    <x v="24"/>
    <x v="4"/>
    <x v="2"/>
    <x v="90"/>
    <n v="4000"/>
    <n v="-4000"/>
    <x v="0"/>
    <s v="R"/>
    <s v="A"/>
    <x v="2"/>
  </r>
  <r>
    <x v="0"/>
    <x v="3"/>
    <n v="2026"/>
    <x v="0"/>
    <x v="4"/>
    <x v="1"/>
    <x v="11"/>
    <x v="253"/>
    <n v="-211993"/>
    <n v="211993"/>
    <x v="0"/>
    <s v="E"/>
    <s v="A"/>
    <x v="3"/>
  </r>
  <r>
    <x v="0"/>
    <x v="2"/>
    <n v="2026"/>
    <x v="0"/>
    <x v="4"/>
    <x v="5"/>
    <x v="3"/>
    <x v="542"/>
    <n v="67712.600000000006"/>
    <n v="-67712.600000000006"/>
    <x v="0"/>
    <s v="E"/>
    <s v="B"/>
    <x v="4"/>
  </r>
  <r>
    <x v="0"/>
    <x v="2"/>
    <n v="2026"/>
    <x v="0"/>
    <x v="16"/>
    <x v="5"/>
    <x v="2"/>
    <x v="171"/>
    <n v="2748300"/>
    <n v="-2748300"/>
    <x v="0"/>
    <s v="R"/>
    <s v="C"/>
    <x v="0"/>
  </r>
  <r>
    <x v="0"/>
    <x v="2"/>
    <n v="2026"/>
    <x v="0"/>
    <x v="10"/>
    <x v="8"/>
    <x v="2"/>
    <x v="858"/>
    <n v="0"/>
    <n v="0"/>
    <x v="0"/>
    <s v="E"/>
    <s v="S"/>
    <x v="5"/>
  </r>
  <r>
    <x v="0"/>
    <x v="0"/>
    <n v="2026"/>
    <x v="0"/>
    <x v="6"/>
    <x v="5"/>
    <x v="2"/>
    <x v="721"/>
    <n v="-500000"/>
    <n v="500000"/>
    <x v="0"/>
    <s v="E"/>
    <s v="A"/>
    <x v="3"/>
  </r>
  <r>
    <x v="0"/>
    <x v="1"/>
    <n v="2027"/>
    <x v="0"/>
    <x v="24"/>
    <x v="1"/>
    <x v="2"/>
    <x v="34"/>
    <n v="11500.1"/>
    <n v="-11500.1"/>
    <x v="0"/>
    <s v="E"/>
    <s v="A"/>
    <x v="3"/>
  </r>
  <r>
    <x v="0"/>
    <x v="0"/>
    <n v="2025"/>
    <x v="0"/>
    <x v="8"/>
    <x v="5"/>
    <x v="2"/>
    <x v="400"/>
    <n v="-30732602.300000001"/>
    <n v="30732602.300000001"/>
    <x v="0"/>
    <s v="E"/>
    <s v="C"/>
    <x v="1"/>
  </r>
  <r>
    <x v="0"/>
    <x v="0"/>
    <n v="2026"/>
    <x v="0"/>
    <x v="1"/>
    <x v="5"/>
    <x v="2"/>
    <x v="1087"/>
    <n v="-24100"/>
    <n v="24100"/>
    <x v="0"/>
    <s v="R"/>
    <s v="C"/>
    <x v="0"/>
  </r>
  <r>
    <x v="0"/>
    <x v="0"/>
    <n v="2026"/>
    <x v="0"/>
    <x v="44"/>
    <x v="5"/>
    <x v="1"/>
    <x v="253"/>
    <n v="-2200000"/>
    <n v="2200000"/>
    <x v="0"/>
    <s v="E"/>
    <s v="S"/>
    <x v="5"/>
  </r>
  <r>
    <x v="0"/>
    <x v="0"/>
    <n v="2026"/>
    <x v="0"/>
    <x v="1"/>
    <x v="2"/>
    <x v="1"/>
    <x v="738"/>
    <n v="-890000"/>
    <n v="890000"/>
    <x v="0"/>
    <s v="R"/>
    <s v="C"/>
    <x v="0"/>
  </r>
  <r>
    <x v="0"/>
    <x v="0"/>
    <n v="2026"/>
    <x v="0"/>
    <x v="1"/>
    <x v="0"/>
    <x v="0"/>
    <x v="1199"/>
    <n v="0"/>
    <n v="0"/>
    <x v="0"/>
    <s v="R"/>
    <s v="C"/>
    <x v="0"/>
  </r>
  <r>
    <x v="0"/>
    <x v="0"/>
    <n v="2026"/>
    <x v="0"/>
    <x v="4"/>
    <x v="2"/>
    <x v="14"/>
    <x v="204"/>
    <n v="-943835.58"/>
    <n v="943835.58"/>
    <x v="0"/>
    <s v="E"/>
    <s v="A"/>
    <x v="3"/>
  </r>
  <r>
    <x v="0"/>
    <x v="0"/>
    <n v="2026"/>
    <x v="0"/>
    <x v="47"/>
    <x v="6"/>
    <x v="38"/>
    <x v="215"/>
    <n v="-210400"/>
    <n v="210400"/>
    <x v="0"/>
    <s v="E"/>
    <s v="A"/>
    <x v="3"/>
  </r>
  <r>
    <x v="0"/>
    <x v="0"/>
    <n v="2026"/>
    <x v="0"/>
    <x v="4"/>
    <x v="3"/>
    <x v="2"/>
    <x v="444"/>
    <n v="-156915.81"/>
    <n v="156915.81"/>
    <x v="0"/>
    <s v="R"/>
    <s v="A"/>
    <x v="2"/>
  </r>
  <r>
    <x v="0"/>
    <x v="0"/>
    <n v="2026"/>
    <x v="0"/>
    <x v="2"/>
    <x v="0"/>
    <x v="0"/>
    <x v="1363"/>
    <n v="0"/>
    <n v="0"/>
    <x v="0"/>
    <s v="R"/>
    <s v="C"/>
    <x v="0"/>
  </r>
  <r>
    <x v="0"/>
    <x v="0"/>
    <n v="2026"/>
    <x v="0"/>
    <x v="6"/>
    <x v="1"/>
    <x v="2"/>
    <x v="18"/>
    <n v="-46974100"/>
    <n v="46974100"/>
    <x v="0"/>
    <s v="R"/>
    <s v="C"/>
    <x v="0"/>
  </r>
  <r>
    <x v="0"/>
    <x v="0"/>
    <n v="2026"/>
    <x v="0"/>
    <x v="27"/>
    <x v="0"/>
    <x v="0"/>
    <x v="530"/>
    <n v="0"/>
    <n v="0"/>
    <x v="0"/>
    <m/>
    <m/>
    <x v="8"/>
  </r>
  <r>
    <x v="0"/>
    <x v="0"/>
    <n v="2026"/>
    <x v="0"/>
    <x v="4"/>
    <x v="5"/>
    <x v="2"/>
    <x v="473"/>
    <n v="-6500000"/>
    <n v="6500000"/>
    <x v="0"/>
    <s v="E"/>
    <s v="B"/>
    <x v="4"/>
  </r>
  <r>
    <x v="0"/>
    <x v="0"/>
    <n v="2026"/>
    <x v="0"/>
    <x v="3"/>
    <x v="6"/>
    <x v="2"/>
    <x v="1078"/>
    <n v="-57300"/>
    <n v="57300"/>
    <x v="0"/>
    <s v="R"/>
    <s v="C"/>
    <x v="0"/>
  </r>
  <r>
    <x v="0"/>
    <x v="0"/>
    <n v="2026"/>
    <x v="0"/>
    <x v="10"/>
    <x v="3"/>
    <x v="2"/>
    <x v="630"/>
    <n v="0"/>
    <n v="0"/>
    <x v="0"/>
    <s v="R"/>
    <s v="A"/>
    <x v="2"/>
  </r>
  <r>
    <x v="0"/>
    <x v="0"/>
    <n v="2026"/>
    <x v="0"/>
    <x v="0"/>
    <x v="6"/>
    <x v="28"/>
    <x v="380"/>
    <n v="-75100"/>
    <n v="75100"/>
    <x v="0"/>
    <s v="R"/>
    <s v="C"/>
    <x v="0"/>
  </r>
  <r>
    <x v="0"/>
    <x v="0"/>
    <n v="2026"/>
    <x v="0"/>
    <x v="10"/>
    <x v="1"/>
    <x v="2"/>
    <x v="515"/>
    <n v="-135000"/>
    <n v="135000"/>
    <x v="0"/>
    <s v="R"/>
    <s v="A"/>
    <x v="2"/>
  </r>
  <r>
    <x v="0"/>
    <x v="0"/>
    <n v="2026"/>
    <x v="0"/>
    <x v="36"/>
    <x v="1"/>
    <x v="2"/>
    <x v="34"/>
    <n v="-97100"/>
    <n v="97100"/>
    <x v="0"/>
    <s v="E"/>
    <s v="A"/>
    <x v="3"/>
  </r>
  <r>
    <x v="0"/>
    <x v="0"/>
    <n v="2026"/>
    <x v="0"/>
    <x v="16"/>
    <x v="4"/>
    <x v="2"/>
    <x v="66"/>
    <n v="-800000"/>
    <n v="800000"/>
    <x v="0"/>
    <s v="R"/>
    <s v="C"/>
    <x v="0"/>
  </r>
  <r>
    <x v="0"/>
    <x v="1"/>
    <n v="2025"/>
    <x v="0"/>
    <x v="18"/>
    <x v="1"/>
    <x v="2"/>
    <x v="35"/>
    <n v="3478960.49"/>
    <n v="-3478960.49"/>
    <x v="0"/>
    <s v="E"/>
    <s v="A"/>
    <x v="3"/>
  </r>
  <r>
    <x v="0"/>
    <x v="2"/>
    <n v="2026"/>
    <x v="0"/>
    <x v="9"/>
    <x v="6"/>
    <x v="2"/>
    <x v="70"/>
    <n v="2303540.2400000002"/>
    <n v="-2303540.2400000002"/>
    <x v="0"/>
    <s v="E"/>
    <s v="C"/>
    <x v="1"/>
  </r>
  <r>
    <x v="0"/>
    <x v="2"/>
    <n v="2026"/>
    <x v="0"/>
    <x v="18"/>
    <x v="2"/>
    <x v="2"/>
    <x v="194"/>
    <n v="0"/>
    <n v="0"/>
    <x v="0"/>
    <s v="R"/>
    <s v="C"/>
    <x v="0"/>
  </r>
  <r>
    <x v="0"/>
    <x v="2"/>
    <n v="2026"/>
    <x v="0"/>
    <x v="0"/>
    <x v="0"/>
    <x v="0"/>
    <x v="654"/>
    <n v="112547.98"/>
    <n v="-112547.98"/>
    <x v="0"/>
    <s v="R"/>
    <s v="C"/>
    <x v="0"/>
  </r>
  <r>
    <x v="0"/>
    <x v="2"/>
    <n v="2026"/>
    <x v="0"/>
    <x v="39"/>
    <x v="5"/>
    <x v="30"/>
    <x v="742"/>
    <n v="542175.66"/>
    <n v="-542175.66"/>
    <x v="0"/>
    <s v="E"/>
    <s v="S"/>
    <x v="5"/>
  </r>
  <r>
    <x v="0"/>
    <x v="3"/>
    <n v="2026"/>
    <x v="1"/>
    <x v="16"/>
    <x v="1"/>
    <x v="2"/>
    <x v="16"/>
    <n v="0"/>
    <n v="0"/>
    <x v="0"/>
    <s v="E"/>
    <s v="A"/>
    <x v="3"/>
  </r>
  <r>
    <x v="0"/>
    <x v="2"/>
    <n v="2026"/>
    <x v="0"/>
    <x v="4"/>
    <x v="6"/>
    <x v="3"/>
    <x v="49"/>
    <n v="603.20000000000005"/>
    <n v="-603.20000000000005"/>
    <x v="0"/>
    <s v="E"/>
    <s v="C"/>
    <x v="1"/>
  </r>
  <r>
    <x v="0"/>
    <x v="3"/>
    <n v="2027"/>
    <x v="0"/>
    <x v="14"/>
    <x v="1"/>
    <x v="2"/>
    <x v="499"/>
    <n v="0"/>
    <n v="0"/>
    <x v="0"/>
    <s v="R"/>
    <s v="C"/>
    <x v="0"/>
  </r>
  <r>
    <x v="0"/>
    <x v="0"/>
    <n v="2025"/>
    <x v="0"/>
    <x v="4"/>
    <x v="5"/>
    <x v="3"/>
    <x v="273"/>
    <n v="-13421.01"/>
    <n v="13421.01"/>
    <x v="0"/>
    <s v="E"/>
    <s v="C"/>
    <x v="1"/>
  </r>
  <r>
    <x v="0"/>
    <x v="2"/>
    <n v="2026"/>
    <x v="0"/>
    <x v="3"/>
    <x v="4"/>
    <x v="2"/>
    <x v="79"/>
    <n v="1090174"/>
    <n v="-1090174"/>
    <x v="0"/>
    <s v="R"/>
    <s v="C"/>
    <x v="0"/>
  </r>
  <r>
    <x v="0"/>
    <x v="2"/>
    <n v="2026"/>
    <x v="0"/>
    <x v="24"/>
    <x v="1"/>
    <x v="2"/>
    <x v="460"/>
    <n v="20224401.48"/>
    <n v="-20224401.48"/>
    <x v="0"/>
    <s v="E"/>
    <s v="B"/>
    <x v="4"/>
  </r>
  <r>
    <x v="0"/>
    <x v="0"/>
    <n v="2026"/>
    <x v="0"/>
    <x v="51"/>
    <x v="4"/>
    <x v="2"/>
    <x v="488"/>
    <n v="0"/>
    <n v="0"/>
    <x v="0"/>
    <s v="R"/>
    <s v="S"/>
    <x v="7"/>
  </r>
  <r>
    <x v="0"/>
    <x v="1"/>
    <n v="2026"/>
    <x v="0"/>
    <x v="6"/>
    <x v="1"/>
    <x v="23"/>
    <x v="98"/>
    <n v="0"/>
    <n v="0"/>
    <x v="0"/>
    <s v="E"/>
    <s v="A"/>
    <x v="3"/>
  </r>
  <r>
    <x v="0"/>
    <x v="3"/>
    <n v="2026"/>
    <x v="0"/>
    <x v="3"/>
    <x v="5"/>
    <x v="2"/>
    <x v="708"/>
    <n v="63064.1"/>
    <n v="-63064.1"/>
    <x v="0"/>
    <s v="E"/>
    <s v="B"/>
    <x v="4"/>
  </r>
  <r>
    <x v="0"/>
    <x v="2"/>
    <n v="2026"/>
    <x v="1"/>
    <x v="1"/>
    <x v="6"/>
    <x v="1"/>
    <x v="102"/>
    <n v="0"/>
    <n v="0"/>
    <x v="0"/>
    <s v="E"/>
    <s v="A"/>
    <x v="3"/>
  </r>
  <r>
    <x v="0"/>
    <x v="3"/>
    <n v="2026"/>
    <x v="0"/>
    <x v="14"/>
    <x v="1"/>
    <x v="2"/>
    <x v="342"/>
    <n v="0"/>
    <n v="0"/>
    <x v="0"/>
    <s v="R"/>
    <s v="A"/>
    <x v="2"/>
  </r>
  <r>
    <x v="0"/>
    <x v="3"/>
    <n v="2027"/>
    <x v="0"/>
    <x v="5"/>
    <x v="1"/>
    <x v="19"/>
    <x v="216"/>
    <n v="192213.48"/>
    <n v="-192213.48"/>
    <x v="0"/>
    <s v="E"/>
    <s v="A"/>
    <x v="3"/>
  </r>
  <r>
    <x v="0"/>
    <x v="2"/>
    <n v="2026"/>
    <x v="0"/>
    <x v="6"/>
    <x v="6"/>
    <x v="2"/>
    <x v="877"/>
    <n v="0"/>
    <n v="0"/>
    <x v="0"/>
    <s v="R"/>
    <s v="C"/>
    <x v="0"/>
  </r>
  <r>
    <x v="0"/>
    <x v="0"/>
    <n v="2026"/>
    <x v="0"/>
    <x v="16"/>
    <x v="2"/>
    <x v="2"/>
    <x v="199"/>
    <n v="-121000"/>
    <n v="121000"/>
    <x v="0"/>
    <s v="R"/>
    <s v="C"/>
    <x v="0"/>
  </r>
  <r>
    <x v="0"/>
    <x v="0"/>
    <n v="2026"/>
    <x v="0"/>
    <x v="0"/>
    <x v="0"/>
    <x v="0"/>
    <x v="1364"/>
    <n v="0"/>
    <n v="0"/>
    <x v="0"/>
    <s v="R"/>
    <s v="C"/>
    <x v="0"/>
  </r>
  <r>
    <x v="0"/>
    <x v="0"/>
    <n v="2026"/>
    <x v="0"/>
    <x v="4"/>
    <x v="2"/>
    <x v="2"/>
    <x v="651"/>
    <n v="0"/>
    <n v="0"/>
    <x v="0"/>
    <s v="R"/>
    <s v="C"/>
    <x v="0"/>
  </r>
  <r>
    <x v="0"/>
    <x v="0"/>
    <n v="2026"/>
    <x v="0"/>
    <x v="1"/>
    <x v="2"/>
    <x v="1"/>
    <x v="374"/>
    <n v="0"/>
    <n v="0"/>
    <x v="0"/>
    <s v="R"/>
    <s v="C"/>
    <x v="0"/>
  </r>
  <r>
    <x v="0"/>
    <x v="0"/>
    <n v="2026"/>
    <x v="0"/>
    <x v="2"/>
    <x v="0"/>
    <x v="0"/>
    <x v="1365"/>
    <n v="0"/>
    <n v="0"/>
    <x v="0"/>
    <s v="R"/>
    <s v="C"/>
    <x v="0"/>
  </r>
  <r>
    <x v="0"/>
    <x v="0"/>
    <n v="2026"/>
    <x v="0"/>
    <x v="12"/>
    <x v="1"/>
    <x v="2"/>
    <x v="250"/>
    <n v="-548800"/>
    <n v="548800"/>
    <x v="0"/>
    <s v="E"/>
    <s v="A"/>
    <x v="3"/>
  </r>
  <r>
    <x v="0"/>
    <x v="0"/>
    <n v="2026"/>
    <x v="0"/>
    <x v="0"/>
    <x v="6"/>
    <x v="2"/>
    <x v="528"/>
    <n v="-71000"/>
    <n v="71000"/>
    <x v="0"/>
    <s v="R"/>
    <s v="C"/>
    <x v="0"/>
  </r>
  <r>
    <x v="0"/>
    <x v="0"/>
    <n v="2026"/>
    <x v="0"/>
    <x v="10"/>
    <x v="1"/>
    <x v="2"/>
    <x v="239"/>
    <n v="-74100"/>
    <n v="74100"/>
    <x v="0"/>
    <s v="R"/>
    <s v="A"/>
    <x v="2"/>
  </r>
  <r>
    <x v="0"/>
    <x v="0"/>
    <n v="2026"/>
    <x v="0"/>
    <x v="27"/>
    <x v="0"/>
    <x v="0"/>
    <x v="986"/>
    <n v="0"/>
    <n v="0"/>
    <x v="0"/>
    <s v="R"/>
    <s v="C"/>
    <x v="0"/>
  </r>
  <r>
    <x v="0"/>
    <x v="0"/>
    <n v="2026"/>
    <x v="0"/>
    <x v="5"/>
    <x v="6"/>
    <x v="2"/>
    <x v="126"/>
    <n v="-117600"/>
    <n v="117600"/>
    <x v="0"/>
    <s v="R"/>
    <s v="A"/>
    <x v="2"/>
  </r>
  <r>
    <x v="0"/>
    <x v="0"/>
    <n v="2026"/>
    <x v="0"/>
    <x v="4"/>
    <x v="0"/>
    <x v="0"/>
    <x v="161"/>
    <n v="-4185700"/>
    <n v="4185700"/>
    <x v="0"/>
    <s v="R"/>
    <s v="C"/>
    <x v="0"/>
  </r>
  <r>
    <x v="0"/>
    <x v="0"/>
    <n v="2026"/>
    <x v="0"/>
    <x v="10"/>
    <x v="1"/>
    <x v="2"/>
    <x v="142"/>
    <n v="-64600"/>
    <n v="64600"/>
    <x v="0"/>
    <s v="R"/>
    <s v="C"/>
    <x v="0"/>
  </r>
  <r>
    <x v="0"/>
    <x v="0"/>
    <n v="2026"/>
    <x v="0"/>
    <x v="4"/>
    <x v="0"/>
    <x v="0"/>
    <x v="1366"/>
    <n v="0"/>
    <n v="0"/>
    <x v="0"/>
    <s v="R"/>
    <s v="C"/>
    <x v="0"/>
  </r>
  <r>
    <x v="0"/>
    <x v="3"/>
    <n v="2026"/>
    <x v="0"/>
    <x v="12"/>
    <x v="1"/>
    <x v="2"/>
    <x v="529"/>
    <n v="-307862.68"/>
    <n v="307862.68"/>
    <x v="0"/>
    <s v="R"/>
    <s v="C"/>
    <x v="0"/>
  </r>
  <r>
    <x v="0"/>
    <x v="1"/>
    <n v="2025"/>
    <x v="0"/>
    <x v="4"/>
    <x v="1"/>
    <x v="3"/>
    <x v="982"/>
    <n v="105666.08"/>
    <n v="-105666.08"/>
    <x v="0"/>
    <s v="E"/>
    <s v="A"/>
    <x v="3"/>
  </r>
  <r>
    <x v="0"/>
    <x v="2"/>
    <n v="2026"/>
    <x v="0"/>
    <x v="3"/>
    <x v="5"/>
    <x v="2"/>
    <x v="318"/>
    <n v="107293"/>
    <n v="-107293"/>
    <x v="0"/>
    <s v="E"/>
    <s v="A"/>
    <x v="3"/>
  </r>
  <r>
    <x v="0"/>
    <x v="2"/>
    <n v="2026"/>
    <x v="0"/>
    <x v="1"/>
    <x v="6"/>
    <x v="2"/>
    <x v="5"/>
    <n v="411061.73"/>
    <n v="-411061.73"/>
    <x v="0"/>
    <s v="R"/>
    <s v="A"/>
    <x v="2"/>
  </r>
  <r>
    <x v="0"/>
    <x v="1"/>
    <n v="2026"/>
    <x v="0"/>
    <x v="1"/>
    <x v="5"/>
    <x v="1"/>
    <x v="45"/>
    <n v="0"/>
    <n v="0"/>
    <x v="0"/>
    <s v="R"/>
    <s v="C"/>
    <x v="0"/>
  </r>
  <r>
    <x v="0"/>
    <x v="3"/>
    <n v="2027"/>
    <x v="0"/>
    <x v="3"/>
    <x v="5"/>
    <x v="2"/>
    <x v="261"/>
    <n v="0"/>
    <n v="0"/>
    <x v="0"/>
    <s v="E"/>
    <s v="C"/>
    <x v="1"/>
  </r>
  <r>
    <x v="0"/>
    <x v="1"/>
    <n v="2026"/>
    <x v="0"/>
    <x v="29"/>
    <x v="1"/>
    <x v="2"/>
    <x v="231"/>
    <n v="-75079.3"/>
    <n v="75079.3"/>
    <x v="0"/>
    <s v="R"/>
    <s v="C"/>
    <x v="0"/>
  </r>
  <r>
    <x v="0"/>
    <x v="2"/>
    <n v="2026"/>
    <x v="0"/>
    <x v="24"/>
    <x v="6"/>
    <x v="2"/>
    <x v="45"/>
    <n v="14890.45"/>
    <n v="-14890.45"/>
    <x v="0"/>
    <s v="R"/>
    <s v="A"/>
    <x v="2"/>
  </r>
  <r>
    <x v="0"/>
    <x v="2"/>
    <n v="2026"/>
    <x v="0"/>
    <x v="9"/>
    <x v="3"/>
    <x v="2"/>
    <x v="18"/>
    <n v="140312.51"/>
    <n v="-140312.51"/>
    <x v="0"/>
    <s v="R"/>
    <s v="C"/>
    <x v="0"/>
  </r>
  <r>
    <x v="0"/>
    <x v="2"/>
    <n v="2026"/>
    <x v="0"/>
    <x v="18"/>
    <x v="6"/>
    <x v="1"/>
    <x v="98"/>
    <n v="493016.1"/>
    <n v="-493016.1"/>
    <x v="0"/>
    <s v="E"/>
    <s v="A"/>
    <x v="3"/>
  </r>
  <r>
    <x v="0"/>
    <x v="2"/>
    <n v="2026"/>
    <x v="0"/>
    <x v="1"/>
    <x v="6"/>
    <x v="1"/>
    <x v="69"/>
    <n v="653.86"/>
    <n v="-653.86"/>
    <x v="0"/>
    <s v="R"/>
    <s v="C"/>
    <x v="0"/>
  </r>
  <r>
    <x v="0"/>
    <x v="3"/>
    <n v="2026"/>
    <x v="4"/>
    <x v="1"/>
    <x v="4"/>
    <x v="1"/>
    <x v="180"/>
    <n v="0"/>
    <n v="0"/>
    <x v="0"/>
    <s v="E"/>
    <s v="C"/>
    <x v="1"/>
  </r>
  <r>
    <x v="0"/>
    <x v="0"/>
    <n v="2026"/>
    <x v="0"/>
    <x v="1"/>
    <x v="9"/>
    <x v="1"/>
    <x v="29"/>
    <n v="0"/>
    <n v="0"/>
    <x v="0"/>
    <s v="E"/>
    <s v="C"/>
    <x v="1"/>
  </r>
  <r>
    <x v="0"/>
    <x v="2"/>
    <n v="2026"/>
    <x v="0"/>
    <x v="4"/>
    <x v="3"/>
    <x v="3"/>
    <x v="171"/>
    <n v="6842.22"/>
    <n v="-6842.22"/>
    <x v="0"/>
    <s v="R"/>
    <s v="C"/>
    <x v="0"/>
  </r>
  <r>
    <x v="0"/>
    <x v="0"/>
    <n v="2026"/>
    <x v="0"/>
    <x v="1"/>
    <x v="3"/>
    <x v="1"/>
    <x v="458"/>
    <n v="-36600"/>
    <n v="36600"/>
    <x v="0"/>
    <s v="E"/>
    <s v="C"/>
    <x v="1"/>
  </r>
  <r>
    <x v="0"/>
    <x v="1"/>
    <n v="2026"/>
    <x v="1"/>
    <x v="1"/>
    <x v="5"/>
    <x v="1"/>
    <x v="58"/>
    <n v="0"/>
    <n v="0"/>
    <x v="0"/>
    <s v="R"/>
    <s v="C"/>
    <x v="0"/>
  </r>
  <r>
    <x v="0"/>
    <x v="2"/>
    <n v="2026"/>
    <x v="1"/>
    <x v="3"/>
    <x v="5"/>
    <x v="2"/>
    <x v="157"/>
    <n v="65500"/>
    <n v="-65500"/>
    <x v="0"/>
    <s v="E"/>
    <s v="A"/>
    <x v="3"/>
  </r>
  <r>
    <x v="0"/>
    <x v="2"/>
    <n v="2026"/>
    <x v="0"/>
    <x v="4"/>
    <x v="5"/>
    <x v="2"/>
    <x v="502"/>
    <n v="127575.88"/>
    <n v="-127575.88"/>
    <x v="0"/>
    <s v="E"/>
    <s v="A"/>
    <x v="3"/>
  </r>
  <r>
    <x v="0"/>
    <x v="3"/>
    <n v="2026"/>
    <x v="0"/>
    <x v="10"/>
    <x v="4"/>
    <x v="2"/>
    <x v="266"/>
    <n v="0"/>
    <n v="0"/>
    <x v="0"/>
    <s v="R"/>
    <s v="A"/>
    <x v="2"/>
  </r>
  <r>
    <x v="0"/>
    <x v="2"/>
    <n v="2026"/>
    <x v="5"/>
    <x v="1"/>
    <x v="2"/>
    <x v="1"/>
    <x v="338"/>
    <n v="0"/>
    <n v="0"/>
    <x v="0"/>
    <s v="R"/>
    <s v="C"/>
    <x v="0"/>
  </r>
  <r>
    <x v="0"/>
    <x v="3"/>
    <n v="2027"/>
    <x v="0"/>
    <x v="50"/>
    <x v="1"/>
    <x v="2"/>
    <x v="630"/>
    <n v="1729.67"/>
    <n v="-1729.67"/>
    <x v="0"/>
    <s v="R"/>
    <s v="A"/>
    <x v="2"/>
  </r>
  <r>
    <x v="0"/>
    <x v="3"/>
    <n v="2027"/>
    <x v="0"/>
    <x v="6"/>
    <x v="1"/>
    <x v="2"/>
    <x v="12"/>
    <n v="33640.089999999997"/>
    <n v="-33640.089999999997"/>
    <x v="0"/>
    <s v="E"/>
    <s v="C"/>
    <x v="1"/>
  </r>
  <r>
    <x v="0"/>
    <x v="3"/>
    <n v="2027"/>
    <x v="1"/>
    <x v="29"/>
    <x v="4"/>
    <x v="2"/>
    <x v="231"/>
    <n v="0"/>
    <n v="0"/>
    <x v="0"/>
    <s v="R"/>
    <s v="C"/>
    <x v="0"/>
  </r>
  <r>
    <x v="0"/>
    <x v="3"/>
    <n v="2027"/>
    <x v="0"/>
    <x v="4"/>
    <x v="5"/>
    <x v="3"/>
    <x v="268"/>
    <n v="0"/>
    <n v="0"/>
    <x v="0"/>
    <s v="E"/>
    <s v="C"/>
    <x v="1"/>
  </r>
  <r>
    <x v="0"/>
    <x v="2"/>
    <n v="2026"/>
    <x v="0"/>
    <x v="3"/>
    <x v="5"/>
    <x v="2"/>
    <x v="192"/>
    <n v="3726769.08"/>
    <n v="-3726769.08"/>
    <x v="0"/>
    <s v="R"/>
    <s v="C"/>
    <x v="0"/>
  </r>
  <r>
    <x v="0"/>
    <x v="2"/>
    <n v="2026"/>
    <x v="0"/>
    <x v="3"/>
    <x v="4"/>
    <x v="2"/>
    <x v="41"/>
    <n v="5080129.2300000004"/>
    <n v="-5080129.2300000004"/>
    <x v="0"/>
    <s v="R"/>
    <s v="C"/>
    <x v="0"/>
  </r>
  <r>
    <x v="0"/>
    <x v="3"/>
    <n v="2026"/>
    <x v="0"/>
    <x v="1"/>
    <x v="1"/>
    <x v="1"/>
    <x v="738"/>
    <n v="3066.35"/>
    <n v="-3066.35"/>
    <x v="0"/>
    <s v="R"/>
    <s v="C"/>
    <x v="0"/>
  </r>
  <r>
    <x v="0"/>
    <x v="0"/>
    <n v="2026"/>
    <x v="0"/>
    <x v="1"/>
    <x v="8"/>
    <x v="1"/>
    <x v="1367"/>
    <n v="-54459200"/>
    <n v="54459200"/>
    <x v="0"/>
    <s v="E"/>
    <s v="S"/>
    <x v="5"/>
  </r>
  <r>
    <x v="0"/>
    <x v="0"/>
    <n v="2026"/>
    <x v="0"/>
    <x v="42"/>
    <x v="1"/>
    <x v="2"/>
    <x v="906"/>
    <n v="-43400"/>
    <n v="43400"/>
    <x v="0"/>
    <s v="R"/>
    <s v="C"/>
    <x v="0"/>
  </r>
  <r>
    <x v="0"/>
    <x v="0"/>
    <n v="2026"/>
    <x v="0"/>
    <x v="12"/>
    <x v="1"/>
    <x v="2"/>
    <x v="51"/>
    <n v="-488700"/>
    <n v="488700"/>
    <x v="0"/>
    <s v="R"/>
    <s v="C"/>
    <x v="0"/>
  </r>
  <r>
    <x v="0"/>
    <x v="0"/>
    <n v="2026"/>
    <x v="0"/>
    <x v="12"/>
    <x v="5"/>
    <x v="2"/>
    <x v="186"/>
    <n v="0"/>
    <n v="0"/>
    <x v="0"/>
    <s v="E"/>
    <s v="C"/>
    <x v="1"/>
  </r>
  <r>
    <x v="0"/>
    <x v="0"/>
    <n v="2026"/>
    <x v="0"/>
    <x v="4"/>
    <x v="6"/>
    <x v="3"/>
    <x v="738"/>
    <n v="-880500"/>
    <n v="880500"/>
    <x v="0"/>
    <s v="E"/>
    <s v="A"/>
    <x v="3"/>
  </r>
  <r>
    <x v="0"/>
    <x v="0"/>
    <n v="2026"/>
    <x v="0"/>
    <x v="24"/>
    <x v="0"/>
    <x v="8"/>
    <x v="760"/>
    <n v="-2121500"/>
    <n v="2121500"/>
    <x v="0"/>
    <s v="R"/>
    <s v="C"/>
    <x v="0"/>
  </r>
  <r>
    <x v="0"/>
    <x v="0"/>
    <n v="2026"/>
    <x v="0"/>
    <x v="14"/>
    <x v="2"/>
    <x v="2"/>
    <x v="66"/>
    <n v="-312000"/>
    <n v="312000"/>
    <x v="0"/>
    <s v="R"/>
    <s v="C"/>
    <x v="0"/>
  </r>
  <r>
    <x v="0"/>
    <x v="0"/>
    <n v="2026"/>
    <x v="0"/>
    <x v="3"/>
    <x v="6"/>
    <x v="2"/>
    <x v="276"/>
    <n v="0"/>
    <n v="0"/>
    <x v="0"/>
    <s v="R"/>
    <s v="C"/>
    <x v="0"/>
  </r>
  <r>
    <x v="0"/>
    <x v="0"/>
    <n v="2026"/>
    <x v="0"/>
    <x v="3"/>
    <x v="1"/>
    <x v="2"/>
    <x v="184"/>
    <n v="-2614103.17"/>
    <n v="2614103.17"/>
    <x v="0"/>
    <s v="R"/>
    <s v="C"/>
    <x v="0"/>
  </r>
  <r>
    <x v="0"/>
    <x v="0"/>
    <n v="2026"/>
    <x v="0"/>
    <x v="52"/>
    <x v="2"/>
    <x v="2"/>
    <x v="44"/>
    <n v="-51166.400000000001"/>
    <n v="51166.400000000001"/>
    <x v="0"/>
    <s v="R"/>
    <s v="C"/>
    <x v="0"/>
  </r>
  <r>
    <x v="0"/>
    <x v="0"/>
    <n v="2026"/>
    <x v="0"/>
    <x v="4"/>
    <x v="0"/>
    <x v="0"/>
    <x v="368"/>
    <n v="0"/>
    <n v="0"/>
    <x v="0"/>
    <s v="R"/>
    <s v="C"/>
    <x v="0"/>
  </r>
  <r>
    <x v="0"/>
    <x v="2"/>
    <n v="2026"/>
    <x v="0"/>
    <x v="35"/>
    <x v="1"/>
    <x v="18"/>
    <x v="22"/>
    <n v="24914.99"/>
    <n v="-24914.99"/>
    <x v="0"/>
    <s v="R"/>
    <s v="C"/>
    <x v="0"/>
  </r>
  <r>
    <x v="0"/>
    <x v="2"/>
    <n v="2026"/>
    <x v="1"/>
    <x v="11"/>
    <x v="1"/>
    <x v="2"/>
    <x v="39"/>
    <n v="43397.919999999998"/>
    <n v="-43397.919999999998"/>
    <x v="0"/>
    <s v="E"/>
    <s v="B"/>
    <x v="4"/>
  </r>
  <r>
    <x v="0"/>
    <x v="2"/>
    <n v="2026"/>
    <x v="0"/>
    <x v="31"/>
    <x v="1"/>
    <x v="2"/>
    <x v="44"/>
    <n v="17068.61"/>
    <n v="-17068.61"/>
    <x v="0"/>
    <s v="R"/>
    <s v="A"/>
    <x v="2"/>
  </r>
  <r>
    <x v="0"/>
    <x v="3"/>
    <n v="2026"/>
    <x v="0"/>
    <x v="3"/>
    <x v="1"/>
    <x v="2"/>
    <x v="345"/>
    <n v="-4135"/>
    <n v="4135"/>
    <x v="0"/>
    <s v="R"/>
    <s v="C"/>
    <x v="0"/>
  </r>
  <r>
    <x v="0"/>
    <x v="2"/>
    <n v="2026"/>
    <x v="0"/>
    <x v="28"/>
    <x v="0"/>
    <x v="0"/>
    <x v="1110"/>
    <n v="91265.88"/>
    <n v="-91265.88"/>
    <x v="0"/>
    <s v="R"/>
    <s v="C"/>
    <x v="0"/>
  </r>
  <r>
    <x v="0"/>
    <x v="2"/>
    <n v="2026"/>
    <x v="1"/>
    <x v="3"/>
    <x v="5"/>
    <x v="2"/>
    <x v="39"/>
    <n v="123229.3"/>
    <n v="-123229.3"/>
    <x v="0"/>
    <s v="E"/>
    <s v="A"/>
    <x v="3"/>
  </r>
  <r>
    <x v="0"/>
    <x v="2"/>
    <n v="2026"/>
    <x v="0"/>
    <x v="3"/>
    <x v="6"/>
    <x v="2"/>
    <x v="762"/>
    <n v="0"/>
    <n v="0"/>
    <x v="0"/>
    <s v="R"/>
    <s v="C"/>
    <x v="0"/>
  </r>
  <r>
    <x v="0"/>
    <x v="0"/>
    <n v="2026"/>
    <x v="0"/>
    <x v="0"/>
    <x v="0"/>
    <x v="0"/>
    <x v="1368"/>
    <n v="-48674000"/>
    <n v="48674000"/>
    <x v="0"/>
    <s v="R"/>
    <s v="C"/>
    <x v="0"/>
  </r>
  <r>
    <x v="0"/>
    <x v="2"/>
    <n v="2026"/>
    <x v="0"/>
    <x v="0"/>
    <x v="0"/>
    <x v="0"/>
    <x v="1369"/>
    <n v="5470838.2000000002"/>
    <n v="-5470838.2000000002"/>
    <x v="0"/>
    <s v="R"/>
    <s v="C"/>
    <x v="0"/>
  </r>
  <r>
    <x v="0"/>
    <x v="0"/>
    <n v="2026"/>
    <x v="6"/>
    <x v="4"/>
    <x v="1"/>
    <x v="3"/>
    <x v="390"/>
    <n v="-7525"/>
    <n v="7525"/>
    <x v="0"/>
    <s v="R"/>
    <s v="C"/>
    <x v="0"/>
  </r>
  <r>
    <x v="0"/>
    <x v="0"/>
    <n v="2026"/>
    <x v="1"/>
    <x v="6"/>
    <x v="1"/>
    <x v="2"/>
    <x v="617"/>
    <n v="-45280"/>
    <n v="45280"/>
    <x v="0"/>
    <s v="R"/>
    <s v="A"/>
    <x v="2"/>
  </r>
  <r>
    <x v="0"/>
    <x v="0"/>
    <n v="2026"/>
    <x v="1"/>
    <x v="10"/>
    <x v="4"/>
    <x v="2"/>
    <x v="200"/>
    <n v="-499423.06"/>
    <n v="499423.06"/>
    <x v="0"/>
    <s v="R"/>
    <s v="C"/>
    <x v="0"/>
  </r>
  <r>
    <x v="0"/>
    <x v="3"/>
    <n v="2026"/>
    <x v="0"/>
    <x v="28"/>
    <x v="1"/>
    <x v="2"/>
    <x v="164"/>
    <n v="0"/>
    <n v="0"/>
    <x v="0"/>
    <s v="R"/>
    <s v="C"/>
    <x v="0"/>
  </r>
  <r>
    <x v="0"/>
    <x v="1"/>
    <n v="2026"/>
    <x v="0"/>
    <x v="3"/>
    <x v="5"/>
    <x v="2"/>
    <x v="503"/>
    <n v="0"/>
    <n v="0"/>
    <x v="0"/>
    <s v="E"/>
    <s v="A"/>
    <x v="3"/>
  </r>
  <r>
    <x v="0"/>
    <x v="0"/>
    <n v="2026"/>
    <x v="0"/>
    <x v="3"/>
    <x v="3"/>
    <x v="2"/>
    <x v="401"/>
    <n v="-50000"/>
    <n v="50000"/>
    <x v="0"/>
    <s v="R"/>
    <s v="C"/>
    <x v="0"/>
  </r>
  <r>
    <x v="0"/>
    <x v="2"/>
    <n v="2026"/>
    <x v="0"/>
    <x v="9"/>
    <x v="5"/>
    <x v="2"/>
    <x v="73"/>
    <n v="287720.12"/>
    <n v="-287720.12"/>
    <x v="0"/>
    <s v="E"/>
    <s v="A"/>
    <x v="3"/>
  </r>
  <r>
    <x v="0"/>
    <x v="0"/>
    <n v="2026"/>
    <x v="0"/>
    <x v="29"/>
    <x v="5"/>
    <x v="2"/>
    <x v="334"/>
    <n v="-2000000"/>
    <n v="2000000"/>
    <x v="0"/>
    <s v="E"/>
    <s v="B"/>
    <x v="4"/>
  </r>
  <r>
    <x v="0"/>
    <x v="0"/>
    <n v="2026"/>
    <x v="0"/>
    <x v="1"/>
    <x v="9"/>
    <x v="1"/>
    <x v="107"/>
    <n v="0"/>
    <n v="0"/>
    <x v="0"/>
    <s v="R"/>
    <s v="C"/>
    <x v="0"/>
  </r>
  <r>
    <x v="0"/>
    <x v="2"/>
    <n v="2026"/>
    <x v="1"/>
    <x v="3"/>
    <x v="4"/>
    <x v="2"/>
    <x v="89"/>
    <n v="0"/>
    <n v="0"/>
    <x v="0"/>
    <s v="R"/>
    <s v="C"/>
    <x v="0"/>
  </r>
  <r>
    <x v="0"/>
    <x v="3"/>
    <n v="2026"/>
    <x v="0"/>
    <x v="50"/>
    <x v="5"/>
    <x v="2"/>
    <x v="124"/>
    <n v="44194.22"/>
    <n v="-44194.22"/>
    <x v="0"/>
    <s v="R"/>
    <s v="C"/>
    <x v="0"/>
  </r>
  <r>
    <x v="0"/>
    <x v="0"/>
    <n v="2026"/>
    <x v="0"/>
    <x v="7"/>
    <x v="0"/>
    <x v="0"/>
    <x v="112"/>
    <n v="-1989900"/>
    <n v="1989900"/>
    <x v="0"/>
    <s v="R"/>
    <s v="C"/>
    <x v="0"/>
  </r>
  <r>
    <x v="0"/>
    <x v="2"/>
    <n v="2026"/>
    <x v="0"/>
    <x v="29"/>
    <x v="0"/>
    <x v="0"/>
    <x v="1370"/>
    <n v="214389.72"/>
    <n v="-214389.72"/>
    <x v="0"/>
    <s v="R"/>
    <s v="C"/>
    <x v="0"/>
  </r>
  <r>
    <x v="0"/>
    <x v="2"/>
    <n v="2026"/>
    <x v="1"/>
    <x v="4"/>
    <x v="5"/>
    <x v="2"/>
    <x v="473"/>
    <n v="968751.99"/>
    <n v="-968751.99"/>
    <x v="0"/>
    <s v="E"/>
    <s v="B"/>
    <x v="4"/>
  </r>
  <r>
    <x v="0"/>
    <x v="2"/>
    <n v="2026"/>
    <x v="0"/>
    <x v="6"/>
    <x v="5"/>
    <x v="2"/>
    <x v="392"/>
    <n v="24000000"/>
    <n v="-24000000"/>
    <x v="0"/>
    <s v="E"/>
    <s v="A"/>
    <x v="3"/>
  </r>
  <r>
    <x v="0"/>
    <x v="3"/>
    <n v="2026"/>
    <x v="4"/>
    <x v="14"/>
    <x v="1"/>
    <x v="6"/>
    <x v="43"/>
    <n v="15769.93"/>
    <n v="-15769.93"/>
    <x v="0"/>
    <s v="E"/>
    <s v="A"/>
    <x v="3"/>
  </r>
  <r>
    <x v="0"/>
    <x v="3"/>
    <n v="2027"/>
    <x v="0"/>
    <x v="3"/>
    <x v="1"/>
    <x v="2"/>
    <x v="401"/>
    <n v="0"/>
    <n v="0"/>
    <x v="0"/>
    <s v="R"/>
    <s v="C"/>
    <x v="0"/>
  </r>
  <r>
    <x v="0"/>
    <x v="3"/>
    <n v="2027"/>
    <x v="3"/>
    <x v="4"/>
    <x v="1"/>
    <x v="11"/>
    <x v="374"/>
    <n v="0"/>
    <n v="0"/>
    <x v="0"/>
    <s v="E"/>
    <s v="C"/>
    <x v="1"/>
  </r>
  <r>
    <x v="0"/>
    <x v="2"/>
    <n v="2026"/>
    <x v="0"/>
    <x v="3"/>
    <x v="5"/>
    <x v="2"/>
    <x v="61"/>
    <n v="2360018"/>
    <n v="-2360018"/>
    <x v="0"/>
    <s v="E"/>
    <s v="C"/>
    <x v="1"/>
  </r>
  <r>
    <x v="0"/>
    <x v="2"/>
    <n v="2026"/>
    <x v="0"/>
    <x v="29"/>
    <x v="1"/>
    <x v="2"/>
    <x v="34"/>
    <n v="609985.53"/>
    <n v="-609985.53"/>
    <x v="0"/>
    <s v="E"/>
    <s v="A"/>
    <x v="3"/>
  </r>
  <r>
    <x v="0"/>
    <x v="0"/>
    <n v="2026"/>
    <x v="0"/>
    <x v="0"/>
    <x v="0"/>
    <x v="0"/>
    <x v="1371"/>
    <n v="0"/>
    <n v="0"/>
    <x v="0"/>
    <s v="R"/>
    <s v="C"/>
    <x v="0"/>
  </r>
  <r>
    <x v="0"/>
    <x v="0"/>
    <n v="2026"/>
    <x v="0"/>
    <x v="16"/>
    <x v="6"/>
    <x v="2"/>
    <x v="170"/>
    <n v="-5056800"/>
    <n v="5056800"/>
    <x v="0"/>
    <s v="R"/>
    <s v="A"/>
    <x v="2"/>
  </r>
  <r>
    <x v="0"/>
    <x v="0"/>
    <n v="2026"/>
    <x v="0"/>
    <x v="4"/>
    <x v="0"/>
    <x v="0"/>
    <x v="823"/>
    <n v="0"/>
    <n v="0"/>
    <x v="0"/>
    <s v="R"/>
    <s v="C"/>
    <x v="0"/>
  </r>
  <r>
    <x v="0"/>
    <x v="0"/>
    <n v="2026"/>
    <x v="0"/>
    <x v="24"/>
    <x v="0"/>
    <x v="0"/>
    <x v="1372"/>
    <n v="0"/>
    <n v="0"/>
    <x v="0"/>
    <s v="R"/>
    <s v="C"/>
    <x v="0"/>
  </r>
  <r>
    <x v="0"/>
    <x v="0"/>
    <n v="2026"/>
    <x v="0"/>
    <x v="3"/>
    <x v="4"/>
    <x v="2"/>
    <x v="463"/>
    <n v="-57894.34"/>
    <n v="57894.34"/>
    <x v="0"/>
    <s v="R"/>
    <s v="C"/>
    <x v="0"/>
  </r>
  <r>
    <x v="0"/>
    <x v="0"/>
    <n v="2026"/>
    <x v="0"/>
    <x v="27"/>
    <x v="0"/>
    <x v="0"/>
    <x v="1352"/>
    <n v="0"/>
    <n v="0"/>
    <x v="0"/>
    <s v="R"/>
    <s v="C"/>
    <x v="0"/>
  </r>
  <r>
    <x v="0"/>
    <x v="0"/>
    <n v="2026"/>
    <x v="0"/>
    <x v="27"/>
    <x v="0"/>
    <x v="0"/>
    <x v="658"/>
    <n v="901500"/>
    <n v="-901500"/>
    <x v="0"/>
    <s v="R"/>
    <s v="C"/>
    <x v="0"/>
  </r>
  <r>
    <x v="0"/>
    <x v="0"/>
    <n v="2026"/>
    <x v="0"/>
    <x v="18"/>
    <x v="6"/>
    <x v="2"/>
    <x v="11"/>
    <n v="-44200"/>
    <n v="44200"/>
    <x v="0"/>
    <s v="R"/>
    <s v="A"/>
    <x v="2"/>
  </r>
  <r>
    <x v="0"/>
    <x v="1"/>
    <n v="2025"/>
    <x v="0"/>
    <x v="3"/>
    <x v="1"/>
    <x v="2"/>
    <x v="193"/>
    <n v="825975"/>
    <n v="-825975"/>
    <x v="0"/>
    <s v="R"/>
    <s v="C"/>
    <x v="0"/>
  </r>
  <r>
    <x v="0"/>
    <x v="3"/>
    <n v="2026"/>
    <x v="1"/>
    <x v="22"/>
    <x v="5"/>
    <x v="2"/>
    <x v="200"/>
    <n v="6478447.3899999997"/>
    <n v="-6478447.3899999997"/>
    <x v="0"/>
    <s v="R"/>
    <s v="C"/>
    <x v="0"/>
  </r>
  <r>
    <x v="0"/>
    <x v="2"/>
    <n v="2026"/>
    <x v="0"/>
    <x v="3"/>
    <x v="2"/>
    <x v="2"/>
    <x v="600"/>
    <n v="46026.84"/>
    <n v="-46026.84"/>
    <x v="0"/>
    <s v="R"/>
    <s v="C"/>
    <x v="0"/>
  </r>
  <r>
    <x v="0"/>
    <x v="3"/>
    <n v="2026"/>
    <x v="1"/>
    <x v="3"/>
    <x v="1"/>
    <x v="2"/>
    <x v="775"/>
    <n v="0"/>
    <n v="0"/>
    <x v="0"/>
    <s v="E"/>
    <s v="B"/>
    <x v="4"/>
  </r>
  <r>
    <x v="0"/>
    <x v="2"/>
    <n v="2026"/>
    <x v="0"/>
    <x v="1"/>
    <x v="6"/>
    <x v="1"/>
    <x v="100"/>
    <n v="170029.07"/>
    <n v="-170029.07"/>
    <x v="0"/>
    <s v="E"/>
    <s v="C"/>
    <x v="1"/>
  </r>
  <r>
    <x v="0"/>
    <x v="2"/>
    <n v="2026"/>
    <x v="0"/>
    <x v="1"/>
    <x v="1"/>
    <x v="2"/>
    <x v="496"/>
    <n v="38681.410000000003"/>
    <n v="-38681.410000000003"/>
    <x v="0"/>
    <s v="R"/>
    <s v="C"/>
    <x v="0"/>
  </r>
  <r>
    <x v="0"/>
    <x v="3"/>
    <n v="2026"/>
    <x v="1"/>
    <x v="3"/>
    <x v="4"/>
    <x v="2"/>
    <x v="391"/>
    <n v="106046.83"/>
    <n v="-106046.83"/>
    <x v="0"/>
    <s v="R"/>
    <s v="C"/>
    <x v="0"/>
  </r>
  <r>
    <x v="0"/>
    <x v="2"/>
    <n v="2026"/>
    <x v="0"/>
    <x v="10"/>
    <x v="3"/>
    <x v="2"/>
    <x v="11"/>
    <n v="74217"/>
    <n v="-74217"/>
    <x v="0"/>
    <s v="R"/>
    <s v="A"/>
    <x v="2"/>
  </r>
  <r>
    <x v="0"/>
    <x v="3"/>
    <n v="2026"/>
    <x v="1"/>
    <x v="3"/>
    <x v="1"/>
    <x v="2"/>
    <x v="268"/>
    <n v="0"/>
    <n v="0"/>
    <x v="0"/>
    <s v="R"/>
    <s v="C"/>
    <x v="0"/>
  </r>
  <r>
    <x v="0"/>
    <x v="2"/>
    <n v="2026"/>
    <x v="1"/>
    <x v="12"/>
    <x v="5"/>
    <x v="2"/>
    <x v="338"/>
    <n v="65700.14"/>
    <n v="-65700.14"/>
    <x v="0"/>
    <s v="R"/>
    <s v="A"/>
    <x v="2"/>
  </r>
  <r>
    <x v="0"/>
    <x v="3"/>
    <n v="2026"/>
    <x v="1"/>
    <x v="9"/>
    <x v="5"/>
    <x v="2"/>
    <x v="90"/>
    <n v="35166.97"/>
    <n v="-35166.97"/>
    <x v="0"/>
    <s v="R"/>
    <s v="C"/>
    <x v="0"/>
  </r>
  <r>
    <x v="0"/>
    <x v="2"/>
    <n v="2026"/>
    <x v="1"/>
    <x v="6"/>
    <x v="5"/>
    <x v="2"/>
    <x v="358"/>
    <n v="2039669.91"/>
    <n v="-2039669.91"/>
    <x v="0"/>
    <s v="E"/>
    <s v="A"/>
    <x v="3"/>
  </r>
  <r>
    <x v="0"/>
    <x v="2"/>
    <n v="2026"/>
    <x v="0"/>
    <x v="4"/>
    <x v="2"/>
    <x v="3"/>
    <x v="738"/>
    <n v="1791900"/>
    <n v="-1791900"/>
    <x v="0"/>
    <s v="E"/>
    <s v="A"/>
    <x v="3"/>
  </r>
  <r>
    <x v="0"/>
    <x v="3"/>
    <n v="2026"/>
    <x v="1"/>
    <x v="3"/>
    <x v="1"/>
    <x v="2"/>
    <x v="352"/>
    <n v="0"/>
    <n v="0"/>
    <x v="0"/>
    <s v="R"/>
    <s v="C"/>
    <x v="0"/>
  </r>
  <r>
    <x v="0"/>
    <x v="2"/>
    <n v="2026"/>
    <x v="0"/>
    <x v="9"/>
    <x v="5"/>
    <x v="2"/>
    <x v="44"/>
    <n v="173250"/>
    <n v="-173250"/>
    <x v="0"/>
    <s v="R"/>
    <s v="C"/>
    <x v="0"/>
  </r>
  <r>
    <x v="0"/>
    <x v="3"/>
    <n v="2026"/>
    <x v="1"/>
    <x v="16"/>
    <x v="4"/>
    <x v="2"/>
    <x v="69"/>
    <n v="0"/>
    <n v="0"/>
    <x v="0"/>
    <s v="R"/>
    <s v="C"/>
    <x v="0"/>
  </r>
  <r>
    <x v="0"/>
    <x v="0"/>
    <n v="2026"/>
    <x v="0"/>
    <x v="6"/>
    <x v="6"/>
    <x v="23"/>
    <x v="98"/>
    <n v="0"/>
    <n v="0"/>
    <x v="0"/>
    <s v="E"/>
    <s v="A"/>
    <x v="3"/>
  </r>
  <r>
    <x v="0"/>
    <x v="3"/>
    <n v="2026"/>
    <x v="4"/>
    <x v="4"/>
    <x v="1"/>
    <x v="11"/>
    <x v="249"/>
    <n v="-23303.55"/>
    <n v="23303.55"/>
    <x v="0"/>
    <s v="R"/>
    <s v="C"/>
    <x v="0"/>
  </r>
  <r>
    <x v="0"/>
    <x v="2"/>
    <n v="2026"/>
    <x v="0"/>
    <x v="29"/>
    <x v="5"/>
    <x v="9"/>
    <x v="100"/>
    <n v="202551.65"/>
    <n v="-202551.65"/>
    <x v="0"/>
    <s v="E"/>
    <s v="B"/>
    <x v="4"/>
  </r>
  <r>
    <x v="0"/>
    <x v="3"/>
    <n v="2026"/>
    <x v="0"/>
    <x v="30"/>
    <x v="1"/>
    <x v="2"/>
    <x v="442"/>
    <n v="0"/>
    <n v="0"/>
    <x v="0"/>
    <s v="E"/>
    <s v="B"/>
    <x v="4"/>
  </r>
  <r>
    <x v="0"/>
    <x v="2"/>
    <n v="2026"/>
    <x v="1"/>
    <x v="49"/>
    <x v="1"/>
    <x v="2"/>
    <x v="34"/>
    <n v="213885"/>
    <n v="-213885"/>
    <x v="0"/>
    <s v="E"/>
    <s v="S"/>
    <x v="5"/>
  </r>
  <r>
    <x v="0"/>
    <x v="3"/>
    <n v="2026"/>
    <x v="0"/>
    <x v="3"/>
    <x v="5"/>
    <x v="2"/>
    <x v="26"/>
    <n v="8671"/>
    <n v="-8671"/>
    <x v="0"/>
    <s v="R"/>
    <s v="A"/>
    <x v="2"/>
  </r>
  <r>
    <x v="0"/>
    <x v="3"/>
    <n v="2027"/>
    <x v="3"/>
    <x v="4"/>
    <x v="5"/>
    <x v="3"/>
    <x v="214"/>
    <n v="0"/>
    <n v="0"/>
    <x v="0"/>
    <s v="E"/>
    <s v="C"/>
    <x v="1"/>
  </r>
  <r>
    <x v="0"/>
    <x v="0"/>
    <n v="2026"/>
    <x v="0"/>
    <x v="0"/>
    <x v="0"/>
    <x v="0"/>
    <x v="1373"/>
    <n v="-18151568"/>
    <n v="18151568"/>
    <x v="0"/>
    <s v="R"/>
    <s v="C"/>
    <x v="0"/>
  </r>
  <r>
    <x v="0"/>
    <x v="0"/>
    <n v="2026"/>
    <x v="0"/>
    <x v="12"/>
    <x v="5"/>
    <x v="2"/>
    <x v="25"/>
    <n v="-490000"/>
    <n v="490000"/>
    <x v="0"/>
    <s v="R"/>
    <s v="A"/>
    <x v="2"/>
  </r>
  <r>
    <x v="0"/>
    <x v="0"/>
    <n v="2026"/>
    <x v="0"/>
    <x v="2"/>
    <x v="0"/>
    <x v="0"/>
    <x v="1374"/>
    <n v="0"/>
    <n v="0"/>
    <x v="0"/>
    <s v="R"/>
    <s v="C"/>
    <x v="0"/>
  </r>
  <r>
    <x v="0"/>
    <x v="0"/>
    <n v="2026"/>
    <x v="0"/>
    <x v="10"/>
    <x v="0"/>
    <x v="8"/>
    <x v="642"/>
    <n v="0"/>
    <n v="0"/>
    <x v="0"/>
    <s v="R"/>
    <s v="C"/>
    <x v="0"/>
  </r>
  <r>
    <x v="0"/>
    <x v="0"/>
    <n v="2026"/>
    <x v="0"/>
    <x v="5"/>
    <x v="2"/>
    <x v="2"/>
    <x v="90"/>
    <n v="-29500"/>
    <n v="29500"/>
    <x v="0"/>
    <s v="R"/>
    <s v="C"/>
    <x v="0"/>
  </r>
  <r>
    <x v="0"/>
    <x v="0"/>
    <n v="2026"/>
    <x v="0"/>
    <x v="9"/>
    <x v="3"/>
    <x v="2"/>
    <x v="18"/>
    <n v="-143300"/>
    <n v="143300"/>
    <x v="0"/>
    <s v="R"/>
    <s v="C"/>
    <x v="0"/>
  </r>
  <r>
    <x v="0"/>
    <x v="0"/>
    <n v="2026"/>
    <x v="0"/>
    <x v="3"/>
    <x v="5"/>
    <x v="2"/>
    <x v="242"/>
    <n v="-15932800"/>
    <n v="15932800"/>
    <x v="0"/>
    <s v="E"/>
    <s v="A"/>
    <x v="3"/>
  </r>
  <r>
    <x v="0"/>
    <x v="0"/>
    <n v="2026"/>
    <x v="0"/>
    <x v="4"/>
    <x v="0"/>
    <x v="0"/>
    <x v="1165"/>
    <n v="0"/>
    <n v="0"/>
    <x v="0"/>
    <s v="R"/>
    <s v="C"/>
    <x v="0"/>
  </r>
  <r>
    <x v="0"/>
    <x v="0"/>
    <n v="2026"/>
    <x v="0"/>
    <x v="10"/>
    <x v="5"/>
    <x v="2"/>
    <x v="354"/>
    <n v="-422400"/>
    <n v="422400"/>
    <x v="0"/>
    <s v="R"/>
    <s v="C"/>
    <x v="0"/>
  </r>
  <r>
    <x v="0"/>
    <x v="2"/>
    <n v="2026"/>
    <x v="0"/>
    <x v="3"/>
    <x v="1"/>
    <x v="2"/>
    <x v="94"/>
    <n v="611797.48"/>
    <n v="-611797.48"/>
    <x v="0"/>
    <s v="R"/>
    <s v="C"/>
    <x v="0"/>
  </r>
  <r>
    <x v="0"/>
    <x v="2"/>
    <n v="2026"/>
    <x v="0"/>
    <x v="3"/>
    <x v="2"/>
    <x v="2"/>
    <x v="38"/>
    <n v="2025934.72"/>
    <n v="-2025934.72"/>
    <x v="0"/>
    <s v="R"/>
    <s v="A"/>
    <x v="2"/>
  </r>
  <r>
    <x v="0"/>
    <x v="1"/>
    <n v="2026"/>
    <x v="0"/>
    <x v="24"/>
    <x v="1"/>
    <x v="0"/>
    <x v="14"/>
    <n v="39796.160000000003"/>
    <n v="-39796.160000000003"/>
    <x v="0"/>
    <s v="R"/>
    <s v="C"/>
    <x v="0"/>
  </r>
  <r>
    <x v="0"/>
    <x v="2"/>
    <n v="2026"/>
    <x v="0"/>
    <x v="3"/>
    <x v="6"/>
    <x v="2"/>
    <x v="472"/>
    <n v="33637524.549999997"/>
    <n v="-33637524.549999997"/>
    <x v="0"/>
    <s v="R"/>
    <s v="A"/>
    <x v="2"/>
  </r>
  <r>
    <x v="0"/>
    <x v="2"/>
    <n v="2026"/>
    <x v="0"/>
    <x v="14"/>
    <x v="6"/>
    <x v="11"/>
    <x v="1008"/>
    <n v="769400"/>
    <n v="-769400"/>
    <x v="0"/>
    <s v="E"/>
    <s v="A"/>
    <x v="3"/>
  </r>
  <r>
    <x v="0"/>
    <x v="2"/>
    <n v="2026"/>
    <x v="0"/>
    <x v="5"/>
    <x v="1"/>
    <x v="19"/>
    <x v="164"/>
    <n v="16010.12"/>
    <n v="-16010.12"/>
    <x v="0"/>
    <s v="R"/>
    <s v="C"/>
    <x v="0"/>
  </r>
  <r>
    <x v="0"/>
    <x v="2"/>
    <n v="2026"/>
    <x v="0"/>
    <x v="14"/>
    <x v="6"/>
    <x v="2"/>
    <x v="442"/>
    <n v="8119.73"/>
    <n v="-8119.73"/>
    <x v="0"/>
    <s v="E"/>
    <s v="A"/>
    <x v="3"/>
  </r>
  <r>
    <x v="0"/>
    <x v="2"/>
    <n v="2026"/>
    <x v="1"/>
    <x v="1"/>
    <x v="1"/>
    <x v="1"/>
    <x v="50"/>
    <n v="388993.51"/>
    <n v="-388993.51"/>
    <x v="0"/>
    <s v="R"/>
    <s v="C"/>
    <x v="0"/>
  </r>
  <r>
    <x v="0"/>
    <x v="3"/>
    <n v="2026"/>
    <x v="1"/>
    <x v="16"/>
    <x v="4"/>
    <x v="2"/>
    <x v="40"/>
    <n v="0"/>
    <n v="0"/>
    <x v="0"/>
    <s v="R"/>
    <s v="C"/>
    <x v="0"/>
  </r>
  <r>
    <x v="0"/>
    <x v="0"/>
    <n v="2026"/>
    <x v="1"/>
    <x v="1"/>
    <x v="1"/>
    <x v="1"/>
    <x v="463"/>
    <n v="-20989.5"/>
    <n v="20989.5"/>
    <x v="0"/>
    <s v="R"/>
    <s v="C"/>
    <x v="0"/>
  </r>
  <r>
    <x v="0"/>
    <x v="0"/>
    <n v="2026"/>
    <x v="1"/>
    <x v="9"/>
    <x v="4"/>
    <x v="2"/>
    <x v="448"/>
    <n v="-1347.87"/>
    <n v="1347.87"/>
    <x v="0"/>
    <s v="E"/>
    <s v="C"/>
    <x v="1"/>
  </r>
  <r>
    <x v="0"/>
    <x v="0"/>
    <n v="2026"/>
    <x v="1"/>
    <x v="10"/>
    <x v="1"/>
    <x v="2"/>
    <x v="266"/>
    <n v="-229.49"/>
    <n v="229.49"/>
    <x v="0"/>
    <s v="R"/>
    <s v="A"/>
    <x v="2"/>
  </r>
  <r>
    <x v="0"/>
    <x v="2"/>
    <n v="2026"/>
    <x v="0"/>
    <x v="17"/>
    <x v="1"/>
    <x v="12"/>
    <x v="62"/>
    <n v="0"/>
    <n v="0"/>
    <x v="0"/>
    <s v="R"/>
    <s v="C"/>
    <x v="0"/>
  </r>
  <r>
    <x v="0"/>
    <x v="0"/>
    <n v="2025"/>
    <x v="0"/>
    <x v="10"/>
    <x v="0"/>
    <x v="0"/>
    <x v="1101"/>
    <n v="-308.29000000000002"/>
    <n v="308.29000000000002"/>
    <x v="0"/>
    <s v="R"/>
    <s v="C"/>
    <x v="0"/>
  </r>
  <r>
    <x v="0"/>
    <x v="0"/>
    <n v="2025"/>
    <x v="0"/>
    <x v="1"/>
    <x v="2"/>
    <x v="1"/>
    <x v="100"/>
    <n v="-664851.17000000004"/>
    <n v="664851.17000000004"/>
    <x v="0"/>
    <s v="E"/>
    <s v="C"/>
    <x v="1"/>
  </r>
  <r>
    <x v="0"/>
    <x v="2"/>
    <n v="2026"/>
    <x v="0"/>
    <x v="6"/>
    <x v="5"/>
    <x v="2"/>
    <x v="35"/>
    <n v="57310.64"/>
    <n v="-57310.64"/>
    <x v="0"/>
    <s v="E"/>
    <s v="A"/>
    <x v="3"/>
  </r>
  <r>
    <x v="0"/>
    <x v="0"/>
    <n v="2026"/>
    <x v="0"/>
    <x v="18"/>
    <x v="7"/>
    <x v="2"/>
    <x v="342"/>
    <n v="-198600"/>
    <n v="198600"/>
    <x v="0"/>
    <s v="R"/>
    <s v="A"/>
    <x v="2"/>
  </r>
  <r>
    <x v="0"/>
    <x v="0"/>
    <n v="2026"/>
    <x v="0"/>
    <x v="4"/>
    <x v="3"/>
    <x v="11"/>
    <x v="440"/>
    <n v="-36700"/>
    <n v="36700"/>
    <x v="0"/>
    <s v="E"/>
    <s v="A"/>
    <x v="3"/>
  </r>
  <r>
    <x v="0"/>
    <x v="0"/>
    <n v="2026"/>
    <x v="0"/>
    <x v="18"/>
    <x v="1"/>
    <x v="2"/>
    <x v="350"/>
    <n v="-36000"/>
    <n v="36000"/>
    <x v="0"/>
    <s v="R"/>
    <s v="A"/>
    <x v="2"/>
  </r>
  <r>
    <x v="0"/>
    <x v="0"/>
    <n v="2026"/>
    <x v="0"/>
    <x v="15"/>
    <x v="5"/>
    <x v="2"/>
    <x v="449"/>
    <n v="-5000000"/>
    <n v="5000000"/>
    <x v="0"/>
    <s v="E"/>
    <m/>
    <x v="9"/>
  </r>
  <r>
    <x v="0"/>
    <x v="3"/>
    <n v="2026"/>
    <x v="0"/>
    <x v="16"/>
    <x v="5"/>
    <x v="2"/>
    <x v="139"/>
    <n v="-1505409.08"/>
    <n v="1505409.08"/>
    <x v="0"/>
    <s v="R"/>
    <s v="C"/>
    <x v="0"/>
  </r>
  <r>
    <x v="0"/>
    <x v="3"/>
    <n v="2026"/>
    <x v="2"/>
    <x v="14"/>
    <x v="1"/>
    <x v="6"/>
    <x v="43"/>
    <n v="23021.64"/>
    <n v="-23021.64"/>
    <x v="0"/>
    <s v="E"/>
    <s v="A"/>
    <x v="3"/>
  </r>
  <r>
    <x v="0"/>
    <x v="2"/>
    <n v="2026"/>
    <x v="0"/>
    <x v="4"/>
    <x v="6"/>
    <x v="3"/>
    <x v="592"/>
    <n v="12983.26"/>
    <n v="-12983.26"/>
    <x v="0"/>
    <s v="R"/>
    <s v="C"/>
    <x v="0"/>
  </r>
  <r>
    <x v="0"/>
    <x v="2"/>
    <n v="2026"/>
    <x v="0"/>
    <x v="4"/>
    <x v="6"/>
    <x v="3"/>
    <x v="82"/>
    <n v="0"/>
    <n v="0"/>
    <x v="0"/>
    <s v="E"/>
    <s v="C"/>
    <x v="1"/>
  </r>
  <r>
    <x v="0"/>
    <x v="3"/>
    <n v="2027"/>
    <x v="1"/>
    <x v="4"/>
    <x v="5"/>
    <x v="11"/>
    <x v="182"/>
    <n v="31360.98"/>
    <n v="-31360.98"/>
    <x v="0"/>
    <s v="R"/>
    <s v="C"/>
    <x v="0"/>
  </r>
  <r>
    <x v="0"/>
    <x v="3"/>
    <n v="2027"/>
    <x v="0"/>
    <x v="12"/>
    <x v="1"/>
    <x v="2"/>
    <x v="160"/>
    <n v="82512"/>
    <n v="-82512"/>
    <x v="0"/>
    <s v="R"/>
    <s v="A"/>
    <x v="2"/>
  </r>
  <r>
    <x v="0"/>
    <x v="3"/>
    <n v="2026"/>
    <x v="0"/>
    <x v="3"/>
    <x v="5"/>
    <x v="2"/>
    <x v="839"/>
    <n v="2239508"/>
    <n v="-2239508"/>
    <x v="0"/>
    <s v="E"/>
    <s v="A"/>
    <x v="3"/>
  </r>
  <r>
    <x v="0"/>
    <x v="0"/>
    <n v="2026"/>
    <x v="0"/>
    <x v="16"/>
    <x v="5"/>
    <x v="4"/>
    <x v="456"/>
    <n v="-9139700"/>
    <n v="9139700"/>
    <x v="0"/>
    <s v="E"/>
    <s v="A"/>
    <x v="3"/>
  </r>
  <r>
    <x v="0"/>
    <x v="1"/>
    <n v="2026"/>
    <x v="0"/>
    <x v="16"/>
    <x v="4"/>
    <x v="2"/>
    <x v="69"/>
    <n v="-1500000"/>
    <n v="1500000"/>
    <x v="0"/>
    <s v="R"/>
    <s v="C"/>
    <x v="0"/>
  </r>
  <r>
    <x v="0"/>
    <x v="2"/>
    <n v="2026"/>
    <x v="0"/>
    <x v="1"/>
    <x v="2"/>
    <x v="1"/>
    <x v="738"/>
    <n v="645768.89"/>
    <n v="-645768.89"/>
    <x v="0"/>
    <s v="R"/>
    <s v="C"/>
    <x v="0"/>
  </r>
  <r>
    <x v="0"/>
    <x v="0"/>
    <n v="2026"/>
    <x v="0"/>
    <x v="29"/>
    <x v="1"/>
    <x v="2"/>
    <x v="12"/>
    <n v="-2944700"/>
    <n v="2944700"/>
    <x v="0"/>
    <s v="E"/>
    <s v="A"/>
    <x v="3"/>
  </r>
  <r>
    <x v="0"/>
    <x v="0"/>
    <n v="2026"/>
    <x v="0"/>
    <x v="29"/>
    <x v="5"/>
    <x v="2"/>
    <x v="620"/>
    <n v="-1044800"/>
    <n v="1044800"/>
    <x v="0"/>
    <s v="R"/>
    <s v="C"/>
    <x v="0"/>
  </r>
  <r>
    <x v="0"/>
    <x v="0"/>
    <n v="2026"/>
    <x v="0"/>
    <x v="1"/>
    <x v="1"/>
    <x v="1"/>
    <x v="266"/>
    <n v="-2200"/>
    <n v="2200"/>
    <x v="0"/>
    <s v="R"/>
    <s v="C"/>
    <x v="0"/>
  </r>
  <r>
    <x v="0"/>
    <x v="0"/>
    <n v="2026"/>
    <x v="0"/>
    <x v="2"/>
    <x v="0"/>
    <x v="0"/>
    <x v="1375"/>
    <n v="0"/>
    <n v="0"/>
    <x v="0"/>
    <s v="R"/>
    <s v="C"/>
    <x v="0"/>
  </r>
  <r>
    <x v="0"/>
    <x v="0"/>
    <n v="2026"/>
    <x v="0"/>
    <x v="28"/>
    <x v="0"/>
    <x v="0"/>
    <x v="1376"/>
    <n v="-5858084.7300000004"/>
    <n v="5858084.7300000004"/>
    <x v="0"/>
    <s v="R"/>
    <s v="C"/>
    <x v="0"/>
  </r>
  <r>
    <x v="0"/>
    <x v="0"/>
    <n v="2026"/>
    <x v="0"/>
    <x v="10"/>
    <x v="0"/>
    <x v="0"/>
    <x v="1377"/>
    <n v="0"/>
    <n v="0"/>
    <x v="0"/>
    <s v="R"/>
    <s v="C"/>
    <x v="0"/>
  </r>
  <r>
    <x v="0"/>
    <x v="0"/>
    <n v="2026"/>
    <x v="0"/>
    <x v="4"/>
    <x v="2"/>
    <x v="0"/>
    <x v="14"/>
    <n v="0"/>
    <n v="0"/>
    <x v="0"/>
    <s v="R"/>
    <s v="C"/>
    <x v="0"/>
  </r>
  <r>
    <x v="0"/>
    <x v="0"/>
    <n v="2026"/>
    <x v="0"/>
    <x v="10"/>
    <x v="6"/>
    <x v="2"/>
    <x v="93"/>
    <n v="-146190.26999999999"/>
    <n v="146190.26999999999"/>
    <x v="0"/>
    <s v="E"/>
    <s v="A"/>
    <x v="3"/>
  </r>
  <r>
    <x v="0"/>
    <x v="1"/>
    <n v="2026"/>
    <x v="0"/>
    <x v="12"/>
    <x v="1"/>
    <x v="2"/>
    <x v="499"/>
    <n v="-1324921.07"/>
    <n v="1324921.07"/>
    <x v="0"/>
    <s v="R"/>
    <s v="C"/>
    <x v="0"/>
  </r>
  <r>
    <x v="0"/>
    <x v="1"/>
    <n v="2026"/>
    <x v="0"/>
    <x v="6"/>
    <x v="1"/>
    <x v="2"/>
    <x v="90"/>
    <n v="-7357479.4000000004"/>
    <n v="7357479.4000000004"/>
    <x v="0"/>
    <s v="R"/>
    <s v="C"/>
    <x v="0"/>
  </r>
  <r>
    <x v="0"/>
    <x v="2"/>
    <n v="2026"/>
    <x v="0"/>
    <x v="17"/>
    <x v="4"/>
    <x v="47"/>
    <x v="156"/>
    <n v="909497621.13"/>
    <n v="-909497621.13"/>
    <x v="0"/>
    <s v="R"/>
    <s v="C"/>
    <x v="0"/>
  </r>
  <r>
    <x v="0"/>
    <x v="1"/>
    <n v="2025"/>
    <x v="0"/>
    <x v="24"/>
    <x v="1"/>
    <x v="2"/>
    <x v="35"/>
    <n v="171771.39"/>
    <n v="-171771.39"/>
    <x v="0"/>
    <s v="E"/>
    <s v="A"/>
    <x v="3"/>
  </r>
  <r>
    <x v="0"/>
    <x v="2"/>
    <n v="2026"/>
    <x v="0"/>
    <x v="14"/>
    <x v="6"/>
    <x v="2"/>
    <x v="299"/>
    <n v="36422.92"/>
    <n v="-36422.92"/>
    <x v="0"/>
    <s v="R"/>
    <s v="C"/>
    <x v="0"/>
  </r>
  <r>
    <x v="0"/>
    <x v="2"/>
    <n v="2026"/>
    <x v="0"/>
    <x v="4"/>
    <x v="0"/>
    <x v="0"/>
    <x v="1116"/>
    <n v="643754.99"/>
    <n v="-643754.99"/>
    <x v="0"/>
    <s v="R"/>
    <s v="C"/>
    <x v="0"/>
  </r>
  <r>
    <x v="0"/>
    <x v="0"/>
    <n v="2026"/>
    <x v="4"/>
    <x v="22"/>
    <x v="5"/>
    <x v="23"/>
    <x v="110"/>
    <n v="-793373.31"/>
    <n v="793373.31"/>
    <x v="0"/>
    <s v="E"/>
    <s v="A"/>
    <x v="3"/>
  </r>
  <r>
    <x v="0"/>
    <x v="2"/>
    <n v="2026"/>
    <x v="0"/>
    <x v="10"/>
    <x v="1"/>
    <x v="2"/>
    <x v="104"/>
    <n v="39334.480000000003"/>
    <n v="-39334.480000000003"/>
    <x v="0"/>
    <s v="E"/>
    <s v="A"/>
    <x v="3"/>
  </r>
  <r>
    <x v="0"/>
    <x v="0"/>
    <n v="2026"/>
    <x v="4"/>
    <x v="48"/>
    <x v="1"/>
    <x v="2"/>
    <x v="34"/>
    <n v="0"/>
    <n v="0"/>
    <x v="0"/>
    <s v="E"/>
    <s v="A"/>
    <x v="3"/>
  </r>
  <r>
    <x v="0"/>
    <x v="0"/>
    <n v="2026"/>
    <x v="1"/>
    <x v="29"/>
    <x v="1"/>
    <x v="2"/>
    <x v="90"/>
    <n v="-54270.47"/>
    <n v="54270.47"/>
    <x v="0"/>
    <s v="R"/>
    <s v="A"/>
    <x v="2"/>
  </r>
  <r>
    <x v="0"/>
    <x v="3"/>
    <n v="2026"/>
    <x v="0"/>
    <x v="6"/>
    <x v="1"/>
    <x v="2"/>
    <x v="12"/>
    <n v="-33640.089999999997"/>
    <n v="33640.089999999997"/>
    <x v="0"/>
    <s v="E"/>
    <s v="C"/>
    <x v="1"/>
  </r>
  <r>
    <x v="0"/>
    <x v="2"/>
    <n v="2026"/>
    <x v="0"/>
    <x v="39"/>
    <x v="5"/>
    <x v="2"/>
    <x v="201"/>
    <n v="11908924"/>
    <n v="-11908924"/>
    <x v="0"/>
    <s v="E"/>
    <s v="S"/>
    <x v="5"/>
  </r>
  <r>
    <x v="0"/>
    <x v="2"/>
    <n v="2026"/>
    <x v="0"/>
    <x v="14"/>
    <x v="1"/>
    <x v="2"/>
    <x v="700"/>
    <n v="118185.21"/>
    <n v="-118185.21"/>
    <x v="0"/>
    <s v="R"/>
    <s v="C"/>
    <x v="0"/>
  </r>
  <r>
    <x v="0"/>
    <x v="3"/>
    <n v="2026"/>
    <x v="3"/>
    <x v="4"/>
    <x v="5"/>
    <x v="3"/>
    <x v="28"/>
    <n v="67718.19"/>
    <n v="-67718.19"/>
    <x v="0"/>
    <s v="E"/>
    <s v="B"/>
    <x v="4"/>
  </r>
  <r>
    <x v="0"/>
    <x v="1"/>
    <n v="2026"/>
    <x v="0"/>
    <x v="1"/>
    <x v="5"/>
    <x v="1"/>
    <x v="156"/>
    <n v="0"/>
    <n v="0"/>
    <x v="0"/>
    <s v="E"/>
    <s v="C"/>
    <x v="1"/>
  </r>
  <r>
    <x v="0"/>
    <x v="0"/>
    <n v="2026"/>
    <x v="0"/>
    <x v="5"/>
    <x v="4"/>
    <x v="2"/>
    <x v="32"/>
    <n v="-25000"/>
    <n v="25000"/>
    <x v="0"/>
    <s v="R"/>
    <s v="C"/>
    <x v="0"/>
  </r>
  <r>
    <x v="0"/>
    <x v="1"/>
    <n v="2026"/>
    <x v="0"/>
    <x v="4"/>
    <x v="1"/>
    <x v="3"/>
    <x v="114"/>
    <n v="0"/>
    <n v="0"/>
    <x v="0"/>
    <s v="E"/>
    <s v="A"/>
    <x v="3"/>
  </r>
  <r>
    <x v="0"/>
    <x v="2"/>
    <n v="2026"/>
    <x v="0"/>
    <x v="10"/>
    <x v="0"/>
    <x v="0"/>
    <x v="994"/>
    <n v="8471.73"/>
    <n v="-8471.73"/>
    <x v="0"/>
    <s v="R"/>
    <s v="C"/>
    <x v="0"/>
  </r>
  <r>
    <x v="0"/>
    <x v="3"/>
    <n v="2026"/>
    <x v="0"/>
    <x v="44"/>
    <x v="1"/>
    <x v="2"/>
    <x v="641"/>
    <n v="19131.89"/>
    <n v="-19131.89"/>
    <x v="0"/>
    <s v="R"/>
    <s v="C"/>
    <x v="0"/>
  </r>
  <r>
    <x v="0"/>
    <x v="2"/>
    <n v="2026"/>
    <x v="0"/>
    <x v="16"/>
    <x v="5"/>
    <x v="2"/>
    <x v="286"/>
    <n v="7996204.5499999998"/>
    <n v="-7996204.5499999998"/>
    <x v="0"/>
    <s v="R"/>
    <s v="C"/>
    <x v="0"/>
  </r>
  <r>
    <x v="0"/>
    <x v="3"/>
    <n v="2026"/>
    <x v="0"/>
    <x v="1"/>
    <x v="1"/>
    <x v="1"/>
    <x v="671"/>
    <n v="2632012.77"/>
    <n v="-2632012.77"/>
    <x v="0"/>
    <s v="R"/>
    <s v="C"/>
    <x v="0"/>
  </r>
  <r>
    <x v="0"/>
    <x v="0"/>
    <n v="2026"/>
    <x v="0"/>
    <x v="32"/>
    <x v="6"/>
    <x v="2"/>
    <x v="356"/>
    <n v="0"/>
    <n v="0"/>
    <x v="0"/>
    <s v="R"/>
    <s v="C"/>
    <x v="0"/>
  </r>
  <r>
    <x v="0"/>
    <x v="0"/>
    <n v="2026"/>
    <x v="0"/>
    <x v="4"/>
    <x v="1"/>
    <x v="2"/>
    <x v="746"/>
    <n v="0"/>
    <n v="0"/>
    <x v="0"/>
    <s v="R"/>
    <s v="C"/>
    <x v="0"/>
  </r>
  <r>
    <x v="0"/>
    <x v="0"/>
    <n v="2026"/>
    <x v="0"/>
    <x v="4"/>
    <x v="2"/>
    <x v="2"/>
    <x v="24"/>
    <n v="-1661600"/>
    <n v="1661600"/>
    <x v="0"/>
    <s v="R"/>
    <s v="C"/>
    <x v="0"/>
  </r>
  <r>
    <x v="0"/>
    <x v="0"/>
    <n v="2026"/>
    <x v="0"/>
    <x v="14"/>
    <x v="1"/>
    <x v="14"/>
    <x v="166"/>
    <n v="-328188.40000000002"/>
    <n v="328188.40000000002"/>
    <x v="0"/>
    <s v="E"/>
    <s v="A"/>
    <x v="3"/>
  </r>
  <r>
    <x v="0"/>
    <x v="0"/>
    <n v="2026"/>
    <x v="0"/>
    <x v="17"/>
    <x v="4"/>
    <x v="5"/>
    <x v="220"/>
    <n v="0"/>
    <n v="0"/>
    <x v="0"/>
    <s v="R"/>
    <s v="C"/>
    <x v="0"/>
  </r>
  <r>
    <x v="0"/>
    <x v="0"/>
    <n v="2026"/>
    <x v="0"/>
    <x v="18"/>
    <x v="6"/>
    <x v="30"/>
    <x v="583"/>
    <n v="-2502600"/>
    <n v="2502600"/>
    <x v="0"/>
    <s v="E"/>
    <s v="A"/>
    <x v="3"/>
  </r>
  <r>
    <x v="0"/>
    <x v="0"/>
    <n v="2026"/>
    <x v="0"/>
    <x v="27"/>
    <x v="0"/>
    <x v="0"/>
    <x v="414"/>
    <n v="0"/>
    <n v="0"/>
    <x v="0"/>
    <m/>
    <m/>
    <x v="8"/>
  </r>
  <r>
    <x v="0"/>
    <x v="0"/>
    <n v="2026"/>
    <x v="0"/>
    <x v="10"/>
    <x v="1"/>
    <x v="2"/>
    <x v="11"/>
    <n v="-73996600"/>
    <n v="73996600"/>
    <x v="0"/>
    <s v="R"/>
    <s v="A"/>
    <x v="2"/>
  </r>
  <r>
    <x v="0"/>
    <x v="0"/>
    <n v="2026"/>
    <x v="0"/>
    <x v="30"/>
    <x v="2"/>
    <x v="2"/>
    <x v="460"/>
    <n v="-3283700"/>
    <n v="3283700"/>
    <x v="0"/>
    <s v="E"/>
    <s v="B"/>
    <x v="4"/>
  </r>
  <r>
    <x v="0"/>
    <x v="3"/>
    <n v="2026"/>
    <x v="0"/>
    <x v="4"/>
    <x v="1"/>
    <x v="2"/>
    <x v="243"/>
    <n v="0"/>
    <n v="0"/>
    <x v="0"/>
    <s v="R"/>
    <s v="C"/>
    <x v="0"/>
  </r>
  <r>
    <x v="0"/>
    <x v="1"/>
    <n v="2026"/>
    <x v="0"/>
    <x v="6"/>
    <x v="1"/>
    <x v="2"/>
    <x v="244"/>
    <n v="-508300"/>
    <n v="508300"/>
    <x v="0"/>
    <s v="E"/>
    <s v="A"/>
    <x v="3"/>
  </r>
  <r>
    <x v="0"/>
    <x v="3"/>
    <n v="2026"/>
    <x v="4"/>
    <x v="1"/>
    <x v="1"/>
    <x v="1"/>
    <x v="180"/>
    <n v="0"/>
    <n v="0"/>
    <x v="0"/>
    <s v="E"/>
    <s v="C"/>
    <x v="1"/>
  </r>
  <r>
    <x v="0"/>
    <x v="3"/>
    <n v="2026"/>
    <x v="0"/>
    <x v="1"/>
    <x v="4"/>
    <x v="1"/>
    <x v="861"/>
    <n v="176167479.59999999"/>
    <n v="-176167479.59999999"/>
    <x v="0"/>
    <s v="E"/>
    <s v="C"/>
    <x v="1"/>
  </r>
  <r>
    <x v="0"/>
    <x v="2"/>
    <n v="2026"/>
    <x v="0"/>
    <x v="3"/>
    <x v="6"/>
    <x v="2"/>
    <x v="364"/>
    <n v="147950.07"/>
    <n v="-147950.07"/>
    <x v="0"/>
    <s v="R"/>
    <s v="A"/>
    <x v="2"/>
  </r>
  <r>
    <x v="0"/>
    <x v="3"/>
    <n v="2026"/>
    <x v="1"/>
    <x v="6"/>
    <x v="1"/>
    <x v="23"/>
    <x v="72"/>
    <n v="0"/>
    <n v="0"/>
    <x v="0"/>
    <s v="E"/>
    <s v="A"/>
    <x v="3"/>
  </r>
  <r>
    <x v="0"/>
    <x v="2"/>
    <n v="2026"/>
    <x v="0"/>
    <x v="1"/>
    <x v="4"/>
    <x v="1"/>
    <x v="141"/>
    <n v="7305443.6900000004"/>
    <n v="-7305443.6900000004"/>
    <x v="0"/>
    <s v="E"/>
    <s v="C"/>
    <x v="1"/>
  </r>
  <r>
    <x v="0"/>
    <x v="2"/>
    <n v="2026"/>
    <x v="0"/>
    <x v="14"/>
    <x v="1"/>
    <x v="14"/>
    <x v="198"/>
    <n v="30716.42"/>
    <n v="-30716.42"/>
    <x v="0"/>
    <s v="E"/>
    <s v="A"/>
    <x v="3"/>
  </r>
  <r>
    <x v="0"/>
    <x v="0"/>
    <n v="2026"/>
    <x v="3"/>
    <x v="14"/>
    <x v="5"/>
    <x v="2"/>
    <x v="245"/>
    <n v="-83250.460000000006"/>
    <n v="83250.460000000006"/>
    <x v="0"/>
    <s v="E"/>
    <s v="B"/>
    <x v="4"/>
  </r>
  <r>
    <x v="0"/>
    <x v="2"/>
    <n v="2026"/>
    <x v="0"/>
    <x v="20"/>
    <x v="2"/>
    <x v="2"/>
    <x v="34"/>
    <n v="2108927.0299999998"/>
    <n v="-2108927.0299999998"/>
    <x v="0"/>
    <s v="E"/>
    <s v="B"/>
    <x v="4"/>
  </r>
  <r>
    <x v="0"/>
    <x v="3"/>
    <n v="2026"/>
    <x v="1"/>
    <x v="10"/>
    <x v="1"/>
    <x v="2"/>
    <x v="889"/>
    <n v="0"/>
    <n v="0"/>
    <x v="0"/>
    <s v="R"/>
    <s v="C"/>
    <x v="0"/>
  </r>
  <r>
    <x v="0"/>
    <x v="3"/>
    <n v="2026"/>
    <x v="0"/>
    <x v="42"/>
    <x v="1"/>
    <x v="2"/>
    <x v="44"/>
    <n v="567972.43999999994"/>
    <n v="-567972.43999999994"/>
    <x v="0"/>
    <s v="R"/>
    <s v="A"/>
    <x v="2"/>
  </r>
  <r>
    <x v="0"/>
    <x v="2"/>
    <n v="2026"/>
    <x v="0"/>
    <x v="0"/>
    <x v="0"/>
    <x v="0"/>
    <x v="1378"/>
    <n v="31953944.73"/>
    <n v="-31953944.73"/>
    <x v="0"/>
    <s v="R"/>
    <s v="C"/>
    <x v="0"/>
  </r>
  <r>
    <x v="0"/>
    <x v="0"/>
    <n v="2026"/>
    <x v="4"/>
    <x v="9"/>
    <x v="5"/>
    <x v="2"/>
    <x v="448"/>
    <n v="-1558.52"/>
    <n v="1558.52"/>
    <x v="0"/>
    <s v="E"/>
    <s v="C"/>
    <x v="1"/>
  </r>
  <r>
    <x v="0"/>
    <x v="2"/>
    <n v="2026"/>
    <x v="0"/>
    <x v="6"/>
    <x v="1"/>
    <x v="2"/>
    <x v="85"/>
    <n v="3038100"/>
    <n v="-3038100"/>
    <x v="0"/>
    <s v="E"/>
    <s v="A"/>
    <x v="3"/>
  </r>
  <r>
    <x v="0"/>
    <x v="3"/>
    <n v="2027"/>
    <x v="6"/>
    <x v="4"/>
    <x v="1"/>
    <x v="3"/>
    <x v="390"/>
    <n v="0"/>
    <n v="0"/>
    <x v="0"/>
    <s v="R"/>
    <s v="C"/>
    <x v="0"/>
  </r>
  <r>
    <x v="0"/>
    <x v="1"/>
    <n v="2026"/>
    <x v="0"/>
    <x v="5"/>
    <x v="1"/>
    <x v="19"/>
    <x v="456"/>
    <n v="0"/>
    <n v="0"/>
    <x v="0"/>
    <s v="R"/>
    <s v="C"/>
    <x v="0"/>
  </r>
  <r>
    <x v="0"/>
    <x v="3"/>
    <n v="2026"/>
    <x v="0"/>
    <x v="43"/>
    <x v="1"/>
    <x v="2"/>
    <x v="135"/>
    <n v="0"/>
    <n v="0"/>
    <x v="0"/>
    <s v="R"/>
    <s v="A"/>
    <x v="2"/>
  </r>
  <r>
    <x v="0"/>
    <x v="0"/>
    <n v="2026"/>
    <x v="0"/>
    <x v="1"/>
    <x v="9"/>
    <x v="1"/>
    <x v="286"/>
    <n v="0"/>
    <n v="0"/>
    <x v="0"/>
    <s v="E"/>
    <s v="C"/>
    <x v="1"/>
  </r>
  <r>
    <x v="0"/>
    <x v="2"/>
    <n v="2026"/>
    <x v="0"/>
    <x v="4"/>
    <x v="1"/>
    <x v="3"/>
    <x v="120"/>
    <n v="14481.96"/>
    <n v="-14481.96"/>
    <x v="0"/>
    <s v="R"/>
    <s v="C"/>
    <x v="0"/>
  </r>
  <r>
    <x v="0"/>
    <x v="2"/>
    <n v="2026"/>
    <x v="0"/>
    <x v="3"/>
    <x v="1"/>
    <x v="2"/>
    <x v="852"/>
    <n v="10000"/>
    <n v="-10000"/>
    <x v="0"/>
    <s v="R"/>
    <s v="C"/>
    <x v="0"/>
  </r>
  <r>
    <x v="0"/>
    <x v="1"/>
    <n v="2027"/>
    <x v="0"/>
    <x v="24"/>
    <x v="5"/>
    <x v="2"/>
    <x v="160"/>
    <n v="0.05"/>
    <n v="-0.05"/>
    <x v="0"/>
    <s v="R"/>
    <s v="A"/>
    <x v="2"/>
  </r>
  <r>
    <x v="0"/>
    <x v="2"/>
    <n v="2026"/>
    <x v="1"/>
    <x v="0"/>
    <x v="1"/>
    <x v="10"/>
    <x v="98"/>
    <n v="487979.11"/>
    <n v="-487979.11"/>
    <x v="0"/>
    <s v="R"/>
    <s v="C"/>
    <x v="0"/>
  </r>
  <r>
    <x v="0"/>
    <x v="0"/>
    <n v="2026"/>
    <x v="0"/>
    <x v="24"/>
    <x v="1"/>
    <x v="2"/>
    <x v="200"/>
    <n v="-86800"/>
    <n v="86800"/>
    <x v="0"/>
    <s v="R"/>
    <s v="C"/>
    <x v="0"/>
  </r>
  <r>
    <x v="0"/>
    <x v="0"/>
    <n v="2026"/>
    <x v="0"/>
    <x v="4"/>
    <x v="2"/>
    <x v="2"/>
    <x v="142"/>
    <n v="-13717000"/>
    <n v="13717000"/>
    <x v="0"/>
    <s v="R"/>
    <s v="C"/>
    <x v="0"/>
  </r>
  <r>
    <x v="0"/>
    <x v="0"/>
    <n v="2026"/>
    <x v="0"/>
    <x v="24"/>
    <x v="2"/>
    <x v="2"/>
    <x v="244"/>
    <n v="-1149361.68"/>
    <n v="1149361.68"/>
    <x v="0"/>
    <s v="E"/>
    <s v="A"/>
    <x v="3"/>
  </r>
  <r>
    <x v="0"/>
    <x v="0"/>
    <n v="2026"/>
    <x v="0"/>
    <x v="9"/>
    <x v="5"/>
    <x v="2"/>
    <x v="51"/>
    <n v="-4016200"/>
    <n v="4016200"/>
    <x v="0"/>
    <s v="R"/>
    <s v="C"/>
    <x v="0"/>
  </r>
  <r>
    <x v="0"/>
    <x v="0"/>
    <n v="2026"/>
    <x v="0"/>
    <x v="14"/>
    <x v="2"/>
    <x v="2"/>
    <x v="200"/>
    <n v="-2959200"/>
    <n v="2959200"/>
    <x v="0"/>
    <s v="R"/>
    <s v="C"/>
    <x v="0"/>
  </r>
  <r>
    <x v="0"/>
    <x v="0"/>
    <n v="2026"/>
    <x v="0"/>
    <x v="33"/>
    <x v="0"/>
    <x v="0"/>
    <x v="396"/>
    <n v="0"/>
    <n v="0"/>
    <x v="0"/>
    <s v="R"/>
    <s v="C"/>
    <x v="0"/>
  </r>
  <r>
    <x v="0"/>
    <x v="0"/>
    <n v="2026"/>
    <x v="0"/>
    <x v="0"/>
    <x v="1"/>
    <x v="10"/>
    <x v="98"/>
    <n v="-32849100"/>
    <n v="32849100"/>
    <x v="0"/>
    <s v="R"/>
    <s v="C"/>
    <x v="0"/>
  </r>
  <r>
    <x v="0"/>
    <x v="0"/>
    <n v="2026"/>
    <x v="0"/>
    <x v="16"/>
    <x v="5"/>
    <x v="2"/>
    <x v="784"/>
    <n v="-26436000"/>
    <n v="26436000"/>
    <x v="0"/>
    <s v="R"/>
    <s v="C"/>
    <x v="0"/>
  </r>
  <r>
    <x v="0"/>
    <x v="0"/>
    <n v="2026"/>
    <x v="0"/>
    <x v="18"/>
    <x v="2"/>
    <x v="2"/>
    <x v="529"/>
    <n v="-139100"/>
    <n v="139100"/>
    <x v="0"/>
    <s v="R"/>
    <s v="C"/>
    <x v="0"/>
  </r>
  <r>
    <x v="0"/>
    <x v="0"/>
    <n v="2026"/>
    <x v="0"/>
    <x v="4"/>
    <x v="1"/>
    <x v="3"/>
    <x v="17"/>
    <n v="-168700"/>
    <n v="168700"/>
    <x v="0"/>
    <s v="R"/>
    <s v="C"/>
    <x v="0"/>
  </r>
  <r>
    <x v="0"/>
    <x v="0"/>
    <n v="2026"/>
    <x v="0"/>
    <x v="5"/>
    <x v="1"/>
    <x v="2"/>
    <x v="1143"/>
    <n v="-153500"/>
    <n v="153500"/>
    <x v="0"/>
    <s v="R"/>
    <s v="C"/>
    <x v="0"/>
  </r>
  <r>
    <x v="0"/>
    <x v="0"/>
    <n v="2026"/>
    <x v="0"/>
    <x v="10"/>
    <x v="1"/>
    <x v="2"/>
    <x v="321"/>
    <n v="-25020500"/>
    <n v="25020500"/>
    <x v="0"/>
    <s v="R"/>
    <s v="A"/>
    <x v="2"/>
  </r>
  <r>
    <x v="0"/>
    <x v="0"/>
    <n v="2026"/>
    <x v="0"/>
    <x v="10"/>
    <x v="1"/>
    <x v="2"/>
    <x v="150"/>
    <n v="-64050.64"/>
    <n v="64050.64"/>
    <x v="0"/>
    <s v="R"/>
    <s v="A"/>
    <x v="2"/>
  </r>
  <r>
    <x v="0"/>
    <x v="2"/>
    <n v="2026"/>
    <x v="0"/>
    <x v="3"/>
    <x v="6"/>
    <x v="2"/>
    <x v="1301"/>
    <n v="238853.75"/>
    <n v="-238853.75"/>
    <x v="0"/>
    <s v="R"/>
    <s v="A"/>
    <x v="2"/>
  </r>
  <r>
    <x v="0"/>
    <x v="3"/>
    <n v="2026"/>
    <x v="0"/>
    <x v="10"/>
    <x v="5"/>
    <x v="2"/>
    <x v="200"/>
    <n v="15419099.359999999"/>
    <n v="-15419099.359999999"/>
    <x v="0"/>
    <s v="R"/>
    <s v="C"/>
    <x v="0"/>
  </r>
  <r>
    <x v="0"/>
    <x v="2"/>
    <n v="2026"/>
    <x v="0"/>
    <x v="3"/>
    <x v="2"/>
    <x v="2"/>
    <x v="142"/>
    <n v="8069727.8799999999"/>
    <n v="-8069727.8799999999"/>
    <x v="0"/>
    <s v="R"/>
    <s v="C"/>
    <x v="0"/>
  </r>
  <r>
    <x v="0"/>
    <x v="2"/>
    <n v="2026"/>
    <x v="0"/>
    <x v="3"/>
    <x v="1"/>
    <x v="2"/>
    <x v="59"/>
    <n v="310401.69"/>
    <n v="-310401.69"/>
    <x v="0"/>
    <s v="R"/>
    <s v="C"/>
    <x v="0"/>
  </r>
  <r>
    <x v="0"/>
    <x v="3"/>
    <n v="2027"/>
    <x v="0"/>
    <x v="3"/>
    <x v="5"/>
    <x v="2"/>
    <x v="58"/>
    <n v="0"/>
    <n v="0"/>
    <x v="0"/>
    <s v="E"/>
    <s v="B"/>
    <x v="4"/>
  </r>
  <r>
    <x v="0"/>
    <x v="3"/>
    <n v="2027"/>
    <x v="0"/>
    <x v="3"/>
    <x v="1"/>
    <x v="2"/>
    <x v="216"/>
    <n v="5969.7"/>
    <n v="-5969.7"/>
    <x v="0"/>
    <s v="R"/>
    <s v="C"/>
    <x v="0"/>
  </r>
  <r>
    <x v="0"/>
    <x v="2"/>
    <n v="2026"/>
    <x v="0"/>
    <x v="4"/>
    <x v="1"/>
    <x v="3"/>
    <x v="982"/>
    <n v="7786607.5"/>
    <n v="-7786607.5"/>
    <x v="0"/>
    <s v="E"/>
    <s v="A"/>
    <x v="3"/>
  </r>
  <r>
    <x v="0"/>
    <x v="2"/>
    <n v="2026"/>
    <x v="0"/>
    <x v="10"/>
    <x v="6"/>
    <x v="2"/>
    <x v="783"/>
    <n v="520294.34"/>
    <n v="-520294.34"/>
    <x v="0"/>
    <s v="R"/>
    <s v="A"/>
    <x v="2"/>
  </r>
  <r>
    <x v="0"/>
    <x v="2"/>
    <n v="2026"/>
    <x v="0"/>
    <x v="28"/>
    <x v="0"/>
    <x v="0"/>
    <x v="1376"/>
    <n v="3273409.54"/>
    <n v="-3273409.54"/>
    <x v="0"/>
    <s v="R"/>
    <s v="C"/>
    <x v="0"/>
  </r>
  <r>
    <x v="0"/>
    <x v="2"/>
    <n v="2026"/>
    <x v="0"/>
    <x v="24"/>
    <x v="6"/>
    <x v="2"/>
    <x v="21"/>
    <n v="597582.94999999995"/>
    <n v="-597582.94999999995"/>
    <x v="0"/>
    <s v="R"/>
    <s v="A"/>
    <x v="2"/>
  </r>
  <r>
    <x v="0"/>
    <x v="2"/>
    <n v="2026"/>
    <x v="1"/>
    <x v="10"/>
    <x v="1"/>
    <x v="2"/>
    <x v="164"/>
    <n v="9030"/>
    <n v="-9030"/>
    <x v="0"/>
    <s v="R"/>
    <s v="C"/>
    <x v="0"/>
  </r>
  <r>
    <x v="0"/>
    <x v="3"/>
    <n v="2026"/>
    <x v="0"/>
    <x v="10"/>
    <x v="1"/>
    <x v="2"/>
    <x v="150"/>
    <n v="-394.13"/>
    <n v="394.13"/>
    <x v="0"/>
    <s v="R"/>
    <s v="A"/>
    <x v="2"/>
  </r>
  <r>
    <x v="0"/>
    <x v="2"/>
    <n v="2026"/>
    <x v="0"/>
    <x v="3"/>
    <x v="4"/>
    <x v="2"/>
    <x v="696"/>
    <n v="94000"/>
    <n v="-94000"/>
    <x v="0"/>
    <s v="R"/>
    <s v="C"/>
    <x v="0"/>
  </r>
  <r>
    <x v="0"/>
    <x v="0"/>
    <n v="2026"/>
    <x v="1"/>
    <x v="4"/>
    <x v="1"/>
    <x v="3"/>
    <x v="13"/>
    <n v="0"/>
    <n v="0"/>
    <x v="0"/>
    <s v="R"/>
    <s v="C"/>
    <x v="0"/>
  </r>
  <r>
    <x v="0"/>
    <x v="2"/>
    <n v="2026"/>
    <x v="0"/>
    <x v="6"/>
    <x v="1"/>
    <x v="2"/>
    <x v="584"/>
    <n v="1900"/>
    <n v="-1900"/>
    <x v="0"/>
    <s v="E"/>
    <s v="A"/>
    <x v="3"/>
  </r>
  <r>
    <x v="0"/>
    <x v="2"/>
    <n v="2026"/>
    <x v="4"/>
    <x v="4"/>
    <x v="5"/>
    <x v="11"/>
    <x v="469"/>
    <n v="311181.77"/>
    <n v="-311181.77"/>
    <x v="0"/>
    <s v="E"/>
    <s v="B"/>
    <x v="4"/>
  </r>
  <r>
    <x v="0"/>
    <x v="3"/>
    <n v="2026"/>
    <x v="1"/>
    <x v="4"/>
    <x v="5"/>
    <x v="3"/>
    <x v="49"/>
    <n v="38273.019999999997"/>
    <n v="-38273.019999999997"/>
    <x v="0"/>
    <s v="E"/>
    <s v="C"/>
    <x v="1"/>
  </r>
  <r>
    <x v="0"/>
    <x v="3"/>
    <n v="2026"/>
    <x v="0"/>
    <x v="12"/>
    <x v="1"/>
    <x v="2"/>
    <x v="406"/>
    <n v="0"/>
    <n v="0"/>
    <x v="0"/>
    <s v="R"/>
    <s v="C"/>
    <x v="0"/>
  </r>
  <r>
    <x v="0"/>
    <x v="2"/>
    <n v="2026"/>
    <x v="1"/>
    <x v="3"/>
    <x v="5"/>
    <x v="2"/>
    <x v="57"/>
    <n v="29057"/>
    <n v="-29057"/>
    <x v="0"/>
    <s v="R"/>
    <s v="A"/>
    <x v="2"/>
  </r>
  <r>
    <x v="0"/>
    <x v="2"/>
    <n v="2026"/>
    <x v="0"/>
    <x v="4"/>
    <x v="2"/>
    <x v="14"/>
    <x v="459"/>
    <n v="2649300.4500000002"/>
    <n v="-2649300.4500000002"/>
    <x v="0"/>
    <s v="E"/>
    <s v="A"/>
    <x v="3"/>
  </r>
  <r>
    <x v="0"/>
    <x v="1"/>
    <n v="2026"/>
    <x v="0"/>
    <x v="14"/>
    <x v="1"/>
    <x v="2"/>
    <x v="23"/>
    <n v="-976.55"/>
    <n v="976.55"/>
    <x v="0"/>
    <s v="R"/>
    <s v="A"/>
    <x v="2"/>
  </r>
  <r>
    <x v="0"/>
    <x v="3"/>
    <n v="2027"/>
    <x v="1"/>
    <x v="4"/>
    <x v="5"/>
    <x v="3"/>
    <x v="325"/>
    <n v="0"/>
    <n v="0"/>
    <x v="0"/>
    <s v="E"/>
    <s v="C"/>
    <x v="1"/>
  </r>
  <r>
    <x v="0"/>
    <x v="2"/>
    <n v="2026"/>
    <x v="0"/>
    <x v="1"/>
    <x v="0"/>
    <x v="0"/>
    <x v="1199"/>
    <n v="2818210.65"/>
    <n v="-2818210.65"/>
    <x v="0"/>
    <s v="R"/>
    <s v="C"/>
    <x v="0"/>
  </r>
  <r>
    <x v="0"/>
    <x v="2"/>
    <n v="2026"/>
    <x v="0"/>
    <x v="5"/>
    <x v="8"/>
    <x v="19"/>
    <x v="433"/>
    <n v="23305.03"/>
    <n v="-23305.03"/>
    <x v="0"/>
    <s v="E"/>
    <s v="B"/>
    <x v="4"/>
  </r>
  <r>
    <x v="0"/>
    <x v="1"/>
    <n v="2026"/>
    <x v="0"/>
    <x v="16"/>
    <x v="1"/>
    <x v="2"/>
    <x v="458"/>
    <n v="0"/>
    <n v="0"/>
    <x v="0"/>
    <s v="R"/>
    <s v="C"/>
    <x v="0"/>
  </r>
  <r>
    <x v="0"/>
    <x v="2"/>
    <n v="2026"/>
    <x v="0"/>
    <x v="12"/>
    <x v="1"/>
    <x v="2"/>
    <x v="181"/>
    <n v="-1223627.78"/>
    <n v="1223627.78"/>
    <x v="0"/>
    <s v="R"/>
    <s v="C"/>
    <x v="0"/>
  </r>
  <r>
    <x v="0"/>
    <x v="3"/>
    <n v="2026"/>
    <x v="0"/>
    <x v="4"/>
    <x v="1"/>
    <x v="3"/>
    <x v="332"/>
    <n v="37.01"/>
    <n v="-37.01"/>
    <x v="0"/>
    <s v="R"/>
    <s v="C"/>
    <x v="0"/>
  </r>
  <r>
    <x v="0"/>
    <x v="0"/>
    <n v="2026"/>
    <x v="0"/>
    <x v="28"/>
    <x v="0"/>
    <x v="0"/>
    <x v="1000"/>
    <n v="-191900"/>
    <n v="191900"/>
    <x v="0"/>
    <s v="R"/>
    <s v="C"/>
    <x v="0"/>
  </r>
  <r>
    <x v="0"/>
    <x v="1"/>
    <n v="2026"/>
    <x v="0"/>
    <x v="4"/>
    <x v="5"/>
    <x v="2"/>
    <x v="561"/>
    <n v="0"/>
    <n v="0"/>
    <x v="0"/>
    <s v="R"/>
    <s v="C"/>
    <x v="0"/>
  </r>
  <r>
    <x v="0"/>
    <x v="3"/>
    <n v="2026"/>
    <x v="0"/>
    <x v="14"/>
    <x v="5"/>
    <x v="2"/>
    <x v="155"/>
    <n v="108421.86"/>
    <n v="-108421.86"/>
    <x v="0"/>
    <s v="E"/>
    <s v="A"/>
    <x v="3"/>
  </r>
  <r>
    <x v="0"/>
    <x v="2"/>
    <n v="2026"/>
    <x v="0"/>
    <x v="10"/>
    <x v="5"/>
    <x v="2"/>
    <x v="452"/>
    <n v="604200"/>
    <n v="-604200"/>
    <x v="0"/>
    <s v="R"/>
    <s v="A"/>
    <x v="2"/>
  </r>
  <r>
    <x v="0"/>
    <x v="3"/>
    <n v="2026"/>
    <x v="0"/>
    <x v="0"/>
    <x v="1"/>
    <x v="2"/>
    <x v="637"/>
    <n v="2889494.87"/>
    <n v="-2889494.87"/>
    <x v="0"/>
    <s v="R"/>
    <s v="C"/>
    <x v="0"/>
  </r>
  <r>
    <x v="0"/>
    <x v="2"/>
    <n v="2026"/>
    <x v="1"/>
    <x v="0"/>
    <x v="5"/>
    <x v="26"/>
    <x v="428"/>
    <n v="233324"/>
    <n v="-233324"/>
    <x v="0"/>
    <s v="E"/>
    <s v="B"/>
    <x v="4"/>
  </r>
  <r>
    <x v="0"/>
    <x v="3"/>
    <n v="2027"/>
    <x v="2"/>
    <x v="4"/>
    <x v="5"/>
    <x v="11"/>
    <x v="103"/>
    <n v="0"/>
    <n v="0"/>
    <x v="0"/>
    <s v="E"/>
    <s v="B"/>
    <x v="4"/>
  </r>
  <r>
    <x v="0"/>
    <x v="2"/>
    <n v="2026"/>
    <x v="1"/>
    <x v="4"/>
    <x v="1"/>
    <x v="3"/>
    <x v="128"/>
    <n v="80469.539999999994"/>
    <n v="-80469.539999999994"/>
    <x v="0"/>
    <s v="E"/>
    <s v="A"/>
    <x v="3"/>
  </r>
  <r>
    <x v="0"/>
    <x v="3"/>
    <n v="2027"/>
    <x v="0"/>
    <x v="1"/>
    <x v="4"/>
    <x v="1"/>
    <x v="55"/>
    <n v="71132764.450000003"/>
    <n v="-71132764.450000003"/>
    <x v="0"/>
    <s v="R"/>
    <s v="C"/>
    <x v="0"/>
  </r>
  <r>
    <x v="0"/>
    <x v="0"/>
    <n v="2026"/>
    <x v="0"/>
    <x v="1"/>
    <x v="6"/>
    <x v="1"/>
    <x v="69"/>
    <n v="-4200"/>
    <n v="4200"/>
    <x v="0"/>
    <s v="R"/>
    <s v="C"/>
    <x v="0"/>
  </r>
  <r>
    <x v="0"/>
    <x v="0"/>
    <n v="2026"/>
    <x v="0"/>
    <x v="0"/>
    <x v="0"/>
    <x v="0"/>
    <x v="1379"/>
    <n v="-411866.05"/>
    <n v="411866.05"/>
    <x v="0"/>
    <s v="R"/>
    <s v="C"/>
    <x v="0"/>
  </r>
  <r>
    <x v="0"/>
    <x v="0"/>
    <n v="2026"/>
    <x v="0"/>
    <x v="1"/>
    <x v="6"/>
    <x v="1"/>
    <x v="153"/>
    <n v="-3025600"/>
    <n v="3025600"/>
    <x v="0"/>
    <s v="R"/>
    <s v="C"/>
    <x v="0"/>
  </r>
  <r>
    <x v="0"/>
    <x v="0"/>
    <n v="2026"/>
    <x v="0"/>
    <x v="6"/>
    <x v="1"/>
    <x v="2"/>
    <x v="292"/>
    <n v="-1210000"/>
    <n v="1210000"/>
    <x v="0"/>
    <s v="R"/>
    <s v="A"/>
    <x v="2"/>
  </r>
  <r>
    <x v="0"/>
    <x v="0"/>
    <n v="2026"/>
    <x v="0"/>
    <x v="27"/>
    <x v="0"/>
    <x v="0"/>
    <x v="222"/>
    <n v="177482.01"/>
    <n v="-177482.01"/>
    <x v="0"/>
    <s v="R"/>
    <s v="C"/>
    <x v="0"/>
  </r>
  <r>
    <x v="0"/>
    <x v="0"/>
    <n v="2026"/>
    <x v="0"/>
    <x v="52"/>
    <x v="6"/>
    <x v="3"/>
    <x v="98"/>
    <n v="-121100"/>
    <n v="121100"/>
    <x v="0"/>
    <s v="E"/>
    <s v="A"/>
    <x v="3"/>
  </r>
  <r>
    <x v="0"/>
    <x v="1"/>
    <n v="2026"/>
    <x v="0"/>
    <x v="12"/>
    <x v="1"/>
    <x v="2"/>
    <x v="357"/>
    <n v="-2985392.99"/>
    <n v="2985392.99"/>
    <x v="0"/>
    <s v="R"/>
    <s v="C"/>
    <x v="0"/>
  </r>
  <r>
    <x v="0"/>
    <x v="2"/>
    <n v="2026"/>
    <x v="0"/>
    <x v="3"/>
    <x v="4"/>
    <x v="2"/>
    <x v="171"/>
    <n v="76735"/>
    <n v="-76735"/>
    <x v="0"/>
    <s v="E"/>
    <s v="A"/>
    <x v="3"/>
  </r>
  <r>
    <x v="0"/>
    <x v="1"/>
    <n v="2026"/>
    <x v="0"/>
    <x v="14"/>
    <x v="1"/>
    <x v="20"/>
    <x v="380"/>
    <n v="-874.31"/>
    <n v="874.31"/>
    <x v="0"/>
    <s v="E"/>
    <s v="A"/>
    <x v="3"/>
  </r>
  <r>
    <x v="0"/>
    <x v="2"/>
    <n v="2026"/>
    <x v="0"/>
    <x v="14"/>
    <x v="6"/>
    <x v="2"/>
    <x v="122"/>
    <n v="270800"/>
    <n v="-270800"/>
    <x v="0"/>
    <s v="E"/>
    <s v="A"/>
    <x v="3"/>
  </r>
  <r>
    <x v="0"/>
    <x v="2"/>
    <n v="2026"/>
    <x v="0"/>
    <x v="1"/>
    <x v="4"/>
    <x v="1"/>
    <x v="1256"/>
    <n v="4380450"/>
    <n v="-4380450"/>
    <x v="0"/>
    <s v="E"/>
    <s v="B"/>
    <x v="4"/>
  </r>
  <r>
    <x v="0"/>
    <x v="2"/>
    <n v="2026"/>
    <x v="0"/>
    <x v="5"/>
    <x v="2"/>
    <x v="19"/>
    <x v="22"/>
    <n v="1013667.86"/>
    <n v="-1013667.86"/>
    <x v="0"/>
    <s v="E"/>
    <s v="B"/>
    <x v="4"/>
  </r>
  <r>
    <x v="0"/>
    <x v="3"/>
    <n v="2026"/>
    <x v="4"/>
    <x v="10"/>
    <x v="5"/>
    <x v="2"/>
    <x v="322"/>
    <n v="0"/>
    <n v="0"/>
    <x v="0"/>
    <s v="R"/>
    <s v="C"/>
    <x v="0"/>
  </r>
  <r>
    <x v="0"/>
    <x v="3"/>
    <n v="2026"/>
    <x v="1"/>
    <x v="16"/>
    <x v="1"/>
    <x v="2"/>
    <x v="458"/>
    <n v="-57983.96"/>
    <n v="57983.96"/>
    <x v="0"/>
    <s v="R"/>
    <s v="C"/>
    <x v="0"/>
  </r>
  <r>
    <x v="0"/>
    <x v="2"/>
    <n v="2026"/>
    <x v="0"/>
    <x v="1"/>
    <x v="4"/>
    <x v="1"/>
    <x v="129"/>
    <n v="7316318.96"/>
    <n v="-7316318.96"/>
    <x v="0"/>
    <s v="E"/>
    <s v="C"/>
    <x v="1"/>
  </r>
  <r>
    <x v="0"/>
    <x v="0"/>
    <n v="2026"/>
    <x v="1"/>
    <x v="6"/>
    <x v="5"/>
    <x v="2"/>
    <x v="146"/>
    <n v="-105000"/>
    <n v="105000"/>
    <x v="0"/>
    <s v="E"/>
    <s v="S"/>
    <x v="5"/>
  </r>
  <r>
    <x v="0"/>
    <x v="2"/>
    <n v="2026"/>
    <x v="0"/>
    <x v="3"/>
    <x v="0"/>
    <x v="0"/>
    <x v="1380"/>
    <n v="335778.42"/>
    <n v="-335778.42"/>
    <x v="0"/>
    <s v="R"/>
    <s v="C"/>
    <x v="0"/>
  </r>
  <r>
    <x v="0"/>
    <x v="2"/>
    <n v="2026"/>
    <x v="0"/>
    <x v="4"/>
    <x v="0"/>
    <x v="0"/>
    <x v="689"/>
    <n v="1435920.19"/>
    <n v="-1435920.19"/>
    <x v="0"/>
    <s v="R"/>
    <s v="C"/>
    <x v="0"/>
  </r>
  <r>
    <x v="0"/>
    <x v="2"/>
    <n v="2026"/>
    <x v="0"/>
    <x v="4"/>
    <x v="2"/>
    <x v="14"/>
    <x v="816"/>
    <n v="618200"/>
    <n v="-618200"/>
    <x v="0"/>
    <s v="E"/>
    <s v="A"/>
    <x v="3"/>
  </r>
  <r>
    <x v="0"/>
    <x v="0"/>
    <n v="2026"/>
    <x v="0"/>
    <x v="16"/>
    <x v="6"/>
    <x v="2"/>
    <x v="44"/>
    <n v="-13700"/>
    <n v="13700"/>
    <x v="0"/>
    <s v="R"/>
    <s v="A"/>
    <x v="2"/>
  </r>
  <r>
    <x v="0"/>
    <x v="0"/>
    <n v="2026"/>
    <x v="0"/>
    <x v="14"/>
    <x v="6"/>
    <x v="2"/>
    <x v="1356"/>
    <n v="-400"/>
    <n v="400"/>
    <x v="0"/>
    <s v="R"/>
    <s v="A"/>
    <x v="2"/>
  </r>
  <r>
    <x v="0"/>
    <x v="0"/>
    <n v="2026"/>
    <x v="0"/>
    <x v="4"/>
    <x v="1"/>
    <x v="2"/>
    <x v="295"/>
    <n v="-244600"/>
    <n v="244600"/>
    <x v="0"/>
    <s v="R"/>
    <s v="C"/>
    <x v="0"/>
  </r>
  <r>
    <x v="0"/>
    <x v="1"/>
    <n v="2026"/>
    <x v="0"/>
    <x v="4"/>
    <x v="0"/>
    <x v="0"/>
    <x v="663"/>
    <n v="0"/>
    <n v="0"/>
    <x v="0"/>
    <s v="R"/>
    <s v="C"/>
    <x v="0"/>
  </r>
  <r>
    <x v="0"/>
    <x v="3"/>
    <n v="2026"/>
    <x v="0"/>
    <x v="9"/>
    <x v="5"/>
    <x v="2"/>
    <x v="19"/>
    <n v="170080.25"/>
    <n v="-170080.25"/>
    <x v="0"/>
    <s v="E"/>
    <s v="A"/>
    <x v="3"/>
  </r>
  <r>
    <x v="0"/>
    <x v="0"/>
    <n v="2026"/>
    <x v="1"/>
    <x v="5"/>
    <x v="1"/>
    <x v="19"/>
    <x v="486"/>
    <n v="0"/>
    <n v="0"/>
    <x v="0"/>
    <s v="E"/>
    <s v="C"/>
    <x v="1"/>
  </r>
  <r>
    <x v="0"/>
    <x v="2"/>
    <n v="2026"/>
    <x v="0"/>
    <x v="1"/>
    <x v="6"/>
    <x v="1"/>
    <x v="102"/>
    <n v="26959798.059999999"/>
    <n v="-26959798.059999999"/>
    <x v="0"/>
    <s v="E"/>
    <s v="A"/>
    <x v="3"/>
  </r>
  <r>
    <x v="0"/>
    <x v="2"/>
    <n v="2026"/>
    <x v="0"/>
    <x v="3"/>
    <x v="5"/>
    <x v="2"/>
    <x v="709"/>
    <n v="45789375.710000001"/>
    <n v="-45789375.710000001"/>
    <x v="0"/>
    <s v="R"/>
    <s v="C"/>
    <x v="0"/>
  </r>
  <r>
    <x v="0"/>
    <x v="0"/>
    <n v="2026"/>
    <x v="0"/>
    <x v="28"/>
    <x v="2"/>
    <x v="2"/>
    <x v="292"/>
    <n v="-167125"/>
    <n v="167125"/>
    <x v="0"/>
    <s v="R"/>
    <s v="A"/>
    <x v="2"/>
  </r>
  <r>
    <x v="0"/>
    <x v="0"/>
    <n v="2026"/>
    <x v="0"/>
    <x v="28"/>
    <x v="2"/>
    <x v="2"/>
    <x v="18"/>
    <n v="-769600"/>
    <n v="769600"/>
    <x v="0"/>
    <s v="R"/>
    <s v="C"/>
    <x v="0"/>
  </r>
  <r>
    <x v="0"/>
    <x v="0"/>
    <n v="2026"/>
    <x v="0"/>
    <x v="2"/>
    <x v="0"/>
    <x v="0"/>
    <x v="1381"/>
    <n v="0"/>
    <n v="0"/>
    <x v="0"/>
    <s v="R"/>
    <s v="C"/>
    <x v="0"/>
  </r>
  <r>
    <x v="0"/>
    <x v="0"/>
    <n v="2026"/>
    <x v="0"/>
    <x v="1"/>
    <x v="6"/>
    <x v="1"/>
    <x v="304"/>
    <n v="-167054.5"/>
    <n v="167054.5"/>
    <x v="0"/>
    <s v="R"/>
    <s v="C"/>
    <x v="0"/>
  </r>
  <r>
    <x v="0"/>
    <x v="0"/>
    <n v="2026"/>
    <x v="0"/>
    <x v="3"/>
    <x v="4"/>
    <x v="2"/>
    <x v="61"/>
    <n v="-1688189.47"/>
    <n v="1688189.47"/>
    <x v="0"/>
    <s v="E"/>
    <s v="C"/>
    <x v="1"/>
  </r>
  <r>
    <x v="0"/>
    <x v="0"/>
    <n v="2026"/>
    <x v="0"/>
    <x v="14"/>
    <x v="2"/>
    <x v="2"/>
    <x v="175"/>
    <n v="-767800"/>
    <n v="767800"/>
    <x v="0"/>
    <s v="R"/>
    <s v="C"/>
    <x v="0"/>
  </r>
  <r>
    <x v="0"/>
    <x v="0"/>
    <n v="2026"/>
    <x v="0"/>
    <x v="3"/>
    <x v="1"/>
    <x v="2"/>
    <x v="472"/>
    <n v="-37371067"/>
    <n v="37371067"/>
    <x v="0"/>
    <s v="R"/>
    <s v="A"/>
    <x v="2"/>
  </r>
  <r>
    <x v="0"/>
    <x v="0"/>
    <n v="2026"/>
    <x v="0"/>
    <x v="10"/>
    <x v="1"/>
    <x v="2"/>
    <x v="391"/>
    <n v="-4897600"/>
    <n v="4897600"/>
    <x v="0"/>
    <s v="R"/>
    <s v="A"/>
    <x v="2"/>
  </r>
  <r>
    <x v="0"/>
    <x v="0"/>
    <n v="2026"/>
    <x v="0"/>
    <x v="27"/>
    <x v="8"/>
    <x v="2"/>
    <x v="743"/>
    <n v="-24500"/>
    <n v="24500"/>
    <x v="0"/>
    <s v="E"/>
    <s v="S"/>
    <x v="5"/>
  </r>
  <r>
    <x v="0"/>
    <x v="0"/>
    <n v="2026"/>
    <x v="0"/>
    <x v="43"/>
    <x v="1"/>
    <x v="2"/>
    <x v="135"/>
    <n v="-72819.990000000005"/>
    <n v="72819.990000000005"/>
    <x v="0"/>
    <s v="R"/>
    <s v="A"/>
    <x v="2"/>
  </r>
  <r>
    <x v="0"/>
    <x v="0"/>
    <n v="2026"/>
    <x v="0"/>
    <x v="3"/>
    <x v="3"/>
    <x v="2"/>
    <x v="117"/>
    <n v="-1479200"/>
    <n v="1479200"/>
    <x v="0"/>
    <s v="R"/>
    <s v="A"/>
    <x v="2"/>
  </r>
  <r>
    <x v="0"/>
    <x v="0"/>
    <n v="2026"/>
    <x v="0"/>
    <x v="27"/>
    <x v="0"/>
    <x v="0"/>
    <x v="1382"/>
    <n v="0"/>
    <n v="0"/>
    <x v="0"/>
    <m/>
    <m/>
    <x v="8"/>
  </r>
  <r>
    <x v="0"/>
    <x v="0"/>
    <n v="2026"/>
    <x v="0"/>
    <x v="24"/>
    <x v="4"/>
    <x v="2"/>
    <x v="60"/>
    <n v="-2900"/>
    <n v="2900"/>
    <x v="0"/>
    <s v="R"/>
    <s v="A"/>
    <x v="2"/>
  </r>
  <r>
    <x v="0"/>
    <x v="0"/>
    <n v="2026"/>
    <x v="0"/>
    <x v="3"/>
    <x v="5"/>
    <x v="2"/>
    <x v="73"/>
    <n v="-4388329"/>
    <n v="4388329"/>
    <x v="0"/>
    <s v="E"/>
    <s v="A"/>
    <x v="3"/>
  </r>
  <r>
    <x v="0"/>
    <x v="0"/>
    <n v="2026"/>
    <x v="0"/>
    <x v="10"/>
    <x v="5"/>
    <x v="2"/>
    <x v="105"/>
    <n v="-2513600"/>
    <n v="2513600"/>
    <x v="0"/>
    <s v="E"/>
    <s v="B"/>
    <x v="4"/>
  </r>
  <r>
    <x v="0"/>
    <x v="1"/>
    <n v="2026"/>
    <x v="0"/>
    <x v="1"/>
    <x v="1"/>
    <x v="1"/>
    <x v="102"/>
    <n v="-6834.72"/>
    <n v="6834.72"/>
    <x v="0"/>
    <s v="E"/>
    <s v="A"/>
    <x v="3"/>
  </r>
  <r>
    <x v="0"/>
    <x v="3"/>
    <n v="2026"/>
    <x v="0"/>
    <x v="16"/>
    <x v="1"/>
    <x v="2"/>
    <x v="280"/>
    <n v="-280261.92"/>
    <n v="280261.92"/>
    <x v="0"/>
    <s v="R"/>
    <s v="A"/>
    <x v="2"/>
  </r>
  <r>
    <x v="0"/>
    <x v="3"/>
    <n v="2026"/>
    <x v="1"/>
    <x v="7"/>
    <x v="1"/>
    <x v="2"/>
    <x v="90"/>
    <n v="0"/>
    <n v="0"/>
    <x v="0"/>
    <s v="R"/>
    <s v="C"/>
    <x v="0"/>
  </r>
  <r>
    <x v="0"/>
    <x v="3"/>
    <n v="2027"/>
    <x v="0"/>
    <x v="14"/>
    <x v="5"/>
    <x v="2"/>
    <x v="238"/>
    <n v="0"/>
    <n v="0"/>
    <x v="0"/>
    <s v="R"/>
    <s v="C"/>
    <x v="0"/>
  </r>
  <r>
    <x v="0"/>
    <x v="0"/>
    <n v="2026"/>
    <x v="1"/>
    <x v="22"/>
    <x v="5"/>
    <x v="2"/>
    <x v="200"/>
    <n v="-8734229.0700000003"/>
    <n v="8734229.0700000003"/>
    <x v="0"/>
    <s v="R"/>
    <s v="C"/>
    <x v="0"/>
  </r>
  <r>
    <x v="0"/>
    <x v="2"/>
    <n v="2026"/>
    <x v="0"/>
    <x v="10"/>
    <x v="0"/>
    <x v="8"/>
    <x v="309"/>
    <n v="1575058.64"/>
    <n v="-1575058.64"/>
    <x v="0"/>
    <s v="R"/>
    <s v="C"/>
    <x v="0"/>
  </r>
  <r>
    <x v="0"/>
    <x v="2"/>
    <n v="2026"/>
    <x v="0"/>
    <x v="12"/>
    <x v="3"/>
    <x v="2"/>
    <x v="35"/>
    <n v="0"/>
    <n v="0"/>
    <x v="0"/>
    <s v="E"/>
    <s v="A"/>
    <x v="3"/>
  </r>
  <r>
    <x v="0"/>
    <x v="0"/>
    <n v="2026"/>
    <x v="1"/>
    <x v="4"/>
    <x v="5"/>
    <x v="2"/>
    <x v="533"/>
    <n v="-465580.79999999999"/>
    <n v="465580.79999999999"/>
    <x v="0"/>
    <s v="R"/>
    <s v="C"/>
    <x v="0"/>
  </r>
  <r>
    <x v="0"/>
    <x v="3"/>
    <n v="2026"/>
    <x v="0"/>
    <x v="14"/>
    <x v="1"/>
    <x v="2"/>
    <x v="817"/>
    <n v="0"/>
    <n v="0"/>
    <x v="0"/>
    <s v="R"/>
    <s v="C"/>
    <x v="0"/>
  </r>
  <r>
    <x v="0"/>
    <x v="2"/>
    <n v="2026"/>
    <x v="0"/>
    <x v="48"/>
    <x v="3"/>
    <x v="2"/>
    <x v="34"/>
    <n v="3910"/>
    <n v="-3910"/>
    <x v="0"/>
    <s v="E"/>
    <s v="A"/>
    <x v="3"/>
  </r>
  <r>
    <x v="0"/>
    <x v="2"/>
    <n v="2026"/>
    <x v="0"/>
    <x v="6"/>
    <x v="2"/>
    <x v="2"/>
    <x v="617"/>
    <n v="210693.1"/>
    <n v="-210693.1"/>
    <x v="0"/>
    <s v="R"/>
    <s v="A"/>
    <x v="2"/>
  </r>
  <r>
    <x v="0"/>
    <x v="1"/>
    <n v="2026"/>
    <x v="0"/>
    <x v="9"/>
    <x v="1"/>
    <x v="2"/>
    <x v="220"/>
    <n v="0"/>
    <n v="0"/>
    <x v="0"/>
    <s v="R"/>
    <s v="C"/>
    <x v="0"/>
  </r>
  <r>
    <x v="0"/>
    <x v="2"/>
    <n v="2026"/>
    <x v="0"/>
    <x v="3"/>
    <x v="0"/>
    <x v="0"/>
    <x v="658"/>
    <n v="307000"/>
    <n v="-307000"/>
    <x v="0"/>
    <s v="R"/>
    <s v="C"/>
    <x v="0"/>
  </r>
  <r>
    <x v="0"/>
    <x v="3"/>
    <n v="2027"/>
    <x v="0"/>
    <x v="1"/>
    <x v="1"/>
    <x v="0"/>
    <x v="14"/>
    <n v="1765.04"/>
    <n v="-1765.04"/>
    <x v="0"/>
    <s v="R"/>
    <s v="C"/>
    <x v="0"/>
  </r>
  <r>
    <x v="0"/>
    <x v="3"/>
    <n v="2026"/>
    <x v="4"/>
    <x v="1"/>
    <x v="1"/>
    <x v="1"/>
    <x v="223"/>
    <n v="0"/>
    <n v="0"/>
    <x v="0"/>
    <s v="R"/>
    <s v="C"/>
    <x v="0"/>
  </r>
  <r>
    <x v="0"/>
    <x v="2"/>
    <n v="2026"/>
    <x v="0"/>
    <x v="4"/>
    <x v="5"/>
    <x v="3"/>
    <x v="349"/>
    <n v="98574.99"/>
    <n v="-98574.99"/>
    <x v="0"/>
    <s v="E"/>
    <s v="A"/>
    <x v="3"/>
  </r>
  <r>
    <x v="0"/>
    <x v="3"/>
    <n v="2026"/>
    <x v="0"/>
    <x v="50"/>
    <x v="5"/>
    <x v="2"/>
    <x v="61"/>
    <n v="60634.98"/>
    <n v="-60634.98"/>
    <x v="0"/>
    <s v="R"/>
    <s v="C"/>
    <x v="0"/>
  </r>
  <r>
    <x v="0"/>
    <x v="2"/>
    <n v="2026"/>
    <x v="0"/>
    <x v="3"/>
    <x v="0"/>
    <x v="8"/>
    <x v="1079"/>
    <n v="-145000"/>
    <n v="145000"/>
    <x v="0"/>
    <s v="R"/>
    <s v="C"/>
    <x v="0"/>
  </r>
  <r>
    <x v="0"/>
    <x v="1"/>
    <n v="2026"/>
    <x v="1"/>
    <x v="5"/>
    <x v="1"/>
    <x v="2"/>
    <x v="11"/>
    <n v="0"/>
    <n v="0"/>
    <x v="0"/>
    <s v="R"/>
    <s v="A"/>
    <x v="2"/>
  </r>
  <r>
    <x v="0"/>
    <x v="2"/>
    <n v="2026"/>
    <x v="0"/>
    <x v="9"/>
    <x v="6"/>
    <x v="2"/>
    <x v="349"/>
    <n v="87.96"/>
    <n v="-87.96"/>
    <x v="0"/>
    <s v="R"/>
    <s v="C"/>
    <x v="0"/>
  </r>
  <r>
    <x v="0"/>
    <x v="3"/>
    <n v="2027"/>
    <x v="0"/>
    <x v="3"/>
    <x v="1"/>
    <x v="2"/>
    <x v="441"/>
    <n v="0"/>
    <n v="0"/>
    <x v="0"/>
    <s v="E"/>
    <s v="A"/>
    <x v="3"/>
  </r>
  <r>
    <x v="0"/>
    <x v="3"/>
    <n v="2027"/>
    <x v="0"/>
    <x v="16"/>
    <x v="4"/>
    <x v="2"/>
    <x v="40"/>
    <n v="0"/>
    <n v="0"/>
    <x v="0"/>
    <s v="R"/>
    <s v="C"/>
    <x v="0"/>
  </r>
  <r>
    <x v="0"/>
    <x v="2"/>
    <n v="2026"/>
    <x v="0"/>
    <x v="3"/>
    <x v="2"/>
    <x v="2"/>
    <x v="40"/>
    <n v="735228.79"/>
    <n v="-735228.79"/>
    <x v="0"/>
    <s v="R"/>
    <s v="C"/>
    <x v="0"/>
  </r>
  <r>
    <x v="0"/>
    <x v="0"/>
    <n v="2026"/>
    <x v="0"/>
    <x v="3"/>
    <x v="1"/>
    <x v="2"/>
    <x v="648"/>
    <n v="-765200"/>
    <n v="765200"/>
    <x v="0"/>
    <s v="R"/>
    <s v="A"/>
    <x v="2"/>
  </r>
  <r>
    <x v="0"/>
    <x v="0"/>
    <n v="2026"/>
    <x v="0"/>
    <x v="16"/>
    <x v="2"/>
    <x v="2"/>
    <x v="780"/>
    <n v="-600"/>
    <n v="600"/>
    <x v="0"/>
    <s v="R"/>
    <s v="C"/>
    <x v="0"/>
  </r>
  <r>
    <x v="0"/>
    <x v="0"/>
    <n v="2026"/>
    <x v="0"/>
    <x v="4"/>
    <x v="3"/>
    <x v="3"/>
    <x v="247"/>
    <n v="-16245.8"/>
    <n v="16245.8"/>
    <x v="0"/>
    <s v="E"/>
    <s v="A"/>
    <x v="3"/>
  </r>
  <r>
    <x v="0"/>
    <x v="0"/>
    <n v="2026"/>
    <x v="0"/>
    <x v="48"/>
    <x v="1"/>
    <x v="2"/>
    <x v="34"/>
    <n v="-467219.63"/>
    <n v="467219.63"/>
    <x v="0"/>
    <s v="E"/>
    <s v="A"/>
    <x v="3"/>
  </r>
  <r>
    <x v="0"/>
    <x v="0"/>
    <n v="2026"/>
    <x v="0"/>
    <x v="4"/>
    <x v="6"/>
    <x v="2"/>
    <x v="18"/>
    <n v="-392500"/>
    <n v="392500"/>
    <x v="0"/>
    <s v="R"/>
    <s v="C"/>
    <x v="0"/>
  </r>
  <r>
    <x v="0"/>
    <x v="0"/>
    <n v="2026"/>
    <x v="0"/>
    <x v="4"/>
    <x v="1"/>
    <x v="3"/>
    <x v="982"/>
    <n v="-7786607.5"/>
    <n v="7786607.5"/>
    <x v="0"/>
    <s v="E"/>
    <s v="A"/>
    <x v="3"/>
  </r>
  <r>
    <x v="0"/>
    <x v="0"/>
    <n v="2026"/>
    <x v="0"/>
    <x v="1"/>
    <x v="4"/>
    <x v="1"/>
    <x v="246"/>
    <n v="-15200"/>
    <n v="15200"/>
    <x v="0"/>
    <s v="R"/>
    <s v="C"/>
    <x v="0"/>
  </r>
  <r>
    <x v="0"/>
    <x v="3"/>
    <n v="2026"/>
    <x v="0"/>
    <x v="1"/>
    <x v="1"/>
    <x v="1"/>
    <x v="253"/>
    <n v="254708.68"/>
    <n v="-254708.68"/>
    <x v="0"/>
    <s v="E"/>
    <s v="A"/>
    <x v="3"/>
  </r>
  <r>
    <x v="0"/>
    <x v="3"/>
    <n v="2026"/>
    <x v="0"/>
    <x v="47"/>
    <x v="1"/>
    <x v="2"/>
    <x v="90"/>
    <n v="-206163.41"/>
    <n v="206163.41"/>
    <x v="0"/>
    <s v="R"/>
    <s v="A"/>
    <x v="2"/>
  </r>
  <r>
    <x v="0"/>
    <x v="3"/>
    <n v="2026"/>
    <x v="0"/>
    <x v="29"/>
    <x v="1"/>
    <x v="2"/>
    <x v="351"/>
    <n v="-82394.789999999994"/>
    <n v="82394.789999999994"/>
    <x v="0"/>
    <s v="R"/>
    <s v="C"/>
    <x v="0"/>
  </r>
  <r>
    <x v="0"/>
    <x v="2"/>
    <n v="2026"/>
    <x v="0"/>
    <x v="12"/>
    <x v="5"/>
    <x v="2"/>
    <x v="294"/>
    <n v="7191563.4500000002"/>
    <n v="-7191563.4500000002"/>
    <x v="0"/>
    <s v="R"/>
    <s v="C"/>
    <x v="0"/>
  </r>
  <r>
    <x v="0"/>
    <x v="3"/>
    <n v="2026"/>
    <x v="0"/>
    <x v="18"/>
    <x v="1"/>
    <x v="41"/>
    <x v="320"/>
    <n v="-78489.850000000006"/>
    <n v="78489.850000000006"/>
    <x v="0"/>
    <s v="E"/>
    <s v="A"/>
    <x v="3"/>
  </r>
  <r>
    <x v="0"/>
    <x v="3"/>
    <n v="2026"/>
    <x v="1"/>
    <x v="10"/>
    <x v="5"/>
    <x v="2"/>
    <x v="41"/>
    <n v="0"/>
    <n v="0"/>
    <x v="0"/>
    <s v="R"/>
    <s v="C"/>
    <x v="0"/>
  </r>
  <r>
    <x v="0"/>
    <x v="0"/>
    <n v="2026"/>
    <x v="3"/>
    <x v="4"/>
    <x v="5"/>
    <x v="3"/>
    <x v="202"/>
    <n v="-3806.66"/>
    <n v="3806.66"/>
    <x v="0"/>
    <s v="R"/>
    <s v="C"/>
    <x v="0"/>
  </r>
  <r>
    <x v="0"/>
    <x v="0"/>
    <n v="2025"/>
    <x v="0"/>
    <x v="1"/>
    <x v="3"/>
    <x v="1"/>
    <x v="2"/>
    <n v="-1616.92"/>
    <n v="1616.92"/>
    <x v="0"/>
    <s v="E"/>
    <s v="C"/>
    <x v="1"/>
  </r>
  <r>
    <x v="0"/>
    <x v="1"/>
    <n v="2026"/>
    <x v="0"/>
    <x v="16"/>
    <x v="5"/>
    <x v="2"/>
    <x v="32"/>
    <n v="-333300"/>
    <n v="333300"/>
    <x v="0"/>
    <s v="R"/>
    <s v="C"/>
    <x v="0"/>
  </r>
  <r>
    <x v="0"/>
    <x v="2"/>
    <n v="2026"/>
    <x v="0"/>
    <x v="16"/>
    <x v="4"/>
    <x v="2"/>
    <x v="792"/>
    <n v="65298870.039999999"/>
    <n v="-65298870.039999999"/>
    <x v="0"/>
    <s v="R"/>
    <s v="A"/>
    <x v="2"/>
  </r>
  <r>
    <x v="0"/>
    <x v="2"/>
    <n v="2026"/>
    <x v="1"/>
    <x v="16"/>
    <x v="5"/>
    <x v="2"/>
    <x v="708"/>
    <n v="437422.06"/>
    <n v="-437422.06"/>
    <x v="0"/>
    <s v="E"/>
    <s v="A"/>
    <x v="3"/>
  </r>
  <r>
    <x v="0"/>
    <x v="3"/>
    <n v="2026"/>
    <x v="0"/>
    <x v="4"/>
    <x v="5"/>
    <x v="11"/>
    <x v="103"/>
    <n v="300000"/>
    <n v="-300000"/>
    <x v="0"/>
    <s v="E"/>
    <s v="B"/>
    <x v="4"/>
  </r>
  <r>
    <x v="0"/>
    <x v="2"/>
    <n v="2026"/>
    <x v="4"/>
    <x v="1"/>
    <x v="4"/>
    <x v="1"/>
    <x v="180"/>
    <n v="6123.5"/>
    <n v="-6123.5"/>
    <x v="0"/>
    <s v="E"/>
    <s v="C"/>
    <x v="1"/>
  </r>
  <r>
    <x v="0"/>
    <x v="3"/>
    <n v="2027"/>
    <x v="0"/>
    <x v="3"/>
    <x v="1"/>
    <x v="2"/>
    <x v="23"/>
    <n v="0"/>
    <n v="0"/>
    <x v="0"/>
    <s v="R"/>
    <s v="A"/>
    <x v="2"/>
  </r>
  <r>
    <x v="0"/>
    <x v="2"/>
    <n v="2026"/>
    <x v="1"/>
    <x v="1"/>
    <x v="1"/>
    <x v="1"/>
    <x v="223"/>
    <n v="307280"/>
    <n v="-307280"/>
    <x v="0"/>
    <s v="R"/>
    <s v="C"/>
    <x v="0"/>
  </r>
  <r>
    <x v="0"/>
    <x v="2"/>
    <n v="2026"/>
    <x v="1"/>
    <x v="46"/>
    <x v="1"/>
    <x v="2"/>
    <x v="244"/>
    <n v="10000"/>
    <n v="-10000"/>
    <x v="0"/>
    <s v="E"/>
    <s v="S"/>
    <x v="5"/>
  </r>
  <r>
    <x v="0"/>
    <x v="2"/>
    <n v="2026"/>
    <x v="0"/>
    <x v="3"/>
    <x v="5"/>
    <x v="2"/>
    <x v="337"/>
    <n v="697719297.64999998"/>
    <n v="-697719297.64999998"/>
    <x v="0"/>
    <s v="E"/>
    <s v="B"/>
    <x v="4"/>
  </r>
  <r>
    <x v="0"/>
    <x v="3"/>
    <n v="2026"/>
    <x v="0"/>
    <x v="14"/>
    <x v="1"/>
    <x v="2"/>
    <x v="175"/>
    <n v="5415"/>
    <n v="-5415"/>
    <x v="0"/>
    <s v="R"/>
    <s v="C"/>
    <x v="0"/>
  </r>
  <r>
    <x v="0"/>
    <x v="0"/>
    <n v="2026"/>
    <x v="0"/>
    <x v="3"/>
    <x v="2"/>
    <x v="2"/>
    <x v="478"/>
    <n v="-1346900"/>
    <n v="1346900"/>
    <x v="0"/>
    <s v="R"/>
    <s v="C"/>
    <x v="0"/>
  </r>
  <r>
    <x v="0"/>
    <x v="0"/>
    <n v="2026"/>
    <x v="0"/>
    <x v="33"/>
    <x v="4"/>
    <x v="2"/>
    <x v="26"/>
    <n v="-217900.84"/>
    <n v="217900.84"/>
    <x v="0"/>
    <s v="R"/>
    <s v="C"/>
    <x v="0"/>
  </r>
  <r>
    <x v="0"/>
    <x v="0"/>
    <n v="2026"/>
    <x v="0"/>
    <x v="4"/>
    <x v="2"/>
    <x v="2"/>
    <x v="561"/>
    <n v="-30807"/>
    <n v="30807"/>
    <x v="0"/>
    <s v="R"/>
    <s v="C"/>
    <x v="0"/>
  </r>
  <r>
    <x v="0"/>
    <x v="0"/>
    <n v="2026"/>
    <x v="0"/>
    <x v="3"/>
    <x v="5"/>
    <x v="2"/>
    <x v="630"/>
    <n v="0"/>
    <n v="0"/>
    <x v="0"/>
    <s v="E"/>
    <s v="A"/>
    <x v="3"/>
  </r>
  <r>
    <x v="0"/>
    <x v="0"/>
    <n v="2026"/>
    <x v="0"/>
    <x v="4"/>
    <x v="0"/>
    <x v="0"/>
    <x v="222"/>
    <n v="0"/>
    <n v="0"/>
    <x v="0"/>
    <s v="R"/>
    <s v="C"/>
    <x v="0"/>
  </r>
  <r>
    <x v="0"/>
    <x v="0"/>
    <n v="2026"/>
    <x v="0"/>
    <x v="4"/>
    <x v="0"/>
    <x v="0"/>
    <x v="1234"/>
    <n v="0"/>
    <n v="0"/>
    <x v="0"/>
    <s v="R"/>
    <s v="C"/>
    <x v="0"/>
  </r>
  <r>
    <x v="0"/>
    <x v="0"/>
    <n v="2026"/>
    <x v="0"/>
    <x v="24"/>
    <x v="5"/>
    <x v="0"/>
    <x v="14"/>
    <n v="0"/>
    <n v="0"/>
    <x v="0"/>
    <s v="R"/>
    <s v="C"/>
    <x v="0"/>
  </r>
  <r>
    <x v="0"/>
    <x v="0"/>
    <n v="2026"/>
    <x v="0"/>
    <x v="24"/>
    <x v="0"/>
    <x v="0"/>
    <x v="1383"/>
    <n v="0"/>
    <n v="0"/>
    <x v="0"/>
    <s v="R"/>
    <s v="C"/>
    <x v="0"/>
  </r>
  <r>
    <x v="0"/>
    <x v="0"/>
    <n v="2026"/>
    <x v="0"/>
    <x v="22"/>
    <x v="2"/>
    <x v="2"/>
    <x v="200"/>
    <n v="-976600"/>
    <n v="976600"/>
    <x v="0"/>
    <s v="R"/>
    <s v="C"/>
    <x v="0"/>
  </r>
  <r>
    <x v="0"/>
    <x v="0"/>
    <n v="2026"/>
    <x v="0"/>
    <x v="0"/>
    <x v="8"/>
    <x v="2"/>
    <x v="449"/>
    <n v="-207550081.22"/>
    <n v="207550081.22"/>
    <x v="0"/>
    <s v="E"/>
    <s v="S"/>
    <x v="5"/>
  </r>
  <r>
    <x v="0"/>
    <x v="0"/>
    <n v="2026"/>
    <x v="0"/>
    <x v="6"/>
    <x v="1"/>
    <x v="2"/>
    <x v="11"/>
    <n v="-100000"/>
    <n v="100000"/>
    <x v="0"/>
    <s v="R"/>
    <s v="A"/>
    <x v="2"/>
  </r>
  <r>
    <x v="0"/>
    <x v="0"/>
    <n v="2026"/>
    <x v="0"/>
    <x v="14"/>
    <x v="6"/>
    <x v="2"/>
    <x v="454"/>
    <n v="-115300"/>
    <n v="115300"/>
    <x v="0"/>
    <s v="R"/>
    <s v="C"/>
    <x v="0"/>
  </r>
  <r>
    <x v="0"/>
    <x v="1"/>
    <n v="2025"/>
    <x v="0"/>
    <x v="1"/>
    <x v="1"/>
    <x v="1"/>
    <x v="55"/>
    <n v="9479061.1999999993"/>
    <n v="-9479061.1999999993"/>
    <x v="0"/>
    <s v="R"/>
    <s v="C"/>
    <x v="0"/>
  </r>
  <r>
    <x v="0"/>
    <x v="1"/>
    <n v="2025"/>
    <x v="0"/>
    <x v="24"/>
    <x v="4"/>
    <x v="2"/>
    <x v="90"/>
    <n v="26500"/>
    <n v="-26500"/>
    <x v="0"/>
    <s v="R"/>
    <s v="A"/>
    <x v="2"/>
  </r>
  <r>
    <x v="0"/>
    <x v="3"/>
    <n v="2026"/>
    <x v="0"/>
    <x v="9"/>
    <x v="1"/>
    <x v="2"/>
    <x v="18"/>
    <n v="1429161.93"/>
    <n v="-1429161.93"/>
    <x v="0"/>
    <s v="R"/>
    <s v="C"/>
    <x v="0"/>
  </r>
  <r>
    <x v="0"/>
    <x v="1"/>
    <n v="2025"/>
    <x v="0"/>
    <x v="10"/>
    <x v="1"/>
    <x v="2"/>
    <x v="523"/>
    <n v="1728.05"/>
    <n v="-1728.05"/>
    <x v="0"/>
    <s v="R"/>
    <s v="A"/>
    <x v="2"/>
  </r>
  <r>
    <x v="0"/>
    <x v="3"/>
    <n v="2026"/>
    <x v="1"/>
    <x v="22"/>
    <x v="1"/>
    <x v="2"/>
    <x v="57"/>
    <n v="7478.43"/>
    <n v="-7478.43"/>
    <x v="0"/>
    <s v="R"/>
    <s v="A"/>
    <x v="2"/>
  </r>
  <r>
    <x v="0"/>
    <x v="3"/>
    <n v="2026"/>
    <x v="4"/>
    <x v="22"/>
    <x v="5"/>
    <x v="2"/>
    <x v="200"/>
    <n v="2375970.9"/>
    <n v="-2375970.9"/>
    <x v="0"/>
    <s v="R"/>
    <s v="C"/>
    <x v="0"/>
  </r>
  <r>
    <x v="0"/>
    <x v="2"/>
    <n v="2026"/>
    <x v="0"/>
    <x v="16"/>
    <x v="5"/>
    <x v="2"/>
    <x v="199"/>
    <n v="7655756.2999999998"/>
    <n v="-7655756.2999999998"/>
    <x v="0"/>
    <s v="R"/>
    <s v="C"/>
    <x v="0"/>
  </r>
  <r>
    <x v="0"/>
    <x v="3"/>
    <n v="2027"/>
    <x v="0"/>
    <x v="3"/>
    <x v="1"/>
    <x v="2"/>
    <x v="186"/>
    <n v="1036434.05"/>
    <n v="-1036434.05"/>
    <x v="0"/>
    <s v="E"/>
    <s v="A"/>
    <x v="3"/>
  </r>
  <r>
    <x v="0"/>
    <x v="3"/>
    <n v="2026"/>
    <x v="1"/>
    <x v="1"/>
    <x v="1"/>
    <x v="1"/>
    <x v="281"/>
    <n v="10233.07"/>
    <n v="-10233.07"/>
    <x v="0"/>
    <s v="E"/>
    <s v="C"/>
    <x v="1"/>
  </r>
  <r>
    <x v="0"/>
    <x v="2"/>
    <n v="2026"/>
    <x v="0"/>
    <x v="3"/>
    <x v="1"/>
    <x v="2"/>
    <x v="1301"/>
    <n v="94058.26"/>
    <n v="-94058.26"/>
    <x v="0"/>
    <s v="R"/>
    <s v="A"/>
    <x v="2"/>
  </r>
  <r>
    <x v="0"/>
    <x v="0"/>
    <n v="2026"/>
    <x v="1"/>
    <x v="1"/>
    <x v="4"/>
    <x v="1"/>
    <x v="738"/>
    <n v="-25031.14"/>
    <n v="25031.14"/>
    <x v="0"/>
    <s v="R"/>
    <s v="C"/>
    <x v="0"/>
  </r>
  <r>
    <x v="0"/>
    <x v="2"/>
    <n v="2026"/>
    <x v="0"/>
    <x v="18"/>
    <x v="2"/>
    <x v="2"/>
    <x v="400"/>
    <n v="1191174.33"/>
    <n v="-1191174.33"/>
    <x v="0"/>
    <s v="R"/>
    <s v="A"/>
    <x v="2"/>
  </r>
  <r>
    <x v="0"/>
    <x v="0"/>
    <n v="2026"/>
    <x v="1"/>
    <x v="5"/>
    <x v="1"/>
    <x v="2"/>
    <x v="239"/>
    <n v="-303057.21000000002"/>
    <n v="303057.21000000002"/>
    <x v="0"/>
    <s v="R"/>
    <s v="A"/>
    <x v="2"/>
  </r>
  <r>
    <x v="0"/>
    <x v="2"/>
    <n v="2026"/>
    <x v="0"/>
    <x v="4"/>
    <x v="5"/>
    <x v="3"/>
    <x v="325"/>
    <n v="1824810.58"/>
    <n v="-1824810.58"/>
    <x v="0"/>
    <s v="E"/>
    <s v="C"/>
    <x v="1"/>
  </r>
  <r>
    <x v="0"/>
    <x v="0"/>
    <n v="2026"/>
    <x v="0"/>
    <x v="16"/>
    <x v="7"/>
    <x v="2"/>
    <x v="280"/>
    <n v="-238900"/>
    <n v="238900"/>
    <x v="0"/>
    <s v="R"/>
    <s v="A"/>
    <x v="2"/>
  </r>
  <r>
    <x v="0"/>
    <x v="0"/>
    <n v="2025"/>
    <x v="0"/>
    <x v="4"/>
    <x v="0"/>
    <x v="0"/>
    <x v="954"/>
    <n v="-1304732.99"/>
    <n v="1304732.99"/>
    <x v="0"/>
    <s v="R"/>
    <s v="C"/>
    <x v="0"/>
  </r>
  <r>
    <x v="0"/>
    <x v="0"/>
    <n v="2025"/>
    <x v="0"/>
    <x v="4"/>
    <x v="6"/>
    <x v="3"/>
    <x v="694"/>
    <n v="-200"/>
    <n v="200"/>
    <x v="0"/>
    <s v="E"/>
    <s v="C"/>
    <x v="1"/>
  </r>
  <r>
    <x v="0"/>
    <x v="0"/>
    <n v="2025"/>
    <x v="0"/>
    <x v="4"/>
    <x v="6"/>
    <x v="3"/>
    <x v="520"/>
    <n v="-23403.119999999999"/>
    <n v="23403.119999999999"/>
    <x v="0"/>
    <s v="E"/>
    <s v="C"/>
    <x v="1"/>
  </r>
  <r>
    <x v="0"/>
    <x v="0"/>
    <n v="2025"/>
    <x v="0"/>
    <x v="29"/>
    <x v="0"/>
    <x v="8"/>
    <x v="554"/>
    <n v="-50150077.289999999"/>
    <n v="50150077.289999999"/>
    <x v="0"/>
    <s v="R"/>
    <s v="C"/>
    <x v="0"/>
  </r>
  <r>
    <x v="0"/>
    <x v="2"/>
    <n v="2026"/>
    <x v="1"/>
    <x v="14"/>
    <x v="1"/>
    <x v="2"/>
    <x v="310"/>
    <n v="11950.86"/>
    <n v="-11950.86"/>
    <x v="0"/>
    <s v="R"/>
    <s v="A"/>
    <x v="2"/>
  </r>
  <r>
    <x v="0"/>
    <x v="2"/>
    <n v="2026"/>
    <x v="1"/>
    <x v="6"/>
    <x v="5"/>
    <x v="2"/>
    <x v="16"/>
    <n v="9244"/>
    <n v="-9244"/>
    <x v="0"/>
    <s v="E"/>
    <s v="A"/>
    <x v="3"/>
  </r>
  <r>
    <x v="0"/>
    <x v="3"/>
    <n v="2027"/>
    <x v="1"/>
    <x v="4"/>
    <x v="5"/>
    <x v="2"/>
    <x v="127"/>
    <n v="0"/>
    <n v="0"/>
    <x v="0"/>
    <s v="R"/>
    <s v="C"/>
    <x v="0"/>
  </r>
  <r>
    <x v="0"/>
    <x v="2"/>
    <n v="2026"/>
    <x v="0"/>
    <x v="1"/>
    <x v="4"/>
    <x v="1"/>
    <x v="335"/>
    <n v="1717048.67"/>
    <n v="-1717048.67"/>
    <x v="0"/>
    <s v="E"/>
    <s v="C"/>
    <x v="1"/>
  </r>
  <r>
    <x v="0"/>
    <x v="1"/>
    <n v="2026"/>
    <x v="0"/>
    <x v="18"/>
    <x v="4"/>
    <x v="30"/>
    <x v="1132"/>
    <n v="0"/>
    <n v="0"/>
    <x v="0"/>
    <s v="E"/>
    <s v="S"/>
    <x v="5"/>
  </r>
  <r>
    <x v="0"/>
    <x v="2"/>
    <n v="2026"/>
    <x v="1"/>
    <x v="1"/>
    <x v="6"/>
    <x v="1"/>
    <x v="72"/>
    <n v="0"/>
    <n v="0"/>
    <x v="0"/>
    <s v="E"/>
    <s v="C"/>
    <x v="1"/>
  </r>
  <r>
    <x v="0"/>
    <x v="3"/>
    <n v="2026"/>
    <x v="2"/>
    <x v="3"/>
    <x v="1"/>
    <x v="2"/>
    <x v="89"/>
    <n v="3248.75"/>
    <n v="-3248.75"/>
    <x v="0"/>
    <s v="R"/>
    <s v="C"/>
    <x v="0"/>
  </r>
  <r>
    <x v="0"/>
    <x v="3"/>
    <n v="2027"/>
    <x v="0"/>
    <x v="3"/>
    <x v="5"/>
    <x v="2"/>
    <x v="515"/>
    <n v="0"/>
    <n v="0"/>
    <x v="0"/>
    <s v="R"/>
    <s v="C"/>
    <x v="0"/>
  </r>
  <r>
    <x v="0"/>
    <x v="3"/>
    <n v="2025"/>
    <x v="0"/>
    <x v="3"/>
    <x v="1"/>
    <x v="2"/>
    <x v="179"/>
    <n v="2662.5"/>
    <n v="-2662.5"/>
    <x v="0"/>
    <s v="R"/>
    <s v="C"/>
    <x v="0"/>
  </r>
  <r>
    <x v="0"/>
    <x v="0"/>
    <n v="2026"/>
    <x v="0"/>
    <x v="3"/>
    <x v="0"/>
    <x v="0"/>
    <x v="1380"/>
    <n v="0"/>
    <n v="0"/>
    <x v="0"/>
    <s v="R"/>
    <s v="C"/>
    <x v="0"/>
  </r>
  <r>
    <x v="0"/>
    <x v="0"/>
    <n v="2026"/>
    <x v="0"/>
    <x v="1"/>
    <x v="1"/>
    <x v="1"/>
    <x v="226"/>
    <n v="-221300"/>
    <n v="221300"/>
    <x v="0"/>
    <s v="R"/>
    <s v="C"/>
    <x v="0"/>
  </r>
  <r>
    <x v="0"/>
    <x v="0"/>
    <n v="2026"/>
    <x v="0"/>
    <x v="46"/>
    <x v="3"/>
    <x v="2"/>
    <x v="34"/>
    <n v="-403349.57"/>
    <n v="403349.57"/>
    <x v="0"/>
    <s v="E"/>
    <s v="S"/>
    <x v="5"/>
  </r>
  <r>
    <x v="0"/>
    <x v="0"/>
    <n v="2026"/>
    <x v="0"/>
    <x v="50"/>
    <x v="2"/>
    <x v="2"/>
    <x v="581"/>
    <n v="-75700"/>
    <n v="75700"/>
    <x v="0"/>
    <s v="R"/>
    <s v="C"/>
    <x v="0"/>
  </r>
  <r>
    <x v="0"/>
    <x v="0"/>
    <n v="2026"/>
    <x v="0"/>
    <x v="14"/>
    <x v="5"/>
    <x v="6"/>
    <x v="223"/>
    <n v="-143900"/>
    <n v="143900"/>
    <x v="0"/>
    <s v="E"/>
    <s v="A"/>
    <x v="3"/>
  </r>
  <r>
    <x v="0"/>
    <x v="0"/>
    <n v="2026"/>
    <x v="0"/>
    <x v="3"/>
    <x v="4"/>
    <x v="2"/>
    <x v="452"/>
    <n v="-900000"/>
    <n v="900000"/>
    <x v="0"/>
    <s v="R"/>
    <s v="C"/>
    <x v="0"/>
  </r>
  <r>
    <x v="0"/>
    <x v="0"/>
    <n v="2026"/>
    <x v="0"/>
    <x v="13"/>
    <x v="1"/>
    <x v="2"/>
    <x v="77"/>
    <n v="-3387000"/>
    <n v="3387000"/>
    <x v="0"/>
    <s v="E"/>
    <s v="B"/>
    <x v="4"/>
  </r>
  <r>
    <x v="0"/>
    <x v="0"/>
    <n v="2026"/>
    <x v="0"/>
    <x v="26"/>
    <x v="2"/>
    <x v="2"/>
    <x v="18"/>
    <n v="0"/>
    <n v="0"/>
    <x v="0"/>
    <s v="R"/>
    <s v="C"/>
    <x v="0"/>
  </r>
  <r>
    <x v="0"/>
    <x v="0"/>
    <n v="2026"/>
    <x v="0"/>
    <x v="3"/>
    <x v="5"/>
    <x v="2"/>
    <x v="503"/>
    <n v="-178200"/>
    <n v="178200"/>
    <x v="0"/>
    <s v="E"/>
    <s v="A"/>
    <x v="3"/>
  </r>
  <r>
    <x v="0"/>
    <x v="1"/>
    <n v="2026"/>
    <x v="0"/>
    <x v="47"/>
    <x v="1"/>
    <x v="2"/>
    <x v="90"/>
    <n v="-291758.52"/>
    <n v="291758.52"/>
    <x v="0"/>
    <s v="R"/>
    <s v="A"/>
    <x v="2"/>
  </r>
  <r>
    <x v="0"/>
    <x v="1"/>
    <n v="2025"/>
    <x v="0"/>
    <x v="5"/>
    <x v="1"/>
    <x v="2"/>
    <x v="126"/>
    <n v="2605568.7799999998"/>
    <n v="-2605568.7799999998"/>
    <x v="0"/>
    <s v="R"/>
    <s v="A"/>
    <x v="2"/>
  </r>
  <r>
    <x v="0"/>
    <x v="2"/>
    <n v="2026"/>
    <x v="0"/>
    <x v="9"/>
    <x v="1"/>
    <x v="2"/>
    <x v="58"/>
    <n v="12937907.710000001"/>
    <n v="-12937907.710000001"/>
    <x v="0"/>
    <s v="R"/>
    <s v="A"/>
    <x v="2"/>
  </r>
  <r>
    <x v="0"/>
    <x v="1"/>
    <n v="2026"/>
    <x v="0"/>
    <x v="14"/>
    <x v="1"/>
    <x v="2"/>
    <x v="21"/>
    <n v="-273.23"/>
    <n v="273.23"/>
    <x v="0"/>
    <s v="R"/>
    <s v="A"/>
    <x v="2"/>
  </r>
  <r>
    <x v="0"/>
    <x v="2"/>
    <n v="2026"/>
    <x v="0"/>
    <x v="0"/>
    <x v="2"/>
    <x v="26"/>
    <x v="247"/>
    <n v="142781.75"/>
    <n v="-142781.75"/>
    <x v="0"/>
    <s v="E"/>
    <s v="B"/>
    <x v="4"/>
  </r>
  <r>
    <x v="0"/>
    <x v="0"/>
    <n v="2026"/>
    <x v="1"/>
    <x v="3"/>
    <x v="1"/>
    <x v="2"/>
    <x v="93"/>
    <n v="-17234.45"/>
    <n v="17234.45"/>
    <x v="0"/>
    <s v="E"/>
    <s v="A"/>
    <x v="3"/>
  </r>
  <r>
    <x v="0"/>
    <x v="0"/>
    <n v="2026"/>
    <x v="0"/>
    <x v="10"/>
    <x v="0"/>
    <x v="0"/>
    <x v="658"/>
    <n v="0"/>
    <n v="0"/>
    <x v="0"/>
    <s v="R"/>
    <s v="C"/>
    <x v="0"/>
  </r>
  <r>
    <x v="0"/>
    <x v="2"/>
    <n v="2026"/>
    <x v="1"/>
    <x v="6"/>
    <x v="5"/>
    <x v="23"/>
    <x v="377"/>
    <n v="75750"/>
    <n v="-75750"/>
    <x v="0"/>
    <s v="E"/>
    <s v="A"/>
    <x v="3"/>
  </r>
  <r>
    <x v="0"/>
    <x v="2"/>
    <n v="2026"/>
    <x v="0"/>
    <x v="1"/>
    <x v="5"/>
    <x v="1"/>
    <x v="668"/>
    <n v="25955225.359999999"/>
    <n v="-25955225.359999999"/>
    <x v="0"/>
    <s v="E"/>
    <s v="C"/>
    <x v="1"/>
  </r>
  <r>
    <x v="0"/>
    <x v="2"/>
    <n v="2026"/>
    <x v="0"/>
    <x v="4"/>
    <x v="2"/>
    <x v="15"/>
    <x v="781"/>
    <n v="390222.69"/>
    <n v="-390222.69"/>
    <x v="0"/>
    <s v="E"/>
    <s v="A"/>
    <x v="3"/>
  </r>
  <r>
    <x v="0"/>
    <x v="0"/>
    <n v="2025"/>
    <x v="0"/>
    <x v="1"/>
    <x v="4"/>
    <x v="1"/>
    <x v="2"/>
    <n v="-542715.17000000004"/>
    <n v="542715.17000000004"/>
    <x v="0"/>
    <s v="E"/>
    <s v="C"/>
    <x v="1"/>
  </r>
  <r>
    <x v="0"/>
    <x v="2"/>
    <n v="2026"/>
    <x v="0"/>
    <x v="4"/>
    <x v="1"/>
    <x v="3"/>
    <x v="164"/>
    <n v="495828.09"/>
    <n v="-495828.09"/>
    <x v="0"/>
    <s v="R"/>
    <s v="C"/>
    <x v="0"/>
  </r>
  <r>
    <x v="0"/>
    <x v="0"/>
    <n v="2026"/>
    <x v="0"/>
    <x v="4"/>
    <x v="3"/>
    <x v="2"/>
    <x v="559"/>
    <n v="-129000"/>
    <n v="129000"/>
    <x v="0"/>
    <s v="R"/>
    <s v="C"/>
    <x v="0"/>
  </r>
  <r>
    <x v="0"/>
    <x v="0"/>
    <n v="2026"/>
    <x v="0"/>
    <x v="18"/>
    <x v="6"/>
    <x v="2"/>
    <x v="1004"/>
    <n v="-48900"/>
    <n v="48900"/>
    <x v="0"/>
    <s v="R"/>
    <s v="C"/>
    <x v="0"/>
  </r>
  <r>
    <x v="0"/>
    <x v="3"/>
    <n v="2026"/>
    <x v="1"/>
    <x v="24"/>
    <x v="1"/>
    <x v="0"/>
    <x v="14"/>
    <n v="0"/>
    <n v="0"/>
    <x v="0"/>
    <s v="R"/>
    <s v="C"/>
    <x v="0"/>
  </r>
  <r>
    <x v="0"/>
    <x v="2"/>
    <n v="2026"/>
    <x v="1"/>
    <x v="3"/>
    <x v="5"/>
    <x v="2"/>
    <x v="123"/>
    <n v="192027.5"/>
    <n v="-192027.5"/>
    <x v="0"/>
    <s v="E"/>
    <s v="A"/>
    <x v="3"/>
  </r>
  <r>
    <x v="0"/>
    <x v="0"/>
    <n v="2026"/>
    <x v="0"/>
    <x v="11"/>
    <x v="1"/>
    <x v="2"/>
    <x v="90"/>
    <n v="-40000"/>
    <n v="40000"/>
    <x v="0"/>
    <s v="R"/>
    <s v="C"/>
    <x v="0"/>
  </r>
  <r>
    <x v="0"/>
    <x v="2"/>
    <n v="2026"/>
    <x v="0"/>
    <x v="10"/>
    <x v="0"/>
    <x v="0"/>
    <x v="880"/>
    <n v="7776889.4199999999"/>
    <n v="-7776889.4199999999"/>
    <x v="0"/>
    <s v="R"/>
    <s v="C"/>
    <x v="0"/>
  </r>
  <r>
    <x v="0"/>
    <x v="2"/>
    <n v="2026"/>
    <x v="0"/>
    <x v="18"/>
    <x v="6"/>
    <x v="32"/>
    <x v="503"/>
    <n v="869.02"/>
    <n v="-869.02"/>
    <x v="0"/>
    <s v="E"/>
    <s v="A"/>
    <x v="3"/>
  </r>
  <r>
    <x v="0"/>
    <x v="2"/>
    <n v="2026"/>
    <x v="1"/>
    <x v="14"/>
    <x v="5"/>
    <x v="2"/>
    <x v="155"/>
    <n v="13443.12"/>
    <n v="-13443.12"/>
    <x v="0"/>
    <s v="E"/>
    <s v="A"/>
    <x v="3"/>
  </r>
  <r>
    <x v="0"/>
    <x v="3"/>
    <n v="2026"/>
    <x v="7"/>
    <x v="4"/>
    <x v="5"/>
    <x v="3"/>
    <x v="214"/>
    <n v="23330.38"/>
    <n v="-23330.38"/>
    <x v="0"/>
    <s v="E"/>
    <s v="C"/>
    <x v="1"/>
  </r>
  <r>
    <x v="0"/>
    <x v="1"/>
    <n v="2026"/>
    <x v="0"/>
    <x v="46"/>
    <x v="1"/>
    <x v="2"/>
    <x v="244"/>
    <n v="0"/>
    <n v="0"/>
    <x v="0"/>
    <s v="E"/>
    <s v="S"/>
    <x v="5"/>
  </r>
  <r>
    <x v="0"/>
    <x v="3"/>
    <n v="2027"/>
    <x v="0"/>
    <x v="42"/>
    <x v="1"/>
    <x v="2"/>
    <x v="400"/>
    <n v="0"/>
    <n v="0"/>
    <x v="0"/>
    <s v="R"/>
    <s v="C"/>
    <x v="0"/>
  </r>
  <r>
    <x v="0"/>
    <x v="3"/>
    <n v="2027"/>
    <x v="4"/>
    <x v="10"/>
    <x v="4"/>
    <x v="33"/>
    <x v="528"/>
    <n v="0"/>
    <n v="0"/>
    <x v="0"/>
    <s v="E"/>
    <s v="A"/>
    <x v="3"/>
  </r>
  <r>
    <x v="0"/>
    <x v="3"/>
    <n v="2027"/>
    <x v="1"/>
    <x v="42"/>
    <x v="1"/>
    <x v="2"/>
    <x v="357"/>
    <n v="838.44"/>
    <n v="-838.44"/>
    <x v="0"/>
    <s v="R"/>
    <s v="A"/>
    <x v="2"/>
  </r>
  <r>
    <x v="0"/>
    <x v="0"/>
    <n v="2026"/>
    <x v="0"/>
    <x v="29"/>
    <x v="1"/>
    <x v="2"/>
    <x v="170"/>
    <n v="-303393.52"/>
    <n v="303393.52"/>
    <x v="0"/>
    <s v="R"/>
    <s v="A"/>
    <x v="2"/>
  </r>
  <r>
    <x v="0"/>
    <x v="0"/>
    <n v="2026"/>
    <x v="0"/>
    <x v="4"/>
    <x v="1"/>
    <x v="2"/>
    <x v="345"/>
    <n v="0"/>
    <n v="0"/>
    <x v="0"/>
    <s v="R"/>
    <s v="C"/>
    <x v="0"/>
  </r>
  <r>
    <x v="0"/>
    <x v="0"/>
    <n v="2026"/>
    <x v="0"/>
    <x v="29"/>
    <x v="5"/>
    <x v="2"/>
    <x v="252"/>
    <n v="-42208300"/>
    <n v="42208300"/>
    <x v="0"/>
    <s v="R"/>
    <s v="C"/>
    <x v="0"/>
  </r>
  <r>
    <x v="0"/>
    <x v="0"/>
    <n v="2026"/>
    <x v="0"/>
    <x v="29"/>
    <x v="5"/>
    <x v="9"/>
    <x v="100"/>
    <n v="-24000000"/>
    <n v="24000000"/>
    <x v="0"/>
    <s v="E"/>
    <s v="B"/>
    <x v="4"/>
  </r>
  <r>
    <x v="0"/>
    <x v="0"/>
    <n v="2026"/>
    <x v="0"/>
    <x v="42"/>
    <x v="1"/>
    <x v="2"/>
    <x v="400"/>
    <n v="-331903.28999999998"/>
    <n v="331903.28999999998"/>
    <x v="0"/>
    <s v="R"/>
    <s v="C"/>
    <x v="0"/>
  </r>
  <r>
    <x v="0"/>
    <x v="0"/>
    <n v="2026"/>
    <x v="0"/>
    <x v="4"/>
    <x v="6"/>
    <x v="3"/>
    <x v="171"/>
    <n v="-6900"/>
    <n v="6900"/>
    <x v="0"/>
    <s v="R"/>
    <s v="C"/>
    <x v="0"/>
  </r>
  <r>
    <x v="0"/>
    <x v="0"/>
    <n v="2026"/>
    <x v="0"/>
    <x v="16"/>
    <x v="3"/>
    <x v="2"/>
    <x v="16"/>
    <n v="0"/>
    <n v="0"/>
    <x v="0"/>
    <s v="E"/>
    <s v="A"/>
    <x v="3"/>
  </r>
  <r>
    <x v="0"/>
    <x v="0"/>
    <n v="2026"/>
    <x v="0"/>
    <x v="20"/>
    <x v="6"/>
    <x v="2"/>
    <x v="62"/>
    <n v="0"/>
    <n v="0"/>
    <x v="0"/>
    <s v="R"/>
    <s v="C"/>
    <x v="0"/>
  </r>
  <r>
    <x v="0"/>
    <x v="0"/>
    <n v="2026"/>
    <x v="0"/>
    <x v="20"/>
    <x v="1"/>
    <x v="2"/>
    <x v="34"/>
    <n v="-2252760.86"/>
    <n v="2252760.86"/>
    <x v="0"/>
    <s v="E"/>
    <s v="B"/>
    <x v="4"/>
  </r>
  <r>
    <x v="0"/>
    <x v="0"/>
    <n v="2026"/>
    <x v="0"/>
    <x v="22"/>
    <x v="1"/>
    <x v="23"/>
    <x v="110"/>
    <n v="-270500"/>
    <n v="270500"/>
    <x v="0"/>
    <s v="E"/>
    <s v="A"/>
    <x v="3"/>
  </r>
  <r>
    <x v="0"/>
    <x v="0"/>
    <n v="2026"/>
    <x v="0"/>
    <x v="3"/>
    <x v="4"/>
    <x v="2"/>
    <x v="710"/>
    <n v="0"/>
    <n v="0"/>
    <x v="0"/>
    <s v="R"/>
    <s v="C"/>
    <x v="0"/>
  </r>
  <r>
    <x v="0"/>
    <x v="0"/>
    <n v="2026"/>
    <x v="0"/>
    <x v="5"/>
    <x v="8"/>
    <x v="2"/>
    <x v="19"/>
    <n v="-15000"/>
    <n v="15000"/>
    <x v="0"/>
    <s v="R"/>
    <s v="A"/>
    <x v="2"/>
  </r>
  <r>
    <x v="0"/>
    <x v="0"/>
    <n v="2026"/>
    <x v="0"/>
    <x v="10"/>
    <x v="6"/>
    <x v="2"/>
    <x v="391"/>
    <n v="-12752300"/>
    <n v="12752300"/>
    <x v="0"/>
    <s v="R"/>
    <s v="A"/>
    <x v="2"/>
  </r>
  <r>
    <x v="0"/>
    <x v="0"/>
    <n v="2026"/>
    <x v="0"/>
    <x v="4"/>
    <x v="2"/>
    <x v="2"/>
    <x v="93"/>
    <n v="-8808916.25"/>
    <n v="8808916.25"/>
    <x v="0"/>
    <s v="E"/>
    <s v="A"/>
    <x v="3"/>
  </r>
  <r>
    <x v="0"/>
    <x v="0"/>
    <n v="2026"/>
    <x v="0"/>
    <x v="2"/>
    <x v="0"/>
    <x v="0"/>
    <x v="1384"/>
    <n v="0"/>
    <n v="0"/>
    <x v="0"/>
    <s v="R"/>
    <s v="C"/>
    <x v="0"/>
  </r>
  <r>
    <x v="0"/>
    <x v="3"/>
    <n v="2026"/>
    <x v="0"/>
    <x v="24"/>
    <x v="1"/>
    <x v="0"/>
    <x v="14"/>
    <n v="-223653.03"/>
    <n v="223653.03"/>
    <x v="0"/>
    <s v="R"/>
    <s v="C"/>
    <x v="0"/>
  </r>
  <r>
    <x v="0"/>
    <x v="2"/>
    <n v="2026"/>
    <x v="0"/>
    <x v="20"/>
    <x v="1"/>
    <x v="2"/>
    <x v="73"/>
    <n v="10322.51"/>
    <n v="-10322.51"/>
    <x v="0"/>
    <s v="E"/>
    <s v="A"/>
    <x v="3"/>
  </r>
  <r>
    <x v="0"/>
    <x v="3"/>
    <n v="2027"/>
    <x v="0"/>
    <x v="33"/>
    <x v="1"/>
    <x v="0"/>
    <x v="14"/>
    <n v="0"/>
    <n v="0"/>
    <x v="0"/>
    <s v="R"/>
    <s v="C"/>
    <x v="0"/>
  </r>
  <r>
    <x v="0"/>
    <x v="1"/>
    <n v="2026"/>
    <x v="0"/>
    <x v="10"/>
    <x v="5"/>
    <x v="33"/>
    <x v="136"/>
    <n v="0"/>
    <n v="0"/>
    <x v="0"/>
    <s v="R"/>
    <s v="C"/>
    <x v="0"/>
  </r>
  <r>
    <x v="0"/>
    <x v="2"/>
    <n v="2026"/>
    <x v="1"/>
    <x v="3"/>
    <x v="5"/>
    <x v="2"/>
    <x v="515"/>
    <n v="216073.17"/>
    <n v="-216073.17"/>
    <x v="0"/>
    <s v="R"/>
    <s v="C"/>
    <x v="0"/>
  </r>
  <r>
    <x v="0"/>
    <x v="2"/>
    <n v="2026"/>
    <x v="0"/>
    <x v="22"/>
    <x v="3"/>
    <x v="2"/>
    <x v="90"/>
    <n v="154774.38"/>
    <n v="-154774.38"/>
    <x v="0"/>
    <s v="R"/>
    <s v="A"/>
    <x v="2"/>
  </r>
  <r>
    <x v="0"/>
    <x v="2"/>
    <n v="2026"/>
    <x v="0"/>
    <x v="4"/>
    <x v="6"/>
    <x v="3"/>
    <x v="828"/>
    <n v="283532.67"/>
    <n v="-283532.67"/>
    <x v="0"/>
    <s v="E"/>
    <s v="A"/>
    <x v="3"/>
  </r>
  <r>
    <x v="0"/>
    <x v="2"/>
    <n v="2026"/>
    <x v="0"/>
    <x v="24"/>
    <x v="6"/>
    <x v="2"/>
    <x v="183"/>
    <n v="76935.350000000006"/>
    <n v="-76935.350000000006"/>
    <x v="0"/>
    <s v="R"/>
    <s v="A"/>
    <x v="2"/>
  </r>
  <r>
    <x v="0"/>
    <x v="2"/>
    <n v="2026"/>
    <x v="1"/>
    <x v="10"/>
    <x v="1"/>
    <x v="23"/>
    <x v="353"/>
    <n v="867290.21"/>
    <n v="-867290.21"/>
    <x v="0"/>
    <s v="E"/>
    <s v="B"/>
    <x v="4"/>
  </r>
  <r>
    <x v="0"/>
    <x v="2"/>
    <n v="2026"/>
    <x v="1"/>
    <x v="24"/>
    <x v="1"/>
    <x v="2"/>
    <x v="58"/>
    <n v="16634.66"/>
    <n v="-16634.66"/>
    <x v="0"/>
    <s v="R"/>
    <s v="A"/>
    <x v="2"/>
  </r>
  <r>
    <x v="0"/>
    <x v="0"/>
    <n v="2026"/>
    <x v="1"/>
    <x v="35"/>
    <x v="1"/>
    <x v="2"/>
    <x v="163"/>
    <n v="-3366.26"/>
    <n v="3366.26"/>
    <x v="0"/>
    <s v="R"/>
    <s v="C"/>
    <x v="0"/>
  </r>
  <r>
    <x v="0"/>
    <x v="3"/>
    <n v="2026"/>
    <x v="7"/>
    <x v="4"/>
    <x v="5"/>
    <x v="3"/>
    <x v="210"/>
    <n v="0"/>
    <n v="0"/>
    <x v="0"/>
    <s v="E"/>
    <s v="C"/>
    <x v="1"/>
  </r>
  <r>
    <x v="0"/>
    <x v="0"/>
    <n v="2026"/>
    <x v="0"/>
    <x v="16"/>
    <x v="3"/>
    <x v="2"/>
    <x v="289"/>
    <n v="-8100"/>
    <n v="8100"/>
    <x v="0"/>
    <s v="R"/>
    <s v="C"/>
    <x v="0"/>
  </r>
  <r>
    <x v="0"/>
    <x v="0"/>
    <n v="2026"/>
    <x v="0"/>
    <x v="16"/>
    <x v="5"/>
    <x v="2"/>
    <x v="290"/>
    <n v="0"/>
    <n v="0"/>
    <x v="0"/>
    <s v="R"/>
    <s v="C"/>
    <x v="0"/>
  </r>
  <r>
    <x v="0"/>
    <x v="0"/>
    <n v="2025"/>
    <x v="0"/>
    <x v="3"/>
    <x v="0"/>
    <x v="0"/>
    <x v="577"/>
    <n v="-67960"/>
    <n v="67960"/>
    <x v="0"/>
    <s v="R"/>
    <s v="C"/>
    <x v="0"/>
  </r>
  <r>
    <x v="0"/>
    <x v="2"/>
    <n v="2026"/>
    <x v="0"/>
    <x v="16"/>
    <x v="6"/>
    <x v="2"/>
    <x v="239"/>
    <n v="0"/>
    <n v="0"/>
    <x v="0"/>
    <s v="R"/>
    <s v="A"/>
    <x v="2"/>
  </r>
  <r>
    <x v="0"/>
    <x v="0"/>
    <n v="2026"/>
    <x v="0"/>
    <x v="0"/>
    <x v="6"/>
    <x v="2"/>
    <x v="877"/>
    <n v="0"/>
    <n v="0"/>
    <x v="0"/>
    <s v="R"/>
    <s v="C"/>
    <x v="0"/>
  </r>
  <r>
    <x v="0"/>
    <x v="0"/>
    <n v="2025"/>
    <x v="0"/>
    <x v="1"/>
    <x v="0"/>
    <x v="8"/>
    <x v="309"/>
    <n v="-2581112.2000000002"/>
    <n v="2581112.2000000002"/>
    <x v="0"/>
    <s v="R"/>
    <s v="C"/>
    <x v="0"/>
  </r>
  <r>
    <x v="0"/>
    <x v="0"/>
    <n v="2025"/>
    <x v="0"/>
    <x v="1"/>
    <x v="2"/>
    <x v="1"/>
    <x v="163"/>
    <n v="-13.36"/>
    <n v="13.36"/>
    <x v="0"/>
    <s v="E"/>
    <s v="C"/>
    <x v="1"/>
  </r>
  <r>
    <x v="0"/>
    <x v="0"/>
    <n v="2025"/>
    <x v="0"/>
    <x v="27"/>
    <x v="0"/>
    <x v="8"/>
    <x v="309"/>
    <n v="-71240.5"/>
    <n v="71240.5"/>
    <x v="0"/>
    <s v="R"/>
    <s v="C"/>
    <x v="0"/>
  </r>
  <r>
    <x v="0"/>
    <x v="0"/>
    <n v="2026"/>
    <x v="0"/>
    <x v="6"/>
    <x v="3"/>
    <x v="23"/>
    <x v="98"/>
    <n v="0"/>
    <n v="0"/>
    <x v="0"/>
    <s v="E"/>
    <s v="A"/>
    <x v="3"/>
  </r>
  <r>
    <x v="0"/>
    <x v="1"/>
    <n v="2026"/>
    <x v="1"/>
    <x v="5"/>
    <x v="1"/>
    <x v="2"/>
    <x v="239"/>
    <n v="0"/>
    <n v="0"/>
    <x v="0"/>
    <s v="R"/>
    <s v="A"/>
    <x v="2"/>
  </r>
  <r>
    <x v="0"/>
    <x v="3"/>
    <n v="2026"/>
    <x v="1"/>
    <x v="4"/>
    <x v="1"/>
    <x v="3"/>
    <x v="13"/>
    <n v="0"/>
    <n v="0"/>
    <x v="0"/>
    <s v="R"/>
    <s v="C"/>
    <x v="0"/>
  </r>
  <r>
    <x v="0"/>
    <x v="2"/>
    <n v="2026"/>
    <x v="1"/>
    <x v="10"/>
    <x v="5"/>
    <x v="33"/>
    <x v="136"/>
    <n v="98464"/>
    <n v="-98464"/>
    <x v="0"/>
    <s v="R"/>
    <s v="C"/>
    <x v="0"/>
  </r>
  <r>
    <x v="0"/>
    <x v="0"/>
    <n v="2026"/>
    <x v="0"/>
    <x v="4"/>
    <x v="2"/>
    <x v="3"/>
    <x v="136"/>
    <n v="-200750"/>
    <n v="200750"/>
    <x v="0"/>
    <s v="R"/>
    <s v="C"/>
    <x v="0"/>
  </r>
  <r>
    <x v="0"/>
    <x v="3"/>
    <n v="2026"/>
    <x v="0"/>
    <x v="21"/>
    <x v="1"/>
    <x v="2"/>
    <x v="44"/>
    <n v="0"/>
    <n v="0"/>
    <x v="0"/>
    <s v="R"/>
    <s v="C"/>
    <x v="0"/>
  </r>
  <r>
    <x v="0"/>
    <x v="3"/>
    <n v="2027"/>
    <x v="0"/>
    <x v="16"/>
    <x v="1"/>
    <x v="2"/>
    <x v="139"/>
    <n v="10636621.539999999"/>
    <n v="-10636621.539999999"/>
    <x v="0"/>
    <s v="R"/>
    <s v="C"/>
    <x v="0"/>
  </r>
  <r>
    <x v="0"/>
    <x v="3"/>
    <n v="2027"/>
    <x v="0"/>
    <x v="12"/>
    <x v="1"/>
    <x v="2"/>
    <x v="52"/>
    <n v="47.99"/>
    <n v="-47.99"/>
    <x v="0"/>
    <s v="R"/>
    <s v="C"/>
    <x v="0"/>
  </r>
  <r>
    <x v="0"/>
    <x v="0"/>
    <n v="2025"/>
    <x v="0"/>
    <x v="24"/>
    <x v="0"/>
    <x v="0"/>
    <x v="593"/>
    <n v="-1630829.03"/>
    <n v="1630829.03"/>
    <x v="0"/>
    <s v="R"/>
    <s v="C"/>
    <x v="0"/>
  </r>
  <r>
    <x v="0"/>
    <x v="2"/>
    <n v="2026"/>
    <x v="0"/>
    <x v="1"/>
    <x v="6"/>
    <x v="1"/>
    <x v="286"/>
    <n v="91518.04"/>
    <n v="-91518.04"/>
    <x v="0"/>
    <s v="E"/>
    <s v="C"/>
    <x v="1"/>
  </r>
  <r>
    <x v="0"/>
    <x v="2"/>
    <n v="2026"/>
    <x v="0"/>
    <x v="34"/>
    <x v="6"/>
    <x v="2"/>
    <x v="130"/>
    <n v="64001.99"/>
    <n v="-64001.99"/>
    <x v="0"/>
    <s v="R"/>
    <s v="C"/>
    <x v="0"/>
  </r>
  <r>
    <x v="0"/>
    <x v="0"/>
    <n v="2026"/>
    <x v="0"/>
    <x v="16"/>
    <x v="5"/>
    <x v="2"/>
    <x v="6"/>
    <n v="-24545800"/>
    <n v="24545800"/>
    <x v="0"/>
    <s v="R"/>
    <s v="C"/>
    <x v="0"/>
  </r>
  <r>
    <x v="0"/>
    <x v="0"/>
    <n v="2026"/>
    <x v="0"/>
    <x v="29"/>
    <x v="1"/>
    <x v="2"/>
    <x v="231"/>
    <n v="-374500"/>
    <n v="374500"/>
    <x v="0"/>
    <s v="R"/>
    <s v="C"/>
    <x v="0"/>
  </r>
  <r>
    <x v="0"/>
    <x v="0"/>
    <n v="2026"/>
    <x v="0"/>
    <x v="2"/>
    <x v="0"/>
    <x v="0"/>
    <x v="1385"/>
    <n v="0"/>
    <n v="0"/>
    <x v="0"/>
    <s v="R"/>
    <s v="C"/>
    <x v="0"/>
  </r>
  <r>
    <x v="0"/>
    <x v="0"/>
    <n v="2026"/>
    <x v="0"/>
    <x v="9"/>
    <x v="1"/>
    <x v="2"/>
    <x v="70"/>
    <n v="-2246740.37"/>
    <n v="2246740.37"/>
    <x v="0"/>
    <s v="E"/>
    <s v="C"/>
    <x v="1"/>
  </r>
  <r>
    <x v="0"/>
    <x v="0"/>
    <n v="2026"/>
    <x v="0"/>
    <x v="5"/>
    <x v="1"/>
    <x v="19"/>
    <x v="216"/>
    <n v="-584572.65"/>
    <n v="584572.65"/>
    <x v="0"/>
    <s v="E"/>
    <s v="A"/>
    <x v="3"/>
  </r>
  <r>
    <x v="0"/>
    <x v="0"/>
    <n v="2026"/>
    <x v="0"/>
    <x v="9"/>
    <x v="5"/>
    <x v="2"/>
    <x v="584"/>
    <n v="-180000"/>
    <n v="180000"/>
    <x v="0"/>
    <s v="E"/>
    <s v="S"/>
    <x v="5"/>
  </r>
  <r>
    <x v="0"/>
    <x v="2"/>
    <n v="2026"/>
    <x v="0"/>
    <x v="0"/>
    <x v="1"/>
    <x v="2"/>
    <x v="10"/>
    <n v="514780703.29000002"/>
    <n v="-514780703.29000002"/>
    <x v="0"/>
    <s v="R"/>
    <s v="C"/>
    <x v="0"/>
  </r>
  <r>
    <x v="0"/>
    <x v="2"/>
    <n v="2026"/>
    <x v="0"/>
    <x v="3"/>
    <x v="5"/>
    <x v="2"/>
    <x v="95"/>
    <n v="23108"/>
    <n v="-23108"/>
    <x v="0"/>
    <s v="E"/>
    <s v="A"/>
    <x v="3"/>
  </r>
  <r>
    <x v="0"/>
    <x v="1"/>
    <n v="2026"/>
    <x v="0"/>
    <x v="24"/>
    <x v="1"/>
    <x v="2"/>
    <x v="12"/>
    <n v="-9204944.4000000004"/>
    <n v="9204944.4000000004"/>
    <x v="0"/>
    <s v="E"/>
    <s v="A"/>
    <x v="3"/>
  </r>
  <r>
    <x v="0"/>
    <x v="3"/>
    <n v="2026"/>
    <x v="0"/>
    <x v="3"/>
    <x v="1"/>
    <x v="2"/>
    <x v="96"/>
    <n v="829774.48"/>
    <n v="-829774.48"/>
    <x v="0"/>
    <s v="R"/>
    <s v="C"/>
    <x v="0"/>
  </r>
  <r>
    <x v="0"/>
    <x v="1"/>
    <n v="2026"/>
    <x v="0"/>
    <x v="3"/>
    <x v="1"/>
    <x v="2"/>
    <x v="636"/>
    <n v="-284828.02"/>
    <n v="284828.02"/>
    <x v="0"/>
    <s v="E"/>
    <s v="A"/>
    <x v="3"/>
  </r>
  <r>
    <x v="0"/>
    <x v="2"/>
    <n v="2026"/>
    <x v="0"/>
    <x v="10"/>
    <x v="1"/>
    <x v="2"/>
    <x v="515"/>
    <n v="17915.68"/>
    <n v="-17915.68"/>
    <x v="0"/>
    <s v="R"/>
    <s v="A"/>
    <x v="2"/>
  </r>
  <r>
    <x v="0"/>
    <x v="0"/>
    <n v="2026"/>
    <x v="1"/>
    <x v="4"/>
    <x v="5"/>
    <x v="3"/>
    <x v="312"/>
    <n v="-641291.78"/>
    <n v="641291.78"/>
    <x v="0"/>
    <s v="E"/>
    <s v="B"/>
    <x v="4"/>
  </r>
  <r>
    <x v="0"/>
    <x v="2"/>
    <n v="2026"/>
    <x v="0"/>
    <x v="4"/>
    <x v="0"/>
    <x v="0"/>
    <x v="1148"/>
    <n v="637362.25"/>
    <n v="-637362.25"/>
    <x v="0"/>
    <s v="R"/>
    <s v="C"/>
    <x v="0"/>
  </r>
  <r>
    <x v="0"/>
    <x v="0"/>
    <n v="2026"/>
    <x v="1"/>
    <x v="10"/>
    <x v="1"/>
    <x v="2"/>
    <x v="11"/>
    <n v="-258375.87"/>
    <n v="258375.87"/>
    <x v="0"/>
    <s v="R"/>
    <s v="A"/>
    <x v="2"/>
  </r>
  <r>
    <x v="0"/>
    <x v="0"/>
    <n v="2026"/>
    <x v="0"/>
    <x v="44"/>
    <x v="5"/>
    <x v="1"/>
    <x v="242"/>
    <n v="0"/>
    <n v="0"/>
    <x v="0"/>
    <s v="E"/>
    <s v="S"/>
    <x v="5"/>
  </r>
  <r>
    <x v="0"/>
    <x v="2"/>
    <n v="2026"/>
    <x v="0"/>
    <x v="33"/>
    <x v="0"/>
    <x v="0"/>
    <x v="563"/>
    <n v="631698.1"/>
    <n v="-631698.1"/>
    <x v="0"/>
    <s v="R"/>
    <s v="C"/>
    <x v="0"/>
  </r>
  <r>
    <x v="0"/>
    <x v="3"/>
    <n v="2027"/>
    <x v="5"/>
    <x v="4"/>
    <x v="5"/>
    <x v="2"/>
    <x v="345"/>
    <n v="0"/>
    <n v="0"/>
    <x v="0"/>
    <s v="R"/>
    <s v="C"/>
    <x v="0"/>
  </r>
  <r>
    <x v="0"/>
    <x v="3"/>
    <n v="2027"/>
    <x v="0"/>
    <x v="12"/>
    <x v="1"/>
    <x v="2"/>
    <x v="702"/>
    <n v="5601.15"/>
    <n v="-5601.15"/>
    <x v="0"/>
    <s v="R"/>
    <s v="A"/>
    <x v="2"/>
  </r>
  <r>
    <x v="0"/>
    <x v="1"/>
    <n v="2027"/>
    <x v="0"/>
    <x v="3"/>
    <x v="1"/>
    <x v="2"/>
    <x v="897"/>
    <n v="0"/>
    <n v="0"/>
    <x v="0"/>
    <s v="E"/>
    <s v="B"/>
    <x v="4"/>
  </r>
  <r>
    <x v="0"/>
    <x v="0"/>
    <n v="2026"/>
    <x v="0"/>
    <x v="0"/>
    <x v="4"/>
    <x v="2"/>
    <x v="637"/>
    <n v="0"/>
    <n v="0"/>
    <x v="0"/>
    <s v="R"/>
    <s v="C"/>
    <x v="0"/>
  </r>
  <r>
    <x v="0"/>
    <x v="2"/>
    <n v="2026"/>
    <x v="0"/>
    <x v="10"/>
    <x v="6"/>
    <x v="2"/>
    <x v="34"/>
    <n v="1508106.21"/>
    <n v="-1508106.21"/>
    <x v="0"/>
    <s v="E"/>
    <s v="A"/>
    <x v="3"/>
  </r>
  <r>
    <x v="0"/>
    <x v="3"/>
    <n v="2026"/>
    <x v="0"/>
    <x v="1"/>
    <x v="5"/>
    <x v="1"/>
    <x v="55"/>
    <n v="-1828261.98"/>
    <n v="1828261.98"/>
    <x v="0"/>
    <s v="R"/>
    <s v="C"/>
    <x v="0"/>
  </r>
  <r>
    <x v="0"/>
    <x v="0"/>
    <n v="2026"/>
    <x v="0"/>
    <x v="29"/>
    <x v="6"/>
    <x v="2"/>
    <x v="391"/>
    <n v="-336800"/>
    <n v="336800"/>
    <x v="0"/>
    <s v="R"/>
    <s v="C"/>
    <x v="0"/>
  </r>
  <r>
    <x v="0"/>
    <x v="0"/>
    <n v="2026"/>
    <x v="0"/>
    <x v="3"/>
    <x v="0"/>
    <x v="0"/>
    <x v="1124"/>
    <n v="0"/>
    <n v="0"/>
    <x v="0"/>
    <s v="R"/>
    <s v="C"/>
    <x v="0"/>
  </r>
  <r>
    <x v="0"/>
    <x v="0"/>
    <n v="2026"/>
    <x v="0"/>
    <x v="28"/>
    <x v="3"/>
    <x v="2"/>
    <x v="86"/>
    <n v="0"/>
    <n v="0"/>
    <x v="0"/>
    <s v="E"/>
    <s v="B"/>
    <x v="4"/>
  </r>
  <r>
    <x v="0"/>
    <x v="0"/>
    <n v="2026"/>
    <x v="0"/>
    <x v="14"/>
    <x v="1"/>
    <x v="2"/>
    <x v="260"/>
    <n v="-40200"/>
    <n v="40200"/>
    <x v="0"/>
    <s v="R"/>
    <s v="C"/>
    <x v="0"/>
  </r>
  <r>
    <x v="0"/>
    <x v="0"/>
    <n v="2026"/>
    <x v="0"/>
    <x v="2"/>
    <x v="0"/>
    <x v="0"/>
    <x v="1386"/>
    <n v="0"/>
    <n v="0"/>
    <x v="0"/>
    <s v="R"/>
    <s v="C"/>
    <x v="0"/>
  </r>
  <r>
    <x v="0"/>
    <x v="0"/>
    <n v="2026"/>
    <x v="0"/>
    <x v="4"/>
    <x v="1"/>
    <x v="11"/>
    <x v="249"/>
    <n v="-26250000"/>
    <n v="26250000"/>
    <x v="0"/>
    <s v="R"/>
    <s v="C"/>
    <x v="0"/>
  </r>
  <r>
    <x v="0"/>
    <x v="0"/>
    <n v="2026"/>
    <x v="0"/>
    <x v="3"/>
    <x v="6"/>
    <x v="2"/>
    <x v="94"/>
    <n v="-1072900"/>
    <n v="1072900"/>
    <x v="0"/>
    <s v="R"/>
    <s v="C"/>
    <x v="0"/>
  </r>
  <r>
    <x v="0"/>
    <x v="0"/>
    <n v="2026"/>
    <x v="0"/>
    <x v="27"/>
    <x v="0"/>
    <x v="0"/>
    <x v="1010"/>
    <n v="0"/>
    <n v="0"/>
    <x v="0"/>
    <m/>
    <m/>
    <x v="8"/>
  </r>
  <r>
    <x v="0"/>
    <x v="0"/>
    <n v="2026"/>
    <x v="0"/>
    <x v="4"/>
    <x v="5"/>
    <x v="3"/>
    <x v="1387"/>
    <n v="-1300000"/>
    <n v="1300000"/>
    <x v="0"/>
    <s v="E"/>
    <s v="A"/>
    <x v="3"/>
  </r>
  <r>
    <x v="0"/>
    <x v="0"/>
    <n v="2026"/>
    <x v="0"/>
    <x v="24"/>
    <x v="3"/>
    <x v="2"/>
    <x v="263"/>
    <n v="-330176.39"/>
    <n v="330176.39"/>
    <x v="0"/>
    <s v="R"/>
    <s v="A"/>
    <x v="2"/>
  </r>
  <r>
    <x v="0"/>
    <x v="0"/>
    <n v="2026"/>
    <x v="0"/>
    <x v="4"/>
    <x v="1"/>
    <x v="3"/>
    <x v="694"/>
    <n v="-184800"/>
    <n v="184800"/>
    <x v="0"/>
    <s v="E"/>
    <s v="C"/>
    <x v="1"/>
  </r>
  <r>
    <x v="0"/>
    <x v="2"/>
    <n v="2026"/>
    <x v="0"/>
    <x v="12"/>
    <x v="1"/>
    <x v="2"/>
    <x v="131"/>
    <n v="54819.34"/>
    <n v="-54819.34"/>
    <x v="0"/>
    <s v="R"/>
    <s v="A"/>
    <x v="2"/>
  </r>
  <r>
    <x v="0"/>
    <x v="2"/>
    <n v="2026"/>
    <x v="0"/>
    <x v="4"/>
    <x v="3"/>
    <x v="3"/>
    <x v="98"/>
    <n v="6205966.4500000002"/>
    <n v="-6205966.4500000002"/>
    <x v="0"/>
    <s v="E"/>
    <s v="A"/>
    <x v="3"/>
  </r>
  <r>
    <x v="0"/>
    <x v="2"/>
    <n v="2026"/>
    <x v="0"/>
    <x v="3"/>
    <x v="2"/>
    <x v="2"/>
    <x v="268"/>
    <n v="2109786.66"/>
    <n v="-2109786.66"/>
    <x v="0"/>
    <s v="R"/>
    <s v="C"/>
    <x v="0"/>
  </r>
  <r>
    <x v="0"/>
    <x v="2"/>
    <n v="2026"/>
    <x v="6"/>
    <x v="4"/>
    <x v="5"/>
    <x v="11"/>
    <x v="249"/>
    <n v="50132.26"/>
    <n v="-50132.26"/>
    <x v="0"/>
    <s v="R"/>
    <s v="C"/>
    <x v="0"/>
  </r>
  <r>
    <x v="0"/>
    <x v="2"/>
    <n v="2026"/>
    <x v="1"/>
    <x v="5"/>
    <x v="1"/>
    <x v="2"/>
    <x v="11"/>
    <n v="10500.16"/>
    <n v="-10500.16"/>
    <x v="0"/>
    <s v="R"/>
    <s v="A"/>
    <x v="2"/>
  </r>
  <r>
    <x v="0"/>
    <x v="0"/>
    <n v="2026"/>
    <x v="1"/>
    <x v="3"/>
    <x v="5"/>
    <x v="2"/>
    <x v="73"/>
    <n v="-1204053"/>
    <n v="1204053"/>
    <x v="0"/>
    <s v="E"/>
    <s v="A"/>
    <x v="3"/>
  </r>
  <r>
    <x v="0"/>
    <x v="2"/>
    <n v="2026"/>
    <x v="0"/>
    <x v="1"/>
    <x v="2"/>
    <x v="1"/>
    <x v="165"/>
    <n v="11396.11"/>
    <n v="-11396.11"/>
    <x v="0"/>
    <s v="R"/>
    <s v="C"/>
    <x v="0"/>
  </r>
  <r>
    <x v="0"/>
    <x v="2"/>
    <n v="2026"/>
    <x v="4"/>
    <x v="1"/>
    <x v="5"/>
    <x v="1"/>
    <x v="253"/>
    <n v="4191.87"/>
    <n v="-4191.87"/>
    <x v="0"/>
    <s v="E"/>
    <s v="A"/>
    <x v="3"/>
  </r>
  <r>
    <x v="0"/>
    <x v="2"/>
    <n v="2026"/>
    <x v="0"/>
    <x v="4"/>
    <x v="6"/>
    <x v="3"/>
    <x v="71"/>
    <n v="88.63"/>
    <n v="-88.63"/>
    <x v="0"/>
    <s v="E"/>
    <s v="C"/>
    <x v="1"/>
  </r>
  <r>
    <x v="0"/>
    <x v="1"/>
    <n v="2026"/>
    <x v="0"/>
    <x v="1"/>
    <x v="1"/>
    <x v="1"/>
    <x v="45"/>
    <n v="0"/>
    <n v="0"/>
    <x v="0"/>
    <s v="R"/>
    <s v="C"/>
    <x v="0"/>
  </r>
  <r>
    <x v="0"/>
    <x v="0"/>
    <n v="2026"/>
    <x v="0"/>
    <x v="5"/>
    <x v="1"/>
    <x v="19"/>
    <x v="1058"/>
    <n v="-474308.06"/>
    <n v="474308.06"/>
    <x v="0"/>
    <s v="E"/>
    <s v="C"/>
    <x v="1"/>
  </r>
  <r>
    <x v="0"/>
    <x v="0"/>
    <n v="2025"/>
    <x v="0"/>
    <x v="4"/>
    <x v="0"/>
    <x v="0"/>
    <x v="650"/>
    <n v="-556318.18000000005"/>
    <n v="556318.18000000005"/>
    <x v="0"/>
    <s v="R"/>
    <s v="C"/>
    <x v="0"/>
  </r>
  <r>
    <x v="0"/>
    <x v="0"/>
    <n v="2025"/>
    <x v="0"/>
    <x v="4"/>
    <x v="0"/>
    <x v="0"/>
    <x v="902"/>
    <n v="-301426.64"/>
    <n v="301426.64"/>
    <x v="0"/>
    <s v="R"/>
    <s v="C"/>
    <x v="0"/>
  </r>
  <r>
    <x v="0"/>
    <x v="3"/>
    <n v="2026"/>
    <x v="1"/>
    <x v="24"/>
    <x v="1"/>
    <x v="2"/>
    <x v="46"/>
    <n v="0"/>
    <n v="0"/>
    <x v="0"/>
    <s v="R"/>
    <s v="A"/>
    <x v="2"/>
  </r>
  <r>
    <x v="0"/>
    <x v="2"/>
    <n v="2026"/>
    <x v="1"/>
    <x v="1"/>
    <x v="4"/>
    <x v="1"/>
    <x v="62"/>
    <n v="0"/>
    <n v="0"/>
    <x v="0"/>
    <s v="R"/>
    <s v="C"/>
    <x v="0"/>
  </r>
  <r>
    <x v="0"/>
    <x v="0"/>
    <n v="2026"/>
    <x v="0"/>
    <x v="4"/>
    <x v="1"/>
    <x v="3"/>
    <x v="643"/>
    <n v="-30000"/>
    <n v="30000"/>
    <x v="0"/>
    <s v="R"/>
    <s v="C"/>
    <x v="0"/>
  </r>
  <r>
    <x v="0"/>
    <x v="0"/>
    <n v="2026"/>
    <x v="0"/>
    <x v="4"/>
    <x v="6"/>
    <x v="3"/>
    <x v="120"/>
    <n v="-7500"/>
    <n v="7500"/>
    <x v="0"/>
    <s v="R"/>
    <s v="C"/>
    <x v="0"/>
  </r>
  <r>
    <x v="0"/>
    <x v="3"/>
    <n v="2026"/>
    <x v="1"/>
    <x v="9"/>
    <x v="1"/>
    <x v="2"/>
    <x v="581"/>
    <n v="0"/>
    <n v="0"/>
    <x v="0"/>
    <s v="R"/>
    <s v="C"/>
    <x v="0"/>
  </r>
  <r>
    <x v="0"/>
    <x v="3"/>
    <n v="2026"/>
    <x v="1"/>
    <x v="46"/>
    <x v="1"/>
    <x v="2"/>
    <x v="244"/>
    <n v="0"/>
    <n v="0"/>
    <x v="0"/>
    <s v="E"/>
    <s v="S"/>
    <x v="5"/>
  </r>
  <r>
    <x v="0"/>
    <x v="3"/>
    <n v="2027"/>
    <x v="0"/>
    <x v="4"/>
    <x v="1"/>
    <x v="3"/>
    <x v="1074"/>
    <n v="23503"/>
    <n v="-23503"/>
    <x v="0"/>
    <s v="E"/>
    <s v="A"/>
    <x v="3"/>
  </r>
  <r>
    <x v="0"/>
    <x v="3"/>
    <n v="2027"/>
    <x v="4"/>
    <x v="3"/>
    <x v="1"/>
    <x v="2"/>
    <x v="16"/>
    <n v="0"/>
    <n v="0"/>
    <x v="0"/>
    <s v="E"/>
    <s v="A"/>
    <x v="3"/>
  </r>
  <r>
    <x v="0"/>
    <x v="0"/>
    <n v="2025"/>
    <x v="0"/>
    <x v="24"/>
    <x v="0"/>
    <x v="0"/>
    <x v="407"/>
    <n v="-36274538.25"/>
    <n v="36274538.25"/>
    <x v="0"/>
    <s v="R"/>
    <s v="C"/>
    <x v="0"/>
  </r>
  <r>
    <x v="0"/>
    <x v="0"/>
    <n v="2026"/>
    <x v="0"/>
    <x v="32"/>
    <x v="5"/>
    <x v="2"/>
    <x v="89"/>
    <n v="-505900"/>
    <n v="505900"/>
    <x v="0"/>
    <s v="R"/>
    <s v="B"/>
    <x v="6"/>
  </r>
  <r>
    <x v="0"/>
    <x v="0"/>
    <n v="2026"/>
    <x v="0"/>
    <x v="29"/>
    <x v="6"/>
    <x v="2"/>
    <x v="62"/>
    <n v="0"/>
    <n v="0"/>
    <x v="0"/>
    <s v="R"/>
    <s v="C"/>
    <x v="0"/>
  </r>
  <r>
    <x v="0"/>
    <x v="0"/>
    <n v="2026"/>
    <x v="0"/>
    <x v="29"/>
    <x v="4"/>
    <x v="2"/>
    <x v="18"/>
    <n v="-21010663.07"/>
    <n v="21010663.07"/>
    <x v="0"/>
    <s v="R"/>
    <s v="C"/>
    <x v="0"/>
  </r>
  <r>
    <x v="0"/>
    <x v="0"/>
    <n v="2026"/>
    <x v="0"/>
    <x v="42"/>
    <x v="1"/>
    <x v="2"/>
    <x v="52"/>
    <n v="0"/>
    <n v="0"/>
    <x v="0"/>
    <s v="R"/>
    <s v="C"/>
    <x v="0"/>
  </r>
  <r>
    <x v="0"/>
    <x v="0"/>
    <n v="2026"/>
    <x v="0"/>
    <x v="0"/>
    <x v="0"/>
    <x v="0"/>
    <x v="1388"/>
    <n v="0"/>
    <n v="0"/>
    <x v="0"/>
    <s v="R"/>
    <s v="C"/>
    <x v="0"/>
  </r>
  <r>
    <x v="0"/>
    <x v="0"/>
    <n v="2026"/>
    <x v="0"/>
    <x v="3"/>
    <x v="4"/>
    <x v="2"/>
    <x v="48"/>
    <n v="-20000"/>
    <n v="20000"/>
    <x v="0"/>
    <s v="R"/>
    <s v="A"/>
    <x v="2"/>
  </r>
  <r>
    <x v="0"/>
    <x v="0"/>
    <n v="2026"/>
    <x v="0"/>
    <x v="5"/>
    <x v="1"/>
    <x v="19"/>
    <x v="390"/>
    <n v="-20000"/>
    <n v="20000"/>
    <x v="0"/>
    <s v="E"/>
    <s v="B"/>
    <x v="4"/>
  </r>
  <r>
    <x v="0"/>
    <x v="0"/>
    <n v="2026"/>
    <x v="0"/>
    <x v="27"/>
    <x v="0"/>
    <x v="0"/>
    <x v="1033"/>
    <n v="0"/>
    <n v="0"/>
    <x v="0"/>
    <m/>
    <m/>
    <x v="8"/>
  </r>
  <r>
    <x v="0"/>
    <x v="0"/>
    <n v="2026"/>
    <x v="0"/>
    <x v="24"/>
    <x v="6"/>
    <x v="2"/>
    <x v="422"/>
    <n v="-1485000"/>
    <n v="1485000"/>
    <x v="0"/>
    <s v="R"/>
    <s v="A"/>
    <x v="2"/>
  </r>
  <r>
    <x v="0"/>
    <x v="0"/>
    <n v="2026"/>
    <x v="0"/>
    <x v="27"/>
    <x v="0"/>
    <x v="0"/>
    <x v="1389"/>
    <n v="0"/>
    <n v="0"/>
    <x v="0"/>
    <s v="R"/>
    <s v="C"/>
    <x v="0"/>
  </r>
  <r>
    <x v="0"/>
    <x v="0"/>
    <n v="2026"/>
    <x v="0"/>
    <x v="24"/>
    <x v="1"/>
    <x v="2"/>
    <x v="130"/>
    <n v="-346800"/>
    <n v="346800"/>
    <x v="0"/>
    <s v="R"/>
    <s v="A"/>
    <x v="2"/>
  </r>
  <r>
    <x v="0"/>
    <x v="0"/>
    <n v="2026"/>
    <x v="0"/>
    <x v="3"/>
    <x v="1"/>
    <x v="2"/>
    <x v="59"/>
    <n v="-1237700"/>
    <n v="1237700"/>
    <x v="0"/>
    <s v="R"/>
    <s v="C"/>
    <x v="0"/>
  </r>
  <r>
    <x v="0"/>
    <x v="0"/>
    <n v="2026"/>
    <x v="0"/>
    <x v="4"/>
    <x v="0"/>
    <x v="0"/>
    <x v="1390"/>
    <n v="0"/>
    <n v="0"/>
    <x v="0"/>
    <s v="R"/>
    <s v="C"/>
    <x v="0"/>
  </r>
  <r>
    <x v="0"/>
    <x v="0"/>
    <n v="2026"/>
    <x v="0"/>
    <x v="5"/>
    <x v="6"/>
    <x v="19"/>
    <x v="22"/>
    <n v="-459100"/>
    <n v="459100"/>
    <x v="0"/>
    <s v="E"/>
    <s v="B"/>
    <x v="4"/>
  </r>
  <r>
    <x v="0"/>
    <x v="0"/>
    <n v="2026"/>
    <x v="0"/>
    <x v="18"/>
    <x v="6"/>
    <x v="1"/>
    <x v="242"/>
    <n v="-18900"/>
    <n v="18900"/>
    <x v="0"/>
    <s v="E"/>
    <s v="A"/>
    <x v="3"/>
  </r>
  <r>
    <x v="0"/>
    <x v="0"/>
    <n v="2026"/>
    <x v="0"/>
    <x v="14"/>
    <x v="6"/>
    <x v="2"/>
    <x v="44"/>
    <n v="-200200"/>
    <n v="200200"/>
    <x v="0"/>
    <s v="R"/>
    <s v="C"/>
    <x v="0"/>
  </r>
  <r>
    <x v="0"/>
    <x v="1"/>
    <n v="2026"/>
    <x v="0"/>
    <x v="18"/>
    <x v="1"/>
    <x v="2"/>
    <x v="34"/>
    <n v="-633461.79"/>
    <n v="633461.79"/>
    <x v="0"/>
    <s v="E"/>
    <s v="A"/>
    <x v="3"/>
  </r>
  <r>
    <x v="0"/>
    <x v="2"/>
    <n v="2026"/>
    <x v="0"/>
    <x v="0"/>
    <x v="2"/>
    <x v="2"/>
    <x v="242"/>
    <n v="2928492.39"/>
    <n v="-2928492.39"/>
    <x v="0"/>
    <s v="R"/>
    <s v="C"/>
    <x v="0"/>
  </r>
  <r>
    <x v="0"/>
    <x v="2"/>
    <n v="2026"/>
    <x v="0"/>
    <x v="3"/>
    <x v="6"/>
    <x v="2"/>
    <x v="124"/>
    <n v="85702.15"/>
    <n v="-85702.15"/>
    <x v="0"/>
    <s v="R"/>
    <s v="A"/>
    <x v="2"/>
  </r>
  <r>
    <x v="0"/>
    <x v="3"/>
    <n v="2026"/>
    <x v="0"/>
    <x v="21"/>
    <x v="1"/>
    <x v="2"/>
    <x v="34"/>
    <n v="-238.29"/>
    <n v="238.29"/>
    <x v="0"/>
    <s v="E"/>
    <s v="A"/>
    <x v="3"/>
  </r>
  <r>
    <x v="0"/>
    <x v="3"/>
    <n v="2026"/>
    <x v="1"/>
    <x v="6"/>
    <x v="1"/>
    <x v="2"/>
    <x v="18"/>
    <n v="-266666.46000000002"/>
    <n v="266666.46000000002"/>
    <x v="0"/>
    <s v="R"/>
    <s v="C"/>
    <x v="0"/>
  </r>
  <r>
    <x v="0"/>
    <x v="1"/>
    <n v="2026"/>
    <x v="0"/>
    <x v="18"/>
    <x v="1"/>
    <x v="2"/>
    <x v="219"/>
    <n v="0"/>
    <n v="0"/>
    <x v="0"/>
    <s v="R"/>
    <s v="A"/>
    <x v="2"/>
  </r>
  <r>
    <x v="0"/>
    <x v="3"/>
    <n v="2026"/>
    <x v="1"/>
    <x v="14"/>
    <x v="5"/>
    <x v="2"/>
    <x v="217"/>
    <n v="0"/>
    <n v="0"/>
    <x v="0"/>
    <s v="R"/>
    <s v="A"/>
    <x v="2"/>
  </r>
  <r>
    <x v="0"/>
    <x v="2"/>
    <n v="2026"/>
    <x v="0"/>
    <x v="12"/>
    <x v="2"/>
    <x v="2"/>
    <x v="16"/>
    <n v="21402153.539999999"/>
    <n v="-21402153.539999999"/>
    <x v="0"/>
    <s v="E"/>
    <s v="A"/>
    <x v="3"/>
  </r>
  <r>
    <x v="0"/>
    <x v="2"/>
    <n v="2026"/>
    <x v="0"/>
    <x v="4"/>
    <x v="0"/>
    <x v="0"/>
    <x v="919"/>
    <n v="244597.58"/>
    <n v="-244597.58"/>
    <x v="0"/>
    <s v="R"/>
    <s v="C"/>
    <x v="0"/>
  </r>
  <r>
    <x v="0"/>
    <x v="0"/>
    <n v="2026"/>
    <x v="4"/>
    <x v="4"/>
    <x v="5"/>
    <x v="3"/>
    <x v="325"/>
    <n v="-901734"/>
    <n v="901734"/>
    <x v="0"/>
    <s v="E"/>
    <s v="C"/>
    <x v="1"/>
  </r>
  <r>
    <x v="0"/>
    <x v="2"/>
    <n v="2026"/>
    <x v="0"/>
    <x v="1"/>
    <x v="4"/>
    <x v="1"/>
    <x v="725"/>
    <n v="69584.37"/>
    <n v="-69584.37"/>
    <x v="0"/>
    <s v="R"/>
    <s v="C"/>
    <x v="0"/>
  </r>
  <r>
    <x v="0"/>
    <x v="1"/>
    <n v="2026"/>
    <x v="0"/>
    <x v="18"/>
    <x v="1"/>
    <x v="2"/>
    <x v="32"/>
    <n v="0"/>
    <n v="0"/>
    <x v="0"/>
    <s v="R"/>
    <s v="A"/>
    <x v="2"/>
  </r>
  <r>
    <x v="0"/>
    <x v="3"/>
    <n v="2027"/>
    <x v="6"/>
    <x v="4"/>
    <x v="5"/>
    <x v="3"/>
    <x v="28"/>
    <n v="0"/>
    <n v="0"/>
    <x v="0"/>
    <s v="E"/>
    <s v="B"/>
    <x v="4"/>
  </r>
  <r>
    <x v="0"/>
    <x v="2"/>
    <n v="2026"/>
    <x v="0"/>
    <x v="16"/>
    <x v="5"/>
    <x v="2"/>
    <x v="76"/>
    <n v="46368900"/>
    <n v="-46368900"/>
    <x v="0"/>
    <s v="E"/>
    <s v="A"/>
    <x v="3"/>
  </r>
  <r>
    <x v="0"/>
    <x v="2"/>
    <n v="2026"/>
    <x v="0"/>
    <x v="6"/>
    <x v="3"/>
    <x v="2"/>
    <x v="34"/>
    <n v="178"/>
    <n v="-178"/>
    <x v="0"/>
    <s v="E"/>
    <s v="A"/>
    <x v="3"/>
  </r>
  <r>
    <x v="0"/>
    <x v="2"/>
    <n v="2026"/>
    <x v="0"/>
    <x v="4"/>
    <x v="1"/>
    <x v="11"/>
    <x v="854"/>
    <n v="65500"/>
    <n v="-65500"/>
    <x v="0"/>
    <s v="E"/>
    <s v="A"/>
    <x v="3"/>
  </r>
  <r>
    <x v="0"/>
    <x v="2"/>
    <n v="2026"/>
    <x v="0"/>
    <x v="4"/>
    <x v="5"/>
    <x v="3"/>
    <x v="6"/>
    <n v="19559.03"/>
    <n v="-19559.03"/>
    <x v="0"/>
    <s v="R"/>
    <s v="C"/>
    <x v="0"/>
  </r>
  <r>
    <x v="0"/>
    <x v="3"/>
    <n v="2026"/>
    <x v="0"/>
    <x v="14"/>
    <x v="1"/>
    <x v="2"/>
    <x v="76"/>
    <n v="0"/>
    <n v="0"/>
    <x v="0"/>
    <s v="E"/>
    <s v="A"/>
    <x v="3"/>
  </r>
  <r>
    <x v="0"/>
    <x v="2"/>
    <n v="2026"/>
    <x v="0"/>
    <x v="12"/>
    <x v="5"/>
    <x v="2"/>
    <x v="406"/>
    <n v="0"/>
    <n v="0"/>
    <x v="0"/>
    <s v="R"/>
    <s v="C"/>
    <x v="0"/>
  </r>
  <r>
    <x v="0"/>
    <x v="3"/>
    <n v="2026"/>
    <x v="0"/>
    <x v="6"/>
    <x v="5"/>
    <x v="2"/>
    <x v="66"/>
    <n v="114543.92"/>
    <n v="-114543.92"/>
    <x v="0"/>
    <s v="R"/>
    <s v="C"/>
    <x v="0"/>
  </r>
  <r>
    <x v="0"/>
    <x v="0"/>
    <n v="2026"/>
    <x v="0"/>
    <x v="51"/>
    <x v="7"/>
    <x v="2"/>
    <x v="77"/>
    <n v="0"/>
    <n v="0"/>
    <x v="0"/>
    <s v="E"/>
    <s v="S"/>
    <x v="5"/>
  </r>
  <r>
    <x v="0"/>
    <x v="2"/>
    <n v="2026"/>
    <x v="0"/>
    <x v="5"/>
    <x v="4"/>
    <x v="2"/>
    <x v="239"/>
    <n v="18889.38"/>
    <n v="-18889.38"/>
    <x v="0"/>
    <s v="R"/>
    <s v="A"/>
    <x v="2"/>
  </r>
  <r>
    <x v="0"/>
    <x v="0"/>
    <n v="2026"/>
    <x v="0"/>
    <x v="17"/>
    <x v="4"/>
    <x v="47"/>
    <x v="156"/>
    <n v="0"/>
    <n v="0"/>
    <x v="0"/>
    <s v="R"/>
    <s v="C"/>
    <x v="0"/>
  </r>
  <r>
    <x v="0"/>
    <x v="0"/>
    <n v="2026"/>
    <x v="0"/>
    <x v="4"/>
    <x v="1"/>
    <x v="11"/>
    <x v="374"/>
    <n v="-6076904.7300000004"/>
    <n v="6076904.7300000004"/>
    <x v="0"/>
    <s v="E"/>
    <s v="C"/>
    <x v="1"/>
  </r>
  <r>
    <x v="0"/>
    <x v="0"/>
    <n v="2026"/>
    <x v="0"/>
    <x v="5"/>
    <x v="1"/>
    <x v="19"/>
    <x v="22"/>
    <n v="-259300"/>
    <n v="259300"/>
    <x v="0"/>
    <s v="E"/>
    <s v="B"/>
    <x v="4"/>
  </r>
  <r>
    <x v="0"/>
    <x v="0"/>
    <n v="2026"/>
    <x v="0"/>
    <x v="27"/>
    <x v="0"/>
    <x v="0"/>
    <x v="1391"/>
    <n v="0"/>
    <n v="0"/>
    <x v="0"/>
    <s v="R"/>
    <s v="C"/>
    <x v="0"/>
  </r>
  <r>
    <x v="0"/>
    <x v="0"/>
    <n v="2026"/>
    <x v="0"/>
    <x v="10"/>
    <x v="2"/>
    <x v="2"/>
    <x v="630"/>
    <n v="-966251.55"/>
    <n v="966251.55"/>
    <x v="0"/>
    <s v="R"/>
    <s v="A"/>
    <x v="2"/>
  </r>
  <r>
    <x v="0"/>
    <x v="0"/>
    <n v="2026"/>
    <x v="0"/>
    <x v="4"/>
    <x v="5"/>
    <x v="3"/>
    <x v="426"/>
    <n v="-11162100"/>
    <n v="11162100"/>
    <x v="0"/>
    <s v="R"/>
    <s v="C"/>
    <x v="0"/>
  </r>
  <r>
    <x v="0"/>
    <x v="0"/>
    <n v="2026"/>
    <x v="0"/>
    <x v="0"/>
    <x v="5"/>
    <x v="51"/>
    <x v="198"/>
    <n v="0"/>
    <n v="0"/>
    <x v="0"/>
    <s v="R"/>
    <s v="C"/>
    <x v="0"/>
  </r>
  <r>
    <x v="0"/>
    <x v="2"/>
    <n v="2026"/>
    <x v="0"/>
    <x v="3"/>
    <x v="6"/>
    <x v="2"/>
    <x v="267"/>
    <n v="5591728.9800000004"/>
    <n v="-5591728.9800000004"/>
    <x v="0"/>
    <s v="E"/>
    <s v="A"/>
    <x v="3"/>
  </r>
  <r>
    <x v="0"/>
    <x v="2"/>
    <n v="2026"/>
    <x v="0"/>
    <x v="42"/>
    <x v="6"/>
    <x v="2"/>
    <x v="44"/>
    <n v="2997792.57"/>
    <n v="-2997792.57"/>
    <x v="0"/>
    <s v="R"/>
    <s v="A"/>
    <x v="2"/>
  </r>
  <r>
    <x v="0"/>
    <x v="2"/>
    <n v="2026"/>
    <x v="0"/>
    <x v="29"/>
    <x v="1"/>
    <x v="2"/>
    <x v="170"/>
    <n v="153690.70000000001"/>
    <n v="-153690.70000000001"/>
    <x v="0"/>
    <s v="R"/>
    <s v="A"/>
    <x v="2"/>
  </r>
  <r>
    <x v="0"/>
    <x v="2"/>
    <n v="2026"/>
    <x v="0"/>
    <x v="1"/>
    <x v="1"/>
    <x v="2"/>
    <x v="556"/>
    <n v="67536.41"/>
    <n v="-67536.41"/>
    <x v="0"/>
    <s v="R"/>
    <s v="C"/>
    <x v="0"/>
  </r>
  <r>
    <x v="0"/>
    <x v="2"/>
    <n v="2026"/>
    <x v="1"/>
    <x v="24"/>
    <x v="1"/>
    <x v="2"/>
    <x v="18"/>
    <n v="533641.68999999994"/>
    <n v="-533641.68999999994"/>
    <x v="0"/>
    <s v="R"/>
    <s v="C"/>
    <x v="0"/>
  </r>
  <r>
    <x v="0"/>
    <x v="2"/>
    <n v="2026"/>
    <x v="0"/>
    <x v="12"/>
    <x v="5"/>
    <x v="2"/>
    <x v="501"/>
    <n v="502004.61"/>
    <n v="-502004.61"/>
    <x v="0"/>
    <s v="E"/>
    <s v="B"/>
    <x v="4"/>
  </r>
  <r>
    <x v="0"/>
    <x v="2"/>
    <n v="2026"/>
    <x v="0"/>
    <x v="43"/>
    <x v="3"/>
    <x v="2"/>
    <x v="135"/>
    <n v="16935.21"/>
    <n v="-16935.21"/>
    <x v="0"/>
    <s v="R"/>
    <s v="A"/>
    <x v="2"/>
  </r>
  <r>
    <x v="0"/>
    <x v="0"/>
    <n v="2026"/>
    <x v="1"/>
    <x v="12"/>
    <x v="5"/>
    <x v="2"/>
    <x v="501"/>
    <n v="0"/>
    <n v="0"/>
    <x v="0"/>
    <s v="E"/>
    <s v="B"/>
    <x v="4"/>
  </r>
  <r>
    <x v="0"/>
    <x v="2"/>
    <n v="2026"/>
    <x v="4"/>
    <x v="4"/>
    <x v="5"/>
    <x v="2"/>
    <x v="279"/>
    <n v="657056.09"/>
    <n v="-657056.09"/>
    <x v="0"/>
    <s v="R"/>
    <s v="C"/>
    <x v="0"/>
  </r>
  <r>
    <x v="0"/>
    <x v="2"/>
    <n v="2026"/>
    <x v="0"/>
    <x v="4"/>
    <x v="6"/>
    <x v="2"/>
    <x v="488"/>
    <n v="129899.34"/>
    <n v="-129899.34"/>
    <x v="0"/>
    <s v="R"/>
    <s v="A"/>
    <x v="2"/>
  </r>
  <r>
    <x v="0"/>
    <x v="1"/>
    <n v="2026"/>
    <x v="0"/>
    <x v="3"/>
    <x v="4"/>
    <x v="2"/>
    <x v="250"/>
    <n v="0"/>
    <n v="0"/>
    <x v="0"/>
    <s v="E"/>
    <s v="A"/>
    <x v="3"/>
  </r>
  <r>
    <x v="0"/>
    <x v="0"/>
    <n v="2026"/>
    <x v="0"/>
    <x v="18"/>
    <x v="1"/>
    <x v="2"/>
    <x v="1004"/>
    <n v="-17500"/>
    <n v="17500"/>
    <x v="0"/>
    <s v="R"/>
    <s v="C"/>
    <x v="0"/>
  </r>
  <r>
    <x v="0"/>
    <x v="3"/>
    <n v="2026"/>
    <x v="0"/>
    <x v="3"/>
    <x v="4"/>
    <x v="2"/>
    <x v="268"/>
    <n v="246822.09"/>
    <n v="-246822.09"/>
    <x v="0"/>
    <s v="R"/>
    <s v="C"/>
    <x v="0"/>
  </r>
  <r>
    <x v="0"/>
    <x v="2"/>
    <n v="2026"/>
    <x v="0"/>
    <x v="10"/>
    <x v="0"/>
    <x v="0"/>
    <x v="1097"/>
    <n v="210938.87"/>
    <n v="-210938.87"/>
    <x v="0"/>
    <s v="R"/>
    <s v="C"/>
    <x v="0"/>
  </r>
  <r>
    <x v="0"/>
    <x v="0"/>
    <n v="2026"/>
    <x v="0"/>
    <x v="1"/>
    <x v="3"/>
    <x v="1"/>
    <x v="725"/>
    <n v="-16.03"/>
    <n v="16.03"/>
    <x v="0"/>
    <s v="R"/>
    <s v="C"/>
    <x v="0"/>
  </r>
  <r>
    <x v="0"/>
    <x v="0"/>
    <n v="2026"/>
    <x v="0"/>
    <x v="1"/>
    <x v="5"/>
    <x v="3"/>
    <x v="31"/>
    <n v="0"/>
    <n v="0"/>
    <x v="0"/>
    <s v="R"/>
    <s v="C"/>
    <x v="0"/>
  </r>
  <r>
    <x v="0"/>
    <x v="3"/>
    <n v="2027"/>
    <x v="1"/>
    <x v="4"/>
    <x v="1"/>
    <x v="2"/>
    <x v="18"/>
    <n v="0"/>
    <n v="0"/>
    <x v="0"/>
    <s v="R"/>
    <s v="C"/>
    <x v="0"/>
  </r>
  <r>
    <x v="0"/>
    <x v="2"/>
    <n v="2026"/>
    <x v="4"/>
    <x v="3"/>
    <x v="1"/>
    <x v="2"/>
    <x v="415"/>
    <n v="1146.0999999999999"/>
    <n v="-1146.0999999999999"/>
    <x v="0"/>
    <s v="E"/>
    <s v="A"/>
    <x v="3"/>
  </r>
  <r>
    <x v="0"/>
    <x v="2"/>
    <n v="2026"/>
    <x v="0"/>
    <x v="4"/>
    <x v="6"/>
    <x v="3"/>
    <x v="120"/>
    <n v="897.26"/>
    <n v="-897.26"/>
    <x v="0"/>
    <s v="R"/>
    <s v="C"/>
    <x v="0"/>
  </r>
  <r>
    <x v="0"/>
    <x v="3"/>
    <n v="2027"/>
    <x v="0"/>
    <x v="24"/>
    <x v="1"/>
    <x v="2"/>
    <x v="90"/>
    <n v="101509.71"/>
    <n v="-101509.71"/>
    <x v="0"/>
    <s v="R"/>
    <s v="A"/>
    <x v="2"/>
  </r>
  <r>
    <x v="0"/>
    <x v="2"/>
    <n v="2026"/>
    <x v="0"/>
    <x v="4"/>
    <x v="6"/>
    <x v="3"/>
    <x v="101"/>
    <n v="1689.9"/>
    <n v="-1689.9"/>
    <x v="0"/>
    <s v="R"/>
    <s v="C"/>
    <x v="0"/>
  </r>
  <r>
    <x v="0"/>
    <x v="3"/>
    <n v="2027"/>
    <x v="3"/>
    <x v="4"/>
    <x v="5"/>
    <x v="3"/>
    <x v="28"/>
    <n v="0"/>
    <n v="0"/>
    <x v="0"/>
    <s v="E"/>
    <s v="B"/>
    <x v="4"/>
  </r>
  <r>
    <x v="0"/>
    <x v="3"/>
    <n v="2026"/>
    <x v="1"/>
    <x v="3"/>
    <x v="5"/>
    <x v="2"/>
    <x v="61"/>
    <n v="0"/>
    <n v="0"/>
    <x v="0"/>
    <s v="E"/>
    <s v="C"/>
    <x v="1"/>
  </r>
  <r>
    <x v="0"/>
    <x v="2"/>
    <n v="2026"/>
    <x v="0"/>
    <x v="1"/>
    <x v="6"/>
    <x v="1"/>
    <x v="181"/>
    <n v="1478.91"/>
    <n v="-1478.91"/>
    <x v="0"/>
    <s v="R"/>
    <s v="C"/>
    <x v="0"/>
  </r>
  <r>
    <x v="0"/>
    <x v="2"/>
    <n v="2026"/>
    <x v="0"/>
    <x v="1"/>
    <x v="6"/>
    <x v="1"/>
    <x v="281"/>
    <n v="396911.31"/>
    <n v="-396911.31"/>
    <x v="0"/>
    <s v="E"/>
    <s v="C"/>
    <x v="1"/>
  </r>
  <r>
    <x v="0"/>
    <x v="0"/>
    <n v="2026"/>
    <x v="0"/>
    <x v="4"/>
    <x v="1"/>
    <x v="2"/>
    <x v="35"/>
    <n v="-558000"/>
    <n v="558000"/>
    <x v="0"/>
    <s v="E"/>
    <s v="A"/>
    <x v="3"/>
  </r>
  <r>
    <x v="0"/>
    <x v="0"/>
    <n v="2026"/>
    <x v="0"/>
    <x v="1"/>
    <x v="1"/>
    <x v="1"/>
    <x v="148"/>
    <n v="-800"/>
    <n v="800"/>
    <x v="0"/>
    <s v="R"/>
    <s v="C"/>
    <x v="0"/>
  </r>
  <r>
    <x v="0"/>
    <x v="0"/>
    <n v="2026"/>
    <x v="0"/>
    <x v="50"/>
    <x v="6"/>
    <x v="2"/>
    <x v="139"/>
    <n v="0"/>
    <n v="0"/>
    <x v="0"/>
    <s v="R"/>
    <s v="C"/>
    <x v="0"/>
  </r>
  <r>
    <x v="0"/>
    <x v="0"/>
    <n v="2026"/>
    <x v="0"/>
    <x v="14"/>
    <x v="5"/>
    <x v="2"/>
    <x v="780"/>
    <n v="-152727.19"/>
    <n v="152727.19"/>
    <x v="0"/>
    <s v="R"/>
    <s v="C"/>
    <x v="0"/>
  </r>
  <r>
    <x v="0"/>
    <x v="0"/>
    <n v="2026"/>
    <x v="0"/>
    <x v="1"/>
    <x v="2"/>
    <x v="1"/>
    <x v="153"/>
    <n v="-6135000"/>
    <n v="6135000"/>
    <x v="0"/>
    <s v="R"/>
    <s v="C"/>
    <x v="0"/>
  </r>
  <r>
    <x v="0"/>
    <x v="0"/>
    <n v="2026"/>
    <x v="0"/>
    <x v="3"/>
    <x v="6"/>
    <x v="2"/>
    <x v="34"/>
    <n v="-2653600"/>
    <n v="2653600"/>
    <x v="0"/>
    <s v="E"/>
    <s v="A"/>
    <x v="3"/>
  </r>
  <r>
    <x v="0"/>
    <x v="0"/>
    <n v="2026"/>
    <x v="0"/>
    <x v="4"/>
    <x v="0"/>
    <x v="0"/>
    <x v="1392"/>
    <n v="0"/>
    <n v="0"/>
    <x v="0"/>
    <s v="R"/>
    <s v="C"/>
    <x v="0"/>
  </r>
  <r>
    <x v="0"/>
    <x v="0"/>
    <n v="2026"/>
    <x v="0"/>
    <x v="27"/>
    <x v="8"/>
    <x v="2"/>
    <x v="141"/>
    <n v="-321700"/>
    <n v="321700"/>
    <x v="0"/>
    <s v="E"/>
    <s v="S"/>
    <x v="5"/>
  </r>
  <r>
    <x v="0"/>
    <x v="0"/>
    <n v="2026"/>
    <x v="0"/>
    <x v="3"/>
    <x v="2"/>
    <x v="2"/>
    <x v="364"/>
    <n v="-485000"/>
    <n v="485000"/>
    <x v="0"/>
    <s v="R"/>
    <s v="A"/>
    <x v="2"/>
  </r>
  <r>
    <x v="0"/>
    <x v="0"/>
    <n v="2026"/>
    <x v="0"/>
    <x v="18"/>
    <x v="2"/>
    <x v="14"/>
    <x v="166"/>
    <n v="-58700"/>
    <n v="58700"/>
    <x v="0"/>
    <s v="E"/>
    <s v="A"/>
    <x v="3"/>
  </r>
  <r>
    <x v="0"/>
    <x v="3"/>
    <n v="2026"/>
    <x v="0"/>
    <x v="3"/>
    <x v="1"/>
    <x v="2"/>
    <x v="626"/>
    <n v="0"/>
    <n v="0"/>
    <x v="0"/>
    <s v="R"/>
    <s v="C"/>
    <x v="0"/>
  </r>
  <r>
    <x v="0"/>
    <x v="2"/>
    <n v="2026"/>
    <x v="0"/>
    <x v="0"/>
    <x v="2"/>
    <x v="6"/>
    <x v="166"/>
    <n v="107294.01"/>
    <n v="-107294.01"/>
    <x v="0"/>
    <s v="E"/>
    <s v="A"/>
    <x v="3"/>
  </r>
  <r>
    <x v="0"/>
    <x v="2"/>
    <n v="2026"/>
    <x v="0"/>
    <x v="42"/>
    <x v="6"/>
    <x v="2"/>
    <x v="400"/>
    <n v="149754.38"/>
    <n v="-149754.38"/>
    <x v="0"/>
    <s v="R"/>
    <s v="C"/>
    <x v="0"/>
  </r>
  <r>
    <x v="0"/>
    <x v="2"/>
    <n v="2026"/>
    <x v="0"/>
    <x v="3"/>
    <x v="6"/>
    <x v="2"/>
    <x v="349"/>
    <n v="161858.28"/>
    <n v="-161858.28"/>
    <x v="0"/>
    <s v="R"/>
    <s v="C"/>
    <x v="0"/>
  </r>
  <r>
    <x v="0"/>
    <x v="3"/>
    <n v="2027"/>
    <x v="0"/>
    <x v="3"/>
    <x v="1"/>
    <x v="2"/>
    <x v="268"/>
    <n v="0"/>
    <n v="0"/>
    <x v="0"/>
    <s v="R"/>
    <s v="C"/>
    <x v="0"/>
  </r>
  <r>
    <x v="0"/>
    <x v="3"/>
    <n v="2027"/>
    <x v="0"/>
    <x v="3"/>
    <x v="1"/>
    <x v="2"/>
    <x v="289"/>
    <n v="13950.82"/>
    <n v="-13950.82"/>
    <x v="0"/>
    <s v="R"/>
    <s v="C"/>
    <x v="0"/>
  </r>
  <r>
    <x v="0"/>
    <x v="0"/>
    <n v="2026"/>
    <x v="1"/>
    <x v="3"/>
    <x v="5"/>
    <x v="2"/>
    <x v="192"/>
    <n v="-1673972.89"/>
    <n v="1673972.89"/>
    <x v="0"/>
    <s v="R"/>
    <s v="C"/>
    <x v="0"/>
  </r>
  <r>
    <x v="0"/>
    <x v="2"/>
    <n v="2026"/>
    <x v="1"/>
    <x v="3"/>
    <x v="5"/>
    <x v="2"/>
    <x v="185"/>
    <n v="5525"/>
    <n v="-5525"/>
    <x v="0"/>
    <s v="R"/>
    <s v="C"/>
    <x v="0"/>
  </r>
  <r>
    <x v="0"/>
    <x v="3"/>
    <n v="2026"/>
    <x v="0"/>
    <x v="1"/>
    <x v="1"/>
    <x v="1"/>
    <x v="1"/>
    <n v="6077.87"/>
    <n v="-6077.87"/>
    <x v="0"/>
    <s v="R"/>
    <s v="C"/>
    <x v="0"/>
  </r>
  <r>
    <x v="0"/>
    <x v="0"/>
    <n v="2026"/>
    <x v="2"/>
    <x v="9"/>
    <x v="5"/>
    <x v="2"/>
    <x v="73"/>
    <n v="-248869.85"/>
    <n v="248869.85"/>
    <x v="0"/>
    <s v="E"/>
    <s v="A"/>
    <x v="3"/>
  </r>
  <r>
    <x v="0"/>
    <x v="3"/>
    <n v="2026"/>
    <x v="4"/>
    <x v="4"/>
    <x v="1"/>
    <x v="2"/>
    <x v="191"/>
    <n v="0"/>
    <n v="0"/>
    <x v="0"/>
    <s v="E"/>
    <s v="C"/>
    <x v="1"/>
  </r>
  <r>
    <x v="0"/>
    <x v="1"/>
    <n v="2026"/>
    <x v="0"/>
    <x v="16"/>
    <x v="5"/>
    <x v="2"/>
    <x v="792"/>
    <n v="-97662.49"/>
    <n v="97662.49"/>
    <x v="0"/>
    <s v="R"/>
    <s v="A"/>
    <x v="2"/>
  </r>
  <r>
    <x v="0"/>
    <x v="0"/>
    <n v="2025"/>
    <x v="0"/>
    <x v="4"/>
    <x v="0"/>
    <x v="0"/>
    <x v="540"/>
    <n v="-354427.95"/>
    <n v="354427.95"/>
    <x v="0"/>
    <s v="R"/>
    <s v="C"/>
    <x v="0"/>
  </r>
  <r>
    <x v="0"/>
    <x v="3"/>
    <n v="2026"/>
    <x v="2"/>
    <x v="4"/>
    <x v="5"/>
    <x v="3"/>
    <x v="214"/>
    <n v="427838.17"/>
    <n v="-427838.17"/>
    <x v="0"/>
    <s v="E"/>
    <s v="C"/>
    <x v="1"/>
  </r>
  <r>
    <x v="0"/>
    <x v="2"/>
    <n v="2026"/>
    <x v="0"/>
    <x v="4"/>
    <x v="2"/>
    <x v="2"/>
    <x v="68"/>
    <n v="270556.23"/>
    <n v="-270556.23"/>
    <x v="0"/>
    <s v="R"/>
    <s v="C"/>
    <x v="0"/>
  </r>
  <r>
    <x v="0"/>
    <x v="1"/>
    <n v="2026"/>
    <x v="1"/>
    <x v="4"/>
    <x v="1"/>
    <x v="0"/>
    <x v="14"/>
    <n v="0"/>
    <n v="0"/>
    <x v="0"/>
    <s v="R"/>
    <s v="C"/>
    <x v="0"/>
  </r>
  <r>
    <x v="0"/>
    <x v="0"/>
    <n v="2026"/>
    <x v="0"/>
    <x v="44"/>
    <x v="4"/>
    <x v="14"/>
    <x v="589"/>
    <n v="-1704800"/>
    <n v="1704800"/>
    <x v="0"/>
    <s v="E"/>
    <s v="A"/>
    <x v="3"/>
  </r>
  <r>
    <x v="0"/>
    <x v="0"/>
    <n v="2026"/>
    <x v="0"/>
    <x v="6"/>
    <x v="5"/>
    <x v="2"/>
    <x v="524"/>
    <n v="-1400000"/>
    <n v="1400000"/>
    <x v="0"/>
    <s v="E"/>
    <s v="A"/>
    <x v="3"/>
  </r>
  <r>
    <x v="0"/>
    <x v="2"/>
    <n v="2026"/>
    <x v="0"/>
    <x v="1"/>
    <x v="6"/>
    <x v="1"/>
    <x v="810"/>
    <n v="170.42"/>
    <n v="-170.42"/>
    <x v="0"/>
    <s v="R"/>
    <s v="C"/>
    <x v="0"/>
  </r>
  <r>
    <x v="0"/>
    <x v="3"/>
    <n v="2026"/>
    <x v="4"/>
    <x v="4"/>
    <x v="5"/>
    <x v="3"/>
    <x v="426"/>
    <n v="1351601.16"/>
    <n v="-1351601.16"/>
    <x v="0"/>
    <s v="R"/>
    <s v="C"/>
    <x v="0"/>
  </r>
  <r>
    <x v="0"/>
    <x v="2"/>
    <n v="2026"/>
    <x v="1"/>
    <x v="9"/>
    <x v="4"/>
    <x v="2"/>
    <x v="241"/>
    <n v="478500"/>
    <n v="-478500"/>
    <x v="0"/>
    <s v="E"/>
    <s v="A"/>
    <x v="3"/>
  </r>
  <r>
    <x v="0"/>
    <x v="2"/>
    <n v="2026"/>
    <x v="1"/>
    <x v="6"/>
    <x v="5"/>
    <x v="2"/>
    <x v="960"/>
    <n v="425866"/>
    <n v="-425866"/>
    <x v="0"/>
    <s v="E"/>
    <s v="A"/>
    <x v="3"/>
  </r>
  <r>
    <x v="0"/>
    <x v="2"/>
    <n v="2026"/>
    <x v="0"/>
    <x v="6"/>
    <x v="5"/>
    <x v="2"/>
    <x v="721"/>
    <n v="500000"/>
    <n v="-500000"/>
    <x v="0"/>
    <s v="E"/>
    <s v="A"/>
    <x v="3"/>
  </r>
  <r>
    <x v="0"/>
    <x v="1"/>
    <n v="2026"/>
    <x v="0"/>
    <x v="1"/>
    <x v="5"/>
    <x v="1"/>
    <x v="321"/>
    <n v="0"/>
    <n v="0"/>
    <x v="0"/>
    <s v="R"/>
    <s v="C"/>
    <x v="0"/>
  </r>
  <r>
    <x v="0"/>
    <x v="3"/>
    <n v="2027"/>
    <x v="0"/>
    <x v="10"/>
    <x v="1"/>
    <x v="15"/>
    <x v="242"/>
    <n v="0"/>
    <n v="0"/>
    <x v="0"/>
    <s v="E"/>
    <s v="A"/>
    <x v="3"/>
  </r>
  <r>
    <x v="0"/>
    <x v="0"/>
    <n v="2025"/>
    <x v="0"/>
    <x v="5"/>
    <x v="0"/>
    <x v="0"/>
    <x v="1393"/>
    <n v="-1403200"/>
    <n v="1403200"/>
    <x v="0"/>
    <s v="R"/>
    <s v="C"/>
    <x v="0"/>
  </r>
  <r>
    <x v="0"/>
    <x v="0"/>
    <n v="2025"/>
    <x v="0"/>
    <x v="5"/>
    <x v="0"/>
    <x v="0"/>
    <x v="343"/>
    <n v="-2910529.75"/>
    <n v="2910529.75"/>
    <x v="0"/>
    <s v="R"/>
    <s v="C"/>
    <x v="0"/>
  </r>
  <r>
    <x v="0"/>
    <x v="0"/>
    <n v="2025"/>
    <x v="0"/>
    <x v="24"/>
    <x v="0"/>
    <x v="0"/>
    <x v="369"/>
    <n v="-344951.77"/>
    <n v="344951.77"/>
    <x v="0"/>
    <s v="R"/>
    <s v="C"/>
    <x v="0"/>
  </r>
  <r>
    <x v="0"/>
    <x v="3"/>
    <n v="2027"/>
    <x v="0"/>
    <x v="3"/>
    <x v="1"/>
    <x v="2"/>
    <x v="528"/>
    <n v="0"/>
    <n v="0"/>
    <x v="0"/>
    <s v="R"/>
    <s v="C"/>
    <x v="0"/>
  </r>
  <r>
    <x v="0"/>
    <x v="2"/>
    <n v="2026"/>
    <x v="0"/>
    <x v="1"/>
    <x v="6"/>
    <x v="1"/>
    <x v="282"/>
    <n v="4043794.29"/>
    <n v="-4043794.29"/>
    <x v="0"/>
    <s v="E"/>
    <s v="A"/>
    <x v="3"/>
  </r>
  <r>
    <x v="0"/>
    <x v="0"/>
    <n v="2026"/>
    <x v="0"/>
    <x v="3"/>
    <x v="2"/>
    <x v="2"/>
    <x v="89"/>
    <n v="-129900"/>
    <n v="129900"/>
    <x v="0"/>
    <s v="R"/>
    <s v="C"/>
    <x v="0"/>
  </r>
  <r>
    <x v="0"/>
    <x v="0"/>
    <n v="2026"/>
    <x v="0"/>
    <x v="29"/>
    <x v="5"/>
    <x v="2"/>
    <x v="492"/>
    <n v="0"/>
    <n v="0"/>
    <x v="0"/>
    <s v="E"/>
    <s v="C"/>
    <x v="1"/>
  </r>
  <r>
    <x v="0"/>
    <x v="0"/>
    <n v="2026"/>
    <x v="0"/>
    <x v="24"/>
    <x v="3"/>
    <x v="2"/>
    <x v="39"/>
    <n v="-473072.44"/>
    <n v="473072.44"/>
    <x v="0"/>
    <s v="E"/>
    <s v="A"/>
    <x v="3"/>
  </r>
  <r>
    <x v="0"/>
    <x v="0"/>
    <n v="2026"/>
    <x v="0"/>
    <x v="10"/>
    <x v="6"/>
    <x v="2"/>
    <x v="120"/>
    <n v="-45100"/>
    <n v="45100"/>
    <x v="0"/>
    <s v="R"/>
    <s v="A"/>
    <x v="2"/>
  </r>
  <r>
    <x v="0"/>
    <x v="0"/>
    <n v="2026"/>
    <x v="0"/>
    <x v="3"/>
    <x v="1"/>
    <x v="2"/>
    <x v="352"/>
    <n v="-16000000"/>
    <n v="16000000"/>
    <x v="0"/>
    <s v="R"/>
    <s v="C"/>
    <x v="0"/>
  </r>
  <r>
    <x v="0"/>
    <x v="0"/>
    <n v="2026"/>
    <x v="0"/>
    <x v="16"/>
    <x v="5"/>
    <x v="2"/>
    <x v="826"/>
    <n v="-128313421.26000001"/>
    <n v="128313421.26000001"/>
    <x v="0"/>
    <s v="E"/>
    <s v="A"/>
    <x v="3"/>
  </r>
  <r>
    <x v="0"/>
    <x v="0"/>
    <n v="2026"/>
    <x v="0"/>
    <x v="9"/>
    <x v="2"/>
    <x v="2"/>
    <x v="85"/>
    <n v="-1527747.05"/>
    <n v="1527747.05"/>
    <x v="0"/>
    <s v="E"/>
    <s v="B"/>
    <x v="4"/>
  </r>
  <r>
    <x v="0"/>
    <x v="0"/>
    <n v="2026"/>
    <x v="0"/>
    <x v="14"/>
    <x v="1"/>
    <x v="2"/>
    <x v="617"/>
    <n v="-147800"/>
    <n v="147800"/>
    <x v="0"/>
    <s v="R"/>
    <s v="A"/>
    <x v="2"/>
  </r>
  <r>
    <x v="0"/>
    <x v="1"/>
    <n v="2026"/>
    <x v="0"/>
    <x v="3"/>
    <x v="1"/>
    <x v="2"/>
    <x v="345"/>
    <n v="-4865"/>
    <n v="4865"/>
    <x v="0"/>
    <s v="R"/>
    <s v="C"/>
    <x v="0"/>
  </r>
  <r>
    <x v="0"/>
    <x v="2"/>
    <n v="2026"/>
    <x v="0"/>
    <x v="10"/>
    <x v="1"/>
    <x v="2"/>
    <x v="185"/>
    <n v="21359050.02"/>
    <n v="-21359050.02"/>
    <x v="0"/>
    <s v="R"/>
    <s v="C"/>
    <x v="0"/>
  </r>
  <r>
    <x v="0"/>
    <x v="2"/>
    <n v="2026"/>
    <x v="0"/>
    <x v="16"/>
    <x v="5"/>
    <x v="2"/>
    <x v="60"/>
    <n v="1430007.36"/>
    <n v="-1430007.36"/>
    <x v="0"/>
    <s v="R"/>
    <s v="C"/>
    <x v="0"/>
  </r>
  <r>
    <x v="0"/>
    <x v="1"/>
    <n v="2026"/>
    <x v="0"/>
    <x v="9"/>
    <x v="1"/>
    <x v="13"/>
    <x v="156"/>
    <n v="-574.5"/>
    <n v="574.5"/>
    <x v="0"/>
    <s v="R"/>
    <s v="A"/>
    <x v="2"/>
  </r>
  <r>
    <x v="0"/>
    <x v="3"/>
    <n v="2027"/>
    <x v="0"/>
    <x v="3"/>
    <x v="5"/>
    <x v="2"/>
    <x v="177"/>
    <n v="0"/>
    <n v="0"/>
    <x v="0"/>
    <s v="R"/>
    <s v="C"/>
    <x v="0"/>
  </r>
  <r>
    <x v="0"/>
    <x v="1"/>
    <n v="2026"/>
    <x v="0"/>
    <x v="24"/>
    <x v="1"/>
    <x v="2"/>
    <x v="45"/>
    <n v="-236500.02"/>
    <n v="236500.02"/>
    <x v="0"/>
    <s v="R"/>
    <s v="A"/>
    <x v="2"/>
  </r>
  <r>
    <x v="0"/>
    <x v="2"/>
    <n v="2026"/>
    <x v="0"/>
    <x v="14"/>
    <x v="2"/>
    <x v="2"/>
    <x v="32"/>
    <n v="879085.95"/>
    <n v="-879085.95"/>
    <x v="0"/>
    <s v="R"/>
    <s v="A"/>
    <x v="2"/>
  </r>
  <r>
    <x v="0"/>
    <x v="2"/>
    <n v="2026"/>
    <x v="0"/>
    <x v="12"/>
    <x v="6"/>
    <x v="2"/>
    <x v="529"/>
    <n v="927515.82"/>
    <n v="-927515.82"/>
    <x v="0"/>
    <s v="R"/>
    <s v="C"/>
    <x v="0"/>
  </r>
  <r>
    <x v="0"/>
    <x v="2"/>
    <n v="2026"/>
    <x v="0"/>
    <x v="12"/>
    <x v="2"/>
    <x v="2"/>
    <x v="1251"/>
    <n v="524485.18999999994"/>
    <n v="-524485.18999999994"/>
    <x v="0"/>
    <s v="R"/>
    <s v="C"/>
    <x v="0"/>
  </r>
  <r>
    <x v="0"/>
    <x v="2"/>
    <n v="2026"/>
    <x v="0"/>
    <x v="0"/>
    <x v="1"/>
    <x v="0"/>
    <x v="31"/>
    <n v="0"/>
    <n v="0"/>
    <x v="0"/>
    <s v="R"/>
    <s v="C"/>
    <x v="0"/>
  </r>
  <r>
    <x v="0"/>
    <x v="2"/>
    <n v="2026"/>
    <x v="0"/>
    <x v="3"/>
    <x v="3"/>
    <x v="2"/>
    <x v="278"/>
    <n v="10610.2"/>
    <n v="-10610.2"/>
    <x v="0"/>
    <s v="R"/>
    <s v="A"/>
    <x v="2"/>
  </r>
  <r>
    <x v="0"/>
    <x v="2"/>
    <n v="2026"/>
    <x v="0"/>
    <x v="27"/>
    <x v="1"/>
    <x v="0"/>
    <x v="31"/>
    <n v="0"/>
    <n v="0"/>
    <x v="0"/>
    <s v="R"/>
    <s v="C"/>
    <x v="0"/>
  </r>
  <r>
    <x v="0"/>
    <x v="0"/>
    <n v="2026"/>
    <x v="6"/>
    <x v="29"/>
    <x v="1"/>
    <x v="2"/>
    <x v="238"/>
    <n v="-113500"/>
    <n v="113500"/>
    <x v="0"/>
    <s v="R"/>
    <s v="C"/>
    <x v="0"/>
  </r>
  <r>
    <x v="0"/>
    <x v="0"/>
    <n v="2026"/>
    <x v="1"/>
    <x v="9"/>
    <x v="5"/>
    <x v="2"/>
    <x v="18"/>
    <n v="-32050292.210000001"/>
    <n v="32050292.210000001"/>
    <x v="0"/>
    <s v="R"/>
    <s v="C"/>
    <x v="0"/>
  </r>
  <r>
    <x v="0"/>
    <x v="2"/>
    <n v="2026"/>
    <x v="0"/>
    <x v="29"/>
    <x v="1"/>
    <x v="9"/>
    <x v="88"/>
    <n v="9904.85"/>
    <n v="-9904.85"/>
    <x v="0"/>
    <s v="E"/>
    <s v="A"/>
    <x v="3"/>
  </r>
  <r>
    <x v="0"/>
    <x v="2"/>
    <n v="2026"/>
    <x v="0"/>
    <x v="1"/>
    <x v="2"/>
    <x v="1"/>
    <x v="711"/>
    <n v="771772.58"/>
    <n v="-771772.58"/>
    <x v="0"/>
    <s v="R"/>
    <s v="C"/>
    <x v="0"/>
  </r>
  <r>
    <x v="0"/>
    <x v="2"/>
    <n v="2026"/>
    <x v="0"/>
    <x v="14"/>
    <x v="1"/>
    <x v="2"/>
    <x v="397"/>
    <n v="22857.07"/>
    <n v="-22857.07"/>
    <x v="0"/>
    <s v="R"/>
    <s v="C"/>
    <x v="0"/>
  </r>
  <r>
    <x v="0"/>
    <x v="2"/>
    <n v="2026"/>
    <x v="0"/>
    <x v="4"/>
    <x v="6"/>
    <x v="11"/>
    <x v="337"/>
    <n v="119777.7"/>
    <n v="-119777.7"/>
    <x v="0"/>
    <s v="E"/>
    <s v="A"/>
    <x v="3"/>
  </r>
  <r>
    <x v="0"/>
    <x v="0"/>
    <n v="2025"/>
    <x v="0"/>
    <x v="3"/>
    <x v="0"/>
    <x v="0"/>
    <x v="726"/>
    <n v="-25006.63"/>
    <n v="25006.63"/>
    <x v="0"/>
    <s v="R"/>
    <s v="C"/>
    <x v="0"/>
  </r>
  <r>
    <x v="0"/>
    <x v="0"/>
    <n v="2025"/>
    <x v="0"/>
    <x v="4"/>
    <x v="0"/>
    <x v="8"/>
    <x v="554"/>
    <n v="-5207249.67"/>
    <n v="5207249.67"/>
    <x v="0"/>
    <s v="R"/>
    <s v="C"/>
    <x v="0"/>
  </r>
  <r>
    <x v="0"/>
    <x v="3"/>
    <n v="2026"/>
    <x v="0"/>
    <x v="14"/>
    <x v="1"/>
    <x v="2"/>
    <x v="48"/>
    <n v="0"/>
    <n v="0"/>
    <x v="0"/>
    <s v="R"/>
    <s v="A"/>
    <x v="2"/>
  </r>
  <r>
    <x v="0"/>
    <x v="3"/>
    <n v="2026"/>
    <x v="0"/>
    <x v="4"/>
    <x v="5"/>
    <x v="3"/>
    <x v="363"/>
    <n v="2299709.5299999998"/>
    <n v="-2299709.5299999998"/>
    <x v="0"/>
    <s v="R"/>
    <s v="C"/>
    <x v="0"/>
  </r>
  <r>
    <x v="0"/>
    <x v="0"/>
    <n v="2025"/>
    <x v="0"/>
    <x v="1"/>
    <x v="3"/>
    <x v="1"/>
    <x v="286"/>
    <n v="-8362.83"/>
    <n v="8362.83"/>
    <x v="0"/>
    <s v="E"/>
    <s v="C"/>
    <x v="1"/>
  </r>
  <r>
    <x v="0"/>
    <x v="2"/>
    <n v="2026"/>
    <x v="0"/>
    <x v="4"/>
    <x v="8"/>
    <x v="11"/>
    <x v="1318"/>
    <n v="2889321.35"/>
    <n v="-2889321.35"/>
    <x v="0"/>
    <s v="E"/>
    <s v="S"/>
    <x v="5"/>
  </r>
  <r>
    <x v="0"/>
    <x v="3"/>
    <n v="2026"/>
    <x v="0"/>
    <x v="4"/>
    <x v="5"/>
    <x v="3"/>
    <x v="30"/>
    <n v="406030"/>
    <n v="-406030"/>
    <x v="0"/>
    <s v="E"/>
    <s v="B"/>
    <x v="4"/>
  </r>
  <r>
    <x v="0"/>
    <x v="3"/>
    <n v="2027"/>
    <x v="1"/>
    <x v="4"/>
    <x v="5"/>
    <x v="3"/>
    <x v="74"/>
    <n v="99090.75"/>
    <n v="-99090.75"/>
    <x v="0"/>
    <s v="R"/>
    <s v="C"/>
    <x v="0"/>
  </r>
  <r>
    <x v="0"/>
    <x v="2"/>
    <n v="2026"/>
    <x v="0"/>
    <x v="5"/>
    <x v="5"/>
    <x v="19"/>
    <x v="668"/>
    <n v="155800"/>
    <n v="-155800"/>
    <x v="0"/>
    <s v="E"/>
    <s v="A"/>
    <x v="3"/>
  </r>
  <r>
    <x v="0"/>
    <x v="3"/>
    <n v="2027"/>
    <x v="0"/>
    <x v="10"/>
    <x v="1"/>
    <x v="2"/>
    <x v="104"/>
    <n v="31.54"/>
    <n v="-31.54"/>
    <x v="0"/>
    <s v="E"/>
    <s v="A"/>
    <x v="3"/>
  </r>
  <r>
    <x v="0"/>
    <x v="0"/>
    <n v="2026"/>
    <x v="0"/>
    <x v="1"/>
    <x v="6"/>
    <x v="1"/>
    <x v="204"/>
    <n v="-10000"/>
    <n v="10000"/>
    <x v="0"/>
    <s v="E"/>
    <s v="C"/>
    <x v="1"/>
  </r>
  <r>
    <x v="0"/>
    <x v="3"/>
    <n v="2027"/>
    <x v="2"/>
    <x v="9"/>
    <x v="1"/>
    <x v="2"/>
    <x v="18"/>
    <n v="0"/>
    <n v="0"/>
    <x v="0"/>
    <s v="R"/>
    <s v="C"/>
    <x v="0"/>
  </r>
  <r>
    <x v="0"/>
    <x v="3"/>
    <n v="2027"/>
    <x v="1"/>
    <x v="10"/>
    <x v="1"/>
    <x v="2"/>
    <x v="498"/>
    <n v="0"/>
    <n v="0"/>
    <x v="0"/>
    <s v="R"/>
    <s v="A"/>
    <x v="2"/>
  </r>
  <r>
    <x v="0"/>
    <x v="3"/>
    <n v="2026"/>
    <x v="0"/>
    <x v="3"/>
    <x v="4"/>
    <x v="2"/>
    <x v="171"/>
    <n v="54665"/>
    <n v="-54665"/>
    <x v="0"/>
    <s v="E"/>
    <s v="A"/>
    <x v="3"/>
  </r>
  <r>
    <x v="0"/>
    <x v="0"/>
    <n v="2025"/>
    <x v="0"/>
    <x v="5"/>
    <x v="0"/>
    <x v="0"/>
    <x v="1239"/>
    <n v="-782512.69"/>
    <n v="782512.69"/>
    <x v="0"/>
    <s v="R"/>
    <s v="C"/>
    <x v="0"/>
  </r>
  <r>
    <x v="0"/>
    <x v="3"/>
    <n v="2026"/>
    <x v="3"/>
    <x v="4"/>
    <x v="5"/>
    <x v="3"/>
    <x v="265"/>
    <n v="2500"/>
    <n v="-2500"/>
    <x v="0"/>
    <s v="E"/>
    <s v="B"/>
    <x v="4"/>
  </r>
  <r>
    <x v="0"/>
    <x v="3"/>
    <n v="2026"/>
    <x v="0"/>
    <x v="24"/>
    <x v="1"/>
    <x v="2"/>
    <x v="46"/>
    <n v="-4824.67"/>
    <n v="4824.67"/>
    <x v="0"/>
    <s v="R"/>
    <s v="A"/>
    <x v="2"/>
  </r>
  <r>
    <x v="0"/>
    <x v="0"/>
    <n v="2026"/>
    <x v="0"/>
    <x v="1"/>
    <x v="1"/>
    <x v="1"/>
    <x v="257"/>
    <n v="-32000"/>
    <n v="32000"/>
    <x v="0"/>
    <s v="R"/>
    <s v="C"/>
    <x v="0"/>
  </r>
  <r>
    <x v="0"/>
    <x v="0"/>
    <n v="2026"/>
    <x v="0"/>
    <x v="3"/>
    <x v="5"/>
    <x v="2"/>
    <x v="805"/>
    <n v="-211409900"/>
    <n v="211409900"/>
    <x v="0"/>
    <s v="R"/>
    <s v="C"/>
    <x v="0"/>
  </r>
  <r>
    <x v="0"/>
    <x v="0"/>
    <n v="2026"/>
    <x v="0"/>
    <x v="2"/>
    <x v="0"/>
    <x v="0"/>
    <x v="1394"/>
    <n v="0"/>
    <n v="0"/>
    <x v="0"/>
    <s v="R"/>
    <s v="C"/>
    <x v="0"/>
  </r>
  <r>
    <x v="0"/>
    <x v="0"/>
    <n v="2026"/>
    <x v="0"/>
    <x v="1"/>
    <x v="3"/>
    <x v="1"/>
    <x v="50"/>
    <n v="-31450"/>
    <n v="31450"/>
    <x v="0"/>
    <s v="R"/>
    <s v="C"/>
    <x v="0"/>
  </r>
  <r>
    <x v="0"/>
    <x v="0"/>
    <n v="2026"/>
    <x v="0"/>
    <x v="4"/>
    <x v="6"/>
    <x v="0"/>
    <x v="14"/>
    <n v="0"/>
    <n v="0"/>
    <x v="0"/>
    <s v="R"/>
    <s v="C"/>
    <x v="0"/>
  </r>
  <r>
    <x v="0"/>
    <x v="0"/>
    <n v="2026"/>
    <x v="0"/>
    <x v="4"/>
    <x v="0"/>
    <x v="0"/>
    <x v="1395"/>
    <n v="0"/>
    <n v="0"/>
    <x v="0"/>
    <s v="R"/>
    <s v="C"/>
    <x v="0"/>
  </r>
  <r>
    <x v="0"/>
    <x v="0"/>
    <n v="2026"/>
    <x v="0"/>
    <x v="35"/>
    <x v="2"/>
    <x v="2"/>
    <x v="163"/>
    <n v="-6824400"/>
    <n v="6824400"/>
    <x v="0"/>
    <s v="R"/>
    <s v="C"/>
    <x v="0"/>
  </r>
  <r>
    <x v="0"/>
    <x v="0"/>
    <n v="2026"/>
    <x v="0"/>
    <x v="29"/>
    <x v="0"/>
    <x v="0"/>
    <x v="1396"/>
    <n v="0"/>
    <n v="0"/>
    <x v="0"/>
    <s v="R"/>
    <s v="C"/>
    <x v="0"/>
  </r>
  <r>
    <x v="0"/>
    <x v="0"/>
    <n v="2026"/>
    <x v="0"/>
    <x v="7"/>
    <x v="0"/>
    <x v="0"/>
    <x v="1397"/>
    <n v="0"/>
    <n v="0"/>
    <x v="0"/>
    <s v="R"/>
    <s v="C"/>
    <x v="0"/>
  </r>
  <r>
    <x v="0"/>
    <x v="0"/>
    <n v="2026"/>
    <x v="0"/>
    <x v="1"/>
    <x v="2"/>
    <x v="1"/>
    <x v="129"/>
    <n v="-41000"/>
    <n v="41000"/>
    <x v="0"/>
    <s v="E"/>
    <s v="C"/>
    <x v="1"/>
  </r>
  <r>
    <x v="0"/>
    <x v="0"/>
    <n v="2026"/>
    <x v="0"/>
    <x v="30"/>
    <x v="6"/>
    <x v="2"/>
    <x v="260"/>
    <n v="-592721"/>
    <n v="592721"/>
    <x v="0"/>
    <s v="R"/>
    <s v="A"/>
    <x v="2"/>
  </r>
  <r>
    <x v="0"/>
    <x v="1"/>
    <n v="2026"/>
    <x v="0"/>
    <x v="9"/>
    <x v="1"/>
    <x v="2"/>
    <x v="581"/>
    <n v="-3330940.94"/>
    <n v="3330940.94"/>
    <x v="0"/>
    <s v="R"/>
    <s v="C"/>
    <x v="0"/>
  </r>
  <r>
    <x v="0"/>
    <x v="3"/>
    <n v="2026"/>
    <x v="0"/>
    <x v="3"/>
    <x v="5"/>
    <x v="2"/>
    <x v="375"/>
    <n v="3198181.28"/>
    <n v="-3198181.28"/>
    <x v="0"/>
    <s v="R"/>
    <s v="C"/>
    <x v="0"/>
  </r>
  <r>
    <x v="0"/>
    <x v="2"/>
    <n v="2026"/>
    <x v="0"/>
    <x v="30"/>
    <x v="3"/>
    <x v="2"/>
    <x v="492"/>
    <n v="32331.5"/>
    <n v="-32331.5"/>
    <x v="0"/>
    <s v="E"/>
    <s v="B"/>
    <x v="4"/>
  </r>
  <r>
    <x v="0"/>
    <x v="2"/>
    <n v="2026"/>
    <x v="0"/>
    <x v="4"/>
    <x v="1"/>
    <x v="11"/>
    <x v="253"/>
    <n v="1646607.06"/>
    <n v="-1646607.06"/>
    <x v="0"/>
    <s v="E"/>
    <s v="A"/>
    <x v="3"/>
  </r>
  <r>
    <x v="0"/>
    <x v="3"/>
    <n v="2026"/>
    <x v="1"/>
    <x v="3"/>
    <x v="1"/>
    <x v="2"/>
    <x v="478"/>
    <n v="0"/>
    <n v="0"/>
    <x v="0"/>
    <s v="R"/>
    <s v="C"/>
    <x v="0"/>
  </r>
  <r>
    <x v="0"/>
    <x v="2"/>
    <n v="2026"/>
    <x v="0"/>
    <x v="24"/>
    <x v="3"/>
    <x v="2"/>
    <x v="39"/>
    <n v="473072.44"/>
    <n v="-473072.44"/>
    <x v="0"/>
    <s v="E"/>
    <s v="A"/>
    <x v="3"/>
  </r>
  <r>
    <x v="0"/>
    <x v="2"/>
    <n v="2026"/>
    <x v="1"/>
    <x v="4"/>
    <x v="1"/>
    <x v="3"/>
    <x v="390"/>
    <n v="408155.98"/>
    <n v="-408155.98"/>
    <x v="0"/>
    <s v="R"/>
    <s v="C"/>
    <x v="0"/>
  </r>
  <r>
    <x v="0"/>
    <x v="2"/>
    <n v="2026"/>
    <x v="0"/>
    <x v="1"/>
    <x v="2"/>
    <x v="1"/>
    <x v="107"/>
    <n v="4985.38"/>
    <n v="-4985.38"/>
    <x v="0"/>
    <s v="R"/>
    <s v="C"/>
    <x v="0"/>
  </r>
  <r>
    <x v="0"/>
    <x v="3"/>
    <n v="2026"/>
    <x v="1"/>
    <x v="16"/>
    <x v="5"/>
    <x v="2"/>
    <x v="792"/>
    <n v="0"/>
    <n v="0"/>
    <x v="0"/>
    <s v="R"/>
    <s v="A"/>
    <x v="2"/>
  </r>
  <r>
    <x v="0"/>
    <x v="0"/>
    <n v="2026"/>
    <x v="1"/>
    <x v="6"/>
    <x v="1"/>
    <x v="2"/>
    <x v="12"/>
    <n v="-53155.54"/>
    <n v="53155.54"/>
    <x v="0"/>
    <s v="E"/>
    <s v="C"/>
    <x v="1"/>
  </r>
  <r>
    <x v="0"/>
    <x v="0"/>
    <n v="2026"/>
    <x v="0"/>
    <x v="10"/>
    <x v="5"/>
    <x v="2"/>
    <x v="114"/>
    <n v="-6367500"/>
    <n v="6367500"/>
    <x v="0"/>
    <s v="R"/>
    <s v="C"/>
    <x v="0"/>
  </r>
  <r>
    <x v="0"/>
    <x v="2"/>
    <n v="2026"/>
    <x v="0"/>
    <x v="12"/>
    <x v="1"/>
    <x v="2"/>
    <x v="1251"/>
    <n v="133243.38"/>
    <n v="-133243.38"/>
    <x v="0"/>
    <s v="R"/>
    <s v="C"/>
    <x v="0"/>
  </r>
  <r>
    <x v="0"/>
    <x v="2"/>
    <n v="2026"/>
    <x v="0"/>
    <x v="18"/>
    <x v="1"/>
    <x v="1"/>
    <x v="242"/>
    <n v="6427.49"/>
    <n v="-6427.49"/>
    <x v="0"/>
    <s v="E"/>
    <s v="A"/>
    <x v="3"/>
  </r>
  <r>
    <x v="0"/>
    <x v="0"/>
    <n v="2025"/>
    <x v="0"/>
    <x v="4"/>
    <x v="1"/>
    <x v="3"/>
    <x v="827"/>
    <n v="-40599.699999999997"/>
    <n v="40599.699999999997"/>
    <x v="0"/>
    <s v="E"/>
    <s v="C"/>
    <x v="1"/>
  </r>
  <r>
    <x v="0"/>
    <x v="0"/>
    <n v="2025"/>
    <x v="0"/>
    <x v="29"/>
    <x v="0"/>
    <x v="0"/>
    <x v="500"/>
    <n v="-55313.74"/>
    <n v="55313.74"/>
    <x v="0"/>
    <s v="R"/>
    <s v="C"/>
    <x v="0"/>
  </r>
  <r>
    <x v="0"/>
    <x v="2"/>
    <n v="2026"/>
    <x v="0"/>
    <x v="6"/>
    <x v="5"/>
    <x v="2"/>
    <x v="146"/>
    <n v="336326263.57999998"/>
    <n v="-336326263.57999998"/>
    <x v="0"/>
    <s v="E"/>
    <s v="S"/>
    <x v="5"/>
  </r>
  <r>
    <x v="0"/>
    <x v="1"/>
    <n v="2026"/>
    <x v="0"/>
    <x v="6"/>
    <x v="1"/>
    <x v="2"/>
    <x v="531"/>
    <n v="0"/>
    <n v="0"/>
    <x v="0"/>
    <s v="E"/>
    <s v="A"/>
    <x v="3"/>
  </r>
  <r>
    <x v="0"/>
    <x v="2"/>
    <n v="2026"/>
    <x v="0"/>
    <x v="6"/>
    <x v="5"/>
    <x v="2"/>
    <x v="201"/>
    <n v="10089800"/>
    <n v="-10089800"/>
    <x v="0"/>
    <s v="E"/>
    <s v="A"/>
    <x v="3"/>
  </r>
  <r>
    <x v="0"/>
    <x v="3"/>
    <n v="2027"/>
    <x v="0"/>
    <x v="4"/>
    <x v="1"/>
    <x v="3"/>
    <x v="49"/>
    <n v="86030.24"/>
    <n v="-86030.24"/>
    <x v="0"/>
    <s v="E"/>
    <s v="C"/>
    <x v="1"/>
  </r>
  <r>
    <x v="0"/>
    <x v="3"/>
    <n v="2027"/>
    <x v="1"/>
    <x v="4"/>
    <x v="5"/>
    <x v="11"/>
    <x v="103"/>
    <n v="0"/>
    <n v="0"/>
    <x v="0"/>
    <s v="E"/>
    <s v="B"/>
    <x v="4"/>
  </r>
  <r>
    <x v="0"/>
    <x v="0"/>
    <n v="2026"/>
    <x v="0"/>
    <x v="4"/>
    <x v="1"/>
    <x v="37"/>
    <x v="275"/>
    <n v="-1238880"/>
    <n v="1238880"/>
    <x v="0"/>
    <s v="E"/>
    <s v="C"/>
    <x v="1"/>
  </r>
  <r>
    <x v="0"/>
    <x v="3"/>
    <n v="2027"/>
    <x v="1"/>
    <x v="3"/>
    <x v="1"/>
    <x v="2"/>
    <x v="472"/>
    <n v="9976.5"/>
    <n v="-9976.5"/>
    <x v="0"/>
    <s v="R"/>
    <s v="A"/>
    <x v="2"/>
  </r>
  <r>
    <x v="0"/>
    <x v="1"/>
    <n v="2026"/>
    <x v="0"/>
    <x v="10"/>
    <x v="1"/>
    <x v="23"/>
    <x v="353"/>
    <n v="-10488346.34"/>
    <n v="10488346.34"/>
    <x v="0"/>
    <s v="E"/>
    <s v="B"/>
    <x v="4"/>
  </r>
  <r>
    <x v="0"/>
    <x v="1"/>
    <n v="2026"/>
    <x v="0"/>
    <x v="4"/>
    <x v="5"/>
    <x v="11"/>
    <x v="705"/>
    <n v="0"/>
    <n v="0"/>
    <x v="0"/>
    <s v="E"/>
    <s v="C"/>
    <x v="1"/>
  </r>
  <r>
    <x v="0"/>
    <x v="3"/>
    <n v="2027"/>
    <x v="4"/>
    <x v="4"/>
    <x v="5"/>
    <x v="11"/>
    <x v="440"/>
    <n v="0"/>
    <n v="0"/>
    <x v="0"/>
    <s v="E"/>
    <s v="A"/>
    <x v="3"/>
  </r>
  <r>
    <x v="0"/>
    <x v="3"/>
    <n v="2027"/>
    <x v="2"/>
    <x v="24"/>
    <x v="1"/>
    <x v="2"/>
    <x v="34"/>
    <n v="28039"/>
    <n v="-28039"/>
    <x v="0"/>
    <s v="E"/>
    <s v="A"/>
    <x v="3"/>
  </r>
  <r>
    <x v="0"/>
    <x v="3"/>
    <n v="2026"/>
    <x v="0"/>
    <x v="3"/>
    <x v="5"/>
    <x v="2"/>
    <x v="123"/>
    <n v="184497"/>
    <n v="-184497"/>
    <x v="0"/>
    <s v="E"/>
    <s v="A"/>
    <x v="3"/>
  </r>
  <r>
    <x v="0"/>
    <x v="0"/>
    <n v="2026"/>
    <x v="1"/>
    <x v="9"/>
    <x v="5"/>
    <x v="2"/>
    <x v="329"/>
    <n v="157.38999999999999"/>
    <n v="-157.38999999999999"/>
    <x v="0"/>
    <s v="R"/>
    <s v="C"/>
    <x v="0"/>
  </r>
  <r>
    <x v="0"/>
    <x v="0"/>
    <n v="2025"/>
    <x v="0"/>
    <x v="5"/>
    <x v="0"/>
    <x v="8"/>
    <x v="256"/>
    <n v="-11916.05"/>
    <n v="11916.05"/>
    <x v="0"/>
    <s v="R"/>
    <s v="C"/>
    <x v="0"/>
  </r>
  <r>
    <x v="0"/>
    <x v="2"/>
    <n v="2026"/>
    <x v="0"/>
    <x v="3"/>
    <x v="1"/>
    <x v="2"/>
    <x v="15"/>
    <n v="22834719.079999998"/>
    <n v="-22834719.079999998"/>
    <x v="0"/>
    <s v="R"/>
    <s v="C"/>
    <x v="0"/>
  </r>
  <r>
    <x v="0"/>
    <x v="2"/>
    <n v="2026"/>
    <x v="0"/>
    <x v="3"/>
    <x v="5"/>
    <x v="2"/>
    <x v="380"/>
    <n v="1524432"/>
    <n v="-1524432"/>
    <x v="0"/>
    <s v="E"/>
    <s v="A"/>
    <x v="3"/>
  </r>
  <r>
    <x v="0"/>
    <x v="0"/>
    <n v="2026"/>
    <x v="0"/>
    <x v="0"/>
    <x v="0"/>
    <x v="0"/>
    <x v="1378"/>
    <n v="-102549626.53"/>
    <n v="102549626.53"/>
    <x v="0"/>
    <s v="R"/>
    <s v="C"/>
    <x v="0"/>
  </r>
  <r>
    <x v="0"/>
    <x v="0"/>
    <n v="2026"/>
    <x v="0"/>
    <x v="2"/>
    <x v="0"/>
    <x v="0"/>
    <x v="1398"/>
    <n v="0"/>
    <n v="0"/>
    <x v="0"/>
    <s v="R"/>
    <s v="C"/>
    <x v="0"/>
  </r>
  <r>
    <x v="0"/>
    <x v="0"/>
    <n v="2026"/>
    <x v="0"/>
    <x v="47"/>
    <x v="3"/>
    <x v="2"/>
    <x v="90"/>
    <n v="-63000"/>
    <n v="63000"/>
    <x v="0"/>
    <s v="R"/>
    <s v="A"/>
    <x v="2"/>
  </r>
  <r>
    <x v="0"/>
    <x v="0"/>
    <n v="2026"/>
    <x v="0"/>
    <x v="1"/>
    <x v="6"/>
    <x v="1"/>
    <x v="230"/>
    <n v="-411987.01"/>
    <n v="411987.01"/>
    <x v="0"/>
    <s v="E"/>
    <s v="A"/>
    <x v="3"/>
  </r>
  <r>
    <x v="0"/>
    <x v="0"/>
    <n v="2026"/>
    <x v="0"/>
    <x v="27"/>
    <x v="0"/>
    <x v="0"/>
    <x v="1399"/>
    <n v="0"/>
    <n v="0"/>
    <x v="0"/>
    <s v="R"/>
    <s v="C"/>
    <x v="0"/>
  </r>
  <r>
    <x v="0"/>
    <x v="0"/>
    <n v="2026"/>
    <x v="0"/>
    <x v="27"/>
    <x v="0"/>
    <x v="0"/>
    <x v="1291"/>
    <n v="0"/>
    <n v="0"/>
    <x v="0"/>
    <m/>
    <m/>
    <x v="8"/>
  </r>
  <r>
    <x v="0"/>
    <x v="0"/>
    <n v="2026"/>
    <x v="0"/>
    <x v="1"/>
    <x v="4"/>
    <x v="1"/>
    <x v="253"/>
    <n v="-514299.9"/>
    <n v="514299.9"/>
    <x v="0"/>
    <s v="E"/>
    <s v="A"/>
    <x v="3"/>
  </r>
  <r>
    <x v="0"/>
    <x v="0"/>
    <n v="2026"/>
    <x v="0"/>
    <x v="1"/>
    <x v="4"/>
    <x v="1"/>
    <x v="181"/>
    <n v="-14338357.710000001"/>
    <n v="14338357.710000001"/>
    <x v="0"/>
    <s v="R"/>
    <s v="C"/>
    <x v="0"/>
  </r>
  <r>
    <x v="0"/>
    <x v="0"/>
    <n v="2026"/>
    <x v="0"/>
    <x v="3"/>
    <x v="1"/>
    <x v="2"/>
    <x v="1078"/>
    <n v="-48100"/>
    <n v="48100"/>
    <x v="0"/>
    <s v="R"/>
    <s v="C"/>
    <x v="0"/>
  </r>
  <r>
    <x v="0"/>
    <x v="0"/>
    <n v="2026"/>
    <x v="0"/>
    <x v="4"/>
    <x v="0"/>
    <x v="0"/>
    <x v="1400"/>
    <n v="0"/>
    <n v="0"/>
    <x v="0"/>
    <s v="R"/>
    <s v="C"/>
    <x v="0"/>
  </r>
  <r>
    <x v="0"/>
    <x v="3"/>
    <n v="2026"/>
    <x v="0"/>
    <x v="3"/>
    <x v="1"/>
    <x v="2"/>
    <x v="93"/>
    <n v="40200.32"/>
    <n v="-40200.32"/>
    <x v="0"/>
    <s v="E"/>
    <s v="A"/>
    <x v="3"/>
  </r>
  <r>
    <x v="0"/>
    <x v="3"/>
    <n v="2026"/>
    <x v="0"/>
    <x v="3"/>
    <x v="1"/>
    <x v="2"/>
    <x v="179"/>
    <n v="-7515.71"/>
    <n v="7515.71"/>
    <x v="0"/>
    <s v="R"/>
    <s v="C"/>
    <x v="0"/>
  </r>
  <r>
    <x v="0"/>
    <x v="3"/>
    <n v="2026"/>
    <x v="1"/>
    <x v="20"/>
    <x v="1"/>
    <x v="2"/>
    <x v="34"/>
    <n v="0"/>
    <n v="0"/>
    <x v="0"/>
    <s v="E"/>
    <s v="B"/>
    <x v="4"/>
  </r>
  <r>
    <x v="0"/>
    <x v="3"/>
    <n v="2027"/>
    <x v="0"/>
    <x v="10"/>
    <x v="1"/>
    <x v="33"/>
    <x v="528"/>
    <n v="0"/>
    <n v="0"/>
    <x v="0"/>
    <s v="E"/>
    <s v="A"/>
    <x v="3"/>
  </r>
  <r>
    <x v="0"/>
    <x v="2"/>
    <n v="2026"/>
    <x v="0"/>
    <x v="32"/>
    <x v="5"/>
    <x v="2"/>
    <x v="197"/>
    <n v="266208"/>
    <n v="-266208"/>
    <x v="0"/>
    <s v="E"/>
    <s v="A"/>
    <x v="3"/>
  </r>
  <r>
    <x v="0"/>
    <x v="2"/>
    <n v="2026"/>
    <x v="0"/>
    <x v="14"/>
    <x v="2"/>
    <x v="2"/>
    <x v="48"/>
    <n v="76965.440000000002"/>
    <n v="-76965.440000000002"/>
    <x v="0"/>
    <s v="R"/>
    <s v="A"/>
    <x v="2"/>
  </r>
  <r>
    <x v="0"/>
    <x v="2"/>
    <n v="2026"/>
    <x v="0"/>
    <x v="4"/>
    <x v="0"/>
    <x v="0"/>
    <x v="1173"/>
    <n v="398824.28"/>
    <n v="-398824.28"/>
    <x v="0"/>
    <s v="R"/>
    <s v="C"/>
    <x v="0"/>
  </r>
  <r>
    <x v="0"/>
    <x v="2"/>
    <n v="2026"/>
    <x v="3"/>
    <x v="3"/>
    <x v="5"/>
    <x v="2"/>
    <x v="31"/>
    <n v="0"/>
    <n v="0"/>
    <x v="0"/>
    <s v="R"/>
    <s v="C"/>
    <x v="0"/>
  </r>
  <r>
    <x v="0"/>
    <x v="3"/>
    <n v="2026"/>
    <x v="0"/>
    <x v="12"/>
    <x v="1"/>
    <x v="30"/>
    <x v="215"/>
    <n v="-533.94000000000005"/>
    <n v="533.94000000000005"/>
    <x v="0"/>
    <s v="E"/>
    <s v="A"/>
    <x v="3"/>
  </r>
  <r>
    <x v="0"/>
    <x v="0"/>
    <n v="2026"/>
    <x v="4"/>
    <x v="42"/>
    <x v="5"/>
    <x v="2"/>
    <x v="357"/>
    <n v="-11759.38"/>
    <n v="11759.38"/>
    <x v="0"/>
    <s v="R"/>
    <s v="A"/>
    <x v="2"/>
  </r>
  <r>
    <x v="0"/>
    <x v="0"/>
    <n v="2026"/>
    <x v="1"/>
    <x v="29"/>
    <x v="1"/>
    <x v="2"/>
    <x v="142"/>
    <n v="-213559.7"/>
    <n v="213559.7"/>
    <x v="0"/>
    <s v="R"/>
    <s v="C"/>
    <x v="0"/>
  </r>
  <r>
    <x v="0"/>
    <x v="0"/>
    <n v="2026"/>
    <x v="1"/>
    <x v="6"/>
    <x v="5"/>
    <x v="2"/>
    <x v="1401"/>
    <n v="-229660.19"/>
    <n v="229660.19"/>
    <x v="0"/>
    <s v="E"/>
    <s v="A"/>
    <x v="3"/>
  </r>
  <r>
    <x v="0"/>
    <x v="2"/>
    <n v="2026"/>
    <x v="1"/>
    <x v="1"/>
    <x v="5"/>
    <x v="1"/>
    <x v="58"/>
    <n v="17045.84"/>
    <n v="-17045.84"/>
    <x v="0"/>
    <s v="R"/>
    <s v="C"/>
    <x v="0"/>
  </r>
  <r>
    <x v="0"/>
    <x v="0"/>
    <n v="2026"/>
    <x v="0"/>
    <x v="3"/>
    <x v="1"/>
    <x v="2"/>
    <x v="182"/>
    <n v="-148500"/>
    <n v="148500"/>
    <x v="0"/>
    <s v="R"/>
    <s v="A"/>
    <x v="2"/>
  </r>
  <r>
    <x v="0"/>
    <x v="1"/>
    <n v="2026"/>
    <x v="0"/>
    <x v="34"/>
    <x v="1"/>
    <x v="2"/>
    <x v="34"/>
    <n v="0"/>
    <n v="0"/>
    <x v="0"/>
    <s v="E"/>
    <s v="A"/>
    <x v="3"/>
  </r>
  <r>
    <x v="0"/>
    <x v="0"/>
    <n v="2025"/>
    <x v="0"/>
    <x v="4"/>
    <x v="5"/>
    <x v="11"/>
    <x v="374"/>
    <n v="-9.08"/>
    <n v="9.08"/>
    <x v="0"/>
    <s v="E"/>
    <s v="C"/>
    <x v="1"/>
  </r>
  <r>
    <x v="0"/>
    <x v="0"/>
    <n v="2025"/>
    <x v="0"/>
    <x v="10"/>
    <x v="0"/>
    <x v="0"/>
    <x v="1402"/>
    <n v="-4675000"/>
    <n v="4675000"/>
    <x v="0"/>
    <s v="R"/>
    <s v="C"/>
    <x v="0"/>
  </r>
  <r>
    <x v="0"/>
    <x v="0"/>
    <n v="2025"/>
    <x v="0"/>
    <x v="2"/>
    <x v="0"/>
    <x v="0"/>
    <x v="638"/>
    <n v="-5322360.63"/>
    <n v="5322360.63"/>
    <x v="0"/>
    <s v="R"/>
    <s v="C"/>
    <x v="0"/>
  </r>
  <r>
    <x v="0"/>
    <x v="2"/>
    <n v="2026"/>
    <x v="0"/>
    <x v="3"/>
    <x v="8"/>
    <x v="2"/>
    <x v="201"/>
    <n v="34763300.109999999"/>
    <n v="-34763300.109999999"/>
    <x v="0"/>
    <s v="E"/>
    <s v="S"/>
    <x v="5"/>
  </r>
  <r>
    <x v="0"/>
    <x v="0"/>
    <n v="2026"/>
    <x v="0"/>
    <x v="18"/>
    <x v="3"/>
    <x v="2"/>
    <x v="219"/>
    <n v="-6500"/>
    <n v="6500"/>
    <x v="0"/>
    <s v="R"/>
    <s v="A"/>
    <x v="2"/>
  </r>
  <r>
    <x v="0"/>
    <x v="1"/>
    <n v="2026"/>
    <x v="0"/>
    <x v="14"/>
    <x v="1"/>
    <x v="2"/>
    <x v="707"/>
    <n v="0"/>
    <n v="0"/>
    <x v="0"/>
    <s v="R"/>
    <s v="A"/>
    <x v="2"/>
  </r>
  <r>
    <x v="0"/>
    <x v="2"/>
    <n v="2026"/>
    <x v="4"/>
    <x v="5"/>
    <x v="1"/>
    <x v="2"/>
    <x v="239"/>
    <n v="35572.410000000003"/>
    <n v="-35572.410000000003"/>
    <x v="0"/>
    <s v="R"/>
    <s v="A"/>
    <x v="2"/>
  </r>
  <r>
    <x v="0"/>
    <x v="3"/>
    <n v="2026"/>
    <x v="1"/>
    <x v="16"/>
    <x v="1"/>
    <x v="2"/>
    <x v="60"/>
    <n v="0"/>
    <n v="0"/>
    <x v="0"/>
    <s v="R"/>
    <s v="C"/>
    <x v="0"/>
  </r>
  <r>
    <x v="0"/>
    <x v="2"/>
    <n v="2026"/>
    <x v="0"/>
    <x v="1"/>
    <x v="3"/>
    <x v="1"/>
    <x v="257"/>
    <n v="8337.84"/>
    <n v="-8337.84"/>
    <x v="0"/>
    <s v="R"/>
    <s v="C"/>
    <x v="0"/>
  </r>
  <r>
    <x v="0"/>
    <x v="2"/>
    <n v="2026"/>
    <x v="0"/>
    <x v="29"/>
    <x v="5"/>
    <x v="2"/>
    <x v="686"/>
    <n v="16900"/>
    <n v="-16900"/>
    <x v="0"/>
    <s v="E"/>
    <s v="A"/>
    <x v="3"/>
  </r>
  <r>
    <x v="0"/>
    <x v="3"/>
    <n v="2027"/>
    <x v="1"/>
    <x v="9"/>
    <x v="5"/>
    <x v="2"/>
    <x v="73"/>
    <n v="35435.82"/>
    <n v="-35435.82"/>
    <x v="0"/>
    <s v="E"/>
    <s v="A"/>
    <x v="3"/>
  </r>
  <r>
    <x v="0"/>
    <x v="3"/>
    <n v="2027"/>
    <x v="0"/>
    <x v="9"/>
    <x v="1"/>
    <x v="2"/>
    <x v="135"/>
    <n v="0"/>
    <n v="0"/>
    <x v="0"/>
    <s v="R"/>
    <s v="C"/>
    <x v="0"/>
  </r>
  <r>
    <x v="0"/>
    <x v="3"/>
    <n v="2027"/>
    <x v="1"/>
    <x v="42"/>
    <x v="5"/>
    <x v="2"/>
    <x v="357"/>
    <n v="24149.81"/>
    <n v="-24149.81"/>
    <x v="0"/>
    <s v="R"/>
    <s v="A"/>
    <x v="2"/>
  </r>
  <r>
    <x v="0"/>
    <x v="3"/>
    <n v="2027"/>
    <x v="4"/>
    <x v="4"/>
    <x v="1"/>
    <x v="3"/>
    <x v="82"/>
    <n v="0"/>
    <n v="0"/>
    <x v="0"/>
    <s v="E"/>
    <s v="C"/>
    <x v="1"/>
  </r>
  <r>
    <x v="0"/>
    <x v="2"/>
    <n v="2026"/>
    <x v="0"/>
    <x v="16"/>
    <x v="1"/>
    <x v="2"/>
    <x v="826"/>
    <n v="2000000"/>
    <n v="-2000000"/>
    <x v="0"/>
    <s v="E"/>
    <s v="A"/>
    <x v="3"/>
  </r>
  <r>
    <x v="0"/>
    <x v="0"/>
    <n v="2026"/>
    <x v="0"/>
    <x v="24"/>
    <x v="3"/>
    <x v="2"/>
    <x v="21"/>
    <n v="-11000"/>
    <n v="11000"/>
    <x v="0"/>
    <s v="R"/>
    <s v="A"/>
    <x v="2"/>
  </r>
  <r>
    <x v="0"/>
    <x v="0"/>
    <n v="2026"/>
    <x v="0"/>
    <x v="3"/>
    <x v="0"/>
    <x v="0"/>
    <x v="65"/>
    <n v="0"/>
    <n v="0"/>
    <x v="0"/>
    <s v="R"/>
    <s v="C"/>
    <x v="0"/>
  </r>
  <r>
    <x v="0"/>
    <x v="0"/>
    <n v="2026"/>
    <x v="0"/>
    <x v="39"/>
    <x v="5"/>
    <x v="2"/>
    <x v="201"/>
    <n v="-22000000"/>
    <n v="22000000"/>
    <x v="0"/>
    <s v="E"/>
    <s v="S"/>
    <x v="5"/>
  </r>
  <r>
    <x v="0"/>
    <x v="0"/>
    <n v="2026"/>
    <x v="0"/>
    <x v="4"/>
    <x v="1"/>
    <x v="2"/>
    <x v="908"/>
    <n v="-41300"/>
    <n v="41300"/>
    <x v="0"/>
    <s v="R"/>
    <s v="C"/>
    <x v="0"/>
  </r>
  <r>
    <x v="0"/>
    <x v="0"/>
    <n v="2026"/>
    <x v="0"/>
    <x v="1"/>
    <x v="1"/>
    <x v="1"/>
    <x v="107"/>
    <n v="-1400"/>
    <n v="1400"/>
    <x v="0"/>
    <s v="R"/>
    <s v="C"/>
    <x v="0"/>
  </r>
  <r>
    <x v="0"/>
    <x v="0"/>
    <n v="2026"/>
    <x v="0"/>
    <x v="29"/>
    <x v="3"/>
    <x v="2"/>
    <x v="18"/>
    <n v="-746600"/>
    <n v="746600"/>
    <x v="0"/>
    <s v="R"/>
    <s v="C"/>
    <x v="0"/>
  </r>
  <r>
    <x v="0"/>
    <x v="0"/>
    <n v="2026"/>
    <x v="0"/>
    <x v="17"/>
    <x v="4"/>
    <x v="5"/>
    <x v="6"/>
    <n v="0"/>
    <n v="0"/>
    <x v="0"/>
    <s v="R"/>
    <s v="C"/>
    <x v="0"/>
  </r>
  <r>
    <x v="0"/>
    <x v="0"/>
    <n v="2026"/>
    <x v="0"/>
    <x v="3"/>
    <x v="4"/>
    <x v="2"/>
    <x v="171"/>
    <n v="-131400"/>
    <n v="131400"/>
    <x v="0"/>
    <s v="E"/>
    <s v="A"/>
    <x v="3"/>
  </r>
  <r>
    <x v="0"/>
    <x v="0"/>
    <n v="2026"/>
    <x v="0"/>
    <x v="28"/>
    <x v="0"/>
    <x v="0"/>
    <x v="435"/>
    <n v="0"/>
    <n v="0"/>
    <x v="0"/>
    <s v="R"/>
    <s v="C"/>
    <x v="0"/>
  </r>
  <r>
    <x v="0"/>
    <x v="0"/>
    <n v="2026"/>
    <x v="0"/>
    <x v="3"/>
    <x v="1"/>
    <x v="2"/>
    <x v="73"/>
    <n v="-107880"/>
    <n v="107880"/>
    <x v="0"/>
    <s v="E"/>
    <s v="A"/>
    <x v="3"/>
  </r>
  <r>
    <x v="0"/>
    <x v="0"/>
    <n v="2026"/>
    <x v="0"/>
    <x v="10"/>
    <x v="0"/>
    <x v="0"/>
    <x v="1109"/>
    <n v="0"/>
    <n v="0"/>
    <x v="0"/>
    <s v="R"/>
    <s v="C"/>
    <x v="0"/>
  </r>
  <r>
    <x v="0"/>
    <x v="0"/>
    <n v="2026"/>
    <x v="0"/>
    <x v="33"/>
    <x v="0"/>
    <x v="0"/>
    <x v="1403"/>
    <n v="0"/>
    <n v="0"/>
    <x v="0"/>
    <s v="R"/>
    <s v="C"/>
    <x v="0"/>
  </r>
  <r>
    <x v="0"/>
    <x v="0"/>
    <n v="2026"/>
    <x v="0"/>
    <x v="3"/>
    <x v="2"/>
    <x v="2"/>
    <x v="1078"/>
    <n v="-143300"/>
    <n v="143300"/>
    <x v="0"/>
    <s v="R"/>
    <s v="C"/>
    <x v="0"/>
  </r>
  <r>
    <x v="0"/>
    <x v="0"/>
    <n v="2026"/>
    <x v="0"/>
    <x v="26"/>
    <x v="1"/>
    <x v="2"/>
    <x v="18"/>
    <n v="0"/>
    <n v="0"/>
    <x v="0"/>
    <s v="R"/>
    <s v="C"/>
    <x v="0"/>
  </r>
  <r>
    <x v="0"/>
    <x v="0"/>
    <n v="2026"/>
    <x v="0"/>
    <x v="1"/>
    <x v="4"/>
    <x v="1"/>
    <x v="2"/>
    <n v="-5576044.9400000004"/>
    <n v="5576044.9400000004"/>
    <x v="0"/>
    <s v="E"/>
    <s v="C"/>
    <x v="1"/>
  </r>
  <r>
    <x v="0"/>
    <x v="0"/>
    <n v="2026"/>
    <x v="0"/>
    <x v="3"/>
    <x v="2"/>
    <x v="2"/>
    <x v="1155"/>
    <n v="-1085500"/>
    <n v="1085500"/>
    <x v="0"/>
    <s v="R"/>
    <s v="C"/>
    <x v="0"/>
  </r>
  <r>
    <x v="0"/>
    <x v="0"/>
    <n v="2026"/>
    <x v="0"/>
    <x v="35"/>
    <x v="1"/>
    <x v="2"/>
    <x v="906"/>
    <n v="-75400"/>
    <n v="75400"/>
    <x v="0"/>
    <s v="R"/>
    <s v="C"/>
    <x v="0"/>
  </r>
  <r>
    <x v="0"/>
    <x v="0"/>
    <n v="2026"/>
    <x v="0"/>
    <x v="35"/>
    <x v="1"/>
    <x v="2"/>
    <x v="25"/>
    <n v="-24900"/>
    <n v="24900"/>
    <x v="0"/>
    <s v="R"/>
    <s v="A"/>
    <x v="2"/>
  </r>
  <r>
    <x v="0"/>
    <x v="0"/>
    <n v="2026"/>
    <x v="0"/>
    <x v="7"/>
    <x v="0"/>
    <x v="0"/>
    <x v="1404"/>
    <n v="0"/>
    <n v="0"/>
    <x v="0"/>
    <s v="R"/>
    <s v="C"/>
    <x v="0"/>
  </r>
  <r>
    <x v="0"/>
    <x v="0"/>
    <n v="2026"/>
    <x v="0"/>
    <x v="1"/>
    <x v="2"/>
    <x v="2"/>
    <x v="496"/>
    <n v="-1000000"/>
    <n v="1000000"/>
    <x v="0"/>
    <s v="R"/>
    <s v="C"/>
    <x v="0"/>
  </r>
  <r>
    <x v="0"/>
    <x v="3"/>
    <n v="2026"/>
    <x v="0"/>
    <x v="9"/>
    <x v="5"/>
    <x v="2"/>
    <x v="329"/>
    <n v="0"/>
    <n v="0"/>
    <x v="0"/>
    <s v="R"/>
    <s v="C"/>
    <x v="0"/>
  </r>
  <r>
    <x v="0"/>
    <x v="2"/>
    <n v="2026"/>
    <x v="0"/>
    <x v="4"/>
    <x v="1"/>
    <x v="3"/>
    <x v="98"/>
    <n v="16591594.58"/>
    <n v="-16591594.58"/>
    <x v="0"/>
    <s v="E"/>
    <s v="A"/>
    <x v="3"/>
  </r>
  <r>
    <x v="0"/>
    <x v="1"/>
    <n v="2025"/>
    <x v="0"/>
    <x v="16"/>
    <x v="1"/>
    <x v="2"/>
    <x v="280"/>
    <n v="132104"/>
    <n v="-132104"/>
    <x v="0"/>
    <s v="R"/>
    <s v="A"/>
    <x v="2"/>
  </r>
  <r>
    <x v="0"/>
    <x v="0"/>
    <n v="2026"/>
    <x v="0"/>
    <x v="3"/>
    <x v="3"/>
    <x v="2"/>
    <x v="216"/>
    <n v="-50000"/>
    <n v="50000"/>
    <x v="0"/>
    <s v="R"/>
    <s v="C"/>
    <x v="0"/>
  </r>
  <r>
    <x v="0"/>
    <x v="3"/>
    <n v="2026"/>
    <x v="0"/>
    <x v="10"/>
    <x v="1"/>
    <x v="2"/>
    <x v="57"/>
    <n v="948.84"/>
    <n v="-948.84"/>
    <x v="0"/>
    <s v="R"/>
    <s v="A"/>
    <x v="2"/>
  </r>
  <r>
    <x v="0"/>
    <x v="2"/>
    <n v="2026"/>
    <x v="0"/>
    <x v="4"/>
    <x v="0"/>
    <x v="0"/>
    <x v="414"/>
    <n v="4082524.73"/>
    <n v="-4082524.73"/>
    <x v="0"/>
    <s v="R"/>
    <s v="C"/>
    <x v="0"/>
  </r>
  <r>
    <x v="0"/>
    <x v="2"/>
    <n v="2026"/>
    <x v="0"/>
    <x v="21"/>
    <x v="1"/>
    <x v="2"/>
    <x v="62"/>
    <n v="0"/>
    <n v="0"/>
    <x v="0"/>
    <s v="R"/>
    <s v="C"/>
    <x v="0"/>
  </r>
  <r>
    <x v="0"/>
    <x v="2"/>
    <n v="2026"/>
    <x v="0"/>
    <x v="34"/>
    <x v="2"/>
    <x v="2"/>
    <x v="130"/>
    <n v="108354.27"/>
    <n v="-108354.27"/>
    <x v="0"/>
    <s v="R"/>
    <s v="C"/>
    <x v="0"/>
  </r>
  <r>
    <x v="0"/>
    <x v="2"/>
    <n v="2026"/>
    <x v="1"/>
    <x v="10"/>
    <x v="1"/>
    <x v="2"/>
    <x v="34"/>
    <n v="61.66"/>
    <n v="-61.66"/>
    <x v="0"/>
    <s v="E"/>
    <s v="A"/>
    <x v="3"/>
  </r>
  <r>
    <x v="0"/>
    <x v="3"/>
    <n v="2026"/>
    <x v="0"/>
    <x v="12"/>
    <x v="1"/>
    <x v="2"/>
    <x v="400"/>
    <n v="-3534.68"/>
    <n v="3534.68"/>
    <x v="0"/>
    <s v="R"/>
    <s v="C"/>
    <x v="0"/>
  </r>
  <r>
    <x v="0"/>
    <x v="0"/>
    <n v="2025"/>
    <x v="0"/>
    <x v="3"/>
    <x v="0"/>
    <x v="0"/>
    <x v="470"/>
    <n v="-22742.63"/>
    <n v="22742.63"/>
    <x v="0"/>
    <s v="R"/>
    <s v="C"/>
    <x v="0"/>
  </r>
  <r>
    <x v="0"/>
    <x v="2"/>
    <n v="2026"/>
    <x v="0"/>
    <x v="3"/>
    <x v="2"/>
    <x v="2"/>
    <x v="710"/>
    <n v="0"/>
    <n v="0"/>
    <x v="0"/>
    <s v="R"/>
    <s v="C"/>
    <x v="0"/>
  </r>
  <r>
    <x v="0"/>
    <x v="1"/>
    <n v="2026"/>
    <x v="1"/>
    <x v="6"/>
    <x v="1"/>
    <x v="2"/>
    <x v="18"/>
    <n v="0"/>
    <n v="0"/>
    <x v="0"/>
    <s v="R"/>
    <s v="C"/>
    <x v="0"/>
  </r>
  <r>
    <x v="0"/>
    <x v="2"/>
    <n v="2026"/>
    <x v="0"/>
    <x v="24"/>
    <x v="1"/>
    <x v="2"/>
    <x v="239"/>
    <n v="682300"/>
    <n v="-682300"/>
    <x v="0"/>
    <s v="R"/>
    <s v="A"/>
    <x v="2"/>
  </r>
  <r>
    <x v="0"/>
    <x v="3"/>
    <n v="2026"/>
    <x v="1"/>
    <x v="24"/>
    <x v="1"/>
    <x v="2"/>
    <x v="32"/>
    <n v="0"/>
    <n v="0"/>
    <x v="0"/>
    <s v="R"/>
    <s v="A"/>
    <x v="2"/>
  </r>
  <r>
    <x v="0"/>
    <x v="0"/>
    <n v="2026"/>
    <x v="0"/>
    <x v="18"/>
    <x v="7"/>
    <x v="2"/>
    <x v="633"/>
    <n v="-21000"/>
    <n v="21000"/>
    <x v="0"/>
    <s v="R"/>
    <s v="A"/>
    <x v="2"/>
  </r>
  <r>
    <x v="0"/>
    <x v="0"/>
    <n v="2026"/>
    <x v="0"/>
    <x v="3"/>
    <x v="0"/>
    <x v="0"/>
    <x v="831"/>
    <n v="-684000"/>
    <n v="684000"/>
    <x v="0"/>
    <s v="R"/>
    <s v="C"/>
    <x v="0"/>
  </r>
  <r>
    <x v="0"/>
    <x v="3"/>
    <n v="2027"/>
    <x v="1"/>
    <x v="29"/>
    <x v="5"/>
    <x v="2"/>
    <x v="776"/>
    <n v="0"/>
    <n v="0"/>
    <x v="0"/>
    <s v="E"/>
    <s v="A"/>
    <x v="3"/>
  </r>
  <r>
    <x v="0"/>
    <x v="0"/>
    <n v="2026"/>
    <x v="0"/>
    <x v="0"/>
    <x v="0"/>
    <x v="0"/>
    <x v="1405"/>
    <n v="0"/>
    <n v="0"/>
    <x v="0"/>
    <s v="R"/>
    <s v="C"/>
    <x v="0"/>
  </r>
  <r>
    <x v="0"/>
    <x v="0"/>
    <n v="2026"/>
    <x v="0"/>
    <x v="14"/>
    <x v="1"/>
    <x v="2"/>
    <x v="499"/>
    <n v="-348900"/>
    <n v="348900"/>
    <x v="0"/>
    <s v="R"/>
    <s v="C"/>
    <x v="0"/>
  </r>
  <r>
    <x v="0"/>
    <x v="0"/>
    <n v="2026"/>
    <x v="0"/>
    <x v="2"/>
    <x v="0"/>
    <x v="0"/>
    <x v="402"/>
    <n v="-265201.14"/>
    <n v="265201.14"/>
    <x v="0"/>
    <s v="R"/>
    <s v="C"/>
    <x v="0"/>
  </r>
  <r>
    <x v="0"/>
    <x v="0"/>
    <n v="2026"/>
    <x v="0"/>
    <x v="6"/>
    <x v="5"/>
    <x v="2"/>
    <x v="297"/>
    <n v="-1500000"/>
    <n v="1500000"/>
    <x v="0"/>
    <s v="E"/>
    <s v="A"/>
    <x v="3"/>
  </r>
  <r>
    <x v="0"/>
    <x v="0"/>
    <n v="2026"/>
    <x v="0"/>
    <x v="4"/>
    <x v="1"/>
    <x v="3"/>
    <x v="114"/>
    <n v="-194708.68"/>
    <n v="194708.68"/>
    <x v="0"/>
    <s v="E"/>
    <s v="A"/>
    <x v="3"/>
  </r>
  <r>
    <x v="0"/>
    <x v="0"/>
    <n v="2026"/>
    <x v="0"/>
    <x v="29"/>
    <x v="0"/>
    <x v="0"/>
    <x v="431"/>
    <n v="0"/>
    <n v="0"/>
    <x v="0"/>
    <s v="R"/>
    <s v="C"/>
    <x v="0"/>
  </r>
  <r>
    <x v="0"/>
    <x v="0"/>
    <n v="2026"/>
    <x v="0"/>
    <x v="1"/>
    <x v="2"/>
    <x v="1"/>
    <x v="69"/>
    <n v="-10000"/>
    <n v="10000"/>
    <x v="0"/>
    <s v="R"/>
    <s v="C"/>
    <x v="0"/>
  </r>
  <r>
    <x v="0"/>
    <x v="1"/>
    <n v="2025"/>
    <x v="0"/>
    <x v="24"/>
    <x v="1"/>
    <x v="2"/>
    <x v="685"/>
    <n v="334075.40000000002"/>
    <n v="-334075.40000000002"/>
    <x v="0"/>
    <s v="R"/>
    <s v="A"/>
    <x v="2"/>
  </r>
  <r>
    <x v="0"/>
    <x v="3"/>
    <n v="2026"/>
    <x v="0"/>
    <x v="3"/>
    <x v="1"/>
    <x v="2"/>
    <x v="163"/>
    <n v="-47382.46"/>
    <n v="47382.46"/>
    <x v="0"/>
    <s v="R"/>
    <s v="C"/>
    <x v="0"/>
  </r>
  <r>
    <x v="0"/>
    <x v="2"/>
    <n v="2026"/>
    <x v="0"/>
    <x v="30"/>
    <x v="6"/>
    <x v="2"/>
    <x v="62"/>
    <n v="0"/>
    <n v="0"/>
    <x v="0"/>
    <s v="R"/>
    <s v="C"/>
    <x v="0"/>
  </r>
  <r>
    <x v="0"/>
    <x v="2"/>
    <n v="2026"/>
    <x v="0"/>
    <x v="0"/>
    <x v="6"/>
    <x v="2"/>
    <x v="135"/>
    <n v="5820211.7999999998"/>
    <n v="-5820211.7999999998"/>
    <x v="0"/>
    <s v="R"/>
    <s v="C"/>
    <x v="0"/>
  </r>
  <r>
    <x v="0"/>
    <x v="2"/>
    <n v="2026"/>
    <x v="0"/>
    <x v="25"/>
    <x v="6"/>
    <x v="3"/>
    <x v="74"/>
    <n v="24500"/>
    <n v="-24500"/>
    <x v="0"/>
    <s v="E"/>
    <s v="A"/>
    <x v="3"/>
  </r>
  <r>
    <x v="0"/>
    <x v="0"/>
    <n v="2026"/>
    <x v="1"/>
    <x v="3"/>
    <x v="4"/>
    <x v="2"/>
    <x v="177"/>
    <n v="-455893.3"/>
    <n v="455893.3"/>
    <x v="0"/>
    <s v="R"/>
    <s v="C"/>
    <x v="0"/>
  </r>
  <r>
    <x v="0"/>
    <x v="0"/>
    <n v="2026"/>
    <x v="4"/>
    <x v="24"/>
    <x v="1"/>
    <x v="2"/>
    <x v="32"/>
    <n v="-102110.85"/>
    <n v="102110.85"/>
    <x v="0"/>
    <s v="R"/>
    <s v="A"/>
    <x v="2"/>
  </r>
  <r>
    <x v="0"/>
    <x v="2"/>
    <n v="2026"/>
    <x v="0"/>
    <x v="3"/>
    <x v="2"/>
    <x v="2"/>
    <x v="163"/>
    <n v="18800850.949999999"/>
    <n v="-18800850.949999999"/>
    <x v="0"/>
    <s v="R"/>
    <s v="C"/>
    <x v="0"/>
  </r>
  <r>
    <x v="0"/>
    <x v="2"/>
    <n v="2026"/>
    <x v="0"/>
    <x v="12"/>
    <x v="6"/>
    <x v="2"/>
    <x v="277"/>
    <n v="575480.56000000006"/>
    <n v="-575480.56000000006"/>
    <x v="0"/>
    <s v="R"/>
    <s v="C"/>
    <x v="0"/>
  </r>
  <r>
    <x v="0"/>
    <x v="0"/>
    <n v="2026"/>
    <x v="0"/>
    <x v="5"/>
    <x v="0"/>
    <x v="0"/>
    <x v="470"/>
    <n v="13561.1"/>
    <n v="-13561.1"/>
    <x v="0"/>
    <s v="R"/>
    <s v="C"/>
    <x v="0"/>
  </r>
  <r>
    <x v="0"/>
    <x v="3"/>
    <n v="2026"/>
    <x v="1"/>
    <x v="42"/>
    <x v="1"/>
    <x v="2"/>
    <x v="44"/>
    <n v="-1261.29"/>
    <n v="1261.29"/>
    <x v="0"/>
    <s v="R"/>
    <s v="A"/>
    <x v="2"/>
  </r>
  <r>
    <x v="0"/>
    <x v="2"/>
    <n v="2026"/>
    <x v="0"/>
    <x v="28"/>
    <x v="0"/>
    <x v="8"/>
    <x v="309"/>
    <n v="3055"/>
    <n v="-3055"/>
    <x v="0"/>
    <s v="R"/>
    <s v="C"/>
    <x v="0"/>
  </r>
  <r>
    <x v="0"/>
    <x v="2"/>
    <n v="2026"/>
    <x v="0"/>
    <x v="4"/>
    <x v="6"/>
    <x v="3"/>
    <x v="58"/>
    <n v="79400"/>
    <n v="-79400"/>
    <x v="0"/>
    <s v="R"/>
    <s v="C"/>
    <x v="0"/>
  </r>
  <r>
    <x v="0"/>
    <x v="3"/>
    <n v="2026"/>
    <x v="4"/>
    <x v="3"/>
    <x v="5"/>
    <x v="2"/>
    <x v="391"/>
    <n v="0"/>
    <n v="0"/>
    <x v="0"/>
    <s v="R"/>
    <s v="C"/>
    <x v="0"/>
  </r>
  <r>
    <x v="0"/>
    <x v="0"/>
    <n v="2025"/>
    <x v="0"/>
    <x v="4"/>
    <x v="7"/>
    <x v="3"/>
    <x v="226"/>
    <n v="-3601100"/>
    <n v="3601100"/>
    <x v="0"/>
    <s v="E"/>
    <s v="C"/>
    <x v="1"/>
  </r>
  <r>
    <x v="0"/>
    <x v="2"/>
    <n v="2026"/>
    <x v="0"/>
    <x v="4"/>
    <x v="2"/>
    <x v="11"/>
    <x v="182"/>
    <n v="3446.88"/>
    <n v="-3446.88"/>
    <x v="0"/>
    <s v="R"/>
    <s v="C"/>
    <x v="0"/>
  </r>
  <r>
    <x v="0"/>
    <x v="2"/>
    <n v="2026"/>
    <x v="0"/>
    <x v="4"/>
    <x v="2"/>
    <x v="3"/>
    <x v="218"/>
    <n v="482907.87"/>
    <n v="-482907.87"/>
    <x v="0"/>
    <s v="R"/>
    <s v="C"/>
    <x v="0"/>
  </r>
  <r>
    <x v="0"/>
    <x v="0"/>
    <n v="2026"/>
    <x v="0"/>
    <x v="12"/>
    <x v="5"/>
    <x v="2"/>
    <x v="201"/>
    <n v="-175000"/>
    <n v="175000"/>
    <x v="0"/>
    <s v="E"/>
    <s v="A"/>
    <x v="3"/>
  </r>
  <r>
    <x v="0"/>
    <x v="0"/>
    <n v="2026"/>
    <x v="0"/>
    <x v="10"/>
    <x v="5"/>
    <x v="2"/>
    <x v="708"/>
    <n v="-11000000"/>
    <n v="11000000"/>
    <x v="0"/>
    <s v="R"/>
    <s v="A"/>
    <x v="2"/>
  </r>
  <r>
    <x v="0"/>
    <x v="1"/>
    <n v="2026"/>
    <x v="0"/>
    <x v="14"/>
    <x v="1"/>
    <x v="2"/>
    <x v="39"/>
    <n v="-574.44000000000005"/>
    <n v="574.44000000000005"/>
    <x v="0"/>
    <s v="E"/>
    <s v="A"/>
    <x v="3"/>
  </r>
  <r>
    <x v="0"/>
    <x v="0"/>
    <n v="2026"/>
    <x v="0"/>
    <x v="4"/>
    <x v="2"/>
    <x v="3"/>
    <x v="828"/>
    <n v="-585659.13"/>
    <n v="585659.13"/>
    <x v="0"/>
    <s v="E"/>
    <s v="A"/>
    <x v="3"/>
  </r>
  <r>
    <x v="0"/>
    <x v="2"/>
    <n v="2026"/>
    <x v="1"/>
    <x v="9"/>
    <x v="4"/>
    <x v="13"/>
    <x v="156"/>
    <n v="193517"/>
    <n v="-193517"/>
    <x v="0"/>
    <s v="R"/>
    <s v="A"/>
    <x v="2"/>
  </r>
  <r>
    <x v="0"/>
    <x v="0"/>
    <n v="2026"/>
    <x v="0"/>
    <x v="13"/>
    <x v="5"/>
    <x v="2"/>
    <x v="12"/>
    <n v="-5000000"/>
    <n v="5000000"/>
    <x v="0"/>
    <s v="E"/>
    <s v="C"/>
    <x v="1"/>
  </r>
  <r>
    <x v="0"/>
    <x v="3"/>
    <n v="2027"/>
    <x v="0"/>
    <x v="10"/>
    <x v="4"/>
    <x v="33"/>
    <x v="528"/>
    <n v="0"/>
    <n v="0"/>
    <x v="0"/>
    <s v="E"/>
    <s v="A"/>
    <x v="3"/>
  </r>
  <r>
    <x v="0"/>
    <x v="2"/>
    <n v="2026"/>
    <x v="1"/>
    <x v="4"/>
    <x v="1"/>
    <x v="3"/>
    <x v="166"/>
    <n v="82694.47"/>
    <n v="-82694.47"/>
    <x v="0"/>
    <s v="R"/>
    <s v="C"/>
    <x v="0"/>
  </r>
  <r>
    <x v="0"/>
    <x v="0"/>
    <n v="2026"/>
    <x v="0"/>
    <x v="3"/>
    <x v="0"/>
    <x v="8"/>
    <x v="760"/>
    <n v="-6306300"/>
    <n v="6306300"/>
    <x v="0"/>
    <s v="R"/>
    <s v="C"/>
    <x v="0"/>
  </r>
  <r>
    <x v="0"/>
    <x v="3"/>
    <n v="2026"/>
    <x v="0"/>
    <x v="4"/>
    <x v="5"/>
    <x v="2"/>
    <x v="345"/>
    <n v="939400"/>
    <n v="-939400"/>
    <x v="0"/>
    <s v="R"/>
    <s v="C"/>
    <x v="0"/>
  </r>
  <r>
    <x v="0"/>
    <x v="0"/>
    <n v="2026"/>
    <x v="0"/>
    <x v="8"/>
    <x v="6"/>
    <x v="2"/>
    <x v="6"/>
    <n v="-46265"/>
    <n v="46265"/>
    <x v="0"/>
    <s v="R"/>
    <s v="C"/>
    <x v="0"/>
  </r>
  <r>
    <x v="0"/>
    <x v="2"/>
    <n v="2026"/>
    <x v="0"/>
    <x v="1"/>
    <x v="2"/>
    <x v="1"/>
    <x v="253"/>
    <n v="33270161.370000001"/>
    <n v="-33270161.370000001"/>
    <x v="0"/>
    <s v="E"/>
    <s v="A"/>
    <x v="3"/>
  </r>
  <r>
    <x v="0"/>
    <x v="0"/>
    <n v="2026"/>
    <x v="0"/>
    <x v="28"/>
    <x v="1"/>
    <x v="2"/>
    <x v="220"/>
    <n v="-108386.18"/>
    <n v="108386.18"/>
    <x v="0"/>
    <s v="R"/>
    <s v="C"/>
    <x v="0"/>
  </r>
  <r>
    <x v="0"/>
    <x v="0"/>
    <n v="2026"/>
    <x v="0"/>
    <x v="2"/>
    <x v="0"/>
    <x v="0"/>
    <x v="1406"/>
    <n v="0"/>
    <n v="0"/>
    <x v="0"/>
    <s v="R"/>
    <s v="C"/>
    <x v="0"/>
  </r>
  <r>
    <x v="0"/>
    <x v="0"/>
    <n v="2026"/>
    <x v="0"/>
    <x v="10"/>
    <x v="0"/>
    <x v="0"/>
    <x v="782"/>
    <n v="0"/>
    <n v="0"/>
    <x v="0"/>
    <s v="R"/>
    <s v="C"/>
    <x v="0"/>
  </r>
  <r>
    <x v="0"/>
    <x v="0"/>
    <n v="2026"/>
    <x v="0"/>
    <x v="16"/>
    <x v="4"/>
    <x v="2"/>
    <x v="139"/>
    <n v="0"/>
    <n v="0"/>
    <x v="0"/>
    <s v="R"/>
    <s v="C"/>
    <x v="0"/>
  </r>
  <r>
    <x v="0"/>
    <x v="0"/>
    <n v="2026"/>
    <x v="0"/>
    <x v="9"/>
    <x v="3"/>
    <x v="2"/>
    <x v="292"/>
    <n v="0"/>
    <n v="0"/>
    <x v="0"/>
    <s v="R"/>
    <s v="C"/>
    <x v="0"/>
  </r>
  <r>
    <x v="0"/>
    <x v="2"/>
    <n v="2026"/>
    <x v="0"/>
    <x v="3"/>
    <x v="5"/>
    <x v="24"/>
    <x v="340"/>
    <n v="898962204.88"/>
    <n v="-898962204.88"/>
    <x v="0"/>
    <s v="R"/>
    <s v="C"/>
    <x v="0"/>
  </r>
  <r>
    <x v="0"/>
    <x v="1"/>
    <n v="2026"/>
    <x v="0"/>
    <x v="35"/>
    <x v="1"/>
    <x v="2"/>
    <x v="163"/>
    <n v="-2051729.62"/>
    <n v="2051729.62"/>
    <x v="0"/>
    <s v="R"/>
    <s v="C"/>
    <x v="0"/>
  </r>
  <r>
    <x v="0"/>
    <x v="3"/>
    <n v="2025"/>
    <x v="0"/>
    <x v="28"/>
    <x v="1"/>
    <x v="2"/>
    <x v="34"/>
    <n v="6492.85"/>
    <n v="-6492.85"/>
    <x v="0"/>
    <s v="E"/>
    <s v="A"/>
    <x v="3"/>
  </r>
  <r>
    <x v="0"/>
    <x v="2"/>
    <n v="2026"/>
    <x v="0"/>
    <x v="12"/>
    <x v="1"/>
    <x v="2"/>
    <x v="277"/>
    <n v="781792.04"/>
    <n v="-781792.04"/>
    <x v="0"/>
    <s v="R"/>
    <s v="C"/>
    <x v="0"/>
  </r>
  <r>
    <x v="0"/>
    <x v="0"/>
    <n v="2026"/>
    <x v="0"/>
    <x v="5"/>
    <x v="0"/>
    <x v="0"/>
    <x v="1407"/>
    <n v="0"/>
    <n v="0"/>
    <x v="0"/>
    <s v="R"/>
    <s v="C"/>
    <x v="0"/>
  </r>
  <r>
    <x v="0"/>
    <x v="2"/>
    <n v="2026"/>
    <x v="0"/>
    <x v="28"/>
    <x v="0"/>
    <x v="0"/>
    <x v="593"/>
    <n v="161322.10999999999"/>
    <n v="-161322.10999999999"/>
    <x v="0"/>
    <s v="R"/>
    <s v="C"/>
    <x v="0"/>
  </r>
  <r>
    <x v="0"/>
    <x v="3"/>
    <n v="2027"/>
    <x v="0"/>
    <x v="3"/>
    <x v="5"/>
    <x v="2"/>
    <x v="40"/>
    <n v="2678348.3199999998"/>
    <n v="-2678348.3199999998"/>
    <x v="0"/>
    <s v="R"/>
    <s v="C"/>
    <x v="0"/>
  </r>
  <r>
    <x v="0"/>
    <x v="2"/>
    <n v="2026"/>
    <x v="0"/>
    <x v="14"/>
    <x v="6"/>
    <x v="2"/>
    <x v="39"/>
    <n v="1655173.79"/>
    <n v="-1655173.79"/>
    <x v="0"/>
    <s v="E"/>
    <s v="A"/>
    <x v="3"/>
  </r>
  <r>
    <x v="0"/>
    <x v="2"/>
    <n v="2026"/>
    <x v="0"/>
    <x v="1"/>
    <x v="4"/>
    <x v="1"/>
    <x v="433"/>
    <n v="-0.01"/>
    <n v="0.01"/>
    <x v="0"/>
    <s v="R"/>
    <s v="C"/>
    <x v="0"/>
  </r>
  <r>
    <x v="0"/>
    <x v="2"/>
    <n v="2026"/>
    <x v="0"/>
    <x v="14"/>
    <x v="1"/>
    <x v="2"/>
    <x v="62"/>
    <n v="0"/>
    <n v="0"/>
    <x v="0"/>
    <s v="R"/>
    <s v="C"/>
    <x v="0"/>
  </r>
  <r>
    <x v="0"/>
    <x v="0"/>
    <n v="2026"/>
    <x v="1"/>
    <x v="3"/>
    <x v="5"/>
    <x v="2"/>
    <x v="89"/>
    <n v="-52500"/>
    <n v="52500"/>
    <x v="0"/>
    <s v="R"/>
    <s v="C"/>
    <x v="0"/>
  </r>
  <r>
    <x v="0"/>
    <x v="0"/>
    <n v="2026"/>
    <x v="3"/>
    <x v="14"/>
    <x v="5"/>
    <x v="2"/>
    <x v="155"/>
    <n v="-27893.65"/>
    <n v="27893.65"/>
    <x v="0"/>
    <s v="E"/>
    <s v="A"/>
    <x v="3"/>
  </r>
  <r>
    <x v="0"/>
    <x v="2"/>
    <n v="2026"/>
    <x v="2"/>
    <x v="9"/>
    <x v="4"/>
    <x v="2"/>
    <x v="73"/>
    <n v="473255.59"/>
    <n v="-473255.59"/>
    <x v="0"/>
    <s v="E"/>
    <s v="A"/>
    <x v="3"/>
  </r>
  <r>
    <x v="0"/>
    <x v="2"/>
    <n v="2026"/>
    <x v="0"/>
    <x v="23"/>
    <x v="2"/>
    <x v="2"/>
    <x v="34"/>
    <n v="294000.42"/>
    <n v="-294000.42"/>
    <x v="0"/>
    <s v="E"/>
    <s v="A"/>
    <x v="3"/>
  </r>
  <r>
    <x v="0"/>
    <x v="2"/>
    <n v="2026"/>
    <x v="0"/>
    <x v="0"/>
    <x v="0"/>
    <x v="0"/>
    <x v="1408"/>
    <n v="15586184.99"/>
    <n v="-15586184.99"/>
    <x v="0"/>
    <s v="R"/>
    <s v="C"/>
    <x v="0"/>
  </r>
  <r>
    <x v="0"/>
    <x v="1"/>
    <n v="2026"/>
    <x v="0"/>
    <x v="4"/>
    <x v="1"/>
    <x v="3"/>
    <x v="1074"/>
    <n v="-4977"/>
    <n v="4977"/>
    <x v="0"/>
    <s v="E"/>
    <s v="A"/>
    <x v="3"/>
  </r>
  <r>
    <x v="0"/>
    <x v="3"/>
    <n v="2026"/>
    <x v="3"/>
    <x v="4"/>
    <x v="5"/>
    <x v="3"/>
    <x v="542"/>
    <n v="1500"/>
    <n v="-1500"/>
    <x v="0"/>
    <s v="E"/>
    <s v="B"/>
    <x v="4"/>
  </r>
  <r>
    <x v="0"/>
    <x v="0"/>
    <n v="2026"/>
    <x v="0"/>
    <x v="16"/>
    <x v="5"/>
    <x v="2"/>
    <x v="392"/>
    <n v="-300000"/>
    <n v="300000"/>
    <x v="0"/>
    <s v="E"/>
    <s v="A"/>
    <x v="3"/>
  </r>
  <r>
    <x v="0"/>
    <x v="3"/>
    <n v="2026"/>
    <x v="0"/>
    <x v="4"/>
    <x v="1"/>
    <x v="3"/>
    <x v="276"/>
    <n v="-51323.17"/>
    <n v="51323.17"/>
    <x v="0"/>
    <s v="R"/>
    <s v="C"/>
    <x v="0"/>
  </r>
  <r>
    <x v="0"/>
    <x v="3"/>
    <n v="2026"/>
    <x v="0"/>
    <x v="14"/>
    <x v="1"/>
    <x v="2"/>
    <x v="455"/>
    <n v="0"/>
    <n v="0"/>
    <x v="0"/>
    <s v="R"/>
    <s v="C"/>
    <x v="0"/>
  </r>
  <r>
    <x v="0"/>
    <x v="3"/>
    <n v="2026"/>
    <x v="0"/>
    <x v="1"/>
    <x v="1"/>
    <x v="1"/>
    <x v="290"/>
    <n v="3389"/>
    <n v="-3389"/>
    <x v="0"/>
    <s v="E"/>
    <s v="A"/>
    <x v="3"/>
  </r>
  <r>
    <x v="0"/>
    <x v="0"/>
    <n v="2025"/>
    <x v="0"/>
    <x v="1"/>
    <x v="4"/>
    <x v="1"/>
    <x v="377"/>
    <n v="-180842070.13"/>
    <n v="180842070.13"/>
    <x v="0"/>
    <s v="E"/>
    <s v="C"/>
    <x v="1"/>
  </r>
  <r>
    <x v="0"/>
    <x v="3"/>
    <n v="2026"/>
    <x v="0"/>
    <x v="4"/>
    <x v="5"/>
    <x v="3"/>
    <x v="426"/>
    <n v="8355349.2400000002"/>
    <n v="-8355349.2400000002"/>
    <x v="0"/>
    <s v="R"/>
    <s v="C"/>
    <x v="0"/>
  </r>
  <r>
    <x v="0"/>
    <x v="2"/>
    <n v="2026"/>
    <x v="0"/>
    <x v="4"/>
    <x v="6"/>
    <x v="3"/>
    <x v="6"/>
    <n v="22807.52"/>
    <n v="-22807.52"/>
    <x v="0"/>
    <s v="R"/>
    <s v="C"/>
    <x v="0"/>
  </r>
  <r>
    <x v="0"/>
    <x v="3"/>
    <n v="2026"/>
    <x v="1"/>
    <x v="3"/>
    <x v="1"/>
    <x v="2"/>
    <x v="25"/>
    <n v="0"/>
    <n v="0"/>
    <x v="0"/>
    <s v="R"/>
    <s v="A"/>
    <x v="2"/>
  </r>
  <r>
    <x v="0"/>
    <x v="3"/>
    <n v="2026"/>
    <x v="1"/>
    <x v="3"/>
    <x v="1"/>
    <x v="2"/>
    <x v="212"/>
    <n v="0"/>
    <n v="0"/>
    <x v="0"/>
    <s v="R"/>
    <s v="C"/>
    <x v="0"/>
  </r>
  <r>
    <x v="0"/>
    <x v="2"/>
    <n v="2026"/>
    <x v="4"/>
    <x v="4"/>
    <x v="5"/>
    <x v="2"/>
    <x v="473"/>
    <n v="225000"/>
    <n v="-225000"/>
    <x v="0"/>
    <s v="E"/>
    <s v="B"/>
    <x v="4"/>
  </r>
  <r>
    <x v="0"/>
    <x v="3"/>
    <n v="2026"/>
    <x v="0"/>
    <x v="3"/>
    <x v="5"/>
    <x v="2"/>
    <x v="345"/>
    <n v="-107769.2"/>
    <n v="107769.2"/>
    <x v="0"/>
    <s v="R"/>
    <s v="C"/>
    <x v="0"/>
  </r>
  <r>
    <x v="0"/>
    <x v="2"/>
    <n v="2026"/>
    <x v="0"/>
    <x v="4"/>
    <x v="1"/>
    <x v="14"/>
    <x v="890"/>
    <n v="20700"/>
    <n v="-20700"/>
    <x v="0"/>
    <s v="E"/>
    <s v="A"/>
    <x v="3"/>
  </r>
  <r>
    <x v="0"/>
    <x v="0"/>
    <n v="2026"/>
    <x v="0"/>
    <x v="1"/>
    <x v="3"/>
    <x v="1"/>
    <x v="246"/>
    <n v="-600"/>
    <n v="600"/>
    <x v="0"/>
    <s v="R"/>
    <s v="C"/>
    <x v="0"/>
  </r>
  <r>
    <x v="0"/>
    <x v="2"/>
    <n v="2026"/>
    <x v="4"/>
    <x v="42"/>
    <x v="1"/>
    <x v="2"/>
    <x v="62"/>
    <n v="0"/>
    <n v="0"/>
    <x v="0"/>
    <s v="R"/>
    <s v="C"/>
    <x v="0"/>
  </r>
  <r>
    <x v="0"/>
    <x v="3"/>
    <n v="2027"/>
    <x v="0"/>
    <x v="5"/>
    <x v="1"/>
    <x v="2"/>
    <x v="19"/>
    <n v="1150052.47"/>
    <n v="-1150052.47"/>
    <x v="0"/>
    <s v="R"/>
    <s v="A"/>
    <x v="2"/>
  </r>
  <r>
    <x v="0"/>
    <x v="2"/>
    <n v="2026"/>
    <x v="0"/>
    <x v="1"/>
    <x v="5"/>
    <x v="2"/>
    <x v="80"/>
    <n v="354093.05"/>
    <n v="-354093.05"/>
    <x v="0"/>
    <s v="R"/>
    <s v="C"/>
    <x v="0"/>
  </r>
  <r>
    <x v="0"/>
    <x v="2"/>
    <n v="2026"/>
    <x v="0"/>
    <x v="10"/>
    <x v="6"/>
    <x v="2"/>
    <x v="411"/>
    <n v="2405996.9"/>
    <n v="-2405996.9"/>
    <x v="0"/>
    <s v="R"/>
    <s v="A"/>
    <x v="2"/>
  </r>
  <r>
    <x v="0"/>
    <x v="0"/>
    <n v="2026"/>
    <x v="0"/>
    <x v="44"/>
    <x v="4"/>
    <x v="11"/>
    <x v="242"/>
    <n v="0"/>
    <n v="0"/>
    <x v="0"/>
    <s v="E"/>
    <s v="S"/>
    <x v="5"/>
  </r>
  <r>
    <x v="0"/>
    <x v="0"/>
    <n v="2026"/>
    <x v="0"/>
    <x v="0"/>
    <x v="0"/>
    <x v="0"/>
    <x v="1409"/>
    <n v="0"/>
    <n v="0"/>
    <x v="0"/>
    <s v="R"/>
    <s v="C"/>
    <x v="0"/>
  </r>
  <r>
    <x v="0"/>
    <x v="0"/>
    <n v="2026"/>
    <x v="0"/>
    <x v="50"/>
    <x v="5"/>
    <x v="2"/>
    <x v="45"/>
    <n v="-1777272"/>
    <n v="1777272"/>
    <x v="0"/>
    <s v="R"/>
    <s v="C"/>
    <x v="0"/>
  </r>
  <r>
    <x v="0"/>
    <x v="0"/>
    <n v="2026"/>
    <x v="0"/>
    <x v="14"/>
    <x v="1"/>
    <x v="14"/>
    <x v="98"/>
    <n v="-1242913.23"/>
    <n v="1242913.23"/>
    <x v="0"/>
    <s v="E"/>
    <s v="A"/>
    <x v="3"/>
  </r>
  <r>
    <x v="0"/>
    <x v="0"/>
    <n v="2026"/>
    <x v="0"/>
    <x v="1"/>
    <x v="3"/>
    <x v="1"/>
    <x v="286"/>
    <n v="0"/>
    <n v="0"/>
    <x v="0"/>
    <s v="E"/>
    <s v="C"/>
    <x v="1"/>
  </r>
  <r>
    <x v="0"/>
    <x v="0"/>
    <n v="2026"/>
    <x v="0"/>
    <x v="31"/>
    <x v="3"/>
    <x v="2"/>
    <x v="90"/>
    <n v="-112598.53"/>
    <n v="112598.53"/>
    <x v="0"/>
    <s v="R"/>
    <s v="A"/>
    <x v="2"/>
  </r>
  <r>
    <x v="0"/>
    <x v="0"/>
    <n v="2026"/>
    <x v="0"/>
    <x v="47"/>
    <x v="6"/>
    <x v="2"/>
    <x v="62"/>
    <n v="0"/>
    <n v="0"/>
    <x v="0"/>
    <s v="R"/>
    <s v="C"/>
    <x v="0"/>
  </r>
  <r>
    <x v="0"/>
    <x v="0"/>
    <n v="2026"/>
    <x v="0"/>
    <x v="18"/>
    <x v="1"/>
    <x v="2"/>
    <x v="48"/>
    <n v="-41000"/>
    <n v="41000"/>
    <x v="0"/>
    <s v="R"/>
    <s v="S"/>
    <x v="7"/>
  </r>
  <r>
    <x v="0"/>
    <x v="0"/>
    <n v="2026"/>
    <x v="0"/>
    <x v="55"/>
    <x v="1"/>
    <x v="2"/>
    <x v="62"/>
    <n v="0"/>
    <n v="0"/>
    <x v="0"/>
    <s v="R"/>
    <s v="C"/>
    <x v="0"/>
  </r>
  <r>
    <x v="0"/>
    <x v="0"/>
    <n v="2026"/>
    <x v="0"/>
    <x v="27"/>
    <x v="0"/>
    <x v="0"/>
    <x v="1410"/>
    <n v="0"/>
    <n v="0"/>
    <x v="0"/>
    <m/>
    <m/>
    <x v="8"/>
  </r>
  <r>
    <x v="0"/>
    <x v="0"/>
    <n v="2026"/>
    <x v="0"/>
    <x v="0"/>
    <x v="2"/>
    <x v="3"/>
    <x v="156"/>
    <n v="-59900"/>
    <n v="59900"/>
    <x v="0"/>
    <s v="E"/>
    <s v="A"/>
    <x v="3"/>
  </r>
  <r>
    <x v="0"/>
    <x v="0"/>
    <n v="2026"/>
    <x v="0"/>
    <x v="0"/>
    <x v="3"/>
    <x v="10"/>
    <x v="98"/>
    <n v="-369500"/>
    <n v="369500"/>
    <x v="0"/>
    <s v="R"/>
    <s v="C"/>
    <x v="0"/>
  </r>
  <r>
    <x v="0"/>
    <x v="0"/>
    <n v="2026"/>
    <x v="0"/>
    <x v="3"/>
    <x v="2"/>
    <x v="2"/>
    <x v="1136"/>
    <n v="-507700"/>
    <n v="507700"/>
    <x v="0"/>
    <s v="R"/>
    <s v="C"/>
    <x v="0"/>
  </r>
  <r>
    <x v="0"/>
    <x v="0"/>
    <n v="2026"/>
    <x v="0"/>
    <x v="3"/>
    <x v="2"/>
    <x v="2"/>
    <x v="31"/>
    <n v="0"/>
    <n v="0"/>
    <x v="0"/>
    <s v="R"/>
    <s v="C"/>
    <x v="0"/>
  </r>
  <r>
    <x v="0"/>
    <x v="1"/>
    <n v="2025"/>
    <x v="0"/>
    <x v="28"/>
    <x v="1"/>
    <x v="29"/>
    <x v="98"/>
    <n v="10579.88"/>
    <n v="-10579.88"/>
    <x v="0"/>
    <s v="R"/>
    <s v="C"/>
    <x v="0"/>
  </r>
  <r>
    <x v="0"/>
    <x v="2"/>
    <n v="2026"/>
    <x v="0"/>
    <x v="3"/>
    <x v="5"/>
    <x v="2"/>
    <x v="1277"/>
    <n v="1323916147.97"/>
    <n v="-1323916147.97"/>
    <x v="0"/>
    <s v="R"/>
    <s v="C"/>
    <x v="0"/>
  </r>
  <r>
    <x v="0"/>
    <x v="3"/>
    <n v="2026"/>
    <x v="1"/>
    <x v="3"/>
    <x v="1"/>
    <x v="2"/>
    <x v="41"/>
    <n v="0"/>
    <n v="0"/>
    <x v="0"/>
    <s v="R"/>
    <s v="C"/>
    <x v="0"/>
  </r>
  <r>
    <x v="0"/>
    <x v="0"/>
    <n v="2026"/>
    <x v="0"/>
    <x v="5"/>
    <x v="0"/>
    <x v="0"/>
    <x v="1083"/>
    <n v="0"/>
    <n v="0"/>
    <x v="0"/>
    <s v="R"/>
    <s v="C"/>
    <x v="0"/>
  </r>
  <r>
    <x v="0"/>
    <x v="0"/>
    <n v="2026"/>
    <x v="0"/>
    <x v="5"/>
    <x v="0"/>
    <x v="0"/>
    <x v="343"/>
    <n v="0"/>
    <n v="0"/>
    <x v="0"/>
    <s v="R"/>
    <s v="C"/>
    <x v="0"/>
  </r>
  <r>
    <x v="0"/>
    <x v="2"/>
    <n v="2026"/>
    <x v="0"/>
    <x v="3"/>
    <x v="3"/>
    <x v="2"/>
    <x v="87"/>
    <n v="125999.75"/>
    <n v="-125999.75"/>
    <x v="0"/>
    <s v="R"/>
    <s v="C"/>
    <x v="0"/>
  </r>
  <r>
    <x v="0"/>
    <x v="3"/>
    <n v="2026"/>
    <x v="1"/>
    <x v="1"/>
    <x v="4"/>
    <x v="1"/>
    <x v="283"/>
    <n v="0"/>
    <n v="0"/>
    <x v="0"/>
    <s v="R"/>
    <s v="C"/>
    <x v="0"/>
  </r>
  <r>
    <x v="0"/>
    <x v="0"/>
    <n v="2026"/>
    <x v="1"/>
    <x v="3"/>
    <x v="4"/>
    <x v="2"/>
    <x v="94"/>
    <n v="-247851.03"/>
    <n v="247851.03"/>
    <x v="0"/>
    <s v="R"/>
    <s v="C"/>
    <x v="0"/>
  </r>
  <r>
    <x v="0"/>
    <x v="2"/>
    <n v="2026"/>
    <x v="0"/>
    <x v="4"/>
    <x v="6"/>
    <x v="3"/>
    <x v="88"/>
    <n v="88100"/>
    <n v="-88100"/>
    <x v="0"/>
    <s v="E"/>
    <s v="A"/>
    <x v="3"/>
  </r>
  <r>
    <x v="0"/>
    <x v="2"/>
    <n v="2026"/>
    <x v="4"/>
    <x v="14"/>
    <x v="5"/>
    <x v="2"/>
    <x v="387"/>
    <n v="1379609.77"/>
    <n v="-1379609.77"/>
    <x v="0"/>
    <s v="E"/>
    <s v="C"/>
    <x v="1"/>
  </r>
  <r>
    <x v="0"/>
    <x v="2"/>
    <n v="2026"/>
    <x v="0"/>
    <x v="0"/>
    <x v="1"/>
    <x v="2"/>
    <x v="95"/>
    <n v="673582.92"/>
    <n v="-673582.92"/>
    <x v="0"/>
    <s v="E"/>
    <s v="A"/>
    <x v="3"/>
  </r>
  <r>
    <x v="0"/>
    <x v="0"/>
    <n v="2026"/>
    <x v="2"/>
    <x v="4"/>
    <x v="1"/>
    <x v="3"/>
    <x v="287"/>
    <n v="-18936.93"/>
    <n v="18936.93"/>
    <x v="0"/>
    <s v="E"/>
    <s v="A"/>
    <x v="3"/>
  </r>
  <r>
    <x v="0"/>
    <x v="0"/>
    <n v="2026"/>
    <x v="4"/>
    <x v="4"/>
    <x v="5"/>
    <x v="2"/>
    <x v="142"/>
    <n v="-6966870.4199999999"/>
    <n v="6966870.4199999999"/>
    <x v="0"/>
    <s v="R"/>
    <s v="C"/>
    <x v="0"/>
  </r>
  <r>
    <x v="0"/>
    <x v="3"/>
    <n v="2027"/>
    <x v="7"/>
    <x v="4"/>
    <x v="5"/>
    <x v="3"/>
    <x v="1125"/>
    <n v="0"/>
    <n v="0"/>
    <x v="0"/>
    <s v="R"/>
    <s v="C"/>
    <x v="0"/>
  </r>
  <r>
    <x v="0"/>
    <x v="2"/>
    <n v="2026"/>
    <x v="0"/>
    <x v="1"/>
    <x v="2"/>
    <x v="1"/>
    <x v="216"/>
    <n v="15568.65"/>
    <n v="-15568.65"/>
    <x v="0"/>
    <s v="E"/>
    <s v="C"/>
    <x v="1"/>
  </r>
  <r>
    <x v="0"/>
    <x v="3"/>
    <n v="2026"/>
    <x v="0"/>
    <x v="4"/>
    <x v="1"/>
    <x v="3"/>
    <x v="75"/>
    <n v="-66119.72"/>
    <n v="66119.72"/>
    <x v="0"/>
    <s v="E"/>
    <s v="C"/>
    <x v="1"/>
  </r>
  <r>
    <x v="0"/>
    <x v="0"/>
    <n v="2026"/>
    <x v="0"/>
    <x v="3"/>
    <x v="0"/>
    <x v="0"/>
    <x v="311"/>
    <n v="-39663000"/>
    <n v="39663000"/>
    <x v="0"/>
    <s v="R"/>
    <s v="C"/>
    <x v="0"/>
  </r>
  <r>
    <x v="0"/>
    <x v="2"/>
    <n v="2026"/>
    <x v="0"/>
    <x v="14"/>
    <x v="3"/>
    <x v="2"/>
    <x v="44"/>
    <n v="92692.42"/>
    <n v="-92692.42"/>
    <x v="0"/>
    <s v="R"/>
    <s v="C"/>
    <x v="0"/>
  </r>
  <r>
    <x v="0"/>
    <x v="2"/>
    <n v="2026"/>
    <x v="0"/>
    <x v="27"/>
    <x v="8"/>
    <x v="2"/>
    <x v="686"/>
    <n v="610756.23"/>
    <n v="-610756.23"/>
    <x v="0"/>
    <s v="E"/>
    <s v="S"/>
    <x v="5"/>
  </r>
  <r>
    <x v="0"/>
    <x v="0"/>
    <n v="2026"/>
    <x v="0"/>
    <x v="16"/>
    <x v="1"/>
    <x v="2"/>
    <x v="52"/>
    <n v="-12000"/>
    <n v="12000"/>
    <x v="0"/>
    <s v="R"/>
    <s v="C"/>
    <x v="0"/>
  </r>
  <r>
    <x v="0"/>
    <x v="3"/>
    <n v="2027"/>
    <x v="0"/>
    <x v="14"/>
    <x v="5"/>
    <x v="2"/>
    <x v="217"/>
    <n v="0"/>
    <n v="0"/>
    <x v="0"/>
    <s v="R"/>
    <s v="A"/>
    <x v="2"/>
  </r>
  <r>
    <x v="0"/>
    <x v="0"/>
    <n v="2026"/>
    <x v="0"/>
    <x v="9"/>
    <x v="6"/>
    <x v="2"/>
    <x v="44"/>
    <n v="-800"/>
    <n v="800"/>
    <x v="0"/>
    <s v="R"/>
    <s v="C"/>
    <x v="0"/>
  </r>
  <r>
    <x v="0"/>
    <x v="1"/>
    <n v="2027"/>
    <x v="0"/>
    <x v="29"/>
    <x v="1"/>
    <x v="2"/>
    <x v="18"/>
    <n v="-352977.03"/>
    <n v="352977.03"/>
    <x v="0"/>
    <s v="R"/>
    <s v="C"/>
    <x v="0"/>
  </r>
  <r>
    <x v="0"/>
    <x v="3"/>
    <n v="2027"/>
    <x v="0"/>
    <x v="29"/>
    <x v="1"/>
    <x v="2"/>
    <x v="351"/>
    <n v="103792.84"/>
    <n v="-103792.84"/>
    <x v="0"/>
    <s v="R"/>
    <s v="C"/>
    <x v="0"/>
  </r>
  <r>
    <x v="0"/>
    <x v="3"/>
    <n v="2027"/>
    <x v="0"/>
    <x v="29"/>
    <x v="5"/>
    <x v="2"/>
    <x v="776"/>
    <n v="0"/>
    <n v="0"/>
    <x v="0"/>
    <s v="E"/>
    <s v="A"/>
    <x v="3"/>
  </r>
  <r>
    <x v="0"/>
    <x v="3"/>
    <n v="2026"/>
    <x v="0"/>
    <x v="6"/>
    <x v="5"/>
    <x v="2"/>
    <x v="16"/>
    <n v="15289"/>
    <n v="-15289"/>
    <x v="0"/>
    <s v="E"/>
    <s v="A"/>
    <x v="3"/>
  </r>
  <r>
    <x v="0"/>
    <x v="0"/>
    <n v="2026"/>
    <x v="0"/>
    <x v="0"/>
    <x v="2"/>
    <x v="2"/>
    <x v="233"/>
    <n v="0"/>
    <n v="0"/>
    <x v="0"/>
    <s v="R"/>
    <s v="C"/>
    <x v="0"/>
  </r>
  <r>
    <x v="0"/>
    <x v="2"/>
    <n v="2026"/>
    <x v="0"/>
    <x v="3"/>
    <x v="5"/>
    <x v="2"/>
    <x v="51"/>
    <n v="20824428.82"/>
    <n v="-20824428.82"/>
    <x v="0"/>
    <s v="R"/>
    <s v="C"/>
    <x v="0"/>
  </r>
  <r>
    <x v="0"/>
    <x v="2"/>
    <n v="2026"/>
    <x v="0"/>
    <x v="1"/>
    <x v="3"/>
    <x v="1"/>
    <x v="4"/>
    <n v="15983.74"/>
    <n v="-15983.74"/>
    <x v="0"/>
    <s v="R"/>
    <s v="C"/>
    <x v="0"/>
  </r>
  <r>
    <x v="0"/>
    <x v="3"/>
    <n v="2026"/>
    <x v="0"/>
    <x v="3"/>
    <x v="1"/>
    <x v="2"/>
    <x v="415"/>
    <n v="-33190.050000000003"/>
    <n v="33190.050000000003"/>
    <x v="0"/>
    <s v="E"/>
    <s v="A"/>
    <x v="3"/>
  </r>
  <r>
    <x v="0"/>
    <x v="0"/>
    <n v="2026"/>
    <x v="0"/>
    <x v="3"/>
    <x v="0"/>
    <x v="0"/>
    <x v="638"/>
    <n v="59396.58"/>
    <n v="-59396.58"/>
    <x v="0"/>
    <s v="R"/>
    <s v="C"/>
    <x v="0"/>
  </r>
  <r>
    <x v="0"/>
    <x v="0"/>
    <n v="2026"/>
    <x v="0"/>
    <x v="1"/>
    <x v="1"/>
    <x v="1"/>
    <x v="433"/>
    <n v="0"/>
    <n v="0"/>
    <x v="0"/>
    <s v="R"/>
    <s v="C"/>
    <x v="0"/>
  </r>
  <r>
    <x v="0"/>
    <x v="0"/>
    <n v="2026"/>
    <x v="0"/>
    <x v="4"/>
    <x v="6"/>
    <x v="3"/>
    <x v="828"/>
    <n v="-283532.67"/>
    <n v="283532.67"/>
    <x v="0"/>
    <s v="E"/>
    <s v="A"/>
    <x v="3"/>
  </r>
  <r>
    <x v="0"/>
    <x v="0"/>
    <n v="2026"/>
    <x v="0"/>
    <x v="24"/>
    <x v="0"/>
    <x v="0"/>
    <x v="405"/>
    <n v="0"/>
    <n v="0"/>
    <x v="0"/>
    <s v="R"/>
    <s v="C"/>
    <x v="0"/>
  </r>
  <r>
    <x v="0"/>
    <x v="0"/>
    <n v="2026"/>
    <x v="0"/>
    <x v="14"/>
    <x v="1"/>
    <x v="2"/>
    <x v="68"/>
    <n v="-624400"/>
    <n v="624400"/>
    <x v="0"/>
    <s v="R"/>
    <s v="C"/>
    <x v="0"/>
  </r>
  <r>
    <x v="0"/>
    <x v="0"/>
    <n v="2026"/>
    <x v="0"/>
    <x v="1"/>
    <x v="2"/>
    <x v="1"/>
    <x v="695"/>
    <n v="0"/>
    <n v="0"/>
    <x v="0"/>
    <s v="R"/>
    <s v="C"/>
    <x v="0"/>
  </r>
  <r>
    <x v="0"/>
    <x v="0"/>
    <n v="2026"/>
    <x v="0"/>
    <x v="1"/>
    <x v="2"/>
    <x v="1"/>
    <x v="828"/>
    <n v="-4000"/>
    <n v="4000"/>
    <x v="0"/>
    <s v="R"/>
    <s v="C"/>
    <x v="0"/>
  </r>
  <r>
    <x v="0"/>
    <x v="0"/>
    <n v="2026"/>
    <x v="0"/>
    <x v="24"/>
    <x v="0"/>
    <x v="0"/>
    <x v="398"/>
    <n v="26678.080000000002"/>
    <n v="-26678.080000000002"/>
    <x v="0"/>
    <s v="R"/>
    <s v="C"/>
    <x v="0"/>
  </r>
  <r>
    <x v="0"/>
    <x v="0"/>
    <n v="2026"/>
    <x v="0"/>
    <x v="24"/>
    <x v="0"/>
    <x v="0"/>
    <x v="1411"/>
    <n v="0"/>
    <n v="0"/>
    <x v="0"/>
    <s v="R"/>
    <s v="C"/>
    <x v="0"/>
  </r>
  <r>
    <x v="0"/>
    <x v="0"/>
    <n v="2026"/>
    <x v="0"/>
    <x v="4"/>
    <x v="5"/>
    <x v="2"/>
    <x v="502"/>
    <n v="-196400"/>
    <n v="196400"/>
    <x v="0"/>
    <s v="E"/>
    <s v="A"/>
    <x v="3"/>
  </r>
  <r>
    <x v="0"/>
    <x v="0"/>
    <n v="2026"/>
    <x v="0"/>
    <x v="24"/>
    <x v="3"/>
    <x v="2"/>
    <x v="32"/>
    <n v="-204000"/>
    <n v="204000"/>
    <x v="0"/>
    <s v="R"/>
    <s v="A"/>
    <x v="2"/>
  </r>
  <r>
    <x v="0"/>
    <x v="0"/>
    <n v="2026"/>
    <x v="0"/>
    <x v="9"/>
    <x v="0"/>
    <x v="8"/>
    <x v="309"/>
    <n v="0"/>
    <n v="0"/>
    <x v="0"/>
    <s v="R"/>
    <s v="C"/>
    <x v="0"/>
  </r>
  <r>
    <x v="0"/>
    <x v="0"/>
    <n v="2026"/>
    <x v="0"/>
    <x v="6"/>
    <x v="1"/>
    <x v="2"/>
    <x v="34"/>
    <n v="-1326900"/>
    <n v="1326900"/>
    <x v="0"/>
    <s v="E"/>
    <s v="A"/>
    <x v="3"/>
  </r>
  <r>
    <x v="0"/>
    <x v="0"/>
    <n v="2026"/>
    <x v="0"/>
    <x v="3"/>
    <x v="5"/>
    <x v="2"/>
    <x v="197"/>
    <n v="-3854300"/>
    <n v="3854300"/>
    <x v="0"/>
    <s v="E"/>
    <s v="A"/>
    <x v="3"/>
  </r>
  <r>
    <x v="0"/>
    <x v="2"/>
    <n v="2026"/>
    <x v="0"/>
    <x v="40"/>
    <x v="1"/>
    <x v="2"/>
    <x v="34"/>
    <n v="1935530.94"/>
    <n v="-1935530.94"/>
    <x v="0"/>
    <s v="E"/>
    <s v="S"/>
    <x v="5"/>
  </r>
  <r>
    <x v="0"/>
    <x v="2"/>
    <n v="2026"/>
    <x v="0"/>
    <x v="3"/>
    <x v="2"/>
    <x v="2"/>
    <x v="87"/>
    <n v="3165872.67"/>
    <n v="-3165872.67"/>
    <x v="0"/>
    <s v="R"/>
    <s v="C"/>
    <x v="0"/>
  </r>
  <r>
    <x v="0"/>
    <x v="1"/>
    <n v="2026"/>
    <x v="0"/>
    <x v="5"/>
    <x v="1"/>
    <x v="19"/>
    <x v="433"/>
    <n v="-136650"/>
    <n v="136650"/>
    <x v="0"/>
    <s v="E"/>
    <s v="B"/>
    <x v="4"/>
  </r>
  <r>
    <x v="0"/>
    <x v="2"/>
    <n v="2026"/>
    <x v="0"/>
    <x v="4"/>
    <x v="1"/>
    <x v="2"/>
    <x v="292"/>
    <n v="679262.76"/>
    <n v="-679262.76"/>
    <x v="0"/>
    <s v="R"/>
    <s v="C"/>
    <x v="0"/>
  </r>
  <r>
    <x v="0"/>
    <x v="3"/>
    <n v="2027"/>
    <x v="0"/>
    <x v="10"/>
    <x v="1"/>
    <x v="2"/>
    <x v="630"/>
    <n v="0"/>
    <n v="0"/>
    <x v="0"/>
    <s v="R"/>
    <s v="A"/>
    <x v="2"/>
  </r>
  <r>
    <x v="0"/>
    <x v="2"/>
    <n v="2026"/>
    <x v="0"/>
    <x v="10"/>
    <x v="6"/>
    <x v="2"/>
    <x v="498"/>
    <n v="2058487.74"/>
    <n v="-2058487.74"/>
    <x v="0"/>
    <s v="R"/>
    <s v="A"/>
    <x v="2"/>
  </r>
  <r>
    <x v="0"/>
    <x v="0"/>
    <n v="2026"/>
    <x v="0"/>
    <x v="9"/>
    <x v="1"/>
    <x v="2"/>
    <x v="164"/>
    <n v="-25000"/>
    <n v="25000"/>
    <x v="0"/>
    <s v="R"/>
    <s v="C"/>
    <x v="0"/>
  </r>
  <r>
    <x v="0"/>
    <x v="2"/>
    <n v="2026"/>
    <x v="0"/>
    <x v="50"/>
    <x v="5"/>
    <x v="2"/>
    <x v="139"/>
    <n v="0"/>
    <n v="0"/>
    <x v="0"/>
    <s v="R"/>
    <s v="C"/>
    <x v="0"/>
  </r>
  <r>
    <x v="0"/>
    <x v="0"/>
    <n v="2026"/>
    <x v="4"/>
    <x v="3"/>
    <x v="5"/>
    <x v="2"/>
    <x v="391"/>
    <n v="-1798255.66"/>
    <n v="1798255.66"/>
    <x v="0"/>
    <s v="R"/>
    <s v="C"/>
    <x v="0"/>
  </r>
  <r>
    <x v="0"/>
    <x v="2"/>
    <n v="2026"/>
    <x v="0"/>
    <x v="12"/>
    <x v="6"/>
    <x v="2"/>
    <x v="400"/>
    <n v="23438"/>
    <n v="-23438"/>
    <x v="0"/>
    <s v="R"/>
    <s v="C"/>
    <x v="0"/>
  </r>
  <r>
    <x v="0"/>
    <x v="0"/>
    <n v="2026"/>
    <x v="1"/>
    <x v="3"/>
    <x v="5"/>
    <x v="2"/>
    <x v="924"/>
    <n v="-11588287.109999999"/>
    <n v="11588287.109999999"/>
    <x v="0"/>
    <s v="E"/>
    <s v="A"/>
    <x v="3"/>
  </r>
  <r>
    <x v="0"/>
    <x v="3"/>
    <n v="2026"/>
    <x v="1"/>
    <x v="9"/>
    <x v="5"/>
    <x v="2"/>
    <x v="19"/>
    <n v="0"/>
    <n v="0"/>
    <x v="0"/>
    <s v="E"/>
    <s v="A"/>
    <x v="3"/>
  </r>
  <r>
    <x v="0"/>
    <x v="2"/>
    <n v="2026"/>
    <x v="1"/>
    <x v="3"/>
    <x v="1"/>
    <x v="2"/>
    <x v="229"/>
    <n v="549573.49"/>
    <n v="-549573.49"/>
    <x v="0"/>
    <s v="R"/>
    <s v="C"/>
    <x v="0"/>
  </r>
  <r>
    <x v="0"/>
    <x v="2"/>
    <n v="2026"/>
    <x v="0"/>
    <x v="39"/>
    <x v="5"/>
    <x v="2"/>
    <x v="235"/>
    <n v="136701"/>
    <n v="-136701"/>
    <x v="0"/>
    <s v="E"/>
    <s v="S"/>
    <x v="5"/>
  </r>
  <r>
    <x v="0"/>
    <x v="2"/>
    <n v="2026"/>
    <x v="0"/>
    <x v="1"/>
    <x v="3"/>
    <x v="1"/>
    <x v="2"/>
    <n v="518.61"/>
    <n v="-518.61"/>
    <x v="0"/>
    <s v="E"/>
    <s v="C"/>
    <x v="1"/>
  </r>
  <r>
    <x v="0"/>
    <x v="2"/>
    <n v="2026"/>
    <x v="1"/>
    <x v="3"/>
    <x v="5"/>
    <x v="2"/>
    <x v="114"/>
    <n v="84305.66"/>
    <n v="-84305.66"/>
    <x v="0"/>
    <s v="E"/>
    <s v="A"/>
    <x v="3"/>
  </r>
  <r>
    <x v="0"/>
    <x v="2"/>
    <n v="2026"/>
    <x v="1"/>
    <x v="9"/>
    <x v="5"/>
    <x v="2"/>
    <x v="194"/>
    <n v="246455.66"/>
    <n v="-246455.66"/>
    <x v="0"/>
    <s v="E"/>
    <s v="B"/>
    <x v="4"/>
  </r>
  <r>
    <x v="0"/>
    <x v="0"/>
    <n v="2026"/>
    <x v="0"/>
    <x v="3"/>
    <x v="6"/>
    <x v="2"/>
    <x v="400"/>
    <n v="-100"/>
    <n v="100"/>
    <x v="0"/>
    <s v="R"/>
    <s v="A"/>
    <x v="2"/>
  </r>
  <r>
    <x v="0"/>
    <x v="2"/>
    <n v="2026"/>
    <x v="0"/>
    <x v="21"/>
    <x v="3"/>
    <x v="2"/>
    <x v="34"/>
    <n v="10110.06"/>
    <n v="-10110.06"/>
    <x v="0"/>
    <s v="E"/>
    <s v="A"/>
    <x v="3"/>
  </r>
  <r>
    <x v="0"/>
    <x v="2"/>
    <n v="2026"/>
    <x v="0"/>
    <x v="4"/>
    <x v="5"/>
    <x v="3"/>
    <x v="582"/>
    <n v="359485.61"/>
    <n v="-359485.61"/>
    <x v="0"/>
    <s v="R"/>
    <s v="C"/>
    <x v="0"/>
  </r>
  <r>
    <x v="0"/>
    <x v="3"/>
    <n v="2027"/>
    <x v="4"/>
    <x v="4"/>
    <x v="5"/>
    <x v="3"/>
    <x v="210"/>
    <n v="0"/>
    <n v="0"/>
    <x v="0"/>
    <s v="E"/>
    <s v="C"/>
    <x v="1"/>
  </r>
  <r>
    <x v="0"/>
    <x v="2"/>
    <n v="2026"/>
    <x v="0"/>
    <x v="14"/>
    <x v="5"/>
    <x v="2"/>
    <x v="780"/>
    <n v="152727.19"/>
    <n v="-152727.19"/>
    <x v="0"/>
    <s v="R"/>
    <s v="C"/>
    <x v="0"/>
  </r>
  <r>
    <x v="0"/>
    <x v="2"/>
    <n v="2026"/>
    <x v="0"/>
    <x v="39"/>
    <x v="5"/>
    <x v="17"/>
    <x v="242"/>
    <n v="173800000"/>
    <n v="-173800000"/>
    <x v="0"/>
    <s v="E"/>
    <s v="A"/>
    <x v="3"/>
  </r>
  <r>
    <x v="0"/>
    <x v="2"/>
    <n v="2026"/>
    <x v="0"/>
    <x v="6"/>
    <x v="5"/>
    <x v="2"/>
    <x v="367"/>
    <n v="29086700"/>
    <n v="-29086700"/>
    <x v="0"/>
    <s v="E"/>
    <s v="A"/>
    <x v="3"/>
  </r>
  <r>
    <x v="0"/>
    <x v="2"/>
    <n v="2026"/>
    <x v="0"/>
    <x v="8"/>
    <x v="5"/>
    <x v="2"/>
    <x v="48"/>
    <n v="600000"/>
    <n v="-600000"/>
    <x v="0"/>
    <s v="R"/>
    <s v="A"/>
    <x v="2"/>
  </r>
  <r>
    <x v="0"/>
    <x v="2"/>
    <n v="2026"/>
    <x v="0"/>
    <x v="1"/>
    <x v="4"/>
    <x v="1"/>
    <x v="180"/>
    <n v="61561626.18"/>
    <n v="-61561626.18"/>
    <x v="0"/>
    <s v="E"/>
    <s v="C"/>
    <x v="1"/>
  </r>
  <r>
    <x v="0"/>
    <x v="0"/>
    <n v="2026"/>
    <x v="0"/>
    <x v="16"/>
    <x v="5"/>
    <x v="2"/>
    <x v="21"/>
    <n v="-1575000"/>
    <n v="1575000"/>
    <x v="0"/>
    <s v="R"/>
    <s v="C"/>
    <x v="0"/>
  </r>
  <r>
    <x v="0"/>
    <x v="0"/>
    <n v="2026"/>
    <x v="0"/>
    <x v="0"/>
    <x v="0"/>
    <x v="0"/>
    <x v="1412"/>
    <n v="-13363578.92"/>
    <n v="13363578.92"/>
    <x v="0"/>
    <s v="R"/>
    <s v="C"/>
    <x v="0"/>
  </r>
  <r>
    <x v="0"/>
    <x v="0"/>
    <n v="2026"/>
    <x v="0"/>
    <x v="0"/>
    <x v="0"/>
    <x v="0"/>
    <x v="712"/>
    <n v="0"/>
    <n v="0"/>
    <x v="0"/>
    <s v="R"/>
    <s v="C"/>
    <x v="0"/>
  </r>
  <r>
    <x v="0"/>
    <x v="0"/>
    <n v="2026"/>
    <x v="0"/>
    <x v="4"/>
    <x v="2"/>
    <x v="11"/>
    <x v="618"/>
    <n v="-312000"/>
    <n v="312000"/>
    <x v="0"/>
    <s v="E"/>
    <s v="A"/>
    <x v="3"/>
  </r>
  <r>
    <x v="0"/>
    <x v="0"/>
    <n v="2026"/>
    <x v="0"/>
    <x v="2"/>
    <x v="0"/>
    <x v="0"/>
    <x v="934"/>
    <n v="0"/>
    <n v="0"/>
    <x v="0"/>
    <s v="R"/>
    <s v="C"/>
    <x v="0"/>
  </r>
  <r>
    <x v="0"/>
    <x v="0"/>
    <n v="2026"/>
    <x v="0"/>
    <x v="2"/>
    <x v="0"/>
    <x v="0"/>
    <x v="1413"/>
    <n v="0"/>
    <n v="0"/>
    <x v="0"/>
    <s v="R"/>
    <s v="C"/>
    <x v="0"/>
  </r>
  <r>
    <x v="0"/>
    <x v="0"/>
    <n v="2026"/>
    <x v="0"/>
    <x v="3"/>
    <x v="4"/>
    <x v="2"/>
    <x v="7"/>
    <n v="-650000"/>
    <n v="650000"/>
    <x v="0"/>
    <s v="R"/>
    <s v="C"/>
    <x v="0"/>
  </r>
  <r>
    <x v="0"/>
    <x v="0"/>
    <n v="2026"/>
    <x v="0"/>
    <x v="3"/>
    <x v="6"/>
    <x v="2"/>
    <x v="600"/>
    <n v="-54600"/>
    <n v="54600"/>
    <x v="0"/>
    <s v="R"/>
    <s v="C"/>
    <x v="0"/>
  </r>
  <r>
    <x v="0"/>
    <x v="0"/>
    <n v="2026"/>
    <x v="0"/>
    <x v="4"/>
    <x v="5"/>
    <x v="11"/>
    <x v="374"/>
    <n v="0"/>
    <n v="0"/>
    <x v="0"/>
    <s v="E"/>
    <s v="C"/>
    <x v="1"/>
  </r>
  <r>
    <x v="0"/>
    <x v="0"/>
    <n v="2026"/>
    <x v="0"/>
    <x v="0"/>
    <x v="1"/>
    <x v="2"/>
    <x v="139"/>
    <n v="0"/>
    <n v="0"/>
    <x v="0"/>
    <s v="R"/>
    <s v="C"/>
    <x v="0"/>
  </r>
  <r>
    <x v="0"/>
    <x v="0"/>
    <n v="2026"/>
    <x v="0"/>
    <x v="1"/>
    <x v="4"/>
    <x v="1"/>
    <x v="199"/>
    <n v="-43091963.770000003"/>
    <n v="43091963.770000003"/>
    <x v="0"/>
    <s v="E"/>
    <s v="C"/>
    <x v="1"/>
  </r>
  <r>
    <x v="0"/>
    <x v="1"/>
    <n v="2025"/>
    <x v="0"/>
    <x v="16"/>
    <x v="1"/>
    <x v="2"/>
    <x v="34"/>
    <n v="81222.399999999994"/>
    <n v="-81222.399999999994"/>
    <x v="0"/>
    <s v="E"/>
    <s v="A"/>
    <x v="3"/>
  </r>
  <r>
    <x v="0"/>
    <x v="1"/>
    <n v="2025"/>
    <x v="0"/>
    <x v="47"/>
    <x v="1"/>
    <x v="2"/>
    <x v="90"/>
    <n v="291758.52"/>
    <n v="-291758.52"/>
    <x v="0"/>
    <s v="R"/>
    <s v="A"/>
    <x v="2"/>
  </r>
  <r>
    <x v="0"/>
    <x v="2"/>
    <n v="2026"/>
    <x v="0"/>
    <x v="14"/>
    <x v="1"/>
    <x v="2"/>
    <x v="27"/>
    <n v="778118"/>
    <n v="-778118"/>
    <x v="0"/>
    <s v="E"/>
    <s v="C"/>
    <x v="1"/>
  </r>
  <r>
    <x v="0"/>
    <x v="2"/>
    <n v="2026"/>
    <x v="0"/>
    <x v="4"/>
    <x v="6"/>
    <x v="2"/>
    <x v="172"/>
    <n v="196092.63"/>
    <n v="-196092.63"/>
    <x v="0"/>
    <s v="R"/>
    <s v="C"/>
    <x v="0"/>
  </r>
  <r>
    <x v="0"/>
    <x v="2"/>
    <n v="2026"/>
    <x v="1"/>
    <x v="6"/>
    <x v="1"/>
    <x v="2"/>
    <x v="60"/>
    <n v="40639.25"/>
    <n v="-40639.25"/>
    <x v="0"/>
    <s v="R"/>
    <s v="C"/>
    <x v="0"/>
  </r>
  <r>
    <x v="0"/>
    <x v="2"/>
    <n v="2026"/>
    <x v="1"/>
    <x v="1"/>
    <x v="4"/>
    <x v="1"/>
    <x v="141"/>
    <n v="680084.24"/>
    <n v="-680084.24"/>
    <x v="0"/>
    <s v="E"/>
    <s v="C"/>
    <x v="1"/>
  </r>
  <r>
    <x v="0"/>
    <x v="0"/>
    <n v="2026"/>
    <x v="7"/>
    <x v="4"/>
    <x v="5"/>
    <x v="3"/>
    <x v="28"/>
    <n v="-61145.23"/>
    <n v="61145.23"/>
    <x v="0"/>
    <s v="E"/>
    <s v="B"/>
    <x v="4"/>
  </r>
  <r>
    <x v="0"/>
    <x v="0"/>
    <n v="2026"/>
    <x v="4"/>
    <x v="4"/>
    <x v="1"/>
    <x v="2"/>
    <x v="18"/>
    <n v="-14145"/>
    <n v="14145"/>
    <x v="0"/>
    <s v="R"/>
    <s v="C"/>
    <x v="0"/>
  </r>
  <r>
    <x v="0"/>
    <x v="0"/>
    <n v="2026"/>
    <x v="4"/>
    <x v="9"/>
    <x v="5"/>
    <x v="2"/>
    <x v="73"/>
    <n v="-2278848.9900000002"/>
    <n v="2278848.9900000002"/>
    <x v="0"/>
    <s v="E"/>
    <s v="A"/>
    <x v="3"/>
  </r>
  <r>
    <x v="0"/>
    <x v="0"/>
    <n v="2026"/>
    <x v="1"/>
    <x v="10"/>
    <x v="4"/>
    <x v="33"/>
    <x v="528"/>
    <n v="-195275.92"/>
    <n v="195275.92"/>
    <x v="0"/>
    <s v="E"/>
    <s v="A"/>
    <x v="3"/>
  </r>
  <r>
    <x v="0"/>
    <x v="0"/>
    <n v="2026"/>
    <x v="2"/>
    <x v="10"/>
    <x v="4"/>
    <x v="2"/>
    <x v="200"/>
    <n v="-88950.86"/>
    <n v="88950.86"/>
    <x v="0"/>
    <s v="R"/>
    <s v="C"/>
    <x v="0"/>
  </r>
  <r>
    <x v="0"/>
    <x v="2"/>
    <n v="2026"/>
    <x v="0"/>
    <x v="24"/>
    <x v="0"/>
    <x v="0"/>
    <x v="898"/>
    <n v="21247.19"/>
    <n v="-21247.19"/>
    <x v="0"/>
    <s v="R"/>
    <s v="C"/>
    <x v="0"/>
  </r>
  <r>
    <x v="0"/>
    <x v="2"/>
    <n v="2026"/>
    <x v="0"/>
    <x v="12"/>
    <x v="3"/>
    <x v="2"/>
    <x v="443"/>
    <n v="20808"/>
    <n v="-20808"/>
    <x v="0"/>
    <s v="R"/>
    <s v="C"/>
    <x v="0"/>
  </r>
  <r>
    <x v="0"/>
    <x v="2"/>
    <n v="2026"/>
    <x v="0"/>
    <x v="29"/>
    <x v="3"/>
    <x v="2"/>
    <x v="879"/>
    <n v="0"/>
    <n v="0"/>
    <x v="0"/>
    <s v="R"/>
    <s v="C"/>
    <x v="0"/>
  </r>
  <r>
    <x v="0"/>
    <x v="3"/>
    <n v="2027"/>
    <x v="0"/>
    <x v="10"/>
    <x v="1"/>
    <x v="4"/>
    <x v="20"/>
    <n v="0"/>
    <n v="0"/>
    <x v="0"/>
    <s v="E"/>
    <s v="A"/>
    <x v="3"/>
  </r>
  <r>
    <x v="0"/>
    <x v="0"/>
    <n v="2026"/>
    <x v="0"/>
    <x v="53"/>
    <x v="4"/>
    <x v="15"/>
    <x v="165"/>
    <n v="-90000000"/>
    <n v="90000000"/>
    <x v="0"/>
    <s v="E"/>
    <s v="S"/>
    <x v="5"/>
  </r>
  <r>
    <x v="0"/>
    <x v="0"/>
    <n v="2026"/>
    <x v="0"/>
    <x v="10"/>
    <x v="3"/>
    <x v="2"/>
    <x v="889"/>
    <n v="-903.56"/>
    <n v="903.56"/>
    <x v="0"/>
    <s v="R"/>
    <s v="C"/>
    <x v="0"/>
  </r>
  <r>
    <x v="0"/>
    <x v="3"/>
    <n v="2027"/>
    <x v="1"/>
    <x v="4"/>
    <x v="1"/>
    <x v="3"/>
    <x v="61"/>
    <n v="90990.73"/>
    <n v="-90990.73"/>
    <x v="0"/>
    <s v="R"/>
    <s v="C"/>
    <x v="0"/>
  </r>
  <r>
    <x v="0"/>
    <x v="2"/>
    <n v="2026"/>
    <x v="0"/>
    <x v="4"/>
    <x v="2"/>
    <x v="3"/>
    <x v="165"/>
    <n v="1361162.59"/>
    <n v="-1361162.59"/>
    <x v="0"/>
    <s v="R"/>
    <s v="C"/>
    <x v="0"/>
  </r>
  <r>
    <x v="0"/>
    <x v="2"/>
    <n v="2026"/>
    <x v="0"/>
    <x v="1"/>
    <x v="1"/>
    <x v="1"/>
    <x v="253"/>
    <n v="34835676.630000003"/>
    <n v="-34835676.630000003"/>
    <x v="0"/>
    <s v="E"/>
    <s v="A"/>
    <x v="3"/>
  </r>
  <r>
    <x v="0"/>
    <x v="0"/>
    <n v="2026"/>
    <x v="0"/>
    <x v="1"/>
    <x v="5"/>
    <x v="1"/>
    <x v="503"/>
    <n v="-2925100"/>
    <n v="2925100"/>
    <x v="0"/>
    <s v="E"/>
    <s v="B"/>
    <x v="4"/>
  </r>
  <r>
    <x v="0"/>
    <x v="0"/>
    <n v="2026"/>
    <x v="0"/>
    <x v="16"/>
    <x v="5"/>
    <x v="2"/>
    <x v="48"/>
    <n v="-507000"/>
    <n v="507000"/>
    <x v="0"/>
    <s v="R"/>
    <s v="A"/>
    <x v="2"/>
  </r>
  <r>
    <x v="0"/>
    <x v="0"/>
    <n v="2026"/>
    <x v="0"/>
    <x v="4"/>
    <x v="6"/>
    <x v="3"/>
    <x v="545"/>
    <n v="-258387.08"/>
    <n v="258387.08"/>
    <x v="0"/>
    <s v="E"/>
    <s v="A"/>
    <x v="3"/>
  </r>
  <r>
    <x v="0"/>
    <x v="0"/>
    <n v="2026"/>
    <x v="0"/>
    <x v="2"/>
    <x v="0"/>
    <x v="0"/>
    <x v="1414"/>
    <n v="0"/>
    <n v="0"/>
    <x v="0"/>
    <s v="R"/>
    <s v="C"/>
    <x v="0"/>
  </r>
  <r>
    <x v="0"/>
    <x v="0"/>
    <n v="2026"/>
    <x v="0"/>
    <x v="12"/>
    <x v="6"/>
    <x v="2"/>
    <x v="137"/>
    <n v="-339200"/>
    <n v="339200"/>
    <x v="0"/>
    <s v="R"/>
    <s v="A"/>
    <x v="2"/>
  </r>
  <r>
    <x v="0"/>
    <x v="0"/>
    <n v="2026"/>
    <x v="0"/>
    <x v="2"/>
    <x v="0"/>
    <x v="0"/>
    <x v="1415"/>
    <n v="0"/>
    <n v="0"/>
    <x v="0"/>
    <s v="R"/>
    <s v="C"/>
    <x v="0"/>
  </r>
  <r>
    <x v="0"/>
    <x v="0"/>
    <n v="2026"/>
    <x v="0"/>
    <x v="4"/>
    <x v="1"/>
    <x v="3"/>
    <x v="61"/>
    <n v="-13625900"/>
    <n v="13625900"/>
    <x v="0"/>
    <s v="R"/>
    <s v="C"/>
    <x v="0"/>
  </r>
  <r>
    <x v="0"/>
    <x v="0"/>
    <n v="2026"/>
    <x v="0"/>
    <x v="9"/>
    <x v="6"/>
    <x v="2"/>
    <x v="34"/>
    <n v="-2422670.87"/>
    <n v="2422670.87"/>
    <x v="0"/>
    <s v="E"/>
    <s v="A"/>
    <x v="3"/>
  </r>
  <r>
    <x v="0"/>
    <x v="2"/>
    <n v="2026"/>
    <x v="0"/>
    <x v="5"/>
    <x v="1"/>
    <x v="2"/>
    <x v="140"/>
    <n v="60640.74"/>
    <n v="-60640.74"/>
    <x v="0"/>
    <s v="R"/>
    <s v="C"/>
    <x v="0"/>
  </r>
  <r>
    <x v="0"/>
    <x v="2"/>
    <n v="2026"/>
    <x v="0"/>
    <x v="3"/>
    <x v="5"/>
    <x v="2"/>
    <x v="86"/>
    <n v="328112.53000000003"/>
    <n v="-328112.53000000003"/>
    <x v="0"/>
    <s v="E"/>
    <s v="B"/>
    <x v="4"/>
  </r>
  <r>
    <x v="0"/>
    <x v="3"/>
    <n v="2026"/>
    <x v="0"/>
    <x v="16"/>
    <x v="1"/>
    <x v="2"/>
    <x v="529"/>
    <n v="592488.64"/>
    <n v="-592488.64"/>
    <x v="0"/>
    <s v="R"/>
    <s v="C"/>
    <x v="0"/>
  </r>
  <r>
    <x v="0"/>
    <x v="0"/>
    <n v="2026"/>
    <x v="1"/>
    <x v="3"/>
    <x v="1"/>
    <x v="2"/>
    <x v="193"/>
    <n v="-1359470.52"/>
    <n v="1359470.52"/>
    <x v="0"/>
    <s v="R"/>
    <s v="C"/>
    <x v="0"/>
  </r>
  <r>
    <x v="0"/>
    <x v="3"/>
    <n v="2026"/>
    <x v="1"/>
    <x v="4"/>
    <x v="5"/>
    <x v="3"/>
    <x v="363"/>
    <n v="-893217.12"/>
    <n v="893217.12"/>
    <x v="0"/>
    <s v="R"/>
    <s v="C"/>
    <x v="0"/>
  </r>
  <r>
    <x v="0"/>
    <x v="3"/>
    <n v="2026"/>
    <x v="1"/>
    <x v="1"/>
    <x v="4"/>
    <x v="1"/>
    <x v="671"/>
    <n v="32960.26"/>
    <n v="-32960.26"/>
    <x v="0"/>
    <s v="R"/>
    <s v="C"/>
    <x v="0"/>
  </r>
  <r>
    <x v="0"/>
    <x v="2"/>
    <n v="2026"/>
    <x v="0"/>
    <x v="21"/>
    <x v="3"/>
    <x v="2"/>
    <x v="90"/>
    <n v="31505.72"/>
    <n v="-31505.72"/>
    <x v="0"/>
    <s v="R"/>
    <s v="C"/>
    <x v="0"/>
  </r>
  <r>
    <x v="0"/>
    <x v="1"/>
    <n v="2026"/>
    <x v="0"/>
    <x v="3"/>
    <x v="5"/>
    <x v="2"/>
    <x v="86"/>
    <n v="0"/>
    <n v="0"/>
    <x v="0"/>
    <s v="E"/>
    <s v="B"/>
    <x v="4"/>
  </r>
  <r>
    <x v="0"/>
    <x v="2"/>
    <n v="2026"/>
    <x v="1"/>
    <x v="3"/>
    <x v="1"/>
    <x v="2"/>
    <x v="34"/>
    <n v="43923.28"/>
    <n v="-43923.28"/>
    <x v="0"/>
    <s v="E"/>
    <s v="A"/>
    <x v="3"/>
  </r>
  <r>
    <x v="0"/>
    <x v="0"/>
    <n v="2026"/>
    <x v="1"/>
    <x v="0"/>
    <x v="1"/>
    <x v="2"/>
    <x v="584"/>
    <n v="-31924.2"/>
    <n v="31924.2"/>
    <x v="0"/>
    <s v="E"/>
    <s v="C"/>
    <x v="1"/>
  </r>
  <r>
    <x v="0"/>
    <x v="0"/>
    <n v="2026"/>
    <x v="1"/>
    <x v="10"/>
    <x v="5"/>
    <x v="2"/>
    <x v="322"/>
    <n v="-40140286.689999998"/>
    <n v="40140286.689999998"/>
    <x v="0"/>
    <s v="R"/>
    <s v="C"/>
    <x v="0"/>
  </r>
  <r>
    <x v="0"/>
    <x v="0"/>
    <n v="2026"/>
    <x v="1"/>
    <x v="10"/>
    <x v="5"/>
    <x v="2"/>
    <x v="115"/>
    <n v="-563200"/>
    <n v="563200"/>
    <x v="0"/>
    <s v="R"/>
    <s v="A"/>
    <x v="2"/>
  </r>
  <r>
    <x v="0"/>
    <x v="0"/>
    <n v="2026"/>
    <x v="0"/>
    <x v="4"/>
    <x v="2"/>
    <x v="3"/>
    <x v="276"/>
    <n v="-76100"/>
    <n v="76100"/>
    <x v="0"/>
    <s v="R"/>
    <s v="C"/>
    <x v="0"/>
  </r>
  <r>
    <x v="0"/>
    <x v="0"/>
    <n v="2025"/>
    <x v="0"/>
    <x v="3"/>
    <x v="5"/>
    <x v="2"/>
    <x v="261"/>
    <n v="-7634904.0800000001"/>
    <n v="7634904.0800000001"/>
    <x v="0"/>
    <s v="E"/>
    <s v="C"/>
    <x v="1"/>
  </r>
  <r>
    <x v="0"/>
    <x v="0"/>
    <n v="2026"/>
    <x v="0"/>
    <x v="8"/>
    <x v="2"/>
    <x v="2"/>
    <x v="57"/>
    <n v="-96900"/>
    <n v="96900"/>
    <x v="0"/>
    <s v="R"/>
    <s v="A"/>
    <x v="2"/>
  </r>
  <r>
    <x v="0"/>
    <x v="2"/>
    <n v="2026"/>
    <x v="0"/>
    <x v="27"/>
    <x v="8"/>
    <x v="2"/>
    <x v="334"/>
    <n v="20298.87"/>
    <n v="-20298.87"/>
    <x v="0"/>
    <s v="E"/>
    <s v="S"/>
    <x v="5"/>
  </r>
  <r>
    <x v="0"/>
    <x v="2"/>
    <n v="2026"/>
    <x v="0"/>
    <x v="4"/>
    <x v="1"/>
    <x v="14"/>
    <x v="246"/>
    <n v="3778.1"/>
    <n v="-3778.1"/>
    <x v="0"/>
    <s v="E"/>
    <s v="A"/>
    <x v="3"/>
  </r>
  <r>
    <x v="0"/>
    <x v="2"/>
    <n v="2026"/>
    <x v="1"/>
    <x v="1"/>
    <x v="4"/>
    <x v="1"/>
    <x v="338"/>
    <n v="0"/>
    <n v="0"/>
    <x v="0"/>
    <s v="R"/>
    <s v="C"/>
    <x v="0"/>
  </r>
  <r>
    <x v="0"/>
    <x v="2"/>
    <n v="2026"/>
    <x v="1"/>
    <x v="29"/>
    <x v="1"/>
    <x v="2"/>
    <x v="292"/>
    <n v="475"/>
    <n v="-475"/>
    <x v="0"/>
    <s v="R"/>
    <s v="A"/>
    <x v="2"/>
  </r>
  <r>
    <x v="0"/>
    <x v="2"/>
    <n v="2026"/>
    <x v="4"/>
    <x v="14"/>
    <x v="5"/>
    <x v="2"/>
    <x v="817"/>
    <n v="34066"/>
    <n v="-34066"/>
    <x v="0"/>
    <s v="R"/>
    <s v="C"/>
    <x v="0"/>
  </r>
  <r>
    <x v="0"/>
    <x v="1"/>
    <n v="2026"/>
    <x v="0"/>
    <x v="4"/>
    <x v="5"/>
    <x v="2"/>
    <x v="140"/>
    <n v="0"/>
    <n v="0"/>
    <x v="0"/>
    <s v="E"/>
    <s v="C"/>
    <x v="1"/>
  </r>
  <r>
    <x v="0"/>
    <x v="2"/>
    <n v="2026"/>
    <x v="0"/>
    <x v="4"/>
    <x v="3"/>
    <x v="2"/>
    <x v="561"/>
    <n v="26931.51"/>
    <n v="-26931.51"/>
    <x v="0"/>
    <s v="R"/>
    <s v="C"/>
    <x v="0"/>
  </r>
  <r>
    <x v="0"/>
    <x v="2"/>
    <n v="2026"/>
    <x v="1"/>
    <x v="9"/>
    <x v="5"/>
    <x v="2"/>
    <x v="244"/>
    <n v="122419.8"/>
    <n v="-122419.8"/>
    <x v="0"/>
    <s v="E"/>
    <s v="A"/>
    <x v="3"/>
  </r>
  <r>
    <x v="0"/>
    <x v="3"/>
    <n v="2027"/>
    <x v="0"/>
    <x v="4"/>
    <x v="1"/>
    <x v="3"/>
    <x v="6"/>
    <n v="0"/>
    <n v="0"/>
    <x v="0"/>
    <s v="R"/>
    <s v="C"/>
    <x v="0"/>
  </r>
  <r>
    <x v="0"/>
    <x v="3"/>
    <n v="2026"/>
    <x v="0"/>
    <x v="33"/>
    <x v="1"/>
    <x v="2"/>
    <x v="21"/>
    <n v="0"/>
    <n v="0"/>
    <x v="0"/>
    <s v="R"/>
    <s v="C"/>
    <x v="0"/>
  </r>
  <r>
    <x v="0"/>
    <x v="1"/>
    <n v="2025"/>
    <x v="0"/>
    <x v="3"/>
    <x v="1"/>
    <x v="2"/>
    <x v="310"/>
    <n v="9362.9599999999991"/>
    <n v="-9362.9599999999991"/>
    <x v="0"/>
    <s v="R"/>
    <s v="A"/>
    <x v="2"/>
  </r>
  <r>
    <x v="0"/>
    <x v="0"/>
    <n v="2025"/>
    <x v="0"/>
    <x v="5"/>
    <x v="0"/>
    <x v="8"/>
    <x v="309"/>
    <n v="-1360690.84"/>
    <n v="1360690.84"/>
    <x v="0"/>
    <s v="R"/>
    <s v="C"/>
    <x v="0"/>
  </r>
  <r>
    <x v="0"/>
    <x v="0"/>
    <n v="2025"/>
    <x v="0"/>
    <x v="24"/>
    <x v="0"/>
    <x v="0"/>
    <x v="977"/>
    <n v="-325264.21000000002"/>
    <n v="325264.21000000002"/>
    <x v="0"/>
    <s v="R"/>
    <s v="C"/>
    <x v="0"/>
  </r>
  <r>
    <x v="0"/>
    <x v="3"/>
    <n v="2027"/>
    <x v="7"/>
    <x v="4"/>
    <x v="1"/>
    <x v="2"/>
    <x v="438"/>
    <n v="0"/>
    <n v="0"/>
    <x v="0"/>
    <s v="R"/>
    <s v="C"/>
    <x v="0"/>
  </r>
  <r>
    <x v="0"/>
    <x v="2"/>
    <n v="2026"/>
    <x v="0"/>
    <x v="1"/>
    <x v="1"/>
    <x v="1"/>
    <x v="180"/>
    <n v="11409833.039999999"/>
    <n v="-11409833.039999999"/>
    <x v="0"/>
    <s v="E"/>
    <s v="C"/>
    <x v="1"/>
  </r>
  <r>
    <x v="0"/>
    <x v="0"/>
    <n v="2026"/>
    <x v="0"/>
    <x v="0"/>
    <x v="0"/>
    <x v="0"/>
    <x v="1416"/>
    <n v="0"/>
    <n v="0"/>
    <x v="0"/>
    <s v="R"/>
    <s v="C"/>
    <x v="0"/>
  </r>
  <r>
    <x v="0"/>
    <x v="0"/>
    <n v="2026"/>
    <x v="0"/>
    <x v="0"/>
    <x v="0"/>
    <x v="0"/>
    <x v="1417"/>
    <n v="0"/>
    <n v="0"/>
    <x v="0"/>
    <s v="R"/>
    <s v="C"/>
    <x v="0"/>
  </r>
  <r>
    <x v="0"/>
    <x v="0"/>
    <n v="2026"/>
    <x v="0"/>
    <x v="2"/>
    <x v="0"/>
    <x v="0"/>
    <x v="1418"/>
    <n v="0"/>
    <n v="0"/>
    <x v="0"/>
    <s v="R"/>
    <s v="C"/>
    <x v="0"/>
  </r>
  <r>
    <x v="0"/>
    <x v="0"/>
    <n v="2026"/>
    <x v="0"/>
    <x v="12"/>
    <x v="6"/>
    <x v="2"/>
    <x v="121"/>
    <n v="-115700"/>
    <n v="115700"/>
    <x v="0"/>
    <s v="R"/>
    <s v="A"/>
    <x v="2"/>
  </r>
  <r>
    <x v="0"/>
    <x v="0"/>
    <n v="2026"/>
    <x v="0"/>
    <x v="3"/>
    <x v="4"/>
    <x v="2"/>
    <x v="320"/>
    <n v="0"/>
    <n v="0"/>
    <x v="0"/>
    <s v="E"/>
    <s v="B"/>
    <x v="4"/>
  </r>
  <r>
    <x v="0"/>
    <x v="0"/>
    <n v="2026"/>
    <x v="0"/>
    <x v="18"/>
    <x v="1"/>
    <x v="2"/>
    <x v="34"/>
    <n v="-5091600"/>
    <n v="5091600"/>
    <x v="0"/>
    <s v="E"/>
    <s v="A"/>
    <x v="3"/>
  </r>
  <r>
    <x v="0"/>
    <x v="0"/>
    <n v="2026"/>
    <x v="0"/>
    <x v="27"/>
    <x v="0"/>
    <x v="0"/>
    <x v="1419"/>
    <n v="0"/>
    <n v="0"/>
    <x v="0"/>
    <m/>
    <m/>
    <x v="8"/>
  </r>
  <r>
    <x v="0"/>
    <x v="0"/>
    <n v="2026"/>
    <x v="0"/>
    <x v="27"/>
    <x v="0"/>
    <x v="0"/>
    <x v="1420"/>
    <n v="0"/>
    <n v="0"/>
    <x v="0"/>
    <s v="R"/>
    <s v="C"/>
    <x v="0"/>
  </r>
  <r>
    <x v="0"/>
    <x v="0"/>
    <n v="2026"/>
    <x v="0"/>
    <x v="4"/>
    <x v="5"/>
    <x v="2"/>
    <x v="441"/>
    <n v="-250000"/>
    <n v="250000"/>
    <x v="0"/>
    <s v="E"/>
    <s v="A"/>
    <x v="3"/>
  </r>
  <r>
    <x v="0"/>
    <x v="0"/>
    <n v="2026"/>
    <x v="0"/>
    <x v="4"/>
    <x v="5"/>
    <x v="3"/>
    <x v="61"/>
    <n v="-75000"/>
    <n v="75000"/>
    <x v="0"/>
    <s v="R"/>
    <s v="C"/>
    <x v="0"/>
  </r>
  <r>
    <x v="0"/>
    <x v="0"/>
    <n v="2026"/>
    <x v="0"/>
    <x v="24"/>
    <x v="1"/>
    <x v="2"/>
    <x v="57"/>
    <n v="-139600"/>
    <n v="139600"/>
    <x v="0"/>
    <s v="R"/>
    <s v="A"/>
    <x v="2"/>
  </r>
  <r>
    <x v="0"/>
    <x v="0"/>
    <n v="2026"/>
    <x v="0"/>
    <x v="5"/>
    <x v="1"/>
    <x v="2"/>
    <x v="90"/>
    <n v="-84900"/>
    <n v="84900"/>
    <x v="0"/>
    <s v="R"/>
    <s v="C"/>
    <x v="0"/>
  </r>
  <r>
    <x v="0"/>
    <x v="0"/>
    <n v="2026"/>
    <x v="0"/>
    <x v="18"/>
    <x v="6"/>
    <x v="2"/>
    <x v="90"/>
    <n v="0"/>
    <n v="0"/>
    <x v="0"/>
    <s v="R"/>
    <s v="A"/>
    <x v="2"/>
  </r>
  <r>
    <x v="0"/>
    <x v="1"/>
    <n v="2025"/>
    <x v="0"/>
    <x v="3"/>
    <x v="1"/>
    <x v="2"/>
    <x v="266"/>
    <n v="171182.1"/>
    <n v="-171182.1"/>
    <x v="0"/>
    <s v="R"/>
    <s v="A"/>
    <x v="2"/>
  </r>
  <r>
    <x v="0"/>
    <x v="3"/>
    <n v="2026"/>
    <x v="0"/>
    <x v="28"/>
    <x v="1"/>
    <x v="2"/>
    <x v="26"/>
    <n v="-828370.52"/>
    <n v="828370.52"/>
    <x v="0"/>
    <s v="R"/>
    <s v="C"/>
    <x v="0"/>
  </r>
  <r>
    <x v="0"/>
    <x v="1"/>
    <n v="2026"/>
    <x v="0"/>
    <x v="3"/>
    <x v="1"/>
    <x v="2"/>
    <x v="268"/>
    <n v="0"/>
    <n v="0"/>
    <x v="0"/>
    <s v="R"/>
    <s v="C"/>
    <x v="0"/>
  </r>
  <r>
    <x v="0"/>
    <x v="2"/>
    <n v="2026"/>
    <x v="0"/>
    <x v="12"/>
    <x v="5"/>
    <x v="2"/>
    <x v="357"/>
    <n v="198940"/>
    <n v="-198940"/>
    <x v="0"/>
    <s v="R"/>
    <s v="C"/>
    <x v="0"/>
  </r>
  <r>
    <x v="0"/>
    <x v="0"/>
    <n v="2026"/>
    <x v="0"/>
    <x v="5"/>
    <x v="0"/>
    <x v="0"/>
    <x v="1421"/>
    <n v="-34500300"/>
    <n v="34500300"/>
    <x v="0"/>
    <s v="R"/>
    <s v="C"/>
    <x v="0"/>
  </r>
  <r>
    <x v="0"/>
    <x v="0"/>
    <n v="2026"/>
    <x v="1"/>
    <x v="3"/>
    <x v="4"/>
    <x v="2"/>
    <x v="339"/>
    <n v="-80221"/>
    <n v="80221"/>
    <x v="0"/>
    <s v="R"/>
    <s v="C"/>
    <x v="0"/>
  </r>
  <r>
    <x v="0"/>
    <x v="0"/>
    <n v="2026"/>
    <x v="1"/>
    <x v="3"/>
    <x v="5"/>
    <x v="2"/>
    <x v="503"/>
    <n v="0"/>
    <n v="0"/>
    <x v="0"/>
    <s v="E"/>
    <s v="A"/>
    <x v="3"/>
  </r>
  <r>
    <x v="0"/>
    <x v="3"/>
    <n v="2026"/>
    <x v="1"/>
    <x v="4"/>
    <x v="5"/>
    <x v="3"/>
    <x v="28"/>
    <n v="921795.13"/>
    <n v="-921795.13"/>
    <x v="0"/>
    <s v="E"/>
    <s v="B"/>
    <x v="4"/>
  </r>
  <r>
    <x v="0"/>
    <x v="2"/>
    <n v="2026"/>
    <x v="0"/>
    <x v="4"/>
    <x v="6"/>
    <x v="14"/>
    <x v="246"/>
    <n v="6066.48"/>
    <n v="-6066.48"/>
    <x v="0"/>
    <s v="E"/>
    <s v="A"/>
    <x v="3"/>
  </r>
  <r>
    <x v="0"/>
    <x v="2"/>
    <n v="2026"/>
    <x v="0"/>
    <x v="33"/>
    <x v="0"/>
    <x v="0"/>
    <x v="470"/>
    <n v="368502.57"/>
    <n v="-368502.57"/>
    <x v="0"/>
    <s v="R"/>
    <s v="C"/>
    <x v="0"/>
  </r>
  <r>
    <x v="0"/>
    <x v="2"/>
    <n v="2026"/>
    <x v="0"/>
    <x v="0"/>
    <x v="0"/>
    <x v="0"/>
    <x v="1048"/>
    <n v="5622087.5899999999"/>
    <n v="-5622087.5899999999"/>
    <x v="0"/>
    <s v="R"/>
    <s v="C"/>
    <x v="0"/>
  </r>
  <r>
    <x v="0"/>
    <x v="2"/>
    <n v="2026"/>
    <x v="0"/>
    <x v="4"/>
    <x v="3"/>
    <x v="2"/>
    <x v="419"/>
    <n v="14325.01"/>
    <n v="-14325.01"/>
    <x v="0"/>
    <s v="R"/>
    <s v="C"/>
    <x v="0"/>
  </r>
  <r>
    <x v="0"/>
    <x v="0"/>
    <n v="2026"/>
    <x v="1"/>
    <x v="29"/>
    <x v="1"/>
    <x v="2"/>
    <x v="12"/>
    <n v="0"/>
    <n v="0"/>
    <x v="0"/>
    <s v="E"/>
    <s v="A"/>
    <x v="3"/>
  </r>
  <r>
    <x v="0"/>
    <x v="3"/>
    <n v="2026"/>
    <x v="1"/>
    <x v="16"/>
    <x v="5"/>
    <x v="2"/>
    <x v="446"/>
    <n v="0"/>
    <n v="0"/>
    <x v="0"/>
    <s v="R"/>
    <s v="A"/>
    <x v="2"/>
  </r>
  <r>
    <x v="0"/>
    <x v="2"/>
    <n v="2026"/>
    <x v="0"/>
    <x v="22"/>
    <x v="1"/>
    <x v="2"/>
    <x v="130"/>
    <n v="621990.80000000005"/>
    <n v="-621990.80000000005"/>
    <x v="0"/>
    <s v="R"/>
    <s v="C"/>
    <x v="0"/>
  </r>
  <r>
    <x v="0"/>
    <x v="3"/>
    <n v="2026"/>
    <x v="4"/>
    <x v="3"/>
    <x v="1"/>
    <x v="2"/>
    <x v="472"/>
    <n v="0"/>
    <n v="0"/>
    <x v="0"/>
    <s v="R"/>
    <s v="A"/>
    <x v="2"/>
  </r>
  <r>
    <x v="0"/>
    <x v="0"/>
    <n v="2026"/>
    <x v="0"/>
    <x v="16"/>
    <x v="1"/>
    <x v="2"/>
    <x v="193"/>
    <n v="-39600"/>
    <n v="39600"/>
    <x v="0"/>
    <s v="R"/>
    <s v="C"/>
    <x v="0"/>
  </r>
  <r>
    <x v="0"/>
    <x v="0"/>
    <n v="2026"/>
    <x v="0"/>
    <x v="35"/>
    <x v="3"/>
    <x v="2"/>
    <x v="266"/>
    <n v="-14500"/>
    <n v="14500"/>
    <x v="0"/>
    <s v="R"/>
    <s v="C"/>
    <x v="0"/>
  </r>
  <r>
    <x v="0"/>
    <x v="2"/>
    <n v="2026"/>
    <x v="2"/>
    <x v="4"/>
    <x v="5"/>
    <x v="3"/>
    <x v="273"/>
    <n v="163893.66"/>
    <n v="-163893.66"/>
    <x v="0"/>
    <s v="E"/>
    <s v="C"/>
    <x v="1"/>
  </r>
  <r>
    <x v="0"/>
    <x v="3"/>
    <n v="2027"/>
    <x v="0"/>
    <x v="24"/>
    <x v="1"/>
    <x v="2"/>
    <x v="12"/>
    <n v="18044.400000000001"/>
    <n v="-18044.400000000001"/>
    <x v="0"/>
    <s v="E"/>
    <s v="A"/>
    <x v="3"/>
  </r>
  <r>
    <x v="0"/>
    <x v="0"/>
    <n v="2026"/>
    <x v="0"/>
    <x v="1"/>
    <x v="1"/>
    <x v="14"/>
    <x v="31"/>
    <n v="0"/>
    <n v="0"/>
    <x v="0"/>
    <s v="R"/>
    <s v="C"/>
    <x v="0"/>
  </r>
  <r>
    <x v="0"/>
    <x v="0"/>
    <n v="2026"/>
    <x v="0"/>
    <x v="1"/>
    <x v="1"/>
    <x v="2"/>
    <x v="154"/>
    <n v="-1533800"/>
    <n v="1533800"/>
    <x v="0"/>
    <s v="R"/>
    <s v="C"/>
    <x v="0"/>
  </r>
  <r>
    <x v="0"/>
    <x v="0"/>
    <n v="2026"/>
    <x v="0"/>
    <x v="22"/>
    <x v="2"/>
    <x v="2"/>
    <x v="26"/>
    <n v="-628808.92000000004"/>
    <n v="628808.92000000004"/>
    <x v="0"/>
    <s v="R"/>
    <s v="C"/>
    <x v="0"/>
  </r>
  <r>
    <x v="0"/>
    <x v="0"/>
    <n v="2026"/>
    <x v="0"/>
    <x v="1"/>
    <x v="3"/>
    <x v="1"/>
    <x v="346"/>
    <n v="0"/>
    <n v="0"/>
    <x v="0"/>
    <s v="R"/>
    <s v="C"/>
    <x v="0"/>
  </r>
  <r>
    <x v="0"/>
    <x v="0"/>
    <n v="2026"/>
    <x v="0"/>
    <x v="12"/>
    <x v="1"/>
    <x v="2"/>
    <x v="89"/>
    <n v="-770579.33"/>
    <n v="770579.33"/>
    <x v="0"/>
    <s v="R"/>
    <s v="C"/>
    <x v="0"/>
  </r>
  <r>
    <x v="0"/>
    <x v="0"/>
    <n v="2026"/>
    <x v="0"/>
    <x v="9"/>
    <x v="4"/>
    <x v="46"/>
    <x v="54"/>
    <n v="-3290100"/>
    <n v="3290100"/>
    <x v="0"/>
    <s v="R"/>
    <s v="C"/>
    <x v="0"/>
  </r>
  <r>
    <x v="0"/>
    <x v="0"/>
    <n v="2026"/>
    <x v="0"/>
    <x v="24"/>
    <x v="1"/>
    <x v="2"/>
    <x v="630"/>
    <n v="-51200"/>
    <n v="51200"/>
    <x v="0"/>
    <s v="R"/>
    <s v="A"/>
    <x v="2"/>
  </r>
  <r>
    <x v="0"/>
    <x v="0"/>
    <n v="2026"/>
    <x v="0"/>
    <x v="24"/>
    <x v="1"/>
    <x v="2"/>
    <x v="88"/>
    <n v="-512744.66"/>
    <n v="512744.66"/>
    <x v="0"/>
    <s v="R"/>
    <s v="C"/>
    <x v="0"/>
  </r>
  <r>
    <x v="0"/>
    <x v="0"/>
    <n v="2026"/>
    <x v="0"/>
    <x v="10"/>
    <x v="6"/>
    <x v="2"/>
    <x v="523"/>
    <n v="-71433.45"/>
    <n v="71433.45"/>
    <x v="0"/>
    <s v="R"/>
    <s v="A"/>
    <x v="2"/>
  </r>
  <r>
    <x v="0"/>
    <x v="0"/>
    <n v="2026"/>
    <x v="0"/>
    <x v="1"/>
    <x v="4"/>
    <x v="1"/>
    <x v="254"/>
    <n v="-2270126.2999999998"/>
    <n v="2270126.2999999998"/>
    <x v="0"/>
    <s v="E"/>
    <s v="C"/>
    <x v="1"/>
  </r>
  <r>
    <x v="0"/>
    <x v="0"/>
    <n v="2026"/>
    <x v="0"/>
    <x v="3"/>
    <x v="2"/>
    <x v="2"/>
    <x v="463"/>
    <n v="-1743867"/>
    <n v="1743867"/>
    <x v="0"/>
    <s v="R"/>
    <s v="C"/>
    <x v="0"/>
  </r>
  <r>
    <x v="0"/>
    <x v="0"/>
    <n v="2026"/>
    <x v="0"/>
    <x v="16"/>
    <x v="5"/>
    <x v="2"/>
    <x v="446"/>
    <n v="-200181100"/>
    <n v="200181100"/>
    <x v="0"/>
    <s v="R"/>
    <s v="A"/>
    <x v="2"/>
  </r>
  <r>
    <x v="0"/>
    <x v="0"/>
    <n v="2026"/>
    <x v="0"/>
    <x v="4"/>
    <x v="1"/>
    <x v="14"/>
    <x v="459"/>
    <n v="-257706.64"/>
    <n v="257706.64"/>
    <x v="0"/>
    <s v="E"/>
    <s v="A"/>
    <x v="3"/>
  </r>
  <r>
    <x v="0"/>
    <x v="0"/>
    <n v="2026"/>
    <x v="0"/>
    <x v="3"/>
    <x v="3"/>
    <x v="2"/>
    <x v="16"/>
    <n v="-1127701"/>
    <n v="1127701"/>
    <x v="0"/>
    <s v="E"/>
    <s v="A"/>
    <x v="3"/>
  </r>
  <r>
    <x v="0"/>
    <x v="0"/>
    <n v="2026"/>
    <x v="0"/>
    <x v="3"/>
    <x v="1"/>
    <x v="2"/>
    <x v="267"/>
    <n v="-2950364"/>
    <n v="2950364"/>
    <x v="0"/>
    <s v="E"/>
    <s v="A"/>
    <x v="3"/>
  </r>
  <r>
    <x v="0"/>
    <x v="0"/>
    <n v="2026"/>
    <x v="0"/>
    <x v="2"/>
    <x v="8"/>
    <x v="0"/>
    <x v="335"/>
    <n v="-31712000"/>
    <n v="31712000"/>
    <x v="0"/>
    <s v="R"/>
    <s v="C"/>
    <x v="0"/>
  </r>
  <r>
    <x v="0"/>
    <x v="3"/>
    <n v="2026"/>
    <x v="0"/>
    <x v="10"/>
    <x v="1"/>
    <x v="2"/>
    <x v="411"/>
    <n v="6380.81"/>
    <n v="-6380.81"/>
    <x v="0"/>
    <s v="R"/>
    <s v="A"/>
    <x v="2"/>
  </r>
  <r>
    <x v="0"/>
    <x v="0"/>
    <n v="2026"/>
    <x v="0"/>
    <x v="5"/>
    <x v="0"/>
    <x v="0"/>
    <x v="611"/>
    <n v="0"/>
    <n v="0"/>
    <x v="0"/>
    <s v="R"/>
    <s v="C"/>
    <x v="0"/>
  </r>
  <r>
    <x v="0"/>
    <x v="2"/>
    <n v="2026"/>
    <x v="0"/>
    <x v="1"/>
    <x v="6"/>
    <x v="1"/>
    <x v="283"/>
    <n v="637610.03"/>
    <n v="-637610.03"/>
    <x v="0"/>
    <s v="R"/>
    <s v="C"/>
    <x v="0"/>
  </r>
  <r>
    <x v="0"/>
    <x v="2"/>
    <n v="2026"/>
    <x v="0"/>
    <x v="14"/>
    <x v="3"/>
    <x v="11"/>
    <x v="1008"/>
    <n v="18865.349999999999"/>
    <n v="-18865.349999999999"/>
    <x v="0"/>
    <s v="E"/>
    <s v="A"/>
    <x v="3"/>
  </r>
  <r>
    <x v="0"/>
    <x v="2"/>
    <n v="2026"/>
    <x v="0"/>
    <x v="5"/>
    <x v="2"/>
    <x v="19"/>
    <x v="216"/>
    <n v="574913.47"/>
    <n v="-574913.47"/>
    <x v="0"/>
    <s v="E"/>
    <s v="A"/>
    <x v="3"/>
  </r>
  <r>
    <x v="0"/>
    <x v="2"/>
    <n v="2026"/>
    <x v="0"/>
    <x v="46"/>
    <x v="2"/>
    <x v="2"/>
    <x v="18"/>
    <n v="444757.07"/>
    <n v="-444757.07"/>
    <x v="0"/>
    <s v="R"/>
    <s v="C"/>
    <x v="0"/>
  </r>
  <r>
    <x v="0"/>
    <x v="2"/>
    <n v="2026"/>
    <x v="0"/>
    <x v="4"/>
    <x v="1"/>
    <x v="3"/>
    <x v="74"/>
    <n v="206240.86"/>
    <n v="-206240.86"/>
    <x v="0"/>
    <s v="R"/>
    <s v="C"/>
    <x v="0"/>
  </r>
  <r>
    <x v="0"/>
    <x v="0"/>
    <n v="2026"/>
    <x v="1"/>
    <x v="6"/>
    <x v="5"/>
    <x v="2"/>
    <x v="472"/>
    <n v="-863437.71"/>
    <n v="863437.71"/>
    <x v="0"/>
    <s v="R"/>
    <s v="A"/>
    <x v="2"/>
  </r>
  <r>
    <x v="0"/>
    <x v="3"/>
    <n v="2026"/>
    <x v="2"/>
    <x v="14"/>
    <x v="5"/>
    <x v="2"/>
    <x v="238"/>
    <n v="0"/>
    <n v="0"/>
    <x v="0"/>
    <s v="R"/>
    <s v="C"/>
    <x v="0"/>
  </r>
  <r>
    <x v="0"/>
    <x v="1"/>
    <n v="2026"/>
    <x v="0"/>
    <x v="4"/>
    <x v="1"/>
    <x v="11"/>
    <x v="355"/>
    <n v="0"/>
    <n v="0"/>
    <x v="0"/>
    <s v="E"/>
    <s v="A"/>
    <x v="3"/>
  </r>
  <r>
    <x v="0"/>
    <x v="3"/>
    <n v="2026"/>
    <x v="0"/>
    <x v="1"/>
    <x v="1"/>
    <x v="2"/>
    <x v="600"/>
    <n v="151502.76"/>
    <n v="-151502.76"/>
    <x v="0"/>
    <s v="R"/>
    <s v="C"/>
    <x v="0"/>
  </r>
  <r>
    <x v="0"/>
    <x v="3"/>
    <n v="2026"/>
    <x v="0"/>
    <x v="3"/>
    <x v="1"/>
    <x v="2"/>
    <x v="769"/>
    <n v="441743.83"/>
    <n v="-441743.83"/>
    <x v="0"/>
    <s v="R"/>
    <s v="C"/>
    <x v="0"/>
  </r>
  <r>
    <x v="0"/>
    <x v="0"/>
    <n v="2025"/>
    <x v="0"/>
    <x v="29"/>
    <x v="0"/>
    <x v="0"/>
    <x v="1396"/>
    <n v="-2726000"/>
    <n v="2726000"/>
    <x v="0"/>
    <s v="R"/>
    <s v="C"/>
    <x v="0"/>
  </r>
  <r>
    <x v="0"/>
    <x v="0"/>
    <n v="2026"/>
    <x v="0"/>
    <x v="29"/>
    <x v="1"/>
    <x v="17"/>
    <x v="346"/>
    <n v="-2740000"/>
    <n v="2740000"/>
    <x v="0"/>
    <s v="E"/>
    <s v="C"/>
    <x v="1"/>
  </r>
  <r>
    <x v="0"/>
    <x v="3"/>
    <n v="2027"/>
    <x v="0"/>
    <x v="4"/>
    <x v="5"/>
    <x v="3"/>
    <x v="49"/>
    <n v="0"/>
    <n v="0"/>
    <x v="0"/>
    <s v="E"/>
    <s v="C"/>
    <x v="1"/>
  </r>
  <r>
    <x v="0"/>
    <x v="0"/>
    <n v="2025"/>
    <x v="0"/>
    <x v="1"/>
    <x v="6"/>
    <x v="1"/>
    <x v="180"/>
    <n v="-441825.76"/>
    <n v="441825.76"/>
    <x v="0"/>
    <s v="E"/>
    <s v="C"/>
    <x v="1"/>
  </r>
  <r>
    <x v="0"/>
    <x v="2"/>
    <n v="2026"/>
    <x v="0"/>
    <x v="4"/>
    <x v="3"/>
    <x v="2"/>
    <x v="559"/>
    <n v="121239.67999999999"/>
    <n v="-121239.67999999999"/>
    <x v="0"/>
    <s v="R"/>
    <s v="C"/>
    <x v="0"/>
  </r>
  <r>
    <x v="0"/>
    <x v="2"/>
    <n v="2026"/>
    <x v="0"/>
    <x v="10"/>
    <x v="1"/>
    <x v="2"/>
    <x v="52"/>
    <n v="25575.01"/>
    <n v="-25575.01"/>
    <x v="0"/>
    <s v="R"/>
    <s v="C"/>
    <x v="0"/>
  </r>
  <r>
    <x v="0"/>
    <x v="3"/>
    <n v="2027"/>
    <x v="0"/>
    <x v="5"/>
    <x v="1"/>
    <x v="2"/>
    <x v="32"/>
    <n v="4409.2"/>
    <n v="-4409.2"/>
    <x v="0"/>
    <s v="R"/>
    <s v="C"/>
    <x v="0"/>
  </r>
  <r>
    <x v="0"/>
    <x v="2"/>
    <n v="2026"/>
    <x v="0"/>
    <x v="10"/>
    <x v="6"/>
    <x v="2"/>
    <x v="297"/>
    <n v="24460.91"/>
    <n v="-24460.91"/>
    <x v="0"/>
    <s v="E"/>
    <s v="A"/>
    <x v="3"/>
  </r>
  <r>
    <x v="0"/>
    <x v="3"/>
    <n v="2027"/>
    <x v="0"/>
    <x v="47"/>
    <x v="4"/>
    <x v="38"/>
    <x v="365"/>
    <n v="1224630"/>
    <n v="-1224630"/>
    <x v="0"/>
    <s v="R"/>
    <s v="C"/>
    <x v="0"/>
  </r>
  <r>
    <x v="0"/>
    <x v="2"/>
    <n v="2026"/>
    <x v="0"/>
    <x v="10"/>
    <x v="8"/>
    <x v="2"/>
    <x v="142"/>
    <n v="154681"/>
    <n v="-154681"/>
    <x v="0"/>
    <s v="R"/>
    <s v="C"/>
    <x v="0"/>
  </r>
  <r>
    <x v="0"/>
    <x v="2"/>
    <n v="2026"/>
    <x v="0"/>
    <x v="11"/>
    <x v="1"/>
    <x v="2"/>
    <x v="39"/>
    <n v="655133.55000000005"/>
    <n v="-655133.55000000005"/>
    <x v="0"/>
    <s v="E"/>
    <s v="B"/>
    <x v="4"/>
  </r>
  <r>
    <x v="0"/>
    <x v="3"/>
    <n v="2026"/>
    <x v="0"/>
    <x v="24"/>
    <x v="1"/>
    <x v="2"/>
    <x v="422"/>
    <n v="-337.91"/>
    <n v="337.91"/>
    <x v="0"/>
    <s v="R"/>
    <s v="A"/>
    <x v="2"/>
  </r>
  <r>
    <x v="0"/>
    <x v="0"/>
    <n v="2026"/>
    <x v="0"/>
    <x v="16"/>
    <x v="5"/>
    <x v="2"/>
    <x v="391"/>
    <n v="-3880900"/>
    <n v="3880900"/>
    <x v="0"/>
    <s v="R"/>
    <s v="C"/>
    <x v="0"/>
  </r>
  <r>
    <x v="0"/>
    <x v="0"/>
    <n v="2026"/>
    <x v="0"/>
    <x v="2"/>
    <x v="0"/>
    <x v="0"/>
    <x v="1422"/>
    <n v="0"/>
    <n v="0"/>
    <x v="0"/>
    <s v="R"/>
    <s v="C"/>
    <x v="0"/>
  </r>
  <r>
    <x v="0"/>
    <x v="0"/>
    <n v="2026"/>
    <x v="0"/>
    <x v="1"/>
    <x v="1"/>
    <x v="1"/>
    <x v="42"/>
    <n v="-6953993.1739999996"/>
    <n v="6953993.1739999996"/>
    <x v="0"/>
    <s v="R"/>
    <s v="C"/>
    <x v="0"/>
  </r>
  <r>
    <x v="0"/>
    <x v="0"/>
    <n v="2026"/>
    <x v="0"/>
    <x v="0"/>
    <x v="0"/>
    <x v="0"/>
    <x v="65"/>
    <n v="0"/>
    <n v="0"/>
    <x v="0"/>
    <s v="R"/>
    <s v="C"/>
    <x v="0"/>
  </r>
  <r>
    <x v="0"/>
    <x v="0"/>
    <n v="2026"/>
    <x v="0"/>
    <x v="16"/>
    <x v="3"/>
    <x v="2"/>
    <x v="280"/>
    <n v="-18000"/>
    <n v="18000"/>
    <x v="0"/>
    <s v="R"/>
    <s v="A"/>
    <x v="2"/>
  </r>
  <r>
    <x v="0"/>
    <x v="0"/>
    <n v="2026"/>
    <x v="0"/>
    <x v="3"/>
    <x v="5"/>
    <x v="2"/>
    <x v="1423"/>
    <n v="-835100"/>
    <n v="835100"/>
    <x v="0"/>
    <s v="R"/>
    <s v="C"/>
    <x v="0"/>
  </r>
  <r>
    <x v="0"/>
    <x v="0"/>
    <n v="2026"/>
    <x v="0"/>
    <x v="4"/>
    <x v="3"/>
    <x v="2"/>
    <x v="419"/>
    <n v="-88300"/>
    <n v="88300"/>
    <x v="0"/>
    <s v="R"/>
    <s v="C"/>
    <x v="0"/>
  </r>
  <r>
    <x v="0"/>
    <x v="0"/>
    <n v="2026"/>
    <x v="0"/>
    <x v="24"/>
    <x v="0"/>
    <x v="8"/>
    <x v="436"/>
    <n v="701000"/>
    <n v="-701000"/>
    <x v="0"/>
    <s v="R"/>
    <s v="C"/>
    <x v="0"/>
  </r>
  <r>
    <x v="0"/>
    <x v="0"/>
    <n v="2026"/>
    <x v="0"/>
    <x v="9"/>
    <x v="5"/>
    <x v="2"/>
    <x v="94"/>
    <n v="-1000000"/>
    <n v="1000000"/>
    <x v="0"/>
    <s v="E"/>
    <s v="A"/>
    <x v="3"/>
  </r>
  <r>
    <x v="0"/>
    <x v="0"/>
    <n v="2026"/>
    <x v="0"/>
    <x v="10"/>
    <x v="2"/>
    <x v="2"/>
    <x v="93"/>
    <n v="-373701.06"/>
    <n v="373701.06"/>
    <x v="0"/>
    <s v="E"/>
    <s v="A"/>
    <x v="3"/>
  </r>
  <r>
    <x v="0"/>
    <x v="0"/>
    <n v="2026"/>
    <x v="0"/>
    <x v="27"/>
    <x v="0"/>
    <x v="0"/>
    <x v="880"/>
    <n v="0"/>
    <n v="0"/>
    <x v="0"/>
    <s v="R"/>
    <s v="C"/>
    <x v="0"/>
  </r>
  <r>
    <x v="0"/>
    <x v="0"/>
    <n v="2026"/>
    <x v="0"/>
    <x v="0"/>
    <x v="1"/>
    <x v="2"/>
    <x v="164"/>
    <n v="0"/>
    <n v="0"/>
    <x v="0"/>
    <s v="R"/>
    <s v="C"/>
    <x v="0"/>
  </r>
  <r>
    <x v="0"/>
    <x v="0"/>
    <n v="2026"/>
    <x v="0"/>
    <x v="4"/>
    <x v="1"/>
    <x v="3"/>
    <x v="1074"/>
    <n v="-24700"/>
    <n v="24700"/>
    <x v="0"/>
    <s v="E"/>
    <s v="A"/>
    <x v="3"/>
  </r>
  <r>
    <x v="0"/>
    <x v="2"/>
    <n v="2026"/>
    <x v="0"/>
    <x v="10"/>
    <x v="8"/>
    <x v="2"/>
    <x v="85"/>
    <n v="207156504.66999999"/>
    <n v="-207156504.66999999"/>
    <x v="0"/>
    <s v="E"/>
    <s v="A"/>
    <x v="3"/>
  </r>
  <r>
    <x v="0"/>
    <x v="3"/>
    <n v="2026"/>
    <x v="0"/>
    <x v="3"/>
    <x v="4"/>
    <x v="2"/>
    <x v="34"/>
    <n v="28751.759999999998"/>
    <n v="-28751.759999999998"/>
    <x v="0"/>
    <s v="E"/>
    <s v="A"/>
    <x v="3"/>
  </r>
  <r>
    <x v="0"/>
    <x v="3"/>
    <n v="2027"/>
    <x v="0"/>
    <x v="3"/>
    <x v="1"/>
    <x v="2"/>
    <x v="491"/>
    <n v="76619.08"/>
    <n v="-76619.08"/>
    <x v="0"/>
    <s v="R"/>
    <s v="C"/>
    <x v="0"/>
  </r>
  <r>
    <x v="0"/>
    <x v="3"/>
    <n v="2026"/>
    <x v="0"/>
    <x v="1"/>
    <x v="4"/>
    <x v="1"/>
    <x v="180"/>
    <n v="11363680.050000001"/>
    <n v="-11363680.050000001"/>
    <x v="0"/>
    <s v="E"/>
    <s v="C"/>
    <x v="1"/>
  </r>
  <r>
    <x v="0"/>
    <x v="2"/>
    <n v="2026"/>
    <x v="0"/>
    <x v="48"/>
    <x v="1"/>
    <x v="2"/>
    <x v="239"/>
    <n v="103462.02"/>
    <n v="-103462.02"/>
    <x v="0"/>
    <s v="R"/>
    <s v="A"/>
    <x v="2"/>
  </r>
  <r>
    <x v="0"/>
    <x v="0"/>
    <n v="2026"/>
    <x v="1"/>
    <x v="14"/>
    <x v="1"/>
    <x v="2"/>
    <x v="76"/>
    <n v="-8716"/>
    <n v="8716"/>
    <x v="0"/>
    <s v="E"/>
    <s v="A"/>
    <x v="3"/>
  </r>
  <r>
    <x v="0"/>
    <x v="2"/>
    <n v="2026"/>
    <x v="0"/>
    <x v="14"/>
    <x v="6"/>
    <x v="2"/>
    <x v="571"/>
    <n v="102187.04"/>
    <n v="-102187.04"/>
    <x v="0"/>
    <s v="R"/>
    <s v="C"/>
    <x v="0"/>
  </r>
  <r>
    <x v="0"/>
    <x v="2"/>
    <n v="2026"/>
    <x v="0"/>
    <x v="10"/>
    <x v="2"/>
    <x v="2"/>
    <x v="755"/>
    <n v="0"/>
    <n v="0"/>
    <x v="0"/>
    <s v="R"/>
    <s v="C"/>
    <x v="0"/>
  </r>
  <r>
    <x v="0"/>
    <x v="0"/>
    <n v="2026"/>
    <x v="4"/>
    <x v="1"/>
    <x v="1"/>
    <x v="1"/>
    <x v="180"/>
    <n v="-25958.61"/>
    <n v="25958.61"/>
    <x v="0"/>
    <s v="E"/>
    <s v="C"/>
    <x v="1"/>
  </r>
  <r>
    <x v="0"/>
    <x v="2"/>
    <n v="2026"/>
    <x v="1"/>
    <x v="9"/>
    <x v="1"/>
    <x v="2"/>
    <x v="62"/>
    <n v="0"/>
    <n v="0"/>
    <x v="0"/>
    <s v="R"/>
    <s v="C"/>
    <x v="0"/>
  </r>
  <r>
    <x v="0"/>
    <x v="0"/>
    <n v="2026"/>
    <x v="0"/>
    <x v="18"/>
    <x v="6"/>
    <x v="2"/>
    <x v="97"/>
    <n v="-1600"/>
    <n v="1600"/>
    <x v="0"/>
    <s v="R"/>
    <s v="A"/>
    <x v="2"/>
  </r>
  <r>
    <x v="0"/>
    <x v="3"/>
    <n v="2026"/>
    <x v="1"/>
    <x v="42"/>
    <x v="1"/>
    <x v="2"/>
    <x v="400"/>
    <n v="-605.94000000000005"/>
    <n v="605.94000000000005"/>
    <x v="0"/>
    <s v="R"/>
    <s v="C"/>
    <x v="0"/>
  </r>
  <r>
    <x v="0"/>
    <x v="1"/>
    <n v="2026"/>
    <x v="0"/>
    <x v="1"/>
    <x v="4"/>
    <x v="1"/>
    <x v="50"/>
    <n v="0"/>
    <n v="0"/>
    <x v="0"/>
    <s v="R"/>
    <s v="C"/>
    <x v="0"/>
  </r>
  <r>
    <x v="0"/>
    <x v="0"/>
    <n v="2026"/>
    <x v="0"/>
    <x v="0"/>
    <x v="8"/>
    <x v="2"/>
    <x v="85"/>
    <n v="-200000"/>
    <n v="200000"/>
    <x v="0"/>
    <s v="E"/>
    <s v="A"/>
    <x v="3"/>
  </r>
  <r>
    <x v="0"/>
    <x v="3"/>
    <n v="2026"/>
    <x v="0"/>
    <x v="0"/>
    <x v="1"/>
    <x v="2"/>
    <x v="135"/>
    <n v="2669741.15"/>
    <n v="-2669741.15"/>
    <x v="0"/>
    <s v="R"/>
    <s v="C"/>
    <x v="0"/>
  </r>
  <r>
    <x v="0"/>
    <x v="3"/>
    <n v="2026"/>
    <x v="0"/>
    <x v="6"/>
    <x v="4"/>
    <x v="2"/>
    <x v="160"/>
    <n v="250000"/>
    <n v="-250000"/>
    <x v="0"/>
    <s v="E"/>
    <s v="A"/>
    <x v="3"/>
  </r>
  <r>
    <x v="0"/>
    <x v="3"/>
    <n v="2027"/>
    <x v="2"/>
    <x v="4"/>
    <x v="1"/>
    <x v="11"/>
    <x v="374"/>
    <n v="0"/>
    <n v="0"/>
    <x v="0"/>
    <s v="E"/>
    <s v="C"/>
    <x v="1"/>
  </r>
  <r>
    <x v="0"/>
    <x v="0"/>
    <n v="2026"/>
    <x v="0"/>
    <x v="4"/>
    <x v="3"/>
    <x v="3"/>
    <x v="165"/>
    <n v="-25918.03"/>
    <n v="25918.03"/>
    <x v="0"/>
    <s v="R"/>
    <s v="C"/>
    <x v="0"/>
  </r>
  <r>
    <x v="0"/>
    <x v="3"/>
    <n v="2026"/>
    <x v="0"/>
    <x v="5"/>
    <x v="1"/>
    <x v="19"/>
    <x v="253"/>
    <n v="-26489.34"/>
    <n v="26489.34"/>
    <x v="0"/>
    <s v="E"/>
    <s v="A"/>
    <x v="3"/>
  </r>
  <r>
    <x v="0"/>
    <x v="2"/>
    <n v="2026"/>
    <x v="0"/>
    <x v="14"/>
    <x v="1"/>
    <x v="2"/>
    <x v="175"/>
    <n v="1019304.21"/>
    <n v="-1019304.21"/>
    <x v="0"/>
    <s v="R"/>
    <s v="C"/>
    <x v="0"/>
  </r>
  <r>
    <x v="0"/>
    <x v="0"/>
    <n v="2026"/>
    <x v="0"/>
    <x v="3"/>
    <x v="0"/>
    <x v="0"/>
    <x v="726"/>
    <n v="0"/>
    <n v="0"/>
    <x v="0"/>
    <s v="R"/>
    <s v="C"/>
    <x v="0"/>
  </r>
  <r>
    <x v="0"/>
    <x v="0"/>
    <n v="2026"/>
    <x v="0"/>
    <x v="3"/>
    <x v="0"/>
    <x v="0"/>
    <x v="434"/>
    <n v="0"/>
    <n v="0"/>
    <x v="0"/>
    <s v="R"/>
    <s v="C"/>
    <x v="0"/>
  </r>
  <r>
    <x v="0"/>
    <x v="0"/>
    <n v="2026"/>
    <x v="0"/>
    <x v="4"/>
    <x v="6"/>
    <x v="2"/>
    <x v="746"/>
    <n v="0"/>
    <n v="0"/>
    <x v="0"/>
    <s v="R"/>
    <s v="C"/>
    <x v="0"/>
  </r>
  <r>
    <x v="0"/>
    <x v="0"/>
    <n v="2026"/>
    <x v="0"/>
    <x v="4"/>
    <x v="6"/>
    <x v="3"/>
    <x v="982"/>
    <n v="-6263007.0999999996"/>
    <n v="6263007.0999999996"/>
    <x v="0"/>
    <s v="E"/>
    <s v="A"/>
    <x v="3"/>
  </r>
  <r>
    <x v="0"/>
    <x v="0"/>
    <n v="2026"/>
    <x v="0"/>
    <x v="3"/>
    <x v="5"/>
    <x v="2"/>
    <x v="1335"/>
    <n v="-3202215"/>
    <n v="3202215"/>
    <x v="0"/>
    <s v="E"/>
    <s v="B"/>
    <x v="4"/>
  </r>
  <r>
    <x v="0"/>
    <x v="0"/>
    <n v="2026"/>
    <x v="0"/>
    <x v="2"/>
    <x v="0"/>
    <x v="0"/>
    <x v="1424"/>
    <n v="0"/>
    <n v="0"/>
    <x v="0"/>
    <s v="R"/>
    <s v="C"/>
    <x v="0"/>
  </r>
  <r>
    <x v="0"/>
    <x v="0"/>
    <n v="2026"/>
    <x v="0"/>
    <x v="47"/>
    <x v="2"/>
    <x v="2"/>
    <x v="90"/>
    <n v="-12142902"/>
    <n v="12142902"/>
    <x v="0"/>
    <s v="R"/>
    <s v="A"/>
    <x v="2"/>
  </r>
  <r>
    <x v="0"/>
    <x v="0"/>
    <n v="2026"/>
    <x v="0"/>
    <x v="47"/>
    <x v="4"/>
    <x v="38"/>
    <x v="365"/>
    <n v="-54150400"/>
    <n v="54150400"/>
    <x v="0"/>
    <s v="R"/>
    <s v="C"/>
    <x v="0"/>
  </r>
  <r>
    <x v="0"/>
    <x v="0"/>
    <n v="2026"/>
    <x v="0"/>
    <x v="2"/>
    <x v="0"/>
    <x v="0"/>
    <x v="396"/>
    <n v="265400"/>
    <n v="-265400"/>
    <x v="0"/>
    <s v="R"/>
    <s v="C"/>
    <x v="0"/>
  </r>
  <r>
    <x v="0"/>
    <x v="0"/>
    <n v="2026"/>
    <x v="0"/>
    <x v="9"/>
    <x v="1"/>
    <x v="46"/>
    <x v="54"/>
    <n v="-569900"/>
    <n v="569900"/>
    <x v="0"/>
    <s v="R"/>
    <s v="C"/>
    <x v="0"/>
  </r>
  <r>
    <x v="0"/>
    <x v="0"/>
    <n v="2026"/>
    <x v="0"/>
    <x v="4"/>
    <x v="5"/>
    <x v="3"/>
    <x v="265"/>
    <n v="-289500"/>
    <n v="289500"/>
    <x v="0"/>
    <s v="E"/>
    <s v="B"/>
    <x v="4"/>
  </r>
  <r>
    <x v="0"/>
    <x v="0"/>
    <n v="2026"/>
    <x v="0"/>
    <x v="27"/>
    <x v="8"/>
    <x v="2"/>
    <x v="776"/>
    <n v="-65200"/>
    <n v="65200"/>
    <x v="0"/>
    <s v="E"/>
    <s v="S"/>
    <x v="5"/>
  </r>
  <r>
    <x v="0"/>
    <x v="0"/>
    <n v="2026"/>
    <x v="0"/>
    <x v="3"/>
    <x v="2"/>
    <x v="2"/>
    <x v="415"/>
    <n v="-10162500"/>
    <n v="10162500"/>
    <x v="0"/>
    <s v="E"/>
    <s v="A"/>
    <x v="3"/>
  </r>
  <r>
    <x v="0"/>
    <x v="0"/>
    <n v="2026"/>
    <x v="0"/>
    <x v="30"/>
    <x v="2"/>
    <x v="2"/>
    <x v="686"/>
    <n v="-4249200"/>
    <n v="4249200"/>
    <x v="0"/>
    <s v="E"/>
    <s v="B"/>
    <x v="4"/>
  </r>
  <r>
    <x v="0"/>
    <x v="1"/>
    <n v="2025"/>
    <x v="0"/>
    <x v="12"/>
    <x v="1"/>
    <x v="2"/>
    <x v="35"/>
    <n v="179278.89"/>
    <n v="-179278.89"/>
    <x v="0"/>
    <s v="E"/>
    <s v="A"/>
    <x v="3"/>
  </r>
  <r>
    <x v="0"/>
    <x v="2"/>
    <n v="2026"/>
    <x v="0"/>
    <x v="4"/>
    <x v="6"/>
    <x v="2"/>
    <x v="537"/>
    <n v="0"/>
    <n v="0"/>
    <x v="0"/>
    <s v="R"/>
    <s v="C"/>
    <x v="0"/>
  </r>
  <r>
    <x v="0"/>
    <x v="2"/>
    <n v="2026"/>
    <x v="0"/>
    <x v="14"/>
    <x v="6"/>
    <x v="2"/>
    <x v="35"/>
    <n v="599162.09"/>
    <n v="-599162.09"/>
    <x v="0"/>
    <s v="E"/>
    <s v="A"/>
    <x v="3"/>
  </r>
  <r>
    <x v="0"/>
    <x v="2"/>
    <n v="2026"/>
    <x v="0"/>
    <x v="24"/>
    <x v="0"/>
    <x v="0"/>
    <x v="880"/>
    <n v="1002488.31"/>
    <n v="-1002488.31"/>
    <x v="0"/>
    <s v="R"/>
    <s v="C"/>
    <x v="0"/>
  </r>
  <r>
    <x v="0"/>
    <x v="3"/>
    <n v="2027"/>
    <x v="0"/>
    <x v="3"/>
    <x v="5"/>
    <x v="2"/>
    <x v="375"/>
    <n v="0"/>
    <n v="0"/>
    <x v="0"/>
    <s v="R"/>
    <s v="C"/>
    <x v="0"/>
  </r>
  <r>
    <x v="0"/>
    <x v="2"/>
    <n v="2026"/>
    <x v="0"/>
    <x v="10"/>
    <x v="1"/>
    <x v="2"/>
    <x v="464"/>
    <n v="7366967.1799999997"/>
    <n v="-7366967.1799999997"/>
    <x v="0"/>
    <s v="R"/>
    <s v="C"/>
    <x v="0"/>
  </r>
  <r>
    <x v="0"/>
    <x v="3"/>
    <n v="2026"/>
    <x v="0"/>
    <x v="3"/>
    <x v="1"/>
    <x v="2"/>
    <x v="177"/>
    <n v="0"/>
    <n v="0"/>
    <x v="0"/>
    <s v="R"/>
    <s v="C"/>
    <x v="0"/>
  </r>
  <r>
    <x v="0"/>
    <x v="1"/>
    <n v="2025"/>
    <x v="0"/>
    <x v="14"/>
    <x v="1"/>
    <x v="2"/>
    <x v="60"/>
    <n v="30369.65"/>
    <n v="-30369.65"/>
    <x v="0"/>
    <s v="R"/>
    <s v="C"/>
    <x v="0"/>
  </r>
  <r>
    <x v="0"/>
    <x v="2"/>
    <n v="2026"/>
    <x v="0"/>
    <x v="1"/>
    <x v="6"/>
    <x v="1"/>
    <x v="2"/>
    <n v="1482.45"/>
    <n v="-1482.45"/>
    <x v="0"/>
    <s v="E"/>
    <s v="C"/>
    <x v="1"/>
  </r>
  <r>
    <x v="0"/>
    <x v="1"/>
    <n v="2026"/>
    <x v="0"/>
    <x v="3"/>
    <x v="1"/>
    <x v="2"/>
    <x v="184"/>
    <n v="0"/>
    <n v="0"/>
    <x v="0"/>
    <s v="R"/>
    <s v="C"/>
    <x v="0"/>
  </r>
  <r>
    <x v="0"/>
    <x v="2"/>
    <n v="2026"/>
    <x v="1"/>
    <x v="3"/>
    <x v="1"/>
    <x v="2"/>
    <x v="216"/>
    <n v="1020987.87"/>
    <n v="-1020987.87"/>
    <x v="0"/>
    <s v="R"/>
    <s v="C"/>
    <x v="0"/>
  </r>
  <r>
    <x v="0"/>
    <x v="2"/>
    <n v="2026"/>
    <x v="0"/>
    <x v="24"/>
    <x v="0"/>
    <x v="0"/>
    <x v="466"/>
    <n v="17372995.02"/>
    <n v="-17372995.02"/>
    <x v="0"/>
    <s v="R"/>
    <s v="C"/>
    <x v="0"/>
  </r>
  <r>
    <x v="0"/>
    <x v="3"/>
    <n v="2026"/>
    <x v="0"/>
    <x v="23"/>
    <x v="1"/>
    <x v="2"/>
    <x v="34"/>
    <n v="2207.16"/>
    <n v="-2207.16"/>
    <x v="0"/>
    <s v="E"/>
    <s v="A"/>
    <x v="3"/>
  </r>
  <r>
    <x v="0"/>
    <x v="2"/>
    <n v="2026"/>
    <x v="0"/>
    <x v="18"/>
    <x v="3"/>
    <x v="2"/>
    <x v="32"/>
    <n v="209912.92"/>
    <n v="-209912.92"/>
    <x v="0"/>
    <s v="R"/>
    <s v="A"/>
    <x v="2"/>
  </r>
  <r>
    <x v="0"/>
    <x v="2"/>
    <n v="2026"/>
    <x v="1"/>
    <x v="16"/>
    <x v="5"/>
    <x v="2"/>
    <x v="792"/>
    <n v="540980.17000000004"/>
    <n v="-540980.17000000004"/>
    <x v="0"/>
    <s v="R"/>
    <s v="A"/>
    <x v="2"/>
  </r>
  <r>
    <x v="0"/>
    <x v="0"/>
    <n v="2026"/>
    <x v="1"/>
    <x v="16"/>
    <x v="4"/>
    <x v="2"/>
    <x v="40"/>
    <n v="-50023.76"/>
    <n v="50023.76"/>
    <x v="0"/>
    <s v="R"/>
    <s v="C"/>
    <x v="0"/>
  </r>
  <r>
    <x v="0"/>
    <x v="0"/>
    <n v="2026"/>
    <x v="1"/>
    <x v="6"/>
    <x v="5"/>
    <x v="2"/>
    <x v="784"/>
    <n v="-261582.5"/>
    <n v="261582.5"/>
    <x v="0"/>
    <s v="E"/>
    <s v="S"/>
    <x v="5"/>
  </r>
  <r>
    <x v="0"/>
    <x v="1"/>
    <n v="2026"/>
    <x v="0"/>
    <x v="12"/>
    <x v="1"/>
    <x v="2"/>
    <x v="1251"/>
    <n v="0"/>
    <n v="0"/>
    <x v="0"/>
    <s v="R"/>
    <s v="C"/>
    <x v="0"/>
  </r>
  <r>
    <x v="0"/>
    <x v="2"/>
    <n v="2026"/>
    <x v="1"/>
    <x v="9"/>
    <x v="1"/>
    <x v="2"/>
    <x v="581"/>
    <n v="0"/>
    <n v="0"/>
    <x v="0"/>
    <s v="R"/>
    <s v="C"/>
    <x v="0"/>
  </r>
  <r>
    <x v="0"/>
    <x v="2"/>
    <n v="2026"/>
    <x v="0"/>
    <x v="14"/>
    <x v="1"/>
    <x v="2"/>
    <x v="52"/>
    <n v="190844.15"/>
    <n v="-190844.15"/>
    <x v="0"/>
    <s v="R"/>
    <s v="C"/>
    <x v="0"/>
  </r>
  <r>
    <x v="0"/>
    <x v="0"/>
    <n v="2025"/>
    <x v="0"/>
    <x v="10"/>
    <x v="0"/>
    <x v="0"/>
    <x v="143"/>
    <n v="-120890"/>
    <n v="120890"/>
    <x v="0"/>
    <s v="R"/>
    <s v="C"/>
    <x v="0"/>
  </r>
  <r>
    <x v="0"/>
    <x v="0"/>
    <n v="2025"/>
    <x v="0"/>
    <x v="4"/>
    <x v="0"/>
    <x v="0"/>
    <x v="732"/>
    <n v="-2526425"/>
    <n v="2526425"/>
    <x v="0"/>
    <s v="R"/>
    <s v="C"/>
    <x v="0"/>
  </r>
  <r>
    <x v="0"/>
    <x v="2"/>
    <n v="2026"/>
    <x v="1"/>
    <x v="14"/>
    <x v="1"/>
    <x v="2"/>
    <x v="707"/>
    <n v="3021.25"/>
    <n v="-3021.25"/>
    <x v="0"/>
    <s v="R"/>
    <s v="A"/>
    <x v="2"/>
  </r>
  <r>
    <x v="0"/>
    <x v="2"/>
    <n v="2026"/>
    <x v="6"/>
    <x v="4"/>
    <x v="5"/>
    <x v="3"/>
    <x v="75"/>
    <n v="178207.21"/>
    <n v="-178207.21"/>
    <x v="0"/>
    <s v="E"/>
    <s v="C"/>
    <x v="1"/>
  </r>
  <r>
    <x v="0"/>
    <x v="0"/>
    <n v="2026"/>
    <x v="0"/>
    <x v="39"/>
    <x v="5"/>
    <x v="2"/>
    <x v="129"/>
    <n v="-10000"/>
    <n v="10000"/>
    <x v="0"/>
    <s v="E"/>
    <s v="S"/>
    <x v="5"/>
  </r>
  <r>
    <x v="0"/>
    <x v="0"/>
    <n v="2026"/>
    <x v="0"/>
    <x v="44"/>
    <x v="5"/>
    <x v="2"/>
    <x v="93"/>
    <n v="0"/>
    <n v="0"/>
    <x v="0"/>
    <s v="E"/>
    <s v="S"/>
    <x v="5"/>
  </r>
  <r>
    <x v="0"/>
    <x v="3"/>
    <n v="2026"/>
    <x v="0"/>
    <x v="31"/>
    <x v="1"/>
    <x v="2"/>
    <x v="97"/>
    <n v="-1024.23"/>
    <n v="1024.23"/>
    <x v="0"/>
    <s v="R"/>
    <s v="C"/>
    <x v="0"/>
  </r>
  <r>
    <x v="0"/>
    <x v="3"/>
    <n v="2026"/>
    <x v="0"/>
    <x v="4"/>
    <x v="5"/>
    <x v="3"/>
    <x v="74"/>
    <n v="58936.93"/>
    <n v="-58936.93"/>
    <x v="0"/>
    <s v="R"/>
    <s v="C"/>
    <x v="0"/>
  </r>
  <r>
    <x v="0"/>
    <x v="2"/>
    <n v="2026"/>
    <x v="0"/>
    <x v="15"/>
    <x v="5"/>
    <x v="2"/>
    <x v="12"/>
    <n v="3067898"/>
    <n v="-3067898"/>
    <x v="0"/>
    <s v="E"/>
    <s v="C"/>
    <x v="1"/>
  </r>
  <r>
    <x v="0"/>
    <x v="0"/>
    <n v="2026"/>
    <x v="0"/>
    <x v="4"/>
    <x v="2"/>
    <x v="11"/>
    <x v="374"/>
    <n v="-360000"/>
    <n v="360000"/>
    <x v="0"/>
    <s v="E"/>
    <s v="C"/>
    <x v="1"/>
  </r>
  <r>
    <x v="0"/>
    <x v="0"/>
    <n v="2026"/>
    <x v="0"/>
    <x v="1"/>
    <x v="1"/>
    <x v="0"/>
    <x v="14"/>
    <n v="0"/>
    <n v="0"/>
    <x v="0"/>
    <s v="R"/>
    <s v="C"/>
    <x v="0"/>
  </r>
  <r>
    <x v="0"/>
    <x v="0"/>
    <n v="2026"/>
    <x v="0"/>
    <x v="4"/>
    <x v="2"/>
    <x v="11"/>
    <x v="656"/>
    <n v="-1398100"/>
    <n v="1398100"/>
    <x v="0"/>
    <s v="E"/>
    <s v="A"/>
    <x v="3"/>
  </r>
  <r>
    <x v="0"/>
    <x v="0"/>
    <n v="2026"/>
    <x v="0"/>
    <x v="24"/>
    <x v="0"/>
    <x v="0"/>
    <x v="1419"/>
    <n v="0"/>
    <n v="0"/>
    <x v="0"/>
    <s v="R"/>
    <s v="C"/>
    <x v="0"/>
  </r>
  <r>
    <x v="0"/>
    <x v="0"/>
    <n v="2026"/>
    <x v="0"/>
    <x v="2"/>
    <x v="0"/>
    <x v="0"/>
    <x v="435"/>
    <n v="-42243.06"/>
    <n v="42243.06"/>
    <x v="0"/>
    <s v="R"/>
    <s v="C"/>
    <x v="0"/>
  </r>
  <r>
    <x v="0"/>
    <x v="0"/>
    <n v="2026"/>
    <x v="0"/>
    <x v="41"/>
    <x v="5"/>
    <x v="2"/>
    <x v="39"/>
    <n v="-5861400"/>
    <n v="5861400"/>
    <x v="0"/>
    <s v="E"/>
    <s v="A"/>
    <x v="3"/>
  </r>
  <r>
    <x v="0"/>
    <x v="0"/>
    <n v="2026"/>
    <x v="0"/>
    <x v="3"/>
    <x v="1"/>
    <x v="2"/>
    <x v="847"/>
    <n v="-588700"/>
    <n v="588700"/>
    <x v="0"/>
    <s v="R"/>
    <s v="C"/>
    <x v="0"/>
  </r>
  <r>
    <x v="0"/>
    <x v="0"/>
    <n v="2026"/>
    <x v="0"/>
    <x v="2"/>
    <x v="0"/>
    <x v="0"/>
    <x v="1425"/>
    <n v="0"/>
    <n v="0"/>
    <x v="0"/>
    <s v="R"/>
    <s v="C"/>
    <x v="0"/>
  </r>
  <r>
    <x v="0"/>
    <x v="1"/>
    <n v="2025"/>
    <x v="0"/>
    <x v="12"/>
    <x v="1"/>
    <x v="2"/>
    <x v="16"/>
    <n v="1467193.76"/>
    <n v="-1467193.76"/>
    <x v="0"/>
    <s v="E"/>
    <s v="A"/>
    <x v="3"/>
  </r>
  <r>
    <x v="0"/>
    <x v="3"/>
    <n v="2026"/>
    <x v="2"/>
    <x v="17"/>
    <x v="1"/>
    <x v="12"/>
    <x v="120"/>
    <n v="0"/>
    <n v="0"/>
    <x v="0"/>
    <s v="R"/>
    <s v="A"/>
    <x v="2"/>
  </r>
  <r>
    <x v="0"/>
    <x v="2"/>
    <n v="2026"/>
    <x v="0"/>
    <x v="3"/>
    <x v="5"/>
    <x v="2"/>
    <x v="241"/>
    <n v="482500"/>
    <n v="-482500"/>
    <x v="0"/>
    <s v="E"/>
    <s v="A"/>
    <x v="3"/>
  </r>
  <r>
    <x v="0"/>
    <x v="2"/>
    <n v="2026"/>
    <x v="0"/>
    <x v="3"/>
    <x v="2"/>
    <x v="2"/>
    <x v="94"/>
    <n v="2075603.46"/>
    <n v="-2075603.46"/>
    <x v="0"/>
    <s v="R"/>
    <s v="C"/>
    <x v="0"/>
  </r>
  <r>
    <x v="0"/>
    <x v="2"/>
    <n v="2026"/>
    <x v="0"/>
    <x v="11"/>
    <x v="6"/>
    <x v="2"/>
    <x v="39"/>
    <n v="1690309.02"/>
    <n v="-1690309.02"/>
    <x v="0"/>
    <s v="E"/>
    <s v="B"/>
    <x v="4"/>
  </r>
  <r>
    <x v="0"/>
    <x v="2"/>
    <n v="2026"/>
    <x v="0"/>
    <x v="29"/>
    <x v="6"/>
    <x v="2"/>
    <x v="26"/>
    <n v="216103.93"/>
    <n v="-216103.93"/>
    <x v="0"/>
    <s v="R"/>
    <s v="A"/>
    <x v="2"/>
  </r>
  <r>
    <x v="0"/>
    <x v="2"/>
    <n v="2026"/>
    <x v="0"/>
    <x v="22"/>
    <x v="1"/>
    <x v="2"/>
    <x v="57"/>
    <n v="556584.72"/>
    <n v="-556584.72"/>
    <x v="0"/>
    <s v="R"/>
    <s v="A"/>
    <x v="2"/>
  </r>
  <r>
    <x v="0"/>
    <x v="0"/>
    <n v="2026"/>
    <x v="7"/>
    <x v="4"/>
    <x v="5"/>
    <x v="3"/>
    <x v="325"/>
    <n v="-182978.02"/>
    <n v="182978.02"/>
    <x v="0"/>
    <s v="E"/>
    <s v="C"/>
    <x v="1"/>
  </r>
  <r>
    <x v="0"/>
    <x v="1"/>
    <n v="2026"/>
    <x v="0"/>
    <x v="24"/>
    <x v="1"/>
    <x v="2"/>
    <x v="21"/>
    <n v="-1137220"/>
    <n v="1137220"/>
    <x v="0"/>
    <s v="R"/>
    <s v="A"/>
    <x v="2"/>
  </r>
  <r>
    <x v="0"/>
    <x v="3"/>
    <n v="2026"/>
    <x v="0"/>
    <x v="4"/>
    <x v="1"/>
    <x v="3"/>
    <x v="98"/>
    <n v="4369.2299999999996"/>
    <n v="-4369.2299999999996"/>
    <x v="0"/>
    <s v="E"/>
    <s v="A"/>
    <x v="3"/>
  </r>
  <r>
    <x v="0"/>
    <x v="2"/>
    <n v="2026"/>
    <x v="0"/>
    <x v="5"/>
    <x v="0"/>
    <x v="0"/>
    <x v="1204"/>
    <n v="162334.94"/>
    <n v="-162334.94"/>
    <x v="0"/>
    <s v="R"/>
    <s v="C"/>
    <x v="0"/>
  </r>
  <r>
    <x v="0"/>
    <x v="3"/>
    <n v="2026"/>
    <x v="4"/>
    <x v="1"/>
    <x v="1"/>
    <x v="1"/>
    <x v="283"/>
    <n v="0"/>
    <n v="0"/>
    <x v="0"/>
    <s v="R"/>
    <s v="C"/>
    <x v="0"/>
  </r>
  <r>
    <x v="0"/>
    <x v="3"/>
    <n v="2026"/>
    <x v="1"/>
    <x v="5"/>
    <x v="1"/>
    <x v="2"/>
    <x v="478"/>
    <n v="0"/>
    <n v="0"/>
    <x v="0"/>
    <s v="R"/>
    <s v="C"/>
    <x v="0"/>
  </r>
  <r>
    <x v="0"/>
    <x v="0"/>
    <n v="2026"/>
    <x v="0"/>
    <x v="1"/>
    <x v="5"/>
    <x v="1"/>
    <x v="456"/>
    <n v="-1457800"/>
    <n v="1457800"/>
    <x v="0"/>
    <s v="E"/>
    <s v="C"/>
    <x v="1"/>
  </r>
  <r>
    <x v="0"/>
    <x v="3"/>
    <n v="2026"/>
    <x v="1"/>
    <x v="3"/>
    <x v="4"/>
    <x v="2"/>
    <x v="7"/>
    <n v="0"/>
    <n v="0"/>
    <x v="0"/>
    <s v="R"/>
    <s v="C"/>
    <x v="0"/>
  </r>
  <r>
    <x v="0"/>
    <x v="0"/>
    <n v="2026"/>
    <x v="0"/>
    <x v="14"/>
    <x v="1"/>
    <x v="2"/>
    <x v="1121"/>
    <n v="-255600"/>
    <n v="255600"/>
    <x v="0"/>
    <s v="R"/>
    <s v="C"/>
    <x v="0"/>
  </r>
  <r>
    <x v="0"/>
    <x v="2"/>
    <n v="2026"/>
    <x v="1"/>
    <x v="3"/>
    <x v="5"/>
    <x v="2"/>
    <x v="582"/>
    <n v="72744.89"/>
    <n v="-72744.89"/>
    <x v="0"/>
    <s v="R"/>
    <s v="A"/>
    <x v="2"/>
  </r>
  <r>
    <x v="0"/>
    <x v="3"/>
    <n v="2026"/>
    <x v="1"/>
    <x v="14"/>
    <x v="5"/>
    <x v="2"/>
    <x v="155"/>
    <n v="116572.33"/>
    <n v="-116572.33"/>
    <x v="0"/>
    <s v="E"/>
    <s v="A"/>
    <x v="3"/>
  </r>
  <r>
    <x v="0"/>
    <x v="2"/>
    <n v="2026"/>
    <x v="1"/>
    <x v="0"/>
    <x v="1"/>
    <x v="2"/>
    <x v="10"/>
    <n v="203158639.90000001"/>
    <n v="-203158639.90000001"/>
    <x v="0"/>
    <s v="R"/>
    <s v="C"/>
    <x v="0"/>
  </r>
  <r>
    <x v="0"/>
    <x v="0"/>
    <n v="2026"/>
    <x v="0"/>
    <x v="11"/>
    <x v="2"/>
    <x v="2"/>
    <x v="21"/>
    <n v="-183316"/>
    <n v="183316"/>
    <x v="0"/>
    <s v="R"/>
    <s v="A"/>
    <x v="2"/>
  </r>
  <r>
    <x v="0"/>
    <x v="0"/>
    <n v="2026"/>
    <x v="0"/>
    <x v="16"/>
    <x v="2"/>
    <x v="2"/>
    <x v="529"/>
    <n v="-23100"/>
    <n v="23100"/>
    <x v="0"/>
    <s v="R"/>
    <s v="C"/>
    <x v="0"/>
  </r>
  <r>
    <x v="0"/>
    <x v="0"/>
    <n v="2026"/>
    <x v="0"/>
    <x v="12"/>
    <x v="5"/>
    <x v="2"/>
    <x v="851"/>
    <n v="-255000"/>
    <n v="255000"/>
    <x v="0"/>
    <s v="R"/>
    <s v="A"/>
    <x v="2"/>
  </r>
  <r>
    <x v="0"/>
    <x v="0"/>
    <n v="2026"/>
    <x v="0"/>
    <x v="2"/>
    <x v="0"/>
    <x v="0"/>
    <x v="1426"/>
    <n v="0"/>
    <n v="0"/>
    <x v="0"/>
    <s v="R"/>
    <s v="C"/>
    <x v="0"/>
  </r>
  <r>
    <x v="0"/>
    <x v="0"/>
    <n v="2026"/>
    <x v="0"/>
    <x v="9"/>
    <x v="1"/>
    <x v="2"/>
    <x v="85"/>
    <n v="-1654253.69"/>
    <n v="1654253.69"/>
    <x v="0"/>
    <s v="E"/>
    <s v="B"/>
    <x v="4"/>
  </r>
  <r>
    <x v="0"/>
    <x v="0"/>
    <n v="2026"/>
    <x v="0"/>
    <x v="10"/>
    <x v="2"/>
    <x v="2"/>
    <x v="239"/>
    <n v="-104400"/>
    <n v="104400"/>
    <x v="0"/>
    <s v="R"/>
    <s v="A"/>
    <x v="2"/>
  </r>
  <r>
    <x v="0"/>
    <x v="0"/>
    <n v="2026"/>
    <x v="0"/>
    <x v="10"/>
    <x v="0"/>
    <x v="0"/>
    <x v="1402"/>
    <n v="0"/>
    <n v="0"/>
    <x v="0"/>
    <s v="R"/>
    <s v="C"/>
    <x v="0"/>
  </r>
  <r>
    <x v="0"/>
    <x v="1"/>
    <n v="2026"/>
    <x v="0"/>
    <x v="10"/>
    <x v="1"/>
    <x v="33"/>
    <x v="528"/>
    <n v="-6273"/>
    <n v="6273"/>
    <x v="0"/>
    <s v="E"/>
    <s v="A"/>
    <x v="3"/>
  </r>
  <r>
    <x v="0"/>
    <x v="3"/>
    <n v="2027"/>
    <x v="1"/>
    <x v="10"/>
    <x v="5"/>
    <x v="2"/>
    <x v="557"/>
    <n v="0"/>
    <n v="0"/>
    <x v="0"/>
    <s v="R"/>
    <s v="C"/>
    <x v="0"/>
  </r>
  <r>
    <x v="0"/>
    <x v="2"/>
    <n v="2026"/>
    <x v="0"/>
    <x v="3"/>
    <x v="5"/>
    <x v="2"/>
    <x v="232"/>
    <n v="57582"/>
    <n v="-57582"/>
    <x v="0"/>
    <s v="E"/>
    <s v="A"/>
    <x v="3"/>
  </r>
  <r>
    <x v="0"/>
    <x v="2"/>
    <n v="2026"/>
    <x v="0"/>
    <x v="3"/>
    <x v="6"/>
    <x v="2"/>
    <x v="87"/>
    <n v="1052655.83"/>
    <n v="-1052655.83"/>
    <x v="0"/>
    <s v="R"/>
    <s v="C"/>
    <x v="0"/>
  </r>
  <r>
    <x v="0"/>
    <x v="3"/>
    <n v="2026"/>
    <x v="0"/>
    <x v="27"/>
    <x v="1"/>
    <x v="0"/>
    <x v="14"/>
    <n v="-17475"/>
    <n v="17475"/>
    <x v="0"/>
    <s v="R"/>
    <s v="C"/>
    <x v="0"/>
  </r>
  <r>
    <x v="0"/>
    <x v="2"/>
    <n v="2026"/>
    <x v="0"/>
    <x v="16"/>
    <x v="5"/>
    <x v="2"/>
    <x v="58"/>
    <n v="100833.41"/>
    <n v="-100833.41"/>
    <x v="0"/>
    <s v="E"/>
    <s v="A"/>
    <x v="3"/>
  </r>
  <r>
    <x v="0"/>
    <x v="2"/>
    <n v="2026"/>
    <x v="0"/>
    <x v="21"/>
    <x v="6"/>
    <x v="2"/>
    <x v="90"/>
    <n v="616063.27"/>
    <n v="-616063.27"/>
    <x v="0"/>
    <s v="R"/>
    <s v="C"/>
    <x v="0"/>
  </r>
  <r>
    <x v="0"/>
    <x v="3"/>
    <n v="2026"/>
    <x v="1"/>
    <x v="28"/>
    <x v="5"/>
    <x v="2"/>
    <x v="18"/>
    <n v="6502.25"/>
    <n v="-6502.25"/>
    <x v="0"/>
    <s v="R"/>
    <s v="C"/>
    <x v="0"/>
  </r>
  <r>
    <x v="0"/>
    <x v="3"/>
    <n v="2026"/>
    <x v="0"/>
    <x v="29"/>
    <x v="1"/>
    <x v="9"/>
    <x v="88"/>
    <n v="0"/>
    <n v="0"/>
    <x v="0"/>
    <s v="E"/>
    <s v="A"/>
    <x v="3"/>
  </r>
  <r>
    <x v="0"/>
    <x v="3"/>
    <n v="2026"/>
    <x v="0"/>
    <x v="3"/>
    <x v="1"/>
    <x v="2"/>
    <x v="124"/>
    <n v="0"/>
    <n v="0"/>
    <x v="0"/>
    <s v="R"/>
    <s v="A"/>
    <x v="2"/>
  </r>
  <r>
    <x v="0"/>
    <x v="3"/>
    <n v="2026"/>
    <x v="0"/>
    <x v="1"/>
    <x v="1"/>
    <x v="2"/>
    <x v="208"/>
    <n v="0"/>
    <n v="0"/>
    <x v="0"/>
    <s v="R"/>
    <s v="C"/>
    <x v="0"/>
  </r>
  <r>
    <x v="0"/>
    <x v="3"/>
    <n v="2026"/>
    <x v="0"/>
    <x v="24"/>
    <x v="5"/>
    <x v="2"/>
    <x v="160"/>
    <n v="-41928"/>
    <n v="41928"/>
    <x v="0"/>
    <s v="R"/>
    <s v="A"/>
    <x v="2"/>
  </r>
  <r>
    <x v="0"/>
    <x v="3"/>
    <n v="2026"/>
    <x v="0"/>
    <x v="3"/>
    <x v="5"/>
    <x v="2"/>
    <x v="897"/>
    <n v="-793968.46"/>
    <n v="793968.46"/>
    <x v="0"/>
    <s v="E"/>
    <s v="B"/>
    <x v="4"/>
  </r>
  <r>
    <x v="0"/>
    <x v="3"/>
    <n v="2026"/>
    <x v="0"/>
    <x v="12"/>
    <x v="1"/>
    <x v="2"/>
    <x v="160"/>
    <n v="-82512"/>
    <n v="82512"/>
    <x v="0"/>
    <s v="R"/>
    <s v="A"/>
    <x v="2"/>
  </r>
  <r>
    <x v="0"/>
    <x v="0"/>
    <n v="2025"/>
    <x v="0"/>
    <x v="1"/>
    <x v="1"/>
    <x v="1"/>
    <x v="216"/>
    <n v="-344202.12"/>
    <n v="344202.12"/>
    <x v="0"/>
    <s v="E"/>
    <s v="C"/>
    <x v="1"/>
  </r>
  <r>
    <x v="0"/>
    <x v="0"/>
    <n v="2025"/>
    <x v="0"/>
    <x v="1"/>
    <x v="6"/>
    <x v="1"/>
    <x v="22"/>
    <n v="-6965.74"/>
    <n v="6965.74"/>
    <x v="0"/>
    <s v="E"/>
    <s v="C"/>
    <x v="1"/>
  </r>
  <r>
    <x v="0"/>
    <x v="2"/>
    <n v="2026"/>
    <x v="1"/>
    <x v="6"/>
    <x v="1"/>
    <x v="2"/>
    <x v="26"/>
    <n v="5000"/>
    <n v="-5000"/>
    <x v="0"/>
    <s v="R"/>
    <s v="C"/>
    <x v="0"/>
  </r>
  <r>
    <x v="0"/>
    <x v="0"/>
    <n v="2026"/>
    <x v="0"/>
    <x v="42"/>
    <x v="7"/>
    <x v="2"/>
    <x v="44"/>
    <n v="0"/>
    <n v="0"/>
    <x v="0"/>
    <s v="R"/>
    <s v="A"/>
    <x v="2"/>
  </r>
  <r>
    <x v="0"/>
    <x v="0"/>
    <n v="2026"/>
    <x v="0"/>
    <x v="4"/>
    <x v="7"/>
    <x v="3"/>
    <x v="293"/>
    <n v="0"/>
    <n v="0"/>
    <x v="0"/>
    <s v="E"/>
    <s v="A"/>
    <x v="3"/>
  </r>
  <r>
    <x v="0"/>
    <x v="0"/>
    <n v="2026"/>
    <x v="0"/>
    <x v="18"/>
    <x v="6"/>
    <x v="2"/>
    <x v="231"/>
    <n v="-1300"/>
    <n v="1300"/>
    <x v="0"/>
    <s v="R"/>
    <s v="A"/>
    <x v="2"/>
  </r>
  <r>
    <x v="0"/>
    <x v="3"/>
    <n v="2026"/>
    <x v="0"/>
    <x v="14"/>
    <x v="1"/>
    <x v="2"/>
    <x v="476"/>
    <n v="0"/>
    <n v="0"/>
    <x v="0"/>
    <s v="R"/>
    <s v="C"/>
    <x v="0"/>
  </r>
  <r>
    <x v="0"/>
    <x v="1"/>
    <n v="2026"/>
    <x v="0"/>
    <x v="6"/>
    <x v="5"/>
    <x v="2"/>
    <x v="66"/>
    <n v="0"/>
    <n v="0"/>
    <x v="0"/>
    <s v="R"/>
    <s v="C"/>
    <x v="0"/>
  </r>
  <r>
    <x v="0"/>
    <x v="3"/>
    <n v="2026"/>
    <x v="0"/>
    <x v="6"/>
    <x v="5"/>
    <x v="2"/>
    <x v="146"/>
    <n v="1110000"/>
    <n v="-1110000"/>
    <x v="0"/>
    <s v="E"/>
    <s v="S"/>
    <x v="5"/>
  </r>
  <r>
    <x v="0"/>
    <x v="2"/>
    <n v="2026"/>
    <x v="0"/>
    <x v="3"/>
    <x v="4"/>
    <x v="2"/>
    <x v="34"/>
    <n v="191486.37"/>
    <n v="-191486.37"/>
    <x v="0"/>
    <s v="E"/>
    <s v="A"/>
    <x v="3"/>
  </r>
  <r>
    <x v="0"/>
    <x v="0"/>
    <n v="2026"/>
    <x v="0"/>
    <x v="3"/>
    <x v="3"/>
    <x v="2"/>
    <x v="243"/>
    <n v="-196100"/>
    <n v="196100"/>
    <x v="0"/>
    <s v="R"/>
    <s v="A"/>
    <x v="2"/>
  </r>
  <r>
    <x v="0"/>
    <x v="0"/>
    <n v="2026"/>
    <x v="0"/>
    <x v="0"/>
    <x v="0"/>
    <x v="0"/>
    <x v="132"/>
    <n v="-88239195.200000003"/>
    <n v="88239195.200000003"/>
    <x v="0"/>
    <s v="R"/>
    <s v="C"/>
    <x v="0"/>
  </r>
  <r>
    <x v="0"/>
    <x v="0"/>
    <n v="2026"/>
    <x v="0"/>
    <x v="0"/>
    <x v="0"/>
    <x v="0"/>
    <x v="1369"/>
    <n v="-13715434.18"/>
    <n v="13715434.18"/>
    <x v="0"/>
    <s v="R"/>
    <s v="C"/>
    <x v="0"/>
  </r>
  <r>
    <x v="0"/>
    <x v="0"/>
    <n v="2026"/>
    <x v="0"/>
    <x v="3"/>
    <x v="0"/>
    <x v="0"/>
    <x v="1044"/>
    <n v="0"/>
    <n v="0"/>
    <x v="0"/>
    <s v="R"/>
    <s v="C"/>
    <x v="0"/>
  </r>
  <r>
    <x v="0"/>
    <x v="0"/>
    <n v="2026"/>
    <x v="0"/>
    <x v="39"/>
    <x v="5"/>
    <x v="2"/>
    <x v="826"/>
    <n v="-92000000"/>
    <n v="92000000"/>
    <x v="0"/>
    <s v="E"/>
    <s v="S"/>
    <x v="5"/>
  </r>
  <r>
    <x v="0"/>
    <x v="0"/>
    <n v="2026"/>
    <x v="0"/>
    <x v="14"/>
    <x v="1"/>
    <x v="2"/>
    <x v="412"/>
    <n v="-38500"/>
    <n v="38500"/>
    <x v="0"/>
    <s v="R"/>
    <s v="C"/>
    <x v="0"/>
  </r>
  <r>
    <x v="0"/>
    <x v="0"/>
    <n v="2026"/>
    <x v="0"/>
    <x v="42"/>
    <x v="2"/>
    <x v="2"/>
    <x v="40"/>
    <n v="-351800.66"/>
    <n v="351800.66"/>
    <x v="0"/>
    <s v="R"/>
    <s v="C"/>
    <x v="0"/>
  </r>
  <r>
    <x v="0"/>
    <x v="0"/>
    <n v="2026"/>
    <x v="0"/>
    <x v="6"/>
    <x v="5"/>
    <x v="2"/>
    <x v="235"/>
    <n v="-474400"/>
    <n v="474400"/>
    <x v="0"/>
    <s v="E"/>
    <s v="A"/>
    <x v="3"/>
  </r>
  <r>
    <x v="0"/>
    <x v="0"/>
    <n v="2026"/>
    <x v="0"/>
    <x v="27"/>
    <x v="0"/>
    <x v="0"/>
    <x v="1427"/>
    <n v="0"/>
    <n v="0"/>
    <x v="0"/>
    <m/>
    <m/>
    <x v="8"/>
  </r>
  <r>
    <x v="0"/>
    <x v="0"/>
    <n v="2026"/>
    <x v="0"/>
    <x v="14"/>
    <x v="3"/>
    <x v="2"/>
    <x v="397"/>
    <n v="-13457.99"/>
    <n v="13457.99"/>
    <x v="0"/>
    <s v="R"/>
    <s v="C"/>
    <x v="0"/>
  </r>
  <r>
    <x v="0"/>
    <x v="0"/>
    <n v="2026"/>
    <x v="0"/>
    <x v="33"/>
    <x v="0"/>
    <x v="0"/>
    <x v="1428"/>
    <n v="-5810.58"/>
    <n v="5810.58"/>
    <x v="0"/>
    <s v="R"/>
    <s v="C"/>
    <x v="0"/>
  </r>
  <r>
    <x v="0"/>
    <x v="0"/>
    <n v="2026"/>
    <x v="0"/>
    <x v="29"/>
    <x v="0"/>
    <x v="0"/>
    <x v="611"/>
    <n v="0"/>
    <n v="0"/>
    <x v="0"/>
    <s v="R"/>
    <s v="C"/>
    <x v="0"/>
  </r>
  <r>
    <x v="0"/>
    <x v="0"/>
    <n v="2026"/>
    <x v="0"/>
    <x v="19"/>
    <x v="6"/>
    <x v="2"/>
    <x v="44"/>
    <n v="-48000"/>
    <n v="48000"/>
    <x v="0"/>
    <s v="R"/>
    <s v="C"/>
    <x v="0"/>
  </r>
  <r>
    <x v="0"/>
    <x v="0"/>
    <n v="2026"/>
    <x v="0"/>
    <x v="10"/>
    <x v="1"/>
    <x v="2"/>
    <x v="783"/>
    <n v="-439000"/>
    <n v="439000"/>
    <x v="0"/>
    <s v="R"/>
    <s v="A"/>
    <x v="2"/>
  </r>
  <r>
    <x v="0"/>
    <x v="1"/>
    <n v="2026"/>
    <x v="0"/>
    <x v="24"/>
    <x v="1"/>
    <x v="2"/>
    <x v="58"/>
    <n v="-327480.01"/>
    <n v="327480.01"/>
    <x v="0"/>
    <s v="R"/>
    <s v="A"/>
    <x v="2"/>
  </r>
  <r>
    <x v="0"/>
    <x v="2"/>
    <n v="2026"/>
    <x v="0"/>
    <x v="52"/>
    <x v="1"/>
    <x v="3"/>
    <x v="98"/>
    <n v="154900"/>
    <n v="-154900"/>
    <x v="0"/>
    <s v="E"/>
    <s v="A"/>
    <x v="3"/>
  </r>
  <r>
    <x v="0"/>
    <x v="3"/>
    <n v="2025"/>
    <x v="1"/>
    <x v="1"/>
    <x v="4"/>
    <x v="1"/>
    <x v="55"/>
    <n v="0"/>
    <n v="0"/>
    <x v="0"/>
    <s v="R"/>
    <s v="C"/>
    <x v="0"/>
  </r>
  <r>
    <x v="0"/>
    <x v="2"/>
    <n v="2026"/>
    <x v="0"/>
    <x v="4"/>
    <x v="6"/>
    <x v="2"/>
    <x v="852"/>
    <n v="65130.05"/>
    <n v="-65130.05"/>
    <x v="0"/>
    <s v="R"/>
    <s v="C"/>
    <x v="0"/>
  </r>
  <r>
    <x v="0"/>
    <x v="0"/>
    <n v="2026"/>
    <x v="4"/>
    <x v="14"/>
    <x v="5"/>
    <x v="2"/>
    <x v="238"/>
    <n v="-654216.81999999995"/>
    <n v="654216.81999999995"/>
    <x v="0"/>
    <s v="R"/>
    <s v="C"/>
    <x v="0"/>
  </r>
  <r>
    <x v="0"/>
    <x v="2"/>
    <n v="2026"/>
    <x v="0"/>
    <x v="12"/>
    <x v="3"/>
    <x v="2"/>
    <x v="34"/>
    <n v="214351.02"/>
    <n v="-214351.02"/>
    <x v="0"/>
    <s v="E"/>
    <s v="A"/>
    <x v="3"/>
  </r>
  <r>
    <x v="0"/>
    <x v="2"/>
    <n v="2026"/>
    <x v="1"/>
    <x v="1"/>
    <x v="4"/>
    <x v="1"/>
    <x v="377"/>
    <n v="874362.38"/>
    <n v="-874362.38"/>
    <x v="0"/>
    <s v="E"/>
    <s v="C"/>
    <x v="1"/>
  </r>
  <r>
    <x v="0"/>
    <x v="2"/>
    <n v="2026"/>
    <x v="7"/>
    <x v="4"/>
    <x v="5"/>
    <x v="3"/>
    <x v="75"/>
    <n v="14940.53"/>
    <n v="-14940.53"/>
    <x v="0"/>
    <s v="E"/>
    <s v="C"/>
    <x v="1"/>
  </r>
  <r>
    <x v="0"/>
    <x v="2"/>
    <n v="2026"/>
    <x v="0"/>
    <x v="1"/>
    <x v="1"/>
    <x v="2"/>
    <x v="1429"/>
    <n v="270512.65000000002"/>
    <n v="-270512.65000000002"/>
    <x v="0"/>
    <s v="R"/>
    <s v="C"/>
    <x v="0"/>
  </r>
  <r>
    <x v="0"/>
    <x v="3"/>
    <n v="2026"/>
    <x v="0"/>
    <x v="1"/>
    <x v="1"/>
    <x v="2"/>
    <x v="1205"/>
    <n v="0"/>
    <n v="0"/>
    <x v="0"/>
    <s v="R"/>
    <s v="C"/>
    <x v="0"/>
  </r>
  <r>
    <x v="0"/>
    <x v="1"/>
    <n v="2026"/>
    <x v="0"/>
    <x v="1"/>
    <x v="1"/>
    <x v="2"/>
    <x v="406"/>
    <n v="0"/>
    <n v="0"/>
    <x v="0"/>
    <s v="R"/>
    <s v="C"/>
    <x v="0"/>
  </r>
  <r>
    <x v="0"/>
    <x v="0"/>
    <n v="2026"/>
    <x v="0"/>
    <x v="4"/>
    <x v="2"/>
    <x v="14"/>
    <x v="890"/>
    <n v="-279200"/>
    <n v="279200"/>
    <x v="0"/>
    <s v="E"/>
    <s v="A"/>
    <x v="3"/>
  </r>
  <r>
    <x v="0"/>
    <x v="0"/>
    <n v="2025"/>
    <x v="0"/>
    <x v="1"/>
    <x v="1"/>
    <x v="1"/>
    <x v="377"/>
    <n v="-125335.12"/>
    <n v="125335.12"/>
    <x v="0"/>
    <s v="E"/>
    <s v="C"/>
    <x v="1"/>
  </r>
  <r>
    <x v="0"/>
    <x v="0"/>
    <n v="2026"/>
    <x v="0"/>
    <x v="3"/>
    <x v="1"/>
    <x v="2"/>
    <x v="411"/>
    <n v="-100"/>
    <n v="100"/>
    <x v="0"/>
    <s v="R"/>
    <s v="C"/>
    <x v="0"/>
  </r>
  <r>
    <x v="0"/>
    <x v="2"/>
    <n v="2026"/>
    <x v="0"/>
    <x v="27"/>
    <x v="8"/>
    <x v="2"/>
    <x v="209"/>
    <n v="367555.24"/>
    <n v="-367555.24"/>
    <x v="0"/>
    <s v="E"/>
    <s v="S"/>
    <x v="5"/>
  </r>
  <r>
    <x v="0"/>
    <x v="3"/>
    <n v="2026"/>
    <x v="0"/>
    <x v="4"/>
    <x v="5"/>
    <x v="3"/>
    <x v="6"/>
    <n v="218747.63"/>
    <n v="-218747.63"/>
    <x v="0"/>
    <s v="R"/>
    <s v="C"/>
    <x v="0"/>
  </r>
  <r>
    <x v="0"/>
    <x v="1"/>
    <n v="2026"/>
    <x v="1"/>
    <x v="10"/>
    <x v="1"/>
    <x v="0"/>
    <x v="14"/>
    <n v="0"/>
    <n v="0"/>
    <x v="0"/>
    <s v="R"/>
    <s v="C"/>
    <x v="0"/>
  </r>
  <r>
    <x v="0"/>
    <x v="3"/>
    <n v="2026"/>
    <x v="2"/>
    <x v="14"/>
    <x v="5"/>
    <x v="2"/>
    <x v="483"/>
    <n v="3600"/>
    <n v="-3600"/>
    <x v="0"/>
    <s v="E"/>
    <s v="A"/>
    <x v="3"/>
  </r>
  <r>
    <x v="0"/>
    <x v="2"/>
    <n v="2026"/>
    <x v="0"/>
    <x v="5"/>
    <x v="6"/>
    <x v="19"/>
    <x v="164"/>
    <n v="1.93"/>
    <n v="-1.93"/>
    <x v="0"/>
    <s v="R"/>
    <s v="C"/>
    <x v="0"/>
  </r>
  <r>
    <x v="0"/>
    <x v="1"/>
    <n v="2026"/>
    <x v="0"/>
    <x v="26"/>
    <x v="5"/>
    <x v="2"/>
    <x v="89"/>
    <n v="0"/>
    <n v="0"/>
    <x v="0"/>
    <s v="R"/>
    <s v="A"/>
    <x v="2"/>
  </r>
  <r>
    <x v="0"/>
    <x v="3"/>
    <n v="2027"/>
    <x v="0"/>
    <x v="4"/>
    <x v="1"/>
    <x v="3"/>
    <x v="166"/>
    <n v="44278.16"/>
    <n v="-44278.16"/>
    <x v="0"/>
    <s v="R"/>
    <s v="C"/>
    <x v="0"/>
  </r>
  <r>
    <x v="0"/>
    <x v="3"/>
    <n v="2027"/>
    <x v="0"/>
    <x v="4"/>
    <x v="1"/>
    <x v="3"/>
    <x v="71"/>
    <n v="0"/>
    <n v="0"/>
    <x v="0"/>
    <s v="E"/>
    <s v="C"/>
    <x v="1"/>
  </r>
  <r>
    <x v="0"/>
    <x v="3"/>
    <n v="2027"/>
    <x v="0"/>
    <x v="29"/>
    <x v="5"/>
    <x v="9"/>
    <x v="410"/>
    <n v="0"/>
    <n v="0"/>
    <x v="0"/>
    <s v="E"/>
    <s v="B"/>
    <x v="4"/>
  </r>
  <r>
    <x v="0"/>
    <x v="2"/>
    <n v="2026"/>
    <x v="1"/>
    <x v="16"/>
    <x v="5"/>
    <x v="2"/>
    <x v="46"/>
    <n v="119452.23"/>
    <n v="-119452.23"/>
    <x v="0"/>
    <s v="E"/>
    <s v="A"/>
    <x v="3"/>
  </r>
  <r>
    <x v="0"/>
    <x v="2"/>
    <n v="2026"/>
    <x v="0"/>
    <x v="6"/>
    <x v="2"/>
    <x v="2"/>
    <x v="18"/>
    <n v="19840129.719999999"/>
    <n v="-19840129.719999999"/>
    <x v="0"/>
    <s v="R"/>
    <s v="C"/>
    <x v="0"/>
  </r>
  <r>
    <x v="0"/>
    <x v="0"/>
    <n v="2026"/>
    <x v="0"/>
    <x v="4"/>
    <x v="6"/>
    <x v="11"/>
    <x v="618"/>
    <n v="-78700"/>
    <n v="78700"/>
    <x v="0"/>
    <s v="E"/>
    <s v="A"/>
    <x v="3"/>
  </r>
  <r>
    <x v="0"/>
    <x v="0"/>
    <n v="2026"/>
    <x v="0"/>
    <x v="29"/>
    <x v="6"/>
    <x v="2"/>
    <x v="260"/>
    <n v="-4000"/>
    <n v="4000"/>
    <x v="0"/>
    <s v="R"/>
    <s v="C"/>
    <x v="0"/>
  </r>
  <r>
    <x v="0"/>
    <x v="0"/>
    <n v="2026"/>
    <x v="0"/>
    <x v="24"/>
    <x v="0"/>
    <x v="0"/>
    <x v="402"/>
    <n v="81768.960000000006"/>
    <n v="-81768.960000000006"/>
    <x v="0"/>
    <s v="R"/>
    <s v="C"/>
    <x v="0"/>
  </r>
  <r>
    <x v="0"/>
    <x v="0"/>
    <n v="2026"/>
    <x v="0"/>
    <x v="4"/>
    <x v="0"/>
    <x v="0"/>
    <x v="1036"/>
    <n v="0"/>
    <n v="0"/>
    <x v="0"/>
    <s v="R"/>
    <s v="C"/>
    <x v="0"/>
  </r>
  <r>
    <x v="0"/>
    <x v="0"/>
    <n v="2026"/>
    <x v="0"/>
    <x v="17"/>
    <x v="4"/>
    <x v="5"/>
    <x v="449"/>
    <n v="0"/>
    <n v="0"/>
    <x v="0"/>
    <s v="R"/>
    <s v="C"/>
    <x v="0"/>
  </r>
  <r>
    <x v="0"/>
    <x v="0"/>
    <n v="2026"/>
    <x v="0"/>
    <x v="47"/>
    <x v="2"/>
    <x v="39"/>
    <x v="253"/>
    <n v="-293779"/>
    <n v="293779"/>
    <x v="0"/>
    <s v="E"/>
    <s v="A"/>
    <x v="3"/>
  </r>
  <r>
    <x v="0"/>
    <x v="0"/>
    <n v="2026"/>
    <x v="0"/>
    <x v="3"/>
    <x v="5"/>
    <x v="36"/>
    <x v="31"/>
    <n v="0"/>
    <n v="0"/>
    <x v="0"/>
    <s v="R"/>
    <s v="C"/>
    <x v="0"/>
  </r>
  <r>
    <x v="0"/>
    <x v="0"/>
    <n v="2026"/>
    <x v="0"/>
    <x v="3"/>
    <x v="4"/>
    <x v="2"/>
    <x v="40"/>
    <n v="-1500000"/>
    <n v="1500000"/>
    <x v="0"/>
    <s v="R"/>
    <s v="C"/>
    <x v="0"/>
  </r>
  <r>
    <x v="0"/>
    <x v="0"/>
    <n v="2026"/>
    <x v="0"/>
    <x v="29"/>
    <x v="0"/>
    <x v="0"/>
    <x v="500"/>
    <n v="0"/>
    <n v="0"/>
    <x v="0"/>
    <s v="R"/>
    <s v="C"/>
    <x v="0"/>
  </r>
  <r>
    <x v="0"/>
    <x v="0"/>
    <n v="2026"/>
    <x v="0"/>
    <x v="27"/>
    <x v="0"/>
    <x v="0"/>
    <x v="495"/>
    <n v="0"/>
    <n v="0"/>
    <x v="0"/>
    <s v="R"/>
    <s v="C"/>
    <x v="0"/>
  </r>
  <r>
    <x v="0"/>
    <x v="0"/>
    <n v="2026"/>
    <x v="0"/>
    <x v="4"/>
    <x v="0"/>
    <x v="0"/>
    <x v="1343"/>
    <n v="0"/>
    <n v="0"/>
    <x v="0"/>
    <s v="R"/>
    <s v="C"/>
    <x v="0"/>
  </r>
  <r>
    <x v="0"/>
    <x v="0"/>
    <n v="2026"/>
    <x v="0"/>
    <x v="10"/>
    <x v="1"/>
    <x v="2"/>
    <x v="57"/>
    <n v="-4175506.99"/>
    <n v="4175506.99"/>
    <x v="0"/>
    <s v="R"/>
    <s v="A"/>
    <x v="2"/>
  </r>
  <r>
    <x v="0"/>
    <x v="0"/>
    <n v="2026"/>
    <x v="0"/>
    <x v="27"/>
    <x v="0"/>
    <x v="8"/>
    <x v="1025"/>
    <n v="0"/>
    <n v="0"/>
    <x v="0"/>
    <s v="R"/>
    <s v="C"/>
    <x v="0"/>
  </r>
  <r>
    <x v="0"/>
    <x v="0"/>
    <n v="2026"/>
    <x v="0"/>
    <x v="4"/>
    <x v="2"/>
    <x v="2"/>
    <x v="48"/>
    <n v="-34100"/>
    <n v="34100"/>
    <x v="0"/>
    <s v="R"/>
    <s v="A"/>
    <x v="2"/>
  </r>
  <r>
    <x v="0"/>
    <x v="2"/>
    <n v="2026"/>
    <x v="0"/>
    <x v="1"/>
    <x v="6"/>
    <x v="1"/>
    <x v="180"/>
    <n v="9356808.0199999996"/>
    <n v="-9356808.0199999996"/>
    <x v="0"/>
    <s v="E"/>
    <s v="C"/>
    <x v="1"/>
  </r>
  <r>
    <x v="0"/>
    <x v="1"/>
    <n v="2026"/>
    <x v="0"/>
    <x v="6"/>
    <x v="1"/>
    <x v="2"/>
    <x v="194"/>
    <n v="-142501.32"/>
    <n v="142501.32"/>
    <x v="0"/>
    <s v="R"/>
    <s v="C"/>
    <x v="0"/>
  </r>
  <r>
    <x v="0"/>
    <x v="1"/>
    <n v="2026"/>
    <x v="0"/>
    <x v="5"/>
    <x v="1"/>
    <x v="2"/>
    <x v="19"/>
    <n v="-1055000"/>
    <n v="1055000"/>
    <x v="0"/>
    <s v="R"/>
    <s v="A"/>
    <x v="2"/>
  </r>
  <r>
    <x v="0"/>
    <x v="2"/>
    <n v="2026"/>
    <x v="0"/>
    <x v="3"/>
    <x v="6"/>
    <x v="2"/>
    <x v="193"/>
    <n v="565643.39"/>
    <n v="-565643.39"/>
    <x v="0"/>
    <s v="R"/>
    <s v="C"/>
    <x v="0"/>
  </r>
  <r>
    <x v="0"/>
    <x v="0"/>
    <n v="2026"/>
    <x v="4"/>
    <x v="3"/>
    <x v="5"/>
    <x v="36"/>
    <x v="590"/>
    <n v="0"/>
    <n v="0"/>
    <x v="0"/>
    <s v="E"/>
    <s v="B"/>
    <x v="4"/>
  </r>
  <r>
    <x v="0"/>
    <x v="2"/>
    <n v="2026"/>
    <x v="0"/>
    <x v="3"/>
    <x v="0"/>
    <x v="0"/>
    <x v="943"/>
    <n v="654687.57999999996"/>
    <n v="-654687.57999999996"/>
    <x v="0"/>
    <s v="R"/>
    <s v="C"/>
    <x v="0"/>
  </r>
  <r>
    <x v="0"/>
    <x v="2"/>
    <n v="2026"/>
    <x v="1"/>
    <x v="4"/>
    <x v="5"/>
    <x v="3"/>
    <x v="210"/>
    <n v="79598.240000000005"/>
    <n v="-79598.240000000005"/>
    <x v="0"/>
    <s v="E"/>
    <s v="C"/>
    <x v="1"/>
  </r>
  <r>
    <x v="0"/>
    <x v="3"/>
    <n v="2026"/>
    <x v="1"/>
    <x v="10"/>
    <x v="1"/>
    <x v="2"/>
    <x v="164"/>
    <n v="0"/>
    <n v="0"/>
    <x v="0"/>
    <s v="R"/>
    <s v="C"/>
    <x v="0"/>
  </r>
  <r>
    <x v="0"/>
    <x v="0"/>
    <n v="2026"/>
    <x v="4"/>
    <x v="4"/>
    <x v="5"/>
    <x v="2"/>
    <x v="279"/>
    <n v="-2616915.08"/>
    <n v="2616915.08"/>
    <x v="0"/>
    <s v="R"/>
    <s v="C"/>
    <x v="0"/>
  </r>
  <r>
    <x v="0"/>
    <x v="1"/>
    <n v="2026"/>
    <x v="0"/>
    <x v="6"/>
    <x v="1"/>
    <x v="2"/>
    <x v="292"/>
    <n v="0"/>
    <n v="0"/>
    <x v="0"/>
    <s v="R"/>
    <s v="A"/>
    <x v="2"/>
  </r>
  <r>
    <x v="0"/>
    <x v="2"/>
    <n v="2026"/>
    <x v="0"/>
    <x v="10"/>
    <x v="0"/>
    <x v="8"/>
    <x v="436"/>
    <n v="-199992.95999999999"/>
    <n v="199992.95999999999"/>
    <x v="0"/>
    <s v="R"/>
    <s v="C"/>
    <x v="0"/>
  </r>
  <r>
    <x v="0"/>
    <x v="3"/>
    <n v="2026"/>
    <x v="1"/>
    <x v="3"/>
    <x v="1"/>
    <x v="2"/>
    <x v="339"/>
    <n v="0"/>
    <n v="0"/>
    <x v="0"/>
    <s v="R"/>
    <s v="C"/>
    <x v="0"/>
  </r>
  <r>
    <x v="0"/>
    <x v="0"/>
    <n v="2026"/>
    <x v="1"/>
    <x v="29"/>
    <x v="1"/>
    <x v="2"/>
    <x v="154"/>
    <n v="-127.11"/>
    <n v="127.11"/>
    <x v="0"/>
    <s v="R"/>
    <s v="C"/>
    <x v="0"/>
  </r>
  <r>
    <x v="0"/>
    <x v="2"/>
    <n v="2026"/>
    <x v="0"/>
    <x v="24"/>
    <x v="0"/>
    <x v="0"/>
    <x v="1172"/>
    <n v="2729175.68"/>
    <n v="-2729175.68"/>
    <x v="0"/>
    <s v="R"/>
    <s v="C"/>
    <x v="0"/>
  </r>
  <r>
    <x v="0"/>
    <x v="0"/>
    <n v="2026"/>
    <x v="4"/>
    <x v="10"/>
    <x v="5"/>
    <x v="2"/>
    <x v="15"/>
    <n v="-71217.440000000002"/>
    <n v="71217.440000000002"/>
    <x v="0"/>
    <s v="R"/>
    <s v="A"/>
    <x v="2"/>
  </r>
  <r>
    <x v="0"/>
    <x v="2"/>
    <n v="2026"/>
    <x v="1"/>
    <x v="3"/>
    <x v="5"/>
    <x v="2"/>
    <x v="380"/>
    <n v="346334"/>
    <n v="-346334"/>
    <x v="0"/>
    <s v="E"/>
    <s v="A"/>
    <x v="3"/>
  </r>
  <r>
    <x v="0"/>
    <x v="2"/>
    <n v="2026"/>
    <x v="1"/>
    <x v="3"/>
    <x v="4"/>
    <x v="36"/>
    <x v="590"/>
    <n v="12587.13"/>
    <n v="-12587.13"/>
    <x v="0"/>
    <s v="E"/>
    <s v="B"/>
    <x v="4"/>
  </r>
  <r>
    <x v="0"/>
    <x v="2"/>
    <n v="2026"/>
    <x v="0"/>
    <x v="4"/>
    <x v="1"/>
    <x v="14"/>
    <x v="204"/>
    <n v="267580.17"/>
    <n v="-267580.17"/>
    <x v="0"/>
    <s v="E"/>
    <s v="A"/>
    <x v="3"/>
  </r>
  <r>
    <x v="0"/>
    <x v="0"/>
    <n v="2025"/>
    <x v="0"/>
    <x v="3"/>
    <x v="0"/>
    <x v="0"/>
    <x v="1380"/>
    <n v="-601430.18000000005"/>
    <n v="601430.18000000005"/>
    <x v="0"/>
    <s v="R"/>
    <s v="C"/>
    <x v="0"/>
  </r>
  <r>
    <x v="0"/>
    <x v="0"/>
    <n v="2025"/>
    <x v="0"/>
    <x v="27"/>
    <x v="0"/>
    <x v="0"/>
    <x v="369"/>
    <n v="-503525.67"/>
    <n v="503525.67"/>
    <x v="0"/>
    <s v="R"/>
    <s v="C"/>
    <x v="0"/>
  </r>
  <r>
    <x v="0"/>
    <x v="2"/>
    <n v="2026"/>
    <x v="0"/>
    <x v="24"/>
    <x v="8"/>
    <x v="2"/>
    <x v="86"/>
    <n v="41909026.509999998"/>
    <n v="-41909026.509999998"/>
    <x v="0"/>
    <s v="E"/>
    <s v="S"/>
    <x v="5"/>
  </r>
  <r>
    <x v="0"/>
    <x v="3"/>
    <n v="2026"/>
    <x v="0"/>
    <x v="18"/>
    <x v="1"/>
    <x v="2"/>
    <x v="44"/>
    <n v="0"/>
    <n v="0"/>
    <x v="0"/>
    <s v="R"/>
    <s v="C"/>
    <x v="0"/>
  </r>
  <r>
    <x v="0"/>
    <x v="2"/>
    <n v="2026"/>
    <x v="0"/>
    <x v="27"/>
    <x v="8"/>
    <x v="2"/>
    <x v="422"/>
    <n v="158604.35"/>
    <n v="-158604.35"/>
    <x v="0"/>
    <s v="E"/>
    <s v="S"/>
    <x v="5"/>
  </r>
  <r>
    <x v="0"/>
    <x v="2"/>
    <n v="2026"/>
    <x v="0"/>
    <x v="24"/>
    <x v="5"/>
    <x v="2"/>
    <x v="95"/>
    <n v="3436080"/>
    <n v="-3436080"/>
    <x v="0"/>
    <s v="E"/>
    <s v="A"/>
    <x v="3"/>
  </r>
  <r>
    <x v="0"/>
    <x v="0"/>
    <n v="2026"/>
    <x v="0"/>
    <x v="29"/>
    <x v="0"/>
    <x v="0"/>
    <x v="563"/>
    <n v="-718900"/>
    <n v="718900"/>
    <x v="0"/>
    <s v="R"/>
    <s v="C"/>
    <x v="0"/>
  </r>
  <r>
    <x v="0"/>
    <x v="3"/>
    <n v="2026"/>
    <x v="2"/>
    <x v="14"/>
    <x v="5"/>
    <x v="2"/>
    <x v="155"/>
    <n v="0"/>
    <n v="0"/>
    <x v="0"/>
    <s v="E"/>
    <s v="A"/>
    <x v="3"/>
  </r>
  <r>
    <x v="0"/>
    <x v="2"/>
    <n v="2026"/>
    <x v="0"/>
    <x v="3"/>
    <x v="5"/>
    <x v="2"/>
    <x v="357"/>
    <n v="0"/>
    <n v="0"/>
    <x v="0"/>
    <s v="R"/>
    <s v="A"/>
    <x v="2"/>
  </r>
  <r>
    <x v="0"/>
    <x v="2"/>
    <n v="2026"/>
    <x v="0"/>
    <x v="10"/>
    <x v="4"/>
    <x v="2"/>
    <x v="90"/>
    <n v="2879.47"/>
    <n v="-2879.47"/>
    <x v="0"/>
    <s v="R"/>
    <s v="C"/>
    <x v="0"/>
  </r>
  <r>
    <x v="0"/>
    <x v="0"/>
    <n v="2026"/>
    <x v="0"/>
    <x v="18"/>
    <x v="4"/>
    <x v="30"/>
    <x v="982"/>
    <n v="-2520100"/>
    <n v="2520100"/>
    <x v="0"/>
    <s v="E"/>
    <s v="S"/>
    <x v="5"/>
  </r>
  <r>
    <x v="0"/>
    <x v="0"/>
    <n v="2026"/>
    <x v="0"/>
    <x v="16"/>
    <x v="1"/>
    <x v="2"/>
    <x v="826"/>
    <n v="-2000000"/>
    <n v="2000000"/>
    <x v="0"/>
    <s v="E"/>
    <s v="A"/>
    <x v="3"/>
  </r>
  <r>
    <x v="0"/>
    <x v="2"/>
    <n v="2026"/>
    <x v="1"/>
    <x v="0"/>
    <x v="1"/>
    <x v="2"/>
    <x v="135"/>
    <n v="4379215.97"/>
    <n v="-4379215.97"/>
    <x v="0"/>
    <s v="R"/>
    <s v="C"/>
    <x v="0"/>
  </r>
  <r>
    <x v="0"/>
    <x v="0"/>
    <n v="2026"/>
    <x v="0"/>
    <x v="0"/>
    <x v="0"/>
    <x v="0"/>
    <x v="1430"/>
    <n v="0"/>
    <n v="0"/>
    <x v="0"/>
    <s v="R"/>
    <s v="C"/>
    <x v="0"/>
  </r>
  <r>
    <x v="0"/>
    <x v="0"/>
    <n v="2026"/>
    <x v="0"/>
    <x v="1"/>
    <x v="2"/>
    <x v="1"/>
    <x v="210"/>
    <n v="-42002414"/>
    <n v="42002414"/>
    <x v="0"/>
    <s v="E"/>
    <s v="A"/>
    <x v="3"/>
  </r>
  <r>
    <x v="0"/>
    <x v="0"/>
    <n v="2026"/>
    <x v="0"/>
    <x v="2"/>
    <x v="0"/>
    <x v="0"/>
    <x v="1431"/>
    <n v="0"/>
    <n v="0"/>
    <x v="0"/>
    <s v="R"/>
    <s v="C"/>
    <x v="0"/>
  </r>
  <r>
    <x v="0"/>
    <x v="0"/>
    <n v="2026"/>
    <x v="0"/>
    <x v="47"/>
    <x v="1"/>
    <x v="2"/>
    <x v="18"/>
    <n v="-3050000"/>
    <n v="3050000"/>
    <x v="0"/>
    <s v="R"/>
    <s v="C"/>
    <x v="0"/>
  </r>
  <r>
    <x v="0"/>
    <x v="0"/>
    <n v="2026"/>
    <x v="0"/>
    <x v="12"/>
    <x v="6"/>
    <x v="2"/>
    <x v="250"/>
    <n v="-499100"/>
    <n v="499100"/>
    <x v="0"/>
    <s v="E"/>
    <s v="A"/>
    <x v="3"/>
  </r>
  <r>
    <x v="0"/>
    <x v="0"/>
    <n v="2026"/>
    <x v="0"/>
    <x v="6"/>
    <x v="1"/>
    <x v="2"/>
    <x v="779"/>
    <n v="0"/>
    <n v="0"/>
    <x v="0"/>
    <s v="R"/>
    <s v="C"/>
    <x v="0"/>
  </r>
  <r>
    <x v="0"/>
    <x v="0"/>
    <n v="2026"/>
    <x v="0"/>
    <x v="33"/>
    <x v="0"/>
    <x v="0"/>
    <x v="1432"/>
    <n v="0"/>
    <n v="0"/>
    <x v="0"/>
    <s v="R"/>
    <s v="C"/>
    <x v="0"/>
  </r>
  <r>
    <x v="0"/>
    <x v="0"/>
    <n v="2026"/>
    <x v="0"/>
    <x v="5"/>
    <x v="1"/>
    <x v="2"/>
    <x v="11"/>
    <n v="-8250000"/>
    <n v="8250000"/>
    <x v="0"/>
    <s v="R"/>
    <s v="A"/>
    <x v="2"/>
  </r>
  <r>
    <x v="0"/>
    <x v="3"/>
    <n v="2026"/>
    <x v="0"/>
    <x v="1"/>
    <x v="1"/>
    <x v="1"/>
    <x v="210"/>
    <n v="-394518.46"/>
    <n v="394518.46"/>
    <x v="0"/>
    <s v="E"/>
    <s v="A"/>
    <x v="3"/>
  </r>
  <r>
    <x v="0"/>
    <x v="3"/>
    <n v="2026"/>
    <x v="0"/>
    <x v="12"/>
    <x v="1"/>
    <x v="2"/>
    <x v="16"/>
    <n v="-591773.4"/>
    <n v="591773.4"/>
    <x v="0"/>
    <s v="E"/>
    <s v="A"/>
    <x v="3"/>
  </r>
  <r>
    <x v="0"/>
    <x v="2"/>
    <n v="2026"/>
    <x v="0"/>
    <x v="39"/>
    <x v="5"/>
    <x v="2"/>
    <x v="519"/>
    <n v="35759036"/>
    <n v="-35759036"/>
    <x v="0"/>
    <s v="E"/>
    <s v="S"/>
    <x v="5"/>
  </r>
  <r>
    <x v="0"/>
    <x v="1"/>
    <n v="2026"/>
    <x v="0"/>
    <x v="1"/>
    <x v="1"/>
    <x v="1"/>
    <x v="42"/>
    <n v="0"/>
    <n v="0"/>
    <x v="0"/>
    <s v="R"/>
    <s v="C"/>
    <x v="0"/>
  </r>
  <r>
    <x v="0"/>
    <x v="2"/>
    <n v="2026"/>
    <x v="0"/>
    <x v="3"/>
    <x v="1"/>
    <x v="2"/>
    <x v="243"/>
    <n v="22502848.719999999"/>
    <n v="-22502848.719999999"/>
    <x v="0"/>
    <s v="R"/>
    <s v="A"/>
    <x v="2"/>
  </r>
  <r>
    <x v="0"/>
    <x v="1"/>
    <n v="2026"/>
    <x v="0"/>
    <x v="4"/>
    <x v="1"/>
    <x v="3"/>
    <x v="13"/>
    <n v="0"/>
    <n v="0"/>
    <x v="0"/>
    <s v="R"/>
    <s v="C"/>
    <x v="0"/>
  </r>
  <r>
    <x v="0"/>
    <x v="2"/>
    <n v="2026"/>
    <x v="0"/>
    <x v="29"/>
    <x v="1"/>
    <x v="2"/>
    <x v="154"/>
    <n v="657634.80000000005"/>
    <n v="-657634.80000000005"/>
    <x v="0"/>
    <s v="R"/>
    <s v="C"/>
    <x v="0"/>
  </r>
  <r>
    <x v="0"/>
    <x v="2"/>
    <n v="2026"/>
    <x v="0"/>
    <x v="4"/>
    <x v="6"/>
    <x v="11"/>
    <x v="253"/>
    <n v="2955666.1"/>
    <n v="-2955666.1"/>
    <x v="0"/>
    <s v="E"/>
    <s v="A"/>
    <x v="3"/>
  </r>
  <r>
    <x v="0"/>
    <x v="2"/>
    <n v="2026"/>
    <x v="0"/>
    <x v="1"/>
    <x v="4"/>
    <x v="1"/>
    <x v="2"/>
    <n v="2155822.15"/>
    <n v="-2155822.15"/>
    <x v="0"/>
    <s v="E"/>
    <s v="C"/>
    <x v="1"/>
  </r>
  <r>
    <x v="0"/>
    <x v="1"/>
    <n v="2026"/>
    <x v="0"/>
    <x v="28"/>
    <x v="1"/>
    <x v="2"/>
    <x v="164"/>
    <n v="0"/>
    <n v="0"/>
    <x v="0"/>
    <s v="R"/>
    <s v="C"/>
    <x v="0"/>
  </r>
  <r>
    <x v="0"/>
    <x v="2"/>
    <n v="2026"/>
    <x v="0"/>
    <x v="4"/>
    <x v="1"/>
    <x v="2"/>
    <x v="534"/>
    <n v="241164.98"/>
    <n v="-241164.98"/>
    <x v="0"/>
    <s v="R"/>
    <s v="C"/>
    <x v="0"/>
  </r>
  <r>
    <x v="0"/>
    <x v="3"/>
    <n v="2026"/>
    <x v="1"/>
    <x v="4"/>
    <x v="5"/>
    <x v="3"/>
    <x v="265"/>
    <n v="176956.25"/>
    <n v="-176956.25"/>
    <x v="0"/>
    <s v="E"/>
    <s v="B"/>
    <x v="4"/>
  </r>
  <r>
    <x v="0"/>
    <x v="0"/>
    <n v="2026"/>
    <x v="0"/>
    <x v="24"/>
    <x v="0"/>
    <x v="0"/>
    <x v="1433"/>
    <n v="-124749000"/>
    <n v="124749000"/>
    <x v="0"/>
    <s v="R"/>
    <s v="C"/>
    <x v="0"/>
  </r>
  <r>
    <x v="0"/>
    <x v="3"/>
    <n v="2027"/>
    <x v="0"/>
    <x v="1"/>
    <x v="1"/>
    <x v="1"/>
    <x v="45"/>
    <n v="0"/>
    <n v="0"/>
    <x v="0"/>
    <s v="R"/>
    <s v="C"/>
    <x v="0"/>
  </r>
  <r>
    <x v="0"/>
    <x v="2"/>
    <n v="2026"/>
    <x v="2"/>
    <x v="10"/>
    <x v="5"/>
    <x v="2"/>
    <x v="322"/>
    <n v="402000"/>
    <n v="-402000"/>
    <x v="0"/>
    <s v="R"/>
    <s v="C"/>
    <x v="0"/>
  </r>
  <r>
    <x v="0"/>
    <x v="2"/>
    <n v="2026"/>
    <x v="1"/>
    <x v="27"/>
    <x v="0"/>
    <x v="0"/>
    <x v="1434"/>
    <n v="0"/>
    <n v="0"/>
    <x v="0"/>
    <s v="R"/>
    <s v="C"/>
    <x v="0"/>
  </r>
  <r>
    <x v="0"/>
    <x v="2"/>
    <n v="2026"/>
    <x v="0"/>
    <x v="16"/>
    <x v="5"/>
    <x v="2"/>
    <x v="115"/>
    <n v="-2356.59"/>
    <n v="2356.59"/>
    <x v="0"/>
    <s v="R"/>
    <s v="C"/>
    <x v="0"/>
  </r>
  <r>
    <x v="0"/>
    <x v="2"/>
    <n v="2026"/>
    <x v="1"/>
    <x v="14"/>
    <x v="1"/>
    <x v="2"/>
    <x v="442"/>
    <n v="0"/>
    <n v="0"/>
    <x v="0"/>
    <s v="E"/>
    <s v="A"/>
    <x v="3"/>
  </r>
  <r>
    <x v="0"/>
    <x v="3"/>
    <n v="2027"/>
    <x v="0"/>
    <x v="44"/>
    <x v="1"/>
    <x v="2"/>
    <x v="641"/>
    <n v="0"/>
    <n v="0"/>
    <x v="0"/>
    <s v="R"/>
    <s v="C"/>
    <x v="0"/>
  </r>
  <r>
    <x v="0"/>
    <x v="3"/>
    <n v="2025"/>
    <x v="0"/>
    <x v="12"/>
    <x v="1"/>
    <x v="2"/>
    <x v="117"/>
    <n v="0"/>
    <n v="0"/>
    <x v="0"/>
    <s v="R"/>
    <s v="A"/>
    <x v="2"/>
  </r>
  <r>
    <x v="0"/>
    <x v="0"/>
    <n v="2026"/>
    <x v="0"/>
    <x v="3"/>
    <x v="0"/>
    <x v="8"/>
    <x v="552"/>
    <n v="-38115"/>
    <n v="38115"/>
    <x v="0"/>
    <s v="R"/>
    <s v="C"/>
    <x v="0"/>
  </r>
  <r>
    <x v="0"/>
    <x v="0"/>
    <n v="2026"/>
    <x v="0"/>
    <x v="14"/>
    <x v="1"/>
    <x v="2"/>
    <x v="701"/>
    <n v="-111400"/>
    <n v="111400"/>
    <x v="0"/>
    <s v="R"/>
    <s v="C"/>
    <x v="0"/>
  </r>
  <r>
    <x v="0"/>
    <x v="0"/>
    <n v="2026"/>
    <x v="0"/>
    <x v="31"/>
    <x v="2"/>
    <x v="42"/>
    <x v="377"/>
    <n v="-274700"/>
    <n v="274700"/>
    <x v="0"/>
    <s v="E"/>
    <s v="A"/>
    <x v="3"/>
  </r>
  <r>
    <x v="0"/>
    <x v="0"/>
    <n v="2026"/>
    <x v="0"/>
    <x v="4"/>
    <x v="3"/>
    <x v="3"/>
    <x v="166"/>
    <n v="-112100"/>
    <n v="112100"/>
    <x v="0"/>
    <s v="R"/>
    <s v="C"/>
    <x v="0"/>
  </r>
  <r>
    <x v="0"/>
    <x v="0"/>
    <n v="2026"/>
    <x v="0"/>
    <x v="3"/>
    <x v="4"/>
    <x v="2"/>
    <x v="185"/>
    <n v="-100000"/>
    <n v="100000"/>
    <x v="0"/>
    <s v="R"/>
    <s v="C"/>
    <x v="0"/>
  </r>
  <r>
    <x v="0"/>
    <x v="0"/>
    <n v="2026"/>
    <x v="0"/>
    <x v="0"/>
    <x v="6"/>
    <x v="2"/>
    <x v="10"/>
    <n v="-132800600"/>
    <n v="132800600"/>
    <x v="0"/>
    <s v="R"/>
    <s v="C"/>
    <x v="0"/>
  </r>
  <r>
    <x v="0"/>
    <x v="0"/>
    <n v="2026"/>
    <x v="0"/>
    <x v="3"/>
    <x v="1"/>
    <x v="2"/>
    <x v="213"/>
    <n v="-1935900"/>
    <n v="1935900"/>
    <x v="0"/>
    <s v="R"/>
    <s v="C"/>
    <x v="0"/>
  </r>
  <r>
    <x v="0"/>
    <x v="0"/>
    <n v="2026"/>
    <x v="0"/>
    <x v="16"/>
    <x v="5"/>
    <x v="2"/>
    <x v="659"/>
    <n v="-50000"/>
    <n v="50000"/>
    <x v="0"/>
    <s v="E"/>
    <s v="A"/>
    <x v="3"/>
  </r>
  <r>
    <x v="0"/>
    <x v="0"/>
    <n v="2026"/>
    <x v="0"/>
    <x v="16"/>
    <x v="4"/>
    <x v="2"/>
    <x v="446"/>
    <n v="0"/>
    <n v="0"/>
    <x v="0"/>
    <s v="R"/>
    <s v="A"/>
    <x v="2"/>
  </r>
  <r>
    <x v="0"/>
    <x v="0"/>
    <n v="2026"/>
    <x v="0"/>
    <x v="4"/>
    <x v="1"/>
    <x v="3"/>
    <x v="802"/>
    <n v="-92400"/>
    <n v="92400"/>
    <x v="0"/>
    <s v="E"/>
    <s v="C"/>
    <x v="1"/>
  </r>
  <r>
    <x v="0"/>
    <x v="0"/>
    <n v="2026"/>
    <x v="0"/>
    <x v="30"/>
    <x v="3"/>
    <x v="2"/>
    <x v="34"/>
    <n v="-553632.11"/>
    <n v="553632.11"/>
    <x v="0"/>
    <s v="E"/>
    <s v="S"/>
    <x v="5"/>
  </r>
  <r>
    <x v="0"/>
    <x v="0"/>
    <n v="2026"/>
    <x v="0"/>
    <x v="6"/>
    <x v="0"/>
    <x v="0"/>
    <x v="611"/>
    <n v="-116183.22"/>
    <n v="116183.22"/>
    <x v="0"/>
    <s v="R"/>
    <s v="C"/>
    <x v="0"/>
  </r>
  <r>
    <x v="0"/>
    <x v="1"/>
    <n v="2025"/>
    <x v="0"/>
    <x v="14"/>
    <x v="1"/>
    <x v="14"/>
    <x v="98"/>
    <n v="300622.34999999998"/>
    <n v="-300622.34999999998"/>
    <x v="0"/>
    <s v="E"/>
    <s v="A"/>
    <x v="3"/>
  </r>
  <r>
    <x v="0"/>
    <x v="2"/>
    <n v="2026"/>
    <x v="0"/>
    <x v="6"/>
    <x v="1"/>
    <x v="2"/>
    <x v="39"/>
    <n v="904928.84"/>
    <n v="-904928.84"/>
    <x v="0"/>
    <s v="E"/>
    <s v="A"/>
    <x v="3"/>
  </r>
  <r>
    <x v="0"/>
    <x v="2"/>
    <n v="2026"/>
    <x v="0"/>
    <x v="8"/>
    <x v="1"/>
    <x v="2"/>
    <x v="515"/>
    <n v="184322.59"/>
    <n v="-184322.59"/>
    <x v="0"/>
    <s v="R"/>
    <s v="C"/>
    <x v="0"/>
  </r>
  <r>
    <x v="0"/>
    <x v="3"/>
    <n v="2026"/>
    <x v="1"/>
    <x v="1"/>
    <x v="1"/>
    <x v="1"/>
    <x v="153"/>
    <n v="0"/>
    <n v="0"/>
    <x v="0"/>
    <s v="R"/>
    <s v="C"/>
    <x v="0"/>
  </r>
  <r>
    <x v="0"/>
    <x v="2"/>
    <n v="2026"/>
    <x v="0"/>
    <x v="14"/>
    <x v="6"/>
    <x v="2"/>
    <x v="845"/>
    <n v="53492.04"/>
    <n v="-53492.04"/>
    <x v="0"/>
    <s v="R"/>
    <s v="C"/>
    <x v="0"/>
  </r>
  <r>
    <x v="0"/>
    <x v="3"/>
    <n v="2026"/>
    <x v="0"/>
    <x v="1"/>
    <x v="4"/>
    <x v="1"/>
    <x v="29"/>
    <n v="12158137.890000001"/>
    <n v="-12158137.890000001"/>
    <x v="0"/>
    <s v="E"/>
    <s v="C"/>
    <x v="1"/>
  </r>
  <r>
    <x v="0"/>
    <x v="1"/>
    <n v="2025"/>
    <x v="0"/>
    <x v="24"/>
    <x v="1"/>
    <x v="2"/>
    <x v="428"/>
    <n v="186000"/>
    <n v="-186000"/>
    <x v="0"/>
    <s v="R"/>
    <s v="C"/>
    <x v="0"/>
  </r>
  <r>
    <x v="0"/>
    <x v="0"/>
    <n v="2026"/>
    <x v="0"/>
    <x v="21"/>
    <x v="6"/>
    <x v="2"/>
    <x v="44"/>
    <n v="-30000"/>
    <n v="30000"/>
    <x v="0"/>
    <s v="R"/>
    <s v="C"/>
    <x v="0"/>
  </r>
  <r>
    <x v="0"/>
    <x v="0"/>
    <n v="2026"/>
    <x v="4"/>
    <x v="4"/>
    <x v="5"/>
    <x v="11"/>
    <x v="469"/>
    <n v="-908989.05"/>
    <n v="908989.05"/>
    <x v="0"/>
    <s v="E"/>
    <s v="B"/>
    <x v="4"/>
  </r>
  <r>
    <x v="0"/>
    <x v="2"/>
    <n v="2026"/>
    <x v="4"/>
    <x v="14"/>
    <x v="5"/>
    <x v="2"/>
    <x v="483"/>
    <n v="176685.85"/>
    <n v="-176685.85"/>
    <x v="0"/>
    <s v="E"/>
    <s v="A"/>
    <x v="3"/>
  </r>
  <r>
    <x v="0"/>
    <x v="2"/>
    <n v="2026"/>
    <x v="4"/>
    <x v="4"/>
    <x v="1"/>
    <x v="2"/>
    <x v="279"/>
    <n v="27144"/>
    <n v="-27144"/>
    <x v="0"/>
    <s v="R"/>
    <s v="C"/>
    <x v="0"/>
  </r>
  <r>
    <x v="0"/>
    <x v="3"/>
    <n v="2026"/>
    <x v="1"/>
    <x v="29"/>
    <x v="4"/>
    <x v="2"/>
    <x v="231"/>
    <n v="60891.23"/>
    <n v="-60891.23"/>
    <x v="0"/>
    <s v="R"/>
    <s v="C"/>
    <x v="0"/>
  </r>
  <r>
    <x v="0"/>
    <x v="0"/>
    <n v="2026"/>
    <x v="1"/>
    <x v="1"/>
    <x v="5"/>
    <x v="1"/>
    <x v="193"/>
    <n v="-105844"/>
    <n v="105844"/>
    <x v="0"/>
    <s v="E"/>
    <s v="C"/>
    <x v="1"/>
  </r>
  <r>
    <x v="0"/>
    <x v="0"/>
    <n v="2026"/>
    <x v="0"/>
    <x v="4"/>
    <x v="3"/>
    <x v="2"/>
    <x v="297"/>
    <n v="-78200"/>
    <n v="78200"/>
    <x v="0"/>
    <s v="R"/>
    <s v="C"/>
    <x v="0"/>
  </r>
  <r>
    <x v="0"/>
    <x v="0"/>
    <n v="2026"/>
    <x v="0"/>
    <x v="4"/>
    <x v="3"/>
    <x v="2"/>
    <x v="57"/>
    <n v="-59900"/>
    <n v="59900"/>
    <x v="0"/>
    <s v="R"/>
    <s v="C"/>
    <x v="0"/>
  </r>
  <r>
    <x v="0"/>
    <x v="0"/>
    <n v="2026"/>
    <x v="0"/>
    <x v="4"/>
    <x v="1"/>
    <x v="2"/>
    <x v="695"/>
    <n v="-84500"/>
    <n v="84500"/>
    <x v="0"/>
    <s v="R"/>
    <s v="A"/>
    <x v="2"/>
  </r>
  <r>
    <x v="0"/>
    <x v="3"/>
    <n v="2026"/>
    <x v="4"/>
    <x v="3"/>
    <x v="1"/>
    <x v="2"/>
    <x v="89"/>
    <n v="492411.13"/>
    <n v="-492411.13"/>
    <x v="0"/>
    <s v="R"/>
    <s v="C"/>
    <x v="0"/>
  </r>
  <r>
    <x v="0"/>
    <x v="1"/>
    <n v="2026"/>
    <x v="0"/>
    <x v="13"/>
    <x v="1"/>
    <x v="2"/>
    <x v="238"/>
    <n v="0"/>
    <n v="0"/>
    <x v="0"/>
    <s v="R"/>
    <s v="C"/>
    <x v="0"/>
  </r>
  <r>
    <x v="0"/>
    <x v="3"/>
    <n v="2027"/>
    <x v="0"/>
    <x v="4"/>
    <x v="0"/>
    <x v="0"/>
    <x v="716"/>
    <n v="0"/>
    <n v="0"/>
    <x v="0"/>
    <s v="R"/>
    <s v="C"/>
    <x v="0"/>
  </r>
  <r>
    <x v="0"/>
    <x v="1"/>
    <n v="2026"/>
    <x v="0"/>
    <x v="10"/>
    <x v="1"/>
    <x v="2"/>
    <x v="89"/>
    <n v="-2748.06"/>
    <n v="2748.06"/>
    <x v="0"/>
    <s v="R"/>
    <s v="A"/>
    <x v="2"/>
  </r>
  <r>
    <x v="0"/>
    <x v="2"/>
    <n v="2026"/>
    <x v="0"/>
    <x v="17"/>
    <x v="4"/>
    <x v="5"/>
    <x v="220"/>
    <n v="330892198.06"/>
    <n v="-330892198.06"/>
    <x v="0"/>
    <s v="R"/>
    <s v="C"/>
    <x v="0"/>
  </r>
  <r>
    <x v="0"/>
    <x v="0"/>
    <n v="2026"/>
    <x v="0"/>
    <x v="4"/>
    <x v="1"/>
    <x v="2"/>
    <x v="238"/>
    <n v="-399500"/>
    <n v="399500"/>
    <x v="0"/>
    <s v="R"/>
    <s v="C"/>
    <x v="0"/>
  </r>
  <r>
    <x v="0"/>
    <x v="0"/>
    <n v="2026"/>
    <x v="0"/>
    <x v="28"/>
    <x v="1"/>
    <x v="2"/>
    <x v="48"/>
    <n v="-556000"/>
    <n v="556000"/>
    <x v="0"/>
    <s v="R"/>
    <s v="C"/>
    <x v="0"/>
  </r>
  <r>
    <x v="0"/>
    <x v="0"/>
    <n v="2026"/>
    <x v="0"/>
    <x v="16"/>
    <x v="2"/>
    <x v="2"/>
    <x v="461"/>
    <n v="-428500"/>
    <n v="428500"/>
    <x v="0"/>
    <s v="R"/>
    <s v="C"/>
    <x v="0"/>
  </r>
  <r>
    <x v="0"/>
    <x v="0"/>
    <n v="2026"/>
    <x v="0"/>
    <x v="3"/>
    <x v="5"/>
    <x v="2"/>
    <x v="70"/>
    <n v="-41900"/>
    <n v="41900"/>
    <x v="0"/>
    <s v="E"/>
    <s v="A"/>
    <x v="3"/>
  </r>
  <r>
    <x v="0"/>
    <x v="0"/>
    <n v="2026"/>
    <x v="0"/>
    <x v="4"/>
    <x v="3"/>
    <x v="11"/>
    <x v="656"/>
    <n v="-2169.98"/>
    <n v="2169.98"/>
    <x v="0"/>
    <s v="E"/>
    <s v="A"/>
    <x v="3"/>
  </r>
  <r>
    <x v="0"/>
    <x v="0"/>
    <n v="2026"/>
    <x v="0"/>
    <x v="4"/>
    <x v="6"/>
    <x v="2"/>
    <x v="57"/>
    <n v="-25600"/>
    <n v="25600"/>
    <x v="0"/>
    <s v="R"/>
    <s v="C"/>
    <x v="0"/>
  </r>
  <r>
    <x v="0"/>
    <x v="0"/>
    <n v="2026"/>
    <x v="0"/>
    <x v="12"/>
    <x v="1"/>
    <x v="2"/>
    <x v="406"/>
    <n v="-214900"/>
    <n v="214900"/>
    <x v="0"/>
    <s v="R"/>
    <s v="C"/>
    <x v="0"/>
  </r>
  <r>
    <x v="0"/>
    <x v="0"/>
    <n v="2026"/>
    <x v="0"/>
    <x v="9"/>
    <x v="1"/>
    <x v="2"/>
    <x v="498"/>
    <n v="-125000"/>
    <n v="125000"/>
    <x v="0"/>
    <s v="R"/>
    <s v="C"/>
    <x v="0"/>
  </r>
  <r>
    <x v="0"/>
    <x v="0"/>
    <n v="2026"/>
    <x v="0"/>
    <x v="10"/>
    <x v="3"/>
    <x v="2"/>
    <x v="34"/>
    <n v="-27902.37"/>
    <n v="27902.37"/>
    <x v="0"/>
    <s v="E"/>
    <s v="A"/>
    <x v="3"/>
  </r>
  <r>
    <x v="0"/>
    <x v="0"/>
    <n v="2026"/>
    <x v="0"/>
    <x v="14"/>
    <x v="3"/>
    <x v="2"/>
    <x v="60"/>
    <n v="-80000"/>
    <n v="80000"/>
    <x v="0"/>
    <s v="R"/>
    <s v="C"/>
    <x v="0"/>
  </r>
  <r>
    <x v="0"/>
    <x v="0"/>
    <n v="2026"/>
    <x v="0"/>
    <x v="10"/>
    <x v="6"/>
    <x v="2"/>
    <x v="303"/>
    <n v="-31366.53"/>
    <n v="31366.53"/>
    <x v="0"/>
    <s v="R"/>
    <s v="C"/>
    <x v="0"/>
  </r>
  <r>
    <x v="0"/>
    <x v="0"/>
    <n v="2026"/>
    <x v="0"/>
    <x v="5"/>
    <x v="6"/>
    <x v="2"/>
    <x v="62"/>
    <n v="0"/>
    <n v="0"/>
    <x v="0"/>
    <s v="R"/>
    <s v="C"/>
    <x v="0"/>
  </r>
  <r>
    <x v="0"/>
    <x v="0"/>
    <n v="2026"/>
    <x v="0"/>
    <x v="5"/>
    <x v="1"/>
    <x v="2"/>
    <x v="239"/>
    <n v="-28610000"/>
    <n v="28610000"/>
    <x v="0"/>
    <s v="R"/>
    <s v="A"/>
    <x v="2"/>
  </r>
  <r>
    <x v="0"/>
    <x v="0"/>
    <n v="2026"/>
    <x v="0"/>
    <x v="27"/>
    <x v="0"/>
    <x v="0"/>
    <x v="378"/>
    <n v="0"/>
    <n v="0"/>
    <x v="0"/>
    <m/>
    <m/>
    <x v="8"/>
  </r>
  <r>
    <x v="0"/>
    <x v="0"/>
    <n v="2026"/>
    <x v="0"/>
    <x v="14"/>
    <x v="3"/>
    <x v="40"/>
    <x v="797"/>
    <n v="0"/>
    <n v="0"/>
    <x v="0"/>
    <s v="E"/>
    <s v="A"/>
    <x v="3"/>
  </r>
  <r>
    <x v="0"/>
    <x v="0"/>
    <n v="2026"/>
    <x v="0"/>
    <x v="14"/>
    <x v="6"/>
    <x v="2"/>
    <x v="66"/>
    <n v="-138100"/>
    <n v="138100"/>
    <x v="0"/>
    <s v="R"/>
    <s v="C"/>
    <x v="0"/>
  </r>
  <r>
    <x v="0"/>
    <x v="0"/>
    <n v="2026"/>
    <x v="0"/>
    <x v="30"/>
    <x v="3"/>
    <x v="2"/>
    <x v="231"/>
    <n v="-5596.46"/>
    <n v="5596.46"/>
    <x v="0"/>
    <s v="R"/>
    <s v="C"/>
    <x v="0"/>
  </r>
  <r>
    <x v="0"/>
    <x v="2"/>
    <n v="2026"/>
    <x v="0"/>
    <x v="1"/>
    <x v="2"/>
    <x v="1"/>
    <x v="72"/>
    <n v="3382711.2"/>
    <n v="-3382711.2"/>
    <x v="0"/>
    <s v="E"/>
    <s v="C"/>
    <x v="1"/>
  </r>
  <r>
    <x v="0"/>
    <x v="3"/>
    <n v="2026"/>
    <x v="0"/>
    <x v="11"/>
    <x v="1"/>
    <x v="2"/>
    <x v="39"/>
    <n v="5422.18"/>
    <n v="-5422.18"/>
    <x v="0"/>
    <s v="E"/>
    <s v="B"/>
    <x v="4"/>
  </r>
  <r>
    <x v="0"/>
    <x v="2"/>
    <n v="2026"/>
    <x v="0"/>
    <x v="14"/>
    <x v="6"/>
    <x v="2"/>
    <x v="700"/>
    <n v="212085.78"/>
    <n v="-212085.78"/>
    <x v="0"/>
    <s v="R"/>
    <s v="C"/>
    <x v="0"/>
  </r>
  <r>
    <x v="0"/>
    <x v="2"/>
    <n v="2026"/>
    <x v="0"/>
    <x v="14"/>
    <x v="2"/>
    <x v="2"/>
    <x v="115"/>
    <n v="262689.87"/>
    <n v="-262689.87"/>
    <x v="0"/>
    <s v="R"/>
    <s v="C"/>
    <x v="0"/>
  </r>
  <r>
    <x v="0"/>
    <x v="0"/>
    <n v="2026"/>
    <x v="1"/>
    <x v="3"/>
    <x v="5"/>
    <x v="2"/>
    <x v="320"/>
    <n v="-6834"/>
    <n v="6834"/>
    <x v="0"/>
    <s v="E"/>
    <s v="B"/>
    <x v="4"/>
  </r>
  <r>
    <x v="0"/>
    <x v="2"/>
    <n v="2026"/>
    <x v="0"/>
    <x v="11"/>
    <x v="6"/>
    <x v="2"/>
    <x v="48"/>
    <n v="85388.36"/>
    <n v="-85388.36"/>
    <x v="0"/>
    <s v="R"/>
    <s v="A"/>
    <x v="2"/>
  </r>
  <r>
    <x v="0"/>
    <x v="2"/>
    <n v="2026"/>
    <x v="0"/>
    <x v="18"/>
    <x v="1"/>
    <x v="14"/>
    <x v="166"/>
    <n v="11723.1"/>
    <n v="-11723.1"/>
    <x v="0"/>
    <s v="E"/>
    <s v="A"/>
    <x v="3"/>
  </r>
  <r>
    <x v="0"/>
    <x v="2"/>
    <n v="2026"/>
    <x v="0"/>
    <x v="16"/>
    <x v="2"/>
    <x v="2"/>
    <x v="780"/>
    <n v="519.9"/>
    <n v="-519.9"/>
    <x v="0"/>
    <s v="R"/>
    <s v="C"/>
    <x v="0"/>
  </r>
  <r>
    <x v="0"/>
    <x v="3"/>
    <n v="2026"/>
    <x v="1"/>
    <x v="4"/>
    <x v="5"/>
    <x v="11"/>
    <x v="182"/>
    <n v="181662.76"/>
    <n v="-181662.76"/>
    <x v="0"/>
    <s v="R"/>
    <s v="C"/>
    <x v="0"/>
  </r>
  <r>
    <x v="0"/>
    <x v="2"/>
    <n v="2026"/>
    <x v="0"/>
    <x v="6"/>
    <x v="0"/>
    <x v="0"/>
    <x v="593"/>
    <n v="449414.53"/>
    <n v="-449414.53"/>
    <x v="0"/>
    <s v="R"/>
    <s v="C"/>
    <x v="0"/>
  </r>
  <r>
    <x v="0"/>
    <x v="2"/>
    <n v="2026"/>
    <x v="0"/>
    <x v="33"/>
    <x v="0"/>
    <x v="0"/>
    <x v="1042"/>
    <n v="23087.17"/>
    <n v="-23087.17"/>
    <x v="0"/>
    <s v="R"/>
    <s v="C"/>
    <x v="0"/>
  </r>
  <r>
    <x v="0"/>
    <x v="3"/>
    <n v="2026"/>
    <x v="1"/>
    <x v="10"/>
    <x v="4"/>
    <x v="2"/>
    <x v="41"/>
    <n v="0"/>
    <n v="0"/>
    <x v="0"/>
    <s v="R"/>
    <s v="C"/>
    <x v="0"/>
  </r>
  <r>
    <x v="0"/>
    <x v="3"/>
    <n v="2026"/>
    <x v="0"/>
    <x v="3"/>
    <x v="4"/>
    <x v="2"/>
    <x v="162"/>
    <n v="590762.64"/>
    <n v="-590762.64"/>
    <x v="0"/>
    <s v="R"/>
    <s v="A"/>
    <x v="2"/>
  </r>
  <r>
    <x v="0"/>
    <x v="3"/>
    <n v="2027"/>
    <x v="0"/>
    <x v="3"/>
    <x v="5"/>
    <x v="2"/>
    <x v="345"/>
    <n v="107769.2"/>
    <n v="-107769.2"/>
    <x v="0"/>
    <s v="R"/>
    <s v="C"/>
    <x v="0"/>
  </r>
  <r>
    <x v="0"/>
    <x v="3"/>
    <n v="2027"/>
    <x v="4"/>
    <x v="4"/>
    <x v="1"/>
    <x v="2"/>
    <x v="279"/>
    <n v="0"/>
    <n v="0"/>
    <x v="0"/>
    <s v="R"/>
    <s v="C"/>
    <x v="0"/>
  </r>
  <r>
    <x v="0"/>
    <x v="3"/>
    <n v="2027"/>
    <x v="0"/>
    <x v="1"/>
    <x v="4"/>
    <x v="1"/>
    <x v="42"/>
    <n v="0"/>
    <n v="0"/>
    <x v="0"/>
    <s v="R"/>
    <s v="C"/>
    <x v="0"/>
  </r>
  <r>
    <x v="0"/>
    <x v="3"/>
    <n v="2027"/>
    <x v="1"/>
    <x v="10"/>
    <x v="1"/>
    <x v="2"/>
    <x v="90"/>
    <n v="0"/>
    <n v="0"/>
    <x v="0"/>
    <s v="R"/>
    <s v="C"/>
    <x v="0"/>
  </r>
  <r>
    <x v="0"/>
    <x v="3"/>
    <n v="2027"/>
    <x v="4"/>
    <x v="4"/>
    <x v="5"/>
    <x v="2"/>
    <x v="1435"/>
    <n v="0"/>
    <n v="0"/>
    <x v="0"/>
    <s v="E"/>
    <s v="C"/>
    <x v="1"/>
  </r>
  <r>
    <x v="0"/>
    <x v="2"/>
    <n v="2026"/>
    <x v="0"/>
    <x v="16"/>
    <x v="1"/>
    <x v="2"/>
    <x v="290"/>
    <n v="673852.56"/>
    <n v="-673852.56"/>
    <x v="0"/>
    <s v="R"/>
    <s v="C"/>
    <x v="0"/>
  </r>
  <r>
    <x v="0"/>
    <x v="0"/>
    <n v="2025"/>
    <x v="0"/>
    <x v="5"/>
    <x v="1"/>
    <x v="19"/>
    <x v="486"/>
    <n v="-56449.19"/>
    <n v="56449.19"/>
    <x v="0"/>
    <s v="E"/>
    <s v="C"/>
    <x v="1"/>
  </r>
  <r>
    <x v="0"/>
    <x v="0"/>
    <n v="2025"/>
    <x v="0"/>
    <x v="24"/>
    <x v="0"/>
    <x v="0"/>
    <x v="1436"/>
    <n v="-762.04"/>
    <n v="762.04"/>
    <x v="0"/>
    <s v="R"/>
    <s v="C"/>
    <x v="0"/>
  </r>
  <r>
    <x v="0"/>
    <x v="2"/>
    <n v="2026"/>
    <x v="0"/>
    <x v="4"/>
    <x v="6"/>
    <x v="2"/>
    <x v="746"/>
    <n v="0"/>
    <n v="0"/>
    <x v="0"/>
    <s v="R"/>
    <s v="C"/>
    <x v="0"/>
  </r>
  <r>
    <x v="0"/>
    <x v="0"/>
    <n v="2026"/>
    <x v="0"/>
    <x v="39"/>
    <x v="5"/>
    <x v="2"/>
    <x v="163"/>
    <n v="0"/>
    <n v="0"/>
    <x v="0"/>
    <s v="E"/>
    <s v="S"/>
    <x v="5"/>
  </r>
  <r>
    <x v="0"/>
    <x v="0"/>
    <n v="2026"/>
    <x v="0"/>
    <x v="4"/>
    <x v="6"/>
    <x v="2"/>
    <x v="191"/>
    <n v="0"/>
    <n v="0"/>
    <x v="0"/>
    <s v="E"/>
    <s v="C"/>
    <x v="1"/>
  </r>
  <r>
    <x v="0"/>
    <x v="0"/>
    <n v="2026"/>
    <x v="0"/>
    <x v="1"/>
    <x v="3"/>
    <x v="1"/>
    <x v="165"/>
    <n v="-2200"/>
    <n v="2200"/>
    <x v="0"/>
    <s v="R"/>
    <s v="C"/>
    <x v="0"/>
  </r>
  <r>
    <x v="0"/>
    <x v="0"/>
    <n v="2026"/>
    <x v="0"/>
    <x v="10"/>
    <x v="0"/>
    <x v="8"/>
    <x v="552"/>
    <n v="0"/>
    <n v="0"/>
    <x v="0"/>
    <s v="R"/>
    <s v="C"/>
    <x v="0"/>
  </r>
  <r>
    <x v="0"/>
    <x v="0"/>
    <n v="2026"/>
    <x v="0"/>
    <x v="10"/>
    <x v="0"/>
    <x v="8"/>
    <x v="53"/>
    <n v="0"/>
    <n v="0"/>
    <x v="0"/>
    <s v="R"/>
    <s v="C"/>
    <x v="0"/>
  </r>
  <r>
    <x v="0"/>
    <x v="0"/>
    <n v="2026"/>
    <x v="0"/>
    <x v="10"/>
    <x v="2"/>
    <x v="33"/>
    <x v="528"/>
    <n v="-388846.56"/>
    <n v="388846.56"/>
    <x v="0"/>
    <s v="E"/>
    <s v="A"/>
    <x v="3"/>
  </r>
  <r>
    <x v="0"/>
    <x v="0"/>
    <n v="2026"/>
    <x v="0"/>
    <x v="27"/>
    <x v="0"/>
    <x v="0"/>
    <x v="361"/>
    <n v="0"/>
    <n v="0"/>
    <x v="0"/>
    <m/>
    <m/>
    <x v="8"/>
  </r>
  <r>
    <x v="0"/>
    <x v="0"/>
    <n v="2026"/>
    <x v="0"/>
    <x v="33"/>
    <x v="0"/>
    <x v="0"/>
    <x v="369"/>
    <n v="0"/>
    <n v="0"/>
    <x v="0"/>
    <s v="R"/>
    <s v="C"/>
    <x v="0"/>
  </r>
  <r>
    <x v="0"/>
    <x v="0"/>
    <n v="2026"/>
    <x v="0"/>
    <x v="24"/>
    <x v="1"/>
    <x v="2"/>
    <x v="422"/>
    <n v="-1069681.6200000001"/>
    <n v="1069681.6200000001"/>
    <x v="0"/>
    <s v="R"/>
    <s v="A"/>
    <x v="2"/>
  </r>
  <r>
    <x v="0"/>
    <x v="0"/>
    <n v="2026"/>
    <x v="0"/>
    <x v="26"/>
    <x v="6"/>
    <x v="2"/>
    <x v="18"/>
    <n v="0"/>
    <n v="0"/>
    <x v="0"/>
    <s v="R"/>
    <s v="C"/>
    <x v="0"/>
  </r>
  <r>
    <x v="0"/>
    <x v="0"/>
    <n v="2026"/>
    <x v="0"/>
    <x v="4"/>
    <x v="0"/>
    <x v="0"/>
    <x v="1124"/>
    <n v="0"/>
    <n v="0"/>
    <x v="0"/>
    <s v="R"/>
    <s v="C"/>
    <x v="0"/>
  </r>
  <r>
    <x v="0"/>
    <x v="1"/>
    <n v="2025"/>
    <x v="0"/>
    <x v="6"/>
    <x v="1"/>
    <x v="2"/>
    <x v="12"/>
    <n v="193942.82"/>
    <n v="-193942.82"/>
    <x v="0"/>
    <s v="E"/>
    <s v="C"/>
    <x v="1"/>
  </r>
  <r>
    <x v="0"/>
    <x v="3"/>
    <n v="2026"/>
    <x v="1"/>
    <x v="11"/>
    <x v="1"/>
    <x v="2"/>
    <x v="39"/>
    <n v="9852.91"/>
    <n v="-9852.91"/>
    <x v="0"/>
    <s v="E"/>
    <s v="B"/>
    <x v="4"/>
  </r>
  <r>
    <x v="0"/>
    <x v="3"/>
    <n v="2026"/>
    <x v="1"/>
    <x v="1"/>
    <x v="1"/>
    <x v="1"/>
    <x v="253"/>
    <n v="0"/>
    <n v="0"/>
    <x v="0"/>
    <s v="E"/>
    <s v="A"/>
    <x v="3"/>
  </r>
  <r>
    <x v="0"/>
    <x v="3"/>
    <n v="2026"/>
    <x v="0"/>
    <x v="3"/>
    <x v="1"/>
    <x v="2"/>
    <x v="401"/>
    <n v="712.5"/>
    <n v="-712.5"/>
    <x v="0"/>
    <s v="R"/>
    <s v="C"/>
    <x v="0"/>
  </r>
  <r>
    <x v="0"/>
    <x v="3"/>
    <n v="2026"/>
    <x v="0"/>
    <x v="10"/>
    <x v="4"/>
    <x v="2"/>
    <x v="200"/>
    <n v="366862.49"/>
    <n v="-366862.49"/>
    <x v="0"/>
    <s v="R"/>
    <s v="C"/>
    <x v="0"/>
  </r>
  <r>
    <x v="0"/>
    <x v="1"/>
    <n v="2026"/>
    <x v="0"/>
    <x v="1"/>
    <x v="4"/>
    <x v="2"/>
    <x v="154"/>
    <n v="0"/>
    <n v="0"/>
    <x v="0"/>
    <s v="R"/>
    <s v="C"/>
    <x v="0"/>
  </r>
  <r>
    <x v="0"/>
    <x v="1"/>
    <n v="2026"/>
    <x v="0"/>
    <x v="6"/>
    <x v="1"/>
    <x v="23"/>
    <x v="72"/>
    <n v="-1327000"/>
    <n v="1327000"/>
    <x v="0"/>
    <s v="E"/>
    <s v="A"/>
    <x v="3"/>
  </r>
  <r>
    <x v="0"/>
    <x v="2"/>
    <n v="2026"/>
    <x v="0"/>
    <x v="13"/>
    <x v="6"/>
    <x v="2"/>
    <x v="34"/>
    <n v="1031256.81"/>
    <n v="-1031256.81"/>
    <x v="0"/>
    <s v="E"/>
    <s v="A"/>
    <x v="3"/>
  </r>
  <r>
    <x v="0"/>
    <x v="2"/>
    <n v="2026"/>
    <x v="1"/>
    <x v="3"/>
    <x v="4"/>
    <x v="2"/>
    <x v="897"/>
    <n v="1687.26"/>
    <n v="-1687.26"/>
    <x v="0"/>
    <s v="E"/>
    <s v="B"/>
    <x v="4"/>
  </r>
  <r>
    <x v="0"/>
    <x v="2"/>
    <n v="2026"/>
    <x v="0"/>
    <x v="16"/>
    <x v="5"/>
    <x v="2"/>
    <x v="48"/>
    <n v="202236.6"/>
    <n v="-202236.6"/>
    <x v="0"/>
    <s v="R"/>
    <s v="A"/>
    <x v="2"/>
  </r>
  <r>
    <x v="0"/>
    <x v="0"/>
    <n v="2026"/>
    <x v="10"/>
    <x v="4"/>
    <x v="5"/>
    <x v="3"/>
    <x v="325"/>
    <n v="-72360"/>
    <n v="72360"/>
    <x v="0"/>
    <s v="E"/>
    <s v="C"/>
    <x v="1"/>
  </r>
  <r>
    <x v="0"/>
    <x v="2"/>
    <n v="2026"/>
    <x v="0"/>
    <x v="10"/>
    <x v="2"/>
    <x v="2"/>
    <x v="318"/>
    <n v="4651.55"/>
    <n v="-4651.55"/>
    <x v="0"/>
    <s v="R"/>
    <s v="A"/>
    <x v="2"/>
  </r>
  <r>
    <x v="0"/>
    <x v="3"/>
    <n v="2026"/>
    <x v="0"/>
    <x v="12"/>
    <x v="5"/>
    <x v="2"/>
    <x v="659"/>
    <n v="3684.15"/>
    <n v="-3684.15"/>
    <x v="0"/>
    <s v="E"/>
    <s v="A"/>
    <x v="3"/>
  </r>
  <r>
    <x v="0"/>
    <x v="1"/>
    <n v="2026"/>
    <x v="0"/>
    <x v="4"/>
    <x v="1"/>
    <x v="3"/>
    <x v="247"/>
    <n v="0"/>
    <n v="0"/>
    <x v="0"/>
    <s v="E"/>
    <s v="A"/>
    <x v="3"/>
  </r>
  <r>
    <x v="0"/>
    <x v="0"/>
    <n v="2025"/>
    <x v="0"/>
    <x v="4"/>
    <x v="0"/>
    <x v="0"/>
    <x v="931"/>
    <n v="-143753.67000000001"/>
    <n v="143753.67000000001"/>
    <x v="0"/>
    <s v="R"/>
    <s v="C"/>
    <x v="0"/>
  </r>
  <r>
    <x v="0"/>
    <x v="2"/>
    <n v="2026"/>
    <x v="0"/>
    <x v="10"/>
    <x v="8"/>
    <x v="2"/>
    <x v="321"/>
    <n v="17829.45"/>
    <n v="-17829.45"/>
    <x v="0"/>
    <s v="R"/>
    <s v="A"/>
    <x v="2"/>
  </r>
  <r>
    <x v="0"/>
    <x v="0"/>
    <n v="2026"/>
    <x v="0"/>
    <x v="1"/>
    <x v="6"/>
    <x v="1"/>
    <x v="45"/>
    <n v="-176300"/>
    <n v="176300"/>
    <x v="0"/>
    <s v="R"/>
    <s v="C"/>
    <x v="0"/>
  </r>
  <r>
    <x v="0"/>
    <x v="2"/>
    <n v="2026"/>
    <x v="4"/>
    <x v="14"/>
    <x v="1"/>
    <x v="6"/>
    <x v="43"/>
    <n v="86563.73"/>
    <n v="-86563.73"/>
    <x v="0"/>
    <s v="E"/>
    <s v="A"/>
    <x v="3"/>
  </r>
  <r>
    <x v="0"/>
    <x v="2"/>
    <n v="2026"/>
    <x v="0"/>
    <x v="16"/>
    <x v="5"/>
    <x v="2"/>
    <x v="211"/>
    <n v="256159.37"/>
    <n v="-256159.37"/>
    <x v="0"/>
    <s v="E"/>
    <s v="A"/>
    <x v="3"/>
  </r>
  <r>
    <x v="0"/>
    <x v="2"/>
    <n v="2026"/>
    <x v="3"/>
    <x v="14"/>
    <x v="5"/>
    <x v="2"/>
    <x v="155"/>
    <n v="27893.65"/>
    <n v="-27893.65"/>
    <x v="0"/>
    <s v="E"/>
    <s v="A"/>
    <x v="3"/>
  </r>
  <r>
    <x v="0"/>
    <x v="3"/>
    <n v="2027"/>
    <x v="0"/>
    <x v="31"/>
    <x v="1"/>
    <x v="2"/>
    <x v="90"/>
    <n v="38265.35"/>
    <n v="-38265.35"/>
    <x v="0"/>
    <s v="R"/>
    <s v="A"/>
    <x v="2"/>
  </r>
  <r>
    <x v="0"/>
    <x v="2"/>
    <n v="2026"/>
    <x v="0"/>
    <x v="6"/>
    <x v="5"/>
    <x v="2"/>
    <x v="659"/>
    <n v="21239454.620000001"/>
    <n v="-21239454.620000001"/>
    <x v="0"/>
    <s v="E"/>
    <s v="A"/>
    <x v="3"/>
  </r>
  <r>
    <x v="0"/>
    <x v="3"/>
    <n v="2027"/>
    <x v="1"/>
    <x v="9"/>
    <x v="5"/>
    <x v="2"/>
    <x v="18"/>
    <n v="896783.07"/>
    <n v="-896783.07"/>
    <x v="0"/>
    <s v="R"/>
    <s v="C"/>
    <x v="0"/>
  </r>
  <r>
    <x v="0"/>
    <x v="2"/>
    <n v="2026"/>
    <x v="1"/>
    <x v="5"/>
    <x v="1"/>
    <x v="2"/>
    <x v="478"/>
    <n v="13998.38"/>
    <n v="-13998.38"/>
    <x v="0"/>
    <s v="R"/>
    <s v="C"/>
    <x v="0"/>
  </r>
  <r>
    <x v="0"/>
    <x v="2"/>
    <n v="2026"/>
    <x v="0"/>
    <x v="3"/>
    <x v="5"/>
    <x v="2"/>
    <x v="352"/>
    <n v="1109757428.71"/>
    <n v="-1109757428.71"/>
    <x v="0"/>
    <s v="R"/>
    <s v="C"/>
    <x v="0"/>
  </r>
  <r>
    <x v="0"/>
    <x v="0"/>
    <n v="2026"/>
    <x v="0"/>
    <x v="1"/>
    <x v="1"/>
    <x v="1"/>
    <x v="1347"/>
    <n v="-3193300"/>
    <n v="3193300"/>
    <x v="0"/>
    <s v="E"/>
    <s v="A"/>
    <x v="3"/>
  </r>
  <r>
    <x v="0"/>
    <x v="0"/>
    <n v="2026"/>
    <x v="0"/>
    <x v="1"/>
    <x v="1"/>
    <x v="2"/>
    <x v="498"/>
    <n v="-174200"/>
    <n v="174200"/>
    <x v="0"/>
    <s v="R"/>
    <s v="C"/>
    <x v="0"/>
  </r>
  <r>
    <x v="0"/>
    <x v="0"/>
    <n v="2026"/>
    <x v="0"/>
    <x v="12"/>
    <x v="1"/>
    <x v="17"/>
    <x v="335"/>
    <n v="-28463.29"/>
    <n v="28463.29"/>
    <x v="0"/>
    <s v="E"/>
    <s v="A"/>
    <x v="3"/>
  </r>
  <r>
    <x v="0"/>
    <x v="0"/>
    <n v="2026"/>
    <x v="0"/>
    <x v="2"/>
    <x v="0"/>
    <x v="0"/>
    <x v="1354"/>
    <n v="0"/>
    <n v="0"/>
    <x v="0"/>
    <s v="R"/>
    <s v="C"/>
    <x v="0"/>
  </r>
  <r>
    <x v="0"/>
    <x v="0"/>
    <n v="2026"/>
    <x v="0"/>
    <x v="4"/>
    <x v="0"/>
    <x v="0"/>
    <x v="1156"/>
    <n v="0"/>
    <n v="0"/>
    <x v="0"/>
    <s v="R"/>
    <s v="C"/>
    <x v="0"/>
  </r>
  <r>
    <x v="0"/>
    <x v="0"/>
    <n v="2026"/>
    <x v="0"/>
    <x v="4"/>
    <x v="2"/>
    <x v="3"/>
    <x v="480"/>
    <n v="-526.6"/>
    <n v="526.6"/>
    <x v="0"/>
    <s v="R"/>
    <s v="C"/>
    <x v="0"/>
  </r>
  <r>
    <x v="0"/>
    <x v="0"/>
    <n v="2026"/>
    <x v="0"/>
    <x v="12"/>
    <x v="6"/>
    <x v="2"/>
    <x v="66"/>
    <n v="-677900"/>
    <n v="677900"/>
    <x v="0"/>
    <s v="R"/>
    <s v="C"/>
    <x v="0"/>
  </r>
  <r>
    <x v="0"/>
    <x v="0"/>
    <n v="2026"/>
    <x v="0"/>
    <x v="27"/>
    <x v="0"/>
    <x v="0"/>
    <x v="369"/>
    <n v="0"/>
    <n v="0"/>
    <x v="0"/>
    <s v="R"/>
    <s v="C"/>
    <x v="0"/>
  </r>
  <r>
    <x v="0"/>
    <x v="0"/>
    <n v="2026"/>
    <x v="0"/>
    <x v="27"/>
    <x v="0"/>
    <x v="0"/>
    <x v="1082"/>
    <n v="0"/>
    <n v="0"/>
    <x v="0"/>
    <m/>
    <m/>
    <x v="8"/>
  </r>
  <r>
    <x v="0"/>
    <x v="0"/>
    <n v="2026"/>
    <x v="0"/>
    <x v="14"/>
    <x v="2"/>
    <x v="2"/>
    <x v="34"/>
    <n v="-3003371.43"/>
    <n v="3003371.43"/>
    <x v="0"/>
    <s v="E"/>
    <s v="A"/>
    <x v="3"/>
  </r>
  <r>
    <x v="0"/>
    <x v="0"/>
    <n v="2026"/>
    <x v="0"/>
    <x v="6"/>
    <x v="5"/>
    <x v="2"/>
    <x v="160"/>
    <n v="-500000"/>
    <n v="500000"/>
    <x v="0"/>
    <s v="E"/>
    <s v="A"/>
    <x v="3"/>
  </r>
  <r>
    <x v="0"/>
    <x v="0"/>
    <n v="2026"/>
    <x v="0"/>
    <x v="3"/>
    <x v="1"/>
    <x v="2"/>
    <x v="342"/>
    <n v="-250800"/>
    <n v="250800"/>
    <x v="0"/>
    <s v="R"/>
    <s v="A"/>
    <x v="2"/>
  </r>
  <r>
    <x v="0"/>
    <x v="0"/>
    <n v="2026"/>
    <x v="0"/>
    <x v="35"/>
    <x v="3"/>
    <x v="2"/>
    <x v="357"/>
    <n v="-81800"/>
    <n v="81800"/>
    <x v="0"/>
    <s v="R"/>
    <s v="C"/>
    <x v="0"/>
  </r>
  <r>
    <x v="0"/>
    <x v="0"/>
    <n v="2026"/>
    <x v="0"/>
    <x v="27"/>
    <x v="0"/>
    <x v="0"/>
    <x v="1152"/>
    <n v="0"/>
    <n v="0"/>
    <x v="0"/>
    <m/>
    <m/>
    <x v="8"/>
  </r>
  <r>
    <x v="0"/>
    <x v="0"/>
    <n v="2026"/>
    <x v="0"/>
    <x v="14"/>
    <x v="3"/>
    <x v="2"/>
    <x v="454"/>
    <n v="-18000"/>
    <n v="18000"/>
    <x v="0"/>
    <s v="R"/>
    <s v="C"/>
    <x v="0"/>
  </r>
  <r>
    <x v="0"/>
    <x v="0"/>
    <n v="2026"/>
    <x v="0"/>
    <x v="14"/>
    <x v="6"/>
    <x v="2"/>
    <x v="688"/>
    <n v="-7012.98"/>
    <n v="7012.98"/>
    <x v="0"/>
    <s v="R"/>
    <s v="A"/>
    <x v="2"/>
  </r>
  <r>
    <x v="0"/>
    <x v="0"/>
    <n v="2026"/>
    <x v="0"/>
    <x v="8"/>
    <x v="6"/>
    <x v="2"/>
    <x v="74"/>
    <n v="-33500"/>
    <n v="33500"/>
    <x v="0"/>
    <s v="E"/>
    <s v="A"/>
    <x v="3"/>
  </r>
  <r>
    <x v="0"/>
    <x v="0"/>
    <n v="2026"/>
    <x v="0"/>
    <x v="7"/>
    <x v="0"/>
    <x v="0"/>
    <x v="505"/>
    <n v="0"/>
    <n v="0"/>
    <x v="0"/>
    <s v="R"/>
    <s v="C"/>
    <x v="0"/>
  </r>
  <r>
    <x v="0"/>
    <x v="3"/>
    <n v="2026"/>
    <x v="0"/>
    <x v="40"/>
    <x v="1"/>
    <x v="2"/>
    <x v="34"/>
    <n v="-16543.939999999999"/>
    <n v="16543.939999999999"/>
    <x v="0"/>
    <s v="E"/>
    <s v="S"/>
    <x v="5"/>
  </r>
  <r>
    <x v="0"/>
    <x v="2"/>
    <n v="2026"/>
    <x v="0"/>
    <x v="17"/>
    <x v="1"/>
    <x v="5"/>
    <x v="40"/>
    <n v="14309037.439999999"/>
    <n v="-14309037.439999999"/>
    <x v="0"/>
    <s v="R"/>
    <s v="C"/>
    <x v="0"/>
  </r>
  <r>
    <x v="0"/>
    <x v="1"/>
    <n v="2026"/>
    <x v="0"/>
    <x v="46"/>
    <x v="1"/>
    <x v="2"/>
    <x v="34"/>
    <n v="-46759.16"/>
    <n v="46759.16"/>
    <x v="0"/>
    <s v="E"/>
    <s v="S"/>
    <x v="5"/>
  </r>
  <r>
    <x v="0"/>
    <x v="2"/>
    <n v="2026"/>
    <x v="0"/>
    <x v="14"/>
    <x v="1"/>
    <x v="14"/>
    <x v="166"/>
    <n v="328188.40000000002"/>
    <n v="-328188.40000000002"/>
    <x v="0"/>
    <s v="E"/>
    <s v="A"/>
    <x v="3"/>
  </r>
  <r>
    <x v="0"/>
    <x v="0"/>
    <n v="2026"/>
    <x v="1"/>
    <x v="14"/>
    <x v="5"/>
    <x v="2"/>
    <x v="128"/>
    <n v="-244652.63"/>
    <n v="244652.63"/>
    <x v="0"/>
    <s v="E"/>
    <s v="B"/>
    <x v="4"/>
  </r>
  <r>
    <x v="0"/>
    <x v="2"/>
    <n v="2026"/>
    <x v="0"/>
    <x v="4"/>
    <x v="6"/>
    <x v="3"/>
    <x v="824"/>
    <n v="1643831.14"/>
    <n v="-1643831.14"/>
    <x v="0"/>
    <s v="R"/>
    <s v="C"/>
    <x v="0"/>
  </r>
  <r>
    <x v="0"/>
    <x v="2"/>
    <n v="2026"/>
    <x v="0"/>
    <x v="4"/>
    <x v="5"/>
    <x v="3"/>
    <x v="190"/>
    <n v="316464"/>
    <n v="-316464"/>
    <x v="0"/>
    <s v="E"/>
    <s v="S"/>
    <x v="5"/>
  </r>
  <r>
    <x v="0"/>
    <x v="2"/>
    <n v="2026"/>
    <x v="0"/>
    <x v="11"/>
    <x v="3"/>
    <x v="2"/>
    <x v="244"/>
    <n v="2395164.2200000002"/>
    <n v="-2395164.2200000002"/>
    <x v="0"/>
    <s v="E"/>
    <s v="B"/>
    <x v="4"/>
  </r>
  <r>
    <x v="0"/>
    <x v="2"/>
    <n v="2026"/>
    <x v="0"/>
    <x v="18"/>
    <x v="1"/>
    <x v="30"/>
    <x v="22"/>
    <n v="33126.42"/>
    <n v="-33126.42"/>
    <x v="0"/>
    <s v="E"/>
    <s v="A"/>
    <x v="3"/>
  </r>
  <r>
    <x v="0"/>
    <x v="1"/>
    <n v="2026"/>
    <x v="0"/>
    <x v="4"/>
    <x v="1"/>
    <x v="3"/>
    <x v="276"/>
    <n v="0"/>
    <n v="0"/>
    <x v="0"/>
    <s v="R"/>
    <s v="C"/>
    <x v="0"/>
  </r>
  <r>
    <x v="0"/>
    <x v="1"/>
    <n v="2026"/>
    <x v="0"/>
    <x v="16"/>
    <x v="1"/>
    <x v="2"/>
    <x v="461"/>
    <n v="0"/>
    <n v="0"/>
    <x v="0"/>
    <s v="R"/>
    <s v="C"/>
    <x v="0"/>
  </r>
  <r>
    <x v="0"/>
    <x v="0"/>
    <n v="2026"/>
    <x v="0"/>
    <x v="1"/>
    <x v="4"/>
    <x v="1"/>
    <x v="810"/>
    <n v="-177277400"/>
    <n v="177277400"/>
    <x v="0"/>
    <s v="R"/>
    <s v="C"/>
    <x v="0"/>
  </r>
  <r>
    <x v="0"/>
    <x v="2"/>
    <n v="2026"/>
    <x v="0"/>
    <x v="3"/>
    <x v="1"/>
    <x v="2"/>
    <x v="519"/>
    <n v="241399.95"/>
    <n v="-241399.95"/>
    <x v="0"/>
    <s v="E"/>
    <s v="A"/>
    <x v="3"/>
  </r>
  <r>
    <x v="0"/>
    <x v="2"/>
    <n v="2026"/>
    <x v="0"/>
    <x v="4"/>
    <x v="2"/>
    <x v="3"/>
    <x v="254"/>
    <n v="533400"/>
    <n v="-533400"/>
    <x v="0"/>
    <s v="E"/>
    <s v="A"/>
    <x v="3"/>
  </r>
  <r>
    <x v="0"/>
    <x v="2"/>
    <n v="2026"/>
    <x v="0"/>
    <x v="4"/>
    <x v="2"/>
    <x v="2"/>
    <x v="119"/>
    <n v="0"/>
    <n v="0"/>
    <x v="0"/>
    <s v="R"/>
    <s v="A"/>
    <x v="2"/>
  </r>
  <r>
    <x v="0"/>
    <x v="3"/>
    <n v="2026"/>
    <x v="0"/>
    <x v="1"/>
    <x v="1"/>
    <x v="1"/>
    <x v="45"/>
    <n v="316842.40000000002"/>
    <n v="-316842.40000000002"/>
    <x v="0"/>
    <s v="R"/>
    <s v="C"/>
    <x v="0"/>
  </r>
  <r>
    <x v="0"/>
    <x v="0"/>
    <n v="2026"/>
    <x v="0"/>
    <x v="29"/>
    <x v="0"/>
    <x v="0"/>
    <x v="1437"/>
    <n v="-2912500"/>
    <n v="2912500"/>
    <x v="0"/>
    <s v="R"/>
    <s v="C"/>
    <x v="0"/>
  </r>
  <r>
    <x v="0"/>
    <x v="0"/>
    <n v="2026"/>
    <x v="0"/>
    <x v="1"/>
    <x v="5"/>
    <x v="1"/>
    <x v="486"/>
    <n v="-1237700"/>
    <n v="1237700"/>
    <x v="0"/>
    <s v="E"/>
    <s v="C"/>
    <x v="1"/>
  </r>
  <r>
    <x v="0"/>
    <x v="2"/>
    <n v="2026"/>
    <x v="4"/>
    <x v="29"/>
    <x v="1"/>
    <x v="2"/>
    <x v="18"/>
    <n v="7267.7"/>
    <n v="-7267.7"/>
    <x v="0"/>
    <s v="R"/>
    <s v="C"/>
    <x v="0"/>
  </r>
  <r>
    <x v="0"/>
    <x v="3"/>
    <n v="2027"/>
    <x v="0"/>
    <x v="10"/>
    <x v="1"/>
    <x v="2"/>
    <x v="90"/>
    <n v="150146.53"/>
    <n v="-150146.53"/>
    <x v="0"/>
    <s v="R"/>
    <s v="C"/>
    <x v="0"/>
  </r>
  <r>
    <x v="0"/>
    <x v="3"/>
    <n v="2027"/>
    <x v="1"/>
    <x v="4"/>
    <x v="5"/>
    <x v="2"/>
    <x v="1035"/>
    <n v="0"/>
    <n v="0"/>
    <x v="0"/>
    <s v="E"/>
    <s v="B"/>
    <x v="4"/>
  </r>
  <r>
    <x v="0"/>
    <x v="0"/>
    <n v="2026"/>
    <x v="0"/>
    <x v="29"/>
    <x v="1"/>
    <x v="2"/>
    <x v="350"/>
    <n v="-10883900"/>
    <n v="10883900"/>
    <x v="0"/>
    <s v="R"/>
    <s v="A"/>
    <x v="2"/>
  </r>
  <r>
    <x v="0"/>
    <x v="3"/>
    <n v="2027"/>
    <x v="0"/>
    <x v="16"/>
    <x v="1"/>
    <x v="2"/>
    <x v="280"/>
    <n v="768341.43"/>
    <n v="-768341.43"/>
    <x v="0"/>
    <s v="R"/>
    <s v="A"/>
    <x v="2"/>
  </r>
  <r>
    <x v="0"/>
    <x v="2"/>
    <n v="2026"/>
    <x v="0"/>
    <x v="17"/>
    <x v="4"/>
    <x v="5"/>
    <x v="48"/>
    <n v="170174729.25"/>
    <n v="-170174729.25"/>
    <x v="0"/>
    <s v="R"/>
    <s v="C"/>
    <x v="0"/>
  </r>
  <r>
    <x v="0"/>
    <x v="0"/>
    <n v="2026"/>
    <x v="0"/>
    <x v="1"/>
    <x v="2"/>
    <x v="1"/>
    <x v="42"/>
    <n v="-4925300"/>
    <n v="4925300"/>
    <x v="0"/>
    <s v="R"/>
    <s v="C"/>
    <x v="0"/>
  </r>
  <r>
    <x v="0"/>
    <x v="0"/>
    <n v="2026"/>
    <x v="0"/>
    <x v="20"/>
    <x v="1"/>
    <x v="2"/>
    <x v="73"/>
    <n v="-82600"/>
    <n v="82600"/>
    <x v="0"/>
    <s v="E"/>
    <s v="A"/>
    <x v="3"/>
  </r>
  <r>
    <x v="0"/>
    <x v="0"/>
    <n v="2026"/>
    <x v="0"/>
    <x v="24"/>
    <x v="0"/>
    <x v="0"/>
    <x v="1438"/>
    <n v="0"/>
    <n v="0"/>
    <x v="0"/>
    <s v="R"/>
    <s v="C"/>
    <x v="0"/>
  </r>
  <r>
    <x v="0"/>
    <x v="0"/>
    <n v="2026"/>
    <x v="0"/>
    <x v="14"/>
    <x v="2"/>
    <x v="2"/>
    <x v="60"/>
    <n v="-790886.71"/>
    <n v="790886.71"/>
    <x v="0"/>
    <s v="R"/>
    <s v="C"/>
    <x v="0"/>
  </r>
  <r>
    <x v="0"/>
    <x v="0"/>
    <n v="2026"/>
    <x v="0"/>
    <x v="4"/>
    <x v="5"/>
    <x v="2"/>
    <x v="279"/>
    <n v="-806200"/>
    <n v="806200"/>
    <x v="0"/>
    <s v="R"/>
    <s v="C"/>
    <x v="0"/>
  </r>
  <r>
    <x v="0"/>
    <x v="0"/>
    <n v="2026"/>
    <x v="0"/>
    <x v="18"/>
    <x v="1"/>
    <x v="30"/>
    <x v="583"/>
    <n v="-12714900"/>
    <n v="12714900"/>
    <x v="0"/>
    <s v="E"/>
    <s v="A"/>
    <x v="3"/>
  </r>
  <r>
    <x v="0"/>
    <x v="0"/>
    <n v="2026"/>
    <x v="0"/>
    <x v="3"/>
    <x v="3"/>
    <x v="2"/>
    <x v="289"/>
    <n v="-150000"/>
    <n v="150000"/>
    <x v="0"/>
    <s v="R"/>
    <s v="C"/>
    <x v="0"/>
  </r>
  <r>
    <x v="0"/>
    <x v="0"/>
    <n v="2026"/>
    <x v="0"/>
    <x v="14"/>
    <x v="6"/>
    <x v="2"/>
    <x v="175"/>
    <n v="-341700"/>
    <n v="341700"/>
    <x v="0"/>
    <s v="R"/>
    <s v="C"/>
    <x v="0"/>
  </r>
  <r>
    <x v="0"/>
    <x v="2"/>
    <n v="2026"/>
    <x v="0"/>
    <x v="3"/>
    <x v="4"/>
    <x v="2"/>
    <x v="162"/>
    <n v="2033306.36"/>
    <n v="-2033306.36"/>
    <x v="0"/>
    <s v="R"/>
    <s v="A"/>
    <x v="2"/>
  </r>
  <r>
    <x v="0"/>
    <x v="2"/>
    <n v="2026"/>
    <x v="0"/>
    <x v="1"/>
    <x v="1"/>
    <x v="1"/>
    <x v="62"/>
    <n v="0"/>
    <n v="0"/>
    <x v="0"/>
    <s v="R"/>
    <s v="C"/>
    <x v="0"/>
  </r>
  <r>
    <x v="0"/>
    <x v="2"/>
    <n v="2026"/>
    <x v="1"/>
    <x v="3"/>
    <x v="1"/>
    <x v="2"/>
    <x v="96"/>
    <n v="663782.43000000005"/>
    <n v="-663782.43000000005"/>
    <x v="0"/>
    <s v="R"/>
    <s v="C"/>
    <x v="0"/>
  </r>
  <r>
    <x v="0"/>
    <x v="2"/>
    <n v="2026"/>
    <x v="0"/>
    <x v="31"/>
    <x v="2"/>
    <x v="42"/>
    <x v="377"/>
    <n v="269959.73"/>
    <n v="-269959.73"/>
    <x v="0"/>
    <s v="E"/>
    <s v="A"/>
    <x v="3"/>
  </r>
  <r>
    <x v="0"/>
    <x v="2"/>
    <n v="2026"/>
    <x v="0"/>
    <x v="1"/>
    <x v="4"/>
    <x v="1"/>
    <x v="221"/>
    <n v="304990.5"/>
    <n v="-304990.5"/>
    <x v="0"/>
    <s v="R"/>
    <s v="C"/>
    <x v="0"/>
  </r>
  <r>
    <x v="0"/>
    <x v="2"/>
    <n v="2026"/>
    <x v="0"/>
    <x v="1"/>
    <x v="1"/>
    <x v="1"/>
    <x v="1347"/>
    <n v="3193300"/>
    <n v="-3193300"/>
    <x v="0"/>
    <s v="E"/>
    <s v="A"/>
    <x v="3"/>
  </r>
  <r>
    <x v="0"/>
    <x v="0"/>
    <n v="2026"/>
    <x v="1"/>
    <x v="10"/>
    <x v="1"/>
    <x v="2"/>
    <x v="185"/>
    <n v="-37027.86"/>
    <n v="37027.86"/>
    <x v="0"/>
    <s v="R"/>
    <s v="C"/>
    <x v="0"/>
  </r>
  <r>
    <x v="0"/>
    <x v="2"/>
    <n v="2026"/>
    <x v="0"/>
    <x v="5"/>
    <x v="0"/>
    <x v="0"/>
    <x v="1083"/>
    <n v="1673.86"/>
    <n v="-1673.86"/>
    <x v="0"/>
    <s v="R"/>
    <s v="C"/>
    <x v="0"/>
  </r>
  <r>
    <x v="0"/>
    <x v="0"/>
    <n v="2026"/>
    <x v="0"/>
    <x v="16"/>
    <x v="1"/>
    <x v="2"/>
    <x v="239"/>
    <n v="-13600"/>
    <n v="13600"/>
    <x v="0"/>
    <s v="R"/>
    <s v="A"/>
    <x v="2"/>
  </r>
  <r>
    <x v="0"/>
    <x v="3"/>
    <n v="2026"/>
    <x v="4"/>
    <x v="3"/>
    <x v="1"/>
    <x v="2"/>
    <x v="11"/>
    <n v="326741.03000000003"/>
    <n v="-326741.03000000003"/>
    <x v="0"/>
    <s v="R"/>
    <s v="A"/>
    <x v="2"/>
  </r>
  <r>
    <x v="0"/>
    <x v="0"/>
    <n v="2025"/>
    <x v="0"/>
    <x v="1"/>
    <x v="0"/>
    <x v="0"/>
    <x v="913"/>
    <n v="-11404650.75"/>
    <n v="11404650.75"/>
    <x v="0"/>
    <s v="R"/>
    <s v="C"/>
    <x v="0"/>
  </r>
  <r>
    <x v="0"/>
    <x v="0"/>
    <n v="2026"/>
    <x v="0"/>
    <x v="32"/>
    <x v="5"/>
    <x v="2"/>
    <x v="418"/>
    <n v="-13000"/>
    <n v="13000"/>
    <x v="0"/>
    <s v="E"/>
    <s v="C"/>
    <x v="1"/>
  </r>
  <r>
    <x v="0"/>
    <x v="0"/>
    <n v="2026"/>
    <x v="0"/>
    <x v="4"/>
    <x v="5"/>
    <x v="17"/>
    <x v="1190"/>
    <n v="-2200000"/>
    <n v="2200000"/>
    <x v="0"/>
    <s v="E"/>
    <s v="C"/>
    <x v="1"/>
  </r>
  <r>
    <x v="0"/>
    <x v="2"/>
    <n v="2026"/>
    <x v="0"/>
    <x v="3"/>
    <x v="0"/>
    <x v="0"/>
    <x v="870"/>
    <n v="957672.24"/>
    <n v="-957672.24"/>
    <x v="0"/>
    <s v="R"/>
    <s v="C"/>
    <x v="0"/>
  </r>
  <r>
    <x v="0"/>
    <x v="3"/>
    <n v="2026"/>
    <x v="0"/>
    <x v="14"/>
    <x v="1"/>
    <x v="2"/>
    <x v="66"/>
    <n v="260291.74"/>
    <n v="-260291.74"/>
    <x v="0"/>
    <s v="R"/>
    <s v="C"/>
    <x v="0"/>
  </r>
  <r>
    <x v="0"/>
    <x v="2"/>
    <n v="2026"/>
    <x v="1"/>
    <x v="3"/>
    <x v="5"/>
    <x v="2"/>
    <x v="381"/>
    <n v="32899"/>
    <n v="-32899"/>
    <x v="0"/>
    <s v="E"/>
    <s v="B"/>
    <x v="4"/>
  </r>
  <r>
    <x v="0"/>
    <x v="2"/>
    <n v="2026"/>
    <x v="1"/>
    <x v="14"/>
    <x v="5"/>
    <x v="2"/>
    <x v="962"/>
    <n v="0"/>
    <n v="0"/>
    <x v="0"/>
    <s v="E"/>
    <s v="A"/>
    <x v="3"/>
  </r>
  <r>
    <x v="0"/>
    <x v="2"/>
    <n v="2026"/>
    <x v="0"/>
    <x v="3"/>
    <x v="0"/>
    <x v="0"/>
    <x v="831"/>
    <n v="8035.23"/>
    <n v="-8035.23"/>
    <x v="0"/>
    <s v="R"/>
    <s v="C"/>
    <x v="0"/>
  </r>
  <r>
    <x v="0"/>
    <x v="3"/>
    <n v="2026"/>
    <x v="4"/>
    <x v="29"/>
    <x v="5"/>
    <x v="9"/>
    <x v="100"/>
    <n v="869047.84"/>
    <n v="-869047.84"/>
    <x v="0"/>
    <s v="E"/>
    <s v="B"/>
    <x v="4"/>
  </r>
  <r>
    <x v="0"/>
    <x v="0"/>
    <n v="2026"/>
    <x v="0"/>
    <x v="29"/>
    <x v="2"/>
    <x v="2"/>
    <x v="154"/>
    <n v="-573100"/>
    <n v="573100"/>
    <x v="0"/>
    <s v="R"/>
    <s v="C"/>
    <x v="0"/>
  </r>
  <r>
    <x v="0"/>
    <x v="0"/>
    <n v="2026"/>
    <x v="0"/>
    <x v="0"/>
    <x v="0"/>
    <x v="0"/>
    <x v="1439"/>
    <n v="-8743.11"/>
    <n v="8743.11"/>
    <x v="0"/>
    <s v="R"/>
    <s v="C"/>
    <x v="0"/>
  </r>
  <r>
    <x v="0"/>
    <x v="0"/>
    <n v="2026"/>
    <x v="0"/>
    <x v="22"/>
    <x v="6"/>
    <x v="2"/>
    <x v="200"/>
    <n v="-441700"/>
    <n v="441700"/>
    <x v="0"/>
    <s v="R"/>
    <s v="C"/>
    <x v="0"/>
  </r>
  <r>
    <x v="0"/>
    <x v="0"/>
    <n v="2026"/>
    <x v="0"/>
    <x v="1"/>
    <x v="6"/>
    <x v="1"/>
    <x v="725"/>
    <n v="-1750"/>
    <n v="1750"/>
    <x v="0"/>
    <s v="R"/>
    <s v="C"/>
    <x v="0"/>
  </r>
  <r>
    <x v="0"/>
    <x v="0"/>
    <n v="2026"/>
    <x v="0"/>
    <x v="6"/>
    <x v="1"/>
    <x v="2"/>
    <x v="39"/>
    <n v="-962200"/>
    <n v="962200"/>
    <x v="0"/>
    <s v="E"/>
    <s v="A"/>
    <x v="3"/>
  </r>
  <r>
    <x v="0"/>
    <x v="3"/>
    <n v="2026"/>
    <x v="0"/>
    <x v="21"/>
    <x v="1"/>
    <x v="2"/>
    <x v="90"/>
    <n v="-868.01"/>
    <n v="868.01"/>
    <x v="0"/>
    <s v="R"/>
    <s v="C"/>
    <x v="0"/>
  </r>
  <r>
    <x v="0"/>
    <x v="3"/>
    <n v="2026"/>
    <x v="0"/>
    <x v="3"/>
    <x v="1"/>
    <x v="2"/>
    <x v="15"/>
    <n v="3441726.78"/>
    <n v="-3441726.78"/>
    <x v="0"/>
    <s v="R"/>
    <s v="C"/>
    <x v="0"/>
  </r>
  <r>
    <x v="0"/>
    <x v="3"/>
    <n v="2027"/>
    <x v="0"/>
    <x v="3"/>
    <x v="1"/>
    <x v="2"/>
    <x v="179"/>
    <n v="83658.850000000006"/>
    <n v="-83658.850000000006"/>
    <x v="0"/>
    <s v="R"/>
    <s v="C"/>
    <x v="0"/>
  </r>
  <r>
    <x v="0"/>
    <x v="2"/>
    <n v="2026"/>
    <x v="0"/>
    <x v="4"/>
    <x v="6"/>
    <x v="2"/>
    <x v="419"/>
    <n v="1057887.47"/>
    <n v="-1057887.47"/>
    <x v="0"/>
    <s v="R"/>
    <s v="C"/>
    <x v="0"/>
  </r>
  <r>
    <x v="0"/>
    <x v="2"/>
    <n v="2026"/>
    <x v="0"/>
    <x v="3"/>
    <x v="6"/>
    <x v="2"/>
    <x v="46"/>
    <n v="170195.45"/>
    <n v="-170195.45"/>
    <x v="0"/>
    <s v="R"/>
    <s v="A"/>
    <x v="2"/>
  </r>
  <r>
    <x v="0"/>
    <x v="2"/>
    <n v="2026"/>
    <x v="0"/>
    <x v="29"/>
    <x v="3"/>
    <x v="2"/>
    <x v="238"/>
    <n v="103227.58"/>
    <n v="-103227.58"/>
    <x v="0"/>
    <s v="R"/>
    <s v="C"/>
    <x v="0"/>
  </r>
  <r>
    <x v="0"/>
    <x v="2"/>
    <n v="2026"/>
    <x v="0"/>
    <x v="12"/>
    <x v="3"/>
    <x v="2"/>
    <x v="16"/>
    <n v="340919.92"/>
    <n v="-340919.92"/>
    <x v="0"/>
    <s v="E"/>
    <s v="A"/>
    <x v="3"/>
  </r>
  <r>
    <x v="0"/>
    <x v="2"/>
    <n v="2026"/>
    <x v="1"/>
    <x v="10"/>
    <x v="1"/>
    <x v="2"/>
    <x v="889"/>
    <n v="8037.5"/>
    <n v="-8037.5"/>
    <x v="0"/>
    <s v="R"/>
    <s v="C"/>
    <x v="0"/>
  </r>
  <r>
    <x v="0"/>
    <x v="2"/>
    <n v="2026"/>
    <x v="0"/>
    <x v="3"/>
    <x v="2"/>
    <x v="11"/>
    <x v="326"/>
    <n v="139875"/>
    <n v="-139875"/>
    <x v="0"/>
    <s v="E"/>
    <s v="A"/>
    <x v="3"/>
  </r>
  <r>
    <x v="0"/>
    <x v="3"/>
    <n v="2026"/>
    <x v="0"/>
    <x v="18"/>
    <x v="1"/>
    <x v="30"/>
    <x v="236"/>
    <n v="-3001204.96"/>
    <n v="3001204.96"/>
    <x v="0"/>
    <s v="E"/>
    <s v="S"/>
    <x v="5"/>
  </r>
  <r>
    <x v="0"/>
    <x v="3"/>
    <n v="2027"/>
    <x v="0"/>
    <x v="4"/>
    <x v="5"/>
    <x v="3"/>
    <x v="312"/>
    <n v="0"/>
    <n v="0"/>
    <x v="0"/>
    <s v="E"/>
    <s v="B"/>
    <x v="4"/>
  </r>
  <r>
    <x v="0"/>
    <x v="2"/>
    <n v="2026"/>
    <x v="0"/>
    <x v="4"/>
    <x v="6"/>
    <x v="2"/>
    <x v="73"/>
    <n v="118063.22"/>
    <n v="-118063.22"/>
    <x v="0"/>
    <s v="E"/>
    <s v="A"/>
    <x v="3"/>
  </r>
  <r>
    <x v="0"/>
    <x v="0"/>
    <n v="2025"/>
    <x v="0"/>
    <x v="3"/>
    <x v="0"/>
    <x v="0"/>
    <x v="764"/>
    <n v="-598739.77"/>
    <n v="598739.77"/>
    <x v="0"/>
    <s v="R"/>
    <s v="C"/>
    <x v="0"/>
  </r>
  <r>
    <x v="0"/>
    <x v="2"/>
    <n v="2026"/>
    <x v="0"/>
    <x v="4"/>
    <x v="8"/>
    <x v="11"/>
    <x v="207"/>
    <n v="2381584.88"/>
    <n v="-2381584.88"/>
    <x v="0"/>
    <s v="E"/>
    <s v="S"/>
    <x v="5"/>
  </r>
  <r>
    <x v="0"/>
    <x v="3"/>
    <n v="2027"/>
    <x v="0"/>
    <x v="4"/>
    <x v="5"/>
    <x v="3"/>
    <x v="265"/>
    <n v="0"/>
    <n v="0"/>
    <x v="0"/>
    <s v="E"/>
    <s v="B"/>
    <x v="4"/>
  </r>
  <r>
    <x v="0"/>
    <x v="3"/>
    <n v="2027"/>
    <x v="0"/>
    <x v="4"/>
    <x v="1"/>
    <x v="2"/>
    <x v="191"/>
    <n v="67034.100000000006"/>
    <n v="-67034.100000000006"/>
    <x v="0"/>
    <s v="E"/>
    <s v="C"/>
    <x v="1"/>
  </r>
  <r>
    <x v="0"/>
    <x v="3"/>
    <n v="2026"/>
    <x v="0"/>
    <x v="1"/>
    <x v="4"/>
    <x v="1"/>
    <x v="204"/>
    <n v="160694.45000000001"/>
    <n v="-160694.45000000001"/>
    <x v="0"/>
    <s v="E"/>
    <s v="C"/>
    <x v="1"/>
  </r>
  <r>
    <x v="0"/>
    <x v="3"/>
    <n v="2026"/>
    <x v="0"/>
    <x v="16"/>
    <x v="5"/>
    <x v="2"/>
    <x v="320"/>
    <n v="0"/>
    <n v="0"/>
    <x v="0"/>
    <s v="R"/>
    <s v="A"/>
    <x v="2"/>
  </r>
  <r>
    <x v="0"/>
    <x v="3"/>
    <n v="2027"/>
    <x v="0"/>
    <x v="40"/>
    <x v="1"/>
    <x v="2"/>
    <x v="34"/>
    <n v="26905.08"/>
    <n v="-26905.08"/>
    <x v="0"/>
    <s v="E"/>
    <s v="S"/>
    <x v="5"/>
  </r>
  <r>
    <x v="0"/>
    <x v="1"/>
    <n v="2027"/>
    <x v="0"/>
    <x v="24"/>
    <x v="1"/>
    <x v="0"/>
    <x v="14"/>
    <n v="-41062"/>
    <n v="41062"/>
    <x v="0"/>
    <s v="R"/>
    <s v="C"/>
    <x v="0"/>
  </r>
  <r>
    <x v="0"/>
    <x v="0"/>
    <n v="2026"/>
    <x v="0"/>
    <x v="3"/>
    <x v="2"/>
    <x v="2"/>
    <x v="775"/>
    <n v="0"/>
    <n v="0"/>
    <x v="0"/>
    <s v="E"/>
    <s v="B"/>
    <x v="4"/>
  </r>
  <r>
    <x v="0"/>
    <x v="3"/>
    <n v="2026"/>
    <x v="1"/>
    <x v="29"/>
    <x v="1"/>
    <x v="2"/>
    <x v="26"/>
    <n v="0"/>
    <n v="0"/>
    <x v="0"/>
    <s v="R"/>
    <s v="A"/>
    <x v="2"/>
  </r>
  <r>
    <x v="0"/>
    <x v="0"/>
    <n v="2026"/>
    <x v="0"/>
    <x v="3"/>
    <x v="0"/>
    <x v="0"/>
    <x v="1440"/>
    <n v="0"/>
    <n v="0"/>
    <x v="0"/>
    <s v="R"/>
    <s v="C"/>
    <x v="0"/>
  </r>
  <r>
    <x v="0"/>
    <x v="0"/>
    <n v="2026"/>
    <x v="0"/>
    <x v="0"/>
    <x v="0"/>
    <x v="0"/>
    <x v="1441"/>
    <n v="-3604260.01"/>
    <n v="3604260.01"/>
    <x v="0"/>
    <s v="R"/>
    <s v="C"/>
    <x v="0"/>
  </r>
  <r>
    <x v="0"/>
    <x v="0"/>
    <n v="2026"/>
    <x v="0"/>
    <x v="16"/>
    <x v="5"/>
    <x v="2"/>
    <x v="60"/>
    <n v="-3679000"/>
    <n v="3679000"/>
    <x v="0"/>
    <s v="R"/>
    <s v="C"/>
    <x v="0"/>
  </r>
  <r>
    <x v="0"/>
    <x v="0"/>
    <n v="2026"/>
    <x v="0"/>
    <x v="4"/>
    <x v="0"/>
    <x v="0"/>
    <x v="1312"/>
    <n v="0"/>
    <n v="0"/>
    <x v="0"/>
    <s v="R"/>
    <s v="C"/>
    <x v="0"/>
  </r>
  <r>
    <x v="0"/>
    <x v="0"/>
    <n v="2026"/>
    <x v="0"/>
    <x v="20"/>
    <x v="1"/>
    <x v="7"/>
    <x v="45"/>
    <n v="-1209000"/>
    <n v="1209000"/>
    <x v="0"/>
    <s v="R"/>
    <s v="C"/>
    <x v="0"/>
  </r>
  <r>
    <x v="0"/>
    <x v="0"/>
    <n v="2026"/>
    <x v="0"/>
    <x v="2"/>
    <x v="0"/>
    <x v="0"/>
    <x v="1442"/>
    <n v="0"/>
    <n v="0"/>
    <x v="0"/>
    <s v="R"/>
    <s v="C"/>
    <x v="0"/>
  </r>
  <r>
    <x v="0"/>
    <x v="0"/>
    <n v="2026"/>
    <x v="0"/>
    <x v="3"/>
    <x v="5"/>
    <x v="2"/>
    <x v="31"/>
    <n v="0"/>
    <n v="0"/>
    <x v="0"/>
    <s v="R"/>
    <s v="C"/>
    <x v="0"/>
  </r>
  <r>
    <x v="0"/>
    <x v="0"/>
    <n v="2026"/>
    <x v="0"/>
    <x v="12"/>
    <x v="6"/>
    <x v="2"/>
    <x v="443"/>
    <n v="-22124.77"/>
    <n v="22124.77"/>
    <x v="0"/>
    <s v="R"/>
    <s v="C"/>
    <x v="0"/>
  </r>
  <r>
    <x v="0"/>
    <x v="0"/>
    <n v="2026"/>
    <x v="0"/>
    <x v="6"/>
    <x v="5"/>
    <x v="2"/>
    <x v="342"/>
    <n v="-21000000"/>
    <n v="21000000"/>
    <x v="0"/>
    <s v="R"/>
    <s v="C"/>
    <x v="0"/>
  </r>
  <r>
    <x v="0"/>
    <x v="0"/>
    <n v="2026"/>
    <x v="0"/>
    <x v="6"/>
    <x v="3"/>
    <x v="2"/>
    <x v="18"/>
    <n v="-757300"/>
    <n v="757300"/>
    <x v="0"/>
    <s v="R"/>
    <s v="C"/>
    <x v="0"/>
  </r>
  <r>
    <x v="0"/>
    <x v="0"/>
    <n v="2026"/>
    <x v="0"/>
    <x v="4"/>
    <x v="1"/>
    <x v="3"/>
    <x v="318"/>
    <n v="0"/>
    <n v="0"/>
    <x v="0"/>
    <s v="R"/>
    <s v="C"/>
    <x v="0"/>
  </r>
  <r>
    <x v="0"/>
    <x v="0"/>
    <n v="2026"/>
    <x v="0"/>
    <x v="18"/>
    <x v="1"/>
    <x v="17"/>
    <x v="659"/>
    <n v="-24900"/>
    <n v="24900"/>
    <x v="0"/>
    <s v="E"/>
    <s v="A"/>
    <x v="3"/>
  </r>
  <r>
    <x v="0"/>
    <x v="0"/>
    <n v="2026"/>
    <x v="0"/>
    <x v="14"/>
    <x v="1"/>
    <x v="2"/>
    <x v="60"/>
    <n v="-244273.37"/>
    <n v="244273.37"/>
    <x v="0"/>
    <s v="R"/>
    <s v="C"/>
    <x v="0"/>
  </r>
  <r>
    <x v="0"/>
    <x v="1"/>
    <n v="2025"/>
    <x v="0"/>
    <x v="3"/>
    <x v="1"/>
    <x v="2"/>
    <x v="415"/>
    <n v="38281.18"/>
    <n v="-38281.18"/>
    <x v="0"/>
    <s v="E"/>
    <s v="A"/>
    <x v="3"/>
  </r>
  <r>
    <x v="0"/>
    <x v="2"/>
    <n v="2026"/>
    <x v="0"/>
    <x v="4"/>
    <x v="1"/>
    <x v="3"/>
    <x v="679"/>
    <n v="9078822.4100000001"/>
    <n v="-9078822.4100000001"/>
    <x v="0"/>
    <s v="R"/>
    <s v="C"/>
    <x v="0"/>
  </r>
  <r>
    <x v="0"/>
    <x v="3"/>
    <n v="2026"/>
    <x v="0"/>
    <x v="16"/>
    <x v="4"/>
    <x v="2"/>
    <x v="69"/>
    <n v="312366.8"/>
    <n v="-312366.8"/>
    <x v="0"/>
    <s v="R"/>
    <s v="C"/>
    <x v="0"/>
  </r>
  <r>
    <x v="0"/>
    <x v="1"/>
    <n v="2026"/>
    <x v="0"/>
    <x v="13"/>
    <x v="5"/>
    <x v="2"/>
    <x v="162"/>
    <n v="0"/>
    <n v="0"/>
    <x v="0"/>
    <s v="R"/>
    <s v="B"/>
    <x v="6"/>
  </r>
  <r>
    <x v="0"/>
    <x v="2"/>
    <n v="2026"/>
    <x v="1"/>
    <x v="43"/>
    <x v="1"/>
    <x v="2"/>
    <x v="135"/>
    <n v="172.66"/>
    <n v="-172.66"/>
    <x v="0"/>
    <s v="R"/>
    <s v="A"/>
    <x v="2"/>
  </r>
  <r>
    <x v="0"/>
    <x v="2"/>
    <n v="2026"/>
    <x v="0"/>
    <x v="35"/>
    <x v="6"/>
    <x v="2"/>
    <x v="231"/>
    <n v="203755.91"/>
    <n v="-203755.91"/>
    <x v="0"/>
    <s v="R"/>
    <s v="C"/>
    <x v="0"/>
  </r>
  <r>
    <x v="0"/>
    <x v="2"/>
    <n v="2026"/>
    <x v="0"/>
    <x v="4"/>
    <x v="6"/>
    <x v="15"/>
    <x v="781"/>
    <n v="163175.41"/>
    <n v="-163175.41"/>
    <x v="0"/>
    <s v="E"/>
    <s v="A"/>
    <x v="3"/>
  </r>
  <r>
    <x v="0"/>
    <x v="3"/>
    <n v="2026"/>
    <x v="2"/>
    <x v="4"/>
    <x v="5"/>
    <x v="2"/>
    <x v="142"/>
    <n v="171207.6"/>
    <n v="-171207.6"/>
    <x v="0"/>
    <s v="R"/>
    <s v="C"/>
    <x v="0"/>
  </r>
  <r>
    <x v="0"/>
    <x v="2"/>
    <n v="2026"/>
    <x v="0"/>
    <x v="46"/>
    <x v="6"/>
    <x v="2"/>
    <x v="34"/>
    <n v="922720.76"/>
    <n v="-922720.76"/>
    <x v="0"/>
    <s v="E"/>
    <s v="S"/>
    <x v="5"/>
  </r>
  <r>
    <x v="0"/>
    <x v="2"/>
    <n v="2026"/>
    <x v="1"/>
    <x v="16"/>
    <x v="1"/>
    <x v="2"/>
    <x v="69"/>
    <n v="464.64"/>
    <n v="-464.64"/>
    <x v="0"/>
    <s v="R"/>
    <s v="C"/>
    <x v="0"/>
  </r>
  <r>
    <x v="0"/>
    <x v="3"/>
    <n v="2026"/>
    <x v="1"/>
    <x v="1"/>
    <x v="1"/>
    <x v="2"/>
    <x v="600"/>
    <n v="0"/>
    <n v="0"/>
    <x v="0"/>
    <s v="R"/>
    <s v="C"/>
    <x v="0"/>
  </r>
  <r>
    <x v="0"/>
    <x v="0"/>
    <n v="2026"/>
    <x v="1"/>
    <x v="4"/>
    <x v="5"/>
    <x v="3"/>
    <x v="30"/>
    <n v="-98950"/>
    <n v="98950"/>
    <x v="0"/>
    <s v="E"/>
    <s v="B"/>
    <x v="4"/>
  </r>
  <r>
    <x v="0"/>
    <x v="2"/>
    <n v="2026"/>
    <x v="0"/>
    <x v="4"/>
    <x v="6"/>
    <x v="2"/>
    <x v="561"/>
    <n v="3955.66"/>
    <n v="-3955.66"/>
    <x v="0"/>
    <s v="R"/>
    <s v="C"/>
    <x v="0"/>
  </r>
  <r>
    <x v="0"/>
    <x v="3"/>
    <n v="2026"/>
    <x v="0"/>
    <x v="1"/>
    <x v="1"/>
    <x v="1"/>
    <x v="365"/>
    <n v="469.31"/>
    <n v="-469.31"/>
    <x v="0"/>
    <s v="R"/>
    <s v="C"/>
    <x v="0"/>
  </r>
  <r>
    <x v="0"/>
    <x v="2"/>
    <n v="2026"/>
    <x v="0"/>
    <x v="12"/>
    <x v="1"/>
    <x v="2"/>
    <x v="290"/>
    <n v="5799.7"/>
    <n v="-5799.7"/>
    <x v="0"/>
    <s v="R"/>
    <s v="A"/>
    <x v="2"/>
  </r>
  <r>
    <x v="0"/>
    <x v="2"/>
    <n v="2026"/>
    <x v="0"/>
    <x v="4"/>
    <x v="1"/>
    <x v="3"/>
    <x v="313"/>
    <n v="740492.03"/>
    <n v="-740492.03"/>
    <x v="0"/>
    <s v="R"/>
    <s v="C"/>
    <x v="0"/>
  </r>
  <r>
    <x v="0"/>
    <x v="1"/>
    <n v="2026"/>
    <x v="0"/>
    <x v="1"/>
    <x v="1"/>
    <x v="2"/>
    <x v="1205"/>
    <n v="0"/>
    <n v="0"/>
    <x v="0"/>
    <s v="R"/>
    <s v="C"/>
    <x v="0"/>
  </r>
  <r>
    <x v="0"/>
    <x v="2"/>
    <n v="2026"/>
    <x v="0"/>
    <x v="4"/>
    <x v="6"/>
    <x v="2"/>
    <x v="882"/>
    <n v="42069.84"/>
    <n v="-42069.84"/>
    <x v="0"/>
    <s v="R"/>
    <s v="C"/>
    <x v="0"/>
  </r>
  <r>
    <x v="0"/>
    <x v="2"/>
    <n v="2026"/>
    <x v="0"/>
    <x v="3"/>
    <x v="6"/>
    <x v="2"/>
    <x v="182"/>
    <n v="0"/>
    <n v="0"/>
    <x v="0"/>
    <s v="R"/>
    <s v="A"/>
    <x v="2"/>
  </r>
  <r>
    <x v="0"/>
    <x v="0"/>
    <n v="2026"/>
    <x v="0"/>
    <x v="1"/>
    <x v="9"/>
    <x v="1"/>
    <x v="742"/>
    <n v="0"/>
    <n v="0"/>
    <x v="0"/>
    <s v="E"/>
    <s v="A"/>
    <x v="3"/>
  </r>
  <r>
    <x v="0"/>
    <x v="2"/>
    <n v="2026"/>
    <x v="0"/>
    <x v="29"/>
    <x v="1"/>
    <x v="2"/>
    <x v="213"/>
    <n v="6061.84"/>
    <n v="-6061.84"/>
    <x v="0"/>
    <s v="R"/>
    <s v="C"/>
    <x v="0"/>
  </r>
  <r>
    <x v="0"/>
    <x v="0"/>
    <n v="2026"/>
    <x v="0"/>
    <x v="4"/>
    <x v="1"/>
    <x v="3"/>
    <x v="1249"/>
    <n v="-57700"/>
    <n v="57700"/>
    <x v="0"/>
    <s v="E"/>
    <s v="C"/>
    <x v="1"/>
  </r>
  <r>
    <x v="0"/>
    <x v="3"/>
    <n v="2026"/>
    <x v="1"/>
    <x v="47"/>
    <x v="1"/>
    <x v="39"/>
    <x v="253"/>
    <n v="-200"/>
    <n v="200"/>
    <x v="0"/>
    <s v="E"/>
    <s v="A"/>
    <x v="3"/>
  </r>
  <r>
    <x v="0"/>
    <x v="3"/>
    <n v="2026"/>
    <x v="1"/>
    <x v="3"/>
    <x v="4"/>
    <x v="11"/>
    <x v="326"/>
    <n v="0"/>
    <n v="0"/>
    <x v="0"/>
    <s v="E"/>
    <s v="A"/>
    <x v="3"/>
  </r>
  <r>
    <x v="0"/>
    <x v="1"/>
    <n v="2026"/>
    <x v="0"/>
    <x v="3"/>
    <x v="4"/>
    <x v="2"/>
    <x v="560"/>
    <n v="0"/>
    <n v="0"/>
    <x v="0"/>
    <s v="R"/>
    <s v="C"/>
    <x v="0"/>
  </r>
  <r>
    <x v="0"/>
    <x v="2"/>
    <n v="2026"/>
    <x v="0"/>
    <x v="9"/>
    <x v="1"/>
    <x v="2"/>
    <x v="52"/>
    <n v="4044.2"/>
    <n v="-4044.2"/>
    <x v="0"/>
    <s v="R"/>
    <s v="C"/>
    <x v="0"/>
  </r>
  <r>
    <x v="0"/>
    <x v="1"/>
    <n v="2026"/>
    <x v="0"/>
    <x v="4"/>
    <x v="1"/>
    <x v="3"/>
    <x v="166"/>
    <n v="0"/>
    <n v="0"/>
    <x v="0"/>
    <s v="R"/>
    <s v="C"/>
    <x v="0"/>
  </r>
  <r>
    <x v="0"/>
    <x v="1"/>
    <n v="2026"/>
    <x v="0"/>
    <x v="10"/>
    <x v="5"/>
    <x v="2"/>
    <x v="326"/>
    <n v="0"/>
    <n v="0"/>
    <x v="0"/>
    <s v="R"/>
    <s v="A"/>
    <x v="2"/>
  </r>
  <r>
    <x v="0"/>
    <x v="1"/>
    <n v="2025"/>
    <x v="0"/>
    <x v="12"/>
    <x v="1"/>
    <x v="2"/>
    <x v="406"/>
    <n v="7321.83"/>
    <n v="-7321.83"/>
    <x v="0"/>
    <s v="R"/>
    <s v="C"/>
    <x v="0"/>
  </r>
  <r>
    <x v="0"/>
    <x v="0"/>
    <n v="2026"/>
    <x v="0"/>
    <x v="28"/>
    <x v="2"/>
    <x v="2"/>
    <x v="23"/>
    <n v="-142385"/>
    <n v="142385"/>
    <x v="0"/>
    <s v="R"/>
    <s v="B"/>
    <x v="6"/>
  </r>
  <r>
    <x v="0"/>
    <x v="0"/>
    <n v="2026"/>
    <x v="0"/>
    <x v="1"/>
    <x v="1"/>
    <x v="1"/>
    <x v="50"/>
    <n v="-5144500"/>
    <n v="5144500"/>
    <x v="0"/>
    <s v="R"/>
    <s v="C"/>
    <x v="0"/>
  </r>
  <r>
    <x v="0"/>
    <x v="0"/>
    <n v="2026"/>
    <x v="0"/>
    <x v="4"/>
    <x v="6"/>
    <x v="2"/>
    <x v="882"/>
    <n v="-42069.84"/>
    <n v="42069.84"/>
    <x v="0"/>
    <s v="R"/>
    <s v="C"/>
    <x v="0"/>
  </r>
  <r>
    <x v="0"/>
    <x v="0"/>
    <n v="2026"/>
    <x v="0"/>
    <x v="46"/>
    <x v="1"/>
    <x v="2"/>
    <x v="18"/>
    <n v="-227200"/>
    <n v="227200"/>
    <x v="0"/>
    <s v="R"/>
    <s v="C"/>
    <x v="0"/>
  </r>
  <r>
    <x v="0"/>
    <x v="0"/>
    <n v="2026"/>
    <x v="0"/>
    <x v="4"/>
    <x v="3"/>
    <x v="3"/>
    <x v="98"/>
    <n v="-6205966.4500000002"/>
    <n v="6205966.4500000002"/>
    <x v="0"/>
    <s v="E"/>
    <s v="A"/>
    <x v="3"/>
  </r>
  <r>
    <x v="0"/>
    <x v="0"/>
    <n v="2026"/>
    <x v="0"/>
    <x v="55"/>
    <x v="2"/>
    <x v="2"/>
    <x v="23"/>
    <n v="-78600"/>
    <n v="78600"/>
    <x v="0"/>
    <s v="R"/>
    <s v="A"/>
    <x v="2"/>
  </r>
  <r>
    <x v="0"/>
    <x v="0"/>
    <n v="2026"/>
    <x v="0"/>
    <x v="27"/>
    <x v="0"/>
    <x v="0"/>
    <x v="1443"/>
    <n v="0"/>
    <n v="0"/>
    <x v="0"/>
    <s v="R"/>
    <s v="C"/>
    <x v="0"/>
  </r>
  <r>
    <x v="0"/>
    <x v="2"/>
    <n v="2026"/>
    <x v="0"/>
    <x v="0"/>
    <x v="1"/>
    <x v="2"/>
    <x v="232"/>
    <n v="20820085.789999999"/>
    <n v="-20820085.789999999"/>
    <x v="0"/>
    <s v="E"/>
    <s v="B"/>
    <x v="4"/>
  </r>
  <r>
    <x v="0"/>
    <x v="1"/>
    <n v="2025"/>
    <x v="0"/>
    <x v="11"/>
    <x v="1"/>
    <x v="2"/>
    <x v="244"/>
    <n v="2038375.2"/>
    <n v="-2038375.2"/>
    <x v="0"/>
    <s v="E"/>
    <s v="B"/>
    <x v="4"/>
  </r>
  <r>
    <x v="0"/>
    <x v="1"/>
    <n v="2025"/>
    <x v="0"/>
    <x v="10"/>
    <x v="1"/>
    <x v="2"/>
    <x v="321"/>
    <n v="615.88"/>
    <n v="-615.88"/>
    <x v="0"/>
    <s v="R"/>
    <s v="A"/>
    <x v="2"/>
  </r>
  <r>
    <x v="0"/>
    <x v="2"/>
    <n v="2026"/>
    <x v="0"/>
    <x v="4"/>
    <x v="6"/>
    <x v="3"/>
    <x v="982"/>
    <n v="6263007.0999999996"/>
    <n v="-6263007.0999999996"/>
    <x v="0"/>
    <s v="E"/>
    <s v="A"/>
    <x v="3"/>
  </r>
  <r>
    <x v="0"/>
    <x v="2"/>
    <n v="2026"/>
    <x v="0"/>
    <x v="42"/>
    <x v="1"/>
    <x v="2"/>
    <x v="62"/>
    <n v="0"/>
    <n v="0"/>
    <x v="0"/>
    <s v="R"/>
    <s v="C"/>
    <x v="0"/>
  </r>
  <r>
    <x v="0"/>
    <x v="3"/>
    <n v="2026"/>
    <x v="0"/>
    <x v="3"/>
    <x v="4"/>
    <x v="2"/>
    <x v="41"/>
    <n v="850956.89"/>
    <n v="-850956.89"/>
    <x v="0"/>
    <s v="R"/>
    <s v="C"/>
    <x v="0"/>
  </r>
  <r>
    <x v="0"/>
    <x v="1"/>
    <n v="2026"/>
    <x v="0"/>
    <x v="9"/>
    <x v="1"/>
    <x v="2"/>
    <x v="34"/>
    <n v="0"/>
    <n v="0"/>
    <x v="0"/>
    <s v="E"/>
    <s v="A"/>
    <x v="3"/>
  </r>
  <r>
    <x v="0"/>
    <x v="2"/>
    <n v="2026"/>
    <x v="0"/>
    <x v="10"/>
    <x v="1"/>
    <x v="15"/>
    <x v="242"/>
    <n v="231276.19"/>
    <n v="-231276.19"/>
    <x v="0"/>
    <s v="E"/>
    <s v="A"/>
    <x v="3"/>
  </r>
  <r>
    <x v="0"/>
    <x v="2"/>
    <n v="2026"/>
    <x v="0"/>
    <x v="0"/>
    <x v="6"/>
    <x v="2"/>
    <x v="637"/>
    <n v="0"/>
    <n v="0"/>
    <x v="0"/>
    <s v="R"/>
    <s v="C"/>
    <x v="0"/>
  </r>
  <r>
    <x v="0"/>
    <x v="3"/>
    <n v="2027"/>
    <x v="0"/>
    <x v="14"/>
    <x v="1"/>
    <x v="11"/>
    <x v="508"/>
    <n v="0"/>
    <n v="0"/>
    <x v="0"/>
    <s v="E"/>
    <s v="A"/>
    <x v="3"/>
  </r>
  <r>
    <x v="0"/>
    <x v="0"/>
    <n v="2026"/>
    <x v="1"/>
    <x v="3"/>
    <x v="1"/>
    <x v="2"/>
    <x v="415"/>
    <n v="-20140.71"/>
    <n v="20140.71"/>
    <x v="0"/>
    <s v="E"/>
    <s v="A"/>
    <x v="3"/>
  </r>
  <r>
    <x v="0"/>
    <x v="1"/>
    <n v="2026"/>
    <x v="0"/>
    <x v="4"/>
    <x v="1"/>
    <x v="2"/>
    <x v="213"/>
    <n v="-157245"/>
    <n v="157245"/>
    <x v="0"/>
    <s v="R"/>
    <s v="C"/>
    <x v="0"/>
  </r>
  <r>
    <x v="0"/>
    <x v="0"/>
    <n v="2026"/>
    <x v="4"/>
    <x v="14"/>
    <x v="1"/>
    <x v="6"/>
    <x v="43"/>
    <n v="-102333.66"/>
    <n v="102333.66"/>
    <x v="0"/>
    <s v="E"/>
    <s v="A"/>
    <x v="3"/>
  </r>
  <r>
    <x v="0"/>
    <x v="2"/>
    <n v="2026"/>
    <x v="1"/>
    <x v="1"/>
    <x v="1"/>
    <x v="1"/>
    <x v="72"/>
    <n v="89019.88"/>
    <n v="-89019.88"/>
    <x v="0"/>
    <s v="E"/>
    <s v="C"/>
    <x v="1"/>
  </r>
  <r>
    <x v="0"/>
    <x v="2"/>
    <n v="2026"/>
    <x v="1"/>
    <x v="34"/>
    <x v="5"/>
    <x v="2"/>
    <x v="130"/>
    <n v="7000"/>
    <n v="-7000"/>
    <x v="0"/>
    <s v="R"/>
    <s v="C"/>
    <x v="0"/>
  </r>
  <r>
    <x v="0"/>
    <x v="2"/>
    <n v="2026"/>
    <x v="0"/>
    <x v="29"/>
    <x v="3"/>
    <x v="2"/>
    <x v="18"/>
    <n v="484250.3"/>
    <n v="-484250.3"/>
    <x v="0"/>
    <s v="R"/>
    <s v="C"/>
    <x v="0"/>
  </r>
  <r>
    <x v="0"/>
    <x v="2"/>
    <n v="2026"/>
    <x v="4"/>
    <x v="4"/>
    <x v="5"/>
    <x v="3"/>
    <x v="30"/>
    <n v="147100"/>
    <n v="-147100"/>
    <x v="0"/>
    <s v="E"/>
    <s v="B"/>
    <x v="4"/>
  </r>
  <r>
    <x v="0"/>
    <x v="2"/>
    <n v="2026"/>
    <x v="0"/>
    <x v="28"/>
    <x v="0"/>
    <x v="0"/>
    <x v="203"/>
    <n v="3342816.71"/>
    <n v="-3342816.71"/>
    <x v="0"/>
    <s v="R"/>
    <s v="C"/>
    <x v="0"/>
  </r>
  <r>
    <x v="0"/>
    <x v="2"/>
    <n v="2026"/>
    <x v="0"/>
    <x v="44"/>
    <x v="1"/>
    <x v="3"/>
    <x v="641"/>
    <n v="819.41"/>
    <n v="-819.41"/>
    <x v="0"/>
    <s v="R"/>
    <s v="C"/>
    <x v="0"/>
  </r>
  <r>
    <x v="0"/>
    <x v="2"/>
    <n v="2026"/>
    <x v="0"/>
    <x v="18"/>
    <x v="2"/>
    <x v="2"/>
    <x v="21"/>
    <n v="7757.95"/>
    <n v="-7757.95"/>
    <x v="0"/>
    <s v="R"/>
    <s v="A"/>
    <x v="2"/>
  </r>
  <r>
    <x v="0"/>
    <x v="0"/>
    <n v="2026"/>
    <x v="0"/>
    <x v="4"/>
    <x v="5"/>
    <x v="2"/>
    <x v="561"/>
    <n v="-1627993.22"/>
    <n v="1627993.22"/>
    <x v="0"/>
    <s v="R"/>
    <s v="C"/>
    <x v="0"/>
  </r>
  <r>
    <x v="0"/>
    <x v="2"/>
    <n v="2026"/>
    <x v="0"/>
    <x v="4"/>
    <x v="5"/>
    <x v="3"/>
    <x v="363"/>
    <n v="1094245.78"/>
    <n v="-1094245.78"/>
    <x v="0"/>
    <s v="R"/>
    <s v="C"/>
    <x v="0"/>
  </r>
  <r>
    <x v="0"/>
    <x v="2"/>
    <n v="2026"/>
    <x v="0"/>
    <x v="5"/>
    <x v="5"/>
    <x v="2"/>
    <x v="292"/>
    <n v="300000"/>
    <n v="-300000"/>
    <x v="0"/>
    <s v="R"/>
    <s v="B"/>
    <x v="6"/>
  </r>
  <r>
    <x v="0"/>
    <x v="2"/>
    <n v="2026"/>
    <x v="1"/>
    <x v="16"/>
    <x v="1"/>
    <x v="2"/>
    <x v="18"/>
    <n v="1275"/>
    <n v="-1275"/>
    <x v="0"/>
    <s v="R"/>
    <s v="C"/>
    <x v="0"/>
  </r>
  <r>
    <x v="0"/>
    <x v="0"/>
    <n v="2025"/>
    <x v="0"/>
    <x v="4"/>
    <x v="0"/>
    <x v="0"/>
    <x v="1129"/>
    <n v="-100289.75"/>
    <n v="100289.75"/>
    <x v="0"/>
    <s v="R"/>
    <s v="C"/>
    <x v="0"/>
  </r>
  <r>
    <x v="0"/>
    <x v="1"/>
    <n v="2026"/>
    <x v="0"/>
    <x v="35"/>
    <x v="1"/>
    <x v="2"/>
    <x v="906"/>
    <n v="0"/>
    <n v="0"/>
    <x v="0"/>
    <s v="R"/>
    <s v="C"/>
    <x v="0"/>
  </r>
  <r>
    <x v="0"/>
    <x v="3"/>
    <n v="2026"/>
    <x v="1"/>
    <x v="3"/>
    <x v="1"/>
    <x v="2"/>
    <x v="186"/>
    <n v="0.03"/>
    <n v="-0.03"/>
    <x v="0"/>
    <s v="E"/>
    <s v="A"/>
    <x v="3"/>
  </r>
  <r>
    <x v="0"/>
    <x v="2"/>
    <n v="2026"/>
    <x v="0"/>
    <x v="4"/>
    <x v="6"/>
    <x v="2"/>
    <x v="57"/>
    <n v="4508.54"/>
    <n v="-4508.54"/>
    <x v="0"/>
    <s v="R"/>
    <s v="C"/>
    <x v="0"/>
  </r>
  <r>
    <x v="0"/>
    <x v="3"/>
    <n v="2027"/>
    <x v="0"/>
    <x v="9"/>
    <x v="1"/>
    <x v="2"/>
    <x v="59"/>
    <n v="0"/>
    <n v="0"/>
    <x v="0"/>
    <s v="R"/>
    <s v="C"/>
    <x v="0"/>
  </r>
  <r>
    <x v="0"/>
    <x v="0"/>
    <n v="2026"/>
    <x v="0"/>
    <x v="0"/>
    <x v="6"/>
    <x v="2"/>
    <x v="233"/>
    <n v="0"/>
    <n v="0"/>
    <x v="0"/>
    <s v="R"/>
    <s v="C"/>
    <x v="0"/>
  </r>
  <r>
    <x v="0"/>
    <x v="0"/>
    <n v="2025"/>
    <x v="0"/>
    <x v="5"/>
    <x v="0"/>
    <x v="0"/>
    <x v="857"/>
    <n v="-1513609.13"/>
    <n v="1513609.13"/>
    <x v="0"/>
    <s v="R"/>
    <s v="C"/>
    <x v="0"/>
  </r>
  <r>
    <x v="0"/>
    <x v="2"/>
    <n v="2026"/>
    <x v="0"/>
    <x v="4"/>
    <x v="6"/>
    <x v="15"/>
    <x v="178"/>
    <n v="1435917.84"/>
    <n v="-1435917.84"/>
    <x v="0"/>
    <s v="R"/>
    <s v="C"/>
    <x v="0"/>
  </r>
  <r>
    <x v="0"/>
    <x v="0"/>
    <n v="2026"/>
    <x v="0"/>
    <x v="1"/>
    <x v="5"/>
    <x v="2"/>
    <x v="710"/>
    <n v="-7000"/>
    <n v="7000"/>
    <x v="0"/>
    <s v="R"/>
    <s v="C"/>
    <x v="0"/>
  </r>
  <r>
    <x v="0"/>
    <x v="0"/>
    <n v="2026"/>
    <x v="0"/>
    <x v="33"/>
    <x v="6"/>
    <x v="2"/>
    <x v="62"/>
    <n v="0"/>
    <n v="0"/>
    <x v="0"/>
    <s v="R"/>
    <s v="C"/>
    <x v="0"/>
  </r>
  <r>
    <x v="0"/>
    <x v="0"/>
    <n v="2026"/>
    <x v="0"/>
    <x v="1"/>
    <x v="1"/>
    <x v="1"/>
    <x v="738"/>
    <n v="-45000"/>
    <n v="45000"/>
    <x v="0"/>
    <s v="R"/>
    <s v="C"/>
    <x v="0"/>
  </r>
  <r>
    <x v="0"/>
    <x v="0"/>
    <n v="2026"/>
    <x v="0"/>
    <x v="0"/>
    <x v="0"/>
    <x v="0"/>
    <x v="1444"/>
    <n v="0"/>
    <n v="0"/>
    <x v="0"/>
    <s v="R"/>
    <s v="C"/>
    <x v="0"/>
  </r>
  <r>
    <x v="0"/>
    <x v="0"/>
    <n v="2026"/>
    <x v="0"/>
    <x v="10"/>
    <x v="6"/>
    <x v="2"/>
    <x v="97"/>
    <n v="-100900"/>
    <n v="100900"/>
    <x v="0"/>
    <s v="R"/>
    <s v="C"/>
    <x v="0"/>
  </r>
  <r>
    <x v="0"/>
    <x v="0"/>
    <n v="2026"/>
    <x v="0"/>
    <x v="4"/>
    <x v="1"/>
    <x v="3"/>
    <x v="325"/>
    <n v="-205000"/>
    <n v="205000"/>
    <x v="0"/>
    <s v="E"/>
    <s v="C"/>
    <x v="1"/>
  </r>
  <r>
    <x v="0"/>
    <x v="0"/>
    <n v="2026"/>
    <x v="0"/>
    <x v="7"/>
    <x v="0"/>
    <x v="0"/>
    <x v="1445"/>
    <n v="0"/>
    <n v="0"/>
    <x v="0"/>
    <s v="R"/>
    <s v="C"/>
    <x v="0"/>
  </r>
  <r>
    <x v="0"/>
    <x v="0"/>
    <n v="2026"/>
    <x v="0"/>
    <x v="35"/>
    <x v="1"/>
    <x v="2"/>
    <x v="464"/>
    <n v="-45100"/>
    <n v="45100"/>
    <x v="0"/>
    <s v="R"/>
    <s v="C"/>
    <x v="0"/>
  </r>
  <r>
    <x v="0"/>
    <x v="0"/>
    <n v="2026"/>
    <x v="0"/>
    <x v="30"/>
    <x v="2"/>
    <x v="2"/>
    <x v="442"/>
    <n v="-5415500"/>
    <n v="5415500"/>
    <x v="0"/>
    <s v="E"/>
    <s v="B"/>
    <x v="4"/>
  </r>
  <r>
    <x v="0"/>
    <x v="3"/>
    <n v="2026"/>
    <x v="0"/>
    <x v="35"/>
    <x v="1"/>
    <x v="18"/>
    <x v="22"/>
    <n v="0"/>
    <n v="0"/>
    <x v="0"/>
    <s v="R"/>
    <s v="C"/>
    <x v="0"/>
  </r>
  <r>
    <x v="0"/>
    <x v="2"/>
    <n v="2026"/>
    <x v="0"/>
    <x v="3"/>
    <x v="6"/>
    <x v="2"/>
    <x v="482"/>
    <n v="571146.80000000005"/>
    <n v="-571146.80000000005"/>
    <x v="0"/>
    <s v="R"/>
    <s v="C"/>
    <x v="0"/>
  </r>
  <r>
    <x v="0"/>
    <x v="1"/>
    <n v="2026"/>
    <x v="0"/>
    <x v="18"/>
    <x v="1"/>
    <x v="2"/>
    <x v="173"/>
    <n v="-1754430"/>
    <n v="1754430"/>
    <x v="0"/>
    <s v="E"/>
    <s v="A"/>
    <x v="3"/>
  </r>
  <r>
    <x v="0"/>
    <x v="2"/>
    <n v="2026"/>
    <x v="0"/>
    <x v="44"/>
    <x v="5"/>
    <x v="2"/>
    <x v="1295"/>
    <n v="4000000"/>
    <n v="-4000000"/>
    <x v="0"/>
    <s v="E"/>
    <s v="A"/>
    <x v="3"/>
  </r>
  <r>
    <x v="0"/>
    <x v="1"/>
    <n v="2025"/>
    <x v="0"/>
    <x v="3"/>
    <x v="1"/>
    <x v="2"/>
    <x v="847"/>
    <n v="1250"/>
    <n v="-1250"/>
    <x v="0"/>
    <s v="R"/>
    <s v="C"/>
    <x v="0"/>
  </r>
  <r>
    <x v="0"/>
    <x v="2"/>
    <n v="2026"/>
    <x v="0"/>
    <x v="1"/>
    <x v="6"/>
    <x v="1"/>
    <x v="230"/>
    <n v="401105.8"/>
    <n v="-401105.8"/>
    <x v="0"/>
    <s v="E"/>
    <s v="A"/>
    <x v="3"/>
  </r>
  <r>
    <x v="0"/>
    <x v="0"/>
    <n v="2026"/>
    <x v="0"/>
    <x v="5"/>
    <x v="0"/>
    <x v="0"/>
    <x v="1144"/>
    <n v="0"/>
    <n v="0"/>
    <x v="0"/>
    <s v="R"/>
    <s v="C"/>
    <x v="0"/>
  </r>
  <r>
    <x v="0"/>
    <x v="3"/>
    <n v="2026"/>
    <x v="1"/>
    <x v="24"/>
    <x v="1"/>
    <x v="2"/>
    <x v="183"/>
    <n v="0"/>
    <n v="0"/>
    <x v="0"/>
    <s v="R"/>
    <s v="A"/>
    <x v="2"/>
  </r>
  <r>
    <x v="0"/>
    <x v="3"/>
    <n v="2026"/>
    <x v="0"/>
    <x v="1"/>
    <x v="1"/>
    <x v="1"/>
    <x v="423"/>
    <n v="19255"/>
    <n v="-19255"/>
    <x v="0"/>
    <s v="R"/>
    <s v="C"/>
    <x v="0"/>
  </r>
  <r>
    <x v="0"/>
    <x v="3"/>
    <n v="2026"/>
    <x v="1"/>
    <x v="16"/>
    <x v="1"/>
    <x v="2"/>
    <x v="693"/>
    <n v="0"/>
    <n v="0"/>
    <x v="0"/>
    <s v="R"/>
    <s v="C"/>
    <x v="0"/>
  </r>
  <r>
    <x v="0"/>
    <x v="2"/>
    <n v="2026"/>
    <x v="0"/>
    <x v="14"/>
    <x v="2"/>
    <x v="2"/>
    <x v="76"/>
    <n v="1163149.1599999999"/>
    <n v="-1163149.1599999999"/>
    <x v="0"/>
    <s v="E"/>
    <s v="A"/>
    <x v="3"/>
  </r>
  <r>
    <x v="0"/>
    <x v="2"/>
    <n v="2026"/>
    <x v="0"/>
    <x v="3"/>
    <x v="2"/>
    <x v="2"/>
    <x v="46"/>
    <n v="438393.44"/>
    <n v="-438393.44"/>
    <x v="0"/>
    <s v="R"/>
    <s v="A"/>
    <x v="2"/>
  </r>
  <r>
    <x v="0"/>
    <x v="3"/>
    <n v="2026"/>
    <x v="1"/>
    <x v="4"/>
    <x v="1"/>
    <x v="3"/>
    <x v="480"/>
    <n v="-1590.83"/>
    <n v="1590.83"/>
    <x v="0"/>
    <s v="R"/>
    <s v="C"/>
    <x v="0"/>
  </r>
  <r>
    <x v="0"/>
    <x v="2"/>
    <n v="2026"/>
    <x v="1"/>
    <x v="14"/>
    <x v="1"/>
    <x v="14"/>
    <x v="98"/>
    <n v="21634.5"/>
    <n v="-21634.5"/>
    <x v="0"/>
    <s v="E"/>
    <s v="A"/>
    <x v="3"/>
  </r>
  <r>
    <x v="0"/>
    <x v="3"/>
    <n v="2026"/>
    <x v="1"/>
    <x v="10"/>
    <x v="1"/>
    <x v="2"/>
    <x v="391"/>
    <n v="0"/>
    <n v="0"/>
    <x v="0"/>
    <s v="R"/>
    <s v="A"/>
    <x v="2"/>
  </r>
  <r>
    <x v="0"/>
    <x v="0"/>
    <n v="2026"/>
    <x v="1"/>
    <x v="4"/>
    <x v="5"/>
    <x v="3"/>
    <x v="273"/>
    <n v="-456704.44"/>
    <n v="456704.44"/>
    <x v="0"/>
    <s v="E"/>
    <s v="C"/>
    <x v="1"/>
  </r>
  <r>
    <x v="0"/>
    <x v="0"/>
    <n v="2026"/>
    <x v="1"/>
    <x v="16"/>
    <x v="5"/>
    <x v="2"/>
    <x v="6"/>
    <n v="-1230438.03"/>
    <n v="1230438.03"/>
    <x v="0"/>
    <s v="R"/>
    <s v="C"/>
    <x v="0"/>
  </r>
  <r>
    <x v="0"/>
    <x v="2"/>
    <n v="2026"/>
    <x v="0"/>
    <x v="3"/>
    <x v="4"/>
    <x v="2"/>
    <x v="769"/>
    <n v="8540"/>
    <n v="-8540"/>
    <x v="0"/>
    <s v="R"/>
    <s v="C"/>
    <x v="0"/>
  </r>
  <r>
    <x v="0"/>
    <x v="0"/>
    <n v="2026"/>
    <x v="2"/>
    <x v="1"/>
    <x v="1"/>
    <x v="1"/>
    <x v="281"/>
    <n v="-3200"/>
    <n v="3200"/>
    <x v="0"/>
    <s v="E"/>
    <s v="C"/>
    <x v="1"/>
  </r>
  <r>
    <x v="0"/>
    <x v="3"/>
    <n v="2026"/>
    <x v="1"/>
    <x v="14"/>
    <x v="1"/>
    <x v="2"/>
    <x v="76"/>
    <n v="0"/>
    <n v="0"/>
    <x v="0"/>
    <s v="E"/>
    <s v="A"/>
    <x v="3"/>
  </r>
  <r>
    <x v="0"/>
    <x v="1"/>
    <n v="2026"/>
    <x v="0"/>
    <x v="44"/>
    <x v="1"/>
    <x v="2"/>
    <x v="641"/>
    <n v="0"/>
    <n v="0"/>
    <x v="0"/>
    <s v="R"/>
    <s v="C"/>
    <x v="0"/>
  </r>
  <r>
    <x v="0"/>
    <x v="0"/>
    <n v="2025"/>
    <x v="0"/>
    <x v="10"/>
    <x v="0"/>
    <x v="0"/>
    <x v="1040"/>
    <n v="-43124.17"/>
    <n v="43124.17"/>
    <x v="0"/>
    <s v="R"/>
    <s v="C"/>
    <x v="0"/>
  </r>
  <r>
    <x v="0"/>
    <x v="0"/>
    <n v="2026"/>
    <x v="0"/>
    <x v="16"/>
    <x v="1"/>
    <x v="2"/>
    <x v="391"/>
    <n v="-127800"/>
    <n v="127800"/>
    <x v="0"/>
    <s v="R"/>
    <s v="C"/>
    <x v="0"/>
  </r>
  <r>
    <x v="0"/>
    <x v="0"/>
    <n v="2025"/>
    <x v="0"/>
    <x v="1"/>
    <x v="4"/>
    <x v="1"/>
    <x v="486"/>
    <n v="-6323738.5199999996"/>
    <n v="6323738.5199999996"/>
    <x v="0"/>
    <s v="E"/>
    <s v="C"/>
    <x v="1"/>
  </r>
  <r>
    <x v="0"/>
    <x v="0"/>
    <n v="2025"/>
    <x v="0"/>
    <x v="1"/>
    <x v="6"/>
    <x v="1"/>
    <x v="458"/>
    <n v="-9020.52"/>
    <n v="9020.52"/>
    <x v="0"/>
    <s v="E"/>
    <s v="C"/>
    <x v="1"/>
  </r>
  <r>
    <x v="0"/>
    <x v="2"/>
    <n v="2026"/>
    <x v="0"/>
    <x v="3"/>
    <x v="4"/>
    <x v="2"/>
    <x v="975"/>
    <n v="3398900"/>
    <n v="-3398900"/>
    <x v="0"/>
    <s v="R"/>
    <s v="C"/>
    <x v="0"/>
  </r>
  <r>
    <x v="0"/>
    <x v="2"/>
    <n v="2026"/>
    <x v="1"/>
    <x v="50"/>
    <x v="5"/>
    <x v="2"/>
    <x v="124"/>
    <n v="9299.7099999999991"/>
    <n v="-9299.7099999999991"/>
    <x v="0"/>
    <s v="R"/>
    <s v="C"/>
    <x v="0"/>
  </r>
  <r>
    <x v="0"/>
    <x v="0"/>
    <n v="2026"/>
    <x v="0"/>
    <x v="53"/>
    <x v="5"/>
    <x v="15"/>
    <x v="165"/>
    <n v="-90000000"/>
    <n v="90000000"/>
    <x v="0"/>
    <s v="E"/>
    <s v="S"/>
    <x v="5"/>
  </r>
  <r>
    <x v="0"/>
    <x v="2"/>
    <n v="2026"/>
    <x v="0"/>
    <x v="4"/>
    <x v="2"/>
    <x v="2"/>
    <x v="561"/>
    <n v="488.68"/>
    <n v="-488.68"/>
    <x v="0"/>
    <s v="R"/>
    <s v="C"/>
    <x v="0"/>
  </r>
  <r>
    <x v="0"/>
    <x v="2"/>
    <n v="2026"/>
    <x v="0"/>
    <x v="10"/>
    <x v="5"/>
    <x v="33"/>
    <x v="136"/>
    <n v="4317600"/>
    <n v="-4317600"/>
    <x v="0"/>
    <s v="R"/>
    <s v="C"/>
    <x v="0"/>
  </r>
  <r>
    <x v="0"/>
    <x v="1"/>
    <n v="2027"/>
    <x v="0"/>
    <x v="1"/>
    <x v="4"/>
    <x v="1"/>
    <x v="55"/>
    <n v="-11088033.699999999"/>
    <n v="11088033.699999999"/>
    <x v="0"/>
    <s v="R"/>
    <s v="C"/>
    <x v="0"/>
  </r>
  <r>
    <x v="0"/>
    <x v="1"/>
    <n v="2025"/>
    <x v="0"/>
    <x v="18"/>
    <x v="4"/>
    <x v="2"/>
    <x v="305"/>
    <n v="26320"/>
    <n v="-26320"/>
    <x v="0"/>
    <s v="E"/>
    <s v="A"/>
    <x v="3"/>
  </r>
  <r>
    <x v="0"/>
    <x v="2"/>
    <n v="2026"/>
    <x v="0"/>
    <x v="24"/>
    <x v="1"/>
    <x v="2"/>
    <x v="183"/>
    <n v="5382121.2800000003"/>
    <n v="-5382121.2800000003"/>
    <x v="0"/>
    <s v="R"/>
    <s v="A"/>
    <x v="2"/>
  </r>
  <r>
    <x v="0"/>
    <x v="0"/>
    <n v="2026"/>
    <x v="0"/>
    <x v="28"/>
    <x v="2"/>
    <x v="2"/>
    <x v="26"/>
    <n v="-339900"/>
    <n v="339900"/>
    <x v="0"/>
    <s v="R"/>
    <s v="C"/>
    <x v="0"/>
  </r>
  <r>
    <x v="0"/>
    <x v="0"/>
    <n v="2026"/>
    <x v="0"/>
    <x v="4"/>
    <x v="1"/>
    <x v="2"/>
    <x v="416"/>
    <n v="0"/>
    <n v="0"/>
    <x v="0"/>
    <s v="E"/>
    <s v="B"/>
    <x v="4"/>
  </r>
  <r>
    <x v="0"/>
    <x v="0"/>
    <n v="2026"/>
    <x v="0"/>
    <x v="0"/>
    <x v="0"/>
    <x v="0"/>
    <x v="1275"/>
    <n v="0"/>
    <n v="0"/>
    <x v="0"/>
    <s v="R"/>
    <s v="C"/>
    <x v="0"/>
  </r>
  <r>
    <x v="0"/>
    <x v="0"/>
    <n v="2026"/>
    <x v="0"/>
    <x v="18"/>
    <x v="6"/>
    <x v="32"/>
    <x v="503"/>
    <n v="-900"/>
    <n v="900"/>
    <x v="0"/>
    <s v="E"/>
    <s v="A"/>
    <x v="3"/>
  </r>
  <r>
    <x v="0"/>
    <x v="0"/>
    <n v="2026"/>
    <x v="0"/>
    <x v="4"/>
    <x v="0"/>
    <x v="0"/>
    <x v="1446"/>
    <n v="0"/>
    <n v="0"/>
    <x v="0"/>
    <s v="R"/>
    <s v="C"/>
    <x v="0"/>
  </r>
  <r>
    <x v="0"/>
    <x v="0"/>
    <n v="2026"/>
    <x v="0"/>
    <x v="5"/>
    <x v="1"/>
    <x v="2"/>
    <x v="217"/>
    <n v="-285000"/>
    <n v="285000"/>
    <x v="0"/>
    <s v="R"/>
    <s v="C"/>
    <x v="0"/>
  </r>
  <r>
    <x v="0"/>
    <x v="0"/>
    <n v="2026"/>
    <x v="0"/>
    <x v="30"/>
    <x v="6"/>
    <x v="2"/>
    <x v="741"/>
    <n v="-1162400"/>
    <n v="1162400"/>
    <x v="0"/>
    <s v="E"/>
    <s v="B"/>
    <x v="4"/>
  </r>
  <r>
    <x v="0"/>
    <x v="1"/>
    <n v="2026"/>
    <x v="0"/>
    <x v="1"/>
    <x v="1"/>
    <x v="1"/>
    <x v="141"/>
    <n v="0"/>
    <n v="0"/>
    <x v="0"/>
    <s v="E"/>
    <s v="C"/>
    <x v="1"/>
  </r>
  <r>
    <x v="0"/>
    <x v="2"/>
    <n v="2026"/>
    <x v="6"/>
    <x v="10"/>
    <x v="5"/>
    <x v="2"/>
    <x v="322"/>
    <n v="134629.45000000001"/>
    <n v="-134629.45000000001"/>
    <x v="0"/>
    <s v="R"/>
    <s v="C"/>
    <x v="0"/>
  </r>
  <r>
    <x v="0"/>
    <x v="0"/>
    <n v="2026"/>
    <x v="1"/>
    <x v="9"/>
    <x v="5"/>
    <x v="2"/>
    <x v="275"/>
    <n v="-367952.92"/>
    <n v="367952.92"/>
    <x v="0"/>
    <s v="E"/>
    <s v="A"/>
    <x v="3"/>
  </r>
  <r>
    <x v="0"/>
    <x v="1"/>
    <n v="2026"/>
    <x v="0"/>
    <x v="50"/>
    <x v="5"/>
    <x v="2"/>
    <x v="45"/>
    <n v="0"/>
    <n v="0"/>
    <x v="0"/>
    <s v="R"/>
    <s v="C"/>
    <x v="0"/>
  </r>
  <r>
    <x v="0"/>
    <x v="3"/>
    <n v="2026"/>
    <x v="0"/>
    <x v="29"/>
    <x v="5"/>
    <x v="2"/>
    <x v="334"/>
    <n v="2000000"/>
    <n v="-2000000"/>
    <x v="0"/>
    <s v="E"/>
    <s v="B"/>
    <x v="4"/>
  </r>
  <r>
    <x v="0"/>
    <x v="0"/>
    <n v="2025"/>
    <x v="0"/>
    <x v="29"/>
    <x v="5"/>
    <x v="2"/>
    <x v="492"/>
    <n v="-305766.95"/>
    <n v="305766.95"/>
    <x v="0"/>
    <s v="E"/>
    <s v="C"/>
    <x v="1"/>
  </r>
  <r>
    <x v="0"/>
    <x v="0"/>
    <n v="2026"/>
    <x v="0"/>
    <x v="4"/>
    <x v="2"/>
    <x v="15"/>
    <x v="494"/>
    <n v="-1758282.8"/>
    <n v="1758282.8"/>
    <x v="0"/>
    <s v="R"/>
    <s v="C"/>
    <x v="0"/>
  </r>
  <r>
    <x v="0"/>
    <x v="0"/>
    <n v="2025"/>
    <x v="0"/>
    <x v="3"/>
    <x v="5"/>
    <x v="17"/>
    <x v="10"/>
    <n v="-69396.850000000006"/>
    <n v="69396.850000000006"/>
    <x v="0"/>
    <s v="E"/>
    <s v="A"/>
    <x v="3"/>
  </r>
  <r>
    <x v="0"/>
    <x v="0"/>
    <n v="2026"/>
    <x v="0"/>
    <x v="51"/>
    <x v="4"/>
    <x v="1"/>
    <x v="253"/>
    <n v="0"/>
    <n v="0"/>
    <x v="0"/>
    <s v="E"/>
    <s v="S"/>
    <x v="5"/>
  </r>
  <r>
    <x v="0"/>
    <x v="0"/>
    <n v="2026"/>
    <x v="0"/>
    <x v="42"/>
    <x v="7"/>
    <x v="2"/>
    <x v="146"/>
    <n v="0"/>
    <n v="0"/>
    <x v="0"/>
    <s v="R"/>
    <s v="A"/>
    <x v="2"/>
  </r>
  <r>
    <x v="0"/>
    <x v="2"/>
    <n v="2026"/>
    <x v="0"/>
    <x v="1"/>
    <x v="5"/>
    <x v="2"/>
    <x v="297"/>
    <n v="66787400"/>
    <n v="-66787400"/>
    <x v="0"/>
    <s v="E"/>
    <s v="A"/>
    <x v="3"/>
  </r>
  <r>
    <x v="0"/>
    <x v="3"/>
    <n v="2026"/>
    <x v="0"/>
    <x v="4"/>
    <x v="5"/>
    <x v="2"/>
    <x v="127"/>
    <n v="10515607.99"/>
    <n v="-10515607.99"/>
    <x v="0"/>
    <s v="R"/>
    <s v="C"/>
    <x v="0"/>
  </r>
  <r>
    <x v="0"/>
    <x v="2"/>
    <n v="2026"/>
    <x v="0"/>
    <x v="24"/>
    <x v="0"/>
    <x v="0"/>
    <x v="1433"/>
    <n v="4335274.57"/>
    <n v="-4335274.57"/>
    <x v="0"/>
    <s v="R"/>
    <s v="C"/>
    <x v="0"/>
  </r>
  <r>
    <x v="0"/>
    <x v="3"/>
    <n v="2026"/>
    <x v="4"/>
    <x v="4"/>
    <x v="5"/>
    <x v="3"/>
    <x v="558"/>
    <n v="56430"/>
    <n v="-56430"/>
    <x v="0"/>
    <s v="R"/>
    <s v="C"/>
    <x v="0"/>
  </r>
  <r>
    <x v="0"/>
    <x v="0"/>
    <n v="2026"/>
    <x v="0"/>
    <x v="1"/>
    <x v="4"/>
    <x v="1"/>
    <x v="341"/>
    <n v="-1000"/>
    <n v="1000"/>
    <x v="0"/>
    <s v="R"/>
    <s v="C"/>
    <x v="0"/>
  </r>
  <r>
    <x v="0"/>
    <x v="2"/>
    <n v="2026"/>
    <x v="10"/>
    <x v="4"/>
    <x v="1"/>
    <x v="2"/>
    <x v="438"/>
    <n v="9547.42"/>
    <n v="-9547.42"/>
    <x v="0"/>
    <s v="R"/>
    <s v="C"/>
    <x v="0"/>
  </r>
  <r>
    <x v="0"/>
    <x v="3"/>
    <n v="2027"/>
    <x v="0"/>
    <x v="6"/>
    <x v="1"/>
    <x v="2"/>
    <x v="617"/>
    <n v="0"/>
    <n v="0"/>
    <x v="0"/>
    <s v="R"/>
    <s v="A"/>
    <x v="2"/>
  </r>
  <r>
    <x v="0"/>
    <x v="3"/>
    <n v="2027"/>
    <x v="0"/>
    <x v="16"/>
    <x v="5"/>
    <x v="2"/>
    <x v="66"/>
    <n v="0"/>
    <n v="0"/>
    <x v="0"/>
    <s v="R"/>
    <s v="C"/>
    <x v="0"/>
  </r>
  <r>
    <x v="0"/>
    <x v="3"/>
    <n v="2027"/>
    <x v="0"/>
    <x v="50"/>
    <x v="5"/>
    <x v="2"/>
    <x v="61"/>
    <n v="640.80999999999995"/>
    <n v="-640.80999999999995"/>
    <x v="0"/>
    <s v="R"/>
    <s v="C"/>
    <x v="0"/>
  </r>
  <r>
    <x v="0"/>
    <x v="0"/>
    <n v="2026"/>
    <x v="0"/>
    <x v="4"/>
    <x v="1"/>
    <x v="2"/>
    <x v="292"/>
    <n v="-905400"/>
    <n v="905400"/>
    <x v="0"/>
    <s v="R"/>
    <s v="C"/>
    <x v="0"/>
  </r>
  <r>
    <x v="0"/>
    <x v="0"/>
    <n v="2026"/>
    <x v="0"/>
    <x v="1"/>
    <x v="5"/>
    <x v="1"/>
    <x v="321"/>
    <n v="0"/>
    <n v="0"/>
    <x v="0"/>
    <s v="R"/>
    <s v="C"/>
    <x v="0"/>
  </r>
  <r>
    <x v="0"/>
    <x v="0"/>
    <n v="2026"/>
    <x v="0"/>
    <x v="16"/>
    <x v="5"/>
    <x v="2"/>
    <x v="97"/>
    <n v="-865000"/>
    <n v="865000"/>
    <x v="0"/>
    <s v="R"/>
    <s v="C"/>
    <x v="0"/>
  </r>
  <r>
    <x v="0"/>
    <x v="0"/>
    <n v="2026"/>
    <x v="0"/>
    <x v="3"/>
    <x v="0"/>
    <x v="0"/>
    <x v="1257"/>
    <n v="0"/>
    <n v="0"/>
    <x v="0"/>
    <s v="R"/>
    <s v="C"/>
    <x v="0"/>
  </r>
  <r>
    <x v="0"/>
    <x v="0"/>
    <n v="2026"/>
    <x v="0"/>
    <x v="27"/>
    <x v="0"/>
    <x v="8"/>
    <x v="1447"/>
    <n v="0"/>
    <n v="0"/>
    <x v="0"/>
    <m/>
    <m/>
    <x v="8"/>
  </r>
  <r>
    <x v="0"/>
    <x v="0"/>
    <n v="2026"/>
    <x v="0"/>
    <x v="0"/>
    <x v="0"/>
    <x v="8"/>
    <x v="1266"/>
    <n v="-0.77"/>
    <n v="0.77"/>
    <x v="0"/>
    <s v="R"/>
    <s v="C"/>
    <x v="0"/>
  </r>
  <r>
    <x v="0"/>
    <x v="0"/>
    <n v="2026"/>
    <x v="0"/>
    <x v="4"/>
    <x v="2"/>
    <x v="11"/>
    <x v="182"/>
    <n v="-146500"/>
    <n v="146500"/>
    <x v="0"/>
    <s v="R"/>
    <s v="C"/>
    <x v="0"/>
  </r>
  <r>
    <x v="0"/>
    <x v="0"/>
    <n v="2026"/>
    <x v="0"/>
    <x v="2"/>
    <x v="0"/>
    <x v="0"/>
    <x v="1448"/>
    <n v="-6564.79"/>
    <n v="6564.79"/>
    <x v="0"/>
    <s v="R"/>
    <s v="C"/>
    <x v="0"/>
  </r>
  <r>
    <x v="0"/>
    <x v="0"/>
    <n v="2026"/>
    <x v="0"/>
    <x v="10"/>
    <x v="2"/>
    <x v="2"/>
    <x v="11"/>
    <n v="-24684800"/>
    <n v="24684800"/>
    <x v="0"/>
    <s v="R"/>
    <s v="A"/>
    <x v="2"/>
  </r>
  <r>
    <x v="0"/>
    <x v="0"/>
    <n v="2026"/>
    <x v="0"/>
    <x v="6"/>
    <x v="4"/>
    <x v="2"/>
    <x v="960"/>
    <n v="-1537496"/>
    <n v="1537496"/>
    <x v="0"/>
    <s v="E"/>
    <s v="A"/>
    <x v="3"/>
  </r>
  <r>
    <x v="0"/>
    <x v="0"/>
    <n v="2026"/>
    <x v="0"/>
    <x v="4"/>
    <x v="3"/>
    <x v="0"/>
    <x v="31"/>
    <n v="0"/>
    <n v="0"/>
    <x v="0"/>
    <s v="R"/>
    <s v="C"/>
    <x v="0"/>
  </r>
  <r>
    <x v="0"/>
    <x v="0"/>
    <n v="2026"/>
    <x v="0"/>
    <x v="4"/>
    <x v="0"/>
    <x v="0"/>
    <x v="1112"/>
    <n v="0"/>
    <n v="0"/>
    <x v="0"/>
    <s v="R"/>
    <s v="C"/>
    <x v="0"/>
  </r>
  <r>
    <x v="0"/>
    <x v="0"/>
    <n v="2026"/>
    <x v="0"/>
    <x v="7"/>
    <x v="0"/>
    <x v="0"/>
    <x v="611"/>
    <n v="0"/>
    <n v="0"/>
    <x v="0"/>
    <s v="R"/>
    <s v="C"/>
    <x v="0"/>
  </r>
  <r>
    <x v="0"/>
    <x v="0"/>
    <n v="2026"/>
    <x v="0"/>
    <x v="24"/>
    <x v="5"/>
    <x v="2"/>
    <x v="194"/>
    <n v="-198000"/>
    <n v="198000"/>
    <x v="0"/>
    <s v="E"/>
    <s v="A"/>
    <x v="3"/>
  </r>
  <r>
    <x v="0"/>
    <x v="2"/>
    <n v="2026"/>
    <x v="0"/>
    <x v="18"/>
    <x v="1"/>
    <x v="2"/>
    <x v="135"/>
    <n v="455521.37"/>
    <n v="-455521.37"/>
    <x v="0"/>
    <s v="R"/>
    <s v="A"/>
    <x v="2"/>
  </r>
  <r>
    <x v="0"/>
    <x v="2"/>
    <n v="2026"/>
    <x v="0"/>
    <x v="12"/>
    <x v="1"/>
    <x v="2"/>
    <x v="499"/>
    <n v="4578345.25"/>
    <n v="-4578345.25"/>
    <x v="0"/>
    <s v="R"/>
    <s v="C"/>
    <x v="0"/>
  </r>
  <r>
    <x v="0"/>
    <x v="0"/>
    <n v="2026"/>
    <x v="0"/>
    <x v="5"/>
    <x v="0"/>
    <x v="8"/>
    <x v="227"/>
    <n v="0"/>
    <n v="0"/>
    <x v="0"/>
    <s v="R"/>
    <s v="C"/>
    <x v="0"/>
  </r>
  <r>
    <x v="0"/>
    <x v="2"/>
    <n v="2026"/>
    <x v="0"/>
    <x v="3"/>
    <x v="3"/>
    <x v="2"/>
    <x v="1155"/>
    <n v="662.03"/>
    <n v="-662.03"/>
    <x v="0"/>
    <s v="R"/>
    <s v="C"/>
    <x v="0"/>
  </r>
  <r>
    <x v="0"/>
    <x v="1"/>
    <n v="2025"/>
    <x v="0"/>
    <x v="9"/>
    <x v="1"/>
    <x v="2"/>
    <x v="606"/>
    <n v="64832.480000000003"/>
    <n v="-64832.480000000003"/>
    <x v="0"/>
    <s v="R"/>
    <s v="C"/>
    <x v="0"/>
  </r>
  <r>
    <x v="0"/>
    <x v="2"/>
    <n v="2026"/>
    <x v="0"/>
    <x v="10"/>
    <x v="6"/>
    <x v="2"/>
    <x v="40"/>
    <n v="470398.59"/>
    <n v="-470398.59"/>
    <x v="0"/>
    <s v="R"/>
    <s v="A"/>
    <x v="2"/>
  </r>
  <r>
    <x v="0"/>
    <x v="2"/>
    <n v="2026"/>
    <x v="0"/>
    <x v="42"/>
    <x v="2"/>
    <x v="2"/>
    <x v="162"/>
    <n v="1581178.55"/>
    <n v="-1581178.55"/>
    <x v="0"/>
    <s v="R"/>
    <s v="B"/>
    <x v="6"/>
  </r>
  <r>
    <x v="0"/>
    <x v="0"/>
    <n v="2026"/>
    <x v="1"/>
    <x v="3"/>
    <x v="4"/>
    <x v="2"/>
    <x v="162"/>
    <n v="-68647.149999999994"/>
    <n v="68647.149999999994"/>
    <x v="0"/>
    <s v="R"/>
    <s v="A"/>
    <x v="2"/>
  </r>
  <r>
    <x v="0"/>
    <x v="2"/>
    <n v="2026"/>
    <x v="0"/>
    <x v="29"/>
    <x v="3"/>
    <x v="2"/>
    <x v="154"/>
    <n v="102489.9"/>
    <n v="-102489.9"/>
    <x v="0"/>
    <s v="R"/>
    <s v="C"/>
    <x v="0"/>
  </r>
  <r>
    <x v="0"/>
    <x v="2"/>
    <n v="2026"/>
    <x v="1"/>
    <x v="3"/>
    <x v="5"/>
    <x v="2"/>
    <x v="86"/>
    <n v="9653.59"/>
    <n v="-9653.59"/>
    <x v="0"/>
    <s v="E"/>
    <s v="B"/>
    <x v="4"/>
  </r>
  <r>
    <x v="0"/>
    <x v="0"/>
    <n v="2026"/>
    <x v="4"/>
    <x v="4"/>
    <x v="5"/>
    <x v="3"/>
    <x v="426"/>
    <n v="-2361562.69"/>
    <n v="2361562.69"/>
    <x v="0"/>
    <s v="R"/>
    <s v="C"/>
    <x v="0"/>
  </r>
  <r>
    <x v="0"/>
    <x v="0"/>
    <n v="2026"/>
    <x v="1"/>
    <x v="9"/>
    <x v="5"/>
    <x v="2"/>
    <x v="19"/>
    <n v="-233007.31"/>
    <n v="233007.31"/>
    <x v="0"/>
    <s v="E"/>
    <s v="A"/>
    <x v="3"/>
  </r>
  <r>
    <x v="0"/>
    <x v="1"/>
    <n v="2026"/>
    <x v="0"/>
    <x v="1"/>
    <x v="1"/>
    <x v="1"/>
    <x v="50"/>
    <n v="0"/>
    <n v="0"/>
    <x v="0"/>
    <s v="R"/>
    <s v="C"/>
    <x v="0"/>
  </r>
  <r>
    <x v="0"/>
    <x v="3"/>
    <n v="2026"/>
    <x v="1"/>
    <x v="4"/>
    <x v="1"/>
    <x v="2"/>
    <x v="308"/>
    <n v="0"/>
    <n v="0"/>
    <x v="0"/>
    <s v="E"/>
    <s v="C"/>
    <x v="1"/>
  </r>
  <r>
    <x v="0"/>
    <x v="3"/>
    <n v="2026"/>
    <x v="0"/>
    <x v="18"/>
    <x v="1"/>
    <x v="2"/>
    <x v="57"/>
    <n v="-88950"/>
    <n v="88950"/>
    <x v="0"/>
    <s v="R"/>
    <s v="A"/>
    <x v="2"/>
  </r>
  <r>
    <x v="0"/>
    <x v="2"/>
    <n v="2026"/>
    <x v="0"/>
    <x v="28"/>
    <x v="0"/>
    <x v="0"/>
    <x v="470"/>
    <n v="14371.12"/>
    <n v="-14371.12"/>
    <x v="0"/>
    <s v="R"/>
    <s v="C"/>
    <x v="0"/>
  </r>
  <r>
    <x v="0"/>
    <x v="2"/>
    <n v="2026"/>
    <x v="0"/>
    <x v="3"/>
    <x v="2"/>
    <x v="2"/>
    <x v="245"/>
    <n v="336600"/>
    <n v="-336600"/>
    <x v="0"/>
    <s v="R"/>
    <s v="C"/>
    <x v="0"/>
  </r>
  <r>
    <x v="0"/>
    <x v="3"/>
    <n v="2026"/>
    <x v="1"/>
    <x v="4"/>
    <x v="1"/>
    <x v="3"/>
    <x v="75"/>
    <n v="0"/>
    <n v="0"/>
    <x v="0"/>
    <s v="E"/>
    <s v="C"/>
    <x v="1"/>
  </r>
  <r>
    <x v="0"/>
    <x v="0"/>
    <n v="2025"/>
    <x v="0"/>
    <x v="27"/>
    <x v="0"/>
    <x v="0"/>
    <x v="1391"/>
    <n v="-2102086430"/>
    <n v="2102086430"/>
    <x v="0"/>
    <s v="R"/>
    <s v="C"/>
    <x v="0"/>
  </r>
  <r>
    <x v="0"/>
    <x v="0"/>
    <n v="2026"/>
    <x v="0"/>
    <x v="6"/>
    <x v="5"/>
    <x v="2"/>
    <x v="659"/>
    <n v="-22800000"/>
    <n v="22800000"/>
    <x v="0"/>
    <s v="E"/>
    <s v="A"/>
    <x v="3"/>
  </r>
  <r>
    <x v="0"/>
    <x v="2"/>
    <n v="2026"/>
    <x v="0"/>
    <x v="27"/>
    <x v="8"/>
    <x v="2"/>
    <x v="109"/>
    <n v="31688.71"/>
    <n v="-31688.71"/>
    <x v="0"/>
    <s v="E"/>
    <s v="S"/>
    <x v="5"/>
  </r>
  <r>
    <x v="0"/>
    <x v="2"/>
    <n v="2026"/>
    <x v="0"/>
    <x v="3"/>
    <x v="5"/>
    <x v="2"/>
    <x v="345"/>
    <n v="107769.2"/>
    <n v="-107769.2"/>
    <x v="0"/>
    <s v="R"/>
    <s v="C"/>
    <x v="0"/>
  </r>
  <r>
    <x v="0"/>
    <x v="2"/>
    <n v="2026"/>
    <x v="2"/>
    <x v="1"/>
    <x v="1"/>
    <x v="1"/>
    <x v="55"/>
    <n v="0"/>
    <n v="0"/>
    <x v="0"/>
    <s v="R"/>
    <s v="C"/>
    <x v="0"/>
  </r>
  <r>
    <x v="0"/>
    <x v="3"/>
    <n v="2026"/>
    <x v="3"/>
    <x v="14"/>
    <x v="1"/>
    <x v="11"/>
    <x v="508"/>
    <n v="0"/>
    <n v="0"/>
    <x v="0"/>
    <s v="E"/>
    <s v="A"/>
    <x v="3"/>
  </r>
  <r>
    <x v="0"/>
    <x v="2"/>
    <n v="2026"/>
    <x v="0"/>
    <x v="4"/>
    <x v="5"/>
    <x v="3"/>
    <x v="1091"/>
    <n v="27000"/>
    <n v="-27000"/>
    <x v="0"/>
    <s v="E"/>
    <s v="A"/>
    <x v="3"/>
  </r>
  <r>
    <x v="0"/>
    <x v="3"/>
    <n v="2027"/>
    <x v="0"/>
    <x v="13"/>
    <x v="5"/>
    <x v="2"/>
    <x v="162"/>
    <n v="0"/>
    <n v="0"/>
    <x v="0"/>
    <s v="R"/>
    <s v="B"/>
    <x v="6"/>
  </r>
  <r>
    <x v="0"/>
    <x v="2"/>
    <n v="2026"/>
    <x v="0"/>
    <x v="29"/>
    <x v="1"/>
    <x v="2"/>
    <x v="18"/>
    <n v="16965737.039999999"/>
    <n v="-16965737.039999999"/>
    <x v="0"/>
    <s v="R"/>
    <s v="C"/>
    <x v="0"/>
  </r>
  <r>
    <x v="0"/>
    <x v="0"/>
    <n v="2026"/>
    <x v="0"/>
    <x v="16"/>
    <x v="1"/>
    <x v="2"/>
    <x v="780"/>
    <n v="-4400"/>
    <n v="4400"/>
    <x v="0"/>
    <s v="R"/>
    <s v="C"/>
    <x v="0"/>
  </r>
  <r>
    <x v="0"/>
    <x v="0"/>
    <n v="2026"/>
    <x v="0"/>
    <x v="23"/>
    <x v="2"/>
    <x v="2"/>
    <x v="34"/>
    <n v="-313899"/>
    <n v="313899"/>
    <x v="0"/>
    <s v="E"/>
    <s v="A"/>
    <x v="3"/>
  </r>
  <r>
    <x v="0"/>
    <x v="0"/>
    <n v="2026"/>
    <x v="0"/>
    <x v="24"/>
    <x v="0"/>
    <x v="0"/>
    <x v="631"/>
    <n v="0"/>
    <n v="0"/>
    <x v="0"/>
    <s v="R"/>
    <s v="C"/>
    <x v="0"/>
  </r>
  <r>
    <x v="0"/>
    <x v="0"/>
    <n v="2026"/>
    <x v="0"/>
    <x v="16"/>
    <x v="6"/>
    <x v="2"/>
    <x v="69"/>
    <n v="-897713.7"/>
    <n v="897713.7"/>
    <x v="0"/>
    <s v="R"/>
    <s v="C"/>
    <x v="0"/>
  </r>
  <r>
    <x v="0"/>
    <x v="0"/>
    <n v="2026"/>
    <x v="0"/>
    <x v="2"/>
    <x v="0"/>
    <x v="0"/>
    <x v="1449"/>
    <n v="0"/>
    <n v="0"/>
    <x v="0"/>
    <s v="R"/>
    <s v="C"/>
    <x v="0"/>
  </r>
  <r>
    <x v="0"/>
    <x v="0"/>
    <n v="2026"/>
    <x v="0"/>
    <x v="20"/>
    <x v="3"/>
    <x v="2"/>
    <x v="34"/>
    <n v="-88833.49"/>
    <n v="88833.49"/>
    <x v="0"/>
    <s v="E"/>
    <s v="B"/>
    <x v="4"/>
  </r>
  <r>
    <x v="0"/>
    <x v="0"/>
    <n v="2026"/>
    <x v="0"/>
    <x v="1"/>
    <x v="0"/>
    <x v="0"/>
    <x v="813"/>
    <n v="-185171300"/>
    <n v="185171300"/>
    <x v="0"/>
    <s v="R"/>
    <s v="C"/>
    <x v="0"/>
  </r>
  <r>
    <x v="0"/>
    <x v="0"/>
    <n v="2026"/>
    <x v="0"/>
    <x v="3"/>
    <x v="4"/>
    <x v="2"/>
    <x v="73"/>
    <n v="-418491"/>
    <n v="418491"/>
    <x v="0"/>
    <s v="E"/>
    <s v="A"/>
    <x v="3"/>
  </r>
  <r>
    <x v="0"/>
    <x v="0"/>
    <n v="2026"/>
    <x v="0"/>
    <x v="6"/>
    <x v="5"/>
    <x v="2"/>
    <x v="252"/>
    <n v="-1300000"/>
    <n v="1300000"/>
    <x v="0"/>
    <s v="R"/>
    <s v="C"/>
    <x v="0"/>
  </r>
  <r>
    <x v="0"/>
    <x v="0"/>
    <n v="2026"/>
    <x v="0"/>
    <x v="9"/>
    <x v="5"/>
    <x v="2"/>
    <x v="452"/>
    <n v="-12603948.140000001"/>
    <n v="12603948.140000001"/>
    <x v="0"/>
    <s v="E"/>
    <s v="C"/>
    <x v="1"/>
  </r>
  <r>
    <x v="0"/>
    <x v="0"/>
    <n v="2026"/>
    <x v="0"/>
    <x v="27"/>
    <x v="0"/>
    <x v="0"/>
    <x v="928"/>
    <n v="0"/>
    <n v="0"/>
    <x v="0"/>
    <m/>
    <m/>
    <x v="8"/>
  </r>
  <r>
    <x v="0"/>
    <x v="0"/>
    <n v="2026"/>
    <x v="0"/>
    <x v="14"/>
    <x v="3"/>
    <x v="2"/>
    <x v="97"/>
    <n v="-23700"/>
    <n v="23700"/>
    <x v="0"/>
    <s v="R"/>
    <s v="A"/>
    <x v="2"/>
  </r>
  <r>
    <x v="0"/>
    <x v="0"/>
    <n v="2026"/>
    <x v="0"/>
    <x v="1"/>
    <x v="2"/>
    <x v="1"/>
    <x v="254"/>
    <n v="0"/>
    <n v="0"/>
    <x v="0"/>
    <s v="E"/>
    <s v="C"/>
    <x v="1"/>
  </r>
  <r>
    <x v="0"/>
    <x v="1"/>
    <n v="2025"/>
    <x v="0"/>
    <x v="24"/>
    <x v="1"/>
    <x v="2"/>
    <x v="90"/>
    <n v="2277800"/>
    <n v="-2277800"/>
    <x v="0"/>
    <s v="R"/>
    <s v="A"/>
    <x v="2"/>
  </r>
  <r>
    <x v="0"/>
    <x v="3"/>
    <n v="2027"/>
    <x v="0"/>
    <x v="3"/>
    <x v="4"/>
    <x v="2"/>
    <x v="15"/>
    <n v="2662916.58"/>
    <n v="-2662916.58"/>
    <x v="0"/>
    <s v="R"/>
    <s v="C"/>
    <x v="0"/>
  </r>
  <r>
    <x v="0"/>
    <x v="2"/>
    <n v="2026"/>
    <x v="0"/>
    <x v="8"/>
    <x v="6"/>
    <x v="2"/>
    <x v="515"/>
    <n v="210977.75"/>
    <n v="-210977.75"/>
    <x v="0"/>
    <s v="R"/>
    <s v="C"/>
    <x v="0"/>
  </r>
  <r>
    <x v="0"/>
    <x v="2"/>
    <n v="2026"/>
    <x v="0"/>
    <x v="42"/>
    <x v="6"/>
    <x v="2"/>
    <x v="197"/>
    <n v="115445.51"/>
    <n v="-115445.51"/>
    <x v="0"/>
    <s v="R"/>
    <s v="A"/>
    <x v="2"/>
  </r>
  <r>
    <x v="0"/>
    <x v="2"/>
    <n v="2026"/>
    <x v="0"/>
    <x v="14"/>
    <x v="2"/>
    <x v="2"/>
    <x v="39"/>
    <n v="3465249.7"/>
    <n v="-3465249.7"/>
    <x v="0"/>
    <s v="E"/>
    <s v="A"/>
    <x v="3"/>
  </r>
  <r>
    <x v="0"/>
    <x v="0"/>
    <n v="2026"/>
    <x v="1"/>
    <x v="14"/>
    <x v="5"/>
    <x v="11"/>
    <x v="399"/>
    <n v="-962900.7"/>
    <n v="962900.7"/>
    <x v="0"/>
    <s v="E"/>
    <s v="A"/>
    <x v="3"/>
  </r>
  <r>
    <x v="0"/>
    <x v="2"/>
    <n v="2026"/>
    <x v="0"/>
    <x v="10"/>
    <x v="2"/>
    <x v="2"/>
    <x v="26"/>
    <n v="3109595.19"/>
    <n v="-3109595.19"/>
    <x v="0"/>
    <s v="R"/>
    <s v="C"/>
    <x v="0"/>
  </r>
  <r>
    <x v="0"/>
    <x v="2"/>
    <n v="2026"/>
    <x v="0"/>
    <x v="12"/>
    <x v="6"/>
    <x v="2"/>
    <x v="443"/>
    <n v="22124.77"/>
    <n v="-22124.77"/>
    <x v="0"/>
    <s v="R"/>
    <s v="C"/>
    <x v="0"/>
  </r>
  <r>
    <x v="0"/>
    <x v="0"/>
    <n v="2026"/>
    <x v="1"/>
    <x v="1"/>
    <x v="4"/>
    <x v="1"/>
    <x v="72"/>
    <n v="-993880.15"/>
    <n v="993880.15"/>
    <x v="0"/>
    <s v="E"/>
    <s v="C"/>
    <x v="1"/>
  </r>
  <r>
    <x v="0"/>
    <x v="2"/>
    <n v="2026"/>
    <x v="0"/>
    <x v="4"/>
    <x v="0"/>
    <x v="0"/>
    <x v="886"/>
    <n v="236112.96"/>
    <n v="-236112.96"/>
    <x v="0"/>
    <s v="R"/>
    <s v="C"/>
    <x v="0"/>
  </r>
  <r>
    <x v="0"/>
    <x v="2"/>
    <n v="2026"/>
    <x v="0"/>
    <x v="18"/>
    <x v="6"/>
    <x v="30"/>
    <x v="583"/>
    <n v="2502561.79"/>
    <n v="-2502561.79"/>
    <x v="0"/>
    <s v="E"/>
    <s v="A"/>
    <x v="3"/>
  </r>
  <r>
    <x v="0"/>
    <x v="0"/>
    <n v="2026"/>
    <x v="0"/>
    <x v="0"/>
    <x v="0"/>
    <x v="0"/>
    <x v="1450"/>
    <n v="-80000000"/>
    <n v="80000000"/>
    <x v="0"/>
    <s v="R"/>
    <s v="C"/>
    <x v="0"/>
  </r>
  <r>
    <x v="0"/>
    <x v="2"/>
    <n v="2026"/>
    <x v="0"/>
    <x v="0"/>
    <x v="0"/>
    <x v="0"/>
    <x v="1202"/>
    <n v="1685361.04"/>
    <n v="-1685361.04"/>
    <x v="0"/>
    <s v="R"/>
    <s v="C"/>
    <x v="0"/>
  </r>
  <r>
    <x v="0"/>
    <x v="0"/>
    <n v="2026"/>
    <x v="0"/>
    <x v="5"/>
    <x v="0"/>
    <x v="0"/>
    <x v="758"/>
    <n v="0"/>
    <n v="0"/>
    <x v="0"/>
    <s v="R"/>
    <s v="C"/>
    <x v="0"/>
  </r>
  <r>
    <x v="0"/>
    <x v="0"/>
    <n v="2026"/>
    <x v="3"/>
    <x v="4"/>
    <x v="5"/>
    <x v="3"/>
    <x v="273"/>
    <n v="0"/>
    <n v="0"/>
    <x v="0"/>
    <s v="E"/>
    <s v="C"/>
    <x v="1"/>
  </r>
  <r>
    <x v="0"/>
    <x v="0"/>
    <n v="2026"/>
    <x v="3"/>
    <x v="32"/>
    <x v="1"/>
    <x v="2"/>
    <x v="16"/>
    <n v="-3448"/>
    <n v="3448"/>
    <x v="0"/>
    <s v="E"/>
    <s v="A"/>
    <x v="3"/>
  </r>
  <r>
    <x v="0"/>
    <x v="1"/>
    <n v="2026"/>
    <x v="0"/>
    <x v="6"/>
    <x v="1"/>
    <x v="2"/>
    <x v="617"/>
    <n v="-6674336.5999999996"/>
    <n v="6674336.5999999996"/>
    <x v="0"/>
    <s v="R"/>
    <s v="A"/>
    <x v="2"/>
  </r>
  <r>
    <x v="0"/>
    <x v="2"/>
    <n v="2026"/>
    <x v="0"/>
    <x v="3"/>
    <x v="4"/>
    <x v="2"/>
    <x v="124"/>
    <n v="548806.29"/>
    <n v="-548806.29"/>
    <x v="0"/>
    <s v="R"/>
    <s v="A"/>
    <x v="2"/>
  </r>
  <r>
    <x v="0"/>
    <x v="3"/>
    <n v="2026"/>
    <x v="1"/>
    <x v="3"/>
    <x v="4"/>
    <x v="2"/>
    <x v="250"/>
    <n v="0"/>
    <n v="0"/>
    <x v="0"/>
    <s v="E"/>
    <s v="A"/>
    <x v="3"/>
  </r>
  <r>
    <x v="0"/>
    <x v="0"/>
    <n v="2026"/>
    <x v="0"/>
    <x v="3"/>
    <x v="1"/>
    <x v="2"/>
    <x v="1451"/>
    <n v="-400000"/>
    <n v="400000"/>
    <x v="0"/>
    <s v="R"/>
    <s v="C"/>
    <x v="0"/>
  </r>
  <r>
    <x v="0"/>
    <x v="0"/>
    <n v="2026"/>
    <x v="0"/>
    <x v="14"/>
    <x v="4"/>
    <x v="2"/>
    <x v="238"/>
    <n v="0"/>
    <n v="0"/>
    <x v="0"/>
    <s v="R"/>
    <s v="C"/>
    <x v="0"/>
  </r>
  <r>
    <x v="0"/>
    <x v="2"/>
    <n v="2026"/>
    <x v="0"/>
    <x v="4"/>
    <x v="8"/>
    <x v="2"/>
    <x v="155"/>
    <n v="1025.9100000000001"/>
    <n v="-1025.9100000000001"/>
    <x v="0"/>
    <s v="E"/>
    <s v="S"/>
    <x v="5"/>
  </r>
  <r>
    <x v="0"/>
    <x v="2"/>
    <n v="2026"/>
    <x v="1"/>
    <x v="3"/>
    <x v="5"/>
    <x v="2"/>
    <x v="318"/>
    <n v="38517"/>
    <n v="-38517"/>
    <x v="0"/>
    <s v="E"/>
    <s v="A"/>
    <x v="3"/>
  </r>
  <r>
    <x v="0"/>
    <x v="3"/>
    <n v="2027"/>
    <x v="0"/>
    <x v="4"/>
    <x v="1"/>
    <x v="2"/>
    <x v="116"/>
    <n v="2518130.3199999998"/>
    <n v="-2518130.3199999998"/>
    <x v="0"/>
    <s v="R"/>
    <s v="C"/>
    <x v="0"/>
  </r>
  <r>
    <x v="0"/>
    <x v="2"/>
    <n v="2026"/>
    <x v="0"/>
    <x v="1"/>
    <x v="2"/>
    <x v="1"/>
    <x v="336"/>
    <n v="0"/>
    <n v="0"/>
    <x v="0"/>
    <s v="R"/>
    <s v="C"/>
    <x v="0"/>
  </r>
  <r>
    <x v="0"/>
    <x v="2"/>
    <n v="2026"/>
    <x v="0"/>
    <x v="4"/>
    <x v="1"/>
    <x v="3"/>
    <x v="326"/>
    <n v="45481.84"/>
    <n v="-45481.84"/>
    <x v="0"/>
    <s v="R"/>
    <s v="C"/>
    <x v="0"/>
  </r>
  <r>
    <x v="0"/>
    <x v="0"/>
    <n v="2026"/>
    <x v="0"/>
    <x v="7"/>
    <x v="0"/>
    <x v="0"/>
    <x v="56"/>
    <n v="-478600"/>
    <n v="478600"/>
    <x v="0"/>
    <s v="R"/>
    <s v="C"/>
    <x v="0"/>
  </r>
  <r>
    <x v="0"/>
    <x v="2"/>
    <n v="2026"/>
    <x v="0"/>
    <x v="13"/>
    <x v="5"/>
    <x v="2"/>
    <x v="12"/>
    <n v="365626.57"/>
    <n v="-365626.57"/>
    <x v="0"/>
    <s v="E"/>
    <s v="C"/>
    <x v="1"/>
  </r>
  <r>
    <x v="0"/>
    <x v="0"/>
    <n v="2026"/>
    <x v="0"/>
    <x v="51"/>
    <x v="7"/>
    <x v="38"/>
    <x v="528"/>
    <n v="0"/>
    <n v="0"/>
    <x v="0"/>
    <s v="E"/>
    <s v="S"/>
    <x v="5"/>
  </r>
  <r>
    <x v="0"/>
    <x v="2"/>
    <n v="2026"/>
    <x v="0"/>
    <x v="24"/>
    <x v="3"/>
    <x v="2"/>
    <x v="62"/>
    <n v="0"/>
    <n v="0"/>
    <x v="0"/>
    <s v="R"/>
    <s v="C"/>
    <x v="0"/>
  </r>
  <r>
    <x v="0"/>
    <x v="3"/>
    <n v="2026"/>
    <x v="0"/>
    <x v="16"/>
    <x v="5"/>
    <x v="2"/>
    <x v="85"/>
    <n v="216447.69"/>
    <n v="-216447.69"/>
    <x v="0"/>
    <s v="E"/>
    <s v="A"/>
    <x v="3"/>
  </r>
  <r>
    <x v="0"/>
    <x v="3"/>
    <n v="2025"/>
    <x v="0"/>
    <x v="4"/>
    <x v="1"/>
    <x v="2"/>
    <x v="279"/>
    <n v="0"/>
    <n v="0"/>
    <x v="0"/>
    <s v="R"/>
    <s v="C"/>
    <x v="0"/>
  </r>
  <r>
    <x v="0"/>
    <x v="0"/>
    <n v="2025"/>
    <x v="0"/>
    <x v="5"/>
    <x v="0"/>
    <x v="8"/>
    <x v="436"/>
    <n v="-82856.5"/>
    <n v="82856.5"/>
    <x v="0"/>
    <s v="R"/>
    <s v="C"/>
    <x v="0"/>
  </r>
  <r>
    <x v="0"/>
    <x v="0"/>
    <n v="2026"/>
    <x v="0"/>
    <x v="42"/>
    <x v="6"/>
    <x v="2"/>
    <x v="25"/>
    <n v="-238325.73"/>
    <n v="238325.73"/>
    <x v="0"/>
    <s v="R"/>
    <s v="A"/>
    <x v="2"/>
  </r>
  <r>
    <x v="0"/>
    <x v="0"/>
    <n v="2026"/>
    <x v="0"/>
    <x v="12"/>
    <x v="5"/>
    <x v="2"/>
    <x v="702"/>
    <n v="-5186700"/>
    <n v="5186700"/>
    <x v="0"/>
    <s v="R"/>
    <s v="A"/>
    <x v="2"/>
  </r>
  <r>
    <x v="0"/>
    <x v="0"/>
    <n v="2026"/>
    <x v="0"/>
    <x v="12"/>
    <x v="2"/>
    <x v="2"/>
    <x v="250"/>
    <n v="-1327300"/>
    <n v="1327300"/>
    <x v="0"/>
    <s v="E"/>
    <s v="A"/>
    <x v="3"/>
  </r>
  <r>
    <x v="0"/>
    <x v="0"/>
    <n v="2026"/>
    <x v="0"/>
    <x v="12"/>
    <x v="1"/>
    <x v="2"/>
    <x v="117"/>
    <n v="-2726400"/>
    <n v="2726400"/>
    <x v="0"/>
    <s v="R"/>
    <s v="A"/>
    <x v="2"/>
  </r>
  <r>
    <x v="0"/>
    <x v="0"/>
    <n v="2026"/>
    <x v="0"/>
    <x v="9"/>
    <x v="6"/>
    <x v="2"/>
    <x v="59"/>
    <n v="-41000"/>
    <n v="41000"/>
    <x v="0"/>
    <s v="R"/>
    <s v="C"/>
    <x v="0"/>
  </r>
  <r>
    <x v="0"/>
    <x v="0"/>
    <n v="2026"/>
    <x v="0"/>
    <x v="4"/>
    <x v="1"/>
    <x v="3"/>
    <x v="96"/>
    <n v="-33400"/>
    <n v="33400"/>
    <x v="0"/>
    <s v="R"/>
    <s v="C"/>
    <x v="0"/>
  </r>
  <r>
    <x v="0"/>
    <x v="0"/>
    <n v="2026"/>
    <x v="0"/>
    <x v="1"/>
    <x v="4"/>
    <x v="1"/>
    <x v="29"/>
    <n v="-16790860.079999998"/>
    <n v="16790860.079999998"/>
    <x v="0"/>
    <s v="E"/>
    <s v="C"/>
    <x v="1"/>
  </r>
  <r>
    <x v="0"/>
    <x v="0"/>
    <n v="2026"/>
    <x v="0"/>
    <x v="3"/>
    <x v="1"/>
    <x v="2"/>
    <x v="31"/>
    <n v="0"/>
    <n v="0"/>
    <x v="0"/>
    <s v="R"/>
    <s v="C"/>
    <x v="0"/>
  </r>
  <r>
    <x v="0"/>
    <x v="0"/>
    <n v="2026"/>
    <x v="0"/>
    <x v="8"/>
    <x v="5"/>
    <x v="2"/>
    <x v="6"/>
    <n v="-1055000"/>
    <n v="1055000"/>
    <x v="0"/>
    <s v="R"/>
    <s v="C"/>
    <x v="0"/>
  </r>
  <r>
    <x v="0"/>
    <x v="2"/>
    <n v="2026"/>
    <x v="0"/>
    <x v="24"/>
    <x v="1"/>
    <x v="2"/>
    <x v="685"/>
    <n v="316899.99"/>
    <n v="-316899.99"/>
    <x v="0"/>
    <s v="R"/>
    <s v="A"/>
    <x v="2"/>
  </r>
  <r>
    <x v="0"/>
    <x v="3"/>
    <n v="2026"/>
    <x v="0"/>
    <x v="6"/>
    <x v="1"/>
    <x v="2"/>
    <x v="34"/>
    <n v="-60799.74"/>
    <n v="60799.74"/>
    <x v="0"/>
    <s v="E"/>
    <s v="A"/>
    <x v="3"/>
  </r>
  <r>
    <x v="0"/>
    <x v="2"/>
    <n v="2026"/>
    <x v="0"/>
    <x v="3"/>
    <x v="5"/>
    <x v="2"/>
    <x v="745"/>
    <n v="484924.23"/>
    <n v="-484924.23"/>
    <x v="0"/>
    <s v="E"/>
    <s v="B"/>
    <x v="4"/>
  </r>
  <r>
    <x v="0"/>
    <x v="1"/>
    <n v="2026"/>
    <x v="0"/>
    <x v="3"/>
    <x v="4"/>
    <x v="2"/>
    <x v="44"/>
    <n v="0"/>
    <n v="0"/>
    <x v="0"/>
    <s v="R"/>
    <s v="A"/>
    <x v="2"/>
  </r>
  <r>
    <x v="0"/>
    <x v="2"/>
    <n v="2026"/>
    <x v="0"/>
    <x v="22"/>
    <x v="6"/>
    <x v="4"/>
    <x v="287"/>
    <n v="137400.53"/>
    <n v="-137400.53"/>
    <x v="0"/>
    <s v="R"/>
    <s v="A"/>
    <x v="2"/>
  </r>
  <r>
    <x v="0"/>
    <x v="2"/>
    <n v="2026"/>
    <x v="0"/>
    <x v="6"/>
    <x v="2"/>
    <x v="2"/>
    <x v="220"/>
    <n v="49941.25"/>
    <n v="-49941.25"/>
    <x v="0"/>
    <s v="R"/>
    <s v="C"/>
    <x v="0"/>
  </r>
  <r>
    <x v="0"/>
    <x v="0"/>
    <n v="2026"/>
    <x v="3"/>
    <x v="3"/>
    <x v="5"/>
    <x v="2"/>
    <x v="391"/>
    <n v="-830347.77"/>
    <n v="830347.77"/>
    <x v="0"/>
    <s v="R"/>
    <s v="C"/>
    <x v="0"/>
  </r>
  <r>
    <x v="0"/>
    <x v="0"/>
    <n v="2026"/>
    <x v="2"/>
    <x v="14"/>
    <x v="5"/>
    <x v="2"/>
    <x v="245"/>
    <n v="-71300.98"/>
    <n v="71300.98"/>
    <x v="0"/>
    <s v="E"/>
    <s v="B"/>
    <x v="4"/>
  </r>
  <r>
    <x v="0"/>
    <x v="2"/>
    <n v="2026"/>
    <x v="0"/>
    <x v="5"/>
    <x v="1"/>
    <x v="2"/>
    <x v="142"/>
    <n v="20396.84"/>
    <n v="-20396.84"/>
    <x v="0"/>
    <s v="R"/>
    <s v="C"/>
    <x v="0"/>
  </r>
  <r>
    <x v="0"/>
    <x v="0"/>
    <n v="2026"/>
    <x v="1"/>
    <x v="1"/>
    <x v="1"/>
    <x v="14"/>
    <x v="167"/>
    <n v="-8972.77"/>
    <n v="8972.77"/>
    <x v="0"/>
    <s v="E"/>
    <s v="A"/>
    <x v="3"/>
  </r>
  <r>
    <x v="0"/>
    <x v="3"/>
    <n v="2025"/>
    <x v="1"/>
    <x v="29"/>
    <x v="1"/>
    <x v="2"/>
    <x v="238"/>
    <n v="0"/>
    <n v="0"/>
    <x v="0"/>
    <s v="R"/>
    <s v="C"/>
    <x v="0"/>
  </r>
  <r>
    <x v="0"/>
    <x v="2"/>
    <n v="2026"/>
    <x v="0"/>
    <x v="3"/>
    <x v="5"/>
    <x v="2"/>
    <x v="15"/>
    <n v="0"/>
    <n v="0"/>
    <x v="0"/>
    <s v="R"/>
    <s v="C"/>
    <x v="0"/>
  </r>
  <r>
    <x v="0"/>
    <x v="3"/>
    <n v="2027"/>
    <x v="0"/>
    <x v="22"/>
    <x v="1"/>
    <x v="2"/>
    <x v="90"/>
    <n v="1429441.16"/>
    <n v="-1429441.16"/>
    <x v="0"/>
    <s v="R"/>
    <s v="A"/>
    <x v="2"/>
  </r>
  <r>
    <x v="0"/>
    <x v="2"/>
    <n v="2026"/>
    <x v="0"/>
    <x v="4"/>
    <x v="1"/>
    <x v="3"/>
    <x v="276"/>
    <n v="451192.91"/>
    <n v="-451192.91"/>
    <x v="0"/>
    <s v="R"/>
    <s v="C"/>
    <x v="0"/>
  </r>
  <r>
    <x v="0"/>
    <x v="0"/>
    <n v="2026"/>
    <x v="0"/>
    <x v="0"/>
    <x v="4"/>
    <x v="2"/>
    <x v="135"/>
    <n v="-157000"/>
    <n v="157000"/>
    <x v="0"/>
    <s v="R"/>
    <s v="C"/>
    <x v="0"/>
  </r>
  <r>
    <x v="0"/>
    <x v="0"/>
    <n v="2026"/>
    <x v="0"/>
    <x v="4"/>
    <x v="5"/>
    <x v="11"/>
    <x v="705"/>
    <n v="-250000"/>
    <n v="250000"/>
    <x v="0"/>
    <s v="E"/>
    <s v="C"/>
    <x v="1"/>
  </r>
  <r>
    <x v="0"/>
    <x v="2"/>
    <n v="2026"/>
    <x v="0"/>
    <x v="44"/>
    <x v="8"/>
    <x v="2"/>
    <x v="267"/>
    <n v="826059.4"/>
    <n v="-826059.4"/>
    <x v="0"/>
    <s v="E"/>
    <s v="S"/>
    <x v="5"/>
  </r>
  <r>
    <x v="0"/>
    <x v="3"/>
    <n v="2026"/>
    <x v="0"/>
    <x v="1"/>
    <x v="1"/>
    <x v="1"/>
    <x v="341"/>
    <n v="136247.04999999999"/>
    <n v="-136247.04999999999"/>
    <x v="0"/>
    <s v="R"/>
    <s v="C"/>
    <x v="0"/>
  </r>
  <r>
    <x v="0"/>
    <x v="3"/>
    <n v="2026"/>
    <x v="2"/>
    <x v="4"/>
    <x v="5"/>
    <x v="11"/>
    <x v="103"/>
    <n v="86621.63"/>
    <n v="-86621.63"/>
    <x v="0"/>
    <s v="E"/>
    <s v="B"/>
    <x v="4"/>
  </r>
  <r>
    <x v="0"/>
    <x v="2"/>
    <n v="2026"/>
    <x v="0"/>
    <x v="29"/>
    <x v="0"/>
    <x v="0"/>
    <x v="143"/>
    <n v="1804.53"/>
    <n v="-1804.53"/>
    <x v="0"/>
    <s v="R"/>
    <s v="C"/>
    <x v="0"/>
  </r>
  <r>
    <x v="0"/>
    <x v="3"/>
    <n v="2026"/>
    <x v="0"/>
    <x v="14"/>
    <x v="5"/>
    <x v="2"/>
    <x v="387"/>
    <n v="9058493"/>
    <n v="-9058493"/>
    <x v="0"/>
    <s v="E"/>
    <s v="C"/>
    <x v="1"/>
  </r>
  <r>
    <x v="0"/>
    <x v="3"/>
    <n v="2027"/>
    <x v="0"/>
    <x v="4"/>
    <x v="5"/>
    <x v="2"/>
    <x v="345"/>
    <n v="0"/>
    <n v="0"/>
    <x v="0"/>
    <s v="R"/>
    <s v="C"/>
    <x v="0"/>
  </r>
  <r>
    <x v="0"/>
    <x v="3"/>
    <n v="2026"/>
    <x v="1"/>
    <x v="29"/>
    <x v="1"/>
    <x v="2"/>
    <x v="170"/>
    <n v="0"/>
    <n v="0"/>
    <x v="0"/>
    <s v="R"/>
    <s v="A"/>
    <x v="2"/>
  </r>
  <r>
    <x v="0"/>
    <x v="2"/>
    <n v="2026"/>
    <x v="0"/>
    <x v="1"/>
    <x v="1"/>
    <x v="1"/>
    <x v="50"/>
    <n v="3171679.66"/>
    <n v="-3171679.66"/>
    <x v="0"/>
    <s v="R"/>
    <s v="C"/>
    <x v="0"/>
  </r>
  <r>
    <x v="0"/>
    <x v="0"/>
    <n v="2026"/>
    <x v="0"/>
    <x v="42"/>
    <x v="2"/>
    <x v="2"/>
    <x v="357"/>
    <n v="-8679313.2899999991"/>
    <n v="8679313.2899999991"/>
    <x v="0"/>
    <s v="R"/>
    <s v="A"/>
    <x v="2"/>
  </r>
  <r>
    <x v="0"/>
    <x v="0"/>
    <n v="2026"/>
    <x v="0"/>
    <x v="12"/>
    <x v="5"/>
    <x v="2"/>
    <x v="538"/>
    <n v="0"/>
    <n v="0"/>
    <x v="0"/>
    <s v="E"/>
    <s v="C"/>
    <x v="1"/>
  </r>
  <r>
    <x v="0"/>
    <x v="0"/>
    <n v="2026"/>
    <x v="0"/>
    <x v="7"/>
    <x v="1"/>
    <x v="2"/>
    <x v="85"/>
    <n v="-16800"/>
    <n v="16800"/>
    <x v="0"/>
    <s v="E"/>
    <s v="A"/>
    <x v="3"/>
  </r>
  <r>
    <x v="0"/>
    <x v="0"/>
    <n v="2026"/>
    <x v="0"/>
    <x v="16"/>
    <x v="3"/>
    <x v="2"/>
    <x v="139"/>
    <n v="0"/>
    <n v="0"/>
    <x v="0"/>
    <s v="R"/>
    <s v="C"/>
    <x v="0"/>
  </r>
  <r>
    <x v="0"/>
    <x v="0"/>
    <n v="2026"/>
    <x v="0"/>
    <x v="2"/>
    <x v="0"/>
    <x v="0"/>
    <x v="1452"/>
    <n v="0"/>
    <n v="0"/>
    <x v="0"/>
    <s v="R"/>
    <s v="C"/>
    <x v="0"/>
  </r>
  <r>
    <x v="0"/>
    <x v="0"/>
    <n v="2026"/>
    <x v="0"/>
    <x v="3"/>
    <x v="6"/>
    <x v="2"/>
    <x v="710"/>
    <n v="-22100"/>
    <n v="22100"/>
    <x v="0"/>
    <s v="R"/>
    <s v="C"/>
    <x v="0"/>
  </r>
  <r>
    <x v="0"/>
    <x v="0"/>
    <n v="2026"/>
    <x v="0"/>
    <x v="14"/>
    <x v="2"/>
    <x v="2"/>
    <x v="476"/>
    <n v="-383400"/>
    <n v="383400"/>
    <x v="0"/>
    <s v="R"/>
    <s v="C"/>
    <x v="0"/>
  </r>
  <r>
    <x v="0"/>
    <x v="0"/>
    <n v="2026"/>
    <x v="0"/>
    <x v="0"/>
    <x v="6"/>
    <x v="2"/>
    <x v="135"/>
    <n v="-5820900"/>
    <n v="5820900"/>
    <x v="0"/>
    <s v="R"/>
    <s v="C"/>
    <x v="0"/>
  </r>
  <r>
    <x v="0"/>
    <x v="0"/>
    <n v="2026"/>
    <x v="0"/>
    <x v="4"/>
    <x v="0"/>
    <x v="8"/>
    <x v="309"/>
    <n v="-236684.36"/>
    <n v="236684.36"/>
    <x v="0"/>
    <s v="R"/>
    <s v="C"/>
    <x v="0"/>
  </r>
  <r>
    <x v="0"/>
    <x v="0"/>
    <n v="2026"/>
    <x v="0"/>
    <x v="27"/>
    <x v="8"/>
    <x v="2"/>
    <x v="416"/>
    <n v="-12200"/>
    <n v="12200"/>
    <x v="0"/>
    <s v="E"/>
    <s v="S"/>
    <x v="5"/>
  </r>
  <r>
    <x v="0"/>
    <x v="0"/>
    <n v="2026"/>
    <x v="0"/>
    <x v="21"/>
    <x v="6"/>
    <x v="2"/>
    <x v="90"/>
    <n v="-671600"/>
    <n v="671600"/>
    <x v="0"/>
    <s v="R"/>
    <s v="C"/>
    <x v="0"/>
  </r>
  <r>
    <x v="0"/>
    <x v="1"/>
    <n v="2025"/>
    <x v="0"/>
    <x v="9"/>
    <x v="1"/>
    <x v="13"/>
    <x v="156"/>
    <n v="574.5"/>
    <n v="-574.5"/>
    <x v="0"/>
    <s v="R"/>
    <s v="A"/>
    <x v="2"/>
  </r>
  <r>
    <x v="0"/>
    <x v="3"/>
    <n v="2026"/>
    <x v="0"/>
    <x v="9"/>
    <x v="1"/>
    <x v="2"/>
    <x v="581"/>
    <n v="-2694248.34"/>
    <n v="2694248.34"/>
    <x v="0"/>
    <s v="R"/>
    <s v="C"/>
    <x v="0"/>
  </r>
  <r>
    <x v="0"/>
    <x v="2"/>
    <n v="2026"/>
    <x v="0"/>
    <x v="14"/>
    <x v="1"/>
    <x v="2"/>
    <x v="60"/>
    <n v="244273.37"/>
    <n v="-244273.37"/>
    <x v="0"/>
    <s v="R"/>
    <s v="C"/>
    <x v="0"/>
  </r>
  <r>
    <x v="0"/>
    <x v="2"/>
    <n v="2026"/>
    <x v="0"/>
    <x v="0"/>
    <x v="2"/>
    <x v="2"/>
    <x v="135"/>
    <n v="16375385.65"/>
    <n v="-16375385.65"/>
    <x v="0"/>
    <s v="R"/>
    <s v="C"/>
    <x v="0"/>
  </r>
  <r>
    <x v="0"/>
    <x v="3"/>
    <n v="2025"/>
    <x v="0"/>
    <x v="18"/>
    <x v="1"/>
    <x v="2"/>
    <x v="973"/>
    <n v="18272"/>
    <n v="-18272"/>
    <x v="0"/>
    <s v="E"/>
    <s v="A"/>
    <x v="3"/>
  </r>
  <r>
    <x v="0"/>
    <x v="3"/>
    <n v="2026"/>
    <x v="0"/>
    <x v="22"/>
    <x v="5"/>
    <x v="2"/>
    <x v="200"/>
    <n v="7827168.8200000003"/>
    <n v="-7827168.8200000003"/>
    <x v="0"/>
    <s v="R"/>
    <s v="C"/>
    <x v="0"/>
  </r>
  <r>
    <x v="0"/>
    <x v="0"/>
    <n v="2026"/>
    <x v="2"/>
    <x v="14"/>
    <x v="1"/>
    <x v="2"/>
    <x v="97"/>
    <n v="-4616.7"/>
    <n v="4616.7"/>
    <x v="0"/>
    <s v="R"/>
    <s v="A"/>
    <x v="2"/>
  </r>
  <r>
    <x v="0"/>
    <x v="1"/>
    <n v="2026"/>
    <x v="0"/>
    <x v="4"/>
    <x v="1"/>
    <x v="2"/>
    <x v="559"/>
    <n v="-73600"/>
    <n v="73600"/>
    <x v="0"/>
    <s v="R"/>
    <s v="C"/>
    <x v="0"/>
  </r>
  <r>
    <x v="0"/>
    <x v="2"/>
    <n v="2026"/>
    <x v="0"/>
    <x v="24"/>
    <x v="2"/>
    <x v="2"/>
    <x v="244"/>
    <n v="1149361.68"/>
    <n v="-1149361.68"/>
    <x v="0"/>
    <s v="E"/>
    <s v="A"/>
    <x v="3"/>
  </r>
  <r>
    <x v="0"/>
    <x v="2"/>
    <n v="2026"/>
    <x v="0"/>
    <x v="1"/>
    <x v="4"/>
    <x v="1"/>
    <x v="148"/>
    <n v="2539595.21"/>
    <n v="-2539595.21"/>
    <x v="0"/>
    <s v="R"/>
    <s v="C"/>
    <x v="0"/>
  </r>
  <r>
    <x v="0"/>
    <x v="3"/>
    <n v="2026"/>
    <x v="1"/>
    <x v="4"/>
    <x v="5"/>
    <x v="3"/>
    <x v="426"/>
    <n v="13727484.210000001"/>
    <n v="-13727484.210000001"/>
    <x v="0"/>
    <s v="R"/>
    <s v="C"/>
    <x v="0"/>
  </r>
  <r>
    <x v="0"/>
    <x v="2"/>
    <n v="2026"/>
    <x v="0"/>
    <x v="9"/>
    <x v="3"/>
    <x v="2"/>
    <x v="525"/>
    <n v="31441.439999999999"/>
    <n v="-31441.439999999999"/>
    <x v="0"/>
    <s v="R"/>
    <s v="C"/>
    <x v="0"/>
  </r>
  <r>
    <x v="0"/>
    <x v="3"/>
    <n v="2026"/>
    <x v="1"/>
    <x v="26"/>
    <x v="5"/>
    <x v="2"/>
    <x v="89"/>
    <n v="0"/>
    <n v="0"/>
    <x v="0"/>
    <s v="R"/>
    <s v="A"/>
    <x v="2"/>
  </r>
  <r>
    <x v="0"/>
    <x v="0"/>
    <n v="2026"/>
    <x v="1"/>
    <x v="5"/>
    <x v="1"/>
    <x v="2"/>
    <x v="478"/>
    <n v="-13998.38"/>
    <n v="13998.38"/>
    <x v="0"/>
    <s v="R"/>
    <s v="C"/>
    <x v="0"/>
  </r>
  <r>
    <x v="0"/>
    <x v="2"/>
    <n v="2026"/>
    <x v="0"/>
    <x v="1"/>
    <x v="5"/>
    <x v="1"/>
    <x v="214"/>
    <n v="73390238.939999998"/>
    <n v="-73390238.939999998"/>
    <x v="0"/>
    <s v="R"/>
    <s v="C"/>
    <x v="0"/>
  </r>
  <r>
    <x v="0"/>
    <x v="2"/>
    <n v="2026"/>
    <x v="0"/>
    <x v="33"/>
    <x v="0"/>
    <x v="0"/>
    <x v="593"/>
    <n v="2474.5"/>
    <n v="-2474.5"/>
    <x v="0"/>
    <s v="R"/>
    <s v="C"/>
    <x v="0"/>
  </r>
  <r>
    <x v="0"/>
    <x v="0"/>
    <n v="2025"/>
    <x v="0"/>
    <x v="2"/>
    <x v="0"/>
    <x v="0"/>
    <x v="615"/>
    <n v="-11700623.220000001"/>
    <n v="11700623.220000001"/>
    <x v="0"/>
    <s v="R"/>
    <s v="C"/>
    <x v="0"/>
  </r>
  <r>
    <x v="0"/>
    <x v="0"/>
    <n v="2025"/>
    <x v="0"/>
    <x v="3"/>
    <x v="0"/>
    <x v="0"/>
    <x v="1185"/>
    <n v="-102735.06"/>
    <n v="102735.06"/>
    <x v="0"/>
    <s v="R"/>
    <s v="C"/>
    <x v="0"/>
  </r>
  <r>
    <x v="0"/>
    <x v="2"/>
    <n v="2026"/>
    <x v="6"/>
    <x v="4"/>
    <x v="5"/>
    <x v="3"/>
    <x v="265"/>
    <n v="13127.12"/>
    <n v="-13127.12"/>
    <x v="0"/>
    <s v="E"/>
    <s v="B"/>
    <x v="4"/>
  </r>
  <r>
    <x v="0"/>
    <x v="1"/>
    <n v="2026"/>
    <x v="1"/>
    <x v="4"/>
    <x v="5"/>
    <x v="3"/>
    <x v="28"/>
    <n v="0"/>
    <n v="0"/>
    <x v="0"/>
    <s v="E"/>
    <s v="B"/>
    <x v="4"/>
  </r>
  <r>
    <x v="0"/>
    <x v="3"/>
    <n v="2026"/>
    <x v="2"/>
    <x v="4"/>
    <x v="1"/>
    <x v="3"/>
    <x v="159"/>
    <n v="192708.5"/>
    <n v="-192708.5"/>
    <x v="0"/>
    <s v="R"/>
    <s v="C"/>
    <x v="0"/>
  </r>
  <r>
    <x v="0"/>
    <x v="2"/>
    <n v="2026"/>
    <x v="0"/>
    <x v="8"/>
    <x v="1"/>
    <x v="2"/>
    <x v="74"/>
    <n v="1400"/>
    <n v="-1400"/>
    <x v="0"/>
    <s v="E"/>
    <s v="A"/>
    <x v="3"/>
  </r>
  <r>
    <x v="0"/>
    <x v="0"/>
    <n v="2026"/>
    <x v="0"/>
    <x v="8"/>
    <x v="2"/>
    <x v="2"/>
    <x v="6"/>
    <n v="-116549"/>
    <n v="116549"/>
    <x v="0"/>
    <s v="R"/>
    <s v="C"/>
    <x v="0"/>
  </r>
  <r>
    <x v="0"/>
    <x v="2"/>
    <n v="2026"/>
    <x v="0"/>
    <x v="29"/>
    <x v="5"/>
    <x v="17"/>
    <x v="304"/>
    <n v="200000"/>
    <n v="-200000"/>
    <x v="0"/>
    <s v="E"/>
    <s v="A"/>
    <x v="3"/>
  </r>
  <r>
    <x v="0"/>
    <x v="3"/>
    <n v="2026"/>
    <x v="1"/>
    <x v="29"/>
    <x v="1"/>
    <x v="2"/>
    <x v="18"/>
    <n v="-103264.8"/>
    <n v="103264.8"/>
    <x v="0"/>
    <s v="R"/>
    <s v="C"/>
    <x v="0"/>
  </r>
  <r>
    <x v="0"/>
    <x v="0"/>
    <n v="2026"/>
    <x v="0"/>
    <x v="1"/>
    <x v="5"/>
    <x v="2"/>
    <x v="1453"/>
    <n v="-25450"/>
    <n v="25450"/>
    <x v="0"/>
    <s v="R"/>
    <s v="C"/>
    <x v="0"/>
  </r>
  <r>
    <x v="0"/>
    <x v="0"/>
    <n v="2026"/>
    <x v="0"/>
    <x v="0"/>
    <x v="0"/>
    <x v="0"/>
    <x v="1302"/>
    <n v="-4557810"/>
    <n v="4557810"/>
    <x v="0"/>
    <s v="R"/>
    <s v="C"/>
    <x v="0"/>
  </r>
  <r>
    <x v="0"/>
    <x v="0"/>
    <n v="2026"/>
    <x v="0"/>
    <x v="2"/>
    <x v="0"/>
    <x v="0"/>
    <x v="1454"/>
    <n v="0"/>
    <n v="0"/>
    <x v="0"/>
    <s v="R"/>
    <s v="C"/>
    <x v="0"/>
  </r>
  <r>
    <x v="0"/>
    <x v="0"/>
    <n v="2026"/>
    <x v="0"/>
    <x v="1"/>
    <x v="2"/>
    <x v="1"/>
    <x v="353"/>
    <n v="-240600"/>
    <n v="240600"/>
    <x v="0"/>
    <s v="R"/>
    <s v="C"/>
    <x v="0"/>
  </r>
  <r>
    <x v="0"/>
    <x v="0"/>
    <n v="2026"/>
    <x v="0"/>
    <x v="4"/>
    <x v="0"/>
    <x v="0"/>
    <x v="343"/>
    <n v="-55000"/>
    <n v="55000"/>
    <x v="0"/>
    <s v="R"/>
    <s v="C"/>
    <x v="0"/>
  </r>
  <r>
    <x v="0"/>
    <x v="0"/>
    <n v="2026"/>
    <x v="0"/>
    <x v="1"/>
    <x v="0"/>
    <x v="0"/>
    <x v="1394"/>
    <n v="0"/>
    <n v="0"/>
    <x v="0"/>
    <s v="R"/>
    <s v="C"/>
    <x v="0"/>
  </r>
  <r>
    <x v="0"/>
    <x v="0"/>
    <n v="2026"/>
    <x v="0"/>
    <x v="2"/>
    <x v="0"/>
    <x v="0"/>
    <x v="1455"/>
    <n v="0"/>
    <n v="0"/>
    <x v="0"/>
    <s v="R"/>
    <s v="C"/>
    <x v="0"/>
  </r>
  <r>
    <x v="0"/>
    <x v="0"/>
    <n v="2026"/>
    <x v="0"/>
    <x v="24"/>
    <x v="6"/>
    <x v="2"/>
    <x v="21"/>
    <n v="-597582.94999999995"/>
    <n v="597582.94999999995"/>
    <x v="0"/>
    <s v="R"/>
    <s v="A"/>
    <x v="2"/>
  </r>
  <r>
    <x v="0"/>
    <x v="0"/>
    <n v="2026"/>
    <x v="0"/>
    <x v="0"/>
    <x v="1"/>
    <x v="2"/>
    <x v="126"/>
    <n v="-4367000"/>
    <n v="4367000"/>
    <x v="0"/>
    <s v="E"/>
    <s v="A"/>
    <x v="3"/>
  </r>
  <r>
    <x v="0"/>
    <x v="0"/>
    <n v="2026"/>
    <x v="1"/>
    <x v="1"/>
    <x v="1"/>
    <x v="1"/>
    <x v="100"/>
    <n v="-181616.51"/>
    <n v="181616.51"/>
    <x v="0"/>
    <s v="E"/>
    <s v="C"/>
    <x v="1"/>
  </r>
  <r>
    <x v="0"/>
    <x v="0"/>
    <n v="2026"/>
    <x v="1"/>
    <x v="16"/>
    <x v="5"/>
    <x v="2"/>
    <x v="60"/>
    <n v="-309339.44"/>
    <n v="309339.44"/>
    <x v="0"/>
    <s v="R"/>
    <s v="C"/>
    <x v="0"/>
  </r>
  <r>
    <x v="0"/>
    <x v="3"/>
    <n v="2026"/>
    <x v="1"/>
    <x v="4"/>
    <x v="1"/>
    <x v="3"/>
    <x v="326"/>
    <n v="-30370.57"/>
    <n v="30370.57"/>
    <x v="0"/>
    <s v="R"/>
    <s v="C"/>
    <x v="0"/>
  </r>
  <r>
    <x v="0"/>
    <x v="0"/>
    <n v="2025"/>
    <x v="0"/>
    <x v="4"/>
    <x v="6"/>
    <x v="3"/>
    <x v="1249"/>
    <n v="-2313"/>
    <n v="2313"/>
    <x v="0"/>
    <s v="E"/>
    <s v="C"/>
    <x v="1"/>
  </r>
  <r>
    <x v="0"/>
    <x v="0"/>
    <n v="2025"/>
    <x v="0"/>
    <x v="2"/>
    <x v="0"/>
    <x v="0"/>
    <x v="434"/>
    <n v="-0.78"/>
    <n v="0.78"/>
    <x v="0"/>
    <s v="R"/>
    <s v="C"/>
    <x v="0"/>
  </r>
  <r>
    <x v="0"/>
    <x v="2"/>
    <n v="2026"/>
    <x v="1"/>
    <x v="10"/>
    <x v="4"/>
    <x v="33"/>
    <x v="528"/>
    <n v="112216.92"/>
    <n v="-112216.92"/>
    <x v="0"/>
    <s v="E"/>
    <s v="A"/>
    <x v="3"/>
  </r>
  <r>
    <x v="0"/>
    <x v="2"/>
    <n v="2026"/>
    <x v="0"/>
    <x v="3"/>
    <x v="1"/>
    <x v="2"/>
    <x v="709"/>
    <n v="97888.320000000007"/>
    <n v="-97888.320000000007"/>
    <x v="0"/>
    <s v="R"/>
    <s v="C"/>
    <x v="0"/>
  </r>
  <r>
    <x v="0"/>
    <x v="2"/>
    <n v="2026"/>
    <x v="1"/>
    <x v="3"/>
    <x v="4"/>
    <x v="2"/>
    <x v="437"/>
    <n v="103923"/>
    <n v="-103923"/>
    <x v="0"/>
    <s v="E"/>
    <s v="B"/>
    <x v="4"/>
  </r>
  <r>
    <x v="0"/>
    <x v="1"/>
    <n v="2027"/>
    <x v="0"/>
    <x v="29"/>
    <x v="1"/>
    <x v="2"/>
    <x v="39"/>
    <n v="-156345.09"/>
    <n v="156345.09"/>
    <x v="0"/>
    <s v="E"/>
    <s v="A"/>
    <x v="3"/>
  </r>
  <r>
    <x v="0"/>
    <x v="2"/>
    <n v="2026"/>
    <x v="0"/>
    <x v="44"/>
    <x v="4"/>
    <x v="14"/>
    <x v="172"/>
    <n v="6258500"/>
    <n v="-6258500"/>
    <x v="0"/>
    <s v="E"/>
    <s v="A"/>
    <x v="3"/>
  </r>
  <r>
    <x v="0"/>
    <x v="3"/>
    <n v="2027"/>
    <x v="0"/>
    <x v="4"/>
    <x v="1"/>
    <x v="2"/>
    <x v="475"/>
    <n v="52539"/>
    <n v="-52539"/>
    <x v="0"/>
    <s v="R"/>
    <s v="A"/>
    <x v="2"/>
  </r>
  <r>
    <x v="0"/>
    <x v="3"/>
    <n v="2027"/>
    <x v="0"/>
    <x v="31"/>
    <x v="1"/>
    <x v="2"/>
    <x v="97"/>
    <n v="1024.23"/>
    <n v="-1024.23"/>
    <x v="0"/>
    <s v="R"/>
    <s v="C"/>
    <x v="0"/>
  </r>
  <r>
    <x v="0"/>
    <x v="3"/>
    <n v="2027"/>
    <x v="0"/>
    <x v="1"/>
    <x v="4"/>
    <x v="1"/>
    <x v="1256"/>
    <n v="0"/>
    <n v="0"/>
    <x v="0"/>
    <s v="E"/>
    <s v="B"/>
    <x v="4"/>
  </r>
  <r>
    <x v="0"/>
    <x v="3"/>
    <n v="2026"/>
    <x v="0"/>
    <x v="3"/>
    <x v="5"/>
    <x v="2"/>
    <x v="357"/>
    <n v="250000"/>
    <n v="-250000"/>
    <x v="0"/>
    <s v="R"/>
    <s v="A"/>
    <x v="2"/>
  </r>
  <r>
    <x v="0"/>
    <x v="2"/>
    <n v="2026"/>
    <x v="1"/>
    <x v="10"/>
    <x v="1"/>
    <x v="2"/>
    <x v="1335"/>
    <n v="0"/>
    <n v="0"/>
    <x v="0"/>
    <s v="E"/>
    <s v="S"/>
    <x v="5"/>
  </r>
  <r>
    <x v="0"/>
    <x v="3"/>
    <n v="2027"/>
    <x v="4"/>
    <x v="13"/>
    <x v="5"/>
    <x v="2"/>
    <x v="162"/>
    <n v="0"/>
    <n v="0"/>
    <x v="0"/>
    <s v="R"/>
    <s v="B"/>
    <x v="6"/>
  </r>
  <r>
    <x v="0"/>
    <x v="0"/>
    <n v="2026"/>
    <x v="0"/>
    <x v="39"/>
    <x v="5"/>
    <x v="30"/>
    <x v="377"/>
    <n v="-298125700"/>
    <n v="298125700"/>
    <x v="0"/>
    <s v="E"/>
    <s v="S"/>
    <x v="5"/>
  </r>
  <r>
    <x v="0"/>
    <x v="0"/>
    <n v="2026"/>
    <x v="0"/>
    <x v="16"/>
    <x v="6"/>
    <x v="2"/>
    <x v="461"/>
    <n v="-197200"/>
    <n v="197200"/>
    <x v="0"/>
    <s v="R"/>
    <s v="C"/>
    <x v="0"/>
  </r>
  <r>
    <x v="0"/>
    <x v="0"/>
    <n v="2026"/>
    <x v="0"/>
    <x v="3"/>
    <x v="6"/>
    <x v="2"/>
    <x v="15"/>
    <n v="-10020400"/>
    <n v="10020400"/>
    <x v="0"/>
    <s v="R"/>
    <s v="C"/>
    <x v="0"/>
  </r>
  <r>
    <x v="0"/>
    <x v="0"/>
    <n v="2026"/>
    <x v="0"/>
    <x v="10"/>
    <x v="2"/>
    <x v="2"/>
    <x v="97"/>
    <n v="-255400"/>
    <n v="255400"/>
    <x v="0"/>
    <s v="R"/>
    <s v="C"/>
    <x v="0"/>
  </r>
  <r>
    <x v="0"/>
    <x v="0"/>
    <n v="2026"/>
    <x v="0"/>
    <x v="4"/>
    <x v="0"/>
    <x v="0"/>
    <x v="1456"/>
    <n v="0"/>
    <n v="0"/>
    <x v="0"/>
    <s v="R"/>
    <s v="C"/>
    <x v="0"/>
  </r>
  <r>
    <x v="0"/>
    <x v="0"/>
    <n v="2026"/>
    <x v="0"/>
    <x v="9"/>
    <x v="2"/>
    <x v="2"/>
    <x v="478"/>
    <n v="-107000"/>
    <n v="107000"/>
    <x v="0"/>
    <s v="R"/>
    <s v="C"/>
    <x v="0"/>
  </r>
  <r>
    <x v="0"/>
    <x v="2"/>
    <n v="2026"/>
    <x v="0"/>
    <x v="1"/>
    <x v="2"/>
    <x v="1"/>
    <x v="180"/>
    <n v="21044155.850000001"/>
    <n v="-21044155.850000001"/>
    <x v="0"/>
    <s v="E"/>
    <s v="C"/>
    <x v="1"/>
  </r>
  <r>
    <x v="0"/>
    <x v="3"/>
    <n v="2026"/>
    <x v="0"/>
    <x v="6"/>
    <x v="1"/>
    <x v="2"/>
    <x v="76"/>
    <n v="-2955403.74"/>
    <n v="2955403.74"/>
    <x v="0"/>
    <s v="E"/>
    <s v="A"/>
    <x v="3"/>
  </r>
  <r>
    <x v="0"/>
    <x v="2"/>
    <n v="2026"/>
    <x v="0"/>
    <x v="10"/>
    <x v="5"/>
    <x v="2"/>
    <x v="322"/>
    <n v="3423372.07"/>
    <n v="-3423372.07"/>
    <x v="0"/>
    <s v="R"/>
    <s v="C"/>
    <x v="0"/>
  </r>
  <r>
    <x v="0"/>
    <x v="2"/>
    <n v="2026"/>
    <x v="0"/>
    <x v="29"/>
    <x v="1"/>
    <x v="2"/>
    <x v="35"/>
    <n v="1077694.96"/>
    <n v="-1077694.96"/>
    <x v="0"/>
    <s v="E"/>
    <s v="A"/>
    <x v="3"/>
  </r>
  <r>
    <x v="0"/>
    <x v="1"/>
    <n v="2026"/>
    <x v="0"/>
    <x v="4"/>
    <x v="1"/>
    <x v="3"/>
    <x v="679"/>
    <n v="-33523"/>
    <n v="33523"/>
    <x v="0"/>
    <s v="R"/>
    <s v="C"/>
    <x v="0"/>
  </r>
  <r>
    <x v="0"/>
    <x v="2"/>
    <n v="2026"/>
    <x v="0"/>
    <x v="14"/>
    <x v="6"/>
    <x v="2"/>
    <x v="587"/>
    <n v="68169.759999999995"/>
    <n v="-68169.759999999995"/>
    <x v="0"/>
    <s v="R"/>
    <s v="C"/>
    <x v="0"/>
  </r>
  <r>
    <x v="0"/>
    <x v="0"/>
    <n v="2026"/>
    <x v="4"/>
    <x v="14"/>
    <x v="5"/>
    <x v="2"/>
    <x v="155"/>
    <n v="-174618.98"/>
    <n v="174618.98"/>
    <x v="0"/>
    <s v="E"/>
    <s v="A"/>
    <x v="3"/>
  </r>
  <r>
    <x v="0"/>
    <x v="2"/>
    <n v="2026"/>
    <x v="0"/>
    <x v="12"/>
    <x v="2"/>
    <x v="2"/>
    <x v="342"/>
    <n v="1338000"/>
    <n v="-1338000"/>
    <x v="0"/>
    <s v="R"/>
    <s v="A"/>
    <x v="2"/>
  </r>
  <r>
    <x v="0"/>
    <x v="3"/>
    <n v="2026"/>
    <x v="1"/>
    <x v="16"/>
    <x v="1"/>
    <x v="2"/>
    <x v="66"/>
    <n v="0"/>
    <n v="0"/>
    <x v="0"/>
    <s v="R"/>
    <s v="C"/>
    <x v="0"/>
  </r>
  <r>
    <x v="0"/>
    <x v="2"/>
    <n v="2026"/>
    <x v="0"/>
    <x v="20"/>
    <x v="3"/>
    <x v="2"/>
    <x v="34"/>
    <n v="88833.49"/>
    <n v="-88833.49"/>
    <x v="0"/>
    <s v="E"/>
    <s v="B"/>
    <x v="4"/>
  </r>
  <r>
    <x v="0"/>
    <x v="0"/>
    <n v="2026"/>
    <x v="0"/>
    <x v="5"/>
    <x v="5"/>
    <x v="19"/>
    <x v="289"/>
    <n v="-1103300"/>
    <n v="1103300"/>
    <x v="0"/>
    <s v="E"/>
    <s v="A"/>
    <x v="3"/>
  </r>
  <r>
    <x v="0"/>
    <x v="1"/>
    <n v="2026"/>
    <x v="0"/>
    <x v="14"/>
    <x v="1"/>
    <x v="2"/>
    <x v="499"/>
    <n v="-2737.08"/>
    <n v="2737.08"/>
    <x v="0"/>
    <s v="R"/>
    <s v="C"/>
    <x v="0"/>
  </r>
  <r>
    <x v="0"/>
    <x v="0"/>
    <n v="2026"/>
    <x v="0"/>
    <x v="0"/>
    <x v="0"/>
    <x v="0"/>
    <x v="1457"/>
    <n v="-18795000"/>
    <n v="18795000"/>
    <x v="0"/>
    <s v="R"/>
    <s v="C"/>
    <x v="0"/>
  </r>
  <r>
    <x v="0"/>
    <x v="3"/>
    <n v="2026"/>
    <x v="1"/>
    <x v="34"/>
    <x v="1"/>
    <x v="2"/>
    <x v="34"/>
    <n v="0"/>
    <n v="0"/>
    <x v="0"/>
    <s v="E"/>
    <s v="A"/>
    <x v="3"/>
  </r>
  <r>
    <x v="0"/>
    <x v="2"/>
    <n v="2026"/>
    <x v="0"/>
    <x v="4"/>
    <x v="3"/>
    <x v="15"/>
    <x v="781"/>
    <n v="286.42"/>
    <n v="-286.42"/>
    <x v="0"/>
    <s v="E"/>
    <s v="A"/>
    <x v="3"/>
  </r>
  <r>
    <x v="0"/>
    <x v="2"/>
    <n v="2026"/>
    <x v="0"/>
    <x v="4"/>
    <x v="2"/>
    <x v="3"/>
    <x v="313"/>
    <n v="833991.63"/>
    <n v="-833991.63"/>
    <x v="0"/>
    <s v="R"/>
    <s v="C"/>
    <x v="0"/>
  </r>
  <r>
    <x v="0"/>
    <x v="2"/>
    <n v="2026"/>
    <x v="1"/>
    <x v="16"/>
    <x v="1"/>
    <x v="2"/>
    <x v="139"/>
    <n v="0"/>
    <n v="0"/>
    <x v="0"/>
    <s v="R"/>
    <s v="C"/>
    <x v="0"/>
  </r>
  <r>
    <x v="0"/>
    <x v="3"/>
    <n v="2026"/>
    <x v="0"/>
    <x v="4"/>
    <x v="1"/>
    <x v="3"/>
    <x v="293"/>
    <n v="304233.46000000002"/>
    <n v="-304233.46000000002"/>
    <x v="0"/>
    <s v="E"/>
    <s v="A"/>
    <x v="3"/>
  </r>
  <r>
    <x v="0"/>
    <x v="2"/>
    <n v="2026"/>
    <x v="5"/>
    <x v="1"/>
    <x v="2"/>
    <x v="1"/>
    <x v="365"/>
    <n v="0"/>
    <n v="0"/>
    <x v="0"/>
    <s v="R"/>
    <s v="C"/>
    <x v="0"/>
  </r>
  <r>
    <x v="0"/>
    <x v="0"/>
    <n v="2026"/>
    <x v="0"/>
    <x v="51"/>
    <x v="7"/>
    <x v="9"/>
    <x v="166"/>
    <n v="0"/>
    <n v="0"/>
    <x v="0"/>
    <s v="E"/>
    <s v="S"/>
    <x v="5"/>
  </r>
  <r>
    <x v="0"/>
    <x v="0"/>
    <n v="2026"/>
    <x v="0"/>
    <x v="12"/>
    <x v="2"/>
    <x v="2"/>
    <x v="400"/>
    <n v="-354400"/>
    <n v="354400"/>
    <x v="0"/>
    <s v="R"/>
    <s v="C"/>
    <x v="0"/>
  </r>
  <r>
    <x v="0"/>
    <x v="3"/>
    <n v="2026"/>
    <x v="0"/>
    <x v="10"/>
    <x v="1"/>
    <x v="2"/>
    <x v="1137"/>
    <n v="0"/>
    <n v="0"/>
    <x v="0"/>
    <s v="R"/>
    <s v="C"/>
    <x v="0"/>
  </r>
  <r>
    <x v="0"/>
    <x v="3"/>
    <n v="2027"/>
    <x v="0"/>
    <x v="6"/>
    <x v="1"/>
    <x v="2"/>
    <x v="338"/>
    <n v="0"/>
    <n v="0"/>
    <x v="0"/>
    <s v="E"/>
    <s v="A"/>
    <x v="3"/>
  </r>
  <r>
    <x v="0"/>
    <x v="2"/>
    <n v="2026"/>
    <x v="0"/>
    <x v="3"/>
    <x v="5"/>
    <x v="2"/>
    <x v="1224"/>
    <n v="2594302500.0599999"/>
    <n v="-2594302500.0599999"/>
    <x v="0"/>
    <s v="R"/>
    <s v="C"/>
    <x v="0"/>
  </r>
  <r>
    <x v="0"/>
    <x v="0"/>
    <n v="2026"/>
    <x v="0"/>
    <x v="32"/>
    <x v="5"/>
    <x v="2"/>
    <x v="32"/>
    <n v="-405000"/>
    <n v="405000"/>
    <x v="0"/>
    <s v="R"/>
    <s v="A"/>
    <x v="2"/>
  </r>
  <r>
    <x v="0"/>
    <x v="0"/>
    <n v="2026"/>
    <x v="0"/>
    <x v="33"/>
    <x v="8"/>
    <x v="2"/>
    <x v="32"/>
    <n v="-1637946.15"/>
    <n v="1637946.15"/>
    <x v="0"/>
    <s v="R"/>
    <s v="S"/>
    <x v="7"/>
  </r>
  <r>
    <x v="0"/>
    <x v="0"/>
    <n v="2026"/>
    <x v="0"/>
    <x v="1"/>
    <x v="0"/>
    <x v="0"/>
    <x v="1458"/>
    <n v="0"/>
    <n v="0"/>
    <x v="0"/>
    <s v="R"/>
    <s v="C"/>
    <x v="0"/>
  </r>
  <r>
    <x v="0"/>
    <x v="0"/>
    <n v="2026"/>
    <x v="0"/>
    <x v="0"/>
    <x v="0"/>
    <x v="0"/>
    <x v="1459"/>
    <n v="-16186.94"/>
    <n v="16186.94"/>
    <x v="0"/>
    <s v="R"/>
    <s v="C"/>
    <x v="0"/>
  </r>
  <r>
    <x v="0"/>
    <x v="0"/>
    <n v="2026"/>
    <x v="0"/>
    <x v="2"/>
    <x v="0"/>
    <x v="0"/>
    <x v="477"/>
    <n v="0"/>
    <n v="0"/>
    <x v="0"/>
    <s v="R"/>
    <s v="C"/>
    <x v="0"/>
  </r>
  <r>
    <x v="0"/>
    <x v="1"/>
    <n v="2025"/>
    <x v="0"/>
    <x v="10"/>
    <x v="1"/>
    <x v="2"/>
    <x v="122"/>
    <n v="30000"/>
    <n v="-30000"/>
    <x v="0"/>
    <s v="E"/>
    <s v="A"/>
    <x v="3"/>
  </r>
  <r>
    <x v="0"/>
    <x v="2"/>
    <n v="2026"/>
    <x v="0"/>
    <x v="18"/>
    <x v="1"/>
    <x v="2"/>
    <x v="27"/>
    <n v="5032739.12"/>
    <n v="-5032739.12"/>
    <x v="0"/>
    <s v="E"/>
    <s v="A"/>
    <x v="3"/>
  </r>
  <r>
    <x v="0"/>
    <x v="2"/>
    <n v="2026"/>
    <x v="0"/>
    <x v="44"/>
    <x v="4"/>
    <x v="1"/>
    <x v="242"/>
    <n v="23093.31"/>
    <n v="-23093.31"/>
    <x v="0"/>
    <s v="E"/>
    <s v="S"/>
    <x v="5"/>
  </r>
  <r>
    <x v="0"/>
    <x v="2"/>
    <n v="2026"/>
    <x v="0"/>
    <x v="14"/>
    <x v="6"/>
    <x v="2"/>
    <x v="372"/>
    <n v="67178.36"/>
    <n v="-67178.36"/>
    <x v="0"/>
    <s v="R"/>
    <s v="C"/>
    <x v="0"/>
  </r>
  <r>
    <x v="0"/>
    <x v="2"/>
    <n v="2026"/>
    <x v="0"/>
    <x v="3"/>
    <x v="2"/>
    <x v="2"/>
    <x v="289"/>
    <n v="18724566.59"/>
    <n v="-18724566.59"/>
    <x v="0"/>
    <s v="R"/>
    <s v="C"/>
    <x v="0"/>
  </r>
  <r>
    <x v="0"/>
    <x v="2"/>
    <n v="2026"/>
    <x v="0"/>
    <x v="24"/>
    <x v="3"/>
    <x v="2"/>
    <x v="263"/>
    <n v="330176.39"/>
    <n v="-330176.39"/>
    <x v="0"/>
    <s v="R"/>
    <s v="A"/>
    <x v="2"/>
  </r>
  <r>
    <x v="0"/>
    <x v="2"/>
    <n v="2026"/>
    <x v="0"/>
    <x v="1"/>
    <x v="1"/>
    <x v="1"/>
    <x v="100"/>
    <n v="4108160.58"/>
    <n v="-4108160.58"/>
    <x v="0"/>
    <s v="E"/>
    <s v="C"/>
    <x v="1"/>
  </r>
  <r>
    <x v="0"/>
    <x v="0"/>
    <n v="2026"/>
    <x v="1"/>
    <x v="3"/>
    <x v="5"/>
    <x v="2"/>
    <x v="166"/>
    <n v="-35382"/>
    <n v="35382"/>
    <x v="0"/>
    <s v="E"/>
    <s v="A"/>
    <x v="3"/>
  </r>
  <r>
    <x v="0"/>
    <x v="3"/>
    <n v="2026"/>
    <x v="0"/>
    <x v="4"/>
    <x v="1"/>
    <x v="3"/>
    <x v="480"/>
    <n v="-34789.089999999997"/>
    <n v="34789.089999999997"/>
    <x v="0"/>
    <s v="R"/>
    <s v="C"/>
    <x v="0"/>
  </r>
  <r>
    <x v="0"/>
    <x v="0"/>
    <n v="2025"/>
    <x v="0"/>
    <x v="10"/>
    <x v="0"/>
    <x v="0"/>
    <x v="1460"/>
    <n v="-4203000"/>
    <n v="4203000"/>
    <x v="0"/>
    <s v="R"/>
    <s v="C"/>
    <x v="0"/>
  </r>
  <r>
    <x v="0"/>
    <x v="0"/>
    <n v="2025"/>
    <x v="0"/>
    <x v="2"/>
    <x v="0"/>
    <x v="0"/>
    <x v="1426"/>
    <n v="-1"/>
    <n v="1"/>
    <x v="0"/>
    <s v="R"/>
    <s v="C"/>
    <x v="0"/>
  </r>
  <r>
    <x v="0"/>
    <x v="0"/>
    <n v="2026"/>
    <x v="0"/>
    <x v="4"/>
    <x v="5"/>
    <x v="3"/>
    <x v="790"/>
    <n v="-2230000"/>
    <n v="2230000"/>
    <x v="0"/>
    <s v="E"/>
    <s v="S"/>
    <x v="5"/>
  </r>
  <r>
    <x v="0"/>
    <x v="1"/>
    <n v="2026"/>
    <x v="0"/>
    <x v="4"/>
    <x v="5"/>
    <x v="2"/>
    <x v="127"/>
    <n v="0"/>
    <n v="0"/>
    <x v="0"/>
    <s v="R"/>
    <s v="C"/>
    <x v="0"/>
  </r>
  <r>
    <x v="0"/>
    <x v="2"/>
    <n v="2026"/>
    <x v="0"/>
    <x v="14"/>
    <x v="5"/>
    <x v="2"/>
    <x v="1335"/>
    <n v="20100"/>
    <n v="-20100"/>
    <x v="0"/>
    <s v="E"/>
    <s v="A"/>
    <x v="3"/>
  </r>
  <r>
    <x v="0"/>
    <x v="3"/>
    <n v="2027"/>
    <x v="0"/>
    <x v="18"/>
    <x v="1"/>
    <x v="2"/>
    <x v="57"/>
    <n v="88950"/>
    <n v="-88950"/>
    <x v="0"/>
    <s v="R"/>
    <s v="A"/>
    <x v="2"/>
  </r>
  <r>
    <x v="0"/>
    <x v="3"/>
    <n v="2027"/>
    <x v="0"/>
    <x v="24"/>
    <x v="1"/>
    <x v="2"/>
    <x v="35"/>
    <n v="0"/>
    <n v="0"/>
    <x v="0"/>
    <s v="E"/>
    <s v="A"/>
    <x v="3"/>
  </r>
  <r>
    <x v="0"/>
    <x v="0"/>
    <n v="2025"/>
    <x v="0"/>
    <x v="5"/>
    <x v="0"/>
    <x v="0"/>
    <x v="996"/>
    <n v="-6046724.9900000002"/>
    <n v="6046724.9900000002"/>
    <x v="0"/>
    <s v="R"/>
    <s v="C"/>
    <x v="0"/>
  </r>
  <r>
    <x v="0"/>
    <x v="2"/>
    <n v="2026"/>
    <x v="0"/>
    <x v="16"/>
    <x v="1"/>
    <x v="2"/>
    <x v="35"/>
    <n v="450800"/>
    <n v="-450800"/>
    <x v="0"/>
    <s v="E"/>
    <s v="A"/>
    <x v="3"/>
  </r>
  <r>
    <x v="0"/>
    <x v="1"/>
    <n v="2025"/>
    <x v="0"/>
    <x v="9"/>
    <x v="1"/>
    <x v="2"/>
    <x v="70"/>
    <n v="65367.68"/>
    <n v="-65367.68"/>
    <x v="0"/>
    <s v="E"/>
    <s v="C"/>
    <x v="1"/>
  </r>
  <r>
    <x v="0"/>
    <x v="0"/>
    <n v="2026"/>
    <x v="0"/>
    <x v="4"/>
    <x v="6"/>
    <x v="15"/>
    <x v="866"/>
    <n v="0"/>
    <n v="0"/>
    <x v="0"/>
    <s v="E"/>
    <s v="A"/>
    <x v="3"/>
  </r>
  <r>
    <x v="0"/>
    <x v="0"/>
    <n v="2026"/>
    <x v="0"/>
    <x v="0"/>
    <x v="0"/>
    <x v="0"/>
    <x v="1304"/>
    <n v="-30526514.280000001"/>
    <n v="30526514.280000001"/>
    <x v="0"/>
    <s v="R"/>
    <s v="C"/>
    <x v="0"/>
  </r>
  <r>
    <x v="0"/>
    <x v="0"/>
    <n v="2026"/>
    <x v="0"/>
    <x v="0"/>
    <x v="0"/>
    <x v="0"/>
    <x v="1461"/>
    <n v="0"/>
    <n v="0"/>
    <x v="0"/>
    <s v="R"/>
    <s v="C"/>
    <x v="0"/>
  </r>
  <r>
    <x v="0"/>
    <x v="0"/>
    <n v="2026"/>
    <x v="0"/>
    <x v="2"/>
    <x v="0"/>
    <x v="0"/>
    <x v="1462"/>
    <n v="0"/>
    <n v="0"/>
    <x v="0"/>
    <s v="R"/>
    <s v="C"/>
    <x v="0"/>
  </r>
  <r>
    <x v="0"/>
    <x v="0"/>
    <n v="2026"/>
    <x v="0"/>
    <x v="4"/>
    <x v="2"/>
    <x v="2"/>
    <x v="213"/>
    <n v="-301600"/>
    <n v="301600"/>
    <x v="0"/>
    <s v="R"/>
    <s v="C"/>
    <x v="0"/>
  </r>
  <r>
    <x v="0"/>
    <x v="0"/>
    <n v="2026"/>
    <x v="0"/>
    <x v="4"/>
    <x v="0"/>
    <x v="0"/>
    <x v="1463"/>
    <n v="0"/>
    <n v="0"/>
    <x v="0"/>
    <s v="R"/>
    <s v="C"/>
    <x v="0"/>
  </r>
  <r>
    <x v="0"/>
    <x v="0"/>
    <n v="2026"/>
    <x v="0"/>
    <x v="2"/>
    <x v="0"/>
    <x v="0"/>
    <x v="1464"/>
    <n v="0"/>
    <n v="0"/>
    <x v="0"/>
    <s v="R"/>
    <s v="C"/>
    <x v="0"/>
  </r>
  <r>
    <x v="0"/>
    <x v="0"/>
    <n v="2026"/>
    <x v="0"/>
    <x v="12"/>
    <x v="1"/>
    <x v="2"/>
    <x v="433"/>
    <n v="-40540.68"/>
    <n v="40540.68"/>
    <x v="0"/>
    <s v="R"/>
    <s v="A"/>
    <x v="2"/>
  </r>
  <r>
    <x v="0"/>
    <x v="0"/>
    <n v="2026"/>
    <x v="0"/>
    <x v="6"/>
    <x v="5"/>
    <x v="2"/>
    <x v="392"/>
    <n v="-24000000"/>
    <n v="24000000"/>
    <x v="0"/>
    <s v="E"/>
    <s v="A"/>
    <x v="3"/>
  </r>
  <r>
    <x v="0"/>
    <x v="0"/>
    <n v="2026"/>
    <x v="0"/>
    <x v="27"/>
    <x v="0"/>
    <x v="0"/>
    <x v="577"/>
    <n v="0"/>
    <n v="0"/>
    <x v="0"/>
    <s v="R"/>
    <s v="C"/>
    <x v="0"/>
  </r>
  <r>
    <x v="0"/>
    <x v="0"/>
    <n v="2026"/>
    <x v="0"/>
    <x v="33"/>
    <x v="0"/>
    <x v="0"/>
    <x v="187"/>
    <n v="-1262806.57"/>
    <n v="1262806.57"/>
    <x v="0"/>
    <s v="R"/>
    <s v="C"/>
    <x v="0"/>
  </r>
  <r>
    <x v="0"/>
    <x v="0"/>
    <n v="2026"/>
    <x v="0"/>
    <x v="8"/>
    <x v="1"/>
    <x v="2"/>
    <x v="34"/>
    <n v="-169857.42"/>
    <n v="169857.42"/>
    <x v="0"/>
    <s v="E"/>
    <s v="A"/>
    <x v="3"/>
  </r>
  <r>
    <x v="0"/>
    <x v="0"/>
    <n v="2026"/>
    <x v="0"/>
    <x v="3"/>
    <x v="5"/>
    <x v="2"/>
    <x v="391"/>
    <n v="-50675000"/>
    <n v="50675000"/>
    <x v="0"/>
    <s v="R"/>
    <s v="C"/>
    <x v="0"/>
  </r>
  <r>
    <x v="0"/>
    <x v="1"/>
    <n v="2025"/>
    <x v="0"/>
    <x v="14"/>
    <x v="1"/>
    <x v="20"/>
    <x v="380"/>
    <n v="874.31"/>
    <n v="-874.31"/>
    <x v="0"/>
    <s v="E"/>
    <s v="A"/>
    <x v="3"/>
  </r>
  <r>
    <x v="0"/>
    <x v="2"/>
    <n v="2026"/>
    <x v="0"/>
    <x v="0"/>
    <x v="2"/>
    <x v="2"/>
    <x v="232"/>
    <n v="748437377.77999997"/>
    <n v="-748437377.77999997"/>
    <x v="0"/>
    <s v="E"/>
    <s v="B"/>
    <x v="4"/>
  </r>
  <r>
    <x v="0"/>
    <x v="3"/>
    <n v="2026"/>
    <x v="0"/>
    <x v="1"/>
    <x v="4"/>
    <x v="1"/>
    <x v="266"/>
    <n v="44629975.530000001"/>
    <n v="-44629975.530000001"/>
    <x v="0"/>
    <s v="R"/>
    <s v="C"/>
    <x v="0"/>
  </r>
  <r>
    <x v="0"/>
    <x v="3"/>
    <n v="2026"/>
    <x v="0"/>
    <x v="16"/>
    <x v="5"/>
    <x v="2"/>
    <x v="126"/>
    <n v="0"/>
    <n v="0"/>
    <x v="0"/>
    <s v="E"/>
    <s v="A"/>
    <x v="3"/>
  </r>
  <r>
    <x v="0"/>
    <x v="1"/>
    <n v="2025"/>
    <x v="0"/>
    <x v="9"/>
    <x v="1"/>
    <x v="2"/>
    <x v="85"/>
    <n v="460"/>
    <n v="-460"/>
    <x v="0"/>
    <s v="E"/>
    <s v="B"/>
    <x v="4"/>
  </r>
  <r>
    <x v="0"/>
    <x v="2"/>
    <n v="2026"/>
    <x v="0"/>
    <x v="31"/>
    <x v="1"/>
    <x v="42"/>
    <x v="377"/>
    <n v="284917.86"/>
    <n v="-284917.86"/>
    <x v="0"/>
    <s v="E"/>
    <s v="A"/>
    <x v="3"/>
  </r>
  <r>
    <x v="0"/>
    <x v="3"/>
    <n v="2026"/>
    <x v="1"/>
    <x v="10"/>
    <x v="1"/>
    <x v="23"/>
    <x v="353"/>
    <n v="0"/>
    <n v="0"/>
    <x v="0"/>
    <s v="E"/>
    <s v="B"/>
    <x v="4"/>
  </r>
  <r>
    <x v="0"/>
    <x v="2"/>
    <n v="2026"/>
    <x v="0"/>
    <x v="14"/>
    <x v="2"/>
    <x v="2"/>
    <x v="700"/>
    <n v="431980.54"/>
    <n v="-431980.54"/>
    <x v="0"/>
    <s v="R"/>
    <s v="C"/>
    <x v="0"/>
  </r>
  <r>
    <x v="0"/>
    <x v="2"/>
    <n v="2026"/>
    <x v="0"/>
    <x v="12"/>
    <x v="2"/>
    <x v="2"/>
    <x v="529"/>
    <n v="2242018.2999999998"/>
    <n v="-2242018.2999999998"/>
    <x v="0"/>
    <s v="R"/>
    <s v="C"/>
    <x v="0"/>
  </r>
  <r>
    <x v="0"/>
    <x v="0"/>
    <n v="2026"/>
    <x v="4"/>
    <x v="4"/>
    <x v="5"/>
    <x v="3"/>
    <x v="385"/>
    <n v="-18700"/>
    <n v="18700"/>
    <x v="0"/>
    <s v="R"/>
    <s v="B"/>
    <x v="6"/>
  </r>
  <r>
    <x v="0"/>
    <x v="3"/>
    <n v="2026"/>
    <x v="0"/>
    <x v="4"/>
    <x v="1"/>
    <x v="2"/>
    <x v="279"/>
    <n v="74562.31"/>
    <n v="-74562.31"/>
    <x v="0"/>
    <s v="R"/>
    <s v="C"/>
    <x v="0"/>
  </r>
  <r>
    <x v="0"/>
    <x v="0"/>
    <n v="2026"/>
    <x v="4"/>
    <x v="4"/>
    <x v="1"/>
    <x v="11"/>
    <x v="249"/>
    <n v="-23303.55"/>
    <n v="23303.55"/>
    <x v="0"/>
    <s v="R"/>
    <s v="C"/>
    <x v="0"/>
  </r>
  <r>
    <x v="0"/>
    <x v="0"/>
    <n v="2026"/>
    <x v="1"/>
    <x v="13"/>
    <x v="5"/>
    <x v="2"/>
    <x v="162"/>
    <n v="-929701.48"/>
    <n v="929701.48"/>
    <x v="0"/>
    <s v="R"/>
    <s v="B"/>
    <x v="6"/>
  </r>
  <r>
    <x v="0"/>
    <x v="1"/>
    <n v="2026"/>
    <x v="0"/>
    <x v="16"/>
    <x v="1"/>
    <x v="2"/>
    <x v="79"/>
    <n v="0"/>
    <n v="0"/>
    <x v="0"/>
    <s v="R"/>
    <s v="C"/>
    <x v="0"/>
  </r>
  <r>
    <x v="0"/>
    <x v="0"/>
    <n v="2026"/>
    <x v="1"/>
    <x v="16"/>
    <x v="5"/>
    <x v="2"/>
    <x v="32"/>
    <n v="-122287.87"/>
    <n v="122287.87"/>
    <x v="0"/>
    <s v="R"/>
    <s v="C"/>
    <x v="0"/>
  </r>
  <r>
    <x v="0"/>
    <x v="2"/>
    <n v="2026"/>
    <x v="0"/>
    <x v="4"/>
    <x v="2"/>
    <x v="2"/>
    <x v="559"/>
    <n v="500535.92"/>
    <n v="-500535.92"/>
    <x v="0"/>
    <s v="R"/>
    <s v="C"/>
    <x v="0"/>
  </r>
  <r>
    <x v="0"/>
    <x v="2"/>
    <n v="2026"/>
    <x v="0"/>
    <x v="1"/>
    <x v="2"/>
    <x v="1"/>
    <x v="279"/>
    <n v="58084.79"/>
    <n v="-58084.79"/>
    <x v="0"/>
    <s v="R"/>
    <s v="C"/>
    <x v="0"/>
  </r>
  <r>
    <x v="0"/>
    <x v="0"/>
    <n v="2026"/>
    <x v="0"/>
    <x v="6"/>
    <x v="1"/>
    <x v="2"/>
    <x v="32"/>
    <n v="-10600"/>
    <n v="10600"/>
    <x v="0"/>
    <s v="R"/>
    <s v="A"/>
    <x v="2"/>
  </r>
  <r>
    <x v="0"/>
    <x v="3"/>
    <n v="2026"/>
    <x v="0"/>
    <x v="34"/>
    <x v="5"/>
    <x v="2"/>
    <x v="130"/>
    <n v="80579.05"/>
    <n v="-80579.05"/>
    <x v="0"/>
    <s v="R"/>
    <s v="C"/>
    <x v="0"/>
  </r>
  <r>
    <x v="0"/>
    <x v="1"/>
    <n v="2026"/>
    <x v="0"/>
    <x v="42"/>
    <x v="1"/>
    <x v="2"/>
    <x v="25"/>
    <n v="-52540.23"/>
    <n v="52540.23"/>
    <x v="0"/>
    <s v="R"/>
    <s v="A"/>
    <x v="2"/>
  </r>
  <r>
    <x v="0"/>
    <x v="3"/>
    <n v="2026"/>
    <x v="0"/>
    <x v="9"/>
    <x v="1"/>
    <x v="2"/>
    <x v="59"/>
    <n v="221474.85"/>
    <n v="-221474.85"/>
    <x v="0"/>
    <s v="R"/>
    <s v="C"/>
    <x v="0"/>
  </r>
  <r>
    <x v="0"/>
    <x v="3"/>
    <n v="2027"/>
    <x v="4"/>
    <x v="4"/>
    <x v="1"/>
    <x v="3"/>
    <x v="10"/>
    <n v="0"/>
    <n v="0"/>
    <x v="0"/>
    <s v="R"/>
    <s v="C"/>
    <x v="0"/>
  </r>
  <r>
    <x v="0"/>
    <x v="3"/>
    <n v="2027"/>
    <x v="0"/>
    <x v="16"/>
    <x v="1"/>
    <x v="2"/>
    <x v="137"/>
    <n v="898420"/>
    <n v="-898420"/>
    <x v="0"/>
    <s v="R"/>
    <s v="C"/>
    <x v="0"/>
  </r>
  <r>
    <x v="0"/>
    <x v="3"/>
    <n v="2026"/>
    <x v="1"/>
    <x v="29"/>
    <x v="1"/>
    <x v="9"/>
    <x v="100"/>
    <n v="0"/>
    <n v="0"/>
    <x v="0"/>
    <s v="E"/>
    <s v="B"/>
    <x v="4"/>
  </r>
  <r>
    <x v="0"/>
    <x v="2"/>
    <n v="2026"/>
    <x v="0"/>
    <x v="4"/>
    <x v="3"/>
    <x v="3"/>
    <x v="254"/>
    <n v="79800"/>
    <n v="-79800"/>
    <x v="0"/>
    <s v="E"/>
    <s v="A"/>
    <x v="3"/>
  </r>
  <r>
    <x v="0"/>
    <x v="0"/>
    <n v="2026"/>
    <x v="0"/>
    <x v="4"/>
    <x v="3"/>
    <x v="3"/>
    <x v="130"/>
    <n v="-271100"/>
    <n v="271100"/>
    <x v="0"/>
    <s v="R"/>
    <s v="C"/>
    <x v="0"/>
  </r>
  <r>
    <x v="0"/>
    <x v="0"/>
    <n v="2026"/>
    <x v="0"/>
    <x v="10"/>
    <x v="0"/>
    <x v="0"/>
    <x v="1465"/>
    <n v="0"/>
    <n v="0"/>
    <x v="0"/>
    <s v="R"/>
    <s v="C"/>
    <x v="0"/>
  </r>
  <r>
    <x v="0"/>
    <x v="0"/>
    <n v="2026"/>
    <x v="0"/>
    <x v="4"/>
    <x v="0"/>
    <x v="0"/>
    <x v="964"/>
    <n v="0"/>
    <n v="0"/>
    <x v="0"/>
    <s v="R"/>
    <s v="C"/>
    <x v="0"/>
  </r>
  <r>
    <x v="0"/>
    <x v="0"/>
    <n v="2026"/>
    <x v="0"/>
    <x v="14"/>
    <x v="3"/>
    <x v="2"/>
    <x v="476"/>
    <n v="-35279.72"/>
    <n v="35279.72"/>
    <x v="0"/>
    <s v="R"/>
    <s v="C"/>
    <x v="0"/>
  </r>
  <r>
    <x v="0"/>
    <x v="0"/>
    <n v="2026"/>
    <x v="0"/>
    <x v="27"/>
    <x v="8"/>
    <x v="2"/>
    <x v="733"/>
    <n v="-3100"/>
    <n v="3100"/>
    <x v="0"/>
    <s v="E"/>
    <s v="S"/>
    <x v="5"/>
  </r>
  <r>
    <x v="0"/>
    <x v="0"/>
    <n v="2026"/>
    <x v="0"/>
    <x v="6"/>
    <x v="6"/>
    <x v="2"/>
    <x v="617"/>
    <n v="-102800"/>
    <n v="102800"/>
    <x v="0"/>
    <s v="R"/>
    <s v="A"/>
    <x v="2"/>
  </r>
  <r>
    <x v="0"/>
    <x v="0"/>
    <n v="2026"/>
    <x v="0"/>
    <x v="6"/>
    <x v="1"/>
    <x v="2"/>
    <x v="531"/>
    <n v="-1106811"/>
    <n v="1106811"/>
    <x v="0"/>
    <s v="E"/>
    <s v="A"/>
    <x v="3"/>
  </r>
  <r>
    <x v="0"/>
    <x v="0"/>
    <n v="2026"/>
    <x v="0"/>
    <x v="14"/>
    <x v="6"/>
    <x v="2"/>
    <x v="35"/>
    <n v="-599162.09"/>
    <n v="599162.09"/>
    <x v="0"/>
    <s v="E"/>
    <s v="A"/>
    <x v="3"/>
  </r>
  <r>
    <x v="0"/>
    <x v="0"/>
    <n v="2026"/>
    <x v="0"/>
    <x v="4"/>
    <x v="0"/>
    <x v="0"/>
    <x v="1466"/>
    <n v="0"/>
    <n v="0"/>
    <x v="0"/>
    <s v="R"/>
    <s v="C"/>
    <x v="0"/>
  </r>
  <r>
    <x v="0"/>
    <x v="1"/>
    <n v="2025"/>
    <x v="0"/>
    <x v="4"/>
    <x v="1"/>
    <x v="2"/>
    <x v="537"/>
    <n v="2412884.77"/>
    <n v="-2412884.77"/>
    <x v="0"/>
    <s v="R"/>
    <s v="C"/>
    <x v="0"/>
  </r>
  <r>
    <x v="0"/>
    <x v="3"/>
    <n v="2027"/>
    <x v="0"/>
    <x v="3"/>
    <x v="1"/>
    <x v="2"/>
    <x v="472"/>
    <n v="8390544.0800000001"/>
    <n v="-8390544.0800000001"/>
    <x v="0"/>
    <s v="R"/>
    <s v="A"/>
    <x v="2"/>
  </r>
  <r>
    <x v="0"/>
    <x v="2"/>
    <n v="2026"/>
    <x v="0"/>
    <x v="0"/>
    <x v="6"/>
    <x v="10"/>
    <x v="98"/>
    <n v="3713259.3"/>
    <n v="-3713259.3"/>
    <x v="0"/>
    <s v="R"/>
    <s v="C"/>
    <x v="0"/>
  </r>
  <r>
    <x v="0"/>
    <x v="2"/>
    <n v="2026"/>
    <x v="0"/>
    <x v="3"/>
    <x v="6"/>
    <x v="2"/>
    <x v="245"/>
    <n v="134500"/>
    <n v="-134500"/>
    <x v="0"/>
    <s v="R"/>
    <s v="C"/>
    <x v="0"/>
  </r>
  <r>
    <x v="0"/>
    <x v="2"/>
    <n v="2026"/>
    <x v="0"/>
    <x v="10"/>
    <x v="3"/>
    <x v="2"/>
    <x v="321"/>
    <n v="806541.83"/>
    <n v="-806541.83"/>
    <x v="0"/>
    <s v="R"/>
    <s v="A"/>
    <x v="2"/>
  </r>
  <r>
    <x v="0"/>
    <x v="2"/>
    <n v="2026"/>
    <x v="0"/>
    <x v="0"/>
    <x v="0"/>
    <x v="0"/>
    <x v="1467"/>
    <n v="85934.56"/>
    <n v="-85934.56"/>
    <x v="0"/>
    <s v="R"/>
    <s v="C"/>
    <x v="0"/>
  </r>
  <r>
    <x v="0"/>
    <x v="2"/>
    <n v="2026"/>
    <x v="1"/>
    <x v="3"/>
    <x v="1"/>
    <x v="2"/>
    <x v="266"/>
    <n v="893.52"/>
    <n v="-893.52"/>
    <x v="0"/>
    <s v="R"/>
    <s v="A"/>
    <x v="2"/>
  </r>
  <r>
    <x v="0"/>
    <x v="2"/>
    <n v="2026"/>
    <x v="0"/>
    <x v="14"/>
    <x v="1"/>
    <x v="2"/>
    <x v="617"/>
    <n v="107102.96"/>
    <n v="-107102.96"/>
    <x v="0"/>
    <s v="R"/>
    <s v="A"/>
    <x v="2"/>
  </r>
  <r>
    <x v="0"/>
    <x v="1"/>
    <n v="2026"/>
    <x v="0"/>
    <x v="3"/>
    <x v="1"/>
    <x v="2"/>
    <x v="213"/>
    <n v="0"/>
    <n v="0"/>
    <x v="0"/>
    <s v="R"/>
    <s v="C"/>
    <x v="0"/>
  </r>
  <r>
    <x v="0"/>
    <x v="2"/>
    <n v="2026"/>
    <x v="1"/>
    <x v="17"/>
    <x v="4"/>
    <x v="5"/>
    <x v="40"/>
    <n v="163.69999999999999"/>
    <n v="-163.69999999999999"/>
    <x v="0"/>
    <s v="R"/>
    <s v="C"/>
    <x v="0"/>
  </r>
  <r>
    <x v="0"/>
    <x v="0"/>
    <n v="2026"/>
    <x v="0"/>
    <x v="16"/>
    <x v="2"/>
    <x v="2"/>
    <x v="239"/>
    <n v="-34100"/>
    <n v="34100"/>
    <x v="0"/>
    <s v="R"/>
    <s v="A"/>
    <x v="2"/>
  </r>
  <r>
    <x v="0"/>
    <x v="3"/>
    <n v="2026"/>
    <x v="4"/>
    <x v="4"/>
    <x v="5"/>
    <x v="11"/>
    <x v="440"/>
    <n v="50000"/>
    <n v="-50000"/>
    <x v="0"/>
    <s v="E"/>
    <s v="A"/>
    <x v="3"/>
  </r>
  <r>
    <x v="0"/>
    <x v="0"/>
    <n v="2026"/>
    <x v="0"/>
    <x v="14"/>
    <x v="5"/>
    <x v="2"/>
    <x v="66"/>
    <n v="-200000"/>
    <n v="200000"/>
    <x v="0"/>
    <s v="R"/>
    <s v="C"/>
    <x v="0"/>
  </r>
  <r>
    <x v="0"/>
    <x v="2"/>
    <n v="2026"/>
    <x v="0"/>
    <x v="4"/>
    <x v="5"/>
    <x v="3"/>
    <x v="273"/>
    <n v="-29540.22"/>
    <n v="29540.22"/>
    <x v="0"/>
    <s v="E"/>
    <s v="C"/>
    <x v="1"/>
  </r>
  <r>
    <x v="0"/>
    <x v="1"/>
    <n v="2026"/>
    <x v="0"/>
    <x v="9"/>
    <x v="5"/>
    <x v="2"/>
    <x v="19"/>
    <n v="0"/>
    <n v="0"/>
    <x v="0"/>
    <s v="E"/>
    <s v="A"/>
    <x v="3"/>
  </r>
  <r>
    <x v="0"/>
    <x v="3"/>
    <n v="2026"/>
    <x v="0"/>
    <x v="4"/>
    <x v="1"/>
    <x v="3"/>
    <x v="131"/>
    <n v="29754.17"/>
    <n v="-29754.17"/>
    <x v="0"/>
    <s v="E"/>
    <s v="A"/>
    <x v="3"/>
  </r>
  <r>
    <x v="0"/>
    <x v="0"/>
    <n v="2026"/>
    <x v="0"/>
    <x v="3"/>
    <x v="2"/>
    <x v="2"/>
    <x v="851"/>
    <n v="0"/>
    <n v="0"/>
    <x v="0"/>
    <s v="E"/>
    <s v="B"/>
    <x v="4"/>
  </r>
  <r>
    <x v="0"/>
    <x v="3"/>
    <n v="2026"/>
    <x v="0"/>
    <x v="16"/>
    <x v="5"/>
    <x v="2"/>
    <x v="146"/>
    <n v="231040"/>
    <n v="-231040"/>
    <x v="0"/>
    <s v="R"/>
    <s v="A"/>
    <x v="2"/>
  </r>
  <r>
    <x v="0"/>
    <x v="3"/>
    <n v="2027"/>
    <x v="0"/>
    <x v="29"/>
    <x v="4"/>
    <x v="2"/>
    <x v="18"/>
    <n v="0"/>
    <n v="0"/>
    <x v="0"/>
    <s v="R"/>
    <s v="C"/>
    <x v="0"/>
  </r>
  <r>
    <x v="0"/>
    <x v="3"/>
    <n v="2026"/>
    <x v="0"/>
    <x v="3"/>
    <x v="1"/>
    <x v="2"/>
    <x v="25"/>
    <n v="-1408653.64"/>
    <n v="1408653.64"/>
    <x v="0"/>
    <s v="R"/>
    <s v="A"/>
    <x v="2"/>
  </r>
  <r>
    <x v="0"/>
    <x v="0"/>
    <n v="2026"/>
    <x v="0"/>
    <x v="1"/>
    <x v="1"/>
    <x v="1"/>
    <x v="181"/>
    <n v="-300"/>
    <n v="300"/>
    <x v="0"/>
    <s v="R"/>
    <s v="C"/>
    <x v="0"/>
  </r>
  <r>
    <x v="0"/>
    <x v="0"/>
    <n v="2026"/>
    <x v="0"/>
    <x v="4"/>
    <x v="1"/>
    <x v="2"/>
    <x v="174"/>
    <n v="-1900"/>
    <n v="1900"/>
    <x v="0"/>
    <s v="R"/>
    <s v="A"/>
    <x v="2"/>
  </r>
  <r>
    <x v="0"/>
    <x v="0"/>
    <n v="2026"/>
    <x v="0"/>
    <x v="1"/>
    <x v="5"/>
    <x v="2"/>
    <x v="7"/>
    <n v="-51650"/>
    <n v="51650"/>
    <x v="0"/>
    <s v="R"/>
    <s v="C"/>
    <x v="0"/>
  </r>
  <r>
    <x v="0"/>
    <x v="0"/>
    <n v="2026"/>
    <x v="0"/>
    <x v="16"/>
    <x v="5"/>
    <x v="2"/>
    <x v="85"/>
    <n v="-864900"/>
    <n v="864900"/>
    <x v="0"/>
    <s v="E"/>
    <s v="A"/>
    <x v="3"/>
  </r>
  <r>
    <x v="0"/>
    <x v="0"/>
    <n v="2026"/>
    <x v="0"/>
    <x v="16"/>
    <x v="5"/>
    <x v="2"/>
    <x v="46"/>
    <n v="-400000"/>
    <n v="400000"/>
    <x v="0"/>
    <s v="E"/>
    <s v="A"/>
    <x v="3"/>
  </r>
  <r>
    <x v="0"/>
    <x v="0"/>
    <n v="2026"/>
    <x v="0"/>
    <x v="14"/>
    <x v="1"/>
    <x v="2"/>
    <x v="109"/>
    <n v="-1000"/>
    <n v="1000"/>
    <x v="0"/>
    <s v="E"/>
    <s v="A"/>
    <x v="3"/>
  </r>
  <r>
    <x v="0"/>
    <x v="0"/>
    <n v="2026"/>
    <x v="0"/>
    <x v="14"/>
    <x v="8"/>
    <x v="2"/>
    <x v="1157"/>
    <n v="-870900"/>
    <n v="870900"/>
    <x v="0"/>
    <s v="E"/>
    <s v="S"/>
    <x v="5"/>
  </r>
  <r>
    <x v="0"/>
    <x v="0"/>
    <n v="2026"/>
    <x v="0"/>
    <x v="14"/>
    <x v="0"/>
    <x v="0"/>
    <x v="470"/>
    <n v="0"/>
    <n v="0"/>
    <x v="0"/>
    <s v="R"/>
    <s v="C"/>
    <x v="0"/>
  </r>
  <r>
    <x v="0"/>
    <x v="0"/>
    <n v="2026"/>
    <x v="0"/>
    <x v="18"/>
    <x v="3"/>
    <x v="2"/>
    <x v="16"/>
    <n v="-22300"/>
    <n v="22300"/>
    <x v="0"/>
    <s v="E"/>
    <s v="A"/>
    <x v="3"/>
  </r>
  <r>
    <x v="0"/>
    <x v="0"/>
    <n v="2026"/>
    <x v="0"/>
    <x v="14"/>
    <x v="6"/>
    <x v="2"/>
    <x v="412"/>
    <n v="-69100"/>
    <n v="69100"/>
    <x v="0"/>
    <s v="R"/>
    <s v="C"/>
    <x v="0"/>
  </r>
  <r>
    <x v="0"/>
    <x v="0"/>
    <n v="2026"/>
    <x v="0"/>
    <x v="21"/>
    <x v="3"/>
    <x v="2"/>
    <x v="90"/>
    <n v="-35000"/>
    <n v="35000"/>
    <x v="0"/>
    <s v="R"/>
    <s v="C"/>
    <x v="0"/>
  </r>
  <r>
    <x v="0"/>
    <x v="0"/>
    <n v="2026"/>
    <x v="0"/>
    <x v="10"/>
    <x v="8"/>
    <x v="2"/>
    <x v="1017"/>
    <n v="-25460400"/>
    <n v="25460400"/>
    <x v="0"/>
    <s v="R"/>
    <s v="C"/>
    <x v="0"/>
  </r>
  <r>
    <x v="0"/>
    <x v="1"/>
    <n v="2025"/>
    <x v="0"/>
    <x v="12"/>
    <x v="1"/>
    <x v="2"/>
    <x v="146"/>
    <n v="106897.57"/>
    <n v="-106897.57"/>
    <x v="0"/>
    <s v="R"/>
    <s v="A"/>
    <x v="2"/>
  </r>
  <r>
    <x v="0"/>
    <x v="2"/>
    <n v="2026"/>
    <x v="0"/>
    <x v="1"/>
    <x v="6"/>
    <x v="1"/>
    <x v="257"/>
    <n v="75252.62"/>
    <n v="-75252.62"/>
    <x v="0"/>
    <s v="R"/>
    <s v="C"/>
    <x v="0"/>
  </r>
  <r>
    <x v="0"/>
    <x v="2"/>
    <n v="2026"/>
    <x v="1"/>
    <x v="3"/>
    <x v="1"/>
    <x v="2"/>
    <x v="124"/>
    <n v="0"/>
    <n v="0"/>
    <x v="0"/>
    <s v="R"/>
    <s v="A"/>
    <x v="2"/>
  </r>
  <r>
    <x v="0"/>
    <x v="2"/>
    <n v="2026"/>
    <x v="0"/>
    <x v="35"/>
    <x v="6"/>
    <x v="2"/>
    <x v="357"/>
    <n v="88889.05"/>
    <n v="-88889.05"/>
    <x v="0"/>
    <s v="R"/>
    <s v="C"/>
    <x v="0"/>
  </r>
  <r>
    <x v="0"/>
    <x v="3"/>
    <n v="2026"/>
    <x v="0"/>
    <x v="28"/>
    <x v="1"/>
    <x v="2"/>
    <x v="23"/>
    <n v="-2093.75"/>
    <n v="2093.75"/>
    <x v="0"/>
    <s v="R"/>
    <s v="B"/>
    <x v="6"/>
  </r>
  <r>
    <x v="0"/>
    <x v="3"/>
    <n v="2026"/>
    <x v="4"/>
    <x v="4"/>
    <x v="5"/>
    <x v="3"/>
    <x v="210"/>
    <n v="42012"/>
    <n v="-42012"/>
    <x v="0"/>
    <s v="E"/>
    <s v="C"/>
    <x v="1"/>
  </r>
  <r>
    <x v="0"/>
    <x v="2"/>
    <n v="2026"/>
    <x v="4"/>
    <x v="4"/>
    <x v="1"/>
    <x v="11"/>
    <x v="374"/>
    <n v="8095.76"/>
    <n v="-8095.76"/>
    <x v="0"/>
    <s v="E"/>
    <s v="C"/>
    <x v="1"/>
  </r>
  <r>
    <x v="0"/>
    <x v="0"/>
    <n v="2026"/>
    <x v="1"/>
    <x v="11"/>
    <x v="1"/>
    <x v="2"/>
    <x v="39"/>
    <n v="-53271.53"/>
    <n v="53271.53"/>
    <x v="0"/>
    <s v="E"/>
    <s v="B"/>
    <x v="4"/>
  </r>
  <r>
    <x v="0"/>
    <x v="3"/>
    <n v="2026"/>
    <x v="4"/>
    <x v="1"/>
    <x v="1"/>
    <x v="1"/>
    <x v="209"/>
    <n v="0"/>
    <n v="0"/>
    <x v="0"/>
    <s v="R"/>
    <s v="C"/>
    <x v="0"/>
  </r>
  <r>
    <x v="0"/>
    <x v="1"/>
    <n v="2026"/>
    <x v="0"/>
    <x v="4"/>
    <x v="5"/>
    <x v="3"/>
    <x v="6"/>
    <n v="0"/>
    <n v="0"/>
    <x v="0"/>
    <s v="R"/>
    <s v="C"/>
    <x v="0"/>
  </r>
  <r>
    <x v="0"/>
    <x v="1"/>
    <n v="2026"/>
    <x v="0"/>
    <x v="34"/>
    <x v="5"/>
    <x v="2"/>
    <x v="200"/>
    <n v="0"/>
    <n v="0"/>
    <x v="0"/>
    <s v="R"/>
    <s v="C"/>
    <x v="0"/>
  </r>
  <r>
    <x v="0"/>
    <x v="0"/>
    <n v="2025"/>
    <x v="0"/>
    <x v="4"/>
    <x v="4"/>
    <x v="2"/>
    <x v="897"/>
    <n v="-7500000"/>
    <n v="7500000"/>
    <x v="0"/>
    <s v="E"/>
    <s v="C"/>
    <x v="1"/>
  </r>
  <r>
    <x v="0"/>
    <x v="0"/>
    <n v="2026"/>
    <x v="0"/>
    <x v="13"/>
    <x v="7"/>
    <x v="2"/>
    <x v="34"/>
    <n v="0"/>
    <n v="0"/>
    <x v="0"/>
    <s v="E"/>
    <s v="A"/>
    <x v="3"/>
  </r>
  <r>
    <x v="0"/>
    <x v="2"/>
    <n v="2026"/>
    <x v="1"/>
    <x v="3"/>
    <x v="5"/>
    <x v="2"/>
    <x v="357"/>
    <n v="16120"/>
    <n v="-16120"/>
    <x v="0"/>
    <s v="R"/>
    <s v="A"/>
    <x v="2"/>
  </r>
  <r>
    <x v="0"/>
    <x v="1"/>
    <n v="2026"/>
    <x v="0"/>
    <x v="5"/>
    <x v="1"/>
    <x v="2"/>
    <x v="32"/>
    <n v="0"/>
    <n v="0"/>
    <x v="0"/>
    <s v="R"/>
    <s v="C"/>
    <x v="0"/>
  </r>
  <r>
    <x v="0"/>
    <x v="2"/>
    <n v="2026"/>
    <x v="0"/>
    <x v="5"/>
    <x v="0"/>
    <x v="0"/>
    <x v="563"/>
    <n v="7565.34"/>
    <n v="-7565.34"/>
    <x v="0"/>
    <s v="R"/>
    <s v="C"/>
    <x v="0"/>
  </r>
  <r>
    <x v="0"/>
    <x v="0"/>
    <n v="2026"/>
    <x v="0"/>
    <x v="0"/>
    <x v="0"/>
    <x v="0"/>
    <x v="808"/>
    <n v="-2335498.5499999998"/>
    <n v="2335498.5499999998"/>
    <x v="0"/>
    <s v="R"/>
    <s v="C"/>
    <x v="0"/>
  </r>
  <r>
    <x v="0"/>
    <x v="0"/>
    <n v="2026"/>
    <x v="0"/>
    <x v="39"/>
    <x v="5"/>
    <x v="17"/>
    <x v="166"/>
    <n v="-98047100"/>
    <n v="98047100"/>
    <x v="0"/>
    <s v="E"/>
    <s v="A"/>
    <x v="3"/>
  </r>
  <r>
    <x v="0"/>
    <x v="0"/>
    <n v="2026"/>
    <x v="0"/>
    <x v="4"/>
    <x v="6"/>
    <x v="3"/>
    <x v="128"/>
    <n v="-553252.43999999994"/>
    <n v="553252.43999999994"/>
    <x v="0"/>
    <s v="E"/>
    <s v="A"/>
    <x v="3"/>
  </r>
  <r>
    <x v="0"/>
    <x v="0"/>
    <n v="2026"/>
    <x v="0"/>
    <x v="29"/>
    <x v="3"/>
    <x v="2"/>
    <x v="142"/>
    <n v="-155400"/>
    <n v="155400"/>
    <x v="0"/>
    <s v="R"/>
    <s v="C"/>
    <x v="0"/>
  </r>
  <r>
    <x v="0"/>
    <x v="0"/>
    <n v="2026"/>
    <x v="0"/>
    <x v="1"/>
    <x v="2"/>
    <x v="1"/>
    <x v="671"/>
    <n v="-10976820"/>
    <n v="10976820"/>
    <x v="0"/>
    <s v="R"/>
    <s v="C"/>
    <x v="0"/>
  </r>
  <r>
    <x v="0"/>
    <x v="0"/>
    <n v="2026"/>
    <x v="0"/>
    <x v="17"/>
    <x v="4"/>
    <x v="5"/>
    <x v="241"/>
    <n v="0"/>
    <n v="0"/>
    <x v="0"/>
    <s v="R"/>
    <s v="C"/>
    <x v="0"/>
  </r>
  <r>
    <x v="0"/>
    <x v="0"/>
    <n v="2026"/>
    <x v="0"/>
    <x v="4"/>
    <x v="3"/>
    <x v="2"/>
    <x v="701"/>
    <n v="-1300"/>
    <n v="1300"/>
    <x v="0"/>
    <s v="R"/>
    <s v="A"/>
    <x v="2"/>
  </r>
  <r>
    <x v="0"/>
    <x v="0"/>
    <n v="2026"/>
    <x v="0"/>
    <x v="5"/>
    <x v="5"/>
    <x v="19"/>
    <x v="319"/>
    <n v="-324500"/>
    <n v="324500"/>
    <x v="0"/>
    <s v="E"/>
    <s v="S"/>
    <x v="5"/>
  </r>
  <r>
    <x v="0"/>
    <x v="0"/>
    <n v="2026"/>
    <x v="0"/>
    <x v="27"/>
    <x v="0"/>
    <x v="0"/>
    <x v="1468"/>
    <n v="0"/>
    <n v="0"/>
    <x v="0"/>
    <s v="R"/>
    <s v="C"/>
    <x v="0"/>
  </r>
  <r>
    <x v="0"/>
    <x v="0"/>
    <n v="2026"/>
    <x v="0"/>
    <x v="3"/>
    <x v="1"/>
    <x v="2"/>
    <x v="867"/>
    <n v="-17500"/>
    <n v="17500"/>
    <x v="0"/>
    <s v="R"/>
    <s v="C"/>
    <x v="0"/>
  </r>
  <r>
    <x v="0"/>
    <x v="0"/>
    <n v="2026"/>
    <x v="0"/>
    <x v="30"/>
    <x v="1"/>
    <x v="2"/>
    <x v="77"/>
    <n v="-4204000"/>
    <n v="4204000"/>
    <x v="0"/>
    <s v="E"/>
    <s v="S"/>
    <x v="5"/>
  </r>
  <r>
    <x v="0"/>
    <x v="2"/>
    <n v="2026"/>
    <x v="0"/>
    <x v="9"/>
    <x v="1"/>
    <x v="2"/>
    <x v="31"/>
    <n v="0"/>
    <n v="0"/>
    <x v="0"/>
    <s v="R"/>
    <s v="C"/>
    <x v="0"/>
  </r>
  <r>
    <x v="0"/>
    <x v="1"/>
    <n v="2025"/>
    <x v="0"/>
    <x v="29"/>
    <x v="1"/>
    <x v="2"/>
    <x v="391"/>
    <n v="99161.12"/>
    <n v="-99161.12"/>
    <x v="0"/>
    <s v="R"/>
    <s v="C"/>
    <x v="0"/>
  </r>
  <r>
    <x v="0"/>
    <x v="1"/>
    <n v="2026"/>
    <x v="0"/>
    <x v="30"/>
    <x v="1"/>
    <x v="2"/>
    <x v="77"/>
    <n v="-14579.07"/>
    <n v="14579.07"/>
    <x v="0"/>
    <s v="E"/>
    <s v="S"/>
    <x v="5"/>
  </r>
  <r>
    <x v="0"/>
    <x v="2"/>
    <n v="2026"/>
    <x v="0"/>
    <x v="11"/>
    <x v="1"/>
    <x v="2"/>
    <x v="21"/>
    <n v="36659.120000000003"/>
    <n v="-36659.120000000003"/>
    <x v="0"/>
    <s v="R"/>
    <s v="A"/>
    <x v="2"/>
  </r>
  <r>
    <x v="0"/>
    <x v="1"/>
    <n v="2026"/>
    <x v="0"/>
    <x v="3"/>
    <x v="1"/>
    <x v="2"/>
    <x v="212"/>
    <n v="-145881.84"/>
    <n v="145881.84"/>
    <x v="0"/>
    <s v="R"/>
    <s v="C"/>
    <x v="0"/>
  </r>
  <r>
    <x v="0"/>
    <x v="3"/>
    <n v="2027"/>
    <x v="0"/>
    <x v="5"/>
    <x v="1"/>
    <x v="0"/>
    <x v="14"/>
    <n v="0"/>
    <n v="0"/>
    <x v="0"/>
    <s v="R"/>
    <s v="C"/>
    <x v="0"/>
  </r>
  <r>
    <x v="0"/>
    <x v="2"/>
    <n v="2026"/>
    <x v="0"/>
    <x v="10"/>
    <x v="0"/>
    <x v="0"/>
    <x v="611"/>
    <n v="399240.06"/>
    <n v="-399240.06"/>
    <x v="0"/>
    <s v="R"/>
    <s v="C"/>
    <x v="0"/>
  </r>
  <r>
    <x v="0"/>
    <x v="2"/>
    <n v="2026"/>
    <x v="0"/>
    <x v="1"/>
    <x v="4"/>
    <x v="1"/>
    <x v="419"/>
    <n v="0"/>
    <n v="0"/>
    <x v="0"/>
    <s v="R"/>
    <s v="C"/>
    <x v="0"/>
  </r>
  <r>
    <x v="0"/>
    <x v="0"/>
    <n v="2026"/>
    <x v="0"/>
    <x v="3"/>
    <x v="3"/>
    <x v="2"/>
    <x v="349"/>
    <n v="-17100"/>
    <n v="17100"/>
    <x v="0"/>
    <s v="R"/>
    <s v="C"/>
    <x v="0"/>
  </r>
  <r>
    <x v="0"/>
    <x v="0"/>
    <n v="2025"/>
    <x v="0"/>
    <x v="4"/>
    <x v="5"/>
    <x v="3"/>
    <x v="210"/>
    <n v="-4020.28"/>
    <n v="4020.28"/>
    <x v="0"/>
    <s v="E"/>
    <s v="C"/>
    <x v="1"/>
  </r>
  <r>
    <x v="0"/>
    <x v="2"/>
    <n v="2026"/>
    <x v="0"/>
    <x v="5"/>
    <x v="2"/>
    <x v="2"/>
    <x v="164"/>
    <n v="390.17"/>
    <n v="-390.17"/>
    <x v="0"/>
    <s v="R"/>
    <s v="C"/>
    <x v="0"/>
  </r>
  <r>
    <x v="0"/>
    <x v="0"/>
    <n v="2025"/>
    <x v="0"/>
    <x v="29"/>
    <x v="0"/>
    <x v="8"/>
    <x v="921"/>
    <n v="-0.3"/>
    <n v="0.3"/>
    <x v="0"/>
    <s v="R"/>
    <s v="C"/>
    <x v="0"/>
  </r>
  <r>
    <x v="0"/>
    <x v="0"/>
    <n v="2025"/>
    <x v="0"/>
    <x v="27"/>
    <x v="0"/>
    <x v="0"/>
    <x v="1128"/>
    <n v="-3061"/>
    <n v="3061"/>
    <x v="0"/>
    <s v="R"/>
    <s v="C"/>
    <x v="0"/>
  </r>
  <r>
    <x v="0"/>
    <x v="2"/>
    <n v="2026"/>
    <x v="2"/>
    <x v="1"/>
    <x v="1"/>
    <x v="1"/>
    <x v="62"/>
    <n v="0"/>
    <n v="0"/>
    <x v="0"/>
    <s v="R"/>
    <s v="C"/>
    <x v="0"/>
  </r>
  <r>
    <x v="0"/>
    <x v="0"/>
    <n v="2026"/>
    <x v="0"/>
    <x v="6"/>
    <x v="3"/>
    <x v="2"/>
    <x v="239"/>
    <n v="-3000"/>
    <n v="3000"/>
    <x v="0"/>
    <s v="R"/>
    <s v="C"/>
    <x v="0"/>
  </r>
  <r>
    <x v="0"/>
    <x v="0"/>
    <n v="2026"/>
    <x v="0"/>
    <x v="18"/>
    <x v="3"/>
    <x v="2"/>
    <x v="97"/>
    <n v="-20100"/>
    <n v="20100"/>
    <x v="0"/>
    <s v="R"/>
    <s v="A"/>
    <x v="2"/>
  </r>
  <r>
    <x v="0"/>
    <x v="2"/>
    <n v="2026"/>
    <x v="1"/>
    <x v="4"/>
    <x v="1"/>
    <x v="11"/>
    <x v="184"/>
    <n v="46033.14"/>
    <n v="-46033.14"/>
    <x v="0"/>
    <s v="E"/>
    <s v="B"/>
    <x v="4"/>
  </r>
  <r>
    <x v="0"/>
    <x v="2"/>
    <n v="2026"/>
    <x v="0"/>
    <x v="4"/>
    <x v="0"/>
    <x v="0"/>
    <x v="1310"/>
    <n v="1120.5899999999999"/>
    <n v="-1120.5899999999999"/>
    <x v="0"/>
    <s v="R"/>
    <s v="C"/>
    <x v="0"/>
  </r>
  <r>
    <x v="0"/>
    <x v="3"/>
    <n v="2027"/>
    <x v="1"/>
    <x v="1"/>
    <x v="1"/>
    <x v="1"/>
    <x v="223"/>
    <n v="307280"/>
    <n v="-307280"/>
    <x v="0"/>
    <s v="R"/>
    <s v="C"/>
    <x v="0"/>
  </r>
  <r>
    <x v="0"/>
    <x v="3"/>
    <n v="2026"/>
    <x v="0"/>
    <x v="3"/>
    <x v="5"/>
    <x v="2"/>
    <x v="57"/>
    <n v="48685"/>
    <n v="-48685"/>
    <x v="0"/>
    <s v="R"/>
    <s v="A"/>
    <x v="2"/>
  </r>
  <r>
    <x v="0"/>
    <x v="0"/>
    <n v="2026"/>
    <x v="1"/>
    <x v="1"/>
    <x v="4"/>
    <x v="1"/>
    <x v="365"/>
    <n v="0"/>
    <n v="0"/>
    <x v="0"/>
    <s v="R"/>
    <s v="C"/>
    <x v="0"/>
  </r>
  <r>
    <x v="0"/>
    <x v="0"/>
    <n v="2026"/>
    <x v="0"/>
    <x v="4"/>
    <x v="3"/>
    <x v="3"/>
    <x v="82"/>
    <n v="0"/>
    <n v="0"/>
    <x v="0"/>
    <s v="E"/>
    <s v="C"/>
    <x v="1"/>
  </r>
  <r>
    <x v="0"/>
    <x v="0"/>
    <n v="2026"/>
    <x v="0"/>
    <x v="29"/>
    <x v="0"/>
    <x v="0"/>
    <x v="595"/>
    <n v="-156200"/>
    <n v="156200"/>
    <x v="0"/>
    <s v="R"/>
    <s v="C"/>
    <x v="0"/>
  </r>
  <r>
    <x v="0"/>
    <x v="0"/>
    <n v="2026"/>
    <x v="0"/>
    <x v="0"/>
    <x v="3"/>
    <x v="2"/>
    <x v="242"/>
    <n v="-175000"/>
    <n v="175000"/>
    <x v="0"/>
    <s v="R"/>
    <s v="C"/>
    <x v="0"/>
  </r>
  <r>
    <x v="0"/>
    <x v="1"/>
    <n v="2026"/>
    <x v="0"/>
    <x v="29"/>
    <x v="1"/>
    <x v="2"/>
    <x v="86"/>
    <n v="-29949.07"/>
    <n v="29949.07"/>
    <x v="0"/>
    <s v="E"/>
    <s v="A"/>
    <x v="3"/>
  </r>
  <r>
    <x v="0"/>
    <x v="3"/>
    <n v="2026"/>
    <x v="0"/>
    <x v="3"/>
    <x v="1"/>
    <x v="2"/>
    <x v="243"/>
    <n v="-41469.56"/>
    <n v="41469.56"/>
    <x v="0"/>
    <s v="R"/>
    <s v="A"/>
    <x v="2"/>
  </r>
  <r>
    <x v="0"/>
    <x v="2"/>
    <n v="2026"/>
    <x v="0"/>
    <x v="16"/>
    <x v="1"/>
    <x v="2"/>
    <x v="18"/>
    <n v="700909.65"/>
    <n v="-700909.65"/>
    <x v="0"/>
    <s v="R"/>
    <s v="C"/>
    <x v="0"/>
  </r>
  <r>
    <x v="0"/>
    <x v="2"/>
    <n v="2026"/>
    <x v="0"/>
    <x v="1"/>
    <x v="6"/>
    <x v="1"/>
    <x v="88"/>
    <n v="137416.12"/>
    <n v="-137416.12"/>
    <x v="0"/>
    <s v="E"/>
    <s v="C"/>
    <x v="1"/>
  </r>
  <r>
    <x v="0"/>
    <x v="3"/>
    <n v="2027"/>
    <x v="0"/>
    <x v="10"/>
    <x v="1"/>
    <x v="2"/>
    <x v="122"/>
    <n v="0"/>
    <n v="0"/>
    <x v="0"/>
    <s v="E"/>
    <s v="A"/>
    <x v="3"/>
  </r>
  <r>
    <x v="0"/>
    <x v="0"/>
    <n v="2026"/>
    <x v="1"/>
    <x v="14"/>
    <x v="5"/>
    <x v="2"/>
    <x v="387"/>
    <n v="-7277300"/>
    <n v="7277300"/>
    <x v="0"/>
    <s v="E"/>
    <s v="C"/>
    <x v="1"/>
  </r>
  <r>
    <x v="0"/>
    <x v="0"/>
    <n v="2026"/>
    <x v="4"/>
    <x v="4"/>
    <x v="5"/>
    <x v="3"/>
    <x v="273"/>
    <n v="-378687.98"/>
    <n v="378687.98"/>
    <x v="0"/>
    <s v="E"/>
    <s v="C"/>
    <x v="1"/>
  </r>
  <r>
    <x v="0"/>
    <x v="1"/>
    <n v="2026"/>
    <x v="0"/>
    <x v="29"/>
    <x v="1"/>
    <x v="2"/>
    <x v="12"/>
    <n v="0"/>
    <n v="0"/>
    <x v="0"/>
    <s v="E"/>
    <s v="A"/>
    <x v="3"/>
  </r>
  <r>
    <x v="0"/>
    <x v="2"/>
    <n v="2026"/>
    <x v="0"/>
    <x v="1"/>
    <x v="1"/>
    <x v="1"/>
    <x v="426"/>
    <n v="336936.61"/>
    <n v="-336936.61"/>
    <x v="0"/>
    <s v="R"/>
    <s v="C"/>
    <x v="0"/>
  </r>
  <r>
    <x v="0"/>
    <x v="3"/>
    <n v="2027"/>
    <x v="6"/>
    <x v="4"/>
    <x v="5"/>
    <x v="3"/>
    <x v="214"/>
    <n v="0"/>
    <n v="0"/>
    <x v="0"/>
    <s v="E"/>
    <s v="C"/>
    <x v="1"/>
  </r>
  <r>
    <x v="0"/>
    <x v="2"/>
    <n v="2026"/>
    <x v="0"/>
    <x v="18"/>
    <x v="1"/>
    <x v="2"/>
    <x v="21"/>
    <n v="9891.74"/>
    <n v="-9891.74"/>
    <x v="0"/>
    <s v="R"/>
    <s v="A"/>
    <x v="2"/>
  </r>
  <r>
    <x v="0"/>
    <x v="0"/>
    <n v="2025"/>
    <x v="0"/>
    <x v="10"/>
    <x v="0"/>
    <x v="0"/>
    <x v="1082"/>
    <n v="-3809146.4"/>
    <n v="3809146.4"/>
    <x v="0"/>
    <s v="R"/>
    <s v="C"/>
    <x v="0"/>
  </r>
  <r>
    <x v="0"/>
    <x v="0"/>
    <n v="2025"/>
    <x v="0"/>
    <x v="10"/>
    <x v="0"/>
    <x v="0"/>
    <x v="616"/>
    <n v="-5353406.7300000004"/>
    <n v="5353406.7300000004"/>
    <x v="0"/>
    <s v="R"/>
    <s v="C"/>
    <x v="0"/>
  </r>
  <r>
    <x v="0"/>
    <x v="0"/>
    <n v="2025"/>
    <x v="0"/>
    <x v="4"/>
    <x v="0"/>
    <x v="0"/>
    <x v="1112"/>
    <n v="-618632.27"/>
    <n v="618632.27"/>
    <x v="0"/>
    <s v="R"/>
    <s v="C"/>
    <x v="0"/>
  </r>
  <r>
    <x v="0"/>
    <x v="2"/>
    <n v="2026"/>
    <x v="0"/>
    <x v="12"/>
    <x v="2"/>
    <x v="2"/>
    <x v="433"/>
    <n v="86829.2"/>
    <n v="-86829.2"/>
    <x v="0"/>
    <s v="R"/>
    <s v="A"/>
    <x v="2"/>
  </r>
  <r>
    <x v="0"/>
    <x v="0"/>
    <n v="2026"/>
    <x v="0"/>
    <x v="6"/>
    <x v="5"/>
    <x v="2"/>
    <x v="826"/>
    <n v="-3549420.46"/>
    <n v="3549420.46"/>
    <x v="0"/>
    <s v="E"/>
    <s v="C"/>
    <x v="1"/>
  </r>
  <r>
    <x v="0"/>
    <x v="2"/>
    <n v="2026"/>
    <x v="0"/>
    <x v="6"/>
    <x v="5"/>
    <x v="2"/>
    <x v="107"/>
    <n v="577795400"/>
    <n v="-577795400"/>
    <x v="0"/>
    <s v="E"/>
    <s v="S"/>
    <x v="5"/>
  </r>
  <r>
    <x v="0"/>
    <x v="3"/>
    <n v="2026"/>
    <x v="4"/>
    <x v="3"/>
    <x v="1"/>
    <x v="2"/>
    <x v="216"/>
    <n v="0"/>
    <n v="0"/>
    <x v="0"/>
    <s v="R"/>
    <s v="C"/>
    <x v="0"/>
  </r>
  <r>
    <x v="0"/>
    <x v="3"/>
    <n v="2026"/>
    <x v="0"/>
    <x v="3"/>
    <x v="5"/>
    <x v="2"/>
    <x v="292"/>
    <n v="7715.5"/>
    <n v="-7715.5"/>
    <x v="0"/>
    <s v="R"/>
    <s v="A"/>
    <x v="2"/>
  </r>
  <r>
    <x v="0"/>
    <x v="3"/>
    <n v="2026"/>
    <x v="0"/>
    <x v="3"/>
    <x v="5"/>
    <x v="2"/>
    <x v="54"/>
    <n v="33550.26"/>
    <n v="-33550.26"/>
    <x v="0"/>
    <s v="E"/>
    <s v="A"/>
    <x v="3"/>
  </r>
  <r>
    <x v="0"/>
    <x v="0"/>
    <n v="2026"/>
    <x v="0"/>
    <x v="4"/>
    <x v="2"/>
    <x v="3"/>
    <x v="10"/>
    <n v="-70000"/>
    <n v="70000"/>
    <x v="0"/>
    <s v="R"/>
    <s v="C"/>
    <x v="0"/>
  </r>
  <r>
    <x v="0"/>
    <x v="0"/>
    <n v="2026"/>
    <x v="0"/>
    <x v="32"/>
    <x v="3"/>
    <x v="2"/>
    <x v="356"/>
    <n v="0"/>
    <n v="0"/>
    <x v="0"/>
    <s v="R"/>
    <s v="C"/>
    <x v="0"/>
  </r>
  <r>
    <x v="0"/>
    <x v="0"/>
    <n v="2026"/>
    <x v="0"/>
    <x v="3"/>
    <x v="0"/>
    <x v="0"/>
    <x v="1469"/>
    <n v="0"/>
    <n v="0"/>
    <x v="0"/>
    <s v="R"/>
    <s v="C"/>
    <x v="0"/>
  </r>
  <r>
    <x v="0"/>
    <x v="0"/>
    <n v="2026"/>
    <x v="0"/>
    <x v="42"/>
    <x v="2"/>
    <x v="2"/>
    <x v="25"/>
    <n v="-416095.33"/>
    <n v="416095.33"/>
    <x v="0"/>
    <s v="R"/>
    <s v="A"/>
    <x v="2"/>
  </r>
  <r>
    <x v="0"/>
    <x v="0"/>
    <n v="2026"/>
    <x v="0"/>
    <x v="42"/>
    <x v="2"/>
    <x v="2"/>
    <x v="300"/>
    <n v="-19100"/>
    <n v="19100"/>
    <x v="0"/>
    <s v="R"/>
    <s v="C"/>
    <x v="0"/>
  </r>
  <r>
    <x v="0"/>
    <x v="0"/>
    <n v="2026"/>
    <x v="0"/>
    <x v="4"/>
    <x v="2"/>
    <x v="2"/>
    <x v="438"/>
    <n v="-100000"/>
    <n v="100000"/>
    <x v="0"/>
    <s v="R"/>
    <s v="C"/>
    <x v="0"/>
  </r>
  <r>
    <x v="0"/>
    <x v="0"/>
    <n v="2026"/>
    <x v="0"/>
    <x v="1"/>
    <x v="6"/>
    <x v="2"/>
    <x v="31"/>
    <n v="0"/>
    <n v="0"/>
    <x v="0"/>
    <s v="R"/>
    <s v="C"/>
    <x v="0"/>
  </r>
  <r>
    <x v="0"/>
    <x v="0"/>
    <n v="2026"/>
    <x v="0"/>
    <x v="3"/>
    <x v="5"/>
    <x v="2"/>
    <x v="1030"/>
    <n v="-12000000"/>
    <n v="12000000"/>
    <x v="0"/>
    <s v="R"/>
    <s v="C"/>
    <x v="0"/>
  </r>
  <r>
    <x v="0"/>
    <x v="0"/>
    <n v="2026"/>
    <x v="0"/>
    <x v="10"/>
    <x v="0"/>
    <x v="0"/>
    <x v="1460"/>
    <n v="0"/>
    <n v="0"/>
    <x v="0"/>
    <s v="R"/>
    <s v="C"/>
    <x v="0"/>
  </r>
  <r>
    <x v="0"/>
    <x v="0"/>
    <n v="2026"/>
    <x v="0"/>
    <x v="33"/>
    <x v="0"/>
    <x v="0"/>
    <x v="1470"/>
    <n v="0"/>
    <n v="0"/>
    <x v="0"/>
    <s v="R"/>
    <s v="C"/>
    <x v="0"/>
  </r>
  <r>
    <x v="0"/>
    <x v="0"/>
    <n v="2026"/>
    <x v="0"/>
    <x v="3"/>
    <x v="1"/>
    <x v="2"/>
    <x v="216"/>
    <n v="-6305100"/>
    <n v="6305100"/>
    <x v="0"/>
    <s v="R"/>
    <s v="C"/>
    <x v="0"/>
  </r>
  <r>
    <x v="0"/>
    <x v="0"/>
    <n v="2026"/>
    <x v="0"/>
    <x v="9"/>
    <x v="2"/>
    <x v="2"/>
    <x v="70"/>
    <n v="-4644608"/>
    <n v="4644608"/>
    <x v="0"/>
    <s v="E"/>
    <s v="C"/>
    <x v="1"/>
  </r>
  <r>
    <x v="0"/>
    <x v="0"/>
    <n v="2026"/>
    <x v="0"/>
    <x v="27"/>
    <x v="0"/>
    <x v="0"/>
    <x v="1412"/>
    <n v="0"/>
    <n v="0"/>
    <x v="0"/>
    <m/>
    <m/>
    <x v="8"/>
  </r>
  <r>
    <x v="0"/>
    <x v="0"/>
    <n v="2026"/>
    <x v="0"/>
    <x v="27"/>
    <x v="0"/>
    <x v="0"/>
    <x v="1309"/>
    <n v="0"/>
    <n v="0"/>
    <x v="0"/>
    <m/>
    <m/>
    <x v="8"/>
  </r>
  <r>
    <x v="0"/>
    <x v="1"/>
    <n v="2026"/>
    <x v="0"/>
    <x v="50"/>
    <x v="5"/>
    <x v="2"/>
    <x v="61"/>
    <n v="0"/>
    <n v="0"/>
    <x v="0"/>
    <s v="R"/>
    <s v="C"/>
    <x v="0"/>
  </r>
  <r>
    <x v="0"/>
    <x v="1"/>
    <n v="2025"/>
    <x v="0"/>
    <x v="9"/>
    <x v="1"/>
    <x v="2"/>
    <x v="525"/>
    <n v="1003575.76"/>
    <n v="-1003575.76"/>
    <x v="0"/>
    <s v="R"/>
    <s v="C"/>
    <x v="0"/>
  </r>
  <r>
    <x v="0"/>
    <x v="2"/>
    <n v="2026"/>
    <x v="0"/>
    <x v="29"/>
    <x v="1"/>
    <x v="2"/>
    <x v="196"/>
    <n v="445315.18"/>
    <n v="-445315.18"/>
    <x v="0"/>
    <s v="R"/>
    <s v="C"/>
    <x v="0"/>
  </r>
  <r>
    <x v="0"/>
    <x v="1"/>
    <n v="2026"/>
    <x v="0"/>
    <x v="14"/>
    <x v="1"/>
    <x v="2"/>
    <x v="27"/>
    <n v="0"/>
    <n v="0"/>
    <x v="0"/>
    <s v="E"/>
    <s v="C"/>
    <x v="1"/>
  </r>
  <r>
    <x v="0"/>
    <x v="2"/>
    <n v="2026"/>
    <x v="1"/>
    <x v="1"/>
    <x v="4"/>
    <x v="1"/>
    <x v="100"/>
    <n v="377310.77"/>
    <n v="-377310.77"/>
    <x v="0"/>
    <s v="E"/>
    <s v="C"/>
    <x v="1"/>
  </r>
  <r>
    <x v="0"/>
    <x v="2"/>
    <n v="2026"/>
    <x v="0"/>
    <x v="4"/>
    <x v="6"/>
    <x v="3"/>
    <x v="239"/>
    <n v="209.16"/>
    <n v="-209.16"/>
    <x v="0"/>
    <s v="R"/>
    <s v="C"/>
    <x v="0"/>
  </r>
  <r>
    <x v="0"/>
    <x v="3"/>
    <n v="2026"/>
    <x v="0"/>
    <x v="16"/>
    <x v="5"/>
    <x v="2"/>
    <x v="826"/>
    <n v="57309.06"/>
    <n v="-57309.06"/>
    <x v="0"/>
    <s v="E"/>
    <s v="A"/>
    <x v="3"/>
  </r>
  <r>
    <x v="0"/>
    <x v="2"/>
    <n v="2026"/>
    <x v="0"/>
    <x v="1"/>
    <x v="1"/>
    <x v="1"/>
    <x v="36"/>
    <n v="2105.5"/>
    <n v="-2105.5"/>
    <x v="0"/>
    <s v="R"/>
    <s v="C"/>
    <x v="0"/>
  </r>
  <r>
    <x v="0"/>
    <x v="3"/>
    <n v="2026"/>
    <x v="1"/>
    <x v="22"/>
    <x v="1"/>
    <x v="2"/>
    <x v="18"/>
    <n v="-201590"/>
    <n v="201590"/>
    <x v="0"/>
    <s v="R"/>
    <s v="C"/>
    <x v="0"/>
  </r>
  <r>
    <x v="0"/>
    <x v="2"/>
    <n v="2026"/>
    <x v="0"/>
    <x v="4"/>
    <x v="6"/>
    <x v="11"/>
    <x v="249"/>
    <n v="9436.2199999999993"/>
    <n v="-9436.2199999999993"/>
    <x v="0"/>
    <s v="R"/>
    <s v="C"/>
    <x v="0"/>
  </r>
  <r>
    <x v="0"/>
    <x v="0"/>
    <n v="2026"/>
    <x v="1"/>
    <x v="3"/>
    <x v="5"/>
    <x v="2"/>
    <x v="210"/>
    <n v="-133924.34"/>
    <n v="133924.34"/>
    <x v="0"/>
    <s v="R"/>
    <s v="A"/>
    <x v="2"/>
  </r>
  <r>
    <x v="0"/>
    <x v="0"/>
    <n v="2026"/>
    <x v="0"/>
    <x v="8"/>
    <x v="6"/>
    <x v="2"/>
    <x v="461"/>
    <n v="-70000"/>
    <n v="70000"/>
    <x v="0"/>
    <s v="R"/>
    <s v="C"/>
    <x v="0"/>
  </r>
  <r>
    <x v="0"/>
    <x v="2"/>
    <n v="2026"/>
    <x v="1"/>
    <x v="16"/>
    <x v="1"/>
    <x v="2"/>
    <x v="458"/>
    <n v="77122.960000000006"/>
    <n v="-77122.960000000006"/>
    <x v="0"/>
    <s v="R"/>
    <s v="C"/>
    <x v="0"/>
  </r>
  <r>
    <x v="0"/>
    <x v="2"/>
    <n v="2026"/>
    <x v="0"/>
    <x v="4"/>
    <x v="1"/>
    <x v="2"/>
    <x v="438"/>
    <n v="172745.16"/>
    <n v="-172745.16"/>
    <x v="0"/>
    <s v="R"/>
    <s v="C"/>
    <x v="0"/>
  </r>
  <r>
    <x v="0"/>
    <x v="0"/>
    <n v="2026"/>
    <x v="1"/>
    <x v="29"/>
    <x v="5"/>
    <x v="2"/>
    <x v="334"/>
    <n v="-1997004.79"/>
    <n v="1997004.79"/>
    <x v="0"/>
    <s v="E"/>
    <s v="B"/>
    <x v="4"/>
  </r>
  <r>
    <x v="0"/>
    <x v="0"/>
    <n v="2026"/>
    <x v="1"/>
    <x v="16"/>
    <x v="1"/>
    <x v="2"/>
    <x v="461"/>
    <n v="-106150.21"/>
    <n v="106150.21"/>
    <x v="0"/>
    <s v="R"/>
    <s v="C"/>
    <x v="0"/>
  </r>
  <r>
    <x v="0"/>
    <x v="0"/>
    <n v="2026"/>
    <x v="1"/>
    <x v="0"/>
    <x v="1"/>
    <x v="2"/>
    <x v="275"/>
    <n v="-230"/>
    <n v="230"/>
    <x v="0"/>
    <s v="R"/>
    <s v="C"/>
    <x v="0"/>
  </r>
  <r>
    <x v="0"/>
    <x v="0"/>
    <n v="2026"/>
    <x v="4"/>
    <x v="10"/>
    <x v="5"/>
    <x v="33"/>
    <x v="136"/>
    <n v="-158736"/>
    <n v="158736"/>
    <x v="0"/>
    <s v="R"/>
    <s v="C"/>
    <x v="0"/>
  </r>
  <r>
    <x v="0"/>
    <x v="2"/>
    <n v="2026"/>
    <x v="0"/>
    <x v="6"/>
    <x v="0"/>
    <x v="0"/>
    <x v="470"/>
    <n v="12403.42"/>
    <n v="-12403.42"/>
    <x v="0"/>
    <s v="R"/>
    <s v="C"/>
    <x v="0"/>
  </r>
  <r>
    <x v="0"/>
    <x v="1"/>
    <n v="2026"/>
    <x v="0"/>
    <x v="4"/>
    <x v="1"/>
    <x v="2"/>
    <x v="261"/>
    <n v="0"/>
    <n v="0"/>
    <x v="0"/>
    <s v="R"/>
    <s v="C"/>
    <x v="0"/>
  </r>
  <r>
    <x v="0"/>
    <x v="3"/>
    <n v="2026"/>
    <x v="1"/>
    <x v="1"/>
    <x v="5"/>
    <x v="1"/>
    <x v="253"/>
    <n v="0"/>
    <n v="0"/>
    <x v="0"/>
    <s v="E"/>
    <s v="A"/>
    <x v="3"/>
  </r>
  <r>
    <x v="0"/>
    <x v="3"/>
    <n v="2026"/>
    <x v="0"/>
    <x v="1"/>
    <x v="4"/>
    <x v="1"/>
    <x v="810"/>
    <n v="44095548.420000002"/>
    <n v="-44095548.420000002"/>
    <x v="0"/>
    <s v="R"/>
    <s v="C"/>
    <x v="0"/>
  </r>
  <r>
    <x v="0"/>
    <x v="3"/>
    <n v="2026"/>
    <x v="1"/>
    <x v="16"/>
    <x v="1"/>
    <x v="2"/>
    <x v="18"/>
    <n v="0"/>
    <n v="0"/>
    <x v="0"/>
    <s v="R"/>
    <s v="C"/>
    <x v="0"/>
  </r>
  <r>
    <x v="0"/>
    <x v="0"/>
    <n v="2026"/>
    <x v="0"/>
    <x v="5"/>
    <x v="7"/>
    <x v="19"/>
    <x v="790"/>
    <n v="-1500"/>
    <n v="1500"/>
    <x v="0"/>
    <s v="E"/>
    <s v="A"/>
    <x v="3"/>
  </r>
  <r>
    <x v="0"/>
    <x v="2"/>
    <n v="2026"/>
    <x v="0"/>
    <x v="42"/>
    <x v="2"/>
    <x v="2"/>
    <x v="66"/>
    <n v="45659.43"/>
    <n v="-45659.43"/>
    <x v="0"/>
    <s v="R"/>
    <s v="C"/>
    <x v="0"/>
  </r>
  <r>
    <x v="0"/>
    <x v="3"/>
    <n v="2026"/>
    <x v="0"/>
    <x v="13"/>
    <x v="5"/>
    <x v="2"/>
    <x v="27"/>
    <n v="0"/>
    <n v="0"/>
    <x v="0"/>
    <s v="E"/>
    <s v="A"/>
    <x v="3"/>
  </r>
  <r>
    <x v="0"/>
    <x v="0"/>
    <n v="2025"/>
    <x v="0"/>
    <x v="1"/>
    <x v="0"/>
    <x v="0"/>
    <x v="1471"/>
    <n v="-0.14000000000000001"/>
    <n v="0.14000000000000001"/>
    <x v="0"/>
    <s v="R"/>
    <s v="C"/>
    <x v="0"/>
  </r>
  <r>
    <x v="0"/>
    <x v="0"/>
    <n v="2025"/>
    <x v="0"/>
    <x v="1"/>
    <x v="2"/>
    <x v="1"/>
    <x v="129"/>
    <n v="-28.21"/>
    <n v="28.21"/>
    <x v="0"/>
    <s v="E"/>
    <s v="C"/>
    <x v="1"/>
  </r>
  <r>
    <x v="0"/>
    <x v="0"/>
    <n v="2025"/>
    <x v="0"/>
    <x v="1"/>
    <x v="6"/>
    <x v="1"/>
    <x v="384"/>
    <n v="-219.45"/>
    <n v="219.45"/>
    <x v="0"/>
    <s v="E"/>
    <s v="C"/>
    <x v="1"/>
  </r>
  <r>
    <x v="0"/>
    <x v="3"/>
    <n v="2026"/>
    <x v="1"/>
    <x v="50"/>
    <x v="5"/>
    <x v="2"/>
    <x v="124"/>
    <n v="0"/>
    <n v="0"/>
    <x v="0"/>
    <s v="R"/>
    <s v="C"/>
    <x v="0"/>
  </r>
  <r>
    <x v="0"/>
    <x v="0"/>
    <n v="2026"/>
    <x v="0"/>
    <x v="39"/>
    <x v="5"/>
    <x v="2"/>
    <x v="644"/>
    <n v="-120000"/>
    <n v="120000"/>
    <x v="0"/>
    <s v="E"/>
    <s v="S"/>
    <x v="5"/>
  </r>
  <r>
    <x v="0"/>
    <x v="0"/>
    <n v="2026"/>
    <x v="0"/>
    <x v="18"/>
    <x v="3"/>
    <x v="30"/>
    <x v="22"/>
    <n v="-1000"/>
    <n v="1000"/>
    <x v="0"/>
    <s v="E"/>
    <s v="A"/>
    <x v="3"/>
  </r>
  <r>
    <x v="0"/>
    <x v="3"/>
    <n v="2027"/>
    <x v="0"/>
    <x v="1"/>
    <x v="5"/>
    <x v="1"/>
    <x v="156"/>
    <n v="85021.31"/>
    <n v="-85021.31"/>
    <x v="0"/>
    <s v="E"/>
    <s v="C"/>
    <x v="1"/>
  </r>
  <r>
    <x v="0"/>
    <x v="3"/>
    <n v="2027"/>
    <x v="0"/>
    <x v="29"/>
    <x v="1"/>
    <x v="2"/>
    <x v="26"/>
    <n v="83439.03"/>
    <n v="-83439.03"/>
    <x v="0"/>
    <s v="R"/>
    <s v="A"/>
    <x v="2"/>
  </r>
  <r>
    <x v="0"/>
    <x v="3"/>
    <n v="2027"/>
    <x v="0"/>
    <x v="1"/>
    <x v="5"/>
    <x v="1"/>
    <x v="843"/>
    <n v="0"/>
    <n v="0"/>
    <x v="0"/>
    <s v="R"/>
    <s v="C"/>
    <x v="0"/>
  </r>
  <r>
    <x v="0"/>
    <x v="0"/>
    <n v="2026"/>
    <x v="0"/>
    <x v="4"/>
    <x v="0"/>
    <x v="0"/>
    <x v="663"/>
    <n v="-3711299.72"/>
    <n v="3711299.72"/>
    <x v="0"/>
    <s v="R"/>
    <s v="C"/>
    <x v="0"/>
  </r>
  <r>
    <x v="0"/>
    <x v="0"/>
    <n v="2026"/>
    <x v="0"/>
    <x v="12"/>
    <x v="6"/>
    <x v="2"/>
    <x v="131"/>
    <n v="-39127.25"/>
    <n v="39127.25"/>
    <x v="0"/>
    <s v="R"/>
    <s v="A"/>
    <x v="2"/>
  </r>
  <r>
    <x v="0"/>
    <x v="0"/>
    <n v="2026"/>
    <x v="0"/>
    <x v="5"/>
    <x v="5"/>
    <x v="19"/>
    <x v="335"/>
    <n v="-400000"/>
    <n v="400000"/>
    <x v="0"/>
    <s v="E"/>
    <s v="A"/>
    <x v="3"/>
  </r>
  <r>
    <x v="0"/>
    <x v="0"/>
    <n v="2026"/>
    <x v="0"/>
    <x v="6"/>
    <x v="6"/>
    <x v="2"/>
    <x v="62"/>
    <n v="0"/>
    <n v="0"/>
    <x v="0"/>
    <s v="R"/>
    <s v="C"/>
    <x v="0"/>
  </r>
  <r>
    <x v="0"/>
    <x v="2"/>
    <n v="2026"/>
    <x v="0"/>
    <x v="29"/>
    <x v="1"/>
    <x v="2"/>
    <x v="86"/>
    <n v="94397.72"/>
    <n v="-94397.72"/>
    <x v="0"/>
    <s v="E"/>
    <s v="A"/>
    <x v="3"/>
  </r>
  <r>
    <x v="0"/>
    <x v="2"/>
    <n v="2026"/>
    <x v="0"/>
    <x v="16"/>
    <x v="1"/>
    <x v="2"/>
    <x v="69"/>
    <n v="4454958.82"/>
    <n v="-4454958.82"/>
    <x v="0"/>
    <s v="R"/>
    <s v="C"/>
    <x v="0"/>
  </r>
  <r>
    <x v="0"/>
    <x v="3"/>
    <n v="2026"/>
    <x v="1"/>
    <x v="29"/>
    <x v="5"/>
    <x v="9"/>
    <x v="100"/>
    <n v="12102916.52"/>
    <n v="-12102916.52"/>
    <x v="0"/>
    <s v="E"/>
    <s v="B"/>
    <x v="4"/>
  </r>
  <r>
    <x v="0"/>
    <x v="3"/>
    <n v="2026"/>
    <x v="4"/>
    <x v="9"/>
    <x v="5"/>
    <x v="2"/>
    <x v="94"/>
    <n v="137710.22"/>
    <n v="-137710.22"/>
    <x v="0"/>
    <s v="E"/>
    <s v="A"/>
    <x v="3"/>
  </r>
  <r>
    <x v="0"/>
    <x v="2"/>
    <n v="2026"/>
    <x v="0"/>
    <x v="47"/>
    <x v="1"/>
    <x v="38"/>
    <x v="22"/>
    <n v="10469"/>
    <n v="-10469"/>
    <x v="0"/>
    <s v="E"/>
    <s v="A"/>
    <x v="3"/>
  </r>
  <r>
    <x v="0"/>
    <x v="3"/>
    <n v="2026"/>
    <x v="0"/>
    <x v="4"/>
    <x v="1"/>
    <x v="3"/>
    <x v="13"/>
    <n v="50588"/>
    <n v="-50588"/>
    <x v="0"/>
    <s v="R"/>
    <s v="C"/>
    <x v="0"/>
  </r>
  <r>
    <x v="0"/>
    <x v="2"/>
    <n v="2026"/>
    <x v="0"/>
    <x v="1"/>
    <x v="4"/>
    <x v="1"/>
    <x v="668"/>
    <n v="12204474.52"/>
    <n v="-12204474.52"/>
    <x v="0"/>
    <s v="E"/>
    <s v="C"/>
    <x v="1"/>
  </r>
  <r>
    <x v="0"/>
    <x v="0"/>
    <n v="2025"/>
    <x v="0"/>
    <x v="4"/>
    <x v="0"/>
    <x v="0"/>
    <x v="749"/>
    <n v="-0.08"/>
    <n v="0.08"/>
    <x v="0"/>
    <s v="R"/>
    <s v="C"/>
    <x v="0"/>
  </r>
  <r>
    <x v="0"/>
    <x v="2"/>
    <n v="2026"/>
    <x v="0"/>
    <x v="10"/>
    <x v="0"/>
    <x v="0"/>
    <x v="593"/>
    <n v="1574.4"/>
    <n v="-1574.4"/>
    <x v="0"/>
    <s v="R"/>
    <s v="C"/>
    <x v="0"/>
  </r>
  <r>
    <x v="0"/>
    <x v="2"/>
    <n v="2026"/>
    <x v="0"/>
    <x v="22"/>
    <x v="5"/>
    <x v="2"/>
    <x v="32"/>
    <n v="44000"/>
    <n v="-44000"/>
    <x v="0"/>
    <s v="R"/>
    <s v="B"/>
    <x v="6"/>
  </r>
  <r>
    <x v="0"/>
    <x v="2"/>
    <n v="2026"/>
    <x v="0"/>
    <x v="4"/>
    <x v="3"/>
    <x v="3"/>
    <x v="58"/>
    <n v="25000"/>
    <n v="-25000"/>
    <x v="0"/>
    <s v="R"/>
    <s v="C"/>
    <x v="0"/>
  </r>
  <r>
    <x v="0"/>
    <x v="3"/>
    <n v="2027"/>
    <x v="1"/>
    <x v="29"/>
    <x v="1"/>
    <x v="2"/>
    <x v="34"/>
    <n v="0"/>
    <n v="0"/>
    <x v="0"/>
    <s v="E"/>
    <s v="A"/>
    <x v="3"/>
  </r>
  <r>
    <x v="0"/>
    <x v="0"/>
    <n v="2025"/>
    <x v="0"/>
    <x v="5"/>
    <x v="0"/>
    <x v="0"/>
    <x v="632"/>
    <n v="-1172415.97"/>
    <n v="1172415.97"/>
    <x v="0"/>
    <s v="R"/>
    <s v="C"/>
    <x v="0"/>
  </r>
  <r>
    <x v="0"/>
    <x v="2"/>
    <n v="2026"/>
    <x v="0"/>
    <x v="22"/>
    <x v="1"/>
    <x v="2"/>
    <x v="90"/>
    <n v="2371577.16"/>
    <n v="-2371577.16"/>
    <x v="0"/>
    <s v="R"/>
    <s v="A"/>
    <x v="2"/>
  </r>
  <r>
    <x v="0"/>
    <x v="0"/>
    <n v="2026"/>
    <x v="0"/>
    <x v="1"/>
    <x v="2"/>
    <x v="1"/>
    <x v="246"/>
    <n v="-137000"/>
    <n v="137000"/>
    <x v="0"/>
    <s v="R"/>
    <s v="C"/>
    <x v="0"/>
  </r>
  <r>
    <x v="0"/>
    <x v="0"/>
    <n v="2026"/>
    <x v="0"/>
    <x v="16"/>
    <x v="5"/>
    <x v="2"/>
    <x v="478"/>
    <n v="-11008400"/>
    <n v="11008400"/>
    <x v="0"/>
    <s v="R"/>
    <s v="C"/>
    <x v="0"/>
  </r>
  <r>
    <x v="0"/>
    <x v="0"/>
    <n v="2026"/>
    <x v="0"/>
    <x v="4"/>
    <x v="2"/>
    <x v="11"/>
    <x v="337"/>
    <n v="-284003.06"/>
    <n v="284003.06"/>
    <x v="0"/>
    <s v="E"/>
    <s v="A"/>
    <x v="3"/>
  </r>
  <r>
    <x v="0"/>
    <x v="0"/>
    <n v="2026"/>
    <x v="0"/>
    <x v="24"/>
    <x v="0"/>
    <x v="8"/>
    <x v="309"/>
    <n v="-680614.88"/>
    <n v="680614.88"/>
    <x v="0"/>
    <s v="R"/>
    <s v="C"/>
    <x v="0"/>
  </r>
  <r>
    <x v="0"/>
    <x v="0"/>
    <n v="2026"/>
    <x v="0"/>
    <x v="22"/>
    <x v="6"/>
    <x v="2"/>
    <x v="300"/>
    <n v="-155010.51"/>
    <n v="155010.51"/>
    <x v="0"/>
    <s v="R"/>
    <s v="A"/>
    <x v="2"/>
  </r>
  <r>
    <x v="0"/>
    <x v="0"/>
    <n v="2026"/>
    <x v="0"/>
    <x v="0"/>
    <x v="0"/>
    <x v="0"/>
    <x v="1382"/>
    <n v="0"/>
    <n v="0"/>
    <x v="0"/>
    <s v="R"/>
    <s v="C"/>
    <x v="0"/>
  </r>
  <r>
    <x v="0"/>
    <x v="0"/>
    <n v="2026"/>
    <x v="0"/>
    <x v="24"/>
    <x v="1"/>
    <x v="2"/>
    <x v="21"/>
    <n v="-3402317.05"/>
    <n v="3402317.05"/>
    <x v="0"/>
    <s v="R"/>
    <s v="A"/>
    <x v="2"/>
  </r>
  <r>
    <x v="0"/>
    <x v="0"/>
    <n v="2026"/>
    <x v="0"/>
    <x v="6"/>
    <x v="2"/>
    <x v="2"/>
    <x v="19"/>
    <n v="-88300"/>
    <n v="88300"/>
    <x v="0"/>
    <s v="R"/>
    <s v="C"/>
    <x v="0"/>
  </r>
  <r>
    <x v="0"/>
    <x v="0"/>
    <n v="2026"/>
    <x v="0"/>
    <x v="5"/>
    <x v="3"/>
    <x v="2"/>
    <x v="277"/>
    <n v="-10000"/>
    <n v="10000"/>
    <x v="0"/>
    <s v="R"/>
    <s v="C"/>
    <x v="0"/>
  </r>
  <r>
    <x v="0"/>
    <x v="0"/>
    <n v="2026"/>
    <x v="0"/>
    <x v="5"/>
    <x v="6"/>
    <x v="19"/>
    <x v="210"/>
    <n v="-399710"/>
    <n v="399710"/>
    <x v="0"/>
    <s v="E"/>
    <s v="A"/>
    <x v="3"/>
  </r>
  <r>
    <x v="0"/>
    <x v="1"/>
    <n v="2026"/>
    <x v="0"/>
    <x v="4"/>
    <x v="1"/>
    <x v="2"/>
    <x v="243"/>
    <n v="-20139.77"/>
    <n v="20139.77"/>
    <x v="0"/>
    <s v="R"/>
    <s v="C"/>
    <x v="0"/>
  </r>
  <r>
    <x v="0"/>
    <x v="1"/>
    <n v="2025"/>
    <x v="0"/>
    <x v="6"/>
    <x v="1"/>
    <x v="2"/>
    <x v="162"/>
    <n v="7120"/>
    <n v="-7120"/>
    <x v="0"/>
    <s v="R"/>
    <s v="C"/>
    <x v="0"/>
  </r>
  <r>
    <x v="0"/>
    <x v="3"/>
    <n v="2026"/>
    <x v="1"/>
    <x v="5"/>
    <x v="1"/>
    <x v="19"/>
    <x v="215"/>
    <n v="0"/>
    <n v="0"/>
    <x v="0"/>
    <s v="E"/>
    <s v="A"/>
    <x v="3"/>
  </r>
  <r>
    <x v="0"/>
    <x v="1"/>
    <n v="2026"/>
    <x v="0"/>
    <x v="16"/>
    <x v="5"/>
    <x v="2"/>
    <x v="124"/>
    <n v="0"/>
    <n v="0"/>
    <x v="0"/>
    <s v="E"/>
    <s v="A"/>
    <x v="3"/>
  </r>
  <r>
    <x v="0"/>
    <x v="2"/>
    <n v="2026"/>
    <x v="0"/>
    <x v="14"/>
    <x v="6"/>
    <x v="2"/>
    <x v="476"/>
    <n v="94229.4"/>
    <n v="-94229.4"/>
    <x v="0"/>
    <s v="R"/>
    <s v="C"/>
    <x v="0"/>
  </r>
  <r>
    <x v="0"/>
    <x v="0"/>
    <n v="2026"/>
    <x v="1"/>
    <x v="3"/>
    <x v="1"/>
    <x v="2"/>
    <x v="60"/>
    <n v="-1877.3"/>
    <n v="1877.3"/>
    <x v="0"/>
    <s v="R"/>
    <s v="C"/>
    <x v="0"/>
  </r>
  <r>
    <x v="0"/>
    <x v="1"/>
    <n v="2026"/>
    <x v="0"/>
    <x v="10"/>
    <x v="5"/>
    <x v="2"/>
    <x v="354"/>
    <n v="0"/>
    <n v="0"/>
    <x v="0"/>
    <s v="R"/>
    <s v="C"/>
    <x v="0"/>
  </r>
  <r>
    <x v="0"/>
    <x v="2"/>
    <n v="2026"/>
    <x v="1"/>
    <x v="3"/>
    <x v="5"/>
    <x v="2"/>
    <x v="349"/>
    <n v="327629.62"/>
    <n v="-327629.62"/>
    <x v="0"/>
    <s v="R"/>
    <s v="C"/>
    <x v="0"/>
  </r>
  <r>
    <x v="0"/>
    <x v="1"/>
    <n v="2026"/>
    <x v="0"/>
    <x v="16"/>
    <x v="1"/>
    <x v="2"/>
    <x v="200"/>
    <n v="0"/>
    <n v="0"/>
    <x v="0"/>
    <s v="R"/>
    <s v="C"/>
    <x v="0"/>
  </r>
  <r>
    <x v="0"/>
    <x v="1"/>
    <n v="2026"/>
    <x v="0"/>
    <x v="8"/>
    <x v="1"/>
    <x v="2"/>
    <x v="34"/>
    <n v="0"/>
    <n v="0"/>
    <x v="0"/>
    <s v="E"/>
    <s v="A"/>
    <x v="3"/>
  </r>
  <r>
    <x v="0"/>
    <x v="3"/>
    <n v="2026"/>
    <x v="2"/>
    <x v="4"/>
    <x v="5"/>
    <x v="3"/>
    <x v="265"/>
    <n v="50642"/>
    <n v="-50642"/>
    <x v="0"/>
    <s v="E"/>
    <s v="B"/>
    <x v="4"/>
  </r>
  <r>
    <x v="0"/>
    <x v="0"/>
    <n v="2026"/>
    <x v="1"/>
    <x v="0"/>
    <x v="5"/>
    <x v="26"/>
    <x v="428"/>
    <n v="-233324"/>
    <n v="233324"/>
    <x v="0"/>
    <s v="E"/>
    <s v="B"/>
    <x v="4"/>
  </r>
  <r>
    <x v="0"/>
    <x v="2"/>
    <n v="2026"/>
    <x v="1"/>
    <x v="29"/>
    <x v="1"/>
    <x v="9"/>
    <x v="100"/>
    <n v="-354092.84"/>
    <n v="354092.84"/>
    <x v="0"/>
    <s v="E"/>
    <s v="B"/>
    <x v="4"/>
  </r>
  <r>
    <x v="0"/>
    <x v="0"/>
    <n v="2025"/>
    <x v="0"/>
    <x v="4"/>
    <x v="0"/>
    <x v="0"/>
    <x v="1111"/>
    <n v="-29505.19"/>
    <n v="29505.19"/>
    <x v="0"/>
    <s v="R"/>
    <s v="C"/>
    <x v="0"/>
  </r>
  <r>
    <x v="0"/>
    <x v="0"/>
    <n v="2026"/>
    <x v="0"/>
    <x v="48"/>
    <x v="4"/>
    <x v="2"/>
    <x v="34"/>
    <n v="-15385.37"/>
    <n v="15385.37"/>
    <x v="0"/>
    <s v="E"/>
    <s v="A"/>
    <x v="3"/>
  </r>
  <r>
    <x v="0"/>
    <x v="2"/>
    <n v="2026"/>
    <x v="0"/>
    <x v="29"/>
    <x v="0"/>
    <x v="8"/>
    <x v="760"/>
    <n v="189187.5"/>
    <n v="-189187.5"/>
    <x v="0"/>
    <s v="R"/>
    <s v="C"/>
    <x v="0"/>
  </r>
  <r>
    <x v="0"/>
    <x v="3"/>
    <n v="2026"/>
    <x v="0"/>
    <x v="9"/>
    <x v="4"/>
    <x v="2"/>
    <x v="95"/>
    <n v="-7999887.5999999996"/>
    <n v="7999887.5999999996"/>
    <x v="0"/>
    <s v="E"/>
    <s v="A"/>
    <x v="3"/>
  </r>
  <r>
    <x v="0"/>
    <x v="1"/>
    <n v="2026"/>
    <x v="0"/>
    <x v="16"/>
    <x v="1"/>
    <x v="2"/>
    <x v="478"/>
    <n v="0"/>
    <n v="0"/>
    <x v="0"/>
    <s v="R"/>
    <s v="C"/>
    <x v="0"/>
  </r>
  <r>
    <x v="0"/>
    <x v="0"/>
    <n v="2025"/>
    <x v="0"/>
    <x v="24"/>
    <x v="0"/>
    <x v="0"/>
    <x v="880"/>
    <n v="-2793811.17"/>
    <n v="2793811.17"/>
    <x v="0"/>
    <s v="R"/>
    <s v="C"/>
    <x v="0"/>
  </r>
  <r>
    <x v="0"/>
    <x v="2"/>
    <n v="2026"/>
    <x v="0"/>
    <x v="16"/>
    <x v="5"/>
    <x v="2"/>
    <x v="906"/>
    <n v="608736.81000000006"/>
    <n v="-608736.81000000006"/>
    <x v="0"/>
    <s v="R"/>
    <s v="C"/>
    <x v="0"/>
  </r>
  <r>
    <x v="0"/>
    <x v="2"/>
    <n v="2026"/>
    <x v="0"/>
    <x v="1"/>
    <x v="6"/>
    <x v="1"/>
    <x v="50"/>
    <n v="349955.65"/>
    <n v="-349955.65"/>
    <x v="0"/>
    <s v="R"/>
    <s v="C"/>
    <x v="0"/>
  </r>
  <r>
    <x v="0"/>
    <x v="0"/>
    <n v="2026"/>
    <x v="0"/>
    <x v="4"/>
    <x v="6"/>
    <x v="3"/>
    <x v="96"/>
    <n v="-20900"/>
    <n v="20900"/>
    <x v="0"/>
    <s v="R"/>
    <s v="C"/>
    <x v="0"/>
  </r>
  <r>
    <x v="0"/>
    <x v="0"/>
    <n v="2026"/>
    <x v="0"/>
    <x v="3"/>
    <x v="0"/>
    <x v="0"/>
    <x v="517"/>
    <n v="0"/>
    <n v="0"/>
    <x v="0"/>
    <s v="R"/>
    <s v="C"/>
    <x v="0"/>
  </r>
  <r>
    <x v="0"/>
    <x v="0"/>
    <n v="2026"/>
    <x v="0"/>
    <x v="2"/>
    <x v="0"/>
    <x v="0"/>
    <x v="1472"/>
    <n v="0"/>
    <n v="0"/>
    <x v="0"/>
    <s v="R"/>
    <s v="C"/>
    <x v="0"/>
  </r>
  <r>
    <x v="0"/>
    <x v="0"/>
    <n v="2026"/>
    <x v="0"/>
    <x v="50"/>
    <x v="5"/>
    <x v="2"/>
    <x v="61"/>
    <n v="-750600"/>
    <n v="750600"/>
    <x v="0"/>
    <s v="R"/>
    <s v="C"/>
    <x v="0"/>
  </r>
  <r>
    <x v="0"/>
    <x v="0"/>
    <n v="2026"/>
    <x v="0"/>
    <x v="4"/>
    <x v="3"/>
    <x v="15"/>
    <x v="575"/>
    <n v="-20000"/>
    <n v="20000"/>
    <x v="0"/>
    <s v="R"/>
    <s v="C"/>
    <x v="0"/>
  </r>
  <r>
    <x v="0"/>
    <x v="0"/>
    <n v="2026"/>
    <x v="0"/>
    <x v="0"/>
    <x v="0"/>
    <x v="0"/>
    <x v="1473"/>
    <n v="0"/>
    <n v="0"/>
    <x v="0"/>
    <s v="R"/>
    <s v="C"/>
    <x v="0"/>
  </r>
  <r>
    <x v="0"/>
    <x v="0"/>
    <n v="2026"/>
    <x v="0"/>
    <x v="24"/>
    <x v="6"/>
    <x v="2"/>
    <x v="630"/>
    <n v="-859000"/>
    <n v="859000"/>
    <x v="0"/>
    <s v="R"/>
    <s v="A"/>
    <x v="2"/>
  </r>
  <r>
    <x v="0"/>
    <x v="0"/>
    <n v="2026"/>
    <x v="0"/>
    <x v="3"/>
    <x v="1"/>
    <x v="2"/>
    <x v="16"/>
    <n v="-28882442"/>
    <n v="28882442"/>
    <x v="0"/>
    <s v="E"/>
    <s v="A"/>
    <x v="3"/>
  </r>
  <r>
    <x v="0"/>
    <x v="0"/>
    <n v="2026"/>
    <x v="0"/>
    <x v="33"/>
    <x v="0"/>
    <x v="0"/>
    <x v="1474"/>
    <n v="-323.69"/>
    <n v="323.69"/>
    <x v="0"/>
    <s v="R"/>
    <s v="C"/>
    <x v="0"/>
  </r>
  <r>
    <x v="0"/>
    <x v="0"/>
    <n v="2026"/>
    <x v="0"/>
    <x v="1"/>
    <x v="5"/>
    <x v="1"/>
    <x v="1113"/>
    <n v="-6000000"/>
    <n v="6000000"/>
    <x v="0"/>
    <s v="E"/>
    <s v="C"/>
    <x v="1"/>
  </r>
  <r>
    <x v="0"/>
    <x v="0"/>
    <n v="2026"/>
    <x v="0"/>
    <x v="5"/>
    <x v="2"/>
    <x v="19"/>
    <x v="433"/>
    <n v="-100629.97"/>
    <n v="100629.97"/>
    <x v="0"/>
    <s v="E"/>
    <s v="B"/>
    <x v="4"/>
  </r>
  <r>
    <x v="0"/>
    <x v="0"/>
    <n v="2026"/>
    <x v="0"/>
    <x v="5"/>
    <x v="3"/>
    <x v="2"/>
    <x v="142"/>
    <n v="-76500"/>
    <n v="76500"/>
    <x v="0"/>
    <s v="R"/>
    <s v="C"/>
    <x v="0"/>
  </r>
  <r>
    <x v="0"/>
    <x v="0"/>
    <n v="2026"/>
    <x v="0"/>
    <x v="2"/>
    <x v="0"/>
    <x v="0"/>
    <x v="1475"/>
    <n v="0"/>
    <n v="0"/>
    <x v="0"/>
    <s v="R"/>
    <s v="C"/>
    <x v="0"/>
  </r>
  <r>
    <x v="0"/>
    <x v="3"/>
    <n v="2026"/>
    <x v="0"/>
    <x v="4"/>
    <x v="1"/>
    <x v="2"/>
    <x v="116"/>
    <n v="-2518130.3199999998"/>
    <n v="2518130.3199999998"/>
    <x v="0"/>
    <s v="R"/>
    <s v="C"/>
    <x v="0"/>
  </r>
  <r>
    <x v="0"/>
    <x v="2"/>
    <n v="2026"/>
    <x v="0"/>
    <x v="17"/>
    <x v="1"/>
    <x v="5"/>
    <x v="21"/>
    <n v="1136359.6000000001"/>
    <n v="-1136359.6000000001"/>
    <x v="0"/>
    <s v="R"/>
    <s v="C"/>
    <x v="0"/>
  </r>
  <r>
    <x v="0"/>
    <x v="2"/>
    <n v="2026"/>
    <x v="0"/>
    <x v="20"/>
    <x v="1"/>
    <x v="2"/>
    <x v="34"/>
    <n v="2174910.86"/>
    <n v="-2174910.86"/>
    <x v="0"/>
    <s v="E"/>
    <s v="B"/>
    <x v="4"/>
  </r>
  <r>
    <x v="0"/>
    <x v="2"/>
    <n v="2026"/>
    <x v="0"/>
    <x v="33"/>
    <x v="4"/>
    <x v="2"/>
    <x v="26"/>
    <n v="217900.84"/>
    <n v="-217900.84"/>
    <x v="0"/>
    <s v="R"/>
    <s v="C"/>
    <x v="0"/>
  </r>
  <r>
    <x v="0"/>
    <x v="2"/>
    <n v="2026"/>
    <x v="0"/>
    <x v="0"/>
    <x v="2"/>
    <x v="28"/>
    <x v="380"/>
    <n v="176114.78"/>
    <n v="-176114.78"/>
    <x v="0"/>
    <s v="R"/>
    <s v="C"/>
    <x v="0"/>
  </r>
  <r>
    <x v="0"/>
    <x v="3"/>
    <n v="2026"/>
    <x v="0"/>
    <x v="3"/>
    <x v="5"/>
    <x v="2"/>
    <x v="367"/>
    <n v="2843943.21"/>
    <n v="-2843943.21"/>
    <x v="0"/>
    <s v="E"/>
    <s v="B"/>
    <x v="4"/>
  </r>
  <r>
    <x v="0"/>
    <x v="2"/>
    <n v="2026"/>
    <x v="0"/>
    <x v="1"/>
    <x v="2"/>
    <x v="1"/>
    <x v="266"/>
    <n v="57641.3"/>
    <n v="-57641.3"/>
    <x v="0"/>
    <s v="R"/>
    <s v="C"/>
    <x v="0"/>
  </r>
  <r>
    <x v="0"/>
    <x v="2"/>
    <n v="2026"/>
    <x v="0"/>
    <x v="14"/>
    <x v="6"/>
    <x v="2"/>
    <x v="21"/>
    <n v="23076.12"/>
    <n v="-23076.12"/>
    <x v="0"/>
    <s v="R"/>
    <s v="A"/>
    <x v="2"/>
  </r>
  <r>
    <x v="0"/>
    <x v="2"/>
    <n v="2026"/>
    <x v="1"/>
    <x v="3"/>
    <x v="4"/>
    <x v="2"/>
    <x v="60"/>
    <n v="5127"/>
    <n v="-5127"/>
    <x v="0"/>
    <s v="R"/>
    <s v="C"/>
    <x v="0"/>
  </r>
  <r>
    <x v="0"/>
    <x v="2"/>
    <n v="2026"/>
    <x v="0"/>
    <x v="12"/>
    <x v="3"/>
    <x v="2"/>
    <x v="89"/>
    <n v="12020.67"/>
    <n v="-12020.67"/>
    <x v="0"/>
    <s v="R"/>
    <s v="C"/>
    <x v="0"/>
  </r>
  <r>
    <x v="0"/>
    <x v="1"/>
    <n v="2026"/>
    <x v="0"/>
    <x v="4"/>
    <x v="5"/>
    <x v="3"/>
    <x v="558"/>
    <n v="0"/>
    <n v="0"/>
    <x v="0"/>
    <s v="R"/>
    <s v="C"/>
    <x v="0"/>
  </r>
  <r>
    <x v="0"/>
    <x v="0"/>
    <n v="2026"/>
    <x v="1"/>
    <x v="9"/>
    <x v="5"/>
    <x v="2"/>
    <x v="194"/>
    <n v="-987629.22"/>
    <n v="987629.22"/>
    <x v="0"/>
    <s v="E"/>
    <s v="B"/>
    <x v="4"/>
  </r>
  <r>
    <x v="0"/>
    <x v="2"/>
    <n v="2026"/>
    <x v="1"/>
    <x v="4"/>
    <x v="5"/>
    <x v="3"/>
    <x v="325"/>
    <n v="862913.76"/>
    <n v="-862913.76"/>
    <x v="0"/>
    <s v="E"/>
    <s v="C"/>
    <x v="1"/>
  </r>
  <r>
    <x v="0"/>
    <x v="2"/>
    <n v="2026"/>
    <x v="0"/>
    <x v="4"/>
    <x v="2"/>
    <x v="3"/>
    <x v="94"/>
    <n v="171600"/>
    <n v="-171600"/>
    <x v="0"/>
    <s v="R"/>
    <s v="C"/>
    <x v="0"/>
  </r>
  <r>
    <x v="0"/>
    <x v="2"/>
    <n v="2026"/>
    <x v="0"/>
    <x v="16"/>
    <x v="5"/>
    <x v="2"/>
    <x v="693"/>
    <n v="562758.71"/>
    <n v="-562758.71"/>
    <x v="0"/>
    <s v="R"/>
    <s v="C"/>
    <x v="0"/>
  </r>
  <r>
    <x v="0"/>
    <x v="2"/>
    <n v="2026"/>
    <x v="0"/>
    <x v="16"/>
    <x v="3"/>
    <x v="2"/>
    <x v="418"/>
    <n v="37967.08"/>
    <n v="-37967.08"/>
    <x v="0"/>
    <s v="R"/>
    <s v="C"/>
    <x v="0"/>
  </r>
  <r>
    <x v="0"/>
    <x v="2"/>
    <n v="2026"/>
    <x v="0"/>
    <x v="4"/>
    <x v="5"/>
    <x v="3"/>
    <x v="214"/>
    <n v="1157711.8600000001"/>
    <n v="-1157711.8600000001"/>
    <x v="0"/>
    <s v="E"/>
    <s v="C"/>
    <x v="1"/>
  </r>
  <r>
    <x v="0"/>
    <x v="0"/>
    <n v="2026"/>
    <x v="0"/>
    <x v="6"/>
    <x v="7"/>
    <x v="2"/>
    <x v="16"/>
    <n v="-386416000"/>
    <n v="386416000"/>
    <x v="0"/>
    <s v="E"/>
    <s v="A"/>
    <x v="3"/>
  </r>
  <r>
    <x v="0"/>
    <x v="2"/>
    <n v="2026"/>
    <x v="0"/>
    <x v="1"/>
    <x v="5"/>
    <x v="2"/>
    <x v="330"/>
    <n v="25400.44"/>
    <n v="-25400.44"/>
    <x v="0"/>
    <s v="R"/>
    <s v="C"/>
    <x v="0"/>
  </r>
  <r>
    <x v="0"/>
    <x v="1"/>
    <n v="2026"/>
    <x v="0"/>
    <x v="4"/>
    <x v="5"/>
    <x v="3"/>
    <x v="98"/>
    <n v="0"/>
    <n v="0"/>
    <x v="0"/>
    <s v="E"/>
    <s v="A"/>
    <x v="3"/>
  </r>
  <r>
    <x v="0"/>
    <x v="2"/>
    <n v="2026"/>
    <x v="0"/>
    <x v="4"/>
    <x v="1"/>
    <x v="3"/>
    <x v="20"/>
    <n v="47900"/>
    <n v="-47900"/>
    <x v="0"/>
    <s v="E"/>
    <s v="A"/>
    <x v="3"/>
  </r>
  <r>
    <x v="0"/>
    <x v="3"/>
    <n v="2026"/>
    <x v="4"/>
    <x v="5"/>
    <x v="1"/>
    <x v="2"/>
    <x v="239"/>
    <n v="0"/>
    <n v="0"/>
    <x v="0"/>
    <s v="R"/>
    <s v="A"/>
    <x v="2"/>
  </r>
  <r>
    <x v="0"/>
    <x v="2"/>
    <n v="2026"/>
    <x v="1"/>
    <x v="14"/>
    <x v="1"/>
    <x v="2"/>
    <x v="62"/>
    <n v="0"/>
    <n v="0"/>
    <x v="0"/>
    <s v="R"/>
    <s v="C"/>
    <x v="0"/>
  </r>
  <r>
    <x v="0"/>
    <x v="2"/>
    <n v="2026"/>
    <x v="0"/>
    <x v="4"/>
    <x v="6"/>
    <x v="3"/>
    <x v="74"/>
    <n v="999.48"/>
    <n v="-999.48"/>
    <x v="0"/>
    <s v="R"/>
    <s v="C"/>
    <x v="0"/>
  </r>
  <r>
    <x v="0"/>
    <x v="3"/>
    <n v="2027"/>
    <x v="1"/>
    <x v="10"/>
    <x v="1"/>
    <x v="2"/>
    <x v="321"/>
    <n v="0.69"/>
    <n v="-0.69"/>
    <x v="0"/>
    <s v="R"/>
    <s v="A"/>
    <x v="2"/>
  </r>
  <r>
    <x v="0"/>
    <x v="3"/>
    <n v="2027"/>
    <x v="2"/>
    <x v="32"/>
    <x v="1"/>
    <x v="2"/>
    <x v="16"/>
    <n v="0"/>
    <n v="0"/>
    <x v="0"/>
    <s v="E"/>
    <s v="A"/>
    <x v="3"/>
  </r>
  <r>
    <x v="0"/>
    <x v="2"/>
    <n v="2026"/>
    <x v="0"/>
    <x v="6"/>
    <x v="5"/>
    <x v="2"/>
    <x v="524"/>
    <n v="1400000"/>
    <n v="-1400000"/>
    <x v="0"/>
    <s v="E"/>
    <s v="A"/>
    <x v="3"/>
  </r>
  <r>
    <x v="0"/>
    <x v="0"/>
    <n v="2026"/>
    <x v="0"/>
    <x v="0"/>
    <x v="0"/>
    <x v="0"/>
    <x v="782"/>
    <n v="-34750924.25"/>
    <n v="34750924.25"/>
    <x v="0"/>
    <s v="R"/>
    <s v="C"/>
    <x v="0"/>
  </r>
  <r>
    <x v="0"/>
    <x v="0"/>
    <n v="2026"/>
    <x v="0"/>
    <x v="4"/>
    <x v="6"/>
    <x v="2"/>
    <x v="240"/>
    <n v="-1478900"/>
    <n v="1478900"/>
    <x v="0"/>
    <s v="R"/>
    <s v="A"/>
    <x v="2"/>
  </r>
  <r>
    <x v="0"/>
    <x v="0"/>
    <n v="2026"/>
    <x v="0"/>
    <x v="4"/>
    <x v="6"/>
    <x v="3"/>
    <x v="247"/>
    <n v="-2546.52"/>
    <n v="2546.52"/>
    <x v="0"/>
    <s v="E"/>
    <s v="A"/>
    <x v="3"/>
  </r>
  <r>
    <x v="0"/>
    <x v="0"/>
    <n v="2026"/>
    <x v="0"/>
    <x v="0"/>
    <x v="0"/>
    <x v="8"/>
    <x v="53"/>
    <n v="-20230"/>
    <n v="20230"/>
    <x v="0"/>
    <s v="R"/>
    <s v="C"/>
    <x v="0"/>
  </r>
  <r>
    <x v="0"/>
    <x v="0"/>
    <n v="2026"/>
    <x v="0"/>
    <x v="1"/>
    <x v="3"/>
    <x v="1"/>
    <x v="290"/>
    <n v="-66100"/>
    <n v="66100"/>
    <x v="0"/>
    <s v="E"/>
    <s v="A"/>
    <x v="3"/>
  </r>
  <r>
    <x v="0"/>
    <x v="0"/>
    <n v="2026"/>
    <x v="0"/>
    <x v="3"/>
    <x v="5"/>
    <x v="2"/>
    <x v="596"/>
    <n v="-1225515600"/>
    <n v="1225515600"/>
    <x v="0"/>
    <s v="R"/>
    <s v="C"/>
    <x v="0"/>
  </r>
  <r>
    <x v="0"/>
    <x v="0"/>
    <n v="2026"/>
    <x v="0"/>
    <x v="9"/>
    <x v="1"/>
    <x v="45"/>
    <x v="80"/>
    <n v="-200000"/>
    <n v="200000"/>
    <x v="0"/>
    <s v="R"/>
    <s v="C"/>
    <x v="0"/>
  </r>
  <r>
    <x v="0"/>
    <x v="0"/>
    <n v="2026"/>
    <x v="0"/>
    <x v="14"/>
    <x v="2"/>
    <x v="2"/>
    <x v="364"/>
    <n v="-1959302.58"/>
    <n v="1959302.58"/>
    <x v="0"/>
    <s v="R"/>
    <s v="B"/>
    <x v="6"/>
  </r>
  <r>
    <x v="0"/>
    <x v="0"/>
    <n v="2026"/>
    <x v="0"/>
    <x v="24"/>
    <x v="1"/>
    <x v="2"/>
    <x v="90"/>
    <n v="-6988119.8700000001"/>
    <n v="6988119.8700000001"/>
    <x v="0"/>
    <s v="R"/>
    <s v="A"/>
    <x v="2"/>
  </r>
  <r>
    <x v="0"/>
    <x v="0"/>
    <n v="2026"/>
    <x v="0"/>
    <x v="5"/>
    <x v="2"/>
    <x v="19"/>
    <x v="216"/>
    <n v="-574913.47"/>
    <n v="574913.47"/>
    <x v="0"/>
    <s v="E"/>
    <s v="A"/>
    <x v="3"/>
  </r>
  <r>
    <x v="0"/>
    <x v="0"/>
    <n v="2026"/>
    <x v="0"/>
    <x v="8"/>
    <x v="1"/>
    <x v="2"/>
    <x v="525"/>
    <n v="-632800"/>
    <n v="632800"/>
    <x v="0"/>
    <s v="R"/>
    <s v="C"/>
    <x v="0"/>
  </r>
  <r>
    <x v="0"/>
    <x v="2"/>
    <n v="2026"/>
    <x v="0"/>
    <x v="48"/>
    <x v="1"/>
    <x v="2"/>
    <x v="62"/>
    <n v="0"/>
    <n v="0"/>
    <x v="0"/>
    <s v="R"/>
    <s v="C"/>
    <x v="0"/>
  </r>
  <r>
    <x v="0"/>
    <x v="2"/>
    <n v="2026"/>
    <x v="0"/>
    <x v="3"/>
    <x v="5"/>
    <x v="2"/>
    <x v="349"/>
    <n v="4389479.78"/>
    <n v="-4389479.78"/>
    <x v="0"/>
    <s v="R"/>
    <s v="C"/>
    <x v="0"/>
  </r>
  <r>
    <x v="0"/>
    <x v="2"/>
    <n v="2026"/>
    <x v="0"/>
    <x v="42"/>
    <x v="2"/>
    <x v="2"/>
    <x v="44"/>
    <n v="6983818.71"/>
    <n v="-6983818.71"/>
    <x v="0"/>
    <s v="R"/>
    <s v="A"/>
    <x v="2"/>
  </r>
  <r>
    <x v="0"/>
    <x v="2"/>
    <n v="2026"/>
    <x v="0"/>
    <x v="4"/>
    <x v="6"/>
    <x v="2"/>
    <x v="660"/>
    <n v="27041.14"/>
    <n v="-27041.14"/>
    <x v="0"/>
    <s v="R"/>
    <s v="C"/>
    <x v="0"/>
  </r>
  <r>
    <x v="0"/>
    <x v="2"/>
    <n v="2026"/>
    <x v="0"/>
    <x v="4"/>
    <x v="0"/>
    <x v="0"/>
    <x v="1476"/>
    <n v="25258.76"/>
    <n v="-25258.76"/>
    <x v="0"/>
    <s v="R"/>
    <s v="C"/>
    <x v="0"/>
  </r>
  <r>
    <x v="0"/>
    <x v="2"/>
    <n v="2026"/>
    <x v="0"/>
    <x v="4"/>
    <x v="1"/>
    <x v="3"/>
    <x v="17"/>
    <n v="125761.66"/>
    <n v="-125761.66"/>
    <x v="0"/>
    <s v="R"/>
    <s v="C"/>
    <x v="0"/>
  </r>
  <r>
    <x v="0"/>
    <x v="0"/>
    <n v="2026"/>
    <x v="1"/>
    <x v="29"/>
    <x v="5"/>
    <x v="2"/>
    <x v="776"/>
    <n v="-1999999.75"/>
    <n v="1999999.75"/>
    <x v="0"/>
    <s v="E"/>
    <s v="A"/>
    <x v="3"/>
  </r>
  <r>
    <x v="0"/>
    <x v="3"/>
    <n v="2026"/>
    <x v="4"/>
    <x v="4"/>
    <x v="5"/>
    <x v="3"/>
    <x v="49"/>
    <n v="61600"/>
    <n v="-61600"/>
    <x v="0"/>
    <s v="E"/>
    <s v="C"/>
    <x v="1"/>
  </r>
  <r>
    <x v="0"/>
    <x v="2"/>
    <n v="2026"/>
    <x v="0"/>
    <x v="3"/>
    <x v="3"/>
    <x v="2"/>
    <x v="40"/>
    <n v="956.97"/>
    <n v="-956.97"/>
    <x v="0"/>
    <s v="R"/>
    <s v="C"/>
    <x v="0"/>
  </r>
  <r>
    <x v="0"/>
    <x v="0"/>
    <n v="2026"/>
    <x v="1"/>
    <x v="1"/>
    <x v="1"/>
    <x v="1"/>
    <x v="711"/>
    <n v="0"/>
    <n v="0"/>
    <x v="0"/>
    <s v="R"/>
    <s v="C"/>
    <x v="0"/>
  </r>
  <r>
    <x v="0"/>
    <x v="2"/>
    <n v="2026"/>
    <x v="0"/>
    <x v="0"/>
    <x v="0"/>
    <x v="0"/>
    <x v="674"/>
    <n v="5848.92"/>
    <n v="-5848.92"/>
    <x v="0"/>
    <s v="R"/>
    <s v="C"/>
    <x v="0"/>
  </r>
  <r>
    <x v="0"/>
    <x v="0"/>
    <n v="2026"/>
    <x v="0"/>
    <x v="24"/>
    <x v="6"/>
    <x v="2"/>
    <x v="238"/>
    <n v="-16700"/>
    <n v="16700"/>
    <x v="0"/>
    <s v="R"/>
    <s v="C"/>
    <x v="0"/>
  </r>
  <r>
    <x v="0"/>
    <x v="2"/>
    <n v="2026"/>
    <x v="0"/>
    <x v="3"/>
    <x v="5"/>
    <x v="2"/>
    <x v="1429"/>
    <n v="528482"/>
    <n v="-528482"/>
    <x v="0"/>
    <s v="R"/>
    <s v="A"/>
    <x v="2"/>
  </r>
  <r>
    <x v="0"/>
    <x v="1"/>
    <n v="2026"/>
    <x v="0"/>
    <x v="4"/>
    <x v="1"/>
    <x v="11"/>
    <x v="249"/>
    <n v="-50508.35"/>
    <n v="50508.35"/>
    <x v="0"/>
    <s v="R"/>
    <s v="C"/>
    <x v="0"/>
  </r>
  <r>
    <x v="0"/>
    <x v="2"/>
    <n v="2026"/>
    <x v="0"/>
    <x v="44"/>
    <x v="1"/>
    <x v="2"/>
    <x v="858"/>
    <n v="160391000"/>
    <n v="-160391000"/>
    <x v="0"/>
    <s v="E"/>
    <s v="S"/>
    <x v="5"/>
  </r>
  <r>
    <x v="0"/>
    <x v="2"/>
    <n v="2026"/>
    <x v="0"/>
    <x v="1"/>
    <x v="1"/>
    <x v="1"/>
    <x v="1287"/>
    <n v="0"/>
    <n v="0"/>
    <x v="0"/>
    <s v="R"/>
    <s v="C"/>
    <x v="0"/>
  </r>
  <r>
    <x v="0"/>
    <x v="3"/>
    <n v="2027"/>
    <x v="0"/>
    <x v="6"/>
    <x v="1"/>
    <x v="2"/>
    <x v="26"/>
    <n v="2000"/>
    <n v="-2000"/>
    <x v="0"/>
    <s v="R"/>
    <s v="C"/>
    <x v="0"/>
  </r>
  <r>
    <x v="0"/>
    <x v="3"/>
    <n v="2027"/>
    <x v="0"/>
    <x v="24"/>
    <x v="5"/>
    <x v="2"/>
    <x v="232"/>
    <n v="1410117.54"/>
    <n v="-1410117.54"/>
    <x v="0"/>
    <s v="E"/>
    <s v="A"/>
    <x v="3"/>
  </r>
  <r>
    <x v="0"/>
    <x v="3"/>
    <n v="2027"/>
    <x v="0"/>
    <x v="12"/>
    <x v="1"/>
    <x v="30"/>
    <x v="215"/>
    <n v="533.94000000000005"/>
    <n v="-533.94000000000005"/>
    <x v="0"/>
    <s v="E"/>
    <s v="A"/>
    <x v="3"/>
  </r>
  <r>
    <x v="0"/>
    <x v="3"/>
    <n v="2027"/>
    <x v="0"/>
    <x v="3"/>
    <x v="1"/>
    <x v="2"/>
    <x v="213"/>
    <n v="0"/>
    <n v="0"/>
    <x v="0"/>
    <s v="R"/>
    <s v="C"/>
    <x v="0"/>
  </r>
  <r>
    <x v="0"/>
    <x v="2"/>
    <n v="2026"/>
    <x v="0"/>
    <x v="28"/>
    <x v="4"/>
    <x v="2"/>
    <x v="220"/>
    <n v="813.82"/>
    <n v="-813.82"/>
    <x v="0"/>
    <s v="R"/>
    <s v="C"/>
    <x v="0"/>
  </r>
  <r>
    <x v="0"/>
    <x v="3"/>
    <n v="2027"/>
    <x v="0"/>
    <x v="14"/>
    <x v="1"/>
    <x v="3"/>
    <x v="601"/>
    <n v="0"/>
    <n v="0"/>
    <x v="0"/>
    <s v="E"/>
    <s v="A"/>
    <x v="3"/>
  </r>
  <r>
    <x v="0"/>
    <x v="1"/>
    <n v="2026"/>
    <x v="0"/>
    <x v="3"/>
    <x v="1"/>
    <x v="2"/>
    <x v="93"/>
    <n v="-18964.53"/>
    <n v="18964.53"/>
    <x v="0"/>
    <s v="E"/>
    <s v="A"/>
    <x v="3"/>
  </r>
  <r>
    <x v="0"/>
    <x v="0"/>
    <n v="2026"/>
    <x v="0"/>
    <x v="3"/>
    <x v="0"/>
    <x v="0"/>
    <x v="666"/>
    <n v="0"/>
    <n v="0"/>
    <x v="0"/>
    <s v="R"/>
    <s v="C"/>
    <x v="0"/>
  </r>
  <r>
    <x v="0"/>
    <x v="0"/>
    <n v="2026"/>
    <x v="0"/>
    <x v="3"/>
    <x v="0"/>
    <x v="0"/>
    <x v="435"/>
    <n v="7680"/>
    <n v="-7680"/>
    <x v="0"/>
    <s v="R"/>
    <s v="C"/>
    <x v="0"/>
  </r>
  <r>
    <x v="0"/>
    <x v="0"/>
    <n v="2026"/>
    <x v="0"/>
    <x v="1"/>
    <x v="3"/>
    <x v="1"/>
    <x v="2"/>
    <n v="0"/>
    <n v="0"/>
    <x v="0"/>
    <s v="E"/>
    <s v="C"/>
    <x v="1"/>
  </r>
  <r>
    <x v="0"/>
    <x v="0"/>
    <n v="2026"/>
    <x v="0"/>
    <x v="3"/>
    <x v="6"/>
    <x v="2"/>
    <x v="7"/>
    <n v="-325800"/>
    <n v="325800"/>
    <x v="0"/>
    <s v="R"/>
    <s v="C"/>
    <x v="0"/>
  </r>
  <r>
    <x v="0"/>
    <x v="0"/>
    <n v="2026"/>
    <x v="0"/>
    <x v="10"/>
    <x v="6"/>
    <x v="2"/>
    <x v="26"/>
    <n v="-1240000"/>
    <n v="1240000"/>
    <x v="0"/>
    <s v="R"/>
    <s v="C"/>
    <x v="0"/>
  </r>
  <r>
    <x v="0"/>
    <x v="0"/>
    <n v="2026"/>
    <x v="0"/>
    <x v="27"/>
    <x v="0"/>
    <x v="0"/>
    <x v="1459"/>
    <n v="0"/>
    <n v="0"/>
    <x v="0"/>
    <m/>
    <m/>
    <x v="8"/>
  </r>
  <r>
    <x v="0"/>
    <x v="0"/>
    <n v="2026"/>
    <x v="0"/>
    <x v="5"/>
    <x v="1"/>
    <x v="2"/>
    <x v="19"/>
    <n v="-1985000"/>
    <n v="1985000"/>
    <x v="0"/>
    <s v="R"/>
    <s v="A"/>
    <x v="2"/>
  </r>
  <r>
    <x v="0"/>
    <x v="0"/>
    <n v="2026"/>
    <x v="0"/>
    <x v="14"/>
    <x v="1"/>
    <x v="2"/>
    <x v="90"/>
    <n v="-57700"/>
    <n v="57700"/>
    <x v="0"/>
    <s v="R"/>
    <s v="A"/>
    <x v="2"/>
  </r>
  <r>
    <x v="0"/>
    <x v="1"/>
    <n v="2025"/>
    <x v="0"/>
    <x v="18"/>
    <x v="1"/>
    <x v="2"/>
    <x v="90"/>
    <n v="1321"/>
    <n v="-1321"/>
    <x v="0"/>
    <s v="R"/>
    <s v="A"/>
    <x v="2"/>
  </r>
  <r>
    <x v="0"/>
    <x v="2"/>
    <n v="2026"/>
    <x v="0"/>
    <x v="9"/>
    <x v="6"/>
    <x v="13"/>
    <x v="123"/>
    <n v="195429.85"/>
    <n v="-195429.85"/>
    <x v="0"/>
    <s v="R"/>
    <s v="A"/>
    <x v="2"/>
  </r>
  <r>
    <x v="0"/>
    <x v="2"/>
    <n v="2026"/>
    <x v="0"/>
    <x v="3"/>
    <x v="5"/>
    <x v="2"/>
    <x v="31"/>
    <n v="0"/>
    <n v="0"/>
    <x v="0"/>
    <s v="R"/>
    <s v="C"/>
    <x v="0"/>
  </r>
  <r>
    <x v="0"/>
    <x v="2"/>
    <n v="2026"/>
    <x v="1"/>
    <x v="17"/>
    <x v="4"/>
    <x v="5"/>
    <x v="123"/>
    <n v="11058.1"/>
    <n v="-11058.1"/>
    <x v="0"/>
    <s v="R"/>
    <s v="C"/>
    <x v="0"/>
  </r>
  <r>
    <x v="0"/>
    <x v="2"/>
    <n v="2026"/>
    <x v="1"/>
    <x v="1"/>
    <x v="4"/>
    <x v="1"/>
    <x v="180"/>
    <n v="523494.67"/>
    <n v="-523494.67"/>
    <x v="0"/>
    <s v="E"/>
    <s v="C"/>
    <x v="1"/>
  </r>
  <r>
    <x v="0"/>
    <x v="2"/>
    <n v="2026"/>
    <x v="0"/>
    <x v="0"/>
    <x v="0"/>
    <x v="0"/>
    <x v="607"/>
    <n v="11962401.49"/>
    <n v="-11962401.49"/>
    <x v="0"/>
    <s v="R"/>
    <s v="C"/>
    <x v="0"/>
  </r>
  <r>
    <x v="0"/>
    <x v="2"/>
    <n v="2026"/>
    <x v="0"/>
    <x v="1"/>
    <x v="3"/>
    <x v="2"/>
    <x v="31"/>
    <n v="-12922.26"/>
    <n v="12922.26"/>
    <x v="0"/>
    <s v="R"/>
    <s v="C"/>
    <x v="0"/>
  </r>
  <r>
    <x v="0"/>
    <x v="2"/>
    <n v="2026"/>
    <x v="0"/>
    <x v="1"/>
    <x v="6"/>
    <x v="1"/>
    <x v="828"/>
    <n v="8735.39"/>
    <n v="-8735.39"/>
    <x v="0"/>
    <s v="R"/>
    <s v="C"/>
    <x v="0"/>
  </r>
  <r>
    <x v="0"/>
    <x v="2"/>
    <n v="2026"/>
    <x v="4"/>
    <x v="14"/>
    <x v="1"/>
    <x v="11"/>
    <x v="508"/>
    <n v="289101.09999999998"/>
    <n v="-289101.09999999998"/>
    <x v="0"/>
    <s v="E"/>
    <s v="A"/>
    <x v="3"/>
  </r>
  <r>
    <x v="0"/>
    <x v="2"/>
    <n v="2026"/>
    <x v="0"/>
    <x v="4"/>
    <x v="1"/>
    <x v="3"/>
    <x v="325"/>
    <n v="204210"/>
    <n v="-204210"/>
    <x v="0"/>
    <s v="E"/>
    <s v="C"/>
    <x v="1"/>
  </r>
  <r>
    <x v="0"/>
    <x v="0"/>
    <n v="2026"/>
    <x v="0"/>
    <x v="16"/>
    <x v="5"/>
    <x v="2"/>
    <x v="156"/>
    <n v="-1642500"/>
    <n v="1642500"/>
    <x v="0"/>
    <s v="R"/>
    <s v="A"/>
    <x v="2"/>
  </r>
  <r>
    <x v="0"/>
    <x v="3"/>
    <n v="2026"/>
    <x v="0"/>
    <x v="29"/>
    <x v="1"/>
    <x v="2"/>
    <x v="89"/>
    <n v="0"/>
    <n v="0"/>
    <x v="0"/>
    <s v="R"/>
    <s v="C"/>
    <x v="0"/>
  </r>
  <r>
    <x v="0"/>
    <x v="2"/>
    <n v="2026"/>
    <x v="0"/>
    <x v="16"/>
    <x v="2"/>
    <x v="2"/>
    <x v="239"/>
    <n v="0"/>
    <n v="0"/>
    <x v="0"/>
    <s v="R"/>
    <s v="A"/>
    <x v="2"/>
  </r>
  <r>
    <x v="0"/>
    <x v="3"/>
    <n v="2026"/>
    <x v="0"/>
    <x v="1"/>
    <x v="5"/>
    <x v="1"/>
    <x v="193"/>
    <n v="258119.4"/>
    <n v="-258119.4"/>
    <x v="0"/>
    <s v="E"/>
    <s v="C"/>
    <x v="1"/>
  </r>
  <r>
    <x v="0"/>
    <x v="2"/>
    <n v="2026"/>
    <x v="0"/>
    <x v="4"/>
    <x v="3"/>
    <x v="11"/>
    <x v="355"/>
    <n v="71137.5"/>
    <n v="-71137.5"/>
    <x v="0"/>
    <s v="E"/>
    <s v="A"/>
    <x v="3"/>
  </r>
  <r>
    <x v="0"/>
    <x v="3"/>
    <n v="2026"/>
    <x v="4"/>
    <x v="14"/>
    <x v="5"/>
    <x v="2"/>
    <x v="817"/>
    <n v="172934"/>
    <n v="-172934"/>
    <x v="0"/>
    <s v="R"/>
    <s v="C"/>
    <x v="0"/>
  </r>
  <r>
    <x v="0"/>
    <x v="1"/>
    <n v="2026"/>
    <x v="0"/>
    <x v="10"/>
    <x v="5"/>
    <x v="2"/>
    <x v="693"/>
    <n v="-27027811.34"/>
    <n v="27027811.34"/>
    <x v="0"/>
    <s v="R"/>
    <s v="C"/>
    <x v="0"/>
  </r>
  <r>
    <x v="0"/>
    <x v="1"/>
    <n v="2026"/>
    <x v="0"/>
    <x v="9"/>
    <x v="4"/>
    <x v="2"/>
    <x v="51"/>
    <n v="0"/>
    <n v="0"/>
    <x v="0"/>
    <s v="R"/>
    <s v="C"/>
    <x v="0"/>
  </r>
  <r>
    <x v="0"/>
    <x v="2"/>
    <n v="2026"/>
    <x v="1"/>
    <x v="4"/>
    <x v="5"/>
    <x v="3"/>
    <x v="265"/>
    <n v="37500"/>
    <n v="-37500"/>
    <x v="0"/>
    <s v="E"/>
    <s v="B"/>
    <x v="4"/>
  </r>
  <r>
    <x v="0"/>
    <x v="2"/>
    <n v="2026"/>
    <x v="4"/>
    <x v="4"/>
    <x v="5"/>
    <x v="2"/>
    <x v="261"/>
    <n v="18269.61"/>
    <n v="-18269.61"/>
    <x v="0"/>
    <s v="R"/>
    <s v="C"/>
    <x v="0"/>
  </r>
  <r>
    <x v="0"/>
    <x v="1"/>
    <n v="2026"/>
    <x v="0"/>
    <x v="6"/>
    <x v="1"/>
    <x v="2"/>
    <x v="338"/>
    <n v="0"/>
    <n v="0"/>
    <x v="0"/>
    <s v="E"/>
    <s v="A"/>
    <x v="3"/>
  </r>
  <r>
    <x v="0"/>
    <x v="3"/>
    <n v="2026"/>
    <x v="2"/>
    <x v="32"/>
    <x v="1"/>
    <x v="2"/>
    <x v="16"/>
    <n v="3384"/>
    <n v="-3384"/>
    <x v="0"/>
    <s v="E"/>
    <s v="A"/>
    <x v="3"/>
  </r>
  <r>
    <x v="0"/>
    <x v="2"/>
    <n v="2026"/>
    <x v="0"/>
    <x v="6"/>
    <x v="6"/>
    <x v="2"/>
    <x v="89"/>
    <n v="125547.02"/>
    <n v="-125547.02"/>
    <x v="0"/>
    <s v="R"/>
    <s v="A"/>
    <x v="2"/>
  </r>
  <r>
    <x v="0"/>
    <x v="0"/>
    <n v="2026"/>
    <x v="0"/>
    <x v="4"/>
    <x v="1"/>
    <x v="2"/>
    <x v="196"/>
    <n v="-65600"/>
    <n v="65600"/>
    <x v="0"/>
    <s v="R"/>
    <s v="A"/>
    <x v="2"/>
  </r>
  <r>
    <x v="0"/>
    <x v="0"/>
    <n v="2026"/>
    <x v="0"/>
    <x v="4"/>
    <x v="6"/>
    <x v="2"/>
    <x v="937"/>
    <n v="0"/>
    <n v="0"/>
    <x v="0"/>
    <s v="R"/>
    <s v="C"/>
    <x v="0"/>
  </r>
  <r>
    <x v="0"/>
    <x v="0"/>
    <n v="2026"/>
    <x v="0"/>
    <x v="33"/>
    <x v="8"/>
    <x v="2"/>
    <x v="39"/>
    <n v="-3042497.47"/>
    <n v="3042497.47"/>
    <x v="0"/>
    <s v="E"/>
    <s v="S"/>
    <x v="5"/>
  </r>
  <r>
    <x v="0"/>
    <x v="0"/>
    <n v="2026"/>
    <x v="0"/>
    <x v="0"/>
    <x v="2"/>
    <x v="2"/>
    <x v="44"/>
    <n v="-1555537400"/>
    <n v="1555537400"/>
    <x v="0"/>
    <s v="R"/>
    <s v="C"/>
    <x v="0"/>
  </r>
  <r>
    <x v="0"/>
    <x v="0"/>
    <n v="2026"/>
    <x v="0"/>
    <x v="3"/>
    <x v="6"/>
    <x v="2"/>
    <x v="364"/>
    <n v="-148000"/>
    <n v="148000"/>
    <x v="0"/>
    <s v="R"/>
    <s v="A"/>
    <x v="2"/>
  </r>
  <r>
    <x v="0"/>
    <x v="0"/>
    <n v="2026"/>
    <x v="0"/>
    <x v="10"/>
    <x v="6"/>
    <x v="2"/>
    <x v="200"/>
    <n v="-2186927.7599999998"/>
    <n v="2186927.7599999998"/>
    <x v="0"/>
    <s v="R"/>
    <s v="C"/>
    <x v="0"/>
  </r>
  <r>
    <x v="0"/>
    <x v="0"/>
    <n v="2026"/>
    <x v="0"/>
    <x v="1"/>
    <x v="4"/>
    <x v="1"/>
    <x v="671"/>
    <n v="-1196591916.25"/>
    <n v="1196591916.25"/>
    <x v="0"/>
    <s v="R"/>
    <s v="C"/>
    <x v="0"/>
  </r>
  <r>
    <x v="0"/>
    <x v="0"/>
    <n v="2026"/>
    <x v="0"/>
    <x v="27"/>
    <x v="0"/>
    <x v="0"/>
    <x v="505"/>
    <n v="0"/>
    <n v="0"/>
    <x v="0"/>
    <m/>
    <m/>
    <x v="8"/>
  </r>
  <r>
    <x v="0"/>
    <x v="0"/>
    <n v="2026"/>
    <x v="0"/>
    <x v="3"/>
    <x v="1"/>
    <x v="2"/>
    <x v="212"/>
    <n v="-2252500"/>
    <n v="2252500"/>
    <x v="0"/>
    <s v="R"/>
    <s v="C"/>
    <x v="0"/>
  </r>
  <r>
    <x v="0"/>
    <x v="0"/>
    <n v="2026"/>
    <x v="0"/>
    <x v="4"/>
    <x v="0"/>
    <x v="0"/>
    <x v="1477"/>
    <n v="0"/>
    <n v="0"/>
    <x v="0"/>
    <s v="R"/>
    <s v="C"/>
    <x v="0"/>
  </r>
  <r>
    <x v="0"/>
    <x v="2"/>
    <n v="2026"/>
    <x v="0"/>
    <x v="12"/>
    <x v="1"/>
    <x v="2"/>
    <x v="16"/>
    <n v="10957680.08"/>
    <n v="-10957680.08"/>
    <x v="0"/>
    <s v="E"/>
    <s v="A"/>
    <x v="3"/>
  </r>
  <r>
    <x v="0"/>
    <x v="2"/>
    <n v="2026"/>
    <x v="0"/>
    <x v="27"/>
    <x v="0"/>
    <x v="0"/>
    <x v="952"/>
    <n v="20558831.030000001"/>
    <n v="-20558831.030000001"/>
    <x v="0"/>
    <s v="R"/>
    <s v="C"/>
    <x v="0"/>
  </r>
  <r>
    <x v="0"/>
    <x v="2"/>
    <n v="2026"/>
    <x v="0"/>
    <x v="14"/>
    <x v="3"/>
    <x v="2"/>
    <x v="66"/>
    <n v="9815.35"/>
    <n v="-9815.35"/>
    <x v="0"/>
    <s v="R"/>
    <s v="C"/>
    <x v="0"/>
  </r>
  <r>
    <x v="0"/>
    <x v="2"/>
    <n v="2026"/>
    <x v="0"/>
    <x v="10"/>
    <x v="6"/>
    <x v="2"/>
    <x v="515"/>
    <n v="0"/>
    <n v="0"/>
    <x v="0"/>
    <s v="R"/>
    <s v="A"/>
    <x v="2"/>
  </r>
  <r>
    <x v="0"/>
    <x v="0"/>
    <n v="2026"/>
    <x v="6"/>
    <x v="4"/>
    <x v="5"/>
    <x v="3"/>
    <x v="28"/>
    <n v="-32447.759999999998"/>
    <n v="32447.759999999998"/>
    <x v="0"/>
    <s v="E"/>
    <s v="B"/>
    <x v="4"/>
  </r>
  <r>
    <x v="0"/>
    <x v="1"/>
    <n v="2026"/>
    <x v="0"/>
    <x v="6"/>
    <x v="1"/>
    <x v="2"/>
    <x v="162"/>
    <n v="-7120"/>
    <n v="7120"/>
    <x v="0"/>
    <s v="R"/>
    <s v="C"/>
    <x v="0"/>
  </r>
  <r>
    <x v="0"/>
    <x v="3"/>
    <n v="2026"/>
    <x v="1"/>
    <x v="24"/>
    <x v="1"/>
    <x v="2"/>
    <x v="193"/>
    <n v="0"/>
    <n v="0"/>
    <x v="0"/>
    <s v="R"/>
    <s v="C"/>
    <x v="0"/>
  </r>
  <r>
    <x v="0"/>
    <x v="1"/>
    <n v="2026"/>
    <x v="0"/>
    <x v="12"/>
    <x v="1"/>
    <x v="2"/>
    <x v="89"/>
    <n v="0"/>
    <n v="0"/>
    <x v="0"/>
    <s v="R"/>
    <s v="C"/>
    <x v="0"/>
  </r>
  <r>
    <x v="0"/>
    <x v="3"/>
    <n v="2026"/>
    <x v="0"/>
    <x v="1"/>
    <x v="4"/>
    <x v="1"/>
    <x v="346"/>
    <n v="674515.75"/>
    <n v="-674515.75"/>
    <x v="0"/>
    <s v="R"/>
    <s v="C"/>
    <x v="0"/>
  </r>
  <r>
    <x v="0"/>
    <x v="3"/>
    <n v="2026"/>
    <x v="1"/>
    <x v="4"/>
    <x v="5"/>
    <x v="3"/>
    <x v="75"/>
    <n v="808949.52"/>
    <n v="-808949.52"/>
    <x v="0"/>
    <s v="E"/>
    <s v="C"/>
    <x v="1"/>
  </r>
  <r>
    <x v="0"/>
    <x v="2"/>
    <n v="2026"/>
    <x v="0"/>
    <x v="4"/>
    <x v="6"/>
    <x v="11"/>
    <x v="182"/>
    <n v="1753.87"/>
    <n v="-1753.87"/>
    <x v="0"/>
    <s v="R"/>
    <s v="C"/>
    <x v="0"/>
  </r>
  <r>
    <x v="0"/>
    <x v="2"/>
    <n v="2026"/>
    <x v="0"/>
    <x v="4"/>
    <x v="2"/>
    <x v="14"/>
    <x v="890"/>
    <n v="279200"/>
    <n v="-279200"/>
    <x v="0"/>
    <s v="E"/>
    <s v="A"/>
    <x v="3"/>
  </r>
  <r>
    <x v="0"/>
    <x v="3"/>
    <n v="2026"/>
    <x v="0"/>
    <x v="3"/>
    <x v="4"/>
    <x v="2"/>
    <x v="177"/>
    <n v="0"/>
    <n v="0"/>
    <x v="0"/>
    <s v="R"/>
    <s v="C"/>
    <x v="0"/>
  </r>
  <r>
    <x v="0"/>
    <x v="2"/>
    <n v="2026"/>
    <x v="0"/>
    <x v="1"/>
    <x v="3"/>
    <x v="1"/>
    <x v="711"/>
    <n v="4509.8500000000004"/>
    <n v="-4509.8500000000004"/>
    <x v="0"/>
    <s v="R"/>
    <s v="C"/>
    <x v="0"/>
  </r>
  <r>
    <x v="0"/>
    <x v="0"/>
    <n v="2026"/>
    <x v="0"/>
    <x v="4"/>
    <x v="2"/>
    <x v="3"/>
    <x v="94"/>
    <n v="-171600"/>
    <n v="171600"/>
    <x v="0"/>
    <s v="R"/>
    <s v="C"/>
    <x v="0"/>
  </r>
  <r>
    <x v="0"/>
    <x v="2"/>
    <n v="2026"/>
    <x v="0"/>
    <x v="10"/>
    <x v="8"/>
    <x v="2"/>
    <x v="1017"/>
    <n v="25460395.640000001"/>
    <n v="-25460395.640000001"/>
    <x v="0"/>
    <s v="R"/>
    <s v="C"/>
    <x v="0"/>
  </r>
  <r>
    <x v="0"/>
    <x v="2"/>
    <n v="2026"/>
    <x v="0"/>
    <x v="33"/>
    <x v="8"/>
    <x v="2"/>
    <x v="39"/>
    <n v="3042497.47"/>
    <n v="-3042497.47"/>
    <x v="0"/>
    <s v="E"/>
    <s v="S"/>
    <x v="5"/>
  </r>
  <r>
    <x v="0"/>
    <x v="2"/>
    <n v="2026"/>
    <x v="1"/>
    <x v="6"/>
    <x v="1"/>
    <x v="2"/>
    <x v="338"/>
    <n v="125000"/>
    <n v="-125000"/>
    <x v="0"/>
    <s v="E"/>
    <s v="A"/>
    <x v="3"/>
  </r>
  <r>
    <x v="0"/>
    <x v="3"/>
    <n v="2027"/>
    <x v="1"/>
    <x v="4"/>
    <x v="5"/>
    <x v="3"/>
    <x v="558"/>
    <n v="0"/>
    <n v="0"/>
    <x v="0"/>
    <s v="R"/>
    <s v="C"/>
    <x v="0"/>
  </r>
  <r>
    <x v="0"/>
    <x v="2"/>
    <n v="2026"/>
    <x v="0"/>
    <x v="22"/>
    <x v="1"/>
    <x v="2"/>
    <x v="26"/>
    <n v="44180.14"/>
    <n v="-44180.14"/>
    <x v="0"/>
    <s v="R"/>
    <s v="C"/>
    <x v="0"/>
  </r>
  <r>
    <x v="0"/>
    <x v="0"/>
    <n v="2026"/>
    <x v="0"/>
    <x v="10"/>
    <x v="4"/>
    <x v="2"/>
    <x v="34"/>
    <n v="-74025"/>
    <n v="74025"/>
    <x v="0"/>
    <s v="E"/>
    <s v="A"/>
    <x v="3"/>
  </r>
  <r>
    <x v="0"/>
    <x v="3"/>
    <n v="2027"/>
    <x v="0"/>
    <x v="1"/>
    <x v="1"/>
    <x v="2"/>
    <x v="5"/>
    <n v="45771.05"/>
    <n v="-45771.05"/>
    <x v="0"/>
    <s v="R"/>
    <s v="A"/>
    <x v="2"/>
  </r>
  <r>
    <x v="0"/>
    <x v="2"/>
    <n v="2026"/>
    <x v="0"/>
    <x v="28"/>
    <x v="4"/>
    <x v="27"/>
    <x v="166"/>
    <n v="56790.59"/>
    <n v="-56790.59"/>
    <x v="0"/>
    <s v="R"/>
    <s v="C"/>
    <x v="0"/>
  </r>
  <r>
    <x v="0"/>
    <x v="2"/>
    <n v="2026"/>
    <x v="0"/>
    <x v="10"/>
    <x v="6"/>
    <x v="2"/>
    <x v="57"/>
    <n v="1831017.2"/>
    <n v="-1831017.2"/>
    <x v="0"/>
    <s v="R"/>
    <s v="A"/>
    <x v="2"/>
  </r>
  <r>
    <x v="0"/>
    <x v="0"/>
    <n v="2026"/>
    <x v="0"/>
    <x v="32"/>
    <x v="2"/>
    <x v="2"/>
    <x v="16"/>
    <n v="-748800"/>
    <n v="748800"/>
    <x v="0"/>
    <s v="E"/>
    <s v="A"/>
    <x v="3"/>
  </r>
  <r>
    <x v="0"/>
    <x v="0"/>
    <n v="2026"/>
    <x v="0"/>
    <x v="16"/>
    <x v="1"/>
    <x v="2"/>
    <x v="451"/>
    <n v="-752200"/>
    <n v="752200"/>
    <x v="0"/>
    <s v="R"/>
    <s v="C"/>
    <x v="0"/>
  </r>
  <r>
    <x v="0"/>
    <x v="0"/>
    <n v="2026"/>
    <x v="0"/>
    <x v="4"/>
    <x v="2"/>
    <x v="3"/>
    <x v="17"/>
    <n v="-871449"/>
    <n v="871449"/>
    <x v="0"/>
    <s v="R"/>
    <s v="C"/>
    <x v="0"/>
  </r>
  <r>
    <x v="0"/>
    <x v="1"/>
    <n v="2025"/>
    <x v="0"/>
    <x v="14"/>
    <x v="1"/>
    <x v="2"/>
    <x v="442"/>
    <n v="24000"/>
    <n v="-24000"/>
    <x v="0"/>
    <s v="E"/>
    <s v="A"/>
    <x v="3"/>
  </r>
  <r>
    <x v="0"/>
    <x v="1"/>
    <n v="2026"/>
    <x v="0"/>
    <x v="3"/>
    <x v="5"/>
    <x v="2"/>
    <x v="375"/>
    <n v="0"/>
    <n v="0"/>
    <x v="0"/>
    <s v="R"/>
    <s v="C"/>
    <x v="0"/>
  </r>
  <r>
    <x v="0"/>
    <x v="2"/>
    <n v="2026"/>
    <x v="0"/>
    <x v="3"/>
    <x v="2"/>
    <x v="2"/>
    <x v="89"/>
    <n v="127352.13"/>
    <n v="-127352.13"/>
    <x v="0"/>
    <s v="R"/>
    <s v="C"/>
    <x v="0"/>
  </r>
  <r>
    <x v="0"/>
    <x v="2"/>
    <n v="2026"/>
    <x v="0"/>
    <x v="9"/>
    <x v="5"/>
    <x v="2"/>
    <x v="318"/>
    <n v="500000"/>
    <n v="-500000"/>
    <x v="0"/>
    <s v="E"/>
    <s v="A"/>
    <x v="3"/>
  </r>
  <r>
    <x v="0"/>
    <x v="2"/>
    <n v="2026"/>
    <x v="0"/>
    <x v="9"/>
    <x v="1"/>
    <x v="2"/>
    <x v="62"/>
    <n v="0"/>
    <n v="0"/>
    <x v="0"/>
    <s v="R"/>
    <s v="C"/>
    <x v="0"/>
  </r>
  <r>
    <x v="0"/>
    <x v="3"/>
    <n v="2026"/>
    <x v="1"/>
    <x v="11"/>
    <x v="1"/>
    <x v="2"/>
    <x v="34"/>
    <n v="12359.22"/>
    <n v="-12359.22"/>
    <x v="0"/>
    <s v="E"/>
    <s v="B"/>
    <x v="4"/>
  </r>
  <r>
    <x v="0"/>
    <x v="3"/>
    <n v="2026"/>
    <x v="0"/>
    <x v="18"/>
    <x v="1"/>
    <x v="2"/>
    <x v="973"/>
    <n v="-23193343.739999998"/>
    <n v="23193343.739999998"/>
    <x v="0"/>
    <s v="E"/>
    <s v="A"/>
    <x v="3"/>
  </r>
  <r>
    <x v="0"/>
    <x v="3"/>
    <n v="2026"/>
    <x v="1"/>
    <x v="22"/>
    <x v="5"/>
    <x v="2"/>
    <x v="32"/>
    <n v="171788.11"/>
    <n v="-171788.11"/>
    <x v="0"/>
    <s v="R"/>
    <s v="B"/>
    <x v="6"/>
  </r>
  <r>
    <x v="0"/>
    <x v="2"/>
    <n v="2026"/>
    <x v="0"/>
    <x v="12"/>
    <x v="6"/>
    <x v="2"/>
    <x v="479"/>
    <n v="15374"/>
    <n v="-15374"/>
    <x v="0"/>
    <s v="E"/>
    <s v="A"/>
    <x v="3"/>
  </r>
  <r>
    <x v="0"/>
    <x v="2"/>
    <n v="2026"/>
    <x v="0"/>
    <x v="16"/>
    <x v="2"/>
    <x v="2"/>
    <x v="66"/>
    <n v="241446.86"/>
    <n v="-241446.86"/>
    <x v="0"/>
    <s v="R"/>
    <s v="C"/>
    <x v="0"/>
  </r>
  <r>
    <x v="0"/>
    <x v="3"/>
    <n v="2026"/>
    <x v="1"/>
    <x v="13"/>
    <x v="1"/>
    <x v="2"/>
    <x v="34"/>
    <n v="0"/>
    <n v="0"/>
    <x v="0"/>
    <s v="E"/>
    <s v="A"/>
    <x v="3"/>
  </r>
  <r>
    <x v="0"/>
    <x v="1"/>
    <n v="2026"/>
    <x v="0"/>
    <x v="16"/>
    <x v="5"/>
    <x v="2"/>
    <x v="60"/>
    <n v="-1707491.51"/>
    <n v="1707491.51"/>
    <x v="0"/>
    <s v="R"/>
    <s v="C"/>
    <x v="0"/>
  </r>
  <r>
    <x v="0"/>
    <x v="0"/>
    <n v="2025"/>
    <x v="0"/>
    <x v="4"/>
    <x v="0"/>
    <x v="0"/>
    <x v="1282"/>
    <n v="-1679233.8"/>
    <n v="1679233.8"/>
    <x v="0"/>
    <s v="R"/>
    <s v="C"/>
    <x v="0"/>
  </r>
  <r>
    <x v="0"/>
    <x v="3"/>
    <n v="2026"/>
    <x v="0"/>
    <x v="14"/>
    <x v="1"/>
    <x v="2"/>
    <x v="21"/>
    <n v="0"/>
    <n v="0"/>
    <x v="0"/>
    <s v="R"/>
    <s v="A"/>
    <x v="2"/>
  </r>
  <r>
    <x v="0"/>
    <x v="0"/>
    <n v="2026"/>
    <x v="0"/>
    <x v="1"/>
    <x v="9"/>
    <x v="1"/>
    <x v="72"/>
    <n v="0"/>
    <n v="0"/>
    <x v="0"/>
    <s v="E"/>
    <s v="C"/>
    <x v="1"/>
  </r>
  <r>
    <x v="0"/>
    <x v="3"/>
    <n v="2026"/>
    <x v="0"/>
    <x v="3"/>
    <x v="1"/>
    <x v="2"/>
    <x v="229"/>
    <n v="326676.39"/>
    <n v="-326676.39"/>
    <x v="0"/>
    <s v="R"/>
    <s v="C"/>
    <x v="0"/>
  </r>
  <r>
    <x v="0"/>
    <x v="0"/>
    <n v="2026"/>
    <x v="0"/>
    <x v="28"/>
    <x v="5"/>
    <x v="2"/>
    <x v="26"/>
    <n v="-836.08"/>
    <n v="836.08"/>
    <x v="0"/>
    <s v="R"/>
    <s v="C"/>
    <x v="0"/>
  </r>
  <r>
    <x v="0"/>
    <x v="3"/>
    <n v="2026"/>
    <x v="1"/>
    <x v="3"/>
    <x v="4"/>
    <x v="2"/>
    <x v="339"/>
    <n v="0"/>
    <n v="0"/>
    <x v="0"/>
    <s v="R"/>
    <s v="C"/>
    <x v="0"/>
  </r>
  <r>
    <x v="0"/>
    <x v="3"/>
    <n v="2027"/>
    <x v="0"/>
    <x v="1"/>
    <x v="1"/>
    <x v="1"/>
    <x v="153"/>
    <n v="0"/>
    <n v="0"/>
    <x v="0"/>
    <s v="R"/>
    <s v="C"/>
    <x v="0"/>
  </r>
  <r>
    <x v="0"/>
    <x v="1"/>
    <n v="2026"/>
    <x v="1"/>
    <x v="29"/>
    <x v="1"/>
    <x v="2"/>
    <x v="39"/>
    <n v="0"/>
    <n v="0"/>
    <x v="0"/>
    <s v="E"/>
    <s v="A"/>
    <x v="3"/>
  </r>
  <r>
    <x v="0"/>
    <x v="2"/>
    <n v="2026"/>
    <x v="0"/>
    <x v="6"/>
    <x v="1"/>
    <x v="2"/>
    <x v="57"/>
    <n v="9734.42"/>
    <n v="-9734.42"/>
    <x v="0"/>
    <s v="E"/>
    <s v="C"/>
    <x v="1"/>
  </r>
  <r>
    <x v="0"/>
    <x v="0"/>
    <n v="2026"/>
    <x v="0"/>
    <x v="51"/>
    <x v="7"/>
    <x v="3"/>
    <x v="166"/>
    <n v="0"/>
    <n v="0"/>
    <x v="0"/>
    <s v="E"/>
    <s v="S"/>
    <x v="5"/>
  </r>
  <r>
    <x v="0"/>
    <x v="2"/>
    <n v="2026"/>
    <x v="1"/>
    <x v="4"/>
    <x v="1"/>
    <x v="3"/>
    <x v="325"/>
    <n v="2415"/>
    <n v="-2415"/>
    <x v="0"/>
    <s v="E"/>
    <s v="C"/>
    <x v="1"/>
  </r>
  <r>
    <x v="0"/>
    <x v="2"/>
    <n v="2026"/>
    <x v="0"/>
    <x v="5"/>
    <x v="4"/>
    <x v="19"/>
    <x v="216"/>
    <n v="8896.81"/>
    <n v="-8896.81"/>
    <x v="0"/>
    <s v="E"/>
    <s v="A"/>
    <x v="3"/>
  </r>
  <r>
    <x v="0"/>
    <x v="2"/>
    <n v="2026"/>
    <x v="0"/>
    <x v="14"/>
    <x v="1"/>
    <x v="2"/>
    <x v="34"/>
    <n v="500184.9"/>
    <n v="-500184.9"/>
    <x v="0"/>
    <s v="E"/>
    <s v="A"/>
    <x v="3"/>
  </r>
  <r>
    <x v="0"/>
    <x v="0"/>
    <n v="2026"/>
    <x v="0"/>
    <x v="3"/>
    <x v="2"/>
    <x v="2"/>
    <x v="40"/>
    <n v="-815800"/>
    <n v="815800"/>
    <x v="0"/>
    <s v="R"/>
    <s v="C"/>
    <x v="0"/>
  </r>
  <r>
    <x v="0"/>
    <x v="0"/>
    <n v="2026"/>
    <x v="0"/>
    <x v="0"/>
    <x v="0"/>
    <x v="0"/>
    <x v="1478"/>
    <n v="0"/>
    <n v="0"/>
    <x v="0"/>
    <s v="R"/>
    <s v="C"/>
    <x v="0"/>
  </r>
  <r>
    <x v="0"/>
    <x v="0"/>
    <n v="2026"/>
    <x v="0"/>
    <x v="1"/>
    <x v="3"/>
    <x v="1"/>
    <x v="148"/>
    <n v="-5300"/>
    <n v="5300"/>
    <x v="0"/>
    <s v="R"/>
    <s v="C"/>
    <x v="0"/>
  </r>
  <r>
    <x v="0"/>
    <x v="0"/>
    <n v="2026"/>
    <x v="0"/>
    <x v="0"/>
    <x v="0"/>
    <x v="0"/>
    <x v="1271"/>
    <n v="-6202405.4500000002"/>
    <n v="6202405.4500000002"/>
    <x v="0"/>
    <s v="R"/>
    <s v="C"/>
    <x v="0"/>
  </r>
  <r>
    <x v="0"/>
    <x v="0"/>
    <n v="2026"/>
    <x v="0"/>
    <x v="12"/>
    <x v="2"/>
    <x v="2"/>
    <x v="472"/>
    <n v="-533416"/>
    <n v="533416"/>
    <x v="0"/>
    <s v="R"/>
    <s v="A"/>
    <x v="2"/>
  </r>
  <r>
    <x v="0"/>
    <x v="0"/>
    <n v="2026"/>
    <x v="0"/>
    <x v="28"/>
    <x v="0"/>
    <x v="0"/>
    <x v="983"/>
    <n v="-1503222.48"/>
    <n v="1503222.48"/>
    <x v="0"/>
    <s v="R"/>
    <s v="C"/>
    <x v="0"/>
  </r>
  <r>
    <x v="0"/>
    <x v="1"/>
    <n v="2026"/>
    <x v="0"/>
    <x v="3"/>
    <x v="1"/>
    <x v="2"/>
    <x v="16"/>
    <n v="-1685289.37"/>
    <n v="1685289.37"/>
    <x v="0"/>
    <s v="E"/>
    <s v="A"/>
    <x v="3"/>
  </r>
  <r>
    <x v="0"/>
    <x v="1"/>
    <n v="2025"/>
    <x v="0"/>
    <x v="4"/>
    <x v="1"/>
    <x v="3"/>
    <x v="1074"/>
    <n v="4977"/>
    <n v="-4977"/>
    <x v="0"/>
    <s v="E"/>
    <s v="A"/>
    <x v="3"/>
  </r>
  <r>
    <x v="0"/>
    <x v="1"/>
    <n v="2025"/>
    <x v="0"/>
    <x v="10"/>
    <x v="5"/>
    <x v="2"/>
    <x v="387"/>
    <n v="2521134"/>
    <n v="-2521134"/>
    <x v="0"/>
    <s v="E"/>
    <s v="B"/>
    <x v="4"/>
  </r>
  <r>
    <x v="0"/>
    <x v="3"/>
    <n v="2026"/>
    <x v="0"/>
    <x v="49"/>
    <x v="1"/>
    <x v="2"/>
    <x v="34"/>
    <n v="433519.25"/>
    <n v="-433519.25"/>
    <x v="0"/>
    <s v="E"/>
    <s v="S"/>
    <x v="5"/>
  </r>
  <r>
    <x v="0"/>
    <x v="1"/>
    <n v="2026"/>
    <x v="0"/>
    <x v="27"/>
    <x v="1"/>
    <x v="0"/>
    <x v="287"/>
    <n v="-1150000"/>
    <n v="1150000"/>
    <x v="0"/>
    <s v="R"/>
    <s v="S"/>
    <x v="7"/>
  </r>
  <r>
    <x v="0"/>
    <x v="2"/>
    <n v="2026"/>
    <x v="0"/>
    <x v="10"/>
    <x v="6"/>
    <x v="2"/>
    <x v="97"/>
    <n v="44807.6"/>
    <n v="-44807.6"/>
    <x v="0"/>
    <s v="R"/>
    <s v="C"/>
    <x v="0"/>
  </r>
  <r>
    <x v="0"/>
    <x v="2"/>
    <n v="2026"/>
    <x v="0"/>
    <x v="24"/>
    <x v="2"/>
    <x v="2"/>
    <x v="90"/>
    <n v="2455047.37"/>
    <n v="-2455047.37"/>
    <x v="0"/>
    <s v="R"/>
    <s v="A"/>
    <x v="2"/>
  </r>
  <r>
    <x v="0"/>
    <x v="2"/>
    <n v="2026"/>
    <x v="0"/>
    <x v="1"/>
    <x v="3"/>
    <x v="1"/>
    <x v="165"/>
    <n v="2107.4499999999998"/>
    <n v="-2107.4499999999998"/>
    <x v="0"/>
    <s v="R"/>
    <s v="C"/>
    <x v="0"/>
  </r>
  <r>
    <x v="0"/>
    <x v="0"/>
    <n v="2026"/>
    <x v="4"/>
    <x v="4"/>
    <x v="5"/>
    <x v="3"/>
    <x v="28"/>
    <n v="-1101213.76"/>
    <n v="1101213.76"/>
    <x v="0"/>
    <s v="E"/>
    <s v="B"/>
    <x v="4"/>
  </r>
  <r>
    <x v="0"/>
    <x v="3"/>
    <n v="2026"/>
    <x v="0"/>
    <x v="12"/>
    <x v="1"/>
    <x v="2"/>
    <x v="1017"/>
    <n v="0"/>
    <n v="0"/>
    <x v="0"/>
    <s v="R"/>
    <s v="A"/>
    <x v="2"/>
  </r>
  <r>
    <x v="0"/>
    <x v="0"/>
    <n v="2025"/>
    <x v="0"/>
    <x v="10"/>
    <x v="0"/>
    <x v="0"/>
    <x v="1146"/>
    <n v="-40.619999999999997"/>
    <n v="40.619999999999997"/>
    <x v="0"/>
    <s v="R"/>
    <s v="C"/>
    <x v="0"/>
  </r>
  <r>
    <x v="0"/>
    <x v="0"/>
    <n v="2025"/>
    <x v="0"/>
    <x v="27"/>
    <x v="0"/>
    <x v="0"/>
    <x v="1434"/>
    <n v="-30712867.440000001"/>
    <n v="30712867.440000001"/>
    <x v="0"/>
    <s v="R"/>
    <s v="C"/>
    <x v="0"/>
  </r>
  <r>
    <x v="0"/>
    <x v="2"/>
    <n v="2026"/>
    <x v="0"/>
    <x v="3"/>
    <x v="5"/>
    <x v="2"/>
    <x v="114"/>
    <n v="147474.54999999999"/>
    <n v="-147474.54999999999"/>
    <x v="0"/>
    <s v="E"/>
    <s v="A"/>
    <x v="3"/>
  </r>
  <r>
    <x v="0"/>
    <x v="3"/>
    <n v="2026"/>
    <x v="1"/>
    <x v="3"/>
    <x v="1"/>
    <x v="2"/>
    <x v="401"/>
    <n v="0"/>
    <n v="0"/>
    <x v="0"/>
    <s v="R"/>
    <s v="C"/>
    <x v="0"/>
  </r>
  <r>
    <x v="0"/>
    <x v="0"/>
    <n v="2026"/>
    <x v="0"/>
    <x v="4"/>
    <x v="5"/>
    <x v="2"/>
    <x v="140"/>
    <n v="-10000000"/>
    <n v="10000000"/>
    <x v="0"/>
    <s v="E"/>
    <s v="C"/>
    <x v="1"/>
  </r>
  <r>
    <x v="0"/>
    <x v="2"/>
    <n v="2026"/>
    <x v="0"/>
    <x v="12"/>
    <x v="6"/>
    <x v="2"/>
    <x v="1087"/>
    <n v="0"/>
    <n v="0"/>
    <x v="0"/>
    <s v="R"/>
    <s v="A"/>
    <x v="2"/>
  </r>
  <r>
    <x v="0"/>
    <x v="3"/>
    <n v="2026"/>
    <x v="0"/>
    <x v="10"/>
    <x v="5"/>
    <x v="2"/>
    <x v="110"/>
    <n v="0"/>
    <n v="0"/>
    <x v="0"/>
    <s v="E"/>
    <s v="A"/>
    <x v="3"/>
  </r>
  <r>
    <x v="0"/>
    <x v="0"/>
    <n v="2026"/>
    <x v="1"/>
    <x v="14"/>
    <x v="5"/>
    <x v="2"/>
    <x v="962"/>
    <n v="0"/>
    <n v="0"/>
    <x v="0"/>
    <s v="E"/>
    <s v="A"/>
    <x v="3"/>
  </r>
  <r>
    <x v="0"/>
    <x v="1"/>
    <n v="2026"/>
    <x v="0"/>
    <x v="9"/>
    <x v="5"/>
    <x v="2"/>
    <x v="194"/>
    <n v="0"/>
    <n v="0"/>
    <x v="0"/>
    <s v="E"/>
    <s v="B"/>
    <x v="4"/>
  </r>
  <r>
    <x v="0"/>
    <x v="3"/>
    <n v="2026"/>
    <x v="0"/>
    <x v="3"/>
    <x v="5"/>
    <x v="2"/>
    <x v="197"/>
    <n v="2974781"/>
    <n v="-2974781"/>
    <x v="0"/>
    <s v="E"/>
    <s v="A"/>
    <x v="3"/>
  </r>
  <r>
    <x v="0"/>
    <x v="0"/>
    <n v="2026"/>
    <x v="0"/>
    <x v="1"/>
    <x v="5"/>
    <x v="1"/>
    <x v="198"/>
    <n v="-17035200"/>
    <n v="17035200"/>
    <x v="0"/>
    <s v="E"/>
    <s v="A"/>
    <x v="3"/>
  </r>
  <r>
    <x v="0"/>
    <x v="0"/>
    <n v="2026"/>
    <x v="0"/>
    <x v="42"/>
    <x v="1"/>
    <x v="2"/>
    <x v="66"/>
    <n v="-331792.94"/>
    <n v="331792.94"/>
    <x v="0"/>
    <s v="R"/>
    <s v="C"/>
    <x v="0"/>
  </r>
  <r>
    <x v="0"/>
    <x v="0"/>
    <n v="2026"/>
    <x v="0"/>
    <x v="22"/>
    <x v="5"/>
    <x v="2"/>
    <x v="200"/>
    <n v="-22199800"/>
    <n v="22199800"/>
    <x v="0"/>
    <s v="R"/>
    <s v="C"/>
    <x v="0"/>
  </r>
  <r>
    <x v="0"/>
    <x v="0"/>
    <n v="2026"/>
    <x v="0"/>
    <x v="28"/>
    <x v="0"/>
    <x v="0"/>
    <x v="593"/>
    <n v="-344841.01"/>
    <n v="344841.01"/>
    <x v="0"/>
    <s v="R"/>
    <s v="C"/>
    <x v="0"/>
  </r>
  <r>
    <x v="0"/>
    <x v="0"/>
    <n v="2026"/>
    <x v="0"/>
    <x v="10"/>
    <x v="0"/>
    <x v="0"/>
    <x v="1479"/>
    <n v="0"/>
    <n v="0"/>
    <x v="0"/>
    <s v="R"/>
    <s v="C"/>
    <x v="0"/>
  </r>
  <r>
    <x v="0"/>
    <x v="1"/>
    <n v="2026"/>
    <x v="0"/>
    <x v="3"/>
    <x v="1"/>
    <x v="2"/>
    <x v="306"/>
    <n v="0"/>
    <n v="0"/>
    <x v="0"/>
    <s v="R"/>
    <s v="C"/>
    <x v="0"/>
  </r>
  <r>
    <x v="0"/>
    <x v="1"/>
    <n v="2025"/>
    <x v="0"/>
    <x v="24"/>
    <x v="1"/>
    <x v="2"/>
    <x v="32"/>
    <n v="304233.34000000003"/>
    <n v="-304233.34000000003"/>
    <x v="0"/>
    <s v="R"/>
    <s v="A"/>
    <x v="2"/>
  </r>
  <r>
    <x v="0"/>
    <x v="1"/>
    <n v="2026"/>
    <x v="0"/>
    <x v="29"/>
    <x v="1"/>
    <x v="2"/>
    <x v="238"/>
    <n v="-170287.58"/>
    <n v="170287.58"/>
    <x v="0"/>
    <s v="R"/>
    <s v="C"/>
    <x v="0"/>
  </r>
  <r>
    <x v="0"/>
    <x v="0"/>
    <n v="2026"/>
    <x v="0"/>
    <x v="5"/>
    <x v="0"/>
    <x v="0"/>
    <x v="1308"/>
    <n v="0"/>
    <n v="0"/>
    <x v="0"/>
    <s v="R"/>
    <s v="C"/>
    <x v="0"/>
  </r>
  <r>
    <x v="0"/>
    <x v="2"/>
    <n v="2026"/>
    <x v="0"/>
    <x v="8"/>
    <x v="6"/>
    <x v="2"/>
    <x v="32"/>
    <n v="82462.259999999995"/>
    <n v="-82462.259999999995"/>
    <x v="0"/>
    <s v="R"/>
    <s v="A"/>
    <x v="2"/>
  </r>
  <r>
    <x v="0"/>
    <x v="3"/>
    <n v="2027"/>
    <x v="0"/>
    <x v="10"/>
    <x v="1"/>
    <x v="2"/>
    <x v="32"/>
    <n v="773615.19"/>
    <n v="-773615.19"/>
    <x v="0"/>
    <s v="R"/>
    <s v="A"/>
    <x v="2"/>
  </r>
  <r>
    <x v="0"/>
    <x v="0"/>
    <n v="2026"/>
    <x v="0"/>
    <x v="9"/>
    <x v="4"/>
    <x v="2"/>
    <x v="39"/>
    <n v="-525000"/>
    <n v="525000"/>
    <x v="0"/>
    <s v="E"/>
    <s v="S"/>
    <x v="5"/>
  </r>
  <r>
    <x v="0"/>
    <x v="2"/>
    <n v="2026"/>
    <x v="0"/>
    <x v="4"/>
    <x v="1"/>
    <x v="11"/>
    <x v="249"/>
    <n v="259467.36"/>
    <n v="-259467.36"/>
    <x v="0"/>
    <s v="R"/>
    <s v="C"/>
    <x v="0"/>
  </r>
  <r>
    <x v="0"/>
    <x v="2"/>
    <n v="2026"/>
    <x v="0"/>
    <x v="16"/>
    <x v="5"/>
    <x v="2"/>
    <x v="61"/>
    <n v="265348.74"/>
    <n v="-265348.74"/>
    <x v="0"/>
    <s v="E"/>
    <s v="A"/>
    <x v="3"/>
  </r>
  <r>
    <x v="0"/>
    <x v="1"/>
    <n v="2026"/>
    <x v="0"/>
    <x v="18"/>
    <x v="1"/>
    <x v="2"/>
    <x v="633"/>
    <n v="0"/>
    <n v="0"/>
    <x v="0"/>
    <s v="R"/>
    <s v="A"/>
    <x v="2"/>
  </r>
  <r>
    <x v="0"/>
    <x v="2"/>
    <n v="2026"/>
    <x v="0"/>
    <x v="33"/>
    <x v="0"/>
    <x v="0"/>
    <x v="203"/>
    <n v="1915516.96"/>
    <n v="-1915516.96"/>
    <x v="0"/>
    <s v="R"/>
    <s v="C"/>
    <x v="0"/>
  </r>
  <r>
    <x v="0"/>
    <x v="2"/>
    <n v="2026"/>
    <x v="0"/>
    <x v="12"/>
    <x v="2"/>
    <x v="2"/>
    <x v="26"/>
    <n v="631619.75"/>
    <n v="-631619.75"/>
    <x v="0"/>
    <s v="R"/>
    <s v="C"/>
    <x v="0"/>
  </r>
  <r>
    <x v="0"/>
    <x v="2"/>
    <n v="2026"/>
    <x v="0"/>
    <x v="4"/>
    <x v="1"/>
    <x v="15"/>
    <x v="575"/>
    <n v="191646.83"/>
    <n v="-191646.83"/>
    <x v="0"/>
    <s v="R"/>
    <s v="C"/>
    <x v="0"/>
  </r>
  <r>
    <x v="0"/>
    <x v="1"/>
    <n v="2026"/>
    <x v="0"/>
    <x v="16"/>
    <x v="5"/>
    <x v="2"/>
    <x v="40"/>
    <n v="0"/>
    <n v="0"/>
    <x v="0"/>
    <s v="R"/>
    <s v="C"/>
    <x v="0"/>
  </r>
  <r>
    <x v="0"/>
    <x v="0"/>
    <n v="2026"/>
    <x v="2"/>
    <x v="9"/>
    <x v="5"/>
    <x v="2"/>
    <x v="18"/>
    <n v="-15152871.060000001"/>
    <n v="15152871.060000001"/>
    <x v="0"/>
    <s v="R"/>
    <s v="C"/>
    <x v="0"/>
  </r>
  <r>
    <x v="0"/>
    <x v="3"/>
    <n v="2026"/>
    <x v="0"/>
    <x v="1"/>
    <x v="4"/>
    <x v="1"/>
    <x v="565"/>
    <n v="13918670.630000001"/>
    <n v="-13918670.630000001"/>
    <x v="0"/>
    <s v="R"/>
    <s v="C"/>
    <x v="0"/>
  </r>
  <r>
    <x v="0"/>
    <x v="2"/>
    <n v="2026"/>
    <x v="0"/>
    <x v="0"/>
    <x v="1"/>
    <x v="28"/>
    <x v="380"/>
    <n v="1187.77"/>
    <n v="-1187.77"/>
    <x v="0"/>
    <s v="R"/>
    <s v="C"/>
    <x v="0"/>
  </r>
  <r>
    <x v="0"/>
    <x v="0"/>
    <n v="2026"/>
    <x v="0"/>
    <x v="5"/>
    <x v="5"/>
    <x v="2"/>
    <x v="501"/>
    <n v="-5000000"/>
    <n v="5000000"/>
    <x v="0"/>
    <s v="E"/>
    <s v="C"/>
    <x v="1"/>
  </r>
  <r>
    <x v="0"/>
    <x v="0"/>
    <n v="2025"/>
    <x v="0"/>
    <x v="27"/>
    <x v="0"/>
    <x v="0"/>
    <x v="187"/>
    <n v="-14589.21"/>
    <n v="14589.21"/>
    <x v="0"/>
    <s v="R"/>
    <s v="C"/>
    <x v="0"/>
  </r>
  <r>
    <x v="0"/>
    <x v="3"/>
    <n v="2026"/>
    <x v="1"/>
    <x v="9"/>
    <x v="4"/>
    <x v="13"/>
    <x v="156"/>
    <n v="0"/>
    <n v="0"/>
    <x v="0"/>
    <s v="R"/>
    <s v="A"/>
    <x v="2"/>
  </r>
  <r>
    <x v="0"/>
    <x v="2"/>
    <n v="2026"/>
    <x v="0"/>
    <x v="4"/>
    <x v="1"/>
    <x v="11"/>
    <x v="182"/>
    <n v="149989.89000000001"/>
    <n v="-149989.89000000001"/>
    <x v="0"/>
    <s v="R"/>
    <s v="C"/>
    <x v="0"/>
  </r>
  <r>
    <x v="0"/>
    <x v="1"/>
    <n v="2026"/>
    <x v="0"/>
    <x v="4"/>
    <x v="1"/>
    <x v="11"/>
    <x v="184"/>
    <n v="0"/>
    <n v="0"/>
    <x v="0"/>
    <s v="E"/>
    <s v="B"/>
    <x v="4"/>
  </r>
  <r>
    <x v="0"/>
    <x v="2"/>
    <n v="2026"/>
    <x v="0"/>
    <x v="3"/>
    <x v="8"/>
    <x v="2"/>
    <x v="31"/>
    <n v="0"/>
    <n v="0"/>
    <x v="0"/>
    <s v="R"/>
    <s v="C"/>
    <x v="0"/>
  </r>
  <r>
    <x v="0"/>
    <x v="2"/>
    <n v="2026"/>
    <x v="0"/>
    <x v="10"/>
    <x v="0"/>
    <x v="0"/>
    <x v="1040"/>
    <n v="3244.43"/>
    <n v="-3244.43"/>
    <x v="0"/>
    <s v="R"/>
    <s v="C"/>
    <x v="0"/>
  </r>
  <r>
    <x v="0"/>
    <x v="3"/>
    <n v="2027"/>
    <x v="0"/>
    <x v="4"/>
    <x v="1"/>
    <x v="3"/>
    <x v="524"/>
    <n v="0"/>
    <n v="0"/>
    <x v="0"/>
    <s v="R"/>
    <s v="C"/>
    <x v="0"/>
  </r>
  <r>
    <x v="0"/>
    <x v="2"/>
    <n v="2026"/>
    <x v="0"/>
    <x v="4"/>
    <x v="1"/>
    <x v="3"/>
    <x v="588"/>
    <n v="100500"/>
    <n v="-100500"/>
    <x v="0"/>
    <s v="E"/>
    <s v="C"/>
    <x v="1"/>
  </r>
  <r>
    <x v="0"/>
    <x v="2"/>
    <n v="2026"/>
    <x v="0"/>
    <x v="1"/>
    <x v="5"/>
    <x v="14"/>
    <x v="167"/>
    <n v="129537.54"/>
    <n v="-129537.54"/>
    <x v="0"/>
    <s v="E"/>
    <s v="A"/>
    <x v="3"/>
  </r>
  <r>
    <x v="0"/>
    <x v="2"/>
    <n v="2026"/>
    <x v="1"/>
    <x v="4"/>
    <x v="0"/>
    <x v="0"/>
    <x v="945"/>
    <n v="-83934.48"/>
    <n v="83934.48"/>
    <x v="0"/>
    <s v="R"/>
    <s v="C"/>
    <x v="0"/>
  </r>
  <r>
    <x v="0"/>
    <x v="0"/>
    <n v="2026"/>
    <x v="0"/>
    <x v="4"/>
    <x v="6"/>
    <x v="11"/>
    <x v="440"/>
    <n v="-996249.04"/>
    <n v="996249.04"/>
    <x v="0"/>
    <s v="E"/>
    <s v="A"/>
    <x v="3"/>
  </r>
  <r>
    <x v="0"/>
    <x v="0"/>
    <n v="2026"/>
    <x v="0"/>
    <x v="28"/>
    <x v="1"/>
    <x v="2"/>
    <x v="239"/>
    <n v="-73495.350000000006"/>
    <n v="73495.350000000006"/>
    <x v="0"/>
    <s v="R"/>
    <s v="C"/>
    <x v="0"/>
  </r>
  <r>
    <x v="0"/>
    <x v="0"/>
    <n v="2026"/>
    <x v="0"/>
    <x v="33"/>
    <x v="8"/>
    <x v="2"/>
    <x v="34"/>
    <n v="-142101.20000000001"/>
    <n v="142101.20000000001"/>
    <x v="0"/>
    <s v="E"/>
    <s v="S"/>
    <x v="5"/>
  </r>
  <r>
    <x v="0"/>
    <x v="0"/>
    <n v="2026"/>
    <x v="0"/>
    <x v="12"/>
    <x v="2"/>
    <x v="2"/>
    <x v="1017"/>
    <n v="-63900"/>
    <n v="63900"/>
    <x v="0"/>
    <s v="R"/>
    <s v="A"/>
    <x v="2"/>
  </r>
  <r>
    <x v="0"/>
    <x v="0"/>
    <n v="2026"/>
    <x v="0"/>
    <x v="4"/>
    <x v="5"/>
    <x v="3"/>
    <x v="30"/>
    <n v="-2363900"/>
    <n v="2363900"/>
    <x v="0"/>
    <s v="E"/>
    <s v="B"/>
    <x v="4"/>
  </r>
  <r>
    <x v="0"/>
    <x v="0"/>
    <n v="2026"/>
    <x v="0"/>
    <x v="10"/>
    <x v="2"/>
    <x v="2"/>
    <x v="411"/>
    <n v="-7433505"/>
    <n v="7433505"/>
    <x v="0"/>
    <s v="R"/>
    <s v="A"/>
    <x v="2"/>
  </r>
  <r>
    <x v="0"/>
    <x v="0"/>
    <n v="2026"/>
    <x v="0"/>
    <x v="10"/>
    <x v="0"/>
    <x v="0"/>
    <x v="896"/>
    <n v="0"/>
    <n v="0"/>
    <x v="0"/>
    <s v="R"/>
    <s v="C"/>
    <x v="0"/>
  </r>
  <r>
    <x v="0"/>
    <x v="0"/>
    <n v="2026"/>
    <x v="0"/>
    <x v="0"/>
    <x v="2"/>
    <x v="2"/>
    <x v="79"/>
    <n v="-114900"/>
    <n v="114900"/>
    <x v="0"/>
    <s v="R"/>
    <s v="C"/>
    <x v="0"/>
  </r>
  <r>
    <x v="0"/>
    <x v="0"/>
    <n v="2026"/>
    <x v="0"/>
    <x v="10"/>
    <x v="0"/>
    <x v="0"/>
    <x v="1480"/>
    <n v="0"/>
    <n v="0"/>
    <x v="0"/>
    <s v="R"/>
    <s v="C"/>
    <x v="0"/>
  </r>
  <r>
    <x v="0"/>
    <x v="0"/>
    <n v="2026"/>
    <x v="0"/>
    <x v="6"/>
    <x v="2"/>
    <x v="2"/>
    <x v="60"/>
    <n v="-1858200"/>
    <n v="1858200"/>
    <x v="0"/>
    <s v="R"/>
    <s v="C"/>
    <x v="0"/>
  </r>
  <r>
    <x v="0"/>
    <x v="0"/>
    <n v="2026"/>
    <x v="0"/>
    <x v="27"/>
    <x v="0"/>
    <x v="0"/>
    <x v="1049"/>
    <n v="0"/>
    <n v="0"/>
    <x v="0"/>
    <m/>
    <m/>
    <x v="8"/>
  </r>
  <r>
    <x v="0"/>
    <x v="0"/>
    <n v="2026"/>
    <x v="0"/>
    <x v="6"/>
    <x v="6"/>
    <x v="2"/>
    <x v="34"/>
    <n v="-3195800"/>
    <n v="3195800"/>
    <x v="0"/>
    <s v="E"/>
    <s v="A"/>
    <x v="3"/>
  </r>
  <r>
    <x v="0"/>
    <x v="0"/>
    <n v="2026"/>
    <x v="0"/>
    <x v="10"/>
    <x v="4"/>
    <x v="2"/>
    <x v="41"/>
    <n v="-486700"/>
    <n v="486700"/>
    <x v="0"/>
    <s v="R"/>
    <s v="C"/>
    <x v="0"/>
  </r>
  <r>
    <x v="0"/>
    <x v="1"/>
    <n v="2025"/>
    <x v="0"/>
    <x v="4"/>
    <x v="1"/>
    <x v="11"/>
    <x v="249"/>
    <n v="50508.35"/>
    <n v="-50508.35"/>
    <x v="0"/>
    <s v="R"/>
    <s v="C"/>
    <x v="0"/>
  </r>
  <r>
    <x v="0"/>
    <x v="2"/>
    <n v="2026"/>
    <x v="0"/>
    <x v="0"/>
    <x v="2"/>
    <x v="2"/>
    <x v="6"/>
    <n v="432813987.66000003"/>
    <n v="-432813987.66000003"/>
    <x v="0"/>
    <s v="R"/>
    <s v="C"/>
    <x v="0"/>
  </r>
  <r>
    <x v="0"/>
    <x v="2"/>
    <n v="2026"/>
    <x v="0"/>
    <x v="16"/>
    <x v="1"/>
    <x v="2"/>
    <x v="16"/>
    <n v="4241128.2699999996"/>
    <n v="-4241128.2699999996"/>
    <x v="0"/>
    <s v="E"/>
    <s v="A"/>
    <x v="3"/>
  </r>
  <r>
    <x v="0"/>
    <x v="2"/>
    <n v="2026"/>
    <x v="0"/>
    <x v="6"/>
    <x v="2"/>
    <x v="2"/>
    <x v="39"/>
    <n v="9828628"/>
    <n v="-9828628"/>
    <x v="0"/>
    <s v="E"/>
    <s v="A"/>
    <x v="3"/>
  </r>
  <r>
    <x v="0"/>
    <x v="2"/>
    <n v="2026"/>
    <x v="0"/>
    <x v="14"/>
    <x v="6"/>
    <x v="2"/>
    <x v="499"/>
    <n v="139464.44"/>
    <n v="-139464.44"/>
    <x v="0"/>
    <s v="R"/>
    <s v="C"/>
    <x v="0"/>
  </r>
  <r>
    <x v="0"/>
    <x v="3"/>
    <n v="2027"/>
    <x v="4"/>
    <x v="3"/>
    <x v="1"/>
    <x v="2"/>
    <x v="89"/>
    <n v="0"/>
    <n v="0"/>
    <x v="0"/>
    <s v="R"/>
    <s v="C"/>
    <x v="0"/>
  </r>
  <r>
    <x v="0"/>
    <x v="2"/>
    <n v="2026"/>
    <x v="0"/>
    <x v="28"/>
    <x v="6"/>
    <x v="2"/>
    <x v="326"/>
    <n v="39326.080000000002"/>
    <n v="-39326.080000000002"/>
    <x v="0"/>
    <s v="R"/>
    <s v="C"/>
    <x v="0"/>
  </r>
  <r>
    <x v="0"/>
    <x v="0"/>
    <n v="2026"/>
    <x v="1"/>
    <x v="24"/>
    <x v="1"/>
    <x v="2"/>
    <x v="90"/>
    <n v="-32000"/>
    <n v="32000"/>
    <x v="0"/>
    <s v="R"/>
    <s v="A"/>
    <x v="2"/>
  </r>
  <r>
    <x v="0"/>
    <x v="2"/>
    <n v="2026"/>
    <x v="0"/>
    <x v="9"/>
    <x v="2"/>
    <x v="2"/>
    <x v="31"/>
    <n v="0"/>
    <n v="0"/>
    <x v="0"/>
    <s v="R"/>
    <s v="C"/>
    <x v="0"/>
  </r>
  <r>
    <x v="0"/>
    <x v="2"/>
    <n v="2026"/>
    <x v="1"/>
    <x v="3"/>
    <x v="5"/>
    <x v="2"/>
    <x v="740"/>
    <n v="330841.38"/>
    <n v="-330841.38"/>
    <x v="0"/>
    <s v="R"/>
    <s v="C"/>
    <x v="0"/>
  </r>
  <r>
    <x v="0"/>
    <x v="3"/>
    <n v="2026"/>
    <x v="0"/>
    <x v="24"/>
    <x v="1"/>
    <x v="2"/>
    <x v="88"/>
    <n v="-4119.83"/>
    <n v="4119.83"/>
    <x v="0"/>
    <s v="R"/>
    <s v="C"/>
    <x v="0"/>
  </r>
  <r>
    <x v="0"/>
    <x v="3"/>
    <n v="2026"/>
    <x v="0"/>
    <x v="4"/>
    <x v="5"/>
    <x v="3"/>
    <x v="75"/>
    <n v="1252726.04"/>
    <n v="-1252726.04"/>
    <x v="0"/>
    <s v="E"/>
    <s v="C"/>
    <x v="1"/>
  </r>
  <r>
    <x v="0"/>
    <x v="0"/>
    <n v="2025"/>
    <x v="0"/>
    <x v="4"/>
    <x v="1"/>
    <x v="3"/>
    <x v="1481"/>
    <n v="-91"/>
    <n v="91"/>
    <x v="0"/>
    <s v="E"/>
    <s v="C"/>
    <x v="1"/>
  </r>
  <r>
    <x v="0"/>
    <x v="1"/>
    <n v="2026"/>
    <x v="0"/>
    <x v="34"/>
    <x v="5"/>
    <x v="2"/>
    <x v="130"/>
    <n v="0"/>
    <n v="0"/>
    <x v="0"/>
    <s v="R"/>
    <s v="C"/>
    <x v="0"/>
  </r>
  <r>
    <x v="0"/>
    <x v="1"/>
    <n v="2025"/>
    <x v="0"/>
    <x v="24"/>
    <x v="1"/>
    <x v="0"/>
    <x v="14"/>
    <n v="1265.8399999999999"/>
    <n v="-1265.8399999999999"/>
    <x v="0"/>
    <s v="R"/>
    <s v="C"/>
    <x v="0"/>
  </r>
  <r>
    <x v="0"/>
    <x v="2"/>
    <n v="2026"/>
    <x v="0"/>
    <x v="27"/>
    <x v="8"/>
    <x v="2"/>
    <x v="379"/>
    <n v="1072995.1499999999"/>
    <n v="-1072995.1499999999"/>
    <x v="0"/>
    <s v="E"/>
    <s v="S"/>
    <x v="5"/>
  </r>
  <r>
    <x v="0"/>
    <x v="3"/>
    <n v="2027"/>
    <x v="0"/>
    <x v="10"/>
    <x v="1"/>
    <x v="2"/>
    <x v="375"/>
    <n v="3155.16"/>
    <n v="-3155.16"/>
    <x v="0"/>
    <s v="R"/>
    <s v="C"/>
    <x v="0"/>
  </r>
  <r>
    <x v="0"/>
    <x v="2"/>
    <n v="2026"/>
    <x v="0"/>
    <x v="0"/>
    <x v="4"/>
    <x v="0"/>
    <x v="14"/>
    <n v="0"/>
    <n v="0"/>
    <x v="0"/>
    <s v="R"/>
    <s v="C"/>
    <x v="0"/>
  </r>
  <r>
    <x v="0"/>
    <x v="2"/>
    <n v="2026"/>
    <x v="0"/>
    <x v="16"/>
    <x v="4"/>
    <x v="2"/>
    <x v="280"/>
    <n v="75119.11"/>
    <n v="-75119.11"/>
    <x v="0"/>
    <s v="R"/>
    <s v="A"/>
    <x v="2"/>
  </r>
  <r>
    <x v="0"/>
    <x v="0"/>
    <n v="2026"/>
    <x v="0"/>
    <x v="4"/>
    <x v="3"/>
    <x v="3"/>
    <x v="236"/>
    <n v="-20000"/>
    <n v="20000"/>
    <x v="0"/>
    <s v="R"/>
    <s v="C"/>
    <x v="0"/>
  </r>
  <r>
    <x v="0"/>
    <x v="3"/>
    <n v="2026"/>
    <x v="0"/>
    <x v="1"/>
    <x v="5"/>
    <x v="1"/>
    <x v="120"/>
    <n v="148225"/>
    <n v="-148225"/>
    <x v="0"/>
    <s v="E"/>
    <s v="A"/>
    <x v="3"/>
  </r>
  <r>
    <x v="0"/>
    <x v="2"/>
    <n v="2026"/>
    <x v="0"/>
    <x v="6"/>
    <x v="4"/>
    <x v="2"/>
    <x v="16"/>
    <n v="1555551.41"/>
    <n v="-1555551.41"/>
    <x v="0"/>
    <s v="E"/>
    <s v="A"/>
    <x v="3"/>
  </r>
  <r>
    <x v="0"/>
    <x v="3"/>
    <n v="2027"/>
    <x v="0"/>
    <x v="28"/>
    <x v="1"/>
    <x v="2"/>
    <x v="26"/>
    <n v="829487.39"/>
    <n v="-829487.39"/>
    <x v="0"/>
    <s v="R"/>
    <s v="C"/>
    <x v="0"/>
  </r>
  <r>
    <x v="0"/>
    <x v="2"/>
    <n v="2026"/>
    <x v="0"/>
    <x v="9"/>
    <x v="4"/>
    <x v="2"/>
    <x v="95"/>
    <n v="7999887.5999999996"/>
    <n v="-7999887.5999999996"/>
    <x v="0"/>
    <s v="E"/>
    <s v="A"/>
    <x v="3"/>
  </r>
  <r>
    <x v="0"/>
    <x v="1"/>
    <n v="2025"/>
    <x v="0"/>
    <x v="9"/>
    <x v="1"/>
    <x v="2"/>
    <x v="581"/>
    <n v="3330940.94"/>
    <n v="-3330940.94"/>
    <x v="0"/>
    <s v="R"/>
    <s v="C"/>
    <x v="0"/>
  </r>
  <r>
    <x v="0"/>
    <x v="0"/>
    <n v="2026"/>
    <x v="0"/>
    <x v="0"/>
    <x v="0"/>
    <x v="0"/>
    <x v="1482"/>
    <n v="-488149.42"/>
    <n v="488149.42"/>
    <x v="0"/>
    <s v="R"/>
    <s v="C"/>
    <x v="0"/>
  </r>
  <r>
    <x v="0"/>
    <x v="0"/>
    <n v="2026"/>
    <x v="0"/>
    <x v="0"/>
    <x v="0"/>
    <x v="0"/>
    <x v="1142"/>
    <n v="-40592591.890000001"/>
    <n v="40592591.890000001"/>
    <x v="0"/>
    <s v="R"/>
    <s v="C"/>
    <x v="0"/>
  </r>
  <r>
    <x v="0"/>
    <x v="0"/>
    <n v="2026"/>
    <x v="0"/>
    <x v="47"/>
    <x v="2"/>
    <x v="38"/>
    <x v="215"/>
    <n v="-439438"/>
    <n v="439438"/>
    <x v="0"/>
    <s v="E"/>
    <s v="A"/>
    <x v="3"/>
  </r>
  <r>
    <x v="0"/>
    <x v="0"/>
    <n v="2026"/>
    <x v="0"/>
    <x v="1"/>
    <x v="6"/>
    <x v="1"/>
    <x v="281"/>
    <n v="-3248"/>
    <n v="3248"/>
    <x v="0"/>
    <s v="E"/>
    <s v="C"/>
    <x v="1"/>
  </r>
  <r>
    <x v="0"/>
    <x v="0"/>
    <n v="2026"/>
    <x v="0"/>
    <x v="4"/>
    <x v="8"/>
    <x v="11"/>
    <x v="601"/>
    <n v="-2979100"/>
    <n v="2979100"/>
    <x v="0"/>
    <s v="E"/>
    <s v="S"/>
    <x v="5"/>
  </r>
  <r>
    <x v="0"/>
    <x v="0"/>
    <n v="2026"/>
    <x v="0"/>
    <x v="3"/>
    <x v="6"/>
    <x v="2"/>
    <x v="163"/>
    <n v="-8614000"/>
    <n v="8614000"/>
    <x v="0"/>
    <s v="R"/>
    <s v="C"/>
    <x v="0"/>
  </r>
  <r>
    <x v="0"/>
    <x v="0"/>
    <n v="2026"/>
    <x v="0"/>
    <x v="9"/>
    <x v="1"/>
    <x v="2"/>
    <x v="250"/>
    <n v="-27875.34"/>
    <n v="27875.34"/>
    <x v="0"/>
    <s v="E"/>
    <s v="C"/>
    <x v="1"/>
  </r>
  <r>
    <x v="0"/>
    <x v="0"/>
    <n v="2026"/>
    <x v="0"/>
    <x v="10"/>
    <x v="1"/>
    <x v="2"/>
    <x v="21"/>
    <n v="-4524158.09"/>
    <n v="4524158.09"/>
    <x v="0"/>
    <s v="R"/>
    <s v="A"/>
    <x v="2"/>
  </r>
  <r>
    <x v="0"/>
    <x v="0"/>
    <n v="2026"/>
    <x v="0"/>
    <x v="6"/>
    <x v="2"/>
    <x v="2"/>
    <x v="400"/>
    <n v="-76500"/>
    <n v="76500"/>
    <x v="0"/>
    <s v="R"/>
    <s v="C"/>
    <x v="0"/>
  </r>
  <r>
    <x v="0"/>
    <x v="1"/>
    <n v="2025"/>
    <x v="0"/>
    <x v="1"/>
    <x v="1"/>
    <x v="1"/>
    <x v="463"/>
    <n v="470400"/>
    <n v="-470400"/>
    <x v="0"/>
    <s v="R"/>
    <s v="C"/>
    <x v="0"/>
  </r>
  <r>
    <x v="0"/>
    <x v="2"/>
    <n v="2026"/>
    <x v="0"/>
    <x v="14"/>
    <x v="1"/>
    <x v="2"/>
    <x v="707"/>
    <n v="53537.35"/>
    <n v="-53537.35"/>
    <x v="0"/>
    <s v="R"/>
    <s v="A"/>
    <x v="2"/>
  </r>
  <r>
    <x v="0"/>
    <x v="2"/>
    <n v="2026"/>
    <x v="0"/>
    <x v="3"/>
    <x v="0"/>
    <x v="0"/>
    <x v="682"/>
    <n v="2193129.85"/>
    <n v="-2193129.85"/>
    <x v="0"/>
    <s v="R"/>
    <s v="C"/>
    <x v="0"/>
  </r>
  <r>
    <x v="0"/>
    <x v="0"/>
    <n v="2026"/>
    <x v="1"/>
    <x v="24"/>
    <x v="1"/>
    <x v="2"/>
    <x v="193"/>
    <n v="-84157.1"/>
    <n v="84157.1"/>
    <x v="0"/>
    <s v="R"/>
    <s v="C"/>
    <x v="0"/>
  </r>
  <r>
    <x v="0"/>
    <x v="2"/>
    <n v="2026"/>
    <x v="0"/>
    <x v="14"/>
    <x v="6"/>
    <x v="2"/>
    <x v="32"/>
    <n v="443959.65"/>
    <n v="-443959.65"/>
    <x v="0"/>
    <s v="R"/>
    <s v="A"/>
    <x v="2"/>
  </r>
  <r>
    <x v="0"/>
    <x v="2"/>
    <n v="2026"/>
    <x v="0"/>
    <x v="6"/>
    <x v="0"/>
    <x v="0"/>
    <x v="187"/>
    <n v="575905.19999999995"/>
    <n v="-575905.19999999995"/>
    <x v="0"/>
    <s v="R"/>
    <s v="C"/>
    <x v="0"/>
  </r>
  <r>
    <x v="0"/>
    <x v="0"/>
    <n v="2026"/>
    <x v="3"/>
    <x v="4"/>
    <x v="5"/>
    <x v="3"/>
    <x v="214"/>
    <n v="-113553.3"/>
    <n v="113553.3"/>
    <x v="0"/>
    <s v="E"/>
    <s v="C"/>
    <x v="1"/>
  </r>
  <r>
    <x v="0"/>
    <x v="0"/>
    <n v="2026"/>
    <x v="1"/>
    <x v="1"/>
    <x v="1"/>
    <x v="1"/>
    <x v="153"/>
    <n v="-102285"/>
    <n v="102285"/>
    <x v="0"/>
    <s v="R"/>
    <s v="C"/>
    <x v="0"/>
  </r>
  <r>
    <x v="0"/>
    <x v="2"/>
    <n v="2026"/>
    <x v="0"/>
    <x v="39"/>
    <x v="5"/>
    <x v="2"/>
    <x v="659"/>
    <n v="37206909"/>
    <n v="-37206909"/>
    <x v="0"/>
    <s v="E"/>
    <s v="S"/>
    <x v="5"/>
  </r>
  <r>
    <x v="0"/>
    <x v="2"/>
    <n v="2026"/>
    <x v="1"/>
    <x v="4"/>
    <x v="5"/>
    <x v="2"/>
    <x v="502"/>
    <n v="145400"/>
    <n v="-145400"/>
    <x v="0"/>
    <s v="E"/>
    <s v="A"/>
    <x v="3"/>
  </r>
  <r>
    <x v="0"/>
    <x v="0"/>
    <n v="2026"/>
    <x v="0"/>
    <x v="10"/>
    <x v="3"/>
    <x v="2"/>
    <x v="26"/>
    <n v="-36000"/>
    <n v="36000"/>
    <x v="0"/>
    <s v="R"/>
    <s v="C"/>
    <x v="0"/>
  </r>
  <r>
    <x v="0"/>
    <x v="0"/>
    <n v="2026"/>
    <x v="0"/>
    <x v="13"/>
    <x v="1"/>
    <x v="2"/>
    <x v="231"/>
    <n v="-20000"/>
    <n v="20000"/>
    <x v="0"/>
    <s v="R"/>
    <s v="C"/>
    <x v="0"/>
  </r>
  <r>
    <x v="0"/>
    <x v="0"/>
    <n v="2026"/>
    <x v="0"/>
    <x v="28"/>
    <x v="1"/>
    <x v="3"/>
    <x v="503"/>
    <n v="-3136.74"/>
    <n v="3136.74"/>
    <x v="0"/>
    <s v="E"/>
    <s v="A"/>
    <x v="3"/>
  </r>
  <r>
    <x v="0"/>
    <x v="3"/>
    <n v="2026"/>
    <x v="5"/>
    <x v="4"/>
    <x v="5"/>
    <x v="3"/>
    <x v="214"/>
    <n v="112500"/>
    <n v="-112500"/>
    <x v="0"/>
    <s v="E"/>
    <s v="C"/>
    <x v="1"/>
  </r>
  <r>
    <x v="0"/>
    <x v="1"/>
    <n v="2026"/>
    <x v="0"/>
    <x v="4"/>
    <x v="0"/>
    <x v="0"/>
    <x v="945"/>
    <n v="1032"/>
    <n v="-1032"/>
    <x v="0"/>
    <s v="R"/>
    <s v="C"/>
    <x v="0"/>
  </r>
  <r>
    <x v="0"/>
    <x v="2"/>
    <n v="2026"/>
    <x v="0"/>
    <x v="6"/>
    <x v="5"/>
    <x v="2"/>
    <x v="415"/>
    <n v="4016502"/>
    <n v="-4016502"/>
    <x v="0"/>
    <s v="E"/>
    <s v="A"/>
    <x v="3"/>
  </r>
  <r>
    <x v="0"/>
    <x v="2"/>
    <n v="2026"/>
    <x v="1"/>
    <x v="4"/>
    <x v="1"/>
    <x v="3"/>
    <x v="28"/>
    <n v="81547.289999999994"/>
    <n v="-81547.289999999994"/>
    <x v="0"/>
    <s v="E"/>
    <s v="B"/>
    <x v="4"/>
  </r>
  <r>
    <x v="0"/>
    <x v="0"/>
    <n v="2026"/>
    <x v="0"/>
    <x v="33"/>
    <x v="0"/>
    <x v="8"/>
    <x v="760"/>
    <n v="-272500"/>
    <n v="272500"/>
    <x v="0"/>
    <s v="R"/>
    <s v="C"/>
    <x v="0"/>
  </r>
  <r>
    <x v="0"/>
    <x v="3"/>
    <n v="2027"/>
    <x v="0"/>
    <x v="6"/>
    <x v="1"/>
    <x v="2"/>
    <x v="449"/>
    <n v="99294"/>
    <n v="-99294"/>
    <x v="0"/>
    <s v="E"/>
    <s v="A"/>
    <x v="3"/>
  </r>
  <r>
    <x v="0"/>
    <x v="2"/>
    <n v="2026"/>
    <x v="0"/>
    <x v="1"/>
    <x v="0"/>
    <x v="8"/>
    <x v="552"/>
    <n v="5586"/>
    <n v="-5586"/>
    <x v="0"/>
    <s v="R"/>
    <s v="C"/>
    <x v="0"/>
  </r>
  <r>
    <x v="0"/>
    <x v="3"/>
    <n v="2027"/>
    <x v="3"/>
    <x v="10"/>
    <x v="5"/>
    <x v="2"/>
    <x v="200"/>
    <n v="0"/>
    <n v="0"/>
    <x v="0"/>
    <s v="R"/>
    <s v="C"/>
    <x v="0"/>
  </r>
  <r>
    <x v="0"/>
    <x v="0"/>
    <n v="2026"/>
    <x v="0"/>
    <x v="0"/>
    <x v="8"/>
    <x v="2"/>
    <x v="637"/>
    <n v="0"/>
    <n v="0"/>
    <x v="0"/>
    <s v="R"/>
    <s v="C"/>
    <x v="0"/>
  </r>
  <r>
    <x v="0"/>
    <x v="0"/>
    <n v="2026"/>
    <x v="0"/>
    <x v="32"/>
    <x v="5"/>
    <x v="2"/>
    <x v="6"/>
    <n v="-800000"/>
    <n v="800000"/>
    <x v="0"/>
    <s v="E"/>
    <s v="A"/>
    <x v="3"/>
  </r>
  <r>
    <x v="0"/>
    <x v="0"/>
    <n v="2026"/>
    <x v="0"/>
    <x v="4"/>
    <x v="1"/>
    <x v="2"/>
    <x v="217"/>
    <n v="-5800"/>
    <n v="5800"/>
    <x v="0"/>
    <s v="R"/>
    <s v="C"/>
    <x v="0"/>
  </r>
  <r>
    <x v="0"/>
    <x v="0"/>
    <n v="2026"/>
    <x v="0"/>
    <x v="4"/>
    <x v="1"/>
    <x v="2"/>
    <x v="559"/>
    <n v="-387600"/>
    <n v="387600"/>
    <x v="0"/>
    <s v="R"/>
    <s v="C"/>
    <x v="0"/>
  </r>
  <r>
    <x v="0"/>
    <x v="0"/>
    <n v="2026"/>
    <x v="0"/>
    <x v="0"/>
    <x v="0"/>
    <x v="0"/>
    <x v="1483"/>
    <n v="0"/>
    <n v="0"/>
    <x v="0"/>
    <s v="R"/>
    <s v="C"/>
    <x v="0"/>
  </r>
  <r>
    <x v="0"/>
    <x v="0"/>
    <n v="2026"/>
    <x v="0"/>
    <x v="1"/>
    <x v="2"/>
    <x v="1"/>
    <x v="230"/>
    <n v="-814992.2"/>
    <n v="814992.2"/>
    <x v="0"/>
    <s v="E"/>
    <s v="A"/>
    <x v="3"/>
  </r>
  <r>
    <x v="0"/>
    <x v="0"/>
    <n v="2026"/>
    <x v="0"/>
    <x v="5"/>
    <x v="8"/>
    <x v="19"/>
    <x v="1288"/>
    <n v="-262300"/>
    <n v="262300"/>
    <x v="0"/>
    <s v="E"/>
    <s v="S"/>
    <x v="5"/>
  </r>
  <r>
    <x v="0"/>
    <x v="0"/>
    <n v="2026"/>
    <x v="0"/>
    <x v="26"/>
    <x v="1"/>
    <x v="2"/>
    <x v="77"/>
    <n v="-1415569.4"/>
    <n v="1415569.4"/>
    <x v="0"/>
    <s v="E"/>
    <s v="A"/>
    <x v="3"/>
  </r>
  <r>
    <x v="0"/>
    <x v="0"/>
    <n v="2026"/>
    <x v="0"/>
    <x v="29"/>
    <x v="0"/>
    <x v="8"/>
    <x v="151"/>
    <n v="0"/>
    <n v="0"/>
    <x v="0"/>
    <s v="R"/>
    <s v="C"/>
    <x v="0"/>
  </r>
  <r>
    <x v="0"/>
    <x v="0"/>
    <n v="2026"/>
    <x v="0"/>
    <x v="27"/>
    <x v="0"/>
    <x v="0"/>
    <x v="287"/>
    <n v="0"/>
    <n v="0"/>
    <x v="0"/>
    <s v="R"/>
    <s v="S"/>
    <x v="7"/>
  </r>
  <r>
    <x v="0"/>
    <x v="0"/>
    <n v="2026"/>
    <x v="0"/>
    <x v="4"/>
    <x v="0"/>
    <x v="0"/>
    <x v="1484"/>
    <n v="0"/>
    <n v="0"/>
    <x v="0"/>
    <s v="R"/>
    <s v="C"/>
    <x v="0"/>
  </r>
  <r>
    <x v="0"/>
    <x v="0"/>
    <n v="2026"/>
    <x v="0"/>
    <x v="14"/>
    <x v="6"/>
    <x v="2"/>
    <x v="476"/>
    <n v="-168600"/>
    <n v="168600"/>
    <x v="0"/>
    <s v="R"/>
    <s v="C"/>
    <x v="0"/>
  </r>
  <r>
    <x v="0"/>
    <x v="2"/>
    <n v="2026"/>
    <x v="0"/>
    <x v="0"/>
    <x v="1"/>
    <x v="2"/>
    <x v="584"/>
    <n v="673187.02"/>
    <n v="-673187.02"/>
    <x v="0"/>
    <s v="E"/>
    <s v="C"/>
    <x v="1"/>
  </r>
  <r>
    <x v="0"/>
    <x v="2"/>
    <n v="2026"/>
    <x v="0"/>
    <x v="3"/>
    <x v="4"/>
    <x v="2"/>
    <x v="250"/>
    <n v="112"/>
    <n v="-112"/>
    <x v="0"/>
    <s v="E"/>
    <s v="A"/>
    <x v="3"/>
  </r>
  <r>
    <x v="0"/>
    <x v="1"/>
    <n v="2026"/>
    <x v="0"/>
    <x v="4"/>
    <x v="1"/>
    <x v="3"/>
    <x v="201"/>
    <n v="0"/>
    <n v="0"/>
    <x v="0"/>
    <s v="R"/>
    <s v="C"/>
    <x v="0"/>
  </r>
  <r>
    <x v="0"/>
    <x v="3"/>
    <n v="2026"/>
    <x v="1"/>
    <x v="10"/>
    <x v="1"/>
    <x v="2"/>
    <x v="498"/>
    <n v="1339.52"/>
    <n v="-1339.52"/>
    <x v="0"/>
    <s v="R"/>
    <s v="A"/>
    <x v="2"/>
  </r>
  <r>
    <x v="0"/>
    <x v="3"/>
    <n v="2026"/>
    <x v="1"/>
    <x v="6"/>
    <x v="1"/>
    <x v="2"/>
    <x v="449"/>
    <n v="0"/>
    <n v="0"/>
    <x v="0"/>
    <s v="E"/>
    <s v="A"/>
    <x v="3"/>
  </r>
  <r>
    <x v="0"/>
    <x v="2"/>
    <n v="2026"/>
    <x v="0"/>
    <x v="14"/>
    <x v="2"/>
    <x v="6"/>
    <x v="43"/>
    <n v="3213437.31"/>
    <n v="-3213437.31"/>
    <x v="0"/>
    <s v="E"/>
    <s v="A"/>
    <x v="3"/>
  </r>
  <r>
    <x v="0"/>
    <x v="2"/>
    <n v="2026"/>
    <x v="0"/>
    <x v="14"/>
    <x v="2"/>
    <x v="2"/>
    <x v="454"/>
    <n v="275867.3"/>
    <n v="-275867.3"/>
    <x v="0"/>
    <s v="R"/>
    <s v="C"/>
    <x v="0"/>
  </r>
  <r>
    <x v="0"/>
    <x v="0"/>
    <n v="2026"/>
    <x v="11"/>
    <x v="4"/>
    <x v="5"/>
    <x v="3"/>
    <x v="75"/>
    <n v="-17950.650000000001"/>
    <n v="17950.650000000001"/>
    <x v="0"/>
    <s v="E"/>
    <s v="C"/>
    <x v="1"/>
  </r>
  <r>
    <x v="0"/>
    <x v="3"/>
    <n v="2026"/>
    <x v="0"/>
    <x v="14"/>
    <x v="1"/>
    <x v="2"/>
    <x v="97"/>
    <n v="0"/>
    <n v="0"/>
    <x v="0"/>
    <s v="R"/>
    <s v="A"/>
    <x v="2"/>
  </r>
  <r>
    <x v="0"/>
    <x v="2"/>
    <n v="2026"/>
    <x v="0"/>
    <x v="11"/>
    <x v="1"/>
    <x v="2"/>
    <x v="292"/>
    <n v="3915497.63"/>
    <n v="-3915497.63"/>
    <x v="0"/>
    <s v="R"/>
    <s v="C"/>
    <x v="0"/>
  </r>
  <r>
    <x v="0"/>
    <x v="0"/>
    <n v="2026"/>
    <x v="1"/>
    <x v="9"/>
    <x v="5"/>
    <x v="2"/>
    <x v="208"/>
    <n v="-58950.58"/>
    <n v="58950.58"/>
    <x v="0"/>
    <s v="R"/>
    <s v="A"/>
    <x v="2"/>
  </r>
  <r>
    <x v="0"/>
    <x v="0"/>
    <n v="2025"/>
    <x v="0"/>
    <x v="4"/>
    <x v="1"/>
    <x v="3"/>
    <x v="49"/>
    <n v="-5864781.4100000001"/>
    <n v="5864781.4100000001"/>
    <x v="0"/>
    <s v="E"/>
    <s v="C"/>
    <x v="1"/>
  </r>
  <r>
    <x v="0"/>
    <x v="0"/>
    <n v="2025"/>
    <x v="0"/>
    <x v="4"/>
    <x v="0"/>
    <x v="0"/>
    <x v="47"/>
    <n v="-95134.79"/>
    <n v="95134.79"/>
    <x v="0"/>
    <s v="R"/>
    <s v="C"/>
    <x v="0"/>
  </r>
  <r>
    <x v="0"/>
    <x v="2"/>
    <n v="2026"/>
    <x v="0"/>
    <x v="6"/>
    <x v="1"/>
    <x v="23"/>
    <x v="72"/>
    <n v="1239387.3600000001"/>
    <n v="-1239387.3600000001"/>
    <x v="0"/>
    <s v="E"/>
    <s v="A"/>
    <x v="3"/>
  </r>
  <r>
    <x v="0"/>
    <x v="3"/>
    <n v="2026"/>
    <x v="0"/>
    <x v="1"/>
    <x v="1"/>
    <x v="2"/>
    <x v="437"/>
    <n v="0"/>
    <n v="0"/>
    <x v="0"/>
    <s v="E"/>
    <s v="A"/>
    <x v="3"/>
  </r>
  <r>
    <x v="0"/>
    <x v="1"/>
    <n v="2026"/>
    <x v="0"/>
    <x v="22"/>
    <x v="5"/>
    <x v="2"/>
    <x v="200"/>
    <n v="0"/>
    <n v="0"/>
    <x v="0"/>
    <s v="R"/>
    <s v="C"/>
    <x v="0"/>
  </r>
  <r>
    <x v="0"/>
    <x v="3"/>
    <n v="2026"/>
    <x v="0"/>
    <x v="9"/>
    <x v="5"/>
    <x v="2"/>
    <x v="73"/>
    <n v="5102642"/>
    <n v="-5102642"/>
    <x v="0"/>
    <s v="E"/>
    <s v="A"/>
    <x v="3"/>
  </r>
  <r>
    <x v="0"/>
    <x v="3"/>
    <n v="2026"/>
    <x v="0"/>
    <x v="1"/>
    <x v="5"/>
    <x v="1"/>
    <x v="123"/>
    <n v="53157"/>
    <n v="-53157"/>
    <x v="0"/>
    <s v="E"/>
    <s v="A"/>
    <x v="3"/>
  </r>
  <r>
    <x v="0"/>
    <x v="2"/>
    <n v="2026"/>
    <x v="0"/>
    <x v="9"/>
    <x v="3"/>
    <x v="2"/>
    <x v="239"/>
    <n v="1325"/>
    <n v="-1325"/>
    <x v="0"/>
    <s v="R"/>
    <s v="C"/>
    <x v="0"/>
  </r>
  <r>
    <x v="0"/>
    <x v="3"/>
    <n v="2026"/>
    <x v="0"/>
    <x v="6"/>
    <x v="5"/>
    <x v="23"/>
    <x v="377"/>
    <n v="71000"/>
    <n v="-71000"/>
    <x v="0"/>
    <s v="E"/>
    <s v="A"/>
    <x v="3"/>
  </r>
  <r>
    <x v="0"/>
    <x v="0"/>
    <n v="2026"/>
    <x v="1"/>
    <x v="1"/>
    <x v="4"/>
    <x v="1"/>
    <x v="226"/>
    <n v="0"/>
    <n v="0"/>
    <x v="0"/>
    <s v="R"/>
    <s v="C"/>
    <x v="0"/>
  </r>
  <r>
    <x v="0"/>
    <x v="0"/>
    <n v="2025"/>
    <x v="0"/>
    <x v="24"/>
    <x v="0"/>
    <x v="8"/>
    <x v="436"/>
    <n v="-768588.13"/>
    <n v="768588.13"/>
    <x v="0"/>
    <s v="R"/>
    <s v="C"/>
    <x v="0"/>
  </r>
  <r>
    <x v="0"/>
    <x v="2"/>
    <n v="2026"/>
    <x v="0"/>
    <x v="3"/>
    <x v="5"/>
    <x v="2"/>
    <x v="128"/>
    <n v="637100.26"/>
    <n v="-637100.26"/>
    <x v="0"/>
    <s v="R"/>
    <s v="C"/>
    <x v="0"/>
  </r>
  <r>
    <x v="0"/>
    <x v="2"/>
    <n v="2026"/>
    <x v="0"/>
    <x v="9"/>
    <x v="6"/>
    <x v="2"/>
    <x v="443"/>
    <n v="8511202.2599999998"/>
    <n v="-8511202.2599999998"/>
    <x v="0"/>
    <s v="R"/>
    <s v="C"/>
    <x v="0"/>
  </r>
  <r>
    <x v="0"/>
    <x v="3"/>
    <n v="2026"/>
    <x v="0"/>
    <x v="3"/>
    <x v="1"/>
    <x v="2"/>
    <x v="463"/>
    <n v="-626792.81000000006"/>
    <n v="626792.81000000006"/>
    <x v="0"/>
    <s v="R"/>
    <s v="C"/>
    <x v="0"/>
  </r>
  <r>
    <x v="0"/>
    <x v="0"/>
    <n v="2026"/>
    <x v="0"/>
    <x v="1"/>
    <x v="2"/>
    <x v="1"/>
    <x v="178"/>
    <n v="-334800"/>
    <n v="334800"/>
    <x v="0"/>
    <s v="R"/>
    <s v="C"/>
    <x v="0"/>
  </r>
  <r>
    <x v="0"/>
    <x v="0"/>
    <n v="2026"/>
    <x v="0"/>
    <x v="0"/>
    <x v="0"/>
    <x v="8"/>
    <x v="151"/>
    <n v="0"/>
    <n v="0"/>
    <x v="0"/>
    <s v="R"/>
    <s v="C"/>
    <x v="0"/>
  </r>
  <r>
    <x v="0"/>
    <x v="0"/>
    <n v="2026"/>
    <x v="0"/>
    <x v="17"/>
    <x v="4"/>
    <x v="5"/>
    <x v="40"/>
    <n v="0"/>
    <n v="0"/>
    <x v="0"/>
    <s v="R"/>
    <s v="C"/>
    <x v="0"/>
  </r>
  <r>
    <x v="0"/>
    <x v="0"/>
    <n v="2026"/>
    <x v="0"/>
    <x v="6"/>
    <x v="6"/>
    <x v="2"/>
    <x v="416"/>
    <n v="-121900"/>
    <n v="121900"/>
    <x v="0"/>
    <s v="E"/>
    <s v="S"/>
    <x v="5"/>
  </r>
  <r>
    <x v="0"/>
    <x v="0"/>
    <n v="2026"/>
    <x v="0"/>
    <x v="5"/>
    <x v="6"/>
    <x v="2"/>
    <x v="140"/>
    <n v="-130300"/>
    <n v="130300"/>
    <x v="0"/>
    <s v="R"/>
    <s v="C"/>
    <x v="0"/>
  </r>
  <r>
    <x v="0"/>
    <x v="0"/>
    <n v="2026"/>
    <x v="0"/>
    <x v="18"/>
    <x v="6"/>
    <x v="2"/>
    <x v="57"/>
    <n v="-70600"/>
    <n v="70600"/>
    <x v="0"/>
    <s v="R"/>
    <s v="A"/>
    <x v="2"/>
  </r>
  <r>
    <x v="0"/>
    <x v="0"/>
    <n v="2026"/>
    <x v="0"/>
    <x v="1"/>
    <x v="2"/>
    <x v="1"/>
    <x v="338"/>
    <n v="-402500"/>
    <n v="402500"/>
    <x v="0"/>
    <s v="R"/>
    <s v="C"/>
    <x v="0"/>
  </r>
  <r>
    <x v="0"/>
    <x v="0"/>
    <n v="2026"/>
    <x v="0"/>
    <x v="21"/>
    <x v="1"/>
    <x v="2"/>
    <x v="26"/>
    <n v="-52141.96"/>
    <n v="52141.96"/>
    <x v="0"/>
    <s v="R"/>
    <s v="A"/>
    <x v="2"/>
  </r>
  <r>
    <x v="0"/>
    <x v="1"/>
    <n v="2025"/>
    <x v="0"/>
    <x v="3"/>
    <x v="1"/>
    <x v="2"/>
    <x v="775"/>
    <n v="845639.3"/>
    <n v="-845639.3"/>
    <x v="0"/>
    <s v="E"/>
    <s v="B"/>
    <x v="4"/>
  </r>
  <r>
    <x v="0"/>
    <x v="2"/>
    <n v="2026"/>
    <x v="0"/>
    <x v="1"/>
    <x v="2"/>
    <x v="1"/>
    <x v="286"/>
    <n v="267987.88"/>
    <n v="-267987.88"/>
    <x v="0"/>
    <s v="E"/>
    <s v="C"/>
    <x v="1"/>
  </r>
  <r>
    <x v="0"/>
    <x v="1"/>
    <n v="2026"/>
    <x v="0"/>
    <x v="3"/>
    <x v="1"/>
    <x v="2"/>
    <x v="266"/>
    <n v="-178373.08"/>
    <n v="178373.08"/>
    <x v="0"/>
    <s v="R"/>
    <s v="A"/>
    <x v="2"/>
  </r>
  <r>
    <x v="0"/>
    <x v="3"/>
    <n v="2026"/>
    <x v="0"/>
    <x v="3"/>
    <x v="5"/>
    <x v="2"/>
    <x v="740"/>
    <n v="379663.82"/>
    <n v="-379663.82"/>
    <x v="0"/>
    <s v="R"/>
    <s v="C"/>
    <x v="0"/>
  </r>
  <r>
    <x v="0"/>
    <x v="2"/>
    <n v="2026"/>
    <x v="0"/>
    <x v="24"/>
    <x v="2"/>
    <x v="2"/>
    <x v="34"/>
    <n v="692795861.62"/>
    <n v="-692795861.62"/>
    <x v="0"/>
    <s v="E"/>
    <s v="A"/>
    <x v="3"/>
  </r>
  <r>
    <x v="0"/>
    <x v="2"/>
    <n v="2026"/>
    <x v="0"/>
    <x v="4"/>
    <x v="1"/>
    <x v="3"/>
    <x v="6"/>
    <n v="274815.84000000003"/>
    <n v="-274815.84000000003"/>
    <x v="0"/>
    <s v="R"/>
    <s v="C"/>
    <x v="0"/>
  </r>
  <r>
    <x v="0"/>
    <x v="2"/>
    <n v="2026"/>
    <x v="2"/>
    <x v="14"/>
    <x v="5"/>
    <x v="2"/>
    <x v="245"/>
    <n v="31312.14"/>
    <n v="-31312.14"/>
    <x v="0"/>
    <s v="E"/>
    <s v="B"/>
    <x v="4"/>
  </r>
  <r>
    <x v="0"/>
    <x v="0"/>
    <n v="2026"/>
    <x v="1"/>
    <x v="14"/>
    <x v="1"/>
    <x v="2"/>
    <x v="27"/>
    <n v="-86050"/>
    <n v="86050"/>
    <x v="0"/>
    <s v="E"/>
    <s v="C"/>
    <x v="1"/>
  </r>
  <r>
    <x v="0"/>
    <x v="2"/>
    <n v="2026"/>
    <x v="0"/>
    <x v="3"/>
    <x v="2"/>
    <x v="2"/>
    <x v="290"/>
    <n v="0"/>
    <n v="0"/>
    <x v="0"/>
    <s v="R"/>
    <s v="A"/>
    <x v="2"/>
  </r>
  <r>
    <x v="0"/>
    <x v="2"/>
    <n v="2026"/>
    <x v="0"/>
    <x v="5"/>
    <x v="2"/>
    <x v="19"/>
    <x v="210"/>
    <n v="807538.58"/>
    <n v="-807538.58"/>
    <x v="0"/>
    <s v="E"/>
    <s v="A"/>
    <x v="3"/>
  </r>
  <r>
    <x v="0"/>
    <x v="0"/>
    <n v="2026"/>
    <x v="1"/>
    <x v="4"/>
    <x v="5"/>
    <x v="2"/>
    <x v="438"/>
    <n v="-17811.05"/>
    <n v="17811.05"/>
    <x v="0"/>
    <s v="R"/>
    <s v="C"/>
    <x v="0"/>
  </r>
  <r>
    <x v="0"/>
    <x v="0"/>
    <n v="2026"/>
    <x v="1"/>
    <x v="8"/>
    <x v="5"/>
    <x v="2"/>
    <x v="23"/>
    <n v="-465522.85"/>
    <n v="465522.85"/>
    <x v="0"/>
    <s v="R"/>
    <s v="A"/>
    <x v="2"/>
  </r>
  <r>
    <x v="0"/>
    <x v="1"/>
    <n v="2026"/>
    <x v="0"/>
    <x v="3"/>
    <x v="1"/>
    <x v="2"/>
    <x v="44"/>
    <n v="0"/>
    <n v="0"/>
    <x v="0"/>
    <s v="R"/>
    <s v="A"/>
    <x v="2"/>
  </r>
  <r>
    <x v="0"/>
    <x v="3"/>
    <n v="2026"/>
    <x v="0"/>
    <x v="18"/>
    <x v="1"/>
    <x v="2"/>
    <x v="32"/>
    <n v="0"/>
    <n v="0"/>
    <x v="0"/>
    <s v="R"/>
    <s v="A"/>
    <x v="2"/>
  </r>
  <r>
    <x v="0"/>
    <x v="3"/>
    <n v="2026"/>
    <x v="0"/>
    <x v="16"/>
    <x v="1"/>
    <x v="2"/>
    <x v="357"/>
    <n v="1658.6"/>
    <n v="-1658.6"/>
    <x v="0"/>
    <s v="R"/>
    <s v="C"/>
    <x v="0"/>
  </r>
  <r>
    <x v="0"/>
    <x v="2"/>
    <n v="2026"/>
    <x v="0"/>
    <x v="1"/>
    <x v="5"/>
    <x v="2"/>
    <x v="710"/>
    <n v="4950"/>
    <n v="-4950"/>
    <x v="0"/>
    <s v="R"/>
    <s v="C"/>
    <x v="0"/>
  </r>
  <r>
    <x v="0"/>
    <x v="3"/>
    <n v="2026"/>
    <x v="0"/>
    <x v="24"/>
    <x v="1"/>
    <x v="2"/>
    <x v="428"/>
    <n v="0"/>
    <n v="0"/>
    <x v="0"/>
    <s v="R"/>
    <s v="C"/>
    <x v="0"/>
  </r>
  <r>
    <x v="0"/>
    <x v="0"/>
    <n v="2026"/>
    <x v="0"/>
    <x v="1"/>
    <x v="9"/>
    <x v="1"/>
    <x v="254"/>
    <n v="0"/>
    <n v="0"/>
    <x v="0"/>
    <s v="E"/>
    <s v="C"/>
    <x v="1"/>
  </r>
  <r>
    <x v="0"/>
    <x v="0"/>
    <n v="2025"/>
    <x v="0"/>
    <x v="1"/>
    <x v="3"/>
    <x v="1"/>
    <x v="22"/>
    <n v="-80.19"/>
    <n v="80.19"/>
    <x v="0"/>
    <s v="E"/>
    <s v="C"/>
    <x v="1"/>
  </r>
  <r>
    <x v="0"/>
    <x v="0"/>
    <n v="2026"/>
    <x v="0"/>
    <x v="1"/>
    <x v="4"/>
    <x v="1"/>
    <x v="289"/>
    <n v="0"/>
    <n v="0"/>
    <x v="0"/>
    <s v="E"/>
    <s v="A"/>
    <x v="3"/>
  </r>
  <r>
    <x v="0"/>
    <x v="0"/>
    <n v="2026"/>
    <x v="0"/>
    <x v="4"/>
    <x v="0"/>
    <x v="0"/>
    <x v="717"/>
    <n v="-2292942"/>
    <n v="2292942"/>
    <x v="0"/>
    <s v="R"/>
    <s v="C"/>
    <x v="0"/>
  </r>
  <r>
    <x v="0"/>
    <x v="2"/>
    <n v="2026"/>
    <x v="0"/>
    <x v="16"/>
    <x v="4"/>
    <x v="2"/>
    <x v="826"/>
    <n v="1192448.74"/>
    <n v="-1192448.74"/>
    <x v="0"/>
    <s v="E"/>
    <s v="A"/>
    <x v="3"/>
  </r>
  <r>
    <x v="0"/>
    <x v="3"/>
    <n v="2027"/>
    <x v="0"/>
    <x v="12"/>
    <x v="1"/>
    <x v="2"/>
    <x v="137"/>
    <n v="2420.66"/>
    <n v="-2420.66"/>
    <x v="0"/>
    <s v="R"/>
    <s v="A"/>
    <x v="2"/>
  </r>
  <r>
    <x v="0"/>
    <x v="3"/>
    <n v="2027"/>
    <x v="0"/>
    <x v="4"/>
    <x v="1"/>
    <x v="2"/>
    <x v="559"/>
    <n v="106680"/>
    <n v="-106680"/>
    <x v="0"/>
    <s v="R"/>
    <s v="C"/>
    <x v="0"/>
  </r>
  <r>
    <x v="0"/>
    <x v="1"/>
    <n v="2027"/>
    <x v="0"/>
    <x v="24"/>
    <x v="1"/>
    <x v="2"/>
    <x v="685"/>
    <n v="0.01"/>
    <n v="-0.01"/>
    <x v="0"/>
    <s v="R"/>
    <s v="A"/>
    <x v="2"/>
  </r>
  <r>
    <x v="0"/>
    <x v="3"/>
    <n v="2027"/>
    <x v="0"/>
    <x v="30"/>
    <x v="1"/>
    <x v="2"/>
    <x v="260"/>
    <n v="0"/>
    <n v="0"/>
    <x v="0"/>
    <s v="R"/>
    <s v="A"/>
    <x v="2"/>
  </r>
  <r>
    <x v="0"/>
    <x v="0"/>
    <n v="2026"/>
    <x v="0"/>
    <x v="0"/>
    <x v="1"/>
    <x v="2"/>
    <x v="233"/>
    <n v="0"/>
    <n v="0"/>
    <x v="0"/>
    <s v="R"/>
    <s v="C"/>
    <x v="0"/>
  </r>
  <r>
    <x v="0"/>
    <x v="1"/>
    <n v="2027"/>
    <x v="0"/>
    <x v="10"/>
    <x v="5"/>
    <x v="2"/>
    <x v="693"/>
    <n v="-455983"/>
    <n v="455983"/>
    <x v="0"/>
    <s v="R"/>
    <s v="C"/>
    <x v="0"/>
  </r>
  <r>
    <x v="0"/>
    <x v="2"/>
    <n v="2026"/>
    <x v="0"/>
    <x v="5"/>
    <x v="4"/>
    <x v="2"/>
    <x v="66"/>
    <n v="1731.3"/>
    <n v="-1731.3"/>
    <x v="0"/>
    <s v="R"/>
    <s v="C"/>
    <x v="0"/>
  </r>
  <r>
    <x v="0"/>
    <x v="0"/>
    <n v="2026"/>
    <x v="0"/>
    <x v="4"/>
    <x v="6"/>
    <x v="14"/>
    <x v="890"/>
    <n v="-135600"/>
    <n v="135600"/>
    <x v="0"/>
    <s v="E"/>
    <s v="A"/>
    <x v="3"/>
  </r>
  <r>
    <x v="0"/>
    <x v="0"/>
    <n v="2026"/>
    <x v="0"/>
    <x v="0"/>
    <x v="0"/>
    <x v="0"/>
    <x v="1485"/>
    <n v="-44750000"/>
    <n v="44750000"/>
    <x v="0"/>
    <s v="R"/>
    <s v="C"/>
    <x v="0"/>
  </r>
  <r>
    <x v="0"/>
    <x v="0"/>
    <n v="2026"/>
    <x v="0"/>
    <x v="12"/>
    <x v="4"/>
    <x v="2"/>
    <x v="66"/>
    <n v="0"/>
    <n v="0"/>
    <x v="0"/>
    <s v="R"/>
    <s v="C"/>
    <x v="0"/>
  </r>
  <r>
    <x v="0"/>
    <x v="0"/>
    <n v="2026"/>
    <x v="0"/>
    <x v="0"/>
    <x v="0"/>
    <x v="0"/>
    <x v="1486"/>
    <n v="-924833.17"/>
    <n v="924833.17"/>
    <x v="0"/>
    <s v="R"/>
    <s v="C"/>
    <x v="0"/>
  </r>
  <r>
    <x v="0"/>
    <x v="0"/>
    <n v="2026"/>
    <x v="0"/>
    <x v="9"/>
    <x v="1"/>
    <x v="2"/>
    <x v="606"/>
    <n v="-149100"/>
    <n v="149100"/>
    <x v="0"/>
    <s v="R"/>
    <s v="C"/>
    <x v="0"/>
  </r>
  <r>
    <x v="0"/>
    <x v="0"/>
    <n v="2026"/>
    <x v="0"/>
    <x v="29"/>
    <x v="0"/>
    <x v="0"/>
    <x v="495"/>
    <n v="0"/>
    <n v="0"/>
    <x v="0"/>
    <s v="R"/>
    <s v="C"/>
    <x v="0"/>
  </r>
  <r>
    <x v="0"/>
    <x v="0"/>
    <n v="2026"/>
    <x v="0"/>
    <x v="10"/>
    <x v="0"/>
    <x v="8"/>
    <x v="309"/>
    <n v="-4455519.07"/>
    <n v="4455519.07"/>
    <x v="0"/>
    <s v="R"/>
    <s v="C"/>
    <x v="0"/>
  </r>
  <r>
    <x v="0"/>
    <x v="0"/>
    <n v="2026"/>
    <x v="0"/>
    <x v="35"/>
    <x v="6"/>
    <x v="2"/>
    <x v="163"/>
    <n v="-2399400"/>
    <n v="2399400"/>
    <x v="0"/>
    <s v="R"/>
    <s v="C"/>
    <x v="0"/>
  </r>
  <r>
    <x v="0"/>
    <x v="0"/>
    <n v="2026"/>
    <x v="0"/>
    <x v="27"/>
    <x v="0"/>
    <x v="0"/>
    <x v="1487"/>
    <n v="0"/>
    <n v="0"/>
    <x v="0"/>
    <m/>
    <m/>
    <x v="8"/>
  </r>
  <r>
    <x v="0"/>
    <x v="0"/>
    <n v="2026"/>
    <x v="0"/>
    <x v="14"/>
    <x v="3"/>
    <x v="11"/>
    <x v="1008"/>
    <n v="-18865.349999999999"/>
    <n v="18865.349999999999"/>
    <x v="0"/>
    <s v="E"/>
    <s v="A"/>
    <x v="3"/>
  </r>
  <r>
    <x v="0"/>
    <x v="0"/>
    <n v="2026"/>
    <x v="0"/>
    <x v="14"/>
    <x v="6"/>
    <x v="2"/>
    <x v="305"/>
    <n v="-28025.88"/>
    <n v="28025.88"/>
    <x v="0"/>
    <s v="E"/>
    <s v="A"/>
    <x v="3"/>
  </r>
  <r>
    <x v="0"/>
    <x v="0"/>
    <n v="2026"/>
    <x v="0"/>
    <x v="52"/>
    <x v="2"/>
    <x v="2"/>
    <x v="400"/>
    <n v="-39548.379999999997"/>
    <n v="39548.379999999997"/>
    <x v="0"/>
    <s v="R"/>
    <s v="A"/>
    <x v="2"/>
  </r>
  <r>
    <x v="0"/>
    <x v="3"/>
    <n v="2026"/>
    <x v="1"/>
    <x v="17"/>
    <x v="1"/>
    <x v="12"/>
    <x v="98"/>
    <n v="0"/>
    <n v="0"/>
    <x v="0"/>
    <s v="E"/>
    <s v="C"/>
    <x v="1"/>
  </r>
  <r>
    <x v="0"/>
    <x v="2"/>
    <n v="2026"/>
    <x v="0"/>
    <x v="8"/>
    <x v="5"/>
    <x v="2"/>
    <x v="630"/>
    <n v="440130.49"/>
    <n v="-440130.49"/>
    <x v="0"/>
    <s v="R"/>
    <s v="A"/>
    <x v="2"/>
  </r>
  <r>
    <x v="0"/>
    <x v="2"/>
    <n v="2026"/>
    <x v="0"/>
    <x v="14"/>
    <x v="6"/>
    <x v="2"/>
    <x v="200"/>
    <n v="1283344.47"/>
    <n v="-1283344.47"/>
    <x v="0"/>
    <s v="R"/>
    <s v="C"/>
    <x v="0"/>
  </r>
  <r>
    <x v="0"/>
    <x v="1"/>
    <n v="2025"/>
    <x v="0"/>
    <x v="9"/>
    <x v="5"/>
    <x v="2"/>
    <x v="51"/>
    <n v="600000"/>
    <n v="-600000"/>
    <x v="0"/>
    <s v="R"/>
    <s v="C"/>
    <x v="0"/>
  </r>
  <r>
    <x v="0"/>
    <x v="0"/>
    <n v="2026"/>
    <x v="1"/>
    <x v="3"/>
    <x v="1"/>
    <x v="2"/>
    <x v="142"/>
    <n v="0"/>
    <n v="0"/>
    <x v="0"/>
    <s v="R"/>
    <s v="C"/>
    <x v="0"/>
  </r>
  <r>
    <x v="0"/>
    <x v="2"/>
    <n v="2026"/>
    <x v="0"/>
    <x v="14"/>
    <x v="3"/>
    <x v="14"/>
    <x v="98"/>
    <n v="26968.74"/>
    <n v="-26968.74"/>
    <x v="0"/>
    <s v="E"/>
    <s v="A"/>
    <x v="3"/>
  </r>
  <r>
    <x v="0"/>
    <x v="2"/>
    <n v="2026"/>
    <x v="0"/>
    <x v="3"/>
    <x v="2"/>
    <x v="2"/>
    <x v="847"/>
    <n v="672794.78"/>
    <n v="-672794.78"/>
    <x v="0"/>
    <s v="R"/>
    <s v="C"/>
    <x v="0"/>
  </r>
  <r>
    <x v="0"/>
    <x v="2"/>
    <n v="2026"/>
    <x v="1"/>
    <x v="4"/>
    <x v="1"/>
    <x v="3"/>
    <x v="679"/>
    <n v="1990729.54"/>
    <n v="-1990729.54"/>
    <x v="0"/>
    <s v="R"/>
    <s v="C"/>
    <x v="0"/>
  </r>
  <r>
    <x v="0"/>
    <x v="2"/>
    <n v="2026"/>
    <x v="0"/>
    <x v="32"/>
    <x v="5"/>
    <x v="2"/>
    <x v="34"/>
    <n v="30119905"/>
    <n v="-30119905"/>
    <x v="0"/>
    <s v="E"/>
    <s v="B"/>
    <x v="4"/>
  </r>
  <r>
    <x v="0"/>
    <x v="0"/>
    <n v="2026"/>
    <x v="1"/>
    <x v="4"/>
    <x v="5"/>
    <x v="11"/>
    <x v="469"/>
    <n v="-43360.44"/>
    <n v="43360.44"/>
    <x v="0"/>
    <s v="E"/>
    <s v="B"/>
    <x v="4"/>
  </r>
  <r>
    <x v="0"/>
    <x v="2"/>
    <n v="2026"/>
    <x v="0"/>
    <x v="3"/>
    <x v="2"/>
    <x v="2"/>
    <x v="150"/>
    <n v="318604.38"/>
    <n v="-318604.38"/>
    <x v="0"/>
    <s v="R"/>
    <s v="C"/>
    <x v="0"/>
  </r>
  <r>
    <x v="0"/>
    <x v="0"/>
    <n v="2026"/>
    <x v="4"/>
    <x v="10"/>
    <x v="5"/>
    <x v="2"/>
    <x v="427"/>
    <n v="-17398"/>
    <n v="17398"/>
    <x v="0"/>
    <s v="E"/>
    <s v="A"/>
    <x v="3"/>
  </r>
  <r>
    <x v="0"/>
    <x v="0"/>
    <n v="2026"/>
    <x v="4"/>
    <x v="1"/>
    <x v="4"/>
    <x v="1"/>
    <x v="100"/>
    <n v="-6037.5"/>
    <n v="6037.5"/>
    <x v="0"/>
    <s v="E"/>
    <s v="C"/>
    <x v="1"/>
  </r>
  <r>
    <x v="0"/>
    <x v="2"/>
    <n v="2026"/>
    <x v="0"/>
    <x v="1"/>
    <x v="5"/>
    <x v="2"/>
    <x v="1488"/>
    <n v="1414756.18"/>
    <n v="-1414756.18"/>
    <x v="0"/>
    <s v="R"/>
    <s v="C"/>
    <x v="0"/>
  </r>
  <r>
    <x v="0"/>
    <x v="3"/>
    <n v="2026"/>
    <x v="0"/>
    <x v="6"/>
    <x v="1"/>
    <x v="2"/>
    <x v="617"/>
    <n v="160000"/>
    <n v="-160000"/>
    <x v="0"/>
    <s v="R"/>
    <s v="A"/>
    <x v="2"/>
  </r>
  <r>
    <x v="0"/>
    <x v="0"/>
    <n v="2025"/>
    <x v="0"/>
    <x v="29"/>
    <x v="0"/>
    <x v="0"/>
    <x v="676"/>
    <n v="-5234859.96"/>
    <n v="5234859.96"/>
    <x v="0"/>
    <s v="R"/>
    <s v="C"/>
    <x v="0"/>
  </r>
  <r>
    <x v="0"/>
    <x v="2"/>
    <n v="2026"/>
    <x v="0"/>
    <x v="3"/>
    <x v="0"/>
    <x v="0"/>
    <x v="383"/>
    <n v="903487.77"/>
    <n v="-903487.77"/>
    <x v="0"/>
    <s v="R"/>
    <s v="C"/>
    <x v="0"/>
  </r>
  <r>
    <x v="0"/>
    <x v="0"/>
    <n v="2025"/>
    <x v="0"/>
    <x v="27"/>
    <x v="0"/>
    <x v="0"/>
    <x v="203"/>
    <n v="-145900"/>
    <n v="145900"/>
    <x v="0"/>
    <s v="R"/>
    <s v="C"/>
    <x v="0"/>
  </r>
  <r>
    <x v="0"/>
    <x v="3"/>
    <n v="2027"/>
    <x v="0"/>
    <x v="4"/>
    <x v="1"/>
    <x v="3"/>
    <x v="480"/>
    <n v="72752.570000000007"/>
    <n v="-72752.570000000007"/>
    <x v="0"/>
    <s v="R"/>
    <s v="C"/>
    <x v="0"/>
  </r>
  <r>
    <x v="0"/>
    <x v="1"/>
    <n v="2026"/>
    <x v="0"/>
    <x v="16"/>
    <x v="5"/>
    <x v="2"/>
    <x v="320"/>
    <n v="0"/>
    <n v="0"/>
    <x v="0"/>
    <s v="R"/>
    <s v="A"/>
    <x v="2"/>
  </r>
  <r>
    <x v="0"/>
    <x v="3"/>
    <n v="2027"/>
    <x v="1"/>
    <x v="3"/>
    <x v="1"/>
    <x v="2"/>
    <x v="266"/>
    <n v="0"/>
    <n v="0"/>
    <x v="0"/>
    <s v="R"/>
    <s v="A"/>
    <x v="2"/>
  </r>
  <r>
    <x v="0"/>
    <x v="2"/>
    <n v="2026"/>
    <x v="0"/>
    <x v="4"/>
    <x v="3"/>
    <x v="2"/>
    <x v="73"/>
    <n v="8700"/>
    <n v="-8700"/>
    <x v="0"/>
    <s v="E"/>
    <s v="A"/>
    <x v="3"/>
  </r>
  <r>
    <x v="0"/>
    <x v="0"/>
    <n v="2025"/>
    <x v="0"/>
    <x v="5"/>
    <x v="0"/>
    <x v="0"/>
    <x v="1308"/>
    <n v="-338713.72"/>
    <n v="338713.72"/>
    <x v="0"/>
    <s v="R"/>
    <s v="C"/>
    <x v="0"/>
  </r>
  <r>
    <x v="0"/>
    <x v="0"/>
    <n v="2026"/>
    <x v="0"/>
    <x v="24"/>
    <x v="7"/>
    <x v="2"/>
    <x v="244"/>
    <n v="-2350000"/>
    <n v="2350000"/>
    <x v="0"/>
    <s v="E"/>
    <s v="A"/>
    <x v="3"/>
  </r>
  <r>
    <x v="0"/>
    <x v="1"/>
    <n v="2026"/>
    <x v="0"/>
    <x v="1"/>
    <x v="4"/>
    <x v="1"/>
    <x v="55"/>
    <n v="11023383.699999999"/>
    <n v="-11023383.699999999"/>
    <x v="0"/>
    <s v="R"/>
    <s v="C"/>
    <x v="0"/>
  </r>
  <r>
    <x v="0"/>
    <x v="0"/>
    <n v="2026"/>
    <x v="0"/>
    <x v="0"/>
    <x v="0"/>
    <x v="0"/>
    <x v="727"/>
    <n v="0"/>
    <n v="0"/>
    <x v="0"/>
    <s v="R"/>
    <s v="C"/>
    <x v="0"/>
  </r>
  <r>
    <x v="0"/>
    <x v="0"/>
    <n v="2026"/>
    <x v="0"/>
    <x v="12"/>
    <x v="5"/>
    <x v="2"/>
    <x v="44"/>
    <n v="-500000"/>
    <n v="500000"/>
    <x v="0"/>
    <s v="R"/>
    <s v="C"/>
    <x v="0"/>
  </r>
  <r>
    <x v="0"/>
    <x v="0"/>
    <n v="2026"/>
    <x v="0"/>
    <x v="1"/>
    <x v="1"/>
    <x v="1"/>
    <x v="100"/>
    <n v="-3900000"/>
    <n v="3900000"/>
    <x v="0"/>
    <s v="E"/>
    <s v="C"/>
    <x v="1"/>
  </r>
  <r>
    <x v="0"/>
    <x v="0"/>
    <n v="2026"/>
    <x v="0"/>
    <x v="16"/>
    <x v="6"/>
    <x v="2"/>
    <x v="34"/>
    <n v="-1558200"/>
    <n v="1558200"/>
    <x v="0"/>
    <s v="E"/>
    <s v="A"/>
    <x v="3"/>
  </r>
  <r>
    <x v="0"/>
    <x v="0"/>
    <n v="2026"/>
    <x v="0"/>
    <x v="14"/>
    <x v="5"/>
    <x v="2"/>
    <x v="483"/>
    <n v="-600000"/>
    <n v="600000"/>
    <x v="0"/>
    <s v="E"/>
    <s v="A"/>
    <x v="3"/>
  </r>
  <r>
    <x v="0"/>
    <x v="0"/>
    <n v="2026"/>
    <x v="0"/>
    <x v="17"/>
    <x v="1"/>
    <x v="5"/>
    <x v="135"/>
    <n v="0"/>
    <n v="0"/>
    <x v="0"/>
    <s v="R"/>
    <s v="C"/>
    <x v="0"/>
  </r>
  <r>
    <x v="0"/>
    <x v="0"/>
    <n v="2026"/>
    <x v="0"/>
    <x v="1"/>
    <x v="6"/>
    <x v="1"/>
    <x v="254"/>
    <n v="-200"/>
    <n v="200"/>
    <x v="0"/>
    <s v="E"/>
    <s v="C"/>
    <x v="1"/>
  </r>
  <r>
    <x v="0"/>
    <x v="0"/>
    <n v="2026"/>
    <x v="0"/>
    <x v="4"/>
    <x v="0"/>
    <x v="0"/>
    <x v="1489"/>
    <n v="0"/>
    <n v="0"/>
    <x v="0"/>
    <s v="R"/>
    <s v="C"/>
    <x v="0"/>
  </r>
  <r>
    <x v="0"/>
    <x v="0"/>
    <n v="2026"/>
    <x v="0"/>
    <x v="6"/>
    <x v="3"/>
    <x v="2"/>
    <x v="26"/>
    <n v="-90000"/>
    <n v="90000"/>
    <x v="0"/>
    <s v="R"/>
    <s v="C"/>
    <x v="0"/>
  </r>
  <r>
    <x v="0"/>
    <x v="0"/>
    <n v="2026"/>
    <x v="0"/>
    <x v="1"/>
    <x v="4"/>
    <x v="2"/>
    <x v="154"/>
    <n v="-11005798.6"/>
    <n v="11005798.6"/>
    <x v="0"/>
    <s v="R"/>
    <s v="C"/>
    <x v="0"/>
  </r>
  <r>
    <x v="0"/>
    <x v="0"/>
    <n v="2026"/>
    <x v="0"/>
    <x v="3"/>
    <x v="3"/>
    <x v="2"/>
    <x v="11"/>
    <n v="-137100"/>
    <n v="137100"/>
    <x v="0"/>
    <s v="R"/>
    <s v="A"/>
    <x v="2"/>
  </r>
  <r>
    <x v="0"/>
    <x v="0"/>
    <n v="2026"/>
    <x v="0"/>
    <x v="30"/>
    <x v="2"/>
    <x v="2"/>
    <x v="34"/>
    <n v="-19401481.789999999"/>
    <n v="19401481.789999999"/>
    <x v="0"/>
    <s v="E"/>
    <s v="S"/>
    <x v="5"/>
  </r>
  <r>
    <x v="0"/>
    <x v="0"/>
    <n v="2026"/>
    <x v="0"/>
    <x v="2"/>
    <x v="0"/>
    <x v="0"/>
    <x v="1490"/>
    <n v="0"/>
    <n v="0"/>
    <x v="0"/>
    <s v="R"/>
    <s v="C"/>
    <x v="0"/>
  </r>
  <r>
    <x v="0"/>
    <x v="1"/>
    <n v="2025"/>
    <x v="0"/>
    <x v="31"/>
    <x v="1"/>
    <x v="42"/>
    <x v="377"/>
    <n v="168566.16"/>
    <n v="-168566.16"/>
    <x v="0"/>
    <s v="E"/>
    <s v="A"/>
    <x v="3"/>
  </r>
  <r>
    <x v="0"/>
    <x v="1"/>
    <n v="2025"/>
    <x v="0"/>
    <x v="1"/>
    <x v="1"/>
    <x v="2"/>
    <x v="498"/>
    <n v="30796.639999999999"/>
    <n v="-30796.639999999999"/>
    <x v="0"/>
    <s v="R"/>
    <s v="C"/>
    <x v="0"/>
  </r>
  <r>
    <x v="0"/>
    <x v="2"/>
    <n v="2026"/>
    <x v="0"/>
    <x v="3"/>
    <x v="4"/>
    <x v="2"/>
    <x v="51"/>
    <n v="2496479"/>
    <n v="-2496479"/>
    <x v="0"/>
    <s v="R"/>
    <s v="C"/>
    <x v="0"/>
  </r>
  <r>
    <x v="0"/>
    <x v="2"/>
    <n v="2026"/>
    <x v="0"/>
    <x v="35"/>
    <x v="1"/>
    <x v="2"/>
    <x v="260"/>
    <n v="521692.97"/>
    <n v="-521692.97"/>
    <x v="0"/>
    <s v="R"/>
    <s v="C"/>
    <x v="0"/>
  </r>
  <r>
    <x v="0"/>
    <x v="2"/>
    <n v="2026"/>
    <x v="0"/>
    <x v="8"/>
    <x v="6"/>
    <x v="2"/>
    <x v="62"/>
    <n v="0"/>
    <n v="0"/>
    <x v="0"/>
    <s v="R"/>
    <s v="C"/>
    <x v="0"/>
  </r>
  <r>
    <x v="0"/>
    <x v="2"/>
    <n v="2026"/>
    <x v="0"/>
    <x v="3"/>
    <x v="6"/>
    <x v="2"/>
    <x v="478"/>
    <n v="512135.3"/>
    <n v="-512135.3"/>
    <x v="0"/>
    <s v="R"/>
    <s v="C"/>
    <x v="0"/>
  </r>
  <r>
    <x v="0"/>
    <x v="2"/>
    <n v="2026"/>
    <x v="0"/>
    <x v="6"/>
    <x v="1"/>
    <x v="2"/>
    <x v="89"/>
    <n v="130353.61"/>
    <n v="-130353.61"/>
    <x v="0"/>
    <s v="R"/>
    <s v="A"/>
    <x v="2"/>
  </r>
  <r>
    <x v="0"/>
    <x v="3"/>
    <n v="2027"/>
    <x v="0"/>
    <x v="3"/>
    <x v="5"/>
    <x v="2"/>
    <x v="61"/>
    <n v="0"/>
    <n v="0"/>
    <x v="0"/>
    <s v="E"/>
    <s v="C"/>
    <x v="1"/>
  </r>
  <r>
    <x v="0"/>
    <x v="3"/>
    <n v="2026"/>
    <x v="0"/>
    <x v="16"/>
    <x v="5"/>
    <x v="2"/>
    <x v="792"/>
    <n v="1108196.8400000001"/>
    <n v="-1108196.8400000001"/>
    <x v="0"/>
    <s v="R"/>
    <s v="A"/>
    <x v="2"/>
  </r>
  <r>
    <x v="0"/>
    <x v="2"/>
    <n v="2026"/>
    <x v="0"/>
    <x v="10"/>
    <x v="3"/>
    <x v="2"/>
    <x v="32"/>
    <n v="137917.26"/>
    <n v="-137917.26"/>
    <x v="0"/>
    <s v="R"/>
    <s v="A"/>
    <x v="2"/>
  </r>
  <r>
    <x v="0"/>
    <x v="2"/>
    <n v="2026"/>
    <x v="0"/>
    <x v="1"/>
    <x v="5"/>
    <x v="1"/>
    <x v="337"/>
    <n v="0"/>
    <n v="0"/>
    <x v="0"/>
    <s v="R"/>
    <s v="C"/>
    <x v="0"/>
  </r>
  <r>
    <x v="0"/>
    <x v="2"/>
    <n v="2026"/>
    <x v="0"/>
    <x v="29"/>
    <x v="0"/>
    <x v="0"/>
    <x v="928"/>
    <n v="1168080.94"/>
    <n v="-1168080.94"/>
    <x v="0"/>
    <s v="R"/>
    <s v="C"/>
    <x v="0"/>
  </r>
  <r>
    <x v="0"/>
    <x v="2"/>
    <n v="2026"/>
    <x v="0"/>
    <x v="18"/>
    <x v="3"/>
    <x v="2"/>
    <x v="34"/>
    <n v="352745.64"/>
    <n v="-352745.64"/>
    <x v="0"/>
    <s v="E"/>
    <s v="A"/>
    <x v="3"/>
  </r>
  <r>
    <x v="0"/>
    <x v="3"/>
    <n v="2026"/>
    <x v="1"/>
    <x v="10"/>
    <x v="1"/>
    <x v="2"/>
    <x v="89"/>
    <n v="0"/>
    <n v="0"/>
    <x v="0"/>
    <s v="R"/>
    <s v="A"/>
    <x v="2"/>
  </r>
  <r>
    <x v="0"/>
    <x v="2"/>
    <n v="2026"/>
    <x v="0"/>
    <x v="32"/>
    <x v="5"/>
    <x v="2"/>
    <x v="693"/>
    <n v="981078"/>
    <n v="-981078"/>
    <x v="0"/>
    <s v="E"/>
    <s v="B"/>
    <x v="4"/>
  </r>
  <r>
    <x v="0"/>
    <x v="2"/>
    <n v="2026"/>
    <x v="0"/>
    <x v="16"/>
    <x v="3"/>
    <x v="2"/>
    <x v="780"/>
    <n v="2843.11"/>
    <n v="-2843.11"/>
    <x v="0"/>
    <s v="R"/>
    <s v="C"/>
    <x v="0"/>
  </r>
  <r>
    <x v="0"/>
    <x v="3"/>
    <n v="2026"/>
    <x v="0"/>
    <x v="30"/>
    <x v="1"/>
    <x v="2"/>
    <x v="260"/>
    <n v="8400"/>
    <n v="-8400"/>
    <x v="0"/>
    <s v="R"/>
    <s v="A"/>
    <x v="2"/>
  </r>
  <r>
    <x v="0"/>
    <x v="3"/>
    <n v="2026"/>
    <x v="6"/>
    <x v="4"/>
    <x v="5"/>
    <x v="2"/>
    <x v="279"/>
    <n v="0"/>
    <n v="0"/>
    <x v="0"/>
    <s v="R"/>
    <s v="C"/>
    <x v="0"/>
  </r>
  <r>
    <x v="0"/>
    <x v="2"/>
    <n v="2026"/>
    <x v="0"/>
    <x v="48"/>
    <x v="2"/>
    <x v="2"/>
    <x v="34"/>
    <n v="373754.53"/>
    <n v="-373754.53"/>
    <x v="0"/>
    <s v="E"/>
    <s v="A"/>
    <x v="3"/>
  </r>
  <r>
    <x v="0"/>
    <x v="2"/>
    <n v="2026"/>
    <x v="0"/>
    <x v="6"/>
    <x v="1"/>
    <x v="2"/>
    <x v="62"/>
    <n v="0"/>
    <n v="0"/>
    <x v="0"/>
    <s v="R"/>
    <s v="C"/>
    <x v="0"/>
  </r>
  <r>
    <x v="0"/>
    <x v="1"/>
    <n v="2026"/>
    <x v="0"/>
    <x v="3"/>
    <x v="1"/>
    <x v="2"/>
    <x v="229"/>
    <n v="0"/>
    <n v="0"/>
    <x v="0"/>
    <s v="R"/>
    <s v="C"/>
    <x v="0"/>
  </r>
  <r>
    <x v="0"/>
    <x v="2"/>
    <n v="2026"/>
    <x v="0"/>
    <x v="4"/>
    <x v="6"/>
    <x v="0"/>
    <x v="31"/>
    <n v="0"/>
    <n v="0"/>
    <x v="0"/>
    <s v="R"/>
    <s v="C"/>
    <x v="0"/>
  </r>
  <r>
    <x v="0"/>
    <x v="3"/>
    <n v="2026"/>
    <x v="1"/>
    <x v="24"/>
    <x v="1"/>
    <x v="2"/>
    <x v="39"/>
    <n v="0"/>
    <n v="0"/>
    <x v="0"/>
    <s v="E"/>
    <s v="A"/>
    <x v="3"/>
  </r>
  <r>
    <x v="0"/>
    <x v="0"/>
    <n v="2025"/>
    <x v="0"/>
    <x v="10"/>
    <x v="0"/>
    <x v="0"/>
    <x v="187"/>
    <n v="-632775.96"/>
    <n v="632775.96"/>
    <x v="0"/>
    <s v="R"/>
    <s v="C"/>
    <x v="0"/>
  </r>
  <r>
    <x v="0"/>
    <x v="0"/>
    <n v="2025"/>
    <x v="0"/>
    <x v="4"/>
    <x v="0"/>
    <x v="0"/>
    <x v="1446"/>
    <n v="-3793.84"/>
    <n v="3793.84"/>
    <x v="0"/>
    <s v="R"/>
    <s v="C"/>
    <x v="0"/>
  </r>
  <r>
    <x v="0"/>
    <x v="2"/>
    <n v="2026"/>
    <x v="0"/>
    <x v="1"/>
    <x v="1"/>
    <x v="1"/>
    <x v="2"/>
    <n v="101.87"/>
    <n v="-101.87"/>
    <x v="0"/>
    <s v="E"/>
    <s v="C"/>
    <x v="1"/>
  </r>
  <r>
    <x v="0"/>
    <x v="0"/>
    <n v="2026"/>
    <x v="0"/>
    <x v="16"/>
    <x v="6"/>
    <x v="2"/>
    <x v="239"/>
    <n v="-14400"/>
    <n v="14400"/>
    <x v="0"/>
    <s v="R"/>
    <s v="A"/>
    <x v="2"/>
  </r>
  <r>
    <x v="0"/>
    <x v="0"/>
    <n v="2026"/>
    <x v="0"/>
    <x v="1"/>
    <x v="1"/>
    <x v="1"/>
    <x v="725"/>
    <n v="-733.97"/>
    <n v="733.97"/>
    <x v="0"/>
    <s v="R"/>
    <s v="C"/>
    <x v="0"/>
  </r>
  <r>
    <x v="0"/>
    <x v="0"/>
    <n v="2026"/>
    <x v="0"/>
    <x v="5"/>
    <x v="1"/>
    <x v="2"/>
    <x v="571"/>
    <n v="-18200"/>
    <n v="18200"/>
    <x v="0"/>
    <s v="R"/>
    <s v="C"/>
    <x v="0"/>
  </r>
  <r>
    <x v="0"/>
    <x v="0"/>
    <n v="2026"/>
    <x v="0"/>
    <x v="8"/>
    <x v="6"/>
    <x v="2"/>
    <x v="135"/>
    <n v="-700"/>
    <n v="700"/>
    <x v="0"/>
    <s v="R"/>
    <s v="A"/>
    <x v="2"/>
  </r>
  <r>
    <x v="0"/>
    <x v="2"/>
    <n v="2026"/>
    <x v="0"/>
    <x v="1"/>
    <x v="8"/>
    <x v="1"/>
    <x v="1367"/>
    <n v="53776916.390000001"/>
    <n v="-53776916.390000001"/>
    <x v="0"/>
    <s v="E"/>
    <s v="S"/>
    <x v="5"/>
  </r>
  <r>
    <x v="0"/>
    <x v="2"/>
    <n v="2026"/>
    <x v="0"/>
    <x v="18"/>
    <x v="6"/>
    <x v="2"/>
    <x v="219"/>
    <n v="500483.11"/>
    <n v="-500483.11"/>
    <x v="0"/>
    <s v="R"/>
    <s v="A"/>
    <x v="2"/>
  </r>
  <r>
    <x v="0"/>
    <x v="2"/>
    <n v="2026"/>
    <x v="0"/>
    <x v="53"/>
    <x v="8"/>
    <x v="15"/>
    <x v="503"/>
    <n v="0"/>
    <n v="0"/>
    <x v="0"/>
    <s v="E"/>
    <s v="A"/>
    <x v="3"/>
  </r>
  <r>
    <x v="0"/>
    <x v="3"/>
    <n v="2027"/>
    <x v="0"/>
    <x v="4"/>
    <x v="1"/>
    <x v="3"/>
    <x v="520"/>
    <n v="39516.65"/>
    <n v="-39516.65"/>
    <x v="0"/>
    <s v="E"/>
    <s v="C"/>
    <x v="1"/>
  </r>
  <r>
    <x v="0"/>
    <x v="1"/>
    <n v="2026"/>
    <x v="0"/>
    <x v="6"/>
    <x v="1"/>
    <x v="2"/>
    <x v="478"/>
    <n v="0"/>
    <n v="0"/>
    <x v="0"/>
    <s v="R"/>
    <s v="C"/>
    <x v="0"/>
  </r>
  <r>
    <x v="0"/>
    <x v="2"/>
    <n v="2026"/>
    <x v="7"/>
    <x v="4"/>
    <x v="5"/>
    <x v="3"/>
    <x v="325"/>
    <n v="9522.18"/>
    <n v="-9522.18"/>
    <x v="0"/>
    <s v="E"/>
    <s v="C"/>
    <x v="1"/>
  </r>
  <r>
    <x v="0"/>
    <x v="3"/>
    <n v="2027"/>
    <x v="0"/>
    <x v="6"/>
    <x v="1"/>
    <x v="2"/>
    <x v="162"/>
    <n v="679.1"/>
    <n v="-679.1"/>
    <x v="0"/>
    <s v="R"/>
    <s v="C"/>
    <x v="0"/>
  </r>
  <r>
    <x v="0"/>
    <x v="0"/>
    <n v="2026"/>
    <x v="0"/>
    <x v="51"/>
    <x v="7"/>
    <x v="12"/>
    <x v="166"/>
    <n v="0"/>
    <n v="0"/>
    <x v="0"/>
    <s v="E"/>
    <s v="S"/>
    <x v="5"/>
  </r>
  <r>
    <x v="0"/>
    <x v="3"/>
    <n v="2027"/>
    <x v="0"/>
    <x v="16"/>
    <x v="1"/>
    <x v="2"/>
    <x v="60"/>
    <n v="0"/>
    <n v="0"/>
    <x v="0"/>
    <s v="R"/>
    <s v="C"/>
    <x v="0"/>
  </r>
  <r>
    <x v="0"/>
    <x v="3"/>
    <n v="2027"/>
    <x v="0"/>
    <x v="16"/>
    <x v="4"/>
    <x v="2"/>
    <x v="69"/>
    <n v="0"/>
    <n v="0"/>
    <x v="0"/>
    <s v="R"/>
    <s v="C"/>
    <x v="0"/>
  </r>
  <r>
    <x v="0"/>
    <x v="3"/>
    <n v="2026"/>
    <x v="0"/>
    <x v="0"/>
    <x v="5"/>
    <x v="26"/>
    <x v="428"/>
    <n v="279367"/>
    <n v="-279367"/>
    <x v="0"/>
    <s v="E"/>
    <s v="B"/>
    <x v="4"/>
  </r>
  <r>
    <x v="0"/>
    <x v="3"/>
    <n v="2026"/>
    <x v="0"/>
    <x v="3"/>
    <x v="5"/>
    <x v="2"/>
    <x v="872"/>
    <n v="16293180.050000001"/>
    <n v="-16293180.050000001"/>
    <x v="0"/>
    <s v="E"/>
    <s v="A"/>
    <x v="3"/>
  </r>
  <r>
    <x v="0"/>
    <x v="0"/>
    <n v="2026"/>
    <x v="0"/>
    <x v="18"/>
    <x v="7"/>
    <x v="2"/>
    <x v="35"/>
    <n v="-456504"/>
    <n v="456504"/>
    <x v="0"/>
    <s v="E"/>
    <s v="A"/>
    <x v="3"/>
  </r>
  <r>
    <x v="0"/>
    <x v="0"/>
    <n v="2026"/>
    <x v="0"/>
    <x v="29"/>
    <x v="1"/>
    <x v="2"/>
    <x v="142"/>
    <n v="-1513100"/>
    <n v="1513100"/>
    <x v="0"/>
    <s v="R"/>
    <s v="C"/>
    <x v="0"/>
  </r>
  <r>
    <x v="0"/>
    <x v="0"/>
    <n v="2026"/>
    <x v="0"/>
    <x v="12"/>
    <x v="3"/>
    <x v="2"/>
    <x v="400"/>
    <n v="-56700"/>
    <n v="56700"/>
    <x v="0"/>
    <s v="R"/>
    <s v="C"/>
    <x v="0"/>
  </r>
  <r>
    <x v="0"/>
    <x v="0"/>
    <n v="2026"/>
    <x v="0"/>
    <x v="22"/>
    <x v="2"/>
    <x v="2"/>
    <x v="300"/>
    <n v="-493947.77"/>
    <n v="493947.77"/>
    <x v="0"/>
    <s v="R"/>
    <s v="A"/>
    <x v="2"/>
  </r>
  <r>
    <x v="0"/>
    <x v="0"/>
    <n v="2026"/>
    <x v="0"/>
    <x v="4"/>
    <x v="6"/>
    <x v="2"/>
    <x v="297"/>
    <n v="-20000"/>
    <n v="20000"/>
    <x v="0"/>
    <s v="R"/>
    <s v="C"/>
    <x v="0"/>
  </r>
  <r>
    <x v="0"/>
    <x v="0"/>
    <n v="2026"/>
    <x v="0"/>
    <x v="12"/>
    <x v="1"/>
    <x v="2"/>
    <x v="342"/>
    <n v="-1492900"/>
    <n v="1492900"/>
    <x v="0"/>
    <s v="R"/>
    <s v="A"/>
    <x v="2"/>
  </r>
  <r>
    <x v="0"/>
    <x v="0"/>
    <n v="2026"/>
    <x v="0"/>
    <x v="10"/>
    <x v="6"/>
    <x v="2"/>
    <x v="162"/>
    <n v="-26565.81"/>
    <n v="26565.81"/>
    <x v="0"/>
    <s v="R"/>
    <s v="A"/>
    <x v="2"/>
  </r>
  <r>
    <x v="0"/>
    <x v="0"/>
    <n v="2026"/>
    <x v="0"/>
    <x v="26"/>
    <x v="1"/>
    <x v="2"/>
    <x v="62"/>
    <n v="0"/>
    <n v="0"/>
    <x v="0"/>
    <s v="R"/>
    <s v="C"/>
    <x v="0"/>
  </r>
  <r>
    <x v="0"/>
    <x v="0"/>
    <n v="2026"/>
    <x v="0"/>
    <x v="10"/>
    <x v="1"/>
    <x v="2"/>
    <x v="266"/>
    <n v="-19756000"/>
    <n v="19756000"/>
    <x v="0"/>
    <s v="R"/>
    <s v="A"/>
    <x v="2"/>
  </r>
  <r>
    <x v="0"/>
    <x v="0"/>
    <n v="2026"/>
    <x v="0"/>
    <x v="1"/>
    <x v="2"/>
    <x v="1"/>
    <x v="107"/>
    <n v="-20000"/>
    <n v="20000"/>
    <x v="0"/>
    <s v="R"/>
    <s v="C"/>
    <x v="0"/>
  </r>
  <r>
    <x v="0"/>
    <x v="2"/>
    <n v="2026"/>
    <x v="0"/>
    <x v="0"/>
    <x v="1"/>
    <x v="6"/>
    <x v="166"/>
    <n v="124645.83"/>
    <n v="-124645.83"/>
    <x v="0"/>
    <s v="E"/>
    <s v="A"/>
    <x v="3"/>
  </r>
  <r>
    <x v="0"/>
    <x v="3"/>
    <n v="2026"/>
    <x v="0"/>
    <x v="12"/>
    <x v="1"/>
    <x v="2"/>
    <x v="306"/>
    <n v="-4163066.56"/>
    <n v="4163066.56"/>
    <x v="0"/>
    <s v="R"/>
    <s v="C"/>
    <x v="0"/>
  </r>
  <r>
    <x v="0"/>
    <x v="0"/>
    <n v="2026"/>
    <x v="0"/>
    <x v="5"/>
    <x v="0"/>
    <x v="0"/>
    <x v="632"/>
    <n v="0"/>
    <n v="0"/>
    <x v="0"/>
    <s v="R"/>
    <s v="C"/>
    <x v="0"/>
  </r>
  <r>
    <x v="0"/>
    <x v="2"/>
    <n v="2026"/>
    <x v="0"/>
    <x v="10"/>
    <x v="6"/>
    <x v="2"/>
    <x v="150"/>
    <n v="95603.91"/>
    <n v="-95603.91"/>
    <x v="0"/>
    <s v="R"/>
    <s v="A"/>
    <x v="2"/>
  </r>
  <r>
    <x v="0"/>
    <x v="2"/>
    <n v="2026"/>
    <x v="0"/>
    <x v="47"/>
    <x v="1"/>
    <x v="39"/>
    <x v="253"/>
    <n v="237817.81"/>
    <n v="-237817.81"/>
    <x v="0"/>
    <s v="E"/>
    <s v="A"/>
    <x v="3"/>
  </r>
  <r>
    <x v="0"/>
    <x v="2"/>
    <n v="2026"/>
    <x v="0"/>
    <x v="10"/>
    <x v="2"/>
    <x v="2"/>
    <x v="34"/>
    <n v="3554104.09"/>
    <n v="-3554104.09"/>
    <x v="0"/>
    <s v="E"/>
    <s v="A"/>
    <x v="3"/>
  </r>
  <r>
    <x v="0"/>
    <x v="2"/>
    <n v="2026"/>
    <x v="0"/>
    <x v="29"/>
    <x v="2"/>
    <x v="2"/>
    <x v="154"/>
    <n v="482006.67"/>
    <n v="-482006.67"/>
    <x v="0"/>
    <s v="R"/>
    <s v="C"/>
    <x v="0"/>
  </r>
  <r>
    <x v="0"/>
    <x v="3"/>
    <n v="2026"/>
    <x v="0"/>
    <x v="4"/>
    <x v="1"/>
    <x v="15"/>
    <x v="494"/>
    <n v="-96965"/>
    <n v="96965"/>
    <x v="0"/>
    <s v="R"/>
    <s v="C"/>
    <x v="0"/>
  </r>
  <r>
    <x v="0"/>
    <x v="0"/>
    <n v="2026"/>
    <x v="4"/>
    <x v="4"/>
    <x v="1"/>
    <x v="2"/>
    <x v="142"/>
    <n v="-403288.58"/>
    <n v="403288.58"/>
    <x v="0"/>
    <s v="R"/>
    <s v="C"/>
    <x v="0"/>
  </r>
  <r>
    <x v="0"/>
    <x v="2"/>
    <n v="2026"/>
    <x v="0"/>
    <x v="12"/>
    <x v="1"/>
    <x v="2"/>
    <x v="1184"/>
    <n v="0"/>
    <n v="0"/>
    <x v="0"/>
    <s v="R"/>
    <s v="C"/>
    <x v="0"/>
  </r>
  <r>
    <x v="0"/>
    <x v="2"/>
    <n v="2026"/>
    <x v="0"/>
    <x v="18"/>
    <x v="6"/>
    <x v="2"/>
    <x v="194"/>
    <n v="0"/>
    <n v="0"/>
    <x v="0"/>
    <s v="R"/>
    <s v="C"/>
    <x v="0"/>
  </r>
  <r>
    <x v="0"/>
    <x v="3"/>
    <n v="2026"/>
    <x v="0"/>
    <x v="24"/>
    <x v="1"/>
    <x v="2"/>
    <x v="18"/>
    <n v="793031.56"/>
    <n v="-793031.56"/>
    <x v="0"/>
    <s v="R"/>
    <s v="C"/>
    <x v="0"/>
  </r>
  <r>
    <x v="0"/>
    <x v="2"/>
    <n v="2026"/>
    <x v="0"/>
    <x v="4"/>
    <x v="6"/>
    <x v="11"/>
    <x v="108"/>
    <n v="18300"/>
    <n v="-18300"/>
    <x v="0"/>
    <s v="E"/>
    <s v="A"/>
    <x v="3"/>
  </r>
  <r>
    <x v="0"/>
    <x v="0"/>
    <n v="2025"/>
    <x v="0"/>
    <x v="29"/>
    <x v="0"/>
    <x v="0"/>
    <x v="928"/>
    <n v="-2818249.82"/>
    <n v="2818249.82"/>
    <x v="0"/>
    <s v="R"/>
    <s v="C"/>
    <x v="0"/>
  </r>
  <r>
    <x v="0"/>
    <x v="0"/>
    <n v="2026"/>
    <x v="0"/>
    <x v="1"/>
    <x v="9"/>
    <x v="1"/>
    <x v="266"/>
    <n v="0"/>
    <n v="0"/>
    <x v="0"/>
    <s v="R"/>
    <s v="C"/>
    <x v="0"/>
  </r>
  <r>
    <x v="0"/>
    <x v="0"/>
    <n v="2025"/>
    <x v="0"/>
    <x v="1"/>
    <x v="3"/>
    <x v="1"/>
    <x v="254"/>
    <n v="-5.75"/>
    <n v="5.75"/>
    <x v="0"/>
    <s v="E"/>
    <s v="C"/>
    <x v="1"/>
  </r>
  <r>
    <x v="0"/>
    <x v="0"/>
    <n v="2025"/>
    <x v="0"/>
    <x v="1"/>
    <x v="5"/>
    <x v="1"/>
    <x v="1113"/>
    <n v="-2824324.5"/>
    <n v="2824324.5"/>
    <x v="0"/>
    <s v="E"/>
    <s v="C"/>
    <x v="1"/>
  </r>
  <r>
    <x v="0"/>
    <x v="1"/>
    <n v="2026"/>
    <x v="0"/>
    <x v="3"/>
    <x v="5"/>
    <x v="2"/>
    <x v="177"/>
    <n v="0"/>
    <n v="0"/>
    <x v="0"/>
    <s v="R"/>
    <s v="C"/>
    <x v="0"/>
  </r>
  <r>
    <x v="0"/>
    <x v="3"/>
    <n v="2026"/>
    <x v="4"/>
    <x v="4"/>
    <x v="5"/>
    <x v="2"/>
    <x v="104"/>
    <n v="163933.45000000001"/>
    <n v="-163933.45000000001"/>
    <x v="0"/>
    <s v="E"/>
    <s v="B"/>
    <x v="4"/>
  </r>
  <r>
    <x v="0"/>
    <x v="2"/>
    <n v="2026"/>
    <x v="0"/>
    <x v="10"/>
    <x v="0"/>
    <x v="0"/>
    <x v="567"/>
    <n v="645.47"/>
    <n v="-645.47"/>
    <x v="0"/>
    <s v="R"/>
    <s v="C"/>
    <x v="0"/>
  </r>
  <r>
    <x v="0"/>
    <x v="3"/>
    <n v="2026"/>
    <x v="5"/>
    <x v="4"/>
    <x v="5"/>
    <x v="2"/>
    <x v="345"/>
    <n v="827810.96"/>
    <n v="-827810.96"/>
    <x v="0"/>
    <s v="R"/>
    <s v="C"/>
    <x v="0"/>
  </r>
  <r>
    <x v="0"/>
    <x v="3"/>
    <n v="2026"/>
    <x v="0"/>
    <x v="3"/>
    <x v="1"/>
    <x v="2"/>
    <x v="300"/>
    <n v="0"/>
    <n v="0"/>
    <x v="0"/>
    <s v="R"/>
    <s v="A"/>
    <x v="2"/>
  </r>
  <r>
    <x v="0"/>
    <x v="3"/>
    <n v="2026"/>
    <x v="4"/>
    <x v="3"/>
    <x v="1"/>
    <x v="2"/>
    <x v="173"/>
    <n v="0"/>
    <n v="0"/>
    <x v="0"/>
    <s v="E"/>
    <s v="A"/>
    <x v="3"/>
  </r>
  <r>
    <x v="0"/>
    <x v="2"/>
    <n v="2026"/>
    <x v="0"/>
    <x v="6"/>
    <x v="1"/>
    <x v="2"/>
    <x v="239"/>
    <n v="478.62"/>
    <n v="-478.62"/>
    <x v="0"/>
    <s v="R"/>
    <s v="C"/>
    <x v="0"/>
  </r>
  <r>
    <x v="0"/>
    <x v="3"/>
    <n v="2027"/>
    <x v="0"/>
    <x v="12"/>
    <x v="1"/>
    <x v="2"/>
    <x v="357"/>
    <n v="1255418.46"/>
    <n v="-1255418.46"/>
    <x v="0"/>
    <s v="R"/>
    <s v="C"/>
    <x v="0"/>
  </r>
  <r>
    <x v="0"/>
    <x v="3"/>
    <n v="2027"/>
    <x v="0"/>
    <x v="4"/>
    <x v="1"/>
    <x v="3"/>
    <x v="55"/>
    <n v="8912.7099999999991"/>
    <n v="-8912.7099999999991"/>
    <x v="0"/>
    <s v="E"/>
    <s v="A"/>
    <x v="3"/>
  </r>
  <r>
    <x v="0"/>
    <x v="3"/>
    <n v="2027"/>
    <x v="0"/>
    <x v="26"/>
    <x v="1"/>
    <x v="2"/>
    <x v="77"/>
    <n v="22420"/>
    <n v="-22420"/>
    <x v="0"/>
    <s v="E"/>
    <s v="A"/>
    <x v="3"/>
  </r>
  <r>
    <x v="0"/>
    <x v="2"/>
    <n v="2026"/>
    <x v="0"/>
    <x v="4"/>
    <x v="1"/>
    <x v="3"/>
    <x v="58"/>
    <n v="83900"/>
    <n v="-83900"/>
    <x v="0"/>
    <s v="R"/>
    <s v="C"/>
    <x v="0"/>
  </r>
  <r>
    <x v="0"/>
    <x v="3"/>
    <n v="2026"/>
    <x v="1"/>
    <x v="9"/>
    <x v="5"/>
    <x v="2"/>
    <x v="18"/>
    <n v="5098143.8499999996"/>
    <n v="-5098143.8499999996"/>
    <x v="0"/>
    <s v="R"/>
    <s v="C"/>
    <x v="0"/>
  </r>
  <r>
    <x v="0"/>
    <x v="0"/>
    <n v="2026"/>
    <x v="0"/>
    <x v="1"/>
    <x v="1"/>
    <x v="14"/>
    <x v="167"/>
    <n v="-249100"/>
    <n v="249100"/>
    <x v="0"/>
    <s v="E"/>
    <s v="A"/>
    <x v="3"/>
  </r>
  <r>
    <x v="0"/>
    <x v="0"/>
    <n v="2026"/>
    <x v="0"/>
    <x v="4"/>
    <x v="1"/>
    <x v="2"/>
    <x v="622"/>
    <n v="-848790.02"/>
    <n v="848790.02"/>
    <x v="0"/>
    <s v="E"/>
    <s v="A"/>
    <x v="3"/>
  </r>
  <r>
    <x v="0"/>
    <x v="0"/>
    <n v="2026"/>
    <x v="0"/>
    <x v="1"/>
    <x v="5"/>
    <x v="1"/>
    <x v="156"/>
    <n v="-832600"/>
    <n v="832600"/>
    <x v="0"/>
    <s v="E"/>
    <s v="C"/>
    <x v="1"/>
  </r>
  <r>
    <x v="0"/>
    <x v="0"/>
    <n v="2026"/>
    <x v="0"/>
    <x v="16"/>
    <x v="3"/>
    <x v="2"/>
    <x v="60"/>
    <n v="-100000"/>
    <n v="100000"/>
    <x v="0"/>
    <s v="R"/>
    <s v="C"/>
    <x v="0"/>
  </r>
  <r>
    <x v="0"/>
    <x v="0"/>
    <n v="2026"/>
    <x v="0"/>
    <x v="1"/>
    <x v="1"/>
    <x v="1"/>
    <x v="463"/>
    <n v="-5134700"/>
    <n v="5134700"/>
    <x v="0"/>
    <s v="R"/>
    <s v="C"/>
    <x v="0"/>
  </r>
  <r>
    <x v="0"/>
    <x v="0"/>
    <n v="2026"/>
    <x v="0"/>
    <x v="2"/>
    <x v="0"/>
    <x v="0"/>
    <x v="1491"/>
    <n v="0"/>
    <n v="0"/>
    <x v="0"/>
    <s v="R"/>
    <s v="C"/>
    <x v="0"/>
  </r>
  <r>
    <x v="0"/>
    <x v="0"/>
    <n v="2026"/>
    <x v="0"/>
    <x v="3"/>
    <x v="5"/>
    <x v="2"/>
    <x v="123"/>
    <n v="-944700"/>
    <n v="944700"/>
    <x v="0"/>
    <s v="E"/>
    <s v="A"/>
    <x v="3"/>
  </r>
  <r>
    <x v="0"/>
    <x v="0"/>
    <n v="2026"/>
    <x v="0"/>
    <x v="9"/>
    <x v="1"/>
    <x v="2"/>
    <x v="31"/>
    <n v="0"/>
    <n v="0"/>
    <x v="0"/>
    <s v="R"/>
    <s v="C"/>
    <x v="0"/>
  </r>
  <r>
    <x v="0"/>
    <x v="0"/>
    <n v="2026"/>
    <x v="0"/>
    <x v="3"/>
    <x v="1"/>
    <x v="2"/>
    <x v="523"/>
    <n v="-1058418"/>
    <n v="1058418"/>
    <x v="0"/>
    <s v="R"/>
    <s v="C"/>
    <x v="0"/>
  </r>
  <r>
    <x v="0"/>
    <x v="0"/>
    <n v="2026"/>
    <x v="0"/>
    <x v="10"/>
    <x v="6"/>
    <x v="2"/>
    <x v="321"/>
    <n v="-4736300"/>
    <n v="4736300"/>
    <x v="0"/>
    <s v="R"/>
    <s v="A"/>
    <x v="2"/>
  </r>
  <r>
    <x v="0"/>
    <x v="0"/>
    <n v="2026"/>
    <x v="0"/>
    <x v="27"/>
    <x v="0"/>
    <x v="0"/>
    <x v="842"/>
    <n v="0"/>
    <n v="0"/>
    <x v="0"/>
    <m/>
    <m/>
    <x v="8"/>
  </r>
  <r>
    <x v="0"/>
    <x v="0"/>
    <n v="2026"/>
    <x v="0"/>
    <x v="21"/>
    <x v="1"/>
    <x v="2"/>
    <x v="516"/>
    <n v="0"/>
    <n v="0"/>
    <x v="0"/>
    <s v="R"/>
    <s v="C"/>
    <x v="0"/>
  </r>
  <r>
    <x v="0"/>
    <x v="0"/>
    <n v="2026"/>
    <x v="0"/>
    <x v="3"/>
    <x v="5"/>
    <x v="2"/>
    <x v="194"/>
    <n v="0"/>
    <n v="0"/>
    <x v="0"/>
    <s v="E"/>
    <s v="A"/>
    <x v="3"/>
  </r>
  <r>
    <x v="0"/>
    <x v="3"/>
    <n v="2026"/>
    <x v="0"/>
    <x v="5"/>
    <x v="1"/>
    <x v="19"/>
    <x v="215"/>
    <n v="129363.82"/>
    <n v="-129363.82"/>
    <x v="0"/>
    <s v="E"/>
    <s v="A"/>
    <x v="3"/>
  </r>
  <r>
    <x v="0"/>
    <x v="1"/>
    <n v="2025"/>
    <x v="0"/>
    <x v="16"/>
    <x v="1"/>
    <x v="2"/>
    <x v="297"/>
    <n v="169758.4"/>
    <n v="-169758.4"/>
    <x v="0"/>
    <s v="E"/>
    <s v="A"/>
    <x v="3"/>
  </r>
  <r>
    <x v="0"/>
    <x v="1"/>
    <n v="2025"/>
    <x v="0"/>
    <x v="6"/>
    <x v="1"/>
    <x v="2"/>
    <x v="76"/>
    <n v="14920384.5"/>
    <n v="-14920384.5"/>
    <x v="0"/>
    <s v="E"/>
    <s v="A"/>
    <x v="3"/>
  </r>
  <r>
    <x v="0"/>
    <x v="2"/>
    <n v="2026"/>
    <x v="0"/>
    <x v="9"/>
    <x v="6"/>
    <x v="2"/>
    <x v="220"/>
    <n v="18368.490000000002"/>
    <n v="-18368.490000000002"/>
    <x v="0"/>
    <s v="R"/>
    <s v="C"/>
    <x v="0"/>
  </r>
  <r>
    <x v="0"/>
    <x v="2"/>
    <n v="2026"/>
    <x v="0"/>
    <x v="9"/>
    <x v="6"/>
    <x v="2"/>
    <x v="85"/>
    <n v="572851.57999999996"/>
    <n v="-572851.57999999996"/>
    <x v="0"/>
    <s v="E"/>
    <s v="B"/>
    <x v="4"/>
  </r>
  <r>
    <x v="0"/>
    <x v="3"/>
    <n v="2026"/>
    <x v="4"/>
    <x v="10"/>
    <x v="4"/>
    <x v="33"/>
    <x v="528"/>
    <n v="23561.84"/>
    <n v="-23561.84"/>
    <x v="0"/>
    <s v="E"/>
    <s v="A"/>
    <x v="3"/>
  </r>
  <r>
    <x v="0"/>
    <x v="3"/>
    <n v="2026"/>
    <x v="0"/>
    <x v="18"/>
    <x v="1"/>
    <x v="2"/>
    <x v="633"/>
    <n v="-979602.98"/>
    <n v="979602.98"/>
    <x v="0"/>
    <s v="R"/>
    <s v="A"/>
    <x v="2"/>
  </r>
  <r>
    <x v="0"/>
    <x v="2"/>
    <n v="2026"/>
    <x v="0"/>
    <x v="14"/>
    <x v="3"/>
    <x v="2"/>
    <x v="35"/>
    <n v="69875.360000000001"/>
    <n v="-69875.360000000001"/>
    <x v="0"/>
    <s v="E"/>
    <s v="A"/>
    <x v="3"/>
  </r>
  <r>
    <x v="0"/>
    <x v="2"/>
    <n v="2026"/>
    <x v="0"/>
    <x v="24"/>
    <x v="2"/>
    <x v="2"/>
    <x v="528"/>
    <n v="94578.42"/>
    <n v="-94578.42"/>
    <x v="0"/>
    <s v="R"/>
    <s v="C"/>
    <x v="0"/>
  </r>
  <r>
    <x v="0"/>
    <x v="2"/>
    <n v="2026"/>
    <x v="0"/>
    <x v="3"/>
    <x v="0"/>
    <x v="0"/>
    <x v="880"/>
    <n v="53130.22"/>
    <n v="-53130.22"/>
    <x v="0"/>
    <s v="R"/>
    <s v="C"/>
    <x v="0"/>
  </r>
  <r>
    <x v="0"/>
    <x v="2"/>
    <n v="2026"/>
    <x v="0"/>
    <x v="0"/>
    <x v="0"/>
    <x v="0"/>
    <x v="1492"/>
    <n v="109346.32"/>
    <n v="-109346.32"/>
    <x v="0"/>
    <s v="R"/>
    <s v="C"/>
    <x v="0"/>
  </r>
  <r>
    <x v="0"/>
    <x v="2"/>
    <n v="2026"/>
    <x v="0"/>
    <x v="48"/>
    <x v="2"/>
    <x v="2"/>
    <x v="19"/>
    <n v="276424.49"/>
    <n v="-276424.49"/>
    <x v="0"/>
    <s v="R"/>
    <s v="A"/>
    <x v="2"/>
  </r>
  <r>
    <x v="0"/>
    <x v="2"/>
    <n v="2026"/>
    <x v="0"/>
    <x v="29"/>
    <x v="0"/>
    <x v="0"/>
    <x v="187"/>
    <n v="304146"/>
    <n v="-304146"/>
    <x v="0"/>
    <s v="R"/>
    <s v="C"/>
    <x v="0"/>
  </r>
  <r>
    <x v="0"/>
    <x v="0"/>
    <n v="2025"/>
    <x v="0"/>
    <x v="4"/>
    <x v="0"/>
    <x v="0"/>
    <x v="635"/>
    <n v="-384480.19"/>
    <n v="384480.19"/>
    <x v="0"/>
    <s v="R"/>
    <s v="C"/>
    <x v="0"/>
  </r>
  <r>
    <x v="0"/>
    <x v="1"/>
    <n v="2026"/>
    <x v="0"/>
    <x v="14"/>
    <x v="1"/>
    <x v="2"/>
    <x v="442"/>
    <n v="-24000"/>
    <n v="24000"/>
    <x v="0"/>
    <s v="E"/>
    <s v="A"/>
    <x v="3"/>
  </r>
  <r>
    <x v="0"/>
    <x v="0"/>
    <n v="2026"/>
    <x v="0"/>
    <x v="1"/>
    <x v="1"/>
    <x v="1"/>
    <x v="828"/>
    <n v="-33500"/>
    <n v="33500"/>
    <x v="0"/>
    <s v="R"/>
    <s v="C"/>
    <x v="0"/>
  </r>
  <r>
    <x v="0"/>
    <x v="0"/>
    <n v="2026"/>
    <x v="0"/>
    <x v="3"/>
    <x v="2"/>
    <x v="2"/>
    <x v="245"/>
    <n v="-336600"/>
    <n v="336600"/>
    <x v="0"/>
    <s v="R"/>
    <s v="C"/>
    <x v="0"/>
  </r>
  <r>
    <x v="0"/>
    <x v="1"/>
    <n v="2026"/>
    <x v="0"/>
    <x v="3"/>
    <x v="1"/>
    <x v="2"/>
    <x v="528"/>
    <n v="-5000"/>
    <n v="5000"/>
    <x v="0"/>
    <s v="R"/>
    <s v="C"/>
    <x v="0"/>
  </r>
  <r>
    <x v="0"/>
    <x v="2"/>
    <n v="2026"/>
    <x v="0"/>
    <x v="0"/>
    <x v="0"/>
    <x v="0"/>
    <x v="78"/>
    <n v="48840"/>
    <n v="-48840"/>
    <x v="0"/>
    <s v="R"/>
    <s v="C"/>
    <x v="0"/>
  </r>
  <r>
    <x v="0"/>
    <x v="3"/>
    <n v="2026"/>
    <x v="0"/>
    <x v="3"/>
    <x v="1"/>
    <x v="2"/>
    <x v="46"/>
    <n v="0"/>
    <n v="0"/>
    <x v="0"/>
    <s v="R"/>
    <s v="A"/>
    <x v="2"/>
  </r>
  <r>
    <x v="0"/>
    <x v="2"/>
    <n v="2026"/>
    <x v="0"/>
    <x v="39"/>
    <x v="5"/>
    <x v="2"/>
    <x v="300"/>
    <n v="10513992"/>
    <n v="-10513992"/>
    <x v="0"/>
    <s v="E"/>
    <s v="S"/>
    <x v="5"/>
  </r>
  <r>
    <x v="0"/>
    <x v="2"/>
    <n v="2026"/>
    <x v="1"/>
    <x v="16"/>
    <x v="5"/>
    <x v="2"/>
    <x v="48"/>
    <n v="174421.16"/>
    <n v="-174421.16"/>
    <x v="0"/>
    <s v="R"/>
    <s v="A"/>
    <x v="2"/>
  </r>
  <r>
    <x v="0"/>
    <x v="0"/>
    <n v="2026"/>
    <x v="0"/>
    <x v="16"/>
    <x v="1"/>
    <x v="2"/>
    <x v="44"/>
    <n v="-12500"/>
    <n v="12500"/>
    <x v="0"/>
    <s v="R"/>
    <s v="A"/>
    <x v="2"/>
  </r>
  <r>
    <x v="0"/>
    <x v="0"/>
    <n v="2026"/>
    <x v="0"/>
    <x v="16"/>
    <x v="5"/>
    <x v="2"/>
    <x v="1493"/>
    <n v="-46415400"/>
    <n v="46415400"/>
    <x v="0"/>
    <s v="R"/>
    <s v="C"/>
    <x v="0"/>
  </r>
  <r>
    <x v="0"/>
    <x v="0"/>
    <n v="2026"/>
    <x v="0"/>
    <x v="4"/>
    <x v="6"/>
    <x v="14"/>
    <x v="819"/>
    <n v="-6300"/>
    <n v="6300"/>
    <x v="0"/>
    <s v="E"/>
    <s v="B"/>
    <x v="4"/>
  </r>
  <r>
    <x v="0"/>
    <x v="0"/>
    <n v="2026"/>
    <x v="0"/>
    <x v="14"/>
    <x v="1"/>
    <x v="2"/>
    <x v="817"/>
    <n v="-204500"/>
    <n v="204500"/>
    <x v="0"/>
    <s v="R"/>
    <s v="C"/>
    <x v="0"/>
  </r>
  <r>
    <x v="0"/>
    <x v="0"/>
    <n v="2026"/>
    <x v="0"/>
    <x v="4"/>
    <x v="0"/>
    <x v="0"/>
    <x v="425"/>
    <n v="0"/>
    <n v="0"/>
    <x v="0"/>
    <s v="R"/>
    <s v="C"/>
    <x v="0"/>
  </r>
  <r>
    <x v="0"/>
    <x v="0"/>
    <n v="2026"/>
    <x v="0"/>
    <x v="4"/>
    <x v="0"/>
    <x v="0"/>
    <x v="978"/>
    <n v="0"/>
    <n v="0"/>
    <x v="0"/>
    <s v="R"/>
    <s v="C"/>
    <x v="0"/>
  </r>
  <r>
    <x v="0"/>
    <x v="0"/>
    <n v="2026"/>
    <x v="0"/>
    <x v="20"/>
    <x v="6"/>
    <x v="2"/>
    <x v="34"/>
    <n v="-815049.9"/>
    <n v="815049.9"/>
    <x v="0"/>
    <s v="E"/>
    <s v="B"/>
    <x v="4"/>
  </r>
  <r>
    <x v="0"/>
    <x v="0"/>
    <n v="2026"/>
    <x v="0"/>
    <x v="14"/>
    <x v="5"/>
    <x v="2"/>
    <x v="155"/>
    <n v="-210000"/>
    <n v="210000"/>
    <x v="0"/>
    <s v="E"/>
    <s v="A"/>
    <x v="3"/>
  </r>
  <r>
    <x v="0"/>
    <x v="0"/>
    <n v="2026"/>
    <x v="0"/>
    <x v="12"/>
    <x v="6"/>
    <x v="2"/>
    <x v="472"/>
    <n v="-239900"/>
    <n v="239900"/>
    <x v="0"/>
    <s v="R"/>
    <s v="A"/>
    <x v="2"/>
  </r>
  <r>
    <x v="0"/>
    <x v="0"/>
    <n v="2026"/>
    <x v="0"/>
    <x v="29"/>
    <x v="0"/>
    <x v="0"/>
    <x v="1211"/>
    <n v="0"/>
    <n v="0"/>
    <x v="0"/>
    <s v="R"/>
    <s v="C"/>
    <x v="0"/>
  </r>
  <r>
    <x v="0"/>
    <x v="0"/>
    <n v="2026"/>
    <x v="0"/>
    <x v="27"/>
    <x v="0"/>
    <x v="0"/>
    <x v="1175"/>
    <n v="0"/>
    <n v="0"/>
    <x v="0"/>
    <m/>
    <m/>
    <x v="8"/>
  </r>
  <r>
    <x v="0"/>
    <x v="0"/>
    <n v="2026"/>
    <x v="0"/>
    <x v="35"/>
    <x v="6"/>
    <x v="2"/>
    <x v="260"/>
    <n v="-828600"/>
    <n v="828600"/>
    <x v="0"/>
    <s v="R"/>
    <s v="C"/>
    <x v="0"/>
  </r>
  <r>
    <x v="0"/>
    <x v="0"/>
    <n v="2026"/>
    <x v="0"/>
    <x v="27"/>
    <x v="8"/>
    <x v="2"/>
    <x v="263"/>
    <n v="-114200"/>
    <n v="114200"/>
    <x v="0"/>
    <s v="E"/>
    <s v="S"/>
    <x v="5"/>
  </r>
  <r>
    <x v="0"/>
    <x v="0"/>
    <n v="2026"/>
    <x v="0"/>
    <x v="3"/>
    <x v="3"/>
    <x v="2"/>
    <x v="235"/>
    <n v="-658710"/>
    <n v="658710"/>
    <x v="0"/>
    <s v="E"/>
    <s v="A"/>
    <x v="3"/>
  </r>
  <r>
    <x v="0"/>
    <x v="3"/>
    <n v="2026"/>
    <x v="0"/>
    <x v="14"/>
    <x v="1"/>
    <x v="2"/>
    <x v="16"/>
    <n v="0"/>
    <n v="0"/>
    <x v="0"/>
    <s v="E"/>
    <s v="A"/>
    <x v="3"/>
  </r>
  <r>
    <x v="0"/>
    <x v="3"/>
    <n v="2026"/>
    <x v="0"/>
    <x v="10"/>
    <x v="5"/>
    <x v="2"/>
    <x v="354"/>
    <n v="86597.66"/>
    <n v="-86597.66"/>
    <x v="0"/>
    <s v="R"/>
    <s v="C"/>
    <x v="0"/>
  </r>
  <r>
    <x v="0"/>
    <x v="3"/>
    <n v="2026"/>
    <x v="1"/>
    <x v="29"/>
    <x v="1"/>
    <x v="2"/>
    <x v="169"/>
    <n v="0"/>
    <n v="0"/>
    <x v="0"/>
    <s v="R"/>
    <s v="A"/>
    <x v="2"/>
  </r>
  <r>
    <x v="0"/>
    <x v="3"/>
    <n v="2026"/>
    <x v="1"/>
    <x v="1"/>
    <x v="4"/>
    <x v="1"/>
    <x v="72"/>
    <n v="0"/>
    <n v="0"/>
    <x v="0"/>
    <s v="E"/>
    <s v="C"/>
    <x v="1"/>
  </r>
  <r>
    <x v="0"/>
    <x v="2"/>
    <n v="2026"/>
    <x v="0"/>
    <x v="1"/>
    <x v="2"/>
    <x v="1"/>
    <x v="230"/>
    <n v="813992.2"/>
    <n v="-813992.2"/>
    <x v="0"/>
    <s v="E"/>
    <s v="A"/>
    <x v="3"/>
  </r>
  <r>
    <x v="0"/>
    <x v="2"/>
    <n v="2026"/>
    <x v="0"/>
    <x v="21"/>
    <x v="2"/>
    <x v="2"/>
    <x v="90"/>
    <n v="1291930.58"/>
    <n v="-1291930.58"/>
    <x v="0"/>
    <s v="R"/>
    <s v="C"/>
    <x v="0"/>
  </r>
  <r>
    <x v="0"/>
    <x v="2"/>
    <n v="2026"/>
    <x v="0"/>
    <x v="12"/>
    <x v="3"/>
    <x v="2"/>
    <x v="357"/>
    <n v="50488.45"/>
    <n v="-50488.45"/>
    <x v="0"/>
    <s v="R"/>
    <s v="C"/>
    <x v="0"/>
  </r>
  <r>
    <x v="0"/>
    <x v="2"/>
    <n v="2026"/>
    <x v="0"/>
    <x v="33"/>
    <x v="0"/>
    <x v="0"/>
    <x v="638"/>
    <n v="177546.57"/>
    <n v="-177546.57"/>
    <x v="0"/>
    <s v="R"/>
    <s v="C"/>
    <x v="0"/>
  </r>
  <r>
    <x v="0"/>
    <x v="2"/>
    <n v="2026"/>
    <x v="1"/>
    <x v="10"/>
    <x v="1"/>
    <x v="2"/>
    <x v="525"/>
    <n v="1053867.98"/>
    <n v="-1053867.98"/>
    <x v="0"/>
    <s v="R"/>
    <s v="A"/>
    <x v="2"/>
  </r>
  <r>
    <x v="0"/>
    <x v="0"/>
    <n v="2026"/>
    <x v="1"/>
    <x v="4"/>
    <x v="5"/>
    <x v="2"/>
    <x v="1106"/>
    <n v="-1237046"/>
    <n v="1237046"/>
    <x v="0"/>
    <s v="R"/>
    <s v="C"/>
    <x v="0"/>
  </r>
  <r>
    <x v="0"/>
    <x v="0"/>
    <n v="2026"/>
    <x v="1"/>
    <x v="4"/>
    <x v="1"/>
    <x v="3"/>
    <x v="115"/>
    <n v="-175599.8"/>
    <n v="175599.8"/>
    <x v="0"/>
    <s v="R"/>
    <s v="C"/>
    <x v="0"/>
  </r>
  <r>
    <x v="0"/>
    <x v="0"/>
    <n v="2026"/>
    <x v="1"/>
    <x v="4"/>
    <x v="1"/>
    <x v="3"/>
    <x v="326"/>
    <n v="-30370.57"/>
    <n v="30370.57"/>
    <x v="0"/>
    <s v="R"/>
    <s v="C"/>
    <x v="0"/>
  </r>
  <r>
    <x v="0"/>
    <x v="2"/>
    <n v="2026"/>
    <x v="0"/>
    <x v="12"/>
    <x v="1"/>
    <x v="2"/>
    <x v="702"/>
    <n v="6398.46"/>
    <n v="-6398.46"/>
    <x v="0"/>
    <s v="R"/>
    <s v="A"/>
    <x v="2"/>
  </r>
  <r>
    <x v="0"/>
    <x v="0"/>
    <n v="2025"/>
    <x v="0"/>
    <x v="4"/>
    <x v="0"/>
    <x v="0"/>
    <x v="706"/>
    <n v="-1628438.99"/>
    <n v="1628438.99"/>
    <x v="0"/>
    <s v="R"/>
    <s v="C"/>
    <x v="0"/>
  </r>
  <r>
    <x v="0"/>
    <x v="0"/>
    <n v="2026"/>
    <x v="0"/>
    <x v="5"/>
    <x v="5"/>
    <x v="2"/>
    <x v="266"/>
    <n v="-61200"/>
    <n v="61200"/>
    <x v="0"/>
    <s v="R"/>
    <s v="A"/>
    <x v="2"/>
  </r>
  <r>
    <x v="0"/>
    <x v="3"/>
    <n v="2026"/>
    <x v="0"/>
    <x v="3"/>
    <x v="4"/>
    <x v="2"/>
    <x v="60"/>
    <n v="23742"/>
    <n v="-23742"/>
    <x v="0"/>
    <s v="R"/>
    <s v="C"/>
    <x v="0"/>
  </r>
  <r>
    <x v="0"/>
    <x v="2"/>
    <n v="2026"/>
    <x v="0"/>
    <x v="5"/>
    <x v="8"/>
    <x v="2"/>
    <x v="12"/>
    <n v="1410054.79"/>
    <n v="-1410054.79"/>
    <x v="0"/>
    <s v="E"/>
    <s v="S"/>
    <x v="5"/>
  </r>
  <r>
    <x v="0"/>
    <x v="3"/>
    <n v="2026"/>
    <x v="0"/>
    <x v="3"/>
    <x v="1"/>
    <x v="2"/>
    <x v="391"/>
    <n v="0"/>
    <n v="0"/>
    <x v="0"/>
    <s v="R"/>
    <s v="C"/>
    <x v="0"/>
  </r>
  <r>
    <x v="0"/>
    <x v="3"/>
    <n v="2026"/>
    <x v="1"/>
    <x v="4"/>
    <x v="1"/>
    <x v="3"/>
    <x v="115"/>
    <n v="52945.05"/>
    <n v="-52945.05"/>
    <x v="0"/>
    <s v="R"/>
    <s v="C"/>
    <x v="0"/>
  </r>
  <r>
    <x v="0"/>
    <x v="2"/>
    <n v="2026"/>
    <x v="0"/>
    <x v="24"/>
    <x v="4"/>
    <x v="2"/>
    <x v="21"/>
    <n v="1500"/>
    <n v="-1500"/>
    <x v="0"/>
    <s v="R"/>
    <s v="A"/>
    <x v="2"/>
  </r>
  <r>
    <x v="0"/>
    <x v="3"/>
    <n v="2027"/>
    <x v="0"/>
    <x v="22"/>
    <x v="4"/>
    <x v="2"/>
    <x v="90"/>
    <n v="0"/>
    <n v="0"/>
    <x v="0"/>
    <s v="R"/>
    <s v="A"/>
    <x v="2"/>
  </r>
  <r>
    <x v="0"/>
    <x v="3"/>
    <n v="2027"/>
    <x v="0"/>
    <x v="4"/>
    <x v="1"/>
    <x v="2"/>
    <x v="937"/>
    <n v="44739.58"/>
    <n v="-44739.58"/>
    <x v="0"/>
    <s v="R"/>
    <s v="C"/>
    <x v="0"/>
  </r>
  <r>
    <x v="0"/>
    <x v="3"/>
    <n v="2027"/>
    <x v="0"/>
    <x v="9"/>
    <x v="5"/>
    <x v="2"/>
    <x v="194"/>
    <n v="0"/>
    <n v="0"/>
    <x v="0"/>
    <s v="E"/>
    <s v="B"/>
    <x v="4"/>
  </r>
  <r>
    <x v="0"/>
    <x v="2"/>
    <n v="2026"/>
    <x v="0"/>
    <x v="4"/>
    <x v="3"/>
    <x v="2"/>
    <x v="422"/>
    <n v="165.97"/>
    <n v="-165.97"/>
    <x v="0"/>
    <s v="R"/>
    <s v="C"/>
    <x v="0"/>
  </r>
  <r>
    <x v="0"/>
    <x v="3"/>
    <n v="2027"/>
    <x v="10"/>
    <x v="4"/>
    <x v="5"/>
    <x v="3"/>
    <x v="202"/>
    <n v="0"/>
    <n v="0"/>
    <x v="0"/>
    <s v="R"/>
    <s v="C"/>
    <x v="0"/>
  </r>
  <r>
    <x v="0"/>
    <x v="1"/>
    <n v="2027"/>
    <x v="0"/>
    <x v="4"/>
    <x v="1"/>
    <x v="3"/>
    <x v="82"/>
    <n v="0"/>
    <n v="0"/>
    <x v="0"/>
    <s v="E"/>
    <s v="C"/>
    <x v="1"/>
  </r>
  <r>
    <x v="0"/>
    <x v="0"/>
    <n v="2026"/>
    <x v="0"/>
    <x v="16"/>
    <x v="1"/>
    <x v="2"/>
    <x v="170"/>
    <n v="-11650400"/>
    <n v="11650400"/>
    <x v="0"/>
    <s v="R"/>
    <s v="A"/>
    <x v="2"/>
  </r>
  <r>
    <x v="0"/>
    <x v="0"/>
    <n v="2026"/>
    <x v="0"/>
    <x v="28"/>
    <x v="6"/>
    <x v="2"/>
    <x v="62"/>
    <n v="0"/>
    <n v="0"/>
    <x v="0"/>
    <s v="R"/>
    <s v="C"/>
    <x v="0"/>
  </r>
  <r>
    <x v="0"/>
    <x v="0"/>
    <n v="2026"/>
    <x v="0"/>
    <x v="12"/>
    <x v="5"/>
    <x v="2"/>
    <x v="257"/>
    <n v="-277279.26"/>
    <n v="277279.26"/>
    <x v="0"/>
    <s v="R"/>
    <s v="C"/>
    <x v="0"/>
  </r>
  <r>
    <x v="0"/>
    <x v="0"/>
    <n v="2026"/>
    <x v="0"/>
    <x v="1"/>
    <x v="2"/>
    <x v="1"/>
    <x v="100"/>
    <n v="-50000"/>
    <n v="50000"/>
    <x v="0"/>
    <s v="E"/>
    <s v="C"/>
    <x v="1"/>
  </r>
  <r>
    <x v="0"/>
    <x v="0"/>
    <n v="2026"/>
    <x v="0"/>
    <x v="50"/>
    <x v="1"/>
    <x v="2"/>
    <x v="62"/>
    <n v="0"/>
    <n v="0"/>
    <x v="0"/>
    <s v="R"/>
    <s v="C"/>
    <x v="0"/>
  </r>
  <r>
    <x v="0"/>
    <x v="0"/>
    <n v="2026"/>
    <x v="0"/>
    <x v="17"/>
    <x v="4"/>
    <x v="5"/>
    <x v="380"/>
    <n v="0"/>
    <n v="0"/>
    <x v="0"/>
    <s v="R"/>
    <s v="C"/>
    <x v="0"/>
  </r>
  <r>
    <x v="0"/>
    <x v="0"/>
    <n v="2026"/>
    <x v="0"/>
    <x v="31"/>
    <x v="2"/>
    <x v="2"/>
    <x v="90"/>
    <n v="-11533274.109999999"/>
    <n v="11533274.109999999"/>
    <x v="0"/>
    <s v="R"/>
    <s v="A"/>
    <x v="2"/>
  </r>
  <r>
    <x v="0"/>
    <x v="0"/>
    <n v="2026"/>
    <x v="0"/>
    <x v="47"/>
    <x v="1"/>
    <x v="39"/>
    <x v="253"/>
    <n v="-312700"/>
    <n v="312700"/>
    <x v="0"/>
    <s v="E"/>
    <s v="A"/>
    <x v="3"/>
  </r>
  <r>
    <x v="0"/>
    <x v="0"/>
    <n v="2026"/>
    <x v="0"/>
    <x v="6"/>
    <x v="1"/>
    <x v="2"/>
    <x v="26"/>
    <n v="-1422300"/>
    <n v="1422300"/>
    <x v="0"/>
    <s v="R"/>
    <s v="C"/>
    <x v="0"/>
  </r>
  <r>
    <x v="0"/>
    <x v="0"/>
    <n v="2026"/>
    <x v="0"/>
    <x v="27"/>
    <x v="0"/>
    <x v="0"/>
    <x v="782"/>
    <n v="0"/>
    <n v="0"/>
    <x v="0"/>
    <s v="R"/>
    <s v="C"/>
    <x v="0"/>
  </r>
  <r>
    <x v="0"/>
    <x v="0"/>
    <n v="2026"/>
    <x v="0"/>
    <x v="3"/>
    <x v="6"/>
    <x v="2"/>
    <x v="1136"/>
    <n v="-234054"/>
    <n v="234054"/>
    <x v="0"/>
    <s v="R"/>
    <s v="C"/>
    <x v="0"/>
  </r>
  <r>
    <x v="0"/>
    <x v="0"/>
    <n v="2026"/>
    <x v="0"/>
    <x v="0"/>
    <x v="1"/>
    <x v="2"/>
    <x v="275"/>
    <n v="-31311600"/>
    <n v="31311600"/>
    <x v="0"/>
    <s v="R"/>
    <s v="C"/>
    <x v="0"/>
  </r>
  <r>
    <x v="0"/>
    <x v="0"/>
    <n v="2026"/>
    <x v="0"/>
    <x v="27"/>
    <x v="8"/>
    <x v="2"/>
    <x v="686"/>
    <n v="-612300"/>
    <n v="612300"/>
    <x v="0"/>
    <s v="E"/>
    <s v="S"/>
    <x v="5"/>
  </r>
  <r>
    <x v="0"/>
    <x v="0"/>
    <n v="2026"/>
    <x v="0"/>
    <x v="6"/>
    <x v="6"/>
    <x v="2"/>
    <x v="89"/>
    <n v="-132200"/>
    <n v="132200"/>
    <x v="0"/>
    <s v="R"/>
    <s v="A"/>
    <x v="2"/>
  </r>
  <r>
    <x v="0"/>
    <x v="1"/>
    <n v="2026"/>
    <x v="0"/>
    <x v="3"/>
    <x v="1"/>
    <x v="2"/>
    <x v="235"/>
    <n v="-327234.65000000002"/>
    <n v="327234.65000000002"/>
    <x v="0"/>
    <s v="E"/>
    <s v="A"/>
    <x v="3"/>
  </r>
  <r>
    <x v="0"/>
    <x v="2"/>
    <n v="2026"/>
    <x v="0"/>
    <x v="4"/>
    <x v="1"/>
    <x v="2"/>
    <x v="68"/>
    <n v="2978646.37"/>
    <n v="-2978646.37"/>
    <x v="0"/>
    <s v="R"/>
    <s v="C"/>
    <x v="0"/>
  </r>
  <r>
    <x v="0"/>
    <x v="1"/>
    <n v="2026"/>
    <x v="0"/>
    <x v="14"/>
    <x v="1"/>
    <x v="2"/>
    <x v="455"/>
    <n v="-41252.239999999998"/>
    <n v="41252.239999999998"/>
    <x v="0"/>
    <s v="R"/>
    <s v="C"/>
    <x v="0"/>
  </r>
  <r>
    <x v="0"/>
    <x v="2"/>
    <n v="2026"/>
    <x v="0"/>
    <x v="3"/>
    <x v="1"/>
    <x v="2"/>
    <x v="266"/>
    <n v="1013735.59"/>
    <n v="-1013735.59"/>
    <x v="0"/>
    <s v="R"/>
    <s v="A"/>
    <x v="2"/>
  </r>
  <r>
    <x v="0"/>
    <x v="3"/>
    <n v="2026"/>
    <x v="1"/>
    <x v="20"/>
    <x v="1"/>
    <x v="7"/>
    <x v="45"/>
    <n v="0"/>
    <n v="0"/>
    <x v="0"/>
    <s v="R"/>
    <s v="C"/>
    <x v="0"/>
  </r>
  <r>
    <x v="0"/>
    <x v="3"/>
    <n v="2027"/>
    <x v="1"/>
    <x v="14"/>
    <x v="5"/>
    <x v="2"/>
    <x v="128"/>
    <n v="0"/>
    <n v="0"/>
    <x v="0"/>
    <s v="E"/>
    <s v="B"/>
    <x v="4"/>
  </r>
  <r>
    <x v="0"/>
    <x v="0"/>
    <n v="2026"/>
    <x v="0"/>
    <x v="9"/>
    <x v="2"/>
    <x v="2"/>
    <x v="162"/>
    <n v="-47800"/>
    <n v="47800"/>
    <x v="0"/>
    <s v="R"/>
    <s v="A"/>
    <x v="2"/>
  </r>
  <r>
    <x v="0"/>
    <x v="2"/>
    <n v="2026"/>
    <x v="0"/>
    <x v="14"/>
    <x v="6"/>
    <x v="2"/>
    <x v="44"/>
    <n v="191545.8"/>
    <n v="-191545.8"/>
    <x v="0"/>
    <s v="R"/>
    <s v="C"/>
    <x v="0"/>
  </r>
  <r>
    <x v="0"/>
    <x v="2"/>
    <n v="2026"/>
    <x v="0"/>
    <x v="14"/>
    <x v="3"/>
    <x v="2"/>
    <x v="499"/>
    <n v="13524.88"/>
    <n v="-13524.88"/>
    <x v="0"/>
    <s v="R"/>
    <s v="C"/>
    <x v="0"/>
  </r>
  <r>
    <x v="0"/>
    <x v="2"/>
    <n v="2026"/>
    <x v="0"/>
    <x v="35"/>
    <x v="3"/>
    <x v="2"/>
    <x v="66"/>
    <n v="19904.189999999999"/>
    <n v="-19904.189999999999"/>
    <x v="0"/>
    <s v="R"/>
    <s v="C"/>
    <x v="0"/>
  </r>
  <r>
    <x v="0"/>
    <x v="2"/>
    <n v="2026"/>
    <x v="0"/>
    <x v="4"/>
    <x v="0"/>
    <x v="0"/>
    <x v="614"/>
    <n v="312801.59000000003"/>
    <n v="-312801.59000000003"/>
    <x v="0"/>
    <s v="R"/>
    <s v="C"/>
    <x v="0"/>
  </r>
  <r>
    <x v="0"/>
    <x v="2"/>
    <n v="2026"/>
    <x v="0"/>
    <x v="1"/>
    <x v="6"/>
    <x v="1"/>
    <x v="486"/>
    <n v="806.81"/>
    <n v="-806.81"/>
    <x v="0"/>
    <s v="E"/>
    <s v="C"/>
    <x v="1"/>
  </r>
  <r>
    <x v="0"/>
    <x v="2"/>
    <n v="2026"/>
    <x v="0"/>
    <x v="16"/>
    <x v="1"/>
    <x v="2"/>
    <x v="62"/>
    <n v="0"/>
    <n v="0"/>
    <x v="0"/>
    <s v="R"/>
    <s v="C"/>
    <x v="0"/>
  </r>
  <r>
    <x v="0"/>
    <x v="0"/>
    <n v="2026"/>
    <x v="4"/>
    <x v="1"/>
    <x v="5"/>
    <x v="1"/>
    <x v="55"/>
    <n v="0"/>
    <n v="0"/>
    <x v="0"/>
    <s v="R"/>
    <s v="C"/>
    <x v="0"/>
  </r>
  <r>
    <x v="0"/>
    <x v="2"/>
    <n v="2026"/>
    <x v="0"/>
    <x v="10"/>
    <x v="3"/>
    <x v="2"/>
    <x v="34"/>
    <n v="27902.37"/>
    <n v="-27902.37"/>
    <x v="0"/>
    <s v="E"/>
    <s v="A"/>
    <x v="3"/>
  </r>
  <r>
    <x v="0"/>
    <x v="2"/>
    <n v="2026"/>
    <x v="0"/>
    <x v="33"/>
    <x v="0"/>
    <x v="8"/>
    <x v="309"/>
    <n v="61732.13"/>
    <n v="-61732.13"/>
    <x v="0"/>
    <s v="R"/>
    <s v="C"/>
    <x v="0"/>
  </r>
  <r>
    <x v="0"/>
    <x v="0"/>
    <n v="2026"/>
    <x v="0"/>
    <x v="3"/>
    <x v="3"/>
    <x v="2"/>
    <x v="493"/>
    <n v="-10000"/>
    <n v="10000"/>
    <x v="0"/>
    <s v="R"/>
    <s v="C"/>
    <x v="0"/>
  </r>
  <r>
    <x v="0"/>
    <x v="2"/>
    <n v="2026"/>
    <x v="0"/>
    <x v="4"/>
    <x v="2"/>
    <x v="2"/>
    <x v="488"/>
    <n v="304068.09999999998"/>
    <n v="-304068.09999999998"/>
    <x v="0"/>
    <s v="R"/>
    <s v="A"/>
    <x v="2"/>
  </r>
  <r>
    <x v="0"/>
    <x v="3"/>
    <n v="2026"/>
    <x v="0"/>
    <x v="34"/>
    <x v="1"/>
    <x v="2"/>
    <x v="130"/>
    <n v="43605.62"/>
    <n v="-43605.62"/>
    <x v="0"/>
    <s v="R"/>
    <s v="C"/>
    <x v="0"/>
  </r>
  <r>
    <x v="0"/>
    <x v="2"/>
    <n v="2026"/>
    <x v="0"/>
    <x v="4"/>
    <x v="0"/>
    <x v="0"/>
    <x v="546"/>
    <n v="342686.22"/>
    <n v="-342686.22"/>
    <x v="0"/>
    <s v="R"/>
    <s v="C"/>
    <x v="0"/>
  </r>
  <r>
    <x v="0"/>
    <x v="3"/>
    <n v="2026"/>
    <x v="0"/>
    <x v="6"/>
    <x v="1"/>
    <x v="23"/>
    <x v="72"/>
    <n v="722108.64"/>
    <n v="-722108.64"/>
    <x v="0"/>
    <s v="E"/>
    <s v="A"/>
    <x v="3"/>
  </r>
  <r>
    <x v="0"/>
    <x v="3"/>
    <n v="2026"/>
    <x v="0"/>
    <x v="4"/>
    <x v="1"/>
    <x v="3"/>
    <x v="165"/>
    <n v="47488.4"/>
    <n v="-47488.4"/>
    <x v="0"/>
    <s v="R"/>
    <s v="C"/>
    <x v="0"/>
  </r>
  <r>
    <x v="0"/>
    <x v="3"/>
    <n v="2026"/>
    <x v="0"/>
    <x v="14"/>
    <x v="1"/>
    <x v="11"/>
    <x v="508"/>
    <n v="892572"/>
    <n v="-892572"/>
    <x v="0"/>
    <s v="E"/>
    <s v="A"/>
    <x v="3"/>
  </r>
  <r>
    <x v="0"/>
    <x v="3"/>
    <n v="2027"/>
    <x v="0"/>
    <x v="47"/>
    <x v="1"/>
    <x v="2"/>
    <x v="90"/>
    <n v="306079.53000000003"/>
    <n v="-306079.53000000003"/>
    <x v="0"/>
    <s v="R"/>
    <s v="A"/>
    <x v="2"/>
  </r>
  <r>
    <x v="0"/>
    <x v="3"/>
    <n v="2027"/>
    <x v="0"/>
    <x v="3"/>
    <x v="1"/>
    <x v="2"/>
    <x v="310"/>
    <n v="1221.49"/>
    <n v="-1221.49"/>
    <x v="0"/>
    <s v="R"/>
    <s v="A"/>
    <x v="2"/>
  </r>
  <r>
    <x v="0"/>
    <x v="3"/>
    <n v="2027"/>
    <x v="1"/>
    <x v="4"/>
    <x v="1"/>
    <x v="11"/>
    <x v="596"/>
    <n v="389906.38"/>
    <n v="-389906.38"/>
    <x v="0"/>
    <s v="E"/>
    <s v="C"/>
    <x v="1"/>
  </r>
  <r>
    <x v="0"/>
    <x v="2"/>
    <n v="2026"/>
    <x v="0"/>
    <x v="18"/>
    <x v="4"/>
    <x v="30"/>
    <x v="982"/>
    <n v="1610545.69"/>
    <n v="-1610545.69"/>
    <x v="0"/>
    <s v="E"/>
    <s v="S"/>
    <x v="5"/>
  </r>
  <r>
    <x v="0"/>
    <x v="0"/>
    <n v="2025"/>
    <x v="0"/>
    <x v="24"/>
    <x v="0"/>
    <x v="0"/>
    <x v="1192"/>
    <n v="-303869.76"/>
    <n v="303869.76"/>
    <x v="0"/>
    <s v="R"/>
    <s v="C"/>
    <x v="0"/>
  </r>
  <r>
    <x v="0"/>
    <x v="3"/>
    <n v="2027"/>
    <x v="0"/>
    <x v="10"/>
    <x v="1"/>
    <x v="23"/>
    <x v="353"/>
    <n v="9928127.8499999996"/>
    <n v="-9928127.8499999996"/>
    <x v="0"/>
    <s v="E"/>
    <s v="B"/>
    <x v="4"/>
  </r>
  <r>
    <x v="0"/>
    <x v="0"/>
    <n v="2026"/>
    <x v="0"/>
    <x v="32"/>
    <x v="5"/>
    <x v="2"/>
    <x v="241"/>
    <n v="-122600"/>
    <n v="122600"/>
    <x v="0"/>
    <s v="E"/>
    <s v="B"/>
    <x v="4"/>
  </r>
  <r>
    <x v="0"/>
    <x v="0"/>
    <n v="2026"/>
    <x v="0"/>
    <x v="4"/>
    <x v="6"/>
    <x v="2"/>
    <x v="419"/>
    <n v="-1186167"/>
    <n v="1186167"/>
    <x v="0"/>
    <s v="R"/>
    <s v="C"/>
    <x v="0"/>
  </r>
  <r>
    <x v="0"/>
    <x v="0"/>
    <n v="2026"/>
    <x v="0"/>
    <x v="2"/>
    <x v="0"/>
    <x v="0"/>
    <x v="1494"/>
    <n v="0"/>
    <n v="0"/>
    <x v="0"/>
    <s v="R"/>
    <s v="C"/>
    <x v="0"/>
  </r>
  <r>
    <x v="0"/>
    <x v="0"/>
    <n v="2026"/>
    <x v="0"/>
    <x v="2"/>
    <x v="0"/>
    <x v="0"/>
    <x v="1495"/>
    <n v="0"/>
    <n v="0"/>
    <x v="0"/>
    <s v="R"/>
    <s v="C"/>
    <x v="0"/>
  </r>
  <r>
    <x v="0"/>
    <x v="0"/>
    <n v="2026"/>
    <x v="0"/>
    <x v="12"/>
    <x v="2"/>
    <x v="2"/>
    <x v="328"/>
    <n v="-177312"/>
    <n v="177312"/>
    <x v="0"/>
    <s v="R"/>
    <s v="A"/>
    <x v="2"/>
  </r>
  <r>
    <x v="0"/>
    <x v="0"/>
    <n v="2026"/>
    <x v="0"/>
    <x v="16"/>
    <x v="4"/>
    <x v="2"/>
    <x v="280"/>
    <n v="-86600"/>
    <n v="86600"/>
    <x v="0"/>
    <s v="R"/>
    <s v="A"/>
    <x v="2"/>
  </r>
  <r>
    <x v="0"/>
    <x v="0"/>
    <n v="2026"/>
    <x v="0"/>
    <x v="1"/>
    <x v="4"/>
    <x v="1"/>
    <x v="184"/>
    <n v="-11881807.02"/>
    <n v="11881807.02"/>
    <x v="0"/>
    <s v="R"/>
    <s v="C"/>
    <x v="0"/>
  </r>
  <r>
    <x v="0"/>
    <x v="0"/>
    <n v="2026"/>
    <x v="0"/>
    <x v="29"/>
    <x v="0"/>
    <x v="0"/>
    <x v="1496"/>
    <n v="0"/>
    <n v="0"/>
    <x v="0"/>
    <s v="R"/>
    <s v="C"/>
    <x v="0"/>
  </r>
  <r>
    <x v="0"/>
    <x v="0"/>
    <n v="2026"/>
    <x v="0"/>
    <x v="14"/>
    <x v="6"/>
    <x v="2"/>
    <x v="700"/>
    <n v="-214200"/>
    <n v="214200"/>
    <x v="0"/>
    <s v="R"/>
    <s v="C"/>
    <x v="0"/>
  </r>
  <r>
    <x v="0"/>
    <x v="1"/>
    <n v="2026"/>
    <x v="0"/>
    <x v="3"/>
    <x v="1"/>
    <x v="2"/>
    <x v="163"/>
    <n v="-4415.42"/>
    <n v="4415.42"/>
    <x v="0"/>
    <s v="R"/>
    <s v="C"/>
    <x v="0"/>
  </r>
  <r>
    <x v="0"/>
    <x v="3"/>
    <n v="2026"/>
    <x v="0"/>
    <x v="10"/>
    <x v="5"/>
    <x v="2"/>
    <x v="41"/>
    <n v="4996943.0599999996"/>
    <n v="-4996943.0599999996"/>
    <x v="0"/>
    <s v="R"/>
    <s v="C"/>
    <x v="0"/>
  </r>
  <r>
    <x v="0"/>
    <x v="3"/>
    <n v="2026"/>
    <x v="1"/>
    <x v="10"/>
    <x v="1"/>
    <x v="2"/>
    <x v="32"/>
    <n v="144.88999999999999"/>
    <n v="-144.88999999999999"/>
    <x v="0"/>
    <s v="R"/>
    <s v="A"/>
    <x v="2"/>
  </r>
  <r>
    <x v="0"/>
    <x v="0"/>
    <n v="2026"/>
    <x v="1"/>
    <x v="24"/>
    <x v="1"/>
    <x v="2"/>
    <x v="449"/>
    <n v="-9963.5300000000007"/>
    <n v="9963.5300000000007"/>
    <x v="0"/>
    <s v="E"/>
    <s v="A"/>
    <x v="3"/>
  </r>
  <r>
    <x v="0"/>
    <x v="2"/>
    <n v="2026"/>
    <x v="1"/>
    <x v="29"/>
    <x v="1"/>
    <x v="2"/>
    <x v="18"/>
    <n v="978005.97"/>
    <n v="-978005.97"/>
    <x v="0"/>
    <s v="R"/>
    <s v="C"/>
    <x v="0"/>
  </r>
  <r>
    <x v="0"/>
    <x v="3"/>
    <n v="2026"/>
    <x v="1"/>
    <x v="24"/>
    <x v="1"/>
    <x v="2"/>
    <x v="18"/>
    <n v="0"/>
    <n v="0"/>
    <x v="0"/>
    <s v="R"/>
    <s v="C"/>
    <x v="0"/>
  </r>
  <r>
    <x v="0"/>
    <x v="2"/>
    <n v="2026"/>
    <x v="0"/>
    <x v="8"/>
    <x v="2"/>
    <x v="2"/>
    <x v="32"/>
    <n v="172036.25"/>
    <n v="-172036.25"/>
    <x v="0"/>
    <s v="R"/>
    <s v="A"/>
    <x v="2"/>
  </r>
  <r>
    <x v="0"/>
    <x v="3"/>
    <n v="2026"/>
    <x v="0"/>
    <x v="10"/>
    <x v="1"/>
    <x v="2"/>
    <x v="783"/>
    <n v="-2857.94"/>
    <n v="2857.94"/>
    <x v="0"/>
    <s v="R"/>
    <s v="A"/>
    <x v="2"/>
  </r>
  <r>
    <x v="0"/>
    <x v="2"/>
    <n v="2026"/>
    <x v="1"/>
    <x v="4"/>
    <x v="0"/>
    <x v="0"/>
    <x v="1066"/>
    <n v="0"/>
    <n v="0"/>
    <x v="0"/>
    <s v="R"/>
    <s v="C"/>
    <x v="0"/>
  </r>
  <r>
    <x v="0"/>
    <x v="1"/>
    <n v="2026"/>
    <x v="1"/>
    <x v="1"/>
    <x v="1"/>
    <x v="1"/>
    <x v="55"/>
    <n v="0"/>
    <n v="0"/>
    <x v="0"/>
    <s v="R"/>
    <s v="C"/>
    <x v="0"/>
  </r>
  <r>
    <x v="0"/>
    <x v="0"/>
    <n v="2025"/>
    <x v="0"/>
    <x v="29"/>
    <x v="0"/>
    <x v="0"/>
    <x v="1497"/>
    <n v="-6313.18"/>
    <n v="6313.18"/>
    <x v="0"/>
    <s v="R"/>
    <s v="C"/>
    <x v="0"/>
  </r>
  <r>
    <x v="0"/>
    <x v="0"/>
    <n v="2025"/>
    <x v="0"/>
    <x v="29"/>
    <x v="0"/>
    <x v="0"/>
    <x v="841"/>
    <n v="-355127.06"/>
    <n v="355127.06"/>
    <x v="0"/>
    <s v="R"/>
    <s v="C"/>
    <x v="0"/>
  </r>
  <r>
    <x v="0"/>
    <x v="0"/>
    <n v="2025"/>
    <x v="0"/>
    <x v="1"/>
    <x v="1"/>
    <x v="1"/>
    <x v="384"/>
    <n v="-157.61000000000001"/>
    <n v="157.61000000000001"/>
    <x v="0"/>
    <s v="E"/>
    <s v="C"/>
    <x v="1"/>
  </r>
  <r>
    <x v="0"/>
    <x v="3"/>
    <n v="2027"/>
    <x v="2"/>
    <x v="4"/>
    <x v="1"/>
    <x v="3"/>
    <x v="159"/>
    <n v="0"/>
    <n v="0"/>
    <x v="0"/>
    <s v="R"/>
    <s v="C"/>
    <x v="0"/>
  </r>
  <r>
    <x v="0"/>
    <x v="2"/>
    <n v="2026"/>
    <x v="0"/>
    <x v="4"/>
    <x v="3"/>
    <x v="3"/>
    <x v="247"/>
    <n v="16245.8"/>
    <n v="-16245.8"/>
    <x v="0"/>
    <s v="E"/>
    <s v="A"/>
    <x v="3"/>
  </r>
  <r>
    <x v="0"/>
    <x v="2"/>
    <n v="2026"/>
    <x v="0"/>
    <x v="4"/>
    <x v="3"/>
    <x v="15"/>
    <x v="494"/>
    <n v="124.55"/>
    <n v="-124.55"/>
    <x v="0"/>
    <s v="R"/>
    <s v="C"/>
    <x v="0"/>
  </r>
  <r>
    <x v="0"/>
    <x v="2"/>
    <n v="2026"/>
    <x v="0"/>
    <x v="53"/>
    <x v="8"/>
    <x v="2"/>
    <x v="244"/>
    <n v="2638727.44"/>
    <n v="-2638727.44"/>
    <x v="0"/>
    <s v="E"/>
    <s v="S"/>
    <x v="5"/>
  </r>
  <r>
    <x v="0"/>
    <x v="2"/>
    <n v="2026"/>
    <x v="0"/>
    <x v="26"/>
    <x v="2"/>
    <x v="2"/>
    <x v="21"/>
    <n v="25871.55"/>
    <n v="-25871.55"/>
    <x v="0"/>
    <s v="R"/>
    <s v="C"/>
    <x v="0"/>
  </r>
  <r>
    <x v="0"/>
    <x v="0"/>
    <n v="2026"/>
    <x v="0"/>
    <x v="4"/>
    <x v="6"/>
    <x v="3"/>
    <x v="101"/>
    <n v="-1689.9"/>
    <n v="1689.9"/>
    <x v="0"/>
    <s v="R"/>
    <s v="C"/>
    <x v="0"/>
  </r>
  <r>
    <x v="0"/>
    <x v="2"/>
    <n v="2026"/>
    <x v="1"/>
    <x v="29"/>
    <x v="1"/>
    <x v="2"/>
    <x v="741"/>
    <n v="21428.57"/>
    <n v="-21428.57"/>
    <x v="0"/>
    <s v="E"/>
    <s v="S"/>
    <x v="5"/>
  </r>
  <r>
    <x v="0"/>
    <x v="2"/>
    <n v="2026"/>
    <x v="0"/>
    <x v="6"/>
    <x v="6"/>
    <x v="2"/>
    <x v="953"/>
    <n v="0"/>
    <n v="0"/>
    <x v="0"/>
    <s v="R"/>
    <s v="C"/>
    <x v="0"/>
  </r>
  <r>
    <x v="0"/>
    <x v="0"/>
    <n v="2026"/>
    <x v="0"/>
    <x v="2"/>
    <x v="0"/>
    <x v="0"/>
    <x v="83"/>
    <n v="0"/>
    <n v="0"/>
    <x v="0"/>
    <s v="R"/>
    <s v="C"/>
    <x v="0"/>
  </r>
  <r>
    <x v="0"/>
    <x v="0"/>
    <n v="2026"/>
    <x v="0"/>
    <x v="3"/>
    <x v="2"/>
    <x v="2"/>
    <x v="46"/>
    <n v="-441900"/>
    <n v="441900"/>
    <x v="0"/>
    <s v="R"/>
    <s v="A"/>
    <x v="2"/>
  </r>
  <r>
    <x v="0"/>
    <x v="0"/>
    <n v="2026"/>
    <x v="0"/>
    <x v="0"/>
    <x v="0"/>
    <x v="0"/>
    <x v="1097"/>
    <n v="-7930.83"/>
    <n v="7930.83"/>
    <x v="0"/>
    <s v="R"/>
    <s v="C"/>
    <x v="0"/>
  </r>
  <r>
    <x v="0"/>
    <x v="0"/>
    <n v="2026"/>
    <x v="0"/>
    <x v="29"/>
    <x v="2"/>
    <x v="2"/>
    <x v="142"/>
    <n v="-2202000"/>
    <n v="2202000"/>
    <x v="0"/>
    <s v="R"/>
    <s v="C"/>
    <x v="0"/>
  </r>
  <r>
    <x v="0"/>
    <x v="0"/>
    <n v="2026"/>
    <x v="0"/>
    <x v="3"/>
    <x v="5"/>
    <x v="2"/>
    <x v="329"/>
    <n v="-29400800"/>
    <n v="29400800"/>
    <x v="0"/>
    <s v="R"/>
    <s v="C"/>
    <x v="0"/>
  </r>
  <r>
    <x v="0"/>
    <x v="0"/>
    <n v="2026"/>
    <x v="0"/>
    <x v="12"/>
    <x v="2"/>
    <x v="2"/>
    <x v="588"/>
    <n v="-9695.73"/>
    <n v="9695.73"/>
    <x v="0"/>
    <s v="E"/>
    <s v="A"/>
    <x v="3"/>
  </r>
  <r>
    <x v="0"/>
    <x v="0"/>
    <n v="2026"/>
    <x v="0"/>
    <x v="1"/>
    <x v="6"/>
    <x v="1"/>
    <x v="458"/>
    <n v="-40800"/>
    <n v="40800"/>
    <x v="0"/>
    <s v="E"/>
    <s v="C"/>
    <x v="1"/>
  </r>
  <r>
    <x v="0"/>
    <x v="0"/>
    <n v="2026"/>
    <x v="0"/>
    <x v="12"/>
    <x v="6"/>
    <x v="2"/>
    <x v="89"/>
    <n v="-583900"/>
    <n v="583900"/>
    <x v="0"/>
    <s v="R"/>
    <s v="C"/>
    <x v="0"/>
  </r>
  <r>
    <x v="0"/>
    <x v="0"/>
    <n v="2026"/>
    <x v="0"/>
    <x v="12"/>
    <x v="1"/>
    <x v="2"/>
    <x v="160"/>
    <n v="-513000"/>
    <n v="513000"/>
    <x v="0"/>
    <s v="R"/>
    <s v="A"/>
    <x v="2"/>
  </r>
  <r>
    <x v="0"/>
    <x v="0"/>
    <n v="2026"/>
    <x v="0"/>
    <x v="10"/>
    <x v="2"/>
    <x v="2"/>
    <x v="498"/>
    <n v="-4598600"/>
    <n v="4598600"/>
    <x v="0"/>
    <s v="R"/>
    <s v="A"/>
    <x v="2"/>
  </r>
  <r>
    <x v="0"/>
    <x v="0"/>
    <n v="2026"/>
    <x v="0"/>
    <x v="3"/>
    <x v="6"/>
    <x v="2"/>
    <x v="31"/>
    <n v="0"/>
    <n v="0"/>
    <x v="0"/>
    <s v="R"/>
    <s v="C"/>
    <x v="0"/>
  </r>
  <r>
    <x v="0"/>
    <x v="0"/>
    <n v="2026"/>
    <x v="0"/>
    <x v="27"/>
    <x v="0"/>
    <x v="0"/>
    <x v="203"/>
    <n v="104222.92"/>
    <n v="-104222.92"/>
    <x v="0"/>
    <s v="R"/>
    <s v="C"/>
    <x v="0"/>
  </r>
  <r>
    <x v="0"/>
    <x v="0"/>
    <n v="2026"/>
    <x v="0"/>
    <x v="1"/>
    <x v="4"/>
    <x v="2"/>
    <x v="31"/>
    <n v="0"/>
    <n v="0"/>
    <x v="0"/>
    <s v="R"/>
    <s v="C"/>
    <x v="0"/>
  </r>
  <r>
    <x v="0"/>
    <x v="0"/>
    <n v="2026"/>
    <x v="0"/>
    <x v="8"/>
    <x v="2"/>
    <x v="2"/>
    <x v="23"/>
    <n v="0"/>
    <n v="0"/>
    <x v="0"/>
    <s v="R"/>
    <s v="A"/>
    <x v="2"/>
  </r>
  <r>
    <x v="0"/>
    <x v="2"/>
    <n v="2026"/>
    <x v="0"/>
    <x v="8"/>
    <x v="5"/>
    <x v="2"/>
    <x v="76"/>
    <n v="112314300"/>
    <n v="-112314300"/>
    <x v="0"/>
    <s v="E"/>
    <s v="A"/>
    <x v="3"/>
  </r>
  <r>
    <x v="0"/>
    <x v="2"/>
    <n v="2026"/>
    <x v="1"/>
    <x v="10"/>
    <x v="5"/>
    <x v="2"/>
    <x v="303"/>
    <n v="502908.33"/>
    <n v="-502908.33"/>
    <x v="0"/>
    <s v="R"/>
    <s v="C"/>
    <x v="0"/>
  </r>
  <r>
    <x v="0"/>
    <x v="3"/>
    <n v="2026"/>
    <x v="1"/>
    <x v="3"/>
    <x v="1"/>
    <x v="2"/>
    <x v="415"/>
    <n v="8249.66"/>
    <n v="-8249.66"/>
    <x v="0"/>
    <s v="E"/>
    <s v="A"/>
    <x v="3"/>
  </r>
  <r>
    <x v="0"/>
    <x v="2"/>
    <n v="2026"/>
    <x v="1"/>
    <x v="9"/>
    <x v="5"/>
    <x v="2"/>
    <x v="94"/>
    <n v="615266.96"/>
    <n v="-615266.96"/>
    <x v="0"/>
    <s v="E"/>
    <s v="A"/>
    <x v="3"/>
  </r>
  <r>
    <x v="0"/>
    <x v="0"/>
    <n v="2026"/>
    <x v="1"/>
    <x v="3"/>
    <x v="5"/>
    <x v="2"/>
    <x v="54"/>
    <n v="-33728.76"/>
    <n v="33728.76"/>
    <x v="0"/>
    <s v="E"/>
    <s v="A"/>
    <x v="3"/>
  </r>
  <r>
    <x v="0"/>
    <x v="3"/>
    <n v="2026"/>
    <x v="1"/>
    <x v="14"/>
    <x v="5"/>
    <x v="11"/>
    <x v="399"/>
    <n v="0"/>
    <n v="0"/>
    <x v="0"/>
    <s v="E"/>
    <s v="A"/>
    <x v="3"/>
  </r>
  <r>
    <x v="0"/>
    <x v="3"/>
    <n v="2026"/>
    <x v="0"/>
    <x v="4"/>
    <x v="1"/>
    <x v="3"/>
    <x v="128"/>
    <n v="-56325.66"/>
    <n v="56325.66"/>
    <x v="0"/>
    <s v="E"/>
    <s v="A"/>
    <x v="3"/>
  </r>
  <r>
    <x v="0"/>
    <x v="2"/>
    <n v="2026"/>
    <x v="1"/>
    <x v="3"/>
    <x v="5"/>
    <x v="2"/>
    <x v="250"/>
    <n v="131893.76999999999"/>
    <n v="-131893.76999999999"/>
    <x v="0"/>
    <s v="E"/>
    <s v="A"/>
    <x v="3"/>
  </r>
  <r>
    <x v="0"/>
    <x v="2"/>
    <n v="2026"/>
    <x v="0"/>
    <x v="32"/>
    <x v="5"/>
    <x v="2"/>
    <x v="525"/>
    <n v="160497"/>
    <n v="-160497"/>
    <x v="0"/>
    <s v="E"/>
    <s v="A"/>
    <x v="3"/>
  </r>
  <r>
    <x v="0"/>
    <x v="3"/>
    <n v="2026"/>
    <x v="1"/>
    <x v="1"/>
    <x v="1"/>
    <x v="2"/>
    <x v="507"/>
    <n v="0"/>
    <n v="0"/>
    <x v="0"/>
    <s v="R"/>
    <s v="C"/>
    <x v="0"/>
  </r>
  <r>
    <x v="0"/>
    <x v="2"/>
    <n v="2026"/>
    <x v="0"/>
    <x v="41"/>
    <x v="5"/>
    <x v="0"/>
    <x v="31"/>
    <n v="0"/>
    <n v="0"/>
    <x v="0"/>
    <s v="R"/>
    <s v="C"/>
    <x v="0"/>
  </r>
  <r>
    <x v="0"/>
    <x v="2"/>
    <n v="2026"/>
    <x v="1"/>
    <x v="4"/>
    <x v="1"/>
    <x v="0"/>
    <x v="31"/>
    <n v="0"/>
    <n v="0"/>
    <x v="0"/>
    <s v="R"/>
    <s v="C"/>
    <x v="0"/>
  </r>
  <r>
    <x v="0"/>
    <x v="0"/>
    <n v="2025"/>
    <x v="0"/>
    <x v="4"/>
    <x v="3"/>
    <x v="3"/>
    <x v="49"/>
    <n v="-12140.18"/>
    <n v="12140.18"/>
    <x v="0"/>
    <s v="E"/>
    <s v="C"/>
    <x v="1"/>
  </r>
  <r>
    <x v="0"/>
    <x v="2"/>
    <n v="2026"/>
    <x v="0"/>
    <x v="4"/>
    <x v="6"/>
    <x v="3"/>
    <x v="805"/>
    <n v="6025.91"/>
    <n v="-6025.91"/>
    <x v="0"/>
    <s v="R"/>
    <s v="C"/>
    <x v="0"/>
  </r>
  <r>
    <x v="0"/>
    <x v="0"/>
    <n v="2026"/>
    <x v="0"/>
    <x v="28"/>
    <x v="0"/>
    <x v="0"/>
    <x v="56"/>
    <n v="-3670530"/>
    <n v="3670530"/>
    <x v="0"/>
    <s v="R"/>
    <s v="C"/>
    <x v="0"/>
  </r>
  <r>
    <x v="0"/>
    <x v="3"/>
    <n v="2027"/>
    <x v="1"/>
    <x v="4"/>
    <x v="5"/>
    <x v="2"/>
    <x v="533"/>
    <n v="0"/>
    <n v="0"/>
    <x v="0"/>
    <s v="R"/>
    <s v="C"/>
    <x v="0"/>
  </r>
  <r>
    <x v="0"/>
    <x v="2"/>
    <n v="2026"/>
    <x v="0"/>
    <x v="4"/>
    <x v="5"/>
    <x v="17"/>
    <x v="1190"/>
    <n v="1100000"/>
    <n v="-1100000"/>
    <x v="0"/>
    <s v="E"/>
    <s v="C"/>
    <x v="1"/>
  </r>
  <r>
    <x v="0"/>
    <x v="3"/>
    <n v="2027"/>
    <x v="0"/>
    <x v="16"/>
    <x v="5"/>
    <x v="2"/>
    <x v="126"/>
    <n v="0"/>
    <n v="0"/>
    <x v="0"/>
    <s v="E"/>
    <s v="A"/>
    <x v="3"/>
  </r>
  <r>
    <x v="0"/>
    <x v="3"/>
    <n v="2027"/>
    <x v="0"/>
    <x v="1"/>
    <x v="4"/>
    <x v="2"/>
    <x v="154"/>
    <n v="0"/>
    <n v="0"/>
    <x v="0"/>
    <s v="R"/>
    <s v="C"/>
    <x v="0"/>
  </r>
  <r>
    <x v="0"/>
    <x v="1"/>
    <n v="2027"/>
    <x v="0"/>
    <x v="29"/>
    <x v="5"/>
    <x v="17"/>
    <x v="221"/>
    <n v="-6510"/>
    <n v="6510"/>
    <x v="0"/>
    <s v="E"/>
    <s v="C"/>
    <x v="1"/>
  </r>
  <r>
    <x v="0"/>
    <x v="1"/>
    <n v="2025"/>
    <x v="0"/>
    <x v="12"/>
    <x v="1"/>
    <x v="30"/>
    <x v="215"/>
    <n v="14643.66"/>
    <n v="-14643.66"/>
    <x v="0"/>
    <s v="E"/>
    <s v="A"/>
    <x v="3"/>
  </r>
  <r>
    <x v="0"/>
    <x v="0"/>
    <n v="2025"/>
    <x v="0"/>
    <x v="5"/>
    <x v="0"/>
    <x v="0"/>
    <x v="1421"/>
    <n v="-2388255.2599999998"/>
    <n v="2388255.2599999998"/>
    <x v="0"/>
    <s v="R"/>
    <s v="C"/>
    <x v="0"/>
  </r>
  <r>
    <x v="0"/>
    <x v="0"/>
    <n v="2026"/>
    <x v="0"/>
    <x v="29"/>
    <x v="1"/>
    <x v="2"/>
    <x v="35"/>
    <n v="-1192900"/>
    <n v="1192900"/>
    <x v="0"/>
    <s v="E"/>
    <s v="A"/>
    <x v="3"/>
  </r>
  <r>
    <x v="0"/>
    <x v="0"/>
    <n v="2026"/>
    <x v="0"/>
    <x v="3"/>
    <x v="0"/>
    <x v="0"/>
    <x v="1498"/>
    <n v="0"/>
    <n v="0"/>
    <x v="0"/>
    <s v="R"/>
    <s v="C"/>
    <x v="0"/>
  </r>
  <r>
    <x v="0"/>
    <x v="0"/>
    <n v="2026"/>
    <x v="0"/>
    <x v="16"/>
    <x v="2"/>
    <x v="2"/>
    <x v="297"/>
    <n v="-11984456"/>
    <n v="11984456"/>
    <x v="0"/>
    <s v="E"/>
    <s v="A"/>
    <x v="3"/>
  </r>
  <r>
    <x v="0"/>
    <x v="0"/>
    <n v="2026"/>
    <x v="0"/>
    <x v="24"/>
    <x v="0"/>
    <x v="0"/>
    <x v="435"/>
    <n v="0"/>
    <n v="0"/>
    <x v="0"/>
    <s v="R"/>
    <s v="C"/>
    <x v="0"/>
  </r>
  <r>
    <x v="0"/>
    <x v="0"/>
    <n v="2026"/>
    <x v="0"/>
    <x v="29"/>
    <x v="2"/>
    <x v="2"/>
    <x v="130"/>
    <n v="0"/>
    <n v="0"/>
    <x v="0"/>
    <s v="R"/>
    <s v="C"/>
    <x v="0"/>
  </r>
  <r>
    <x v="0"/>
    <x v="0"/>
    <n v="2026"/>
    <x v="0"/>
    <x v="1"/>
    <x v="3"/>
    <x v="1"/>
    <x v="281"/>
    <n v="37541.440000000002"/>
    <n v="-37541.440000000002"/>
    <x v="0"/>
    <s v="E"/>
    <s v="C"/>
    <x v="1"/>
  </r>
  <r>
    <x v="0"/>
    <x v="0"/>
    <n v="2026"/>
    <x v="0"/>
    <x v="0"/>
    <x v="0"/>
    <x v="0"/>
    <x v="1499"/>
    <n v="-1011268.04"/>
    <n v="1011268.04"/>
    <x v="0"/>
    <s v="R"/>
    <s v="C"/>
    <x v="0"/>
  </r>
  <r>
    <x v="0"/>
    <x v="0"/>
    <n v="2026"/>
    <x v="0"/>
    <x v="4"/>
    <x v="1"/>
    <x v="15"/>
    <x v="178"/>
    <n v="-11910300"/>
    <n v="11910300"/>
    <x v="0"/>
    <s v="R"/>
    <s v="C"/>
    <x v="0"/>
  </r>
  <r>
    <x v="0"/>
    <x v="0"/>
    <n v="2026"/>
    <x v="0"/>
    <x v="28"/>
    <x v="0"/>
    <x v="8"/>
    <x v="348"/>
    <n v="-15048940.25"/>
    <n v="15048940.25"/>
    <x v="0"/>
    <s v="R"/>
    <s v="C"/>
    <x v="0"/>
  </r>
  <r>
    <x v="0"/>
    <x v="0"/>
    <n v="2026"/>
    <x v="0"/>
    <x v="14"/>
    <x v="2"/>
    <x v="2"/>
    <x v="707"/>
    <n v="0"/>
    <n v="0"/>
    <x v="0"/>
    <s v="R"/>
    <s v="A"/>
    <x v="2"/>
  </r>
  <r>
    <x v="0"/>
    <x v="0"/>
    <n v="2026"/>
    <x v="0"/>
    <x v="10"/>
    <x v="6"/>
    <x v="2"/>
    <x v="889"/>
    <n v="-669064.4"/>
    <n v="669064.4"/>
    <x v="0"/>
    <s v="R"/>
    <s v="C"/>
    <x v="0"/>
  </r>
  <r>
    <x v="0"/>
    <x v="0"/>
    <n v="2026"/>
    <x v="0"/>
    <x v="24"/>
    <x v="4"/>
    <x v="2"/>
    <x v="21"/>
    <n v="-1500"/>
    <n v="1500"/>
    <x v="0"/>
    <s v="R"/>
    <s v="A"/>
    <x v="2"/>
  </r>
  <r>
    <x v="0"/>
    <x v="0"/>
    <n v="2026"/>
    <x v="0"/>
    <x v="3"/>
    <x v="5"/>
    <x v="2"/>
    <x v="185"/>
    <n v="-1729700"/>
    <n v="1729700"/>
    <x v="0"/>
    <s v="R"/>
    <s v="C"/>
    <x v="0"/>
  </r>
  <r>
    <x v="0"/>
    <x v="2"/>
    <n v="2026"/>
    <x v="0"/>
    <x v="4"/>
    <x v="5"/>
    <x v="2"/>
    <x v="95"/>
    <n v="210213.86"/>
    <n v="-210213.86"/>
    <x v="0"/>
    <s v="E"/>
    <s v="S"/>
    <x v="5"/>
  </r>
  <r>
    <x v="0"/>
    <x v="2"/>
    <n v="2026"/>
    <x v="1"/>
    <x v="1"/>
    <x v="1"/>
    <x v="1"/>
    <x v="253"/>
    <n v="84064.67"/>
    <n v="-84064.67"/>
    <x v="0"/>
    <s v="E"/>
    <s v="A"/>
    <x v="3"/>
  </r>
  <r>
    <x v="0"/>
    <x v="2"/>
    <n v="2026"/>
    <x v="0"/>
    <x v="1"/>
    <x v="1"/>
    <x v="1"/>
    <x v="510"/>
    <n v="371116.14"/>
    <n v="-371116.14"/>
    <x v="0"/>
    <s v="E"/>
    <s v="C"/>
    <x v="1"/>
  </r>
  <r>
    <x v="0"/>
    <x v="2"/>
    <n v="2026"/>
    <x v="0"/>
    <x v="8"/>
    <x v="2"/>
    <x v="2"/>
    <x v="292"/>
    <n v="193071.6"/>
    <n v="-193071.6"/>
    <x v="0"/>
    <s v="R"/>
    <s v="A"/>
    <x v="2"/>
  </r>
  <r>
    <x v="0"/>
    <x v="2"/>
    <n v="2026"/>
    <x v="0"/>
    <x v="12"/>
    <x v="6"/>
    <x v="2"/>
    <x v="26"/>
    <n v="188806.22"/>
    <n v="-188806.22"/>
    <x v="0"/>
    <s v="R"/>
    <s v="C"/>
    <x v="0"/>
  </r>
  <r>
    <x v="0"/>
    <x v="2"/>
    <n v="2026"/>
    <x v="0"/>
    <x v="17"/>
    <x v="4"/>
    <x v="5"/>
    <x v="45"/>
    <n v="260328.84"/>
    <n v="-260328.84"/>
    <x v="0"/>
    <s v="R"/>
    <s v="C"/>
    <x v="0"/>
  </r>
  <r>
    <x v="0"/>
    <x v="2"/>
    <n v="2026"/>
    <x v="0"/>
    <x v="16"/>
    <x v="2"/>
    <x v="2"/>
    <x v="170"/>
    <n v="13137546.98"/>
    <n v="-13137546.98"/>
    <x v="0"/>
    <s v="R"/>
    <s v="A"/>
    <x v="2"/>
  </r>
  <r>
    <x v="0"/>
    <x v="2"/>
    <n v="2026"/>
    <x v="0"/>
    <x v="1"/>
    <x v="4"/>
    <x v="1"/>
    <x v="88"/>
    <n v="422047.52"/>
    <n v="-422047.52"/>
    <x v="0"/>
    <s v="E"/>
    <s v="C"/>
    <x v="1"/>
  </r>
  <r>
    <x v="0"/>
    <x v="3"/>
    <n v="2026"/>
    <x v="1"/>
    <x v="3"/>
    <x v="4"/>
    <x v="2"/>
    <x v="162"/>
    <n v="0"/>
    <n v="0"/>
    <x v="0"/>
    <s v="R"/>
    <s v="A"/>
    <x v="2"/>
  </r>
  <r>
    <x v="0"/>
    <x v="3"/>
    <n v="2026"/>
    <x v="0"/>
    <x v="3"/>
    <x v="1"/>
    <x v="2"/>
    <x v="108"/>
    <n v="-108000"/>
    <n v="108000"/>
    <x v="0"/>
    <s v="R"/>
    <s v="C"/>
    <x v="0"/>
  </r>
  <r>
    <x v="0"/>
    <x v="2"/>
    <n v="2026"/>
    <x v="0"/>
    <x v="54"/>
    <x v="3"/>
    <x v="2"/>
    <x v="90"/>
    <n v="330349.71000000002"/>
    <n v="-330349.71000000002"/>
    <x v="0"/>
    <s v="R"/>
    <s v="C"/>
    <x v="0"/>
  </r>
  <r>
    <x v="0"/>
    <x v="3"/>
    <n v="2026"/>
    <x v="1"/>
    <x v="30"/>
    <x v="1"/>
    <x v="2"/>
    <x v="77"/>
    <n v="97"/>
    <n v="-97"/>
    <x v="0"/>
    <s v="E"/>
    <s v="S"/>
    <x v="5"/>
  </r>
  <r>
    <x v="0"/>
    <x v="2"/>
    <n v="2026"/>
    <x v="0"/>
    <x v="32"/>
    <x v="5"/>
    <x v="2"/>
    <x v="241"/>
    <n v="54430"/>
    <n v="-54430"/>
    <x v="0"/>
    <s v="E"/>
    <s v="B"/>
    <x v="4"/>
  </r>
  <r>
    <x v="0"/>
    <x v="2"/>
    <n v="2026"/>
    <x v="0"/>
    <x v="4"/>
    <x v="1"/>
    <x v="3"/>
    <x v="451"/>
    <n v="542868.03"/>
    <n v="-542868.03"/>
    <x v="0"/>
    <s v="R"/>
    <s v="C"/>
    <x v="0"/>
  </r>
  <r>
    <x v="0"/>
    <x v="0"/>
    <n v="2026"/>
    <x v="1"/>
    <x v="1"/>
    <x v="1"/>
    <x v="1"/>
    <x v="4"/>
    <n v="-113734.59"/>
    <n v="113734.59"/>
    <x v="0"/>
    <s v="R"/>
    <s v="C"/>
    <x v="0"/>
  </r>
  <r>
    <x v="0"/>
    <x v="3"/>
    <n v="2026"/>
    <x v="1"/>
    <x v="4"/>
    <x v="1"/>
    <x v="3"/>
    <x v="44"/>
    <n v="0"/>
    <n v="0"/>
    <x v="0"/>
    <s v="R"/>
    <s v="C"/>
    <x v="0"/>
  </r>
  <r>
    <x v="0"/>
    <x v="1"/>
    <n v="2026"/>
    <x v="0"/>
    <x v="1"/>
    <x v="5"/>
    <x v="1"/>
    <x v="124"/>
    <n v="0"/>
    <n v="0"/>
    <x v="0"/>
    <s v="R"/>
    <s v="C"/>
    <x v="0"/>
  </r>
  <r>
    <x v="0"/>
    <x v="1"/>
    <n v="2026"/>
    <x v="0"/>
    <x v="3"/>
    <x v="5"/>
    <x v="2"/>
    <x v="176"/>
    <n v="0"/>
    <n v="0"/>
    <x v="0"/>
    <s v="R"/>
    <s v="C"/>
    <x v="0"/>
  </r>
  <r>
    <x v="0"/>
    <x v="1"/>
    <n v="2026"/>
    <x v="0"/>
    <x v="13"/>
    <x v="1"/>
    <x v="2"/>
    <x v="135"/>
    <n v="0"/>
    <n v="0"/>
    <x v="0"/>
    <s v="R"/>
    <s v="C"/>
    <x v="0"/>
  </r>
  <r>
    <x v="0"/>
    <x v="0"/>
    <n v="2026"/>
    <x v="0"/>
    <x v="44"/>
    <x v="4"/>
    <x v="14"/>
    <x v="172"/>
    <n v="-6258500"/>
    <n v="6258500"/>
    <x v="0"/>
    <s v="E"/>
    <s v="A"/>
    <x v="3"/>
  </r>
  <r>
    <x v="0"/>
    <x v="0"/>
    <n v="2026"/>
    <x v="0"/>
    <x v="1"/>
    <x v="9"/>
    <x v="1"/>
    <x v="304"/>
    <n v="0"/>
    <n v="0"/>
    <x v="0"/>
    <s v="R"/>
    <s v="C"/>
    <x v="0"/>
  </r>
  <r>
    <x v="0"/>
    <x v="1"/>
    <n v="2026"/>
    <x v="0"/>
    <x v="16"/>
    <x v="5"/>
    <x v="2"/>
    <x v="96"/>
    <n v="0"/>
    <n v="0"/>
    <x v="0"/>
    <s v="R"/>
    <s v="C"/>
    <x v="0"/>
  </r>
  <r>
    <x v="0"/>
    <x v="1"/>
    <n v="2026"/>
    <x v="0"/>
    <x v="4"/>
    <x v="1"/>
    <x v="2"/>
    <x v="622"/>
    <n v="-28575"/>
    <n v="28575"/>
    <x v="0"/>
    <s v="E"/>
    <s v="A"/>
    <x v="3"/>
  </r>
  <r>
    <x v="0"/>
    <x v="1"/>
    <n v="2026"/>
    <x v="0"/>
    <x v="3"/>
    <x v="5"/>
    <x v="2"/>
    <x v="51"/>
    <n v="0"/>
    <n v="0"/>
    <x v="0"/>
    <s v="R"/>
    <s v="C"/>
    <x v="0"/>
  </r>
  <r>
    <x v="0"/>
    <x v="3"/>
    <n v="2027"/>
    <x v="0"/>
    <x v="1"/>
    <x v="1"/>
    <x v="14"/>
    <x v="167"/>
    <n v="0"/>
    <n v="0"/>
    <x v="0"/>
    <s v="E"/>
    <s v="A"/>
    <x v="3"/>
  </r>
  <r>
    <x v="0"/>
    <x v="3"/>
    <n v="2026"/>
    <x v="0"/>
    <x v="3"/>
    <x v="4"/>
    <x v="2"/>
    <x v="94"/>
    <n v="114589.47"/>
    <n v="-114589.47"/>
    <x v="0"/>
    <s v="R"/>
    <s v="C"/>
    <x v="0"/>
  </r>
  <r>
    <x v="0"/>
    <x v="1"/>
    <n v="2026"/>
    <x v="0"/>
    <x v="13"/>
    <x v="1"/>
    <x v="1"/>
    <x v="166"/>
    <n v="0"/>
    <n v="0"/>
    <x v="0"/>
    <s v="E"/>
    <s v="B"/>
    <x v="4"/>
  </r>
  <r>
    <x v="0"/>
    <x v="3"/>
    <n v="2027"/>
    <x v="1"/>
    <x v="6"/>
    <x v="5"/>
    <x v="2"/>
    <x v="220"/>
    <n v="0"/>
    <n v="0"/>
    <x v="0"/>
    <s v="R"/>
    <s v="C"/>
    <x v="0"/>
  </r>
  <r>
    <x v="0"/>
    <x v="3"/>
    <n v="2026"/>
    <x v="0"/>
    <x v="14"/>
    <x v="5"/>
    <x v="2"/>
    <x v="128"/>
    <n v="692255"/>
    <n v="-692255"/>
    <x v="0"/>
    <s v="E"/>
    <s v="B"/>
    <x v="4"/>
  </r>
  <r>
    <x v="0"/>
    <x v="2"/>
    <n v="2026"/>
    <x v="5"/>
    <x v="1"/>
    <x v="6"/>
    <x v="1"/>
    <x v="4"/>
    <n v="0"/>
    <n v="0"/>
    <x v="0"/>
    <s v="R"/>
    <s v="C"/>
    <x v="0"/>
  </r>
  <r>
    <x v="0"/>
    <x v="3"/>
    <n v="2026"/>
    <x v="0"/>
    <x v="4"/>
    <x v="1"/>
    <x v="3"/>
    <x v="694"/>
    <n v="0"/>
    <n v="0"/>
    <x v="0"/>
    <s v="E"/>
    <s v="C"/>
    <x v="1"/>
  </r>
  <r>
    <x v="0"/>
    <x v="3"/>
    <n v="2027"/>
    <x v="0"/>
    <x v="29"/>
    <x v="1"/>
    <x v="2"/>
    <x v="231"/>
    <n v="3723.97"/>
    <n v="-3723.97"/>
    <x v="0"/>
    <s v="R"/>
    <s v="C"/>
    <x v="0"/>
  </r>
  <r>
    <x v="0"/>
    <x v="3"/>
    <n v="2027"/>
    <x v="1"/>
    <x v="16"/>
    <x v="1"/>
    <x v="2"/>
    <x v="529"/>
    <n v="0"/>
    <n v="0"/>
    <x v="0"/>
    <s v="R"/>
    <s v="C"/>
    <x v="0"/>
  </r>
  <r>
    <x v="0"/>
    <x v="2"/>
    <n v="2026"/>
    <x v="1"/>
    <x v="29"/>
    <x v="1"/>
    <x v="2"/>
    <x v="497"/>
    <n v="71237.72"/>
    <n v="-71237.72"/>
    <x v="0"/>
    <s v="E"/>
    <s v="C"/>
    <x v="1"/>
  </r>
  <r>
    <x v="0"/>
    <x v="3"/>
    <n v="2027"/>
    <x v="0"/>
    <x v="12"/>
    <x v="5"/>
    <x v="2"/>
    <x v="338"/>
    <n v="0"/>
    <n v="0"/>
    <x v="0"/>
    <s v="R"/>
    <s v="A"/>
    <x v="2"/>
  </r>
  <r>
    <x v="0"/>
    <x v="2"/>
    <n v="2026"/>
    <x v="0"/>
    <x v="5"/>
    <x v="1"/>
    <x v="2"/>
    <x v="126"/>
    <n v="11506694.449999999"/>
    <n v="-11506694.449999999"/>
    <x v="0"/>
    <s v="R"/>
    <s v="A"/>
    <x v="2"/>
  </r>
  <r>
    <x v="0"/>
    <x v="0"/>
    <n v="2026"/>
    <x v="0"/>
    <x v="16"/>
    <x v="1"/>
    <x v="2"/>
    <x v="529"/>
    <n v="-19854700"/>
    <n v="19854700"/>
    <x v="0"/>
    <s v="R"/>
    <s v="C"/>
    <x v="0"/>
  </r>
  <r>
    <x v="0"/>
    <x v="0"/>
    <n v="2026"/>
    <x v="0"/>
    <x v="0"/>
    <x v="0"/>
    <x v="0"/>
    <x v="1500"/>
    <n v="-102101.07"/>
    <n v="102101.07"/>
    <x v="0"/>
    <s v="R"/>
    <s v="C"/>
    <x v="0"/>
  </r>
  <r>
    <x v="0"/>
    <x v="0"/>
    <n v="2026"/>
    <x v="0"/>
    <x v="0"/>
    <x v="0"/>
    <x v="0"/>
    <x v="396"/>
    <n v="0"/>
    <n v="0"/>
    <x v="0"/>
    <s v="R"/>
    <s v="C"/>
    <x v="0"/>
  </r>
  <r>
    <x v="0"/>
    <x v="0"/>
    <n v="2026"/>
    <x v="0"/>
    <x v="24"/>
    <x v="0"/>
    <x v="0"/>
    <x v="1313"/>
    <n v="0"/>
    <n v="0"/>
    <x v="0"/>
    <s v="R"/>
    <s v="C"/>
    <x v="0"/>
  </r>
  <r>
    <x v="0"/>
    <x v="0"/>
    <n v="2026"/>
    <x v="0"/>
    <x v="3"/>
    <x v="5"/>
    <x v="2"/>
    <x v="589"/>
    <n v="-6430470"/>
    <n v="6430470"/>
    <x v="0"/>
    <s v="E"/>
    <s v="A"/>
    <x v="3"/>
  </r>
  <r>
    <x v="0"/>
    <x v="0"/>
    <n v="2026"/>
    <x v="0"/>
    <x v="2"/>
    <x v="0"/>
    <x v="0"/>
    <x v="315"/>
    <n v="0"/>
    <n v="0"/>
    <x v="0"/>
    <s v="R"/>
    <s v="C"/>
    <x v="0"/>
  </r>
  <r>
    <x v="0"/>
    <x v="0"/>
    <n v="2026"/>
    <x v="0"/>
    <x v="18"/>
    <x v="6"/>
    <x v="2"/>
    <x v="300"/>
    <n v="-457700"/>
    <n v="457700"/>
    <x v="0"/>
    <s v="R"/>
    <s v="A"/>
    <x v="2"/>
  </r>
  <r>
    <x v="0"/>
    <x v="1"/>
    <n v="2025"/>
    <x v="0"/>
    <x v="3"/>
    <x v="1"/>
    <x v="2"/>
    <x v="108"/>
    <n v="274977"/>
    <n v="-274977"/>
    <x v="0"/>
    <s v="R"/>
    <s v="C"/>
    <x v="0"/>
  </r>
  <r>
    <x v="0"/>
    <x v="3"/>
    <n v="2026"/>
    <x v="0"/>
    <x v="1"/>
    <x v="1"/>
    <x v="1"/>
    <x v="145"/>
    <n v="2865"/>
    <n v="-2865"/>
    <x v="0"/>
    <s v="R"/>
    <s v="C"/>
    <x v="0"/>
  </r>
  <r>
    <x v="0"/>
    <x v="2"/>
    <n v="2026"/>
    <x v="0"/>
    <x v="16"/>
    <x v="5"/>
    <x v="2"/>
    <x v="391"/>
    <n v="3697757.88"/>
    <n v="-3697757.88"/>
    <x v="0"/>
    <s v="R"/>
    <s v="C"/>
    <x v="0"/>
  </r>
  <r>
    <x v="0"/>
    <x v="3"/>
    <n v="2026"/>
    <x v="0"/>
    <x v="35"/>
    <x v="1"/>
    <x v="2"/>
    <x v="34"/>
    <n v="-68159.95"/>
    <n v="68159.95"/>
    <x v="0"/>
    <s v="E"/>
    <s v="S"/>
    <x v="5"/>
  </r>
  <r>
    <x v="0"/>
    <x v="1"/>
    <n v="2026"/>
    <x v="0"/>
    <x v="12"/>
    <x v="1"/>
    <x v="2"/>
    <x v="18"/>
    <n v="-8669.4"/>
    <n v="8669.4"/>
    <x v="0"/>
    <s v="R"/>
    <s v="C"/>
    <x v="0"/>
  </r>
  <r>
    <x v="0"/>
    <x v="2"/>
    <n v="2026"/>
    <x v="0"/>
    <x v="3"/>
    <x v="5"/>
    <x v="2"/>
    <x v="74"/>
    <n v="12240.59"/>
    <n v="-12240.59"/>
    <x v="0"/>
    <s v="E"/>
    <s v="A"/>
    <x v="3"/>
  </r>
  <r>
    <x v="0"/>
    <x v="2"/>
    <n v="2026"/>
    <x v="0"/>
    <x v="5"/>
    <x v="2"/>
    <x v="19"/>
    <x v="215"/>
    <n v="5226774.7300000004"/>
    <n v="-5226774.7300000004"/>
    <x v="0"/>
    <s v="E"/>
    <s v="A"/>
    <x v="3"/>
  </r>
  <r>
    <x v="0"/>
    <x v="0"/>
    <n v="2026"/>
    <x v="4"/>
    <x v="9"/>
    <x v="5"/>
    <x v="2"/>
    <x v="18"/>
    <n v="-591449.92000000004"/>
    <n v="591449.92000000004"/>
    <x v="0"/>
    <s v="R"/>
    <s v="C"/>
    <x v="0"/>
  </r>
  <r>
    <x v="0"/>
    <x v="0"/>
    <n v="2026"/>
    <x v="3"/>
    <x v="9"/>
    <x v="5"/>
    <x v="2"/>
    <x v="73"/>
    <n v="-424879.08"/>
    <n v="424879.08"/>
    <x v="0"/>
    <s v="E"/>
    <s v="A"/>
    <x v="3"/>
  </r>
  <r>
    <x v="0"/>
    <x v="0"/>
    <n v="2026"/>
    <x v="1"/>
    <x v="10"/>
    <x v="5"/>
    <x v="2"/>
    <x v="427"/>
    <n v="-11416"/>
    <n v="11416"/>
    <x v="0"/>
    <s v="E"/>
    <s v="A"/>
    <x v="3"/>
  </r>
  <r>
    <x v="0"/>
    <x v="2"/>
    <n v="2026"/>
    <x v="1"/>
    <x v="1"/>
    <x v="1"/>
    <x v="1"/>
    <x v="4"/>
    <n v="113146.7"/>
    <n v="-113146.7"/>
    <x v="0"/>
    <s v="R"/>
    <s v="C"/>
    <x v="0"/>
  </r>
  <r>
    <x v="0"/>
    <x v="1"/>
    <n v="2026"/>
    <x v="0"/>
    <x v="16"/>
    <x v="1"/>
    <x v="2"/>
    <x v="137"/>
    <n v="0"/>
    <n v="0"/>
    <x v="0"/>
    <s v="R"/>
    <s v="C"/>
    <x v="0"/>
  </r>
  <r>
    <x v="0"/>
    <x v="3"/>
    <n v="2026"/>
    <x v="0"/>
    <x v="8"/>
    <x v="1"/>
    <x v="2"/>
    <x v="292"/>
    <n v="0"/>
    <n v="0"/>
    <x v="0"/>
    <s v="R"/>
    <s v="A"/>
    <x v="2"/>
  </r>
  <r>
    <x v="0"/>
    <x v="0"/>
    <n v="2025"/>
    <x v="0"/>
    <x v="3"/>
    <x v="0"/>
    <x v="8"/>
    <x v="436"/>
    <n v="-1257534.5"/>
    <n v="1257534.5"/>
    <x v="0"/>
    <s v="R"/>
    <s v="C"/>
    <x v="0"/>
  </r>
  <r>
    <x v="0"/>
    <x v="2"/>
    <n v="2026"/>
    <x v="0"/>
    <x v="1"/>
    <x v="6"/>
    <x v="1"/>
    <x v="279"/>
    <n v="19821.79"/>
    <n v="-19821.79"/>
    <x v="0"/>
    <s v="R"/>
    <s v="C"/>
    <x v="0"/>
  </r>
  <r>
    <x v="0"/>
    <x v="1"/>
    <n v="2026"/>
    <x v="1"/>
    <x v="9"/>
    <x v="1"/>
    <x v="2"/>
    <x v="581"/>
    <n v="0"/>
    <n v="0"/>
    <x v="0"/>
    <s v="R"/>
    <s v="C"/>
    <x v="0"/>
  </r>
  <r>
    <x v="0"/>
    <x v="3"/>
    <n v="2026"/>
    <x v="1"/>
    <x v="3"/>
    <x v="1"/>
    <x v="2"/>
    <x v="93"/>
    <n v="0"/>
    <n v="0"/>
    <x v="0"/>
    <s v="E"/>
    <s v="A"/>
    <x v="3"/>
  </r>
  <r>
    <x v="0"/>
    <x v="3"/>
    <n v="2026"/>
    <x v="0"/>
    <x v="6"/>
    <x v="1"/>
    <x v="2"/>
    <x v="478"/>
    <n v="0"/>
    <n v="0"/>
    <x v="0"/>
    <s v="R"/>
    <s v="C"/>
    <x v="0"/>
  </r>
  <r>
    <x v="0"/>
    <x v="3"/>
    <n v="2026"/>
    <x v="4"/>
    <x v="22"/>
    <x v="5"/>
    <x v="2"/>
    <x v="32"/>
    <n v="53608"/>
    <n v="-53608"/>
    <x v="0"/>
    <s v="R"/>
    <s v="B"/>
    <x v="6"/>
  </r>
  <r>
    <x v="0"/>
    <x v="0"/>
    <n v="2026"/>
    <x v="0"/>
    <x v="22"/>
    <x v="1"/>
    <x v="2"/>
    <x v="442"/>
    <n v="-2000000"/>
    <n v="2000000"/>
    <x v="0"/>
    <s v="E"/>
    <s v="C"/>
    <x v="1"/>
  </r>
  <r>
    <x v="0"/>
    <x v="2"/>
    <n v="2026"/>
    <x v="0"/>
    <x v="4"/>
    <x v="1"/>
    <x v="3"/>
    <x v="131"/>
    <n v="320245.83"/>
    <n v="-320245.83"/>
    <x v="0"/>
    <s v="E"/>
    <s v="A"/>
    <x v="3"/>
  </r>
  <r>
    <x v="0"/>
    <x v="2"/>
    <n v="2026"/>
    <x v="1"/>
    <x v="14"/>
    <x v="1"/>
    <x v="2"/>
    <x v="200"/>
    <n v="0"/>
    <n v="0"/>
    <x v="0"/>
    <s v="R"/>
    <s v="C"/>
    <x v="0"/>
  </r>
  <r>
    <x v="0"/>
    <x v="3"/>
    <n v="2027"/>
    <x v="0"/>
    <x v="9"/>
    <x v="1"/>
    <x v="2"/>
    <x v="239"/>
    <n v="1901598.28"/>
    <n v="-1901598.28"/>
    <x v="0"/>
    <s v="R"/>
    <s v="C"/>
    <x v="0"/>
  </r>
  <r>
    <x v="0"/>
    <x v="3"/>
    <n v="2027"/>
    <x v="0"/>
    <x v="16"/>
    <x v="4"/>
    <x v="2"/>
    <x v="66"/>
    <n v="0"/>
    <n v="0"/>
    <x v="0"/>
    <s v="R"/>
    <s v="C"/>
    <x v="0"/>
  </r>
  <r>
    <x v="0"/>
    <x v="3"/>
    <n v="2027"/>
    <x v="0"/>
    <x v="3"/>
    <x v="5"/>
    <x v="2"/>
    <x v="114"/>
    <n v="0"/>
    <n v="0"/>
    <x v="0"/>
    <s v="E"/>
    <s v="A"/>
    <x v="3"/>
  </r>
  <r>
    <x v="0"/>
    <x v="2"/>
    <n v="2026"/>
    <x v="0"/>
    <x v="1"/>
    <x v="6"/>
    <x v="1"/>
    <x v="253"/>
    <n v="13216674.810000001"/>
    <n v="-13216674.810000001"/>
    <x v="0"/>
    <s v="E"/>
    <s v="A"/>
    <x v="3"/>
  </r>
  <r>
    <x v="0"/>
    <x v="3"/>
    <n v="2026"/>
    <x v="0"/>
    <x v="4"/>
    <x v="1"/>
    <x v="0"/>
    <x v="14"/>
    <n v="-203177.01"/>
    <n v="203177.01"/>
    <x v="0"/>
    <s v="R"/>
    <s v="C"/>
    <x v="0"/>
  </r>
  <r>
    <x v="0"/>
    <x v="0"/>
    <n v="2026"/>
    <x v="0"/>
    <x v="4"/>
    <x v="1"/>
    <x v="2"/>
    <x v="424"/>
    <n v="0"/>
    <n v="0"/>
    <x v="0"/>
    <s v="R"/>
    <s v="C"/>
    <x v="0"/>
  </r>
  <r>
    <x v="0"/>
    <x v="0"/>
    <n v="2026"/>
    <x v="0"/>
    <x v="4"/>
    <x v="6"/>
    <x v="2"/>
    <x v="852"/>
    <n v="-90000"/>
    <n v="90000"/>
    <x v="0"/>
    <s v="R"/>
    <s v="C"/>
    <x v="0"/>
  </r>
  <r>
    <x v="0"/>
    <x v="0"/>
    <n v="2026"/>
    <x v="0"/>
    <x v="3"/>
    <x v="0"/>
    <x v="8"/>
    <x v="348"/>
    <n v="0"/>
    <n v="0"/>
    <x v="0"/>
    <s v="R"/>
    <s v="C"/>
    <x v="0"/>
  </r>
  <r>
    <x v="0"/>
    <x v="0"/>
    <n v="2026"/>
    <x v="0"/>
    <x v="50"/>
    <x v="2"/>
    <x v="2"/>
    <x v="630"/>
    <n v="-504521"/>
    <n v="504521"/>
    <x v="0"/>
    <s v="R"/>
    <s v="A"/>
    <x v="2"/>
  </r>
  <r>
    <x v="0"/>
    <x v="0"/>
    <n v="2026"/>
    <x v="0"/>
    <x v="4"/>
    <x v="0"/>
    <x v="0"/>
    <x v="690"/>
    <n v="0"/>
    <n v="0"/>
    <x v="0"/>
    <s v="R"/>
    <s v="C"/>
    <x v="0"/>
  </r>
  <r>
    <x v="0"/>
    <x v="0"/>
    <n v="2026"/>
    <x v="0"/>
    <x v="1"/>
    <x v="6"/>
    <x v="1"/>
    <x v="100"/>
    <n v="-42000"/>
    <n v="42000"/>
    <x v="0"/>
    <s v="E"/>
    <s v="C"/>
    <x v="1"/>
  </r>
  <r>
    <x v="0"/>
    <x v="0"/>
    <n v="2026"/>
    <x v="0"/>
    <x v="10"/>
    <x v="2"/>
    <x v="2"/>
    <x v="120"/>
    <n v="-116000"/>
    <n v="116000"/>
    <x v="0"/>
    <s v="R"/>
    <s v="A"/>
    <x v="2"/>
  </r>
  <r>
    <x v="0"/>
    <x v="0"/>
    <n v="2026"/>
    <x v="0"/>
    <x v="10"/>
    <x v="2"/>
    <x v="4"/>
    <x v="20"/>
    <n v="-488301.26"/>
    <n v="488301.26"/>
    <x v="0"/>
    <s v="E"/>
    <s v="A"/>
    <x v="3"/>
  </r>
  <r>
    <x v="0"/>
    <x v="0"/>
    <n v="2026"/>
    <x v="0"/>
    <x v="24"/>
    <x v="6"/>
    <x v="2"/>
    <x v="244"/>
    <n v="-505502.47"/>
    <n v="505502.47"/>
    <x v="0"/>
    <s v="E"/>
    <s v="A"/>
    <x v="3"/>
  </r>
  <r>
    <x v="0"/>
    <x v="0"/>
    <n v="2026"/>
    <x v="0"/>
    <x v="8"/>
    <x v="5"/>
    <x v="2"/>
    <x v="76"/>
    <n v="-112314300"/>
    <n v="112314300"/>
    <x v="0"/>
    <s v="E"/>
    <s v="A"/>
    <x v="3"/>
  </r>
  <r>
    <x v="0"/>
    <x v="0"/>
    <n v="2026"/>
    <x v="0"/>
    <x v="6"/>
    <x v="0"/>
    <x v="0"/>
    <x v="1501"/>
    <n v="-216.58"/>
    <n v="216.58"/>
    <x v="0"/>
    <s v="R"/>
    <s v="C"/>
    <x v="0"/>
  </r>
  <r>
    <x v="0"/>
    <x v="3"/>
    <n v="2026"/>
    <x v="1"/>
    <x v="1"/>
    <x v="1"/>
    <x v="1"/>
    <x v="671"/>
    <n v="131290.23999999999"/>
    <n v="-131290.23999999999"/>
    <x v="0"/>
    <s v="R"/>
    <s v="C"/>
    <x v="0"/>
  </r>
  <r>
    <x v="0"/>
    <x v="1"/>
    <n v="2026"/>
    <x v="0"/>
    <x v="3"/>
    <x v="1"/>
    <x v="2"/>
    <x v="310"/>
    <n v="-9362.9599999999991"/>
    <n v="9362.9599999999991"/>
    <x v="0"/>
    <s v="R"/>
    <s v="A"/>
    <x v="2"/>
  </r>
  <r>
    <x v="0"/>
    <x v="2"/>
    <n v="2026"/>
    <x v="0"/>
    <x v="0"/>
    <x v="2"/>
    <x v="3"/>
    <x v="156"/>
    <n v="21860.55"/>
    <n v="-21860.55"/>
    <x v="0"/>
    <s v="E"/>
    <s v="A"/>
    <x v="3"/>
  </r>
  <r>
    <x v="0"/>
    <x v="3"/>
    <n v="2026"/>
    <x v="0"/>
    <x v="1"/>
    <x v="4"/>
    <x v="1"/>
    <x v="107"/>
    <n v="6541610.3799999999"/>
    <n v="-6541610.3799999999"/>
    <x v="0"/>
    <s v="R"/>
    <s v="C"/>
    <x v="0"/>
  </r>
  <r>
    <x v="0"/>
    <x v="2"/>
    <n v="2026"/>
    <x v="0"/>
    <x v="12"/>
    <x v="6"/>
    <x v="2"/>
    <x v="499"/>
    <n v="1073895.8600000001"/>
    <n v="-1073895.8600000001"/>
    <x v="0"/>
    <s v="R"/>
    <s v="C"/>
    <x v="0"/>
  </r>
  <r>
    <x v="0"/>
    <x v="2"/>
    <n v="2026"/>
    <x v="0"/>
    <x v="1"/>
    <x v="3"/>
    <x v="1"/>
    <x v="738"/>
    <n v="14117.6"/>
    <n v="-14117.6"/>
    <x v="0"/>
    <s v="R"/>
    <s v="C"/>
    <x v="0"/>
  </r>
  <r>
    <x v="0"/>
    <x v="2"/>
    <n v="2026"/>
    <x v="0"/>
    <x v="0"/>
    <x v="0"/>
    <x v="0"/>
    <x v="489"/>
    <n v="52848.02"/>
    <n v="-52848.02"/>
    <x v="0"/>
    <s v="R"/>
    <s v="C"/>
    <x v="0"/>
  </r>
  <r>
    <x v="0"/>
    <x v="2"/>
    <n v="2026"/>
    <x v="1"/>
    <x v="10"/>
    <x v="1"/>
    <x v="2"/>
    <x v="89"/>
    <n v="11415.23"/>
    <n v="-11415.23"/>
    <x v="0"/>
    <s v="R"/>
    <s v="A"/>
    <x v="2"/>
  </r>
  <r>
    <x v="0"/>
    <x v="0"/>
    <n v="2026"/>
    <x v="1"/>
    <x v="16"/>
    <x v="1"/>
    <x v="2"/>
    <x v="170"/>
    <n v="-106192.93"/>
    <n v="106192.93"/>
    <x v="0"/>
    <s v="R"/>
    <s v="A"/>
    <x v="2"/>
  </r>
  <r>
    <x v="0"/>
    <x v="3"/>
    <n v="2026"/>
    <x v="0"/>
    <x v="16"/>
    <x v="5"/>
    <x v="2"/>
    <x v="95"/>
    <n v="3953959.81"/>
    <n v="-3953959.81"/>
    <x v="0"/>
    <s v="E"/>
    <s v="A"/>
    <x v="3"/>
  </r>
  <r>
    <x v="0"/>
    <x v="2"/>
    <n v="2026"/>
    <x v="0"/>
    <x v="9"/>
    <x v="4"/>
    <x v="2"/>
    <x v="525"/>
    <n v="1767045.88"/>
    <n v="-1767045.88"/>
    <x v="0"/>
    <s v="R"/>
    <s v="C"/>
    <x v="0"/>
  </r>
  <r>
    <x v="0"/>
    <x v="0"/>
    <n v="2025"/>
    <x v="0"/>
    <x v="10"/>
    <x v="0"/>
    <x v="0"/>
    <x v="1502"/>
    <n v="-1339209.3500000001"/>
    <n v="1339209.3500000001"/>
    <x v="0"/>
    <s v="R"/>
    <s v="C"/>
    <x v="0"/>
  </r>
  <r>
    <x v="0"/>
    <x v="3"/>
    <n v="2026"/>
    <x v="0"/>
    <x v="22"/>
    <x v="1"/>
    <x v="2"/>
    <x v="300"/>
    <n v="-29310.48"/>
    <n v="29310.48"/>
    <x v="0"/>
    <s v="R"/>
    <s v="A"/>
    <x v="2"/>
  </r>
  <r>
    <x v="0"/>
    <x v="0"/>
    <n v="2025"/>
    <x v="0"/>
    <x v="29"/>
    <x v="0"/>
    <x v="0"/>
    <x v="344"/>
    <n v="-929021.4"/>
    <n v="929021.4"/>
    <x v="0"/>
    <s v="R"/>
    <s v="C"/>
    <x v="0"/>
  </r>
  <r>
    <x v="0"/>
    <x v="3"/>
    <n v="2026"/>
    <x v="4"/>
    <x v="13"/>
    <x v="5"/>
    <x v="2"/>
    <x v="162"/>
    <n v="14321"/>
    <n v="-14321"/>
    <x v="0"/>
    <s v="R"/>
    <s v="B"/>
    <x v="6"/>
  </r>
  <r>
    <x v="0"/>
    <x v="0"/>
    <n v="2026"/>
    <x v="0"/>
    <x v="4"/>
    <x v="0"/>
    <x v="0"/>
    <x v="1503"/>
    <n v="-4725000"/>
    <n v="4725000"/>
    <x v="0"/>
    <s v="R"/>
    <s v="C"/>
    <x v="0"/>
  </r>
  <r>
    <x v="0"/>
    <x v="2"/>
    <n v="2026"/>
    <x v="0"/>
    <x v="14"/>
    <x v="5"/>
    <x v="11"/>
    <x v="508"/>
    <n v="837880.96"/>
    <n v="-837880.96"/>
    <x v="0"/>
    <s v="E"/>
    <s v="A"/>
    <x v="3"/>
  </r>
  <r>
    <x v="0"/>
    <x v="2"/>
    <n v="2026"/>
    <x v="0"/>
    <x v="4"/>
    <x v="2"/>
    <x v="3"/>
    <x v="276"/>
    <n v="75335.600000000006"/>
    <n v="-75335.600000000006"/>
    <x v="0"/>
    <s v="R"/>
    <s v="C"/>
    <x v="0"/>
  </r>
  <r>
    <x v="0"/>
    <x v="2"/>
    <n v="2026"/>
    <x v="1"/>
    <x v="4"/>
    <x v="0"/>
    <x v="0"/>
    <x v="614"/>
    <n v="0"/>
    <n v="0"/>
    <x v="0"/>
    <s v="R"/>
    <s v="C"/>
    <x v="0"/>
  </r>
  <r>
    <x v="0"/>
    <x v="2"/>
    <n v="2026"/>
    <x v="1"/>
    <x v="16"/>
    <x v="4"/>
    <x v="2"/>
    <x v="792"/>
    <n v="38742.21"/>
    <n v="-38742.21"/>
    <x v="0"/>
    <s v="R"/>
    <s v="A"/>
    <x v="2"/>
  </r>
  <r>
    <x v="0"/>
    <x v="2"/>
    <n v="2026"/>
    <x v="0"/>
    <x v="10"/>
    <x v="1"/>
    <x v="2"/>
    <x v="488"/>
    <n v="3800"/>
    <n v="-3800"/>
    <x v="0"/>
    <s v="R"/>
    <s v="A"/>
    <x v="2"/>
  </r>
  <r>
    <x v="0"/>
    <x v="3"/>
    <n v="2026"/>
    <x v="1"/>
    <x v="33"/>
    <x v="1"/>
    <x v="2"/>
    <x v="26"/>
    <n v="0"/>
    <n v="0"/>
    <x v="0"/>
    <s v="R"/>
    <s v="C"/>
    <x v="0"/>
  </r>
  <r>
    <x v="0"/>
    <x v="3"/>
    <n v="2027"/>
    <x v="0"/>
    <x v="29"/>
    <x v="1"/>
    <x v="17"/>
    <x v="346"/>
    <n v="63919.21"/>
    <n v="-63919.21"/>
    <x v="0"/>
    <s v="E"/>
    <s v="C"/>
    <x v="1"/>
  </r>
  <r>
    <x v="0"/>
    <x v="2"/>
    <n v="2026"/>
    <x v="0"/>
    <x v="4"/>
    <x v="3"/>
    <x v="2"/>
    <x v="68"/>
    <n v="378043.42"/>
    <n v="-378043.42"/>
    <x v="0"/>
    <s v="R"/>
    <s v="C"/>
    <x v="0"/>
  </r>
  <r>
    <x v="0"/>
    <x v="2"/>
    <n v="2026"/>
    <x v="0"/>
    <x v="1"/>
    <x v="1"/>
    <x v="1"/>
    <x v="386"/>
    <n v="-398"/>
    <n v="398"/>
    <x v="0"/>
    <s v="R"/>
    <s v="C"/>
    <x v="0"/>
  </r>
  <r>
    <x v="0"/>
    <x v="0"/>
    <n v="2025"/>
    <x v="0"/>
    <x v="24"/>
    <x v="0"/>
    <x v="0"/>
    <x v="566"/>
    <n v="-528870.79"/>
    <n v="528870.79"/>
    <x v="0"/>
    <s v="R"/>
    <s v="C"/>
    <x v="0"/>
  </r>
  <r>
    <x v="0"/>
    <x v="0"/>
    <n v="2026"/>
    <x v="0"/>
    <x v="0"/>
    <x v="0"/>
    <x v="0"/>
    <x v="957"/>
    <n v="-38776129.719999999"/>
    <n v="38776129.719999999"/>
    <x v="0"/>
    <s v="R"/>
    <s v="C"/>
    <x v="0"/>
  </r>
  <r>
    <x v="0"/>
    <x v="0"/>
    <n v="2026"/>
    <x v="0"/>
    <x v="0"/>
    <x v="0"/>
    <x v="0"/>
    <x v="682"/>
    <n v="-20393660.539999999"/>
    <n v="20393660.539999999"/>
    <x v="0"/>
    <s v="R"/>
    <s v="C"/>
    <x v="0"/>
  </r>
  <r>
    <x v="0"/>
    <x v="0"/>
    <n v="2026"/>
    <x v="0"/>
    <x v="12"/>
    <x v="4"/>
    <x v="2"/>
    <x v="44"/>
    <n v="-500000"/>
    <n v="500000"/>
    <x v="0"/>
    <s v="R"/>
    <s v="C"/>
    <x v="0"/>
  </r>
  <r>
    <x v="0"/>
    <x v="0"/>
    <n v="2026"/>
    <x v="0"/>
    <x v="3"/>
    <x v="0"/>
    <x v="8"/>
    <x v="402"/>
    <n v="0"/>
    <n v="0"/>
    <x v="0"/>
    <s v="R"/>
    <s v="C"/>
    <x v="0"/>
  </r>
  <r>
    <x v="0"/>
    <x v="0"/>
    <n v="2026"/>
    <x v="0"/>
    <x v="12"/>
    <x v="2"/>
    <x v="2"/>
    <x v="499"/>
    <n v="-2423000"/>
    <n v="2423000"/>
    <x v="0"/>
    <s v="R"/>
    <s v="C"/>
    <x v="0"/>
  </r>
  <r>
    <x v="0"/>
    <x v="0"/>
    <n v="2026"/>
    <x v="0"/>
    <x v="3"/>
    <x v="4"/>
    <x v="2"/>
    <x v="34"/>
    <n v="-204000"/>
    <n v="204000"/>
    <x v="0"/>
    <s v="E"/>
    <s v="A"/>
    <x v="3"/>
  </r>
  <r>
    <x v="0"/>
    <x v="0"/>
    <n v="2026"/>
    <x v="0"/>
    <x v="22"/>
    <x v="1"/>
    <x v="2"/>
    <x v="26"/>
    <n v="-44180.14"/>
    <n v="44180.14"/>
    <x v="0"/>
    <s v="R"/>
    <s v="C"/>
    <x v="0"/>
  </r>
  <r>
    <x v="0"/>
    <x v="0"/>
    <n v="2026"/>
    <x v="0"/>
    <x v="0"/>
    <x v="2"/>
    <x v="2"/>
    <x v="11"/>
    <n v="-4488300"/>
    <n v="4488300"/>
    <x v="0"/>
    <s v="E"/>
    <s v="A"/>
    <x v="3"/>
  </r>
  <r>
    <x v="0"/>
    <x v="0"/>
    <n v="2026"/>
    <x v="0"/>
    <x v="0"/>
    <x v="3"/>
    <x v="2"/>
    <x v="11"/>
    <n v="0"/>
    <n v="0"/>
    <x v="0"/>
    <s v="E"/>
    <s v="A"/>
    <x v="3"/>
  </r>
  <r>
    <x v="0"/>
    <x v="0"/>
    <n v="2026"/>
    <x v="0"/>
    <x v="4"/>
    <x v="0"/>
    <x v="0"/>
    <x v="1476"/>
    <n v="16127.47"/>
    <n v="-16127.47"/>
    <x v="0"/>
    <s v="R"/>
    <s v="C"/>
    <x v="0"/>
  </r>
  <r>
    <x v="0"/>
    <x v="0"/>
    <n v="2026"/>
    <x v="0"/>
    <x v="33"/>
    <x v="0"/>
    <x v="0"/>
    <x v="203"/>
    <n v="-2326977.2000000002"/>
    <n v="2326977.2000000002"/>
    <x v="0"/>
    <s v="R"/>
    <s v="C"/>
    <x v="0"/>
  </r>
  <r>
    <x v="0"/>
    <x v="0"/>
    <n v="2026"/>
    <x v="0"/>
    <x v="18"/>
    <x v="4"/>
    <x v="2"/>
    <x v="305"/>
    <n v="-61875100"/>
    <n v="61875100"/>
    <x v="0"/>
    <s v="E"/>
    <s v="A"/>
    <x v="3"/>
  </r>
  <r>
    <x v="0"/>
    <x v="0"/>
    <n v="2026"/>
    <x v="0"/>
    <x v="29"/>
    <x v="0"/>
    <x v="8"/>
    <x v="1447"/>
    <n v="0"/>
    <n v="0"/>
    <x v="0"/>
    <s v="R"/>
    <s v="C"/>
    <x v="0"/>
  </r>
  <r>
    <x v="0"/>
    <x v="0"/>
    <n v="2026"/>
    <x v="0"/>
    <x v="29"/>
    <x v="0"/>
    <x v="0"/>
    <x v="676"/>
    <n v="0"/>
    <n v="0"/>
    <x v="0"/>
    <s v="R"/>
    <s v="C"/>
    <x v="0"/>
  </r>
  <r>
    <x v="0"/>
    <x v="0"/>
    <n v="2026"/>
    <x v="0"/>
    <x v="8"/>
    <x v="5"/>
    <x v="2"/>
    <x v="15"/>
    <n v="-700000"/>
    <n v="700000"/>
    <x v="0"/>
    <s v="R"/>
    <s v="C"/>
    <x v="0"/>
  </r>
  <r>
    <x v="0"/>
    <x v="0"/>
    <n v="2026"/>
    <x v="0"/>
    <x v="52"/>
    <x v="5"/>
    <x v="3"/>
    <x v="198"/>
    <n v="-417200"/>
    <n v="417200"/>
    <x v="0"/>
    <s v="E"/>
    <s v="S"/>
    <x v="5"/>
  </r>
  <r>
    <x v="0"/>
    <x v="0"/>
    <n v="2026"/>
    <x v="0"/>
    <x v="10"/>
    <x v="5"/>
    <x v="2"/>
    <x v="715"/>
    <n v="0"/>
    <n v="0"/>
    <x v="0"/>
    <s v="R"/>
    <s v="C"/>
    <x v="0"/>
  </r>
  <r>
    <x v="0"/>
    <x v="1"/>
    <n v="2025"/>
    <x v="0"/>
    <x v="6"/>
    <x v="1"/>
    <x v="2"/>
    <x v="18"/>
    <n v="23029583.140000001"/>
    <n v="-23029583.140000001"/>
    <x v="0"/>
    <s v="R"/>
    <s v="C"/>
    <x v="0"/>
  </r>
  <r>
    <x v="0"/>
    <x v="2"/>
    <n v="2026"/>
    <x v="0"/>
    <x v="9"/>
    <x v="4"/>
    <x v="46"/>
    <x v="54"/>
    <n v="1824983.39"/>
    <n v="-1824983.39"/>
    <x v="0"/>
    <s v="R"/>
    <s v="C"/>
    <x v="0"/>
  </r>
  <r>
    <x v="0"/>
    <x v="2"/>
    <n v="2026"/>
    <x v="0"/>
    <x v="17"/>
    <x v="4"/>
    <x v="5"/>
    <x v="449"/>
    <n v="390879"/>
    <n v="-390879"/>
    <x v="0"/>
    <s v="R"/>
    <s v="C"/>
    <x v="0"/>
  </r>
  <r>
    <x v="0"/>
    <x v="0"/>
    <n v="2026"/>
    <x v="0"/>
    <x v="5"/>
    <x v="0"/>
    <x v="0"/>
    <x v="1440"/>
    <n v="0"/>
    <n v="0"/>
    <x v="0"/>
    <s v="R"/>
    <s v="C"/>
    <x v="0"/>
  </r>
  <r>
    <x v="0"/>
    <x v="2"/>
    <n v="2026"/>
    <x v="0"/>
    <x v="24"/>
    <x v="6"/>
    <x v="2"/>
    <x v="90"/>
    <n v="1203280.1299999999"/>
    <n v="-1203280.1299999999"/>
    <x v="0"/>
    <s v="R"/>
    <s v="A"/>
    <x v="2"/>
  </r>
  <r>
    <x v="0"/>
    <x v="3"/>
    <n v="2027"/>
    <x v="0"/>
    <x v="3"/>
    <x v="1"/>
    <x v="2"/>
    <x v="463"/>
    <n v="814821.06"/>
    <n v="-814821.06"/>
    <x v="0"/>
    <s v="R"/>
    <s v="C"/>
    <x v="0"/>
  </r>
  <r>
    <x v="0"/>
    <x v="2"/>
    <n v="2026"/>
    <x v="0"/>
    <x v="14"/>
    <x v="6"/>
    <x v="6"/>
    <x v="335"/>
    <n v="115873.11"/>
    <n v="-115873.11"/>
    <x v="0"/>
    <s v="E"/>
    <s v="A"/>
    <x v="3"/>
  </r>
  <r>
    <x v="0"/>
    <x v="3"/>
    <n v="2027"/>
    <x v="2"/>
    <x v="14"/>
    <x v="1"/>
    <x v="2"/>
    <x v="359"/>
    <n v="0"/>
    <n v="0"/>
    <x v="0"/>
    <s v="R"/>
    <s v="C"/>
    <x v="0"/>
  </r>
  <r>
    <x v="0"/>
    <x v="3"/>
    <n v="2026"/>
    <x v="0"/>
    <x v="1"/>
    <x v="4"/>
    <x v="1"/>
    <x v="711"/>
    <n v="72930938.469999999"/>
    <n v="-72930938.469999999"/>
    <x v="0"/>
    <s v="R"/>
    <s v="C"/>
    <x v="0"/>
  </r>
  <r>
    <x v="0"/>
    <x v="2"/>
    <n v="2026"/>
    <x v="0"/>
    <x v="35"/>
    <x v="2"/>
    <x v="2"/>
    <x v="34"/>
    <n v="4359326.46"/>
    <n v="-4359326.46"/>
    <x v="0"/>
    <s v="E"/>
    <s v="S"/>
    <x v="5"/>
  </r>
  <r>
    <x v="0"/>
    <x v="2"/>
    <n v="2026"/>
    <x v="0"/>
    <x v="14"/>
    <x v="1"/>
    <x v="2"/>
    <x v="571"/>
    <n v="154894.16"/>
    <n v="-154894.16"/>
    <x v="0"/>
    <s v="R"/>
    <s v="C"/>
    <x v="0"/>
  </r>
  <r>
    <x v="0"/>
    <x v="2"/>
    <n v="2026"/>
    <x v="0"/>
    <x v="0"/>
    <x v="0"/>
    <x v="0"/>
    <x v="836"/>
    <n v="2610165.6"/>
    <n v="-2610165.6"/>
    <x v="0"/>
    <s v="R"/>
    <s v="C"/>
    <x v="0"/>
  </r>
  <r>
    <x v="0"/>
    <x v="0"/>
    <n v="2026"/>
    <x v="1"/>
    <x v="4"/>
    <x v="1"/>
    <x v="11"/>
    <x v="249"/>
    <n v="-91536.73"/>
    <n v="91536.73"/>
    <x v="0"/>
    <s v="R"/>
    <s v="C"/>
    <x v="0"/>
  </r>
  <r>
    <x v="0"/>
    <x v="2"/>
    <n v="2026"/>
    <x v="0"/>
    <x v="5"/>
    <x v="3"/>
    <x v="2"/>
    <x v="142"/>
    <n v="76271.350000000006"/>
    <n v="-76271.350000000006"/>
    <x v="0"/>
    <s v="R"/>
    <s v="C"/>
    <x v="0"/>
  </r>
  <r>
    <x v="0"/>
    <x v="3"/>
    <n v="2026"/>
    <x v="1"/>
    <x v="3"/>
    <x v="4"/>
    <x v="2"/>
    <x v="41"/>
    <n v="0"/>
    <n v="0"/>
    <x v="0"/>
    <s v="R"/>
    <s v="C"/>
    <x v="0"/>
  </r>
  <r>
    <x v="0"/>
    <x v="1"/>
    <n v="2026"/>
    <x v="0"/>
    <x v="4"/>
    <x v="1"/>
    <x v="3"/>
    <x v="451"/>
    <n v="0"/>
    <n v="0"/>
    <x v="0"/>
    <s v="R"/>
    <s v="C"/>
    <x v="0"/>
  </r>
  <r>
    <x v="0"/>
    <x v="2"/>
    <n v="2026"/>
    <x v="1"/>
    <x v="1"/>
    <x v="4"/>
    <x v="1"/>
    <x v="72"/>
    <n v="977387.37"/>
    <n v="-977387.37"/>
    <x v="0"/>
    <s v="E"/>
    <s v="C"/>
    <x v="1"/>
  </r>
  <r>
    <x v="0"/>
    <x v="3"/>
    <n v="2026"/>
    <x v="0"/>
    <x v="12"/>
    <x v="1"/>
    <x v="2"/>
    <x v="443"/>
    <n v="-7110.36"/>
    <n v="7110.36"/>
    <x v="0"/>
    <s v="R"/>
    <s v="C"/>
    <x v="0"/>
  </r>
  <r>
    <x v="0"/>
    <x v="0"/>
    <n v="2025"/>
    <x v="0"/>
    <x v="4"/>
    <x v="3"/>
    <x v="3"/>
    <x v="71"/>
    <n v="-13071.43"/>
    <n v="13071.43"/>
    <x v="0"/>
    <s v="E"/>
    <s v="C"/>
    <x v="1"/>
  </r>
  <r>
    <x v="0"/>
    <x v="0"/>
    <n v="2026"/>
    <x v="0"/>
    <x v="29"/>
    <x v="0"/>
    <x v="0"/>
    <x v="1504"/>
    <n v="-4663500"/>
    <n v="4663500"/>
    <x v="0"/>
    <s v="R"/>
    <s v="C"/>
    <x v="0"/>
  </r>
  <r>
    <x v="0"/>
    <x v="3"/>
    <n v="2027"/>
    <x v="0"/>
    <x v="4"/>
    <x v="5"/>
    <x v="15"/>
    <x v="178"/>
    <n v="0"/>
    <n v="0"/>
    <x v="0"/>
    <s v="R"/>
    <s v="C"/>
    <x v="0"/>
  </r>
  <r>
    <x v="0"/>
    <x v="0"/>
    <n v="2025"/>
    <x v="0"/>
    <x v="3"/>
    <x v="0"/>
    <x v="0"/>
    <x v="1505"/>
    <n v="-18539.82"/>
    <n v="18539.82"/>
    <x v="0"/>
    <s v="R"/>
    <s v="C"/>
    <x v="0"/>
  </r>
  <r>
    <x v="0"/>
    <x v="2"/>
    <n v="2026"/>
    <x v="0"/>
    <x v="24"/>
    <x v="6"/>
    <x v="2"/>
    <x v="89"/>
    <n v="0"/>
    <n v="0"/>
    <x v="0"/>
    <s v="R"/>
    <s v="C"/>
    <x v="0"/>
  </r>
  <r>
    <x v="0"/>
    <x v="3"/>
    <n v="2027"/>
    <x v="0"/>
    <x v="6"/>
    <x v="1"/>
    <x v="0"/>
    <x v="14"/>
    <n v="0"/>
    <n v="0"/>
    <x v="0"/>
    <s v="R"/>
    <s v="C"/>
    <x v="0"/>
  </r>
  <r>
    <x v="0"/>
    <x v="2"/>
    <n v="2026"/>
    <x v="0"/>
    <x v="1"/>
    <x v="2"/>
    <x v="1"/>
    <x v="463"/>
    <n v="0"/>
    <n v="0"/>
    <x v="0"/>
    <s v="R"/>
    <s v="C"/>
    <x v="0"/>
  </r>
  <r>
    <x v="0"/>
    <x v="2"/>
    <n v="2026"/>
    <x v="0"/>
    <x v="32"/>
    <x v="5"/>
    <x v="2"/>
    <x v="6"/>
    <n v="565000"/>
    <n v="-565000"/>
    <x v="0"/>
    <s v="E"/>
    <s v="A"/>
    <x v="3"/>
  </r>
  <r>
    <x v="0"/>
    <x v="0"/>
    <n v="2026"/>
    <x v="0"/>
    <x v="1"/>
    <x v="2"/>
    <x v="1"/>
    <x v="386"/>
    <n v="-500"/>
    <n v="500"/>
    <x v="0"/>
    <s v="R"/>
    <s v="C"/>
    <x v="0"/>
  </r>
  <r>
    <x v="0"/>
    <x v="2"/>
    <n v="2026"/>
    <x v="0"/>
    <x v="4"/>
    <x v="5"/>
    <x v="3"/>
    <x v="30"/>
    <n v="1874027.8"/>
    <n v="-1874027.8"/>
    <x v="0"/>
    <s v="E"/>
    <s v="B"/>
    <x v="4"/>
  </r>
  <r>
    <x v="0"/>
    <x v="2"/>
    <n v="2026"/>
    <x v="0"/>
    <x v="4"/>
    <x v="5"/>
    <x v="3"/>
    <x v="1305"/>
    <n v="42000000"/>
    <n v="-42000000"/>
    <x v="0"/>
    <s v="R"/>
    <s v="A"/>
    <x v="2"/>
  </r>
  <r>
    <x v="0"/>
    <x v="2"/>
    <n v="2026"/>
    <x v="0"/>
    <x v="4"/>
    <x v="3"/>
    <x v="3"/>
    <x v="10"/>
    <n v="67426.429999999993"/>
    <n v="-67426.429999999993"/>
    <x v="0"/>
    <s v="R"/>
    <s v="C"/>
    <x v="0"/>
  </r>
  <r>
    <x v="0"/>
    <x v="3"/>
    <n v="2027"/>
    <x v="0"/>
    <x v="16"/>
    <x v="1"/>
    <x v="2"/>
    <x v="323"/>
    <n v="574824.79"/>
    <n v="-574824.79"/>
    <x v="0"/>
    <s v="R"/>
    <s v="A"/>
    <x v="2"/>
  </r>
  <r>
    <x v="0"/>
    <x v="3"/>
    <n v="2027"/>
    <x v="1"/>
    <x v="9"/>
    <x v="1"/>
    <x v="2"/>
    <x v="58"/>
    <n v="0"/>
    <n v="0"/>
    <x v="0"/>
    <s v="R"/>
    <s v="A"/>
    <x v="2"/>
  </r>
  <r>
    <x v="0"/>
    <x v="3"/>
    <n v="2026"/>
    <x v="0"/>
    <x v="3"/>
    <x v="5"/>
    <x v="2"/>
    <x v="92"/>
    <n v="484897"/>
    <n v="-484897"/>
    <x v="0"/>
    <s v="E"/>
    <s v="B"/>
    <x v="4"/>
  </r>
  <r>
    <x v="0"/>
    <x v="1"/>
    <n v="2025"/>
    <x v="0"/>
    <x v="16"/>
    <x v="1"/>
    <x v="2"/>
    <x v="16"/>
    <n v="58643.199999999997"/>
    <n v="-58643.199999999997"/>
    <x v="0"/>
    <s v="E"/>
    <s v="A"/>
    <x v="3"/>
  </r>
  <r>
    <x v="0"/>
    <x v="3"/>
    <n v="2027"/>
    <x v="0"/>
    <x v="14"/>
    <x v="0"/>
    <x v="0"/>
    <x v="672"/>
    <n v="0"/>
    <n v="0"/>
    <x v="0"/>
    <s v="R"/>
    <s v="C"/>
    <x v="0"/>
  </r>
  <r>
    <x v="0"/>
    <x v="0"/>
    <n v="2026"/>
    <x v="0"/>
    <x v="6"/>
    <x v="0"/>
    <x v="0"/>
    <x v="831"/>
    <n v="-259800"/>
    <n v="259800"/>
    <x v="0"/>
    <s v="R"/>
    <s v="C"/>
    <x v="0"/>
  </r>
  <r>
    <x v="0"/>
    <x v="0"/>
    <n v="2026"/>
    <x v="0"/>
    <x v="24"/>
    <x v="0"/>
    <x v="0"/>
    <x v="187"/>
    <n v="-911257.11"/>
    <n v="911257.11"/>
    <x v="0"/>
    <s v="R"/>
    <s v="C"/>
    <x v="0"/>
  </r>
  <r>
    <x v="0"/>
    <x v="0"/>
    <n v="2026"/>
    <x v="0"/>
    <x v="0"/>
    <x v="0"/>
    <x v="0"/>
    <x v="1506"/>
    <n v="0"/>
    <n v="0"/>
    <x v="0"/>
    <s v="R"/>
    <s v="C"/>
    <x v="0"/>
  </r>
  <r>
    <x v="0"/>
    <x v="0"/>
    <n v="2026"/>
    <x v="0"/>
    <x v="3"/>
    <x v="5"/>
    <x v="2"/>
    <x v="592"/>
    <n v="-500000"/>
    <n v="500000"/>
    <x v="0"/>
    <s v="E"/>
    <s v="C"/>
    <x v="1"/>
  </r>
  <r>
    <x v="0"/>
    <x v="0"/>
    <n v="2026"/>
    <x v="0"/>
    <x v="20"/>
    <x v="1"/>
    <x v="2"/>
    <x v="617"/>
    <n v="-180772.16"/>
    <n v="180772.16"/>
    <x v="0"/>
    <s v="R"/>
    <s v="C"/>
    <x v="0"/>
  </r>
  <r>
    <x v="0"/>
    <x v="0"/>
    <n v="2026"/>
    <x v="0"/>
    <x v="31"/>
    <x v="1"/>
    <x v="2"/>
    <x v="90"/>
    <n v="-5136386.0199999996"/>
    <n v="5136386.0199999996"/>
    <x v="0"/>
    <s v="R"/>
    <s v="A"/>
    <x v="2"/>
  </r>
  <r>
    <x v="0"/>
    <x v="0"/>
    <n v="2026"/>
    <x v="0"/>
    <x v="29"/>
    <x v="0"/>
    <x v="0"/>
    <x v="1029"/>
    <n v="0"/>
    <n v="0"/>
    <x v="0"/>
    <s v="R"/>
    <s v="C"/>
    <x v="0"/>
  </r>
  <r>
    <x v="0"/>
    <x v="0"/>
    <n v="2026"/>
    <x v="0"/>
    <x v="27"/>
    <x v="0"/>
    <x v="0"/>
    <x v="613"/>
    <n v="0"/>
    <n v="0"/>
    <x v="0"/>
    <m/>
    <m/>
    <x v="8"/>
  </r>
  <r>
    <x v="0"/>
    <x v="0"/>
    <n v="2026"/>
    <x v="0"/>
    <x v="0"/>
    <x v="6"/>
    <x v="2"/>
    <x v="242"/>
    <n v="-1066600"/>
    <n v="1066600"/>
    <x v="0"/>
    <s v="R"/>
    <s v="C"/>
    <x v="0"/>
  </r>
  <r>
    <x v="0"/>
    <x v="0"/>
    <n v="2026"/>
    <x v="0"/>
    <x v="4"/>
    <x v="1"/>
    <x v="3"/>
    <x v="480"/>
    <n v="-2000000"/>
    <n v="2000000"/>
    <x v="0"/>
    <s v="R"/>
    <s v="C"/>
    <x v="0"/>
  </r>
  <r>
    <x v="0"/>
    <x v="0"/>
    <n v="2026"/>
    <x v="0"/>
    <x v="18"/>
    <x v="2"/>
    <x v="30"/>
    <x v="583"/>
    <n v="-6063400"/>
    <n v="6063400"/>
    <x v="0"/>
    <s v="E"/>
    <s v="A"/>
    <x v="3"/>
  </r>
  <r>
    <x v="0"/>
    <x v="0"/>
    <n v="2026"/>
    <x v="0"/>
    <x v="27"/>
    <x v="0"/>
    <x v="0"/>
    <x v="724"/>
    <n v="0"/>
    <n v="0"/>
    <x v="0"/>
    <m/>
    <m/>
    <x v="8"/>
  </r>
  <r>
    <x v="0"/>
    <x v="2"/>
    <n v="2026"/>
    <x v="0"/>
    <x v="3"/>
    <x v="1"/>
    <x v="2"/>
    <x v="847"/>
    <n v="550717.75"/>
    <n v="-550717.75"/>
    <x v="0"/>
    <s v="R"/>
    <s v="C"/>
    <x v="0"/>
  </r>
  <r>
    <x v="0"/>
    <x v="1"/>
    <n v="2026"/>
    <x v="0"/>
    <x v="10"/>
    <x v="1"/>
    <x v="4"/>
    <x v="20"/>
    <n v="0"/>
    <n v="0"/>
    <x v="0"/>
    <s v="E"/>
    <s v="A"/>
    <x v="3"/>
  </r>
  <r>
    <x v="0"/>
    <x v="2"/>
    <n v="2026"/>
    <x v="0"/>
    <x v="16"/>
    <x v="5"/>
    <x v="2"/>
    <x v="294"/>
    <n v="58247867.729999997"/>
    <n v="-58247867.729999997"/>
    <x v="0"/>
    <s v="R"/>
    <s v="C"/>
    <x v="0"/>
  </r>
  <r>
    <x v="0"/>
    <x v="1"/>
    <n v="2026"/>
    <x v="0"/>
    <x v="1"/>
    <x v="1"/>
    <x v="1"/>
    <x v="223"/>
    <n v="0"/>
    <n v="0"/>
    <x v="0"/>
    <s v="R"/>
    <s v="C"/>
    <x v="0"/>
  </r>
  <r>
    <x v="0"/>
    <x v="2"/>
    <n v="2026"/>
    <x v="0"/>
    <x v="52"/>
    <x v="1"/>
    <x v="2"/>
    <x v="44"/>
    <n v="168375.06"/>
    <n v="-168375.06"/>
    <x v="0"/>
    <s v="R"/>
    <s v="C"/>
    <x v="0"/>
  </r>
  <r>
    <x v="0"/>
    <x v="2"/>
    <n v="2026"/>
    <x v="0"/>
    <x v="24"/>
    <x v="6"/>
    <x v="2"/>
    <x v="400"/>
    <n v="28791.35"/>
    <n v="-28791.35"/>
    <x v="0"/>
    <s v="R"/>
    <s v="A"/>
    <x v="2"/>
  </r>
  <r>
    <x v="0"/>
    <x v="0"/>
    <n v="2026"/>
    <x v="1"/>
    <x v="3"/>
    <x v="5"/>
    <x v="2"/>
    <x v="273"/>
    <n v="-35890"/>
    <n v="35890"/>
    <x v="0"/>
    <s v="E"/>
    <s v="A"/>
    <x v="3"/>
  </r>
  <r>
    <x v="0"/>
    <x v="0"/>
    <n v="2026"/>
    <x v="1"/>
    <x v="1"/>
    <x v="5"/>
    <x v="1"/>
    <x v="45"/>
    <n v="-3299890.9"/>
    <n v="3299890.9"/>
    <x v="0"/>
    <s v="R"/>
    <s v="C"/>
    <x v="0"/>
  </r>
  <r>
    <x v="0"/>
    <x v="0"/>
    <n v="2026"/>
    <x v="4"/>
    <x v="4"/>
    <x v="1"/>
    <x v="3"/>
    <x v="679"/>
    <n v="0"/>
    <n v="0"/>
    <x v="0"/>
    <s v="R"/>
    <s v="C"/>
    <x v="0"/>
  </r>
  <r>
    <x v="0"/>
    <x v="2"/>
    <n v="2026"/>
    <x v="0"/>
    <x v="0"/>
    <x v="0"/>
    <x v="0"/>
    <x v="1359"/>
    <n v="22031272.82"/>
    <n v="-22031272.82"/>
    <x v="0"/>
    <s v="R"/>
    <s v="C"/>
    <x v="0"/>
  </r>
  <r>
    <x v="0"/>
    <x v="0"/>
    <n v="2026"/>
    <x v="0"/>
    <x v="4"/>
    <x v="5"/>
    <x v="2"/>
    <x v="419"/>
    <n v="-62500"/>
    <n v="62500"/>
    <x v="0"/>
    <s v="R"/>
    <s v="C"/>
    <x v="0"/>
  </r>
  <r>
    <x v="0"/>
    <x v="2"/>
    <n v="2026"/>
    <x v="2"/>
    <x v="29"/>
    <x v="5"/>
    <x v="9"/>
    <x v="100"/>
    <n v="699997.2"/>
    <n v="-699997.2"/>
    <x v="0"/>
    <s v="E"/>
    <s v="B"/>
    <x v="4"/>
  </r>
  <r>
    <x v="0"/>
    <x v="0"/>
    <n v="2026"/>
    <x v="0"/>
    <x v="1"/>
    <x v="2"/>
    <x v="1"/>
    <x v="510"/>
    <n v="0"/>
    <n v="0"/>
    <x v="0"/>
    <s v="E"/>
    <s v="C"/>
    <x v="1"/>
  </r>
  <r>
    <x v="0"/>
    <x v="3"/>
    <n v="2026"/>
    <x v="0"/>
    <x v="14"/>
    <x v="1"/>
    <x v="20"/>
    <x v="380"/>
    <n v="0"/>
    <n v="0"/>
    <x v="0"/>
    <s v="E"/>
    <s v="A"/>
    <x v="3"/>
  </r>
  <r>
    <x v="0"/>
    <x v="0"/>
    <n v="2025"/>
    <x v="0"/>
    <x v="4"/>
    <x v="0"/>
    <x v="0"/>
    <x v="598"/>
    <n v="-2950959.37"/>
    <n v="2950959.37"/>
    <x v="0"/>
    <s v="R"/>
    <s v="C"/>
    <x v="0"/>
  </r>
  <r>
    <x v="0"/>
    <x v="2"/>
    <n v="2026"/>
    <x v="0"/>
    <x v="4"/>
    <x v="2"/>
    <x v="15"/>
    <x v="866"/>
    <n v="0"/>
    <n v="0"/>
    <x v="0"/>
    <s v="E"/>
    <s v="A"/>
    <x v="3"/>
  </r>
  <r>
    <x v="0"/>
    <x v="0"/>
    <n v="2026"/>
    <x v="0"/>
    <x v="16"/>
    <x v="2"/>
    <x v="2"/>
    <x v="162"/>
    <n v="-31100"/>
    <n v="31100"/>
    <x v="0"/>
    <s v="R"/>
    <s v="C"/>
    <x v="0"/>
  </r>
  <r>
    <x v="0"/>
    <x v="3"/>
    <n v="2026"/>
    <x v="0"/>
    <x v="13"/>
    <x v="1"/>
    <x v="2"/>
    <x v="34"/>
    <n v="0"/>
    <n v="0"/>
    <x v="0"/>
    <s v="E"/>
    <s v="A"/>
    <x v="3"/>
  </r>
  <r>
    <x v="0"/>
    <x v="0"/>
    <n v="2026"/>
    <x v="0"/>
    <x v="14"/>
    <x v="1"/>
    <x v="2"/>
    <x v="26"/>
    <n v="-10400"/>
    <n v="10400"/>
    <x v="0"/>
    <s v="R"/>
    <s v="A"/>
    <x v="2"/>
  </r>
  <r>
    <x v="0"/>
    <x v="0"/>
    <n v="2026"/>
    <x v="0"/>
    <x v="35"/>
    <x v="6"/>
    <x v="2"/>
    <x v="266"/>
    <n v="-1100"/>
    <n v="1100"/>
    <x v="0"/>
    <s v="R"/>
    <s v="C"/>
    <x v="0"/>
  </r>
  <r>
    <x v="0"/>
    <x v="3"/>
    <n v="2026"/>
    <x v="0"/>
    <x v="14"/>
    <x v="1"/>
    <x v="2"/>
    <x v="571"/>
    <n v="0"/>
    <n v="0"/>
    <x v="0"/>
    <s v="R"/>
    <s v="C"/>
    <x v="0"/>
  </r>
  <r>
    <x v="0"/>
    <x v="3"/>
    <n v="2027"/>
    <x v="0"/>
    <x v="6"/>
    <x v="1"/>
    <x v="23"/>
    <x v="72"/>
    <n v="0"/>
    <n v="0"/>
    <x v="0"/>
    <s v="E"/>
    <s v="A"/>
    <x v="3"/>
  </r>
  <r>
    <x v="0"/>
    <x v="2"/>
    <n v="2026"/>
    <x v="0"/>
    <x v="6"/>
    <x v="5"/>
    <x v="2"/>
    <x v="538"/>
    <n v="91350"/>
    <n v="-91350"/>
    <x v="0"/>
    <s v="E"/>
    <s v="A"/>
    <x v="3"/>
  </r>
  <r>
    <x v="0"/>
    <x v="0"/>
    <n v="2026"/>
    <x v="0"/>
    <x v="28"/>
    <x v="4"/>
    <x v="27"/>
    <x v="166"/>
    <n v="-56790.59"/>
    <n v="56790.59"/>
    <x v="0"/>
    <s v="R"/>
    <s v="C"/>
    <x v="0"/>
  </r>
  <r>
    <x v="0"/>
    <x v="2"/>
    <n v="2026"/>
    <x v="0"/>
    <x v="1"/>
    <x v="1"/>
    <x v="1"/>
    <x v="286"/>
    <n v="71601.56"/>
    <n v="-71601.56"/>
    <x v="0"/>
    <s v="E"/>
    <s v="C"/>
    <x v="1"/>
  </r>
  <r>
    <x v="0"/>
    <x v="0"/>
    <n v="2026"/>
    <x v="0"/>
    <x v="1"/>
    <x v="8"/>
    <x v="2"/>
    <x v="1219"/>
    <n v="-37939500"/>
    <n v="37939500"/>
    <x v="0"/>
    <s v="E"/>
    <s v="S"/>
    <x v="5"/>
  </r>
  <r>
    <x v="0"/>
    <x v="0"/>
    <n v="2026"/>
    <x v="0"/>
    <x v="29"/>
    <x v="1"/>
    <x v="2"/>
    <x v="879"/>
    <n v="0"/>
    <n v="0"/>
    <x v="0"/>
    <s v="R"/>
    <s v="C"/>
    <x v="0"/>
  </r>
  <r>
    <x v="0"/>
    <x v="0"/>
    <n v="2026"/>
    <x v="0"/>
    <x v="42"/>
    <x v="1"/>
    <x v="2"/>
    <x v="62"/>
    <n v="0"/>
    <n v="0"/>
    <x v="0"/>
    <s v="R"/>
    <s v="C"/>
    <x v="0"/>
  </r>
  <r>
    <x v="0"/>
    <x v="0"/>
    <n v="2026"/>
    <x v="0"/>
    <x v="4"/>
    <x v="6"/>
    <x v="2"/>
    <x v="62"/>
    <n v="0"/>
    <n v="0"/>
    <x v="0"/>
    <s v="R"/>
    <s v="C"/>
    <x v="0"/>
  </r>
  <r>
    <x v="0"/>
    <x v="0"/>
    <n v="2026"/>
    <x v="0"/>
    <x v="12"/>
    <x v="5"/>
    <x v="2"/>
    <x v="306"/>
    <n v="-281600"/>
    <n v="281600"/>
    <x v="0"/>
    <s v="R"/>
    <s v="C"/>
    <x v="0"/>
  </r>
  <r>
    <x v="0"/>
    <x v="0"/>
    <n v="2026"/>
    <x v="0"/>
    <x v="2"/>
    <x v="0"/>
    <x v="0"/>
    <x v="1507"/>
    <n v="0"/>
    <n v="0"/>
    <x v="0"/>
    <s v="R"/>
    <s v="C"/>
    <x v="0"/>
  </r>
  <r>
    <x v="0"/>
    <x v="0"/>
    <n v="2026"/>
    <x v="0"/>
    <x v="29"/>
    <x v="2"/>
    <x v="9"/>
    <x v="88"/>
    <n v="-255717"/>
    <n v="255717"/>
    <x v="0"/>
    <s v="E"/>
    <s v="A"/>
    <x v="3"/>
  </r>
  <r>
    <x v="0"/>
    <x v="0"/>
    <n v="2026"/>
    <x v="0"/>
    <x v="1"/>
    <x v="3"/>
    <x v="1"/>
    <x v="230"/>
    <n v="-19888.5"/>
    <n v="19888.5"/>
    <x v="0"/>
    <s v="E"/>
    <s v="A"/>
    <x v="3"/>
  </r>
  <r>
    <x v="0"/>
    <x v="0"/>
    <n v="2026"/>
    <x v="0"/>
    <x v="28"/>
    <x v="0"/>
    <x v="8"/>
    <x v="554"/>
    <n v="-622029.22"/>
    <n v="622029.22"/>
    <x v="0"/>
    <s v="R"/>
    <s v="C"/>
    <x v="0"/>
  </r>
  <r>
    <x v="0"/>
    <x v="0"/>
    <n v="2026"/>
    <x v="0"/>
    <x v="18"/>
    <x v="1"/>
    <x v="2"/>
    <x v="342"/>
    <n v="-74900"/>
    <n v="74900"/>
    <x v="0"/>
    <s v="R"/>
    <s v="A"/>
    <x v="2"/>
  </r>
  <r>
    <x v="0"/>
    <x v="0"/>
    <n v="2026"/>
    <x v="0"/>
    <x v="0"/>
    <x v="1"/>
    <x v="26"/>
    <x v="247"/>
    <n v="-235900"/>
    <n v="235900"/>
    <x v="0"/>
    <s v="E"/>
    <s v="B"/>
    <x v="4"/>
  </r>
  <r>
    <x v="0"/>
    <x v="0"/>
    <n v="2026"/>
    <x v="0"/>
    <x v="14"/>
    <x v="3"/>
    <x v="2"/>
    <x v="359"/>
    <n v="-13900"/>
    <n v="13900"/>
    <x v="0"/>
    <s v="R"/>
    <s v="C"/>
    <x v="0"/>
  </r>
  <r>
    <x v="0"/>
    <x v="0"/>
    <n v="2026"/>
    <x v="0"/>
    <x v="13"/>
    <x v="1"/>
    <x v="2"/>
    <x v="135"/>
    <n v="-450000"/>
    <n v="450000"/>
    <x v="0"/>
    <s v="R"/>
    <s v="C"/>
    <x v="0"/>
  </r>
  <r>
    <x v="0"/>
    <x v="0"/>
    <n v="2026"/>
    <x v="0"/>
    <x v="7"/>
    <x v="0"/>
    <x v="0"/>
    <x v="1275"/>
    <n v="0"/>
    <n v="0"/>
    <x v="0"/>
    <s v="R"/>
    <s v="C"/>
    <x v="0"/>
  </r>
  <r>
    <x v="0"/>
    <x v="0"/>
    <n v="2026"/>
    <x v="0"/>
    <x v="3"/>
    <x v="1"/>
    <x v="2"/>
    <x v="609"/>
    <n v="-3380300"/>
    <n v="3380300"/>
    <x v="0"/>
    <s v="R"/>
    <s v="C"/>
    <x v="0"/>
  </r>
  <r>
    <x v="0"/>
    <x v="3"/>
    <n v="2026"/>
    <x v="0"/>
    <x v="9"/>
    <x v="1"/>
    <x v="2"/>
    <x v="58"/>
    <n v="-183687.65"/>
    <n v="183687.65"/>
    <x v="0"/>
    <s v="R"/>
    <s v="A"/>
    <x v="2"/>
  </r>
  <r>
    <x v="0"/>
    <x v="1"/>
    <n v="2026"/>
    <x v="0"/>
    <x v="12"/>
    <x v="1"/>
    <x v="2"/>
    <x v="443"/>
    <n v="-9500"/>
    <n v="9500"/>
    <x v="0"/>
    <s v="R"/>
    <s v="C"/>
    <x v="0"/>
  </r>
  <r>
    <x v="0"/>
    <x v="2"/>
    <n v="2026"/>
    <x v="0"/>
    <x v="9"/>
    <x v="2"/>
    <x v="13"/>
    <x v="156"/>
    <n v="4685369.2"/>
    <n v="-4685369.2"/>
    <x v="0"/>
    <s v="R"/>
    <s v="A"/>
    <x v="2"/>
  </r>
  <r>
    <x v="0"/>
    <x v="1"/>
    <n v="2026"/>
    <x v="0"/>
    <x v="12"/>
    <x v="1"/>
    <x v="30"/>
    <x v="215"/>
    <n v="-14643.66"/>
    <n v="14643.66"/>
    <x v="0"/>
    <s v="E"/>
    <s v="A"/>
    <x v="3"/>
  </r>
  <r>
    <x v="0"/>
    <x v="1"/>
    <n v="2026"/>
    <x v="0"/>
    <x v="3"/>
    <x v="1"/>
    <x v="2"/>
    <x v="659"/>
    <n v="0"/>
    <n v="0"/>
    <x v="0"/>
    <s v="E"/>
    <s v="A"/>
    <x v="3"/>
  </r>
  <r>
    <x v="0"/>
    <x v="1"/>
    <n v="2025"/>
    <x v="0"/>
    <x v="14"/>
    <x v="1"/>
    <x v="2"/>
    <x v="817"/>
    <n v="498.84"/>
    <n v="-498.84"/>
    <x v="0"/>
    <s v="R"/>
    <s v="C"/>
    <x v="0"/>
  </r>
  <r>
    <x v="0"/>
    <x v="3"/>
    <n v="2026"/>
    <x v="0"/>
    <x v="1"/>
    <x v="4"/>
    <x v="1"/>
    <x v="69"/>
    <n v="1798794.7"/>
    <n v="-1798794.7"/>
    <x v="0"/>
    <s v="R"/>
    <s v="C"/>
    <x v="0"/>
  </r>
  <r>
    <x v="0"/>
    <x v="1"/>
    <n v="2026"/>
    <x v="0"/>
    <x v="3"/>
    <x v="1"/>
    <x v="2"/>
    <x v="96"/>
    <n v="0"/>
    <n v="0"/>
    <x v="0"/>
    <s v="R"/>
    <s v="C"/>
    <x v="0"/>
  </r>
  <r>
    <x v="0"/>
    <x v="2"/>
    <n v="2026"/>
    <x v="0"/>
    <x v="22"/>
    <x v="0"/>
    <x v="0"/>
    <x v="83"/>
    <n v="16602015.529999999"/>
    <n v="-16602015.529999999"/>
    <x v="0"/>
    <s v="R"/>
    <s v="C"/>
    <x v="0"/>
  </r>
  <r>
    <x v="0"/>
    <x v="2"/>
    <n v="2026"/>
    <x v="0"/>
    <x v="24"/>
    <x v="6"/>
    <x v="2"/>
    <x v="528"/>
    <n v="32965.699999999997"/>
    <n v="-32965.699999999997"/>
    <x v="0"/>
    <s v="R"/>
    <s v="C"/>
    <x v="0"/>
  </r>
  <r>
    <x v="0"/>
    <x v="0"/>
    <n v="2026"/>
    <x v="4"/>
    <x v="3"/>
    <x v="4"/>
    <x v="2"/>
    <x v="192"/>
    <n v="-3244270.77"/>
    <n v="3244270.77"/>
    <x v="0"/>
    <s v="R"/>
    <s v="C"/>
    <x v="0"/>
  </r>
  <r>
    <x v="0"/>
    <x v="2"/>
    <n v="2026"/>
    <x v="0"/>
    <x v="5"/>
    <x v="1"/>
    <x v="2"/>
    <x v="217"/>
    <n v="165246.92000000001"/>
    <n v="-165246.92000000001"/>
    <x v="0"/>
    <s v="R"/>
    <s v="C"/>
    <x v="0"/>
  </r>
  <r>
    <x v="0"/>
    <x v="2"/>
    <n v="2026"/>
    <x v="0"/>
    <x v="1"/>
    <x v="1"/>
    <x v="1"/>
    <x v="178"/>
    <n v="76856.36"/>
    <n v="-76856.36"/>
    <x v="0"/>
    <s v="R"/>
    <s v="C"/>
    <x v="0"/>
  </r>
  <r>
    <x v="0"/>
    <x v="2"/>
    <n v="2026"/>
    <x v="0"/>
    <x v="4"/>
    <x v="6"/>
    <x v="2"/>
    <x v="191"/>
    <n v="621.41"/>
    <n v="-621.41"/>
    <x v="0"/>
    <s v="E"/>
    <s v="C"/>
    <x v="1"/>
  </r>
  <r>
    <x v="0"/>
    <x v="0"/>
    <n v="2026"/>
    <x v="1"/>
    <x v="29"/>
    <x v="1"/>
    <x v="2"/>
    <x v="741"/>
    <n v="-21428.57"/>
    <n v="21428.57"/>
    <x v="0"/>
    <s v="E"/>
    <s v="S"/>
    <x v="5"/>
  </r>
  <r>
    <x v="0"/>
    <x v="0"/>
    <n v="2026"/>
    <x v="0"/>
    <x v="5"/>
    <x v="5"/>
    <x v="19"/>
    <x v="199"/>
    <n v="-100000"/>
    <n v="100000"/>
    <x v="0"/>
    <s v="E"/>
    <s v="A"/>
    <x v="3"/>
  </r>
  <r>
    <x v="0"/>
    <x v="0"/>
    <n v="2026"/>
    <x v="0"/>
    <x v="3"/>
    <x v="5"/>
    <x v="2"/>
    <x v="852"/>
    <n v="-5990000"/>
    <n v="5990000"/>
    <x v="0"/>
    <s v="R"/>
    <s v="C"/>
    <x v="0"/>
  </r>
  <r>
    <x v="0"/>
    <x v="2"/>
    <n v="2026"/>
    <x v="0"/>
    <x v="4"/>
    <x v="3"/>
    <x v="3"/>
    <x v="287"/>
    <n v="232317.42"/>
    <n v="-232317.42"/>
    <x v="0"/>
    <s v="E"/>
    <s v="A"/>
    <x v="3"/>
  </r>
  <r>
    <x v="0"/>
    <x v="2"/>
    <n v="2026"/>
    <x v="0"/>
    <x v="4"/>
    <x v="1"/>
    <x v="2"/>
    <x v="34"/>
    <n v="1047506.03"/>
    <n v="-1047506.03"/>
    <x v="0"/>
    <s v="E"/>
    <s v="A"/>
    <x v="3"/>
  </r>
  <r>
    <x v="0"/>
    <x v="2"/>
    <n v="2026"/>
    <x v="0"/>
    <x v="1"/>
    <x v="2"/>
    <x v="1"/>
    <x v="810"/>
    <n v="625.44000000000005"/>
    <n v="-625.44000000000005"/>
    <x v="0"/>
    <s v="R"/>
    <s v="C"/>
    <x v="0"/>
  </r>
  <r>
    <x v="0"/>
    <x v="0"/>
    <n v="2026"/>
    <x v="0"/>
    <x v="10"/>
    <x v="4"/>
    <x v="2"/>
    <x v="60"/>
    <n v="-247500"/>
    <n v="247500"/>
    <x v="0"/>
    <s v="R"/>
    <s v="A"/>
    <x v="2"/>
  </r>
  <r>
    <x v="0"/>
    <x v="1"/>
    <n v="2026"/>
    <x v="0"/>
    <x v="14"/>
    <x v="1"/>
    <x v="2"/>
    <x v="89"/>
    <n v="0"/>
    <n v="0"/>
    <x v="0"/>
    <s v="R"/>
    <s v="A"/>
    <x v="2"/>
  </r>
  <r>
    <x v="0"/>
    <x v="3"/>
    <n v="2026"/>
    <x v="0"/>
    <x v="3"/>
    <x v="1"/>
    <x v="36"/>
    <x v="590"/>
    <n v="0"/>
    <n v="0"/>
    <x v="0"/>
    <s v="E"/>
    <s v="B"/>
    <x v="4"/>
  </r>
  <r>
    <x v="0"/>
    <x v="3"/>
    <n v="2027"/>
    <x v="0"/>
    <x v="21"/>
    <x v="1"/>
    <x v="2"/>
    <x v="26"/>
    <n v="85.2"/>
    <n v="-85.2"/>
    <x v="0"/>
    <s v="R"/>
    <s v="A"/>
    <x v="2"/>
  </r>
  <r>
    <x v="0"/>
    <x v="3"/>
    <n v="2025"/>
    <x v="0"/>
    <x v="11"/>
    <x v="1"/>
    <x v="2"/>
    <x v="39"/>
    <n v="319.86"/>
    <n v="-319.86"/>
    <x v="0"/>
    <s v="E"/>
    <s v="B"/>
    <x v="4"/>
  </r>
  <r>
    <x v="0"/>
    <x v="0"/>
    <n v="2025"/>
    <x v="0"/>
    <x v="5"/>
    <x v="0"/>
    <x v="0"/>
    <x v="1069"/>
    <n v="-7588800"/>
    <n v="7588800"/>
    <x v="0"/>
    <s v="R"/>
    <s v="C"/>
    <x v="0"/>
  </r>
  <r>
    <x v="0"/>
    <x v="0"/>
    <n v="2025"/>
    <x v="0"/>
    <x v="5"/>
    <x v="0"/>
    <x v="8"/>
    <x v="348"/>
    <n v="-2500000"/>
    <n v="2500000"/>
    <x v="0"/>
    <s v="R"/>
    <s v="C"/>
    <x v="0"/>
  </r>
  <r>
    <x v="0"/>
    <x v="0"/>
    <n v="2026"/>
    <x v="0"/>
    <x v="4"/>
    <x v="2"/>
    <x v="3"/>
    <x v="236"/>
    <n v="-45000"/>
    <n v="45000"/>
    <x v="0"/>
    <s v="R"/>
    <s v="C"/>
    <x v="0"/>
  </r>
  <r>
    <x v="0"/>
    <x v="3"/>
    <n v="2027"/>
    <x v="0"/>
    <x v="8"/>
    <x v="1"/>
    <x v="2"/>
    <x v="34"/>
    <n v="0"/>
    <n v="0"/>
    <x v="0"/>
    <s v="E"/>
    <s v="A"/>
    <x v="3"/>
  </r>
  <r>
    <x v="0"/>
    <x v="0"/>
    <n v="2026"/>
    <x v="0"/>
    <x v="2"/>
    <x v="0"/>
    <x v="0"/>
    <x v="1508"/>
    <n v="0"/>
    <n v="0"/>
    <x v="0"/>
    <s v="R"/>
    <s v="C"/>
    <x v="0"/>
  </r>
  <r>
    <x v="0"/>
    <x v="0"/>
    <n v="2026"/>
    <x v="0"/>
    <x v="4"/>
    <x v="3"/>
    <x v="3"/>
    <x v="171"/>
    <n v="-26600"/>
    <n v="26600"/>
    <x v="0"/>
    <s v="R"/>
    <s v="C"/>
    <x v="0"/>
  </r>
  <r>
    <x v="0"/>
    <x v="0"/>
    <n v="2026"/>
    <x v="0"/>
    <x v="12"/>
    <x v="3"/>
    <x v="2"/>
    <x v="1251"/>
    <n v="-66805.67"/>
    <n v="66805.67"/>
    <x v="0"/>
    <s v="R"/>
    <s v="C"/>
    <x v="0"/>
  </r>
  <r>
    <x v="0"/>
    <x v="0"/>
    <n v="2026"/>
    <x v="0"/>
    <x v="24"/>
    <x v="0"/>
    <x v="0"/>
    <x v="1509"/>
    <n v="0"/>
    <n v="0"/>
    <x v="0"/>
    <s v="R"/>
    <s v="C"/>
    <x v="0"/>
  </r>
  <r>
    <x v="0"/>
    <x v="0"/>
    <n v="2026"/>
    <x v="0"/>
    <x v="4"/>
    <x v="1"/>
    <x v="15"/>
    <x v="575"/>
    <n v="-635693.51"/>
    <n v="635693.51"/>
    <x v="0"/>
    <s v="R"/>
    <s v="C"/>
    <x v="0"/>
  </r>
  <r>
    <x v="0"/>
    <x v="0"/>
    <n v="2026"/>
    <x v="0"/>
    <x v="24"/>
    <x v="2"/>
    <x v="2"/>
    <x v="88"/>
    <n v="-301361.2"/>
    <n v="301361.2"/>
    <x v="0"/>
    <s v="R"/>
    <s v="C"/>
    <x v="0"/>
  </r>
  <r>
    <x v="0"/>
    <x v="0"/>
    <n v="2026"/>
    <x v="0"/>
    <x v="4"/>
    <x v="1"/>
    <x v="3"/>
    <x v="75"/>
    <n v="-350000"/>
    <n v="350000"/>
    <x v="0"/>
    <s v="E"/>
    <s v="C"/>
    <x v="1"/>
  </r>
  <r>
    <x v="0"/>
    <x v="0"/>
    <n v="2026"/>
    <x v="0"/>
    <x v="10"/>
    <x v="1"/>
    <x v="2"/>
    <x v="702"/>
    <n v="-1719700"/>
    <n v="1719700"/>
    <x v="0"/>
    <s v="R"/>
    <s v="A"/>
    <x v="2"/>
  </r>
  <r>
    <x v="0"/>
    <x v="0"/>
    <n v="2026"/>
    <x v="0"/>
    <x v="4"/>
    <x v="0"/>
    <x v="0"/>
    <x v="1510"/>
    <n v="0"/>
    <n v="0"/>
    <x v="0"/>
    <s v="R"/>
    <s v="C"/>
    <x v="0"/>
  </r>
  <r>
    <x v="0"/>
    <x v="1"/>
    <n v="2026"/>
    <x v="0"/>
    <x v="18"/>
    <x v="1"/>
    <x v="30"/>
    <x v="583"/>
    <n v="-46631.17"/>
    <n v="46631.17"/>
    <x v="0"/>
    <s v="E"/>
    <s v="A"/>
    <x v="3"/>
  </r>
  <r>
    <x v="0"/>
    <x v="1"/>
    <n v="2026"/>
    <x v="0"/>
    <x v="3"/>
    <x v="1"/>
    <x v="2"/>
    <x v="124"/>
    <n v="0"/>
    <n v="0"/>
    <x v="0"/>
    <s v="R"/>
    <s v="A"/>
    <x v="2"/>
  </r>
  <r>
    <x v="0"/>
    <x v="1"/>
    <n v="2025"/>
    <x v="0"/>
    <x v="5"/>
    <x v="1"/>
    <x v="19"/>
    <x v="390"/>
    <n v="3600"/>
    <n v="-3600"/>
    <x v="0"/>
    <s v="E"/>
    <s v="B"/>
    <x v="4"/>
  </r>
  <r>
    <x v="0"/>
    <x v="3"/>
    <n v="2027"/>
    <x v="0"/>
    <x v="3"/>
    <x v="5"/>
    <x v="2"/>
    <x v="667"/>
    <n v="0"/>
    <n v="0"/>
    <x v="0"/>
    <s v="E"/>
    <s v="B"/>
    <x v="4"/>
  </r>
  <r>
    <x v="0"/>
    <x v="3"/>
    <n v="2026"/>
    <x v="0"/>
    <x v="6"/>
    <x v="1"/>
    <x v="0"/>
    <x v="14"/>
    <n v="0"/>
    <n v="0"/>
    <x v="0"/>
    <s v="R"/>
    <s v="C"/>
    <x v="0"/>
  </r>
  <r>
    <x v="0"/>
    <x v="3"/>
    <n v="2026"/>
    <x v="3"/>
    <x v="22"/>
    <x v="5"/>
    <x v="2"/>
    <x v="18"/>
    <n v="10107282.27"/>
    <n v="-10107282.27"/>
    <x v="0"/>
    <s v="R"/>
    <s v="C"/>
    <x v="0"/>
  </r>
  <r>
    <x v="0"/>
    <x v="3"/>
    <n v="2026"/>
    <x v="1"/>
    <x v="10"/>
    <x v="1"/>
    <x v="2"/>
    <x v="297"/>
    <n v="0"/>
    <n v="0"/>
    <x v="0"/>
    <s v="E"/>
    <s v="A"/>
    <x v="3"/>
  </r>
  <r>
    <x v="0"/>
    <x v="2"/>
    <n v="2026"/>
    <x v="0"/>
    <x v="1"/>
    <x v="2"/>
    <x v="2"/>
    <x v="496"/>
    <n v="713657.08"/>
    <n v="-713657.08"/>
    <x v="0"/>
    <s v="R"/>
    <s v="C"/>
    <x v="0"/>
  </r>
  <r>
    <x v="0"/>
    <x v="2"/>
    <n v="2026"/>
    <x v="0"/>
    <x v="12"/>
    <x v="6"/>
    <x v="2"/>
    <x v="1251"/>
    <n v="131261.01"/>
    <n v="-131261.01"/>
    <x v="0"/>
    <s v="R"/>
    <s v="C"/>
    <x v="0"/>
  </r>
  <r>
    <x v="0"/>
    <x v="2"/>
    <n v="2026"/>
    <x v="1"/>
    <x v="1"/>
    <x v="1"/>
    <x v="2"/>
    <x v="208"/>
    <n v="19095.419999999998"/>
    <n v="-19095.419999999998"/>
    <x v="0"/>
    <s v="R"/>
    <s v="C"/>
    <x v="0"/>
  </r>
  <r>
    <x v="0"/>
    <x v="0"/>
    <n v="2026"/>
    <x v="2"/>
    <x v="4"/>
    <x v="1"/>
    <x v="3"/>
    <x v="390"/>
    <n v="-27602"/>
    <n v="27602"/>
    <x v="0"/>
    <s v="R"/>
    <s v="C"/>
    <x v="0"/>
  </r>
  <r>
    <x v="0"/>
    <x v="2"/>
    <n v="2026"/>
    <x v="0"/>
    <x v="1"/>
    <x v="4"/>
    <x v="1"/>
    <x v="565"/>
    <n v="2724310.09"/>
    <n v="-2724310.09"/>
    <x v="0"/>
    <s v="R"/>
    <s v="C"/>
    <x v="0"/>
  </r>
  <r>
    <x v="0"/>
    <x v="0"/>
    <n v="2026"/>
    <x v="1"/>
    <x v="12"/>
    <x v="5"/>
    <x v="2"/>
    <x v="456"/>
    <n v="-87270.34"/>
    <n v="87270.34"/>
    <x v="0"/>
    <s v="R"/>
    <s v="A"/>
    <x v="2"/>
  </r>
  <r>
    <x v="0"/>
    <x v="3"/>
    <n v="2026"/>
    <x v="0"/>
    <x v="1"/>
    <x v="1"/>
    <x v="1"/>
    <x v="29"/>
    <n v="537083.5"/>
    <n v="-537083.5"/>
    <x v="0"/>
    <s v="E"/>
    <s v="C"/>
    <x v="1"/>
  </r>
  <r>
    <x v="0"/>
    <x v="0"/>
    <n v="2026"/>
    <x v="4"/>
    <x v="1"/>
    <x v="1"/>
    <x v="1"/>
    <x v="72"/>
    <n v="-3500"/>
    <n v="3500"/>
    <x v="0"/>
    <s v="E"/>
    <s v="C"/>
    <x v="1"/>
  </r>
  <r>
    <x v="0"/>
    <x v="0"/>
    <n v="2026"/>
    <x v="0"/>
    <x v="16"/>
    <x v="1"/>
    <x v="2"/>
    <x v="21"/>
    <n v="-132100"/>
    <n v="132100"/>
    <x v="0"/>
    <s v="R"/>
    <s v="C"/>
    <x v="0"/>
  </r>
  <r>
    <x v="0"/>
    <x v="0"/>
    <n v="2026"/>
    <x v="0"/>
    <x v="1"/>
    <x v="5"/>
    <x v="1"/>
    <x v="100"/>
    <n v="0"/>
    <n v="0"/>
    <x v="0"/>
    <s v="E"/>
    <s v="C"/>
    <x v="1"/>
  </r>
  <r>
    <x v="0"/>
    <x v="1"/>
    <n v="2026"/>
    <x v="0"/>
    <x v="1"/>
    <x v="4"/>
    <x v="1"/>
    <x v="184"/>
    <n v="0"/>
    <n v="0"/>
    <x v="0"/>
    <s v="R"/>
    <s v="C"/>
    <x v="0"/>
  </r>
  <r>
    <x v="0"/>
    <x v="1"/>
    <n v="2026"/>
    <x v="0"/>
    <x v="3"/>
    <x v="4"/>
    <x v="2"/>
    <x v="213"/>
    <n v="0"/>
    <n v="0"/>
    <x v="0"/>
    <s v="R"/>
    <s v="C"/>
    <x v="0"/>
  </r>
  <r>
    <x v="0"/>
    <x v="2"/>
    <n v="2026"/>
    <x v="0"/>
    <x v="10"/>
    <x v="0"/>
    <x v="0"/>
    <x v="1448"/>
    <n v="1313.75"/>
    <n v="-1313.75"/>
    <x v="0"/>
    <s v="R"/>
    <s v="C"/>
    <x v="0"/>
  </r>
  <r>
    <x v="0"/>
    <x v="2"/>
    <n v="2026"/>
    <x v="0"/>
    <x v="0"/>
    <x v="0"/>
    <x v="0"/>
    <x v="56"/>
    <n v="532410.32999999996"/>
    <n v="-532410.32999999996"/>
    <x v="0"/>
    <s v="R"/>
    <s v="C"/>
    <x v="0"/>
  </r>
  <r>
    <x v="0"/>
    <x v="2"/>
    <n v="2026"/>
    <x v="0"/>
    <x v="12"/>
    <x v="5"/>
    <x v="2"/>
    <x v="735"/>
    <n v="2740400"/>
    <n v="-2740400"/>
    <x v="0"/>
    <s v="E"/>
    <s v="A"/>
    <x v="3"/>
  </r>
  <r>
    <x v="0"/>
    <x v="3"/>
    <n v="2026"/>
    <x v="0"/>
    <x v="48"/>
    <x v="4"/>
    <x v="2"/>
    <x v="34"/>
    <n v="12801.65"/>
    <n v="-12801.65"/>
    <x v="0"/>
    <s v="E"/>
    <s v="A"/>
    <x v="3"/>
  </r>
  <r>
    <x v="0"/>
    <x v="3"/>
    <n v="2027"/>
    <x v="0"/>
    <x v="49"/>
    <x v="1"/>
    <x v="2"/>
    <x v="34"/>
    <n v="8901.75"/>
    <n v="-8901.75"/>
    <x v="0"/>
    <s v="E"/>
    <s v="S"/>
    <x v="5"/>
  </r>
  <r>
    <x v="0"/>
    <x v="3"/>
    <n v="2027"/>
    <x v="0"/>
    <x v="28"/>
    <x v="1"/>
    <x v="2"/>
    <x v="76"/>
    <n v="9332.91"/>
    <n v="-9332.91"/>
    <x v="0"/>
    <s v="E"/>
    <s v="A"/>
    <x v="3"/>
  </r>
  <r>
    <x v="0"/>
    <x v="1"/>
    <n v="2027"/>
    <x v="0"/>
    <x v="6"/>
    <x v="1"/>
    <x v="2"/>
    <x v="18"/>
    <n v="-5000"/>
    <n v="5000"/>
    <x v="0"/>
    <s v="R"/>
    <s v="C"/>
    <x v="0"/>
  </r>
  <r>
    <x v="0"/>
    <x v="3"/>
    <n v="2027"/>
    <x v="3"/>
    <x v="4"/>
    <x v="5"/>
    <x v="3"/>
    <x v="265"/>
    <n v="0"/>
    <n v="0"/>
    <x v="0"/>
    <s v="E"/>
    <s v="B"/>
    <x v="4"/>
  </r>
  <r>
    <x v="0"/>
    <x v="2"/>
    <n v="2026"/>
    <x v="0"/>
    <x v="4"/>
    <x v="0"/>
    <x v="0"/>
    <x v="307"/>
    <n v="350504.77"/>
    <n v="-350504.77"/>
    <x v="0"/>
    <s v="R"/>
    <s v="C"/>
    <x v="0"/>
  </r>
  <r>
    <x v="0"/>
    <x v="0"/>
    <n v="2026"/>
    <x v="0"/>
    <x v="16"/>
    <x v="1"/>
    <x v="2"/>
    <x v="18"/>
    <n v="-770000"/>
    <n v="770000"/>
    <x v="0"/>
    <s v="R"/>
    <s v="C"/>
    <x v="0"/>
  </r>
  <r>
    <x v="0"/>
    <x v="0"/>
    <n v="2026"/>
    <x v="0"/>
    <x v="29"/>
    <x v="1"/>
    <x v="2"/>
    <x v="292"/>
    <n v="-60800"/>
    <n v="60800"/>
    <x v="0"/>
    <s v="R"/>
    <s v="A"/>
    <x v="2"/>
  </r>
  <r>
    <x v="0"/>
    <x v="0"/>
    <n v="2026"/>
    <x v="0"/>
    <x v="16"/>
    <x v="3"/>
    <x v="2"/>
    <x v="297"/>
    <n v="-22900"/>
    <n v="22900"/>
    <x v="0"/>
    <s v="E"/>
    <s v="A"/>
    <x v="3"/>
  </r>
  <r>
    <x v="0"/>
    <x v="0"/>
    <n v="2026"/>
    <x v="0"/>
    <x v="1"/>
    <x v="2"/>
    <x v="1"/>
    <x v="88"/>
    <n v="-330000"/>
    <n v="330000"/>
    <x v="0"/>
    <s v="E"/>
    <s v="C"/>
    <x v="1"/>
  </r>
  <r>
    <x v="0"/>
    <x v="0"/>
    <n v="2026"/>
    <x v="0"/>
    <x v="4"/>
    <x v="0"/>
    <x v="0"/>
    <x v="445"/>
    <n v="123980.89"/>
    <n v="-123980.89"/>
    <x v="0"/>
    <s v="R"/>
    <s v="C"/>
    <x v="0"/>
  </r>
  <r>
    <x v="0"/>
    <x v="0"/>
    <n v="2026"/>
    <x v="0"/>
    <x v="2"/>
    <x v="0"/>
    <x v="0"/>
    <x v="1511"/>
    <n v="0"/>
    <n v="0"/>
    <x v="0"/>
    <s v="R"/>
    <s v="C"/>
    <x v="0"/>
  </r>
  <r>
    <x v="0"/>
    <x v="0"/>
    <n v="2026"/>
    <x v="0"/>
    <x v="3"/>
    <x v="4"/>
    <x v="2"/>
    <x v="15"/>
    <n v="-50000000"/>
    <n v="50000000"/>
    <x v="0"/>
    <s v="R"/>
    <s v="C"/>
    <x v="0"/>
  </r>
  <r>
    <x v="0"/>
    <x v="0"/>
    <n v="2026"/>
    <x v="0"/>
    <x v="30"/>
    <x v="1"/>
    <x v="2"/>
    <x v="741"/>
    <n v="-500700"/>
    <n v="500700"/>
    <x v="0"/>
    <s v="E"/>
    <s v="B"/>
    <x v="4"/>
  </r>
  <r>
    <x v="0"/>
    <x v="1"/>
    <n v="2025"/>
    <x v="0"/>
    <x v="29"/>
    <x v="1"/>
    <x v="2"/>
    <x v="154"/>
    <n v="53427.1"/>
    <n v="-53427.1"/>
    <x v="0"/>
    <s v="R"/>
    <s v="C"/>
    <x v="0"/>
  </r>
  <r>
    <x v="0"/>
    <x v="2"/>
    <n v="2026"/>
    <x v="0"/>
    <x v="29"/>
    <x v="1"/>
    <x v="2"/>
    <x v="516"/>
    <n v="5034.74"/>
    <n v="-5034.74"/>
    <x v="0"/>
    <s v="R"/>
    <s v="C"/>
    <x v="0"/>
  </r>
  <r>
    <x v="0"/>
    <x v="0"/>
    <n v="2026"/>
    <x v="0"/>
    <x v="5"/>
    <x v="0"/>
    <x v="0"/>
    <x v="1512"/>
    <n v="0"/>
    <n v="0"/>
    <x v="0"/>
    <s v="R"/>
    <s v="C"/>
    <x v="0"/>
  </r>
  <r>
    <x v="0"/>
    <x v="1"/>
    <n v="2026"/>
    <x v="0"/>
    <x v="4"/>
    <x v="0"/>
    <x v="0"/>
    <x v="307"/>
    <n v="0"/>
    <n v="0"/>
    <x v="0"/>
    <s v="R"/>
    <s v="C"/>
    <x v="0"/>
  </r>
  <r>
    <x v="0"/>
    <x v="2"/>
    <n v="2026"/>
    <x v="0"/>
    <x v="8"/>
    <x v="1"/>
    <x v="2"/>
    <x v="89"/>
    <n v="39566.480000000003"/>
    <n v="-39566.480000000003"/>
    <x v="0"/>
    <s v="R"/>
    <s v="C"/>
    <x v="0"/>
  </r>
  <r>
    <x v="0"/>
    <x v="2"/>
    <n v="2026"/>
    <x v="1"/>
    <x v="16"/>
    <x v="5"/>
    <x v="2"/>
    <x v="241"/>
    <n v="849710.18"/>
    <n v="-849710.18"/>
    <x v="0"/>
    <s v="E"/>
    <s v="A"/>
    <x v="3"/>
  </r>
  <r>
    <x v="0"/>
    <x v="2"/>
    <n v="2026"/>
    <x v="1"/>
    <x v="9"/>
    <x v="4"/>
    <x v="2"/>
    <x v="73"/>
    <n v="492476.68"/>
    <n v="-492476.68"/>
    <x v="0"/>
    <s v="E"/>
    <s v="A"/>
    <x v="3"/>
  </r>
  <r>
    <x v="0"/>
    <x v="2"/>
    <n v="2026"/>
    <x v="0"/>
    <x v="4"/>
    <x v="0"/>
    <x v="0"/>
    <x v="343"/>
    <n v="4527243.37"/>
    <n v="-4527243.37"/>
    <x v="0"/>
    <s v="R"/>
    <s v="C"/>
    <x v="0"/>
  </r>
  <r>
    <x v="0"/>
    <x v="2"/>
    <n v="2026"/>
    <x v="0"/>
    <x v="0"/>
    <x v="1"/>
    <x v="2"/>
    <x v="528"/>
    <n v="151140.44"/>
    <n v="-151140.44"/>
    <x v="0"/>
    <s v="R"/>
    <s v="C"/>
    <x v="0"/>
  </r>
  <r>
    <x v="0"/>
    <x v="3"/>
    <n v="2026"/>
    <x v="1"/>
    <x v="3"/>
    <x v="1"/>
    <x v="2"/>
    <x v="48"/>
    <n v="0"/>
    <n v="0"/>
    <x v="0"/>
    <s v="R"/>
    <s v="A"/>
    <x v="2"/>
  </r>
  <r>
    <x v="0"/>
    <x v="2"/>
    <n v="2026"/>
    <x v="1"/>
    <x v="1"/>
    <x v="1"/>
    <x v="1"/>
    <x v="216"/>
    <n v="46404.99"/>
    <n v="-46404.99"/>
    <x v="0"/>
    <s v="E"/>
    <s v="C"/>
    <x v="1"/>
  </r>
  <r>
    <x v="0"/>
    <x v="3"/>
    <n v="2026"/>
    <x v="0"/>
    <x v="5"/>
    <x v="1"/>
    <x v="2"/>
    <x v="142"/>
    <n v="-6341.86"/>
    <n v="6341.86"/>
    <x v="0"/>
    <s v="R"/>
    <s v="C"/>
    <x v="0"/>
  </r>
  <r>
    <x v="0"/>
    <x v="3"/>
    <n v="2026"/>
    <x v="0"/>
    <x v="4"/>
    <x v="5"/>
    <x v="3"/>
    <x v="558"/>
    <n v="2182835.48"/>
    <n v="-2182835.48"/>
    <x v="0"/>
    <s v="R"/>
    <s v="C"/>
    <x v="0"/>
  </r>
  <r>
    <x v="0"/>
    <x v="2"/>
    <n v="2026"/>
    <x v="1"/>
    <x v="4"/>
    <x v="5"/>
    <x v="2"/>
    <x v="279"/>
    <n v="163129.54999999999"/>
    <n v="-163129.54999999999"/>
    <x v="0"/>
    <s v="R"/>
    <s v="C"/>
    <x v="0"/>
  </r>
  <r>
    <x v="0"/>
    <x v="3"/>
    <n v="2026"/>
    <x v="0"/>
    <x v="3"/>
    <x v="5"/>
    <x v="2"/>
    <x v="61"/>
    <n v="1519721"/>
    <n v="-1519721"/>
    <x v="0"/>
    <s v="E"/>
    <s v="C"/>
    <x v="1"/>
  </r>
  <r>
    <x v="0"/>
    <x v="0"/>
    <n v="2026"/>
    <x v="0"/>
    <x v="6"/>
    <x v="5"/>
    <x v="2"/>
    <x v="300"/>
    <n v="-4067300"/>
    <n v="4067300"/>
    <x v="0"/>
    <s v="E"/>
    <s v="A"/>
    <x v="3"/>
  </r>
  <r>
    <x v="0"/>
    <x v="3"/>
    <n v="2026"/>
    <x v="0"/>
    <x v="4"/>
    <x v="5"/>
    <x v="2"/>
    <x v="140"/>
    <n v="5000000"/>
    <n v="-5000000"/>
    <x v="0"/>
    <s v="E"/>
    <s v="C"/>
    <x v="1"/>
  </r>
  <r>
    <x v="0"/>
    <x v="3"/>
    <n v="2026"/>
    <x v="0"/>
    <x v="14"/>
    <x v="1"/>
    <x v="2"/>
    <x v="617"/>
    <n v="0"/>
    <n v="0"/>
    <x v="0"/>
    <s v="R"/>
    <s v="A"/>
    <x v="2"/>
  </r>
  <r>
    <x v="0"/>
    <x v="2"/>
    <n v="2026"/>
    <x v="0"/>
    <x v="1"/>
    <x v="5"/>
    <x v="2"/>
    <x v="239"/>
    <n v="435600"/>
    <n v="-435600"/>
    <x v="0"/>
    <s v="R"/>
    <s v="A"/>
    <x v="2"/>
  </r>
  <r>
    <x v="0"/>
    <x v="3"/>
    <n v="2026"/>
    <x v="0"/>
    <x v="4"/>
    <x v="5"/>
    <x v="2"/>
    <x v="419"/>
    <n v="16103.97"/>
    <n v="-16103.97"/>
    <x v="0"/>
    <s v="R"/>
    <s v="C"/>
    <x v="0"/>
  </r>
  <r>
    <x v="0"/>
    <x v="3"/>
    <n v="2026"/>
    <x v="0"/>
    <x v="4"/>
    <x v="5"/>
    <x v="17"/>
    <x v="1190"/>
    <n v="1100000"/>
    <n v="-1100000"/>
    <x v="0"/>
    <s v="E"/>
    <s v="C"/>
    <x v="1"/>
  </r>
  <r>
    <x v="0"/>
    <x v="1"/>
    <n v="2026"/>
    <x v="0"/>
    <x v="29"/>
    <x v="5"/>
    <x v="9"/>
    <x v="410"/>
    <n v="0"/>
    <n v="0"/>
    <x v="0"/>
    <s v="E"/>
    <s v="B"/>
    <x v="4"/>
  </r>
  <r>
    <x v="0"/>
    <x v="2"/>
    <n v="2026"/>
    <x v="0"/>
    <x v="4"/>
    <x v="1"/>
    <x v="2"/>
    <x v="32"/>
    <n v="10200"/>
    <n v="-10200"/>
    <x v="0"/>
    <s v="R"/>
    <s v="A"/>
    <x v="2"/>
  </r>
  <r>
    <x v="0"/>
    <x v="0"/>
    <n v="2026"/>
    <x v="0"/>
    <x v="16"/>
    <x v="2"/>
    <x v="2"/>
    <x v="289"/>
    <n v="-366600"/>
    <n v="366600"/>
    <x v="0"/>
    <s v="R"/>
    <s v="C"/>
    <x v="0"/>
  </r>
  <r>
    <x v="0"/>
    <x v="0"/>
    <n v="2026"/>
    <x v="0"/>
    <x v="14"/>
    <x v="1"/>
    <x v="40"/>
    <x v="797"/>
    <n v="-12000"/>
    <n v="12000"/>
    <x v="0"/>
    <s v="E"/>
    <s v="A"/>
    <x v="3"/>
  </r>
  <r>
    <x v="0"/>
    <x v="0"/>
    <n v="2026"/>
    <x v="0"/>
    <x v="9"/>
    <x v="6"/>
    <x v="2"/>
    <x v="525"/>
    <n v="-11724000"/>
    <n v="11724000"/>
    <x v="0"/>
    <s v="R"/>
    <s v="C"/>
    <x v="0"/>
  </r>
  <r>
    <x v="0"/>
    <x v="0"/>
    <n v="2026"/>
    <x v="0"/>
    <x v="10"/>
    <x v="2"/>
    <x v="15"/>
    <x v="242"/>
    <n v="-445900"/>
    <n v="445900"/>
    <x v="0"/>
    <s v="E"/>
    <s v="A"/>
    <x v="3"/>
  </r>
  <r>
    <x v="0"/>
    <x v="0"/>
    <n v="2026"/>
    <x v="0"/>
    <x v="4"/>
    <x v="1"/>
    <x v="3"/>
    <x v="171"/>
    <n v="-200800"/>
    <n v="200800"/>
    <x v="0"/>
    <s v="R"/>
    <s v="C"/>
    <x v="0"/>
  </r>
  <r>
    <x v="0"/>
    <x v="2"/>
    <n v="2026"/>
    <x v="0"/>
    <x v="0"/>
    <x v="6"/>
    <x v="2"/>
    <x v="232"/>
    <n v="327204953"/>
    <n v="-327204953"/>
    <x v="0"/>
    <s v="E"/>
    <s v="B"/>
    <x v="4"/>
  </r>
  <r>
    <x v="0"/>
    <x v="2"/>
    <n v="2026"/>
    <x v="0"/>
    <x v="3"/>
    <x v="6"/>
    <x v="2"/>
    <x v="243"/>
    <n v="1469811.64"/>
    <n v="-1469811.64"/>
    <x v="0"/>
    <s v="R"/>
    <s v="A"/>
    <x v="2"/>
  </r>
  <r>
    <x v="0"/>
    <x v="1"/>
    <n v="2026"/>
    <x v="0"/>
    <x v="5"/>
    <x v="1"/>
    <x v="2"/>
    <x v="66"/>
    <n v="-44800"/>
    <n v="44800"/>
    <x v="0"/>
    <s v="R"/>
    <s v="C"/>
    <x v="0"/>
  </r>
  <r>
    <x v="0"/>
    <x v="2"/>
    <n v="2026"/>
    <x v="0"/>
    <x v="14"/>
    <x v="1"/>
    <x v="2"/>
    <x v="372"/>
    <n v="117547.07"/>
    <n v="-117547.07"/>
    <x v="0"/>
    <s v="R"/>
    <s v="C"/>
    <x v="0"/>
  </r>
  <r>
    <x v="0"/>
    <x v="0"/>
    <n v="2026"/>
    <x v="4"/>
    <x v="3"/>
    <x v="5"/>
    <x v="2"/>
    <x v="708"/>
    <n v="-9058.58"/>
    <n v="9058.58"/>
    <x v="0"/>
    <s v="E"/>
    <s v="B"/>
    <x v="4"/>
  </r>
  <r>
    <x v="0"/>
    <x v="0"/>
    <n v="2026"/>
    <x v="1"/>
    <x v="3"/>
    <x v="5"/>
    <x v="2"/>
    <x v="406"/>
    <n v="-41007.5"/>
    <n v="41007.5"/>
    <x v="0"/>
    <s v="R"/>
    <s v="C"/>
    <x v="0"/>
  </r>
  <r>
    <x v="0"/>
    <x v="2"/>
    <n v="2026"/>
    <x v="0"/>
    <x v="10"/>
    <x v="3"/>
    <x v="2"/>
    <x v="266"/>
    <n v="10028.299999999999"/>
    <n v="-10028.299999999999"/>
    <x v="0"/>
    <s v="R"/>
    <s v="A"/>
    <x v="2"/>
  </r>
  <r>
    <x v="0"/>
    <x v="3"/>
    <n v="2026"/>
    <x v="1"/>
    <x v="16"/>
    <x v="5"/>
    <x v="2"/>
    <x v="32"/>
    <n v="0"/>
    <n v="0"/>
    <x v="0"/>
    <s v="R"/>
    <s v="C"/>
    <x v="0"/>
  </r>
  <r>
    <x v="0"/>
    <x v="2"/>
    <n v="2026"/>
    <x v="0"/>
    <x v="1"/>
    <x v="3"/>
    <x v="1"/>
    <x v="42"/>
    <n v="211423.05"/>
    <n v="-211423.05"/>
    <x v="0"/>
    <s v="R"/>
    <s v="C"/>
    <x v="0"/>
  </r>
  <r>
    <x v="0"/>
    <x v="2"/>
    <n v="2026"/>
    <x v="0"/>
    <x v="4"/>
    <x v="6"/>
    <x v="2"/>
    <x v="707"/>
    <n v="0"/>
    <n v="0"/>
    <x v="0"/>
    <s v="R"/>
    <s v="A"/>
    <x v="2"/>
  </r>
  <r>
    <x v="0"/>
    <x v="3"/>
    <n v="2027"/>
    <x v="6"/>
    <x v="4"/>
    <x v="5"/>
    <x v="3"/>
    <x v="75"/>
    <n v="0"/>
    <n v="0"/>
    <x v="0"/>
    <s v="E"/>
    <s v="C"/>
    <x v="1"/>
  </r>
  <r>
    <x v="0"/>
    <x v="0"/>
    <n v="2026"/>
    <x v="0"/>
    <x v="2"/>
    <x v="0"/>
    <x v="0"/>
    <x v="1513"/>
    <n v="0"/>
    <n v="0"/>
    <x v="0"/>
    <s v="R"/>
    <s v="C"/>
    <x v="0"/>
  </r>
  <r>
    <x v="0"/>
    <x v="2"/>
    <n v="2026"/>
    <x v="0"/>
    <x v="4"/>
    <x v="6"/>
    <x v="2"/>
    <x v="217"/>
    <n v="25959.05"/>
    <n v="-25959.05"/>
    <x v="0"/>
    <s v="R"/>
    <s v="C"/>
    <x v="0"/>
  </r>
  <r>
    <x v="0"/>
    <x v="1"/>
    <n v="2026"/>
    <x v="0"/>
    <x v="16"/>
    <x v="4"/>
    <x v="2"/>
    <x v="458"/>
    <n v="0"/>
    <n v="0"/>
    <x v="0"/>
    <s v="R"/>
    <s v="C"/>
    <x v="0"/>
  </r>
  <r>
    <x v="0"/>
    <x v="0"/>
    <n v="2026"/>
    <x v="0"/>
    <x v="14"/>
    <x v="4"/>
    <x v="2"/>
    <x v="387"/>
    <n v="0"/>
    <n v="0"/>
    <x v="0"/>
    <s v="E"/>
    <s v="C"/>
    <x v="1"/>
  </r>
  <r>
    <x v="0"/>
    <x v="2"/>
    <n v="2026"/>
    <x v="0"/>
    <x v="27"/>
    <x v="8"/>
    <x v="2"/>
    <x v="442"/>
    <n v="613984.31999999995"/>
    <n v="-613984.31999999995"/>
    <x v="0"/>
    <s v="E"/>
    <s v="S"/>
    <x v="5"/>
  </r>
  <r>
    <x v="0"/>
    <x v="3"/>
    <n v="2027"/>
    <x v="4"/>
    <x v="4"/>
    <x v="5"/>
    <x v="3"/>
    <x v="426"/>
    <n v="0"/>
    <n v="0"/>
    <x v="0"/>
    <s v="R"/>
    <s v="C"/>
    <x v="0"/>
  </r>
  <r>
    <x v="0"/>
    <x v="1"/>
    <n v="2026"/>
    <x v="0"/>
    <x v="3"/>
    <x v="5"/>
    <x v="2"/>
    <x v="192"/>
    <n v="0"/>
    <n v="0"/>
    <x v="0"/>
    <s v="R"/>
    <s v="C"/>
    <x v="0"/>
  </r>
  <r>
    <x v="0"/>
    <x v="0"/>
    <n v="2026"/>
    <x v="0"/>
    <x v="3"/>
    <x v="6"/>
    <x v="2"/>
    <x v="345"/>
    <n v="-8000"/>
    <n v="8000"/>
    <x v="0"/>
    <s v="R"/>
    <s v="C"/>
    <x v="0"/>
  </r>
  <r>
    <x v="0"/>
    <x v="2"/>
    <n v="2026"/>
    <x v="0"/>
    <x v="16"/>
    <x v="5"/>
    <x v="2"/>
    <x v="564"/>
    <n v="3664950"/>
    <n v="-3664950"/>
    <x v="0"/>
    <s v="R"/>
    <s v="A"/>
    <x v="2"/>
  </r>
  <r>
    <x v="0"/>
    <x v="2"/>
    <n v="2026"/>
    <x v="1"/>
    <x v="4"/>
    <x v="5"/>
    <x v="11"/>
    <x v="103"/>
    <n v="245945"/>
    <n v="-245945"/>
    <x v="0"/>
    <s v="E"/>
    <s v="B"/>
    <x v="4"/>
  </r>
  <r>
    <x v="0"/>
    <x v="0"/>
    <n v="2026"/>
    <x v="0"/>
    <x v="29"/>
    <x v="6"/>
    <x v="2"/>
    <x v="351"/>
    <n v="-131000"/>
    <n v="131000"/>
    <x v="0"/>
    <s v="R"/>
    <s v="C"/>
    <x v="0"/>
  </r>
  <r>
    <x v="0"/>
    <x v="0"/>
    <n v="2026"/>
    <x v="0"/>
    <x v="4"/>
    <x v="2"/>
    <x v="11"/>
    <x v="355"/>
    <n v="-808418.5"/>
    <n v="808418.5"/>
    <x v="0"/>
    <s v="E"/>
    <s v="A"/>
    <x v="3"/>
  </r>
  <r>
    <x v="0"/>
    <x v="0"/>
    <n v="2026"/>
    <x v="0"/>
    <x v="0"/>
    <x v="0"/>
    <x v="0"/>
    <x v="1514"/>
    <n v="0"/>
    <n v="0"/>
    <x v="0"/>
    <s v="R"/>
    <s v="C"/>
    <x v="0"/>
  </r>
  <r>
    <x v="0"/>
    <x v="0"/>
    <n v="2026"/>
    <x v="0"/>
    <x v="3"/>
    <x v="5"/>
    <x v="2"/>
    <x v="157"/>
    <n v="-131200"/>
    <n v="131200"/>
    <x v="0"/>
    <s v="E"/>
    <s v="A"/>
    <x v="3"/>
  </r>
  <r>
    <x v="0"/>
    <x v="0"/>
    <n v="2026"/>
    <x v="0"/>
    <x v="5"/>
    <x v="8"/>
    <x v="2"/>
    <x v="21"/>
    <n v="-2305000"/>
    <n v="2305000"/>
    <x v="0"/>
    <s v="R"/>
    <s v="S"/>
    <x v="7"/>
  </r>
  <r>
    <x v="0"/>
    <x v="0"/>
    <n v="2026"/>
    <x v="0"/>
    <x v="29"/>
    <x v="0"/>
    <x v="0"/>
    <x v="1515"/>
    <n v="0"/>
    <n v="0"/>
    <x v="0"/>
    <s v="R"/>
    <s v="C"/>
    <x v="0"/>
  </r>
  <r>
    <x v="0"/>
    <x v="0"/>
    <n v="2026"/>
    <x v="0"/>
    <x v="29"/>
    <x v="0"/>
    <x v="0"/>
    <x v="203"/>
    <n v="25422.65"/>
    <n v="-25422.65"/>
    <x v="0"/>
    <s v="R"/>
    <s v="C"/>
    <x v="0"/>
  </r>
  <r>
    <x v="0"/>
    <x v="1"/>
    <n v="2025"/>
    <x v="0"/>
    <x v="35"/>
    <x v="1"/>
    <x v="2"/>
    <x v="25"/>
    <n v="13479.2"/>
    <n v="-13479.2"/>
    <x v="0"/>
    <s v="R"/>
    <s v="A"/>
    <x v="2"/>
  </r>
  <r>
    <x v="0"/>
    <x v="1"/>
    <n v="2026"/>
    <x v="0"/>
    <x v="28"/>
    <x v="1"/>
    <x v="2"/>
    <x v="34"/>
    <n v="-3835715.79"/>
    <n v="3835715.79"/>
    <x v="0"/>
    <s v="E"/>
    <s v="A"/>
    <x v="3"/>
  </r>
  <r>
    <x v="0"/>
    <x v="1"/>
    <n v="2026"/>
    <x v="0"/>
    <x v="10"/>
    <x v="1"/>
    <x v="2"/>
    <x v="889"/>
    <n v="-32150"/>
    <n v="32150"/>
    <x v="0"/>
    <s v="R"/>
    <s v="C"/>
    <x v="0"/>
  </r>
  <r>
    <x v="0"/>
    <x v="2"/>
    <n v="2026"/>
    <x v="0"/>
    <x v="42"/>
    <x v="1"/>
    <x v="2"/>
    <x v="162"/>
    <n v="635004.53"/>
    <n v="-635004.53"/>
    <x v="0"/>
    <s v="R"/>
    <s v="B"/>
    <x v="6"/>
  </r>
  <r>
    <x v="0"/>
    <x v="2"/>
    <n v="2026"/>
    <x v="0"/>
    <x v="1"/>
    <x v="6"/>
    <x v="1"/>
    <x v="266"/>
    <n v="23122.39"/>
    <n v="-23122.39"/>
    <x v="0"/>
    <s v="R"/>
    <s v="C"/>
    <x v="0"/>
  </r>
  <r>
    <x v="0"/>
    <x v="3"/>
    <n v="2027"/>
    <x v="0"/>
    <x v="3"/>
    <x v="1"/>
    <x v="2"/>
    <x v="266"/>
    <n v="232656.59"/>
    <n v="-232656.59"/>
    <x v="0"/>
    <s v="R"/>
    <s v="A"/>
    <x v="2"/>
  </r>
  <r>
    <x v="0"/>
    <x v="2"/>
    <n v="2026"/>
    <x v="0"/>
    <x v="16"/>
    <x v="5"/>
    <x v="2"/>
    <x v="1493"/>
    <n v="46413693.140000001"/>
    <n v="-46413693.140000001"/>
    <x v="0"/>
    <s v="R"/>
    <s v="C"/>
    <x v="0"/>
  </r>
  <r>
    <x v="0"/>
    <x v="2"/>
    <n v="2026"/>
    <x v="0"/>
    <x v="42"/>
    <x v="3"/>
    <x v="2"/>
    <x v="40"/>
    <n v="282"/>
    <n v="-282"/>
    <x v="0"/>
    <s v="R"/>
    <s v="C"/>
    <x v="0"/>
  </r>
  <r>
    <x v="0"/>
    <x v="2"/>
    <n v="2026"/>
    <x v="0"/>
    <x v="5"/>
    <x v="2"/>
    <x v="2"/>
    <x v="90"/>
    <n v="29443.119999999999"/>
    <n v="-29443.119999999999"/>
    <x v="0"/>
    <s v="R"/>
    <s v="C"/>
    <x v="0"/>
  </r>
  <r>
    <x v="0"/>
    <x v="2"/>
    <n v="2026"/>
    <x v="0"/>
    <x v="28"/>
    <x v="5"/>
    <x v="2"/>
    <x v="244"/>
    <n v="84500"/>
    <n v="-84500"/>
    <x v="0"/>
    <s v="E"/>
    <s v="A"/>
    <x v="3"/>
  </r>
  <r>
    <x v="0"/>
    <x v="3"/>
    <n v="2026"/>
    <x v="1"/>
    <x v="10"/>
    <x v="1"/>
    <x v="2"/>
    <x v="57"/>
    <n v="0"/>
    <n v="0"/>
    <x v="0"/>
    <s v="R"/>
    <s v="A"/>
    <x v="2"/>
  </r>
  <r>
    <x v="0"/>
    <x v="0"/>
    <n v="2026"/>
    <x v="1"/>
    <x v="4"/>
    <x v="1"/>
    <x v="3"/>
    <x v="165"/>
    <n v="0"/>
    <n v="0"/>
    <x v="0"/>
    <s v="R"/>
    <s v="C"/>
    <x v="0"/>
  </r>
  <r>
    <x v="0"/>
    <x v="0"/>
    <n v="2026"/>
    <x v="1"/>
    <x v="9"/>
    <x v="5"/>
    <x v="2"/>
    <x v="452"/>
    <n v="-2521500.66"/>
    <n v="2521500.66"/>
    <x v="0"/>
    <s v="E"/>
    <s v="C"/>
    <x v="1"/>
  </r>
  <r>
    <x v="0"/>
    <x v="0"/>
    <n v="2026"/>
    <x v="1"/>
    <x v="10"/>
    <x v="5"/>
    <x v="2"/>
    <x v="557"/>
    <n v="-12341509.76"/>
    <n v="12341509.76"/>
    <x v="0"/>
    <s v="R"/>
    <s v="C"/>
    <x v="0"/>
  </r>
  <r>
    <x v="0"/>
    <x v="3"/>
    <n v="2026"/>
    <x v="1"/>
    <x v="4"/>
    <x v="5"/>
    <x v="3"/>
    <x v="325"/>
    <n v="384861.05"/>
    <n v="-384861.05"/>
    <x v="0"/>
    <s v="E"/>
    <s v="C"/>
    <x v="1"/>
  </r>
  <r>
    <x v="0"/>
    <x v="3"/>
    <n v="2026"/>
    <x v="0"/>
    <x v="4"/>
    <x v="1"/>
    <x v="3"/>
    <x v="317"/>
    <n v="15342"/>
    <n v="-15342"/>
    <x v="0"/>
    <s v="R"/>
    <s v="C"/>
    <x v="0"/>
  </r>
  <r>
    <x v="0"/>
    <x v="2"/>
    <n v="2026"/>
    <x v="0"/>
    <x v="16"/>
    <x v="5"/>
    <x v="2"/>
    <x v="784"/>
    <n v="14655246.720000001"/>
    <n v="-14655246.720000001"/>
    <x v="0"/>
    <s v="R"/>
    <s v="C"/>
    <x v="0"/>
  </r>
  <r>
    <x v="0"/>
    <x v="2"/>
    <n v="2026"/>
    <x v="4"/>
    <x v="4"/>
    <x v="1"/>
    <x v="2"/>
    <x v="191"/>
    <n v="23549"/>
    <n v="-23549"/>
    <x v="0"/>
    <s v="E"/>
    <s v="C"/>
    <x v="1"/>
  </r>
  <r>
    <x v="0"/>
    <x v="0"/>
    <n v="2025"/>
    <x v="0"/>
    <x v="10"/>
    <x v="0"/>
    <x v="0"/>
    <x v="434"/>
    <n v="-302377.33"/>
    <n v="302377.33"/>
    <x v="0"/>
    <s v="R"/>
    <s v="C"/>
    <x v="0"/>
  </r>
  <r>
    <x v="0"/>
    <x v="0"/>
    <n v="2025"/>
    <x v="0"/>
    <x v="4"/>
    <x v="0"/>
    <x v="0"/>
    <x v="690"/>
    <n v="-1116854.95"/>
    <n v="1116854.95"/>
    <x v="0"/>
    <s v="R"/>
    <s v="C"/>
    <x v="0"/>
  </r>
  <r>
    <x v="0"/>
    <x v="0"/>
    <n v="2025"/>
    <x v="0"/>
    <x v="29"/>
    <x v="0"/>
    <x v="0"/>
    <x v="840"/>
    <n v="-619668.86"/>
    <n v="619668.86"/>
    <x v="0"/>
    <s v="R"/>
    <s v="C"/>
    <x v="0"/>
  </r>
  <r>
    <x v="0"/>
    <x v="1"/>
    <n v="2026"/>
    <x v="0"/>
    <x v="6"/>
    <x v="1"/>
    <x v="2"/>
    <x v="126"/>
    <n v="0"/>
    <n v="0"/>
    <x v="0"/>
    <s v="E"/>
    <s v="A"/>
    <x v="3"/>
  </r>
  <r>
    <x v="0"/>
    <x v="0"/>
    <n v="2025"/>
    <x v="0"/>
    <x v="1"/>
    <x v="5"/>
    <x v="1"/>
    <x v="668"/>
    <n v="-697798.9"/>
    <n v="697798.9"/>
    <x v="0"/>
    <s v="E"/>
    <s v="C"/>
    <x v="1"/>
  </r>
  <r>
    <x v="0"/>
    <x v="2"/>
    <n v="2026"/>
    <x v="0"/>
    <x v="3"/>
    <x v="0"/>
    <x v="0"/>
    <x v="470"/>
    <n v="963.7"/>
    <n v="-963.7"/>
    <x v="0"/>
    <s v="R"/>
    <s v="C"/>
    <x v="0"/>
  </r>
  <r>
    <x v="0"/>
    <x v="3"/>
    <n v="2026"/>
    <x v="0"/>
    <x v="20"/>
    <x v="1"/>
    <x v="2"/>
    <x v="44"/>
    <n v="0"/>
    <n v="0"/>
    <x v="0"/>
    <s v="R"/>
    <s v="A"/>
    <x v="2"/>
  </r>
  <r>
    <x v="0"/>
    <x v="1"/>
    <n v="2026"/>
    <x v="0"/>
    <x v="14"/>
    <x v="1"/>
    <x v="2"/>
    <x v="267"/>
    <n v="-1196.75"/>
    <n v="1196.75"/>
    <x v="0"/>
    <s v="E"/>
    <s v="A"/>
    <x v="3"/>
  </r>
  <r>
    <x v="0"/>
    <x v="1"/>
    <n v="2026"/>
    <x v="0"/>
    <x v="4"/>
    <x v="5"/>
    <x v="2"/>
    <x v="533"/>
    <n v="0"/>
    <n v="0"/>
    <x v="0"/>
    <s v="R"/>
    <s v="C"/>
    <x v="0"/>
  </r>
  <r>
    <x v="0"/>
    <x v="3"/>
    <n v="2027"/>
    <x v="0"/>
    <x v="29"/>
    <x v="1"/>
    <x v="2"/>
    <x v="18"/>
    <n v="1849723.3"/>
    <n v="-1849723.3"/>
    <x v="0"/>
    <s v="R"/>
    <s v="C"/>
    <x v="0"/>
  </r>
  <r>
    <x v="0"/>
    <x v="2"/>
    <n v="2026"/>
    <x v="0"/>
    <x v="29"/>
    <x v="0"/>
    <x v="0"/>
    <x v="551"/>
    <n v="119421.26"/>
    <n v="-119421.26"/>
    <x v="0"/>
    <s v="R"/>
    <s v="C"/>
    <x v="0"/>
  </r>
  <r>
    <x v="0"/>
    <x v="2"/>
    <n v="2026"/>
    <x v="0"/>
    <x v="0"/>
    <x v="4"/>
    <x v="2"/>
    <x v="242"/>
    <n v="10643.51"/>
    <n v="-10643.51"/>
    <x v="0"/>
    <s v="R"/>
    <s v="C"/>
    <x v="0"/>
  </r>
  <r>
    <x v="0"/>
    <x v="3"/>
    <n v="2027"/>
    <x v="0"/>
    <x v="1"/>
    <x v="4"/>
    <x v="1"/>
    <x v="22"/>
    <n v="0"/>
    <n v="0"/>
    <x v="0"/>
    <s v="E"/>
    <s v="C"/>
    <x v="1"/>
  </r>
  <r>
    <x v="0"/>
    <x v="2"/>
    <n v="2026"/>
    <x v="1"/>
    <x v="0"/>
    <x v="1"/>
    <x v="2"/>
    <x v="95"/>
    <n v="4662.5"/>
    <n v="-4662.5"/>
    <x v="0"/>
    <s v="E"/>
    <s v="A"/>
    <x v="3"/>
  </r>
  <r>
    <x v="0"/>
    <x v="2"/>
    <n v="2026"/>
    <x v="4"/>
    <x v="10"/>
    <x v="5"/>
    <x v="2"/>
    <x v="427"/>
    <n v="17398"/>
    <n v="-17398"/>
    <x v="0"/>
    <s v="E"/>
    <s v="A"/>
    <x v="3"/>
  </r>
  <r>
    <x v="0"/>
    <x v="0"/>
    <n v="2025"/>
    <x v="0"/>
    <x v="24"/>
    <x v="0"/>
    <x v="0"/>
    <x v="466"/>
    <n v="-25832075.609999999"/>
    <n v="25832075.609999999"/>
    <x v="0"/>
    <s v="R"/>
    <s v="C"/>
    <x v="0"/>
  </r>
  <r>
    <x v="0"/>
    <x v="0"/>
    <n v="2026"/>
    <x v="0"/>
    <x v="32"/>
    <x v="5"/>
    <x v="2"/>
    <x v="34"/>
    <n v="-30394100"/>
    <n v="30394100"/>
    <x v="0"/>
    <s v="E"/>
    <s v="B"/>
    <x v="4"/>
  </r>
  <r>
    <x v="0"/>
    <x v="0"/>
    <n v="2026"/>
    <x v="0"/>
    <x v="16"/>
    <x v="1"/>
    <x v="2"/>
    <x v="323"/>
    <n v="-21093600"/>
    <n v="21093600"/>
    <x v="0"/>
    <s v="R"/>
    <s v="A"/>
    <x v="2"/>
  </r>
  <r>
    <x v="0"/>
    <x v="0"/>
    <n v="2026"/>
    <x v="0"/>
    <x v="3"/>
    <x v="0"/>
    <x v="0"/>
    <x v="1185"/>
    <n v="0"/>
    <n v="0"/>
    <x v="0"/>
    <s v="R"/>
    <s v="C"/>
    <x v="0"/>
  </r>
  <r>
    <x v="0"/>
    <x v="0"/>
    <n v="2026"/>
    <x v="0"/>
    <x v="2"/>
    <x v="0"/>
    <x v="0"/>
    <x v="1516"/>
    <n v="0"/>
    <n v="0"/>
    <x v="0"/>
    <s v="R"/>
    <s v="C"/>
    <x v="0"/>
  </r>
  <r>
    <x v="0"/>
    <x v="0"/>
    <n v="2026"/>
    <x v="0"/>
    <x v="0"/>
    <x v="0"/>
    <x v="0"/>
    <x v="1517"/>
    <n v="0"/>
    <n v="0"/>
    <x v="0"/>
    <s v="R"/>
    <s v="C"/>
    <x v="0"/>
  </r>
  <r>
    <x v="0"/>
    <x v="0"/>
    <n v="2026"/>
    <x v="0"/>
    <x v="17"/>
    <x v="1"/>
    <x v="12"/>
    <x v="242"/>
    <n v="0"/>
    <n v="0"/>
    <x v="0"/>
    <s v="R"/>
    <s v="C"/>
    <x v="0"/>
  </r>
  <r>
    <x v="0"/>
    <x v="0"/>
    <n v="2026"/>
    <x v="0"/>
    <x v="3"/>
    <x v="5"/>
    <x v="2"/>
    <x v="905"/>
    <n v="-1500000"/>
    <n v="1500000"/>
    <x v="0"/>
    <s v="E"/>
    <s v="A"/>
    <x v="3"/>
  </r>
  <r>
    <x v="0"/>
    <x v="0"/>
    <n v="2026"/>
    <x v="0"/>
    <x v="1"/>
    <x v="6"/>
    <x v="1"/>
    <x v="141"/>
    <n v="23951.46"/>
    <n v="-23951.46"/>
    <x v="0"/>
    <s v="E"/>
    <s v="C"/>
    <x v="1"/>
  </r>
  <r>
    <x v="0"/>
    <x v="0"/>
    <n v="2026"/>
    <x v="0"/>
    <x v="18"/>
    <x v="1"/>
    <x v="2"/>
    <x v="16"/>
    <n v="-222300"/>
    <n v="222300"/>
    <x v="0"/>
    <s v="E"/>
    <s v="A"/>
    <x v="3"/>
  </r>
  <r>
    <x v="0"/>
    <x v="0"/>
    <n v="2026"/>
    <x v="0"/>
    <x v="27"/>
    <x v="0"/>
    <x v="0"/>
    <x v="1502"/>
    <n v="0"/>
    <n v="0"/>
    <x v="0"/>
    <m/>
    <m/>
    <x v="8"/>
  </r>
  <r>
    <x v="0"/>
    <x v="0"/>
    <n v="2026"/>
    <x v="0"/>
    <x v="6"/>
    <x v="5"/>
    <x v="2"/>
    <x v="35"/>
    <n v="-83200"/>
    <n v="83200"/>
    <x v="0"/>
    <s v="E"/>
    <s v="A"/>
    <x v="3"/>
  </r>
  <r>
    <x v="0"/>
    <x v="0"/>
    <n v="2026"/>
    <x v="0"/>
    <x v="10"/>
    <x v="3"/>
    <x v="2"/>
    <x v="89"/>
    <n v="-28502.37"/>
    <n v="28502.37"/>
    <x v="0"/>
    <s v="R"/>
    <s v="A"/>
    <x v="2"/>
  </r>
  <r>
    <x v="0"/>
    <x v="0"/>
    <n v="2026"/>
    <x v="0"/>
    <x v="27"/>
    <x v="0"/>
    <x v="0"/>
    <x v="871"/>
    <n v="0"/>
    <n v="0"/>
    <x v="0"/>
    <s v="R"/>
    <s v="C"/>
    <x v="0"/>
  </r>
  <r>
    <x v="0"/>
    <x v="0"/>
    <n v="2026"/>
    <x v="0"/>
    <x v="6"/>
    <x v="2"/>
    <x v="2"/>
    <x v="617"/>
    <n v="-245900"/>
    <n v="245900"/>
    <x v="0"/>
    <s v="R"/>
    <s v="A"/>
    <x v="2"/>
  </r>
  <r>
    <x v="0"/>
    <x v="0"/>
    <n v="2026"/>
    <x v="0"/>
    <x v="14"/>
    <x v="6"/>
    <x v="2"/>
    <x v="303"/>
    <n v="-103700"/>
    <n v="103700"/>
    <x v="0"/>
    <s v="R"/>
    <s v="C"/>
    <x v="0"/>
  </r>
  <r>
    <x v="0"/>
    <x v="3"/>
    <n v="2026"/>
    <x v="0"/>
    <x v="24"/>
    <x v="5"/>
    <x v="2"/>
    <x v="232"/>
    <n v="-1406997.54"/>
    <n v="1406997.54"/>
    <x v="0"/>
    <s v="E"/>
    <s v="A"/>
    <x v="3"/>
  </r>
  <r>
    <x v="0"/>
    <x v="2"/>
    <n v="2026"/>
    <x v="0"/>
    <x v="3"/>
    <x v="5"/>
    <x v="26"/>
    <x v="353"/>
    <n v="0"/>
    <n v="0"/>
    <x v="0"/>
    <s v="R"/>
    <s v="C"/>
    <x v="0"/>
  </r>
  <r>
    <x v="0"/>
    <x v="2"/>
    <n v="2026"/>
    <x v="0"/>
    <x v="3"/>
    <x v="1"/>
    <x v="2"/>
    <x v="710"/>
    <n v="9037.83"/>
    <n v="-9037.83"/>
    <x v="0"/>
    <s v="R"/>
    <s v="C"/>
    <x v="0"/>
  </r>
  <r>
    <x v="0"/>
    <x v="3"/>
    <n v="2026"/>
    <x v="0"/>
    <x v="6"/>
    <x v="1"/>
    <x v="2"/>
    <x v="244"/>
    <n v="0"/>
    <n v="0"/>
    <x v="0"/>
    <s v="E"/>
    <s v="A"/>
    <x v="3"/>
  </r>
  <r>
    <x v="0"/>
    <x v="2"/>
    <n v="2026"/>
    <x v="0"/>
    <x v="3"/>
    <x v="6"/>
    <x v="2"/>
    <x v="173"/>
    <n v="21909099.109999999"/>
    <n v="-21909099.109999999"/>
    <x v="0"/>
    <s v="E"/>
    <s v="A"/>
    <x v="3"/>
  </r>
  <r>
    <x v="0"/>
    <x v="1"/>
    <n v="2026"/>
    <x v="0"/>
    <x v="1"/>
    <x v="1"/>
    <x v="1"/>
    <x v="153"/>
    <n v="0"/>
    <n v="0"/>
    <x v="0"/>
    <s v="R"/>
    <s v="C"/>
    <x v="0"/>
  </r>
  <r>
    <x v="0"/>
    <x v="2"/>
    <n v="2026"/>
    <x v="0"/>
    <x v="5"/>
    <x v="2"/>
    <x v="2"/>
    <x v="239"/>
    <n v="29788578.18"/>
    <n v="-29788578.18"/>
    <x v="0"/>
    <s v="R"/>
    <s v="A"/>
    <x v="2"/>
  </r>
  <r>
    <x v="0"/>
    <x v="2"/>
    <n v="2026"/>
    <x v="0"/>
    <x v="11"/>
    <x v="1"/>
    <x v="2"/>
    <x v="48"/>
    <n v="52342.47"/>
    <n v="-52342.47"/>
    <x v="0"/>
    <s v="R"/>
    <s v="A"/>
    <x v="2"/>
  </r>
  <r>
    <x v="0"/>
    <x v="3"/>
    <n v="2026"/>
    <x v="0"/>
    <x v="1"/>
    <x v="4"/>
    <x v="2"/>
    <x v="201"/>
    <n v="8092983"/>
    <n v="-8092983"/>
    <x v="0"/>
    <s v="E"/>
    <s v="C"/>
    <x v="1"/>
  </r>
  <r>
    <x v="0"/>
    <x v="0"/>
    <n v="2026"/>
    <x v="4"/>
    <x v="3"/>
    <x v="1"/>
    <x v="2"/>
    <x v="89"/>
    <n v="-813711.13"/>
    <n v="813711.13"/>
    <x v="0"/>
    <s v="R"/>
    <s v="C"/>
    <x v="0"/>
  </r>
  <r>
    <x v="0"/>
    <x v="0"/>
    <n v="2026"/>
    <x v="2"/>
    <x v="14"/>
    <x v="5"/>
    <x v="2"/>
    <x v="454"/>
    <n v="-1523909.67"/>
    <n v="1523909.67"/>
    <x v="0"/>
    <s v="R"/>
    <s v="C"/>
    <x v="0"/>
  </r>
  <r>
    <x v="0"/>
    <x v="2"/>
    <n v="2026"/>
    <x v="0"/>
    <x v="14"/>
    <x v="1"/>
    <x v="2"/>
    <x v="115"/>
    <n v="124898.1"/>
    <n v="-124898.1"/>
    <x v="0"/>
    <s v="R"/>
    <s v="C"/>
    <x v="0"/>
  </r>
  <r>
    <x v="0"/>
    <x v="2"/>
    <n v="2026"/>
    <x v="0"/>
    <x v="14"/>
    <x v="1"/>
    <x v="2"/>
    <x v="359"/>
    <n v="17704.3"/>
    <n v="-17704.3"/>
    <x v="0"/>
    <s v="R"/>
    <s v="C"/>
    <x v="0"/>
  </r>
  <r>
    <x v="0"/>
    <x v="0"/>
    <n v="2026"/>
    <x v="1"/>
    <x v="16"/>
    <x v="5"/>
    <x v="2"/>
    <x v="40"/>
    <n v="-1078909.3999999999"/>
    <n v="1078909.3999999999"/>
    <x v="0"/>
    <s v="R"/>
    <s v="C"/>
    <x v="0"/>
  </r>
  <r>
    <x v="0"/>
    <x v="2"/>
    <n v="2026"/>
    <x v="1"/>
    <x v="6"/>
    <x v="1"/>
    <x v="2"/>
    <x v="12"/>
    <n v="13500"/>
    <n v="-13500"/>
    <x v="0"/>
    <s v="E"/>
    <s v="C"/>
    <x v="1"/>
  </r>
  <r>
    <x v="0"/>
    <x v="2"/>
    <n v="2026"/>
    <x v="0"/>
    <x v="33"/>
    <x v="0"/>
    <x v="0"/>
    <x v="577"/>
    <n v="53635.67"/>
    <n v="-53635.67"/>
    <x v="0"/>
    <s v="R"/>
    <s v="C"/>
    <x v="0"/>
  </r>
  <r>
    <x v="0"/>
    <x v="0"/>
    <n v="2025"/>
    <x v="0"/>
    <x v="10"/>
    <x v="0"/>
    <x v="8"/>
    <x v="436"/>
    <n v="-122007.03999999999"/>
    <n v="122007.03999999999"/>
    <x v="0"/>
    <s v="R"/>
    <s v="C"/>
    <x v="0"/>
  </r>
  <r>
    <x v="0"/>
    <x v="0"/>
    <n v="2025"/>
    <x v="0"/>
    <x v="29"/>
    <x v="0"/>
    <x v="0"/>
    <x v="222"/>
    <n v="-219354.64"/>
    <n v="219354.64"/>
    <x v="0"/>
    <s v="R"/>
    <s v="C"/>
    <x v="0"/>
  </r>
  <r>
    <x v="0"/>
    <x v="0"/>
    <n v="2025"/>
    <x v="0"/>
    <x v="1"/>
    <x v="4"/>
    <x v="1"/>
    <x v="510"/>
    <n v="-6146997.1699999999"/>
    <n v="6146997.1699999999"/>
    <x v="0"/>
    <s v="E"/>
    <s v="C"/>
    <x v="1"/>
  </r>
  <r>
    <x v="0"/>
    <x v="0"/>
    <n v="2025"/>
    <x v="0"/>
    <x v="1"/>
    <x v="5"/>
    <x v="1"/>
    <x v="199"/>
    <n v="-13000000"/>
    <n v="13000000"/>
    <x v="0"/>
    <s v="E"/>
    <s v="C"/>
    <x v="1"/>
  </r>
  <r>
    <x v="0"/>
    <x v="2"/>
    <n v="2026"/>
    <x v="0"/>
    <x v="5"/>
    <x v="8"/>
    <x v="19"/>
    <x v="1288"/>
    <n v="261381.75"/>
    <n v="-261381.75"/>
    <x v="0"/>
    <s v="E"/>
    <s v="S"/>
    <x v="5"/>
  </r>
  <r>
    <x v="0"/>
    <x v="0"/>
    <n v="2026"/>
    <x v="0"/>
    <x v="18"/>
    <x v="4"/>
    <x v="2"/>
    <x v="135"/>
    <n v="-71600"/>
    <n v="71600"/>
    <x v="0"/>
    <s v="R"/>
    <s v="A"/>
    <x v="2"/>
  </r>
  <r>
    <x v="0"/>
    <x v="1"/>
    <n v="2026"/>
    <x v="0"/>
    <x v="4"/>
    <x v="5"/>
    <x v="2"/>
    <x v="104"/>
    <n v="0"/>
    <n v="0"/>
    <x v="0"/>
    <s v="E"/>
    <s v="B"/>
    <x v="4"/>
  </r>
  <r>
    <x v="0"/>
    <x v="0"/>
    <n v="2026"/>
    <x v="0"/>
    <x v="4"/>
    <x v="6"/>
    <x v="11"/>
    <x v="374"/>
    <n v="-164000"/>
    <n v="164000"/>
    <x v="0"/>
    <s v="E"/>
    <s v="C"/>
    <x v="1"/>
  </r>
  <r>
    <x v="0"/>
    <x v="0"/>
    <n v="2026"/>
    <x v="0"/>
    <x v="4"/>
    <x v="3"/>
    <x v="11"/>
    <x v="182"/>
    <n v="-15000"/>
    <n v="15000"/>
    <x v="0"/>
    <s v="R"/>
    <s v="C"/>
    <x v="0"/>
  </r>
  <r>
    <x v="0"/>
    <x v="0"/>
    <n v="2026"/>
    <x v="0"/>
    <x v="16"/>
    <x v="5"/>
    <x v="2"/>
    <x v="61"/>
    <n v="-400000"/>
    <n v="400000"/>
    <x v="0"/>
    <s v="E"/>
    <s v="A"/>
    <x v="3"/>
  </r>
  <r>
    <x v="0"/>
    <x v="0"/>
    <n v="2026"/>
    <x v="0"/>
    <x v="24"/>
    <x v="0"/>
    <x v="0"/>
    <x v="417"/>
    <n v="-8433000"/>
    <n v="8433000"/>
    <x v="0"/>
    <s v="R"/>
    <s v="C"/>
    <x v="0"/>
  </r>
  <r>
    <x v="0"/>
    <x v="0"/>
    <n v="2026"/>
    <x v="0"/>
    <x v="4"/>
    <x v="6"/>
    <x v="3"/>
    <x v="844"/>
    <n v="-66087.44"/>
    <n v="66087.44"/>
    <x v="0"/>
    <s v="E"/>
    <s v="A"/>
    <x v="3"/>
  </r>
  <r>
    <x v="0"/>
    <x v="0"/>
    <n v="2026"/>
    <x v="0"/>
    <x v="14"/>
    <x v="1"/>
    <x v="2"/>
    <x v="16"/>
    <n v="-433050.39"/>
    <n v="433050.39"/>
    <x v="0"/>
    <s v="E"/>
    <s v="A"/>
    <x v="3"/>
  </r>
  <r>
    <x v="0"/>
    <x v="0"/>
    <n v="2026"/>
    <x v="0"/>
    <x v="4"/>
    <x v="2"/>
    <x v="2"/>
    <x v="243"/>
    <n v="-725000"/>
    <n v="725000"/>
    <x v="0"/>
    <s v="R"/>
    <s v="C"/>
    <x v="0"/>
  </r>
  <r>
    <x v="0"/>
    <x v="0"/>
    <n v="2026"/>
    <x v="0"/>
    <x v="3"/>
    <x v="3"/>
    <x v="2"/>
    <x v="847"/>
    <n v="0"/>
    <n v="0"/>
    <x v="0"/>
    <s v="R"/>
    <s v="C"/>
    <x v="0"/>
  </r>
  <r>
    <x v="0"/>
    <x v="0"/>
    <n v="2026"/>
    <x v="0"/>
    <x v="10"/>
    <x v="3"/>
    <x v="2"/>
    <x v="21"/>
    <n v="-50849.78"/>
    <n v="50849.78"/>
    <x v="0"/>
    <s v="R"/>
    <s v="A"/>
    <x v="2"/>
  </r>
  <r>
    <x v="0"/>
    <x v="0"/>
    <n v="2026"/>
    <x v="0"/>
    <x v="1"/>
    <x v="4"/>
    <x v="1"/>
    <x v="4"/>
    <n v="-157419289.28"/>
    <n v="157419289.28"/>
    <x v="0"/>
    <s v="R"/>
    <s v="C"/>
    <x v="0"/>
  </r>
  <r>
    <x v="0"/>
    <x v="0"/>
    <n v="2026"/>
    <x v="0"/>
    <x v="29"/>
    <x v="4"/>
    <x v="2"/>
    <x v="231"/>
    <n v="-821323"/>
    <n v="821323"/>
    <x v="0"/>
    <s v="R"/>
    <s v="C"/>
    <x v="0"/>
  </r>
  <r>
    <x v="0"/>
    <x v="0"/>
    <n v="2026"/>
    <x v="0"/>
    <x v="6"/>
    <x v="0"/>
    <x v="8"/>
    <x v="309"/>
    <n v="-1209.58"/>
    <n v="1209.58"/>
    <x v="0"/>
    <s v="R"/>
    <s v="C"/>
    <x v="0"/>
  </r>
  <r>
    <x v="0"/>
    <x v="2"/>
    <n v="2026"/>
    <x v="1"/>
    <x v="3"/>
    <x v="5"/>
    <x v="2"/>
    <x v="31"/>
    <n v="0"/>
    <n v="0"/>
    <x v="0"/>
    <s v="R"/>
    <s v="C"/>
    <x v="0"/>
  </r>
  <r>
    <x v="0"/>
    <x v="3"/>
    <n v="2026"/>
    <x v="0"/>
    <x v="10"/>
    <x v="1"/>
    <x v="15"/>
    <x v="242"/>
    <n v="273.47000000000003"/>
    <n v="-273.47000000000003"/>
    <x v="0"/>
    <s v="E"/>
    <s v="A"/>
    <x v="3"/>
  </r>
  <r>
    <x v="0"/>
    <x v="2"/>
    <n v="2026"/>
    <x v="0"/>
    <x v="16"/>
    <x v="2"/>
    <x v="2"/>
    <x v="458"/>
    <n v="1341206.21"/>
    <n v="-1341206.21"/>
    <x v="0"/>
    <s v="R"/>
    <s v="C"/>
    <x v="0"/>
  </r>
  <r>
    <x v="0"/>
    <x v="2"/>
    <n v="2026"/>
    <x v="0"/>
    <x v="18"/>
    <x v="6"/>
    <x v="2"/>
    <x v="32"/>
    <n v="25125.83"/>
    <n v="-25125.83"/>
    <x v="0"/>
    <s v="R"/>
    <s v="A"/>
    <x v="2"/>
  </r>
  <r>
    <x v="0"/>
    <x v="3"/>
    <n v="2026"/>
    <x v="1"/>
    <x v="16"/>
    <x v="1"/>
    <x v="2"/>
    <x v="280"/>
    <n v="0"/>
    <n v="0"/>
    <x v="0"/>
    <s v="R"/>
    <s v="A"/>
    <x v="2"/>
  </r>
  <r>
    <x v="0"/>
    <x v="2"/>
    <n v="2026"/>
    <x v="1"/>
    <x v="14"/>
    <x v="1"/>
    <x v="2"/>
    <x v="18"/>
    <n v="611142.04"/>
    <n v="-611142.04"/>
    <x v="0"/>
    <s v="R"/>
    <s v="C"/>
    <x v="0"/>
  </r>
  <r>
    <x v="0"/>
    <x v="2"/>
    <n v="2026"/>
    <x v="0"/>
    <x v="12"/>
    <x v="3"/>
    <x v="2"/>
    <x v="51"/>
    <n v="53572.87"/>
    <n v="-53572.87"/>
    <x v="0"/>
    <s v="R"/>
    <s v="C"/>
    <x v="0"/>
  </r>
  <r>
    <x v="0"/>
    <x v="2"/>
    <n v="2026"/>
    <x v="0"/>
    <x v="1"/>
    <x v="2"/>
    <x v="1"/>
    <x v="419"/>
    <n v="0"/>
    <n v="0"/>
    <x v="0"/>
    <s v="R"/>
    <s v="C"/>
    <x v="0"/>
  </r>
  <r>
    <x v="0"/>
    <x v="0"/>
    <n v="2026"/>
    <x v="0"/>
    <x v="5"/>
    <x v="0"/>
    <x v="0"/>
    <x v="1518"/>
    <n v="-4556500"/>
    <n v="4556500"/>
    <x v="0"/>
    <s v="R"/>
    <s v="C"/>
    <x v="0"/>
  </r>
  <r>
    <x v="0"/>
    <x v="0"/>
    <n v="2026"/>
    <x v="0"/>
    <x v="4"/>
    <x v="2"/>
    <x v="2"/>
    <x v="297"/>
    <n v="-10000"/>
    <n v="10000"/>
    <x v="0"/>
    <s v="R"/>
    <s v="C"/>
    <x v="0"/>
  </r>
  <r>
    <x v="0"/>
    <x v="0"/>
    <n v="2025"/>
    <x v="0"/>
    <x v="1"/>
    <x v="2"/>
    <x v="1"/>
    <x v="180"/>
    <n v="-213985.97"/>
    <n v="213985.97"/>
    <x v="0"/>
    <s v="E"/>
    <s v="C"/>
    <x v="1"/>
  </r>
  <r>
    <x v="0"/>
    <x v="3"/>
    <n v="2026"/>
    <x v="0"/>
    <x v="14"/>
    <x v="1"/>
    <x v="2"/>
    <x v="11"/>
    <n v="0"/>
    <n v="0"/>
    <x v="0"/>
    <s v="R"/>
    <s v="A"/>
    <x v="2"/>
  </r>
  <r>
    <x v="0"/>
    <x v="2"/>
    <n v="2026"/>
    <x v="0"/>
    <x v="4"/>
    <x v="2"/>
    <x v="11"/>
    <x v="216"/>
    <n v="47377.22"/>
    <n v="-47377.22"/>
    <x v="0"/>
    <s v="E"/>
    <s v="A"/>
    <x v="3"/>
  </r>
  <r>
    <x v="0"/>
    <x v="1"/>
    <n v="2026"/>
    <x v="9"/>
    <x v="1"/>
    <x v="1"/>
    <x v="1"/>
    <x v="55"/>
    <n v="0"/>
    <n v="0"/>
    <x v="0"/>
    <s v="R"/>
    <s v="C"/>
    <x v="0"/>
  </r>
  <r>
    <x v="0"/>
    <x v="2"/>
    <n v="2026"/>
    <x v="0"/>
    <x v="4"/>
    <x v="5"/>
    <x v="25"/>
    <x v="320"/>
    <n v="47809.33"/>
    <n v="-47809.33"/>
    <x v="0"/>
    <s v="R"/>
    <s v="S"/>
    <x v="7"/>
  </r>
  <r>
    <x v="0"/>
    <x v="2"/>
    <n v="2026"/>
    <x v="0"/>
    <x v="1"/>
    <x v="5"/>
    <x v="3"/>
    <x v="31"/>
    <n v="0"/>
    <n v="0"/>
    <x v="0"/>
    <s v="R"/>
    <s v="C"/>
    <x v="0"/>
  </r>
  <r>
    <x v="0"/>
    <x v="2"/>
    <n v="2026"/>
    <x v="0"/>
    <x v="33"/>
    <x v="0"/>
    <x v="0"/>
    <x v="56"/>
    <n v="15017.23"/>
    <n v="-15017.23"/>
    <x v="0"/>
    <s v="R"/>
    <s v="C"/>
    <x v="0"/>
  </r>
  <r>
    <x v="0"/>
    <x v="1"/>
    <n v="2027"/>
    <x v="0"/>
    <x v="1"/>
    <x v="1"/>
    <x v="1"/>
    <x v="55"/>
    <n v="43000"/>
    <n v="-43000"/>
    <x v="0"/>
    <s v="R"/>
    <s v="C"/>
    <x v="0"/>
  </r>
  <r>
    <x v="0"/>
    <x v="1"/>
    <n v="2027"/>
    <x v="0"/>
    <x v="12"/>
    <x v="1"/>
    <x v="2"/>
    <x v="342"/>
    <n v="13108.8"/>
    <n v="-13108.8"/>
    <x v="0"/>
    <s v="R"/>
    <s v="A"/>
    <x v="2"/>
  </r>
  <r>
    <x v="0"/>
    <x v="2"/>
    <n v="2026"/>
    <x v="0"/>
    <x v="4"/>
    <x v="6"/>
    <x v="2"/>
    <x v="531"/>
    <n v="4655.84"/>
    <n v="-4655.84"/>
    <x v="0"/>
    <s v="R"/>
    <s v="C"/>
    <x v="0"/>
  </r>
  <r>
    <x v="0"/>
    <x v="2"/>
    <n v="2026"/>
    <x v="0"/>
    <x v="39"/>
    <x v="5"/>
    <x v="2"/>
    <x v="449"/>
    <n v="106641712.98"/>
    <n v="-106641712.98"/>
    <x v="0"/>
    <s v="E"/>
    <s v="S"/>
    <x v="5"/>
  </r>
  <r>
    <x v="0"/>
    <x v="0"/>
    <n v="2026"/>
    <x v="0"/>
    <x v="3"/>
    <x v="5"/>
    <x v="2"/>
    <x v="1037"/>
    <n v="-12485000"/>
    <n v="12485000"/>
    <x v="0"/>
    <s v="R"/>
    <s v="C"/>
    <x v="0"/>
  </r>
  <r>
    <x v="0"/>
    <x v="0"/>
    <n v="2026"/>
    <x v="0"/>
    <x v="11"/>
    <x v="3"/>
    <x v="2"/>
    <x v="244"/>
    <n v="-2395164.2200000002"/>
    <n v="2395164.2200000002"/>
    <x v="0"/>
    <s v="E"/>
    <s v="B"/>
    <x v="4"/>
  </r>
  <r>
    <x v="0"/>
    <x v="0"/>
    <n v="2026"/>
    <x v="0"/>
    <x v="1"/>
    <x v="1"/>
    <x v="1"/>
    <x v="458"/>
    <n v="-43000"/>
    <n v="43000"/>
    <x v="0"/>
    <s v="E"/>
    <s v="C"/>
    <x v="1"/>
  </r>
  <r>
    <x v="0"/>
    <x v="0"/>
    <n v="2026"/>
    <x v="0"/>
    <x v="1"/>
    <x v="1"/>
    <x v="1"/>
    <x v="353"/>
    <n v="-21498600"/>
    <n v="21498600"/>
    <x v="0"/>
    <s v="R"/>
    <s v="C"/>
    <x v="0"/>
  </r>
  <r>
    <x v="0"/>
    <x v="0"/>
    <n v="2026"/>
    <x v="0"/>
    <x v="4"/>
    <x v="2"/>
    <x v="2"/>
    <x v="240"/>
    <n v="-3033300"/>
    <n v="3033300"/>
    <x v="0"/>
    <s v="R"/>
    <s v="A"/>
    <x v="2"/>
  </r>
  <r>
    <x v="0"/>
    <x v="0"/>
    <n v="2026"/>
    <x v="0"/>
    <x v="1"/>
    <x v="3"/>
    <x v="1"/>
    <x v="22"/>
    <n v="-32000"/>
    <n v="32000"/>
    <x v="0"/>
    <s v="E"/>
    <s v="C"/>
    <x v="1"/>
  </r>
  <r>
    <x v="0"/>
    <x v="0"/>
    <n v="2026"/>
    <x v="0"/>
    <x v="12"/>
    <x v="2"/>
    <x v="2"/>
    <x v="479"/>
    <n v="-32300"/>
    <n v="32300"/>
    <x v="0"/>
    <s v="E"/>
    <s v="A"/>
    <x v="3"/>
  </r>
  <r>
    <x v="0"/>
    <x v="0"/>
    <n v="2026"/>
    <x v="0"/>
    <x v="8"/>
    <x v="2"/>
    <x v="2"/>
    <x v="61"/>
    <n v="-195.9"/>
    <n v="195.9"/>
    <x v="0"/>
    <s v="R"/>
    <s v="C"/>
    <x v="0"/>
  </r>
  <r>
    <x v="0"/>
    <x v="0"/>
    <n v="2026"/>
    <x v="0"/>
    <x v="10"/>
    <x v="1"/>
    <x v="2"/>
    <x v="488"/>
    <n v="-23100"/>
    <n v="23100"/>
    <x v="0"/>
    <s v="R"/>
    <s v="A"/>
    <x v="2"/>
  </r>
  <r>
    <x v="0"/>
    <x v="2"/>
    <n v="2026"/>
    <x v="0"/>
    <x v="10"/>
    <x v="1"/>
    <x v="2"/>
    <x v="93"/>
    <n v="82608.67"/>
    <n v="-82608.67"/>
    <x v="0"/>
    <s v="E"/>
    <s v="A"/>
    <x v="3"/>
  </r>
  <r>
    <x v="0"/>
    <x v="2"/>
    <n v="2026"/>
    <x v="0"/>
    <x v="1"/>
    <x v="1"/>
    <x v="1"/>
    <x v="290"/>
    <n v="28529.39"/>
    <n v="-28529.39"/>
    <x v="0"/>
    <s v="E"/>
    <s v="A"/>
    <x v="3"/>
  </r>
  <r>
    <x v="0"/>
    <x v="0"/>
    <n v="2026"/>
    <x v="1"/>
    <x v="1"/>
    <x v="1"/>
    <x v="1"/>
    <x v="88"/>
    <n v="0"/>
    <n v="0"/>
    <x v="0"/>
    <s v="E"/>
    <s v="C"/>
    <x v="1"/>
  </r>
  <r>
    <x v="0"/>
    <x v="2"/>
    <n v="2026"/>
    <x v="0"/>
    <x v="29"/>
    <x v="0"/>
    <x v="0"/>
    <x v="682"/>
    <n v="136520.72"/>
    <n v="-136520.72"/>
    <x v="0"/>
    <s v="R"/>
    <s v="C"/>
    <x v="0"/>
  </r>
  <r>
    <x v="0"/>
    <x v="2"/>
    <n v="2026"/>
    <x v="0"/>
    <x v="1"/>
    <x v="2"/>
    <x v="1"/>
    <x v="128"/>
    <n v="118583.23"/>
    <n v="-118583.23"/>
    <x v="0"/>
    <s v="R"/>
    <s v="C"/>
    <x v="0"/>
  </r>
  <r>
    <x v="0"/>
    <x v="3"/>
    <n v="2026"/>
    <x v="0"/>
    <x v="47"/>
    <x v="1"/>
    <x v="39"/>
    <x v="253"/>
    <n v="-19439.919999999998"/>
    <n v="19439.919999999998"/>
    <x v="0"/>
    <s v="E"/>
    <s v="A"/>
    <x v="3"/>
  </r>
  <r>
    <x v="0"/>
    <x v="3"/>
    <n v="2026"/>
    <x v="0"/>
    <x v="47"/>
    <x v="4"/>
    <x v="38"/>
    <x v="365"/>
    <n v="-1224630"/>
    <n v="1224630"/>
    <x v="0"/>
    <s v="R"/>
    <s v="C"/>
    <x v="0"/>
  </r>
  <r>
    <x v="0"/>
    <x v="0"/>
    <n v="2026"/>
    <x v="0"/>
    <x v="4"/>
    <x v="6"/>
    <x v="3"/>
    <x v="74"/>
    <n v="-21300"/>
    <n v="21300"/>
    <x v="0"/>
    <s v="R"/>
    <s v="C"/>
    <x v="0"/>
  </r>
  <r>
    <x v="0"/>
    <x v="0"/>
    <n v="2026"/>
    <x v="0"/>
    <x v="3"/>
    <x v="6"/>
    <x v="2"/>
    <x v="892"/>
    <n v="-72400"/>
    <n v="72400"/>
    <x v="0"/>
    <s v="R"/>
    <s v="A"/>
    <x v="2"/>
  </r>
  <r>
    <x v="0"/>
    <x v="2"/>
    <n v="2026"/>
    <x v="0"/>
    <x v="4"/>
    <x v="1"/>
    <x v="2"/>
    <x v="267"/>
    <n v="848744.95999999996"/>
    <n v="-848744.95999999996"/>
    <x v="0"/>
    <s v="E"/>
    <s v="A"/>
    <x v="3"/>
  </r>
  <r>
    <x v="0"/>
    <x v="3"/>
    <n v="2027"/>
    <x v="4"/>
    <x v="4"/>
    <x v="5"/>
    <x v="2"/>
    <x v="127"/>
    <n v="0"/>
    <n v="0"/>
    <x v="0"/>
    <s v="R"/>
    <s v="C"/>
    <x v="0"/>
  </r>
  <r>
    <x v="0"/>
    <x v="2"/>
    <n v="2026"/>
    <x v="1"/>
    <x v="1"/>
    <x v="6"/>
    <x v="1"/>
    <x v="283"/>
    <n v="0"/>
    <n v="0"/>
    <x v="0"/>
    <s v="R"/>
    <s v="C"/>
    <x v="0"/>
  </r>
  <r>
    <x v="0"/>
    <x v="3"/>
    <n v="2026"/>
    <x v="0"/>
    <x v="4"/>
    <x v="1"/>
    <x v="3"/>
    <x v="287"/>
    <n v="0"/>
    <n v="0"/>
    <x v="0"/>
    <s v="E"/>
    <s v="A"/>
    <x v="3"/>
  </r>
  <r>
    <x v="0"/>
    <x v="3"/>
    <n v="2027"/>
    <x v="1"/>
    <x v="4"/>
    <x v="5"/>
    <x v="3"/>
    <x v="363"/>
    <n v="893217.12"/>
    <n v="-893217.12"/>
    <x v="0"/>
    <s v="R"/>
    <s v="C"/>
    <x v="0"/>
  </r>
  <r>
    <x v="0"/>
    <x v="2"/>
    <n v="2026"/>
    <x v="0"/>
    <x v="4"/>
    <x v="3"/>
    <x v="2"/>
    <x v="531"/>
    <n v="14380.06"/>
    <n v="-14380.06"/>
    <x v="0"/>
    <s v="R"/>
    <s v="C"/>
    <x v="0"/>
  </r>
  <r>
    <x v="0"/>
    <x v="2"/>
    <n v="2026"/>
    <x v="1"/>
    <x v="0"/>
    <x v="1"/>
    <x v="2"/>
    <x v="242"/>
    <n v="980231.6"/>
    <n v="-980231.6"/>
    <x v="0"/>
    <s v="R"/>
    <s v="C"/>
    <x v="0"/>
  </r>
  <r>
    <x v="0"/>
    <x v="3"/>
    <n v="2027"/>
    <x v="0"/>
    <x v="28"/>
    <x v="1"/>
    <x v="2"/>
    <x v="220"/>
    <n v="3882.61"/>
    <n v="-3882.61"/>
    <x v="0"/>
    <s v="R"/>
    <s v="C"/>
    <x v="0"/>
  </r>
  <r>
    <x v="0"/>
    <x v="1"/>
    <n v="2026"/>
    <x v="0"/>
    <x v="12"/>
    <x v="1"/>
    <x v="2"/>
    <x v="117"/>
    <n v="-1820511.81"/>
    <n v="1820511.81"/>
    <x v="0"/>
    <s v="R"/>
    <s v="A"/>
    <x v="2"/>
  </r>
  <r>
    <x v="0"/>
    <x v="0"/>
    <n v="2026"/>
    <x v="0"/>
    <x v="32"/>
    <x v="5"/>
    <x v="2"/>
    <x v="449"/>
    <n v="-259500"/>
    <n v="259500"/>
    <x v="0"/>
    <s v="E"/>
    <s v="A"/>
    <x v="3"/>
  </r>
  <r>
    <x v="0"/>
    <x v="0"/>
    <n v="2026"/>
    <x v="0"/>
    <x v="4"/>
    <x v="6"/>
    <x v="14"/>
    <x v="816"/>
    <n v="-57400"/>
    <n v="57400"/>
    <x v="0"/>
    <s v="E"/>
    <s v="A"/>
    <x v="3"/>
  </r>
  <r>
    <x v="0"/>
    <x v="0"/>
    <n v="2026"/>
    <x v="0"/>
    <x v="4"/>
    <x v="6"/>
    <x v="11"/>
    <x v="656"/>
    <n v="-735304.2"/>
    <n v="735304.2"/>
    <x v="0"/>
    <s v="E"/>
    <s v="A"/>
    <x v="3"/>
  </r>
  <r>
    <x v="0"/>
    <x v="0"/>
    <n v="2026"/>
    <x v="0"/>
    <x v="39"/>
    <x v="5"/>
    <x v="2"/>
    <x v="188"/>
    <n v="-21500000"/>
    <n v="21500000"/>
    <x v="0"/>
    <s v="E"/>
    <s v="S"/>
    <x v="5"/>
  </r>
  <r>
    <x v="0"/>
    <x v="0"/>
    <n v="2026"/>
    <x v="0"/>
    <x v="16"/>
    <x v="2"/>
    <x v="2"/>
    <x v="458"/>
    <n v="-1491700"/>
    <n v="1491700"/>
    <x v="0"/>
    <s v="R"/>
    <s v="C"/>
    <x v="0"/>
  </r>
  <r>
    <x v="0"/>
    <x v="0"/>
    <n v="2026"/>
    <x v="0"/>
    <x v="29"/>
    <x v="2"/>
    <x v="2"/>
    <x v="238"/>
    <n v="-2272200"/>
    <n v="2272200"/>
    <x v="0"/>
    <s v="R"/>
    <s v="C"/>
    <x v="0"/>
  </r>
  <r>
    <x v="0"/>
    <x v="0"/>
    <n v="2026"/>
    <x v="0"/>
    <x v="1"/>
    <x v="6"/>
    <x v="1"/>
    <x v="251"/>
    <n v="0"/>
    <n v="0"/>
    <x v="0"/>
    <s v="R"/>
    <s v="C"/>
    <x v="0"/>
  </r>
  <r>
    <x v="0"/>
    <x v="0"/>
    <n v="2026"/>
    <x v="0"/>
    <x v="18"/>
    <x v="1"/>
    <x v="2"/>
    <x v="259"/>
    <n v="-2844400"/>
    <n v="2844400"/>
    <x v="0"/>
    <s v="R"/>
    <s v="A"/>
    <x v="2"/>
  </r>
  <r>
    <x v="0"/>
    <x v="0"/>
    <n v="2026"/>
    <x v="0"/>
    <x v="14"/>
    <x v="3"/>
    <x v="2"/>
    <x v="200"/>
    <n v="-21000"/>
    <n v="21000"/>
    <x v="0"/>
    <s v="R"/>
    <s v="C"/>
    <x v="0"/>
  </r>
  <r>
    <x v="0"/>
    <x v="0"/>
    <n v="2026"/>
    <x v="0"/>
    <x v="16"/>
    <x v="4"/>
    <x v="2"/>
    <x v="323"/>
    <n v="-3676800"/>
    <n v="3676800"/>
    <x v="0"/>
    <s v="R"/>
    <s v="A"/>
    <x v="2"/>
  </r>
  <r>
    <x v="0"/>
    <x v="0"/>
    <n v="2026"/>
    <x v="0"/>
    <x v="53"/>
    <x v="4"/>
    <x v="15"/>
    <x v="280"/>
    <n v="-180000000"/>
    <n v="180000000"/>
    <x v="0"/>
    <s v="R"/>
    <s v="C"/>
    <x v="0"/>
  </r>
  <r>
    <x v="0"/>
    <x v="0"/>
    <n v="2026"/>
    <x v="0"/>
    <x v="2"/>
    <x v="0"/>
    <x v="0"/>
    <x v="1519"/>
    <n v="0"/>
    <n v="0"/>
    <x v="0"/>
    <s v="R"/>
    <s v="C"/>
    <x v="0"/>
  </r>
  <r>
    <x v="0"/>
    <x v="2"/>
    <n v="2026"/>
    <x v="0"/>
    <x v="4"/>
    <x v="1"/>
    <x v="11"/>
    <x v="656"/>
    <n v="402425.82"/>
    <n v="-402425.82"/>
    <x v="0"/>
    <s v="E"/>
    <s v="A"/>
    <x v="3"/>
  </r>
  <r>
    <x v="0"/>
    <x v="1"/>
    <n v="2025"/>
    <x v="0"/>
    <x v="14"/>
    <x v="1"/>
    <x v="2"/>
    <x v="21"/>
    <n v="273.23"/>
    <n v="-273.23"/>
    <x v="0"/>
    <s v="R"/>
    <s v="A"/>
    <x v="2"/>
  </r>
  <r>
    <x v="0"/>
    <x v="1"/>
    <n v="2025"/>
    <x v="0"/>
    <x v="14"/>
    <x v="1"/>
    <x v="11"/>
    <x v="1008"/>
    <n v="2188.54"/>
    <n v="-2188.54"/>
    <x v="0"/>
    <s v="E"/>
    <s v="A"/>
    <x v="3"/>
  </r>
  <r>
    <x v="0"/>
    <x v="2"/>
    <n v="2026"/>
    <x v="0"/>
    <x v="8"/>
    <x v="5"/>
    <x v="2"/>
    <x v="391"/>
    <n v="12328942.34"/>
    <n v="-12328942.34"/>
    <x v="0"/>
    <s v="R"/>
    <s v="C"/>
    <x v="0"/>
  </r>
  <r>
    <x v="0"/>
    <x v="2"/>
    <n v="2026"/>
    <x v="0"/>
    <x v="16"/>
    <x v="5"/>
    <x v="2"/>
    <x v="289"/>
    <n v="7088502.7599999998"/>
    <n v="-7088502.7599999998"/>
    <x v="0"/>
    <s v="R"/>
    <s v="C"/>
    <x v="0"/>
  </r>
  <r>
    <x v="0"/>
    <x v="3"/>
    <n v="2026"/>
    <x v="0"/>
    <x v="14"/>
    <x v="1"/>
    <x v="2"/>
    <x v="27"/>
    <n v="74900"/>
    <n v="-74900"/>
    <x v="0"/>
    <s v="E"/>
    <s v="C"/>
    <x v="1"/>
  </r>
  <r>
    <x v="0"/>
    <x v="2"/>
    <n v="2026"/>
    <x v="0"/>
    <x v="6"/>
    <x v="3"/>
    <x v="2"/>
    <x v="416"/>
    <n v="1782500"/>
    <n v="-1782500"/>
    <x v="0"/>
    <s v="E"/>
    <s v="S"/>
    <x v="5"/>
  </r>
  <r>
    <x v="0"/>
    <x v="2"/>
    <n v="2026"/>
    <x v="0"/>
    <x v="22"/>
    <x v="2"/>
    <x v="2"/>
    <x v="200"/>
    <n v="931615.45"/>
    <n v="-931615.45"/>
    <x v="0"/>
    <s v="R"/>
    <s v="C"/>
    <x v="0"/>
  </r>
  <r>
    <x v="0"/>
    <x v="2"/>
    <n v="2026"/>
    <x v="0"/>
    <x v="29"/>
    <x v="0"/>
    <x v="8"/>
    <x v="552"/>
    <n v="194039.29"/>
    <n v="-194039.29"/>
    <x v="0"/>
    <s v="R"/>
    <s v="C"/>
    <x v="0"/>
  </r>
  <r>
    <x v="0"/>
    <x v="2"/>
    <n v="2026"/>
    <x v="0"/>
    <x v="14"/>
    <x v="3"/>
    <x v="2"/>
    <x v="97"/>
    <n v="15462.65"/>
    <n v="-15462.65"/>
    <x v="0"/>
    <s v="R"/>
    <s v="A"/>
    <x v="2"/>
  </r>
  <r>
    <x v="0"/>
    <x v="2"/>
    <n v="2026"/>
    <x v="4"/>
    <x v="10"/>
    <x v="5"/>
    <x v="2"/>
    <x v="557"/>
    <n v="233645.64"/>
    <n v="-233645.64"/>
    <x v="0"/>
    <s v="R"/>
    <s v="C"/>
    <x v="0"/>
  </r>
  <r>
    <x v="0"/>
    <x v="3"/>
    <n v="2026"/>
    <x v="2"/>
    <x v="1"/>
    <x v="1"/>
    <x v="1"/>
    <x v="55"/>
    <n v="0"/>
    <n v="0"/>
    <x v="0"/>
    <s v="R"/>
    <s v="C"/>
    <x v="0"/>
  </r>
  <r>
    <x v="0"/>
    <x v="3"/>
    <n v="2026"/>
    <x v="0"/>
    <x v="29"/>
    <x v="1"/>
    <x v="9"/>
    <x v="100"/>
    <n v="-5063281.8600000003"/>
    <n v="5063281.8600000003"/>
    <x v="0"/>
    <s v="E"/>
    <s v="B"/>
    <x v="4"/>
  </r>
  <r>
    <x v="0"/>
    <x v="0"/>
    <n v="2026"/>
    <x v="1"/>
    <x v="0"/>
    <x v="1"/>
    <x v="2"/>
    <x v="135"/>
    <n v="-4379215.97"/>
    <n v="4379215.97"/>
    <x v="0"/>
    <s v="R"/>
    <s v="C"/>
    <x v="0"/>
  </r>
  <r>
    <x v="0"/>
    <x v="2"/>
    <n v="2026"/>
    <x v="4"/>
    <x v="22"/>
    <x v="1"/>
    <x v="2"/>
    <x v="18"/>
    <n v="59263.31"/>
    <n v="-59263.31"/>
    <x v="0"/>
    <s v="R"/>
    <s v="C"/>
    <x v="0"/>
  </r>
  <r>
    <x v="0"/>
    <x v="3"/>
    <n v="2027"/>
    <x v="0"/>
    <x v="18"/>
    <x v="1"/>
    <x v="2"/>
    <x v="35"/>
    <n v="1547772.14"/>
    <n v="-1547772.14"/>
    <x v="0"/>
    <s v="E"/>
    <s v="A"/>
    <x v="3"/>
  </r>
  <r>
    <x v="0"/>
    <x v="2"/>
    <n v="2026"/>
    <x v="0"/>
    <x v="4"/>
    <x v="1"/>
    <x v="3"/>
    <x v="367"/>
    <n v="142320"/>
    <n v="-142320"/>
    <x v="0"/>
    <s v="R"/>
    <s v="C"/>
    <x v="0"/>
  </r>
  <r>
    <x v="0"/>
    <x v="2"/>
    <n v="2026"/>
    <x v="0"/>
    <x v="1"/>
    <x v="5"/>
    <x v="2"/>
    <x v="1453"/>
    <n v="25400.44"/>
    <n v="-25400.44"/>
    <x v="0"/>
    <s v="R"/>
    <s v="C"/>
    <x v="0"/>
  </r>
  <r>
    <x v="0"/>
    <x v="2"/>
    <n v="2026"/>
    <x v="0"/>
    <x v="0"/>
    <x v="0"/>
    <x v="8"/>
    <x v="760"/>
    <n v="2039546.13"/>
    <n v="-2039546.13"/>
    <x v="0"/>
    <s v="R"/>
    <s v="C"/>
    <x v="0"/>
  </r>
  <r>
    <x v="0"/>
    <x v="1"/>
    <n v="2026"/>
    <x v="0"/>
    <x v="3"/>
    <x v="4"/>
    <x v="2"/>
    <x v="94"/>
    <n v="0"/>
    <n v="0"/>
    <x v="0"/>
    <s v="R"/>
    <s v="C"/>
    <x v="0"/>
  </r>
  <r>
    <x v="0"/>
    <x v="2"/>
    <n v="2026"/>
    <x v="0"/>
    <x v="29"/>
    <x v="5"/>
    <x v="2"/>
    <x v="416"/>
    <n v="884912.53"/>
    <n v="-884912.53"/>
    <x v="0"/>
    <s v="E"/>
    <s v="A"/>
    <x v="3"/>
  </r>
  <r>
    <x v="0"/>
    <x v="0"/>
    <n v="2026"/>
    <x v="0"/>
    <x v="4"/>
    <x v="0"/>
    <x v="8"/>
    <x v="1079"/>
    <n v="0"/>
    <n v="0"/>
    <x v="0"/>
    <s v="R"/>
    <s v="C"/>
    <x v="0"/>
  </r>
  <r>
    <x v="0"/>
    <x v="3"/>
    <n v="2027"/>
    <x v="0"/>
    <x v="24"/>
    <x v="1"/>
    <x v="2"/>
    <x v="449"/>
    <n v="80925.759999999995"/>
    <n v="-80925.759999999995"/>
    <x v="0"/>
    <s v="E"/>
    <s v="A"/>
    <x v="3"/>
  </r>
  <r>
    <x v="0"/>
    <x v="0"/>
    <n v="2026"/>
    <x v="0"/>
    <x v="24"/>
    <x v="1"/>
    <x v="2"/>
    <x v="531"/>
    <n v="-1000000"/>
    <n v="1000000"/>
    <x v="0"/>
    <s v="E"/>
    <s v="A"/>
    <x v="3"/>
  </r>
  <r>
    <x v="0"/>
    <x v="2"/>
    <n v="2026"/>
    <x v="0"/>
    <x v="1"/>
    <x v="1"/>
    <x v="1"/>
    <x v="671"/>
    <n v="3632474.15"/>
    <n v="-3632474.15"/>
    <x v="0"/>
    <s v="R"/>
    <s v="C"/>
    <x v="0"/>
  </r>
  <r>
    <x v="0"/>
    <x v="0"/>
    <n v="2026"/>
    <x v="0"/>
    <x v="3"/>
    <x v="0"/>
    <x v="0"/>
    <x v="855"/>
    <n v="0"/>
    <n v="0"/>
    <x v="0"/>
    <s v="R"/>
    <s v="C"/>
    <x v="0"/>
  </r>
  <r>
    <x v="0"/>
    <x v="0"/>
    <n v="2026"/>
    <x v="0"/>
    <x v="29"/>
    <x v="5"/>
    <x v="2"/>
    <x v="213"/>
    <n v="-2500"/>
    <n v="2500"/>
    <x v="0"/>
    <s v="R"/>
    <s v="C"/>
    <x v="0"/>
  </r>
  <r>
    <x v="0"/>
    <x v="0"/>
    <n v="2026"/>
    <x v="0"/>
    <x v="3"/>
    <x v="5"/>
    <x v="2"/>
    <x v="192"/>
    <n v="-60000000"/>
    <n v="60000000"/>
    <x v="0"/>
    <s v="R"/>
    <s v="C"/>
    <x v="0"/>
  </r>
  <r>
    <x v="0"/>
    <x v="0"/>
    <n v="2026"/>
    <x v="0"/>
    <x v="1"/>
    <x v="6"/>
    <x v="1"/>
    <x v="282"/>
    <n v="-4078742.3"/>
    <n v="4078742.3"/>
    <x v="0"/>
    <s v="E"/>
    <s v="A"/>
    <x v="3"/>
  </r>
  <r>
    <x v="0"/>
    <x v="0"/>
    <n v="2026"/>
    <x v="0"/>
    <x v="9"/>
    <x v="1"/>
    <x v="2"/>
    <x v="34"/>
    <n v="-2348550.96"/>
    <n v="2348550.96"/>
    <x v="0"/>
    <s v="E"/>
    <s v="A"/>
    <x v="3"/>
  </r>
  <r>
    <x v="0"/>
    <x v="0"/>
    <n v="2026"/>
    <x v="0"/>
    <x v="0"/>
    <x v="2"/>
    <x v="2"/>
    <x v="95"/>
    <n v="-425100"/>
    <n v="425100"/>
    <x v="0"/>
    <s v="E"/>
    <s v="A"/>
    <x v="3"/>
  </r>
  <r>
    <x v="0"/>
    <x v="0"/>
    <n v="2026"/>
    <x v="0"/>
    <x v="10"/>
    <x v="6"/>
    <x v="2"/>
    <x v="342"/>
    <n v="-28150000"/>
    <n v="28150000"/>
    <x v="0"/>
    <s v="R"/>
    <s v="C"/>
    <x v="0"/>
  </r>
  <r>
    <x v="0"/>
    <x v="0"/>
    <n v="2026"/>
    <x v="0"/>
    <x v="10"/>
    <x v="6"/>
    <x v="2"/>
    <x v="104"/>
    <n v="-23268.31"/>
    <n v="23268.31"/>
    <x v="0"/>
    <s v="E"/>
    <s v="A"/>
    <x v="3"/>
  </r>
  <r>
    <x v="0"/>
    <x v="0"/>
    <n v="2026"/>
    <x v="0"/>
    <x v="10"/>
    <x v="6"/>
    <x v="2"/>
    <x v="172"/>
    <n v="-27300"/>
    <n v="27300"/>
    <x v="0"/>
    <s v="E"/>
    <s v="A"/>
    <x v="3"/>
  </r>
  <r>
    <x v="0"/>
    <x v="1"/>
    <n v="2026"/>
    <x v="0"/>
    <x v="18"/>
    <x v="1"/>
    <x v="41"/>
    <x v="320"/>
    <n v="0"/>
    <n v="0"/>
    <x v="0"/>
    <s v="E"/>
    <s v="A"/>
    <x v="3"/>
  </r>
  <r>
    <x v="0"/>
    <x v="3"/>
    <n v="2026"/>
    <x v="1"/>
    <x v="22"/>
    <x v="5"/>
    <x v="23"/>
    <x v="110"/>
    <n v="590959.68000000005"/>
    <n v="-590959.68000000005"/>
    <x v="0"/>
    <s v="E"/>
    <s v="A"/>
    <x v="3"/>
  </r>
  <r>
    <x v="0"/>
    <x v="2"/>
    <n v="2026"/>
    <x v="0"/>
    <x v="12"/>
    <x v="1"/>
    <x v="2"/>
    <x v="306"/>
    <n v="647158.22"/>
    <n v="-647158.22"/>
    <x v="0"/>
    <s v="R"/>
    <s v="C"/>
    <x v="0"/>
  </r>
  <r>
    <x v="0"/>
    <x v="3"/>
    <n v="2026"/>
    <x v="1"/>
    <x v="10"/>
    <x v="1"/>
    <x v="2"/>
    <x v="321"/>
    <n v="2861738.31"/>
    <n v="-2861738.31"/>
    <x v="0"/>
    <s v="R"/>
    <s v="A"/>
    <x v="2"/>
  </r>
  <r>
    <x v="0"/>
    <x v="3"/>
    <n v="2026"/>
    <x v="1"/>
    <x v="6"/>
    <x v="1"/>
    <x v="2"/>
    <x v="76"/>
    <n v="0"/>
    <n v="0"/>
    <x v="0"/>
    <s v="E"/>
    <s v="A"/>
    <x v="3"/>
  </r>
  <r>
    <x v="0"/>
    <x v="3"/>
    <n v="2026"/>
    <x v="1"/>
    <x v="16"/>
    <x v="5"/>
    <x v="2"/>
    <x v="79"/>
    <n v="0"/>
    <n v="0"/>
    <x v="0"/>
    <s v="R"/>
    <s v="C"/>
    <x v="0"/>
  </r>
  <r>
    <x v="0"/>
    <x v="2"/>
    <n v="2026"/>
    <x v="0"/>
    <x v="21"/>
    <x v="2"/>
    <x v="2"/>
    <x v="26"/>
    <n v="387240.4"/>
    <n v="-387240.4"/>
    <x v="0"/>
    <s v="R"/>
    <s v="A"/>
    <x v="2"/>
  </r>
  <r>
    <x v="0"/>
    <x v="2"/>
    <n v="2026"/>
    <x v="1"/>
    <x v="4"/>
    <x v="5"/>
    <x v="2"/>
    <x v="142"/>
    <n v="1964731.86"/>
    <n v="-1964731.86"/>
    <x v="0"/>
    <s v="R"/>
    <s v="C"/>
    <x v="0"/>
  </r>
  <r>
    <x v="0"/>
    <x v="3"/>
    <n v="2026"/>
    <x v="1"/>
    <x v="9"/>
    <x v="5"/>
    <x v="2"/>
    <x v="208"/>
    <n v="0"/>
    <n v="0"/>
    <x v="0"/>
    <s v="R"/>
    <s v="A"/>
    <x v="2"/>
  </r>
  <r>
    <x v="0"/>
    <x v="0"/>
    <n v="2026"/>
    <x v="1"/>
    <x v="3"/>
    <x v="4"/>
    <x v="36"/>
    <x v="590"/>
    <n v="-12587.13"/>
    <n v="12587.13"/>
    <x v="0"/>
    <s v="E"/>
    <s v="B"/>
    <x v="4"/>
  </r>
  <r>
    <x v="0"/>
    <x v="0"/>
    <n v="2026"/>
    <x v="1"/>
    <x v="16"/>
    <x v="5"/>
    <x v="2"/>
    <x v="126"/>
    <n v="-29.58"/>
    <n v="29.58"/>
    <x v="0"/>
    <s v="E"/>
    <s v="A"/>
    <x v="3"/>
  </r>
  <r>
    <x v="0"/>
    <x v="0"/>
    <n v="2026"/>
    <x v="1"/>
    <x v="0"/>
    <x v="1"/>
    <x v="2"/>
    <x v="95"/>
    <n v="-4662.5"/>
    <n v="4662.5"/>
    <x v="0"/>
    <s v="E"/>
    <s v="A"/>
    <x v="3"/>
  </r>
  <r>
    <x v="0"/>
    <x v="2"/>
    <n v="2026"/>
    <x v="0"/>
    <x v="5"/>
    <x v="2"/>
    <x v="2"/>
    <x v="25"/>
    <n v="79941.440000000002"/>
    <n v="-79941.440000000002"/>
    <x v="0"/>
    <s v="R"/>
    <s v="A"/>
    <x v="2"/>
  </r>
  <r>
    <x v="0"/>
    <x v="1"/>
    <n v="2026"/>
    <x v="0"/>
    <x v="16"/>
    <x v="1"/>
    <x v="2"/>
    <x v="357"/>
    <n v="0"/>
    <n v="0"/>
    <x v="0"/>
    <s v="R"/>
    <s v="C"/>
    <x v="0"/>
  </r>
  <r>
    <x v="0"/>
    <x v="2"/>
    <n v="2026"/>
    <x v="0"/>
    <x v="29"/>
    <x v="0"/>
    <x v="0"/>
    <x v="812"/>
    <n v="759553.17"/>
    <n v="-759553.17"/>
    <x v="0"/>
    <s v="R"/>
    <s v="C"/>
    <x v="0"/>
  </r>
  <r>
    <x v="0"/>
    <x v="2"/>
    <n v="2026"/>
    <x v="1"/>
    <x v="17"/>
    <x v="1"/>
    <x v="5"/>
    <x v="232"/>
    <n v="0.54"/>
    <n v="-0.54"/>
    <x v="0"/>
    <s v="R"/>
    <s v="C"/>
    <x v="0"/>
  </r>
  <r>
    <x v="0"/>
    <x v="0"/>
    <n v="2026"/>
    <x v="0"/>
    <x v="5"/>
    <x v="1"/>
    <x v="2"/>
    <x v="48"/>
    <n v="-54000"/>
    <n v="54000"/>
    <x v="0"/>
    <s v="R"/>
    <s v="A"/>
    <x v="2"/>
  </r>
  <r>
    <x v="0"/>
    <x v="0"/>
    <n v="2025"/>
    <x v="0"/>
    <x v="1"/>
    <x v="4"/>
    <x v="1"/>
    <x v="254"/>
    <n v="-136156.69"/>
    <n v="136156.69"/>
    <x v="0"/>
    <s v="E"/>
    <s v="C"/>
    <x v="1"/>
  </r>
  <r>
    <x v="0"/>
    <x v="3"/>
    <n v="2026"/>
    <x v="0"/>
    <x v="14"/>
    <x v="1"/>
    <x v="2"/>
    <x v="305"/>
    <n v="0"/>
    <n v="0"/>
    <x v="0"/>
    <s v="E"/>
    <s v="A"/>
    <x v="3"/>
  </r>
  <r>
    <x v="0"/>
    <x v="2"/>
    <n v="2026"/>
    <x v="0"/>
    <x v="4"/>
    <x v="5"/>
    <x v="3"/>
    <x v="230"/>
    <n v="334959.82"/>
    <n v="-334959.82"/>
    <x v="0"/>
    <s v="R"/>
    <s v="C"/>
    <x v="0"/>
  </r>
  <r>
    <x v="0"/>
    <x v="1"/>
    <n v="2026"/>
    <x v="0"/>
    <x v="3"/>
    <x v="1"/>
    <x v="2"/>
    <x v="872"/>
    <n v="0"/>
    <n v="0"/>
    <x v="0"/>
    <s v="E"/>
    <s v="A"/>
    <x v="3"/>
  </r>
  <r>
    <x v="0"/>
    <x v="3"/>
    <n v="2027"/>
    <x v="0"/>
    <x v="18"/>
    <x v="1"/>
    <x v="2"/>
    <x v="26"/>
    <n v="0"/>
    <n v="0"/>
    <x v="0"/>
    <s v="R"/>
    <s v="A"/>
    <x v="2"/>
  </r>
  <r>
    <x v="0"/>
    <x v="3"/>
    <n v="2026"/>
    <x v="0"/>
    <x v="3"/>
    <x v="5"/>
    <x v="2"/>
    <x v="381"/>
    <n v="70663"/>
    <n v="-70663"/>
    <x v="0"/>
    <s v="E"/>
    <s v="B"/>
    <x v="4"/>
  </r>
  <r>
    <x v="0"/>
    <x v="3"/>
    <n v="2027"/>
    <x v="0"/>
    <x v="4"/>
    <x v="0"/>
    <x v="0"/>
    <x v="619"/>
    <n v="0"/>
    <n v="0"/>
    <x v="0"/>
    <s v="R"/>
    <s v="C"/>
    <x v="0"/>
  </r>
  <r>
    <x v="0"/>
    <x v="3"/>
    <n v="2027"/>
    <x v="0"/>
    <x v="34"/>
    <x v="5"/>
    <x v="2"/>
    <x v="200"/>
    <n v="0"/>
    <n v="0"/>
    <x v="0"/>
    <s v="R"/>
    <s v="C"/>
    <x v="0"/>
  </r>
  <r>
    <x v="0"/>
    <x v="3"/>
    <n v="2027"/>
    <x v="0"/>
    <x v="1"/>
    <x v="5"/>
    <x v="2"/>
    <x v="321"/>
    <n v="0"/>
    <n v="0"/>
    <x v="0"/>
    <s v="R"/>
    <s v="C"/>
    <x v="0"/>
  </r>
  <r>
    <x v="0"/>
    <x v="0"/>
    <n v="2025"/>
    <x v="0"/>
    <x v="5"/>
    <x v="8"/>
    <x v="19"/>
    <x v="486"/>
    <n v="-948.57"/>
    <n v="948.57"/>
    <x v="0"/>
    <s v="E"/>
    <s v="C"/>
    <x v="1"/>
  </r>
  <r>
    <x v="0"/>
    <x v="0"/>
    <n v="2026"/>
    <x v="0"/>
    <x v="1"/>
    <x v="4"/>
    <x v="1"/>
    <x v="353"/>
    <n v="-200000"/>
    <n v="200000"/>
    <x v="0"/>
    <s v="R"/>
    <s v="C"/>
    <x v="0"/>
  </r>
  <r>
    <x v="0"/>
    <x v="2"/>
    <n v="2026"/>
    <x v="0"/>
    <x v="5"/>
    <x v="5"/>
    <x v="19"/>
    <x v="524"/>
    <n v="5074"/>
    <n v="-5074"/>
    <x v="0"/>
    <s v="E"/>
    <s v="B"/>
    <x v="4"/>
  </r>
  <r>
    <x v="0"/>
    <x v="2"/>
    <n v="2026"/>
    <x v="0"/>
    <x v="47"/>
    <x v="2"/>
    <x v="2"/>
    <x v="18"/>
    <n v="14614.4"/>
    <n v="-14614.4"/>
    <x v="0"/>
    <s v="R"/>
    <s v="C"/>
    <x v="0"/>
  </r>
  <r>
    <x v="0"/>
    <x v="0"/>
    <n v="2026"/>
    <x v="0"/>
    <x v="4"/>
    <x v="6"/>
    <x v="2"/>
    <x v="531"/>
    <n v="-4655.84"/>
    <n v="4655.84"/>
    <x v="0"/>
    <s v="R"/>
    <s v="C"/>
    <x v="0"/>
  </r>
  <r>
    <x v="0"/>
    <x v="0"/>
    <n v="2026"/>
    <x v="0"/>
    <x v="3"/>
    <x v="0"/>
    <x v="0"/>
    <x v="1520"/>
    <n v="0"/>
    <n v="0"/>
    <x v="0"/>
    <s v="R"/>
    <s v="C"/>
    <x v="0"/>
  </r>
  <r>
    <x v="0"/>
    <x v="0"/>
    <n v="2026"/>
    <x v="0"/>
    <x v="5"/>
    <x v="5"/>
    <x v="19"/>
    <x v="29"/>
    <n v="-50000"/>
    <n v="50000"/>
    <x v="0"/>
    <s v="E"/>
    <s v="A"/>
    <x v="3"/>
  </r>
  <r>
    <x v="0"/>
    <x v="0"/>
    <n v="2026"/>
    <x v="0"/>
    <x v="35"/>
    <x v="2"/>
    <x v="2"/>
    <x v="25"/>
    <n v="-197494"/>
    <n v="197494"/>
    <x v="0"/>
    <s v="R"/>
    <s v="A"/>
    <x v="2"/>
  </r>
  <r>
    <x v="0"/>
    <x v="0"/>
    <n v="2026"/>
    <x v="0"/>
    <x v="7"/>
    <x v="0"/>
    <x v="0"/>
    <x v="1521"/>
    <n v="0"/>
    <n v="0"/>
    <x v="0"/>
    <s v="R"/>
    <s v="C"/>
    <x v="0"/>
  </r>
  <r>
    <x v="0"/>
    <x v="0"/>
    <n v="2026"/>
    <x v="0"/>
    <x v="19"/>
    <x v="6"/>
    <x v="2"/>
    <x v="755"/>
    <n v="0"/>
    <n v="0"/>
    <x v="0"/>
    <s v="R"/>
    <s v="C"/>
    <x v="0"/>
  </r>
  <r>
    <x v="0"/>
    <x v="0"/>
    <n v="2026"/>
    <x v="0"/>
    <x v="4"/>
    <x v="0"/>
    <x v="0"/>
    <x v="1349"/>
    <n v="0"/>
    <n v="0"/>
    <x v="0"/>
    <s v="R"/>
    <s v="C"/>
    <x v="0"/>
  </r>
  <r>
    <x v="0"/>
    <x v="1"/>
    <n v="2026"/>
    <x v="0"/>
    <x v="1"/>
    <x v="1"/>
    <x v="1"/>
    <x v="253"/>
    <n v="-1690878.18"/>
    <n v="1690878.18"/>
    <x v="0"/>
    <s v="E"/>
    <s v="A"/>
    <x v="3"/>
  </r>
  <r>
    <x v="0"/>
    <x v="1"/>
    <n v="2026"/>
    <x v="0"/>
    <x v="4"/>
    <x v="1"/>
    <x v="0"/>
    <x v="14"/>
    <n v="-102141.28"/>
    <n v="102141.28"/>
    <x v="0"/>
    <s v="R"/>
    <s v="C"/>
    <x v="0"/>
  </r>
  <r>
    <x v="0"/>
    <x v="3"/>
    <n v="2026"/>
    <x v="0"/>
    <x v="24"/>
    <x v="1"/>
    <x v="2"/>
    <x v="263"/>
    <n v="28377.5"/>
    <n v="-28377.5"/>
    <x v="0"/>
    <s v="R"/>
    <s v="A"/>
    <x v="2"/>
  </r>
  <r>
    <x v="0"/>
    <x v="2"/>
    <n v="2026"/>
    <x v="0"/>
    <x v="24"/>
    <x v="5"/>
    <x v="0"/>
    <x v="14"/>
    <n v="0"/>
    <n v="0"/>
    <x v="0"/>
    <s v="R"/>
    <s v="C"/>
    <x v="0"/>
  </r>
  <r>
    <x v="0"/>
    <x v="2"/>
    <n v="2026"/>
    <x v="0"/>
    <x v="35"/>
    <x v="1"/>
    <x v="2"/>
    <x v="357"/>
    <n v="344154.61"/>
    <n v="-344154.61"/>
    <x v="0"/>
    <s v="R"/>
    <s v="C"/>
    <x v="0"/>
  </r>
  <r>
    <x v="0"/>
    <x v="3"/>
    <n v="2026"/>
    <x v="0"/>
    <x v="16"/>
    <x v="5"/>
    <x v="2"/>
    <x v="525"/>
    <n v="643294.5"/>
    <n v="-643294.5"/>
    <x v="0"/>
    <s v="R"/>
    <s v="C"/>
    <x v="0"/>
  </r>
  <r>
    <x v="0"/>
    <x v="2"/>
    <n v="2026"/>
    <x v="1"/>
    <x v="22"/>
    <x v="1"/>
    <x v="2"/>
    <x v="90"/>
    <n v="23837.34"/>
    <n v="-23837.34"/>
    <x v="0"/>
    <s v="R"/>
    <s v="A"/>
    <x v="2"/>
  </r>
  <r>
    <x v="0"/>
    <x v="2"/>
    <n v="2026"/>
    <x v="0"/>
    <x v="4"/>
    <x v="3"/>
    <x v="2"/>
    <x v="852"/>
    <n v="100015.87"/>
    <n v="-100015.87"/>
    <x v="0"/>
    <s v="R"/>
    <s v="C"/>
    <x v="0"/>
  </r>
  <r>
    <x v="0"/>
    <x v="2"/>
    <n v="2026"/>
    <x v="0"/>
    <x v="8"/>
    <x v="2"/>
    <x v="2"/>
    <x v="461"/>
    <n v="123444.41"/>
    <n v="-123444.41"/>
    <x v="0"/>
    <s v="R"/>
    <s v="C"/>
    <x v="0"/>
  </r>
  <r>
    <x v="0"/>
    <x v="1"/>
    <n v="2026"/>
    <x v="0"/>
    <x v="3"/>
    <x v="1"/>
    <x v="2"/>
    <x v="769"/>
    <n v="0"/>
    <n v="0"/>
    <x v="0"/>
    <s v="R"/>
    <s v="C"/>
    <x v="0"/>
  </r>
  <r>
    <x v="0"/>
    <x v="2"/>
    <n v="2026"/>
    <x v="0"/>
    <x v="41"/>
    <x v="0"/>
    <x v="0"/>
    <x v="1354"/>
    <n v="342032"/>
    <n v="-342032"/>
    <x v="0"/>
    <s v="R"/>
    <s v="C"/>
    <x v="0"/>
  </r>
  <r>
    <x v="0"/>
    <x v="0"/>
    <n v="2025"/>
    <x v="0"/>
    <x v="4"/>
    <x v="0"/>
    <x v="0"/>
    <x v="1221"/>
    <n v="-48290.21"/>
    <n v="48290.21"/>
    <x v="0"/>
    <s v="R"/>
    <s v="C"/>
    <x v="0"/>
  </r>
  <r>
    <x v="0"/>
    <x v="0"/>
    <n v="2025"/>
    <x v="0"/>
    <x v="4"/>
    <x v="0"/>
    <x v="8"/>
    <x v="436"/>
    <n v="-1273322.1200000001"/>
    <n v="1273322.1200000001"/>
    <x v="0"/>
    <s v="R"/>
    <s v="C"/>
    <x v="0"/>
  </r>
  <r>
    <x v="0"/>
    <x v="0"/>
    <n v="2025"/>
    <x v="0"/>
    <x v="4"/>
    <x v="0"/>
    <x v="0"/>
    <x v="1173"/>
    <n v="-7048766.6299999999"/>
    <n v="7048766.6299999999"/>
    <x v="0"/>
    <s v="R"/>
    <s v="C"/>
    <x v="0"/>
  </r>
  <r>
    <x v="0"/>
    <x v="0"/>
    <n v="2025"/>
    <x v="0"/>
    <x v="2"/>
    <x v="0"/>
    <x v="0"/>
    <x v="699"/>
    <n v="-476865"/>
    <n v="476865"/>
    <x v="0"/>
    <s v="R"/>
    <s v="C"/>
    <x v="0"/>
  </r>
  <r>
    <x v="0"/>
    <x v="0"/>
    <n v="2026"/>
    <x v="0"/>
    <x v="32"/>
    <x v="5"/>
    <x v="2"/>
    <x v="328"/>
    <n v="-900"/>
    <n v="900"/>
    <x v="0"/>
    <s v="R"/>
    <s v="C"/>
    <x v="0"/>
  </r>
  <r>
    <x v="0"/>
    <x v="3"/>
    <n v="2026"/>
    <x v="0"/>
    <x v="14"/>
    <x v="5"/>
    <x v="2"/>
    <x v="27"/>
    <n v="0"/>
    <n v="0"/>
    <x v="0"/>
    <s v="E"/>
    <s v="C"/>
    <x v="1"/>
  </r>
  <r>
    <x v="0"/>
    <x v="3"/>
    <n v="2026"/>
    <x v="0"/>
    <x v="4"/>
    <x v="5"/>
    <x v="2"/>
    <x v="243"/>
    <n v="0"/>
    <n v="0"/>
    <x v="0"/>
    <s v="R"/>
    <s v="C"/>
    <x v="0"/>
  </r>
  <r>
    <x v="0"/>
    <x v="1"/>
    <n v="2026"/>
    <x v="0"/>
    <x v="42"/>
    <x v="1"/>
    <x v="2"/>
    <x v="400"/>
    <n v="0"/>
    <n v="0"/>
    <x v="0"/>
    <s v="R"/>
    <s v="C"/>
    <x v="0"/>
  </r>
  <r>
    <x v="0"/>
    <x v="3"/>
    <n v="2026"/>
    <x v="0"/>
    <x v="3"/>
    <x v="5"/>
    <x v="2"/>
    <x v="242"/>
    <n v="2648672.0499999998"/>
    <n v="-2648672.0499999998"/>
    <x v="0"/>
    <s v="E"/>
    <s v="A"/>
    <x v="3"/>
  </r>
  <r>
    <x v="0"/>
    <x v="2"/>
    <n v="2026"/>
    <x v="0"/>
    <x v="4"/>
    <x v="1"/>
    <x v="2"/>
    <x v="48"/>
    <n v="25000"/>
    <n v="-25000"/>
    <x v="0"/>
    <s v="R"/>
    <s v="A"/>
    <x v="2"/>
  </r>
  <r>
    <x v="0"/>
    <x v="0"/>
    <n v="2026"/>
    <x v="0"/>
    <x v="4"/>
    <x v="3"/>
    <x v="3"/>
    <x v="10"/>
    <n v="-75000"/>
    <n v="75000"/>
    <x v="0"/>
    <s v="R"/>
    <s v="C"/>
    <x v="0"/>
  </r>
  <r>
    <x v="0"/>
    <x v="3"/>
    <n v="2027"/>
    <x v="0"/>
    <x v="12"/>
    <x v="5"/>
    <x v="2"/>
    <x v="306"/>
    <n v="0"/>
    <n v="0"/>
    <x v="0"/>
    <s v="R"/>
    <s v="C"/>
    <x v="0"/>
  </r>
  <r>
    <x v="0"/>
    <x v="2"/>
    <n v="2026"/>
    <x v="0"/>
    <x v="4"/>
    <x v="1"/>
    <x v="2"/>
    <x v="537"/>
    <n v="0"/>
    <n v="0"/>
    <x v="0"/>
    <s v="R"/>
    <s v="C"/>
    <x v="0"/>
  </r>
  <r>
    <x v="0"/>
    <x v="0"/>
    <n v="2026"/>
    <x v="0"/>
    <x v="0"/>
    <x v="0"/>
    <x v="0"/>
    <x v="1109"/>
    <n v="0"/>
    <n v="0"/>
    <x v="0"/>
    <s v="R"/>
    <s v="C"/>
    <x v="0"/>
  </r>
  <r>
    <x v="0"/>
    <x v="0"/>
    <n v="2026"/>
    <x v="0"/>
    <x v="28"/>
    <x v="3"/>
    <x v="2"/>
    <x v="34"/>
    <n v="-500000"/>
    <n v="500000"/>
    <x v="0"/>
    <s v="E"/>
    <s v="A"/>
    <x v="3"/>
  </r>
  <r>
    <x v="0"/>
    <x v="0"/>
    <n v="2026"/>
    <x v="0"/>
    <x v="4"/>
    <x v="6"/>
    <x v="2"/>
    <x v="444"/>
    <n v="-694400.46"/>
    <n v="694400.46"/>
    <x v="0"/>
    <s v="R"/>
    <s v="A"/>
    <x v="2"/>
  </r>
  <r>
    <x v="0"/>
    <x v="0"/>
    <n v="2026"/>
    <x v="0"/>
    <x v="48"/>
    <x v="3"/>
    <x v="2"/>
    <x v="34"/>
    <n v="-3910"/>
    <n v="3910"/>
    <x v="0"/>
    <s v="E"/>
    <s v="A"/>
    <x v="3"/>
  </r>
  <r>
    <x v="0"/>
    <x v="0"/>
    <n v="2026"/>
    <x v="0"/>
    <x v="2"/>
    <x v="0"/>
    <x v="0"/>
    <x v="1522"/>
    <n v="0"/>
    <n v="0"/>
    <x v="0"/>
    <s v="R"/>
    <s v="C"/>
    <x v="0"/>
  </r>
  <r>
    <x v="0"/>
    <x v="0"/>
    <n v="2026"/>
    <x v="0"/>
    <x v="10"/>
    <x v="0"/>
    <x v="0"/>
    <x v="369"/>
    <n v="0"/>
    <n v="0"/>
    <x v="0"/>
    <s v="R"/>
    <s v="C"/>
    <x v="0"/>
  </r>
  <r>
    <x v="0"/>
    <x v="0"/>
    <n v="2026"/>
    <x v="0"/>
    <x v="24"/>
    <x v="1"/>
    <x v="2"/>
    <x v="34"/>
    <n v="-308266121.31"/>
    <n v="308266121.31"/>
    <x v="0"/>
    <s v="E"/>
    <s v="A"/>
    <x v="3"/>
  </r>
  <r>
    <x v="0"/>
    <x v="0"/>
    <n v="2026"/>
    <x v="0"/>
    <x v="3"/>
    <x v="1"/>
    <x v="2"/>
    <x v="60"/>
    <n v="-118500"/>
    <n v="118500"/>
    <x v="0"/>
    <s v="R"/>
    <s v="C"/>
    <x v="0"/>
  </r>
  <r>
    <x v="0"/>
    <x v="0"/>
    <n v="2026"/>
    <x v="0"/>
    <x v="4"/>
    <x v="5"/>
    <x v="0"/>
    <x v="14"/>
    <n v="0"/>
    <n v="0"/>
    <x v="0"/>
    <s v="R"/>
    <s v="C"/>
    <x v="0"/>
  </r>
  <r>
    <x v="0"/>
    <x v="0"/>
    <n v="2026"/>
    <x v="0"/>
    <x v="27"/>
    <x v="0"/>
    <x v="0"/>
    <x v="1093"/>
    <n v="0"/>
    <n v="0"/>
    <x v="0"/>
    <m/>
    <m/>
    <x v="8"/>
  </r>
  <r>
    <x v="0"/>
    <x v="0"/>
    <n v="2026"/>
    <x v="0"/>
    <x v="14"/>
    <x v="3"/>
    <x v="2"/>
    <x v="66"/>
    <n v="-40000"/>
    <n v="40000"/>
    <x v="0"/>
    <s v="R"/>
    <s v="C"/>
    <x v="0"/>
  </r>
  <r>
    <x v="0"/>
    <x v="0"/>
    <n v="2026"/>
    <x v="0"/>
    <x v="6"/>
    <x v="3"/>
    <x v="2"/>
    <x v="39"/>
    <n v="-195400"/>
    <n v="195400"/>
    <x v="0"/>
    <s v="E"/>
    <s v="A"/>
    <x v="3"/>
  </r>
  <r>
    <x v="0"/>
    <x v="0"/>
    <n v="2026"/>
    <x v="0"/>
    <x v="8"/>
    <x v="5"/>
    <x v="2"/>
    <x v="198"/>
    <n v="-449000000"/>
    <n v="449000000"/>
    <x v="0"/>
    <s v="E"/>
    <s v="S"/>
    <x v="5"/>
  </r>
  <r>
    <x v="0"/>
    <x v="2"/>
    <n v="2026"/>
    <x v="0"/>
    <x v="1"/>
    <x v="6"/>
    <x v="1"/>
    <x v="72"/>
    <n v="1053381.3799999999"/>
    <n v="-1053381.3799999999"/>
    <x v="0"/>
    <s v="E"/>
    <s v="C"/>
    <x v="1"/>
  </r>
  <r>
    <x v="0"/>
    <x v="1"/>
    <n v="2026"/>
    <x v="0"/>
    <x v="4"/>
    <x v="1"/>
    <x v="3"/>
    <x v="61"/>
    <n v="0"/>
    <n v="0"/>
    <x v="0"/>
    <s v="R"/>
    <s v="C"/>
    <x v="0"/>
  </r>
  <r>
    <x v="0"/>
    <x v="3"/>
    <n v="2026"/>
    <x v="0"/>
    <x v="10"/>
    <x v="1"/>
    <x v="2"/>
    <x v="266"/>
    <n v="15624.64"/>
    <n v="-15624.64"/>
    <x v="0"/>
    <s v="R"/>
    <s v="A"/>
    <x v="2"/>
  </r>
  <r>
    <x v="0"/>
    <x v="2"/>
    <n v="2026"/>
    <x v="0"/>
    <x v="3"/>
    <x v="6"/>
    <x v="2"/>
    <x v="1136"/>
    <n v="234053.5"/>
    <n v="-234053.5"/>
    <x v="0"/>
    <s v="R"/>
    <s v="C"/>
    <x v="0"/>
  </r>
  <r>
    <x v="0"/>
    <x v="0"/>
    <n v="2026"/>
    <x v="4"/>
    <x v="14"/>
    <x v="1"/>
    <x v="2"/>
    <x v="310"/>
    <n v="-19138.259999999998"/>
    <n v="19138.259999999998"/>
    <x v="0"/>
    <s v="R"/>
    <s v="A"/>
    <x v="2"/>
  </r>
  <r>
    <x v="0"/>
    <x v="2"/>
    <n v="2026"/>
    <x v="0"/>
    <x v="6"/>
    <x v="3"/>
    <x v="2"/>
    <x v="135"/>
    <n v="14214.42"/>
    <n v="-14214.42"/>
    <x v="0"/>
    <s v="R"/>
    <s v="C"/>
    <x v="0"/>
  </r>
  <r>
    <x v="0"/>
    <x v="2"/>
    <n v="2026"/>
    <x v="0"/>
    <x v="50"/>
    <x v="6"/>
    <x v="2"/>
    <x v="630"/>
    <n v="213735.61"/>
    <n v="-213735.61"/>
    <x v="0"/>
    <s v="R"/>
    <s v="A"/>
    <x v="2"/>
  </r>
  <r>
    <x v="0"/>
    <x v="2"/>
    <n v="2026"/>
    <x v="0"/>
    <x v="32"/>
    <x v="5"/>
    <x v="2"/>
    <x v="73"/>
    <n v="2901761"/>
    <n v="-2901761"/>
    <x v="0"/>
    <s v="E"/>
    <s v="S"/>
    <x v="5"/>
  </r>
  <r>
    <x v="0"/>
    <x v="2"/>
    <n v="2026"/>
    <x v="0"/>
    <x v="16"/>
    <x v="5"/>
    <x v="2"/>
    <x v="708"/>
    <n v="470769.55"/>
    <n v="-470769.55"/>
    <x v="0"/>
    <s v="E"/>
    <s v="A"/>
    <x v="3"/>
  </r>
  <r>
    <x v="0"/>
    <x v="0"/>
    <n v="2026"/>
    <x v="1"/>
    <x v="4"/>
    <x v="5"/>
    <x v="3"/>
    <x v="75"/>
    <n v="-1500948.95"/>
    <n v="1500948.95"/>
    <x v="0"/>
    <s v="E"/>
    <s v="C"/>
    <x v="1"/>
  </r>
  <r>
    <x v="0"/>
    <x v="3"/>
    <n v="2026"/>
    <x v="0"/>
    <x v="24"/>
    <x v="4"/>
    <x v="2"/>
    <x v="90"/>
    <n v="-4850.3999999999996"/>
    <n v="4850.3999999999996"/>
    <x v="0"/>
    <s v="R"/>
    <s v="A"/>
    <x v="2"/>
  </r>
  <r>
    <x v="0"/>
    <x v="3"/>
    <n v="2026"/>
    <x v="1"/>
    <x v="16"/>
    <x v="1"/>
    <x v="2"/>
    <x v="418"/>
    <n v="0"/>
    <n v="0"/>
    <x v="0"/>
    <s v="R"/>
    <s v="C"/>
    <x v="0"/>
  </r>
  <r>
    <x v="0"/>
    <x v="0"/>
    <n v="2026"/>
    <x v="1"/>
    <x v="14"/>
    <x v="1"/>
    <x v="2"/>
    <x v="571"/>
    <n v="-96357.84"/>
    <n v="96357.84"/>
    <x v="0"/>
    <s v="R"/>
    <s v="C"/>
    <x v="0"/>
  </r>
  <r>
    <x v="0"/>
    <x v="2"/>
    <n v="2026"/>
    <x v="0"/>
    <x v="0"/>
    <x v="0"/>
    <x v="0"/>
    <x v="1269"/>
    <n v="106255.57"/>
    <n v="-106255.57"/>
    <x v="0"/>
    <s v="R"/>
    <s v="C"/>
    <x v="0"/>
  </r>
  <r>
    <x v="0"/>
    <x v="3"/>
    <n v="2025"/>
    <x v="1"/>
    <x v="29"/>
    <x v="1"/>
    <x v="2"/>
    <x v="231"/>
    <n v="0"/>
    <n v="0"/>
    <x v="0"/>
    <s v="R"/>
    <s v="C"/>
    <x v="0"/>
  </r>
  <r>
    <x v="0"/>
    <x v="0"/>
    <n v="2025"/>
    <x v="0"/>
    <x v="4"/>
    <x v="6"/>
    <x v="2"/>
    <x v="308"/>
    <n v="-3066"/>
    <n v="3066"/>
    <x v="0"/>
    <s v="E"/>
    <s v="C"/>
    <x v="1"/>
  </r>
  <r>
    <x v="0"/>
    <x v="0"/>
    <n v="2025"/>
    <x v="0"/>
    <x v="3"/>
    <x v="0"/>
    <x v="0"/>
    <x v="985"/>
    <n v="-10758762.32"/>
    <n v="10758762.32"/>
    <x v="0"/>
    <s v="R"/>
    <s v="C"/>
    <x v="0"/>
  </r>
  <r>
    <x v="0"/>
    <x v="0"/>
    <n v="2025"/>
    <x v="0"/>
    <x v="4"/>
    <x v="0"/>
    <x v="0"/>
    <x v="1234"/>
    <n v="-3930000"/>
    <n v="3930000"/>
    <x v="0"/>
    <s v="R"/>
    <s v="C"/>
    <x v="0"/>
  </r>
  <r>
    <x v="0"/>
    <x v="0"/>
    <n v="2026"/>
    <x v="0"/>
    <x v="1"/>
    <x v="9"/>
    <x v="1"/>
    <x v="510"/>
    <n v="0"/>
    <n v="0"/>
    <x v="0"/>
    <s v="E"/>
    <s v="C"/>
    <x v="1"/>
  </r>
  <r>
    <x v="0"/>
    <x v="2"/>
    <n v="2026"/>
    <x v="0"/>
    <x v="1"/>
    <x v="2"/>
    <x v="1"/>
    <x v="251"/>
    <n v="0"/>
    <n v="0"/>
    <x v="0"/>
    <s v="R"/>
    <s v="C"/>
    <x v="0"/>
  </r>
  <r>
    <x v="0"/>
    <x v="0"/>
    <n v="2026"/>
    <x v="0"/>
    <x v="4"/>
    <x v="1"/>
    <x v="15"/>
    <x v="866"/>
    <n v="-274100"/>
    <n v="274100"/>
    <x v="0"/>
    <s v="E"/>
    <s v="A"/>
    <x v="3"/>
  </r>
  <r>
    <x v="0"/>
    <x v="0"/>
    <n v="2026"/>
    <x v="0"/>
    <x v="41"/>
    <x v="5"/>
    <x v="2"/>
    <x v="357"/>
    <n v="-247500"/>
    <n v="247500"/>
    <x v="0"/>
    <s v="R"/>
    <s v="C"/>
    <x v="0"/>
  </r>
  <r>
    <x v="0"/>
    <x v="2"/>
    <n v="2026"/>
    <x v="0"/>
    <x v="27"/>
    <x v="8"/>
    <x v="2"/>
    <x v="497"/>
    <n v="27119.58"/>
    <n v="-27119.58"/>
    <x v="0"/>
    <s v="E"/>
    <s v="S"/>
    <x v="5"/>
  </r>
  <r>
    <x v="0"/>
    <x v="3"/>
    <n v="2026"/>
    <x v="0"/>
    <x v="4"/>
    <x v="5"/>
    <x v="2"/>
    <x v="561"/>
    <n v="1323156.21"/>
    <n v="-1323156.21"/>
    <x v="0"/>
    <s v="R"/>
    <s v="C"/>
    <x v="0"/>
  </r>
  <r>
    <x v="0"/>
    <x v="3"/>
    <n v="2026"/>
    <x v="3"/>
    <x v="14"/>
    <x v="1"/>
    <x v="6"/>
    <x v="43"/>
    <n v="9834.3700000000008"/>
    <n v="-9834.3700000000008"/>
    <x v="0"/>
    <s v="E"/>
    <s v="A"/>
    <x v="3"/>
  </r>
  <r>
    <x v="0"/>
    <x v="0"/>
    <n v="2026"/>
    <x v="0"/>
    <x v="29"/>
    <x v="1"/>
    <x v="2"/>
    <x v="26"/>
    <n v="-315860.77"/>
    <n v="315860.77"/>
    <x v="0"/>
    <s v="R"/>
    <s v="A"/>
    <x v="2"/>
  </r>
  <r>
    <x v="0"/>
    <x v="0"/>
    <n v="2026"/>
    <x v="0"/>
    <x v="2"/>
    <x v="0"/>
    <x v="0"/>
    <x v="1090"/>
    <n v="0"/>
    <n v="0"/>
    <x v="0"/>
    <s v="R"/>
    <s v="C"/>
    <x v="0"/>
  </r>
  <r>
    <x v="0"/>
    <x v="0"/>
    <n v="2026"/>
    <x v="0"/>
    <x v="0"/>
    <x v="0"/>
    <x v="0"/>
    <x v="1523"/>
    <n v="0"/>
    <n v="0"/>
    <x v="0"/>
    <s v="R"/>
    <s v="C"/>
    <x v="0"/>
  </r>
  <r>
    <x v="0"/>
    <x v="0"/>
    <n v="2026"/>
    <x v="0"/>
    <x v="4"/>
    <x v="5"/>
    <x v="3"/>
    <x v="509"/>
    <n v="-596000"/>
    <n v="596000"/>
    <x v="0"/>
    <s v="E"/>
    <s v="A"/>
    <x v="3"/>
  </r>
  <r>
    <x v="0"/>
    <x v="0"/>
    <n v="2026"/>
    <x v="0"/>
    <x v="1"/>
    <x v="4"/>
    <x v="1"/>
    <x v="88"/>
    <n v="-1015962.34"/>
    <n v="1015962.34"/>
    <x v="0"/>
    <s v="E"/>
    <s v="C"/>
    <x v="1"/>
  </r>
  <r>
    <x v="0"/>
    <x v="0"/>
    <n v="2026"/>
    <x v="0"/>
    <x v="7"/>
    <x v="0"/>
    <x v="0"/>
    <x v="1524"/>
    <n v="0"/>
    <n v="0"/>
    <x v="0"/>
    <s v="R"/>
    <s v="C"/>
    <x v="0"/>
  </r>
  <r>
    <x v="0"/>
    <x v="1"/>
    <n v="2026"/>
    <x v="0"/>
    <x v="24"/>
    <x v="1"/>
    <x v="2"/>
    <x v="193"/>
    <n v="-17978100.399999999"/>
    <n v="17978100.399999999"/>
    <x v="0"/>
    <s v="R"/>
    <s v="C"/>
    <x v="0"/>
  </r>
  <r>
    <x v="0"/>
    <x v="1"/>
    <n v="2025"/>
    <x v="0"/>
    <x v="18"/>
    <x v="1"/>
    <x v="2"/>
    <x v="460"/>
    <n v="4285000"/>
    <n v="-4285000"/>
    <x v="0"/>
    <s v="E"/>
    <s v="A"/>
    <x v="3"/>
  </r>
  <r>
    <x v="0"/>
    <x v="2"/>
    <n v="2026"/>
    <x v="0"/>
    <x v="0"/>
    <x v="5"/>
    <x v="2"/>
    <x v="10"/>
    <n v="232211052.24000001"/>
    <n v="-232211052.24000001"/>
    <x v="0"/>
    <s v="R"/>
    <s v="C"/>
    <x v="0"/>
  </r>
  <r>
    <x v="0"/>
    <x v="1"/>
    <n v="2025"/>
    <x v="0"/>
    <x v="29"/>
    <x v="1"/>
    <x v="2"/>
    <x v="142"/>
    <n v="666922.07999999996"/>
    <n v="-666922.07999999996"/>
    <x v="0"/>
    <s v="R"/>
    <s v="C"/>
    <x v="0"/>
  </r>
  <r>
    <x v="0"/>
    <x v="1"/>
    <n v="2026"/>
    <x v="0"/>
    <x v="42"/>
    <x v="1"/>
    <x v="2"/>
    <x v="162"/>
    <n v="-100890.94"/>
    <n v="100890.94"/>
    <x v="0"/>
    <s v="R"/>
    <s v="B"/>
    <x v="6"/>
  </r>
  <r>
    <x v="0"/>
    <x v="2"/>
    <n v="2026"/>
    <x v="0"/>
    <x v="9"/>
    <x v="5"/>
    <x v="2"/>
    <x v="59"/>
    <n v="3504898.53"/>
    <n v="-3504898.53"/>
    <x v="0"/>
    <s v="R"/>
    <s v="C"/>
    <x v="0"/>
  </r>
  <r>
    <x v="0"/>
    <x v="1"/>
    <n v="2026"/>
    <x v="0"/>
    <x v="29"/>
    <x v="1"/>
    <x v="2"/>
    <x v="196"/>
    <n v="-222307.36"/>
    <n v="222307.36"/>
    <x v="0"/>
    <s v="R"/>
    <s v="C"/>
    <x v="0"/>
  </r>
  <r>
    <x v="0"/>
    <x v="1"/>
    <n v="2026"/>
    <x v="1"/>
    <x v="1"/>
    <x v="4"/>
    <x v="1"/>
    <x v="55"/>
    <n v="0"/>
    <n v="0"/>
    <x v="0"/>
    <s v="R"/>
    <s v="C"/>
    <x v="0"/>
  </r>
  <r>
    <x v="0"/>
    <x v="2"/>
    <n v="2026"/>
    <x v="0"/>
    <x v="3"/>
    <x v="6"/>
    <x v="2"/>
    <x v="310"/>
    <n v="951784.09"/>
    <n v="-951784.09"/>
    <x v="0"/>
    <s v="R"/>
    <s v="A"/>
    <x v="2"/>
  </r>
  <r>
    <x v="0"/>
    <x v="2"/>
    <n v="2026"/>
    <x v="0"/>
    <x v="12"/>
    <x v="1"/>
    <x v="2"/>
    <x v="257"/>
    <n v="222691.84"/>
    <n v="-222691.84"/>
    <x v="0"/>
    <s v="R"/>
    <s v="C"/>
    <x v="0"/>
  </r>
  <r>
    <x v="0"/>
    <x v="3"/>
    <n v="2026"/>
    <x v="0"/>
    <x v="29"/>
    <x v="1"/>
    <x v="2"/>
    <x v="169"/>
    <n v="17570.41"/>
    <n v="-17570.41"/>
    <x v="0"/>
    <s v="R"/>
    <s v="A"/>
    <x v="2"/>
  </r>
  <r>
    <x v="0"/>
    <x v="0"/>
    <n v="2026"/>
    <x v="1"/>
    <x v="3"/>
    <x v="1"/>
    <x v="2"/>
    <x v="364"/>
    <n v="-1621.76"/>
    <n v="1621.76"/>
    <x v="0"/>
    <s v="R"/>
    <s v="A"/>
    <x v="2"/>
  </r>
  <r>
    <x v="0"/>
    <x v="2"/>
    <n v="2026"/>
    <x v="0"/>
    <x v="24"/>
    <x v="2"/>
    <x v="2"/>
    <x v="57"/>
    <n v="0"/>
    <n v="0"/>
    <x v="0"/>
    <s v="R"/>
    <s v="A"/>
    <x v="2"/>
  </r>
  <r>
    <x v="0"/>
    <x v="2"/>
    <n v="2026"/>
    <x v="0"/>
    <x v="10"/>
    <x v="6"/>
    <x v="2"/>
    <x v="555"/>
    <n v="68039.5"/>
    <n v="-68039.5"/>
    <x v="0"/>
    <s v="R"/>
    <s v="A"/>
    <x v="2"/>
  </r>
  <r>
    <x v="0"/>
    <x v="2"/>
    <n v="2026"/>
    <x v="0"/>
    <x v="3"/>
    <x v="0"/>
    <x v="0"/>
    <x v="1188"/>
    <n v="6826959.0999999996"/>
    <n v="-6826959.0999999996"/>
    <x v="0"/>
    <s v="R"/>
    <s v="C"/>
    <x v="0"/>
  </r>
  <r>
    <x v="0"/>
    <x v="2"/>
    <n v="2026"/>
    <x v="0"/>
    <x v="10"/>
    <x v="0"/>
    <x v="0"/>
    <x v="613"/>
    <n v="5102011.88"/>
    <n v="-5102011.88"/>
    <x v="0"/>
    <s v="R"/>
    <s v="C"/>
    <x v="0"/>
  </r>
  <r>
    <x v="0"/>
    <x v="1"/>
    <n v="2026"/>
    <x v="0"/>
    <x v="3"/>
    <x v="1"/>
    <x v="2"/>
    <x v="710"/>
    <n v="0"/>
    <n v="0"/>
    <x v="0"/>
    <s v="R"/>
    <s v="C"/>
    <x v="0"/>
  </r>
  <r>
    <x v="0"/>
    <x v="2"/>
    <n v="2026"/>
    <x v="1"/>
    <x v="4"/>
    <x v="1"/>
    <x v="3"/>
    <x v="480"/>
    <n v="119065.83"/>
    <n v="-119065.83"/>
    <x v="0"/>
    <s v="R"/>
    <s v="C"/>
    <x v="0"/>
  </r>
  <r>
    <x v="0"/>
    <x v="0"/>
    <n v="2026"/>
    <x v="3"/>
    <x v="4"/>
    <x v="5"/>
    <x v="3"/>
    <x v="84"/>
    <n v="-2000000"/>
    <n v="2000000"/>
    <x v="0"/>
    <s v="E"/>
    <s v="B"/>
    <x v="4"/>
  </r>
  <r>
    <x v="0"/>
    <x v="1"/>
    <n v="2026"/>
    <x v="0"/>
    <x v="16"/>
    <x v="5"/>
    <x v="2"/>
    <x v="241"/>
    <n v="0"/>
    <n v="0"/>
    <x v="0"/>
    <s v="E"/>
    <s v="A"/>
    <x v="3"/>
  </r>
  <r>
    <x v="0"/>
    <x v="0"/>
    <n v="2026"/>
    <x v="0"/>
    <x v="29"/>
    <x v="3"/>
    <x v="2"/>
    <x v="169"/>
    <n v="-17900"/>
    <n v="17900"/>
    <x v="0"/>
    <s v="R"/>
    <s v="A"/>
    <x v="2"/>
  </r>
  <r>
    <x v="0"/>
    <x v="2"/>
    <n v="2026"/>
    <x v="0"/>
    <x v="44"/>
    <x v="4"/>
    <x v="2"/>
    <x v="483"/>
    <n v="7991100"/>
    <n v="-7991100"/>
    <x v="0"/>
    <s v="E"/>
    <s v="A"/>
    <x v="3"/>
  </r>
  <r>
    <x v="0"/>
    <x v="0"/>
    <n v="2026"/>
    <x v="0"/>
    <x v="4"/>
    <x v="6"/>
    <x v="14"/>
    <x v="459"/>
    <n v="-1235147.23"/>
    <n v="1235147.23"/>
    <x v="0"/>
    <s v="E"/>
    <s v="A"/>
    <x v="3"/>
  </r>
  <r>
    <x v="0"/>
    <x v="0"/>
    <n v="2026"/>
    <x v="0"/>
    <x v="4"/>
    <x v="1"/>
    <x v="2"/>
    <x v="191"/>
    <n v="-809833.24"/>
    <n v="809833.24"/>
    <x v="0"/>
    <s v="E"/>
    <s v="C"/>
    <x v="1"/>
  </r>
  <r>
    <x v="0"/>
    <x v="0"/>
    <n v="2026"/>
    <x v="0"/>
    <x v="0"/>
    <x v="0"/>
    <x v="0"/>
    <x v="1525"/>
    <n v="-3973500"/>
    <n v="3973500"/>
    <x v="0"/>
    <s v="R"/>
    <s v="C"/>
    <x v="0"/>
  </r>
  <r>
    <x v="0"/>
    <x v="0"/>
    <n v="2026"/>
    <x v="0"/>
    <x v="1"/>
    <x v="2"/>
    <x v="1"/>
    <x v="711"/>
    <n v="-771772.58"/>
    <n v="771772.58"/>
    <x v="0"/>
    <s v="R"/>
    <s v="C"/>
    <x v="0"/>
  </r>
  <r>
    <x v="0"/>
    <x v="0"/>
    <n v="2026"/>
    <x v="0"/>
    <x v="50"/>
    <x v="1"/>
    <x v="2"/>
    <x v="135"/>
    <n v="-15000"/>
    <n v="15000"/>
    <x v="0"/>
    <s v="R"/>
    <s v="C"/>
    <x v="0"/>
  </r>
  <r>
    <x v="0"/>
    <x v="0"/>
    <n v="2026"/>
    <x v="0"/>
    <x v="1"/>
    <x v="3"/>
    <x v="1"/>
    <x v="72"/>
    <n v="-58972.34"/>
    <n v="58972.34"/>
    <x v="0"/>
    <s v="E"/>
    <s v="C"/>
    <x v="1"/>
  </r>
  <r>
    <x v="0"/>
    <x v="0"/>
    <n v="2026"/>
    <x v="0"/>
    <x v="14"/>
    <x v="2"/>
    <x v="2"/>
    <x v="16"/>
    <n v="-2348578.2599999998"/>
    <n v="2348578.2599999998"/>
    <x v="0"/>
    <s v="E"/>
    <s v="A"/>
    <x v="3"/>
  </r>
  <r>
    <x v="0"/>
    <x v="0"/>
    <n v="2026"/>
    <x v="0"/>
    <x v="10"/>
    <x v="3"/>
    <x v="2"/>
    <x v="104"/>
    <n v="-4923.5600000000004"/>
    <n v="4923.5600000000004"/>
    <x v="0"/>
    <s v="E"/>
    <s v="A"/>
    <x v="3"/>
  </r>
  <r>
    <x v="0"/>
    <x v="0"/>
    <n v="2026"/>
    <x v="0"/>
    <x v="10"/>
    <x v="6"/>
    <x v="2"/>
    <x v="783"/>
    <n v="-521100"/>
    <n v="521100"/>
    <x v="0"/>
    <s v="R"/>
    <s v="A"/>
    <x v="2"/>
  </r>
  <r>
    <x v="0"/>
    <x v="0"/>
    <n v="2026"/>
    <x v="0"/>
    <x v="4"/>
    <x v="1"/>
    <x v="3"/>
    <x v="679"/>
    <n v="-18500000"/>
    <n v="18500000"/>
    <x v="0"/>
    <s v="R"/>
    <s v="C"/>
    <x v="0"/>
  </r>
  <r>
    <x v="0"/>
    <x v="0"/>
    <n v="2026"/>
    <x v="0"/>
    <x v="29"/>
    <x v="0"/>
    <x v="0"/>
    <x v="1526"/>
    <n v="0"/>
    <n v="0"/>
    <x v="0"/>
    <s v="R"/>
    <s v="C"/>
    <x v="0"/>
  </r>
  <r>
    <x v="0"/>
    <x v="0"/>
    <n v="2026"/>
    <x v="0"/>
    <x v="10"/>
    <x v="1"/>
    <x v="2"/>
    <x v="185"/>
    <n v="-23000000"/>
    <n v="23000000"/>
    <x v="0"/>
    <s v="R"/>
    <s v="C"/>
    <x v="0"/>
  </r>
  <r>
    <x v="0"/>
    <x v="1"/>
    <n v="2026"/>
    <x v="0"/>
    <x v="12"/>
    <x v="1"/>
    <x v="2"/>
    <x v="34"/>
    <n v="-350522.22"/>
    <n v="350522.22"/>
    <x v="0"/>
    <s v="E"/>
    <s v="A"/>
    <x v="3"/>
  </r>
  <r>
    <x v="0"/>
    <x v="1"/>
    <n v="2026"/>
    <x v="0"/>
    <x v="1"/>
    <x v="1"/>
    <x v="2"/>
    <x v="208"/>
    <n v="0"/>
    <n v="0"/>
    <x v="0"/>
    <s v="R"/>
    <s v="C"/>
    <x v="0"/>
  </r>
  <r>
    <x v="0"/>
    <x v="2"/>
    <n v="2026"/>
    <x v="0"/>
    <x v="3"/>
    <x v="1"/>
    <x v="2"/>
    <x v="11"/>
    <n v="1486919.15"/>
    <n v="-1486919.15"/>
    <x v="0"/>
    <s v="R"/>
    <s v="A"/>
    <x v="2"/>
  </r>
  <r>
    <x v="0"/>
    <x v="2"/>
    <n v="2026"/>
    <x v="0"/>
    <x v="3"/>
    <x v="1"/>
    <x v="2"/>
    <x v="216"/>
    <n v="4185760.9"/>
    <n v="-4185760.9"/>
    <x v="0"/>
    <s v="R"/>
    <s v="C"/>
    <x v="0"/>
  </r>
  <r>
    <x v="0"/>
    <x v="3"/>
    <n v="2026"/>
    <x v="1"/>
    <x v="5"/>
    <x v="1"/>
    <x v="2"/>
    <x v="126"/>
    <n v="0"/>
    <n v="0"/>
    <x v="0"/>
    <s v="R"/>
    <s v="A"/>
    <x v="2"/>
  </r>
  <r>
    <x v="0"/>
    <x v="3"/>
    <n v="2026"/>
    <x v="1"/>
    <x v="1"/>
    <x v="1"/>
    <x v="1"/>
    <x v="377"/>
    <n v="226077.22"/>
    <n v="-226077.22"/>
    <x v="0"/>
    <s v="E"/>
    <s v="C"/>
    <x v="1"/>
  </r>
  <r>
    <x v="0"/>
    <x v="2"/>
    <n v="2026"/>
    <x v="0"/>
    <x v="3"/>
    <x v="1"/>
    <x v="2"/>
    <x v="253"/>
    <n v="17566.87"/>
    <n v="-17566.87"/>
    <x v="0"/>
    <s v="R"/>
    <s v="C"/>
    <x v="0"/>
  </r>
  <r>
    <x v="0"/>
    <x v="2"/>
    <n v="2026"/>
    <x v="0"/>
    <x v="16"/>
    <x v="6"/>
    <x v="2"/>
    <x v="780"/>
    <n v="558.41999999999996"/>
    <n v="-558.41999999999996"/>
    <x v="0"/>
    <s v="R"/>
    <s v="C"/>
    <x v="0"/>
  </r>
  <r>
    <x v="0"/>
    <x v="2"/>
    <n v="2026"/>
    <x v="0"/>
    <x v="18"/>
    <x v="2"/>
    <x v="30"/>
    <x v="583"/>
    <n v="6063396.21"/>
    <n v="-6063396.21"/>
    <x v="0"/>
    <s v="E"/>
    <s v="A"/>
    <x v="3"/>
  </r>
  <r>
    <x v="0"/>
    <x v="0"/>
    <n v="2026"/>
    <x v="1"/>
    <x v="4"/>
    <x v="1"/>
    <x v="11"/>
    <x v="184"/>
    <n v="-46033.14"/>
    <n v="46033.14"/>
    <x v="0"/>
    <s v="E"/>
    <s v="B"/>
    <x v="4"/>
  </r>
  <r>
    <x v="0"/>
    <x v="0"/>
    <n v="2026"/>
    <x v="2"/>
    <x v="32"/>
    <x v="1"/>
    <x v="2"/>
    <x v="16"/>
    <n v="-3384"/>
    <n v="3384"/>
    <x v="0"/>
    <s v="E"/>
    <s v="A"/>
    <x v="3"/>
  </r>
  <r>
    <x v="0"/>
    <x v="2"/>
    <n v="2026"/>
    <x v="0"/>
    <x v="24"/>
    <x v="0"/>
    <x v="0"/>
    <x v="670"/>
    <n v="20300"/>
    <n v="-20300"/>
    <x v="0"/>
    <s v="R"/>
    <s v="C"/>
    <x v="0"/>
  </r>
  <r>
    <x v="0"/>
    <x v="2"/>
    <n v="2026"/>
    <x v="1"/>
    <x v="1"/>
    <x v="1"/>
    <x v="2"/>
    <x v="507"/>
    <n v="6369498.4699999997"/>
    <n v="-6369498.4699999997"/>
    <x v="0"/>
    <s v="R"/>
    <s v="C"/>
    <x v="0"/>
  </r>
  <r>
    <x v="0"/>
    <x v="0"/>
    <n v="2025"/>
    <x v="0"/>
    <x v="10"/>
    <x v="0"/>
    <x v="0"/>
    <x v="1527"/>
    <n v="-17.600000000000001"/>
    <n v="17.600000000000001"/>
    <x v="0"/>
    <s v="R"/>
    <s v="C"/>
    <x v="0"/>
  </r>
  <r>
    <x v="0"/>
    <x v="3"/>
    <n v="2027"/>
    <x v="0"/>
    <x v="4"/>
    <x v="5"/>
    <x v="2"/>
    <x v="533"/>
    <n v="0"/>
    <n v="0"/>
    <x v="0"/>
    <s v="R"/>
    <s v="C"/>
    <x v="0"/>
  </r>
  <r>
    <x v="0"/>
    <x v="1"/>
    <n v="2026"/>
    <x v="0"/>
    <x v="3"/>
    <x v="4"/>
    <x v="2"/>
    <x v="61"/>
    <n v="0"/>
    <n v="0"/>
    <x v="0"/>
    <s v="E"/>
    <s v="C"/>
    <x v="1"/>
  </r>
  <r>
    <x v="0"/>
    <x v="2"/>
    <n v="2026"/>
    <x v="0"/>
    <x v="4"/>
    <x v="8"/>
    <x v="11"/>
    <x v="608"/>
    <n v="854816.47"/>
    <n v="-854816.47"/>
    <x v="0"/>
    <s v="E"/>
    <s v="S"/>
    <x v="5"/>
  </r>
  <r>
    <x v="0"/>
    <x v="2"/>
    <n v="2026"/>
    <x v="0"/>
    <x v="18"/>
    <x v="3"/>
    <x v="2"/>
    <x v="561"/>
    <n v="20819.259999999998"/>
    <n v="-20819.259999999998"/>
    <x v="0"/>
    <s v="R"/>
    <s v="A"/>
    <x v="2"/>
  </r>
  <r>
    <x v="0"/>
    <x v="3"/>
    <n v="2027"/>
    <x v="0"/>
    <x v="42"/>
    <x v="1"/>
    <x v="2"/>
    <x v="162"/>
    <n v="10273.09"/>
    <n v="-10273.09"/>
    <x v="0"/>
    <s v="R"/>
    <s v="B"/>
    <x v="6"/>
  </r>
  <r>
    <x v="0"/>
    <x v="3"/>
    <n v="2027"/>
    <x v="0"/>
    <x v="3"/>
    <x v="1"/>
    <x v="2"/>
    <x v="897"/>
    <n v="174522.21"/>
    <n v="-174522.21"/>
    <x v="0"/>
    <s v="E"/>
    <s v="B"/>
    <x v="4"/>
  </r>
  <r>
    <x v="0"/>
    <x v="3"/>
    <n v="2027"/>
    <x v="0"/>
    <x v="4"/>
    <x v="5"/>
    <x v="17"/>
    <x v="1190"/>
    <n v="0"/>
    <n v="0"/>
    <x v="0"/>
    <s v="E"/>
    <s v="C"/>
    <x v="1"/>
  </r>
  <r>
    <x v="0"/>
    <x v="3"/>
    <n v="2027"/>
    <x v="3"/>
    <x v="4"/>
    <x v="5"/>
    <x v="3"/>
    <x v="352"/>
    <n v="0"/>
    <n v="0"/>
    <x v="0"/>
    <s v="E"/>
    <s v="B"/>
    <x v="4"/>
  </r>
  <r>
    <x v="0"/>
    <x v="0"/>
    <n v="2026"/>
    <x v="0"/>
    <x v="16"/>
    <x v="7"/>
    <x v="2"/>
    <x v="16"/>
    <n v="-3651794.74"/>
    <n v="3651794.74"/>
    <x v="0"/>
    <s v="E"/>
    <s v="A"/>
    <x v="3"/>
  </r>
  <r>
    <x v="0"/>
    <x v="0"/>
    <n v="2026"/>
    <x v="0"/>
    <x v="14"/>
    <x v="1"/>
    <x v="2"/>
    <x v="201"/>
    <n v="-350000"/>
    <n v="350000"/>
    <x v="0"/>
    <s v="E"/>
    <s v="A"/>
    <x v="3"/>
  </r>
  <r>
    <x v="0"/>
    <x v="0"/>
    <n v="2026"/>
    <x v="0"/>
    <x v="1"/>
    <x v="2"/>
    <x v="1"/>
    <x v="145"/>
    <n v="-3700000"/>
    <n v="3700000"/>
    <x v="0"/>
    <s v="R"/>
    <s v="C"/>
    <x v="0"/>
  </r>
  <r>
    <x v="0"/>
    <x v="0"/>
    <n v="2026"/>
    <x v="0"/>
    <x v="4"/>
    <x v="2"/>
    <x v="3"/>
    <x v="524"/>
    <n v="-1023867.19"/>
    <n v="1023867.19"/>
    <x v="0"/>
    <s v="R"/>
    <s v="C"/>
    <x v="0"/>
  </r>
  <r>
    <x v="0"/>
    <x v="0"/>
    <n v="2026"/>
    <x v="0"/>
    <x v="3"/>
    <x v="5"/>
    <x v="26"/>
    <x v="353"/>
    <n v="0"/>
    <n v="0"/>
    <x v="0"/>
    <s v="R"/>
    <s v="C"/>
    <x v="0"/>
  </r>
  <r>
    <x v="0"/>
    <x v="0"/>
    <n v="2026"/>
    <x v="0"/>
    <x v="3"/>
    <x v="4"/>
    <x v="2"/>
    <x v="250"/>
    <n v="-147072.09"/>
    <n v="147072.09"/>
    <x v="0"/>
    <s v="E"/>
    <s v="A"/>
    <x v="3"/>
  </r>
  <r>
    <x v="0"/>
    <x v="0"/>
    <n v="2026"/>
    <x v="0"/>
    <x v="14"/>
    <x v="3"/>
    <x v="2"/>
    <x v="310"/>
    <n v="-20000"/>
    <n v="20000"/>
    <x v="0"/>
    <s v="R"/>
    <s v="A"/>
    <x v="2"/>
  </r>
  <r>
    <x v="0"/>
    <x v="0"/>
    <n v="2026"/>
    <x v="0"/>
    <x v="0"/>
    <x v="5"/>
    <x v="2"/>
    <x v="584"/>
    <n v="-122000"/>
    <n v="122000"/>
    <x v="0"/>
    <s v="E"/>
    <s v="C"/>
    <x v="1"/>
  </r>
  <r>
    <x v="0"/>
    <x v="0"/>
    <n v="2026"/>
    <x v="0"/>
    <x v="3"/>
    <x v="1"/>
    <x v="2"/>
    <x v="769"/>
    <n v="-10700826.439999999"/>
    <n v="10700826.439999999"/>
    <x v="0"/>
    <s v="R"/>
    <s v="C"/>
    <x v="0"/>
  </r>
  <r>
    <x v="0"/>
    <x v="0"/>
    <n v="2026"/>
    <x v="0"/>
    <x v="4"/>
    <x v="1"/>
    <x v="3"/>
    <x v="55"/>
    <n v="-1656084.47"/>
    <n v="1656084.47"/>
    <x v="0"/>
    <s v="E"/>
    <s v="A"/>
    <x v="3"/>
  </r>
  <r>
    <x v="0"/>
    <x v="0"/>
    <n v="2026"/>
    <x v="0"/>
    <x v="24"/>
    <x v="4"/>
    <x v="2"/>
    <x v="1333"/>
    <n v="0"/>
    <n v="0"/>
    <x v="0"/>
    <s v="R"/>
    <s v="C"/>
    <x v="0"/>
  </r>
  <r>
    <x v="0"/>
    <x v="0"/>
    <n v="2026"/>
    <x v="0"/>
    <x v="6"/>
    <x v="0"/>
    <x v="0"/>
    <x v="431"/>
    <n v="0"/>
    <n v="0"/>
    <x v="0"/>
    <s v="R"/>
    <s v="C"/>
    <x v="0"/>
  </r>
  <r>
    <x v="0"/>
    <x v="1"/>
    <n v="2025"/>
    <x v="0"/>
    <x v="4"/>
    <x v="1"/>
    <x v="15"/>
    <x v="494"/>
    <n v="95612"/>
    <n v="-95612"/>
    <x v="0"/>
    <s v="R"/>
    <s v="C"/>
    <x v="0"/>
  </r>
  <r>
    <x v="0"/>
    <x v="1"/>
    <n v="2026"/>
    <x v="0"/>
    <x v="3"/>
    <x v="5"/>
    <x v="2"/>
    <x v="452"/>
    <n v="0"/>
    <n v="0"/>
    <x v="0"/>
    <s v="R"/>
    <s v="C"/>
    <x v="0"/>
  </r>
  <r>
    <x v="0"/>
    <x v="1"/>
    <n v="2026"/>
    <x v="0"/>
    <x v="3"/>
    <x v="1"/>
    <x v="2"/>
    <x v="289"/>
    <n v="0"/>
    <n v="0"/>
    <x v="0"/>
    <s v="R"/>
    <s v="C"/>
    <x v="0"/>
  </r>
  <r>
    <x v="0"/>
    <x v="0"/>
    <n v="2026"/>
    <x v="0"/>
    <x v="12"/>
    <x v="2"/>
    <x v="2"/>
    <x v="257"/>
    <n v="-286898.03999999998"/>
    <n v="286898.03999999998"/>
    <x v="0"/>
    <s v="R"/>
    <s v="C"/>
    <x v="0"/>
  </r>
  <r>
    <x v="0"/>
    <x v="2"/>
    <n v="2026"/>
    <x v="1"/>
    <x v="3"/>
    <x v="5"/>
    <x v="2"/>
    <x v="149"/>
    <n v="147466.74"/>
    <n v="-147466.74"/>
    <x v="0"/>
    <s v="R"/>
    <s v="C"/>
    <x v="0"/>
  </r>
  <r>
    <x v="0"/>
    <x v="2"/>
    <n v="2026"/>
    <x v="0"/>
    <x v="1"/>
    <x v="4"/>
    <x v="1"/>
    <x v="486"/>
    <n v="17137040.32"/>
    <n v="-17137040.32"/>
    <x v="0"/>
    <s v="E"/>
    <s v="C"/>
    <x v="1"/>
  </r>
  <r>
    <x v="0"/>
    <x v="2"/>
    <n v="2026"/>
    <x v="0"/>
    <x v="12"/>
    <x v="5"/>
    <x v="2"/>
    <x v="160"/>
    <n v="12000"/>
    <n v="-12000"/>
    <x v="0"/>
    <s v="R"/>
    <s v="A"/>
    <x v="2"/>
  </r>
  <r>
    <x v="0"/>
    <x v="2"/>
    <n v="2026"/>
    <x v="0"/>
    <x v="16"/>
    <x v="6"/>
    <x v="2"/>
    <x v="170"/>
    <n v="5056316.05"/>
    <n v="-5056316.05"/>
    <x v="0"/>
    <s v="R"/>
    <s v="A"/>
    <x v="2"/>
  </r>
  <r>
    <x v="0"/>
    <x v="2"/>
    <n v="2026"/>
    <x v="0"/>
    <x v="4"/>
    <x v="0"/>
    <x v="0"/>
    <x v="954"/>
    <n v="610251.52000000002"/>
    <n v="-610251.52000000002"/>
    <x v="0"/>
    <s v="R"/>
    <s v="C"/>
    <x v="0"/>
  </r>
  <r>
    <x v="0"/>
    <x v="2"/>
    <n v="2026"/>
    <x v="0"/>
    <x v="12"/>
    <x v="2"/>
    <x v="2"/>
    <x v="588"/>
    <n v="9695.73"/>
    <n v="-9695.73"/>
    <x v="0"/>
    <s v="E"/>
    <s v="A"/>
    <x v="3"/>
  </r>
  <r>
    <x v="0"/>
    <x v="2"/>
    <n v="2026"/>
    <x v="0"/>
    <x v="18"/>
    <x v="6"/>
    <x v="2"/>
    <x v="300"/>
    <n v="457629.62"/>
    <n v="-457629.62"/>
    <x v="0"/>
    <s v="R"/>
    <s v="A"/>
    <x v="2"/>
  </r>
  <r>
    <x v="0"/>
    <x v="2"/>
    <n v="2026"/>
    <x v="0"/>
    <x v="10"/>
    <x v="0"/>
    <x v="0"/>
    <x v="682"/>
    <n v="461997.93"/>
    <n v="-461997.93"/>
    <x v="0"/>
    <s v="R"/>
    <s v="C"/>
    <x v="0"/>
  </r>
  <r>
    <x v="0"/>
    <x v="2"/>
    <n v="2026"/>
    <x v="3"/>
    <x v="4"/>
    <x v="5"/>
    <x v="3"/>
    <x v="542"/>
    <n v="13600"/>
    <n v="-13600"/>
    <x v="0"/>
    <s v="E"/>
    <s v="B"/>
    <x v="4"/>
  </r>
  <r>
    <x v="0"/>
    <x v="3"/>
    <n v="2026"/>
    <x v="1"/>
    <x v="46"/>
    <x v="1"/>
    <x v="2"/>
    <x v="34"/>
    <n v="0"/>
    <n v="0"/>
    <x v="0"/>
    <s v="E"/>
    <s v="S"/>
    <x v="5"/>
  </r>
  <r>
    <x v="0"/>
    <x v="0"/>
    <n v="2025"/>
    <x v="0"/>
    <x v="3"/>
    <x v="0"/>
    <x v="0"/>
    <x v="943"/>
    <n v="-784581.59"/>
    <n v="784581.59"/>
    <x v="0"/>
    <s v="R"/>
    <s v="C"/>
    <x v="0"/>
  </r>
  <r>
    <x v="0"/>
    <x v="0"/>
    <n v="2026"/>
    <x v="0"/>
    <x v="14"/>
    <x v="4"/>
    <x v="6"/>
    <x v="43"/>
    <n v="0"/>
    <n v="0"/>
    <x v="0"/>
    <s v="E"/>
    <s v="A"/>
    <x v="3"/>
  </r>
  <r>
    <x v="0"/>
    <x v="2"/>
    <n v="2026"/>
    <x v="0"/>
    <x v="4"/>
    <x v="3"/>
    <x v="2"/>
    <x v="172"/>
    <n v="349.89"/>
    <n v="-349.89"/>
    <x v="0"/>
    <s v="R"/>
    <s v="C"/>
    <x v="0"/>
  </r>
  <r>
    <x v="0"/>
    <x v="2"/>
    <n v="2026"/>
    <x v="0"/>
    <x v="4"/>
    <x v="6"/>
    <x v="3"/>
    <x v="20"/>
    <n v="9400"/>
    <n v="-9400"/>
    <x v="0"/>
    <s v="E"/>
    <s v="A"/>
    <x v="3"/>
  </r>
  <r>
    <x v="0"/>
    <x v="3"/>
    <n v="2027"/>
    <x v="3"/>
    <x v="22"/>
    <x v="5"/>
    <x v="2"/>
    <x v="200"/>
    <n v="0"/>
    <n v="0"/>
    <x v="0"/>
    <s v="R"/>
    <s v="C"/>
    <x v="0"/>
  </r>
  <r>
    <x v="0"/>
    <x v="1"/>
    <n v="2026"/>
    <x v="0"/>
    <x v="1"/>
    <x v="1"/>
    <x v="1"/>
    <x v="55"/>
    <n v="-9522061.1999999993"/>
    <n v="9522061.1999999993"/>
    <x v="0"/>
    <s v="R"/>
    <s v="C"/>
    <x v="0"/>
  </r>
  <r>
    <x v="0"/>
    <x v="0"/>
    <n v="2026"/>
    <x v="0"/>
    <x v="0"/>
    <x v="0"/>
    <x v="0"/>
    <x v="1120"/>
    <n v="-245270.46"/>
    <n v="245270.46"/>
    <x v="0"/>
    <s v="R"/>
    <s v="C"/>
    <x v="0"/>
  </r>
  <r>
    <x v="0"/>
    <x v="0"/>
    <n v="2026"/>
    <x v="0"/>
    <x v="1"/>
    <x v="3"/>
    <x v="1"/>
    <x v="25"/>
    <n v="-20000"/>
    <n v="20000"/>
    <x v="0"/>
    <s v="R"/>
    <s v="C"/>
    <x v="0"/>
  </r>
  <r>
    <x v="0"/>
    <x v="0"/>
    <n v="2026"/>
    <x v="0"/>
    <x v="0"/>
    <x v="0"/>
    <x v="0"/>
    <x v="1183"/>
    <n v="-2050978.17"/>
    <n v="2050978.17"/>
    <x v="0"/>
    <s v="R"/>
    <s v="C"/>
    <x v="0"/>
  </r>
  <r>
    <x v="0"/>
    <x v="0"/>
    <n v="2026"/>
    <x v="0"/>
    <x v="1"/>
    <x v="6"/>
    <x v="1"/>
    <x v="72"/>
    <n v="-1205364"/>
    <n v="1205364"/>
    <x v="0"/>
    <s v="E"/>
    <s v="C"/>
    <x v="1"/>
  </r>
  <r>
    <x v="0"/>
    <x v="0"/>
    <n v="2026"/>
    <x v="0"/>
    <x v="3"/>
    <x v="1"/>
    <x v="2"/>
    <x v="266"/>
    <n v="-1211600"/>
    <n v="1211600"/>
    <x v="0"/>
    <s v="R"/>
    <s v="A"/>
    <x v="2"/>
  </r>
  <r>
    <x v="0"/>
    <x v="0"/>
    <n v="2026"/>
    <x v="0"/>
    <x v="16"/>
    <x v="5"/>
    <x v="2"/>
    <x v="79"/>
    <n v="-560000"/>
    <n v="560000"/>
    <x v="0"/>
    <s v="R"/>
    <s v="C"/>
    <x v="0"/>
  </r>
  <r>
    <x v="0"/>
    <x v="0"/>
    <n v="2026"/>
    <x v="0"/>
    <x v="27"/>
    <x v="0"/>
    <x v="0"/>
    <x v="37"/>
    <n v="0"/>
    <n v="0"/>
    <x v="0"/>
    <m/>
    <m/>
    <x v="8"/>
  </r>
  <r>
    <x v="0"/>
    <x v="0"/>
    <n v="2026"/>
    <x v="0"/>
    <x v="1"/>
    <x v="4"/>
    <x v="1"/>
    <x v="828"/>
    <n v="-14449231.82"/>
    <n v="14449231.82"/>
    <x v="0"/>
    <s v="R"/>
    <s v="C"/>
    <x v="0"/>
  </r>
  <r>
    <x v="0"/>
    <x v="0"/>
    <n v="2026"/>
    <x v="0"/>
    <x v="8"/>
    <x v="2"/>
    <x v="2"/>
    <x v="74"/>
    <n v="-64334"/>
    <n v="64334"/>
    <x v="0"/>
    <s v="E"/>
    <s v="A"/>
    <x v="3"/>
  </r>
  <r>
    <x v="0"/>
    <x v="0"/>
    <n v="2026"/>
    <x v="0"/>
    <x v="3"/>
    <x v="1"/>
    <x v="2"/>
    <x v="1136"/>
    <n v="-247900"/>
    <n v="247900"/>
    <x v="0"/>
    <s v="R"/>
    <s v="C"/>
    <x v="0"/>
  </r>
  <r>
    <x v="0"/>
    <x v="1"/>
    <n v="2025"/>
    <x v="0"/>
    <x v="10"/>
    <x v="5"/>
    <x v="2"/>
    <x v="557"/>
    <n v="28115870.530000001"/>
    <n v="-28115870.530000001"/>
    <x v="0"/>
    <s v="R"/>
    <s v="C"/>
    <x v="0"/>
  </r>
  <r>
    <x v="0"/>
    <x v="1"/>
    <n v="2026"/>
    <x v="0"/>
    <x v="3"/>
    <x v="5"/>
    <x v="2"/>
    <x v="261"/>
    <n v="0"/>
    <n v="0"/>
    <x v="0"/>
    <s v="E"/>
    <s v="C"/>
    <x v="1"/>
  </r>
  <r>
    <x v="0"/>
    <x v="2"/>
    <n v="2026"/>
    <x v="0"/>
    <x v="16"/>
    <x v="1"/>
    <x v="2"/>
    <x v="357"/>
    <n v="187790.98"/>
    <n v="-187790.98"/>
    <x v="0"/>
    <s v="R"/>
    <s v="C"/>
    <x v="0"/>
  </r>
  <r>
    <x v="0"/>
    <x v="2"/>
    <n v="2026"/>
    <x v="0"/>
    <x v="1"/>
    <x v="1"/>
    <x v="1"/>
    <x v="353"/>
    <n v="10130866.279999999"/>
    <n v="-10130866.279999999"/>
    <x v="0"/>
    <s v="R"/>
    <s v="C"/>
    <x v="0"/>
  </r>
  <r>
    <x v="0"/>
    <x v="3"/>
    <n v="2026"/>
    <x v="0"/>
    <x v="16"/>
    <x v="1"/>
    <x v="2"/>
    <x v="297"/>
    <n v="-64196.9"/>
    <n v="64196.9"/>
    <x v="0"/>
    <s v="E"/>
    <s v="A"/>
    <x v="3"/>
  </r>
  <r>
    <x v="0"/>
    <x v="2"/>
    <n v="2026"/>
    <x v="0"/>
    <x v="3"/>
    <x v="3"/>
    <x v="2"/>
    <x v="267"/>
    <n v="769496.77"/>
    <n v="-769496.77"/>
    <x v="0"/>
    <s v="E"/>
    <s v="A"/>
    <x v="3"/>
  </r>
  <r>
    <x v="0"/>
    <x v="2"/>
    <n v="2026"/>
    <x v="0"/>
    <x v="5"/>
    <x v="0"/>
    <x v="0"/>
    <x v="1421"/>
    <n v="1285154.8799999999"/>
    <n v="-1285154.8799999999"/>
    <x v="0"/>
    <s v="R"/>
    <s v="C"/>
    <x v="0"/>
  </r>
  <r>
    <x v="0"/>
    <x v="2"/>
    <n v="2026"/>
    <x v="0"/>
    <x v="4"/>
    <x v="3"/>
    <x v="2"/>
    <x v="191"/>
    <n v="2144.52"/>
    <n v="-2144.52"/>
    <x v="0"/>
    <s v="E"/>
    <s v="C"/>
    <x v="1"/>
  </r>
  <r>
    <x v="0"/>
    <x v="2"/>
    <n v="2026"/>
    <x v="0"/>
    <x v="3"/>
    <x v="1"/>
    <x v="2"/>
    <x v="892"/>
    <n v="6030"/>
    <n v="-6030"/>
    <x v="0"/>
    <s v="R"/>
    <s v="A"/>
    <x v="2"/>
  </r>
  <r>
    <x v="0"/>
    <x v="2"/>
    <n v="2026"/>
    <x v="1"/>
    <x v="4"/>
    <x v="5"/>
    <x v="3"/>
    <x v="75"/>
    <n v="691999.43"/>
    <n v="-691999.43"/>
    <x v="0"/>
    <s v="E"/>
    <s v="C"/>
    <x v="1"/>
  </r>
  <r>
    <x v="0"/>
    <x v="2"/>
    <n v="2026"/>
    <x v="0"/>
    <x v="10"/>
    <x v="0"/>
    <x v="0"/>
    <x v="1502"/>
    <n v="28665.18"/>
    <n v="-28665.18"/>
    <x v="0"/>
    <s v="R"/>
    <s v="C"/>
    <x v="0"/>
  </r>
  <r>
    <x v="0"/>
    <x v="0"/>
    <n v="2026"/>
    <x v="0"/>
    <x v="4"/>
    <x v="2"/>
    <x v="2"/>
    <x v="292"/>
    <n v="-357200"/>
    <n v="357200"/>
    <x v="0"/>
    <s v="R"/>
    <s v="C"/>
    <x v="0"/>
  </r>
  <r>
    <x v="0"/>
    <x v="0"/>
    <n v="2025"/>
    <x v="0"/>
    <x v="3"/>
    <x v="0"/>
    <x v="0"/>
    <x v="402"/>
    <n v="-388317.34"/>
    <n v="388317.34"/>
    <x v="0"/>
    <s v="R"/>
    <s v="C"/>
    <x v="0"/>
  </r>
  <r>
    <x v="0"/>
    <x v="3"/>
    <n v="2026"/>
    <x v="0"/>
    <x v="3"/>
    <x v="1"/>
    <x v="2"/>
    <x v="710"/>
    <n v="10072.17"/>
    <n v="-10072.17"/>
    <x v="0"/>
    <s v="R"/>
    <s v="C"/>
    <x v="0"/>
  </r>
  <r>
    <x v="0"/>
    <x v="3"/>
    <n v="2026"/>
    <x v="4"/>
    <x v="5"/>
    <x v="1"/>
    <x v="2"/>
    <x v="11"/>
    <n v="0"/>
    <n v="0"/>
    <x v="0"/>
    <s v="R"/>
    <s v="A"/>
    <x v="2"/>
  </r>
  <r>
    <x v="0"/>
    <x v="3"/>
    <n v="2026"/>
    <x v="0"/>
    <x v="14"/>
    <x v="1"/>
    <x v="2"/>
    <x v="299"/>
    <n v="0"/>
    <n v="0"/>
    <x v="0"/>
    <s v="R"/>
    <s v="C"/>
    <x v="0"/>
  </r>
  <r>
    <x v="0"/>
    <x v="3"/>
    <n v="2027"/>
    <x v="0"/>
    <x v="29"/>
    <x v="1"/>
    <x v="2"/>
    <x v="90"/>
    <n v="195557.14"/>
    <n v="-195557.14"/>
    <x v="0"/>
    <s v="R"/>
    <s v="A"/>
    <x v="2"/>
  </r>
  <r>
    <x v="0"/>
    <x v="3"/>
    <n v="2027"/>
    <x v="0"/>
    <x v="9"/>
    <x v="1"/>
    <x v="2"/>
    <x v="18"/>
    <n v="120114.39"/>
    <n v="-120114.39"/>
    <x v="0"/>
    <s v="R"/>
    <s v="C"/>
    <x v="0"/>
  </r>
  <r>
    <x v="0"/>
    <x v="1"/>
    <n v="2027"/>
    <x v="0"/>
    <x v="12"/>
    <x v="1"/>
    <x v="2"/>
    <x v="250"/>
    <n v="4077.2"/>
    <n v="-4077.2"/>
    <x v="0"/>
    <s v="E"/>
    <s v="A"/>
    <x v="3"/>
  </r>
  <r>
    <x v="0"/>
    <x v="3"/>
    <n v="2026"/>
    <x v="0"/>
    <x v="9"/>
    <x v="5"/>
    <x v="2"/>
    <x v="275"/>
    <n v="422400"/>
    <n v="-422400"/>
    <x v="0"/>
    <s v="E"/>
    <s v="A"/>
    <x v="3"/>
  </r>
  <r>
    <x v="0"/>
    <x v="3"/>
    <n v="2027"/>
    <x v="0"/>
    <x v="14"/>
    <x v="1"/>
    <x v="0"/>
    <x v="14"/>
    <n v="0"/>
    <n v="0"/>
    <x v="0"/>
    <s v="R"/>
    <s v="C"/>
    <x v="0"/>
  </r>
  <r>
    <x v="0"/>
    <x v="2"/>
    <n v="2026"/>
    <x v="0"/>
    <x v="28"/>
    <x v="8"/>
    <x v="2"/>
    <x v="76"/>
    <n v="81438.95"/>
    <n v="-81438.95"/>
    <x v="0"/>
    <s v="E"/>
    <s v="A"/>
    <x v="3"/>
  </r>
  <r>
    <x v="0"/>
    <x v="2"/>
    <n v="2026"/>
    <x v="0"/>
    <x v="10"/>
    <x v="1"/>
    <x v="2"/>
    <x v="62"/>
    <n v="0"/>
    <n v="0"/>
    <x v="0"/>
    <s v="R"/>
    <s v="C"/>
    <x v="0"/>
  </r>
  <r>
    <x v="0"/>
    <x v="0"/>
    <n v="2026"/>
    <x v="0"/>
    <x v="0"/>
    <x v="0"/>
    <x v="0"/>
    <x v="773"/>
    <n v="0"/>
    <n v="0"/>
    <x v="0"/>
    <s v="R"/>
    <s v="C"/>
    <x v="0"/>
  </r>
  <r>
    <x v="0"/>
    <x v="0"/>
    <n v="2026"/>
    <x v="0"/>
    <x v="16"/>
    <x v="2"/>
    <x v="2"/>
    <x v="35"/>
    <n v="-1272300"/>
    <n v="1272300"/>
    <x v="0"/>
    <s v="E"/>
    <s v="A"/>
    <x v="3"/>
  </r>
  <r>
    <x v="0"/>
    <x v="0"/>
    <n v="2026"/>
    <x v="0"/>
    <x v="24"/>
    <x v="0"/>
    <x v="0"/>
    <x v="963"/>
    <n v="0"/>
    <n v="0"/>
    <x v="0"/>
    <s v="R"/>
    <s v="C"/>
    <x v="0"/>
  </r>
  <r>
    <x v="0"/>
    <x v="0"/>
    <n v="2026"/>
    <x v="0"/>
    <x v="2"/>
    <x v="0"/>
    <x v="0"/>
    <x v="1528"/>
    <n v="0"/>
    <n v="0"/>
    <x v="0"/>
    <s v="R"/>
    <s v="C"/>
    <x v="0"/>
  </r>
  <r>
    <x v="0"/>
    <x v="0"/>
    <n v="2026"/>
    <x v="0"/>
    <x v="4"/>
    <x v="2"/>
    <x v="3"/>
    <x v="55"/>
    <n v="-5231217.8499999996"/>
    <n v="5231217.8499999996"/>
    <x v="0"/>
    <s v="E"/>
    <s v="A"/>
    <x v="3"/>
  </r>
  <r>
    <x v="0"/>
    <x v="0"/>
    <n v="2026"/>
    <x v="0"/>
    <x v="12"/>
    <x v="6"/>
    <x v="2"/>
    <x v="433"/>
    <n v="-37130.120000000003"/>
    <n v="37130.120000000003"/>
    <x v="0"/>
    <s v="R"/>
    <s v="A"/>
    <x v="2"/>
  </r>
  <r>
    <x v="0"/>
    <x v="0"/>
    <n v="2026"/>
    <x v="0"/>
    <x v="4"/>
    <x v="6"/>
    <x v="2"/>
    <x v="707"/>
    <n v="0"/>
    <n v="0"/>
    <x v="0"/>
    <s v="R"/>
    <s v="A"/>
    <x v="2"/>
  </r>
  <r>
    <x v="0"/>
    <x v="0"/>
    <n v="2026"/>
    <x v="0"/>
    <x v="12"/>
    <x v="1"/>
    <x v="2"/>
    <x v="290"/>
    <n v="-5799.7"/>
    <n v="5799.7"/>
    <x v="0"/>
    <s v="R"/>
    <s v="A"/>
    <x v="2"/>
  </r>
  <r>
    <x v="0"/>
    <x v="0"/>
    <n v="2026"/>
    <x v="0"/>
    <x v="12"/>
    <x v="1"/>
    <x v="2"/>
    <x v="66"/>
    <n v="-6046145.0499999998"/>
    <n v="6046145.0499999998"/>
    <x v="0"/>
    <s v="R"/>
    <s v="C"/>
    <x v="0"/>
  </r>
  <r>
    <x v="0"/>
    <x v="0"/>
    <n v="2026"/>
    <x v="0"/>
    <x v="0"/>
    <x v="2"/>
    <x v="2"/>
    <x v="528"/>
    <n v="-192500"/>
    <n v="192500"/>
    <x v="0"/>
    <s v="R"/>
    <s v="C"/>
    <x v="0"/>
  </r>
  <r>
    <x v="0"/>
    <x v="0"/>
    <n v="2026"/>
    <x v="0"/>
    <x v="14"/>
    <x v="2"/>
    <x v="2"/>
    <x v="115"/>
    <n v="-323200"/>
    <n v="323200"/>
    <x v="0"/>
    <s v="R"/>
    <s v="C"/>
    <x v="0"/>
  </r>
  <r>
    <x v="0"/>
    <x v="0"/>
    <n v="2026"/>
    <x v="0"/>
    <x v="27"/>
    <x v="0"/>
    <x v="0"/>
    <x v="1434"/>
    <n v="0"/>
    <n v="0"/>
    <x v="0"/>
    <s v="R"/>
    <s v="C"/>
    <x v="0"/>
  </r>
  <r>
    <x v="0"/>
    <x v="0"/>
    <n v="2026"/>
    <x v="0"/>
    <x v="18"/>
    <x v="6"/>
    <x v="35"/>
    <x v="198"/>
    <n v="-46600"/>
    <n v="46600"/>
    <x v="0"/>
    <s v="E"/>
    <s v="A"/>
    <x v="3"/>
  </r>
  <r>
    <x v="0"/>
    <x v="0"/>
    <n v="2026"/>
    <x v="0"/>
    <x v="8"/>
    <x v="2"/>
    <x v="2"/>
    <x v="292"/>
    <n v="-193071.6"/>
    <n v="193071.6"/>
    <x v="0"/>
    <s v="R"/>
    <s v="A"/>
    <x v="2"/>
  </r>
  <r>
    <x v="0"/>
    <x v="0"/>
    <n v="2026"/>
    <x v="0"/>
    <x v="13"/>
    <x v="1"/>
    <x v="2"/>
    <x v="292"/>
    <n v="-20000"/>
    <n v="20000"/>
    <x v="0"/>
    <s v="R"/>
    <s v="C"/>
    <x v="0"/>
  </r>
  <r>
    <x v="0"/>
    <x v="0"/>
    <n v="2026"/>
    <x v="0"/>
    <x v="30"/>
    <x v="2"/>
    <x v="2"/>
    <x v="244"/>
    <n v="-15810722.25"/>
    <n v="15810722.25"/>
    <x v="0"/>
    <s v="E"/>
    <s v="S"/>
    <x v="5"/>
  </r>
  <r>
    <x v="0"/>
    <x v="0"/>
    <n v="2026"/>
    <x v="0"/>
    <x v="52"/>
    <x v="1"/>
    <x v="2"/>
    <x v="44"/>
    <n v="-168375.06"/>
    <n v="168375.06"/>
    <x v="0"/>
    <s v="R"/>
    <s v="C"/>
    <x v="0"/>
  </r>
  <r>
    <x v="0"/>
    <x v="0"/>
    <n v="2026"/>
    <x v="0"/>
    <x v="6"/>
    <x v="0"/>
    <x v="0"/>
    <x v="638"/>
    <n v="-56125.14"/>
    <n v="56125.14"/>
    <x v="0"/>
    <s v="R"/>
    <s v="C"/>
    <x v="0"/>
  </r>
  <r>
    <x v="0"/>
    <x v="0"/>
    <n v="2026"/>
    <x v="0"/>
    <x v="3"/>
    <x v="5"/>
    <x v="2"/>
    <x v="162"/>
    <n v="-2550000"/>
    <n v="2550000"/>
    <x v="0"/>
    <s v="R"/>
    <s v="A"/>
    <x v="2"/>
  </r>
  <r>
    <x v="0"/>
    <x v="0"/>
    <n v="2026"/>
    <x v="0"/>
    <x v="10"/>
    <x v="5"/>
    <x v="2"/>
    <x v="46"/>
    <n v="0"/>
    <n v="0"/>
    <x v="0"/>
    <s v="E"/>
    <s v="A"/>
    <x v="3"/>
  </r>
  <r>
    <x v="0"/>
    <x v="3"/>
    <n v="2026"/>
    <x v="0"/>
    <x v="33"/>
    <x v="1"/>
    <x v="2"/>
    <x v="26"/>
    <n v="22378.62"/>
    <n v="-22378.62"/>
    <x v="0"/>
    <s v="R"/>
    <s v="C"/>
    <x v="0"/>
  </r>
  <r>
    <x v="0"/>
    <x v="2"/>
    <n v="2026"/>
    <x v="0"/>
    <x v="14"/>
    <x v="2"/>
    <x v="2"/>
    <x v="529"/>
    <n v="299229.57"/>
    <n v="-299229.57"/>
    <x v="0"/>
    <s v="R"/>
    <s v="C"/>
    <x v="0"/>
  </r>
  <r>
    <x v="0"/>
    <x v="3"/>
    <n v="2026"/>
    <x v="0"/>
    <x v="1"/>
    <x v="4"/>
    <x v="1"/>
    <x v="254"/>
    <n v="418177.67"/>
    <n v="-418177.67"/>
    <x v="0"/>
    <s v="E"/>
    <s v="C"/>
    <x v="1"/>
  </r>
  <r>
    <x v="0"/>
    <x v="2"/>
    <n v="2026"/>
    <x v="0"/>
    <x v="10"/>
    <x v="1"/>
    <x v="2"/>
    <x v="26"/>
    <n v="2161807.3599999999"/>
    <n v="-2161807.3599999999"/>
    <x v="0"/>
    <s v="R"/>
    <s v="C"/>
    <x v="0"/>
  </r>
  <r>
    <x v="0"/>
    <x v="2"/>
    <n v="2026"/>
    <x v="0"/>
    <x v="14"/>
    <x v="2"/>
    <x v="2"/>
    <x v="238"/>
    <n v="18168.349999999999"/>
    <n v="-18168.349999999999"/>
    <x v="0"/>
    <s v="R"/>
    <s v="C"/>
    <x v="0"/>
  </r>
  <r>
    <x v="0"/>
    <x v="2"/>
    <n v="2026"/>
    <x v="0"/>
    <x v="29"/>
    <x v="0"/>
    <x v="8"/>
    <x v="436"/>
    <n v="-145887.4"/>
    <n v="145887.4"/>
    <x v="0"/>
    <s v="R"/>
    <s v="C"/>
    <x v="0"/>
  </r>
  <r>
    <x v="0"/>
    <x v="2"/>
    <n v="2026"/>
    <x v="1"/>
    <x v="3"/>
    <x v="1"/>
    <x v="2"/>
    <x v="59"/>
    <n v="310543.12"/>
    <n v="-310543.12"/>
    <x v="0"/>
    <s v="R"/>
    <s v="C"/>
    <x v="0"/>
  </r>
  <r>
    <x v="0"/>
    <x v="2"/>
    <n v="2026"/>
    <x v="0"/>
    <x v="0"/>
    <x v="0"/>
    <x v="0"/>
    <x v="1529"/>
    <n v="33894571.479999997"/>
    <n v="-33894571.479999997"/>
    <x v="0"/>
    <s v="R"/>
    <s v="C"/>
    <x v="0"/>
  </r>
  <r>
    <x v="0"/>
    <x v="2"/>
    <n v="2026"/>
    <x v="0"/>
    <x v="5"/>
    <x v="3"/>
    <x v="19"/>
    <x v="216"/>
    <n v="20266.150000000001"/>
    <n v="-20266.150000000001"/>
    <x v="0"/>
    <s v="E"/>
    <s v="A"/>
    <x v="3"/>
  </r>
  <r>
    <x v="0"/>
    <x v="0"/>
    <n v="2026"/>
    <x v="0"/>
    <x v="3"/>
    <x v="1"/>
    <x v="2"/>
    <x v="1347"/>
    <n v="-498600"/>
    <n v="498600"/>
    <x v="0"/>
    <s v="R"/>
    <s v="C"/>
    <x v="0"/>
  </r>
  <r>
    <x v="0"/>
    <x v="0"/>
    <n v="2025"/>
    <x v="0"/>
    <x v="4"/>
    <x v="3"/>
    <x v="3"/>
    <x v="802"/>
    <n v="-1909.46"/>
    <n v="1909.46"/>
    <x v="0"/>
    <s v="E"/>
    <s v="C"/>
    <x v="1"/>
  </r>
  <r>
    <x v="0"/>
    <x v="0"/>
    <n v="2025"/>
    <x v="0"/>
    <x v="1"/>
    <x v="4"/>
    <x v="22"/>
    <x v="294"/>
    <n v="-95396"/>
    <n v="95396"/>
    <x v="0"/>
    <s v="E"/>
    <s v="C"/>
    <x v="1"/>
  </r>
  <r>
    <x v="0"/>
    <x v="2"/>
    <n v="2026"/>
    <x v="1"/>
    <x v="1"/>
    <x v="4"/>
    <x v="1"/>
    <x v="283"/>
    <n v="45298.25"/>
    <n v="-45298.25"/>
    <x v="0"/>
    <s v="R"/>
    <s v="C"/>
    <x v="0"/>
  </r>
  <r>
    <x v="0"/>
    <x v="2"/>
    <n v="2026"/>
    <x v="0"/>
    <x v="6"/>
    <x v="5"/>
    <x v="2"/>
    <x v="129"/>
    <n v="15079805.58"/>
    <n v="-15079805.58"/>
    <x v="0"/>
    <s v="E"/>
    <s v="B"/>
    <x v="4"/>
  </r>
  <r>
    <x v="0"/>
    <x v="0"/>
    <n v="2026"/>
    <x v="0"/>
    <x v="4"/>
    <x v="1"/>
    <x v="2"/>
    <x v="897"/>
    <n v="-907313.9"/>
    <n v="907313.9"/>
    <x v="0"/>
    <s v="E"/>
    <s v="C"/>
    <x v="1"/>
  </r>
  <r>
    <x v="0"/>
    <x v="0"/>
    <n v="2025"/>
    <x v="0"/>
    <x v="9"/>
    <x v="5"/>
    <x v="2"/>
    <x v="452"/>
    <n v="-12.59"/>
    <n v="12.59"/>
    <x v="0"/>
    <s v="E"/>
    <s v="C"/>
    <x v="1"/>
  </r>
  <r>
    <x v="0"/>
    <x v="0"/>
    <n v="2026"/>
    <x v="0"/>
    <x v="29"/>
    <x v="1"/>
    <x v="2"/>
    <x v="351"/>
    <n v="-627600"/>
    <n v="627600"/>
    <x v="0"/>
    <s v="R"/>
    <s v="C"/>
    <x v="0"/>
  </r>
  <r>
    <x v="0"/>
    <x v="0"/>
    <n v="2026"/>
    <x v="0"/>
    <x v="28"/>
    <x v="3"/>
    <x v="2"/>
    <x v="23"/>
    <n v="-47900"/>
    <n v="47900"/>
    <x v="0"/>
    <s v="R"/>
    <s v="B"/>
    <x v="6"/>
  </r>
  <r>
    <x v="0"/>
    <x v="0"/>
    <n v="2026"/>
    <x v="0"/>
    <x v="4"/>
    <x v="6"/>
    <x v="2"/>
    <x v="68"/>
    <n v="-220000"/>
    <n v="220000"/>
    <x v="0"/>
    <s v="R"/>
    <s v="C"/>
    <x v="0"/>
  </r>
  <r>
    <x v="0"/>
    <x v="0"/>
    <n v="2026"/>
    <x v="0"/>
    <x v="4"/>
    <x v="2"/>
    <x v="2"/>
    <x v="622"/>
    <n v="-7184042.9800000004"/>
    <n v="7184042.9800000004"/>
    <x v="0"/>
    <s v="E"/>
    <s v="A"/>
    <x v="3"/>
  </r>
  <r>
    <x v="0"/>
    <x v="0"/>
    <n v="2026"/>
    <x v="0"/>
    <x v="3"/>
    <x v="5"/>
    <x v="2"/>
    <x v="367"/>
    <n v="-27421000"/>
    <n v="27421000"/>
    <x v="0"/>
    <s v="E"/>
    <s v="B"/>
    <x v="4"/>
  </r>
  <r>
    <x v="0"/>
    <x v="0"/>
    <n v="2026"/>
    <x v="0"/>
    <x v="1"/>
    <x v="0"/>
    <x v="8"/>
    <x v="436"/>
    <n v="0"/>
    <n v="0"/>
    <x v="0"/>
    <s v="R"/>
    <s v="C"/>
    <x v="0"/>
  </r>
  <r>
    <x v="0"/>
    <x v="0"/>
    <n v="2026"/>
    <x v="0"/>
    <x v="0"/>
    <x v="0"/>
    <x v="0"/>
    <x v="1530"/>
    <n v="0"/>
    <n v="0"/>
    <x v="0"/>
    <s v="R"/>
    <s v="C"/>
    <x v="0"/>
  </r>
  <r>
    <x v="0"/>
    <x v="0"/>
    <n v="2026"/>
    <x v="0"/>
    <x v="22"/>
    <x v="1"/>
    <x v="2"/>
    <x v="300"/>
    <n v="-165084.72"/>
    <n v="165084.72"/>
    <x v="0"/>
    <s v="R"/>
    <s v="A"/>
    <x v="2"/>
  </r>
  <r>
    <x v="0"/>
    <x v="0"/>
    <n v="2026"/>
    <x v="0"/>
    <x v="24"/>
    <x v="0"/>
    <x v="0"/>
    <x v="413"/>
    <n v="0"/>
    <n v="0"/>
    <x v="0"/>
    <s v="R"/>
    <s v="C"/>
    <x v="0"/>
  </r>
  <r>
    <x v="0"/>
    <x v="0"/>
    <n v="2026"/>
    <x v="0"/>
    <x v="27"/>
    <x v="0"/>
    <x v="0"/>
    <x v="1477"/>
    <n v="0"/>
    <n v="0"/>
    <x v="0"/>
    <m/>
    <m/>
    <x v="8"/>
  </r>
  <r>
    <x v="0"/>
    <x v="0"/>
    <n v="2026"/>
    <x v="0"/>
    <x v="27"/>
    <x v="0"/>
    <x v="0"/>
    <x v="1129"/>
    <n v="0"/>
    <n v="0"/>
    <x v="0"/>
    <m/>
    <m/>
    <x v="8"/>
  </r>
  <r>
    <x v="0"/>
    <x v="0"/>
    <n v="2026"/>
    <x v="0"/>
    <x v="3"/>
    <x v="6"/>
    <x v="2"/>
    <x v="339"/>
    <n v="-312800"/>
    <n v="312800"/>
    <x v="0"/>
    <s v="R"/>
    <s v="C"/>
    <x v="0"/>
  </r>
  <r>
    <x v="0"/>
    <x v="0"/>
    <n v="2026"/>
    <x v="0"/>
    <x v="0"/>
    <x v="8"/>
    <x v="2"/>
    <x v="400"/>
    <n v="-173269000"/>
    <n v="173269000"/>
    <x v="0"/>
    <s v="R"/>
    <s v="S"/>
    <x v="7"/>
  </r>
  <r>
    <x v="0"/>
    <x v="0"/>
    <n v="2026"/>
    <x v="0"/>
    <x v="35"/>
    <x v="3"/>
    <x v="2"/>
    <x v="16"/>
    <n v="-27300"/>
    <n v="27300"/>
    <x v="0"/>
    <s v="E"/>
    <s v="B"/>
    <x v="4"/>
  </r>
  <r>
    <x v="0"/>
    <x v="0"/>
    <n v="2026"/>
    <x v="0"/>
    <x v="3"/>
    <x v="3"/>
    <x v="2"/>
    <x v="46"/>
    <n v="-8000"/>
    <n v="8000"/>
    <x v="0"/>
    <s v="R"/>
    <s v="A"/>
    <x v="2"/>
  </r>
  <r>
    <x v="0"/>
    <x v="0"/>
    <n v="2026"/>
    <x v="0"/>
    <x v="7"/>
    <x v="1"/>
    <x v="0"/>
    <x v="31"/>
    <n v="0"/>
    <n v="0"/>
    <x v="0"/>
    <s v="R"/>
    <s v="C"/>
    <x v="0"/>
  </r>
  <r>
    <x v="0"/>
    <x v="1"/>
    <n v="2025"/>
    <x v="0"/>
    <x v="42"/>
    <x v="1"/>
    <x v="2"/>
    <x v="146"/>
    <n v="35964.65"/>
    <n v="-35964.65"/>
    <x v="0"/>
    <s v="R"/>
    <s v="A"/>
    <x v="2"/>
  </r>
  <r>
    <x v="0"/>
    <x v="2"/>
    <n v="2026"/>
    <x v="0"/>
    <x v="24"/>
    <x v="1"/>
    <x v="2"/>
    <x v="130"/>
    <n v="43732.27"/>
    <n v="-43732.27"/>
    <x v="0"/>
    <s v="R"/>
    <s v="A"/>
    <x v="2"/>
  </r>
  <r>
    <x v="0"/>
    <x v="2"/>
    <n v="2026"/>
    <x v="0"/>
    <x v="3"/>
    <x v="2"/>
    <x v="2"/>
    <x v="96"/>
    <n v="1671286.12"/>
    <n v="-1671286.12"/>
    <x v="0"/>
    <s v="R"/>
    <s v="C"/>
    <x v="0"/>
  </r>
  <r>
    <x v="0"/>
    <x v="2"/>
    <n v="2026"/>
    <x v="0"/>
    <x v="1"/>
    <x v="1"/>
    <x v="2"/>
    <x v="507"/>
    <n v="19372.689999999999"/>
    <n v="-19372.689999999999"/>
    <x v="0"/>
    <s v="R"/>
    <s v="C"/>
    <x v="0"/>
  </r>
  <r>
    <x v="0"/>
    <x v="3"/>
    <n v="2026"/>
    <x v="0"/>
    <x v="3"/>
    <x v="4"/>
    <x v="2"/>
    <x v="775"/>
    <n v="484162.48"/>
    <n v="-484162.48"/>
    <x v="0"/>
    <s v="E"/>
    <s v="B"/>
    <x v="4"/>
  </r>
  <r>
    <x v="0"/>
    <x v="0"/>
    <n v="2026"/>
    <x v="1"/>
    <x v="3"/>
    <x v="1"/>
    <x v="2"/>
    <x v="173"/>
    <n v="-176071.1"/>
    <n v="176071.1"/>
    <x v="0"/>
    <s v="E"/>
    <s v="A"/>
    <x v="3"/>
  </r>
  <r>
    <x v="0"/>
    <x v="2"/>
    <n v="2026"/>
    <x v="0"/>
    <x v="16"/>
    <x v="2"/>
    <x v="2"/>
    <x v="323"/>
    <n v="14590766.310000001"/>
    <n v="-14590766.310000001"/>
    <x v="0"/>
    <s v="R"/>
    <s v="A"/>
    <x v="2"/>
  </r>
  <r>
    <x v="0"/>
    <x v="2"/>
    <n v="2026"/>
    <x v="0"/>
    <x v="16"/>
    <x v="6"/>
    <x v="2"/>
    <x v="18"/>
    <n v="64487.74"/>
    <n v="-64487.74"/>
    <x v="0"/>
    <s v="R"/>
    <s v="C"/>
    <x v="0"/>
  </r>
  <r>
    <x v="0"/>
    <x v="1"/>
    <n v="2026"/>
    <x v="0"/>
    <x v="24"/>
    <x v="1"/>
    <x v="2"/>
    <x v="35"/>
    <n v="-171771.49"/>
    <n v="171771.49"/>
    <x v="0"/>
    <s v="E"/>
    <s v="A"/>
    <x v="3"/>
  </r>
  <r>
    <x v="0"/>
    <x v="0"/>
    <n v="2026"/>
    <x v="1"/>
    <x v="1"/>
    <x v="1"/>
    <x v="1"/>
    <x v="353"/>
    <n v="-1276443.01"/>
    <n v="1276443.01"/>
    <x v="0"/>
    <s v="R"/>
    <s v="C"/>
    <x v="0"/>
  </r>
  <r>
    <x v="0"/>
    <x v="2"/>
    <n v="2026"/>
    <x v="0"/>
    <x v="5"/>
    <x v="1"/>
    <x v="2"/>
    <x v="478"/>
    <n v="7819.67"/>
    <n v="-7819.67"/>
    <x v="0"/>
    <s v="R"/>
    <s v="C"/>
    <x v="0"/>
  </r>
  <r>
    <x v="0"/>
    <x v="3"/>
    <n v="2027"/>
    <x v="0"/>
    <x v="4"/>
    <x v="1"/>
    <x v="15"/>
    <x v="178"/>
    <n v="425951"/>
    <n v="-425951"/>
    <x v="0"/>
    <s v="R"/>
    <s v="C"/>
    <x v="0"/>
  </r>
  <r>
    <x v="0"/>
    <x v="3"/>
    <n v="2026"/>
    <x v="0"/>
    <x v="22"/>
    <x v="1"/>
    <x v="2"/>
    <x v="57"/>
    <n v="518129.04"/>
    <n v="-518129.04"/>
    <x v="0"/>
    <s v="R"/>
    <s v="A"/>
    <x v="2"/>
  </r>
  <r>
    <x v="0"/>
    <x v="0"/>
    <n v="2026"/>
    <x v="0"/>
    <x v="3"/>
    <x v="3"/>
    <x v="2"/>
    <x v="892"/>
    <n v="-12000"/>
    <n v="12000"/>
    <x v="0"/>
    <s v="R"/>
    <s v="A"/>
    <x v="2"/>
  </r>
  <r>
    <x v="0"/>
    <x v="0"/>
    <n v="2026"/>
    <x v="0"/>
    <x v="3"/>
    <x v="5"/>
    <x v="2"/>
    <x v="1451"/>
    <n v="-2300000"/>
    <n v="2300000"/>
    <x v="0"/>
    <s v="R"/>
    <s v="C"/>
    <x v="0"/>
  </r>
  <r>
    <x v="0"/>
    <x v="3"/>
    <n v="2026"/>
    <x v="0"/>
    <x v="4"/>
    <x v="1"/>
    <x v="3"/>
    <x v="74"/>
    <n v="16942.43"/>
    <n v="-16942.43"/>
    <x v="0"/>
    <s v="R"/>
    <s v="C"/>
    <x v="0"/>
  </r>
  <r>
    <x v="0"/>
    <x v="0"/>
    <n v="2026"/>
    <x v="0"/>
    <x v="11"/>
    <x v="2"/>
    <x v="2"/>
    <x v="86"/>
    <n v="0"/>
    <n v="0"/>
    <x v="0"/>
    <s v="E"/>
    <s v="B"/>
    <x v="4"/>
  </r>
  <r>
    <x v="0"/>
    <x v="2"/>
    <n v="2026"/>
    <x v="1"/>
    <x v="42"/>
    <x v="1"/>
    <x v="2"/>
    <x v="40"/>
    <n v="268179.98"/>
    <n v="-268179.98"/>
    <x v="0"/>
    <s v="R"/>
    <s v="C"/>
    <x v="0"/>
  </r>
  <r>
    <x v="0"/>
    <x v="3"/>
    <n v="2026"/>
    <x v="1"/>
    <x v="3"/>
    <x v="4"/>
    <x v="2"/>
    <x v="177"/>
    <n v="168974.97"/>
    <n v="-168974.97"/>
    <x v="0"/>
    <s v="R"/>
    <s v="C"/>
    <x v="0"/>
  </r>
  <r>
    <x v="0"/>
    <x v="3"/>
    <n v="2027"/>
    <x v="4"/>
    <x v="4"/>
    <x v="5"/>
    <x v="3"/>
    <x v="101"/>
    <n v="0"/>
    <n v="0"/>
    <x v="0"/>
    <s v="R"/>
    <s v="C"/>
    <x v="0"/>
  </r>
  <r>
    <x v="0"/>
    <x v="0"/>
    <n v="2026"/>
    <x v="0"/>
    <x v="3"/>
    <x v="0"/>
    <x v="0"/>
    <x v="78"/>
    <n v="-5910000"/>
    <n v="5910000"/>
    <x v="0"/>
    <s v="R"/>
    <s v="C"/>
    <x v="0"/>
  </r>
  <r>
    <x v="0"/>
    <x v="3"/>
    <n v="2026"/>
    <x v="0"/>
    <x v="55"/>
    <x v="1"/>
    <x v="2"/>
    <x v="23"/>
    <n v="0"/>
    <n v="0"/>
    <x v="0"/>
    <s v="R"/>
    <s v="A"/>
    <x v="2"/>
  </r>
  <r>
    <x v="0"/>
    <x v="0"/>
    <n v="2026"/>
    <x v="0"/>
    <x v="29"/>
    <x v="0"/>
    <x v="8"/>
    <x v="576"/>
    <n v="-590000"/>
    <n v="590000"/>
    <x v="0"/>
    <s v="R"/>
    <s v="C"/>
    <x v="0"/>
  </r>
  <r>
    <x v="0"/>
    <x v="2"/>
    <n v="2026"/>
    <x v="0"/>
    <x v="19"/>
    <x v="3"/>
    <x v="2"/>
    <x v="239"/>
    <n v="20888.400000000001"/>
    <n v="-20888.400000000001"/>
    <x v="0"/>
    <s v="R"/>
    <s v="C"/>
    <x v="0"/>
  </r>
  <r>
    <x v="0"/>
    <x v="3"/>
    <n v="2027"/>
    <x v="1"/>
    <x v="4"/>
    <x v="1"/>
    <x v="2"/>
    <x v="261"/>
    <n v="0"/>
    <n v="0"/>
    <x v="0"/>
    <s v="R"/>
    <s v="C"/>
    <x v="0"/>
  </r>
  <r>
    <x v="0"/>
    <x v="0"/>
    <n v="2026"/>
    <x v="0"/>
    <x v="51"/>
    <x v="7"/>
    <x v="41"/>
    <x v="166"/>
    <n v="0"/>
    <n v="0"/>
    <x v="0"/>
    <s v="E"/>
    <s v="S"/>
    <x v="5"/>
  </r>
  <r>
    <x v="0"/>
    <x v="3"/>
    <n v="2027"/>
    <x v="0"/>
    <x v="4"/>
    <x v="1"/>
    <x v="3"/>
    <x v="276"/>
    <n v="63246.89"/>
    <n v="-63246.89"/>
    <x v="0"/>
    <s v="R"/>
    <s v="C"/>
    <x v="0"/>
  </r>
  <r>
    <x v="0"/>
    <x v="1"/>
    <n v="2027"/>
    <x v="0"/>
    <x v="24"/>
    <x v="1"/>
    <x v="2"/>
    <x v="422"/>
    <n v="0.01"/>
    <n v="-0.01"/>
    <x v="0"/>
    <s v="R"/>
    <s v="A"/>
    <x v="2"/>
  </r>
  <r>
    <x v="0"/>
    <x v="3"/>
    <n v="2027"/>
    <x v="0"/>
    <x v="4"/>
    <x v="5"/>
    <x v="11"/>
    <x v="182"/>
    <n v="5064.3500000000004"/>
    <n v="-5064.3500000000004"/>
    <x v="0"/>
    <s v="R"/>
    <s v="C"/>
    <x v="0"/>
  </r>
  <r>
    <x v="0"/>
    <x v="1"/>
    <n v="2027"/>
    <x v="0"/>
    <x v="12"/>
    <x v="1"/>
    <x v="2"/>
    <x v="16"/>
    <n v="17831.599999999999"/>
    <n v="-17831.599999999999"/>
    <x v="0"/>
    <s v="E"/>
    <s v="A"/>
    <x v="3"/>
  </r>
  <r>
    <x v="0"/>
    <x v="3"/>
    <n v="2026"/>
    <x v="0"/>
    <x v="16"/>
    <x v="5"/>
    <x v="2"/>
    <x v="501"/>
    <n v="771550.27"/>
    <n v="-771550.27"/>
    <x v="0"/>
    <s v="E"/>
    <s v="C"/>
    <x v="1"/>
  </r>
  <r>
    <x v="0"/>
    <x v="3"/>
    <n v="2027"/>
    <x v="3"/>
    <x v="4"/>
    <x v="5"/>
    <x v="3"/>
    <x v="542"/>
    <n v="0"/>
    <n v="0"/>
    <x v="0"/>
    <s v="E"/>
    <s v="B"/>
    <x v="4"/>
  </r>
  <r>
    <x v="0"/>
    <x v="2"/>
    <n v="2026"/>
    <x v="0"/>
    <x v="1"/>
    <x v="6"/>
    <x v="1"/>
    <x v="725"/>
    <n v="785.06"/>
    <n v="-785.06"/>
    <x v="0"/>
    <s v="R"/>
    <s v="C"/>
    <x v="0"/>
  </r>
  <r>
    <x v="0"/>
    <x v="3"/>
    <n v="2026"/>
    <x v="0"/>
    <x v="5"/>
    <x v="1"/>
    <x v="0"/>
    <x v="14"/>
    <n v="0"/>
    <n v="0"/>
    <x v="0"/>
    <s v="R"/>
    <s v="C"/>
    <x v="0"/>
  </r>
  <r>
    <x v="0"/>
    <x v="0"/>
    <n v="2026"/>
    <x v="0"/>
    <x v="24"/>
    <x v="0"/>
    <x v="0"/>
    <x v="670"/>
    <n v="16375.92"/>
    <n v="-16375.92"/>
    <x v="0"/>
    <s v="R"/>
    <s v="C"/>
    <x v="0"/>
  </r>
  <r>
    <x v="0"/>
    <x v="0"/>
    <n v="2026"/>
    <x v="0"/>
    <x v="7"/>
    <x v="8"/>
    <x v="2"/>
    <x v="244"/>
    <n v="-1929931.6"/>
    <n v="1929931.6"/>
    <x v="0"/>
    <s v="E"/>
    <s v="S"/>
    <x v="5"/>
  </r>
  <r>
    <x v="0"/>
    <x v="0"/>
    <n v="2026"/>
    <x v="0"/>
    <x v="3"/>
    <x v="5"/>
    <x v="2"/>
    <x v="261"/>
    <n v="-18801300"/>
    <n v="18801300"/>
    <x v="0"/>
    <s v="E"/>
    <s v="C"/>
    <x v="1"/>
  </r>
  <r>
    <x v="0"/>
    <x v="0"/>
    <n v="2026"/>
    <x v="0"/>
    <x v="1"/>
    <x v="2"/>
    <x v="14"/>
    <x v="31"/>
    <n v="0"/>
    <n v="0"/>
    <x v="0"/>
    <s v="R"/>
    <s v="C"/>
    <x v="0"/>
  </r>
  <r>
    <x v="0"/>
    <x v="0"/>
    <n v="2026"/>
    <x v="0"/>
    <x v="12"/>
    <x v="2"/>
    <x v="2"/>
    <x v="117"/>
    <n v="-5696900"/>
    <n v="5696900"/>
    <x v="0"/>
    <s v="R"/>
    <s v="A"/>
    <x v="2"/>
  </r>
  <r>
    <x v="0"/>
    <x v="0"/>
    <n v="2026"/>
    <x v="0"/>
    <x v="17"/>
    <x v="1"/>
    <x v="5"/>
    <x v="40"/>
    <n v="0"/>
    <n v="0"/>
    <x v="0"/>
    <s v="R"/>
    <s v="C"/>
    <x v="0"/>
  </r>
  <r>
    <x v="0"/>
    <x v="0"/>
    <n v="2026"/>
    <x v="0"/>
    <x v="2"/>
    <x v="0"/>
    <x v="0"/>
    <x v="1531"/>
    <n v="0"/>
    <n v="0"/>
    <x v="0"/>
    <s v="R"/>
    <s v="C"/>
    <x v="0"/>
  </r>
  <r>
    <x v="0"/>
    <x v="0"/>
    <n v="2026"/>
    <x v="0"/>
    <x v="4"/>
    <x v="3"/>
    <x v="11"/>
    <x v="253"/>
    <n v="-235282.14"/>
    <n v="235282.14"/>
    <x v="0"/>
    <s v="E"/>
    <s v="A"/>
    <x v="3"/>
  </r>
  <r>
    <x v="0"/>
    <x v="0"/>
    <n v="2026"/>
    <x v="0"/>
    <x v="3"/>
    <x v="4"/>
    <x v="2"/>
    <x v="339"/>
    <n v="-1275035"/>
    <n v="1275035"/>
    <x v="0"/>
    <s v="R"/>
    <s v="C"/>
    <x v="0"/>
  </r>
  <r>
    <x v="0"/>
    <x v="0"/>
    <n v="2026"/>
    <x v="0"/>
    <x v="28"/>
    <x v="3"/>
    <x v="0"/>
    <x v="31"/>
    <n v="0"/>
    <n v="0"/>
    <x v="0"/>
    <s v="R"/>
    <s v="C"/>
    <x v="0"/>
  </r>
  <r>
    <x v="0"/>
    <x v="0"/>
    <n v="2026"/>
    <x v="0"/>
    <x v="3"/>
    <x v="1"/>
    <x v="2"/>
    <x v="897"/>
    <n v="-191017.02"/>
    <n v="191017.02"/>
    <x v="0"/>
    <s v="E"/>
    <s v="B"/>
    <x v="4"/>
  </r>
  <r>
    <x v="0"/>
    <x v="0"/>
    <n v="2026"/>
    <x v="0"/>
    <x v="9"/>
    <x v="3"/>
    <x v="2"/>
    <x v="239"/>
    <n v="-1325"/>
    <n v="1325"/>
    <x v="0"/>
    <s v="R"/>
    <s v="C"/>
    <x v="0"/>
  </r>
  <r>
    <x v="0"/>
    <x v="0"/>
    <n v="2026"/>
    <x v="0"/>
    <x v="8"/>
    <x v="6"/>
    <x v="2"/>
    <x v="62"/>
    <n v="0"/>
    <n v="0"/>
    <x v="0"/>
    <s v="R"/>
    <s v="C"/>
    <x v="0"/>
  </r>
  <r>
    <x v="0"/>
    <x v="1"/>
    <n v="2025"/>
    <x v="0"/>
    <x v="6"/>
    <x v="1"/>
    <x v="2"/>
    <x v="617"/>
    <n v="6674336.5999999996"/>
    <n v="-6674336.5999999996"/>
    <x v="0"/>
    <s v="R"/>
    <s v="A"/>
    <x v="2"/>
  </r>
  <r>
    <x v="0"/>
    <x v="1"/>
    <n v="2026"/>
    <x v="0"/>
    <x v="18"/>
    <x v="1"/>
    <x v="2"/>
    <x v="16"/>
    <n v="0"/>
    <n v="0"/>
    <x v="0"/>
    <s v="E"/>
    <s v="A"/>
    <x v="3"/>
  </r>
  <r>
    <x v="0"/>
    <x v="1"/>
    <n v="2026"/>
    <x v="0"/>
    <x v="1"/>
    <x v="4"/>
    <x v="1"/>
    <x v="180"/>
    <n v="0"/>
    <n v="0"/>
    <x v="0"/>
    <s v="E"/>
    <s v="C"/>
    <x v="1"/>
  </r>
  <r>
    <x v="0"/>
    <x v="2"/>
    <n v="2026"/>
    <x v="0"/>
    <x v="3"/>
    <x v="5"/>
    <x v="2"/>
    <x v="1423"/>
    <n v="783720.68"/>
    <n v="-783720.68"/>
    <x v="0"/>
    <s v="R"/>
    <s v="C"/>
    <x v="0"/>
  </r>
  <r>
    <x v="0"/>
    <x v="2"/>
    <n v="2026"/>
    <x v="0"/>
    <x v="33"/>
    <x v="1"/>
    <x v="2"/>
    <x v="62"/>
    <n v="0"/>
    <n v="0"/>
    <x v="0"/>
    <s v="R"/>
    <s v="C"/>
    <x v="0"/>
  </r>
  <r>
    <x v="0"/>
    <x v="1"/>
    <n v="2026"/>
    <x v="0"/>
    <x v="28"/>
    <x v="1"/>
    <x v="2"/>
    <x v="220"/>
    <n v="-6267.57"/>
    <n v="6267.57"/>
    <x v="0"/>
    <s v="R"/>
    <s v="C"/>
    <x v="0"/>
  </r>
  <r>
    <x v="0"/>
    <x v="1"/>
    <n v="2025"/>
    <x v="0"/>
    <x v="28"/>
    <x v="1"/>
    <x v="2"/>
    <x v="23"/>
    <n v="42653.91"/>
    <n v="-42653.91"/>
    <x v="0"/>
    <s v="R"/>
    <s v="B"/>
    <x v="6"/>
  </r>
  <r>
    <x v="0"/>
    <x v="2"/>
    <n v="2026"/>
    <x v="0"/>
    <x v="11"/>
    <x v="1"/>
    <x v="2"/>
    <x v="76"/>
    <n v="37030.03"/>
    <n v="-37030.03"/>
    <x v="0"/>
    <s v="E"/>
    <s v="B"/>
    <x v="4"/>
  </r>
  <r>
    <x v="0"/>
    <x v="2"/>
    <n v="2026"/>
    <x v="0"/>
    <x v="29"/>
    <x v="6"/>
    <x v="2"/>
    <x v="391"/>
    <n v="430483.53"/>
    <n v="-430483.53"/>
    <x v="0"/>
    <s v="R"/>
    <s v="C"/>
    <x v="0"/>
  </r>
  <r>
    <x v="0"/>
    <x v="2"/>
    <n v="2026"/>
    <x v="0"/>
    <x v="29"/>
    <x v="3"/>
    <x v="2"/>
    <x v="196"/>
    <n v="51777.77"/>
    <n v="-51777.77"/>
    <x v="0"/>
    <s v="R"/>
    <s v="C"/>
    <x v="0"/>
  </r>
  <r>
    <x v="0"/>
    <x v="0"/>
    <n v="2026"/>
    <x v="1"/>
    <x v="4"/>
    <x v="1"/>
    <x v="3"/>
    <x v="75"/>
    <n v="-80653.86"/>
    <n v="80653.86"/>
    <x v="0"/>
    <s v="E"/>
    <s v="C"/>
    <x v="1"/>
  </r>
  <r>
    <x v="0"/>
    <x v="0"/>
    <n v="2026"/>
    <x v="2"/>
    <x v="4"/>
    <x v="1"/>
    <x v="11"/>
    <x v="379"/>
    <n v="-43578.8"/>
    <n v="43578.8"/>
    <x v="0"/>
    <s v="E"/>
    <s v="B"/>
    <x v="4"/>
  </r>
  <r>
    <x v="0"/>
    <x v="3"/>
    <n v="2026"/>
    <x v="0"/>
    <x v="31"/>
    <x v="1"/>
    <x v="42"/>
    <x v="377"/>
    <n v="23012.18"/>
    <n v="-23012.18"/>
    <x v="0"/>
    <s v="E"/>
    <s v="A"/>
    <x v="3"/>
  </r>
  <r>
    <x v="0"/>
    <x v="2"/>
    <n v="2026"/>
    <x v="0"/>
    <x v="4"/>
    <x v="6"/>
    <x v="11"/>
    <x v="440"/>
    <n v="950124.81"/>
    <n v="-950124.81"/>
    <x v="0"/>
    <s v="E"/>
    <s v="A"/>
    <x v="3"/>
  </r>
  <r>
    <x v="0"/>
    <x v="3"/>
    <n v="2026"/>
    <x v="0"/>
    <x v="24"/>
    <x v="1"/>
    <x v="2"/>
    <x v="45"/>
    <n v="0"/>
    <n v="0"/>
    <x v="0"/>
    <s v="R"/>
    <s v="A"/>
    <x v="2"/>
  </r>
  <r>
    <x v="0"/>
    <x v="0"/>
    <n v="2026"/>
    <x v="0"/>
    <x v="1"/>
    <x v="0"/>
    <x v="0"/>
    <x v="369"/>
    <n v="213200"/>
    <n v="-213200"/>
    <x v="0"/>
    <s v="R"/>
    <s v="C"/>
    <x v="0"/>
  </r>
  <r>
    <x v="0"/>
    <x v="2"/>
    <n v="2026"/>
    <x v="0"/>
    <x v="24"/>
    <x v="1"/>
    <x v="2"/>
    <x v="630"/>
    <n v="51200"/>
    <n v="-51200"/>
    <x v="0"/>
    <s v="R"/>
    <s v="A"/>
    <x v="2"/>
  </r>
  <r>
    <x v="0"/>
    <x v="0"/>
    <n v="2026"/>
    <x v="0"/>
    <x v="1"/>
    <x v="9"/>
    <x v="1"/>
    <x v="100"/>
    <n v="0"/>
    <n v="0"/>
    <x v="0"/>
    <s v="E"/>
    <s v="C"/>
    <x v="1"/>
  </r>
  <r>
    <x v="0"/>
    <x v="2"/>
    <n v="2026"/>
    <x v="2"/>
    <x v="9"/>
    <x v="5"/>
    <x v="2"/>
    <x v="73"/>
    <n v="240958.06"/>
    <n v="-240958.06"/>
    <x v="0"/>
    <s v="E"/>
    <s v="A"/>
    <x v="3"/>
  </r>
  <r>
    <x v="0"/>
    <x v="0"/>
    <n v="2026"/>
    <x v="0"/>
    <x v="3"/>
    <x v="7"/>
    <x v="2"/>
    <x v="740"/>
    <n v="-3069100"/>
    <n v="3069100"/>
    <x v="0"/>
    <s v="R"/>
    <s v="C"/>
    <x v="0"/>
  </r>
  <r>
    <x v="0"/>
    <x v="2"/>
    <n v="2026"/>
    <x v="0"/>
    <x v="3"/>
    <x v="5"/>
    <x v="2"/>
    <x v="157"/>
    <n v="52134"/>
    <n v="-52134"/>
    <x v="0"/>
    <s v="E"/>
    <s v="A"/>
    <x v="3"/>
  </r>
  <r>
    <x v="0"/>
    <x v="2"/>
    <n v="2026"/>
    <x v="0"/>
    <x v="6"/>
    <x v="4"/>
    <x v="2"/>
    <x v="18"/>
    <n v="286614.26"/>
    <n v="-286614.26"/>
    <x v="0"/>
    <s v="R"/>
    <s v="C"/>
    <x v="0"/>
  </r>
  <r>
    <x v="0"/>
    <x v="1"/>
    <n v="2026"/>
    <x v="0"/>
    <x v="4"/>
    <x v="1"/>
    <x v="2"/>
    <x v="223"/>
    <n v="-3320"/>
    <n v="3320"/>
    <x v="0"/>
    <s v="R"/>
    <s v="A"/>
    <x v="2"/>
  </r>
  <r>
    <x v="0"/>
    <x v="1"/>
    <n v="2026"/>
    <x v="0"/>
    <x v="10"/>
    <x v="4"/>
    <x v="2"/>
    <x v="266"/>
    <n v="0"/>
    <n v="0"/>
    <x v="0"/>
    <s v="R"/>
    <s v="A"/>
    <x v="2"/>
  </r>
  <r>
    <x v="0"/>
    <x v="2"/>
    <n v="2026"/>
    <x v="0"/>
    <x v="18"/>
    <x v="1"/>
    <x v="2"/>
    <x v="97"/>
    <n v="31.71"/>
    <n v="-31.71"/>
    <x v="0"/>
    <s v="R"/>
    <s v="A"/>
    <x v="2"/>
  </r>
  <r>
    <x v="0"/>
    <x v="2"/>
    <n v="2026"/>
    <x v="0"/>
    <x v="24"/>
    <x v="4"/>
    <x v="2"/>
    <x v="34"/>
    <n v="2084178.69"/>
    <n v="-2084178.69"/>
    <x v="0"/>
    <s v="E"/>
    <s v="A"/>
    <x v="3"/>
  </r>
  <r>
    <x v="0"/>
    <x v="3"/>
    <n v="2026"/>
    <x v="0"/>
    <x v="4"/>
    <x v="5"/>
    <x v="15"/>
    <x v="178"/>
    <n v="1028678.99"/>
    <n v="-1028678.99"/>
    <x v="0"/>
    <s v="R"/>
    <s v="C"/>
    <x v="0"/>
  </r>
  <r>
    <x v="0"/>
    <x v="2"/>
    <n v="2026"/>
    <x v="0"/>
    <x v="7"/>
    <x v="0"/>
    <x v="0"/>
    <x v="56"/>
    <n v="92487.05"/>
    <n v="-92487.05"/>
    <x v="0"/>
    <s v="R"/>
    <s v="C"/>
    <x v="0"/>
  </r>
  <r>
    <x v="0"/>
    <x v="3"/>
    <n v="2027"/>
    <x v="0"/>
    <x v="35"/>
    <x v="1"/>
    <x v="2"/>
    <x v="66"/>
    <n v="925"/>
    <n v="-925"/>
    <x v="0"/>
    <s v="R"/>
    <s v="C"/>
    <x v="0"/>
  </r>
  <r>
    <x v="0"/>
    <x v="2"/>
    <n v="2026"/>
    <x v="0"/>
    <x v="5"/>
    <x v="1"/>
    <x v="19"/>
    <x v="22"/>
    <n v="197709.3"/>
    <n v="-197709.3"/>
    <x v="0"/>
    <s v="E"/>
    <s v="B"/>
    <x v="4"/>
  </r>
  <r>
    <x v="0"/>
    <x v="2"/>
    <n v="2026"/>
    <x v="0"/>
    <x v="5"/>
    <x v="1"/>
    <x v="19"/>
    <x v="215"/>
    <n v="1805700.83"/>
    <n v="-1805700.83"/>
    <x v="0"/>
    <s v="E"/>
    <s v="A"/>
    <x v="3"/>
  </r>
  <r>
    <x v="0"/>
    <x v="0"/>
    <n v="2026"/>
    <x v="0"/>
    <x v="2"/>
    <x v="0"/>
    <x v="0"/>
    <x v="1532"/>
    <n v="0"/>
    <n v="0"/>
    <x v="0"/>
    <s v="R"/>
    <s v="C"/>
    <x v="0"/>
  </r>
  <r>
    <x v="0"/>
    <x v="0"/>
    <n v="2026"/>
    <x v="0"/>
    <x v="16"/>
    <x v="5"/>
    <x v="2"/>
    <x v="110"/>
    <n v="-3712500"/>
    <n v="3712500"/>
    <x v="0"/>
    <s v="E"/>
    <s v="A"/>
    <x v="3"/>
  </r>
  <r>
    <x v="0"/>
    <x v="0"/>
    <n v="2026"/>
    <x v="0"/>
    <x v="11"/>
    <x v="2"/>
    <x v="2"/>
    <x v="34"/>
    <n v="-1912272"/>
    <n v="1912272"/>
    <x v="0"/>
    <s v="E"/>
    <s v="B"/>
    <x v="4"/>
  </r>
  <r>
    <x v="0"/>
    <x v="0"/>
    <n v="2026"/>
    <x v="0"/>
    <x v="33"/>
    <x v="1"/>
    <x v="2"/>
    <x v="233"/>
    <n v="0"/>
    <n v="0"/>
    <x v="0"/>
    <s v="R"/>
    <s v="C"/>
    <x v="0"/>
  </r>
  <r>
    <x v="0"/>
    <x v="0"/>
    <n v="2026"/>
    <x v="0"/>
    <x v="14"/>
    <x v="1"/>
    <x v="2"/>
    <x v="35"/>
    <n v="-535124.79"/>
    <n v="535124.79"/>
    <x v="0"/>
    <s v="E"/>
    <s v="A"/>
    <x v="3"/>
  </r>
  <r>
    <x v="0"/>
    <x v="0"/>
    <n v="2026"/>
    <x v="0"/>
    <x v="14"/>
    <x v="5"/>
    <x v="2"/>
    <x v="128"/>
    <n v="-700000"/>
    <n v="700000"/>
    <x v="0"/>
    <s v="E"/>
    <s v="B"/>
    <x v="4"/>
  </r>
  <r>
    <x v="0"/>
    <x v="0"/>
    <n v="2026"/>
    <x v="0"/>
    <x v="3"/>
    <x v="5"/>
    <x v="2"/>
    <x v="128"/>
    <n v="-5070000"/>
    <n v="5070000"/>
    <x v="0"/>
    <s v="R"/>
    <s v="C"/>
    <x v="0"/>
  </r>
  <r>
    <x v="0"/>
    <x v="0"/>
    <n v="2026"/>
    <x v="0"/>
    <x v="2"/>
    <x v="0"/>
    <x v="0"/>
    <x v="1533"/>
    <n v="0"/>
    <n v="0"/>
    <x v="0"/>
    <s v="R"/>
    <s v="C"/>
    <x v="0"/>
  </r>
  <r>
    <x v="0"/>
    <x v="0"/>
    <n v="2026"/>
    <x v="0"/>
    <x v="3"/>
    <x v="4"/>
    <x v="2"/>
    <x v="163"/>
    <n v="-75607"/>
    <n v="75607"/>
    <x v="0"/>
    <s v="R"/>
    <s v="C"/>
    <x v="0"/>
  </r>
  <r>
    <x v="0"/>
    <x v="0"/>
    <n v="2026"/>
    <x v="0"/>
    <x v="3"/>
    <x v="4"/>
    <x v="2"/>
    <x v="437"/>
    <n v="-500000"/>
    <n v="500000"/>
    <x v="0"/>
    <s v="E"/>
    <s v="B"/>
    <x v="4"/>
  </r>
  <r>
    <x v="0"/>
    <x v="0"/>
    <n v="2026"/>
    <x v="0"/>
    <x v="2"/>
    <x v="0"/>
    <x v="0"/>
    <x v="1534"/>
    <n v="0"/>
    <n v="0"/>
    <x v="0"/>
    <s v="R"/>
    <s v="C"/>
    <x v="0"/>
  </r>
  <r>
    <x v="0"/>
    <x v="0"/>
    <n v="2026"/>
    <x v="0"/>
    <x v="27"/>
    <x v="0"/>
    <x v="0"/>
    <x v="662"/>
    <n v="0"/>
    <n v="0"/>
    <x v="0"/>
    <s v="R"/>
    <s v="C"/>
    <x v="0"/>
  </r>
  <r>
    <x v="0"/>
    <x v="0"/>
    <n v="2026"/>
    <x v="0"/>
    <x v="24"/>
    <x v="1"/>
    <x v="2"/>
    <x v="45"/>
    <n v="-1490264.65"/>
    <n v="1490264.65"/>
    <x v="0"/>
    <s v="R"/>
    <s v="A"/>
    <x v="2"/>
  </r>
  <r>
    <x v="0"/>
    <x v="0"/>
    <n v="2026"/>
    <x v="0"/>
    <x v="27"/>
    <x v="1"/>
    <x v="2"/>
    <x v="62"/>
    <n v="0"/>
    <n v="0"/>
    <x v="0"/>
    <s v="R"/>
    <s v="C"/>
    <x v="0"/>
  </r>
  <r>
    <x v="0"/>
    <x v="0"/>
    <n v="2026"/>
    <x v="0"/>
    <x v="18"/>
    <x v="2"/>
    <x v="2"/>
    <x v="35"/>
    <n v="-12969896"/>
    <n v="12969896"/>
    <x v="0"/>
    <s v="E"/>
    <s v="A"/>
    <x v="3"/>
  </r>
  <r>
    <x v="0"/>
    <x v="0"/>
    <n v="2026"/>
    <x v="0"/>
    <x v="1"/>
    <x v="4"/>
    <x v="1"/>
    <x v="1535"/>
    <n v="-1794535.75"/>
    <n v="1794535.75"/>
    <x v="0"/>
    <s v="R"/>
    <s v="C"/>
    <x v="0"/>
  </r>
  <r>
    <x v="0"/>
    <x v="0"/>
    <n v="2026"/>
    <x v="0"/>
    <x v="24"/>
    <x v="5"/>
    <x v="2"/>
    <x v="232"/>
    <n v="-33230100"/>
    <n v="33230100"/>
    <x v="0"/>
    <s v="E"/>
    <s v="A"/>
    <x v="3"/>
  </r>
  <r>
    <x v="0"/>
    <x v="0"/>
    <n v="2026"/>
    <x v="0"/>
    <x v="1"/>
    <x v="2"/>
    <x v="1"/>
    <x v="257"/>
    <n v="-1746600"/>
    <n v="1746600"/>
    <x v="0"/>
    <s v="R"/>
    <s v="C"/>
    <x v="0"/>
  </r>
  <r>
    <x v="0"/>
    <x v="3"/>
    <n v="2026"/>
    <x v="0"/>
    <x v="29"/>
    <x v="1"/>
    <x v="2"/>
    <x v="39"/>
    <n v="-206428.02"/>
    <n v="206428.02"/>
    <x v="0"/>
    <s v="E"/>
    <s v="A"/>
    <x v="3"/>
  </r>
  <r>
    <x v="0"/>
    <x v="1"/>
    <n v="2026"/>
    <x v="0"/>
    <x v="16"/>
    <x v="1"/>
    <x v="2"/>
    <x v="34"/>
    <n v="-81222.399999999994"/>
    <n v="81222.399999999994"/>
    <x v="0"/>
    <s v="E"/>
    <s v="A"/>
    <x v="3"/>
  </r>
  <r>
    <x v="0"/>
    <x v="2"/>
    <n v="2026"/>
    <x v="0"/>
    <x v="3"/>
    <x v="5"/>
    <x v="2"/>
    <x v="1191"/>
    <n v="20931456"/>
    <n v="-20931456"/>
    <x v="0"/>
    <s v="R"/>
    <s v="C"/>
    <x v="0"/>
  </r>
  <r>
    <x v="0"/>
    <x v="2"/>
    <n v="2026"/>
    <x v="0"/>
    <x v="6"/>
    <x v="2"/>
    <x v="2"/>
    <x v="877"/>
    <n v="0"/>
    <n v="0"/>
    <x v="0"/>
    <s v="R"/>
    <s v="C"/>
    <x v="0"/>
  </r>
  <r>
    <x v="0"/>
    <x v="3"/>
    <n v="2026"/>
    <x v="0"/>
    <x v="1"/>
    <x v="4"/>
    <x v="1"/>
    <x v="828"/>
    <n v="221742216.43000001"/>
    <n v="-221742216.43000001"/>
    <x v="0"/>
    <s v="R"/>
    <s v="C"/>
    <x v="0"/>
  </r>
  <r>
    <x v="0"/>
    <x v="2"/>
    <n v="2026"/>
    <x v="0"/>
    <x v="42"/>
    <x v="2"/>
    <x v="2"/>
    <x v="197"/>
    <n v="331868.71999999997"/>
    <n v="-331868.71999999997"/>
    <x v="0"/>
    <s v="R"/>
    <s v="A"/>
    <x v="2"/>
  </r>
  <r>
    <x v="0"/>
    <x v="2"/>
    <n v="2026"/>
    <x v="1"/>
    <x v="1"/>
    <x v="1"/>
    <x v="1"/>
    <x v="22"/>
    <n v="864"/>
    <n v="-864"/>
    <x v="0"/>
    <s v="E"/>
    <s v="C"/>
    <x v="1"/>
  </r>
  <r>
    <x v="0"/>
    <x v="2"/>
    <n v="2026"/>
    <x v="2"/>
    <x v="4"/>
    <x v="5"/>
    <x v="3"/>
    <x v="542"/>
    <n v="96243.97"/>
    <n v="-96243.97"/>
    <x v="0"/>
    <s v="E"/>
    <s v="B"/>
    <x v="4"/>
  </r>
  <r>
    <x v="0"/>
    <x v="2"/>
    <n v="2026"/>
    <x v="1"/>
    <x v="11"/>
    <x v="1"/>
    <x v="2"/>
    <x v="244"/>
    <n v="1076119.99"/>
    <n v="-1076119.99"/>
    <x v="0"/>
    <s v="E"/>
    <s v="B"/>
    <x v="4"/>
  </r>
  <r>
    <x v="0"/>
    <x v="2"/>
    <n v="2026"/>
    <x v="2"/>
    <x v="22"/>
    <x v="5"/>
    <x v="23"/>
    <x v="110"/>
    <n v="98217.55"/>
    <n v="-98217.55"/>
    <x v="0"/>
    <s v="E"/>
    <s v="A"/>
    <x v="3"/>
  </r>
  <r>
    <x v="0"/>
    <x v="3"/>
    <n v="2026"/>
    <x v="0"/>
    <x v="4"/>
    <x v="1"/>
    <x v="3"/>
    <x v="1074"/>
    <n v="-23503"/>
    <n v="23503"/>
    <x v="0"/>
    <s v="E"/>
    <s v="A"/>
    <x v="3"/>
  </r>
  <r>
    <x v="0"/>
    <x v="3"/>
    <n v="2026"/>
    <x v="0"/>
    <x v="1"/>
    <x v="1"/>
    <x v="1"/>
    <x v="338"/>
    <n v="0"/>
    <n v="0"/>
    <x v="0"/>
    <s v="R"/>
    <s v="C"/>
    <x v="0"/>
  </r>
  <r>
    <x v="0"/>
    <x v="2"/>
    <n v="2026"/>
    <x v="0"/>
    <x v="1"/>
    <x v="0"/>
    <x v="0"/>
    <x v="369"/>
    <n v="0"/>
    <n v="0"/>
    <x v="0"/>
    <s v="R"/>
    <s v="C"/>
    <x v="0"/>
  </r>
  <r>
    <x v="0"/>
    <x v="0"/>
    <n v="2026"/>
    <x v="0"/>
    <x v="10"/>
    <x v="0"/>
    <x v="0"/>
    <x v="1536"/>
    <n v="-6106000"/>
    <n v="6106000"/>
    <x v="0"/>
    <s v="R"/>
    <s v="C"/>
    <x v="0"/>
  </r>
  <r>
    <x v="0"/>
    <x v="2"/>
    <n v="2026"/>
    <x v="0"/>
    <x v="6"/>
    <x v="5"/>
    <x v="2"/>
    <x v="1019"/>
    <n v="29510000"/>
    <n v="-29510000"/>
    <x v="0"/>
    <s v="E"/>
    <s v="A"/>
    <x v="3"/>
  </r>
  <r>
    <x v="0"/>
    <x v="2"/>
    <n v="2026"/>
    <x v="1"/>
    <x v="29"/>
    <x v="1"/>
    <x v="2"/>
    <x v="391"/>
    <n v="0"/>
    <n v="0"/>
    <x v="0"/>
    <s v="R"/>
    <s v="C"/>
    <x v="0"/>
  </r>
  <r>
    <x v="0"/>
    <x v="0"/>
    <n v="2026"/>
    <x v="0"/>
    <x v="51"/>
    <x v="4"/>
    <x v="2"/>
    <x v="93"/>
    <n v="-45390000"/>
    <n v="45390000"/>
    <x v="0"/>
    <s v="E"/>
    <s v="B"/>
    <x v="4"/>
  </r>
  <r>
    <x v="0"/>
    <x v="2"/>
    <n v="2026"/>
    <x v="0"/>
    <x v="4"/>
    <x v="3"/>
    <x v="2"/>
    <x v="660"/>
    <n v="1738.97"/>
    <n v="-1738.97"/>
    <x v="0"/>
    <s v="R"/>
    <s v="C"/>
    <x v="0"/>
  </r>
  <r>
    <x v="0"/>
    <x v="2"/>
    <n v="2026"/>
    <x v="4"/>
    <x v="4"/>
    <x v="5"/>
    <x v="3"/>
    <x v="325"/>
    <n v="250103"/>
    <n v="-250103"/>
    <x v="0"/>
    <s v="E"/>
    <s v="C"/>
    <x v="1"/>
  </r>
  <r>
    <x v="0"/>
    <x v="2"/>
    <n v="2026"/>
    <x v="0"/>
    <x v="3"/>
    <x v="1"/>
    <x v="2"/>
    <x v="300"/>
    <n v="11299"/>
    <n v="-11299"/>
    <x v="0"/>
    <s v="R"/>
    <s v="A"/>
    <x v="2"/>
  </r>
  <r>
    <x v="0"/>
    <x v="3"/>
    <n v="2027"/>
    <x v="0"/>
    <x v="4"/>
    <x v="5"/>
    <x v="3"/>
    <x v="74"/>
    <n v="160343.51999999999"/>
    <n v="-160343.51999999999"/>
    <x v="0"/>
    <s v="R"/>
    <s v="C"/>
    <x v="0"/>
  </r>
  <r>
    <x v="0"/>
    <x v="2"/>
    <n v="2026"/>
    <x v="0"/>
    <x v="10"/>
    <x v="5"/>
    <x v="2"/>
    <x v="90"/>
    <n v="600000"/>
    <n v="-600000"/>
    <x v="0"/>
    <s v="R"/>
    <s v="C"/>
    <x v="0"/>
  </r>
  <r>
    <x v="0"/>
    <x v="3"/>
    <n v="2027"/>
    <x v="0"/>
    <x v="12"/>
    <x v="1"/>
    <x v="2"/>
    <x v="257"/>
    <n v="29723.05"/>
    <n v="-29723.05"/>
    <x v="0"/>
    <s v="R"/>
    <s v="C"/>
    <x v="0"/>
  </r>
  <r>
    <x v="0"/>
    <x v="3"/>
    <n v="2026"/>
    <x v="0"/>
    <x v="14"/>
    <x v="1"/>
    <x v="2"/>
    <x v="34"/>
    <n v="0"/>
    <n v="0"/>
    <x v="0"/>
    <s v="E"/>
    <s v="A"/>
    <x v="3"/>
  </r>
  <r>
    <x v="0"/>
    <x v="0"/>
    <n v="2026"/>
    <x v="0"/>
    <x v="2"/>
    <x v="0"/>
    <x v="0"/>
    <x v="1537"/>
    <n v="0"/>
    <n v="0"/>
    <x v="0"/>
    <s v="R"/>
    <s v="C"/>
    <x v="0"/>
  </r>
  <r>
    <x v="0"/>
    <x v="0"/>
    <n v="2026"/>
    <x v="0"/>
    <x v="2"/>
    <x v="0"/>
    <x v="0"/>
    <x v="1538"/>
    <n v="0"/>
    <n v="0"/>
    <x v="0"/>
    <s v="R"/>
    <s v="C"/>
    <x v="0"/>
  </r>
  <r>
    <x v="0"/>
    <x v="0"/>
    <n v="2026"/>
    <x v="0"/>
    <x v="4"/>
    <x v="6"/>
    <x v="3"/>
    <x v="94"/>
    <n v="-83400"/>
    <n v="83400"/>
    <x v="0"/>
    <s v="R"/>
    <s v="C"/>
    <x v="0"/>
  </r>
  <r>
    <x v="0"/>
    <x v="0"/>
    <n v="2026"/>
    <x v="0"/>
    <x v="14"/>
    <x v="5"/>
    <x v="2"/>
    <x v="387"/>
    <n v="-12522574.5"/>
    <n v="12522574.5"/>
    <x v="0"/>
    <s v="E"/>
    <s v="C"/>
    <x v="1"/>
  </r>
  <r>
    <x v="0"/>
    <x v="0"/>
    <n v="2026"/>
    <x v="0"/>
    <x v="17"/>
    <x v="6"/>
    <x v="12"/>
    <x v="120"/>
    <n v="-10309569.210000001"/>
    <n v="10309569.210000001"/>
    <x v="0"/>
    <s v="R"/>
    <s v="A"/>
    <x v="2"/>
  </r>
  <r>
    <x v="0"/>
    <x v="0"/>
    <n v="2026"/>
    <x v="0"/>
    <x v="3"/>
    <x v="5"/>
    <x v="2"/>
    <x v="839"/>
    <n v="-11252230"/>
    <n v="11252230"/>
    <x v="0"/>
    <s v="E"/>
    <s v="A"/>
    <x v="3"/>
  </r>
  <r>
    <x v="0"/>
    <x v="0"/>
    <n v="2026"/>
    <x v="0"/>
    <x v="12"/>
    <x v="3"/>
    <x v="2"/>
    <x v="499"/>
    <n v="0"/>
    <n v="0"/>
    <x v="0"/>
    <s v="R"/>
    <s v="C"/>
    <x v="0"/>
  </r>
  <r>
    <x v="0"/>
    <x v="0"/>
    <n v="2026"/>
    <x v="0"/>
    <x v="4"/>
    <x v="3"/>
    <x v="3"/>
    <x v="317"/>
    <n v="-10000"/>
    <n v="10000"/>
    <x v="0"/>
    <s v="R"/>
    <s v="C"/>
    <x v="0"/>
  </r>
  <r>
    <x v="0"/>
    <x v="0"/>
    <n v="2026"/>
    <x v="0"/>
    <x v="24"/>
    <x v="0"/>
    <x v="0"/>
    <x v="1539"/>
    <n v="0"/>
    <n v="0"/>
    <x v="0"/>
    <s v="R"/>
    <s v="C"/>
    <x v="0"/>
  </r>
  <r>
    <x v="0"/>
    <x v="2"/>
    <n v="2026"/>
    <x v="0"/>
    <x v="16"/>
    <x v="1"/>
    <x v="2"/>
    <x v="451"/>
    <n v="752200"/>
    <n v="-752200"/>
    <x v="0"/>
    <s v="R"/>
    <s v="C"/>
    <x v="0"/>
  </r>
  <r>
    <x v="0"/>
    <x v="3"/>
    <n v="2027"/>
    <x v="10"/>
    <x v="4"/>
    <x v="5"/>
    <x v="3"/>
    <x v="214"/>
    <n v="0"/>
    <n v="0"/>
    <x v="0"/>
    <s v="E"/>
    <s v="C"/>
    <x v="1"/>
  </r>
  <r>
    <x v="0"/>
    <x v="2"/>
    <n v="2026"/>
    <x v="0"/>
    <x v="30"/>
    <x v="1"/>
    <x v="2"/>
    <x v="460"/>
    <n v="216390.37"/>
    <n v="-216390.37"/>
    <x v="0"/>
    <s v="E"/>
    <s v="B"/>
    <x v="4"/>
  </r>
  <r>
    <x v="0"/>
    <x v="2"/>
    <n v="2026"/>
    <x v="0"/>
    <x v="4"/>
    <x v="1"/>
    <x v="3"/>
    <x v="317"/>
    <n v="177999.52"/>
    <n v="-177999.52"/>
    <x v="0"/>
    <s v="R"/>
    <s v="C"/>
    <x v="0"/>
  </r>
  <r>
    <x v="0"/>
    <x v="2"/>
    <n v="2026"/>
    <x v="0"/>
    <x v="9"/>
    <x v="5"/>
    <x v="2"/>
    <x v="452"/>
    <n v="8231517.8899999997"/>
    <n v="-8231517.8899999997"/>
    <x v="0"/>
    <s v="E"/>
    <s v="C"/>
    <x v="1"/>
  </r>
  <r>
    <x v="0"/>
    <x v="2"/>
    <n v="2026"/>
    <x v="0"/>
    <x v="1"/>
    <x v="4"/>
    <x v="1"/>
    <x v="25"/>
    <n v="940775.65"/>
    <n v="-940775.65"/>
    <x v="0"/>
    <s v="R"/>
    <s v="C"/>
    <x v="0"/>
  </r>
  <r>
    <x v="0"/>
    <x v="0"/>
    <n v="2026"/>
    <x v="2"/>
    <x v="14"/>
    <x v="1"/>
    <x v="6"/>
    <x v="43"/>
    <n v="-58324.56"/>
    <n v="58324.56"/>
    <x v="0"/>
    <s v="E"/>
    <s v="A"/>
    <x v="3"/>
  </r>
  <r>
    <x v="0"/>
    <x v="0"/>
    <n v="2026"/>
    <x v="1"/>
    <x v="24"/>
    <x v="1"/>
    <x v="2"/>
    <x v="21"/>
    <n v="-8140"/>
    <n v="8140"/>
    <x v="0"/>
    <s v="R"/>
    <s v="A"/>
    <x v="2"/>
  </r>
  <r>
    <x v="0"/>
    <x v="2"/>
    <n v="2026"/>
    <x v="0"/>
    <x v="14"/>
    <x v="2"/>
    <x v="2"/>
    <x v="260"/>
    <n v="33491.58"/>
    <n v="-33491.58"/>
    <x v="0"/>
    <s v="R"/>
    <s v="C"/>
    <x v="0"/>
  </r>
  <r>
    <x v="0"/>
    <x v="2"/>
    <n v="2026"/>
    <x v="0"/>
    <x v="12"/>
    <x v="6"/>
    <x v="2"/>
    <x v="342"/>
    <n v="598000"/>
    <n v="-598000"/>
    <x v="0"/>
    <s v="R"/>
    <s v="A"/>
    <x v="2"/>
  </r>
  <r>
    <x v="0"/>
    <x v="3"/>
    <n v="2026"/>
    <x v="4"/>
    <x v="4"/>
    <x v="5"/>
    <x v="3"/>
    <x v="30"/>
    <n v="0"/>
    <n v="0"/>
    <x v="0"/>
    <s v="E"/>
    <s v="B"/>
    <x v="4"/>
  </r>
  <r>
    <x v="0"/>
    <x v="0"/>
    <n v="2026"/>
    <x v="3"/>
    <x v="4"/>
    <x v="1"/>
    <x v="2"/>
    <x v="142"/>
    <n v="-10747"/>
    <n v="10747"/>
    <x v="0"/>
    <s v="R"/>
    <s v="C"/>
    <x v="0"/>
  </r>
  <r>
    <x v="0"/>
    <x v="0"/>
    <n v="2026"/>
    <x v="1"/>
    <x v="4"/>
    <x v="1"/>
    <x v="34"/>
    <x v="562"/>
    <n v="0"/>
    <n v="0"/>
    <x v="0"/>
    <s v="R"/>
    <s v="C"/>
    <x v="0"/>
  </r>
  <r>
    <x v="0"/>
    <x v="3"/>
    <n v="2026"/>
    <x v="0"/>
    <x v="14"/>
    <x v="1"/>
    <x v="2"/>
    <x v="442"/>
    <n v="0"/>
    <n v="0"/>
    <x v="0"/>
    <s v="E"/>
    <s v="A"/>
    <x v="3"/>
  </r>
  <r>
    <x v="0"/>
    <x v="3"/>
    <n v="2026"/>
    <x v="0"/>
    <x v="1"/>
    <x v="1"/>
    <x v="1"/>
    <x v="386"/>
    <n v="0"/>
    <n v="0"/>
    <x v="0"/>
    <s v="R"/>
    <s v="C"/>
    <x v="0"/>
  </r>
  <r>
    <x v="0"/>
    <x v="2"/>
    <n v="2026"/>
    <x v="1"/>
    <x v="17"/>
    <x v="1"/>
    <x v="12"/>
    <x v="98"/>
    <n v="12000"/>
    <n v="-12000"/>
    <x v="0"/>
    <s v="E"/>
    <s v="C"/>
    <x v="1"/>
  </r>
  <r>
    <x v="0"/>
    <x v="0"/>
    <n v="2025"/>
    <x v="0"/>
    <x v="10"/>
    <x v="0"/>
    <x v="0"/>
    <x v="1255"/>
    <n v="-900.16"/>
    <n v="900.16"/>
    <x v="0"/>
    <s v="R"/>
    <s v="C"/>
    <x v="0"/>
  </r>
  <r>
    <x v="0"/>
    <x v="0"/>
    <n v="2025"/>
    <x v="0"/>
    <x v="4"/>
    <x v="0"/>
    <x v="0"/>
    <x v="1312"/>
    <n v="-400577.76"/>
    <n v="400577.76"/>
    <x v="0"/>
    <s v="R"/>
    <s v="C"/>
    <x v="0"/>
  </r>
  <r>
    <x v="0"/>
    <x v="0"/>
    <n v="2026"/>
    <x v="0"/>
    <x v="27"/>
    <x v="0"/>
    <x v="0"/>
    <x v="563"/>
    <n v="-38003580"/>
    <n v="38003580"/>
    <x v="0"/>
    <s v="R"/>
    <s v="C"/>
    <x v="0"/>
  </r>
  <r>
    <x v="0"/>
    <x v="3"/>
    <n v="2027"/>
    <x v="0"/>
    <x v="1"/>
    <x v="1"/>
    <x v="2"/>
    <x v="406"/>
    <n v="0"/>
    <n v="0"/>
    <x v="0"/>
    <s v="R"/>
    <s v="C"/>
    <x v="0"/>
  </r>
  <r>
    <x v="0"/>
    <x v="2"/>
    <n v="2026"/>
    <x v="0"/>
    <x v="1"/>
    <x v="8"/>
    <x v="2"/>
    <x v="1540"/>
    <n v="17075187.600000001"/>
    <n v="-17075187.600000001"/>
    <x v="0"/>
    <s v="E"/>
    <s v="S"/>
    <x v="5"/>
  </r>
  <r>
    <x v="0"/>
    <x v="0"/>
    <n v="2026"/>
    <x v="0"/>
    <x v="47"/>
    <x v="3"/>
    <x v="39"/>
    <x v="253"/>
    <n v="-5000"/>
    <n v="5000"/>
    <x v="0"/>
    <s v="E"/>
    <s v="A"/>
    <x v="3"/>
  </r>
  <r>
    <x v="0"/>
    <x v="2"/>
    <n v="2026"/>
    <x v="0"/>
    <x v="9"/>
    <x v="1"/>
    <x v="2"/>
    <x v="73"/>
    <n v="79773.36"/>
    <n v="-79773.36"/>
    <x v="0"/>
    <s v="E"/>
    <s v="A"/>
    <x v="3"/>
  </r>
  <r>
    <x v="0"/>
    <x v="3"/>
    <n v="2026"/>
    <x v="1"/>
    <x v="9"/>
    <x v="1"/>
    <x v="21"/>
    <x v="114"/>
    <n v="0"/>
    <n v="0"/>
    <x v="0"/>
    <s v="E"/>
    <s v="S"/>
    <x v="5"/>
  </r>
  <r>
    <x v="0"/>
    <x v="1"/>
    <n v="2026"/>
    <x v="0"/>
    <x v="22"/>
    <x v="1"/>
    <x v="2"/>
    <x v="57"/>
    <n v="0"/>
    <n v="0"/>
    <x v="0"/>
    <s v="R"/>
    <s v="A"/>
    <x v="2"/>
  </r>
  <r>
    <x v="0"/>
    <x v="3"/>
    <n v="2027"/>
    <x v="0"/>
    <x v="22"/>
    <x v="1"/>
    <x v="2"/>
    <x v="200"/>
    <n v="0"/>
    <n v="0"/>
    <x v="0"/>
    <s v="R"/>
    <s v="C"/>
    <x v="0"/>
  </r>
  <r>
    <x v="0"/>
    <x v="3"/>
    <n v="2026"/>
    <x v="0"/>
    <x v="3"/>
    <x v="4"/>
    <x v="2"/>
    <x v="193"/>
    <n v="0"/>
    <n v="0"/>
    <x v="0"/>
    <s v="R"/>
    <s v="C"/>
    <x v="0"/>
  </r>
  <r>
    <x v="0"/>
    <x v="3"/>
    <n v="2027"/>
    <x v="0"/>
    <x v="1"/>
    <x v="4"/>
    <x v="1"/>
    <x v="734"/>
    <n v="0"/>
    <n v="0"/>
    <x v="0"/>
    <s v="E"/>
    <s v="C"/>
    <x v="1"/>
  </r>
  <r>
    <x v="0"/>
    <x v="3"/>
    <n v="2027"/>
    <x v="0"/>
    <x v="4"/>
    <x v="1"/>
    <x v="2"/>
    <x v="172"/>
    <n v="72344.14"/>
    <n v="-72344.14"/>
    <x v="0"/>
    <s v="R"/>
    <s v="C"/>
    <x v="0"/>
  </r>
  <r>
    <x v="0"/>
    <x v="1"/>
    <n v="2027"/>
    <x v="0"/>
    <x v="4"/>
    <x v="0"/>
    <x v="0"/>
    <x v="945"/>
    <n v="-1032"/>
    <n v="1032"/>
    <x v="0"/>
    <s v="R"/>
    <s v="C"/>
    <x v="0"/>
  </r>
  <r>
    <x v="0"/>
    <x v="3"/>
    <n v="2027"/>
    <x v="0"/>
    <x v="9"/>
    <x v="1"/>
    <x v="13"/>
    <x v="123"/>
    <n v="10519.95"/>
    <n v="-10519.95"/>
    <x v="0"/>
    <s v="R"/>
    <s v="A"/>
    <x v="2"/>
  </r>
  <r>
    <x v="0"/>
    <x v="0"/>
    <n v="2026"/>
    <x v="0"/>
    <x v="2"/>
    <x v="0"/>
    <x v="0"/>
    <x v="1541"/>
    <n v="0"/>
    <n v="0"/>
    <x v="0"/>
    <s v="R"/>
    <s v="C"/>
    <x v="0"/>
  </r>
  <r>
    <x v="0"/>
    <x v="0"/>
    <n v="2026"/>
    <x v="0"/>
    <x v="3"/>
    <x v="5"/>
    <x v="2"/>
    <x v="184"/>
    <n v="-3145561400"/>
    <n v="3145561400"/>
    <x v="0"/>
    <s v="R"/>
    <s v="C"/>
    <x v="0"/>
  </r>
  <r>
    <x v="0"/>
    <x v="0"/>
    <n v="2026"/>
    <x v="0"/>
    <x v="28"/>
    <x v="2"/>
    <x v="0"/>
    <x v="31"/>
    <n v="0"/>
    <n v="0"/>
    <x v="0"/>
    <s v="R"/>
    <s v="C"/>
    <x v="0"/>
  </r>
  <r>
    <x v="0"/>
    <x v="0"/>
    <n v="2026"/>
    <x v="0"/>
    <x v="1"/>
    <x v="4"/>
    <x v="1"/>
    <x v="36"/>
    <n v="-6857016.6799999997"/>
    <n v="6857016.6799999997"/>
    <x v="0"/>
    <s v="R"/>
    <s v="C"/>
    <x v="0"/>
  </r>
  <r>
    <x v="0"/>
    <x v="0"/>
    <n v="2026"/>
    <x v="0"/>
    <x v="8"/>
    <x v="1"/>
    <x v="2"/>
    <x v="461"/>
    <n v="-496000"/>
    <n v="496000"/>
    <x v="0"/>
    <s v="R"/>
    <s v="C"/>
    <x v="0"/>
  </r>
  <r>
    <x v="0"/>
    <x v="0"/>
    <n v="2026"/>
    <x v="0"/>
    <x v="4"/>
    <x v="0"/>
    <x v="0"/>
    <x v="402"/>
    <n v="0"/>
    <n v="0"/>
    <x v="0"/>
    <s v="R"/>
    <s v="C"/>
    <x v="0"/>
  </r>
  <r>
    <x v="0"/>
    <x v="1"/>
    <n v="2026"/>
    <x v="0"/>
    <x v="4"/>
    <x v="1"/>
    <x v="11"/>
    <x v="253"/>
    <n v="-174880"/>
    <n v="174880"/>
    <x v="0"/>
    <s v="E"/>
    <s v="A"/>
    <x v="3"/>
  </r>
  <r>
    <x v="0"/>
    <x v="2"/>
    <n v="2026"/>
    <x v="0"/>
    <x v="6"/>
    <x v="1"/>
    <x v="2"/>
    <x v="26"/>
    <n v="860835.03"/>
    <n v="-860835.03"/>
    <x v="0"/>
    <s v="R"/>
    <s v="C"/>
    <x v="0"/>
  </r>
  <r>
    <x v="0"/>
    <x v="1"/>
    <n v="2026"/>
    <x v="0"/>
    <x v="24"/>
    <x v="1"/>
    <x v="2"/>
    <x v="60"/>
    <n v="-45188"/>
    <n v="45188"/>
    <x v="0"/>
    <s v="R"/>
    <s v="A"/>
    <x v="2"/>
  </r>
  <r>
    <x v="0"/>
    <x v="2"/>
    <n v="2026"/>
    <x v="0"/>
    <x v="4"/>
    <x v="2"/>
    <x v="2"/>
    <x v="57"/>
    <n v="10050.01"/>
    <n v="-10050.01"/>
    <x v="0"/>
    <s v="R"/>
    <s v="C"/>
    <x v="0"/>
  </r>
  <r>
    <x v="0"/>
    <x v="3"/>
    <n v="2026"/>
    <x v="1"/>
    <x v="3"/>
    <x v="1"/>
    <x v="2"/>
    <x v="216"/>
    <n v="11257"/>
    <n v="-11257"/>
    <x v="0"/>
    <s v="R"/>
    <s v="C"/>
    <x v="0"/>
  </r>
  <r>
    <x v="0"/>
    <x v="3"/>
    <n v="2026"/>
    <x v="0"/>
    <x v="14"/>
    <x v="1"/>
    <x v="2"/>
    <x v="238"/>
    <n v="13200"/>
    <n v="-13200"/>
    <x v="0"/>
    <s v="R"/>
    <s v="C"/>
    <x v="0"/>
  </r>
  <r>
    <x v="0"/>
    <x v="2"/>
    <n v="2026"/>
    <x v="0"/>
    <x v="5"/>
    <x v="0"/>
    <x v="0"/>
    <x v="1542"/>
    <n v="260831.74"/>
    <n v="-260831.74"/>
    <x v="0"/>
    <s v="R"/>
    <s v="C"/>
    <x v="0"/>
  </r>
  <r>
    <x v="0"/>
    <x v="2"/>
    <n v="2026"/>
    <x v="0"/>
    <x v="10"/>
    <x v="2"/>
    <x v="2"/>
    <x v="555"/>
    <n v="127228.36"/>
    <n v="-127228.36"/>
    <x v="0"/>
    <s v="R"/>
    <s v="A"/>
    <x v="2"/>
  </r>
  <r>
    <x v="0"/>
    <x v="2"/>
    <n v="2026"/>
    <x v="0"/>
    <x v="29"/>
    <x v="0"/>
    <x v="0"/>
    <x v="593"/>
    <n v="182274.13"/>
    <n v="-182274.13"/>
    <x v="0"/>
    <s v="R"/>
    <s v="C"/>
    <x v="0"/>
  </r>
  <r>
    <x v="0"/>
    <x v="0"/>
    <n v="2026"/>
    <x v="1"/>
    <x v="3"/>
    <x v="4"/>
    <x v="2"/>
    <x v="60"/>
    <n v="-5127"/>
    <n v="5127"/>
    <x v="0"/>
    <s v="R"/>
    <s v="C"/>
    <x v="0"/>
  </r>
  <r>
    <x v="0"/>
    <x v="0"/>
    <n v="2026"/>
    <x v="1"/>
    <x v="6"/>
    <x v="5"/>
    <x v="2"/>
    <x v="69"/>
    <n v="-806157.71"/>
    <n v="806157.71"/>
    <x v="0"/>
    <s v="E"/>
    <s v="A"/>
    <x v="3"/>
  </r>
  <r>
    <x v="0"/>
    <x v="3"/>
    <n v="2026"/>
    <x v="3"/>
    <x v="14"/>
    <x v="5"/>
    <x v="2"/>
    <x v="155"/>
    <n v="0"/>
    <n v="0"/>
    <x v="0"/>
    <s v="E"/>
    <s v="A"/>
    <x v="3"/>
  </r>
  <r>
    <x v="0"/>
    <x v="0"/>
    <n v="2026"/>
    <x v="0"/>
    <x v="1"/>
    <x v="1"/>
    <x v="1"/>
    <x v="247"/>
    <n v="0"/>
    <n v="0"/>
    <x v="0"/>
    <s v="R"/>
    <s v="C"/>
    <x v="0"/>
  </r>
  <r>
    <x v="0"/>
    <x v="0"/>
    <n v="2026"/>
    <x v="0"/>
    <x v="1"/>
    <x v="9"/>
    <x v="1"/>
    <x v="711"/>
    <n v="0"/>
    <n v="0"/>
    <x v="0"/>
    <s v="R"/>
    <s v="C"/>
    <x v="0"/>
  </r>
  <r>
    <x v="0"/>
    <x v="3"/>
    <n v="2026"/>
    <x v="0"/>
    <x v="14"/>
    <x v="1"/>
    <x v="2"/>
    <x v="372"/>
    <n v="72180"/>
    <n v="-72180"/>
    <x v="0"/>
    <s v="R"/>
    <s v="C"/>
    <x v="0"/>
  </r>
  <r>
    <x v="0"/>
    <x v="0"/>
    <n v="2026"/>
    <x v="0"/>
    <x v="4"/>
    <x v="3"/>
    <x v="3"/>
    <x v="524"/>
    <n v="-431323.65"/>
    <n v="431323.65"/>
    <x v="0"/>
    <s v="R"/>
    <s v="C"/>
    <x v="0"/>
  </r>
  <r>
    <x v="0"/>
    <x v="2"/>
    <n v="2026"/>
    <x v="0"/>
    <x v="4"/>
    <x v="1"/>
    <x v="14"/>
    <x v="816"/>
    <n v="898900"/>
    <n v="-898900"/>
    <x v="0"/>
    <s v="E"/>
    <s v="A"/>
    <x v="3"/>
  </r>
  <r>
    <x v="0"/>
    <x v="2"/>
    <n v="2026"/>
    <x v="1"/>
    <x v="1"/>
    <x v="5"/>
    <x v="1"/>
    <x v="193"/>
    <n v="105844"/>
    <n v="-105844"/>
    <x v="0"/>
    <s v="E"/>
    <s v="C"/>
    <x v="1"/>
  </r>
  <r>
    <x v="0"/>
    <x v="3"/>
    <n v="2026"/>
    <x v="0"/>
    <x v="4"/>
    <x v="1"/>
    <x v="2"/>
    <x v="561"/>
    <n v="0"/>
    <n v="0"/>
    <x v="0"/>
    <s v="R"/>
    <s v="C"/>
    <x v="0"/>
  </r>
  <r>
    <x v="0"/>
    <x v="2"/>
    <n v="2026"/>
    <x v="4"/>
    <x v="1"/>
    <x v="1"/>
    <x v="1"/>
    <x v="55"/>
    <n v="0"/>
    <n v="0"/>
    <x v="0"/>
    <s v="R"/>
    <s v="C"/>
    <x v="0"/>
  </r>
  <r>
    <x v="0"/>
    <x v="0"/>
    <n v="2025"/>
    <x v="0"/>
    <x v="5"/>
    <x v="0"/>
    <x v="0"/>
    <x v="187"/>
    <n v="-208000"/>
    <n v="208000"/>
    <x v="0"/>
    <s v="R"/>
    <s v="C"/>
    <x v="0"/>
  </r>
  <r>
    <x v="0"/>
    <x v="0"/>
    <n v="2026"/>
    <x v="0"/>
    <x v="4"/>
    <x v="5"/>
    <x v="3"/>
    <x v="98"/>
    <n v="-224600"/>
    <n v="224600"/>
    <x v="0"/>
    <s v="E"/>
    <s v="A"/>
    <x v="3"/>
  </r>
  <r>
    <x v="0"/>
    <x v="2"/>
    <n v="2026"/>
    <x v="0"/>
    <x v="3"/>
    <x v="5"/>
    <x v="2"/>
    <x v="526"/>
    <n v="1388655.61"/>
    <n v="-1388655.61"/>
    <x v="0"/>
    <s v="E"/>
    <s v="A"/>
    <x v="3"/>
  </r>
  <r>
    <x v="0"/>
    <x v="2"/>
    <n v="2026"/>
    <x v="0"/>
    <x v="9"/>
    <x v="6"/>
    <x v="13"/>
    <x v="156"/>
    <n v="1948816.32"/>
    <n v="-1948816.32"/>
    <x v="0"/>
    <s v="R"/>
    <s v="A"/>
    <x v="2"/>
  </r>
  <r>
    <x v="0"/>
    <x v="0"/>
    <n v="2026"/>
    <x v="0"/>
    <x v="3"/>
    <x v="0"/>
    <x v="0"/>
    <x v="402"/>
    <n v="34198.32"/>
    <n v="-34198.32"/>
    <x v="0"/>
    <s v="R"/>
    <s v="C"/>
    <x v="0"/>
  </r>
  <r>
    <x v="0"/>
    <x v="0"/>
    <n v="2026"/>
    <x v="0"/>
    <x v="1"/>
    <x v="6"/>
    <x v="1"/>
    <x v="55"/>
    <n v="0"/>
    <n v="0"/>
    <x v="0"/>
    <s v="R"/>
    <s v="C"/>
    <x v="0"/>
  </r>
  <r>
    <x v="0"/>
    <x v="0"/>
    <n v="2026"/>
    <x v="0"/>
    <x v="12"/>
    <x v="5"/>
    <x v="2"/>
    <x v="266"/>
    <n v="-695000"/>
    <n v="695000"/>
    <x v="0"/>
    <s v="R"/>
    <s v="A"/>
    <x v="2"/>
  </r>
  <r>
    <x v="0"/>
    <x v="0"/>
    <n v="2026"/>
    <x v="0"/>
    <x v="4"/>
    <x v="0"/>
    <x v="0"/>
    <x v="1543"/>
    <n v="0"/>
    <n v="0"/>
    <x v="0"/>
    <s v="R"/>
    <s v="C"/>
    <x v="0"/>
  </r>
  <r>
    <x v="0"/>
    <x v="0"/>
    <n v="2026"/>
    <x v="0"/>
    <x v="0"/>
    <x v="0"/>
    <x v="0"/>
    <x v="1544"/>
    <n v="0"/>
    <n v="0"/>
    <x v="0"/>
    <s v="R"/>
    <s v="C"/>
    <x v="0"/>
  </r>
  <r>
    <x v="0"/>
    <x v="0"/>
    <n v="2026"/>
    <x v="0"/>
    <x v="4"/>
    <x v="8"/>
    <x v="2"/>
    <x v="155"/>
    <n v="-1100"/>
    <n v="1100"/>
    <x v="0"/>
    <s v="E"/>
    <s v="S"/>
    <x v="5"/>
  </r>
  <r>
    <x v="0"/>
    <x v="0"/>
    <n v="2026"/>
    <x v="0"/>
    <x v="14"/>
    <x v="2"/>
    <x v="2"/>
    <x v="97"/>
    <n v="-4012000"/>
    <n v="4012000"/>
    <x v="0"/>
    <s v="R"/>
    <s v="A"/>
    <x v="2"/>
  </r>
  <r>
    <x v="0"/>
    <x v="0"/>
    <n v="2026"/>
    <x v="0"/>
    <x v="3"/>
    <x v="1"/>
    <x v="2"/>
    <x v="415"/>
    <n v="-1185821"/>
    <n v="1185821"/>
    <x v="0"/>
    <s v="E"/>
    <s v="A"/>
    <x v="3"/>
  </r>
  <r>
    <x v="0"/>
    <x v="0"/>
    <n v="2026"/>
    <x v="0"/>
    <x v="6"/>
    <x v="2"/>
    <x v="2"/>
    <x v="135"/>
    <n v="-72100"/>
    <n v="72100"/>
    <x v="0"/>
    <s v="R"/>
    <s v="C"/>
    <x v="0"/>
  </r>
  <r>
    <x v="0"/>
    <x v="0"/>
    <n v="2026"/>
    <x v="0"/>
    <x v="11"/>
    <x v="1"/>
    <x v="2"/>
    <x v="12"/>
    <n v="-2636530.0099999998"/>
    <n v="2636530.0099999998"/>
    <x v="0"/>
    <s v="E"/>
    <s v="B"/>
    <x v="4"/>
  </r>
  <r>
    <x v="0"/>
    <x v="0"/>
    <n v="2026"/>
    <x v="0"/>
    <x v="29"/>
    <x v="0"/>
    <x v="0"/>
    <x v="1057"/>
    <n v="0"/>
    <n v="0"/>
    <x v="0"/>
    <s v="R"/>
    <s v="C"/>
    <x v="0"/>
  </r>
  <r>
    <x v="0"/>
    <x v="0"/>
    <n v="2026"/>
    <x v="0"/>
    <x v="10"/>
    <x v="5"/>
    <x v="33"/>
    <x v="136"/>
    <n v="-6945300"/>
    <n v="6945300"/>
    <x v="0"/>
    <s v="R"/>
    <s v="C"/>
    <x v="0"/>
  </r>
  <r>
    <x v="0"/>
    <x v="2"/>
    <n v="2026"/>
    <x v="0"/>
    <x v="3"/>
    <x v="1"/>
    <x v="2"/>
    <x v="1155"/>
    <n v="200018.25"/>
    <n v="-200018.25"/>
    <x v="0"/>
    <s v="R"/>
    <s v="C"/>
    <x v="0"/>
  </r>
  <r>
    <x v="0"/>
    <x v="2"/>
    <n v="2026"/>
    <x v="0"/>
    <x v="4"/>
    <x v="6"/>
    <x v="3"/>
    <x v="55"/>
    <n v="2384984.11"/>
    <n v="-2384984.11"/>
    <x v="0"/>
    <s v="E"/>
    <s v="A"/>
    <x v="3"/>
  </r>
  <r>
    <x v="0"/>
    <x v="2"/>
    <n v="2026"/>
    <x v="0"/>
    <x v="18"/>
    <x v="6"/>
    <x v="2"/>
    <x v="35"/>
    <n v="5131863.88"/>
    <n v="-5131863.88"/>
    <x v="0"/>
    <s v="E"/>
    <s v="A"/>
    <x v="3"/>
  </r>
  <r>
    <x v="0"/>
    <x v="2"/>
    <n v="2026"/>
    <x v="4"/>
    <x v="14"/>
    <x v="5"/>
    <x v="2"/>
    <x v="238"/>
    <n v="392177.82"/>
    <n v="-392177.82"/>
    <x v="0"/>
    <s v="R"/>
    <s v="C"/>
    <x v="0"/>
  </r>
  <r>
    <x v="0"/>
    <x v="0"/>
    <n v="2025"/>
    <x v="0"/>
    <x v="10"/>
    <x v="0"/>
    <x v="0"/>
    <x v="682"/>
    <n v="-2321422"/>
    <n v="2321422"/>
    <x v="0"/>
    <s v="R"/>
    <s v="C"/>
    <x v="0"/>
  </r>
  <r>
    <x v="0"/>
    <x v="2"/>
    <n v="2026"/>
    <x v="0"/>
    <x v="16"/>
    <x v="2"/>
    <x v="2"/>
    <x v="162"/>
    <n v="0"/>
    <n v="0"/>
    <x v="0"/>
    <s v="R"/>
    <s v="C"/>
    <x v="0"/>
  </r>
  <r>
    <x v="0"/>
    <x v="2"/>
    <n v="2026"/>
    <x v="0"/>
    <x v="4"/>
    <x v="2"/>
    <x v="11"/>
    <x v="618"/>
    <n v="312000"/>
    <n v="-312000"/>
    <x v="0"/>
    <s v="E"/>
    <s v="A"/>
    <x v="3"/>
  </r>
  <r>
    <x v="0"/>
    <x v="2"/>
    <n v="2026"/>
    <x v="0"/>
    <x v="12"/>
    <x v="2"/>
    <x v="2"/>
    <x v="443"/>
    <n v="42546.23"/>
    <n v="-42546.23"/>
    <x v="0"/>
    <s v="R"/>
    <s v="C"/>
    <x v="0"/>
  </r>
  <r>
    <x v="0"/>
    <x v="3"/>
    <n v="2026"/>
    <x v="0"/>
    <x v="34"/>
    <x v="5"/>
    <x v="2"/>
    <x v="200"/>
    <n v="62205.72"/>
    <n v="-62205.72"/>
    <x v="0"/>
    <s v="R"/>
    <s v="C"/>
    <x v="0"/>
  </r>
  <r>
    <x v="0"/>
    <x v="0"/>
    <n v="2026"/>
    <x v="0"/>
    <x v="6"/>
    <x v="5"/>
    <x v="48"/>
    <x v="22"/>
    <n v="-73500000"/>
    <n v="73500000"/>
    <x v="0"/>
    <s v="R"/>
    <s v="C"/>
    <x v="0"/>
  </r>
  <r>
    <x v="0"/>
    <x v="2"/>
    <n v="2026"/>
    <x v="0"/>
    <x v="27"/>
    <x v="8"/>
    <x v="2"/>
    <x v="27"/>
    <n v="13869745.720000001"/>
    <n v="-13869745.720000001"/>
    <x v="0"/>
    <s v="E"/>
    <s v="S"/>
    <x v="5"/>
  </r>
  <r>
    <x v="0"/>
    <x v="3"/>
    <n v="2026"/>
    <x v="10"/>
    <x v="4"/>
    <x v="5"/>
    <x v="3"/>
    <x v="75"/>
    <n v="0"/>
    <n v="0"/>
    <x v="0"/>
    <s v="E"/>
    <s v="C"/>
    <x v="1"/>
  </r>
  <r>
    <x v="0"/>
    <x v="3"/>
    <n v="2026"/>
    <x v="0"/>
    <x v="9"/>
    <x v="4"/>
    <x v="2"/>
    <x v="51"/>
    <n v="362916.62"/>
    <n v="-362916.62"/>
    <x v="0"/>
    <s v="R"/>
    <s v="C"/>
    <x v="0"/>
  </r>
  <r>
    <x v="0"/>
    <x v="3"/>
    <n v="2026"/>
    <x v="0"/>
    <x v="4"/>
    <x v="5"/>
    <x v="3"/>
    <x v="265"/>
    <n v="234362.5"/>
    <n v="-234362.5"/>
    <x v="0"/>
    <s v="E"/>
    <s v="B"/>
    <x v="4"/>
  </r>
  <r>
    <x v="0"/>
    <x v="3"/>
    <n v="2026"/>
    <x v="0"/>
    <x v="3"/>
    <x v="5"/>
    <x v="2"/>
    <x v="526"/>
    <n v="100603"/>
    <n v="-100603"/>
    <x v="0"/>
    <s v="E"/>
    <s v="A"/>
    <x v="3"/>
  </r>
  <r>
    <x v="0"/>
    <x v="0"/>
    <n v="2026"/>
    <x v="0"/>
    <x v="2"/>
    <x v="0"/>
    <x v="0"/>
    <x v="1545"/>
    <n v="0"/>
    <n v="0"/>
    <x v="0"/>
    <s v="R"/>
    <s v="C"/>
    <x v="0"/>
  </r>
  <r>
    <x v="0"/>
    <x v="0"/>
    <n v="2026"/>
    <x v="0"/>
    <x v="20"/>
    <x v="1"/>
    <x v="2"/>
    <x v="62"/>
    <n v="0"/>
    <n v="0"/>
    <x v="0"/>
    <s v="R"/>
    <s v="C"/>
    <x v="0"/>
  </r>
  <r>
    <x v="0"/>
    <x v="0"/>
    <n v="2026"/>
    <x v="0"/>
    <x v="2"/>
    <x v="0"/>
    <x v="0"/>
    <x v="1546"/>
    <n v="0"/>
    <n v="0"/>
    <x v="0"/>
    <s v="R"/>
    <s v="C"/>
    <x v="0"/>
  </r>
  <r>
    <x v="0"/>
    <x v="0"/>
    <n v="2026"/>
    <x v="0"/>
    <x v="48"/>
    <x v="1"/>
    <x v="2"/>
    <x v="62"/>
    <n v="0"/>
    <n v="0"/>
    <x v="0"/>
    <s v="R"/>
    <s v="C"/>
    <x v="0"/>
  </r>
  <r>
    <x v="0"/>
    <x v="0"/>
    <n v="2026"/>
    <x v="0"/>
    <x v="4"/>
    <x v="4"/>
    <x v="0"/>
    <x v="14"/>
    <n v="0"/>
    <n v="0"/>
    <x v="0"/>
    <s v="R"/>
    <s v="C"/>
    <x v="0"/>
  </r>
  <r>
    <x v="0"/>
    <x v="0"/>
    <n v="2026"/>
    <x v="0"/>
    <x v="18"/>
    <x v="2"/>
    <x v="1"/>
    <x v="98"/>
    <n v="-1247700"/>
    <n v="1247700"/>
    <x v="0"/>
    <s v="E"/>
    <s v="A"/>
    <x v="3"/>
  </r>
  <r>
    <x v="0"/>
    <x v="0"/>
    <n v="2026"/>
    <x v="0"/>
    <x v="9"/>
    <x v="2"/>
    <x v="2"/>
    <x v="292"/>
    <n v="-2478778.2400000002"/>
    <n v="2478778.2400000002"/>
    <x v="0"/>
    <s v="R"/>
    <s v="C"/>
    <x v="0"/>
  </r>
  <r>
    <x v="0"/>
    <x v="0"/>
    <n v="2026"/>
    <x v="0"/>
    <x v="29"/>
    <x v="0"/>
    <x v="0"/>
    <x v="682"/>
    <n v="-101655.27"/>
    <n v="101655.27"/>
    <x v="0"/>
    <s v="R"/>
    <s v="C"/>
    <x v="0"/>
  </r>
  <r>
    <x v="0"/>
    <x v="0"/>
    <n v="2026"/>
    <x v="0"/>
    <x v="7"/>
    <x v="0"/>
    <x v="0"/>
    <x v="434"/>
    <n v="0"/>
    <n v="0"/>
    <x v="0"/>
    <s v="R"/>
    <s v="C"/>
    <x v="0"/>
  </r>
  <r>
    <x v="0"/>
    <x v="0"/>
    <n v="2026"/>
    <x v="0"/>
    <x v="53"/>
    <x v="8"/>
    <x v="2"/>
    <x v="131"/>
    <n v="-3368500"/>
    <n v="3368500"/>
    <x v="0"/>
    <s v="E"/>
    <s v="S"/>
    <x v="5"/>
  </r>
  <r>
    <x v="0"/>
    <x v="0"/>
    <n v="2026"/>
    <x v="0"/>
    <x v="21"/>
    <x v="1"/>
    <x v="2"/>
    <x v="90"/>
    <n v="-500000"/>
    <n v="500000"/>
    <x v="0"/>
    <s v="R"/>
    <s v="C"/>
    <x v="0"/>
  </r>
  <r>
    <x v="0"/>
    <x v="1"/>
    <n v="2025"/>
    <x v="0"/>
    <x v="3"/>
    <x v="1"/>
    <x v="2"/>
    <x v="626"/>
    <n v="6000"/>
    <n v="-6000"/>
    <x v="0"/>
    <s v="R"/>
    <s v="C"/>
    <x v="0"/>
  </r>
  <r>
    <x v="0"/>
    <x v="1"/>
    <n v="2025"/>
    <x v="0"/>
    <x v="4"/>
    <x v="1"/>
    <x v="11"/>
    <x v="382"/>
    <n v="33128"/>
    <n v="-33128"/>
    <x v="0"/>
    <s v="E"/>
    <s v="B"/>
    <x v="4"/>
  </r>
  <r>
    <x v="0"/>
    <x v="2"/>
    <n v="2026"/>
    <x v="0"/>
    <x v="12"/>
    <x v="1"/>
    <x v="2"/>
    <x v="357"/>
    <n v="3544679.2"/>
    <n v="-3544679.2"/>
    <x v="0"/>
    <s v="R"/>
    <s v="C"/>
    <x v="0"/>
  </r>
  <r>
    <x v="0"/>
    <x v="2"/>
    <n v="2026"/>
    <x v="0"/>
    <x v="1"/>
    <x v="5"/>
    <x v="1"/>
    <x v="98"/>
    <n v="19023900"/>
    <n v="-19023900"/>
    <x v="0"/>
    <s v="E"/>
    <s v="A"/>
    <x v="3"/>
  </r>
  <r>
    <x v="0"/>
    <x v="2"/>
    <n v="2026"/>
    <x v="0"/>
    <x v="7"/>
    <x v="1"/>
    <x v="2"/>
    <x v="39"/>
    <n v="816392.23"/>
    <n v="-816392.23"/>
    <x v="0"/>
    <s v="E"/>
    <s v="A"/>
    <x v="3"/>
  </r>
  <r>
    <x v="0"/>
    <x v="1"/>
    <n v="2026"/>
    <x v="0"/>
    <x v="5"/>
    <x v="1"/>
    <x v="2"/>
    <x v="217"/>
    <n v="0"/>
    <n v="0"/>
    <x v="0"/>
    <s v="R"/>
    <s v="C"/>
    <x v="0"/>
  </r>
  <r>
    <x v="0"/>
    <x v="3"/>
    <n v="2026"/>
    <x v="0"/>
    <x v="9"/>
    <x v="1"/>
    <x v="2"/>
    <x v="443"/>
    <n v="-508160.45"/>
    <n v="508160.45"/>
    <x v="0"/>
    <s v="R"/>
    <s v="C"/>
    <x v="0"/>
  </r>
  <r>
    <x v="0"/>
    <x v="0"/>
    <n v="2026"/>
    <x v="0"/>
    <x v="5"/>
    <x v="0"/>
    <x v="0"/>
    <x v="857"/>
    <n v="0"/>
    <n v="0"/>
    <x v="0"/>
    <s v="R"/>
    <s v="C"/>
    <x v="0"/>
  </r>
  <r>
    <x v="0"/>
    <x v="2"/>
    <n v="2026"/>
    <x v="1"/>
    <x v="3"/>
    <x v="1"/>
    <x v="2"/>
    <x v="16"/>
    <n v="87669.29"/>
    <n v="-87669.29"/>
    <x v="0"/>
    <s v="E"/>
    <s v="A"/>
    <x v="3"/>
  </r>
  <r>
    <x v="0"/>
    <x v="2"/>
    <n v="2026"/>
    <x v="0"/>
    <x v="0"/>
    <x v="5"/>
    <x v="2"/>
    <x v="584"/>
    <n v="121409.5"/>
    <n v="-121409.5"/>
    <x v="0"/>
    <s v="E"/>
    <s v="C"/>
    <x v="1"/>
  </r>
  <r>
    <x v="0"/>
    <x v="3"/>
    <n v="2026"/>
    <x v="0"/>
    <x v="1"/>
    <x v="4"/>
    <x v="1"/>
    <x v="141"/>
    <n v="6797572.3200000003"/>
    <n v="-6797572.3200000003"/>
    <x v="0"/>
    <s v="E"/>
    <s v="C"/>
    <x v="1"/>
  </r>
  <r>
    <x v="0"/>
    <x v="2"/>
    <n v="2026"/>
    <x v="1"/>
    <x v="6"/>
    <x v="5"/>
    <x v="2"/>
    <x v="332"/>
    <n v="454200"/>
    <n v="-454200"/>
    <x v="0"/>
    <s v="E"/>
    <s v="A"/>
    <x v="3"/>
  </r>
  <r>
    <x v="0"/>
    <x v="2"/>
    <n v="2026"/>
    <x v="0"/>
    <x v="12"/>
    <x v="6"/>
    <x v="2"/>
    <x v="51"/>
    <n v="223375.72"/>
    <n v="-223375.72"/>
    <x v="0"/>
    <s v="R"/>
    <s v="C"/>
    <x v="0"/>
  </r>
  <r>
    <x v="0"/>
    <x v="2"/>
    <n v="2026"/>
    <x v="0"/>
    <x v="16"/>
    <x v="2"/>
    <x v="2"/>
    <x v="35"/>
    <n v="1272300"/>
    <n v="-1272300"/>
    <x v="0"/>
    <s v="E"/>
    <s v="A"/>
    <x v="3"/>
  </r>
  <r>
    <x v="0"/>
    <x v="0"/>
    <n v="2026"/>
    <x v="1"/>
    <x v="4"/>
    <x v="1"/>
    <x v="2"/>
    <x v="279"/>
    <n v="-569369.4"/>
    <n v="569369.4"/>
    <x v="0"/>
    <s v="R"/>
    <s v="C"/>
    <x v="0"/>
  </r>
  <r>
    <x v="0"/>
    <x v="3"/>
    <n v="2026"/>
    <x v="0"/>
    <x v="1"/>
    <x v="5"/>
    <x v="1"/>
    <x v="50"/>
    <n v="1044186.43"/>
    <n v="-1044186.43"/>
    <x v="0"/>
    <s v="R"/>
    <s v="C"/>
    <x v="0"/>
  </r>
  <r>
    <x v="0"/>
    <x v="1"/>
    <n v="2026"/>
    <x v="1"/>
    <x v="3"/>
    <x v="1"/>
    <x v="2"/>
    <x v="117"/>
    <n v="0"/>
    <n v="0"/>
    <x v="0"/>
    <s v="R"/>
    <s v="A"/>
    <x v="2"/>
  </r>
  <r>
    <x v="0"/>
    <x v="3"/>
    <n v="2026"/>
    <x v="0"/>
    <x v="29"/>
    <x v="1"/>
    <x v="2"/>
    <x v="497"/>
    <n v="-63.27"/>
    <n v="63.27"/>
    <x v="0"/>
    <s v="E"/>
    <s v="C"/>
    <x v="1"/>
  </r>
  <r>
    <x v="0"/>
    <x v="2"/>
    <n v="2026"/>
    <x v="0"/>
    <x v="4"/>
    <x v="2"/>
    <x v="14"/>
    <x v="246"/>
    <n v="14655.42"/>
    <n v="-14655.42"/>
    <x v="0"/>
    <s v="E"/>
    <s v="A"/>
    <x v="3"/>
  </r>
  <r>
    <x v="0"/>
    <x v="0"/>
    <n v="2025"/>
    <x v="0"/>
    <x v="3"/>
    <x v="0"/>
    <x v="8"/>
    <x v="256"/>
    <n v="-25500"/>
    <n v="25500"/>
    <x v="0"/>
    <s v="R"/>
    <s v="C"/>
    <x v="0"/>
  </r>
  <r>
    <x v="0"/>
    <x v="0"/>
    <n v="2026"/>
    <x v="0"/>
    <x v="3"/>
    <x v="3"/>
    <x v="2"/>
    <x v="769"/>
    <n v="-48200"/>
    <n v="48200"/>
    <x v="0"/>
    <s v="R"/>
    <s v="C"/>
    <x v="0"/>
  </r>
  <r>
    <x v="0"/>
    <x v="0"/>
    <n v="2026"/>
    <x v="0"/>
    <x v="6"/>
    <x v="5"/>
    <x v="2"/>
    <x v="1547"/>
    <n v="-1000000"/>
    <n v="1000000"/>
    <x v="0"/>
    <s v="E"/>
    <s v="A"/>
    <x v="3"/>
  </r>
  <r>
    <x v="0"/>
    <x v="0"/>
    <n v="2026"/>
    <x v="0"/>
    <x v="3"/>
    <x v="1"/>
    <x v="2"/>
    <x v="185"/>
    <n v="-1000"/>
    <n v="1000"/>
    <x v="0"/>
    <s v="R"/>
    <s v="C"/>
    <x v="0"/>
  </r>
  <r>
    <x v="0"/>
    <x v="2"/>
    <n v="2026"/>
    <x v="0"/>
    <x v="9"/>
    <x v="4"/>
    <x v="2"/>
    <x v="448"/>
    <n v="15193.08"/>
    <n v="-15193.08"/>
    <x v="0"/>
    <s v="E"/>
    <s v="C"/>
    <x v="1"/>
  </r>
  <r>
    <x v="0"/>
    <x v="3"/>
    <n v="2026"/>
    <x v="2"/>
    <x v="4"/>
    <x v="1"/>
    <x v="2"/>
    <x v="416"/>
    <n v="11671.35"/>
    <n v="-11671.35"/>
    <x v="0"/>
    <s v="E"/>
    <s v="B"/>
    <x v="4"/>
  </r>
  <r>
    <x v="0"/>
    <x v="3"/>
    <n v="2026"/>
    <x v="0"/>
    <x v="42"/>
    <x v="1"/>
    <x v="2"/>
    <x v="400"/>
    <n v="1239.72"/>
    <n v="-1239.72"/>
    <x v="0"/>
    <s v="R"/>
    <s v="C"/>
    <x v="0"/>
  </r>
  <r>
    <x v="0"/>
    <x v="2"/>
    <n v="2026"/>
    <x v="0"/>
    <x v="0"/>
    <x v="4"/>
    <x v="2"/>
    <x v="135"/>
    <n v="156564.15"/>
    <n v="-156564.15"/>
    <x v="0"/>
    <s v="R"/>
    <s v="C"/>
    <x v="0"/>
  </r>
  <r>
    <x v="0"/>
    <x v="0"/>
    <n v="2025"/>
    <x v="0"/>
    <x v="24"/>
    <x v="0"/>
    <x v="0"/>
    <x v="634"/>
    <n v="-225871.68"/>
    <n v="225871.68"/>
    <x v="0"/>
    <s v="R"/>
    <s v="C"/>
    <x v="0"/>
  </r>
  <r>
    <x v="0"/>
    <x v="2"/>
    <n v="2026"/>
    <x v="0"/>
    <x v="6"/>
    <x v="2"/>
    <x v="2"/>
    <x v="34"/>
    <n v="8559550.6099999994"/>
    <n v="-8559550.6099999994"/>
    <x v="0"/>
    <s v="E"/>
    <s v="A"/>
    <x v="3"/>
  </r>
  <r>
    <x v="0"/>
    <x v="0"/>
    <n v="2026"/>
    <x v="0"/>
    <x v="42"/>
    <x v="1"/>
    <x v="2"/>
    <x v="44"/>
    <n v="-4676862.72"/>
    <n v="4676862.72"/>
    <x v="0"/>
    <s v="R"/>
    <s v="A"/>
    <x v="2"/>
  </r>
  <r>
    <x v="0"/>
    <x v="0"/>
    <n v="2026"/>
    <x v="0"/>
    <x v="0"/>
    <x v="0"/>
    <x v="0"/>
    <x v="1548"/>
    <n v="0"/>
    <n v="0"/>
    <x v="0"/>
    <s v="R"/>
    <s v="C"/>
    <x v="0"/>
  </r>
  <r>
    <x v="0"/>
    <x v="0"/>
    <n v="2026"/>
    <x v="0"/>
    <x v="3"/>
    <x v="0"/>
    <x v="8"/>
    <x v="256"/>
    <n v="0"/>
    <n v="0"/>
    <x v="0"/>
    <s v="R"/>
    <s v="C"/>
    <x v="0"/>
  </r>
  <r>
    <x v="0"/>
    <x v="0"/>
    <n v="2026"/>
    <x v="0"/>
    <x v="2"/>
    <x v="0"/>
    <x v="0"/>
    <x v="1549"/>
    <n v="0"/>
    <n v="0"/>
    <x v="0"/>
    <s v="R"/>
    <s v="C"/>
    <x v="0"/>
  </r>
  <r>
    <x v="0"/>
    <x v="0"/>
    <n v="2026"/>
    <x v="0"/>
    <x v="2"/>
    <x v="0"/>
    <x v="0"/>
    <x v="1550"/>
    <n v="0"/>
    <n v="0"/>
    <x v="0"/>
    <s v="R"/>
    <s v="C"/>
    <x v="0"/>
  </r>
  <r>
    <x v="0"/>
    <x v="0"/>
    <n v="2026"/>
    <x v="0"/>
    <x v="12"/>
    <x v="6"/>
    <x v="30"/>
    <x v="215"/>
    <n v="-137000"/>
    <n v="137000"/>
    <x v="0"/>
    <s v="E"/>
    <s v="A"/>
    <x v="3"/>
  </r>
  <r>
    <x v="0"/>
    <x v="0"/>
    <n v="2026"/>
    <x v="0"/>
    <x v="27"/>
    <x v="0"/>
    <x v="0"/>
    <x v="612"/>
    <n v="0"/>
    <n v="0"/>
    <x v="0"/>
    <s v="R"/>
    <s v="C"/>
    <x v="0"/>
  </r>
  <r>
    <x v="0"/>
    <x v="0"/>
    <n v="2026"/>
    <x v="0"/>
    <x v="0"/>
    <x v="3"/>
    <x v="2"/>
    <x v="6"/>
    <n v="-12760600"/>
    <n v="12760600"/>
    <x v="0"/>
    <s v="R"/>
    <s v="C"/>
    <x v="0"/>
  </r>
  <r>
    <x v="0"/>
    <x v="0"/>
    <n v="2026"/>
    <x v="0"/>
    <x v="4"/>
    <x v="5"/>
    <x v="3"/>
    <x v="268"/>
    <n v="-100000"/>
    <n v="100000"/>
    <x v="0"/>
    <s v="E"/>
    <s v="C"/>
    <x v="1"/>
  </r>
  <r>
    <x v="0"/>
    <x v="0"/>
    <n v="2026"/>
    <x v="0"/>
    <x v="24"/>
    <x v="3"/>
    <x v="2"/>
    <x v="422"/>
    <n v="-10318.379999999999"/>
    <n v="10318.379999999999"/>
    <x v="0"/>
    <s v="R"/>
    <s v="A"/>
    <x v="2"/>
  </r>
  <r>
    <x v="0"/>
    <x v="0"/>
    <n v="2026"/>
    <x v="0"/>
    <x v="6"/>
    <x v="6"/>
    <x v="2"/>
    <x v="90"/>
    <n v="-1210000"/>
    <n v="1210000"/>
    <x v="0"/>
    <s v="R"/>
    <s v="C"/>
    <x v="0"/>
  </r>
  <r>
    <x v="0"/>
    <x v="0"/>
    <n v="2026"/>
    <x v="0"/>
    <x v="13"/>
    <x v="1"/>
    <x v="1"/>
    <x v="166"/>
    <n v="-1591400"/>
    <n v="1591400"/>
    <x v="0"/>
    <s v="E"/>
    <s v="B"/>
    <x v="4"/>
  </r>
  <r>
    <x v="0"/>
    <x v="0"/>
    <n v="2026"/>
    <x v="0"/>
    <x v="13"/>
    <x v="5"/>
    <x v="2"/>
    <x v="97"/>
    <n v="-160000"/>
    <n v="160000"/>
    <x v="0"/>
    <s v="R"/>
    <s v="A"/>
    <x v="2"/>
  </r>
  <r>
    <x v="0"/>
    <x v="3"/>
    <n v="2026"/>
    <x v="0"/>
    <x v="29"/>
    <x v="1"/>
    <x v="2"/>
    <x v="231"/>
    <n v="13701.87"/>
    <n v="-13701.87"/>
    <x v="0"/>
    <s v="R"/>
    <s v="C"/>
    <x v="0"/>
  </r>
  <r>
    <x v="0"/>
    <x v="2"/>
    <n v="2026"/>
    <x v="0"/>
    <x v="9"/>
    <x v="1"/>
    <x v="2"/>
    <x v="51"/>
    <n v="290827.68"/>
    <n v="-290827.68"/>
    <x v="0"/>
    <s v="R"/>
    <s v="C"/>
    <x v="0"/>
  </r>
  <r>
    <x v="0"/>
    <x v="0"/>
    <n v="2026"/>
    <x v="1"/>
    <x v="24"/>
    <x v="1"/>
    <x v="2"/>
    <x v="18"/>
    <n v="-533641.68999999994"/>
    <n v="533641.68999999994"/>
    <x v="0"/>
    <s v="R"/>
    <s v="C"/>
    <x v="0"/>
  </r>
  <r>
    <x v="0"/>
    <x v="2"/>
    <n v="2026"/>
    <x v="0"/>
    <x v="0"/>
    <x v="0"/>
    <x v="0"/>
    <x v="402"/>
    <n v="1018969.78"/>
    <n v="-1018969.78"/>
    <x v="0"/>
    <s v="R"/>
    <s v="C"/>
    <x v="0"/>
  </r>
  <r>
    <x v="0"/>
    <x v="2"/>
    <n v="2026"/>
    <x v="1"/>
    <x v="3"/>
    <x v="1"/>
    <x v="2"/>
    <x v="345"/>
    <n v="440"/>
    <n v="-440"/>
    <x v="0"/>
    <s v="R"/>
    <s v="C"/>
    <x v="0"/>
  </r>
  <r>
    <x v="0"/>
    <x v="2"/>
    <n v="2026"/>
    <x v="1"/>
    <x v="3"/>
    <x v="4"/>
    <x v="2"/>
    <x v="775"/>
    <n v="294184.83"/>
    <n v="-294184.83"/>
    <x v="0"/>
    <s v="E"/>
    <s v="B"/>
    <x v="4"/>
  </r>
  <r>
    <x v="0"/>
    <x v="2"/>
    <n v="2026"/>
    <x v="0"/>
    <x v="10"/>
    <x v="1"/>
    <x v="2"/>
    <x v="1137"/>
    <n v="0"/>
    <n v="0"/>
    <x v="0"/>
    <s v="R"/>
    <s v="C"/>
    <x v="0"/>
  </r>
  <r>
    <x v="0"/>
    <x v="0"/>
    <n v="2025"/>
    <x v="0"/>
    <x v="4"/>
    <x v="0"/>
    <x v="0"/>
    <x v="1161"/>
    <n v="-8348494.71"/>
    <n v="8348494.71"/>
    <x v="0"/>
    <s v="R"/>
    <s v="C"/>
    <x v="0"/>
  </r>
  <r>
    <x v="0"/>
    <x v="0"/>
    <n v="2025"/>
    <x v="0"/>
    <x v="4"/>
    <x v="0"/>
    <x v="0"/>
    <x v="1309"/>
    <n v="-38800"/>
    <n v="38800"/>
    <x v="0"/>
    <s v="R"/>
    <s v="C"/>
    <x v="0"/>
  </r>
  <r>
    <x v="0"/>
    <x v="2"/>
    <n v="2026"/>
    <x v="0"/>
    <x v="4"/>
    <x v="2"/>
    <x v="2"/>
    <x v="217"/>
    <n v="61301.47"/>
    <n v="-61301.47"/>
    <x v="0"/>
    <s v="R"/>
    <s v="C"/>
    <x v="0"/>
  </r>
  <r>
    <x v="0"/>
    <x v="1"/>
    <n v="2026"/>
    <x v="0"/>
    <x v="14"/>
    <x v="1"/>
    <x v="14"/>
    <x v="166"/>
    <n v="-155622.70000000001"/>
    <n v="155622.70000000001"/>
    <x v="0"/>
    <s v="E"/>
    <s v="A"/>
    <x v="3"/>
  </r>
  <r>
    <x v="0"/>
    <x v="0"/>
    <n v="2026"/>
    <x v="0"/>
    <x v="27"/>
    <x v="0"/>
    <x v="0"/>
    <x v="717"/>
    <n v="-102618808"/>
    <n v="102618808"/>
    <x v="0"/>
    <s v="R"/>
    <s v="C"/>
    <x v="0"/>
  </r>
  <r>
    <x v="0"/>
    <x v="3"/>
    <n v="2026"/>
    <x v="0"/>
    <x v="3"/>
    <x v="4"/>
    <x v="2"/>
    <x v="367"/>
    <n v="428312.89"/>
    <n v="-428312.89"/>
    <x v="0"/>
    <s v="E"/>
    <s v="B"/>
    <x v="4"/>
  </r>
  <r>
    <x v="0"/>
    <x v="2"/>
    <n v="2026"/>
    <x v="0"/>
    <x v="1"/>
    <x v="1"/>
    <x v="1"/>
    <x v="204"/>
    <n v="2664.02"/>
    <n v="-2664.02"/>
    <x v="0"/>
    <s v="E"/>
    <s v="C"/>
    <x v="1"/>
  </r>
  <r>
    <x v="0"/>
    <x v="3"/>
    <n v="2027"/>
    <x v="0"/>
    <x v="4"/>
    <x v="5"/>
    <x v="3"/>
    <x v="101"/>
    <n v="0"/>
    <n v="0"/>
    <x v="0"/>
    <s v="R"/>
    <s v="C"/>
    <x v="0"/>
  </r>
  <r>
    <x v="0"/>
    <x v="0"/>
    <n v="2026"/>
    <x v="0"/>
    <x v="5"/>
    <x v="4"/>
    <x v="2"/>
    <x v="66"/>
    <n v="-5000"/>
    <n v="5000"/>
    <x v="0"/>
    <s v="R"/>
    <s v="C"/>
    <x v="0"/>
  </r>
  <r>
    <x v="0"/>
    <x v="3"/>
    <n v="2027"/>
    <x v="1"/>
    <x v="22"/>
    <x v="1"/>
    <x v="2"/>
    <x v="200"/>
    <n v="0"/>
    <n v="0"/>
    <x v="0"/>
    <s v="R"/>
    <s v="C"/>
    <x v="0"/>
  </r>
  <r>
    <x v="0"/>
    <x v="3"/>
    <n v="2027"/>
    <x v="0"/>
    <x v="24"/>
    <x v="1"/>
    <x v="2"/>
    <x v="45"/>
    <n v="0"/>
    <n v="0"/>
    <x v="0"/>
    <s v="R"/>
    <s v="A"/>
    <x v="2"/>
  </r>
  <r>
    <x v="0"/>
    <x v="3"/>
    <n v="2027"/>
    <x v="0"/>
    <x v="16"/>
    <x v="5"/>
    <x v="2"/>
    <x v="6"/>
    <n v="639199.98"/>
    <n v="-639199.98"/>
    <x v="0"/>
    <s v="R"/>
    <s v="C"/>
    <x v="0"/>
  </r>
  <r>
    <x v="0"/>
    <x v="2"/>
    <n v="2026"/>
    <x v="0"/>
    <x v="0"/>
    <x v="8"/>
    <x v="2"/>
    <x v="73"/>
    <n v="200000"/>
    <n v="-200000"/>
    <x v="0"/>
    <s v="E"/>
    <s v="A"/>
    <x v="3"/>
  </r>
  <r>
    <x v="0"/>
    <x v="1"/>
    <n v="2026"/>
    <x v="0"/>
    <x v="16"/>
    <x v="5"/>
    <x v="2"/>
    <x v="73"/>
    <n v="0"/>
    <n v="0"/>
    <x v="0"/>
    <s v="E"/>
    <s v="A"/>
    <x v="3"/>
  </r>
  <r>
    <x v="0"/>
    <x v="2"/>
    <n v="2026"/>
    <x v="0"/>
    <x v="28"/>
    <x v="1"/>
    <x v="27"/>
    <x v="166"/>
    <n v="1629148.51"/>
    <n v="-1629148.51"/>
    <x v="0"/>
    <s v="R"/>
    <s v="C"/>
    <x v="0"/>
  </r>
  <r>
    <x v="0"/>
    <x v="2"/>
    <n v="2026"/>
    <x v="0"/>
    <x v="1"/>
    <x v="1"/>
    <x v="1"/>
    <x v="223"/>
    <n v="348019.56"/>
    <n v="-348019.56"/>
    <x v="0"/>
    <s v="R"/>
    <s v="C"/>
    <x v="0"/>
  </r>
  <r>
    <x v="0"/>
    <x v="0"/>
    <n v="2026"/>
    <x v="0"/>
    <x v="4"/>
    <x v="1"/>
    <x v="2"/>
    <x v="73"/>
    <n v="-7236.78"/>
    <n v="7236.78"/>
    <x v="0"/>
    <s v="E"/>
    <s v="A"/>
    <x v="3"/>
  </r>
  <r>
    <x v="0"/>
    <x v="0"/>
    <n v="2026"/>
    <x v="0"/>
    <x v="16"/>
    <x v="1"/>
    <x v="2"/>
    <x v="137"/>
    <n v="-2000000"/>
    <n v="2000000"/>
    <x v="0"/>
    <s v="R"/>
    <s v="C"/>
    <x v="0"/>
  </r>
  <r>
    <x v="0"/>
    <x v="0"/>
    <n v="2026"/>
    <x v="0"/>
    <x v="4"/>
    <x v="6"/>
    <x v="3"/>
    <x v="72"/>
    <n v="-632300"/>
    <n v="632300"/>
    <x v="0"/>
    <s v="E"/>
    <s v="A"/>
    <x v="3"/>
  </r>
  <r>
    <x v="0"/>
    <x v="0"/>
    <n v="2026"/>
    <x v="0"/>
    <x v="4"/>
    <x v="2"/>
    <x v="3"/>
    <x v="166"/>
    <n v="-523400"/>
    <n v="523400"/>
    <x v="0"/>
    <s v="R"/>
    <s v="C"/>
    <x v="0"/>
  </r>
  <r>
    <x v="0"/>
    <x v="0"/>
    <n v="2026"/>
    <x v="0"/>
    <x v="4"/>
    <x v="2"/>
    <x v="3"/>
    <x v="982"/>
    <n v="-13997200"/>
    <n v="13997200"/>
    <x v="0"/>
    <s v="E"/>
    <s v="A"/>
    <x v="3"/>
  </r>
  <r>
    <x v="0"/>
    <x v="0"/>
    <n v="2026"/>
    <x v="0"/>
    <x v="55"/>
    <x v="1"/>
    <x v="2"/>
    <x v="23"/>
    <n v="-25400"/>
    <n v="25400"/>
    <x v="0"/>
    <s v="R"/>
    <s v="A"/>
    <x v="2"/>
  </r>
  <r>
    <x v="0"/>
    <x v="0"/>
    <n v="2026"/>
    <x v="0"/>
    <x v="3"/>
    <x v="1"/>
    <x v="2"/>
    <x v="46"/>
    <n v="-208200"/>
    <n v="208200"/>
    <x v="0"/>
    <s v="R"/>
    <s v="A"/>
    <x v="2"/>
  </r>
  <r>
    <x v="0"/>
    <x v="0"/>
    <n v="2026"/>
    <x v="0"/>
    <x v="5"/>
    <x v="6"/>
    <x v="2"/>
    <x v="277"/>
    <n v="-800"/>
    <n v="800"/>
    <x v="0"/>
    <s v="R"/>
    <s v="C"/>
    <x v="0"/>
  </r>
  <r>
    <x v="0"/>
    <x v="0"/>
    <n v="2026"/>
    <x v="0"/>
    <x v="29"/>
    <x v="0"/>
    <x v="0"/>
    <x v="1551"/>
    <n v="0"/>
    <n v="0"/>
    <x v="0"/>
    <s v="R"/>
    <s v="C"/>
    <x v="0"/>
  </r>
  <r>
    <x v="0"/>
    <x v="1"/>
    <n v="2026"/>
    <x v="0"/>
    <x v="18"/>
    <x v="1"/>
    <x v="2"/>
    <x v="220"/>
    <n v="-27799.5"/>
    <n v="27799.5"/>
    <x v="0"/>
    <s v="R"/>
    <s v="A"/>
    <x v="2"/>
  </r>
  <r>
    <x v="0"/>
    <x v="1"/>
    <n v="2025"/>
    <x v="0"/>
    <x v="24"/>
    <x v="1"/>
    <x v="2"/>
    <x v="244"/>
    <n v="622098"/>
    <n v="-622098"/>
    <x v="0"/>
    <s v="E"/>
    <s v="A"/>
    <x v="3"/>
  </r>
  <r>
    <x v="0"/>
    <x v="1"/>
    <n v="2026"/>
    <x v="0"/>
    <x v="33"/>
    <x v="1"/>
    <x v="2"/>
    <x v="26"/>
    <n v="-333823.14"/>
    <n v="333823.14"/>
    <x v="0"/>
    <s v="R"/>
    <s v="C"/>
    <x v="0"/>
  </r>
  <r>
    <x v="0"/>
    <x v="2"/>
    <n v="2026"/>
    <x v="0"/>
    <x v="30"/>
    <x v="6"/>
    <x v="2"/>
    <x v="686"/>
    <n v="1497832.59"/>
    <n v="-1497832.59"/>
    <x v="0"/>
    <s v="E"/>
    <s v="B"/>
    <x v="4"/>
  </r>
  <r>
    <x v="0"/>
    <x v="2"/>
    <n v="2026"/>
    <x v="0"/>
    <x v="17"/>
    <x v="1"/>
    <x v="5"/>
    <x v="220"/>
    <n v="1340176605.8599999"/>
    <n v="-1340176605.8599999"/>
    <x v="0"/>
    <s v="R"/>
    <s v="C"/>
    <x v="0"/>
  </r>
  <r>
    <x v="0"/>
    <x v="2"/>
    <n v="2026"/>
    <x v="0"/>
    <x v="4"/>
    <x v="2"/>
    <x v="11"/>
    <x v="253"/>
    <n v="6968244.7000000002"/>
    <n v="-6968244.7000000002"/>
    <x v="0"/>
    <s v="E"/>
    <s v="A"/>
    <x v="3"/>
  </r>
  <r>
    <x v="0"/>
    <x v="2"/>
    <n v="2026"/>
    <x v="0"/>
    <x v="14"/>
    <x v="3"/>
    <x v="2"/>
    <x v="39"/>
    <n v="17385.060000000001"/>
    <n v="-17385.060000000001"/>
    <x v="0"/>
    <s v="E"/>
    <s v="A"/>
    <x v="3"/>
  </r>
  <r>
    <x v="0"/>
    <x v="2"/>
    <n v="2026"/>
    <x v="0"/>
    <x v="10"/>
    <x v="3"/>
    <x v="2"/>
    <x v="97"/>
    <n v="48238.2"/>
    <n v="-48238.2"/>
    <x v="0"/>
    <s v="R"/>
    <s v="C"/>
    <x v="0"/>
  </r>
  <r>
    <x v="0"/>
    <x v="2"/>
    <n v="2026"/>
    <x v="0"/>
    <x v="11"/>
    <x v="6"/>
    <x v="2"/>
    <x v="34"/>
    <n v="736569.48"/>
    <n v="-736569.48"/>
    <x v="0"/>
    <s v="E"/>
    <s v="B"/>
    <x v="4"/>
  </r>
  <r>
    <x v="0"/>
    <x v="2"/>
    <n v="2026"/>
    <x v="0"/>
    <x v="0"/>
    <x v="0"/>
    <x v="0"/>
    <x v="577"/>
    <n v="2015554.53"/>
    <n v="-2015554.53"/>
    <x v="0"/>
    <s v="R"/>
    <s v="C"/>
    <x v="0"/>
  </r>
  <r>
    <x v="0"/>
    <x v="3"/>
    <n v="2026"/>
    <x v="1"/>
    <x v="3"/>
    <x v="5"/>
    <x v="2"/>
    <x v="192"/>
    <n v="435934.54"/>
    <n v="-435934.54"/>
    <x v="0"/>
    <s v="R"/>
    <s v="C"/>
    <x v="0"/>
  </r>
  <r>
    <x v="0"/>
    <x v="2"/>
    <n v="2026"/>
    <x v="1"/>
    <x v="9"/>
    <x v="5"/>
    <x v="2"/>
    <x v="73"/>
    <n v="701346.76"/>
    <n v="-701346.76"/>
    <x v="0"/>
    <s v="E"/>
    <s v="A"/>
    <x v="3"/>
  </r>
  <r>
    <x v="0"/>
    <x v="2"/>
    <n v="2026"/>
    <x v="0"/>
    <x v="9"/>
    <x v="1"/>
    <x v="13"/>
    <x v="198"/>
    <n v="4215.47"/>
    <n v="-4215.47"/>
    <x v="0"/>
    <s v="R"/>
    <s v="C"/>
    <x v="0"/>
  </r>
  <r>
    <x v="0"/>
    <x v="2"/>
    <n v="2026"/>
    <x v="0"/>
    <x v="12"/>
    <x v="5"/>
    <x v="2"/>
    <x v="51"/>
    <n v="40462"/>
    <n v="-40462"/>
    <x v="0"/>
    <s v="R"/>
    <s v="C"/>
    <x v="0"/>
  </r>
  <r>
    <x v="0"/>
    <x v="2"/>
    <n v="2026"/>
    <x v="0"/>
    <x v="10"/>
    <x v="0"/>
    <x v="0"/>
    <x v="470"/>
    <n v="-63692.74"/>
    <n v="63692.74"/>
    <x v="0"/>
    <s v="R"/>
    <s v="C"/>
    <x v="0"/>
  </r>
  <r>
    <x v="0"/>
    <x v="1"/>
    <n v="2026"/>
    <x v="0"/>
    <x v="18"/>
    <x v="1"/>
    <x v="2"/>
    <x v="44"/>
    <n v="0"/>
    <n v="0"/>
    <x v="0"/>
    <s v="R"/>
    <s v="C"/>
    <x v="0"/>
  </r>
  <r>
    <x v="0"/>
    <x v="0"/>
    <n v="2025"/>
    <x v="0"/>
    <x v="2"/>
    <x v="0"/>
    <x v="0"/>
    <x v="430"/>
    <n v="-882.37"/>
    <n v="882.37"/>
    <x v="0"/>
    <s v="R"/>
    <s v="C"/>
    <x v="0"/>
  </r>
  <r>
    <x v="0"/>
    <x v="3"/>
    <n v="2027"/>
    <x v="0"/>
    <x v="22"/>
    <x v="5"/>
    <x v="2"/>
    <x v="18"/>
    <n v="0"/>
    <n v="0"/>
    <x v="0"/>
    <s v="R"/>
    <s v="C"/>
    <x v="0"/>
  </r>
  <r>
    <x v="0"/>
    <x v="3"/>
    <n v="2027"/>
    <x v="1"/>
    <x v="16"/>
    <x v="1"/>
    <x v="2"/>
    <x v="280"/>
    <n v="0"/>
    <n v="0"/>
    <x v="0"/>
    <s v="R"/>
    <s v="A"/>
    <x v="2"/>
  </r>
  <r>
    <x v="0"/>
    <x v="3"/>
    <n v="2027"/>
    <x v="0"/>
    <x v="4"/>
    <x v="0"/>
    <x v="0"/>
    <x v="663"/>
    <n v="0"/>
    <n v="0"/>
    <x v="0"/>
    <s v="R"/>
    <s v="C"/>
    <x v="0"/>
  </r>
  <r>
    <x v="0"/>
    <x v="0"/>
    <n v="2026"/>
    <x v="0"/>
    <x v="24"/>
    <x v="5"/>
    <x v="2"/>
    <x v="19"/>
    <n v="-50000"/>
    <n v="50000"/>
    <x v="0"/>
    <s v="R"/>
    <s v="A"/>
    <x v="2"/>
  </r>
  <r>
    <x v="0"/>
    <x v="0"/>
    <n v="2026"/>
    <x v="0"/>
    <x v="1"/>
    <x v="3"/>
    <x v="1"/>
    <x v="353"/>
    <n v="-25600"/>
    <n v="25600"/>
    <x v="0"/>
    <s v="R"/>
    <s v="C"/>
    <x v="0"/>
  </r>
  <r>
    <x v="0"/>
    <x v="2"/>
    <n v="2026"/>
    <x v="0"/>
    <x v="5"/>
    <x v="4"/>
    <x v="19"/>
    <x v="215"/>
    <n v="7543.18"/>
    <n v="-7543.18"/>
    <x v="0"/>
    <s v="E"/>
    <s v="A"/>
    <x v="3"/>
  </r>
  <r>
    <x v="0"/>
    <x v="1"/>
    <n v="2026"/>
    <x v="0"/>
    <x v="4"/>
    <x v="1"/>
    <x v="2"/>
    <x v="537"/>
    <n v="-2412884.77"/>
    <n v="2412884.77"/>
    <x v="0"/>
    <s v="R"/>
    <s v="C"/>
    <x v="0"/>
  </r>
  <r>
    <x v="0"/>
    <x v="0"/>
    <n v="2026"/>
    <x v="0"/>
    <x v="1"/>
    <x v="5"/>
    <x v="2"/>
    <x v="793"/>
    <n v="-322600"/>
    <n v="322600"/>
    <x v="0"/>
    <s v="R"/>
    <s v="C"/>
    <x v="0"/>
  </r>
  <r>
    <x v="0"/>
    <x v="0"/>
    <n v="2026"/>
    <x v="0"/>
    <x v="4"/>
    <x v="1"/>
    <x v="2"/>
    <x v="444"/>
    <n v="-161164.72"/>
    <n v="161164.72"/>
    <x v="0"/>
    <s v="R"/>
    <s v="A"/>
    <x v="2"/>
  </r>
  <r>
    <x v="0"/>
    <x v="0"/>
    <n v="2026"/>
    <x v="0"/>
    <x v="3"/>
    <x v="0"/>
    <x v="0"/>
    <x v="785"/>
    <n v="0"/>
    <n v="0"/>
    <x v="0"/>
    <s v="R"/>
    <s v="C"/>
    <x v="0"/>
  </r>
  <r>
    <x v="0"/>
    <x v="0"/>
    <n v="2026"/>
    <x v="0"/>
    <x v="12"/>
    <x v="5"/>
    <x v="2"/>
    <x v="338"/>
    <n v="-224900"/>
    <n v="224900"/>
    <x v="0"/>
    <s v="R"/>
    <s v="A"/>
    <x v="2"/>
  </r>
  <r>
    <x v="0"/>
    <x v="0"/>
    <n v="2026"/>
    <x v="0"/>
    <x v="3"/>
    <x v="5"/>
    <x v="2"/>
    <x v="655"/>
    <n v="-9582500"/>
    <n v="9582500"/>
    <x v="0"/>
    <s v="R"/>
    <s v="C"/>
    <x v="0"/>
  </r>
  <r>
    <x v="0"/>
    <x v="0"/>
    <n v="2026"/>
    <x v="0"/>
    <x v="14"/>
    <x v="2"/>
    <x v="2"/>
    <x v="44"/>
    <n v="-281900"/>
    <n v="281900"/>
    <x v="0"/>
    <s v="R"/>
    <s v="C"/>
    <x v="0"/>
  </r>
  <r>
    <x v="0"/>
    <x v="0"/>
    <n v="2026"/>
    <x v="0"/>
    <x v="24"/>
    <x v="2"/>
    <x v="2"/>
    <x v="18"/>
    <n v="-245509.76000000001"/>
    <n v="245509.76000000001"/>
    <x v="0"/>
    <s v="R"/>
    <s v="C"/>
    <x v="0"/>
  </r>
  <r>
    <x v="0"/>
    <x v="0"/>
    <n v="2026"/>
    <x v="0"/>
    <x v="18"/>
    <x v="2"/>
    <x v="2"/>
    <x v="300"/>
    <n v="-979200"/>
    <n v="979200"/>
    <x v="0"/>
    <s v="R"/>
    <s v="A"/>
    <x v="2"/>
  </r>
  <r>
    <x v="0"/>
    <x v="0"/>
    <n v="2026"/>
    <x v="0"/>
    <x v="1"/>
    <x v="4"/>
    <x v="1"/>
    <x v="377"/>
    <n v="-1035882565.95"/>
    <n v="1035882565.95"/>
    <x v="0"/>
    <s v="E"/>
    <s v="C"/>
    <x v="1"/>
  </r>
  <r>
    <x v="0"/>
    <x v="0"/>
    <n v="2026"/>
    <x v="0"/>
    <x v="5"/>
    <x v="1"/>
    <x v="2"/>
    <x v="437"/>
    <n v="-280200"/>
    <n v="280200"/>
    <x v="0"/>
    <s v="E"/>
    <s v="A"/>
    <x v="3"/>
  </r>
  <r>
    <x v="0"/>
    <x v="3"/>
    <n v="2026"/>
    <x v="0"/>
    <x v="9"/>
    <x v="5"/>
    <x v="2"/>
    <x v="448"/>
    <n v="0"/>
    <n v="0"/>
    <x v="0"/>
    <s v="E"/>
    <s v="C"/>
    <x v="1"/>
  </r>
  <r>
    <x v="0"/>
    <x v="3"/>
    <n v="2026"/>
    <x v="0"/>
    <x v="35"/>
    <x v="1"/>
    <x v="2"/>
    <x v="906"/>
    <n v="-10105"/>
    <n v="10105"/>
    <x v="0"/>
    <s v="R"/>
    <s v="C"/>
    <x v="0"/>
  </r>
  <r>
    <x v="0"/>
    <x v="3"/>
    <n v="2026"/>
    <x v="1"/>
    <x v="14"/>
    <x v="1"/>
    <x v="2"/>
    <x v="238"/>
    <n v="0"/>
    <n v="0"/>
    <x v="0"/>
    <s v="R"/>
    <s v="C"/>
    <x v="0"/>
  </r>
  <r>
    <x v="0"/>
    <x v="3"/>
    <n v="2026"/>
    <x v="0"/>
    <x v="1"/>
    <x v="4"/>
    <x v="2"/>
    <x v="154"/>
    <n v="355141.85"/>
    <n v="-355141.85"/>
    <x v="0"/>
    <s v="R"/>
    <s v="C"/>
    <x v="0"/>
  </r>
  <r>
    <x v="0"/>
    <x v="2"/>
    <n v="2026"/>
    <x v="0"/>
    <x v="28"/>
    <x v="6"/>
    <x v="2"/>
    <x v="292"/>
    <n v="90882.76"/>
    <n v="-90882.76"/>
    <x v="0"/>
    <s v="R"/>
    <s v="A"/>
    <x v="2"/>
  </r>
  <r>
    <x v="0"/>
    <x v="2"/>
    <n v="2026"/>
    <x v="0"/>
    <x v="14"/>
    <x v="6"/>
    <x v="2"/>
    <x v="238"/>
    <n v="18815.16"/>
    <n v="-18815.16"/>
    <x v="0"/>
    <s v="R"/>
    <s v="C"/>
    <x v="0"/>
  </r>
  <r>
    <x v="0"/>
    <x v="3"/>
    <n v="2026"/>
    <x v="0"/>
    <x v="5"/>
    <x v="1"/>
    <x v="2"/>
    <x v="217"/>
    <n v="-28196.720000000001"/>
    <n v="28196.720000000001"/>
    <x v="0"/>
    <s v="R"/>
    <s v="C"/>
    <x v="0"/>
  </r>
  <r>
    <x v="0"/>
    <x v="2"/>
    <n v="2026"/>
    <x v="0"/>
    <x v="3"/>
    <x v="2"/>
    <x v="2"/>
    <x v="124"/>
    <n v="208742.95"/>
    <n v="-208742.95"/>
    <x v="0"/>
    <s v="R"/>
    <s v="A"/>
    <x v="2"/>
  </r>
  <r>
    <x v="0"/>
    <x v="2"/>
    <n v="2026"/>
    <x v="0"/>
    <x v="10"/>
    <x v="1"/>
    <x v="0"/>
    <x v="31"/>
    <n v="0"/>
    <n v="0"/>
    <x v="0"/>
    <s v="R"/>
    <s v="C"/>
    <x v="0"/>
  </r>
  <r>
    <x v="0"/>
    <x v="0"/>
    <n v="2026"/>
    <x v="3"/>
    <x v="4"/>
    <x v="5"/>
    <x v="3"/>
    <x v="28"/>
    <n v="-109521.88"/>
    <n v="109521.88"/>
    <x v="0"/>
    <s v="E"/>
    <s v="B"/>
    <x v="4"/>
  </r>
  <r>
    <x v="0"/>
    <x v="0"/>
    <n v="2026"/>
    <x v="11"/>
    <x v="4"/>
    <x v="1"/>
    <x v="2"/>
    <x v="438"/>
    <n v="-1106150.6599999999"/>
    <n v="1106150.6599999999"/>
    <x v="0"/>
    <s v="R"/>
    <s v="C"/>
    <x v="0"/>
  </r>
  <r>
    <x v="0"/>
    <x v="2"/>
    <n v="2026"/>
    <x v="4"/>
    <x v="3"/>
    <x v="5"/>
    <x v="2"/>
    <x v="708"/>
    <n v="9058.58"/>
    <n v="-9058.58"/>
    <x v="0"/>
    <s v="E"/>
    <s v="B"/>
    <x v="4"/>
  </r>
  <r>
    <x v="0"/>
    <x v="2"/>
    <n v="2026"/>
    <x v="1"/>
    <x v="3"/>
    <x v="5"/>
    <x v="2"/>
    <x v="197"/>
    <n v="2363063"/>
    <n v="-2363063"/>
    <x v="0"/>
    <s v="E"/>
    <s v="A"/>
    <x v="3"/>
  </r>
  <r>
    <x v="0"/>
    <x v="2"/>
    <n v="2026"/>
    <x v="0"/>
    <x v="1"/>
    <x v="1"/>
    <x v="1"/>
    <x v="165"/>
    <n v="266.72000000000003"/>
    <n v="-266.72000000000003"/>
    <x v="0"/>
    <s v="R"/>
    <s v="C"/>
    <x v="0"/>
  </r>
  <r>
    <x v="0"/>
    <x v="0"/>
    <n v="2026"/>
    <x v="0"/>
    <x v="3"/>
    <x v="3"/>
    <x v="2"/>
    <x v="648"/>
    <n v="-13900"/>
    <n v="13900"/>
    <x v="0"/>
    <s v="R"/>
    <s v="A"/>
    <x v="2"/>
  </r>
  <r>
    <x v="0"/>
    <x v="0"/>
    <n v="2026"/>
    <x v="0"/>
    <x v="18"/>
    <x v="1"/>
    <x v="2"/>
    <x v="442"/>
    <n v="-63300"/>
    <n v="63300"/>
    <x v="0"/>
    <s v="E"/>
    <s v="B"/>
    <x v="4"/>
  </r>
  <r>
    <x v="0"/>
    <x v="2"/>
    <n v="2026"/>
    <x v="0"/>
    <x v="10"/>
    <x v="4"/>
    <x v="2"/>
    <x v="321"/>
    <n v="1932919.35"/>
    <n v="-1932919.35"/>
    <x v="0"/>
    <s v="R"/>
    <s v="A"/>
    <x v="2"/>
  </r>
  <r>
    <x v="0"/>
    <x v="3"/>
    <n v="2026"/>
    <x v="1"/>
    <x v="6"/>
    <x v="1"/>
    <x v="2"/>
    <x v="338"/>
    <n v="0"/>
    <n v="0"/>
    <x v="0"/>
    <s v="E"/>
    <s v="A"/>
    <x v="3"/>
  </r>
  <r>
    <x v="0"/>
    <x v="2"/>
    <n v="2026"/>
    <x v="0"/>
    <x v="24"/>
    <x v="1"/>
    <x v="2"/>
    <x v="61"/>
    <n v="14100"/>
    <n v="-14100"/>
    <x v="0"/>
    <s v="R"/>
    <s v="A"/>
    <x v="2"/>
  </r>
  <r>
    <x v="0"/>
    <x v="2"/>
    <n v="2026"/>
    <x v="0"/>
    <x v="1"/>
    <x v="4"/>
    <x v="1"/>
    <x v="20"/>
    <n v="0"/>
    <n v="0"/>
    <x v="0"/>
    <s v="R"/>
    <s v="C"/>
    <x v="0"/>
  </r>
  <r>
    <x v="0"/>
    <x v="3"/>
    <n v="2026"/>
    <x v="0"/>
    <x v="4"/>
    <x v="5"/>
    <x v="3"/>
    <x v="274"/>
    <n v="730011"/>
    <n v="-730011"/>
    <x v="0"/>
    <s v="E"/>
    <s v="C"/>
    <x v="1"/>
  </r>
  <r>
    <x v="0"/>
    <x v="2"/>
    <n v="2026"/>
    <x v="0"/>
    <x v="5"/>
    <x v="6"/>
    <x v="2"/>
    <x v="164"/>
    <n v="122.89"/>
    <n v="-122.89"/>
    <x v="0"/>
    <s v="R"/>
    <s v="C"/>
    <x v="0"/>
  </r>
  <r>
    <x v="0"/>
    <x v="2"/>
    <n v="2026"/>
    <x v="0"/>
    <x v="14"/>
    <x v="1"/>
    <x v="3"/>
    <x v="601"/>
    <n v="406976.18"/>
    <n v="-406976.18"/>
    <x v="0"/>
    <s v="E"/>
    <s v="A"/>
    <x v="3"/>
  </r>
  <r>
    <x v="0"/>
    <x v="0"/>
    <n v="2026"/>
    <x v="0"/>
    <x v="16"/>
    <x v="1"/>
    <x v="2"/>
    <x v="62"/>
    <n v="0"/>
    <n v="0"/>
    <x v="0"/>
    <s v="R"/>
    <s v="C"/>
    <x v="0"/>
  </r>
  <r>
    <x v="0"/>
    <x v="0"/>
    <n v="2026"/>
    <x v="0"/>
    <x v="4"/>
    <x v="6"/>
    <x v="2"/>
    <x v="559"/>
    <n v="-491900"/>
    <n v="491900"/>
    <x v="0"/>
    <s v="R"/>
    <s v="C"/>
    <x v="0"/>
  </r>
  <r>
    <x v="0"/>
    <x v="0"/>
    <n v="2026"/>
    <x v="0"/>
    <x v="50"/>
    <x v="2"/>
    <x v="2"/>
    <x v="45"/>
    <n v="0"/>
    <n v="0"/>
    <x v="0"/>
    <s v="R"/>
    <s v="C"/>
    <x v="0"/>
  </r>
  <r>
    <x v="0"/>
    <x v="0"/>
    <n v="2026"/>
    <x v="0"/>
    <x v="4"/>
    <x v="3"/>
    <x v="3"/>
    <x v="738"/>
    <n v="-21057.13"/>
    <n v="21057.13"/>
    <x v="0"/>
    <s v="E"/>
    <s v="A"/>
    <x v="3"/>
  </r>
  <r>
    <x v="0"/>
    <x v="0"/>
    <n v="2026"/>
    <x v="0"/>
    <x v="4"/>
    <x v="6"/>
    <x v="2"/>
    <x v="35"/>
    <n v="-484800"/>
    <n v="484800"/>
    <x v="0"/>
    <s v="E"/>
    <s v="A"/>
    <x v="3"/>
  </r>
  <r>
    <x v="0"/>
    <x v="0"/>
    <n v="2026"/>
    <x v="0"/>
    <x v="0"/>
    <x v="6"/>
    <x v="2"/>
    <x v="44"/>
    <n v="-550234800"/>
    <n v="550234800"/>
    <x v="0"/>
    <s v="R"/>
    <s v="C"/>
    <x v="0"/>
  </r>
  <r>
    <x v="0"/>
    <x v="0"/>
    <n v="2026"/>
    <x v="0"/>
    <x v="14"/>
    <x v="6"/>
    <x v="2"/>
    <x v="89"/>
    <n v="-129744.31"/>
    <n v="129744.31"/>
    <x v="0"/>
    <s v="R"/>
    <s v="A"/>
    <x v="2"/>
  </r>
  <r>
    <x v="0"/>
    <x v="0"/>
    <n v="2026"/>
    <x v="0"/>
    <x v="53"/>
    <x v="8"/>
    <x v="15"/>
    <x v="503"/>
    <n v="-4500000"/>
    <n v="4500000"/>
    <x v="0"/>
    <s v="E"/>
    <s v="A"/>
    <x v="3"/>
  </r>
  <r>
    <x v="0"/>
    <x v="0"/>
    <n v="2026"/>
    <x v="0"/>
    <x v="30"/>
    <x v="1"/>
    <x v="2"/>
    <x v="231"/>
    <n v="-20000"/>
    <n v="20000"/>
    <x v="0"/>
    <s v="R"/>
    <s v="C"/>
    <x v="0"/>
  </r>
  <r>
    <x v="0"/>
    <x v="2"/>
    <n v="2026"/>
    <x v="0"/>
    <x v="6"/>
    <x v="6"/>
    <x v="2"/>
    <x v="90"/>
    <n v="1419943.75"/>
    <n v="-1419943.75"/>
    <x v="0"/>
    <s v="R"/>
    <s v="C"/>
    <x v="0"/>
  </r>
  <r>
    <x v="0"/>
    <x v="2"/>
    <n v="2026"/>
    <x v="0"/>
    <x v="4"/>
    <x v="1"/>
    <x v="0"/>
    <x v="31"/>
    <n v="0"/>
    <n v="0"/>
    <x v="0"/>
    <s v="R"/>
    <s v="C"/>
    <x v="0"/>
  </r>
  <r>
    <x v="0"/>
    <x v="2"/>
    <n v="2026"/>
    <x v="0"/>
    <x v="24"/>
    <x v="1"/>
    <x v="2"/>
    <x v="35"/>
    <n v="919472.19"/>
    <n v="-919472.19"/>
    <x v="0"/>
    <s v="E"/>
    <s v="A"/>
    <x v="3"/>
  </r>
  <r>
    <x v="0"/>
    <x v="3"/>
    <n v="2026"/>
    <x v="0"/>
    <x v="28"/>
    <x v="1"/>
    <x v="2"/>
    <x v="34"/>
    <n v="-774543.76"/>
    <n v="774543.76"/>
    <x v="0"/>
    <s v="E"/>
    <s v="A"/>
    <x v="3"/>
  </r>
  <r>
    <x v="0"/>
    <x v="1"/>
    <n v="2025"/>
    <x v="0"/>
    <x v="4"/>
    <x v="1"/>
    <x v="2"/>
    <x v="279"/>
    <n v="170440"/>
    <n v="-170440"/>
    <x v="0"/>
    <s v="R"/>
    <s v="C"/>
    <x v="0"/>
  </r>
  <r>
    <x v="0"/>
    <x v="2"/>
    <n v="2026"/>
    <x v="0"/>
    <x v="52"/>
    <x v="1"/>
    <x v="2"/>
    <x v="62"/>
    <n v="0"/>
    <n v="0"/>
    <x v="0"/>
    <s v="R"/>
    <s v="C"/>
    <x v="0"/>
  </r>
  <r>
    <x v="0"/>
    <x v="3"/>
    <n v="2026"/>
    <x v="1"/>
    <x v="10"/>
    <x v="4"/>
    <x v="2"/>
    <x v="200"/>
    <n v="186137.68"/>
    <n v="-186137.68"/>
    <x v="0"/>
    <s v="R"/>
    <s v="C"/>
    <x v="0"/>
  </r>
  <r>
    <x v="0"/>
    <x v="3"/>
    <n v="2026"/>
    <x v="0"/>
    <x v="1"/>
    <x v="4"/>
    <x v="1"/>
    <x v="226"/>
    <n v="143981408.40000001"/>
    <n v="-143981408.40000001"/>
    <x v="0"/>
    <s v="R"/>
    <s v="C"/>
    <x v="0"/>
  </r>
  <r>
    <x v="0"/>
    <x v="0"/>
    <n v="2026"/>
    <x v="0"/>
    <x v="0"/>
    <x v="0"/>
    <x v="0"/>
    <x v="869"/>
    <n v="-90480000"/>
    <n v="90480000"/>
    <x v="0"/>
    <s v="R"/>
    <s v="C"/>
    <x v="0"/>
  </r>
  <r>
    <x v="0"/>
    <x v="3"/>
    <n v="2026"/>
    <x v="1"/>
    <x v="3"/>
    <x v="5"/>
    <x v="2"/>
    <x v="58"/>
    <n v="0"/>
    <n v="0"/>
    <x v="0"/>
    <s v="E"/>
    <s v="B"/>
    <x v="4"/>
  </r>
  <r>
    <x v="0"/>
    <x v="2"/>
    <n v="2026"/>
    <x v="0"/>
    <x v="27"/>
    <x v="0"/>
    <x v="0"/>
    <x v="369"/>
    <n v="83929.55"/>
    <n v="-83929.55"/>
    <x v="0"/>
    <s v="R"/>
    <s v="C"/>
    <x v="0"/>
  </r>
  <r>
    <x v="0"/>
    <x v="0"/>
    <n v="2026"/>
    <x v="1"/>
    <x v="3"/>
    <x v="5"/>
    <x v="2"/>
    <x v="357"/>
    <n v="-16120"/>
    <n v="16120"/>
    <x v="0"/>
    <s v="R"/>
    <s v="A"/>
    <x v="2"/>
  </r>
  <r>
    <x v="0"/>
    <x v="0"/>
    <n v="2026"/>
    <x v="0"/>
    <x v="4"/>
    <x v="6"/>
    <x v="3"/>
    <x v="313"/>
    <n v="-477200"/>
    <n v="477200"/>
    <x v="0"/>
    <s v="R"/>
    <s v="C"/>
    <x v="0"/>
  </r>
  <r>
    <x v="0"/>
    <x v="2"/>
    <n v="2026"/>
    <x v="0"/>
    <x v="4"/>
    <x v="0"/>
    <x v="0"/>
    <x v="368"/>
    <n v="77609.08"/>
    <n v="-77609.08"/>
    <x v="0"/>
    <s v="R"/>
    <s v="C"/>
    <x v="0"/>
  </r>
  <r>
    <x v="0"/>
    <x v="1"/>
    <n v="2026"/>
    <x v="0"/>
    <x v="9"/>
    <x v="1"/>
    <x v="2"/>
    <x v="73"/>
    <n v="0"/>
    <n v="0"/>
    <x v="0"/>
    <s v="E"/>
    <s v="A"/>
    <x v="3"/>
  </r>
  <r>
    <x v="0"/>
    <x v="0"/>
    <n v="2025"/>
    <x v="0"/>
    <x v="1"/>
    <x v="1"/>
    <x v="1"/>
    <x v="141"/>
    <n v="-1285889.1200000001"/>
    <n v="1285889.1200000001"/>
    <x v="0"/>
    <s v="E"/>
    <s v="C"/>
    <x v="1"/>
  </r>
  <r>
    <x v="0"/>
    <x v="0"/>
    <n v="2025"/>
    <x v="0"/>
    <x v="27"/>
    <x v="0"/>
    <x v="0"/>
    <x v="682"/>
    <n v="-18718166.280000001"/>
    <n v="18718166.280000001"/>
    <x v="0"/>
    <s v="R"/>
    <s v="C"/>
    <x v="0"/>
  </r>
  <r>
    <x v="0"/>
    <x v="0"/>
    <n v="2026"/>
    <x v="0"/>
    <x v="4"/>
    <x v="6"/>
    <x v="2"/>
    <x v="157"/>
    <n v="0"/>
    <n v="0"/>
    <x v="0"/>
    <s v="E"/>
    <s v="C"/>
    <x v="1"/>
  </r>
  <r>
    <x v="0"/>
    <x v="1"/>
    <n v="2026"/>
    <x v="0"/>
    <x v="1"/>
    <x v="5"/>
    <x v="1"/>
    <x v="668"/>
    <n v="0"/>
    <n v="0"/>
    <x v="0"/>
    <s v="E"/>
    <s v="C"/>
    <x v="1"/>
  </r>
  <r>
    <x v="0"/>
    <x v="0"/>
    <n v="2026"/>
    <x v="0"/>
    <x v="4"/>
    <x v="2"/>
    <x v="2"/>
    <x v="360"/>
    <n v="-14305"/>
    <n v="14305"/>
    <x v="0"/>
    <s v="R"/>
    <s v="C"/>
    <x v="0"/>
  </r>
  <r>
    <x v="0"/>
    <x v="2"/>
    <n v="2026"/>
    <x v="1"/>
    <x v="3"/>
    <x v="5"/>
    <x v="2"/>
    <x v="745"/>
    <n v="218845"/>
    <n v="-218845"/>
    <x v="0"/>
    <s v="E"/>
    <s v="B"/>
    <x v="4"/>
  </r>
  <r>
    <x v="0"/>
    <x v="3"/>
    <n v="2026"/>
    <x v="3"/>
    <x v="4"/>
    <x v="5"/>
    <x v="3"/>
    <x v="325"/>
    <n v="-41819.78"/>
    <n v="41819.78"/>
    <x v="0"/>
    <s v="E"/>
    <s v="C"/>
    <x v="1"/>
  </r>
  <r>
    <x v="0"/>
    <x v="2"/>
    <n v="2026"/>
    <x v="0"/>
    <x v="5"/>
    <x v="0"/>
    <x v="0"/>
    <x v="143"/>
    <n v="315526.96999999997"/>
    <n v="-315526.96999999997"/>
    <x v="0"/>
    <s v="R"/>
    <s v="C"/>
    <x v="0"/>
  </r>
  <r>
    <x v="0"/>
    <x v="3"/>
    <n v="2027"/>
    <x v="0"/>
    <x v="22"/>
    <x v="1"/>
    <x v="23"/>
    <x v="110"/>
    <n v="24412.5"/>
    <n v="-24412.5"/>
    <x v="0"/>
    <s v="E"/>
    <s v="A"/>
    <x v="3"/>
  </r>
  <r>
    <x v="0"/>
    <x v="3"/>
    <n v="2027"/>
    <x v="4"/>
    <x v="9"/>
    <x v="1"/>
    <x v="2"/>
    <x v="18"/>
    <n v="0"/>
    <n v="0"/>
    <x v="0"/>
    <s v="R"/>
    <s v="C"/>
    <x v="0"/>
  </r>
  <r>
    <x v="0"/>
    <x v="3"/>
    <n v="2026"/>
    <x v="0"/>
    <x v="6"/>
    <x v="5"/>
    <x v="2"/>
    <x v="332"/>
    <n v="454200"/>
    <n v="-454200"/>
    <x v="0"/>
    <s v="E"/>
    <s v="A"/>
    <x v="3"/>
  </r>
  <r>
    <x v="0"/>
    <x v="3"/>
    <n v="2027"/>
    <x v="1"/>
    <x v="24"/>
    <x v="1"/>
    <x v="2"/>
    <x v="34"/>
    <n v="0"/>
    <n v="0"/>
    <x v="0"/>
    <s v="E"/>
    <s v="A"/>
    <x v="3"/>
  </r>
  <r>
    <x v="0"/>
    <x v="3"/>
    <n v="2027"/>
    <x v="0"/>
    <x v="35"/>
    <x v="1"/>
    <x v="2"/>
    <x v="266"/>
    <n v="158888.57999999999"/>
    <n v="-158888.57999999999"/>
    <x v="0"/>
    <s v="R"/>
    <s v="C"/>
    <x v="0"/>
  </r>
  <r>
    <x v="0"/>
    <x v="0"/>
    <n v="2026"/>
    <x v="0"/>
    <x v="4"/>
    <x v="5"/>
    <x v="2"/>
    <x v="68"/>
    <n v="-10000"/>
    <n v="10000"/>
    <x v="0"/>
    <s v="R"/>
    <s v="C"/>
    <x v="0"/>
  </r>
  <r>
    <x v="0"/>
    <x v="3"/>
    <n v="2026"/>
    <x v="0"/>
    <x v="1"/>
    <x v="4"/>
    <x v="1"/>
    <x v="456"/>
    <n v="46945253.619999997"/>
    <n v="-46945253.619999997"/>
    <x v="0"/>
    <s v="E"/>
    <s v="C"/>
    <x v="1"/>
  </r>
  <r>
    <x v="0"/>
    <x v="0"/>
    <n v="2026"/>
    <x v="0"/>
    <x v="14"/>
    <x v="1"/>
    <x v="2"/>
    <x v="397"/>
    <n v="-42200"/>
    <n v="42200"/>
    <x v="0"/>
    <s v="R"/>
    <s v="C"/>
    <x v="0"/>
  </r>
  <r>
    <x v="0"/>
    <x v="0"/>
    <n v="2026"/>
    <x v="0"/>
    <x v="17"/>
    <x v="1"/>
    <x v="5"/>
    <x v="123"/>
    <n v="0"/>
    <n v="0"/>
    <x v="0"/>
    <s v="R"/>
    <s v="C"/>
    <x v="0"/>
  </r>
  <r>
    <x v="0"/>
    <x v="0"/>
    <n v="2026"/>
    <x v="0"/>
    <x v="2"/>
    <x v="0"/>
    <x v="0"/>
    <x v="1552"/>
    <n v="0"/>
    <n v="0"/>
    <x v="0"/>
    <s v="R"/>
    <s v="C"/>
    <x v="0"/>
  </r>
  <r>
    <x v="0"/>
    <x v="0"/>
    <n v="2026"/>
    <x v="0"/>
    <x v="3"/>
    <x v="6"/>
    <x v="2"/>
    <x v="482"/>
    <n v="-573600"/>
    <n v="573600"/>
    <x v="0"/>
    <s v="R"/>
    <s v="C"/>
    <x v="0"/>
  </r>
  <r>
    <x v="0"/>
    <x v="0"/>
    <n v="2026"/>
    <x v="0"/>
    <x v="24"/>
    <x v="2"/>
    <x v="2"/>
    <x v="241"/>
    <n v="-605757.03"/>
    <n v="605757.03"/>
    <x v="0"/>
    <s v="E"/>
    <s v="A"/>
    <x v="3"/>
  </r>
  <r>
    <x v="0"/>
    <x v="0"/>
    <n v="2026"/>
    <x v="0"/>
    <x v="9"/>
    <x v="4"/>
    <x v="2"/>
    <x v="51"/>
    <n v="-1175300"/>
    <n v="1175300"/>
    <x v="0"/>
    <s v="R"/>
    <s v="C"/>
    <x v="0"/>
  </r>
  <r>
    <x v="0"/>
    <x v="0"/>
    <n v="2026"/>
    <x v="0"/>
    <x v="3"/>
    <x v="1"/>
    <x v="2"/>
    <x v="15"/>
    <n v="-37257200"/>
    <n v="37257200"/>
    <x v="0"/>
    <s v="R"/>
    <s v="C"/>
    <x v="0"/>
  </r>
  <r>
    <x v="0"/>
    <x v="0"/>
    <n v="2026"/>
    <x v="0"/>
    <x v="4"/>
    <x v="0"/>
    <x v="0"/>
    <x v="1553"/>
    <n v="0"/>
    <n v="0"/>
    <x v="0"/>
    <s v="R"/>
    <s v="C"/>
    <x v="0"/>
  </r>
  <r>
    <x v="0"/>
    <x v="2"/>
    <n v="2026"/>
    <x v="0"/>
    <x v="9"/>
    <x v="1"/>
    <x v="2"/>
    <x v="34"/>
    <n v="2348550.96"/>
    <n v="-2348550.96"/>
    <x v="0"/>
    <s v="E"/>
    <s v="A"/>
    <x v="3"/>
  </r>
  <r>
    <x v="0"/>
    <x v="1"/>
    <n v="2026"/>
    <x v="0"/>
    <x v="3"/>
    <x v="1"/>
    <x v="2"/>
    <x v="478"/>
    <n v="0"/>
    <n v="0"/>
    <x v="0"/>
    <s v="R"/>
    <s v="C"/>
    <x v="0"/>
  </r>
  <r>
    <x v="0"/>
    <x v="2"/>
    <n v="2026"/>
    <x v="0"/>
    <x v="30"/>
    <x v="3"/>
    <x v="2"/>
    <x v="741"/>
    <n v="17757"/>
    <n v="-17757"/>
    <x v="0"/>
    <s v="E"/>
    <s v="B"/>
    <x v="4"/>
  </r>
  <r>
    <x v="0"/>
    <x v="3"/>
    <n v="2026"/>
    <x v="0"/>
    <x v="1"/>
    <x v="4"/>
    <x v="1"/>
    <x v="377"/>
    <n v="574807614.05999994"/>
    <n v="-574807614.05999994"/>
    <x v="0"/>
    <s v="E"/>
    <s v="C"/>
    <x v="1"/>
  </r>
  <r>
    <x v="0"/>
    <x v="1"/>
    <n v="2026"/>
    <x v="0"/>
    <x v="3"/>
    <x v="1"/>
    <x v="2"/>
    <x v="216"/>
    <n v="0"/>
    <n v="0"/>
    <x v="0"/>
    <s v="R"/>
    <s v="C"/>
    <x v="0"/>
  </r>
  <r>
    <x v="0"/>
    <x v="0"/>
    <n v="2026"/>
    <x v="1"/>
    <x v="3"/>
    <x v="1"/>
    <x v="2"/>
    <x v="560"/>
    <n v="-92250"/>
    <n v="92250"/>
    <x v="0"/>
    <s v="R"/>
    <s v="C"/>
    <x v="0"/>
  </r>
  <r>
    <x v="0"/>
    <x v="2"/>
    <n v="2026"/>
    <x v="0"/>
    <x v="4"/>
    <x v="0"/>
    <x v="0"/>
    <x v="1463"/>
    <n v="171891.97"/>
    <n v="-171891.97"/>
    <x v="0"/>
    <s v="R"/>
    <s v="C"/>
    <x v="0"/>
  </r>
  <r>
    <x v="0"/>
    <x v="2"/>
    <n v="2026"/>
    <x v="0"/>
    <x v="10"/>
    <x v="3"/>
    <x v="2"/>
    <x v="21"/>
    <n v="50849.78"/>
    <n v="-50849.78"/>
    <x v="0"/>
    <s v="R"/>
    <s v="A"/>
    <x v="2"/>
  </r>
  <r>
    <x v="0"/>
    <x v="1"/>
    <n v="2026"/>
    <x v="0"/>
    <x v="33"/>
    <x v="1"/>
    <x v="0"/>
    <x v="14"/>
    <n v="0"/>
    <n v="0"/>
    <x v="0"/>
    <s v="R"/>
    <s v="C"/>
    <x v="0"/>
  </r>
  <r>
    <x v="0"/>
    <x v="0"/>
    <n v="2026"/>
    <x v="1"/>
    <x v="16"/>
    <x v="1"/>
    <x v="2"/>
    <x v="297"/>
    <n v="-61391.23"/>
    <n v="61391.23"/>
    <x v="0"/>
    <s v="E"/>
    <s v="A"/>
    <x v="3"/>
  </r>
  <r>
    <x v="0"/>
    <x v="2"/>
    <n v="2026"/>
    <x v="1"/>
    <x v="6"/>
    <x v="5"/>
    <x v="2"/>
    <x v="69"/>
    <n v="358675.1"/>
    <n v="-358675.1"/>
    <x v="0"/>
    <s v="E"/>
    <s v="A"/>
    <x v="3"/>
  </r>
  <r>
    <x v="0"/>
    <x v="2"/>
    <n v="2026"/>
    <x v="0"/>
    <x v="9"/>
    <x v="5"/>
    <x v="2"/>
    <x v="479"/>
    <n v="25192.73"/>
    <n v="-25192.73"/>
    <x v="0"/>
    <s v="E"/>
    <s v="C"/>
    <x v="1"/>
  </r>
  <r>
    <x v="0"/>
    <x v="0"/>
    <n v="2026"/>
    <x v="0"/>
    <x v="29"/>
    <x v="1"/>
    <x v="2"/>
    <x v="960"/>
    <n v="0"/>
    <n v="0"/>
    <x v="0"/>
    <s v="E"/>
    <s v="B"/>
    <x v="4"/>
  </r>
  <r>
    <x v="0"/>
    <x v="2"/>
    <n v="2026"/>
    <x v="0"/>
    <x v="14"/>
    <x v="1"/>
    <x v="2"/>
    <x v="303"/>
    <n v="160022.19"/>
    <n v="-160022.19"/>
    <x v="0"/>
    <s v="R"/>
    <s v="C"/>
    <x v="0"/>
  </r>
  <r>
    <x v="0"/>
    <x v="3"/>
    <n v="2026"/>
    <x v="0"/>
    <x v="24"/>
    <x v="1"/>
    <x v="2"/>
    <x v="531"/>
    <n v="0"/>
    <n v="0"/>
    <x v="0"/>
    <s v="E"/>
    <s v="A"/>
    <x v="3"/>
  </r>
  <r>
    <x v="0"/>
    <x v="3"/>
    <n v="2027"/>
    <x v="1"/>
    <x v="4"/>
    <x v="5"/>
    <x v="3"/>
    <x v="265"/>
    <n v="0"/>
    <n v="0"/>
    <x v="0"/>
    <s v="E"/>
    <s v="B"/>
    <x v="4"/>
  </r>
  <r>
    <x v="0"/>
    <x v="1"/>
    <n v="2026"/>
    <x v="0"/>
    <x v="10"/>
    <x v="1"/>
    <x v="2"/>
    <x v="162"/>
    <n v="0"/>
    <n v="0"/>
    <x v="0"/>
    <s v="R"/>
    <s v="A"/>
    <x v="2"/>
  </r>
  <r>
    <x v="0"/>
    <x v="3"/>
    <n v="2026"/>
    <x v="6"/>
    <x v="17"/>
    <x v="1"/>
    <x v="12"/>
    <x v="120"/>
    <n v="4050"/>
    <n v="-4050"/>
    <x v="0"/>
    <s v="R"/>
    <s v="A"/>
    <x v="2"/>
  </r>
  <r>
    <x v="0"/>
    <x v="0"/>
    <n v="2026"/>
    <x v="0"/>
    <x v="51"/>
    <x v="7"/>
    <x v="14"/>
    <x v="166"/>
    <n v="0"/>
    <n v="0"/>
    <x v="0"/>
    <s v="E"/>
    <s v="S"/>
    <x v="5"/>
  </r>
  <r>
    <x v="0"/>
    <x v="3"/>
    <n v="2027"/>
    <x v="0"/>
    <x v="4"/>
    <x v="1"/>
    <x v="2"/>
    <x v="651"/>
    <n v="914169.48"/>
    <n v="-914169.48"/>
    <x v="0"/>
    <s v="R"/>
    <s v="C"/>
    <x v="0"/>
  </r>
  <r>
    <x v="0"/>
    <x v="3"/>
    <n v="2027"/>
    <x v="4"/>
    <x v="1"/>
    <x v="1"/>
    <x v="1"/>
    <x v="223"/>
    <n v="0"/>
    <n v="0"/>
    <x v="0"/>
    <s v="R"/>
    <s v="C"/>
    <x v="0"/>
  </r>
  <r>
    <x v="0"/>
    <x v="2"/>
    <n v="2026"/>
    <x v="0"/>
    <x v="4"/>
    <x v="3"/>
    <x v="3"/>
    <x v="201"/>
    <n v="114193.35"/>
    <n v="-114193.35"/>
    <x v="0"/>
    <s v="R"/>
    <s v="C"/>
    <x v="0"/>
  </r>
  <r>
    <x v="0"/>
    <x v="3"/>
    <n v="2027"/>
    <x v="4"/>
    <x v="29"/>
    <x v="1"/>
    <x v="2"/>
    <x v="39"/>
    <n v="0"/>
    <n v="0"/>
    <x v="0"/>
    <s v="E"/>
    <s v="A"/>
    <x v="3"/>
  </r>
  <r>
    <x v="0"/>
    <x v="0"/>
    <n v="2026"/>
    <x v="0"/>
    <x v="3"/>
    <x v="0"/>
    <x v="0"/>
    <x v="670"/>
    <n v="0"/>
    <n v="0"/>
    <x v="0"/>
    <s v="R"/>
    <s v="C"/>
    <x v="0"/>
  </r>
  <r>
    <x v="0"/>
    <x v="0"/>
    <n v="2026"/>
    <x v="0"/>
    <x v="28"/>
    <x v="6"/>
    <x v="2"/>
    <x v="23"/>
    <n v="-93200"/>
    <n v="93200"/>
    <x v="0"/>
    <s v="R"/>
    <s v="B"/>
    <x v="6"/>
  </r>
  <r>
    <x v="0"/>
    <x v="0"/>
    <n v="2026"/>
    <x v="0"/>
    <x v="16"/>
    <x v="5"/>
    <x v="2"/>
    <x v="428"/>
    <n v="-46652800"/>
    <n v="46652800"/>
    <x v="0"/>
    <s v="E"/>
    <s v="A"/>
    <x v="3"/>
  </r>
  <r>
    <x v="0"/>
    <x v="0"/>
    <n v="2026"/>
    <x v="0"/>
    <x v="42"/>
    <x v="5"/>
    <x v="2"/>
    <x v="44"/>
    <n v="0"/>
    <n v="0"/>
    <x v="0"/>
    <s v="R"/>
    <s v="A"/>
    <x v="2"/>
  </r>
  <r>
    <x v="0"/>
    <x v="0"/>
    <n v="2026"/>
    <x v="0"/>
    <x v="12"/>
    <x v="1"/>
    <x v="2"/>
    <x v="18"/>
    <n v="-454194.22"/>
    <n v="454194.22"/>
    <x v="0"/>
    <s v="R"/>
    <s v="C"/>
    <x v="0"/>
  </r>
  <r>
    <x v="0"/>
    <x v="0"/>
    <n v="2026"/>
    <x v="0"/>
    <x v="24"/>
    <x v="0"/>
    <x v="0"/>
    <x v="1554"/>
    <n v="0"/>
    <n v="0"/>
    <x v="0"/>
    <s v="R"/>
    <s v="C"/>
    <x v="0"/>
  </r>
  <r>
    <x v="0"/>
    <x v="0"/>
    <n v="2026"/>
    <x v="0"/>
    <x v="2"/>
    <x v="0"/>
    <x v="0"/>
    <x v="1555"/>
    <n v="0"/>
    <n v="0"/>
    <x v="0"/>
    <s v="R"/>
    <s v="C"/>
    <x v="0"/>
  </r>
  <r>
    <x v="0"/>
    <x v="0"/>
    <n v="2026"/>
    <x v="0"/>
    <x v="4"/>
    <x v="5"/>
    <x v="2"/>
    <x v="104"/>
    <n v="-4000000"/>
    <n v="4000000"/>
    <x v="0"/>
    <s v="E"/>
    <s v="B"/>
    <x v="4"/>
  </r>
  <r>
    <x v="0"/>
    <x v="0"/>
    <n v="2026"/>
    <x v="0"/>
    <x v="24"/>
    <x v="2"/>
    <x v="2"/>
    <x v="16"/>
    <n v="-417700"/>
    <n v="417700"/>
    <x v="0"/>
    <s v="E"/>
    <s v="A"/>
    <x v="3"/>
  </r>
  <r>
    <x v="0"/>
    <x v="1"/>
    <n v="2025"/>
    <x v="0"/>
    <x v="16"/>
    <x v="1"/>
    <x v="2"/>
    <x v="60"/>
    <n v="45000"/>
    <n v="-45000"/>
    <x v="0"/>
    <s v="R"/>
    <s v="C"/>
    <x v="0"/>
  </r>
  <r>
    <x v="0"/>
    <x v="2"/>
    <n v="2026"/>
    <x v="0"/>
    <x v="30"/>
    <x v="6"/>
    <x v="2"/>
    <x v="460"/>
    <n v="1111597.05"/>
    <n v="-1111597.05"/>
    <x v="0"/>
    <s v="E"/>
    <s v="B"/>
    <x v="4"/>
  </r>
  <r>
    <x v="0"/>
    <x v="2"/>
    <n v="2026"/>
    <x v="0"/>
    <x v="18"/>
    <x v="1"/>
    <x v="2"/>
    <x v="26"/>
    <n v="1628005.07"/>
    <n v="-1628005.07"/>
    <x v="0"/>
    <s v="R"/>
    <s v="A"/>
    <x v="2"/>
  </r>
  <r>
    <x v="0"/>
    <x v="2"/>
    <n v="2026"/>
    <x v="1"/>
    <x v="14"/>
    <x v="1"/>
    <x v="2"/>
    <x v="238"/>
    <n v="10202"/>
    <n v="-10202"/>
    <x v="0"/>
    <s v="R"/>
    <s v="C"/>
    <x v="0"/>
  </r>
  <r>
    <x v="0"/>
    <x v="2"/>
    <n v="2026"/>
    <x v="0"/>
    <x v="3"/>
    <x v="2"/>
    <x v="2"/>
    <x v="1155"/>
    <n v="991729.75"/>
    <n v="-991729.75"/>
    <x v="0"/>
    <s v="R"/>
    <s v="C"/>
    <x v="0"/>
  </r>
  <r>
    <x v="0"/>
    <x v="2"/>
    <n v="2026"/>
    <x v="0"/>
    <x v="35"/>
    <x v="3"/>
    <x v="2"/>
    <x v="34"/>
    <n v="125562.51"/>
    <n v="-125562.51"/>
    <x v="0"/>
    <s v="E"/>
    <s v="S"/>
    <x v="5"/>
  </r>
  <r>
    <x v="0"/>
    <x v="2"/>
    <n v="2026"/>
    <x v="0"/>
    <x v="1"/>
    <x v="4"/>
    <x v="1"/>
    <x v="456"/>
    <n v="12345488.609999999"/>
    <n v="-12345488.609999999"/>
    <x v="0"/>
    <s v="E"/>
    <s v="C"/>
    <x v="1"/>
  </r>
  <r>
    <x v="0"/>
    <x v="3"/>
    <n v="2026"/>
    <x v="1"/>
    <x v="3"/>
    <x v="1"/>
    <x v="2"/>
    <x v="193"/>
    <n v="49028.4"/>
    <n v="-49028.4"/>
    <x v="0"/>
    <s v="R"/>
    <s v="C"/>
    <x v="0"/>
  </r>
  <r>
    <x v="0"/>
    <x v="3"/>
    <n v="2026"/>
    <x v="2"/>
    <x v="4"/>
    <x v="5"/>
    <x v="3"/>
    <x v="542"/>
    <n v="48601.72"/>
    <n v="-48601.72"/>
    <x v="0"/>
    <s v="E"/>
    <s v="B"/>
    <x v="4"/>
  </r>
  <r>
    <x v="0"/>
    <x v="2"/>
    <n v="2026"/>
    <x v="0"/>
    <x v="20"/>
    <x v="2"/>
    <x v="7"/>
    <x v="45"/>
    <n v="454264.87"/>
    <n v="-454264.87"/>
    <x v="0"/>
    <s v="R"/>
    <s v="C"/>
    <x v="0"/>
  </r>
  <r>
    <x v="0"/>
    <x v="2"/>
    <n v="2026"/>
    <x v="0"/>
    <x v="4"/>
    <x v="0"/>
    <x v="0"/>
    <x v="1556"/>
    <n v="8852512.8800000008"/>
    <n v="-8852512.8800000008"/>
    <x v="0"/>
    <s v="R"/>
    <s v="C"/>
    <x v="0"/>
  </r>
  <r>
    <x v="0"/>
    <x v="3"/>
    <n v="2026"/>
    <x v="1"/>
    <x v="16"/>
    <x v="1"/>
    <x v="2"/>
    <x v="69"/>
    <n v="0"/>
    <n v="0"/>
    <x v="0"/>
    <s v="R"/>
    <s v="C"/>
    <x v="0"/>
  </r>
  <r>
    <x v="0"/>
    <x v="0"/>
    <n v="2026"/>
    <x v="1"/>
    <x v="29"/>
    <x v="1"/>
    <x v="2"/>
    <x v="196"/>
    <n v="-71186.09"/>
    <n v="71186.09"/>
    <x v="0"/>
    <s v="R"/>
    <s v="C"/>
    <x v="0"/>
  </r>
  <r>
    <x v="0"/>
    <x v="0"/>
    <n v="2026"/>
    <x v="2"/>
    <x v="9"/>
    <x v="1"/>
    <x v="2"/>
    <x v="18"/>
    <n v="-256081.84"/>
    <n v="256081.84"/>
    <x v="0"/>
    <s v="R"/>
    <s v="C"/>
    <x v="0"/>
  </r>
  <r>
    <x v="0"/>
    <x v="3"/>
    <n v="2026"/>
    <x v="0"/>
    <x v="1"/>
    <x v="4"/>
    <x v="1"/>
    <x v="467"/>
    <n v="6914542.7400000002"/>
    <n v="-6914542.7400000002"/>
    <x v="0"/>
    <s v="R"/>
    <s v="C"/>
    <x v="0"/>
  </r>
  <r>
    <x v="0"/>
    <x v="0"/>
    <n v="2026"/>
    <x v="0"/>
    <x v="3"/>
    <x v="1"/>
    <x v="2"/>
    <x v="388"/>
    <n v="0"/>
    <n v="0"/>
    <x v="0"/>
    <s v="E"/>
    <s v="B"/>
    <x v="4"/>
  </r>
  <r>
    <x v="0"/>
    <x v="2"/>
    <n v="2026"/>
    <x v="0"/>
    <x v="1"/>
    <x v="2"/>
    <x v="1"/>
    <x v="510"/>
    <n v="35.619999999999997"/>
    <n v="-35.619999999999997"/>
    <x v="0"/>
    <s v="E"/>
    <s v="C"/>
    <x v="1"/>
  </r>
  <r>
    <x v="0"/>
    <x v="0"/>
    <n v="2026"/>
    <x v="0"/>
    <x v="5"/>
    <x v="7"/>
    <x v="19"/>
    <x v="226"/>
    <n v="-150000"/>
    <n v="150000"/>
    <x v="0"/>
    <s v="E"/>
    <s v="A"/>
    <x v="3"/>
  </r>
  <r>
    <x v="0"/>
    <x v="0"/>
    <n v="2025"/>
    <x v="0"/>
    <x v="10"/>
    <x v="0"/>
    <x v="0"/>
    <x v="430"/>
    <n v="-9202217.0299999993"/>
    <n v="9202217.0299999993"/>
    <x v="0"/>
    <s v="R"/>
    <s v="C"/>
    <x v="0"/>
  </r>
  <r>
    <x v="0"/>
    <x v="0"/>
    <n v="2026"/>
    <x v="0"/>
    <x v="1"/>
    <x v="9"/>
    <x v="1"/>
    <x v="289"/>
    <n v="0"/>
    <n v="0"/>
    <x v="0"/>
    <s v="E"/>
    <s v="A"/>
    <x v="3"/>
  </r>
  <r>
    <x v="0"/>
    <x v="2"/>
    <n v="2026"/>
    <x v="0"/>
    <x v="4"/>
    <x v="8"/>
    <x v="3"/>
    <x v="43"/>
    <n v="5290069.78"/>
    <n v="-5290069.78"/>
    <x v="0"/>
    <s v="E"/>
    <s v="S"/>
    <x v="5"/>
  </r>
  <r>
    <x v="0"/>
    <x v="2"/>
    <n v="2026"/>
    <x v="0"/>
    <x v="0"/>
    <x v="4"/>
    <x v="0"/>
    <x v="31"/>
    <n v="0"/>
    <n v="0"/>
    <x v="0"/>
    <s v="R"/>
    <s v="C"/>
    <x v="0"/>
  </r>
  <r>
    <x v="0"/>
    <x v="3"/>
    <n v="2026"/>
    <x v="1"/>
    <x v="3"/>
    <x v="1"/>
    <x v="2"/>
    <x v="482"/>
    <n v="0"/>
    <n v="0"/>
    <x v="0"/>
    <s v="R"/>
    <s v="C"/>
    <x v="0"/>
  </r>
  <r>
    <x v="0"/>
    <x v="3"/>
    <n v="2027"/>
    <x v="1"/>
    <x v="29"/>
    <x v="1"/>
    <x v="2"/>
    <x v="196"/>
    <n v="0"/>
    <n v="0"/>
    <x v="0"/>
    <s v="R"/>
    <s v="C"/>
    <x v="0"/>
  </r>
  <r>
    <x v="0"/>
    <x v="0"/>
    <n v="2026"/>
    <x v="0"/>
    <x v="1"/>
    <x v="4"/>
    <x v="17"/>
    <x v="649"/>
    <n v="-100000"/>
    <n v="100000"/>
    <x v="0"/>
    <s v="E"/>
    <s v="A"/>
    <x v="3"/>
  </r>
  <r>
    <x v="0"/>
    <x v="3"/>
    <n v="2027"/>
    <x v="0"/>
    <x v="34"/>
    <x v="1"/>
    <x v="2"/>
    <x v="130"/>
    <n v="0"/>
    <n v="0"/>
    <x v="0"/>
    <s v="R"/>
    <s v="C"/>
    <x v="0"/>
  </r>
  <r>
    <x v="0"/>
    <x v="2"/>
    <n v="2026"/>
    <x v="0"/>
    <x v="17"/>
    <x v="4"/>
    <x v="5"/>
    <x v="630"/>
    <n v="2909241.31"/>
    <n v="-2909241.31"/>
    <x v="0"/>
    <s v="R"/>
    <s v="C"/>
    <x v="0"/>
  </r>
  <r>
    <x v="0"/>
    <x v="0"/>
    <n v="2026"/>
    <x v="0"/>
    <x v="29"/>
    <x v="1"/>
    <x v="2"/>
    <x v="109"/>
    <n v="-1118227.27"/>
    <n v="1118227.27"/>
    <x v="0"/>
    <s v="E"/>
    <s v="A"/>
    <x v="3"/>
  </r>
  <r>
    <x v="0"/>
    <x v="0"/>
    <n v="2026"/>
    <x v="0"/>
    <x v="16"/>
    <x v="2"/>
    <x v="2"/>
    <x v="280"/>
    <n v="-5145700"/>
    <n v="5145700"/>
    <x v="0"/>
    <s v="R"/>
    <s v="A"/>
    <x v="2"/>
  </r>
  <r>
    <x v="0"/>
    <x v="0"/>
    <n v="2026"/>
    <x v="0"/>
    <x v="4"/>
    <x v="6"/>
    <x v="3"/>
    <x v="287"/>
    <n v="-7606800"/>
    <n v="7606800"/>
    <x v="0"/>
    <s v="E"/>
    <s v="A"/>
    <x v="3"/>
  </r>
  <r>
    <x v="0"/>
    <x v="0"/>
    <n v="2026"/>
    <x v="0"/>
    <x v="4"/>
    <x v="6"/>
    <x v="3"/>
    <x v="55"/>
    <n v="-2407357.23"/>
    <n v="2407357.23"/>
    <x v="0"/>
    <s v="E"/>
    <s v="A"/>
    <x v="3"/>
  </r>
  <r>
    <x v="0"/>
    <x v="0"/>
    <n v="2026"/>
    <x v="0"/>
    <x v="21"/>
    <x v="1"/>
    <x v="2"/>
    <x v="62"/>
    <n v="0"/>
    <n v="0"/>
    <x v="0"/>
    <s v="R"/>
    <s v="C"/>
    <x v="0"/>
  </r>
  <r>
    <x v="0"/>
    <x v="0"/>
    <n v="2026"/>
    <x v="0"/>
    <x v="3"/>
    <x v="5"/>
    <x v="2"/>
    <x v="667"/>
    <n v="-18402437.300000001"/>
    <n v="18402437.300000001"/>
    <x v="0"/>
    <s v="E"/>
    <s v="B"/>
    <x v="4"/>
  </r>
  <r>
    <x v="0"/>
    <x v="0"/>
    <n v="2026"/>
    <x v="0"/>
    <x v="12"/>
    <x v="3"/>
    <x v="2"/>
    <x v="357"/>
    <n v="0"/>
    <n v="0"/>
    <x v="0"/>
    <s v="R"/>
    <s v="C"/>
    <x v="0"/>
  </r>
  <r>
    <x v="0"/>
    <x v="0"/>
    <n v="2026"/>
    <x v="0"/>
    <x v="17"/>
    <x v="4"/>
    <x v="5"/>
    <x v="232"/>
    <n v="0"/>
    <n v="0"/>
    <x v="0"/>
    <s v="R"/>
    <s v="C"/>
    <x v="0"/>
  </r>
  <r>
    <x v="0"/>
    <x v="0"/>
    <n v="2026"/>
    <x v="0"/>
    <x v="24"/>
    <x v="2"/>
    <x v="2"/>
    <x v="193"/>
    <n v="-1107471.78"/>
    <n v="1107471.78"/>
    <x v="0"/>
    <s v="R"/>
    <s v="C"/>
    <x v="0"/>
  </r>
  <r>
    <x v="0"/>
    <x v="0"/>
    <n v="2026"/>
    <x v="0"/>
    <x v="10"/>
    <x v="3"/>
    <x v="2"/>
    <x v="266"/>
    <n v="0"/>
    <n v="0"/>
    <x v="0"/>
    <s v="R"/>
    <s v="A"/>
    <x v="2"/>
  </r>
  <r>
    <x v="0"/>
    <x v="0"/>
    <n v="2026"/>
    <x v="0"/>
    <x v="9"/>
    <x v="3"/>
    <x v="2"/>
    <x v="58"/>
    <n v="-183100"/>
    <n v="183100"/>
    <x v="0"/>
    <s v="R"/>
    <s v="A"/>
    <x v="2"/>
  </r>
  <r>
    <x v="0"/>
    <x v="0"/>
    <n v="2026"/>
    <x v="0"/>
    <x v="4"/>
    <x v="0"/>
    <x v="0"/>
    <x v="1557"/>
    <n v="0"/>
    <n v="0"/>
    <x v="0"/>
    <s v="R"/>
    <s v="C"/>
    <x v="0"/>
  </r>
  <r>
    <x v="0"/>
    <x v="0"/>
    <n v="2026"/>
    <x v="0"/>
    <x v="10"/>
    <x v="1"/>
    <x v="2"/>
    <x v="779"/>
    <n v="0"/>
    <n v="0"/>
    <x v="0"/>
    <s v="R"/>
    <s v="C"/>
    <x v="0"/>
  </r>
  <r>
    <x v="0"/>
    <x v="1"/>
    <n v="2025"/>
    <x v="0"/>
    <x v="14"/>
    <x v="1"/>
    <x v="2"/>
    <x v="529"/>
    <n v="767.17"/>
    <n v="-767.17"/>
    <x v="0"/>
    <s v="R"/>
    <s v="C"/>
    <x v="0"/>
  </r>
  <r>
    <x v="0"/>
    <x v="1"/>
    <n v="2025"/>
    <x v="0"/>
    <x v="14"/>
    <x v="1"/>
    <x v="2"/>
    <x v="455"/>
    <n v="41252.239999999998"/>
    <n v="-41252.239999999998"/>
    <x v="0"/>
    <s v="R"/>
    <s v="C"/>
    <x v="0"/>
  </r>
  <r>
    <x v="0"/>
    <x v="1"/>
    <n v="2026"/>
    <x v="0"/>
    <x v="4"/>
    <x v="1"/>
    <x v="3"/>
    <x v="17"/>
    <n v="-54410.720000000001"/>
    <n v="54410.720000000001"/>
    <x v="0"/>
    <s v="R"/>
    <s v="C"/>
    <x v="0"/>
  </r>
  <r>
    <x v="0"/>
    <x v="2"/>
    <n v="2026"/>
    <x v="0"/>
    <x v="12"/>
    <x v="1"/>
    <x v="2"/>
    <x v="529"/>
    <n v="2285453.9"/>
    <n v="-2285453.9"/>
    <x v="0"/>
    <s v="R"/>
    <s v="C"/>
    <x v="0"/>
  </r>
  <r>
    <x v="0"/>
    <x v="2"/>
    <n v="2026"/>
    <x v="0"/>
    <x v="3"/>
    <x v="5"/>
    <x v="2"/>
    <x v="367"/>
    <n v="22272141.859999999"/>
    <n v="-22272141.859999999"/>
    <x v="0"/>
    <s v="E"/>
    <s v="B"/>
    <x v="4"/>
  </r>
  <r>
    <x v="0"/>
    <x v="3"/>
    <n v="2027"/>
    <x v="0"/>
    <x v="14"/>
    <x v="1"/>
    <x v="2"/>
    <x v="32"/>
    <n v="0"/>
    <n v="0"/>
    <x v="0"/>
    <s v="R"/>
    <s v="A"/>
    <x v="2"/>
  </r>
  <r>
    <x v="0"/>
    <x v="2"/>
    <n v="2026"/>
    <x v="0"/>
    <x v="40"/>
    <x v="6"/>
    <x v="2"/>
    <x v="34"/>
    <n v="3123589.28"/>
    <n v="-3123589.28"/>
    <x v="0"/>
    <s v="E"/>
    <s v="S"/>
    <x v="5"/>
  </r>
  <r>
    <x v="0"/>
    <x v="2"/>
    <n v="2026"/>
    <x v="0"/>
    <x v="14"/>
    <x v="1"/>
    <x v="6"/>
    <x v="335"/>
    <n v="163911.48000000001"/>
    <n v="-163911.48000000001"/>
    <x v="0"/>
    <s v="E"/>
    <s v="A"/>
    <x v="3"/>
  </r>
  <r>
    <x v="0"/>
    <x v="3"/>
    <n v="2026"/>
    <x v="0"/>
    <x v="16"/>
    <x v="5"/>
    <x v="2"/>
    <x v="60"/>
    <n v="108995.8"/>
    <n v="-108995.8"/>
    <x v="0"/>
    <s v="R"/>
    <s v="C"/>
    <x v="0"/>
  </r>
  <r>
    <x v="0"/>
    <x v="2"/>
    <n v="2026"/>
    <x v="0"/>
    <x v="10"/>
    <x v="2"/>
    <x v="2"/>
    <x v="630"/>
    <n v="966251.55"/>
    <n v="-966251.55"/>
    <x v="0"/>
    <s v="R"/>
    <s v="A"/>
    <x v="2"/>
  </r>
  <r>
    <x v="0"/>
    <x v="2"/>
    <n v="2026"/>
    <x v="1"/>
    <x v="3"/>
    <x v="1"/>
    <x v="2"/>
    <x v="463"/>
    <n v="39251.24"/>
    <n v="-39251.24"/>
    <x v="0"/>
    <s v="R"/>
    <s v="C"/>
    <x v="0"/>
  </r>
  <r>
    <x v="0"/>
    <x v="0"/>
    <n v="2026"/>
    <x v="1"/>
    <x v="4"/>
    <x v="5"/>
    <x v="2"/>
    <x v="419"/>
    <n v="0"/>
    <n v="0"/>
    <x v="0"/>
    <s v="R"/>
    <s v="C"/>
    <x v="0"/>
  </r>
  <r>
    <x v="0"/>
    <x v="2"/>
    <n v="2026"/>
    <x v="0"/>
    <x v="18"/>
    <x v="2"/>
    <x v="2"/>
    <x v="633"/>
    <n v="388692.53"/>
    <n v="-388692.53"/>
    <x v="0"/>
    <s v="R"/>
    <s v="A"/>
    <x v="2"/>
  </r>
  <r>
    <x v="0"/>
    <x v="0"/>
    <n v="2026"/>
    <x v="4"/>
    <x v="1"/>
    <x v="5"/>
    <x v="1"/>
    <x v="253"/>
    <n v="-53465.43"/>
    <n v="53465.43"/>
    <x v="0"/>
    <s v="E"/>
    <s v="A"/>
    <x v="3"/>
  </r>
  <r>
    <x v="0"/>
    <x v="0"/>
    <n v="2026"/>
    <x v="1"/>
    <x v="6"/>
    <x v="5"/>
    <x v="2"/>
    <x v="66"/>
    <n v="-570262.62"/>
    <n v="570262.62"/>
    <x v="0"/>
    <s v="R"/>
    <s v="C"/>
    <x v="0"/>
  </r>
  <r>
    <x v="0"/>
    <x v="3"/>
    <n v="2026"/>
    <x v="0"/>
    <x v="14"/>
    <x v="1"/>
    <x v="2"/>
    <x v="23"/>
    <n v="0"/>
    <n v="0"/>
    <x v="0"/>
    <s v="R"/>
    <s v="A"/>
    <x v="2"/>
  </r>
  <r>
    <x v="0"/>
    <x v="0"/>
    <n v="2026"/>
    <x v="1"/>
    <x v="1"/>
    <x v="5"/>
    <x v="1"/>
    <x v="42"/>
    <n v="-240.31"/>
    <n v="240.31"/>
    <x v="0"/>
    <s v="R"/>
    <s v="C"/>
    <x v="0"/>
  </r>
  <r>
    <x v="0"/>
    <x v="0"/>
    <n v="2026"/>
    <x v="0"/>
    <x v="3"/>
    <x v="3"/>
    <x v="2"/>
    <x v="7"/>
    <n v="-1700"/>
    <n v="1700"/>
    <x v="0"/>
    <s v="R"/>
    <s v="C"/>
    <x v="0"/>
  </r>
  <r>
    <x v="0"/>
    <x v="0"/>
    <n v="2026"/>
    <x v="0"/>
    <x v="16"/>
    <x v="4"/>
    <x v="2"/>
    <x v="391"/>
    <n v="-100000"/>
    <n v="100000"/>
    <x v="0"/>
    <s v="R"/>
    <s v="C"/>
    <x v="0"/>
  </r>
  <r>
    <x v="0"/>
    <x v="0"/>
    <n v="2025"/>
    <x v="0"/>
    <x v="4"/>
    <x v="0"/>
    <x v="0"/>
    <x v="1558"/>
    <n v="-7649000"/>
    <n v="7649000"/>
    <x v="0"/>
    <s v="R"/>
    <s v="C"/>
    <x v="0"/>
  </r>
  <r>
    <x v="0"/>
    <x v="2"/>
    <n v="2026"/>
    <x v="0"/>
    <x v="5"/>
    <x v="5"/>
    <x v="19"/>
    <x v="792"/>
    <n v="250000"/>
    <n v="-250000"/>
    <x v="0"/>
    <s v="E"/>
    <s v="B"/>
    <x v="4"/>
  </r>
  <r>
    <x v="0"/>
    <x v="2"/>
    <n v="2026"/>
    <x v="0"/>
    <x v="1"/>
    <x v="5"/>
    <x v="2"/>
    <x v="862"/>
    <n v="3426.25"/>
    <n v="-3426.25"/>
    <x v="0"/>
    <s v="R"/>
    <s v="C"/>
    <x v="0"/>
  </r>
  <r>
    <x v="0"/>
    <x v="2"/>
    <n v="2026"/>
    <x v="1"/>
    <x v="1"/>
    <x v="4"/>
    <x v="1"/>
    <x v="386"/>
    <n v="309421.59999999998"/>
    <n v="-309421.59999999998"/>
    <x v="0"/>
    <s v="R"/>
    <s v="C"/>
    <x v="0"/>
  </r>
  <r>
    <x v="0"/>
    <x v="3"/>
    <n v="2027"/>
    <x v="4"/>
    <x v="4"/>
    <x v="1"/>
    <x v="3"/>
    <x v="49"/>
    <n v="0"/>
    <n v="0"/>
    <x v="0"/>
    <s v="E"/>
    <s v="C"/>
    <x v="1"/>
  </r>
  <r>
    <x v="0"/>
    <x v="0"/>
    <n v="2026"/>
    <x v="0"/>
    <x v="16"/>
    <x v="1"/>
    <x v="2"/>
    <x v="289"/>
    <n v="-3489700"/>
    <n v="3489700"/>
    <x v="0"/>
    <s v="R"/>
    <s v="C"/>
    <x v="0"/>
  </r>
  <r>
    <x v="0"/>
    <x v="0"/>
    <n v="2026"/>
    <x v="0"/>
    <x v="1"/>
    <x v="5"/>
    <x v="2"/>
    <x v="329"/>
    <n v="-20000"/>
    <n v="20000"/>
    <x v="0"/>
    <s v="R"/>
    <s v="C"/>
    <x v="0"/>
  </r>
  <r>
    <x v="0"/>
    <x v="0"/>
    <n v="2026"/>
    <x v="0"/>
    <x v="16"/>
    <x v="5"/>
    <x v="2"/>
    <x v="171"/>
    <n v="-2748300"/>
    <n v="2748300"/>
    <x v="0"/>
    <s v="R"/>
    <s v="C"/>
    <x v="0"/>
  </r>
  <r>
    <x v="0"/>
    <x v="0"/>
    <n v="2026"/>
    <x v="0"/>
    <x v="0"/>
    <x v="0"/>
    <x v="0"/>
    <x v="474"/>
    <n v="-16328148.869999999"/>
    <n v="16328148.869999999"/>
    <x v="0"/>
    <s v="R"/>
    <s v="C"/>
    <x v="0"/>
  </r>
  <r>
    <x v="0"/>
    <x v="0"/>
    <n v="2026"/>
    <x v="0"/>
    <x v="0"/>
    <x v="0"/>
    <x v="0"/>
    <x v="1559"/>
    <n v="0"/>
    <n v="0"/>
    <x v="0"/>
    <s v="R"/>
    <s v="C"/>
    <x v="0"/>
  </r>
  <r>
    <x v="0"/>
    <x v="0"/>
    <n v="2026"/>
    <x v="0"/>
    <x v="2"/>
    <x v="0"/>
    <x v="0"/>
    <x v="1560"/>
    <n v="0"/>
    <n v="0"/>
    <x v="0"/>
    <s v="R"/>
    <s v="C"/>
    <x v="0"/>
  </r>
  <r>
    <x v="0"/>
    <x v="0"/>
    <n v="2026"/>
    <x v="0"/>
    <x v="4"/>
    <x v="8"/>
    <x v="2"/>
    <x v="916"/>
    <n v="-100"/>
    <n v="100"/>
    <x v="0"/>
    <s v="E"/>
    <s v="S"/>
    <x v="5"/>
  </r>
  <r>
    <x v="0"/>
    <x v="0"/>
    <n v="2026"/>
    <x v="0"/>
    <x v="9"/>
    <x v="6"/>
    <x v="2"/>
    <x v="18"/>
    <n v="-7839400"/>
    <n v="7839400"/>
    <x v="0"/>
    <s v="R"/>
    <s v="C"/>
    <x v="0"/>
  </r>
  <r>
    <x v="0"/>
    <x v="0"/>
    <n v="2026"/>
    <x v="0"/>
    <x v="0"/>
    <x v="6"/>
    <x v="2"/>
    <x v="11"/>
    <n v="-2164100"/>
    <n v="2164100"/>
    <x v="0"/>
    <s v="E"/>
    <s v="A"/>
    <x v="3"/>
  </r>
  <r>
    <x v="0"/>
    <x v="0"/>
    <n v="2026"/>
    <x v="0"/>
    <x v="4"/>
    <x v="0"/>
    <x v="0"/>
    <x v="1561"/>
    <n v="0"/>
    <n v="0"/>
    <x v="0"/>
    <s v="R"/>
    <s v="C"/>
    <x v="0"/>
  </r>
  <r>
    <x v="0"/>
    <x v="0"/>
    <n v="2026"/>
    <x v="0"/>
    <x v="10"/>
    <x v="3"/>
    <x v="2"/>
    <x v="391"/>
    <n v="-328500"/>
    <n v="328500"/>
    <x v="0"/>
    <s v="R"/>
    <s v="A"/>
    <x v="2"/>
  </r>
  <r>
    <x v="0"/>
    <x v="0"/>
    <n v="2026"/>
    <x v="0"/>
    <x v="1"/>
    <x v="4"/>
    <x v="1"/>
    <x v="510"/>
    <n v="-13451944.52"/>
    <n v="13451944.52"/>
    <x v="0"/>
    <s v="E"/>
    <s v="C"/>
    <x v="1"/>
  </r>
  <r>
    <x v="0"/>
    <x v="0"/>
    <n v="2026"/>
    <x v="0"/>
    <x v="5"/>
    <x v="6"/>
    <x v="2"/>
    <x v="239"/>
    <n v="-15303000"/>
    <n v="15303000"/>
    <x v="0"/>
    <s v="R"/>
    <s v="A"/>
    <x v="2"/>
  </r>
  <r>
    <x v="0"/>
    <x v="0"/>
    <n v="2026"/>
    <x v="0"/>
    <x v="3"/>
    <x v="1"/>
    <x v="2"/>
    <x v="153"/>
    <n v="-35100"/>
    <n v="35100"/>
    <x v="0"/>
    <s v="R"/>
    <s v="C"/>
    <x v="0"/>
  </r>
  <r>
    <x v="0"/>
    <x v="1"/>
    <n v="2025"/>
    <x v="0"/>
    <x v="1"/>
    <x v="4"/>
    <x v="1"/>
    <x v="55"/>
    <n v="64650"/>
    <n v="-64650"/>
    <x v="0"/>
    <s v="R"/>
    <s v="C"/>
    <x v="0"/>
  </r>
  <r>
    <x v="0"/>
    <x v="2"/>
    <n v="2026"/>
    <x v="0"/>
    <x v="3"/>
    <x v="4"/>
    <x v="2"/>
    <x v="437"/>
    <n v="403060"/>
    <n v="-403060"/>
    <x v="0"/>
    <s v="E"/>
    <s v="B"/>
    <x v="4"/>
  </r>
  <r>
    <x v="0"/>
    <x v="2"/>
    <n v="2026"/>
    <x v="0"/>
    <x v="17"/>
    <x v="4"/>
    <x v="2"/>
    <x v="34"/>
    <n v="15583.8"/>
    <n v="-15583.8"/>
    <x v="0"/>
    <s v="E"/>
    <s v="S"/>
    <x v="5"/>
  </r>
  <r>
    <x v="0"/>
    <x v="3"/>
    <n v="2027"/>
    <x v="1"/>
    <x v="3"/>
    <x v="1"/>
    <x v="2"/>
    <x v="415"/>
    <n v="0"/>
    <n v="0"/>
    <x v="0"/>
    <s v="E"/>
    <s v="A"/>
    <x v="3"/>
  </r>
  <r>
    <x v="0"/>
    <x v="2"/>
    <n v="2026"/>
    <x v="0"/>
    <x v="4"/>
    <x v="0"/>
    <x v="0"/>
    <x v="639"/>
    <n v="15791098.460000001"/>
    <n v="-15791098.460000001"/>
    <x v="0"/>
    <s v="R"/>
    <s v="C"/>
    <x v="0"/>
  </r>
  <r>
    <x v="0"/>
    <x v="2"/>
    <n v="2026"/>
    <x v="0"/>
    <x v="24"/>
    <x v="6"/>
    <x v="2"/>
    <x v="62"/>
    <n v="0"/>
    <n v="0"/>
    <x v="0"/>
    <s v="R"/>
    <s v="C"/>
    <x v="0"/>
  </r>
  <r>
    <x v="0"/>
    <x v="2"/>
    <n v="2026"/>
    <x v="1"/>
    <x v="6"/>
    <x v="1"/>
    <x v="2"/>
    <x v="194"/>
    <n v="358388.54"/>
    <n v="-358388.54"/>
    <x v="0"/>
    <s v="R"/>
    <s v="C"/>
    <x v="0"/>
  </r>
  <r>
    <x v="0"/>
    <x v="3"/>
    <n v="2026"/>
    <x v="1"/>
    <x v="9"/>
    <x v="5"/>
    <x v="2"/>
    <x v="452"/>
    <n v="0"/>
    <n v="0"/>
    <x v="0"/>
    <s v="E"/>
    <s v="C"/>
    <x v="1"/>
  </r>
  <r>
    <x v="0"/>
    <x v="0"/>
    <n v="2026"/>
    <x v="3"/>
    <x v="1"/>
    <x v="1"/>
    <x v="1"/>
    <x v="55"/>
    <n v="0"/>
    <n v="0"/>
    <x v="0"/>
    <s v="R"/>
    <s v="C"/>
    <x v="0"/>
  </r>
  <r>
    <x v="0"/>
    <x v="2"/>
    <n v="2026"/>
    <x v="0"/>
    <x v="0"/>
    <x v="0"/>
    <x v="0"/>
    <x v="778"/>
    <n v="13314118.33"/>
    <n v="-13314118.33"/>
    <x v="0"/>
    <s v="R"/>
    <s v="C"/>
    <x v="0"/>
  </r>
  <r>
    <x v="0"/>
    <x v="2"/>
    <n v="2026"/>
    <x v="0"/>
    <x v="18"/>
    <x v="2"/>
    <x v="2"/>
    <x v="32"/>
    <n v="38429.760000000002"/>
    <n v="-38429.760000000002"/>
    <x v="0"/>
    <s v="R"/>
    <s v="A"/>
    <x v="2"/>
  </r>
  <r>
    <x v="0"/>
    <x v="0"/>
    <n v="2025"/>
    <x v="0"/>
    <x v="4"/>
    <x v="6"/>
    <x v="2"/>
    <x v="191"/>
    <n v="-3799.33"/>
    <n v="3799.33"/>
    <x v="0"/>
    <s v="E"/>
    <s v="C"/>
    <x v="1"/>
  </r>
  <r>
    <x v="0"/>
    <x v="0"/>
    <n v="2025"/>
    <x v="0"/>
    <x v="1"/>
    <x v="2"/>
    <x v="1"/>
    <x v="828"/>
    <n v="-18995.259999999998"/>
    <n v="18995.259999999998"/>
    <x v="0"/>
    <s v="R"/>
    <s v="C"/>
    <x v="0"/>
  </r>
  <r>
    <x v="0"/>
    <x v="1"/>
    <n v="2026"/>
    <x v="0"/>
    <x v="6"/>
    <x v="1"/>
    <x v="2"/>
    <x v="89"/>
    <n v="0"/>
    <n v="0"/>
    <x v="0"/>
    <s v="R"/>
    <s v="A"/>
    <x v="2"/>
  </r>
  <r>
    <x v="0"/>
    <x v="2"/>
    <n v="2026"/>
    <x v="0"/>
    <x v="3"/>
    <x v="4"/>
    <x v="2"/>
    <x v="797"/>
    <n v="6077511.75"/>
    <n v="-6077511.75"/>
    <x v="0"/>
    <s v="R"/>
    <s v="C"/>
    <x v="0"/>
  </r>
  <r>
    <x v="0"/>
    <x v="0"/>
    <n v="2026"/>
    <x v="0"/>
    <x v="14"/>
    <x v="1"/>
    <x v="2"/>
    <x v="534"/>
    <n v="-21100"/>
    <n v="21100"/>
    <x v="0"/>
    <s v="R"/>
    <s v="C"/>
    <x v="0"/>
  </r>
  <r>
    <x v="0"/>
    <x v="0"/>
    <n v="2026"/>
    <x v="0"/>
    <x v="30"/>
    <x v="3"/>
    <x v="2"/>
    <x v="686"/>
    <n v="0"/>
    <n v="0"/>
    <x v="0"/>
    <s v="E"/>
    <s v="B"/>
    <x v="4"/>
  </r>
  <r>
    <x v="0"/>
    <x v="0"/>
    <n v="2026"/>
    <x v="0"/>
    <x v="14"/>
    <x v="0"/>
    <x v="0"/>
    <x v="143"/>
    <n v="0"/>
    <n v="0"/>
    <x v="0"/>
    <s v="R"/>
    <s v="C"/>
    <x v="0"/>
  </r>
  <r>
    <x v="0"/>
    <x v="3"/>
    <n v="2026"/>
    <x v="0"/>
    <x v="1"/>
    <x v="5"/>
    <x v="1"/>
    <x v="156"/>
    <n v="209168.6"/>
    <n v="-209168.6"/>
    <x v="0"/>
    <s v="E"/>
    <s v="C"/>
    <x v="1"/>
  </r>
  <r>
    <x v="0"/>
    <x v="2"/>
    <n v="2026"/>
    <x v="0"/>
    <x v="4"/>
    <x v="3"/>
    <x v="2"/>
    <x v="701"/>
    <n v="1300"/>
    <n v="-1300"/>
    <x v="0"/>
    <s v="R"/>
    <s v="A"/>
    <x v="2"/>
  </r>
  <r>
    <x v="0"/>
    <x v="2"/>
    <n v="2026"/>
    <x v="0"/>
    <x v="4"/>
    <x v="4"/>
    <x v="2"/>
    <x v="908"/>
    <n v="16421"/>
    <n v="-16421"/>
    <x v="0"/>
    <s v="R"/>
    <s v="C"/>
    <x v="0"/>
  </r>
  <r>
    <x v="0"/>
    <x v="3"/>
    <n v="2027"/>
    <x v="0"/>
    <x v="31"/>
    <x v="1"/>
    <x v="42"/>
    <x v="377"/>
    <n v="413.99"/>
    <n v="-413.99"/>
    <x v="0"/>
    <s v="E"/>
    <s v="A"/>
    <x v="3"/>
  </r>
  <r>
    <x v="0"/>
    <x v="2"/>
    <n v="2026"/>
    <x v="0"/>
    <x v="5"/>
    <x v="0"/>
    <x v="0"/>
    <x v="1562"/>
    <n v="41213.019999999997"/>
    <n v="-41213.019999999997"/>
    <x v="0"/>
    <s v="R"/>
    <s v="C"/>
    <x v="0"/>
  </r>
  <r>
    <x v="0"/>
    <x v="3"/>
    <n v="2027"/>
    <x v="0"/>
    <x v="4"/>
    <x v="1"/>
    <x v="15"/>
    <x v="575"/>
    <n v="55432"/>
    <n v="-55432"/>
    <x v="0"/>
    <s v="R"/>
    <s v="C"/>
    <x v="0"/>
  </r>
  <r>
    <x v="0"/>
    <x v="3"/>
    <n v="2027"/>
    <x v="4"/>
    <x v="10"/>
    <x v="1"/>
    <x v="2"/>
    <x v="321"/>
    <n v="0"/>
    <n v="0"/>
    <x v="0"/>
    <s v="R"/>
    <s v="A"/>
    <x v="2"/>
  </r>
  <r>
    <x v="0"/>
    <x v="3"/>
    <n v="2026"/>
    <x v="0"/>
    <x v="3"/>
    <x v="4"/>
    <x v="2"/>
    <x v="437"/>
    <n v="96935"/>
    <n v="-96935"/>
    <x v="0"/>
    <s v="E"/>
    <s v="B"/>
    <x v="4"/>
  </r>
  <r>
    <x v="0"/>
    <x v="0"/>
    <n v="2025"/>
    <x v="0"/>
    <x v="5"/>
    <x v="0"/>
    <x v="0"/>
    <x v="811"/>
    <n v="-625627.97"/>
    <n v="625627.97"/>
    <x v="0"/>
    <s v="R"/>
    <s v="C"/>
    <x v="0"/>
  </r>
  <r>
    <x v="0"/>
    <x v="2"/>
    <n v="2026"/>
    <x v="0"/>
    <x v="4"/>
    <x v="5"/>
    <x v="3"/>
    <x v="149"/>
    <n v="35675"/>
    <n v="-35675"/>
    <x v="0"/>
    <s v="R"/>
    <s v="C"/>
    <x v="0"/>
  </r>
  <r>
    <x v="0"/>
    <x v="2"/>
    <n v="2026"/>
    <x v="0"/>
    <x v="3"/>
    <x v="5"/>
    <x v="36"/>
    <x v="590"/>
    <n v="619161710.63999999"/>
    <n v="-619161710.63999999"/>
    <x v="0"/>
    <s v="E"/>
    <s v="B"/>
    <x v="4"/>
  </r>
  <r>
    <x v="0"/>
    <x v="0"/>
    <n v="2026"/>
    <x v="0"/>
    <x v="4"/>
    <x v="1"/>
    <x v="2"/>
    <x v="34"/>
    <n v="-1047506.03"/>
    <n v="1047506.03"/>
    <x v="0"/>
    <s v="E"/>
    <s v="A"/>
    <x v="3"/>
  </r>
  <r>
    <x v="0"/>
    <x v="0"/>
    <n v="2026"/>
    <x v="0"/>
    <x v="1"/>
    <x v="5"/>
    <x v="2"/>
    <x v="584"/>
    <n v="-5773600"/>
    <n v="5773600"/>
    <x v="0"/>
    <s v="E"/>
    <s v="A"/>
    <x v="3"/>
  </r>
  <r>
    <x v="0"/>
    <x v="0"/>
    <n v="2026"/>
    <x v="0"/>
    <x v="16"/>
    <x v="1"/>
    <x v="2"/>
    <x v="35"/>
    <n v="-450800"/>
    <n v="450800"/>
    <x v="0"/>
    <s v="E"/>
    <s v="A"/>
    <x v="3"/>
  </r>
  <r>
    <x v="0"/>
    <x v="0"/>
    <n v="2026"/>
    <x v="0"/>
    <x v="3"/>
    <x v="2"/>
    <x v="2"/>
    <x v="23"/>
    <n v="-105500"/>
    <n v="105500"/>
    <x v="0"/>
    <s v="R"/>
    <s v="A"/>
    <x v="2"/>
  </r>
  <r>
    <x v="0"/>
    <x v="0"/>
    <n v="2026"/>
    <x v="0"/>
    <x v="2"/>
    <x v="0"/>
    <x v="0"/>
    <x v="1563"/>
    <n v="0"/>
    <n v="0"/>
    <x v="0"/>
    <s v="R"/>
    <s v="C"/>
    <x v="0"/>
  </r>
  <r>
    <x v="0"/>
    <x v="0"/>
    <n v="2026"/>
    <x v="0"/>
    <x v="4"/>
    <x v="6"/>
    <x v="3"/>
    <x v="218"/>
    <n v="-308500"/>
    <n v="308500"/>
    <x v="0"/>
    <s v="R"/>
    <s v="C"/>
    <x v="0"/>
  </r>
  <r>
    <x v="0"/>
    <x v="0"/>
    <n v="2026"/>
    <x v="0"/>
    <x v="0"/>
    <x v="0"/>
    <x v="0"/>
    <x v="1564"/>
    <n v="0"/>
    <n v="0"/>
    <x v="0"/>
    <s v="R"/>
    <s v="C"/>
    <x v="0"/>
  </r>
  <r>
    <x v="0"/>
    <x v="0"/>
    <n v="2026"/>
    <x v="0"/>
    <x v="24"/>
    <x v="6"/>
    <x v="2"/>
    <x v="58"/>
    <n v="-66400"/>
    <n v="66400"/>
    <x v="0"/>
    <s v="R"/>
    <s v="A"/>
    <x v="2"/>
  </r>
  <r>
    <x v="0"/>
    <x v="0"/>
    <n v="2026"/>
    <x v="0"/>
    <x v="24"/>
    <x v="1"/>
    <x v="2"/>
    <x v="628"/>
    <n v="-402200"/>
    <n v="402200"/>
    <x v="0"/>
    <s v="R"/>
    <s v="A"/>
    <x v="2"/>
  </r>
  <r>
    <x v="0"/>
    <x v="0"/>
    <n v="2026"/>
    <x v="0"/>
    <x v="3"/>
    <x v="2"/>
    <x v="2"/>
    <x v="117"/>
    <n v="-55734322"/>
    <n v="55734322"/>
    <x v="0"/>
    <s v="R"/>
    <s v="A"/>
    <x v="2"/>
  </r>
  <r>
    <x v="0"/>
    <x v="0"/>
    <n v="2026"/>
    <x v="0"/>
    <x v="3"/>
    <x v="2"/>
    <x v="2"/>
    <x v="762"/>
    <n v="-94900"/>
    <n v="94900"/>
    <x v="0"/>
    <s v="R"/>
    <s v="C"/>
    <x v="0"/>
  </r>
  <r>
    <x v="0"/>
    <x v="0"/>
    <n v="2026"/>
    <x v="0"/>
    <x v="26"/>
    <x v="2"/>
    <x v="2"/>
    <x v="77"/>
    <n v="-52023089.109999999"/>
    <n v="52023089.109999999"/>
    <x v="0"/>
    <s v="E"/>
    <s v="A"/>
    <x v="3"/>
  </r>
  <r>
    <x v="0"/>
    <x v="2"/>
    <n v="2026"/>
    <x v="0"/>
    <x v="3"/>
    <x v="5"/>
    <x v="2"/>
    <x v="275"/>
    <n v="291482"/>
    <n v="-291482"/>
    <x v="0"/>
    <s v="E"/>
    <s v="B"/>
    <x v="4"/>
  </r>
  <r>
    <x v="0"/>
    <x v="2"/>
    <n v="2026"/>
    <x v="0"/>
    <x v="25"/>
    <x v="1"/>
    <x v="2"/>
    <x v="62"/>
    <n v="0"/>
    <n v="0"/>
    <x v="0"/>
    <s v="R"/>
    <s v="C"/>
    <x v="0"/>
  </r>
  <r>
    <x v="0"/>
    <x v="2"/>
    <n v="2026"/>
    <x v="0"/>
    <x v="17"/>
    <x v="6"/>
    <x v="12"/>
    <x v="120"/>
    <n v="10309569.210000001"/>
    <n v="-10309569.210000001"/>
    <x v="0"/>
    <s v="R"/>
    <s v="A"/>
    <x v="2"/>
  </r>
  <r>
    <x v="0"/>
    <x v="0"/>
    <n v="2026"/>
    <x v="0"/>
    <x v="5"/>
    <x v="0"/>
    <x v="0"/>
    <x v="1245"/>
    <n v="0"/>
    <n v="0"/>
    <x v="0"/>
    <s v="R"/>
    <s v="C"/>
    <x v="0"/>
  </r>
  <r>
    <x v="0"/>
    <x v="2"/>
    <n v="2026"/>
    <x v="0"/>
    <x v="4"/>
    <x v="1"/>
    <x v="3"/>
    <x v="71"/>
    <n v="1382561.53"/>
    <n v="-1382561.53"/>
    <x v="0"/>
    <s v="E"/>
    <s v="C"/>
    <x v="1"/>
  </r>
  <r>
    <x v="0"/>
    <x v="2"/>
    <n v="2026"/>
    <x v="0"/>
    <x v="3"/>
    <x v="6"/>
    <x v="2"/>
    <x v="1155"/>
    <n v="59016.82"/>
    <n v="-59016.82"/>
    <x v="0"/>
    <s v="R"/>
    <s v="C"/>
    <x v="0"/>
  </r>
  <r>
    <x v="0"/>
    <x v="3"/>
    <n v="2026"/>
    <x v="0"/>
    <x v="3"/>
    <x v="4"/>
    <x v="2"/>
    <x v="192"/>
    <n v="51789201.659999996"/>
    <n v="-51789201.659999996"/>
    <x v="0"/>
    <s v="R"/>
    <s v="C"/>
    <x v="0"/>
  </r>
  <r>
    <x v="0"/>
    <x v="2"/>
    <n v="2026"/>
    <x v="3"/>
    <x v="14"/>
    <x v="5"/>
    <x v="2"/>
    <x v="245"/>
    <n v="50310.85"/>
    <n v="-50310.85"/>
    <x v="0"/>
    <s v="E"/>
    <s v="B"/>
    <x v="4"/>
  </r>
  <r>
    <x v="0"/>
    <x v="0"/>
    <n v="2026"/>
    <x v="1"/>
    <x v="3"/>
    <x v="4"/>
    <x v="2"/>
    <x v="7"/>
    <n v="-572.5"/>
    <n v="572.5"/>
    <x v="0"/>
    <s v="R"/>
    <s v="C"/>
    <x v="0"/>
  </r>
  <r>
    <x v="0"/>
    <x v="3"/>
    <n v="2026"/>
    <x v="4"/>
    <x v="1"/>
    <x v="1"/>
    <x v="1"/>
    <x v="671"/>
    <n v="0"/>
    <n v="0"/>
    <x v="0"/>
    <s v="R"/>
    <s v="C"/>
    <x v="0"/>
  </r>
  <r>
    <x v="0"/>
    <x v="3"/>
    <n v="2026"/>
    <x v="3"/>
    <x v="1"/>
    <x v="1"/>
    <x v="1"/>
    <x v="55"/>
    <n v="0"/>
    <n v="0"/>
    <x v="0"/>
    <s v="R"/>
    <s v="C"/>
    <x v="0"/>
  </r>
  <r>
    <x v="0"/>
    <x v="2"/>
    <n v="2026"/>
    <x v="0"/>
    <x v="4"/>
    <x v="2"/>
    <x v="15"/>
    <x v="575"/>
    <n v="1020979.4"/>
    <n v="-1020979.4"/>
    <x v="0"/>
    <s v="R"/>
    <s v="C"/>
    <x v="0"/>
  </r>
  <r>
    <x v="0"/>
    <x v="0"/>
    <n v="2026"/>
    <x v="0"/>
    <x v="29"/>
    <x v="5"/>
    <x v="17"/>
    <x v="221"/>
    <n v="-13907400"/>
    <n v="13907400"/>
    <x v="0"/>
    <s v="E"/>
    <s v="C"/>
    <x v="1"/>
  </r>
  <r>
    <x v="0"/>
    <x v="3"/>
    <n v="2026"/>
    <x v="0"/>
    <x v="3"/>
    <x v="5"/>
    <x v="2"/>
    <x v="349"/>
    <n v="619684.16"/>
    <n v="-619684.16"/>
    <x v="0"/>
    <s v="R"/>
    <s v="C"/>
    <x v="0"/>
  </r>
  <r>
    <x v="0"/>
    <x v="2"/>
    <n v="2026"/>
    <x v="0"/>
    <x v="12"/>
    <x v="5"/>
    <x v="2"/>
    <x v="606"/>
    <n v="748900"/>
    <n v="-748900"/>
    <x v="0"/>
    <s v="R"/>
    <s v="A"/>
    <x v="2"/>
  </r>
  <r>
    <x v="0"/>
    <x v="3"/>
    <n v="2026"/>
    <x v="0"/>
    <x v="24"/>
    <x v="1"/>
    <x v="2"/>
    <x v="259"/>
    <n v="0"/>
    <n v="0"/>
    <x v="0"/>
    <s v="R"/>
    <s v="A"/>
    <x v="2"/>
  </r>
  <r>
    <x v="0"/>
    <x v="3"/>
    <n v="2027"/>
    <x v="0"/>
    <x v="4"/>
    <x v="1"/>
    <x v="2"/>
    <x v="897"/>
    <n v="0"/>
    <n v="0"/>
    <x v="0"/>
    <s v="E"/>
    <s v="C"/>
    <x v="1"/>
  </r>
  <r>
    <x v="0"/>
    <x v="2"/>
    <n v="2026"/>
    <x v="0"/>
    <x v="10"/>
    <x v="4"/>
    <x v="2"/>
    <x v="34"/>
    <n v="74025"/>
    <n v="-74025"/>
    <x v="0"/>
    <s v="E"/>
    <s v="A"/>
    <x v="3"/>
  </r>
  <r>
    <x v="0"/>
    <x v="3"/>
    <n v="2026"/>
    <x v="0"/>
    <x v="9"/>
    <x v="4"/>
    <x v="2"/>
    <x v="241"/>
    <n v="731300"/>
    <n v="-731300"/>
    <x v="0"/>
    <s v="E"/>
    <s v="A"/>
    <x v="3"/>
  </r>
  <r>
    <x v="0"/>
    <x v="2"/>
    <n v="2026"/>
    <x v="0"/>
    <x v="3"/>
    <x v="5"/>
    <x v="2"/>
    <x v="740"/>
    <n v="82122884.689999998"/>
    <n v="-82122884.689999998"/>
    <x v="0"/>
    <s v="R"/>
    <s v="C"/>
    <x v="0"/>
  </r>
  <r>
    <x v="0"/>
    <x v="0"/>
    <n v="2026"/>
    <x v="0"/>
    <x v="0"/>
    <x v="0"/>
    <x v="0"/>
    <x v="756"/>
    <n v="-62081557.630000003"/>
    <n v="62081557.630000003"/>
    <x v="0"/>
    <s v="R"/>
    <s v="C"/>
    <x v="0"/>
  </r>
  <r>
    <x v="0"/>
    <x v="0"/>
    <n v="2026"/>
    <x v="0"/>
    <x v="16"/>
    <x v="3"/>
    <x v="2"/>
    <x v="34"/>
    <n v="-14800"/>
    <n v="14800"/>
    <x v="0"/>
    <s v="E"/>
    <s v="A"/>
    <x v="3"/>
  </r>
  <r>
    <x v="0"/>
    <x v="0"/>
    <n v="2026"/>
    <x v="0"/>
    <x v="31"/>
    <x v="6"/>
    <x v="2"/>
    <x v="62"/>
    <n v="0"/>
    <n v="0"/>
    <x v="0"/>
    <s v="R"/>
    <s v="C"/>
    <x v="0"/>
  </r>
  <r>
    <x v="0"/>
    <x v="0"/>
    <n v="2026"/>
    <x v="0"/>
    <x v="14"/>
    <x v="2"/>
    <x v="2"/>
    <x v="32"/>
    <n v="-1296800"/>
    <n v="1296800"/>
    <x v="0"/>
    <s v="R"/>
    <s v="A"/>
    <x v="2"/>
  </r>
  <r>
    <x v="0"/>
    <x v="0"/>
    <n v="2026"/>
    <x v="0"/>
    <x v="28"/>
    <x v="0"/>
    <x v="0"/>
    <x v="1565"/>
    <n v="0"/>
    <n v="0"/>
    <x v="0"/>
    <s v="R"/>
    <s v="C"/>
    <x v="0"/>
  </r>
  <r>
    <x v="0"/>
    <x v="0"/>
    <n v="2026"/>
    <x v="0"/>
    <x v="14"/>
    <x v="3"/>
    <x v="2"/>
    <x v="299"/>
    <n v="-12155.82"/>
    <n v="12155.82"/>
    <x v="0"/>
    <s v="R"/>
    <s v="C"/>
    <x v="0"/>
  </r>
  <r>
    <x v="0"/>
    <x v="1"/>
    <n v="2025"/>
    <x v="0"/>
    <x v="10"/>
    <x v="1"/>
    <x v="2"/>
    <x v="23"/>
    <n v="8568926.1400000006"/>
    <n v="-8568926.1400000006"/>
    <x v="0"/>
    <s v="R"/>
    <s v="C"/>
    <x v="0"/>
  </r>
  <r>
    <x v="0"/>
    <x v="1"/>
    <n v="2025"/>
    <x v="0"/>
    <x v="10"/>
    <x v="1"/>
    <x v="2"/>
    <x v="32"/>
    <n v="869893.93"/>
    <n v="-869893.93"/>
    <x v="0"/>
    <s v="R"/>
    <s v="A"/>
    <x v="2"/>
  </r>
  <r>
    <x v="0"/>
    <x v="2"/>
    <n v="2026"/>
    <x v="0"/>
    <x v="3"/>
    <x v="5"/>
    <x v="2"/>
    <x v="862"/>
    <n v="332448"/>
    <n v="-332448"/>
    <x v="0"/>
    <s v="R"/>
    <s v="A"/>
    <x v="2"/>
  </r>
  <r>
    <x v="0"/>
    <x v="2"/>
    <n v="2026"/>
    <x v="0"/>
    <x v="1"/>
    <x v="4"/>
    <x v="1"/>
    <x v="22"/>
    <n v="507126.23"/>
    <n v="-507126.23"/>
    <x v="0"/>
    <s v="E"/>
    <s v="C"/>
    <x v="1"/>
  </r>
  <r>
    <x v="0"/>
    <x v="2"/>
    <n v="2026"/>
    <x v="0"/>
    <x v="3"/>
    <x v="5"/>
    <x v="2"/>
    <x v="166"/>
    <n v="60621"/>
    <n v="-60621"/>
    <x v="0"/>
    <s v="E"/>
    <s v="A"/>
    <x v="3"/>
  </r>
  <r>
    <x v="0"/>
    <x v="1"/>
    <n v="2026"/>
    <x v="0"/>
    <x v="3"/>
    <x v="1"/>
    <x v="2"/>
    <x v="34"/>
    <n v="0"/>
    <n v="0"/>
    <x v="0"/>
    <s v="E"/>
    <s v="A"/>
    <x v="3"/>
  </r>
  <r>
    <x v="0"/>
    <x v="3"/>
    <n v="2027"/>
    <x v="0"/>
    <x v="3"/>
    <x v="4"/>
    <x v="2"/>
    <x v="61"/>
    <n v="0"/>
    <n v="0"/>
    <x v="0"/>
    <s v="E"/>
    <s v="C"/>
    <x v="1"/>
  </r>
  <r>
    <x v="0"/>
    <x v="2"/>
    <n v="2026"/>
    <x v="0"/>
    <x v="14"/>
    <x v="2"/>
    <x v="2"/>
    <x v="35"/>
    <n v="1455037.76"/>
    <n v="-1455037.76"/>
    <x v="0"/>
    <s v="E"/>
    <s v="A"/>
    <x v="3"/>
  </r>
  <r>
    <x v="0"/>
    <x v="1"/>
    <n v="2026"/>
    <x v="0"/>
    <x v="12"/>
    <x v="1"/>
    <x v="2"/>
    <x v="51"/>
    <n v="0"/>
    <n v="0"/>
    <x v="0"/>
    <s v="R"/>
    <s v="C"/>
    <x v="0"/>
  </r>
  <r>
    <x v="0"/>
    <x v="0"/>
    <n v="2026"/>
    <x v="0"/>
    <x v="1"/>
    <x v="1"/>
    <x v="1"/>
    <x v="486"/>
    <n v="-400"/>
    <n v="400"/>
    <x v="0"/>
    <s v="E"/>
    <s v="C"/>
    <x v="1"/>
  </r>
  <r>
    <x v="0"/>
    <x v="0"/>
    <n v="2026"/>
    <x v="7"/>
    <x v="4"/>
    <x v="5"/>
    <x v="3"/>
    <x v="1125"/>
    <n v="-35815"/>
    <n v="35815"/>
    <x v="0"/>
    <s v="R"/>
    <s v="C"/>
    <x v="0"/>
  </r>
  <r>
    <x v="0"/>
    <x v="2"/>
    <n v="2026"/>
    <x v="1"/>
    <x v="6"/>
    <x v="1"/>
    <x v="2"/>
    <x v="220"/>
    <n v="56698.6"/>
    <n v="-56698.6"/>
    <x v="0"/>
    <s v="R"/>
    <s v="C"/>
    <x v="0"/>
  </r>
  <r>
    <x v="0"/>
    <x v="0"/>
    <n v="2026"/>
    <x v="0"/>
    <x v="1"/>
    <x v="4"/>
    <x v="1"/>
    <x v="861"/>
    <n v="-299447501.45999998"/>
    <n v="299447501.45999998"/>
    <x v="0"/>
    <s v="E"/>
    <s v="C"/>
    <x v="1"/>
  </r>
  <r>
    <x v="0"/>
    <x v="2"/>
    <n v="2026"/>
    <x v="0"/>
    <x v="47"/>
    <x v="3"/>
    <x v="38"/>
    <x v="215"/>
    <n v="22500.080000000002"/>
    <n v="-22500.080000000002"/>
    <x v="0"/>
    <s v="E"/>
    <s v="A"/>
    <x v="3"/>
  </r>
  <r>
    <x v="0"/>
    <x v="0"/>
    <n v="2026"/>
    <x v="1"/>
    <x v="1"/>
    <x v="4"/>
    <x v="1"/>
    <x v="36"/>
    <n v="-234.29"/>
    <n v="234.29"/>
    <x v="0"/>
    <s v="R"/>
    <s v="C"/>
    <x v="0"/>
  </r>
  <r>
    <x v="0"/>
    <x v="3"/>
    <n v="2026"/>
    <x v="1"/>
    <x v="10"/>
    <x v="5"/>
    <x v="4"/>
    <x v="656"/>
    <n v="0"/>
    <n v="0"/>
    <x v="0"/>
    <s v="E"/>
    <s v="S"/>
    <x v="5"/>
  </r>
  <r>
    <x v="0"/>
    <x v="2"/>
    <n v="2026"/>
    <x v="0"/>
    <x v="18"/>
    <x v="1"/>
    <x v="30"/>
    <x v="236"/>
    <n v="3298737.78"/>
    <n v="-3298737.78"/>
    <x v="0"/>
    <s v="E"/>
    <s v="S"/>
    <x v="5"/>
  </r>
  <r>
    <x v="0"/>
    <x v="2"/>
    <n v="2026"/>
    <x v="0"/>
    <x v="1"/>
    <x v="5"/>
    <x v="2"/>
    <x v="1087"/>
    <n v="23097.919999999998"/>
    <n v="-23097.919999999998"/>
    <x v="0"/>
    <s v="R"/>
    <s v="C"/>
    <x v="0"/>
  </r>
  <r>
    <x v="0"/>
    <x v="0"/>
    <n v="2025"/>
    <x v="0"/>
    <x v="4"/>
    <x v="3"/>
    <x v="3"/>
    <x v="1249"/>
    <n v="-2720"/>
    <n v="2720"/>
    <x v="0"/>
    <s v="E"/>
    <s v="C"/>
    <x v="1"/>
  </r>
  <r>
    <x v="0"/>
    <x v="0"/>
    <n v="2025"/>
    <x v="0"/>
    <x v="53"/>
    <x v="0"/>
    <x v="0"/>
    <x v="1145"/>
    <n v="-3551816.82"/>
    <n v="3551816.82"/>
    <x v="0"/>
    <s v="R"/>
    <s v="C"/>
    <x v="0"/>
  </r>
  <r>
    <x v="0"/>
    <x v="2"/>
    <n v="2026"/>
    <x v="0"/>
    <x v="4"/>
    <x v="2"/>
    <x v="2"/>
    <x v="172"/>
    <n v="477653.58"/>
    <n v="-477653.58"/>
    <x v="0"/>
    <s v="R"/>
    <s v="C"/>
    <x v="0"/>
  </r>
  <r>
    <x v="0"/>
    <x v="2"/>
    <n v="2026"/>
    <x v="0"/>
    <x v="4"/>
    <x v="2"/>
    <x v="2"/>
    <x v="908"/>
    <n v="498856.41"/>
    <n v="-498856.41"/>
    <x v="0"/>
    <s v="R"/>
    <s v="C"/>
    <x v="0"/>
  </r>
  <r>
    <x v="0"/>
    <x v="0"/>
    <n v="2025"/>
    <x v="0"/>
    <x v="2"/>
    <x v="0"/>
    <x v="0"/>
    <x v="1204"/>
    <n v="-1605347.81"/>
    <n v="1605347.81"/>
    <x v="0"/>
    <s v="R"/>
    <s v="C"/>
    <x v="0"/>
  </r>
  <r>
    <x v="0"/>
    <x v="0"/>
    <n v="2025"/>
    <x v="0"/>
    <x v="2"/>
    <x v="0"/>
    <x v="0"/>
    <x v="398"/>
    <n v="-88075855.209999993"/>
    <n v="88075855.209999993"/>
    <x v="0"/>
    <s v="R"/>
    <s v="C"/>
    <x v="0"/>
  </r>
  <r>
    <x v="0"/>
    <x v="2"/>
    <n v="2026"/>
    <x v="0"/>
    <x v="33"/>
    <x v="0"/>
    <x v="0"/>
    <x v="717"/>
    <n v="221672.2"/>
    <n v="-221672.2"/>
    <x v="0"/>
    <s v="R"/>
    <s v="C"/>
    <x v="0"/>
  </r>
  <r>
    <x v="0"/>
    <x v="0"/>
    <n v="2026"/>
    <x v="0"/>
    <x v="0"/>
    <x v="0"/>
    <x v="8"/>
    <x v="576"/>
    <n v="-5800000"/>
    <n v="5800000"/>
    <x v="0"/>
    <s v="R"/>
    <s v="C"/>
    <x v="0"/>
  </r>
  <r>
    <x v="0"/>
    <x v="2"/>
    <n v="2026"/>
    <x v="0"/>
    <x v="4"/>
    <x v="3"/>
    <x v="3"/>
    <x v="115"/>
    <n v="294344.32000000001"/>
    <n v="-294344.32000000001"/>
    <x v="0"/>
    <s v="R"/>
    <s v="C"/>
    <x v="0"/>
  </r>
  <r>
    <x v="0"/>
    <x v="2"/>
    <n v="2026"/>
    <x v="5"/>
    <x v="1"/>
    <x v="2"/>
    <x v="1"/>
    <x v="226"/>
    <n v="0"/>
    <n v="0"/>
    <x v="0"/>
    <s v="R"/>
    <s v="C"/>
    <x v="0"/>
  </r>
  <r>
    <x v="0"/>
    <x v="2"/>
    <n v="2026"/>
    <x v="0"/>
    <x v="4"/>
    <x v="5"/>
    <x v="15"/>
    <x v="178"/>
    <n v="133412.6"/>
    <n v="-133412.6"/>
    <x v="0"/>
    <s v="R"/>
    <s v="C"/>
    <x v="0"/>
  </r>
  <r>
    <x v="0"/>
    <x v="3"/>
    <n v="2027"/>
    <x v="4"/>
    <x v="4"/>
    <x v="5"/>
    <x v="3"/>
    <x v="49"/>
    <n v="0"/>
    <n v="0"/>
    <x v="0"/>
    <s v="E"/>
    <s v="C"/>
    <x v="1"/>
  </r>
  <r>
    <x v="0"/>
    <x v="3"/>
    <n v="2027"/>
    <x v="1"/>
    <x v="10"/>
    <x v="5"/>
    <x v="2"/>
    <x v="15"/>
    <n v="0"/>
    <n v="0"/>
    <x v="0"/>
    <s v="R"/>
    <s v="A"/>
    <x v="2"/>
  </r>
  <r>
    <x v="0"/>
    <x v="3"/>
    <n v="2026"/>
    <x v="0"/>
    <x v="10"/>
    <x v="5"/>
    <x v="2"/>
    <x v="115"/>
    <n v="0"/>
    <n v="0"/>
    <x v="0"/>
    <s v="R"/>
    <s v="A"/>
    <x v="2"/>
  </r>
  <r>
    <x v="0"/>
    <x v="3"/>
    <n v="2025"/>
    <x v="0"/>
    <x v="3"/>
    <x v="1"/>
    <x v="2"/>
    <x v="163"/>
    <n v="39900"/>
    <n v="-39900"/>
    <x v="0"/>
    <s v="R"/>
    <s v="C"/>
    <x v="0"/>
  </r>
  <r>
    <x v="0"/>
    <x v="1"/>
    <n v="2025"/>
    <x v="0"/>
    <x v="3"/>
    <x v="1"/>
    <x v="2"/>
    <x v="345"/>
    <n v="4865"/>
    <n v="-4865"/>
    <x v="0"/>
    <s v="R"/>
    <s v="C"/>
    <x v="0"/>
  </r>
  <r>
    <x v="0"/>
    <x v="0"/>
    <n v="2026"/>
    <x v="0"/>
    <x v="0"/>
    <x v="0"/>
    <x v="0"/>
    <x v="1217"/>
    <n v="-21824789.809999999"/>
    <n v="21824789.809999999"/>
    <x v="0"/>
    <s v="R"/>
    <s v="C"/>
    <x v="0"/>
  </r>
  <r>
    <x v="0"/>
    <x v="0"/>
    <n v="2026"/>
    <x v="0"/>
    <x v="1"/>
    <x v="1"/>
    <x v="1"/>
    <x v="286"/>
    <n v="-390083.29"/>
    <n v="390083.29"/>
    <x v="0"/>
    <s v="E"/>
    <s v="C"/>
    <x v="1"/>
  </r>
  <r>
    <x v="0"/>
    <x v="0"/>
    <n v="2026"/>
    <x v="0"/>
    <x v="12"/>
    <x v="3"/>
    <x v="2"/>
    <x v="342"/>
    <n v="-9300"/>
    <n v="9300"/>
    <x v="0"/>
    <s v="R"/>
    <s v="A"/>
    <x v="2"/>
  </r>
  <r>
    <x v="0"/>
    <x v="0"/>
    <n v="2026"/>
    <x v="0"/>
    <x v="2"/>
    <x v="0"/>
    <x v="0"/>
    <x v="1566"/>
    <n v="0"/>
    <n v="0"/>
    <x v="0"/>
    <s v="R"/>
    <s v="C"/>
    <x v="0"/>
  </r>
  <r>
    <x v="0"/>
    <x v="0"/>
    <n v="2026"/>
    <x v="0"/>
    <x v="22"/>
    <x v="2"/>
    <x v="2"/>
    <x v="18"/>
    <n v="-2593600"/>
    <n v="2593600"/>
    <x v="0"/>
    <s v="R"/>
    <s v="C"/>
    <x v="0"/>
  </r>
  <r>
    <x v="0"/>
    <x v="0"/>
    <n v="2026"/>
    <x v="0"/>
    <x v="8"/>
    <x v="1"/>
    <x v="2"/>
    <x v="515"/>
    <n v="-274000"/>
    <n v="274000"/>
    <x v="0"/>
    <s v="R"/>
    <s v="C"/>
    <x v="0"/>
  </r>
  <r>
    <x v="0"/>
    <x v="1"/>
    <n v="2026"/>
    <x v="0"/>
    <x v="21"/>
    <x v="1"/>
    <x v="2"/>
    <x v="34"/>
    <n v="-42156.84"/>
    <n v="42156.84"/>
    <x v="0"/>
    <s v="E"/>
    <s v="A"/>
    <x v="3"/>
  </r>
  <r>
    <x v="0"/>
    <x v="2"/>
    <n v="2026"/>
    <x v="0"/>
    <x v="0"/>
    <x v="6"/>
    <x v="2"/>
    <x v="220"/>
    <n v="680575.24"/>
    <n v="-680575.24"/>
    <x v="0"/>
    <s v="R"/>
    <s v="C"/>
    <x v="0"/>
  </r>
  <r>
    <x v="0"/>
    <x v="3"/>
    <n v="2027"/>
    <x v="0"/>
    <x v="3"/>
    <x v="1"/>
    <x v="2"/>
    <x v="212"/>
    <n v="57755.32"/>
    <n v="-57755.32"/>
    <x v="0"/>
    <s v="R"/>
    <s v="C"/>
    <x v="0"/>
  </r>
  <r>
    <x v="0"/>
    <x v="1"/>
    <n v="2026"/>
    <x v="0"/>
    <x v="6"/>
    <x v="1"/>
    <x v="2"/>
    <x v="86"/>
    <n v="-969633.62"/>
    <n v="969633.62"/>
    <x v="0"/>
    <s v="E"/>
    <s v="C"/>
    <x v="1"/>
  </r>
  <r>
    <x v="0"/>
    <x v="3"/>
    <n v="2027"/>
    <x v="0"/>
    <x v="10"/>
    <x v="5"/>
    <x v="2"/>
    <x v="15"/>
    <n v="0"/>
    <n v="0"/>
    <x v="0"/>
    <s v="R"/>
    <s v="A"/>
    <x v="2"/>
  </r>
  <r>
    <x v="0"/>
    <x v="2"/>
    <n v="2026"/>
    <x v="0"/>
    <x v="4"/>
    <x v="6"/>
    <x v="2"/>
    <x v="444"/>
    <n v="532422.62"/>
    <n v="-532422.62"/>
    <x v="0"/>
    <s v="R"/>
    <s v="A"/>
    <x v="2"/>
  </r>
  <r>
    <x v="0"/>
    <x v="2"/>
    <n v="2026"/>
    <x v="1"/>
    <x v="10"/>
    <x v="5"/>
    <x v="2"/>
    <x v="387"/>
    <n v="621206.80000000005"/>
    <n v="-621206.80000000005"/>
    <x v="0"/>
    <s v="E"/>
    <s v="B"/>
    <x v="4"/>
  </r>
  <r>
    <x v="0"/>
    <x v="2"/>
    <n v="2026"/>
    <x v="0"/>
    <x v="14"/>
    <x v="3"/>
    <x v="2"/>
    <x v="175"/>
    <n v="61728.33"/>
    <n v="-61728.33"/>
    <x v="0"/>
    <s v="R"/>
    <s v="C"/>
    <x v="0"/>
  </r>
  <r>
    <x v="0"/>
    <x v="2"/>
    <n v="2026"/>
    <x v="0"/>
    <x v="10"/>
    <x v="6"/>
    <x v="2"/>
    <x v="26"/>
    <n v="1355731.64"/>
    <n v="-1355731.64"/>
    <x v="0"/>
    <s v="R"/>
    <s v="C"/>
    <x v="0"/>
  </r>
  <r>
    <x v="0"/>
    <x v="2"/>
    <n v="2026"/>
    <x v="0"/>
    <x v="0"/>
    <x v="0"/>
    <x v="8"/>
    <x v="309"/>
    <n v="66216822.509999998"/>
    <n v="-66216822.509999998"/>
    <x v="0"/>
    <s v="R"/>
    <s v="C"/>
    <x v="0"/>
  </r>
  <r>
    <x v="0"/>
    <x v="2"/>
    <n v="2026"/>
    <x v="0"/>
    <x v="1"/>
    <x v="6"/>
    <x v="1"/>
    <x v="254"/>
    <n v="1272.02"/>
    <n v="-1272.02"/>
    <x v="0"/>
    <s v="E"/>
    <s v="C"/>
    <x v="1"/>
  </r>
  <r>
    <x v="0"/>
    <x v="2"/>
    <n v="2026"/>
    <x v="0"/>
    <x v="18"/>
    <x v="2"/>
    <x v="2"/>
    <x v="11"/>
    <n v="75421.19"/>
    <n v="-75421.19"/>
    <x v="0"/>
    <s v="R"/>
    <s v="A"/>
    <x v="2"/>
  </r>
  <r>
    <x v="0"/>
    <x v="0"/>
    <n v="2026"/>
    <x v="1"/>
    <x v="6"/>
    <x v="5"/>
    <x v="2"/>
    <x v="220"/>
    <n v="-90000"/>
    <n v="90000"/>
    <x v="0"/>
    <s v="R"/>
    <s v="C"/>
    <x v="0"/>
  </r>
  <r>
    <x v="0"/>
    <x v="0"/>
    <n v="2026"/>
    <x v="1"/>
    <x v="29"/>
    <x v="1"/>
    <x v="2"/>
    <x v="391"/>
    <n v="-7500"/>
    <n v="7500"/>
    <x v="0"/>
    <s v="R"/>
    <s v="C"/>
    <x v="0"/>
  </r>
  <r>
    <x v="0"/>
    <x v="0"/>
    <n v="2026"/>
    <x v="1"/>
    <x v="16"/>
    <x v="1"/>
    <x v="2"/>
    <x v="69"/>
    <n v="-7529641.7199999997"/>
    <n v="7529641.7199999997"/>
    <x v="0"/>
    <s v="R"/>
    <s v="C"/>
    <x v="0"/>
  </r>
  <r>
    <x v="0"/>
    <x v="2"/>
    <n v="2026"/>
    <x v="0"/>
    <x v="5"/>
    <x v="5"/>
    <x v="19"/>
    <x v="226"/>
    <n v="9000"/>
    <n v="-9000"/>
    <x v="0"/>
    <s v="E"/>
    <s v="A"/>
    <x v="3"/>
  </r>
  <r>
    <x v="0"/>
    <x v="3"/>
    <n v="2026"/>
    <x v="1"/>
    <x v="10"/>
    <x v="5"/>
    <x v="2"/>
    <x v="354"/>
    <n v="0"/>
    <n v="0"/>
    <x v="0"/>
    <s v="R"/>
    <s v="C"/>
    <x v="0"/>
  </r>
  <r>
    <x v="0"/>
    <x v="2"/>
    <n v="2026"/>
    <x v="0"/>
    <x v="16"/>
    <x v="1"/>
    <x v="2"/>
    <x v="60"/>
    <n v="305071.24"/>
    <n v="-305071.24"/>
    <x v="0"/>
    <s v="R"/>
    <s v="C"/>
    <x v="0"/>
  </r>
  <r>
    <x v="0"/>
    <x v="0"/>
    <n v="2026"/>
    <x v="2"/>
    <x v="1"/>
    <x v="1"/>
    <x v="1"/>
    <x v="72"/>
    <n v="-8400"/>
    <n v="8400"/>
    <x v="0"/>
    <s v="E"/>
    <s v="C"/>
    <x v="1"/>
  </r>
  <r>
    <x v="0"/>
    <x v="0"/>
    <n v="2025"/>
    <x v="0"/>
    <x v="4"/>
    <x v="0"/>
    <x v="0"/>
    <x v="1036"/>
    <n v="-1931025.02"/>
    <n v="1931025.02"/>
    <x v="0"/>
    <s v="R"/>
    <s v="C"/>
    <x v="0"/>
  </r>
  <r>
    <x v="0"/>
    <x v="3"/>
    <n v="2026"/>
    <x v="0"/>
    <x v="10"/>
    <x v="1"/>
    <x v="2"/>
    <x v="93"/>
    <n v="0"/>
    <n v="0"/>
    <x v="0"/>
    <s v="E"/>
    <s v="A"/>
    <x v="3"/>
  </r>
  <r>
    <x v="0"/>
    <x v="2"/>
    <n v="2026"/>
    <x v="0"/>
    <x v="1"/>
    <x v="5"/>
    <x v="2"/>
    <x v="232"/>
    <n v="25475900"/>
    <n v="-25475900"/>
    <x v="0"/>
    <s v="E"/>
    <s v="A"/>
    <x v="3"/>
  </r>
  <r>
    <x v="0"/>
    <x v="0"/>
    <n v="2026"/>
    <x v="0"/>
    <x v="4"/>
    <x v="2"/>
    <x v="3"/>
    <x v="201"/>
    <n v="-635000"/>
    <n v="635000"/>
    <x v="0"/>
    <s v="R"/>
    <s v="C"/>
    <x v="0"/>
  </r>
  <r>
    <x v="0"/>
    <x v="0"/>
    <n v="2026"/>
    <x v="0"/>
    <x v="4"/>
    <x v="0"/>
    <x v="0"/>
    <x v="78"/>
    <n v="-39000"/>
    <n v="39000"/>
    <x v="0"/>
    <s v="R"/>
    <s v="C"/>
    <x v="0"/>
  </r>
  <r>
    <x v="0"/>
    <x v="2"/>
    <n v="2026"/>
    <x v="0"/>
    <x v="3"/>
    <x v="2"/>
    <x v="2"/>
    <x v="345"/>
    <n v="19129.16"/>
    <n v="-19129.16"/>
    <x v="0"/>
    <s v="R"/>
    <s v="C"/>
    <x v="0"/>
  </r>
  <r>
    <x v="0"/>
    <x v="2"/>
    <n v="2026"/>
    <x v="0"/>
    <x v="4"/>
    <x v="5"/>
    <x v="2"/>
    <x v="243"/>
    <n v="25000"/>
    <n v="-25000"/>
    <x v="0"/>
    <s v="R"/>
    <s v="C"/>
    <x v="0"/>
  </r>
  <r>
    <x v="0"/>
    <x v="3"/>
    <n v="2026"/>
    <x v="0"/>
    <x v="14"/>
    <x v="5"/>
    <x v="11"/>
    <x v="932"/>
    <n v="9068000"/>
    <n v="-9068000"/>
    <x v="0"/>
    <s v="E"/>
    <s v="A"/>
    <x v="3"/>
  </r>
  <r>
    <x v="0"/>
    <x v="1"/>
    <n v="2026"/>
    <x v="0"/>
    <x v="1"/>
    <x v="4"/>
    <x v="1"/>
    <x v="734"/>
    <n v="0"/>
    <n v="0"/>
    <x v="0"/>
    <s v="E"/>
    <s v="C"/>
    <x v="1"/>
  </r>
  <r>
    <x v="0"/>
    <x v="3"/>
    <n v="2027"/>
    <x v="0"/>
    <x v="16"/>
    <x v="5"/>
    <x v="2"/>
    <x v="478"/>
    <n v="0"/>
    <n v="0"/>
    <x v="0"/>
    <s v="R"/>
    <s v="C"/>
    <x v="0"/>
  </r>
  <r>
    <x v="0"/>
    <x v="2"/>
    <n v="2026"/>
    <x v="0"/>
    <x v="3"/>
    <x v="1"/>
    <x v="2"/>
    <x v="212"/>
    <n v="1339390.28"/>
    <n v="-1339390.28"/>
    <x v="0"/>
    <s v="R"/>
    <s v="C"/>
    <x v="0"/>
  </r>
  <r>
    <x v="0"/>
    <x v="2"/>
    <n v="2026"/>
    <x v="0"/>
    <x v="18"/>
    <x v="1"/>
    <x v="2"/>
    <x v="34"/>
    <n v="4882655.1900000004"/>
    <n v="-4882655.1900000004"/>
    <x v="0"/>
    <s v="E"/>
    <s v="A"/>
    <x v="3"/>
  </r>
  <r>
    <x v="0"/>
    <x v="0"/>
    <n v="2026"/>
    <x v="0"/>
    <x v="1"/>
    <x v="5"/>
    <x v="1"/>
    <x v="247"/>
    <n v="-464800"/>
    <n v="464800"/>
    <x v="0"/>
    <s v="R"/>
    <s v="C"/>
    <x v="0"/>
  </r>
  <r>
    <x v="0"/>
    <x v="0"/>
    <n v="2026"/>
    <x v="0"/>
    <x v="29"/>
    <x v="1"/>
    <x v="2"/>
    <x v="169"/>
    <n v="-310800"/>
    <n v="310800"/>
    <x v="0"/>
    <s v="R"/>
    <s v="A"/>
    <x v="2"/>
  </r>
  <r>
    <x v="0"/>
    <x v="0"/>
    <n v="2026"/>
    <x v="0"/>
    <x v="0"/>
    <x v="0"/>
    <x v="0"/>
    <x v="1048"/>
    <n v="-148449131.69"/>
    <n v="148449131.69"/>
    <x v="0"/>
    <s v="R"/>
    <s v="C"/>
    <x v="0"/>
  </r>
  <r>
    <x v="0"/>
    <x v="0"/>
    <n v="2026"/>
    <x v="0"/>
    <x v="2"/>
    <x v="0"/>
    <x v="0"/>
    <x v="1567"/>
    <n v="0"/>
    <n v="0"/>
    <x v="0"/>
    <s v="R"/>
    <s v="C"/>
    <x v="0"/>
  </r>
  <r>
    <x v="0"/>
    <x v="0"/>
    <n v="2026"/>
    <x v="0"/>
    <x v="3"/>
    <x v="5"/>
    <x v="52"/>
    <x v="1568"/>
    <n v="-9298000"/>
    <n v="9298000"/>
    <x v="0"/>
    <s v="R"/>
    <s v="C"/>
    <x v="0"/>
  </r>
  <r>
    <x v="0"/>
    <x v="0"/>
    <n v="2026"/>
    <x v="0"/>
    <x v="3"/>
    <x v="3"/>
    <x v="2"/>
    <x v="267"/>
    <n v="-769497"/>
    <n v="769497"/>
    <x v="0"/>
    <s v="E"/>
    <s v="A"/>
    <x v="3"/>
  </r>
  <r>
    <x v="0"/>
    <x v="0"/>
    <n v="2026"/>
    <x v="0"/>
    <x v="5"/>
    <x v="1"/>
    <x v="19"/>
    <x v="210"/>
    <n v="-2079690"/>
    <n v="2079690"/>
    <x v="0"/>
    <s v="E"/>
    <s v="A"/>
    <x v="3"/>
  </r>
  <r>
    <x v="0"/>
    <x v="0"/>
    <n v="2026"/>
    <x v="0"/>
    <x v="6"/>
    <x v="4"/>
    <x v="2"/>
    <x v="66"/>
    <n v="-2000000"/>
    <n v="2000000"/>
    <x v="0"/>
    <s v="R"/>
    <s v="C"/>
    <x v="0"/>
  </r>
  <r>
    <x v="0"/>
    <x v="0"/>
    <n v="2026"/>
    <x v="0"/>
    <x v="10"/>
    <x v="0"/>
    <x v="0"/>
    <x v="963"/>
    <n v="-8400000"/>
    <n v="8400000"/>
    <x v="0"/>
    <s v="R"/>
    <s v="C"/>
    <x v="0"/>
  </r>
  <r>
    <x v="0"/>
    <x v="0"/>
    <n v="2026"/>
    <x v="0"/>
    <x v="33"/>
    <x v="0"/>
    <x v="0"/>
    <x v="593"/>
    <n v="-25552.5"/>
    <n v="25552.5"/>
    <x v="0"/>
    <s v="R"/>
    <s v="C"/>
    <x v="0"/>
  </r>
  <r>
    <x v="0"/>
    <x v="0"/>
    <n v="2026"/>
    <x v="0"/>
    <x v="29"/>
    <x v="0"/>
    <x v="0"/>
    <x v="1370"/>
    <n v="0"/>
    <n v="0"/>
    <x v="0"/>
    <s v="R"/>
    <s v="C"/>
    <x v="0"/>
  </r>
  <r>
    <x v="0"/>
    <x v="2"/>
    <n v="2026"/>
    <x v="0"/>
    <x v="1"/>
    <x v="1"/>
    <x v="2"/>
    <x v="31"/>
    <n v="-1079.8800000000001"/>
    <n v="1079.8800000000001"/>
    <x v="0"/>
    <s v="R"/>
    <s v="C"/>
    <x v="0"/>
  </r>
  <r>
    <x v="0"/>
    <x v="3"/>
    <n v="2026"/>
    <x v="0"/>
    <x v="10"/>
    <x v="4"/>
    <x v="2"/>
    <x v="41"/>
    <n v="258561.4"/>
    <n v="-258561.4"/>
    <x v="0"/>
    <s v="R"/>
    <s v="C"/>
    <x v="0"/>
  </r>
  <r>
    <x v="0"/>
    <x v="2"/>
    <n v="2026"/>
    <x v="0"/>
    <x v="4"/>
    <x v="6"/>
    <x v="2"/>
    <x v="292"/>
    <n v="144100.51999999999"/>
    <n v="-144100.51999999999"/>
    <x v="0"/>
    <s v="R"/>
    <s v="C"/>
    <x v="0"/>
  </r>
  <r>
    <x v="0"/>
    <x v="2"/>
    <n v="2026"/>
    <x v="0"/>
    <x v="6"/>
    <x v="2"/>
    <x v="2"/>
    <x v="26"/>
    <n v="1169139.99"/>
    <n v="-1169139.99"/>
    <x v="0"/>
    <s v="R"/>
    <s v="C"/>
    <x v="0"/>
  </r>
  <r>
    <x v="0"/>
    <x v="2"/>
    <n v="2026"/>
    <x v="0"/>
    <x v="6"/>
    <x v="0"/>
    <x v="0"/>
    <x v="203"/>
    <n v="482030.15"/>
    <n v="-482030.15"/>
    <x v="0"/>
    <s v="R"/>
    <s v="C"/>
    <x v="0"/>
  </r>
  <r>
    <x v="0"/>
    <x v="2"/>
    <n v="2026"/>
    <x v="0"/>
    <x v="40"/>
    <x v="1"/>
    <x v="2"/>
    <x v="62"/>
    <n v="0"/>
    <n v="0"/>
    <x v="0"/>
    <s v="R"/>
    <s v="C"/>
    <x v="0"/>
  </r>
  <r>
    <x v="0"/>
    <x v="0"/>
    <n v="2025"/>
    <x v="0"/>
    <x v="29"/>
    <x v="0"/>
    <x v="0"/>
    <x v="1024"/>
    <n v="-1146886.6000000001"/>
    <n v="1146886.6000000001"/>
    <x v="0"/>
    <s v="R"/>
    <s v="C"/>
    <x v="0"/>
  </r>
  <r>
    <x v="0"/>
    <x v="0"/>
    <n v="2026"/>
    <x v="0"/>
    <x v="10"/>
    <x v="1"/>
    <x v="2"/>
    <x v="1493"/>
    <n v="-30000"/>
    <n v="30000"/>
    <x v="0"/>
    <s v="R"/>
    <s v="A"/>
    <x v="2"/>
  </r>
  <r>
    <x v="0"/>
    <x v="0"/>
    <n v="2025"/>
    <x v="0"/>
    <x v="1"/>
    <x v="6"/>
    <x v="1"/>
    <x v="486"/>
    <n v="-8.52"/>
    <n v="8.52"/>
    <x v="0"/>
    <s v="E"/>
    <s v="C"/>
    <x v="1"/>
  </r>
  <r>
    <x v="0"/>
    <x v="3"/>
    <n v="2026"/>
    <x v="0"/>
    <x v="3"/>
    <x v="1"/>
    <x v="2"/>
    <x v="352"/>
    <n v="63478.3"/>
    <n v="-63478.3"/>
    <x v="0"/>
    <s v="R"/>
    <s v="C"/>
    <x v="0"/>
  </r>
  <r>
    <x v="0"/>
    <x v="2"/>
    <n v="2026"/>
    <x v="0"/>
    <x v="18"/>
    <x v="1"/>
    <x v="2"/>
    <x v="44"/>
    <n v="1407.39"/>
    <n v="-1407.39"/>
    <x v="0"/>
    <s v="R"/>
    <s v="C"/>
    <x v="0"/>
  </r>
  <r>
    <x v="0"/>
    <x v="2"/>
    <n v="2026"/>
    <x v="0"/>
    <x v="27"/>
    <x v="8"/>
    <x v="2"/>
    <x v="141"/>
    <n v="317144.36"/>
    <n v="-317144.36"/>
    <x v="0"/>
    <s v="E"/>
    <s v="S"/>
    <x v="5"/>
  </r>
  <r>
    <x v="0"/>
    <x v="2"/>
    <n v="2026"/>
    <x v="0"/>
    <x v="29"/>
    <x v="4"/>
    <x v="2"/>
    <x v="170"/>
    <n v="575166.84"/>
    <n v="-575166.84"/>
    <x v="0"/>
    <s v="R"/>
    <s v="A"/>
    <x v="2"/>
  </r>
  <r>
    <x v="0"/>
    <x v="2"/>
    <n v="2026"/>
    <x v="0"/>
    <x v="4"/>
    <x v="1"/>
    <x v="3"/>
    <x v="114"/>
    <n v="194708.68"/>
    <n v="-194708.68"/>
    <x v="0"/>
    <s v="E"/>
    <s v="A"/>
    <x v="3"/>
  </r>
  <r>
    <x v="0"/>
    <x v="2"/>
    <n v="2026"/>
    <x v="0"/>
    <x v="24"/>
    <x v="5"/>
    <x v="2"/>
    <x v="19"/>
    <n v="50000"/>
    <n v="-50000"/>
    <x v="0"/>
    <s v="R"/>
    <s v="A"/>
    <x v="2"/>
  </r>
  <r>
    <x v="0"/>
    <x v="3"/>
    <n v="2026"/>
    <x v="0"/>
    <x v="24"/>
    <x v="1"/>
    <x v="2"/>
    <x v="350"/>
    <n v="0"/>
    <n v="0"/>
    <x v="0"/>
    <s v="R"/>
    <s v="A"/>
    <x v="2"/>
  </r>
  <r>
    <x v="0"/>
    <x v="0"/>
    <n v="2026"/>
    <x v="0"/>
    <x v="4"/>
    <x v="2"/>
    <x v="2"/>
    <x v="422"/>
    <n v="-4000"/>
    <n v="4000"/>
    <x v="0"/>
    <s v="R"/>
    <s v="C"/>
    <x v="0"/>
  </r>
  <r>
    <x v="0"/>
    <x v="3"/>
    <n v="2027"/>
    <x v="3"/>
    <x v="29"/>
    <x v="1"/>
    <x v="9"/>
    <x v="100"/>
    <n v="727715.65"/>
    <n v="-727715.65"/>
    <x v="0"/>
    <s v="E"/>
    <s v="B"/>
    <x v="4"/>
  </r>
  <r>
    <x v="0"/>
    <x v="2"/>
    <n v="2026"/>
    <x v="0"/>
    <x v="9"/>
    <x v="1"/>
    <x v="2"/>
    <x v="525"/>
    <n v="37464791.200000003"/>
    <n v="-37464791.200000003"/>
    <x v="0"/>
    <s v="R"/>
    <s v="C"/>
    <x v="0"/>
  </r>
  <r>
    <x v="0"/>
    <x v="2"/>
    <n v="2026"/>
    <x v="0"/>
    <x v="48"/>
    <x v="1"/>
    <x v="2"/>
    <x v="34"/>
    <n v="416168.82"/>
    <n v="-416168.82"/>
    <x v="0"/>
    <s v="E"/>
    <s v="A"/>
    <x v="3"/>
  </r>
  <r>
    <x v="0"/>
    <x v="0"/>
    <n v="2026"/>
    <x v="0"/>
    <x v="4"/>
    <x v="1"/>
    <x v="2"/>
    <x v="937"/>
    <n v="0"/>
    <n v="0"/>
    <x v="0"/>
    <s v="R"/>
    <s v="C"/>
    <x v="0"/>
  </r>
  <r>
    <x v="0"/>
    <x v="0"/>
    <n v="2026"/>
    <x v="0"/>
    <x v="14"/>
    <x v="1"/>
    <x v="2"/>
    <x v="18"/>
    <n v="-915200"/>
    <n v="915200"/>
    <x v="0"/>
    <s v="R"/>
    <s v="C"/>
    <x v="0"/>
  </r>
  <r>
    <x v="0"/>
    <x v="0"/>
    <n v="2026"/>
    <x v="0"/>
    <x v="2"/>
    <x v="0"/>
    <x v="0"/>
    <x v="1569"/>
    <n v="0"/>
    <n v="0"/>
    <x v="0"/>
    <s v="R"/>
    <s v="C"/>
    <x v="0"/>
  </r>
  <r>
    <x v="0"/>
    <x v="0"/>
    <n v="2026"/>
    <x v="0"/>
    <x v="12"/>
    <x v="6"/>
    <x v="2"/>
    <x v="257"/>
    <n v="-88130.86"/>
    <n v="88130.86"/>
    <x v="0"/>
    <s v="R"/>
    <s v="C"/>
    <x v="0"/>
  </r>
  <r>
    <x v="0"/>
    <x v="0"/>
    <n v="2026"/>
    <x v="0"/>
    <x v="18"/>
    <x v="1"/>
    <x v="2"/>
    <x v="464"/>
    <n v="-32800"/>
    <n v="32800"/>
    <x v="0"/>
    <s v="R"/>
    <s v="A"/>
    <x v="2"/>
  </r>
  <r>
    <x v="0"/>
    <x v="0"/>
    <n v="2026"/>
    <x v="0"/>
    <x v="3"/>
    <x v="6"/>
    <x v="2"/>
    <x v="108"/>
    <n v="-8831.34"/>
    <n v="8831.34"/>
    <x v="0"/>
    <s v="R"/>
    <s v="C"/>
    <x v="0"/>
  </r>
  <r>
    <x v="0"/>
    <x v="0"/>
    <n v="2026"/>
    <x v="0"/>
    <x v="3"/>
    <x v="1"/>
    <x v="2"/>
    <x v="306"/>
    <n v="-225000"/>
    <n v="225000"/>
    <x v="0"/>
    <s v="R"/>
    <s v="C"/>
    <x v="0"/>
  </r>
  <r>
    <x v="0"/>
    <x v="0"/>
    <n v="2026"/>
    <x v="0"/>
    <x v="18"/>
    <x v="2"/>
    <x v="2"/>
    <x v="400"/>
    <n v="-1194100"/>
    <n v="1194100"/>
    <x v="0"/>
    <s v="R"/>
    <s v="A"/>
    <x v="2"/>
  </r>
  <r>
    <x v="0"/>
    <x v="0"/>
    <n v="2026"/>
    <x v="0"/>
    <x v="3"/>
    <x v="1"/>
    <x v="2"/>
    <x v="493"/>
    <n v="-33500"/>
    <n v="33500"/>
    <x v="0"/>
    <s v="R"/>
    <s v="C"/>
    <x v="0"/>
  </r>
  <r>
    <x v="0"/>
    <x v="2"/>
    <n v="2026"/>
    <x v="0"/>
    <x v="30"/>
    <x v="6"/>
    <x v="2"/>
    <x v="442"/>
    <n v="1597840.89"/>
    <n v="-1597840.89"/>
    <x v="0"/>
    <s v="E"/>
    <s v="B"/>
    <x v="4"/>
  </r>
  <r>
    <x v="0"/>
    <x v="3"/>
    <n v="2026"/>
    <x v="1"/>
    <x v="10"/>
    <x v="5"/>
    <x v="2"/>
    <x v="303"/>
    <n v="0"/>
    <n v="0"/>
    <x v="0"/>
    <s v="R"/>
    <s v="C"/>
    <x v="0"/>
  </r>
  <r>
    <x v="0"/>
    <x v="3"/>
    <n v="2027"/>
    <x v="2"/>
    <x v="14"/>
    <x v="5"/>
    <x v="11"/>
    <x v="508"/>
    <n v="0"/>
    <n v="0"/>
    <x v="0"/>
    <s v="E"/>
    <s v="A"/>
    <x v="3"/>
  </r>
  <r>
    <x v="0"/>
    <x v="3"/>
    <n v="2027"/>
    <x v="0"/>
    <x v="10"/>
    <x v="4"/>
    <x v="2"/>
    <x v="41"/>
    <n v="0"/>
    <n v="0"/>
    <x v="0"/>
    <s v="R"/>
    <s v="C"/>
    <x v="0"/>
  </r>
  <r>
    <x v="0"/>
    <x v="2"/>
    <n v="2026"/>
    <x v="0"/>
    <x v="1"/>
    <x v="3"/>
    <x v="2"/>
    <x v="5"/>
    <n v="40736.01"/>
    <n v="-40736.01"/>
    <x v="0"/>
    <s v="R"/>
    <s v="A"/>
    <x v="2"/>
  </r>
  <r>
    <x v="0"/>
    <x v="2"/>
    <n v="2026"/>
    <x v="0"/>
    <x v="24"/>
    <x v="2"/>
    <x v="2"/>
    <x v="88"/>
    <n v="74217.740000000005"/>
    <n v="-74217.740000000005"/>
    <x v="0"/>
    <s v="R"/>
    <s v="C"/>
    <x v="0"/>
  </r>
  <r>
    <x v="0"/>
    <x v="0"/>
    <n v="2026"/>
    <x v="1"/>
    <x v="3"/>
    <x v="5"/>
    <x v="2"/>
    <x v="247"/>
    <n v="-124098"/>
    <n v="124098"/>
    <x v="0"/>
    <s v="E"/>
    <s v="B"/>
    <x v="4"/>
  </r>
  <r>
    <x v="0"/>
    <x v="2"/>
    <n v="2026"/>
    <x v="0"/>
    <x v="9"/>
    <x v="3"/>
    <x v="2"/>
    <x v="70"/>
    <n v="23925.45"/>
    <n v="-23925.45"/>
    <x v="0"/>
    <s v="E"/>
    <s v="C"/>
    <x v="1"/>
  </r>
  <r>
    <x v="0"/>
    <x v="0"/>
    <n v="2026"/>
    <x v="1"/>
    <x v="1"/>
    <x v="4"/>
    <x v="1"/>
    <x v="1055"/>
    <n v="0"/>
    <n v="0"/>
    <x v="0"/>
    <s v="E"/>
    <s v="C"/>
    <x v="1"/>
  </r>
  <r>
    <x v="0"/>
    <x v="2"/>
    <n v="2026"/>
    <x v="0"/>
    <x v="5"/>
    <x v="0"/>
    <x v="0"/>
    <x v="118"/>
    <n v="621330.39"/>
    <n v="-621330.39"/>
    <x v="0"/>
    <s v="R"/>
    <s v="C"/>
    <x v="0"/>
  </r>
  <r>
    <x v="0"/>
    <x v="2"/>
    <n v="2026"/>
    <x v="0"/>
    <x v="5"/>
    <x v="0"/>
    <x v="0"/>
    <x v="1200"/>
    <n v="2884277.06"/>
    <n v="-2884277.06"/>
    <x v="0"/>
    <s v="R"/>
    <s v="C"/>
    <x v="0"/>
  </r>
  <r>
    <x v="0"/>
    <x v="2"/>
    <n v="2026"/>
    <x v="1"/>
    <x v="4"/>
    <x v="1"/>
    <x v="3"/>
    <x v="71"/>
    <n v="111287.12"/>
    <n v="-111287.12"/>
    <x v="0"/>
    <s v="E"/>
    <s v="C"/>
    <x v="1"/>
  </r>
  <r>
    <x v="0"/>
    <x v="0"/>
    <n v="2026"/>
    <x v="1"/>
    <x v="1"/>
    <x v="1"/>
    <x v="1"/>
    <x v="671"/>
    <n v="-417529.19"/>
    <n v="417529.19"/>
    <x v="0"/>
    <s v="R"/>
    <s v="C"/>
    <x v="0"/>
  </r>
  <r>
    <x v="0"/>
    <x v="2"/>
    <n v="2026"/>
    <x v="0"/>
    <x v="12"/>
    <x v="1"/>
    <x v="2"/>
    <x v="107"/>
    <n v="14295.15"/>
    <n v="-14295.15"/>
    <x v="0"/>
    <s v="R"/>
    <s v="A"/>
    <x v="2"/>
  </r>
  <r>
    <x v="0"/>
    <x v="3"/>
    <n v="2026"/>
    <x v="0"/>
    <x v="12"/>
    <x v="1"/>
    <x v="2"/>
    <x v="1251"/>
    <n v="0"/>
    <n v="0"/>
    <x v="0"/>
    <s v="R"/>
    <s v="C"/>
    <x v="0"/>
  </r>
  <r>
    <x v="0"/>
    <x v="2"/>
    <n v="2026"/>
    <x v="0"/>
    <x v="6"/>
    <x v="6"/>
    <x v="2"/>
    <x v="62"/>
    <n v="0"/>
    <n v="0"/>
    <x v="0"/>
    <s v="R"/>
    <s v="C"/>
    <x v="0"/>
  </r>
  <r>
    <x v="0"/>
    <x v="0"/>
    <n v="2025"/>
    <x v="0"/>
    <x v="4"/>
    <x v="0"/>
    <x v="0"/>
    <x v="680"/>
    <n v="-37032.32"/>
    <n v="37032.32"/>
    <x v="0"/>
    <s v="R"/>
    <s v="C"/>
    <x v="0"/>
  </r>
  <r>
    <x v="0"/>
    <x v="0"/>
    <n v="2026"/>
    <x v="0"/>
    <x v="1"/>
    <x v="9"/>
    <x v="1"/>
    <x v="148"/>
    <n v="0"/>
    <n v="0"/>
    <x v="0"/>
    <s v="R"/>
    <s v="C"/>
    <x v="0"/>
  </r>
  <r>
    <x v="0"/>
    <x v="2"/>
    <n v="2026"/>
    <x v="0"/>
    <x v="4"/>
    <x v="3"/>
    <x v="2"/>
    <x v="240"/>
    <n v="42.4"/>
    <n v="-42.4"/>
    <x v="0"/>
    <s v="R"/>
    <s v="A"/>
    <x v="2"/>
  </r>
  <r>
    <x v="0"/>
    <x v="2"/>
    <n v="2026"/>
    <x v="0"/>
    <x v="16"/>
    <x v="2"/>
    <x v="2"/>
    <x v="529"/>
    <n v="0"/>
    <n v="0"/>
    <x v="0"/>
    <s v="R"/>
    <s v="C"/>
    <x v="0"/>
  </r>
  <r>
    <x v="0"/>
    <x v="2"/>
    <n v="2026"/>
    <x v="0"/>
    <x v="44"/>
    <x v="4"/>
    <x v="1"/>
    <x v="167"/>
    <n v="4873819"/>
    <n v="-4873819"/>
    <x v="0"/>
    <s v="E"/>
    <s v="S"/>
    <x v="5"/>
  </r>
  <r>
    <x v="0"/>
    <x v="3"/>
    <n v="2027"/>
    <x v="1"/>
    <x v="4"/>
    <x v="5"/>
    <x v="3"/>
    <x v="28"/>
    <n v="0"/>
    <n v="0"/>
    <x v="0"/>
    <s v="E"/>
    <s v="B"/>
    <x v="4"/>
  </r>
  <r>
    <x v="0"/>
    <x v="0"/>
    <n v="2026"/>
    <x v="0"/>
    <x v="24"/>
    <x v="0"/>
    <x v="0"/>
    <x v="563"/>
    <n v="-4834900"/>
    <n v="4834900"/>
    <x v="0"/>
    <s v="R"/>
    <s v="C"/>
    <x v="0"/>
  </r>
  <r>
    <x v="0"/>
    <x v="3"/>
    <n v="2026"/>
    <x v="1"/>
    <x v="14"/>
    <x v="1"/>
    <x v="2"/>
    <x v="32"/>
    <n v="0"/>
    <n v="0"/>
    <x v="0"/>
    <s v="R"/>
    <s v="A"/>
    <x v="2"/>
  </r>
  <r>
    <x v="0"/>
    <x v="2"/>
    <n v="2026"/>
    <x v="0"/>
    <x v="4"/>
    <x v="0"/>
    <x v="8"/>
    <x v="576"/>
    <n v="32755.84"/>
    <n v="-32755.84"/>
    <x v="0"/>
    <s v="R"/>
    <s v="C"/>
    <x v="0"/>
  </r>
  <r>
    <x v="0"/>
    <x v="1"/>
    <n v="2026"/>
    <x v="0"/>
    <x v="48"/>
    <x v="1"/>
    <x v="2"/>
    <x v="19"/>
    <n v="-88400"/>
    <n v="88400"/>
    <x v="0"/>
    <s v="R"/>
    <s v="A"/>
    <x v="2"/>
  </r>
  <r>
    <x v="0"/>
    <x v="3"/>
    <n v="2027"/>
    <x v="0"/>
    <x v="12"/>
    <x v="5"/>
    <x v="2"/>
    <x v="456"/>
    <n v="0"/>
    <n v="0"/>
    <x v="0"/>
    <s v="R"/>
    <s v="A"/>
    <x v="2"/>
  </r>
  <r>
    <x v="0"/>
    <x v="0"/>
    <n v="2026"/>
    <x v="0"/>
    <x v="29"/>
    <x v="3"/>
    <x v="2"/>
    <x v="238"/>
    <n v="-103300"/>
    <n v="103300"/>
    <x v="0"/>
    <s v="R"/>
    <s v="C"/>
    <x v="0"/>
  </r>
  <r>
    <x v="0"/>
    <x v="0"/>
    <n v="2026"/>
    <x v="0"/>
    <x v="2"/>
    <x v="0"/>
    <x v="0"/>
    <x v="1570"/>
    <n v="0"/>
    <n v="0"/>
    <x v="0"/>
    <s v="R"/>
    <s v="C"/>
    <x v="0"/>
  </r>
  <r>
    <x v="0"/>
    <x v="0"/>
    <n v="2026"/>
    <x v="0"/>
    <x v="10"/>
    <x v="0"/>
    <x v="0"/>
    <x v="958"/>
    <n v="0"/>
    <n v="0"/>
    <x v="0"/>
    <s v="R"/>
    <s v="C"/>
    <x v="0"/>
  </r>
  <r>
    <x v="0"/>
    <x v="0"/>
    <n v="2026"/>
    <x v="0"/>
    <x v="3"/>
    <x v="6"/>
    <x v="2"/>
    <x v="1155"/>
    <n v="-433500"/>
    <n v="433500"/>
    <x v="0"/>
    <s v="R"/>
    <s v="C"/>
    <x v="0"/>
  </r>
  <r>
    <x v="0"/>
    <x v="0"/>
    <n v="2026"/>
    <x v="0"/>
    <x v="27"/>
    <x v="0"/>
    <x v="0"/>
    <x v="1571"/>
    <n v="0"/>
    <n v="0"/>
    <x v="0"/>
    <m/>
    <m/>
    <x v="8"/>
  </r>
  <r>
    <x v="0"/>
    <x v="0"/>
    <n v="2026"/>
    <x v="0"/>
    <x v="4"/>
    <x v="1"/>
    <x v="3"/>
    <x v="520"/>
    <n v="-2004574.12"/>
    <n v="2004574.12"/>
    <x v="0"/>
    <s v="E"/>
    <s v="C"/>
    <x v="1"/>
  </r>
  <r>
    <x v="0"/>
    <x v="0"/>
    <n v="2026"/>
    <x v="0"/>
    <x v="29"/>
    <x v="0"/>
    <x v="0"/>
    <x v="1331"/>
    <n v="0"/>
    <n v="0"/>
    <x v="0"/>
    <s v="R"/>
    <s v="C"/>
    <x v="0"/>
  </r>
  <r>
    <x v="0"/>
    <x v="0"/>
    <n v="2026"/>
    <x v="0"/>
    <x v="1"/>
    <x v="2"/>
    <x v="1"/>
    <x v="458"/>
    <n v="-84000"/>
    <n v="84000"/>
    <x v="0"/>
    <s v="E"/>
    <s v="C"/>
    <x v="1"/>
  </r>
  <r>
    <x v="0"/>
    <x v="0"/>
    <n v="2026"/>
    <x v="0"/>
    <x v="6"/>
    <x v="0"/>
    <x v="8"/>
    <x v="53"/>
    <n v="0"/>
    <n v="0"/>
    <x v="0"/>
    <s v="R"/>
    <s v="C"/>
    <x v="0"/>
  </r>
  <r>
    <x v="0"/>
    <x v="0"/>
    <n v="2026"/>
    <x v="0"/>
    <x v="6"/>
    <x v="0"/>
    <x v="8"/>
    <x v="436"/>
    <n v="0"/>
    <n v="0"/>
    <x v="0"/>
    <s v="R"/>
    <s v="C"/>
    <x v="0"/>
  </r>
  <r>
    <x v="0"/>
    <x v="0"/>
    <n v="2026"/>
    <x v="0"/>
    <x v="10"/>
    <x v="4"/>
    <x v="33"/>
    <x v="528"/>
    <n v="-159500"/>
    <n v="159500"/>
    <x v="0"/>
    <s v="E"/>
    <s v="A"/>
    <x v="3"/>
  </r>
  <r>
    <x v="0"/>
    <x v="1"/>
    <n v="2026"/>
    <x v="0"/>
    <x v="7"/>
    <x v="1"/>
    <x v="2"/>
    <x v="90"/>
    <n v="0"/>
    <n v="0"/>
    <x v="0"/>
    <s v="R"/>
    <s v="C"/>
    <x v="0"/>
  </r>
  <r>
    <x v="0"/>
    <x v="2"/>
    <n v="2026"/>
    <x v="0"/>
    <x v="35"/>
    <x v="1"/>
    <x v="2"/>
    <x v="163"/>
    <n v="7965919.8600000003"/>
    <n v="-7965919.8600000003"/>
    <x v="0"/>
    <s v="R"/>
    <s v="C"/>
    <x v="0"/>
  </r>
  <r>
    <x v="0"/>
    <x v="0"/>
    <n v="2026"/>
    <x v="0"/>
    <x v="38"/>
    <x v="6"/>
    <x v="3"/>
    <x v="98"/>
    <n v="-75400"/>
    <n v="75400"/>
    <x v="0"/>
    <s v="E"/>
    <s v="A"/>
    <x v="3"/>
  </r>
  <r>
    <x v="0"/>
    <x v="2"/>
    <n v="2026"/>
    <x v="0"/>
    <x v="3"/>
    <x v="5"/>
    <x v="2"/>
    <x v="1190"/>
    <n v="2180825189.7399998"/>
    <n v="-2180825189.7399998"/>
    <x v="0"/>
    <s v="R"/>
    <s v="C"/>
    <x v="0"/>
  </r>
  <r>
    <x v="0"/>
    <x v="2"/>
    <n v="2026"/>
    <x v="0"/>
    <x v="21"/>
    <x v="1"/>
    <x v="2"/>
    <x v="26"/>
    <n v="52141.96"/>
    <n v="-52141.96"/>
    <x v="0"/>
    <s v="R"/>
    <s v="A"/>
    <x v="2"/>
  </r>
  <r>
    <x v="0"/>
    <x v="2"/>
    <n v="2026"/>
    <x v="0"/>
    <x v="0"/>
    <x v="4"/>
    <x v="2"/>
    <x v="232"/>
    <n v="14381162"/>
    <n v="-14381162"/>
    <x v="0"/>
    <s v="E"/>
    <s v="B"/>
    <x v="4"/>
  </r>
  <r>
    <x v="0"/>
    <x v="0"/>
    <n v="2026"/>
    <x v="1"/>
    <x v="3"/>
    <x v="5"/>
    <x v="2"/>
    <x v="558"/>
    <n v="-195136.25"/>
    <n v="195136.25"/>
    <x v="0"/>
    <s v="E"/>
    <s v="B"/>
    <x v="4"/>
  </r>
  <r>
    <x v="0"/>
    <x v="3"/>
    <n v="2026"/>
    <x v="1"/>
    <x v="10"/>
    <x v="1"/>
    <x v="2"/>
    <x v="266"/>
    <n v="0"/>
    <n v="0"/>
    <x v="0"/>
    <s v="R"/>
    <s v="A"/>
    <x v="2"/>
  </r>
  <r>
    <x v="0"/>
    <x v="0"/>
    <n v="2026"/>
    <x v="4"/>
    <x v="4"/>
    <x v="5"/>
    <x v="3"/>
    <x v="542"/>
    <n v="-518376.02"/>
    <n v="518376.02"/>
    <x v="0"/>
    <s v="E"/>
    <s v="B"/>
    <x v="4"/>
  </r>
  <r>
    <x v="0"/>
    <x v="2"/>
    <n v="2026"/>
    <x v="0"/>
    <x v="3"/>
    <x v="2"/>
    <x v="2"/>
    <x v="278"/>
    <n v="37592.28"/>
    <n v="-37592.28"/>
    <x v="0"/>
    <s v="R"/>
    <s v="A"/>
    <x v="2"/>
  </r>
  <r>
    <x v="0"/>
    <x v="2"/>
    <n v="2026"/>
    <x v="1"/>
    <x v="20"/>
    <x v="1"/>
    <x v="7"/>
    <x v="45"/>
    <n v="1085.52"/>
    <n v="-1085.52"/>
    <x v="0"/>
    <s v="R"/>
    <s v="C"/>
    <x v="0"/>
  </r>
  <r>
    <x v="0"/>
    <x v="2"/>
    <n v="2026"/>
    <x v="0"/>
    <x v="3"/>
    <x v="0"/>
    <x v="8"/>
    <x v="53"/>
    <n v="241080"/>
    <n v="-241080"/>
    <x v="0"/>
    <s v="R"/>
    <s v="C"/>
    <x v="0"/>
  </r>
  <r>
    <x v="0"/>
    <x v="2"/>
    <n v="2026"/>
    <x v="0"/>
    <x v="5"/>
    <x v="0"/>
    <x v="0"/>
    <x v="1572"/>
    <n v="72770.460000000006"/>
    <n v="-72770.460000000006"/>
    <x v="0"/>
    <s v="R"/>
    <s v="C"/>
    <x v="0"/>
  </r>
  <r>
    <x v="0"/>
    <x v="2"/>
    <n v="2026"/>
    <x v="0"/>
    <x v="29"/>
    <x v="5"/>
    <x v="2"/>
    <x v="252"/>
    <n v="39436220.899999999"/>
    <n v="-39436220.899999999"/>
    <x v="0"/>
    <s v="R"/>
    <s v="C"/>
    <x v="0"/>
  </r>
  <r>
    <x v="0"/>
    <x v="0"/>
    <n v="2025"/>
    <x v="0"/>
    <x v="4"/>
    <x v="5"/>
    <x v="3"/>
    <x v="75"/>
    <n v="-207573.68"/>
    <n v="207573.68"/>
    <x v="0"/>
    <s v="E"/>
    <s v="C"/>
    <x v="1"/>
  </r>
  <r>
    <x v="0"/>
    <x v="3"/>
    <n v="2026"/>
    <x v="1"/>
    <x v="10"/>
    <x v="1"/>
    <x v="2"/>
    <x v="375"/>
    <n v="0"/>
    <n v="0"/>
    <x v="0"/>
    <s v="R"/>
    <s v="C"/>
    <x v="0"/>
  </r>
  <r>
    <x v="0"/>
    <x v="2"/>
    <n v="2026"/>
    <x v="0"/>
    <x v="4"/>
    <x v="2"/>
    <x v="11"/>
    <x v="656"/>
    <n v="1398100"/>
    <n v="-1398100"/>
    <x v="0"/>
    <s v="E"/>
    <s v="A"/>
    <x v="3"/>
  </r>
  <r>
    <x v="0"/>
    <x v="0"/>
    <n v="2025"/>
    <x v="0"/>
    <x v="2"/>
    <x v="0"/>
    <x v="0"/>
    <x v="1073"/>
    <n v="-3"/>
    <n v="3"/>
    <x v="0"/>
    <s v="R"/>
    <s v="C"/>
    <x v="0"/>
  </r>
  <r>
    <x v="0"/>
    <x v="0"/>
    <n v="2025"/>
    <x v="0"/>
    <x v="1"/>
    <x v="4"/>
    <x v="1"/>
    <x v="180"/>
    <n v="-7635801.0700000003"/>
    <n v="7635801.0700000003"/>
    <x v="0"/>
    <s v="E"/>
    <s v="C"/>
    <x v="1"/>
  </r>
  <r>
    <x v="0"/>
    <x v="3"/>
    <n v="2026"/>
    <x v="0"/>
    <x v="3"/>
    <x v="1"/>
    <x v="2"/>
    <x v="284"/>
    <n v="85681.99"/>
    <n v="-85681.99"/>
    <x v="0"/>
    <s v="R"/>
    <s v="C"/>
    <x v="0"/>
  </r>
  <r>
    <x v="0"/>
    <x v="2"/>
    <n v="2026"/>
    <x v="1"/>
    <x v="16"/>
    <x v="5"/>
    <x v="2"/>
    <x v="61"/>
    <n v="141254.85999999999"/>
    <n v="-141254.85999999999"/>
    <x v="0"/>
    <s v="E"/>
    <s v="A"/>
    <x v="3"/>
  </r>
  <r>
    <x v="0"/>
    <x v="3"/>
    <n v="2026"/>
    <x v="4"/>
    <x v="4"/>
    <x v="1"/>
    <x v="3"/>
    <x v="82"/>
    <n v="19200"/>
    <n v="-19200"/>
    <x v="0"/>
    <s v="E"/>
    <s v="C"/>
    <x v="1"/>
  </r>
  <r>
    <x v="0"/>
    <x v="3"/>
    <n v="2027"/>
    <x v="0"/>
    <x v="5"/>
    <x v="1"/>
    <x v="2"/>
    <x v="26"/>
    <n v="0"/>
    <n v="0"/>
    <x v="0"/>
    <s v="R"/>
    <s v="C"/>
    <x v="0"/>
  </r>
  <r>
    <x v="0"/>
    <x v="3"/>
    <n v="2027"/>
    <x v="0"/>
    <x v="1"/>
    <x v="4"/>
    <x v="1"/>
    <x v="2"/>
    <n v="0"/>
    <n v="0"/>
    <x v="0"/>
    <s v="E"/>
    <s v="C"/>
    <x v="1"/>
  </r>
  <r>
    <x v="0"/>
    <x v="0"/>
    <n v="2026"/>
    <x v="0"/>
    <x v="39"/>
    <x v="5"/>
    <x v="2"/>
    <x v="173"/>
    <n v="-34088300"/>
    <n v="34088300"/>
    <x v="0"/>
    <s v="E"/>
    <s v="S"/>
    <x v="5"/>
  </r>
  <r>
    <x v="0"/>
    <x v="0"/>
    <n v="2026"/>
    <x v="0"/>
    <x v="4"/>
    <x v="1"/>
    <x v="2"/>
    <x v="561"/>
    <n v="-321855"/>
    <n v="321855"/>
    <x v="0"/>
    <s v="R"/>
    <s v="C"/>
    <x v="0"/>
  </r>
  <r>
    <x v="0"/>
    <x v="0"/>
    <n v="2026"/>
    <x v="0"/>
    <x v="27"/>
    <x v="0"/>
    <x v="8"/>
    <x v="53"/>
    <n v="0"/>
    <n v="0"/>
    <x v="0"/>
    <s v="R"/>
    <s v="C"/>
    <x v="0"/>
  </r>
  <r>
    <x v="0"/>
    <x v="0"/>
    <n v="2026"/>
    <x v="0"/>
    <x v="4"/>
    <x v="6"/>
    <x v="2"/>
    <x v="24"/>
    <n v="-756600"/>
    <n v="756600"/>
    <x v="0"/>
    <s v="R"/>
    <s v="C"/>
    <x v="0"/>
  </r>
  <r>
    <x v="0"/>
    <x v="0"/>
    <n v="2026"/>
    <x v="0"/>
    <x v="18"/>
    <x v="1"/>
    <x v="2"/>
    <x v="35"/>
    <n v="-9520400"/>
    <n v="9520400"/>
    <x v="0"/>
    <s v="E"/>
    <s v="A"/>
    <x v="3"/>
  </r>
  <r>
    <x v="0"/>
    <x v="0"/>
    <n v="2026"/>
    <x v="0"/>
    <x v="7"/>
    <x v="0"/>
    <x v="0"/>
    <x v="1573"/>
    <n v="0"/>
    <n v="0"/>
    <x v="0"/>
    <s v="R"/>
    <s v="C"/>
    <x v="0"/>
  </r>
  <r>
    <x v="0"/>
    <x v="0"/>
    <n v="2026"/>
    <x v="0"/>
    <x v="2"/>
    <x v="0"/>
    <x v="0"/>
    <x v="1574"/>
    <n v="0"/>
    <n v="0"/>
    <x v="0"/>
    <s v="R"/>
    <s v="C"/>
    <x v="0"/>
  </r>
  <r>
    <x v="0"/>
    <x v="2"/>
    <n v="2026"/>
    <x v="0"/>
    <x v="3"/>
    <x v="5"/>
    <x v="2"/>
    <x v="459"/>
    <n v="2062831.67"/>
    <n v="-2062831.67"/>
    <x v="0"/>
    <s v="E"/>
    <s v="B"/>
    <x v="4"/>
  </r>
  <r>
    <x v="0"/>
    <x v="1"/>
    <n v="2026"/>
    <x v="0"/>
    <x v="40"/>
    <x v="1"/>
    <x v="2"/>
    <x v="34"/>
    <n v="-80615.62"/>
    <n v="80615.62"/>
    <x v="0"/>
    <s v="E"/>
    <s v="S"/>
    <x v="5"/>
  </r>
  <r>
    <x v="0"/>
    <x v="3"/>
    <n v="2026"/>
    <x v="0"/>
    <x v="3"/>
    <x v="1"/>
    <x v="2"/>
    <x v="212"/>
    <n v="-35807.74"/>
    <n v="35807.74"/>
    <x v="0"/>
    <s v="R"/>
    <s v="C"/>
    <x v="0"/>
  </r>
  <r>
    <x v="0"/>
    <x v="3"/>
    <n v="2026"/>
    <x v="0"/>
    <x v="12"/>
    <x v="1"/>
    <x v="2"/>
    <x v="571"/>
    <n v="-99725.57"/>
    <n v="99725.57"/>
    <x v="0"/>
    <s v="R"/>
    <s v="A"/>
    <x v="2"/>
  </r>
  <r>
    <x v="0"/>
    <x v="3"/>
    <n v="2026"/>
    <x v="0"/>
    <x v="7"/>
    <x v="1"/>
    <x v="2"/>
    <x v="90"/>
    <n v="-66279.56"/>
    <n v="66279.56"/>
    <x v="0"/>
    <s v="R"/>
    <s v="C"/>
    <x v="0"/>
  </r>
  <r>
    <x v="0"/>
    <x v="2"/>
    <n v="2026"/>
    <x v="0"/>
    <x v="28"/>
    <x v="1"/>
    <x v="2"/>
    <x v="292"/>
    <n v="1553.42"/>
    <n v="-1553.42"/>
    <x v="0"/>
    <s v="R"/>
    <s v="A"/>
    <x v="2"/>
  </r>
  <r>
    <x v="0"/>
    <x v="2"/>
    <n v="2026"/>
    <x v="0"/>
    <x v="1"/>
    <x v="1"/>
    <x v="1"/>
    <x v="423"/>
    <n v="335117.12"/>
    <n v="-335117.12"/>
    <x v="0"/>
    <s v="R"/>
    <s v="C"/>
    <x v="0"/>
  </r>
  <r>
    <x v="0"/>
    <x v="2"/>
    <n v="2026"/>
    <x v="0"/>
    <x v="22"/>
    <x v="3"/>
    <x v="2"/>
    <x v="200"/>
    <n v="31886.15"/>
    <n v="-31886.15"/>
    <x v="0"/>
    <s v="R"/>
    <s v="C"/>
    <x v="0"/>
  </r>
  <r>
    <x v="0"/>
    <x v="2"/>
    <n v="2026"/>
    <x v="1"/>
    <x v="3"/>
    <x v="5"/>
    <x v="2"/>
    <x v="89"/>
    <n v="52500"/>
    <n v="-52500"/>
    <x v="0"/>
    <s v="R"/>
    <s v="C"/>
    <x v="0"/>
  </r>
  <r>
    <x v="0"/>
    <x v="2"/>
    <n v="2026"/>
    <x v="0"/>
    <x v="24"/>
    <x v="3"/>
    <x v="2"/>
    <x v="183"/>
    <n v="1016.72"/>
    <n v="-1016.72"/>
    <x v="0"/>
    <s v="R"/>
    <s v="A"/>
    <x v="2"/>
  </r>
  <r>
    <x v="0"/>
    <x v="0"/>
    <n v="2026"/>
    <x v="4"/>
    <x v="4"/>
    <x v="1"/>
    <x v="3"/>
    <x v="115"/>
    <n v="0"/>
    <n v="0"/>
    <x v="0"/>
    <s v="R"/>
    <s v="C"/>
    <x v="0"/>
  </r>
  <r>
    <x v="0"/>
    <x v="2"/>
    <n v="2026"/>
    <x v="1"/>
    <x v="22"/>
    <x v="5"/>
    <x v="23"/>
    <x v="110"/>
    <n v="537231.43000000005"/>
    <n v="-537231.43000000005"/>
    <x v="0"/>
    <s v="E"/>
    <s v="A"/>
    <x v="3"/>
  </r>
  <r>
    <x v="0"/>
    <x v="2"/>
    <n v="2026"/>
    <x v="0"/>
    <x v="16"/>
    <x v="1"/>
    <x v="2"/>
    <x v="66"/>
    <n v="2468103.9900000002"/>
    <n v="-2468103.9900000002"/>
    <x v="0"/>
    <s v="R"/>
    <s v="C"/>
    <x v="0"/>
  </r>
  <r>
    <x v="0"/>
    <x v="3"/>
    <n v="2026"/>
    <x v="0"/>
    <x v="18"/>
    <x v="1"/>
    <x v="2"/>
    <x v="239"/>
    <n v="0"/>
    <n v="0"/>
    <x v="0"/>
    <s v="R"/>
    <s v="A"/>
    <x v="2"/>
  </r>
  <r>
    <x v="0"/>
    <x v="0"/>
    <n v="2026"/>
    <x v="0"/>
    <x v="3"/>
    <x v="1"/>
    <x v="2"/>
    <x v="718"/>
    <n v="-23900"/>
    <n v="23900"/>
    <x v="0"/>
    <s v="R"/>
    <s v="C"/>
    <x v="0"/>
  </r>
  <r>
    <x v="0"/>
    <x v="0"/>
    <n v="2025"/>
    <x v="0"/>
    <x v="4"/>
    <x v="0"/>
    <x v="0"/>
    <x v="684"/>
    <n v="-2269797.84"/>
    <n v="2269797.84"/>
    <x v="0"/>
    <s v="R"/>
    <s v="C"/>
    <x v="0"/>
  </r>
  <r>
    <x v="0"/>
    <x v="3"/>
    <n v="2026"/>
    <x v="1"/>
    <x v="6"/>
    <x v="1"/>
    <x v="2"/>
    <x v="478"/>
    <n v="-1290"/>
    <n v="1290"/>
    <x v="0"/>
    <s v="R"/>
    <s v="C"/>
    <x v="0"/>
  </r>
  <r>
    <x v="0"/>
    <x v="3"/>
    <n v="2026"/>
    <x v="1"/>
    <x v="4"/>
    <x v="5"/>
    <x v="2"/>
    <x v="104"/>
    <n v="50000"/>
    <n v="-50000"/>
    <x v="0"/>
    <s v="E"/>
    <s v="B"/>
    <x v="4"/>
  </r>
  <r>
    <x v="0"/>
    <x v="3"/>
    <n v="2027"/>
    <x v="4"/>
    <x v="4"/>
    <x v="1"/>
    <x v="11"/>
    <x v="374"/>
    <n v="0"/>
    <n v="0"/>
    <x v="0"/>
    <s v="E"/>
    <s v="C"/>
    <x v="1"/>
  </r>
  <r>
    <x v="0"/>
    <x v="2"/>
    <n v="2026"/>
    <x v="0"/>
    <x v="14"/>
    <x v="5"/>
    <x v="50"/>
    <x v="207"/>
    <n v="516785.98"/>
    <n v="-516785.98"/>
    <x v="0"/>
    <s v="E"/>
    <s v="C"/>
    <x v="1"/>
  </r>
  <r>
    <x v="0"/>
    <x v="0"/>
    <n v="2026"/>
    <x v="0"/>
    <x v="29"/>
    <x v="0"/>
    <x v="0"/>
    <x v="717"/>
    <n v="-2010750"/>
    <n v="2010750"/>
    <x v="0"/>
    <s v="R"/>
    <s v="C"/>
    <x v="0"/>
  </r>
  <r>
    <x v="0"/>
    <x v="1"/>
    <n v="2026"/>
    <x v="0"/>
    <x v="29"/>
    <x v="1"/>
    <x v="2"/>
    <x v="244"/>
    <n v="0"/>
    <n v="0"/>
    <x v="0"/>
    <s v="E"/>
    <s v="S"/>
    <x v="5"/>
  </r>
  <r>
    <x v="0"/>
    <x v="3"/>
    <n v="2026"/>
    <x v="1"/>
    <x v="3"/>
    <x v="1"/>
    <x v="2"/>
    <x v="89"/>
    <n v="52925.440000000002"/>
    <n v="-52925.440000000002"/>
    <x v="0"/>
    <s v="R"/>
    <s v="C"/>
    <x v="0"/>
  </r>
  <r>
    <x v="0"/>
    <x v="3"/>
    <n v="2027"/>
    <x v="0"/>
    <x v="4"/>
    <x v="1"/>
    <x v="11"/>
    <x v="184"/>
    <n v="0"/>
    <n v="0"/>
    <x v="0"/>
    <s v="E"/>
    <s v="B"/>
    <x v="4"/>
  </r>
  <r>
    <x v="0"/>
    <x v="3"/>
    <n v="2026"/>
    <x v="2"/>
    <x v="4"/>
    <x v="5"/>
    <x v="3"/>
    <x v="385"/>
    <n v="0"/>
    <n v="0"/>
    <x v="0"/>
    <s v="R"/>
    <s v="B"/>
    <x v="6"/>
  </r>
  <r>
    <x v="0"/>
    <x v="3"/>
    <n v="2027"/>
    <x v="0"/>
    <x v="29"/>
    <x v="1"/>
    <x v="2"/>
    <x v="691"/>
    <n v="0"/>
    <n v="0"/>
    <x v="0"/>
    <s v="E"/>
    <s v="C"/>
    <x v="1"/>
  </r>
  <r>
    <x v="0"/>
    <x v="3"/>
    <n v="2027"/>
    <x v="4"/>
    <x v="9"/>
    <x v="5"/>
    <x v="2"/>
    <x v="94"/>
    <n v="0"/>
    <n v="0"/>
    <x v="0"/>
    <s v="E"/>
    <s v="A"/>
    <x v="3"/>
  </r>
  <r>
    <x v="0"/>
    <x v="3"/>
    <n v="2026"/>
    <x v="0"/>
    <x v="16"/>
    <x v="4"/>
    <x v="2"/>
    <x v="792"/>
    <n v="86987.23"/>
    <n v="-86987.23"/>
    <x v="0"/>
    <s v="R"/>
    <s v="A"/>
    <x v="2"/>
  </r>
  <r>
    <x v="0"/>
    <x v="2"/>
    <n v="2026"/>
    <x v="0"/>
    <x v="3"/>
    <x v="5"/>
    <x v="2"/>
    <x v="451"/>
    <n v="864584"/>
    <n v="-864584"/>
    <x v="0"/>
    <s v="R"/>
    <s v="C"/>
    <x v="0"/>
  </r>
  <r>
    <x v="0"/>
    <x v="2"/>
    <n v="2026"/>
    <x v="0"/>
    <x v="9"/>
    <x v="6"/>
    <x v="2"/>
    <x v="581"/>
    <n v="0"/>
    <n v="0"/>
    <x v="0"/>
    <s v="R"/>
    <s v="C"/>
    <x v="0"/>
  </r>
  <r>
    <x v="0"/>
    <x v="2"/>
    <n v="2026"/>
    <x v="0"/>
    <x v="55"/>
    <x v="6"/>
    <x v="2"/>
    <x v="23"/>
    <n v="40662.32"/>
    <n v="-40662.32"/>
    <x v="0"/>
    <s v="R"/>
    <s v="A"/>
    <x v="2"/>
  </r>
  <r>
    <x v="0"/>
    <x v="0"/>
    <n v="2026"/>
    <x v="0"/>
    <x v="16"/>
    <x v="5"/>
    <x v="2"/>
    <x v="34"/>
    <n v="-1365900"/>
    <n v="1365900"/>
    <x v="0"/>
    <s v="E"/>
    <s v="A"/>
    <x v="3"/>
  </r>
  <r>
    <x v="0"/>
    <x v="0"/>
    <n v="2026"/>
    <x v="0"/>
    <x v="1"/>
    <x v="1"/>
    <x v="1"/>
    <x v="254"/>
    <n v="0"/>
    <n v="0"/>
    <x v="0"/>
    <s v="E"/>
    <s v="C"/>
    <x v="1"/>
  </r>
  <r>
    <x v="0"/>
    <x v="0"/>
    <n v="2026"/>
    <x v="0"/>
    <x v="16"/>
    <x v="6"/>
    <x v="2"/>
    <x v="297"/>
    <n v="-5573600"/>
    <n v="5573600"/>
    <x v="0"/>
    <s v="E"/>
    <s v="A"/>
    <x v="3"/>
  </r>
  <r>
    <x v="0"/>
    <x v="0"/>
    <n v="2026"/>
    <x v="0"/>
    <x v="17"/>
    <x v="3"/>
    <x v="12"/>
    <x v="120"/>
    <n v="-326470.13"/>
    <n v="326470.13"/>
    <x v="0"/>
    <s v="R"/>
    <s v="A"/>
    <x v="2"/>
  </r>
  <r>
    <x v="0"/>
    <x v="0"/>
    <n v="2026"/>
    <x v="0"/>
    <x v="28"/>
    <x v="1"/>
    <x v="0"/>
    <x v="14"/>
    <n v="0"/>
    <n v="0"/>
    <x v="0"/>
    <s v="R"/>
    <s v="C"/>
    <x v="0"/>
  </r>
  <r>
    <x v="0"/>
    <x v="0"/>
    <n v="2026"/>
    <x v="0"/>
    <x v="27"/>
    <x v="0"/>
    <x v="0"/>
    <x v="1480"/>
    <n v="0"/>
    <n v="0"/>
    <x v="0"/>
    <s v="R"/>
    <s v="C"/>
    <x v="0"/>
  </r>
  <r>
    <x v="0"/>
    <x v="0"/>
    <n v="2026"/>
    <x v="0"/>
    <x v="4"/>
    <x v="1"/>
    <x v="3"/>
    <x v="515"/>
    <n v="-25000"/>
    <n v="25000"/>
    <x v="0"/>
    <s v="R"/>
    <s v="C"/>
    <x v="0"/>
  </r>
  <r>
    <x v="0"/>
    <x v="0"/>
    <n v="2026"/>
    <x v="0"/>
    <x v="1"/>
    <x v="4"/>
    <x v="1"/>
    <x v="683"/>
    <n v="-17306258.100000001"/>
    <n v="17306258.100000001"/>
    <x v="0"/>
    <s v="R"/>
    <s v="C"/>
    <x v="0"/>
  </r>
  <r>
    <x v="0"/>
    <x v="0"/>
    <n v="2026"/>
    <x v="0"/>
    <x v="3"/>
    <x v="2"/>
    <x v="2"/>
    <x v="268"/>
    <n v="-2239000"/>
    <n v="2239000"/>
    <x v="0"/>
    <s v="R"/>
    <s v="C"/>
    <x v="0"/>
  </r>
  <r>
    <x v="0"/>
    <x v="0"/>
    <n v="2026"/>
    <x v="0"/>
    <x v="1"/>
    <x v="4"/>
    <x v="1"/>
    <x v="725"/>
    <n v="-1340449.3400000001"/>
    <n v="1340449.3400000001"/>
    <x v="0"/>
    <s v="R"/>
    <s v="C"/>
    <x v="0"/>
  </r>
  <r>
    <x v="0"/>
    <x v="0"/>
    <n v="2026"/>
    <x v="0"/>
    <x v="13"/>
    <x v="5"/>
    <x v="2"/>
    <x v="162"/>
    <n v="-1279136"/>
    <n v="1279136"/>
    <x v="0"/>
    <s v="R"/>
    <s v="B"/>
    <x v="6"/>
  </r>
  <r>
    <x v="0"/>
    <x v="0"/>
    <n v="2026"/>
    <x v="0"/>
    <x v="4"/>
    <x v="2"/>
    <x v="2"/>
    <x v="701"/>
    <n v="-568900"/>
    <n v="568900"/>
    <x v="0"/>
    <s v="R"/>
    <s v="A"/>
    <x v="2"/>
  </r>
  <r>
    <x v="0"/>
    <x v="0"/>
    <n v="2026"/>
    <x v="0"/>
    <x v="2"/>
    <x v="0"/>
    <x v="0"/>
    <x v="1575"/>
    <n v="0"/>
    <n v="0"/>
    <x v="0"/>
    <s v="R"/>
    <s v="C"/>
    <x v="0"/>
  </r>
  <r>
    <x v="0"/>
    <x v="1"/>
    <n v="2025"/>
    <x v="0"/>
    <x v="29"/>
    <x v="1"/>
    <x v="9"/>
    <x v="88"/>
    <n v="749.33"/>
    <n v="-749.33"/>
    <x v="0"/>
    <s v="E"/>
    <s v="A"/>
    <x v="3"/>
  </r>
  <r>
    <x v="0"/>
    <x v="1"/>
    <n v="2026"/>
    <x v="0"/>
    <x v="42"/>
    <x v="1"/>
    <x v="2"/>
    <x v="357"/>
    <n v="-1222378.95"/>
    <n v="1222378.95"/>
    <x v="0"/>
    <s v="R"/>
    <s v="A"/>
    <x v="2"/>
  </r>
  <r>
    <x v="0"/>
    <x v="2"/>
    <n v="2026"/>
    <x v="0"/>
    <x v="1"/>
    <x v="5"/>
    <x v="1"/>
    <x v="482"/>
    <n v="133268800"/>
    <n v="-133268800"/>
    <x v="0"/>
    <s v="E"/>
    <s v="A"/>
    <x v="3"/>
  </r>
  <r>
    <x v="0"/>
    <x v="1"/>
    <n v="2026"/>
    <x v="0"/>
    <x v="4"/>
    <x v="1"/>
    <x v="2"/>
    <x v="24"/>
    <n v="-181576"/>
    <n v="181576"/>
    <x v="0"/>
    <s v="R"/>
    <s v="C"/>
    <x v="0"/>
  </r>
  <r>
    <x v="0"/>
    <x v="2"/>
    <n v="2026"/>
    <x v="0"/>
    <x v="35"/>
    <x v="1"/>
    <x v="2"/>
    <x v="25"/>
    <n v="16584.47"/>
    <n v="-16584.47"/>
    <x v="0"/>
    <s v="R"/>
    <s v="A"/>
    <x v="2"/>
  </r>
  <r>
    <x v="0"/>
    <x v="3"/>
    <n v="2026"/>
    <x v="0"/>
    <x v="5"/>
    <x v="1"/>
    <x v="19"/>
    <x v="210"/>
    <n v="0"/>
    <n v="0"/>
    <x v="0"/>
    <s v="E"/>
    <s v="A"/>
    <x v="3"/>
  </r>
  <r>
    <x v="0"/>
    <x v="2"/>
    <n v="2026"/>
    <x v="0"/>
    <x v="3"/>
    <x v="2"/>
    <x v="2"/>
    <x v="243"/>
    <n v="4343315.79"/>
    <n v="-4343315.79"/>
    <x v="0"/>
    <s v="R"/>
    <s v="A"/>
    <x v="2"/>
  </r>
  <r>
    <x v="0"/>
    <x v="3"/>
    <n v="2026"/>
    <x v="0"/>
    <x v="9"/>
    <x v="1"/>
    <x v="13"/>
    <x v="123"/>
    <n v="-10519.95"/>
    <n v="10519.95"/>
    <x v="0"/>
    <s v="R"/>
    <s v="A"/>
    <x v="2"/>
  </r>
  <r>
    <x v="0"/>
    <x v="2"/>
    <n v="2026"/>
    <x v="0"/>
    <x v="18"/>
    <x v="2"/>
    <x v="2"/>
    <x v="239"/>
    <n v="846237.35"/>
    <n v="-846237.35"/>
    <x v="0"/>
    <s v="R"/>
    <s v="A"/>
    <x v="2"/>
  </r>
  <r>
    <x v="0"/>
    <x v="1"/>
    <n v="2026"/>
    <x v="0"/>
    <x v="10"/>
    <x v="1"/>
    <x v="2"/>
    <x v="523"/>
    <n v="-1728.05"/>
    <n v="1728.05"/>
    <x v="0"/>
    <s v="R"/>
    <s v="A"/>
    <x v="2"/>
  </r>
  <r>
    <x v="0"/>
    <x v="0"/>
    <n v="2026"/>
    <x v="1"/>
    <x v="23"/>
    <x v="1"/>
    <x v="2"/>
    <x v="34"/>
    <n v="-2243.38"/>
    <n v="2243.38"/>
    <x v="0"/>
    <s v="E"/>
    <s v="A"/>
    <x v="3"/>
  </r>
  <r>
    <x v="0"/>
    <x v="2"/>
    <n v="2026"/>
    <x v="0"/>
    <x v="15"/>
    <x v="5"/>
    <x v="35"/>
    <x v="98"/>
    <n v="35482699.810000002"/>
    <n v="-35482699.810000002"/>
    <x v="0"/>
    <s v="R"/>
    <s v="C"/>
    <x v="0"/>
  </r>
  <r>
    <x v="0"/>
    <x v="2"/>
    <n v="2026"/>
    <x v="0"/>
    <x v="1"/>
    <x v="1"/>
    <x v="1"/>
    <x v="107"/>
    <n v="145.54"/>
    <n v="-145.54"/>
    <x v="0"/>
    <s v="R"/>
    <s v="C"/>
    <x v="0"/>
  </r>
  <r>
    <x v="0"/>
    <x v="0"/>
    <n v="2025"/>
    <x v="0"/>
    <x v="4"/>
    <x v="0"/>
    <x v="0"/>
    <x v="1298"/>
    <n v="-128306.72"/>
    <n v="128306.72"/>
    <x v="0"/>
    <s v="R"/>
    <s v="C"/>
    <x v="0"/>
  </r>
  <r>
    <x v="0"/>
    <x v="0"/>
    <n v="2026"/>
    <x v="0"/>
    <x v="1"/>
    <x v="9"/>
    <x v="1"/>
    <x v="145"/>
    <n v="0"/>
    <n v="0"/>
    <x v="0"/>
    <s v="R"/>
    <s v="C"/>
    <x v="0"/>
  </r>
  <r>
    <x v="0"/>
    <x v="2"/>
    <n v="2026"/>
    <x v="0"/>
    <x v="4"/>
    <x v="3"/>
    <x v="2"/>
    <x v="223"/>
    <n v="600.83000000000004"/>
    <n v="-600.83000000000004"/>
    <x v="0"/>
    <s v="R"/>
    <s v="A"/>
    <x v="2"/>
  </r>
  <r>
    <x v="0"/>
    <x v="2"/>
    <n v="2026"/>
    <x v="0"/>
    <x v="9"/>
    <x v="1"/>
    <x v="2"/>
    <x v="349"/>
    <n v="38.93"/>
    <n v="-38.93"/>
    <x v="0"/>
    <s v="R"/>
    <s v="C"/>
    <x v="0"/>
  </r>
  <r>
    <x v="0"/>
    <x v="3"/>
    <n v="2026"/>
    <x v="0"/>
    <x v="0"/>
    <x v="5"/>
    <x v="2"/>
    <x v="44"/>
    <n v="14600"/>
    <n v="-14600"/>
    <x v="0"/>
    <s v="R"/>
    <s v="C"/>
    <x v="0"/>
  </r>
  <r>
    <x v="0"/>
    <x v="0"/>
    <n v="2026"/>
    <x v="0"/>
    <x v="3"/>
    <x v="6"/>
    <x v="2"/>
    <x v="41"/>
    <n v="-150000"/>
    <n v="150000"/>
    <x v="0"/>
    <s v="R"/>
    <s v="C"/>
    <x v="0"/>
  </r>
  <r>
    <x v="0"/>
    <x v="3"/>
    <n v="2026"/>
    <x v="0"/>
    <x v="3"/>
    <x v="5"/>
    <x v="2"/>
    <x v="924"/>
    <n v="13394024.689999999"/>
    <n v="-13394024.689999999"/>
    <x v="0"/>
    <s v="E"/>
    <s v="A"/>
    <x v="3"/>
  </r>
  <r>
    <x v="0"/>
    <x v="0"/>
    <n v="2026"/>
    <x v="0"/>
    <x v="12"/>
    <x v="1"/>
    <x v="2"/>
    <x v="52"/>
    <n v="0"/>
    <n v="0"/>
    <x v="0"/>
    <s v="R"/>
    <s v="C"/>
    <x v="0"/>
  </r>
  <r>
    <x v="0"/>
    <x v="0"/>
    <n v="2026"/>
    <x v="0"/>
    <x v="1"/>
    <x v="1"/>
    <x v="1"/>
    <x v="88"/>
    <n v="-30421.77"/>
    <n v="30421.77"/>
    <x v="0"/>
    <s v="E"/>
    <s v="C"/>
    <x v="1"/>
  </r>
  <r>
    <x v="0"/>
    <x v="0"/>
    <n v="2026"/>
    <x v="0"/>
    <x v="29"/>
    <x v="3"/>
    <x v="2"/>
    <x v="154"/>
    <n v="-102500"/>
    <n v="102500"/>
    <x v="0"/>
    <s v="R"/>
    <s v="C"/>
    <x v="0"/>
  </r>
  <r>
    <x v="0"/>
    <x v="0"/>
    <n v="2026"/>
    <x v="0"/>
    <x v="0"/>
    <x v="0"/>
    <x v="0"/>
    <x v="1576"/>
    <n v="0"/>
    <n v="0"/>
    <x v="0"/>
    <s v="R"/>
    <s v="C"/>
    <x v="0"/>
  </r>
  <r>
    <x v="0"/>
    <x v="0"/>
    <n v="2026"/>
    <x v="0"/>
    <x v="48"/>
    <x v="6"/>
    <x v="2"/>
    <x v="62"/>
    <n v="0"/>
    <n v="0"/>
    <x v="0"/>
    <s v="R"/>
    <s v="C"/>
    <x v="0"/>
  </r>
  <r>
    <x v="0"/>
    <x v="0"/>
    <n v="2026"/>
    <x v="0"/>
    <x v="27"/>
    <x v="0"/>
    <x v="0"/>
    <x v="1505"/>
    <n v="0"/>
    <n v="0"/>
    <x v="0"/>
    <m/>
    <m/>
    <x v="8"/>
  </r>
  <r>
    <x v="0"/>
    <x v="0"/>
    <n v="2026"/>
    <x v="0"/>
    <x v="28"/>
    <x v="0"/>
    <x v="0"/>
    <x v="187"/>
    <n v="-62419.5"/>
    <n v="62419.5"/>
    <x v="0"/>
    <s v="R"/>
    <s v="C"/>
    <x v="0"/>
  </r>
  <r>
    <x v="0"/>
    <x v="0"/>
    <n v="2026"/>
    <x v="0"/>
    <x v="3"/>
    <x v="6"/>
    <x v="2"/>
    <x v="117"/>
    <n v="-24720700"/>
    <n v="24720700"/>
    <x v="0"/>
    <s v="R"/>
    <s v="A"/>
    <x v="2"/>
  </r>
  <r>
    <x v="0"/>
    <x v="0"/>
    <n v="2026"/>
    <x v="0"/>
    <x v="27"/>
    <x v="0"/>
    <x v="0"/>
    <x v="670"/>
    <n v="0"/>
    <n v="0"/>
    <x v="0"/>
    <s v="R"/>
    <s v="C"/>
    <x v="0"/>
  </r>
  <r>
    <x v="0"/>
    <x v="0"/>
    <n v="2026"/>
    <x v="0"/>
    <x v="18"/>
    <x v="2"/>
    <x v="35"/>
    <x v="198"/>
    <n v="-94000"/>
    <n v="94000"/>
    <x v="0"/>
    <s v="E"/>
    <s v="A"/>
    <x v="3"/>
  </r>
  <r>
    <x v="0"/>
    <x v="1"/>
    <n v="2025"/>
    <x v="0"/>
    <x v="12"/>
    <x v="1"/>
    <x v="2"/>
    <x v="34"/>
    <n v="280178.21999999997"/>
    <n v="-280178.21999999997"/>
    <x v="0"/>
    <s v="E"/>
    <s v="A"/>
    <x v="3"/>
  </r>
  <r>
    <x v="0"/>
    <x v="2"/>
    <n v="2026"/>
    <x v="0"/>
    <x v="3"/>
    <x v="4"/>
    <x v="2"/>
    <x v="391"/>
    <n v="3780650.41"/>
    <n v="-3780650.41"/>
    <x v="0"/>
    <s v="R"/>
    <s v="C"/>
    <x v="0"/>
  </r>
  <r>
    <x v="0"/>
    <x v="3"/>
    <n v="2026"/>
    <x v="0"/>
    <x v="6"/>
    <x v="1"/>
    <x v="2"/>
    <x v="18"/>
    <n v="6630165.9199999999"/>
    <n v="-6630165.9199999999"/>
    <x v="0"/>
    <s v="R"/>
    <s v="C"/>
    <x v="0"/>
  </r>
  <r>
    <x v="0"/>
    <x v="3"/>
    <n v="2026"/>
    <x v="3"/>
    <x v="1"/>
    <x v="4"/>
    <x v="1"/>
    <x v="377"/>
    <n v="0"/>
    <n v="0"/>
    <x v="0"/>
    <s v="E"/>
    <s v="C"/>
    <x v="1"/>
  </r>
  <r>
    <x v="0"/>
    <x v="2"/>
    <n v="2026"/>
    <x v="0"/>
    <x v="6"/>
    <x v="2"/>
    <x v="2"/>
    <x v="89"/>
    <n v="298044.24"/>
    <n v="-298044.24"/>
    <x v="0"/>
    <s v="R"/>
    <s v="A"/>
    <x v="2"/>
  </r>
  <r>
    <x v="0"/>
    <x v="3"/>
    <n v="2026"/>
    <x v="1"/>
    <x v="29"/>
    <x v="1"/>
    <x v="2"/>
    <x v="34"/>
    <n v="0"/>
    <n v="0"/>
    <x v="0"/>
    <s v="E"/>
    <s v="A"/>
    <x v="3"/>
  </r>
  <r>
    <x v="0"/>
    <x v="0"/>
    <n v="2026"/>
    <x v="1"/>
    <x v="4"/>
    <x v="5"/>
    <x v="3"/>
    <x v="214"/>
    <n v="-1575156.11"/>
    <n v="1575156.11"/>
    <x v="0"/>
    <s v="E"/>
    <s v="C"/>
    <x v="1"/>
  </r>
  <r>
    <x v="0"/>
    <x v="0"/>
    <n v="2026"/>
    <x v="3"/>
    <x v="4"/>
    <x v="5"/>
    <x v="3"/>
    <x v="312"/>
    <n v="0"/>
    <n v="0"/>
    <x v="0"/>
    <s v="E"/>
    <s v="B"/>
    <x v="4"/>
  </r>
  <r>
    <x v="0"/>
    <x v="2"/>
    <n v="2026"/>
    <x v="0"/>
    <x v="5"/>
    <x v="2"/>
    <x v="2"/>
    <x v="66"/>
    <n v="300811.05"/>
    <n v="-300811.05"/>
    <x v="0"/>
    <s v="R"/>
    <s v="C"/>
    <x v="0"/>
  </r>
  <r>
    <x v="0"/>
    <x v="0"/>
    <n v="2026"/>
    <x v="4"/>
    <x v="4"/>
    <x v="1"/>
    <x v="11"/>
    <x v="374"/>
    <n v="-93375.9"/>
    <n v="93375.9"/>
    <x v="0"/>
    <s v="E"/>
    <s v="C"/>
    <x v="1"/>
  </r>
  <r>
    <x v="0"/>
    <x v="2"/>
    <n v="2026"/>
    <x v="0"/>
    <x v="0"/>
    <x v="0"/>
    <x v="0"/>
    <x v="1482"/>
    <n v="204300.09"/>
    <n v="-204300.09"/>
    <x v="0"/>
    <s v="R"/>
    <s v="C"/>
    <x v="0"/>
  </r>
  <r>
    <x v="0"/>
    <x v="2"/>
    <n v="2026"/>
    <x v="1"/>
    <x v="24"/>
    <x v="1"/>
    <x v="2"/>
    <x v="528"/>
    <n v="10319.129999999999"/>
    <n v="-10319.129999999999"/>
    <x v="0"/>
    <s v="R"/>
    <s v="C"/>
    <x v="0"/>
  </r>
  <r>
    <x v="0"/>
    <x v="0"/>
    <n v="2026"/>
    <x v="0"/>
    <x v="16"/>
    <x v="7"/>
    <x v="2"/>
    <x v="357"/>
    <n v="0"/>
    <n v="0"/>
    <x v="0"/>
    <s v="R"/>
    <s v="C"/>
    <x v="0"/>
  </r>
  <r>
    <x v="0"/>
    <x v="0"/>
    <n v="2026"/>
    <x v="0"/>
    <x v="5"/>
    <x v="1"/>
    <x v="2"/>
    <x v="60"/>
    <n v="-5000"/>
    <n v="5000"/>
    <x v="0"/>
    <s v="R"/>
    <s v="C"/>
    <x v="0"/>
  </r>
  <r>
    <x v="0"/>
    <x v="0"/>
    <n v="2026"/>
    <x v="0"/>
    <x v="1"/>
    <x v="4"/>
    <x v="1"/>
    <x v="153"/>
    <n v="-76000"/>
    <n v="76000"/>
    <x v="0"/>
    <s v="R"/>
    <s v="C"/>
    <x v="0"/>
  </r>
  <r>
    <x v="0"/>
    <x v="0"/>
    <n v="2025"/>
    <x v="0"/>
    <x v="1"/>
    <x v="5"/>
    <x v="1"/>
    <x v="156"/>
    <n v="-1280220.57"/>
    <n v="1280220.57"/>
    <x v="0"/>
    <s v="E"/>
    <s v="C"/>
    <x v="1"/>
  </r>
  <r>
    <x v="0"/>
    <x v="0"/>
    <n v="2026"/>
    <x v="0"/>
    <x v="24"/>
    <x v="6"/>
    <x v="2"/>
    <x v="89"/>
    <n v="0"/>
    <n v="0"/>
    <x v="0"/>
    <s v="R"/>
    <s v="C"/>
    <x v="0"/>
  </r>
  <r>
    <x v="0"/>
    <x v="0"/>
    <n v="2026"/>
    <x v="0"/>
    <x v="4"/>
    <x v="6"/>
    <x v="3"/>
    <x v="239"/>
    <n v="-500"/>
    <n v="500"/>
    <x v="0"/>
    <s v="R"/>
    <s v="C"/>
    <x v="0"/>
  </r>
  <r>
    <x v="0"/>
    <x v="2"/>
    <n v="2026"/>
    <x v="0"/>
    <x v="3"/>
    <x v="4"/>
    <x v="2"/>
    <x v="12"/>
    <n v="151063.67999999999"/>
    <n v="-151063.67999999999"/>
    <x v="0"/>
    <s v="E"/>
    <s v="A"/>
    <x v="3"/>
  </r>
  <r>
    <x v="0"/>
    <x v="2"/>
    <n v="2026"/>
    <x v="0"/>
    <x v="28"/>
    <x v="1"/>
    <x v="3"/>
    <x v="503"/>
    <n v="3136.74"/>
    <n v="-3136.74"/>
    <x v="0"/>
    <s v="E"/>
    <s v="A"/>
    <x v="3"/>
  </r>
  <r>
    <x v="0"/>
    <x v="2"/>
    <n v="2026"/>
    <x v="0"/>
    <x v="4"/>
    <x v="3"/>
    <x v="2"/>
    <x v="297"/>
    <n v="58974.37"/>
    <n v="-58974.37"/>
    <x v="0"/>
    <s v="R"/>
    <s v="C"/>
    <x v="0"/>
  </r>
  <r>
    <x v="0"/>
    <x v="2"/>
    <n v="2026"/>
    <x v="1"/>
    <x v="0"/>
    <x v="1"/>
    <x v="2"/>
    <x v="528"/>
    <n v="77175.570000000007"/>
    <n v="-77175.570000000007"/>
    <x v="0"/>
    <s v="R"/>
    <s v="C"/>
    <x v="0"/>
  </r>
  <r>
    <x v="0"/>
    <x v="0"/>
    <n v="2025"/>
    <x v="0"/>
    <x v="5"/>
    <x v="0"/>
    <x v="0"/>
    <x v="1577"/>
    <n v="-2424.34"/>
    <n v="2424.34"/>
    <x v="0"/>
    <s v="R"/>
    <s v="C"/>
    <x v="0"/>
  </r>
  <r>
    <x v="0"/>
    <x v="0"/>
    <n v="2026"/>
    <x v="0"/>
    <x v="9"/>
    <x v="1"/>
    <x v="2"/>
    <x v="6"/>
    <n v="-25300"/>
    <n v="25300"/>
    <x v="0"/>
    <s v="R"/>
    <s v="C"/>
    <x v="0"/>
  </r>
  <r>
    <x v="0"/>
    <x v="2"/>
    <n v="2026"/>
    <x v="0"/>
    <x v="3"/>
    <x v="5"/>
    <x v="2"/>
    <x v="184"/>
    <n v="2641463414.8600001"/>
    <n v="-2641463414.8600001"/>
    <x v="0"/>
    <s v="R"/>
    <s v="C"/>
    <x v="0"/>
  </r>
  <r>
    <x v="0"/>
    <x v="0"/>
    <n v="2026"/>
    <x v="0"/>
    <x v="32"/>
    <x v="5"/>
    <x v="2"/>
    <x v="73"/>
    <n v="-3022000"/>
    <n v="3022000"/>
    <x v="0"/>
    <s v="E"/>
    <s v="S"/>
    <x v="5"/>
  </r>
  <r>
    <x v="0"/>
    <x v="0"/>
    <n v="2026"/>
    <x v="0"/>
    <x v="28"/>
    <x v="6"/>
    <x v="2"/>
    <x v="48"/>
    <n v="-373400"/>
    <n v="373400"/>
    <x v="0"/>
    <s v="R"/>
    <s v="C"/>
    <x v="0"/>
  </r>
  <r>
    <x v="0"/>
    <x v="0"/>
    <n v="2026"/>
    <x v="0"/>
    <x v="2"/>
    <x v="0"/>
    <x v="0"/>
    <x v="1578"/>
    <n v="0"/>
    <n v="0"/>
    <x v="0"/>
    <s v="R"/>
    <s v="C"/>
    <x v="0"/>
  </r>
  <r>
    <x v="0"/>
    <x v="0"/>
    <n v="2026"/>
    <x v="0"/>
    <x v="0"/>
    <x v="0"/>
    <x v="0"/>
    <x v="1579"/>
    <n v="-22533.54"/>
    <n v="22533.54"/>
    <x v="0"/>
    <s v="R"/>
    <s v="C"/>
    <x v="0"/>
  </r>
  <r>
    <x v="0"/>
    <x v="0"/>
    <n v="2026"/>
    <x v="0"/>
    <x v="3"/>
    <x v="5"/>
    <x v="2"/>
    <x v="862"/>
    <n v="-396000"/>
    <n v="396000"/>
    <x v="0"/>
    <s v="R"/>
    <s v="A"/>
    <x v="2"/>
  </r>
  <r>
    <x v="0"/>
    <x v="0"/>
    <n v="2026"/>
    <x v="0"/>
    <x v="1"/>
    <x v="3"/>
    <x v="1"/>
    <x v="42"/>
    <n v="-220000"/>
    <n v="220000"/>
    <x v="0"/>
    <s v="R"/>
    <s v="C"/>
    <x v="0"/>
  </r>
  <r>
    <x v="0"/>
    <x v="0"/>
    <n v="2026"/>
    <x v="0"/>
    <x v="0"/>
    <x v="1"/>
    <x v="2"/>
    <x v="6"/>
    <n v="-365420100"/>
    <n v="365420100"/>
    <x v="0"/>
    <s v="R"/>
    <s v="C"/>
    <x v="0"/>
  </r>
  <r>
    <x v="0"/>
    <x v="0"/>
    <n v="2026"/>
    <x v="0"/>
    <x v="13"/>
    <x v="6"/>
    <x v="2"/>
    <x v="34"/>
    <n v="-1031256.81"/>
    <n v="1031256.81"/>
    <x v="0"/>
    <s v="E"/>
    <s v="A"/>
    <x v="3"/>
  </r>
  <r>
    <x v="0"/>
    <x v="0"/>
    <n v="2026"/>
    <x v="0"/>
    <x v="24"/>
    <x v="1"/>
    <x v="2"/>
    <x v="193"/>
    <n v="-39489160.780000001"/>
    <n v="39489160.780000001"/>
    <x v="0"/>
    <s v="R"/>
    <s v="C"/>
    <x v="0"/>
  </r>
  <r>
    <x v="0"/>
    <x v="0"/>
    <n v="2026"/>
    <x v="0"/>
    <x v="10"/>
    <x v="1"/>
    <x v="2"/>
    <x v="32"/>
    <n v="-16956400"/>
    <n v="16956400"/>
    <x v="0"/>
    <s v="R"/>
    <s v="A"/>
    <x v="2"/>
  </r>
  <r>
    <x v="0"/>
    <x v="0"/>
    <n v="2026"/>
    <x v="0"/>
    <x v="2"/>
    <x v="8"/>
    <x v="16"/>
    <x v="74"/>
    <n v="-1238254581.24"/>
    <n v="1238254581.24"/>
    <x v="0"/>
    <s v="R"/>
    <s v="S"/>
    <x v="7"/>
  </r>
  <r>
    <x v="0"/>
    <x v="0"/>
    <n v="2026"/>
    <x v="0"/>
    <x v="1"/>
    <x v="4"/>
    <x v="1"/>
    <x v="107"/>
    <n v="-11327588.300000001"/>
    <n v="11327588.300000001"/>
    <x v="0"/>
    <s v="R"/>
    <s v="C"/>
    <x v="0"/>
  </r>
  <r>
    <x v="0"/>
    <x v="0"/>
    <n v="2026"/>
    <x v="0"/>
    <x v="27"/>
    <x v="0"/>
    <x v="8"/>
    <x v="436"/>
    <n v="-3854871.04"/>
    <n v="3854871.04"/>
    <x v="0"/>
    <s v="R"/>
    <s v="C"/>
    <x v="0"/>
  </r>
  <r>
    <x v="0"/>
    <x v="0"/>
    <n v="2026"/>
    <x v="0"/>
    <x v="19"/>
    <x v="2"/>
    <x v="2"/>
    <x v="239"/>
    <n v="-1193300"/>
    <n v="1193300"/>
    <x v="0"/>
    <s v="R"/>
    <s v="C"/>
    <x v="0"/>
  </r>
  <r>
    <x v="0"/>
    <x v="1"/>
    <n v="2026"/>
    <x v="0"/>
    <x v="42"/>
    <x v="1"/>
    <x v="2"/>
    <x v="44"/>
    <n v="-1044874.04"/>
    <n v="1044874.04"/>
    <x v="0"/>
    <s v="R"/>
    <s v="A"/>
    <x v="2"/>
  </r>
  <r>
    <x v="0"/>
    <x v="2"/>
    <n v="2026"/>
    <x v="0"/>
    <x v="5"/>
    <x v="1"/>
    <x v="2"/>
    <x v="32"/>
    <n v="37299.99"/>
    <n v="-37299.99"/>
    <x v="0"/>
    <s v="R"/>
    <s v="C"/>
    <x v="0"/>
  </r>
  <r>
    <x v="0"/>
    <x v="3"/>
    <n v="2026"/>
    <x v="0"/>
    <x v="1"/>
    <x v="4"/>
    <x v="1"/>
    <x v="419"/>
    <n v="0"/>
    <n v="0"/>
    <x v="0"/>
    <s v="R"/>
    <s v="C"/>
    <x v="0"/>
  </r>
  <r>
    <x v="0"/>
    <x v="0"/>
    <n v="2026"/>
    <x v="0"/>
    <x v="9"/>
    <x v="5"/>
    <x v="2"/>
    <x v="531"/>
    <n v="-250000"/>
    <n v="250000"/>
    <x v="0"/>
    <s v="E"/>
    <s v="B"/>
    <x v="4"/>
  </r>
  <r>
    <x v="0"/>
    <x v="3"/>
    <n v="2026"/>
    <x v="0"/>
    <x v="10"/>
    <x v="4"/>
    <x v="33"/>
    <x v="528"/>
    <n v="102558.23"/>
    <n v="-102558.23"/>
    <x v="0"/>
    <s v="E"/>
    <s v="A"/>
    <x v="3"/>
  </r>
  <r>
    <x v="0"/>
    <x v="0"/>
    <n v="2026"/>
    <x v="4"/>
    <x v="14"/>
    <x v="1"/>
    <x v="11"/>
    <x v="508"/>
    <n v="-396845.76"/>
    <n v="396845.76"/>
    <x v="0"/>
    <s v="E"/>
    <s v="A"/>
    <x v="3"/>
  </r>
  <r>
    <x v="0"/>
    <x v="2"/>
    <n v="2026"/>
    <x v="0"/>
    <x v="14"/>
    <x v="3"/>
    <x v="2"/>
    <x v="442"/>
    <n v="13283.31"/>
    <n v="-13283.31"/>
    <x v="0"/>
    <s v="E"/>
    <s v="A"/>
    <x v="3"/>
  </r>
  <r>
    <x v="0"/>
    <x v="2"/>
    <n v="2026"/>
    <x v="0"/>
    <x v="12"/>
    <x v="6"/>
    <x v="2"/>
    <x v="117"/>
    <n v="2715300"/>
    <n v="-2715300"/>
    <x v="0"/>
    <s v="R"/>
    <s v="A"/>
    <x v="2"/>
  </r>
  <r>
    <x v="0"/>
    <x v="2"/>
    <n v="2026"/>
    <x v="0"/>
    <x v="46"/>
    <x v="6"/>
    <x v="2"/>
    <x v="18"/>
    <n v="153161.48000000001"/>
    <n v="-153161.48000000001"/>
    <x v="0"/>
    <s v="R"/>
    <s v="C"/>
    <x v="0"/>
  </r>
  <r>
    <x v="0"/>
    <x v="2"/>
    <n v="2026"/>
    <x v="0"/>
    <x v="18"/>
    <x v="6"/>
    <x v="2"/>
    <x v="11"/>
    <n v="33439.24"/>
    <n v="-33439.24"/>
    <x v="0"/>
    <s v="R"/>
    <s v="A"/>
    <x v="2"/>
  </r>
  <r>
    <x v="0"/>
    <x v="2"/>
    <n v="2026"/>
    <x v="0"/>
    <x v="35"/>
    <x v="2"/>
    <x v="2"/>
    <x v="66"/>
    <n v="227322.3"/>
    <n v="-227322.3"/>
    <x v="0"/>
    <s v="R"/>
    <s v="C"/>
    <x v="0"/>
  </r>
  <r>
    <x v="0"/>
    <x v="2"/>
    <n v="2026"/>
    <x v="4"/>
    <x v="29"/>
    <x v="5"/>
    <x v="9"/>
    <x v="100"/>
    <n v="4323712.5999999996"/>
    <n v="-4323712.5999999996"/>
    <x v="0"/>
    <s v="E"/>
    <s v="B"/>
    <x v="4"/>
  </r>
  <r>
    <x v="0"/>
    <x v="2"/>
    <n v="2026"/>
    <x v="0"/>
    <x v="1"/>
    <x v="3"/>
    <x v="1"/>
    <x v="254"/>
    <n v="1020.11"/>
    <n v="-1020.11"/>
    <x v="0"/>
    <s v="E"/>
    <s v="C"/>
    <x v="1"/>
  </r>
  <r>
    <x v="0"/>
    <x v="2"/>
    <n v="2026"/>
    <x v="0"/>
    <x v="12"/>
    <x v="2"/>
    <x v="2"/>
    <x v="1017"/>
    <n v="67078.45"/>
    <n v="-67078.45"/>
    <x v="0"/>
    <s v="R"/>
    <s v="A"/>
    <x v="2"/>
  </r>
  <r>
    <x v="0"/>
    <x v="0"/>
    <n v="2025"/>
    <x v="0"/>
    <x v="4"/>
    <x v="1"/>
    <x v="2"/>
    <x v="457"/>
    <n v="-499121.74"/>
    <n v="499121.74"/>
    <x v="0"/>
    <s v="E"/>
    <s v="C"/>
    <x v="1"/>
  </r>
  <r>
    <x v="0"/>
    <x v="0"/>
    <n v="2025"/>
    <x v="0"/>
    <x v="4"/>
    <x v="0"/>
    <x v="0"/>
    <x v="1243"/>
    <n v="-50083.93"/>
    <n v="50083.93"/>
    <x v="0"/>
    <s v="R"/>
    <s v="C"/>
    <x v="0"/>
  </r>
  <r>
    <x v="0"/>
    <x v="2"/>
    <n v="2026"/>
    <x v="0"/>
    <x v="1"/>
    <x v="4"/>
    <x v="1"/>
    <x v="279"/>
    <n v="16836029.190000001"/>
    <n v="-16836029.190000001"/>
    <x v="0"/>
    <s v="R"/>
    <s v="C"/>
    <x v="0"/>
  </r>
  <r>
    <x v="0"/>
    <x v="2"/>
    <n v="2026"/>
    <x v="0"/>
    <x v="0"/>
    <x v="5"/>
    <x v="2"/>
    <x v="95"/>
    <n v="96873.89"/>
    <n v="-96873.89"/>
    <x v="0"/>
    <s v="E"/>
    <s v="A"/>
    <x v="3"/>
  </r>
  <r>
    <x v="0"/>
    <x v="0"/>
    <n v="2026"/>
    <x v="0"/>
    <x v="4"/>
    <x v="4"/>
    <x v="11"/>
    <x v="355"/>
    <n v="0"/>
    <n v="0"/>
    <x v="0"/>
    <s v="E"/>
    <s v="A"/>
    <x v="3"/>
  </r>
  <r>
    <x v="0"/>
    <x v="0"/>
    <n v="2026"/>
    <x v="0"/>
    <x v="53"/>
    <x v="5"/>
    <x v="15"/>
    <x v="280"/>
    <n v="-20000000"/>
    <n v="20000000"/>
    <x v="0"/>
    <s v="R"/>
    <s v="C"/>
    <x v="0"/>
  </r>
  <r>
    <x v="0"/>
    <x v="0"/>
    <n v="2026"/>
    <x v="0"/>
    <x v="6"/>
    <x v="5"/>
    <x v="2"/>
    <x v="367"/>
    <n v="-29086700"/>
    <n v="29086700"/>
    <x v="0"/>
    <s v="E"/>
    <s v="A"/>
    <x v="3"/>
  </r>
  <r>
    <x v="0"/>
    <x v="2"/>
    <n v="2026"/>
    <x v="0"/>
    <x v="29"/>
    <x v="2"/>
    <x v="17"/>
    <x v="346"/>
    <n v="60243.44"/>
    <n v="-60243.44"/>
    <x v="0"/>
    <s v="E"/>
    <s v="C"/>
    <x v="1"/>
  </r>
  <r>
    <x v="0"/>
    <x v="1"/>
    <n v="2026"/>
    <x v="0"/>
    <x v="10"/>
    <x v="1"/>
    <x v="2"/>
    <x v="525"/>
    <n v="-7759000"/>
    <n v="7759000"/>
    <x v="0"/>
    <s v="R"/>
    <s v="A"/>
    <x v="2"/>
  </r>
  <r>
    <x v="0"/>
    <x v="3"/>
    <n v="2026"/>
    <x v="2"/>
    <x v="22"/>
    <x v="5"/>
    <x v="2"/>
    <x v="18"/>
    <n v="83.75"/>
    <n v="-83.75"/>
    <x v="0"/>
    <s v="R"/>
    <s v="C"/>
    <x v="0"/>
  </r>
  <r>
    <x v="0"/>
    <x v="2"/>
    <n v="2026"/>
    <x v="1"/>
    <x v="0"/>
    <x v="1"/>
    <x v="2"/>
    <x v="275"/>
    <n v="230"/>
    <n v="-230"/>
    <x v="0"/>
    <s v="R"/>
    <s v="C"/>
    <x v="0"/>
  </r>
  <r>
    <x v="0"/>
    <x v="3"/>
    <n v="2027"/>
    <x v="0"/>
    <x v="33"/>
    <x v="1"/>
    <x v="2"/>
    <x v="26"/>
    <n v="0"/>
    <n v="0"/>
    <x v="0"/>
    <s v="R"/>
    <s v="C"/>
    <x v="0"/>
  </r>
  <r>
    <x v="0"/>
    <x v="3"/>
    <n v="2027"/>
    <x v="0"/>
    <x v="16"/>
    <x v="1"/>
    <x v="2"/>
    <x v="458"/>
    <n v="0"/>
    <n v="0"/>
    <x v="0"/>
    <s v="R"/>
    <s v="C"/>
    <x v="0"/>
  </r>
  <r>
    <x v="0"/>
    <x v="3"/>
    <n v="2027"/>
    <x v="2"/>
    <x v="4"/>
    <x v="1"/>
    <x v="2"/>
    <x v="438"/>
    <n v="0"/>
    <n v="0"/>
    <x v="0"/>
    <s v="R"/>
    <s v="C"/>
    <x v="0"/>
  </r>
  <r>
    <x v="0"/>
    <x v="0"/>
    <n v="2026"/>
    <x v="0"/>
    <x v="3"/>
    <x v="5"/>
    <x v="2"/>
    <x v="176"/>
    <n v="-32729768"/>
    <n v="32729768"/>
    <x v="0"/>
    <s v="R"/>
    <s v="C"/>
    <x v="0"/>
  </r>
  <r>
    <x v="0"/>
    <x v="0"/>
    <n v="2026"/>
    <x v="0"/>
    <x v="4"/>
    <x v="3"/>
    <x v="2"/>
    <x v="578"/>
    <n v="-4000"/>
    <n v="4000"/>
    <x v="0"/>
    <s v="R"/>
    <s v="C"/>
    <x v="0"/>
  </r>
  <r>
    <x v="0"/>
    <x v="0"/>
    <n v="2026"/>
    <x v="0"/>
    <x v="48"/>
    <x v="2"/>
    <x v="2"/>
    <x v="34"/>
    <n v="-373767"/>
    <n v="373767"/>
    <x v="0"/>
    <s v="E"/>
    <s v="A"/>
    <x v="3"/>
  </r>
  <r>
    <x v="0"/>
    <x v="0"/>
    <n v="2026"/>
    <x v="0"/>
    <x v="1"/>
    <x v="6"/>
    <x v="1"/>
    <x v="419"/>
    <n v="-1251"/>
    <n v="1251"/>
    <x v="0"/>
    <s v="R"/>
    <s v="C"/>
    <x v="0"/>
  </r>
  <r>
    <x v="0"/>
    <x v="0"/>
    <n v="2026"/>
    <x v="0"/>
    <x v="3"/>
    <x v="6"/>
    <x v="2"/>
    <x v="158"/>
    <n v="-326100"/>
    <n v="326100"/>
    <x v="0"/>
    <s v="R"/>
    <s v="A"/>
    <x v="2"/>
  </r>
  <r>
    <x v="0"/>
    <x v="0"/>
    <n v="2026"/>
    <x v="0"/>
    <x v="14"/>
    <x v="2"/>
    <x v="2"/>
    <x v="359"/>
    <n v="-32872.15"/>
    <n v="32872.15"/>
    <x v="0"/>
    <s v="R"/>
    <s v="C"/>
    <x v="0"/>
  </r>
  <r>
    <x v="0"/>
    <x v="0"/>
    <n v="2026"/>
    <x v="0"/>
    <x v="29"/>
    <x v="0"/>
    <x v="0"/>
    <x v="484"/>
    <n v="0"/>
    <n v="0"/>
    <x v="0"/>
    <s v="R"/>
    <s v="C"/>
    <x v="0"/>
  </r>
  <r>
    <x v="0"/>
    <x v="0"/>
    <n v="2026"/>
    <x v="0"/>
    <x v="3"/>
    <x v="1"/>
    <x v="2"/>
    <x v="150"/>
    <n v="-1533200"/>
    <n v="1533200"/>
    <x v="0"/>
    <s v="R"/>
    <s v="C"/>
    <x v="0"/>
  </r>
  <r>
    <x v="0"/>
    <x v="3"/>
    <n v="2027"/>
    <x v="0"/>
    <x v="1"/>
    <x v="5"/>
    <x v="1"/>
    <x v="45"/>
    <n v="0"/>
    <n v="0"/>
    <x v="0"/>
    <s v="R"/>
    <s v="C"/>
    <x v="0"/>
  </r>
  <r>
    <x v="0"/>
    <x v="2"/>
    <n v="2026"/>
    <x v="0"/>
    <x v="12"/>
    <x v="6"/>
    <x v="30"/>
    <x v="215"/>
    <n v="133577.23000000001"/>
    <n v="-133577.23000000001"/>
    <x v="0"/>
    <s v="E"/>
    <s v="A"/>
    <x v="3"/>
  </r>
  <r>
    <x v="0"/>
    <x v="2"/>
    <n v="2026"/>
    <x v="0"/>
    <x v="12"/>
    <x v="2"/>
    <x v="2"/>
    <x v="290"/>
    <n v="101146.59"/>
    <n v="-101146.59"/>
    <x v="0"/>
    <s v="R"/>
    <s v="A"/>
    <x v="2"/>
  </r>
  <r>
    <x v="0"/>
    <x v="2"/>
    <n v="2026"/>
    <x v="0"/>
    <x v="1"/>
    <x v="3"/>
    <x v="1"/>
    <x v="281"/>
    <n v="11910.95"/>
    <n v="-11910.95"/>
    <x v="0"/>
    <s v="E"/>
    <s v="C"/>
    <x v="1"/>
  </r>
  <r>
    <x v="0"/>
    <x v="2"/>
    <n v="2026"/>
    <x v="0"/>
    <x v="37"/>
    <x v="1"/>
    <x v="2"/>
    <x v="32"/>
    <n v="65136.01"/>
    <n v="-65136.01"/>
    <x v="0"/>
    <s v="R"/>
    <s v="A"/>
    <x v="2"/>
  </r>
  <r>
    <x v="0"/>
    <x v="0"/>
    <n v="2026"/>
    <x v="1"/>
    <x v="1"/>
    <x v="1"/>
    <x v="1"/>
    <x v="423"/>
    <n v="-6459.65"/>
    <n v="6459.65"/>
    <x v="0"/>
    <s v="R"/>
    <s v="C"/>
    <x v="0"/>
  </r>
  <r>
    <x v="0"/>
    <x v="0"/>
    <n v="2026"/>
    <x v="4"/>
    <x v="4"/>
    <x v="5"/>
    <x v="3"/>
    <x v="210"/>
    <n v="-68096.600000000006"/>
    <n v="68096.600000000006"/>
    <x v="0"/>
    <s v="E"/>
    <s v="C"/>
    <x v="1"/>
  </r>
  <r>
    <x v="0"/>
    <x v="1"/>
    <n v="2026"/>
    <x v="0"/>
    <x v="14"/>
    <x v="1"/>
    <x v="2"/>
    <x v="18"/>
    <n v="-13994.4"/>
    <n v="13994.4"/>
    <x v="0"/>
    <s v="R"/>
    <s v="C"/>
    <x v="0"/>
  </r>
  <r>
    <x v="0"/>
    <x v="0"/>
    <n v="2026"/>
    <x v="0"/>
    <x v="16"/>
    <x v="4"/>
    <x v="2"/>
    <x v="170"/>
    <n v="-1010000"/>
    <n v="1010000"/>
    <x v="0"/>
    <s v="R"/>
    <s v="A"/>
    <x v="2"/>
  </r>
  <r>
    <x v="0"/>
    <x v="1"/>
    <n v="2026"/>
    <x v="0"/>
    <x v="33"/>
    <x v="1"/>
    <x v="2"/>
    <x v="89"/>
    <n v="-48770.8"/>
    <n v="48770.8"/>
    <x v="0"/>
    <s v="R"/>
    <s v="C"/>
    <x v="0"/>
  </r>
  <r>
    <x v="0"/>
    <x v="0"/>
    <n v="2025"/>
    <x v="0"/>
    <x v="4"/>
    <x v="0"/>
    <x v="0"/>
    <x v="1066"/>
    <n v="-892814.06"/>
    <n v="892814.06"/>
    <x v="0"/>
    <s v="R"/>
    <s v="C"/>
    <x v="0"/>
  </r>
  <r>
    <x v="0"/>
    <x v="1"/>
    <n v="2026"/>
    <x v="0"/>
    <x v="4"/>
    <x v="1"/>
    <x v="3"/>
    <x v="74"/>
    <n v="0"/>
    <n v="0"/>
    <x v="0"/>
    <s v="R"/>
    <s v="C"/>
    <x v="0"/>
  </r>
  <r>
    <x v="0"/>
    <x v="2"/>
    <n v="2026"/>
    <x v="0"/>
    <x v="28"/>
    <x v="5"/>
    <x v="2"/>
    <x v="34"/>
    <n v="13155.98"/>
    <n v="-13155.98"/>
    <x v="0"/>
    <s v="E"/>
    <s v="A"/>
    <x v="3"/>
  </r>
  <r>
    <x v="0"/>
    <x v="2"/>
    <n v="2026"/>
    <x v="0"/>
    <x v="14"/>
    <x v="1"/>
    <x v="2"/>
    <x v="90"/>
    <n v="44662.47"/>
    <n v="-44662.47"/>
    <x v="0"/>
    <s v="R"/>
    <s v="A"/>
    <x v="2"/>
  </r>
  <r>
    <x v="0"/>
    <x v="2"/>
    <n v="2026"/>
    <x v="0"/>
    <x v="39"/>
    <x v="5"/>
    <x v="2"/>
    <x v="357"/>
    <n v="63300000"/>
    <n v="-63300000"/>
    <x v="0"/>
    <s v="R"/>
    <s v="A"/>
    <x v="2"/>
  </r>
  <r>
    <x v="0"/>
    <x v="1"/>
    <n v="2026"/>
    <x v="0"/>
    <x v="3"/>
    <x v="1"/>
    <x v="2"/>
    <x v="236"/>
    <n v="0"/>
    <n v="0"/>
    <x v="0"/>
    <s v="R"/>
    <s v="C"/>
    <x v="0"/>
  </r>
  <r>
    <x v="0"/>
    <x v="2"/>
    <n v="2026"/>
    <x v="0"/>
    <x v="12"/>
    <x v="2"/>
    <x v="2"/>
    <x v="406"/>
    <n v="97438.43"/>
    <n v="-97438.43"/>
    <x v="0"/>
    <s v="R"/>
    <s v="C"/>
    <x v="0"/>
  </r>
  <r>
    <x v="0"/>
    <x v="2"/>
    <n v="2026"/>
    <x v="1"/>
    <x v="24"/>
    <x v="1"/>
    <x v="2"/>
    <x v="39"/>
    <n v="339026.91"/>
    <n v="-339026.91"/>
    <x v="0"/>
    <s v="E"/>
    <s v="A"/>
    <x v="3"/>
  </r>
  <r>
    <x v="0"/>
    <x v="2"/>
    <n v="2026"/>
    <x v="2"/>
    <x v="17"/>
    <x v="4"/>
    <x v="5"/>
    <x v="40"/>
    <n v="331.62"/>
    <n v="-331.62"/>
    <x v="0"/>
    <s v="R"/>
    <s v="C"/>
    <x v="0"/>
  </r>
  <r>
    <x v="0"/>
    <x v="3"/>
    <n v="2026"/>
    <x v="0"/>
    <x v="4"/>
    <x v="5"/>
    <x v="11"/>
    <x v="705"/>
    <n v="187500"/>
    <n v="-187500"/>
    <x v="0"/>
    <s v="E"/>
    <s v="C"/>
    <x v="1"/>
  </r>
  <r>
    <x v="0"/>
    <x v="3"/>
    <n v="2027"/>
    <x v="0"/>
    <x v="12"/>
    <x v="1"/>
    <x v="2"/>
    <x v="443"/>
    <n v="7110.36"/>
    <n v="-7110.36"/>
    <x v="0"/>
    <s v="R"/>
    <s v="C"/>
    <x v="0"/>
  </r>
  <r>
    <x v="0"/>
    <x v="2"/>
    <n v="2026"/>
    <x v="0"/>
    <x v="4"/>
    <x v="1"/>
    <x v="3"/>
    <x v="101"/>
    <n v="240.12"/>
    <n v="-240.12"/>
    <x v="0"/>
    <s v="R"/>
    <s v="C"/>
    <x v="0"/>
  </r>
  <r>
    <x v="0"/>
    <x v="2"/>
    <n v="2026"/>
    <x v="0"/>
    <x v="14"/>
    <x v="1"/>
    <x v="2"/>
    <x v="278"/>
    <n v="11000"/>
    <n v="-11000"/>
    <x v="0"/>
    <s v="R"/>
    <s v="A"/>
    <x v="2"/>
  </r>
  <r>
    <x v="0"/>
    <x v="0"/>
    <n v="2026"/>
    <x v="0"/>
    <x v="18"/>
    <x v="1"/>
    <x v="30"/>
    <x v="22"/>
    <n v="-62100"/>
    <n v="62100"/>
    <x v="0"/>
    <s v="E"/>
    <s v="A"/>
    <x v="3"/>
  </r>
  <r>
    <x v="0"/>
    <x v="0"/>
    <n v="2026"/>
    <x v="0"/>
    <x v="12"/>
    <x v="5"/>
    <x v="2"/>
    <x v="160"/>
    <n v="-12000"/>
    <n v="12000"/>
    <x v="0"/>
    <s v="R"/>
    <s v="A"/>
    <x v="2"/>
  </r>
  <r>
    <x v="0"/>
    <x v="0"/>
    <n v="2026"/>
    <x v="0"/>
    <x v="2"/>
    <x v="0"/>
    <x v="0"/>
    <x v="1580"/>
    <n v="0"/>
    <n v="0"/>
    <x v="0"/>
    <s v="R"/>
    <s v="C"/>
    <x v="0"/>
  </r>
  <r>
    <x v="0"/>
    <x v="0"/>
    <n v="2026"/>
    <x v="0"/>
    <x v="6"/>
    <x v="5"/>
    <x v="2"/>
    <x v="1401"/>
    <n v="-250000"/>
    <n v="250000"/>
    <x v="0"/>
    <s v="E"/>
    <s v="A"/>
    <x v="3"/>
  </r>
  <r>
    <x v="0"/>
    <x v="0"/>
    <n v="2026"/>
    <x v="0"/>
    <x v="10"/>
    <x v="3"/>
    <x v="2"/>
    <x v="23"/>
    <n v="-493300"/>
    <n v="493300"/>
    <x v="0"/>
    <s v="R"/>
    <s v="C"/>
    <x v="0"/>
  </r>
  <r>
    <x v="0"/>
    <x v="0"/>
    <n v="2026"/>
    <x v="0"/>
    <x v="13"/>
    <x v="2"/>
    <x v="2"/>
    <x v="34"/>
    <n v="-2529641.0099999998"/>
    <n v="2529641.0099999998"/>
    <x v="0"/>
    <s v="E"/>
    <s v="A"/>
    <x v="3"/>
  </r>
  <r>
    <x v="0"/>
    <x v="0"/>
    <n v="2026"/>
    <x v="0"/>
    <x v="10"/>
    <x v="5"/>
    <x v="2"/>
    <x v="95"/>
    <n v="-13900000"/>
    <n v="13900000"/>
    <x v="0"/>
    <s v="E"/>
    <s v="S"/>
    <x v="5"/>
  </r>
  <r>
    <x v="0"/>
    <x v="1"/>
    <n v="2025"/>
    <x v="0"/>
    <x v="4"/>
    <x v="1"/>
    <x v="2"/>
    <x v="24"/>
    <n v="181576"/>
    <n v="-181576"/>
    <x v="0"/>
    <s v="R"/>
    <s v="C"/>
    <x v="0"/>
  </r>
  <r>
    <x v="0"/>
    <x v="1"/>
    <n v="2025"/>
    <x v="0"/>
    <x v="5"/>
    <x v="1"/>
    <x v="19"/>
    <x v="433"/>
    <n v="136650"/>
    <n v="-136650"/>
    <x v="0"/>
    <s v="E"/>
    <s v="B"/>
    <x v="4"/>
  </r>
  <r>
    <x v="0"/>
    <x v="1"/>
    <n v="2025"/>
    <x v="0"/>
    <x v="3"/>
    <x v="1"/>
    <x v="2"/>
    <x v="258"/>
    <n v="513000"/>
    <n v="-513000"/>
    <x v="0"/>
    <s v="E"/>
    <s v="A"/>
    <x v="3"/>
  </r>
  <r>
    <x v="0"/>
    <x v="3"/>
    <n v="2026"/>
    <x v="0"/>
    <x v="29"/>
    <x v="1"/>
    <x v="2"/>
    <x v="35"/>
    <n v="19608.990000000002"/>
    <n v="-19608.990000000002"/>
    <x v="0"/>
    <s v="E"/>
    <s v="A"/>
    <x v="3"/>
  </r>
  <r>
    <x v="0"/>
    <x v="2"/>
    <n v="2026"/>
    <x v="0"/>
    <x v="42"/>
    <x v="6"/>
    <x v="2"/>
    <x v="146"/>
    <n v="331867.96999999997"/>
    <n v="-331867.96999999997"/>
    <x v="0"/>
    <s v="R"/>
    <s v="A"/>
    <x v="2"/>
  </r>
  <r>
    <x v="0"/>
    <x v="3"/>
    <n v="2027"/>
    <x v="1"/>
    <x v="14"/>
    <x v="5"/>
    <x v="2"/>
    <x v="303"/>
    <n v="0"/>
    <n v="0"/>
    <x v="0"/>
    <s v="R"/>
    <s v="C"/>
    <x v="0"/>
  </r>
  <r>
    <x v="0"/>
    <x v="2"/>
    <n v="2026"/>
    <x v="0"/>
    <x v="29"/>
    <x v="5"/>
    <x v="2"/>
    <x v="741"/>
    <n v="23871531.149999999"/>
    <n v="-23871531.149999999"/>
    <x v="0"/>
    <s v="E"/>
    <s v="S"/>
    <x v="5"/>
  </r>
  <r>
    <x v="0"/>
    <x v="2"/>
    <n v="2026"/>
    <x v="1"/>
    <x v="3"/>
    <x v="1"/>
    <x v="2"/>
    <x v="179"/>
    <n v="1497.43"/>
    <n v="-1497.43"/>
    <x v="0"/>
    <s v="R"/>
    <s v="C"/>
    <x v="0"/>
  </r>
  <r>
    <x v="0"/>
    <x v="0"/>
    <n v="2026"/>
    <x v="1"/>
    <x v="3"/>
    <x v="5"/>
    <x v="2"/>
    <x v="136"/>
    <n v="-56035.07"/>
    <n v="56035.07"/>
    <x v="0"/>
    <s v="E"/>
    <s v="A"/>
    <x v="3"/>
  </r>
  <r>
    <x v="0"/>
    <x v="2"/>
    <n v="2026"/>
    <x v="0"/>
    <x v="4"/>
    <x v="6"/>
    <x v="3"/>
    <x v="61"/>
    <n v="6273465.6100000003"/>
    <n v="-6273465.6100000003"/>
    <x v="0"/>
    <s v="R"/>
    <s v="C"/>
    <x v="0"/>
  </r>
  <r>
    <x v="0"/>
    <x v="2"/>
    <n v="2026"/>
    <x v="0"/>
    <x v="26"/>
    <x v="2"/>
    <x v="2"/>
    <x v="18"/>
    <n v="0"/>
    <n v="0"/>
    <x v="0"/>
    <s v="R"/>
    <s v="C"/>
    <x v="0"/>
  </r>
  <r>
    <x v="0"/>
    <x v="2"/>
    <n v="2026"/>
    <x v="0"/>
    <x v="12"/>
    <x v="6"/>
    <x v="2"/>
    <x v="328"/>
    <n v="75631.09"/>
    <n v="-75631.09"/>
    <x v="0"/>
    <s v="R"/>
    <s v="A"/>
    <x v="2"/>
  </r>
  <r>
    <x v="0"/>
    <x v="0"/>
    <n v="2026"/>
    <x v="1"/>
    <x v="10"/>
    <x v="4"/>
    <x v="2"/>
    <x v="266"/>
    <n v="0"/>
    <n v="0"/>
    <x v="0"/>
    <s v="R"/>
    <s v="A"/>
    <x v="2"/>
  </r>
  <r>
    <x v="0"/>
    <x v="0"/>
    <n v="2025"/>
    <x v="0"/>
    <x v="29"/>
    <x v="1"/>
    <x v="2"/>
    <x v="691"/>
    <n v="-17128784.890000001"/>
    <n v="17128784.890000001"/>
    <x v="0"/>
    <s v="E"/>
    <s v="C"/>
    <x v="1"/>
  </r>
  <r>
    <x v="0"/>
    <x v="0"/>
    <n v="2025"/>
    <x v="0"/>
    <x v="3"/>
    <x v="1"/>
    <x v="2"/>
    <x v="178"/>
    <n v="-1691900"/>
    <n v="1691900"/>
    <x v="0"/>
    <s v="E"/>
    <s v="C"/>
    <x v="1"/>
  </r>
  <r>
    <x v="0"/>
    <x v="1"/>
    <n v="2026"/>
    <x v="0"/>
    <x v="6"/>
    <x v="1"/>
    <x v="2"/>
    <x v="135"/>
    <n v="0"/>
    <n v="0"/>
    <x v="0"/>
    <s v="R"/>
    <s v="C"/>
    <x v="0"/>
  </r>
  <r>
    <x v="0"/>
    <x v="3"/>
    <n v="2026"/>
    <x v="1"/>
    <x v="4"/>
    <x v="5"/>
    <x v="11"/>
    <x v="103"/>
    <n v="200000"/>
    <n v="-200000"/>
    <x v="0"/>
    <s v="E"/>
    <s v="B"/>
    <x v="4"/>
  </r>
  <r>
    <x v="0"/>
    <x v="2"/>
    <n v="2026"/>
    <x v="0"/>
    <x v="4"/>
    <x v="5"/>
    <x v="3"/>
    <x v="264"/>
    <n v="40049.160000000003"/>
    <n v="-40049.160000000003"/>
    <x v="0"/>
    <s v="R"/>
    <s v="B"/>
    <x v="6"/>
  </r>
  <r>
    <x v="0"/>
    <x v="3"/>
    <n v="2027"/>
    <x v="0"/>
    <x v="4"/>
    <x v="1"/>
    <x v="2"/>
    <x v="292"/>
    <n v="95401"/>
    <n v="-95401"/>
    <x v="0"/>
    <s v="R"/>
    <s v="C"/>
    <x v="0"/>
  </r>
  <r>
    <x v="0"/>
    <x v="0"/>
    <n v="2026"/>
    <x v="0"/>
    <x v="3"/>
    <x v="5"/>
    <x v="2"/>
    <x v="251"/>
    <n v="-4769530"/>
    <n v="4769530"/>
    <x v="0"/>
    <s v="E"/>
    <s v="A"/>
    <x v="3"/>
  </r>
  <r>
    <x v="0"/>
    <x v="3"/>
    <n v="2027"/>
    <x v="0"/>
    <x v="42"/>
    <x v="1"/>
    <x v="2"/>
    <x v="40"/>
    <n v="44644"/>
    <n v="-44644"/>
    <x v="0"/>
    <s v="R"/>
    <s v="C"/>
    <x v="0"/>
  </r>
  <r>
    <x v="0"/>
    <x v="0"/>
    <n v="2026"/>
    <x v="0"/>
    <x v="0"/>
    <x v="5"/>
    <x v="2"/>
    <x v="233"/>
    <n v="0"/>
    <n v="0"/>
    <x v="0"/>
    <s v="R"/>
    <s v="C"/>
    <x v="0"/>
  </r>
  <r>
    <x v="0"/>
    <x v="0"/>
    <n v="2026"/>
    <x v="0"/>
    <x v="44"/>
    <x v="4"/>
    <x v="19"/>
    <x v="242"/>
    <n v="0"/>
    <n v="0"/>
    <x v="0"/>
    <s v="E"/>
    <s v="S"/>
    <x v="5"/>
  </r>
  <r>
    <x v="0"/>
    <x v="0"/>
    <n v="2026"/>
    <x v="0"/>
    <x v="12"/>
    <x v="1"/>
    <x v="2"/>
    <x v="62"/>
    <n v="0"/>
    <n v="0"/>
    <x v="0"/>
    <s v="R"/>
    <s v="C"/>
    <x v="0"/>
  </r>
  <r>
    <x v="0"/>
    <x v="0"/>
    <n v="2026"/>
    <x v="0"/>
    <x v="4"/>
    <x v="3"/>
    <x v="3"/>
    <x v="61"/>
    <n v="-6081300"/>
    <n v="6081300"/>
    <x v="0"/>
    <s v="R"/>
    <s v="C"/>
    <x v="0"/>
  </r>
  <r>
    <x v="0"/>
    <x v="0"/>
    <n v="2026"/>
    <x v="0"/>
    <x v="4"/>
    <x v="1"/>
    <x v="32"/>
    <x v="768"/>
    <n v="-350000"/>
    <n v="350000"/>
    <x v="0"/>
    <s v="E"/>
    <s v="B"/>
    <x v="4"/>
  </r>
  <r>
    <x v="0"/>
    <x v="0"/>
    <n v="2026"/>
    <x v="0"/>
    <x v="18"/>
    <x v="1"/>
    <x v="1"/>
    <x v="98"/>
    <n v="-343800"/>
    <n v="343800"/>
    <x v="0"/>
    <s v="E"/>
    <s v="A"/>
    <x v="3"/>
  </r>
  <r>
    <x v="0"/>
    <x v="0"/>
    <n v="2026"/>
    <x v="0"/>
    <x v="27"/>
    <x v="0"/>
    <x v="0"/>
    <x v="1111"/>
    <n v="0"/>
    <n v="0"/>
    <x v="0"/>
    <m/>
    <m/>
    <x v="8"/>
  </r>
  <r>
    <x v="0"/>
    <x v="0"/>
    <n v="2026"/>
    <x v="0"/>
    <x v="14"/>
    <x v="2"/>
    <x v="2"/>
    <x v="260"/>
    <n v="-55900"/>
    <n v="55900"/>
    <x v="0"/>
    <s v="R"/>
    <s v="C"/>
    <x v="0"/>
  </r>
  <r>
    <x v="0"/>
    <x v="0"/>
    <n v="2026"/>
    <x v="0"/>
    <x v="4"/>
    <x v="1"/>
    <x v="3"/>
    <x v="74"/>
    <n v="-429400"/>
    <n v="429400"/>
    <x v="0"/>
    <s v="R"/>
    <s v="C"/>
    <x v="0"/>
  </r>
  <r>
    <x v="0"/>
    <x v="0"/>
    <n v="2026"/>
    <x v="0"/>
    <x v="4"/>
    <x v="1"/>
    <x v="3"/>
    <x v="28"/>
    <n v="-182000"/>
    <n v="182000"/>
    <x v="0"/>
    <s v="E"/>
    <s v="B"/>
    <x v="4"/>
  </r>
  <r>
    <x v="0"/>
    <x v="0"/>
    <n v="2026"/>
    <x v="0"/>
    <x v="14"/>
    <x v="6"/>
    <x v="2"/>
    <x v="499"/>
    <n v="-179100"/>
    <n v="179100"/>
    <x v="0"/>
    <s v="R"/>
    <s v="C"/>
    <x v="0"/>
  </r>
  <r>
    <x v="0"/>
    <x v="0"/>
    <n v="2026"/>
    <x v="0"/>
    <x v="10"/>
    <x v="1"/>
    <x v="2"/>
    <x v="555"/>
    <n v="-35038.01"/>
    <n v="35038.01"/>
    <x v="0"/>
    <s v="R"/>
    <s v="A"/>
    <x v="2"/>
  </r>
  <r>
    <x v="0"/>
    <x v="0"/>
    <n v="2026"/>
    <x v="0"/>
    <x v="3"/>
    <x v="5"/>
    <x v="2"/>
    <x v="26"/>
    <n v="-660000"/>
    <n v="660000"/>
    <x v="0"/>
    <s v="R"/>
    <s v="A"/>
    <x v="2"/>
  </r>
  <r>
    <x v="0"/>
    <x v="2"/>
    <n v="2026"/>
    <x v="0"/>
    <x v="4"/>
    <x v="3"/>
    <x v="2"/>
    <x v="746"/>
    <n v="0"/>
    <n v="0"/>
    <x v="0"/>
    <s v="R"/>
    <s v="C"/>
    <x v="0"/>
  </r>
  <r>
    <x v="0"/>
    <x v="1"/>
    <n v="2026"/>
    <x v="0"/>
    <x v="24"/>
    <x v="1"/>
    <x v="2"/>
    <x v="32"/>
    <n v="-304233.34000000003"/>
    <n v="304233.34000000003"/>
    <x v="0"/>
    <s v="R"/>
    <s v="A"/>
    <x v="2"/>
  </r>
  <r>
    <x v="0"/>
    <x v="2"/>
    <n v="2026"/>
    <x v="0"/>
    <x v="14"/>
    <x v="2"/>
    <x v="2"/>
    <x v="97"/>
    <n v="3607264.82"/>
    <n v="-3607264.82"/>
    <x v="0"/>
    <s v="R"/>
    <s v="A"/>
    <x v="2"/>
  </r>
  <r>
    <x v="0"/>
    <x v="3"/>
    <n v="2026"/>
    <x v="1"/>
    <x v="4"/>
    <x v="1"/>
    <x v="2"/>
    <x v="261"/>
    <n v="42106.65"/>
    <n v="-42106.65"/>
    <x v="0"/>
    <s v="R"/>
    <s v="C"/>
    <x v="0"/>
  </r>
  <r>
    <x v="0"/>
    <x v="3"/>
    <n v="2026"/>
    <x v="4"/>
    <x v="14"/>
    <x v="5"/>
    <x v="11"/>
    <x v="508"/>
    <n v="55781.66"/>
    <n v="-55781.66"/>
    <x v="0"/>
    <s v="E"/>
    <s v="A"/>
    <x v="3"/>
  </r>
  <r>
    <x v="0"/>
    <x v="2"/>
    <n v="2026"/>
    <x v="0"/>
    <x v="1"/>
    <x v="1"/>
    <x v="1"/>
    <x v="711"/>
    <n v="16974.29"/>
    <n v="-16974.29"/>
    <x v="0"/>
    <s v="R"/>
    <s v="C"/>
    <x v="0"/>
  </r>
  <r>
    <x v="0"/>
    <x v="3"/>
    <n v="2026"/>
    <x v="0"/>
    <x v="3"/>
    <x v="1"/>
    <x v="2"/>
    <x v="364"/>
    <n v="180.06"/>
    <n v="-180.06"/>
    <x v="0"/>
    <s v="R"/>
    <s v="A"/>
    <x v="2"/>
  </r>
  <r>
    <x v="0"/>
    <x v="2"/>
    <n v="2026"/>
    <x v="1"/>
    <x v="4"/>
    <x v="5"/>
    <x v="3"/>
    <x v="558"/>
    <n v="2742194.33"/>
    <n v="-2742194.33"/>
    <x v="0"/>
    <s v="R"/>
    <s v="C"/>
    <x v="0"/>
  </r>
  <r>
    <x v="0"/>
    <x v="3"/>
    <n v="2026"/>
    <x v="1"/>
    <x v="1"/>
    <x v="1"/>
    <x v="1"/>
    <x v="282"/>
    <n v="0"/>
    <n v="0"/>
    <x v="0"/>
    <s v="E"/>
    <s v="A"/>
    <x v="3"/>
  </r>
  <r>
    <x v="0"/>
    <x v="2"/>
    <n v="2026"/>
    <x v="1"/>
    <x v="47"/>
    <x v="1"/>
    <x v="2"/>
    <x v="18"/>
    <n v="118937.5"/>
    <n v="-118937.5"/>
    <x v="0"/>
    <s v="R"/>
    <s v="C"/>
    <x v="0"/>
  </r>
  <r>
    <x v="0"/>
    <x v="2"/>
    <n v="2026"/>
    <x v="1"/>
    <x v="3"/>
    <x v="4"/>
    <x v="2"/>
    <x v="250"/>
    <n v="139812.22"/>
    <n v="-139812.22"/>
    <x v="0"/>
    <s v="E"/>
    <s v="A"/>
    <x v="3"/>
  </r>
  <r>
    <x v="0"/>
    <x v="0"/>
    <n v="2026"/>
    <x v="0"/>
    <x v="10"/>
    <x v="4"/>
    <x v="2"/>
    <x v="110"/>
    <n v="0"/>
    <n v="0"/>
    <x v="0"/>
    <s v="E"/>
    <s v="A"/>
    <x v="3"/>
  </r>
  <r>
    <x v="0"/>
    <x v="2"/>
    <n v="2026"/>
    <x v="0"/>
    <x v="4"/>
    <x v="2"/>
    <x v="2"/>
    <x v="701"/>
    <n v="568900"/>
    <n v="-568900"/>
    <x v="0"/>
    <s v="R"/>
    <s v="A"/>
    <x v="2"/>
  </r>
  <r>
    <x v="0"/>
    <x v="0"/>
    <n v="2025"/>
    <x v="0"/>
    <x v="1"/>
    <x v="4"/>
    <x v="1"/>
    <x v="88"/>
    <n v="-34470194.75"/>
    <n v="34470194.75"/>
    <x v="0"/>
    <s v="E"/>
    <s v="C"/>
    <x v="1"/>
  </r>
  <r>
    <x v="0"/>
    <x v="2"/>
    <n v="2026"/>
    <x v="0"/>
    <x v="29"/>
    <x v="5"/>
    <x v="17"/>
    <x v="386"/>
    <n v="184485.34"/>
    <n v="-184485.34"/>
    <x v="0"/>
    <s v="E"/>
    <s v="C"/>
    <x v="1"/>
  </r>
  <r>
    <x v="0"/>
    <x v="0"/>
    <n v="2026"/>
    <x v="0"/>
    <x v="3"/>
    <x v="4"/>
    <x v="2"/>
    <x v="87"/>
    <n v="-700000"/>
    <n v="700000"/>
    <x v="0"/>
    <s v="R"/>
    <s v="C"/>
    <x v="0"/>
  </r>
  <r>
    <x v="0"/>
    <x v="2"/>
    <n v="2026"/>
    <x v="1"/>
    <x v="10"/>
    <x v="5"/>
    <x v="2"/>
    <x v="322"/>
    <n v="31109097.399999999"/>
    <n v="-31109097.399999999"/>
    <x v="0"/>
    <s v="R"/>
    <s v="C"/>
    <x v="0"/>
  </r>
  <r>
    <x v="0"/>
    <x v="0"/>
    <n v="2026"/>
    <x v="0"/>
    <x v="44"/>
    <x v="1"/>
    <x v="2"/>
    <x v="858"/>
    <n v="-160391000"/>
    <n v="160391000"/>
    <x v="0"/>
    <s v="E"/>
    <s v="S"/>
    <x v="5"/>
  </r>
  <r>
    <x v="0"/>
    <x v="0"/>
    <n v="2026"/>
    <x v="0"/>
    <x v="42"/>
    <x v="5"/>
    <x v="2"/>
    <x v="163"/>
    <n v="-40170095"/>
    <n v="40170095"/>
    <x v="0"/>
    <s v="R"/>
    <s v="C"/>
    <x v="0"/>
  </r>
  <r>
    <x v="0"/>
    <x v="0"/>
    <n v="2026"/>
    <x v="0"/>
    <x v="0"/>
    <x v="0"/>
    <x v="0"/>
    <x v="1094"/>
    <n v="0"/>
    <n v="0"/>
    <x v="0"/>
    <s v="R"/>
    <s v="C"/>
    <x v="0"/>
  </r>
  <r>
    <x v="0"/>
    <x v="0"/>
    <n v="2026"/>
    <x v="0"/>
    <x v="47"/>
    <x v="1"/>
    <x v="38"/>
    <x v="22"/>
    <n v="-32800"/>
    <n v="32800"/>
    <x v="0"/>
    <s v="E"/>
    <s v="A"/>
    <x v="3"/>
  </r>
  <r>
    <x v="0"/>
    <x v="0"/>
    <n v="2026"/>
    <x v="0"/>
    <x v="1"/>
    <x v="6"/>
    <x v="1"/>
    <x v="377"/>
    <n v="-27144138.469999999"/>
    <n v="27144138.469999999"/>
    <x v="0"/>
    <s v="E"/>
    <s v="C"/>
    <x v="1"/>
  </r>
  <r>
    <x v="0"/>
    <x v="0"/>
    <n v="2026"/>
    <x v="0"/>
    <x v="4"/>
    <x v="8"/>
    <x v="11"/>
    <x v="1321"/>
    <n v="-1311100"/>
    <n v="1311100"/>
    <x v="0"/>
    <s v="E"/>
    <s v="S"/>
    <x v="5"/>
  </r>
  <r>
    <x v="0"/>
    <x v="0"/>
    <n v="2026"/>
    <x v="0"/>
    <x v="27"/>
    <x v="0"/>
    <x v="0"/>
    <x v="1581"/>
    <n v="0"/>
    <n v="0"/>
    <x v="0"/>
    <s v="R"/>
    <s v="C"/>
    <x v="0"/>
  </r>
  <r>
    <x v="0"/>
    <x v="0"/>
    <n v="2026"/>
    <x v="0"/>
    <x v="14"/>
    <x v="3"/>
    <x v="2"/>
    <x v="39"/>
    <n v="-17385.060000000001"/>
    <n v="17385.060000000001"/>
    <x v="0"/>
    <s v="E"/>
    <s v="A"/>
    <x v="3"/>
  </r>
  <r>
    <x v="0"/>
    <x v="0"/>
    <n v="2026"/>
    <x v="0"/>
    <x v="11"/>
    <x v="6"/>
    <x v="2"/>
    <x v="21"/>
    <n v="-103725.28"/>
    <n v="103725.28"/>
    <x v="0"/>
    <s v="R"/>
    <s v="A"/>
    <x v="2"/>
  </r>
  <r>
    <x v="0"/>
    <x v="0"/>
    <n v="2026"/>
    <x v="0"/>
    <x v="19"/>
    <x v="1"/>
    <x v="2"/>
    <x v="44"/>
    <n v="-39200"/>
    <n v="39200"/>
    <x v="0"/>
    <s v="R"/>
    <s v="C"/>
    <x v="0"/>
  </r>
  <r>
    <x v="0"/>
    <x v="0"/>
    <n v="2026"/>
    <x v="0"/>
    <x v="21"/>
    <x v="2"/>
    <x v="2"/>
    <x v="26"/>
    <n v="-387240.4"/>
    <n v="387240.4"/>
    <x v="0"/>
    <s v="R"/>
    <s v="A"/>
    <x v="2"/>
  </r>
  <r>
    <x v="0"/>
    <x v="3"/>
    <n v="2027"/>
    <x v="0"/>
    <x v="3"/>
    <x v="5"/>
    <x v="2"/>
    <x v="391"/>
    <n v="2263653.66"/>
    <n v="-2263653.66"/>
    <x v="0"/>
    <s v="R"/>
    <s v="C"/>
    <x v="0"/>
  </r>
  <r>
    <x v="0"/>
    <x v="2"/>
    <n v="2026"/>
    <x v="0"/>
    <x v="3"/>
    <x v="1"/>
    <x v="2"/>
    <x v="1136"/>
    <n v="102615.54"/>
    <n v="-102615.54"/>
    <x v="0"/>
    <s v="R"/>
    <s v="C"/>
    <x v="0"/>
  </r>
  <r>
    <x v="0"/>
    <x v="0"/>
    <n v="2026"/>
    <x v="0"/>
    <x v="9"/>
    <x v="6"/>
    <x v="2"/>
    <x v="162"/>
    <n v="-21300"/>
    <n v="21300"/>
    <x v="0"/>
    <s v="R"/>
    <s v="A"/>
    <x v="2"/>
  </r>
  <r>
    <x v="0"/>
    <x v="3"/>
    <n v="2027"/>
    <x v="0"/>
    <x v="1"/>
    <x v="1"/>
    <x v="2"/>
    <x v="600"/>
    <n v="0"/>
    <n v="0"/>
    <x v="0"/>
    <s v="R"/>
    <s v="C"/>
    <x v="0"/>
  </r>
  <r>
    <x v="0"/>
    <x v="2"/>
    <n v="2026"/>
    <x v="0"/>
    <x v="14"/>
    <x v="3"/>
    <x v="6"/>
    <x v="43"/>
    <n v="68131.289999999994"/>
    <n v="-68131.289999999994"/>
    <x v="0"/>
    <s v="E"/>
    <s v="A"/>
    <x v="3"/>
  </r>
  <r>
    <x v="0"/>
    <x v="3"/>
    <n v="2026"/>
    <x v="1"/>
    <x v="29"/>
    <x v="1"/>
    <x v="2"/>
    <x v="12"/>
    <n v="0"/>
    <n v="0"/>
    <x v="0"/>
    <s v="E"/>
    <s v="A"/>
    <x v="3"/>
  </r>
  <r>
    <x v="0"/>
    <x v="2"/>
    <n v="2026"/>
    <x v="0"/>
    <x v="5"/>
    <x v="6"/>
    <x v="2"/>
    <x v="93"/>
    <n v="2100"/>
    <n v="-2100"/>
    <x v="0"/>
    <s v="E"/>
    <s v="A"/>
    <x v="3"/>
  </r>
  <r>
    <x v="0"/>
    <x v="3"/>
    <n v="2026"/>
    <x v="4"/>
    <x v="4"/>
    <x v="5"/>
    <x v="2"/>
    <x v="142"/>
    <n v="3150542.75"/>
    <n v="-3150542.75"/>
    <x v="0"/>
    <s v="R"/>
    <s v="C"/>
    <x v="0"/>
  </r>
  <r>
    <x v="0"/>
    <x v="3"/>
    <n v="2026"/>
    <x v="0"/>
    <x v="3"/>
    <x v="1"/>
    <x v="2"/>
    <x v="847"/>
    <n v="0"/>
    <n v="0"/>
    <x v="0"/>
    <s v="R"/>
    <s v="C"/>
    <x v="0"/>
  </r>
  <r>
    <x v="0"/>
    <x v="1"/>
    <n v="2026"/>
    <x v="0"/>
    <x v="18"/>
    <x v="1"/>
    <x v="2"/>
    <x v="400"/>
    <n v="0"/>
    <n v="0"/>
    <x v="0"/>
    <s v="R"/>
    <s v="A"/>
    <x v="2"/>
  </r>
  <r>
    <x v="0"/>
    <x v="0"/>
    <n v="2026"/>
    <x v="0"/>
    <x v="10"/>
    <x v="0"/>
    <x v="0"/>
    <x v="763"/>
    <n v="-29794000"/>
    <n v="29794000"/>
    <x v="0"/>
    <s v="R"/>
    <s v="C"/>
    <x v="0"/>
  </r>
  <r>
    <x v="0"/>
    <x v="0"/>
    <n v="2026"/>
    <x v="0"/>
    <x v="1"/>
    <x v="9"/>
    <x v="1"/>
    <x v="683"/>
    <n v="0"/>
    <n v="0"/>
    <x v="0"/>
    <s v="R"/>
    <s v="C"/>
    <x v="0"/>
  </r>
  <r>
    <x v="0"/>
    <x v="0"/>
    <n v="2025"/>
    <x v="0"/>
    <x v="3"/>
    <x v="5"/>
    <x v="2"/>
    <x v="178"/>
    <n v="-266600"/>
    <n v="266600"/>
    <x v="0"/>
    <s v="E"/>
    <s v="C"/>
    <x v="1"/>
  </r>
  <r>
    <x v="0"/>
    <x v="0"/>
    <n v="2026"/>
    <x v="0"/>
    <x v="4"/>
    <x v="1"/>
    <x v="2"/>
    <x v="66"/>
    <n v="0"/>
    <n v="0"/>
    <x v="0"/>
    <s v="R"/>
    <s v="C"/>
    <x v="0"/>
  </r>
  <r>
    <x v="0"/>
    <x v="2"/>
    <n v="2026"/>
    <x v="0"/>
    <x v="29"/>
    <x v="6"/>
    <x v="2"/>
    <x v="879"/>
    <n v="0"/>
    <n v="0"/>
    <x v="0"/>
    <s v="R"/>
    <s v="C"/>
    <x v="0"/>
  </r>
  <r>
    <x v="0"/>
    <x v="2"/>
    <n v="2026"/>
    <x v="0"/>
    <x v="10"/>
    <x v="1"/>
    <x v="2"/>
    <x v="318"/>
    <n v="7935.81"/>
    <n v="-7935.81"/>
    <x v="0"/>
    <s v="R"/>
    <s v="A"/>
    <x v="2"/>
  </r>
  <r>
    <x v="0"/>
    <x v="3"/>
    <n v="2026"/>
    <x v="0"/>
    <x v="16"/>
    <x v="1"/>
    <x v="2"/>
    <x v="52"/>
    <n v="-1820.91"/>
    <n v="1820.91"/>
    <x v="0"/>
    <s v="R"/>
    <s v="C"/>
    <x v="0"/>
  </r>
  <r>
    <x v="0"/>
    <x v="0"/>
    <n v="2026"/>
    <x v="0"/>
    <x v="0"/>
    <x v="2"/>
    <x v="2"/>
    <x v="297"/>
    <n v="-19488956"/>
    <n v="19488956"/>
    <x v="0"/>
    <s v="E"/>
    <s v="A"/>
    <x v="3"/>
  </r>
  <r>
    <x v="0"/>
    <x v="3"/>
    <n v="2027"/>
    <x v="0"/>
    <x v="4"/>
    <x v="1"/>
    <x v="11"/>
    <x v="382"/>
    <n v="0"/>
    <n v="0"/>
    <x v="0"/>
    <s v="E"/>
    <s v="B"/>
    <x v="4"/>
  </r>
  <r>
    <x v="0"/>
    <x v="3"/>
    <n v="2026"/>
    <x v="0"/>
    <x v="3"/>
    <x v="5"/>
    <x v="2"/>
    <x v="58"/>
    <n v="6166.23"/>
    <n v="-6166.23"/>
    <x v="0"/>
    <s v="E"/>
    <s v="B"/>
    <x v="4"/>
  </r>
  <r>
    <x v="0"/>
    <x v="1"/>
    <n v="2026"/>
    <x v="0"/>
    <x v="4"/>
    <x v="5"/>
    <x v="2"/>
    <x v="441"/>
    <n v="0"/>
    <n v="0"/>
    <x v="0"/>
    <s v="E"/>
    <s v="A"/>
    <x v="3"/>
  </r>
  <r>
    <x v="0"/>
    <x v="0"/>
    <n v="2026"/>
    <x v="0"/>
    <x v="14"/>
    <x v="0"/>
    <x v="8"/>
    <x v="436"/>
    <n v="-49500"/>
    <n v="49500"/>
    <x v="0"/>
    <s v="R"/>
    <s v="C"/>
    <x v="0"/>
  </r>
  <r>
    <x v="0"/>
    <x v="3"/>
    <n v="2026"/>
    <x v="0"/>
    <x v="3"/>
    <x v="5"/>
    <x v="2"/>
    <x v="592"/>
    <n v="194652"/>
    <n v="-194652"/>
    <x v="0"/>
    <s v="E"/>
    <s v="C"/>
    <x v="1"/>
  </r>
  <r>
    <x v="0"/>
    <x v="3"/>
    <n v="2027"/>
    <x v="2"/>
    <x v="4"/>
    <x v="5"/>
    <x v="2"/>
    <x v="142"/>
    <n v="0"/>
    <n v="0"/>
    <x v="0"/>
    <s v="R"/>
    <s v="C"/>
    <x v="0"/>
  </r>
  <r>
    <x v="0"/>
    <x v="0"/>
    <n v="2026"/>
    <x v="0"/>
    <x v="4"/>
    <x v="6"/>
    <x v="11"/>
    <x v="355"/>
    <n v="-347300.38"/>
    <n v="347300.38"/>
    <x v="0"/>
    <s v="E"/>
    <s v="A"/>
    <x v="3"/>
  </r>
  <r>
    <x v="0"/>
    <x v="0"/>
    <n v="2026"/>
    <x v="0"/>
    <x v="1"/>
    <x v="8"/>
    <x v="2"/>
    <x v="1540"/>
    <n v="-20447300"/>
    <n v="20447300"/>
    <x v="0"/>
    <s v="E"/>
    <s v="S"/>
    <x v="5"/>
  </r>
  <r>
    <x v="0"/>
    <x v="0"/>
    <n v="2026"/>
    <x v="0"/>
    <x v="1"/>
    <x v="1"/>
    <x v="2"/>
    <x v="507"/>
    <n v="-454160"/>
    <n v="454160"/>
    <x v="0"/>
    <s v="R"/>
    <s v="C"/>
    <x v="0"/>
  </r>
  <r>
    <x v="0"/>
    <x v="0"/>
    <n v="2026"/>
    <x v="0"/>
    <x v="0"/>
    <x v="0"/>
    <x v="0"/>
    <x v="1316"/>
    <n v="-876068.49"/>
    <n v="876068.49"/>
    <x v="0"/>
    <s v="R"/>
    <s v="C"/>
    <x v="0"/>
  </r>
  <r>
    <x v="0"/>
    <x v="0"/>
    <n v="2026"/>
    <x v="0"/>
    <x v="2"/>
    <x v="0"/>
    <x v="0"/>
    <x v="1582"/>
    <n v="0"/>
    <n v="0"/>
    <x v="0"/>
    <s v="R"/>
    <s v="C"/>
    <x v="0"/>
  </r>
  <r>
    <x v="0"/>
    <x v="0"/>
    <n v="2026"/>
    <x v="0"/>
    <x v="2"/>
    <x v="0"/>
    <x v="0"/>
    <x v="1583"/>
    <n v="0"/>
    <n v="0"/>
    <x v="0"/>
    <s v="R"/>
    <s v="C"/>
    <x v="0"/>
  </r>
  <r>
    <x v="0"/>
    <x v="0"/>
    <n v="2026"/>
    <x v="0"/>
    <x v="27"/>
    <x v="0"/>
    <x v="0"/>
    <x v="900"/>
    <n v="0"/>
    <n v="0"/>
    <x v="0"/>
    <s v="R"/>
    <s v="C"/>
    <x v="0"/>
  </r>
  <r>
    <x v="0"/>
    <x v="0"/>
    <n v="2026"/>
    <x v="0"/>
    <x v="6"/>
    <x v="5"/>
    <x v="23"/>
    <x v="377"/>
    <n v="-300000"/>
    <n v="300000"/>
    <x v="0"/>
    <s v="E"/>
    <s v="A"/>
    <x v="3"/>
  </r>
  <r>
    <x v="0"/>
    <x v="0"/>
    <n v="2026"/>
    <x v="0"/>
    <x v="10"/>
    <x v="0"/>
    <x v="0"/>
    <x v="402"/>
    <n v="0"/>
    <n v="0"/>
    <x v="0"/>
    <s v="R"/>
    <s v="C"/>
    <x v="0"/>
  </r>
  <r>
    <x v="0"/>
    <x v="0"/>
    <n v="2026"/>
    <x v="0"/>
    <x v="24"/>
    <x v="1"/>
    <x v="2"/>
    <x v="39"/>
    <n v="-29351407.699999999"/>
    <n v="29351407.699999999"/>
    <x v="0"/>
    <s v="E"/>
    <s v="A"/>
    <x v="3"/>
  </r>
  <r>
    <x v="0"/>
    <x v="0"/>
    <n v="2026"/>
    <x v="0"/>
    <x v="10"/>
    <x v="1"/>
    <x v="2"/>
    <x v="793"/>
    <n v="-325400"/>
    <n v="325400"/>
    <x v="0"/>
    <s v="R"/>
    <s v="A"/>
    <x v="2"/>
  </r>
  <r>
    <x v="0"/>
    <x v="0"/>
    <n v="2026"/>
    <x v="0"/>
    <x v="52"/>
    <x v="6"/>
    <x v="2"/>
    <x v="44"/>
    <n v="-25014.35"/>
    <n v="25014.35"/>
    <x v="0"/>
    <s v="R"/>
    <s v="C"/>
    <x v="0"/>
  </r>
  <r>
    <x v="0"/>
    <x v="0"/>
    <n v="2026"/>
    <x v="0"/>
    <x v="6"/>
    <x v="0"/>
    <x v="8"/>
    <x v="429"/>
    <n v="0"/>
    <n v="0"/>
    <x v="0"/>
    <s v="R"/>
    <s v="C"/>
    <x v="0"/>
  </r>
  <r>
    <x v="0"/>
    <x v="0"/>
    <n v="2026"/>
    <x v="0"/>
    <x v="2"/>
    <x v="0"/>
    <x v="0"/>
    <x v="1584"/>
    <n v="0"/>
    <n v="0"/>
    <x v="0"/>
    <s v="R"/>
    <s v="C"/>
    <x v="0"/>
  </r>
  <r>
    <x v="0"/>
    <x v="2"/>
    <n v="2026"/>
    <x v="0"/>
    <x v="4"/>
    <x v="1"/>
    <x v="2"/>
    <x v="424"/>
    <n v="0"/>
    <n v="0"/>
    <x v="0"/>
    <s v="R"/>
    <s v="C"/>
    <x v="0"/>
  </r>
  <r>
    <x v="0"/>
    <x v="0"/>
    <n v="2026"/>
    <x v="0"/>
    <x v="5"/>
    <x v="0"/>
    <x v="0"/>
    <x v="1572"/>
    <n v="0"/>
    <n v="0"/>
    <x v="0"/>
    <s v="R"/>
    <s v="C"/>
    <x v="0"/>
  </r>
  <r>
    <x v="0"/>
    <x v="3"/>
    <n v="2026"/>
    <x v="4"/>
    <x v="10"/>
    <x v="5"/>
    <x v="33"/>
    <x v="136"/>
    <n v="29300"/>
    <n v="-29300"/>
    <x v="0"/>
    <s v="R"/>
    <s v="C"/>
    <x v="0"/>
  </r>
  <r>
    <x v="0"/>
    <x v="2"/>
    <n v="2026"/>
    <x v="0"/>
    <x v="3"/>
    <x v="0"/>
    <x v="0"/>
    <x v="855"/>
    <n v="114485.39"/>
    <n v="-114485.39"/>
    <x v="0"/>
    <s v="R"/>
    <s v="C"/>
    <x v="0"/>
  </r>
  <r>
    <x v="0"/>
    <x v="2"/>
    <n v="2026"/>
    <x v="0"/>
    <x v="4"/>
    <x v="6"/>
    <x v="0"/>
    <x v="14"/>
    <n v="-1864.37"/>
    <n v="1864.37"/>
    <x v="0"/>
    <s v="R"/>
    <s v="C"/>
    <x v="0"/>
  </r>
  <r>
    <x v="0"/>
    <x v="2"/>
    <n v="2026"/>
    <x v="0"/>
    <x v="6"/>
    <x v="0"/>
    <x v="0"/>
    <x v="682"/>
    <n v="379677.67"/>
    <n v="-379677.67"/>
    <x v="0"/>
    <s v="R"/>
    <s v="C"/>
    <x v="0"/>
  </r>
  <r>
    <x v="0"/>
    <x v="2"/>
    <n v="2026"/>
    <x v="0"/>
    <x v="4"/>
    <x v="2"/>
    <x v="3"/>
    <x v="719"/>
    <n v="3040015.05"/>
    <n v="-3040015.05"/>
    <x v="0"/>
    <s v="R"/>
    <s v="C"/>
    <x v="0"/>
  </r>
  <r>
    <x v="0"/>
    <x v="2"/>
    <n v="2026"/>
    <x v="0"/>
    <x v="1"/>
    <x v="4"/>
    <x v="1"/>
    <x v="199"/>
    <n v="23037.439999999999"/>
    <n v="-23037.439999999999"/>
    <x v="0"/>
    <s v="E"/>
    <s v="C"/>
    <x v="1"/>
  </r>
  <r>
    <x v="0"/>
    <x v="0"/>
    <n v="2025"/>
    <x v="0"/>
    <x v="1"/>
    <x v="2"/>
    <x v="1"/>
    <x v="377"/>
    <n v="-4289453.8600000003"/>
    <n v="4289453.8600000003"/>
    <x v="0"/>
    <s v="E"/>
    <s v="C"/>
    <x v="1"/>
  </r>
  <r>
    <x v="0"/>
    <x v="3"/>
    <n v="2026"/>
    <x v="1"/>
    <x v="4"/>
    <x v="5"/>
    <x v="2"/>
    <x v="1106"/>
    <n v="0"/>
    <n v="0"/>
    <x v="0"/>
    <s v="R"/>
    <s v="C"/>
    <x v="0"/>
  </r>
  <r>
    <x v="0"/>
    <x v="2"/>
    <n v="2026"/>
    <x v="1"/>
    <x v="3"/>
    <x v="4"/>
    <x v="2"/>
    <x v="48"/>
    <n v="409.07"/>
    <n v="-409.07"/>
    <x v="0"/>
    <s v="R"/>
    <s v="A"/>
    <x v="2"/>
  </r>
  <r>
    <x v="0"/>
    <x v="2"/>
    <n v="2026"/>
    <x v="0"/>
    <x v="4"/>
    <x v="1"/>
    <x v="11"/>
    <x v="216"/>
    <n v="4500"/>
    <n v="-4500"/>
    <x v="0"/>
    <s v="E"/>
    <s v="A"/>
    <x v="3"/>
  </r>
  <r>
    <x v="0"/>
    <x v="2"/>
    <n v="2026"/>
    <x v="0"/>
    <x v="31"/>
    <x v="1"/>
    <x v="2"/>
    <x v="19"/>
    <n v="12000"/>
    <n v="-12000"/>
    <x v="0"/>
    <s v="R"/>
    <s v="C"/>
    <x v="0"/>
  </r>
  <r>
    <x v="0"/>
    <x v="3"/>
    <n v="2027"/>
    <x v="0"/>
    <x v="4"/>
    <x v="1"/>
    <x v="2"/>
    <x v="18"/>
    <n v="0"/>
    <n v="0"/>
    <x v="0"/>
    <s v="R"/>
    <s v="C"/>
    <x v="0"/>
  </r>
  <r>
    <x v="0"/>
    <x v="3"/>
    <n v="2026"/>
    <x v="0"/>
    <x v="3"/>
    <x v="5"/>
    <x v="2"/>
    <x v="185"/>
    <n v="0"/>
    <n v="0"/>
    <x v="0"/>
    <s v="R"/>
    <s v="C"/>
    <x v="0"/>
  </r>
  <r>
    <x v="0"/>
    <x v="3"/>
    <n v="2027"/>
    <x v="0"/>
    <x v="4"/>
    <x v="1"/>
    <x v="2"/>
    <x v="746"/>
    <n v="6773691.5300000003"/>
    <n v="-6773691.5300000003"/>
    <x v="0"/>
    <s v="R"/>
    <s v="C"/>
    <x v="0"/>
  </r>
  <r>
    <x v="0"/>
    <x v="3"/>
    <n v="2026"/>
    <x v="0"/>
    <x v="3"/>
    <x v="5"/>
    <x v="2"/>
    <x v="210"/>
    <n v="67909.960000000006"/>
    <n v="-67909.960000000006"/>
    <x v="0"/>
    <s v="R"/>
    <s v="A"/>
    <x v="2"/>
  </r>
  <r>
    <x v="0"/>
    <x v="2"/>
    <n v="2026"/>
    <x v="0"/>
    <x v="10"/>
    <x v="6"/>
    <x v="2"/>
    <x v="21"/>
    <n v="4095491.17"/>
    <n v="-4095491.17"/>
    <x v="0"/>
    <s v="R"/>
    <s v="A"/>
    <x v="2"/>
  </r>
  <r>
    <x v="0"/>
    <x v="0"/>
    <n v="2026"/>
    <x v="0"/>
    <x v="16"/>
    <x v="5"/>
    <x v="2"/>
    <x v="531"/>
    <n v="-27719000"/>
    <n v="27719000"/>
    <x v="0"/>
    <s v="E"/>
    <s v="A"/>
    <x v="3"/>
  </r>
  <r>
    <x v="0"/>
    <x v="0"/>
    <n v="2026"/>
    <x v="0"/>
    <x v="29"/>
    <x v="5"/>
    <x v="2"/>
    <x v="27"/>
    <n v="-30000"/>
    <n v="30000"/>
    <x v="0"/>
    <s v="E"/>
    <s v="S"/>
    <x v="5"/>
  </r>
  <r>
    <x v="0"/>
    <x v="0"/>
    <n v="2026"/>
    <x v="0"/>
    <x v="14"/>
    <x v="1"/>
    <x v="2"/>
    <x v="122"/>
    <n v="-156850.06"/>
    <n v="156850.06"/>
    <x v="0"/>
    <s v="E"/>
    <s v="A"/>
    <x v="3"/>
  </r>
  <r>
    <x v="0"/>
    <x v="0"/>
    <n v="2026"/>
    <x v="0"/>
    <x v="14"/>
    <x v="1"/>
    <x v="2"/>
    <x v="700"/>
    <n v="-133400"/>
    <n v="133400"/>
    <x v="0"/>
    <s v="R"/>
    <s v="C"/>
    <x v="0"/>
  </r>
  <r>
    <x v="0"/>
    <x v="0"/>
    <n v="2026"/>
    <x v="0"/>
    <x v="1"/>
    <x v="0"/>
    <x v="0"/>
    <x v="891"/>
    <n v="0"/>
    <n v="0"/>
    <x v="0"/>
    <s v="R"/>
    <s v="C"/>
    <x v="0"/>
  </r>
  <r>
    <x v="0"/>
    <x v="0"/>
    <n v="2026"/>
    <x v="0"/>
    <x v="4"/>
    <x v="2"/>
    <x v="15"/>
    <x v="575"/>
    <n v="-2560671"/>
    <n v="2560671"/>
    <x v="0"/>
    <s v="R"/>
    <s v="C"/>
    <x v="0"/>
  </r>
  <r>
    <x v="0"/>
    <x v="0"/>
    <n v="2026"/>
    <x v="0"/>
    <x v="12"/>
    <x v="3"/>
    <x v="2"/>
    <x v="34"/>
    <n v="-214351.02"/>
    <n v="214351.02"/>
    <x v="0"/>
    <s v="E"/>
    <s v="A"/>
    <x v="3"/>
  </r>
  <r>
    <x v="0"/>
    <x v="0"/>
    <n v="2026"/>
    <x v="0"/>
    <x v="22"/>
    <x v="2"/>
    <x v="2"/>
    <x v="57"/>
    <n v="-92200"/>
    <n v="92200"/>
    <x v="0"/>
    <s v="R"/>
    <s v="A"/>
    <x v="2"/>
  </r>
  <r>
    <x v="0"/>
    <x v="0"/>
    <n v="2026"/>
    <x v="0"/>
    <x v="0"/>
    <x v="0"/>
    <x v="0"/>
    <x v="1585"/>
    <n v="0"/>
    <n v="0"/>
    <x v="0"/>
    <s v="R"/>
    <s v="C"/>
    <x v="0"/>
  </r>
  <r>
    <x v="0"/>
    <x v="0"/>
    <n v="2026"/>
    <x v="0"/>
    <x v="27"/>
    <x v="0"/>
    <x v="0"/>
    <x v="1204"/>
    <n v="0"/>
    <n v="0"/>
    <x v="0"/>
    <m/>
    <m/>
    <x v="8"/>
  </r>
  <r>
    <x v="0"/>
    <x v="0"/>
    <n v="2026"/>
    <x v="0"/>
    <x v="27"/>
    <x v="0"/>
    <x v="0"/>
    <x v="994"/>
    <n v="0"/>
    <n v="0"/>
    <x v="0"/>
    <m/>
    <m/>
    <x v="8"/>
  </r>
  <r>
    <x v="0"/>
    <x v="0"/>
    <n v="2026"/>
    <x v="0"/>
    <x v="5"/>
    <x v="6"/>
    <x v="2"/>
    <x v="90"/>
    <n v="-19900"/>
    <n v="19900"/>
    <x v="0"/>
    <s v="R"/>
    <s v="C"/>
    <x v="0"/>
  </r>
  <r>
    <x v="0"/>
    <x v="0"/>
    <n v="2026"/>
    <x v="0"/>
    <x v="14"/>
    <x v="6"/>
    <x v="2"/>
    <x v="707"/>
    <n v="0"/>
    <n v="0"/>
    <x v="0"/>
    <s v="R"/>
    <s v="A"/>
    <x v="2"/>
  </r>
  <r>
    <x v="0"/>
    <x v="0"/>
    <n v="2026"/>
    <x v="0"/>
    <x v="30"/>
    <x v="2"/>
    <x v="2"/>
    <x v="27"/>
    <n v="-4488300"/>
    <n v="4488300"/>
    <x v="0"/>
    <s v="E"/>
    <s v="B"/>
    <x v="4"/>
  </r>
  <r>
    <x v="0"/>
    <x v="2"/>
    <n v="2026"/>
    <x v="0"/>
    <x v="28"/>
    <x v="1"/>
    <x v="2"/>
    <x v="76"/>
    <n v="861150.11"/>
    <n v="-861150.11"/>
    <x v="0"/>
    <s v="E"/>
    <s v="A"/>
    <x v="3"/>
  </r>
  <r>
    <x v="0"/>
    <x v="3"/>
    <n v="2026"/>
    <x v="0"/>
    <x v="4"/>
    <x v="1"/>
    <x v="2"/>
    <x v="292"/>
    <n v="-71804.2"/>
    <n v="71804.2"/>
    <x v="0"/>
    <s v="R"/>
    <s v="C"/>
    <x v="0"/>
  </r>
  <r>
    <x v="0"/>
    <x v="1"/>
    <n v="2025"/>
    <x v="0"/>
    <x v="24"/>
    <x v="1"/>
    <x v="2"/>
    <x v="45"/>
    <n v="236500"/>
    <n v="-236500"/>
    <x v="0"/>
    <s v="R"/>
    <s v="A"/>
    <x v="2"/>
  </r>
  <r>
    <x v="0"/>
    <x v="2"/>
    <n v="2026"/>
    <x v="0"/>
    <x v="29"/>
    <x v="1"/>
    <x v="2"/>
    <x v="142"/>
    <n v="1195103.1000000001"/>
    <n v="-1195103.1000000001"/>
    <x v="0"/>
    <s v="R"/>
    <s v="C"/>
    <x v="0"/>
  </r>
  <r>
    <x v="0"/>
    <x v="2"/>
    <n v="2026"/>
    <x v="0"/>
    <x v="3"/>
    <x v="1"/>
    <x v="2"/>
    <x v="560"/>
    <n v="4312740.41"/>
    <n v="-4312740.41"/>
    <x v="0"/>
    <s v="R"/>
    <s v="C"/>
    <x v="0"/>
  </r>
  <r>
    <x v="0"/>
    <x v="3"/>
    <n v="2026"/>
    <x v="0"/>
    <x v="29"/>
    <x v="1"/>
    <x v="2"/>
    <x v="142"/>
    <n v="-617308.67000000004"/>
    <n v="617308.67000000004"/>
    <x v="0"/>
    <s v="R"/>
    <s v="C"/>
    <x v="0"/>
  </r>
  <r>
    <x v="0"/>
    <x v="3"/>
    <n v="2026"/>
    <x v="0"/>
    <x v="16"/>
    <x v="5"/>
    <x v="2"/>
    <x v="66"/>
    <n v="742194.73"/>
    <n v="-742194.73"/>
    <x v="0"/>
    <s v="R"/>
    <s v="C"/>
    <x v="0"/>
  </r>
  <r>
    <x v="0"/>
    <x v="2"/>
    <n v="2026"/>
    <x v="0"/>
    <x v="14"/>
    <x v="3"/>
    <x v="2"/>
    <x v="310"/>
    <n v="7650.69"/>
    <n v="-7650.69"/>
    <x v="0"/>
    <s v="R"/>
    <s v="A"/>
    <x v="2"/>
  </r>
  <r>
    <x v="0"/>
    <x v="2"/>
    <n v="2026"/>
    <x v="1"/>
    <x v="29"/>
    <x v="1"/>
    <x v="2"/>
    <x v="142"/>
    <n v="157252.04999999999"/>
    <n v="-157252.04999999999"/>
    <x v="0"/>
    <s v="R"/>
    <s v="C"/>
    <x v="0"/>
  </r>
  <r>
    <x v="0"/>
    <x v="2"/>
    <n v="2026"/>
    <x v="0"/>
    <x v="42"/>
    <x v="6"/>
    <x v="2"/>
    <x v="62"/>
    <n v="0"/>
    <n v="0"/>
    <x v="0"/>
    <s v="R"/>
    <s v="C"/>
    <x v="0"/>
  </r>
  <r>
    <x v="0"/>
    <x v="0"/>
    <n v="2026"/>
    <x v="1"/>
    <x v="3"/>
    <x v="1"/>
    <x v="2"/>
    <x v="266"/>
    <n v="-893.52"/>
    <n v="893.52"/>
    <x v="0"/>
    <s v="R"/>
    <s v="A"/>
    <x v="2"/>
  </r>
  <r>
    <x v="0"/>
    <x v="2"/>
    <n v="2026"/>
    <x v="0"/>
    <x v="14"/>
    <x v="3"/>
    <x v="2"/>
    <x v="397"/>
    <n v="13457.99"/>
    <n v="-13457.99"/>
    <x v="0"/>
    <s v="R"/>
    <s v="C"/>
    <x v="0"/>
  </r>
  <r>
    <x v="0"/>
    <x v="1"/>
    <n v="2026"/>
    <x v="0"/>
    <x v="1"/>
    <x v="1"/>
    <x v="14"/>
    <x v="167"/>
    <n v="0"/>
    <n v="0"/>
    <x v="0"/>
    <s v="E"/>
    <s v="A"/>
    <x v="3"/>
  </r>
  <r>
    <x v="0"/>
    <x v="0"/>
    <n v="2025"/>
    <x v="0"/>
    <x v="4"/>
    <x v="1"/>
    <x v="3"/>
    <x v="75"/>
    <n v="-27966.06"/>
    <n v="27966.06"/>
    <x v="0"/>
    <s v="E"/>
    <s v="C"/>
    <x v="1"/>
  </r>
  <r>
    <x v="0"/>
    <x v="0"/>
    <n v="2026"/>
    <x v="0"/>
    <x v="1"/>
    <x v="1"/>
    <x v="2"/>
    <x v="443"/>
    <n v="0"/>
    <n v="0"/>
    <x v="0"/>
    <s v="R"/>
    <s v="C"/>
    <x v="0"/>
  </r>
  <r>
    <x v="0"/>
    <x v="0"/>
    <n v="2026"/>
    <x v="0"/>
    <x v="48"/>
    <x v="1"/>
    <x v="2"/>
    <x v="76"/>
    <n v="-225000"/>
    <n v="225000"/>
    <x v="0"/>
    <s v="E"/>
    <s v="A"/>
    <x v="3"/>
  </r>
  <r>
    <x v="0"/>
    <x v="2"/>
    <n v="2026"/>
    <x v="0"/>
    <x v="1"/>
    <x v="8"/>
    <x v="1"/>
    <x v="75"/>
    <n v="102055543.64"/>
    <n v="-102055543.64"/>
    <x v="0"/>
    <s v="E"/>
    <s v="S"/>
    <x v="5"/>
  </r>
  <r>
    <x v="0"/>
    <x v="2"/>
    <n v="2026"/>
    <x v="0"/>
    <x v="1"/>
    <x v="8"/>
    <x v="2"/>
    <x v="1586"/>
    <n v="12136931.41"/>
    <n v="-12136931.41"/>
    <x v="0"/>
    <s v="E"/>
    <s v="S"/>
    <x v="5"/>
  </r>
  <r>
    <x v="0"/>
    <x v="2"/>
    <n v="2026"/>
    <x v="0"/>
    <x v="1"/>
    <x v="1"/>
    <x v="2"/>
    <x v="154"/>
    <n v="17297"/>
    <n v="-17297"/>
    <x v="0"/>
    <s v="R"/>
    <s v="C"/>
    <x v="0"/>
  </r>
  <r>
    <x v="0"/>
    <x v="2"/>
    <n v="2026"/>
    <x v="0"/>
    <x v="4"/>
    <x v="3"/>
    <x v="11"/>
    <x v="249"/>
    <n v="19300.080000000002"/>
    <n v="-19300.080000000002"/>
    <x v="0"/>
    <s v="R"/>
    <s v="C"/>
    <x v="0"/>
  </r>
  <r>
    <x v="0"/>
    <x v="3"/>
    <n v="2027"/>
    <x v="0"/>
    <x v="16"/>
    <x v="5"/>
    <x v="2"/>
    <x v="211"/>
    <n v="0"/>
    <n v="0"/>
    <x v="0"/>
    <s v="E"/>
    <s v="A"/>
    <x v="3"/>
  </r>
  <r>
    <x v="0"/>
    <x v="3"/>
    <n v="2026"/>
    <x v="0"/>
    <x v="4"/>
    <x v="1"/>
    <x v="2"/>
    <x v="142"/>
    <n v="2391143.41"/>
    <n v="-2391143.41"/>
    <x v="0"/>
    <s v="R"/>
    <s v="C"/>
    <x v="0"/>
  </r>
  <r>
    <x v="0"/>
    <x v="0"/>
    <n v="2026"/>
    <x v="0"/>
    <x v="44"/>
    <x v="4"/>
    <x v="1"/>
    <x v="242"/>
    <n v="-23093.31"/>
    <n v="23093.31"/>
    <x v="0"/>
    <s v="E"/>
    <s v="S"/>
    <x v="5"/>
  </r>
  <r>
    <x v="0"/>
    <x v="0"/>
    <n v="2026"/>
    <x v="0"/>
    <x v="1"/>
    <x v="1"/>
    <x v="1"/>
    <x v="338"/>
    <n v="-41812.42"/>
    <n v="41812.42"/>
    <x v="0"/>
    <s v="R"/>
    <s v="C"/>
    <x v="0"/>
  </r>
  <r>
    <x v="0"/>
    <x v="0"/>
    <n v="2026"/>
    <x v="0"/>
    <x v="0"/>
    <x v="0"/>
    <x v="0"/>
    <x v="611"/>
    <n v="0"/>
    <n v="0"/>
    <x v="0"/>
    <s v="R"/>
    <s v="C"/>
    <x v="0"/>
  </r>
  <r>
    <x v="0"/>
    <x v="0"/>
    <n v="2026"/>
    <x v="0"/>
    <x v="3"/>
    <x v="5"/>
    <x v="2"/>
    <x v="349"/>
    <n v="-5801900"/>
    <n v="5801900"/>
    <x v="0"/>
    <s v="R"/>
    <s v="C"/>
    <x v="0"/>
  </r>
  <r>
    <x v="0"/>
    <x v="0"/>
    <n v="2026"/>
    <x v="0"/>
    <x v="22"/>
    <x v="5"/>
    <x v="2"/>
    <x v="32"/>
    <n v="-542500"/>
    <n v="542500"/>
    <x v="0"/>
    <s v="R"/>
    <s v="B"/>
    <x v="6"/>
  </r>
  <r>
    <x v="0"/>
    <x v="0"/>
    <n v="2026"/>
    <x v="0"/>
    <x v="10"/>
    <x v="0"/>
    <x v="0"/>
    <x v="1587"/>
    <n v="0"/>
    <n v="0"/>
    <x v="0"/>
    <s v="R"/>
    <s v="C"/>
    <x v="0"/>
  </r>
  <r>
    <x v="0"/>
    <x v="0"/>
    <n v="2026"/>
    <x v="0"/>
    <x v="0"/>
    <x v="3"/>
    <x v="2"/>
    <x v="232"/>
    <n v="-17345400"/>
    <n v="17345400"/>
    <x v="0"/>
    <s v="E"/>
    <s v="B"/>
    <x v="4"/>
  </r>
  <r>
    <x v="0"/>
    <x v="0"/>
    <n v="2026"/>
    <x v="0"/>
    <x v="0"/>
    <x v="5"/>
    <x v="28"/>
    <x v="380"/>
    <n v="-2497000"/>
    <n v="2497000"/>
    <x v="0"/>
    <s v="R"/>
    <s v="C"/>
    <x v="0"/>
  </r>
  <r>
    <x v="0"/>
    <x v="0"/>
    <n v="2026"/>
    <x v="0"/>
    <x v="7"/>
    <x v="0"/>
    <x v="0"/>
    <x v="1588"/>
    <n v="0"/>
    <n v="0"/>
    <x v="0"/>
    <s v="R"/>
    <s v="C"/>
    <x v="0"/>
  </r>
  <r>
    <x v="0"/>
    <x v="0"/>
    <n v="2026"/>
    <x v="0"/>
    <x v="35"/>
    <x v="1"/>
    <x v="18"/>
    <x v="22"/>
    <n v="-136800"/>
    <n v="136800"/>
    <x v="0"/>
    <s v="R"/>
    <s v="C"/>
    <x v="0"/>
  </r>
  <r>
    <x v="0"/>
    <x v="1"/>
    <n v="2026"/>
    <x v="0"/>
    <x v="3"/>
    <x v="1"/>
    <x v="2"/>
    <x v="392"/>
    <n v="-70126.22"/>
    <n v="70126.22"/>
    <x v="0"/>
    <s v="E"/>
    <s v="A"/>
    <x v="3"/>
  </r>
  <r>
    <x v="0"/>
    <x v="1"/>
    <n v="2025"/>
    <x v="0"/>
    <x v="29"/>
    <x v="1"/>
    <x v="2"/>
    <x v="196"/>
    <n v="222307.36"/>
    <n v="-222307.36"/>
    <x v="0"/>
    <s v="R"/>
    <s v="C"/>
    <x v="0"/>
  </r>
  <r>
    <x v="0"/>
    <x v="1"/>
    <n v="2026"/>
    <x v="0"/>
    <x v="9"/>
    <x v="1"/>
    <x v="2"/>
    <x v="525"/>
    <n v="-1003575.76"/>
    <n v="1003575.76"/>
    <x v="0"/>
    <s v="R"/>
    <s v="C"/>
    <x v="0"/>
  </r>
  <r>
    <x v="0"/>
    <x v="2"/>
    <n v="2026"/>
    <x v="0"/>
    <x v="43"/>
    <x v="1"/>
    <x v="2"/>
    <x v="62"/>
    <n v="0"/>
    <n v="0"/>
    <x v="0"/>
    <s v="R"/>
    <s v="C"/>
    <x v="0"/>
  </r>
  <r>
    <x v="0"/>
    <x v="2"/>
    <n v="2026"/>
    <x v="0"/>
    <x v="1"/>
    <x v="4"/>
    <x v="1"/>
    <x v="386"/>
    <n v="238169.51"/>
    <n v="-238169.51"/>
    <x v="0"/>
    <s v="R"/>
    <s v="C"/>
    <x v="0"/>
  </r>
  <r>
    <x v="0"/>
    <x v="1"/>
    <n v="2026"/>
    <x v="0"/>
    <x v="14"/>
    <x v="1"/>
    <x v="2"/>
    <x v="817"/>
    <n v="-498.84"/>
    <n v="498.84"/>
    <x v="0"/>
    <s v="R"/>
    <s v="C"/>
    <x v="0"/>
  </r>
  <r>
    <x v="0"/>
    <x v="2"/>
    <n v="2026"/>
    <x v="0"/>
    <x v="19"/>
    <x v="1"/>
    <x v="2"/>
    <x v="239"/>
    <n v="152990.66"/>
    <n v="-152990.66"/>
    <x v="0"/>
    <s v="R"/>
    <s v="C"/>
    <x v="0"/>
  </r>
  <r>
    <x v="0"/>
    <x v="2"/>
    <n v="2026"/>
    <x v="0"/>
    <x v="6"/>
    <x v="1"/>
    <x v="2"/>
    <x v="194"/>
    <n v="870401.84"/>
    <n v="-870401.84"/>
    <x v="0"/>
    <s v="R"/>
    <s v="C"/>
    <x v="0"/>
  </r>
  <r>
    <x v="0"/>
    <x v="1"/>
    <n v="2026"/>
    <x v="0"/>
    <x v="3"/>
    <x v="5"/>
    <x v="2"/>
    <x v="367"/>
    <n v="0"/>
    <n v="0"/>
    <x v="0"/>
    <s v="E"/>
    <s v="B"/>
    <x v="4"/>
  </r>
  <r>
    <x v="0"/>
    <x v="2"/>
    <n v="2026"/>
    <x v="0"/>
    <x v="1"/>
    <x v="6"/>
    <x v="1"/>
    <x v="290"/>
    <n v="29281.78"/>
    <n v="-29281.78"/>
    <x v="0"/>
    <s v="E"/>
    <s v="A"/>
    <x v="3"/>
  </r>
  <r>
    <x v="0"/>
    <x v="2"/>
    <n v="2026"/>
    <x v="0"/>
    <x v="29"/>
    <x v="0"/>
    <x v="0"/>
    <x v="1515"/>
    <n v="241202.3"/>
    <n v="-241202.3"/>
    <x v="0"/>
    <s v="R"/>
    <s v="C"/>
    <x v="0"/>
  </r>
  <r>
    <x v="0"/>
    <x v="2"/>
    <n v="2026"/>
    <x v="0"/>
    <x v="33"/>
    <x v="0"/>
    <x v="0"/>
    <x v="1034"/>
    <n v="920247.34"/>
    <n v="-920247.34"/>
    <x v="0"/>
    <s v="R"/>
    <s v="C"/>
    <x v="0"/>
  </r>
  <r>
    <x v="0"/>
    <x v="0"/>
    <n v="2026"/>
    <x v="1"/>
    <x v="1"/>
    <x v="5"/>
    <x v="1"/>
    <x v="55"/>
    <n v="0"/>
    <n v="0"/>
    <x v="0"/>
    <s v="R"/>
    <s v="C"/>
    <x v="0"/>
  </r>
  <r>
    <x v="0"/>
    <x v="0"/>
    <n v="2026"/>
    <x v="1"/>
    <x v="1"/>
    <x v="1"/>
    <x v="1"/>
    <x v="223"/>
    <n v="-323000"/>
    <n v="323000"/>
    <x v="0"/>
    <s v="R"/>
    <s v="C"/>
    <x v="0"/>
  </r>
  <r>
    <x v="0"/>
    <x v="2"/>
    <n v="2026"/>
    <x v="0"/>
    <x v="13"/>
    <x v="1"/>
    <x v="2"/>
    <x v="292"/>
    <n v="12504.67"/>
    <n v="-12504.67"/>
    <x v="0"/>
    <s v="R"/>
    <s v="C"/>
    <x v="0"/>
  </r>
  <r>
    <x v="0"/>
    <x v="3"/>
    <n v="2026"/>
    <x v="1"/>
    <x v="1"/>
    <x v="5"/>
    <x v="1"/>
    <x v="58"/>
    <n v="0"/>
    <n v="0"/>
    <x v="0"/>
    <s v="R"/>
    <s v="C"/>
    <x v="0"/>
  </r>
  <r>
    <x v="0"/>
    <x v="2"/>
    <n v="2026"/>
    <x v="0"/>
    <x v="4"/>
    <x v="5"/>
    <x v="3"/>
    <x v="558"/>
    <n v="2469873.96"/>
    <n v="-2469873.96"/>
    <x v="0"/>
    <s v="R"/>
    <s v="C"/>
    <x v="0"/>
  </r>
  <r>
    <x v="0"/>
    <x v="0"/>
    <n v="2025"/>
    <x v="0"/>
    <x v="3"/>
    <x v="1"/>
    <x v="2"/>
    <x v="341"/>
    <n v="-425000"/>
    <n v="425000"/>
    <x v="0"/>
    <s v="E"/>
    <s v="C"/>
    <x v="1"/>
  </r>
  <r>
    <x v="0"/>
    <x v="3"/>
    <n v="2026"/>
    <x v="0"/>
    <x v="3"/>
    <x v="5"/>
    <x v="2"/>
    <x v="176"/>
    <n v="3238.85"/>
    <n v="-3238.85"/>
    <x v="0"/>
    <s v="R"/>
    <s v="C"/>
    <x v="0"/>
  </r>
  <r>
    <x v="0"/>
    <x v="0"/>
    <n v="2026"/>
    <x v="0"/>
    <x v="46"/>
    <x v="1"/>
    <x v="2"/>
    <x v="60"/>
    <n v="-15000"/>
    <n v="15000"/>
    <x v="0"/>
    <s v="R"/>
    <s v="C"/>
    <x v="0"/>
  </r>
  <r>
    <x v="0"/>
    <x v="2"/>
    <n v="2026"/>
    <x v="1"/>
    <x v="3"/>
    <x v="5"/>
    <x v="2"/>
    <x v="702"/>
    <n v="235533.79"/>
    <n v="-235533.79"/>
    <x v="0"/>
    <s v="R"/>
    <s v="C"/>
    <x v="0"/>
  </r>
  <r>
    <x v="0"/>
    <x v="3"/>
    <n v="2026"/>
    <x v="4"/>
    <x v="4"/>
    <x v="5"/>
    <x v="2"/>
    <x v="518"/>
    <n v="1000000"/>
    <n v="-1000000"/>
    <x v="0"/>
    <s v="E"/>
    <s v="C"/>
    <x v="1"/>
  </r>
  <r>
    <x v="0"/>
    <x v="3"/>
    <n v="2027"/>
    <x v="0"/>
    <x v="14"/>
    <x v="1"/>
    <x v="2"/>
    <x v="27"/>
    <n v="0"/>
    <n v="0"/>
    <x v="0"/>
    <s v="E"/>
    <s v="C"/>
    <x v="1"/>
  </r>
  <r>
    <x v="0"/>
    <x v="0"/>
    <n v="2025"/>
    <x v="0"/>
    <x v="5"/>
    <x v="0"/>
    <x v="0"/>
    <x v="662"/>
    <n v="-361708.29"/>
    <n v="361708.29"/>
    <x v="0"/>
    <s v="R"/>
    <s v="C"/>
    <x v="0"/>
  </r>
  <r>
    <x v="0"/>
    <x v="2"/>
    <n v="2026"/>
    <x v="0"/>
    <x v="44"/>
    <x v="1"/>
    <x v="2"/>
    <x v="641"/>
    <n v="76798.649999999994"/>
    <n v="-76798.649999999994"/>
    <x v="0"/>
    <s v="R"/>
    <s v="C"/>
    <x v="0"/>
  </r>
  <r>
    <x v="0"/>
    <x v="2"/>
    <n v="2026"/>
    <x v="0"/>
    <x v="6"/>
    <x v="6"/>
    <x v="2"/>
    <x v="18"/>
    <n v="8410591.3900000006"/>
    <n v="-8410591.3900000006"/>
    <x v="0"/>
    <s v="R"/>
    <s v="C"/>
    <x v="0"/>
  </r>
  <r>
    <x v="0"/>
    <x v="0"/>
    <n v="2026"/>
    <x v="0"/>
    <x v="4"/>
    <x v="1"/>
    <x v="2"/>
    <x v="471"/>
    <n v="-252700"/>
    <n v="252700"/>
    <x v="0"/>
    <s v="R"/>
    <s v="A"/>
    <x v="2"/>
  </r>
  <r>
    <x v="0"/>
    <x v="0"/>
    <n v="2026"/>
    <x v="0"/>
    <x v="1"/>
    <x v="5"/>
    <x v="1"/>
    <x v="843"/>
    <n v="-14879519.390000001"/>
    <n v="14879519.390000001"/>
    <x v="0"/>
    <s v="R"/>
    <s v="C"/>
    <x v="0"/>
  </r>
  <r>
    <x v="0"/>
    <x v="0"/>
    <n v="2026"/>
    <x v="0"/>
    <x v="4"/>
    <x v="1"/>
    <x v="11"/>
    <x v="182"/>
    <n v="-201000"/>
    <n v="201000"/>
    <x v="0"/>
    <s v="R"/>
    <s v="C"/>
    <x v="0"/>
  </r>
  <r>
    <x v="0"/>
    <x v="0"/>
    <n v="2026"/>
    <x v="0"/>
    <x v="10"/>
    <x v="0"/>
    <x v="0"/>
    <x v="1390"/>
    <n v="0"/>
    <n v="0"/>
    <x v="0"/>
    <s v="R"/>
    <s v="C"/>
    <x v="0"/>
  </r>
  <r>
    <x v="0"/>
    <x v="0"/>
    <n v="2026"/>
    <x v="0"/>
    <x v="10"/>
    <x v="0"/>
    <x v="0"/>
    <x v="187"/>
    <n v="-90800"/>
    <n v="90800"/>
    <x v="0"/>
    <s v="R"/>
    <s v="C"/>
    <x v="0"/>
  </r>
  <r>
    <x v="0"/>
    <x v="0"/>
    <n v="2026"/>
    <x v="0"/>
    <x v="3"/>
    <x v="1"/>
    <x v="2"/>
    <x v="163"/>
    <n v="-6361993"/>
    <n v="6361993"/>
    <x v="0"/>
    <s v="R"/>
    <s v="C"/>
    <x v="0"/>
  </r>
  <r>
    <x v="0"/>
    <x v="0"/>
    <n v="2026"/>
    <x v="0"/>
    <x v="3"/>
    <x v="2"/>
    <x v="2"/>
    <x v="290"/>
    <n v="-2108400"/>
    <n v="2108400"/>
    <x v="0"/>
    <s v="R"/>
    <s v="A"/>
    <x v="2"/>
  </r>
  <r>
    <x v="0"/>
    <x v="0"/>
    <n v="2026"/>
    <x v="0"/>
    <x v="29"/>
    <x v="0"/>
    <x v="0"/>
    <x v="670"/>
    <n v="0"/>
    <n v="0"/>
    <x v="0"/>
    <s v="R"/>
    <s v="C"/>
    <x v="0"/>
  </r>
  <r>
    <x v="0"/>
    <x v="0"/>
    <n v="2026"/>
    <x v="0"/>
    <x v="1"/>
    <x v="4"/>
    <x v="1"/>
    <x v="145"/>
    <n v="-34025536.490000002"/>
    <n v="34025536.490000002"/>
    <x v="0"/>
    <s v="R"/>
    <s v="C"/>
    <x v="0"/>
  </r>
  <r>
    <x v="0"/>
    <x v="0"/>
    <n v="2026"/>
    <x v="0"/>
    <x v="9"/>
    <x v="3"/>
    <x v="2"/>
    <x v="443"/>
    <n v="-88400.6"/>
    <n v="88400.6"/>
    <x v="0"/>
    <s v="R"/>
    <s v="C"/>
    <x v="0"/>
  </r>
  <r>
    <x v="0"/>
    <x v="0"/>
    <n v="2026"/>
    <x v="0"/>
    <x v="35"/>
    <x v="1"/>
    <x v="2"/>
    <x v="31"/>
    <n v="0"/>
    <n v="0"/>
    <x v="0"/>
    <s v="R"/>
    <s v="C"/>
    <x v="0"/>
  </r>
  <r>
    <x v="0"/>
    <x v="0"/>
    <n v="2026"/>
    <x v="0"/>
    <x v="6"/>
    <x v="0"/>
    <x v="8"/>
    <x v="256"/>
    <n v="0"/>
    <n v="0"/>
    <x v="0"/>
    <s v="R"/>
    <s v="C"/>
    <x v="0"/>
  </r>
  <r>
    <x v="0"/>
    <x v="2"/>
    <n v="2026"/>
    <x v="0"/>
    <x v="4"/>
    <x v="1"/>
    <x v="2"/>
    <x v="852"/>
    <n v="22806.02"/>
    <n v="-22806.02"/>
    <x v="0"/>
    <s v="R"/>
    <s v="C"/>
    <x v="0"/>
  </r>
  <r>
    <x v="0"/>
    <x v="0"/>
    <n v="2026"/>
    <x v="0"/>
    <x v="9"/>
    <x v="4"/>
    <x v="2"/>
    <x v="95"/>
    <n v="-8000000"/>
    <n v="8000000"/>
    <x v="0"/>
    <s v="E"/>
    <s v="A"/>
    <x v="3"/>
  </r>
  <r>
    <x v="0"/>
    <x v="2"/>
    <n v="2026"/>
    <x v="0"/>
    <x v="35"/>
    <x v="6"/>
    <x v="2"/>
    <x v="25"/>
    <n v="85017.81"/>
    <n v="-85017.81"/>
    <x v="0"/>
    <s v="R"/>
    <s v="A"/>
    <x v="2"/>
  </r>
  <r>
    <x v="0"/>
    <x v="2"/>
    <n v="2026"/>
    <x v="0"/>
    <x v="29"/>
    <x v="0"/>
    <x v="0"/>
    <x v="203"/>
    <n v="2464513.42"/>
    <n v="-2464513.42"/>
    <x v="0"/>
    <s v="R"/>
    <s v="C"/>
    <x v="0"/>
  </r>
  <r>
    <x v="0"/>
    <x v="2"/>
    <n v="2026"/>
    <x v="0"/>
    <x v="6"/>
    <x v="1"/>
    <x v="2"/>
    <x v="86"/>
    <n v="1142379.6100000001"/>
    <n v="-1142379.6100000001"/>
    <x v="0"/>
    <s v="E"/>
    <s v="C"/>
    <x v="1"/>
  </r>
  <r>
    <x v="0"/>
    <x v="2"/>
    <n v="2026"/>
    <x v="0"/>
    <x v="34"/>
    <x v="3"/>
    <x v="2"/>
    <x v="130"/>
    <n v="17680.14"/>
    <n v="-17680.14"/>
    <x v="0"/>
    <s v="R"/>
    <s v="C"/>
    <x v="0"/>
  </r>
  <r>
    <x v="0"/>
    <x v="0"/>
    <n v="2026"/>
    <x v="1"/>
    <x v="4"/>
    <x v="5"/>
    <x v="2"/>
    <x v="345"/>
    <n v="-747954"/>
    <n v="747954"/>
    <x v="0"/>
    <s v="R"/>
    <s v="C"/>
    <x v="0"/>
  </r>
  <r>
    <x v="0"/>
    <x v="2"/>
    <n v="2026"/>
    <x v="1"/>
    <x v="3"/>
    <x v="5"/>
    <x v="2"/>
    <x v="406"/>
    <n v="41007.5"/>
    <n v="-41007.5"/>
    <x v="0"/>
    <s v="R"/>
    <s v="C"/>
    <x v="0"/>
  </r>
  <r>
    <x v="0"/>
    <x v="0"/>
    <n v="2026"/>
    <x v="1"/>
    <x v="43"/>
    <x v="1"/>
    <x v="2"/>
    <x v="135"/>
    <n v="-172.66"/>
    <n v="172.66"/>
    <x v="0"/>
    <s v="R"/>
    <s v="A"/>
    <x v="2"/>
  </r>
  <r>
    <x v="0"/>
    <x v="3"/>
    <n v="2026"/>
    <x v="0"/>
    <x v="10"/>
    <x v="1"/>
    <x v="23"/>
    <x v="353"/>
    <n v="-9928127.8499999996"/>
    <n v="9928127.8499999996"/>
    <x v="0"/>
    <s v="E"/>
    <s v="B"/>
    <x v="4"/>
  </r>
  <r>
    <x v="0"/>
    <x v="0"/>
    <n v="2025"/>
    <x v="0"/>
    <x v="4"/>
    <x v="0"/>
    <x v="0"/>
    <x v="874"/>
    <n v="-253482.08"/>
    <n v="253482.08"/>
    <x v="0"/>
    <s v="R"/>
    <s v="C"/>
    <x v="0"/>
  </r>
  <r>
    <x v="0"/>
    <x v="3"/>
    <n v="2026"/>
    <x v="2"/>
    <x v="4"/>
    <x v="1"/>
    <x v="2"/>
    <x v="142"/>
    <n v="-46106.03"/>
    <n v="46106.03"/>
    <x v="0"/>
    <s v="R"/>
    <s v="C"/>
    <x v="0"/>
  </r>
  <r>
    <x v="0"/>
    <x v="0"/>
    <n v="2026"/>
    <x v="0"/>
    <x v="24"/>
    <x v="0"/>
    <x v="0"/>
    <x v="56"/>
    <n v="-3514725"/>
    <n v="3514725"/>
    <x v="0"/>
    <s v="R"/>
    <s v="C"/>
    <x v="0"/>
  </r>
  <r>
    <x v="0"/>
    <x v="1"/>
    <n v="2026"/>
    <x v="0"/>
    <x v="14"/>
    <x v="1"/>
    <x v="2"/>
    <x v="372"/>
    <n v="0"/>
    <n v="0"/>
    <x v="0"/>
    <s v="R"/>
    <s v="C"/>
    <x v="0"/>
  </r>
  <r>
    <x v="0"/>
    <x v="3"/>
    <n v="2027"/>
    <x v="0"/>
    <x v="14"/>
    <x v="5"/>
    <x v="2"/>
    <x v="128"/>
    <n v="0"/>
    <n v="0"/>
    <x v="0"/>
    <s v="E"/>
    <s v="B"/>
    <x v="4"/>
  </r>
  <r>
    <x v="0"/>
    <x v="3"/>
    <n v="2027"/>
    <x v="0"/>
    <x v="4"/>
    <x v="1"/>
    <x v="15"/>
    <x v="494"/>
    <n v="96965"/>
    <n v="-96965"/>
    <x v="0"/>
    <s v="R"/>
    <s v="C"/>
    <x v="0"/>
  </r>
  <r>
    <x v="0"/>
    <x v="3"/>
    <n v="2027"/>
    <x v="0"/>
    <x v="35"/>
    <x v="1"/>
    <x v="2"/>
    <x v="34"/>
    <n v="97549.61"/>
    <n v="-97549.61"/>
    <x v="0"/>
    <s v="E"/>
    <s v="S"/>
    <x v="5"/>
  </r>
  <r>
    <x v="0"/>
    <x v="3"/>
    <n v="2027"/>
    <x v="1"/>
    <x v="30"/>
    <x v="1"/>
    <x v="2"/>
    <x v="77"/>
    <n v="0"/>
    <n v="0"/>
    <x v="0"/>
    <s v="E"/>
    <s v="S"/>
    <x v="5"/>
  </r>
  <r>
    <x v="0"/>
    <x v="3"/>
    <n v="2026"/>
    <x v="4"/>
    <x v="4"/>
    <x v="5"/>
    <x v="2"/>
    <x v="1435"/>
    <n v="1000000"/>
    <n v="-1000000"/>
    <x v="0"/>
    <s v="E"/>
    <s v="C"/>
    <x v="1"/>
  </r>
  <r>
    <x v="0"/>
    <x v="2"/>
    <n v="2026"/>
    <x v="0"/>
    <x v="3"/>
    <x v="4"/>
    <x v="2"/>
    <x v="775"/>
    <n v="2935223.42"/>
    <n v="-2935223.42"/>
    <x v="0"/>
    <s v="E"/>
    <s v="B"/>
    <x v="4"/>
  </r>
  <r>
    <x v="0"/>
    <x v="2"/>
    <n v="2026"/>
    <x v="0"/>
    <x v="5"/>
    <x v="1"/>
    <x v="2"/>
    <x v="90"/>
    <n v="80520.22"/>
    <n v="-80520.22"/>
    <x v="0"/>
    <s v="R"/>
    <s v="C"/>
    <x v="0"/>
  </r>
  <r>
    <x v="0"/>
    <x v="0"/>
    <n v="2026"/>
    <x v="0"/>
    <x v="42"/>
    <x v="6"/>
    <x v="2"/>
    <x v="197"/>
    <n v="-211200"/>
    <n v="211200"/>
    <x v="0"/>
    <s v="R"/>
    <s v="A"/>
    <x v="2"/>
  </r>
  <r>
    <x v="0"/>
    <x v="0"/>
    <n v="2026"/>
    <x v="0"/>
    <x v="0"/>
    <x v="0"/>
    <x v="0"/>
    <x v="402"/>
    <n v="-2041836.38"/>
    <n v="2041836.38"/>
    <x v="0"/>
    <s v="R"/>
    <s v="C"/>
    <x v="0"/>
  </r>
  <r>
    <x v="0"/>
    <x v="0"/>
    <n v="2026"/>
    <x v="0"/>
    <x v="4"/>
    <x v="2"/>
    <x v="2"/>
    <x v="537"/>
    <n v="0"/>
    <n v="0"/>
    <x v="0"/>
    <s v="R"/>
    <s v="C"/>
    <x v="0"/>
  </r>
  <r>
    <x v="0"/>
    <x v="0"/>
    <n v="2026"/>
    <x v="0"/>
    <x v="1"/>
    <x v="3"/>
    <x v="1"/>
    <x v="55"/>
    <n v="0"/>
    <n v="0"/>
    <x v="0"/>
    <s v="R"/>
    <s v="C"/>
    <x v="0"/>
  </r>
  <r>
    <x v="0"/>
    <x v="0"/>
    <n v="2026"/>
    <x v="0"/>
    <x v="1"/>
    <x v="4"/>
    <x v="1"/>
    <x v="226"/>
    <n v="-330386039.69999999"/>
    <n v="330386039.69999999"/>
    <x v="0"/>
    <s v="R"/>
    <s v="C"/>
    <x v="0"/>
  </r>
  <r>
    <x v="0"/>
    <x v="0"/>
    <n v="2026"/>
    <x v="0"/>
    <x v="9"/>
    <x v="2"/>
    <x v="13"/>
    <x v="156"/>
    <n v="-4755900"/>
    <n v="4755900"/>
    <x v="0"/>
    <s v="R"/>
    <s v="A"/>
    <x v="2"/>
  </r>
  <r>
    <x v="0"/>
    <x v="0"/>
    <n v="2026"/>
    <x v="0"/>
    <x v="13"/>
    <x v="5"/>
    <x v="2"/>
    <x v="77"/>
    <n v="0"/>
    <n v="0"/>
    <x v="0"/>
    <s v="E"/>
    <s v="B"/>
    <x v="4"/>
  </r>
  <r>
    <x v="0"/>
    <x v="3"/>
    <n v="2026"/>
    <x v="0"/>
    <x v="28"/>
    <x v="1"/>
    <x v="2"/>
    <x v="86"/>
    <n v="-525685.41"/>
    <n v="525685.41"/>
    <x v="0"/>
    <s v="E"/>
    <s v="B"/>
    <x v="4"/>
  </r>
  <r>
    <x v="0"/>
    <x v="0"/>
    <n v="2026"/>
    <x v="0"/>
    <x v="5"/>
    <x v="0"/>
    <x v="8"/>
    <x v="256"/>
    <n v="0"/>
    <n v="0"/>
    <x v="0"/>
    <s v="R"/>
    <s v="C"/>
    <x v="0"/>
  </r>
  <r>
    <x v="0"/>
    <x v="2"/>
    <n v="2026"/>
    <x v="0"/>
    <x v="3"/>
    <x v="2"/>
    <x v="2"/>
    <x v="472"/>
    <n v="81989306.980000004"/>
    <n v="-81989306.980000004"/>
    <x v="0"/>
    <s v="R"/>
    <s v="A"/>
    <x v="2"/>
  </r>
  <r>
    <x v="0"/>
    <x v="0"/>
    <n v="2026"/>
    <x v="0"/>
    <x v="5"/>
    <x v="0"/>
    <x v="0"/>
    <x v="1542"/>
    <n v="0"/>
    <n v="0"/>
    <x v="0"/>
    <s v="R"/>
    <s v="C"/>
    <x v="0"/>
  </r>
  <r>
    <x v="0"/>
    <x v="2"/>
    <n v="2026"/>
    <x v="0"/>
    <x v="4"/>
    <x v="6"/>
    <x v="2"/>
    <x v="559"/>
    <n v="189153.94"/>
    <n v="-189153.94"/>
    <x v="0"/>
    <s v="R"/>
    <s v="C"/>
    <x v="0"/>
  </r>
  <r>
    <x v="0"/>
    <x v="3"/>
    <n v="2027"/>
    <x v="0"/>
    <x v="10"/>
    <x v="1"/>
    <x v="2"/>
    <x v="185"/>
    <n v="0"/>
    <n v="0"/>
    <x v="0"/>
    <s v="R"/>
    <s v="C"/>
    <x v="0"/>
  </r>
  <r>
    <x v="0"/>
    <x v="2"/>
    <n v="2026"/>
    <x v="0"/>
    <x v="16"/>
    <x v="2"/>
    <x v="2"/>
    <x v="199"/>
    <n v="116073.34"/>
    <n v="-116073.34"/>
    <x v="0"/>
    <s v="R"/>
    <s v="C"/>
    <x v="0"/>
  </r>
  <r>
    <x v="0"/>
    <x v="2"/>
    <n v="2026"/>
    <x v="0"/>
    <x v="27"/>
    <x v="0"/>
    <x v="8"/>
    <x v="256"/>
    <n v="948574.23"/>
    <n v="-948574.23"/>
    <x v="0"/>
    <s v="R"/>
    <s v="C"/>
    <x v="0"/>
  </r>
  <r>
    <x v="0"/>
    <x v="2"/>
    <n v="2026"/>
    <x v="0"/>
    <x v="1"/>
    <x v="3"/>
    <x v="1"/>
    <x v="36"/>
    <n v="648.76"/>
    <n v="-648.76"/>
    <x v="0"/>
    <s v="R"/>
    <s v="C"/>
    <x v="0"/>
  </r>
  <r>
    <x v="0"/>
    <x v="2"/>
    <n v="2026"/>
    <x v="2"/>
    <x v="4"/>
    <x v="5"/>
    <x v="3"/>
    <x v="30"/>
    <n v="24500"/>
    <n v="-24500"/>
    <x v="0"/>
    <s v="E"/>
    <s v="B"/>
    <x v="4"/>
  </r>
  <r>
    <x v="0"/>
    <x v="0"/>
    <n v="2026"/>
    <x v="4"/>
    <x v="4"/>
    <x v="5"/>
    <x v="3"/>
    <x v="49"/>
    <n v="-84821.36"/>
    <n v="84821.36"/>
    <x v="0"/>
    <s v="E"/>
    <s v="C"/>
    <x v="1"/>
  </r>
  <r>
    <x v="0"/>
    <x v="2"/>
    <n v="2026"/>
    <x v="0"/>
    <x v="12"/>
    <x v="5"/>
    <x v="2"/>
    <x v="235"/>
    <n v="150000"/>
    <n v="-150000"/>
    <x v="0"/>
    <s v="E"/>
    <s v="S"/>
    <x v="5"/>
  </r>
  <r>
    <x v="0"/>
    <x v="2"/>
    <n v="2026"/>
    <x v="0"/>
    <x v="18"/>
    <x v="1"/>
    <x v="2"/>
    <x v="400"/>
    <n v="455458.23"/>
    <n v="-455458.23"/>
    <x v="0"/>
    <s v="R"/>
    <s v="A"/>
    <x v="2"/>
  </r>
  <r>
    <x v="0"/>
    <x v="3"/>
    <n v="2026"/>
    <x v="0"/>
    <x v="1"/>
    <x v="1"/>
    <x v="1"/>
    <x v="286"/>
    <n v="37188.480000000003"/>
    <n v="-37188.480000000003"/>
    <x v="0"/>
    <s v="E"/>
    <s v="C"/>
    <x v="1"/>
  </r>
  <r>
    <x v="0"/>
    <x v="2"/>
    <n v="2026"/>
    <x v="0"/>
    <x v="32"/>
    <x v="5"/>
    <x v="2"/>
    <x v="126"/>
    <n v="166900"/>
    <n v="-166900"/>
    <x v="0"/>
    <s v="E"/>
    <s v="C"/>
    <x v="1"/>
  </r>
  <r>
    <x v="0"/>
    <x v="0"/>
    <n v="2025"/>
    <x v="0"/>
    <x v="4"/>
    <x v="0"/>
    <x v="0"/>
    <x v="689"/>
    <n v="-1636615.77"/>
    <n v="1636615.77"/>
    <x v="0"/>
    <s v="R"/>
    <s v="C"/>
    <x v="0"/>
  </r>
  <r>
    <x v="0"/>
    <x v="3"/>
    <n v="2026"/>
    <x v="0"/>
    <x v="4"/>
    <x v="0"/>
    <x v="0"/>
    <x v="546"/>
    <n v="0"/>
    <n v="0"/>
    <x v="0"/>
    <s v="R"/>
    <s v="C"/>
    <x v="0"/>
  </r>
  <r>
    <x v="0"/>
    <x v="2"/>
    <n v="2026"/>
    <x v="0"/>
    <x v="3"/>
    <x v="4"/>
    <x v="2"/>
    <x v="268"/>
    <n v="232691.91"/>
    <n v="-232691.91"/>
    <x v="0"/>
    <s v="R"/>
    <s v="C"/>
    <x v="0"/>
  </r>
  <r>
    <x v="0"/>
    <x v="2"/>
    <n v="2026"/>
    <x v="0"/>
    <x v="4"/>
    <x v="1"/>
    <x v="2"/>
    <x v="561"/>
    <n v="246594.74"/>
    <n v="-246594.74"/>
    <x v="0"/>
    <s v="R"/>
    <s v="C"/>
    <x v="0"/>
  </r>
  <r>
    <x v="0"/>
    <x v="3"/>
    <n v="2026"/>
    <x v="4"/>
    <x v="4"/>
    <x v="5"/>
    <x v="3"/>
    <x v="273"/>
    <n v="60266"/>
    <n v="-60266"/>
    <x v="0"/>
    <s v="E"/>
    <s v="C"/>
    <x v="1"/>
  </r>
  <r>
    <x v="0"/>
    <x v="1"/>
    <n v="2026"/>
    <x v="0"/>
    <x v="32"/>
    <x v="1"/>
    <x v="2"/>
    <x v="356"/>
    <n v="0"/>
    <n v="0"/>
    <x v="0"/>
    <s v="R"/>
    <s v="C"/>
    <x v="0"/>
  </r>
  <r>
    <x v="0"/>
    <x v="3"/>
    <n v="2026"/>
    <x v="4"/>
    <x v="14"/>
    <x v="5"/>
    <x v="2"/>
    <x v="155"/>
    <n v="116727.1"/>
    <n v="-116727.1"/>
    <x v="0"/>
    <s v="E"/>
    <s v="A"/>
    <x v="3"/>
  </r>
  <r>
    <x v="0"/>
    <x v="3"/>
    <n v="2026"/>
    <x v="1"/>
    <x v="23"/>
    <x v="1"/>
    <x v="2"/>
    <x v="34"/>
    <n v="0"/>
    <n v="0"/>
    <x v="0"/>
    <s v="E"/>
    <s v="A"/>
    <x v="3"/>
  </r>
  <r>
    <x v="0"/>
    <x v="1"/>
    <n v="2026"/>
    <x v="0"/>
    <x v="22"/>
    <x v="5"/>
    <x v="2"/>
    <x v="32"/>
    <n v="0"/>
    <n v="0"/>
    <x v="0"/>
    <s v="R"/>
    <s v="B"/>
    <x v="6"/>
  </r>
  <r>
    <x v="0"/>
    <x v="3"/>
    <n v="2027"/>
    <x v="0"/>
    <x v="18"/>
    <x v="1"/>
    <x v="41"/>
    <x v="320"/>
    <n v="78489.850000000006"/>
    <n v="-78489.850000000006"/>
    <x v="0"/>
    <s v="E"/>
    <s v="A"/>
    <x v="3"/>
  </r>
  <r>
    <x v="0"/>
    <x v="3"/>
    <n v="2027"/>
    <x v="0"/>
    <x v="16"/>
    <x v="1"/>
    <x v="2"/>
    <x v="478"/>
    <n v="1530227.89"/>
    <n v="-1530227.89"/>
    <x v="0"/>
    <s v="R"/>
    <s v="C"/>
    <x v="0"/>
  </r>
  <r>
    <x v="0"/>
    <x v="0"/>
    <n v="2025"/>
    <x v="0"/>
    <x v="24"/>
    <x v="0"/>
    <x v="0"/>
    <x v="736"/>
    <n v="-28851000"/>
    <n v="28851000"/>
    <x v="0"/>
    <s v="R"/>
    <s v="C"/>
    <x v="0"/>
  </r>
  <r>
    <x v="0"/>
    <x v="0"/>
    <n v="2026"/>
    <x v="0"/>
    <x v="3"/>
    <x v="1"/>
    <x v="2"/>
    <x v="41"/>
    <n v="-342392800"/>
    <n v="342392800"/>
    <x v="0"/>
    <s v="R"/>
    <s v="C"/>
    <x v="0"/>
  </r>
  <r>
    <x v="0"/>
    <x v="0"/>
    <n v="2026"/>
    <x v="0"/>
    <x v="12"/>
    <x v="5"/>
    <x v="2"/>
    <x v="501"/>
    <n v="-1000000"/>
    <n v="1000000"/>
    <x v="0"/>
    <s v="E"/>
    <s v="B"/>
    <x v="4"/>
  </r>
  <r>
    <x v="0"/>
    <x v="0"/>
    <n v="2026"/>
    <x v="0"/>
    <x v="2"/>
    <x v="0"/>
    <x v="0"/>
    <x v="1589"/>
    <n v="0"/>
    <n v="0"/>
    <x v="0"/>
    <s v="R"/>
    <s v="C"/>
    <x v="0"/>
  </r>
  <r>
    <x v="0"/>
    <x v="0"/>
    <n v="2026"/>
    <x v="0"/>
    <x v="0"/>
    <x v="0"/>
    <x v="0"/>
    <x v="1590"/>
    <n v="-7664356.5499999998"/>
    <n v="7664356.5499999998"/>
    <x v="0"/>
    <s v="R"/>
    <s v="C"/>
    <x v="0"/>
  </r>
  <r>
    <x v="0"/>
    <x v="0"/>
    <n v="2026"/>
    <x v="0"/>
    <x v="12"/>
    <x v="2"/>
    <x v="2"/>
    <x v="66"/>
    <n v="-2296023.54"/>
    <n v="2296023.54"/>
    <x v="0"/>
    <s v="R"/>
    <s v="C"/>
    <x v="0"/>
  </r>
  <r>
    <x v="0"/>
    <x v="0"/>
    <n v="2026"/>
    <x v="0"/>
    <x v="4"/>
    <x v="6"/>
    <x v="2"/>
    <x v="23"/>
    <n v="-15900"/>
    <n v="15900"/>
    <x v="0"/>
    <s v="R"/>
    <s v="A"/>
    <x v="2"/>
  </r>
  <r>
    <x v="0"/>
    <x v="0"/>
    <n v="2026"/>
    <x v="0"/>
    <x v="12"/>
    <x v="1"/>
    <x v="2"/>
    <x v="702"/>
    <n v="-9400"/>
    <n v="9400"/>
    <x v="0"/>
    <s v="R"/>
    <s v="A"/>
    <x v="2"/>
  </r>
  <r>
    <x v="0"/>
    <x v="0"/>
    <n v="2026"/>
    <x v="0"/>
    <x v="3"/>
    <x v="6"/>
    <x v="2"/>
    <x v="106"/>
    <n v="-327700"/>
    <n v="327700"/>
    <x v="0"/>
    <s v="R"/>
    <s v="A"/>
    <x v="2"/>
  </r>
  <r>
    <x v="0"/>
    <x v="0"/>
    <n v="2026"/>
    <x v="0"/>
    <x v="10"/>
    <x v="2"/>
    <x v="2"/>
    <x v="57"/>
    <n v="-4709005.87"/>
    <n v="4709005.87"/>
    <x v="0"/>
    <s v="R"/>
    <s v="A"/>
    <x v="2"/>
  </r>
  <r>
    <x v="0"/>
    <x v="0"/>
    <n v="2026"/>
    <x v="0"/>
    <x v="27"/>
    <x v="0"/>
    <x v="0"/>
    <x v="1439"/>
    <n v="0"/>
    <n v="0"/>
    <x v="0"/>
    <m/>
    <m/>
    <x v="8"/>
  </r>
  <r>
    <x v="0"/>
    <x v="0"/>
    <n v="2026"/>
    <x v="0"/>
    <x v="0"/>
    <x v="4"/>
    <x v="2"/>
    <x v="275"/>
    <n v="-1132000"/>
    <n v="1132000"/>
    <x v="0"/>
    <s v="R"/>
    <s v="C"/>
    <x v="0"/>
  </r>
  <r>
    <x v="0"/>
    <x v="0"/>
    <n v="2026"/>
    <x v="0"/>
    <x v="7"/>
    <x v="0"/>
    <x v="0"/>
    <x v="638"/>
    <n v="-169551.09"/>
    <n v="169551.09"/>
    <x v="0"/>
    <s v="R"/>
    <s v="C"/>
    <x v="0"/>
  </r>
  <r>
    <x v="0"/>
    <x v="1"/>
    <n v="2025"/>
    <x v="0"/>
    <x v="16"/>
    <x v="5"/>
    <x v="2"/>
    <x v="531"/>
    <n v="1365987"/>
    <n v="-1365987"/>
    <x v="0"/>
    <s v="E"/>
    <s v="A"/>
    <x v="3"/>
  </r>
  <r>
    <x v="0"/>
    <x v="1"/>
    <n v="2026"/>
    <x v="0"/>
    <x v="4"/>
    <x v="1"/>
    <x v="2"/>
    <x v="279"/>
    <n v="-170440"/>
    <n v="170440"/>
    <x v="0"/>
    <s v="R"/>
    <s v="C"/>
    <x v="0"/>
  </r>
  <r>
    <x v="0"/>
    <x v="2"/>
    <n v="2026"/>
    <x v="0"/>
    <x v="27"/>
    <x v="5"/>
    <x v="0"/>
    <x v="31"/>
    <n v="0"/>
    <n v="0"/>
    <x v="0"/>
    <s v="R"/>
    <s v="C"/>
    <x v="0"/>
  </r>
  <r>
    <x v="0"/>
    <x v="1"/>
    <n v="2026"/>
    <x v="0"/>
    <x v="16"/>
    <x v="5"/>
    <x v="2"/>
    <x v="289"/>
    <n v="0"/>
    <n v="0"/>
    <x v="0"/>
    <s v="R"/>
    <s v="C"/>
    <x v="0"/>
  </r>
  <r>
    <x v="0"/>
    <x v="2"/>
    <n v="2026"/>
    <x v="0"/>
    <x v="18"/>
    <x v="1"/>
    <x v="2"/>
    <x v="62"/>
    <n v="2.06"/>
    <n v="-2.06"/>
    <x v="0"/>
    <s v="R"/>
    <s v="C"/>
    <x v="0"/>
  </r>
  <r>
    <x v="0"/>
    <x v="3"/>
    <n v="2027"/>
    <x v="0"/>
    <x v="10"/>
    <x v="4"/>
    <x v="2"/>
    <x v="200"/>
    <n v="0"/>
    <n v="0"/>
    <x v="0"/>
    <s v="R"/>
    <s v="C"/>
    <x v="0"/>
  </r>
  <r>
    <x v="0"/>
    <x v="2"/>
    <n v="2026"/>
    <x v="0"/>
    <x v="3"/>
    <x v="2"/>
    <x v="2"/>
    <x v="173"/>
    <n v="47403121.539999999"/>
    <n v="-47403121.539999999"/>
    <x v="0"/>
    <s v="E"/>
    <s v="A"/>
    <x v="3"/>
  </r>
  <r>
    <x v="0"/>
    <x v="3"/>
    <n v="2026"/>
    <x v="4"/>
    <x v="1"/>
    <x v="1"/>
    <x v="1"/>
    <x v="29"/>
    <n v="0"/>
    <n v="0"/>
    <x v="0"/>
    <s v="E"/>
    <s v="C"/>
    <x v="1"/>
  </r>
  <r>
    <x v="0"/>
    <x v="2"/>
    <n v="2026"/>
    <x v="0"/>
    <x v="14"/>
    <x v="6"/>
    <x v="2"/>
    <x v="701"/>
    <n v="986.91"/>
    <n v="-986.91"/>
    <x v="0"/>
    <s v="R"/>
    <s v="C"/>
    <x v="0"/>
  </r>
  <r>
    <x v="0"/>
    <x v="0"/>
    <n v="2026"/>
    <x v="0"/>
    <x v="0"/>
    <x v="0"/>
    <x v="0"/>
    <x v="373"/>
    <n v="-123458000"/>
    <n v="123458000"/>
    <x v="0"/>
    <s v="R"/>
    <s v="C"/>
    <x v="0"/>
  </r>
  <r>
    <x v="0"/>
    <x v="2"/>
    <n v="2026"/>
    <x v="0"/>
    <x v="43"/>
    <x v="6"/>
    <x v="2"/>
    <x v="135"/>
    <n v="85600.2"/>
    <n v="-85600.2"/>
    <x v="0"/>
    <s v="R"/>
    <s v="A"/>
    <x v="2"/>
  </r>
  <r>
    <x v="0"/>
    <x v="1"/>
    <n v="2026"/>
    <x v="0"/>
    <x v="3"/>
    <x v="4"/>
    <x v="2"/>
    <x v="124"/>
    <n v="0"/>
    <n v="0"/>
    <x v="0"/>
    <s v="R"/>
    <s v="A"/>
    <x v="2"/>
  </r>
  <r>
    <x v="0"/>
    <x v="3"/>
    <n v="2026"/>
    <x v="0"/>
    <x v="18"/>
    <x v="1"/>
    <x v="14"/>
    <x v="166"/>
    <n v="0"/>
    <n v="0"/>
    <x v="0"/>
    <s v="E"/>
    <s v="A"/>
    <x v="3"/>
  </r>
  <r>
    <x v="0"/>
    <x v="0"/>
    <n v="2026"/>
    <x v="0"/>
    <x v="10"/>
    <x v="5"/>
    <x v="2"/>
    <x v="115"/>
    <n v="-563200"/>
    <n v="563200"/>
    <x v="0"/>
    <s v="R"/>
    <s v="A"/>
    <x v="2"/>
  </r>
  <r>
    <x v="0"/>
    <x v="2"/>
    <n v="2026"/>
    <x v="0"/>
    <x v="3"/>
    <x v="2"/>
    <x v="2"/>
    <x v="253"/>
    <n v="0"/>
    <n v="0"/>
    <x v="0"/>
    <s v="R"/>
    <s v="C"/>
    <x v="0"/>
  </r>
  <r>
    <x v="0"/>
    <x v="0"/>
    <n v="2026"/>
    <x v="0"/>
    <x v="10"/>
    <x v="0"/>
    <x v="0"/>
    <x v="1591"/>
    <n v="-9394000"/>
    <n v="9394000"/>
    <x v="0"/>
    <s v="R"/>
    <s v="C"/>
    <x v="0"/>
  </r>
  <r>
    <x v="0"/>
    <x v="2"/>
    <n v="2026"/>
    <x v="0"/>
    <x v="4"/>
    <x v="3"/>
    <x v="2"/>
    <x v="93"/>
    <n v="56449.25"/>
    <n v="-56449.25"/>
    <x v="0"/>
    <s v="E"/>
    <s v="A"/>
    <x v="3"/>
  </r>
  <r>
    <x v="0"/>
    <x v="1"/>
    <n v="2027"/>
    <x v="0"/>
    <x v="24"/>
    <x v="1"/>
    <x v="2"/>
    <x v="90"/>
    <n v="0.01"/>
    <n v="-0.01"/>
    <x v="0"/>
    <s v="R"/>
    <s v="A"/>
    <x v="2"/>
  </r>
  <r>
    <x v="0"/>
    <x v="3"/>
    <n v="2027"/>
    <x v="0"/>
    <x v="48"/>
    <x v="1"/>
    <x v="2"/>
    <x v="34"/>
    <n v="0"/>
    <n v="0"/>
    <x v="0"/>
    <s v="E"/>
    <s v="A"/>
    <x v="3"/>
  </r>
  <r>
    <x v="0"/>
    <x v="3"/>
    <n v="2026"/>
    <x v="0"/>
    <x v="3"/>
    <x v="4"/>
    <x v="2"/>
    <x v="244"/>
    <n v="122720.5"/>
    <n v="-122720.5"/>
    <x v="0"/>
    <s v="E"/>
    <s v="A"/>
    <x v="3"/>
  </r>
  <r>
    <x v="0"/>
    <x v="2"/>
    <n v="2026"/>
    <x v="0"/>
    <x v="39"/>
    <x v="4"/>
    <x v="2"/>
    <x v="442"/>
    <n v="166784182.93000001"/>
    <n v="-166784182.93000001"/>
    <x v="0"/>
    <s v="E"/>
    <s v="S"/>
    <x v="5"/>
  </r>
  <r>
    <x v="0"/>
    <x v="0"/>
    <n v="2026"/>
    <x v="0"/>
    <x v="1"/>
    <x v="8"/>
    <x v="2"/>
    <x v="1586"/>
    <n v="-12370400"/>
    <n v="12370400"/>
    <x v="0"/>
    <s v="E"/>
    <s v="S"/>
    <x v="5"/>
  </r>
  <r>
    <x v="0"/>
    <x v="0"/>
    <n v="2026"/>
    <x v="0"/>
    <x v="28"/>
    <x v="6"/>
    <x v="2"/>
    <x v="239"/>
    <n v="-95300"/>
    <n v="95300"/>
    <x v="0"/>
    <s v="R"/>
    <s v="C"/>
    <x v="0"/>
  </r>
  <r>
    <x v="0"/>
    <x v="0"/>
    <n v="2026"/>
    <x v="0"/>
    <x v="29"/>
    <x v="3"/>
    <x v="2"/>
    <x v="34"/>
    <n v="-94128.47"/>
    <n v="94128.47"/>
    <x v="0"/>
    <s v="E"/>
    <s v="A"/>
    <x v="3"/>
  </r>
  <r>
    <x v="0"/>
    <x v="0"/>
    <n v="2026"/>
    <x v="0"/>
    <x v="14"/>
    <x v="1"/>
    <x v="2"/>
    <x v="571"/>
    <n v="-228300"/>
    <n v="228300"/>
    <x v="0"/>
    <s v="R"/>
    <s v="C"/>
    <x v="0"/>
  </r>
  <r>
    <x v="0"/>
    <x v="0"/>
    <n v="2026"/>
    <x v="0"/>
    <x v="6"/>
    <x v="5"/>
    <x v="2"/>
    <x v="472"/>
    <n v="-1284700"/>
    <n v="1284700"/>
    <x v="0"/>
    <s v="R"/>
    <s v="A"/>
    <x v="2"/>
  </r>
  <r>
    <x v="0"/>
    <x v="0"/>
    <n v="2026"/>
    <x v="0"/>
    <x v="10"/>
    <x v="0"/>
    <x v="0"/>
    <x v="1502"/>
    <n v="-1500000"/>
    <n v="1500000"/>
    <x v="0"/>
    <s v="R"/>
    <s v="C"/>
    <x v="0"/>
  </r>
  <r>
    <x v="0"/>
    <x v="0"/>
    <n v="2026"/>
    <x v="0"/>
    <x v="14"/>
    <x v="2"/>
    <x v="11"/>
    <x v="1008"/>
    <n v="-1776300"/>
    <n v="1776300"/>
    <x v="0"/>
    <s v="E"/>
    <s v="A"/>
    <x v="3"/>
  </r>
  <r>
    <x v="0"/>
    <x v="0"/>
    <n v="2026"/>
    <x v="0"/>
    <x v="24"/>
    <x v="1"/>
    <x v="2"/>
    <x v="220"/>
    <n v="-139400"/>
    <n v="139400"/>
    <x v="0"/>
    <s v="R"/>
    <s v="C"/>
    <x v="0"/>
  </r>
  <r>
    <x v="0"/>
    <x v="0"/>
    <n v="2026"/>
    <x v="0"/>
    <x v="24"/>
    <x v="1"/>
    <x v="2"/>
    <x v="528"/>
    <n v="-6303437.8899999997"/>
    <n v="6303437.8899999997"/>
    <x v="0"/>
    <s v="R"/>
    <s v="C"/>
    <x v="0"/>
  </r>
  <r>
    <x v="0"/>
    <x v="0"/>
    <n v="2026"/>
    <x v="0"/>
    <x v="1"/>
    <x v="4"/>
    <x v="1"/>
    <x v="50"/>
    <n v="-3997500"/>
    <n v="3997500"/>
    <x v="0"/>
    <s v="R"/>
    <s v="C"/>
    <x v="0"/>
  </r>
  <r>
    <x v="0"/>
    <x v="0"/>
    <n v="2026"/>
    <x v="0"/>
    <x v="8"/>
    <x v="6"/>
    <x v="2"/>
    <x v="61"/>
    <n v="-100.33"/>
    <n v="100.33"/>
    <x v="0"/>
    <s v="R"/>
    <s v="C"/>
    <x v="0"/>
  </r>
  <r>
    <x v="0"/>
    <x v="0"/>
    <n v="2026"/>
    <x v="0"/>
    <x v="3"/>
    <x v="5"/>
    <x v="2"/>
    <x v="198"/>
    <n v="-1323100"/>
    <n v="1323100"/>
    <x v="0"/>
    <s v="E"/>
    <s v="A"/>
    <x v="3"/>
  </r>
  <r>
    <x v="0"/>
    <x v="0"/>
    <n v="2026"/>
    <x v="0"/>
    <x v="52"/>
    <x v="0"/>
    <x v="8"/>
    <x v="309"/>
    <n v="0"/>
    <n v="0"/>
    <x v="0"/>
    <s v="R"/>
    <s v="C"/>
    <x v="0"/>
  </r>
  <r>
    <x v="0"/>
    <x v="1"/>
    <n v="2026"/>
    <x v="0"/>
    <x v="10"/>
    <x v="1"/>
    <x v="2"/>
    <x v="411"/>
    <n v="-71492.2"/>
    <n v="71492.2"/>
    <x v="0"/>
    <s v="R"/>
    <s v="A"/>
    <x v="2"/>
  </r>
  <r>
    <x v="0"/>
    <x v="1"/>
    <n v="2025"/>
    <x v="0"/>
    <x v="35"/>
    <x v="1"/>
    <x v="2"/>
    <x v="260"/>
    <n v="40437.56"/>
    <n v="-40437.56"/>
    <x v="0"/>
    <s v="R"/>
    <s v="C"/>
    <x v="0"/>
  </r>
  <r>
    <x v="0"/>
    <x v="3"/>
    <n v="2026"/>
    <x v="0"/>
    <x v="24"/>
    <x v="1"/>
    <x v="2"/>
    <x v="528"/>
    <n v="1532149.24"/>
    <n v="-1532149.24"/>
    <x v="0"/>
    <s v="R"/>
    <s v="C"/>
    <x v="0"/>
  </r>
  <r>
    <x v="0"/>
    <x v="1"/>
    <n v="2026"/>
    <x v="0"/>
    <x v="28"/>
    <x v="1"/>
    <x v="2"/>
    <x v="23"/>
    <n v="-42653.91"/>
    <n v="42653.91"/>
    <x v="0"/>
    <s v="R"/>
    <s v="B"/>
    <x v="6"/>
  </r>
  <r>
    <x v="0"/>
    <x v="2"/>
    <n v="2026"/>
    <x v="0"/>
    <x v="0"/>
    <x v="6"/>
    <x v="26"/>
    <x v="247"/>
    <n v="42580.91"/>
    <n v="-42580.91"/>
    <x v="0"/>
    <s v="E"/>
    <s v="B"/>
    <x v="4"/>
  </r>
  <r>
    <x v="0"/>
    <x v="3"/>
    <n v="2026"/>
    <x v="0"/>
    <x v="4"/>
    <x v="1"/>
    <x v="3"/>
    <x v="159"/>
    <n v="178023.09"/>
    <n v="-178023.09"/>
    <x v="0"/>
    <s v="R"/>
    <s v="C"/>
    <x v="0"/>
  </r>
  <r>
    <x v="0"/>
    <x v="2"/>
    <n v="2026"/>
    <x v="0"/>
    <x v="0"/>
    <x v="3"/>
    <x v="2"/>
    <x v="135"/>
    <n v="76068.47"/>
    <n v="-76068.47"/>
    <x v="0"/>
    <s v="R"/>
    <s v="C"/>
    <x v="0"/>
  </r>
  <r>
    <x v="0"/>
    <x v="0"/>
    <n v="2026"/>
    <x v="1"/>
    <x v="3"/>
    <x v="1"/>
    <x v="2"/>
    <x v="15"/>
    <n v="-1569962.09"/>
    <n v="1569962.09"/>
    <x v="0"/>
    <s v="R"/>
    <s v="C"/>
    <x v="0"/>
  </r>
  <r>
    <x v="0"/>
    <x v="0"/>
    <n v="2026"/>
    <x v="1"/>
    <x v="3"/>
    <x v="1"/>
    <x v="2"/>
    <x v="179"/>
    <n v="-1497.43"/>
    <n v="1497.43"/>
    <x v="0"/>
    <s v="R"/>
    <s v="C"/>
    <x v="0"/>
  </r>
  <r>
    <x v="0"/>
    <x v="3"/>
    <n v="2026"/>
    <x v="1"/>
    <x v="12"/>
    <x v="5"/>
    <x v="2"/>
    <x v="129"/>
    <n v="0"/>
    <n v="0"/>
    <x v="0"/>
    <s v="E"/>
    <s v="A"/>
    <x v="3"/>
  </r>
  <r>
    <x v="0"/>
    <x v="2"/>
    <n v="2026"/>
    <x v="4"/>
    <x v="8"/>
    <x v="1"/>
    <x v="2"/>
    <x v="61"/>
    <n v="580646"/>
    <n v="-580646"/>
    <x v="0"/>
    <s v="R"/>
    <s v="C"/>
    <x v="0"/>
  </r>
  <r>
    <x v="0"/>
    <x v="2"/>
    <n v="2026"/>
    <x v="0"/>
    <x v="1"/>
    <x v="2"/>
    <x v="1"/>
    <x v="458"/>
    <n v="89280"/>
    <n v="-89280"/>
    <x v="0"/>
    <s v="E"/>
    <s v="C"/>
    <x v="1"/>
  </r>
  <r>
    <x v="0"/>
    <x v="2"/>
    <n v="2026"/>
    <x v="1"/>
    <x v="16"/>
    <x v="1"/>
    <x v="2"/>
    <x v="297"/>
    <n v="315.63"/>
    <n v="-315.63"/>
    <x v="0"/>
    <s v="E"/>
    <s v="A"/>
    <x v="3"/>
  </r>
  <r>
    <x v="0"/>
    <x v="0"/>
    <n v="2026"/>
    <x v="1"/>
    <x v="6"/>
    <x v="1"/>
    <x v="2"/>
    <x v="220"/>
    <n v="-75624.56"/>
    <n v="75624.56"/>
    <x v="0"/>
    <s v="R"/>
    <s v="C"/>
    <x v="0"/>
  </r>
  <r>
    <x v="0"/>
    <x v="1"/>
    <n v="2026"/>
    <x v="0"/>
    <x v="4"/>
    <x v="5"/>
    <x v="2"/>
    <x v="502"/>
    <n v="0"/>
    <n v="0"/>
    <x v="0"/>
    <s v="E"/>
    <s v="A"/>
    <x v="3"/>
  </r>
  <r>
    <x v="0"/>
    <x v="0"/>
    <n v="2026"/>
    <x v="0"/>
    <x v="16"/>
    <x v="5"/>
    <x v="2"/>
    <x v="247"/>
    <n v="-2000000"/>
    <n v="2000000"/>
    <x v="0"/>
    <s v="E"/>
    <s v="B"/>
    <x v="4"/>
  </r>
  <r>
    <x v="0"/>
    <x v="1"/>
    <n v="2026"/>
    <x v="0"/>
    <x v="4"/>
    <x v="1"/>
    <x v="2"/>
    <x v="701"/>
    <n v="0"/>
    <n v="0"/>
    <x v="0"/>
    <s v="R"/>
    <s v="A"/>
    <x v="2"/>
  </r>
  <r>
    <x v="0"/>
    <x v="3"/>
    <n v="2026"/>
    <x v="1"/>
    <x v="42"/>
    <x v="1"/>
    <x v="2"/>
    <x v="146"/>
    <n v="-357.24"/>
    <n v="357.24"/>
    <x v="0"/>
    <s v="R"/>
    <s v="A"/>
    <x v="2"/>
  </r>
  <r>
    <x v="0"/>
    <x v="3"/>
    <n v="2026"/>
    <x v="4"/>
    <x v="1"/>
    <x v="1"/>
    <x v="1"/>
    <x v="102"/>
    <n v="0"/>
    <n v="0"/>
    <x v="0"/>
    <s v="E"/>
    <s v="A"/>
    <x v="3"/>
  </r>
  <r>
    <x v="0"/>
    <x v="2"/>
    <n v="2026"/>
    <x v="0"/>
    <x v="4"/>
    <x v="5"/>
    <x v="3"/>
    <x v="281"/>
    <n v="972000"/>
    <n v="-972000"/>
    <x v="0"/>
    <s v="E"/>
    <s v="C"/>
    <x v="1"/>
  </r>
  <r>
    <x v="0"/>
    <x v="1"/>
    <n v="2026"/>
    <x v="0"/>
    <x v="4"/>
    <x v="0"/>
    <x v="0"/>
    <x v="716"/>
    <n v="0"/>
    <n v="0"/>
    <x v="0"/>
    <s v="R"/>
    <s v="C"/>
    <x v="0"/>
  </r>
  <r>
    <x v="0"/>
    <x v="1"/>
    <n v="2026"/>
    <x v="0"/>
    <x v="3"/>
    <x v="1"/>
    <x v="2"/>
    <x v="709"/>
    <n v="0"/>
    <n v="0"/>
    <x v="0"/>
    <s v="R"/>
    <s v="C"/>
    <x v="0"/>
  </r>
  <r>
    <x v="0"/>
    <x v="1"/>
    <n v="2026"/>
    <x v="0"/>
    <x v="4"/>
    <x v="5"/>
    <x v="17"/>
    <x v="1190"/>
    <n v="0"/>
    <n v="0"/>
    <x v="0"/>
    <s v="E"/>
    <s v="C"/>
    <x v="1"/>
  </r>
  <r>
    <x v="0"/>
    <x v="3"/>
    <n v="2026"/>
    <x v="4"/>
    <x v="35"/>
    <x v="1"/>
    <x v="2"/>
    <x v="163"/>
    <n v="0"/>
    <n v="0"/>
    <x v="0"/>
    <s v="R"/>
    <s v="C"/>
    <x v="0"/>
  </r>
  <r>
    <x v="0"/>
    <x v="3"/>
    <n v="2026"/>
    <x v="0"/>
    <x v="3"/>
    <x v="5"/>
    <x v="2"/>
    <x v="584"/>
    <n v="2347642"/>
    <n v="-2347642"/>
    <x v="0"/>
    <s v="E"/>
    <s v="A"/>
    <x v="3"/>
  </r>
  <r>
    <x v="0"/>
    <x v="0"/>
    <n v="2026"/>
    <x v="0"/>
    <x v="4"/>
    <x v="2"/>
    <x v="3"/>
    <x v="44"/>
    <n v="-90000"/>
    <n v="90000"/>
    <x v="0"/>
    <s v="R"/>
    <s v="C"/>
    <x v="0"/>
  </r>
  <r>
    <x v="0"/>
    <x v="0"/>
    <n v="2026"/>
    <x v="0"/>
    <x v="2"/>
    <x v="0"/>
    <x v="0"/>
    <x v="1592"/>
    <n v="0"/>
    <n v="0"/>
    <x v="0"/>
    <s v="R"/>
    <s v="C"/>
    <x v="0"/>
  </r>
  <r>
    <x v="0"/>
    <x v="0"/>
    <n v="2026"/>
    <x v="0"/>
    <x v="27"/>
    <x v="0"/>
    <x v="0"/>
    <x v="615"/>
    <n v="0"/>
    <n v="0"/>
    <x v="0"/>
    <m/>
    <m/>
    <x v="8"/>
  </r>
  <r>
    <x v="0"/>
    <x v="0"/>
    <n v="2026"/>
    <x v="0"/>
    <x v="4"/>
    <x v="0"/>
    <x v="0"/>
    <x v="650"/>
    <n v="103924.9"/>
    <n v="-103924.9"/>
    <x v="0"/>
    <s v="R"/>
    <s v="C"/>
    <x v="0"/>
  </r>
  <r>
    <x v="0"/>
    <x v="0"/>
    <n v="2026"/>
    <x v="0"/>
    <x v="0"/>
    <x v="5"/>
    <x v="26"/>
    <x v="428"/>
    <n v="-310000"/>
    <n v="310000"/>
    <x v="0"/>
    <s v="E"/>
    <s v="B"/>
    <x v="4"/>
  </r>
  <r>
    <x v="0"/>
    <x v="0"/>
    <n v="2026"/>
    <x v="0"/>
    <x v="52"/>
    <x v="1"/>
    <x v="2"/>
    <x v="60"/>
    <n v="-22000"/>
    <n v="22000"/>
    <x v="0"/>
    <s v="R"/>
    <s v="C"/>
    <x v="0"/>
  </r>
  <r>
    <x v="0"/>
    <x v="1"/>
    <n v="2025"/>
    <x v="0"/>
    <x v="1"/>
    <x v="1"/>
    <x v="1"/>
    <x v="128"/>
    <n v="6003129.21"/>
    <n v="-6003129.21"/>
    <x v="0"/>
    <s v="R"/>
    <s v="C"/>
    <x v="0"/>
  </r>
  <r>
    <x v="0"/>
    <x v="2"/>
    <n v="2026"/>
    <x v="0"/>
    <x v="0"/>
    <x v="6"/>
    <x v="2"/>
    <x v="11"/>
    <n v="2064509"/>
    <n v="-2064509"/>
    <x v="0"/>
    <s v="E"/>
    <s v="A"/>
    <x v="3"/>
  </r>
  <r>
    <x v="0"/>
    <x v="3"/>
    <n v="2026"/>
    <x v="0"/>
    <x v="16"/>
    <x v="1"/>
    <x v="2"/>
    <x v="693"/>
    <n v="-90138.39"/>
    <n v="90138.39"/>
    <x v="0"/>
    <s v="R"/>
    <s v="C"/>
    <x v="0"/>
  </r>
  <r>
    <x v="0"/>
    <x v="0"/>
    <n v="2026"/>
    <x v="1"/>
    <x v="3"/>
    <x v="1"/>
    <x v="2"/>
    <x v="267"/>
    <n v="-86.5"/>
    <n v="86.5"/>
    <x v="0"/>
    <s v="E"/>
    <s v="A"/>
    <x v="3"/>
  </r>
  <r>
    <x v="0"/>
    <x v="2"/>
    <n v="2026"/>
    <x v="1"/>
    <x v="3"/>
    <x v="4"/>
    <x v="2"/>
    <x v="391"/>
    <n v="6138113.6799999997"/>
    <n v="-6138113.6799999997"/>
    <x v="0"/>
    <s v="R"/>
    <s v="C"/>
    <x v="0"/>
  </r>
  <r>
    <x v="0"/>
    <x v="3"/>
    <n v="2026"/>
    <x v="1"/>
    <x v="4"/>
    <x v="5"/>
    <x v="2"/>
    <x v="142"/>
    <n v="5270183.07"/>
    <n v="-5270183.07"/>
    <x v="0"/>
    <s v="R"/>
    <s v="C"/>
    <x v="0"/>
  </r>
  <r>
    <x v="0"/>
    <x v="0"/>
    <n v="2026"/>
    <x v="1"/>
    <x v="4"/>
    <x v="5"/>
    <x v="2"/>
    <x v="502"/>
    <n v="-145400"/>
    <n v="145400"/>
    <x v="0"/>
    <s v="E"/>
    <s v="A"/>
    <x v="3"/>
  </r>
  <r>
    <x v="0"/>
    <x v="2"/>
    <n v="2026"/>
    <x v="0"/>
    <x v="47"/>
    <x v="5"/>
    <x v="2"/>
    <x v="70"/>
    <n v="30851300"/>
    <n v="-30851300"/>
    <x v="0"/>
    <s v="E"/>
    <s v="S"/>
    <x v="5"/>
  </r>
  <r>
    <x v="0"/>
    <x v="2"/>
    <n v="2026"/>
    <x v="1"/>
    <x v="10"/>
    <x v="5"/>
    <x v="2"/>
    <x v="693"/>
    <n v="1110876.55"/>
    <n v="-1110876.55"/>
    <x v="0"/>
    <s v="R"/>
    <s v="C"/>
    <x v="0"/>
  </r>
  <r>
    <x v="0"/>
    <x v="0"/>
    <n v="2026"/>
    <x v="4"/>
    <x v="3"/>
    <x v="1"/>
    <x v="2"/>
    <x v="186"/>
    <n v="0"/>
    <n v="0"/>
    <x v="0"/>
    <s v="E"/>
    <s v="A"/>
    <x v="3"/>
  </r>
  <r>
    <x v="0"/>
    <x v="1"/>
    <n v="2026"/>
    <x v="1"/>
    <x v="24"/>
    <x v="1"/>
    <x v="2"/>
    <x v="34"/>
    <n v="0"/>
    <n v="0"/>
    <x v="0"/>
    <s v="E"/>
    <s v="A"/>
    <x v="3"/>
  </r>
  <r>
    <x v="0"/>
    <x v="2"/>
    <n v="2026"/>
    <x v="0"/>
    <x v="3"/>
    <x v="3"/>
    <x v="2"/>
    <x v="44"/>
    <n v="3134.97"/>
    <n v="-3134.97"/>
    <x v="0"/>
    <s v="R"/>
    <s v="A"/>
    <x v="2"/>
  </r>
  <r>
    <x v="0"/>
    <x v="3"/>
    <n v="2026"/>
    <x v="0"/>
    <x v="14"/>
    <x v="1"/>
    <x v="2"/>
    <x v="89"/>
    <n v="0"/>
    <n v="0"/>
    <x v="0"/>
    <s v="R"/>
    <s v="A"/>
    <x v="2"/>
  </r>
  <r>
    <x v="0"/>
    <x v="3"/>
    <n v="2026"/>
    <x v="0"/>
    <x v="4"/>
    <x v="5"/>
    <x v="3"/>
    <x v="202"/>
    <n v="2242393.64"/>
    <n v="-2242393.64"/>
    <x v="0"/>
    <s v="R"/>
    <s v="C"/>
    <x v="0"/>
  </r>
  <r>
    <x v="0"/>
    <x v="0"/>
    <n v="2025"/>
    <x v="0"/>
    <x v="4"/>
    <x v="0"/>
    <x v="0"/>
    <x v="505"/>
    <n v="-0.14000000000000001"/>
    <n v="0.14000000000000001"/>
    <x v="0"/>
    <s v="R"/>
    <s v="C"/>
    <x v="0"/>
  </r>
  <r>
    <x v="0"/>
    <x v="0"/>
    <n v="2025"/>
    <x v="0"/>
    <x v="1"/>
    <x v="2"/>
    <x v="1"/>
    <x v="22"/>
    <n v="-294.79000000000002"/>
    <n v="294.79000000000002"/>
    <x v="0"/>
    <s v="E"/>
    <s v="C"/>
    <x v="1"/>
  </r>
  <r>
    <x v="0"/>
    <x v="0"/>
    <n v="2025"/>
    <x v="0"/>
    <x v="1"/>
    <x v="1"/>
    <x v="1"/>
    <x v="828"/>
    <n v="-1500"/>
    <n v="1500"/>
    <x v="0"/>
    <s v="R"/>
    <s v="C"/>
    <x v="0"/>
  </r>
  <r>
    <x v="0"/>
    <x v="3"/>
    <n v="2026"/>
    <x v="1"/>
    <x v="48"/>
    <x v="1"/>
    <x v="2"/>
    <x v="34"/>
    <n v="0"/>
    <n v="0"/>
    <x v="0"/>
    <s v="E"/>
    <s v="A"/>
    <x v="3"/>
  </r>
  <r>
    <x v="0"/>
    <x v="0"/>
    <n v="2026"/>
    <x v="0"/>
    <x v="4"/>
    <x v="1"/>
    <x v="3"/>
    <x v="545"/>
    <n v="-67711.22"/>
    <n v="67711.22"/>
    <x v="0"/>
    <s v="E"/>
    <s v="A"/>
    <x v="3"/>
  </r>
  <r>
    <x v="0"/>
    <x v="0"/>
    <n v="2026"/>
    <x v="0"/>
    <x v="47"/>
    <x v="4"/>
    <x v="53"/>
    <x v="725"/>
    <n v="-500000"/>
    <n v="500000"/>
    <x v="0"/>
    <s v="R"/>
    <s v="C"/>
    <x v="0"/>
  </r>
  <r>
    <x v="0"/>
    <x v="2"/>
    <n v="2026"/>
    <x v="0"/>
    <x v="4"/>
    <x v="0"/>
    <x v="0"/>
    <x v="563"/>
    <n v="1405233.89"/>
    <n v="-1405233.89"/>
    <x v="0"/>
    <s v="R"/>
    <s v="C"/>
    <x v="0"/>
  </r>
  <r>
    <x v="0"/>
    <x v="3"/>
    <n v="2026"/>
    <x v="0"/>
    <x v="9"/>
    <x v="5"/>
    <x v="2"/>
    <x v="94"/>
    <n v="575731.89"/>
    <n v="-575731.89"/>
    <x v="0"/>
    <s v="E"/>
    <s v="A"/>
    <x v="3"/>
  </r>
  <r>
    <x v="0"/>
    <x v="2"/>
    <n v="2026"/>
    <x v="0"/>
    <x v="1"/>
    <x v="1"/>
    <x v="1"/>
    <x v="279"/>
    <n v="181.51"/>
    <n v="-181.51"/>
    <x v="0"/>
    <s v="R"/>
    <s v="C"/>
    <x v="0"/>
  </r>
  <r>
    <x v="0"/>
    <x v="0"/>
    <n v="2026"/>
    <x v="0"/>
    <x v="29"/>
    <x v="0"/>
    <x v="8"/>
    <x v="760"/>
    <n v="-2445000"/>
    <n v="2445000"/>
    <x v="0"/>
    <s v="R"/>
    <s v="C"/>
    <x v="0"/>
  </r>
  <r>
    <x v="0"/>
    <x v="2"/>
    <n v="2026"/>
    <x v="3"/>
    <x v="9"/>
    <x v="5"/>
    <x v="2"/>
    <x v="73"/>
    <n v="424879.08"/>
    <n v="-424879.08"/>
    <x v="0"/>
    <s v="E"/>
    <s v="A"/>
    <x v="3"/>
  </r>
  <r>
    <x v="0"/>
    <x v="1"/>
    <n v="2026"/>
    <x v="1"/>
    <x v="3"/>
    <x v="1"/>
    <x v="2"/>
    <x v="216"/>
    <n v="0"/>
    <n v="0"/>
    <x v="0"/>
    <s v="R"/>
    <s v="C"/>
    <x v="0"/>
  </r>
  <r>
    <x v="0"/>
    <x v="3"/>
    <n v="2027"/>
    <x v="0"/>
    <x v="28"/>
    <x v="1"/>
    <x v="2"/>
    <x v="18"/>
    <n v="0"/>
    <n v="0"/>
    <x v="0"/>
    <s v="R"/>
    <s v="C"/>
    <x v="0"/>
  </r>
  <r>
    <x v="0"/>
    <x v="0"/>
    <n v="2026"/>
    <x v="1"/>
    <x v="14"/>
    <x v="1"/>
    <x v="2"/>
    <x v="442"/>
    <n v="0"/>
    <n v="0"/>
    <x v="0"/>
    <s v="E"/>
    <s v="A"/>
    <x v="3"/>
  </r>
  <r>
    <x v="0"/>
    <x v="3"/>
    <n v="2027"/>
    <x v="0"/>
    <x v="4"/>
    <x v="1"/>
    <x v="2"/>
    <x v="213"/>
    <n v="17390"/>
    <n v="-17390"/>
    <x v="0"/>
    <s v="R"/>
    <s v="C"/>
    <x v="0"/>
  </r>
  <r>
    <x v="0"/>
    <x v="3"/>
    <n v="2027"/>
    <x v="0"/>
    <x v="29"/>
    <x v="1"/>
    <x v="2"/>
    <x v="86"/>
    <n v="31377.08"/>
    <n v="-31377.08"/>
    <x v="0"/>
    <s v="E"/>
    <s v="A"/>
    <x v="3"/>
  </r>
  <r>
    <x v="0"/>
    <x v="2"/>
    <n v="2026"/>
    <x v="0"/>
    <x v="1"/>
    <x v="1"/>
    <x v="1"/>
    <x v="210"/>
    <n v="43565027.030000001"/>
    <n v="-43565027.030000001"/>
    <x v="0"/>
    <s v="E"/>
    <s v="A"/>
    <x v="3"/>
  </r>
  <r>
    <x v="0"/>
    <x v="3"/>
    <n v="2026"/>
    <x v="0"/>
    <x v="3"/>
    <x v="1"/>
    <x v="2"/>
    <x v="41"/>
    <n v="-39653431.109999999"/>
    <n v="39653431.109999999"/>
    <x v="0"/>
    <s v="R"/>
    <s v="C"/>
    <x v="0"/>
  </r>
  <r>
    <x v="0"/>
    <x v="0"/>
    <n v="2026"/>
    <x v="0"/>
    <x v="16"/>
    <x v="1"/>
    <x v="2"/>
    <x v="458"/>
    <n v="-1189100"/>
    <n v="1189100"/>
    <x v="0"/>
    <s v="R"/>
    <s v="C"/>
    <x v="0"/>
  </r>
  <r>
    <x v="0"/>
    <x v="0"/>
    <n v="2026"/>
    <x v="0"/>
    <x v="39"/>
    <x v="5"/>
    <x v="2"/>
    <x v="357"/>
    <n v="-63300000"/>
    <n v="63300000"/>
    <x v="0"/>
    <s v="R"/>
    <s v="A"/>
    <x v="2"/>
  </r>
  <r>
    <x v="0"/>
    <x v="0"/>
    <n v="2026"/>
    <x v="0"/>
    <x v="1"/>
    <x v="6"/>
    <x v="1"/>
    <x v="31"/>
    <n v="0"/>
    <n v="0"/>
    <x v="0"/>
    <s v="R"/>
    <s v="C"/>
    <x v="0"/>
  </r>
  <r>
    <x v="0"/>
    <x v="0"/>
    <n v="2026"/>
    <x v="0"/>
    <x v="1"/>
    <x v="6"/>
    <x v="1"/>
    <x v="253"/>
    <n v="-13216674.810000001"/>
    <n v="13216674.810000001"/>
    <x v="0"/>
    <s v="E"/>
    <s v="A"/>
    <x v="3"/>
  </r>
  <r>
    <x v="0"/>
    <x v="0"/>
    <n v="2026"/>
    <x v="0"/>
    <x v="1"/>
    <x v="6"/>
    <x v="1"/>
    <x v="42"/>
    <n v="-1856800"/>
    <n v="1856800"/>
    <x v="0"/>
    <s v="R"/>
    <s v="C"/>
    <x v="0"/>
  </r>
  <r>
    <x v="0"/>
    <x v="0"/>
    <n v="2026"/>
    <x v="0"/>
    <x v="12"/>
    <x v="1"/>
    <x v="2"/>
    <x v="306"/>
    <n v="-4296300"/>
    <n v="4296300"/>
    <x v="0"/>
    <s v="R"/>
    <s v="C"/>
    <x v="0"/>
  </r>
  <r>
    <x v="0"/>
    <x v="0"/>
    <n v="2026"/>
    <x v="0"/>
    <x v="27"/>
    <x v="0"/>
    <x v="0"/>
    <x v="398"/>
    <n v="0"/>
    <n v="0"/>
    <x v="0"/>
    <s v="R"/>
    <s v="C"/>
    <x v="0"/>
  </r>
  <r>
    <x v="0"/>
    <x v="0"/>
    <n v="2026"/>
    <x v="0"/>
    <x v="3"/>
    <x v="1"/>
    <x v="2"/>
    <x v="34"/>
    <n v="-1983700"/>
    <n v="1983700"/>
    <x v="0"/>
    <s v="E"/>
    <s v="A"/>
    <x v="3"/>
  </r>
  <r>
    <x v="0"/>
    <x v="0"/>
    <n v="2026"/>
    <x v="0"/>
    <x v="27"/>
    <x v="0"/>
    <x v="0"/>
    <x v="343"/>
    <n v="-12189.58"/>
    <n v="12189.58"/>
    <x v="0"/>
    <s v="R"/>
    <s v="C"/>
    <x v="0"/>
  </r>
  <r>
    <x v="0"/>
    <x v="0"/>
    <n v="2026"/>
    <x v="0"/>
    <x v="24"/>
    <x v="1"/>
    <x v="2"/>
    <x v="77"/>
    <n v="-306050"/>
    <n v="306050"/>
    <x v="0"/>
    <s v="E"/>
    <s v="S"/>
    <x v="5"/>
  </r>
  <r>
    <x v="0"/>
    <x v="0"/>
    <n v="2026"/>
    <x v="0"/>
    <x v="14"/>
    <x v="6"/>
    <x v="2"/>
    <x v="529"/>
    <n v="-189800"/>
    <n v="189800"/>
    <x v="0"/>
    <s v="R"/>
    <s v="C"/>
    <x v="0"/>
  </r>
  <r>
    <x v="0"/>
    <x v="0"/>
    <n v="2026"/>
    <x v="0"/>
    <x v="3"/>
    <x v="1"/>
    <x v="2"/>
    <x v="87"/>
    <n v="-2823785"/>
    <n v="2823785"/>
    <x v="0"/>
    <s v="R"/>
    <s v="C"/>
    <x v="0"/>
  </r>
  <r>
    <x v="0"/>
    <x v="0"/>
    <n v="2026"/>
    <x v="0"/>
    <x v="4"/>
    <x v="0"/>
    <x v="0"/>
    <x v="818"/>
    <n v="0"/>
    <n v="0"/>
    <x v="0"/>
    <s v="R"/>
    <s v="C"/>
    <x v="0"/>
  </r>
  <r>
    <x v="0"/>
    <x v="0"/>
    <n v="2026"/>
    <x v="0"/>
    <x v="6"/>
    <x v="0"/>
    <x v="0"/>
    <x v="470"/>
    <n v="-19032.03"/>
    <n v="19032.03"/>
    <x v="0"/>
    <s v="R"/>
    <s v="C"/>
    <x v="0"/>
  </r>
  <r>
    <x v="0"/>
    <x v="1"/>
    <n v="2025"/>
    <x v="0"/>
    <x v="6"/>
    <x v="1"/>
    <x v="2"/>
    <x v="220"/>
    <n v="69390"/>
    <n v="-69390"/>
    <x v="0"/>
    <s v="R"/>
    <s v="C"/>
    <x v="0"/>
  </r>
  <r>
    <x v="0"/>
    <x v="2"/>
    <n v="2026"/>
    <x v="0"/>
    <x v="3"/>
    <x v="5"/>
    <x v="2"/>
    <x v="42"/>
    <n v="2475940.4"/>
    <n v="-2475940.4"/>
    <x v="0"/>
    <s v="E"/>
    <s v="C"/>
    <x v="1"/>
  </r>
  <r>
    <x v="0"/>
    <x v="2"/>
    <n v="2026"/>
    <x v="0"/>
    <x v="10"/>
    <x v="6"/>
    <x v="2"/>
    <x v="122"/>
    <n v="239389.24"/>
    <n v="-239389.24"/>
    <x v="0"/>
    <s v="E"/>
    <s v="A"/>
    <x v="3"/>
  </r>
  <r>
    <x v="0"/>
    <x v="0"/>
    <n v="2026"/>
    <x v="4"/>
    <x v="14"/>
    <x v="5"/>
    <x v="2"/>
    <x v="817"/>
    <n v="-207000"/>
    <n v="207000"/>
    <x v="0"/>
    <s v="R"/>
    <s v="C"/>
    <x v="0"/>
  </r>
  <r>
    <x v="0"/>
    <x v="2"/>
    <n v="2026"/>
    <x v="0"/>
    <x v="12"/>
    <x v="2"/>
    <x v="2"/>
    <x v="277"/>
    <n v="1360093.39"/>
    <n v="-1360093.39"/>
    <x v="0"/>
    <s v="R"/>
    <s v="C"/>
    <x v="0"/>
  </r>
  <r>
    <x v="0"/>
    <x v="2"/>
    <n v="2026"/>
    <x v="0"/>
    <x v="29"/>
    <x v="6"/>
    <x v="2"/>
    <x v="154"/>
    <n v="201158.48"/>
    <n v="-201158.48"/>
    <x v="0"/>
    <s v="R"/>
    <s v="C"/>
    <x v="0"/>
  </r>
  <r>
    <x v="0"/>
    <x v="2"/>
    <n v="2026"/>
    <x v="4"/>
    <x v="3"/>
    <x v="5"/>
    <x v="2"/>
    <x v="391"/>
    <n v="1798255.66"/>
    <n v="-1798255.66"/>
    <x v="0"/>
    <s v="R"/>
    <s v="C"/>
    <x v="0"/>
  </r>
  <r>
    <x v="0"/>
    <x v="3"/>
    <n v="2026"/>
    <x v="1"/>
    <x v="9"/>
    <x v="1"/>
    <x v="2"/>
    <x v="18"/>
    <n v="68295.67"/>
    <n v="-68295.67"/>
    <x v="0"/>
    <s v="R"/>
    <s v="C"/>
    <x v="0"/>
  </r>
  <r>
    <x v="0"/>
    <x v="2"/>
    <n v="2026"/>
    <x v="1"/>
    <x v="16"/>
    <x v="5"/>
    <x v="2"/>
    <x v="6"/>
    <n v="379390.55"/>
    <n v="-379390.55"/>
    <x v="0"/>
    <s v="R"/>
    <s v="C"/>
    <x v="0"/>
  </r>
  <r>
    <x v="0"/>
    <x v="0"/>
    <n v="2025"/>
    <x v="0"/>
    <x v="4"/>
    <x v="0"/>
    <x v="0"/>
    <x v="611"/>
    <n v="-5562.54"/>
    <n v="5562.54"/>
    <x v="0"/>
    <s v="R"/>
    <s v="C"/>
    <x v="0"/>
  </r>
  <r>
    <x v="0"/>
    <x v="2"/>
    <n v="2026"/>
    <x v="0"/>
    <x v="3"/>
    <x v="6"/>
    <x v="2"/>
    <x v="892"/>
    <n v="0"/>
    <n v="0"/>
    <x v="0"/>
    <s v="R"/>
    <s v="A"/>
    <x v="2"/>
  </r>
  <r>
    <x v="0"/>
    <x v="2"/>
    <n v="2026"/>
    <x v="0"/>
    <x v="3"/>
    <x v="2"/>
    <x v="2"/>
    <x v="648"/>
    <n v="0"/>
    <n v="0"/>
    <x v="0"/>
    <s v="R"/>
    <s v="A"/>
    <x v="2"/>
  </r>
  <r>
    <x v="0"/>
    <x v="0"/>
    <n v="2026"/>
    <x v="0"/>
    <x v="1"/>
    <x v="9"/>
    <x v="1"/>
    <x v="386"/>
    <n v="0"/>
    <n v="0"/>
    <x v="0"/>
    <s v="R"/>
    <s v="C"/>
    <x v="0"/>
  </r>
  <r>
    <x v="0"/>
    <x v="0"/>
    <n v="2025"/>
    <x v="0"/>
    <x v="3"/>
    <x v="0"/>
    <x v="0"/>
    <x v="361"/>
    <n v="-2594.87"/>
    <n v="2594.87"/>
    <x v="0"/>
    <s v="R"/>
    <s v="C"/>
    <x v="0"/>
  </r>
  <r>
    <x v="0"/>
    <x v="0"/>
    <n v="2025"/>
    <x v="0"/>
    <x v="1"/>
    <x v="6"/>
    <x v="1"/>
    <x v="510"/>
    <n v="-8603.49"/>
    <n v="8603.49"/>
    <x v="0"/>
    <s v="E"/>
    <s v="C"/>
    <x v="1"/>
  </r>
  <r>
    <x v="0"/>
    <x v="0"/>
    <n v="2025"/>
    <x v="0"/>
    <x v="27"/>
    <x v="0"/>
    <x v="8"/>
    <x v="1079"/>
    <n v="-12853000"/>
    <n v="12853000"/>
    <x v="0"/>
    <s v="R"/>
    <s v="C"/>
    <x v="0"/>
  </r>
  <r>
    <x v="0"/>
    <x v="2"/>
    <n v="2026"/>
    <x v="0"/>
    <x v="4"/>
    <x v="3"/>
    <x v="3"/>
    <x v="326"/>
    <n v="16616.45"/>
    <n v="-16616.45"/>
    <x v="0"/>
    <s v="R"/>
    <s v="C"/>
    <x v="0"/>
  </r>
  <r>
    <x v="0"/>
    <x v="0"/>
    <n v="2026"/>
    <x v="0"/>
    <x v="29"/>
    <x v="1"/>
    <x v="17"/>
    <x v="221"/>
    <n v="0"/>
    <n v="0"/>
    <x v="0"/>
    <s v="E"/>
    <s v="C"/>
    <x v="1"/>
  </r>
  <r>
    <x v="0"/>
    <x v="3"/>
    <n v="2026"/>
    <x v="0"/>
    <x v="3"/>
    <x v="5"/>
    <x v="2"/>
    <x v="192"/>
    <n v="1255767.92"/>
    <n v="-1255767.92"/>
    <x v="0"/>
    <s v="R"/>
    <s v="C"/>
    <x v="0"/>
  </r>
  <r>
    <x v="0"/>
    <x v="3"/>
    <n v="2026"/>
    <x v="0"/>
    <x v="13"/>
    <x v="1"/>
    <x v="1"/>
    <x v="166"/>
    <n v="0"/>
    <n v="0"/>
    <x v="0"/>
    <s v="E"/>
    <s v="B"/>
    <x v="4"/>
  </r>
  <r>
    <x v="0"/>
    <x v="3"/>
    <n v="2026"/>
    <x v="0"/>
    <x v="4"/>
    <x v="1"/>
    <x v="11"/>
    <x v="355"/>
    <n v="2140.8000000000002"/>
    <n v="-2140.8000000000002"/>
    <x v="0"/>
    <s v="E"/>
    <s v="A"/>
    <x v="3"/>
  </r>
  <r>
    <x v="0"/>
    <x v="3"/>
    <n v="2026"/>
    <x v="0"/>
    <x v="13"/>
    <x v="5"/>
    <x v="2"/>
    <x v="350"/>
    <n v="0"/>
    <n v="0"/>
    <x v="0"/>
    <s v="R"/>
    <s v="A"/>
    <x v="2"/>
  </r>
  <r>
    <x v="0"/>
    <x v="3"/>
    <n v="2026"/>
    <x v="0"/>
    <x v="9"/>
    <x v="5"/>
    <x v="2"/>
    <x v="244"/>
    <n v="200600"/>
    <n v="-200600"/>
    <x v="0"/>
    <s v="E"/>
    <s v="A"/>
    <x v="3"/>
  </r>
  <r>
    <x v="0"/>
    <x v="0"/>
    <n v="2026"/>
    <x v="0"/>
    <x v="4"/>
    <x v="4"/>
    <x v="2"/>
    <x v="908"/>
    <n v="-16421"/>
    <n v="16421"/>
    <x v="0"/>
    <s v="R"/>
    <s v="C"/>
    <x v="0"/>
  </r>
  <r>
    <x v="0"/>
    <x v="2"/>
    <n v="2026"/>
    <x v="0"/>
    <x v="9"/>
    <x v="1"/>
    <x v="2"/>
    <x v="18"/>
    <n v="12084149.01"/>
    <n v="-12084149.01"/>
    <x v="0"/>
    <s v="R"/>
    <s v="C"/>
    <x v="0"/>
  </r>
  <r>
    <x v="0"/>
    <x v="0"/>
    <n v="2026"/>
    <x v="0"/>
    <x v="2"/>
    <x v="0"/>
    <x v="0"/>
    <x v="1593"/>
    <n v="0"/>
    <n v="0"/>
    <x v="0"/>
    <s v="R"/>
    <s v="C"/>
    <x v="0"/>
  </r>
  <r>
    <x v="0"/>
    <x v="0"/>
    <n v="2026"/>
    <x v="0"/>
    <x v="3"/>
    <x v="3"/>
    <x v="2"/>
    <x v="278"/>
    <n v="-10700"/>
    <n v="10700"/>
    <x v="0"/>
    <s v="R"/>
    <s v="A"/>
    <x v="2"/>
  </r>
  <r>
    <x v="0"/>
    <x v="0"/>
    <n v="2026"/>
    <x v="0"/>
    <x v="10"/>
    <x v="6"/>
    <x v="15"/>
    <x v="242"/>
    <n v="-175200"/>
    <n v="175200"/>
    <x v="0"/>
    <s v="E"/>
    <s v="A"/>
    <x v="3"/>
  </r>
  <r>
    <x v="0"/>
    <x v="0"/>
    <n v="2026"/>
    <x v="0"/>
    <x v="6"/>
    <x v="0"/>
    <x v="0"/>
    <x v="593"/>
    <n v="-959739.17"/>
    <n v="959739.17"/>
    <x v="0"/>
    <s v="R"/>
    <s v="C"/>
    <x v="0"/>
  </r>
  <r>
    <x v="0"/>
    <x v="0"/>
    <n v="2026"/>
    <x v="0"/>
    <x v="3"/>
    <x v="5"/>
    <x v="2"/>
    <x v="166"/>
    <n v="-100000"/>
    <n v="100000"/>
    <x v="0"/>
    <s v="E"/>
    <s v="A"/>
    <x v="3"/>
  </r>
  <r>
    <x v="0"/>
    <x v="2"/>
    <n v="2026"/>
    <x v="0"/>
    <x v="1"/>
    <x v="3"/>
    <x v="1"/>
    <x v="377"/>
    <n v="1416059.96"/>
    <n v="-1416059.96"/>
    <x v="0"/>
    <s v="E"/>
    <s v="C"/>
    <x v="1"/>
  </r>
  <r>
    <x v="0"/>
    <x v="2"/>
    <n v="2026"/>
    <x v="0"/>
    <x v="29"/>
    <x v="1"/>
    <x v="2"/>
    <x v="90"/>
    <n v="835403.94"/>
    <n v="-835403.94"/>
    <x v="0"/>
    <s v="R"/>
    <s v="A"/>
    <x v="2"/>
  </r>
  <r>
    <x v="0"/>
    <x v="3"/>
    <n v="2026"/>
    <x v="1"/>
    <x v="6"/>
    <x v="1"/>
    <x v="2"/>
    <x v="90"/>
    <n v="0"/>
    <n v="0"/>
    <x v="0"/>
    <s v="R"/>
    <s v="C"/>
    <x v="0"/>
  </r>
  <r>
    <x v="0"/>
    <x v="3"/>
    <n v="2026"/>
    <x v="0"/>
    <x v="10"/>
    <x v="1"/>
    <x v="4"/>
    <x v="20"/>
    <n v="1012743.16"/>
    <n v="-1012743.16"/>
    <x v="0"/>
    <s v="E"/>
    <s v="A"/>
    <x v="3"/>
  </r>
  <r>
    <x v="0"/>
    <x v="0"/>
    <n v="2026"/>
    <x v="1"/>
    <x v="24"/>
    <x v="1"/>
    <x v="2"/>
    <x v="164"/>
    <n v="-11235"/>
    <n v="11235"/>
    <x v="0"/>
    <s v="R"/>
    <s v="C"/>
    <x v="0"/>
  </r>
  <r>
    <x v="0"/>
    <x v="2"/>
    <n v="2026"/>
    <x v="1"/>
    <x v="4"/>
    <x v="1"/>
    <x v="2"/>
    <x v="116"/>
    <n v="0"/>
    <n v="0"/>
    <x v="0"/>
    <s v="R"/>
    <s v="C"/>
    <x v="0"/>
  </r>
  <r>
    <x v="0"/>
    <x v="2"/>
    <n v="2026"/>
    <x v="0"/>
    <x v="14"/>
    <x v="2"/>
    <x v="20"/>
    <x v="380"/>
    <n v="883456.68"/>
    <n v="-883456.68"/>
    <x v="0"/>
    <s v="E"/>
    <s v="A"/>
    <x v="3"/>
  </r>
  <r>
    <x v="0"/>
    <x v="2"/>
    <n v="2026"/>
    <x v="0"/>
    <x v="12"/>
    <x v="2"/>
    <x v="2"/>
    <x v="499"/>
    <n v="2440640.37"/>
    <n v="-2440640.37"/>
    <x v="0"/>
    <s v="R"/>
    <s v="C"/>
    <x v="0"/>
  </r>
  <r>
    <x v="0"/>
    <x v="0"/>
    <n v="2026"/>
    <x v="1"/>
    <x v="3"/>
    <x v="4"/>
    <x v="2"/>
    <x v="244"/>
    <n v="-52419"/>
    <n v="52419"/>
    <x v="0"/>
    <s v="E"/>
    <s v="A"/>
    <x v="3"/>
  </r>
  <r>
    <x v="0"/>
    <x v="2"/>
    <n v="2026"/>
    <x v="0"/>
    <x v="11"/>
    <x v="2"/>
    <x v="2"/>
    <x v="76"/>
    <n v="421658.56"/>
    <n v="-421658.56"/>
    <x v="0"/>
    <s v="E"/>
    <s v="B"/>
    <x v="4"/>
  </r>
  <r>
    <x v="0"/>
    <x v="0"/>
    <n v="2026"/>
    <x v="1"/>
    <x v="42"/>
    <x v="1"/>
    <x v="2"/>
    <x v="40"/>
    <n v="-268179.98"/>
    <n v="268179.98"/>
    <x v="0"/>
    <s v="R"/>
    <s v="C"/>
    <x v="0"/>
  </r>
  <r>
    <x v="0"/>
    <x v="0"/>
    <n v="2026"/>
    <x v="1"/>
    <x v="32"/>
    <x v="1"/>
    <x v="2"/>
    <x v="356"/>
    <n v="-255540.94"/>
    <n v="255540.94"/>
    <x v="0"/>
    <s v="R"/>
    <s v="C"/>
    <x v="0"/>
  </r>
  <r>
    <x v="0"/>
    <x v="2"/>
    <n v="2026"/>
    <x v="0"/>
    <x v="1"/>
    <x v="2"/>
    <x v="1"/>
    <x v="341"/>
    <n v="233662.76"/>
    <n v="-233662.76"/>
    <x v="0"/>
    <s v="R"/>
    <s v="C"/>
    <x v="0"/>
  </r>
  <r>
    <x v="0"/>
    <x v="0"/>
    <n v="2026"/>
    <x v="1"/>
    <x v="10"/>
    <x v="5"/>
    <x v="33"/>
    <x v="136"/>
    <n v="-98464"/>
    <n v="98464"/>
    <x v="0"/>
    <s v="R"/>
    <s v="C"/>
    <x v="0"/>
  </r>
  <r>
    <x v="0"/>
    <x v="1"/>
    <n v="2026"/>
    <x v="0"/>
    <x v="10"/>
    <x v="1"/>
    <x v="2"/>
    <x v="300"/>
    <n v="0"/>
    <n v="0"/>
    <x v="0"/>
    <s v="R"/>
    <s v="C"/>
    <x v="0"/>
  </r>
  <r>
    <x v="0"/>
    <x v="3"/>
    <n v="2026"/>
    <x v="0"/>
    <x v="1"/>
    <x v="5"/>
    <x v="1"/>
    <x v="253"/>
    <n v="366351.62"/>
    <n v="-366351.62"/>
    <x v="0"/>
    <s v="E"/>
    <s v="A"/>
    <x v="3"/>
  </r>
  <r>
    <x v="0"/>
    <x v="3"/>
    <n v="2026"/>
    <x v="0"/>
    <x v="4"/>
    <x v="1"/>
    <x v="3"/>
    <x v="451"/>
    <n v="-442682.19"/>
    <n v="442682.19"/>
    <x v="0"/>
    <s v="R"/>
    <s v="C"/>
    <x v="0"/>
  </r>
  <r>
    <x v="0"/>
    <x v="3"/>
    <n v="2026"/>
    <x v="0"/>
    <x v="3"/>
    <x v="5"/>
    <x v="2"/>
    <x v="114"/>
    <n v="62525.45"/>
    <n v="-62525.45"/>
    <x v="0"/>
    <s v="E"/>
    <s v="A"/>
    <x v="3"/>
  </r>
  <r>
    <x v="0"/>
    <x v="0"/>
    <n v="2026"/>
    <x v="0"/>
    <x v="44"/>
    <x v="4"/>
    <x v="2"/>
    <x v="483"/>
    <n v="-7991100"/>
    <n v="7991100"/>
    <x v="0"/>
    <s v="E"/>
    <s v="A"/>
    <x v="3"/>
  </r>
  <r>
    <x v="0"/>
    <x v="0"/>
    <n v="2026"/>
    <x v="0"/>
    <x v="4"/>
    <x v="3"/>
    <x v="3"/>
    <x v="201"/>
    <n v="-115000"/>
    <n v="115000"/>
    <x v="0"/>
    <s v="R"/>
    <s v="C"/>
    <x v="0"/>
  </r>
  <r>
    <x v="0"/>
    <x v="0"/>
    <n v="2026"/>
    <x v="0"/>
    <x v="3"/>
    <x v="0"/>
    <x v="0"/>
    <x v="563"/>
    <n v="-13457800"/>
    <n v="13457800"/>
    <x v="0"/>
    <s v="R"/>
    <s v="C"/>
    <x v="0"/>
  </r>
  <r>
    <x v="0"/>
    <x v="3"/>
    <n v="2027"/>
    <x v="1"/>
    <x v="4"/>
    <x v="5"/>
    <x v="2"/>
    <x v="142"/>
    <n v="49880.28"/>
    <n v="-49880.28"/>
    <x v="0"/>
    <s v="R"/>
    <s v="C"/>
    <x v="0"/>
  </r>
  <r>
    <x v="0"/>
    <x v="3"/>
    <n v="2027"/>
    <x v="0"/>
    <x v="42"/>
    <x v="1"/>
    <x v="2"/>
    <x v="357"/>
    <n v="147042.44"/>
    <n v="-147042.44"/>
    <x v="0"/>
    <s v="R"/>
    <s v="A"/>
    <x v="2"/>
  </r>
  <r>
    <x v="0"/>
    <x v="3"/>
    <n v="2027"/>
    <x v="0"/>
    <x v="1"/>
    <x v="4"/>
    <x v="1"/>
    <x v="668"/>
    <n v="0"/>
    <n v="0"/>
    <x v="0"/>
    <s v="E"/>
    <s v="C"/>
    <x v="1"/>
  </r>
  <r>
    <x v="0"/>
    <x v="2"/>
    <n v="2026"/>
    <x v="0"/>
    <x v="3"/>
    <x v="1"/>
    <x v="2"/>
    <x v="93"/>
    <n v="6252566.3700000001"/>
    <n v="-6252566.3700000001"/>
    <x v="0"/>
    <s v="E"/>
    <s v="A"/>
    <x v="3"/>
  </r>
  <r>
    <x v="0"/>
    <x v="0"/>
    <n v="2026"/>
    <x v="0"/>
    <x v="27"/>
    <x v="0"/>
    <x v="8"/>
    <x v="227"/>
    <n v="0"/>
    <n v="0"/>
    <x v="0"/>
    <s v="R"/>
    <s v="C"/>
    <x v="0"/>
  </r>
  <r>
    <x v="0"/>
    <x v="0"/>
    <n v="2026"/>
    <x v="0"/>
    <x v="50"/>
    <x v="6"/>
    <x v="2"/>
    <x v="581"/>
    <n v="-38960"/>
    <n v="38960"/>
    <x v="0"/>
    <s v="R"/>
    <s v="C"/>
    <x v="0"/>
  </r>
  <r>
    <x v="0"/>
    <x v="0"/>
    <n v="2026"/>
    <x v="0"/>
    <x v="2"/>
    <x v="0"/>
    <x v="0"/>
    <x v="1594"/>
    <n v="0"/>
    <n v="0"/>
    <x v="0"/>
    <s v="R"/>
    <s v="C"/>
    <x v="0"/>
  </r>
  <r>
    <x v="0"/>
    <x v="0"/>
    <n v="2026"/>
    <x v="0"/>
    <x v="17"/>
    <x v="4"/>
    <x v="47"/>
    <x v="241"/>
    <n v="0"/>
    <n v="0"/>
    <x v="0"/>
    <s v="R"/>
    <s v="C"/>
    <x v="0"/>
  </r>
  <r>
    <x v="0"/>
    <x v="0"/>
    <n v="2026"/>
    <x v="0"/>
    <x v="3"/>
    <x v="3"/>
    <x v="2"/>
    <x v="472"/>
    <n v="-950100"/>
    <n v="950100"/>
    <x v="0"/>
    <s v="R"/>
    <s v="A"/>
    <x v="2"/>
  </r>
  <r>
    <x v="0"/>
    <x v="0"/>
    <n v="2026"/>
    <x v="0"/>
    <x v="7"/>
    <x v="0"/>
    <x v="0"/>
    <x v="396"/>
    <n v="0"/>
    <n v="0"/>
    <x v="0"/>
    <s v="R"/>
    <s v="C"/>
    <x v="0"/>
  </r>
  <r>
    <x v="0"/>
    <x v="0"/>
    <n v="2026"/>
    <x v="0"/>
    <x v="4"/>
    <x v="0"/>
    <x v="0"/>
    <x v="1595"/>
    <n v="0"/>
    <n v="0"/>
    <x v="0"/>
    <s v="R"/>
    <s v="C"/>
    <x v="0"/>
  </r>
  <r>
    <x v="0"/>
    <x v="0"/>
    <n v="2026"/>
    <x v="0"/>
    <x v="4"/>
    <x v="0"/>
    <x v="0"/>
    <x v="1596"/>
    <n v="0"/>
    <n v="0"/>
    <x v="0"/>
    <s v="R"/>
    <s v="C"/>
    <x v="0"/>
  </r>
  <r>
    <x v="0"/>
    <x v="3"/>
    <n v="2026"/>
    <x v="0"/>
    <x v="3"/>
    <x v="4"/>
    <x v="2"/>
    <x v="250"/>
    <n v="146959.20000000001"/>
    <n v="-146959.20000000001"/>
    <x v="0"/>
    <s v="E"/>
    <s v="A"/>
    <x v="3"/>
  </r>
  <r>
    <x v="0"/>
    <x v="2"/>
    <n v="2026"/>
    <x v="0"/>
    <x v="21"/>
    <x v="1"/>
    <x v="2"/>
    <x v="34"/>
    <n v="214089.94"/>
    <n v="-214089.94"/>
    <x v="0"/>
    <s v="E"/>
    <s v="A"/>
    <x v="3"/>
  </r>
  <r>
    <x v="0"/>
    <x v="2"/>
    <n v="2026"/>
    <x v="0"/>
    <x v="5"/>
    <x v="1"/>
    <x v="2"/>
    <x v="164"/>
    <n v="140880.85"/>
    <n v="-140880.85"/>
    <x v="0"/>
    <s v="R"/>
    <s v="C"/>
    <x v="0"/>
  </r>
  <r>
    <x v="0"/>
    <x v="2"/>
    <n v="2026"/>
    <x v="0"/>
    <x v="1"/>
    <x v="2"/>
    <x v="1"/>
    <x v="283"/>
    <n v="1778683.4"/>
    <n v="-1778683.4"/>
    <x v="0"/>
    <s v="R"/>
    <s v="C"/>
    <x v="0"/>
  </r>
  <r>
    <x v="0"/>
    <x v="1"/>
    <n v="2026"/>
    <x v="0"/>
    <x v="10"/>
    <x v="5"/>
    <x v="2"/>
    <x v="708"/>
    <n v="0"/>
    <n v="0"/>
    <x v="0"/>
    <s v="R"/>
    <s v="A"/>
    <x v="2"/>
  </r>
  <r>
    <x v="0"/>
    <x v="0"/>
    <n v="2026"/>
    <x v="2"/>
    <x v="3"/>
    <x v="1"/>
    <x v="2"/>
    <x v="89"/>
    <n v="-3248.75"/>
    <n v="3248.75"/>
    <x v="0"/>
    <s v="R"/>
    <s v="C"/>
    <x v="0"/>
  </r>
  <r>
    <x v="0"/>
    <x v="2"/>
    <n v="2026"/>
    <x v="0"/>
    <x v="4"/>
    <x v="6"/>
    <x v="3"/>
    <x v="738"/>
    <n v="880500"/>
    <n v="-880500"/>
    <x v="0"/>
    <s v="E"/>
    <s v="A"/>
    <x v="3"/>
  </r>
  <r>
    <x v="0"/>
    <x v="2"/>
    <n v="2026"/>
    <x v="0"/>
    <x v="13"/>
    <x v="6"/>
    <x v="2"/>
    <x v="238"/>
    <n v="64765.81"/>
    <n v="-64765.81"/>
    <x v="0"/>
    <s v="R"/>
    <s v="C"/>
    <x v="0"/>
  </r>
  <r>
    <x v="0"/>
    <x v="2"/>
    <n v="2026"/>
    <x v="0"/>
    <x v="12"/>
    <x v="6"/>
    <x v="2"/>
    <x v="306"/>
    <n v="282018.01"/>
    <n v="-282018.01"/>
    <x v="0"/>
    <s v="R"/>
    <s v="C"/>
    <x v="0"/>
  </r>
  <r>
    <x v="0"/>
    <x v="2"/>
    <n v="2026"/>
    <x v="1"/>
    <x v="10"/>
    <x v="5"/>
    <x v="2"/>
    <x v="41"/>
    <n v="3171090.08"/>
    <n v="-3171090.08"/>
    <x v="0"/>
    <s v="R"/>
    <s v="C"/>
    <x v="0"/>
  </r>
  <r>
    <x v="0"/>
    <x v="0"/>
    <n v="2026"/>
    <x v="1"/>
    <x v="4"/>
    <x v="5"/>
    <x v="2"/>
    <x v="279"/>
    <n v="-820481.02"/>
    <n v="820481.02"/>
    <x v="0"/>
    <s v="R"/>
    <s v="C"/>
    <x v="0"/>
  </r>
  <r>
    <x v="0"/>
    <x v="2"/>
    <n v="2026"/>
    <x v="0"/>
    <x v="1"/>
    <x v="2"/>
    <x v="1"/>
    <x v="141"/>
    <n v="98910.33"/>
    <n v="-98910.33"/>
    <x v="0"/>
    <s v="E"/>
    <s v="C"/>
    <x v="1"/>
  </r>
  <r>
    <x v="0"/>
    <x v="0"/>
    <n v="2026"/>
    <x v="1"/>
    <x v="6"/>
    <x v="5"/>
    <x v="2"/>
    <x v="137"/>
    <n v="-441878.51"/>
    <n v="441878.51"/>
    <x v="0"/>
    <s v="E"/>
    <s v="S"/>
    <x v="5"/>
  </r>
  <r>
    <x v="0"/>
    <x v="1"/>
    <n v="2026"/>
    <x v="0"/>
    <x v="16"/>
    <x v="5"/>
    <x v="2"/>
    <x v="531"/>
    <n v="-1365987"/>
    <n v="1365987"/>
    <x v="0"/>
    <s v="E"/>
    <s v="A"/>
    <x v="3"/>
  </r>
  <r>
    <x v="0"/>
    <x v="3"/>
    <n v="2026"/>
    <x v="1"/>
    <x v="1"/>
    <x v="1"/>
    <x v="1"/>
    <x v="50"/>
    <n v="0"/>
    <n v="0"/>
    <x v="0"/>
    <s v="R"/>
    <s v="C"/>
    <x v="0"/>
  </r>
  <r>
    <x v="0"/>
    <x v="2"/>
    <n v="2026"/>
    <x v="0"/>
    <x v="4"/>
    <x v="1"/>
    <x v="14"/>
    <x v="819"/>
    <n v="3655.53"/>
    <n v="-3655.53"/>
    <x v="0"/>
    <s v="E"/>
    <s v="B"/>
    <x v="4"/>
  </r>
  <r>
    <x v="0"/>
    <x v="3"/>
    <n v="2027"/>
    <x v="0"/>
    <x v="4"/>
    <x v="1"/>
    <x v="3"/>
    <x v="201"/>
    <n v="0"/>
    <n v="0"/>
    <x v="0"/>
    <s v="R"/>
    <s v="C"/>
    <x v="0"/>
  </r>
  <r>
    <x v="0"/>
    <x v="2"/>
    <n v="2026"/>
    <x v="0"/>
    <x v="3"/>
    <x v="6"/>
    <x v="2"/>
    <x v="108"/>
    <n v="8831.34"/>
    <n v="-8831.34"/>
    <x v="0"/>
    <s v="R"/>
    <s v="C"/>
    <x v="0"/>
  </r>
  <r>
    <x v="0"/>
    <x v="1"/>
    <n v="2026"/>
    <x v="0"/>
    <x v="16"/>
    <x v="1"/>
    <x v="2"/>
    <x v="52"/>
    <n v="0"/>
    <n v="0"/>
    <x v="0"/>
    <s v="R"/>
    <s v="C"/>
    <x v="0"/>
  </r>
  <r>
    <x v="0"/>
    <x v="2"/>
    <n v="2026"/>
    <x v="0"/>
    <x v="1"/>
    <x v="1"/>
    <x v="1"/>
    <x v="31"/>
    <n v="1079.8800000000001"/>
    <n v="-1079.8800000000001"/>
    <x v="0"/>
    <s v="R"/>
    <s v="C"/>
    <x v="0"/>
  </r>
  <r>
    <x v="0"/>
    <x v="0"/>
    <n v="2026"/>
    <x v="0"/>
    <x v="1"/>
    <x v="5"/>
    <x v="2"/>
    <x v="630"/>
    <n v="-125000"/>
    <n v="125000"/>
    <x v="0"/>
    <s v="R"/>
    <s v="C"/>
    <x v="0"/>
  </r>
  <r>
    <x v="0"/>
    <x v="0"/>
    <n v="2026"/>
    <x v="0"/>
    <x v="1"/>
    <x v="1"/>
    <x v="1"/>
    <x v="671"/>
    <n v="-8772656.1099999994"/>
    <n v="8772656.1099999994"/>
    <x v="0"/>
    <s v="R"/>
    <s v="C"/>
    <x v="0"/>
  </r>
  <r>
    <x v="0"/>
    <x v="0"/>
    <n v="2026"/>
    <x v="0"/>
    <x v="0"/>
    <x v="0"/>
    <x v="0"/>
    <x v="1597"/>
    <n v="0"/>
    <n v="0"/>
    <x v="0"/>
    <s v="R"/>
    <s v="C"/>
    <x v="0"/>
  </r>
  <r>
    <x v="0"/>
    <x v="0"/>
    <n v="2026"/>
    <x v="0"/>
    <x v="16"/>
    <x v="3"/>
    <x v="2"/>
    <x v="357"/>
    <n v="-7200"/>
    <n v="7200"/>
    <x v="0"/>
    <s v="R"/>
    <s v="C"/>
    <x v="0"/>
  </r>
  <r>
    <x v="0"/>
    <x v="0"/>
    <n v="2026"/>
    <x v="0"/>
    <x v="29"/>
    <x v="3"/>
    <x v="2"/>
    <x v="196"/>
    <n v="-51800"/>
    <n v="51800"/>
    <x v="0"/>
    <s v="R"/>
    <s v="C"/>
    <x v="0"/>
  </r>
  <r>
    <x v="0"/>
    <x v="0"/>
    <n v="2026"/>
    <x v="0"/>
    <x v="0"/>
    <x v="0"/>
    <x v="0"/>
    <x v="1598"/>
    <n v="-82985.02"/>
    <n v="82985.02"/>
    <x v="0"/>
    <s v="R"/>
    <s v="C"/>
    <x v="0"/>
  </r>
  <r>
    <x v="0"/>
    <x v="0"/>
    <n v="2026"/>
    <x v="0"/>
    <x v="27"/>
    <x v="0"/>
    <x v="0"/>
    <x v="1103"/>
    <n v="0"/>
    <n v="0"/>
    <x v="0"/>
    <s v="R"/>
    <s v="C"/>
    <x v="0"/>
  </r>
  <r>
    <x v="0"/>
    <x v="0"/>
    <n v="2026"/>
    <x v="0"/>
    <x v="3"/>
    <x v="3"/>
    <x v="2"/>
    <x v="15"/>
    <n v="-873600"/>
    <n v="873600"/>
    <x v="0"/>
    <s v="R"/>
    <s v="C"/>
    <x v="0"/>
  </r>
  <r>
    <x v="0"/>
    <x v="0"/>
    <n v="2026"/>
    <x v="0"/>
    <x v="0"/>
    <x v="4"/>
    <x v="2"/>
    <x v="44"/>
    <n v="-124129800"/>
    <n v="124129800"/>
    <x v="0"/>
    <s v="R"/>
    <s v="C"/>
    <x v="0"/>
  </r>
  <r>
    <x v="0"/>
    <x v="0"/>
    <n v="2026"/>
    <x v="0"/>
    <x v="4"/>
    <x v="2"/>
    <x v="2"/>
    <x v="35"/>
    <n v="-879900"/>
    <n v="879900"/>
    <x v="0"/>
    <s v="E"/>
    <s v="A"/>
    <x v="3"/>
  </r>
  <r>
    <x v="0"/>
    <x v="2"/>
    <n v="2026"/>
    <x v="0"/>
    <x v="39"/>
    <x v="5"/>
    <x v="2"/>
    <x v="188"/>
    <n v="20851197"/>
    <n v="-20851197"/>
    <x v="0"/>
    <s v="E"/>
    <s v="S"/>
    <x v="5"/>
  </r>
  <r>
    <x v="0"/>
    <x v="2"/>
    <n v="2026"/>
    <x v="0"/>
    <x v="6"/>
    <x v="5"/>
    <x v="2"/>
    <x v="342"/>
    <n v="20585761.760000002"/>
    <n v="-20585761.760000002"/>
    <x v="0"/>
    <s v="R"/>
    <s v="C"/>
    <x v="0"/>
  </r>
  <r>
    <x v="0"/>
    <x v="3"/>
    <n v="2026"/>
    <x v="0"/>
    <x v="29"/>
    <x v="1"/>
    <x v="2"/>
    <x v="26"/>
    <n v="-83439.03"/>
    <n v="83439.03"/>
    <x v="0"/>
    <s v="R"/>
    <s v="A"/>
    <x v="2"/>
  </r>
  <r>
    <x v="0"/>
    <x v="0"/>
    <n v="2026"/>
    <x v="0"/>
    <x v="5"/>
    <x v="0"/>
    <x v="0"/>
    <x v="901"/>
    <n v="0"/>
    <n v="0"/>
    <x v="0"/>
    <s v="R"/>
    <s v="C"/>
    <x v="0"/>
  </r>
  <r>
    <x v="0"/>
    <x v="3"/>
    <n v="2026"/>
    <x v="0"/>
    <x v="4"/>
    <x v="1"/>
    <x v="3"/>
    <x v="679"/>
    <n v="2065906.5"/>
    <n v="-2065906.5"/>
    <x v="0"/>
    <s v="R"/>
    <s v="C"/>
    <x v="0"/>
  </r>
  <r>
    <x v="0"/>
    <x v="3"/>
    <n v="2026"/>
    <x v="0"/>
    <x v="52"/>
    <x v="1"/>
    <x v="3"/>
    <x v="98"/>
    <n v="0"/>
    <n v="0"/>
    <x v="0"/>
    <s v="E"/>
    <s v="A"/>
    <x v="3"/>
  </r>
  <r>
    <x v="0"/>
    <x v="3"/>
    <n v="2026"/>
    <x v="1"/>
    <x v="29"/>
    <x v="1"/>
    <x v="2"/>
    <x v="231"/>
    <n v="0"/>
    <n v="0"/>
    <x v="0"/>
    <s v="R"/>
    <s v="C"/>
    <x v="0"/>
  </r>
  <r>
    <x v="0"/>
    <x v="3"/>
    <n v="2026"/>
    <x v="0"/>
    <x v="16"/>
    <x v="5"/>
    <x v="2"/>
    <x v="124"/>
    <n v="65784.490000000005"/>
    <n v="-65784.490000000005"/>
    <x v="0"/>
    <s v="E"/>
    <s v="A"/>
    <x v="3"/>
  </r>
  <r>
    <x v="0"/>
    <x v="3"/>
    <n v="2026"/>
    <x v="1"/>
    <x v="3"/>
    <x v="5"/>
    <x v="2"/>
    <x v="515"/>
    <n v="0"/>
    <n v="0"/>
    <x v="0"/>
    <s v="R"/>
    <s v="C"/>
    <x v="0"/>
  </r>
  <r>
    <x v="0"/>
    <x v="2"/>
    <n v="2026"/>
    <x v="0"/>
    <x v="22"/>
    <x v="6"/>
    <x v="2"/>
    <x v="200"/>
    <n v="376807.03"/>
    <n v="-376807.03"/>
    <x v="0"/>
    <s v="R"/>
    <s v="C"/>
    <x v="0"/>
  </r>
  <r>
    <x v="0"/>
    <x v="2"/>
    <n v="2026"/>
    <x v="0"/>
    <x v="42"/>
    <x v="3"/>
    <x v="2"/>
    <x v="44"/>
    <n v="577855"/>
    <n v="-577855"/>
    <x v="0"/>
    <s v="R"/>
    <s v="A"/>
    <x v="2"/>
  </r>
  <r>
    <x v="0"/>
    <x v="2"/>
    <n v="2026"/>
    <x v="0"/>
    <x v="33"/>
    <x v="3"/>
    <x v="2"/>
    <x v="26"/>
    <n v="6417439.3700000001"/>
    <n v="-6417439.3700000001"/>
    <x v="0"/>
    <s v="R"/>
    <s v="C"/>
    <x v="0"/>
  </r>
  <r>
    <x v="0"/>
    <x v="2"/>
    <n v="2026"/>
    <x v="0"/>
    <x v="3"/>
    <x v="3"/>
    <x v="2"/>
    <x v="243"/>
    <n v="87812.01"/>
    <n v="-87812.01"/>
    <x v="0"/>
    <s v="R"/>
    <s v="A"/>
    <x v="2"/>
  </r>
  <r>
    <x v="0"/>
    <x v="2"/>
    <n v="2026"/>
    <x v="0"/>
    <x v="12"/>
    <x v="6"/>
    <x v="2"/>
    <x v="250"/>
    <n v="594335.81000000006"/>
    <n v="-594335.81000000006"/>
    <x v="0"/>
    <s v="E"/>
    <s v="A"/>
    <x v="3"/>
  </r>
  <r>
    <x v="0"/>
    <x v="3"/>
    <n v="2026"/>
    <x v="1"/>
    <x v="3"/>
    <x v="1"/>
    <x v="2"/>
    <x v="243"/>
    <n v="0"/>
    <n v="0"/>
    <x v="0"/>
    <s v="R"/>
    <s v="A"/>
    <x v="2"/>
  </r>
  <r>
    <x v="0"/>
    <x v="2"/>
    <n v="2026"/>
    <x v="0"/>
    <x v="1"/>
    <x v="2"/>
    <x v="2"/>
    <x v="31"/>
    <n v="488.97"/>
    <n v="-488.97"/>
    <x v="0"/>
    <s v="R"/>
    <s v="C"/>
    <x v="0"/>
  </r>
  <r>
    <x v="0"/>
    <x v="3"/>
    <n v="2026"/>
    <x v="0"/>
    <x v="22"/>
    <x v="1"/>
    <x v="2"/>
    <x v="90"/>
    <n v="-1269480.8500000001"/>
    <n v="1269480.8500000001"/>
    <x v="0"/>
    <s v="R"/>
    <s v="A"/>
    <x v="2"/>
  </r>
  <r>
    <x v="0"/>
    <x v="2"/>
    <n v="2026"/>
    <x v="0"/>
    <x v="18"/>
    <x v="6"/>
    <x v="2"/>
    <x v="173"/>
    <n v="45183.48"/>
    <n v="-45183.48"/>
    <x v="0"/>
    <s v="E"/>
    <s v="A"/>
    <x v="3"/>
  </r>
  <r>
    <x v="0"/>
    <x v="2"/>
    <n v="2026"/>
    <x v="0"/>
    <x v="3"/>
    <x v="6"/>
    <x v="2"/>
    <x v="710"/>
    <n v="0"/>
    <n v="0"/>
    <x v="0"/>
    <s v="R"/>
    <s v="C"/>
    <x v="0"/>
  </r>
  <r>
    <x v="0"/>
    <x v="3"/>
    <n v="2026"/>
    <x v="0"/>
    <x v="4"/>
    <x v="5"/>
    <x v="3"/>
    <x v="49"/>
    <n v="260757.88"/>
    <n v="-260757.88"/>
    <x v="0"/>
    <s v="E"/>
    <s v="C"/>
    <x v="1"/>
  </r>
  <r>
    <x v="0"/>
    <x v="0"/>
    <n v="2026"/>
    <x v="1"/>
    <x v="49"/>
    <x v="1"/>
    <x v="2"/>
    <x v="34"/>
    <n v="-213885"/>
    <n v="213885"/>
    <x v="0"/>
    <s v="E"/>
    <s v="S"/>
    <x v="5"/>
  </r>
  <r>
    <x v="0"/>
    <x v="0"/>
    <n v="2026"/>
    <x v="4"/>
    <x v="8"/>
    <x v="1"/>
    <x v="2"/>
    <x v="61"/>
    <n v="-580646"/>
    <n v="580646"/>
    <x v="0"/>
    <s v="R"/>
    <s v="C"/>
    <x v="0"/>
  </r>
  <r>
    <x v="0"/>
    <x v="0"/>
    <n v="2026"/>
    <x v="4"/>
    <x v="9"/>
    <x v="1"/>
    <x v="2"/>
    <x v="18"/>
    <n v="-9057.65"/>
    <n v="9057.65"/>
    <x v="0"/>
    <s v="R"/>
    <s v="C"/>
    <x v="0"/>
  </r>
  <r>
    <x v="0"/>
    <x v="2"/>
    <n v="2026"/>
    <x v="0"/>
    <x v="24"/>
    <x v="6"/>
    <x v="2"/>
    <x v="58"/>
    <n v="15552.19"/>
    <n v="-15552.19"/>
    <x v="0"/>
    <s v="R"/>
    <s v="A"/>
    <x v="2"/>
  </r>
  <r>
    <x v="0"/>
    <x v="2"/>
    <n v="2026"/>
    <x v="0"/>
    <x v="30"/>
    <x v="1"/>
    <x v="2"/>
    <x v="27"/>
    <n v="697060.24"/>
    <n v="-697060.24"/>
    <x v="0"/>
    <s v="E"/>
    <s v="B"/>
    <x v="4"/>
  </r>
  <r>
    <x v="0"/>
    <x v="2"/>
    <n v="2026"/>
    <x v="0"/>
    <x v="4"/>
    <x v="2"/>
    <x v="2"/>
    <x v="444"/>
    <n v="1096903.01"/>
    <n v="-1096903.01"/>
    <x v="0"/>
    <s v="R"/>
    <s v="A"/>
    <x v="2"/>
  </r>
  <r>
    <x v="0"/>
    <x v="2"/>
    <n v="2026"/>
    <x v="0"/>
    <x v="5"/>
    <x v="0"/>
    <x v="8"/>
    <x v="256"/>
    <n v="-16211.81"/>
    <n v="16211.81"/>
    <x v="0"/>
    <s v="R"/>
    <s v="C"/>
    <x v="0"/>
  </r>
  <r>
    <x v="0"/>
    <x v="3"/>
    <n v="2027"/>
    <x v="2"/>
    <x v="4"/>
    <x v="5"/>
    <x v="3"/>
    <x v="265"/>
    <n v="0"/>
    <n v="0"/>
    <x v="0"/>
    <s v="E"/>
    <s v="B"/>
    <x v="4"/>
  </r>
  <r>
    <x v="0"/>
    <x v="3"/>
    <n v="2027"/>
    <x v="2"/>
    <x v="4"/>
    <x v="1"/>
    <x v="3"/>
    <x v="209"/>
    <n v="0"/>
    <n v="0"/>
    <x v="0"/>
    <s v="E"/>
    <s v="B"/>
    <x v="4"/>
  </r>
  <r>
    <x v="0"/>
    <x v="3"/>
    <n v="2026"/>
    <x v="2"/>
    <x v="24"/>
    <x v="1"/>
    <x v="2"/>
    <x v="34"/>
    <n v="-28039"/>
    <n v="28039"/>
    <x v="0"/>
    <s v="E"/>
    <s v="A"/>
    <x v="3"/>
  </r>
  <r>
    <x v="0"/>
    <x v="2"/>
    <n v="2026"/>
    <x v="0"/>
    <x v="14"/>
    <x v="1"/>
    <x v="0"/>
    <x v="31"/>
    <n v="0"/>
    <n v="0"/>
    <x v="0"/>
    <s v="R"/>
    <s v="C"/>
    <x v="0"/>
  </r>
  <r>
    <x v="0"/>
    <x v="3"/>
    <n v="2026"/>
    <x v="0"/>
    <x v="9"/>
    <x v="4"/>
    <x v="2"/>
    <x v="329"/>
    <n v="6824.08"/>
    <n v="-6824.08"/>
    <x v="0"/>
    <s v="R"/>
    <s v="C"/>
    <x v="0"/>
  </r>
  <r>
    <x v="0"/>
    <x v="2"/>
    <n v="2026"/>
    <x v="0"/>
    <x v="3"/>
    <x v="2"/>
    <x v="2"/>
    <x v="465"/>
    <n v="928704.1"/>
    <n v="-928704.1"/>
    <x v="0"/>
    <s v="R"/>
    <s v="C"/>
    <x v="0"/>
  </r>
  <r>
    <x v="0"/>
    <x v="0"/>
    <n v="2026"/>
    <x v="1"/>
    <x v="3"/>
    <x v="1"/>
    <x v="2"/>
    <x v="310"/>
    <n v="0"/>
    <n v="0"/>
    <x v="0"/>
    <s v="R"/>
    <s v="A"/>
    <x v="2"/>
  </r>
  <r>
    <x v="0"/>
    <x v="3"/>
    <n v="2027"/>
    <x v="0"/>
    <x v="9"/>
    <x v="4"/>
    <x v="2"/>
    <x v="241"/>
    <n v="0"/>
    <n v="0"/>
    <x v="0"/>
    <s v="E"/>
    <s v="A"/>
    <x v="3"/>
  </r>
  <r>
    <x v="0"/>
    <x v="1"/>
    <n v="2026"/>
    <x v="1"/>
    <x v="4"/>
    <x v="5"/>
    <x v="3"/>
    <x v="542"/>
    <n v="0"/>
    <n v="0"/>
    <x v="0"/>
    <s v="E"/>
    <s v="B"/>
    <x v="4"/>
  </r>
  <r>
    <x v="0"/>
    <x v="0"/>
    <n v="2026"/>
    <x v="0"/>
    <x v="3"/>
    <x v="2"/>
    <x v="2"/>
    <x v="243"/>
    <n v="-4854800"/>
    <n v="4854800"/>
    <x v="0"/>
    <s v="R"/>
    <s v="A"/>
    <x v="2"/>
  </r>
  <r>
    <x v="0"/>
    <x v="0"/>
    <n v="2026"/>
    <x v="0"/>
    <x v="39"/>
    <x v="5"/>
    <x v="2"/>
    <x v="449"/>
    <n v="-106681900"/>
    <n v="106681900"/>
    <x v="0"/>
    <s v="E"/>
    <s v="S"/>
    <x v="5"/>
  </r>
  <r>
    <x v="0"/>
    <x v="0"/>
    <n v="2026"/>
    <x v="0"/>
    <x v="39"/>
    <x v="5"/>
    <x v="17"/>
    <x v="320"/>
    <n v="0"/>
    <n v="0"/>
    <x v="0"/>
    <s v="E"/>
    <s v="C"/>
    <x v="1"/>
  </r>
  <r>
    <x v="0"/>
    <x v="0"/>
    <n v="2026"/>
    <x v="0"/>
    <x v="16"/>
    <x v="5"/>
    <x v="2"/>
    <x v="77"/>
    <n v="-1985700"/>
    <n v="1985700"/>
    <x v="0"/>
    <s v="E"/>
    <s v="A"/>
    <x v="3"/>
  </r>
  <r>
    <x v="0"/>
    <x v="0"/>
    <n v="2026"/>
    <x v="0"/>
    <x v="3"/>
    <x v="5"/>
    <x v="2"/>
    <x v="872"/>
    <n v="-49651000"/>
    <n v="49651000"/>
    <x v="0"/>
    <s v="E"/>
    <s v="A"/>
    <x v="3"/>
  </r>
  <r>
    <x v="0"/>
    <x v="0"/>
    <n v="2026"/>
    <x v="0"/>
    <x v="3"/>
    <x v="5"/>
    <x v="2"/>
    <x v="177"/>
    <n v="-33500000"/>
    <n v="33500000"/>
    <x v="0"/>
    <s v="R"/>
    <s v="C"/>
    <x v="0"/>
  </r>
  <r>
    <x v="0"/>
    <x v="0"/>
    <n v="2026"/>
    <x v="0"/>
    <x v="22"/>
    <x v="3"/>
    <x v="2"/>
    <x v="200"/>
    <n v="-54500"/>
    <n v="54500"/>
    <x v="0"/>
    <s v="R"/>
    <s v="C"/>
    <x v="0"/>
  </r>
  <r>
    <x v="0"/>
    <x v="0"/>
    <n v="2026"/>
    <x v="0"/>
    <x v="2"/>
    <x v="0"/>
    <x v="0"/>
    <x v="1072"/>
    <n v="0"/>
    <n v="0"/>
    <x v="0"/>
    <s v="R"/>
    <s v="C"/>
    <x v="0"/>
  </r>
  <r>
    <x v="0"/>
    <x v="0"/>
    <n v="2026"/>
    <x v="0"/>
    <x v="9"/>
    <x v="1"/>
    <x v="2"/>
    <x v="90"/>
    <n v="-7486.52"/>
    <n v="7486.52"/>
    <x v="0"/>
    <s v="R"/>
    <s v="C"/>
    <x v="0"/>
  </r>
  <r>
    <x v="0"/>
    <x v="0"/>
    <n v="2026"/>
    <x v="0"/>
    <x v="18"/>
    <x v="1"/>
    <x v="2"/>
    <x v="633"/>
    <n v="-3245600"/>
    <n v="3245600"/>
    <x v="0"/>
    <s v="R"/>
    <s v="A"/>
    <x v="2"/>
  </r>
  <r>
    <x v="0"/>
    <x v="0"/>
    <n v="2026"/>
    <x v="0"/>
    <x v="6"/>
    <x v="1"/>
    <x v="2"/>
    <x v="126"/>
    <n v="-420000"/>
    <n v="420000"/>
    <x v="0"/>
    <s v="E"/>
    <s v="A"/>
    <x v="3"/>
  </r>
  <r>
    <x v="0"/>
    <x v="2"/>
    <n v="2026"/>
    <x v="0"/>
    <x v="47"/>
    <x v="6"/>
    <x v="2"/>
    <x v="62"/>
    <n v="0"/>
    <n v="0"/>
    <x v="0"/>
    <s v="R"/>
    <s v="C"/>
    <x v="0"/>
  </r>
  <r>
    <x v="0"/>
    <x v="0"/>
    <n v="2026"/>
    <x v="0"/>
    <x v="10"/>
    <x v="1"/>
    <x v="2"/>
    <x v="15"/>
    <n v="0"/>
    <n v="0"/>
    <x v="0"/>
    <s v="R"/>
    <s v="A"/>
    <x v="2"/>
  </r>
  <r>
    <x v="0"/>
    <x v="2"/>
    <n v="2026"/>
    <x v="0"/>
    <x v="7"/>
    <x v="1"/>
    <x v="2"/>
    <x v="85"/>
    <n v="16800"/>
    <n v="-16800"/>
    <x v="0"/>
    <s v="E"/>
    <s v="A"/>
    <x v="3"/>
  </r>
  <r>
    <x v="0"/>
    <x v="0"/>
    <n v="2026"/>
    <x v="1"/>
    <x v="3"/>
    <x v="1"/>
    <x v="2"/>
    <x v="401"/>
    <n v="-141530.01"/>
    <n v="141530.01"/>
    <x v="0"/>
    <s v="R"/>
    <s v="C"/>
    <x v="0"/>
  </r>
  <r>
    <x v="0"/>
    <x v="2"/>
    <n v="2026"/>
    <x v="0"/>
    <x v="12"/>
    <x v="3"/>
    <x v="2"/>
    <x v="342"/>
    <n v="9300"/>
    <n v="-9300"/>
    <x v="0"/>
    <s v="R"/>
    <s v="A"/>
    <x v="2"/>
  </r>
  <r>
    <x v="0"/>
    <x v="2"/>
    <n v="2026"/>
    <x v="0"/>
    <x v="0"/>
    <x v="0"/>
    <x v="0"/>
    <x v="1115"/>
    <n v="5320414"/>
    <n v="-5320414"/>
    <x v="0"/>
    <s v="R"/>
    <s v="C"/>
    <x v="0"/>
  </r>
  <r>
    <x v="0"/>
    <x v="2"/>
    <n v="2026"/>
    <x v="0"/>
    <x v="4"/>
    <x v="2"/>
    <x v="2"/>
    <x v="238"/>
    <n v="452369.26"/>
    <n v="-452369.26"/>
    <x v="0"/>
    <s v="R"/>
    <s v="C"/>
    <x v="0"/>
  </r>
  <r>
    <x v="0"/>
    <x v="0"/>
    <n v="2026"/>
    <x v="4"/>
    <x v="9"/>
    <x v="5"/>
    <x v="2"/>
    <x v="94"/>
    <n v="-401590.42"/>
    <n v="401590.42"/>
    <x v="0"/>
    <s v="E"/>
    <s v="A"/>
    <x v="3"/>
  </r>
  <r>
    <x v="0"/>
    <x v="2"/>
    <n v="2026"/>
    <x v="1"/>
    <x v="6"/>
    <x v="5"/>
    <x v="2"/>
    <x v="328"/>
    <n v="155627.67000000001"/>
    <n v="-155627.67000000001"/>
    <x v="0"/>
    <s v="R"/>
    <s v="A"/>
    <x v="2"/>
  </r>
  <r>
    <x v="0"/>
    <x v="3"/>
    <n v="2026"/>
    <x v="4"/>
    <x v="1"/>
    <x v="4"/>
    <x v="1"/>
    <x v="55"/>
    <n v="0"/>
    <n v="0"/>
    <x v="0"/>
    <s v="R"/>
    <s v="C"/>
    <x v="0"/>
  </r>
  <r>
    <x v="0"/>
    <x v="0"/>
    <n v="2026"/>
    <x v="0"/>
    <x v="51"/>
    <x v="4"/>
    <x v="3"/>
    <x v="253"/>
    <n v="0"/>
    <n v="0"/>
    <x v="0"/>
    <s v="E"/>
    <s v="S"/>
    <x v="5"/>
  </r>
  <r>
    <x v="0"/>
    <x v="2"/>
    <n v="2026"/>
    <x v="1"/>
    <x v="3"/>
    <x v="4"/>
    <x v="2"/>
    <x v="59"/>
    <n v="9835.5"/>
    <n v="-9835.5"/>
    <x v="0"/>
    <s v="R"/>
    <s v="C"/>
    <x v="0"/>
  </r>
  <r>
    <x v="0"/>
    <x v="2"/>
    <n v="2026"/>
    <x v="0"/>
    <x v="6"/>
    <x v="5"/>
    <x v="2"/>
    <x v="741"/>
    <n v="73900"/>
    <n v="-73900"/>
    <x v="0"/>
    <s v="E"/>
    <s v="A"/>
    <x v="3"/>
  </r>
  <r>
    <x v="0"/>
    <x v="2"/>
    <n v="2026"/>
    <x v="0"/>
    <x v="29"/>
    <x v="5"/>
    <x v="2"/>
    <x v="743"/>
    <n v="394198.42"/>
    <n v="-394198.42"/>
    <x v="0"/>
    <s v="E"/>
    <s v="A"/>
    <x v="3"/>
  </r>
  <r>
    <x v="0"/>
    <x v="3"/>
    <n v="2027"/>
    <x v="0"/>
    <x v="4"/>
    <x v="1"/>
    <x v="2"/>
    <x v="308"/>
    <n v="27651"/>
    <n v="-27651"/>
    <x v="0"/>
    <s v="E"/>
    <s v="C"/>
    <x v="1"/>
  </r>
  <r>
    <x v="0"/>
    <x v="3"/>
    <n v="2027"/>
    <x v="0"/>
    <x v="12"/>
    <x v="1"/>
    <x v="2"/>
    <x v="16"/>
    <n v="591773.4"/>
    <n v="-591773.4"/>
    <x v="0"/>
    <s v="E"/>
    <s v="A"/>
    <x v="3"/>
  </r>
  <r>
    <x v="0"/>
    <x v="2"/>
    <n v="2026"/>
    <x v="0"/>
    <x v="10"/>
    <x v="5"/>
    <x v="2"/>
    <x v="326"/>
    <n v="2000000"/>
    <n v="-2000000"/>
    <x v="0"/>
    <s v="R"/>
    <s v="A"/>
    <x v="2"/>
  </r>
  <r>
    <x v="0"/>
    <x v="0"/>
    <n v="2026"/>
    <x v="0"/>
    <x v="16"/>
    <x v="1"/>
    <x v="2"/>
    <x v="34"/>
    <n v="-7537400"/>
    <n v="7537400"/>
    <x v="0"/>
    <s v="E"/>
    <s v="A"/>
    <x v="3"/>
  </r>
  <r>
    <x v="0"/>
    <x v="0"/>
    <n v="2026"/>
    <x v="0"/>
    <x v="16"/>
    <x v="5"/>
    <x v="2"/>
    <x v="241"/>
    <n v="-3900600"/>
    <n v="3900600"/>
    <x v="0"/>
    <s v="E"/>
    <s v="A"/>
    <x v="3"/>
  </r>
  <r>
    <x v="0"/>
    <x v="0"/>
    <n v="2026"/>
    <x v="0"/>
    <x v="11"/>
    <x v="2"/>
    <x v="2"/>
    <x v="39"/>
    <n v="-4651173.45"/>
    <n v="4651173.45"/>
    <x v="0"/>
    <s v="E"/>
    <s v="B"/>
    <x v="4"/>
  </r>
  <r>
    <x v="0"/>
    <x v="0"/>
    <n v="2026"/>
    <x v="0"/>
    <x v="12"/>
    <x v="1"/>
    <x v="2"/>
    <x v="277"/>
    <n v="-1150000"/>
    <n v="1150000"/>
    <x v="0"/>
    <s v="R"/>
    <s v="C"/>
    <x v="0"/>
  </r>
  <r>
    <x v="0"/>
    <x v="0"/>
    <n v="2026"/>
    <x v="0"/>
    <x v="12"/>
    <x v="5"/>
    <x v="2"/>
    <x v="710"/>
    <n v="-267300"/>
    <n v="267300"/>
    <x v="0"/>
    <s v="R"/>
    <s v="C"/>
    <x v="0"/>
  </r>
  <r>
    <x v="0"/>
    <x v="0"/>
    <n v="2026"/>
    <x v="0"/>
    <x v="4"/>
    <x v="2"/>
    <x v="2"/>
    <x v="488"/>
    <n v="-470000"/>
    <n v="470000"/>
    <x v="0"/>
    <s v="R"/>
    <s v="A"/>
    <x v="2"/>
  </r>
  <r>
    <x v="0"/>
    <x v="0"/>
    <n v="2026"/>
    <x v="0"/>
    <x v="4"/>
    <x v="2"/>
    <x v="2"/>
    <x v="937"/>
    <n v="0"/>
    <n v="0"/>
    <x v="0"/>
    <s v="R"/>
    <s v="C"/>
    <x v="0"/>
  </r>
  <r>
    <x v="0"/>
    <x v="0"/>
    <n v="2026"/>
    <x v="0"/>
    <x v="0"/>
    <x v="0"/>
    <x v="0"/>
    <x v="570"/>
    <n v="0"/>
    <n v="0"/>
    <x v="0"/>
    <s v="R"/>
    <s v="C"/>
    <x v="0"/>
  </r>
  <r>
    <x v="0"/>
    <x v="0"/>
    <n v="2026"/>
    <x v="0"/>
    <x v="9"/>
    <x v="1"/>
    <x v="2"/>
    <x v="59"/>
    <n v="-570000"/>
    <n v="570000"/>
    <x v="0"/>
    <s v="R"/>
    <s v="C"/>
    <x v="0"/>
  </r>
  <r>
    <x v="0"/>
    <x v="0"/>
    <n v="2026"/>
    <x v="0"/>
    <x v="14"/>
    <x v="3"/>
    <x v="2"/>
    <x v="238"/>
    <n v="-45000"/>
    <n v="45000"/>
    <x v="0"/>
    <s v="R"/>
    <s v="C"/>
    <x v="0"/>
  </r>
  <r>
    <x v="0"/>
    <x v="0"/>
    <n v="2026"/>
    <x v="0"/>
    <x v="27"/>
    <x v="0"/>
    <x v="0"/>
    <x v="1599"/>
    <n v="0"/>
    <n v="0"/>
    <x v="0"/>
    <m/>
    <m/>
    <x v="8"/>
  </r>
  <r>
    <x v="0"/>
    <x v="2"/>
    <n v="2026"/>
    <x v="0"/>
    <x v="4"/>
    <x v="4"/>
    <x v="15"/>
    <x v="494"/>
    <n v="151261723.09"/>
    <n v="-151261723.09"/>
    <x v="0"/>
    <s v="R"/>
    <s v="C"/>
    <x v="0"/>
  </r>
  <r>
    <x v="0"/>
    <x v="2"/>
    <n v="2026"/>
    <x v="0"/>
    <x v="1"/>
    <x v="6"/>
    <x v="2"/>
    <x v="31"/>
    <n v="69798.320000000007"/>
    <n v="-69798.320000000007"/>
    <x v="0"/>
    <s v="R"/>
    <s v="C"/>
    <x v="0"/>
  </r>
  <r>
    <x v="0"/>
    <x v="2"/>
    <n v="2026"/>
    <x v="0"/>
    <x v="22"/>
    <x v="2"/>
    <x v="2"/>
    <x v="26"/>
    <n v="628808.92000000004"/>
    <n v="-628808.92000000004"/>
    <x v="0"/>
    <s v="R"/>
    <s v="C"/>
    <x v="0"/>
  </r>
  <r>
    <x v="0"/>
    <x v="2"/>
    <n v="2026"/>
    <x v="0"/>
    <x v="22"/>
    <x v="3"/>
    <x v="2"/>
    <x v="18"/>
    <n v="12540.42"/>
    <n v="-12540.42"/>
    <x v="0"/>
    <s v="R"/>
    <s v="C"/>
    <x v="0"/>
  </r>
  <r>
    <x v="0"/>
    <x v="2"/>
    <n v="2026"/>
    <x v="0"/>
    <x v="10"/>
    <x v="2"/>
    <x v="2"/>
    <x v="411"/>
    <n v="5830475.4299999997"/>
    <n v="-5830475.4299999997"/>
    <x v="0"/>
    <s v="R"/>
    <s v="A"/>
    <x v="2"/>
  </r>
  <r>
    <x v="0"/>
    <x v="2"/>
    <n v="2026"/>
    <x v="0"/>
    <x v="29"/>
    <x v="6"/>
    <x v="2"/>
    <x v="260"/>
    <n v="0"/>
    <n v="0"/>
    <x v="0"/>
    <s v="R"/>
    <s v="C"/>
    <x v="0"/>
  </r>
  <r>
    <x v="0"/>
    <x v="2"/>
    <n v="2026"/>
    <x v="0"/>
    <x v="3"/>
    <x v="2"/>
    <x v="2"/>
    <x v="339"/>
    <n v="754915.03"/>
    <n v="-754915.03"/>
    <x v="0"/>
    <s v="R"/>
    <s v="C"/>
    <x v="0"/>
  </r>
  <r>
    <x v="0"/>
    <x v="2"/>
    <n v="2026"/>
    <x v="0"/>
    <x v="18"/>
    <x v="6"/>
    <x v="2"/>
    <x v="135"/>
    <n v="1010726.06"/>
    <n v="-1010726.06"/>
    <x v="0"/>
    <s v="R"/>
    <s v="A"/>
    <x v="2"/>
  </r>
  <r>
    <x v="0"/>
    <x v="2"/>
    <n v="2026"/>
    <x v="0"/>
    <x v="13"/>
    <x v="2"/>
    <x v="2"/>
    <x v="35"/>
    <n v="217354.58"/>
    <n v="-217354.58"/>
    <x v="0"/>
    <s v="E"/>
    <s v="A"/>
    <x v="3"/>
  </r>
  <r>
    <x v="0"/>
    <x v="2"/>
    <n v="2026"/>
    <x v="0"/>
    <x v="3"/>
    <x v="0"/>
    <x v="0"/>
    <x v="638"/>
    <n v="488242.74"/>
    <n v="-488242.74"/>
    <x v="0"/>
    <s v="R"/>
    <s v="C"/>
    <x v="0"/>
  </r>
  <r>
    <x v="0"/>
    <x v="2"/>
    <n v="2026"/>
    <x v="0"/>
    <x v="4"/>
    <x v="2"/>
    <x v="3"/>
    <x v="545"/>
    <n v="588907.56999999995"/>
    <n v="-588907.56999999995"/>
    <x v="0"/>
    <s v="E"/>
    <s v="A"/>
    <x v="3"/>
  </r>
  <r>
    <x v="0"/>
    <x v="2"/>
    <n v="2026"/>
    <x v="0"/>
    <x v="10"/>
    <x v="4"/>
    <x v="2"/>
    <x v="266"/>
    <n v="45490.73"/>
    <n v="-45490.73"/>
    <x v="0"/>
    <s v="R"/>
    <s v="A"/>
    <x v="2"/>
  </r>
  <r>
    <x v="0"/>
    <x v="0"/>
    <n v="2026"/>
    <x v="0"/>
    <x v="51"/>
    <x v="7"/>
    <x v="9"/>
    <x v="528"/>
    <n v="0"/>
    <n v="0"/>
    <x v="0"/>
    <s v="E"/>
    <s v="S"/>
    <x v="5"/>
  </r>
  <r>
    <x v="0"/>
    <x v="1"/>
    <n v="2027"/>
    <x v="0"/>
    <x v="3"/>
    <x v="1"/>
    <x v="2"/>
    <x v="472"/>
    <n v="68995.86"/>
    <n v="-68995.86"/>
    <x v="0"/>
    <s v="R"/>
    <s v="A"/>
    <x v="2"/>
  </r>
  <r>
    <x v="0"/>
    <x v="3"/>
    <n v="2027"/>
    <x v="0"/>
    <x v="4"/>
    <x v="1"/>
    <x v="3"/>
    <x v="982"/>
    <n v="100124.96"/>
    <n v="-100124.96"/>
    <x v="0"/>
    <s v="E"/>
    <s v="A"/>
    <x v="3"/>
  </r>
  <r>
    <x v="0"/>
    <x v="3"/>
    <n v="2027"/>
    <x v="0"/>
    <x v="46"/>
    <x v="1"/>
    <x v="2"/>
    <x v="34"/>
    <n v="0"/>
    <n v="0"/>
    <x v="0"/>
    <s v="E"/>
    <s v="S"/>
    <x v="5"/>
  </r>
  <r>
    <x v="0"/>
    <x v="3"/>
    <n v="2026"/>
    <x v="0"/>
    <x v="0"/>
    <x v="1"/>
    <x v="2"/>
    <x v="220"/>
    <n v="226339.37"/>
    <n v="-226339.37"/>
    <x v="0"/>
    <s v="R"/>
    <s v="C"/>
    <x v="0"/>
  </r>
  <r>
    <x v="0"/>
    <x v="2"/>
    <n v="2026"/>
    <x v="0"/>
    <x v="9"/>
    <x v="6"/>
    <x v="2"/>
    <x v="34"/>
    <n v="2422670.87"/>
    <n v="-2422670.87"/>
    <x v="0"/>
    <s v="E"/>
    <s v="A"/>
    <x v="3"/>
  </r>
  <r>
    <x v="0"/>
    <x v="0"/>
    <n v="2026"/>
    <x v="0"/>
    <x v="0"/>
    <x v="0"/>
    <x v="0"/>
    <x v="1292"/>
    <n v="0"/>
    <n v="0"/>
    <x v="0"/>
    <s v="R"/>
    <s v="C"/>
    <x v="0"/>
  </r>
  <r>
    <x v="0"/>
    <x v="0"/>
    <n v="2026"/>
    <x v="0"/>
    <x v="2"/>
    <x v="0"/>
    <x v="0"/>
    <x v="1600"/>
    <n v="0"/>
    <n v="0"/>
    <x v="0"/>
    <s v="R"/>
    <s v="C"/>
    <x v="0"/>
  </r>
  <r>
    <x v="0"/>
    <x v="0"/>
    <n v="2026"/>
    <x v="0"/>
    <x v="3"/>
    <x v="5"/>
    <x v="2"/>
    <x v="781"/>
    <n v="-600822707.63999999"/>
    <n v="600822707.63999999"/>
    <x v="0"/>
    <s v="E"/>
    <s v="B"/>
    <x v="4"/>
  </r>
  <r>
    <x v="0"/>
    <x v="0"/>
    <n v="2026"/>
    <x v="0"/>
    <x v="17"/>
    <x v="1"/>
    <x v="12"/>
    <x v="715"/>
    <n v="0"/>
    <n v="0"/>
    <x v="0"/>
    <s v="R"/>
    <s v="C"/>
    <x v="0"/>
  </r>
  <r>
    <x v="0"/>
    <x v="0"/>
    <n v="2026"/>
    <x v="0"/>
    <x v="10"/>
    <x v="0"/>
    <x v="0"/>
    <x v="1327"/>
    <n v="0"/>
    <n v="0"/>
    <x v="0"/>
    <s v="R"/>
    <s v="C"/>
    <x v="0"/>
  </r>
  <r>
    <x v="0"/>
    <x v="0"/>
    <n v="2026"/>
    <x v="0"/>
    <x v="19"/>
    <x v="1"/>
    <x v="2"/>
    <x v="34"/>
    <n v="-71372.38"/>
    <n v="71372.38"/>
    <x v="0"/>
    <s v="E"/>
    <s v="A"/>
    <x v="3"/>
  </r>
  <r>
    <x v="0"/>
    <x v="0"/>
    <n v="2026"/>
    <x v="0"/>
    <x v="3"/>
    <x v="1"/>
    <x v="11"/>
    <x v="326"/>
    <n v="-24800"/>
    <n v="24800"/>
    <x v="0"/>
    <s v="E"/>
    <s v="A"/>
    <x v="3"/>
  </r>
  <r>
    <x v="0"/>
    <x v="2"/>
    <n v="2026"/>
    <x v="0"/>
    <x v="10"/>
    <x v="1"/>
    <x v="2"/>
    <x v="32"/>
    <n v="12627992.82"/>
    <n v="-12627992.82"/>
    <x v="0"/>
    <s v="R"/>
    <s v="A"/>
    <x v="2"/>
  </r>
  <r>
    <x v="0"/>
    <x v="3"/>
    <n v="2026"/>
    <x v="0"/>
    <x v="3"/>
    <x v="1"/>
    <x v="2"/>
    <x v="173"/>
    <n v="-169009.13"/>
    <n v="169009.13"/>
    <x v="0"/>
    <s v="E"/>
    <s v="A"/>
    <x v="3"/>
  </r>
  <r>
    <x v="0"/>
    <x v="2"/>
    <n v="2026"/>
    <x v="0"/>
    <x v="3"/>
    <x v="1"/>
    <x v="2"/>
    <x v="364"/>
    <n v="420892.66"/>
    <n v="-420892.66"/>
    <x v="0"/>
    <s v="R"/>
    <s v="A"/>
    <x v="2"/>
  </r>
  <r>
    <x v="0"/>
    <x v="3"/>
    <n v="2026"/>
    <x v="1"/>
    <x v="10"/>
    <x v="1"/>
    <x v="2"/>
    <x v="40"/>
    <n v="0"/>
    <n v="0"/>
    <x v="0"/>
    <s v="R"/>
    <s v="A"/>
    <x v="2"/>
  </r>
  <r>
    <x v="0"/>
    <x v="0"/>
    <n v="2026"/>
    <x v="1"/>
    <x v="14"/>
    <x v="1"/>
    <x v="2"/>
    <x v="303"/>
    <n v="-25109.86"/>
    <n v="25109.86"/>
    <x v="0"/>
    <s v="R"/>
    <s v="C"/>
    <x v="0"/>
  </r>
  <r>
    <x v="0"/>
    <x v="3"/>
    <n v="2026"/>
    <x v="1"/>
    <x v="14"/>
    <x v="5"/>
    <x v="2"/>
    <x v="454"/>
    <n v="12742611.359999999"/>
    <n v="-12742611.359999999"/>
    <x v="0"/>
    <s v="R"/>
    <s v="C"/>
    <x v="0"/>
  </r>
  <r>
    <x v="0"/>
    <x v="3"/>
    <n v="2026"/>
    <x v="2"/>
    <x v="9"/>
    <x v="5"/>
    <x v="2"/>
    <x v="18"/>
    <n v="-2473112.33"/>
    <n v="2473112.33"/>
    <x v="0"/>
    <s v="R"/>
    <s v="C"/>
    <x v="0"/>
  </r>
  <r>
    <x v="0"/>
    <x v="2"/>
    <n v="2026"/>
    <x v="0"/>
    <x v="4"/>
    <x v="0"/>
    <x v="0"/>
    <x v="978"/>
    <n v="570519.42000000004"/>
    <n v="-570519.42000000004"/>
    <x v="0"/>
    <s v="R"/>
    <s v="C"/>
    <x v="0"/>
  </r>
  <r>
    <x v="0"/>
    <x v="1"/>
    <n v="2026"/>
    <x v="0"/>
    <x v="14"/>
    <x v="1"/>
    <x v="2"/>
    <x v="238"/>
    <n v="-2560"/>
    <n v="2560"/>
    <x v="0"/>
    <s v="R"/>
    <s v="C"/>
    <x v="0"/>
  </r>
  <r>
    <x v="0"/>
    <x v="2"/>
    <n v="2026"/>
    <x v="0"/>
    <x v="1"/>
    <x v="5"/>
    <x v="1"/>
    <x v="50"/>
    <n v="1192444.6100000001"/>
    <n v="-1192444.6100000001"/>
    <x v="0"/>
    <s v="R"/>
    <s v="C"/>
    <x v="0"/>
  </r>
  <r>
    <x v="0"/>
    <x v="2"/>
    <n v="2026"/>
    <x v="0"/>
    <x v="1"/>
    <x v="3"/>
    <x v="1"/>
    <x v="286"/>
    <n v="8117.65"/>
    <n v="-8117.65"/>
    <x v="0"/>
    <s v="E"/>
    <s v="C"/>
    <x v="1"/>
  </r>
  <r>
    <x v="0"/>
    <x v="0"/>
    <n v="2026"/>
    <x v="1"/>
    <x v="1"/>
    <x v="1"/>
    <x v="1"/>
    <x v="304"/>
    <n v="-54.15"/>
    <n v="54.15"/>
    <x v="0"/>
    <s v="R"/>
    <s v="C"/>
    <x v="0"/>
  </r>
  <r>
    <x v="0"/>
    <x v="0"/>
    <n v="2026"/>
    <x v="0"/>
    <x v="3"/>
    <x v="1"/>
    <x v="2"/>
    <x v="54"/>
    <n v="0"/>
    <n v="0"/>
    <x v="0"/>
    <s v="E"/>
    <s v="A"/>
    <x v="3"/>
  </r>
  <r>
    <x v="0"/>
    <x v="2"/>
    <n v="2026"/>
    <x v="0"/>
    <x v="1"/>
    <x v="4"/>
    <x v="1"/>
    <x v="58"/>
    <n v="3800.81"/>
    <n v="-3800.81"/>
    <x v="0"/>
    <s v="R"/>
    <s v="C"/>
    <x v="0"/>
  </r>
  <r>
    <x v="0"/>
    <x v="1"/>
    <n v="2026"/>
    <x v="0"/>
    <x v="14"/>
    <x v="1"/>
    <x v="2"/>
    <x v="529"/>
    <n v="-767.17"/>
    <n v="767.17"/>
    <x v="0"/>
    <s v="R"/>
    <s v="C"/>
    <x v="0"/>
  </r>
  <r>
    <x v="0"/>
    <x v="3"/>
    <n v="2026"/>
    <x v="0"/>
    <x v="14"/>
    <x v="1"/>
    <x v="2"/>
    <x v="499"/>
    <n v="2454.13"/>
    <n v="-2454.13"/>
    <x v="0"/>
    <s v="R"/>
    <s v="C"/>
    <x v="0"/>
  </r>
  <r>
    <x v="0"/>
    <x v="0"/>
    <n v="2025"/>
    <x v="0"/>
    <x v="12"/>
    <x v="5"/>
    <x v="2"/>
    <x v="538"/>
    <n v="-927509.95"/>
    <n v="927509.95"/>
    <x v="0"/>
    <s v="E"/>
    <s v="C"/>
    <x v="1"/>
  </r>
  <r>
    <x v="0"/>
    <x v="2"/>
    <n v="2026"/>
    <x v="0"/>
    <x v="3"/>
    <x v="1"/>
    <x v="2"/>
    <x v="337"/>
    <n v="106826.64"/>
    <n v="-106826.64"/>
    <x v="0"/>
    <s v="E"/>
    <s v="B"/>
    <x v="4"/>
  </r>
  <r>
    <x v="0"/>
    <x v="2"/>
    <n v="2026"/>
    <x v="0"/>
    <x v="4"/>
    <x v="3"/>
    <x v="2"/>
    <x v="622"/>
    <n v="214831.85"/>
    <n v="-214831.85"/>
    <x v="0"/>
    <s v="E"/>
    <s v="A"/>
    <x v="3"/>
  </r>
  <r>
    <x v="0"/>
    <x v="3"/>
    <n v="2027"/>
    <x v="2"/>
    <x v="4"/>
    <x v="5"/>
    <x v="3"/>
    <x v="75"/>
    <n v="8160.16"/>
    <n v="-8160.16"/>
    <x v="0"/>
    <s v="E"/>
    <s v="C"/>
    <x v="1"/>
  </r>
  <r>
    <x v="0"/>
    <x v="2"/>
    <n v="2026"/>
    <x v="0"/>
    <x v="27"/>
    <x v="8"/>
    <x v="2"/>
    <x v="691"/>
    <n v="19022.2"/>
    <n v="-19022.2"/>
    <x v="0"/>
    <s v="E"/>
    <s v="S"/>
    <x v="5"/>
  </r>
  <r>
    <x v="0"/>
    <x v="3"/>
    <n v="2026"/>
    <x v="1"/>
    <x v="1"/>
    <x v="1"/>
    <x v="1"/>
    <x v="423"/>
    <n v="0"/>
    <n v="0"/>
    <x v="0"/>
    <s v="R"/>
    <s v="C"/>
    <x v="0"/>
  </r>
  <r>
    <x v="0"/>
    <x v="1"/>
    <n v="2026"/>
    <x v="0"/>
    <x v="8"/>
    <x v="1"/>
    <x v="2"/>
    <x v="61"/>
    <n v="0"/>
    <n v="0"/>
    <x v="0"/>
    <s v="R"/>
    <s v="C"/>
    <x v="0"/>
  </r>
  <r>
    <x v="0"/>
    <x v="1"/>
    <n v="2026"/>
    <x v="0"/>
    <x v="14"/>
    <x v="1"/>
    <x v="2"/>
    <x v="701"/>
    <n v="0"/>
    <n v="0"/>
    <x v="0"/>
    <s v="R"/>
    <s v="C"/>
    <x v="0"/>
  </r>
  <r>
    <x v="0"/>
    <x v="0"/>
    <n v="2026"/>
    <x v="0"/>
    <x v="51"/>
    <x v="7"/>
    <x v="38"/>
    <x v="166"/>
    <n v="0"/>
    <n v="0"/>
    <x v="0"/>
    <s v="E"/>
    <s v="S"/>
    <x v="5"/>
  </r>
  <r>
    <x v="0"/>
    <x v="1"/>
    <n v="2027"/>
    <x v="0"/>
    <x v="3"/>
    <x v="1"/>
    <x v="2"/>
    <x v="290"/>
    <n v="24900"/>
    <n v="-24900"/>
    <x v="0"/>
    <s v="R"/>
    <s v="A"/>
    <x v="2"/>
  </r>
  <r>
    <x v="0"/>
    <x v="3"/>
    <n v="2026"/>
    <x v="0"/>
    <x v="0"/>
    <x v="1"/>
    <x v="2"/>
    <x v="242"/>
    <n v="260296.76"/>
    <n v="-260296.76"/>
    <x v="0"/>
    <s v="R"/>
    <s v="C"/>
    <x v="0"/>
  </r>
  <r>
    <x v="0"/>
    <x v="0"/>
    <n v="2026"/>
    <x v="0"/>
    <x v="24"/>
    <x v="8"/>
    <x v="2"/>
    <x v="776"/>
    <n v="-3306600"/>
    <n v="3306600"/>
    <x v="0"/>
    <s v="E"/>
    <s v="S"/>
    <x v="5"/>
  </r>
  <r>
    <x v="0"/>
    <x v="3"/>
    <n v="2027"/>
    <x v="3"/>
    <x v="4"/>
    <x v="1"/>
    <x v="2"/>
    <x v="142"/>
    <n v="0"/>
    <n v="0"/>
    <x v="0"/>
    <s v="R"/>
    <s v="C"/>
    <x v="0"/>
  </r>
  <r>
    <x v="0"/>
    <x v="0"/>
    <n v="2026"/>
    <x v="0"/>
    <x v="1"/>
    <x v="1"/>
    <x v="1"/>
    <x v="230"/>
    <n v="-932123.63"/>
    <n v="932123.63"/>
    <x v="0"/>
    <s v="E"/>
    <s v="A"/>
    <x v="3"/>
  </r>
  <r>
    <x v="0"/>
    <x v="0"/>
    <n v="2026"/>
    <x v="0"/>
    <x v="4"/>
    <x v="1"/>
    <x v="2"/>
    <x v="438"/>
    <n v="-2800000"/>
    <n v="2800000"/>
    <x v="0"/>
    <s v="R"/>
    <s v="C"/>
    <x v="0"/>
  </r>
  <r>
    <x v="0"/>
    <x v="0"/>
    <n v="2026"/>
    <x v="0"/>
    <x v="2"/>
    <x v="0"/>
    <x v="0"/>
    <x v="1601"/>
    <n v="0"/>
    <n v="0"/>
    <x v="0"/>
    <s v="R"/>
    <s v="C"/>
    <x v="0"/>
  </r>
  <r>
    <x v="0"/>
    <x v="0"/>
    <n v="2026"/>
    <x v="0"/>
    <x v="4"/>
    <x v="3"/>
    <x v="2"/>
    <x v="852"/>
    <n v="-125000"/>
    <n v="125000"/>
    <x v="0"/>
    <s v="R"/>
    <s v="C"/>
    <x v="0"/>
  </r>
  <r>
    <x v="0"/>
    <x v="0"/>
    <n v="2026"/>
    <x v="0"/>
    <x v="6"/>
    <x v="5"/>
    <x v="2"/>
    <x v="743"/>
    <n v="-300000"/>
    <n v="300000"/>
    <x v="0"/>
    <s v="E"/>
    <s v="A"/>
    <x v="3"/>
  </r>
  <r>
    <x v="0"/>
    <x v="0"/>
    <n v="2026"/>
    <x v="0"/>
    <x v="24"/>
    <x v="2"/>
    <x v="2"/>
    <x v="400"/>
    <n v="-107700"/>
    <n v="107700"/>
    <x v="0"/>
    <s v="R"/>
    <s v="A"/>
    <x v="2"/>
  </r>
  <r>
    <x v="0"/>
    <x v="0"/>
    <n v="2026"/>
    <x v="0"/>
    <x v="14"/>
    <x v="2"/>
    <x v="2"/>
    <x v="529"/>
    <n v="-438700"/>
    <n v="438700"/>
    <x v="0"/>
    <s v="R"/>
    <s v="C"/>
    <x v="0"/>
  </r>
  <r>
    <x v="0"/>
    <x v="0"/>
    <n v="2026"/>
    <x v="0"/>
    <x v="14"/>
    <x v="2"/>
    <x v="2"/>
    <x v="305"/>
    <n v="-91478.47"/>
    <n v="91478.47"/>
    <x v="0"/>
    <s v="E"/>
    <s v="A"/>
    <x v="3"/>
  </r>
  <r>
    <x v="0"/>
    <x v="0"/>
    <n v="2026"/>
    <x v="0"/>
    <x v="24"/>
    <x v="6"/>
    <x v="2"/>
    <x v="16"/>
    <n v="-173000"/>
    <n v="173000"/>
    <x v="0"/>
    <s v="E"/>
    <s v="A"/>
    <x v="3"/>
  </r>
  <r>
    <x v="0"/>
    <x v="0"/>
    <n v="2026"/>
    <x v="0"/>
    <x v="4"/>
    <x v="1"/>
    <x v="11"/>
    <x v="253"/>
    <n v="-1646607.06"/>
    <n v="1646607.06"/>
    <x v="0"/>
    <s v="E"/>
    <s v="A"/>
    <x v="3"/>
  </r>
  <r>
    <x v="0"/>
    <x v="0"/>
    <n v="2026"/>
    <x v="0"/>
    <x v="3"/>
    <x v="1"/>
    <x v="2"/>
    <x v="181"/>
    <n v="0"/>
    <n v="0"/>
    <x v="0"/>
    <s v="R"/>
    <s v="C"/>
    <x v="0"/>
  </r>
  <r>
    <x v="0"/>
    <x v="0"/>
    <n v="2026"/>
    <x v="0"/>
    <x v="6"/>
    <x v="0"/>
    <x v="0"/>
    <x v="187"/>
    <n v="-1199481.1599999999"/>
    <n v="1199481.1599999999"/>
    <x v="0"/>
    <s v="R"/>
    <s v="C"/>
    <x v="0"/>
  </r>
  <r>
    <x v="0"/>
    <x v="3"/>
    <n v="2026"/>
    <x v="0"/>
    <x v="11"/>
    <x v="1"/>
    <x v="2"/>
    <x v="244"/>
    <n v="-681311.52"/>
    <n v="681311.52"/>
    <x v="0"/>
    <s v="E"/>
    <s v="B"/>
    <x v="4"/>
  </r>
  <r>
    <x v="0"/>
    <x v="2"/>
    <n v="2026"/>
    <x v="0"/>
    <x v="4"/>
    <x v="1"/>
    <x v="2"/>
    <x v="35"/>
    <n v="558000"/>
    <n v="-558000"/>
    <x v="0"/>
    <s v="E"/>
    <s v="A"/>
    <x v="3"/>
  </r>
  <r>
    <x v="0"/>
    <x v="1"/>
    <n v="2025"/>
    <x v="0"/>
    <x v="3"/>
    <x v="1"/>
    <x v="2"/>
    <x v="179"/>
    <n v="18964.560000000001"/>
    <n v="-18964.560000000001"/>
    <x v="0"/>
    <s v="R"/>
    <s v="C"/>
    <x v="0"/>
  </r>
  <r>
    <x v="0"/>
    <x v="2"/>
    <n v="2026"/>
    <x v="0"/>
    <x v="18"/>
    <x v="1"/>
    <x v="1"/>
    <x v="98"/>
    <n v="180288.48"/>
    <n v="-180288.48"/>
    <x v="0"/>
    <s v="E"/>
    <s v="A"/>
    <x v="3"/>
  </r>
  <r>
    <x v="0"/>
    <x v="3"/>
    <n v="2026"/>
    <x v="3"/>
    <x v="10"/>
    <x v="5"/>
    <x v="2"/>
    <x v="200"/>
    <n v="3122546.1"/>
    <n v="-3122546.1"/>
    <x v="0"/>
    <s v="R"/>
    <s v="C"/>
    <x v="0"/>
  </r>
  <r>
    <x v="0"/>
    <x v="0"/>
    <n v="2026"/>
    <x v="1"/>
    <x v="22"/>
    <x v="5"/>
    <x v="2"/>
    <x v="18"/>
    <n v="-48111564.259999998"/>
    <n v="48111564.259999998"/>
    <x v="0"/>
    <s v="R"/>
    <s v="C"/>
    <x v="0"/>
  </r>
  <r>
    <x v="0"/>
    <x v="2"/>
    <n v="2026"/>
    <x v="0"/>
    <x v="1"/>
    <x v="4"/>
    <x v="1"/>
    <x v="165"/>
    <n v="5813288.21"/>
    <n v="-5813288.21"/>
    <x v="0"/>
    <s v="R"/>
    <s v="C"/>
    <x v="0"/>
  </r>
  <r>
    <x v="0"/>
    <x v="2"/>
    <n v="2026"/>
    <x v="0"/>
    <x v="1"/>
    <x v="2"/>
    <x v="1"/>
    <x v="88"/>
    <n v="370592.32"/>
    <n v="-370592.32"/>
    <x v="0"/>
    <s v="E"/>
    <s v="C"/>
    <x v="1"/>
  </r>
  <r>
    <x v="0"/>
    <x v="0"/>
    <n v="2026"/>
    <x v="10"/>
    <x v="4"/>
    <x v="5"/>
    <x v="3"/>
    <x v="202"/>
    <n v="-10562.5"/>
    <n v="10562.5"/>
    <x v="0"/>
    <s v="R"/>
    <s v="C"/>
    <x v="0"/>
  </r>
  <r>
    <x v="0"/>
    <x v="0"/>
    <n v="2026"/>
    <x v="1"/>
    <x v="5"/>
    <x v="1"/>
    <x v="2"/>
    <x v="11"/>
    <n v="-10500.16"/>
    <n v="10500.16"/>
    <x v="0"/>
    <s v="R"/>
    <s v="A"/>
    <x v="2"/>
  </r>
  <r>
    <x v="0"/>
    <x v="2"/>
    <n v="2026"/>
    <x v="1"/>
    <x v="46"/>
    <x v="1"/>
    <x v="2"/>
    <x v="34"/>
    <n v="38948.949999999997"/>
    <n v="-38948.949999999997"/>
    <x v="0"/>
    <s v="E"/>
    <s v="S"/>
    <x v="5"/>
  </r>
  <r>
    <x v="0"/>
    <x v="0"/>
    <n v="2025"/>
    <x v="0"/>
    <x v="4"/>
    <x v="0"/>
    <x v="0"/>
    <x v="470"/>
    <n v="-44893.36"/>
    <n v="44893.36"/>
    <x v="0"/>
    <s v="R"/>
    <s v="C"/>
    <x v="0"/>
  </r>
  <r>
    <x v="0"/>
    <x v="2"/>
    <n v="2026"/>
    <x v="0"/>
    <x v="4"/>
    <x v="6"/>
    <x v="3"/>
    <x v="130"/>
    <n v="89131.28"/>
    <n v="-89131.28"/>
    <x v="0"/>
    <s v="R"/>
    <s v="C"/>
    <x v="0"/>
  </r>
  <r>
    <x v="0"/>
    <x v="0"/>
    <n v="2025"/>
    <x v="0"/>
    <x v="2"/>
    <x v="0"/>
    <x v="0"/>
    <x v="747"/>
    <n v="-2"/>
    <n v="2"/>
    <x v="0"/>
    <s v="R"/>
    <s v="C"/>
    <x v="0"/>
  </r>
  <r>
    <x v="0"/>
    <x v="3"/>
    <n v="2026"/>
    <x v="2"/>
    <x v="14"/>
    <x v="5"/>
    <x v="2"/>
    <x v="454"/>
    <n v="538939.82999999996"/>
    <n v="-538939.82999999996"/>
    <x v="0"/>
    <s v="R"/>
    <s v="C"/>
    <x v="0"/>
  </r>
  <r>
    <x v="0"/>
    <x v="0"/>
    <n v="2026"/>
    <x v="0"/>
    <x v="4"/>
    <x v="1"/>
    <x v="2"/>
    <x v="297"/>
    <n v="-4000"/>
    <n v="4000"/>
    <x v="0"/>
    <s v="R"/>
    <s v="C"/>
    <x v="0"/>
  </r>
  <r>
    <x v="0"/>
    <x v="0"/>
    <n v="2026"/>
    <x v="0"/>
    <x v="8"/>
    <x v="4"/>
    <x v="2"/>
    <x v="34"/>
    <n v="0"/>
    <n v="0"/>
    <x v="0"/>
    <s v="E"/>
    <s v="A"/>
    <x v="3"/>
  </r>
  <r>
    <x v="0"/>
    <x v="0"/>
    <n v="2026"/>
    <x v="0"/>
    <x v="27"/>
    <x v="0"/>
    <x v="0"/>
    <x v="1602"/>
    <n v="-10000000"/>
    <n v="10000000"/>
    <x v="0"/>
    <s v="R"/>
    <s v="C"/>
    <x v="0"/>
  </r>
  <r>
    <x v="0"/>
    <x v="3"/>
    <n v="2026"/>
    <x v="1"/>
    <x v="6"/>
    <x v="1"/>
    <x v="2"/>
    <x v="26"/>
    <n v="0"/>
    <n v="0"/>
    <x v="0"/>
    <s v="R"/>
    <s v="C"/>
    <x v="0"/>
  </r>
  <r>
    <x v="0"/>
    <x v="2"/>
    <n v="2026"/>
    <x v="1"/>
    <x v="3"/>
    <x v="5"/>
    <x v="2"/>
    <x v="347"/>
    <n v="261673"/>
    <n v="-261673"/>
    <x v="0"/>
    <s v="E"/>
    <s v="B"/>
    <x v="4"/>
  </r>
  <r>
    <x v="0"/>
    <x v="2"/>
    <n v="2026"/>
    <x v="0"/>
    <x v="5"/>
    <x v="2"/>
    <x v="2"/>
    <x v="437"/>
    <n v="38700"/>
    <n v="-38700"/>
    <x v="0"/>
    <s v="E"/>
    <s v="A"/>
    <x v="3"/>
  </r>
  <r>
    <x v="0"/>
    <x v="3"/>
    <n v="2027"/>
    <x v="1"/>
    <x v="4"/>
    <x v="1"/>
    <x v="15"/>
    <x v="178"/>
    <n v="0"/>
    <n v="0"/>
    <x v="0"/>
    <s v="R"/>
    <s v="C"/>
    <x v="0"/>
  </r>
  <r>
    <x v="0"/>
    <x v="0"/>
    <n v="2026"/>
    <x v="0"/>
    <x v="4"/>
    <x v="1"/>
    <x v="2"/>
    <x v="48"/>
    <n v="-25000"/>
    <n v="25000"/>
    <x v="0"/>
    <s v="R"/>
    <s v="A"/>
    <x v="2"/>
  </r>
  <r>
    <x v="0"/>
    <x v="0"/>
    <n v="2026"/>
    <x v="0"/>
    <x v="3"/>
    <x v="4"/>
    <x v="2"/>
    <x v="560"/>
    <n v="-2000000"/>
    <n v="2000000"/>
    <x v="0"/>
    <s v="R"/>
    <s v="C"/>
    <x v="0"/>
  </r>
  <r>
    <x v="0"/>
    <x v="0"/>
    <n v="2026"/>
    <x v="0"/>
    <x v="16"/>
    <x v="6"/>
    <x v="2"/>
    <x v="200"/>
    <n v="-139800"/>
    <n v="139800"/>
    <x v="0"/>
    <s v="R"/>
    <s v="C"/>
    <x v="0"/>
  </r>
  <r>
    <x v="0"/>
    <x v="0"/>
    <n v="2026"/>
    <x v="0"/>
    <x v="4"/>
    <x v="2"/>
    <x v="2"/>
    <x v="116"/>
    <n v="0"/>
    <n v="0"/>
    <x v="0"/>
    <s v="R"/>
    <s v="C"/>
    <x v="0"/>
  </r>
  <r>
    <x v="0"/>
    <x v="0"/>
    <n v="2026"/>
    <x v="0"/>
    <x v="14"/>
    <x v="1"/>
    <x v="11"/>
    <x v="1008"/>
    <n v="-468034.65"/>
    <n v="468034.65"/>
    <x v="0"/>
    <s v="E"/>
    <s v="A"/>
    <x v="3"/>
  </r>
  <r>
    <x v="0"/>
    <x v="0"/>
    <n v="2026"/>
    <x v="0"/>
    <x v="22"/>
    <x v="1"/>
    <x v="2"/>
    <x v="200"/>
    <n v="-4895600"/>
    <n v="4895600"/>
    <x v="0"/>
    <s v="R"/>
    <s v="C"/>
    <x v="0"/>
  </r>
  <r>
    <x v="0"/>
    <x v="0"/>
    <n v="2026"/>
    <x v="0"/>
    <x v="3"/>
    <x v="6"/>
    <x v="2"/>
    <x v="523"/>
    <n v="-8174"/>
    <n v="8174"/>
    <x v="0"/>
    <s v="R"/>
    <s v="C"/>
    <x v="0"/>
  </r>
  <r>
    <x v="0"/>
    <x v="0"/>
    <n v="2026"/>
    <x v="0"/>
    <x v="3"/>
    <x v="1"/>
    <x v="2"/>
    <x v="482"/>
    <n v="-871600"/>
    <n v="871600"/>
    <x v="0"/>
    <s v="R"/>
    <s v="C"/>
    <x v="0"/>
  </r>
  <r>
    <x v="0"/>
    <x v="0"/>
    <n v="2026"/>
    <x v="0"/>
    <x v="1"/>
    <x v="4"/>
    <x v="1"/>
    <x v="180"/>
    <n v="-70655838.890000001"/>
    <n v="70655838.890000001"/>
    <x v="0"/>
    <s v="E"/>
    <s v="C"/>
    <x v="1"/>
  </r>
  <r>
    <x v="0"/>
    <x v="0"/>
    <n v="2026"/>
    <x v="0"/>
    <x v="5"/>
    <x v="6"/>
    <x v="2"/>
    <x v="93"/>
    <n v="-2100"/>
    <n v="2100"/>
    <x v="0"/>
    <s v="E"/>
    <s v="A"/>
    <x v="3"/>
  </r>
  <r>
    <x v="0"/>
    <x v="0"/>
    <n v="2026"/>
    <x v="0"/>
    <x v="0"/>
    <x v="4"/>
    <x v="2"/>
    <x v="242"/>
    <n v="-11000"/>
    <n v="11000"/>
    <x v="0"/>
    <s v="R"/>
    <s v="C"/>
    <x v="0"/>
  </r>
  <r>
    <x v="0"/>
    <x v="0"/>
    <n v="2026"/>
    <x v="0"/>
    <x v="24"/>
    <x v="5"/>
    <x v="2"/>
    <x v="743"/>
    <n v="-167746"/>
    <n v="167746"/>
    <x v="0"/>
    <s v="E"/>
    <s v="S"/>
    <x v="5"/>
  </r>
  <r>
    <x v="0"/>
    <x v="0"/>
    <n v="2026"/>
    <x v="0"/>
    <x v="3"/>
    <x v="1"/>
    <x v="2"/>
    <x v="258"/>
    <n v="-1092750"/>
    <n v="1092750"/>
    <x v="0"/>
    <s v="E"/>
    <s v="A"/>
    <x v="3"/>
  </r>
  <r>
    <x v="0"/>
    <x v="0"/>
    <n v="2026"/>
    <x v="0"/>
    <x v="7"/>
    <x v="0"/>
    <x v="0"/>
    <x v="1603"/>
    <n v="0"/>
    <n v="0"/>
    <x v="0"/>
    <s v="R"/>
    <s v="C"/>
    <x v="0"/>
  </r>
  <r>
    <x v="0"/>
    <x v="2"/>
    <n v="2026"/>
    <x v="0"/>
    <x v="3"/>
    <x v="5"/>
    <x v="2"/>
    <x v="89"/>
    <n v="22356858.620000001"/>
    <n v="-22356858.620000001"/>
    <x v="0"/>
    <s v="R"/>
    <s v="C"/>
    <x v="0"/>
  </r>
  <r>
    <x v="0"/>
    <x v="1"/>
    <n v="2025"/>
    <x v="0"/>
    <x v="4"/>
    <x v="1"/>
    <x v="3"/>
    <x v="128"/>
    <n v="77096"/>
    <n v="-77096"/>
    <x v="0"/>
    <s v="E"/>
    <s v="A"/>
    <x v="3"/>
  </r>
  <r>
    <x v="0"/>
    <x v="2"/>
    <n v="2026"/>
    <x v="0"/>
    <x v="35"/>
    <x v="1"/>
    <x v="2"/>
    <x v="34"/>
    <n v="1141002.01"/>
    <n v="-1141002.01"/>
    <x v="0"/>
    <s v="E"/>
    <s v="S"/>
    <x v="5"/>
  </r>
  <r>
    <x v="0"/>
    <x v="3"/>
    <n v="2026"/>
    <x v="0"/>
    <x v="10"/>
    <x v="1"/>
    <x v="0"/>
    <x v="14"/>
    <n v="0"/>
    <n v="0"/>
    <x v="0"/>
    <s v="R"/>
    <s v="C"/>
    <x v="0"/>
  </r>
  <r>
    <x v="0"/>
    <x v="2"/>
    <n v="2026"/>
    <x v="0"/>
    <x v="5"/>
    <x v="1"/>
    <x v="2"/>
    <x v="19"/>
    <n v="1812196.82"/>
    <n v="-1812196.82"/>
    <x v="0"/>
    <s v="R"/>
    <s v="A"/>
    <x v="2"/>
  </r>
  <r>
    <x v="0"/>
    <x v="2"/>
    <n v="2026"/>
    <x v="0"/>
    <x v="37"/>
    <x v="6"/>
    <x v="2"/>
    <x v="62"/>
    <n v="0"/>
    <n v="0"/>
    <x v="0"/>
    <s v="R"/>
    <s v="C"/>
    <x v="0"/>
  </r>
  <r>
    <x v="0"/>
    <x v="2"/>
    <n v="2026"/>
    <x v="0"/>
    <x v="54"/>
    <x v="1"/>
    <x v="2"/>
    <x v="90"/>
    <n v="0"/>
    <n v="0"/>
    <x v="0"/>
    <s v="R"/>
    <s v="C"/>
    <x v="0"/>
  </r>
  <r>
    <x v="0"/>
    <x v="3"/>
    <n v="2026"/>
    <x v="0"/>
    <x v="37"/>
    <x v="1"/>
    <x v="2"/>
    <x v="34"/>
    <n v="-3193.63"/>
    <n v="3193.63"/>
    <x v="0"/>
    <s v="E"/>
    <s v="A"/>
    <x v="3"/>
  </r>
  <r>
    <x v="0"/>
    <x v="2"/>
    <n v="2025"/>
    <x v="1"/>
    <x v="1"/>
    <x v="6"/>
    <x v="1"/>
    <x v="55"/>
    <n v="0"/>
    <n v="0"/>
    <x v="0"/>
    <s v="R"/>
    <s v="C"/>
    <x v="0"/>
  </r>
  <r>
    <x v="0"/>
    <x v="3"/>
    <n v="2027"/>
    <x v="4"/>
    <x v="14"/>
    <x v="5"/>
    <x v="2"/>
    <x v="303"/>
    <n v="0"/>
    <n v="0"/>
    <x v="0"/>
    <s v="R"/>
    <s v="C"/>
    <x v="0"/>
  </r>
  <r>
    <x v="0"/>
    <x v="2"/>
    <n v="2026"/>
    <x v="0"/>
    <x v="28"/>
    <x v="2"/>
    <x v="2"/>
    <x v="23"/>
    <n v="152048.92000000001"/>
    <n v="-152048.92000000001"/>
    <x v="0"/>
    <s v="R"/>
    <s v="B"/>
    <x v="6"/>
  </r>
  <r>
    <x v="0"/>
    <x v="2"/>
    <n v="2026"/>
    <x v="0"/>
    <x v="12"/>
    <x v="6"/>
    <x v="2"/>
    <x v="137"/>
    <n v="273713.52"/>
    <n v="-273713.52"/>
    <x v="0"/>
    <s v="R"/>
    <s v="A"/>
    <x v="2"/>
  </r>
  <r>
    <x v="0"/>
    <x v="2"/>
    <n v="2026"/>
    <x v="0"/>
    <x v="3"/>
    <x v="1"/>
    <x v="2"/>
    <x v="897"/>
    <n v="191017.02"/>
    <n v="-191017.02"/>
    <x v="0"/>
    <s v="E"/>
    <s v="B"/>
    <x v="4"/>
  </r>
  <r>
    <x v="0"/>
    <x v="3"/>
    <n v="2026"/>
    <x v="1"/>
    <x v="1"/>
    <x v="1"/>
    <x v="1"/>
    <x v="209"/>
    <n v="0"/>
    <n v="0"/>
    <x v="0"/>
    <s v="R"/>
    <s v="C"/>
    <x v="0"/>
  </r>
  <r>
    <x v="0"/>
    <x v="2"/>
    <n v="2026"/>
    <x v="1"/>
    <x v="9"/>
    <x v="1"/>
    <x v="2"/>
    <x v="525"/>
    <n v="8659380.0399999991"/>
    <n v="-8659380.0399999991"/>
    <x v="0"/>
    <s v="R"/>
    <s v="C"/>
    <x v="0"/>
  </r>
  <r>
    <x v="0"/>
    <x v="3"/>
    <n v="2026"/>
    <x v="0"/>
    <x v="1"/>
    <x v="1"/>
    <x v="1"/>
    <x v="304"/>
    <n v="53913.04"/>
    <n v="-53913.04"/>
    <x v="0"/>
    <s v="R"/>
    <s v="C"/>
    <x v="0"/>
  </r>
  <r>
    <x v="0"/>
    <x v="3"/>
    <n v="2025"/>
    <x v="1"/>
    <x v="29"/>
    <x v="1"/>
    <x v="2"/>
    <x v="86"/>
    <n v="0"/>
    <n v="0"/>
    <x v="0"/>
    <s v="E"/>
    <s v="A"/>
    <x v="3"/>
  </r>
  <r>
    <x v="0"/>
    <x v="0"/>
    <n v="2025"/>
    <x v="0"/>
    <x v="4"/>
    <x v="0"/>
    <x v="8"/>
    <x v="256"/>
    <n v="-15183.28"/>
    <n v="15183.28"/>
    <x v="0"/>
    <s v="R"/>
    <s v="C"/>
    <x v="0"/>
  </r>
  <r>
    <x v="0"/>
    <x v="2"/>
    <n v="2026"/>
    <x v="0"/>
    <x v="4"/>
    <x v="2"/>
    <x v="3"/>
    <x v="326"/>
    <n v="0"/>
    <n v="0"/>
    <x v="0"/>
    <s v="R"/>
    <s v="C"/>
    <x v="0"/>
  </r>
  <r>
    <x v="0"/>
    <x v="2"/>
    <n v="2026"/>
    <x v="0"/>
    <x v="18"/>
    <x v="3"/>
    <x v="2"/>
    <x v="219"/>
    <n v="3468.4"/>
    <n v="-3468.4"/>
    <x v="0"/>
    <s v="R"/>
    <s v="A"/>
    <x v="2"/>
  </r>
  <r>
    <x v="0"/>
    <x v="2"/>
    <n v="2026"/>
    <x v="1"/>
    <x v="3"/>
    <x v="5"/>
    <x v="2"/>
    <x v="61"/>
    <n v="1920084"/>
    <n v="-1920084"/>
    <x v="0"/>
    <s v="E"/>
    <s v="C"/>
    <x v="1"/>
  </r>
  <r>
    <x v="0"/>
    <x v="0"/>
    <n v="2026"/>
    <x v="0"/>
    <x v="4"/>
    <x v="2"/>
    <x v="3"/>
    <x v="239"/>
    <n v="-150"/>
    <n v="150"/>
    <x v="0"/>
    <s v="R"/>
    <s v="C"/>
    <x v="0"/>
  </r>
  <r>
    <x v="0"/>
    <x v="2"/>
    <n v="2026"/>
    <x v="2"/>
    <x v="24"/>
    <x v="1"/>
    <x v="2"/>
    <x v="34"/>
    <n v="35594.400000000001"/>
    <n v="-35594.400000000001"/>
    <x v="0"/>
    <s v="E"/>
    <s v="A"/>
    <x v="3"/>
  </r>
  <r>
    <x v="0"/>
    <x v="2"/>
    <n v="2026"/>
    <x v="0"/>
    <x v="53"/>
    <x v="4"/>
    <x v="15"/>
    <x v="166"/>
    <n v="1512667.81"/>
    <n v="-1512667.81"/>
    <x v="0"/>
    <s v="E"/>
    <s v="S"/>
    <x v="5"/>
  </r>
  <r>
    <x v="0"/>
    <x v="3"/>
    <n v="2027"/>
    <x v="1"/>
    <x v="1"/>
    <x v="1"/>
    <x v="1"/>
    <x v="100"/>
    <n v="35927.68"/>
    <n v="-35927.68"/>
    <x v="0"/>
    <s v="E"/>
    <s v="C"/>
    <x v="1"/>
  </r>
  <r>
    <x v="0"/>
    <x v="3"/>
    <n v="2026"/>
    <x v="0"/>
    <x v="3"/>
    <x v="5"/>
    <x v="2"/>
    <x v="388"/>
    <n v="106911"/>
    <n v="-106911"/>
    <x v="0"/>
    <s v="E"/>
    <s v="B"/>
    <x v="4"/>
  </r>
  <r>
    <x v="0"/>
    <x v="1"/>
    <n v="2025"/>
    <x v="0"/>
    <x v="3"/>
    <x v="1"/>
    <x v="2"/>
    <x v="463"/>
    <n v="184"/>
    <n v="-184"/>
    <x v="0"/>
    <s v="R"/>
    <s v="C"/>
    <x v="0"/>
  </r>
  <r>
    <x v="0"/>
    <x v="3"/>
    <n v="2027"/>
    <x v="3"/>
    <x v="22"/>
    <x v="5"/>
    <x v="23"/>
    <x v="110"/>
    <n v="0"/>
    <n v="0"/>
    <x v="0"/>
    <s v="E"/>
    <s v="A"/>
    <x v="3"/>
  </r>
  <r>
    <x v="0"/>
    <x v="0"/>
    <n v="2026"/>
    <x v="0"/>
    <x v="32"/>
    <x v="3"/>
    <x v="2"/>
    <x v="16"/>
    <n v="-6000"/>
    <n v="6000"/>
    <x v="0"/>
    <s v="E"/>
    <s v="A"/>
    <x v="3"/>
  </r>
  <r>
    <x v="0"/>
    <x v="0"/>
    <n v="2026"/>
    <x v="0"/>
    <x v="29"/>
    <x v="2"/>
    <x v="2"/>
    <x v="169"/>
    <n v="-938500"/>
    <n v="938500"/>
    <x v="0"/>
    <s v="R"/>
    <s v="A"/>
    <x v="2"/>
  </r>
  <r>
    <x v="0"/>
    <x v="0"/>
    <n v="2026"/>
    <x v="0"/>
    <x v="2"/>
    <x v="0"/>
    <x v="0"/>
    <x v="1604"/>
    <n v="0"/>
    <n v="0"/>
    <x v="0"/>
    <s v="R"/>
    <s v="C"/>
    <x v="0"/>
  </r>
  <r>
    <x v="0"/>
    <x v="0"/>
    <n v="2026"/>
    <x v="0"/>
    <x v="12"/>
    <x v="2"/>
    <x v="2"/>
    <x v="107"/>
    <n v="-267848.84999999998"/>
    <n v="267848.84999999998"/>
    <x v="0"/>
    <s v="R"/>
    <s v="A"/>
    <x v="2"/>
  </r>
  <r>
    <x v="0"/>
    <x v="0"/>
    <n v="2026"/>
    <x v="0"/>
    <x v="42"/>
    <x v="2"/>
    <x v="2"/>
    <x v="44"/>
    <n v="-6983818.71"/>
    <n v="6983818.71"/>
    <x v="0"/>
    <s v="R"/>
    <s v="A"/>
    <x v="2"/>
  </r>
  <r>
    <x v="0"/>
    <x v="0"/>
    <n v="2026"/>
    <x v="0"/>
    <x v="1"/>
    <x v="6"/>
    <x v="1"/>
    <x v="426"/>
    <n v="-35700"/>
    <n v="35700"/>
    <x v="0"/>
    <s v="R"/>
    <s v="C"/>
    <x v="0"/>
  </r>
  <r>
    <x v="0"/>
    <x v="0"/>
    <n v="2026"/>
    <x v="0"/>
    <x v="3"/>
    <x v="4"/>
    <x v="2"/>
    <x v="179"/>
    <n v="-1858000"/>
    <n v="1858000"/>
    <x v="0"/>
    <s v="R"/>
    <s v="C"/>
    <x v="0"/>
  </r>
  <r>
    <x v="0"/>
    <x v="0"/>
    <n v="2026"/>
    <x v="0"/>
    <x v="3"/>
    <x v="4"/>
    <x v="2"/>
    <x v="41"/>
    <n v="-6626964.9500000002"/>
    <n v="6626964.9500000002"/>
    <x v="0"/>
    <s v="R"/>
    <s v="C"/>
    <x v="0"/>
  </r>
  <r>
    <x v="0"/>
    <x v="0"/>
    <n v="2026"/>
    <x v="0"/>
    <x v="6"/>
    <x v="5"/>
    <x v="2"/>
    <x v="824"/>
    <n v="-150000"/>
    <n v="150000"/>
    <x v="0"/>
    <s v="E"/>
    <s v="A"/>
    <x v="3"/>
  </r>
  <r>
    <x v="0"/>
    <x v="0"/>
    <n v="2026"/>
    <x v="0"/>
    <x v="0"/>
    <x v="1"/>
    <x v="2"/>
    <x v="242"/>
    <n v="-5700700"/>
    <n v="5700700"/>
    <x v="0"/>
    <s v="R"/>
    <s v="C"/>
    <x v="0"/>
  </r>
  <r>
    <x v="0"/>
    <x v="0"/>
    <n v="2026"/>
    <x v="0"/>
    <x v="40"/>
    <x v="6"/>
    <x v="2"/>
    <x v="34"/>
    <n v="-3123600"/>
    <n v="3123600"/>
    <x v="0"/>
    <s v="E"/>
    <s v="S"/>
    <x v="5"/>
  </r>
  <r>
    <x v="0"/>
    <x v="0"/>
    <n v="2026"/>
    <x v="0"/>
    <x v="27"/>
    <x v="8"/>
    <x v="2"/>
    <x v="109"/>
    <n v="-32400"/>
    <n v="32400"/>
    <x v="0"/>
    <s v="E"/>
    <s v="S"/>
    <x v="5"/>
  </r>
  <r>
    <x v="0"/>
    <x v="0"/>
    <n v="2026"/>
    <x v="0"/>
    <x v="6"/>
    <x v="2"/>
    <x v="2"/>
    <x v="26"/>
    <n v="-1128100"/>
    <n v="1128100"/>
    <x v="0"/>
    <s v="R"/>
    <s v="C"/>
    <x v="0"/>
  </r>
  <r>
    <x v="0"/>
    <x v="0"/>
    <n v="2026"/>
    <x v="0"/>
    <x v="27"/>
    <x v="0"/>
    <x v="8"/>
    <x v="429"/>
    <n v="2452800"/>
    <n v="-2452800"/>
    <x v="0"/>
    <s v="R"/>
    <s v="C"/>
    <x v="0"/>
  </r>
  <r>
    <x v="0"/>
    <x v="0"/>
    <n v="2026"/>
    <x v="0"/>
    <x v="6"/>
    <x v="1"/>
    <x v="2"/>
    <x v="220"/>
    <n v="-1250000"/>
    <n v="1250000"/>
    <x v="0"/>
    <s v="R"/>
    <s v="C"/>
    <x v="0"/>
  </r>
  <r>
    <x v="0"/>
    <x v="0"/>
    <n v="2026"/>
    <x v="0"/>
    <x v="14"/>
    <x v="6"/>
    <x v="2"/>
    <x v="16"/>
    <n v="-958753.08"/>
    <n v="958753.08"/>
    <x v="0"/>
    <s v="E"/>
    <s v="A"/>
    <x v="3"/>
  </r>
  <r>
    <x v="0"/>
    <x v="3"/>
    <n v="2026"/>
    <x v="0"/>
    <x v="12"/>
    <x v="1"/>
    <x v="2"/>
    <x v="433"/>
    <n v="0"/>
    <n v="0"/>
    <x v="0"/>
    <s v="R"/>
    <s v="A"/>
    <x v="2"/>
  </r>
  <r>
    <x v="0"/>
    <x v="2"/>
    <n v="2026"/>
    <x v="0"/>
    <x v="9"/>
    <x v="2"/>
    <x v="2"/>
    <x v="525"/>
    <n v="19702412.329999998"/>
    <n v="-19702412.329999998"/>
    <x v="0"/>
    <s v="R"/>
    <s v="C"/>
    <x v="0"/>
  </r>
  <r>
    <x v="0"/>
    <x v="2"/>
    <n v="2026"/>
    <x v="0"/>
    <x v="30"/>
    <x v="2"/>
    <x v="2"/>
    <x v="686"/>
    <n v="4106017.4"/>
    <n v="-4106017.4"/>
    <x v="0"/>
    <s v="E"/>
    <s v="B"/>
    <x v="4"/>
  </r>
  <r>
    <x v="0"/>
    <x v="2"/>
    <n v="2026"/>
    <x v="0"/>
    <x v="4"/>
    <x v="1"/>
    <x v="3"/>
    <x v="520"/>
    <n v="1135705.95"/>
    <n v="-1135705.95"/>
    <x v="0"/>
    <s v="E"/>
    <s v="C"/>
    <x v="1"/>
  </r>
  <r>
    <x v="0"/>
    <x v="1"/>
    <n v="2026"/>
    <x v="0"/>
    <x v="29"/>
    <x v="1"/>
    <x v="2"/>
    <x v="391"/>
    <n v="-99161.12"/>
    <n v="99161.12"/>
    <x v="0"/>
    <s v="R"/>
    <s v="C"/>
    <x v="0"/>
  </r>
  <r>
    <x v="0"/>
    <x v="2"/>
    <n v="2026"/>
    <x v="0"/>
    <x v="5"/>
    <x v="1"/>
    <x v="19"/>
    <x v="216"/>
    <n v="584572.65"/>
    <n v="-584572.65"/>
    <x v="0"/>
    <s v="E"/>
    <s v="A"/>
    <x v="3"/>
  </r>
  <r>
    <x v="0"/>
    <x v="3"/>
    <n v="2026"/>
    <x v="0"/>
    <x v="10"/>
    <x v="5"/>
    <x v="2"/>
    <x v="427"/>
    <n v="75000"/>
    <n v="-75000"/>
    <x v="0"/>
    <s v="E"/>
    <s v="A"/>
    <x v="3"/>
  </r>
  <r>
    <x v="0"/>
    <x v="0"/>
    <n v="2026"/>
    <x v="1"/>
    <x v="3"/>
    <x v="4"/>
    <x v="2"/>
    <x v="268"/>
    <n v="-28750.14"/>
    <n v="28750.14"/>
    <x v="0"/>
    <s v="R"/>
    <s v="C"/>
    <x v="0"/>
  </r>
  <r>
    <x v="0"/>
    <x v="0"/>
    <n v="2026"/>
    <x v="1"/>
    <x v="14"/>
    <x v="5"/>
    <x v="2"/>
    <x v="155"/>
    <n v="-130672.33"/>
    <n v="130672.33"/>
    <x v="0"/>
    <s v="E"/>
    <s v="A"/>
    <x v="3"/>
  </r>
  <r>
    <x v="0"/>
    <x v="2"/>
    <n v="2026"/>
    <x v="0"/>
    <x v="16"/>
    <x v="6"/>
    <x v="2"/>
    <x v="199"/>
    <n v="40295.480000000003"/>
    <n v="-40295.480000000003"/>
    <x v="0"/>
    <s v="R"/>
    <s v="C"/>
    <x v="0"/>
  </r>
  <r>
    <x v="0"/>
    <x v="2"/>
    <n v="2026"/>
    <x v="0"/>
    <x v="1"/>
    <x v="3"/>
    <x v="1"/>
    <x v="671"/>
    <n v="279494.74"/>
    <n v="-279494.74"/>
    <x v="0"/>
    <s v="R"/>
    <s v="C"/>
    <x v="0"/>
  </r>
  <r>
    <x v="0"/>
    <x v="2"/>
    <n v="2026"/>
    <x v="0"/>
    <x v="0"/>
    <x v="0"/>
    <x v="0"/>
    <x v="832"/>
    <n v="60662607.670000002"/>
    <n v="-60662607.670000002"/>
    <x v="0"/>
    <s v="R"/>
    <s v="C"/>
    <x v="0"/>
  </r>
  <r>
    <x v="0"/>
    <x v="2"/>
    <n v="2026"/>
    <x v="0"/>
    <x v="3"/>
    <x v="0"/>
    <x v="0"/>
    <x v="187"/>
    <n v="836400.63"/>
    <n v="-836400.63"/>
    <x v="0"/>
    <s v="R"/>
    <s v="C"/>
    <x v="0"/>
  </r>
  <r>
    <x v="0"/>
    <x v="2"/>
    <n v="2026"/>
    <x v="1"/>
    <x v="9"/>
    <x v="5"/>
    <x v="2"/>
    <x v="19"/>
    <n v="233007.31"/>
    <n v="-233007.31"/>
    <x v="0"/>
    <s v="E"/>
    <s v="A"/>
    <x v="3"/>
  </r>
  <r>
    <x v="0"/>
    <x v="0"/>
    <n v="2026"/>
    <x v="4"/>
    <x v="17"/>
    <x v="1"/>
    <x v="12"/>
    <x v="98"/>
    <n v="-184216.25"/>
    <n v="184216.25"/>
    <x v="0"/>
    <s v="E"/>
    <s v="C"/>
    <x v="1"/>
  </r>
  <r>
    <x v="0"/>
    <x v="2"/>
    <n v="2026"/>
    <x v="1"/>
    <x v="6"/>
    <x v="5"/>
    <x v="2"/>
    <x v="89"/>
    <n v="27383.87"/>
    <n v="-27383.87"/>
    <x v="0"/>
    <s v="R"/>
    <s v="A"/>
    <x v="2"/>
  </r>
  <r>
    <x v="0"/>
    <x v="0"/>
    <n v="2026"/>
    <x v="1"/>
    <x v="1"/>
    <x v="1"/>
    <x v="1"/>
    <x v="42"/>
    <n v="-153072.54999999999"/>
    <n v="153072.54999999999"/>
    <x v="0"/>
    <s v="R"/>
    <s v="C"/>
    <x v="0"/>
  </r>
  <r>
    <x v="0"/>
    <x v="2"/>
    <n v="2026"/>
    <x v="0"/>
    <x v="3"/>
    <x v="4"/>
    <x v="2"/>
    <x v="253"/>
    <n v="914092.42"/>
    <n v="-914092.42"/>
    <x v="0"/>
    <s v="R"/>
    <s v="C"/>
    <x v="0"/>
  </r>
  <r>
    <x v="0"/>
    <x v="3"/>
    <n v="2026"/>
    <x v="1"/>
    <x v="1"/>
    <x v="4"/>
    <x v="1"/>
    <x v="281"/>
    <n v="3026.1"/>
    <n v="-3026.1"/>
    <x v="0"/>
    <s v="E"/>
    <s v="C"/>
    <x v="1"/>
  </r>
  <r>
    <x v="0"/>
    <x v="0"/>
    <n v="2025"/>
    <x v="0"/>
    <x v="4"/>
    <x v="3"/>
    <x v="3"/>
    <x v="694"/>
    <n v="-1000"/>
    <n v="1000"/>
    <x v="0"/>
    <s v="E"/>
    <s v="C"/>
    <x v="1"/>
  </r>
  <r>
    <x v="0"/>
    <x v="0"/>
    <n v="2026"/>
    <x v="0"/>
    <x v="29"/>
    <x v="5"/>
    <x v="2"/>
    <x v="170"/>
    <n v="0"/>
    <n v="0"/>
    <x v="0"/>
    <s v="R"/>
    <s v="A"/>
    <x v="2"/>
  </r>
  <r>
    <x v="0"/>
    <x v="2"/>
    <n v="2026"/>
    <x v="6"/>
    <x v="29"/>
    <x v="1"/>
    <x v="9"/>
    <x v="100"/>
    <n v="47420"/>
    <n v="-47420"/>
    <x v="0"/>
    <s v="E"/>
    <s v="B"/>
    <x v="4"/>
  </r>
  <r>
    <x v="0"/>
    <x v="0"/>
    <n v="2025"/>
    <x v="0"/>
    <x v="3"/>
    <x v="5"/>
    <x v="2"/>
    <x v="42"/>
    <n v="-12993583.18"/>
    <n v="12993583.18"/>
    <x v="0"/>
    <s v="E"/>
    <s v="C"/>
    <x v="1"/>
  </r>
  <r>
    <x v="0"/>
    <x v="3"/>
    <n v="2027"/>
    <x v="0"/>
    <x v="4"/>
    <x v="1"/>
    <x v="11"/>
    <x v="374"/>
    <n v="285603.13"/>
    <n v="-285603.13"/>
    <x v="0"/>
    <s v="E"/>
    <s v="C"/>
    <x v="1"/>
  </r>
  <r>
    <x v="0"/>
    <x v="2"/>
    <n v="2026"/>
    <x v="1"/>
    <x v="1"/>
    <x v="4"/>
    <x v="1"/>
    <x v="226"/>
    <n v="0"/>
    <n v="0"/>
    <x v="0"/>
    <s v="R"/>
    <s v="C"/>
    <x v="0"/>
  </r>
  <r>
    <x v="0"/>
    <x v="0"/>
    <n v="2026"/>
    <x v="0"/>
    <x v="31"/>
    <x v="1"/>
    <x v="54"/>
    <x v="287"/>
    <n v="-118300"/>
    <n v="118300"/>
    <x v="0"/>
    <s v="E"/>
    <s v="A"/>
    <x v="3"/>
  </r>
  <r>
    <x v="0"/>
    <x v="3"/>
    <n v="2026"/>
    <x v="0"/>
    <x v="1"/>
    <x v="4"/>
    <x v="2"/>
    <x v="556"/>
    <n v="0"/>
    <n v="0"/>
    <x v="0"/>
    <s v="R"/>
    <s v="C"/>
    <x v="0"/>
  </r>
  <r>
    <x v="0"/>
    <x v="2"/>
    <n v="2026"/>
    <x v="0"/>
    <x v="1"/>
    <x v="5"/>
    <x v="3"/>
    <x v="380"/>
    <n v="328300"/>
    <n v="-328300"/>
    <x v="0"/>
    <s v="E"/>
    <s v="A"/>
    <x v="3"/>
  </r>
  <r>
    <x v="0"/>
    <x v="0"/>
    <n v="2026"/>
    <x v="0"/>
    <x v="51"/>
    <x v="7"/>
    <x v="2"/>
    <x v="244"/>
    <n v="0"/>
    <n v="0"/>
    <x v="0"/>
    <s v="E"/>
    <s v="S"/>
    <x v="5"/>
  </r>
  <r>
    <x v="0"/>
    <x v="3"/>
    <n v="2027"/>
    <x v="0"/>
    <x v="23"/>
    <x v="1"/>
    <x v="2"/>
    <x v="34"/>
    <n v="0"/>
    <n v="0"/>
    <x v="0"/>
    <s v="E"/>
    <s v="A"/>
    <x v="3"/>
  </r>
  <r>
    <x v="0"/>
    <x v="3"/>
    <n v="2026"/>
    <x v="0"/>
    <x v="0"/>
    <x v="1"/>
    <x v="2"/>
    <x v="275"/>
    <n v="2724655.38"/>
    <n v="-2724655.38"/>
    <x v="0"/>
    <s v="R"/>
    <s v="C"/>
    <x v="0"/>
  </r>
  <r>
    <x v="0"/>
    <x v="3"/>
    <n v="2026"/>
    <x v="0"/>
    <x v="3"/>
    <x v="5"/>
    <x v="2"/>
    <x v="166"/>
    <n v="39379"/>
    <n v="-39379"/>
    <x v="0"/>
    <s v="E"/>
    <s v="A"/>
    <x v="3"/>
  </r>
  <r>
    <x v="0"/>
    <x v="3"/>
    <n v="2026"/>
    <x v="0"/>
    <x v="3"/>
    <x v="5"/>
    <x v="2"/>
    <x v="862"/>
    <n v="63552"/>
    <n v="-63552"/>
    <x v="0"/>
    <s v="R"/>
    <s v="A"/>
    <x v="2"/>
  </r>
  <r>
    <x v="0"/>
    <x v="3"/>
    <n v="2027"/>
    <x v="0"/>
    <x v="1"/>
    <x v="1"/>
    <x v="2"/>
    <x v="154"/>
    <n v="0"/>
    <n v="0"/>
    <x v="0"/>
    <s v="R"/>
    <s v="C"/>
    <x v="0"/>
  </r>
  <r>
    <x v="0"/>
    <x v="1"/>
    <n v="2025"/>
    <x v="0"/>
    <x v="18"/>
    <x v="1"/>
    <x v="2"/>
    <x v="220"/>
    <n v="27799.5"/>
    <n v="-27799.5"/>
    <x v="0"/>
    <s v="R"/>
    <s v="A"/>
    <x v="2"/>
  </r>
  <r>
    <x v="0"/>
    <x v="2"/>
    <n v="2026"/>
    <x v="0"/>
    <x v="16"/>
    <x v="5"/>
    <x v="2"/>
    <x v="188"/>
    <n v="4307.4799999999996"/>
    <n v="-4307.4799999999996"/>
    <x v="0"/>
    <s v="E"/>
    <s v="A"/>
    <x v="3"/>
  </r>
  <r>
    <x v="0"/>
    <x v="0"/>
    <n v="2026"/>
    <x v="0"/>
    <x v="3"/>
    <x v="5"/>
    <x v="2"/>
    <x v="1605"/>
    <n v="-160398200"/>
    <n v="160398200"/>
    <x v="0"/>
    <s v="E"/>
    <s v="S"/>
    <x v="5"/>
  </r>
  <r>
    <x v="0"/>
    <x v="0"/>
    <n v="2026"/>
    <x v="0"/>
    <x v="4"/>
    <x v="3"/>
    <x v="2"/>
    <x v="424"/>
    <n v="0"/>
    <n v="0"/>
    <x v="0"/>
    <s v="R"/>
    <s v="C"/>
    <x v="0"/>
  </r>
  <r>
    <x v="0"/>
    <x v="0"/>
    <n v="2026"/>
    <x v="0"/>
    <x v="14"/>
    <x v="2"/>
    <x v="2"/>
    <x v="11"/>
    <n v="-317102.8"/>
    <n v="317102.8"/>
    <x v="0"/>
    <s v="R"/>
    <s v="A"/>
    <x v="2"/>
  </r>
  <r>
    <x v="0"/>
    <x v="0"/>
    <n v="2026"/>
    <x v="0"/>
    <x v="5"/>
    <x v="3"/>
    <x v="2"/>
    <x v="90"/>
    <n v="-17700"/>
    <n v="17700"/>
    <x v="0"/>
    <s v="R"/>
    <s v="C"/>
    <x v="0"/>
  </r>
  <r>
    <x v="0"/>
    <x v="0"/>
    <n v="2026"/>
    <x v="0"/>
    <x v="27"/>
    <x v="0"/>
    <x v="0"/>
    <x v="1499"/>
    <n v="0"/>
    <n v="0"/>
    <x v="0"/>
    <m/>
    <m/>
    <x v="8"/>
  </r>
  <r>
    <x v="0"/>
    <x v="0"/>
    <n v="2026"/>
    <x v="0"/>
    <x v="1"/>
    <x v="4"/>
    <x v="1"/>
    <x v="695"/>
    <n v="0"/>
    <n v="0"/>
    <x v="0"/>
    <s v="R"/>
    <s v="C"/>
    <x v="0"/>
  </r>
  <r>
    <x v="0"/>
    <x v="0"/>
    <n v="2026"/>
    <x v="0"/>
    <x v="10"/>
    <x v="4"/>
    <x v="2"/>
    <x v="11"/>
    <n v="0"/>
    <n v="0"/>
    <x v="0"/>
    <s v="R"/>
    <s v="A"/>
    <x v="2"/>
  </r>
  <r>
    <x v="0"/>
    <x v="2"/>
    <n v="2026"/>
    <x v="0"/>
    <x v="9"/>
    <x v="1"/>
    <x v="2"/>
    <x v="581"/>
    <n v="0"/>
    <n v="0"/>
    <x v="0"/>
    <s v="R"/>
    <s v="C"/>
    <x v="0"/>
  </r>
  <r>
    <x v="0"/>
    <x v="1"/>
    <n v="2026"/>
    <x v="0"/>
    <x v="5"/>
    <x v="1"/>
    <x v="2"/>
    <x v="90"/>
    <n v="-83000"/>
    <n v="83000"/>
    <x v="0"/>
    <s v="R"/>
    <s v="C"/>
    <x v="0"/>
  </r>
  <r>
    <x v="0"/>
    <x v="2"/>
    <n v="2026"/>
    <x v="0"/>
    <x v="24"/>
    <x v="1"/>
    <x v="2"/>
    <x v="241"/>
    <n v="14838718.51"/>
    <n v="-14838718.51"/>
    <x v="0"/>
    <s v="E"/>
    <s v="A"/>
    <x v="3"/>
  </r>
  <r>
    <x v="0"/>
    <x v="3"/>
    <n v="2026"/>
    <x v="0"/>
    <x v="3"/>
    <x v="1"/>
    <x v="2"/>
    <x v="528"/>
    <n v="0"/>
    <n v="0"/>
    <x v="0"/>
    <s v="R"/>
    <s v="C"/>
    <x v="0"/>
  </r>
  <r>
    <x v="0"/>
    <x v="2"/>
    <n v="2026"/>
    <x v="1"/>
    <x v="35"/>
    <x v="1"/>
    <x v="2"/>
    <x v="16"/>
    <n v="3656.65"/>
    <n v="-3656.65"/>
    <x v="0"/>
    <s v="E"/>
    <s v="B"/>
    <x v="4"/>
  </r>
  <r>
    <x v="0"/>
    <x v="2"/>
    <n v="2026"/>
    <x v="1"/>
    <x v="1"/>
    <x v="1"/>
    <x v="1"/>
    <x v="353"/>
    <n v="1270892"/>
    <n v="-1270892"/>
    <x v="0"/>
    <s v="R"/>
    <s v="C"/>
    <x v="0"/>
  </r>
  <r>
    <x v="0"/>
    <x v="3"/>
    <n v="2026"/>
    <x v="1"/>
    <x v="18"/>
    <x v="1"/>
    <x v="2"/>
    <x v="35"/>
    <n v="0"/>
    <n v="0"/>
    <x v="0"/>
    <s v="E"/>
    <s v="A"/>
    <x v="3"/>
  </r>
  <r>
    <x v="0"/>
    <x v="2"/>
    <n v="2026"/>
    <x v="0"/>
    <x v="1"/>
    <x v="6"/>
    <x v="1"/>
    <x v="304"/>
    <n v="161555.73000000001"/>
    <n v="-161555.73000000001"/>
    <x v="0"/>
    <s v="R"/>
    <s v="C"/>
    <x v="0"/>
  </r>
  <r>
    <x v="0"/>
    <x v="2"/>
    <n v="2026"/>
    <x v="0"/>
    <x v="5"/>
    <x v="6"/>
    <x v="19"/>
    <x v="433"/>
    <n v="52600"/>
    <n v="-52600"/>
    <x v="0"/>
    <s v="E"/>
    <s v="B"/>
    <x v="4"/>
  </r>
  <r>
    <x v="0"/>
    <x v="2"/>
    <n v="2026"/>
    <x v="0"/>
    <x v="0"/>
    <x v="0"/>
    <x v="0"/>
    <x v="187"/>
    <n v="3185825.72"/>
    <n v="-3185825.72"/>
    <x v="0"/>
    <s v="R"/>
    <s v="C"/>
    <x v="0"/>
  </r>
  <r>
    <x v="0"/>
    <x v="0"/>
    <n v="2026"/>
    <x v="1"/>
    <x v="3"/>
    <x v="1"/>
    <x v="2"/>
    <x v="40"/>
    <n v="-216.9"/>
    <n v="216.9"/>
    <x v="0"/>
    <s v="R"/>
    <s v="C"/>
    <x v="0"/>
  </r>
  <r>
    <x v="0"/>
    <x v="2"/>
    <n v="2026"/>
    <x v="0"/>
    <x v="28"/>
    <x v="0"/>
    <x v="0"/>
    <x v="983"/>
    <n v="540335.99"/>
    <n v="-540335.99"/>
    <x v="0"/>
    <s v="R"/>
    <s v="C"/>
    <x v="0"/>
  </r>
  <r>
    <x v="0"/>
    <x v="3"/>
    <n v="2026"/>
    <x v="0"/>
    <x v="29"/>
    <x v="1"/>
    <x v="2"/>
    <x v="170"/>
    <n v="0"/>
    <n v="0"/>
    <x v="0"/>
    <s v="R"/>
    <s v="A"/>
    <x v="2"/>
  </r>
  <r>
    <x v="0"/>
    <x v="0"/>
    <n v="2025"/>
    <x v="0"/>
    <x v="1"/>
    <x v="4"/>
    <x v="1"/>
    <x v="828"/>
    <n v="-326016530.17000002"/>
    <n v="326016530.17000002"/>
    <x v="0"/>
    <s v="R"/>
    <s v="C"/>
    <x v="0"/>
  </r>
  <r>
    <x v="0"/>
    <x v="2"/>
    <n v="2026"/>
    <x v="0"/>
    <x v="5"/>
    <x v="5"/>
    <x v="19"/>
    <x v="289"/>
    <n v="1103300"/>
    <n v="-1103300"/>
    <x v="0"/>
    <s v="E"/>
    <s v="A"/>
    <x v="3"/>
  </r>
  <r>
    <x v="0"/>
    <x v="2"/>
    <n v="2026"/>
    <x v="0"/>
    <x v="7"/>
    <x v="0"/>
    <x v="0"/>
    <x v="112"/>
    <n v="766713.34"/>
    <n v="-766713.34"/>
    <x v="0"/>
    <s v="R"/>
    <s v="C"/>
    <x v="0"/>
  </r>
  <r>
    <x v="0"/>
    <x v="2"/>
    <n v="2026"/>
    <x v="1"/>
    <x v="3"/>
    <x v="5"/>
    <x v="2"/>
    <x v="862"/>
    <n v="98256"/>
    <n v="-98256"/>
    <x v="0"/>
    <s v="R"/>
    <s v="A"/>
    <x v="2"/>
  </r>
  <r>
    <x v="0"/>
    <x v="3"/>
    <n v="2026"/>
    <x v="1"/>
    <x v="1"/>
    <x v="4"/>
    <x v="1"/>
    <x v="184"/>
    <n v="0"/>
    <n v="0"/>
    <x v="0"/>
    <s v="R"/>
    <s v="C"/>
    <x v="0"/>
  </r>
  <r>
    <x v="0"/>
    <x v="0"/>
    <n v="2026"/>
    <x v="0"/>
    <x v="51"/>
    <x v="4"/>
    <x v="9"/>
    <x v="253"/>
    <n v="0"/>
    <n v="0"/>
    <x v="0"/>
    <s v="E"/>
    <s v="S"/>
    <x v="5"/>
  </r>
  <r>
    <x v="0"/>
    <x v="2"/>
    <n v="2026"/>
    <x v="0"/>
    <x v="3"/>
    <x v="5"/>
    <x v="2"/>
    <x v="589"/>
    <n v="893522"/>
    <n v="-893522"/>
    <x v="0"/>
    <s v="E"/>
    <s v="A"/>
    <x v="3"/>
  </r>
  <r>
    <x v="0"/>
    <x v="0"/>
    <n v="2026"/>
    <x v="0"/>
    <x v="3"/>
    <x v="0"/>
    <x v="0"/>
    <x v="658"/>
    <n v="0"/>
    <n v="0"/>
    <x v="0"/>
    <s v="R"/>
    <s v="C"/>
    <x v="0"/>
  </r>
  <r>
    <x v="0"/>
    <x v="0"/>
    <n v="2026"/>
    <x v="0"/>
    <x v="12"/>
    <x v="5"/>
    <x v="2"/>
    <x v="659"/>
    <n v="-1000000"/>
    <n v="1000000"/>
    <x v="0"/>
    <s v="E"/>
    <s v="A"/>
    <x v="3"/>
  </r>
  <r>
    <x v="0"/>
    <x v="0"/>
    <n v="2026"/>
    <x v="0"/>
    <x v="0"/>
    <x v="0"/>
    <x v="0"/>
    <x v="1606"/>
    <n v="0"/>
    <n v="0"/>
    <x v="0"/>
    <s v="R"/>
    <s v="C"/>
    <x v="0"/>
  </r>
  <r>
    <x v="0"/>
    <x v="0"/>
    <n v="2026"/>
    <x v="0"/>
    <x v="9"/>
    <x v="1"/>
    <x v="2"/>
    <x v="525"/>
    <n v="-53772800"/>
    <n v="53772800"/>
    <x v="0"/>
    <s v="R"/>
    <s v="C"/>
    <x v="0"/>
  </r>
  <r>
    <x v="0"/>
    <x v="0"/>
    <n v="2026"/>
    <x v="0"/>
    <x v="4"/>
    <x v="5"/>
    <x v="3"/>
    <x v="325"/>
    <n v="-5785701.8499999996"/>
    <n v="5785701.8499999996"/>
    <x v="0"/>
    <s v="E"/>
    <s v="C"/>
    <x v="1"/>
  </r>
  <r>
    <x v="0"/>
    <x v="0"/>
    <n v="2026"/>
    <x v="0"/>
    <x v="9"/>
    <x v="4"/>
    <x v="2"/>
    <x v="18"/>
    <n v="-1015200"/>
    <n v="1015200"/>
    <x v="0"/>
    <s v="R"/>
    <s v="C"/>
    <x v="0"/>
  </r>
  <r>
    <x v="0"/>
    <x v="0"/>
    <n v="2026"/>
    <x v="0"/>
    <x v="10"/>
    <x v="2"/>
    <x v="2"/>
    <x v="303"/>
    <n v="-58554.720000000001"/>
    <n v="58554.720000000001"/>
    <x v="0"/>
    <s v="R"/>
    <s v="C"/>
    <x v="0"/>
  </r>
  <r>
    <x v="0"/>
    <x v="0"/>
    <n v="2026"/>
    <x v="0"/>
    <x v="24"/>
    <x v="1"/>
    <x v="2"/>
    <x v="61"/>
    <n v="-14100"/>
    <n v="14100"/>
    <x v="0"/>
    <s v="R"/>
    <s v="A"/>
    <x v="2"/>
  </r>
  <r>
    <x v="0"/>
    <x v="0"/>
    <n v="2026"/>
    <x v="0"/>
    <x v="3"/>
    <x v="1"/>
    <x v="2"/>
    <x v="290"/>
    <n v="-3492400"/>
    <n v="3492400"/>
    <x v="0"/>
    <s v="R"/>
    <s v="A"/>
    <x v="2"/>
  </r>
  <r>
    <x v="0"/>
    <x v="0"/>
    <n v="2026"/>
    <x v="0"/>
    <x v="4"/>
    <x v="0"/>
    <x v="0"/>
    <x v="546"/>
    <n v="0"/>
    <n v="0"/>
    <x v="0"/>
    <s v="R"/>
    <s v="C"/>
    <x v="0"/>
  </r>
  <r>
    <x v="0"/>
    <x v="0"/>
    <n v="2026"/>
    <x v="0"/>
    <x v="4"/>
    <x v="1"/>
    <x v="3"/>
    <x v="738"/>
    <n v="-1020742.87"/>
    <n v="1020742.87"/>
    <x v="0"/>
    <s v="E"/>
    <s v="A"/>
    <x v="3"/>
  </r>
  <r>
    <x v="0"/>
    <x v="0"/>
    <n v="2026"/>
    <x v="0"/>
    <x v="13"/>
    <x v="1"/>
    <x v="2"/>
    <x v="40"/>
    <n v="0"/>
    <n v="0"/>
    <x v="0"/>
    <s v="R"/>
    <s v="C"/>
    <x v="0"/>
  </r>
  <r>
    <x v="0"/>
    <x v="3"/>
    <n v="2026"/>
    <x v="0"/>
    <x v="35"/>
    <x v="1"/>
    <x v="2"/>
    <x v="231"/>
    <n v="-5001.54"/>
    <n v="5001.54"/>
    <x v="0"/>
    <s v="R"/>
    <s v="C"/>
    <x v="0"/>
  </r>
  <r>
    <x v="0"/>
    <x v="2"/>
    <n v="2026"/>
    <x v="0"/>
    <x v="12"/>
    <x v="1"/>
    <x v="2"/>
    <x v="160"/>
    <n v="513000"/>
    <n v="-513000"/>
    <x v="0"/>
    <s v="R"/>
    <s v="A"/>
    <x v="2"/>
  </r>
  <r>
    <x v="0"/>
    <x v="2"/>
    <n v="2026"/>
    <x v="0"/>
    <x v="30"/>
    <x v="1"/>
    <x v="2"/>
    <x v="741"/>
    <n v="371797.8"/>
    <n v="-371797.8"/>
    <x v="0"/>
    <s v="E"/>
    <s v="B"/>
    <x v="4"/>
  </r>
  <r>
    <x v="0"/>
    <x v="1"/>
    <n v="2026"/>
    <x v="0"/>
    <x v="3"/>
    <x v="1"/>
    <x v="2"/>
    <x v="342"/>
    <n v="0"/>
    <n v="0"/>
    <x v="0"/>
    <s v="R"/>
    <s v="A"/>
    <x v="2"/>
  </r>
  <r>
    <x v="0"/>
    <x v="2"/>
    <n v="2026"/>
    <x v="0"/>
    <x v="3"/>
    <x v="1"/>
    <x v="11"/>
    <x v="326"/>
    <n v="24800"/>
    <n v="-24800"/>
    <x v="0"/>
    <s v="E"/>
    <s v="A"/>
    <x v="3"/>
  </r>
  <r>
    <x v="0"/>
    <x v="2"/>
    <n v="2026"/>
    <x v="0"/>
    <x v="16"/>
    <x v="5"/>
    <x v="2"/>
    <x v="110"/>
    <n v="2690023.87"/>
    <n v="-2690023.87"/>
    <x v="0"/>
    <s v="E"/>
    <s v="A"/>
    <x v="3"/>
  </r>
  <r>
    <x v="0"/>
    <x v="3"/>
    <n v="2026"/>
    <x v="0"/>
    <x v="3"/>
    <x v="5"/>
    <x v="2"/>
    <x v="452"/>
    <n v="0"/>
    <n v="0"/>
    <x v="0"/>
    <s v="R"/>
    <s v="C"/>
    <x v="0"/>
  </r>
  <r>
    <x v="0"/>
    <x v="2"/>
    <n v="2026"/>
    <x v="0"/>
    <x v="29"/>
    <x v="1"/>
    <x v="2"/>
    <x v="879"/>
    <n v="0"/>
    <n v="0"/>
    <x v="0"/>
    <s v="R"/>
    <s v="C"/>
    <x v="0"/>
  </r>
  <r>
    <x v="0"/>
    <x v="2"/>
    <n v="2026"/>
    <x v="0"/>
    <x v="35"/>
    <x v="6"/>
    <x v="2"/>
    <x v="906"/>
    <n v="41214.519999999997"/>
    <n v="-41214.519999999997"/>
    <x v="0"/>
    <s v="R"/>
    <s v="C"/>
    <x v="0"/>
  </r>
  <r>
    <x v="0"/>
    <x v="2"/>
    <n v="2026"/>
    <x v="0"/>
    <x v="4"/>
    <x v="0"/>
    <x v="0"/>
    <x v="470"/>
    <n v="10966.27"/>
    <n v="-10966.27"/>
    <x v="0"/>
    <s v="R"/>
    <s v="C"/>
    <x v="0"/>
  </r>
  <r>
    <x v="0"/>
    <x v="1"/>
    <n v="2026"/>
    <x v="0"/>
    <x v="1"/>
    <x v="1"/>
    <x v="1"/>
    <x v="100"/>
    <n v="0"/>
    <n v="0"/>
    <x v="0"/>
    <s v="E"/>
    <s v="C"/>
    <x v="1"/>
  </r>
  <r>
    <x v="0"/>
    <x v="2"/>
    <n v="2026"/>
    <x v="0"/>
    <x v="11"/>
    <x v="3"/>
    <x v="2"/>
    <x v="89"/>
    <n v="22091.01"/>
    <n v="-22091.01"/>
    <x v="0"/>
    <s v="R"/>
    <s v="C"/>
    <x v="0"/>
  </r>
  <r>
    <x v="0"/>
    <x v="0"/>
    <n v="2025"/>
    <x v="0"/>
    <x v="4"/>
    <x v="0"/>
    <x v="0"/>
    <x v="1607"/>
    <n v="-2944540.97"/>
    <n v="2944540.97"/>
    <x v="0"/>
    <s v="R"/>
    <s v="C"/>
    <x v="0"/>
  </r>
  <r>
    <x v="0"/>
    <x v="0"/>
    <n v="2026"/>
    <x v="0"/>
    <x v="4"/>
    <x v="2"/>
    <x v="3"/>
    <x v="643"/>
    <n v="-570400"/>
    <n v="570400"/>
    <x v="0"/>
    <s v="R"/>
    <s v="C"/>
    <x v="0"/>
  </r>
  <r>
    <x v="0"/>
    <x v="0"/>
    <n v="2025"/>
    <x v="0"/>
    <x v="1"/>
    <x v="1"/>
    <x v="1"/>
    <x v="72"/>
    <n v="-419465.36"/>
    <n v="419465.36"/>
    <x v="0"/>
    <s v="E"/>
    <s v="C"/>
    <x v="1"/>
  </r>
  <r>
    <x v="0"/>
    <x v="0"/>
    <n v="2026"/>
    <x v="0"/>
    <x v="35"/>
    <x v="3"/>
    <x v="18"/>
    <x v="22"/>
    <n v="-2100"/>
    <n v="2100"/>
    <x v="0"/>
    <s v="R"/>
    <s v="C"/>
    <x v="0"/>
  </r>
  <r>
    <x v="0"/>
    <x v="3"/>
    <n v="2026"/>
    <x v="0"/>
    <x v="28"/>
    <x v="1"/>
    <x v="2"/>
    <x v="18"/>
    <n v="3496.85"/>
    <n v="-3496.85"/>
    <x v="0"/>
    <s v="R"/>
    <s v="C"/>
    <x v="0"/>
  </r>
  <r>
    <x v="0"/>
    <x v="3"/>
    <n v="2027"/>
    <x v="1"/>
    <x v="29"/>
    <x v="1"/>
    <x v="2"/>
    <x v="26"/>
    <n v="0"/>
    <n v="0"/>
    <x v="0"/>
    <s v="R"/>
    <s v="A"/>
    <x v="2"/>
  </r>
  <r>
    <x v="0"/>
    <x v="2"/>
    <n v="2026"/>
    <x v="0"/>
    <x v="3"/>
    <x v="5"/>
    <x v="2"/>
    <x v="246"/>
    <n v="408306.12"/>
    <n v="-408306.12"/>
    <x v="0"/>
    <s v="R"/>
    <s v="C"/>
    <x v="0"/>
  </r>
  <r>
    <x v="0"/>
    <x v="2"/>
    <n v="2026"/>
    <x v="0"/>
    <x v="3"/>
    <x v="5"/>
    <x v="2"/>
    <x v="196"/>
    <n v="15304989.99"/>
    <n v="-15304989.99"/>
    <x v="0"/>
    <s v="R"/>
    <s v="C"/>
    <x v="0"/>
  </r>
  <r>
    <x v="0"/>
    <x v="0"/>
    <n v="2026"/>
    <x v="0"/>
    <x v="0"/>
    <x v="0"/>
    <x v="0"/>
    <x v="794"/>
    <n v="-600000"/>
    <n v="600000"/>
    <x v="0"/>
    <s v="R"/>
    <s v="C"/>
    <x v="0"/>
  </r>
  <r>
    <x v="0"/>
    <x v="0"/>
    <n v="2026"/>
    <x v="0"/>
    <x v="3"/>
    <x v="4"/>
    <x v="2"/>
    <x v="276"/>
    <n v="0"/>
    <n v="0"/>
    <x v="0"/>
    <s v="R"/>
    <s v="C"/>
    <x v="0"/>
  </r>
  <r>
    <x v="0"/>
    <x v="0"/>
    <n v="2026"/>
    <x v="0"/>
    <x v="4"/>
    <x v="2"/>
    <x v="2"/>
    <x v="908"/>
    <n v="-651500"/>
    <n v="651500"/>
    <x v="0"/>
    <s v="R"/>
    <s v="C"/>
    <x v="0"/>
  </r>
  <r>
    <x v="0"/>
    <x v="0"/>
    <n v="2026"/>
    <x v="0"/>
    <x v="0"/>
    <x v="0"/>
    <x v="0"/>
    <x v="1529"/>
    <n v="-73560833.560000002"/>
    <n v="73560833.560000002"/>
    <x v="0"/>
    <s v="R"/>
    <s v="C"/>
    <x v="0"/>
  </r>
  <r>
    <x v="0"/>
    <x v="0"/>
    <n v="2026"/>
    <x v="0"/>
    <x v="2"/>
    <x v="0"/>
    <x v="0"/>
    <x v="1608"/>
    <n v="0"/>
    <n v="0"/>
    <x v="0"/>
    <s v="R"/>
    <s v="C"/>
    <x v="0"/>
  </r>
  <r>
    <x v="0"/>
    <x v="0"/>
    <n v="2026"/>
    <x v="0"/>
    <x v="4"/>
    <x v="3"/>
    <x v="3"/>
    <x v="96"/>
    <n v="-60300"/>
    <n v="60300"/>
    <x v="0"/>
    <s v="R"/>
    <s v="C"/>
    <x v="0"/>
  </r>
  <r>
    <x v="0"/>
    <x v="0"/>
    <n v="2026"/>
    <x v="0"/>
    <x v="49"/>
    <x v="3"/>
    <x v="2"/>
    <x v="34"/>
    <n v="-1037900"/>
    <n v="1037900"/>
    <x v="0"/>
    <s v="E"/>
    <s v="S"/>
    <x v="5"/>
  </r>
  <r>
    <x v="0"/>
    <x v="0"/>
    <n v="2026"/>
    <x v="0"/>
    <x v="3"/>
    <x v="6"/>
    <x v="2"/>
    <x v="769"/>
    <n v="-188100"/>
    <n v="188100"/>
    <x v="0"/>
    <s v="R"/>
    <s v="C"/>
    <x v="0"/>
  </r>
  <r>
    <x v="0"/>
    <x v="0"/>
    <n v="2026"/>
    <x v="0"/>
    <x v="3"/>
    <x v="6"/>
    <x v="2"/>
    <x v="465"/>
    <n v="-375000"/>
    <n v="375000"/>
    <x v="0"/>
    <s v="R"/>
    <s v="C"/>
    <x v="0"/>
  </r>
  <r>
    <x v="0"/>
    <x v="0"/>
    <n v="2026"/>
    <x v="0"/>
    <x v="10"/>
    <x v="3"/>
    <x v="2"/>
    <x v="90"/>
    <n v="-80030.2"/>
    <n v="80030.2"/>
    <x v="0"/>
    <s v="R"/>
    <s v="C"/>
    <x v="0"/>
  </r>
  <r>
    <x v="0"/>
    <x v="0"/>
    <n v="2026"/>
    <x v="0"/>
    <x v="3"/>
    <x v="2"/>
    <x v="2"/>
    <x v="278"/>
    <n v="-526600"/>
    <n v="526600"/>
    <x v="0"/>
    <s v="R"/>
    <s v="A"/>
    <x v="2"/>
  </r>
  <r>
    <x v="0"/>
    <x v="0"/>
    <n v="2026"/>
    <x v="0"/>
    <x v="8"/>
    <x v="5"/>
    <x v="2"/>
    <x v="478"/>
    <n v="-6350000"/>
    <n v="6350000"/>
    <x v="0"/>
    <s v="R"/>
    <s v="C"/>
    <x v="0"/>
  </r>
  <r>
    <x v="0"/>
    <x v="2"/>
    <n v="2026"/>
    <x v="0"/>
    <x v="9"/>
    <x v="1"/>
    <x v="13"/>
    <x v="123"/>
    <n v="584388.76"/>
    <n v="-584388.76"/>
    <x v="0"/>
    <s v="R"/>
    <s v="A"/>
    <x v="2"/>
  </r>
  <r>
    <x v="0"/>
    <x v="1"/>
    <n v="2025"/>
    <x v="0"/>
    <x v="24"/>
    <x v="1"/>
    <x v="2"/>
    <x v="628"/>
    <n v="76000"/>
    <n v="-76000"/>
    <x v="0"/>
    <s v="R"/>
    <s v="A"/>
    <x v="2"/>
  </r>
  <r>
    <x v="0"/>
    <x v="3"/>
    <n v="2026"/>
    <x v="2"/>
    <x v="22"/>
    <x v="5"/>
    <x v="2"/>
    <x v="200"/>
    <n v="2012007"/>
    <n v="-2012007"/>
    <x v="0"/>
    <s v="R"/>
    <s v="C"/>
    <x v="0"/>
  </r>
  <r>
    <x v="0"/>
    <x v="3"/>
    <n v="2027"/>
    <x v="0"/>
    <x v="3"/>
    <x v="1"/>
    <x v="2"/>
    <x v="392"/>
    <n v="224958.57"/>
    <n v="-224958.57"/>
    <x v="0"/>
    <s v="E"/>
    <s v="A"/>
    <x v="3"/>
  </r>
  <r>
    <x v="0"/>
    <x v="2"/>
    <n v="2026"/>
    <x v="0"/>
    <x v="4"/>
    <x v="6"/>
    <x v="3"/>
    <x v="218"/>
    <n v="226793.45"/>
    <n v="-226793.45"/>
    <x v="0"/>
    <s v="R"/>
    <s v="C"/>
    <x v="0"/>
  </r>
  <r>
    <x v="0"/>
    <x v="0"/>
    <n v="2026"/>
    <x v="1"/>
    <x v="14"/>
    <x v="5"/>
    <x v="11"/>
    <x v="932"/>
    <n v="-7437100"/>
    <n v="7437100"/>
    <x v="0"/>
    <s v="E"/>
    <s v="A"/>
    <x v="3"/>
  </r>
  <r>
    <x v="0"/>
    <x v="2"/>
    <n v="2026"/>
    <x v="0"/>
    <x v="0"/>
    <x v="0"/>
    <x v="0"/>
    <x v="1441"/>
    <n v="1660783.8"/>
    <n v="-1660783.8"/>
    <x v="0"/>
    <s v="R"/>
    <s v="C"/>
    <x v="0"/>
  </r>
  <r>
    <x v="0"/>
    <x v="2"/>
    <n v="2026"/>
    <x v="0"/>
    <x v="1"/>
    <x v="0"/>
    <x v="8"/>
    <x v="1122"/>
    <n v="5073999.9000000004"/>
    <n v="-5073999.9000000004"/>
    <x v="0"/>
    <s v="R"/>
    <s v="C"/>
    <x v="0"/>
  </r>
  <r>
    <x v="0"/>
    <x v="3"/>
    <n v="2026"/>
    <x v="0"/>
    <x v="14"/>
    <x v="1"/>
    <x v="40"/>
    <x v="797"/>
    <n v="0"/>
    <n v="0"/>
    <x v="0"/>
    <s v="E"/>
    <s v="A"/>
    <x v="3"/>
  </r>
  <r>
    <x v="0"/>
    <x v="2"/>
    <n v="2026"/>
    <x v="0"/>
    <x v="21"/>
    <x v="1"/>
    <x v="2"/>
    <x v="44"/>
    <n v="14287.89"/>
    <n v="-14287.89"/>
    <x v="0"/>
    <s v="R"/>
    <s v="C"/>
    <x v="0"/>
  </r>
  <r>
    <x v="0"/>
    <x v="2"/>
    <n v="2026"/>
    <x v="0"/>
    <x v="6"/>
    <x v="5"/>
    <x v="2"/>
    <x v="784"/>
    <n v="52153293.25"/>
    <n v="-52153293.25"/>
    <x v="0"/>
    <s v="E"/>
    <s v="S"/>
    <x v="5"/>
  </r>
  <r>
    <x v="0"/>
    <x v="0"/>
    <n v="2026"/>
    <x v="0"/>
    <x v="16"/>
    <x v="5"/>
    <x v="2"/>
    <x v="1294"/>
    <n v="-14000000"/>
    <n v="14000000"/>
    <x v="0"/>
    <s v="R"/>
    <s v="C"/>
    <x v="0"/>
  </r>
  <r>
    <x v="0"/>
    <x v="0"/>
    <n v="2026"/>
    <x v="0"/>
    <x v="4"/>
    <x v="3"/>
    <x v="2"/>
    <x v="172"/>
    <n v="-45400"/>
    <n v="45400"/>
    <x v="0"/>
    <s v="R"/>
    <s v="C"/>
    <x v="0"/>
  </r>
  <r>
    <x v="0"/>
    <x v="3"/>
    <n v="2026"/>
    <x v="1"/>
    <x v="16"/>
    <x v="5"/>
    <x v="2"/>
    <x v="124"/>
    <n v="0"/>
    <n v="0"/>
    <x v="0"/>
    <s v="E"/>
    <s v="A"/>
    <x v="3"/>
  </r>
  <r>
    <x v="0"/>
    <x v="0"/>
    <n v="2026"/>
    <x v="0"/>
    <x v="22"/>
    <x v="1"/>
    <x v="9"/>
    <x v="1326"/>
    <n v="-164700"/>
    <n v="164700"/>
    <x v="0"/>
    <s v="E"/>
    <s v="A"/>
    <x v="3"/>
  </r>
  <r>
    <x v="0"/>
    <x v="2"/>
    <n v="2026"/>
    <x v="0"/>
    <x v="4"/>
    <x v="8"/>
    <x v="2"/>
    <x v="122"/>
    <n v="50070277.43"/>
    <n v="-50070277.43"/>
    <x v="0"/>
    <s v="E"/>
    <s v="S"/>
    <x v="5"/>
  </r>
  <r>
    <x v="0"/>
    <x v="0"/>
    <n v="2026"/>
    <x v="0"/>
    <x v="18"/>
    <x v="6"/>
    <x v="2"/>
    <x v="561"/>
    <n v="-502900"/>
    <n v="502900"/>
    <x v="0"/>
    <s v="R"/>
    <s v="A"/>
    <x v="2"/>
  </r>
  <r>
    <x v="0"/>
    <x v="3"/>
    <n v="2026"/>
    <x v="0"/>
    <x v="3"/>
    <x v="1"/>
    <x v="2"/>
    <x v="276"/>
    <n v="0"/>
    <n v="0"/>
    <x v="0"/>
    <s v="R"/>
    <s v="C"/>
    <x v="0"/>
  </r>
  <r>
    <x v="0"/>
    <x v="0"/>
    <n v="2026"/>
    <x v="0"/>
    <x v="16"/>
    <x v="5"/>
    <x v="2"/>
    <x v="529"/>
    <n v="-40000"/>
    <n v="40000"/>
    <x v="0"/>
    <s v="R"/>
    <s v="C"/>
    <x v="0"/>
  </r>
  <r>
    <x v="0"/>
    <x v="3"/>
    <n v="2026"/>
    <x v="2"/>
    <x v="4"/>
    <x v="1"/>
    <x v="11"/>
    <x v="379"/>
    <n v="28924.58"/>
    <n v="-28924.58"/>
    <x v="0"/>
    <s v="E"/>
    <s v="B"/>
    <x v="4"/>
  </r>
  <r>
    <x v="0"/>
    <x v="3"/>
    <n v="2027"/>
    <x v="1"/>
    <x v="4"/>
    <x v="1"/>
    <x v="3"/>
    <x v="480"/>
    <n v="5565.83"/>
    <n v="-5565.83"/>
    <x v="0"/>
    <s v="R"/>
    <s v="C"/>
    <x v="0"/>
  </r>
  <r>
    <x v="0"/>
    <x v="3"/>
    <n v="2027"/>
    <x v="4"/>
    <x v="29"/>
    <x v="1"/>
    <x v="2"/>
    <x v="18"/>
    <n v="5442.7"/>
    <n v="-5442.7"/>
    <x v="0"/>
    <s v="R"/>
    <s v="C"/>
    <x v="0"/>
  </r>
  <r>
    <x v="0"/>
    <x v="0"/>
    <n v="2026"/>
    <x v="0"/>
    <x v="3"/>
    <x v="6"/>
    <x v="2"/>
    <x v="775"/>
    <n v="0"/>
    <n v="0"/>
    <x v="0"/>
    <s v="E"/>
    <s v="B"/>
    <x v="4"/>
  </r>
  <r>
    <x v="0"/>
    <x v="3"/>
    <n v="2026"/>
    <x v="3"/>
    <x v="22"/>
    <x v="5"/>
    <x v="23"/>
    <x v="110"/>
    <n v="4000.04"/>
    <n v="-4000.04"/>
    <x v="0"/>
    <s v="E"/>
    <s v="A"/>
    <x v="3"/>
  </r>
  <r>
    <x v="0"/>
    <x v="3"/>
    <n v="2027"/>
    <x v="0"/>
    <x v="16"/>
    <x v="1"/>
    <x v="2"/>
    <x v="357"/>
    <n v="0"/>
    <n v="0"/>
    <x v="0"/>
    <s v="R"/>
    <s v="C"/>
    <x v="0"/>
  </r>
  <r>
    <x v="0"/>
    <x v="3"/>
    <n v="2026"/>
    <x v="1"/>
    <x v="29"/>
    <x v="1"/>
    <x v="2"/>
    <x v="90"/>
    <n v="-1312.14"/>
    <n v="1312.14"/>
    <x v="0"/>
    <s v="R"/>
    <s v="A"/>
    <x v="2"/>
  </r>
  <r>
    <x v="0"/>
    <x v="0"/>
    <n v="2026"/>
    <x v="0"/>
    <x v="3"/>
    <x v="1"/>
    <x v="2"/>
    <x v="177"/>
    <n v="-7572700"/>
    <n v="7572700"/>
    <x v="0"/>
    <s v="R"/>
    <s v="C"/>
    <x v="0"/>
  </r>
  <r>
    <x v="0"/>
    <x v="2"/>
    <n v="2026"/>
    <x v="0"/>
    <x v="14"/>
    <x v="1"/>
    <x v="2"/>
    <x v="32"/>
    <n v="484905.32"/>
    <n v="-484905.32"/>
    <x v="0"/>
    <s v="R"/>
    <s v="A"/>
    <x v="2"/>
  </r>
  <r>
    <x v="0"/>
    <x v="0"/>
    <n v="2026"/>
    <x v="0"/>
    <x v="39"/>
    <x v="5"/>
    <x v="2"/>
    <x v="300"/>
    <n v="-17690000"/>
    <n v="17690000"/>
    <x v="0"/>
    <s v="E"/>
    <s v="S"/>
    <x v="5"/>
  </r>
  <r>
    <x v="0"/>
    <x v="0"/>
    <n v="2026"/>
    <x v="0"/>
    <x v="12"/>
    <x v="2"/>
    <x v="2"/>
    <x v="406"/>
    <n v="-97438.43"/>
    <n v="97438.43"/>
    <x v="0"/>
    <s v="R"/>
    <s v="C"/>
    <x v="0"/>
  </r>
  <r>
    <x v="0"/>
    <x v="0"/>
    <n v="2026"/>
    <x v="0"/>
    <x v="24"/>
    <x v="0"/>
    <x v="0"/>
    <x v="1609"/>
    <n v="0"/>
    <n v="0"/>
    <x v="0"/>
    <s v="R"/>
    <s v="C"/>
    <x v="0"/>
  </r>
  <r>
    <x v="0"/>
    <x v="0"/>
    <n v="2026"/>
    <x v="0"/>
    <x v="12"/>
    <x v="1"/>
    <x v="2"/>
    <x v="529"/>
    <n v="-2323400"/>
    <n v="2323400"/>
    <x v="0"/>
    <s v="R"/>
    <s v="C"/>
    <x v="0"/>
  </r>
  <r>
    <x v="0"/>
    <x v="0"/>
    <n v="2026"/>
    <x v="0"/>
    <x v="0"/>
    <x v="2"/>
    <x v="2"/>
    <x v="10"/>
    <n v="-440092100"/>
    <n v="440092100"/>
    <x v="0"/>
    <s v="R"/>
    <s v="C"/>
    <x v="0"/>
  </r>
  <r>
    <x v="0"/>
    <x v="0"/>
    <n v="2026"/>
    <x v="0"/>
    <x v="0"/>
    <x v="3"/>
    <x v="2"/>
    <x v="584"/>
    <n v="-232000"/>
    <n v="232000"/>
    <x v="0"/>
    <s v="E"/>
    <s v="C"/>
    <x v="1"/>
  </r>
  <r>
    <x v="0"/>
    <x v="0"/>
    <n v="2026"/>
    <x v="0"/>
    <x v="3"/>
    <x v="6"/>
    <x v="2"/>
    <x v="609"/>
    <n v="-1384714"/>
    <n v="1384714"/>
    <x v="0"/>
    <s v="R"/>
    <s v="C"/>
    <x v="0"/>
  </r>
  <r>
    <x v="0"/>
    <x v="0"/>
    <n v="2026"/>
    <x v="0"/>
    <x v="18"/>
    <x v="6"/>
    <x v="2"/>
    <x v="633"/>
    <n v="-179700"/>
    <n v="179700"/>
    <x v="0"/>
    <s v="R"/>
    <s v="A"/>
    <x v="2"/>
  </r>
  <r>
    <x v="0"/>
    <x v="0"/>
    <n v="2026"/>
    <x v="0"/>
    <x v="8"/>
    <x v="2"/>
    <x v="2"/>
    <x v="26"/>
    <n v="-113000"/>
    <n v="113000"/>
    <x v="0"/>
    <s v="R"/>
    <s v="C"/>
    <x v="0"/>
  </r>
  <r>
    <x v="0"/>
    <x v="0"/>
    <n v="2026"/>
    <x v="0"/>
    <x v="9"/>
    <x v="4"/>
    <x v="2"/>
    <x v="452"/>
    <n v="0"/>
    <n v="0"/>
    <x v="0"/>
    <s v="E"/>
    <s v="C"/>
    <x v="1"/>
  </r>
  <r>
    <x v="0"/>
    <x v="2"/>
    <n v="2026"/>
    <x v="0"/>
    <x v="7"/>
    <x v="2"/>
    <x v="2"/>
    <x v="34"/>
    <n v="2360762.48"/>
    <n v="-2360762.48"/>
    <x v="0"/>
    <s v="E"/>
    <s v="A"/>
    <x v="3"/>
  </r>
  <r>
    <x v="0"/>
    <x v="0"/>
    <n v="2026"/>
    <x v="1"/>
    <x v="3"/>
    <x v="4"/>
    <x v="2"/>
    <x v="40"/>
    <n v="-274298.82"/>
    <n v="274298.82"/>
    <x v="0"/>
    <s v="R"/>
    <s v="C"/>
    <x v="0"/>
  </r>
  <r>
    <x v="0"/>
    <x v="3"/>
    <n v="2026"/>
    <x v="0"/>
    <x v="3"/>
    <x v="1"/>
    <x v="2"/>
    <x v="897"/>
    <n v="-174522.21"/>
    <n v="174522.21"/>
    <x v="0"/>
    <s v="E"/>
    <s v="B"/>
    <x v="4"/>
  </r>
  <r>
    <x v="0"/>
    <x v="1"/>
    <n v="2026"/>
    <x v="0"/>
    <x v="9"/>
    <x v="1"/>
    <x v="2"/>
    <x v="606"/>
    <n v="-64832.480000000003"/>
    <n v="64832.480000000003"/>
    <x v="0"/>
    <s v="R"/>
    <s v="C"/>
    <x v="0"/>
  </r>
  <r>
    <x v="0"/>
    <x v="2"/>
    <n v="2026"/>
    <x v="1"/>
    <x v="9"/>
    <x v="5"/>
    <x v="2"/>
    <x v="90"/>
    <n v="29789.200000000001"/>
    <n v="-29789.200000000001"/>
    <x v="0"/>
    <s v="R"/>
    <s v="C"/>
    <x v="0"/>
  </r>
  <r>
    <x v="0"/>
    <x v="0"/>
    <n v="2026"/>
    <x v="4"/>
    <x v="3"/>
    <x v="1"/>
    <x v="2"/>
    <x v="415"/>
    <n v="-2721.02"/>
    <n v="2721.02"/>
    <x v="0"/>
    <s v="E"/>
    <s v="A"/>
    <x v="3"/>
  </r>
  <r>
    <x v="0"/>
    <x v="0"/>
    <n v="2026"/>
    <x v="1"/>
    <x v="29"/>
    <x v="1"/>
    <x v="2"/>
    <x v="691"/>
    <n v="-460535.91"/>
    <n v="460535.91"/>
    <x v="0"/>
    <s v="E"/>
    <s v="C"/>
    <x v="1"/>
  </r>
  <r>
    <x v="0"/>
    <x v="2"/>
    <n v="2026"/>
    <x v="0"/>
    <x v="29"/>
    <x v="0"/>
    <x v="0"/>
    <x v="470"/>
    <n v="644"/>
    <n v="-644"/>
    <x v="0"/>
    <s v="R"/>
    <s v="C"/>
    <x v="0"/>
  </r>
  <r>
    <x v="0"/>
    <x v="3"/>
    <n v="2026"/>
    <x v="2"/>
    <x v="4"/>
    <x v="5"/>
    <x v="3"/>
    <x v="28"/>
    <n v="380340.77"/>
    <n v="-380340.77"/>
    <x v="0"/>
    <s v="E"/>
    <s v="B"/>
    <x v="4"/>
  </r>
  <r>
    <x v="0"/>
    <x v="3"/>
    <n v="2026"/>
    <x v="1"/>
    <x v="3"/>
    <x v="1"/>
    <x v="2"/>
    <x v="337"/>
    <n v="0"/>
    <n v="0"/>
    <x v="0"/>
    <s v="E"/>
    <s v="B"/>
    <x v="4"/>
  </r>
  <r>
    <x v="0"/>
    <x v="3"/>
    <n v="2026"/>
    <x v="1"/>
    <x v="14"/>
    <x v="1"/>
    <x v="2"/>
    <x v="707"/>
    <n v="0"/>
    <n v="0"/>
    <x v="0"/>
    <s v="R"/>
    <s v="A"/>
    <x v="2"/>
  </r>
  <r>
    <x v="0"/>
    <x v="2"/>
    <n v="2026"/>
    <x v="0"/>
    <x v="16"/>
    <x v="3"/>
    <x v="2"/>
    <x v="297"/>
    <n v="22900"/>
    <n v="-22900"/>
    <x v="0"/>
    <s v="E"/>
    <s v="A"/>
    <x v="3"/>
  </r>
  <r>
    <x v="0"/>
    <x v="3"/>
    <n v="2026"/>
    <x v="1"/>
    <x v="50"/>
    <x v="5"/>
    <x v="2"/>
    <x v="45"/>
    <n v="0"/>
    <n v="0"/>
    <x v="0"/>
    <s v="R"/>
    <s v="C"/>
    <x v="0"/>
  </r>
  <r>
    <x v="0"/>
    <x v="2"/>
    <n v="2026"/>
    <x v="0"/>
    <x v="14"/>
    <x v="5"/>
    <x v="2"/>
    <x v="245"/>
    <n v="40218.559999999998"/>
    <n v="-40218.559999999998"/>
    <x v="0"/>
    <s v="E"/>
    <s v="B"/>
    <x v="4"/>
  </r>
  <r>
    <x v="0"/>
    <x v="3"/>
    <n v="2026"/>
    <x v="0"/>
    <x v="1"/>
    <x v="1"/>
    <x v="1"/>
    <x v="426"/>
    <n v="0"/>
    <n v="0"/>
    <x v="0"/>
    <s v="R"/>
    <s v="C"/>
    <x v="0"/>
  </r>
  <r>
    <x v="0"/>
    <x v="3"/>
    <n v="2026"/>
    <x v="0"/>
    <x v="4"/>
    <x v="1"/>
    <x v="2"/>
    <x v="1212"/>
    <n v="-17616"/>
    <n v="17616"/>
    <x v="0"/>
    <s v="E"/>
    <s v="C"/>
    <x v="1"/>
  </r>
  <r>
    <x v="0"/>
    <x v="2"/>
    <n v="2026"/>
    <x v="0"/>
    <x v="1"/>
    <x v="4"/>
    <x v="17"/>
    <x v="31"/>
    <n v="-100000"/>
    <n v="100000"/>
    <x v="0"/>
    <s v="R"/>
    <s v="C"/>
    <x v="0"/>
  </r>
  <r>
    <x v="0"/>
    <x v="0"/>
    <n v="2025"/>
    <x v="0"/>
    <x v="24"/>
    <x v="0"/>
    <x v="0"/>
    <x v="972"/>
    <n v="-31929464.140000001"/>
    <n v="31929464.140000001"/>
    <x v="0"/>
    <s v="R"/>
    <s v="C"/>
    <x v="0"/>
  </r>
  <r>
    <x v="0"/>
    <x v="2"/>
    <n v="2026"/>
    <x v="0"/>
    <x v="4"/>
    <x v="2"/>
    <x v="2"/>
    <x v="746"/>
    <n v="0"/>
    <n v="0"/>
    <x v="0"/>
    <s v="R"/>
    <s v="C"/>
    <x v="0"/>
  </r>
  <r>
    <x v="0"/>
    <x v="0"/>
    <n v="2026"/>
    <x v="0"/>
    <x v="3"/>
    <x v="0"/>
    <x v="0"/>
    <x v="431"/>
    <n v="0"/>
    <n v="0"/>
    <x v="0"/>
    <s v="R"/>
    <s v="C"/>
    <x v="0"/>
  </r>
  <r>
    <x v="0"/>
    <x v="0"/>
    <n v="2026"/>
    <x v="0"/>
    <x v="28"/>
    <x v="1"/>
    <x v="2"/>
    <x v="62"/>
    <n v="0"/>
    <n v="0"/>
    <x v="0"/>
    <s v="R"/>
    <s v="C"/>
    <x v="0"/>
  </r>
  <r>
    <x v="0"/>
    <x v="0"/>
    <n v="2026"/>
    <x v="0"/>
    <x v="42"/>
    <x v="1"/>
    <x v="2"/>
    <x v="25"/>
    <n v="-168872.03"/>
    <n v="168872.03"/>
    <x v="0"/>
    <s v="R"/>
    <s v="A"/>
    <x v="2"/>
  </r>
  <r>
    <x v="0"/>
    <x v="0"/>
    <n v="2026"/>
    <x v="0"/>
    <x v="15"/>
    <x v="5"/>
    <x v="2"/>
    <x v="86"/>
    <n v="0"/>
    <n v="0"/>
    <x v="0"/>
    <s v="E"/>
    <s v="B"/>
    <x v="4"/>
  </r>
  <r>
    <x v="0"/>
    <x v="0"/>
    <n v="2026"/>
    <x v="0"/>
    <x v="0"/>
    <x v="0"/>
    <x v="0"/>
    <x v="1487"/>
    <n v="-30.69"/>
    <n v="30.69"/>
    <x v="0"/>
    <s v="R"/>
    <s v="C"/>
    <x v="0"/>
  </r>
  <r>
    <x v="0"/>
    <x v="0"/>
    <n v="2026"/>
    <x v="0"/>
    <x v="12"/>
    <x v="6"/>
    <x v="2"/>
    <x v="117"/>
    <n v="-2715300"/>
    <n v="2715300"/>
    <x v="0"/>
    <s v="R"/>
    <s v="A"/>
    <x v="2"/>
  </r>
  <r>
    <x v="0"/>
    <x v="0"/>
    <n v="2026"/>
    <x v="0"/>
    <x v="5"/>
    <x v="5"/>
    <x v="19"/>
    <x v="683"/>
    <n v="-5000"/>
    <n v="5000"/>
    <x v="0"/>
    <s v="E"/>
    <s v="B"/>
    <x v="4"/>
  </r>
  <r>
    <x v="0"/>
    <x v="0"/>
    <n v="2026"/>
    <x v="0"/>
    <x v="4"/>
    <x v="5"/>
    <x v="2"/>
    <x v="127"/>
    <n v="-20800000"/>
    <n v="20800000"/>
    <x v="0"/>
    <s v="R"/>
    <s v="C"/>
    <x v="0"/>
  </r>
  <r>
    <x v="0"/>
    <x v="0"/>
    <n v="2026"/>
    <x v="0"/>
    <x v="0"/>
    <x v="3"/>
    <x v="2"/>
    <x v="275"/>
    <n v="-51500"/>
    <n v="51500"/>
    <x v="0"/>
    <s v="R"/>
    <s v="C"/>
    <x v="0"/>
  </r>
  <r>
    <x v="0"/>
    <x v="0"/>
    <n v="2026"/>
    <x v="0"/>
    <x v="29"/>
    <x v="0"/>
    <x v="0"/>
    <x v="470"/>
    <n v="7688.3"/>
    <n v="-7688.3"/>
    <x v="0"/>
    <s v="R"/>
    <s v="C"/>
    <x v="0"/>
  </r>
  <r>
    <x v="0"/>
    <x v="0"/>
    <n v="2026"/>
    <x v="0"/>
    <x v="4"/>
    <x v="1"/>
    <x v="3"/>
    <x v="164"/>
    <n v="-750000"/>
    <n v="750000"/>
    <x v="0"/>
    <s v="R"/>
    <s v="C"/>
    <x v="0"/>
  </r>
  <r>
    <x v="0"/>
    <x v="0"/>
    <n v="2026"/>
    <x v="0"/>
    <x v="9"/>
    <x v="2"/>
    <x v="2"/>
    <x v="18"/>
    <n v="-16650700"/>
    <n v="16650700"/>
    <x v="0"/>
    <s v="R"/>
    <s v="C"/>
    <x v="0"/>
  </r>
  <r>
    <x v="0"/>
    <x v="0"/>
    <n v="2026"/>
    <x v="0"/>
    <x v="29"/>
    <x v="0"/>
    <x v="0"/>
    <x v="1610"/>
    <n v="0"/>
    <n v="0"/>
    <x v="0"/>
    <s v="R"/>
    <s v="C"/>
    <x v="0"/>
  </r>
  <r>
    <x v="0"/>
    <x v="0"/>
    <n v="2026"/>
    <x v="0"/>
    <x v="7"/>
    <x v="0"/>
    <x v="0"/>
    <x v="1611"/>
    <n v="0"/>
    <n v="0"/>
    <x v="0"/>
    <s v="R"/>
    <s v="C"/>
    <x v="0"/>
  </r>
  <r>
    <x v="0"/>
    <x v="0"/>
    <n v="2026"/>
    <x v="0"/>
    <x v="24"/>
    <x v="8"/>
    <x v="2"/>
    <x v="86"/>
    <n v="-41909026.509999998"/>
    <n v="41909026.509999998"/>
    <x v="0"/>
    <s v="E"/>
    <s v="S"/>
    <x v="5"/>
  </r>
  <r>
    <x v="0"/>
    <x v="2"/>
    <n v="2026"/>
    <x v="0"/>
    <x v="3"/>
    <x v="5"/>
    <x v="2"/>
    <x v="162"/>
    <n v="1986306"/>
    <n v="-1986306"/>
    <x v="0"/>
    <s v="R"/>
    <s v="A"/>
    <x v="2"/>
  </r>
  <r>
    <x v="0"/>
    <x v="2"/>
    <n v="2026"/>
    <x v="0"/>
    <x v="3"/>
    <x v="2"/>
    <x v="2"/>
    <x v="491"/>
    <n v="4579548.78"/>
    <n v="-4579548.78"/>
    <x v="0"/>
    <s v="R"/>
    <s v="C"/>
    <x v="0"/>
  </r>
  <r>
    <x v="0"/>
    <x v="2"/>
    <n v="2026"/>
    <x v="0"/>
    <x v="16"/>
    <x v="1"/>
    <x v="2"/>
    <x v="162"/>
    <n v="733.09"/>
    <n v="-733.09"/>
    <x v="0"/>
    <s v="R"/>
    <s v="C"/>
    <x v="0"/>
  </r>
  <r>
    <x v="0"/>
    <x v="2"/>
    <n v="2026"/>
    <x v="0"/>
    <x v="33"/>
    <x v="1"/>
    <x v="2"/>
    <x v="21"/>
    <n v="28069.68"/>
    <n v="-28069.68"/>
    <x v="0"/>
    <s v="R"/>
    <s v="C"/>
    <x v="0"/>
  </r>
  <r>
    <x v="0"/>
    <x v="3"/>
    <n v="2027"/>
    <x v="0"/>
    <x v="10"/>
    <x v="5"/>
    <x v="2"/>
    <x v="354"/>
    <n v="0"/>
    <n v="0"/>
    <x v="0"/>
    <s v="R"/>
    <s v="C"/>
    <x v="0"/>
  </r>
  <r>
    <x v="0"/>
    <x v="3"/>
    <n v="2027"/>
    <x v="0"/>
    <x v="10"/>
    <x v="5"/>
    <x v="33"/>
    <x v="136"/>
    <n v="0"/>
    <n v="0"/>
    <x v="0"/>
    <s v="R"/>
    <s v="C"/>
    <x v="0"/>
  </r>
  <r>
    <x v="0"/>
    <x v="2"/>
    <n v="2026"/>
    <x v="0"/>
    <x v="1"/>
    <x v="6"/>
    <x v="1"/>
    <x v="426"/>
    <n v="35100.31"/>
    <n v="-35100.31"/>
    <x v="0"/>
    <s v="R"/>
    <s v="C"/>
    <x v="0"/>
  </r>
  <r>
    <x v="0"/>
    <x v="2"/>
    <n v="2026"/>
    <x v="0"/>
    <x v="1"/>
    <x v="4"/>
    <x v="1"/>
    <x v="711"/>
    <n v="68034881.129999995"/>
    <n v="-68034881.129999995"/>
    <x v="0"/>
    <s v="R"/>
    <s v="C"/>
    <x v="0"/>
  </r>
  <r>
    <x v="0"/>
    <x v="3"/>
    <n v="2026"/>
    <x v="3"/>
    <x v="3"/>
    <x v="5"/>
    <x v="2"/>
    <x v="391"/>
    <n v="0"/>
    <n v="0"/>
    <x v="0"/>
    <s v="R"/>
    <s v="C"/>
    <x v="0"/>
  </r>
  <r>
    <x v="0"/>
    <x v="0"/>
    <n v="2026"/>
    <x v="1"/>
    <x v="3"/>
    <x v="5"/>
    <x v="2"/>
    <x v="77"/>
    <n v="-168915"/>
    <n v="168915"/>
    <x v="0"/>
    <s v="E"/>
    <s v="A"/>
    <x v="3"/>
  </r>
  <r>
    <x v="0"/>
    <x v="0"/>
    <n v="2026"/>
    <x v="5"/>
    <x v="4"/>
    <x v="5"/>
    <x v="2"/>
    <x v="345"/>
    <n v="-1613273.17"/>
    <n v="1613273.17"/>
    <x v="0"/>
    <s v="R"/>
    <s v="C"/>
    <x v="0"/>
  </r>
  <r>
    <x v="0"/>
    <x v="2"/>
    <n v="2026"/>
    <x v="0"/>
    <x v="11"/>
    <x v="6"/>
    <x v="2"/>
    <x v="76"/>
    <n v="175084.24"/>
    <n v="-175084.24"/>
    <x v="0"/>
    <s v="E"/>
    <s v="B"/>
    <x v="4"/>
  </r>
  <r>
    <x v="0"/>
    <x v="0"/>
    <n v="2026"/>
    <x v="1"/>
    <x v="29"/>
    <x v="1"/>
    <x v="2"/>
    <x v="231"/>
    <n v="-24517.99"/>
    <n v="24517.99"/>
    <x v="0"/>
    <s v="R"/>
    <s v="C"/>
    <x v="0"/>
  </r>
  <r>
    <x v="0"/>
    <x v="0"/>
    <n v="2026"/>
    <x v="1"/>
    <x v="6"/>
    <x v="5"/>
    <x v="2"/>
    <x v="358"/>
    <n v="-2071267"/>
    <n v="2071267"/>
    <x v="0"/>
    <s v="E"/>
    <s v="A"/>
    <x v="3"/>
  </r>
  <r>
    <x v="0"/>
    <x v="2"/>
    <n v="2026"/>
    <x v="0"/>
    <x v="18"/>
    <x v="2"/>
    <x v="2"/>
    <x v="57"/>
    <n v="117129.44"/>
    <n v="-117129.44"/>
    <x v="0"/>
    <s v="R"/>
    <s v="A"/>
    <x v="2"/>
  </r>
  <r>
    <x v="0"/>
    <x v="3"/>
    <n v="2026"/>
    <x v="0"/>
    <x v="34"/>
    <x v="1"/>
    <x v="2"/>
    <x v="18"/>
    <n v="0"/>
    <n v="0"/>
    <x v="0"/>
    <s v="R"/>
    <s v="C"/>
    <x v="0"/>
  </r>
  <r>
    <x v="0"/>
    <x v="3"/>
    <n v="2026"/>
    <x v="1"/>
    <x v="4"/>
    <x v="1"/>
    <x v="2"/>
    <x v="438"/>
    <n v="37469.49"/>
    <n v="-37469.49"/>
    <x v="0"/>
    <s v="R"/>
    <s v="C"/>
    <x v="0"/>
  </r>
  <r>
    <x v="0"/>
    <x v="2"/>
    <n v="2026"/>
    <x v="0"/>
    <x v="4"/>
    <x v="2"/>
    <x v="2"/>
    <x v="297"/>
    <n v="6115.77"/>
    <n v="-6115.77"/>
    <x v="0"/>
    <s v="R"/>
    <s v="C"/>
    <x v="0"/>
  </r>
  <r>
    <x v="0"/>
    <x v="2"/>
    <n v="2026"/>
    <x v="0"/>
    <x v="12"/>
    <x v="5"/>
    <x v="2"/>
    <x v="1612"/>
    <n v="2000000"/>
    <n v="-2000000"/>
    <x v="0"/>
    <s v="E"/>
    <s v="B"/>
    <x v="4"/>
  </r>
  <r>
    <x v="0"/>
    <x v="2"/>
    <n v="2026"/>
    <x v="0"/>
    <x v="4"/>
    <x v="1"/>
    <x v="3"/>
    <x v="28"/>
    <n v="121928.18"/>
    <n v="-121928.18"/>
    <x v="0"/>
    <s v="E"/>
    <s v="B"/>
    <x v="4"/>
  </r>
  <r>
    <x v="0"/>
    <x v="3"/>
    <n v="2026"/>
    <x v="1"/>
    <x v="9"/>
    <x v="4"/>
    <x v="2"/>
    <x v="241"/>
    <n v="0"/>
    <n v="0"/>
    <x v="0"/>
    <s v="E"/>
    <s v="A"/>
    <x v="3"/>
  </r>
  <r>
    <x v="0"/>
    <x v="2"/>
    <n v="2026"/>
    <x v="0"/>
    <x v="0"/>
    <x v="0"/>
    <x v="0"/>
    <x v="1351"/>
    <n v="6693780.3499999996"/>
    <n v="-6693780.3499999996"/>
    <x v="0"/>
    <s v="R"/>
    <s v="C"/>
    <x v="0"/>
  </r>
  <r>
    <x v="0"/>
    <x v="2"/>
    <n v="2026"/>
    <x v="0"/>
    <x v="28"/>
    <x v="0"/>
    <x v="0"/>
    <x v="717"/>
    <n v="197369.5"/>
    <n v="-197369.5"/>
    <x v="0"/>
    <s v="R"/>
    <s v="C"/>
    <x v="0"/>
  </r>
  <r>
    <x v="0"/>
    <x v="0"/>
    <n v="2026"/>
    <x v="0"/>
    <x v="27"/>
    <x v="0"/>
    <x v="0"/>
    <x v="487"/>
    <n v="-257293.14"/>
    <n v="257293.14"/>
    <x v="0"/>
    <s v="R"/>
    <s v="C"/>
    <x v="0"/>
  </r>
  <r>
    <x v="0"/>
    <x v="3"/>
    <n v="2026"/>
    <x v="0"/>
    <x v="6"/>
    <x v="1"/>
    <x v="2"/>
    <x v="135"/>
    <n v="0"/>
    <n v="0"/>
    <x v="0"/>
    <s v="R"/>
    <s v="C"/>
    <x v="0"/>
  </r>
  <r>
    <x v="0"/>
    <x v="2"/>
    <n v="2026"/>
    <x v="0"/>
    <x v="8"/>
    <x v="5"/>
    <x v="2"/>
    <x v="198"/>
    <n v="449000000"/>
    <n v="-449000000"/>
    <x v="0"/>
    <s v="E"/>
    <s v="S"/>
    <x v="5"/>
  </r>
  <r>
    <x v="0"/>
    <x v="0"/>
    <n v="2026"/>
    <x v="0"/>
    <x v="28"/>
    <x v="4"/>
    <x v="2"/>
    <x v="18"/>
    <n v="-106355.65"/>
    <n v="106355.65"/>
    <x v="0"/>
    <s v="R"/>
    <s v="C"/>
    <x v="0"/>
  </r>
  <r>
    <x v="0"/>
    <x v="2"/>
    <n v="2026"/>
    <x v="0"/>
    <x v="3"/>
    <x v="5"/>
    <x v="2"/>
    <x v="240"/>
    <n v="46025653.960000001"/>
    <n v="-46025653.960000001"/>
    <x v="0"/>
    <s v="R"/>
    <s v="C"/>
    <x v="0"/>
  </r>
  <r>
    <x v="0"/>
    <x v="1"/>
    <n v="2027"/>
    <x v="0"/>
    <x v="24"/>
    <x v="1"/>
    <x v="2"/>
    <x v="183"/>
    <n v="190.01"/>
    <n v="-190.01"/>
    <x v="0"/>
    <s v="R"/>
    <s v="A"/>
    <x v="2"/>
  </r>
  <r>
    <x v="0"/>
    <x v="1"/>
    <n v="2026"/>
    <x v="0"/>
    <x v="22"/>
    <x v="4"/>
    <x v="2"/>
    <x v="90"/>
    <n v="0"/>
    <n v="0"/>
    <x v="0"/>
    <s v="R"/>
    <s v="A"/>
    <x v="2"/>
  </r>
  <r>
    <x v="0"/>
    <x v="2"/>
    <n v="2026"/>
    <x v="0"/>
    <x v="1"/>
    <x v="1"/>
    <x v="1"/>
    <x v="282"/>
    <n v="1965997.82"/>
    <n v="-1965997.82"/>
    <x v="0"/>
    <s v="E"/>
    <s v="A"/>
    <x v="3"/>
  </r>
  <r>
    <x v="0"/>
    <x v="2"/>
    <n v="2026"/>
    <x v="0"/>
    <x v="16"/>
    <x v="5"/>
    <x v="2"/>
    <x v="139"/>
    <n v="0"/>
    <n v="0"/>
    <x v="0"/>
    <s v="R"/>
    <s v="C"/>
    <x v="0"/>
  </r>
  <r>
    <x v="0"/>
    <x v="2"/>
    <n v="2026"/>
    <x v="0"/>
    <x v="55"/>
    <x v="1"/>
    <x v="2"/>
    <x v="23"/>
    <n v="17594.650000000001"/>
    <n v="-17594.650000000001"/>
    <x v="0"/>
    <s v="R"/>
    <s v="A"/>
    <x v="2"/>
  </r>
  <r>
    <x v="0"/>
    <x v="0"/>
    <n v="2026"/>
    <x v="0"/>
    <x v="4"/>
    <x v="6"/>
    <x v="11"/>
    <x v="337"/>
    <n v="-119777.7"/>
    <n v="119777.7"/>
    <x v="0"/>
    <s v="E"/>
    <s v="A"/>
    <x v="3"/>
  </r>
  <r>
    <x v="0"/>
    <x v="0"/>
    <n v="2026"/>
    <x v="0"/>
    <x v="16"/>
    <x v="5"/>
    <x v="2"/>
    <x v="1613"/>
    <n v="-2175800"/>
    <n v="2175800"/>
    <x v="0"/>
    <s v="R"/>
    <s v="C"/>
    <x v="0"/>
  </r>
  <r>
    <x v="0"/>
    <x v="0"/>
    <n v="2026"/>
    <x v="0"/>
    <x v="44"/>
    <x v="4"/>
    <x v="5"/>
    <x v="242"/>
    <n v="-582425.47"/>
    <n v="582425.47"/>
    <x v="0"/>
    <s v="E"/>
    <s v="S"/>
    <x v="5"/>
  </r>
  <r>
    <x v="0"/>
    <x v="0"/>
    <n v="2026"/>
    <x v="0"/>
    <x v="14"/>
    <x v="1"/>
    <x v="2"/>
    <x v="48"/>
    <n v="-24700"/>
    <n v="24700"/>
    <x v="0"/>
    <s v="R"/>
    <s v="A"/>
    <x v="2"/>
  </r>
  <r>
    <x v="0"/>
    <x v="0"/>
    <n v="2026"/>
    <x v="0"/>
    <x v="12"/>
    <x v="1"/>
    <x v="2"/>
    <x v="1251"/>
    <n v="-146109.14000000001"/>
    <n v="146109.14000000001"/>
    <x v="0"/>
    <s v="R"/>
    <s v="C"/>
    <x v="0"/>
  </r>
  <r>
    <x v="0"/>
    <x v="0"/>
    <n v="2026"/>
    <x v="0"/>
    <x v="18"/>
    <x v="1"/>
    <x v="35"/>
    <x v="198"/>
    <n v="-69700"/>
    <n v="69700"/>
    <x v="0"/>
    <s v="E"/>
    <s v="A"/>
    <x v="3"/>
  </r>
  <r>
    <x v="0"/>
    <x v="0"/>
    <n v="2026"/>
    <x v="0"/>
    <x v="3"/>
    <x v="6"/>
    <x v="2"/>
    <x v="762"/>
    <n v="-39400"/>
    <n v="39400"/>
    <x v="0"/>
    <s v="R"/>
    <s v="C"/>
    <x v="0"/>
  </r>
  <r>
    <x v="0"/>
    <x v="0"/>
    <n v="2026"/>
    <x v="0"/>
    <x v="3"/>
    <x v="1"/>
    <x v="2"/>
    <x v="96"/>
    <n v="-4485000"/>
    <n v="4485000"/>
    <x v="0"/>
    <s v="R"/>
    <s v="C"/>
    <x v="0"/>
  </r>
  <r>
    <x v="0"/>
    <x v="0"/>
    <n v="2026"/>
    <x v="0"/>
    <x v="34"/>
    <x v="1"/>
    <x v="2"/>
    <x v="130"/>
    <n v="-243138.7"/>
    <n v="243138.7"/>
    <x v="0"/>
    <s v="R"/>
    <s v="C"/>
    <x v="0"/>
  </r>
  <r>
    <x v="0"/>
    <x v="3"/>
    <n v="2026"/>
    <x v="0"/>
    <x v="12"/>
    <x v="1"/>
    <x v="2"/>
    <x v="137"/>
    <n v="-2420.66"/>
    <n v="2420.66"/>
    <x v="0"/>
    <s v="R"/>
    <s v="A"/>
    <x v="2"/>
  </r>
  <r>
    <x v="0"/>
    <x v="2"/>
    <n v="2026"/>
    <x v="0"/>
    <x v="18"/>
    <x v="1"/>
    <x v="2"/>
    <x v="460"/>
    <n v="4087100"/>
    <n v="-4087100"/>
    <x v="0"/>
    <s v="E"/>
    <s v="A"/>
    <x v="3"/>
  </r>
  <r>
    <x v="0"/>
    <x v="2"/>
    <n v="2026"/>
    <x v="0"/>
    <x v="3"/>
    <x v="1"/>
    <x v="0"/>
    <x v="14"/>
    <n v="0"/>
    <n v="0"/>
    <x v="0"/>
    <s v="R"/>
    <s v="C"/>
    <x v="0"/>
  </r>
  <r>
    <x v="0"/>
    <x v="2"/>
    <n v="2026"/>
    <x v="0"/>
    <x v="29"/>
    <x v="1"/>
    <x v="2"/>
    <x v="12"/>
    <n v="2666685.87"/>
    <n v="-2666685.87"/>
    <x v="0"/>
    <s v="E"/>
    <s v="A"/>
    <x v="3"/>
  </r>
  <r>
    <x v="0"/>
    <x v="2"/>
    <n v="2026"/>
    <x v="0"/>
    <x v="5"/>
    <x v="3"/>
    <x v="2"/>
    <x v="11"/>
    <n v="161537.32999999999"/>
    <n v="-161537.32999999999"/>
    <x v="0"/>
    <s v="R"/>
    <s v="A"/>
    <x v="2"/>
  </r>
  <r>
    <x v="0"/>
    <x v="3"/>
    <n v="2026"/>
    <x v="0"/>
    <x v="10"/>
    <x v="1"/>
    <x v="2"/>
    <x v="97"/>
    <n v="781.77"/>
    <n v="-781.77"/>
    <x v="0"/>
    <s v="R"/>
    <s v="C"/>
    <x v="0"/>
  </r>
  <r>
    <x v="0"/>
    <x v="2"/>
    <n v="2026"/>
    <x v="0"/>
    <x v="14"/>
    <x v="2"/>
    <x v="2"/>
    <x v="299"/>
    <n v="61655.71"/>
    <n v="-61655.71"/>
    <x v="0"/>
    <s v="R"/>
    <s v="C"/>
    <x v="0"/>
  </r>
  <r>
    <x v="0"/>
    <x v="3"/>
    <n v="2026"/>
    <x v="0"/>
    <x v="30"/>
    <x v="1"/>
    <x v="2"/>
    <x v="77"/>
    <n v="0"/>
    <n v="0"/>
    <x v="0"/>
    <s v="E"/>
    <s v="S"/>
    <x v="5"/>
  </r>
  <r>
    <x v="0"/>
    <x v="0"/>
    <n v="2026"/>
    <x v="4"/>
    <x v="1"/>
    <x v="1"/>
    <x v="2"/>
    <x v="556"/>
    <n v="-83365.61"/>
    <n v="83365.61"/>
    <x v="0"/>
    <s v="R"/>
    <s v="C"/>
    <x v="0"/>
  </r>
  <r>
    <x v="0"/>
    <x v="0"/>
    <n v="2026"/>
    <x v="1"/>
    <x v="34"/>
    <x v="5"/>
    <x v="2"/>
    <x v="130"/>
    <n v="-7000"/>
    <n v="7000"/>
    <x v="0"/>
    <s v="R"/>
    <s v="C"/>
    <x v="0"/>
  </r>
  <r>
    <x v="0"/>
    <x v="0"/>
    <n v="2026"/>
    <x v="6"/>
    <x v="10"/>
    <x v="5"/>
    <x v="2"/>
    <x v="322"/>
    <n v="-134629.45000000001"/>
    <n v="134629.45000000001"/>
    <x v="0"/>
    <s v="R"/>
    <s v="C"/>
    <x v="0"/>
  </r>
  <r>
    <x v="0"/>
    <x v="3"/>
    <n v="2026"/>
    <x v="4"/>
    <x v="3"/>
    <x v="1"/>
    <x v="2"/>
    <x v="163"/>
    <n v="0"/>
    <n v="0"/>
    <x v="0"/>
    <s v="R"/>
    <s v="C"/>
    <x v="0"/>
  </r>
  <r>
    <x v="0"/>
    <x v="0"/>
    <n v="2025"/>
    <x v="0"/>
    <x v="4"/>
    <x v="0"/>
    <x v="0"/>
    <x v="546"/>
    <n v="-3551549.84"/>
    <n v="3551549.84"/>
    <x v="0"/>
    <s v="R"/>
    <s v="C"/>
    <x v="0"/>
  </r>
  <r>
    <x v="0"/>
    <x v="0"/>
    <n v="2025"/>
    <x v="0"/>
    <x v="27"/>
    <x v="0"/>
    <x v="0"/>
    <x v="1420"/>
    <n v="-250000000"/>
    <n v="250000000"/>
    <x v="0"/>
    <s v="R"/>
    <s v="C"/>
    <x v="0"/>
  </r>
  <r>
    <x v="0"/>
    <x v="0"/>
    <n v="2025"/>
    <x v="0"/>
    <x v="27"/>
    <x v="0"/>
    <x v="8"/>
    <x v="436"/>
    <n v="-303643.87"/>
    <n v="303643.87"/>
    <x v="0"/>
    <s v="R"/>
    <s v="C"/>
    <x v="0"/>
  </r>
  <r>
    <x v="0"/>
    <x v="2"/>
    <n v="2026"/>
    <x v="3"/>
    <x v="17"/>
    <x v="1"/>
    <x v="12"/>
    <x v="120"/>
    <n v="4701.75"/>
    <n v="-4701.75"/>
    <x v="0"/>
    <s v="R"/>
    <s v="A"/>
    <x v="2"/>
  </r>
  <r>
    <x v="0"/>
    <x v="2"/>
    <n v="2026"/>
    <x v="1"/>
    <x v="4"/>
    <x v="5"/>
    <x v="2"/>
    <x v="1035"/>
    <n v="739273.28"/>
    <n v="-739273.28"/>
    <x v="0"/>
    <s v="E"/>
    <s v="B"/>
    <x v="4"/>
  </r>
  <r>
    <x v="0"/>
    <x v="3"/>
    <n v="2026"/>
    <x v="0"/>
    <x v="14"/>
    <x v="5"/>
    <x v="2"/>
    <x v="238"/>
    <n v="5567477.6100000003"/>
    <n v="-5567477.6100000003"/>
    <x v="0"/>
    <s v="R"/>
    <s v="C"/>
    <x v="0"/>
  </r>
  <r>
    <x v="0"/>
    <x v="2"/>
    <n v="2026"/>
    <x v="0"/>
    <x v="1"/>
    <x v="2"/>
    <x v="1"/>
    <x v="246"/>
    <n v="136974.03"/>
    <n v="-136974.03"/>
    <x v="0"/>
    <s v="R"/>
    <s v="C"/>
    <x v="0"/>
  </r>
  <r>
    <x v="0"/>
    <x v="0"/>
    <n v="2026"/>
    <x v="0"/>
    <x v="4"/>
    <x v="5"/>
    <x v="37"/>
    <x v="1614"/>
    <n v="-5250000"/>
    <n v="5250000"/>
    <x v="0"/>
    <s v="E"/>
    <s v="C"/>
    <x v="1"/>
  </r>
  <r>
    <x v="0"/>
    <x v="3"/>
    <n v="2026"/>
    <x v="0"/>
    <x v="3"/>
    <x v="5"/>
    <x v="2"/>
    <x v="380"/>
    <n v="425568"/>
    <n v="-425568"/>
    <x v="0"/>
    <s v="E"/>
    <s v="A"/>
    <x v="3"/>
  </r>
  <r>
    <x v="0"/>
    <x v="1"/>
    <n v="2026"/>
    <x v="0"/>
    <x v="12"/>
    <x v="1"/>
    <x v="2"/>
    <x v="66"/>
    <n v="-634401.49"/>
    <n v="634401.49"/>
    <x v="0"/>
    <s v="R"/>
    <s v="C"/>
    <x v="0"/>
  </r>
  <r>
    <x v="0"/>
    <x v="2"/>
    <n v="2026"/>
    <x v="0"/>
    <x v="13"/>
    <x v="1"/>
    <x v="2"/>
    <x v="162"/>
    <n v="7687964"/>
    <n v="-7687964"/>
    <x v="0"/>
    <s v="R"/>
    <s v="B"/>
    <x v="6"/>
  </r>
  <r>
    <x v="0"/>
    <x v="0"/>
    <n v="2026"/>
    <x v="0"/>
    <x v="2"/>
    <x v="0"/>
    <x v="0"/>
    <x v="1615"/>
    <n v="0"/>
    <n v="0"/>
    <x v="0"/>
    <s v="R"/>
    <s v="C"/>
    <x v="0"/>
  </r>
  <r>
    <x v="0"/>
    <x v="0"/>
    <n v="2026"/>
    <x v="0"/>
    <x v="2"/>
    <x v="0"/>
    <x v="0"/>
    <x v="1040"/>
    <n v="-16212.32"/>
    <n v="16212.32"/>
    <x v="0"/>
    <s v="R"/>
    <s v="C"/>
    <x v="0"/>
  </r>
  <r>
    <x v="0"/>
    <x v="0"/>
    <n v="2026"/>
    <x v="0"/>
    <x v="4"/>
    <x v="2"/>
    <x v="2"/>
    <x v="419"/>
    <n v="-2314400"/>
    <n v="2314400"/>
    <x v="0"/>
    <s v="R"/>
    <s v="C"/>
    <x v="0"/>
  </r>
  <r>
    <x v="0"/>
    <x v="0"/>
    <n v="2026"/>
    <x v="0"/>
    <x v="2"/>
    <x v="0"/>
    <x v="0"/>
    <x v="1616"/>
    <n v="0"/>
    <n v="0"/>
    <x v="0"/>
    <s v="R"/>
    <s v="C"/>
    <x v="0"/>
  </r>
  <r>
    <x v="0"/>
    <x v="0"/>
    <n v="2026"/>
    <x v="0"/>
    <x v="2"/>
    <x v="0"/>
    <x v="0"/>
    <x v="1617"/>
    <n v="0"/>
    <n v="0"/>
    <x v="0"/>
    <s v="R"/>
    <s v="C"/>
    <x v="0"/>
  </r>
  <r>
    <x v="0"/>
    <x v="0"/>
    <n v="2026"/>
    <x v="0"/>
    <x v="0"/>
    <x v="0"/>
    <x v="0"/>
    <x v="1054"/>
    <n v="-10212365.060000001"/>
    <n v="10212365.060000001"/>
    <x v="0"/>
    <s v="R"/>
    <s v="C"/>
    <x v="0"/>
  </r>
  <r>
    <x v="0"/>
    <x v="0"/>
    <n v="2026"/>
    <x v="0"/>
    <x v="14"/>
    <x v="2"/>
    <x v="6"/>
    <x v="335"/>
    <n v="-263215.40999999997"/>
    <n v="263215.40999999997"/>
    <x v="0"/>
    <s v="E"/>
    <s v="A"/>
    <x v="3"/>
  </r>
  <r>
    <x v="0"/>
    <x v="0"/>
    <n v="2026"/>
    <x v="0"/>
    <x v="6"/>
    <x v="3"/>
    <x v="2"/>
    <x v="135"/>
    <n v="0"/>
    <n v="0"/>
    <x v="0"/>
    <s v="R"/>
    <s v="C"/>
    <x v="0"/>
  </r>
  <r>
    <x v="0"/>
    <x v="0"/>
    <n v="2026"/>
    <x v="0"/>
    <x v="14"/>
    <x v="6"/>
    <x v="2"/>
    <x v="115"/>
    <n v="-155600"/>
    <n v="155600"/>
    <x v="0"/>
    <s v="R"/>
    <s v="C"/>
    <x v="0"/>
  </r>
  <r>
    <x v="0"/>
    <x v="0"/>
    <n v="2026"/>
    <x v="0"/>
    <x v="10"/>
    <x v="1"/>
    <x v="2"/>
    <x v="5"/>
    <n v="-175000"/>
    <n v="175000"/>
    <x v="0"/>
    <s v="R"/>
    <s v="A"/>
    <x v="2"/>
  </r>
  <r>
    <x v="0"/>
    <x v="1"/>
    <n v="2026"/>
    <x v="0"/>
    <x v="12"/>
    <x v="1"/>
    <x v="2"/>
    <x v="250"/>
    <n v="-35611.32"/>
    <n v="35611.32"/>
    <x v="0"/>
    <s v="E"/>
    <s v="A"/>
    <x v="3"/>
  </r>
  <r>
    <x v="0"/>
    <x v="3"/>
    <n v="2027"/>
    <x v="0"/>
    <x v="3"/>
    <x v="1"/>
    <x v="2"/>
    <x v="15"/>
    <n v="348687.4"/>
    <n v="-348687.4"/>
    <x v="0"/>
    <s v="R"/>
    <s v="C"/>
    <x v="0"/>
  </r>
  <r>
    <x v="0"/>
    <x v="3"/>
    <n v="2026"/>
    <x v="0"/>
    <x v="9"/>
    <x v="5"/>
    <x v="2"/>
    <x v="18"/>
    <n v="16312638.449999999"/>
    <n v="-16312638.449999999"/>
    <x v="0"/>
    <s v="R"/>
    <s v="C"/>
    <x v="0"/>
  </r>
  <r>
    <x v="0"/>
    <x v="3"/>
    <n v="2026"/>
    <x v="0"/>
    <x v="35"/>
    <x v="1"/>
    <x v="2"/>
    <x v="163"/>
    <n v="-53590.87"/>
    <n v="53590.87"/>
    <x v="0"/>
    <s v="R"/>
    <s v="C"/>
    <x v="0"/>
  </r>
  <r>
    <x v="0"/>
    <x v="1"/>
    <n v="2025"/>
    <x v="0"/>
    <x v="49"/>
    <x v="1"/>
    <x v="2"/>
    <x v="34"/>
    <n v="12750.94"/>
    <n v="-12750.94"/>
    <x v="0"/>
    <s v="E"/>
    <s v="S"/>
    <x v="5"/>
  </r>
  <r>
    <x v="0"/>
    <x v="2"/>
    <n v="2026"/>
    <x v="1"/>
    <x v="12"/>
    <x v="5"/>
    <x v="2"/>
    <x v="659"/>
    <n v="121156.04"/>
    <n v="-121156.04"/>
    <x v="0"/>
    <s v="E"/>
    <s v="A"/>
    <x v="3"/>
  </r>
  <r>
    <x v="0"/>
    <x v="3"/>
    <n v="2026"/>
    <x v="1"/>
    <x v="1"/>
    <x v="1"/>
    <x v="1"/>
    <x v="45"/>
    <n v="0"/>
    <n v="0"/>
    <x v="0"/>
    <s v="R"/>
    <s v="C"/>
    <x v="0"/>
  </r>
  <r>
    <x v="0"/>
    <x v="3"/>
    <n v="2026"/>
    <x v="4"/>
    <x v="14"/>
    <x v="5"/>
    <x v="2"/>
    <x v="238"/>
    <n v="252027.11"/>
    <n v="-252027.11"/>
    <x v="0"/>
    <s v="R"/>
    <s v="C"/>
    <x v="0"/>
  </r>
  <r>
    <x v="0"/>
    <x v="2"/>
    <n v="2026"/>
    <x v="0"/>
    <x v="4"/>
    <x v="0"/>
    <x v="0"/>
    <x v="732"/>
    <n v="2191222.44"/>
    <n v="-2191222.44"/>
    <x v="0"/>
    <s v="R"/>
    <s v="C"/>
    <x v="0"/>
  </r>
  <r>
    <x v="0"/>
    <x v="0"/>
    <n v="2025"/>
    <x v="0"/>
    <x v="3"/>
    <x v="0"/>
    <x v="0"/>
    <x v="859"/>
    <n v="-10646845.369999999"/>
    <n v="10646845.369999999"/>
    <x v="0"/>
    <s v="R"/>
    <s v="C"/>
    <x v="0"/>
  </r>
  <r>
    <x v="0"/>
    <x v="0"/>
    <n v="2025"/>
    <x v="0"/>
    <x v="27"/>
    <x v="0"/>
    <x v="0"/>
    <x v="595"/>
    <n v="-807853.45"/>
    <n v="807853.45"/>
    <x v="0"/>
    <s v="R"/>
    <s v="C"/>
    <x v="0"/>
  </r>
  <r>
    <x v="0"/>
    <x v="2"/>
    <n v="2026"/>
    <x v="0"/>
    <x v="4"/>
    <x v="8"/>
    <x v="3"/>
    <x v="932"/>
    <n v="72798.69"/>
    <n v="-72798.69"/>
    <x v="0"/>
    <s v="E"/>
    <s v="S"/>
    <x v="5"/>
  </r>
  <r>
    <x v="0"/>
    <x v="3"/>
    <n v="2027"/>
    <x v="1"/>
    <x v="4"/>
    <x v="5"/>
    <x v="3"/>
    <x v="426"/>
    <n v="457494.52"/>
    <n v="-457494.52"/>
    <x v="0"/>
    <s v="R"/>
    <s v="C"/>
    <x v="0"/>
  </r>
  <r>
    <x v="0"/>
    <x v="3"/>
    <n v="2026"/>
    <x v="7"/>
    <x v="4"/>
    <x v="5"/>
    <x v="3"/>
    <x v="1125"/>
    <n v="35815"/>
    <n v="-35815"/>
    <x v="0"/>
    <s v="R"/>
    <s v="C"/>
    <x v="0"/>
  </r>
  <r>
    <x v="0"/>
    <x v="3"/>
    <n v="2027"/>
    <x v="0"/>
    <x v="9"/>
    <x v="1"/>
    <x v="2"/>
    <x v="70"/>
    <n v="68695.61"/>
    <n v="-68695.61"/>
    <x v="0"/>
    <s v="E"/>
    <s v="C"/>
    <x v="1"/>
  </r>
  <r>
    <x v="0"/>
    <x v="1"/>
    <n v="2026"/>
    <x v="0"/>
    <x v="24"/>
    <x v="1"/>
    <x v="2"/>
    <x v="428"/>
    <n v="-186000"/>
    <n v="186000"/>
    <x v="0"/>
    <s v="R"/>
    <s v="C"/>
    <x v="0"/>
  </r>
  <r>
    <x v="0"/>
    <x v="0"/>
    <n v="2026"/>
    <x v="0"/>
    <x v="4"/>
    <x v="1"/>
    <x v="2"/>
    <x v="267"/>
    <n v="-848744.95999999996"/>
    <n v="848744.95999999996"/>
    <x v="0"/>
    <s v="E"/>
    <s v="A"/>
    <x v="3"/>
  </r>
  <r>
    <x v="0"/>
    <x v="0"/>
    <n v="2026"/>
    <x v="0"/>
    <x v="29"/>
    <x v="5"/>
    <x v="2"/>
    <x v="416"/>
    <n v="-1247400"/>
    <n v="1247400"/>
    <x v="0"/>
    <s v="E"/>
    <s v="A"/>
    <x v="3"/>
  </r>
  <r>
    <x v="0"/>
    <x v="0"/>
    <n v="2026"/>
    <x v="0"/>
    <x v="1"/>
    <x v="1"/>
    <x v="1"/>
    <x v="29"/>
    <n v="-1131000"/>
    <n v="1131000"/>
    <x v="0"/>
    <s v="E"/>
    <s v="C"/>
    <x v="1"/>
  </r>
  <r>
    <x v="0"/>
    <x v="0"/>
    <n v="2026"/>
    <x v="0"/>
    <x v="16"/>
    <x v="2"/>
    <x v="2"/>
    <x v="323"/>
    <n v="-14630700"/>
    <n v="14630700"/>
    <x v="0"/>
    <s v="R"/>
    <s v="A"/>
    <x v="2"/>
  </r>
  <r>
    <x v="0"/>
    <x v="0"/>
    <n v="2026"/>
    <x v="0"/>
    <x v="1"/>
    <x v="2"/>
    <x v="1"/>
    <x v="409"/>
    <n v="-1000"/>
    <n v="1000"/>
    <x v="0"/>
    <s v="R"/>
    <s v="C"/>
    <x v="0"/>
  </r>
  <r>
    <x v="0"/>
    <x v="0"/>
    <n v="2026"/>
    <x v="0"/>
    <x v="4"/>
    <x v="8"/>
    <x v="3"/>
    <x v="508"/>
    <n v="-6950600"/>
    <n v="6950600"/>
    <x v="0"/>
    <s v="E"/>
    <s v="S"/>
    <x v="5"/>
  </r>
  <r>
    <x v="0"/>
    <x v="0"/>
    <n v="2026"/>
    <x v="0"/>
    <x v="28"/>
    <x v="0"/>
    <x v="0"/>
    <x v="396"/>
    <n v="0"/>
    <n v="0"/>
    <x v="0"/>
    <s v="R"/>
    <s v="C"/>
    <x v="0"/>
  </r>
  <r>
    <x v="0"/>
    <x v="0"/>
    <n v="2026"/>
    <x v="0"/>
    <x v="6"/>
    <x v="5"/>
    <x v="2"/>
    <x v="1170"/>
    <n v="-67904500"/>
    <n v="67904500"/>
    <x v="0"/>
    <s v="R"/>
    <s v="C"/>
    <x v="0"/>
  </r>
  <r>
    <x v="0"/>
    <x v="0"/>
    <n v="2026"/>
    <x v="0"/>
    <x v="24"/>
    <x v="2"/>
    <x v="2"/>
    <x v="135"/>
    <n v="-317500"/>
    <n v="317500"/>
    <x v="0"/>
    <s v="R"/>
    <s v="A"/>
    <x v="2"/>
  </r>
  <r>
    <x v="0"/>
    <x v="0"/>
    <n v="2026"/>
    <x v="0"/>
    <x v="10"/>
    <x v="0"/>
    <x v="0"/>
    <x v="567"/>
    <n v="0"/>
    <n v="0"/>
    <x v="0"/>
    <s v="R"/>
    <s v="C"/>
    <x v="0"/>
  </r>
  <r>
    <x v="0"/>
    <x v="0"/>
    <n v="2026"/>
    <x v="0"/>
    <x v="27"/>
    <x v="0"/>
    <x v="0"/>
    <x v="848"/>
    <n v="0"/>
    <n v="0"/>
    <x v="0"/>
    <m/>
    <m/>
    <x v="8"/>
  </r>
  <r>
    <x v="0"/>
    <x v="0"/>
    <n v="2026"/>
    <x v="0"/>
    <x v="4"/>
    <x v="0"/>
    <x v="0"/>
    <x v="1119"/>
    <n v="0"/>
    <n v="0"/>
    <x v="0"/>
    <s v="R"/>
    <s v="C"/>
    <x v="0"/>
  </r>
  <r>
    <x v="0"/>
    <x v="0"/>
    <n v="2026"/>
    <x v="0"/>
    <x v="4"/>
    <x v="2"/>
    <x v="2"/>
    <x v="172"/>
    <n v="-477653.58"/>
    <n v="477653.58"/>
    <x v="0"/>
    <s v="R"/>
    <s v="C"/>
    <x v="0"/>
  </r>
  <r>
    <x v="0"/>
    <x v="1"/>
    <n v="2025"/>
    <x v="0"/>
    <x v="18"/>
    <x v="1"/>
    <x v="2"/>
    <x v="26"/>
    <n v="801440"/>
    <n v="-801440"/>
    <x v="0"/>
    <s v="R"/>
    <s v="A"/>
    <x v="2"/>
  </r>
  <r>
    <x v="0"/>
    <x v="3"/>
    <n v="2026"/>
    <x v="0"/>
    <x v="12"/>
    <x v="1"/>
    <x v="2"/>
    <x v="250"/>
    <n v="-12743.42"/>
    <n v="12743.42"/>
    <x v="0"/>
    <s v="E"/>
    <s v="A"/>
    <x v="3"/>
  </r>
  <r>
    <x v="0"/>
    <x v="1"/>
    <n v="2025"/>
    <x v="0"/>
    <x v="47"/>
    <x v="1"/>
    <x v="39"/>
    <x v="253"/>
    <n v="96740"/>
    <n v="-96740"/>
    <x v="0"/>
    <s v="E"/>
    <s v="A"/>
    <x v="3"/>
  </r>
  <r>
    <x v="0"/>
    <x v="1"/>
    <n v="2025"/>
    <x v="0"/>
    <x v="12"/>
    <x v="1"/>
    <x v="2"/>
    <x v="77"/>
    <n v="9618.73"/>
    <n v="-9618.73"/>
    <x v="0"/>
    <s v="E"/>
    <s v="B"/>
    <x v="4"/>
  </r>
  <r>
    <x v="0"/>
    <x v="0"/>
    <n v="2026"/>
    <x v="0"/>
    <x v="5"/>
    <x v="0"/>
    <x v="0"/>
    <x v="1618"/>
    <n v="0"/>
    <n v="0"/>
    <x v="0"/>
    <s v="R"/>
    <s v="C"/>
    <x v="0"/>
  </r>
  <r>
    <x v="0"/>
    <x v="2"/>
    <n v="2026"/>
    <x v="0"/>
    <x v="6"/>
    <x v="1"/>
    <x v="2"/>
    <x v="416"/>
    <n v="339392.2"/>
    <n v="-339392.2"/>
    <x v="0"/>
    <s v="E"/>
    <s v="S"/>
    <x v="5"/>
  </r>
  <r>
    <x v="0"/>
    <x v="2"/>
    <n v="2026"/>
    <x v="0"/>
    <x v="4"/>
    <x v="4"/>
    <x v="15"/>
    <x v="575"/>
    <n v="123977307.61"/>
    <n v="-123977307.61"/>
    <x v="0"/>
    <s v="R"/>
    <s v="C"/>
    <x v="0"/>
  </r>
  <r>
    <x v="0"/>
    <x v="2"/>
    <n v="2026"/>
    <x v="0"/>
    <x v="3"/>
    <x v="6"/>
    <x v="2"/>
    <x v="847"/>
    <n v="325876.58"/>
    <n v="-325876.58"/>
    <x v="0"/>
    <s v="R"/>
    <s v="C"/>
    <x v="0"/>
  </r>
  <r>
    <x v="0"/>
    <x v="2"/>
    <n v="2026"/>
    <x v="1"/>
    <x v="32"/>
    <x v="6"/>
    <x v="2"/>
    <x v="62"/>
    <n v="0"/>
    <n v="0"/>
    <x v="0"/>
    <s v="R"/>
    <s v="C"/>
    <x v="0"/>
  </r>
  <r>
    <x v="0"/>
    <x v="2"/>
    <n v="2026"/>
    <x v="0"/>
    <x v="6"/>
    <x v="3"/>
    <x v="2"/>
    <x v="162"/>
    <n v="13892.52"/>
    <n v="-13892.52"/>
    <x v="0"/>
    <s v="R"/>
    <s v="C"/>
    <x v="0"/>
  </r>
  <r>
    <x v="0"/>
    <x v="2"/>
    <n v="2026"/>
    <x v="0"/>
    <x v="6"/>
    <x v="3"/>
    <x v="2"/>
    <x v="220"/>
    <n v="22937.78"/>
    <n v="-22937.78"/>
    <x v="0"/>
    <s v="R"/>
    <s v="C"/>
    <x v="0"/>
  </r>
  <r>
    <x v="0"/>
    <x v="2"/>
    <n v="2026"/>
    <x v="0"/>
    <x v="47"/>
    <x v="3"/>
    <x v="2"/>
    <x v="90"/>
    <n v="58216.19"/>
    <n v="-58216.19"/>
    <x v="0"/>
    <s v="R"/>
    <s v="A"/>
    <x v="2"/>
  </r>
  <r>
    <x v="0"/>
    <x v="2"/>
    <n v="2026"/>
    <x v="0"/>
    <x v="9"/>
    <x v="1"/>
    <x v="2"/>
    <x v="250"/>
    <n v="27875.34"/>
    <n v="-27875.34"/>
    <x v="0"/>
    <s v="E"/>
    <s v="C"/>
    <x v="1"/>
  </r>
  <r>
    <x v="0"/>
    <x v="0"/>
    <n v="2026"/>
    <x v="4"/>
    <x v="4"/>
    <x v="5"/>
    <x v="3"/>
    <x v="214"/>
    <n v="-1261630.05"/>
    <n v="1261630.05"/>
    <x v="0"/>
    <s v="E"/>
    <s v="C"/>
    <x v="1"/>
  </r>
  <r>
    <x v="0"/>
    <x v="0"/>
    <n v="2026"/>
    <x v="1"/>
    <x v="1"/>
    <x v="1"/>
    <x v="1"/>
    <x v="286"/>
    <n v="-59280"/>
    <n v="59280"/>
    <x v="0"/>
    <s v="E"/>
    <s v="C"/>
    <x v="1"/>
  </r>
  <r>
    <x v="0"/>
    <x v="2"/>
    <n v="2026"/>
    <x v="1"/>
    <x v="24"/>
    <x v="1"/>
    <x v="2"/>
    <x v="193"/>
    <n v="84157.1"/>
    <n v="-84157.1"/>
    <x v="0"/>
    <s v="R"/>
    <s v="C"/>
    <x v="0"/>
  </r>
  <r>
    <x v="0"/>
    <x v="2"/>
    <n v="2026"/>
    <x v="0"/>
    <x v="10"/>
    <x v="3"/>
    <x v="2"/>
    <x v="555"/>
    <n v="984.59"/>
    <n v="-984.59"/>
    <x v="0"/>
    <s v="R"/>
    <s v="A"/>
    <x v="2"/>
  </r>
  <r>
    <x v="0"/>
    <x v="3"/>
    <n v="2026"/>
    <x v="3"/>
    <x v="4"/>
    <x v="5"/>
    <x v="3"/>
    <x v="426"/>
    <n v="0"/>
    <n v="0"/>
    <x v="0"/>
    <s v="R"/>
    <s v="C"/>
    <x v="0"/>
  </r>
  <r>
    <x v="0"/>
    <x v="0"/>
    <n v="2025"/>
    <x v="0"/>
    <x v="29"/>
    <x v="0"/>
    <x v="0"/>
    <x v="665"/>
    <n v="-162000"/>
    <n v="162000"/>
    <x v="0"/>
    <s v="R"/>
    <s v="C"/>
    <x v="0"/>
  </r>
  <r>
    <x v="0"/>
    <x v="0"/>
    <n v="2026"/>
    <x v="0"/>
    <x v="5"/>
    <x v="7"/>
    <x v="2"/>
    <x v="90"/>
    <n v="-55000"/>
    <n v="55000"/>
    <x v="0"/>
    <s v="R"/>
    <s v="C"/>
    <x v="0"/>
  </r>
  <r>
    <x v="0"/>
    <x v="0"/>
    <n v="2026"/>
    <x v="0"/>
    <x v="6"/>
    <x v="2"/>
    <x v="2"/>
    <x v="57"/>
    <n v="-135200"/>
    <n v="135200"/>
    <x v="0"/>
    <s v="E"/>
    <s v="C"/>
    <x v="1"/>
  </r>
  <r>
    <x v="0"/>
    <x v="0"/>
    <n v="2026"/>
    <x v="0"/>
    <x v="4"/>
    <x v="6"/>
    <x v="3"/>
    <x v="201"/>
    <n v="-381000"/>
    <n v="381000"/>
    <x v="0"/>
    <s v="R"/>
    <s v="C"/>
    <x v="0"/>
  </r>
  <r>
    <x v="0"/>
    <x v="3"/>
    <n v="2027"/>
    <x v="4"/>
    <x v="4"/>
    <x v="5"/>
    <x v="3"/>
    <x v="325"/>
    <n v="0"/>
    <n v="0"/>
    <x v="0"/>
    <s v="E"/>
    <s v="C"/>
    <x v="1"/>
  </r>
  <r>
    <x v="0"/>
    <x v="2"/>
    <n v="2026"/>
    <x v="0"/>
    <x v="24"/>
    <x v="0"/>
    <x v="0"/>
    <x v="831"/>
    <n v="564173.17000000004"/>
    <n v="-564173.17000000004"/>
    <x v="0"/>
    <s v="R"/>
    <s v="C"/>
    <x v="0"/>
  </r>
  <r>
    <x v="0"/>
    <x v="1"/>
    <n v="2026"/>
    <x v="0"/>
    <x v="9"/>
    <x v="1"/>
    <x v="2"/>
    <x v="292"/>
    <n v="0"/>
    <n v="0"/>
    <x v="0"/>
    <s v="R"/>
    <s v="C"/>
    <x v="0"/>
  </r>
  <r>
    <x v="0"/>
    <x v="2"/>
    <n v="2026"/>
    <x v="0"/>
    <x v="0"/>
    <x v="0"/>
    <x v="0"/>
    <x v="717"/>
    <n v="607326.67000000004"/>
    <n v="-607326.67000000004"/>
    <x v="0"/>
    <s v="R"/>
    <s v="C"/>
    <x v="0"/>
  </r>
  <r>
    <x v="0"/>
    <x v="3"/>
    <n v="2027"/>
    <x v="0"/>
    <x v="28"/>
    <x v="1"/>
    <x v="27"/>
    <x v="166"/>
    <n v="275576.40000000002"/>
    <n v="-275576.40000000002"/>
    <x v="0"/>
    <s v="R"/>
    <s v="C"/>
    <x v="0"/>
  </r>
  <r>
    <x v="0"/>
    <x v="3"/>
    <n v="2027"/>
    <x v="4"/>
    <x v="22"/>
    <x v="5"/>
    <x v="2"/>
    <x v="200"/>
    <n v="0"/>
    <n v="0"/>
    <x v="0"/>
    <s v="R"/>
    <s v="C"/>
    <x v="0"/>
  </r>
  <r>
    <x v="0"/>
    <x v="2"/>
    <n v="2026"/>
    <x v="0"/>
    <x v="10"/>
    <x v="5"/>
    <x v="2"/>
    <x v="775"/>
    <n v="3238309.54"/>
    <n v="-3238309.54"/>
    <x v="0"/>
    <s v="E"/>
    <s v="S"/>
    <x v="5"/>
  </r>
  <r>
    <x v="0"/>
    <x v="0"/>
    <n v="2026"/>
    <x v="0"/>
    <x v="16"/>
    <x v="5"/>
    <x v="2"/>
    <x v="135"/>
    <n v="-20101300"/>
    <n v="20101300"/>
    <x v="0"/>
    <s v="R"/>
    <s v="A"/>
    <x v="2"/>
  </r>
  <r>
    <x v="0"/>
    <x v="0"/>
    <n v="2026"/>
    <x v="0"/>
    <x v="46"/>
    <x v="1"/>
    <x v="2"/>
    <x v="62"/>
    <n v="0"/>
    <n v="0"/>
    <x v="0"/>
    <s v="R"/>
    <s v="C"/>
    <x v="0"/>
  </r>
  <r>
    <x v="0"/>
    <x v="0"/>
    <n v="2026"/>
    <x v="0"/>
    <x v="3"/>
    <x v="6"/>
    <x v="2"/>
    <x v="253"/>
    <n v="-30800"/>
    <n v="30800"/>
    <x v="0"/>
    <s v="R"/>
    <s v="C"/>
    <x v="0"/>
  </r>
  <r>
    <x v="0"/>
    <x v="0"/>
    <n v="2026"/>
    <x v="0"/>
    <x v="6"/>
    <x v="3"/>
    <x v="2"/>
    <x v="877"/>
    <n v="0"/>
    <n v="0"/>
    <x v="0"/>
    <s v="R"/>
    <s v="C"/>
    <x v="0"/>
  </r>
  <r>
    <x v="0"/>
    <x v="1"/>
    <n v="2025"/>
    <x v="0"/>
    <x v="4"/>
    <x v="1"/>
    <x v="15"/>
    <x v="178"/>
    <n v="463290"/>
    <n v="-463290"/>
    <x v="0"/>
    <s v="R"/>
    <s v="C"/>
    <x v="0"/>
  </r>
  <r>
    <x v="0"/>
    <x v="1"/>
    <n v="2025"/>
    <x v="0"/>
    <x v="24"/>
    <x v="1"/>
    <x v="2"/>
    <x v="12"/>
    <n v="9204944.4000000004"/>
    <n v="-9204944.4000000004"/>
    <x v="0"/>
    <s v="E"/>
    <s v="A"/>
    <x v="3"/>
  </r>
  <r>
    <x v="0"/>
    <x v="1"/>
    <n v="2025"/>
    <x v="0"/>
    <x v="14"/>
    <x v="1"/>
    <x v="14"/>
    <x v="166"/>
    <n v="155622.70000000001"/>
    <n v="-155622.70000000001"/>
    <x v="0"/>
    <s v="E"/>
    <s v="A"/>
    <x v="3"/>
  </r>
  <r>
    <x v="0"/>
    <x v="1"/>
    <n v="2025"/>
    <x v="0"/>
    <x v="16"/>
    <x v="5"/>
    <x v="2"/>
    <x v="792"/>
    <n v="97662.49"/>
    <n v="-97662.49"/>
    <x v="0"/>
    <s v="R"/>
    <s v="A"/>
    <x v="2"/>
  </r>
  <r>
    <x v="0"/>
    <x v="2"/>
    <n v="2026"/>
    <x v="0"/>
    <x v="8"/>
    <x v="6"/>
    <x v="2"/>
    <x v="74"/>
    <n v="31148.02"/>
    <n v="-31148.02"/>
    <x v="0"/>
    <s v="E"/>
    <s v="A"/>
    <x v="3"/>
  </r>
  <r>
    <x v="0"/>
    <x v="3"/>
    <n v="2026"/>
    <x v="0"/>
    <x v="7"/>
    <x v="1"/>
    <x v="2"/>
    <x v="85"/>
    <n v="0"/>
    <n v="0"/>
    <x v="0"/>
    <s v="E"/>
    <s v="A"/>
    <x v="3"/>
  </r>
  <r>
    <x v="0"/>
    <x v="3"/>
    <n v="2026"/>
    <x v="3"/>
    <x v="10"/>
    <x v="5"/>
    <x v="2"/>
    <x v="322"/>
    <n v="310573.26"/>
    <n v="-310573.26"/>
    <x v="0"/>
    <s v="R"/>
    <s v="C"/>
    <x v="0"/>
  </r>
  <r>
    <x v="0"/>
    <x v="2"/>
    <n v="2026"/>
    <x v="0"/>
    <x v="3"/>
    <x v="1"/>
    <x v="2"/>
    <x v="648"/>
    <n v="0"/>
    <n v="0"/>
    <x v="0"/>
    <s v="R"/>
    <s v="A"/>
    <x v="2"/>
  </r>
  <r>
    <x v="0"/>
    <x v="2"/>
    <n v="2026"/>
    <x v="1"/>
    <x v="16"/>
    <x v="5"/>
    <x v="2"/>
    <x v="525"/>
    <n v="0"/>
    <n v="0"/>
    <x v="0"/>
    <s v="R"/>
    <s v="C"/>
    <x v="0"/>
  </r>
  <r>
    <x v="0"/>
    <x v="2"/>
    <n v="2026"/>
    <x v="0"/>
    <x v="4"/>
    <x v="6"/>
    <x v="2"/>
    <x v="701"/>
    <n v="336300"/>
    <n v="-336300"/>
    <x v="0"/>
    <s v="R"/>
    <s v="A"/>
    <x v="2"/>
  </r>
  <r>
    <x v="0"/>
    <x v="2"/>
    <n v="2026"/>
    <x v="0"/>
    <x v="29"/>
    <x v="3"/>
    <x v="2"/>
    <x v="351"/>
    <n v="335457.59000000003"/>
    <n v="-335457.59000000003"/>
    <x v="0"/>
    <s v="R"/>
    <s v="C"/>
    <x v="0"/>
  </r>
  <r>
    <x v="0"/>
    <x v="2"/>
    <n v="2026"/>
    <x v="1"/>
    <x v="18"/>
    <x v="1"/>
    <x v="2"/>
    <x v="35"/>
    <n v="50302.33"/>
    <n v="-50302.33"/>
    <x v="0"/>
    <s v="E"/>
    <s v="A"/>
    <x v="3"/>
  </r>
  <r>
    <x v="0"/>
    <x v="3"/>
    <n v="2026"/>
    <x v="1"/>
    <x v="3"/>
    <x v="5"/>
    <x v="2"/>
    <x v="349"/>
    <n v="0"/>
    <n v="0"/>
    <x v="0"/>
    <s v="R"/>
    <s v="C"/>
    <x v="0"/>
  </r>
  <r>
    <x v="0"/>
    <x v="0"/>
    <n v="2026"/>
    <x v="1"/>
    <x v="4"/>
    <x v="1"/>
    <x v="3"/>
    <x v="10"/>
    <n v="-3952.8"/>
    <n v="3952.8"/>
    <x v="0"/>
    <s v="R"/>
    <s v="C"/>
    <x v="0"/>
  </r>
  <r>
    <x v="0"/>
    <x v="0"/>
    <n v="2026"/>
    <x v="3"/>
    <x v="17"/>
    <x v="1"/>
    <x v="12"/>
    <x v="98"/>
    <n v="-268075.02"/>
    <n v="268075.02"/>
    <x v="0"/>
    <s v="E"/>
    <s v="C"/>
    <x v="1"/>
  </r>
  <r>
    <x v="0"/>
    <x v="0"/>
    <n v="2026"/>
    <x v="1"/>
    <x v="6"/>
    <x v="5"/>
    <x v="2"/>
    <x v="824"/>
    <n v="-150000"/>
    <n v="150000"/>
    <x v="0"/>
    <s v="E"/>
    <s v="A"/>
    <x v="3"/>
  </r>
  <r>
    <x v="0"/>
    <x v="3"/>
    <n v="2026"/>
    <x v="0"/>
    <x v="32"/>
    <x v="1"/>
    <x v="2"/>
    <x v="16"/>
    <n v="2473.6999999999998"/>
    <n v="-2473.6999999999998"/>
    <x v="0"/>
    <s v="E"/>
    <s v="A"/>
    <x v="3"/>
  </r>
  <r>
    <x v="0"/>
    <x v="1"/>
    <n v="2026"/>
    <x v="0"/>
    <x v="3"/>
    <x v="1"/>
    <x v="2"/>
    <x v="48"/>
    <n v="0"/>
    <n v="0"/>
    <x v="0"/>
    <s v="R"/>
    <s v="A"/>
    <x v="2"/>
  </r>
  <r>
    <x v="0"/>
    <x v="0"/>
    <n v="2026"/>
    <x v="1"/>
    <x v="16"/>
    <x v="5"/>
    <x v="2"/>
    <x v="708"/>
    <n v="-437422.06"/>
    <n v="437422.06"/>
    <x v="0"/>
    <s v="E"/>
    <s v="A"/>
    <x v="3"/>
  </r>
  <r>
    <x v="0"/>
    <x v="0"/>
    <n v="2025"/>
    <x v="0"/>
    <x v="4"/>
    <x v="0"/>
    <x v="0"/>
    <x v="1543"/>
    <n v="-3023000"/>
    <n v="3023000"/>
    <x v="0"/>
    <s v="R"/>
    <s v="C"/>
    <x v="0"/>
  </r>
  <r>
    <x v="0"/>
    <x v="0"/>
    <n v="2026"/>
    <x v="0"/>
    <x v="1"/>
    <x v="9"/>
    <x v="1"/>
    <x v="456"/>
    <n v="0"/>
    <n v="0"/>
    <x v="0"/>
    <s v="E"/>
    <s v="C"/>
    <x v="1"/>
  </r>
  <r>
    <x v="0"/>
    <x v="0"/>
    <n v="2025"/>
    <x v="0"/>
    <x v="1"/>
    <x v="1"/>
    <x v="1"/>
    <x v="458"/>
    <n v="-21070.77"/>
    <n v="21070.77"/>
    <x v="0"/>
    <s v="E"/>
    <s v="C"/>
    <x v="1"/>
  </r>
  <r>
    <x v="0"/>
    <x v="1"/>
    <n v="2026"/>
    <x v="0"/>
    <x v="16"/>
    <x v="4"/>
    <x v="2"/>
    <x v="40"/>
    <n v="0"/>
    <n v="0"/>
    <x v="0"/>
    <s v="R"/>
    <s v="C"/>
    <x v="0"/>
  </r>
  <r>
    <x v="0"/>
    <x v="2"/>
    <n v="2026"/>
    <x v="0"/>
    <x v="3"/>
    <x v="5"/>
    <x v="2"/>
    <x v="136"/>
    <n v="299967"/>
    <n v="-299967"/>
    <x v="0"/>
    <s v="E"/>
    <s v="A"/>
    <x v="3"/>
  </r>
  <r>
    <x v="0"/>
    <x v="0"/>
    <n v="2026"/>
    <x v="0"/>
    <x v="14"/>
    <x v="3"/>
    <x v="2"/>
    <x v="587"/>
    <n v="0"/>
    <n v="0"/>
    <x v="0"/>
    <s v="R"/>
    <s v="C"/>
    <x v="0"/>
  </r>
  <r>
    <x v="0"/>
    <x v="2"/>
    <n v="2026"/>
    <x v="1"/>
    <x v="3"/>
    <x v="4"/>
    <x v="2"/>
    <x v="192"/>
    <n v="70415.100000000006"/>
    <n v="-70415.100000000006"/>
    <x v="0"/>
    <s v="R"/>
    <s v="C"/>
    <x v="0"/>
  </r>
  <r>
    <x v="0"/>
    <x v="2"/>
    <n v="2026"/>
    <x v="0"/>
    <x v="6"/>
    <x v="5"/>
    <x v="2"/>
    <x v="297"/>
    <n v="1499999.68"/>
    <n v="-1499999.68"/>
    <x v="0"/>
    <s v="E"/>
    <s v="A"/>
    <x v="3"/>
  </r>
  <r>
    <x v="0"/>
    <x v="3"/>
    <n v="2026"/>
    <x v="1"/>
    <x v="14"/>
    <x v="5"/>
    <x v="2"/>
    <x v="303"/>
    <n v="12094.02"/>
    <n v="-12094.02"/>
    <x v="0"/>
    <s v="R"/>
    <s v="C"/>
    <x v="0"/>
  </r>
  <r>
    <x v="0"/>
    <x v="2"/>
    <n v="2026"/>
    <x v="0"/>
    <x v="3"/>
    <x v="4"/>
    <x v="2"/>
    <x v="117"/>
    <n v="116529.43"/>
    <n v="-116529.43"/>
    <x v="0"/>
    <s v="R"/>
    <s v="A"/>
    <x v="2"/>
  </r>
  <r>
    <x v="0"/>
    <x v="3"/>
    <n v="2027"/>
    <x v="0"/>
    <x v="3"/>
    <x v="1"/>
    <x v="2"/>
    <x v="87"/>
    <n v="317205.34000000003"/>
    <n v="-317205.34000000003"/>
    <x v="0"/>
    <s v="R"/>
    <s v="C"/>
    <x v="0"/>
  </r>
  <r>
    <x v="0"/>
    <x v="2"/>
    <n v="2026"/>
    <x v="0"/>
    <x v="5"/>
    <x v="1"/>
    <x v="19"/>
    <x v="1058"/>
    <n v="171"/>
    <n v="-171"/>
    <x v="0"/>
    <s v="E"/>
    <s v="C"/>
    <x v="1"/>
  </r>
  <r>
    <x v="0"/>
    <x v="0"/>
    <n v="2026"/>
    <x v="0"/>
    <x v="16"/>
    <x v="2"/>
    <x v="2"/>
    <x v="34"/>
    <n v="-3247828"/>
    <n v="3247828"/>
    <x v="0"/>
    <s v="E"/>
    <s v="A"/>
    <x v="3"/>
  </r>
  <r>
    <x v="0"/>
    <x v="0"/>
    <n v="2026"/>
    <x v="0"/>
    <x v="12"/>
    <x v="2"/>
    <x v="2"/>
    <x v="35"/>
    <n v="-5102144.26"/>
    <n v="5102144.26"/>
    <x v="0"/>
    <s v="E"/>
    <s v="A"/>
    <x v="3"/>
  </r>
  <r>
    <x v="0"/>
    <x v="0"/>
    <n v="2026"/>
    <x v="0"/>
    <x v="6"/>
    <x v="8"/>
    <x v="2"/>
    <x v="77"/>
    <n v="-1274409.77"/>
    <n v="1274409.77"/>
    <x v="0"/>
    <s v="E"/>
    <s v="S"/>
    <x v="5"/>
  </r>
  <r>
    <x v="0"/>
    <x v="0"/>
    <n v="2026"/>
    <x v="0"/>
    <x v="3"/>
    <x v="3"/>
    <x v="2"/>
    <x v="258"/>
    <n v="-20693"/>
    <n v="20693"/>
    <x v="0"/>
    <s v="E"/>
    <s v="A"/>
    <x v="3"/>
  </r>
  <r>
    <x v="0"/>
    <x v="0"/>
    <n v="2026"/>
    <x v="0"/>
    <x v="18"/>
    <x v="6"/>
    <x v="17"/>
    <x v="659"/>
    <n v="-131900"/>
    <n v="131900"/>
    <x v="0"/>
    <s v="E"/>
    <s v="A"/>
    <x v="3"/>
  </r>
  <r>
    <x v="0"/>
    <x v="0"/>
    <n v="2026"/>
    <x v="0"/>
    <x v="18"/>
    <x v="1"/>
    <x v="2"/>
    <x v="11"/>
    <n v="-31200"/>
    <n v="31200"/>
    <x v="0"/>
    <s v="R"/>
    <s v="A"/>
    <x v="2"/>
  </r>
  <r>
    <x v="0"/>
    <x v="0"/>
    <n v="2026"/>
    <x v="0"/>
    <x v="24"/>
    <x v="1"/>
    <x v="2"/>
    <x v="276"/>
    <n v="0"/>
    <n v="0"/>
    <x v="0"/>
    <s v="R"/>
    <s v="C"/>
    <x v="0"/>
  </r>
  <r>
    <x v="0"/>
    <x v="0"/>
    <n v="2026"/>
    <x v="0"/>
    <x v="28"/>
    <x v="5"/>
    <x v="3"/>
    <x v="503"/>
    <n v="0"/>
    <n v="0"/>
    <x v="0"/>
    <s v="E"/>
    <s v="A"/>
    <x v="3"/>
  </r>
  <r>
    <x v="0"/>
    <x v="0"/>
    <n v="2026"/>
    <x v="0"/>
    <x v="29"/>
    <x v="0"/>
    <x v="0"/>
    <x v="1619"/>
    <n v="0"/>
    <n v="0"/>
    <x v="0"/>
    <s v="R"/>
    <s v="C"/>
    <x v="0"/>
  </r>
  <r>
    <x v="0"/>
    <x v="2"/>
    <n v="2026"/>
    <x v="1"/>
    <x v="1"/>
    <x v="4"/>
    <x v="1"/>
    <x v="55"/>
    <n v="0"/>
    <n v="0"/>
    <x v="0"/>
    <s v="R"/>
    <s v="C"/>
    <x v="0"/>
  </r>
  <r>
    <x v="0"/>
    <x v="2"/>
    <n v="2026"/>
    <x v="0"/>
    <x v="3"/>
    <x v="5"/>
    <x v="2"/>
    <x v="596"/>
    <n v="1167469496.0999999"/>
    <n v="-1167469496.0999999"/>
    <x v="0"/>
    <s v="R"/>
    <s v="C"/>
    <x v="0"/>
  </r>
  <r>
    <x v="0"/>
    <x v="0"/>
    <n v="2026"/>
    <x v="0"/>
    <x v="3"/>
    <x v="5"/>
    <x v="2"/>
    <x v="558"/>
    <n v="-125000"/>
    <n v="125000"/>
    <x v="0"/>
    <s v="E"/>
    <s v="B"/>
    <x v="4"/>
  </r>
  <r>
    <x v="0"/>
    <x v="2"/>
    <n v="2026"/>
    <x v="0"/>
    <x v="0"/>
    <x v="6"/>
    <x v="2"/>
    <x v="584"/>
    <n v="398816.14"/>
    <n v="-398816.14"/>
    <x v="0"/>
    <s v="E"/>
    <s v="C"/>
    <x v="1"/>
  </r>
  <r>
    <x v="0"/>
    <x v="2"/>
    <n v="2026"/>
    <x v="0"/>
    <x v="12"/>
    <x v="1"/>
    <x v="2"/>
    <x v="51"/>
    <n v="220845.07"/>
    <n v="-220845.07"/>
    <x v="0"/>
    <s v="R"/>
    <s v="C"/>
    <x v="0"/>
  </r>
  <r>
    <x v="0"/>
    <x v="2"/>
    <n v="2026"/>
    <x v="0"/>
    <x v="29"/>
    <x v="1"/>
    <x v="2"/>
    <x v="169"/>
    <n v="252295.94"/>
    <n v="-252295.94"/>
    <x v="0"/>
    <s v="R"/>
    <s v="A"/>
    <x v="2"/>
  </r>
  <r>
    <x v="0"/>
    <x v="3"/>
    <n v="2027"/>
    <x v="0"/>
    <x v="3"/>
    <x v="5"/>
    <x v="2"/>
    <x v="740"/>
    <n v="0"/>
    <n v="0"/>
    <x v="0"/>
    <s v="R"/>
    <s v="C"/>
    <x v="0"/>
  </r>
  <r>
    <x v="0"/>
    <x v="3"/>
    <n v="2027"/>
    <x v="0"/>
    <x v="3"/>
    <x v="4"/>
    <x v="2"/>
    <x v="86"/>
    <n v="0"/>
    <n v="0"/>
    <x v="0"/>
    <s v="E"/>
    <s v="B"/>
    <x v="4"/>
  </r>
  <r>
    <x v="0"/>
    <x v="1"/>
    <n v="2026"/>
    <x v="0"/>
    <x v="14"/>
    <x v="5"/>
    <x v="2"/>
    <x v="27"/>
    <n v="-164232"/>
    <n v="164232"/>
    <x v="0"/>
    <s v="E"/>
    <s v="C"/>
    <x v="1"/>
  </r>
  <r>
    <x v="0"/>
    <x v="1"/>
    <n v="2026"/>
    <x v="0"/>
    <x v="3"/>
    <x v="4"/>
    <x v="2"/>
    <x v="40"/>
    <n v="0"/>
    <n v="0"/>
    <x v="0"/>
    <s v="R"/>
    <s v="C"/>
    <x v="0"/>
  </r>
  <r>
    <x v="0"/>
    <x v="1"/>
    <n v="2026"/>
    <x v="0"/>
    <x v="12"/>
    <x v="1"/>
    <x v="2"/>
    <x v="160"/>
    <n v="-24865"/>
    <n v="24865"/>
    <x v="0"/>
    <s v="R"/>
    <s v="A"/>
    <x v="2"/>
  </r>
  <r>
    <x v="0"/>
    <x v="0"/>
    <n v="2026"/>
    <x v="6"/>
    <x v="4"/>
    <x v="5"/>
    <x v="2"/>
    <x v="279"/>
    <n v="-106030.03"/>
    <n v="106030.03"/>
    <x v="0"/>
    <s v="R"/>
    <s v="C"/>
    <x v="0"/>
  </r>
  <r>
    <x v="0"/>
    <x v="2"/>
    <n v="2026"/>
    <x v="0"/>
    <x v="12"/>
    <x v="2"/>
    <x v="2"/>
    <x v="107"/>
    <n v="267848.84999999998"/>
    <n v="-267848.84999999998"/>
    <x v="0"/>
    <s v="R"/>
    <s v="A"/>
    <x v="2"/>
  </r>
  <r>
    <x v="0"/>
    <x v="3"/>
    <n v="2026"/>
    <x v="2"/>
    <x v="1"/>
    <x v="4"/>
    <x v="1"/>
    <x v="55"/>
    <n v="0"/>
    <n v="0"/>
    <x v="0"/>
    <s v="R"/>
    <s v="C"/>
    <x v="0"/>
  </r>
  <r>
    <x v="0"/>
    <x v="2"/>
    <n v="2026"/>
    <x v="1"/>
    <x v="3"/>
    <x v="4"/>
    <x v="2"/>
    <x v="73"/>
    <n v="9684"/>
    <n v="-9684"/>
    <x v="0"/>
    <s v="E"/>
    <s v="A"/>
    <x v="3"/>
  </r>
  <r>
    <x v="0"/>
    <x v="0"/>
    <n v="2026"/>
    <x v="0"/>
    <x v="29"/>
    <x v="1"/>
    <x v="2"/>
    <x v="263"/>
    <n v="-50000"/>
    <n v="50000"/>
    <x v="0"/>
    <s v="R"/>
    <s v="A"/>
    <x v="2"/>
  </r>
  <r>
    <x v="0"/>
    <x v="3"/>
    <n v="2026"/>
    <x v="0"/>
    <x v="24"/>
    <x v="4"/>
    <x v="2"/>
    <x v="531"/>
    <n v="0"/>
    <n v="0"/>
    <x v="0"/>
    <s v="E"/>
    <s v="A"/>
    <x v="3"/>
  </r>
  <r>
    <x v="0"/>
    <x v="1"/>
    <n v="2026"/>
    <x v="0"/>
    <x v="4"/>
    <x v="1"/>
    <x v="3"/>
    <x v="287"/>
    <n v="0"/>
    <n v="0"/>
    <x v="0"/>
    <s v="E"/>
    <s v="A"/>
    <x v="3"/>
  </r>
  <r>
    <x v="0"/>
    <x v="2"/>
    <n v="2026"/>
    <x v="0"/>
    <x v="24"/>
    <x v="0"/>
    <x v="0"/>
    <x v="604"/>
    <n v="36000"/>
    <n v="-36000"/>
    <x v="0"/>
    <s v="R"/>
    <s v="C"/>
    <x v="0"/>
  </r>
  <r>
    <x v="0"/>
    <x v="3"/>
    <n v="2026"/>
    <x v="1"/>
    <x v="1"/>
    <x v="1"/>
    <x v="1"/>
    <x v="124"/>
    <n v="0"/>
    <n v="0"/>
    <x v="0"/>
    <s v="R"/>
    <s v="C"/>
    <x v="0"/>
  </r>
  <r>
    <x v="0"/>
    <x v="3"/>
    <n v="2027"/>
    <x v="1"/>
    <x v="42"/>
    <x v="1"/>
    <x v="2"/>
    <x v="162"/>
    <n v="440.15"/>
    <n v="-440.15"/>
    <x v="0"/>
    <s v="R"/>
    <s v="B"/>
    <x v="6"/>
  </r>
  <r>
    <x v="0"/>
    <x v="3"/>
    <n v="2026"/>
    <x v="0"/>
    <x v="5"/>
    <x v="1"/>
    <x v="2"/>
    <x v="239"/>
    <n v="-17504924.510000002"/>
    <n v="17504924.510000002"/>
    <x v="0"/>
    <s v="R"/>
    <s v="A"/>
    <x v="2"/>
  </r>
  <r>
    <x v="0"/>
    <x v="3"/>
    <n v="2026"/>
    <x v="0"/>
    <x v="1"/>
    <x v="1"/>
    <x v="1"/>
    <x v="180"/>
    <n v="1610390.56"/>
    <n v="-1610390.56"/>
    <x v="0"/>
    <s v="E"/>
    <s v="C"/>
    <x v="1"/>
  </r>
  <r>
    <x v="0"/>
    <x v="0"/>
    <n v="2026"/>
    <x v="0"/>
    <x v="4"/>
    <x v="6"/>
    <x v="3"/>
    <x v="44"/>
    <n v="-150000"/>
    <n v="150000"/>
    <x v="0"/>
    <s v="R"/>
    <s v="C"/>
    <x v="0"/>
  </r>
  <r>
    <x v="0"/>
    <x v="0"/>
    <n v="2026"/>
    <x v="0"/>
    <x v="2"/>
    <x v="0"/>
    <x v="0"/>
    <x v="1620"/>
    <n v="0"/>
    <n v="0"/>
    <x v="0"/>
    <s v="R"/>
    <s v="C"/>
    <x v="0"/>
  </r>
  <r>
    <x v="0"/>
    <x v="0"/>
    <n v="2026"/>
    <x v="0"/>
    <x v="16"/>
    <x v="6"/>
    <x v="2"/>
    <x v="66"/>
    <n v="-281300"/>
    <n v="281300"/>
    <x v="0"/>
    <s v="R"/>
    <s v="C"/>
    <x v="0"/>
  </r>
  <r>
    <x v="0"/>
    <x v="0"/>
    <n v="2026"/>
    <x v="0"/>
    <x v="29"/>
    <x v="2"/>
    <x v="2"/>
    <x v="34"/>
    <n v="-5663000"/>
    <n v="5663000"/>
    <x v="0"/>
    <s v="E"/>
    <s v="A"/>
    <x v="3"/>
  </r>
  <r>
    <x v="0"/>
    <x v="0"/>
    <n v="2026"/>
    <x v="0"/>
    <x v="2"/>
    <x v="0"/>
    <x v="0"/>
    <x v="1621"/>
    <n v="0"/>
    <n v="0"/>
    <x v="0"/>
    <s v="R"/>
    <s v="C"/>
    <x v="0"/>
  </r>
  <r>
    <x v="0"/>
    <x v="0"/>
    <n v="2026"/>
    <x v="0"/>
    <x v="2"/>
    <x v="0"/>
    <x v="0"/>
    <x v="1622"/>
    <n v="0"/>
    <n v="0"/>
    <x v="0"/>
    <s v="R"/>
    <s v="C"/>
    <x v="0"/>
  </r>
  <r>
    <x v="0"/>
    <x v="0"/>
    <n v="2026"/>
    <x v="0"/>
    <x v="28"/>
    <x v="0"/>
    <x v="8"/>
    <x v="436"/>
    <n v="-760371.38"/>
    <n v="760371.38"/>
    <x v="0"/>
    <s v="R"/>
    <s v="C"/>
    <x v="0"/>
  </r>
  <r>
    <x v="0"/>
    <x v="0"/>
    <n v="2026"/>
    <x v="0"/>
    <x v="10"/>
    <x v="0"/>
    <x v="0"/>
    <x v="1623"/>
    <n v="0"/>
    <n v="0"/>
    <x v="0"/>
    <s v="R"/>
    <s v="C"/>
    <x v="0"/>
  </r>
  <r>
    <x v="0"/>
    <x v="0"/>
    <n v="2026"/>
    <x v="0"/>
    <x v="10"/>
    <x v="0"/>
    <x v="0"/>
    <x v="434"/>
    <n v="0"/>
    <n v="0"/>
    <x v="0"/>
    <s v="R"/>
    <s v="C"/>
    <x v="0"/>
  </r>
  <r>
    <x v="0"/>
    <x v="0"/>
    <n v="2026"/>
    <x v="0"/>
    <x v="24"/>
    <x v="1"/>
    <x v="2"/>
    <x v="449"/>
    <n v="-6585500"/>
    <n v="6585500"/>
    <x v="0"/>
    <s v="E"/>
    <s v="A"/>
    <x v="3"/>
  </r>
  <r>
    <x v="0"/>
    <x v="0"/>
    <n v="2026"/>
    <x v="0"/>
    <x v="18"/>
    <x v="3"/>
    <x v="2"/>
    <x v="633"/>
    <n v="-150000"/>
    <n v="150000"/>
    <x v="0"/>
    <s v="R"/>
    <s v="A"/>
    <x v="2"/>
  </r>
  <r>
    <x v="0"/>
    <x v="0"/>
    <n v="2026"/>
    <x v="0"/>
    <x v="14"/>
    <x v="6"/>
    <x v="2"/>
    <x v="122"/>
    <n v="-270800"/>
    <n v="270800"/>
    <x v="0"/>
    <s v="E"/>
    <s v="A"/>
    <x v="3"/>
  </r>
  <r>
    <x v="0"/>
    <x v="1"/>
    <n v="2025"/>
    <x v="0"/>
    <x v="12"/>
    <x v="1"/>
    <x v="2"/>
    <x v="117"/>
    <n v="1781185.41"/>
    <n v="-1781185.41"/>
    <x v="0"/>
    <s v="R"/>
    <s v="A"/>
    <x v="2"/>
  </r>
  <r>
    <x v="0"/>
    <x v="1"/>
    <n v="2025"/>
    <x v="0"/>
    <x v="18"/>
    <x v="1"/>
    <x v="2"/>
    <x v="173"/>
    <n v="1754430"/>
    <n v="-1754430"/>
    <x v="0"/>
    <s v="E"/>
    <s v="A"/>
    <x v="3"/>
  </r>
  <r>
    <x v="0"/>
    <x v="2"/>
    <n v="2026"/>
    <x v="1"/>
    <x v="3"/>
    <x v="1"/>
    <x v="2"/>
    <x v="775"/>
    <n v="3791447.5"/>
    <n v="-3791447.5"/>
    <x v="0"/>
    <s v="E"/>
    <s v="B"/>
    <x v="4"/>
  </r>
  <r>
    <x v="0"/>
    <x v="2"/>
    <n v="2026"/>
    <x v="0"/>
    <x v="9"/>
    <x v="4"/>
    <x v="21"/>
    <x v="114"/>
    <n v="2070616.91"/>
    <n v="-2070616.91"/>
    <x v="0"/>
    <s v="E"/>
    <s v="S"/>
    <x v="5"/>
  </r>
  <r>
    <x v="0"/>
    <x v="2"/>
    <n v="2026"/>
    <x v="0"/>
    <x v="4"/>
    <x v="2"/>
    <x v="2"/>
    <x v="651"/>
    <n v="0"/>
    <n v="0"/>
    <x v="0"/>
    <s v="R"/>
    <s v="C"/>
    <x v="0"/>
  </r>
  <r>
    <x v="0"/>
    <x v="3"/>
    <n v="2027"/>
    <x v="0"/>
    <x v="1"/>
    <x v="4"/>
    <x v="1"/>
    <x v="180"/>
    <n v="0"/>
    <n v="0"/>
    <x v="0"/>
    <s v="E"/>
    <s v="C"/>
    <x v="1"/>
  </r>
  <r>
    <x v="0"/>
    <x v="0"/>
    <n v="2026"/>
    <x v="1"/>
    <x v="3"/>
    <x v="1"/>
    <x v="2"/>
    <x v="89"/>
    <n v="-114056.54"/>
    <n v="114056.54"/>
    <x v="0"/>
    <s v="R"/>
    <s v="C"/>
    <x v="0"/>
  </r>
  <r>
    <x v="0"/>
    <x v="0"/>
    <n v="2026"/>
    <x v="1"/>
    <x v="22"/>
    <x v="1"/>
    <x v="2"/>
    <x v="18"/>
    <n v="-671590"/>
    <n v="671590"/>
    <x v="0"/>
    <s v="R"/>
    <s v="C"/>
    <x v="0"/>
  </r>
  <r>
    <x v="0"/>
    <x v="2"/>
    <n v="2026"/>
    <x v="0"/>
    <x v="16"/>
    <x v="6"/>
    <x v="2"/>
    <x v="357"/>
    <n v="412308.04"/>
    <n v="-412308.04"/>
    <x v="0"/>
    <s v="R"/>
    <s v="C"/>
    <x v="0"/>
  </r>
  <r>
    <x v="0"/>
    <x v="2"/>
    <n v="2026"/>
    <x v="0"/>
    <x v="0"/>
    <x v="0"/>
    <x v="0"/>
    <x v="1624"/>
    <n v="56240.27"/>
    <n v="-56240.27"/>
    <x v="0"/>
    <s v="R"/>
    <s v="C"/>
    <x v="0"/>
  </r>
  <r>
    <x v="0"/>
    <x v="2"/>
    <n v="2026"/>
    <x v="0"/>
    <x v="29"/>
    <x v="0"/>
    <x v="8"/>
    <x v="429"/>
    <n v="-44524.43"/>
    <n v="44524.43"/>
    <x v="0"/>
    <s v="R"/>
    <s v="C"/>
    <x v="0"/>
  </r>
  <r>
    <x v="0"/>
    <x v="2"/>
    <n v="2026"/>
    <x v="0"/>
    <x v="4"/>
    <x v="0"/>
    <x v="0"/>
    <x v="974"/>
    <n v="24891.26"/>
    <n v="-24891.26"/>
    <x v="0"/>
    <s v="R"/>
    <s v="C"/>
    <x v="0"/>
  </r>
  <r>
    <x v="0"/>
    <x v="3"/>
    <n v="2026"/>
    <x v="1"/>
    <x v="1"/>
    <x v="1"/>
    <x v="1"/>
    <x v="246"/>
    <n v="0"/>
    <n v="0"/>
    <x v="0"/>
    <s v="R"/>
    <s v="C"/>
    <x v="0"/>
  </r>
  <r>
    <x v="0"/>
    <x v="3"/>
    <n v="2026"/>
    <x v="0"/>
    <x v="28"/>
    <x v="1"/>
    <x v="2"/>
    <x v="239"/>
    <n v="0"/>
    <n v="0"/>
    <x v="0"/>
    <s v="R"/>
    <s v="C"/>
    <x v="0"/>
  </r>
  <r>
    <x v="0"/>
    <x v="2"/>
    <n v="2026"/>
    <x v="0"/>
    <x v="4"/>
    <x v="2"/>
    <x v="2"/>
    <x v="223"/>
    <n v="1885.02"/>
    <n v="-1885.02"/>
    <x v="0"/>
    <s v="R"/>
    <s v="A"/>
    <x v="2"/>
  </r>
  <r>
    <x v="0"/>
    <x v="3"/>
    <n v="2026"/>
    <x v="0"/>
    <x v="10"/>
    <x v="1"/>
    <x v="2"/>
    <x v="104"/>
    <n v="-31.54"/>
    <n v="31.54"/>
    <x v="0"/>
    <s v="E"/>
    <s v="A"/>
    <x v="3"/>
  </r>
  <r>
    <x v="0"/>
    <x v="3"/>
    <n v="2027"/>
    <x v="0"/>
    <x v="42"/>
    <x v="5"/>
    <x v="2"/>
    <x v="25"/>
    <n v="0"/>
    <n v="0"/>
    <x v="0"/>
    <s v="R"/>
    <s v="A"/>
    <x v="2"/>
  </r>
  <r>
    <x v="0"/>
    <x v="0"/>
    <n v="2026"/>
    <x v="0"/>
    <x v="29"/>
    <x v="3"/>
    <x v="2"/>
    <x v="350"/>
    <n v="-27200"/>
    <n v="27200"/>
    <x v="0"/>
    <s v="R"/>
    <s v="A"/>
    <x v="2"/>
  </r>
  <r>
    <x v="0"/>
    <x v="1"/>
    <n v="2026"/>
    <x v="0"/>
    <x v="12"/>
    <x v="5"/>
    <x v="2"/>
    <x v="338"/>
    <n v="0"/>
    <n v="0"/>
    <x v="0"/>
    <s v="R"/>
    <s v="A"/>
    <x v="2"/>
  </r>
  <r>
    <x v="0"/>
    <x v="3"/>
    <n v="2026"/>
    <x v="4"/>
    <x v="3"/>
    <x v="1"/>
    <x v="2"/>
    <x v="15"/>
    <n v="45355"/>
    <n v="-45355"/>
    <x v="0"/>
    <s v="R"/>
    <s v="C"/>
    <x v="0"/>
  </r>
  <r>
    <x v="0"/>
    <x v="1"/>
    <n v="2027"/>
    <x v="0"/>
    <x v="24"/>
    <x v="1"/>
    <x v="2"/>
    <x v="39"/>
    <n v="15532.92"/>
    <n v="-15532.92"/>
    <x v="0"/>
    <s v="E"/>
    <s v="A"/>
    <x v="3"/>
  </r>
  <r>
    <x v="0"/>
    <x v="2"/>
    <n v="2026"/>
    <x v="0"/>
    <x v="1"/>
    <x v="6"/>
    <x v="1"/>
    <x v="671"/>
    <n v="3302036.46"/>
    <n v="-3302036.46"/>
    <x v="0"/>
    <s v="R"/>
    <s v="C"/>
    <x v="0"/>
  </r>
  <r>
    <x v="0"/>
    <x v="2"/>
    <n v="2026"/>
    <x v="0"/>
    <x v="30"/>
    <x v="1"/>
    <x v="2"/>
    <x v="260"/>
    <n v="278355.62"/>
    <n v="-278355.62"/>
    <x v="0"/>
    <s v="R"/>
    <s v="A"/>
    <x v="2"/>
  </r>
  <r>
    <x v="0"/>
    <x v="0"/>
    <n v="2026"/>
    <x v="0"/>
    <x v="4"/>
    <x v="1"/>
    <x v="2"/>
    <x v="688"/>
    <n v="-150000"/>
    <n v="150000"/>
    <x v="0"/>
    <s v="R"/>
    <s v="C"/>
    <x v="0"/>
  </r>
  <r>
    <x v="0"/>
    <x v="0"/>
    <n v="2026"/>
    <x v="0"/>
    <x v="4"/>
    <x v="1"/>
    <x v="2"/>
    <x v="308"/>
    <n v="-158496.31"/>
    <n v="158496.31"/>
    <x v="0"/>
    <s v="E"/>
    <s v="C"/>
    <x v="1"/>
  </r>
  <r>
    <x v="0"/>
    <x v="0"/>
    <n v="2026"/>
    <x v="0"/>
    <x v="1"/>
    <x v="5"/>
    <x v="1"/>
    <x v="193"/>
    <n v="-1070500"/>
    <n v="1070500"/>
    <x v="0"/>
    <s v="E"/>
    <s v="C"/>
    <x v="1"/>
  </r>
  <r>
    <x v="0"/>
    <x v="0"/>
    <n v="2026"/>
    <x v="0"/>
    <x v="16"/>
    <x v="5"/>
    <x v="2"/>
    <x v="76"/>
    <n v="-46368900"/>
    <n v="46368900"/>
    <x v="0"/>
    <s v="E"/>
    <s v="A"/>
    <x v="3"/>
  </r>
  <r>
    <x v="0"/>
    <x v="0"/>
    <n v="2026"/>
    <x v="0"/>
    <x v="44"/>
    <x v="4"/>
    <x v="1"/>
    <x v="167"/>
    <n v="-4873819"/>
    <n v="4873819"/>
    <x v="0"/>
    <s v="E"/>
    <s v="S"/>
    <x v="5"/>
  </r>
  <r>
    <x v="0"/>
    <x v="0"/>
    <n v="2026"/>
    <x v="0"/>
    <x v="42"/>
    <x v="1"/>
    <x v="2"/>
    <x v="357"/>
    <n v="-5328132.16"/>
    <n v="5328132.16"/>
    <x v="0"/>
    <s v="R"/>
    <s v="A"/>
    <x v="2"/>
  </r>
  <r>
    <x v="0"/>
    <x v="0"/>
    <n v="2026"/>
    <x v="0"/>
    <x v="1"/>
    <x v="1"/>
    <x v="1"/>
    <x v="386"/>
    <n v="-225000"/>
    <n v="225000"/>
    <x v="0"/>
    <s v="R"/>
    <s v="C"/>
    <x v="0"/>
  </r>
  <r>
    <x v="0"/>
    <x v="0"/>
    <n v="2026"/>
    <x v="0"/>
    <x v="0"/>
    <x v="0"/>
    <x v="0"/>
    <x v="1289"/>
    <n v="-1897019.1"/>
    <n v="1897019.1"/>
    <x v="0"/>
    <s v="R"/>
    <s v="C"/>
    <x v="0"/>
  </r>
  <r>
    <x v="0"/>
    <x v="0"/>
    <n v="2026"/>
    <x v="0"/>
    <x v="6"/>
    <x v="5"/>
    <x v="2"/>
    <x v="467"/>
    <n v="0"/>
    <n v="0"/>
    <x v="0"/>
    <s v="E"/>
    <s v="A"/>
    <x v="3"/>
  </r>
  <r>
    <x v="0"/>
    <x v="0"/>
    <n v="2026"/>
    <x v="0"/>
    <x v="18"/>
    <x v="1"/>
    <x v="2"/>
    <x v="220"/>
    <n v="-249300"/>
    <n v="249300"/>
    <x v="0"/>
    <s v="R"/>
    <s v="A"/>
    <x v="2"/>
  </r>
  <r>
    <x v="0"/>
    <x v="0"/>
    <n v="2026"/>
    <x v="0"/>
    <x v="10"/>
    <x v="6"/>
    <x v="2"/>
    <x v="57"/>
    <n v="-1930300"/>
    <n v="1930300"/>
    <x v="0"/>
    <s v="R"/>
    <s v="A"/>
    <x v="2"/>
  </r>
  <r>
    <x v="0"/>
    <x v="0"/>
    <n v="2026"/>
    <x v="0"/>
    <x v="24"/>
    <x v="1"/>
    <x v="2"/>
    <x v="60"/>
    <n v="-9412936.2100000009"/>
    <n v="9412936.2100000009"/>
    <x v="0"/>
    <s v="R"/>
    <s v="A"/>
    <x v="2"/>
  </r>
  <r>
    <x v="0"/>
    <x v="0"/>
    <n v="2026"/>
    <x v="0"/>
    <x v="5"/>
    <x v="3"/>
    <x v="19"/>
    <x v="216"/>
    <n v="-20266.150000000001"/>
    <n v="20266.150000000001"/>
    <x v="0"/>
    <s v="E"/>
    <s v="A"/>
    <x v="3"/>
  </r>
  <r>
    <x v="0"/>
    <x v="0"/>
    <n v="2026"/>
    <x v="0"/>
    <x v="18"/>
    <x v="2"/>
    <x v="17"/>
    <x v="659"/>
    <n v="-308900"/>
    <n v="308900"/>
    <x v="0"/>
    <s v="E"/>
    <s v="A"/>
    <x v="3"/>
  </r>
  <r>
    <x v="0"/>
    <x v="0"/>
    <n v="2026"/>
    <x v="0"/>
    <x v="37"/>
    <x v="6"/>
    <x v="2"/>
    <x v="62"/>
    <n v="0"/>
    <n v="0"/>
    <x v="0"/>
    <s v="R"/>
    <s v="C"/>
    <x v="0"/>
  </r>
  <r>
    <x v="0"/>
    <x v="0"/>
    <n v="2026"/>
    <x v="0"/>
    <x v="30"/>
    <x v="3"/>
    <x v="2"/>
    <x v="741"/>
    <n v="-20100"/>
    <n v="20100"/>
    <x v="0"/>
    <s v="E"/>
    <s v="B"/>
    <x v="4"/>
  </r>
  <r>
    <x v="0"/>
    <x v="0"/>
    <n v="2026"/>
    <x v="0"/>
    <x v="4"/>
    <x v="0"/>
    <x v="0"/>
    <x v="1625"/>
    <n v="0"/>
    <n v="0"/>
    <x v="0"/>
    <s v="R"/>
    <s v="C"/>
    <x v="0"/>
  </r>
  <r>
    <x v="0"/>
    <x v="1"/>
    <n v="2025"/>
    <x v="0"/>
    <x v="29"/>
    <x v="1"/>
    <x v="2"/>
    <x v="18"/>
    <n v="1808622.75"/>
    <n v="-1808622.75"/>
    <x v="0"/>
    <s v="R"/>
    <s v="C"/>
    <x v="0"/>
  </r>
  <r>
    <x v="0"/>
    <x v="2"/>
    <n v="2026"/>
    <x v="0"/>
    <x v="35"/>
    <x v="1"/>
    <x v="2"/>
    <x v="66"/>
    <n v="370182.03"/>
    <n v="-370182.03"/>
    <x v="0"/>
    <s v="R"/>
    <s v="C"/>
    <x v="0"/>
  </r>
  <r>
    <x v="0"/>
    <x v="2"/>
    <n v="2026"/>
    <x v="0"/>
    <x v="0"/>
    <x v="2"/>
    <x v="2"/>
    <x v="197"/>
    <n v="8586207.0999999996"/>
    <n v="-8586207.0999999996"/>
    <x v="0"/>
    <s v="E"/>
    <s v="A"/>
    <x v="3"/>
  </r>
  <r>
    <x v="0"/>
    <x v="1"/>
    <n v="2026"/>
    <x v="0"/>
    <x v="24"/>
    <x v="1"/>
    <x v="2"/>
    <x v="164"/>
    <n v="0"/>
    <n v="0"/>
    <x v="0"/>
    <s v="R"/>
    <s v="C"/>
    <x v="0"/>
  </r>
  <r>
    <x v="0"/>
    <x v="0"/>
    <n v="2026"/>
    <x v="1"/>
    <x v="14"/>
    <x v="5"/>
    <x v="2"/>
    <x v="217"/>
    <n v="-1197760.08"/>
    <n v="1197760.08"/>
    <x v="0"/>
    <s v="R"/>
    <s v="A"/>
    <x v="2"/>
  </r>
  <r>
    <x v="0"/>
    <x v="2"/>
    <n v="2026"/>
    <x v="0"/>
    <x v="8"/>
    <x v="2"/>
    <x v="2"/>
    <x v="34"/>
    <n v="2434076.11"/>
    <n v="-2434076.11"/>
    <x v="0"/>
    <s v="E"/>
    <s v="A"/>
    <x v="3"/>
  </r>
  <r>
    <x v="0"/>
    <x v="2"/>
    <n v="2026"/>
    <x v="0"/>
    <x v="47"/>
    <x v="6"/>
    <x v="38"/>
    <x v="22"/>
    <n v="56178.29"/>
    <n v="-56178.29"/>
    <x v="0"/>
    <s v="E"/>
    <s v="A"/>
    <x v="3"/>
  </r>
  <r>
    <x v="0"/>
    <x v="2"/>
    <n v="2026"/>
    <x v="0"/>
    <x v="27"/>
    <x v="0"/>
    <x v="0"/>
    <x v="572"/>
    <n v="465049.48"/>
    <n v="-465049.48"/>
    <x v="0"/>
    <s v="R"/>
    <s v="C"/>
    <x v="0"/>
  </r>
  <r>
    <x v="0"/>
    <x v="0"/>
    <n v="2025"/>
    <x v="0"/>
    <x v="29"/>
    <x v="0"/>
    <x v="0"/>
    <x v="610"/>
    <n v="-513824"/>
    <n v="513824"/>
    <x v="0"/>
    <s v="R"/>
    <s v="C"/>
    <x v="0"/>
  </r>
  <r>
    <x v="0"/>
    <x v="0"/>
    <n v="2026"/>
    <x v="0"/>
    <x v="29"/>
    <x v="5"/>
    <x v="2"/>
    <x v="776"/>
    <n v="-10000000"/>
    <n v="10000000"/>
    <x v="0"/>
    <s v="E"/>
    <s v="A"/>
    <x v="3"/>
  </r>
  <r>
    <x v="0"/>
    <x v="0"/>
    <n v="2025"/>
    <x v="0"/>
    <x v="1"/>
    <x v="2"/>
    <x v="1"/>
    <x v="254"/>
    <n v="-2630.52"/>
    <n v="2630.52"/>
    <x v="0"/>
    <s v="E"/>
    <s v="C"/>
    <x v="1"/>
  </r>
  <r>
    <x v="0"/>
    <x v="3"/>
    <n v="2026"/>
    <x v="0"/>
    <x v="9"/>
    <x v="1"/>
    <x v="2"/>
    <x v="162"/>
    <n v="-8441.32"/>
    <n v="8441.32"/>
    <x v="0"/>
    <s v="R"/>
    <s v="A"/>
    <x v="2"/>
  </r>
  <r>
    <x v="0"/>
    <x v="3"/>
    <n v="2026"/>
    <x v="1"/>
    <x v="42"/>
    <x v="1"/>
    <x v="2"/>
    <x v="25"/>
    <n v="0"/>
    <n v="0"/>
    <x v="0"/>
    <s v="R"/>
    <s v="A"/>
    <x v="2"/>
  </r>
  <r>
    <x v="0"/>
    <x v="3"/>
    <n v="2026"/>
    <x v="0"/>
    <x v="3"/>
    <x v="1"/>
    <x v="2"/>
    <x v="59"/>
    <n v="214122.5"/>
    <n v="-214122.5"/>
    <x v="0"/>
    <s v="R"/>
    <s v="C"/>
    <x v="0"/>
  </r>
  <r>
    <x v="0"/>
    <x v="1"/>
    <n v="2026"/>
    <x v="0"/>
    <x v="3"/>
    <x v="1"/>
    <x v="2"/>
    <x v="482"/>
    <n v="0"/>
    <n v="0"/>
    <x v="0"/>
    <s v="R"/>
    <s v="C"/>
    <x v="0"/>
  </r>
  <r>
    <x v="0"/>
    <x v="3"/>
    <n v="2026"/>
    <x v="0"/>
    <x v="4"/>
    <x v="1"/>
    <x v="2"/>
    <x v="238"/>
    <n v="0"/>
    <n v="0"/>
    <x v="0"/>
    <s v="R"/>
    <s v="C"/>
    <x v="0"/>
  </r>
  <r>
    <x v="0"/>
    <x v="3"/>
    <n v="2026"/>
    <x v="2"/>
    <x v="4"/>
    <x v="5"/>
    <x v="3"/>
    <x v="274"/>
    <n v="343546.2"/>
    <n v="-343546.2"/>
    <x v="0"/>
    <s v="E"/>
    <s v="C"/>
    <x v="1"/>
  </r>
  <r>
    <x v="0"/>
    <x v="0"/>
    <n v="2026"/>
    <x v="0"/>
    <x v="51"/>
    <x v="7"/>
    <x v="2"/>
    <x v="89"/>
    <n v="0"/>
    <n v="0"/>
    <x v="0"/>
    <s v="R"/>
    <s v="S"/>
    <x v="7"/>
  </r>
  <r>
    <x v="0"/>
    <x v="2"/>
    <n v="2026"/>
    <x v="0"/>
    <x v="3"/>
    <x v="5"/>
    <x v="2"/>
    <x v="242"/>
    <n v="13179524.949999999"/>
    <n v="-13179524.949999999"/>
    <x v="0"/>
    <s v="E"/>
    <s v="A"/>
    <x v="3"/>
  </r>
  <r>
    <x v="0"/>
    <x v="0"/>
    <n v="2026"/>
    <x v="0"/>
    <x v="1"/>
    <x v="1"/>
    <x v="1"/>
    <x v="62"/>
    <n v="0"/>
    <n v="0"/>
    <x v="0"/>
    <s v="R"/>
    <s v="C"/>
    <x v="0"/>
  </r>
  <r>
    <x v="0"/>
    <x v="0"/>
    <n v="2026"/>
    <x v="0"/>
    <x v="27"/>
    <x v="0"/>
    <x v="8"/>
    <x v="144"/>
    <n v="0"/>
    <n v="0"/>
    <x v="0"/>
    <m/>
    <m/>
    <x v="8"/>
  </r>
  <r>
    <x v="0"/>
    <x v="0"/>
    <n v="2026"/>
    <x v="0"/>
    <x v="4"/>
    <x v="5"/>
    <x v="3"/>
    <x v="210"/>
    <n v="-160671.49"/>
    <n v="160671.49"/>
    <x v="0"/>
    <s v="E"/>
    <s v="C"/>
    <x v="1"/>
  </r>
  <r>
    <x v="0"/>
    <x v="0"/>
    <n v="2026"/>
    <x v="0"/>
    <x v="28"/>
    <x v="5"/>
    <x v="2"/>
    <x v="292"/>
    <n v="-23000"/>
    <n v="23000"/>
    <x v="0"/>
    <s v="R"/>
    <s v="A"/>
    <x v="2"/>
  </r>
  <r>
    <x v="0"/>
    <x v="0"/>
    <n v="2026"/>
    <x v="0"/>
    <x v="16"/>
    <x v="4"/>
    <x v="2"/>
    <x v="792"/>
    <n v="-65385857.270000003"/>
    <n v="65385857.270000003"/>
    <x v="0"/>
    <s v="R"/>
    <s v="A"/>
    <x v="2"/>
  </r>
  <r>
    <x v="0"/>
    <x v="0"/>
    <n v="2026"/>
    <x v="0"/>
    <x v="29"/>
    <x v="0"/>
    <x v="0"/>
    <x v="638"/>
    <n v="23733.4"/>
    <n v="-23733.4"/>
    <x v="0"/>
    <s v="R"/>
    <s v="C"/>
    <x v="0"/>
  </r>
  <r>
    <x v="0"/>
    <x v="0"/>
    <n v="2026"/>
    <x v="0"/>
    <x v="29"/>
    <x v="0"/>
    <x v="0"/>
    <x v="1427"/>
    <n v="0"/>
    <n v="0"/>
    <x v="0"/>
    <s v="R"/>
    <s v="C"/>
    <x v="0"/>
  </r>
  <r>
    <x v="0"/>
    <x v="0"/>
    <n v="2026"/>
    <x v="0"/>
    <x v="3"/>
    <x v="5"/>
    <x v="2"/>
    <x v="449"/>
    <n v="-1620500"/>
    <n v="1620500"/>
    <x v="0"/>
    <s v="E"/>
    <s v="A"/>
    <x v="3"/>
  </r>
  <r>
    <x v="0"/>
    <x v="0"/>
    <n v="2026"/>
    <x v="0"/>
    <x v="4"/>
    <x v="0"/>
    <x v="0"/>
    <x v="1626"/>
    <n v="0"/>
    <n v="0"/>
    <x v="0"/>
    <s v="R"/>
    <s v="C"/>
    <x v="0"/>
  </r>
  <r>
    <x v="0"/>
    <x v="3"/>
    <n v="2026"/>
    <x v="1"/>
    <x v="3"/>
    <x v="4"/>
    <x v="2"/>
    <x v="94"/>
    <n v="0"/>
    <n v="0"/>
    <x v="0"/>
    <s v="R"/>
    <s v="C"/>
    <x v="0"/>
  </r>
  <r>
    <x v="0"/>
    <x v="0"/>
    <n v="2026"/>
    <x v="1"/>
    <x v="24"/>
    <x v="1"/>
    <x v="2"/>
    <x v="34"/>
    <n v="-710117.75"/>
    <n v="710117.75"/>
    <x v="0"/>
    <s v="E"/>
    <s v="A"/>
    <x v="3"/>
  </r>
  <r>
    <x v="0"/>
    <x v="3"/>
    <n v="2026"/>
    <x v="0"/>
    <x v="13"/>
    <x v="5"/>
    <x v="2"/>
    <x v="97"/>
    <n v="0"/>
    <n v="0"/>
    <x v="0"/>
    <s v="R"/>
    <s v="A"/>
    <x v="2"/>
  </r>
  <r>
    <x v="0"/>
    <x v="2"/>
    <n v="2026"/>
    <x v="0"/>
    <x v="12"/>
    <x v="1"/>
    <x v="2"/>
    <x v="121"/>
    <n v="396271.25"/>
    <n v="-396271.25"/>
    <x v="0"/>
    <s v="R"/>
    <s v="A"/>
    <x v="2"/>
  </r>
  <r>
    <x v="0"/>
    <x v="2"/>
    <n v="2026"/>
    <x v="0"/>
    <x v="33"/>
    <x v="1"/>
    <x v="2"/>
    <x v="89"/>
    <n v="368770.8"/>
    <n v="-368770.8"/>
    <x v="0"/>
    <s v="R"/>
    <s v="C"/>
    <x v="0"/>
  </r>
  <r>
    <x v="0"/>
    <x v="2"/>
    <n v="2026"/>
    <x v="0"/>
    <x v="3"/>
    <x v="0"/>
    <x v="0"/>
    <x v="764"/>
    <n v="419209.53"/>
    <n v="-419209.53"/>
    <x v="0"/>
    <s v="R"/>
    <s v="C"/>
    <x v="0"/>
  </r>
  <r>
    <x v="0"/>
    <x v="2"/>
    <n v="2026"/>
    <x v="1"/>
    <x v="28"/>
    <x v="5"/>
    <x v="2"/>
    <x v="18"/>
    <n v="76279.039999999994"/>
    <n v="-76279.039999999994"/>
    <x v="0"/>
    <s v="R"/>
    <s v="C"/>
    <x v="0"/>
  </r>
  <r>
    <x v="0"/>
    <x v="2"/>
    <n v="2026"/>
    <x v="0"/>
    <x v="24"/>
    <x v="0"/>
    <x v="0"/>
    <x v="398"/>
    <n v="766647.43"/>
    <n v="-766647.43"/>
    <x v="0"/>
    <s v="R"/>
    <s v="C"/>
    <x v="0"/>
  </r>
  <r>
    <x v="0"/>
    <x v="2"/>
    <n v="2026"/>
    <x v="0"/>
    <x v="42"/>
    <x v="1"/>
    <x v="2"/>
    <x v="695"/>
    <n v="260925"/>
    <n v="-260925"/>
    <x v="0"/>
    <s v="R"/>
    <s v="C"/>
    <x v="0"/>
  </r>
  <r>
    <x v="0"/>
    <x v="1"/>
    <n v="2026"/>
    <x v="0"/>
    <x v="16"/>
    <x v="5"/>
    <x v="2"/>
    <x v="659"/>
    <n v="0"/>
    <n v="0"/>
    <x v="0"/>
    <s v="E"/>
    <s v="A"/>
    <x v="3"/>
  </r>
  <r>
    <x v="0"/>
    <x v="0"/>
    <n v="2025"/>
    <x v="0"/>
    <x v="29"/>
    <x v="0"/>
    <x v="0"/>
    <x v="1370"/>
    <n v="-3247000"/>
    <n v="3247000"/>
    <x v="0"/>
    <s v="R"/>
    <s v="C"/>
    <x v="0"/>
  </r>
  <r>
    <x v="0"/>
    <x v="0"/>
    <n v="2026"/>
    <x v="0"/>
    <x v="4"/>
    <x v="4"/>
    <x v="2"/>
    <x v="1035"/>
    <n v="0"/>
    <n v="0"/>
    <x v="0"/>
    <s v="E"/>
    <s v="B"/>
    <x v="4"/>
  </r>
  <r>
    <x v="0"/>
    <x v="0"/>
    <n v="2026"/>
    <x v="0"/>
    <x v="4"/>
    <x v="4"/>
    <x v="11"/>
    <x v="253"/>
    <n v="0"/>
    <n v="0"/>
    <x v="0"/>
    <s v="E"/>
    <s v="A"/>
    <x v="3"/>
  </r>
  <r>
    <x v="0"/>
    <x v="3"/>
    <n v="2026"/>
    <x v="4"/>
    <x v="24"/>
    <x v="1"/>
    <x v="2"/>
    <x v="34"/>
    <n v="0"/>
    <n v="0"/>
    <x v="0"/>
    <s v="E"/>
    <s v="A"/>
    <x v="3"/>
  </r>
  <r>
    <x v="0"/>
    <x v="3"/>
    <n v="2027"/>
    <x v="0"/>
    <x v="4"/>
    <x v="1"/>
    <x v="2"/>
    <x v="1212"/>
    <n v="34816"/>
    <n v="-34816"/>
    <x v="0"/>
    <s v="E"/>
    <s v="C"/>
    <x v="1"/>
  </r>
  <r>
    <x v="0"/>
    <x v="3"/>
    <n v="2026"/>
    <x v="0"/>
    <x v="14"/>
    <x v="5"/>
    <x v="2"/>
    <x v="217"/>
    <n v="1454560.52"/>
    <n v="-1454560.52"/>
    <x v="0"/>
    <s v="R"/>
    <s v="A"/>
    <x v="2"/>
  </r>
  <r>
    <x v="0"/>
    <x v="2"/>
    <n v="2026"/>
    <x v="0"/>
    <x v="4"/>
    <x v="1"/>
    <x v="14"/>
    <x v="594"/>
    <n v="23400"/>
    <n v="-23400"/>
    <x v="0"/>
    <s v="E"/>
    <s v="A"/>
    <x v="3"/>
  </r>
  <r>
    <x v="0"/>
    <x v="3"/>
    <n v="2027"/>
    <x v="0"/>
    <x v="3"/>
    <x v="4"/>
    <x v="2"/>
    <x v="268"/>
    <n v="0"/>
    <n v="0"/>
    <x v="0"/>
    <s v="R"/>
    <s v="C"/>
    <x v="0"/>
  </r>
  <r>
    <x v="0"/>
    <x v="1"/>
    <n v="2026"/>
    <x v="0"/>
    <x v="16"/>
    <x v="1"/>
    <x v="2"/>
    <x v="60"/>
    <n v="-45000"/>
    <n v="45000"/>
    <x v="0"/>
    <s v="R"/>
    <s v="C"/>
    <x v="0"/>
  </r>
  <r>
    <x v="0"/>
    <x v="3"/>
    <n v="2026"/>
    <x v="0"/>
    <x v="6"/>
    <x v="5"/>
    <x v="2"/>
    <x v="784"/>
    <n v="350000"/>
    <n v="-350000"/>
    <x v="0"/>
    <s v="E"/>
    <s v="S"/>
    <x v="5"/>
  </r>
  <r>
    <x v="0"/>
    <x v="2"/>
    <n v="2026"/>
    <x v="1"/>
    <x v="10"/>
    <x v="5"/>
    <x v="2"/>
    <x v="115"/>
    <n v="563200"/>
    <n v="-563200"/>
    <x v="0"/>
    <s v="R"/>
    <s v="A"/>
    <x v="2"/>
  </r>
  <r>
    <x v="0"/>
    <x v="2"/>
    <n v="2026"/>
    <x v="1"/>
    <x v="9"/>
    <x v="1"/>
    <x v="13"/>
    <x v="156"/>
    <n v="25968.400000000001"/>
    <n v="-25968.400000000001"/>
    <x v="0"/>
    <s v="R"/>
    <s v="A"/>
    <x v="2"/>
  </r>
  <r>
    <x v="0"/>
    <x v="2"/>
    <n v="2026"/>
    <x v="0"/>
    <x v="0"/>
    <x v="0"/>
    <x v="0"/>
    <x v="222"/>
    <n v="5050.78"/>
    <n v="-5050.78"/>
    <x v="0"/>
    <s v="R"/>
    <s v="C"/>
    <x v="0"/>
  </r>
  <r>
    <x v="0"/>
    <x v="3"/>
    <n v="2026"/>
    <x v="0"/>
    <x v="1"/>
    <x v="4"/>
    <x v="1"/>
    <x v="55"/>
    <n v="-71131593.370000005"/>
    <n v="71131593.370000005"/>
    <x v="0"/>
    <s v="R"/>
    <s v="C"/>
    <x v="0"/>
  </r>
  <r>
    <x v="0"/>
    <x v="2"/>
    <n v="2026"/>
    <x v="1"/>
    <x v="1"/>
    <x v="1"/>
    <x v="1"/>
    <x v="282"/>
    <n v="17994.09"/>
    <n v="-17994.09"/>
    <x v="0"/>
    <s v="E"/>
    <s v="A"/>
    <x v="3"/>
  </r>
  <r>
    <x v="0"/>
    <x v="0"/>
    <n v="2026"/>
    <x v="0"/>
    <x v="4"/>
    <x v="0"/>
    <x v="0"/>
    <x v="614"/>
    <n v="0"/>
    <n v="0"/>
    <x v="0"/>
    <s v="R"/>
    <s v="C"/>
    <x v="0"/>
  </r>
  <r>
    <x v="0"/>
    <x v="0"/>
    <n v="2026"/>
    <x v="0"/>
    <x v="3"/>
    <x v="6"/>
    <x v="2"/>
    <x v="216"/>
    <n v="-6624600"/>
    <n v="6624600"/>
    <x v="0"/>
    <s v="R"/>
    <s v="C"/>
    <x v="0"/>
  </r>
  <r>
    <x v="0"/>
    <x v="0"/>
    <n v="2026"/>
    <x v="0"/>
    <x v="9"/>
    <x v="4"/>
    <x v="2"/>
    <x v="478"/>
    <n v="-193781.39"/>
    <n v="193781.39"/>
    <x v="0"/>
    <s v="R"/>
    <s v="C"/>
    <x v="0"/>
  </r>
  <r>
    <x v="0"/>
    <x v="0"/>
    <n v="2026"/>
    <x v="0"/>
    <x v="0"/>
    <x v="3"/>
    <x v="2"/>
    <x v="135"/>
    <n v="-77000"/>
    <n v="77000"/>
    <x v="0"/>
    <s v="R"/>
    <s v="C"/>
    <x v="0"/>
  </r>
  <r>
    <x v="0"/>
    <x v="0"/>
    <n v="2026"/>
    <x v="0"/>
    <x v="4"/>
    <x v="1"/>
    <x v="3"/>
    <x v="156"/>
    <n v="-297000"/>
    <n v="297000"/>
    <x v="0"/>
    <s v="E"/>
    <s v="A"/>
    <x v="3"/>
  </r>
  <r>
    <x v="0"/>
    <x v="0"/>
    <n v="2026"/>
    <x v="0"/>
    <x v="2"/>
    <x v="0"/>
    <x v="0"/>
    <x v="1627"/>
    <n v="0"/>
    <n v="0"/>
    <x v="0"/>
    <s v="R"/>
    <s v="C"/>
    <x v="0"/>
  </r>
  <r>
    <x v="0"/>
    <x v="2"/>
    <n v="2026"/>
    <x v="0"/>
    <x v="4"/>
    <x v="1"/>
    <x v="2"/>
    <x v="308"/>
    <n v="406328.3"/>
    <n v="-406328.3"/>
    <x v="0"/>
    <s v="E"/>
    <s v="C"/>
    <x v="1"/>
  </r>
  <r>
    <x v="0"/>
    <x v="2"/>
    <n v="2026"/>
    <x v="0"/>
    <x v="34"/>
    <x v="1"/>
    <x v="2"/>
    <x v="130"/>
    <n v="199533.08"/>
    <n v="-199533.08"/>
    <x v="0"/>
    <s v="R"/>
    <s v="C"/>
    <x v="0"/>
  </r>
  <r>
    <x v="0"/>
    <x v="0"/>
    <n v="2026"/>
    <x v="0"/>
    <x v="37"/>
    <x v="3"/>
    <x v="2"/>
    <x v="32"/>
    <n v="0"/>
    <n v="0"/>
    <x v="0"/>
    <s v="R"/>
    <s v="A"/>
    <x v="2"/>
  </r>
  <r>
    <x v="0"/>
    <x v="3"/>
    <n v="2027"/>
    <x v="0"/>
    <x v="3"/>
    <x v="1"/>
    <x v="2"/>
    <x v="306"/>
    <n v="0"/>
    <n v="0"/>
    <x v="0"/>
    <s v="R"/>
    <s v="C"/>
    <x v="0"/>
  </r>
  <r>
    <x v="0"/>
    <x v="3"/>
    <n v="2026"/>
    <x v="1"/>
    <x v="43"/>
    <x v="1"/>
    <x v="2"/>
    <x v="135"/>
    <n v="0"/>
    <n v="0"/>
    <x v="0"/>
    <s v="R"/>
    <s v="A"/>
    <x v="2"/>
  </r>
  <r>
    <x v="0"/>
    <x v="2"/>
    <n v="2026"/>
    <x v="0"/>
    <x v="3"/>
    <x v="2"/>
    <x v="2"/>
    <x v="769"/>
    <n v="402891.89"/>
    <n v="-402891.89"/>
    <x v="0"/>
    <s v="R"/>
    <s v="C"/>
    <x v="0"/>
  </r>
  <r>
    <x v="0"/>
    <x v="0"/>
    <n v="2026"/>
    <x v="1"/>
    <x v="29"/>
    <x v="1"/>
    <x v="2"/>
    <x v="170"/>
    <n v="-7708.15"/>
    <n v="7708.15"/>
    <x v="0"/>
    <s v="R"/>
    <s v="A"/>
    <x v="2"/>
  </r>
  <r>
    <x v="0"/>
    <x v="0"/>
    <n v="2026"/>
    <x v="1"/>
    <x v="29"/>
    <x v="1"/>
    <x v="2"/>
    <x v="34"/>
    <n v="-7696.85"/>
    <n v="7696.85"/>
    <x v="0"/>
    <s v="E"/>
    <s v="A"/>
    <x v="3"/>
  </r>
  <r>
    <x v="0"/>
    <x v="0"/>
    <n v="2026"/>
    <x v="1"/>
    <x v="3"/>
    <x v="5"/>
    <x v="2"/>
    <x v="581"/>
    <n v="-71389"/>
    <n v="71389"/>
    <x v="0"/>
    <s v="E"/>
    <s v="A"/>
    <x v="3"/>
  </r>
  <r>
    <x v="0"/>
    <x v="0"/>
    <n v="2026"/>
    <x v="1"/>
    <x v="1"/>
    <x v="5"/>
    <x v="1"/>
    <x v="124"/>
    <n v="-164262"/>
    <n v="164262"/>
    <x v="0"/>
    <s v="R"/>
    <s v="C"/>
    <x v="0"/>
  </r>
  <r>
    <x v="0"/>
    <x v="0"/>
    <n v="2026"/>
    <x v="1"/>
    <x v="10"/>
    <x v="1"/>
    <x v="2"/>
    <x v="375"/>
    <n v="-24957.63"/>
    <n v="24957.63"/>
    <x v="0"/>
    <s v="R"/>
    <s v="C"/>
    <x v="0"/>
  </r>
  <r>
    <x v="0"/>
    <x v="1"/>
    <n v="2026"/>
    <x v="0"/>
    <x v="4"/>
    <x v="1"/>
    <x v="3"/>
    <x v="738"/>
    <n v="0"/>
    <n v="0"/>
    <x v="0"/>
    <s v="E"/>
    <s v="A"/>
    <x v="3"/>
  </r>
  <r>
    <x v="0"/>
    <x v="0"/>
    <n v="2026"/>
    <x v="0"/>
    <x v="25"/>
    <x v="1"/>
    <x v="3"/>
    <x v="74"/>
    <n v="-220000"/>
    <n v="220000"/>
    <x v="0"/>
    <s v="E"/>
    <s v="A"/>
    <x v="3"/>
  </r>
  <r>
    <x v="0"/>
    <x v="0"/>
    <n v="2026"/>
    <x v="0"/>
    <x v="29"/>
    <x v="1"/>
    <x v="17"/>
    <x v="386"/>
    <n v="0"/>
    <n v="0"/>
    <x v="0"/>
    <s v="E"/>
    <s v="C"/>
    <x v="1"/>
  </r>
  <r>
    <x v="0"/>
    <x v="2"/>
    <n v="2026"/>
    <x v="0"/>
    <x v="4"/>
    <x v="1"/>
    <x v="3"/>
    <x v="94"/>
    <n v="257511.77"/>
    <n v="-257511.77"/>
    <x v="0"/>
    <s v="R"/>
    <s v="C"/>
    <x v="0"/>
  </r>
  <r>
    <x v="0"/>
    <x v="2"/>
    <n v="2026"/>
    <x v="1"/>
    <x v="4"/>
    <x v="5"/>
    <x v="2"/>
    <x v="104"/>
    <n v="227953.09"/>
    <n v="-227953.09"/>
    <x v="0"/>
    <s v="E"/>
    <s v="B"/>
    <x v="4"/>
  </r>
  <r>
    <x v="0"/>
    <x v="2"/>
    <n v="2026"/>
    <x v="0"/>
    <x v="1"/>
    <x v="5"/>
    <x v="1"/>
    <x v="230"/>
    <n v="13808.66"/>
    <n v="-13808.66"/>
    <x v="0"/>
    <s v="E"/>
    <s v="A"/>
    <x v="3"/>
  </r>
  <r>
    <x v="0"/>
    <x v="3"/>
    <n v="2027"/>
    <x v="1"/>
    <x v="11"/>
    <x v="1"/>
    <x v="2"/>
    <x v="39"/>
    <n v="0"/>
    <n v="0"/>
    <x v="0"/>
    <s v="E"/>
    <s v="B"/>
    <x v="4"/>
  </r>
  <r>
    <x v="0"/>
    <x v="2"/>
    <n v="2026"/>
    <x v="0"/>
    <x v="4"/>
    <x v="2"/>
    <x v="3"/>
    <x v="101"/>
    <n v="4060.08"/>
    <n v="-4060.08"/>
    <x v="0"/>
    <s v="R"/>
    <s v="C"/>
    <x v="0"/>
  </r>
  <r>
    <x v="0"/>
    <x v="1"/>
    <n v="2025"/>
    <x v="0"/>
    <x v="14"/>
    <x v="5"/>
    <x v="2"/>
    <x v="27"/>
    <n v="164232"/>
    <n v="-164232"/>
    <x v="0"/>
    <s v="E"/>
    <s v="C"/>
    <x v="1"/>
  </r>
  <r>
    <x v="0"/>
    <x v="0"/>
    <n v="2026"/>
    <x v="0"/>
    <x v="4"/>
    <x v="6"/>
    <x v="2"/>
    <x v="116"/>
    <n v="0"/>
    <n v="0"/>
    <x v="0"/>
    <s v="R"/>
    <s v="C"/>
    <x v="0"/>
  </r>
  <r>
    <x v="0"/>
    <x v="0"/>
    <n v="2026"/>
    <x v="0"/>
    <x v="0"/>
    <x v="0"/>
    <x v="0"/>
    <x v="1124"/>
    <n v="0"/>
    <n v="0"/>
    <x v="0"/>
    <s v="R"/>
    <s v="C"/>
    <x v="0"/>
  </r>
  <r>
    <x v="0"/>
    <x v="0"/>
    <n v="2026"/>
    <x v="0"/>
    <x v="17"/>
    <x v="1"/>
    <x v="12"/>
    <x v="62"/>
    <n v="0"/>
    <n v="0"/>
    <x v="0"/>
    <s v="R"/>
    <s v="C"/>
    <x v="0"/>
  </r>
  <r>
    <x v="0"/>
    <x v="0"/>
    <n v="2026"/>
    <x v="0"/>
    <x v="3"/>
    <x v="5"/>
    <x v="2"/>
    <x v="285"/>
    <n v="-9735700"/>
    <n v="9735700"/>
    <x v="0"/>
    <s v="R"/>
    <s v="C"/>
    <x v="0"/>
  </r>
  <r>
    <x v="0"/>
    <x v="0"/>
    <n v="2026"/>
    <x v="0"/>
    <x v="24"/>
    <x v="0"/>
    <x v="8"/>
    <x v="429"/>
    <n v="0"/>
    <n v="0"/>
    <x v="0"/>
    <s v="R"/>
    <s v="C"/>
    <x v="0"/>
  </r>
  <r>
    <x v="0"/>
    <x v="0"/>
    <n v="2026"/>
    <x v="0"/>
    <x v="24"/>
    <x v="0"/>
    <x v="0"/>
    <x v="1628"/>
    <n v="0"/>
    <n v="0"/>
    <x v="0"/>
    <s v="R"/>
    <s v="C"/>
    <x v="0"/>
  </r>
  <r>
    <x v="0"/>
    <x v="0"/>
    <n v="2026"/>
    <x v="0"/>
    <x v="4"/>
    <x v="0"/>
    <x v="0"/>
    <x v="1629"/>
    <n v="0"/>
    <n v="0"/>
    <x v="0"/>
    <s v="R"/>
    <s v="C"/>
    <x v="0"/>
  </r>
  <r>
    <x v="0"/>
    <x v="0"/>
    <n v="2026"/>
    <x v="0"/>
    <x v="4"/>
    <x v="0"/>
    <x v="0"/>
    <x v="1072"/>
    <n v="0"/>
    <n v="0"/>
    <x v="0"/>
    <s v="R"/>
    <s v="C"/>
    <x v="0"/>
  </r>
  <r>
    <x v="0"/>
    <x v="2"/>
    <n v="2026"/>
    <x v="0"/>
    <x v="0"/>
    <x v="1"/>
    <x v="23"/>
    <x v="94"/>
    <n v="1054638.54"/>
    <n v="-1054638.54"/>
    <x v="0"/>
    <s v="E"/>
    <s v="A"/>
    <x v="3"/>
  </r>
  <r>
    <x v="0"/>
    <x v="1"/>
    <n v="2025"/>
    <x v="0"/>
    <x v="31"/>
    <x v="1"/>
    <x v="2"/>
    <x v="19"/>
    <n v="12000"/>
    <n v="-12000"/>
    <x v="0"/>
    <s v="R"/>
    <s v="C"/>
    <x v="0"/>
  </r>
  <r>
    <x v="0"/>
    <x v="2"/>
    <n v="2026"/>
    <x v="0"/>
    <x v="17"/>
    <x v="1"/>
    <x v="5"/>
    <x v="232"/>
    <n v="143337310.41"/>
    <n v="-143337310.41"/>
    <x v="0"/>
    <s v="R"/>
    <s v="C"/>
    <x v="0"/>
  </r>
  <r>
    <x v="0"/>
    <x v="1"/>
    <n v="2025"/>
    <x v="0"/>
    <x v="14"/>
    <x v="1"/>
    <x v="6"/>
    <x v="335"/>
    <n v="70000"/>
    <n v="-70000"/>
    <x v="0"/>
    <s v="E"/>
    <s v="A"/>
    <x v="3"/>
  </r>
  <r>
    <x v="0"/>
    <x v="3"/>
    <n v="2026"/>
    <x v="0"/>
    <x v="6"/>
    <x v="1"/>
    <x v="2"/>
    <x v="194"/>
    <n v="192095.38"/>
    <n v="-192095.38"/>
    <x v="0"/>
    <s v="R"/>
    <s v="C"/>
    <x v="0"/>
  </r>
  <r>
    <x v="0"/>
    <x v="3"/>
    <n v="2026"/>
    <x v="0"/>
    <x v="1"/>
    <x v="4"/>
    <x v="1"/>
    <x v="100"/>
    <n v="542560.62"/>
    <n v="-542560.62"/>
    <x v="0"/>
    <s v="E"/>
    <s v="C"/>
    <x v="1"/>
  </r>
  <r>
    <x v="0"/>
    <x v="2"/>
    <n v="2026"/>
    <x v="0"/>
    <x v="22"/>
    <x v="6"/>
    <x v="2"/>
    <x v="21"/>
    <n v="1355.68"/>
    <n v="-1355.68"/>
    <x v="0"/>
    <s v="R"/>
    <s v="A"/>
    <x v="2"/>
  </r>
  <r>
    <x v="0"/>
    <x v="3"/>
    <n v="2026"/>
    <x v="1"/>
    <x v="3"/>
    <x v="1"/>
    <x v="2"/>
    <x v="16"/>
    <n v="63759.45"/>
    <n v="-63759.45"/>
    <x v="0"/>
    <s v="E"/>
    <s v="A"/>
    <x v="3"/>
  </r>
  <r>
    <x v="0"/>
    <x v="2"/>
    <n v="2026"/>
    <x v="0"/>
    <x v="3"/>
    <x v="1"/>
    <x v="2"/>
    <x v="1078"/>
    <n v="7251.11"/>
    <n v="-7251.11"/>
    <x v="0"/>
    <s v="R"/>
    <s v="C"/>
    <x v="0"/>
  </r>
  <r>
    <x v="0"/>
    <x v="0"/>
    <n v="2026"/>
    <x v="1"/>
    <x v="14"/>
    <x v="5"/>
    <x v="2"/>
    <x v="303"/>
    <n v="-35370"/>
    <n v="35370"/>
    <x v="0"/>
    <s v="R"/>
    <s v="C"/>
    <x v="0"/>
  </r>
  <r>
    <x v="0"/>
    <x v="2"/>
    <n v="2026"/>
    <x v="2"/>
    <x v="9"/>
    <x v="5"/>
    <x v="2"/>
    <x v="18"/>
    <n v="14167606.560000001"/>
    <n v="-14167606.560000001"/>
    <x v="0"/>
    <s v="R"/>
    <s v="C"/>
    <x v="0"/>
  </r>
  <r>
    <x v="0"/>
    <x v="3"/>
    <n v="2026"/>
    <x v="0"/>
    <x v="18"/>
    <x v="1"/>
    <x v="2"/>
    <x v="16"/>
    <n v="-5295.3"/>
    <n v="5295.3"/>
    <x v="0"/>
    <s v="E"/>
    <s v="A"/>
    <x v="3"/>
  </r>
  <r>
    <x v="0"/>
    <x v="1"/>
    <n v="2026"/>
    <x v="0"/>
    <x v="4"/>
    <x v="1"/>
    <x v="2"/>
    <x v="438"/>
    <n v="0"/>
    <n v="0"/>
    <x v="0"/>
    <s v="R"/>
    <s v="C"/>
    <x v="0"/>
  </r>
  <r>
    <x v="0"/>
    <x v="2"/>
    <n v="2026"/>
    <x v="0"/>
    <x v="48"/>
    <x v="6"/>
    <x v="2"/>
    <x v="34"/>
    <n v="139270.91"/>
    <n v="-139270.91"/>
    <x v="0"/>
    <s v="E"/>
    <s v="A"/>
    <x v="3"/>
  </r>
  <r>
    <x v="0"/>
    <x v="0"/>
    <n v="2026"/>
    <x v="4"/>
    <x v="10"/>
    <x v="5"/>
    <x v="2"/>
    <x v="322"/>
    <n v="-2577516.0499999998"/>
    <n v="2577516.0499999998"/>
    <x v="0"/>
    <s v="R"/>
    <s v="C"/>
    <x v="0"/>
  </r>
  <r>
    <x v="0"/>
    <x v="2"/>
    <n v="2026"/>
    <x v="0"/>
    <x v="1"/>
    <x v="1"/>
    <x v="14"/>
    <x v="31"/>
    <n v="0"/>
    <n v="0"/>
    <x v="0"/>
    <s v="R"/>
    <s v="C"/>
    <x v="0"/>
  </r>
  <r>
    <x v="0"/>
    <x v="0"/>
    <n v="2025"/>
    <x v="0"/>
    <x v="29"/>
    <x v="0"/>
    <x v="0"/>
    <x v="343"/>
    <n v="-184513.85"/>
    <n v="184513.85"/>
    <x v="0"/>
    <s v="R"/>
    <s v="C"/>
    <x v="0"/>
  </r>
  <r>
    <x v="0"/>
    <x v="2"/>
    <n v="2026"/>
    <x v="1"/>
    <x v="24"/>
    <x v="1"/>
    <x v="2"/>
    <x v="90"/>
    <n v="32000"/>
    <n v="-32000"/>
    <x v="0"/>
    <s v="R"/>
    <s v="A"/>
    <x v="2"/>
  </r>
  <r>
    <x v="0"/>
    <x v="0"/>
    <n v="2026"/>
    <x v="0"/>
    <x v="4"/>
    <x v="1"/>
    <x v="2"/>
    <x v="707"/>
    <n v="-2000"/>
    <n v="2000"/>
    <x v="0"/>
    <s v="R"/>
    <s v="A"/>
    <x v="2"/>
  </r>
  <r>
    <x v="0"/>
    <x v="1"/>
    <n v="2026"/>
    <x v="0"/>
    <x v="4"/>
    <x v="1"/>
    <x v="3"/>
    <x v="332"/>
    <n v="0"/>
    <n v="0"/>
    <x v="0"/>
    <s v="R"/>
    <s v="C"/>
    <x v="0"/>
  </r>
  <r>
    <x v="0"/>
    <x v="0"/>
    <n v="2026"/>
    <x v="0"/>
    <x v="27"/>
    <x v="8"/>
    <x v="2"/>
    <x v="707"/>
    <n v="-329400"/>
    <n v="329400"/>
    <x v="0"/>
    <s v="R"/>
    <s v="C"/>
    <x v="0"/>
  </r>
  <r>
    <x v="0"/>
    <x v="0"/>
    <n v="2026"/>
    <x v="0"/>
    <x v="6"/>
    <x v="4"/>
    <x v="2"/>
    <x v="160"/>
    <n v="-250000"/>
    <n v="250000"/>
    <x v="0"/>
    <s v="E"/>
    <s v="A"/>
    <x v="3"/>
  </r>
  <r>
    <x v="0"/>
    <x v="3"/>
    <n v="2026"/>
    <x v="0"/>
    <x v="18"/>
    <x v="1"/>
    <x v="2"/>
    <x v="219"/>
    <n v="-6620.97"/>
    <n v="6620.97"/>
    <x v="0"/>
    <s v="R"/>
    <s v="A"/>
    <x v="2"/>
  </r>
  <r>
    <x v="0"/>
    <x v="3"/>
    <n v="2026"/>
    <x v="0"/>
    <x v="3"/>
    <x v="1"/>
    <x v="2"/>
    <x v="89"/>
    <n v="340551.2"/>
    <n v="-340551.2"/>
    <x v="0"/>
    <s v="R"/>
    <s v="C"/>
    <x v="0"/>
  </r>
  <r>
    <x v="0"/>
    <x v="2"/>
    <n v="2026"/>
    <x v="0"/>
    <x v="4"/>
    <x v="0"/>
    <x v="0"/>
    <x v="1118"/>
    <n v="7923.91"/>
    <n v="-7923.91"/>
    <x v="0"/>
    <s v="R"/>
    <s v="C"/>
    <x v="0"/>
  </r>
  <r>
    <x v="0"/>
    <x v="2"/>
    <n v="2026"/>
    <x v="0"/>
    <x v="10"/>
    <x v="4"/>
    <x v="2"/>
    <x v="60"/>
    <n v="247500"/>
    <n v="-247500"/>
    <x v="0"/>
    <s v="R"/>
    <s v="A"/>
    <x v="2"/>
  </r>
  <r>
    <x v="0"/>
    <x v="2"/>
    <n v="2026"/>
    <x v="2"/>
    <x v="1"/>
    <x v="6"/>
    <x v="1"/>
    <x v="55"/>
    <n v="0"/>
    <n v="0"/>
    <x v="0"/>
    <s v="R"/>
    <s v="C"/>
    <x v="0"/>
  </r>
  <r>
    <x v="0"/>
    <x v="0"/>
    <n v="2026"/>
    <x v="0"/>
    <x v="4"/>
    <x v="3"/>
    <x v="2"/>
    <x v="531"/>
    <n v="-14380.06"/>
    <n v="14380.06"/>
    <x v="0"/>
    <s v="R"/>
    <s v="C"/>
    <x v="0"/>
  </r>
  <r>
    <x v="0"/>
    <x v="2"/>
    <n v="2026"/>
    <x v="0"/>
    <x v="3"/>
    <x v="5"/>
    <x v="2"/>
    <x v="1288"/>
    <n v="1374494021.0899999"/>
    <n v="-1374494021.0899999"/>
    <x v="0"/>
    <s v="R"/>
    <s v="C"/>
    <x v="0"/>
  </r>
  <r>
    <x v="0"/>
    <x v="0"/>
    <n v="2026"/>
    <x v="0"/>
    <x v="42"/>
    <x v="6"/>
    <x v="2"/>
    <x v="400"/>
    <n v="-149754.38"/>
    <n v="149754.38"/>
    <x v="0"/>
    <s v="R"/>
    <s v="C"/>
    <x v="0"/>
  </r>
  <r>
    <x v="0"/>
    <x v="0"/>
    <n v="2026"/>
    <x v="0"/>
    <x v="2"/>
    <x v="0"/>
    <x v="0"/>
    <x v="1630"/>
    <n v="0"/>
    <n v="0"/>
    <x v="0"/>
    <s v="R"/>
    <s v="C"/>
    <x v="0"/>
  </r>
  <r>
    <x v="0"/>
    <x v="0"/>
    <n v="2026"/>
    <x v="0"/>
    <x v="2"/>
    <x v="0"/>
    <x v="0"/>
    <x v="1631"/>
    <n v="0"/>
    <n v="0"/>
    <x v="0"/>
    <s v="R"/>
    <s v="C"/>
    <x v="0"/>
  </r>
  <r>
    <x v="0"/>
    <x v="0"/>
    <n v="2026"/>
    <x v="0"/>
    <x v="1"/>
    <x v="2"/>
    <x v="1"/>
    <x v="336"/>
    <n v="-153.01"/>
    <n v="153.01"/>
    <x v="0"/>
    <s v="R"/>
    <s v="C"/>
    <x v="0"/>
  </r>
  <r>
    <x v="0"/>
    <x v="0"/>
    <n v="2026"/>
    <x v="0"/>
    <x v="0"/>
    <x v="0"/>
    <x v="0"/>
    <x v="815"/>
    <n v="-17633447.559999999"/>
    <n v="17633447.559999999"/>
    <x v="0"/>
    <s v="R"/>
    <s v="C"/>
    <x v="0"/>
  </r>
  <r>
    <x v="0"/>
    <x v="0"/>
    <n v="2026"/>
    <x v="0"/>
    <x v="1"/>
    <x v="3"/>
    <x v="1"/>
    <x v="210"/>
    <n v="-42477"/>
    <n v="42477"/>
    <x v="0"/>
    <s v="E"/>
    <s v="A"/>
    <x v="3"/>
  </r>
  <r>
    <x v="0"/>
    <x v="0"/>
    <n v="2026"/>
    <x v="0"/>
    <x v="9"/>
    <x v="5"/>
    <x v="2"/>
    <x v="448"/>
    <n v="-12880096.9"/>
    <n v="12880096.9"/>
    <x v="0"/>
    <s v="E"/>
    <s v="C"/>
    <x v="1"/>
  </r>
  <r>
    <x v="0"/>
    <x v="0"/>
    <n v="2026"/>
    <x v="0"/>
    <x v="4"/>
    <x v="5"/>
    <x v="3"/>
    <x v="385"/>
    <n v="-24700"/>
    <n v="24700"/>
    <x v="0"/>
    <s v="R"/>
    <s v="B"/>
    <x v="6"/>
  </r>
  <r>
    <x v="0"/>
    <x v="0"/>
    <n v="2026"/>
    <x v="0"/>
    <x v="6"/>
    <x v="6"/>
    <x v="2"/>
    <x v="478"/>
    <n v="-1490900"/>
    <n v="1490900"/>
    <x v="0"/>
    <s v="R"/>
    <s v="C"/>
    <x v="0"/>
  </r>
  <r>
    <x v="0"/>
    <x v="0"/>
    <n v="2026"/>
    <x v="0"/>
    <x v="27"/>
    <x v="0"/>
    <x v="0"/>
    <x v="1080"/>
    <n v="0"/>
    <n v="0"/>
    <x v="0"/>
    <m/>
    <m/>
    <x v="8"/>
  </r>
  <r>
    <x v="0"/>
    <x v="0"/>
    <n v="2026"/>
    <x v="0"/>
    <x v="10"/>
    <x v="1"/>
    <x v="2"/>
    <x v="889"/>
    <n v="-330300"/>
    <n v="330300"/>
    <x v="0"/>
    <s v="R"/>
    <s v="C"/>
    <x v="0"/>
  </r>
  <r>
    <x v="0"/>
    <x v="0"/>
    <n v="2026"/>
    <x v="0"/>
    <x v="25"/>
    <x v="6"/>
    <x v="3"/>
    <x v="74"/>
    <n v="-24500"/>
    <n v="24500"/>
    <x v="0"/>
    <s v="E"/>
    <s v="A"/>
    <x v="3"/>
  </r>
  <r>
    <x v="0"/>
    <x v="3"/>
    <n v="2026"/>
    <x v="0"/>
    <x v="12"/>
    <x v="1"/>
    <x v="2"/>
    <x v="499"/>
    <n v="-367031.57"/>
    <n v="367031.57"/>
    <x v="0"/>
    <s v="R"/>
    <s v="C"/>
    <x v="0"/>
  </r>
  <r>
    <x v="0"/>
    <x v="3"/>
    <n v="2027"/>
    <x v="0"/>
    <x v="3"/>
    <x v="5"/>
    <x v="2"/>
    <x v="192"/>
    <n v="0"/>
    <n v="0"/>
    <x v="0"/>
    <s v="R"/>
    <s v="C"/>
    <x v="0"/>
  </r>
  <r>
    <x v="0"/>
    <x v="2"/>
    <n v="2026"/>
    <x v="1"/>
    <x v="3"/>
    <x v="5"/>
    <x v="2"/>
    <x v="375"/>
    <n v="2090889.14"/>
    <n v="-2090889.14"/>
    <x v="0"/>
    <s v="R"/>
    <s v="C"/>
    <x v="0"/>
  </r>
  <r>
    <x v="0"/>
    <x v="0"/>
    <n v="2026"/>
    <x v="0"/>
    <x v="5"/>
    <x v="0"/>
    <x v="0"/>
    <x v="591"/>
    <n v="0"/>
    <n v="0"/>
    <x v="0"/>
    <s v="R"/>
    <s v="C"/>
    <x v="0"/>
  </r>
  <r>
    <x v="0"/>
    <x v="1"/>
    <n v="2026"/>
    <x v="0"/>
    <x v="3"/>
    <x v="5"/>
    <x v="2"/>
    <x v="89"/>
    <n v="0"/>
    <n v="0"/>
    <x v="0"/>
    <s v="R"/>
    <s v="C"/>
    <x v="0"/>
  </r>
  <r>
    <x v="0"/>
    <x v="2"/>
    <n v="2026"/>
    <x v="3"/>
    <x v="3"/>
    <x v="5"/>
    <x v="2"/>
    <x v="391"/>
    <n v="830347.77"/>
    <n v="-830347.77"/>
    <x v="0"/>
    <s v="R"/>
    <s v="C"/>
    <x v="0"/>
  </r>
  <r>
    <x v="0"/>
    <x v="0"/>
    <n v="2026"/>
    <x v="4"/>
    <x v="4"/>
    <x v="5"/>
    <x v="2"/>
    <x v="1435"/>
    <n v="-1000000"/>
    <n v="1000000"/>
    <x v="0"/>
    <s v="E"/>
    <s v="C"/>
    <x v="1"/>
  </r>
  <r>
    <x v="0"/>
    <x v="3"/>
    <n v="2026"/>
    <x v="0"/>
    <x v="46"/>
    <x v="1"/>
    <x v="2"/>
    <x v="34"/>
    <n v="15395.98"/>
    <n v="-15395.98"/>
    <x v="0"/>
    <s v="E"/>
    <s v="S"/>
    <x v="5"/>
  </r>
  <r>
    <x v="0"/>
    <x v="0"/>
    <n v="2026"/>
    <x v="4"/>
    <x v="13"/>
    <x v="5"/>
    <x v="2"/>
    <x v="77"/>
    <n v="-1428483.4"/>
    <n v="1428483.4"/>
    <x v="0"/>
    <s v="E"/>
    <s v="B"/>
    <x v="4"/>
  </r>
  <r>
    <x v="0"/>
    <x v="2"/>
    <n v="2026"/>
    <x v="1"/>
    <x v="6"/>
    <x v="5"/>
    <x v="2"/>
    <x v="531"/>
    <n v="15894.16"/>
    <n v="-15894.16"/>
    <x v="0"/>
    <s v="E"/>
    <s v="A"/>
    <x v="3"/>
  </r>
  <r>
    <x v="0"/>
    <x v="0"/>
    <n v="2026"/>
    <x v="0"/>
    <x v="3"/>
    <x v="5"/>
    <x v="2"/>
    <x v="867"/>
    <n v="-294100"/>
    <n v="294100"/>
    <x v="0"/>
    <s v="R"/>
    <s v="C"/>
    <x v="0"/>
  </r>
  <r>
    <x v="0"/>
    <x v="0"/>
    <n v="2025"/>
    <x v="0"/>
    <x v="4"/>
    <x v="0"/>
    <x v="0"/>
    <x v="1556"/>
    <n v="-48544917.670000002"/>
    <n v="48544917.670000002"/>
    <x v="0"/>
    <s v="R"/>
    <s v="C"/>
    <x v="0"/>
  </r>
  <r>
    <x v="0"/>
    <x v="0"/>
    <n v="2026"/>
    <x v="0"/>
    <x v="4"/>
    <x v="2"/>
    <x v="11"/>
    <x v="108"/>
    <n v="-187700"/>
    <n v="187700"/>
    <x v="0"/>
    <s v="E"/>
    <s v="A"/>
    <x v="3"/>
  </r>
  <r>
    <x v="0"/>
    <x v="0"/>
    <n v="2026"/>
    <x v="0"/>
    <x v="4"/>
    <x v="4"/>
    <x v="2"/>
    <x v="897"/>
    <n v="-6592686.0999999996"/>
    <n v="6592686.0999999996"/>
    <x v="0"/>
    <s v="E"/>
    <s v="C"/>
    <x v="1"/>
  </r>
  <r>
    <x v="0"/>
    <x v="2"/>
    <n v="2026"/>
    <x v="0"/>
    <x v="4"/>
    <x v="5"/>
    <x v="11"/>
    <x v="182"/>
    <n v="5064.3500000000004"/>
    <n v="-5064.3500000000004"/>
    <x v="0"/>
    <s v="R"/>
    <s v="C"/>
    <x v="0"/>
  </r>
  <r>
    <x v="0"/>
    <x v="1"/>
    <n v="2026"/>
    <x v="0"/>
    <x v="42"/>
    <x v="1"/>
    <x v="2"/>
    <x v="906"/>
    <n v="0"/>
    <n v="0"/>
    <x v="0"/>
    <s v="R"/>
    <s v="C"/>
    <x v="0"/>
  </r>
  <r>
    <x v="0"/>
    <x v="3"/>
    <n v="2027"/>
    <x v="1"/>
    <x v="4"/>
    <x v="5"/>
    <x v="3"/>
    <x v="312"/>
    <n v="0"/>
    <n v="0"/>
    <x v="0"/>
    <s v="E"/>
    <s v="B"/>
    <x v="4"/>
  </r>
  <r>
    <x v="0"/>
    <x v="3"/>
    <n v="2027"/>
    <x v="4"/>
    <x v="29"/>
    <x v="1"/>
    <x v="2"/>
    <x v="89"/>
    <n v="0"/>
    <n v="0"/>
    <x v="0"/>
    <s v="R"/>
    <s v="C"/>
    <x v="0"/>
  </r>
  <r>
    <x v="0"/>
    <x v="0"/>
    <n v="2026"/>
    <x v="0"/>
    <x v="1"/>
    <x v="4"/>
    <x v="1"/>
    <x v="251"/>
    <n v="-200"/>
    <n v="200"/>
    <x v="0"/>
    <s v="R"/>
    <s v="C"/>
    <x v="0"/>
  </r>
  <r>
    <x v="0"/>
    <x v="0"/>
    <n v="2026"/>
    <x v="0"/>
    <x v="51"/>
    <x v="4"/>
    <x v="17"/>
    <x v="253"/>
    <n v="0"/>
    <n v="0"/>
    <x v="0"/>
    <s v="E"/>
    <s v="S"/>
    <x v="5"/>
  </r>
  <r>
    <x v="0"/>
    <x v="2"/>
    <n v="2026"/>
    <x v="0"/>
    <x v="18"/>
    <x v="1"/>
    <x v="2"/>
    <x v="16"/>
    <n v="177356.47"/>
    <n v="-177356.47"/>
    <x v="0"/>
    <s v="E"/>
    <s v="A"/>
    <x v="3"/>
  </r>
  <r>
    <x v="0"/>
    <x v="0"/>
    <n v="2026"/>
    <x v="0"/>
    <x v="32"/>
    <x v="5"/>
    <x v="2"/>
    <x v="197"/>
    <n v="-445500"/>
    <n v="445500"/>
    <x v="0"/>
    <s v="E"/>
    <s v="A"/>
    <x v="3"/>
  </r>
  <r>
    <x v="0"/>
    <x v="0"/>
    <n v="2026"/>
    <x v="0"/>
    <x v="2"/>
    <x v="0"/>
    <x v="0"/>
    <x v="1632"/>
    <n v="0"/>
    <n v="0"/>
    <x v="0"/>
    <s v="R"/>
    <s v="C"/>
    <x v="0"/>
  </r>
  <r>
    <x v="0"/>
    <x v="0"/>
    <n v="2026"/>
    <x v="0"/>
    <x v="4"/>
    <x v="0"/>
    <x v="0"/>
    <x v="1227"/>
    <n v="0"/>
    <n v="0"/>
    <x v="0"/>
    <s v="R"/>
    <s v="C"/>
    <x v="0"/>
  </r>
  <r>
    <x v="0"/>
    <x v="0"/>
    <n v="2026"/>
    <x v="0"/>
    <x v="2"/>
    <x v="0"/>
    <x v="0"/>
    <x v="1633"/>
    <n v="0"/>
    <n v="0"/>
    <x v="0"/>
    <s v="R"/>
    <s v="C"/>
    <x v="0"/>
  </r>
  <r>
    <x v="0"/>
    <x v="0"/>
    <n v="2026"/>
    <x v="0"/>
    <x v="0"/>
    <x v="0"/>
    <x v="0"/>
    <x v="1492"/>
    <n v="-1754301.11"/>
    <n v="1754301.11"/>
    <x v="0"/>
    <s v="R"/>
    <s v="C"/>
    <x v="0"/>
  </r>
  <r>
    <x v="0"/>
    <x v="0"/>
    <n v="2026"/>
    <x v="0"/>
    <x v="10"/>
    <x v="6"/>
    <x v="2"/>
    <x v="630"/>
    <n v="-374709.57"/>
    <n v="374709.57"/>
    <x v="0"/>
    <s v="R"/>
    <s v="A"/>
    <x v="2"/>
  </r>
  <r>
    <x v="0"/>
    <x v="0"/>
    <n v="2026"/>
    <x v="0"/>
    <x v="14"/>
    <x v="3"/>
    <x v="2"/>
    <x v="122"/>
    <n v="-7508.4"/>
    <n v="7508.4"/>
    <x v="0"/>
    <s v="E"/>
    <s v="A"/>
    <x v="3"/>
  </r>
  <r>
    <x v="0"/>
    <x v="0"/>
    <n v="2026"/>
    <x v="0"/>
    <x v="4"/>
    <x v="1"/>
    <x v="3"/>
    <x v="287"/>
    <n v="-6284700"/>
    <n v="6284700"/>
    <x v="0"/>
    <s v="E"/>
    <s v="A"/>
    <x v="3"/>
  </r>
  <r>
    <x v="0"/>
    <x v="0"/>
    <n v="2026"/>
    <x v="0"/>
    <x v="16"/>
    <x v="5"/>
    <x v="2"/>
    <x v="69"/>
    <n v="-882400"/>
    <n v="882400"/>
    <x v="0"/>
    <s v="R"/>
    <s v="C"/>
    <x v="0"/>
  </r>
  <r>
    <x v="0"/>
    <x v="0"/>
    <n v="2026"/>
    <x v="0"/>
    <x v="5"/>
    <x v="0"/>
    <x v="8"/>
    <x v="554"/>
    <n v="-974652.13"/>
    <n v="974652.13"/>
    <x v="0"/>
    <s v="R"/>
    <s v="C"/>
    <x v="0"/>
  </r>
  <r>
    <x v="0"/>
    <x v="2"/>
    <n v="2026"/>
    <x v="0"/>
    <x v="1"/>
    <x v="6"/>
    <x v="1"/>
    <x v="22"/>
    <n v="330720.27"/>
    <n v="-330720.27"/>
    <x v="0"/>
    <s v="E"/>
    <s v="C"/>
    <x v="1"/>
  </r>
  <r>
    <x v="0"/>
    <x v="2"/>
    <n v="2026"/>
    <x v="0"/>
    <x v="0"/>
    <x v="2"/>
    <x v="2"/>
    <x v="528"/>
    <n v="178947.68"/>
    <n v="-178947.68"/>
    <x v="0"/>
    <s v="R"/>
    <s v="C"/>
    <x v="0"/>
  </r>
  <r>
    <x v="0"/>
    <x v="2"/>
    <n v="2026"/>
    <x v="0"/>
    <x v="39"/>
    <x v="5"/>
    <x v="17"/>
    <x v="185"/>
    <n v="10005877.949999999"/>
    <n v="-10005877.949999999"/>
    <x v="0"/>
    <s v="E"/>
    <s v="A"/>
    <x v="3"/>
  </r>
  <r>
    <x v="0"/>
    <x v="3"/>
    <n v="2026"/>
    <x v="1"/>
    <x v="14"/>
    <x v="1"/>
    <x v="2"/>
    <x v="454"/>
    <n v="0"/>
    <n v="0"/>
    <x v="0"/>
    <s v="R"/>
    <s v="C"/>
    <x v="0"/>
  </r>
  <r>
    <x v="0"/>
    <x v="0"/>
    <n v="2026"/>
    <x v="1"/>
    <x v="14"/>
    <x v="5"/>
    <x v="2"/>
    <x v="238"/>
    <n v="-1146775.6299999999"/>
    <n v="1146775.6299999999"/>
    <x v="0"/>
    <s v="R"/>
    <s v="C"/>
    <x v="0"/>
  </r>
  <r>
    <x v="0"/>
    <x v="2"/>
    <n v="2026"/>
    <x v="0"/>
    <x v="8"/>
    <x v="2"/>
    <x v="2"/>
    <x v="26"/>
    <n v="77177.17"/>
    <n v="-77177.17"/>
    <x v="0"/>
    <s v="R"/>
    <s v="C"/>
    <x v="0"/>
  </r>
  <r>
    <x v="0"/>
    <x v="2"/>
    <n v="2026"/>
    <x v="0"/>
    <x v="24"/>
    <x v="3"/>
    <x v="2"/>
    <x v="18"/>
    <n v="202081.76"/>
    <n v="-202081.76"/>
    <x v="0"/>
    <s v="R"/>
    <s v="C"/>
    <x v="0"/>
  </r>
  <r>
    <x v="0"/>
    <x v="0"/>
    <n v="2026"/>
    <x v="10"/>
    <x v="4"/>
    <x v="5"/>
    <x v="3"/>
    <x v="28"/>
    <n v="-61123.839999999997"/>
    <n v="61123.839999999997"/>
    <x v="0"/>
    <s v="E"/>
    <s v="B"/>
    <x v="4"/>
  </r>
  <r>
    <x v="0"/>
    <x v="0"/>
    <n v="2026"/>
    <x v="1"/>
    <x v="7"/>
    <x v="1"/>
    <x v="2"/>
    <x v="34"/>
    <n v="-25641"/>
    <n v="25641"/>
    <x v="0"/>
    <s v="E"/>
    <s v="A"/>
    <x v="3"/>
  </r>
  <r>
    <x v="0"/>
    <x v="0"/>
    <n v="2026"/>
    <x v="1"/>
    <x v="3"/>
    <x v="1"/>
    <x v="2"/>
    <x v="345"/>
    <n v="-440"/>
    <n v="440"/>
    <x v="0"/>
    <s v="R"/>
    <s v="C"/>
    <x v="0"/>
  </r>
  <r>
    <x v="0"/>
    <x v="2"/>
    <n v="2026"/>
    <x v="4"/>
    <x v="4"/>
    <x v="5"/>
    <x v="2"/>
    <x v="533"/>
    <n v="15449.22"/>
    <n v="-15449.22"/>
    <x v="0"/>
    <s v="R"/>
    <s v="C"/>
    <x v="0"/>
  </r>
  <r>
    <x v="0"/>
    <x v="2"/>
    <n v="2026"/>
    <x v="1"/>
    <x v="6"/>
    <x v="5"/>
    <x v="2"/>
    <x v="649"/>
    <n v="163192"/>
    <n v="-163192"/>
    <x v="0"/>
    <s v="E"/>
    <s v="A"/>
    <x v="3"/>
  </r>
  <r>
    <x v="0"/>
    <x v="0"/>
    <n v="2026"/>
    <x v="0"/>
    <x v="10"/>
    <x v="3"/>
    <x v="2"/>
    <x v="439"/>
    <n v="-5000"/>
    <n v="5000"/>
    <x v="0"/>
    <s v="E"/>
    <s v="A"/>
    <x v="3"/>
  </r>
  <r>
    <x v="0"/>
    <x v="0"/>
    <n v="2025"/>
    <x v="0"/>
    <x v="4"/>
    <x v="0"/>
    <x v="0"/>
    <x v="1070"/>
    <n v="-2205902.63"/>
    <n v="2205902.63"/>
    <x v="0"/>
    <s v="R"/>
    <s v="C"/>
    <x v="0"/>
  </r>
  <r>
    <x v="0"/>
    <x v="0"/>
    <n v="2026"/>
    <x v="0"/>
    <x v="10"/>
    <x v="3"/>
    <x v="2"/>
    <x v="515"/>
    <n v="-29500"/>
    <n v="29500"/>
    <x v="0"/>
    <s v="R"/>
    <s v="A"/>
    <x v="2"/>
  </r>
  <r>
    <x v="0"/>
    <x v="0"/>
    <n v="2025"/>
    <x v="0"/>
    <x v="2"/>
    <x v="0"/>
    <x v="0"/>
    <x v="611"/>
    <n v="-173248.08"/>
    <n v="173248.08"/>
    <x v="0"/>
    <s v="R"/>
    <s v="C"/>
    <x v="0"/>
  </r>
  <r>
    <x v="0"/>
    <x v="2"/>
    <n v="2026"/>
    <x v="0"/>
    <x v="41"/>
    <x v="5"/>
    <x v="2"/>
    <x v="34"/>
    <n v="1926600"/>
    <n v="-1926600"/>
    <x v="0"/>
    <s v="E"/>
    <s v="A"/>
    <x v="3"/>
  </r>
  <r>
    <x v="0"/>
    <x v="3"/>
    <n v="2027"/>
    <x v="0"/>
    <x v="3"/>
    <x v="5"/>
    <x v="2"/>
    <x v="149"/>
    <n v="27808.69"/>
    <n v="-27808.69"/>
    <x v="0"/>
    <s v="R"/>
    <s v="C"/>
    <x v="0"/>
  </r>
  <r>
    <x v="0"/>
    <x v="3"/>
    <n v="2027"/>
    <x v="0"/>
    <x v="12"/>
    <x v="1"/>
    <x v="2"/>
    <x v="89"/>
    <n v="49238.67"/>
    <n v="-49238.67"/>
    <x v="0"/>
    <s v="R"/>
    <s v="C"/>
    <x v="0"/>
  </r>
  <r>
    <x v="0"/>
    <x v="0"/>
    <n v="2025"/>
    <x v="0"/>
    <x v="5"/>
    <x v="0"/>
    <x v="0"/>
    <x v="1130"/>
    <n v="-649926.47"/>
    <n v="649926.47"/>
    <x v="0"/>
    <s v="R"/>
    <s v="C"/>
    <x v="0"/>
  </r>
  <r>
    <x v="0"/>
    <x v="1"/>
    <n v="2026"/>
    <x v="0"/>
    <x v="10"/>
    <x v="1"/>
    <x v="2"/>
    <x v="11"/>
    <n v="-30248406.66"/>
    <n v="30248406.66"/>
    <x v="0"/>
    <s v="R"/>
    <s v="A"/>
    <x v="2"/>
  </r>
  <r>
    <x v="0"/>
    <x v="0"/>
    <n v="2026"/>
    <x v="0"/>
    <x v="4"/>
    <x v="1"/>
    <x v="2"/>
    <x v="701"/>
    <n v="-498000"/>
    <n v="498000"/>
    <x v="0"/>
    <s v="R"/>
    <s v="A"/>
    <x v="2"/>
  </r>
  <r>
    <x v="0"/>
    <x v="0"/>
    <n v="2026"/>
    <x v="0"/>
    <x v="2"/>
    <x v="0"/>
    <x v="0"/>
    <x v="1634"/>
    <n v="0"/>
    <n v="0"/>
    <x v="0"/>
    <s v="R"/>
    <s v="C"/>
    <x v="0"/>
  </r>
  <r>
    <x v="0"/>
    <x v="0"/>
    <n v="2026"/>
    <x v="0"/>
    <x v="28"/>
    <x v="6"/>
    <x v="2"/>
    <x v="86"/>
    <n v="0"/>
    <n v="0"/>
    <x v="0"/>
    <s v="E"/>
    <s v="B"/>
    <x v="4"/>
  </r>
  <r>
    <x v="0"/>
    <x v="0"/>
    <n v="2026"/>
    <x v="0"/>
    <x v="16"/>
    <x v="5"/>
    <x v="2"/>
    <x v="95"/>
    <n v="-12434600"/>
    <n v="12434600"/>
    <x v="0"/>
    <s v="E"/>
    <s v="A"/>
    <x v="3"/>
  </r>
  <r>
    <x v="0"/>
    <x v="0"/>
    <n v="2026"/>
    <x v="0"/>
    <x v="3"/>
    <x v="0"/>
    <x v="0"/>
    <x v="595"/>
    <n v="0"/>
    <n v="0"/>
    <x v="0"/>
    <s v="R"/>
    <s v="C"/>
    <x v="0"/>
  </r>
  <r>
    <x v="0"/>
    <x v="0"/>
    <n v="2026"/>
    <x v="0"/>
    <x v="1"/>
    <x v="6"/>
    <x v="1"/>
    <x v="223"/>
    <n v="-173900"/>
    <n v="173900"/>
    <x v="0"/>
    <s v="R"/>
    <s v="C"/>
    <x v="0"/>
  </r>
  <r>
    <x v="0"/>
    <x v="0"/>
    <n v="2026"/>
    <x v="0"/>
    <x v="2"/>
    <x v="0"/>
    <x v="0"/>
    <x v="550"/>
    <n v="0"/>
    <n v="0"/>
    <x v="0"/>
    <s v="R"/>
    <s v="C"/>
    <x v="0"/>
  </r>
  <r>
    <x v="0"/>
    <x v="0"/>
    <n v="2026"/>
    <x v="0"/>
    <x v="0"/>
    <x v="8"/>
    <x v="2"/>
    <x v="6"/>
    <n v="-57000"/>
    <n v="57000"/>
    <x v="0"/>
    <s v="R"/>
    <s v="C"/>
    <x v="0"/>
  </r>
  <r>
    <x v="0"/>
    <x v="0"/>
    <n v="2026"/>
    <x v="0"/>
    <x v="10"/>
    <x v="0"/>
    <x v="0"/>
    <x v="969"/>
    <n v="0"/>
    <n v="0"/>
    <x v="0"/>
    <s v="R"/>
    <s v="C"/>
    <x v="0"/>
  </r>
  <r>
    <x v="0"/>
    <x v="0"/>
    <n v="2026"/>
    <x v="0"/>
    <x v="6"/>
    <x v="2"/>
    <x v="2"/>
    <x v="34"/>
    <n v="-8545200"/>
    <n v="8545200"/>
    <x v="0"/>
    <s v="E"/>
    <s v="A"/>
    <x v="3"/>
  </r>
  <r>
    <x v="0"/>
    <x v="0"/>
    <n v="2026"/>
    <x v="0"/>
    <x v="4"/>
    <x v="1"/>
    <x v="34"/>
    <x v="968"/>
    <n v="-56977.120000000003"/>
    <n v="56977.120000000003"/>
    <x v="0"/>
    <s v="R"/>
    <s v="C"/>
    <x v="0"/>
  </r>
  <r>
    <x v="0"/>
    <x v="1"/>
    <n v="2026"/>
    <x v="0"/>
    <x v="16"/>
    <x v="1"/>
    <x v="2"/>
    <x v="280"/>
    <n v="-132104"/>
    <n v="132104"/>
    <x v="0"/>
    <s v="R"/>
    <s v="A"/>
    <x v="2"/>
  </r>
  <r>
    <x v="0"/>
    <x v="0"/>
    <n v="2026"/>
    <x v="0"/>
    <x v="19"/>
    <x v="1"/>
    <x v="13"/>
    <x v="156"/>
    <n v="-132400"/>
    <n v="132400"/>
    <x v="0"/>
    <s v="R"/>
    <s v="A"/>
    <x v="2"/>
  </r>
  <r>
    <x v="0"/>
    <x v="1"/>
    <n v="2025"/>
    <x v="0"/>
    <x v="12"/>
    <x v="1"/>
    <x v="2"/>
    <x v="250"/>
    <n v="31534.12"/>
    <n v="-31534.12"/>
    <x v="0"/>
    <s v="E"/>
    <s v="A"/>
    <x v="3"/>
  </r>
  <r>
    <x v="0"/>
    <x v="2"/>
    <n v="2026"/>
    <x v="0"/>
    <x v="3"/>
    <x v="2"/>
    <x v="2"/>
    <x v="15"/>
    <n v="24961336.870000001"/>
    <n v="-24961336.870000001"/>
    <x v="0"/>
    <s v="R"/>
    <s v="C"/>
    <x v="0"/>
  </r>
  <r>
    <x v="0"/>
    <x v="1"/>
    <n v="2025"/>
    <x v="0"/>
    <x v="14"/>
    <x v="1"/>
    <x v="2"/>
    <x v="299"/>
    <n v="30000"/>
    <n v="-30000"/>
    <x v="0"/>
    <s v="R"/>
    <s v="C"/>
    <x v="0"/>
  </r>
  <r>
    <x v="0"/>
    <x v="2"/>
    <n v="2026"/>
    <x v="0"/>
    <x v="1"/>
    <x v="4"/>
    <x v="1"/>
    <x v="510"/>
    <n v="15432852.08"/>
    <n v="-15432852.08"/>
    <x v="0"/>
    <s v="E"/>
    <s v="C"/>
    <x v="1"/>
  </r>
  <r>
    <x v="0"/>
    <x v="1"/>
    <n v="2026"/>
    <x v="0"/>
    <x v="10"/>
    <x v="1"/>
    <x v="2"/>
    <x v="150"/>
    <n v="0"/>
    <n v="0"/>
    <x v="0"/>
    <s v="R"/>
    <s v="A"/>
    <x v="2"/>
  </r>
  <r>
    <x v="0"/>
    <x v="3"/>
    <n v="2027"/>
    <x v="0"/>
    <x v="3"/>
    <x v="4"/>
    <x v="2"/>
    <x v="89"/>
    <n v="191268.26"/>
    <n v="-191268.26"/>
    <x v="0"/>
    <s v="R"/>
    <s v="C"/>
    <x v="0"/>
  </r>
  <r>
    <x v="0"/>
    <x v="2"/>
    <n v="2026"/>
    <x v="0"/>
    <x v="28"/>
    <x v="6"/>
    <x v="2"/>
    <x v="18"/>
    <n v="324052.52"/>
    <n v="-324052.52"/>
    <x v="0"/>
    <s v="R"/>
    <s v="C"/>
    <x v="0"/>
  </r>
  <r>
    <x v="0"/>
    <x v="3"/>
    <n v="2026"/>
    <x v="1"/>
    <x v="16"/>
    <x v="1"/>
    <x v="2"/>
    <x v="263"/>
    <n v="0"/>
    <n v="0"/>
    <x v="0"/>
    <s v="R"/>
    <s v="C"/>
    <x v="0"/>
  </r>
  <r>
    <x v="0"/>
    <x v="0"/>
    <n v="2026"/>
    <x v="1"/>
    <x v="47"/>
    <x v="1"/>
    <x v="38"/>
    <x v="215"/>
    <n v="-53500"/>
    <n v="53500"/>
    <x v="0"/>
    <s v="E"/>
    <s v="A"/>
    <x v="3"/>
  </r>
  <r>
    <x v="0"/>
    <x v="2"/>
    <n v="2026"/>
    <x v="0"/>
    <x v="1"/>
    <x v="2"/>
    <x v="1"/>
    <x v="100"/>
    <n v="508165.64"/>
    <n v="-508165.64"/>
    <x v="0"/>
    <s v="E"/>
    <s v="C"/>
    <x v="1"/>
  </r>
  <r>
    <x v="0"/>
    <x v="3"/>
    <n v="2026"/>
    <x v="0"/>
    <x v="4"/>
    <x v="1"/>
    <x v="3"/>
    <x v="82"/>
    <n v="16952.919999999998"/>
    <n v="-16952.919999999998"/>
    <x v="0"/>
    <s v="E"/>
    <s v="C"/>
    <x v="1"/>
  </r>
  <r>
    <x v="0"/>
    <x v="0"/>
    <n v="2026"/>
    <x v="1"/>
    <x v="3"/>
    <x v="1"/>
    <x v="2"/>
    <x v="34"/>
    <n v="-43923.28"/>
    <n v="43923.28"/>
    <x v="0"/>
    <s v="E"/>
    <s v="A"/>
    <x v="3"/>
  </r>
  <r>
    <x v="0"/>
    <x v="2"/>
    <n v="2026"/>
    <x v="0"/>
    <x v="28"/>
    <x v="0"/>
    <x v="0"/>
    <x v="638"/>
    <n v="506584.15"/>
    <n v="-506584.15"/>
    <x v="0"/>
    <s v="R"/>
    <s v="C"/>
    <x v="0"/>
  </r>
  <r>
    <x v="0"/>
    <x v="2"/>
    <n v="2026"/>
    <x v="0"/>
    <x v="6"/>
    <x v="0"/>
    <x v="0"/>
    <x v="1320"/>
    <n v="194596.32"/>
    <n v="-194596.32"/>
    <x v="0"/>
    <s v="R"/>
    <s v="C"/>
    <x v="0"/>
  </r>
  <r>
    <x v="0"/>
    <x v="2"/>
    <n v="2026"/>
    <x v="0"/>
    <x v="33"/>
    <x v="0"/>
    <x v="0"/>
    <x v="899"/>
    <n v="216217.51"/>
    <n v="-216217.51"/>
    <x v="0"/>
    <s v="R"/>
    <s v="C"/>
    <x v="0"/>
  </r>
  <r>
    <x v="0"/>
    <x v="0"/>
    <n v="2026"/>
    <x v="0"/>
    <x v="3"/>
    <x v="5"/>
    <x v="2"/>
    <x v="1026"/>
    <n v="-7000000"/>
    <n v="7000000"/>
    <x v="0"/>
    <s v="E"/>
    <s v="B"/>
    <x v="4"/>
  </r>
  <r>
    <x v="0"/>
    <x v="2"/>
    <n v="2026"/>
    <x v="0"/>
    <x v="3"/>
    <x v="4"/>
    <x v="2"/>
    <x v="60"/>
    <n v="134754"/>
    <n v="-134754"/>
    <x v="0"/>
    <s v="R"/>
    <s v="C"/>
    <x v="0"/>
  </r>
  <r>
    <x v="0"/>
    <x v="2"/>
    <n v="2026"/>
    <x v="0"/>
    <x v="28"/>
    <x v="0"/>
    <x v="0"/>
    <x v="187"/>
    <n v="45702.93"/>
    <n v="-45702.93"/>
    <x v="0"/>
    <s v="R"/>
    <s v="C"/>
    <x v="0"/>
  </r>
  <r>
    <x v="0"/>
    <x v="3"/>
    <n v="2027"/>
    <x v="0"/>
    <x v="6"/>
    <x v="1"/>
    <x v="2"/>
    <x v="34"/>
    <n v="60799.74"/>
    <n v="-60799.74"/>
    <x v="0"/>
    <s v="E"/>
    <s v="A"/>
    <x v="3"/>
  </r>
  <r>
    <x v="0"/>
    <x v="1"/>
    <n v="2026"/>
    <x v="0"/>
    <x v="3"/>
    <x v="1"/>
    <x v="2"/>
    <x v="626"/>
    <n v="-6000"/>
    <n v="6000"/>
    <x v="0"/>
    <s v="R"/>
    <s v="C"/>
    <x v="0"/>
  </r>
  <r>
    <x v="0"/>
    <x v="3"/>
    <n v="2027"/>
    <x v="0"/>
    <x v="5"/>
    <x v="1"/>
    <x v="2"/>
    <x v="437"/>
    <n v="3090.65"/>
    <n v="-3090.65"/>
    <x v="0"/>
    <s v="E"/>
    <s v="A"/>
    <x v="3"/>
  </r>
  <r>
    <x v="0"/>
    <x v="3"/>
    <n v="2026"/>
    <x v="0"/>
    <x v="3"/>
    <x v="5"/>
    <x v="2"/>
    <x v="450"/>
    <n v="297205.75"/>
    <n v="-297205.75"/>
    <x v="0"/>
    <s v="R"/>
    <s v="A"/>
    <x v="2"/>
  </r>
  <r>
    <x v="0"/>
    <x v="3"/>
    <n v="2027"/>
    <x v="0"/>
    <x v="29"/>
    <x v="1"/>
    <x v="0"/>
    <x v="14"/>
    <n v="0"/>
    <n v="0"/>
    <x v="0"/>
    <s v="R"/>
    <s v="C"/>
    <x v="0"/>
  </r>
  <r>
    <x v="0"/>
    <x v="2"/>
    <n v="2026"/>
    <x v="0"/>
    <x v="3"/>
    <x v="4"/>
    <x v="2"/>
    <x v="40"/>
    <n v="901729.34"/>
    <n v="-901729.34"/>
    <x v="0"/>
    <s v="R"/>
    <s v="C"/>
    <x v="0"/>
  </r>
  <r>
    <x v="0"/>
    <x v="0"/>
    <n v="2026"/>
    <x v="0"/>
    <x v="3"/>
    <x v="5"/>
    <x v="2"/>
    <x v="167"/>
    <n v="-139633800"/>
    <n v="139633800"/>
    <x v="0"/>
    <s v="R"/>
    <s v="C"/>
    <x v="0"/>
  </r>
  <r>
    <x v="0"/>
    <x v="0"/>
    <n v="2026"/>
    <x v="0"/>
    <x v="31"/>
    <x v="1"/>
    <x v="2"/>
    <x v="97"/>
    <n v="-869829"/>
    <n v="869829"/>
    <x v="0"/>
    <s v="R"/>
    <s v="C"/>
    <x v="0"/>
  </r>
  <r>
    <x v="0"/>
    <x v="0"/>
    <n v="2026"/>
    <x v="0"/>
    <x v="47"/>
    <x v="4"/>
    <x v="2"/>
    <x v="90"/>
    <n v="-1318000"/>
    <n v="1318000"/>
    <x v="0"/>
    <s v="R"/>
    <s v="A"/>
    <x v="2"/>
  </r>
  <r>
    <x v="0"/>
    <x v="0"/>
    <n v="2026"/>
    <x v="0"/>
    <x v="1"/>
    <x v="3"/>
    <x v="1"/>
    <x v="304"/>
    <n v="-5300"/>
    <n v="5300"/>
    <x v="0"/>
    <s v="R"/>
    <s v="C"/>
    <x v="0"/>
  </r>
  <r>
    <x v="0"/>
    <x v="0"/>
    <n v="2026"/>
    <x v="0"/>
    <x v="27"/>
    <x v="0"/>
    <x v="0"/>
    <x v="1029"/>
    <n v="0"/>
    <n v="0"/>
    <x v="0"/>
    <s v="R"/>
    <s v="C"/>
    <x v="0"/>
  </r>
  <r>
    <x v="0"/>
    <x v="0"/>
    <n v="2026"/>
    <x v="0"/>
    <x v="8"/>
    <x v="1"/>
    <x v="2"/>
    <x v="57"/>
    <n v="-118100"/>
    <n v="118100"/>
    <x v="0"/>
    <s v="R"/>
    <s v="A"/>
    <x v="2"/>
  </r>
  <r>
    <x v="0"/>
    <x v="1"/>
    <n v="2026"/>
    <x v="0"/>
    <x v="12"/>
    <x v="1"/>
    <x v="2"/>
    <x v="472"/>
    <n v="-546674.66"/>
    <n v="546674.66"/>
    <x v="0"/>
    <s v="R"/>
    <s v="A"/>
    <x v="2"/>
  </r>
  <r>
    <x v="0"/>
    <x v="2"/>
    <n v="2026"/>
    <x v="0"/>
    <x v="3"/>
    <x v="1"/>
    <x v="2"/>
    <x v="108"/>
    <n v="260921.28"/>
    <n v="-260921.28"/>
    <x v="0"/>
    <s v="R"/>
    <s v="C"/>
    <x v="0"/>
  </r>
  <r>
    <x v="0"/>
    <x v="2"/>
    <n v="2026"/>
    <x v="0"/>
    <x v="3"/>
    <x v="4"/>
    <x v="2"/>
    <x v="31"/>
    <n v="0"/>
    <n v="0"/>
    <x v="0"/>
    <s v="R"/>
    <s v="C"/>
    <x v="0"/>
  </r>
  <r>
    <x v="0"/>
    <x v="2"/>
    <n v="2026"/>
    <x v="0"/>
    <x v="14"/>
    <x v="6"/>
    <x v="2"/>
    <x v="55"/>
    <n v="0"/>
    <n v="0"/>
    <x v="0"/>
    <s v="R"/>
    <s v="C"/>
    <x v="0"/>
  </r>
  <r>
    <x v="0"/>
    <x v="3"/>
    <n v="2026"/>
    <x v="0"/>
    <x v="16"/>
    <x v="1"/>
    <x v="2"/>
    <x v="263"/>
    <n v="1126503.68"/>
    <n v="-1126503.68"/>
    <x v="0"/>
    <s v="R"/>
    <s v="C"/>
    <x v="0"/>
  </r>
  <r>
    <x v="0"/>
    <x v="2"/>
    <n v="2026"/>
    <x v="0"/>
    <x v="3"/>
    <x v="6"/>
    <x v="2"/>
    <x v="253"/>
    <n v="0"/>
    <n v="0"/>
    <x v="0"/>
    <s v="R"/>
    <s v="C"/>
    <x v="0"/>
  </r>
  <r>
    <x v="0"/>
    <x v="2"/>
    <n v="2026"/>
    <x v="0"/>
    <x v="13"/>
    <x v="2"/>
    <x v="2"/>
    <x v="238"/>
    <n v="144312.72"/>
    <n v="-144312.72"/>
    <x v="0"/>
    <s v="R"/>
    <s v="C"/>
    <x v="0"/>
  </r>
  <r>
    <x v="0"/>
    <x v="2"/>
    <n v="2026"/>
    <x v="0"/>
    <x v="12"/>
    <x v="2"/>
    <x v="2"/>
    <x v="250"/>
    <n v="1352436.5"/>
    <n v="-1352436.5"/>
    <x v="0"/>
    <s v="E"/>
    <s v="A"/>
    <x v="3"/>
  </r>
  <r>
    <x v="0"/>
    <x v="0"/>
    <n v="2026"/>
    <x v="0"/>
    <x v="8"/>
    <x v="2"/>
    <x v="2"/>
    <x v="461"/>
    <n v="-200000"/>
    <n v="200000"/>
    <x v="0"/>
    <s v="R"/>
    <s v="C"/>
    <x v="0"/>
  </r>
  <r>
    <x v="0"/>
    <x v="0"/>
    <n v="2026"/>
    <x v="1"/>
    <x v="4"/>
    <x v="5"/>
    <x v="11"/>
    <x v="182"/>
    <n v="-326701.98"/>
    <n v="326701.98"/>
    <x v="0"/>
    <s v="R"/>
    <s v="C"/>
    <x v="0"/>
  </r>
  <r>
    <x v="0"/>
    <x v="3"/>
    <n v="2026"/>
    <x v="1"/>
    <x v="16"/>
    <x v="1"/>
    <x v="2"/>
    <x v="297"/>
    <n v="0"/>
    <n v="0"/>
    <x v="0"/>
    <s v="E"/>
    <s v="A"/>
    <x v="3"/>
  </r>
  <r>
    <x v="0"/>
    <x v="3"/>
    <n v="2026"/>
    <x v="0"/>
    <x v="42"/>
    <x v="1"/>
    <x v="2"/>
    <x v="25"/>
    <n v="-52540.22"/>
    <n v="52540.22"/>
    <x v="0"/>
    <s v="R"/>
    <s v="A"/>
    <x v="2"/>
  </r>
  <r>
    <x v="0"/>
    <x v="1"/>
    <n v="2026"/>
    <x v="0"/>
    <x v="24"/>
    <x v="1"/>
    <x v="2"/>
    <x v="350"/>
    <n v="0"/>
    <n v="0"/>
    <x v="0"/>
    <s v="R"/>
    <s v="A"/>
    <x v="2"/>
  </r>
  <r>
    <x v="0"/>
    <x v="2"/>
    <n v="2026"/>
    <x v="0"/>
    <x v="3"/>
    <x v="0"/>
    <x v="8"/>
    <x v="429"/>
    <n v="326325"/>
    <n v="-326325"/>
    <x v="0"/>
    <s v="R"/>
    <s v="C"/>
    <x v="0"/>
  </r>
  <r>
    <x v="0"/>
    <x v="0"/>
    <n v="2026"/>
    <x v="0"/>
    <x v="4"/>
    <x v="5"/>
    <x v="37"/>
    <x v="1635"/>
    <n v="-79522500"/>
    <n v="79522500"/>
    <x v="0"/>
    <s v="E"/>
    <s v="C"/>
    <x v="1"/>
  </r>
  <r>
    <x v="0"/>
    <x v="3"/>
    <n v="2027"/>
    <x v="0"/>
    <x v="4"/>
    <x v="1"/>
    <x v="2"/>
    <x v="279"/>
    <n v="96708.37"/>
    <n v="-96708.37"/>
    <x v="0"/>
    <s v="R"/>
    <s v="C"/>
    <x v="0"/>
  </r>
  <r>
    <x v="0"/>
    <x v="2"/>
    <n v="2026"/>
    <x v="0"/>
    <x v="12"/>
    <x v="1"/>
    <x v="2"/>
    <x v="164"/>
    <n v="81411.08"/>
    <n v="-81411.08"/>
    <x v="0"/>
    <s v="R"/>
    <s v="C"/>
    <x v="0"/>
  </r>
  <r>
    <x v="0"/>
    <x v="3"/>
    <n v="2027"/>
    <x v="0"/>
    <x v="16"/>
    <x v="5"/>
    <x v="2"/>
    <x v="40"/>
    <n v="0"/>
    <n v="0"/>
    <x v="0"/>
    <s v="R"/>
    <s v="C"/>
    <x v="0"/>
  </r>
  <r>
    <x v="0"/>
    <x v="3"/>
    <n v="2027"/>
    <x v="0"/>
    <x v="16"/>
    <x v="5"/>
    <x v="2"/>
    <x v="60"/>
    <n v="57513.45"/>
    <n v="-57513.45"/>
    <x v="0"/>
    <s v="R"/>
    <s v="C"/>
    <x v="0"/>
  </r>
  <r>
    <x v="0"/>
    <x v="3"/>
    <n v="2027"/>
    <x v="3"/>
    <x v="10"/>
    <x v="5"/>
    <x v="2"/>
    <x v="381"/>
    <n v="0"/>
    <n v="0"/>
    <x v="0"/>
    <s v="R"/>
    <s v="A"/>
    <x v="2"/>
  </r>
  <r>
    <x v="0"/>
    <x v="0"/>
    <n v="2025"/>
    <x v="0"/>
    <x v="5"/>
    <x v="0"/>
    <x v="0"/>
    <x v="687"/>
    <n v="-2081713.15"/>
    <n v="2081713.15"/>
    <x v="0"/>
    <s v="R"/>
    <s v="C"/>
    <x v="0"/>
  </r>
  <r>
    <x v="0"/>
    <x v="2"/>
    <n v="2026"/>
    <x v="0"/>
    <x v="1"/>
    <x v="2"/>
    <x v="1"/>
    <x v="50"/>
    <n v="910462.93"/>
    <n v="-910462.93"/>
    <x v="0"/>
    <s v="R"/>
    <s v="C"/>
    <x v="0"/>
  </r>
  <r>
    <x v="0"/>
    <x v="0"/>
    <n v="2026"/>
    <x v="0"/>
    <x v="44"/>
    <x v="4"/>
    <x v="3"/>
    <x v="242"/>
    <n v="-19431.22"/>
    <n v="19431.22"/>
    <x v="0"/>
    <s v="E"/>
    <s v="S"/>
    <x v="5"/>
  </r>
  <r>
    <x v="0"/>
    <x v="0"/>
    <n v="2026"/>
    <x v="0"/>
    <x v="1"/>
    <x v="1"/>
    <x v="1"/>
    <x v="253"/>
    <n v="-37029770.376000002"/>
    <n v="37029770.376000002"/>
    <x v="0"/>
    <s v="E"/>
    <s v="A"/>
    <x v="3"/>
  </r>
  <r>
    <x v="0"/>
    <x v="0"/>
    <n v="2026"/>
    <x v="0"/>
    <x v="28"/>
    <x v="0"/>
    <x v="0"/>
    <x v="361"/>
    <n v="0"/>
    <n v="0"/>
    <x v="0"/>
    <s v="R"/>
    <s v="C"/>
    <x v="0"/>
  </r>
  <r>
    <x v="0"/>
    <x v="0"/>
    <n v="2026"/>
    <x v="0"/>
    <x v="4"/>
    <x v="5"/>
    <x v="2"/>
    <x v="142"/>
    <n v="-250000"/>
    <n v="250000"/>
    <x v="0"/>
    <s v="R"/>
    <s v="C"/>
    <x v="0"/>
  </r>
  <r>
    <x v="0"/>
    <x v="0"/>
    <n v="2026"/>
    <x v="0"/>
    <x v="6"/>
    <x v="1"/>
    <x v="2"/>
    <x v="162"/>
    <n v="-194300"/>
    <n v="194300"/>
    <x v="0"/>
    <s v="R"/>
    <s v="C"/>
    <x v="0"/>
  </r>
  <r>
    <x v="0"/>
    <x v="0"/>
    <n v="2026"/>
    <x v="0"/>
    <x v="13"/>
    <x v="5"/>
    <x v="2"/>
    <x v="733"/>
    <n v="-116700"/>
    <n v="116700"/>
    <x v="0"/>
    <s v="E"/>
    <s v="A"/>
    <x v="3"/>
  </r>
  <r>
    <x v="0"/>
    <x v="0"/>
    <n v="2026"/>
    <x v="0"/>
    <x v="24"/>
    <x v="5"/>
    <x v="2"/>
    <x v="1160"/>
    <n v="-8953564.4900000002"/>
    <n v="8953564.4900000002"/>
    <x v="0"/>
    <s v="R"/>
    <s v="C"/>
    <x v="0"/>
  </r>
  <r>
    <x v="0"/>
    <x v="0"/>
    <n v="2026"/>
    <x v="0"/>
    <x v="10"/>
    <x v="1"/>
    <x v="2"/>
    <x v="439"/>
    <n v="-11800"/>
    <n v="11800"/>
    <x v="0"/>
    <s v="E"/>
    <s v="A"/>
    <x v="3"/>
  </r>
  <r>
    <x v="0"/>
    <x v="3"/>
    <n v="2026"/>
    <x v="0"/>
    <x v="28"/>
    <x v="1"/>
    <x v="0"/>
    <x v="14"/>
    <n v="-60993.81"/>
    <n v="60993.81"/>
    <x v="0"/>
    <s v="R"/>
    <s v="C"/>
    <x v="0"/>
  </r>
  <r>
    <x v="0"/>
    <x v="1"/>
    <n v="2026"/>
    <x v="0"/>
    <x v="24"/>
    <x v="1"/>
    <x v="2"/>
    <x v="263"/>
    <n v="-907179.54"/>
    <n v="907179.54"/>
    <x v="0"/>
    <s v="R"/>
    <s v="A"/>
    <x v="2"/>
  </r>
  <r>
    <x v="0"/>
    <x v="3"/>
    <n v="2026"/>
    <x v="0"/>
    <x v="5"/>
    <x v="1"/>
    <x v="19"/>
    <x v="216"/>
    <n v="-192213.48"/>
    <n v="192213.48"/>
    <x v="0"/>
    <s v="E"/>
    <s v="A"/>
    <x v="3"/>
  </r>
  <r>
    <x v="0"/>
    <x v="2"/>
    <n v="2026"/>
    <x v="0"/>
    <x v="4"/>
    <x v="6"/>
    <x v="3"/>
    <x v="287"/>
    <n v="7377303.2300000004"/>
    <n v="-7377303.2300000004"/>
    <x v="0"/>
    <s v="E"/>
    <s v="A"/>
    <x v="3"/>
  </r>
  <r>
    <x v="0"/>
    <x v="2"/>
    <n v="2026"/>
    <x v="0"/>
    <x v="10"/>
    <x v="5"/>
    <x v="2"/>
    <x v="105"/>
    <n v="1720113.71"/>
    <n v="-1720113.71"/>
    <x v="0"/>
    <s v="E"/>
    <s v="B"/>
    <x v="4"/>
  </r>
  <r>
    <x v="0"/>
    <x v="0"/>
    <n v="2026"/>
    <x v="1"/>
    <x v="4"/>
    <x v="1"/>
    <x v="11"/>
    <x v="182"/>
    <n v="-22829.040000000001"/>
    <n v="22829.040000000001"/>
    <x v="0"/>
    <s v="R"/>
    <s v="C"/>
    <x v="0"/>
  </r>
  <r>
    <x v="0"/>
    <x v="2"/>
    <n v="2026"/>
    <x v="0"/>
    <x v="37"/>
    <x v="2"/>
    <x v="2"/>
    <x v="34"/>
    <n v="611852.68999999994"/>
    <n v="-611852.68999999994"/>
    <x v="0"/>
    <s v="E"/>
    <s v="A"/>
    <x v="3"/>
  </r>
  <r>
    <x v="0"/>
    <x v="0"/>
    <n v="2026"/>
    <x v="1"/>
    <x v="16"/>
    <x v="5"/>
    <x v="2"/>
    <x v="482"/>
    <n v="-912786.35"/>
    <n v="912786.35"/>
    <x v="0"/>
    <s v="E"/>
    <s v="B"/>
    <x v="4"/>
  </r>
  <r>
    <x v="0"/>
    <x v="2"/>
    <n v="2026"/>
    <x v="4"/>
    <x v="3"/>
    <x v="1"/>
    <x v="2"/>
    <x v="31"/>
    <n v="0"/>
    <n v="0"/>
    <x v="0"/>
    <s v="R"/>
    <s v="C"/>
    <x v="0"/>
  </r>
  <r>
    <x v="0"/>
    <x v="2"/>
    <n v="2026"/>
    <x v="1"/>
    <x v="4"/>
    <x v="1"/>
    <x v="3"/>
    <x v="326"/>
    <n v="30370.57"/>
    <n v="-30370.57"/>
    <x v="0"/>
    <s v="R"/>
    <s v="C"/>
    <x v="0"/>
  </r>
  <r>
    <x v="0"/>
    <x v="0"/>
    <n v="2025"/>
    <x v="0"/>
    <x v="4"/>
    <x v="0"/>
    <x v="0"/>
    <x v="222"/>
    <n v="-534807.72"/>
    <n v="534807.72"/>
    <x v="0"/>
    <s v="R"/>
    <s v="C"/>
    <x v="0"/>
  </r>
  <r>
    <x v="0"/>
    <x v="0"/>
    <n v="2025"/>
    <x v="0"/>
    <x v="29"/>
    <x v="0"/>
    <x v="0"/>
    <x v="1515"/>
    <n v="-11298126"/>
    <n v="11298126"/>
    <x v="0"/>
    <s v="R"/>
    <s v="C"/>
    <x v="0"/>
  </r>
  <r>
    <x v="0"/>
    <x v="2"/>
    <n v="2026"/>
    <x v="0"/>
    <x v="4"/>
    <x v="6"/>
    <x v="11"/>
    <x v="532"/>
    <n v="22493.77"/>
    <n v="-22493.77"/>
    <x v="0"/>
    <s v="E"/>
    <s v="A"/>
    <x v="3"/>
  </r>
  <r>
    <x v="0"/>
    <x v="0"/>
    <n v="2026"/>
    <x v="0"/>
    <x v="29"/>
    <x v="0"/>
    <x v="0"/>
    <x v="1636"/>
    <n v="-2888000"/>
    <n v="2888000"/>
    <x v="0"/>
    <s v="R"/>
    <s v="C"/>
    <x v="0"/>
  </r>
  <r>
    <x v="0"/>
    <x v="1"/>
    <n v="2026"/>
    <x v="0"/>
    <x v="3"/>
    <x v="1"/>
    <x v="2"/>
    <x v="59"/>
    <n v="0"/>
    <n v="0"/>
    <x v="0"/>
    <s v="R"/>
    <s v="C"/>
    <x v="0"/>
  </r>
  <r>
    <x v="0"/>
    <x v="2"/>
    <n v="2026"/>
    <x v="0"/>
    <x v="11"/>
    <x v="1"/>
    <x v="2"/>
    <x v="90"/>
    <n v="4000.52"/>
    <n v="-4000.52"/>
    <x v="0"/>
    <s v="R"/>
    <s v="C"/>
    <x v="0"/>
  </r>
  <r>
    <x v="0"/>
    <x v="2"/>
    <n v="2026"/>
    <x v="2"/>
    <x v="4"/>
    <x v="5"/>
    <x v="3"/>
    <x v="202"/>
    <n v="65979.09"/>
    <n v="-65979.09"/>
    <x v="0"/>
    <s v="R"/>
    <s v="C"/>
    <x v="0"/>
  </r>
  <r>
    <x v="0"/>
    <x v="0"/>
    <n v="2026"/>
    <x v="0"/>
    <x v="51"/>
    <x v="7"/>
    <x v="17"/>
    <x v="528"/>
    <n v="0"/>
    <n v="0"/>
    <x v="0"/>
    <s v="E"/>
    <s v="S"/>
    <x v="5"/>
  </r>
  <r>
    <x v="0"/>
    <x v="3"/>
    <n v="2027"/>
    <x v="0"/>
    <x v="29"/>
    <x v="1"/>
    <x v="2"/>
    <x v="391"/>
    <n v="8938.61"/>
    <n v="-8938.61"/>
    <x v="0"/>
    <s v="R"/>
    <s v="C"/>
    <x v="0"/>
  </r>
  <r>
    <x v="0"/>
    <x v="3"/>
    <n v="2027"/>
    <x v="0"/>
    <x v="29"/>
    <x v="1"/>
    <x v="2"/>
    <x v="169"/>
    <n v="0"/>
    <n v="0"/>
    <x v="0"/>
    <s v="R"/>
    <s v="A"/>
    <x v="2"/>
  </r>
  <r>
    <x v="0"/>
    <x v="2"/>
    <n v="2026"/>
    <x v="7"/>
    <x v="17"/>
    <x v="4"/>
    <x v="5"/>
    <x v="48"/>
    <n v="1.77"/>
    <n v="-1.77"/>
    <x v="0"/>
    <s v="R"/>
    <s v="C"/>
    <x v="0"/>
  </r>
  <r>
    <x v="0"/>
    <x v="3"/>
    <n v="2026"/>
    <x v="1"/>
    <x v="40"/>
    <x v="1"/>
    <x v="2"/>
    <x v="34"/>
    <n v="0"/>
    <n v="0"/>
    <x v="0"/>
    <s v="E"/>
    <s v="S"/>
    <x v="5"/>
  </r>
  <r>
    <x v="0"/>
    <x v="3"/>
    <n v="2027"/>
    <x v="0"/>
    <x v="1"/>
    <x v="4"/>
    <x v="1"/>
    <x v="486"/>
    <n v="0"/>
    <n v="0"/>
    <x v="0"/>
    <s v="E"/>
    <s v="C"/>
    <x v="1"/>
  </r>
  <r>
    <x v="0"/>
    <x v="0"/>
    <n v="2026"/>
    <x v="0"/>
    <x v="29"/>
    <x v="6"/>
    <x v="2"/>
    <x v="238"/>
    <n v="-973800"/>
    <n v="973800"/>
    <x v="0"/>
    <s v="R"/>
    <s v="C"/>
    <x v="0"/>
  </r>
  <r>
    <x v="0"/>
    <x v="0"/>
    <n v="2026"/>
    <x v="0"/>
    <x v="4"/>
    <x v="6"/>
    <x v="2"/>
    <x v="174"/>
    <n v="-60100"/>
    <n v="60100"/>
    <x v="0"/>
    <s v="R"/>
    <s v="A"/>
    <x v="2"/>
  </r>
  <r>
    <x v="0"/>
    <x v="0"/>
    <n v="2026"/>
    <x v="0"/>
    <x v="12"/>
    <x v="5"/>
    <x v="2"/>
    <x v="195"/>
    <n v="-2127400"/>
    <n v="2127400"/>
    <x v="0"/>
    <s v="E"/>
    <s v="S"/>
    <x v="5"/>
  </r>
  <r>
    <x v="0"/>
    <x v="0"/>
    <n v="2026"/>
    <x v="0"/>
    <x v="2"/>
    <x v="0"/>
    <x v="0"/>
    <x v="1637"/>
    <n v="0"/>
    <n v="0"/>
    <x v="0"/>
    <s v="R"/>
    <s v="C"/>
    <x v="0"/>
  </r>
  <r>
    <x v="0"/>
    <x v="0"/>
    <n v="2026"/>
    <x v="0"/>
    <x v="3"/>
    <x v="5"/>
    <x v="2"/>
    <x v="705"/>
    <n v="-7163200"/>
    <n v="7163200"/>
    <x v="0"/>
    <s v="E"/>
    <s v="B"/>
    <x v="4"/>
  </r>
  <r>
    <x v="0"/>
    <x v="0"/>
    <n v="2026"/>
    <x v="0"/>
    <x v="3"/>
    <x v="5"/>
    <x v="2"/>
    <x v="908"/>
    <n v="-89117706.489999995"/>
    <n v="89117706.489999995"/>
    <x v="0"/>
    <s v="R"/>
    <s v="C"/>
    <x v="0"/>
  </r>
  <r>
    <x v="0"/>
    <x v="0"/>
    <n v="2026"/>
    <x v="0"/>
    <x v="12"/>
    <x v="2"/>
    <x v="2"/>
    <x v="137"/>
    <n v="-902100"/>
    <n v="902100"/>
    <x v="0"/>
    <s v="R"/>
    <s v="A"/>
    <x v="2"/>
  </r>
  <r>
    <x v="0"/>
    <x v="0"/>
    <n v="2026"/>
    <x v="0"/>
    <x v="0"/>
    <x v="6"/>
    <x v="2"/>
    <x v="232"/>
    <n v="-327204953"/>
    <n v="327204953"/>
    <x v="0"/>
    <s v="E"/>
    <s v="B"/>
    <x v="4"/>
  </r>
  <r>
    <x v="0"/>
    <x v="0"/>
    <n v="2026"/>
    <x v="0"/>
    <x v="4"/>
    <x v="0"/>
    <x v="0"/>
    <x v="902"/>
    <n v="0"/>
    <n v="0"/>
    <x v="0"/>
    <s v="R"/>
    <s v="C"/>
    <x v="0"/>
  </r>
  <r>
    <x v="0"/>
    <x v="0"/>
    <n v="2026"/>
    <x v="0"/>
    <x v="27"/>
    <x v="8"/>
    <x v="2"/>
    <x v="671"/>
    <n v="-801300"/>
    <n v="801300"/>
    <x v="0"/>
    <s v="E"/>
    <s v="S"/>
    <x v="5"/>
  </r>
  <r>
    <x v="0"/>
    <x v="0"/>
    <n v="2026"/>
    <x v="0"/>
    <x v="6"/>
    <x v="1"/>
    <x v="2"/>
    <x v="60"/>
    <n v="-2525700"/>
    <n v="2525700"/>
    <x v="0"/>
    <s v="R"/>
    <s v="C"/>
    <x v="0"/>
  </r>
  <r>
    <x v="0"/>
    <x v="0"/>
    <n v="2026"/>
    <x v="0"/>
    <x v="4"/>
    <x v="0"/>
    <x v="0"/>
    <x v="1638"/>
    <n v="0"/>
    <n v="0"/>
    <x v="0"/>
    <s v="R"/>
    <s v="C"/>
    <x v="0"/>
  </r>
  <r>
    <x v="0"/>
    <x v="0"/>
    <n v="2026"/>
    <x v="0"/>
    <x v="4"/>
    <x v="2"/>
    <x v="2"/>
    <x v="18"/>
    <n v="-618100"/>
    <n v="618100"/>
    <x v="0"/>
    <s v="R"/>
    <s v="C"/>
    <x v="0"/>
  </r>
  <r>
    <x v="0"/>
    <x v="3"/>
    <n v="2026"/>
    <x v="0"/>
    <x v="9"/>
    <x v="1"/>
    <x v="13"/>
    <x v="156"/>
    <n v="-10457.86"/>
    <n v="10457.86"/>
    <x v="0"/>
    <s v="R"/>
    <s v="A"/>
    <x v="2"/>
  </r>
  <r>
    <x v="0"/>
    <x v="2"/>
    <n v="2026"/>
    <x v="0"/>
    <x v="28"/>
    <x v="2"/>
    <x v="2"/>
    <x v="18"/>
    <n v="729311.68"/>
    <n v="-729311.68"/>
    <x v="0"/>
    <s v="R"/>
    <s v="C"/>
    <x v="0"/>
  </r>
  <r>
    <x v="0"/>
    <x v="0"/>
    <n v="2026"/>
    <x v="1"/>
    <x v="22"/>
    <x v="1"/>
    <x v="2"/>
    <x v="57"/>
    <n v="-270109.44"/>
    <n v="270109.44"/>
    <x v="0"/>
    <s v="R"/>
    <s v="A"/>
    <x v="2"/>
  </r>
  <r>
    <x v="0"/>
    <x v="2"/>
    <n v="2026"/>
    <x v="0"/>
    <x v="10"/>
    <x v="2"/>
    <x v="2"/>
    <x v="21"/>
    <n v="10469592.130000001"/>
    <n v="-10469592.130000001"/>
    <x v="0"/>
    <s v="R"/>
    <s v="A"/>
    <x v="2"/>
  </r>
  <r>
    <x v="0"/>
    <x v="2"/>
    <n v="2026"/>
    <x v="0"/>
    <x v="10"/>
    <x v="1"/>
    <x v="2"/>
    <x v="555"/>
    <n v="35038.01"/>
    <n v="-35038.01"/>
    <x v="0"/>
    <s v="R"/>
    <s v="A"/>
    <x v="2"/>
  </r>
  <r>
    <x v="0"/>
    <x v="2"/>
    <n v="2026"/>
    <x v="0"/>
    <x v="26"/>
    <x v="2"/>
    <x v="2"/>
    <x v="292"/>
    <n v="92100"/>
    <n v="-92100"/>
    <x v="0"/>
    <s v="R"/>
    <s v="A"/>
    <x v="2"/>
  </r>
  <r>
    <x v="0"/>
    <x v="0"/>
    <n v="2026"/>
    <x v="3"/>
    <x v="4"/>
    <x v="5"/>
    <x v="3"/>
    <x v="426"/>
    <n v="-400028.83"/>
    <n v="400028.83"/>
    <x v="0"/>
    <s v="R"/>
    <s v="C"/>
    <x v="0"/>
  </r>
  <r>
    <x v="0"/>
    <x v="0"/>
    <n v="2026"/>
    <x v="2"/>
    <x v="4"/>
    <x v="1"/>
    <x v="11"/>
    <x v="374"/>
    <n v="-44377.9"/>
    <n v="44377.9"/>
    <x v="0"/>
    <s v="E"/>
    <s v="C"/>
    <x v="1"/>
  </r>
  <r>
    <x v="0"/>
    <x v="2"/>
    <n v="2026"/>
    <x v="0"/>
    <x v="3"/>
    <x v="3"/>
    <x v="2"/>
    <x v="289"/>
    <n v="128012.68"/>
    <n v="-128012.68"/>
    <x v="0"/>
    <s v="R"/>
    <s v="C"/>
    <x v="0"/>
  </r>
  <r>
    <x v="0"/>
    <x v="0"/>
    <n v="2026"/>
    <x v="1"/>
    <x v="3"/>
    <x v="4"/>
    <x v="2"/>
    <x v="15"/>
    <n v="-14073319.4"/>
    <n v="14073319.4"/>
    <x v="0"/>
    <s v="R"/>
    <s v="C"/>
    <x v="0"/>
  </r>
  <r>
    <x v="0"/>
    <x v="2"/>
    <n v="2026"/>
    <x v="0"/>
    <x v="31"/>
    <x v="6"/>
    <x v="2"/>
    <x v="62"/>
    <n v="0"/>
    <n v="0"/>
    <x v="0"/>
    <s v="R"/>
    <s v="C"/>
    <x v="0"/>
  </r>
  <r>
    <x v="0"/>
    <x v="0"/>
    <n v="2025"/>
    <x v="0"/>
    <x v="3"/>
    <x v="0"/>
    <x v="0"/>
    <x v="1188"/>
    <n v="-16138872.609999999"/>
    <n v="16138872.609999999"/>
    <x v="0"/>
    <s v="R"/>
    <s v="C"/>
    <x v="0"/>
  </r>
  <r>
    <x v="0"/>
    <x v="2"/>
    <n v="2026"/>
    <x v="0"/>
    <x v="27"/>
    <x v="8"/>
    <x v="2"/>
    <x v="492"/>
    <n v="61791.46"/>
    <n v="-61791.46"/>
    <x v="0"/>
    <s v="E"/>
    <s v="S"/>
    <x v="5"/>
  </r>
  <r>
    <x v="0"/>
    <x v="2"/>
    <n v="2026"/>
    <x v="0"/>
    <x v="27"/>
    <x v="8"/>
    <x v="2"/>
    <x v="743"/>
    <n v="24358.66"/>
    <n v="-24358.66"/>
    <x v="0"/>
    <s v="E"/>
    <s v="S"/>
    <x v="5"/>
  </r>
  <r>
    <x v="0"/>
    <x v="2"/>
    <n v="2026"/>
    <x v="0"/>
    <x v="3"/>
    <x v="5"/>
    <x v="2"/>
    <x v="297"/>
    <n v="1306200"/>
    <n v="-1306200"/>
    <x v="0"/>
    <s v="E"/>
    <s v="A"/>
    <x v="3"/>
  </r>
  <r>
    <x v="0"/>
    <x v="0"/>
    <n v="2026"/>
    <x v="1"/>
    <x v="10"/>
    <x v="1"/>
    <x v="2"/>
    <x v="1335"/>
    <n v="0"/>
    <n v="0"/>
    <x v="0"/>
    <s v="E"/>
    <s v="S"/>
    <x v="5"/>
  </r>
  <r>
    <x v="0"/>
    <x v="3"/>
    <n v="2026"/>
    <x v="0"/>
    <x v="3"/>
    <x v="5"/>
    <x v="2"/>
    <x v="360"/>
    <n v="60121.5"/>
    <n v="-60121.5"/>
    <x v="0"/>
    <s v="R"/>
    <s v="B"/>
    <x v="6"/>
  </r>
  <r>
    <x v="0"/>
    <x v="3"/>
    <n v="2027"/>
    <x v="1"/>
    <x v="1"/>
    <x v="1"/>
    <x v="1"/>
    <x v="210"/>
    <n v="0"/>
    <n v="0"/>
    <x v="0"/>
    <s v="E"/>
    <s v="A"/>
    <x v="3"/>
  </r>
  <r>
    <x v="0"/>
    <x v="2"/>
    <n v="2026"/>
    <x v="1"/>
    <x v="1"/>
    <x v="1"/>
    <x v="1"/>
    <x v="180"/>
    <n v="471759.33"/>
    <n v="-471759.33"/>
    <x v="0"/>
    <s v="E"/>
    <s v="C"/>
    <x v="1"/>
  </r>
  <r>
    <x v="0"/>
    <x v="0"/>
    <n v="2026"/>
    <x v="0"/>
    <x v="0"/>
    <x v="0"/>
    <x v="0"/>
    <x v="1639"/>
    <n v="-7341000"/>
    <n v="7341000"/>
    <x v="0"/>
    <s v="R"/>
    <s v="C"/>
    <x v="0"/>
  </r>
  <r>
    <x v="0"/>
    <x v="0"/>
    <n v="2026"/>
    <x v="0"/>
    <x v="16"/>
    <x v="5"/>
    <x v="2"/>
    <x v="482"/>
    <n v="-3000000"/>
    <n v="3000000"/>
    <x v="0"/>
    <s v="E"/>
    <s v="B"/>
    <x v="4"/>
  </r>
  <r>
    <x v="0"/>
    <x v="0"/>
    <n v="2026"/>
    <x v="0"/>
    <x v="7"/>
    <x v="6"/>
    <x v="2"/>
    <x v="220"/>
    <n v="-378.27"/>
    <n v="378.27"/>
    <x v="0"/>
    <s v="R"/>
    <s v="A"/>
    <x v="2"/>
  </r>
  <r>
    <x v="0"/>
    <x v="0"/>
    <n v="2026"/>
    <x v="0"/>
    <x v="2"/>
    <x v="0"/>
    <x v="0"/>
    <x v="189"/>
    <n v="0"/>
    <n v="0"/>
    <x v="0"/>
    <s v="R"/>
    <s v="C"/>
    <x v="0"/>
  </r>
  <r>
    <x v="0"/>
    <x v="0"/>
    <n v="2026"/>
    <x v="0"/>
    <x v="4"/>
    <x v="1"/>
    <x v="11"/>
    <x v="596"/>
    <n v="1448272.97"/>
    <n v="-1448272.97"/>
    <x v="0"/>
    <s v="E"/>
    <s v="C"/>
    <x v="1"/>
  </r>
  <r>
    <x v="0"/>
    <x v="0"/>
    <n v="2026"/>
    <x v="0"/>
    <x v="24"/>
    <x v="2"/>
    <x v="2"/>
    <x v="61"/>
    <n v="-230000"/>
    <n v="230000"/>
    <x v="0"/>
    <s v="R"/>
    <s v="A"/>
    <x v="2"/>
  </r>
  <r>
    <x v="0"/>
    <x v="0"/>
    <n v="2026"/>
    <x v="0"/>
    <x v="27"/>
    <x v="0"/>
    <x v="0"/>
    <x v="1448"/>
    <n v="0"/>
    <n v="0"/>
    <x v="0"/>
    <m/>
    <m/>
    <x v="8"/>
  </r>
  <r>
    <x v="0"/>
    <x v="0"/>
    <n v="2026"/>
    <x v="0"/>
    <x v="4"/>
    <x v="1"/>
    <x v="3"/>
    <x v="131"/>
    <n v="-350000"/>
    <n v="350000"/>
    <x v="0"/>
    <s v="E"/>
    <s v="A"/>
    <x v="3"/>
  </r>
  <r>
    <x v="0"/>
    <x v="0"/>
    <n v="2026"/>
    <x v="0"/>
    <x v="8"/>
    <x v="5"/>
    <x v="2"/>
    <x v="77"/>
    <n v="-320000"/>
    <n v="320000"/>
    <x v="0"/>
    <s v="E"/>
    <s v="C"/>
    <x v="1"/>
  </r>
  <r>
    <x v="0"/>
    <x v="1"/>
    <n v="2025"/>
    <x v="0"/>
    <x v="12"/>
    <x v="1"/>
    <x v="2"/>
    <x v="342"/>
    <n v="261514.78"/>
    <n v="-261514.78"/>
    <x v="0"/>
    <s v="R"/>
    <s v="A"/>
    <x v="2"/>
  </r>
  <r>
    <x v="0"/>
    <x v="1"/>
    <n v="2025"/>
    <x v="0"/>
    <x v="48"/>
    <x v="1"/>
    <x v="2"/>
    <x v="34"/>
    <n v="326674.40999999997"/>
    <n v="-326674.40999999997"/>
    <x v="0"/>
    <s v="E"/>
    <s v="A"/>
    <x v="3"/>
  </r>
  <r>
    <x v="0"/>
    <x v="1"/>
    <n v="2025"/>
    <x v="0"/>
    <x v="14"/>
    <x v="1"/>
    <x v="2"/>
    <x v="175"/>
    <n v="565092.14"/>
    <n v="-565092.14"/>
    <x v="0"/>
    <s v="R"/>
    <s v="C"/>
    <x v="0"/>
  </r>
  <r>
    <x v="0"/>
    <x v="1"/>
    <n v="2025"/>
    <x v="0"/>
    <x v="5"/>
    <x v="1"/>
    <x v="19"/>
    <x v="215"/>
    <n v="16846.599999999999"/>
    <n v="-16846.599999999999"/>
    <x v="0"/>
    <s v="E"/>
    <s v="A"/>
    <x v="3"/>
  </r>
  <r>
    <x v="0"/>
    <x v="3"/>
    <n v="2026"/>
    <x v="0"/>
    <x v="5"/>
    <x v="1"/>
    <x v="19"/>
    <x v="390"/>
    <n v="0"/>
    <n v="0"/>
    <x v="0"/>
    <s v="E"/>
    <s v="B"/>
    <x v="4"/>
  </r>
  <r>
    <x v="0"/>
    <x v="1"/>
    <n v="2025"/>
    <x v="0"/>
    <x v="6"/>
    <x v="1"/>
    <x v="23"/>
    <x v="72"/>
    <n v="1327000"/>
    <n v="-1327000"/>
    <x v="0"/>
    <s v="E"/>
    <s v="A"/>
    <x v="3"/>
  </r>
  <r>
    <x v="0"/>
    <x v="1"/>
    <n v="2026"/>
    <x v="0"/>
    <x v="24"/>
    <x v="1"/>
    <x v="2"/>
    <x v="276"/>
    <n v="-670000"/>
    <n v="670000"/>
    <x v="0"/>
    <s v="R"/>
    <s v="C"/>
    <x v="0"/>
  </r>
  <r>
    <x v="0"/>
    <x v="3"/>
    <n v="2026"/>
    <x v="1"/>
    <x v="16"/>
    <x v="1"/>
    <x v="2"/>
    <x v="323"/>
    <n v="0"/>
    <n v="0"/>
    <x v="0"/>
    <s v="R"/>
    <s v="A"/>
    <x v="2"/>
  </r>
  <r>
    <x v="0"/>
    <x v="2"/>
    <n v="2026"/>
    <x v="0"/>
    <x v="3"/>
    <x v="3"/>
    <x v="2"/>
    <x v="193"/>
    <n v="23895.47"/>
    <n v="-23895.47"/>
    <x v="0"/>
    <s v="R"/>
    <s v="C"/>
    <x v="0"/>
  </r>
  <r>
    <x v="0"/>
    <x v="2"/>
    <n v="2026"/>
    <x v="0"/>
    <x v="0"/>
    <x v="1"/>
    <x v="2"/>
    <x v="164"/>
    <n v="8723733.4100000001"/>
    <n v="-8723733.4100000001"/>
    <x v="0"/>
    <s v="R"/>
    <s v="C"/>
    <x v="0"/>
  </r>
  <r>
    <x v="0"/>
    <x v="2"/>
    <n v="2026"/>
    <x v="0"/>
    <x v="3"/>
    <x v="3"/>
    <x v="2"/>
    <x v="142"/>
    <n v="161580"/>
    <n v="-161580"/>
    <x v="0"/>
    <s v="R"/>
    <s v="C"/>
    <x v="0"/>
  </r>
  <r>
    <x v="0"/>
    <x v="0"/>
    <n v="2026"/>
    <x v="6"/>
    <x v="29"/>
    <x v="1"/>
    <x v="9"/>
    <x v="100"/>
    <n v="-47420"/>
    <n v="47420"/>
    <x v="0"/>
    <s v="E"/>
    <s v="B"/>
    <x v="4"/>
  </r>
  <r>
    <x v="0"/>
    <x v="2"/>
    <n v="2026"/>
    <x v="0"/>
    <x v="12"/>
    <x v="1"/>
    <x v="2"/>
    <x v="1017"/>
    <n v="5091.79"/>
    <n v="-5091.79"/>
    <x v="0"/>
    <s v="R"/>
    <s v="A"/>
    <x v="2"/>
  </r>
  <r>
    <x v="0"/>
    <x v="0"/>
    <n v="2026"/>
    <x v="0"/>
    <x v="16"/>
    <x v="5"/>
    <x v="2"/>
    <x v="146"/>
    <n v="-110000000"/>
    <n v="110000000"/>
    <x v="0"/>
    <s v="R"/>
    <s v="A"/>
    <x v="2"/>
  </r>
  <r>
    <x v="0"/>
    <x v="0"/>
    <n v="2025"/>
    <x v="0"/>
    <x v="4"/>
    <x v="1"/>
    <x v="2"/>
    <x v="191"/>
    <n v="-1659916.94"/>
    <n v="1659916.94"/>
    <x v="0"/>
    <s v="E"/>
    <s v="C"/>
    <x v="1"/>
  </r>
  <r>
    <x v="0"/>
    <x v="2"/>
    <n v="2026"/>
    <x v="0"/>
    <x v="10"/>
    <x v="1"/>
    <x v="2"/>
    <x v="164"/>
    <n v="370056.93"/>
    <n v="-370056.93"/>
    <x v="0"/>
    <s v="R"/>
    <s v="C"/>
    <x v="0"/>
  </r>
  <r>
    <x v="0"/>
    <x v="0"/>
    <n v="2026"/>
    <x v="0"/>
    <x v="0"/>
    <x v="0"/>
    <x v="0"/>
    <x v="1640"/>
    <n v="-8300000"/>
    <n v="8300000"/>
    <x v="0"/>
    <s v="R"/>
    <s v="C"/>
    <x v="0"/>
  </r>
  <r>
    <x v="0"/>
    <x v="0"/>
    <n v="2026"/>
    <x v="0"/>
    <x v="5"/>
    <x v="3"/>
    <x v="2"/>
    <x v="97"/>
    <n v="0"/>
    <n v="0"/>
    <x v="0"/>
    <s v="R"/>
    <s v="C"/>
    <x v="0"/>
  </r>
  <r>
    <x v="0"/>
    <x v="0"/>
    <n v="2025"/>
    <x v="0"/>
    <x v="1"/>
    <x v="0"/>
    <x v="8"/>
    <x v="1122"/>
    <n v="-6934921.79"/>
    <n v="6934921.79"/>
    <x v="0"/>
    <s v="R"/>
    <s v="C"/>
    <x v="0"/>
  </r>
  <r>
    <x v="0"/>
    <x v="2"/>
    <n v="2026"/>
    <x v="0"/>
    <x v="24"/>
    <x v="8"/>
    <x v="2"/>
    <x v="748"/>
    <n v="6753850.1399999997"/>
    <n v="-6753850.1399999997"/>
    <x v="0"/>
    <s v="E"/>
    <s v="S"/>
    <x v="5"/>
  </r>
  <r>
    <x v="0"/>
    <x v="3"/>
    <n v="2026"/>
    <x v="0"/>
    <x v="4"/>
    <x v="1"/>
    <x v="3"/>
    <x v="94"/>
    <n v="0"/>
    <n v="0"/>
    <x v="0"/>
    <s v="R"/>
    <s v="C"/>
    <x v="0"/>
  </r>
  <r>
    <x v="0"/>
    <x v="2"/>
    <n v="2026"/>
    <x v="0"/>
    <x v="39"/>
    <x v="5"/>
    <x v="17"/>
    <x v="380"/>
    <n v="14481107"/>
    <n v="-14481107"/>
    <x v="0"/>
    <s v="E"/>
    <s v="C"/>
    <x v="1"/>
  </r>
  <r>
    <x v="0"/>
    <x v="2"/>
    <n v="2026"/>
    <x v="1"/>
    <x v="14"/>
    <x v="1"/>
    <x v="2"/>
    <x v="571"/>
    <n v="26821.08"/>
    <n v="-26821.08"/>
    <x v="0"/>
    <s v="R"/>
    <s v="C"/>
    <x v="0"/>
  </r>
  <r>
    <x v="0"/>
    <x v="0"/>
    <n v="2026"/>
    <x v="0"/>
    <x v="0"/>
    <x v="3"/>
    <x v="2"/>
    <x v="637"/>
    <n v="0"/>
    <n v="0"/>
    <x v="0"/>
    <s v="R"/>
    <s v="C"/>
    <x v="0"/>
  </r>
  <r>
    <x v="0"/>
    <x v="1"/>
    <n v="2025"/>
    <x v="0"/>
    <x v="5"/>
    <x v="1"/>
    <x v="2"/>
    <x v="142"/>
    <n v="12500"/>
    <n v="-12500"/>
    <x v="0"/>
    <s v="R"/>
    <s v="C"/>
    <x v="0"/>
  </r>
  <r>
    <x v="0"/>
    <x v="2"/>
    <n v="2026"/>
    <x v="0"/>
    <x v="3"/>
    <x v="5"/>
    <x v="2"/>
    <x v="582"/>
    <n v="191094.73"/>
    <n v="-191094.73"/>
    <x v="0"/>
    <s v="R"/>
    <s v="A"/>
    <x v="2"/>
  </r>
  <r>
    <x v="0"/>
    <x v="0"/>
    <n v="2026"/>
    <x v="0"/>
    <x v="14"/>
    <x v="1"/>
    <x v="2"/>
    <x v="372"/>
    <n v="-209421.64"/>
    <n v="209421.64"/>
    <x v="0"/>
    <s v="R"/>
    <s v="C"/>
    <x v="0"/>
  </r>
  <r>
    <x v="0"/>
    <x v="0"/>
    <n v="2026"/>
    <x v="0"/>
    <x v="28"/>
    <x v="0"/>
    <x v="0"/>
    <x v="402"/>
    <n v="-425623.11"/>
    <n v="425623.11"/>
    <x v="0"/>
    <s v="R"/>
    <s v="C"/>
    <x v="0"/>
  </r>
  <r>
    <x v="0"/>
    <x v="0"/>
    <n v="2026"/>
    <x v="0"/>
    <x v="5"/>
    <x v="8"/>
    <x v="2"/>
    <x v="89"/>
    <n v="-2455908.1800000002"/>
    <n v="2455908.1800000002"/>
    <x v="0"/>
    <s v="R"/>
    <s v="S"/>
    <x v="7"/>
  </r>
  <r>
    <x v="0"/>
    <x v="0"/>
    <n v="2026"/>
    <x v="0"/>
    <x v="3"/>
    <x v="6"/>
    <x v="2"/>
    <x v="142"/>
    <n v="-4287600"/>
    <n v="4287600"/>
    <x v="0"/>
    <s v="R"/>
    <s v="C"/>
    <x v="0"/>
  </r>
  <r>
    <x v="0"/>
    <x v="0"/>
    <n v="2026"/>
    <x v="0"/>
    <x v="4"/>
    <x v="4"/>
    <x v="15"/>
    <x v="494"/>
    <n v="-380043833.56"/>
    <n v="380043833.56"/>
    <x v="0"/>
    <s v="R"/>
    <s v="C"/>
    <x v="0"/>
  </r>
  <r>
    <x v="0"/>
    <x v="0"/>
    <n v="2026"/>
    <x v="0"/>
    <x v="0"/>
    <x v="1"/>
    <x v="2"/>
    <x v="197"/>
    <n v="-1640300"/>
    <n v="1640300"/>
    <x v="0"/>
    <s v="E"/>
    <s v="A"/>
    <x v="3"/>
  </r>
  <r>
    <x v="0"/>
    <x v="0"/>
    <n v="2026"/>
    <x v="0"/>
    <x v="10"/>
    <x v="6"/>
    <x v="2"/>
    <x v="755"/>
    <n v="0"/>
    <n v="0"/>
    <x v="0"/>
    <s v="R"/>
    <s v="C"/>
    <x v="0"/>
  </r>
  <r>
    <x v="0"/>
    <x v="0"/>
    <n v="2026"/>
    <x v="0"/>
    <x v="10"/>
    <x v="1"/>
    <x v="2"/>
    <x v="40"/>
    <n v="-2574400"/>
    <n v="2574400"/>
    <x v="0"/>
    <s v="R"/>
    <s v="A"/>
    <x v="2"/>
  </r>
  <r>
    <x v="0"/>
    <x v="0"/>
    <n v="2026"/>
    <x v="0"/>
    <x v="14"/>
    <x v="6"/>
    <x v="2"/>
    <x v="260"/>
    <n v="-29300"/>
    <n v="29300"/>
    <x v="0"/>
    <s v="R"/>
    <s v="C"/>
    <x v="0"/>
  </r>
  <r>
    <x v="0"/>
    <x v="1"/>
    <n v="2025"/>
    <x v="0"/>
    <x v="10"/>
    <x v="1"/>
    <x v="15"/>
    <x v="242"/>
    <n v="2051.06"/>
    <n v="-2051.06"/>
    <x v="0"/>
    <s v="E"/>
    <s v="A"/>
    <x v="3"/>
  </r>
  <r>
    <x v="0"/>
    <x v="1"/>
    <n v="2025"/>
    <x v="0"/>
    <x v="14"/>
    <x v="1"/>
    <x v="2"/>
    <x v="23"/>
    <n v="976.55"/>
    <n v="-976.55"/>
    <x v="0"/>
    <s v="R"/>
    <s v="A"/>
    <x v="2"/>
  </r>
  <r>
    <x v="0"/>
    <x v="1"/>
    <n v="2025"/>
    <x v="0"/>
    <x v="6"/>
    <x v="1"/>
    <x v="2"/>
    <x v="26"/>
    <n v="2500"/>
    <n v="-2500"/>
    <x v="0"/>
    <s v="R"/>
    <s v="C"/>
    <x v="0"/>
  </r>
  <r>
    <x v="0"/>
    <x v="1"/>
    <n v="2026"/>
    <x v="0"/>
    <x v="11"/>
    <x v="1"/>
    <x v="2"/>
    <x v="39"/>
    <n v="-118198.8"/>
    <n v="118198.8"/>
    <x v="0"/>
    <s v="E"/>
    <s v="B"/>
    <x v="4"/>
  </r>
  <r>
    <x v="0"/>
    <x v="3"/>
    <n v="2026"/>
    <x v="0"/>
    <x v="16"/>
    <x v="5"/>
    <x v="2"/>
    <x v="482"/>
    <n v="-916268.12"/>
    <n v="916268.12"/>
    <x v="0"/>
    <s v="E"/>
    <s v="B"/>
    <x v="4"/>
  </r>
  <r>
    <x v="0"/>
    <x v="2"/>
    <n v="2026"/>
    <x v="0"/>
    <x v="16"/>
    <x v="2"/>
    <x v="2"/>
    <x v="318"/>
    <n v="508400"/>
    <n v="-508400"/>
    <x v="0"/>
    <s v="R"/>
    <s v="C"/>
    <x v="0"/>
  </r>
  <r>
    <x v="0"/>
    <x v="3"/>
    <n v="2026"/>
    <x v="0"/>
    <x v="16"/>
    <x v="1"/>
    <x v="2"/>
    <x v="66"/>
    <n v="320871.09000000003"/>
    <n v="-320871.09000000003"/>
    <x v="0"/>
    <s v="R"/>
    <s v="C"/>
    <x v="0"/>
  </r>
  <r>
    <x v="0"/>
    <x v="2"/>
    <n v="2026"/>
    <x v="0"/>
    <x v="35"/>
    <x v="2"/>
    <x v="2"/>
    <x v="163"/>
    <n v="6824367.7199999997"/>
    <n v="-6824367.7199999997"/>
    <x v="0"/>
    <s v="R"/>
    <s v="C"/>
    <x v="0"/>
  </r>
  <r>
    <x v="0"/>
    <x v="0"/>
    <n v="2026"/>
    <x v="1"/>
    <x v="3"/>
    <x v="1"/>
    <x v="36"/>
    <x v="590"/>
    <n v="-914778.89"/>
    <n v="914778.89"/>
    <x v="0"/>
    <s v="E"/>
    <s v="B"/>
    <x v="4"/>
  </r>
  <r>
    <x v="0"/>
    <x v="0"/>
    <n v="2026"/>
    <x v="1"/>
    <x v="24"/>
    <x v="1"/>
    <x v="2"/>
    <x v="39"/>
    <n v="-339026.91"/>
    <n v="339026.91"/>
    <x v="0"/>
    <s v="E"/>
    <s v="A"/>
    <x v="3"/>
  </r>
  <r>
    <x v="0"/>
    <x v="3"/>
    <n v="2026"/>
    <x v="1"/>
    <x v="4"/>
    <x v="1"/>
    <x v="3"/>
    <x v="390"/>
    <n v="84755.3"/>
    <n v="-84755.3"/>
    <x v="0"/>
    <s v="R"/>
    <s v="C"/>
    <x v="0"/>
  </r>
  <r>
    <x v="0"/>
    <x v="2"/>
    <n v="2026"/>
    <x v="0"/>
    <x v="46"/>
    <x v="2"/>
    <x v="2"/>
    <x v="16"/>
    <n v="246400"/>
    <n v="-246400"/>
    <x v="0"/>
    <s v="E"/>
    <s v="S"/>
    <x v="5"/>
  </r>
  <r>
    <x v="0"/>
    <x v="3"/>
    <n v="2026"/>
    <x v="0"/>
    <x v="1"/>
    <x v="1"/>
    <x v="1"/>
    <x v="1347"/>
    <n v="0"/>
    <n v="0"/>
    <x v="0"/>
    <s v="E"/>
    <s v="A"/>
    <x v="3"/>
  </r>
  <r>
    <x v="0"/>
    <x v="3"/>
    <n v="2026"/>
    <x v="0"/>
    <x v="4"/>
    <x v="1"/>
    <x v="2"/>
    <x v="622"/>
    <n v="-23235"/>
    <n v="23235"/>
    <x v="0"/>
    <s v="E"/>
    <s v="A"/>
    <x v="3"/>
  </r>
  <r>
    <x v="0"/>
    <x v="2"/>
    <n v="2026"/>
    <x v="0"/>
    <x v="50"/>
    <x v="5"/>
    <x v="2"/>
    <x v="61"/>
    <n v="0"/>
    <n v="0"/>
    <x v="0"/>
    <s v="R"/>
    <s v="C"/>
    <x v="0"/>
  </r>
  <r>
    <x v="0"/>
    <x v="2"/>
    <n v="2026"/>
    <x v="0"/>
    <x v="5"/>
    <x v="1"/>
    <x v="19"/>
    <x v="165"/>
    <n v="1167839.56"/>
    <n v="-1167839.56"/>
    <x v="0"/>
    <s v="R"/>
    <s v="C"/>
    <x v="0"/>
  </r>
  <r>
    <x v="0"/>
    <x v="0"/>
    <n v="2026"/>
    <x v="1"/>
    <x v="16"/>
    <x v="1"/>
    <x v="2"/>
    <x v="18"/>
    <n v="-43580.92"/>
    <n v="43580.92"/>
    <x v="0"/>
    <s v="R"/>
    <s v="C"/>
    <x v="0"/>
  </r>
  <r>
    <x v="0"/>
    <x v="2"/>
    <n v="2026"/>
    <x v="0"/>
    <x v="4"/>
    <x v="0"/>
    <x v="0"/>
    <x v="1607"/>
    <n v="23394.84"/>
    <n v="-23394.84"/>
    <x v="0"/>
    <s v="R"/>
    <s v="C"/>
    <x v="0"/>
  </r>
  <r>
    <x v="0"/>
    <x v="2"/>
    <n v="2026"/>
    <x v="1"/>
    <x v="1"/>
    <x v="1"/>
    <x v="2"/>
    <x v="31"/>
    <n v="0"/>
    <n v="0"/>
    <x v="0"/>
    <s v="R"/>
    <s v="C"/>
    <x v="0"/>
  </r>
  <r>
    <x v="0"/>
    <x v="0"/>
    <n v="2026"/>
    <x v="1"/>
    <x v="16"/>
    <x v="5"/>
    <x v="2"/>
    <x v="26"/>
    <n v="-841927.88"/>
    <n v="841927.88"/>
    <x v="0"/>
    <s v="R"/>
    <s v="A"/>
    <x v="2"/>
  </r>
  <r>
    <x v="0"/>
    <x v="0"/>
    <n v="2026"/>
    <x v="0"/>
    <x v="16"/>
    <x v="5"/>
    <x v="2"/>
    <x v="318"/>
    <n v="-90100"/>
    <n v="90100"/>
    <x v="0"/>
    <s v="R"/>
    <s v="C"/>
    <x v="0"/>
  </r>
  <r>
    <x v="0"/>
    <x v="0"/>
    <n v="2026"/>
    <x v="0"/>
    <x v="4"/>
    <x v="4"/>
    <x v="3"/>
    <x v="98"/>
    <n v="0"/>
    <n v="0"/>
    <x v="0"/>
    <s v="E"/>
    <s v="A"/>
    <x v="3"/>
  </r>
  <r>
    <x v="0"/>
    <x v="2"/>
    <n v="2026"/>
    <x v="1"/>
    <x v="29"/>
    <x v="1"/>
    <x v="2"/>
    <x v="879"/>
    <n v="0"/>
    <n v="0"/>
    <x v="0"/>
    <s v="R"/>
    <s v="C"/>
    <x v="0"/>
  </r>
  <r>
    <x v="0"/>
    <x v="2"/>
    <n v="2026"/>
    <x v="0"/>
    <x v="27"/>
    <x v="8"/>
    <x v="2"/>
    <x v="259"/>
    <n v="293365.03999999998"/>
    <n v="-293365.03999999998"/>
    <x v="0"/>
    <s v="E"/>
    <s v="S"/>
    <x v="5"/>
  </r>
  <r>
    <x v="0"/>
    <x v="0"/>
    <n v="2026"/>
    <x v="0"/>
    <x v="6"/>
    <x v="5"/>
    <x v="2"/>
    <x v="26"/>
    <n v="-35000"/>
    <n v="35000"/>
    <x v="0"/>
    <s v="R"/>
    <s v="C"/>
    <x v="0"/>
  </r>
  <r>
    <x v="0"/>
    <x v="2"/>
    <n v="2026"/>
    <x v="1"/>
    <x v="10"/>
    <x v="1"/>
    <x v="2"/>
    <x v="52"/>
    <n v="0"/>
    <n v="0"/>
    <x v="0"/>
    <s v="R"/>
    <s v="C"/>
    <x v="0"/>
  </r>
  <r>
    <x v="0"/>
    <x v="2"/>
    <n v="2026"/>
    <x v="1"/>
    <x v="3"/>
    <x v="5"/>
    <x v="2"/>
    <x v="105"/>
    <n v="801570.01"/>
    <n v="-801570.01"/>
    <x v="0"/>
    <s v="E"/>
    <s v="C"/>
    <x v="1"/>
  </r>
  <r>
    <x v="0"/>
    <x v="2"/>
    <n v="2026"/>
    <x v="0"/>
    <x v="3"/>
    <x v="0"/>
    <x v="0"/>
    <x v="56"/>
    <n v="456246.16"/>
    <n v="-456246.16"/>
    <x v="0"/>
    <s v="R"/>
    <s v="C"/>
    <x v="0"/>
  </r>
  <r>
    <x v="0"/>
    <x v="2"/>
    <n v="2026"/>
    <x v="0"/>
    <x v="10"/>
    <x v="0"/>
    <x v="0"/>
    <x v="969"/>
    <n v="489302.44"/>
    <n v="-489302.44"/>
    <x v="0"/>
    <s v="R"/>
    <s v="C"/>
    <x v="0"/>
  </r>
  <r>
    <x v="0"/>
    <x v="2"/>
    <n v="2026"/>
    <x v="0"/>
    <x v="4"/>
    <x v="5"/>
    <x v="2"/>
    <x v="279"/>
    <n v="0"/>
    <n v="0"/>
    <x v="0"/>
    <s v="R"/>
    <s v="C"/>
    <x v="0"/>
  </r>
  <r>
    <x v="0"/>
    <x v="1"/>
    <n v="2026"/>
    <x v="0"/>
    <x v="10"/>
    <x v="5"/>
    <x v="2"/>
    <x v="115"/>
    <n v="0"/>
    <n v="0"/>
    <x v="0"/>
    <s v="R"/>
    <s v="A"/>
    <x v="2"/>
  </r>
  <r>
    <x v="0"/>
    <x v="3"/>
    <n v="2027"/>
    <x v="0"/>
    <x v="12"/>
    <x v="1"/>
    <x v="2"/>
    <x v="35"/>
    <n v="239701.78"/>
    <n v="-239701.78"/>
    <x v="0"/>
    <s v="E"/>
    <s v="A"/>
    <x v="3"/>
  </r>
  <r>
    <x v="0"/>
    <x v="2"/>
    <n v="2026"/>
    <x v="0"/>
    <x v="39"/>
    <x v="5"/>
    <x v="17"/>
    <x v="98"/>
    <n v="58139278.520000003"/>
    <n v="-58139278.520000003"/>
    <x v="0"/>
    <s v="E"/>
    <s v="S"/>
    <x v="5"/>
  </r>
  <r>
    <x v="0"/>
    <x v="2"/>
    <n v="2026"/>
    <x v="0"/>
    <x v="12"/>
    <x v="1"/>
    <x v="2"/>
    <x v="35"/>
    <n v="2136692.09"/>
    <n v="-2136692.09"/>
    <x v="0"/>
    <s v="E"/>
    <s v="A"/>
    <x v="3"/>
  </r>
  <r>
    <x v="0"/>
    <x v="1"/>
    <n v="2025"/>
    <x v="0"/>
    <x v="9"/>
    <x v="1"/>
    <x v="2"/>
    <x v="443"/>
    <n v="481068.15"/>
    <n v="-481068.15"/>
    <x v="0"/>
    <s v="R"/>
    <s v="C"/>
    <x v="0"/>
  </r>
  <r>
    <x v="0"/>
    <x v="0"/>
    <n v="2026"/>
    <x v="0"/>
    <x v="16"/>
    <x v="1"/>
    <x v="2"/>
    <x v="66"/>
    <n v="-5299200"/>
    <n v="5299200"/>
    <x v="0"/>
    <s v="R"/>
    <s v="C"/>
    <x v="0"/>
  </r>
  <r>
    <x v="0"/>
    <x v="0"/>
    <n v="2026"/>
    <x v="0"/>
    <x v="10"/>
    <x v="0"/>
    <x v="0"/>
    <x v="613"/>
    <n v="-26093800"/>
    <n v="26093800"/>
    <x v="0"/>
    <s v="R"/>
    <s v="C"/>
    <x v="0"/>
  </r>
  <r>
    <x v="0"/>
    <x v="0"/>
    <n v="2026"/>
    <x v="0"/>
    <x v="14"/>
    <x v="2"/>
    <x v="2"/>
    <x v="688"/>
    <n v="-21787.02"/>
    <n v="21787.02"/>
    <x v="0"/>
    <s v="R"/>
    <s v="A"/>
    <x v="2"/>
  </r>
  <r>
    <x v="0"/>
    <x v="0"/>
    <n v="2026"/>
    <x v="0"/>
    <x v="10"/>
    <x v="0"/>
    <x v="0"/>
    <x v="396"/>
    <n v="0"/>
    <n v="0"/>
    <x v="0"/>
    <s v="R"/>
    <s v="C"/>
    <x v="0"/>
  </r>
  <r>
    <x v="0"/>
    <x v="0"/>
    <n v="2026"/>
    <x v="0"/>
    <x v="4"/>
    <x v="0"/>
    <x v="0"/>
    <x v="1641"/>
    <n v="0"/>
    <n v="0"/>
    <x v="0"/>
    <s v="R"/>
    <s v="C"/>
    <x v="0"/>
  </r>
  <r>
    <x v="0"/>
    <x v="0"/>
    <n v="2026"/>
    <x v="0"/>
    <x v="4"/>
    <x v="0"/>
    <x v="0"/>
    <x v="1642"/>
    <n v="0"/>
    <n v="0"/>
    <x v="0"/>
    <s v="R"/>
    <s v="C"/>
    <x v="0"/>
  </r>
  <r>
    <x v="0"/>
    <x v="1"/>
    <n v="2026"/>
    <x v="0"/>
    <x v="18"/>
    <x v="1"/>
    <x v="2"/>
    <x v="35"/>
    <n v="-3478960.49"/>
    <n v="3478960.49"/>
    <x v="0"/>
    <s v="E"/>
    <s v="A"/>
    <x v="3"/>
  </r>
  <r>
    <x v="0"/>
    <x v="1"/>
    <n v="2026"/>
    <x v="0"/>
    <x v="52"/>
    <x v="1"/>
    <x v="2"/>
    <x v="44"/>
    <n v="0"/>
    <n v="0"/>
    <x v="0"/>
    <s v="R"/>
    <s v="C"/>
    <x v="0"/>
  </r>
  <r>
    <x v="0"/>
    <x v="2"/>
    <n v="2026"/>
    <x v="0"/>
    <x v="3"/>
    <x v="1"/>
    <x v="2"/>
    <x v="40"/>
    <n v="507785.37"/>
    <n v="-507785.37"/>
    <x v="0"/>
    <s v="R"/>
    <s v="C"/>
    <x v="0"/>
  </r>
  <r>
    <x v="0"/>
    <x v="2"/>
    <n v="2026"/>
    <x v="0"/>
    <x v="10"/>
    <x v="2"/>
    <x v="2"/>
    <x v="23"/>
    <n v="3927988.15"/>
    <n v="-3927988.15"/>
    <x v="0"/>
    <s v="R"/>
    <s v="C"/>
    <x v="0"/>
  </r>
  <r>
    <x v="0"/>
    <x v="3"/>
    <n v="2026"/>
    <x v="1"/>
    <x v="3"/>
    <x v="4"/>
    <x v="2"/>
    <x v="40"/>
    <n v="0"/>
    <n v="0"/>
    <x v="0"/>
    <s v="R"/>
    <s v="C"/>
    <x v="0"/>
  </r>
  <r>
    <x v="0"/>
    <x v="2"/>
    <n v="2026"/>
    <x v="0"/>
    <x v="8"/>
    <x v="6"/>
    <x v="2"/>
    <x v="61"/>
    <n v="100.33"/>
    <n v="-100.33"/>
    <x v="0"/>
    <s v="R"/>
    <s v="C"/>
    <x v="0"/>
  </r>
  <r>
    <x v="0"/>
    <x v="2"/>
    <n v="2026"/>
    <x v="4"/>
    <x v="4"/>
    <x v="1"/>
    <x v="2"/>
    <x v="142"/>
    <n v="224893.8"/>
    <n v="-224893.8"/>
    <x v="0"/>
    <s v="R"/>
    <s v="C"/>
    <x v="0"/>
  </r>
  <r>
    <x v="0"/>
    <x v="0"/>
    <n v="2026"/>
    <x v="1"/>
    <x v="3"/>
    <x v="1"/>
    <x v="2"/>
    <x v="163"/>
    <n v="0"/>
    <n v="0"/>
    <x v="0"/>
    <s v="R"/>
    <s v="C"/>
    <x v="0"/>
  </r>
  <r>
    <x v="0"/>
    <x v="3"/>
    <n v="2026"/>
    <x v="1"/>
    <x v="3"/>
    <x v="4"/>
    <x v="2"/>
    <x v="44"/>
    <n v="0"/>
    <n v="0"/>
    <x v="0"/>
    <s v="R"/>
    <s v="A"/>
    <x v="2"/>
  </r>
  <r>
    <x v="0"/>
    <x v="0"/>
    <n v="2025"/>
    <x v="0"/>
    <x v="3"/>
    <x v="0"/>
    <x v="0"/>
    <x v="799"/>
    <n v="-29077.91"/>
    <n v="29077.91"/>
    <x v="0"/>
    <s v="R"/>
    <s v="C"/>
    <x v="0"/>
  </r>
  <r>
    <x v="0"/>
    <x v="0"/>
    <n v="2026"/>
    <x v="0"/>
    <x v="0"/>
    <x v="0"/>
    <x v="0"/>
    <x v="1272"/>
    <n v="-20151000"/>
    <n v="20151000"/>
    <x v="0"/>
    <s v="R"/>
    <s v="C"/>
    <x v="0"/>
  </r>
  <r>
    <x v="0"/>
    <x v="0"/>
    <n v="2026"/>
    <x v="0"/>
    <x v="24"/>
    <x v="0"/>
    <x v="0"/>
    <x v="1643"/>
    <n v="-26654000"/>
    <n v="26654000"/>
    <x v="0"/>
    <s v="R"/>
    <s v="C"/>
    <x v="0"/>
  </r>
  <r>
    <x v="0"/>
    <x v="0"/>
    <n v="2025"/>
    <x v="0"/>
    <x v="3"/>
    <x v="0"/>
    <x v="0"/>
    <x v="870"/>
    <n v="-7882767.3899999997"/>
    <n v="7882767.3899999997"/>
    <x v="0"/>
    <s v="R"/>
    <s v="C"/>
    <x v="0"/>
  </r>
  <r>
    <x v="0"/>
    <x v="1"/>
    <n v="2026"/>
    <x v="0"/>
    <x v="0"/>
    <x v="4"/>
    <x v="0"/>
    <x v="14"/>
    <n v="0"/>
    <n v="0"/>
    <x v="0"/>
    <s v="R"/>
    <s v="C"/>
    <x v="0"/>
  </r>
  <r>
    <x v="0"/>
    <x v="0"/>
    <n v="2026"/>
    <x v="0"/>
    <x v="53"/>
    <x v="4"/>
    <x v="15"/>
    <x v="166"/>
    <n v="-220000000"/>
    <n v="220000000"/>
    <x v="0"/>
    <s v="E"/>
    <s v="S"/>
    <x v="5"/>
  </r>
  <r>
    <x v="0"/>
    <x v="2"/>
    <n v="2026"/>
    <x v="4"/>
    <x v="17"/>
    <x v="4"/>
    <x v="5"/>
    <x v="48"/>
    <n v="0"/>
    <n v="0"/>
    <x v="0"/>
    <s v="R"/>
    <s v="C"/>
    <x v="0"/>
  </r>
  <r>
    <x v="0"/>
    <x v="3"/>
    <n v="2026"/>
    <x v="2"/>
    <x v="4"/>
    <x v="1"/>
    <x v="3"/>
    <x v="287"/>
    <n v="18936.93"/>
    <n v="-18936.93"/>
    <x v="0"/>
    <s v="E"/>
    <s v="A"/>
    <x v="3"/>
  </r>
  <r>
    <x v="0"/>
    <x v="3"/>
    <n v="2027"/>
    <x v="0"/>
    <x v="29"/>
    <x v="1"/>
    <x v="2"/>
    <x v="244"/>
    <n v="9473"/>
    <n v="-9473"/>
    <x v="0"/>
    <s v="E"/>
    <s v="S"/>
    <x v="5"/>
  </r>
  <r>
    <x v="0"/>
    <x v="3"/>
    <n v="2027"/>
    <x v="3"/>
    <x v="4"/>
    <x v="5"/>
    <x v="3"/>
    <x v="325"/>
    <n v="70097.279999999999"/>
    <n v="-70097.279999999999"/>
    <x v="0"/>
    <s v="E"/>
    <s v="C"/>
    <x v="1"/>
  </r>
  <r>
    <x v="0"/>
    <x v="3"/>
    <n v="2025"/>
    <x v="0"/>
    <x v="12"/>
    <x v="1"/>
    <x v="2"/>
    <x v="257"/>
    <n v="0"/>
    <n v="0"/>
    <x v="0"/>
    <s v="R"/>
    <s v="C"/>
    <x v="0"/>
  </r>
  <r>
    <x v="0"/>
    <x v="2"/>
    <n v="2026"/>
    <x v="0"/>
    <x v="3"/>
    <x v="5"/>
    <x v="2"/>
    <x v="261"/>
    <n v="14613107.49"/>
    <n v="-14613107.49"/>
    <x v="0"/>
    <s v="E"/>
    <s v="C"/>
    <x v="1"/>
  </r>
  <r>
    <x v="0"/>
    <x v="0"/>
    <n v="2026"/>
    <x v="0"/>
    <x v="16"/>
    <x v="6"/>
    <x v="2"/>
    <x v="18"/>
    <n v="-185000"/>
    <n v="185000"/>
    <x v="0"/>
    <s v="R"/>
    <s v="C"/>
    <x v="0"/>
  </r>
  <r>
    <x v="0"/>
    <x v="0"/>
    <n v="2026"/>
    <x v="0"/>
    <x v="28"/>
    <x v="0"/>
    <x v="0"/>
    <x v="638"/>
    <n v="-867636.55"/>
    <n v="867636.55"/>
    <x v="0"/>
    <s v="R"/>
    <s v="C"/>
    <x v="0"/>
  </r>
  <r>
    <x v="0"/>
    <x v="0"/>
    <n v="2026"/>
    <x v="0"/>
    <x v="10"/>
    <x v="2"/>
    <x v="2"/>
    <x v="321"/>
    <n v="-10997800"/>
    <n v="10997800"/>
    <x v="0"/>
    <s v="R"/>
    <s v="A"/>
    <x v="2"/>
  </r>
  <r>
    <x v="0"/>
    <x v="0"/>
    <n v="2026"/>
    <x v="0"/>
    <x v="8"/>
    <x v="1"/>
    <x v="2"/>
    <x v="32"/>
    <n v="-60737.49"/>
    <n v="60737.49"/>
    <x v="0"/>
    <s v="R"/>
    <s v="A"/>
    <x v="2"/>
  </r>
  <r>
    <x v="0"/>
    <x v="0"/>
    <n v="2026"/>
    <x v="0"/>
    <x v="4"/>
    <x v="0"/>
    <x v="0"/>
    <x v="1644"/>
    <n v="0"/>
    <n v="0"/>
    <x v="0"/>
    <s v="R"/>
    <s v="C"/>
    <x v="0"/>
  </r>
  <r>
    <x v="0"/>
    <x v="1"/>
    <n v="2025"/>
    <x v="0"/>
    <x v="35"/>
    <x v="1"/>
    <x v="2"/>
    <x v="231"/>
    <n v="13479.2"/>
    <n v="-13479.2"/>
    <x v="0"/>
    <s v="R"/>
    <s v="C"/>
    <x v="0"/>
  </r>
  <r>
    <x v="0"/>
    <x v="1"/>
    <n v="2026"/>
    <x v="0"/>
    <x v="1"/>
    <x v="1"/>
    <x v="1"/>
    <x v="128"/>
    <n v="-6003129.21"/>
    <n v="6003129.21"/>
    <x v="0"/>
    <s v="R"/>
    <s v="C"/>
    <x v="0"/>
  </r>
  <r>
    <x v="0"/>
    <x v="2"/>
    <n v="2026"/>
    <x v="0"/>
    <x v="9"/>
    <x v="2"/>
    <x v="2"/>
    <x v="292"/>
    <n v="2478778.2400000002"/>
    <n v="-2478778.2400000002"/>
    <x v="0"/>
    <s v="R"/>
    <s v="C"/>
    <x v="0"/>
  </r>
  <r>
    <x v="0"/>
    <x v="2"/>
    <n v="2026"/>
    <x v="0"/>
    <x v="3"/>
    <x v="4"/>
    <x v="2"/>
    <x v="73"/>
    <n v="199855"/>
    <n v="-199855"/>
    <x v="0"/>
    <s v="E"/>
    <s v="A"/>
    <x v="3"/>
  </r>
  <r>
    <x v="0"/>
    <x v="2"/>
    <n v="2026"/>
    <x v="0"/>
    <x v="0"/>
    <x v="3"/>
    <x v="2"/>
    <x v="584"/>
    <n v="231640.32000000001"/>
    <n v="-231640.32000000001"/>
    <x v="0"/>
    <s v="E"/>
    <s v="C"/>
    <x v="1"/>
  </r>
  <r>
    <x v="0"/>
    <x v="2"/>
    <n v="2026"/>
    <x v="1"/>
    <x v="10"/>
    <x v="1"/>
    <x v="2"/>
    <x v="11"/>
    <n v="258375.87"/>
    <n v="-258375.87"/>
    <x v="0"/>
    <s v="R"/>
    <s v="A"/>
    <x v="2"/>
  </r>
  <r>
    <x v="0"/>
    <x v="2"/>
    <n v="2026"/>
    <x v="0"/>
    <x v="35"/>
    <x v="2"/>
    <x v="2"/>
    <x v="357"/>
    <n v="215059.38"/>
    <n v="-215059.38"/>
    <x v="0"/>
    <s v="R"/>
    <s v="C"/>
    <x v="0"/>
  </r>
  <r>
    <x v="0"/>
    <x v="0"/>
    <n v="2026"/>
    <x v="4"/>
    <x v="4"/>
    <x v="5"/>
    <x v="3"/>
    <x v="75"/>
    <n v="-823004.02"/>
    <n v="823004.02"/>
    <x v="0"/>
    <s v="E"/>
    <s v="C"/>
    <x v="1"/>
  </r>
  <r>
    <x v="0"/>
    <x v="3"/>
    <n v="2026"/>
    <x v="1"/>
    <x v="1"/>
    <x v="5"/>
    <x v="1"/>
    <x v="45"/>
    <n v="0"/>
    <n v="0"/>
    <x v="0"/>
    <s v="R"/>
    <s v="C"/>
    <x v="0"/>
  </r>
  <r>
    <x v="0"/>
    <x v="2"/>
    <n v="2026"/>
    <x v="0"/>
    <x v="5"/>
    <x v="0"/>
    <x v="0"/>
    <x v="675"/>
    <n v="945837.45"/>
    <n v="-945837.45"/>
    <x v="0"/>
    <s v="R"/>
    <s v="C"/>
    <x v="0"/>
  </r>
  <r>
    <x v="0"/>
    <x v="0"/>
    <n v="2026"/>
    <x v="1"/>
    <x v="3"/>
    <x v="1"/>
    <x v="2"/>
    <x v="392"/>
    <n v="-2927.48"/>
    <n v="2927.48"/>
    <x v="0"/>
    <s v="E"/>
    <s v="A"/>
    <x v="3"/>
  </r>
  <r>
    <x v="0"/>
    <x v="0"/>
    <n v="2026"/>
    <x v="1"/>
    <x v="34"/>
    <x v="5"/>
    <x v="2"/>
    <x v="200"/>
    <n v="-52345.69"/>
    <n v="52345.69"/>
    <x v="0"/>
    <s v="R"/>
    <s v="C"/>
    <x v="0"/>
  </r>
  <r>
    <x v="0"/>
    <x v="0"/>
    <n v="2026"/>
    <x v="1"/>
    <x v="10"/>
    <x v="1"/>
    <x v="23"/>
    <x v="353"/>
    <n v="-867290.21"/>
    <n v="867290.21"/>
    <x v="0"/>
    <s v="E"/>
    <s v="B"/>
    <x v="4"/>
  </r>
  <r>
    <x v="0"/>
    <x v="3"/>
    <n v="2026"/>
    <x v="0"/>
    <x v="1"/>
    <x v="4"/>
    <x v="1"/>
    <x v="129"/>
    <n v="4313686.41"/>
    <n v="-4313686.41"/>
    <x v="0"/>
    <s v="E"/>
    <s v="C"/>
    <x v="1"/>
  </r>
  <r>
    <x v="0"/>
    <x v="3"/>
    <n v="2026"/>
    <x v="1"/>
    <x v="4"/>
    <x v="5"/>
    <x v="2"/>
    <x v="502"/>
    <n v="0"/>
    <n v="0"/>
    <x v="0"/>
    <s v="E"/>
    <s v="A"/>
    <x v="3"/>
  </r>
  <r>
    <x v="0"/>
    <x v="1"/>
    <n v="2026"/>
    <x v="0"/>
    <x v="13"/>
    <x v="1"/>
    <x v="2"/>
    <x v="34"/>
    <n v="0"/>
    <n v="0"/>
    <x v="0"/>
    <s v="E"/>
    <s v="A"/>
    <x v="3"/>
  </r>
  <r>
    <x v="0"/>
    <x v="0"/>
    <n v="2025"/>
    <x v="0"/>
    <x v="10"/>
    <x v="0"/>
    <x v="0"/>
    <x v="470"/>
    <n v="-68416.759999999995"/>
    <n v="68416.759999999995"/>
    <x v="0"/>
    <s v="R"/>
    <s v="C"/>
    <x v="0"/>
  </r>
  <r>
    <x v="0"/>
    <x v="0"/>
    <n v="2026"/>
    <x v="0"/>
    <x v="10"/>
    <x v="2"/>
    <x v="2"/>
    <x v="96"/>
    <n v="-23400"/>
    <n v="23400"/>
    <x v="0"/>
    <s v="R"/>
    <s v="C"/>
    <x v="0"/>
  </r>
  <r>
    <x v="0"/>
    <x v="2"/>
    <n v="2026"/>
    <x v="0"/>
    <x v="4"/>
    <x v="6"/>
    <x v="2"/>
    <x v="48"/>
    <n v="16500"/>
    <n v="-16500"/>
    <x v="0"/>
    <s v="R"/>
    <s v="A"/>
    <x v="2"/>
  </r>
  <r>
    <x v="0"/>
    <x v="3"/>
    <n v="2027"/>
    <x v="0"/>
    <x v="4"/>
    <x v="5"/>
    <x v="3"/>
    <x v="30"/>
    <n v="0"/>
    <n v="0"/>
    <x v="0"/>
    <s v="E"/>
    <s v="B"/>
    <x v="4"/>
  </r>
  <r>
    <x v="0"/>
    <x v="3"/>
    <n v="2026"/>
    <x v="0"/>
    <x v="29"/>
    <x v="5"/>
    <x v="2"/>
    <x v="776"/>
    <n v="9946448.7200000007"/>
    <n v="-9946448.7200000007"/>
    <x v="0"/>
    <s v="E"/>
    <s v="A"/>
    <x v="3"/>
  </r>
  <r>
    <x v="0"/>
    <x v="3"/>
    <n v="2026"/>
    <x v="1"/>
    <x v="8"/>
    <x v="1"/>
    <x v="2"/>
    <x v="61"/>
    <n v="0"/>
    <n v="0"/>
    <x v="0"/>
    <s v="R"/>
    <s v="C"/>
    <x v="0"/>
  </r>
  <r>
    <x v="0"/>
    <x v="0"/>
    <n v="2026"/>
    <x v="0"/>
    <x v="4"/>
    <x v="5"/>
    <x v="2"/>
    <x v="1106"/>
    <n v="-1000000"/>
    <n v="1000000"/>
    <x v="0"/>
    <s v="R"/>
    <s v="C"/>
    <x v="0"/>
  </r>
  <r>
    <x v="0"/>
    <x v="0"/>
    <n v="2026"/>
    <x v="0"/>
    <x v="6"/>
    <x v="1"/>
    <x v="2"/>
    <x v="467"/>
    <n v="0"/>
    <n v="0"/>
    <x v="0"/>
    <s v="E"/>
    <s v="A"/>
    <x v="3"/>
  </r>
  <r>
    <x v="0"/>
    <x v="3"/>
    <n v="2026"/>
    <x v="3"/>
    <x v="4"/>
    <x v="5"/>
    <x v="3"/>
    <x v="385"/>
    <n v="0"/>
    <n v="0"/>
    <x v="0"/>
    <s v="R"/>
    <s v="B"/>
    <x v="6"/>
  </r>
  <r>
    <x v="0"/>
    <x v="2"/>
    <n v="2026"/>
    <x v="0"/>
    <x v="12"/>
    <x v="4"/>
    <x v="2"/>
    <x v="44"/>
    <n v="259567.56"/>
    <n v="-259567.56"/>
    <x v="0"/>
    <s v="R"/>
    <s v="C"/>
    <x v="0"/>
  </r>
  <r>
    <x v="0"/>
    <x v="2"/>
    <n v="2026"/>
    <x v="0"/>
    <x v="10"/>
    <x v="1"/>
    <x v="2"/>
    <x v="439"/>
    <n v="658.03"/>
    <n v="-658.03"/>
    <x v="0"/>
    <s v="E"/>
    <s v="A"/>
    <x v="3"/>
  </r>
  <r>
    <x v="0"/>
    <x v="3"/>
    <n v="2026"/>
    <x v="0"/>
    <x v="4"/>
    <x v="5"/>
    <x v="3"/>
    <x v="280"/>
    <n v="500000"/>
    <n v="-500000"/>
    <x v="0"/>
    <s v="R"/>
    <s v="C"/>
    <x v="0"/>
  </r>
  <r>
    <x v="0"/>
    <x v="3"/>
    <n v="2027"/>
    <x v="4"/>
    <x v="22"/>
    <x v="5"/>
    <x v="23"/>
    <x v="110"/>
    <n v="74727.89"/>
    <n v="-74727.89"/>
    <x v="0"/>
    <s v="E"/>
    <s v="A"/>
    <x v="3"/>
  </r>
  <r>
    <x v="0"/>
    <x v="3"/>
    <n v="2026"/>
    <x v="0"/>
    <x v="22"/>
    <x v="1"/>
    <x v="2"/>
    <x v="442"/>
    <n v="944620.2"/>
    <n v="-944620.2"/>
    <x v="0"/>
    <s v="E"/>
    <s v="C"/>
    <x v="1"/>
  </r>
  <r>
    <x v="0"/>
    <x v="3"/>
    <n v="2027"/>
    <x v="0"/>
    <x v="16"/>
    <x v="1"/>
    <x v="2"/>
    <x v="418"/>
    <n v="5627.81"/>
    <n v="-5627.81"/>
    <x v="0"/>
    <s v="R"/>
    <s v="C"/>
    <x v="0"/>
  </r>
  <r>
    <x v="0"/>
    <x v="2"/>
    <n v="2026"/>
    <x v="1"/>
    <x v="0"/>
    <x v="1"/>
    <x v="2"/>
    <x v="164"/>
    <n v="9278"/>
    <n v="-9278"/>
    <x v="0"/>
    <s v="R"/>
    <s v="C"/>
    <x v="0"/>
  </r>
  <r>
    <x v="0"/>
    <x v="0"/>
    <n v="2026"/>
    <x v="0"/>
    <x v="44"/>
    <x v="1"/>
    <x v="14"/>
    <x v="1288"/>
    <n v="-150000"/>
    <n v="150000"/>
    <x v="0"/>
    <s v="E"/>
    <s v="S"/>
    <x v="5"/>
  </r>
  <r>
    <x v="0"/>
    <x v="0"/>
    <n v="2026"/>
    <x v="0"/>
    <x v="4"/>
    <x v="6"/>
    <x v="3"/>
    <x v="805"/>
    <n v="-20400"/>
    <n v="20400"/>
    <x v="0"/>
    <s v="R"/>
    <s v="C"/>
    <x v="0"/>
  </r>
  <r>
    <x v="0"/>
    <x v="0"/>
    <n v="2026"/>
    <x v="0"/>
    <x v="0"/>
    <x v="0"/>
    <x v="0"/>
    <x v="1645"/>
    <n v="0"/>
    <n v="0"/>
    <x v="0"/>
    <s v="R"/>
    <s v="C"/>
    <x v="0"/>
  </r>
  <r>
    <x v="0"/>
    <x v="0"/>
    <n v="2026"/>
    <x v="0"/>
    <x v="29"/>
    <x v="2"/>
    <x v="2"/>
    <x v="18"/>
    <n v="-21702000"/>
    <n v="21702000"/>
    <x v="0"/>
    <s v="R"/>
    <s v="C"/>
    <x v="0"/>
  </r>
  <r>
    <x v="0"/>
    <x v="0"/>
    <n v="2026"/>
    <x v="0"/>
    <x v="14"/>
    <x v="1"/>
    <x v="2"/>
    <x v="310"/>
    <n v="-3019600"/>
    <n v="3019600"/>
    <x v="0"/>
    <s v="R"/>
    <s v="A"/>
    <x v="2"/>
  </r>
  <r>
    <x v="0"/>
    <x v="0"/>
    <n v="2026"/>
    <x v="0"/>
    <x v="4"/>
    <x v="3"/>
    <x v="15"/>
    <x v="781"/>
    <n v="-5000"/>
    <n v="5000"/>
    <x v="0"/>
    <s v="E"/>
    <s v="A"/>
    <x v="3"/>
  </r>
  <r>
    <x v="0"/>
    <x v="0"/>
    <n v="2026"/>
    <x v="0"/>
    <x v="5"/>
    <x v="2"/>
    <x v="2"/>
    <x v="140"/>
    <n v="-230900"/>
    <n v="230900"/>
    <x v="0"/>
    <s v="R"/>
    <s v="C"/>
    <x v="0"/>
  </r>
  <r>
    <x v="0"/>
    <x v="0"/>
    <n v="2026"/>
    <x v="0"/>
    <x v="11"/>
    <x v="1"/>
    <x v="2"/>
    <x v="292"/>
    <n v="-4013000"/>
    <n v="4013000"/>
    <x v="0"/>
    <s v="R"/>
    <s v="C"/>
    <x v="0"/>
  </r>
  <r>
    <x v="0"/>
    <x v="0"/>
    <n v="2026"/>
    <x v="0"/>
    <x v="27"/>
    <x v="0"/>
    <x v="0"/>
    <x v="1253"/>
    <n v="0"/>
    <n v="0"/>
    <x v="0"/>
    <m/>
    <m/>
    <x v="8"/>
  </r>
  <r>
    <x v="0"/>
    <x v="0"/>
    <n v="2026"/>
    <x v="0"/>
    <x v="3"/>
    <x v="2"/>
    <x v="2"/>
    <x v="310"/>
    <n v="-3057600"/>
    <n v="3057600"/>
    <x v="0"/>
    <s v="R"/>
    <s v="A"/>
    <x v="2"/>
  </r>
  <r>
    <x v="0"/>
    <x v="0"/>
    <n v="2026"/>
    <x v="0"/>
    <x v="10"/>
    <x v="1"/>
    <x v="2"/>
    <x v="318"/>
    <n v="-165200"/>
    <n v="165200"/>
    <x v="0"/>
    <s v="R"/>
    <s v="A"/>
    <x v="2"/>
  </r>
  <r>
    <x v="0"/>
    <x v="1"/>
    <n v="2025"/>
    <x v="0"/>
    <x v="24"/>
    <x v="1"/>
    <x v="2"/>
    <x v="263"/>
    <n v="897041.94"/>
    <n v="-897041.94"/>
    <x v="0"/>
    <s v="R"/>
    <s v="A"/>
    <x v="2"/>
  </r>
  <r>
    <x v="0"/>
    <x v="1"/>
    <n v="2025"/>
    <x v="0"/>
    <x v="14"/>
    <x v="1"/>
    <x v="2"/>
    <x v="48"/>
    <n v="273.23"/>
    <n v="-273.23"/>
    <x v="0"/>
    <s v="R"/>
    <s v="A"/>
    <x v="2"/>
  </r>
  <r>
    <x v="0"/>
    <x v="2"/>
    <n v="2026"/>
    <x v="0"/>
    <x v="30"/>
    <x v="6"/>
    <x v="2"/>
    <x v="27"/>
    <n v="1580547.84"/>
    <n v="-1580547.84"/>
    <x v="0"/>
    <s v="E"/>
    <s v="B"/>
    <x v="4"/>
  </r>
  <r>
    <x v="0"/>
    <x v="1"/>
    <n v="2026"/>
    <x v="0"/>
    <x v="3"/>
    <x v="1"/>
    <x v="2"/>
    <x v="243"/>
    <n v="-7817905.1799999997"/>
    <n v="7817905.1799999997"/>
    <x v="0"/>
    <s v="R"/>
    <s v="A"/>
    <x v="2"/>
  </r>
  <r>
    <x v="0"/>
    <x v="2"/>
    <n v="2026"/>
    <x v="0"/>
    <x v="42"/>
    <x v="1"/>
    <x v="2"/>
    <x v="357"/>
    <n v="3710026.04"/>
    <n v="-3710026.04"/>
    <x v="0"/>
    <s v="R"/>
    <s v="A"/>
    <x v="2"/>
  </r>
  <r>
    <x v="0"/>
    <x v="2"/>
    <n v="2026"/>
    <x v="0"/>
    <x v="14"/>
    <x v="6"/>
    <x v="20"/>
    <x v="380"/>
    <n v="332936.78999999998"/>
    <n v="-332936.78999999998"/>
    <x v="0"/>
    <s v="E"/>
    <s v="A"/>
    <x v="3"/>
  </r>
  <r>
    <x v="0"/>
    <x v="2"/>
    <n v="2026"/>
    <x v="0"/>
    <x v="14"/>
    <x v="2"/>
    <x v="2"/>
    <x v="412"/>
    <n v="154761.98000000001"/>
    <n v="-154761.98000000001"/>
    <x v="0"/>
    <s v="R"/>
    <s v="C"/>
    <x v="0"/>
  </r>
  <r>
    <x v="0"/>
    <x v="0"/>
    <n v="2026"/>
    <x v="1"/>
    <x v="14"/>
    <x v="5"/>
    <x v="2"/>
    <x v="483"/>
    <n v="-432500"/>
    <n v="432500"/>
    <x v="0"/>
    <s v="E"/>
    <s v="A"/>
    <x v="3"/>
  </r>
  <r>
    <x v="0"/>
    <x v="2"/>
    <n v="2026"/>
    <x v="0"/>
    <x v="4"/>
    <x v="6"/>
    <x v="3"/>
    <x v="643"/>
    <n v="119911.03999999999"/>
    <n v="-119911.03999999999"/>
    <x v="0"/>
    <s v="R"/>
    <s v="C"/>
    <x v="0"/>
  </r>
  <r>
    <x v="0"/>
    <x v="2"/>
    <n v="2026"/>
    <x v="0"/>
    <x v="12"/>
    <x v="3"/>
    <x v="2"/>
    <x v="131"/>
    <n v="1831.51"/>
    <n v="-1831.51"/>
    <x v="0"/>
    <s v="R"/>
    <s v="A"/>
    <x v="2"/>
  </r>
  <r>
    <x v="0"/>
    <x v="3"/>
    <n v="2026"/>
    <x v="0"/>
    <x v="16"/>
    <x v="1"/>
    <x v="2"/>
    <x v="16"/>
    <n v="89676.92"/>
    <n v="-89676.92"/>
    <x v="0"/>
    <s v="E"/>
    <s v="A"/>
    <x v="3"/>
  </r>
  <r>
    <x v="0"/>
    <x v="2"/>
    <n v="2026"/>
    <x v="0"/>
    <x v="18"/>
    <x v="6"/>
    <x v="2"/>
    <x v="57"/>
    <n v="40223.39"/>
    <n v="-40223.39"/>
    <x v="0"/>
    <s v="R"/>
    <s v="A"/>
    <x v="2"/>
  </r>
  <r>
    <x v="0"/>
    <x v="2"/>
    <n v="2026"/>
    <x v="0"/>
    <x v="16"/>
    <x v="1"/>
    <x v="2"/>
    <x v="286"/>
    <n v="55196.46"/>
    <n v="-55196.46"/>
    <x v="0"/>
    <s v="R"/>
    <s v="C"/>
    <x v="0"/>
  </r>
  <r>
    <x v="0"/>
    <x v="3"/>
    <n v="2026"/>
    <x v="1"/>
    <x v="3"/>
    <x v="1"/>
    <x v="2"/>
    <x v="472"/>
    <n v="-9976.5"/>
    <n v="9976.5"/>
    <x v="0"/>
    <s v="R"/>
    <s v="A"/>
    <x v="2"/>
  </r>
  <r>
    <x v="0"/>
    <x v="3"/>
    <n v="2026"/>
    <x v="2"/>
    <x v="4"/>
    <x v="5"/>
    <x v="3"/>
    <x v="75"/>
    <n v="268492.68"/>
    <n v="-268492.68"/>
    <x v="0"/>
    <s v="E"/>
    <s v="C"/>
    <x v="1"/>
  </r>
  <r>
    <x v="0"/>
    <x v="3"/>
    <n v="2026"/>
    <x v="1"/>
    <x v="4"/>
    <x v="1"/>
    <x v="2"/>
    <x v="18"/>
    <n v="447736.57"/>
    <n v="-447736.57"/>
    <x v="0"/>
    <s v="R"/>
    <s v="C"/>
    <x v="0"/>
  </r>
  <r>
    <x v="0"/>
    <x v="0"/>
    <n v="2026"/>
    <x v="4"/>
    <x v="4"/>
    <x v="5"/>
    <x v="2"/>
    <x v="533"/>
    <n v="-15449.22"/>
    <n v="15449.22"/>
    <x v="0"/>
    <s v="R"/>
    <s v="C"/>
    <x v="0"/>
  </r>
  <r>
    <x v="0"/>
    <x v="0"/>
    <n v="2026"/>
    <x v="1"/>
    <x v="16"/>
    <x v="5"/>
    <x v="2"/>
    <x v="792"/>
    <n v="-588399.57999999996"/>
    <n v="588399.57999999996"/>
    <x v="0"/>
    <s v="R"/>
    <s v="A"/>
    <x v="2"/>
  </r>
  <r>
    <x v="0"/>
    <x v="0"/>
    <n v="2026"/>
    <x v="0"/>
    <x v="3"/>
    <x v="5"/>
    <x v="2"/>
    <x v="1126"/>
    <n v="0"/>
    <n v="0"/>
    <x v="0"/>
    <s v="R"/>
    <s v="C"/>
    <x v="0"/>
  </r>
  <r>
    <x v="0"/>
    <x v="0"/>
    <n v="2026"/>
    <x v="1"/>
    <x v="1"/>
    <x v="1"/>
    <x v="1"/>
    <x v="178"/>
    <n v="-185620"/>
    <n v="185620"/>
    <x v="0"/>
    <s v="R"/>
    <s v="C"/>
    <x v="0"/>
  </r>
  <r>
    <x v="0"/>
    <x v="0"/>
    <n v="2026"/>
    <x v="0"/>
    <x v="1"/>
    <x v="9"/>
    <x v="1"/>
    <x v="226"/>
    <n v="0"/>
    <n v="0"/>
    <x v="0"/>
    <s v="R"/>
    <s v="C"/>
    <x v="0"/>
  </r>
  <r>
    <x v="0"/>
    <x v="2"/>
    <n v="2026"/>
    <x v="0"/>
    <x v="10"/>
    <x v="1"/>
    <x v="2"/>
    <x v="793"/>
    <n v="233452.6"/>
    <n v="-233452.6"/>
    <x v="0"/>
    <s v="R"/>
    <s v="A"/>
    <x v="2"/>
  </r>
  <r>
    <x v="0"/>
    <x v="0"/>
    <n v="2026"/>
    <x v="0"/>
    <x v="4"/>
    <x v="5"/>
    <x v="3"/>
    <x v="280"/>
    <n v="-1000000"/>
    <n v="1000000"/>
    <x v="0"/>
    <s v="R"/>
    <s v="C"/>
    <x v="0"/>
  </r>
  <r>
    <x v="0"/>
    <x v="3"/>
    <n v="2027"/>
    <x v="0"/>
    <x v="28"/>
    <x v="1"/>
    <x v="0"/>
    <x v="14"/>
    <n v="60993.81"/>
    <n v="-60993.81"/>
    <x v="0"/>
    <s v="R"/>
    <s v="C"/>
    <x v="0"/>
  </r>
  <r>
    <x v="0"/>
    <x v="2"/>
    <n v="2026"/>
    <x v="0"/>
    <x v="11"/>
    <x v="3"/>
    <x v="2"/>
    <x v="76"/>
    <n v="8924"/>
    <n v="-8924"/>
    <x v="0"/>
    <s v="E"/>
    <s v="B"/>
    <x v="4"/>
  </r>
  <r>
    <x v="0"/>
    <x v="3"/>
    <n v="2027"/>
    <x v="0"/>
    <x v="16"/>
    <x v="1"/>
    <x v="2"/>
    <x v="529"/>
    <n v="498414.28"/>
    <n v="-498414.28"/>
    <x v="0"/>
    <s v="R"/>
    <s v="C"/>
    <x v="0"/>
  </r>
  <r>
    <x v="0"/>
    <x v="2"/>
    <n v="2026"/>
    <x v="0"/>
    <x v="4"/>
    <x v="5"/>
    <x v="3"/>
    <x v="98"/>
    <n v="224600"/>
    <n v="-224600"/>
    <x v="0"/>
    <s v="E"/>
    <s v="A"/>
    <x v="3"/>
  </r>
  <r>
    <x v="0"/>
    <x v="2"/>
    <n v="2026"/>
    <x v="2"/>
    <x v="1"/>
    <x v="4"/>
    <x v="1"/>
    <x v="365"/>
    <n v="0"/>
    <n v="0"/>
    <x v="0"/>
    <s v="R"/>
    <s v="C"/>
    <x v="0"/>
  </r>
  <r>
    <x v="0"/>
    <x v="2"/>
    <n v="2026"/>
    <x v="1"/>
    <x v="10"/>
    <x v="1"/>
    <x v="2"/>
    <x v="77"/>
    <n v="0"/>
    <n v="0"/>
    <x v="0"/>
    <s v="E"/>
    <s v="S"/>
    <x v="5"/>
  </r>
  <r>
    <x v="0"/>
    <x v="3"/>
    <n v="2027"/>
    <x v="4"/>
    <x v="4"/>
    <x v="5"/>
    <x v="3"/>
    <x v="312"/>
    <n v="0"/>
    <n v="0"/>
    <x v="0"/>
    <s v="E"/>
    <s v="B"/>
    <x v="4"/>
  </r>
  <r>
    <x v="0"/>
    <x v="0"/>
    <n v="2026"/>
    <x v="0"/>
    <x v="28"/>
    <x v="6"/>
    <x v="2"/>
    <x v="34"/>
    <n v="-3737100"/>
    <n v="3737100"/>
    <x v="0"/>
    <s v="E"/>
    <s v="A"/>
    <x v="3"/>
  </r>
  <r>
    <x v="0"/>
    <x v="0"/>
    <n v="2026"/>
    <x v="0"/>
    <x v="0"/>
    <x v="0"/>
    <x v="0"/>
    <x v="434"/>
    <n v="0"/>
    <n v="0"/>
    <x v="0"/>
    <s v="R"/>
    <s v="C"/>
    <x v="0"/>
  </r>
  <r>
    <x v="0"/>
    <x v="0"/>
    <n v="2026"/>
    <x v="0"/>
    <x v="14"/>
    <x v="1"/>
    <x v="2"/>
    <x v="845"/>
    <n v="-44115.02"/>
    <n v="44115.02"/>
    <x v="0"/>
    <s v="R"/>
    <s v="C"/>
    <x v="0"/>
  </r>
  <r>
    <x v="0"/>
    <x v="0"/>
    <n v="2026"/>
    <x v="0"/>
    <x v="29"/>
    <x v="0"/>
    <x v="0"/>
    <x v="1497"/>
    <n v="0"/>
    <n v="0"/>
    <x v="0"/>
    <s v="R"/>
    <s v="C"/>
    <x v="0"/>
  </r>
  <r>
    <x v="0"/>
    <x v="0"/>
    <n v="2026"/>
    <x v="0"/>
    <x v="52"/>
    <x v="3"/>
    <x v="3"/>
    <x v="98"/>
    <n v="-60000"/>
    <n v="60000"/>
    <x v="0"/>
    <s v="E"/>
    <s v="A"/>
    <x v="3"/>
  </r>
  <r>
    <x v="0"/>
    <x v="2"/>
    <n v="2026"/>
    <x v="0"/>
    <x v="3"/>
    <x v="1"/>
    <x v="2"/>
    <x v="310"/>
    <n v="339055.72"/>
    <n v="-339055.72"/>
    <x v="0"/>
    <s v="R"/>
    <s v="A"/>
    <x v="2"/>
  </r>
  <r>
    <x v="0"/>
    <x v="1"/>
    <n v="2025"/>
    <x v="0"/>
    <x v="10"/>
    <x v="1"/>
    <x v="2"/>
    <x v="185"/>
    <n v="14277300"/>
    <n v="-14277300"/>
    <x v="0"/>
    <s v="R"/>
    <s v="C"/>
    <x v="0"/>
  </r>
  <r>
    <x v="0"/>
    <x v="1"/>
    <n v="2025"/>
    <x v="0"/>
    <x v="4"/>
    <x v="1"/>
    <x v="2"/>
    <x v="223"/>
    <n v="3320"/>
    <n v="-3320"/>
    <x v="0"/>
    <s v="R"/>
    <s v="A"/>
    <x v="2"/>
  </r>
  <r>
    <x v="0"/>
    <x v="2"/>
    <n v="2026"/>
    <x v="0"/>
    <x v="3"/>
    <x v="2"/>
    <x v="2"/>
    <x v="193"/>
    <n v="1424005.91"/>
    <n v="-1424005.91"/>
    <x v="0"/>
    <s v="R"/>
    <s v="C"/>
    <x v="0"/>
  </r>
  <r>
    <x v="0"/>
    <x v="1"/>
    <n v="2026"/>
    <x v="0"/>
    <x v="35"/>
    <x v="1"/>
    <x v="2"/>
    <x v="231"/>
    <n v="-13435.95"/>
    <n v="13435.95"/>
    <x v="0"/>
    <s v="R"/>
    <s v="C"/>
    <x v="0"/>
  </r>
  <r>
    <x v="0"/>
    <x v="1"/>
    <n v="2026"/>
    <x v="0"/>
    <x v="16"/>
    <x v="1"/>
    <x v="2"/>
    <x v="66"/>
    <n v="-47333"/>
    <n v="47333"/>
    <x v="0"/>
    <s v="R"/>
    <s v="C"/>
    <x v="0"/>
  </r>
  <r>
    <x v="0"/>
    <x v="1"/>
    <n v="2026"/>
    <x v="0"/>
    <x v="3"/>
    <x v="5"/>
    <x v="2"/>
    <x v="897"/>
    <n v="0"/>
    <n v="0"/>
    <x v="0"/>
    <s v="E"/>
    <s v="B"/>
    <x v="4"/>
  </r>
  <r>
    <x v="0"/>
    <x v="2"/>
    <n v="2026"/>
    <x v="0"/>
    <x v="1"/>
    <x v="3"/>
    <x v="1"/>
    <x v="210"/>
    <n v="42476.32"/>
    <n v="-42476.32"/>
    <x v="0"/>
    <s v="E"/>
    <s v="A"/>
    <x v="3"/>
  </r>
  <r>
    <x v="0"/>
    <x v="2"/>
    <n v="2026"/>
    <x v="0"/>
    <x v="24"/>
    <x v="6"/>
    <x v="2"/>
    <x v="263"/>
    <n v="12364448.199999999"/>
    <n v="-12364448.199999999"/>
    <x v="0"/>
    <s v="R"/>
    <s v="A"/>
    <x v="2"/>
  </r>
  <r>
    <x v="0"/>
    <x v="2"/>
    <n v="2026"/>
    <x v="0"/>
    <x v="3"/>
    <x v="6"/>
    <x v="2"/>
    <x v="626"/>
    <n v="138244.73000000001"/>
    <n v="-138244.73000000001"/>
    <x v="0"/>
    <s v="R"/>
    <s v="C"/>
    <x v="0"/>
  </r>
  <r>
    <x v="0"/>
    <x v="2"/>
    <n v="2026"/>
    <x v="0"/>
    <x v="1"/>
    <x v="1"/>
    <x v="1"/>
    <x v="29"/>
    <n v="518546.13"/>
    <n v="-518546.13"/>
    <x v="0"/>
    <s v="E"/>
    <s v="C"/>
    <x v="1"/>
  </r>
  <r>
    <x v="0"/>
    <x v="2"/>
    <n v="2026"/>
    <x v="0"/>
    <x v="10"/>
    <x v="2"/>
    <x v="2"/>
    <x v="375"/>
    <n v="233123.43"/>
    <n v="-233123.43"/>
    <x v="0"/>
    <s v="R"/>
    <s v="C"/>
    <x v="0"/>
  </r>
  <r>
    <x v="0"/>
    <x v="2"/>
    <n v="2026"/>
    <x v="0"/>
    <x v="4"/>
    <x v="1"/>
    <x v="11"/>
    <x v="440"/>
    <n v="812546.11"/>
    <n v="-812546.11"/>
    <x v="0"/>
    <s v="E"/>
    <s v="A"/>
    <x v="3"/>
  </r>
  <r>
    <x v="0"/>
    <x v="0"/>
    <n v="2026"/>
    <x v="1"/>
    <x v="0"/>
    <x v="1"/>
    <x v="2"/>
    <x v="528"/>
    <n v="-77175.570000000007"/>
    <n v="77175.570000000007"/>
    <x v="0"/>
    <s v="R"/>
    <s v="C"/>
    <x v="0"/>
  </r>
  <r>
    <x v="0"/>
    <x v="0"/>
    <n v="2026"/>
    <x v="1"/>
    <x v="1"/>
    <x v="5"/>
    <x v="1"/>
    <x v="136"/>
    <n v="-94447"/>
    <n v="94447"/>
    <x v="0"/>
    <s v="R"/>
    <s v="C"/>
    <x v="0"/>
  </r>
  <r>
    <x v="0"/>
    <x v="2"/>
    <n v="2026"/>
    <x v="0"/>
    <x v="4"/>
    <x v="1"/>
    <x v="11"/>
    <x v="382"/>
    <n v="73128"/>
    <n v="-73128"/>
    <x v="0"/>
    <s v="E"/>
    <s v="B"/>
    <x v="4"/>
  </r>
  <r>
    <x v="0"/>
    <x v="1"/>
    <n v="2026"/>
    <x v="0"/>
    <x v="4"/>
    <x v="1"/>
    <x v="3"/>
    <x v="28"/>
    <n v="0"/>
    <n v="0"/>
    <x v="0"/>
    <s v="E"/>
    <s v="B"/>
    <x v="4"/>
  </r>
  <r>
    <x v="0"/>
    <x v="0"/>
    <n v="2025"/>
    <x v="0"/>
    <x v="10"/>
    <x v="0"/>
    <x v="0"/>
    <x v="1280"/>
    <n v="-3474149.21"/>
    <n v="3474149.21"/>
    <x v="0"/>
    <s v="R"/>
    <s v="C"/>
    <x v="0"/>
  </r>
  <r>
    <x v="0"/>
    <x v="2"/>
    <n v="2026"/>
    <x v="0"/>
    <x v="4"/>
    <x v="2"/>
    <x v="3"/>
    <x v="72"/>
    <n v="1258600"/>
    <n v="-1258600"/>
    <x v="0"/>
    <s v="E"/>
    <s v="A"/>
    <x v="3"/>
  </r>
  <r>
    <x v="0"/>
    <x v="2"/>
    <n v="2026"/>
    <x v="1"/>
    <x v="33"/>
    <x v="1"/>
    <x v="0"/>
    <x v="31"/>
    <n v="0"/>
    <n v="0"/>
    <x v="0"/>
    <s v="R"/>
    <s v="C"/>
    <x v="0"/>
  </r>
  <r>
    <x v="0"/>
    <x v="2"/>
    <n v="2026"/>
    <x v="0"/>
    <x v="24"/>
    <x v="0"/>
    <x v="0"/>
    <x v="717"/>
    <n v="1063231.8400000001"/>
    <n v="-1063231.8400000001"/>
    <x v="0"/>
    <s v="R"/>
    <s v="C"/>
    <x v="0"/>
  </r>
  <r>
    <x v="0"/>
    <x v="2"/>
    <n v="2026"/>
    <x v="0"/>
    <x v="1"/>
    <x v="1"/>
    <x v="1"/>
    <x v="246"/>
    <n v="463299.79"/>
    <n v="-463299.79"/>
    <x v="0"/>
    <s v="R"/>
    <s v="C"/>
    <x v="0"/>
  </r>
  <r>
    <x v="0"/>
    <x v="3"/>
    <n v="2026"/>
    <x v="0"/>
    <x v="14"/>
    <x v="5"/>
    <x v="2"/>
    <x v="245"/>
    <n v="159781.44"/>
    <n v="-159781.44"/>
    <x v="0"/>
    <s v="E"/>
    <s v="B"/>
    <x v="4"/>
  </r>
  <r>
    <x v="0"/>
    <x v="3"/>
    <n v="2026"/>
    <x v="1"/>
    <x v="4"/>
    <x v="5"/>
    <x v="3"/>
    <x v="264"/>
    <n v="-55045.72"/>
    <n v="55045.72"/>
    <x v="0"/>
    <s v="R"/>
    <s v="B"/>
    <x v="6"/>
  </r>
  <r>
    <x v="0"/>
    <x v="3"/>
    <n v="2026"/>
    <x v="4"/>
    <x v="4"/>
    <x v="5"/>
    <x v="3"/>
    <x v="274"/>
    <n v="344750"/>
    <n v="-344750"/>
    <x v="0"/>
    <s v="E"/>
    <s v="C"/>
    <x v="1"/>
  </r>
  <r>
    <x v="0"/>
    <x v="1"/>
    <n v="2026"/>
    <x v="0"/>
    <x v="12"/>
    <x v="5"/>
    <x v="2"/>
    <x v="306"/>
    <n v="0"/>
    <n v="0"/>
    <x v="0"/>
    <s v="R"/>
    <s v="C"/>
    <x v="0"/>
  </r>
  <r>
    <x v="0"/>
    <x v="3"/>
    <n v="2027"/>
    <x v="0"/>
    <x v="35"/>
    <x v="1"/>
    <x v="2"/>
    <x v="357"/>
    <n v="42869.27"/>
    <n v="-42869.27"/>
    <x v="0"/>
    <s v="R"/>
    <s v="C"/>
    <x v="0"/>
  </r>
  <r>
    <x v="0"/>
    <x v="3"/>
    <n v="2027"/>
    <x v="1"/>
    <x v="6"/>
    <x v="1"/>
    <x v="2"/>
    <x v="478"/>
    <n v="1290"/>
    <n v="-1290"/>
    <x v="0"/>
    <s v="R"/>
    <s v="C"/>
    <x v="0"/>
  </r>
  <r>
    <x v="0"/>
    <x v="0"/>
    <n v="2026"/>
    <x v="0"/>
    <x v="4"/>
    <x v="6"/>
    <x v="3"/>
    <x v="326"/>
    <n v="-15400"/>
    <n v="15400"/>
    <x v="0"/>
    <s v="R"/>
    <s v="C"/>
    <x v="0"/>
  </r>
  <r>
    <x v="0"/>
    <x v="0"/>
    <n v="2026"/>
    <x v="0"/>
    <x v="10"/>
    <x v="2"/>
    <x v="2"/>
    <x v="194"/>
    <n v="-110800"/>
    <n v="110800"/>
    <x v="0"/>
    <s v="R"/>
    <s v="A"/>
    <x v="2"/>
  </r>
  <r>
    <x v="0"/>
    <x v="0"/>
    <n v="2026"/>
    <x v="0"/>
    <x v="55"/>
    <x v="6"/>
    <x v="2"/>
    <x v="23"/>
    <n v="-40700"/>
    <n v="40700"/>
    <x v="0"/>
    <s v="R"/>
    <s v="A"/>
    <x v="2"/>
  </r>
  <r>
    <x v="0"/>
    <x v="0"/>
    <n v="2026"/>
    <x v="0"/>
    <x v="10"/>
    <x v="1"/>
    <x v="0"/>
    <x v="14"/>
    <n v="0"/>
    <n v="0"/>
    <x v="0"/>
    <s v="R"/>
    <s v="C"/>
    <x v="0"/>
  </r>
  <r>
    <x v="0"/>
    <x v="0"/>
    <n v="2026"/>
    <x v="0"/>
    <x v="27"/>
    <x v="0"/>
    <x v="0"/>
    <x v="1646"/>
    <n v="0"/>
    <n v="0"/>
    <x v="0"/>
    <s v="R"/>
    <s v="C"/>
    <x v="0"/>
  </r>
  <r>
    <x v="0"/>
    <x v="1"/>
    <n v="2025"/>
    <x v="0"/>
    <x v="12"/>
    <x v="1"/>
    <x v="2"/>
    <x v="137"/>
    <n v="14608.08"/>
    <n v="-14608.08"/>
    <x v="0"/>
    <s v="R"/>
    <s v="A"/>
    <x v="2"/>
  </r>
  <r>
    <x v="0"/>
    <x v="1"/>
    <n v="2025"/>
    <x v="0"/>
    <x v="3"/>
    <x v="1"/>
    <x v="2"/>
    <x v="15"/>
    <n v="595815.96"/>
    <n v="-595815.96"/>
    <x v="0"/>
    <s v="R"/>
    <s v="C"/>
    <x v="0"/>
  </r>
  <r>
    <x v="0"/>
    <x v="2"/>
    <n v="2026"/>
    <x v="0"/>
    <x v="1"/>
    <x v="5"/>
    <x v="1"/>
    <x v="31"/>
    <n v="160000"/>
    <n v="-160000"/>
    <x v="0"/>
    <s v="R"/>
    <s v="C"/>
    <x v="0"/>
  </r>
  <r>
    <x v="0"/>
    <x v="2"/>
    <n v="2026"/>
    <x v="0"/>
    <x v="3"/>
    <x v="1"/>
    <x v="2"/>
    <x v="478"/>
    <n v="482524.41"/>
    <n v="-482524.41"/>
    <x v="0"/>
    <s v="R"/>
    <s v="C"/>
    <x v="0"/>
  </r>
  <r>
    <x v="0"/>
    <x v="2"/>
    <n v="2026"/>
    <x v="0"/>
    <x v="20"/>
    <x v="5"/>
    <x v="7"/>
    <x v="45"/>
    <n v="58454.19"/>
    <n v="-58454.19"/>
    <x v="0"/>
    <s v="R"/>
    <s v="C"/>
    <x v="0"/>
  </r>
  <r>
    <x v="0"/>
    <x v="2"/>
    <n v="2026"/>
    <x v="0"/>
    <x v="1"/>
    <x v="6"/>
    <x v="1"/>
    <x v="1287"/>
    <n v="0"/>
    <n v="0"/>
    <x v="0"/>
    <s v="R"/>
    <s v="C"/>
    <x v="0"/>
  </r>
  <r>
    <x v="0"/>
    <x v="2"/>
    <n v="2026"/>
    <x v="0"/>
    <x v="10"/>
    <x v="5"/>
    <x v="2"/>
    <x v="200"/>
    <n v="26419123.559999999"/>
    <n v="-26419123.559999999"/>
    <x v="0"/>
    <s v="R"/>
    <s v="C"/>
    <x v="0"/>
  </r>
  <r>
    <x v="0"/>
    <x v="3"/>
    <n v="2027"/>
    <x v="0"/>
    <x v="14"/>
    <x v="1"/>
    <x v="2"/>
    <x v="175"/>
    <n v="0"/>
    <n v="0"/>
    <x v="0"/>
    <s v="R"/>
    <s v="C"/>
    <x v="0"/>
  </r>
  <r>
    <x v="0"/>
    <x v="2"/>
    <n v="2026"/>
    <x v="4"/>
    <x v="10"/>
    <x v="5"/>
    <x v="2"/>
    <x v="322"/>
    <n v="2577516.0499999998"/>
    <n v="-2577516.0499999998"/>
    <x v="0"/>
    <s v="R"/>
    <s v="C"/>
    <x v="0"/>
  </r>
  <r>
    <x v="0"/>
    <x v="2"/>
    <n v="2026"/>
    <x v="0"/>
    <x v="4"/>
    <x v="0"/>
    <x v="0"/>
    <x v="161"/>
    <n v="148722.29999999999"/>
    <n v="-148722.29999999999"/>
    <x v="0"/>
    <s v="R"/>
    <s v="C"/>
    <x v="0"/>
  </r>
  <r>
    <x v="0"/>
    <x v="0"/>
    <n v="2026"/>
    <x v="1"/>
    <x v="3"/>
    <x v="1"/>
    <x v="2"/>
    <x v="775"/>
    <n v="-3791447.5"/>
    <n v="3791447.5"/>
    <x v="0"/>
    <s v="E"/>
    <s v="B"/>
    <x v="4"/>
  </r>
  <r>
    <x v="0"/>
    <x v="2"/>
    <n v="2026"/>
    <x v="0"/>
    <x v="1"/>
    <x v="1"/>
    <x v="1"/>
    <x v="486"/>
    <n v="218.16"/>
    <n v="-218.16"/>
    <x v="0"/>
    <s v="E"/>
    <s v="C"/>
    <x v="1"/>
  </r>
  <r>
    <x v="0"/>
    <x v="3"/>
    <n v="2026"/>
    <x v="0"/>
    <x v="3"/>
    <x v="5"/>
    <x v="2"/>
    <x v="503"/>
    <n v="3200"/>
    <n v="-3200"/>
    <x v="0"/>
    <s v="E"/>
    <s v="A"/>
    <x v="3"/>
  </r>
  <r>
    <x v="0"/>
    <x v="0"/>
    <n v="2026"/>
    <x v="0"/>
    <x v="3"/>
    <x v="5"/>
    <x v="2"/>
    <x v="660"/>
    <n v="-1567300"/>
    <n v="1567300"/>
    <x v="0"/>
    <s v="R"/>
    <s v="C"/>
    <x v="0"/>
  </r>
  <r>
    <x v="0"/>
    <x v="2"/>
    <n v="2026"/>
    <x v="0"/>
    <x v="24"/>
    <x v="0"/>
    <x v="0"/>
    <x v="794"/>
    <n v="231507.06"/>
    <n v="-231507.06"/>
    <x v="0"/>
    <s v="R"/>
    <s v="C"/>
    <x v="0"/>
  </r>
  <r>
    <x v="0"/>
    <x v="2"/>
    <n v="2026"/>
    <x v="1"/>
    <x v="3"/>
    <x v="5"/>
    <x v="2"/>
    <x v="592"/>
    <n v="222067"/>
    <n v="-222067"/>
    <x v="0"/>
    <s v="E"/>
    <s v="C"/>
    <x v="1"/>
  </r>
  <r>
    <x v="0"/>
    <x v="3"/>
    <n v="2026"/>
    <x v="0"/>
    <x v="34"/>
    <x v="5"/>
    <x v="2"/>
    <x v="34"/>
    <n v="0"/>
    <n v="0"/>
    <x v="0"/>
    <s v="E"/>
    <s v="A"/>
    <x v="3"/>
  </r>
  <r>
    <x v="0"/>
    <x v="2"/>
    <n v="2026"/>
    <x v="6"/>
    <x v="4"/>
    <x v="5"/>
    <x v="3"/>
    <x v="28"/>
    <n v="6943.92"/>
    <n v="-6943.92"/>
    <x v="0"/>
    <s v="E"/>
    <s v="B"/>
    <x v="4"/>
  </r>
  <r>
    <x v="0"/>
    <x v="1"/>
    <n v="2026"/>
    <x v="0"/>
    <x v="29"/>
    <x v="5"/>
    <x v="2"/>
    <x v="416"/>
    <n v="0"/>
    <n v="0"/>
    <x v="0"/>
    <s v="E"/>
    <s v="A"/>
    <x v="3"/>
  </r>
  <r>
    <x v="0"/>
    <x v="2"/>
    <n v="2026"/>
    <x v="0"/>
    <x v="14"/>
    <x v="4"/>
    <x v="2"/>
    <x v="60"/>
    <n v="1448.99"/>
    <n v="-1448.99"/>
    <x v="0"/>
    <s v="R"/>
    <s v="C"/>
    <x v="0"/>
  </r>
  <r>
    <x v="0"/>
    <x v="3"/>
    <n v="2027"/>
    <x v="0"/>
    <x v="9"/>
    <x v="1"/>
    <x v="2"/>
    <x v="581"/>
    <n v="2694248.34"/>
    <n v="-2694248.34"/>
    <x v="0"/>
    <s v="R"/>
    <s v="C"/>
    <x v="0"/>
  </r>
  <r>
    <x v="0"/>
    <x v="2"/>
    <n v="2026"/>
    <x v="0"/>
    <x v="0"/>
    <x v="8"/>
    <x v="2"/>
    <x v="86"/>
    <n v="13366363.800000001"/>
    <n v="-13366363.800000001"/>
    <x v="0"/>
    <s v="E"/>
    <s v="A"/>
    <x v="3"/>
  </r>
  <r>
    <x v="0"/>
    <x v="2"/>
    <n v="2026"/>
    <x v="0"/>
    <x v="1"/>
    <x v="2"/>
    <x v="1"/>
    <x v="725"/>
    <n v="2348"/>
    <n v="-2348"/>
    <x v="0"/>
    <s v="R"/>
    <s v="C"/>
    <x v="0"/>
  </r>
  <r>
    <x v="0"/>
    <x v="0"/>
    <n v="2026"/>
    <x v="0"/>
    <x v="4"/>
    <x v="1"/>
    <x v="2"/>
    <x v="93"/>
    <n v="-956090.13"/>
    <n v="956090.13"/>
    <x v="0"/>
    <s v="E"/>
    <s v="A"/>
    <x v="3"/>
  </r>
  <r>
    <x v="0"/>
    <x v="0"/>
    <n v="2026"/>
    <x v="0"/>
    <x v="29"/>
    <x v="1"/>
    <x v="2"/>
    <x v="516"/>
    <n v="0"/>
    <n v="0"/>
    <x v="0"/>
    <s v="R"/>
    <s v="C"/>
    <x v="0"/>
  </r>
  <r>
    <x v="0"/>
    <x v="0"/>
    <n v="2026"/>
    <x v="0"/>
    <x v="24"/>
    <x v="0"/>
    <x v="0"/>
    <x v="1172"/>
    <n v="0"/>
    <n v="0"/>
    <x v="0"/>
    <s v="R"/>
    <s v="C"/>
    <x v="0"/>
  </r>
  <r>
    <x v="0"/>
    <x v="0"/>
    <n v="2026"/>
    <x v="0"/>
    <x v="29"/>
    <x v="3"/>
    <x v="2"/>
    <x v="26"/>
    <n v="-17335.3"/>
    <n v="17335.3"/>
    <x v="0"/>
    <s v="R"/>
    <s v="A"/>
    <x v="2"/>
  </r>
  <r>
    <x v="0"/>
    <x v="0"/>
    <n v="2026"/>
    <x v="0"/>
    <x v="1"/>
    <x v="2"/>
    <x v="1"/>
    <x v="180"/>
    <n v="-21286014.030000001"/>
    <n v="21286014.030000001"/>
    <x v="0"/>
    <s v="E"/>
    <s v="C"/>
    <x v="1"/>
  </r>
  <r>
    <x v="0"/>
    <x v="0"/>
    <n v="2026"/>
    <x v="0"/>
    <x v="3"/>
    <x v="5"/>
    <x v="2"/>
    <x v="54"/>
    <n v="-188200"/>
    <n v="188200"/>
    <x v="0"/>
    <s v="E"/>
    <s v="A"/>
    <x v="3"/>
  </r>
  <r>
    <x v="0"/>
    <x v="0"/>
    <n v="2026"/>
    <x v="0"/>
    <x v="3"/>
    <x v="5"/>
    <x v="2"/>
    <x v="61"/>
    <n v="-3626810.53"/>
    <n v="3626810.53"/>
    <x v="0"/>
    <s v="E"/>
    <s v="C"/>
    <x v="1"/>
  </r>
  <r>
    <x v="0"/>
    <x v="0"/>
    <n v="2026"/>
    <x v="0"/>
    <x v="1"/>
    <x v="0"/>
    <x v="0"/>
    <x v="1471"/>
    <n v="0"/>
    <n v="0"/>
    <x v="0"/>
    <s v="R"/>
    <s v="C"/>
    <x v="0"/>
  </r>
  <r>
    <x v="0"/>
    <x v="0"/>
    <n v="2026"/>
    <x v="0"/>
    <x v="2"/>
    <x v="0"/>
    <x v="0"/>
    <x v="1647"/>
    <n v="0"/>
    <n v="0"/>
    <x v="0"/>
    <s v="R"/>
    <s v="C"/>
    <x v="0"/>
  </r>
  <r>
    <x v="0"/>
    <x v="0"/>
    <n v="2026"/>
    <x v="0"/>
    <x v="3"/>
    <x v="6"/>
    <x v="2"/>
    <x v="40"/>
    <n v="-433600"/>
    <n v="433600"/>
    <x v="0"/>
    <s v="R"/>
    <s v="C"/>
    <x v="0"/>
  </r>
  <r>
    <x v="0"/>
    <x v="0"/>
    <n v="2026"/>
    <x v="0"/>
    <x v="9"/>
    <x v="6"/>
    <x v="2"/>
    <x v="70"/>
    <n v="-2303540.2400000002"/>
    <n v="2303540.2400000002"/>
    <x v="0"/>
    <s v="E"/>
    <s v="C"/>
    <x v="1"/>
  </r>
  <r>
    <x v="0"/>
    <x v="0"/>
    <n v="2026"/>
    <x v="0"/>
    <x v="6"/>
    <x v="5"/>
    <x v="2"/>
    <x v="107"/>
    <n v="-579526500"/>
    <n v="579526500"/>
    <x v="0"/>
    <s v="E"/>
    <s v="S"/>
    <x v="5"/>
  </r>
  <r>
    <x v="0"/>
    <x v="0"/>
    <n v="2026"/>
    <x v="0"/>
    <x v="4"/>
    <x v="5"/>
    <x v="3"/>
    <x v="202"/>
    <n v="-3453264.54"/>
    <n v="3453264.54"/>
    <x v="0"/>
    <s v="R"/>
    <s v="C"/>
    <x v="0"/>
  </r>
  <r>
    <x v="0"/>
    <x v="0"/>
    <n v="2026"/>
    <x v="0"/>
    <x v="33"/>
    <x v="0"/>
    <x v="0"/>
    <x v="1648"/>
    <n v="0"/>
    <n v="0"/>
    <x v="0"/>
    <s v="R"/>
    <s v="C"/>
    <x v="0"/>
  </r>
  <r>
    <x v="0"/>
    <x v="0"/>
    <n v="2026"/>
    <x v="0"/>
    <x v="3"/>
    <x v="2"/>
    <x v="2"/>
    <x v="1301"/>
    <n v="-918300"/>
    <n v="918300"/>
    <x v="0"/>
    <s v="R"/>
    <s v="A"/>
    <x v="2"/>
  </r>
  <r>
    <x v="0"/>
    <x v="0"/>
    <n v="2026"/>
    <x v="0"/>
    <x v="1"/>
    <x v="4"/>
    <x v="1"/>
    <x v="55"/>
    <n v="0"/>
    <n v="0"/>
    <x v="0"/>
    <s v="R"/>
    <s v="C"/>
    <x v="0"/>
  </r>
  <r>
    <x v="0"/>
    <x v="0"/>
    <n v="2026"/>
    <x v="0"/>
    <x v="29"/>
    <x v="0"/>
    <x v="0"/>
    <x v="1649"/>
    <n v="0"/>
    <n v="0"/>
    <x v="0"/>
    <s v="R"/>
    <s v="C"/>
    <x v="0"/>
  </r>
  <r>
    <x v="0"/>
    <x v="2"/>
    <n v="2026"/>
    <x v="0"/>
    <x v="24"/>
    <x v="1"/>
    <x v="2"/>
    <x v="32"/>
    <n v="17580963.27"/>
    <n v="-17580963.27"/>
    <x v="0"/>
    <s v="R"/>
    <s v="A"/>
    <x v="2"/>
  </r>
  <r>
    <x v="0"/>
    <x v="3"/>
    <n v="2026"/>
    <x v="3"/>
    <x v="17"/>
    <x v="1"/>
    <x v="12"/>
    <x v="120"/>
    <n v="0"/>
    <n v="0"/>
    <x v="0"/>
    <s v="R"/>
    <s v="A"/>
    <x v="2"/>
  </r>
  <r>
    <x v="0"/>
    <x v="1"/>
    <n v="2025"/>
    <x v="0"/>
    <x v="28"/>
    <x v="1"/>
    <x v="2"/>
    <x v="76"/>
    <n v="5500"/>
    <n v="-5500"/>
    <x v="0"/>
    <s v="E"/>
    <s v="A"/>
    <x v="3"/>
  </r>
  <r>
    <x v="0"/>
    <x v="2"/>
    <n v="2026"/>
    <x v="0"/>
    <x v="11"/>
    <x v="1"/>
    <x v="2"/>
    <x v="18"/>
    <n v="462.63"/>
    <n v="-462.63"/>
    <x v="0"/>
    <s v="R"/>
    <s v="C"/>
    <x v="0"/>
  </r>
  <r>
    <x v="0"/>
    <x v="2"/>
    <n v="2026"/>
    <x v="0"/>
    <x v="3"/>
    <x v="1"/>
    <x v="2"/>
    <x v="7"/>
    <n v="99059.09"/>
    <n v="-99059.09"/>
    <x v="0"/>
    <s v="R"/>
    <s v="C"/>
    <x v="0"/>
  </r>
  <r>
    <x v="0"/>
    <x v="2"/>
    <n v="2026"/>
    <x v="0"/>
    <x v="16"/>
    <x v="6"/>
    <x v="2"/>
    <x v="693"/>
    <n v="1527062.56"/>
    <n v="-1527062.56"/>
    <x v="0"/>
    <s v="R"/>
    <s v="C"/>
    <x v="0"/>
  </r>
  <r>
    <x v="0"/>
    <x v="3"/>
    <n v="2027"/>
    <x v="0"/>
    <x v="3"/>
    <x v="1"/>
    <x v="2"/>
    <x v="93"/>
    <n v="83658.81"/>
    <n v="-83658.81"/>
    <x v="0"/>
    <s v="E"/>
    <s v="A"/>
    <x v="3"/>
  </r>
  <r>
    <x v="0"/>
    <x v="2"/>
    <n v="2026"/>
    <x v="0"/>
    <x v="1"/>
    <x v="2"/>
    <x v="1"/>
    <x v="145"/>
    <n v="2465592.9"/>
    <n v="-2465592.9"/>
    <x v="0"/>
    <s v="R"/>
    <s v="C"/>
    <x v="0"/>
  </r>
  <r>
    <x v="0"/>
    <x v="3"/>
    <n v="2026"/>
    <x v="0"/>
    <x v="16"/>
    <x v="5"/>
    <x v="2"/>
    <x v="79"/>
    <n v="40291.47"/>
    <n v="-40291.47"/>
    <x v="0"/>
    <s v="R"/>
    <s v="C"/>
    <x v="0"/>
  </r>
  <r>
    <x v="0"/>
    <x v="3"/>
    <n v="2026"/>
    <x v="0"/>
    <x v="16"/>
    <x v="5"/>
    <x v="2"/>
    <x v="289"/>
    <n v="251331.92"/>
    <n v="-251331.92"/>
    <x v="0"/>
    <s v="R"/>
    <s v="C"/>
    <x v="0"/>
  </r>
  <r>
    <x v="0"/>
    <x v="0"/>
    <n v="2026"/>
    <x v="1"/>
    <x v="3"/>
    <x v="1"/>
    <x v="2"/>
    <x v="235"/>
    <n v="-182734.09"/>
    <n v="182734.09"/>
    <x v="0"/>
    <s v="E"/>
    <s v="A"/>
    <x v="3"/>
  </r>
  <r>
    <x v="0"/>
    <x v="3"/>
    <n v="2027"/>
    <x v="4"/>
    <x v="14"/>
    <x v="5"/>
    <x v="2"/>
    <x v="387"/>
    <n v="0"/>
    <n v="0"/>
    <x v="0"/>
    <s v="E"/>
    <s v="C"/>
    <x v="1"/>
  </r>
  <r>
    <x v="0"/>
    <x v="0"/>
    <n v="2026"/>
    <x v="1"/>
    <x v="3"/>
    <x v="5"/>
    <x v="2"/>
    <x v="198"/>
    <n v="-292775.56"/>
    <n v="292775.56"/>
    <x v="0"/>
    <s v="E"/>
    <s v="A"/>
    <x v="3"/>
  </r>
  <r>
    <x v="0"/>
    <x v="2"/>
    <n v="2026"/>
    <x v="0"/>
    <x v="3"/>
    <x v="0"/>
    <x v="0"/>
    <x v="203"/>
    <n v="10522933.85"/>
    <n v="-10522933.85"/>
    <x v="0"/>
    <s v="R"/>
    <s v="C"/>
    <x v="0"/>
  </r>
  <r>
    <x v="0"/>
    <x v="2"/>
    <n v="2026"/>
    <x v="0"/>
    <x v="18"/>
    <x v="2"/>
    <x v="30"/>
    <x v="22"/>
    <n v="191636.37"/>
    <n v="-191636.37"/>
    <x v="0"/>
    <s v="E"/>
    <s v="A"/>
    <x v="3"/>
  </r>
  <r>
    <x v="0"/>
    <x v="2"/>
    <n v="2026"/>
    <x v="0"/>
    <x v="18"/>
    <x v="3"/>
    <x v="2"/>
    <x v="16"/>
    <n v="22292.28"/>
    <n v="-22292.28"/>
    <x v="0"/>
    <s v="E"/>
    <s v="A"/>
    <x v="3"/>
  </r>
  <r>
    <x v="0"/>
    <x v="2"/>
    <n v="2026"/>
    <x v="1"/>
    <x v="10"/>
    <x v="1"/>
    <x v="2"/>
    <x v="266"/>
    <n v="229.49"/>
    <n v="-229.49"/>
    <x v="0"/>
    <s v="R"/>
    <s v="A"/>
    <x v="2"/>
  </r>
  <r>
    <x v="0"/>
    <x v="3"/>
    <n v="2026"/>
    <x v="0"/>
    <x v="42"/>
    <x v="1"/>
    <x v="2"/>
    <x v="357"/>
    <n v="-93620.34"/>
    <n v="93620.34"/>
    <x v="0"/>
    <s v="R"/>
    <s v="A"/>
    <x v="2"/>
  </r>
  <r>
    <x v="0"/>
    <x v="0"/>
    <n v="2026"/>
    <x v="4"/>
    <x v="10"/>
    <x v="5"/>
    <x v="2"/>
    <x v="387"/>
    <n v="-404088.56"/>
    <n v="404088.56"/>
    <x v="0"/>
    <s v="E"/>
    <s v="B"/>
    <x v="4"/>
  </r>
  <r>
    <x v="0"/>
    <x v="2"/>
    <n v="2026"/>
    <x v="0"/>
    <x v="49"/>
    <x v="1"/>
    <x v="2"/>
    <x v="62"/>
    <n v="0"/>
    <n v="0"/>
    <x v="0"/>
    <s v="R"/>
    <s v="C"/>
    <x v="0"/>
  </r>
  <r>
    <x v="0"/>
    <x v="3"/>
    <n v="2026"/>
    <x v="0"/>
    <x v="42"/>
    <x v="1"/>
    <x v="2"/>
    <x v="40"/>
    <n v="239974.35"/>
    <n v="-239974.35"/>
    <x v="0"/>
    <s v="R"/>
    <s v="C"/>
    <x v="0"/>
  </r>
  <r>
    <x v="0"/>
    <x v="0"/>
    <n v="2025"/>
    <x v="0"/>
    <x v="4"/>
    <x v="0"/>
    <x v="0"/>
    <x v="1147"/>
    <n v="-64041.51"/>
    <n v="64041.51"/>
    <x v="0"/>
    <s v="R"/>
    <s v="C"/>
    <x v="0"/>
  </r>
  <r>
    <x v="0"/>
    <x v="0"/>
    <n v="2026"/>
    <x v="0"/>
    <x v="1"/>
    <x v="9"/>
    <x v="1"/>
    <x v="738"/>
    <n v="0"/>
    <n v="0"/>
    <x v="0"/>
    <s v="R"/>
    <s v="C"/>
    <x v="0"/>
  </r>
  <r>
    <x v="0"/>
    <x v="2"/>
    <n v="2026"/>
    <x v="0"/>
    <x v="16"/>
    <x v="5"/>
    <x v="2"/>
    <x v="34"/>
    <n v="1365900"/>
    <n v="-1365900"/>
    <x v="0"/>
    <s v="E"/>
    <s v="A"/>
    <x v="3"/>
  </r>
  <r>
    <x v="0"/>
    <x v="2"/>
    <n v="2026"/>
    <x v="0"/>
    <x v="44"/>
    <x v="5"/>
    <x v="2"/>
    <x v="897"/>
    <n v="9356091.9299999997"/>
    <n v="-9356091.9299999997"/>
    <x v="0"/>
    <s v="E"/>
    <s v="S"/>
    <x v="5"/>
  </r>
  <r>
    <x v="0"/>
    <x v="0"/>
    <n v="2026"/>
    <x v="0"/>
    <x v="27"/>
    <x v="0"/>
    <x v="8"/>
    <x v="576"/>
    <n v="-4483500"/>
    <n v="4483500"/>
    <x v="0"/>
    <s v="R"/>
    <s v="C"/>
    <x v="0"/>
  </r>
  <r>
    <x v="0"/>
    <x v="1"/>
    <n v="2026"/>
    <x v="0"/>
    <x v="24"/>
    <x v="4"/>
    <x v="2"/>
    <x v="34"/>
    <n v="0"/>
    <n v="0"/>
    <x v="0"/>
    <s v="E"/>
    <s v="A"/>
    <x v="3"/>
  </r>
  <r>
    <x v="0"/>
    <x v="2"/>
    <n v="2026"/>
    <x v="0"/>
    <x v="16"/>
    <x v="5"/>
    <x v="2"/>
    <x v="94"/>
    <n v="635161.93999999994"/>
    <n v="-635161.93999999994"/>
    <x v="0"/>
    <s v="E"/>
    <s v="A"/>
    <x v="3"/>
  </r>
  <r>
    <x v="0"/>
    <x v="3"/>
    <n v="2027"/>
    <x v="0"/>
    <x v="4"/>
    <x v="0"/>
    <x v="0"/>
    <x v="639"/>
    <n v="34893.69"/>
    <n v="-34893.69"/>
    <x v="0"/>
    <s v="R"/>
    <s v="C"/>
    <x v="0"/>
  </r>
  <r>
    <x v="0"/>
    <x v="3"/>
    <n v="2026"/>
    <x v="0"/>
    <x v="42"/>
    <x v="5"/>
    <x v="2"/>
    <x v="25"/>
    <n v="75000"/>
    <n v="-75000"/>
    <x v="0"/>
    <s v="R"/>
    <s v="A"/>
    <x v="2"/>
  </r>
  <r>
    <x v="0"/>
    <x v="2"/>
    <n v="2026"/>
    <x v="0"/>
    <x v="3"/>
    <x v="5"/>
    <x v="2"/>
    <x v="79"/>
    <n v="30723491.690000001"/>
    <n v="-30723491.690000001"/>
    <x v="0"/>
    <s v="R"/>
    <s v="C"/>
    <x v="0"/>
  </r>
  <r>
    <x v="0"/>
    <x v="2"/>
    <n v="2026"/>
    <x v="0"/>
    <x v="4"/>
    <x v="1"/>
    <x v="2"/>
    <x v="116"/>
    <n v="0"/>
    <n v="0"/>
    <x v="0"/>
    <s v="R"/>
    <s v="C"/>
    <x v="0"/>
  </r>
  <r>
    <x v="0"/>
    <x v="1"/>
    <n v="2026"/>
    <x v="0"/>
    <x v="4"/>
    <x v="1"/>
    <x v="2"/>
    <x v="651"/>
    <n v="-790171.07"/>
    <n v="790171.07"/>
    <x v="0"/>
    <s v="R"/>
    <s v="C"/>
    <x v="0"/>
  </r>
  <r>
    <x v="0"/>
    <x v="0"/>
    <n v="2026"/>
    <x v="0"/>
    <x v="4"/>
    <x v="6"/>
    <x v="11"/>
    <x v="341"/>
    <n v="-439600"/>
    <n v="439600"/>
    <x v="0"/>
    <s v="R"/>
    <s v="C"/>
    <x v="0"/>
  </r>
  <r>
    <x v="0"/>
    <x v="0"/>
    <n v="2026"/>
    <x v="0"/>
    <x v="0"/>
    <x v="0"/>
    <x v="0"/>
    <x v="1650"/>
    <n v="0"/>
    <n v="0"/>
    <x v="0"/>
    <s v="R"/>
    <s v="C"/>
    <x v="0"/>
  </r>
  <r>
    <x v="0"/>
    <x v="0"/>
    <n v="2026"/>
    <x v="0"/>
    <x v="0"/>
    <x v="0"/>
    <x v="0"/>
    <x v="1651"/>
    <n v="0"/>
    <n v="0"/>
    <x v="0"/>
    <s v="R"/>
    <s v="C"/>
    <x v="0"/>
  </r>
  <r>
    <x v="0"/>
    <x v="0"/>
    <n v="2026"/>
    <x v="0"/>
    <x v="1"/>
    <x v="3"/>
    <x v="1"/>
    <x v="283"/>
    <n v="-45000"/>
    <n v="45000"/>
    <x v="0"/>
    <s v="R"/>
    <s v="C"/>
    <x v="0"/>
  </r>
  <r>
    <x v="0"/>
    <x v="0"/>
    <n v="2026"/>
    <x v="0"/>
    <x v="4"/>
    <x v="1"/>
    <x v="0"/>
    <x v="31"/>
    <n v="0"/>
    <n v="0"/>
    <x v="0"/>
    <s v="R"/>
    <s v="C"/>
    <x v="0"/>
  </r>
  <r>
    <x v="0"/>
    <x v="0"/>
    <n v="2026"/>
    <x v="0"/>
    <x v="10"/>
    <x v="0"/>
    <x v="0"/>
    <x v="1652"/>
    <n v="0"/>
    <n v="0"/>
    <x v="0"/>
    <s v="R"/>
    <s v="C"/>
    <x v="0"/>
  </r>
  <r>
    <x v="0"/>
    <x v="0"/>
    <n v="2026"/>
    <x v="0"/>
    <x v="10"/>
    <x v="0"/>
    <x v="0"/>
    <x v="1448"/>
    <n v="6564.79"/>
    <n v="-6564.79"/>
    <x v="0"/>
    <s v="R"/>
    <s v="C"/>
    <x v="0"/>
  </r>
  <r>
    <x v="0"/>
    <x v="0"/>
    <n v="2026"/>
    <x v="0"/>
    <x v="10"/>
    <x v="6"/>
    <x v="4"/>
    <x v="20"/>
    <n v="-223093.32"/>
    <n v="223093.32"/>
    <x v="0"/>
    <s v="E"/>
    <s v="A"/>
    <x v="3"/>
  </r>
  <r>
    <x v="0"/>
    <x v="0"/>
    <n v="2026"/>
    <x v="0"/>
    <x v="16"/>
    <x v="5"/>
    <x v="2"/>
    <x v="139"/>
    <n v="0"/>
    <n v="0"/>
    <x v="0"/>
    <s v="R"/>
    <s v="C"/>
    <x v="0"/>
  </r>
  <r>
    <x v="0"/>
    <x v="0"/>
    <n v="2026"/>
    <x v="0"/>
    <x v="37"/>
    <x v="2"/>
    <x v="2"/>
    <x v="34"/>
    <n v="-612300"/>
    <n v="612300"/>
    <x v="0"/>
    <s v="E"/>
    <s v="A"/>
    <x v="3"/>
  </r>
  <r>
    <x v="0"/>
    <x v="0"/>
    <n v="2026"/>
    <x v="0"/>
    <x v="14"/>
    <x v="6"/>
    <x v="2"/>
    <x v="845"/>
    <n v="-59200"/>
    <n v="59200"/>
    <x v="0"/>
    <s v="R"/>
    <s v="C"/>
    <x v="0"/>
  </r>
  <r>
    <x v="0"/>
    <x v="0"/>
    <n v="2026"/>
    <x v="0"/>
    <x v="1"/>
    <x v="2"/>
    <x v="1"/>
    <x v="25"/>
    <n v="-116000"/>
    <n v="116000"/>
    <x v="0"/>
    <s v="R"/>
    <s v="C"/>
    <x v="0"/>
  </r>
  <r>
    <x v="0"/>
    <x v="3"/>
    <n v="2026"/>
    <x v="0"/>
    <x v="3"/>
    <x v="4"/>
    <x v="2"/>
    <x v="15"/>
    <n v="16092441.060000001"/>
    <n v="-16092441.060000001"/>
    <x v="0"/>
    <s v="R"/>
    <s v="C"/>
    <x v="0"/>
  </r>
  <r>
    <x v="0"/>
    <x v="2"/>
    <n v="2026"/>
    <x v="0"/>
    <x v="30"/>
    <x v="3"/>
    <x v="2"/>
    <x v="34"/>
    <n v="553632.11"/>
    <n v="-553632.11"/>
    <x v="0"/>
    <s v="E"/>
    <s v="S"/>
    <x v="5"/>
  </r>
  <r>
    <x v="0"/>
    <x v="3"/>
    <n v="2025"/>
    <x v="0"/>
    <x v="28"/>
    <x v="1"/>
    <x v="2"/>
    <x v="220"/>
    <n v="1267.57"/>
    <n v="-1267.57"/>
    <x v="0"/>
    <s v="R"/>
    <s v="C"/>
    <x v="0"/>
  </r>
  <r>
    <x v="0"/>
    <x v="1"/>
    <n v="2026"/>
    <x v="0"/>
    <x v="3"/>
    <x v="1"/>
    <x v="2"/>
    <x v="258"/>
    <n v="-513000"/>
    <n v="513000"/>
    <x v="0"/>
    <s v="E"/>
    <s v="A"/>
    <x v="3"/>
  </r>
  <r>
    <x v="0"/>
    <x v="0"/>
    <n v="2026"/>
    <x v="0"/>
    <x v="5"/>
    <x v="0"/>
    <x v="0"/>
    <x v="1114"/>
    <n v="0"/>
    <n v="0"/>
    <x v="0"/>
    <s v="R"/>
    <s v="C"/>
    <x v="0"/>
  </r>
  <r>
    <x v="0"/>
    <x v="3"/>
    <n v="2026"/>
    <x v="0"/>
    <x v="3"/>
    <x v="4"/>
    <x v="2"/>
    <x v="40"/>
    <n v="-238100.18"/>
    <n v="238100.18"/>
    <x v="0"/>
    <s v="R"/>
    <s v="C"/>
    <x v="0"/>
  </r>
  <r>
    <x v="0"/>
    <x v="3"/>
    <n v="2026"/>
    <x v="0"/>
    <x v="1"/>
    <x v="4"/>
    <x v="1"/>
    <x v="338"/>
    <n v="29308456.23"/>
    <n v="-29308456.23"/>
    <x v="0"/>
    <s v="R"/>
    <s v="C"/>
    <x v="0"/>
  </r>
  <r>
    <x v="0"/>
    <x v="2"/>
    <n v="2026"/>
    <x v="0"/>
    <x v="14"/>
    <x v="6"/>
    <x v="2"/>
    <x v="260"/>
    <n v="16671.650000000001"/>
    <n v="-16671.650000000001"/>
    <x v="0"/>
    <s v="R"/>
    <s v="C"/>
    <x v="0"/>
  </r>
  <r>
    <x v="0"/>
    <x v="2"/>
    <n v="2026"/>
    <x v="0"/>
    <x v="9"/>
    <x v="1"/>
    <x v="2"/>
    <x v="85"/>
    <n v="1102631.51"/>
    <n v="-1102631.51"/>
    <x v="0"/>
    <s v="E"/>
    <s v="B"/>
    <x v="4"/>
  </r>
  <r>
    <x v="0"/>
    <x v="2"/>
    <n v="2026"/>
    <x v="0"/>
    <x v="1"/>
    <x v="4"/>
    <x v="1"/>
    <x v="409"/>
    <n v="31321.87"/>
    <n v="-31321.87"/>
    <x v="0"/>
    <s v="R"/>
    <s v="C"/>
    <x v="0"/>
  </r>
  <r>
    <x v="0"/>
    <x v="2"/>
    <n v="2026"/>
    <x v="1"/>
    <x v="4"/>
    <x v="1"/>
    <x v="3"/>
    <x v="694"/>
    <n v="14487"/>
    <n v="-14487"/>
    <x v="0"/>
    <s v="E"/>
    <s v="C"/>
    <x v="1"/>
  </r>
  <r>
    <x v="0"/>
    <x v="2"/>
    <n v="2026"/>
    <x v="0"/>
    <x v="5"/>
    <x v="0"/>
    <x v="0"/>
    <x v="343"/>
    <n v="1424922.84"/>
    <n v="-1424922.84"/>
    <x v="0"/>
    <s v="R"/>
    <s v="C"/>
    <x v="0"/>
  </r>
  <r>
    <x v="0"/>
    <x v="0"/>
    <n v="2026"/>
    <x v="1"/>
    <x v="16"/>
    <x v="1"/>
    <x v="2"/>
    <x v="529"/>
    <n v="-842260.34"/>
    <n v="842260.34"/>
    <x v="0"/>
    <s v="R"/>
    <s v="C"/>
    <x v="0"/>
  </r>
  <r>
    <x v="0"/>
    <x v="3"/>
    <n v="2026"/>
    <x v="0"/>
    <x v="3"/>
    <x v="5"/>
    <x v="2"/>
    <x v="89"/>
    <n v="-615258.42000000004"/>
    <n v="615258.42000000004"/>
    <x v="0"/>
    <s v="R"/>
    <s v="C"/>
    <x v="0"/>
  </r>
  <r>
    <x v="0"/>
    <x v="2"/>
    <n v="2026"/>
    <x v="0"/>
    <x v="42"/>
    <x v="6"/>
    <x v="2"/>
    <x v="300"/>
    <n v="0"/>
    <n v="0"/>
    <x v="0"/>
    <s v="R"/>
    <s v="C"/>
    <x v="0"/>
  </r>
  <r>
    <x v="0"/>
    <x v="0"/>
    <n v="2025"/>
    <x v="0"/>
    <x v="4"/>
    <x v="3"/>
    <x v="3"/>
    <x v="520"/>
    <n v="-71460.27"/>
    <n v="71460.27"/>
    <x v="0"/>
    <s v="E"/>
    <s v="C"/>
    <x v="1"/>
  </r>
  <r>
    <x v="0"/>
    <x v="0"/>
    <n v="2025"/>
    <x v="0"/>
    <x v="4"/>
    <x v="0"/>
    <x v="0"/>
    <x v="1165"/>
    <n v="-239604.27"/>
    <n v="239604.27"/>
    <x v="0"/>
    <s v="R"/>
    <s v="C"/>
    <x v="0"/>
  </r>
  <r>
    <x v="0"/>
    <x v="0"/>
    <n v="2026"/>
    <x v="0"/>
    <x v="29"/>
    <x v="5"/>
    <x v="17"/>
    <x v="304"/>
    <n v="-200000"/>
    <n v="200000"/>
    <x v="0"/>
    <s v="E"/>
    <s v="A"/>
    <x v="3"/>
  </r>
  <r>
    <x v="0"/>
    <x v="2"/>
    <n v="2026"/>
    <x v="0"/>
    <x v="5"/>
    <x v="6"/>
    <x v="2"/>
    <x v="437"/>
    <n v="18300"/>
    <n v="-18300"/>
    <x v="0"/>
    <s v="E"/>
    <s v="A"/>
    <x v="3"/>
  </r>
  <r>
    <x v="0"/>
    <x v="0"/>
    <n v="2026"/>
    <x v="0"/>
    <x v="51"/>
    <x v="7"/>
    <x v="19"/>
    <x v="528"/>
    <n v="0"/>
    <n v="0"/>
    <x v="0"/>
    <s v="E"/>
    <s v="S"/>
    <x v="5"/>
  </r>
  <r>
    <x v="0"/>
    <x v="2"/>
    <n v="2026"/>
    <x v="0"/>
    <x v="9"/>
    <x v="6"/>
    <x v="2"/>
    <x v="525"/>
    <n v="8813923.9000000004"/>
    <n v="-8813923.9000000004"/>
    <x v="0"/>
    <s v="R"/>
    <s v="C"/>
    <x v="0"/>
  </r>
  <r>
    <x v="0"/>
    <x v="0"/>
    <n v="2026"/>
    <x v="0"/>
    <x v="1"/>
    <x v="5"/>
    <x v="2"/>
    <x v="321"/>
    <n v="-2000000"/>
    <n v="2000000"/>
    <x v="0"/>
    <s v="R"/>
    <s v="C"/>
    <x v="0"/>
  </r>
  <r>
    <x v="0"/>
    <x v="0"/>
    <n v="2026"/>
    <x v="0"/>
    <x v="2"/>
    <x v="0"/>
    <x v="0"/>
    <x v="1653"/>
    <n v="0"/>
    <n v="0"/>
    <x v="0"/>
    <s v="R"/>
    <s v="C"/>
    <x v="0"/>
  </r>
  <r>
    <x v="0"/>
    <x v="0"/>
    <n v="2026"/>
    <x v="0"/>
    <x v="24"/>
    <x v="0"/>
    <x v="0"/>
    <x v="143"/>
    <n v="0"/>
    <n v="0"/>
    <x v="0"/>
    <s v="R"/>
    <s v="C"/>
    <x v="0"/>
  </r>
  <r>
    <x v="0"/>
    <x v="0"/>
    <n v="2026"/>
    <x v="0"/>
    <x v="2"/>
    <x v="0"/>
    <x v="0"/>
    <x v="1654"/>
    <n v="0"/>
    <n v="0"/>
    <x v="0"/>
    <s v="R"/>
    <s v="C"/>
    <x v="0"/>
  </r>
  <r>
    <x v="0"/>
    <x v="0"/>
    <n v="2026"/>
    <x v="0"/>
    <x v="22"/>
    <x v="6"/>
    <x v="2"/>
    <x v="26"/>
    <n v="-219010.94"/>
    <n v="219010.94"/>
    <x v="0"/>
    <s v="R"/>
    <s v="C"/>
    <x v="0"/>
  </r>
  <r>
    <x v="0"/>
    <x v="0"/>
    <n v="2026"/>
    <x v="0"/>
    <x v="4"/>
    <x v="0"/>
    <x v="0"/>
    <x v="874"/>
    <n v="198011.41"/>
    <n v="-198011.41"/>
    <x v="0"/>
    <s v="R"/>
    <s v="C"/>
    <x v="0"/>
  </r>
  <r>
    <x v="0"/>
    <x v="0"/>
    <n v="2026"/>
    <x v="0"/>
    <x v="1"/>
    <x v="4"/>
    <x v="1"/>
    <x v="738"/>
    <n v="-64677448.609999999"/>
    <n v="64677448.609999999"/>
    <x v="0"/>
    <s v="R"/>
    <s v="C"/>
    <x v="0"/>
  </r>
  <r>
    <x v="0"/>
    <x v="0"/>
    <n v="2026"/>
    <x v="0"/>
    <x v="1"/>
    <x v="4"/>
    <x v="1"/>
    <x v="419"/>
    <n v="-11460529.640000001"/>
    <n v="11460529.640000001"/>
    <x v="0"/>
    <s v="R"/>
    <s v="C"/>
    <x v="0"/>
  </r>
  <r>
    <x v="0"/>
    <x v="2"/>
    <n v="2026"/>
    <x v="0"/>
    <x v="3"/>
    <x v="5"/>
    <x v="2"/>
    <x v="92"/>
    <n v="1515103"/>
    <n v="-1515103"/>
    <x v="0"/>
    <s v="E"/>
    <s v="B"/>
    <x v="4"/>
  </r>
  <r>
    <x v="0"/>
    <x v="2"/>
    <n v="2026"/>
    <x v="0"/>
    <x v="4"/>
    <x v="1"/>
    <x v="2"/>
    <x v="243"/>
    <n v="244409.69"/>
    <n v="-244409.69"/>
    <x v="0"/>
    <s v="R"/>
    <s v="C"/>
    <x v="0"/>
  </r>
  <r>
    <x v="0"/>
    <x v="2"/>
    <n v="2026"/>
    <x v="0"/>
    <x v="1"/>
    <x v="2"/>
    <x v="1"/>
    <x v="29"/>
    <n v="2604192.63"/>
    <n v="-2604192.63"/>
    <x v="0"/>
    <s v="E"/>
    <s v="C"/>
    <x v="1"/>
  </r>
  <r>
    <x v="0"/>
    <x v="2"/>
    <n v="2026"/>
    <x v="0"/>
    <x v="14"/>
    <x v="6"/>
    <x v="2"/>
    <x v="18"/>
    <n v="175527.99"/>
    <n v="-175527.99"/>
    <x v="0"/>
    <s v="R"/>
    <s v="C"/>
    <x v="0"/>
  </r>
  <r>
    <x v="0"/>
    <x v="2"/>
    <n v="2026"/>
    <x v="0"/>
    <x v="28"/>
    <x v="2"/>
    <x v="2"/>
    <x v="34"/>
    <n v="9195816.0399999991"/>
    <n v="-9195816.0399999991"/>
    <x v="0"/>
    <s v="E"/>
    <s v="A"/>
    <x v="3"/>
  </r>
  <r>
    <x v="0"/>
    <x v="2"/>
    <n v="2026"/>
    <x v="0"/>
    <x v="21"/>
    <x v="6"/>
    <x v="2"/>
    <x v="34"/>
    <n v="655000"/>
    <n v="-655000"/>
    <x v="0"/>
    <s v="E"/>
    <s v="A"/>
    <x v="3"/>
  </r>
  <r>
    <x v="0"/>
    <x v="0"/>
    <n v="2026"/>
    <x v="1"/>
    <x v="32"/>
    <x v="1"/>
    <x v="2"/>
    <x v="16"/>
    <n v="-98787.4"/>
    <n v="98787.4"/>
    <x v="0"/>
    <s v="E"/>
    <s v="A"/>
    <x v="3"/>
  </r>
  <r>
    <x v="0"/>
    <x v="2"/>
    <n v="2026"/>
    <x v="1"/>
    <x v="11"/>
    <x v="1"/>
    <x v="2"/>
    <x v="34"/>
    <n v="25106.880000000001"/>
    <n v="-25106.880000000001"/>
    <x v="0"/>
    <s v="E"/>
    <s v="B"/>
    <x v="4"/>
  </r>
  <r>
    <x v="0"/>
    <x v="0"/>
    <n v="2026"/>
    <x v="0"/>
    <x v="4"/>
    <x v="2"/>
    <x v="3"/>
    <x v="218"/>
    <n v="-635200"/>
    <n v="635200"/>
    <x v="0"/>
    <s v="R"/>
    <s v="C"/>
    <x v="0"/>
  </r>
  <r>
    <x v="0"/>
    <x v="0"/>
    <n v="2025"/>
    <x v="0"/>
    <x v="1"/>
    <x v="0"/>
    <x v="0"/>
    <x v="81"/>
    <n v="-37815475.759999998"/>
    <n v="37815475.759999998"/>
    <x v="0"/>
    <s v="R"/>
    <s v="C"/>
    <x v="0"/>
  </r>
  <r>
    <x v="0"/>
    <x v="2"/>
    <n v="2026"/>
    <x v="0"/>
    <x v="50"/>
    <x v="5"/>
    <x v="2"/>
    <x v="45"/>
    <n v="343130.94"/>
    <n v="-343130.94"/>
    <x v="0"/>
    <s v="R"/>
    <s v="C"/>
    <x v="0"/>
  </r>
  <r>
    <x v="0"/>
    <x v="0"/>
    <n v="2026"/>
    <x v="0"/>
    <x v="6"/>
    <x v="5"/>
    <x v="2"/>
    <x v="531"/>
    <n v="-2494189"/>
    <n v="2494189"/>
    <x v="0"/>
    <s v="E"/>
    <s v="A"/>
    <x v="3"/>
  </r>
  <r>
    <x v="0"/>
    <x v="0"/>
    <n v="2026"/>
    <x v="0"/>
    <x v="6"/>
    <x v="4"/>
    <x v="2"/>
    <x v="843"/>
    <n v="0"/>
    <n v="0"/>
    <x v="0"/>
    <s v="E"/>
    <s v="C"/>
    <x v="1"/>
  </r>
  <r>
    <x v="0"/>
    <x v="3"/>
    <n v="2026"/>
    <x v="0"/>
    <x v="4"/>
    <x v="1"/>
    <x v="3"/>
    <x v="6"/>
    <n v="22749.360000000001"/>
    <n v="-22749.360000000001"/>
    <x v="0"/>
    <s v="R"/>
    <s v="C"/>
    <x v="0"/>
  </r>
  <r>
    <x v="0"/>
    <x v="2"/>
    <n v="2026"/>
    <x v="0"/>
    <x v="3"/>
    <x v="1"/>
    <x v="2"/>
    <x v="213"/>
    <n v="0"/>
    <n v="0"/>
    <x v="0"/>
    <s v="R"/>
    <s v="C"/>
    <x v="0"/>
  </r>
  <r>
    <x v="0"/>
    <x v="2"/>
    <n v="2026"/>
    <x v="0"/>
    <x v="1"/>
    <x v="5"/>
    <x v="2"/>
    <x v="51"/>
    <n v="19761.25"/>
    <n v="-19761.25"/>
    <x v="0"/>
    <s v="R"/>
    <s v="C"/>
    <x v="0"/>
  </r>
  <r>
    <x v="0"/>
    <x v="2"/>
    <n v="2026"/>
    <x v="0"/>
    <x v="10"/>
    <x v="3"/>
    <x v="2"/>
    <x v="122"/>
    <n v="479.67"/>
    <n v="-479.67"/>
    <x v="0"/>
    <s v="E"/>
    <s v="A"/>
    <x v="3"/>
  </r>
  <r>
    <x v="0"/>
    <x v="3"/>
    <n v="2027"/>
    <x v="0"/>
    <x v="4"/>
    <x v="1"/>
    <x v="2"/>
    <x v="622"/>
    <n v="23235"/>
    <n v="-23235"/>
    <x v="0"/>
    <s v="E"/>
    <s v="A"/>
    <x v="3"/>
  </r>
  <r>
    <x v="0"/>
    <x v="3"/>
    <n v="2026"/>
    <x v="0"/>
    <x v="4"/>
    <x v="0"/>
    <x v="0"/>
    <x v="598"/>
    <n v="0"/>
    <n v="0"/>
    <x v="0"/>
    <s v="R"/>
    <s v="C"/>
    <x v="0"/>
  </r>
  <r>
    <x v="0"/>
    <x v="0"/>
    <n v="2026"/>
    <x v="0"/>
    <x v="0"/>
    <x v="3"/>
    <x v="2"/>
    <x v="233"/>
    <n v="0"/>
    <n v="0"/>
    <x v="0"/>
    <s v="R"/>
    <s v="C"/>
    <x v="0"/>
  </r>
  <r>
    <x v="0"/>
    <x v="2"/>
    <n v="2026"/>
    <x v="0"/>
    <x v="3"/>
    <x v="2"/>
    <x v="2"/>
    <x v="31"/>
    <n v="0"/>
    <n v="0"/>
    <x v="0"/>
    <s v="R"/>
    <s v="C"/>
    <x v="0"/>
  </r>
  <r>
    <x v="0"/>
    <x v="2"/>
    <n v="2026"/>
    <x v="0"/>
    <x v="3"/>
    <x v="5"/>
    <x v="2"/>
    <x v="54"/>
    <n v="148587.74"/>
    <n v="-148587.74"/>
    <x v="0"/>
    <s v="E"/>
    <s v="A"/>
    <x v="3"/>
  </r>
  <r>
    <x v="0"/>
    <x v="3"/>
    <n v="2026"/>
    <x v="0"/>
    <x v="5"/>
    <x v="1"/>
    <x v="2"/>
    <x v="140"/>
    <n v="-60926.63"/>
    <n v="60926.63"/>
    <x v="0"/>
    <s v="R"/>
    <s v="C"/>
    <x v="0"/>
  </r>
  <r>
    <x v="0"/>
    <x v="0"/>
    <n v="2026"/>
    <x v="0"/>
    <x v="1"/>
    <x v="1"/>
    <x v="1"/>
    <x v="426"/>
    <n v="-1124400"/>
    <n v="1124400"/>
    <x v="0"/>
    <s v="R"/>
    <s v="C"/>
    <x v="0"/>
  </r>
  <r>
    <x v="0"/>
    <x v="0"/>
    <n v="2026"/>
    <x v="0"/>
    <x v="29"/>
    <x v="1"/>
    <x v="2"/>
    <x v="86"/>
    <n v="-131600"/>
    <n v="131600"/>
    <x v="0"/>
    <s v="E"/>
    <s v="A"/>
    <x v="3"/>
  </r>
  <r>
    <x v="0"/>
    <x v="0"/>
    <n v="2026"/>
    <x v="0"/>
    <x v="4"/>
    <x v="1"/>
    <x v="2"/>
    <x v="852"/>
    <n v="-26396.65"/>
    <n v="26396.65"/>
    <x v="0"/>
    <s v="R"/>
    <s v="C"/>
    <x v="0"/>
  </r>
  <r>
    <x v="0"/>
    <x v="0"/>
    <n v="2026"/>
    <x v="0"/>
    <x v="42"/>
    <x v="4"/>
    <x v="2"/>
    <x v="357"/>
    <n v="-4180300"/>
    <n v="4180300"/>
    <x v="0"/>
    <s v="R"/>
    <s v="A"/>
    <x v="2"/>
  </r>
  <r>
    <x v="0"/>
    <x v="0"/>
    <n v="2026"/>
    <x v="0"/>
    <x v="1"/>
    <x v="1"/>
    <x v="1"/>
    <x v="178"/>
    <n v="-490584"/>
    <n v="490584"/>
    <x v="0"/>
    <s v="R"/>
    <s v="C"/>
    <x v="0"/>
  </r>
  <r>
    <x v="0"/>
    <x v="0"/>
    <n v="2026"/>
    <x v="0"/>
    <x v="4"/>
    <x v="0"/>
    <x v="0"/>
    <x v="915"/>
    <n v="0"/>
    <n v="0"/>
    <x v="0"/>
    <s v="R"/>
    <s v="C"/>
    <x v="0"/>
  </r>
  <r>
    <x v="0"/>
    <x v="0"/>
    <n v="2026"/>
    <x v="0"/>
    <x v="6"/>
    <x v="1"/>
    <x v="2"/>
    <x v="478"/>
    <n v="-1047900"/>
    <n v="1047900"/>
    <x v="0"/>
    <s v="R"/>
    <s v="C"/>
    <x v="0"/>
  </r>
  <r>
    <x v="0"/>
    <x v="0"/>
    <n v="2026"/>
    <x v="0"/>
    <x v="28"/>
    <x v="0"/>
    <x v="0"/>
    <x v="470"/>
    <n v="-38680.019999999997"/>
    <n v="38680.019999999997"/>
    <x v="0"/>
    <s v="R"/>
    <s v="C"/>
    <x v="0"/>
  </r>
  <r>
    <x v="0"/>
    <x v="0"/>
    <n v="2026"/>
    <x v="0"/>
    <x v="33"/>
    <x v="0"/>
    <x v="8"/>
    <x v="348"/>
    <n v="-922286"/>
    <n v="922286"/>
    <x v="0"/>
    <s v="R"/>
    <s v="C"/>
    <x v="0"/>
  </r>
  <r>
    <x v="0"/>
    <x v="0"/>
    <n v="2026"/>
    <x v="0"/>
    <x v="3"/>
    <x v="1"/>
    <x v="2"/>
    <x v="600"/>
    <n v="-315500"/>
    <n v="315500"/>
    <x v="0"/>
    <s v="R"/>
    <s v="C"/>
    <x v="0"/>
  </r>
  <r>
    <x v="0"/>
    <x v="0"/>
    <n v="2026"/>
    <x v="0"/>
    <x v="30"/>
    <x v="1"/>
    <x v="2"/>
    <x v="492"/>
    <n v="-170000"/>
    <n v="170000"/>
    <x v="0"/>
    <s v="E"/>
    <s v="B"/>
    <x v="4"/>
  </r>
  <r>
    <x v="0"/>
    <x v="0"/>
    <n v="2026"/>
    <x v="0"/>
    <x v="10"/>
    <x v="5"/>
    <x v="2"/>
    <x v="15"/>
    <n v="-79500"/>
    <n v="79500"/>
    <x v="0"/>
    <s v="R"/>
    <s v="A"/>
    <x v="2"/>
  </r>
  <r>
    <x v="0"/>
    <x v="2"/>
    <n v="2026"/>
    <x v="0"/>
    <x v="1"/>
    <x v="2"/>
    <x v="1"/>
    <x v="426"/>
    <n v="77181.7"/>
    <n v="-77181.7"/>
    <x v="0"/>
    <s v="R"/>
    <s v="C"/>
    <x v="0"/>
  </r>
  <r>
    <x v="0"/>
    <x v="3"/>
    <n v="2026"/>
    <x v="0"/>
    <x v="16"/>
    <x v="5"/>
    <x v="2"/>
    <x v="40"/>
    <n v="1344166.29"/>
    <n v="-1344166.29"/>
    <x v="0"/>
    <s v="R"/>
    <s v="C"/>
    <x v="0"/>
  </r>
  <r>
    <x v="0"/>
    <x v="0"/>
    <n v="2026"/>
    <x v="1"/>
    <x v="14"/>
    <x v="1"/>
    <x v="2"/>
    <x v="310"/>
    <n v="-12347.36"/>
    <n v="12347.36"/>
    <x v="0"/>
    <s v="R"/>
    <s v="A"/>
    <x v="2"/>
  </r>
  <r>
    <x v="0"/>
    <x v="0"/>
    <n v="2026"/>
    <x v="1"/>
    <x v="14"/>
    <x v="5"/>
    <x v="2"/>
    <x v="245"/>
    <n v="-172877.76"/>
    <n v="172877.76"/>
    <x v="0"/>
    <s v="E"/>
    <s v="B"/>
    <x v="4"/>
  </r>
  <r>
    <x v="0"/>
    <x v="2"/>
    <n v="2026"/>
    <x v="0"/>
    <x v="29"/>
    <x v="2"/>
    <x v="2"/>
    <x v="351"/>
    <n v="181947.7"/>
    <n v="-181947.7"/>
    <x v="0"/>
    <s v="R"/>
    <s v="C"/>
    <x v="0"/>
  </r>
  <r>
    <x v="0"/>
    <x v="2"/>
    <n v="2026"/>
    <x v="0"/>
    <x v="0"/>
    <x v="0"/>
    <x v="0"/>
    <x v="1590"/>
    <n v="4394615.95"/>
    <n v="-4394615.95"/>
    <x v="0"/>
    <s v="R"/>
    <s v="C"/>
    <x v="0"/>
  </r>
  <r>
    <x v="0"/>
    <x v="2"/>
    <n v="2026"/>
    <x v="0"/>
    <x v="4"/>
    <x v="0"/>
    <x v="0"/>
    <x v="1066"/>
    <n v="453578.41"/>
    <n v="-453578.41"/>
    <x v="0"/>
    <s v="R"/>
    <s v="C"/>
    <x v="0"/>
  </r>
  <r>
    <x v="0"/>
    <x v="2"/>
    <n v="2026"/>
    <x v="1"/>
    <x v="4"/>
    <x v="1"/>
    <x v="3"/>
    <x v="61"/>
    <n v="278545.03999999998"/>
    <n v="-278545.03999999998"/>
    <x v="0"/>
    <s v="R"/>
    <s v="C"/>
    <x v="0"/>
  </r>
  <r>
    <x v="0"/>
    <x v="2"/>
    <n v="2026"/>
    <x v="0"/>
    <x v="4"/>
    <x v="1"/>
    <x v="3"/>
    <x v="171"/>
    <n v="130959.62"/>
    <n v="-130959.62"/>
    <x v="0"/>
    <s v="R"/>
    <s v="C"/>
    <x v="0"/>
  </r>
  <r>
    <x v="0"/>
    <x v="3"/>
    <n v="2026"/>
    <x v="2"/>
    <x v="22"/>
    <x v="5"/>
    <x v="23"/>
    <x v="110"/>
    <n v="111163.8"/>
    <n v="-111163.8"/>
    <x v="0"/>
    <s v="E"/>
    <s v="A"/>
    <x v="3"/>
  </r>
  <r>
    <x v="0"/>
    <x v="0"/>
    <n v="2026"/>
    <x v="1"/>
    <x v="10"/>
    <x v="1"/>
    <x v="2"/>
    <x v="200"/>
    <n v="-536692.1"/>
    <n v="536692.1"/>
    <x v="0"/>
    <s v="R"/>
    <s v="C"/>
    <x v="0"/>
  </r>
  <r>
    <x v="0"/>
    <x v="1"/>
    <n v="2026"/>
    <x v="0"/>
    <x v="14"/>
    <x v="1"/>
    <x v="2"/>
    <x v="35"/>
    <n v="-3646"/>
    <n v="3646"/>
    <x v="0"/>
    <s v="E"/>
    <s v="A"/>
    <x v="3"/>
  </r>
  <r>
    <x v="0"/>
    <x v="0"/>
    <n v="2026"/>
    <x v="0"/>
    <x v="14"/>
    <x v="4"/>
    <x v="2"/>
    <x v="23"/>
    <n v="0"/>
    <n v="0"/>
    <x v="0"/>
    <s v="R"/>
    <s v="A"/>
    <x v="2"/>
  </r>
  <r>
    <x v="0"/>
    <x v="2"/>
    <n v="2026"/>
    <x v="0"/>
    <x v="1"/>
    <x v="2"/>
    <x v="1"/>
    <x v="204"/>
    <n v="24352.18"/>
    <n v="-24352.18"/>
    <x v="0"/>
    <s v="E"/>
    <s v="C"/>
    <x v="1"/>
  </r>
  <r>
    <x v="0"/>
    <x v="2"/>
    <n v="2026"/>
    <x v="0"/>
    <x v="1"/>
    <x v="5"/>
    <x v="2"/>
    <x v="329"/>
    <n v="19585.419999999998"/>
    <n v="-19585.419999999998"/>
    <x v="0"/>
    <s v="R"/>
    <s v="C"/>
    <x v="0"/>
  </r>
  <r>
    <x v="0"/>
    <x v="3"/>
    <n v="2026"/>
    <x v="0"/>
    <x v="9"/>
    <x v="1"/>
    <x v="2"/>
    <x v="292"/>
    <n v="-18992.150000000001"/>
    <n v="18992.150000000001"/>
    <x v="0"/>
    <s v="R"/>
    <s v="C"/>
    <x v="0"/>
  </r>
  <r>
    <x v="0"/>
    <x v="3"/>
    <n v="2027"/>
    <x v="4"/>
    <x v="4"/>
    <x v="5"/>
    <x v="11"/>
    <x v="249"/>
    <n v="0"/>
    <n v="0"/>
    <x v="0"/>
    <s v="R"/>
    <s v="C"/>
    <x v="0"/>
  </r>
  <r>
    <x v="0"/>
    <x v="3"/>
    <n v="2027"/>
    <x v="3"/>
    <x v="22"/>
    <x v="5"/>
    <x v="2"/>
    <x v="18"/>
    <n v="0"/>
    <n v="0"/>
    <x v="0"/>
    <s v="R"/>
    <s v="C"/>
    <x v="0"/>
  </r>
  <r>
    <x v="0"/>
    <x v="3"/>
    <n v="2027"/>
    <x v="0"/>
    <x v="10"/>
    <x v="1"/>
    <x v="2"/>
    <x v="498"/>
    <n v="2510"/>
    <n v="-2510"/>
    <x v="0"/>
    <s v="R"/>
    <s v="A"/>
    <x v="2"/>
  </r>
  <r>
    <x v="0"/>
    <x v="3"/>
    <n v="2027"/>
    <x v="1"/>
    <x v="9"/>
    <x v="5"/>
    <x v="2"/>
    <x v="94"/>
    <n v="0"/>
    <n v="0"/>
    <x v="0"/>
    <s v="E"/>
    <s v="A"/>
    <x v="3"/>
  </r>
  <r>
    <x v="0"/>
    <x v="3"/>
    <n v="2027"/>
    <x v="0"/>
    <x v="3"/>
    <x v="4"/>
    <x v="2"/>
    <x v="162"/>
    <n v="0"/>
    <n v="0"/>
    <x v="0"/>
    <s v="R"/>
    <s v="A"/>
    <x v="2"/>
  </r>
  <r>
    <x v="0"/>
    <x v="2"/>
    <n v="2026"/>
    <x v="0"/>
    <x v="1"/>
    <x v="4"/>
    <x v="1"/>
    <x v="55"/>
    <n v="0"/>
    <n v="0"/>
    <x v="0"/>
    <s v="R"/>
    <s v="C"/>
    <x v="0"/>
  </r>
  <r>
    <x v="0"/>
    <x v="0"/>
    <n v="2026"/>
    <x v="0"/>
    <x v="42"/>
    <x v="6"/>
    <x v="2"/>
    <x v="66"/>
    <n v="-23907.06"/>
    <n v="23907.06"/>
    <x v="0"/>
    <s v="R"/>
    <s v="C"/>
    <x v="0"/>
  </r>
  <r>
    <x v="0"/>
    <x v="0"/>
    <n v="2026"/>
    <x v="0"/>
    <x v="33"/>
    <x v="1"/>
    <x v="2"/>
    <x v="26"/>
    <n v="-25303586.34"/>
    <n v="25303586.34"/>
    <x v="0"/>
    <s v="R"/>
    <s v="C"/>
    <x v="0"/>
  </r>
  <r>
    <x v="0"/>
    <x v="0"/>
    <n v="2026"/>
    <x v="0"/>
    <x v="1"/>
    <x v="1"/>
    <x v="1"/>
    <x v="742"/>
    <n v="-10000"/>
    <n v="10000"/>
    <x v="0"/>
    <s v="E"/>
    <s v="A"/>
    <x v="3"/>
  </r>
  <r>
    <x v="0"/>
    <x v="0"/>
    <n v="2026"/>
    <x v="0"/>
    <x v="46"/>
    <x v="1"/>
    <x v="2"/>
    <x v="34"/>
    <n v="-904059.65"/>
    <n v="904059.65"/>
    <x v="0"/>
    <s v="E"/>
    <s v="S"/>
    <x v="5"/>
  </r>
  <r>
    <x v="0"/>
    <x v="0"/>
    <n v="2026"/>
    <x v="0"/>
    <x v="9"/>
    <x v="1"/>
    <x v="2"/>
    <x v="443"/>
    <n v="-8743708.75"/>
    <n v="8743708.75"/>
    <x v="0"/>
    <s v="R"/>
    <s v="C"/>
    <x v="0"/>
  </r>
  <r>
    <x v="0"/>
    <x v="0"/>
    <n v="2026"/>
    <x v="0"/>
    <x v="4"/>
    <x v="6"/>
    <x v="0"/>
    <x v="31"/>
    <n v="0"/>
    <n v="0"/>
    <x v="0"/>
    <s v="R"/>
    <s v="C"/>
    <x v="0"/>
  </r>
  <r>
    <x v="0"/>
    <x v="0"/>
    <n v="2026"/>
    <x v="0"/>
    <x v="3"/>
    <x v="1"/>
    <x v="2"/>
    <x v="186"/>
    <n v="-6803400"/>
    <n v="6803400"/>
    <x v="0"/>
    <s v="E"/>
    <s v="A"/>
    <x v="3"/>
  </r>
  <r>
    <x v="0"/>
    <x v="0"/>
    <n v="2026"/>
    <x v="0"/>
    <x v="3"/>
    <x v="3"/>
    <x v="2"/>
    <x v="163"/>
    <n v="-625400"/>
    <n v="625400"/>
    <x v="0"/>
    <s v="R"/>
    <s v="C"/>
    <x v="0"/>
  </r>
  <r>
    <x v="0"/>
    <x v="2"/>
    <n v="2026"/>
    <x v="0"/>
    <x v="0"/>
    <x v="6"/>
    <x v="2"/>
    <x v="10"/>
    <n v="176467959"/>
    <n v="-176467959"/>
    <x v="0"/>
    <s v="R"/>
    <s v="C"/>
    <x v="0"/>
  </r>
  <r>
    <x v="0"/>
    <x v="2"/>
    <n v="2026"/>
    <x v="0"/>
    <x v="3"/>
    <x v="4"/>
    <x v="2"/>
    <x v="1347"/>
    <n v="1898375.81"/>
    <n v="-1898375.81"/>
    <x v="0"/>
    <s v="R"/>
    <s v="C"/>
    <x v="0"/>
  </r>
  <r>
    <x v="0"/>
    <x v="3"/>
    <n v="2026"/>
    <x v="0"/>
    <x v="4"/>
    <x v="1"/>
    <x v="2"/>
    <x v="651"/>
    <n v="-914169.48"/>
    <n v="914169.48"/>
    <x v="0"/>
    <s v="R"/>
    <s v="C"/>
    <x v="0"/>
  </r>
  <r>
    <x v="0"/>
    <x v="2"/>
    <n v="2026"/>
    <x v="0"/>
    <x v="1"/>
    <x v="1"/>
    <x v="1"/>
    <x v="281"/>
    <n v="2603508.66"/>
    <n v="-2603508.66"/>
    <x v="0"/>
    <s v="E"/>
    <s v="C"/>
    <x v="1"/>
  </r>
  <r>
    <x v="0"/>
    <x v="2"/>
    <n v="2026"/>
    <x v="1"/>
    <x v="5"/>
    <x v="1"/>
    <x v="2"/>
    <x v="126"/>
    <n v="37378.67"/>
    <n v="-37378.67"/>
    <x v="0"/>
    <s v="R"/>
    <s v="A"/>
    <x v="2"/>
  </r>
  <r>
    <x v="0"/>
    <x v="2"/>
    <n v="2026"/>
    <x v="0"/>
    <x v="0"/>
    <x v="2"/>
    <x v="2"/>
    <x v="11"/>
    <n v="4454902.18"/>
    <n v="-4454902.18"/>
    <x v="0"/>
    <s v="E"/>
    <s v="A"/>
    <x v="3"/>
  </r>
  <r>
    <x v="0"/>
    <x v="2"/>
    <n v="2026"/>
    <x v="0"/>
    <x v="3"/>
    <x v="6"/>
    <x v="2"/>
    <x v="158"/>
    <n v="323253.03000000003"/>
    <n v="-323253.03000000003"/>
    <x v="0"/>
    <s v="R"/>
    <s v="A"/>
    <x v="2"/>
  </r>
  <r>
    <x v="0"/>
    <x v="2"/>
    <n v="2026"/>
    <x v="0"/>
    <x v="14"/>
    <x v="6"/>
    <x v="2"/>
    <x v="62"/>
    <n v="0"/>
    <n v="0"/>
    <x v="0"/>
    <s v="R"/>
    <s v="C"/>
    <x v="0"/>
  </r>
  <r>
    <x v="0"/>
    <x v="3"/>
    <n v="2026"/>
    <x v="0"/>
    <x v="3"/>
    <x v="5"/>
    <x v="2"/>
    <x v="86"/>
    <n v="130919.39"/>
    <n v="-130919.39"/>
    <x v="0"/>
    <s v="E"/>
    <s v="B"/>
    <x v="4"/>
  </r>
  <r>
    <x v="0"/>
    <x v="0"/>
    <n v="2026"/>
    <x v="1"/>
    <x v="24"/>
    <x v="1"/>
    <x v="2"/>
    <x v="241"/>
    <n v="-5437.74"/>
    <n v="5437.74"/>
    <x v="0"/>
    <s v="E"/>
    <s v="A"/>
    <x v="3"/>
  </r>
  <r>
    <x v="0"/>
    <x v="2"/>
    <n v="2026"/>
    <x v="0"/>
    <x v="14"/>
    <x v="3"/>
    <x v="2"/>
    <x v="68"/>
    <n v="88089.32"/>
    <n v="-88089.32"/>
    <x v="0"/>
    <s v="R"/>
    <s v="C"/>
    <x v="0"/>
  </r>
  <r>
    <x v="0"/>
    <x v="2"/>
    <n v="2026"/>
    <x v="1"/>
    <x v="3"/>
    <x v="1"/>
    <x v="36"/>
    <x v="590"/>
    <n v="914778.89"/>
    <n v="-914778.89"/>
    <x v="0"/>
    <s v="E"/>
    <s v="B"/>
    <x v="4"/>
  </r>
  <r>
    <x v="0"/>
    <x v="3"/>
    <n v="2025"/>
    <x v="1"/>
    <x v="35"/>
    <x v="1"/>
    <x v="2"/>
    <x v="163"/>
    <n v="0"/>
    <n v="0"/>
    <x v="0"/>
    <s v="R"/>
    <s v="C"/>
    <x v="0"/>
  </r>
  <r>
    <x v="0"/>
    <x v="2"/>
    <n v="2026"/>
    <x v="0"/>
    <x v="29"/>
    <x v="6"/>
    <x v="2"/>
    <x v="142"/>
    <n v="912310.08"/>
    <n v="-912310.08"/>
    <x v="0"/>
    <s v="R"/>
    <s v="C"/>
    <x v="0"/>
  </r>
  <r>
    <x v="0"/>
    <x v="2"/>
    <n v="2026"/>
    <x v="0"/>
    <x v="20"/>
    <x v="6"/>
    <x v="2"/>
    <x v="617"/>
    <n v="75970.77"/>
    <n v="-75970.77"/>
    <x v="0"/>
    <s v="R"/>
    <s v="C"/>
    <x v="0"/>
  </r>
  <r>
    <x v="0"/>
    <x v="2"/>
    <n v="2026"/>
    <x v="0"/>
    <x v="1"/>
    <x v="1"/>
    <x v="0"/>
    <x v="14"/>
    <n v="0"/>
    <n v="0"/>
    <x v="0"/>
    <s v="R"/>
    <s v="C"/>
    <x v="0"/>
  </r>
  <r>
    <x v="0"/>
    <x v="0"/>
    <n v="2026"/>
    <x v="0"/>
    <x v="0"/>
    <x v="0"/>
    <x v="0"/>
    <x v="389"/>
    <n v="-194466000"/>
    <n v="194466000"/>
    <x v="0"/>
    <s v="R"/>
    <s v="C"/>
    <x v="0"/>
  </r>
  <r>
    <x v="0"/>
    <x v="0"/>
    <n v="2026"/>
    <x v="1"/>
    <x v="6"/>
    <x v="4"/>
    <x v="2"/>
    <x v="467"/>
    <n v="-3398271.26"/>
    <n v="3398271.26"/>
    <x v="0"/>
    <s v="E"/>
    <s v="A"/>
    <x v="3"/>
  </r>
  <r>
    <x v="0"/>
    <x v="0"/>
    <n v="2026"/>
    <x v="1"/>
    <x v="10"/>
    <x v="1"/>
    <x v="15"/>
    <x v="242"/>
    <n v="-17.46"/>
    <n v="17.46"/>
    <x v="0"/>
    <s v="E"/>
    <s v="A"/>
    <x v="3"/>
  </r>
  <r>
    <x v="0"/>
    <x v="3"/>
    <n v="2026"/>
    <x v="4"/>
    <x v="4"/>
    <x v="5"/>
    <x v="2"/>
    <x v="533"/>
    <n v="0"/>
    <n v="0"/>
    <x v="0"/>
    <s v="R"/>
    <s v="C"/>
    <x v="0"/>
  </r>
  <r>
    <x v="0"/>
    <x v="2"/>
    <n v="2026"/>
    <x v="0"/>
    <x v="8"/>
    <x v="1"/>
    <x v="2"/>
    <x v="21"/>
    <n v="10553.52"/>
    <n v="-10553.52"/>
    <x v="0"/>
    <s v="R"/>
    <s v="C"/>
    <x v="0"/>
  </r>
  <r>
    <x v="0"/>
    <x v="0"/>
    <n v="2025"/>
    <x v="0"/>
    <x v="4"/>
    <x v="1"/>
    <x v="2"/>
    <x v="308"/>
    <n v="-293349.37"/>
    <n v="293349.37"/>
    <x v="0"/>
    <s v="E"/>
    <s v="C"/>
    <x v="1"/>
  </r>
  <r>
    <x v="0"/>
    <x v="2"/>
    <n v="2026"/>
    <x v="0"/>
    <x v="4"/>
    <x v="2"/>
    <x v="3"/>
    <x v="17"/>
    <n v="863012.23"/>
    <n v="-863012.23"/>
    <x v="0"/>
    <s v="R"/>
    <s v="C"/>
    <x v="0"/>
  </r>
  <r>
    <x v="0"/>
    <x v="0"/>
    <n v="2026"/>
    <x v="0"/>
    <x v="24"/>
    <x v="0"/>
    <x v="0"/>
    <x v="1655"/>
    <n v="-11081000"/>
    <n v="11081000"/>
    <x v="0"/>
    <s v="R"/>
    <s v="C"/>
    <x v="0"/>
  </r>
  <r>
    <x v="0"/>
    <x v="0"/>
    <n v="2026"/>
    <x v="0"/>
    <x v="1"/>
    <x v="1"/>
    <x v="2"/>
    <x v="606"/>
    <n v="0"/>
    <n v="0"/>
    <x v="0"/>
    <s v="R"/>
    <s v="C"/>
    <x v="0"/>
  </r>
  <r>
    <x v="0"/>
    <x v="0"/>
    <n v="2025"/>
    <x v="0"/>
    <x v="1"/>
    <x v="4"/>
    <x v="1"/>
    <x v="861"/>
    <n v="-54957.09"/>
    <n v="54957.09"/>
    <x v="0"/>
    <s v="E"/>
    <s v="C"/>
    <x v="1"/>
  </r>
  <r>
    <x v="0"/>
    <x v="2"/>
    <n v="2026"/>
    <x v="0"/>
    <x v="33"/>
    <x v="0"/>
    <x v="0"/>
    <x v="343"/>
    <n v="94028.36"/>
    <n v="-94028.36"/>
    <x v="0"/>
    <s v="R"/>
    <s v="C"/>
    <x v="0"/>
  </r>
  <r>
    <x v="0"/>
    <x v="2"/>
    <n v="2026"/>
    <x v="0"/>
    <x v="20"/>
    <x v="3"/>
    <x v="7"/>
    <x v="45"/>
    <n v="0"/>
    <n v="0"/>
    <x v="0"/>
    <s v="R"/>
    <s v="C"/>
    <x v="0"/>
  </r>
  <r>
    <x v="0"/>
    <x v="3"/>
    <n v="2027"/>
    <x v="0"/>
    <x v="4"/>
    <x v="5"/>
    <x v="2"/>
    <x v="142"/>
    <n v="0"/>
    <n v="0"/>
    <x v="0"/>
    <s v="R"/>
    <s v="C"/>
    <x v="0"/>
  </r>
  <r>
    <x v="0"/>
    <x v="2"/>
    <n v="2026"/>
    <x v="0"/>
    <x v="4"/>
    <x v="1"/>
    <x v="3"/>
    <x v="185"/>
    <n v="30000"/>
    <n v="-30000"/>
    <x v="0"/>
    <s v="E"/>
    <s v="A"/>
    <x v="3"/>
  </r>
  <r>
    <x v="0"/>
    <x v="3"/>
    <n v="2026"/>
    <x v="0"/>
    <x v="0"/>
    <x v="1"/>
    <x v="0"/>
    <x v="14"/>
    <n v="-3131721.38"/>
    <n v="3131721.38"/>
    <x v="0"/>
    <s v="R"/>
    <s v="C"/>
    <x v="0"/>
  </r>
  <r>
    <x v="0"/>
    <x v="0"/>
    <n v="2026"/>
    <x v="0"/>
    <x v="1"/>
    <x v="5"/>
    <x v="1"/>
    <x v="668"/>
    <n v="-145819647.36000001"/>
    <n v="145819647.36000001"/>
    <x v="0"/>
    <s v="E"/>
    <s v="C"/>
    <x v="1"/>
  </r>
  <r>
    <x v="0"/>
    <x v="0"/>
    <n v="2026"/>
    <x v="0"/>
    <x v="4"/>
    <x v="6"/>
    <x v="3"/>
    <x v="13"/>
    <n v="-10000"/>
    <n v="10000"/>
    <x v="0"/>
    <s v="R"/>
    <s v="C"/>
    <x v="0"/>
  </r>
  <r>
    <x v="0"/>
    <x v="0"/>
    <n v="2026"/>
    <x v="0"/>
    <x v="3"/>
    <x v="0"/>
    <x v="8"/>
    <x v="1079"/>
    <n v="147000"/>
    <n v="-147000"/>
    <x v="0"/>
    <s v="R"/>
    <s v="C"/>
    <x v="0"/>
  </r>
  <r>
    <x v="0"/>
    <x v="0"/>
    <n v="2026"/>
    <x v="0"/>
    <x v="3"/>
    <x v="5"/>
    <x v="2"/>
    <x v="451"/>
    <n v="-994000"/>
    <n v="994000"/>
    <x v="0"/>
    <s v="R"/>
    <s v="C"/>
    <x v="0"/>
  </r>
  <r>
    <x v="0"/>
    <x v="0"/>
    <n v="2026"/>
    <x v="0"/>
    <x v="4"/>
    <x v="0"/>
    <x v="0"/>
    <x v="47"/>
    <n v="0"/>
    <n v="0"/>
    <x v="0"/>
    <s v="R"/>
    <s v="C"/>
    <x v="0"/>
  </r>
  <r>
    <x v="0"/>
    <x v="0"/>
    <n v="2026"/>
    <x v="0"/>
    <x v="14"/>
    <x v="5"/>
    <x v="2"/>
    <x v="245"/>
    <n v="-200000"/>
    <n v="200000"/>
    <x v="0"/>
    <s v="E"/>
    <s v="B"/>
    <x v="4"/>
  </r>
  <r>
    <x v="0"/>
    <x v="0"/>
    <n v="2026"/>
    <x v="0"/>
    <x v="4"/>
    <x v="3"/>
    <x v="14"/>
    <x v="459"/>
    <n v="-122445.68"/>
    <n v="122445.68"/>
    <x v="0"/>
    <s v="E"/>
    <s v="A"/>
    <x v="3"/>
  </r>
  <r>
    <x v="0"/>
    <x v="0"/>
    <n v="2026"/>
    <x v="0"/>
    <x v="1"/>
    <x v="4"/>
    <x v="1"/>
    <x v="221"/>
    <n v="-2135251.77"/>
    <n v="2135251.77"/>
    <x v="0"/>
    <s v="R"/>
    <s v="C"/>
    <x v="0"/>
  </r>
  <r>
    <x v="0"/>
    <x v="0"/>
    <n v="2026"/>
    <x v="0"/>
    <x v="6"/>
    <x v="4"/>
    <x v="2"/>
    <x v="235"/>
    <n v="0"/>
    <n v="0"/>
    <x v="0"/>
    <s v="E"/>
    <s v="A"/>
    <x v="3"/>
  </r>
  <r>
    <x v="0"/>
    <x v="0"/>
    <n v="2026"/>
    <x v="0"/>
    <x v="6"/>
    <x v="3"/>
    <x v="2"/>
    <x v="60"/>
    <n v="-37600"/>
    <n v="37600"/>
    <x v="0"/>
    <s v="R"/>
    <s v="C"/>
    <x v="0"/>
  </r>
  <r>
    <x v="0"/>
    <x v="0"/>
    <n v="2026"/>
    <x v="0"/>
    <x v="6"/>
    <x v="1"/>
    <x v="2"/>
    <x v="584"/>
    <n v="-1900"/>
    <n v="1900"/>
    <x v="0"/>
    <s v="E"/>
    <s v="A"/>
    <x v="3"/>
  </r>
  <r>
    <x v="0"/>
    <x v="0"/>
    <n v="2026"/>
    <x v="0"/>
    <x v="3"/>
    <x v="2"/>
    <x v="11"/>
    <x v="326"/>
    <n v="-139875"/>
    <n v="139875"/>
    <x v="0"/>
    <s v="E"/>
    <s v="A"/>
    <x v="3"/>
  </r>
  <r>
    <x v="0"/>
    <x v="0"/>
    <n v="2026"/>
    <x v="0"/>
    <x v="3"/>
    <x v="1"/>
    <x v="2"/>
    <x v="106"/>
    <n v="-141000"/>
    <n v="141000"/>
    <x v="0"/>
    <s v="R"/>
    <s v="A"/>
    <x v="2"/>
  </r>
  <r>
    <x v="0"/>
    <x v="0"/>
    <n v="2026"/>
    <x v="0"/>
    <x v="4"/>
    <x v="0"/>
    <x v="0"/>
    <x v="1656"/>
    <n v="0"/>
    <n v="0"/>
    <x v="0"/>
    <s v="R"/>
    <s v="C"/>
    <x v="0"/>
  </r>
  <r>
    <x v="0"/>
    <x v="2"/>
    <n v="2026"/>
    <x v="0"/>
    <x v="3"/>
    <x v="5"/>
    <x v="2"/>
    <x v="503"/>
    <n v="164306.26"/>
    <n v="-164306.26"/>
    <x v="0"/>
    <s v="E"/>
    <s v="A"/>
    <x v="3"/>
  </r>
  <r>
    <x v="0"/>
    <x v="2"/>
    <n v="2026"/>
    <x v="0"/>
    <x v="4"/>
    <x v="1"/>
    <x v="3"/>
    <x v="293"/>
    <n v="15689698.43"/>
    <n v="-15689698.43"/>
    <x v="0"/>
    <s v="E"/>
    <s v="A"/>
    <x v="3"/>
  </r>
  <r>
    <x v="0"/>
    <x v="2"/>
    <n v="2026"/>
    <x v="0"/>
    <x v="3"/>
    <x v="5"/>
    <x v="2"/>
    <x v="839"/>
    <n v="8040371.1699999999"/>
    <n v="-8040371.1699999999"/>
    <x v="0"/>
    <s v="E"/>
    <s v="A"/>
    <x v="3"/>
  </r>
  <r>
    <x v="0"/>
    <x v="1"/>
    <n v="2026"/>
    <x v="0"/>
    <x v="29"/>
    <x v="1"/>
    <x v="2"/>
    <x v="26"/>
    <n v="-137000"/>
    <n v="137000"/>
    <x v="0"/>
    <s v="R"/>
    <s v="A"/>
    <x v="2"/>
  </r>
  <r>
    <x v="0"/>
    <x v="2"/>
    <n v="2026"/>
    <x v="0"/>
    <x v="50"/>
    <x v="6"/>
    <x v="2"/>
    <x v="581"/>
    <n v="38878.65"/>
    <n v="-38878.65"/>
    <x v="0"/>
    <s v="R"/>
    <s v="C"/>
    <x v="0"/>
  </r>
  <r>
    <x v="0"/>
    <x v="2"/>
    <n v="2026"/>
    <x v="0"/>
    <x v="3"/>
    <x v="0"/>
    <x v="0"/>
    <x v="785"/>
    <n v="-1284187.1299999999"/>
    <n v="1284187.1299999999"/>
    <x v="0"/>
    <s v="R"/>
    <s v="C"/>
    <x v="0"/>
  </r>
  <r>
    <x v="0"/>
    <x v="2"/>
    <n v="2026"/>
    <x v="0"/>
    <x v="34"/>
    <x v="3"/>
    <x v="2"/>
    <x v="18"/>
    <n v="9823.98"/>
    <n v="-9823.98"/>
    <x v="0"/>
    <s v="R"/>
    <s v="C"/>
    <x v="0"/>
  </r>
  <r>
    <x v="0"/>
    <x v="0"/>
    <n v="2026"/>
    <x v="1"/>
    <x v="1"/>
    <x v="1"/>
    <x v="1"/>
    <x v="45"/>
    <n v="-170535.67"/>
    <n v="170535.67"/>
    <x v="0"/>
    <s v="R"/>
    <s v="C"/>
    <x v="0"/>
  </r>
  <r>
    <x v="0"/>
    <x v="3"/>
    <n v="2026"/>
    <x v="1"/>
    <x v="3"/>
    <x v="5"/>
    <x v="2"/>
    <x v="839"/>
    <n v="0"/>
    <n v="0"/>
    <x v="0"/>
    <s v="E"/>
    <s v="A"/>
    <x v="3"/>
  </r>
  <r>
    <x v="0"/>
    <x v="2"/>
    <n v="2026"/>
    <x v="0"/>
    <x v="22"/>
    <x v="2"/>
    <x v="4"/>
    <x v="287"/>
    <n v="346342.67"/>
    <n v="-346342.67"/>
    <x v="0"/>
    <s v="R"/>
    <s v="A"/>
    <x v="2"/>
  </r>
  <r>
    <x v="0"/>
    <x v="2"/>
    <n v="2026"/>
    <x v="0"/>
    <x v="19"/>
    <x v="1"/>
    <x v="2"/>
    <x v="34"/>
    <n v="71372.38"/>
    <n v="-71372.38"/>
    <x v="0"/>
    <s v="E"/>
    <s v="A"/>
    <x v="3"/>
  </r>
  <r>
    <x v="0"/>
    <x v="0"/>
    <n v="2026"/>
    <x v="0"/>
    <x v="1"/>
    <x v="9"/>
    <x v="1"/>
    <x v="486"/>
    <n v="0"/>
    <n v="0"/>
    <x v="0"/>
    <s v="E"/>
    <s v="C"/>
    <x v="1"/>
  </r>
  <r>
    <x v="0"/>
    <x v="0"/>
    <n v="2025"/>
    <x v="0"/>
    <x v="1"/>
    <x v="1"/>
    <x v="1"/>
    <x v="2"/>
    <n v="-44620.07"/>
    <n v="44620.07"/>
    <x v="0"/>
    <s v="E"/>
    <s v="C"/>
    <x v="1"/>
  </r>
  <r>
    <x v="0"/>
    <x v="2"/>
    <n v="2026"/>
    <x v="0"/>
    <x v="39"/>
    <x v="5"/>
    <x v="17"/>
    <x v="30"/>
    <n v="25584200"/>
    <n v="-25584200"/>
    <x v="0"/>
    <s v="E"/>
    <s v="A"/>
    <x v="3"/>
  </r>
  <r>
    <x v="0"/>
    <x v="3"/>
    <n v="2026"/>
    <x v="0"/>
    <x v="3"/>
    <x v="1"/>
    <x v="2"/>
    <x v="23"/>
    <n v="5563.91"/>
    <n v="-5563.91"/>
    <x v="0"/>
    <s v="R"/>
    <s v="A"/>
    <x v="2"/>
  </r>
  <r>
    <x v="0"/>
    <x v="2"/>
    <n v="2026"/>
    <x v="0"/>
    <x v="27"/>
    <x v="1"/>
    <x v="2"/>
    <x v="62"/>
    <n v="0"/>
    <n v="0"/>
    <x v="0"/>
    <s v="R"/>
    <s v="C"/>
    <x v="0"/>
  </r>
  <r>
    <x v="0"/>
    <x v="2"/>
    <n v="2026"/>
    <x v="0"/>
    <x v="7"/>
    <x v="1"/>
    <x v="2"/>
    <x v="90"/>
    <n v="11911858.83"/>
    <n v="-11911858.83"/>
    <x v="0"/>
    <s v="R"/>
    <s v="C"/>
    <x v="0"/>
  </r>
  <r>
    <x v="0"/>
    <x v="2"/>
    <n v="2026"/>
    <x v="0"/>
    <x v="6"/>
    <x v="1"/>
    <x v="2"/>
    <x v="34"/>
    <n v="1305883.08"/>
    <n v="-1305883.08"/>
    <x v="0"/>
    <s v="E"/>
    <s v="A"/>
    <x v="3"/>
  </r>
  <r>
    <x v="0"/>
    <x v="3"/>
    <n v="2027"/>
    <x v="0"/>
    <x v="1"/>
    <x v="4"/>
    <x v="1"/>
    <x v="456"/>
    <n v="0"/>
    <n v="0"/>
    <x v="0"/>
    <s v="E"/>
    <s v="C"/>
    <x v="1"/>
  </r>
  <r>
    <x v="0"/>
    <x v="0"/>
    <n v="2026"/>
    <x v="0"/>
    <x v="4"/>
    <x v="1"/>
    <x v="2"/>
    <x v="223"/>
    <n v="-20000"/>
    <n v="20000"/>
    <x v="0"/>
    <s v="R"/>
    <s v="A"/>
    <x v="2"/>
  </r>
  <r>
    <x v="0"/>
    <x v="0"/>
    <n v="2026"/>
    <x v="0"/>
    <x v="0"/>
    <x v="0"/>
    <x v="0"/>
    <x v="1657"/>
    <n v="0"/>
    <n v="0"/>
    <x v="0"/>
    <s v="R"/>
    <s v="C"/>
    <x v="0"/>
  </r>
  <r>
    <x v="0"/>
    <x v="0"/>
    <n v="2026"/>
    <x v="0"/>
    <x v="33"/>
    <x v="1"/>
    <x v="2"/>
    <x v="21"/>
    <n v="-40000"/>
    <n v="40000"/>
    <x v="0"/>
    <s v="R"/>
    <s v="C"/>
    <x v="0"/>
  </r>
  <r>
    <x v="0"/>
    <x v="0"/>
    <n v="2026"/>
    <x v="0"/>
    <x v="0"/>
    <x v="1"/>
    <x v="0"/>
    <x v="14"/>
    <n v="0"/>
    <n v="0"/>
    <x v="0"/>
    <s v="R"/>
    <s v="C"/>
    <x v="0"/>
  </r>
  <r>
    <x v="0"/>
    <x v="0"/>
    <n v="2026"/>
    <x v="0"/>
    <x v="3"/>
    <x v="4"/>
    <x v="2"/>
    <x v="449"/>
    <n v="-121500"/>
    <n v="121500"/>
    <x v="0"/>
    <s v="E"/>
    <s v="A"/>
    <x v="3"/>
  </r>
  <r>
    <x v="0"/>
    <x v="0"/>
    <n v="2026"/>
    <x v="0"/>
    <x v="6"/>
    <x v="5"/>
    <x v="2"/>
    <x v="784"/>
    <n v="-53443100"/>
    <n v="53443100"/>
    <x v="0"/>
    <s v="E"/>
    <s v="S"/>
    <x v="5"/>
  </r>
  <r>
    <x v="0"/>
    <x v="0"/>
    <n v="2026"/>
    <x v="0"/>
    <x v="27"/>
    <x v="0"/>
    <x v="0"/>
    <x v="922"/>
    <n v="0"/>
    <n v="0"/>
    <x v="0"/>
    <m/>
    <m/>
    <x v="8"/>
  </r>
  <r>
    <x v="0"/>
    <x v="0"/>
    <n v="2026"/>
    <x v="0"/>
    <x v="4"/>
    <x v="1"/>
    <x v="3"/>
    <x v="165"/>
    <n v="-1358662.73"/>
    <n v="1358662.73"/>
    <x v="0"/>
    <s v="R"/>
    <s v="C"/>
    <x v="0"/>
  </r>
  <r>
    <x v="0"/>
    <x v="0"/>
    <n v="2026"/>
    <x v="0"/>
    <x v="1"/>
    <x v="2"/>
    <x v="1"/>
    <x v="22"/>
    <n v="-787600"/>
    <n v="787600"/>
    <x v="0"/>
    <s v="E"/>
    <s v="C"/>
    <x v="1"/>
  </r>
  <r>
    <x v="0"/>
    <x v="1"/>
    <n v="2025"/>
    <x v="0"/>
    <x v="4"/>
    <x v="1"/>
    <x v="2"/>
    <x v="559"/>
    <n v="73600"/>
    <n v="-73600"/>
    <x v="0"/>
    <s v="R"/>
    <s v="C"/>
    <x v="0"/>
  </r>
  <r>
    <x v="0"/>
    <x v="2"/>
    <n v="2026"/>
    <x v="1"/>
    <x v="10"/>
    <x v="1"/>
    <x v="2"/>
    <x v="321"/>
    <n v="1745099.01"/>
    <n v="-1745099.01"/>
    <x v="0"/>
    <s v="R"/>
    <s v="A"/>
    <x v="2"/>
  </r>
  <r>
    <x v="0"/>
    <x v="0"/>
    <n v="2026"/>
    <x v="0"/>
    <x v="5"/>
    <x v="0"/>
    <x v="0"/>
    <x v="1393"/>
    <n v="0"/>
    <n v="0"/>
    <x v="0"/>
    <s v="R"/>
    <s v="C"/>
    <x v="0"/>
  </r>
  <r>
    <x v="0"/>
    <x v="1"/>
    <n v="2026"/>
    <x v="0"/>
    <x v="29"/>
    <x v="1"/>
    <x v="2"/>
    <x v="35"/>
    <n v="-152712.47"/>
    <n v="152712.47"/>
    <x v="0"/>
    <s v="E"/>
    <s v="A"/>
    <x v="3"/>
  </r>
  <r>
    <x v="0"/>
    <x v="1"/>
    <n v="2026"/>
    <x v="0"/>
    <x v="35"/>
    <x v="1"/>
    <x v="2"/>
    <x v="357"/>
    <n v="0"/>
    <n v="0"/>
    <x v="0"/>
    <s v="R"/>
    <s v="C"/>
    <x v="0"/>
  </r>
  <r>
    <x v="0"/>
    <x v="2"/>
    <n v="2026"/>
    <x v="1"/>
    <x v="14"/>
    <x v="1"/>
    <x v="2"/>
    <x v="454"/>
    <n v="98342.27"/>
    <n v="-98342.27"/>
    <x v="0"/>
    <s v="R"/>
    <s v="C"/>
    <x v="0"/>
  </r>
  <r>
    <x v="0"/>
    <x v="0"/>
    <n v="2026"/>
    <x v="1"/>
    <x v="3"/>
    <x v="1"/>
    <x v="2"/>
    <x v="25"/>
    <n v="0"/>
    <n v="0"/>
    <x v="0"/>
    <s v="R"/>
    <s v="A"/>
    <x v="2"/>
  </r>
  <r>
    <x v="0"/>
    <x v="2"/>
    <n v="2026"/>
    <x v="0"/>
    <x v="0"/>
    <x v="0"/>
    <x v="0"/>
    <x v="1209"/>
    <n v="9473916.3200000003"/>
    <n v="-9473916.3200000003"/>
    <x v="0"/>
    <s v="R"/>
    <s v="C"/>
    <x v="0"/>
  </r>
  <r>
    <x v="0"/>
    <x v="0"/>
    <n v="2026"/>
    <x v="1"/>
    <x v="1"/>
    <x v="1"/>
    <x v="1"/>
    <x v="253"/>
    <n v="-257843.98"/>
    <n v="257843.98"/>
    <x v="0"/>
    <s v="E"/>
    <s v="A"/>
    <x v="3"/>
  </r>
  <r>
    <x v="0"/>
    <x v="2"/>
    <n v="2026"/>
    <x v="0"/>
    <x v="18"/>
    <x v="6"/>
    <x v="1"/>
    <x v="242"/>
    <n v="18879.75"/>
    <n v="-18879.75"/>
    <x v="0"/>
    <s v="E"/>
    <s v="A"/>
    <x v="3"/>
  </r>
  <r>
    <x v="0"/>
    <x v="2"/>
    <n v="2026"/>
    <x v="0"/>
    <x v="18"/>
    <x v="3"/>
    <x v="2"/>
    <x v="35"/>
    <n v="114703.53"/>
    <n v="-114703.53"/>
    <x v="0"/>
    <s v="E"/>
    <s v="A"/>
    <x v="3"/>
  </r>
  <r>
    <x v="0"/>
    <x v="2"/>
    <n v="2026"/>
    <x v="0"/>
    <x v="5"/>
    <x v="2"/>
    <x v="2"/>
    <x v="126"/>
    <n v="237497.59"/>
    <n v="-237497.59"/>
    <x v="0"/>
    <s v="R"/>
    <s v="A"/>
    <x v="2"/>
  </r>
  <r>
    <x v="0"/>
    <x v="0"/>
    <n v="2026"/>
    <x v="0"/>
    <x v="12"/>
    <x v="5"/>
    <x v="2"/>
    <x v="1612"/>
    <n v="-2000000"/>
    <n v="2000000"/>
    <x v="0"/>
    <s v="E"/>
    <s v="B"/>
    <x v="4"/>
  </r>
  <r>
    <x v="0"/>
    <x v="3"/>
    <n v="2026"/>
    <x v="0"/>
    <x v="24"/>
    <x v="1"/>
    <x v="2"/>
    <x v="94"/>
    <n v="0"/>
    <n v="0"/>
    <x v="0"/>
    <s v="R"/>
    <s v="C"/>
    <x v="0"/>
  </r>
  <r>
    <x v="0"/>
    <x v="3"/>
    <n v="2026"/>
    <x v="1"/>
    <x v="14"/>
    <x v="5"/>
    <x v="2"/>
    <x v="483"/>
    <n v="245761"/>
    <n v="-245761"/>
    <x v="0"/>
    <s v="E"/>
    <s v="A"/>
    <x v="3"/>
  </r>
  <r>
    <x v="0"/>
    <x v="2"/>
    <n v="2026"/>
    <x v="0"/>
    <x v="1"/>
    <x v="1"/>
    <x v="2"/>
    <x v="1205"/>
    <n v="477.45"/>
    <n v="-477.45"/>
    <x v="0"/>
    <s v="R"/>
    <s v="C"/>
    <x v="0"/>
  </r>
  <r>
    <x v="0"/>
    <x v="0"/>
    <n v="2025"/>
    <x v="0"/>
    <x v="10"/>
    <x v="0"/>
    <x v="0"/>
    <x v="1327"/>
    <n v="-47.15"/>
    <n v="47.15"/>
    <x v="0"/>
    <s v="R"/>
    <s v="C"/>
    <x v="0"/>
  </r>
  <r>
    <x v="0"/>
    <x v="2"/>
    <n v="2026"/>
    <x v="0"/>
    <x v="4"/>
    <x v="2"/>
    <x v="3"/>
    <x v="130"/>
    <n v="0"/>
    <n v="0"/>
    <x v="0"/>
    <s v="R"/>
    <s v="C"/>
    <x v="0"/>
  </r>
  <r>
    <x v="0"/>
    <x v="3"/>
    <n v="2027"/>
    <x v="1"/>
    <x v="14"/>
    <x v="5"/>
    <x v="2"/>
    <x v="238"/>
    <n v="0"/>
    <n v="0"/>
    <x v="0"/>
    <s v="R"/>
    <s v="C"/>
    <x v="0"/>
  </r>
  <r>
    <x v="0"/>
    <x v="2"/>
    <n v="2026"/>
    <x v="0"/>
    <x v="16"/>
    <x v="5"/>
    <x v="2"/>
    <x v="135"/>
    <n v="20101300"/>
    <n v="-20101300"/>
    <x v="0"/>
    <s v="R"/>
    <s v="A"/>
    <x v="2"/>
  </r>
  <r>
    <x v="0"/>
    <x v="3"/>
    <n v="2026"/>
    <x v="0"/>
    <x v="4"/>
    <x v="1"/>
    <x v="3"/>
    <x v="28"/>
    <n v="55097.82"/>
    <n v="-55097.82"/>
    <x v="0"/>
    <s v="E"/>
    <s v="B"/>
    <x v="4"/>
  </r>
  <r>
    <x v="0"/>
    <x v="2"/>
    <n v="2026"/>
    <x v="0"/>
    <x v="17"/>
    <x v="4"/>
    <x v="5"/>
    <x v="241"/>
    <n v="10637603"/>
    <n v="-10637603"/>
    <x v="0"/>
    <s v="R"/>
    <s v="C"/>
    <x v="0"/>
  </r>
  <r>
    <x v="0"/>
    <x v="3"/>
    <n v="2026"/>
    <x v="0"/>
    <x v="4"/>
    <x v="1"/>
    <x v="2"/>
    <x v="223"/>
    <n v="0"/>
    <n v="0"/>
    <x v="0"/>
    <s v="R"/>
    <s v="A"/>
    <x v="2"/>
  </r>
  <r>
    <x v="0"/>
    <x v="3"/>
    <n v="2026"/>
    <x v="3"/>
    <x v="4"/>
    <x v="5"/>
    <x v="3"/>
    <x v="202"/>
    <n v="3806.66"/>
    <n v="-3806.66"/>
    <x v="0"/>
    <s v="R"/>
    <s v="C"/>
    <x v="0"/>
  </r>
  <r>
    <x v="0"/>
    <x v="3"/>
    <n v="2027"/>
    <x v="0"/>
    <x v="29"/>
    <x v="1"/>
    <x v="2"/>
    <x v="12"/>
    <n v="0"/>
    <n v="0"/>
    <x v="0"/>
    <s v="E"/>
    <s v="A"/>
    <x v="3"/>
  </r>
  <r>
    <x v="0"/>
    <x v="0"/>
    <n v="2026"/>
    <x v="0"/>
    <x v="1"/>
    <x v="1"/>
    <x v="1"/>
    <x v="129"/>
    <n v="-1939478.86"/>
    <n v="1939478.86"/>
    <x v="0"/>
    <s v="E"/>
    <s v="C"/>
    <x v="1"/>
  </r>
  <r>
    <x v="0"/>
    <x v="0"/>
    <n v="2026"/>
    <x v="0"/>
    <x v="16"/>
    <x v="6"/>
    <x v="2"/>
    <x v="458"/>
    <n v="-630900"/>
    <n v="630900"/>
    <x v="0"/>
    <s v="R"/>
    <s v="C"/>
    <x v="0"/>
  </r>
  <r>
    <x v="0"/>
    <x v="0"/>
    <n v="2026"/>
    <x v="0"/>
    <x v="4"/>
    <x v="2"/>
    <x v="3"/>
    <x v="254"/>
    <n v="-533400"/>
    <n v="533400"/>
    <x v="0"/>
    <s v="E"/>
    <s v="A"/>
    <x v="3"/>
  </r>
  <r>
    <x v="0"/>
    <x v="0"/>
    <n v="2026"/>
    <x v="0"/>
    <x v="6"/>
    <x v="5"/>
    <x v="2"/>
    <x v="66"/>
    <n v="-885133500"/>
    <n v="885133500"/>
    <x v="0"/>
    <s v="R"/>
    <s v="C"/>
    <x v="0"/>
  </r>
  <r>
    <x v="0"/>
    <x v="0"/>
    <n v="2026"/>
    <x v="0"/>
    <x v="4"/>
    <x v="8"/>
    <x v="11"/>
    <x v="984"/>
    <n v="-634200"/>
    <n v="634200"/>
    <x v="0"/>
    <s v="E"/>
    <s v="S"/>
    <x v="5"/>
  </r>
  <r>
    <x v="0"/>
    <x v="0"/>
    <n v="2026"/>
    <x v="0"/>
    <x v="4"/>
    <x v="5"/>
    <x v="2"/>
    <x v="483"/>
    <n v="0"/>
    <n v="0"/>
    <x v="0"/>
    <s v="E"/>
    <s v="C"/>
    <x v="1"/>
  </r>
  <r>
    <x v="0"/>
    <x v="0"/>
    <n v="2026"/>
    <x v="0"/>
    <x v="1"/>
    <x v="4"/>
    <x v="1"/>
    <x v="338"/>
    <n v="-68922414.25"/>
    <n v="68922414.25"/>
    <x v="0"/>
    <s v="R"/>
    <s v="C"/>
    <x v="0"/>
  </r>
  <r>
    <x v="0"/>
    <x v="0"/>
    <n v="2026"/>
    <x v="0"/>
    <x v="3"/>
    <x v="2"/>
    <x v="2"/>
    <x v="626"/>
    <n v="-296300"/>
    <n v="296300"/>
    <x v="0"/>
    <s v="R"/>
    <s v="C"/>
    <x v="0"/>
  </r>
  <r>
    <x v="0"/>
    <x v="3"/>
    <n v="2027"/>
    <x v="1"/>
    <x v="14"/>
    <x v="5"/>
    <x v="11"/>
    <x v="508"/>
    <n v="0"/>
    <n v="0"/>
    <x v="0"/>
    <s v="E"/>
    <s v="A"/>
    <x v="3"/>
  </r>
  <r>
    <x v="0"/>
    <x v="2"/>
    <n v="2026"/>
    <x v="0"/>
    <x v="8"/>
    <x v="1"/>
    <x v="2"/>
    <x v="461"/>
    <n v="96203.16"/>
    <n v="-96203.16"/>
    <x v="0"/>
    <s v="R"/>
    <s v="C"/>
    <x v="0"/>
  </r>
  <r>
    <x v="0"/>
    <x v="1"/>
    <n v="2026"/>
    <x v="0"/>
    <x v="14"/>
    <x v="1"/>
    <x v="2"/>
    <x v="97"/>
    <n v="-4775.55"/>
    <n v="4775.55"/>
    <x v="0"/>
    <s v="R"/>
    <s v="A"/>
    <x v="2"/>
  </r>
  <r>
    <x v="0"/>
    <x v="3"/>
    <n v="2026"/>
    <x v="0"/>
    <x v="18"/>
    <x v="1"/>
    <x v="2"/>
    <x v="220"/>
    <n v="0"/>
    <n v="0"/>
    <x v="0"/>
    <s v="R"/>
    <s v="A"/>
    <x v="2"/>
  </r>
  <r>
    <x v="0"/>
    <x v="2"/>
    <n v="2026"/>
    <x v="0"/>
    <x v="3"/>
    <x v="5"/>
    <x v="2"/>
    <x v="581"/>
    <n v="270118"/>
    <n v="-270118"/>
    <x v="0"/>
    <s v="E"/>
    <s v="A"/>
    <x v="3"/>
  </r>
  <r>
    <x v="0"/>
    <x v="0"/>
    <n v="2026"/>
    <x v="4"/>
    <x v="4"/>
    <x v="5"/>
    <x v="3"/>
    <x v="265"/>
    <n v="-187643.75"/>
    <n v="187643.75"/>
    <x v="0"/>
    <s v="E"/>
    <s v="B"/>
    <x v="4"/>
  </r>
  <r>
    <x v="0"/>
    <x v="2"/>
    <n v="2026"/>
    <x v="4"/>
    <x v="22"/>
    <x v="5"/>
    <x v="23"/>
    <x v="110"/>
    <n v="330068.12"/>
    <n v="-330068.12"/>
    <x v="0"/>
    <s v="E"/>
    <s v="A"/>
    <x v="3"/>
  </r>
  <r>
    <x v="0"/>
    <x v="0"/>
    <n v="2026"/>
    <x v="1"/>
    <x v="10"/>
    <x v="5"/>
    <x v="2"/>
    <x v="354"/>
    <n v="-8300"/>
    <n v="8300"/>
    <x v="0"/>
    <s v="R"/>
    <s v="C"/>
    <x v="0"/>
  </r>
  <r>
    <x v="0"/>
    <x v="2"/>
    <n v="2026"/>
    <x v="0"/>
    <x v="4"/>
    <x v="0"/>
    <x v="0"/>
    <x v="1543"/>
    <n v="250791.15"/>
    <n v="-250791.15"/>
    <x v="0"/>
    <s v="R"/>
    <s v="C"/>
    <x v="0"/>
  </r>
  <r>
    <x v="0"/>
    <x v="2"/>
    <n v="2026"/>
    <x v="0"/>
    <x v="4"/>
    <x v="0"/>
    <x v="0"/>
    <x v="947"/>
    <n v="24839.26"/>
    <n v="-24839.26"/>
    <x v="0"/>
    <s v="R"/>
    <s v="C"/>
    <x v="0"/>
  </r>
  <r>
    <x v="0"/>
    <x v="0"/>
    <n v="2026"/>
    <x v="0"/>
    <x v="16"/>
    <x v="4"/>
    <x v="2"/>
    <x v="826"/>
    <n v="-1192448.74"/>
    <n v="1192448.74"/>
    <x v="0"/>
    <s v="E"/>
    <s v="A"/>
    <x v="3"/>
  </r>
  <r>
    <x v="0"/>
    <x v="3"/>
    <n v="2026"/>
    <x v="0"/>
    <x v="9"/>
    <x v="5"/>
    <x v="2"/>
    <x v="44"/>
    <n v="0"/>
    <n v="0"/>
    <x v="0"/>
    <s v="R"/>
    <s v="C"/>
    <x v="0"/>
  </r>
  <r>
    <x v="0"/>
    <x v="2"/>
    <n v="2026"/>
    <x v="0"/>
    <x v="3"/>
    <x v="4"/>
    <x v="2"/>
    <x v="213"/>
    <n v="90263.2"/>
    <n v="-90263.2"/>
    <x v="0"/>
    <s v="R"/>
    <s v="C"/>
    <x v="0"/>
  </r>
  <r>
    <x v="0"/>
    <x v="0"/>
    <n v="2026"/>
    <x v="0"/>
    <x v="29"/>
    <x v="3"/>
    <x v="17"/>
    <x v="346"/>
    <n v="-170000"/>
    <n v="170000"/>
    <x v="0"/>
    <s v="E"/>
    <s v="C"/>
    <x v="1"/>
  </r>
  <r>
    <x v="0"/>
    <x v="2"/>
    <n v="2026"/>
    <x v="0"/>
    <x v="27"/>
    <x v="8"/>
    <x v="2"/>
    <x v="685"/>
    <n v="342816.37"/>
    <n v="-342816.37"/>
    <x v="0"/>
    <s v="E"/>
    <s v="S"/>
    <x v="5"/>
  </r>
  <r>
    <x v="0"/>
    <x v="3"/>
    <n v="2026"/>
    <x v="0"/>
    <x v="10"/>
    <x v="5"/>
    <x v="2"/>
    <x v="708"/>
    <n v="0"/>
    <n v="0"/>
    <x v="0"/>
    <s v="R"/>
    <s v="A"/>
    <x v="2"/>
  </r>
  <r>
    <x v="0"/>
    <x v="3"/>
    <n v="2026"/>
    <x v="0"/>
    <x v="16"/>
    <x v="5"/>
    <x v="2"/>
    <x v="449"/>
    <n v="0"/>
    <n v="0"/>
    <x v="0"/>
    <s v="E"/>
    <s v="A"/>
    <x v="3"/>
  </r>
  <r>
    <x v="0"/>
    <x v="3"/>
    <n v="2026"/>
    <x v="1"/>
    <x v="4"/>
    <x v="1"/>
    <x v="3"/>
    <x v="165"/>
    <n v="0"/>
    <n v="0"/>
    <x v="0"/>
    <s v="R"/>
    <s v="C"/>
    <x v="0"/>
  </r>
  <r>
    <x v="0"/>
    <x v="1"/>
    <n v="2026"/>
    <x v="0"/>
    <x v="3"/>
    <x v="1"/>
    <x v="2"/>
    <x v="300"/>
    <n v="0"/>
    <n v="0"/>
    <x v="0"/>
    <s v="R"/>
    <s v="A"/>
    <x v="2"/>
  </r>
  <r>
    <x v="0"/>
    <x v="2"/>
    <n v="2026"/>
    <x v="0"/>
    <x v="16"/>
    <x v="5"/>
    <x v="2"/>
    <x v="89"/>
    <n v="1500"/>
    <n v="-1500"/>
    <x v="0"/>
    <s v="R"/>
    <s v="C"/>
    <x v="0"/>
  </r>
  <r>
    <x v="0"/>
    <x v="3"/>
    <n v="2027"/>
    <x v="0"/>
    <x v="12"/>
    <x v="1"/>
    <x v="2"/>
    <x v="34"/>
    <n v="235921.79"/>
    <n v="-235921.79"/>
    <x v="0"/>
    <s v="E"/>
    <s v="A"/>
    <x v="3"/>
  </r>
  <r>
    <x v="0"/>
    <x v="3"/>
    <n v="2027"/>
    <x v="4"/>
    <x v="4"/>
    <x v="1"/>
    <x v="15"/>
    <x v="178"/>
    <n v="0"/>
    <n v="0"/>
    <x v="0"/>
    <s v="R"/>
    <s v="C"/>
    <x v="0"/>
  </r>
  <r>
    <x v="0"/>
    <x v="3"/>
    <n v="2027"/>
    <x v="0"/>
    <x v="16"/>
    <x v="1"/>
    <x v="2"/>
    <x v="16"/>
    <n v="44326.48"/>
    <n v="-44326.48"/>
    <x v="0"/>
    <s v="E"/>
    <s v="A"/>
    <x v="3"/>
  </r>
  <r>
    <x v="0"/>
    <x v="0"/>
    <n v="2026"/>
    <x v="0"/>
    <x v="14"/>
    <x v="4"/>
    <x v="2"/>
    <x v="76"/>
    <n v="0"/>
    <n v="0"/>
    <x v="0"/>
    <s v="E"/>
    <s v="A"/>
    <x v="3"/>
  </r>
  <r>
    <x v="0"/>
    <x v="0"/>
    <n v="2026"/>
    <x v="0"/>
    <x v="4"/>
    <x v="1"/>
    <x v="2"/>
    <x v="534"/>
    <n v="-649189.05000000005"/>
    <n v="649189.05000000005"/>
    <x v="0"/>
    <s v="R"/>
    <s v="C"/>
    <x v="0"/>
  </r>
  <r>
    <x v="0"/>
    <x v="0"/>
    <n v="2026"/>
    <x v="0"/>
    <x v="24"/>
    <x v="0"/>
    <x v="0"/>
    <x v="699"/>
    <n v="-1235978.01"/>
    <n v="1235978.01"/>
    <x v="0"/>
    <s v="R"/>
    <s v="C"/>
    <x v="0"/>
  </r>
  <r>
    <x v="0"/>
    <x v="0"/>
    <n v="2026"/>
    <x v="0"/>
    <x v="1"/>
    <x v="1"/>
    <x v="1"/>
    <x v="145"/>
    <n v="-362000"/>
    <n v="362000"/>
    <x v="0"/>
    <s v="R"/>
    <s v="C"/>
    <x v="0"/>
  </r>
  <r>
    <x v="0"/>
    <x v="0"/>
    <n v="2026"/>
    <x v="0"/>
    <x v="1"/>
    <x v="2"/>
    <x v="1"/>
    <x v="148"/>
    <n v="-19000"/>
    <n v="19000"/>
    <x v="0"/>
    <s v="R"/>
    <s v="C"/>
    <x v="0"/>
  </r>
  <r>
    <x v="0"/>
    <x v="0"/>
    <n v="2026"/>
    <x v="0"/>
    <x v="4"/>
    <x v="0"/>
    <x v="0"/>
    <x v="203"/>
    <n v="0"/>
    <n v="0"/>
    <x v="0"/>
    <s v="R"/>
    <s v="C"/>
    <x v="0"/>
  </r>
  <r>
    <x v="0"/>
    <x v="0"/>
    <n v="2026"/>
    <x v="0"/>
    <x v="1"/>
    <x v="3"/>
    <x v="1"/>
    <x v="671"/>
    <n v="-280000"/>
    <n v="280000"/>
    <x v="0"/>
    <s v="R"/>
    <s v="C"/>
    <x v="0"/>
  </r>
  <r>
    <x v="0"/>
    <x v="0"/>
    <n v="2026"/>
    <x v="0"/>
    <x v="9"/>
    <x v="5"/>
    <x v="2"/>
    <x v="194"/>
    <n v="-1000000"/>
    <n v="1000000"/>
    <x v="0"/>
    <s v="E"/>
    <s v="B"/>
    <x v="4"/>
  </r>
  <r>
    <x v="0"/>
    <x v="0"/>
    <n v="2026"/>
    <x v="0"/>
    <x v="24"/>
    <x v="6"/>
    <x v="2"/>
    <x v="57"/>
    <n v="-287400"/>
    <n v="287400"/>
    <x v="0"/>
    <s v="R"/>
    <s v="A"/>
    <x v="2"/>
  </r>
  <r>
    <x v="0"/>
    <x v="0"/>
    <n v="2026"/>
    <x v="0"/>
    <x v="24"/>
    <x v="1"/>
    <x v="2"/>
    <x v="12"/>
    <n v="-31367200"/>
    <n v="31367200"/>
    <x v="0"/>
    <s v="E"/>
    <s v="A"/>
    <x v="3"/>
  </r>
  <r>
    <x v="0"/>
    <x v="0"/>
    <n v="2026"/>
    <x v="0"/>
    <x v="3"/>
    <x v="2"/>
    <x v="2"/>
    <x v="769"/>
    <n v="-512200"/>
    <n v="512200"/>
    <x v="0"/>
    <s v="R"/>
    <s v="C"/>
    <x v="0"/>
  </r>
  <r>
    <x v="0"/>
    <x v="2"/>
    <n v="2026"/>
    <x v="0"/>
    <x v="4"/>
    <x v="6"/>
    <x v="3"/>
    <x v="98"/>
    <n v="16715670.84"/>
    <n v="-16715670.84"/>
    <x v="0"/>
    <s v="E"/>
    <s v="A"/>
    <x v="3"/>
  </r>
  <r>
    <x v="0"/>
    <x v="3"/>
    <n v="2025"/>
    <x v="0"/>
    <x v="18"/>
    <x v="1"/>
    <x v="2"/>
    <x v="460"/>
    <n v="1310000"/>
    <n v="-1310000"/>
    <x v="0"/>
    <s v="E"/>
    <s v="A"/>
    <x v="3"/>
  </r>
  <r>
    <x v="0"/>
    <x v="2"/>
    <n v="2026"/>
    <x v="0"/>
    <x v="4"/>
    <x v="1"/>
    <x v="3"/>
    <x v="332"/>
    <n v="200213.91"/>
    <n v="-200213.91"/>
    <x v="0"/>
    <s v="R"/>
    <s v="C"/>
    <x v="0"/>
  </r>
  <r>
    <x v="0"/>
    <x v="3"/>
    <n v="2026"/>
    <x v="1"/>
    <x v="3"/>
    <x v="5"/>
    <x v="2"/>
    <x v="149"/>
    <n v="0"/>
    <n v="0"/>
    <x v="0"/>
    <s v="R"/>
    <s v="C"/>
    <x v="0"/>
  </r>
  <r>
    <x v="0"/>
    <x v="2"/>
    <n v="2026"/>
    <x v="0"/>
    <x v="1"/>
    <x v="6"/>
    <x v="14"/>
    <x v="31"/>
    <n v="-5115.4799999999996"/>
    <n v="5115.4799999999996"/>
    <x v="0"/>
    <s v="R"/>
    <s v="C"/>
    <x v="0"/>
  </r>
  <r>
    <x v="0"/>
    <x v="3"/>
    <n v="2026"/>
    <x v="1"/>
    <x v="3"/>
    <x v="5"/>
    <x v="2"/>
    <x v="897"/>
    <n v="0"/>
    <n v="0"/>
    <x v="0"/>
    <s v="E"/>
    <s v="B"/>
    <x v="4"/>
  </r>
  <r>
    <x v="0"/>
    <x v="2"/>
    <n v="2026"/>
    <x v="0"/>
    <x v="16"/>
    <x v="3"/>
    <x v="2"/>
    <x v="34"/>
    <n v="14800"/>
    <n v="-14800"/>
    <x v="0"/>
    <s v="E"/>
    <s v="A"/>
    <x v="3"/>
  </r>
  <r>
    <x v="0"/>
    <x v="2"/>
    <n v="2026"/>
    <x v="0"/>
    <x v="12"/>
    <x v="2"/>
    <x v="2"/>
    <x v="328"/>
    <n v="177312"/>
    <n v="-177312"/>
    <x v="0"/>
    <s v="R"/>
    <s v="A"/>
    <x v="2"/>
  </r>
  <r>
    <x v="0"/>
    <x v="2"/>
    <n v="2026"/>
    <x v="1"/>
    <x v="3"/>
    <x v="5"/>
    <x v="2"/>
    <x v="241"/>
    <n v="382500"/>
    <n v="-382500"/>
    <x v="0"/>
    <s v="E"/>
    <s v="A"/>
    <x v="3"/>
  </r>
  <r>
    <x v="0"/>
    <x v="3"/>
    <n v="2026"/>
    <x v="0"/>
    <x v="29"/>
    <x v="5"/>
    <x v="2"/>
    <x v="416"/>
    <n v="362487.47"/>
    <n v="-362487.47"/>
    <x v="0"/>
    <s v="E"/>
    <s v="A"/>
    <x v="3"/>
  </r>
  <r>
    <x v="0"/>
    <x v="0"/>
    <n v="2025"/>
    <x v="0"/>
    <x v="4"/>
    <x v="0"/>
    <x v="0"/>
    <x v="1463"/>
    <n v="-3490211.46"/>
    <n v="3490211.46"/>
    <x v="0"/>
    <s v="R"/>
    <s v="C"/>
    <x v="0"/>
  </r>
  <r>
    <x v="0"/>
    <x v="2"/>
    <n v="2026"/>
    <x v="1"/>
    <x v="33"/>
    <x v="1"/>
    <x v="0"/>
    <x v="14"/>
    <n v="0"/>
    <n v="0"/>
    <x v="0"/>
    <s v="R"/>
    <s v="C"/>
    <x v="0"/>
  </r>
  <r>
    <x v="0"/>
    <x v="0"/>
    <n v="2026"/>
    <x v="0"/>
    <x v="4"/>
    <x v="1"/>
    <x v="3"/>
    <x v="101"/>
    <n v="-74250.02"/>
    <n v="74250.02"/>
    <x v="0"/>
    <s v="R"/>
    <s v="C"/>
    <x v="0"/>
  </r>
  <r>
    <x v="0"/>
    <x v="2"/>
    <n v="2026"/>
    <x v="0"/>
    <x v="42"/>
    <x v="1"/>
    <x v="2"/>
    <x v="300"/>
    <n v="0"/>
    <n v="0"/>
    <x v="0"/>
    <s v="R"/>
    <s v="C"/>
    <x v="0"/>
  </r>
  <r>
    <x v="0"/>
    <x v="3"/>
    <n v="2027"/>
    <x v="0"/>
    <x v="4"/>
    <x v="1"/>
    <x v="2"/>
    <x v="424"/>
    <n v="1302503.47"/>
    <n v="-1302503.47"/>
    <x v="0"/>
    <s v="R"/>
    <s v="C"/>
    <x v="0"/>
  </r>
  <r>
    <x v="0"/>
    <x v="2"/>
    <n v="2026"/>
    <x v="0"/>
    <x v="30"/>
    <x v="3"/>
    <x v="2"/>
    <x v="442"/>
    <n v="7560"/>
    <n v="-7560"/>
    <x v="0"/>
    <s v="E"/>
    <s v="B"/>
    <x v="4"/>
  </r>
  <r>
    <x v="0"/>
    <x v="3"/>
    <n v="2027"/>
    <x v="0"/>
    <x v="32"/>
    <x v="1"/>
    <x v="2"/>
    <x v="16"/>
    <n v="0"/>
    <n v="0"/>
    <x v="0"/>
    <s v="E"/>
    <s v="A"/>
    <x v="3"/>
  </r>
  <r>
    <x v="0"/>
    <x v="1"/>
    <n v="2025"/>
    <x v="0"/>
    <x v="5"/>
    <x v="1"/>
    <x v="19"/>
    <x v="216"/>
    <n v="51562.400000000001"/>
    <n v="-51562.400000000001"/>
    <x v="0"/>
    <s v="E"/>
    <s v="A"/>
    <x v="3"/>
  </r>
  <r>
    <x v="0"/>
    <x v="0"/>
    <n v="2026"/>
    <x v="0"/>
    <x v="1"/>
    <x v="1"/>
    <x v="1"/>
    <x v="1287"/>
    <n v="0"/>
    <n v="0"/>
    <x v="0"/>
    <s v="R"/>
    <s v="C"/>
    <x v="0"/>
  </r>
  <r>
    <x v="0"/>
    <x v="0"/>
    <n v="2026"/>
    <x v="0"/>
    <x v="1"/>
    <x v="5"/>
    <x v="1"/>
    <x v="58"/>
    <n v="-9747947.1500000004"/>
    <n v="9747947.1500000004"/>
    <x v="0"/>
    <s v="R"/>
    <s v="C"/>
    <x v="0"/>
  </r>
  <r>
    <x v="0"/>
    <x v="0"/>
    <n v="2026"/>
    <x v="0"/>
    <x v="0"/>
    <x v="0"/>
    <x v="0"/>
    <x v="1658"/>
    <n v="0"/>
    <n v="0"/>
    <x v="0"/>
    <s v="R"/>
    <s v="C"/>
    <x v="0"/>
  </r>
  <r>
    <x v="0"/>
    <x v="0"/>
    <n v="2026"/>
    <x v="0"/>
    <x v="4"/>
    <x v="2"/>
    <x v="2"/>
    <x v="578"/>
    <n v="0"/>
    <n v="0"/>
    <x v="0"/>
    <s v="R"/>
    <s v="C"/>
    <x v="0"/>
  </r>
  <r>
    <x v="0"/>
    <x v="0"/>
    <n v="2026"/>
    <x v="0"/>
    <x v="3"/>
    <x v="5"/>
    <x v="24"/>
    <x v="31"/>
    <n v="0"/>
    <n v="0"/>
    <x v="0"/>
    <s v="R"/>
    <s v="C"/>
    <x v="0"/>
  </r>
  <r>
    <x v="0"/>
    <x v="0"/>
    <n v="2026"/>
    <x v="0"/>
    <x v="4"/>
    <x v="6"/>
    <x v="2"/>
    <x v="32"/>
    <n v="-183900"/>
    <n v="183900"/>
    <x v="0"/>
    <s v="R"/>
    <s v="A"/>
    <x v="2"/>
  </r>
  <r>
    <x v="0"/>
    <x v="0"/>
    <n v="2026"/>
    <x v="0"/>
    <x v="1"/>
    <x v="6"/>
    <x v="1"/>
    <x v="102"/>
    <n v="-27382658.859999999"/>
    <n v="27382658.859999999"/>
    <x v="0"/>
    <s v="E"/>
    <s v="A"/>
    <x v="3"/>
  </r>
  <r>
    <x v="0"/>
    <x v="0"/>
    <n v="2026"/>
    <x v="0"/>
    <x v="3"/>
    <x v="6"/>
    <x v="2"/>
    <x v="415"/>
    <n v="-4715900"/>
    <n v="4715900"/>
    <x v="0"/>
    <s v="E"/>
    <s v="A"/>
    <x v="3"/>
  </r>
  <r>
    <x v="0"/>
    <x v="0"/>
    <n v="2026"/>
    <x v="0"/>
    <x v="10"/>
    <x v="2"/>
    <x v="2"/>
    <x v="523"/>
    <n v="-178081.08"/>
    <n v="178081.08"/>
    <x v="0"/>
    <s v="R"/>
    <s v="A"/>
    <x v="2"/>
  </r>
  <r>
    <x v="0"/>
    <x v="0"/>
    <n v="2026"/>
    <x v="0"/>
    <x v="10"/>
    <x v="0"/>
    <x v="0"/>
    <x v="1659"/>
    <n v="0"/>
    <n v="0"/>
    <x v="0"/>
    <s v="R"/>
    <s v="C"/>
    <x v="0"/>
  </r>
  <r>
    <x v="0"/>
    <x v="0"/>
    <n v="2026"/>
    <x v="0"/>
    <x v="0"/>
    <x v="6"/>
    <x v="2"/>
    <x v="220"/>
    <n v="-680800"/>
    <n v="680800"/>
    <x v="0"/>
    <s v="R"/>
    <s v="C"/>
    <x v="0"/>
  </r>
  <r>
    <x v="0"/>
    <x v="0"/>
    <n v="2026"/>
    <x v="0"/>
    <x v="44"/>
    <x v="4"/>
    <x v="8"/>
    <x v="242"/>
    <n v="0"/>
    <n v="0"/>
    <x v="0"/>
    <s v="E"/>
    <s v="S"/>
    <x v="5"/>
  </r>
  <r>
    <x v="0"/>
    <x v="0"/>
    <n v="2026"/>
    <x v="0"/>
    <x v="35"/>
    <x v="3"/>
    <x v="2"/>
    <x v="66"/>
    <n v="-20000"/>
    <n v="20000"/>
    <x v="0"/>
    <s v="R"/>
    <s v="C"/>
    <x v="0"/>
  </r>
  <r>
    <x v="0"/>
    <x v="0"/>
    <n v="2026"/>
    <x v="0"/>
    <x v="25"/>
    <x v="2"/>
    <x v="2"/>
    <x v="34"/>
    <n v="-811714"/>
    <n v="811714"/>
    <x v="0"/>
    <s v="E"/>
    <s v="A"/>
    <x v="3"/>
  </r>
  <r>
    <x v="0"/>
    <x v="1"/>
    <n v="2026"/>
    <x v="0"/>
    <x v="10"/>
    <x v="1"/>
    <x v="2"/>
    <x v="104"/>
    <n v="0"/>
    <n v="0"/>
    <x v="0"/>
    <s v="E"/>
    <s v="A"/>
    <x v="3"/>
  </r>
  <r>
    <x v="0"/>
    <x v="3"/>
    <n v="2026"/>
    <x v="0"/>
    <x v="10"/>
    <x v="1"/>
    <x v="2"/>
    <x v="89"/>
    <n v="224.9"/>
    <n v="-224.9"/>
    <x v="0"/>
    <s v="R"/>
    <s v="A"/>
    <x v="2"/>
  </r>
  <r>
    <x v="0"/>
    <x v="2"/>
    <n v="2026"/>
    <x v="0"/>
    <x v="19"/>
    <x v="6"/>
    <x v="2"/>
    <x v="34"/>
    <n v="25032.1"/>
    <n v="-25032.1"/>
    <x v="0"/>
    <s v="E"/>
    <s v="A"/>
    <x v="3"/>
  </r>
  <r>
    <x v="0"/>
    <x v="2"/>
    <n v="2026"/>
    <x v="0"/>
    <x v="35"/>
    <x v="6"/>
    <x v="2"/>
    <x v="34"/>
    <n v="1445397.44"/>
    <n v="-1445397.44"/>
    <x v="0"/>
    <s v="E"/>
    <s v="S"/>
    <x v="5"/>
  </r>
  <r>
    <x v="0"/>
    <x v="2"/>
    <n v="2026"/>
    <x v="0"/>
    <x v="14"/>
    <x v="2"/>
    <x v="2"/>
    <x v="60"/>
    <n v="789780.94"/>
    <n v="-789780.94"/>
    <x v="0"/>
    <s v="R"/>
    <s v="C"/>
    <x v="0"/>
  </r>
  <r>
    <x v="0"/>
    <x v="2"/>
    <n v="2026"/>
    <x v="0"/>
    <x v="14"/>
    <x v="2"/>
    <x v="14"/>
    <x v="198"/>
    <n v="202485.08"/>
    <n v="-202485.08"/>
    <x v="0"/>
    <s v="E"/>
    <s v="A"/>
    <x v="3"/>
  </r>
  <r>
    <x v="0"/>
    <x v="3"/>
    <n v="2026"/>
    <x v="1"/>
    <x v="1"/>
    <x v="1"/>
    <x v="1"/>
    <x v="353"/>
    <n v="0"/>
    <n v="0"/>
    <x v="0"/>
    <s v="R"/>
    <s v="C"/>
    <x v="0"/>
  </r>
  <r>
    <x v="0"/>
    <x v="2"/>
    <n v="2026"/>
    <x v="0"/>
    <x v="5"/>
    <x v="6"/>
    <x v="19"/>
    <x v="216"/>
    <n v="276776.92"/>
    <n v="-276776.92"/>
    <x v="0"/>
    <s v="E"/>
    <s v="A"/>
    <x v="3"/>
  </r>
  <r>
    <x v="0"/>
    <x v="2"/>
    <n v="2026"/>
    <x v="0"/>
    <x v="29"/>
    <x v="0"/>
    <x v="8"/>
    <x v="309"/>
    <n v="1333891.6599999999"/>
    <n v="-1333891.6599999999"/>
    <x v="0"/>
    <s v="R"/>
    <s v="C"/>
    <x v="0"/>
  </r>
  <r>
    <x v="0"/>
    <x v="2"/>
    <n v="2026"/>
    <x v="0"/>
    <x v="14"/>
    <x v="1"/>
    <x v="2"/>
    <x v="260"/>
    <n v="39810.07"/>
    <n v="-39810.07"/>
    <x v="0"/>
    <s v="R"/>
    <s v="C"/>
    <x v="0"/>
  </r>
  <r>
    <x v="0"/>
    <x v="0"/>
    <n v="2026"/>
    <x v="1"/>
    <x v="8"/>
    <x v="5"/>
    <x v="2"/>
    <x v="630"/>
    <n v="-125188.9"/>
    <n v="125188.9"/>
    <x v="0"/>
    <s v="R"/>
    <s v="A"/>
    <x v="2"/>
  </r>
  <r>
    <x v="0"/>
    <x v="2"/>
    <n v="2026"/>
    <x v="0"/>
    <x v="5"/>
    <x v="6"/>
    <x v="2"/>
    <x v="140"/>
    <n v="129511.97"/>
    <n v="-129511.97"/>
    <x v="0"/>
    <s v="R"/>
    <s v="C"/>
    <x v="0"/>
  </r>
  <r>
    <x v="0"/>
    <x v="0"/>
    <n v="2026"/>
    <x v="2"/>
    <x v="4"/>
    <x v="5"/>
    <x v="2"/>
    <x v="279"/>
    <n v="-507450.99"/>
    <n v="507450.99"/>
    <x v="0"/>
    <s v="R"/>
    <s v="C"/>
    <x v="0"/>
  </r>
  <r>
    <x v="0"/>
    <x v="0"/>
    <n v="2026"/>
    <x v="1"/>
    <x v="10"/>
    <x v="1"/>
    <x v="2"/>
    <x v="555"/>
    <n v="0"/>
    <n v="0"/>
    <x v="0"/>
    <s v="R"/>
    <s v="A"/>
    <x v="2"/>
  </r>
  <r>
    <x v="0"/>
    <x v="0"/>
    <n v="2026"/>
    <x v="1"/>
    <x v="1"/>
    <x v="1"/>
    <x v="1"/>
    <x v="216"/>
    <n v="-46405"/>
    <n v="46405"/>
    <x v="0"/>
    <s v="E"/>
    <s v="C"/>
    <x v="1"/>
  </r>
  <r>
    <x v="0"/>
    <x v="3"/>
    <n v="2026"/>
    <x v="0"/>
    <x v="29"/>
    <x v="5"/>
    <x v="17"/>
    <x v="221"/>
    <n v="10905675.560000001"/>
    <n v="-10905675.560000001"/>
    <x v="0"/>
    <s v="E"/>
    <s v="C"/>
    <x v="1"/>
  </r>
  <r>
    <x v="0"/>
    <x v="0"/>
    <n v="2025"/>
    <x v="0"/>
    <x v="29"/>
    <x v="0"/>
    <x v="0"/>
    <x v="1610"/>
    <n v="-442000"/>
    <n v="442000"/>
    <x v="0"/>
    <s v="R"/>
    <s v="C"/>
    <x v="0"/>
  </r>
  <r>
    <x v="0"/>
    <x v="0"/>
    <n v="2025"/>
    <x v="0"/>
    <x v="29"/>
    <x v="5"/>
    <x v="2"/>
    <x v="733"/>
    <n v="-41.78"/>
    <n v="41.78"/>
    <x v="0"/>
    <s v="E"/>
    <s v="C"/>
    <x v="1"/>
  </r>
  <r>
    <x v="0"/>
    <x v="3"/>
    <n v="2026"/>
    <x v="4"/>
    <x v="42"/>
    <x v="5"/>
    <x v="2"/>
    <x v="357"/>
    <n v="-2482.5300000000002"/>
    <n v="2482.5300000000002"/>
    <x v="0"/>
    <s v="R"/>
    <s v="A"/>
    <x v="2"/>
  </r>
  <r>
    <x v="0"/>
    <x v="2"/>
    <n v="2026"/>
    <x v="1"/>
    <x v="24"/>
    <x v="1"/>
    <x v="2"/>
    <x v="32"/>
    <n v="95626"/>
    <n v="-95626"/>
    <x v="0"/>
    <s v="R"/>
    <s v="A"/>
    <x v="2"/>
  </r>
  <r>
    <x v="0"/>
    <x v="0"/>
    <n v="2026"/>
    <x v="0"/>
    <x v="4"/>
    <x v="1"/>
    <x v="3"/>
    <x v="46"/>
    <n v="-36200"/>
    <n v="36200"/>
    <x v="0"/>
    <s v="E"/>
    <s v="C"/>
    <x v="1"/>
  </r>
  <r>
    <x v="0"/>
    <x v="2"/>
    <n v="2026"/>
    <x v="0"/>
    <x v="3"/>
    <x v="5"/>
    <x v="2"/>
    <x v="217"/>
    <n v="664537.38"/>
    <n v="-664537.38"/>
    <x v="0"/>
    <s v="R"/>
    <s v="C"/>
    <x v="0"/>
  </r>
  <r>
    <x v="0"/>
    <x v="2"/>
    <n v="2026"/>
    <x v="0"/>
    <x v="4"/>
    <x v="1"/>
    <x v="2"/>
    <x v="1212"/>
    <n v="158021.18"/>
    <n v="-158021.18"/>
    <x v="0"/>
    <s v="E"/>
    <s v="C"/>
    <x v="1"/>
  </r>
  <r>
    <x v="0"/>
    <x v="2"/>
    <n v="2026"/>
    <x v="0"/>
    <x v="14"/>
    <x v="5"/>
    <x v="2"/>
    <x v="238"/>
    <n v="400487.39"/>
    <n v="-400487.39"/>
    <x v="0"/>
    <s v="R"/>
    <s v="C"/>
    <x v="0"/>
  </r>
  <r>
    <x v="0"/>
    <x v="0"/>
    <n v="2026"/>
    <x v="0"/>
    <x v="4"/>
    <x v="6"/>
    <x v="3"/>
    <x v="236"/>
    <n v="-31000"/>
    <n v="31000"/>
    <x v="0"/>
    <s v="R"/>
    <s v="C"/>
    <x v="0"/>
  </r>
  <r>
    <x v="0"/>
    <x v="1"/>
    <n v="2026"/>
    <x v="0"/>
    <x v="14"/>
    <x v="0"/>
    <x v="0"/>
    <x v="672"/>
    <n v="0"/>
    <n v="0"/>
    <x v="0"/>
    <s v="R"/>
    <s v="C"/>
    <x v="0"/>
  </r>
  <r>
    <x v="0"/>
    <x v="2"/>
    <n v="2026"/>
    <x v="0"/>
    <x v="6"/>
    <x v="5"/>
    <x v="2"/>
    <x v="300"/>
    <n v="4067300"/>
    <n v="-4067300"/>
    <x v="0"/>
    <s v="E"/>
    <s v="A"/>
    <x v="3"/>
  </r>
  <r>
    <x v="0"/>
    <x v="3"/>
    <n v="2027"/>
    <x v="0"/>
    <x v="3"/>
    <x v="1"/>
    <x v="2"/>
    <x v="250"/>
    <n v="170.75"/>
    <n v="-170.75"/>
    <x v="0"/>
    <s v="E"/>
    <s v="A"/>
    <x v="3"/>
  </r>
  <r>
    <x v="0"/>
    <x v="2"/>
    <n v="2026"/>
    <x v="0"/>
    <x v="28"/>
    <x v="5"/>
    <x v="2"/>
    <x v="18"/>
    <n v="8341.75"/>
    <n v="-8341.75"/>
    <x v="0"/>
    <s v="R"/>
    <s v="C"/>
    <x v="0"/>
  </r>
  <r>
    <x v="0"/>
    <x v="3"/>
    <n v="2026"/>
    <x v="0"/>
    <x v="8"/>
    <x v="5"/>
    <x v="2"/>
    <x v="630"/>
    <n v="153869.51"/>
    <n v="-153869.51"/>
    <x v="0"/>
    <s v="R"/>
    <s v="A"/>
    <x v="2"/>
  </r>
  <r>
    <x v="0"/>
    <x v="3"/>
    <n v="2027"/>
    <x v="1"/>
    <x v="29"/>
    <x v="5"/>
    <x v="9"/>
    <x v="100"/>
    <n v="0"/>
    <n v="0"/>
    <x v="0"/>
    <s v="E"/>
    <s v="B"/>
    <x v="4"/>
  </r>
  <r>
    <x v="0"/>
    <x v="2"/>
    <n v="2026"/>
    <x v="0"/>
    <x v="3"/>
    <x v="5"/>
    <x v="2"/>
    <x v="702"/>
    <n v="273025.23"/>
    <n v="-273025.23"/>
    <x v="0"/>
    <s v="R"/>
    <s v="C"/>
    <x v="0"/>
  </r>
  <r>
    <x v="0"/>
    <x v="3"/>
    <n v="2026"/>
    <x v="0"/>
    <x v="1"/>
    <x v="5"/>
    <x v="1"/>
    <x v="45"/>
    <n v="6779569.2300000004"/>
    <n v="-6779569.2300000004"/>
    <x v="0"/>
    <s v="R"/>
    <s v="C"/>
    <x v="0"/>
  </r>
  <r>
    <x v="0"/>
    <x v="0"/>
    <n v="2026"/>
    <x v="0"/>
    <x v="29"/>
    <x v="6"/>
    <x v="2"/>
    <x v="26"/>
    <n v="-216103.93"/>
    <n v="216103.93"/>
    <x v="0"/>
    <s v="R"/>
    <s v="A"/>
    <x v="2"/>
  </r>
  <r>
    <x v="0"/>
    <x v="0"/>
    <n v="2026"/>
    <x v="0"/>
    <x v="4"/>
    <x v="1"/>
    <x v="2"/>
    <x v="213"/>
    <n v="-621984.93999999994"/>
    <n v="621984.93999999994"/>
    <x v="0"/>
    <s v="R"/>
    <s v="C"/>
    <x v="0"/>
  </r>
  <r>
    <x v="0"/>
    <x v="0"/>
    <n v="2026"/>
    <x v="0"/>
    <x v="27"/>
    <x v="0"/>
    <x v="0"/>
    <x v="1660"/>
    <n v="0"/>
    <n v="0"/>
    <x v="0"/>
    <s v="R"/>
    <s v="C"/>
    <x v="0"/>
  </r>
  <r>
    <x v="0"/>
    <x v="0"/>
    <n v="2026"/>
    <x v="0"/>
    <x v="4"/>
    <x v="5"/>
    <x v="3"/>
    <x v="312"/>
    <n v="-699600"/>
    <n v="699600"/>
    <x v="0"/>
    <s v="E"/>
    <s v="B"/>
    <x v="4"/>
  </r>
  <r>
    <x v="0"/>
    <x v="0"/>
    <n v="2026"/>
    <x v="0"/>
    <x v="10"/>
    <x v="0"/>
    <x v="0"/>
    <x v="550"/>
    <n v="0"/>
    <n v="0"/>
    <x v="0"/>
    <s v="R"/>
    <s v="C"/>
    <x v="0"/>
  </r>
  <r>
    <x v="0"/>
    <x v="0"/>
    <n v="2026"/>
    <x v="0"/>
    <x v="0"/>
    <x v="1"/>
    <x v="2"/>
    <x v="79"/>
    <n v="-146900"/>
    <n v="146900"/>
    <x v="0"/>
    <s v="R"/>
    <s v="C"/>
    <x v="0"/>
  </r>
  <r>
    <x v="0"/>
    <x v="0"/>
    <n v="2026"/>
    <x v="0"/>
    <x v="33"/>
    <x v="0"/>
    <x v="0"/>
    <x v="1661"/>
    <n v="-10110"/>
    <n v="10110"/>
    <x v="0"/>
    <s v="R"/>
    <s v="C"/>
    <x v="0"/>
  </r>
  <r>
    <x v="0"/>
    <x v="0"/>
    <n v="2026"/>
    <x v="0"/>
    <x v="27"/>
    <x v="0"/>
    <x v="8"/>
    <x v="513"/>
    <n v="0"/>
    <n v="0"/>
    <x v="0"/>
    <s v="R"/>
    <s v="C"/>
    <x v="0"/>
  </r>
  <r>
    <x v="0"/>
    <x v="0"/>
    <n v="2026"/>
    <x v="0"/>
    <x v="9"/>
    <x v="2"/>
    <x v="2"/>
    <x v="58"/>
    <n v="-17120300"/>
    <n v="17120300"/>
    <x v="0"/>
    <s v="R"/>
    <s v="A"/>
    <x v="2"/>
  </r>
  <r>
    <x v="0"/>
    <x v="0"/>
    <n v="2026"/>
    <x v="0"/>
    <x v="8"/>
    <x v="5"/>
    <x v="2"/>
    <x v="162"/>
    <n v="-450000"/>
    <n v="450000"/>
    <x v="0"/>
    <s v="R"/>
    <s v="C"/>
    <x v="0"/>
  </r>
  <r>
    <x v="0"/>
    <x v="3"/>
    <n v="2026"/>
    <x v="1"/>
    <x v="22"/>
    <x v="1"/>
    <x v="2"/>
    <x v="90"/>
    <n v="2765.94"/>
    <n v="-2765.94"/>
    <x v="0"/>
    <s v="R"/>
    <s v="A"/>
    <x v="2"/>
  </r>
  <r>
    <x v="0"/>
    <x v="1"/>
    <n v="2025"/>
    <x v="0"/>
    <x v="6"/>
    <x v="1"/>
    <x v="23"/>
    <x v="410"/>
    <n v="3268398.25"/>
    <n v="-3268398.25"/>
    <x v="0"/>
    <s v="E"/>
    <s v="A"/>
    <x v="3"/>
  </r>
  <r>
    <x v="0"/>
    <x v="2"/>
    <n v="2026"/>
    <x v="0"/>
    <x v="3"/>
    <x v="2"/>
    <x v="2"/>
    <x v="59"/>
    <n v="708678.2"/>
    <n v="-708678.2"/>
    <x v="0"/>
    <s v="R"/>
    <s v="C"/>
    <x v="0"/>
  </r>
  <r>
    <x v="0"/>
    <x v="0"/>
    <n v="2026"/>
    <x v="0"/>
    <x v="5"/>
    <x v="0"/>
    <x v="8"/>
    <x v="436"/>
    <n v="-253500"/>
    <n v="253500"/>
    <x v="0"/>
    <s v="R"/>
    <s v="C"/>
    <x v="0"/>
  </r>
  <r>
    <x v="0"/>
    <x v="3"/>
    <n v="2026"/>
    <x v="0"/>
    <x v="16"/>
    <x v="1"/>
    <x v="2"/>
    <x v="18"/>
    <n v="-18038.86"/>
    <n v="18038.86"/>
    <x v="0"/>
    <s v="R"/>
    <s v="C"/>
    <x v="0"/>
  </r>
  <r>
    <x v="0"/>
    <x v="2"/>
    <n v="2026"/>
    <x v="0"/>
    <x v="32"/>
    <x v="5"/>
    <x v="2"/>
    <x v="461"/>
    <n v="2985570.48"/>
    <n v="-2985570.48"/>
    <x v="0"/>
    <s v="E"/>
    <s v="C"/>
    <x v="1"/>
  </r>
  <r>
    <x v="0"/>
    <x v="1"/>
    <n v="2026"/>
    <x v="0"/>
    <x v="4"/>
    <x v="1"/>
    <x v="2"/>
    <x v="561"/>
    <n v="0"/>
    <n v="0"/>
    <x v="0"/>
    <s v="R"/>
    <s v="C"/>
    <x v="0"/>
  </r>
  <r>
    <x v="0"/>
    <x v="2"/>
    <n v="2026"/>
    <x v="0"/>
    <x v="3"/>
    <x v="4"/>
    <x v="2"/>
    <x v="93"/>
    <n v="497746.63"/>
    <n v="-497746.63"/>
    <x v="0"/>
    <s v="E"/>
    <s v="A"/>
    <x v="3"/>
  </r>
  <r>
    <x v="0"/>
    <x v="2"/>
    <n v="2026"/>
    <x v="0"/>
    <x v="12"/>
    <x v="2"/>
    <x v="2"/>
    <x v="472"/>
    <n v="633867.68999999994"/>
    <n v="-633867.68999999994"/>
    <x v="0"/>
    <s v="R"/>
    <s v="A"/>
    <x v="2"/>
  </r>
  <r>
    <x v="0"/>
    <x v="0"/>
    <n v="2026"/>
    <x v="1"/>
    <x v="3"/>
    <x v="5"/>
    <x v="2"/>
    <x v="329"/>
    <n v="-598988.37"/>
    <n v="598988.37"/>
    <x v="0"/>
    <s v="R"/>
    <s v="C"/>
    <x v="0"/>
  </r>
  <r>
    <x v="0"/>
    <x v="0"/>
    <n v="2026"/>
    <x v="1"/>
    <x v="29"/>
    <x v="4"/>
    <x v="2"/>
    <x v="231"/>
    <n v="-401459.97"/>
    <n v="401459.97"/>
    <x v="0"/>
    <s v="R"/>
    <s v="C"/>
    <x v="0"/>
  </r>
  <r>
    <x v="0"/>
    <x v="0"/>
    <n v="2026"/>
    <x v="0"/>
    <x v="9"/>
    <x v="3"/>
    <x v="2"/>
    <x v="478"/>
    <n v="-11400"/>
    <n v="11400"/>
    <x v="0"/>
    <s v="R"/>
    <s v="C"/>
    <x v="0"/>
  </r>
  <r>
    <x v="0"/>
    <x v="3"/>
    <n v="2026"/>
    <x v="3"/>
    <x v="4"/>
    <x v="5"/>
    <x v="2"/>
    <x v="127"/>
    <n v="0"/>
    <n v="0"/>
    <x v="0"/>
    <s v="R"/>
    <s v="C"/>
    <x v="0"/>
  </r>
  <r>
    <x v="0"/>
    <x v="0"/>
    <n v="2026"/>
    <x v="1"/>
    <x v="16"/>
    <x v="5"/>
    <x v="2"/>
    <x v="85"/>
    <n v="-202010.28"/>
    <n v="202010.28"/>
    <x v="0"/>
    <s v="E"/>
    <s v="A"/>
    <x v="3"/>
  </r>
  <r>
    <x v="0"/>
    <x v="0"/>
    <n v="2026"/>
    <x v="0"/>
    <x v="10"/>
    <x v="3"/>
    <x v="2"/>
    <x v="375"/>
    <n v="-24700"/>
    <n v="24700"/>
    <x v="0"/>
    <s v="R"/>
    <s v="C"/>
    <x v="0"/>
  </r>
  <r>
    <x v="0"/>
    <x v="0"/>
    <n v="2026"/>
    <x v="0"/>
    <x v="16"/>
    <x v="5"/>
    <x v="2"/>
    <x v="320"/>
    <n v="-75000"/>
    <n v="75000"/>
    <x v="0"/>
    <s v="R"/>
    <s v="A"/>
    <x v="2"/>
  </r>
  <r>
    <x v="0"/>
    <x v="2"/>
    <n v="2026"/>
    <x v="0"/>
    <x v="4"/>
    <x v="2"/>
    <x v="3"/>
    <x v="828"/>
    <n v="585659.13"/>
    <n v="-585659.13"/>
    <x v="0"/>
    <s v="E"/>
    <s v="A"/>
    <x v="3"/>
  </r>
  <r>
    <x v="0"/>
    <x v="0"/>
    <n v="2026"/>
    <x v="0"/>
    <x v="14"/>
    <x v="5"/>
    <x v="2"/>
    <x v="1335"/>
    <n v="-20100"/>
    <n v="20100"/>
    <x v="0"/>
    <s v="E"/>
    <s v="A"/>
    <x v="3"/>
  </r>
  <r>
    <x v="0"/>
    <x v="2"/>
    <n v="2026"/>
    <x v="0"/>
    <x v="27"/>
    <x v="8"/>
    <x v="2"/>
    <x v="671"/>
    <n v="794001.85"/>
    <n v="-794001.85"/>
    <x v="0"/>
    <s v="E"/>
    <s v="S"/>
    <x v="5"/>
  </r>
  <r>
    <x v="0"/>
    <x v="0"/>
    <n v="2027"/>
    <x v="0"/>
    <x v="4"/>
    <x v="5"/>
    <x v="11"/>
    <x v="249"/>
    <n v="-2575590"/>
    <n v="2575590"/>
    <x v="0"/>
    <s v="R"/>
    <s v="C"/>
    <x v="0"/>
  </r>
  <r>
    <x v="0"/>
    <x v="2"/>
    <n v="2026"/>
    <x v="5"/>
    <x v="1"/>
    <x v="6"/>
    <x v="1"/>
    <x v="31"/>
    <n v="0"/>
    <n v="0"/>
    <x v="0"/>
    <s v="R"/>
    <s v="C"/>
    <x v="0"/>
  </r>
  <r>
    <x v="0"/>
    <x v="1"/>
    <n v="2026"/>
    <x v="0"/>
    <x v="29"/>
    <x v="1"/>
    <x v="2"/>
    <x v="109"/>
    <n v="-725000"/>
    <n v="725000"/>
    <x v="0"/>
    <s v="E"/>
    <s v="A"/>
    <x v="3"/>
  </r>
  <r>
    <x v="0"/>
    <x v="3"/>
    <n v="2027"/>
    <x v="0"/>
    <x v="14"/>
    <x v="5"/>
    <x v="11"/>
    <x v="508"/>
    <n v="0"/>
    <n v="0"/>
    <x v="0"/>
    <s v="E"/>
    <s v="A"/>
    <x v="3"/>
  </r>
  <r>
    <x v="0"/>
    <x v="3"/>
    <n v="2026"/>
    <x v="0"/>
    <x v="1"/>
    <x v="1"/>
    <x v="1"/>
    <x v="283"/>
    <n v="141602.79999999999"/>
    <n v="-141602.79999999999"/>
    <x v="0"/>
    <s v="R"/>
    <s v="C"/>
    <x v="0"/>
  </r>
  <r>
    <x v="0"/>
    <x v="0"/>
    <n v="2026"/>
    <x v="0"/>
    <x v="0"/>
    <x v="0"/>
    <x v="0"/>
    <x v="747"/>
    <n v="0"/>
    <n v="0"/>
    <x v="0"/>
    <s v="R"/>
    <s v="C"/>
    <x v="0"/>
  </r>
  <r>
    <x v="0"/>
    <x v="0"/>
    <n v="2026"/>
    <x v="0"/>
    <x v="7"/>
    <x v="6"/>
    <x v="2"/>
    <x v="34"/>
    <n v="-924897.51"/>
    <n v="924897.51"/>
    <x v="0"/>
    <s v="E"/>
    <s v="A"/>
    <x v="3"/>
  </r>
  <r>
    <x v="0"/>
    <x v="0"/>
    <n v="2026"/>
    <x v="0"/>
    <x v="2"/>
    <x v="0"/>
    <x v="0"/>
    <x v="1662"/>
    <n v="0"/>
    <n v="0"/>
    <x v="0"/>
    <s v="R"/>
    <s v="C"/>
    <x v="0"/>
  </r>
  <r>
    <x v="0"/>
    <x v="0"/>
    <n v="2026"/>
    <x v="0"/>
    <x v="18"/>
    <x v="1"/>
    <x v="1"/>
    <x v="215"/>
    <n v="-48800"/>
    <n v="48800"/>
    <x v="0"/>
    <s v="E"/>
    <s v="A"/>
    <x v="3"/>
  </r>
  <r>
    <x v="0"/>
    <x v="0"/>
    <n v="2026"/>
    <x v="0"/>
    <x v="4"/>
    <x v="5"/>
    <x v="2"/>
    <x v="533"/>
    <n v="-465600.8"/>
    <n v="465600.8"/>
    <x v="0"/>
    <s v="R"/>
    <s v="C"/>
    <x v="0"/>
  </r>
  <r>
    <x v="0"/>
    <x v="0"/>
    <n v="2026"/>
    <x v="0"/>
    <x v="4"/>
    <x v="0"/>
    <x v="0"/>
    <x v="868"/>
    <n v="46288.98"/>
    <n v="-46288.98"/>
    <x v="0"/>
    <s v="R"/>
    <s v="C"/>
    <x v="0"/>
  </r>
  <r>
    <x v="0"/>
    <x v="0"/>
    <n v="2026"/>
    <x v="0"/>
    <x v="27"/>
    <x v="0"/>
    <x v="0"/>
    <x v="1040"/>
    <n v="0"/>
    <n v="0"/>
    <x v="0"/>
    <m/>
    <m/>
    <x v="8"/>
  </r>
  <r>
    <x v="0"/>
    <x v="0"/>
    <n v="2026"/>
    <x v="0"/>
    <x v="24"/>
    <x v="1"/>
    <x v="2"/>
    <x v="584"/>
    <n v="-460800"/>
    <n v="460800"/>
    <x v="0"/>
    <s v="E"/>
    <s v="A"/>
    <x v="3"/>
  </r>
  <r>
    <x v="0"/>
    <x v="0"/>
    <n v="2026"/>
    <x v="0"/>
    <x v="27"/>
    <x v="0"/>
    <x v="0"/>
    <x v="771"/>
    <n v="0"/>
    <n v="0"/>
    <x v="0"/>
    <m/>
    <m/>
    <x v="8"/>
  </r>
  <r>
    <x v="0"/>
    <x v="0"/>
    <n v="2026"/>
    <x v="0"/>
    <x v="1"/>
    <x v="4"/>
    <x v="1"/>
    <x v="102"/>
    <n v="-82480.100000000006"/>
    <n v="82480.100000000006"/>
    <x v="0"/>
    <s v="E"/>
    <s v="A"/>
    <x v="3"/>
  </r>
  <r>
    <x v="0"/>
    <x v="0"/>
    <n v="2026"/>
    <x v="0"/>
    <x v="35"/>
    <x v="1"/>
    <x v="2"/>
    <x v="16"/>
    <n v="-3929100"/>
    <n v="3929100"/>
    <x v="0"/>
    <s v="E"/>
    <s v="B"/>
    <x v="4"/>
  </r>
  <r>
    <x v="0"/>
    <x v="1"/>
    <n v="2025"/>
    <x v="0"/>
    <x v="16"/>
    <x v="1"/>
    <x v="2"/>
    <x v="263"/>
    <n v="20048042.399999999"/>
    <n v="-20048042.399999999"/>
    <x v="0"/>
    <s v="R"/>
    <s v="C"/>
    <x v="0"/>
  </r>
  <r>
    <x v="0"/>
    <x v="2"/>
    <n v="2026"/>
    <x v="0"/>
    <x v="9"/>
    <x v="1"/>
    <x v="2"/>
    <x v="220"/>
    <n v="215284.81"/>
    <n v="-215284.81"/>
    <x v="0"/>
    <s v="R"/>
    <s v="C"/>
    <x v="0"/>
  </r>
  <r>
    <x v="0"/>
    <x v="1"/>
    <n v="2026"/>
    <x v="0"/>
    <x v="4"/>
    <x v="1"/>
    <x v="2"/>
    <x v="937"/>
    <n v="-56640"/>
    <n v="56640"/>
    <x v="0"/>
    <s v="R"/>
    <s v="C"/>
    <x v="0"/>
  </r>
  <r>
    <x v="0"/>
    <x v="1"/>
    <n v="2026"/>
    <x v="0"/>
    <x v="10"/>
    <x v="4"/>
    <x v="2"/>
    <x v="41"/>
    <n v="0"/>
    <n v="0"/>
    <x v="0"/>
    <s v="R"/>
    <s v="C"/>
    <x v="0"/>
  </r>
  <r>
    <x v="0"/>
    <x v="3"/>
    <n v="2026"/>
    <x v="1"/>
    <x v="34"/>
    <x v="5"/>
    <x v="2"/>
    <x v="130"/>
    <n v="0"/>
    <n v="0"/>
    <x v="0"/>
    <s v="R"/>
    <s v="C"/>
    <x v="0"/>
  </r>
  <r>
    <x v="0"/>
    <x v="2"/>
    <n v="2026"/>
    <x v="0"/>
    <x v="12"/>
    <x v="6"/>
    <x v="2"/>
    <x v="290"/>
    <n v="58090.71"/>
    <n v="-58090.71"/>
    <x v="0"/>
    <s v="R"/>
    <s v="A"/>
    <x v="2"/>
  </r>
  <r>
    <x v="0"/>
    <x v="2"/>
    <n v="2026"/>
    <x v="0"/>
    <x v="44"/>
    <x v="1"/>
    <x v="14"/>
    <x v="1288"/>
    <n v="107220"/>
    <n v="-107220"/>
    <x v="0"/>
    <s v="E"/>
    <s v="S"/>
    <x v="5"/>
  </r>
  <r>
    <x v="0"/>
    <x v="3"/>
    <n v="2026"/>
    <x v="1"/>
    <x v="10"/>
    <x v="1"/>
    <x v="15"/>
    <x v="242"/>
    <n v="0"/>
    <n v="0"/>
    <x v="0"/>
    <s v="E"/>
    <s v="A"/>
    <x v="3"/>
  </r>
  <r>
    <x v="0"/>
    <x v="2"/>
    <n v="2026"/>
    <x v="0"/>
    <x v="18"/>
    <x v="2"/>
    <x v="1"/>
    <x v="215"/>
    <n v="171438.31"/>
    <n v="-171438.31"/>
    <x v="0"/>
    <s v="E"/>
    <s v="A"/>
    <x v="3"/>
  </r>
  <r>
    <x v="0"/>
    <x v="2"/>
    <n v="2026"/>
    <x v="0"/>
    <x v="42"/>
    <x v="1"/>
    <x v="2"/>
    <x v="40"/>
    <n v="1111032.19"/>
    <n v="-1111032.19"/>
    <x v="0"/>
    <s v="R"/>
    <s v="C"/>
    <x v="0"/>
  </r>
  <r>
    <x v="0"/>
    <x v="3"/>
    <n v="2026"/>
    <x v="4"/>
    <x v="29"/>
    <x v="1"/>
    <x v="9"/>
    <x v="100"/>
    <n v="1605829.5"/>
    <n v="-1605829.5"/>
    <x v="0"/>
    <s v="E"/>
    <s v="B"/>
    <x v="4"/>
  </r>
  <r>
    <x v="0"/>
    <x v="2"/>
    <n v="2026"/>
    <x v="3"/>
    <x v="4"/>
    <x v="1"/>
    <x v="11"/>
    <x v="374"/>
    <n v="24130.45"/>
    <n v="-24130.45"/>
    <x v="0"/>
    <s v="E"/>
    <s v="C"/>
    <x v="1"/>
  </r>
  <r>
    <x v="0"/>
    <x v="0"/>
    <n v="2026"/>
    <x v="0"/>
    <x v="4"/>
    <x v="1"/>
    <x v="14"/>
    <x v="890"/>
    <n v="-20700"/>
    <n v="20700"/>
    <x v="0"/>
    <s v="E"/>
    <s v="A"/>
    <x v="3"/>
  </r>
  <r>
    <x v="0"/>
    <x v="2"/>
    <n v="2026"/>
    <x v="0"/>
    <x v="3"/>
    <x v="0"/>
    <x v="0"/>
    <x v="78"/>
    <n v="354002.51"/>
    <n v="-354002.51"/>
    <x v="0"/>
    <s v="R"/>
    <s v="C"/>
    <x v="0"/>
  </r>
  <r>
    <x v="0"/>
    <x v="2"/>
    <n v="2026"/>
    <x v="0"/>
    <x v="53"/>
    <x v="5"/>
    <x v="15"/>
    <x v="166"/>
    <n v="86493.11"/>
    <n v="-86493.11"/>
    <x v="0"/>
    <s v="E"/>
    <s v="S"/>
    <x v="5"/>
  </r>
  <r>
    <x v="0"/>
    <x v="2"/>
    <n v="2026"/>
    <x v="0"/>
    <x v="24"/>
    <x v="4"/>
    <x v="2"/>
    <x v="58"/>
    <n v="12700"/>
    <n v="-12700"/>
    <x v="0"/>
    <s v="R"/>
    <s v="A"/>
    <x v="2"/>
  </r>
  <r>
    <x v="0"/>
    <x v="3"/>
    <n v="2027"/>
    <x v="0"/>
    <x v="4"/>
    <x v="5"/>
    <x v="3"/>
    <x v="558"/>
    <n v="30815.02"/>
    <n v="-30815.02"/>
    <x v="0"/>
    <s v="R"/>
    <s v="C"/>
    <x v="0"/>
  </r>
  <r>
    <x v="0"/>
    <x v="0"/>
    <n v="2026"/>
    <x v="0"/>
    <x v="0"/>
    <x v="0"/>
    <x v="0"/>
    <x v="487"/>
    <n v="-304500"/>
    <n v="304500"/>
    <x v="0"/>
    <s v="R"/>
    <s v="C"/>
    <x v="0"/>
  </r>
  <r>
    <x v="0"/>
    <x v="3"/>
    <n v="2027"/>
    <x v="0"/>
    <x v="12"/>
    <x v="1"/>
    <x v="2"/>
    <x v="18"/>
    <n v="3133.95"/>
    <n v="-3133.95"/>
    <x v="0"/>
    <s v="R"/>
    <s v="C"/>
    <x v="0"/>
  </r>
  <r>
    <x v="0"/>
    <x v="3"/>
    <n v="2027"/>
    <x v="0"/>
    <x v="16"/>
    <x v="5"/>
    <x v="2"/>
    <x v="446"/>
    <n v="0"/>
    <n v="0"/>
    <x v="0"/>
    <s v="R"/>
    <s v="A"/>
    <x v="2"/>
  </r>
  <r>
    <x v="0"/>
    <x v="0"/>
    <n v="2026"/>
    <x v="0"/>
    <x v="3"/>
    <x v="0"/>
    <x v="0"/>
    <x v="361"/>
    <n v="2594.87"/>
    <n v="-2594.87"/>
    <x v="0"/>
    <s v="R"/>
    <s v="C"/>
    <x v="0"/>
  </r>
  <r>
    <x v="0"/>
    <x v="0"/>
    <n v="2026"/>
    <x v="0"/>
    <x v="44"/>
    <x v="4"/>
    <x v="2"/>
    <x v="462"/>
    <n v="-141473.69"/>
    <n v="141473.69"/>
    <x v="0"/>
    <s v="E"/>
    <s v="S"/>
    <x v="5"/>
  </r>
  <r>
    <x v="0"/>
    <x v="0"/>
    <n v="2026"/>
    <x v="0"/>
    <x v="2"/>
    <x v="0"/>
    <x v="0"/>
    <x v="1146"/>
    <n v="0"/>
    <n v="0"/>
    <x v="0"/>
    <s v="R"/>
    <s v="C"/>
    <x v="0"/>
  </r>
  <r>
    <x v="0"/>
    <x v="0"/>
    <n v="2026"/>
    <x v="0"/>
    <x v="2"/>
    <x v="0"/>
    <x v="0"/>
    <x v="1663"/>
    <n v="0"/>
    <n v="0"/>
    <x v="0"/>
    <s v="R"/>
    <s v="C"/>
    <x v="0"/>
  </r>
  <r>
    <x v="0"/>
    <x v="0"/>
    <n v="2026"/>
    <x v="0"/>
    <x v="2"/>
    <x v="0"/>
    <x v="0"/>
    <x v="670"/>
    <n v="-124380.02"/>
    <n v="124380.02"/>
    <x v="0"/>
    <s v="R"/>
    <s v="C"/>
    <x v="0"/>
  </r>
  <r>
    <x v="0"/>
    <x v="0"/>
    <n v="2026"/>
    <x v="0"/>
    <x v="49"/>
    <x v="1"/>
    <x v="2"/>
    <x v="62"/>
    <n v="0"/>
    <n v="0"/>
    <x v="0"/>
    <s v="R"/>
    <s v="C"/>
    <x v="0"/>
  </r>
  <r>
    <x v="0"/>
    <x v="0"/>
    <n v="2026"/>
    <x v="0"/>
    <x v="41"/>
    <x v="8"/>
    <x v="2"/>
    <x v="244"/>
    <n v="-2560954"/>
    <n v="2560954"/>
    <x v="0"/>
    <s v="E"/>
    <s v="S"/>
    <x v="5"/>
  </r>
  <r>
    <x v="0"/>
    <x v="0"/>
    <n v="2026"/>
    <x v="0"/>
    <x v="18"/>
    <x v="6"/>
    <x v="2"/>
    <x v="32"/>
    <n v="-47500"/>
    <n v="47500"/>
    <x v="0"/>
    <s v="R"/>
    <s v="A"/>
    <x v="2"/>
  </r>
  <r>
    <x v="0"/>
    <x v="0"/>
    <n v="2026"/>
    <x v="0"/>
    <x v="27"/>
    <x v="8"/>
    <x v="2"/>
    <x v="883"/>
    <n v="-1253700"/>
    <n v="1253700"/>
    <x v="0"/>
    <s v="E"/>
    <s v="S"/>
    <x v="5"/>
  </r>
  <r>
    <x v="0"/>
    <x v="0"/>
    <n v="2026"/>
    <x v="0"/>
    <x v="14"/>
    <x v="1"/>
    <x v="2"/>
    <x v="11"/>
    <n v="-28722.26"/>
    <n v="28722.26"/>
    <x v="0"/>
    <s v="R"/>
    <s v="A"/>
    <x v="2"/>
  </r>
  <r>
    <x v="0"/>
    <x v="2"/>
    <n v="2026"/>
    <x v="1"/>
    <x v="17"/>
    <x v="4"/>
    <x v="5"/>
    <x v="48"/>
    <n v="3190.16"/>
    <n v="-3190.16"/>
    <x v="0"/>
    <s v="R"/>
    <s v="C"/>
    <x v="0"/>
  </r>
  <r>
    <x v="0"/>
    <x v="2"/>
    <n v="2026"/>
    <x v="0"/>
    <x v="9"/>
    <x v="2"/>
    <x v="2"/>
    <x v="34"/>
    <n v="5563339"/>
    <n v="-5563339"/>
    <x v="0"/>
    <s v="E"/>
    <s v="A"/>
    <x v="3"/>
  </r>
  <r>
    <x v="0"/>
    <x v="1"/>
    <n v="2025"/>
    <x v="0"/>
    <x v="3"/>
    <x v="1"/>
    <x v="0"/>
    <x v="14"/>
    <n v="49982.22"/>
    <n v="-49982.22"/>
    <x v="0"/>
    <s v="R"/>
    <s v="C"/>
    <x v="0"/>
  </r>
  <r>
    <x v="0"/>
    <x v="2"/>
    <n v="2026"/>
    <x v="0"/>
    <x v="3"/>
    <x v="2"/>
    <x v="2"/>
    <x v="11"/>
    <n v="2372409.09"/>
    <n v="-2372409.09"/>
    <x v="0"/>
    <s v="R"/>
    <s v="A"/>
    <x v="2"/>
  </r>
  <r>
    <x v="0"/>
    <x v="1"/>
    <n v="2026"/>
    <x v="0"/>
    <x v="14"/>
    <x v="5"/>
    <x v="2"/>
    <x v="780"/>
    <n v="-88649"/>
    <n v="88649"/>
    <x v="0"/>
    <s v="R"/>
    <s v="C"/>
    <x v="0"/>
  </r>
  <r>
    <x v="0"/>
    <x v="2"/>
    <n v="2026"/>
    <x v="0"/>
    <x v="3"/>
    <x v="1"/>
    <x v="2"/>
    <x v="87"/>
    <n v="2311823.81"/>
    <n v="-2311823.81"/>
    <x v="0"/>
    <s v="R"/>
    <s v="C"/>
    <x v="0"/>
  </r>
  <r>
    <x v="0"/>
    <x v="2"/>
    <n v="2026"/>
    <x v="0"/>
    <x v="3"/>
    <x v="6"/>
    <x v="2"/>
    <x v="59"/>
    <n v="282640.95"/>
    <n v="-282640.95"/>
    <x v="0"/>
    <s v="R"/>
    <s v="C"/>
    <x v="0"/>
  </r>
  <r>
    <x v="0"/>
    <x v="1"/>
    <n v="2026"/>
    <x v="0"/>
    <x v="9"/>
    <x v="1"/>
    <x v="2"/>
    <x v="162"/>
    <n v="0"/>
    <n v="0"/>
    <x v="0"/>
    <s v="R"/>
    <s v="A"/>
    <x v="2"/>
  </r>
  <r>
    <x v="0"/>
    <x v="0"/>
    <n v="2026"/>
    <x v="3"/>
    <x v="22"/>
    <x v="5"/>
    <x v="23"/>
    <x v="110"/>
    <n v="-4000.04"/>
    <n v="4000.04"/>
    <x v="0"/>
    <s v="E"/>
    <s v="A"/>
    <x v="3"/>
  </r>
  <r>
    <x v="0"/>
    <x v="2"/>
    <n v="2026"/>
    <x v="0"/>
    <x v="13"/>
    <x v="6"/>
    <x v="2"/>
    <x v="35"/>
    <n v="117745.42"/>
    <n v="-117745.42"/>
    <x v="0"/>
    <s v="E"/>
    <s v="A"/>
    <x v="3"/>
  </r>
  <r>
    <x v="0"/>
    <x v="2"/>
    <n v="2026"/>
    <x v="1"/>
    <x v="4"/>
    <x v="1"/>
    <x v="11"/>
    <x v="596"/>
    <n v="389332.91"/>
    <n v="-389332.91"/>
    <x v="0"/>
    <s v="E"/>
    <s v="C"/>
    <x v="1"/>
  </r>
  <r>
    <x v="0"/>
    <x v="2"/>
    <n v="2026"/>
    <x v="1"/>
    <x v="5"/>
    <x v="1"/>
    <x v="2"/>
    <x v="66"/>
    <n v="6553.8"/>
    <n v="-6553.8"/>
    <x v="0"/>
    <s v="R"/>
    <s v="C"/>
    <x v="0"/>
  </r>
  <r>
    <x v="0"/>
    <x v="2"/>
    <n v="2026"/>
    <x v="0"/>
    <x v="1"/>
    <x v="3"/>
    <x v="1"/>
    <x v="100"/>
    <n v="2110.69"/>
    <n v="-2110.69"/>
    <x v="0"/>
    <s v="E"/>
    <s v="C"/>
    <x v="1"/>
  </r>
  <r>
    <x v="0"/>
    <x v="0"/>
    <n v="2026"/>
    <x v="1"/>
    <x v="1"/>
    <x v="1"/>
    <x v="1"/>
    <x v="738"/>
    <n v="-60320.83"/>
    <n v="60320.83"/>
    <x v="0"/>
    <s v="R"/>
    <s v="C"/>
    <x v="0"/>
  </r>
  <r>
    <x v="0"/>
    <x v="2"/>
    <n v="2026"/>
    <x v="0"/>
    <x v="1"/>
    <x v="2"/>
    <x v="1"/>
    <x v="2"/>
    <n v="4595.82"/>
    <n v="-4595.82"/>
    <x v="0"/>
    <s v="E"/>
    <s v="C"/>
    <x v="1"/>
  </r>
  <r>
    <x v="0"/>
    <x v="3"/>
    <n v="2026"/>
    <x v="1"/>
    <x v="34"/>
    <x v="5"/>
    <x v="2"/>
    <x v="200"/>
    <n v="0"/>
    <n v="0"/>
    <x v="0"/>
    <s v="R"/>
    <s v="C"/>
    <x v="0"/>
  </r>
  <r>
    <x v="0"/>
    <x v="0"/>
    <n v="2026"/>
    <x v="0"/>
    <x v="3"/>
    <x v="6"/>
    <x v="2"/>
    <x v="867"/>
    <n v="-4600"/>
    <n v="4600"/>
    <x v="0"/>
    <s v="R"/>
    <s v="C"/>
    <x v="0"/>
  </r>
  <r>
    <x v="0"/>
    <x v="0"/>
    <n v="2026"/>
    <x v="0"/>
    <x v="48"/>
    <x v="3"/>
    <x v="2"/>
    <x v="19"/>
    <n v="-1000"/>
    <n v="1000"/>
    <x v="0"/>
    <s v="R"/>
    <s v="A"/>
    <x v="2"/>
  </r>
  <r>
    <x v="0"/>
    <x v="2"/>
    <n v="2026"/>
    <x v="0"/>
    <x v="27"/>
    <x v="8"/>
    <x v="2"/>
    <x v="721"/>
    <n v="549941.9"/>
    <n v="-549941.9"/>
    <x v="0"/>
    <s v="E"/>
    <s v="S"/>
    <x v="5"/>
  </r>
  <r>
    <x v="0"/>
    <x v="2"/>
    <n v="2026"/>
    <x v="0"/>
    <x v="0"/>
    <x v="0"/>
    <x v="0"/>
    <x v="1117"/>
    <n v="26165.59"/>
    <n v="-26165.59"/>
    <x v="0"/>
    <s v="R"/>
    <s v="C"/>
    <x v="0"/>
  </r>
  <r>
    <x v="0"/>
    <x v="2"/>
    <n v="2026"/>
    <x v="0"/>
    <x v="10"/>
    <x v="0"/>
    <x v="0"/>
    <x v="896"/>
    <n v="64627679.259999998"/>
    <n v="-64627679.259999998"/>
    <x v="0"/>
    <s v="R"/>
    <s v="C"/>
    <x v="0"/>
  </r>
  <r>
    <x v="0"/>
    <x v="1"/>
    <n v="2026"/>
    <x v="0"/>
    <x v="16"/>
    <x v="1"/>
    <x v="2"/>
    <x v="300"/>
    <n v="-131150"/>
    <n v="131150"/>
    <x v="0"/>
    <s v="R"/>
    <s v="C"/>
    <x v="0"/>
  </r>
  <r>
    <x v="0"/>
    <x v="3"/>
    <n v="2027"/>
    <x v="0"/>
    <x v="24"/>
    <x v="1"/>
    <x v="2"/>
    <x v="58"/>
    <n v="24041.07"/>
    <n v="-24041.07"/>
    <x v="0"/>
    <s v="R"/>
    <s v="A"/>
    <x v="2"/>
  </r>
  <r>
    <x v="0"/>
    <x v="0"/>
    <n v="2026"/>
    <x v="0"/>
    <x v="27"/>
    <x v="0"/>
    <x v="0"/>
    <x v="1664"/>
    <n v="-65300"/>
    <n v="65300"/>
    <x v="0"/>
    <s v="R"/>
    <s v="C"/>
    <x v="0"/>
  </r>
  <r>
    <x v="0"/>
    <x v="3"/>
    <n v="2027"/>
    <x v="4"/>
    <x v="4"/>
    <x v="5"/>
    <x v="2"/>
    <x v="142"/>
    <n v="0"/>
    <n v="0"/>
    <x v="0"/>
    <s v="R"/>
    <s v="C"/>
    <x v="0"/>
  </r>
  <r>
    <x v="0"/>
    <x v="0"/>
    <n v="2026"/>
    <x v="0"/>
    <x v="6"/>
    <x v="0"/>
    <x v="0"/>
    <x v="143"/>
    <n v="-1737.79"/>
    <n v="1737.79"/>
    <x v="0"/>
    <s v="R"/>
    <s v="C"/>
    <x v="0"/>
  </r>
  <r>
    <x v="0"/>
    <x v="0"/>
    <n v="2026"/>
    <x v="0"/>
    <x v="32"/>
    <x v="6"/>
    <x v="2"/>
    <x v="62"/>
    <n v="0"/>
    <n v="0"/>
    <x v="0"/>
    <s v="R"/>
    <s v="C"/>
    <x v="0"/>
  </r>
  <r>
    <x v="0"/>
    <x v="0"/>
    <n v="2026"/>
    <x v="0"/>
    <x v="3"/>
    <x v="0"/>
    <x v="0"/>
    <x v="1665"/>
    <n v="0"/>
    <n v="0"/>
    <x v="0"/>
    <s v="R"/>
    <s v="C"/>
    <x v="0"/>
  </r>
  <r>
    <x v="0"/>
    <x v="0"/>
    <n v="2026"/>
    <x v="0"/>
    <x v="2"/>
    <x v="0"/>
    <x v="0"/>
    <x v="1666"/>
    <n v="0"/>
    <n v="0"/>
    <x v="0"/>
    <s v="R"/>
    <s v="C"/>
    <x v="0"/>
  </r>
  <r>
    <x v="0"/>
    <x v="0"/>
    <n v="2026"/>
    <x v="0"/>
    <x v="1"/>
    <x v="6"/>
    <x v="1"/>
    <x v="148"/>
    <n v="-8200"/>
    <n v="8200"/>
    <x v="0"/>
    <s v="R"/>
    <s v="C"/>
    <x v="0"/>
  </r>
  <r>
    <x v="0"/>
    <x v="0"/>
    <n v="2026"/>
    <x v="0"/>
    <x v="0"/>
    <x v="0"/>
    <x v="0"/>
    <x v="1667"/>
    <n v="0"/>
    <n v="0"/>
    <x v="0"/>
    <s v="R"/>
    <s v="C"/>
    <x v="0"/>
  </r>
  <r>
    <x v="0"/>
    <x v="0"/>
    <n v="2026"/>
    <x v="0"/>
    <x v="12"/>
    <x v="1"/>
    <x v="2"/>
    <x v="400"/>
    <n v="-947900"/>
    <n v="947900"/>
    <x v="0"/>
    <s v="R"/>
    <s v="C"/>
    <x v="0"/>
  </r>
  <r>
    <x v="0"/>
    <x v="0"/>
    <n v="2026"/>
    <x v="0"/>
    <x v="1"/>
    <x v="4"/>
    <x v="1"/>
    <x v="31"/>
    <n v="0"/>
    <n v="0"/>
    <x v="0"/>
    <s v="R"/>
    <s v="C"/>
    <x v="0"/>
  </r>
  <r>
    <x v="0"/>
    <x v="0"/>
    <n v="2026"/>
    <x v="0"/>
    <x v="18"/>
    <x v="1"/>
    <x v="2"/>
    <x v="44"/>
    <n v="-12882.5"/>
    <n v="12882.5"/>
    <x v="0"/>
    <s v="R"/>
    <s v="C"/>
    <x v="0"/>
  </r>
  <r>
    <x v="0"/>
    <x v="0"/>
    <n v="2026"/>
    <x v="0"/>
    <x v="9"/>
    <x v="1"/>
    <x v="43"/>
    <x v="247"/>
    <n v="-350000"/>
    <n v="350000"/>
    <x v="0"/>
    <s v="R"/>
    <s v="C"/>
    <x v="0"/>
  </r>
  <r>
    <x v="0"/>
    <x v="0"/>
    <n v="2026"/>
    <x v="0"/>
    <x v="9"/>
    <x v="5"/>
    <x v="2"/>
    <x v="18"/>
    <n v="-26978400"/>
    <n v="26978400"/>
    <x v="0"/>
    <s v="R"/>
    <s v="C"/>
    <x v="0"/>
  </r>
  <r>
    <x v="0"/>
    <x v="0"/>
    <n v="2026"/>
    <x v="0"/>
    <x v="14"/>
    <x v="2"/>
    <x v="2"/>
    <x v="23"/>
    <n v="-2276000"/>
    <n v="2276000"/>
    <x v="0"/>
    <s v="R"/>
    <s v="A"/>
    <x v="2"/>
  </r>
  <r>
    <x v="0"/>
    <x v="0"/>
    <n v="2026"/>
    <x v="0"/>
    <x v="33"/>
    <x v="0"/>
    <x v="0"/>
    <x v="1668"/>
    <n v="0"/>
    <n v="0"/>
    <x v="0"/>
    <s v="R"/>
    <s v="C"/>
    <x v="0"/>
  </r>
  <r>
    <x v="0"/>
    <x v="0"/>
    <n v="2026"/>
    <x v="0"/>
    <x v="4"/>
    <x v="1"/>
    <x v="3"/>
    <x v="313"/>
    <n v="-1427500"/>
    <n v="1427500"/>
    <x v="0"/>
    <s v="R"/>
    <s v="C"/>
    <x v="0"/>
  </r>
  <r>
    <x v="0"/>
    <x v="0"/>
    <n v="2026"/>
    <x v="0"/>
    <x v="14"/>
    <x v="3"/>
    <x v="6"/>
    <x v="43"/>
    <n v="-83900"/>
    <n v="83900"/>
    <x v="0"/>
    <s v="E"/>
    <s v="A"/>
    <x v="3"/>
  </r>
  <r>
    <x v="0"/>
    <x v="0"/>
    <n v="2026"/>
    <x v="0"/>
    <x v="8"/>
    <x v="6"/>
    <x v="2"/>
    <x v="515"/>
    <n v="-254200"/>
    <n v="254200"/>
    <x v="0"/>
    <s v="R"/>
    <s v="C"/>
    <x v="0"/>
  </r>
  <r>
    <x v="0"/>
    <x v="0"/>
    <n v="2026"/>
    <x v="0"/>
    <x v="3"/>
    <x v="5"/>
    <x v="2"/>
    <x v="380"/>
    <n v="-1950000"/>
    <n v="1950000"/>
    <x v="0"/>
    <s v="E"/>
    <s v="A"/>
    <x v="3"/>
  </r>
  <r>
    <x v="0"/>
    <x v="3"/>
    <n v="2026"/>
    <x v="0"/>
    <x v="6"/>
    <x v="1"/>
    <x v="2"/>
    <x v="449"/>
    <n v="-99294"/>
    <n v="99294"/>
    <x v="0"/>
    <s v="E"/>
    <s v="A"/>
    <x v="3"/>
  </r>
  <r>
    <x v="0"/>
    <x v="2"/>
    <n v="2026"/>
    <x v="0"/>
    <x v="4"/>
    <x v="1"/>
    <x v="3"/>
    <x v="44"/>
    <n v="82948.509999999995"/>
    <n v="-82948.509999999995"/>
    <x v="0"/>
    <s v="R"/>
    <s v="C"/>
    <x v="0"/>
  </r>
  <r>
    <x v="0"/>
    <x v="1"/>
    <n v="2026"/>
    <x v="0"/>
    <x v="3"/>
    <x v="1"/>
    <x v="2"/>
    <x v="250"/>
    <n v="0"/>
    <n v="0"/>
    <x v="0"/>
    <s v="E"/>
    <s v="A"/>
    <x v="3"/>
  </r>
  <r>
    <x v="0"/>
    <x v="3"/>
    <n v="2026"/>
    <x v="0"/>
    <x v="16"/>
    <x v="1"/>
    <x v="2"/>
    <x v="69"/>
    <n v="1563139.36"/>
    <n v="-1563139.36"/>
    <x v="0"/>
    <s v="R"/>
    <s v="C"/>
    <x v="0"/>
  </r>
  <r>
    <x v="0"/>
    <x v="3"/>
    <n v="2026"/>
    <x v="0"/>
    <x v="3"/>
    <x v="1"/>
    <x v="2"/>
    <x v="659"/>
    <n v="0"/>
    <n v="0"/>
    <x v="0"/>
    <s v="E"/>
    <s v="A"/>
    <x v="3"/>
  </r>
  <r>
    <x v="0"/>
    <x v="2"/>
    <n v="2026"/>
    <x v="0"/>
    <x v="33"/>
    <x v="1"/>
    <x v="2"/>
    <x v="164"/>
    <n v="83822.240000000005"/>
    <n v="-83822.240000000005"/>
    <x v="0"/>
    <s v="R"/>
    <s v="C"/>
    <x v="0"/>
  </r>
  <r>
    <x v="0"/>
    <x v="2"/>
    <n v="2026"/>
    <x v="0"/>
    <x v="1"/>
    <x v="2"/>
    <x v="1"/>
    <x v="353"/>
    <n v="153037.95000000001"/>
    <n v="-153037.95000000001"/>
    <x v="0"/>
    <s v="R"/>
    <s v="C"/>
    <x v="0"/>
  </r>
  <r>
    <x v="0"/>
    <x v="2"/>
    <n v="2026"/>
    <x v="1"/>
    <x v="16"/>
    <x v="1"/>
    <x v="2"/>
    <x v="280"/>
    <n v="445867.74"/>
    <n v="-445867.74"/>
    <x v="0"/>
    <s v="R"/>
    <s v="A"/>
    <x v="2"/>
  </r>
  <r>
    <x v="0"/>
    <x v="0"/>
    <n v="2026"/>
    <x v="1"/>
    <x v="4"/>
    <x v="5"/>
    <x v="3"/>
    <x v="74"/>
    <n v="-268544.13"/>
    <n v="268544.13"/>
    <x v="0"/>
    <s v="R"/>
    <s v="C"/>
    <x v="0"/>
  </r>
  <r>
    <x v="0"/>
    <x v="2"/>
    <n v="2026"/>
    <x v="0"/>
    <x v="10"/>
    <x v="3"/>
    <x v="2"/>
    <x v="90"/>
    <n v="80030.2"/>
    <n v="-80030.2"/>
    <x v="0"/>
    <s v="R"/>
    <s v="C"/>
    <x v="0"/>
  </r>
  <r>
    <x v="0"/>
    <x v="0"/>
    <n v="2026"/>
    <x v="1"/>
    <x v="29"/>
    <x v="1"/>
    <x v="2"/>
    <x v="109"/>
    <n v="-181250"/>
    <n v="181250"/>
    <x v="0"/>
    <s v="E"/>
    <s v="A"/>
    <x v="3"/>
  </r>
  <r>
    <x v="0"/>
    <x v="3"/>
    <n v="2026"/>
    <x v="0"/>
    <x v="1"/>
    <x v="1"/>
    <x v="1"/>
    <x v="337"/>
    <n v="0"/>
    <n v="0"/>
    <x v="0"/>
    <s v="R"/>
    <s v="C"/>
    <x v="0"/>
  </r>
  <r>
    <x v="0"/>
    <x v="2"/>
    <n v="2026"/>
    <x v="1"/>
    <x v="29"/>
    <x v="5"/>
    <x v="9"/>
    <x v="100"/>
    <n v="6976228.0499999998"/>
    <n v="-6976228.0499999998"/>
    <x v="0"/>
    <s v="E"/>
    <s v="B"/>
    <x v="4"/>
  </r>
  <r>
    <x v="0"/>
    <x v="0"/>
    <n v="2026"/>
    <x v="0"/>
    <x v="3"/>
    <x v="3"/>
    <x v="2"/>
    <x v="463"/>
    <n v="-56000"/>
    <n v="56000"/>
    <x v="0"/>
    <s v="R"/>
    <s v="C"/>
    <x v="0"/>
  </r>
  <r>
    <x v="0"/>
    <x v="0"/>
    <n v="2026"/>
    <x v="0"/>
    <x v="16"/>
    <x v="1"/>
    <x v="31"/>
    <x v="1"/>
    <n v="-35000"/>
    <n v="35000"/>
    <x v="0"/>
    <s v="R"/>
    <s v="S"/>
    <x v="7"/>
  </r>
  <r>
    <x v="0"/>
    <x v="2"/>
    <n v="2026"/>
    <x v="0"/>
    <x v="37"/>
    <x v="1"/>
    <x v="2"/>
    <x v="62"/>
    <n v="0"/>
    <n v="0"/>
    <x v="0"/>
    <s v="R"/>
    <s v="C"/>
    <x v="0"/>
  </r>
  <r>
    <x v="0"/>
    <x v="2"/>
    <n v="2026"/>
    <x v="0"/>
    <x v="6"/>
    <x v="1"/>
    <x v="2"/>
    <x v="76"/>
    <n v="15401814.9"/>
    <n v="-15401814.9"/>
    <x v="0"/>
    <s v="E"/>
    <s v="A"/>
    <x v="3"/>
  </r>
  <r>
    <x v="0"/>
    <x v="0"/>
    <n v="2026"/>
    <x v="0"/>
    <x v="13"/>
    <x v="7"/>
    <x v="2"/>
    <x v="162"/>
    <n v="0"/>
    <n v="0"/>
    <x v="0"/>
    <s v="R"/>
    <s v="B"/>
    <x v="6"/>
  </r>
  <r>
    <x v="0"/>
    <x v="2"/>
    <n v="2026"/>
    <x v="0"/>
    <x v="10"/>
    <x v="8"/>
    <x v="2"/>
    <x v="437"/>
    <n v="177235.43"/>
    <n v="-177235.43"/>
    <x v="0"/>
    <s v="E"/>
    <s v="S"/>
    <x v="5"/>
  </r>
  <r>
    <x v="0"/>
    <x v="0"/>
    <n v="2026"/>
    <x v="0"/>
    <x v="1"/>
    <x v="6"/>
    <x v="1"/>
    <x v="810"/>
    <n v="-700"/>
    <n v="700"/>
    <x v="0"/>
    <s v="R"/>
    <s v="C"/>
    <x v="0"/>
  </r>
  <r>
    <x v="0"/>
    <x v="1"/>
    <n v="2026"/>
    <x v="0"/>
    <x v="14"/>
    <x v="1"/>
    <x v="2"/>
    <x v="76"/>
    <n v="0"/>
    <n v="0"/>
    <x v="0"/>
    <s v="E"/>
    <s v="A"/>
    <x v="3"/>
  </r>
  <r>
    <x v="0"/>
    <x v="2"/>
    <n v="2026"/>
    <x v="0"/>
    <x v="12"/>
    <x v="5"/>
    <x v="2"/>
    <x v="25"/>
    <n v="490000"/>
    <n v="-490000"/>
    <x v="0"/>
    <s v="R"/>
    <s v="A"/>
    <x v="2"/>
  </r>
  <r>
    <x v="0"/>
    <x v="2"/>
    <n v="2026"/>
    <x v="0"/>
    <x v="14"/>
    <x v="0"/>
    <x v="0"/>
    <x v="831"/>
    <n v="8809.02"/>
    <n v="-8809.02"/>
    <x v="0"/>
    <s v="R"/>
    <s v="C"/>
    <x v="0"/>
  </r>
  <r>
    <x v="0"/>
    <x v="0"/>
    <n v="2026"/>
    <x v="0"/>
    <x v="3"/>
    <x v="2"/>
    <x v="2"/>
    <x v="41"/>
    <n v="-150000"/>
    <n v="150000"/>
    <x v="0"/>
    <s v="R"/>
    <s v="C"/>
    <x v="0"/>
  </r>
  <r>
    <x v="0"/>
    <x v="0"/>
    <n v="2025"/>
    <x v="0"/>
    <x v="5"/>
    <x v="0"/>
    <x v="0"/>
    <x v="1572"/>
    <n v="-631300.91"/>
    <n v="631300.91"/>
    <x v="0"/>
    <s v="R"/>
    <s v="C"/>
    <x v="0"/>
  </r>
  <r>
    <x v="0"/>
    <x v="3"/>
    <n v="2026"/>
    <x v="4"/>
    <x v="4"/>
    <x v="5"/>
    <x v="3"/>
    <x v="101"/>
    <n v="3750"/>
    <n v="-3750"/>
    <x v="0"/>
    <s v="R"/>
    <s v="C"/>
    <x v="0"/>
  </r>
  <r>
    <x v="0"/>
    <x v="2"/>
    <n v="2026"/>
    <x v="0"/>
    <x v="3"/>
    <x v="1"/>
    <x v="2"/>
    <x v="41"/>
    <n v="225876103.5"/>
    <n v="-225876103.5"/>
    <x v="0"/>
    <s v="R"/>
    <s v="C"/>
    <x v="0"/>
  </r>
  <r>
    <x v="0"/>
    <x v="1"/>
    <n v="2026"/>
    <x v="0"/>
    <x v="10"/>
    <x v="1"/>
    <x v="2"/>
    <x v="26"/>
    <n v="-1336058.6000000001"/>
    <n v="1336058.6000000001"/>
    <x v="0"/>
    <s v="R"/>
    <s v="C"/>
    <x v="0"/>
  </r>
  <r>
    <x v="0"/>
    <x v="0"/>
    <n v="2026"/>
    <x v="0"/>
    <x v="16"/>
    <x v="5"/>
    <x v="2"/>
    <x v="220"/>
    <n v="-600000"/>
    <n v="600000"/>
    <x v="0"/>
    <s v="R"/>
    <s v="C"/>
    <x v="0"/>
  </r>
  <r>
    <x v="0"/>
    <x v="0"/>
    <n v="2026"/>
    <x v="0"/>
    <x v="2"/>
    <x v="0"/>
    <x v="0"/>
    <x v="1669"/>
    <n v="0"/>
    <n v="0"/>
    <x v="0"/>
    <s v="R"/>
    <s v="C"/>
    <x v="0"/>
  </r>
  <r>
    <x v="0"/>
    <x v="0"/>
    <n v="2026"/>
    <x v="0"/>
    <x v="4"/>
    <x v="6"/>
    <x v="3"/>
    <x v="98"/>
    <n v="-16715670.84"/>
    <n v="16715670.84"/>
    <x v="0"/>
    <s v="E"/>
    <s v="A"/>
    <x v="3"/>
  </r>
  <r>
    <x v="0"/>
    <x v="0"/>
    <n v="2026"/>
    <x v="0"/>
    <x v="4"/>
    <x v="6"/>
    <x v="3"/>
    <x v="61"/>
    <n v="-7205400"/>
    <n v="7205400"/>
    <x v="0"/>
    <s v="R"/>
    <s v="C"/>
    <x v="0"/>
  </r>
  <r>
    <x v="0"/>
    <x v="0"/>
    <n v="2026"/>
    <x v="0"/>
    <x v="0"/>
    <x v="0"/>
    <x v="0"/>
    <x v="1670"/>
    <n v="0"/>
    <n v="0"/>
    <x v="0"/>
    <s v="R"/>
    <s v="C"/>
    <x v="0"/>
  </r>
  <r>
    <x v="0"/>
    <x v="0"/>
    <n v="2026"/>
    <x v="0"/>
    <x v="9"/>
    <x v="1"/>
    <x v="13"/>
    <x v="198"/>
    <n v="-93900"/>
    <n v="93900"/>
    <x v="0"/>
    <s v="R"/>
    <s v="C"/>
    <x v="0"/>
  </r>
  <r>
    <x v="0"/>
    <x v="0"/>
    <n v="2026"/>
    <x v="0"/>
    <x v="10"/>
    <x v="0"/>
    <x v="0"/>
    <x v="1671"/>
    <n v="0"/>
    <n v="0"/>
    <x v="0"/>
    <s v="R"/>
    <s v="C"/>
    <x v="0"/>
  </r>
  <r>
    <x v="0"/>
    <x v="0"/>
    <n v="2026"/>
    <x v="0"/>
    <x v="24"/>
    <x v="6"/>
    <x v="2"/>
    <x v="263"/>
    <n v="-12364448.199999999"/>
    <n v="12364448.199999999"/>
    <x v="0"/>
    <s v="R"/>
    <s v="A"/>
    <x v="2"/>
  </r>
  <r>
    <x v="0"/>
    <x v="0"/>
    <n v="2026"/>
    <x v="0"/>
    <x v="27"/>
    <x v="0"/>
    <x v="0"/>
    <x v="794"/>
    <n v="0"/>
    <n v="0"/>
    <x v="0"/>
    <s v="R"/>
    <s v="C"/>
    <x v="0"/>
  </r>
  <r>
    <x v="0"/>
    <x v="0"/>
    <n v="2026"/>
    <x v="0"/>
    <x v="1"/>
    <x v="4"/>
    <x v="1"/>
    <x v="281"/>
    <n v="-33647232.399999999"/>
    <n v="33647232.399999999"/>
    <x v="0"/>
    <s v="E"/>
    <s v="C"/>
    <x v="1"/>
  </r>
  <r>
    <x v="0"/>
    <x v="0"/>
    <n v="2026"/>
    <x v="0"/>
    <x v="14"/>
    <x v="6"/>
    <x v="2"/>
    <x v="442"/>
    <n v="-8119.73"/>
    <n v="8119.73"/>
    <x v="0"/>
    <s v="E"/>
    <s v="A"/>
    <x v="3"/>
  </r>
  <r>
    <x v="0"/>
    <x v="2"/>
    <n v="2026"/>
    <x v="0"/>
    <x v="44"/>
    <x v="4"/>
    <x v="2"/>
    <x v="204"/>
    <n v="21506200"/>
    <n v="-21506200"/>
    <x v="0"/>
    <s v="E"/>
    <s v="S"/>
    <x v="5"/>
  </r>
  <r>
    <x v="0"/>
    <x v="0"/>
    <n v="2026"/>
    <x v="0"/>
    <x v="5"/>
    <x v="0"/>
    <x v="0"/>
    <x v="682"/>
    <n v="-1082875"/>
    <n v="1082875"/>
    <x v="0"/>
    <s v="R"/>
    <s v="C"/>
    <x v="0"/>
  </r>
  <r>
    <x v="0"/>
    <x v="2"/>
    <n v="2026"/>
    <x v="0"/>
    <x v="33"/>
    <x v="6"/>
    <x v="2"/>
    <x v="26"/>
    <n v="2920848.45"/>
    <n v="-2920848.45"/>
    <x v="0"/>
    <s v="R"/>
    <s v="C"/>
    <x v="0"/>
  </r>
  <r>
    <x v="0"/>
    <x v="2"/>
    <n v="2026"/>
    <x v="0"/>
    <x v="14"/>
    <x v="2"/>
    <x v="2"/>
    <x v="303"/>
    <n v="115702.86"/>
    <n v="-115702.86"/>
    <x v="0"/>
    <s v="R"/>
    <s v="C"/>
    <x v="0"/>
  </r>
  <r>
    <x v="0"/>
    <x v="1"/>
    <n v="2026"/>
    <x v="0"/>
    <x v="1"/>
    <x v="5"/>
    <x v="1"/>
    <x v="55"/>
    <n v="0"/>
    <n v="0"/>
    <x v="0"/>
    <s v="R"/>
    <s v="C"/>
    <x v="0"/>
  </r>
  <r>
    <x v="0"/>
    <x v="2"/>
    <n v="2026"/>
    <x v="1"/>
    <x v="3"/>
    <x v="5"/>
    <x v="2"/>
    <x v="897"/>
    <n v="256071.73"/>
    <n v="-256071.73"/>
    <x v="0"/>
    <s v="E"/>
    <s v="B"/>
    <x v="4"/>
  </r>
  <r>
    <x v="0"/>
    <x v="3"/>
    <n v="2026"/>
    <x v="1"/>
    <x v="5"/>
    <x v="1"/>
    <x v="2"/>
    <x v="11"/>
    <n v="0"/>
    <n v="0"/>
    <x v="0"/>
    <s v="R"/>
    <s v="A"/>
    <x v="2"/>
  </r>
  <r>
    <x v="0"/>
    <x v="0"/>
    <n v="2026"/>
    <x v="2"/>
    <x v="4"/>
    <x v="5"/>
    <x v="3"/>
    <x v="312"/>
    <n v="-2997.4"/>
    <n v="2997.4"/>
    <x v="0"/>
    <s v="E"/>
    <s v="B"/>
    <x v="4"/>
  </r>
  <r>
    <x v="0"/>
    <x v="2"/>
    <n v="2026"/>
    <x v="0"/>
    <x v="27"/>
    <x v="0"/>
    <x v="8"/>
    <x v="436"/>
    <n v="404255.46"/>
    <n v="-404255.46"/>
    <x v="0"/>
    <s v="R"/>
    <s v="C"/>
    <x v="0"/>
  </r>
  <r>
    <x v="0"/>
    <x v="0"/>
    <n v="2026"/>
    <x v="1"/>
    <x v="4"/>
    <x v="1"/>
    <x v="3"/>
    <x v="49"/>
    <n v="-86918.44"/>
    <n v="86918.44"/>
    <x v="0"/>
    <s v="E"/>
    <s v="C"/>
    <x v="1"/>
  </r>
  <r>
    <x v="0"/>
    <x v="0"/>
    <n v="2026"/>
    <x v="4"/>
    <x v="29"/>
    <x v="1"/>
    <x v="2"/>
    <x v="18"/>
    <n v="-104280.93"/>
    <n v="104280.93"/>
    <x v="0"/>
    <s v="R"/>
    <s v="C"/>
    <x v="0"/>
  </r>
  <r>
    <x v="0"/>
    <x v="2"/>
    <n v="2026"/>
    <x v="0"/>
    <x v="3"/>
    <x v="4"/>
    <x v="2"/>
    <x v="177"/>
    <n v="889551.56"/>
    <n v="-889551.56"/>
    <x v="0"/>
    <s v="R"/>
    <s v="C"/>
    <x v="0"/>
  </r>
  <r>
    <x v="0"/>
    <x v="2"/>
    <n v="2026"/>
    <x v="0"/>
    <x v="4"/>
    <x v="3"/>
    <x v="3"/>
    <x v="128"/>
    <n v="367235.35"/>
    <n v="-367235.35"/>
    <x v="0"/>
    <s v="E"/>
    <s v="A"/>
    <x v="3"/>
  </r>
  <r>
    <x v="0"/>
    <x v="0"/>
    <n v="2026"/>
    <x v="0"/>
    <x v="29"/>
    <x v="6"/>
    <x v="17"/>
    <x v="221"/>
    <n v="0"/>
    <n v="0"/>
    <x v="0"/>
    <s v="E"/>
    <s v="C"/>
    <x v="1"/>
  </r>
  <r>
    <x v="0"/>
    <x v="2"/>
    <n v="2026"/>
    <x v="1"/>
    <x v="3"/>
    <x v="5"/>
    <x v="2"/>
    <x v="581"/>
    <n v="71389"/>
    <n v="-71389"/>
    <x v="0"/>
    <s v="E"/>
    <s v="A"/>
    <x v="3"/>
  </r>
  <r>
    <x v="0"/>
    <x v="3"/>
    <n v="2027"/>
    <x v="0"/>
    <x v="4"/>
    <x v="1"/>
    <x v="3"/>
    <x v="128"/>
    <n v="73771"/>
    <n v="-73771"/>
    <x v="0"/>
    <s v="E"/>
    <s v="A"/>
    <x v="3"/>
  </r>
  <r>
    <x v="0"/>
    <x v="2"/>
    <n v="2026"/>
    <x v="0"/>
    <x v="1"/>
    <x v="3"/>
    <x v="1"/>
    <x v="725"/>
    <n v="16.03"/>
    <n v="-16.03"/>
    <x v="0"/>
    <s v="R"/>
    <s v="C"/>
    <x v="0"/>
  </r>
  <r>
    <x v="0"/>
    <x v="2"/>
    <n v="2026"/>
    <x v="1"/>
    <x v="1"/>
    <x v="2"/>
    <x v="1"/>
    <x v="31"/>
    <n v="0"/>
    <n v="0"/>
    <x v="0"/>
    <s v="R"/>
    <s v="C"/>
    <x v="0"/>
  </r>
  <r>
    <x v="0"/>
    <x v="2"/>
    <n v="2026"/>
    <x v="0"/>
    <x v="1"/>
    <x v="2"/>
    <x v="1"/>
    <x v="386"/>
    <n v="-1412.01"/>
    <n v="1412.01"/>
    <x v="0"/>
    <s v="R"/>
    <s v="C"/>
    <x v="0"/>
  </r>
  <r>
    <x v="0"/>
    <x v="1"/>
    <n v="2026"/>
    <x v="0"/>
    <x v="3"/>
    <x v="1"/>
    <x v="2"/>
    <x v="38"/>
    <n v="0"/>
    <n v="0"/>
    <x v="0"/>
    <s v="R"/>
    <s v="A"/>
    <x v="2"/>
  </r>
  <r>
    <x v="0"/>
    <x v="3"/>
    <n v="2026"/>
    <x v="0"/>
    <x v="3"/>
    <x v="5"/>
    <x v="2"/>
    <x v="449"/>
    <n v="394568.39"/>
    <n v="-394568.39"/>
    <x v="0"/>
    <s v="E"/>
    <s v="A"/>
    <x v="3"/>
  </r>
  <r>
    <x v="0"/>
    <x v="0"/>
    <n v="2026"/>
    <x v="0"/>
    <x v="4"/>
    <x v="2"/>
    <x v="3"/>
    <x v="101"/>
    <n v="-4060.08"/>
    <n v="4060.08"/>
    <x v="0"/>
    <s v="R"/>
    <s v="C"/>
    <x v="0"/>
  </r>
  <r>
    <x v="0"/>
    <x v="0"/>
    <n v="2026"/>
    <x v="0"/>
    <x v="23"/>
    <x v="3"/>
    <x v="2"/>
    <x v="34"/>
    <n v="-8401"/>
    <n v="8401"/>
    <x v="0"/>
    <s v="E"/>
    <s v="A"/>
    <x v="3"/>
  </r>
  <r>
    <x v="0"/>
    <x v="2"/>
    <n v="2026"/>
    <x v="0"/>
    <x v="3"/>
    <x v="5"/>
    <x v="2"/>
    <x v="57"/>
    <n v="47492"/>
    <n v="-47492"/>
    <x v="0"/>
    <s v="R"/>
    <s v="A"/>
    <x v="2"/>
  </r>
  <r>
    <x v="0"/>
    <x v="0"/>
    <n v="2026"/>
    <x v="0"/>
    <x v="28"/>
    <x v="2"/>
    <x v="2"/>
    <x v="326"/>
    <n v="-155000"/>
    <n v="155000"/>
    <x v="0"/>
    <s v="R"/>
    <s v="C"/>
    <x v="0"/>
  </r>
  <r>
    <x v="0"/>
    <x v="0"/>
    <n v="2026"/>
    <x v="0"/>
    <x v="42"/>
    <x v="1"/>
    <x v="2"/>
    <x v="292"/>
    <n v="-247000"/>
    <n v="247000"/>
    <x v="0"/>
    <s v="R"/>
    <s v="C"/>
    <x v="0"/>
  </r>
  <r>
    <x v="0"/>
    <x v="0"/>
    <n v="2026"/>
    <x v="0"/>
    <x v="4"/>
    <x v="2"/>
    <x v="3"/>
    <x v="719"/>
    <n v="-3040015.05"/>
    <n v="3040015.05"/>
    <x v="0"/>
    <s v="R"/>
    <s v="C"/>
    <x v="0"/>
  </r>
  <r>
    <x v="0"/>
    <x v="0"/>
    <n v="2026"/>
    <x v="0"/>
    <x v="0"/>
    <x v="0"/>
    <x v="0"/>
    <x v="1672"/>
    <n v="0"/>
    <n v="0"/>
    <x v="0"/>
    <s v="R"/>
    <s v="C"/>
    <x v="0"/>
  </r>
  <r>
    <x v="0"/>
    <x v="0"/>
    <n v="2026"/>
    <x v="0"/>
    <x v="0"/>
    <x v="1"/>
    <x v="2"/>
    <x v="232"/>
    <n v="-29613233"/>
    <n v="29613233"/>
    <x v="0"/>
    <s v="E"/>
    <s v="B"/>
    <x v="4"/>
  </r>
  <r>
    <x v="0"/>
    <x v="0"/>
    <n v="2026"/>
    <x v="0"/>
    <x v="1"/>
    <x v="4"/>
    <x v="1"/>
    <x v="72"/>
    <n v="-177461473.97999999"/>
    <n v="177461473.97999999"/>
    <x v="0"/>
    <s v="E"/>
    <s v="C"/>
    <x v="1"/>
  </r>
  <r>
    <x v="0"/>
    <x v="2"/>
    <n v="2026"/>
    <x v="0"/>
    <x v="3"/>
    <x v="1"/>
    <x v="2"/>
    <x v="345"/>
    <n v="26471.84"/>
    <n v="-26471.84"/>
    <x v="0"/>
    <s v="R"/>
    <s v="C"/>
    <x v="0"/>
  </r>
  <r>
    <x v="0"/>
    <x v="2"/>
    <n v="2026"/>
    <x v="0"/>
    <x v="1"/>
    <x v="1"/>
    <x v="1"/>
    <x v="230"/>
    <n v="791523.17"/>
    <n v="-791523.17"/>
    <x v="0"/>
    <s v="E"/>
    <s v="A"/>
    <x v="3"/>
  </r>
  <r>
    <x v="0"/>
    <x v="0"/>
    <n v="2026"/>
    <x v="0"/>
    <x v="5"/>
    <x v="0"/>
    <x v="0"/>
    <x v="1093"/>
    <n v="0"/>
    <n v="0"/>
    <x v="0"/>
    <s v="R"/>
    <s v="C"/>
    <x v="0"/>
  </r>
  <r>
    <x v="0"/>
    <x v="3"/>
    <n v="2027"/>
    <x v="0"/>
    <x v="3"/>
    <x v="4"/>
    <x v="2"/>
    <x v="213"/>
    <n v="0"/>
    <n v="0"/>
    <x v="0"/>
    <s v="R"/>
    <s v="C"/>
    <x v="0"/>
  </r>
  <r>
    <x v="0"/>
    <x v="3"/>
    <n v="2026"/>
    <x v="4"/>
    <x v="10"/>
    <x v="5"/>
    <x v="2"/>
    <x v="15"/>
    <n v="71217.440000000002"/>
    <n v="-71217.440000000002"/>
    <x v="0"/>
    <s v="R"/>
    <s v="A"/>
    <x v="2"/>
  </r>
  <r>
    <x v="0"/>
    <x v="3"/>
    <n v="2026"/>
    <x v="0"/>
    <x v="1"/>
    <x v="4"/>
    <x v="1"/>
    <x v="1256"/>
    <n v="1205750"/>
    <n v="-1205750"/>
    <x v="0"/>
    <s v="E"/>
    <s v="B"/>
    <x v="4"/>
  </r>
  <r>
    <x v="0"/>
    <x v="2"/>
    <n v="2026"/>
    <x v="0"/>
    <x v="52"/>
    <x v="3"/>
    <x v="2"/>
    <x v="44"/>
    <n v="99203.98"/>
    <n v="-99203.98"/>
    <x v="0"/>
    <s v="R"/>
    <s v="C"/>
    <x v="0"/>
  </r>
  <r>
    <x v="0"/>
    <x v="0"/>
    <n v="2026"/>
    <x v="1"/>
    <x v="3"/>
    <x v="4"/>
    <x v="2"/>
    <x v="437"/>
    <n v="-103923"/>
    <n v="103923"/>
    <x v="0"/>
    <s v="E"/>
    <s v="B"/>
    <x v="4"/>
  </r>
  <r>
    <x v="0"/>
    <x v="0"/>
    <n v="2026"/>
    <x v="1"/>
    <x v="3"/>
    <x v="5"/>
    <x v="2"/>
    <x v="26"/>
    <n v="-6328"/>
    <n v="6328"/>
    <x v="0"/>
    <s v="R"/>
    <s v="A"/>
    <x v="2"/>
  </r>
  <r>
    <x v="0"/>
    <x v="2"/>
    <n v="2026"/>
    <x v="0"/>
    <x v="34"/>
    <x v="1"/>
    <x v="2"/>
    <x v="34"/>
    <n v="90400"/>
    <n v="-90400"/>
    <x v="0"/>
    <s v="E"/>
    <s v="A"/>
    <x v="3"/>
  </r>
  <r>
    <x v="0"/>
    <x v="2"/>
    <n v="2026"/>
    <x v="0"/>
    <x v="18"/>
    <x v="2"/>
    <x v="2"/>
    <x v="34"/>
    <n v="47342075.520000003"/>
    <n v="-47342075.520000003"/>
    <x v="0"/>
    <s v="E"/>
    <s v="A"/>
    <x v="3"/>
  </r>
  <r>
    <x v="0"/>
    <x v="2"/>
    <n v="2026"/>
    <x v="0"/>
    <x v="0"/>
    <x v="0"/>
    <x v="0"/>
    <x v="638"/>
    <n v="1673458.45"/>
    <n v="-1673458.45"/>
    <x v="0"/>
    <s v="R"/>
    <s v="C"/>
    <x v="0"/>
  </r>
  <r>
    <x v="0"/>
    <x v="3"/>
    <n v="2026"/>
    <x v="1"/>
    <x v="3"/>
    <x v="4"/>
    <x v="2"/>
    <x v="60"/>
    <n v="0"/>
    <n v="0"/>
    <x v="0"/>
    <s v="R"/>
    <s v="C"/>
    <x v="0"/>
  </r>
  <r>
    <x v="0"/>
    <x v="3"/>
    <n v="2026"/>
    <x v="0"/>
    <x v="1"/>
    <x v="1"/>
    <x v="1"/>
    <x v="216"/>
    <n v="27979.46"/>
    <n v="-27979.46"/>
    <x v="0"/>
    <s v="E"/>
    <s v="C"/>
    <x v="1"/>
  </r>
  <r>
    <x v="0"/>
    <x v="2"/>
    <n v="2026"/>
    <x v="0"/>
    <x v="24"/>
    <x v="3"/>
    <x v="2"/>
    <x v="241"/>
    <n v="22554.3"/>
    <n v="-22554.3"/>
    <x v="0"/>
    <s v="E"/>
    <s v="A"/>
    <x v="3"/>
  </r>
  <r>
    <x v="0"/>
    <x v="2"/>
    <n v="2026"/>
    <x v="0"/>
    <x v="24"/>
    <x v="0"/>
    <x v="0"/>
    <x v="1192"/>
    <n v="3157.74"/>
    <n v="-3157.74"/>
    <x v="0"/>
    <s v="R"/>
    <s v="C"/>
    <x v="0"/>
  </r>
  <r>
    <x v="0"/>
    <x v="2"/>
    <n v="2026"/>
    <x v="0"/>
    <x v="4"/>
    <x v="5"/>
    <x v="3"/>
    <x v="1387"/>
    <n v="1300000"/>
    <n v="-1300000"/>
    <x v="0"/>
    <s v="E"/>
    <s v="A"/>
    <x v="3"/>
  </r>
  <r>
    <x v="0"/>
    <x v="3"/>
    <n v="2027"/>
    <x v="0"/>
    <x v="27"/>
    <x v="1"/>
    <x v="0"/>
    <x v="14"/>
    <n v="17475"/>
    <n v="-17475"/>
    <x v="0"/>
    <s v="R"/>
    <s v="C"/>
    <x v="0"/>
  </r>
  <r>
    <x v="0"/>
    <x v="2"/>
    <n v="2026"/>
    <x v="1"/>
    <x v="3"/>
    <x v="5"/>
    <x v="2"/>
    <x v="292"/>
    <n v="14782"/>
    <n v="-14782"/>
    <x v="0"/>
    <s v="R"/>
    <s v="A"/>
    <x v="2"/>
  </r>
  <r>
    <x v="0"/>
    <x v="3"/>
    <n v="2027"/>
    <x v="0"/>
    <x v="4"/>
    <x v="5"/>
    <x v="2"/>
    <x v="127"/>
    <n v="0"/>
    <n v="0"/>
    <x v="0"/>
    <s v="R"/>
    <s v="C"/>
    <x v="0"/>
  </r>
  <r>
    <x v="0"/>
    <x v="2"/>
    <n v="2026"/>
    <x v="0"/>
    <x v="6"/>
    <x v="5"/>
    <x v="23"/>
    <x v="287"/>
    <n v="25013100"/>
    <n v="-25013100"/>
    <x v="0"/>
    <s v="E"/>
    <s v="A"/>
    <x v="3"/>
  </r>
  <r>
    <x v="0"/>
    <x v="2"/>
    <n v="2026"/>
    <x v="0"/>
    <x v="16"/>
    <x v="1"/>
    <x v="2"/>
    <x v="52"/>
    <n v="1820.91"/>
    <n v="-1820.91"/>
    <x v="0"/>
    <s v="R"/>
    <s v="C"/>
    <x v="0"/>
  </r>
  <r>
    <x v="0"/>
    <x v="3"/>
    <n v="2027"/>
    <x v="0"/>
    <x v="12"/>
    <x v="1"/>
    <x v="2"/>
    <x v="306"/>
    <n v="4163066.56"/>
    <n v="-4163066.56"/>
    <x v="0"/>
    <s v="R"/>
    <s v="C"/>
    <x v="0"/>
  </r>
  <r>
    <x v="0"/>
    <x v="1"/>
    <n v="2026"/>
    <x v="0"/>
    <x v="9"/>
    <x v="4"/>
    <x v="2"/>
    <x v="329"/>
    <n v="0"/>
    <n v="0"/>
    <x v="0"/>
    <s v="R"/>
    <s v="C"/>
    <x v="0"/>
  </r>
  <r>
    <x v="0"/>
    <x v="3"/>
    <n v="2027"/>
    <x v="0"/>
    <x v="24"/>
    <x v="4"/>
    <x v="2"/>
    <x v="90"/>
    <n v="4850.3999999999996"/>
    <n v="-4850.3999999999996"/>
    <x v="0"/>
    <s v="R"/>
    <s v="A"/>
    <x v="2"/>
  </r>
  <r>
    <x v="0"/>
    <x v="2"/>
    <n v="2026"/>
    <x v="0"/>
    <x v="16"/>
    <x v="5"/>
    <x v="2"/>
    <x v="1613"/>
    <n v="2175800"/>
    <n v="-2175800"/>
    <x v="0"/>
    <s v="R"/>
    <s v="C"/>
    <x v="0"/>
  </r>
  <r>
    <x v="0"/>
    <x v="0"/>
    <n v="2026"/>
    <x v="0"/>
    <x v="4"/>
    <x v="3"/>
    <x v="3"/>
    <x v="114"/>
    <n v="-14450.52"/>
    <n v="14450.52"/>
    <x v="0"/>
    <s v="E"/>
    <s v="A"/>
    <x v="3"/>
  </r>
  <r>
    <x v="0"/>
    <x v="0"/>
    <n v="2026"/>
    <x v="0"/>
    <x v="4"/>
    <x v="3"/>
    <x v="3"/>
    <x v="824"/>
    <n v="-384800"/>
    <n v="384800"/>
    <x v="0"/>
    <s v="R"/>
    <s v="C"/>
    <x v="0"/>
  </r>
  <r>
    <x v="0"/>
    <x v="0"/>
    <n v="2026"/>
    <x v="0"/>
    <x v="4"/>
    <x v="6"/>
    <x v="2"/>
    <x v="292"/>
    <n v="-309500"/>
    <n v="309500"/>
    <x v="0"/>
    <s v="R"/>
    <s v="C"/>
    <x v="0"/>
  </r>
  <r>
    <x v="0"/>
    <x v="0"/>
    <n v="2026"/>
    <x v="0"/>
    <x v="49"/>
    <x v="6"/>
    <x v="2"/>
    <x v="34"/>
    <n v="-25775000"/>
    <n v="25775000"/>
    <x v="0"/>
    <s v="E"/>
    <s v="S"/>
    <x v="5"/>
  </r>
  <r>
    <x v="0"/>
    <x v="0"/>
    <n v="2026"/>
    <x v="0"/>
    <x v="28"/>
    <x v="0"/>
    <x v="0"/>
    <x v="722"/>
    <n v="-63810708.409999996"/>
    <n v="63810708.409999996"/>
    <x v="0"/>
    <s v="R"/>
    <s v="C"/>
    <x v="0"/>
  </r>
  <r>
    <x v="0"/>
    <x v="0"/>
    <n v="2026"/>
    <x v="0"/>
    <x v="9"/>
    <x v="1"/>
    <x v="13"/>
    <x v="123"/>
    <n v="-606000"/>
    <n v="606000"/>
    <x v="0"/>
    <s v="R"/>
    <s v="A"/>
    <x v="2"/>
  </r>
  <r>
    <x v="0"/>
    <x v="0"/>
    <n v="2026"/>
    <x v="0"/>
    <x v="4"/>
    <x v="5"/>
    <x v="3"/>
    <x v="71"/>
    <n v="0"/>
    <n v="0"/>
    <x v="0"/>
    <s v="E"/>
    <s v="C"/>
    <x v="1"/>
  </r>
  <r>
    <x v="0"/>
    <x v="0"/>
    <n v="2026"/>
    <x v="0"/>
    <x v="27"/>
    <x v="0"/>
    <x v="0"/>
    <x v="809"/>
    <n v="0"/>
    <n v="0"/>
    <x v="0"/>
    <s v="R"/>
    <s v="C"/>
    <x v="0"/>
  </r>
  <r>
    <x v="0"/>
    <x v="0"/>
    <n v="2026"/>
    <x v="0"/>
    <x v="10"/>
    <x v="6"/>
    <x v="2"/>
    <x v="411"/>
    <n v="-3011900"/>
    <n v="3011900"/>
    <x v="0"/>
    <s v="R"/>
    <s v="A"/>
    <x v="2"/>
  </r>
  <r>
    <x v="0"/>
    <x v="0"/>
    <n v="2026"/>
    <x v="0"/>
    <x v="29"/>
    <x v="4"/>
    <x v="2"/>
    <x v="154"/>
    <n v="-1475000"/>
    <n v="1475000"/>
    <x v="0"/>
    <s v="R"/>
    <s v="C"/>
    <x v="0"/>
  </r>
  <r>
    <x v="0"/>
    <x v="2"/>
    <n v="2026"/>
    <x v="0"/>
    <x v="3"/>
    <x v="6"/>
    <x v="2"/>
    <x v="7"/>
    <n v="189350.08"/>
    <n v="-189350.08"/>
    <x v="0"/>
    <s v="R"/>
    <s v="C"/>
    <x v="0"/>
  </r>
  <r>
    <x v="0"/>
    <x v="1"/>
    <n v="2025"/>
    <x v="0"/>
    <x v="28"/>
    <x v="1"/>
    <x v="2"/>
    <x v="34"/>
    <n v="3835715.79"/>
    <n v="-3835715.79"/>
    <x v="0"/>
    <s v="E"/>
    <s v="A"/>
    <x v="3"/>
  </r>
  <r>
    <x v="0"/>
    <x v="1"/>
    <n v="2025"/>
    <x v="0"/>
    <x v="14"/>
    <x v="1"/>
    <x v="2"/>
    <x v="18"/>
    <n v="13994.4"/>
    <n v="-13994.4"/>
    <x v="0"/>
    <s v="R"/>
    <s v="C"/>
    <x v="0"/>
  </r>
  <r>
    <x v="0"/>
    <x v="1"/>
    <n v="2026"/>
    <x v="0"/>
    <x v="4"/>
    <x v="1"/>
    <x v="2"/>
    <x v="68"/>
    <n v="-1230904.17"/>
    <n v="1230904.17"/>
    <x v="0"/>
    <s v="R"/>
    <s v="C"/>
    <x v="0"/>
  </r>
  <r>
    <x v="0"/>
    <x v="2"/>
    <n v="2026"/>
    <x v="0"/>
    <x v="17"/>
    <x v="4"/>
    <x v="12"/>
    <x v="247"/>
    <n v="1162818.1499999999"/>
    <n v="-1162818.1499999999"/>
    <x v="0"/>
    <s v="R"/>
    <s v="C"/>
    <x v="0"/>
  </r>
  <r>
    <x v="0"/>
    <x v="1"/>
    <n v="2026"/>
    <x v="0"/>
    <x v="1"/>
    <x v="1"/>
    <x v="1"/>
    <x v="180"/>
    <n v="0"/>
    <n v="0"/>
    <x v="0"/>
    <s v="E"/>
    <s v="C"/>
    <x v="1"/>
  </r>
  <r>
    <x v="0"/>
    <x v="2"/>
    <n v="2026"/>
    <x v="0"/>
    <x v="54"/>
    <x v="1"/>
    <x v="2"/>
    <x v="62"/>
    <n v="0"/>
    <n v="0"/>
    <x v="0"/>
    <s v="R"/>
    <s v="C"/>
    <x v="0"/>
  </r>
  <r>
    <x v="0"/>
    <x v="3"/>
    <n v="2026"/>
    <x v="0"/>
    <x v="24"/>
    <x v="1"/>
    <x v="2"/>
    <x v="193"/>
    <n v="262103"/>
    <n v="-262103"/>
    <x v="0"/>
    <s v="R"/>
    <s v="C"/>
    <x v="0"/>
  </r>
  <r>
    <x v="0"/>
    <x v="2"/>
    <n v="2026"/>
    <x v="0"/>
    <x v="29"/>
    <x v="1"/>
    <x v="2"/>
    <x v="260"/>
    <n v="5918.85"/>
    <n v="-5918.85"/>
    <x v="0"/>
    <s v="R"/>
    <s v="C"/>
    <x v="0"/>
  </r>
  <r>
    <x v="0"/>
    <x v="1"/>
    <n v="2026"/>
    <x v="0"/>
    <x v="5"/>
    <x v="1"/>
    <x v="19"/>
    <x v="390"/>
    <n v="-3600"/>
    <n v="3600"/>
    <x v="0"/>
    <s v="E"/>
    <s v="B"/>
    <x v="4"/>
  </r>
  <r>
    <x v="0"/>
    <x v="2"/>
    <n v="2026"/>
    <x v="0"/>
    <x v="14"/>
    <x v="2"/>
    <x v="6"/>
    <x v="335"/>
    <n v="263215.40999999997"/>
    <n v="-263215.40999999997"/>
    <x v="0"/>
    <s v="E"/>
    <s v="A"/>
    <x v="3"/>
  </r>
  <r>
    <x v="0"/>
    <x v="0"/>
    <n v="2026"/>
    <x v="1"/>
    <x v="3"/>
    <x v="1"/>
    <x v="2"/>
    <x v="177"/>
    <n v="-311110.42"/>
    <n v="311110.42"/>
    <x v="0"/>
    <s v="R"/>
    <s v="C"/>
    <x v="0"/>
  </r>
  <r>
    <x v="0"/>
    <x v="2"/>
    <n v="2026"/>
    <x v="0"/>
    <x v="14"/>
    <x v="3"/>
    <x v="2"/>
    <x v="122"/>
    <n v="7508.4"/>
    <n v="-7508.4"/>
    <x v="0"/>
    <s v="E"/>
    <s v="A"/>
    <x v="3"/>
  </r>
  <r>
    <x v="0"/>
    <x v="1"/>
    <n v="2026"/>
    <x v="0"/>
    <x v="10"/>
    <x v="1"/>
    <x v="2"/>
    <x v="5"/>
    <n v="0"/>
    <n v="0"/>
    <x v="0"/>
    <s v="R"/>
    <s v="A"/>
    <x v="2"/>
  </r>
  <r>
    <x v="0"/>
    <x v="2"/>
    <n v="2026"/>
    <x v="0"/>
    <x v="9"/>
    <x v="3"/>
    <x v="2"/>
    <x v="443"/>
    <n v="88400.6"/>
    <n v="-88400.6"/>
    <x v="0"/>
    <s v="R"/>
    <s v="C"/>
    <x v="0"/>
  </r>
  <r>
    <x v="0"/>
    <x v="3"/>
    <n v="2025"/>
    <x v="1"/>
    <x v="29"/>
    <x v="1"/>
    <x v="2"/>
    <x v="196"/>
    <n v="0"/>
    <n v="0"/>
    <x v="0"/>
    <s v="R"/>
    <s v="C"/>
    <x v="0"/>
  </r>
  <r>
    <x v="0"/>
    <x v="2"/>
    <n v="2026"/>
    <x v="0"/>
    <x v="4"/>
    <x v="8"/>
    <x v="3"/>
    <x v="1303"/>
    <n v="13500000"/>
    <n v="-13500000"/>
    <x v="0"/>
    <s v="E"/>
    <s v="A"/>
    <x v="3"/>
  </r>
  <r>
    <x v="0"/>
    <x v="3"/>
    <n v="2027"/>
    <x v="0"/>
    <x v="4"/>
    <x v="1"/>
    <x v="3"/>
    <x v="115"/>
    <n v="0"/>
    <n v="0"/>
    <x v="0"/>
    <s v="R"/>
    <s v="C"/>
    <x v="0"/>
  </r>
  <r>
    <x v="0"/>
    <x v="2"/>
    <n v="2026"/>
    <x v="0"/>
    <x v="1"/>
    <x v="4"/>
    <x v="1"/>
    <x v="341"/>
    <n v="34.74"/>
    <n v="-34.74"/>
    <x v="0"/>
    <s v="R"/>
    <s v="C"/>
    <x v="0"/>
  </r>
  <r>
    <x v="0"/>
    <x v="2"/>
    <n v="2026"/>
    <x v="1"/>
    <x v="0"/>
    <x v="5"/>
    <x v="2"/>
    <x v="10"/>
    <n v="4386124.16"/>
    <n v="-4386124.16"/>
    <x v="0"/>
    <s v="R"/>
    <s v="C"/>
    <x v="0"/>
  </r>
  <r>
    <x v="0"/>
    <x v="2"/>
    <n v="2026"/>
    <x v="0"/>
    <x v="18"/>
    <x v="4"/>
    <x v="30"/>
    <x v="1132"/>
    <n v="566228292.34000003"/>
    <n v="-566228292.34000003"/>
    <x v="0"/>
    <s v="E"/>
    <s v="S"/>
    <x v="5"/>
  </r>
  <r>
    <x v="0"/>
    <x v="0"/>
    <n v="2026"/>
    <x v="0"/>
    <x v="16"/>
    <x v="3"/>
    <x v="2"/>
    <x v="323"/>
    <n v="-400900"/>
    <n v="400900"/>
    <x v="0"/>
    <s v="R"/>
    <s v="A"/>
    <x v="2"/>
  </r>
  <r>
    <x v="0"/>
    <x v="0"/>
    <n v="2026"/>
    <x v="0"/>
    <x v="0"/>
    <x v="1"/>
    <x v="8"/>
    <x v="14"/>
    <n v="0"/>
    <n v="0"/>
    <x v="0"/>
    <s v="R"/>
    <s v="C"/>
    <x v="0"/>
  </r>
  <r>
    <x v="0"/>
    <x v="0"/>
    <n v="2026"/>
    <x v="0"/>
    <x v="3"/>
    <x v="5"/>
    <x v="2"/>
    <x v="7"/>
    <n v="-50000"/>
    <n v="50000"/>
    <x v="0"/>
    <s v="R"/>
    <s v="C"/>
    <x v="0"/>
  </r>
  <r>
    <x v="0"/>
    <x v="0"/>
    <n v="2026"/>
    <x v="0"/>
    <x v="4"/>
    <x v="1"/>
    <x v="15"/>
    <x v="42"/>
    <n v="-114800"/>
    <n v="114800"/>
    <x v="0"/>
    <s v="R"/>
    <s v="C"/>
    <x v="0"/>
  </r>
  <r>
    <x v="0"/>
    <x v="0"/>
    <n v="2026"/>
    <x v="0"/>
    <x v="27"/>
    <x v="0"/>
    <x v="0"/>
    <x v="801"/>
    <n v="0"/>
    <n v="0"/>
    <x v="0"/>
    <s v="R"/>
    <s v="C"/>
    <x v="0"/>
  </r>
  <r>
    <x v="0"/>
    <x v="0"/>
    <n v="2026"/>
    <x v="0"/>
    <x v="10"/>
    <x v="0"/>
    <x v="0"/>
    <x v="477"/>
    <n v="0"/>
    <n v="0"/>
    <x v="0"/>
    <s v="R"/>
    <s v="C"/>
    <x v="0"/>
  </r>
  <r>
    <x v="0"/>
    <x v="0"/>
    <n v="2026"/>
    <x v="0"/>
    <x v="3"/>
    <x v="1"/>
    <x v="2"/>
    <x v="300"/>
    <n v="-50000"/>
    <n v="50000"/>
    <x v="0"/>
    <s v="R"/>
    <s v="A"/>
    <x v="2"/>
  </r>
  <r>
    <x v="0"/>
    <x v="0"/>
    <n v="2026"/>
    <x v="0"/>
    <x v="27"/>
    <x v="0"/>
    <x v="0"/>
    <x v="1579"/>
    <n v="0"/>
    <n v="0"/>
    <x v="0"/>
    <m/>
    <m/>
    <x v="8"/>
  </r>
  <r>
    <x v="0"/>
    <x v="0"/>
    <n v="2026"/>
    <x v="0"/>
    <x v="2"/>
    <x v="0"/>
    <x v="0"/>
    <x v="1673"/>
    <n v="0"/>
    <n v="0"/>
    <x v="0"/>
    <s v="R"/>
    <s v="C"/>
    <x v="0"/>
  </r>
  <r>
    <x v="0"/>
    <x v="2"/>
    <n v="2026"/>
    <x v="0"/>
    <x v="16"/>
    <x v="6"/>
    <x v="2"/>
    <x v="289"/>
    <n v="161075.23000000001"/>
    <n v="-161075.23000000001"/>
    <x v="0"/>
    <s v="R"/>
    <s v="C"/>
    <x v="0"/>
  </r>
  <r>
    <x v="0"/>
    <x v="2"/>
    <n v="2026"/>
    <x v="0"/>
    <x v="1"/>
    <x v="5"/>
    <x v="2"/>
    <x v="851"/>
    <n v="162903.75"/>
    <n v="-162903.75"/>
    <x v="0"/>
    <s v="R"/>
    <s v="C"/>
    <x v="0"/>
  </r>
  <r>
    <x v="0"/>
    <x v="1"/>
    <n v="2026"/>
    <x v="0"/>
    <x v="10"/>
    <x v="1"/>
    <x v="2"/>
    <x v="266"/>
    <n v="-50174.65"/>
    <n v="50174.65"/>
    <x v="0"/>
    <s v="R"/>
    <s v="A"/>
    <x v="2"/>
  </r>
  <r>
    <x v="0"/>
    <x v="3"/>
    <n v="2027"/>
    <x v="0"/>
    <x v="3"/>
    <x v="5"/>
    <x v="2"/>
    <x v="708"/>
    <n v="0"/>
    <n v="0"/>
    <x v="0"/>
    <s v="E"/>
    <s v="B"/>
    <x v="4"/>
  </r>
  <r>
    <x v="0"/>
    <x v="2"/>
    <n v="2026"/>
    <x v="0"/>
    <x v="3"/>
    <x v="6"/>
    <x v="2"/>
    <x v="38"/>
    <n v="877203.37"/>
    <n v="-877203.37"/>
    <x v="0"/>
    <s v="R"/>
    <s v="A"/>
    <x v="2"/>
  </r>
  <r>
    <x v="0"/>
    <x v="2"/>
    <n v="2026"/>
    <x v="0"/>
    <x v="14"/>
    <x v="2"/>
    <x v="2"/>
    <x v="66"/>
    <n v="306940.77"/>
    <n v="-306940.77"/>
    <x v="0"/>
    <s v="R"/>
    <s v="C"/>
    <x v="0"/>
  </r>
  <r>
    <x v="0"/>
    <x v="2"/>
    <n v="2026"/>
    <x v="0"/>
    <x v="22"/>
    <x v="2"/>
    <x v="2"/>
    <x v="18"/>
    <n v="1871709.96"/>
    <n v="-1871709.96"/>
    <x v="0"/>
    <s v="R"/>
    <s v="C"/>
    <x v="0"/>
  </r>
  <r>
    <x v="0"/>
    <x v="0"/>
    <n v="2026"/>
    <x v="1"/>
    <x v="14"/>
    <x v="5"/>
    <x v="11"/>
    <x v="508"/>
    <n v="-4439045.72"/>
    <n v="4439045.72"/>
    <x v="0"/>
    <s v="E"/>
    <s v="A"/>
    <x v="3"/>
  </r>
  <r>
    <x v="0"/>
    <x v="2"/>
    <n v="2026"/>
    <x v="0"/>
    <x v="4"/>
    <x v="6"/>
    <x v="2"/>
    <x v="238"/>
    <n v="221856.63"/>
    <n v="-221856.63"/>
    <x v="0"/>
    <s v="R"/>
    <s v="C"/>
    <x v="0"/>
  </r>
  <r>
    <x v="0"/>
    <x v="2"/>
    <n v="2026"/>
    <x v="4"/>
    <x v="10"/>
    <x v="5"/>
    <x v="2"/>
    <x v="387"/>
    <n v="404088.56"/>
    <n v="-404088.56"/>
    <x v="0"/>
    <s v="E"/>
    <s v="B"/>
    <x v="4"/>
  </r>
  <r>
    <x v="0"/>
    <x v="2"/>
    <n v="2026"/>
    <x v="0"/>
    <x v="4"/>
    <x v="1"/>
    <x v="15"/>
    <x v="494"/>
    <n v="139510.1"/>
    <n v="-139510.1"/>
    <x v="0"/>
    <s v="R"/>
    <s v="C"/>
    <x v="0"/>
  </r>
  <r>
    <x v="0"/>
    <x v="3"/>
    <n v="2026"/>
    <x v="1"/>
    <x v="42"/>
    <x v="1"/>
    <x v="2"/>
    <x v="357"/>
    <n v="-838.44"/>
    <n v="838.44"/>
    <x v="0"/>
    <s v="R"/>
    <s v="A"/>
    <x v="2"/>
  </r>
  <r>
    <x v="0"/>
    <x v="1"/>
    <n v="2026"/>
    <x v="0"/>
    <x v="34"/>
    <x v="1"/>
    <x v="2"/>
    <x v="18"/>
    <n v="-9968.48"/>
    <n v="9968.48"/>
    <x v="0"/>
    <s v="R"/>
    <s v="C"/>
    <x v="0"/>
  </r>
  <r>
    <x v="0"/>
    <x v="0"/>
    <n v="2026"/>
    <x v="2"/>
    <x v="4"/>
    <x v="5"/>
    <x v="3"/>
    <x v="265"/>
    <n v="-61367"/>
    <n v="61367"/>
    <x v="0"/>
    <s v="E"/>
    <s v="B"/>
    <x v="4"/>
  </r>
  <r>
    <x v="0"/>
    <x v="0"/>
    <n v="2026"/>
    <x v="1"/>
    <x v="42"/>
    <x v="1"/>
    <x v="2"/>
    <x v="146"/>
    <n v="-14526.77"/>
    <n v="14526.77"/>
    <x v="0"/>
    <s v="R"/>
    <s v="A"/>
    <x v="2"/>
  </r>
  <r>
    <x v="0"/>
    <x v="0"/>
    <n v="2026"/>
    <x v="1"/>
    <x v="28"/>
    <x v="5"/>
    <x v="2"/>
    <x v="18"/>
    <n v="-82781.289999999994"/>
    <n v="82781.289999999994"/>
    <x v="0"/>
    <s v="R"/>
    <s v="C"/>
    <x v="0"/>
  </r>
  <r>
    <x v="0"/>
    <x v="3"/>
    <n v="2026"/>
    <x v="4"/>
    <x v="4"/>
    <x v="5"/>
    <x v="3"/>
    <x v="28"/>
    <n v="650542.29"/>
    <n v="-650542.29"/>
    <x v="0"/>
    <s v="E"/>
    <s v="B"/>
    <x v="4"/>
  </r>
  <r>
    <x v="0"/>
    <x v="0"/>
    <n v="2026"/>
    <x v="1"/>
    <x v="14"/>
    <x v="1"/>
    <x v="2"/>
    <x v="454"/>
    <n v="-108932.27"/>
    <n v="108932.27"/>
    <x v="0"/>
    <s v="R"/>
    <s v="C"/>
    <x v="0"/>
  </r>
  <r>
    <x v="0"/>
    <x v="2"/>
    <n v="2026"/>
    <x v="0"/>
    <x v="29"/>
    <x v="3"/>
    <x v="2"/>
    <x v="170"/>
    <n v="2492.39"/>
    <n v="-2492.39"/>
    <x v="0"/>
    <s v="R"/>
    <s v="A"/>
    <x v="2"/>
  </r>
  <r>
    <x v="0"/>
    <x v="3"/>
    <n v="2026"/>
    <x v="1"/>
    <x v="1"/>
    <x v="5"/>
    <x v="1"/>
    <x v="124"/>
    <n v="0"/>
    <n v="0"/>
    <x v="0"/>
    <s v="R"/>
    <s v="C"/>
    <x v="0"/>
  </r>
  <r>
    <x v="0"/>
    <x v="2"/>
    <n v="2026"/>
    <x v="1"/>
    <x v="3"/>
    <x v="4"/>
    <x v="2"/>
    <x v="339"/>
    <n v="80221"/>
    <n v="-80221"/>
    <x v="0"/>
    <s v="R"/>
    <s v="C"/>
    <x v="0"/>
  </r>
  <r>
    <x v="0"/>
    <x v="2"/>
    <n v="2026"/>
    <x v="0"/>
    <x v="4"/>
    <x v="1"/>
    <x v="3"/>
    <x v="828"/>
    <n v="60108.2"/>
    <n v="-60108.2"/>
    <x v="0"/>
    <s v="E"/>
    <s v="A"/>
    <x v="3"/>
  </r>
  <r>
    <x v="0"/>
    <x v="2"/>
    <n v="2026"/>
    <x v="0"/>
    <x v="27"/>
    <x v="8"/>
    <x v="2"/>
    <x v="960"/>
    <n v="43486.43"/>
    <n v="-43486.43"/>
    <x v="0"/>
    <s v="E"/>
    <s v="S"/>
    <x v="5"/>
  </r>
  <r>
    <x v="0"/>
    <x v="0"/>
    <n v="2026"/>
    <x v="0"/>
    <x v="42"/>
    <x v="5"/>
    <x v="2"/>
    <x v="25"/>
    <n v="-75000"/>
    <n v="75000"/>
    <x v="0"/>
    <s v="R"/>
    <s v="A"/>
    <x v="2"/>
  </r>
  <r>
    <x v="0"/>
    <x v="2"/>
    <n v="2026"/>
    <x v="0"/>
    <x v="4"/>
    <x v="3"/>
    <x v="11"/>
    <x v="532"/>
    <n v="25614.48"/>
    <n v="-25614.48"/>
    <x v="0"/>
    <s v="E"/>
    <s v="A"/>
    <x v="3"/>
  </r>
  <r>
    <x v="0"/>
    <x v="2"/>
    <n v="2026"/>
    <x v="0"/>
    <x v="6"/>
    <x v="3"/>
    <x v="2"/>
    <x v="239"/>
    <n v="1075"/>
    <n v="-1075"/>
    <x v="0"/>
    <s v="R"/>
    <s v="C"/>
    <x v="0"/>
  </r>
  <r>
    <x v="0"/>
    <x v="1"/>
    <n v="2027"/>
    <x v="0"/>
    <x v="5"/>
    <x v="1"/>
    <x v="19"/>
    <x v="215"/>
    <n v="0"/>
    <n v="0"/>
    <x v="0"/>
    <s v="E"/>
    <s v="A"/>
    <x v="3"/>
  </r>
  <r>
    <x v="0"/>
    <x v="3"/>
    <n v="2027"/>
    <x v="0"/>
    <x v="4"/>
    <x v="1"/>
    <x v="3"/>
    <x v="451"/>
    <n v="442682.19"/>
    <n v="-442682.19"/>
    <x v="0"/>
    <s v="R"/>
    <s v="C"/>
    <x v="0"/>
  </r>
  <r>
    <x v="0"/>
    <x v="0"/>
    <n v="2026"/>
    <x v="0"/>
    <x v="4"/>
    <x v="6"/>
    <x v="3"/>
    <x v="165"/>
    <n v="-788201.62"/>
    <n v="788201.62"/>
    <x v="0"/>
    <s v="R"/>
    <s v="C"/>
    <x v="0"/>
  </r>
  <r>
    <x v="0"/>
    <x v="2"/>
    <n v="2026"/>
    <x v="0"/>
    <x v="1"/>
    <x v="2"/>
    <x v="1"/>
    <x v="365"/>
    <n v="755299.63"/>
    <n v="-755299.63"/>
    <x v="0"/>
    <s v="R"/>
    <s v="C"/>
    <x v="0"/>
  </r>
  <r>
    <x v="0"/>
    <x v="0"/>
    <n v="2026"/>
    <x v="0"/>
    <x v="1"/>
    <x v="1"/>
    <x v="1"/>
    <x v="55"/>
    <n v="0"/>
    <n v="0"/>
    <x v="0"/>
    <s v="R"/>
    <s v="C"/>
    <x v="0"/>
  </r>
  <r>
    <x v="0"/>
    <x v="0"/>
    <n v="2026"/>
    <x v="0"/>
    <x v="28"/>
    <x v="3"/>
    <x v="2"/>
    <x v="26"/>
    <n v="-300000"/>
    <n v="300000"/>
    <x v="0"/>
    <s v="R"/>
    <s v="C"/>
    <x v="0"/>
  </r>
  <r>
    <x v="0"/>
    <x v="0"/>
    <n v="2026"/>
    <x v="0"/>
    <x v="1"/>
    <x v="5"/>
    <x v="1"/>
    <x v="123"/>
    <n v="-53157"/>
    <n v="53157"/>
    <x v="0"/>
    <s v="E"/>
    <s v="A"/>
    <x v="3"/>
  </r>
  <r>
    <x v="0"/>
    <x v="0"/>
    <n v="2026"/>
    <x v="0"/>
    <x v="3"/>
    <x v="5"/>
    <x v="2"/>
    <x v="406"/>
    <n v="-1695500"/>
    <n v="1695500"/>
    <x v="0"/>
    <s v="R"/>
    <s v="C"/>
    <x v="0"/>
  </r>
  <r>
    <x v="0"/>
    <x v="0"/>
    <n v="2026"/>
    <x v="0"/>
    <x v="17"/>
    <x v="1"/>
    <x v="5"/>
    <x v="630"/>
    <n v="0"/>
    <n v="0"/>
    <x v="0"/>
    <s v="R"/>
    <s v="C"/>
    <x v="0"/>
  </r>
  <r>
    <x v="0"/>
    <x v="0"/>
    <n v="2026"/>
    <x v="0"/>
    <x v="24"/>
    <x v="0"/>
    <x v="0"/>
    <x v="1674"/>
    <n v="0"/>
    <n v="0"/>
    <x v="0"/>
    <s v="R"/>
    <s v="C"/>
    <x v="0"/>
  </r>
  <r>
    <x v="0"/>
    <x v="0"/>
    <n v="2026"/>
    <x v="0"/>
    <x v="4"/>
    <x v="1"/>
    <x v="15"/>
    <x v="1213"/>
    <n v="-372000"/>
    <n v="372000"/>
    <x v="0"/>
    <s v="E"/>
    <s v="A"/>
    <x v="3"/>
  </r>
  <r>
    <x v="0"/>
    <x v="0"/>
    <n v="2026"/>
    <x v="0"/>
    <x v="4"/>
    <x v="5"/>
    <x v="11"/>
    <x v="182"/>
    <n v="-472000"/>
    <n v="472000"/>
    <x v="0"/>
    <s v="R"/>
    <s v="C"/>
    <x v="0"/>
  </r>
  <r>
    <x v="0"/>
    <x v="0"/>
    <n v="2026"/>
    <x v="0"/>
    <x v="36"/>
    <x v="6"/>
    <x v="2"/>
    <x v="34"/>
    <n v="-94000"/>
    <n v="94000"/>
    <x v="0"/>
    <s v="E"/>
    <s v="A"/>
    <x v="3"/>
  </r>
  <r>
    <x v="0"/>
    <x v="0"/>
    <n v="2026"/>
    <x v="0"/>
    <x v="3"/>
    <x v="2"/>
    <x v="2"/>
    <x v="253"/>
    <n v="-77100"/>
    <n v="77100"/>
    <x v="0"/>
    <s v="R"/>
    <s v="C"/>
    <x v="0"/>
  </r>
  <r>
    <x v="0"/>
    <x v="0"/>
    <n v="2026"/>
    <x v="0"/>
    <x v="29"/>
    <x v="0"/>
    <x v="0"/>
    <x v="1675"/>
    <n v="0"/>
    <n v="0"/>
    <x v="0"/>
    <s v="R"/>
    <s v="C"/>
    <x v="0"/>
  </r>
  <r>
    <x v="0"/>
    <x v="0"/>
    <n v="2026"/>
    <x v="0"/>
    <x v="29"/>
    <x v="0"/>
    <x v="0"/>
    <x v="1676"/>
    <n v="0"/>
    <n v="0"/>
    <x v="0"/>
    <s v="R"/>
    <s v="C"/>
    <x v="0"/>
  </r>
  <r>
    <x v="0"/>
    <x v="3"/>
    <n v="2026"/>
    <x v="1"/>
    <x v="17"/>
    <x v="1"/>
    <x v="12"/>
    <x v="120"/>
    <n v="96182.5"/>
    <n v="-96182.5"/>
    <x v="0"/>
    <s v="R"/>
    <s v="A"/>
    <x v="2"/>
  </r>
  <r>
    <x v="0"/>
    <x v="1"/>
    <n v="2026"/>
    <x v="0"/>
    <x v="4"/>
    <x v="1"/>
    <x v="2"/>
    <x v="142"/>
    <n v="-242877.47"/>
    <n v="242877.47"/>
    <x v="0"/>
    <s v="R"/>
    <s v="C"/>
    <x v="0"/>
  </r>
  <r>
    <x v="0"/>
    <x v="0"/>
    <n v="2026"/>
    <x v="0"/>
    <x v="5"/>
    <x v="0"/>
    <x v="0"/>
    <x v="396"/>
    <n v="0"/>
    <n v="0"/>
    <x v="0"/>
    <s v="R"/>
    <s v="C"/>
    <x v="0"/>
  </r>
  <r>
    <x v="0"/>
    <x v="3"/>
    <n v="2026"/>
    <x v="0"/>
    <x v="16"/>
    <x v="5"/>
    <x v="2"/>
    <x v="6"/>
    <n v="308060.90000000002"/>
    <n v="-308060.90000000002"/>
    <x v="0"/>
    <s v="R"/>
    <s v="C"/>
    <x v="0"/>
  </r>
  <r>
    <x v="0"/>
    <x v="0"/>
    <n v="2026"/>
    <x v="1"/>
    <x v="3"/>
    <x v="5"/>
    <x v="2"/>
    <x v="667"/>
    <n v="0"/>
    <n v="0"/>
    <x v="0"/>
    <s v="E"/>
    <s v="B"/>
    <x v="4"/>
  </r>
  <r>
    <x v="0"/>
    <x v="2"/>
    <n v="2026"/>
    <x v="0"/>
    <x v="29"/>
    <x v="6"/>
    <x v="2"/>
    <x v="231"/>
    <n v="397630.14"/>
    <n v="-397630.14"/>
    <x v="0"/>
    <s v="R"/>
    <s v="C"/>
    <x v="0"/>
  </r>
  <r>
    <x v="0"/>
    <x v="0"/>
    <n v="2026"/>
    <x v="0"/>
    <x v="5"/>
    <x v="6"/>
    <x v="2"/>
    <x v="437"/>
    <n v="-18300"/>
    <n v="18300"/>
    <x v="0"/>
    <s v="E"/>
    <s v="A"/>
    <x v="3"/>
  </r>
  <r>
    <x v="0"/>
    <x v="2"/>
    <n v="2026"/>
    <x v="0"/>
    <x v="18"/>
    <x v="1"/>
    <x v="2"/>
    <x v="11"/>
    <n v="20744.88"/>
    <n v="-20744.88"/>
    <x v="0"/>
    <s v="R"/>
    <s v="A"/>
    <x v="2"/>
  </r>
  <r>
    <x v="0"/>
    <x v="3"/>
    <n v="2026"/>
    <x v="0"/>
    <x v="1"/>
    <x v="1"/>
    <x v="1"/>
    <x v="141"/>
    <n v="1056518.5"/>
    <n v="-1056518.5"/>
    <x v="0"/>
    <s v="E"/>
    <s v="C"/>
    <x v="1"/>
  </r>
  <r>
    <x v="0"/>
    <x v="3"/>
    <n v="2026"/>
    <x v="4"/>
    <x v="29"/>
    <x v="1"/>
    <x v="2"/>
    <x v="691"/>
    <n v="5376559.9699999997"/>
    <n v="-5376559.9699999997"/>
    <x v="0"/>
    <s v="E"/>
    <s v="C"/>
    <x v="1"/>
  </r>
  <r>
    <x v="0"/>
    <x v="0"/>
    <n v="2026"/>
    <x v="1"/>
    <x v="16"/>
    <x v="5"/>
    <x v="2"/>
    <x v="659"/>
    <n v="-50000"/>
    <n v="50000"/>
    <x v="0"/>
    <s v="E"/>
    <s v="A"/>
    <x v="3"/>
  </r>
  <r>
    <x v="0"/>
    <x v="2"/>
    <n v="2026"/>
    <x v="0"/>
    <x v="3"/>
    <x v="1"/>
    <x v="2"/>
    <x v="769"/>
    <n v="9468800.5399999991"/>
    <n v="-9468800.5399999991"/>
    <x v="0"/>
    <s v="R"/>
    <s v="C"/>
    <x v="0"/>
  </r>
  <r>
    <x v="0"/>
    <x v="0"/>
    <n v="2025"/>
    <x v="0"/>
    <x v="2"/>
    <x v="0"/>
    <x v="0"/>
    <x v="361"/>
    <n v="-44224.79"/>
    <n v="44224.79"/>
    <x v="0"/>
    <s v="R"/>
    <s v="C"/>
    <x v="0"/>
  </r>
  <r>
    <x v="0"/>
    <x v="3"/>
    <n v="2027"/>
    <x v="0"/>
    <x v="4"/>
    <x v="5"/>
    <x v="3"/>
    <x v="325"/>
    <n v="85146.78"/>
    <n v="-85146.78"/>
    <x v="0"/>
    <s v="E"/>
    <s v="C"/>
    <x v="1"/>
  </r>
  <r>
    <x v="0"/>
    <x v="2"/>
    <n v="2026"/>
    <x v="0"/>
    <x v="16"/>
    <x v="1"/>
    <x v="2"/>
    <x v="11"/>
    <n v="581000"/>
    <n v="-581000"/>
    <x v="0"/>
    <s v="R"/>
    <s v="C"/>
    <x v="0"/>
  </r>
  <r>
    <x v="0"/>
    <x v="3"/>
    <n v="2026"/>
    <x v="1"/>
    <x v="3"/>
    <x v="4"/>
    <x v="2"/>
    <x v="48"/>
    <n v="0"/>
    <n v="0"/>
    <x v="0"/>
    <s v="R"/>
    <s v="A"/>
    <x v="2"/>
  </r>
  <r>
    <x v="0"/>
    <x v="2"/>
    <n v="2026"/>
    <x v="2"/>
    <x v="14"/>
    <x v="5"/>
    <x v="2"/>
    <x v="780"/>
    <n v="108929.24"/>
    <n v="-108929.24"/>
    <x v="0"/>
    <s v="R"/>
    <s v="C"/>
    <x v="0"/>
  </r>
  <r>
    <x v="0"/>
    <x v="2"/>
    <n v="2026"/>
    <x v="0"/>
    <x v="16"/>
    <x v="5"/>
    <x v="2"/>
    <x v="644"/>
    <n v="29549400"/>
    <n v="-29549400"/>
    <x v="0"/>
    <s v="E"/>
    <s v="A"/>
    <x v="3"/>
  </r>
  <r>
    <x v="0"/>
    <x v="3"/>
    <n v="2026"/>
    <x v="2"/>
    <x v="4"/>
    <x v="5"/>
    <x v="3"/>
    <x v="273"/>
    <n v="0"/>
    <n v="0"/>
    <x v="0"/>
    <s v="E"/>
    <s v="C"/>
    <x v="1"/>
  </r>
  <r>
    <x v="0"/>
    <x v="3"/>
    <n v="2026"/>
    <x v="2"/>
    <x v="4"/>
    <x v="5"/>
    <x v="3"/>
    <x v="101"/>
    <n v="9750"/>
    <n v="-9750"/>
    <x v="0"/>
    <s v="R"/>
    <s v="C"/>
    <x v="0"/>
  </r>
  <r>
    <x v="0"/>
    <x v="0"/>
    <n v="2026"/>
    <x v="0"/>
    <x v="3"/>
    <x v="1"/>
    <x v="2"/>
    <x v="851"/>
    <n v="0"/>
    <n v="0"/>
    <x v="0"/>
    <s v="E"/>
    <s v="B"/>
    <x v="4"/>
  </r>
  <r>
    <x v="0"/>
    <x v="2"/>
    <n v="2026"/>
    <x v="5"/>
    <x v="1"/>
    <x v="6"/>
    <x v="1"/>
    <x v="338"/>
    <n v="0"/>
    <n v="0"/>
    <x v="0"/>
    <s v="R"/>
    <s v="C"/>
    <x v="0"/>
  </r>
  <r>
    <x v="0"/>
    <x v="2"/>
    <n v="2026"/>
    <x v="2"/>
    <x v="1"/>
    <x v="1"/>
    <x v="1"/>
    <x v="365"/>
    <n v="0"/>
    <n v="0"/>
    <x v="0"/>
    <s v="R"/>
    <s v="C"/>
    <x v="0"/>
  </r>
  <r>
    <x v="0"/>
    <x v="3"/>
    <n v="2027"/>
    <x v="0"/>
    <x v="35"/>
    <x v="1"/>
    <x v="2"/>
    <x v="231"/>
    <n v="5001.54"/>
    <n v="-5001.54"/>
    <x v="0"/>
    <s v="R"/>
    <s v="C"/>
    <x v="0"/>
  </r>
  <r>
    <x v="0"/>
    <x v="3"/>
    <n v="2027"/>
    <x v="1"/>
    <x v="16"/>
    <x v="1"/>
    <x v="2"/>
    <x v="458"/>
    <n v="57983.96"/>
    <n v="-57983.96"/>
    <x v="0"/>
    <s v="R"/>
    <s v="C"/>
    <x v="0"/>
  </r>
  <r>
    <x v="0"/>
    <x v="3"/>
    <n v="2026"/>
    <x v="0"/>
    <x v="5"/>
    <x v="1"/>
    <x v="19"/>
    <x v="22"/>
    <n v="2138.4"/>
    <n v="-2138.4"/>
    <x v="0"/>
    <s v="E"/>
    <s v="B"/>
    <x v="4"/>
  </r>
  <r>
    <x v="0"/>
    <x v="2"/>
    <n v="2026"/>
    <x v="0"/>
    <x v="3"/>
    <x v="5"/>
    <x v="2"/>
    <x v="149"/>
    <n v="10085362.17"/>
    <n v="-10085362.17"/>
    <x v="0"/>
    <s v="R"/>
    <s v="C"/>
    <x v="0"/>
  </r>
  <r>
    <x v="0"/>
    <x v="0"/>
    <n v="2026"/>
    <x v="0"/>
    <x v="2"/>
    <x v="0"/>
    <x v="0"/>
    <x v="1677"/>
    <n v="0"/>
    <n v="0"/>
    <x v="0"/>
    <s v="R"/>
    <s v="C"/>
    <x v="0"/>
  </r>
  <r>
    <x v="0"/>
    <x v="0"/>
    <n v="2026"/>
    <x v="0"/>
    <x v="4"/>
    <x v="6"/>
    <x v="3"/>
    <x v="524"/>
    <n v="-559011.07999999996"/>
    <n v="559011.07999999996"/>
    <x v="0"/>
    <s v="R"/>
    <s v="C"/>
    <x v="0"/>
  </r>
  <r>
    <x v="0"/>
    <x v="0"/>
    <n v="2026"/>
    <x v="0"/>
    <x v="0"/>
    <x v="0"/>
    <x v="0"/>
    <x v="398"/>
    <n v="-2490804.71"/>
    <n v="2490804.71"/>
    <x v="0"/>
    <s v="R"/>
    <s v="C"/>
    <x v="0"/>
  </r>
  <r>
    <x v="0"/>
    <x v="0"/>
    <n v="2026"/>
    <x v="0"/>
    <x v="2"/>
    <x v="0"/>
    <x v="0"/>
    <x v="1678"/>
    <n v="0"/>
    <n v="0"/>
    <x v="0"/>
    <s v="R"/>
    <s v="C"/>
    <x v="0"/>
  </r>
  <r>
    <x v="0"/>
    <x v="0"/>
    <n v="2026"/>
    <x v="0"/>
    <x v="4"/>
    <x v="2"/>
    <x v="15"/>
    <x v="866"/>
    <n v="0"/>
    <n v="0"/>
    <x v="0"/>
    <s v="E"/>
    <s v="A"/>
    <x v="3"/>
  </r>
  <r>
    <x v="0"/>
    <x v="0"/>
    <n v="2026"/>
    <x v="0"/>
    <x v="3"/>
    <x v="4"/>
    <x v="2"/>
    <x v="244"/>
    <n v="-333900"/>
    <n v="333900"/>
    <x v="0"/>
    <s v="E"/>
    <s v="A"/>
    <x v="3"/>
  </r>
  <r>
    <x v="0"/>
    <x v="0"/>
    <n v="2026"/>
    <x v="0"/>
    <x v="6"/>
    <x v="2"/>
    <x v="2"/>
    <x v="32"/>
    <n v="-106100"/>
    <n v="106100"/>
    <x v="0"/>
    <s v="R"/>
    <s v="A"/>
    <x v="2"/>
  </r>
  <r>
    <x v="0"/>
    <x v="0"/>
    <n v="2026"/>
    <x v="0"/>
    <x v="3"/>
    <x v="2"/>
    <x v="2"/>
    <x v="16"/>
    <n v="-92448700"/>
    <n v="92448700"/>
    <x v="0"/>
    <s v="E"/>
    <s v="A"/>
    <x v="3"/>
  </r>
  <r>
    <x v="0"/>
    <x v="1"/>
    <n v="2026"/>
    <x v="0"/>
    <x v="12"/>
    <x v="1"/>
    <x v="2"/>
    <x v="257"/>
    <n v="-580379.02"/>
    <n v="580379.02"/>
    <x v="0"/>
    <s v="R"/>
    <s v="C"/>
    <x v="0"/>
  </r>
  <r>
    <x v="0"/>
    <x v="1"/>
    <n v="2026"/>
    <x v="0"/>
    <x v="4"/>
    <x v="1"/>
    <x v="11"/>
    <x v="374"/>
    <n v="-560610"/>
    <n v="560610"/>
    <x v="0"/>
    <s v="E"/>
    <s v="C"/>
    <x v="1"/>
  </r>
  <r>
    <x v="0"/>
    <x v="2"/>
    <n v="2026"/>
    <x v="0"/>
    <x v="3"/>
    <x v="1"/>
    <x v="2"/>
    <x v="106"/>
    <n v="139931.37"/>
    <n v="-139931.37"/>
    <x v="0"/>
    <s v="R"/>
    <s v="A"/>
    <x v="2"/>
  </r>
  <r>
    <x v="0"/>
    <x v="2"/>
    <n v="2026"/>
    <x v="0"/>
    <x v="4"/>
    <x v="0"/>
    <x v="0"/>
    <x v="425"/>
    <n v="1727038.9"/>
    <n v="-1727038.9"/>
    <x v="0"/>
    <s v="R"/>
    <s v="C"/>
    <x v="0"/>
  </r>
  <r>
    <x v="0"/>
    <x v="3"/>
    <n v="2026"/>
    <x v="0"/>
    <x v="1"/>
    <x v="4"/>
    <x v="1"/>
    <x v="386"/>
    <n v="61560.639999999999"/>
    <n v="-61560.639999999999"/>
    <x v="0"/>
    <s v="R"/>
    <s v="C"/>
    <x v="0"/>
  </r>
  <r>
    <x v="0"/>
    <x v="2"/>
    <n v="2026"/>
    <x v="0"/>
    <x v="35"/>
    <x v="3"/>
    <x v="2"/>
    <x v="16"/>
    <n v="27230.48"/>
    <n v="-27230.48"/>
    <x v="0"/>
    <s v="E"/>
    <s v="B"/>
    <x v="4"/>
  </r>
  <r>
    <x v="0"/>
    <x v="2"/>
    <n v="2026"/>
    <x v="0"/>
    <x v="18"/>
    <x v="6"/>
    <x v="2"/>
    <x v="259"/>
    <n v="25255.85"/>
    <n v="-25255.85"/>
    <x v="0"/>
    <s v="R"/>
    <s v="A"/>
    <x v="2"/>
  </r>
  <r>
    <x v="0"/>
    <x v="2"/>
    <n v="2026"/>
    <x v="0"/>
    <x v="1"/>
    <x v="3"/>
    <x v="1"/>
    <x v="365"/>
    <n v="7224.71"/>
    <n v="-7224.71"/>
    <x v="0"/>
    <s v="R"/>
    <s v="C"/>
    <x v="0"/>
  </r>
  <r>
    <x v="0"/>
    <x v="3"/>
    <n v="2026"/>
    <x v="4"/>
    <x v="48"/>
    <x v="1"/>
    <x v="2"/>
    <x v="34"/>
    <n v="0"/>
    <n v="0"/>
    <x v="0"/>
    <s v="E"/>
    <s v="A"/>
    <x v="3"/>
  </r>
  <r>
    <x v="0"/>
    <x v="2"/>
    <n v="2026"/>
    <x v="0"/>
    <x v="1"/>
    <x v="4"/>
    <x v="1"/>
    <x v="683"/>
    <n v="7762511.9400000004"/>
    <n v="-7762511.9400000004"/>
    <x v="0"/>
    <s v="R"/>
    <s v="C"/>
    <x v="0"/>
  </r>
  <r>
    <x v="0"/>
    <x v="2"/>
    <n v="2026"/>
    <x v="1"/>
    <x v="3"/>
    <x v="5"/>
    <x v="2"/>
    <x v="166"/>
    <n v="35382"/>
    <n v="-35382"/>
    <x v="0"/>
    <s v="E"/>
    <s v="A"/>
    <x v="3"/>
  </r>
  <r>
    <x v="0"/>
    <x v="0"/>
    <n v="2026"/>
    <x v="0"/>
    <x v="10"/>
    <x v="5"/>
    <x v="2"/>
    <x v="1679"/>
    <n v="-168900"/>
    <n v="168900"/>
    <x v="0"/>
    <s v="R"/>
    <s v="C"/>
    <x v="0"/>
  </r>
  <r>
    <x v="0"/>
    <x v="0"/>
    <n v="2025"/>
    <x v="0"/>
    <x v="27"/>
    <x v="0"/>
    <x v="0"/>
    <x v="871"/>
    <n v="-7627838.5700000003"/>
    <n v="7627838.5700000003"/>
    <x v="0"/>
    <s v="R"/>
    <s v="C"/>
    <x v="0"/>
  </r>
  <r>
    <x v="0"/>
    <x v="2"/>
    <n v="2026"/>
    <x v="0"/>
    <x v="27"/>
    <x v="8"/>
    <x v="2"/>
    <x v="1043"/>
    <n v="20119.09"/>
    <n v="-20119.09"/>
    <x v="0"/>
    <s v="E"/>
    <s v="S"/>
    <x v="5"/>
  </r>
  <r>
    <x v="0"/>
    <x v="3"/>
    <n v="2027"/>
    <x v="0"/>
    <x v="42"/>
    <x v="1"/>
    <x v="2"/>
    <x v="25"/>
    <n v="52540.22"/>
    <n v="-52540.22"/>
    <x v="0"/>
    <s v="R"/>
    <s v="A"/>
    <x v="2"/>
  </r>
  <r>
    <x v="0"/>
    <x v="3"/>
    <n v="2026"/>
    <x v="0"/>
    <x v="16"/>
    <x v="5"/>
    <x v="2"/>
    <x v="110"/>
    <n v="1018668.13"/>
    <n v="-1018668.13"/>
    <x v="0"/>
    <s v="E"/>
    <s v="A"/>
    <x v="3"/>
  </r>
  <r>
    <x v="0"/>
    <x v="2"/>
    <n v="2026"/>
    <x v="1"/>
    <x v="6"/>
    <x v="5"/>
    <x v="2"/>
    <x v="824"/>
    <n v="128718.16"/>
    <n v="-128718.16"/>
    <x v="0"/>
    <s v="E"/>
    <s v="A"/>
    <x v="3"/>
  </r>
  <r>
    <x v="0"/>
    <x v="0"/>
    <n v="2026"/>
    <x v="0"/>
    <x v="4"/>
    <x v="1"/>
    <x v="2"/>
    <x v="419"/>
    <n v="-609633"/>
    <n v="609633"/>
    <x v="0"/>
    <s v="R"/>
    <s v="C"/>
    <x v="0"/>
  </r>
  <r>
    <x v="0"/>
    <x v="0"/>
    <n v="2026"/>
    <x v="0"/>
    <x v="14"/>
    <x v="1"/>
    <x v="2"/>
    <x v="27"/>
    <n v="-930284.63"/>
    <n v="930284.63"/>
    <x v="0"/>
    <s v="E"/>
    <s v="C"/>
    <x v="1"/>
  </r>
  <r>
    <x v="0"/>
    <x v="0"/>
    <n v="2026"/>
    <x v="0"/>
    <x v="47"/>
    <x v="1"/>
    <x v="2"/>
    <x v="90"/>
    <n v="-6327700"/>
    <n v="6327700"/>
    <x v="0"/>
    <s v="R"/>
    <s v="A"/>
    <x v="2"/>
  </r>
  <r>
    <x v="0"/>
    <x v="0"/>
    <n v="2026"/>
    <x v="0"/>
    <x v="3"/>
    <x v="1"/>
    <x v="36"/>
    <x v="590"/>
    <n v="-63289.36"/>
    <n v="63289.36"/>
    <x v="0"/>
    <s v="E"/>
    <s v="B"/>
    <x v="4"/>
  </r>
  <r>
    <x v="0"/>
    <x v="1"/>
    <n v="2026"/>
    <x v="0"/>
    <x v="24"/>
    <x v="5"/>
    <x v="2"/>
    <x v="232"/>
    <n v="-28282744"/>
    <n v="28282744"/>
    <x v="0"/>
    <s v="E"/>
    <s v="A"/>
    <x v="3"/>
  </r>
  <r>
    <x v="0"/>
    <x v="1"/>
    <n v="2025"/>
    <x v="0"/>
    <x v="3"/>
    <x v="1"/>
    <x v="2"/>
    <x v="392"/>
    <n v="69827.5"/>
    <n v="-69827.5"/>
    <x v="0"/>
    <s v="E"/>
    <s v="A"/>
    <x v="3"/>
  </r>
  <r>
    <x v="0"/>
    <x v="2"/>
    <n v="2026"/>
    <x v="0"/>
    <x v="35"/>
    <x v="1"/>
    <x v="2"/>
    <x v="16"/>
    <n v="3706312.23"/>
    <n v="-3706312.23"/>
    <x v="0"/>
    <s v="E"/>
    <s v="B"/>
    <x v="4"/>
  </r>
  <r>
    <x v="0"/>
    <x v="2"/>
    <n v="2026"/>
    <x v="0"/>
    <x v="18"/>
    <x v="1"/>
    <x v="2"/>
    <x v="561"/>
    <n v="49779.519999999997"/>
    <n v="-49779.519999999997"/>
    <x v="0"/>
    <s v="R"/>
    <s v="A"/>
    <x v="2"/>
  </r>
  <r>
    <x v="0"/>
    <x v="2"/>
    <n v="2026"/>
    <x v="0"/>
    <x v="30"/>
    <x v="1"/>
    <x v="2"/>
    <x v="743"/>
    <n v="326775"/>
    <n v="-326775"/>
    <x v="0"/>
    <s v="E"/>
    <s v="S"/>
    <x v="5"/>
  </r>
  <r>
    <x v="0"/>
    <x v="2"/>
    <n v="2026"/>
    <x v="0"/>
    <x v="22"/>
    <x v="2"/>
    <x v="2"/>
    <x v="21"/>
    <n v="6165.4"/>
    <n v="-6165.4"/>
    <x v="0"/>
    <s v="R"/>
    <s v="A"/>
    <x v="2"/>
  </r>
  <r>
    <x v="0"/>
    <x v="0"/>
    <n v="2026"/>
    <x v="1"/>
    <x v="3"/>
    <x v="4"/>
    <x v="2"/>
    <x v="192"/>
    <n v="-336536.36"/>
    <n v="336536.36"/>
    <x v="0"/>
    <s v="R"/>
    <s v="C"/>
    <x v="0"/>
  </r>
  <r>
    <x v="0"/>
    <x v="3"/>
    <n v="2025"/>
    <x v="0"/>
    <x v="4"/>
    <x v="1"/>
    <x v="2"/>
    <x v="746"/>
    <n v="6075.52"/>
    <n v="-6075.52"/>
    <x v="0"/>
    <s v="R"/>
    <s v="C"/>
    <x v="0"/>
  </r>
  <r>
    <x v="0"/>
    <x v="2"/>
    <n v="2026"/>
    <x v="1"/>
    <x v="4"/>
    <x v="5"/>
    <x v="3"/>
    <x v="363"/>
    <n v="1773767.47"/>
    <n v="-1773767.47"/>
    <x v="0"/>
    <s v="R"/>
    <s v="C"/>
    <x v="0"/>
  </r>
  <r>
    <x v="0"/>
    <x v="3"/>
    <n v="2026"/>
    <x v="1"/>
    <x v="18"/>
    <x v="1"/>
    <x v="2"/>
    <x v="27"/>
    <n v="0"/>
    <n v="0"/>
    <x v="0"/>
    <s v="E"/>
    <s v="A"/>
    <x v="3"/>
  </r>
  <r>
    <x v="0"/>
    <x v="0"/>
    <n v="2026"/>
    <x v="1"/>
    <x v="4"/>
    <x v="5"/>
    <x v="3"/>
    <x v="558"/>
    <n v="-2871483.21"/>
    <n v="2871483.21"/>
    <x v="0"/>
    <s v="R"/>
    <s v="C"/>
    <x v="0"/>
  </r>
  <r>
    <x v="0"/>
    <x v="2"/>
    <n v="2026"/>
    <x v="1"/>
    <x v="26"/>
    <x v="5"/>
    <x v="2"/>
    <x v="89"/>
    <n v="134846.72"/>
    <n v="-134846.72"/>
    <x v="0"/>
    <s v="R"/>
    <s v="A"/>
    <x v="2"/>
  </r>
  <r>
    <x v="0"/>
    <x v="3"/>
    <n v="2026"/>
    <x v="3"/>
    <x v="4"/>
    <x v="5"/>
    <x v="3"/>
    <x v="75"/>
    <n v="123832.71"/>
    <n v="-123832.71"/>
    <x v="0"/>
    <s v="E"/>
    <s v="C"/>
    <x v="1"/>
  </r>
  <r>
    <x v="0"/>
    <x v="2"/>
    <n v="2026"/>
    <x v="1"/>
    <x v="6"/>
    <x v="5"/>
    <x v="2"/>
    <x v="235"/>
    <n v="328441.27"/>
    <n v="-328441.27"/>
    <x v="0"/>
    <s v="E"/>
    <s v="A"/>
    <x v="3"/>
  </r>
  <r>
    <x v="0"/>
    <x v="2"/>
    <n v="2026"/>
    <x v="0"/>
    <x v="3"/>
    <x v="0"/>
    <x v="0"/>
    <x v="859"/>
    <n v="786777.94"/>
    <n v="-786777.94"/>
    <x v="0"/>
    <s v="R"/>
    <s v="C"/>
    <x v="0"/>
  </r>
  <r>
    <x v="0"/>
    <x v="2"/>
    <n v="2026"/>
    <x v="0"/>
    <x v="1"/>
    <x v="1"/>
    <x v="1"/>
    <x v="337"/>
    <n v="23324.6"/>
    <n v="-23324.6"/>
    <x v="0"/>
    <s v="R"/>
    <s v="C"/>
    <x v="0"/>
  </r>
  <r>
    <x v="0"/>
    <x v="0"/>
    <n v="2026"/>
    <x v="0"/>
    <x v="4"/>
    <x v="6"/>
    <x v="3"/>
    <x v="58"/>
    <n v="-79400"/>
    <n v="79400"/>
    <x v="0"/>
    <s v="R"/>
    <s v="C"/>
    <x v="0"/>
  </r>
  <r>
    <x v="0"/>
    <x v="3"/>
    <n v="2026"/>
    <x v="0"/>
    <x v="1"/>
    <x v="5"/>
    <x v="1"/>
    <x v="251"/>
    <n v="5881581.7199999997"/>
    <n v="-5881581.7199999997"/>
    <x v="0"/>
    <s v="R"/>
    <s v="C"/>
    <x v="0"/>
  </r>
  <r>
    <x v="0"/>
    <x v="2"/>
    <n v="2026"/>
    <x v="0"/>
    <x v="14"/>
    <x v="2"/>
    <x v="2"/>
    <x v="359"/>
    <n v="32872.15"/>
    <n v="-32872.15"/>
    <x v="0"/>
    <s v="R"/>
    <s v="C"/>
    <x v="0"/>
  </r>
  <r>
    <x v="0"/>
    <x v="1"/>
    <n v="2026"/>
    <x v="0"/>
    <x v="13"/>
    <x v="5"/>
    <x v="2"/>
    <x v="27"/>
    <n v="0"/>
    <n v="0"/>
    <x v="0"/>
    <s v="E"/>
    <s v="A"/>
    <x v="3"/>
  </r>
  <r>
    <x v="0"/>
    <x v="1"/>
    <n v="2026"/>
    <x v="0"/>
    <x v="16"/>
    <x v="5"/>
    <x v="2"/>
    <x v="126"/>
    <n v="-1348866"/>
    <n v="1348866"/>
    <x v="0"/>
    <s v="E"/>
    <s v="A"/>
    <x v="3"/>
  </r>
  <r>
    <x v="0"/>
    <x v="0"/>
    <n v="2026"/>
    <x v="0"/>
    <x v="4"/>
    <x v="3"/>
    <x v="2"/>
    <x v="295"/>
    <n v="-127400"/>
    <n v="127400"/>
    <x v="0"/>
    <s v="R"/>
    <s v="C"/>
    <x v="0"/>
  </r>
  <r>
    <x v="0"/>
    <x v="1"/>
    <n v="2026"/>
    <x v="0"/>
    <x v="34"/>
    <x v="5"/>
    <x v="2"/>
    <x v="34"/>
    <n v="0"/>
    <n v="0"/>
    <x v="0"/>
    <s v="E"/>
    <s v="A"/>
    <x v="3"/>
  </r>
  <r>
    <x v="0"/>
    <x v="0"/>
    <n v="2026"/>
    <x v="0"/>
    <x v="9"/>
    <x v="5"/>
    <x v="2"/>
    <x v="581"/>
    <n v="-75000000"/>
    <n v="75000000"/>
    <x v="0"/>
    <s v="R"/>
    <s v="C"/>
    <x v="0"/>
  </r>
  <r>
    <x v="0"/>
    <x v="3"/>
    <n v="2026"/>
    <x v="2"/>
    <x v="4"/>
    <x v="1"/>
    <x v="11"/>
    <x v="655"/>
    <n v="324050"/>
    <n v="-324050"/>
    <x v="0"/>
    <s v="E"/>
    <s v="C"/>
    <x v="1"/>
  </r>
  <r>
    <x v="0"/>
    <x v="2"/>
    <n v="2026"/>
    <x v="1"/>
    <x v="16"/>
    <x v="5"/>
    <x v="2"/>
    <x v="659"/>
    <n v="50000"/>
    <n v="-50000"/>
    <x v="0"/>
    <s v="E"/>
    <s v="A"/>
    <x v="3"/>
  </r>
  <r>
    <x v="0"/>
    <x v="1"/>
    <n v="2026"/>
    <x v="0"/>
    <x v="5"/>
    <x v="1"/>
    <x v="19"/>
    <x v="50"/>
    <n v="0"/>
    <n v="0"/>
    <x v="0"/>
    <s v="R"/>
    <s v="C"/>
    <x v="0"/>
  </r>
  <r>
    <x v="0"/>
    <x v="3"/>
    <n v="2027"/>
    <x v="4"/>
    <x v="4"/>
    <x v="1"/>
    <x v="11"/>
    <x v="249"/>
    <n v="23303.55"/>
    <n v="-23303.55"/>
    <x v="0"/>
    <s v="R"/>
    <s v="C"/>
    <x v="0"/>
  </r>
  <r>
    <x v="0"/>
    <x v="2"/>
    <n v="2026"/>
    <x v="1"/>
    <x v="0"/>
    <x v="1"/>
    <x v="2"/>
    <x v="44"/>
    <n v="178725612.31"/>
    <n v="-178725612.31"/>
    <x v="0"/>
    <s v="R"/>
    <s v="C"/>
    <x v="0"/>
  </r>
  <r>
    <x v="0"/>
    <x v="0"/>
    <n v="2026"/>
    <x v="0"/>
    <x v="24"/>
    <x v="0"/>
    <x v="0"/>
    <x v="1680"/>
    <n v="0"/>
    <n v="0"/>
    <x v="0"/>
    <s v="R"/>
    <s v="C"/>
    <x v="0"/>
  </r>
  <r>
    <x v="0"/>
    <x v="0"/>
    <n v="2026"/>
    <x v="0"/>
    <x v="0"/>
    <x v="0"/>
    <x v="0"/>
    <x v="911"/>
    <n v="0"/>
    <n v="0"/>
    <x v="0"/>
    <s v="R"/>
    <s v="C"/>
    <x v="0"/>
  </r>
  <r>
    <x v="0"/>
    <x v="0"/>
    <n v="2026"/>
    <x v="0"/>
    <x v="1"/>
    <x v="2"/>
    <x v="1"/>
    <x v="36"/>
    <n v="-18500"/>
    <n v="18500"/>
    <x v="0"/>
    <s v="R"/>
    <s v="C"/>
    <x v="0"/>
  </r>
  <r>
    <x v="0"/>
    <x v="0"/>
    <n v="2026"/>
    <x v="0"/>
    <x v="2"/>
    <x v="0"/>
    <x v="0"/>
    <x v="1681"/>
    <n v="0"/>
    <n v="0"/>
    <x v="0"/>
    <s v="R"/>
    <s v="C"/>
    <x v="0"/>
  </r>
  <r>
    <x v="0"/>
    <x v="0"/>
    <n v="2026"/>
    <x v="0"/>
    <x v="17"/>
    <x v="4"/>
    <x v="5"/>
    <x v="135"/>
    <n v="0"/>
    <n v="0"/>
    <x v="0"/>
    <s v="R"/>
    <s v="C"/>
    <x v="0"/>
  </r>
  <r>
    <x v="0"/>
    <x v="0"/>
    <n v="2026"/>
    <x v="0"/>
    <x v="3"/>
    <x v="5"/>
    <x v="36"/>
    <x v="590"/>
    <n v="-619161710.63999999"/>
    <n v="619161710.63999999"/>
    <x v="0"/>
    <s v="E"/>
    <s v="B"/>
    <x v="4"/>
  </r>
  <r>
    <x v="0"/>
    <x v="0"/>
    <n v="2026"/>
    <x v="0"/>
    <x v="10"/>
    <x v="1"/>
    <x v="0"/>
    <x v="31"/>
    <n v="0"/>
    <n v="0"/>
    <x v="0"/>
    <s v="R"/>
    <s v="C"/>
    <x v="0"/>
  </r>
  <r>
    <x v="0"/>
    <x v="2"/>
    <n v="2026"/>
    <x v="0"/>
    <x v="27"/>
    <x v="5"/>
    <x v="0"/>
    <x v="14"/>
    <n v="0"/>
    <n v="0"/>
    <x v="0"/>
    <s v="R"/>
    <s v="C"/>
    <x v="0"/>
  </r>
  <r>
    <x v="0"/>
    <x v="1"/>
    <n v="2026"/>
    <x v="0"/>
    <x v="28"/>
    <x v="1"/>
    <x v="2"/>
    <x v="26"/>
    <n v="-137799"/>
    <n v="137799"/>
    <x v="0"/>
    <s v="R"/>
    <s v="C"/>
    <x v="0"/>
  </r>
  <r>
    <x v="0"/>
    <x v="2"/>
    <n v="2026"/>
    <x v="0"/>
    <x v="3"/>
    <x v="1"/>
    <x v="2"/>
    <x v="89"/>
    <n v="236397.9"/>
    <n v="-236397.9"/>
    <x v="0"/>
    <s v="R"/>
    <s v="C"/>
    <x v="0"/>
  </r>
  <r>
    <x v="0"/>
    <x v="2"/>
    <n v="2026"/>
    <x v="0"/>
    <x v="1"/>
    <x v="3"/>
    <x v="1"/>
    <x v="29"/>
    <n v="2268.79"/>
    <n v="-2268.79"/>
    <x v="0"/>
    <s v="E"/>
    <s v="C"/>
    <x v="1"/>
  </r>
  <r>
    <x v="0"/>
    <x v="2"/>
    <n v="2026"/>
    <x v="0"/>
    <x v="0"/>
    <x v="0"/>
    <x v="0"/>
    <x v="586"/>
    <n v="3881185.5"/>
    <n v="-3881185.5"/>
    <x v="0"/>
    <s v="R"/>
    <s v="C"/>
    <x v="0"/>
  </r>
  <r>
    <x v="0"/>
    <x v="0"/>
    <n v="2026"/>
    <x v="2"/>
    <x v="4"/>
    <x v="5"/>
    <x v="3"/>
    <x v="202"/>
    <n v="-93061.96"/>
    <n v="93061.96"/>
    <x v="0"/>
    <s v="R"/>
    <s v="C"/>
    <x v="0"/>
  </r>
  <r>
    <x v="0"/>
    <x v="2"/>
    <n v="2026"/>
    <x v="1"/>
    <x v="4"/>
    <x v="5"/>
    <x v="3"/>
    <x v="28"/>
    <n v="1223428.69"/>
    <n v="-1223428.69"/>
    <x v="0"/>
    <s v="E"/>
    <s v="B"/>
    <x v="4"/>
  </r>
  <r>
    <x v="0"/>
    <x v="3"/>
    <n v="2026"/>
    <x v="1"/>
    <x v="1"/>
    <x v="1"/>
    <x v="1"/>
    <x v="102"/>
    <n v="0"/>
    <n v="0"/>
    <x v="0"/>
    <s v="E"/>
    <s v="A"/>
    <x v="3"/>
  </r>
  <r>
    <x v="0"/>
    <x v="0"/>
    <n v="2026"/>
    <x v="4"/>
    <x v="1"/>
    <x v="1"/>
    <x v="1"/>
    <x v="209"/>
    <n v="-53060.4"/>
    <n v="53060.4"/>
    <x v="0"/>
    <s v="R"/>
    <s v="C"/>
    <x v="0"/>
  </r>
  <r>
    <x v="0"/>
    <x v="0"/>
    <n v="2026"/>
    <x v="0"/>
    <x v="1"/>
    <x v="9"/>
    <x v="1"/>
    <x v="338"/>
    <n v="0"/>
    <n v="0"/>
    <x v="0"/>
    <s v="R"/>
    <s v="C"/>
    <x v="0"/>
  </r>
  <r>
    <x v="0"/>
    <x v="0"/>
    <n v="2026"/>
    <x v="0"/>
    <x v="4"/>
    <x v="3"/>
    <x v="3"/>
    <x v="844"/>
    <n v="-6449.75"/>
    <n v="6449.75"/>
    <x v="0"/>
    <s v="E"/>
    <s v="A"/>
    <x v="3"/>
  </r>
  <r>
    <x v="0"/>
    <x v="0"/>
    <n v="2026"/>
    <x v="0"/>
    <x v="14"/>
    <x v="3"/>
    <x v="2"/>
    <x v="305"/>
    <n v="0"/>
    <n v="0"/>
    <x v="0"/>
    <s v="E"/>
    <s v="A"/>
    <x v="3"/>
  </r>
  <r>
    <x v="0"/>
    <x v="2"/>
    <n v="2026"/>
    <x v="0"/>
    <x v="41"/>
    <x v="8"/>
    <x v="2"/>
    <x v="244"/>
    <n v="2560953.17"/>
    <n v="-2560953.17"/>
    <x v="0"/>
    <s v="E"/>
    <s v="S"/>
    <x v="5"/>
  </r>
  <r>
    <x v="0"/>
    <x v="2"/>
    <n v="2026"/>
    <x v="0"/>
    <x v="12"/>
    <x v="5"/>
    <x v="2"/>
    <x v="306"/>
    <n v="25731.49"/>
    <n v="-25731.49"/>
    <x v="0"/>
    <s v="R"/>
    <s v="C"/>
    <x v="0"/>
  </r>
  <r>
    <x v="0"/>
    <x v="0"/>
    <n v="2026"/>
    <x v="1"/>
    <x v="4"/>
    <x v="1"/>
    <x v="3"/>
    <x v="156"/>
    <n v="0"/>
    <n v="0"/>
    <x v="0"/>
    <s v="E"/>
    <s v="A"/>
    <x v="3"/>
  </r>
  <r>
    <x v="0"/>
    <x v="2"/>
    <n v="2026"/>
    <x v="0"/>
    <x v="3"/>
    <x v="2"/>
    <x v="2"/>
    <x v="775"/>
    <n v="0"/>
    <n v="0"/>
    <x v="0"/>
    <s v="E"/>
    <s v="B"/>
    <x v="4"/>
  </r>
  <r>
    <x v="0"/>
    <x v="3"/>
    <n v="2026"/>
    <x v="1"/>
    <x v="35"/>
    <x v="1"/>
    <x v="2"/>
    <x v="163"/>
    <n v="0"/>
    <n v="0"/>
    <x v="0"/>
    <s v="R"/>
    <s v="C"/>
    <x v="0"/>
  </r>
  <r>
    <x v="0"/>
    <x v="0"/>
    <n v="2026"/>
    <x v="0"/>
    <x v="3"/>
    <x v="0"/>
    <x v="0"/>
    <x v="222"/>
    <n v="0"/>
    <n v="0"/>
    <x v="0"/>
    <s v="R"/>
    <s v="C"/>
    <x v="0"/>
  </r>
  <r>
    <x v="0"/>
    <x v="0"/>
    <n v="2026"/>
    <x v="0"/>
    <x v="0"/>
    <x v="0"/>
    <x v="0"/>
    <x v="1571"/>
    <n v="0"/>
    <n v="0"/>
    <x v="0"/>
    <s v="R"/>
    <s v="C"/>
    <x v="0"/>
  </r>
  <r>
    <x v="0"/>
    <x v="0"/>
    <n v="2026"/>
    <x v="0"/>
    <x v="24"/>
    <x v="1"/>
    <x v="2"/>
    <x v="32"/>
    <n v="-22722711.699999999"/>
    <n v="22722711.699999999"/>
    <x v="0"/>
    <s v="R"/>
    <s v="A"/>
    <x v="2"/>
  </r>
  <r>
    <x v="0"/>
    <x v="0"/>
    <n v="2026"/>
    <x v="0"/>
    <x v="6"/>
    <x v="6"/>
    <x v="2"/>
    <x v="26"/>
    <n v="-476500"/>
    <n v="476500"/>
    <x v="0"/>
    <s v="R"/>
    <s v="C"/>
    <x v="0"/>
  </r>
  <r>
    <x v="0"/>
    <x v="0"/>
    <n v="2026"/>
    <x v="0"/>
    <x v="5"/>
    <x v="6"/>
    <x v="19"/>
    <x v="433"/>
    <n v="-52600"/>
    <n v="52600"/>
    <x v="0"/>
    <s v="E"/>
    <s v="B"/>
    <x v="4"/>
  </r>
  <r>
    <x v="0"/>
    <x v="0"/>
    <n v="2026"/>
    <x v="0"/>
    <x v="3"/>
    <x v="5"/>
    <x v="2"/>
    <x v="85"/>
    <n v="-2105161"/>
    <n v="2105161"/>
    <x v="0"/>
    <s v="E"/>
    <s v="A"/>
    <x v="3"/>
  </r>
  <r>
    <x v="0"/>
    <x v="3"/>
    <n v="2026"/>
    <x v="0"/>
    <x v="3"/>
    <x v="5"/>
    <x v="2"/>
    <x v="391"/>
    <n v="-1236546.3500000001"/>
    <n v="1236546.3500000001"/>
    <x v="0"/>
    <s v="R"/>
    <s v="C"/>
    <x v="0"/>
  </r>
  <r>
    <x v="0"/>
    <x v="1"/>
    <n v="2026"/>
    <x v="0"/>
    <x v="3"/>
    <x v="1"/>
    <x v="2"/>
    <x v="15"/>
    <n v="-595815.96"/>
    <n v="595815.96"/>
    <x v="0"/>
    <s v="R"/>
    <s v="C"/>
    <x v="0"/>
  </r>
  <r>
    <x v="0"/>
    <x v="2"/>
    <n v="2026"/>
    <x v="0"/>
    <x v="35"/>
    <x v="1"/>
    <x v="2"/>
    <x v="266"/>
    <n v="24222.66"/>
    <n v="-24222.66"/>
    <x v="0"/>
    <s v="R"/>
    <s v="C"/>
    <x v="0"/>
  </r>
  <r>
    <x v="0"/>
    <x v="2"/>
    <n v="2026"/>
    <x v="0"/>
    <x v="14"/>
    <x v="1"/>
    <x v="2"/>
    <x v="35"/>
    <n v="526461.18999999994"/>
    <n v="-526461.18999999994"/>
    <x v="0"/>
    <s v="E"/>
    <s v="A"/>
    <x v="3"/>
  </r>
  <r>
    <x v="0"/>
    <x v="0"/>
    <n v="2026"/>
    <x v="0"/>
    <x v="5"/>
    <x v="0"/>
    <x v="0"/>
    <x v="1682"/>
    <n v="0"/>
    <n v="0"/>
    <x v="0"/>
    <s v="R"/>
    <s v="C"/>
    <x v="0"/>
  </r>
  <r>
    <x v="0"/>
    <x v="2"/>
    <n v="2026"/>
    <x v="0"/>
    <x v="1"/>
    <x v="2"/>
    <x v="1"/>
    <x v="1287"/>
    <n v="0"/>
    <n v="0"/>
    <x v="0"/>
    <s v="R"/>
    <s v="C"/>
    <x v="0"/>
  </r>
  <r>
    <x v="0"/>
    <x v="2"/>
    <n v="2026"/>
    <x v="0"/>
    <x v="10"/>
    <x v="6"/>
    <x v="2"/>
    <x v="523"/>
    <n v="71433.45"/>
    <n v="-71433.45"/>
    <x v="0"/>
    <s v="R"/>
    <s v="A"/>
    <x v="2"/>
  </r>
  <r>
    <x v="0"/>
    <x v="3"/>
    <n v="2026"/>
    <x v="0"/>
    <x v="4"/>
    <x v="1"/>
    <x v="11"/>
    <x v="440"/>
    <n v="-522154"/>
    <n v="522154"/>
    <x v="0"/>
    <s v="E"/>
    <s v="A"/>
    <x v="3"/>
  </r>
  <r>
    <x v="0"/>
    <x v="1"/>
    <n v="2026"/>
    <x v="0"/>
    <x v="44"/>
    <x v="1"/>
    <x v="1"/>
    <x v="641"/>
    <n v="0"/>
    <n v="0"/>
    <x v="0"/>
    <s v="R"/>
    <s v="C"/>
    <x v="0"/>
  </r>
  <r>
    <x v="0"/>
    <x v="3"/>
    <n v="2026"/>
    <x v="1"/>
    <x v="1"/>
    <x v="1"/>
    <x v="1"/>
    <x v="290"/>
    <n v="0"/>
    <n v="0"/>
    <x v="0"/>
    <s v="E"/>
    <s v="A"/>
    <x v="3"/>
  </r>
  <r>
    <x v="0"/>
    <x v="0"/>
    <n v="2026"/>
    <x v="0"/>
    <x v="4"/>
    <x v="0"/>
    <x v="0"/>
    <x v="1683"/>
    <n v="-6502000"/>
    <n v="6502000"/>
    <x v="0"/>
    <s v="R"/>
    <s v="C"/>
    <x v="0"/>
  </r>
  <r>
    <x v="0"/>
    <x v="0"/>
    <n v="2025"/>
    <x v="0"/>
    <x v="3"/>
    <x v="0"/>
    <x v="0"/>
    <x v="143"/>
    <n v="-320278.08"/>
    <n v="320278.08"/>
    <x v="0"/>
    <s v="R"/>
    <s v="C"/>
    <x v="0"/>
  </r>
  <r>
    <x v="0"/>
    <x v="2"/>
    <n v="2026"/>
    <x v="0"/>
    <x v="4"/>
    <x v="1"/>
    <x v="2"/>
    <x v="196"/>
    <n v="60472.55"/>
    <n v="-60472.55"/>
    <x v="0"/>
    <s v="R"/>
    <s v="A"/>
    <x v="2"/>
  </r>
  <r>
    <x v="0"/>
    <x v="2"/>
    <n v="2026"/>
    <x v="0"/>
    <x v="4"/>
    <x v="3"/>
    <x v="3"/>
    <x v="6"/>
    <n v="70229.119999999995"/>
    <n v="-70229.119999999995"/>
    <x v="0"/>
    <s v="R"/>
    <s v="C"/>
    <x v="0"/>
  </r>
  <r>
    <x v="0"/>
    <x v="2"/>
    <n v="2026"/>
    <x v="0"/>
    <x v="4"/>
    <x v="1"/>
    <x v="11"/>
    <x v="532"/>
    <n v="2844.01"/>
    <n v="-2844.01"/>
    <x v="0"/>
    <s v="E"/>
    <s v="A"/>
    <x v="3"/>
  </r>
  <r>
    <x v="0"/>
    <x v="2"/>
    <n v="2026"/>
    <x v="1"/>
    <x v="42"/>
    <x v="1"/>
    <x v="2"/>
    <x v="400"/>
    <n v="605.94000000000005"/>
    <n v="-605.94000000000005"/>
    <x v="0"/>
    <s v="R"/>
    <s v="C"/>
    <x v="0"/>
  </r>
  <r>
    <x v="0"/>
    <x v="2"/>
    <n v="2026"/>
    <x v="0"/>
    <x v="0"/>
    <x v="0"/>
    <x v="0"/>
    <x v="541"/>
    <n v="4132291.48"/>
    <n v="-4132291.48"/>
    <x v="0"/>
    <s v="R"/>
    <s v="C"/>
    <x v="0"/>
  </r>
  <r>
    <x v="0"/>
    <x v="1"/>
    <n v="2026"/>
    <x v="0"/>
    <x v="9"/>
    <x v="4"/>
    <x v="13"/>
    <x v="156"/>
    <n v="0"/>
    <n v="0"/>
    <x v="0"/>
    <s v="R"/>
    <s v="A"/>
    <x v="2"/>
  </r>
  <r>
    <x v="0"/>
    <x v="2"/>
    <n v="2026"/>
    <x v="3"/>
    <x v="13"/>
    <x v="5"/>
    <x v="2"/>
    <x v="162"/>
    <n v="3000"/>
    <n v="-3000"/>
    <x v="0"/>
    <s v="R"/>
    <s v="B"/>
    <x v="6"/>
  </r>
  <r>
    <x v="0"/>
    <x v="1"/>
    <n v="2026"/>
    <x v="0"/>
    <x v="4"/>
    <x v="5"/>
    <x v="3"/>
    <x v="385"/>
    <n v="0"/>
    <n v="0"/>
    <x v="0"/>
    <s v="R"/>
    <s v="B"/>
    <x v="6"/>
  </r>
  <r>
    <x v="0"/>
    <x v="2"/>
    <n v="2026"/>
    <x v="5"/>
    <x v="1"/>
    <x v="2"/>
    <x v="1"/>
    <x v="4"/>
    <n v="0"/>
    <n v="0"/>
    <x v="0"/>
    <s v="R"/>
    <s v="C"/>
    <x v="0"/>
  </r>
  <r>
    <x v="0"/>
    <x v="3"/>
    <n v="2026"/>
    <x v="0"/>
    <x v="9"/>
    <x v="4"/>
    <x v="2"/>
    <x v="592"/>
    <n v="0"/>
    <n v="0"/>
    <x v="0"/>
    <s v="E"/>
    <s v="A"/>
    <x v="3"/>
  </r>
  <r>
    <x v="0"/>
    <x v="2"/>
    <n v="2026"/>
    <x v="0"/>
    <x v="1"/>
    <x v="3"/>
    <x v="1"/>
    <x v="141"/>
    <n v="61.75"/>
    <n v="-61.75"/>
    <x v="0"/>
    <s v="E"/>
    <s v="C"/>
    <x v="1"/>
  </r>
  <r>
    <x v="0"/>
    <x v="3"/>
    <n v="2027"/>
    <x v="0"/>
    <x v="12"/>
    <x v="1"/>
    <x v="2"/>
    <x v="472"/>
    <n v="444959.81"/>
    <n v="-444959.81"/>
    <x v="0"/>
    <s v="R"/>
    <s v="A"/>
    <x v="2"/>
  </r>
  <r>
    <x v="0"/>
    <x v="2"/>
    <n v="2026"/>
    <x v="0"/>
    <x v="5"/>
    <x v="5"/>
    <x v="19"/>
    <x v="319"/>
    <n v="324475"/>
    <n v="-324475"/>
    <x v="0"/>
    <s v="E"/>
    <s v="S"/>
    <x v="5"/>
  </r>
  <r>
    <x v="0"/>
    <x v="2"/>
    <n v="2026"/>
    <x v="0"/>
    <x v="1"/>
    <x v="1"/>
    <x v="1"/>
    <x v="128"/>
    <n v="15518466.970000001"/>
    <n v="-15518466.970000001"/>
    <x v="0"/>
    <s v="R"/>
    <s v="C"/>
    <x v="0"/>
  </r>
  <r>
    <x v="0"/>
    <x v="0"/>
    <n v="2026"/>
    <x v="0"/>
    <x v="0"/>
    <x v="0"/>
    <x v="0"/>
    <x v="1684"/>
    <n v="-152345.48000000001"/>
    <n v="152345.48000000001"/>
    <x v="0"/>
    <s v="R"/>
    <s v="C"/>
    <x v="0"/>
  </r>
  <r>
    <x v="0"/>
    <x v="0"/>
    <n v="2026"/>
    <x v="0"/>
    <x v="2"/>
    <x v="0"/>
    <x v="0"/>
    <x v="1685"/>
    <n v="0"/>
    <n v="0"/>
    <x v="0"/>
    <s v="R"/>
    <s v="C"/>
    <x v="0"/>
  </r>
  <r>
    <x v="0"/>
    <x v="0"/>
    <n v="2026"/>
    <x v="0"/>
    <x v="3"/>
    <x v="5"/>
    <x v="2"/>
    <x v="114"/>
    <n v="-210000"/>
    <n v="210000"/>
    <x v="0"/>
    <s v="E"/>
    <s v="A"/>
    <x v="3"/>
  </r>
  <r>
    <x v="0"/>
    <x v="0"/>
    <n v="2026"/>
    <x v="0"/>
    <x v="2"/>
    <x v="0"/>
    <x v="0"/>
    <x v="1199"/>
    <n v="0"/>
    <n v="0"/>
    <x v="0"/>
    <s v="R"/>
    <s v="C"/>
    <x v="0"/>
  </r>
  <r>
    <x v="0"/>
    <x v="0"/>
    <n v="2026"/>
    <x v="0"/>
    <x v="4"/>
    <x v="3"/>
    <x v="2"/>
    <x v="213"/>
    <n v="-89400"/>
    <n v="89400"/>
    <x v="0"/>
    <s v="R"/>
    <s v="C"/>
    <x v="0"/>
  </r>
  <r>
    <x v="0"/>
    <x v="0"/>
    <n v="2026"/>
    <x v="0"/>
    <x v="12"/>
    <x v="6"/>
    <x v="2"/>
    <x v="18"/>
    <n v="-364500"/>
    <n v="364500"/>
    <x v="0"/>
    <s v="R"/>
    <s v="C"/>
    <x v="0"/>
  </r>
  <r>
    <x v="0"/>
    <x v="0"/>
    <n v="2026"/>
    <x v="0"/>
    <x v="2"/>
    <x v="0"/>
    <x v="0"/>
    <x v="983"/>
    <n v="-34278.99"/>
    <n v="34278.99"/>
    <x v="0"/>
    <s v="R"/>
    <s v="C"/>
    <x v="0"/>
  </r>
  <r>
    <x v="0"/>
    <x v="0"/>
    <n v="2026"/>
    <x v="0"/>
    <x v="0"/>
    <x v="5"/>
    <x v="2"/>
    <x v="10"/>
    <n v="-755517600"/>
    <n v="755517600"/>
    <x v="0"/>
    <s v="R"/>
    <s v="C"/>
    <x v="0"/>
  </r>
  <r>
    <x v="0"/>
    <x v="0"/>
    <n v="2026"/>
    <x v="0"/>
    <x v="5"/>
    <x v="2"/>
    <x v="2"/>
    <x v="25"/>
    <n v="-79993"/>
    <n v="79993"/>
    <x v="0"/>
    <s v="R"/>
    <s v="A"/>
    <x v="2"/>
  </r>
  <r>
    <x v="0"/>
    <x v="0"/>
    <n v="2026"/>
    <x v="0"/>
    <x v="4"/>
    <x v="1"/>
    <x v="3"/>
    <x v="719"/>
    <n v="-5122295.83"/>
    <n v="5122295.83"/>
    <x v="0"/>
    <s v="R"/>
    <s v="C"/>
    <x v="0"/>
  </r>
  <r>
    <x v="0"/>
    <x v="0"/>
    <n v="2026"/>
    <x v="0"/>
    <x v="24"/>
    <x v="4"/>
    <x v="2"/>
    <x v="58"/>
    <n v="-12700"/>
    <n v="12700"/>
    <x v="0"/>
    <s v="R"/>
    <s v="A"/>
    <x v="2"/>
  </r>
  <r>
    <x v="0"/>
    <x v="0"/>
    <n v="2026"/>
    <x v="0"/>
    <x v="4"/>
    <x v="0"/>
    <x v="0"/>
    <x v="1686"/>
    <n v="0"/>
    <n v="0"/>
    <x v="0"/>
    <s v="R"/>
    <s v="C"/>
    <x v="0"/>
  </r>
  <r>
    <x v="0"/>
    <x v="1"/>
    <n v="2025"/>
    <x v="0"/>
    <x v="10"/>
    <x v="1"/>
    <x v="2"/>
    <x v="297"/>
    <n v="1757644.92"/>
    <n v="-1757644.92"/>
    <x v="0"/>
    <s v="E"/>
    <s v="A"/>
    <x v="3"/>
  </r>
  <r>
    <x v="0"/>
    <x v="2"/>
    <n v="2026"/>
    <x v="0"/>
    <x v="14"/>
    <x v="1"/>
    <x v="2"/>
    <x v="299"/>
    <n v="48655.44"/>
    <n v="-48655.44"/>
    <x v="0"/>
    <s v="R"/>
    <s v="C"/>
    <x v="0"/>
  </r>
  <r>
    <x v="0"/>
    <x v="2"/>
    <n v="2026"/>
    <x v="0"/>
    <x v="37"/>
    <x v="6"/>
    <x v="2"/>
    <x v="34"/>
    <n v="210986.42"/>
    <n v="-210986.42"/>
    <x v="0"/>
    <s v="E"/>
    <s v="A"/>
    <x v="3"/>
  </r>
  <r>
    <x v="0"/>
    <x v="2"/>
    <n v="2026"/>
    <x v="0"/>
    <x v="10"/>
    <x v="1"/>
    <x v="2"/>
    <x v="23"/>
    <n v="15487041.49"/>
    <n v="-15487041.49"/>
    <x v="0"/>
    <s v="R"/>
    <s v="C"/>
    <x v="0"/>
  </r>
  <r>
    <x v="0"/>
    <x v="2"/>
    <n v="2026"/>
    <x v="0"/>
    <x v="17"/>
    <x v="1"/>
    <x v="5"/>
    <x v="630"/>
    <n v="647047.56000000006"/>
    <n v="-647047.56000000006"/>
    <x v="0"/>
    <s v="R"/>
    <s v="C"/>
    <x v="0"/>
  </r>
  <r>
    <x v="0"/>
    <x v="2"/>
    <n v="2026"/>
    <x v="0"/>
    <x v="12"/>
    <x v="5"/>
    <x v="2"/>
    <x v="186"/>
    <n v="1849186.84"/>
    <n v="-1849186.84"/>
    <x v="0"/>
    <s v="E"/>
    <s v="C"/>
    <x v="1"/>
  </r>
  <r>
    <x v="0"/>
    <x v="3"/>
    <n v="2026"/>
    <x v="1"/>
    <x v="1"/>
    <x v="1"/>
    <x v="1"/>
    <x v="128"/>
    <n v="0"/>
    <n v="0"/>
    <x v="0"/>
    <s v="R"/>
    <s v="C"/>
    <x v="0"/>
  </r>
  <r>
    <x v="0"/>
    <x v="2"/>
    <n v="2026"/>
    <x v="0"/>
    <x v="0"/>
    <x v="0"/>
    <x v="0"/>
    <x v="33"/>
    <n v="620602.73"/>
    <n v="-620602.73"/>
    <x v="0"/>
    <s v="R"/>
    <s v="C"/>
    <x v="0"/>
  </r>
  <r>
    <x v="0"/>
    <x v="2"/>
    <n v="2026"/>
    <x v="0"/>
    <x v="29"/>
    <x v="1"/>
    <x v="17"/>
    <x v="346"/>
    <n v="1435782.91"/>
    <n v="-1435782.91"/>
    <x v="0"/>
    <s v="E"/>
    <s v="C"/>
    <x v="1"/>
  </r>
  <r>
    <x v="0"/>
    <x v="2"/>
    <n v="2026"/>
    <x v="0"/>
    <x v="1"/>
    <x v="5"/>
    <x v="1"/>
    <x v="458"/>
    <n v="3176428.58"/>
    <n v="-3176428.58"/>
    <x v="0"/>
    <s v="E"/>
    <s v="C"/>
    <x v="1"/>
  </r>
  <r>
    <x v="0"/>
    <x v="2"/>
    <n v="2026"/>
    <x v="1"/>
    <x v="22"/>
    <x v="5"/>
    <x v="2"/>
    <x v="32"/>
    <n v="249967.39"/>
    <n v="-249967.39"/>
    <x v="0"/>
    <s v="R"/>
    <s v="B"/>
    <x v="6"/>
  </r>
  <r>
    <x v="0"/>
    <x v="0"/>
    <n v="2025"/>
    <x v="0"/>
    <x v="10"/>
    <x v="0"/>
    <x v="0"/>
    <x v="1448"/>
    <n v="-7878.54"/>
    <n v="7878.54"/>
    <x v="0"/>
    <s v="R"/>
    <s v="C"/>
    <x v="0"/>
  </r>
  <r>
    <x v="0"/>
    <x v="1"/>
    <n v="2026"/>
    <x v="0"/>
    <x v="4"/>
    <x v="1"/>
    <x v="2"/>
    <x v="93"/>
    <n v="0"/>
    <n v="0"/>
    <x v="0"/>
    <s v="E"/>
    <s v="A"/>
    <x v="3"/>
  </r>
  <r>
    <x v="0"/>
    <x v="0"/>
    <n v="2026"/>
    <x v="0"/>
    <x v="6"/>
    <x v="1"/>
    <x v="2"/>
    <x v="21"/>
    <n v="-141100"/>
    <n v="141100"/>
    <x v="0"/>
    <s v="R"/>
    <s v="C"/>
    <x v="0"/>
  </r>
  <r>
    <x v="0"/>
    <x v="0"/>
    <n v="2026"/>
    <x v="0"/>
    <x v="1"/>
    <x v="6"/>
    <x v="1"/>
    <x v="124"/>
    <n v="-400700"/>
    <n v="400700"/>
    <x v="0"/>
    <s v="R"/>
    <s v="C"/>
    <x v="0"/>
  </r>
  <r>
    <x v="0"/>
    <x v="1"/>
    <n v="2026"/>
    <x v="0"/>
    <x v="4"/>
    <x v="5"/>
    <x v="3"/>
    <x v="273"/>
    <n v="0"/>
    <n v="0"/>
    <x v="0"/>
    <s v="E"/>
    <s v="C"/>
    <x v="1"/>
  </r>
  <r>
    <x v="0"/>
    <x v="2"/>
    <n v="2026"/>
    <x v="0"/>
    <x v="6"/>
    <x v="3"/>
    <x v="2"/>
    <x v="877"/>
    <n v="0"/>
    <n v="0"/>
    <x v="0"/>
    <s v="R"/>
    <s v="C"/>
    <x v="0"/>
  </r>
  <r>
    <x v="0"/>
    <x v="2"/>
    <n v="2026"/>
    <x v="0"/>
    <x v="16"/>
    <x v="4"/>
    <x v="2"/>
    <x v="139"/>
    <n v="0"/>
    <n v="0"/>
    <x v="0"/>
    <s v="R"/>
    <s v="C"/>
    <x v="0"/>
  </r>
  <r>
    <x v="0"/>
    <x v="3"/>
    <n v="2026"/>
    <x v="0"/>
    <x v="10"/>
    <x v="1"/>
    <x v="2"/>
    <x v="162"/>
    <n v="0"/>
    <n v="0"/>
    <x v="0"/>
    <s v="R"/>
    <s v="A"/>
    <x v="2"/>
  </r>
  <r>
    <x v="0"/>
    <x v="2"/>
    <n v="2026"/>
    <x v="5"/>
    <x v="1"/>
    <x v="6"/>
    <x v="1"/>
    <x v="365"/>
    <n v="0"/>
    <n v="0"/>
    <x v="0"/>
    <s v="R"/>
    <s v="C"/>
    <x v="0"/>
  </r>
  <r>
    <x v="0"/>
    <x v="3"/>
    <n v="2026"/>
    <x v="0"/>
    <x v="0"/>
    <x v="1"/>
    <x v="26"/>
    <x v="247"/>
    <n v="81958"/>
    <n v="-81958"/>
    <x v="0"/>
    <s v="E"/>
    <s v="B"/>
    <x v="4"/>
  </r>
  <r>
    <x v="0"/>
    <x v="0"/>
    <n v="2026"/>
    <x v="0"/>
    <x v="12"/>
    <x v="3"/>
    <x v="2"/>
    <x v="277"/>
    <n v="-30000"/>
    <n v="30000"/>
    <x v="0"/>
    <s v="R"/>
    <s v="C"/>
    <x v="0"/>
  </r>
  <r>
    <x v="0"/>
    <x v="1"/>
    <n v="2026"/>
    <x v="0"/>
    <x v="24"/>
    <x v="1"/>
    <x v="2"/>
    <x v="34"/>
    <n v="-89071015.790000007"/>
    <n v="89071015.790000007"/>
    <x v="0"/>
    <s v="E"/>
    <s v="A"/>
    <x v="3"/>
  </r>
  <r>
    <x v="0"/>
    <x v="2"/>
    <n v="2026"/>
    <x v="0"/>
    <x v="24"/>
    <x v="1"/>
    <x v="2"/>
    <x v="422"/>
    <n v="877494.22"/>
    <n v="-877494.22"/>
    <x v="0"/>
    <s v="R"/>
    <s v="A"/>
    <x v="2"/>
  </r>
  <r>
    <x v="0"/>
    <x v="0"/>
    <n v="2026"/>
    <x v="0"/>
    <x v="28"/>
    <x v="1"/>
    <x v="2"/>
    <x v="34"/>
    <n v="-7165244.0199999996"/>
    <n v="7165244.0199999996"/>
    <x v="0"/>
    <s v="E"/>
    <s v="A"/>
    <x v="3"/>
  </r>
  <r>
    <x v="0"/>
    <x v="0"/>
    <n v="2026"/>
    <x v="0"/>
    <x v="0"/>
    <x v="0"/>
    <x v="0"/>
    <x v="807"/>
    <n v="-73055285.790000007"/>
    <n v="73055285.790000007"/>
    <x v="0"/>
    <s v="R"/>
    <s v="C"/>
    <x v="0"/>
  </r>
  <r>
    <x v="0"/>
    <x v="0"/>
    <n v="2026"/>
    <x v="0"/>
    <x v="16"/>
    <x v="5"/>
    <x v="2"/>
    <x v="19"/>
    <n v="-7256100"/>
    <n v="7256100"/>
    <x v="0"/>
    <s v="R"/>
    <s v="C"/>
    <x v="0"/>
  </r>
  <r>
    <x v="0"/>
    <x v="0"/>
    <n v="2026"/>
    <x v="0"/>
    <x v="1"/>
    <x v="0"/>
    <x v="8"/>
    <x v="552"/>
    <n v="-5586"/>
    <n v="5586"/>
    <x v="0"/>
    <s v="R"/>
    <s v="C"/>
    <x v="0"/>
  </r>
  <r>
    <x v="0"/>
    <x v="0"/>
    <n v="2026"/>
    <x v="0"/>
    <x v="18"/>
    <x v="1"/>
    <x v="2"/>
    <x v="300"/>
    <n v="-75800"/>
    <n v="75800"/>
    <x v="0"/>
    <s v="R"/>
    <s v="A"/>
    <x v="2"/>
  </r>
  <r>
    <x v="0"/>
    <x v="0"/>
    <n v="2026"/>
    <x v="0"/>
    <x v="10"/>
    <x v="2"/>
    <x v="2"/>
    <x v="21"/>
    <n v="-10469592.130000001"/>
    <n v="10469592.130000001"/>
    <x v="0"/>
    <s v="R"/>
    <s v="A"/>
    <x v="2"/>
  </r>
  <r>
    <x v="0"/>
    <x v="0"/>
    <n v="2026"/>
    <x v="0"/>
    <x v="27"/>
    <x v="0"/>
    <x v="0"/>
    <x v="1687"/>
    <n v="0"/>
    <n v="0"/>
    <x v="0"/>
    <s v="R"/>
    <s v="C"/>
    <x v="0"/>
  </r>
  <r>
    <x v="0"/>
    <x v="0"/>
    <n v="2026"/>
    <x v="0"/>
    <x v="3"/>
    <x v="2"/>
    <x v="2"/>
    <x v="339"/>
    <n v="-782500"/>
    <n v="782500"/>
    <x v="0"/>
    <s v="R"/>
    <s v="C"/>
    <x v="0"/>
  </r>
  <r>
    <x v="0"/>
    <x v="0"/>
    <n v="2026"/>
    <x v="0"/>
    <x v="3"/>
    <x v="3"/>
    <x v="2"/>
    <x v="40"/>
    <n v="-2000"/>
    <n v="2000"/>
    <x v="0"/>
    <s v="R"/>
    <s v="C"/>
    <x v="0"/>
  </r>
  <r>
    <x v="0"/>
    <x v="3"/>
    <n v="2026"/>
    <x v="0"/>
    <x v="4"/>
    <x v="1"/>
    <x v="11"/>
    <x v="374"/>
    <n v="2142798.2400000002"/>
    <n v="-2142798.2400000002"/>
    <x v="0"/>
    <s v="E"/>
    <s v="C"/>
    <x v="1"/>
  </r>
  <r>
    <x v="0"/>
    <x v="2"/>
    <n v="2026"/>
    <x v="0"/>
    <x v="19"/>
    <x v="2"/>
    <x v="2"/>
    <x v="34"/>
    <n v="69395.520000000004"/>
    <n v="-69395.520000000004"/>
    <x v="0"/>
    <s v="E"/>
    <s v="A"/>
    <x v="3"/>
  </r>
  <r>
    <x v="0"/>
    <x v="2"/>
    <n v="2026"/>
    <x v="0"/>
    <x v="4"/>
    <x v="6"/>
    <x v="2"/>
    <x v="142"/>
    <n v="5506706.5899999999"/>
    <n v="-5506706.5899999999"/>
    <x v="0"/>
    <s v="R"/>
    <s v="C"/>
    <x v="0"/>
  </r>
  <r>
    <x v="0"/>
    <x v="2"/>
    <n v="2026"/>
    <x v="0"/>
    <x v="40"/>
    <x v="2"/>
    <x v="2"/>
    <x v="34"/>
    <n v="8494548.3800000008"/>
    <n v="-8494548.3800000008"/>
    <x v="0"/>
    <s v="E"/>
    <s v="S"/>
    <x v="5"/>
  </r>
  <r>
    <x v="0"/>
    <x v="3"/>
    <n v="2025"/>
    <x v="1"/>
    <x v="42"/>
    <x v="1"/>
    <x v="2"/>
    <x v="357"/>
    <n v="0"/>
    <n v="0"/>
    <x v="0"/>
    <s v="R"/>
    <s v="A"/>
    <x v="2"/>
  </r>
  <r>
    <x v="0"/>
    <x v="2"/>
    <n v="2026"/>
    <x v="0"/>
    <x v="3"/>
    <x v="2"/>
    <x v="2"/>
    <x v="349"/>
    <n v="345782.32"/>
    <n v="-345782.32"/>
    <x v="0"/>
    <s v="R"/>
    <s v="C"/>
    <x v="0"/>
  </r>
  <r>
    <x v="0"/>
    <x v="2"/>
    <n v="2026"/>
    <x v="0"/>
    <x v="1"/>
    <x v="2"/>
    <x v="1"/>
    <x v="148"/>
    <n v="18684.04"/>
    <n v="-18684.04"/>
    <x v="0"/>
    <s v="R"/>
    <s v="C"/>
    <x v="0"/>
  </r>
  <r>
    <x v="0"/>
    <x v="0"/>
    <n v="2026"/>
    <x v="4"/>
    <x v="4"/>
    <x v="5"/>
    <x v="3"/>
    <x v="30"/>
    <n v="-147100"/>
    <n v="147100"/>
    <x v="0"/>
    <s v="E"/>
    <s v="B"/>
    <x v="4"/>
  </r>
  <r>
    <x v="0"/>
    <x v="0"/>
    <n v="2026"/>
    <x v="3"/>
    <x v="29"/>
    <x v="1"/>
    <x v="9"/>
    <x v="100"/>
    <n v="-751935.26"/>
    <n v="751935.26"/>
    <x v="0"/>
    <s v="E"/>
    <s v="B"/>
    <x v="4"/>
  </r>
  <r>
    <x v="0"/>
    <x v="2"/>
    <n v="2026"/>
    <x v="0"/>
    <x v="13"/>
    <x v="3"/>
    <x v="2"/>
    <x v="34"/>
    <n v="14555.58"/>
    <n v="-14555.58"/>
    <x v="0"/>
    <s v="E"/>
    <s v="A"/>
    <x v="3"/>
  </r>
  <r>
    <x v="0"/>
    <x v="0"/>
    <n v="2026"/>
    <x v="1"/>
    <x v="3"/>
    <x v="5"/>
    <x v="2"/>
    <x v="360"/>
    <n v="-79062.5"/>
    <n v="79062.5"/>
    <x v="0"/>
    <s v="R"/>
    <s v="B"/>
    <x v="6"/>
  </r>
  <r>
    <x v="0"/>
    <x v="2"/>
    <n v="2026"/>
    <x v="0"/>
    <x v="1"/>
    <x v="4"/>
    <x v="1"/>
    <x v="50"/>
    <n v="1101057.83"/>
    <n v="-1101057.83"/>
    <x v="0"/>
    <s v="R"/>
    <s v="C"/>
    <x v="0"/>
  </r>
  <r>
    <x v="0"/>
    <x v="3"/>
    <n v="2026"/>
    <x v="0"/>
    <x v="1"/>
    <x v="5"/>
    <x v="1"/>
    <x v="42"/>
    <n v="7218251.7599999998"/>
    <n v="-7218251.7599999998"/>
    <x v="0"/>
    <s v="R"/>
    <s v="C"/>
    <x v="0"/>
  </r>
  <r>
    <x v="0"/>
    <x v="0"/>
    <n v="2025"/>
    <x v="0"/>
    <x v="4"/>
    <x v="0"/>
    <x v="0"/>
    <x v="677"/>
    <n v="-4230662.72"/>
    <n v="4230662.72"/>
    <x v="0"/>
    <s v="R"/>
    <s v="C"/>
    <x v="0"/>
  </r>
  <r>
    <x v="0"/>
    <x v="0"/>
    <n v="2026"/>
    <x v="0"/>
    <x v="12"/>
    <x v="2"/>
    <x v="2"/>
    <x v="18"/>
    <n v="-1023505.78"/>
    <n v="1023505.78"/>
    <x v="0"/>
    <s v="R"/>
    <s v="C"/>
    <x v="0"/>
  </r>
  <r>
    <x v="0"/>
    <x v="1"/>
    <n v="2026"/>
    <x v="0"/>
    <x v="14"/>
    <x v="1"/>
    <x v="6"/>
    <x v="335"/>
    <n v="-70000"/>
    <n v="70000"/>
    <x v="0"/>
    <s v="E"/>
    <s v="A"/>
    <x v="3"/>
  </r>
  <r>
    <x v="0"/>
    <x v="2"/>
    <n v="2026"/>
    <x v="0"/>
    <x v="4"/>
    <x v="3"/>
    <x v="2"/>
    <x v="444"/>
    <n v="156915.81"/>
    <n v="-156915.81"/>
    <x v="0"/>
    <s v="R"/>
    <s v="A"/>
    <x v="2"/>
  </r>
  <r>
    <x v="0"/>
    <x v="0"/>
    <n v="2026"/>
    <x v="0"/>
    <x v="4"/>
    <x v="3"/>
    <x v="3"/>
    <x v="428"/>
    <n v="-15700"/>
    <n v="15700"/>
    <x v="0"/>
    <s v="R"/>
    <s v="C"/>
    <x v="0"/>
  </r>
  <r>
    <x v="0"/>
    <x v="2"/>
    <n v="2026"/>
    <x v="1"/>
    <x v="14"/>
    <x v="5"/>
    <x v="2"/>
    <x v="238"/>
    <n v="388307.21"/>
    <n v="-388307.21"/>
    <x v="0"/>
    <s v="R"/>
    <s v="C"/>
    <x v="0"/>
  </r>
  <r>
    <x v="0"/>
    <x v="2"/>
    <n v="2026"/>
    <x v="2"/>
    <x v="32"/>
    <x v="1"/>
    <x v="2"/>
    <x v="356"/>
    <n v="178918.45"/>
    <n v="-178918.45"/>
    <x v="0"/>
    <s v="R"/>
    <s v="C"/>
    <x v="0"/>
  </r>
  <r>
    <x v="0"/>
    <x v="2"/>
    <n v="2026"/>
    <x v="0"/>
    <x v="14"/>
    <x v="5"/>
    <x v="2"/>
    <x v="454"/>
    <n v="772308.69"/>
    <n v="-772308.69"/>
    <x v="0"/>
    <s v="R"/>
    <s v="C"/>
    <x v="0"/>
  </r>
  <r>
    <x v="0"/>
    <x v="2"/>
    <n v="2026"/>
    <x v="0"/>
    <x v="10"/>
    <x v="5"/>
    <x v="2"/>
    <x v="110"/>
    <n v="500000"/>
    <n v="-500000"/>
    <x v="0"/>
    <s v="E"/>
    <s v="A"/>
    <x v="3"/>
  </r>
  <r>
    <x v="0"/>
    <x v="2"/>
    <n v="2026"/>
    <x v="0"/>
    <x v="32"/>
    <x v="5"/>
    <x v="2"/>
    <x v="244"/>
    <n v="1715670"/>
    <n v="-1715670"/>
    <x v="0"/>
    <s v="E"/>
    <s v="A"/>
    <x v="3"/>
  </r>
  <r>
    <x v="0"/>
    <x v="2"/>
    <n v="2026"/>
    <x v="4"/>
    <x v="1"/>
    <x v="2"/>
    <x v="1"/>
    <x v="72"/>
    <n v="0"/>
    <n v="0"/>
    <x v="0"/>
    <s v="E"/>
    <s v="C"/>
    <x v="1"/>
  </r>
  <r>
    <x v="0"/>
    <x v="0"/>
    <n v="2026"/>
    <x v="0"/>
    <x v="9"/>
    <x v="6"/>
    <x v="2"/>
    <x v="349"/>
    <n v="-5000"/>
    <n v="5000"/>
    <x v="0"/>
    <s v="R"/>
    <s v="C"/>
    <x v="0"/>
  </r>
  <r>
    <x v="0"/>
    <x v="1"/>
    <n v="2026"/>
    <x v="0"/>
    <x v="48"/>
    <x v="4"/>
    <x v="2"/>
    <x v="34"/>
    <n v="0"/>
    <n v="0"/>
    <x v="0"/>
    <s v="E"/>
    <s v="A"/>
    <x v="3"/>
  </r>
  <r>
    <x v="0"/>
    <x v="3"/>
    <n v="2027"/>
    <x v="0"/>
    <x v="47"/>
    <x v="1"/>
    <x v="2"/>
    <x v="18"/>
    <n v="100000"/>
    <n v="-100000"/>
    <x v="0"/>
    <s v="R"/>
    <s v="C"/>
    <x v="0"/>
  </r>
  <r>
    <x v="0"/>
    <x v="0"/>
    <n v="2026"/>
    <x v="0"/>
    <x v="28"/>
    <x v="3"/>
    <x v="2"/>
    <x v="48"/>
    <n v="-469800"/>
    <n v="469800"/>
    <x v="0"/>
    <s v="R"/>
    <s v="C"/>
    <x v="0"/>
  </r>
  <r>
    <x v="0"/>
    <x v="0"/>
    <n v="2026"/>
    <x v="0"/>
    <x v="16"/>
    <x v="5"/>
    <x v="2"/>
    <x v="39"/>
    <n v="-48689400"/>
    <n v="48689400"/>
    <x v="0"/>
    <s v="E"/>
    <s v="A"/>
    <x v="3"/>
  </r>
  <r>
    <x v="0"/>
    <x v="0"/>
    <n v="2026"/>
    <x v="0"/>
    <x v="1"/>
    <x v="2"/>
    <x v="1"/>
    <x v="216"/>
    <n v="-117600"/>
    <n v="117600"/>
    <x v="0"/>
    <s v="E"/>
    <s v="C"/>
    <x v="1"/>
  </r>
  <r>
    <x v="0"/>
    <x v="0"/>
    <n v="2026"/>
    <x v="0"/>
    <x v="22"/>
    <x v="2"/>
    <x v="2"/>
    <x v="90"/>
    <n v="-12868511"/>
    <n v="12868511"/>
    <x v="0"/>
    <s v="R"/>
    <s v="A"/>
    <x v="2"/>
  </r>
  <r>
    <x v="0"/>
    <x v="0"/>
    <n v="2026"/>
    <x v="0"/>
    <x v="4"/>
    <x v="8"/>
    <x v="2"/>
    <x v="105"/>
    <n v="-117600"/>
    <n v="117600"/>
    <x v="0"/>
    <s v="E"/>
    <s v="S"/>
    <x v="5"/>
  </r>
  <r>
    <x v="0"/>
    <x v="0"/>
    <n v="2026"/>
    <x v="0"/>
    <x v="4"/>
    <x v="5"/>
    <x v="2"/>
    <x v="746"/>
    <n v="0"/>
    <n v="0"/>
    <x v="0"/>
    <s v="R"/>
    <s v="C"/>
    <x v="0"/>
  </r>
  <r>
    <x v="0"/>
    <x v="0"/>
    <n v="2026"/>
    <x v="0"/>
    <x v="3"/>
    <x v="6"/>
    <x v="2"/>
    <x v="1301"/>
    <n v="-386500"/>
    <n v="386500"/>
    <x v="0"/>
    <s v="R"/>
    <s v="A"/>
    <x v="2"/>
  </r>
  <r>
    <x v="0"/>
    <x v="0"/>
    <n v="2026"/>
    <x v="0"/>
    <x v="14"/>
    <x v="3"/>
    <x v="2"/>
    <x v="688"/>
    <n v="0"/>
    <n v="0"/>
    <x v="0"/>
    <s v="R"/>
    <s v="A"/>
    <x v="2"/>
  </r>
  <r>
    <x v="0"/>
    <x v="0"/>
    <n v="2026"/>
    <x v="0"/>
    <x v="29"/>
    <x v="0"/>
    <x v="8"/>
    <x v="348"/>
    <n v="0"/>
    <n v="0"/>
    <x v="0"/>
    <s v="R"/>
    <s v="C"/>
    <x v="0"/>
  </r>
  <r>
    <x v="0"/>
    <x v="0"/>
    <n v="2026"/>
    <x v="0"/>
    <x v="29"/>
    <x v="0"/>
    <x v="0"/>
    <x v="430"/>
    <n v="0"/>
    <n v="0"/>
    <x v="0"/>
    <s v="R"/>
    <s v="C"/>
    <x v="0"/>
  </r>
  <r>
    <x v="0"/>
    <x v="0"/>
    <n v="2026"/>
    <x v="0"/>
    <x v="1"/>
    <x v="4"/>
    <x v="1"/>
    <x v="409"/>
    <n v="-1892612.06"/>
    <n v="1892612.06"/>
    <x v="0"/>
    <s v="R"/>
    <s v="C"/>
    <x v="0"/>
  </r>
  <r>
    <x v="0"/>
    <x v="0"/>
    <n v="2026"/>
    <x v="0"/>
    <x v="4"/>
    <x v="0"/>
    <x v="0"/>
    <x v="919"/>
    <n v="0"/>
    <n v="0"/>
    <x v="0"/>
    <s v="R"/>
    <s v="C"/>
    <x v="0"/>
  </r>
  <r>
    <x v="0"/>
    <x v="0"/>
    <n v="2026"/>
    <x v="0"/>
    <x v="10"/>
    <x v="1"/>
    <x v="2"/>
    <x v="1137"/>
    <n v="0"/>
    <n v="0"/>
    <x v="0"/>
    <s v="R"/>
    <s v="C"/>
    <x v="0"/>
  </r>
  <r>
    <x v="0"/>
    <x v="2"/>
    <n v="2026"/>
    <x v="0"/>
    <x v="6"/>
    <x v="1"/>
    <x v="2"/>
    <x v="449"/>
    <n v="901804.37"/>
    <n v="-901804.37"/>
    <x v="0"/>
    <s v="E"/>
    <s v="A"/>
    <x v="3"/>
  </r>
  <r>
    <x v="0"/>
    <x v="3"/>
    <n v="2026"/>
    <x v="4"/>
    <x v="10"/>
    <x v="4"/>
    <x v="2"/>
    <x v="200"/>
    <n v="161339.04999999999"/>
    <n v="-161339.04999999999"/>
    <x v="0"/>
    <s v="R"/>
    <s v="C"/>
    <x v="0"/>
  </r>
  <r>
    <x v="0"/>
    <x v="3"/>
    <n v="2026"/>
    <x v="1"/>
    <x v="3"/>
    <x v="1"/>
    <x v="2"/>
    <x v="15"/>
    <n v="283634.25"/>
    <n v="-283634.25"/>
    <x v="0"/>
    <s v="R"/>
    <s v="C"/>
    <x v="0"/>
  </r>
  <r>
    <x v="0"/>
    <x v="2"/>
    <n v="2026"/>
    <x v="0"/>
    <x v="28"/>
    <x v="3"/>
    <x v="2"/>
    <x v="18"/>
    <n v="28303.4"/>
    <n v="-28303.4"/>
    <x v="0"/>
    <s v="R"/>
    <s v="C"/>
    <x v="0"/>
  </r>
  <r>
    <x v="0"/>
    <x v="0"/>
    <n v="2026"/>
    <x v="4"/>
    <x v="14"/>
    <x v="5"/>
    <x v="11"/>
    <x v="508"/>
    <n v="-1481422.78"/>
    <n v="1481422.78"/>
    <x v="0"/>
    <s v="E"/>
    <s v="A"/>
    <x v="3"/>
  </r>
  <r>
    <x v="0"/>
    <x v="2"/>
    <n v="2026"/>
    <x v="0"/>
    <x v="14"/>
    <x v="2"/>
    <x v="14"/>
    <x v="166"/>
    <n v="432659.89"/>
    <n v="-432659.89"/>
    <x v="0"/>
    <s v="E"/>
    <s v="A"/>
    <x v="3"/>
  </r>
  <r>
    <x v="0"/>
    <x v="1"/>
    <n v="2026"/>
    <x v="0"/>
    <x v="14"/>
    <x v="1"/>
    <x v="2"/>
    <x v="299"/>
    <n v="-30000"/>
    <n v="30000"/>
    <x v="0"/>
    <s v="R"/>
    <s v="C"/>
    <x v="0"/>
  </r>
  <r>
    <x v="0"/>
    <x v="2"/>
    <n v="2026"/>
    <x v="0"/>
    <x v="10"/>
    <x v="2"/>
    <x v="2"/>
    <x v="32"/>
    <n v="1957168.13"/>
    <n v="-1957168.13"/>
    <x v="0"/>
    <s v="R"/>
    <s v="A"/>
    <x v="2"/>
  </r>
  <r>
    <x v="0"/>
    <x v="2"/>
    <n v="2026"/>
    <x v="0"/>
    <x v="24"/>
    <x v="6"/>
    <x v="2"/>
    <x v="61"/>
    <n v="95600"/>
    <n v="-95600"/>
    <x v="0"/>
    <s v="R"/>
    <s v="A"/>
    <x v="2"/>
  </r>
  <r>
    <x v="0"/>
    <x v="2"/>
    <n v="2026"/>
    <x v="0"/>
    <x v="31"/>
    <x v="1"/>
    <x v="2"/>
    <x v="97"/>
    <n v="634734.42000000004"/>
    <n v="-634734.42000000004"/>
    <x v="0"/>
    <s v="R"/>
    <s v="C"/>
    <x v="0"/>
  </r>
  <r>
    <x v="0"/>
    <x v="0"/>
    <n v="2026"/>
    <x v="1"/>
    <x v="3"/>
    <x v="4"/>
    <x v="2"/>
    <x v="391"/>
    <n v="-6244160.5099999998"/>
    <n v="6244160.5099999998"/>
    <x v="0"/>
    <s v="R"/>
    <s v="C"/>
    <x v="0"/>
  </r>
  <r>
    <x v="0"/>
    <x v="3"/>
    <n v="2027"/>
    <x v="0"/>
    <x v="14"/>
    <x v="1"/>
    <x v="2"/>
    <x v="372"/>
    <n v="0"/>
    <n v="0"/>
    <x v="0"/>
    <s v="R"/>
    <s v="C"/>
    <x v="0"/>
  </r>
  <r>
    <x v="0"/>
    <x v="3"/>
    <n v="2026"/>
    <x v="1"/>
    <x v="4"/>
    <x v="1"/>
    <x v="3"/>
    <x v="71"/>
    <n v="35028.9"/>
    <n v="-35028.9"/>
    <x v="0"/>
    <s v="E"/>
    <s v="C"/>
    <x v="1"/>
  </r>
  <r>
    <x v="0"/>
    <x v="2"/>
    <n v="2026"/>
    <x v="0"/>
    <x v="16"/>
    <x v="1"/>
    <x v="2"/>
    <x v="780"/>
    <n v="1506.4"/>
    <n v="-1506.4"/>
    <x v="0"/>
    <s v="R"/>
    <s v="C"/>
    <x v="0"/>
  </r>
  <r>
    <x v="0"/>
    <x v="0"/>
    <n v="2026"/>
    <x v="0"/>
    <x v="3"/>
    <x v="5"/>
    <x v="2"/>
    <x v="437"/>
    <n v="0"/>
    <n v="0"/>
    <x v="0"/>
    <s v="E"/>
    <s v="B"/>
    <x v="4"/>
  </r>
  <r>
    <x v="0"/>
    <x v="0"/>
    <n v="2025"/>
    <x v="0"/>
    <x v="4"/>
    <x v="0"/>
    <x v="0"/>
    <x v="737"/>
    <n v="-500000"/>
    <n v="500000"/>
    <x v="0"/>
    <s v="R"/>
    <s v="C"/>
    <x v="0"/>
  </r>
  <r>
    <x v="0"/>
    <x v="2"/>
    <n v="2026"/>
    <x v="0"/>
    <x v="14"/>
    <x v="1"/>
    <x v="2"/>
    <x v="89"/>
    <n v="40384.410000000003"/>
    <n v="-40384.410000000003"/>
    <x v="0"/>
    <s v="R"/>
    <s v="A"/>
    <x v="2"/>
  </r>
  <r>
    <x v="0"/>
    <x v="1"/>
    <n v="2026"/>
    <x v="0"/>
    <x v="4"/>
    <x v="5"/>
    <x v="3"/>
    <x v="363"/>
    <n v="0"/>
    <n v="0"/>
    <x v="0"/>
    <s v="R"/>
    <s v="C"/>
    <x v="0"/>
  </r>
  <r>
    <x v="0"/>
    <x v="1"/>
    <n v="2026"/>
    <x v="0"/>
    <x v="10"/>
    <x v="1"/>
    <x v="2"/>
    <x v="172"/>
    <n v="0"/>
    <n v="0"/>
    <x v="0"/>
    <s v="E"/>
    <s v="A"/>
    <x v="3"/>
  </r>
  <r>
    <x v="0"/>
    <x v="2"/>
    <n v="2026"/>
    <x v="0"/>
    <x v="1"/>
    <x v="4"/>
    <x v="1"/>
    <x v="131"/>
    <n v="-1804"/>
    <n v="1804"/>
    <x v="0"/>
    <s v="R"/>
    <s v="C"/>
    <x v="0"/>
  </r>
  <r>
    <x v="0"/>
    <x v="1"/>
    <n v="2026"/>
    <x v="0"/>
    <x v="4"/>
    <x v="0"/>
    <x v="0"/>
    <x v="619"/>
    <n v="0"/>
    <n v="0"/>
    <x v="0"/>
    <s v="R"/>
    <s v="C"/>
    <x v="0"/>
  </r>
  <r>
    <x v="0"/>
    <x v="2"/>
    <n v="2026"/>
    <x v="2"/>
    <x v="4"/>
    <x v="1"/>
    <x v="3"/>
    <x v="209"/>
    <n v="241205.51"/>
    <n v="-241205.51"/>
    <x v="0"/>
    <s v="E"/>
    <s v="B"/>
    <x v="4"/>
  </r>
  <r>
    <x v="0"/>
    <x v="3"/>
    <n v="2027"/>
    <x v="0"/>
    <x v="16"/>
    <x v="1"/>
    <x v="2"/>
    <x v="170"/>
    <n v="662122.61"/>
    <n v="-662122.61"/>
    <x v="0"/>
    <s v="R"/>
    <s v="A"/>
    <x v="2"/>
  </r>
  <r>
    <x v="0"/>
    <x v="2"/>
    <n v="2026"/>
    <x v="0"/>
    <x v="4"/>
    <x v="2"/>
    <x v="2"/>
    <x v="422"/>
    <n v="3854.03"/>
    <n v="-3854.03"/>
    <x v="0"/>
    <s v="R"/>
    <s v="C"/>
    <x v="0"/>
  </r>
  <r>
    <x v="0"/>
    <x v="3"/>
    <n v="2026"/>
    <x v="0"/>
    <x v="6"/>
    <x v="5"/>
    <x v="2"/>
    <x v="960"/>
    <n v="394004"/>
    <n v="-394004"/>
    <x v="0"/>
    <s v="E"/>
    <s v="A"/>
    <x v="3"/>
  </r>
  <r>
    <x v="0"/>
    <x v="2"/>
    <n v="2026"/>
    <x v="1"/>
    <x v="0"/>
    <x v="5"/>
    <x v="2"/>
    <x v="6"/>
    <n v="11102420.17"/>
    <n v="-11102420.17"/>
    <x v="0"/>
    <s v="R"/>
    <s v="C"/>
    <x v="0"/>
  </r>
  <r>
    <x v="0"/>
    <x v="0"/>
    <n v="2026"/>
    <x v="0"/>
    <x v="4"/>
    <x v="3"/>
    <x v="2"/>
    <x v="422"/>
    <n v="-1000"/>
    <n v="1000"/>
    <x v="0"/>
    <s v="R"/>
    <s v="C"/>
    <x v="0"/>
  </r>
  <r>
    <x v="0"/>
    <x v="0"/>
    <n v="2026"/>
    <x v="0"/>
    <x v="24"/>
    <x v="0"/>
    <x v="0"/>
    <x v="977"/>
    <n v="0"/>
    <n v="0"/>
    <x v="0"/>
    <s v="R"/>
    <s v="C"/>
    <x v="0"/>
  </r>
  <r>
    <x v="0"/>
    <x v="0"/>
    <n v="2026"/>
    <x v="0"/>
    <x v="1"/>
    <x v="1"/>
    <x v="1"/>
    <x v="283"/>
    <n v="-1154337.5"/>
    <n v="1154337.5"/>
    <x v="0"/>
    <s v="R"/>
    <s v="C"/>
    <x v="0"/>
  </r>
  <r>
    <x v="0"/>
    <x v="0"/>
    <n v="2026"/>
    <x v="0"/>
    <x v="3"/>
    <x v="1"/>
    <x v="0"/>
    <x v="31"/>
    <n v="0"/>
    <n v="0"/>
    <x v="0"/>
    <s v="R"/>
    <s v="C"/>
    <x v="0"/>
  </r>
  <r>
    <x v="0"/>
    <x v="0"/>
    <n v="2026"/>
    <x v="0"/>
    <x v="3"/>
    <x v="0"/>
    <x v="8"/>
    <x v="309"/>
    <n v="-41865.22"/>
    <n v="41865.22"/>
    <x v="0"/>
    <s v="R"/>
    <s v="C"/>
    <x v="0"/>
  </r>
  <r>
    <x v="0"/>
    <x v="0"/>
    <n v="2026"/>
    <x v="0"/>
    <x v="4"/>
    <x v="2"/>
    <x v="3"/>
    <x v="287"/>
    <n v="-14548282.58"/>
    <n v="14548282.58"/>
    <x v="0"/>
    <s v="E"/>
    <s v="A"/>
    <x v="3"/>
  </r>
  <r>
    <x v="0"/>
    <x v="0"/>
    <n v="2026"/>
    <x v="0"/>
    <x v="24"/>
    <x v="6"/>
    <x v="2"/>
    <x v="32"/>
    <n v="-1859266.28"/>
    <n v="1859266.28"/>
    <x v="0"/>
    <s v="R"/>
    <s v="A"/>
    <x v="2"/>
  </r>
  <r>
    <x v="0"/>
    <x v="0"/>
    <n v="2026"/>
    <x v="0"/>
    <x v="13"/>
    <x v="6"/>
    <x v="2"/>
    <x v="40"/>
    <n v="0"/>
    <n v="0"/>
    <x v="0"/>
    <s v="R"/>
    <s v="C"/>
    <x v="0"/>
  </r>
  <r>
    <x v="0"/>
    <x v="0"/>
    <n v="2026"/>
    <x v="0"/>
    <x v="18"/>
    <x v="3"/>
    <x v="2"/>
    <x v="35"/>
    <n v="-114800"/>
    <n v="114800"/>
    <x v="0"/>
    <s v="E"/>
    <s v="A"/>
    <x v="3"/>
  </r>
  <r>
    <x v="0"/>
    <x v="0"/>
    <n v="2026"/>
    <x v="0"/>
    <x v="27"/>
    <x v="0"/>
    <x v="0"/>
    <x v="1209"/>
    <n v="0"/>
    <n v="0"/>
    <x v="0"/>
    <m/>
    <m/>
    <x v="8"/>
  </r>
  <r>
    <x v="0"/>
    <x v="0"/>
    <n v="2026"/>
    <x v="0"/>
    <x v="19"/>
    <x v="2"/>
    <x v="13"/>
    <x v="156"/>
    <n v="-468000"/>
    <n v="468000"/>
    <x v="0"/>
    <s v="R"/>
    <s v="A"/>
    <x v="2"/>
  </r>
  <r>
    <x v="0"/>
    <x v="0"/>
    <n v="2026"/>
    <x v="0"/>
    <x v="35"/>
    <x v="1"/>
    <x v="2"/>
    <x v="62"/>
    <n v="0"/>
    <n v="0"/>
    <x v="0"/>
    <s v="R"/>
    <s v="C"/>
    <x v="0"/>
  </r>
  <r>
    <x v="0"/>
    <x v="0"/>
    <n v="2026"/>
    <x v="0"/>
    <x v="30"/>
    <x v="6"/>
    <x v="2"/>
    <x v="442"/>
    <n v="-2135165"/>
    <n v="2135165"/>
    <x v="0"/>
    <s v="E"/>
    <s v="B"/>
    <x v="4"/>
  </r>
  <r>
    <x v="0"/>
    <x v="2"/>
    <n v="2026"/>
    <x v="0"/>
    <x v="17"/>
    <x v="4"/>
    <x v="12"/>
    <x v="715"/>
    <n v="2869178"/>
    <n v="-2869178"/>
    <x v="0"/>
    <s v="R"/>
    <s v="C"/>
    <x v="0"/>
  </r>
  <r>
    <x v="0"/>
    <x v="2"/>
    <n v="2026"/>
    <x v="0"/>
    <x v="24"/>
    <x v="1"/>
    <x v="2"/>
    <x v="45"/>
    <n v="1316627.1499999999"/>
    <n v="-1316627.1499999999"/>
    <x v="0"/>
    <s v="R"/>
    <s v="A"/>
    <x v="2"/>
  </r>
  <r>
    <x v="0"/>
    <x v="2"/>
    <n v="2026"/>
    <x v="0"/>
    <x v="29"/>
    <x v="5"/>
    <x v="2"/>
    <x v="412"/>
    <n v="19919953.41"/>
    <n v="-19919953.41"/>
    <x v="0"/>
    <s v="R"/>
    <s v="C"/>
    <x v="0"/>
  </r>
  <r>
    <x v="0"/>
    <x v="2"/>
    <n v="2026"/>
    <x v="0"/>
    <x v="6"/>
    <x v="5"/>
    <x v="2"/>
    <x v="1401"/>
    <n v="29589.17"/>
    <n v="-29589.17"/>
    <x v="0"/>
    <s v="E"/>
    <s v="A"/>
    <x v="3"/>
  </r>
  <r>
    <x v="0"/>
    <x v="2"/>
    <n v="2026"/>
    <x v="0"/>
    <x v="0"/>
    <x v="0"/>
    <x v="0"/>
    <x v="794"/>
    <n v="73189.850000000006"/>
    <n v="-73189.850000000006"/>
    <x v="0"/>
    <s v="R"/>
    <s v="C"/>
    <x v="0"/>
  </r>
  <r>
    <x v="0"/>
    <x v="2"/>
    <n v="2026"/>
    <x v="0"/>
    <x v="5"/>
    <x v="0"/>
    <x v="0"/>
    <x v="682"/>
    <n v="894195.21"/>
    <n v="-894195.21"/>
    <x v="0"/>
    <s v="R"/>
    <s v="C"/>
    <x v="0"/>
  </r>
  <r>
    <x v="0"/>
    <x v="2"/>
    <n v="2026"/>
    <x v="0"/>
    <x v="14"/>
    <x v="1"/>
    <x v="2"/>
    <x v="11"/>
    <n v="28722.26"/>
    <n v="-28722.26"/>
    <x v="0"/>
    <s v="R"/>
    <s v="A"/>
    <x v="2"/>
  </r>
  <r>
    <x v="0"/>
    <x v="0"/>
    <n v="2026"/>
    <x v="1"/>
    <x v="46"/>
    <x v="1"/>
    <x v="2"/>
    <x v="244"/>
    <n v="-10000"/>
    <n v="10000"/>
    <x v="0"/>
    <s v="E"/>
    <s v="S"/>
    <x v="5"/>
  </r>
  <r>
    <x v="0"/>
    <x v="0"/>
    <n v="2026"/>
    <x v="1"/>
    <x v="6"/>
    <x v="5"/>
    <x v="2"/>
    <x v="235"/>
    <n v="-358324.19"/>
    <n v="358324.19"/>
    <x v="0"/>
    <s v="E"/>
    <s v="A"/>
    <x v="3"/>
  </r>
  <r>
    <x v="0"/>
    <x v="2"/>
    <n v="2026"/>
    <x v="4"/>
    <x v="4"/>
    <x v="5"/>
    <x v="3"/>
    <x v="49"/>
    <n v="23221.360000000001"/>
    <n v="-23221.360000000001"/>
    <x v="0"/>
    <s v="E"/>
    <s v="C"/>
    <x v="1"/>
  </r>
  <r>
    <x v="0"/>
    <x v="1"/>
    <n v="2026"/>
    <x v="0"/>
    <x v="4"/>
    <x v="5"/>
    <x v="3"/>
    <x v="202"/>
    <n v="0"/>
    <n v="0"/>
    <x v="0"/>
    <s v="R"/>
    <s v="C"/>
    <x v="0"/>
  </r>
  <r>
    <x v="0"/>
    <x v="2"/>
    <n v="2026"/>
    <x v="0"/>
    <x v="3"/>
    <x v="0"/>
    <x v="0"/>
    <x v="1044"/>
    <n v="2696004.87"/>
    <n v="-2696004.87"/>
    <x v="0"/>
    <s v="R"/>
    <s v="C"/>
    <x v="0"/>
  </r>
  <r>
    <x v="0"/>
    <x v="0"/>
    <n v="2025"/>
    <x v="0"/>
    <x v="27"/>
    <x v="0"/>
    <x v="0"/>
    <x v="904"/>
    <n v="-90000000"/>
    <n v="90000000"/>
    <x v="0"/>
    <s v="R"/>
    <s v="C"/>
    <x v="0"/>
  </r>
  <r>
    <x v="0"/>
    <x v="2"/>
    <n v="2026"/>
    <x v="0"/>
    <x v="4"/>
    <x v="3"/>
    <x v="2"/>
    <x v="279"/>
    <n v="136439.14000000001"/>
    <n v="-136439.14000000001"/>
    <x v="0"/>
    <s v="R"/>
    <s v="C"/>
    <x v="0"/>
  </r>
  <r>
    <x v="0"/>
    <x v="2"/>
    <n v="2026"/>
    <x v="1"/>
    <x v="3"/>
    <x v="4"/>
    <x v="2"/>
    <x v="177"/>
    <n v="286918.33"/>
    <n v="-286918.33"/>
    <x v="0"/>
    <s v="R"/>
    <s v="C"/>
    <x v="0"/>
  </r>
  <r>
    <x v="0"/>
    <x v="3"/>
    <n v="2027"/>
    <x v="2"/>
    <x v="4"/>
    <x v="1"/>
    <x v="2"/>
    <x v="416"/>
    <n v="0"/>
    <n v="0"/>
    <x v="0"/>
    <s v="E"/>
    <s v="B"/>
    <x v="4"/>
  </r>
  <r>
    <x v="0"/>
    <x v="3"/>
    <n v="2026"/>
    <x v="0"/>
    <x v="6"/>
    <x v="1"/>
    <x v="2"/>
    <x v="292"/>
    <n v="0"/>
    <n v="0"/>
    <x v="0"/>
    <s v="R"/>
    <s v="A"/>
    <x v="2"/>
  </r>
  <r>
    <x v="0"/>
    <x v="1"/>
    <n v="2026"/>
    <x v="0"/>
    <x v="4"/>
    <x v="5"/>
    <x v="3"/>
    <x v="230"/>
    <n v="0"/>
    <n v="0"/>
    <x v="0"/>
    <s v="R"/>
    <s v="C"/>
    <x v="0"/>
  </r>
  <r>
    <x v="0"/>
    <x v="2"/>
    <n v="2026"/>
    <x v="2"/>
    <x v="4"/>
    <x v="5"/>
    <x v="3"/>
    <x v="210"/>
    <n v="1559"/>
    <n v="-1559"/>
    <x v="0"/>
    <s v="E"/>
    <s v="C"/>
    <x v="1"/>
  </r>
  <r>
    <x v="0"/>
    <x v="1"/>
    <n v="2026"/>
    <x v="0"/>
    <x v="4"/>
    <x v="5"/>
    <x v="2"/>
    <x v="746"/>
    <n v="0"/>
    <n v="0"/>
    <x v="0"/>
    <s v="R"/>
    <s v="C"/>
    <x v="0"/>
  </r>
  <r>
    <x v="0"/>
    <x v="3"/>
    <n v="2027"/>
    <x v="0"/>
    <x v="4"/>
    <x v="1"/>
    <x v="3"/>
    <x v="326"/>
    <n v="0"/>
    <n v="0"/>
    <x v="0"/>
    <s v="R"/>
    <s v="C"/>
    <x v="0"/>
  </r>
  <r>
    <x v="0"/>
    <x v="3"/>
    <n v="2026"/>
    <x v="0"/>
    <x v="0"/>
    <x v="5"/>
    <x v="2"/>
    <x v="6"/>
    <n v="12255730.449999999"/>
    <n v="-12255730.449999999"/>
    <x v="0"/>
    <s v="R"/>
    <s v="C"/>
    <x v="0"/>
  </r>
  <r>
    <x v="0"/>
    <x v="3"/>
    <n v="2027"/>
    <x v="1"/>
    <x v="4"/>
    <x v="1"/>
    <x v="3"/>
    <x v="10"/>
    <n v="3952.8"/>
    <n v="-3952.8"/>
    <x v="0"/>
    <s v="R"/>
    <s v="C"/>
    <x v="0"/>
  </r>
  <r>
    <x v="0"/>
    <x v="3"/>
    <n v="2027"/>
    <x v="0"/>
    <x v="4"/>
    <x v="0"/>
    <x v="0"/>
    <x v="1161"/>
    <n v="0"/>
    <n v="0"/>
    <x v="0"/>
    <s v="R"/>
    <s v="C"/>
    <x v="0"/>
  </r>
  <r>
    <x v="0"/>
    <x v="1"/>
    <n v="2027"/>
    <x v="0"/>
    <x v="3"/>
    <x v="1"/>
    <x v="2"/>
    <x v="235"/>
    <n v="343.96"/>
    <n v="-343.96"/>
    <x v="0"/>
    <s v="E"/>
    <s v="A"/>
    <x v="3"/>
  </r>
  <r>
    <x v="0"/>
    <x v="0"/>
    <n v="2025"/>
    <x v="0"/>
    <x v="5"/>
    <x v="0"/>
    <x v="0"/>
    <x v="1350"/>
    <n v="-9000000"/>
    <n v="9000000"/>
    <x v="0"/>
    <s v="R"/>
    <s v="C"/>
    <x v="0"/>
  </r>
  <r>
    <x v="0"/>
    <x v="0"/>
    <n v="2025"/>
    <x v="0"/>
    <x v="5"/>
    <x v="0"/>
    <x v="0"/>
    <x v="1542"/>
    <n v="-327921.61"/>
    <n v="327921.61"/>
    <x v="0"/>
    <s v="R"/>
    <s v="C"/>
    <x v="0"/>
  </r>
  <r>
    <x v="0"/>
    <x v="0"/>
    <n v="2026"/>
    <x v="0"/>
    <x v="1"/>
    <x v="4"/>
    <x v="1"/>
    <x v="223"/>
    <n v="-25000"/>
    <n v="25000"/>
    <x v="0"/>
    <s v="R"/>
    <s v="C"/>
    <x v="0"/>
  </r>
  <r>
    <x v="0"/>
    <x v="1"/>
    <n v="2025"/>
    <x v="0"/>
    <x v="4"/>
    <x v="1"/>
    <x v="2"/>
    <x v="18"/>
    <n v="20000"/>
    <n v="-20000"/>
    <x v="0"/>
    <s v="R"/>
    <s v="C"/>
    <x v="0"/>
  </r>
  <r>
    <x v="0"/>
    <x v="2"/>
    <n v="2026"/>
    <x v="0"/>
    <x v="1"/>
    <x v="1"/>
    <x v="1"/>
    <x v="226"/>
    <n v="218575.84"/>
    <n v="-218575.84"/>
    <x v="0"/>
    <s v="R"/>
    <s v="C"/>
    <x v="0"/>
  </r>
  <r>
    <x v="0"/>
    <x v="0"/>
    <n v="2026"/>
    <x v="0"/>
    <x v="28"/>
    <x v="6"/>
    <x v="27"/>
    <x v="166"/>
    <n v="-641600"/>
    <n v="641600"/>
    <x v="0"/>
    <s v="R"/>
    <s v="C"/>
    <x v="0"/>
  </r>
  <r>
    <x v="0"/>
    <x v="0"/>
    <n v="2026"/>
    <x v="0"/>
    <x v="16"/>
    <x v="6"/>
    <x v="2"/>
    <x v="162"/>
    <n v="-13100"/>
    <n v="13100"/>
    <x v="0"/>
    <s v="R"/>
    <s v="C"/>
    <x v="0"/>
  </r>
  <r>
    <x v="0"/>
    <x v="0"/>
    <n v="2026"/>
    <x v="0"/>
    <x v="1"/>
    <x v="0"/>
    <x v="0"/>
    <x v="544"/>
    <n v="0"/>
    <n v="0"/>
    <x v="0"/>
    <s v="R"/>
    <s v="C"/>
    <x v="0"/>
  </r>
  <r>
    <x v="0"/>
    <x v="0"/>
    <n v="2026"/>
    <x v="0"/>
    <x v="0"/>
    <x v="0"/>
    <x v="0"/>
    <x v="1688"/>
    <n v="0"/>
    <n v="0"/>
    <x v="0"/>
    <s v="R"/>
    <s v="C"/>
    <x v="0"/>
  </r>
  <r>
    <x v="0"/>
    <x v="0"/>
    <n v="2026"/>
    <x v="0"/>
    <x v="12"/>
    <x v="6"/>
    <x v="2"/>
    <x v="1017"/>
    <n v="-24000"/>
    <n v="24000"/>
    <x v="0"/>
    <s v="R"/>
    <s v="A"/>
    <x v="2"/>
  </r>
  <r>
    <x v="0"/>
    <x v="0"/>
    <n v="2026"/>
    <x v="0"/>
    <x v="3"/>
    <x v="6"/>
    <x v="2"/>
    <x v="46"/>
    <n v="-182500"/>
    <n v="182500"/>
    <x v="0"/>
    <s v="R"/>
    <s v="A"/>
    <x v="2"/>
  </r>
  <r>
    <x v="0"/>
    <x v="0"/>
    <n v="2026"/>
    <x v="0"/>
    <x v="3"/>
    <x v="6"/>
    <x v="2"/>
    <x v="472"/>
    <n v="-36722600"/>
    <n v="36722600"/>
    <x v="0"/>
    <s v="R"/>
    <s v="A"/>
    <x v="2"/>
  </r>
  <r>
    <x v="0"/>
    <x v="0"/>
    <n v="2026"/>
    <x v="0"/>
    <x v="9"/>
    <x v="6"/>
    <x v="2"/>
    <x v="90"/>
    <n v="-2718.62"/>
    <n v="2718.62"/>
    <x v="0"/>
    <s v="R"/>
    <s v="C"/>
    <x v="0"/>
  </r>
  <r>
    <x v="0"/>
    <x v="0"/>
    <n v="2026"/>
    <x v="0"/>
    <x v="26"/>
    <x v="2"/>
    <x v="2"/>
    <x v="26"/>
    <n v="-3758100"/>
    <n v="3758100"/>
    <x v="0"/>
    <s v="R"/>
    <s v="C"/>
    <x v="0"/>
  </r>
  <r>
    <x v="0"/>
    <x v="0"/>
    <n v="2026"/>
    <x v="0"/>
    <x v="3"/>
    <x v="2"/>
    <x v="2"/>
    <x v="560"/>
    <n v="-1837270.03"/>
    <n v="1837270.03"/>
    <x v="0"/>
    <s v="R"/>
    <s v="C"/>
    <x v="0"/>
  </r>
  <r>
    <x v="0"/>
    <x v="0"/>
    <n v="2026"/>
    <x v="0"/>
    <x v="29"/>
    <x v="0"/>
    <x v="0"/>
    <x v="956"/>
    <n v="0"/>
    <n v="0"/>
    <x v="0"/>
    <s v="R"/>
    <s v="C"/>
    <x v="0"/>
  </r>
  <r>
    <x v="0"/>
    <x v="0"/>
    <n v="2026"/>
    <x v="0"/>
    <x v="29"/>
    <x v="0"/>
    <x v="0"/>
    <x v="222"/>
    <n v="-50929.440000000002"/>
    <n v="50929.440000000002"/>
    <x v="0"/>
    <s v="R"/>
    <s v="C"/>
    <x v="0"/>
  </r>
  <r>
    <x v="0"/>
    <x v="0"/>
    <n v="2026"/>
    <x v="0"/>
    <x v="3"/>
    <x v="1"/>
    <x v="2"/>
    <x v="236"/>
    <n v="-321400"/>
    <n v="321400"/>
    <x v="0"/>
    <s v="R"/>
    <s v="C"/>
    <x v="0"/>
  </r>
  <r>
    <x v="0"/>
    <x v="0"/>
    <n v="2026"/>
    <x v="0"/>
    <x v="4"/>
    <x v="0"/>
    <x v="0"/>
    <x v="133"/>
    <n v="0"/>
    <n v="0"/>
    <x v="0"/>
    <s v="R"/>
    <s v="C"/>
    <x v="0"/>
  </r>
  <r>
    <x v="0"/>
    <x v="1"/>
    <n v="2025"/>
    <x v="0"/>
    <x v="4"/>
    <x v="1"/>
    <x v="3"/>
    <x v="71"/>
    <n v="18547"/>
    <n v="-18547"/>
    <x v="0"/>
    <s v="E"/>
    <s v="C"/>
    <x v="1"/>
  </r>
  <r>
    <x v="0"/>
    <x v="1"/>
    <n v="2025"/>
    <x v="0"/>
    <x v="33"/>
    <x v="1"/>
    <x v="2"/>
    <x v="89"/>
    <n v="48770.8"/>
    <n v="-48770.8"/>
    <x v="0"/>
    <s v="R"/>
    <s v="C"/>
    <x v="0"/>
  </r>
  <r>
    <x v="0"/>
    <x v="2"/>
    <n v="2026"/>
    <x v="0"/>
    <x v="24"/>
    <x v="1"/>
    <x v="2"/>
    <x v="90"/>
    <n v="5598329.3300000001"/>
    <n v="-5598329.3300000001"/>
    <x v="0"/>
    <s v="R"/>
    <s v="A"/>
    <x v="2"/>
  </r>
  <r>
    <x v="0"/>
    <x v="2"/>
    <n v="2026"/>
    <x v="0"/>
    <x v="17"/>
    <x v="4"/>
    <x v="5"/>
    <x v="232"/>
    <n v="400563"/>
    <n v="-400563"/>
    <x v="0"/>
    <s v="R"/>
    <s v="C"/>
    <x v="0"/>
  </r>
  <r>
    <x v="0"/>
    <x v="2"/>
    <n v="2026"/>
    <x v="0"/>
    <x v="1"/>
    <x v="2"/>
    <x v="1"/>
    <x v="102"/>
    <n v="51103694.789999999"/>
    <n v="-51103694.789999999"/>
    <x v="0"/>
    <s v="E"/>
    <s v="A"/>
    <x v="3"/>
  </r>
  <r>
    <x v="0"/>
    <x v="0"/>
    <n v="2026"/>
    <x v="0"/>
    <x v="5"/>
    <x v="0"/>
    <x v="0"/>
    <x v="1689"/>
    <n v="0"/>
    <n v="0"/>
    <x v="0"/>
    <s v="R"/>
    <s v="C"/>
    <x v="0"/>
  </r>
  <r>
    <x v="0"/>
    <x v="2"/>
    <n v="2026"/>
    <x v="0"/>
    <x v="22"/>
    <x v="1"/>
    <x v="4"/>
    <x v="287"/>
    <n v="52556.800000000003"/>
    <n v="-52556.800000000003"/>
    <x v="0"/>
    <s v="R"/>
    <s v="A"/>
    <x v="2"/>
  </r>
  <r>
    <x v="0"/>
    <x v="2"/>
    <n v="2026"/>
    <x v="0"/>
    <x v="10"/>
    <x v="6"/>
    <x v="2"/>
    <x v="266"/>
    <n v="526278.11"/>
    <n v="-526278.11"/>
    <x v="0"/>
    <s v="R"/>
    <s v="A"/>
    <x v="2"/>
  </r>
  <r>
    <x v="0"/>
    <x v="2"/>
    <n v="2026"/>
    <x v="0"/>
    <x v="3"/>
    <x v="3"/>
    <x v="2"/>
    <x v="250"/>
    <n v="88998.45"/>
    <n v="-88998.45"/>
    <x v="0"/>
    <s v="E"/>
    <s v="A"/>
    <x v="3"/>
  </r>
  <r>
    <x v="0"/>
    <x v="0"/>
    <n v="2026"/>
    <x v="1"/>
    <x v="4"/>
    <x v="5"/>
    <x v="2"/>
    <x v="142"/>
    <n v="-7284795.21"/>
    <n v="7284795.21"/>
    <x v="0"/>
    <s v="R"/>
    <s v="C"/>
    <x v="0"/>
  </r>
  <r>
    <x v="0"/>
    <x v="2"/>
    <n v="2026"/>
    <x v="0"/>
    <x v="1"/>
    <x v="1"/>
    <x v="1"/>
    <x v="319"/>
    <n v="54.13"/>
    <n v="-54.13"/>
    <x v="0"/>
    <s v="R"/>
    <s v="C"/>
    <x v="0"/>
  </r>
  <r>
    <x v="0"/>
    <x v="2"/>
    <n v="2026"/>
    <x v="0"/>
    <x v="3"/>
    <x v="1"/>
    <x v="36"/>
    <x v="590"/>
    <n v="63289.36"/>
    <n v="-63289.36"/>
    <x v="0"/>
    <s v="E"/>
    <s v="B"/>
    <x v="4"/>
  </r>
  <r>
    <x v="0"/>
    <x v="0"/>
    <n v="2025"/>
    <x v="0"/>
    <x v="29"/>
    <x v="0"/>
    <x v="8"/>
    <x v="552"/>
    <n v="-57417.95"/>
    <n v="57417.95"/>
    <x v="0"/>
    <s v="R"/>
    <s v="C"/>
    <x v="0"/>
  </r>
  <r>
    <x v="0"/>
    <x v="1"/>
    <n v="2026"/>
    <x v="0"/>
    <x v="16"/>
    <x v="5"/>
    <x v="2"/>
    <x v="15"/>
    <n v="0"/>
    <n v="0"/>
    <x v="0"/>
    <s v="R"/>
    <s v="C"/>
    <x v="0"/>
  </r>
  <r>
    <x v="0"/>
    <x v="0"/>
    <n v="2026"/>
    <x v="0"/>
    <x v="4"/>
    <x v="4"/>
    <x v="2"/>
    <x v="104"/>
    <n v="0"/>
    <n v="0"/>
    <x v="0"/>
    <s v="E"/>
    <s v="B"/>
    <x v="4"/>
  </r>
  <r>
    <x v="0"/>
    <x v="0"/>
    <n v="2026"/>
    <x v="0"/>
    <x v="15"/>
    <x v="1"/>
    <x v="35"/>
    <x v="98"/>
    <n v="-20824000"/>
    <n v="20824000"/>
    <x v="0"/>
    <s v="R"/>
    <s v="C"/>
    <x v="0"/>
  </r>
  <r>
    <x v="0"/>
    <x v="0"/>
    <n v="2026"/>
    <x v="0"/>
    <x v="24"/>
    <x v="0"/>
    <x v="0"/>
    <x v="831"/>
    <n v="-2976351"/>
    <n v="2976351"/>
    <x v="0"/>
    <s v="R"/>
    <s v="C"/>
    <x v="0"/>
  </r>
  <r>
    <x v="0"/>
    <x v="2"/>
    <n v="2026"/>
    <x v="0"/>
    <x v="0"/>
    <x v="0"/>
    <x v="8"/>
    <x v="576"/>
    <n v="1265893.25"/>
    <n v="-1265893.25"/>
    <x v="0"/>
    <s v="R"/>
    <s v="C"/>
    <x v="0"/>
  </r>
  <r>
    <x v="0"/>
    <x v="1"/>
    <n v="2026"/>
    <x v="0"/>
    <x v="16"/>
    <x v="5"/>
    <x v="2"/>
    <x v="211"/>
    <n v="0"/>
    <n v="0"/>
    <x v="0"/>
    <s v="E"/>
    <s v="A"/>
    <x v="3"/>
  </r>
  <r>
    <x v="0"/>
    <x v="2"/>
    <n v="2026"/>
    <x v="0"/>
    <x v="3"/>
    <x v="5"/>
    <x v="2"/>
    <x v="418"/>
    <n v="17500000"/>
    <n v="-17500000"/>
    <x v="0"/>
    <s v="E"/>
    <s v="A"/>
    <x v="3"/>
  </r>
  <r>
    <x v="0"/>
    <x v="1"/>
    <n v="2026"/>
    <x v="0"/>
    <x v="12"/>
    <x v="5"/>
    <x v="2"/>
    <x v="332"/>
    <n v="0"/>
    <n v="0"/>
    <x v="0"/>
    <s v="E"/>
    <s v="A"/>
    <x v="3"/>
  </r>
  <r>
    <x v="0"/>
    <x v="2"/>
    <n v="2026"/>
    <x v="0"/>
    <x v="1"/>
    <x v="5"/>
    <x v="1"/>
    <x v="715"/>
    <n v="3781400"/>
    <n v="-3781400"/>
    <x v="0"/>
    <s v="E"/>
    <s v="A"/>
    <x v="3"/>
  </r>
  <r>
    <x v="0"/>
    <x v="3"/>
    <n v="2027"/>
    <x v="0"/>
    <x v="4"/>
    <x v="5"/>
    <x v="2"/>
    <x v="104"/>
    <n v="0"/>
    <n v="0"/>
    <x v="0"/>
    <s v="E"/>
    <s v="B"/>
    <x v="4"/>
  </r>
  <r>
    <x v="0"/>
    <x v="1"/>
    <n v="2027"/>
    <x v="0"/>
    <x v="24"/>
    <x v="1"/>
    <x v="2"/>
    <x v="449"/>
    <n v="0.02"/>
    <n v="-0.02"/>
    <x v="0"/>
    <s v="E"/>
    <s v="A"/>
    <x v="3"/>
  </r>
  <r>
    <x v="0"/>
    <x v="1"/>
    <n v="2027"/>
    <x v="0"/>
    <x v="3"/>
    <x v="1"/>
    <x v="2"/>
    <x v="184"/>
    <n v="0"/>
    <n v="0"/>
    <x v="0"/>
    <s v="R"/>
    <s v="C"/>
    <x v="0"/>
  </r>
  <r>
    <x v="0"/>
    <x v="1"/>
    <n v="2026"/>
    <x v="1"/>
    <x v="29"/>
    <x v="1"/>
    <x v="2"/>
    <x v="351"/>
    <n v="0"/>
    <n v="0"/>
    <x v="0"/>
    <s v="R"/>
    <s v="C"/>
    <x v="0"/>
  </r>
  <r>
    <x v="0"/>
    <x v="2"/>
    <n v="2026"/>
    <x v="0"/>
    <x v="3"/>
    <x v="5"/>
    <x v="2"/>
    <x v="1605"/>
    <n v="160398200"/>
    <n v="-160398200"/>
    <x v="0"/>
    <s v="E"/>
    <s v="S"/>
    <x v="5"/>
  </r>
  <r>
    <x v="0"/>
    <x v="0"/>
    <n v="2026"/>
    <x v="0"/>
    <x v="12"/>
    <x v="2"/>
    <x v="2"/>
    <x v="357"/>
    <n v="-2000400"/>
    <n v="2000400"/>
    <x v="0"/>
    <s v="R"/>
    <s v="C"/>
    <x v="0"/>
  </r>
  <r>
    <x v="0"/>
    <x v="0"/>
    <n v="2026"/>
    <x v="0"/>
    <x v="24"/>
    <x v="0"/>
    <x v="0"/>
    <x v="1690"/>
    <n v="0"/>
    <n v="0"/>
    <x v="0"/>
    <s v="R"/>
    <s v="C"/>
    <x v="0"/>
  </r>
  <r>
    <x v="0"/>
    <x v="0"/>
    <n v="2026"/>
    <x v="0"/>
    <x v="4"/>
    <x v="1"/>
    <x v="11"/>
    <x v="108"/>
    <n v="-397900"/>
    <n v="397900"/>
    <x v="0"/>
    <s v="E"/>
    <s v="A"/>
    <x v="3"/>
  </r>
  <r>
    <x v="0"/>
    <x v="0"/>
    <n v="2026"/>
    <x v="0"/>
    <x v="3"/>
    <x v="6"/>
    <x v="2"/>
    <x v="267"/>
    <n v="-5591729"/>
    <n v="5591729"/>
    <x v="0"/>
    <s v="E"/>
    <s v="A"/>
    <x v="3"/>
  </r>
  <r>
    <x v="0"/>
    <x v="0"/>
    <n v="2026"/>
    <x v="0"/>
    <x v="10"/>
    <x v="0"/>
    <x v="0"/>
    <x v="1691"/>
    <n v="0"/>
    <n v="0"/>
    <x v="0"/>
    <s v="R"/>
    <s v="C"/>
    <x v="0"/>
  </r>
  <r>
    <x v="0"/>
    <x v="0"/>
    <n v="2026"/>
    <x v="0"/>
    <x v="10"/>
    <x v="6"/>
    <x v="2"/>
    <x v="240"/>
    <n v="-58400"/>
    <n v="58400"/>
    <x v="0"/>
    <s v="R"/>
    <s v="A"/>
    <x v="2"/>
  </r>
  <r>
    <x v="0"/>
    <x v="0"/>
    <n v="2026"/>
    <x v="0"/>
    <x v="5"/>
    <x v="3"/>
    <x v="19"/>
    <x v="210"/>
    <n v="-179000"/>
    <n v="179000"/>
    <x v="0"/>
    <s v="E"/>
    <s v="A"/>
    <x v="3"/>
  </r>
  <r>
    <x v="0"/>
    <x v="0"/>
    <n v="2026"/>
    <x v="0"/>
    <x v="4"/>
    <x v="0"/>
    <x v="0"/>
    <x v="1692"/>
    <n v="0"/>
    <n v="0"/>
    <x v="0"/>
    <s v="R"/>
    <s v="C"/>
    <x v="0"/>
  </r>
  <r>
    <x v="0"/>
    <x v="1"/>
    <n v="2025"/>
    <x v="0"/>
    <x v="3"/>
    <x v="1"/>
    <x v="2"/>
    <x v="472"/>
    <n v="4245478.3600000003"/>
    <n v="-4245478.3600000003"/>
    <x v="0"/>
    <s v="R"/>
    <s v="A"/>
    <x v="2"/>
  </r>
  <r>
    <x v="0"/>
    <x v="2"/>
    <n v="2026"/>
    <x v="0"/>
    <x v="22"/>
    <x v="1"/>
    <x v="2"/>
    <x v="200"/>
    <n v="1490053.07"/>
    <n v="-1490053.07"/>
    <x v="0"/>
    <s v="R"/>
    <s v="C"/>
    <x v="0"/>
  </r>
  <r>
    <x v="0"/>
    <x v="3"/>
    <n v="2026"/>
    <x v="0"/>
    <x v="14"/>
    <x v="1"/>
    <x v="6"/>
    <x v="335"/>
    <n v="0"/>
    <n v="0"/>
    <x v="0"/>
    <s v="E"/>
    <s v="A"/>
    <x v="3"/>
  </r>
  <r>
    <x v="0"/>
    <x v="0"/>
    <n v="2026"/>
    <x v="2"/>
    <x v="24"/>
    <x v="1"/>
    <x v="2"/>
    <x v="34"/>
    <n v="-35594.400000000001"/>
    <n v="35594.400000000001"/>
    <x v="0"/>
    <s v="E"/>
    <s v="A"/>
    <x v="3"/>
  </r>
  <r>
    <x v="0"/>
    <x v="2"/>
    <n v="2026"/>
    <x v="0"/>
    <x v="29"/>
    <x v="6"/>
    <x v="2"/>
    <x v="169"/>
    <n v="401275.71"/>
    <n v="-401275.71"/>
    <x v="0"/>
    <s v="R"/>
    <s v="A"/>
    <x v="2"/>
  </r>
  <r>
    <x v="0"/>
    <x v="2"/>
    <n v="2026"/>
    <x v="0"/>
    <x v="3"/>
    <x v="3"/>
    <x v="11"/>
    <x v="326"/>
    <n v="0"/>
    <n v="0"/>
    <x v="0"/>
    <s v="E"/>
    <s v="A"/>
    <x v="3"/>
  </r>
  <r>
    <x v="0"/>
    <x v="3"/>
    <n v="2026"/>
    <x v="4"/>
    <x v="9"/>
    <x v="5"/>
    <x v="2"/>
    <x v="18"/>
    <n v="29717.09"/>
    <n v="-29717.09"/>
    <x v="0"/>
    <s v="R"/>
    <s v="C"/>
    <x v="0"/>
  </r>
  <r>
    <x v="0"/>
    <x v="2"/>
    <n v="2026"/>
    <x v="0"/>
    <x v="0"/>
    <x v="6"/>
    <x v="2"/>
    <x v="62"/>
    <n v="0"/>
    <n v="0"/>
    <x v="0"/>
    <s v="R"/>
    <s v="C"/>
    <x v="0"/>
  </r>
  <r>
    <x v="0"/>
    <x v="0"/>
    <n v="2026"/>
    <x v="1"/>
    <x v="29"/>
    <x v="5"/>
    <x v="9"/>
    <x v="100"/>
    <n v="-19079144.57"/>
    <n v="19079144.57"/>
    <x v="0"/>
    <s v="E"/>
    <s v="B"/>
    <x v="4"/>
  </r>
  <r>
    <x v="0"/>
    <x v="0"/>
    <n v="2026"/>
    <x v="1"/>
    <x v="6"/>
    <x v="5"/>
    <x v="2"/>
    <x v="531"/>
    <n v="-50000"/>
    <n v="50000"/>
    <x v="0"/>
    <s v="E"/>
    <s v="A"/>
    <x v="3"/>
  </r>
  <r>
    <x v="0"/>
    <x v="2"/>
    <n v="2026"/>
    <x v="0"/>
    <x v="28"/>
    <x v="1"/>
    <x v="2"/>
    <x v="164"/>
    <n v="4074.16"/>
    <n v="-4074.16"/>
    <x v="0"/>
    <s v="R"/>
    <s v="C"/>
    <x v="0"/>
  </r>
  <r>
    <x v="0"/>
    <x v="2"/>
    <n v="2026"/>
    <x v="4"/>
    <x v="10"/>
    <x v="5"/>
    <x v="33"/>
    <x v="136"/>
    <n v="129436"/>
    <n v="-129436"/>
    <x v="0"/>
    <s v="R"/>
    <s v="C"/>
    <x v="0"/>
  </r>
  <r>
    <x v="0"/>
    <x v="0"/>
    <n v="2025"/>
    <x v="0"/>
    <x v="4"/>
    <x v="0"/>
    <x v="0"/>
    <x v="1476"/>
    <n v="-89505.04"/>
    <n v="89505.04"/>
    <x v="0"/>
    <s v="R"/>
    <s v="C"/>
    <x v="0"/>
  </r>
  <r>
    <x v="0"/>
    <x v="1"/>
    <n v="2026"/>
    <x v="0"/>
    <x v="21"/>
    <x v="1"/>
    <x v="2"/>
    <x v="26"/>
    <n v="-1400"/>
    <n v="1400"/>
    <x v="0"/>
    <s v="R"/>
    <s v="A"/>
    <x v="2"/>
  </r>
  <r>
    <x v="0"/>
    <x v="1"/>
    <n v="2026"/>
    <x v="0"/>
    <x v="4"/>
    <x v="1"/>
    <x v="11"/>
    <x v="182"/>
    <n v="0"/>
    <n v="0"/>
    <x v="0"/>
    <s v="R"/>
    <s v="C"/>
    <x v="0"/>
  </r>
  <r>
    <x v="0"/>
    <x v="0"/>
    <n v="2025"/>
    <x v="0"/>
    <x v="1"/>
    <x v="6"/>
    <x v="1"/>
    <x v="286"/>
    <n v="-224016.02"/>
    <n v="224016.02"/>
    <x v="0"/>
    <s v="E"/>
    <s v="C"/>
    <x v="1"/>
  </r>
  <r>
    <x v="0"/>
    <x v="3"/>
    <n v="2026"/>
    <x v="0"/>
    <x v="50"/>
    <x v="1"/>
    <x v="2"/>
    <x v="581"/>
    <n v="0"/>
    <n v="0"/>
    <x v="0"/>
    <s v="R"/>
    <s v="C"/>
    <x v="0"/>
  </r>
  <r>
    <x v="0"/>
    <x v="2"/>
    <n v="2026"/>
    <x v="0"/>
    <x v="4"/>
    <x v="1"/>
    <x v="3"/>
    <x v="247"/>
    <n v="587507.68000000005"/>
    <n v="-587507.68000000005"/>
    <x v="0"/>
    <s v="E"/>
    <s v="A"/>
    <x v="3"/>
  </r>
  <r>
    <x v="0"/>
    <x v="2"/>
    <n v="2026"/>
    <x v="0"/>
    <x v="4"/>
    <x v="3"/>
    <x v="3"/>
    <x v="276"/>
    <n v="18790.98"/>
    <n v="-18790.98"/>
    <x v="0"/>
    <s v="R"/>
    <s v="C"/>
    <x v="0"/>
  </r>
  <r>
    <x v="0"/>
    <x v="2"/>
    <n v="2026"/>
    <x v="0"/>
    <x v="4"/>
    <x v="1"/>
    <x v="2"/>
    <x v="882"/>
    <n v="17900"/>
    <n v="-17900"/>
    <x v="0"/>
    <s v="R"/>
    <s v="C"/>
    <x v="0"/>
  </r>
  <r>
    <x v="0"/>
    <x v="0"/>
    <n v="2026"/>
    <x v="0"/>
    <x v="32"/>
    <x v="5"/>
    <x v="2"/>
    <x v="18"/>
    <n v="-150000"/>
    <n v="150000"/>
    <x v="0"/>
    <s v="R"/>
    <s v="C"/>
    <x v="0"/>
  </r>
  <r>
    <x v="0"/>
    <x v="0"/>
    <n v="2026"/>
    <x v="0"/>
    <x v="1"/>
    <x v="9"/>
    <x v="1"/>
    <x v="283"/>
    <n v="0"/>
    <n v="0"/>
    <x v="0"/>
    <s v="R"/>
    <s v="C"/>
    <x v="0"/>
  </r>
  <r>
    <x v="0"/>
    <x v="3"/>
    <n v="2026"/>
    <x v="1"/>
    <x v="3"/>
    <x v="4"/>
    <x v="2"/>
    <x v="59"/>
    <n v="0"/>
    <n v="0"/>
    <x v="0"/>
    <s v="R"/>
    <s v="C"/>
    <x v="0"/>
  </r>
  <r>
    <x v="0"/>
    <x v="2"/>
    <n v="2026"/>
    <x v="4"/>
    <x v="14"/>
    <x v="5"/>
    <x v="2"/>
    <x v="303"/>
    <n v="27129.5"/>
    <n v="-27129.5"/>
    <x v="0"/>
    <s v="R"/>
    <s v="C"/>
    <x v="0"/>
  </r>
  <r>
    <x v="0"/>
    <x v="2"/>
    <n v="2026"/>
    <x v="1"/>
    <x v="1"/>
    <x v="5"/>
    <x v="1"/>
    <x v="50"/>
    <n v="161238.5"/>
    <n v="-161238.5"/>
    <x v="0"/>
    <s v="R"/>
    <s v="C"/>
    <x v="0"/>
  </r>
  <r>
    <x v="0"/>
    <x v="2"/>
    <n v="2026"/>
    <x v="0"/>
    <x v="8"/>
    <x v="6"/>
    <x v="2"/>
    <x v="693"/>
    <n v="1066.2"/>
    <n v="-1066.2"/>
    <x v="0"/>
    <s v="R"/>
    <s v="C"/>
    <x v="0"/>
  </r>
  <r>
    <x v="0"/>
    <x v="3"/>
    <n v="2026"/>
    <x v="1"/>
    <x v="10"/>
    <x v="1"/>
    <x v="33"/>
    <x v="528"/>
    <n v="0"/>
    <n v="0"/>
    <x v="0"/>
    <s v="E"/>
    <s v="A"/>
    <x v="3"/>
  </r>
  <r>
    <x v="0"/>
    <x v="3"/>
    <n v="2025"/>
    <x v="0"/>
    <x v="4"/>
    <x v="1"/>
    <x v="11"/>
    <x v="440"/>
    <n v="0"/>
    <n v="0"/>
    <x v="0"/>
    <s v="E"/>
    <s v="A"/>
    <x v="3"/>
  </r>
  <r>
    <x v="0"/>
    <x v="2"/>
    <n v="2026"/>
    <x v="0"/>
    <x v="24"/>
    <x v="1"/>
    <x v="2"/>
    <x v="34"/>
    <n v="302571761.56999999"/>
    <n v="-302571761.56999999"/>
    <x v="0"/>
    <s v="E"/>
    <s v="A"/>
    <x v="3"/>
  </r>
  <r>
    <x v="0"/>
    <x v="0"/>
    <n v="2026"/>
    <x v="0"/>
    <x v="7"/>
    <x v="1"/>
    <x v="2"/>
    <x v="220"/>
    <n v="-155977.01"/>
    <n v="155977.01"/>
    <x v="0"/>
    <s v="R"/>
    <s v="A"/>
    <x v="2"/>
  </r>
  <r>
    <x v="0"/>
    <x v="0"/>
    <n v="2026"/>
    <x v="0"/>
    <x v="29"/>
    <x v="3"/>
    <x v="2"/>
    <x v="497"/>
    <n v="5196.8100000000004"/>
    <n v="-5196.8100000000004"/>
    <x v="0"/>
    <s v="E"/>
    <s v="C"/>
    <x v="1"/>
  </r>
  <r>
    <x v="0"/>
    <x v="0"/>
    <n v="2026"/>
    <x v="0"/>
    <x v="2"/>
    <x v="0"/>
    <x v="0"/>
    <x v="1693"/>
    <n v="0"/>
    <n v="0"/>
    <x v="0"/>
    <s v="R"/>
    <s v="C"/>
    <x v="0"/>
  </r>
  <r>
    <x v="0"/>
    <x v="0"/>
    <n v="2026"/>
    <x v="0"/>
    <x v="24"/>
    <x v="0"/>
    <x v="8"/>
    <x v="1025"/>
    <n v="0"/>
    <n v="0"/>
    <x v="0"/>
    <s v="R"/>
    <s v="C"/>
    <x v="0"/>
  </r>
  <r>
    <x v="0"/>
    <x v="0"/>
    <n v="2026"/>
    <x v="0"/>
    <x v="4"/>
    <x v="1"/>
    <x v="3"/>
    <x v="44"/>
    <n v="-400000"/>
    <n v="400000"/>
    <x v="0"/>
    <s v="R"/>
    <s v="C"/>
    <x v="0"/>
  </r>
  <r>
    <x v="0"/>
    <x v="0"/>
    <n v="2026"/>
    <x v="0"/>
    <x v="16"/>
    <x v="5"/>
    <x v="2"/>
    <x v="199"/>
    <n v="-9022700"/>
    <n v="9022700"/>
    <x v="0"/>
    <s v="R"/>
    <s v="C"/>
    <x v="0"/>
  </r>
  <r>
    <x v="0"/>
    <x v="0"/>
    <n v="2026"/>
    <x v="0"/>
    <x v="9"/>
    <x v="2"/>
    <x v="2"/>
    <x v="525"/>
    <n v="-24810600"/>
    <n v="24810600"/>
    <x v="0"/>
    <s v="R"/>
    <s v="C"/>
    <x v="0"/>
  </r>
  <r>
    <x v="0"/>
    <x v="0"/>
    <n v="2026"/>
    <x v="0"/>
    <x v="9"/>
    <x v="3"/>
    <x v="2"/>
    <x v="581"/>
    <n v="-1500000"/>
    <n v="1500000"/>
    <x v="0"/>
    <s v="R"/>
    <s v="C"/>
    <x v="0"/>
  </r>
  <r>
    <x v="0"/>
    <x v="0"/>
    <n v="2026"/>
    <x v="0"/>
    <x v="35"/>
    <x v="1"/>
    <x v="2"/>
    <x v="260"/>
    <n v="-554800"/>
    <n v="554800"/>
    <x v="0"/>
    <s v="R"/>
    <s v="C"/>
    <x v="0"/>
  </r>
  <r>
    <x v="0"/>
    <x v="3"/>
    <n v="2026"/>
    <x v="0"/>
    <x v="35"/>
    <x v="1"/>
    <x v="2"/>
    <x v="66"/>
    <n v="7405"/>
    <n v="-7405"/>
    <x v="0"/>
    <s v="R"/>
    <s v="C"/>
    <x v="0"/>
  </r>
  <r>
    <x v="0"/>
    <x v="2"/>
    <n v="2026"/>
    <x v="0"/>
    <x v="17"/>
    <x v="4"/>
    <x v="5"/>
    <x v="21"/>
    <n v="36428.480000000003"/>
    <n v="-36428.480000000003"/>
    <x v="0"/>
    <s v="R"/>
    <s v="C"/>
    <x v="0"/>
  </r>
  <r>
    <x v="0"/>
    <x v="2"/>
    <n v="2026"/>
    <x v="0"/>
    <x v="14"/>
    <x v="6"/>
    <x v="2"/>
    <x v="68"/>
    <n v="28709.27"/>
    <n v="-28709.27"/>
    <x v="0"/>
    <s v="R"/>
    <s v="C"/>
    <x v="0"/>
  </r>
  <r>
    <x v="0"/>
    <x v="2"/>
    <n v="2026"/>
    <x v="0"/>
    <x v="0"/>
    <x v="6"/>
    <x v="2"/>
    <x v="197"/>
    <n v="3068081.39"/>
    <n v="-3068081.39"/>
    <x v="0"/>
    <s v="E"/>
    <s v="A"/>
    <x v="3"/>
  </r>
  <r>
    <x v="0"/>
    <x v="2"/>
    <n v="2026"/>
    <x v="0"/>
    <x v="19"/>
    <x v="6"/>
    <x v="2"/>
    <x v="44"/>
    <n v="45479.88"/>
    <n v="-45479.88"/>
    <x v="0"/>
    <s v="R"/>
    <s v="C"/>
    <x v="0"/>
  </r>
  <r>
    <x v="0"/>
    <x v="2"/>
    <n v="2026"/>
    <x v="0"/>
    <x v="14"/>
    <x v="6"/>
    <x v="2"/>
    <x v="817"/>
    <n v="135799.21"/>
    <n v="-135799.21"/>
    <x v="0"/>
    <s v="R"/>
    <s v="C"/>
    <x v="0"/>
  </r>
  <r>
    <x v="0"/>
    <x v="0"/>
    <n v="2026"/>
    <x v="0"/>
    <x v="3"/>
    <x v="3"/>
    <x v="2"/>
    <x v="415"/>
    <n v="0"/>
    <n v="0"/>
    <x v="0"/>
    <s v="E"/>
    <s v="A"/>
    <x v="3"/>
  </r>
  <r>
    <x v="0"/>
    <x v="2"/>
    <n v="2026"/>
    <x v="0"/>
    <x v="17"/>
    <x v="1"/>
    <x v="12"/>
    <x v="98"/>
    <n v="20079025.289999999"/>
    <n v="-20079025.289999999"/>
    <x v="0"/>
    <s v="E"/>
    <s v="C"/>
    <x v="1"/>
  </r>
  <r>
    <x v="0"/>
    <x v="2"/>
    <n v="2026"/>
    <x v="0"/>
    <x v="1"/>
    <x v="6"/>
    <x v="14"/>
    <x v="167"/>
    <n v="25043.58"/>
    <n v="-25043.58"/>
    <x v="0"/>
    <s v="E"/>
    <s v="A"/>
    <x v="3"/>
  </r>
  <r>
    <x v="0"/>
    <x v="2"/>
    <n v="2026"/>
    <x v="4"/>
    <x v="4"/>
    <x v="1"/>
    <x v="2"/>
    <x v="438"/>
    <n v="15018.89"/>
    <n v="-15018.89"/>
    <x v="0"/>
    <s v="R"/>
    <s v="C"/>
    <x v="0"/>
  </r>
  <r>
    <x v="0"/>
    <x v="2"/>
    <n v="2026"/>
    <x v="1"/>
    <x v="16"/>
    <x v="5"/>
    <x v="2"/>
    <x v="139"/>
    <n v="0"/>
    <n v="0"/>
    <x v="0"/>
    <s v="R"/>
    <s v="C"/>
    <x v="0"/>
  </r>
  <r>
    <x v="0"/>
    <x v="3"/>
    <n v="2026"/>
    <x v="0"/>
    <x v="3"/>
    <x v="1"/>
    <x v="2"/>
    <x v="38"/>
    <n v="0"/>
    <n v="0"/>
    <x v="0"/>
    <s v="R"/>
    <s v="A"/>
    <x v="2"/>
  </r>
  <r>
    <x v="0"/>
    <x v="1"/>
    <n v="2026"/>
    <x v="0"/>
    <x v="3"/>
    <x v="1"/>
    <x v="2"/>
    <x v="337"/>
    <n v="0"/>
    <n v="0"/>
    <x v="0"/>
    <s v="E"/>
    <s v="B"/>
    <x v="4"/>
  </r>
  <r>
    <x v="0"/>
    <x v="0"/>
    <n v="2025"/>
    <x v="0"/>
    <x v="10"/>
    <x v="0"/>
    <x v="0"/>
    <x v="658"/>
    <n v="-97200"/>
    <n v="97200"/>
    <x v="0"/>
    <s v="R"/>
    <s v="C"/>
    <x v="0"/>
  </r>
  <r>
    <x v="0"/>
    <x v="2"/>
    <n v="2026"/>
    <x v="0"/>
    <x v="4"/>
    <x v="2"/>
    <x v="2"/>
    <x v="471"/>
    <n v="0"/>
    <n v="0"/>
    <x v="0"/>
    <s v="R"/>
    <s v="A"/>
    <x v="2"/>
  </r>
  <r>
    <x v="0"/>
    <x v="2"/>
    <n v="2026"/>
    <x v="0"/>
    <x v="24"/>
    <x v="8"/>
    <x v="2"/>
    <x v="97"/>
    <n v="1720.25"/>
    <n v="-1720.25"/>
    <x v="0"/>
    <s v="R"/>
    <s v="S"/>
    <x v="7"/>
  </r>
  <r>
    <x v="0"/>
    <x v="0"/>
    <n v="2026"/>
    <x v="0"/>
    <x v="1"/>
    <x v="2"/>
    <x v="1"/>
    <x v="279"/>
    <n v="-114100"/>
    <n v="114100"/>
    <x v="0"/>
    <s v="R"/>
    <s v="C"/>
    <x v="0"/>
  </r>
  <r>
    <x v="0"/>
    <x v="1"/>
    <n v="2026"/>
    <x v="1"/>
    <x v="5"/>
    <x v="1"/>
    <x v="2"/>
    <x v="126"/>
    <n v="0"/>
    <n v="0"/>
    <x v="0"/>
    <s v="R"/>
    <s v="A"/>
    <x v="2"/>
  </r>
  <r>
    <x v="0"/>
    <x v="3"/>
    <n v="2026"/>
    <x v="1"/>
    <x v="1"/>
    <x v="5"/>
    <x v="1"/>
    <x v="50"/>
    <n v="0"/>
    <n v="0"/>
    <x v="0"/>
    <s v="R"/>
    <s v="C"/>
    <x v="0"/>
  </r>
  <r>
    <x v="0"/>
    <x v="3"/>
    <n v="2026"/>
    <x v="0"/>
    <x v="4"/>
    <x v="5"/>
    <x v="3"/>
    <x v="264"/>
    <n v="212093.68"/>
    <n v="-212093.68"/>
    <x v="0"/>
    <s v="R"/>
    <s v="B"/>
    <x v="6"/>
  </r>
  <r>
    <x v="0"/>
    <x v="3"/>
    <n v="2027"/>
    <x v="1"/>
    <x v="4"/>
    <x v="1"/>
    <x v="2"/>
    <x v="191"/>
    <n v="10724.48"/>
    <n v="-10724.48"/>
    <x v="0"/>
    <s v="E"/>
    <s v="C"/>
    <x v="1"/>
  </r>
  <r>
    <x v="0"/>
    <x v="0"/>
    <n v="2026"/>
    <x v="0"/>
    <x v="51"/>
    <x v="7"/>
    <x v="14"/>
    <x v="528"/>
    <n v="0"/>
    <n v="0"/>
    <x v="0"/>
    <s v="E"/>
    <s v="S"/>
    <x v="5"/>
  </r>
  <r>
    <x v="0"/>
    <x v="2"/>
    <n v="2026"/>
    <x v="1"/>
    <x v="9"/>
    <x v="5"/>
    <x v="2"/>
    <x v="448"/>
    <n v="-42.59"/>
    <n v="42.59"/>
    <x v="0"/>
    <s v="E"/>
    <s v="C"/>
    <x v="1"/>
  </r>
  <r>
    <x v="0"/>
    <x v="0"/>
    <n v="2026"/>
    <x v="0"/>
    <x v="9"/>
    <x v="1"/>
    <x v="2"/>
    <x v="52"/>
    <n v="-4100"/>
    <n v="4100"/>
    <x v="0"/>
    <s v="R"/>
    <s v="C"/>
    <x v="0"/>
  </r>
  <r>
    <x v="0"/>
    <x v="2"/>
    <n v="2026"/>
    <x v="0"/>
    <x v="10"/>
    <x v="6"/>
    <x v="2"/>
    <x v="200"/>
    <n v="2186927.7599999998"/>
    <n v="-2186927.7599999998"/>
    <x v="0"/>
    <s v="R"/>
    <s v="C"/>
    <x v="0"/>
  </r>
  <r>
    <x v="0"/>
    <x v="0"/>
    <n v="2026"/>
    <x v="0"/>
    <x v="32"/>
    <x v="5"/>
    <x v="2"/>
    <x v="297"/>
    <n v="-4458800"/>
    <n v="4458800"/>
    <x v="0"/>
    <s v="E"/>
    <s v="B"/>
    <x v="4"/>
  </r>
  <r>
    <x v="0"/>
    <x v="0"/>
    <n v="2026"/>
    <x v="0"/>
    <x v="44"/>
    <x v="4"/>
    <x v="2"/>
    <x v="85"/>
    <n v="-12472928.32"/>
    <n v="12472928.32"/>
    <x v="0"/>
    <s v="E"/>
    <s v="S"/>
    <x v="5"/>
  </r>
  <r>
    <x v="0"/>
    <x v="0"/>
    <n v="2026"/>
    <x v="0"/>
    <x v="0"/>
    <x v="0"/>
    <x v="0"/>
    <x v="1694"/>
    <n v="0"/>
    <n v="0"/>
    <x v="0"/>
    <s v="R"/>
    <s v="C"/>
    <x v="0"/>
  </r>
  <r>
    <x v="0"/>
    <x v="0"/>
    <n v="2026"/>
    <x v="0"/>
    <x v="17"/>
    <x v="4"/>
    <x v="5"/>
    <x v="123"/>
    <n v="0"/>
    <n v="0"/>
    <x v="0"/>
    <s v="R"/>
    <s v="C"/>
    <x v="0"/>
  </r>
  <r>
    <x v="0"/>
    <x v="0"/>
    <n v="2026"/>
    <x v="0"/>
    <x v="27"/>
    <x v="0"/>
    <x v="0"/>
    <x v="739"/>
    <n v="0"/>
    <n v="0"/>
    <x v="0"/>
    <m/>
    <m/>
    <x v="8"/>
  </r>
  <r>
    <x v="0"/>
    <x v="0"/>
    <n v="2026"/>
    <x v="0"/>
    <x v="27"/>
    <x v="0"/>
    <x v="0"/>
    <x v="638"/>
    <n v="0.01"/>
    <n v="-0.01"/>
    <x v="0"/>
    <s v="R"/>
    <s v="C"/>
    <x v="0"/>
  </r>
  <r>
    <x v="0"/>
    <x v="0"/>
    <n v="2026"/>
    <x v="0"/>
    <x v="8"/>
    <x v="1"/>
    <x v="2"/>
    <x v="21"/>
    <n v="-20000"/>
    <n v="20000"/>
    <x v="0"/>
    <s v="R"/>
    <s v="C"/>
    <x v="0"/>
  </r>
  <r>
    <x v="0"/>
    <x v="0"/>
    <n v="2026"/>
    <x v="0"/>
    <x v="4"/>
    <x v="0"/>
    <x v="0"/>
    <x v="1148"/>
    <n v="0"/>
    <n v="0"/>
    <x v="0"/>
    <s v="R"/>
    <s v="C"/>
    <x v="0"/>
  </r>
  <r>
    <x v="0"/>
    <x v="1"/>
    <n v="2026"/>
    <x v="0"/>
    <x v="18"/>
    <x v="1"/>
    <x v="2"/>
    <x v="90"/>
    <n v="-1321"/>
    <n v="1321"/>
    <x v="0"/>
    <s v="R"/>
    <s v="A"/>
    <x v="2"/>
  </r>
  <r>
    <x v="0"/>
    <x v="3"/>
    <n v="2026"/>
    <x v="0"/>
    <x v="13"/>
    <x v="1"/>
    <x v="2"/>
    <x v="449"/>
    <n v="0"/>
    <n v="0"/>
    <x v="0"/>
    <s v="E"/>
    <s v="C"/>
    <x v="1"/>
  </r>
  <r>
    <x v="0"/>
    <x v="1"/>
    <n v="2026"/>
    <x v="0"/>
    <x v="14"/>
    <x v="1"/>
    <x v="3"/>
    <x v="601"/>
    <n v="-6686.8"/>
    <n v="6686.8"/>
    <x v="0"/>
    <s v="E"/>
    <s v="A"/>
    <x v="3"/>
  </r>
  <r>
    <x v="0"/>
    <x v="3"/>
    <n v="2026"/>
    <x v="0"/>
    <x v="1"/>
    <x v="4"/>
    <x v="1"/>
    <x v="725"/>
    <n v="988720.42"/>
    <n v="-988720.42"/>
    <x v="0"/>
    <s v="R"/>
    <s v="C"/>
    <x v="0"/>
  </r>
  <r>
    <x v="0"/>
    <x v="2"/>
    <n v="2026"/>
    <x v="0"/>
    <x v="6"/>
    <x v="6"/>
    <x v="2"/>
    <x v="617"/>
    <n v="99112.02"/>
    <n v="-99112.02"/>
    <x v="0"/>
    <s v="R"/>
    <s v="A"/>
    <x v="2"/>
  </r>
  <r>
    <x v="0"/>
    <x v="2"/>
    <n v="2026"/>
    <x v="0"/>
    <x v="4"/>
    <x v="2"/>
    <x v="2"/>
    <x v="419"/>
    <n v="2223238.19"/>
    <n v="-2223238.19"/>
    <x v="0"/>
    <s v="R"/>
    <s v="C"/>
    <x v="0"/>
  </r>
  <r>
    <x v="0"/>
    <x v="2"/>
    <n v="2026"/>
    <x v="0"/>
    <x v="12"/>
    <x v="1"/>
    <x v="2"/>
    <x v="433"/>
    <n v="9872.49"/>
    <n v="-9872.49"/>
    <x v="0"/>
    <s v="R"/>
    <s v="A"/>
    <x v="2"/>
  </r>
  <r>
    <x v="0"/>
    <x v="2"/>
    <n v="2026"/>
    <x v="0"/>
    <x v="0"/>
    <x v="0"/>
    <x v="0"/>
    <x v="398"/>
    <n v="339368.3"/>
    <n v="-339368.3"/>
    <x v="0"/>
    <s v="R"/>
    <s v="C"/>
    <x v="0"/>
  </r>
  <r>
    <x v="0"/>
    <x v="0"/>
    <n v="2026"/>
    <x v="4"/>
    <x v="9"/>
    <x v="5"/>
    <x v="2"/>
    <x v="329"/>
    <n v="-5758.48"/>
    <n v="5758.48"/>
    <x v="0"/>
    <s v="R"/>
    <s v="C"/>
    <x v="0"/>
  </r>
  <r>
    <x v="0"/>
    <x v="3"/>
    <n v="2026"/>
    <x v="4"/>
    <x v="1"/>
    <x v="5"/>
    <x v="1"/>
    <x v="42"/>
    <n v="0"/>
    <n v="0"/>
    <x v="0"/>
    <s v="R"/>
    <s v="C"/>
    <x v="0"/>
  </r>
  <r>
    <x v="0"/>
    <x v="0"/>
    <n v="2025"/>
    <x v="0"/>
    <x v="51"/>
    <x v="7"/>
    <x v="2"/>
    <x v="501"/>
    <n v="-38522"/>
    <n v="38522"/>
    <x v="0"/>
    <s v="E"/>
    <s v="C"/>
    <x v="1"/>
  </r>
  <r>
    <x v="0"/>
    <x v="0"/>
    <n v="2025"/>
    <x v="0"/>
    <x v="29"/>
    <x v="0"/>
    <x v="8"/>
    <x v="1447"/>
    <n v="-619.1"/>
    <n v="619.1"/>
    <x v="0"/>
    <s v="R"/>
    <s v="C"/>
    <x v="0"/>
  </r>
  <r>
    <x v="0"/>
    <x v="0"/>
    <n v="2026"/>
    <x v="0"/>
    <x v="1"/>
    <x v="5"/>
    <x v="17"/>
    <x v="649"/>
    <n v="0"/>
    <n v="0"/>
    <x v="0"/>
    <s v="E"/>
    <s v="A"/>
    <x v="3"/>
  </r>
  <r>
    <x v="0"/>
    <x v="0"/>
    <n v="2026"/>
    <x v="0"/>
    <x v="51"/>
    <x v="1"/>
    <x v="2"/>
    <x v="501"/>
    <n v="-10200"/>
    <n v="10200"/>
    <x v="0"/>
    <s v="E"/>
    <s v="C"/>
    <x v="1"/>
  </r>
  <r>
    <x v="0"/>
    <x v="3"/>
    <n v="2026"/>
    <x v="0"/>
    <x v="6"/>
    <x v="1"/>
    <x v="2"/>
    <x v="73"/>
    <n v="86094"/>
    <n v="-86094"/>
    <x v="0"/>
    <s v="E"/>
    <s v="A"/>
    <x v="3"/>
  </r>
  <r>
    <x v="0"/>
    <x v="2"/>
    <n v="2026"/>
    <x v="0"/>
    <x v="4"/>
    <x v="5"/>
    <x v="2"/>
    <x v="104"/>
    <n v="50000"/>
    <n v="-50000"/>
    <x v="0"/>
    <s v="E"/>
    <s v="B"/>
    <x v="4"/>
  </r>
  <r>
    <x v="0"/>
    <x v="2"/>
    <n v="2026"/>
    <x v="0"/>
    <x v="18"/>
    <x v="3"/>
    <x v="32"/>
    <x v="503"/>
    <n v="11359.7"/>
    <n v="-11359.7"/>
    <x v="0"/>
    <s v="E"/>
    <s v="A"/>
    <x v="3"/>
  </r>
  <r>
    <x v="0"/>
    <x v="3"/>
    <n v="2026"/>
    <x v="3"/>
    <x v="13"/>
    <x v="5"/>
    <x v="2"/>
    <x v="162"/>
    <n v="6000"/>
    <n v="-6000"/>
    <x v="0"/>
    <s v="R"/>
    <s v="B"/>
    <x v="6"/>
  </r>
  <r>
    <x v="0"/>
    <x v="3"/>
    <n v="2027"/>
    <x v="0"/>
    <x v="6"/>
    <x v="1"/>
    <x v="2"/>
    <x v="531"/>
    <n v="553397.5"/>
    <n v="-553397.5"/>
    <x v="0"/>
    <s v="E"/>
    <s v="A"/>
    <x v="3"/>
  </r>
  <r>
    <x v="0"/>
    <x v="3"/>
    <n v="2027"/>
    <x v="4"/>
    <x v="22"/>
    <x v="1"/>
    <x v="2"/>
    <x v="18"/>
    <n v="0"/>
    <n v="0"/>
    <x v="0"/>
    <s v="R"/>
    <s v="C"/>
    <x v="0"/>
  </r>
  <r>
    <x v="0"/>
    <x v="0"/>
    <n v="2026"/>
    <x v="0"/>
    <x v="1"/>
    <x v="5"/>
    <x v="1"/>
    <x v="289"/>
    <n v="-2112000"/>
    <n v="2112000"/>
    <x v="0"/>
    <s v="E"/>
    <s v="A"/>
    <x v="3"/>
  </r>
  <r>
    <x v="0"/>
    <x v="2"/>
    <n v="2026"/>
    <x v="0"/>
    <x v="39"/>
    <x v="5"/>
    <x v="17"/>
    <x v="166"/>
    <n v="98046158.909999996"/>
    <n v="-98046158.909999996"/>
    <x v="0"/>
    <s v="E"/>
    <s v="A"/>
    <x v="3"/>
  </r>
  <r>
    <x v="0"/>
    <x v="0"/>
    <n v="2026"/>
    <x v="0"/>
    <x v="10"/>
    <x v="0"/>
    <x v="8"/>
    <x v="429"/>
    <n v="-162000"/>
    <n v="162000"/>
    <x v="0"/>
    <s v="R"/>
    <s v="C"/>
    <x v="0"/>
  </r>
  <r>
    <x v="0"/>
    <x v="0"/>
    <n v="2026"/>
    <x v="0"/>
    <x v="10"/>
    <x v="6"/>
    <x v="2"/>
    <x v="34"/>
    <n v="-1508106.21"/>
    <n v="1508106.21"/>
    <x v="0"/>
    <s v="E"/>
    <s v="A"/>
    <x v="3"/>
  </r>
  <r>
    <x v="0"/>
    <x v="0"/>
    <n v="2026"/>
    <x v="0"/>
    <x v="0"/>
    <x v="1"/>
    <x v="2"/>
    <x v="44"/>
    <n v="-980636600"/>
    <n v="980636600"/>
    <x v="0"/>
    <s v="R"/>
    <s v="C"/>
    <x v="0"/>
  </r>
  <r>
    <x v="0"/>
    <x v="0"/>
    <n v="2026"/>
    <x v="0"/>
    <x v="24"/>
    <x v="1"/>
    <x v="2"/>
    <x v="263"/>
    <n v="-29698375.41"/>
    <n v="29698375.41"/>
    <x v="0"/>
    <s v="R"/>
    <s v="A"/>
    <x v="2"/>
  </r>
  <r>
    <x v="0"/>
    <x v="0"/>
    <n v="2026"/>
    <x v="0"/>
    <x v="18"/>
    <x v="2"/>
    <x v="2"/>
    <x v="194"/>
    <n v="0"/>
    <n v="0"/>
    <x v="0"/>
    <s v="R"/>
    <s v="C"/>
    <x v="0"/>
  </r>
  <r>
    <x v="0"/>
    <x v="0"/>
    <n v="2026"/>
    <x v="0"/>
    <x v="4"/>
    <x v="1"/>
    <x v="11"/>
    <x v="216"/>
    <n v="-4500"/>
    <n v="4500"/>
    <x v="0"/>
    <s v="E"/>
    <s v="A"/>
    <x v="3"/>
  </r>
  <r>
    <x v="0"/>
    <x v="0"/>
    <n v="2026"/>
    <x v="0"/>
    <x v="19"/>
    <x v="6"/>
    <x v="13"/>
    <x v="156"/>
    <n v="-160200"/>
    <n v="160200"/>
    <x v="0"/>
    <s v="R"/>
    <s v="A"/>
    <x v="2"/>
  </r>
  <r>
    <x v="0"/>
    <x v="1"/>
    <n v="2026"/>
    <x v="0"/>
    <x v="3"/>
    <x v="1"/>
    <x v="2"/>
    <x v="117"/>
    <n v="-1533588.02"/>
    <n v="1533588.02"/>
    <x v="0"/>
    <s v="R"/>
    <s v="A"/>
    <x v="2"/>
  </r>
  <r>
    <x v="0"/>
    <x v="3"/>
    <n v="2026"/>
    <x v="0"/>
    <x v="10"/>
    <x v="1"/>
    <x v="2"/>
    <x v="90"/>
    <n v="13733.87"/>
    <n v="-13733.87"/>
    <x v="0"/>
    <s v="R"/>
    <s v="C"/>
    <x v="0"/>
  </r>
  <r>
    <x v="0"/>
    <x v="2"/>
    <n v="2026"/>
    <x v="0"/>
    <x v="8"/>
    <x v="5"/>
    <x v="2"/>
    <x v="15"/>
    <n v="573625.36"/>
    <n v="-573625.36"/>
    <x v="0"/>
    <s v="R"/>
    <s v="C"/>
    <x v="0"/>
  </r>
  <r>
    <x v="0"/>
    <x v="2"/>
    <n v="2026"/>
    <x v="0"/>
    <x v="10"/>
    <x v="2"/>
    <x v="2"/>
    <x v="57"/>
    <n v="4709005.87"/>
    <n v="-4709005.87"/>
    <x v="0"/>
    <s v="R"/>
    <s v="A"/>
    <x v="2"/>
  </r>
  <r>
    <x v="0"/>
    <x v="2"/>
    <n v="2026"/>
    <x v="0"/>
    <x v="16"/>
    <x v="2"/>
    <x v="2"/>
    <x v="461"/>
    <n v="427998.37"/>
    <n v="-427998.37"/>
    <x v="0"/>
    <s v="R"/>
    <s v="C"/>
    <x v="0"/>
  </r>
  <r>
    <x v="0"/>
    <x v="3"/>
    <n v="2026"/>
    <x v="1"/>
    <x v="9"/>
    <x v="1"/>
    <x v="13"/>
    <x v="156"/>
    <n v="0"/>
    <n v="0"/>
    <x v="0"/>
    <s v="R"/>
    <s v="A"/>
    <x v="2"/>
  </r>
  <r>
    <x v="0"/>
    <x v="0"/>
    <n v="2026"/>
    <x v="4"/>
    <x v="1"/>
    <x v="1"/>
    <x v="1"/>
    <x v="55"/>
    <n v="0"/>
    <n v="0"/>
    <x v="0"/>
    <s v="R"/>
    <s v="C"/>
    <x v="0"/>
  </r>
  <r>
    <x v="0"/>
    <x v="2"/>
    <n v="2026"/>
    <x v="1"/>
    <x v="3"/>
    <x v="1"/>
    <x v="2"/>
    <x v="560"/>
    <n v="92250"/>
    <n v="-92250"/>
    <x v="0"/>
    <s v="R"/>
    <s v="C"/>
    <x v="0"/>
  </r>
  <r>
    <x v="0"/>
    <x v="2"/>
    <n v="2026"/>
    <x v="1"/>
    <x v="10"/>
    <x v="4"/>
    <x v="2"/>
    <x v="200"/>
    <n v="313285.38"/>
    <n v="-313285.38"/>
    <x v="0"/>
    <s v="R"/>
    <s v="C"/>
    <x v="0"/>
  </r>
  <r>
    <x v="0"/>
    <x v="0"/>
    <n v="2026"/>
    <x v="1"/>
    <x v="16"/>
    <x v="5"/>
    <x v="2"/>
    <x v="46"/>
    <n v="-152520.1"/>
    <n v="152520.1"/>
    <x v="0"/>
    <s v="E"/>
    <s v="A"/>
    <x v="3"/>
  </r>
  <r>
    <x v="0"/>
    <x v="2"/>
    <n v="2026"/>
    <x v="0"/>
    <x v="4"/>
    <x v="2"/>
    <x v="3"/>
    <x v="58"/>
    <n v="150100"/>
    <n v="-150100"/>
    <x v="0"/>
    <s v="R"/>
    <s v="C"/>
    <x v="0"/>
  </r>
  <r>
    <x v="0"/>
    <x v="0"/>
    <n v="2026"/>
    <x v="0"/>
    <x v="4"/>
    <x v="1"/>
    <x v="3"/>
    <x v="769"/>
    <n v="0"/>
    <n v="0"/>
    <x v="0"/>
    <s v="R"/>
    <s v="C"/>
    <x v="0"/>
  </r>
  <r>
    <x v="0"/>
    <x v="0"/>
    <n v="2026"/>
    <x v="0"/>
    <x v="24"/>
    <x v="1"/>
    <x v="2"/>
    <x v="412"/>
    <n v="-30000"/>
    <n v="30000"/>
    <x v="0"/>
    <s v="R"/>
    <s v="C"/>
    <x v="0"/>
  </r>
  <r>
    <x v="0"/>
    <x v="3"/>
    <n v="2026"/>
    <x v="0"/>
    <x v="50"/>
    <x v="5"/>
    <x v="2"/>
    <x v="45"/>
    <n v="61166.11"/>
    <n v="-61166.11"/>
    <x v="0"/>
    <s v="R"/>
    <s v="C"/>
    <x v="0"/>
  </r>
  <r>
    <x v="0"/>
    <x v="3"/>
    <n v="2026"/>
    <x v="1"/>
    <x v="6"/>
    <x v="5"/>
    <x v="2"/>
    <x v="220"/>
    <n v="39000"/>
    <n v="-39000"/>
    <x v="0"/>
    <s v="R"/>
    <s v="C"/>
    <x v="0"/>
  </r>
  <r>
    <x v="0"/>
    <x v="2"/>
    <n v="2026"/>
    <x v="0"/>
    <x v="30"/>
    <x v="1"/>
    <x v="2"/>
    <x v="231"/>
    <n v="20000"/>
    <n v="-20000"/>
    <x v="0"/>
    <s v="R"/>
    <s v="C"/>
    <x v="0"/>
  </r>
  <r>
    <x v="0"/>
    <x v="0"/>
    <n v="2026"/>
    <x v="0"/>
    <x v="33"/>
    <x v="0"/>
    <x v="0"/>
    <x v="56"/>
    <n v="-289600"/>
    <n v="289600"/>
    <x v="0"/>
    <s v="R"/>
    <s v="C"/>
    <x v="0"/>
  </r>
  <r>
    <x v="0"/>
    <x v="2"/>
    <n v="2026"/>
    <x v="0"/>
    <x v="6"/>
    <x v="1"/>
    <x v="2"/>
    <x v="247"/>
    <n v="11874.94"/>
    <n v="-11874.94"/>
    <x v="0"/>
    <s v="R"/>
    <s v="C"/>
    <x v="0"/>
  </r>
  <r>
    <x v="0"/>
    <x v="1"/>
    <n v="2027"/>
    <x v="0"/>
    <x v="3"/>
    <x v="1"/>
    <x v="2"/>
    <x v="117"/>
    <n v="2605.12"/>
    <n v="-2605.12"/>
    <x v="0"/>
    <s v="R"/>
    <s v="A"/>
    <x v="2"/>
  </r>
  <r>
    <x v="0"/>
    <x v="0"/>
    <n v="2026"/>
    <x v="0"/>
    <x v="50"/>
    <x v="1"/>
    <x v="2"/>
    <x v="581"/>
    <n v="-73540"/>
    <n v="73540"/>
    <x v="0"/>
    <s v="R"/>
    <s v="C"/>
    <x v="0"/>
  </r>
  <r>
    <x v="0"/>
    <x v="0"/>
    <n v="2026"/>
    <x v="0"/>
    <x v="47"/>
    <x v="1"/>
    <x v="38"/>
    <x v="215"/>
    <n v="-2474300"/>
    <n v="2474300"/>
    <x v="0"/>
    <s v="E"/>
    <s v="A"/>
    <x v="3"/>
  </r>
  <r>
    <x v="0"/>
    <x v="0"/>
    <n v="2026"/>
    <x v="0"/>
    <x v="28"/>
    <x v="3"/>
    <x v="0"/>
    <x v="14"/>
    <n v="0"/>
    <n v="0"/>
    <x v="0"/>
    <s v="R"/>
    <s v="C"/>
    <x v="0"/>
  </r>
  <r>
    <x v="0"/>
    <x v="0"/>
    <n v="2026"/>
    <x v="0"/>
    <x v="10"/>
    <x v="0"/>
    <x v="0"/>
    <x v="1695"/>
    <n v="0"/>
    <n v="0"/>
    <x v="0"/>
    <s v="R"/>
    <s v="C"/>
    <x v="0"/>
  </r>
  <r>
    <x v="0"/>
    <x v="0"/>
    <n v="2026"/>
    <x v="0"/>
    <x v="29"/>
    <x v="0"/>
    <x v="8"/>
    <x v="554"/>
    <n v="-41630124.5"/>
    <n v="41630124.5"/>
    <x v="0"/>
    <s v="R"/>
    <s v="C"/>
    <x v="0"/>
  </r>
  <r>
    <x v="0"/>
    <x v="0"/>
    <n v="2026"/>
    <x v="0"/>
    <x v="21"/>
    <x v="6"/>
    <x v="2"/>
    <x v="26"/>
    <n v="-186630.64"/>
    <n v="186630.64"/>
    <x v="0"/>
    <s v="R"/>
    <s v="A"/>
    <x v="2"/>
  </r>
  <r>
    <x v="0"/>
    <x v="1"/>
    <n v="2026"/>
    <x v="0"/>
    <x v="9"/>
    <x v="1"/>
    <x v="13"/>
    <x v="123"/>
    <n v="10000"/>
    <n v="-10000"/>
    <x v="0"/>
    <s v="R"/>
    <s v="A"/>
    <x v="2"/>
  </r>
  <r>
    <x v="0"/>
    <x v="3"/>
    <n v="2026"/>
    <x v="4"/>
    <x v="1"/>
    <x v="5"/>
    <x v="1"/>
    <x v="55"/>
    <n v="0"/>
    <n v="0"/>
    <x v="0"/>
    <s v="R"/>
    <s v="C"/>
    <x v="0"/>
  </r>
  <r>
    <x v="0"/>
    <x v="1"/>
    <n v="2026"/>
    <x v="0"/>
    <x v="7"/>
    <x v="1"/>
    <x v="2"/>
    <x v="164"/>
    <n v="0"/>
    <n v="0"/>
    <x v="0"/>
    <s v="R"/>
    <s v="C"/>
    <x v="0"/>
  </r>
  <r>
    <x v="0"/>
    <x v="3"/>
    <n v="2026"/>
    <x v="2"/>
    <x v="10"/>
    <x v="5"/>
    <x v="2"/>
    <x v="381"/>
    <n v="350000"/>
    <n v="-350000"/>
    <x v="0"/>
    <s v="R"/>
    <s v="A"/>
    <x v="2"/>
  </r>
  <r>
    <x v="0"/>
    <x v="3"/>
    <n v="2026"/>
    <x v="0"/>
    <x v="16"/>
    <x v="1"/>
    <x v="2"/>
    <x v="170"/>
    <n v="-477979.94"/>
    <n v="477979.94"/>
    <x v="0"/>
    <s v="R"/>
    <s v="A"/>
    <x v="2"/>
  </r>
  <r>
    <x v="0"/>
    <x v="3"/>
    <n v="2026"/>
    <x v="0"/>
    <x v="6"/>
    <x v="1"/>
    <x v="2"/>
    <x v="86"/>
    <n v="0"/>
    <n v="0"/>
    <x v="0"/>
    <s v="E"/>
    <s v="C"/>
    <x v="1"/>
  </r>
  <r>
    <x v="0"/>
    <x v="0"/>
    <n v="2026"/>
    <x v="1"/>
    <x v="3"/>
    <x v="5"/>
    <x v="2"/>
    <x v="241"/>
    <n v="-382500"/>
    <n v="382500"/>
    <x v="0"/>
    <s v="E"/>
    <s v="A"/>
    <x v="3"/>
  </r>
  <r>
    <x v="0"/>
    <x v="2"/>
    <n v="2026"/>
    <x v="0"/>
    <x v="17"/>
    <x v="2"/>
    <x v="12"/>
    <x v="120"/>
    <n v="26330404.210000001"/>
    <n v="-26330404.210000001"/>
    <x v="0"/>
    <s v="R"/>
    <s v="A"/>
    <x v="2"/>
  </r>
  <r>
    <x v="0"/>
    <x v="2"/>
    <n v="2026"/>
    <x v="0"/>
    <x v="24"/>
    <x v="6"/>
    <x v="2"/>
    <x v="130"/>
    <n v="43.23"/>
    <n v="-43.23"/>
    <x v="0"/>
    <s v="R"/>
    <s v="A"/>
    <x v="2"/>
  </r>
  <r>
    <x v="0"/>
    <x v="2"/>
    <n v="2026"/>
    <x v="0"/>
    <x v="18"/>
    <x v="2"/>
    <x v="1"/>
    <x v="242"/>
    <n v="32905.5"/>
    <n v="-32905.5"/>
    <x v="0"/>
    <s v="E"/>
    <s v="A"/>
    <x v="3"/>
  </r>
  <r>
    <x v="0"/>
    <x v="2"/>
    <n v="2026"/>
    <x v="0"/>
    <x v="18"/>
    <x v="3"/>
    <x v="35"/>
    <x v="198"/>
    <n v="62086.8"/>
    <n v="-62086.8"/>
    <x v="0"/>
    <s v="E"/>
    <s v="A"/>
    <x v="3"/>
  </r>
  <r>
    <x v="0"/>
    <x v="2"/>
    <n v="2026"/>
    <x v="3"/>
    <x v="4"/>
    <x v="1"/>
    <x v="2"/>
    <x v="438"/>
    <n v="92336.34"/>
    <n v="-92336.34"/>
    <x v="0"/>
    <s v="R"/>
    <s v="C"/>
    <x v="0"/>
  </r>
  <r>
    <x v="0"/>
    <x v="0"/>
    <n v="2026"/>
    <x v="1"/>
    <x v="1"/>
    <x v="5"/>
    <x v="1"/>
    <x v="337"/>
    <n v="-30.04"/>
    <n v="30.04"/>
    <x v="0"/>
    <s v="R"/>
    <s v="C"/>
    <x v="0"/>
  </r>
  <r>
    <x v="0"/>
    <x v="2"/>
    <n v="2026"/>
    <x v="1"/>
    <x v="3"/>
    <x v="4"/>
    <x v="2"/>
    <x v="61"/>
    <n v="987513.46"/>
    <n v="-987513.46"/>
    <x v="0"/>
    <s v="E"/>
    <s v="C"/>
    <x v="1"/>
  </r>
  <r>
    <x v="0"/>
    <x v="2"/>
    <n v="2026"/>
    <x v="0"/>
    <x v="1"/>
    <x v="5"/>
    <x v="2"/>
    <x v="630"/>
    <n v="42270.83"/>
    <n v="-42270.83"/>
    <x v="0"/>
    <s v="R"/>
    <s v="C"/>
    <x v="0"/>
  </r>
  <r>
    <x v="0"/>
    <x v="0"/>
    <n v="2025"/>
    <x v="0"/>
    <x v="10"/>
    <x v="0"/>
    <x v="0"/>
    <x v="361"/>
    <n v="-93207"/>
    <n v="93207"/>
    <x v="0"/>
    <s v="R"/>
    <s v="C"/>
    <x v="0"/>
  </r>
  <r>
    <x v="0"/>
    <x v="0"/>
    <n v="2025"/>
    <x v="0"/>
    <x v="4"/>
    <x v="0"/>
    <x v="0"/>
    <x v="995"/>
    <n v="-9908.07"/>
    <n v="9908.07"/>
    <x v="0"/>
    <s v="R"/>
    <s v="C"/>
    <x v="0"/>
  </r>
  <r>
    <x v="0"/>
    <x v="2"/>
    <n v="2026"/>
    <x v="0"/>
    <x v="4"/>
    <x v="1"/>
    <x v="3"/>
    <x v="201"/>
    <n v="410006.22"/>
    <n v="-410006.22"/>
    <x v="0"/>
    <s v="R"/>
    <s v="C"/>
    <x v="0"/>
  </r>
  <r>
    <x v="0"/>
    <x v="2"/>
    <n v="2026"/>
    <x v="0"/>
    <x v="5"/>
    <x v="0"/>
    <x v="0"/>
    <x v="1130"/>
    <n v="44396.39"/>
    <n v="-44396.39"/>
    <x v="0"/>
    <s v="R"/>
    <s v="C"/>
    <x v="0"/>
  </r>
  <r>
    <x v="0"/>
    <x v="1"/>
    <n v="2026"/>
    <x v="0"/>
    <x v="3"/>
    <x v="4"/>
    <x v="2"/>
    <x v="696"/>
    <n v="0"/>
    <n v="0"/>
    <x v="0"/>
    <s v="R"/>
    <s v="C"/>
    <x v="0"/>
  </r>
  <r>
    <x v="0"/>
    <x v="0"/>
    <n v="2026"/>
    <x v="0"/>
    <x v="4"/>
    <x v="1"/>
    <x v="3"/>
    <x v="218"/>
    <n v="-238300"/>
    <n v="238300"/>
    <x v="0"/>
    <s v="R"/>
    <s v="C"/>
    <x v="0"/>
  </r>
  <r>
    <x v="0"/>
    <x v="3"/>
    <n v="2026"/>
    <x v="0"/>
    <x v="4"/>
    <x v="1"/>
    <x v="3"/>
    <x v="171"/>
    <n v="22141.82"/>
    <n v="-22141.82"/>
    <x v="0"/>
    <s v="R"/>
    <s v="C"/>
    <x v="0"/>
  </r>
  <r>
    <x v="0"/>
    <x v="2"/>
    <n v="2026"/>
    <x v="1"/>
    <x v="3"/>
    <x v="5"/>
    <x v="2"/>
    <x v="210"/>
    <n v="133924.34"/>
    <n v="-133924.34"/>
    <x v="0"/>
    <s v="R"/>
    <s v="A"/>
    <x v="2"/>
  </r>
  <r>
    <x v="0"/>
    <x v="3"/>
    <n v="2026"/>
    <x v="1"/>
    <x v="10"/>
    <x v="1"/>
    <x v="2"/>
    <x v="555"/>
    <n v="0"/>
    <n v="0"/>
    <x v="0"/>
    <s v="R"/>
    <s v="A"/>
    <x v="2"/>
  </r>
  <r>
    <x v="0"/>
    <x v="3"/>
    <n v="2027"/>
    <x v="8"/>
    <x v="4"/>
    <x v="5"/>
    <x v="3"/>
    <x v="75"/>
    <n v="0"/>
    <n v="0"/>
    <x v="0"/>
    <s v="E"/>
    <s v="C"/>
    <x v="1"/>
  </r>
  <r>
    <x v="0"/>
    <x v="3"/>
    <n v="2027"/>
    <x v="0"/>
    <x v="18"/>
    <x v="1"/>
    <x v="2"/>
    <x v="219"/>
    <n v="6620.97"/>
    <n v="-6620.97"/>
    <x v="0"/>
    <s v="R"/>
    <s v="A"/>
    <x v="2"/>
  </r>
  <r>
    <x v="0"/>
    <x v="0"/>
    <n v="2025"/>
    <x v="0"/>
    <x v="5"/>
    <x v="0"/>
    <x v="0"/>
    <x v="1204"/>
    <n v="-3308240.31"/>
    <n v="3308240.31"/>
    <x v="0"/>
    <s v="R"/>
    <s v="C"/>
    <x v="0"/>
  </r>
  <r>
    <x v="0"/>
    <x v="0"/>
    <n v="2025"/>
    <x v="0"/>
    <x v="24"/>
    <x v="0"/>
    <x v="0"/>
    <x v="413"/>
    <n v="-303931.18"/>
    <n v="303931.18"/>
    <x v="0"/>
    <s v="R"/>
    <s v="C"/>
    <x v="0"/>
  </r>
  <r>
    <x v="0"/>
    <x v="0"/>
    <n v="2026"/>
    <x v="0"/>
    <x v="28"/>
    <x v="3"/>
    <x v="2"/>
    <x v="239"/>
    <n v="-28500"/>
    <n v="28500"/>
    <x v="0"/>
    <s v="R"/>
    <s v="C"/>
    <x v="0"/>
  </r>
  <r>
    <x v="0"/>
    <x v="0"/>
    <n v="2026"/>
    <x v="0"/>
    <x v="0"/>
    <x v="0"/>
    <x v="0"/>
    <x v="470"/>
    <n v="-940185.81"/>
    <n v="940185.81"/>
    <x v="0"/>
    <s v="R"/>
    <s v="C"/>
    <x v="0"/>
  </r>
  <r>
    <x v="0"/>
    <x v="0"/>
    <n v="2026"/>
    <x v="0"/>
    <x v="3"/>
    <x v="0"/>
    <x v="8"/>
    <x v="554"/>
    <n v="0"/>
    <n v="0"/>
    <x v="0"/>
    <s v="R"/>
    <s v="C"/>
    <x v="0"/>
  </r>
  <r>
    <x v="0"/>
    <x v="0"/>
    <n v="2026"/>
    <x v="0"/>
    <x v="22"/>
    <x v="1"/>
    <x v="4"/>
    <x v="287"/>
    <n v="-52556.800000000003"/>
    <n v="52556.800000000003"/>
    <x v="0"/>
    <s v="R"/>
    <s v="A"/>
    <x v="2"/>
  </r>
  <r>
    <x v="0"/>
    <x v="0"/>
    <n v="2026"/>
    <x v="0"/>
    <x v="4"/>
    <x v="5"/>
    <x v="3"/>
    <x v="230"/>
    <n v="-334959.82"/>
    <n v="334959.82"/>
    <x v="0"/>
    <s v="R"/>
    <s v="C"/>
    <x v="0"/>
  </r>
  <r>
    <x v="0"/>
    <x v="0"/>
    <n v="2026"/>
    <x v="0"/>
    <x v="24"/>
    <x v="2"/>
    <x v="2"/>
    <x v="422"/>
    <n v="-3220800"/>
    <n v="3220800"/>
    <x v="0"/>
    <s v="R"/>
    <s v="A"/>
    <x v="2"/>
  </r>
  <r>
    <x v="0"/>
    <x v="0"/>
    <n v="2026"/>
    <x v="0"/>
    <x v="10"/>
    <x v="0"/>
    <x v="0"/>
    <x v="1101"/>
    <n v="0"/>
    <n v="0"/>
    <x v="0"/>
    <s v="R"/>
    <s v="C"/>
    <x v="0"/>
  </r>
  <r>
    <x v="0"/>
    <x v="0"/>
    <n v="2026"/>
    <x v="0"/>
    <x v="27"/>
    <x v="0"/>
    <x v="0"/>
    <x v="611"/>
    <n v="0"/>
    <n v="0"/>
    <x v="0"/>
    <s v="R"/>
    <s v="C"/>
    <x v="0"/>
  </r>
  <r>
    <x v="0"/>
    <x v="0"/>
    <n v="2026"/>
    <x v="0"/>
    <x v="14"/>
    <x v="3"/>
    <x v="2"/>
    <x v="34"/>
    <n v="-13168.53"/>
    <n v="13168.53"/>
    <x v="0"/>
    <s v="E"/>
    <s v="A"/>
    <x v="3"/>
  </r>
  <r>
    <x v="0"/>
    <x v="0"/>
    <n v="2026"/>
    <x v="0"/>
    <x v="13"/>
    <x v="5"/>
    <x v="2"/>
    <x v="252"/>
    <n v="-849000"/>
    <n v="849000"/>
    <x v="0"/>
    <s v="R"/>
    <s v="C"/>
    <x v="0"/>
  </r>
  <r>
    <x v="0"/>
    <x v="0"/>
    <n v="2026"/>
    <x v="0"/>
    <x v="4"/>
    <x v="0"/>
    <x v="0"/>
    <x v="414"/>
    <n v="-7397400"/>
    <n v="7397400"/>
    <x v="0"/>
    <s v="R"/>
    <s v="C"/>
    <x v="0"/>
  </r>
  <r>
    <x v="0"/>
    <x v="0"/>
    <n v="2026"/>
    <x v="0"/>
    <x v="14"/>
    <x v="6"/>
    <x v="3"/>
    <x v="601"/>
    <n v="-470064.69"/>
    <n v="470064.69"/>
    <x v="0"/>
    <s v="E"/>
    <s v="A"/>
    <x v="3"/>
  </r>
  <r>
    <x v="0"/>
    <x v="0"/>
    <n v="2026"/>
    <x v="0"/>
    <x v="10"/>
    <x v="5"/>
    <x v="2"/>
    <x v="322"/>
    <n v="-48723800"/>
    <n v="48723800"/>
    <x v="0"/>
    <s v="R"/>
    <s v="C"/>
    <x v="0"/>
  </r>
  <r>
    <x v="0"/>
    <x v="2"/>
    <n v="2026"/>
    <x v="0"/>
    <x v="44"/>
    <x v="4"/>
    <x v="5"/>
    <x v="242"/>
    <n v="582425.47"/>
    <n v="-582425.47"/>
    <x v="0"/>
    <s v="E"/>
    <s v="S"/>
    <x v="5"/>
  </r>
  <r>
    <x v="0"/>
    <x v="0"/>
    <n v="2026"/>
    <x v="1"/>
    <x v="1"/>
    <x v="1"/>
    <x v="1"/>
    <x v="257"/>
    <n v="0"/>
    <n v="0"/>
    <x v="0"/>
    <s v="R"/>
    <s v="C"/>
    <x v="0"/>
  </r>
  <r>
    <x v="0"/>
    <x v="2"/>
    <n v="2026"/>
    <x v="0"/>
    <x v="3"/>
    <x v="3"/>
    <x v="2"/>
    <x v="179"/>
    <n v="268022.46999999997"/>
    <n v="-268022.46999999997"/>
    <x v="0"/>
    <s v="R"/>
    <s v="C"/>
    <x v="0"/>
  </r>
  <r>
    <x v="0"/>
    <x v="2"/>
    <n v="2026"/>
    <x v="0"/>
    <x v="31"/>
    <x v="2"/>
    <x v="2"/>
    <x v="90"/>
    <n v="11533274.109999999"/>
    <n v="-11533274.109999999"/>
    <x v="0"/>
    <s v="R"/>
    <s v="A"/>
    <x v="2"/>
  </r>
  <r>
    <x v="0"/>
    <x v="2"/>
    <n v="2026"/>
    <x v="0"/>
    <x v="5"/>
    <x v="6"/>
    <x v="19"/>
    <x v="215"/>
    <n v="1904212.87"/>
    <n v="-1904212.87"/>
    <x v="0"/>
    <s v="E"/>
    <s v="A"/>
    <x v="3"/>
  </r>
  <r>
    <x v="0"/>
    <x v="2"/>
    <n v="2026"/>
    <x v="0"/>
    <x v="12"/>
    <x v="6"/>
    <x v="2"/>
    <x v="1017"/>
    <n v="23180.13"/>
    <n v="-23180.13"/>
    <x v="0"/>
    <s v="R"/>
    <s v="A"/>
    <x v="2"/>
  </r>
  <r>
    <x v="0"/>
    <x v="2"/>
    <n v="2026"/>
    <x v="0"/>
    <x v="18"/>
    <x v="3"/>
    <x v="2"/>
    <x v="90"/>
    <n v="0"/>
    <n v="0"/>
    <x v="0"/>
    <s v="R"/>
    <s v="A"/>
    <x v="2"/>
  </r>
  <r>
    <x v="0"/>
    <x v="2"/>
    <n v="2026"/>
    <x v="0"/>
    <x v="4"/>
    <x v="2"/>
    <x v="2"/>
    <x v="93"/>
    <n v="8808916.25"/>
    <n v="-8808916.25"/>
    <x v="0"/>
    <s v="E"/>
    <s v="A"/>
    <x v="3"/>
  </r>
  <r>
    <x v="0"/>
    <x v="2"/>
    <n v="2026"/>
    <x v="4"/>
    <x v="1"/>
    <x v="5"/>
    <x v="1"/>
    <x v="31"/>
    <n v="0"/>
    <n v="0"/>
    <x v="0"/>
    <s v="R"/>
    <s v="C"/>
    <x v="0"/>
  </r>
  <r>
    <x v="0"/>
    <x v="2"/>
    <n v="2026"/>
    <x v="0"/>
    <x v="17"/>
    <x v="4"/>
    <x v="5"/>
    <x v="320"/>
    <n v="154250"/>
    <n v="-154250"/>
    <x v="0"/>
    <s v="R"/>
    <s v="C"/>
    <x v="0"/>
  </r>
  <r>
    <x v="0"/>
    <x v="2"/>
    <n v="2026"/>
    <x v="0"/>
    <x v="9"/>
    <x v="1"/>
    <x v="2"/>
    <x v="277"/>
    <n v="2011632.65"/>
    <n v="-2011632.65"/>
    <x v="0"/>
    <s v="R"/>
    <s v="C"/>
    <x v="0"/>
  </r>
  <r>
    <x v="0"/>
    <x v="2"/>
    <n v="2026"/>
    <x v="1"/>
    <x v="1"/>
    <x v="1"/>
    <x v="1"/>
    <x v="102"/>
    <n v="10886.16"/>
    <n v="-10886.16"/>
    <x v="0"/>
    <s v="E"/>
    <s v="A"/>
    <x v="3"/>
  </r>
  <r>
    <x v="0"/>
    <x v="2"/>
    <n v="2026"/>
    <x v="0"/>
    <x v="3"/>
    <x v="4"/>
    <x v="2"/>
    <x v="463"/>
    <n v="27054.54"/>
    <n v="-27054.54"/>
    <x v="0"/>
    <s v="R"/>
    <s v="C"/>
    <x v="0"/>
  </r>
  <r>
    <x v="0"/>
    <x v="0"/>
    <n v="2025"/>
    <x v="0"/>
    <x v="4"/>
    <x v="0"/>
    <x v="0"/>
    <x v="1390"/>
    <n v="-1471.38"/>
    <n v="1471.38"/>
    <x v="0"/>
    <s v="R"/>
    <s v="C"/>
    <x v="0"/>
  </r>
  <r>
    <x v="0"/>
    <x v="2"/>
    <n v="2026"/>
    <x v="0"/>
    <x v="4"/>
    <x v="6"/>
    <x v="2"/>
    <x v="32"/>
    <n v="183900"/>
    <n v="-183900"/>
    <x v="0"/>
    <s v="R"/>
    <s v="A"/>
    <x v="2"/>
  </r>
  <r>
    <x v="0"/>
    <x v="3"/>
    <n v="2026"/>
    <x v="0"/>
    <x v="29"/>
    <x v="4"/>
    <x v="2"/>
    <x v="231"/>
    <n v="430676.1"/>
    <n v="-430676.1"/>
    <x v="0"/>
    <s v="R"/>
    <s v="C"/>
    <x v="0"/>
  </r>
  <r>
    <x v="0"/>
    <x v="3"/>
    <n v="2026"/>
    <x v="4"/>
    <x v="4"/>
    <x v="5"/>
    <x v="3"/>
    <x v="214"/>
    <n v="1101965.8700000001"/>
    <n v="-1101965.8700000001"/>
    <x v="0"/>
    <s v="E"/>
    <s v="C"/>
    <x v="1"/>
  </r>
  <r>
    <x v="0"/>
    <x v="2"/>
    <n v="2026"/>
    <x v="0"/>
    <x v="22"/>
    <x v="4"/>
    <x v="2"/>
    <x v="90"/>
    <n v="696684.98"/>
    <n v="-696684.98"/>
    <x v="0"/>
    <s v="R"/>
    <s v="A"/>
    <x v="2"/>
  </r>
  <r>
    <x v="0"/>
    <x v="0"/>
    <n v="2026"/>
    <x v="0"/>
    <x v="27"/>
    <x v="0"/>
    <x v="0"/>
    <x v="831"/>
    <n v="-5728967.9800000004"/>
    <n v="5728967.9800000004"/>
    <x v="0"/>
    <s v="R"/>
    <s v="C"/>
    <x v="0"/>
  </r>
  <r>
    <x v="0"/>
    <x v="2"/>
    <n v="2026"/>
    <x v="0"/>
    <x v="3"/>
    <x v="4"/>
    <x v="2"/>
    <x v="472"/>
    <n v="194831.46"/>
    <n v="-194831.46"/>
    <x v="0"/>
    <s v="R"/>
    <s v="A"/>
    <x v="2"/>
  </r>
  <r>
    <x v="0"/>
    <x v="2"/>
    <n v="2026"/>
    <x v="0"/>
    <x v="10"/>
    <x v="4"/>
    <x v="2"/>
    <x v="41"/>
    <n v="150053.6"/>
    <n v="-150053.6"/>
    <x v="0"/>
    <s v="R"/>
    <s v="C"/>
    <x v="0"/>
  </r>
  <r>
    <x v="0"/>
    <x v="3"/>
    <n v="2027"/>
    <x v="1"/>
    <x v="32"/>
    <x v="1"/>
    <x v="2"/>
    <x v="356"/>
    <n v="82778.44"/>
    <n v="-82778.44"/>
    <x v="0"/>
    <s v="R"/>
    <s v="C"/>
    <x v="0"/>
  </r>
  <r>
    <x v="0"/>
    <x v="3"/>
    <n v="2027"/>
    <x v="0"/>
    <x v="18"/>
    <x v="1"/>
    <x v="2"/>
    <x v="561"/>
    <n v="659.14"/>
    <n v="-659.14"/>
    <x v="0"/>
    <s v="R"/>
    <s v="A"/>
    <x v="2"/>
  </r>
  <r>
    <x v="0"/>
    <x v="2"/>
    <n v="2026"/>
    <x v="0"/>
    <x v="9"/>
    <x v="1"/>
    <x v="55"/>
    <x v="320"/>
    <n v="0"/>
    <n v="0"/>
    <x v="0"/>
    <s v="R"/>
    <s v="C"/>
    <x v="0"/>
  </r>
  <r>
    <x v="0"/>
    <x v="0"/>
    <n v="2026"/>
    <x v="0"/>
    <x v="4"/>
    <x v="1"/>
    <x v="2"/>
    <x v="57"/>
    <n v="-118700"/>
    <n v="118700"/>
    <x v="0"/>
    <s v="R"/>
    <s v="C"/>
    <x v="0"/>
  </r>
  <r>
    <x v="0"/>
    <x v="0"/>
    <n v="2026"/>
    <x v="0"/>
    <x v="0"/>
    <x v="0"/>
    <x v="0"/>
    <x v="1696"/>
    <n v="-9642000"/>
    <n v="9642000"/>
    <x v="0"/>
    <s v="R"/>
    <s v="C"/>
    <x v="0"/>
  </r>
  <r>
    <x v="0"/>
    <x v="0"/>
    <n v="2026"/>
    <x v="0"/>
    <x v="3"/>
    <x v="0"/>
    <x v="0"/>
    <x v="203"/>
    <n v="433623.18"/>
    <n v="-433623.18"/>
    <x v="0"/>
    <s v="R"/>
    <s v="C"/>
    <x v="0"/>
  </r>
  <r>
    <x v="0"/>
    <x v="0"/>
    <n v="2026"/>
    <x v="0"/>
    <x v="12"/>
    <x v="5"/>
    <x v="2"/>
    <x v="235"/>
    <n v="-150000"/>
    <n v="150000"/>
    <x v="0"/>
    <s v="E"/>
    <s v="S"/>
    <x v="5"/>
  </r>
  <r>
    <x v="0"/>
    <x v="0"/>
    <n v="2026"/>
    <x v="0"/>
    <x v="4"/>
    <x v="0"/>
    <x v="0"/>
    <x v="682"/>
    <n v="0"/>
    <n v="0"/>
    <x v="0"/>
    <s v="R"/>
    <s v="C"/>
    <x v="0"/>
  </r>
  <r>
    <x v="0"/>
    <x v="0"/>
    <n v="2026"/>
    <x v="0"/>
    <x v="6"/>
    <x v="1"/>
    <x v="23"/>
    <x v="98"/>
    <n v="-1000000"/>
    <n v="1000000"/>
    <x v="0"/>
    <s v="E"/>
    <s v="A"/>
    <x v="3"/>
  </r>
  <r>
    <x v="0"/>
    <x v="0"/>
    <n v="2026"/>
    <x v="0"/>
    <x v="10"/>
    <x v="2"/>
    <x v="2"/>
    <x v="34"/>
    <n v="-3554104.09"/>
    <n v="3554104.09"/>
    <x v="0"/>
    <s v="E"/>
    <s v="A"/>
    <x v="3"/>
  </r>
  <r>
    <x v="0"/>
    <x v="0"/>
    <n v="2026"/>
    <x v="0"/>
    <x v="0"/>
    <x v="1"/>
    <x v="23"/>
    <x v="94"/>
    <n v="-1054800"/>
    <n v="1054800"/>
    <x v="0"/>
    <s v="E"/>
    <s v="A"/>
    <x v="3"/>
  </r>
  <r>
    <x v="0"/>
    <x v="0"/>
    <n v="2026"/>
    <x v="0"/>
    <x v="10"/>
    <x v="1"/>
    <x v="2"/>
    <x v="23"/>
    <n v="-19038300"/>
    <n v="19038300"/>
    <x v="0"/>
    <s v="R"/>
    <s v="C"/>
    <x v="0"/>
  </r>
  <r>
    <x v="0"/>
    <x v="0"/>
    <n v="2026"/>
    <x v="0"/>
    <x v="27"/>
    <x v="0"/>
    <x v="0"/>
    <x v="754"/>
    <n v="0"/>
    <n v="0"/>
    <x v="0"/>
    <m/>
    <m/>
    <x v="8"/>
  </r>
  <r>
    <x v="0"/>
    <x v="1"/>
    <n v="2025"/>
    <x v="0"/>
    <x v="29"/>
    <x v="1"/>
    <x v="2"/>
    <x v="497"/>
    <n v="5000"/>
    <n v="-5000"/>
    <x v="0"/>
    <s v="E"/>
    <s v="C"/>
    <x v="1"/>
  </r>
  <r>
    <x v="0"/>
    <x v="3"/>
    <n v="2026"/>
    <x v="0"/>
    <x v="10"/>
    <x v="1"/>
    <x v="2"/>
    <x v="40"/>
    <n v="-157585.31"/>
    <n v="157585.31"/>
    <x v="0"/>
    <s v="R"/>
    <s v="A"/>
    <x v="2"/>
  </r>
  <r>
    <x v="0"/>
    <x v="3"/>
    <n v="2025"/>
    <x v="0"/>
    <x v="28"/>
    <x v="1"/>
    <x v="2"/>
    <x v="26"/>
    <n v="1883.13"/>
    <n v="-1883.13"/>
    <x v="0"/>
    <s v="R"/>
    <s v="C"/>
    <x v="0"/>
  </r>
  <r>
    <x v="0"/>
    <x v="3"/>
    <n v="2026"/>
    <x v="0"/>
    <x v="1"/>
    <x v="4"/>
    <x v="1"/>
    <x v="671"/>
    <n v="481691957.11000001"/>
    <n v="-481691957.11000001"/>
    <x v="0"/>
    <s v="R"/>
    <s v="C"/>
    <x v="0"/>
  </r>
  <r>
    <x v="0"/>
    <x v="2"/>
    <n v="2026"/>
    <x v="0"/>
    <x v="3"/>
    <x v="1"/>
    <x v="2"/>
    <x v="150"/>
    <n v="56426.75"/>
    <n v="-56426.75"/>
    <x v="0"/>
    <s v="R"/>
    <s v="C"/>
    <x v="0"/>
  </r>
  <r>
    <x v="0"/>
    <x v="2"/>
    <n v="2026"/>
    <x v="0"/>
    <x v="3"/>
    <x v="5"/>
    <x v="52"/>
    <x v="1568"/>
    <n v="8584109.2400000002"/>
    <n v="-8584109.2400000002"/>
    <x v="0"/>
    <s v="R"/>
    <s v="C"/>
    <x v="0"/>
  </r>
  <r>
    <x v="0"/>
    <x v="1"/>
    <n v="2026"/>
    <x v="0"/>
    <x v="3"/>
    <x v="5"/>
    <x v="2"/>
    <x v="40"/>
    <n v="0"/>
    <n v="0"/>
    <x v="0"/>
    <s v="R"/>
    <s v="C"/>
    <x v="0"/>
  </r>
  <r>
    <x v="0"/>
    <x v="2"/>
    <n v="2026"/>
    <x v="0"/>
    <x v="0"/>
    <x v="6"/>
    <x v="2"/>
    <x v="242"/>
    <n v="1038466.25"/>
    <n v="-1038466.25"/>
    <x v="0"/>
    <s v="R"/>
    <s v="C"/>
    <x v="0"/>
  </r>
  <r>
    <x v="0"/>
    <x v="1"/>
    <n v="2026"/>
    <x v="0"/>
    <x v="10"/>
    <x v="4"/>
    <x v="2"/>
    <x v="200"/>
    <n v="0"/>
    <n v="0"/>
    <x v="0"/>
    <s v="R"/>
    <s v="C"/>
    <x v="0"/>
  </r>
  <r>
    <x v="0"/>
    <x v="0"/>
    <n v="2026"/>
    <x v="1"/>
    <x v="3"/>
    <x v="1"/>
    <x v="2"/>
    <x v="184"/>
    <n v="-36155.75"/>
    <n v="36155.75"/>
    <x v="0"/>
    <s v="R"/>
    <s v="C"/>
    <x v="0"/>
  </r>
  <r>
    <x v="0"/>
    <x v="2"/>
    <n v="2026"/>
    <x v="0"/>
    <x v="4"/>
    <x v="6"/>
    <x v="3"/>
    <x v="480"/>
    <n v="61022.63"/>
    <n v="-61022.63"/>
    <x v="0"/>
    <s v="R"/>
    <s v="C"/>
    <x v="0"/>
  </r>
  <r>
    <x v="0"/>
    <x v="2"/>
    <n v="2026"/>
    <x v="1"/>
    <x v="16"/>
    <x v="1"/>
    <x v="2"/>
    <x v="693"/>
    <n v="5330.08"/>
    <n v="-5330.08"/>
    <x v="0"/>
    <s v="R"/>
    <s v="C"/>
    <x v="0"/>
  </r>
  <r>
    <x v="0"/>
    <x v="0"/>
    <n v="2026"/>
    <x v="4"/>
    <x v="1"/>
    <x v="4"/>
    <x v="1"/>
    <x v="55"/>
    <n v="0"/>
    <n v="0"/>
    <x v="0"/>
    <s v="R"/>
    <s v="C"/>
    <x v="0"/>
  </r>
  <r>
    <x v="0"/>
    <x v="0"/>
    <n v="2026"/>
    <x v="1"/>
    <x v="1"/>
    <x v="4"/>
    <x v="1"/>
    <x v="100"/>
    <n v="-885470.96"/>
    <n v="885470.96"/>
    <x v="0"/>
    <s v="E"/>
    <s v="C"/>
    <x v="1"/>
  </r>
  <r>
    <x v="0"/>
    <x v="0"/>
    <n v="2026"/>
    <x v="3"/>
    <x v="4"/>
    <x v="5"/>
    <x v="3"/>
    <x v="542"/>
    <n v="-15100"/>
    <n v="15100"/>
    <x v="0"/>
    <s v="E"/>
    <s v="B"/>
    <x v="4"/>
  </r>
  <r>
    <x v="0"/>
    <x v="0"/>
    <n v="2026"/>
    <x v="4"/>
    <x v="4"/>
    <x v="1"/>
    <x v="3"/>
    <x v="44"/>
    <n v="0"/>
    <n v="0"/>
    <x v="0"/>
    <s v="R"/>
    <s v="C"/>
    <x v="0"/>
  </r>
  <r>
    <x v="0"/>
    <x v="0"/>
    <n v="2026"/>
    <x v="1"/>
    <x v="40"/>
    <x v="1"/>
    <x v="2"/>
    <x v="34"/>
    <n v="-7993.92"/>
    <n v="7993.92"/>
    <x v="0"/>
    <s v="E"/>
    <s v="S"/>
    <x v="5"/>
  </r>
  <r>
    <x v="0"/>
    <x v="3"/>
    <n v="2026"/>
    <x v="1"/>
    <x v="14"/>
    <x v="5"/>
    <x v="2"/>
    <x v="245"/>
    <n v="99405.759999999995"/>
    <n v="-99405.759999999995"/>
    <x v="0"/>
    <s v="E"/>
    <s v="B"/>
    <x v="4"/>
  </r>
  <r>
    <x v="0"/>
    <x v="0"/>
    <n v="2025"/>
    <x v="0"/>
    <x v="10"/>
    <x v="0"/>
    <x v="0"/>
    <x v="1339"/>
    <n v="-8144000"/>
    <n v="8144000"/>
    <x v="0"/>
    <s v="R"/>
    <s v="C"/>
    <x v="0"/>
  </r>
  <r>
    <x v="0"/>
    <x v="0"/>
    <n v="2026"/>
    <x v="0"/>
    <x v="12"/>
    <x v="2"/>
    <x v="2"/>
    <x v="26"/>
    <n v="-631619.75"/>
    <n v="631619.75"/>
    <x v="0"/>
    <s v="R"/>
    <s v="C"/>
    <x v="0"/>
  </r>
  <r>
    <x v="0"/>
    <x v="3"/>
    <n v="2026"/>
    <x v="0"/>
    <x v="4"/>
    <x v="5"/>
    <x v="2"/>
    <x v="104"/>
    <n v="503515.94"/>
    <n v="-503515.94"/>
    <x v="0"/>
    <s v="E"/>
    <s v="B"/>
    <x v="4"/>
  </r>
  <r>
    <x v="0"/>
    <x v="2"/>
    <n v="2026"/>
    <x v="0"/>
    <x v="3"/>
    <x v="1"/>
    <x v="2"/>
    <x v="245"/>
    <n v="2745200"/>
    <n v="-2745200"/>
    <x v="0"/>
    <s v="R"/>
    <s v="C"/>
    <x v="0"/>
  </r>
  <r>
    <x v="0"/>
    <x v="3"/>
    <n v="2026"/>
    <x v="0"/>
    <x v="3"/>
    <x v="1"/>
    <x v="2"/>
    <x v="441"/>
    <n v="270451"/>
    <n v="-270451"/>
    <x v="0"/>
    <s v="E"/>
    <s v="A"/>
    <x v="3"/>
  </r>
  <r>
    <x v="0"/>
    <x v="2"/>
    <n v="2026"/>
    <x v="0"/>
    <x v="9"/>
    <x v="5"/>
    <x v="2"/>
    <x v="19"/>
    <n v="49919.75"/>
    <n v="-49919.75"/>
    <x v="0"/>
    <s v="E"/>
    <s v="A"/>
    <x v="3"/>
  </r>
  <r>
    <x v="0"/>
    <x v="3"/>
    <n v="2027"/>
    <x v="0"/>
    <x v="4"/>
    <x v="1"/>
    <x v="11"/>
    <x v="182"/>
    <n v="9995"/>
    <n v="-9995"/>
    <x v="0"/>
    <s v="R"/>
    <s v="C"/>
    <x v="0"/>
  </r>
  <r>
    <x v="0"/>
    <x v="2"/>
    <n v="2026"/>
    <x v="0"/>
    <x v="27"/>
    <x v="4"/>
    <x v="2"/>
    <x v="644"/>
    <n v="32000000"/>
    <n v="-32000000"/>
    <x v="0"/>
    <s v="E"/>
    <s v="A"/>
    <x v="3"/>
  </r>
  <r>
    <x v="0"/>
    <x v="3"/>
    <n v="2027"/>
    <x v="0"/>
    <x v="29"/>
    <x v="4"/>
    <x v="2"/>
    <x v="231"/>
    <n v="0"/>
    <n v="0"/>
    <x v="0"/>
    <s v="R"/>
    <s v="C"/>
    <x v="0"/>
  </r>
  <r>
    <x v="0"/>
    <x v="2"/>
    <n v="2026"/>
    <x v="0"/>
    <x v="1"/>
    <x v="6"/>
    <x v="1"/>
    <x v="738"/>
    <n v="280624.76"/>
    <n v="-280624.76"/>
    <x v="0"/>
    <s v="R"/>
    <s v="C"/>
    <x v="0"/>
  </r>
  <r>
    <x v="0"/>
    <x v="0"/>
    <n v="2026"/>
    <x v="0"/>
    <x v="1"/>
    <x v="1"/>
    <x v="1"/>
    <x v="854"/>
    <n v="0"/>
    <n v="0"/>
    <x v="0"/>
    <s v="R"/>
    <s v="C"/>
    <x v="0"/>
  </r>
  <r>
    <x v="0"/>
    <x v="0"/>
    <n v="2026"/>
    <x v="0"/>
    <x v="3"/>
    <x v="0"/>
    <x v="0"/>
    <x v="714"/>
    <n v="0"/>
    <n v="0"/>
    <x v="0"/>
    <s v="R"/>
    <s v="C"/>
    <x v="0"/>
  </r>
  <r>
    <x v="0"/>
    <x v="0"/>
    <n v="2026"/>
    <x v="0"/>
    <x v="44"/>
    <x v="5"/>
    <x v="2"/>
    <x v="411"/>
    <n v="0"/>
    <n v="0"/>
    <x v="0"/>
    <s v="R"/>
    <s v="C"/>
    <x v="0"/>
  </r>
  <r>
    <x v="0"/>
    <x v="0"/>
    <n v="2026"/>
    <x v="0"/>
    <x v="4"/>
    <x v="6"/>
    <x v="3"/>
    <x v="115"/>
    <n v="-486600"/>
    <n v="486600"/>
    <x v="0"/>
    <s v="R"/>
    <s v="C"/>
    <x v="0"/>
  </r>
  <r>
    <x v="0"/>
    <x v="0"/>
    <n v="2026"/>
    <x v="0"/>
    <x v="24"/>
    <x v="0"/>
    <x v="0"/>
    <x v="1334"/>
    <n v="0"/>
    <n v="0"/>
    <x v="0"/>
    <s v="R"/>
    <s v="C"/>
    <x v="0"/>
  </r>
  <r>
    <x v="0"/>
    <x v="0"/>
    <n v="2026"/>
    <x v="0"/>
    <x v="24"/>
    <x v="0"/>
    <x v="0"/>
    <x v="682"/>
    <n v="-3939102.52"/>
    <n v="3939102.52"/>
    <x v="0"/>
    <s v="R"/>
    <s v="C"/>
    <x v="0"/>
  </r>
  <r>
    <x v="0"/>
    <x v="0"/>
    <n v="2026"/>
    <x v="0"/>
    <x v="0"/>
    <x v="0"/>
    <x v="0"/>
    <x v="914"/>
    <n v="-3708118.55"/>
    <n v="3708118.55"/>
    <x v="0"/>
    <s v="R"/>
    <s v="C"/>
    <x v="0"/>
  </r>
  <r>
    <x v="0"/>
    <x v="0"/>
    <n v="2026"/>
    <x v="0"/>
    <x v="10"/>
    <x v="1"/>
    <x v="2"/>
    <x v="34"/>
    <n v="-877162.33"/>
    <n v="877162.33"/>
    <x v="0"/>
    <s v="E"/>
    <s v="A"/>
    <x v="3"/>
  </r>
  <r>
    <x v="0"/>
    <x v="0"/>
    <n v="2026"/>
    <x v="0"/>
    <x v="4"/>
    <x v="0"/>
    <x v="0"/>
    <x v="1697"/>
    <n v="0"/>
    <n v="0"/>
    <x v="0"/>
    <s v="R"/>
    <s v="C"/>
    <x v="0"/>
  </r>
  <r>
    <x v="0"/>
    <x v="0"/>
    <n v="2026"/>
    <x v="0"/>
    <x v="3"/>
    <x v="1"/>
    <x v="36"/>
    <x v="31"/>
    <n v="0"/>
    <n v="0"/>
    <x v="0"/>
    <s v="R"/>
    <s v="C"/>
    <x v="0"/>
  </r>
  <r>
    <x v="0"/>
    <x v="2"/>
    <n v="2026"/>
    <x v="0"/>
    <x v="16"/>
    <x v="5"/>
    <x v="2"/>
    <x v="77"/>
    <n v="1985700"/>
    <n v="-1985700"/>
    <x v="0"/>
    <s v="E"/>
    <s v="A"/>
    <x v="3"/>
  </r>
  <r>
    <x v="0"/>
    <x v="3"/>
    <n v="2026"/>
    <x v="0"/>
    <x v="3"/>
    <x v="1"/>
    <x v="2"/>
    <x v="250"/>
    <n v="13236.71"/>
    <n v="-13236.71"/>
    <x v="0"/>
    <s v="E"/>
    <s v="A"/>
    <x v="3"/>
  </r>
  <r>
    <x v="0"/>
    <x v="2"/>
    <n v="2026"/>
    <x v="0"/>
    <x v="14"/>
    <x v="2"/>
    <x v="2"/>
    <x v="817"/>
    <n v="383846.31"/>
    <n v="-383846.31"/>
    <x v="0"/>
    <s v="R"/>
    <s v="C"/>
    <x v="0"/>
  </r>
  <r>
    <x v="0"/>
    <x v="2"/>
    <n v="2026"/>
    <x v="0"/>
    <x v="1"/>
    <x v="2"/>
    <x v="2"/>
    <x v="5"/>
    <n v="841656.73"/>
    <n v="-841656.73"/>
    <x v="0"/>
    <s v="R"/>
    <s v="A"/>
    <x v="2"/>
  </r>
  <r>
    <x v="0"/>
    <x v="2"/>
    <n v="2026"/>
    <x v="0"/>
    <x v="14"/>
    <x v="2"/>
    <x v="11"/>
    <x v="1008"/>
    <n v="1776300"/>
    <n v="-1776300"/>
    <x v="0"/>
    <s v="E"/>
    <s v="A"/>
    <x v="3"/>
  </r>
  <r>
    <x v="0"/>
    <x v="2"/>
    <n v="2026"/>
    <x v="0"/>
    <x v="4"/>
    <x v="5"/>
    <x v="3"/>
    <x v="426"/>
    <n v="1263974.95"/>
    <n v="-1263974.95"/>
    <x v="0"/>
    <s v="R"/>
    <s v="C"/>
    <x v="0"/>
  </r>
  <r>
    <x v="0"/>
    <x v="2"/>
    <n v="2026"/>
    <x v="0"/>
    <x v="12"/>
    <x v="2"/>
    <x v="2"/>
    <x v="34"/>
    <n v="13034386.93"/>
    <n v="-13034386.93"/>
    <x v="0"/>
    <s v="E"/>
    <s v="A"/>
    <x v="3"/>
  </r>
  <r>
    <x v="0"/>
    <x v="3"/>
    <n v="2026"/>
    <x v="1"/>
    <x v="3"/>
    <x v="1"/>
    <x v="2"/>
    <x v="872"/>
    <n v="10"/>
    <n v="-10"/>
    <x v="0"/>
    <s v="E"/>
    <s v="A"/>
    <x v="3"/>
  </r>
  <r>
    <x v="0"/>
    <x v="2"/>
    <n v="2026"/>
    <x v="0"/>
    <x v="10"/>
    <x v="2"/>
    <x v="2"/>
    <x v="515"/>
    <n v="0"/>
    <n v="0"/>
    <x v="0"/>
    <s v="R"/>
    <s v="A"/>
    <x v="2"/>
  </r>
  <r>
    <x v="0"/>
    <x v="2"/>
    <n v="2026"/>
    <x v="0"/>
    <x v="32"/>
    <x v="5"/>
    <x v="2"/>
    <x v="76"/>
    <n v="6496699.9900000002"/>
    <n v="-6496699.9900000002"/>
    <x v="0"/>
    <s v="E"/>
    <s v="B"/>
    <x v="4"/>
  </r>
  <r>
    <x v="0"/>
    <x v="3"/>
    <n v="2026"/>
    <x v="4"/>
    <x v="8"/>
    <x v="1"/>
    <x v="2"/>
    <x v="61"/>
    <n v="0"/>
    <n v="0"/>
    <x v="0"/>
    <s v="R"/>
    <s v="C"/>
    <x v="0"/>
  </r>
  <r>
    <x v="0"/>
    <x v="2"/>
    <n v="2026"/>
    <x v="0"/>
    <x v="3"/>
    <x v="5"/>
    <x v="2"/>
    <x v="461"/>
    <n v="77101"/>
    <n v="-77101"/>
    <x v="0"/>
    <s v="E"/>
    <s v="C"/>
    <x v="1"/>
  </r>
  <r>
    <x v="0"/>
    <x v="2"/>
    <n v="2026"/>
    <x v="4"/>
    <x v="29"/>
    <x v="1"/>
    <x v="9"/>
    <x v="100"/>
    <n v="36291.199999999997"/>
    <n v="-36291.199999999997"/>
    <x v="0"/>
    <s v="E"/>
    <s v="B"/>
    <x v="4"/>
  </r>
  <r>
    <x v="0"/>
    <x v="1"/>
    <n v="2026"/>
    <x v="0"/>
    <x v="4"/>
    <x v="0"/>
    <x v="0"/>
    <x v="639"/>
    <n v="0"/>
    <n v="0"/>
    <x v="0"/>
    <s v="R"/>
    <s v="C"/>
    <x v="0"/>
  </r>
  <r>
    <x v="0"/>
    <x v="0"/>
    <n v="2025"/>
    <x v="0"/>
    <x v="29"/>
    <x v="0"/>
    <x v="0"/>
    <x v="956"/>
    <n v="-2168351.54"/>
    <n v="2168351.54"/>
    <x v="0"/>
    <s v="R"/>
    <s v="C"/>
    <x v="0"/>
  </r>
  <r>
    <x v="0"/>
    <x v="0"/>
    <n v="2025"/>
    <x v="0"/>
    <x v="1"/>
    <x v="6"/>
    <x v="1"/>
    <x v="29"/>
    <n v="-469858.1"/>
    <n v="469858.1"/>
    <x v="0"/>
    <s v="E"/>
    <s v="C"/>
    <x v="1"/>
  </r>
  <r>
    <x v="0"/>
    <x v="2"/>
    <n v="2026"/>
    <x v="0"/>
    <x v="4"/>
    <x v="5"/>
    <x v="3"/>
    <x v="28"/>
    <n v="1502132.55"/>
    <n v="-1502132.55"/>
    <x v="0"/>
    <s v="E"/>
    <s v="B"/>
    <x v="4"/>
  </r>
  <r>
    <x v="0"/>
    <x v="1"/>
    <n v="2026"/>
    <x v="0"/>
    <x v="9"/>
    <x v="5"/>
    <x v="2"/>
    <x v="51"/>
    <n v="-600000"/>
    <n v="600000"/>
    <x v="0"/>
    <s v="R"/>
    <s v="C"/>
    <x v="0"/>
  </r>
  <r>
    <x v="0"/>
    <x v="3"/>
    <n v="2026"/>
    <x v="4"/>
    <x v="4"/>
    <x v="1"/>
    <x v="3"/>
    <x v="201"/>
    <n v="9563.2099999999991"/>
    <n v="-9563.2099999999991"/>
    <x v="0"/>
    <s v="R"/>
    <s v="C"/>
    <x v="0"/>
  </r>
  <r>
    <x v="0"/>
    <x v="2"/>
    <n v="2026"/>
    <x v="0"/>
    <x v="4"/>
    <x v="2"/>
    <x v="2"/>
    <x v="34"/>
    <n v="180100.94"/>
    <n v="-180100.94"/>
    <x v="0"/>
    <s v="E"/>
    <s v="A"/>
    <x v="3"/>
  </r>
  <r>
    <x v="0"/>
    <x v="3"/>
    <n v="2026"/>
    <x v="0"/>
    <x v="14"/>
    <x v="1"/>
    <x v="14"/>
    <x v="98"/>
    <n v="-39225.910000000003"/>
    <n v="39225.910000000003"/>
    <x v="0"/>
    <s v="E"/>
    <s v="A"/>
    <x v="3"/>
  </r>
  <r>
    <x v="0"/>
    <x v="0"/>
    <n v="2026"/>
    <x v="0"/>
    <x v="29"/>
    <x v="1"/>
    <x v="2"/>
    <x v="244"/>
    <n v="-4250000"/>
    <n v="4250000"/>
    <x v="0"/>
    <s v="E"/>
    <s v="S"/>
    <x v="5"/>
  </r>
  <r>
    <x v="0"/>
    <x v="0"/>
    <n v="2026"/>
    <x v="0"/>
    <x v="28"/>
    <x v="1"/>
    <x v="2"/>
    <x v="292"/>
    <n v="-3800"/>
    <n v="3800"/>
    <x v="0"/>
    <s v="R"/>
    <s v="A"/>
    <x v="2"/>
  </r>
  <r>
    <x v="0"/>
    <x v="0"/>
    <n v="2026"/>
    <x v="0"/>
    <x v="29"/>
    <x v="5"/>
    <x v="11"/>
    <x v="377"/>
    <n v="0"/>
    <n v="0"/>
    <x v="0"/>
    <s v="E"/>
    <s v="B"/>
    <x v="4"/>
  </r>
  <r>
    <x v="0"/>
    <x v="0"/>
    <n v="2026"/>
    <x v="0"/>
    <x v="27"/>
    <x v="0"/>
    <x v="8"/>
    <x v="309"/>
    <n v="0"/>
    <n v="0"/>
    <x v="0"/>
    <s v="R"/>
    <s v="C"/>
    <x v="0"/>
  </r>
  <r>
    <x v="0"/>
    <x v="0"/>
    <n v="2026"/>
    <x v="0"/>
    <x v="0"/>
    <x v="0"/>
    <x v="0"/>
    <x v="1698"/>
    <n v="0"/>
    <n v="0"/>
    <x v="0"/>
    <s v="R"/>
    <s v="C"/>
    <x v="0"/>
  </r>
  <r>
    <x v="0"/>
    <x v="0"/>
    <n v="2026"/>
    <x v="0"/>
    <x v="4"/>
    <x v="2"/>
    <x v="2"/>
    <x v="852"/>
    <n v="-100000"/>
    <n v="100000"/>
    <x v="0"/>
    <s v="R"/>
    <s v="C"/>
    <x v="0"/>
  </r>
  <r>
    <x v="0"/>
    <x v="0"/>
    <n v="2026"/>
    <x v="0"/>
    <x v="4"/>
    <x v="0"/>
    <x v="0"/>
    <x v="947"/>
    <n v="0"/>
    <n v="0"/>
    <x v="0"/>
    <s v="R"/>
    <s v="C"/>
    <x v="0"/>
  </r>
  <r>
    <x v="0"/>
    <x v="0"/>
    <n v="2026"/>
    <x v="0"/>
    <x v="9"/>
    <x v="1"/>
    <x v="2"/>
    <x v="73"/>
    <n v="-79773.36"/>
    <n v="79773.36"/>
    <x v="0"/>
    <s v="E"/>
    <s v="A"/>
    <x v="3"/>
  </r>
  <r>
    <x v="0"/>
    <x v="0"/>
    <n v="2026"/>
    <x v="0"/>
    <x v="14"/>
    <x v="2"/>
    <x v="2"/>
    <x v="454"/>
    <n v="-283100"/>
    <n v="283100"/>
    <x v="0"/>
    <s v="R"/>
    <s v="C"/>
    <x v="0"/>
  </r>
  <r>
    <x v="0"/>
    <x v="0"/>
    <n v="2026"/>
    <x v="0"/>
    <x v="3"/>
    <x v="1"/>
    <x v="2"/>
    <x v="48"/>
    <n v="-756800"/>
    <n v="756800"/>
    <x v="0"/>
    <s v="R"/>
    <s v="A"/>
    <x v="2"/>
  </r>
  <r>
    <x v="0"/>
    <x v="0"/>
    <n v="2026"/>
    <x v="0"/>
    <x v="13"/>
    <x v="1"/>
    <x v="2"/>
    <x v="162"/>
    <n v="-7687964"/>
    <n v="7687964"/>
    <x v="0"/>
    <s v="R"/>
    <s v="B"/>
    <x v="6"/>
  </r>
  <r>
    <x v="0"/>
    <x v="0"/>
    <n v="2026"/>
    <x v="0"/>
    <x v="3"/>
    <x v="2"/>
    <x v="2"/>
    <x v="609"/>
    <n v="-3333106"/>
    <n v="3333106"/>
    <x v="0"/>
    <s v="R"/>
    <s v="C"/>
    <x v="0"/>
  </r>
  <r>
    <x v="0"/>
    <x v="0"/>
    <n v="2026"/>
    <x v="0"/>
    <x v="27"/>
    <x v="0"/>
    <x v="0"/>
    <x v="1473"/>
    <n v="0"/>
    <n v="0"/>
    <x v="0"/>
    <m/>
    <m/>
    <x v="8"/>
  </r>
  <r>
    <x v="0"/>
    <x v="0"/>
    <n v="2026"/>
    <x v="0"/>
    <x v="4"/>
    <x v="0"/>
    <x v="0"/>
    <x v="1699"/>
    <n v="0"/>
    <n v="0"/>
    <x v="0"/>
    <s v="R"/>
    <s v="C"/>
    <x v="0"/>
  </r>
  <r>
    <x v="0"/>
    <x v="3"/>
    <n v="2026"/>
    <x v="1"/>
    <x v="14"/>
    <x v="5"/>
    <x v="11"/>
    <x v="932"/>
    <n v="0"/>
    <n v="0"/>
    <x v="0"/>
    <s v="E"/>
    <s v="A"/>
    <x v="3"/>
  </r>
  <r>
    <x v="0"/>
    <x v="3"/>
    <n v="2026"/>
    <x v="0"/>
    <x v="20"/>
    <x v="1"/>
    <x v="2"/>
    <x v="34"/>
    <n v="-534498.68000000005"/>
    <n v="534498.68000000005"/>
    <x v="0"/>
    <s v="E"/>
    <s v="B"/>
    <x v="4"/>
  </r>
  <r>
    <x v="0"/>
    <x v="2"/>
    <n v="2026"/>
    <x v="0"/>
    <x v="0"/>
    <x v="2"/>
    <x v="2"/>
    <x v="275"/>
    <n v="17842196.780000001"/>
    <n v="-17842196.780000001"/>
    <x v="0"/>
    <s v="R"/>
    <s v="C"/>
    <x v="0"/>
  </r>
  <r>
    <x v="0"/>
    <x v="2"/>
    <n v="2026"/>
    <x v="0"/>
    <x v="3"/>
    <x v="1"/>
    <x v="2"/>
    <x v="23"/>
    <n v="30683.06"/>
    <n v="-30683.06"/>
    <x v="0"/>
    <s v="R"/>
    <s v="A"/>
    <x v="2"/>
  </r>
  <r>
    <x v="0"/>
    <x v="3"/>
    <n v="2026"/>
    <x v="0"/>
    <x v="16"/>
    <x v="1"/>
    <x v="2"/>
    <x v="137"/>
    <n v="-898420"/>
    <n v="898420"/>
    <x v="0"/>
    <s v="R"/>
    <s v="C"/>
    <x v="0"/>
  </r>
  <r>
    <x v="0"/>
    <x v="0"/>
    <n v="2026"/>
    <x v="4"/>
    <x v="22"/>
    <x v="1"/>
    <x v="2"/>
    <x v="18"/>
    <n v="-2970563.02"/>
    <n v="2970563.02"/>
    <x v="0"/>
    <s v="R"/>
    <s v="C"/>
    <x v="0"/>
  </r>
  <r>
    <x v="0"/>
    <x v="2"/>
    <n v="2026"/>
    <x v="0"/>
    <x v="16"/>
    <x v="5"/>
    <x v="2"/>
    <x v="124"/>
    <n v="53843.34"/>
    <n v="-53843.34"/>
    <x v="0"/>
    <s v="E"/>
    <s v="A"/>
    <x v="3"/>
  </r>
  <r>
    <x v="0"/>
    <x v="2"/>
    <n v="2026"/>
    <x v="0"/>
    <x v="1"/>
    <x v="6"/>
    <x v="1"/>
    <x v="319"/>
    <n v="1721.58"/>
    <n v="-1721.58"/>
    <x v="0"/>
    <s v="R"/>
    <s v="C"/>
    <x v="0"/>
  </r>
  <r>
    <x v="0"/>
    <x v="2"/>
    <n v="2026"/>
    <x v="1"/>
    <x v="3"/>
    <x v="1"/>
    <x v="2"/>
    <x v="392"/>
    <n v="2927.48"/>
    <n v="-2927.48"/>
    <x v="0"/>
    <s v="E"/>
    <s v="A"/>
    <x v="3"/>
  </r>
  <r>
    <x v="0"/>
    <x v="2"/>
    <n v="2026"/>
    <x v="0"/>
    <x v="9"/>
    <x v="3"/>
    <x v="2"/>
    <x v="31"/>
    <n v="0"/>
    <n v="0"/>
    <x v="0"/>
    <s v="R"/>
    <s v="C"/>
    <x v="0"/>
  </r>
  <r>
    <x v="0"/>
    <x v="3"/>
    <n v="2026"/>
    <x v="1"/>
    <x v="10"/>
    <x v="5"/>
    <x v="2"/>
    <x v="693"/>
    <n v="0"/>
    <n v="0"/>
    <x v="0"/>
    <s v="R"/>
    <s v="C"/>
    <x v="0"/>
  </r>
  <r>
    <x v="0"/>
    <x v="2"/>
    <n v="2026"/>
    <x v="0"/>
    <x v="29"/>
    <x v="1"/>
    <x v="2"/>
    <x v="350"/>
    <n v="10386169.199999999"/>
    <n v="-10386169.199999999"/>
    <x v="0"/>
    <s v="R"/>
    <s v="A"/>
    <x v="2"/>
  </r>
  <r>
    <x v="0"/>
    <x v="3"/>
    <n v="2026"/>
    <x v="6"/>
    <x v="10"/>
    <x v="5"/>
    <x v="2"/>
    <x v="322"/>
    <n v="0"/>
    <n v="0"/>
    <x v="0"/>
    <s v="R"/>
    <s v="C"/>
    <x v="0"/>
  </r>
  <r>
    <x v="0"/>
    <x v="2"/>
    <n v="2026"/>
    <x v="0"/>
    <x v="1"/>
    <x v="4"/>
    <x v="1"/>
    <x v="282"/>
    <n v="3673.93"/>
    <n v="-3673.93"/>
    <x v="0"/>
    <s v="E"/>
    <s v="A"/>
    <x v="3"/>
  </r>
  <r>
    <x v="0"/>
    <x v="0"/>
    <n v="2026"/>
    <x v="0"/>
    <x v="1"/>
    <x v="9"/>
    <x v="1"/>
    <x v="257"/>
    <n v="0"/>
    <n v="0"/>
    <x v="0"/>
    <s v="R"/>
    <s v="C"/>
    <x v="0"/>
  </r>
  <r>
    <x v="0"/>
    <x v="0"/>
    <n v="2025"/>
    <x v="0"/>
    <x v="27"/>
    <x v="0"/>
    <x v="0"/>
    <x v="616"/>
    <n v="-13828200"/>
    <n v="13828200"/>
    <x v="0"/>
    <s v="R"/>
    <s v="C"/>
    <x v="0"/>
  </r>
  <r>
    <x v="0"/>
    <x v="3"/>
    <n v="2026"/>
    <x v="1"/>
    <x v="1"/>
    <x v="4"/>
    <x v="1"/>
    <x v="257"/>
    <n v="0"/>
    <n v="0"/>
    <x v="0"/>
    <s v="R"/>
    <s v="C"/>
    <x v="0"/>
  </r>
  <r>
    <x v="0"/>
    <x v="3"/>
    <n v="2026"/>
    <x v="1"/>
    <x v="16"/>
    <x v="1"/>
    <x v="2"/>
    <x v="286"/>
    <n v="0"/>
    <n v="0"/>
    <x v="0"/>
    <s v="R"/>
    <s v="C"/>
    <x v="0"/>
  </r>
  <r>
    <x v="0"/>
    <x v="1"/>
    <n v="2026"/>
    <x v="0"/>
    <x v="10"/>
    <x v="5"/>
    <x v="2"/>
    <x v="110"/>
    <n v="0"/>
    <n v="0"/>
    <x v="0"/>
    <s v="E"/>
    <s v="A"/>
    <x v="3"/>
  </r>
  <r>
    <x v="0"/>
    <x v="2"/>
    <n v="2026"/>
    <x v="4"/>
    <x v="1"/>
    <x v="6"/>
    <x v="1"/>
    <x v="31"/>
    <n v="0"/>
    <n v="0"/>
    <x v="0"/>
    <s v="R"/>
    <s v="C"/>
    <x v="0"/>
  </r>
  <r>
    <x v="0"/>
    <x v="3"/>
    <n v="2027"/>
    <x v="0"/>
    <x v="5"/>
    <x v="1"/>
    <x v="2"/>
    <x v="239"/>
    <n v="17769430.34"/>
    <n v="-17769430.34"/>
    <x v="0"/>
    <s v="R"/>
    <s v="A"/>
    <x v="2"/>
  </r>
  <r>
    <x v="0"/>
    <x v="3"/>
    <n v="2026"/>
    <x v="0"/>
    <x v="0"/>
    <x v="1"/>
    <x v="2"/>
    <x v="164"/>
    <n v="1386258.7"/>
    <n v="-1386258.7"/>
    <x v="0"/>
    <s v="R"/>
    <s v="C"/>
    <x v="0"/>
  </r>
  <r>
    <x v="0"/>
    <x v="2"/>
    <n v="2026"/>
    <x v="0"/>
    <x v="4"/>
    <x v="6"/>
    <x v="3"/>
    <x v="428"/>
    <n v="4100"/>
    <n v="-4100"/>
    <x v="0"/>
    <s v="R"/>
    <s v="C"/>
    <x v="0"/>
  </r>
  <r>
    <x v="0"/>
    <x v="2"/>
    <n v="2026"/>
    <x v="0"/>
    <x v="13"/>
    <x v="1"/>
    <x v="2"/>
    <x v="238"/>
    <n v="158807.03"/>
    <n v="-158807.03"/>
    <x v="0"/>
    <s v="R"/>
    <s v="C"/>
    <x v="0"/>
  </r>
  <r>
    <x v="0"/>
    <x v="0"/>
    <n v="2026"/>
    <x v="0"/>
    <x v="24"/>
    <x v="0"/>
    <x v="0"/>
    <x v="434"/>
    <n v="0"/>
    <n v="0"/>
    <x v="0"/>
    <s v="R"/>
    <s v="C"/>
    <x v="0"/>
  </r>
  <r>
    <x v="0"/>
    <x v="0"/>
    <n v="2026"/>
    <x v="0"/>
    <x v="3"/>
    <x v="5"/>
    <x v="2"/>
    <x v="246"/>
    <n v="-1000000"/>
    <n v="1000000"/>
    <x v="0"/>
    <s v="R"/>
    <s v="C"/>
    <x v="0"/>
  </r>
  <r>
    <x v="0"/>
    <x v="0"/>
    <n v="2026"/>
    <x v="0"/>
    <x v="2"/>
    <x v="0"/>
    <x v="0"/>
    <x v="434"/>
    <n v="0"/>
    <n v="0"/>
    <x v="0"/>
    <s v="R"/>
    <s v="C"/>
    <x v="0"/>
  </r>
  <r>
    <x v="0"/>
    <x v="0"/>
    <n v="2026"/>
    <x v="0"/>
    <x v="5"/>
    <x v="1"/>
    <x v="19"/>
    <x v="230"/>
    <n v="-117200"/>
    <n v="117200"/>
    <x v="0"/>
    <s v="R"/>
    <s v="C"/>
    <x v="0"/>
  </r>
  <r>
    <x v="0"/>
    <x v="0"/>
    <n v="2026"/>
    <x v="0"/>
    <x v="33"/>
    <x v="1"/>
    <x v="0"/>
    <x v="14"/>
    <n v="0"/>
    <n v="0"/>
    <x v="0"/>
    <s v="R"/>
    <s v="C"/>
    <x v="0"/>
  </r>
  <r>
    <x v="0"/>
    <x v="0"/>
    <n v="2026"/>
    <x v="0"/>
    <x v="34"/>
    <x v="2"/>
    <x v="2"/>
    <x v="18"/>
    <n v="-632100"/>
    <n v="632100"/>
    <x v="0"/>
    <s v="R"/>
    <s v="C"/>
    <x v="0"/>
  </r>
  <r>
    <x v="0"/>
    <x v="0"/>
    <n v="2026"/>
    <x v="0"/>
    <x v="18"/>
    <x v="2"/>
    <x v="2"/>
    <x v="259"/>
    <n v="-43600"/>
    <n v="43600"/>
    <x v="0"/>
    <s v="R"/>
    <s v="A"/>
    <x v="2"/>
  </r>
  <r>
    <x v="0"/>
    <x v="0"/>
    <n v="2026"/>
    <x v="0"/>
    <x v="4"/>
    <x v="0"/>
    <x v="0"/>
    <x v="1700"/>
    <n v="0"/>
    <n v="0"/>
    <x v="0"/>
    <s v="R"/>
    <s v="C"/>
    <x v="0"/>
  </r>
  <r>
    <x v="0"/>
    <x v="0"/>
    <n v="2026"/>
    <x v="0"/>
    <x v="4"/>
    <x v="0"/>
    <x v="0"/>
    <x v="1701"/>
    <n v="0"/>
    <n v="0"/>
    <x v="0"/>
    <s v="R"/>
    <s v="C"/>
    <x v="0"/>
  </r>
  <r>
    <x v="0"/>
    <x v="0"/>
    <n v="2026"/>
    <x v="0"/>
    <x v="30"/>
    <x v="1"/>
    <x v="2"/>
    <x v="743"/>
    <n v="-326800"/>
    <n v="326800"/>
    <x v="0"/>
    <s v="E"/>
    <s v="S"/>
    <x v="5"/>
  </r>
  <r>
    <x v="0"/>
    <x v="1"/>
    <n v="2025"/>
    <x v="0"/>
    <x v="16"/>
    <x v="1"/>
    <x v="2"/>
    <x v="170"/>
    <n v="203344"/>
    <n v="-203344"/>
    <x v="0"/>
    <s v="R"/>
    <s v="A"/>
    <x v="2"/>
  </r>
  <r>
    <x v="0"/>
    <x v="2"/>
    <n v="2026"/>
    <x v="1"/>
    <x v="3"/>
    <x v="1"/>
    <x v="2"/>
    <x v="41"/>
    <n v="3304902.24"/>
    <n v="-3304902.24"/>
    <x v="0"/>
    <s v="R"/>
    <s v="C"/>
    <x v="0"/>
  </r>
  <r>
    <x v="0"/>
    <x v="2"/>
    <n v="2026"/>
    <x v="0"/>
    <x v="14"/>
    <x v="1"/>
    <x v="2"/>
    <x v="442"/>
    <n v="78596.960000000006"/>
    <n v="-78596.960000000006"/>
    <x v="0"/>
    <s v="E"/>
    <s v="A"/>
    <x v="3"/>
  </r>
  <r>
    <x v="0"/>
    <x v="2"/>
    <n v="2026"/>
    <x v="0"/>
    <x v="20"/>
    <x v="1"/>
    <x v="2"/>
    <x v="44"/>
    <n v="49844.800000000003"/>
    <n v="-49844.800000000003"/>
    <x v="0"/>
    <s v="R"/>
    <s v="A"/>
    <x v="2"/>
  </r>
  <r>
    <x v="0"/>
    <x v="2"/>
    <n v="2026"/>
    <x v="0"/>
    <x v="1"/>
    <x v="5"/>
    <x v="1"/>
    <x v="58"/>
    <n v="3372115.84"/>
    <n v="-3372115.84"/>
    <x v="0"/>
    <s v="R"/>
    <s v="C"/>
    <x v="0"/>
  </r>
  <r>
    <x v="0"/>
    <x v="2"/>
    <n v="2026"/>
    <x v="0"/>
    <x v="28"/>
    <x v="2"/>
    <x v="29"/>
    <x v="98"/>
    <n v="314277"/>
    <n v="-314277"/>
    <x v="0"/>
    <s v="R"/>
    <s v="C"/>
    <x v="0"/>
  </r>
  <r>
    <x v="0"/>
    <x v="2"/>
    <n v="2026"/>
    <x v="0"/>
    <x v="41"/>
    <x v="5"/>
    <x v="2"/>
    <x v="39"/>
    <n v="5861400"/>
    <n v="-5861400"/>
    <x v="0"/>
    <s v="E"/>
    <s v="A"/>
    <x v="3"/>
  </r>
  <r>
    <x v="0"/>
    <x v="2"/>
    <n v="2026"/>
    <x v="0"/>
    <x v="4"/>
    <x v="1"/>
    <x v="2"/>
    <x v="18"/>
    <n v="281002.63"/>
    <n v="-281002.63"/>
    <x v="0"/>
    <s v="R"/>
    <s v="C"/>
    <x v="0"/>
  </r>
  <r>
    <x v="0"/>
    <x v="3"/>
    <n v="2026"/>
    <x v="1"/>
    <x v="3"/>
    <x v="1"/>
    <x v="2"/>
    <x v="96"/>
    <n v="810000"/>
    <n v="-810000"/>
    <x v="0"/>
    <s v="R"/>
    <s v="C"/>
    <x v="0"/>
  </r>
  <r>
    <x v="0"/>
    <x v="3"/>
    <n v="2026"/>
    <x v="0"/>
    <x v="14"/>
    <x v="1"/>
    <x v="14"/>
    <x v="166"/>
    <n v="0"/>
    <n v="0"/>
    <x v="0"/>
    <s v="E"/>
    <s v="A"/>
    <x v="3"/>
  </r>
  <r>
    <x v="0"/>
    <x v="2"/>
    <n v="2026"/>
    <x v="0"/>
    <x v="18"/>
    <x v="1"/>
    <x v="2"/>
    <x v="529"/>
    <n v="17345.099999999999"/>
    <n v="-17345.099999999999"/>
    <x v="0"/>
    <s v="R"/>
    <s v="C"/>
    <x v="0"/>
  </r>
  <r>
    <x v="0"/>
    <x v="0"/>
    <n v="2025"/>
    <x v="0"/>
    <x v="4"/>
    <x v="6"/>
    <x v="3"/>
    <x v="802"/>
    <n v="-934.12"/>
    <n v="934.12"/>
    <x v="0"/>
    <s v="E"/>
    <s v="C"/>
    <x v="1"/>
  </r>
  <r>
    <x v="0"/>
    <x v="0"/>
    <n v="2026"/>
    <x v="0"/>
    <x v="10"/>
    <x v="3"/>
    <x v="2"/>
    <x v="239"/>
    <n v="-12300"/>
    <n v="12300"/>
    <x v="0"/>
    <s v="R"/>
    <s v="A"/>
    <x v="2"/>
  </r>
  <r>
    <x v="0"/>
    <x v="1"/>
    <n v="2026"/>
    <x v="0"/>
    <x v="1"/>
    <x v="4"/>
    <x v="1"/>
    <x v="861"/>
    <n v="0"/>
    <n v="0"/>
    <x v="0"/>
    <s v="E"/>
    <s v="C"/>
    <x v="1"/>
  </r>
  <r>
    <x v="0"/>
    <x v="3"/>
    <n v="2026"/>
    <x v="0"/>
    <x v="24"/>
    <x v="4"/>
    <x v="2"/>
    <x v="34"/>
    <n v="0"/>
    <n v="0"/>
    <x v="0"/>
    <s v="E"/>
    <s v="A"/>
    <x v="3"/>
  </r>
  <r>
    <x v="0"/>
    <x v="2"/>
    <n v="2026"/>
    <x v="1"/>
    <x v="1"/>
    <x v="2"/>
    <x v="1"/>
    <x v="55"/>
    <n v="0"/>
    <n v="0"/>
    <x v="0"/>
    <s v="R"/>
    <s v="C"/>
    <x v="0"/>
  </r>
  <r>
    <x v="0"/>
    <x v="3"/>
    <n v="2027"/>
    <x v="4"/>
    <x v="3"/>
    <x v="4"/>
    <x v="2"/>
    <x v="15"/>
    <n v="0"/>
    <n v="0"/>
    <x v="0"/>
    <s v="R"/>
    <s v="C"/>
    <x v="0"/>
  </r>
  <r>
    <x v="0"/>
    <x v="1"/>
    <n v="2025"/>
    <x v="0"/>
    <x v="10"/>
    <x v="1"/>
    <x v="2"/>
    <x v="57"/>
    <n v="850"/>
    <n v="-850"/>
    <x v="0"/>
    <s v="R"/>
    <s v="A"/>
    <x v="2"/>
  </r>
  <r>
    <x v="0"/>
    <x v="3"/>
    <n v="2027"/>
    <x v="6"/>
    <x v="4"/>
    <x v="5"/>
    <x v="3"/>
    <x v="265"/>
    <n v="0"/>
    <n v="0"/>
    <x v="0"/>
    <s v="E"/>
    <s v="B"/>
    <x v="4"/>
  </r>
  <r>
    <x v="0"/>
    <x v="0"/>
    <n v="2026"/>
    <x v="0"/>
    <x v="4"/>
    <x v="1"/>
    <x v="2"/>
    <x v="117"/>
    <n v="-881316.88"/>
    <n v="881316.88"/>
    <x v="0"/>
    <s v="R"/>
    <s v="C"/>
    <x v="0"/>
  </r>
  <r>
    <x v="0"/>
    <x v="0"/>
    <n v="2026"/>
    <x v="0"/>
    <x v="16"/>
    <x v="1"/>
    <x v="2"/>
    <x v="263"/>
    <n v="-21486400"/>
    <n v="21486400"/>
    <x v="0"/>
    <s v="R"/>
    <s v="C"/>
    <x v="0"/>
  </r>
  <r>
    <x v="0"/>
    <x v="0"/>
    <n v="2026"/>
    <x v="0"/>
    <x v="24"/>
    <x v="0"/>
    <x v="0"/>
    <x v="272"/>
    <n v="0"/>
    <n v="0"/>
    <x v="0"/>
    <s v="R"/>
    <s v="C"/>
    <x v="0"/>
  </r>
  <r>
    <x v="0"/>
    <x v="0"/>
    <n v="2026"/>
    <x v="0"/>
    <x v="7"/>
    <x v="1"/>
    <x v="2"/>
    <x v="62"/>
    <n v="0"/>
    <n v="0"/>
    <x v="0"/>
    <s v="R"/>
    <s v="C"/>
    <x v="0"/>
  </r>
  <r>
    <x v="0"/>
    <x v="0"/>
    <n v="2026"/>
    <x v="0"/>
    <x v="2"/>
    <x v="0"/>
    <x v="0"/>
    <x v="1702"/>
    <n v="0"/>
    <n v="0"/>
    <x v="0"/>
    <s v="R"/>
    <s v="C"/>
    <x v="0"/>
  </r>
  <r>
    <x v="0"/>
    <x v="0"/>
    <n v="2026"/>
    <x v="0"/>
    <x v="4"/>
    <x v="2"/>
    <x v="3"/>
    <x v="130"/>
    <n v="-226000"/>
    <n v="226000"/>
    <x v="0"/>
    <s v="R"/>
    <s v="C"/>
    <x v="0"/>
  </r>
  <r>
    <x v="0"/>
    <x v="0"/>
    <n v="2026"/>
    <x v="0"/>
    <x v="0"/>
    <x v="0"/>
    <x v="8"/>
    <x v="227"/>
    <n v="0"/>
    <n v="0"/>
    <x v="0"/>
    <s v="R"/>
    <s v="C"/>
    <x v="0"/>
  </r>
  <r>
    <x v="0"/>
    <x v="0"/>
    <n v="2026"/>
    <x v="0"/>
    <x v="20"/>
    <x v="2"/>
    <x v="7"/>
    <x v="45"/>
    <n v="-481400"/>
    <n v="481400"/>
    <x v="0"/>
    <s v="R"/>
    <s v="C"/>
    <x v="0"/>
  </r>
  <r>
    <x v="0"/>
    <x v="0"/>
    <n v="2026"/>
    <x v="0"/>
    <x v="1"/>
    <x v="2"/>
    <x v="14"/>
    <x v="167"/>
    <n v="-73350"/>
    <n v="73350"/>
    <x v="0"/>
    <s v="E"/>
    <s v="A"/>
    <x v="3"/>
  </r>
  <r>
    <x v="0"/>
    <x v="0"/>
    <n v="2026"/>
    <x v="0"/>
    <x v="4"/>
    <x v="3"/>
    <x v="2"/>
    <x v="937"/>
    <n v="0"/>
    <n v="0"/>
    <x v="0"/>
    <s v="R"/>
    <s v="C"/>
    <x v="0"/>
  </r>
  <r>
    <x v="0"/>
    <x v="0"/>
    <n v="2026"/>
    <x v="0"/>
    <x v="14"/>
    <x v="2"/>
    <x v="2"/>
    <x v="109"/>
    <n v="-72831"/>
    <n v="72831"/>
    <x v="0"/>
    <s v="E"/>
    <s v="A"/>
    <x v="3"/>
  </r>
  <r>
    <x v="0"/>
    <x v="0"/>
    <n v="2026"/>
    <x v="0"/>
    <x v="30"/>
    <x v="3"/>
    <x v="2"/>
    <x v="442"/>
    <n v="-16635"/>
    <n v="16635"/>
    <x v="0"/>
    <s v="E"/>
    <s v="B"/>
    <x v="4"/>
  </r>
  <r>
    <x v="0"/>
    <x v="3"/>
    <n v="2027"/>
    <x v="7"/>
    <x v="4"/>
    <x v="5"/>
    <x v="3"/>
    <x v="202"/>
    <n v="0"/>
    <n v="0"/>
    <x v="0"/>
    <s v="R"/>
    <s v="C"/>
    <x v="0"/>
  </r>
  <r>
    <x v="0"/>
    <x v="2"/>
    <n v="2026"/>
    <x v="0"/>
    <x v="16"/>
    <x v="6"/>
    <x v="2"/>
    <x v="418"/>
    <n v="587029.75"/>
    <n v="-587029.75"/>
    <x v="0"/>
    <s v="R"/>
    <s v="C"/>
    <x v="0"/>
  </r>
  <r>
    <x v="0"/>
    <x v="3"/>
    <n v="2026"/>
    <x v="1"/>
    <x v="3"/>
    <x v="5"/>
    <x v="2"/>
    <x v="391"/>
    <n v="2016220.83"/>
    <n v="-2016220.83"/>
    <x v="0"/>
    <s v="R"/>
    <s v="C"/>
    <x v="0"/>
  </r>
  <r>
    <x v="0"/>
    <x v="1"/>
    <n v="2026"/>
    <x v="0"/>
    <x v="9"/>
    <x v="1"/>
    <x v="21"/>
    <x v="114"/>
    <n v="140000"/>
    <n v="-140000"/>
    <x v="0"/>
    <s v="E"/>
    <s v="S"/>
    <x v="5"/>
  </r>
  <r>
    <x v="0"/>
    <x v="1"/>
    <n v="2026"/>
    <x v="0"/>
    <x v="24"/>
    <x v="1"/>
    <x v="2"/>
    <x v="183"/>
    <n v="-7991935.7300000004"/>
    <n v="7991935.7300000004"/>
    <x v="0"/>
    <s v="R"/>
    <s v="A"/>
    <x v="2"/>
  </r>
  <r>
    <x v="0"/>
    <x v="3"/>
    <n v="2027"/>
    <x v="1"/>
    <x v="14"/>
    <x v="1"/>
    <x v="2"/>
    <x v="364"/>
    <n v="0"/>
    <n v="0"/>
    <x v="0"/>
    <s v="R"/>
    <s v="B"/>
    <x v="6"/>
  </r>
  <r>
    <x v="0"/>
    <x v="1"/>
    <n v="2026"/>
    <x v="0"/>
    <x v="22"/>
    <x v="5"/>
    <x v="23"/>
    <x v="110"/>
    <n v="0"/>
    <n v="0"/>
    <x v="0"/>
    <s v="E"/>
    <s v="A"/>
    <x v="3"/>
  </r>
  <r>
    <x v="0"/>
    <x v="2"/>
    <n v="2026"/>
    <x v="0"/>
    <x v="14"/>
    <x v="3"/>
    <x v="2"/>
    <x v="34"/>
    <n v="13168.53"/>
    <n v="-13168.53"/>
    <x v="0"/>
    <s v="E"/>
    <s v="A"/>
    <x v="3"/>
  </r>
  <r>
    <x v="0"/>
    <x v="0"/>
    <n v="2026"/>
    <x v="10"/>
    <x v="4"/>
    <x v="5"/>
    <x v="3"/>
    <x v="75"/>
    <n v="0"/>
    <n v="0"/>
    <x v="0"/>
    <s v="E"/>
    <s v="C"/>
    <x v="1"/>
  </r>
  <r>
    <x v="0"/>
    <x v="2"/>
    <n v="2026"/>
    <x v="1"/>
    <x v="4"/>
    <x v="1"/>
    <x v="3"/>
    <x v="520"/>
    <n v="148467.54"/>
    <n v="-148467.54"/>
    <x v="0"/>
    <s v="E"/>
    <s v="C"/>
    <x v="1"/>
  </r>
  <r>
    <x v="0"/>
    <x v="3"/>
    <n v="2026"/>
    <x v="0"/>
    <x v="50"/>
    <x v="5"/>
    <x v="2"/>
    <x v="34"/>
    <n v="-172552.72"/>
    <n v="172552.72"/>
    <x v="0"/>
    <s v="E"/>
    <s v="A"/>
    <x v="3"/>
  </r>
  <r>
    <x v="0"/>
    <x v="0"/>
    <n v="2026"/>
    <x v="6"/>
    <x v="4"/>
    <x v="5"/>
    <x v="3"/>
    <x v="325"/>
    <n v="-294351.59999999998"/>
    <n v="294351.59999999998"/>
    <x v="0"/>
    <s v="E"/>
    <s v="C"/>
    <x v="1"/>
  </r>
  <r>
    <x v="0"/>
    <x v="3"/>
    <n v="2026"/>
    <x v="1"/>
    <x v="24"/>
    <x v="1"/>
    <x v="2"/>
    <x v="12"/>
    <n v="0"/>
    <n v="0"/>
    <x v="0"/>
    <s v="E"/>
    <s v="A"/>
    <x v="3"/>
  </r>
  <r>
    <x v="0"/>
    <x v="2"/>
    <n v="2026"/>
    <x v="0"/>
    <x v="4"/>
    <x v="2"/>
    <x v="2"/>
    <x v="243"/>
    <n v="684551.9"/>
    <n v="-684551.9"/>
    <x v="0"/>
    <s v="R"/>
    <s v="C"/>
    <x v="0"/>
  </r>
  <r>
    <x v="0"/>
    <x v="0"/>
    <n v="2026"/>
    <x v="0"/>
    <x v="1"/>
    <x v="1"/>
    <x v="2"/>
    <x v="1488"/>
    <n v="0"/>
    <n v="0"/>
    <x v="0"/>
    <s v="R"/>
    <s v="C"/>
    <x v="0"/>
  </r>
  <r>
    <x v="0"/>
    <x v="0"/>
    <n v="2025"/>
    <x v="0"/>
    <x v="1"/>
    <x v="1"/>
    <x v="1"/>
    <x v="510"/>
    <n v="-1919041.29"/>
    <n v="1919041.29"/>
    <x v="0"/>
    <s v="E"/>
    <s v="C"/>
    <x v="1"/>
  </r>
  <r>
    <x v="0"/>
    <x v="2"/>
    <n v="2026"/>
    <x v="4"/>
    <x v="42"/>
    <x v="5"/>
    <x v="2"/>
    <x v="357"/>
    <n v="10677.02"/>
    <n v="-10677.02"/>
    <x v="0"/>
    <s v="R"/>
    <s v="A"/>
    <x v="2"/>
  </r>
  <r>
    <x v="0"/>
    <x v="0"/>
    <n v="2026"/>
    <x v="0"/>
    <x v="3"/>
    <x v="4"/>
    <x v="2"/>
    <x v="59"/>
    <n v="-50000"/>
    <n v="50000"/>
    <x v="0"/>
    <s v="R"/>
    <s v="C"/>
    <x v="0"/>
  </r>
  <r>
    <x v="0"/>
    <x v="2"/>
    <n v="2026"/>
    <x v="1"/>
    <x v="1"/>
    <x v="1"/>
    <x v="1"/>
    <x v="36"/>
    <n v="88.74"/>
    <n v="-88.74"/>
    <x v="0"/>
    <s v="R"/>
    <s v="C"/>
    <x v="0"/>
  </r>
  <r>
    <x v="0"/>
    <x v="1"/>
    <n v="2026"/>
    <x v="0"/>
    <x v="1"/>
    <x v="4"/>
    <x v="1"/>
    <x v="365"/>
    <n v="0"/>
    <n v="0"/>
    <x v="0"/>
    <s v="R"/>
    <s v="C"/>
    <x v="0"/>
  </r>
  <r>
    <x v="0"/>
    <x v="3"/>
    <n v="2026"/>
    <x v="0"/>
    <x v="4"/>
    <x v="5"/>
    <x v="11"/>
    <x v="249"/>
    <n v="2736840"/>
    <n v="-2736840"/>
    <x v="0"/>
    <s v="R"/>
    <s v="C"/>
    <x v="0"/>
  </r>
  <r>
    <x v="0"/>
    <x v="2"/>
    <n v="2026"/>
    <x v="0"/>
    <x v="4"/>
    <x v="1"/>
    <x v="3"/>
    <x v="10"/>
    <n v="206585.52"/>
    <n v="-206585.52"/>
    <x v="0"/>
    <s v="R"/>
    <s v="C"/>
    <x v="0"/>
  </r>
  <r>
    <x v="0"/>
    <x v="3"/>
    <n v="2027"/>
    <x v="0"/>
    <x v="4"/>
    <x v="1"/>
    <x v="11"/>
    <x v="249"/>
    <n v="17682.5"/>
    <n v="-17682.5"/>
    <x v="0"/>
    <s v="R"/>
    <s v="C"/>
    <x v="0"/>
  </r>
  <r>
    <x v="0"/>
    <x v="3"/>
    <n v="2027"/>
    <x v="0"/>
    <x v="4"/>
    <x v="1"/>
    <x v="2"/>
    <x v="261"/>
    <n v="18901.439999999999"/>
    <n v="-18901.439999999999"/>
    <x v="0"/>
    <s v="R"/>
    <s v="C"/>
    <x v="0"/>
  </r>
  <r>
    <x v="0"/>
    <x v="3"/>
    <n v="2026"/>
    <x v="0"/>
    <x v="16"/>
    <x v="5"/>
    <x v="2"/>
    <x v="26"/>
    <n v="684651.69"/>
    <n v="-684651.69"/>
    <x v="0"/>
    <s v="R"/>
    <s v="A"/>
    <x v="2"/>
  </r>
  <r>
    <x v="0"/>
    <x v="2"/>
    <n v="2026"/>
    <x v="0"/>
    <x v="6"/>
    <x v="2"/>
    <x v="2"/>
    <x v="478"/>
    <n v="2580701.92"/>
    <n v="-2580701.92"/>
    <x v="0"/>
    <s v="R"/>
    <s v="C"/>
    <x v="0"/>
  </r>
  <r>
    <x v="0"/>
    <x v="0"/>
    <n v="2026"/>
    <x v="0"/>
    <x v="1"/>
    <x v="5"/>
    <x v="1"/>
    <x v="94"/>
    <n v="-424641000"/>
    <n v="424641000"/>
    <x v="0"/>
    <s v="E"/>
    <s v="A"/>
    <x v="3"/>
  </r>
  <r>
    <x v="0"/>
    <x v="0"/>
    <n v="2026"/>
    <x v="0"/>
    <x v="44"/>
    <x v="4"/>
    <x v="29"/>
    <x v="242"/>
    <n v="0"/>
    <n v="0"/>
    <x v="0"/>
    <s v="E"/>
    <s v="S"/>
    <x v="5"/>
  </r>
  <r>
    <x v="0"/>
    <x v="0"/>
    <n v="2026"/>
    <x v="0"/>
    <x v="3"/>
    <x v="4"/>
    <x v="2"/>
    <x v="117"/>
    <n v="-116531"/>
    <n v="116531"/>
    <x v="0"/>
    <s v="R"/>
    <s v="A"/>
    <x v="2"/>
  </r>
  <r>
    <x v="0"/>
    <x v="0"/>
    <n v="2026"/>
    <x v="0"/>
    <x v="5"/>
    <x v="1"/>
    <x v="19"/>
    <x v="253"/>
    <n v="-85000"/>
    <n v="85000"/>
    <x v="0"/>
    <s v="E"/>
    <s v="A"/>
    <x v="3"/>
  </r>
  <r>
    <x v="0"/>
    <x v="0"/>
    <n v="2026"/>
    <x v="0"/>
    <x v="9"/>
    <x v="5"/>
    <x v="2"/>
    <x v="275"/>
    <n v="-422400"/>
    <n v="422400"/>
    <x v="0"/>
    <s v="E"/>
    <s v="A"/>
    <x v="3"/>
  </r>
  <r>
    <x v="0"/>
    <x v="0"/>
    <n v="2026"/>
    <x v="0"/>
    <x v="10"/>
    <x v="0"/>
    <x v="0"/>
    <x v="1085"/>
    <n v="0"/>
    <n v="0"/>
    <x v="0"/>
    <s v="R"/>
    <s v="C"/>
    <x v="0"/>
  </r>
  <r>
    <x v="0"/>
    <x v="0"/>
    <n v="2026"/>
    <x v="0"/>
    <x v="14"/>
    <x v="2"/>
    <x v="2"/>
    <x v="48"/>
    <n v="-77000"/>
    <n v="77000"/>
    <x v="0"/>
    <s v="R"/>
    <s v="A"/>
    <x v="2"/>
  </r>
  <r>
    <x v="0"/>
    <x v="0"/>
    <n v="2026"/>
    <x v="0"/>
    <x v="10"/>
    <x v="6"/>
    <x v="2"/>
    <x v="318"/>
    <n v="-31600"/>
    <n v="31600"/>
    <x v="0"/>
    <s v="R"/>
    <s v="A"/>
    <x v="2"/>
  </r>
  <r>
    <x v="0"/>
    <x v="0"/>
    <n v="2026"/>
    <x v="0"/>
    <x v="14"/>
    <x v="3"/>
    <x v="2"/>
    <x v="529"/>
    <n v="-7400"/>
    <n v="7400"/>
    <x v="0"/>
    <s v="R"/>
    <s v="C"/>
    <x v="0"/>
  </r>
  <r>
    <x v="0"/>
    <x v="0"/>
    <n v="2026"/>
    <x v="0"/>
    <x v="16"/>
    <x v="4"/>
    <x v="2"/>
    <x v="458"/>
    <n v="-174000"/>
    <n v="174000"/>
    <x v="0"/>
    <s v="R"/>
    <s v="C"/>
    <x v="0"/>
  </r>
  <r>
    <x v="0"/>
    <x v="0"/>
    <n v="2026"/>
    <x v="0"/>
    <x v="10"/>
    <x v="1"/>
    <x v="2"/>
    <x v="303"/>
    <n v="-43900"/>
    <n v="43900"/>
    <x v="0"/>
    <s v="R"/>
    <s v="C"/>
    <x v="0"/>
  </r>
  <r>
    <x v="0"/>
    <x v="0"/>
    <n v="2026"/>
    <x v="0"/>
    <x v="21"/>
    <x v="6"/>
    <x v="2"/>
    <x v="34"/>
    <n v="-655000"/>
    <n v="655000"/>
    <x v="0"/>
    <s v="E"/>
    <s v="A"/>
    <x v="3"/>
  </r>
  <r>
    <x v="0"/>
    <x v="0"/>
    <n v="2026"/>
    <x v="0"/>
    <x v="4"/>
    <x v="0"/>
    <x v="0"/>
    <x v="1703"/>
    <n v="0"/>
    <n v="0"/>
    <x v="0"/>
    <s v="R"/>
    <s v="C"/>
    <x v="0"/>
  </r>
  <r>
    <x v="0"/>
    <x v="1"/>
    <n v="2025"/>
    <x v="0"/>
    <x v="18"/>
    <x v="1"/>
    <x v="1"/>
    <x v="98"/>
    <n v="529.20000000000005"/>
    <n v="-529.20000000000005"/>
    <x v="0"/>
    <s v="E"/>
    <s v="A"/>
    <x v="3"/>
  </r>
  <r>
    <x v="0"/>
    <x v="2"/>
    <n v="2026"/>
    <x v="0"/>
    <x v="1"/>
    <x v="5"/>
    <x v="2"/>
    <x v="584"/>
    <n v="5749284"/>
    <n v="-5749284"/>
    <x v="0"/>
    <s v="E"/>
    <s v="A"/>
    <x v="3"/>
  </r>
  <r>
    <x v="0"/>
    <x v="2"/>
    <n v="2026"/>
    <x v="0"/>
    <x v="4"/>
    <x v="2"/>
    <x v="3"/>
    <x v="166"/>
    <n v="210362.01"/>
    <n v="-210362.01"/>
    <x v="0"/>
    <s v="R"/>
    <s v="C"/>
    <x v="0"/>
  </r>
  <r>
    <x v="0"/>
    <x v="2"/>
    <n v="2026"/>
    <x v="0"/>
    <x v="46"/>
    <x v="1"/>
    <x v="2"/>
    <x v="34"/>
    <n v="868294.8"/>
    <n v="-868294.8"/>
    <x v="0"/>
    <s v="E"/>
    <s v="S"/>
    <x v="5"/>
  </r>
  <r>
    <x v="0"/>
    <x v="0"/>
    <n v="2026"/>
    <x v="0"/>
    <x v="5"/>
    <x v="0"/>
    <x v="0"/>
    <x v="1200"/>
    <n v="0"/>
    <n v="0"/>
    <x v="0"/>
    <s v="R"/>
    <s v="C"/>
    <x v="0"/>
  </r>
  <r>
    <x v="0"/>
    <x v="2"/>
    <n v="2026"/>
    <x v="0"/>
    <x v="18"/>
    <x v="1"/>
    <x v="2"/>
    <x v="194"/>
    <n v="0"/>
    <n v="0"/>
    <x v="0"/>
    <s v="R"/>
    <s v="C"/>
    <x v="0"/>
  </r>
  <r>
    <x v="0"/>
    <x v="0"/>
    <n v="2026"/>
    <x v="1"/>
    <x v="14"/>
    <x v="1"/>
    <x v="2"/>
    <x v="499"/>
    <n v="-434.9"/>
    <n v="434.9"/>
    <x v="0"/>
    <s v="R"/>
    <s v="C"/>
    <x v="0"/>
  </r>
  <r>
    <x v="0"/>
    <x v="0"/>
    <n v="2026"/>
    <x v="1"/>
    <x v="14"/>
    <x v="1"/>
    <x v="6"/>
    <x v="43"/>
    <n v="-1009.34"/>
    <n v="1009.34"/>
    <x v="0"/>
    <s v="E"/>
    <s v="A"/>
    <x v="3"/>
  </r>
  <r>
    <x v="0"/>
    <x v="3"/>
    <n v="2026"/>
    <x v="0"/>
    <x v="1"/>
    <x v="4"/>
    <x v="1"/>
    <x v="286"/>
    <n v="31545113.16"/>
    <n v="-31545113.16"/>
    <x v="0"/>
    <s v="E"/>
    <s v="C"/>
    <x v="1"/>
  </r>
  <r>
    <x v="0"/>
    <x v="2"/>
    <n v="2026"/>
    <x v="0"/>
    <x v="29"/>
    <x v="6"/>
    <x v="2"/>
    <x v="351"/>
    <n v="125460.3"/>
    <n v="-125460.3"/>
    <x v="0"/>
    <s v="R"/>
    <s v="C"/>
    <x v="0"/>
  </r>
  <r>
    <x v="0"/>
    <x v="1"/>
    <n v="2026"/>
    <x v="0"/>
    <x v="3"/>
    <x v="1"/>
    <x v="2"/>
    <x v="158"/>
    <n v="-90844.18"/>
    <n v="90844.18"/>
    <x v="0"/>
    <s v="R"/>
    <s v="A"/>
    <x v="2"/>
  </r>
  <r>
    <x v="0"/>
    <x v="2"/>
    <n v="2026"/>
    <x v="1"/>
    <x v="16"/>
    <x v="1"/>
    <x v="2"/>
    <x v="418"/>
    <n v="27.34"/>
    <n v="-27.34"/>
    <x v="0"/>
    <s v="R"/>
    <s v="C"/>
    <x v="0"/>
  </r>
  <r>
    <x v="0"/>
    <x v="3"/>
    <n v="2026"/>
    <x v="0"/>
    <x v="5"/>
    <x v="1"/>
    <x v="19"/>
    <x v="165"/>
    <n v="0"/>
    <n v="0"/>
    <x v="0"/>
    <s v="R"/>
    <s v="C"/>
    <x v="0"/>
  </r>
  <r>
    <x v="0"/>
    <x v="0"/>
    <n v="2025"/>
    <x v="0"/>
    <x v="27"/>
    <x v="0"/>
    <x v="0"/>
    <x v="504"/>
    <n v="-474000000"/>
    <n v="474000000"/>
    <x v="0"/>
    <s v="R"/>
    <s v="C"/>
    <x v="0"/>
  </r>
  <r>
    <x v="0"/>
    <x v="0"/>
    <n v="2026"/>
    <x v="0"/>
    <x v="0"/>
    <x v="0"/>
    <x v="0"/>
    <x v="1244"/>
    <n v="-16713000"/>
    <n v="16713000"/>
    <x v="0"/>
    <s v="R"/>
    <s v="C"/>
    <x v="0"/>
  </r>
  <r>
    <x v="0"/>
    <x v="0"/>
    <n v="2026"/>
    <x v="0"/>
    <x v="5"/>
    <x v="1"/>
    <x v="2"/>
    <x v="200"/>
    <n v="-12500"/>
    <n v="12500"/>
    <x v="0"/>
    <s v="R"/>
    <s v="C"/>
    <x v="0"/>
  </r>
  <r>
    <x v="0"/>
    <x v="0"/>
    <n v="2025"/>
    <x v="0"/>
    <x v="1"/>
    <x v="1"/>
    <x v="1"/>
    <x v="88"/>
    <n v="-21502.959999999999"/>
    <n v="21502.959999999999"/>
    <x v="0"/>
    <s v="E"/>
    <s v="C"/>
    <x v="1"/>
  </r>
  <r>
    <x v="0"/>
    <x v="0"/>
    <n v="2026"/>
    <x v="0"/>
    <x v="42"/>
    <x v="1"/>
    <x v="2"/>
    <x v="239"/>
    <n v="-9000"/>
    <n v="9000"/>
    <x v="0"/>
    <s v="R"/>
    <s v="B"/>
    <x v="6"/>
  </r>
  <r>
    <x v="0"/>
    <x v="0"/>
    <n v="2026"/>
    <x v="0"/>
    <x v="18"/>
    <x v="1"/>
    <x v="2"/>
    <x v="561"/>
    <n v="-71600"/>
    <n v="71600"/>
    <x v="0"/>
    <s v="R"/>
    <s v="A"/>
    <x v="2"/>
  </r>
  <r>
    <x v="0"/>
    <x v="1"/>
    <n v="2026"/>
    <x v="1"/>
    <x v="3"/>
    <x v="1"/>
    <x v="2"/>
    <x v="243"/>
    <n v="0"/>
    <n v="0"/>
    <x v="0"/>
    <s v="R"/>
    <s v="A"/>
    <x v="2"/>
  </r>
  <r>
    <x v="0"/>
    <x v="2"/>
    <n v="2026"/>
    <x v="0"/>
    <x v="24"/>
    <x v="0"/>
    <x v="8"/>
    <x v="256"/>
    <n v="210595.49"/>
    <n v="-210595.49"/>
    <x v="0"/>
    <s v="R"/>
    <s v="C"/>
    <x v="0"/>
  </r>
  <r>
    <x v="0"/>
    <x v="3"/>
    <n v="2027"/>
    <x v="0"/>
    <x v="3"/>
    <x v="1"/>
    <x v="2"/>
    <x v="364"/>
    <n v="0"/>
    <n v="0"/>
    <x v="0"/>
    <s v="R"/>
    <s v="A"/>
    <x v="2"/>
  </r>
  <r>
    <x v="0"/>
    <x v="3"/>
    <n v="2027"/>
    <x v="0"/>
    <x v="10"/>
    <x v="1"/>
    <x v="2"/>
    <x v="89"/>
    <n v="1232.67"/>
    <n v="-1232.67"/>
    <x v="0"/>
    <s v="R"/>
    <s v="A"/>
    <x v="2"/>
  </r>
  <r>
    <x v="0"/>
    <x v="0"/>
    <n v="2026"/>
    <x v="0"/>
    <x v="20"/>
    <x v="2"/>
    <x v="2"/>
    <x v="617"/>
    <n v="-209457.07"/>
    <n v="209457.07"/>
    <x v="0"/>
    <s v="R"/>
    <s v="C"/>
    <x v="0"/>
  </r>
  <r>
    <x v="0"/>
    <x v="0"/>
    <n v="2026"/>
    <x v="0"/>
    <x v="1"/>
    <x v="3"/>
    <x v="1"/>
    <x v="377"/>
    <n v="-975611.28"/>
    <n v="975611.28"/>
    <x v="0"/>
    <s v="E"/>
    <s v="C"/>
    <x v="1"/>
  </r>
  <r>
    <x v="0"/>
    <x v="0"/>
    <n v="2026"/>
    <x v="0"/>
    <x v="9"/>
    <x v="6"/>
    <x v="2"/>
    <x v="443"/>
    <n v="-8511202.2599999998"/>
    <n v="8511202.2599999998"/>
    <x v="0"/>
    <s v="R"/>
    <s v="C"/>
    <x v="0"/>
  </r>
  <r>
    <x v="0"/>
    <x v="0"/>
    <n v="2026"/>
    <x v="0"/>
    <x v="9"/>
    <x v="5"/>
    <x v="2"/>
    <x v="90"/>
    <n v="-52775.33"/>
    <n v="52775.33"/>
    <x v="0"/>
    <s v="R"/>
    <s v="C"/>
    <x v="0"/>
  </r>
  <r>
    <x v="0"/>
    <x v="0"/>
    <n v="2026"/>
    <x v="0"/>
    <x v="14"/>
    <x v="2"/>
    <x v="2"/>
    <x v="238"/>
    <n v="-100000"/>
    <n v="100000"/>
    <x v="0"/>
    <s v="R"/>
    <s v="C"/>
    <x v="0"/>
  </r>
  <r>
    <x v="0"/>
    <x v="0"/>
    <n v="2026"/>
    <x v="0"/>
    <x v="24"/>
    <x v="6"/>
    <x v="2"/>
    <x v="193"/>
    <n v="-476932.45"/>
    <n v="476932.45"/>
    <x v="0"/>
    <s v="R"/>
    <s v="C"/>
    <x v="0"/>
  </r>
  <r>
    <x v="0"/>
    <x v="1"/>
    <n v="2026"/>
    <x v="0"/>
    <x v="12"/>
    <x v="1"/>
    <x v="2"/>
    <x v="146"/>
    <n v="-117451.97"/>
    <n v="117451.97"/>
    <x v="0"/>
    <s v="R"/>
    <s v="A"/>
    <x v="2"/>
  </r>
  <r>
    <x v="0"/>
    <x v="1"/>
    <n v="2026"/>
    <x v="0"/>
    <x v="16"/>
    <x v="1"/>
    <x v="2"/>
    <x v="139"/>
    <n v="-10765621.52"/>
    <n v="10765621.52"/>
    <x v="0"/>
    <s v="R"/>
    <s v="C"/>
    <x v="0"/>
  </r>
  <r>
    <x v="0"/>
    <x v="1"/>
    <n v="2025"/>
    <x v="0"/>
    <x v="4"/>
    <x v="1"/>
    <x v="2"/>
    <x v="651"/>
    <n v="790171.07"/>
    <n v="-790171.07"/>
    <x v="0"/>
    <s v="R"/>
    <s v="C"/>
    <x v="0"/>
  </r>
  <r>
    <x v="0"/>
    <x v="2"/>
    <n v="2026"/>
    <x v="1"/>
    <x v="5"/>
    <x v="1"/>
    <x v="2"/>
    <x v="239"/>
    <n v="296033.82"/>
    <n v="-296033.82"/>
    <x v="0"/>
    <s v="R"/>
    <s v="A"/>
    <x v="2"/>
  </r>
  <r>
    <x v="0"/>
    <x v="2"/>
    <n v="2026"/>
    <x v="0"/>
    <x v="4"/>
    <x v="6"/>
    <x v="15"/>
    <x v="575"/>
    <n v="397795.52"/>
    <n v="-397795.52"/>
    <x v="0"/>
    <s v="R"/>
    <s v="C"/>
    <x v="0"/>
  </r>
  <r>
    <x v="0"/>
    <x v="2"/>
    <n v="2026"/>
    <x v="0"/>
    <x v="23"/>
    <x v="1"/>
    <x v="2"/>
    <x v="34"/>
    <n v="51017.86"/>
    <n v="-51017.86"/>
    <x v="0"/>
    <s v="E"/>
    <s v="A"/>
    <x v="3"/>
  </r>
  <r>
    <x v="0"/>
    <x v="3"/>
    <n v="2027"/>
    <x v="0"/>
    <x v="3"/>
    <x v="1"/>
    <x v="2"/>
    <x v="158"/>
    <n v="0"/>
    <n v="0"/>
    <x v="0"/>
    <s v="R"/>
    <s v="A"/>
    <x v="2"/>
  </r>
  <r>
    <x v="0"/>
    <x v="2"/>
    <n v="2026"/>
    <x v="0"/>
    <x v="42"/>
    <x v="6"/>
    <x v="2"/>
    <x v="66"/>
    <n v="23907.06"/>
    <n v="-23907.06"/>
    <x v="0"/>
    <s v="R"/>
    <s v="C"/>
    <x v="0"/>
  </r>
  <r>
    <x v="0"/>
    <x v="2"/>
    <n v="2026"/>
    <x v="0"/>
    <x v="4"/>
    <x v="3"/>
    <x v="2"/>
    <x v="651"/>
    <n v="0"/>
    <n v="0"/>
    <x v="0"/>
    <s v="R"/>
    <s v="C"/>
    <x v="0"/>
  </r>
  <r>
    <x v="0"/>
    <x v="3"/>
    <n v="2026"/>
    <x v="1"/>
    <x v="3"/>
    <x v="5"/>
    <x v="2"/>
    <x v="51"/>
    <n v="0"/>
    <n v="0"/>
    <x v="0"/>
    <s v="R"/>
    <s v="C"/>
    <x v="0"/>
  </r>
  <r>
    <x v="0"/>
    <x v="2"/>
    <n v="2026"/>
    <x v="0"/>
    <x v="1"/>
    <x v="3"/>
    <x v="1"/>
    <x v="230"/>
    <n v="19888.5"/>
    <n v="-19888.5"/>
    <x v="0"/>
    <s v="E"/>
    <s v="A"/>
    <x v="3"/>
  </r>
  <r>
    <x v="0"/>
    <x v="3"/>
    <n v="2026"/>
    <x v="1"/>
    <x v="1"/>
    <x v="5"/>
    <x v="1"/>
    <x v="55"/>
    <n v="0"/>
    <n v="0"/>
    <x v="0"/>
    <s v="R"/>
    <s v="C"/>
    <x v="0"/>
  </r>
  <r>
    <x v="0"/>
    <x v="2"/>
    <n v="2026"/>
    <x v="1"/>
    <x v="4"/>
    <x v="1"/>
    <x v="11"/>
    <x v="374"/>
    <n v="692186.59"/>
    <n v="-692186.59"/>
    <x v="0"/>
    <s v="E"/>
    <s v="C"/>
    <x v="1"/>
  </r>
  <r>
    <x v="0"/>
    <x v="2"/>
    <n v="2026"/>
    <x v="0"/>
    <x v="4"/>
    <x v="0"/>
    <x v="0"/>
    <x v="823"/>
    <n v="2162791.21"/>
    <n v="-2162791.21"/>
    <x v="0"/>
    <s v="R"/>
    <s v="C"/>
    <x v="0"/>
  </r>
  <r>
    <x v="0"/>
    <x v="3"/>
    <n v="2026"/>
    <x v="0"/>
    <x v="10"/>
    <x v="1"/>
    <x v="2"/>
    <x v="5"/>
    <n v="0"/>
    <n v="0"/>
    <x v="0"/>
    <s v="R"/>
    <s v="A"/>
    <x v="2"/>
  </r>
  <r>
    <x v="0"/>
    <x v="2"/>
    <n v="2026"/>
    <x v="0"/>
    <x v="1"/>
    <x v="3"/>
    <x v="1"/>
    <x v="319"/>
    <n v="249.03"/>
    <n v="-249.03"/>
    <x v="0"/>
    <s v="R"/>
    <s v="C"/>
    <x v="0"/>
  </r>
  <r>
    <x v="0"/>
    <x v="0"/>
    <n v="2025"/>
    <x v="0"/>
    <x v="4"/>
    <x v="0"/>
    <x v="0"/>
    <x v="670"/>
    <n v="-108004.1"/>
    <n v="108004.1"/>
    <x v="0"/>
    <s v="R"/>
    <s v="C"/>
    <x v="0"/>
  </r>
  <r>
    <x v="0"/>
    <x v="2"/>
    <n v="2026"/>
    <x v="1"/>
    <x v="4"/>
    <x v="5"/>
    <x v="3"/>
    <x v="214"/>
    <n v="463605.3"/>
    <n v="-463605.3"/>
    <x v="0"/>
    <s v="E"/>
    <s v="C"/>
    <x v="1"/>
  </r>
  <r>
    <x v="0"/>
    <x v="0"/>
    <n v="2025"/>
    <x v="0"/>
    <x v="1"/>
    <x v="6"/>
    <x v="1"/>
    <x v="828"/>
    <n v="-5551.41"/>
    <n v="5551.41"/>
    <x v="0"/>
    <s v="R"/>
    <s v="C"/>
    <x v="0"/>
  </r>
  <r>
    <x v="0"/>
    <x v="0"/>
    <n v="2026"/>
    <x v="0"/>
    <x v="4"/>
    <x v="5"/>
    <x v="25"/>
    <x v="320"/>
    <n v="-70000"/>
    <n v="70000"/>
    <x v="0"/>
    <s v="R"/>
    <s v="S"/>
    <x v="7"/>
  </r>
  <r>
    <x v="0"/>
    <x v="0"/>
    <n v="2026"/>
    <x v="0"/>
    <x v="0"/>
    <x v="0"/>
    <x v="0"/>
    <x v="831"/>
    <n v="-3303800"/>
    <n v="3303800"/>
    <x v="0"/>
    <s v="R"/>
    <s v="C"/>
    <x v="0"/>
  </r>
  <r>
    <x v="0"/>
    <x v="2"/>
    <n v="2026"/>
    <x v="2"/>
    <x v="1"/>
    <x v="1"/>
    <x v="1"/>
    <x v="377"/>
    <n v="28400"/>
    <n v="-28400"/>
    <x v="0"/>
    <s v="E"/>
    <s v="C"/>
    <x v="1"/>
  </r>
  <r>
    <x v="0"/>
    <x v="2"/>
    <n v="2026"/>
    <x v="0"/>
    <x v="5"/>
    <x v="5"/>
    <x v="19"/>
    <x v="131"/>
    <n v="633079.93000000005"/>
    <n v="-633079.93000000005"/>
    <x v="0"/>
    <s v="E"/>
    <s v="A"/>
    <x v="3"/>
  </r>
  <r>
    <x v="0"/>
    <x v="2"/>
    <n v="2026"/>
    <x v="1"/>
    <x v="0"/>
    <x v="1"/>
    <x v="2"/>
    <x v="220"/>
    <n v="629027.81999999995"/>
    <n v="-629027.81999999995"/>
    <x v="0"/>
    <s v="R"/>
    <s v="C"/>
    <x v="0"/>
  </r>
  <r>
    <x v="0"/>
    <x v="1"/>
    <n v="2026"/>
    <x v="0"/>
    <x v="45"/>
    <x v="1"/>
    <x v="2"/>
    <x v="34"/>
    <n v="0"/>
    <n v="0"/>
    <x v="0"/>
    <s v="E"/>
    <s v="A"/>
    <x v="3"/>
  </r>
  <r>
    <x v="0"/>
    <x v="1"/>
    <n v="2026"/>
    <x v="0"/>
    <x v="14"/>
    <x v="1"/>
    <x v="2"/>
    <x v="454"/>
    <n v="-2000"/>
    <n v="2000"/>
    <x v="0"/>
    <s v="R"/>
    <s v="C"/>
    <x v="0"/>
  </r>
  <r>
    <x v="0"/>
    <x v="0"/>
    <n v="2026"/>
    <x v="0"/>
    <x v="50"/>
    <x v="5"/>
    <x v="2"/>
    <x v="79"/>
    <n v="-650000"/>
    <n v="650000"/>
    <x v="0"/>
    <s v="R"/>
    <s v="C"/>
    <x v="0"/>
  </r>
  <r>
    <x v="0"/>
    <x v="0"/>
    <n v="2026"/>
    <x v="0"/>
    <x v="1"/>
    <x v="6"/>
    <x v="1"/>
    <x v="1"/>
    <n v="-33300"/>
    <n v="33300"/>
    <x v="0"/>
    <s v="R"/>
    <s v="C"/>
    <x v="0"/>
  </r>
  <r>
    <x v="0"/>
    <x v="0"/>
    <n v="2026"/>
    <x v="0"/>
    <x v="12"/>
    <x v="6"/>
    <x v="2"/>
    <x v="34"/>
    <n v="-4506101.7699999996"/>
    <n v="4506101.7699999996"/>
    <x v="0"/>
    <s v="E"/>
    <s v="A"/>
    <x v="3"/>
  </r>
  <r>
    <x v="0"/>
    <x v="0"/>
    <n v="2026"/>
    <x v="0"/>
    <x v="42"/>
    <x v="2"/>
    <x v="2"/>
    <x v="400"/>
    <n v="-350700"/>
    <n v="350700"/>
    <x v="0"/>
    <s v="R"/>
    <s v="C"/>
    <x v="0"/>
  </r>
  <r>
    <x v="0"/>
    <x v="0"/>
    <n v="2026"/>
    <x v="0"/>
    <x v="4"/>
    <x v="3"/>
    <x v="3"/>
    <x v="13"/>
    <n v="-40000"/>
    <n v="40000"/>
    <x v="0"/>
    <s v="R"/>
    <s v="C"/>
    <x v="0"/>
  </r>
  <r>
    <x v="0"/>
    <x v="0"/>
    <n v="2026"/>
    <x v="0"/>
    <x v="9"/>
    <x v="6"/>
    <x v="2"/>
    <x v="85"/>
    <n v="-572851.57999999996"/>
    <n v="572851.57999999996"/>
    <x v="0"/>
    <s v="E"/>
    <s v="B"/>
    <x v="4"/>
  </r>
  <r>
    <x v="0"/>
    <x v="0"/>
    <n v="2026"/>
    <x v="0"/>
    <x v="24"/>
    <x v="2"/>
    <x v="2"/>
    <x v="39"/>
    <n v="-114213120"/>
    <n v="114213120"/>
    <x v="0"/>
    <s v="E"/>
    <s v="A"/>
    <x v="3"/>
  </r>
  <r>
    <x v="0"/>
    <x v="0"/>
    <n v="2026"/>
    <x v="0"/>
    <x v="10"/>
    <x v="6"/>
    <x v="2"/>
    <x v="40"/>
    <n v="-562700"/>
    <n v="562700"/>
    <x v="0"/>
    <s v="R"/>
    <s v="A"/>
    <x v="2"/>
  </r>
  <r>
    <x v="0"/>
    <x v="0"/>
    <n v="2026"/>
    <x v="0"/>
    <x v="14"/>
    <x v="3"/>
    <x v="2"/>
    <x v="260"/>
    <n v="-16000"/>
    <n v="16000"/>
    <x v="0"/>
    <s v="R"/>
    <s v="C"/>
    <x v="0"/>
  </r>
  <r>
    <x v="0"/>
    <x v="0"/>
    <n v="2026"/>
    <x v="0"/>
    <x v="1"/>
    <x v="4"/>
    <x v="1"/>
    <x v="283"/>
    <n v="-531914434.00999999"/>
    <n v="531914434.00999999"/>
    <x v="0"/>
    <s v="R"/>
    <s v="C"/>
    <x v="0"/>
  </r>
  <r>
    <x v="0"/>
    <x v="0"/>
    <n v="2026"/>
    <x v="0"/>
    <x v="10"/>
    <x v="1"/>
    <x v="2"/>
    <x v="838"/>
    <n v="0"/>
    <n v="0"/>
    <x v="0"/>
    <s v="R"/>
    <s v="C"/>
    <x v="0"/>
  </r>
  <r>
    <x v="0"/>
    <x v="1"/>
    <n v="2025"/>
    <x v="0"/>
    <x v="4"/>
    <x v="1"/>
    <x v="11"/>
    <x v="374"/>
    <n v="560610"/>
    <n v="-560610"/>
    <x v="0"/>
    <s v="E"/>
    <s v="C"/>
    <x v="1"/>
  </r>
  <r>
    <x v="0"/>
    <x v="1"/>
    <n v="2025"/>
    <x v="0"/>
    <x v="16"/>
    <x v="1"/>
    <x v="2"/>
    <x v="66"/>
    <n v="47333"/>
    <n v="-47333"/>
    <x v="0"/>
    <s v="R"/>
    <s v="C"/>
    <x v="0"/>
  </r>
  <r>
    <x v="0"/>
    <x v="2"/>
    <n v="2026"/>
    <x v="0"/>
    <x v="29"/>
    <x v="1"/>
    <x v="2"/>
    <x v="497"/>
    <n v="12153.81"/>
    <n v="-12153.81"/>
    <x v="0"/>
    <s v="E"/>
    <s v="C"/>
    <x v="1"/>
  </r>
  <r>
    <x v="0"/>
    <x v="1"/>
    <n v="2025"/>
    <x v="0"/>
    <x v="29"/>
    <x v="1"/>
    <x v="0"/>
    <x v="14"/>
    <n v="16763"/>
    <n v="-16763"/>
    <x v="0"/>
    <s v="R"/>
    <s v="C"/>
    <x v="0"/>
  </r>
  <r>
    <x v="0"/>
    <x v="2"/>
    <n v="2026"/>
    <x v="0"/>
    <x v="16"/>
    <x v="5"/>
    <x v="2"/>
    <x v="66"/>
    <n v="17107921.579999998"/>
    <n v="-17107921.579999998"/>
    <x v="0"/>
    <s v="R"/>
    <s v="C"/>
    <x v="0"/>
  </r>
  <r>
    <x v="0"/>
    <x v="0"/>
    <n v="2026"/>
    <x v="4"/>
    <x v="14"/>
    <x v="1"/>
    <x v="2"/>
    <x v="364"/>
    <n v="-16000"/>
    <n v="16000"/>
    <x v="0"/>
    <s v="R"/>
    <s v="B"/>
    <x v="6"/>
  </r>
  <r>
    <x v="0"/>
    <x v="2"/>
    <n v="2026"/>
    <x v="0"/>
    <x v="4"/>
    <x v="3"/>
    <x v="3"/>
    <x v="44"/>
    <n v="123779.37"/>
    <n v="-123779.37"/>
    <x v="0"/>
    <s v="R"/>
    <s v="C"/>
    <x v="0"/>
  </r>
  <r>
    <x v="0"/>
    <x v="1"/>
    <n v="2026"/>
    <x v="0"/>
    <x v="18"/>
    <x v="1"/>
    <x v="1"/>
    <x v="215"/>
    <n v="0"/>
    <n v="0"/>
    <x v="0"/>
    <s v="E"/>
    <s v="A"/>
    <x v="3"/>
  </r>
  <r>
    <x v="0"/>
    <x v="2"/>
    <n v="2026"/>
    <x v="0"/>
    <x v="10"/>
    <x v="1"/>
    <x v="2"/>
    <x v="1335"/>
    <n v="313026.65000000002"/>
    <n v="-313026.65000000002"/>
    <x v="0"/>
    <s v="E"/>
    <s v="S"/>
    <x v="5"/>
  </r>
  <r>
    <x v="0"/>
    <x v="2"/>
    <n v="2026"/>
    <x v="0"/>
    <x v="18"/>
    <x v="3"/>
    <x v="2"/>
    <x v="633"/>
    <n v="143612.51"/>
    <n v="-143612.51"/>
    <x v="0"/>
    <s v="R"/>
    <s v="A"/>
    <x v="2"/>
  </r>
  <r>
    <x v="0"/>
    <x v="2"/>
    <n v="2026"/>
    <x v="0"/>
    <x v="9"/>
    <x v="3"/>
    <x v="13"/>
    <x v="156"/>
    <n v="33650.47"/>
    <n v="-33650.47"/>
    <x v="0"/>
    <s v="R"/>
    <s v="A"/>
    <x v="2"/>
  </r>
  <r>
    <x v="0"/>
    <x v="2"/>
    <n v="2026"/>
    <x v="0"/>
    <x v="29"/>
    <x v="3"/>
    <x v="2"/>
    <x v="231"/>
    <n v="7859.34"/>
    <n v="-7859.34"/>
    <x v="0"/>
    <s v="R"/>
    <s v="C"/>
    <x v="0"/>
  </r>
  <r>
    <x v="0"/>
    <x v="0"/>
    <n v="2025"/>
    <x v="0"/>
    <x v="4"/>
    <x v="1"/>
    <x v="3"/>
    <x v="71"/>
    <n v="-10582899.08"/>
    <n v="10582899.08"/>
    <x v="0"/>
    <s v="E"/>
    <s v="C"/>
    <x v="1"/>
  </r>
  <r>
    <x v="0"/>
    <x v="0"/>
    <n v="2025"/>
    <x v="0"/>
    <x v="29"/>
    <x v="0"/>
    <x v="8"/>
    <x v="256"/>
    <n v="-369909.26"/>
    <n v="369909.26"/>
    <x v="0"/>
    <s v="R"/>
    <s v="C"/>
    <x v="0"/>
  </r>
  <r>
    <x v="0"/>
    <x v="2"/>
    <n v="2026"/>
    <x v="0"/>
    <x v="12"/>
    <x v="3"/>
    <x v="2"/>
    <x v="66"/>
    <n v="84531.41"/>
    <n v="-84531.41"/>
    <x v="0"/>
    <s v="R"/>
    <s v="C"/>
    <x v="0"/>
  </r>
  <r>
    <x v="0"/>
    <x v="0"/>
    <n v="2025"/>
    <x v="0"/>
    <x v="1"/>
    <x v="0"/>
    <x v="0"/>
    <x v="369"/>
    <n v="-213200"/>
    <n v="213200"/>
    <x v="0"/>
    <s v="R"/>
    <s v="C"/>
    <x v="0"/>
  </r>
  <r>
    <x v="0"/>
    <x v="2"/>
    <n v="2026"/>
    <x v="0"/>
    <x v="1"/>
    <x v="5"/>
    <x v="1"/>
    <x v="124"/>
    <n v="3690700.42"/>
    <n v="-3690700.42"/>
    <x v="0"/>
    <s v="R"/>
    <s v="C"/>
    <x v="0"/>
  </r>
  <r>
    <x v="0"/>
    <x v="2"/>
    <n v="2026"/>
    <x v="0"/>
    <x v="5"/>
    <x v="8"/>
    <x v="2"/>
    <x v="515"/>
    <n v="566210.29"/>
    <n v="-566210.29"/>
    <x v="0"/>
    <s v="R"/>
    <s v="S"/>
    <x v="7"/>
  </r>
  <r>
    <x v="0"/>
    <x v="2"/>
    <n v="2026"/>
    <x v="0"/>
    <x v="4"/>
    <x v="1"/>
    <x v="3"/>
    <x v="844"/>
    <n v="19260.82"/>
    <n v="-19260.82"/>
    <x v="0"/>
    <s v="E"/>
    <s v="A"/>
    <x v="3"/>
  </r>
  <r>
    <x v="0"/>
    <x v="2"/>
    <n v="2026"/>
    <x v="0"/>
    <x v="4"/>
    <x v="3"/>
    <x v="11"/>
    <x v="341"/>
    <n v="44820.55"/>
    <n v="-44820.55"/>
    <x v="0"/>
    <s v="R"/>
    <s v="C"/>
    <x v="0"/>
  </r>
  <r>
    <x v="0"/>
    <x v="0"/>
    <n v="2027"/>
    <x v="0"/>
    <x v="4"/>
    <x v="5"/>
    <x v="2"/>
    <x v="533"/>
    <n v="-72756"/>
    <n v="72756"/>
    <x v="0"/>
    <s v="R"/>
    <s v="C"/>
    <x v="0"/>
  </r>
  <r>
    <x v="0"/>
    <x v="3"/>
    <n v="2026"/>
    <x v="0"/>
    <x v="4"/>
    <x v="5"/>
    <x v="3"/>
    <x v="171"/>
    <n v="96948.5"/>
    <n v="-96948.5"/>
    <x v="0"/>
    <s v="R"/>
    <s v="C"/>
    <x v="0"/>
  </r>
  <r>
    <x v="0"/>
    <x v="2"/>
    <n v="2026"/>
    <x v="0"/>
    <x v="4"/>
    <x v="3"/>
    <x v="3"/>
    <x v="120"/>
    <n v="6030.47"/>
    <n v="-6030.47"/>
    <x v="0"/>
    <s v="R"/>
    <s v="C"/>
    <x v="0"/>
  </r>
  <r>
    <x v="0"/>
    <x v="3"/>
    <n v="2027"/>
    <x v="0"/>
    <x v="12"/>
    <x v="1"/>
    <x v="2"/>
    <x v="250"/>
    <n v="12743.42"/>
    <n v="-12743.42"/>
    <x v="0"/>
    <s v="E"/>
    <s v="A"/>
    <x v="3"/>
  </r>
  <r>
    <x v="0"/>
    <x v="3"/>
    <n v="2027"/>
    <x v="4"/>
    <x v="29"/>
    <x v="1"/>
    <x v="2"/>
    <x v="691"/>
    <n v="0"/>
    <n v="0"/>
    <x v="0"/>
    <s v="E"/>
    <s v="C"/>
    <x v="1"/>
  </r>
  <r>
    <x v="0"/>
    <x v="3"/>
    <n v="2027"/>
    <x v="0"/>
    <x v="29"/>
    <x v="5"/>
    <x v="2"/>
    <x v="334"/>
    <n v="0"/>
    <n v="0"/>
    <x v="0"/>
    <s v="E"/>
    <s v="B"/>
    <x v="4"/>
  </r>
  <r>
    <x v="0"/>
    <x v="3"/>
    <n v="2027"/>
    <x v="1"/>
    <x v="3"/>
    <x v="5"/>
    <x v="2"/>
    <x v="177"/>
    <n v="0"/>
    <n v="0"/>
    <x v="0"/>
    <s v="R"/>
    <s v="C"/>
    <x v="0"/>
  </r>
  <r>
    <x v="0"/>
    <x v="2"/>
    <n v="2026"/>
    <x v="0"/>
    <x v="16"/>
    <x v="5"/>
    <x v="2"/>
    <x v="792"/>
    <n v="315479305.88999999"/>
    <n v="-315479305.88999999"/>
    <x v="0"/>
    <s v="R"/>
    <s v="A"/>
    <x v="2"/>
  </r>
  <r>
    <x v="0"/>
    <x v="0"/>
    <n v="2026"/>
    <x v="0"/>
    <x v="3"/>
    <x v="0"/>
    <x v="0"/>
    <x v="1505"/>
    <n v="0"/>
    <n v="0"/>
    <x v="0"/>
    <s v="R"/>
    <s v="C"/>
    <x v="0"/>
  </r>
  <r>
    <x v="0"/>
    <x v="0"/>
    <n v="2026"/>
    <x v="0"/>
    <x v="3"/>
    <x v="0"/>
    <x v="0"/>
    <x v="343"/>
    <n v="-369000"/>
    <n v="369000"/>
    <x v="0"/>
    <s v="R"/>
    <s v="C"/>
    <x v="0"/>
  </r>
  <r>
    <x v="0"/>
    <x v="0"/>
    <n v="2026"/>
    <x v="0"/>
    <x v="46"/>
    <x v="6"/>
    <x v="2"/>
    <x v="16"/>
    <n v="-109200"/>
    <n v="109200"/>
    <x v="0"/>
    <s v="E"/>
    <s v="S"/>
    <x v="5"/>
  </r>
  <r>
    <x v="0"/>
    <x v="0"/>
    <n v="2026"/>
    <x v="0"/>
    <x v="4"/>
    <x v="2"/>
    <x v="3"/>
    <x v="293"/>
    <n v="-28491600"/>
    <n v="28491600"/>
    <x v="0"/>
    <s v="E"/>
    <s v="A"/>
    <x v="3"/>
  </r>
  <r>
    <x v="0"/>
    <x v="0"/>
    <n v="2026"/>
    <x v="0"/>
    <x v="4"/>
    <x v="2"/>
    <x v="3"/>
    <x v="88"/>
    <n v="-185500"/>
    <n v="185500"/>
    <x v="0"/>
    <s v="E"/>
    <s v="A"/>
    <x v="3"/>
  </r>
  <r>
    <x v="0"/>
    <x v="0"/>
    <n v="2026"/>
    <x v="0"/>
    <x v="1"/>
    <x v="3"/>
    <x v="1"/>
    <x v="365"/>
    <n v="-14000"/>
    <n v="14000"/>
    <x v="0"/>
    <s v="R"/>
    <s v="C"/>
    <x v="0"/>
  </r>
  <r>
    <x v="0"/>
    <x v="0"/>
    <n v="2026"/>
    <x v="0"/>
    <x v="3"/>
    <x v="5"/>
    <x v="2"/>
    <x v="702"/>
    <n v="-724500"/>
    <n v="724500"/>
    <x v="0"/>
    <s v="R"/>
    <s v="C"/>
    <x v="0"/>
  </r>
  <r>
    <x v="0"/>
    <x v="0"/>
    <n v="2026"/>
    <x v="0"/>
    <x v="3"/>
    <x v="3"/>
    <x v="2"/>
    <x v="31"/>
    <n v="0"/>
    <n v="0"/>
    <x v="0"/>
    <s v="R"/>
    <s v="C"/>
    <x v="0"/>
  </r>
  <r>
    <x v="0"/>
    <x v="0"/>
    <n v="2026"/>
    <x v="0"/>
    <x v="10"/>
    <x v="2"/>
    <x v="2"/>
    <x v="104"/>
    <n v="-110708.13"/>
    <n v="110708.13"/>
    <x v="0"/>
    <s v="E"/>
    <s v="A"/>
    <x v="3"/>
  </r>
  <r>
    <x v="0"/>
    <x v="0"/>
    <n v="2026"/>
    <x v="0"/>
    <x v="33"/>
    <x v="0"/>
    <x v="8"/>
    <x v="309"/>
    <n v="-349874.97"/>
    <n v="349874.97"/>
    <x v="0"/>
    <s v="R"/>
    <s v="C"/>
    <x v="0"/>
  </r>
  <r>
    <x v="0"/>
    <x v="0"/>
    <n v="2026"/>
    <x v="0"/>
    <x v="41"/>
    <x v="5"/>
    <x v="2"/>
    <x v="34"/>
    <n v="-1926600"/>
    <n v="1926600"/>
    <x v="0"/>
    <s v="E"/>
    <s v="A"/>
    <x v="3"/>
  </r>
  <r>
    <x v="0"/>
    <x v="0"/>
    <n v="2026"/>
    <x v="0"/>
    <x v="11"/>
    <x v="1"/>
    <x v="2"/>
    <x v="89"/>
    <n v="-494268.17"/>
    <n v="494268.17"/>
    <x v="0"/>
    <s v="R"/>
    <s v="C"/>
    <x v="0"/>
  </r>
  <r>
    <x v="0"/>
    <x v="0"/>
    <n v="2026"/>
    <x v="0"/>
    <x v="8"/>
    <x v="6"/>
    <x v="2"/>
    <x v="525"/>
    <n v="-643700"/>
    <n v="643700"/>
    <x v="0"/>
    <s v="R"/>
    <s v="C"/>
    <x v="0"/>
  </r>
  <r>
    <x v="0"/>
    <x v="0"/>
    <n v="2026"/>
    <x v="0"/>
    <x v="21"/>
    <x v="2"/>
    <x v="2"/>
    <x v="34"/>
    <n v="-1381475"/>
    <n v="1381475"/>
    <x v="0"/>
    <s v="E"/>
    <s v="A"/>
    <x v="3"/>
  </r>
  <r>
    <x v="0"/>
    <x v="1"/>
    <n v="2026"/>
    <x v="0"/>
    <x v="24"/>
    <x v="1"/>
    <x v="2"/>
    <x v="39"/>
    <n v="-472596.33"/>
    <n v="472596.33"/>
    <x v="0"/>
    <s v="E"/>
    <s v="A"/>
    <x v="3"/>
  </r>
  <r>
    <x v="0"/>
    <x v="2"/>
    <n v="2026"/>
    <x v="0"/>
    <x v="35"/>
    <x v="1"/>
    <x v="2"/>
    <x v="906"/>
    <n v="75358.78"/>
    <n v="-75358.78"/>
    <x v="0"/>
    <s v="R"/>
    <s v="C"/>
    <x v="0"/>
  </r>
  <r>
    <x v="0"/>
    <x v="2"/>
    <n v="2026"/>
    <x v="0"/>
    <x v="27"/>
    <x v="0"/>
    <x v="0"/>
    <x v="1434"/>
    <n v="20469650.800000001"/>
    <n v="-20469650.800000001"/>
    <x v="0"/>
    <s v="R"/>
    <s v="C"/>
    <x v="0"/>
  </r>
  <r>
    <x v="0"/>
    <x v="3"/>
    <n v="2026"/>
    <x v="0"/>
    <x v="1"/>
    <x v="4"/>
    <x v="1"/>
    <x v="25"/>
    <n v="20388206.989999998"/>
    <n v="-20388206.989999998"/>
    <x v="0"/>
    <s v="R"/>
    <s v="C"/>
    <x v="0"/>
  </r>
  <r>
    <x v="0"/>
    <x v="1"/>
    <n v="2026"/>
    <x v="0"/>
    <x v="35"/>
    <x v="1"/>
    <x v="2"/>
    <x v="34"/>
    <n v="-40307.82"/>
    <n v="40307.82"/>
    <x v="0"/>
    <s v="E"/>
    <s v="S"/>
    <x v="5"/>
  </r>
  <r>
    <x v="0"/>
    <x v="1"/>
    <n v="2026"/>
    <x v="0"/>
    <x v="14"/>
    <x v="1"/>
    <x v="11"/>
    <x v="1008"/>
    <n v="-2188.54"/>
    <n v="2188.54"/>
    <x v="0"/>
    <s v="E"/>
    <s v="A"/>
    <x v="3"/>
  </r>
  <r>
    <x v="0"/>
    <x v="0"/>
    <n v="2026"/>
    <x v="0"/>
    <x v="5"/>
    <x v="0"/>
    <x v="8"/>
    <x v="552"/>
    <n v="-87500"/>
    <n v="87500"/>
    <x v="0"/>
    <s v="R"/>
    <s v="C"/>
    <x v="0"/>
  </r>
  <r>
    <x v="0"/>
    <x v="2"/>
    <n v="2026"/>
    <x v="0"/>
    <x v="4"/>
    <x v="6"/>
    <x v="11"/>
    <x v="667"/>
    <n v="76572.91"/>
    <n v="-76572.91"/>
    <x v="0"/>
    <s v="E"/>
    <s v="A"/>
    <x v="3"/>
  </r>
  <r>
    <x v="0"/>
    <x v="2"/>
    <n v="2026"/>
    <x v="0"/>
    <x v="1"/>
    <x v="4"/>
    <x v="1"/>
    <x v="107"/>
    <n v="16481.03"/>
    <n v="-16481.03"/>
    <x v="0"/>
    <s v="R"/>
    <s v="C"/>
    <x v="0"/>
  </r>
  <r>
    <x v="0"/>
    <x v="2"/>
    <n v="2026"/>
    <x v="0"/>
    <x v="1"/>
    <x v="2"/>
    <x v="1"/>
    <x v="409"/>
    <n v="228.7"/>
    <n v="-228.7"/>
    <x v="0"/>
    <s v="R"/>
    <s v="C"/>
    <x v="0"/>
  </r>
  <r>
    <x v="0"/>
    <x v="0"/>
    <n v="2026"/>
    <x v="7"/>
    <x v="4"/>
    <x v="5"/>
    <x v="3"/>
    <x v="265"/>
    <n v="-1246"/>
    <n v="1246"/>
    <x v="0"/>
    <s v="E"/>
    <s v="B"/>
    <x v="4"/>
  </r>
  <r>
    <x v="0"/>
    <x v="3"/>
    <n v="2026"/>
    <x v="1"/>
    <x v="4"/>
    <x v="1"/>
    <x v="3"/>
    <x v="82"/>
    <n v="6875"/>
    <n v="-6875"/>
    <x v="0"/>
    <s v="E"/>
    <s v="C"/>
    <x v="1"/>
  </r>
  <r>
    <x v="0"/>
    <x v="0"/>
    <n v="2026"/>
    <x v="0"/>
    <x v="1"/>
    <x v="9"/>
    <x v="1"/>
    <x v="282"/>
    <n v="0"/>
    <n v="0"/>
    <x v="0"/>
    <s v="E"/>
    <s v="A"/>
    <x v="3"/>
  </r>
  <r>
    <x v="0"/>
    <x v="0"/>
    <n v="2025"/>
    <x v="0"/>
    <x v="1"/>
    <x v="1"/>
    <x v="1"/>
    <x v="100"/>
    <n v="-981616.43"/>
    <n v="981616.43"/>
    <x v="0"/>
    <s v="E"/>
    <s v="C"/>
    <x v="1"/>
  </r>
  <r>
    <x v="0"/>
    <x v="0"/>
    <n v="2026"/>
    <x v="0"/>
    <x v="4"/>
    <x v="1"/>
    <x v="2"/>
    <x v="1212"/>
    <n v="-500000"/>
    <n v="500000"/>
    <x v="0"/>
    <s v="E"/>
    <s v="C"/>
    <x v="1"/>
  </r>
  <r>
    <x v="0"/>
    <x v="0"/>
    <n v="2026"/>
    <x v="0"/>
    <x v="6"/>
    <x v="1"/>
    <x v="2"/>
    <x v="649"/>
    <n v="0"/>
    <n v="0"/>
    <x v="0"/>
    <s v="E"/>
    <s v="A"/>
    <x v="3"/>
  </r>
  <r>
    <x v="0"/>
    <x v="0"/>
    <n v="2026"/>
    <x v="0"/>
    <x v="4"/>
    <x v="1"/>
    <x v="2"/>
    <x v="450"/>
    <n v="-84500"/>
    <n v="84500"/>
    <x v="0"/>
    <s v="R"/>
    <s v="B"/>
    <x v="6"/>
  </r>
  <r>
    <x v="0"/>
    <x v="3"/>
    <n v="2027"/>
    <x v="0"/>
    <x v="4"/>
    <x v="5"/>
    <x v="3"/>
    <x v="6"/>
    <n v="19559.03"/>
    <n v="-19559.03"/>
    <x v="0"/>
    <s v="R"/>
    <s v="C"/>
    <x v="0"/>
  </r>
  <r>
    <x v="0"/>
    <x v="1"/>
    <n v="2026"/>
    <x v="0"/>
    <x v="6"/>
    <x v="1"/>
    <x v="2"/>
    <x v="11"/>
    <n v="-5750"/>
    <n v="5750"/>
    <x v="0"/>
    <s v="R"/>
    <s v="A"/>
    <x v="2"/>
  </r>
  <r>
    <x v="0"/>
    <x v="3"/>
    <n v="2027"/>
    <x v="0"/>
    <x v="6"/>
    <x v="1"/>
    <x v="2"/>
    <x v="135"/>
    <n v="0"/>
    <n v="0"/>
    <x v="0"/>
    <s v="R"/>
    <s v="C"/>
    <x v="0"/>
  </r>
  <r>
    <x v="0"/>
    <x v="0"/>
    <n v="2026"/>
    <x v="1"/>
    <x v="10"/>
    <x v="1"/>
    <x v="2"/>
    <x v="77"/>
    <n v="0"/>
    <n v="0"/>
    <x v="0"/>
    <s v="E"/>
    <s v="S"/>
    <x v="5"/>
  </r>
  <r>
    <x v="0"/>
    <x v="3"/>
    <n v="2027"/>
    <x v="0"/>
    <x v="3"/>
    <x v="4"/>
    <x v="2"/>
    <x v="94"/>
    <n v="0"/>
    <n v="0"/>
    <x v="0"/>
    <s v="R"/>
    <s v="C"/>
    <x v="0"/>
  </r>
  <r>
    <x v="0"/>
    <x v="0"/>
    <n v="2026"/>
    <x v="0"/>
    <x v="1"/>
    <x v="1"/>
    <x v="2"/>
    <x v="1429"/>
    <n v="-419400"/>
    <n v="419400"/>
    <x v="0"/>
    <s v="R"/>
    <s v="C"/>
    <x v="0"/>
  </r>
  <r>
    <x v="0"/>
    <x v="0"/>
    <n v="2026"/>
    <x v="0"/>
    <x v="1"/>
    <x v="0"/>
    <x v="8"/>
    <x v="554"/>
    <n v="0"/>
    <n v="0"/>
    <x v="0"/>
    <s v="R"/>
    <s v="C"/>
    <x v="0"/>
  </r>
  <r>
    <x v="0"/>
    <x v="0"/>
    <n v="2026"/>
    <x v="0"/>
    <x v="4"/>
    <x v="3"/>
    <x v="11"/>
    <x v="355"/>
    <n v="-71137.5"/>
    <n v="71137.5"/>
    <x v="0"/>
    <s v="E"/>
    <s v="A"/>
    <x v="3"/>
  </r>
  <r>
    <x v="0"/>
    <x v="0"/>
    <n v="2026"/>
    <x v="0"/>
    <x v="10"/>
    <x v="2"/>
    <x v="2"/>
    <x v="162"/>
    <n v="-66500"/>
    <n v="66500"/>
    <x v="0"/>
    <s v="R"/>
    <s v="A"/>
    <x v="2"/>
  </r>
  <r>
    <x v="0"/>
    <x v="0"/>
    <n v="2026"/>
    <x v="0"/>
    <x v="27"/>
    <x v="0"/>
    <x v="0"/>
    <x v="1297"/>
    <n v="0"/>
    <n v="0"/>
    <x v="0"/>
    <m/>
    <m/>
    <x v="8"/>
  </r>
  <r>
    <x v="0"/>
    <x v="0"/>
    <n v="2026"/>
    <x v="0"/>
    <x v="14"/>
    <x v="2"/>
    <x v="2"/>
    <x v="76"/>
    <n v="-1373100"/>
    <n v="1373100"/>
    <x v="0"/>
    <s v="E"/>
    <s v="A"/>
    <x v="3"/>
  </r>
  <r>
    <x v="0"/>
    <x v="0"/>
    <n v="2026"/>
    <x v="0"/>
    <x v="9"/>
    <x v="4"/>
    <x v="13"/>
    <x v="156"/>
    <n v="-915300"/>
    <n v="915300"/>
    <x v="0"/>
    <s v="R"/>
    <s v="A"/>
    <x v="2"/>
  </r>
  <r>
    <x v="0"/>
    <x v="0"/>
    <n v="2026"/>
    <x v="0"/>
    <x v="14"/>
    <x v="3"/>
    <x v="2"/>
    <x v="364"/>
    <n v="-50000"/>
    <n v="50000"/>
    <x v="0"/>
    <s v="R"/>
    <s v="B"/>
    <x v="6"/>
  </r>
  <r>
    <x v="0"/>
    <x v="0"/>
    <n v="2026"/>
    <x v="0"/>
    <x v="3"/>
    <x v="1"/>
    <x v="2"/>
    <x v="345"/>
    <n v="-982000"/>
    <n v="982000"/>
    <x v="0"/>
    <s v="R"/>
    <s v="C"/>
    <x v="0"/>
  </r>
  <r>
    <x v="0"/>
    <x v="0"/>
    <n v="2026"/>
    <x v="0"/>
    <x v="2"/>
    <x v="0"/>
    <x v="0"/>
    <x v="1704"/>
    <n v="0"/>
    <n v="0"/>
    <x v="0"/>
    <s v="R"/>
    <s v="C"/>
    <x v="0"/>
  </r>
  <r>
    <x v="0"/>
    <x v="3"/>
    <n v="2026"/>
    <x v="0"/>
    <x v="17"/>
    <x v="1"/>
    <x v="12"/>
    <x v="120"/>
    <n v="37129.68"/>
    <n v="-37129.68"/>
    <x v="0"/>
    <s v="R"/>
    <s v="A"/>
    <x v="2"/>
  </r>
  <r>
    <x v="0"/>
    <x v="2"/>
    <n v="2026"/>
    <x v="0"/>
    <x v="3"/>
    <x v="5"/>
    <x v="2"/>
    <x v="176"/>
    <n v="32407759.140000001"/>
    <n v="-32407759.140000001"/>
    <x v="0"/>
    <s v="R"/>
    <s v="C"/>
    <x v="0"/>
  </r>
  <r>
    <x v="0"/>
    <x v="1"/>
    <n v="2025"/>
    <x v="0"/>
    <x v="24"/>
    <x v="1"/>
    <x v="2"/>
    <x v="241"/>
    <n v="10187483.68"/>
    <n v="-10187483.68"/>
    <x v="0"/>
    <s v="E"/>
    <s v="A"/>
    <x v="3"/>
  </r>
  <r>
    <x v="0"/>
    <x v="1"/>
    <n v="2025"/>
    <x v="0"/>
    <x v="3"/>
    <x v="1"/>
    <x v="2"/>
    <x v="609"/>
    <n v="2407592.06"/>
    <n v="-2407592.06"/>
    <x v="0"/>
    <s v="R"/>
    <s v="C"/>
    <x v="0"/>
  </r>
  <r>
    <x v="0"/>
    <x v="2"/>
    <n v="2026"/>
    <x v="0"/>
    <x v="9"/>
    <x v="1"/>
    <x v="2"/>
    <x v="239"/>
    <n v="17494633.379999999"/>
    <n v="-17494633.379999999"/>
    <x v="0"/>
    <s v="R"/>
    <s v="C"/>
    <x v="0"/>
  </r>
  <r>
    <x v="0"/>
    <x v="0"/>
    <n v="2026"/>
    <x v="0"/>
    <x v="5"/>
    <x v="0"/>
    <x v="0"/>
    <x v="118"/>
    <n v="-561400"/>
    <n v="561400"/>
    <x v="0"/>
    <s v="R"/>
    <s v="C"/>
    <x v="0"/>
  </r>
  <r>
    <x v="0"/>
    <x v="1"/>
    <n v="2026"/>
    <x v="0"/>
    <x v="4"/>
    <x v="1"/>
    <x v="3"/>
    <x v="390"/>
    <n v="0"/>
    <n v="0"/>
    <x v="0"/>
    <s v="R"/>
    <s v="C"/>
    <x v="0"/>
  </r>
  <r>
    <x v="0"/>
    <x v="2"/>
    <n v="2026"/>
    <x v="0"/>
    <x v="38"/>
    <x v="6"/>
    <x v="3"/>
    <x v="98"/>
    <n v="68439.399999999994"/>
    <n v="-68439.399999999994"/>
    <x v="0"/>
    <s v="E"/>
    <s v="A"/>
    <x v="3"/>
  </r>
  <r>
    <x v="0"/>
    <x v="2"/>
    <n v="2026"/>
    <x v="1"/>
    <x v="33"/>
    <x v="6"/>
    <x v="2"/>
    <x v="62"/>
    <n v="0"/>
    <n v="0"/>
    <x v="0"/>
    <s v="R"/>
    <s v="C"/>
    <x v="0"/>
  </r>
  <r>
    <x v="0"/>
    <x v="2"/>
    <n v="2026"/>
    <x v="0"/>
    <x v="10"/>
    <x v="1"/>
    <x v="2"/>
    <x v="303"/>
    <n v="22894.48"/>
    <n v="-22894.48"/>
    <x v="0"/>
    <s v="R"/>
    <s v="C"/>
    <x v="0"/>
  </r>
  <r>
    <x v="0"/>
    <x v="2"/>
    <n v="2026"/>
    <x v="1"/>
    <x v="1"/>
    <x v="1"/>
    <x v="1"/>
    <x v="210"/>
    <n v="377966.6"/>
    <n v="-377966.6"/>
    <x v="0"/>
    <s v="E"/>
    <s v="A"/>
    <x v="3"/>
  </r>
  <r>
    <x v="0"/>
    <x v="2"/>
    <n v="2026"/>
    <x v="0"/>
    <x v="33"/>
    <x v="0"/>
    <x v="0"/>
    <x v="682"/>
    <n v="573947.88"/>
    <n v="-573947.88"/>
    <x v="0"/>
    <s v="R"/>
    <s v="C"/>
    <x v="0"/>
  </r>
  <r>
    <x v="0"/>
    <x v="2"/>
    <n v="2026"/>
    <x v="0"/>
    <x v="6"/>
    <x v="5"/>
    <x v="2"/>
    <x v="733"/>
    <n v="100000"/>
    <n v="-100000"/>
    <x v="0"/>
    <s v="E"/>
    <s v="A"/>
    <x v="3"/>
  </r>
  <r>
    <x v="0"/>
    <x v="0"/>
    <n v="2026"/>
    <x v="1"/>
    <x v="4"/>
    <x v="1"/>
    <x v="3"/>
    <x v="44"/>
    <n v="-14900"/>
    <n v="14900"/>
    <x v="0"/>
    <s v="R"/>
    <s v="C"/>
    <x v="0"/>
  </r>
  <r>
    <x v="0"/>
    <x v="0"/>
    <n v="2026"/>
    <x v="1"/>
    <x v="0"/>
    <x v="1"/>
    <x v="2"/>
    <x v="164"/>
    <n v="-9278"/>
    <n v="9278"/>
    <x v="0"/>
    <s v="R"/>
    <s v="C"/>
    <x v="0"/>
  </r>
  <r>
    <x v="0"/>
    <x v="2"/>
    <n v="2026"/>
    <x v="0"/>
    <x v="8"/>
    <x v="2"/>
    <x v="2"/>
    <x v="61"/>
    <n v="195.9"/>
    <n v="-195.9"/>
    <x v="0"/>
    <s v="R"/>
    <s v="C"/>
    <x v="0"/>
  </r>
  <r>
    <x v="0"/>
    <x v="0"/>
    <n v="2025"/>
    <x v="0"/>
    <x v="4"/>
    <x v="0"/>
    <x v="0"/>
    <x v="830"/>
    <n v="-680.7"/>
    <n v="680.7"/>
    <x v="0"/>
    <s v="R"/>
    <s v="C"/>
    <x v="0"/>
  </r>
  <r>
    <x v="0"/>
    <x v="2"/>
    <n v="2026"/>
    <x v="0"/>
    <x v="5"/>
    <x v="8"/>
    <x v="2"/>
    <x v="21"/>
    <n v="623326.05000000005"/>
    <n v="-623326.05000000005"/>
    <x v="0"/>
    <s v="R"/>
    <s v="S"/>
    <x v="7"/>
  </r>
  <r>
    <x v="0"/>
    <x v="0"/>
    <n v="2026"/>
    <x v="0"/>
    <x v="14"/>
    <x v="3"/>
    <x v="2"/>
    <x v="1356"/>
    <n v="-5000"/>
    <n v="5000"/>
    <x v="0"/>
    <s v="R"/>
    <s v="A"/>
    <x v="2"/>
  </r>
  <r>
    <x v="0"/>
    <x v="2"/>
    <n v="2026"/>
    <x v="1"/>
    <x v="10"/>
    <x v="4"/>
    <x v="2"/>
    <x v="41"/>
    <n v="202635.27"/>
    <n v="-202635.27"/>
    <x v="0"/>
    <s v="R"/>
    <s v="C"/>
    <x v="0"/>
  </r>
  <r>
    <x v="0"/>
    <x v="3"/>
    <n v="2026"/>
    <x v="0"/>
    <x v="10"/>
    <x v="5"/>
    <x v="2"/>
    <x v="24"/>
    <n v="0"/>
    <n v="0"/>
    <x v="0"/>
    <s v="R"/>
    <s v="C"/>
    <x v="0"/>
  </r>
  <r>
    <x v="0"/>
    <x v="2"/>
    <n v="2026"/>
    <x v="0"/>
    <x v="12"/>
    <x v="3"/>
    <x v="2"/>
    <x v="277"/>
    <n v="33883.56"/>
    <n v="-33883.56"/>
    <x v="0"/>
    <s v="R"/>
    <s v="C"/>
    <x v="0"/>
  </r>
  <r>
    <x v="0"/>
    <x v="1"/>
    <n v="2026"/>
    <x v="0"/>
    <x v="47"/>
    <x v="1"/>
    <x v="2"/>
    <x v="18"/>
    <n v="0"/>
    <n v="0"/>
    <x v="0"/>
    <s v="R"/>
    <s v="C"/>
    <x v="0"/>
  </r>
  <r>
    <x v="0"/>
    <x v="2"/>
    <n v="2026"/>
    <x v="2"/>
    <x v="4"/>
    <x v="5"/>
    <x v="11"/>
    <x v="469"/>
    <n v="103725.07"/>
    <n v="-103725.07"/>
    <x v="0"/>
    <s v="E"/>
    <s v="B"/>
    <x v="4"/>
  </r>
  <r>
    <x v="0"/>
    <x v="3"/>
    <n v="2027"/>
    <x v="4"/>
    <x v="4"/>
    <x v="5"/>
    <x v="3"/>
    <x v="274"/>
    <n v="0"/>
    <n v="0"/>
    <x v="0"/>
    <s v="E"/>
    <s v="C"/>
    <x v="1"/>
  </r>
  <r>
    <x v="0"/>
    <x v="2"/>
    <n v="2026"/>
    <x v="0"/>
    <x v="3"/>
    <x v="4"/>
    <x v="2"/>
    <x v="163"/>
    <n v="75606.679999999993"/>
    <n v="-75606.679999999993"/>
    <x v="0"/>
    <s v="R"/>
    <s v="C"/>
    <x v="0"/>
  </r>
  <r>
    <x v="0"/>
    <x v="3"/>
    <n v="2027"/>
    <x v="0"/>
    <x v="9"/>
    <x v="5"/>
    <x v="2"/>
    <x v="18"/>
    <n v="255280.72"/>
    <n v="-255280.72"/>
    <x v="0"/>
    <s v="R"/>
    <s v="C"/>
    <x v="0"/>
  </r>
  <r>
    <x v="0"/>
    <x v="3"/>
    <n v="2027"/>
    <x v="0"/>
    <x v="48"/>
    <x v="1"/>
    <x v="2"/>
    <x v="19"/>
    <n v="0"/>
    <n v="0"/>
    <x v="0"/>
    <s v="R"/>
    <s v="A"/>
    <x v="2"/>
  </r>
  <r>
    <x v="0"/>
    <x v="3"/>
    <n v="2027"/>
    <x v="4"/>
    <x v="4"/>
    <x v="5"/>
    <x v="2"/>
    <x v="179"/>
    <n v="0"/>
    <n v="0"/>
    <x v="0"/>
    <s v="E"/>
    <s v="C"/>
    <x v="1"/>
  </r>
  <r>
    <x v="0"/>
    <x v="3"/>
    <n v="2026"/>
    <x v="0"/>
    <x v="3"/>
    <x v="5"/>
    <x v="24"/>
    <x v="340"/>
    <n v="124082988"/>
    <n v="-124082988"/>
    <x v="0"/>
    <s v="R"/>
    <s v="C"/>
    <x v="0"/>
  </r>
  <r>
    <x v="0"/>
    <x v="3"/>
    <n v="2027"/>
    <x v="3"/>
    <x v="32"/>
    <x v="1"/>
    <x v="2"/>
    <x v="16"/>
    <n v="0"/>
    <n v="0"/>
    <x v="0"/>
    <s v="E"/>
    <s v="A"/>
    <x v="3"/>
  </r>
  <r>
    <x v="0"/>
    <x v="3"/>
    <n v="2027"/>
    <x v="0"/>
    <x v="8"/>
    <x v="1"/>
    <x v="2"/>
    <x v="461"/>
    <n v="0"/>
    <n v="0"/>
    <x v="0"/>
    <s v="R"/>
    <s v="C"/>
    <x v="0"/>
  </r>
  <r>
    <x v="0"/>
    <x v="0"/>
    <n v="2026"/>
    <x v="0"/>
    <x v="28"/>
    <x v="2"/>
    <x v="27"/>
    <x v="166"/>
    <n v="-1277100"/>
    <n v="1277100"/>
    <x v="0"/>
    <s v="R"/>
    <s v="C"/>
    <x v="0"/>
  </r>
  <r>
    <x v="0"/>
    <x v="0"/>
    <n v="2026"/>
    <x v="0"/>
    <x v="24"/>
    <x v="0"/>
    <x v="0"/>
    <x v="1705"/>
    <n v="0"/>
    <n v="0"/>
    <x v="0"/>
    <s v="R"/>
    <s v="C"/>
    <x v="0"/>
  </r>
  <r>
    <x v="0"/>
    <x v="0"/>
    <n v="2026"/>
    <x v="0"/>
    <x v="24"/>
    <x v="3"/>
    <x v="2"/>
    <x v="528"/>
    <n v="-16877.11"/>
    <n v="16877.11"/>
    <x v="0"/>
    <s v="R"/>
    <s v="C"/>
    <x v="0"/>
  </r>
  <r>
    <x v="0"/>
    <x v="0"/>
    <n v="2026"/>
    <x v="0"/>
    <x v="14"/>
    <x v="2"/>
    <x v="14"/>
    <x v="166"/>
    <n v="-435000"/>
    <n v="435000"/>
    <x v="0"/>
    <s v="E"/>
    <s v="A"/>
    <x v="3"/>
  </r>
  <r>
    <x v="0"/>
    <x v="0"/>
    <n v="2026"/>
    <x v="0"/>
    <x v="4"/>
    <x v="0"/>
    <x v="0"/>
    <x v="677"/>
    <n v="0"/>
    <n v="0"/>
    <x v="0"/>
    <s v="R"/>
    <s v="C"/>
    <x v="0"/>
  </r>
  <r>
    <x v="0"/>
    <x v="0"/>
    <n v="2026"/>
    <x v="0"/>
    <x v="35"/>
    <x v="2"/>
    <x v="2"/>
    <x v="260"/>
    <n v="-2299000"/>
    <n v="2299000"/>
    <x v="0"/>
    <s v="R"/>
    <s v="C"/>
    <x v="0"/>
  </r>
  <r>
    <x v="0"/>
    <x v="0"/>
    <n v="2026"/>
    <x v="0"/>
    <x v="1"/>
    <x v="4"/>
    <x v="1"/>
    <x v="384"/>
    <n v="0"/>
    <n v="0"/>
    <x v="0"/>
    <s v="E"/>
    <s v="C"/>
    <x v="1"/>
  </r>
  <r>
    <x v="0"/>
    <x v="1"/>
    <n v="2025"/>
    <x v="0"/>
    <x v="24"/>
    <x v="1"/>
    <x v="2"/>
    <x v="422"/>
    <n v="249620.32"/>
    <n v="-249620.32"/>
    <x v="0"/>
    <s v="R"/>
    <s v="A"/>
    <x v="2"/>
  </r>
  <r>
    <x v="0"/>
    <x v="2"/>
    <n v="2026"/>
    <x v="0"/>
    <x v="3"/>
    <x v="6"/>
    <x v="2"/>
    <x v="212"/>
    <n v="2274301.66"/>
    <n v="-2274301.66"/>
    <x v="0"/>
    <s v="R"/>
    <s v="C"/>
    <x v="0"/>
  </r>
  <r>
    <x v="0"/>
    <x v="2"/>
    <n v="2026"/>
    <x v="0"/>
    <x v="28"/>
    <x v="1"/>
    <x v="2"/>
    <x v="239"/>
    <n v="62106.13"/>
    <n v="-62106.13"/>
    <x v="0"/>
    <s v="R"/>
    <s v="C"/>
    <x v="0"/>
  </r>
  <r>
    <x v="0"/>
    <x v="1"/>
    <n v="2025"/>
    <x v="0"/>
    <x v="14"/>
    <x v="1"/>
    <x v="2"/>
    <x v="16"/>
    <n v="32325.119999999999"/>
    <n v="-32325.119999999999"/>
    <x v="0"/>
    <s v="E"/>
    <s v="A"/>
    <x v="3"/>
  </r>
  <r>
    <x v="0"/>
    <x v="2"/>
    <n v="2026"/>
    <x v="0"/>
    <x v="4"/>
    <x v="1"/>
    <x v="3"/>
    <x v="69"/>
    <n v="126288.87"/>
    <n v="-126288.87"/>
    <x v="0"/>
    <s v="R"/>
    <s v="C"/>
    <x v="0"/>
  </r>
  <r>
    <x v="0"/>
    <x v="3"/>
    <n v="2026"/>
    <x v="0"/>
    <x v="1"/>
    <x v="4"/>
    <x v="1"/>
    <x v="283"/>
    <n v="228435656.22999999"/>
    <n v="-228435656.22999999"/>
    <x v="0"/>
    <s v="R"/>
    <s v="C"/>
    <x v="0"/>
  </r>
  <r>
    <x v="0"/>
    <x v="0"/>
    <n v="2026"/>
    <x v="0"/>
    <x v="5"/>
    <x v="0"/>
    <x v="0"/>
    <x v="730"/>
    <n v="0"/>
    <n v="0"/>
    <x v="0"/>
    <s v="R"/>
    <s v="C"/>
    <x v="0"/>
  </r>
  <r>
    <x v="0"/>
    <x v="3"/>
    <n v="2026"/>
    <x v="0"/>
    <x v="1"/>
    <x v="4"/>
    <x v="1"/>
    <x v="409"/>
    <n v="1302520.95"/>
    <n v="-1302520.95"/>
    <x v="0"/>
    <s v="R"/>
    <s v="C"/>
    <x v="0"/>
  </r>
  <r>
    <x v="0"/>
    <x v="2"/>
    <n v="2026"/>
    <x v="0"/>
    <x v="14"/>
    <x v="2"/>
    <x v="2"/>
    <x v="16"/>
    <n v="2348578.2599999998"/>
    <n v="-2348578.2599999998"/>
    <x v="0"/>
    <s v="E"/>
    <s v="A"/>
    <x v="3"/>
  </r>
  <r>
    <x v="0"/>
    <x v="2"/>
    <n v="2026"/>
    <x v="0"/>
    <x v="5"/>
    <x v="5"/>
    <x v="19"/>
    <x v="121"/>
    <n v="400000"/>
    <n v="-400000"/>
    <x v="0"/>
    <s v="E"/>
    <s v="A"/>
    <x v="3"/>
  </r>
  <r>
    <x v="0"/>
    <x v="0"/>
    <n v="2026"/>
    <x v="4"/>
    <x v="22"/>
    <x v="5"/>
    <x v="23"/>
    <x v="72"/>
    <n v="-12041865.35"/>
    <n v="12041865.35"/>
    <x v="0"/>
    <s v="R"/>
    <s v="C"/>
    <x v="0"/>
  </r>
  <r>
    <x v="0"/>
    <x v="2"/>
    <n v="2026"/>
    <x v="0"/>
    <x v="47"/>
    <x v="6"/>
    <x v="2"/>
    <x v="90"/>
    <n v="4341194.41"/>
    <n v="-4341194.41"/>
    <x v="0"/>
    <s v="R"/>
    <s v="A"/>
    <x v="2"/>
  </r>
  <r>
    <x v="0"/>
    <x v="2"/>
    <n v="2026"/>
    <x v="0"/>
    <x v="16"/>
    <x v="6"/>
    <x v="2"/>
    <x v="200"/>
    <n v="112662.73"/>
    <n v="-112662.73"/>
    <x v="0"/>
    <s v="R"/>
    <s v="C"/>
    <x v="0"/>
  </r>
  <r>
    <x v="0"/>
    <x v="0"/>
    <n v="2026"/>
    <x v="1"/>
    <x v="3"/>
    <x v="5"/>
    <x v="2"/>
    <x v="92"/>
    <n v="-315176"/>
    <n v="315176"/>
    <x v="0"/>
    <s v="E"/>
    <s v="B"/>
    <x v="4"/>
  </r>
  <r>
    <x v="0"/>
    <x v="3"/>
    <n v="2026"/>
    <x v="3"/>
    <x v="4"/>
    <x v="1"/>
    <x v="2"/>
    <x v="438"/>
    <n v="346716.19"/>
    <n v="-346716.19"/>
    <x v="0"/>
    <s v="R"/>
    <s v="C"/>
    <x v="0"/>
  </r>
  <r>
    <x v="0"/>
    <x v="2"/>
    <n v="2026"/>
    <x v="0"/>
    <x v="24"/>
    <x v="0"/>
    <x v="8"/>
    <x v="552"/>
    <n v="154792.23000000001"/>
    <n v="-154792.23000000001"/>
    <x v="0"/>
    <s v="R"/>
    <s v="C"/>
    <x v="0"/>
  </r>
  <r>
    <x v="0"/>
    <x v="2"/>
    <n v="2026"/>
    <x v="1"/>
    <x v="29"/>
    <x v="0"/>
    <x v="8"/>
    <x v="554"/>
    <n v="-966.48"/>
    <n v="966.48"/>
    <x v="0"/>
    <s v="R"/>
    <s v="C"/>
    <x v="0"/>
  </r>
  <r>
    <x v="0"/>
    <x v="3"/>
    <n v="2026"/>
    <x v="0"/>
    <x v="12"/>
    <x v="1"/>
    <x v="2"/>
    <x v="52"/>
    <n v="-47.99"/>
    <n v="47.99"/>
    <x v="0"/>
    <s v="R"/>
    <s v="C"/>
    <x v="0"/>
  </r>
  <r>
    <x v="0"/>
    <x v="0"/>
    <n v="2025"/>
    <x v="0"/>
    <x v="3"/>
    <x v="1"/>
    <x v="2"/>
    <x v="261"/>
    <n v="-8948000"/>
    <n v="8948000"/>
    <x v="0"/>
    <s v="E"/>
    <s v="C"/>
    <x v="1"/>
  </r>
  <r>
    <x v="0"/>
    <x v="1"/>
    <n v="2027"/>
    <x v="0"/>
    <x v="24"/>
    <x v="1"/>
    <x v="2"/>
    <x v="263"/>
    <n v="10137.6"/>
    <n v="-10137.6"/>
    <x v="0"/>
    <s v="R"/>
    <s v="A"/>
    <x v="2"/>
  </r>
  <r>
    <x v="0"/>
    <x v="3"/>
    <n v="2027"/>
    <x v="0"/>
    <x v="4"/>
    <x v="5"/>
    <x v="11"/>
    <x v="469"/>
    <n v="0"/>
    <n v="0"/>
    <x v="0"/>
    <s v="E"/>
    <s v="B"/>
    <x v="4"/>
  </r>
  <r>
    <x v="0"/>
    <x v="0"/>
    <n v="2026"/>
    <x v="0"/>
    <x v="14"/>
    <x v="4"/>
    <x v="2"/>
    <x v="364"/>
    <n v="0"/>
    <n v="0"/>
    <x v="0"/>
    <s v="R"/>
    <s v="B"/>
    <x v="6"/>
  </r>
  <r>
    <x v="0"/>
    <x v="2"/>
    <n v="2026"/>
    <x v="0"/>
    <x v="3"/>
    <x v="3"/>
    <x v="2"/>
    <x v="124"/>
    <n v="3240.53"/>
    <n v="-3240.53"/>
    <x v="0"/>
    <s v="R"/>
    <s v="A"/>
    <x v="2"/>
  </r>
  <r>
    <x v="0"/>
    <x v="2"/>
    <n v="2026"/>
    <x v="0"/>
    <x v="14"/>
    <x v="5"/>
    <x v="2"/>
    <x v="217"/>
    <n v="45439.48"/>
    <n v="-45439.48"/>
    <x v="0"/>
    <s v="R"/>
    <s v="A"/>
    <x v="2"/>
  </r>
  <r>
    <x v="0"/>
    <x v="3"/>
    <n v="2027"/>
    <x v="0"/>
    <x v="29"/>
    <x v="1"/>
    <x v="2"/>
    <x v="497"/>
    <n v="63.27"/>
    <n v="-63.27"/>
    <x v="0"/>
    <s v="E"/>
    <s v="C"/>
    <x v="1"/>
  </r>
  <r>
    <x v="0"/>
    <x v="3"/>
    <n v="2026"/>
    <x v="0"/>
    <x v="3"/>
    <x v="5"/>
    <x v="2"/>
    <x v="320"/>
    <n v="7714"/>
    <n v="-7714"/>
    <x v="0"/>
    <s v="E"/>
    <s v="B"/>
    <x v="4"/>
  </r>
  <r>
    <x v="0"/>
    <x v="0"/>
    <n v="2026"/>
    <x v="0"/>
    <x v="0"/>
    <x v="0"/>
    <x v="0"/>
    <x v="1706"/>
    <n v="0"/>
    <n v="0"/>
    <x v="0"/>
    <s v="R"/>
    <s v="C"/>
    <x v="0"/>
  </r>
  <r>
    <x v="0"/>
    <x v="0"/>
    <n v="2026"/>
    <x v="0"/>
    <x v="24"/>
    <x v="0"/>
    <x v="0"/>
    <x v="880"/>
    <n v="0"/>
    <n v="0"/>
    <x v="0"/>
    <s v="R"/>
    <s v="C"/>
    <x v="0"/>
  </r>
  <r>
    <x v="0"/>
    <x v="0"/>
    <n v="2026"/>
    <x v="0"/>
    <x v="14"/>
    <x v="1"/>
    <x v="2"/>
    <x v="89"/>
    <n v="-40384.410000000003"/>
    <n v="40384.410000000003"/>
    <x v="0"/>
    <s v="R"/>
    <s v="A"/>
    <x v="2"/>
  </r>
  <r>
    <x v="0"/>
    <x v="0"/>
    <n v="2026"/>
    <x v="0"/>
    <x v="14"/>
    <x v="1"/>
    <x v="2"/>
    <x v="455"/>
    <n v="-236556.84"/>
    <n v="236556.84"/>
    <x v="0"/>
    <s v="R"/>
    <s v="C"/>
    <x v="0"/>
  </r>
  <r>
    <x v="0"/>
    <x v="0"/>
    <n v="2026"/>
    <x v="0"/>
    <x v="1"/>
    <x v="6"/>
    <x v="1"/>
    <x v="165"/>
    <n v="-5400"/>
    <n v="5400"/>
    <x v="0"/>
    <s v="R"/>
    <s v="C"/>
    <x v="0"/>
  </r>
  <r>
    <x v="0"/>
    <x v="0"/>
    <n v="2026"/>
    <x v="0"/>
    <x v="4"/>
    <x v="3"/>
    <x v="3"/>
    <x v="805"/>
    <n v="-52000"/>
    <n v="52000"/>
    <x v="0"/>
    <s v="R"/>
    <s v="C"/>
    <x v="0"/>
  </r>
  <r>
    <x v="0"/>
    <x v="0"/>
    <n v="2026"/>
    <x v="0"/>
    <x v="2"/>
    <x v="0"/>
    <x v="0"/>
    <x v="928"/>
    <n v="-1942.45"/>
    <n v="1942.45"/>
    <x v="0"/>
    <s v="R"/>
    <s v="C"/>
    <x v="0"/>
  </r>
  <r>
    <x v="0"/>
    <x v="0"/>
    <n v="2026"/>
    <x v="0"/>
    <x v="14"/>
    <x v="3"/>
    <x v="2"/>
    <x v="55"/>
    <n v="0"/>
    <n v="0"/>
    <x v="0"/>
    <s v="R"/>
    <s v="C"/>
    <x v="0"/>
  </r>
  <r>
    <x v="0"/>
    <x v="0"/>
    <n v="2026"/>
    <x v="0"/>
    <x v="3"/>
    <x v="1"/>
    <x v="2"/>
    <x v="626"/>
    <n v="-79200"/>
    <n v="79200"/>
    <x v="0"/>
    <s v="R"/>
    <s v="C"/>
    <x v="0"/>
  </r>
  <r>
    <x v="0"/>
    <x v="2"/>
    <n v="2026"/>
    <x v="0"/>
    <x v="24"/>
    <x v="1"/>
    <x v="2"/>
    <x v="60"/>
    <n v="6678416.7300000004"/>
    <n v="-6678416.7300000004"/>
    <x v="0"/>
    <s v="R"/>
    <s v="A"/>
    <x v="2"/>
  </r>
  <r>
    <x v="0"/>
    <x v="2"/>
    <n v="2026"/>
    <x v="0"/>
    <x v="3"/>
    <x v="5"/>
    <x v="2"/>
    <x v="1295"/>
    <n v="13576039.199999999"/>
    <n v="-13576039.199999999"/>
    <x v="0"/>
    <s v="R"/>
    <s v="C"/>
    <x v="0"/>
  </r>
  <r>
    <x v="0"/>
    <x v="1"/>
    <n v="2026"/>
    <x v="0"/>
    <x v="10"/>
    <x v="1"/>
    <x v="2"/>
    <x v="57"/>
    <n v="-850"/>
    <n v="850"/>
    <x v="0"/>
    <s v="R"/>
    <s v="A"/>
    <x v="2"/>
  </r>
  <r>
    <x v="0"/>
    <x v="2"/>
    <n v="2026"/>
    <x v="0"/>
    <x v="14"/>
    <x v="1"/>
    <x v="2"/>
    <x v="16"/>
    <n v="433050.39"/>
    <n v="-433050.39"/>
    <x v="0"/>
    <s v="E"/>
    <s v="A"/>
    <x v="3"/>
  </r>
  <r>
    <x v="0"/>
    <x v="2"/>
    <n v="2026"/>
    <x v="0"/>
    <x v="12"/>
    <x v="1"/>
    <x v="2"/>
    <x v="34"/>
    <n v="2893927.66"/>
    <n v="-2893927.66"/>
    <x v="0"/>
    <s v="E"/>
    <s v="A"/>
    <x v="3"/>
  </r>
  <r>
    <x v="0"/>
    <x v="2"/>
    <n v="2026"/>
    <x v="0"/>
    <x v="16"/>
    <x v="1"/>
    <x v="2"/>
    <x v="44"/>
    <n v="12360.54"/>
    <n v="-12360.54"/>
    <x v="0"/>
    <s v="R"/>
    <s v="A"/>
    <x v="2"/>
  </r>
  <r>
    <x v="0"/>
    <x v="2"/>
    <n v="2026"/>
    <x v="0"/>
    <x v="6"/>
    <x v="2"/>
    <x v="2"/>
    <x v="60"/>
    <n v="1696300.43"/>
    <n v="-1696300.43"/>
    <x v="0"/>
    <s v="R"/>
    <s v="C"/>
    <x v="0"/>
  </r>
  <r>
    <x v="0"/>
    <x v="2"/>
    <n v="2026"/>
    <x v="0"/>
    <x v="22"/>
    <x v="6"/>
    <x v="2"/>
    <x v="300"/>
    <n v="155010.51"/>
    <n v="-155010.51"/>
    <x v="0"/>
    <s v="R"/>
    <s v="A"/>
    <x v="2"/>
  </r>
  <r>
    <x v="0"/>
    <x v="0"/>
    <n v="2026"/>
    <x v="4"/>
    <x v="3"/>
    <x v="1"/>
    <x v="2"/>
    <x v="235"/>
    <n v="-24489.13"/>
    <n v="24489.13"/>
    <x v="0"/>
    <s v="E"/>
    <s v="A"/>
    <x v="3"/>
  </r>
  <r>
    <x v="0"/>
    <x v="2"/>
    <n v="2026"/>
    <x v="0"/>
    <x v="1"/>
    <x v="2"/>
    <x v="1"/>
    <x v="828"/>
    <n v="22407.02"/>
    <n v="-22407.02"/>
    <x v="0"/>
    <s v="R"/>
    <s v="C"/>
    <x v="0"/>
  </r>
  <r>
    <x v="0"/>
    <x v="2"/>
    <n v="2026"/>
    <x v="0"/>
    <x v="9"/>
    <x v="4"/>
    <x v="2"/>
    <x v="581"/>
    <n v="0"/>
    <n v="0"/>
    <x v="0"/>
    <s v="R"/>
    <s v="C"/>
    <x v="0"/>
  </r>
  <r>
    <x v="0"/>
    <x v="0"/>
    <n v="2026"/>
    <x v="0"/>
    <x v="10"/>
    <x v="4"/>
    <x v="2"/>
    <x v="693"/>
    <n v="-16800000"/>
    <n v="16800000"/>
    <x v="0"/>
    <s v="R"/>
    <s v="C"/>
    <x v="0"/>
  </r>
  <r>
    <x v="0"/>
    <x v="2"/>
    <n v="2026"/>
    <x v="0"/>
    <x v="29"/>
    <x v="1"/>
    <x v="2"/>
    <x v="52"/>
    <n v="51651.22"/>
    <n v="-51651.22"/>
    <x v="0"/>
    <s v="R"/>
    <s v="C"/>
    <x v="0"/>
  </r>
  <r>
    <x v="0"/>
    <x v="0"/>
    <n v="2026"/>
    <x v="0"/>
    <x v="4"/>
    <x v="3"/>
    <x v="3"/>
    <x v="74"/>
    <n v="-81900"/>
    <n v="81900"/>
    <x v="0"/>
    <s v="R"/>
    <s v="C"/>
    <x v="0"/>
  </r>
  <r>
    <x v="0"/>
    <x v="2"/>
    <n v="2026"/>
    <x v="4"/>
    <x v="4"/>
    <x v="5"/>
    <x v="2"/>
    <x v="104"/>
    <n v="1667754.12"/>
    <n v="-1667754.12"/>
    <x v="0"/>
    <s v="E"/>
    <s v="B"/>
    <x v="4"/>
  </r>
  <r>
    <x v="0"/>
    <x v="3"/>
    <n v="2026"/>
    <x v="0"/>
    <x v="3"/>
    <x v="5"/>
    <x v="2"/>
    <x v="905"/>
    <n v="265830.5"/>
    <n v="-265830.5"/>
    <x v="0"/>
    <s v="E"/>
    <s v="A"/>
    <x v="3"/>
  </r>
  <r>
    <x v="0"/>
    <x v="0"/>
    <n v="2026"/>
    <x v="0"/>
    <x v="0"/>
    <x v="6"/>
    <x v="2"/>
    <x v="637"/>
    <n v="0"/>
    <n v="0"/>
    <x v="0"/>
    <s v="R"/>
    <s v="C"/>
    <x v="0"/>
  </r>
  <r>
    <x v="0"/>
    <x v="0"/>
    <n v="2025"/>
    <x v="0"/>
    <x v="5"/>
    <x v="1"/>
    <x v="19"/>
    <x v="1058"/>
    <n v="-50000"/>
    <n v="50000"/>
    <x v="0"/>
    <s v="E"/>
    <s v="C"/>
    <x v="1"/>
  </r>
  <r>
    <x v="0"/>
    <x v="0"/>
    <n v="2025"/>
    <x v="0"/>
    <x v="24"/>
    <x v="0"/>
    <x v="0"/>
    <x v="1139"/>
    <n v="-11942116.949999999"/>
    <n v="11942116.949999999"/>
    <x v="0"/>
    <s v="R"/>
    <s v="C"/>
    <x v="0"/>
  </r>
  <r>
    <x v="0"/>
    <x v="0"/>
    <n v="2026"/>
    <x v="0"/>
    <x v="0"/>
    <x v="0"/>
    <x v="0"/>
    <x v="1707"/>
    <n v="-1285537.69"/>
    <n v="1285537.69"/>
    <x v="0"/>
    <s v="R"/>
    <s v="C"/>
    <x v="0"/>
  </r>
  <r>
    <x v="0"/>
    <x v="0"/>
    <n v="2026"/>
    <x v="0"/>
    <x v="4"/>
    <x v="3"/>
    <x v="11"/>
    <x v="341"/>
    <n v="-60000"/>
    <n v="60000"/>
    <x v="0"/>
    <s v="R"/>
    <s v="C"/>
    <x v="0"/>
  </r>
  <r>
    <x v="0"/>
    <x v="0"/>
    <n v="2026"/>
    <x v="0"/>
    <x v="28"/>
    <x v="0"/>
    <x v="0"/>
    <x v="682"/>
    <n v="-2285374.64"/>
    <n v="2285374.64"/>
    <x v="0"/>
    <s v="R"/>
    <s v="C"/>
    <x v="0"/>
  </r>
  <r>
    <x v="0"/>
    <x v="0"/>
    <n v="2026"/>
    <x v="0"/>
    <x v="24"/>
    <x v="6"/>
    <x v="2"/>
    <x v="45"/>
    <n v="-18835.349999999999"/>
    <n v="18835.349999999999"/>
    <x v="0"/>
    <s v="R"/>
    <s v="A"/>
    <x v="2"/>
  </r>
  <r>
    <x v="0"/>
    <x v="0"/>
    <n v="2026"/>
    <x v="0"/>
    <x v="14"/>
    <x v="2"/>
    <x v="2"/>
    <x v="55"/>
    <n v="0"/>
    <n v="0"/>
    <x v="0"/>
    <s v="R"/>
    <s v="C"/>
    <x v="0"/>
  </r>
  <r>
    <x v="0"/>
    <x v="0"/>
    <n v="2026"/>
    <x v="0"/>
    <x v="10"/>
    <x v="5"/>
    <x v="2"/>
    <x v="303"/>
    <n v="-2715711.42"/>
    <n v="2715711.42"/>
    <x v="0"/>
    <s v="R"/>
    <s v="C"/>
    <x v="0"/>
  </r>
  <r>
    <x v="0"/>
    <x v="2"/>
    <n v="2026"/>
    <x v="0"/>
    <x v="3"/>
    <x v="6"/>
    <x v="2"/>
    <x v="179"/>
    <n v="10720653.18"/>
    <n v="-10720653.18"/>
    <x v="0"/>
    <s v="R"/>
    <s v="C"/>
    <x v="0"/>
  </r>
  <r>
    <x v="0"/>
    <x v="2"/>
    <n v="2026"/>
    <x v="0"/>
    <x v="0"/>
    <x v="1"/>
    <x v="2"/>
    <x v="135"/>
    <n v="18110069.02"/>
    <n v="-18110069.02"/>
    <x v="0"/>
    <s v="R"/>
    <s v="C"/>
    <x v="0"/>
  </r>
  <r>
    <x v="0"/>
    <x v="1"/>
    <n v="2026"/>
    <x v="0"/>
    <x v="19"/>
    <x v="1"/>
    <x v="2"/>
    <x v="239"/>
    <n v="0"/>
    <n v="0"/>
    <x v="0"/>
    <s v="R"/>
    <s v="C"/>
    <x v="0"/>
  </r>
  <r>
    <x v="0"/>
    <x v="2"/>
    <n v="2026"/>
    <x v="0"/>
    <x v="28"/>
    <x v="6"/>
    <x v="2"/>
    <x v="34"/>
    <n v="3646413.15"/>
    <n v="-3646413.15"/>
    <x v="0"/>
    <s v="E"/>
    <s v="A"/>
    <x v="3"/>
  </r>
  <r>
    <x v="0"/>
    <x v="2"/>
    <n v="2026"/>
    <x v="0"/>
    <x v="19"/>
    <x v="2"/>
    <x v="2"/>
    <x v="44"/>
    <n v="120582.25"/>
    <n v="-120582.25"/>
    <x v="0"/>
    <s v="R"/>
    <s v="C"/>
    <x v="0"/>
  </r>
  <r>
    <x v="0"/>
    <x v="3"/>
    <n v="2027"/>
    <x v="0"/>
    <x v="10"/>
    <x v="5"/>
    <x v="2"/>
    <x v="427"/>
    <n v="0"/>
    <n v="0"/>
    <x v="0"/>
    <s v="E"/>
    <s v="A"/>
    <x v="3"/>
  </r>
  <r>
    <x v="0"/>
    <x v="2"/>
    <n v="2026"/>
    <x v="0"/>
    <x v="6"/>
    <x v="1"/>
    <x v="0"/>
    <x v="31"/>
    <n v="0"/>
    <n v="0"/>
    <x v="0"/>
    <s v="R"/>
    <s v="C"/>
    <x v="0"/>
  </r>
  <r>
    <x v="0"/>
    <x v="0"/>
    <n v="2026"/>
    <x v="2"/>
    <x v="4"/>
    <x v="5"/>
    <x v="3"/>
    <x v="542"/>
    <n v="-144845.69"/>
    <n v="144845.69"/>
    <x v="0"/>
    <s v="E"/>
    <s v="B"/>
    <x v="4"/>
  </r>
  <r>
    <x v="0"/>
    <x v="0"/>
    <n v="2026"/>
    <x v="6"/>
    <x v="4"/>
    <x v="5"/>
    <x v="3"/>
    <x v="273"/>
    <n v="0"/>
    <n v="0"/>
    <x v="0"/>
    <s v="E"/>
    <s v="C"/>
    <x v="1"/>
  </r>
  <r>
    <x v="0"/>
    <x v="0"/>
    <n v="2026"/>
    <x v="1"/>
    <x v="1"/>
    <x v="4"/>
    <x v="1"/>
    <x v="281"/>
    <n v="-96949.1"/>
    <n v="96949.1"/>
    <x v="0"/>
    <s v="E"/>
    <s v="C"/>
    <x v="1"/>
  </r>
  <r>
    <x v="0"/>
    <x v="2"/>
    <n v="2026"/>
    <x v="1"/>
    <x v="14"/>
    <x v="1"/>
    <x v="11"/>
    <x v="508"/>
    <n v="787817.96"/>
    <n v="-787817.96"/>
    <x v="0"/>
    <s v="E"/>
    <s v="A"/>
    <x v="3"/>
  </r>
  <r>
    <x v="0"/>
    <x v="1"/>
    <n v="2026"/>
    <x v="0"/>
    <x v="18"/>
    <x v="1"/>
    <x v="2"/>
    <x v="239"/>
    <n v="0"/>
    <n v="0"/>
    <x v="0"/>
    <s v="R"/>
    <s v="A"/>
    <x v="2"/>
  </r>
  <r>
    <x v="0"/>
    <x v="0"/>
    <n v="2026"/>
    <x v="0"/>
    <x v="1"/>
    <x v="1"/>
    <x v="2"/>
    <x v="630"/>
    <n v="0"/>
    <n v="0"/>
    <x v="0"/>
    <s v="R"/>
    <s v="C"/>
    <x v="0"/>
  </r>
  <r>
    <x v="0"/>
    <x v="0"/>
    <n v="2025"/>
    <x v="0"/>
    <x v="1"/>
    <x v="6"/>
    <x v="1"/>
    <x v="2"/>
    <n v="-3425.9"/>
    <n v="3425.9"/>
    <x v="0"/>
    <s v="E"/>
    <s v="C"/>
    <x v="1"/>
  </r>
  <r>
    <x v="0"/>
    <x v="0"/>
    <n v="2026"/>
    <x v="0"/>
    <x v="3"/>
    <x v="5"/>
    <x v="2"/>
    <x v="797"/>
    <n v="0"/>
    <n v="0"/>
    <x v="0"/>
    <s v="R"/>
    <s v="C"/>
    <x v="0"/>
  </r>
  <r>
    <x v="0"/>
    <x v="3"/>
    <n v="2027"/>
    <x v="0"/>
    <x v="4"/>
    <x v="0"/>
    <x v="0"/>
    <x v="945"/>
    <n v="0"/>
    <n v="0"/>
    <x v="0"/>
    <s v="R"/>
    <s v="C"/>
    <x v="0"/>
  </r>
  <r>
    <x v="0"/>
    <x v="1"/>
    <n v="2026"/>
    <x v="0"/>
    <x v="16"/>
    <x v="5"/>
    <x v="2"/>
    <x v="449"/>
    <n v="0"/>
    <n v="0"/>
    <x v="0"/>
    <s v="E"/>
    <s v="A"/>
    <x v="3"/>
  </r>
  <r>
    <x v="0"/>
    <x v="3"/>
    <n v="2027"/>
    <x v="4"/>
    <x v="4"/>
    <x v="1"/>
    <x v="2"/>
    <x v="142"/>
    <n v="0"/>
    <n v="0"/>
    <x v="0"/>
    <s v="R"/>
    <s v="C"/>
    <x v="0"/>
  </r>
  <r>
    <x v="0"/>
    <x v="2"/>
    <n v="2026"/>
    <x v="0"/>
    <x v="14"/>
    <x v="1"/>
    <x v="0"/>
    <x v="14"/>
    <n v="0"/>
    <n v="0"/>
    <x v="0"/>
    <s v="R"/>
    <s v="C"/>
    <x v="0"/>
  </r>
  <r>
    <x v="0"/>
    <x v="1"/>
    <n v="2026"/>
    <x v="0"/>
    <x v="4"/>
    <x v="1"/>
    <x v="2"/>
    <x v="897"/>
    <n v="0"/>
    <n v="0"/>
    <x v="0"/>
    <s v="E"/>
    <s v="C"/>
    <x v="1"/>
  </r>
  <r>
    <x v="0"/>
    <x v="3"/>
    <n v="2026"/>
    <x v="0"/>
    <x v="4"/>
    <x v="1"/>
    <x v="2"/>
    <x v="438"/>
    <n v="2187150.33"/>
    <n v="-2187150.33"/>
    <x v="0"/>
    <s v="R"/>
    <s v="C"/>
    <x v="0"/>
  </r>
  <r>
    <x v="0"/>
    <x v="3"/>
    <n v="2027"/>
    <x v="1"/>
    <x v="4"/>
    <x v="1"/>
    <x v="3"/>
    <x v="71"/>
    <n v="14400"/>
    <n v="-14400"/>
    <x v="0"/>
    <s v="E"/>
    <s v="C"/>
    <x v="1"/>
  </r>
  <r>
    <x v="0"/>
    <x v="2"/>
    <n v="2026"/>
    <x v="0"/>
    <x v="26"/>
    <x v="6"/>
    <x v="2"/>
    <x v="21"/>
    <n v="9694.91"/>
    <n v="-9694.91"/>
    <x v="0"/>
    <s v="R"/>
    <s v="C"/>
    <x v="0"/>
  </r>
  <r>
    <x v="0"/>
    <x v="3"/>
    <n v="2027"/>
    <x v="4"/>
    <x v="4"/>
    <x v="5"/>
    <x v="11"/>
    <x v="469"/>
    <n v="0"/>
    <n v="0"/>
    <x v="0"/>
    <s v="E"/>
    <s v="B"/>
    <x v="4"/>
  </r>
  <r>
    <x v="0"/>
    <x v="0"/>
    <n v="2026"/>
    <x v="0"/>
    <x v="24"/>
    <x v="1"/>
    <x v="2"/>
    <x v="135"/>
    <n v="-1600000"/>
    <n v="1600000"/>
    <x v="0"/>
    <s v="R"/>
    <s v="A"/>
    <x v="2"/>
  </r>
  <r>
    <x v="0"/>
    <x v="3"/>
    <n v="2026"/>
    <x v="1"/>
    <x v="14"/>
    <x v="1"/>
    <x v="2"/>
    <x v="303"/>
    <n v="0"/>
    <n v="0"/>
    <x v="0"/>
    <s v="R"/>
    <s v="C"/>
    <x v="0"/>
  </r>
  <r>
    <x v="0"/>
    <x v="0"/>
    <n v="2026"/>
    <x v="0"/>
    <x v="33"/>
    <x v="0"/>
    <x v="0"/>
    <x v="1664"/>
    <n v="-65300"/>
    <n v="65300"/>
    <x v="0"/>
    <s v="R"/>
    <s v="C"/>
    <x v="0"/>
  </r>
  <r>
    <x v="0"/>
    <x v="2"/>
    <n v="2026"/>
    <x v="0"/>
    <x v="28"/>
    <x v="4"/>
    <x v="2"/>
    <x v="26"/>
    <n v="4747.9799999999996"/>
    <n v="-4747.9799999999996"/>
    <x v="0"/>
    <s v="R"/>
    <s v="C"/>
    <x v="0"/>
  </r>
  <r>
    <x v="0"/>
    <x v="0"/>
    <n v="2026"/>
    <x v="0"/>
    <x v="10"/>
    <x v="3"/>
    <x v="2"/>
    <x v="122"/>
    <n v="-479.67"/>
    <n v="479.67"/>
    <x v="0"/>
    <s v="E"/>
    <s v="A"/>
    <x v="3"/>
  </r>
  <r>
    <x v="0"/>
    <x v="2"/>
    <n v="2026"/>
    <x v="0"/>
    <x v="6"/>
    <x v="1"/>
    <x v="2"/>
    <x v="32"/>
    <n v="8648.2900000000009"/>
    <n v="-8648.2900000000009"/>
    <x v="0"/>
    <s v="R"/>
    <s v="A"/>
    <x v="2"/>
  </r>
  <r>
    <x v="0"/>
    <x v="0"/>
    <n v="2026"/>
    <x v="0"/>
    <x v="1"/>
    <x v="1"/>
    <x v="1"/>
    <x v="341"/>
    <n v="-400000"/>
    <n v="400000"/>
    <x v="0"/>
    <s v="R"/>
    <s v="C"/>
    <x v="0"/>
  </r>
  <r>
    <x v="0"/>
    <x v="0"/>
    <n v="2026"/>
    <x v="0"/>
    <x v="0"/>
    <x v="0"/>
    <x v="0"/>
    <x v="1555"/>
    <n v="0"/>
    <n v="0"/>
    <x v="0"/>
    <s v="R"/>
    <s v="C"/>
    <x v="0"/>
  </r>
  <r>
    <x v="0"/>
    <x v="0"/>
    <n v="2026"/>
    <x v="0"/>
    <x v="3"/>
    <x v="5"/>
    <x v="2"/>
    <x v="381"/>
    <n v="-200000"/>
    <n v="200000"/>
    <x v="0"/>
    <s v="E"/>
    <s v="B"/>
    <x v="4"/>
  </r>
  <r>
    <x v="0"/>
    <x v="0"/>
    <n v="2026"/>
    <x v="0"/>
    <x v="2"/>
    <x v="0"/>
    <x v="0"/>
    <x v="1708"/>
    <n v="0"/>
    <n v="0"/>
    <x v="0"/>
    <s v="R"/>
    <s v="C"/>
    <x v="0"/>
  </r>
  <r>
    <x v="0"/>
    <x v="0"/>
    <n v="2026"/>
    <x v="0"/>
    <x v="14"/>
    <x v="1"/>
    <x v="2"/>
    <x v="364"/>
    <n v="-1695400"/>
    <n v="1695400"/>
    <x v="0"/>
    <s v="R"/>
    <s v="B"/>
    <x v="6"/>
  </r>
  <r>
    <x v="0"/>
    <x v="0"/>
    <n v="2026"/>
    <x v="0"/>
    <x v="6"/>
    <x v="5"/>
    <x v="2"/>
    <x v="741"/>
    <n v="-73900"/>
    <n v="73900"/>
    <x v="0"/>
    <s v="E"/>
    <s v="A"/>
    <x v="3"/>
  </r>
  <r>
    <x v="0"/>
    <x v="0"/>
    <n v="2026"/>
    <x v="0"/>
    <x v="0"/>
    <x v="1"/>
    <x v="2"/>
    <x v="10"/>
    <n v="-492675200"/>
    <n v="492675200"/>
    <x v="0"/>
    <s v="R"/>
    <s v="C"/>
    <x v="0"/>
  </r>
  <r>
    <x v="0"/>
    <x v="1"/>
    <n v="2025"/>
    <x v="0"/>
    <x v="24"/>
    <x v="1"/>
    <x v="2"/>
    <x v="449"/>
    <n v="669450.79"/>
    <n v="-669450.79"/>
    <x v="0"/>
    <s v="E"/>
    <s v="A"/>
    <x v="3"/>
  </r>
  <r>
    <x v="0"/>
    <x v="1"/>
    <n v="2026"/>
    <x v="0"/>
    <x v="24"/>
    <x v="1"/>
    <x v="2"/>
    <x v="88"/>
    <n v="0"/>
    <n v="0"/>
    <x v="0"/>
    <s v="R"/>
    <s v="C"/>
    <x v="0"/>
  </r>
  <r>
    <x v="0"/>
    <x v="1"/>
    <n v="2025"/>
    <x v="0"/>
    <x v="9"/>
    <x v="1"/>
    <x v="2"/>
    <x v="18"/>
    <n v="275937.07"/>
    <n v="-275937.07"/>
    <x v="0"/>
    <s v="R"/>
    <s v="C"/>
    <x v="0"/>
  </r>
  <r>
    <x v="0"/>
    <x v="2"/>
    <n v="2026"/>
    <x v="0"/>
    <x v="6"/>
    <x v="1"/>
    <x v="2"/>
    <x v="90"/>
    <n v="8639452.9000000004"/>
    <n v="-8639452.9000000004"/>
    <x v="0"/>
    <s v="R"/>
    <s v="C"/>
    <x v="0"/>
  </r>
  <r>
    <x v="0"/>
    <x v="2"/>
    <n v="2026"/>
    <x v="0"/>
    <x v="14"/>
    <x v="1"/>
    <x v="40"/>
    <x v="797"/>
    <n v="12000"/>
    <n v="-12000"/>
    <x v="0"/>
    <s v="E"/>
    <s v="A"/>
    <x v="3"/>
  </r>
  <r>
    <x v="0"/>
    <x v="2"/>
    <n v="2026"/>
    <x v="0"/>
    <x v="16"/>
    <x v="6"/>
    <x v="2"/>
    <x v="323"/>
    <n v="6970684.3899999997"/>
    <n v="-6970684.3899999997"/>
    <x v="0"/>
    <s v="R"/>
    <s v="A"/>
    <x v="2"/>
  </r>
  <r>
    <x v="0"/>
    <x v="3"/>
    <n v="2026"/>
    <x v="0"/>
    <x v="1"/>
    <x v="4"/>
    <x v="1"/>
    <x v="304"/>
    <n v="145154679.50999999"/>
    <n v="-145154679.50999999"/>
    <x v="0"/>
    <s v="R"/>
    <s v="C"/>
    <x v="0"/>
  </r>
  <r>
    <x v="0"/>
    <x v="3"/>
    <n v="2026"/>
    <x v="4"/>
    <x v="14"/>
    <x v="5"/>
    <x v="2"/>
    <x v="128"/>
    <n v="510522.13"/>
    <n v="-510522.13"/>
    <x v="0"/>
    <s v="E"/>
    <s v="B"/>
    <x v="4"/>
  </r>
  <r>
    <x v="0"/>
    <x v="2"/>
    <n v="2026"/>
    <x v="0"/>
    <x v="16"/>
    <x v="2"/>
    <x v="2"/>
    <x v="535"/>
    <n v="933630.66"/>
    <n v="-933630.66"/>
    <x v="0"/>
    <s v="R"/>
    <s v="C"/>
    <x v="0"/>
  </r>
  <r>
    <x v="0"/>
    <x v="2"/>
    <n v="2026"/>
    <x v="1"/>
    <x v="24"/>
    <x v="1"/>
    <x v="2"/>
    <x v="449"/>
    <n v="9963.5300000000007"/>
    <n v="-9963.5300000000007"/>
    <x v="0"/>
    <s v="E"/>
    <s v="A"/>
    <x v="3"/>
  </r>
  <r>
    <x v="0"/>
    <x v="0"/>
    <n v="2026"/>
    <x v="1"/>
    <x v="4"/>
    <x v="5"/>
    <x v="3"/>
    <x v="49"/>
    <n v="-143697.81"/>
    <n v="143697.81"/>
    <x v="0"/>
    <s v="E"/>
    <s v="C"/>
    <x v="1"/>
  </r>
  <r>
    <x v="0"/>
    <x v="0"/>
    <n v="2026"/>
    <x v="6"/>
    <x v="32"/>
    <x v="1"/>
    <x v="2"/>
    <x v="16"/>
    <n v="-38810"/>
    <n v="38810"/>
    <x v="0"/>
    <s v="E"/>
    <s v="A"/>
    <x v="3"/>
  </r>
  <r>
    <x v="0"/>
    <x v="0"/>
    <n v="2026"/>
    <x v="1"/>
    <x v="3"/>
    <x v="5"/>
    <x v="2"/>
    <x v="381"/>
    <n v="-32899"/>
    <n v="32899"/>
    <x v="0"/>
    <s v="E"/>
    <s v="B"/>
    <x v="4"/>
  </r>
  <r>
    <x v="0"/>
    <x v="2"/>
    <n v="2026"/>
    <x v="0"/>
    <x v="4"/>
    <x v="5"/>
    <x v="11"/>
    <x v="951"/>
    <n v="7768.5"/>
    <n v="-7768.5"/>
    <x v="0"/>
    <s v="E"/>
    <s v="C"/>
    <x v="1"/>
  </r>
  <r>
    <x v="0"/>
    <x v="2"/>
    <n v="2026"/>
    <x v="0"/>
    <x v="55"/>
    <x v="2"/>
    <x v="2"/>
    <x v="23"/>
    <n v="78582.92"/>
    <n v="-78582.92"/>
    <x v="0"/>
    <s v="R"/>
    <s v="A"/>
    <x v="2"/>
  </r>
  <r>
    <x v="0"/>
    <x v="3"/>
    <n v="2027"/>
    <x v="0"/>
    <x v="4"/>
    <x v="5"/>
    <x v="3"/>
    <x v="75"/>
    <n v="0"/>
    <n v="0"/>
    <x v="0"/>
    <s v="E"/>
    <s v="C"/>
    <x v="1"/>
  </r>
  <r>
    <x v="0"/>
    <x v="2"/>
    <n v="2026"/>
    <x v="0"/>
    <x v="12"/>
    <x v="5"/>
    <x v="2"/>
    <x v="710"/>
    <n v="0"/>
    <n v="0"/>
    <x v="0"/>
    <s v="R"/>
    <s v="C"/>
    <x v="0"/>
  </r>
  <r>
    <x v="0"/>
    <x v="3"/>
    <n v="2026"/>
    <x v="1"/>
    <x v="14"/>
    <x v="1"/>
    <x v="2"/>
    <x v="310"/>
    <n v="0"/>
    <n v="0"/>
    <x v="0"/>
    <s v="R"/>
    <s v="A"/>
    <x v="2"/>
  </r>
  <r>
    <x v="0"/>
    <x v="0"/>
    <n v="2025"/>
    <x v="0"/>
    <x v="1"/>
    <x v="2"/>
    <x v="1"/>
    <x v="88"/>
    <n v="-41250.75"/>
    <n v="41250.75"/>
    <x v="0"/>
    <s v="E"/>
    <s v="C"/>
    <x v="1"/>
  </r>
  <r>
    <x v="0"/>
    <x v="0"/>
    <n v="2026"/>
    <x v="0"/>
    <x v="18"/>
    <x v="2"/>
    <x v="2"/>
    <x v="561"/>
    <n v="-1077100"/>
    <n v="1077100"/>
    <x v="0"/>
    <s v="R"/>
    <s v="A"/>
    <x v="2"/>
  </r>
  <r>
    <x v="0"/>
    <x v="3"/>
    <n v="2026"/>
    <x v="0"/>
    <x v="9"/>
    <x v="1"/>
    <x v="2"/>
    <x v="73"/>
    <n v="0"/>
    <n v="0"/>
    <x v="0"/>
    <s v="E"/>
    <s v="A"/>
    <x v="3"/>
  </r>
  <r>
    <x v="0"/>
    <x v="3"/>
    <n v="2027"/>
    <x v="0"/>
    <x v="4"/>
    <x v="1"/>
    <x v="3"/>
    <x v="111"/>
    <n v="28909.19"/>
    <n v="-28909.19"/>
    <x v="0"/>
    <s v="E"/>
    <s v="C"/>
    <x v="1"/>
  </r>
  <r>
    <x v="0"/>
    <x v="3"/>
    <n v="2027"/>
    <x v="0"/>
    <x v="4"/>
    <x v="1"/>
    <x v="3"/>
    <x v="679"/>
    <n v="4322228.46"/>
    <n v="-4322228.46"/>
    <x v="0"/>
    <s v="R"/>
    <s v="C"/>
    <x v="0"/>
  </r>
  <r>
    <x v="0"/>
    <x v="1"/>
    <n v="2026"/>
    <x v="0"/>
    <x v="9"/>
    <x v="4"/>
    <x v="2"/>
    <x v="241"/>
    <n v="0"/>
    <n v="0"/>
    <x v="0"/>
    <s v="E"/>
    <s v="A"/>
    <x v="3"/>
  </r>
  <r>
    <x v="0"/>
    <x v="2"/>
    <n v="2026"/>
    <x v="0"/>
    <x v="9"/>
    <x v="4"/>
    <x v="2"/>
    <x v="51"/>
    <n v="809541.38"/>
    <n v="-809541.38"/>
    <x v="0"/>
    <s v="R"/>
    <s v="C"/>
    <x v="0"/>
  </r>
  <r>
    <x v="0"/>
    <x v="2"/>
    <n v="2026"/>
    <x v="0"/>
    <x v="28"/>
    <x v="1"/>
    <x v="2"/>
    <x v="326"/>
    <n v="176113.9"/>
    <n v="-176113.9"/>
    <x v="0"/>
    <s v="R"/>
    <s v="C"/>
    <x v="0"/>
  </r>
  <r>
    <x v="0"/>
    <x v="3"/>
    <n v="2026"/>
    <x v="0"/>
    <x v="3"/>
    <x v="4"/>
    <x v="2"/>
    <x v="560"/>
    <n v="948547.35"/>
    <n v="-948547.35"/>
    <x v="0"/>
    <s v="R"/>
    <s v="C"/>
    <x v="0"/>
  </r>
  <r>
    <x v="0"/>
    <x v="2"/>
    <n v="2026"/>
    <x v="0"/>
    <x v="9"/>
    <x v="1"/>
    <x v="2"/>
    <x v="164"/>
    <n v="22623.49"/>
    <n v="-22623.49"/>
    <x v="0"/>
    <s v="R"/>
    <s v="C"/>
    <x v="0"/>
  </r>
  <r>
    <x v="0"/>
    <x v="2"/>
    <n v="2026"/>
    <x v="0"/>
    <x v="6"/>
    <x v="5"/>
    <x v="2"/>
    <x v="1547"/>
    <n v="1000000"/>
    <n v="-1000000"/>
    <x v="0"/>
    <s v="E"/>
    <s v="A"/>
    <x v="3"/>
  </r>
  <r>
    <x v="0"/>
    <x v="0"/>
    <n v="2026"/>
    <x v="1"/>
    <x v="14"/>
    <x v="1"/>
    <x v="2"/>
    <x v="39"/>
    <n v="0"/>
    <n v="0"/>
    <x v="0"/>
    <s v="E"/>
    <s v="A"/>
    <x v="3"/>
  </r>
  <r>
    <x v="0"/>
    <x v="1"/>
    <n v="2027"/>
    <x v="0"/>
    <x v="24"/>
    <x v="1"/>
    <x v="2"/>
    <x v="244"/>
    <n v="0.03"/>
    <n v="-0.03"/>
    <x v="0"/>
    <s v="E"/>
    <s v="A"/>
    <x v="3"/>
  </r>
  <r>
    <x v="0"/>
    <x v="3"/>
    <n v="2027"/>
    <x v="4"/>
    <x v="9"/>
    <x v="5"/>
    <x v="2"/>
    <x v="18"/>
    <n v="0"/>
    <n v="0"/>
    <x v="0"/>
    <s v="R"/>
    <s v="C"/>
    <x v="0"/>
  </r>
  <r>
    <x v="0"/>
    <x v="3"/>
    <n v="2026"/>
    <x v="0"/>
    <x v="0"/>
    <x v="1"/>
    <x v="2"/>
    <x v="6"/>
    <n v="35613584.740000002"/>
    <n v="-35613584.740000002"/>
    <x v="0"/>
    <s v="R"/>
    <s v="C"/>
    <x v="0"/>
  </r>
  <r>
    <x v="0"/>
    <x v="3"/>
    <n v="2026"/>
    <x v="0"/>
    <x v="6"/>
    <x v="5"/>
    <x v="2"/>
    <x v="1401"/>
    <n v="220410.83"/>
    <n v="-220410.83"/>
    <x v="0"/>
    <s v="E"/>
    <s v="A"/>
    <x v="3"/>
  </r>
  <r>
    <x v="0"/>
    <x v="2"/>
    <n v="2026"/>
    <x v="0"/>
    <x v="10"/>
    <x v="1"/>
    <x v="2"/>
    <x v="11"/>
    <n v="71110008.650000006"/>
    <n v="-71110008.650000006"/>
    <x v="0"/>
    <s v="R"/>
    <s v="A"/>
    <x v="2"/>
  </r>
  <r>
    <x v="0"/>
    <x v="0"/>
    <n v="2026"/>
    <x v="0"/>
    <x v="29"/>
    <x v="6"/>
    <x v="9"/>
    <x v="100"/>
    <n v="-63650"/>
    <n v="63650"/>
    <x v="0"/>
    <s v="E"/>
    <s v="B"/>
    <x v="4"/>
  </r>
  <r>
    <x v="0"/>
    <x v="0"/>
    <n v="2026"/>
    <x v="0"/>
    <x v="27"/>
    <x v="0"/>
    <x v="8"/>
    <x v="1122"/>
    <n v="0"/>
    <n v="0"/>
    <x v="0"/>
    <m/>
    <m/>
    <x v="8"/>
  </r>
  <r>
    <x v="0"/>
    <x v="0"/>
    <n v="2026"/>
    <x v="0"/>
    <x v="16"/>
    <x v="3"/>
    <x v="2"/>
    <x v="66"/>
    <n v="-282500"/>
    <n v="282500"/>
    <x v="0"/>
    <s v="R"/>
    <s v="C"/>
    <x v="0"/>
  </r>
  <r>
    <x v="0"/>
    <x v="0"/>
    <n v="2026"/>
    <x v="0"/>
    <x v="4"/>
    <x v="2"/>
    <x v="3"/>
    <x v="185"/>
    <n v="-30000"/>
    <n v="30000"/>
    <x v="0"/>
    <s v="E"/>
    <s v="A"/>
    <x v="3"/>
  </r>
  <r>
    <x v="0"/>
    <x v="0"/>
    <n v="2026"/>
    <x v="0"/>
    <x v="0"/>
    <x v="1"/>
    <x v="0"/>
    <x v="31"/>
    <n v="0"/>
    <n v="0"/>
    <x v="0"/>
    <s v="R"/>
    <s v="C"/>
    <x v="0"/>
  </r>
  <r>
    <x v="0"/>
    <x v="0"/>
    <n v="2026"/>
    <x v="0"/>
    <x v="3"/>
    <x v="5"/>
    <x v="2"/>
    <x v="740"/>
    <n v="-83977378.980000004"/>
    <n v="83977378.980000004"/>
    <x v="0"/>
    <s v="R"/>
    <s v="C"/>
    <x v="0"/>
  </r>
  <r>
    <x v="0"/>
    <x v="0"/>
    <n v="2026"/>
    <x v="0"/>
    <x v="4"/>
    <x v="3"/>
    <x v="3"/>
    <x v="185"/>
    <n v="-35000"/>
    <n v="35000"/>
    <x v="0"/>
    <s v="E"/>
    <s v="A"/>
    <x v="3"/>
  </r>
  <r>
    <x v="0"/>
    <x v="0"/>
    <n v="2026"/>
    <x v="0"/>
    <x v="3"/>
    <x v="4"/>
    <x v="2"/>
    <x v="89"/>
    <n v="-1000000"/>
    <n v="1000000"/>
    <x v="0"/>
    <s v="R"/>
    <s v="C"/>
    <x v="0"/>
  </r>
  <r>
    <x v="0"/>
    <x v="0"/>
    <n v="2026"/>
    <x v="0"/>
    <x v="3"/>
    <x v="6"/>
    <x v="2"/>
    <x v="93"/>
    <n v="-13151365"/>
    <n v="13151365"/>
    <x v="0"/>
    <s v="E"/>
    <s v="A"/>
    <x v="3"/>
  </r>
  <r>
    <x v="0"/>
    <x v="0"/>
    <n v="2026"/>
    <x v="0"/>
    <x v="3"/>
    <x v="1"/>
    <x v="2"/>
    <x v="11"/>
    <n v="-6292400"/>
    <n v="6292400"/>
    <x v="0"/>
    <s v="R"/>
    <s v="A"/>
    <x v="2"/>
  </r>
  <r>
    <x v="0"/>
    <x v="0"/>
    <n v="2026"/>
    <x v="0"/>
    <x v="27"/>
    <x v="0"/>
    <x v="0"/>
    <x v="572"/>
    <n v="0"/>
    <n v="0"/>
    <x v="0"/>
    <s v="R"/>
    <s v="C"/>
    <x v="0"/>
  </r>
  <r>
    <x v="0"/>
    <x v="0"/>
    <n v="2026"/>
    <x v="0"/>
    <x v="18"/>
    <x v="2"/>
    <x v="2"/>
    <x v="633"/>
    <n v="-388700"/>
    <n v="388700"/>
    <x v="0"/>
    <s v="R"/>
    <s v="A"/>
    <x v="2"/>
  </r>
  <r>
    <x v="0"/>
    <x v="0"/>
    <n v="2026"/>
    <x v="0"/>
    <x v="3"/>
    <x v="2"/>
    <x v="2"/>
    <x v="177"/>
    <n v="0"/>
    <n v="0"/>
    <x v="0"/>
    <s v="R"/>
    <s v="C"/>
    <x v="0"/>
  </r>
  <r>
    <x v="0"/>
    <x v="1"/>
    <n v="2025"/>
    <x v="0"/>
    <x v="30"/>
    <x v="1"/>
    <x v="2"/>
    <x v="77"/>
    <n v="14579.07"/>
    <n v="-14579.07"/>
    <x v="0"/>
    <s v="E"/>
    <s v="S"/>
    <x v="5"/>
  </r>
  <r>
    <x v="0"/>
    <x v="2"/>
    <n v="2026"/>
    <x v="0"/>
    <x v="24"/>
    <x v="1"/>
    <x v="2"/>
    <x v="21"/>
    <n v="2683090.25"/>
    <n v="-2683090.25"/>
    <x v="0"/>
    <s v="R"/>
    <s v="A"/>
    <x v="2"/>
  </r>
  <r>
    <x v="0"/>
    <x v="1"/>
    <n v="2026"/>
    <x v="0"/>
    <x v="11"/>
    <x v="1"/>
    <x v="2"/>
    <x v="244"/>
    <n v="-2038375.2"/>
    <n v="2038375.2"/>
    <x v="0"/>
    <s v="E"/>
    <s v="B"/>
    <x v="4"/>
  </r>
  <r>
    <x v="0"/>
    <x v="3"/>
    <n v="2026"/>
    <x v="1"/>
    <x v="10"/>
    <x v="5"/>
    <x v="2"/>
    <x v="115"/>
    <n v="0"/>
    <n v="0"/>
    <x v="0"/>
    <s v="R"/>
    <s v="A"/>
    <x v="2"/>
  </r>
  <r>
    <x v="0"/>
    <x v="2"/>
    <n v="2026"/>
    <x v="0"/>
    <x v="3"/>
    <x v="0"/>
    <x v="0"/>
    <x v="666"/>
    <n v="232803.19"/>
    <n v="-232803.19"/>
    <x v="0"/>
    <s v="R"/>
    <s v="C"/>
    <x v="0"/>
  </r>
  <r>
    <x v="0"/>
    <x v="2"/>
    <n v="2026"/>
    <x v="0"/>
    <x v="4"/>
    <x v="1"/>
    <x v="2"/>
    <x v="475"/>
    <n v="114175.91"/>
    <n v="-114175.91"/>
    <x v="0"/>
    <s v="R"/>
    <s v="A"/>
    <x v="2"/>
  </r>
  <r>
    <x v="0"/>
    <x v="3"/>
    <n v="2026"/>
    <x v="1"/>
    <x v="3"/>
    <x v="1"/>
    <x v="2"/>
    <x v="177"/>
    <n v="0"/>
    <n v="0"/>
    <x v="0"/>
    <s v="R"/>
    <s v="C"/>
    <x v="0"/>
  </r>
  <r>
    <x v="0"/>
    <x v="0"/>
    <n v="2026"/>
    <x v="1"/>
    <x v="9"/>
    <x v="4"/>
    <x v="2"/>
    <x v="18"/>
    <n v="-1931556.34"/>
    <n v="1931556.34"/>
    <x v="0"/>
    <s v="R"/>
    <s v="C"/>
    <x v="0"/>
  </r>
  <r>
    <x v="0"/>
    <x v="2"/>
    <n v="2026"/>
    <x v="0"/>
    <x v="4"/>
    <x v="1"/>
    <x v="2"/>
    <x v="578"/>
    <n v="22077.49"/>
    <n v="-22077.49"/>
    <x v="0"/>
    <s v="R"/>
    <s v="C"/>
    <x v="0"/>
  </r>
  <r>
    <x v="0"/>
    <x v="0"/>
    <n v="2025"/>
    <x v="0"/>
    <x v="1"/>
    <x v="3"/>
    <x v="1"/>
    <x v="29"/>
    <n v="-91.24"/>
    <n v="91.24"/>
    <x v="0"/>
    <s v="E"/>
    <s v="C"/>
    <x v="1"/>
  </r>
  <r>
    <x v="0"/>
    <x v="0"/>
    <n v="2025"/>
    <x v="0"/>
    <x v="1"/>
    <x v="4"/>
    <x v="1"/>
    <x v="29"/>
    <n v="-13475874.25"/>
    <n v="13475874.25"/>
    <x v="0"/>
    <s v="E"/>
    <s v="C"/>
    <x v="1"/>
  </r>
  <r>
    <x v="0"/>
    <x v="2"/>
    <n v="2026"/>
    <x v="0"/>
    <x v="4"/>
    <x v="6"/>
    <x v="2"/>
    <x v="360"/>
    <n v="48339.35"/>
    <n v="-48339.35"/>
    <x v="0"/>
    <s v="R"/>
    <s v="C"/>
    <x v="0"/>
  </r>
  <r>
    <x v="0"/>
    <x v="0"/>
    <n v="2026"/>
    <x v="0"/>
    <x v="14"/>
    <x v="5"/>
    <x v="2"/>
    <x v="18"/>
    <n v="0"/>
    <n v="0"/>
    <x v="0"/>
    <s v="R"/>
    <s v="C"/>
    <x v="0"/>
  </r>
  <r>
    <x v="0"/>
    <x v="2"/>
    <n v="2026"/>
    <x v="0"/>
    <x v="3"/>
    <x v="1"/>
    <x v="2"/>
    <x v="352"/>
    <n v="350479.93"/>
    <n v="-350479.93"/>
    <x v="0"/>
    <s v="R"/>
    <s v="C"/>
    <x v="0"/>
  </r>
  <r>
    <x v="0"/>
    <x v="2"/>
    <n v="2026"/>
    <x v="0"/>
    <x v="24"/>
    <x v="1"/>
    <x v="2"/>
    <x v="350"/>
    <n v="34271.919999999998"/>
    <n v="-34271.919999999998"/>
    <x v="0"/>
    <s v="R"/>
    <s v="A"/>
    <x v="2"/>
  </r>
  <r>
    <x v="0"/>
    <x v="0"/>
    <n v="2026"/>
    <x v="0"/>
    <x v="1"/>
    <x v="2"/>
    <x v="1"/>
    <x v="204"/>
    <n v="-25000"/>
    <n v="25000"/>
    <x v="0"/>
    <s v="E"/>
    <s v="C"/>
    <x v="1"/>
  </r>
  <r>
    <x v="0"/>
    <x v="0"/>
    <n v="2026"/>
    <x v="0"/>
    <x v="16"/>
    <x v="5"/>
    <x v="2"/>
    <x v="89"/>
    <n v="-2000"/>
    <n v="2000"/>
    <x v="0"/>
    <s v="R"/>
    <s v="C"/>
    <x v="0"/>
  </r>
  <r>
    <x v="0"/>
    <x v="1"/>
    <n v="2026"/>
    <x v="0"/>
    <x v="18"/>
    <x v="1"/>
    <x v="2"/>
    <x v="460"/>
    <n v="-4285000"/>
    <n v="4285000"/>
    <x v="0"/>
    <s v="E"/>
    <s v="A"/>
    <x v="3"/>
  </r>
  <r>
    <x v="0"/>
    <x v="2"/>
    <n v="2026"/>
    <x v="0"/>
    <x v="1"/>
    <x v="6"/>
    <x v="1"/>
    <x v="29"/>
    <n v="999554.31"/>
    <n v="-999554.31"/>
    <x v="0"/>
    <s v="E"/>
    <s v="C"/>
    <x v="1"/>
  </r>
  <r>
    <x v="0"/>
    <x v="0"/>
    <n v="2026"/>
    <x v="0"/>
    <x v="14"/>
    <x v="1"/>
    <x v="6"/>
    <x v="43"/>
    <n v="-3360700"/>
    <n v="3360700"/>
    <x v="0"/>
    <s v="E"/>
    <s v="A"/>
    <x v="3"/>
  </r>
  <r>
    <x v="0"/>
    <x v="0"/>
    <n v="2026"/>
    <x v="0"/>
    <x v="1"/>
    <x v="3"/>
    <x v="1"/>
    <x v="254"/>
    <n v="-1100"/>
    <n v="1100"/>
    <x v="0"/>
    <s v="E"/>
    <s v="C"/>
    <x v="1"/>
  </r>
  <r>
    <x v="0"/>
    <x v="0"/>
    <n v="2026"/>
    <x v="0"/>
    <x v="3"/>
    <x v="5"/>
    <x v="2"/>
    <x v="1429"/>
    <n v="-1000000"/>
    <n v="1000000"/>
    <x v="0"/>
    <s v="R"/>
    <s v="A"/>
    <x v="2"/>
  </r>
  <r>
    <x v="0"/>
    <x v="0"/>
    <n v="2026"/>
    <x v="0"/>
    <x v="4"/>
    <x v="3"/>
    <x v="3"/>
    <x v="6"/>
    <n v="-84300"/>
    <n v="84300"/>
    <x v="0"/>
    <s v="R"/>
    <s v="C"/>
    <x v="0"/>
  </r>
  <r>
    <x v="0"/>
    <x v="0"/>
    <n v="2026"/>
    <x v="0"/>
    <x v="0"/>
    <x v="0"/>
    <x v="0"/>
    <x v="1599"/>
    <n v="-70576.5"/>
    <n v="70576.5"/>
    <x v="0"/>
    <s v="R"/>
    <s v="C"/>
    <x v="0"/>
  </r>
  <r>
    <x v="0"/>
    <x v="0"/>
    <n v="2026"/>
    <x v="0"/>
    <x v="3"/>
    <x v="5"/>
    <x v="24"/>
    <x v="340"/>
    <n v="-1049086400"/>
    <n v="1049086400"/>
    <x v="0"/>
    <s v="R"/>
    <s v="C"/>
    <x v="0"/>
  </r>
  <r>
    <x v="0"/>
    <x v="0"/>
    <n v="2026"/>
    <x v="0"/>
    <x v="4"/>
    <x v="8"/>
    <x v="3"/>
    <x v="932"/>
    <n v="-73200"/>
    <n v="73200"/>
    <x v="0"/>
    <s v="E"/>
    <s v="S"/>
    <x v="5"/>
  </r>
  <r>
    <x v="0"/>
    <x v="0"/>
    <n v="2026"/>
    <x v="0"/>
    <x v="3"/>
    <x v="1"/>
    <x v="2"/>
    <x v="38"/>
    <n v="-958900"/>
    <n v="958900"/>
    <x v="0"/>
    <s v="R"/>
    <s v="A"/>
    <x v="2"/>
  </r>
  <r>
    <x v="0"/>
    <x v="0"/>
    <n v="2026"/>
    <x v="0"/>
    <x v="30"/>
    <x v="2"/>
    <x v="2"/>
    <x v="741"/>
    <n v="-3066500"/>
    <n v="3066500"/>
    <x v="0"/>
    <s v="E"/>
    <s v="B"/>
    <x v="4"/>
  </r>
  <r>
    <x v="0"/>
    <x v="0"/>
    <n v="2026"/>
    <x v="0"/>
    <x v="1"/>
    <x v="2"/>
    <x v="1"/>
    <x v="365"/>
    <n v="-756400"/>
    <n v="756400"/>
    <x v="0"/>
    <s v="R"/>
    <s v="C"/>
    <x v="0"/>
  </r>
  <r>
    <x v="0"/>
    <x v="1"/>
    <n v="2026"/>
    <x v="0"/>
    <x v="3"/>
    <x v="1"/>
    <x v="2"/>
    <x v="108"/>
    <n v="-274977"/>
    <n v="274977"/>
    <x v="0"/>
    <s v="R"/>
    <s v="C"/>
    <x v="0"/>
  </r>
  <r>
    <x v="0"/>
    <x v="1"/>
    <n v="2026"/>
    <x v="0"/>
    <x v="1"/>
    <x v="1"/>
    <x v="1"/>
    <x v="353"/>
    <n v="0"/>
    <n v="0"/>
    <x v="0"/>
    <s v="R"/>
    <s v="C"/>
    <x v="0"/>
  </r>
  <r>
    <x v="0"/>
    <x v="1"/>
    <n v="2026"/>
    <x v="0"/>
    <x v="29"/>
    <x v="1"/>
    <x v="2"/>
    <x v="170"/>
    <n v="-2247.9899999999998"/>
    <n v="2247.9899999999998"/>
    <x v="0"/>
    <s v="R"/>
    <s v="A"/>
    <x v="2"/>
  </r>
  <r>
    <x v="0"/>
    <x v="2"/>
    <n v="2026"/>
    <x v="0"/>
    <x v="16"/>
    <x v="1"/>
    <x v="2"/>
    <x v="529"/>
    <n v="13963222.59"/>
    <n v="-13963222.59"/>
    <x v="0"/>
    <s v="R"/>
    <s v="C"/>
    <x v="0"/>
  </r>
  <r>
    <x v="0"/>
    <x v="2"/>
    <n v="2026"/>
    <x v="0"/>
    <x v="9"/>
    <x v="1"/>
    <x v="2"/>
    <x v="135"/>
    <n v="1326837.03"/>
    <n v="-1326837.03"/>
    <x v="0"/>
    <s v="R"/>
    <s v="C"/>
    <x v="0"/>
  </r>
  <r>
    <x v="0"/>
    <x v="2"/>
    <n v="2026"/>
    <x v="0"/>
    <x v="22"/>
    <x v="6"/>
    <x v="2"/>
    <x v="18"/>
    <n v="618307.05000000005"/>
    <n v="-618307.05000000005"/>
    <x v="0"/>
    <s v="R"/>
    <s v="C"/>
    <x v="0"/>
  </r>
  <r>
    <x v="0"/>
    <x v="2"/>
    <n v="2026"/>
    <x v="0"/>
    <x v="10"/>
    <x v="6"/>
    <x v="2"/>
    <x v="104"/>
    <n v="21857.77"/>
    <n v="-21857.77"/>
    <x v="0"/>
    <s v="E"/>
    <s v="A"/>
    <x v="3"/>
  </r>
  <r>
    <x v="0"/>
    <x v="2"/>
    <n v="2026"/>
    <x v="0"/>
    <x v="0"/>
    <x v="0"/>
    <x v="0"/>
    <x v="203"/>
    <n v="18368230.48"/>
    <n v="-18368230.48"/>
    <x v="0"/>
    <s v="R"/>
    <s v="C"/>
    <x v="0"/>
  </r>
  <r>
    <x v="0"/>
    <x v="2"/>
    <n v="2026"/>
    <x v="0"/>
    <x v="20"/>
    <x v="2"/>
    <x v="2"/>
    <x v="617"/>
    <n v="209457.07"/>
    <n v="-209457.07"/>
    <x v="0"/>
    <s v="R"/>
    <s v="C"/>
    <x v="0"/>
  </r>
  <r>
    <x v="0"/>
    <x v="0"/>
    <n v="2026"/>
    <x v="4"/>
    <x v="4"/>
    <x v="5"/>
    <x v="11"/>
    <x v="440"/>
    <n v="-250000"/>
    <n v="250000"/>
    <x v="0"/>
    <s v="E"/>
    <s v="A"/>
    <x v="3"/>
  </r>
  <r>
    <x v="0"/>
    <x v="1"/>
    <n v="2026"/>
    <x v="0"/>
    <x v="4"/>
    <x v="5"/>
    <x v="2"/>
    <x v="279"/>
    <n v="0"/>
    <n v="0"/>
    <x v="0"/>
    <s v="R"/>
    <s v="C"/>
    <x v="0"/>
  </r>
  <r>
    <x v="0"/>
    <x v="2"/>
    <n v="2026"/>
    <x v="1"/>
    <x v="42"/>
    <x v="1"/>
    <x v="2"/>
    <x v="44"/>
    <n v="15985.57"/>
    <n v="-15985.57"/>
    <x v="0"/>
    <s v="R"/>
    <s v="A"/>
    <x v="2"/>
  </r>
  <r>
    <x v="0"/>
    <x v="0"/>
    <n v="2026"/>
    <x v="1"/>
    <x v="16"/>
    <x v="1"/>
    <x v="2"/>
    <x v="323"/>
    <n v="-887110.79"/>
    <n v="887110.79"/>
    <x v="0"/>
    <s v="R"/>
    <s v="A"/>
    <x v="2"/>
  </r>
  <r>
    <x v="0"/>
    <x v="0"/>
    <n v="2026"/>
    <x v="1"/>
    <x v="6"/>
    <x v="5"/>
    <x v="23"/>
    <x v="377"/>
    <n v="-75750"/>
    <n v="75750"/>
    <x v="0"/>
    <s v="E"/>
    <s v="A"/>
    <x v="3"/>
  </r>
  <r>
    <x v="0"/>
    <x v="2"/>
    <n v="2026"/>
    <x v="0"/>
    <x v="4"/>
    <x v="6"/>
    <x v="2"/>
    <x v="578"/>
    <n v="385.25"/>
    <n v="-385.25"/>
    <x v="0"/>
    <s v="R"/>
    <s v="C"/>
    <x v="0"/>
  </r>
  <r>
    <x v="0"/>
    <x v="0"/>
    <n v="2025"/>
    <x v="0"/>
    <x v="4"/>
    <x v="1"/>
    <x v="3"/>
    <x v="694"/>
    <n v="-696834.97"/>
    <n v="696834.97"/>
    <x v="0"/>
    <s v="E"/>
    <s v="C"/>
    <x v="1"/>
  </r>
  <r>
    <x v="0"/>
    <x v="2"/>
    <n v="2026"/>
    <x v="0"/>
    <x v="44"/>
    <x v="4"/>
    <x v="1"/>
    <x v="745"/>
    <n v="1328028"/>
    <n v="-1328028"/>
    <x v="0"/>
    <s v="E"/>
    <s v="S"/>
    <x v="5"/>
  </r>
  <r>
    <x v="0"/>
    <x v="3"/>
    <n v="2026"/>
    <x v="6"/>
    <x v="4"/>
    <x v="1"/>
    <x v="2"/>
    <x v="438"/>
    <n v="346186.56"/>
    <n v="-346186.56"/>
    <x v="0"/>
    <s v="R"/>
    <s v="C"/>
    <x v="0"/>
  </r>
  <r>
    <x v="0"/>
    <x v="2"/>
    <n v="2026"/>
    <x v="0"/>
    <x v="6"/>
    <x v="5"/>
    <x v="2"/>
    <x v="235"/>
    <n v="182826.89"/>
    <n v="-182826.89"/>
    <x v="0"/>
    <s v="E"/>
    <s v="A"/>
    <x v="3"/>
  </r>
  <r>
    <x v="0"/>
    <x v="1"/>
    <n v="2026"/>
    <x v="1"/>
    <x v="3"/>
    <x v="1"/>
    <x v="2"/>
    <x v="415"/>
    <n v="0"/>
    <n v="0"/>
    <x v="0"/>
    <s v="E"/>
    <s v="A"/>
    <x v="3"/>
  </r>
  <r>
    <x v="0"/>
    <x v="2"/>
    <n v="2026"/>
    <x v="0"/>
    <x v="14"/>
    <x v="5"/>
    <x v="6"/>
    <x v="223"/>
    <n v="143900"/>
    <n v="-143900"/>
    <x v="0"/>
    <s v="E"/>
    <s v="A"/>
    <x v="3"/>
  </r>
  <r>
    <x v="0"/>
    <x v="2"/>
    <n v="2026"/>
    <x v="0"/>
    <x v="1"/>
    <x v="4"/>
    <x v="1"/>
    <x v="251"/>
    <n v="15.54"/>
    <n v="-15.54"/>
    <x v="0"/>
    <s v="R"/>
    <s v="C"/>
    <x v="0"/>
  </r>
  <r>
    <x v="0"/>
    <x v="3"/>
    <n v="2027"/>
    <x v="1"/>
    <x v="4"/>
    <x v="5"/>
    <x v="2"/>
    <x v="279"/>
    <n v="0"/>
    <n v="0"/>
    <x v="0"/>
    <s v="R"/>
    <s v="C"/>
    <x v="0"/>
  </r>
  <r>
    <x v="0"/>
    <x v="0"/>
    <n v="2026"/>
    <x v="0"/>
    <x v="3"/>
    <x v="4"/>
    <x v="2"/>
    <x v="86"/>
    <n v="-15000"/>
    <n v="15000"/>
    <x v="0"/>
    <s v="E"/>
    <s v="B"/>
    <x v="4"/>
  </r>
  <r>
    <x v="0"/>
    <x v="3"/>
    <n v="2027"/>
    <x v="0"/>
    <x v="1"/>
    <x v="4"/>
    <x v="1"/>
    <x v="141"/>
    <n v="15660"/>
    <n v="-15660"/>
    <x v="0"/>
    <s v="E"/>
    <s v="C"/>
    <x v="1"/>
  </r>
  <r>
    <x v="0"/>
    <x v="1"/>
    <n v="2027"/>
    <x v="0"/>
    <x v="24"/>
    <x v="1"/>
    <x v="2"/>
    <x v="193"/>
    <n v="372395.43"/>
    <n v="-372395.43"/>
    <x v="0"/>
    <s v="R"/>
    <s v="C"/>
    <x v="0"/>
  </r>
  <r>
    <x v="0"/>
    <x v="3"/>
    <n v="2027"/>
    <x v="0"/>
    <x v="18"/>
    <x v="1"/>
    <x v="2"/>
    <x v="973"/>
    <n v="23175071.739999998"/>
    <n v="-23175071.739999998"/>
    <x v="0"/>
    <s v="E"/>
    <s v="A"/>
    <x v="3"/>
  </r>
  <r>
    <x v="0"/>
    <x v="2"/>
    <n v="2026"/>
    <x v="0"/>
    <x v="39"/>
    <x v="5"/>
    <x v="17"/>
    <x v="193"/>
    <n v="75619684.040000007"/>
    <n v="-75619684.040000007"/>
    <x v="0"/>
    <s v="E"/>
    <s v="A"/>
    <x v="3"/>
  </r>
  <r>
    <x v="0"/>
    <x v="0"/>
    <n v="2026"/>
    <x v="0"/>
    <x v="3"/>
    <x v="5"/>
    <x v="2"/>
    <x v="41"/>
    <n v="-5153100"/>
    <n v="5153100"/>
    <x v="0"/>
    <s v="R"/>
    <s v="C"/>
    <x v="0"/>
  </r>
  <r>
    <x v="0"/>
    <x v="0"/>
    <n v="2026"/>
    <x v="0"/>
    <x v="0"/>
    <x v="0"/>
    <x v="0"/>
    <x v="327"/>
    <n v="-69211000"/>
    <n v="69211000"/>
    <x v="0"/>
    <s v="R"/>
    <s v="C"/>
    <x v="0"/>
  </r>
  <r>
    <x v="0"/>
    <x v="0"/>
    <n v="2026"/>
    <x v="0"/>
    <x v="24"/>
    <x v="0"/>
    <x v="0"/>
    <x v="662"/>
    <n v="0"/>
    <n v="0"/>
    <x v="0"/>
    <s v="R"/>
    <s v="C"/>
    <x v="0"/>
  </r>
  <r>
    <x v="0"/>
    <x v="0"/>
    <n v="2026"/>
    <x v="0"/>
    <x v="42"/>
    <x v="5"/>
    <x v="2"/>
    <x v="499"/>
    <n v="0"/>
    <n v="0"/>
    <x v="0"/>
    <s v="R"/>
    <s v="C"/>
    <x v="0"/>
  </r>
  <r>
    <x v="0"/>
    <x v="0"/>
    <n v="2026"/>
    <x v="0"/>
    <x v="29"/>
    <x v="3"/>
    <x v="2"/>
    <x v="351"/>
    <n v="-344600"/>
    <n v="344600"/>
    <x v="0"/>
    <s v="R"/>
    <s v="C"/>
    <x v="0"/>
  </r>
  <r>
    <x v="0"/>
    <x v="0"/>
    <n v="2026"/>
    <x v="0"/>
    <x v="14"/>
    <x v="1"/>
    <x v="2"/>
    <x v="442"/>
    <n v="-78596.960000000006"/>
    <n v="78596.960000000006"/>
    <x v="0"/>
    <s v="E"/>
    <s v="A"/>
    <x v="3"/>
  </r>
  <r>
    <x v="0"/>
    <x v="0"/>
    <n v="2026"/>
    <x v="0"/>
    <x v="1"/>
    <x v="6"/>
    <x v="1"/>
    <x v="128"/>
    <n v="-57800"/>
    <n v="57800"/>
    <x v="0"/>
    <s v="R"/>
    <s v="C"/>
    <x v="0"/>
  </r>
  <r>
    <x v="0"/>
    <x v="0"/>
    <n v="2026"/>
    <x v="0"/>
    <x v="9"/>
    <x v="5"/>
    <x v="2"/>
    <x v="292"/>
    <n v="-267300"/>
    <n v="267300"/>
    <x v="0"/>
    <s v="R"/>
    <s v="C"/>
    <x v="0"/>
  </r>
  <r>
    <x v="0"/>
    <x v="0"/>
    <n v="2026"/>
    <x v="0"/>
    <x v="29"/>
    <x v="0"/>
    <x v="0"/>
    <x v="593"/>
    <n v="-5032"/>
    <n v="5032"/>
    <x v="0"/>
    <s v="R"/>
    <s v="C"/>
    <x v="0"/>
  </r>
  <r>
    <x v="0"/>
    <x v="3"/>
    <n v="2026"/>
    <x v="0"/>
    <x v="24"/>
    <x v="1"/>
    <x v="2"/>
    <x v="685"/>
    <n v="0"/>
    <n v="0"/>
    <x v="0"/>
    <s v="R"/>
    <s v="A"/>
    <x v="2"/>
  </r>
  <r>
    <x v="0"/>
    <x v="2"/>
    <n v="2026"/>
    <x v="0"/>
    <x v="9"/>
    <x v="1"/>
    <x v="2"/>
    <x v="606"/>
    <n v="119727.17"/>
    <n v="-119727.17"/>
    <x v="0"/>
    <s v="R"/>
    <s v="C"/>
    <x v="0"/>
  </r>
  <r>
    <x v="0"/>
    <x v="2"/>
    <n v="2026"/>
    <x v="0"/>
    <x v="7"/>
    <x v="1"/>
    <x v="2"/>
    <x v="62"/>
    <n v="0"/>
    <n v="0"/>
    <x v="0"/>
    <s v="R"/>
    <s v="C"/>
    <x v="0"/>
  </r>
  <r>
    <x v="0"/>
    <x v="3"/>
    <n v="2027"/>
    <x v="0"/>
    <x v="3"/>
    <x v="1"/>
    <x v="2"/>
    <x v="25"/>
    <n v="1449525.58"/>
    <n v="-1449525.58"/>
    <x v="0"/>
    <s v="R"/>
    <s v="A"/>
    <x v="2"/>
  </r>
  <r>
    <x v="0"/>
    <x v="2"/>
    <n v="2026"/>
    <x v="0"/>
    <x v="42"/>
    <x v="2"/>
    <x v="2"/>
    <x v="400"/>
    <n v="279855.5"/>
    <n v="-279855.5"/>
    <x v="0"/>
    <s v="R"/>
    <s v="C"/>
    <x v="0"/>
  </r>
  <r>
    <x v="0"/>
    <x v="0"/>
    <n v="2026"/>
    <x v="4"/>
    <x v="3"/>
    <x v="4"/>
    <x v="2"/>
    <x v="391"/>
    <n v="-189768.27"/>
    <n v="189768.27"/>
    <x v="0"/>
    <s v="R"/>
    <s v="C"/>
    <x v="0"/>
  </r>
  <r>
    <x v="0"/>
    <x v="0"/>
    <n v="2026"/>
    <x v="1"/>
    <x v="3"/>
    <x v="5"/>
    <x v="2"/>
    <x v="70"/>
    <n v="-7951.91"/>
    <n v="7951.91"/>
    <x v="0"/>
    <s v="E"/>
    <s v="A"/>
    <x v="3"/>
  </r>
  <r>
    <x v="0"/>
    <x v="2"/>
    <n v="2026"/>
    <x v="0"/>
    <x v="18"/>
    <x v="6"/>
    <x v="1"/>
    <x v="215"/>
    <n v="68146.009999999995"/>
    <n v="-68146.009999999995"/>
    <x v="0"/>
    <s v="E"/>
    <s v="A"/>
    <x v="3"/>
  </r>
  <r>
    <x v="0"/>
    <x v="2"/>
    <n v="2026"/>
    <x v="0"/>
    <x v="12"/>
    <x v="5"/>
    <x v="2"/>
    <x v="70"/>
    <n v="2388100"/>
    <n v="-2388100"/>
    <x v="0"/>
    <s v="E"/>
    <s v="A"/>
    <x v="3"/>
  </r>
  <r>
    <x v="0"/>
    <x v="0"/>
    <n v="2026"/>
    <x v="1"/>
    <x v="9"/>
    <x v="4"/>
    <x v="2"/>
    <x v="329"/>
    <n v="-4980.13"/>
    <n v="4980.13"/>
    <x v="0"/>
    <s v="R"/>
    <s v="C"/>
    <x v="0"/>
  </r>
  <r>
    <x v="0"/>
    <x v="2"/>
    <n v="2026"/>
    <x v="0"/>
    <x v="6"/>
    <x v="1"/>
    <x v="2"/>
    <x v="135"/>
    <n v="26571.75"/>
    <n v="-26571.75"/>
    <x v="0"/>
    <s v="R"/>
    <s v="C"/>
    <x v="0"/>
  </r>
  <r>
    <x v="0"/>
    <x v="3"/>
    <n v="2026"/>
    <x v="0"/>
    <x v="6"/>
    <x v="1"/>
    <x v="2"/>
    <x v="26"/>
    <n v="14000"/>
    <n v="-14000"/>
    <x v="0"/>
    <s v="R"/>
    <s v="C"/>
    <x v="0"/>
  </r>
  <r>
    <x v="0"/>
    <x v="0"/>
    <n v="2026"/>
    <x v="0"/>
    <x v="16"/>
    <x v="5"/>
    <x v="2"/>
    <x v="94"/>
    <n v="-750000"/>
    <n v="750000"/>
    <x v="0"/>
    <s v="E"/>
    <s v="A"/>
    <x v="3"/>
  </r>
  <r>
    <x v="0"/>
    <x v="0"/>
    <n v="2026"/>
    <x v="0"/>
    <x v="5"/>
    <x v="0"/>
    <x v="0"/>
    <x v="1562"/>
    <n v="-1519000"/>
    <n v="1519000"/>
    <x v="0"/>
    <s v="R"/>
    <s v="C"/>
    <x v="0"/>
  </r>
  <r>
    <x v="0"/>
    <x v="0"/>
    <n v="2026"/>
    <x v="0"/>
    <x v="1"/>
    <x v="9"/>
    <x v="1"/>
    <x v="290"/>
    <n v="0"/>
    <n v="0"/>
    <x v="0"/>
    <s v="E"/>
    <s v="A"/>
    <x v="3"/>
  </r>
  <r>
    <x v="0"/>
    <x v="2"/>
    <n v="2026"/>
    <x v="0"/>
    <x v="4"/>
    <x v="1"/>
    <x v="2"/>
    <x v="660"/>
    <n v="4213.13"/>
    <n v="-4213.13"/>
    <x v="0"/>
    <s v="R"/>
    <s v="C"/>
    <x v="0"/>
  </r>
  <r>
    <x v="0"/>
    <x v="2"/>
    <n v="2026"/>
    <x v="1"/>
    <x v="6"/>
    <x v="5"/>
    <x v="2"/>
    <x v="146"/>
    <n v="105000"/>
    <n v="-105000"/>
    <x v="0"/>
    <s v="E"/>
    <s v="S"/>
    <x v="5"/>
  </r>
  <r>
    <x v="0"/>
    <x v="2"/>
    <n v="2026"/>
    <x v="0"/>
    <x v="16"/>
    <x v="1"/>
    <x v="2"/>
    <x v="89"/>
    <n v="119"/>
    <n v="-119"/>
    <x v="0"/>
    <s v="R"/>
    <s v="C"/>
    <x v="0"/>
  </r>
  <r>
    <x v="0"/>
    <x v="2"/>
    <n v="2026"/>
    <x v="1"/>
    <x v="3"/>
    <x v="5"/>
    <x v="2"/>
    <x v="457"/>
    <n v="350209.81"/>
    <n v="-350209.81"/>
    <x v="0"/>
    <s v="E"/>
    <s v="B"/>
    <x v="4"/>
  </r>
  <r>
    <x v="0"/>
    <x v="2"/>
    <n v="2026"/>
    <x v="4"/>
    <x v="24"/>
    <x v="1"/>
    <x v="2"/>
    <x v="34"/>
    <n v="56955"/>
    <n v="-56955"/>
    <x v="0"/>
    <s v="E"/>
    <s v="A"/>
    <x v="3"/>
  </r>
  <r>
    <x v="0"/>
    <x v="2"/>
    <n v="2026"/>
    <x v="0"/>
    <x v="14"/>
    <x v="5"/>
    <x v="2"/>
    <x v="962"/>
    <n v="638062.31999999995"/>
    <n v="-638062.31999999995"/>
    <x v="0"/>
    <s v="E"/>
    <s v="A"/>
    <x v="3"/>
  </r>
  <r>
    <x v="0"/>
    <x v="3"/>
    <n v="2026"/>
    <x v="0"/>
    <x v="1"/>
    <x v="1"/>
    <x v="1"/>
    <x v="124"/>
    <n v="63500"/>
    <n v="-63500"/>
    <x v="0"/>
    <s v="R"/>
    <s v="C"/>
    <x v="0"/>
  </r>
  <r>
    <x v="0"/>
    <x v="3"/>
    <n v="2026"/>
    <x v="7"/>
    <x v="4"/>
    <x v="5"/>
    <x v="3"/>
    <x v="265"/>
    <n v="1246"/>
    <n v="-1246"/>
    <x v="0"/>
    <s v="E"/>
    <s v="B"/>
    <x v="4"/>
  </r>
  <r>
    <x v="0"/>
    <x v="0"/>
    <n v="2026"/>
    <x v="0"/>
    <x v="0"/>
    <x v="8"/>
    <x v="2"/>
    <x v="86"/>
    <n v="-14600000"/>
    <n v="14600000"/>
    <x v="0"/>
    <s v="E"/>
    <s v="A"/>
    <x v="3"/>
  </r>
  <r>
    <x v="0"/>
    <x v="3"/>
    <n v="2027"/>
    <x v="0"/>
    <x v="18"/>
    <x v="1"/>
    <x v="2"/>
    <x v="34"/>
    <n v="235967.03"/>
    <n v="-235967.03"/>
    <x v="0"/>
    <s v="E"/>
    <s v="A"/>
    <x v="3"/>
  </r>
  <r>
    <x v="0"/>
    <x v="3"/>
    <n v="2027"/>
    <x v="4"/>
    <x v="10"/>
    <x v="5"/>
    <x v="33"/>
    <x v="136"/>
    <n v="0"/>
    <n v="0"/>
    <x v="0"/>
    <s v="R"/>
    <s v="C"/>
    <x v="0"/>
  </r>
  <r>
    <x v="0"/>
    <x v="3"/>
    <n v="2026"/>
    <x v="0"/>
    <x v="3"/>
    <x v="5"/>
    <x v="2"/>
    <x v="85"/>
    <n v="595813.25"/>
    <n v="-595813.25"/>
    <x v="0"/>
    <s v="E"/>
    <s v="A"/>
    <x v="3"/>
  </r>
  <r>
    <x v="0"/>
    <x v="2"/>
    <n v="2026"/>
    <x v="1"/>
    <x v="0"/>
    <x v="1"/>
    <x v="2"/>
    <x v="584"/>
    <n v="31924.2"/>
    <n v="-31924.2"/>
    <x v="0"/>
    <s v="E"/>
    <s v="C"/>
    <x v="1"/>
  </r>
  <r>
    <x v="0"/>
    <x v="0"/>
    <n v="2026"/>
    <x v="0"/>
    <x v="32"/>
    <x v="6"/>
    <x v="2"/>
    <x v="16"/>
    <n v="-289100"/>
    <n v="289100"/>
    <x v="0"/>
    <s v="E"/>
    <s v="A"/>
    <x v="3"/>
  </r>
  <r>
    <x v="0"/>
    <x v="0"/>
    <n v="2026"/>
    <x v="0"/>
    <x v="0"/>
    <x v="0"/>
    <x v="0"/>
    <x v="1709"/>
    <n v="0"/>
    <n v="0"/>
    <x v="0"/>
    <s v="R"/>
    <s v="C"/>
    <x v="0"/>
  </r>
  <r>
    <x v="0"/>
    <x v="0"/>
    <n v="2026"/>
    <x v="0"/>
    <x v="4"/>
    <x v="1"/>
    <x v="2"/>
    <x v="279"/>
    <n v="-1305100"/>
    <n v="1305100"/>
    <x v="0"/>
    <s v="R"/>
    <s v="C"/>
    <x v="0"/>
  </r>
  <r>
    <x v="0"/>
    <x v="0"/>
    <n v="2026"/>
    <x v="0"/>
    <x v="44"/>
    <x v="4"/>
    <x v="1"/>
    <x v="353"/>
    <n v="-3098900"/>
    <n v="3098900"/>
    <x v="0"/>
    <s v="E"/>
    <s v="S"/>
    <x v="5"/>
  </r>
  <r>
    <x v="0"/>
    <x v="0"/>
    <n v="2026"/>
    <x v="0"/>
    <x v="9"/>
    <x v="4"/>
    <x v="21"/>
    <x v="114"/>
    <n v="-2100000"/>
    <n v="2100000"/>
    <x v="0"/>
    <s v="E"/>
    <s v="S"/>
    <x v="5"/>
  </r>
  <r>
    <x v="0"/>
    <x v="0"/>
    <n v="2026"/>
    <x v="0"/>
    <x v="4"/>
    <x v="0"/>
    <x v="0"/>
    <x v="324"/>
    <n v="0"/>
    <n v="0"/>
    <x v="0"/>
    <s v="R"/>
    <s v="C"/>
    <x v="0"/>
  </r>
  <r>
    <x v="0"/>
    <x v="0"/>
    <n v="2026"/>
    <x v="0"/>
    <x v="11"/>
    <x v="1"/>
    <x v="2"/>
    <x v="76"/>
    <n v="-37030.03"/>
    <n v="37030.03"/>
    <x v="0"/>
    <s v="E"/>
    <s v="B"/>
    <x v="4"/>
  </r>
  <r>
    <x v="0"/>
    <x v="0"/>
    <n v="2026"/>
    <x v="0"/>
    <x v="18"/>
    <x v="2"/>
    <x v="2"/>
    <x v="239"/>
    <n v="-856200"/>
    <n v="856200"/>
    <x v="0"/>
    <s v="R"/>
    <s v="A"/>
    <x v="2"/>
  </r>
  <r>
    <x v="0"/>
    <x v="0"/>
    <n v="2026"/>
    <x v="0"/>
    <x v="18"/>
    <x v="5"/>
    <x v="2"/>
    <x v="44"/>
    <n v="0"/>
    <n v="0"/>
    <x v="0"/>
    <s v="R"/>
    <s v="C"/>
    <x v="0"/>
  </r>
  <r>
    <x v="0"/>
    <x v="0"/>
    <n v="2026"/>
    <x v="0"/>
    <x v="27"/>
    <x v="0"/>
    <x v="8"/>
    <x v="256"/>
    <n v="-3153200"/>
    <n v="3153200"/>
    <x v="0"/>
    <s v="R"/>
    <s v="C"/>
    <x v="0"/>
  </r>
  <r>
    <x v="0"/>
    <x v="1"/>
    <n v="2026"/>
    <x v="0"/>
    <x v="29"/>
    <x v="1"/>
    <x v="2"/>
    <x v="351"/>
    <n v="-128012.01"/>
    <n v="128012.01"/>
    <x v="0"/>
    <s v="R"/>
    <s v="C"/>
    <x v="0"/>
  </r>
  <r>
    <x v="0"/>
    <x v="1"/>
    <n v="2025"/>
    <x v="0"/>
    <x v="4"/>
    <x v="1"/>
    <x v="2"/>
    <x v="475"/>
    <n v="26560"/>
    <n v="-26560"/>
    <x v="0"/>
    <s v="R"/>
    <s v="A"/>
    <x v="2"/>
  </r>
  <r>
    <x v="0"/>
    <x v="3"/>
    <n v="2026"/>
    <x v="0"/>
    <x v="18"/>
    <x v="1"/>
    <x v="2"/>
    <x v="460"/>
    <n v="-1310000"/>
    <n v="1310000"/>
    <x v="0"/>
    <s v="E"/>
    <s v="A"/>
    <x v="3"/>
  </r>
  <r>
    <x v="0"/>
    <x v="1"/>
    <n v="2026"/>
    <x v="0"/>
    <x v="14"/>
    <x v="1"/>
    <x v="2"/>
    <x v="175"/>
    <n v="-565092.14"/>
    <n v="565092.14"/>
    <x v="0"/>
    <s v="R"/>
    <s v="C"/>
    <x v="0"/>
  </r>
  <r>
    <x v="0"/>
    <x v="2"/>
    <n v="2026"/>
    <x v="0"/>
    <x v="53"/>
    <x v="4"/>
    <x v="15"/>
    <x v="280"/>
    <n v="151261723.09"/>
    <n v="-151261723.09"/>
    <x v="0"/>
    <s v="R"/>
    <s v="C"/>
    <x v="0"/>
  </r>
  <r>
    <x v="0"/>
    <x v="3"/>
    <n v="2026"/>
    <x v="0"/>
    <x v="22"/>
    <x v="0"/>
    <x v="0"/>
    <x v="83"/>
    <n v="0"/>
    <n v="0"/>
    <x v="0"/>
    <s v="R"/>
    <s v="C"/>
    <x v="0"/>
  </r>
  <r>
    <x v="0"/>
    <x v="3"/>
    <n v="2027"/>
    <x v="0"/>
    <x v="10"/>
    <x v="1"/>
    <x v="2"/>
    <x v="11"/>
    <n v="4853269.2"/>
    <n v="-4853269.2"/>
    <x v="0"/>
    <s v="R"/>
    <s v="A"/>
    <x v="2"/>
  </r>
  <r>
    <x v="0"/>
    <x v="2"/>
    <n v="2026"/>
    <x v="0"/>
    <x v="1"/>
    <x v="3"/>
    <x v="1"/>
    <x v="102"/>
    <n v="63877.25"/>
    <n v="-63877.25"/>
    <x v="0"/>
    <s v="E"/>
    <s v="A"/>
    <x v="3"/>
  </r>
  <r>
    <x v="0"/>
    <x v="2"/>
    <n v="2026"/>
    <x v="1"/>
    <x v="6"/>
    <x v="1"/>
    <x v="2"/>
    <x v="18"/>
    <n v="9889632.9299999997"/>
    <n v="-9889632.9299999997"/>
    <x v="0"/>
    <s v="R"/>
    <s v="C"/>
    <x v="0"/>
  </r>
  <r>
    <x v="0"/>
    <x v="3"/>
    <n v="2026"/>
    <x v="1"/>
    <x v="9"/>
    <x v="4"/>
    <x v="2"/>
    <x v="73"/>
    <n v="0"/>
    <n v="0"/>
    <x v="0"/>
    <s v="E"/>
    <s v="A"/>
    <x v="3"/>
  </r>
  <r>
    <x v="0"/>
    <x v="0"/>
    <n v="2026"/>
    <x v="1"/>
    <x v="3"/>
    <x v="4"/>
    <x v="2"/>
    <x v="61"/>
    <n v="-987513.46"/>
    <n v="987513.46"/>
    <x v="0"/>
    <s v="E"/>
    <s v="C"/>
    <x v="1"/>
  </r>
  <r>
    <x v="0"/>
    <x v="2"/>
    <n v="2026"/>
    <x v="0"/>
    <x v="3"/>
    <x v="0"/>
    <x v="0"/>
    <x v="714"/>
    <n v="5108043.58"/>
    <n v="-5108043.58"/>
    <x v="0"/>
    <s v="R"/>
    <s v="C"/>
    <x v="0"/>
  </r>
  <r>
    <x v="0"/>
    <x v="2"/>
    <n v="2026"/>
    <x v="0"/>
    <x v="18"/>
    <x v="1"/>
    <x v="2"/>
    <x v="57"/>
    <n v="227361.24"/>
    <n v="-227361.24"/>
    <x v="0"/>
    <s v="R"/>
    <s v="A"/>
    <x v="2"/>
  </r>
  <r>
    <x v="0"/>
    <x v="0"/>
    <n v="2026"/>
    <x v="1"/>
    <x v="10"/>
    <x v="1"/>
    <x v="2"/>
    <x v="321"/>
    <n v="-4606838.01"/>
    <n v="4606838.01"/>
    <x v="0"/>
    <s v="R"/>
    <s v="A"/>
    <x v="2"/>
  </r>
  <r>
    <x v="0"/>
    <x v="0"/>
    <n v="2026"/>
    <x v="1"/>
    <x v="1"/>
    <x v="1"/>
    <x v="1"/>
    <x v="281"/>
    <n v="-113419.17"/>
    <n v="113419.17"/>
    <x v="0"/>
    <s v="E"/>
    <s v="C"/>
    <x v="1"/>
  </r>
  <r>
    <x v="0"/>
    <x v="0"/>
    <n v="2026"/>
    <x v="0"/>
    <x v="1"/>
    <x v="9"/>
    <x v="1"/>
    <x v="2"/>
    <n v="0"/>
    <n v="0"/>
    <x v="0"/>
    <s v="E"/>
    <s v="C"/>
    <x v="1"/>
  </r>
  <r>
    <x v="0"/>
    <x v="0"/>
    <n v="2025"/>
    <x v="0"/>
    <x v="1"/>
    <x v="2"/>
    <x v="1"/>
    <x v="486"/>
    <n v="-15.23"/>
    <n v="15.23"/>
    <x v="0"/>
    <s v="E"/>
    <s v="C"/>
    <x v="1"/>
  </r>
  <r>
    <x v="0"/>
    <x v="0"/>
    <n v="2025"/>
    <x v="0"/>
    <x v="1"/>
    <x v="1"/>
    <x v="1"/>
    <x v="286"/>
    <n v="-40086.620000000003"/>
    <n v="40086.620000000003"/>
    <x v="0"/>
    <s v="E"/>
    <s v="C"/>
    <x v="1"/>
  </r>
  <r>
    <x v="0"/>
    <x v="0"/>
    <n v="2026"/>
    <x v="0"/>
    <x v="5"/>
    <x v="4"/>
    <x v="19"/>
    <x v="1058"/>
    <n v="-50000"/>
    <n v="50000"/>
    <x v="0"/>
    <s v="E"/>
    <s v="C"/>
    <x v="1"/>
  </r>
  <r>
    <x v="0"/>
    <x v="2"/>
    <n v="2026"/>
    <x v="0"/>
    <x v="32"/>
    <x v="5"/>
    <x v="2"/>
    <x v="32"/>
    <n v="405000"/>
    <n v="-405000"/>
    <x v="0"/>
    <s v="R"/>
    <s v="A"/>
    <x v="2"/>
  </r>
  <r>
    <x v="0"/>
    <x v="2"/>
    <n v="2026"/>
    <x v="4"/>
    <x v="17"/>
    <x v="4"/>
    <x v="5"/>
    <x v="123"/>
    <n v="14942.04"/>
    <n v="-14942.04"/>
    <x v="0"/>
    <s v="R"/>
    <s v="C"/>
    <x v="0"/>
  </r>
  <r>
    <x v="0"/>
    <x v="3"/>
    <n v="2026"/>
    <x v="4"/>
    <x v="4"/>
    <x v="5"/>
    <x v="2"/>
    <x v="261"/>
    <n v="1972.3"/>
    <n v="-1972.3"/>
    <x v="0"/>
    <s v="R"/>
    <s v="C"/>
    <x v="0"/>
  </r>
  <r>
    <x v="0"/>
    <x v="3"/>
    <n v="2026"/>
    <x v="4"/>
    <x v="4"/>
    <x v="5"/>
    <x v="2"/>
    <x v="179"/>
    <n v="750000"/>
    <n v="-750000"/>
    <x v="0"/>
    <s v="E"/>
    <s v="C"/>
    <x v="1"/>
  </r>
  <r>
    <x v="0"/>
    <x v="3"/>
    <n v="2027"/>
    <x v="1"/>
    <x v="3"/>
    <x v="4"/>
    <x v="2"/>
    <x v="177"/>
    <n v="0"/>
    <n v="0"/>
    <x v="0"/>
    <s v="R"/>
    <s v="C"/>
    <x v="0"/>
  </r>
  <r>
    <x v="0"/>
    <x v="0"/>
    <n v="2025"/>
    <x v="0"/>
    <x v="5"/>
    <x v="0"/>
    <x v="0"/>
    <x v="675"/>
    <n v="-1031060.95"/>
    <n v="1031060.95"/>
    <x v="0"/>
    <s v="R"/>
    <s v="C"/>
    <x v="0"/>
  </r>
  <r>
    <x v="0"/>
    <x v="2"/>
    <n v="2026"/>
    <x v="0"/>
    <x v="3"/>
    <x v="5"/>
    <x v="2"/>
    <x v="457"/>
    <n v="18323391.050000001"/>
    <n v="-18323391.050000001"/>
    <x v="0"/>
    <s v="E"/>
    <s v="B"/>
    <x v="4"/>
  </r>
  <r>
    <x v="0"/>
    <x v="0"/>
    <n v="2026"/>
    <x v="0"/>
    <x v="29"/>
    <x v="1"/>
    <x v="2"/>
    <x v="154"/>
    <n v="-5929600"/>
    <n v="5929600"/>
    <x v="0"/>
    <s v="R"/>
    <s v="C"/>
    <x v="0"/>
  </r>
  <r>
    <x v="0"/>
    <x v="0"/>
    <n v="2026"/>
    <x v="0"/>
    <x v="3"/>
    <x v="4"/>
    <x v="2"/>
    <x v="1126"/>
    <n v="-6647200"/>
    <n v="6647200"/>
    <x v="0"/>
    <s v="R"/>
    <s v="C"/>
    <x v="0"/>
  </r>
  <r>
    <x v="0"/>
    <x v="0"/>
    <n v="2026"/>
    <x v="0"/>
    <x v="1"/>
    <x v="2"/>
    <x v="1"/>
    <x v="281"/>
    <n v="24952.16"/>
    <n v="-24952.16"/>
    <x v="0"/>
    <s v="E"/>
    <s v="C"/>
    <x v="1"/>
  </r>
  <r>
    <x v="0"/>
    <x v="0"/>
    <n v="2026"/>
    <x v="0"/>
    <x v="12"/>
    <x v="6"/>
    <x v="2"/>
    <x v="290"/>
    <n v="-58090.71"/>
    <n v="58090.71"/>
    <x v="0"/>
    <s v="R"/>
    <s v="A"/>
    <x v="2"/>
  </r>
  <r>
    <x v="0"/>
    <x v="0"/>
    <n v="2026"/>
    <x v="0"/>
    <x v="22"/>
    <x v="1"/>
    <x v="2"/>
    <x v="21"/>
    <n v="-199600"/>
    <n v="199600"/>
    <x v="0"/>
    <s v="R"/>
    <s v="A"/>
    <x v="2"/>
  </r>
  <r>
    <x v="0"/>
    <x v="0"/>
    <n v="2026"/>
    <x v="0"/>
    <x v="9"/>
    <x v="6"/>
    <x v="2"/>
    <x v="31"/>
    <n v="0"/>
    <n v="0"/>
    <x v="0"/>
    <s v="R"/>
    <s v="C"/>
    <x v="0"/>
  </r>
  <r>
    <x v="0"/>
    <x v="0"/>
    <n v="2026"/>
    <x v="0"/>
    <x v="36"/>
    <x v="1"/>
    <x v="2"/>
    <x v="77"/>
    <n v="-16200"/>
    <n v="16200"/>
    <x v="0"/>
    <s v="E"/>
    <s v="B"/>
    <x v="4"/>
  </r>
  <r>
    <x v="0"/>
    <x v="0"/>
    <n v="2026"/>
    <x v="0"/>
    <x v="4"/>
    <x v="0"/>
    <x v="0"/>
    <x v="638"/>
    <n v="0"/>
    <n v="0"/>
    <x v="0"/>
    <s v="R"/>
    <s v="C"/>
    <x v="0"/>
  </r>
  <r>
    <x v="0"/>
    <x v="1"/>
    <n v="2026"/>
    <x v="0"/>
    <x v="14"/>
    <x v="1"/>
    <x v="2"/>
    <x v="48"/>
    <n v="-273.23"/>
    <n v="273.23"/>
    <x v="0"/>
    <s v="R"/>
    <s v="A"/>
    <x v="2"/>
  </r>
  <r>
    <x v="0"/>
    <x v="2"/>
    <n v="2026"/>
    <x v="1"/>
    <x v="3"/>
    <x v="4"/>
    <x v="2"/>
    <x v="15"/>
    <n v="8411330.4499999993"/>
    <n v="-8411330.4499999993"/>
    <x v="0"/>
    <s v="R"/>
    <s v="C"/>
    <x v="0"/>
  </r>
  <r>
    <x v="0"/>
    <x v="2"/>
    <n v="2026"/>
    <x v="0"/>
    <x v="1"/>
    <x v="3"/>
    <x v="1"/>
    <x v="145"/>
    <n v="69176.070000000007"/>
    <n v="-69176.070000000007"/>
    <x v="0"/>
    <s v="R"/>
    <s v="C"/>
    <x v="0"/>
  </r>
  <r>
    <x v="0"/>
    <x v="2"/>
    <n v="2026"/>
    <x v="0"/>
    <x v="6"/>
    <x v="3"/>
    <x v="2"/>
    <x v="478"/>
    <n v="32830.74"/>
    <n v="-32830.74"/>
    <x v="0"/>
    <s v="R"/>
    <s v="C"/>
    <x v="0"/>
  </r>
  <r>
    <x v="0"/>
    <x v="0"/>
    <n v="2026"/>
    <x v="2"/>
    <x v="4"/>
    <x v="5"/>
    <x v="2"/>
    <x v="142"/>
    <n v="-609620.85"/>
    <n v="609620.85"/>
    <x v="0"/>
    <s v="R"/>
    <s v="C"/>
    <x v="0"/>
  </r>
  <r>
    <x v="0"/>
    <x v="2"/>
    <n v="2026"/>
    <x v="1"/>
    <x v="3"/>
    <x v="5"/>
    <x v="2"/>
    <x v="584"/>
    <n v="1387910"/>
    <n v="-1387910"/>
    <x v="0"/>
    <s v="E"/>
    <s v="A"/>
    <x v="3"/>
  </r>
  <r>
    <x v="0"/>
    <x v="0"/>
    <n v="2025"/>
    <x v="0"/>
    <x v="4"/>
    <x v="0"/>
    <x v="0"/>
    <x v="8"/>
    <n v="-1074850.99"/>
    <n v="1074850.99"/>
    <x v="0"/>
    <s v="R"/>
    <s v="C"/>
    <x v="0"/>
  </r>
  <r>
    <x v="0"/>
    <x v="0"/>
    <n v="2026"/>
    <x v="0"/>
    <x v="29"/>
    <x v="1"/>
    <x v="2"/>
    <x v="76"/>
    <n v="-400"/>
    <n v="400"/>
    <x v="0"/>
    <s v="E"/>
    <s v="A"/>
    <x v="3"/>
  </r>
  <r>
    <x v="0"/>
    <x v="1"/>
    <n v="2026"/>
    <x v="0"/>
    <x v="14"/>
    <x v="1"/>
    <x v="2"/>
    <x v="571"/>
    <n v="0"/>
    <n v="0"/>
    <x v="0"/>
    <s v="R"/>
    <s v="C"/>
    <x v="0"/>
  </r>
  <r>
    <x v="0"/>
    <x v="0"/>
    <n v="2025"/>
    <x v="0"/>
    <x v="1"/>
    <x v="1"/>
    <x v="1"/>
    <x v="129"/>
    <n v="-16239.69"/>
    <n v="16239.69"/>
    <x v="0"/>
    <s v="E"/>
    <s v="C"/>
    <x v="1"/>
  </r>
  <r>
    <x v="0"/>
    <x v="2"/>
    <n v="2026"/>
    <x v="0"/>
    <x v="4"/>
    <x v="3"/>
    <x v="14"/>
    <x v="204"/>
    <n v="7524.81"/>
    <n v="-7524.81"/>
    <x v="0"/>
    <s v="E"/>
    <s v="A"/>
    <x v="3"/>
  </r>
  <r>
    <x v="0"/>
    <x v="2"/>
    <n v="2026"/>
    <x v="0"/>
    <x v="1"/>
    <x v="8"/>
    <x v="1"/>
    <x v="103"/>
    <n v="27714.400000000001"/>
    <n v="-27714.400000000001"/>
    <x v="0"/>
    <s v="E"/>
    <s v="S"/>
    <x v="5"/>
  </r>
  <r>
    <x v="0"/>
    <x v="0"/>
    <n v="2026"/>
    <x v="0"/>
    <x v="6"/>
    <x v="5"/>
    <x v="2"/>
    <x v="32"/>
    <n v="-12800"/>
    <n v="12800"/>
    <x v="0"/>
    <s v="R"/>
    <s v="A"/>
    <x v="2"/>
  </r>
  <r>
    <x v="0"/>
    <x v="0"/>
    <n v="2026"/>
    <x v="0"/>
    <x v="6"/>
    <x v="5"/>
    <x v="2"/>
    <x v="827"/>
    <n v="-1350000"/>
    <n v="1350000"/>
    <x v="0"/>
    <s v="E"/>
    <s v="A"/>
    <x v="3"/>
  </r>
  <r>
    <x v="0"/>
    <x v="2"/>
    <n v="2026"/>
    <x v="0"/>
    <x v="4"/>
    <x v="0"/>
    <x v="8"/>
    <x v="1079"/>
    <n v="0"/>
    <n v="0"/>
    <x v="0"/>
    <s v="R"/>
    <s v="C"/>
    <x v="0"/>
  </r>
  <r>
    <x v="0"/>
    <x v="3"/>
    <n v="2027"/>
    <x v="0"/>
    <x v="14"/>
    <x v="1"/>
    <x v="2"/>
    <x v="238"/>
    <n v="0"/>
    <n v="0"/>
    <x v="0"/>
    <s v="R"/>
    <s v="C"/>
    <x v="0"/>
  </r>
  <r>
    <x v="0"/>
    <x v="1"/>
    <n v="2027"/>
    <x v="0"/>
    <x v="9"/>
    <x v="1"/>
    <x v="13"/>
    <x v="123"/>
    <n v="-10000"/>
    <n v="10000"/>
    <x v="0"/>
    <s v="R"/>
    <s v="A"/>
    <x v="2"/>
  </r>
  <r>
    <x v="0"/>
    <x v="0"/>
    <n v="2026"/>
    <x v="0"/>
    <x v="24"/>
    <x v="1"/>
    <x v="2"/>
    <x v="76"/>
    <n v="-58900"/>
    <n v="58900"/>
    <x v="0"/>
    <s v="E"/>
    <s v="A"/>
    <x v="3"/>
  </r>
  <r>
    <x v="0"/>
    <x v="0"/>
    <n v="2026"/>
    <x v="0"/>
    <x v="0"/>
    <x v="0"/>
    <x v="0"/>
    <x v="1710"/>
    <n v="0"/>
    <n v="0"/>
    <x v="0"/>
    <s v="R"/>
    <s v="C"/>
    <x v="0"/>
  </r>
  <r>
    <x v="0"/>
    <x v="0"/>
    <n v="2026"/>
    <x v="0"/>
    <x v="10"/>
    <x v="0"/>
    <x v="0"/>
    <x v="361"/>
    <n v="0"/>
    <n v="0"/>
    <x v="0"/>
    <s v="R"/>
    <s v="C"/>
    <x v="0"/>
  </r>
  <r>
    <x v="0"/>
    <x v="0"/>
    <n v="2026"/>
    <x v="0"/>
    <x v="33"/>
    <x v="0"/>
    <x v="0"/>
    <x v="343"/>
    <n v="-187795.74"/>
    <n v="187795.74"/>
    <x v="0"/>
    <s v="R"/>
    <s v="C"/>
    <x v="0"/>
  </r>
  <r>
    <x v="0"/>
    <x v="0"/>
    <n v="2026"/>
    <x v="0"/>
    <x v="14"/>
    <x v="1"/>
    <x v="2"/>
    <x v="34"/>
    <n v="-500184.9"/>
    <n v="500184.9"/>
    <x v="0"/>
    <s v="E"/>
    <s v="A"/>
    <x v="3"/>
  </r>
  <r>
    <x v="0"/>
    <x v="1"/>
    <n v="2026"/>
    <x v="0"/>
    <x v="3"/>
    <x v="1"/>
    <x v="2"/>
    <x v="339"/>
    <n v="0"/>
    <n v="0"/>
    <x v="0"/>
    <s v="R"/>
    <s v="C"/>
    <x v="0"/>
  </r>
  <r>
    <x v="0"/>
    <x v="2"/>
    <n v="2026"/>
    <x v="0"/>
    <x v="5"/>
    <x v="0"/>
    <x v="8"/>
    <x v="554"/>
    <n v="1093744.1000000001"/>
    <n v="-1093744.1000000001"/>
    <x v="0"/>
    <s v="R"/>
    <s v="C"/>
    <x v="0"/>
  </r>
  <r>
    <x v="0"/>
    <x v="0"/>
    <n v="2026"/>
    <x v="0"/>
    <x v="50"/>
    <x v="1"/>
    <x v="2"/>
    <x v="124"/>
    <n v="-5000"/>
    <n v="5000"/>
    <x v="0"/>
    <s v="R"/>
    <s v="C"/>
    <x v="0"/>
  </r>
  <r>
    <x v="0"/>
    <x v="1"/>
    <n v="2026"/>
    <x v="0"/>
    <x v="24"/>
    <x v="1"/>
    <x v="2"/>
    <x v="685"/>
    <n v="-334075.40999999997"/>
    <n v="334075.40999999997"/>
    <x v="0"/>
    <s v="R"/>
    <s v="A"/>
    <x v="2"/>
  </r>
  <r>
    <x v="0"/>
    <x v="2"/>
    <n v="2026"/>
    <x v="0"/>
    <x v="14"/>
    <x v="6"/>
    <x v="2"/>
    <x v="23"/>
    <n v="1037136.67"/>
    <n v="-1037136.67"/>
    <x v="0"/>
    <s v="R"/>
    <s v="A"/>
    <x v="2"/>
  </r>
  <r>
    <x v="0"/>
    <x v="2"/>
    <n v="2026"/>
    <x v="1"/>
    <x v="29"/>
    <x v="1"/>
    <x v="2"/>
    <x v="90"/>
    <n v="16683.37"/>
    <n v="-16683.37"/>
    <x v="0"/>
    <s v="R"/>
    <s v="A"/>
    <x v="2"/>
  </r>
  <r>
    <x v="0"/>
    <x v="2"/>
    <n v="2026"/>
    <x v="0"/>
    <x v="26"/>
    <x v="6"/>
    <x v="2"/>
    <x v="77"/>
    <n v="19057541.489999998"/>
    <n v="-19057541.489999998"/>
    <x v="0"/>
    <s v="E"/>
    <s v="A"/>
    <x v="3"/>
  </r>
  <r>
    <x v="0"/>
    <x v="2"/>
    <n v="2026"/>
    <x v="0"/>
    <x v="1"/>
    <x v="4"/>
    <x v="1"/>
    <x v="319"/>
    <n v="577865.18000000005"/>
    <n v="-577865.18000000005"/>
    <x v="0"/>
    <s v="R"/>
    <s v="C"/>
    <x v="0"/>
  </r>
  <r>
    <x v="0"/>
    <x v="3"/>
    <n v="2026"/>
    <x v="0"/>
    <x v="6"/>
    <x v="1"/>
    <x v="2"/>
    <x v="162"/>
    <n v="26205.599999999999"/>
    <n v="-26205.599999999999"/>
    <x v="0"/>
    <s v="R"/>
    <s v="C"/>
    <x v="0"/>
  </r>
  <r>
    <x v="0"/>
    <x v="2"/>
    <n v="2026"/>
    <x v="1"/>
    <x v="1"/>
    <x v="5"/>
    <x v="1"/>
    <x v="55"/>
    <n v="0"/>
    <n v="0"/>
    <x v="0"/>
    <s v="R"/>
    <s v="C"/>
    <x v="0"/>
  </r>
  <r>
    <x v="0"/>
    <x v="2"/>
    <n v="2026"/>
    <x v="0"/>
    <x v="5"/>
    <x v="5"/>
    <x v="2"/>
    <x v="66"/>
    <n v="427996.92"/>
    <n v="-427996.92"/>
    <x v="0"/>
    <s v="R"/>
    <s v="C"/>
    <x v="0"/>
  </r>
  <r>
    <x v="0"/>
    <x v="2"/>
    <n v="2026"/>
    <x v="1"/>
    <x v="6"/>
    <x v="5"/>
    <x v="2"/>
    <x v="160"/>
    <n v="205162.76"/>
    <n v="-205162.76"/>
    <x v="0"/>
    <s v="E"/>
    <s v="A"/>
    <x v="3"/>
  </r>
  <r>
    <x v="0"/>
    <x v="0"/>
    <n v="2026"/>
    <x v="0"/>
    <x v="3"/>
    <x v="2"/>
    <x v="2"/>
    <x v="182"/>
    <n v="-101200"/>
    <n v="101200"/>
    <x v="0"/>
    <s v="R"/>
    <s v="A"/>
    <x v="2"/>
  </r>
  <r>
    <x v="0"/>
    <x v="2"/>
    <n v="2026"/>
    <x v="0"/>
    <x v="22"/>
    <x v="6"/>
    <x v="2"/>
    <x v="62"/>
    <n v="0"/>
    <n v="0"/>
    <x v="0"/>
    <s v="R"/>
    <s v="C"/>
    <x v="0"/>
  </r>
  <r>
    <x v="0"/>
    <x v="3"/>
    <n v="2026"/>
    <x v="0"/>
    <x v="6"/>
    <x v="1"/>
    <x v="2"/>
    <x v="89"/>
    <n v="5050"/>
    <n v="-5050"/>
    <x v="0"/>
    <s v="R"/>
    <s v="A"/>
    <x v="2"/>
  </r>
  <r>
    <x v="0"/>
    <x v="3"/>
    <n v="2027"/>
    <x v="0"/>
    <x v="4"/>
    <x v="1"/>
    <x v="34"/>
    <x v="562"/>
    <n v="2137.27"/>
    <n v="-2137.27"/>
    <x v="0"/>
    <s v="R"/>
    <s v="C"/>
    <x v="0"/>
  </r>
  <r>
    <x v="0"/>
    <x v="3"/>
    <n v="2026"/>
    <x v="6"/>
    <x v="4"/>
    <x v="5"/>
    <x v="3"/>
    <x v="202"/>
    <n v="74966.03"/>
    <n v="-74966.03"/>
    <x v="0"/>
    <s v="R"/>
    <s v="C"/>
    <x v="0"/>
  </r>
  <r>
    <x v="0"/>
    <x v="2"/>
    <n v="2026"/>
    <x v="0"/>
    <x v="1"/>
    <x v="1"/>
    <x v="2"/>
    <x v="437"/>
    <n v="5723215.4699999997"/>
    <n v="-5723215.4699999997"/>
    <x v="0"/>
    <s v="E"/>
    <s v="A"/>
    <x v="3"/>
  </r>
  <r>
    <x v="0"/>
    <x v="2"/>
    <n v="2026"/>
    <x v="0"/>
    <x v="0"/>
    <x v="5"/>
    <x v="2"/>
    <x v="877"/>
    <n v="0"/>
    <n v="0"/>
    <x v="0"/>
    <s v="R"/>
    <s v="C"/>
    <x v="0"/>
  </r>
  <r>
    <x v="0"/>
    <x v="3"/>
    <n v="2027"/>
    <x v="0"/>
    <x v="1"/>
    <x v="1"/>
    <x v="1"/>
    <x v="510"/>
    <n v="196769.37"/>
    <n v="-196769.37"/>
    <x v="0"/>
    <s v="E"/>
    <s v="C"/>
    <x v="1"/>
  </r>
  <r>
    <x v="0"/>
    <x v="3"/>
    <n v="2027"/>
    <x v="0"/>
    <x v="17"/>
    <x v="1"/>
    <x v="12"/>
    <x v="120"/>
    <n v="0"/>
    <n v="0"/>
    <x v="0"/>
    <s v="R"/>
    <s v="A"/>
    <x v="2"/>
  </r>
  <r>
    <x v="0"/>
    <x v="3"/>
    <n v="2027"/>
    <x v="0"/>
    <x v="10"/>
    <x v="1"/>
    <x v="2"/>
    <x v="34"/>
    <n v="1330.58"/>
    <n v="-1330.58"/>
    <x v="0"/>
    <s v="E"/>
    <s v="A"/>
    <x v="3"/>
  </r>
  <r>
    <x v="0"/>
    <x v="3"/>
    <n v="2027"/>
    <x v="2"/>
    <x v="4"/>
    <x v="5"/>
    <x v="3"/>
    <x v="312"/>
    <n v="0"/>
    <n v="0"/>
    <x v="0"/>
    <s v="E"/>
    <s v="B"/>
    <x v="4"/>
  </r>
  <r>
    <x v="0"/>
    <x v="1"/>
    <n v="2026"/>
    <x v="0"/>
    <x v="3"/>
    <x v="1"/>
    <x v="2"/>
    <x v="60"/>
    <n v="0"/>
    <n v="0"/>
    <x v="0"/>
    <s v="R"/>
    <s v="C"/>
    <x v="0"/>
  </r>
  <r>
    <x v="0"/>
    <x v="2"/>
    <n v="2026"/>
    <x v="0"/>
    <x v="4"/>
    <x v="2"/>
    <x v="3"/>
    <x v="185"/>
    <n v="30000"/>
    <n v="-30000"/>
    <x v="0"/>
    <s v="E"/>
    <s v="A"/>
    <x v="3"/>
  </r>
  <r>
    <x v="0"/>
    <x v="0"/>
    <n v="2026"/>
    <x v="0"/>
    <x v="29"/>
    <x v="5"/>
    <x v="44"/>
    <x v="486"/>
    <n v="-108000"/>
    <n v="108000"/>
    <x v="0"/>
    <s v="R"/>
    <s v="C"/>
    <x v="0"/>
  </r>
  <r>
    <x v="0"/>
    <x v="0"/>
    <n v="2026"/>
    <x v="0"/>
    <x v="2"/>
    <x v="0"/>
    <x v="0"/>
    <x v="1711"/>
    <n v="0"/>
    <n v="0"/>
    <x v="0"/>
    <s v="R"/>
    <s v="C"/>
    <x v="0"/>
  </r>
  <r>
    <x v="0"/>
    <x v="0"/>
    <n v="2026"/>
    <x v="0"/>
    <x v="3"/>
    <x v="3"/>
    <x v="2"/>
    <x v="1155"/>
    <n v="-700"/>
    <n v="700"/>
    <x v="0"/>
    <s v="R"/>
    <s v="C"/>
    <x v="0"/>
  </r>
  <r>
    <x v="0"/>
    <x v="0"/>
    <n v="2026"/>
    <x v="0"/>
    <x v="24"/>
    <x v="2"/>
    <x v="2"/>
    <x v="32"/>
    <n v="-4444300"/>
    <n v="4444300"/>
    <x v="0"/>
    <s v="R"/>
    <s v="A"/>
    <x v="2"/>
  </r>
  <r>
    <x v="0"/>
    <x v="0"/>
    <n v="2026"/>
    <x v="0"/>
    <x v="10"/>
    <x v="0"/>
    <x v="0"/>
    <x v="1712"/>
    <n v="0"/>
    <n v="0"/>
    <x v="0"/>
    <s v="R"/>
    <s v="C"/>
    <x v="0"/>
  </r>
  <r>
    <x v="0"/>
    <x v="0"/>
    <n v="2026"/>
    <x v="0"/>
    <x v="24"/>
    <x v="1"/>
    <x v="2"/>
    <x v="241"/>
    <n v="-14838718.51"/>
    <n v="14838718.51"/>
    <x v="0"/>
    <s v="E"/>
    <s v="A"/>
    <x v="3"/>
  </r>
  <r>
    <x v="0"/>
    <x v="0"/>
    <n v="2026"/>
    <x v="0"/>
    <x v="24"/>
    <x v="1"/>
    <x v="2"/>
    <x v="428"/>
    <n v="-340800"/>
    <n v="340800"/>
    <x v="0"/>
    <s v="R"/>
    <s v="C"/>
    <x v="0"/>
  </r>
  <r>
    <x v="0"/>
    <x v="0"/>
    <n v="2026"/>
    <x v="0"/>
    <x v="3"/>
    <x v="1"/>
    <x v="2"/>
    <x v="659"/>
    <n v="-50000"/>
    <n v="50000"/>
    <x v="0"/>
    <s v="E"/>
    <s v="A"/>
    <x v="3"/>
  </r>
  <r>
    <x v="0"/>
    <x v="0"/>
    <n v="2026"/>
    <x v="0"/>
    <x v="1"/>
    <x v="4"/>
    <x v="1"/>
    <x v="58"/>
    <n v="-3801"/>
    <n v="3801"/>
    <x v="0"/>
    <s v="R"/>
    <s v="C"/>
    <x v="0"/>
  </r>
  <r>
    <x v="0"/>
    <x v="0"/>
    <n v="2026"/>
    <x v="0"/>
    <x v="5"/>
    <x v="6"/>
    <x v="19"/>
    <x v="230"/>
    <n v="-5000"/>
    <n v="5000"/>
    <x v="0"/>
    <s v="R"/>
    <s v="C"/>
    <x v="0"/>
  </r>
  <r>
    <x v="0"/>
    <x v="0"/>
    <n v="2026"/>
    <x v="0"/>
    <x v="13"/>
    <x v="1"/>
    <x v="2"/>
    <x v="238"/>
    <n v="-171121.47"/>
    <n v="171121.47"/>
    <x v="0"/>
    <s v="R"/>
    <s v="C"/>
    <x v="0"/>
  </r>
  <r>
    <x v="0"/>
    <x v="1"/>
    <n v="2026"/>
    <x v="0"/>
    <x v="29"/>
    <x v="1"/>
    <x v="2"/>
    <x v="142"/>
    <n v="-666922.07999999996"/>
    <n v="666922.07999999996"/>
    <x v="0"/>
    <s v="R"/>
    <s v="C"/>
    <x v="0"/>
  </r>
  <r>
    <x v="0"/>
    <x v="2"/>
    <n v="2026"/>
    <x v="0"/>
    <x v="4"/>
    <x v="6"/>
    <x v="11"/>
    <x v="656"/>
    <n v="735304.2"/>
    <n v="-735304.2"/>
    <x v="0"/>
    <s v="E"/>
    <s v="A"/>
    <x v="3"/>
  </r>
  <r>
    <x v="0"/>
    <x v="3"/>
    <n v="2026"/>
    <x v="4"/>
    <x v="4"/>
    <x v="1"/>
    <x v="2"/>
    <x v="142"/>
    <n v="178394.78"/>
    <n v="-178394.78"/>
    <x v="0"/>
    <s v="R"/>
    <s v="C"/>
    <x v="0"/>
  </r>
  <r>
    <x v="0"/>
    <x v="0"/>
    <n v="2026"/>
    <x v="1"/>
    <x v="1"/>
    <x v="1"/>
    <x v="2"/>
    <x v="5"/>
    <n v="-28335"/>
    <n v="28335"/>
    <x v="0"/>
    <s v="R"/>
    <s v="A"/>
    <x v="2"/>
  </r>
  <r>
    <x v="0"/>
    <x v="3"/>
    <n v="2026"/>
    <x v="1"/>
    <x v="24"/>
    <x v="1"/>
    <x v="2"/>
    <x v="58"/>
    <n v="0"/>
    <n v="0"/>
    <x v="0"/>
    <s v="R"/>
    <s v="A"/>
    <x v="2"/>
  </r>
  <r>
    <x v="0"/>
    <x v="1"/>
    <n v="2026"/>
    <x v="0"/>
    <x v="3"/>
    <x v="1"/>
    <x v="2"/>
    <x v="493"/>
    <n v="0"/>
    <n v="0"/>
    <x v="0"/>
    <s v="R"/>
    <s v="C"/>
    <x v="0"/>
  </r>
  <r>
    <x v="0"/>
    <x v="0"/>
    <n v="2026"/>
    <x v="1"/>
    <x v="30"/>
    <x v="1"/>
    <x v="2"/>
    <x v="77"/>
    <n v="-97"/>
    <n v="97"/>
    <x v="0"/>
    <s v="E"/>
    <s v="S"/>
    <x v="5"/>
  </r>
  <r>
    <x v="0"/>
    <x v="3"/>
    <n v="2026"/>
    <x v="1"/>
    <x v="4"/>
    <x v="5"/>
    <x v="3"/>
    <x v="214"/>
    <n v="1033479.63"/>
    <n v="-1033479.63"/>
    <x v="0"/>
    <s v="E"/>
    <s v="C"/>
    <x v="1"/>
  </r>
  <r>
    <x v="0"/>
    <x v="3"/>
    <n v="2026"/>
    <x v="6"/>
    <x v="4"/>
    <x v="5"/>
    <x v="3"/>
    <x v="542"/>
    <n v="0"/>
    <n v="0"/>
    <x v="0"/>
    <s v="E"/>
    <s v="B"/>
    <x v="4"/>
  </r>
  <r>
    <x v="0"/>
    <x v="3"/>
    <n v="2026"/>
    <x v="0"/>
    <x v="14"/>
    <x v="1"/>
    <x v="2"/>
    <x v="200"/>
    <n v="0"/>
    <n v="0"/>
    <x v="0"/>
    <s v="R"/>
    <s v="C"/>
    <x v="0"/>
  </r>
  <r>
    <x v="0"/>
    <x v="3"/>
    <n v="2027"/>
    <x v="0"/>
    <x v="4"/>
    <x v="1"/>
    <x v="3"/>
    <x v="390"/>
    <n v="72811.45"/>
    <n v="-72811.45"/>
    <x v="0"/>
    <s v="R"/>
    <s v="C"/>
    <x v="0"/>
  </r>
  <r>
    <x v="0"/>
    <x v="0"/>
    <n v="2026"/>
    <x v="0"/>
    <x v="4"/>
    <x v="0"/>
    <x v="0"/>
    <x v="1713"/>
    <n v="-3151000"/>
    <n v="3151000"/>
    <x v="0"/>
    <s v="R"/>
    <s v="C"/>
    <x v="0"/>
  </r>
  <r>
    <x v="0"/>
    <x v="0"/>
    <n v="2026"/>
    <x v="0"/>
    <x v="4"/>
    <x v="6"/>
    <x v="11"/>
    <x v="532"/>
    <n v="-38100"/>
    <n v="38100"/>
    <x v="0"/>
    <s v="E"/>
    <s v="A"/>
    <x v="3"/>
  </r>
  <r>
    <x v="0"/>
    <x v="3"/>
    <n v="2026"/>
    <x v="2"/>
    <x v="9"/>
    <x v="5"/>
    <x v="2"/>
    <x v="73"/>
    <n v="7911.79"/>
    <n v="-7911.79"/>
    <x v="0"/>
    <s v="E"/>
    <s v="A"/>
    <x v="3"/>
  </r>
  <r>
    <x v="0"/>
    <x v="0"/>
    <n v="2026"/>
    <x v="0"/>
    <x v="14"/>
    <x v="1"/>
    <x v="2"/>
    <x v="243"/>
    <n v="-9600"/>
    <n v="9600"/>
    <x v="0"/>
    <s v="R"/>
    <s v="C"/>
    <x v="0"/>
  </r>
  <r>
    <x v="0"/>
    <x v="1"/>
    <n v="2026"/>
    <x v="0"/>
    <x v="14"/>
    <x v="5"/>
    <x v="2"/>
    <x v="454"/>
    <n v="0"/>
    <n v="0"/>
    <x v="0"/>
    <s v="R"/>
    <s v="C"/>
    <x v="0"/>
  </r>
  <r>
    <x v="0"/>
    <x v="3"/>
    <n v="2026"/>
    <x v="0"/>
    <x v="16"/>
    <x v="5"/>
    <x v="2"/>
    <x v="96"/>
    <n v="0"/>
    <n v="0"/>
    <x v="0"/>
    <s v="R"/>
    <s v="C"/>
    <x v="0"/>
  </r>
  <r>
    <x v="0"/>
    <x v="3"/>
    <n v="2026"/>
    <x v="0"/>
    <x v="5"/>
    <x v="1"/>
    <x v="19"/>
    <x v="50"/>
    <n v="0"/>
    <n v="0"/>
    <x v="0"/>
    <s v="R"/>
    <s v="C"/>
    <x v="0"/>
  </r>
  <r>
    <x v="0"/>
    <x v="1"/>
    <n v="2026"/>
    <x v="0"/>
    <x v="3"/>
    <x v="4"/>
    <x v="2"/>
    <x v="193"/>
    <n v="0"/>
    <n v="0"/>
    <x v="0"/>
    <s v="R"/>
    <s v="C"/>
    <x v="0"/>
  </r>
  <r>
    <x v="0"/>
    <x v="0"/>
    <n v="2026"/>
    <x v="0"/>
    <x v="47"/>
    <x v="6"/>
    <x v="2"/>
    <x v="18"/>
    <n v="-20000"/>
    <n v="20000"/>
    <x v="0"/>
    <s v="R"/>
    <s v="C"/>
    <x v="0"/>
  </r>
  <r>
    <x v="0"/>
    <x v="0"/>
    <n v="2026"/>
    <x v="0"/>
    <x v="1"/>
    <x v="4"/>
    <x v="14"/>
    <x v="167"/>
    <n v="-6"/>
    <n v="6"/>
    <x v="0"/>
    <s v="E"/>
    <s v="A"/>
    <x v="3"/>
  </r>
  <r>
    <x v="0"/>
    <x v="3"/>
    <n v="2027"/>
    <x v="0"/>
    <x v="4"/>
    <x v="0"/>
    <x v="0"/>
    <x v="677"/>
    <n v="0"/>
    <n v="0"/>
    <x v="0"/>
    <s v="R"/>
    <s v="C"/>
    <x v="0"/>
  </r>
  <r>
    <x v="0"/>
    <x v="0"/>
    <n v="2025"/>
    <x v="0"/>
    <x v="5"/>
    <x v="0"/>
    <x v="0"/>
    <x v="895"/>
    <n v="-3604.86"/>
    <n v="3604.86"/>
    <x v="0"/>
    <s v="R"/>
    <s v="C"/>
    <x v="0"/>
  </r>
  <r>
    <x v="0"/>
    <x v="0"/>
    <n v="2026"/>
    <x v="0"/>
    <x v="2"/>
    <x v="0"/>
    <x v="0"/>
    <x v="1714"/>
    <n v="0"/>
    <n v="0"/>
    <x v="0"/>
    <s v="R"/>
    <s v="C"/>
    <x v="0"/>
  </r>
  <r>
    <x v="0"/>
    <x v="0"/>
    <n v="2026"/>
    <x v="0"/>
    <x v="0"/>
    <x v="0"/>
    <x v="8"/>
    <x v="348"/>
    <n v="-233346379.31999999"/>
    <n v="233346379.31999999"/>
    <x v="0"/>
    <s v="R"/>
    <s v="C"/>
    <x v="0"/>
  </r>
  <r>
    <x v="0"/>
    <x v="0"/>
    <n v="2026"/>
    <x v="0"/>
    <x v="4"/>
    <x v="0"/>
    <x v="0"/>
    <x v="1558"/>
    <n v="0"/>
    <n v="0"/>
    <x v="0"/>
    <s v="R"/>
    <s v="C"/>
    <x v="0"/>
  </r>
  <r>
    <x v="0"/>
    <x v="0"/>
    <n v="2026"/>
    <x v="0"/>
    <x v="1"/>
    <x v="3"/>
    <x v="1"/>
    <x v="711"/>
    <n v="-5200"/>
    <n v="5200"/>
    <x v="0"/>
    <s v="R"/>
    <s v="C"/>
    <x v="0"/>
  </r>
  <r>
    <x v="0"/>
    <x v="0"/>
    <n v="2026"/>
    <x v="0"/>
    <x v="0"/>
    <x v="0"/>
    <x v="0"/>
    <x v="1049"/>
    <n v="-5812757.2999999998"/>
    <n v="5812757.2999999998"/>
    <x v="0"/>
    <s v="R"/>
    <s v="C"/>
    <x v="0"/>
  </r>
  <r>
    <x v="0"/>
    <x v="0"/>
    <n v="2026"/>
    <x v="0"/>
    <x v="3"/>
    <x v="5"/>
    <x v="2"/>
    <x v="273"/>
    <n v="-90000"/>
    <n v="90000"/>
    <x v="0"/>
    <s v="E"/>
    <s v="A"/>
    <x v="3"/>
  </r>
  <r>
    <x v="0"/>
    <x v="0"/>
    <n v="2026"/>
    <x v="0"/>
    <x v="4"/>
    <x v="1"/>
    <x v="11"/>
    <x v="337"/>
    <n v="-21419.24"/>
    <n v="21419.24"/>
    <x v="0"/>
    <s v="E"/>
    <s v="A"/>
    <x v="3"/>
  </r>
  <r>
    <x v="0"/>
    <x v="0"/>
    <n v="2026"/>
    <x v="0"/>
    <x v="0"/>
    <x v="6"/>
    <x v="2"/>
    <x v="584"/>
    <n v="-399500"/>
    <n v="399500"/>
    <x v="0"/>
    <s v="E"/>
    <s v="C"/>
    <x v="1"/>
  </r>
  <r>
    <x v="0"/>
    <x v="0"/>
    <n v="2026"/>
    <x v="0"/>
    <x v="4"/>
    <x v="0"/>
    <x v="0"/>
    <x v="1715"/>
    <n v="0"/>
    <n v="0"/>
    <x v="0"/>
    <s v="R"/>
    <s v="C"/>
    <x v="0"/>
  </r>
  <r>
    <x v="0"/>
    <x v="0"/>
    <n v="2026"/>
    <x v="0"/>
    <x v="10"/>
    <x v="6"/>
    <x v="2"/>
    <x v="122"/>
    <n v="-239389.24"/>
    <n v="239389.24"/>
    <x v="0"/>
    <s v="E"/>
    <s v="A"/>
    <x v="3"/>
  </r>
  <r>
    <x v="0"/>
    <x v="0"/>
    <n v="2026"/>
    <x v="0"/>
    <x v="27"/>
    <x v="8"/>
    <x v="2"/>
    <x v="492"/>
    <n v="-62000"/>
    <n v="62000"/>
    <x v="0"/>
    <s v="E"/>
    <s v="S"/>
    <x v="5"/>
  </r>
  <r>
    <x v="0"/>
    <x v="0"/>
    <n v="2026"/>
    <x v="0"/>
    <x v="27"/>
    <x v="8"/>
    <x v="2"/>
    <x v="780"/>
    <n v="-15400"/>
    <n v="15400"/>
    <x v="0"/>
    <s v="E"/>
    <s v="S"/>
    <x v="5"/>
  </r>
  <r>
    <x v="0"/>
    <x v="0"/>
    <n v="2026"/>
    <x v="0"/>
    <x v="4"/>
    <x v="1"/>
    <x v="3"/>
    <x v="451"/>
    <n v="-560000"/>
    <n v="560000"/>
    <x v="0"/>
    <s v="R"/>
    <s v="C"/>
    <x v="0"/>
  </r>
  <r>
    <x v="0"/>
    <x v="0"/>
    <n v="2026"/>
    <x v="0"/>
    <x v="3"/>
    <x v="2"/>
    <x v="2"/>
    <x v="847"/>
    <n v="-672795"/>
    <n v="672795"/>
    <x v="0"/>
    <s v="R"/>
    <s v="C"/>
    <x v="0"/>
  </r>
  <r>
    <x v="0"/>
    <x v="0"/>
    <n v="2026"/>
    <x v="0"/>
    <x v="5"/>
    <x v="1"/>
    <x v="2"/>
    <x v="142"/>
    <n v="-227600"/>
    <n v="227600"/>
    <x v="0"/>
    <s v="R"/>
    <s v="C"/>
    <x v="0"/>
  </r>
  <r>
    <x v="0"/>
    <x v="0"/>
    <n v="2026"/>
    <x v="0"/>
    <x v="7"/>
    <x v="0"/>
    <x v="0"/>
    <x v="143"/>
    <n v="-1888993.7"/>
    <n v="1888993.7"/>
    <x v="0"/>
    <s v="R"/>
    <s v="C"/>
    <x v="0"/>
  </r>
  <r>
    <x v="0"/>
    <x v="1"/>
    <n v="2025"/>
    <x v="0"/>
    <x v="24"/>
    <x v="5"/>
    <x v="2"/>
    <x v="232"/>
    <n v="28282743.91"/>
    <n v="-28282743.91"/>
    <x v="0"/>
    <s v="E"/>
    <s v="A"/>
    <x v="3"/>
  </r>
  <r>
    <x v="0"/>
    <x v="2"/>
    <n v="2026"/>
    <x v="0"/>
    <x v="4"/>
    <x v="3"/>
    <x v="3"/>
    <x v="236"/>
    <n v="16413.13"/>
    <n v="-16413.13"/>
    <x v="0"/>
    <s v="R"/>
    <s v="C"/>
    <x v="0"/>
  </r>
  <r>
    <x v="0"/>
    <x v="1"/>
    <n v="2026"/>
    <x v="0"/>
    <x v="5"/>
    <x v="1"/>
    <x v="2"/>
    <x v="142"/>
    <n v="-12500"/>
    <n v="12500"/>
    <x v="0"/>
    <s v="R"/>
    <s v="C"/>
    <x v="0"/>
  </r>
  <r>
    <x v="0"/>
    <x v="2"/>
    <n v="2026"/>
    <x v="0"/>
    <x v="3"/>
    <x v="5"/>
    <x v="2"/>
    <x v="1335"/>
    <n v="3202214.76"/>
    <n v="-3202214.76"/>
    <x v="0"/>
    <s v="E"/>
    <s v="B"/>
    <x v="4"/>
  </r>
  <r>
    <x v="0"/>
    <x v="2"/>
    <n v="2026"/>
    <x v="0"/>
    <x v="44"/>
    <x v="5"/>
    <x v="2"/>
    <x v="217"/>
    <n v="4000000"/>
    <n v="-4000000"/>
    <x v="0"/>
    <s v="E"/>
    <s v="A"/>
    <x v="3"/>
  </r>
  <r>
    <x v="0"/>
    <x v="2"/>
    <n v="2026"/>
    <x v="0"/>
    <x v="14"/>
    <x v="1"/>
    <x v="2"/>
    <x v="66"/>
    <n v="221146.04"/>
    <n v="-221146.04"/>
    <x v="0"/>
    <s v="R"/>
    <s v="C"/>
    <x v="0"/>
  </r>
  <r>
    <x v="0"/>
    <x v="2"/>
    <n v="2026"/>
    <x v="0"/>
    <x v="17"/>
    <x v="1"/>
    <x v="12"/>
    <x v="242"/>
    <n v="473588.8"/>
    <n v="-473588.8"/>
    <x v="0"/>
    <s v="R"/>
    <s v="C"/>
    <x v="0"/>
  </r>
  <r>
    <x v="0"/>
    <x v="2"/>
    <n v="2026"/>
    <x v="0"/>
    <x v="35"/>
    <x v="2"/>
    <x v="2"/>
    <x v="16"/>
    <n v="7000568.96"/>
    <n v="-7000568.96"/>
    <x v="0"/>
    <s v="E"/>
    <s v="B"/>
    <x v="4"/>
  </r>
  <r>
    <x v="0"/>
    <x v="2"/>
    <n v="2026"/>
    <x v="0"/>
    <x v="4"/>
    <x v="6"/>
    <x v="11"/>
    <x v="341"/>
    <n v="347089.44"/>
    <n v="-347089.44"/>
    <x v="0"/>
    <s v="R"/>
    <s v="C"/>
    <x v="0"/>
  </r>
  <r>
    <x v="0"/>
    <x v="0"/>
    <n v="2026"/>
    <x v="6"/>
    <x v="4"/>
    <x v="5"/>
    <x v="11"/>
    <x v="469"/>
    <n v="0"/>
    <n v="0"/>
    <x v="0"/>
    <s v="E"/>
    <s v="B"/>
    <x v="4"/>
  </r>
  <r>
    <x v="0"/>
    <x v="2"/>
    <n v="2026"/>
    <x v="0"/>
    <x v="20"/>
    <x v="1"/>
    <x v="2"/>
    <x v="617"/>
    <n v="180772.16"/>
    <n v="-180772.16"/>
    <x v="0"/>
    <s v="R"/>
    <s v="C"/>
    <x v="0"/>
  </r>
  <r>
    <x v="0"/>
    <x v="3"/>
    <n v="2026"/>
    <x v="3"/>
    <x v="1"/>
    <x v="4"/>
    <x v="1"/>
    <x v="281"/>
    <n v="0"/>
    <n v="0"/>
    <x v="0"/>
    <s v="E"/>
    <s v="C"/>
    <x v="1"/>
  </r>
  <r>
    <x v="0"/>
    <x v="0"/>
    <n v="2025"/>
    <x v="0"/>
    <x v="29"/>
    <x v="0"/>
    <x v="0"/>
    <x v="402"/>
    <n v="-342188.82"/>
    <n v="342188.82"/>
    <x v="0"/>
    <s v="R"/>
    <s v="C"/>
    <x v="0"/>
  </r>
  <r>
    <x v="0"/>
    <x v="2"/>
    <n v="2026"/>
    <x v="0"/>
    <x v="29"/>
    <x v="5"/>
    <x v="17"/>
    <x v="221"/>
    <n v="2584434.64"/>
    <n v="-2584434.64"/>
    <x v="0"/>
    <s v="E"/>
    <s v="C"/>
    <x v="1"/>
  </r>
  <r>
    <x v="0"/>
    <x v="2"/>
    <n v="2026"/>
    <x v="4"/>
    <x v="4"/>
    <x v="5"/>
    <x v="3"/>
    <x v="312"/>
    <n v="177233.14"/>
    <n v="-177233.14"/>
    <x v="0"/>
    <s v="E"/>
    <s v="B"/>
    <x v="4"/>
  </r>
  <r>
    <x v="0"/>
    <x v="2"/>
    <n v="2026"/>
    <x v="0"/>
    <x v="4"/>
    <x v="6"/>
    <x v="11"/>
    <x v="374"/>
    <n v="38285.19"/>
    <n v="-38285.19"/>
    <x v="0"/>
    <s v="E"/>
    <s v="C"/>
    <x v="1"/>
  </r>
  <r>
    <x v="0"/>
    <x v="2"/>
    <n v="2026"/>
    <x v="0"/>
    <x v="6"/>
    <x v="5"/>
    <x v="2"/>
    <x v="328"/>
    <n v="39485.71"/>
    <n v="-39485.71"/>
    <x v="0"/>
    <s v="R"/>
    <s v="A"/>
    <x v="2"/>
  </r>
  <r>
    <x v="0"/>
    <x v="2"/>
    <n v="2026"/>
    <x v="0"/>
    <x v="1"/>
    <x v="5"/>
    <x v="1"/>
    <x v="185"/>
    <n v="15977800"/>
    <n v="-15977800"/>
    <x v="0"/>
    <s v="E"/>
    <s v="A"/>
    <x v="3"/>
  </r>
  <r>
    <x v="0"/>
    <x v="3"/>
    <n v="2026"/>
    <x v="0"/>
    <x v="3"/>
    <x v="5"/>
    <x v="2"/>
    <x v="136"/>
    <n v="83633"/>
    <n v="-83633"/>
    <x v="0"/>
    <s v="E"/>
    <s v="A"/>
    <x v="3"/>
  </r>
  <r>
    <x v="0"/>
    <x v="3"/>
    <n v="2027"/>
    <x v="0"/>
    <x v="3"/>
    <x v="1"/>
    <x v="2"/>
    <x v="117"/>
    <n v="1884345.48"/>
    <n v="-1884345.48"/>
    <x v="0"/>
    <s v="R"/>
    <s v="A"/>
    <x v="2"/>
  </r>
  <r>
    <x v="0"/>
    <x v="0"/>
    <n v="2026"/>
    <x v="0"/>
    <x v="4"/>
    <x v="1"/>
    <x v="2"/>
    <x v="537"/>
    <n v="0"/>
    <n v="0"/>
    <x v="0"/>
    <s v="R"/>
    <s v="C"/>
    <x v="0"/>
  </r>
  <r>
    <x v="0"/>
    <x v="0"/>
    <n v="2026"/>
    <x v="0"/>
    <x v="44"/>
    <x v="4"/>
    <x v="46"/>
    <x v="242"/>
    <n v="-1416.7"/>
    <n v="1416.7"/>
    <x v="0"/>
    <s v="E"/>
    <s v="S"/>
    <x v="5"/>
  </r>
  <r>
    <x v="0"/>
    <x v="0"/>
    <n v="2026"/>
    <x v="0"/>
    <x v="4"/>
    <x v="3"/>
    <x v="2"/>
    <x v="73"/>
    <n v="-8700"/>
    <n v="8700"/>
    <x v="0"/>
    <s v="E"/>
    <s v="A"/>
    <x v="3"/>
  </r>
  <r>
    <x v="0"/>
    <x v="0"/>
    <n v="2026"/>
    <x v="0"/>
    <x v="1"/>
    <x v="3"/>
    <x v="1"/>
    <x v="282"/>
    <n v="-120000"/>
    <n v="120000"/>
    <x v="0"/>
    <s v="E"/>
    <s v="A"/>
    <x v="3"/>
  </r>
  <r>
    <x v="0"/>
    <x v="0"/>
    <n v="2026"/>
    <x v="0"/>
    <x v="4"/>
    <x v="0"/>
    <x v="0"/>
    <x v="1556"/>
    <n v="7772926.0099999998"/>
    <n v="-7772926.0099999998"/>
    <x v="0"/>
    <s v="R"/>
    <s v="C"/>
    <x v="0"/>
  </r>
  <r>
    <x v="0"/>
    <x v="0"/>
    <n v="2026"/>
    <x v="0"/>
    <x v="3"/>
    <x v="6"/>
    <x v="2"/>
    <x v="193"/>
    <n v="-1070800"/>
    <n v="1070800"/>
    <x v="0"/>
    <s v="R"/>
    <s v="C"/>
    <x v="0"/>
  </r>
  <r>
    <x v="0"/>
    <x v="0"/>
    <n v="2026"/>
    <x v="0"/>
    <x v="3"/>
    <x v="6"/>
    <x v="2"/>
    <x v="401"/>
    <n v="-789825"/>
    <n v="789825"/>
    <x v="0"/>
    <s v="R"/>
    <s v="C"/>
    <x v="0"/>
  </r>
  <r>
    <x v="0"/>
    <x v="0"/>
    <n v="2026"/>
    <x v="0"/>
    <x v="5"/>
    <x v="2"/>
    <x v="2"/>
    <x v="66"/>
    <n v="-480000"/>
    <n v="480000"/>
    <x v="0"/>
    <s v="R"/>
    <s v="C"/>
    <x v="0"/>
  </r>
  <r>
    <x v="0"/>
    <x v="0"/>
    <n v="2026"/>
    <x v="0"/>
    <x v="8"/>
    <x v="6"/>
    <x v="2"/>
    <x v="34"/>
    <n v="-867213.47"/>
    <n v="867213.47"/>
    <x v="0"/>
    <s v="E"/>
    <s v="A"/>
    <x v="3"/>
  </r>
  <r>
    <x v="0"/>
    <x v="0"/>
    <n v="2026"/>
    <x v="0"/>
    <x v="8"/>
    <x v="1"/>
    <x v="2"/>
    <x v="26"/>
    <n v="-220900"/>
    <n v="220900"/>
    <x v="0"/>
    <s v="R"/>
    <s v="C"/>
    <x v="0"/>
  </r>
  <r>
    <x v="0"/>
    <x v="1"/>
    <n v="2025"/>
    <x v="0"/>
    <x v="14"/>
    <x v="1"/>
    <x v="2"/>
    <x v="200"/>
    <n v="574.44000000000005"/>
    <n v="-574.44000000000005"/>
    <x v="0"/>
    <s v="R"/>
    <s v="C"/>
    <x v="0"/>
  </r>
  <r>
    <x v="0"/>
    <x v="3"/>
    <n v="2025"/>
    <x v="0"/>
    <x v="9"/>
    <x v="1"/>
    <x v="2"/>
    <x v="239"/>
    <n v="0"/>
    <n v="0"/>
    <x v="0"/>
    <s v="R"/>
    <s v="C"/>
    <x v="0"/>
  </r>
  <r>
    <x v="0"/>
    <x v="2"/>
    <n v="2026"/>
    <x v="0"/>
    <x v="3"/>
    <x v="5"/>
    <x v="2"/>
    <x v="320"/>
    <n v="59086"/>
    <n v="-59086"/>
    <x v="0"/>
    <s v="E"/>
    <s v="B"/>
    <x v="4"/>
  </r>
  <r>
    <x v="0"/>
    <x v="2"/>
    <n v="2026"/>
    <x v="0"/>
    <x v="16"/>
    <x v="5"/>
    <x v="2"/>
    <x v="15"/>
    <n v="13896436.67"/>
    <n v="-13896436.67"/>
    <x v="0"/>
    <s v="R"/>
    <s v="C"/>
    <x v="0"/>
  </r>
  <r>
    <x v="0"/>
    <x v="1"/>
    <n v="2026"/>
    <x v="0"/>
    <x v="50"/>
    <x v="1"/>
    <x v="2"/>
    <x v="581"/>
    <n v="0"/>
    <n v="0"/>
    <x v="0"/>
    <s v="R"/>
    <s v="C"/>
    <x v="0"/>
  </r>
  <r>
    <x v="0"/>
    <x v="2"/>
    <n v="2026"/>
    <x v="0"/>
    <x v="16"/>
    <x v="1"/>
    <x v="2"/>
    <x v="461"/>
    <n v="283826.8"/>
    <n v="-283826.8"/>
    <x v="0"/>
    <s v="R"/>
    <s v="C"/>
    <x v="0"/>
  </r>
  <r>
    <x v="0"/>
    <x v="3"/>
    <n v="2026"/>
    <x v="0"/>
    <x v="10"/>
    <x v="1"/>
    <x v="2"/>
    <x v="464"/>
    <n v="78965.22"/>
    <n v="-78965.22"/>
    <x v="0"/>
    <s v="R"/>
    <s v="C"/>
    <x v="0"/>
  </r>
  <r>
    <x v="0"/>
    <x v="3"/>
    <n v="2026"/>
    <x v="0"/>
    <x v="16"/>
    <x v="5"/>
    <x v="2"/>
    <x v="478"/>
    <n v="1369404"/>
    <n v="-1369404"/>
    <x v="0"/>
    <s v="R"/>
    <s v="C"/>
    <x v="0"/>
  </r>
  <r>
    <x v="0"/>
    <x v="0"/>
    <n v="2026"/>
    <x v="1"/>
    <x v="3"/>
    <x v="5"/>
    <x v="2"/>
    <x v="39"/>
    <n v="-123229.3"/>
    <n v="123229.3"/>
    <x v="0"/>
    <s v="E"/>
    <s v="A"/>
    <x v="3"/>
  </r>
  <r>
    <x v="0"/>
    <x v="0"/>
    <n v="2026"/>
    <x v="1"/>
    <x v="24"/>
    <x v="1"/>
    <x v="2"/>
    <x v="46"/>
    <n v="-16436"/>
    <n v="16436"/>
    <x v="0"/>
    <s v="R"/>
    <s v="A"/>
    <x v="2"/>
  </r>
  <r>
    <x v="0"/>
    <x v="2"/>
    <n v="2026"/>
    <x v="0"/>
    <x v="0"/>
    <x v="0"/>
    <x v="0"/>
    <x v="1065"/>
    <n v="2893345.77"/>
    <n v="-2893345.77"/>
    <x v="0"/>
    <s v="R"/>
    <s v="C"/>
    <x v="0"/>
  </r>
  <r>
    <x v="0"/>
    <x v="2"/>
    <n v="2026"/>
    <x v="0"/>
    <x v="24"/>
    <x v="1"/>
    <x v="2"/>
    <x v="57"/>
    <n v="0"/>
    <n v="0"/>
    <x v="0"/>
    <s v="R"/>
    <s v="A"/>
    <x v="2"/>
  </r>
  <r>
    <x v="0"/>
    <x v="0"/>
    <n v="2026"/>
    <x v="2"/>
    <x v="4"/>
    <x v="1"/>
    <x v="2"/>
    <x v="416"/>
    <n v="-11671.35"/>
    <n v="11671.35"/>
    <x v="0"/>
    <s v="E"/>
    <s v="B"/>
    <x v="4"/>
  </r>
  <r>
    <x v="0"/>
    <x v="2"/>
    <n v="2026"/>
    <x v="0"/>
    <x v="4"/>
    <x v="0"/>
    <x v="0"/>
    <x v="133"/>
    <n v="244115.86"/>
    <n v="-244115.86"/>
    <x v="0"/>
    <s v="R"/>
    <s v="C"/>
    <x v="0"/>
  </r>
  <r>
    <x v="0"/>
    <x v="3"/>
    <n v="2026"/>
    <x v="2"/>
    <x v="9"/>
    <x v="1"/>
    <x v="2"/>
    <x v="18"/>
    <n v="20206.84"/>
    <n v="-20206.84"/>
    <x v="0"/>
    <s v="R"/>
    <s v="C"/>
    <x v="0"/>
  </r>
  <r>
    <x v="0"/>
    <x v="2"/>
    <n v="2026"/>
    <x v="1"/>
    <x v="33"/>
    <x v="0"/>
    <x v="0"/>
    <x v="682"/>
    <n v="0"/>
    <n v="0"/>
    <x v="0"/>
    <s v="R"/>
    <s v="C"/>
    <x v="0"/>
  </r>
  <r>
    <x v="0"/>
    <x v="0"/>
    <n v="2026"/>
    <x v="0"/>
    <x v="6"/>
    <x v="1"/>
    <x v="2"/>
    <x v="338"/>
    <n v="-125000"/>
    <n v="125000"/>
    <x v="0"/>
    <s v="E"/>
    <s v="A"/>
    <x v="3"/>
  </r>
  <r>
    <x v="0"/>
    <x v="2"/>
    <n v="2026"/>
    <x v="0"/>
    <x v="4"/>
    <x v="1"/>
    <x v="11"/>
    <x v="337"/>
    <n v="21419.24"/>
    <n v="-21419.24"/>
    <x v="0"/>
    <s v="E"/>
    <s v="A"/>
    <x v="3"/>
  </r>
  <r>
    <x v="0"/>
    <x v="3"/>
    <n v="2026"/>
    <x v="0"/>
    <x v="4"/>
    <x v="1"/>
    <x v="3"/>
    <x v="982"/>
    <n v="-100124.96"/>
    <n v="100124.96"/>
    <x v="0"/>
    <s v="E"/>
    <s v="A"/>
    <x v="3"/>
  </r>
  <r>
    <x v="0"/>
    <x v="3"/>
    <n v="2026"/>
    <x v="0"/>
    <x v="3"/>
    <x v="1"/>
    <x v="2"/>
    <x v="872"/>
    <n v="0"/>
    <n v="0"/>
    <x v="0"/>
    <s v="E"/>
    <s v="A"/>
    <x v="3"/>
  </r>
  <r>
    <x v="0"/>
    <x v="2"/>
    <n v="2026"/>
    <x v="0"/>
    <x v="12"/>
    <x v="6"/>
    <x v="2"/>
    <x v="406"/>
    <n v="39617.230000000003"/>
    <n v="-39617.230000000003"/>
    <x v="0"/>
    <s v="R"/>
    <s v="C"/>
    <x v="0"/>
  </r>
  <r>
    <x v="0"/>
    <x v="1"/>
    <n v="2026"/>
    <x v="0"/>
    <x v="9"/>
    <x v="5"/>
    <x v="2"/>
    <x v="275"/>
    <n v="0"/>
    <n v="0"/>
    <x v="0"/>
    <s v="E"/>
    <s v="A"/>
    <x v="3"/>
  </r>
  <r>
    <x v="0"/>
    <x v="2"/>
    <n v="2026"/>
    <x v="2"/>
    <x v="1"/>
    <x v="4"/>
    <x v="1"/>
    <x v="31"/>
    <n v="0"/>
    <n v="0"/>
    <x v="0"/>
    <s v="R"/>
    <s v="C"/>
    <x v="0"/>
  </r>
  <r>
    <x v="0"/>
    <x v="3"/>
    <n v="2026"/>
    <x v="0"/>
    <x v="14"/>
    <x v="1"/>
    <x v="0"/>
    <x v="14"/>
    <n v="0"/>
    <n v="0"/>
    <x v="0"/>
    <s v="R"/>
    <s v="C"/>
    <x v="0"/>
  </r>
  <r>
    <x v="0"/>
    <x v="0"/>
    <n v="2025"/>
    <x v="0"/>
    <x v="5"/>
    <x v="0"/>
    <x v="0"/>
    <x v="1265"/>
    <n v="-1451.74"/>
    <n v="1451.74"/>
    <x v="0"/>
    <s v="R"/>
    <s v="C"/>
    <x v="0"/>
  </r>
  <r>
    <x v="0"/>
    <x v="3"/>
    <n v="2027"/>
    <x v="3"/>
    <x v="13"/>
    <x v="5"/>
    <x v="2"/>
    <x v="162"/>
    <n v="0"/>
    <n v="0"/>
    <x v="0"/>
    <s v="R"/>
    <s v="B"/>
    <x v="6"/>
  </r>
  <r>
    <x v="0"/>
    <x v="2"/>
    <n v="2026"/>
    <x v="0"/>
    <x v="1"/>
    <x v="6"/>
    <x v="1"/>
    <x v="226"/>
    <n v="455594.85"/>
    <n v="-455594.85"/>
    <x v="0"/>
    <s v="R"/>
    <s v="C"/>
    <x v="0"/>
  </r>
  <r>
    <x v="0"/>
    <x v="2"/>
    <n v="2026"/>
    <x v="0"/>
    <x v="4"/>
    <x v="6"/>
    <x v="2"/>
    <x v="424"/>
    <n v="0"/>
    <n v="0"/>
    <x v="0"/>
    <s v="R"/>
    <s v="C"/>
    <x v="0"/>
  </r>
  <r>
    <x v="0"/>
    <x v="0"/>
    <n v="2026"/>
    <x v="0"/>
    <x v="4"/>
    <x v="6"/>
    <x v="11"/>
    <x v="253"/>
    <n v="-2955666.1"/>
    <n v="2955666.1"/>
    <x v="0"/>
    <s v="E"/>
    <s v="A"/>
    <x v="3"/>
  </r>
  <r>
    <x v="0"/>
    <x v="0"/>
    <n v="2026"/>
    <x v="0"/>
    <x v="42"/>
    <x v="6"/>
    <x v="2"/>
    <x v="300"/>
    <n v="-8100"/>
    <n v="8100"/>
    <x v="0"/>
    <s v="R"/>
    <s v="C"/>
    <x v="0"/>
  </r>
  <r>
    <x v="0"/>
    <x v="0"/>
    <n v="2026"/>
    <x v="0"/>
    <x v="2"/>
    <x v="0"/>
    <x v="0"/>
    <x v="1716"/>
    <n v="0"/>
    <n v="0"/>
    <x v="0"/>
    <s v="R"/>
    <s v="C"/>
    <x v="0"/>
  </r>
  <r>
    <x v="0"/>
    <x v="0"/>
    <n v="2026"/>
    <x v="0"/>
    <x v="4"/>
    <x v="2"/>
    <x v="15"/>
    <x v="178"/>
    <n v="-3918100"/>
    <n v="3918100"/>
    <x v="0"/>
    <s v="R"/>
    <s v="C"/>
    <x v="0"/>
  </r>
  <r>
    <x v="0"/>
    <x v="0"/>
    <n v="2026"/>
    <x v="0"/>
    <x v="31"/>
    <x v="1"/>
    <x v="2"/>
    <x v="44"/>
    <n v="-84500"/>
    <n v="84500"/>
    <x v="0"/>
    <s v="R"/>
    <s v="A"/>
    <x v="2"/>
  </r>
  <r>
    <x v="0"/>
    <x v="0"/>
    <n v="2026"/>
    <x v="0"/>
    <x v="4"/>
    <x v="3"/>
    <x v="3"/>
    <x v="293"/>
    <n v="-2392717.11"/>
    <n v="2392717.11"/>
    <x v="0"/>
    <s v="E"/>
    <s v="A"/>
    <x v="3"/>
  </r>
  <r>
    <x v="0"/>
    <x v="0"/>
    <n v="2026"/>
    <x v="0"/>
    <x v="4"/>
    <x v="5"/>
    <x v="2"/>
    <x v="1035"/>
    <n v="-4000000"/>
    <n v="4000000"/>
    <x v="0"/>
    <s v="E"/>
    <s v="B"/>
    <x v="4"/>
  </r>
  <r>
    <x v="0"/>
    <x v="1"/>
    <n v="2025"/>
    <x v="0"/>
    <x v="24"/>
    <x v="1"/>
    <x v="2"/>
    <x v="34"/>
    <n v="89059515.689999998"/>
    <n v="-89059515.689999998"/>
    <x v="0"/>
    <s v="E"/>
    <s v="A"/>
    <x v="3"/>
  </r>
  <r>
    <x v="0"/>
    <x v="1"/>
    <n v="2025"/>
    <x v="0"/>
    <x v="4"/>
    <x v="1"/>
    <x v="0"/>
    <x v="14"/>
    <n v="102141.28"/>
    <n v="-102141.28"/>
    <x v="0"/>
    <s v="R"/>
    <s v="C"/>
    <x v="0"/>
  </r>
  <r>
    <x v="0"/>
    <x v="2"/>
    <n v="2026"/>
    <x v="0"/>
    <x v="8"/>
    <x v="6"/>
    <x v="2"/>
    <x v="34"/>
    <n v="867213.47"/>
    <n v="-867213.47"/>
    <x v="0"/>
    <s v="E"/>
    <s v="A"/>
    <x v="3"/>
  </r>
  <r>
    <x v="0"/>
    <x v="3"/>
    <n v="2026"/>
    <x v="0"/>
    <x v="10"/>
    <x v="1"/>
    <x v="2"/>
    <x v="297"/>
    <n v="94042.19"/>
    <n v="-94042.19"/>
    <x v="0"/>
    <s v="E"/>
    <s v="A"/>
    <x v="3"/>
  </r>
  <r>
    <x v="0"/>
    <x v="1"/>
    <n v="2026"/>
    <x v="0"/>
    <x v="24"/>
    <x v="1"/>
    <x v="2"/>
    <x v="628"/>
    <n v="-76000"/>
    <n v="76000"/>
    <x v="0"/>
    <s v="R"/>
    <s v="A"/>
    <x v="2"/>
  </r>
  <r>
    <x v="0"/>
    <x v="3"/>
    <n v="2026"/>
    <x v="0"/>
    <x v="3"/>
    <x v="1"/>
    <x v="2"/>
    <x v="342"/>
    <n v="591.74"/>
    <n v="-591.74"/>
    <x v="0"/>
    <s v="R"/>
    <s v="A"/>
    <x v="2"/>
  </r>
  <r>
    <x v="0"/>
    <x v="2"/>
    <n v="2026"/>
    <x v="0"/>
    <x v="10"/>
    <x v="6"/>
    <x v="2"/>
    <x v="162"/>
    <n v="26565.81"/>
    <n v="-26565.81"/>
    <x v="0"/>
    <s v="R"/>
    <s v="A"/>
    <x v="2"/>
  </r>
  <r>
    <x v="0"/>
    <x v="2"/>
    <n v="2026"/>
    <x v="1"/>
    <x v="9"/>
    <x v="5"/>
    <x v="2"/>
    <x v="452"/>
    <n v="2521500.66"/>
    <n v="-2521500.66"/>
    <x v="0"/>
    <s v="E"/>
    <s v="C"/>
    <x v="1"/>
  </r>
  <r>
    <x v="0"/>
    <x v="2"/>
    <n v="2026"/>
    <x v="0"/>
    <x v="29"/>
    <x v="6"/>
    <x v="2"/>
    <x v="170"/>
    <n v="144730.54999999999"/>
    <n v="-144730.54999999999"/>
    <x v="0"/>
    <s v="R"/>
    <s v="A"/>
    <x v="2"/>
  </r>
  <r>
    <x v="0"/>
    <x v="0"/>
    <n v="2026"/>
    <x v="6"/>
    <x v="4"/>
    <x v="5"/>
    <x v="11"/>
    <x v="249"/>
    <n v="-189925.29"/>
    <n v="189925.29"/>
    <x v="0"/>
    <s v="R"/>
    <s v="C"/>
    <x v="0"/>
  </r>
  <r>
    <x v="0"/>
    <x v="2"/>
    <n v="2026"/>
    <x v="0"/>
    <x v="1"/>
    <x v="5"/>
    <x v="1"/>
    <x v="114"/>
    <n v="806161.28"/>
    <n v="-806161.28"/>
    <x v="0"/>
    <s v="E"/>
    <s v="S"/>
    <x v="5"/>
  </r>
  <r>
    <x v="0"/>
    <x v="2"/>
    <n v="2026"/>
    <x v="1"/>
    <x v="10"/>
    <x v="1"/>
    <x v="2"/>
    <x v="838"/>
    <n v="0"/>
    <n v="0"/>
    <x v="0"/>
    <s v="R"/>
    <s v="C"/>
    <x v="0"/>
  </r>
  <r>
    <x v="0"/>
    <x v="2"/>
    <n v="2026"/>
    <x v="0"/>
    <x v="12"/>
    <x v="3"/>
    <x v="2"/>
    <x v="1251"/>
    <n v="66805.67"/>
    <n v="-66805.67"/>
    <x v="0"/>
    <s v="R"/>
    <s v="C"/>
    <x v="0"/>
  </r>
  <r>
    <x v="0"/>
    <x v="0"/>
    <n v="2026"/>
    <x v="0"/>
    <x v="16"/>
    <x v="4"/>
    <x v="2"/>
    <x v="564"/>
    <n v="0"/>
    <n v="0"/>
    <x v="0"/>
    <s v="R"/>
    <s v="A"/>
    <x v="2"/>
  </r>
  <r>
    <x v="0"/>
    <x v="1"/>
    <n v="2026"/>
    <x v="0"/>
    <x v="3"/>
    <x v="5"/>
    <x v="2"/>
    <x v="349"/>
    <n v="0"/>
    <n v="0"/>
    <x v="0"/>
    <s v="R"/>
    <s v="C"/>
    <x v="0"/>
  </r>
  <r>
    <x v="0"/>
    <x v="0"/>
    <n v="2025"/>
    <x v="0"/>
    <x v="1"/>
    <x v="4"/>
    <x v="1"/>
    <x v="100"/>
    <n v="-35162720.399999999"/>
    <n v="35162720.399999999"/>
    <x v="0"/>
    <s v="E"/>
    <s v="C"/>
    <x v="1"/>
  </r>
  <r>
    <x v="0"/>
    <x v="3"/>
    <n v="2026"/>
    <x v="1"/>
    <x v="24"/>
    <x v="1"/>
    <x v="2"/>
    <x v="90"/>
    <n v="0"/>
    <n v="0"/>
    <x v="0"/>
    <s v="R"/>
    <s v="A"/>
    <x v="2"/>
  </r>
  <r>
    <x v="0"/>
    <x v="0"/>
    <n v="2026"/>
    <x v="0"/>
    <x v="3"/>
    <x v="4"/>
    <x v="2"/>
    <x v="267"/>
    <n v="-368"/>
    <n v="368"/>
    <x v="0"/>
    <s v="E"/>
    <s v="A"/>
    <x v="3"/>
  </r>
  <r>
    <x v="0"/>
    <x v="3"/>
    <n v="2026"/>
    <x v="4"/>
    <x v="4"/>
    <x v="5"/>
    <x v="3"/>
    <x v="325"/>
    <n v="651631"/>
    <n v="-651631"/>
    <x v="0"/>
    <s v="E"/>
    <s v="C"/>
    <x v="1"/>
  </r>
  <r>
    <x v="0"/>
    <x v="0"/>
    <n v="2026"/>
    <x v="1"/>
    <x v="10"/>
    <x v="6"/>
    <x v="2"/>
    <x v="342"/>
    <n v="0"/>
    <n v="0"/>
    <x v="0"/>
    <s v="R"/>
    <s v="C"/>
    <x v="0"/>
  </r>
  <r>
    <x v="0"/>
    <x v="0"/>
    <n v="2025"/>
    <x v="0"/>
    <x v="24"/>
    <x v="0"/>
    <x v="0"/>
    <x v="1313"/>
    <n v="-3957716.42"/>
    <n v="3957716.42"/>
    <x v="0"/>
    <s v="R"/>
    <s v="C"/>
    <x v="0"/>
  </r>
  <r>
    <x v="0"/>
    <x v="0"/>
    <n v="2026"/>
    <x v="0"/>
    <x v="3"/>
    <x v="5"/>
    <x v="2"/>
    <x v="1295"/>
    <n v="-18957100"/>
    <n v="18957100"/>
    <x v="0"/>
    <s v="R"/>
    <s v="C"/>
    <x v="0"/>
  </r>
  <r>
    <x v="0"/>
    <x v="0"/>
    <n v="2026"/>
    <x v="0"/>
    <x v="4"/>
    <x v="0"/>
    <x v="0"/>
    <x v="886"/>
    <n v="0"/>
    <n v="0"/>
    <x v="0"/>
    <s v="R"/>
    <s v="C"/>
    <x v="0"/>
  </r>
  <r>
    <x v="0"/>
    <x v="0"/>
    <n v="2026"/>
    <x v="0"/>
    <x v="12"/>
    <x v="6"/>
    <x v="2"/>
    <x v="400"/>
    <n v="-141000"/>
    <n v="141000"/>
    <x v="0"/>
    <s v="R"/>
    <s v="C"/>
    <x v="0"/>
  </r>
  <r>
    <x v="0"/>
    <x v="0"/>
    <n v="2026"/>
    <x v="0"/>
    <x v="9"/>
    <x v="1"/>
    <x v="2"/>
    <x v="135"/>
    <n v="-1514700"/>
    <n v="1514700"/>
    <x v="0"/>
    <s v="R"/>
    <s v="C"/>
    <x v="0"/>
  </r>
  <r>
    <x v="0"/>
    <x v="0"/>
    <n v="2026"/>
    <x v="0"/>
    <x v="29"/>
    <x v="0"/>
    <x v="0"/>
    <x v="812"/>
    <n v="0"/>
    <n v="0"/>
    <x v="0"/>
    <s v="R"/>
    <s v="C"/>
    <x v="0"/>
  </r>
  <r>
    <x v="0"/>
    <x v="0"/>
    <n v="2026"/>
    <x v="0"/>
    <x v="24"/>
    <x v="3"/>
    <x v="2"/>
    <x v="34"/>
    <n v="-9830200"/>
    <n v="9830200"/>
    <x v="0"/>
    <s v="E"/>
    <s v="A"/>
    <x v="3"/>
  </r>
  <r>
    <x v="0"/>
    <x v="0"/>
    <n v="2026"/>
    <x v="0"/>
    <x v="9"/>
    <x v="4"/>
    <x v="2"/>
    <x v="581"/>
    <n v="-1000000"/>
    <n v="1000000"/>
    <x v="0"/>
    <s v="R"/>
    <s v="C"/>
    <x v="0"/>
  </r>
  <r>
    <x v="0"/>
    <x v="0"/>
    <n v="2026"/>
    <x v="0"/>
    <x v="3"/>
    <x v="1"/>
    <x v="2"/>
    <x v="478"/>
    <n v="-646200"/>
    <n v="646200"/>
    <x v="0"/>
    <s v="R"/>
    <s v="C"/>
    <x v="0"/>
  </r>
  <r>
    <x v="0"/>
    <x v="0"/>
    <n v="2026"/>
    <x v="0"/>
    <x v="0"/>
    <x v="1"/>
    <x v="28"/>
    <x v="380"/>
    <n v="0"/>
    <n v="0"/>
    <x v="0"/>
    <s v="R"/>
    <s v="C"/>
    <x v="0"/>
  </r>
  <r>
    <x v="0"/>
    <x v="0"/>
    <n v="2026"/>
    <x v="0"/>
    <x v="10"/>
    <x v="6"/>
    <x v="2"/>
    <x v="498"/>
    <n v="-2064600"/>
    <n v="2064600"/>
    <x v="0"/>
    <s v="R"/>
    <s v="A"/>
    <x v="2"/>
  </r>
  <r>
    <x v="0"/>
    <x v="0"/>
    <n v="2026"/>
    <x v="0"/>
    <x v="3"/>
    <x v="2"/>
    <x v="2"/>
    <x v="636"/>
    <n v="-3877952"/>
    <n v="3877952"/>
    <x v="0"/>
    <s v="E"/>
    <s v="A"/>
    <x v="3"/>
  </r>
  <r>
    <x v="0"/>
    <x v="0"/>
    <n v="2026"/>
    <x v="0"/>
    <x v="18"/>
    <x v="3"/>
    <x v="2"/>
    <x v="135"/>
    <n v="-49200"/>
    <n v="49200"/>
    <x v="0"/>
    <s v="R"/>
    <s v="A"/>
    <x v="2"/>
  </r>
  <r>
    <x v="0"/>
    <x v="0"/>
    <n v="2026"/>
    <x v="0"/>
    <x v="14"/>
    <x v="6"/>
    <x v="2"/>
    <x v="21"/>
    <n v="-34000"/>
    <n v="34000"/>
    <x v="0"/>
    <s v="R"/>
    <s v="A"/>
    <x v="2"/>
  </r>
  <r>
    <x v="0"/>
    <x v="0"/>
    <n v="2026"/>
    <x v="0"/>
    <x v="3"/>
    <x v="5"/>
    <x v="2"/>
    <x v="95"/>
    <n v="-26700"/>
    <n v="26700"/>
    <x v="0"/>
    <s v="E"/>
    <s v="A"/>
    <x v="3"/>
  </r>
  <r>
    <x v="0"/>
    <x v="0"/>
    <n v="2026"/>
    <x v="0"/>
    <x v="4"/>
    <x v="0"/>
    <x v="0"/>
    <x v="1171"/>
    <n v="0"/>
    <n v="0"/>
    <x v="0"/>
    <s v="R"/>
    <s v="C"/>
    <x v="0"/>
  </r>
  <r>
    <x v="0"/>
    <x v="2"/>
    <n v="2026"/>
    <x v="0"/>
    <x v="31"/>
    <x v="1"/>
    <x v="2"/>
    <x v="90"/>
    <n v="5027790.91"/>
    <n v="-5027790.91"/>
    <x v="0"/>
    <s v="R"/>
    <s v="A"/>
    <x v="2"/>
  </r>
  <r>
    <x v="0"/>
    <x v="2"/>
    <n v="2026"/>
    <x v="0"/>
    <x v="3"/>
    <x v="1"/>
    <x v="2"/>
    <x v="306"/>
    <n v="42450.46"/>
    <n v="-42450.46"/>
    <x v="0"/>
    <s v="R"/>
    <s v="C"/>
    <x v="0"/>
  </r>
  <r>
    <x v="0"/>
    <x v="0"/>
    <n v="2026"/>
    <x v="0"/>
    <x v="5"/>
    <x v="0"/>
    <x v="0"/>
    <x v="1577"/>
    <n v="0"/>
    <n v="0"/>
    <x v="0"/>
    <s v="R"/>
    <s v="C"/>
    <x v="0"/>
  </r>
  <r>
    <x v="0"/>
    <x v="2"/>
    <n v="2026"/>
    <x v="0"/>
    <x v="24"/>
    <x v="6"/>
    <x v="2"/>
    <x v="135"/>
    <n v="127244.19"/>
    <n v="-127244.19"/>
    <x v="0"/>
    <s v="R"/>
    <s v="A"/>
    <x v="2"/>
  </r>
  <r>
    <x v="0"/>
    <x v="3"/>
    <n v="2027"/>
    <x v="0"/>
    <x v="4"/>
    <x v="1"/>
    <x v="0"/>
    <x v="14"/>
    <n v="203177.01"/>
    <n v="-203177.01"/>
    <x v="0"/>
    <s v="R"/>
    <s v="C"/>
    <x v="0"/>
  </r>
  <r>
    <x v="0"/>
    <x v="2"/>
    <n v="2026"/>
    <x v="0"/>
    <x v="30"/>
    <x v="3"/>
    <x v="2"/>
    <x v="27"/>
    <n v="7083.75"/>
    <n v="-7083.75"/>
    <x v="0"/>
    <s v="E"/>
    <s v="B"/>
    <x v="4"/>
  </r>
  <r>
    <x v="0"/>
    <x v="2"/>
    <n v="2026"/>
    <x v="0"/>
    <x v="11"/>
    <x v="2"/>
    <x v="2"/>
    <x v="34"/>
    <n v="1911902.18"/>
    <n v="-1911902.18"/>
    <x v="0"/>
    <s v="E"/>
    <s v="B"/>
    <x v="4"/>
  </r>
  <r>
    <x v="0"/>
    <x v="0"/>
    <n v="2026"/>
    <x v="2"/>
    <x v="4"/>
    <x v="5"/>
    <x v="3"/>
    <x v="274"/>
    <n v="-343546.2"/>
    <n v="343546.2"/>
    <x v="0"/>
    <s v="E"/>
    <s v="C"/>
    <x v="1"/>
  </r>
  <r>
    <x v="0"/>
    <x v="2"/>
    <n v="2026"/>
    <x v="1"/>
    <x v="16"/>
    <x v="1"/>
    <x v="2"/>
    <x v="34"/>
    <n v="1198.6600000000001"/>
    <n v="-1198.6600000000001"/>
    <x v="0"/>
    <s v="E"/>
    <s v="A"/>
    <x v="3"/>
  </r>
  <r>
    <x v="0"/>
    <x v="2"/>
    <n v="2026"/>
    <x v="0"/>
    <x v="12"/>
    <x v="5"/>
    <x v="2"/>
    <x v="257"/>
    <n v="277279.26"/>
    <n v="-277279.26"/>
    <x v="0"/>
    <s v="R"/>
    <s v="C"/>
    <x v="0"/>
  </r>
  <r>
    <x v="0"/>
    <x v="2"/>
    <n v="2026"/>
    <x v="0"/>
    <x v="41"/>
    <x v="5"/>
    <x v="0"/>
    <x v="14"/>
    <n v="0"/>
    <n v="0"/>
    <x v="0"/>
    <s v="R"/>
    <s v="C"/>
    <x v="0"/>
  </r>
  <r>
    <x v="0"/>
    <x v="0"/>
    <n v="2026"/>
    <x v="1"/>
    <x v="9"/>
    <x v="5"/>
    <x v="2"/>
    <x v="94"/>
    <n v="-994846"/>
    <n v="994846"/>
    <x v="0"/>
    <s v="E"/>
    <s v="A"/>
    <x v="3"/>
  </r>
  <r>
    <x v="0"/>
    <x v="0"/>
    <n v="2026"/>
    <x v="0"/>
    <x v="3"/>
    <x v="6"/>
    <x v="2"/>
    <x v="648"/>
    <n v="-36000"/>
    <n v="36000"/>
    <x v="0"/>
    <s v="R"/>
    <s v="A"/>
    <x v="2"/>
  </r>
  <r>
    <x v="0"/>
    <x v="2"/>
    <n v="2026"/>
    <x v="0"/>
    <x v="4"/>
    <x v="1"/>
    <x v="34"/>
    <x v="562"/>
    <n v="26581.42"/>
    <n v="-26581.42"/>
    <x v="0"/>
    <s v="R"/>
    <s v="C"/>
    <x v="0"/>
  </r>
  <r>
    <x v="0"/>
    <x v="3"/>
    <n v="2026"/>
    <x v="11"/>
    <x v="4"/>
    <x v="1"/>
    <x v="2"/>
    <x v="438"/>
    <n v="1097000.3"/>
    <n v="-1097000.3"/>
    <x v="0"/>
    <s v="R"/>
    <s v="C"/>
    <x v="0"/>
  </r>
  <r>
    <x v="0"/>
    <x v="3"/>
    <n v="2026"/>
    <x v="0"/>
    <x v="46"/>
    <x v="1"/>
    <x v="2"/>
    <x v="244"/>
    <n v="0"/>
    <n v="0"/>
    <x v="0"/>
    <s v="E"/>
    <s v="S"/>
    <x v="5"/>
  </r>
  <r>
    <x v="0"/>
    <x v="1"/>
    <n v="2026"/>
    <x v="0"/>
    <x v="4"/>
    <x v="5"/>
    <x v="2"/>
    <x v="419"/>
    <n v="0"/>
    <n v="0"/>
    <x v="0"/>
    <s v="R"/>
    <s v="C"/>
    <x v="0"/>
  </r>
  <r>
    <x v="0"/>
    <x v="2"/>
    <n v="2026"/>
    <x v="0"/>
    <x v="10"/>
    <x v="4"/>
    <x v="33"/>
    <x v="528"/>
    <n v="56933.75"/>
    <n v="-56933.75"/>
    <x v="0"/>
    <s v="E"/>
    <s v="A"/>
    <x v="3"/>
  </r>
  <r>
    <x v="0"/>
    <x v="2"/>
    <n v="2026"/>
    <x v="0"/>
    <x v="4"/>
    <x v="5"/>
    <x v="11"/>
    <x v="253"/>
    <n v="15000"/>
    <n v="-15000"/>
    <x v="0"/>
    <s v="E"/>
    <s v="A"/>
    <x v="3"/>
  </r>
  <r>
    <x v="0"/>
    <x v="2"/>
    <n v="2026"/>
    <x v="0"/>
    <x v="3"/>
    <x v="5"/>
    <x v="2"/>
    <x v="177"/>
    <n v="24105765.170000002"/>
    <n v="-24105765.170000002"/>
    <x v="0"/>
    <s v="R"/>
    <s v="C"/>
    <x v="0"/>
  </r>
  <r>
    <x v="0"/>
    <x v="0"/>
    <n v="2026"/>
    <x v="0"/>
    <x v="1"/>
    <x v="6"/>
    <x v="1"/>
    <x v="246"/>
    <n v="-54400"/>
    <n v="54400"/>
    <x v="0"/>
    <s v="R"/>
    <s v="C"/>
    <x v="0"/>
  </r>
  <r>
    <x v="0"/>
    <x v="0"/>
    <n v="2026"/>
    <x v="0"/>
    <x v="1"/>
    <x v="5"/>
    <x v="2"/>
    <x v="1488"/>
    <n v="-1453400"/>
    <n v="1453400"/>
    <x v="0"/>
    <s v="R"/>
    <s v="C"/>
    <x v="0"/>
  </r>
  <r>
    <x v="0"/>
    <x v="0"/>
    <n v="2026"/>
    <x v="0"/>
    <x v="16"/>
    <x v="1"/>
    <x v="2"/>
    <x v="693"/>
    <n v="-8821500"/>
    <n v="8821500"/>
    <x v="0"/>
    <s v="R"/>
    <s v="C"/>
    <x v="0"/>
  </r>
  <r>
    <x v="0"/>
    <x v="0"/>
    <n v="2026"/>
    <x v="0"/>
    <x v="28"/>
    <x v="3"/>
    <x v="27"/>
    <x v="166"/>
    <n v="-1343500"/>
    <n v="1343500"/>
    <x v="0"/>
    <s v="R"/>
    <s v="C"/>
    <x v="0"/>
  </r>
  <r>
    <x v="0"/>
    <x v="0"/>
    <n v="2026"/>
    <x v="0"/>
    <x v="0"/>
    <x v="0"/>
    <x v="0"/>
    <x v="1624"/>
    <n v="-2903282.79"/>
    <n v="2903282.79"/>
    <x v="0"/>
    <s v="R"/>
    <s v="C"/>
    <x v="0"/>
  </r>
  <r>
    <x v="0"/>
    <x v="0"/>
    <n v="2026"/>
    <x v="0"/>
    <x v="33"/>
    <x v="1"/>
    <x v="2"/>
    <x v="62"/>
    <n v="0"/>
    <n v="0"/>
    <x v="0"/>
    <s v="R"/>
    <s v="C"/>
    <x v="0"/>
  </r>
  <r>
    <x v="0"/>
    <x v="0"/>
    <n v="2026"/>
    <x v="0"/>
    <x v="50"/>
    <x v="1"/>
    <x v="2"/>
    <x v="45"/>
    <n v="-5000"/>
    <n v="5000"/>
    <x v="0"/>
    <s v="R"/>
    <s v="C"/>
    <x v="0"/>
  </r>
  <r>
    <x v="0"/>
    <x v="0"/>
    <n v="2026"/>
    <x v="0"/>
    <x v="31"/>
    <x v="6"/>
    <x v="42"/>
    <x v="377"/>
    <n v="-116800"/>
    <n v="116800"/>
    <x v="0"/>
    <s v="E"/>
    <s v="A"/>
    <x v="3"/>
  </r>
  <r>
    <x v="0"/>
    <x v="0"/>
    <n v="2026"/>
    <x v="0"/>
    <x v="12"/>
    <x v="6"/>
    <x v="2"/>
    <x v="16"/>
    <n v="-9741400"/>
    <n v="9741400"/>
    <x v="0"/>
    <s v="E"/>
    <s v="A"/>
    <x v="3"/>
  </r>
  <r>
    <x v="0"/>
    <x v="0"/>
    <n v="2026"/>
    <x v="0"/>
    <x v="12"/>
    <x v="6"/>
    <x v="2"/>
    <x v="1251"/>
    <n v="-185900"/>
    <n v="185900"/>
    <x v="0"/>
    <s v="R"/>
    <s v="C"/>
    <x v="0"/>
  </r>
  <r>
    <x v="0"/>
    <x v="0"/>
    <n v="2026"/>
    <x v="0"/>
    <x v="24"/>
    <x v="0"/>
    <x v="0"/>
    <x v="1088"/>
    <n v="0"/>
    <n v="0"/>
    <x v="0"/>
    <s v="R"/>
    <s v="C"/>
    <x v="0"/>
  </r>
  <r>
    <x v="0"/>
    <x v="0"/>
    <n v="2026"/>
    <x v="0"/>
    <x v="28"/>
    <x v="0"/>
    <x v="0"/>
    <x v="398"/>
    <n v="0"/>
    <n v="0"/>
    <x v="0"/>
    <s v="R"/>
    <s v="C"/>
    <x v="0"/>
  </r>
  <r>
    <x v="0"/>
    <x v="0"/>
    <n v="2026"/>
    <x v="0"/>
    <x v="18"/>
    <x v="1"/>
    <x v="2"/>
    <x v="239"/>
    <n v="-275400"/>
    <n v="275400"/>
    <x v="0"/>
    <s v="R"/>
    <s v="A"/>
    <x v="2"/>
  </r>
  <r>
    <x v="0"/>
    <x v="0"/>
    <n v="2026"/>
    <x v="0"/>
    <x v="6"/>
    <x v="5"/>
    <x v="2"/>
    <x v="649"/>
    <n v="-875000"/>
    <n v="875000"/>
    <x v="0"/>
    <s v="E"/>
    <s v="A"/>
    <x v="3"/>
  </r>
  <r>
    <x v="0"/>
    <x v="0"/>
    <n v="2026"/>
    <x v="0"/>
    <x v="9"/>
    <x v="5"/>
    <x v="2"/>
    <x v="208"/>
    <n v="-314900"/>
    <n v="314900"/>
    <x v="0"/>
    <s v="R"/>
    <s v="A"/>
    <x v="2"/>
  </r>
  <r>
    <x v="0"/>
    <x v="0"/>
    <n v="2026"/>
    <x v="0"/>
    <x v="27"/>
    <x v="0"/>
    <x v="0"/>
    <x v="1717"/>
    <n v="0"/>
    <n v="0"/>
    <x v="0"/>
    <s v="R"/>
    <s v="C"/>
    <x v="0"/>
  </r>
  <r>
    <x v="0"/>
    <x v="0"/>
    <n v="2026"/>
    <x v="0"/>
    <x v="3"/>
    <x v="2"/>
    <x v="2"/>
    <x v="482"/>
    <n v="-1394700"/>
    <n v="1394700"/>
    <x v="0"/>
    <s v="R"/>
    <s v="C"/>
    <x v="0"/>
  </r>
  <r>
    <x v="0"/>
    <x v="0"/>
    <n v="2026"/>
    <x v="0"/>
    <x v="3"/>
    <x v="2"/>
    <x v="2"/>
    <x v="153"/>
    <n v="-166500"/>
    <n v="166500"/>
    <x v="0"/>
    <s v="R"/>
    <s v="C"/>
    <x v="0"/>
  </r>
  <r>
    <x v="0"/>
    <x v="0"/>
    <n v="2026"/>
    <x v="0"/>
    <x v="4"/>
    <x v="0"/>
    <x v="0"/>
    <x v="1127"/>
    <n v="0"/>
    <n v="0"/>
    <x v="0"/>
    <s v="R"/>
    <s v="C"/>
    <x v="0"/>
  </r>
  <r>
    <x v="0"/>
    <x v="1"/>
    <n v="2026"/>
    <x v="0"/>
    <x v="3"/>
    <x v="1"/>
    <x v="2"/>
    <x v="415"/>
    <n v="-38281.18"/>
    <n v="38281.18"/>
    <x v="0"/>
    <s v="E"/>
    <s v="A"/>
    <x v="3"/>
  </r>
  <r>
    <x v="0"/>
    <x v="2"/>
    <n v="2026"/>
    <x v="0"/>
    <x v="3"/>
    <x v="6"/>
    <x v="2"/>
    <x v="276"/>
    <n v="-11469.72"/>
    <n v="11469.72"/>
    <x v="0"/>
    <s v="R"/>
    <s v="C"/>
    <x v="0"/>
  </r>
  <r>
    <x v="0"/>
    <x v="1"/>
    <n v="2025"/>
    <x v="0"/>
    <x v="16"/>
    <x v="1"/>
    <x v="2"/>
    <x v="69"/>
    <n v="1810251.8"/>
    <n v="-1810251.8"/>
    <x v="0"/>
    <s v="R"/>
    <s v="C"/>
    <x v="0"/>
  </r>
  <r>
    <x v="0"/>
    <x v="2"/>
    <n v="2026"/>
    <x v="0"/>
    <x v="16"/>
    <x v="2"/>
    <x v="2"/>
    <x v="297"/>
    <n v="11984456"/>
    <n v="-11984456"/>
    <x v="0"/>
    <s v="E"/>
    <s v="A"/>
    <x v="3"/>
  </r>
  <r>
    <x v="0"/>
    <x v="2"/>
    <n v="2026"/>
    <x v="0"/>
    <x v="8"/>
    <x v="5"/>
    <x v="2"/>
    <x v="478"/>
    <n v="5938691.2800000003"/>
    <n v="-5938691.2800000003"/>
    <x v="0"/>
    <s v="R"/>
    <s v="C"/>
    <x v="0"/>
  </r>
  <r>
    <x v="0"/>
    <x v="2"/>
    <n v="2026"/>
    <x v="3"/>
    <x v="29"/>
    <x v="1"/>
    <x v="9"/>
    <x v="100"/>
    <n v="727715.65"/>
    <n v="-727715.65"/>
    <x v="0"/>
    <s v="E"/>
    <s v="B"/>
    <x v="4"/>
  </r>
  <r>
    <x v="0"/>
    <x v="2"/>
    <n v="2026"/>
    <x v="1"/>
    <x v="4"/>
    <x v="1"/>
    <x v="2"/>
    <x v="308"/>
    <n v="56931.76"/>
    <n v="-56931.76"/>
    <x v="0"/>
    <s v="E"/>
    <s v="C"/>
    <x v="1"/>
  </r>
  <r>
    <x v="0"/>
    <x v="0"/>
    <n v="2026"/>
    <x v="0"/>
    <x v="3"/>
    <x v="5"/>
    <x v="2"/>
    <x v="1347"/>
    <n v="0"/>
    <n v="0"/>
    <x v="0"/>
    <s v="R"/>
    <s v="C"/>
    <x v="0"/>
  </r>
  <r>
    <x v="0"/>
    <x v="2"/>
    <n v="2026"/>
    <x v="1"/>
    <x v="3"/>
    <x v="5"/>
    <x v="2"/>
    <x v="924"/>
    <n v="11588287.109999999"/>
    <n v="-11588287.109999999"/>
    <x v="0"/>
    <s v="E"/>
    <s v="A"/>
    <x v="3"/>
  </r>
  <r>
    <x v="0"/>
    <x v="0"/>
    <n v="2026"/>
    <x v="0"/>
    <x v="5"/>
    <x v="4"/>
    <x v="2"/>
    <x v="11"/>
    <n v="-15000"/>
    <n v="15000"/>
    <x v="0"/>
    <s v="R"/>
    <s v="A"/>
    <x v="2"/>
  </r>
  <r>
    <x v="0"/>
    <x v="0"/>
    <n v="2025"/>
    <x v="0"/>
    <x v="3"/>
    <x v="5"/>
    <x v="2"/>
    <x v="61"/>
    <n v="-252928.47"/>
    <n v="252928.47"/>
    <x v="0"/>
    <s v="E"/>
    <s v="C"/>
    <x v="1"/>
  </r>
  <r>
    <x v="0"/>
    <x v="1"/>
    <n v="2026"/>
    <x v="0"/>
    <x v="16"/>
    <x v="1"/>
    <x v="2"/>
    <x v="16"/>
    <n v="-58643.199999999997"/>
    <n v="58643.199999999997"/>
    <x v="0"/>
    <s v="E"/>
    <s v="A"/>
    <x v="3"/>
  </r>
  <r>
    <x v="0"/>
    <x v="3"/>
    <n v="2026"/>
    <x v="0"/>
    <x v="11"/>
    <x v="1"/>
    <x v="2"/>
    <x v="89"/>
    <n v="0"/>
    <n v="0"/>
    <x v="0"/>
    <s v="R"/>
    <s v="C"/>
    <x v="0"/>
  </r>
  <r>
    <x v="0"/>
    <x v="3"/>
    <n v="2026"/>
    <x v="0"/>
    <x v="14"/>
    <x v="1"/>
    <x v="2"/>
    <x v="454"/>
    <n v="26670"/>
    <n v="-26670"/>
    <x v="0"/>
    <s v="R"/>
    <s v="C"/>
    <x v="0"/>
  </r>
  <r>
    <x v="0"/>
    <x v="3"/>
    <n v="2027"/>
    <x v="0"/>
    <x v="14"/>
    <x v="5"/>
    <x v="11"/>
    <x v="932"/>
    <n v="0"/>
    <n v="0"/>
    <x v="0"/>
    <s v="E"/>
    <s v="A"/>
    <x v="3"/>
  </r>
  <r>
    <x v="0"/>
    <x v="3"/>
    <n v="2027"/>
    <x v="1"/>
    <x v="4"/>
    <x v="1"/>
    <x v="3"/>
    <x v="28"/>
    <n v="0"/>
    <n v="0"/>
    <x v="0"/>
    <s v="E"/>
    <s v="B"/>
    <x v="4"/>
  </r>
  <r>
    <x v="0"/>
    <x v="3"/>
    <n v="2027"/>
    <x v="1"/>
    <x v="29"/>
    <x v="1"/>
    <x v="2"/>
    <x v="39"/>
    <n v="690"/>
    <n v="-690"/>
    <x v="0"/>
    <s v="E"/>
    <s v="A"/>
    <x v="3"/>
  </r>
  <r>
    <x v="0"/>
    <x v="2"/>
    <n v="2026"/>
    <x v="0"/>
    <x v="4"/>
    <x v="6"/>
    <x v="2"/>
    <x v="95"/>
    <n v="2695.24"/>
    <n v="-2695.24"/>
    <x v="0"/>
    <s v="E"/>
    <s v="S"/>
    <x v="5"/>
  </r>
  <r>
    <x v="0"/>
    <x v="2"/>
    <n v="2026"/>
    <x v="0"/>
    <x v="3"/>
    <x v="2"/>
    <x v="2"/>
    <x v="276"/>
    <n v="-124651.3"/>
    <n v="124651.3"/>
    <x v="0"/>
    <s v="R"/>
    <s v="C"/>
    <x v="0"/>
  </r>
  <r>
    <x v="0"/>
    <x v="2"/>
    <n v="2026"/>
    <x v="0"/>
    <x v="1"/>
    <x v="2"/>
    <x v="1"/>
    <x v="25"/>
    <n v="79004.62"/>
    <n v="-79004.62"/>
    <x v="0"/>
    <s v="R"/>
    <s v="C"/>
    <x v="0"/>
  </r>
  <r>
    <x v="0"/>
    <x v="0"/>
    <n v="2026"/>
    <x v="0"/>
    <x v="1"/>
    <x v="8"/>
    <x v="1"/>
    <x v="1107"/>
    <n v="-10812200"/>
    <n v="10812200"/>
    <x v="0"/>
    <s v="E"/>
    <s v="S"/>
    <x v="5"/>
  </r>
  <r>
    <x v="0"/>
    <x v="0"/>
    <n v="2026"/>
    <x v="0"/>
    <x v="1"/>
    <x v="1"/>
    <x v="1"/>
    <x v="128"/>
    <n v="-17445400"/>
    <n v="17445400"/>
    <x v="0"/>
    <s v="R"/>
    <s v="C"/>
    <x v="0"/>
  </r>
  <r>
    <x v="0"/>
    <x v="0"/>
    <n v="2026"/>
    <x v="0"/>
    <x v="1"/>
    <x v="2"/>
    <x v="1"/>
    <x v="251"/>
    <n v="0"/>
    <n v="0"/>
    <x v="0"/>
    <s v="R"/>
    <s v="C"/>
    <x v="0"/>
  </r>
  <r>
    <x v="0"/>
    <x v="0"/>
    <n v="2026"/>
    <x v="0"/>
    <x v="0"/>
    <x v="0"/>
    <x v="0"/>
    <x v="646"/>
    <n v="0"/>
    <n v="0"/>
    <x v="0"/>
    <s v="R"/>
    <s v="C"/>
    <x v="0"/>
  </r>
  <r>
    <x v="0"/>
    <x v="0"/>
    <n v="2026"/>
    <x v="0"/>
    <x v="24"/>
    <x v="0"/>
    <x v="0"/>
    <x v="1718"/>
    <n v="0"/>
    <n v="0"/>
    <x v="0"/>
    <s v="R"/>
    <s v="C"/>
    <x v="0"/>
  </r>
  <r>
    <x v="0"/>
    <x v="0"/>
    <n v="2026"/>
    <x v="0"/>
    <x v="2"/>
    <x v="0"/>
    <x v="0"/>
    <x v="1204"/>
    <n v="1600000"/>
    <n v="-1600000"/>
    <x v="0"/>
    <s v="R"/>
    <s v="C"/>
    <x v="0"/>
  </r>
  <r>
    <x v="0"/>
    <x v="0"/>
    <n v="2026"/>
    <x v="0"/>
    <x v="10"/>
    <x v="0"/>
    <x v="0"/>
    <x v="1410"/>
    <n v="0"/>
    <n v="0"/>
    <x v="0"/>
    <s v="R"/>
    <s v="C"/>
    <x v="0"/>
  </r>
  <r>
    <x v="0"/>
    <x v="0"/>
    <n v="2026"/>
    <x v="0"/>
    <x v="0"/>
    <x v="1"/>
    <x v="6"/>
    <x v="166"/>
    <n v="-124749.17"/>
    <n v="124749.17"/>
    <x v="0"/>
    <s v="E"/>
    <s v="A"/>
    <x v="3"/>
  </r>
  <r>
    <x v="0"/>
    <x v="0"/>
    <n v="2026"/>
    <x v="0"/>
    <x v="1"/>
    <x v="4"/>
    <x v="1"/>
    <x v="131"/>
    <n v="0"/>
    <n v="0"/>
    <x v="0"/>
    <s v="R"/>
    <s v="C"/>
    <x v="0"/>
  </r>
  <r>
    <x v="0"/>
    <x v="0"/>
    <n v="2026"/>
    <x v="0"/>
    <x v="3"/>
    <x v="2"/>
    <x v="2"/>
    <x v="289"/>
    <n v="-19392800"/>
    <n v="19392800"/>
    <x v="0"/>
    <s v="R"/>
    <s v="C"/>
    <x v="0"/>
  </r>
  <r>
    <x v="0"/>
    <x v="0"/>
    <n v="2026"/>
    <x v="0"/>
    <x v="3"/>
    <x v="2"/>
    <x v="2"/>
    <x v="38"/>
    <n v="-2030200"/>
    <n v="2030200"/>
    <x v="0"/>
    <s v="R"/>
    <s v="A"/>
    <x v="2"/>
  </r>
  <r>
    <x v="0"/>
    <x v="0"/>
    <n v="2026"/>
    <x v="0"/>
    <x v="11"/>
    <x v="1"/>
    <x v="2"/>
    <x v="48"/>
    <n v="-58178.879999999997"/>
    <n v="58178.879999999997"/>
    <x v="0"/>
    <s v="R"/>
    <s v="A"/>
    <x v="2"/>
  </r>
  <r>
    <x v="0"/>
    <x v="2"/>
    <n v="2026"/>
    <x v="0"/>
    <x v="6"/>
    <x v="5"/>
    <x v="2"/>
    <x v="137"/>
    <n v="305820115.49000001"/>
    <n v="-305820115.49000001"/>
    <x v="0"/>
    <s v="E"/>
    <s v="S"/>
    <x v="5"/>
  </r>
  <r>
    <x v="0"/>
    <x v="1"/>
    <n v="2025"/>
    <x v="0"/>
    <x v="14"/>
    <x v="1"/>
    <x v="3"/>
    <x v="601"/>
    <n v="6686.8"/>
    <n v="-6686.8"/>
    <x v="0"/>
    <s v="E"/>
    <s v="A"/>
    <x v="3"/>
  </r>
  <r>
    <x v="0"/>
    <x v="2"/>
    <n v="2026"/>
    <x v="0"/>
    <x v="9"/>
    <x v="2"/>
    <x v="2"/>
    <x v="90"/>
    <n v="5372.62"/>
    <n v="-5372.62"/>
    <x v="0"/>
    <s v="R"/>
    <s v="C"/>
    <x v="0"/>
  </r>
  <r>
    <x v="0"/>
    <x v="2"/>
    <n v="2026"/>
    <x v="0"/>
    <x v="4"/>
    <x v="2"/>
    <x v="3"/>
    <x v="98"/>
    <n v="31012400"/>
    <n v="-31012400"/>
    <x v="0"/>
    <s v="E"/>
    <s v="A"/>
    <x v="3"/>
  </r>
  <r>
    <x v="0"/>
    <x v="3"/>
    <n v="2026"/>
    <x v="0"/>
    <x v="1"/>
    <x v="1"/>
    <x v="1"/>
    <x v="129"/>
    <n v="196513.91"/>
    <n v="-196513.91"/>
    <x v="0"/>
    <s v="E"/>
    <s v="C"/>
    <x v="1"/>
  </r>
  <r>
    <x v="0"/>
    <x v="2"/>
    <n v="2026"/>
    <x v="0"/>
    <x v="3"/>
    <x v="3"/>
    <x v="2"/>
    <x v="11"/>
    <n v="131909.63"/>
    <n v="-131909.63"/>
    <x v="0"/>
    <s v="R"/>
    <s v="A"/>
    <x v="2"/>
  </r>
  <r>
    <x v="0"/>
    <x v="2"/>
    <n v="2026"/>
    <x v="0"/>
    <x v="28"/>
    <x v="3"/>
    <x v="2"/>
    <x v="86"/>
    <n v="152446.73000000001"/>
    <n v="-152446.73000000001"/>
    <x v="0"/>
    <s v="E"/>
    <s v="B"/>
    <x v="4"/>
  </r>
  <r>
    <x v="0"/>
    <x v="0"/>
    <n v="2026"/>
    <x v="1"/>
    <x v="14"/>
    <x v="1"/>
    <x v="2"/>
    <x v="364"/>
    <n v="-11432.37"/>
    <n v="11432.37"/>
    <x v="0"/>
    <s v="R"/>
    <s v="B"/>
    <x v="6"/>
  </r>
  <r>
    <x v="0"/>
    <x v="2"/>
    <n v="2026"/>
    <x v="0"/>
    <x v="8"/>
    <x v="2"/>
    <x v="2"/>
    <x v="74"/>
    <n v="64282.86"/>
    <n v="-64282.86"/>
    <x v="0"/>
    <s v="E"/>
    <s v="A"/>
    <x v="3"/>
  </r>
  <r>
    <x v="0"/>
    <x v="2"/>
    <n v="2026"/>
    <x v="0"/>
    <x v="18"/>
    <x v="2"/>
    <x v="41"/>
    <x v="320"/>
    <n v="388682.2"/>
    <n v="-388682.2"/>
    <x v="0"/>
    <s v="E"/>
    <s v="A"/>
    <x v="3"/>
  </r>
  <r>
    <x v="0"/>
    <x v="2"/>
    <n v="2026"/>
    <x v="0"/>
    <x v="14"/>
    <x v="3"/>
    <x v="3"/>
    <x v="601"/>
    <n v="95372.03"/>
    <n v="-95372.03"/>
    <x v="0"/>
    <s v="E"/>
    <s v="A"/>
    <x v="3"/>
  </r>
  <r>
    <x v="0"/>
    <x v="3"/>
    <n v="2026"/>
    <x v="1"/>
    <x v="12"/>
    <x v="5"/>
    <x v="2"/>
    <x v="659"/>
    <n v="0"/>
    <n v="0"/>
    <x v="0"/>
    <s v="E"/>
    <s v="A"/>
    <x v="3"/>
  </r>
  <r>
    <x v="0"/>
    <x v="0"/>
    <n v="2026"/>
    <x v="1"/>
    <x v="4"/>
    <x v="1"/>
    <x v="2"/>
    <x v="191"/>
    <n v="-104670.49"/>
    <n v="104670.49"/>
    <x v="0"/>
    <s v="E"/>
    <s v="C"/>
    <x v="1"/>
  </r>
  <r>
    <x v="0"/>
    <x v="2"/>
    <n v="2026"/>
    <x v="4"/>
    <x v="13"/>
    <x v="5"/>
    <x v="2"/>
    <x v="162"/>
    <n v="30862"/>
    <n v="-30862"/>
    <x v="0"/>
    <s v="R"/>
    <s v="B"/>
    <x v="6"/>
  </r>
  <r>
    <x v="0"/>
    <x v="2"/>
    <n v="2026"/>
    <x v="0"/>
    <x v="4"/>
    <x v="1"/>
    <x v="11"/>
    <x v="355"/>
    <n v="148938.62"/>
    <n v="-148938.62"/>
    <x v="0"/>
    <s v="E"/>
    <s v="A"/>
    <x v="3"/>
  </r>
  <r>
    <x v="0"/>
    <x v="0"/>
    <n v="2026"/>
    <x v="0"/>
    <x v="1"/>
    <x v="4"/>
    <x v="1"/>
    <x v="204"/>
    <n v="-561750"/>
    <n v="561750"/>
    <x v="0"/>
    <s v="E"/>
    <s v="C"/>
    <x v="1"/>
  </r>
  <r>
    <x v="0"/>
    <x v="3"/>
    <n v="2026"/>
    <x v="0"/>
    <x v="31"/>
    <x v="1"/>
    <x v="2"/>
    <x v="19"/>
    <n v="0"/>
    <n v="0"/>
    <x v="0"/>
    <s v="R"/>
    <s v="C"/>
    <x v="0"/>
  </r>
  <r>
    <x v="0"/>
    <x v="3"/>
    <n v="2026"/>
    <x v="1"/>
    <x v="3"/>
    <x v="4"/>
    <x v="2"/>
    <x v="192"/>
    <n v="266121.26"/>
    <n v="-266121.26"/>
    <x v="0"/>
    <s v="R"/>
    <s v="C"/>
    <x v="0"/>
  </r>
  <r>
    <x v="0"/>
    <x v="3"/>
    <n v="2027"/>
    <x v="1"/>
    <x v="47"/>
    <x v="1"/>
    <x v="38"/>
    <x v="215"/>
    <n v="0"/>
    <n v="0"/>
    <x v="0"/>
    <s v="E"/>
    <s v="A"/>
    <x v="3"/>
  </r>
  <r>
    <x v="0"/>
    <x v="3"/>
    <n v="2027"/>
    <x v="4"/>
    <x v="22"/>
    <x v="5"/>
    <x v="23"/>
    <x v="72"/>
    <n v="0"/>
    <n v="0"/>
    <x v="0"/>
    <s v="R"/>
    <s v="C"/>
    <x v="0"/>
  </r>
  <r>
    <x v="0"/>
    <x v="3"/>
    <n v="2026"/>
    <x v="0"/>
    <x v="0"/>
    <x v="1"/>
    <x v="2"/>
    <x v="10"/>
    <n v="174411072.88"/>
    <n v="-174411072.88"/>
    <x v="0"/>
    <s v="R"/>
    <s v="C"/>
    <x v="0"/>
  </r>
  <r>
    <x v="0"/>
    <x v="2"/>
    <n v="2026"/>
    <x v="0"/>
    <x v="1"/>
    <x v="3"/>
    <x v="1"/>
    <x v="55"/>
    <n v="0"/>
    <n v="0"/>
    <x v="0"/>
    <s v="R"/>
    <s v="C"/>
    <x v="0"/>
  </r>
  <r>
    <x v="0"/>
    <x v="0"/>
    <n v="2026"/>
    <x v="0"/>
    <x v="4"/>
    <x v="6"/>
    <x v="15"/>
    <x v="178"/>
    <n v="-1850800"/>
    <n v="1850800"/>
    <x v="0"/>
    <s v="R"/>
    <s v="C"/>
    <x v="0"/>
  </r>
  <r>
    <x v="0"/>
    <x v="0"/>
    <n v="2026"/>
    <x v="0"/>
    <x v="4"/>
    <x v="1"/>
    <x v="2"/>
    <x v="68"/>
    <n v="-2988300"/>
    <n v="2988300"/>
    <x v="0"/>
    <s v="R"/>
    <s v="C"/>
    <x v="0"/>
  </r>
  <r>
    <x v="0"/>
    <x v="0"/>
    <n v="2026"/>
    <x v="0"/>
    <x v="29"/>
    <x v="5"/>
    <x v="2"/>
    <x v="412"/>
    <n v="-28291700"/>
    <n v="28291700"/>
    <x v="0"/>
    <s v="R"/>
    <s v="C"/>
    <x v="0"/>
  </r>
  <r>
    <x v="0"/>
    <x v="0"/>
    <n v="2026"/>
    <x v="0"/>
    <x v="1"/>
    <x v="1"/>
    <x v="1"/>
    <x v="510"/>
    <n v="-7534653.9699999997"/>
    <n v="7534653.9699999997"/>
    <x v="0"/>
    <s v="E"/>
    <s v="C"/>
    <x v="1"/>
  </r>
  <r>
    <x v="0"/>
    <x v="0"/>
    <n v="2026"/>
    <x v="0"/>
    <x v="46"/>
    <x v="2"/>
    <x v="2"/>
    <x v="34"/>
    <n v="-2627800"/>
    <n v="2627800"/>
    <x v="0"/>
    <s v="E"/>
    <s v="S"/>
    <x v="5"/>
  </r>
  <r>
    <x v="0"/>
    <x v="0"/>
    <n v="2026"/>
    <x v="0"/>
    <x v="24"/>
    <x v="0"/>
    <x v="0"/>
    <x v="1436"/>
    <n v="0"/>
    <n v="0"/>
    <x v="0"/>
    <s v="R"/>
    <s v="C"/>
    <x v="0"/>
  </r>
  <r>
    <x v="0"/>
    <x v="0"/>
    <n v="2026"/>
    <x v="0"/>
    <x v="24"/>
    <x v="0"/>
    <x v="0"/>
    <x v="1325"/>
    <n v="0"/>
    <n v="0"/>
    <x v="0"/>
    <s v="R"/>
    <s v="C"/>
    <x v="0"/>
  </r>
  <r>
    <x v="0"/>
    <x v="0"/>
    <n v="2026"/>
    <x v="0"/>
    <x v="24"/>
    <x v="0"/>
    <x v="0"/>
    <x v="661"/>
    <n v="0"/>
    <n v="0"/>
    <x v="0"/>
    <s v="R"/>
    <s v="C"/>
    <x v="0"/>
  </r>
  <r>
    <x v="0"/>
    <x v="0"/>
    <n v="2026"/>
    <x v="0"/>
    <x v="6"/>
    <x v="5"/>
    <x v="2"/>
    <x v="137"/>
    <n v="-316062600"/>
    <n v="316062600"/>
    <x v="0"/>
    <s v="E"/>
    <s v="S"/>
    <x v="5"/>
  </r>
  <r>
    <x v="0"/>
    <x v="0"/>
    <n v="2026"/>
    <x v="0"/>
    <x v="9"/>
    <x v="6"/>
    <x v="13"/>
    <x v="156"/>
    <n v="-2042300"/>
    <n v="2042300"/>
    <x v="0"/>
    <s v="R"/>
    <s v="A"/>
    <x v="2"/>
  </r>
  <r>
    <x v="0"/>
    <x v="0"/>
    <n v="2026"/>
    <x v="0"/>
    <x v="3"/>
    <x v="1"/>
    <x v="2"/>
    <x v="23"/>
    <n v="-102400"/>
    <n v="102400"/>
    <x v="0"/>
    <s v="R"/>
    <s v="A"/>
    <x v="2"/>
  </r>
  <r>
    <x v="0"/>
    <x v="0"/>
    <n v="2026"/>
    <x v="0"/>
    <x v="24"/>
    <x v="1"/>
    <x v="2"/>
    <x v="239"/>
    <n v="-682300"/>
    <n v="682300"/>
    <x v="0"/>
    <s v="R"/>
    <s v="A"/>
    <x v="2"/>
  </r>
  <r>
    <x v="0"/>
    <x v="0"/>
    <n v="2026"/>
    <x v="0"/>
    <x v="29"/>
    <x v="0"/>
    <x v="8"/>
    <x v="429"/>
    <n v="209000"/>
    <n v="-209000"/>
    <x v="0"/>
    <s v="R"/>
    <s v="C"/>
    <x v="0"/>
  </r>
  <r>
    <x v="0"/>
    <x v="0"/>
    <n v="2026"/>
    <x v="0"/>
    <x v="3"/>
    <x v="5"/>
    <x v="2"/>
    <x v="32"/>
    <n v="-500000"/>
    <n v="500000"/>
    <x v="0"/>
    <s v="R"/>
    <s v="A"/>
    <x v="2"/>
  </r>
  <r>
    <x v="0"/>
    <x v="2"/>
    <n v="2026"/>
    <x v="0"/>
    <x v="9"/>
    <x v="2"/>
    <x v="2"/>
    <x v="85"/>
    <n v="1527747.05"/>
    <n v="-1527747.05"/>
    <x v="0"/>
    <s v="E"/>
    <s v="B"/>
    <x v="4"/>
  </r>
  <r>
    <x v="0"/>
    <x v="2"/>
    <n v="2026"/>
    <x v="0"/>
    <x v="0"/>
    <x v="3"/>
    <x v="2"/>
    <x v="197"/>
    <n v="8892.9"/>
    <n v="-8892.9"/>
    <x v="0"/>
    <s v="E"/>
    <s v="A"/>
    <x v="3"/>
  </r>
  <r>
    <x v="0"/>
    <x v="3"/>
    <n v="2026"/>
    <x v="0"/>
    <x v="16"/>
    <x v="4"/>
    <x v="2"/>
    <x v="40"/>
    <n v="41707.53"/>
    <n v="-41707.53"/>
    <x v="0"/>
    <s v="R"/>
    <s v="C"/>
    <x v="0"/>
  </r>
  <r>
    <x v="0"/>
    <x v="0"/>
    <n v="2026"/>
    <x v="1"/>
    <x v="3"/>
    <x v="1"/>
    <x v="2"/>
    <x v="117"/>
    <n v="-111425.75"/>
    <n v="111425.75"/>
    <x v="0"/>
    <s v="R"/>
    <s v="A"/>
    <x v="2"/>
  </r>
  <r>
    <x v="0"/>
    <x v="2"/>
    <n v="2026"/>
    <x v="0"/>
    <x v="14"/>
    <x v="3"/>
    <x v="2"/>
    <x v="571"/>
    <n v="113227.51"/>
    <n v="-113227.51"/>
    <x v="0"/>
    <s v="R"/>
    <s v="C"/>
    <x v="0"/>
  </r>
  <r>
    <x v="0"/>
    <x v="2"/>
    <n v="2026"/>
    <x v="0"/>
    <x v="12"/>
    <x v="6"/>
    <x v="2"/>
    <x v="357"/>
    <n v="888394.76"/>
    <n v="-888394.76"/>
    <x v="0"/>
    <s v="R"/>
    <s v="C"/>
    <x v="0"/>
  </r>
  <r>
    <x v="0"/>
    <x v="2"/>
    <n v="2026"/>
    <x v="0"/>
    <x v="16"/>
    <x v="5"/>
    <x v="2"/>
    <x v="241"/>
    <n v="3437682.26"/>
    <n v="-3437682.26"/>
    <x v="0"/>
    <s v="E"/>
    <s v="A"/>
    <x v="3"/>
  </r>
  <r>
    <x v="0"/>
    <x v="0"/>
    <n v="2026"/>
    <x v="1"/>
    <x v="1"/>
    <x v="1"/>
    <x v="1"/>
    <x v="180"/>
    <n v="-530065.28"/>
    <n v="530065.28"/>
    <x v="0"/>
    <s v="E"/>
    <s v="C"/>
    <x v="1"/>
  </r>
  <r>
    <x v="0"/>
    <x v="2"/>
    <n v="2026"/>
    <x v="0"/>
    <x v="44"/>
    <x v="1"/>
    <x v="2"/>
    <x v="93"/>
    <n v="43595.88"/>
    <n v="-43595.88"/>
    <x v="0"/>
    <s v="E"/>
    <s v="S"/>
    <x v="5"/>
  </r>
  <r>
    <x v="0"/>
    <x v="2"/>
    <n v="2026"/>
    <x v="3"/>
    <x v="4"/>
    <x v="5"/>
    <x v="3"/>
    <x v="75"/>
    <n v="18370.34"/>
    <n v="-18370.34"/>
    <x v="0"/>
    <s v="E"/>
    <s v="C"/>
    <x v="1"/>
  </r>
  <r>
    <x v="0"/>
    <x v="2"/>
    <n v="2026"/>
    <x v="4"/>
    <x v="14"/>
    <x v="5"/>
    <x v="2"/>
    <x v="245"/>
    <n v="13580.14"/>
    <n v="-13580.14"/>
    <x v="0"/>
    <s v="E"/>
    <s v="B"/>
    <x v="4"/>
  </r>
  <r>
    <x v="0"/>
    <x v="1"/>
    <n v="2025"/>
    <x v="0"/>
    <x v="3"/>
    <x v="1"/>
    <x v="2"/>
    <x v="25"/>
    <n v="1002164.05"/>
    <n v="-1002164.05"/>
    <x v="0"/>
    <s v="R"/>
    <s v="A"/>
    <x v="2"/>
  </r>
  <r>
    <x v="0"/>
    <x v="0"/>
    <n v="2026"/>
    <x v="2"/>
    <x v="10"/>
    <x v="5"/>
    <x v="2"/>
    <x v="322"/>
    <n v="-402000"/>
    <n v="402000"/>
    <x v="0"/>
    <s v="R"/>
    <s v="C"/>
    <x v="0"/>
  </r>
  <r>
    <x v="0"/>
    <x v="0"/>
    <n v="2025"/>
    <x v="0"/>
    <x v="2"/>
    <x v="0"/>
    <x v="0"/>
    <x v="942"/>
    <n v="-680.55"/>
    <n v="680.55"/>
    <x v="0"/>
    <s v="R"/>
    <s v="C"/>
    <x v="0"/>
  </r>
  <r>
    <x v="0"/>
    <x v="0"/>
    <n v="2026"/>
    <x v="0"/>
    <x v="4"/>
    <x v="3"/>
    <x v="11"/>
    <x v="667"/>
    <n v="-7500"/>
    <n v="7500"/>
    <x v="0"/>
    <s v="E"/>
    <s v="A"/>
    <x v="3"/>
  </r>
  <r>
    <x v="0"/>
    <x v="2"/>
    <n v="2026"/>
    <x v="0"/>
    <x v="4"/>
    <x v="5"/>
    <x v="3"/>
    <x v="1719"/>
    <n v="6621065.96"/>
    <n v="-6621065.96"/>
    <x v="0"/>
    <s v="E"/>
    <s v="S"/>
    <x v="5"/>
  </r>
  <r>
    <x v="0"/>
    <x v="2"/>
    <n v="2026"/>
    <x v="0"/>
    <x v="10"/>
    <x v="5"/>
    <x v="2"/>
    <x v="24"/>
    <n v="33873.599999999999"/>
    <n v="-33873.599999999999"/>
    <x v="0"/>
    <s v="R"/>
    <s v="C"/>
    <x v="0"/>
  </r>
  <r>
    <x v="0"/>
    <x v="2"/>
    <n v="2026"/>
    <x v="0"/>
    <x v="4"/>
    <x v="3"/>
    <x v="3"/>
    <x v="313"/>
    <n v="252119.97"/>
    <n v="-252119.97"/>
    <x v="0"/>
    <s v="R"/>
    <s v="C"/>
    <x v="0"/>
  </r>
  <r>
    <x v="0"/>
    <x v="3"/>
    <n v="2026"/>
    <x v="0"/>
    <x v="1"/>
    <x v="1"/>
    <x v="1"/>
    <x v="828"/>
    <n v="0"/>
    <n v="0"/>
    <x v="0"/>
    <s v="R"/>
    <s v="C"/>
    <x v="0"/>
  </r>
  <r>
    <x v="0"/>
    <x v="3"/>
    <n v="2026"/>
    <x v="1"/>
    <x v="9"/>
    <x v="4"/>
    <x v="2"/>
    <x v="51"/>
    <n v="0"/>
    <n v="0"/>
    <x v="0"/>
    <s v="R"/>
    <s v="C"/>
    <x v="0"/>
  </r>
  <r>
    <x v="0"/>
    <x v="0"/>
    <n v="2026"/>
    <x v="0"/>
    <x v="29"/>
    <x v="0"/>
    <x v="0"/>
    <x v="831"/>
    <n v="-179081"/>
    <n v="179081"/>
    <x v="0"/>
    <s v="R"/>
    <s v="C"/>
    <x v="0"/>
  </r>
  <r>
    <x v="0"/>
    <x v="2"/>
    <n v="2026"/>
    <x v="3"/>
    <x v="4"/>
    <x v="5"/>
    <x v="3"/>
    <x v="214"/>
    <n v="46090.63"/>
    <n v="-46090.63"/>
    <x v="0"/>
    <s v="E"/>
    <s v="C"/>
    <x v="1"/>
  </r>
  <r>
    <x v="0"/>
    <x v="3"/>
    <n v="2027"/>
    <x v="0"/>
    <x v="4"/>
    <x v="1"/>
    <x v="3"/>
    <x v="136"/>
    <n v="22760"/>
    <n v="-22760"/>
    <x v="0"/>
    <s v="R"/>
    <s v="C"/>
    <x v="0"/>
  </r>
  <r>
    <x v="0"/>
    <x v="1"/>
    <n v="2026"/>
    <x v="0"/>
    <x v="29"/>
    <x v="5"/>
    <x v="17"/>
    <x v="221"/>
    <n v="6510"/>
    <n v="-6510"/>
    <x v="0"/>
    <s v="E"/>
    <s v="C"/>
    <x v="1"/>
  </r>
  <r>
    <x v="0"/>
    <x v="0"/>
    <n v="2026"/>
    <x v="0"/>
    <x v="10"/>
    <x v="5"/>
    <x v="2"/>
    <x v="110"/>
    <n v="-500000"/>
    <n v="500000"/>
    <x v="0"/>
    <s v="E"/>
    <s v="A"/>
    <x v="3"/>
  </r>
  <r>
    <x v="0"/>
    <x v="3"/>
    <n v="2027"/>
    <x v="0"/>
    <x v="4"/>
    <x v="1"/>
    <x v="3"/>
    <x v="75"/>
    <n v="111183.3"/>
    <n v="-111183.3"/>
    <x v="0"/>
    <s v="E"/>
    <s v="C"/>
    <x v="1"/>
  </r>
  <r>
    <x v="0"/>
    <x v="0"/>
    <n v="2026"/>
    <x v="0"/>
    <x v="4"/>
    <x v="6"/>
    <x v="2"/>
    <x v="34"/>
    <n v="-87493.03"/>
    <n v="87493.03"/>
    <x v="0"/>
    <s v="E"/>
    <s v="A"/>
    <x v="3"/>
  </r>
  <r>
    <x v="0"/>
    <x v="0"/>
    <n v="2026"/>
    <x v="0"/>
    <x v="4"/>
    <x v="6"/>
    <x v="15"/>
    <x v="494"/>
    <n v="-861318.85"/>
    <n v="861318.85"/>
    <x v="0"/>
    <s v="R"/>
    <s v="C"/>
    <x v="0"/>
  </r>
  <r>
    <x v="0"/>
    <x v="0"/>
    <n v="2026"/>
    <x v="0"/>
    <x v="0"/>
    <x v="0"/>
    <x v="0"/>
    <x v="1176"/>
    <n v="-2481909.4900000002"/>
    <n v="2481909.4900000002"/>
    <x v="0"/>
    <s v="R"/>
    <s v="C"/>
    <x v="0"/>
  </r>
  <r>
    <x v="0"/>
    <x v="0"/>
    <n v="2026"/>
    <x v="0"/>
    <x v="16"/>
    <x v="5"/>
    <x v="2"/>
    <x v="58"/>
    <n v="-250000"/>
    <n v="250000"/>
    <x v="0"/>
    <s v="E"/>
    <s v="A"/>
    <x v="3"/>
  </r>
  <r>
    <x v="0"/>
    <x v="0"/>
    <n v="2026"/>
    <x v="0"/>
    <x v="27"/>
    <x v="0"/>
    <x v="8"/>
    <x v="1720"/>
    <n v="0"/>
    <n v="0"/>
    <x v="0"/>
    <s v="R"/>
    <s v="C"/>
    <x v="0"/>
  </r>
  <r>
    <x v="0"/>
    <x v="0"/>
    <n v="2026"/>
    <x v="0"/>
    <x v="42"/>
    <x v="1"/>
    <x v="2"/>
    <x v="146"/>
    <n v="-1720800"/>
    <n v="1720800"/>
    <x v="0"/>
    <s v="R"/>
    <s v="A"/>
    <x v="2"/>
  </r>
  <r>
    <x v="0"/>
    <x v="0"/>
    <n v="2026"/>
    <x v="0"/>
    <x v="25"/>
    <x v="5"/>
    <x v="2"/>
    <x v="244"/>
    <n v="-35000"/>
    <n v="35000"/>
    <x v="0"/>
    <s v="E"/>
    <s v="A"/>
    <x v="3"/>
  </r>
  <r>
    <x v="0"/>
    <x v="0"/>
    <n v="2026"/>
    <x v="0"/>
    <x v="2"/>
    <x v="0"/>
    <x v="0"/>
    <x v="1721"/>
    <n v="0"/>
    <n v="0"/>
    <x v="0"/>
    <s v="R"/>
    <s v="C"/>
    <x v="0"/>
  </r>
  <r>
    <x v="0"/>
    <x v="0"/>
    <n v="2026"/>
    <x v="0"/>
    <x v="27"/>
    <x v="0"/>
    <x v="0"/>
    <x v="1722"/>
    <n v="0"/>
    <n v="0"/>
    <x v="0"/>
    <s v="R"/>
    <s v="C"/>
    <x v="0"/>
  </r>
  <r>
    <x v="0"/>
    <x v="0"/>
    <n v="2026"/>
    <x v="0"/>
    <x v="35"/>
    <x v="2"/>
    <x v="2"/>
    <x v="231"/>
    <n v="-449800"/>
    <n v="449800"/>
    <x v="0"/>
    <s v="R"/>
    <s v="C"/>
    <x v="0"/>
  </r>
  <r>
    <x v="0"/>
    <x v="0"/>
    <n v="2026"/>
    <x v="0"/>
    <x v="1"/>
    <x v="4"/>
    <x v="1"/>
    <x v="486"/>
    <n v="-81591238.060000002"/>
    <n v="81591238.060000002"/>
    <x v="0"/>
    <s v="E"/>
    <s v="C"/>
    <x v="1"/>
  </r>
  <r>
    <x v="0"/>
    <x v="0"/>
    <n v="2026"/>
    <x v="0"/>
    <x v="3"/>
    <x v="2"/>
    <x v="2"/>
    <x v="250"/>
    <n v="-3071686"/>
    <n v="3071686"/>
    <x v="0"/>
    <s v="E"/>
    <s v="A"/>
    <x v="3"/>
  </r>
  <r>
    <x v="0"/>
    <x v="0"/>
    <n v="2026"/>
    <x v="0"/>
    <x v="29"/>
    <x v="0"/>
    <x v="0"/>
    <x v="841"/>
    <n v="0"/>
    <n v="0"/>
    <x v="0"/>
    <s v="R"/>
    <s v="C"/>
    <x v="0"/>
  </r>
  <r>
    <x v="0"/>
    <x v="0"/>
    <n v="2026"/>
    <x v="0"/>
    <x v="14"/>
    <x v="6"/>
    <x v="2"/>
    <x v="359"/>
    <n v="-12875.38"/>
    <n v="12875.38"/>
    <x v="0"/>
    <s v="R"/>
    <s v="C"/>
    <x v="0"/>
  </r>
  <r>
    <x v="0"/>
    <x v="1"/>
    <n v="2025"/>
    <x v="0"/>
    <x v="10"/>
    <x v="1"/>
    <x v="2"/>
    <x v="391"/>
    <n v="16446.080000000002"/>
    <n v="-16446.080000000002"/>
    <x v="0"/>
    <s v="R"/>
    <s v="A"/>
    <x v="2"/>
  </r>
  <r>
    <x v="0"/>
    <x v="1"/>
    <n v="2025"/>
    <x v="0"/>
    <x v="10"/>
    <x v="1"/>
    <x v="2"/>
    <x v="21"/>
    <n v="45200"/>
    <n v="-45200"/>
    <x v="0"/>
    <s v="R"/>
    <s v="A"/>
    <x v="2"/>
  </r>
  <r>
    <x v="0"/>
    <x v="3"/>
    <n v="2026"/>
    <x v="0"/>
    <x v="29"/>
    <x v="1"/>
    <x v="2"/>
    <x v="86"/>
    <n v="-26815.83"/>
    <n v="26815.83"/>
    <x v="0"/>
    <s v="E"/>
    <s v="A"/>
    <x v="3"/>
  </r>
  <r>
    <x v="0"/>
    <x v="2"/>
    <n v="2026"/>
    <x v="0"/>
    <x v="44"/>
    <x v="4"/>
    <x v="2"/>
    <x v="85"/>
    <n v="12472928.32"/>
    <n v="-12472928.32"/>
    <x v="0"/>
    <s v="E"/>
    <s v="S"/>
    <x v="5"/>
  </r>
  <r>
    <x v="0"/>
    <x v="3"/>
    <n v="2026"/>
    <x v="0"/>
    <x v="9"/>
    <x v="1"/>
    <x v="2"/>
    <x v="70"/>
    <n v="-66627.789999999994"/>
    <n v="66627.789999999994"/>
    <x v="0"/>
    <s v="E"/>
    <s v="C"/>
    <x v="1"/>
  </r>
  <r>
    <x v="0"/>
    <x v="1"/>
    <n v="2026"/>
    <x v="0"/>
    <x v="16"/>
    <x v="1"/>
    <x v="2"/>
    <x v="297"/>
    <n v="-169758.4"/>
    <n v="169758.4"/>
    <x v="0"/>
    <s v="E"/>
    <s v="A"/>
    <x v="3"/>
  </r>
  <r>
    <x v="0"/>
    <x v="2"/>
    <n v="2026"/>
    <x v="1"/>
    <x v="10"/>
    <x v="1"/>
    <x v="2"/>
    <x v="297"/>
    <n v="103977.27"/>
    <n v="-103977.27"/>
    <x v="0"/>
    <s v="E"/>
    <s v="A"/>
    <x v="3"/>
  </r>
  <r>
    <x v="0"/>
    <x v="2"/>
    <n v="2026"/>
    <x v="1"/>
    <x v="3"/>
    <x v="4"/>
    <x v="2"/>
    <x v="31"/>
    <n v="0"/>
    <n v="0"/>
    <x v="0"/>
    <s v="R"/>
    <s v="C"/>
    <x v="0"/>
  </r>
  <r>
    <x v="0"/>
    <x v="3"/>
    <n v="2026"/>
    <x v="0"/>
    <x v="19"/>
    <x v="1"/>
    <x v="2"/>
    <x v="44"/>
    <n v="0"/>
    <n v="0"/>
    <x v="0"/>
    <s v="R"/>
    <s v="C"/>
    <x v="0"/>
  </r>
  <r>
    <x v="0"/>
    <x v="0"/>
    <n v="2026"/>
    <x v="4"/>
    <x v="1"/>
    <x v="1"/>
    <x v="1"/>
    <x v="102"/>
    <n v="-2988.9"/>
    <n v="2988.9"/>
    <x v="0"/>
    <s v="E"/>
    <s v="A"/>
    <x v="3"/>
  </r>
  <r>
    <x v="0"/>
    <x v="2"/>
    <n v="2026"/>
    <x v="0"/>
    <x v="5"/>
    <x v="0"/>
    <x v="0"/>
    <x v="901"/>
    <n v="484401.81"/>
    <n v="-484401.81"/>
    <x v="0"/>
    <s v="R"/>
    <s v="C"/>
    <x v="0"/>
  </r>
  <r>
    <x v="0"/>
    <x v="2"/>
    <n v="2026"/>
    <x v="4"/>
    <x v="1"/>
    <x v="5"/>
    <x v="1"/>
    <x v="55"/>
    <n v="0"/>
    <n v="0"/>
    <x v="0"/>
    <s v="R"/>
    <s v="C"/>
    <x v="0"/>
  </r>
  <r>
    <x v="0"/>
    <x v="2"/>
    <n v="2026"/>
    <x v="0"/>
    <x v="24"/>
    <x v="0"/>
    <x v="0"/>
    <x v="343"/>
    <n v="6043360.7400000002"/>
    <n v="-6043360.7400000002"/>
    <x v="0"/>
    <s v="R"/>
    <s v="C"/>
    <x v="0"/>
  </r>
  <r>
    <x v="0"/>
    <x v="2"/>
    <n v="2026"/>
    <x v="0"/>
    <x v="1"/>
    <x v="1"/>
    <x v="1"/>
    <x v="69"/>
    <n v="4088928.44"/>
    <n v="-4088928.44"/>
    <x v="0"/>
    <s v="R"/>
    <s v="C"/>
    <x v="0"/>
  </r>
  <r>
    <x v="0"/>
    <x v="2"/>
    <n v="2026"/>
    <x v="1"/>
    <x v="10"/>
    <x v="1"/>
    <x v="2"/>
    <x v="702"/>
    <n v="36043.129999999997"/>
    <n v="-36043.129999999997"/>
    <x v="0"/>
    <s v="R"/>
    <s v="A"/>
    <x v="2"/>
  </r>
  <r>
    <x v="0"/>
    <x v="2"/>
    <n v="2026"/>
    <x v="0"/>
    <x v="5"/>
    <x v="0"/>
    <x v="0"/>
    <x v="996"/>
    <n v="5354745.6399999997"/>
    <n v="-5354745.6399999997"/>
    <x v="0"/>
    <s v="R"/>
    <s v="C"/>
    <x v="0"/>
  </r>
  <r>
    <x v="0"/>
    <x v="2"/>
    <n v="2026"/>
    <x v="1"/>
    <x v="4"/>
    <x v="1"/>
    <x v="3"/>
    <x v="317"/>
    <n v="28610"/>
    <n v="-28610"/>
    <x v="0"/>
    <s v="R"/>
    <s v="C"/>
    <x v="0"/>
  </r>
  <r>
    <x v="0"/>
    <x v="3"/>
    <n v="2027"/>
    <x v="0"/>
    <x v="1"/>
    <x v="1"/>
    <x v="1"/>
    <x v="353"/>
    <n v="6300.59"/>
    <n v="-6300.59"/>
    <x v="0"/>
    <s v="R"/>
    <s v="C"/>
    <x v="0"/>
  </r>
  <r>
    <x v="0"/>
    <x v="2"/>
    <n v="2026"/>
    <x v="0"/>
    <x v="4"/>
    <x v="1"/>
    <x v="15"/>
    <x v="42"/>
    <n v="93977.23"/>
    <n v="-93977.23"/>
    <x v="0"/>
    <s v="R"/>
    <s v="C"/>
    <x v="0"/>
  </r>
  <r>
    <x v="0"/>
    <x v="0"/>
    <n v="2026"/>
    <x v="0"/>
    <x v="4"/>
    <x v="4"/>
    <x v="2"/>
    <x v="473"/>
    <n v="0"/>
    <n v="0"/>
    <x v="0"/>
    <s v="E"/>
    <s v="B"/>
    <x v="4"/>
  </r>
  <r>
    <x v="0"/>
    <x v="0"/>
    <n v="2026"/>
    <x v="0"/>
    <x v="0"/>
    <x v="0"/>
    <x v="0"/>
    <x v="112"/>
    <n v="-72500"/>
    <n v="72500"/>
    <x v="0"/>
    <s v="R"/>
    <s v="C"/>
    <x v="0"/>
  </r>
  <r>
    <x v="0"/>
    <x v="3"/>
    <n v="2026"/>
    <x v="0"/>
    <x v="8"/>
    <x v="1"/>
    <x v="2"/>
    <x v="61"/>
    <n v="0"/>
    <n v="0"/>
    <x v="0"/>
    <s v="R"/>
    <s v="C"/>
    <x v="0"/>
  </r>
  <r>
    <x v="0"/>
    <x v="2"/>
    <n v="2026"/>
    <x v="0"/>
    <x v="0"/>
    <x v="0"/>
    <x v="0"/>
    <x v="831"/>
    <n v="223006.37"/>
    <n v="-223006.37"/>
    <x v="0"/>
    <s v="R"/>
    <s v="C"/>
    <x v="0"/>
  </r>
  <r>
    <x v="0"/>
    <x v="2"/>
    <n v="2026"/>
    <x v="0"/>
    <x v="1"/>
    <x v="4"/>
    <x v="1"/>
    <x v="1326"/>
    <n v="395908.44"/>
    <n v="-395908.44"/>
    <x v="0"/>
    <s v="R"/>
    <s v="C"/>
    <x v="0"/>
  </r>
  <r>
    <x v="0"/>
    <x v="3"/>
    <n v="2026"/>
    <x v="0"/>
    <x v="14"/>
    <x v="1"/>
    <x v="2"/>
    <x v="260"/>
    <n v="0"/>
    <n v="0"/>
    <x v="0"/>
    <s v="R"/>
    <s v="C"/>
    <x v="0"/>
  </r>
  <r>
    <x v="0"/>
    <x v="2"/>
    <n v="2026"/>
    <x v="0"/>
    <x v="1"/>
    <x v="1"/>
    <x v="2"/>
    <x v="718"/>
    <n v="80000"/>
    <n v="-80000"/>
    <x v="0"/>
    <s v="R"/>
    <s v="C"/>
    <x v="0"/>
  </r>
  <r>
    <x v="0"/>
    <x v="3"/>
    <n v="2027"/>
    <x v="0"/>
    <x v="47"/>
    <x v="1"/>
    <x v="39"/>
    <x v="253"/>
    <n v="43839.92"/>
    <n v="-43839.92"/>
    <x v="0"/>
    <s v="E"/>
    <s v="A"/>
    <x v="3"/>
  </r>
  <r>
    <x v="0"/>
    <x v="3"/>
    <n v="2026"/>
    <x v="1"/>
    <x v="6"/>
    <x v="5"/>
    <x v="2"/>
    <x v="472"/>
    <n v="23059"/>
    <n v="-23059"/>
    <x v="0"/>
    <s v="R"/>
    <s v="A"/>
    <x v="2"/>
  </r>
  <r>
    <x v="0"/>
    <x v="0"/>
    <n v="2025"/>
    <x v="0"/>
    <x v="24"/>
    <x v="0"/>
    <x v="0"/>
    <x v="898"/>
    <n v="-1098963.1599999999"/>
    <n v="1098963.1599999999"/>
    <x v="0"/>
    <s v="R"/>
    <s v="C"/>
    <x v="0"/>
  </r>
  <r>
    <x v="0"/>
    <x v="0"/>
    <n v="2026"/>
    <x v="0"/>
    <x v="4"/>
    <x v="6"/>
    <x v="11"/>
    <x v="216"/>
    <n v="-20422.78"/>
    <n v="20422.78"/>
    <x v="0"/>
    <s v="E"/>
    <s v="A"/>
    <x v="3"/>
  </r>
  <r>
    <x v="0"/>
    <x v="0"/>
    <n v="2026"/>
    <x v="0"/>
    <x v="1"/>
    <x v="2"/>
    <x v="1"/>
    <x v="283"/>
    <n v="-1778683.4"/>
    <n v="1778683.4"/>
    <x v="0"/>
    <s v="R"/>
    <s v="C"/>
    <x v="0"/>
  </r>
  <r>
    <x v="0"/>
    <x v="0"/>
    <n v="2026"/>
    <x v="0"/>
    <x v="12"/>
    <x v="6"/>
    <x v="2"/>
    <x v="328"/>
    <n v="-75631.09"/>
    <n v="75631.09"/>
    <x v="0"/>
    <s v="R"/>
    <s v="A"/>
    <x v="2"/>
  </r>
  <r>
    <x v="0"/>
    <x v="0"/>
    <n v="2026"/>
    <x v="0"/>
    <x v="6"/>
    <x v="3"/>
    <x v="2"/>
    <x v="478"/>
    <n v="0"/>
    <n v="0"/>
    <x v="0"/>
    <s v="R"/>
    <s v="C"/>
    <x v="0"/>
  </r>
  <r>
    <x v="0"/>
    <x v="0"/>
    <n v="2026"/>
    <x v="0"/>
    <x v="10"/>
    <x v="5"/>
    <x v="2"/>
    <x v="387"/>
    <n v="-4397800"/>
    <n v="4397800"/>
    <x v="0"/>
    <s v="E"/>
    <s v="B"/>
    <x v="4"/>
  </r>
  <r>
    <x v="0"/>
    <x v="2"/>
    <n v="2026"/>
    <x v="0"/>
    <x v="3"/>
    <x v="2"/>
    <x v="2"/>
    <x v="463"/>
    <n v="1743866.11"/>
    <n v="-1743866.11"/>
    <x v="0"/>
    <s v="R"/>
    <s v="C"/>
    <x v="0"/>
  </r>
  <r>
    <x v="0"/>
    <x v="3"/>
    <n v="2027"/>
    <x v="4"/>
    <x v="3"/>
    <x v="4"/>
    <x v="2"/>
    <x v="192"/>
    <n v="0"/>
    <n v="0"/>
    <x v="0"/>
    <s v="R"/>
    <s v="C"/>
    <x v="0"/>
  </r>
  <r>
    <x v="0"/>
    <x v="2"/>
    <n v="2026"/>
    <x v="0"/>
    <x v="3"/>
    <x v="2"/>
    <x v="2"/>
    <x v="415"/>
    <n v="10162499.49"/>
    <n v="-10162499.49"/>
    <x v="0"/>
    <s v="E"/>
    <s v="A"/>
    <x v="3"/>
  </r>
  <r>
    <x v="0"/>
    <x v="3"/>
    <n v="2026"/>
    <x v="0"/>
    <x v="16"/>
    <x v="1"/>
    <x v="2"/>
    <x v="60"/>
    <n v="45000"/>
    <n v="-45000"/>
    <x v="0"/>
    <s v="R"/>
    <s v="C"/>
    <x v="0"/>
  </r>
  <r>
    <x v="0"/>
    <x v="2"/>
    <n v="2026"/>
    <x v="2"/>
    <x v="4"/>
    <x v="5"/>
    <x v="2"/>
    <x v="142"/>
    <n v="438413.25"/>
    <n v="-438413.25"/>
    <x v="0"/>
    <s v="R"/>
    <s v="C"/>
    <x v="0"/>
  </r>
  <r>
    <x v="0"/>
    <x v="2"/>
    <n v="2026"/>
    <x v="0"/>
    <x v="5"/>
    <x v="2"/>
    <x v="19"/>
    <x v="433"/>
    <n v="100629.97"/>
    <n v="-100629.97"/>
    <x v="0"/>
    <s v="E"/>
    <s v="B"/>
    <x v="4"/>
  </r>
  <r>
    <x v="0"/>
    <x v="2"/>
    <n v="2026"/>
    <x v="0"/>
    <x v="5"/>
    <x v="3"/>
    <x v="19"/>
    <x v="230"/>
    <n v="47732.82"/>
    <n v="-47732.82"/>
    <x v="0"/>
    <s v="R"/>
    <s v="C"/>
    <x v="0"/>
  </r>
  <r>
    <x v="0"/>
    <x v="2"/>
    <n v="2026"/>
    <x v="0"/>
    <x v="16"/>
    <x v="1"/>
    <x v="2"/>
    <x v="263"/>
    <n v="19244087.850000001"/>
    <n v="-19244087.850000001"/>
    <x v="0"/>
    <s v="R"/>
    <s v="C"/>
    <x v="0"/>
  </r>
  <r>
    <x v="0"/>
    <x v="2"/>
    <n v="2026"/>
    <x v="1"/>
    <x v="10"/>
    <x v="1"/>
    <x v="2"/>
    <x v="391"/>
    <n v="299.31"/>
    <n v="-299.31"/>
    <x v="0"/>
    <s v="R"/>
    <s v="A"/>
    <x v="2"/>
  </r>
  <r>
    <x v="0"/>
    <x v="2"/>
    <n v="2026"/>
    <x v="1"/>
    <x v="14"/>
    <x v="5"/>
    <x v="2"/>
    <x v="128"/>
    <n v="115748.79"/>
    <n v="-115748.79"/>
    <x v="0"/>
    <s v="E"/>
    <s v="B"/>
    <x v="4"/>
  </r>
  <r>
    <x v="0"/>
    <x v="3"/>
    <n v="2026"/>
    <x v="1"/>
    <x v="5"/>
    <x v="1"/>
    <x v="2"/>
    <x v="66"/>
    <n v="0"/>
    <n v="0"/>
    <x v="0"/>
    <s v="R"/>
    <s v="C"/>
    <x v="0"/>
  </r>
  <r>
    <x v="0"/>
    <x v="3"/>
    <n v="2026"/>
    <x v="2"/>
    <x v="1"/>
    <x v="1"/>
    <x v="1"/>
    <x v="377"/>
    <n v="0"/>
    <n v="0"/>
    <x v="0"/>
    <s v="E"/>
    <s v="C"/>
    <x v="1"/>
  </r>
  <r>
    <x v="0"/>
    <x v="0"/>
    <n v="2026"/>
    <x v="2"/>
    <x v="4"/>
    <x v="5"/>
    <x v="3"/>
    <x v="28"/>
    <n v="-778638.65"/>
    <n v="778638.65"/>
    <x v="0"/>
    <s v="E"/>
    <s v="B"/>
    <x v="4"/>
  </r>
  <r>
    <x v="0"/>
    <x v="3"/>
    <n v="2026"/>
    <x v="0"/>
    <x v="4"/>
    <x v="1"/>
    <x v="3"/>
    <x v="17"/>
    <n v="0"/>
    <n v="0"/>
    <x v="0"/>
    <s v="R"/>
    <s v="C"/>
    <x v="0"/>
  </r>
  <r>
    <x v="0"/>
    <x v="0"/>
    <n v="2026"/>
    <x v="1"/>
    <x v="6"/>
    <x v="5"/>
    <x v="2"/>
    <x v="649"/>
    <n v="-163192"/>
    <n v="163192"/>
    <x v="0"/>
    <s v="E"/>
    <s v="A"/>
    <x v="3"/>
  </r>
  <r>
    <x v="0"/>
    <x v="3"/>
    <n v="2026"/>
    <x v="0"/>
    <x v="1"/>
    <x v="4"/>
    <x v="1"/>
    <x v="335"/>
    <n v="2183432.85"/>
    <n v="-2183432.85"/>
    <x v="0"/>
    <s v="E"/>
    <s v="C"/>
    <x v="1"/>
  </r>
  <r>
    <x v="0"/>
    <x v="2"/>
    <n v="2026"/>
    <x v="4"/>
    <x v="3"/>
    <x v="1"/>
    <x v="2"/>
    <x v="177"/>
    <n v="2487.83"/>
    <n v="-2487.83"/>
    <x v="0"/>
    <s v="R"/>
    <s v="C"/>
    <x v="0"/>
  </r>
  <r>
    <x v="0"/>
    <x v="0"/>
    <n v="2026"/>
    <x v="0"/>
    <x v="3"/>
    <x v="3"/>
    <x v="2"/>
    <x v="268"/>
    <n v="-100000"/>
    <n v="100000"/>
    <x v="0"/>
    <s v="R"/>
    <s v="C"/>
    <x v="0"/>
  </r>
  <r>
    <x v="0"/>
    <x v="2"/>
    <n v="2026"/>
    <x v="0"/>
    <x v="4"/>
    <x v="2"/>
    <x v="15"/>
    <x v="178"/>
    <n v="3380597.39"/>
    <n v="-3380597.39"/>
    <x v="0"/>
    <s v="R"/>
    <s v="C"/>
    <x v="0"/>
  </r>
  <r>
    <x v="0"/>
    <x v="1"/>
    <n v="2026"/>
    <x v="0"/>
    <x v="4"/>
    <x v="1"/>
    <x v="34"/>
    <x v="562"/>
    <n v="0"/>
    <n v="0"/>
    <x v="0"/>
    <s v="R"/>
    <s v="C"/>
    <x v="0"/>
  </r>
  <r>
    <x v="0"/>
    <x v="0"/>
    <n v="2026"/>
    <x v="0"/>
    <x v="1"/>
    <x v="5"/>
    <x v="1"/>
    <x v="29"/>
    <n v="-195500"/>
    <n v="195500"/>
    <x v="0"/>
    <s v="E"/>
    <s v="C"/>
    <x v="1"/>
  </r>
  <r>
    <x v="0"/>
    <x v="2"/>
    <n v="2026"/>
    <x v="4"/>
    <x v="4"/>
    <x v="5"/>
    <x v="3"/>
    <x v="214"/>
    <n v="159664.18"/>
    <n v="-159664.18"/>
    <x v="0"/>
    <s v="E"/>
    <s v="C"/>
    <x v="1"/>
  </r>
  <r>
    <x v="0"/>
    <x v="2"/>
    <n v="2026"/>
    <x v="4"/>
    <x v="4"/>
    <x v="5"/>
    <x v="3"/>
    <x v="273"/>
    <n v="318421.98"/>
    <n v="-318421.98"/>
    <x v="0"/>
    <s v="E"/>
    <s v="C"/>
    <x v="1"/>
  </r>
  <r>
    <x v="0"/>
    <x v="2"/>
    <n v="2026"/>
    <x v="1"/>
    <x v="6"/>
    <x v="5"/>
    <x v="2"/>
    <x v="220"/>
    <n v="45000"/>
    <n v="-45000"/>
    <x v="0"/>
    <s v="R"/>
    <s v="C"/>
    <x v="0"/>
  </r>
  <r>
    <x v="0"/>
    <x v="0"/>
    <n v="2026"/>
    <x v="0"/>
    <x v="4"/>
    <x v="3"/>
    <x v="2"/>
    <x v="660"/>
    <n v="-5000"/>
    <n v="5000"/>
    <x v="0"/>
    <s v="R"/>
    <s v="C"/>
    <x v="0"/>
  </r>
  <r>
    <x v="0"/>
    <x v="3"/>
    <n v="2026"/>
    <x v="0"/>
    <x v="5"/>
    <x v="1"/>
    <x v="19"/>
    <x v="486"/>
    <n v="4952.09"/>
    <n v="-4952.09"/>
    <x v="0"/>
    <s v="E"/>
    <s v="C"/>
    <x v="1"/>
  </r>
  <r>
    <x v="0"/>
    <x v="0"/>
    <n v="2025"/>
    <x v="0"/>
    <x v="24"/>
    <x v="0"/>
    <x v="0"/>
    <x v="670"/>
    <n v="-91363.37"/>
    <n v="91363.37"/>
    <x v="0"/>
    <s v="R"/>
    <s v="C"/>
    <x v="0"/>
  </r>
  <r>
    <x v="0"/>
    <x v="2"/>
    <n v="2026"/>
    <x v="0"/>
    <x v="3"/>
    <x v="1"/>
    <x v="2"/>
    <x v="775"/>
    <n v="118954795.02"/>
    <n v="-118954795.02"/>
    <x v="0"/>
    <s v="E"/>
    <s v="B"/>
    <x v="4"/>
  </r>
  <r>
    <x v="0"/>
    <x v="2"/>
    <n v="2026"/>
    <x v="0"/>
    <x v="4"/>
    <x v="2"/>
    <x v="2"/>
    <x v="937"/>
    <n v="0"/>
    <n v="0"/>
    <x v="0"/>
    <s v="R"/>
    <s v="C"/>
    <x v="0"/>
  </r>
  <r>
    <x v="0"/>
    <x v="2"/>
    <n v="2026"/>
    <x v="0"/>
    <x v="3"/>
    <x v="1"/>
    <x v="2"/>
    <x v="158"/>
    <n v="573054.54"/>
    <n v="-573054.54"/>
    <x v="0"/>
    <s v="R"/>
    <s v="A"/>
    <x v="2"/>
  </r>
  <r>
    <x v="0"/>
    <x v="0"/>
    <n v="2026"/>
    <x v="0"/>
    <x v="39"/>
    <x v="5"/>
    <x v="17"/>
    <x v="98"/>
    <n v="-58145700"/>
    <n v="58145700"/>
    <x v="0"/>
    <s v="E"/>
    <s v="S"/>
    <x v="5"/>
  </r>
  <r>
    <x v="0"/>
    <x v="0"/>
    <n v="2026"/>
    <x v="0"/>
    <x v="44"/>
    <x v="5"/>
    <x v="2"/>
    <x v="897"/>
    <n v="-9500000"/>
    <n v="9500000"/>
    <x v="0"/>
    <s v="E"/>
    <s v="S"/>
    <x v="5"/>
  </r>
  <r>
    <x v="0"/>
    <x v="0"/>
    <n v="2026"/>
    <x v="0"/>
    <x v="0"/>
    <x v="0"/>
    <x v="0"/>
    <x v="1723"/>
    <n v="-3005000"/>
    <n v="3005000"/>
    <x v="0"/>
    <s v="R"/>
    <s v="C"/>
    <x v="0"/>
  </r>
  <r>
    <x v="0"/>
    <x v="0"/>
    <n v="2026"/>
    <x v="0"/>
    <x v="2"/>
    <x v="0"/>
    <x v="0"/>
    <x v="1724"/>
    <n v="0"/>
    <n v="0"/>
    <x v="0"/>
    <s v="R"/>
    <s v="C"/>
    <x v="0"/>
  </r>
  <r>
    <x v="0"/>
    <x v="0"/>
    <n v="2026"/>
    <x v="0"/>
    <x v="4"/>
    <x v="0"/>
    <x v="0"/>
    <x v="1607"/>
    <n v="0"/>
    <n v="0"/>
    <x v="0"/>
    <s v="R"/>
    <s v="C"/>
    <x v="0"/>
  </r>
  <r>
    <x v="0"/>
    <x v="0"/>
    <n v="2026"/>
    <x v="0"/>
    <x v="14"/>
    <x v="1"/>
    <x v="20"/>
    <x v="380"/>
    <n v="-195700"/>
    <n v="195700"/>
    <x v="0"/>
    <s v="E"/>
    <s v="A"/>
    <x v="3"/>
  </r>
  <r>
    <x v="0"/>
    <x v="0"/>
    <n v="2026"/>
    <x v="0"/>
    <x v="2"/>
    <x v="0"/>
    <x v="0"/>
    <x v="1725"/>
    <n v="0"/>
    <n v="0"/>
    <x v="0"/>
    <s v="R"/>
    <s v="C"/>
    <x v="0"/>
  </r>
  <r>
    <x v="0"/>
    <x v="0"/>
    <n v="2026"/>
    <x v="0"/>
    <x v="12"/>
    <x v="1"/>
    <x v="2"/>
    <x v="571"/>
    <n v="-900000"/>
    <n v="900000"/>
    <x v="0"/>
    <s v="R"/>
    <s v="A"/>
    <x v="2"/>
  </r>
  <r>
    <x v="0"/>
    <x v="0"/>
    <n v="2026"/>
    <x v="0"/>
    <x v="6"/>
    <x v="5"/>
    <x v="2"/>
    <x v="358"/>
    <n v="-5746000"/>
    <n v="5746000"/>
    <x v="0"/>
    <s v="E"/>
    <s v="A"/>
    <x v="3"/>
  </r>
  <r>
    <x v="0"/>
    <x v="0"/>
    <n v="2026"/>
    <x v="0"/>
    <x v="4"/>
    <x v="5"/>
    <x v="3"/>
    <x v="1719"/>
    <n v="-6621065.96"/>
    <n v="6621065.96"/>
    <x v="0"/>
    <s v="E"/>
    <s v="S"/>
    <x v="5"/>
  </r>
  <r>
    <x v="0"/>
    <x v="0"/>
    <n v="2026"/>
    <x v="0"/>
    <x v="24"/>
    <x v="6"/>
    <x v="2"/>
    <x v="60"/>
    <n v="-267308.06"/>
    <n v="267308.06"/>
    <x v="0"/>
    <s v="R"/>
    <s v="A"/>
    <x v="2"/>
  </r>
  <r>
    <x v="0"/>
    <x v="3"/>
    <n v="2026"/>
    <x v="0"/>
    <x v="12"/>
    <x v="1"/>
    <x v="2"/>
    <x v="35"/>
    <n v="-239701.78"/>
    <n v="239701.78"/>
    <x v="0"/>
    <s v="E"/>
    <s v="A"/>
    <x v="3"/>
  </r>
  <r>
    <x v="0"/>
    <x v="2"/>
    <n v="2026"/>
    <x v="0"/>
    <x v="30"/>
    <x v="6"/>
    <x v="2"/>
    <x v="244"/>
    <n v="5779444.2000000002"/>
    <n v="-5779444.2000000002"/>
    <x v="0"/>
    <s v="E"/>
    <s v="S"/>
    <x v="5"/>
  </r>
  <r>
    <x v="0"/>
    <x v="2"/>
    <n v="2026"/>
    <x v="0"/>
    <x v="0"/>
    <x v="2"/>
    <x v="2"/>
    <x v="95"/>
    <n v="426202.24"/>
    <n v="-426202.24"/>
    <x v="0"/>
    <s v="E"/>
    <s v="A"/>
    <x v="3"/>
  </r>
  <r>
    <x v="0"/>
    <x v="2"/>
    <n v="2026"/>
    <x v="0"/>
    <x v="12"/>
    <x v="1"/>
    <x v="2"/>
    <x v="400"/>
    <n v="735179.18"/>
    <n v="-735179.18"/>
    <x v="0"/>
    <s v="R"/>
    <s v="C"/>
    <x v="0"/>
  </r>
  <r>
    <x v="0"/>
    <x v="2"/>
    <n v="2026"/>
    <x v="0"/>
    <x v="3"/>
    <x v="3"/>
    <x v="2"/>
    <x v="117"/>
    <n v="1404300.83"/>
    <n v="-1404300.83"/>
    <x v="0"/>
    <s v="R"/>
    <s v="A"/>
    <x v="2"/>
  </r>
  <r>
    <x v="0"/>
    <x v="3"/>
    <n v="2026"/>
    <x v="1"/>
    <x v="10"/>
    <x v="4"/>
    <x v="33"/>
    <x v="528"/>
    <n v="-29157.919999999998"/>
    <n v="29157.919999999998"/>
    <x v="0"/>
    <s v="E"/>
    <s v="A"/>
    <x v="3"/>
  </r>
  <r>
    <x v="0"/>
    <x v="2"/>
    <n v="2026"/>
    <x v="0"/>
    <x v="24"/>
    <x v="1"/>
    <x v="2"/>
    <x v="297"/>
    <n v="21962481.719999999"/>
    <n v="-21962481.719999999"/>
    <x v="0"/>
    <s v="E"/>
    <s v="A"/>
    <x v="3"/>
  </r>
  <r>
    <x v="0"/>
    <x v="3"/>
    <n v="2026"/>
    <x v="1"/>
    <x v="3"/>
    <x v="5"/>
    <x v="2"/>
    <x v="329"/>
    <n v="0"/>
    <n v="0"/>
    <x v="0"/>
    <s v="R"/>
    <s v="C"/>
    <x v="0"/>
  </r>
  <r>
    <x v="0"/>
    <x v="2"/>
    <n v="2026"/>
    <x v="1"/>
    <x v="3"/>
    <x v="1"/>
    <x v="2"/>
    <x v="193"/>
    <n v="1310442.1200000001"/>
    <n v="-1310442.1200000001"/>
    <x v="0"/>
    <s v="R"/>
    <s v="C"/>
    <x v="0"/>
  </r>
  <r>
    <x v="0"/>
    <x v="2"/>
    <n v="2026"/>
    <x v="0"/>
    <x v="4"/>
    <x v="0"/>
    <x v="0"/>
    <x v="1282"/>
    <n v="716226.06"/>
    <n v="-716226.06"/>
    <x v="0"/>
    <s v="R"/>
    <s v="C"/>
    <x v="0"/>
  </r>
  <r>
    <x v="0"/>
    <x v="2"/>
    <n v="2026"/>
    <x v="0"/>
    <x v="18"/>
    <x v="2"/>
    <x v="2"/>
    <x v="300"/>
    <n v="979152.86"/>
    <n v="-979152.86"/>
    <x v="0"/>
    <s v="R"/>
    <s v="A"/>
    <x v="2"/>
  </r>
  <r>
    <x v="0"/>
    <x v="2"/>
    <n v="2026"/>
    <x v="0"/>
    <x v="9"/>
    <x v="4"/>
    <x v="45"/>
    <x v="80"/>
    <n v="368800.36"/>
    <n v="-368800.36"/>
    <x v="0"/>
    <s v="R"/>
    <s v="C"/>
    <x v="0"/>
  </r>
  <r>
    <x v="0"/>
    <x v="1"/>
    <n v="2026"/>
    <x v="0"/>
    <x v="16"/>
    <x v="1"/>
    <x v="2"/>
    <x v="18"/>
    <n v="0"/>
    <n v="0"/>
    <x v="0"/>
    <s v="R"/>
    <s v="C"/>
    <x v="0"/>
  </r>
  <r>
    <x v="0"/>
    <x v="2"/>
    <n v="2026"/>
    <x v="0"/>
    <x v="4"/>
    <x v="2"/>
    <x v="2"/>
    <x v="35"/>
    <n v="879900"/>
    <n v="-879900"/>
    <x v="0"/>
    <s v="E"/>
    <s v="A"/>
    <x v="3"/>
  </r>
  <r>
    <x v="0"/>
    <x v="3"/>
    <n v="2026"/>
    <x v="1"/>
    <x v="10"/>
    <x v="1"/>
    <x v="2"/>
    <x v="702"/>
    <n v="0"/>
    <n v="0"/>
    <x v="0"/>
    <s v="R"/>
    <s v="A"/>
    <x v="2"/>
  </r>
  <r>
    <x v="0"/>
    <x v="3"/>
    <n v="2027"/>
    <x v="4"/>
    <x v="4"/>
    <x v="1"/>
    <x v="2"/>
    <x v="438"/>
    <n v="0"/>
    <n v="0"/>
    <x v="0"/>
    <s v="R"/>
    <s v="C"/>
    <x v="0"/>
  </r>
  <r>
    <x v="0"/>
    <x v="0"/>
    <n v="2026"/>
    <x v="1"/>
    <x v="10"/>
    <x v="5"/>
    <x v="2"/>
    <x v="105"/>
    <n v="-1135984.72"/>
    <n v="1135984.72"/>
    <x v="0"/>
    <s v="E"/>
    <s v="B"/>
    <x v="4"/>
  </r>
  <r>
    <x v="0"/>
    <x v="0"/>
    <n v="2026"/>
    <x v="0"/>
    <x v="3"/>
    <x v="6"/>
    <x v="2"/>
    <x v="182"/>
    <n v="-40400"/>
    <n v="40400"/>
    <x v="0"/>
    <s v="R"/>
    <s v="A"/>
    <x v="2"/>
  </r>
  <r>
    <x v="0"/>
    <x v="0"/>
    <n v="2025"/>
    <x v="0"/>
    <x v="4"/>
    <x v="3"/>
    <x v="3"/>
    <x v="82"/>
    <n v="-40960.5"/>
    <n v="40960.5"/>
    <x v="0"/>
    <s v="E"/>
    <s v="C"/>
    <x v="1"/>
  </r>
  <r>
    <x v="0"/>
    <x v="0"/>
    <n v="2025"/>
    <x v="0"/>
    <x v="4"/>
    <x v="1"/>
    <x v="3"/>
    <x v="111"/>
    <n v="-1927863.41"/>
    <n v="1927863.41"/>
    <x v="0"/>
    <s v="E"/>
    <s v="C"/>
    <x v="1"/>
  </r>
  <r>
    <x v="0"/>
    <x v="0"/>
    <n v="2026"/>
    <x v="0"/>
    <x v="1"/>
    <x v="1"/>
    <x v="2"/>
    <x v="1726"/>
    <n v="-590000"/>
    <n v="590000"/>
    <x v="0"/>
    <s v="R"/>
    <s v="C"/>
    <x v="0"/>
  </r>
  <r>
    <x v="0"/>
    <x v="0"/>
    <n v="2026"/>
    <x v="0"/>
    <x v="1"/>
    <x v="5"/>
    <x v="3"/>
    <x v="380"/>
    <n v="-328300"/>
    <n v="328300"/>
    <x v="0"/>
    <s v="E"/>
    <s v="A"/>
    <x v="3"/>
  </r>
  <r>
    <x v="0"/>
    <x v="0"/>
    <n v="2026"/>
    <x v="0"/>
    <x v="1"/>
    <x v="9"/>
    <x v="1"/>
    <x v="433"/>
    <n v="0"/>
    <n v="0"/>
    <x v="0"/>
    <s v="R"/>
    <s v="C"/>
    <x v="0"/>
  </r>
  <r>
    <x v="0"/>
    <x v="0"/>
    <n v="2025"/>
    <x v="0"/>
    <x v="27"/>
    <x v="0"/>
    <x v="0"/>
    <x v="1361"/>
    <n v="-1"/>
    <n v="1"/>
    <x v="0"/>
    <s v="R"/>
    <s v="C"/>
    <x v="0"/>
  </r>
  <r>
    <x v="0"/>
    <x v="0"/>
    <n v="2026"/>
    <x v="0"/>
    <x v="51"/>
    <x v="7"/>
    <x v="2"/>
    <x v="93"/>
    <n v="-133600"/>
    <n v="133600"/>
    <x v="0"/>
    <s v="E"/>
    <s v="B"/>
    <x v="4"/>
  </r>
  <r>
    <x v="0"/>
    <x v="0"/>
    <n v="2026"/>
    <x v="0"/>
    <x v="8"/>
    <x v="3"/>
    <x v="2"/>
    <x v="57"/>
    <n v="-22600"/>
    <n v="22600"/>
    <x v="0"/>
    <s v="R"/>
    <s v="A"/>
    <x v="2"/>
  </r>
  <r>
    <x v="0"/>
    <x v="3"/>
    <n v="2026"/>
    <x v="0"/>
    <x v="10"/>
    <x v="1"/>
    <x v="2"/>
    <x v="303"/>
    <n v="0"/>
    <n v="0"/>
    <x v="0"/>
    <s v="R"/>
    <s v="C"/>
    <x v="0"/>
  </r>
  <r>
    <x v="0"/>
    <x v="2"/>
    <n v="2026"/>
    <x v="0"/>
    <x v="42"/>
    <x v="1"/>
    <x v="2"/>
    <x v="906"/>
    <n v="43400"/>
    <n v="-43400"/>
    <x v="0"/>
    <s v="R"/>
    <s v="C"/>
    <x v="0"/>
  </r>
  <r>
    <x v="0"/>
    <x v="3"/>
    <n v="2026"/>
    <x v="1"/>
    <x v="24"/>
    <x v="1"/>
    <x v="2"/>
    <x v="164"/>
    <n v="0"/>
    <n v="0"/>
    <x v="0"/>
    <s v="R"/>
    <s v="C"/>
    <x v="0"/>
  </r>
  <r>
    <x v="0"/>
    <x v="2"/>
    <n v="2026"/>
    <x v="0"/>
    <x v="4"/>
    <x v="5"/>
    <x v="3"/>
    <x v="171"/>
    <n v="44785"/>
    <n v="-44785"/>
    <x v="0"/>
    <s v="R"/>
    <s v="C"/>
    <x v="0"/>
  </r>
  <r>
    <x v="0"/>
    <x v="2"/>
    <n v="2026"/>
    <x v="0"/>
    <x v="5"/>
    <x v="3"/>
    <x v="2"/>
    <x v="277"/>
    <n v="3999.96"/>
    <n v="-3999.96"/>
    <x v="0"/>
    <s v="R"/>
    <s v="C"/>
    <x v="0"/>
  </r>
  <r>
    <x v="0"/>
    <x v="3"/>
    <n v="2027"/>
    <x v="0"/>
    <x v="24"/>
    <x v="1"/>
    <x v="2"/>
    <x v="88"/>
    <n v="4119.83"/>
    <n v="-4119.83"/>
    <x v="0"/>
    <s v="R"/>
    <s v="C"/>
    <x v="0"/>
  </r>
  <r>
    <x v="0"/>
    <x v="3"/>
    <n v="2027"/>
    <x v="0"/>
    <x v="12"/>
    <x v="1"/>
    <x v="2"/>
    <x v="121"/>
    <n v="24868.2"/>
    <n v="-24868.2"/>
    <x v="0"/>
    <s v="R"/>
    <s v="A"/>
    <x v="2"/>
  </r>
  <r>
    <x v="0"/>
    <x v="3"/>
    <n v="2027"/>
    <x v="0"/>
    <x v="28"/>
    <x v="1"/>
    <x v="2"/>
    <x v="23"/>
    <n v="2093.75"/>
    <n v="-2093.75"/>
    <x v="0"/>
    <s v="R"/>
    <s v="B"/>
    <x v="6"/>
  </r>
  <r>
    <x v="0"/>
    <x v="3"/>
    <n v="2027"/>
    <x v="1"/>
    <x v="3"/>
    <x v="1"/>
    <x v="2"/>
    <x v="872"/>
    <n v="0"/>
    <n v="0"/>
    <x v="0"/>
    <s v="E"/>
    <s v="A"/>
    <x v="3"/>
  </r>
  <r>
    <x v="0"/>
    <x v="0"/>
    <n v="2026"/>
    <x v="0"/>
    <x v="28"/>
    <x v="1"/>
    <x v="2"/>
    <x v="164"/>
    <n v="0"/>
    <n v="0"/>
    <x v="0"/>
    <s v="R"/>
    <s v="C"/>
    <x v="0"/>
  </r>
  <r>
    <x v="0"/>
    <x v="0"/>
    <n v="2026"/>
    <x v="0"/>
    <x v="0"/>
    <x v="0"/>
    <x v="0"/>
    <x v="1408"/>
    <n v="-186597655.46000001"/>
    <n v="186597655.46000001"/>
    <x v="0"/>
    <s v="R"/>
    <s v="C"/>
    <x v="0"/>
  </r>
  <r>
    <x v="0"/>
    <x v="0"/>
    <n v="2026"/>
    <x v="0"/>
    <x v="1"/>
    <x v="1"/>
    <x v="1"/>
    <x v="45"/>
    <n v="-3502365"/>
    <n v="3502365"/>
    <x v="0"/>
    <s v="R"/>
    <s v="C"/>
    <x v="0"/>
  </r>
  <r>
    <x v="0"/>
    <x v="0"/>
    <n v="2026"/>
    <x v="0"/>
    <x v="3"/>
    <x v="5"/>
    <x v="2"/>
    <x v="802"/>
    <n v="-24348700"/>
    <n v="24348700"/>
    <x v="0"/>
    <s v="E"/>
    <s v="A"/>
    <x v="3"/>
  </r>
  <r>
    <x v="0"/>
    <x v="0"/>
    <n v="2026"/>
    <x v="0"/>
    <x v="29"/>
    <x v="0"/>
    <x v="8"/>
    <x v="552"/>
    <n v="-147103.79"/>
    <n v="147103.79"/>
    <x v="0"/>
    <s v="R"/>
    <s v="C"/>
    <x v="0"/>
  </r>
  <r>
    <x v="0"/>
    <x v="0"/>
    <n v="2026"/>
    <x v="0"/>
    <x v="10"/>
    <x v="1"/>
    <x v="2"/>
    <x v="120"/>
    <n v="-12361600"/>
    <n v="12361600"/>
    <x v="0"/>
    <s v="R"/>
    <s v="A"/>
    <x v="2"/>
  </r>
  <r>
    <x v="0"/>
    <x v="0"/>
    <n v="2026"/>
    <x v="0"/>
    <x v="2"/>
    <x v="0"/>
    <x v="0"/>
    <x v="1727"/>
    <n v="0"/>
    <n v="0"/>
    <x v="0"/>
    <s v="R"/>
    <s v="C"/>
    <x v="0"/>
  </r>
  <r>
    <x v="0"/>
    <x v="2"/>
    <n v="2026"/>
    <x v="0"/>
    <x v="21"/>
    <x v="1"/>
    <x v="2"/>
    <x v="90"/>
    <n v="489320.11"/>
    <n v="-489320.11"/>
    <x v="0"/>
    <s v="R"/>
    <s v="C"/>
    <x v="0"/>
  </r>
  <r>
    <x v="0"/>
    <x v="2"/>
    <n v="2026"/>
    <x v="0"/>
    <x v="30"/>
    <x v="1"/>
    <x v="2"/>
    <x v="492"/>
    <n v="157134.32999999999"/>
    <n v="-157134.32999999999"/>
    <x v="0"/>
    <s v="E"/>
    <s v="B"/>
    <x v="4"/>
  </r>
  <r>
    <x v="0"/>
    <x v="2"/>
    <n v="2026"/>
    <x v="0"/>
    <x v="14"/>
    <x v="1"/>
    <x v="2"/>
    <x v="845"/>
    <n v="34600.699999999997"/>
    <n v="-34600.699999999997"/>
    <x v="0"/>
    <s v="R"/>
    <s v="C"/>
    <x v="0"/>
  </r>
  <r>
    <x v="0"/>
    <x v="2"/>
    <n v="2026"/>
    <x v="0"/>
    <x v="3"/>
    <x v="6"/>
    <x v="2"/>
    <x v="48"/>
    <n v="210739.46"/>
    <n v="-210739.46"/>
    <x v="0"/>
    <s v="R"/>
    <s v="A"/>
    <x v="2"/>
  </r>
  <r>
    <x v="0"/>
    <x v="2"/>
    <n v="2026"/>
    <x v="0"/>
    <x v="14"/>
    <x v="2"/>
    <x v="2"/>
    <x v="455"/>
    <n v="723868.17"/>
    <n v="-723868.17"/>
    <x v="0"/>
    <s v="R"/>
    <s v="C"/>
    <x v="0"/>
  </r>
  <r>
    <x v="0"/>
    <x v="2"/>
    <n v="2026"/>
    <x v="0"/>
    <x v="14"/>
    <x v="6"/>
    <x v="2"/>
    <x v="60"/>
    <n v="403190.93"/>
    <n v="-403190.93"/>
    <x v="0"/>
    <s v="R"/>
    <s v="C"/>
    <x v="0"/>
  </r>
  <r>
    <x v="0"/>
    <x v="2"/>
    <n v="2026"/>
    <x v="0"/>
    <x v="12"/>
    <x v="2"/>
    <x v="2"/>
    <x v="146"/>
    <n v="1855353.63"/>
    <n v="-1855353.63"/>
    <x v="0"/>
    <s v="R"/>
    <s v="A"/>
    <x v="2"/>
  </r>
  <r>
    <x v="0"/>
    <x v="2"/>
    <n v="2026"/>
    <x v="0"/>
    <x v="29"/>
    <x v="2"/>
    <x v="2"/>
    <x v="169"/>
    <n v="856315.58"/>
    <n v="-856315.58"/>
    <x v="0"/>
    <s v="R"/>
    <s v="A"/>
    <x v="2"/>
  </r>
  <r>
    <x v="0"/>
    <x v="2"/>
    <n v="2026"/>
    <x v="0"/>
    <x v="0"/>
    <x v="4"/>
    <x v="2"/>
    <x v="44"/>
    <n v="31898936.73"/>
    <n v="-31898936.73"/>
    <x v="0"/>
    <s v="R"/>
    <s v="C"/>
    <x v="0"/>
  </r>
  <r>
    <x v="0"/>
    <x v="0"/>
    <n v="2026"/>
    <x v="0"/>
    <x v="16"/>
    <x v="1"/>
    <x v="2"/>
    <x v="556"/>
    <n v="0"/>
    <n v="0"/>
    <x v="0"/>
    <s v="R"/>
    <s v="C"/>
    <x v="0"/>
  </r>
  <r>
    <x v="0"/>
    <x v="0"/>
    <n v="2026"/>
    <x v="4"/>
    <x v="4"/>
    <x v="5"/>
    <x v="2"/>
    <x v="104"/>
    <n v="-2581765.91"/>
    <n v="2581765.91"/>
    <x v="0"/>
    <s v="E"/>
    <s v="B"/>
    <x v="4"/>
  </r>
  <r>
    <x v="0"/>
    <x v="2"/>
    <n v="2026"/>
    <x v="1"/>
    <x v="1"/>
    <x v="1"/>
    <x v="1"/>
    <x v="283"/>
    <n v="68260.570000000007"/>
    <n v="-68260.570000000007"/>
    <x v="0"/>
    <s v="R"/>
    <s v="C"/>
    <x v="0"/>
  </r>
  <r>
    <x v="0"/>
    <x v="0"/>
    <n v="2026"/>
    <x v="0"/>
    <x v="10"/>
    <x v="4"/>
    <x v="2"/>
    <x v="297"/>
    <n v="0"/>
    <n v="0"/>
    <x v="0"/>
    <s v="E"/>
    <s v="A"/>
    <x v="3"/>
  </r>
  <r>
    <x v="0"/>
    <x v="2"/>
    <n v="2026"/>
    <x v="0"/>
    <x v="4"/>
    <x v="2"/>
    <x v="2"/>
    <x v="707"/>
    <n v="0"/>
    <n v="0"/>
    <x v="0"/>
    <s v="R"/>
    <s v="A"/>
    <x v="2"/>
  </r>
  <r>
    <x v="0"/>
    <x v="0"/>
    <n v="2025"/>
    <x v="0"/>
    <x v="27"/>
    <x v="0"/>
    <x v="8"/>
    <x v="429"/>
    <n v="-15932258.73"/>
    <n v="15932258.73"/>
    <x v="0"/>
    <s v="R"/>
    <s v="C"/>
    <x v="0"/>
  </r>
  <r>
    <x v="0"/>
    <x v="0"/>
    <n v="2026"/>
    <x v="0"/>
    <x v="1"/>
    <x v="4"/>
    <x v="1"/>
    <x v="279"/>
    <n v="-92327477.090000004"/>
    <n v="92327477.090000004"/>
    <x v="0"/>
    <s v="R"/>
    <s v="C"/>
    <x v="0"/>
  </r>
  <r>
    <x v="0"/>
    <x v="2"/>
    <n v="2026"/>
    <x v="0"/>
    <x v="4"/>
    <x v="3"/>
    <x v="2"/>
    <x v="360"/>
    <n v="121522.58"/>
    <n v="-121522.58"/>
    <x v="0"/>
    <s v="R"/>
    <s v="C"/>
    <x v="0"/>
  </r>
  <r>
    <x v="0"/>
    <x v="2"/>
    <n v="2026"/>
    <x v="0"/>
    <x v="27"/>
    <x v="8"/>
    <x v="2"/>
    <x v="780"/>
    <n v="15276.28"/>
    <n v="-15276.28"/>
    <x v="0"/>
    <s v="E"/>
    <s v="S"/>
    <x v="5"/>
  </r>
  <r>
    <x v="0"/>
    <x v="0"/>
    <n v="2026"/>
    <x v="0"/>
    <x v="3"/>
    <x v="5"/>
    <x v="2"/>
    <x v="710"/>
    <n v="-250000"/>
    <n v="250000"/>
    <x v="0"/>
    <s v="R"/>
    <s v="C"/>
    <x v="0"/>
  </r>
  <r>
    <x v="0"/>
    <x v="3"/>
    <n v="2026"/>
    <x v="4"/>
    <x v="4"/>
    <x v="5"/>
    <x v="2"/>
    <x v="127"/>
    <n v="641182.85"/>
    <n v="-641182.85"/>
    <x v="0"/>
    <s v="R"/>
    <s v="C"/>
    <x v="0"/>
  </r>
  <r>
    <x v="0"/>
    <x v="3"/>
    <n v="2026"/>
    <x v="1"/>
    <x v="29"/>
    <x v="1"/>
    <x v="2"/>
    <x v="391"/>
    <n v="0"/>
    <n v="0"/>
    <x v="0"/>
    <s v="R"/>
    <s v="C"/>
    <x v="0"/>
  </r>
  <r>
    <x v="0"/>
    <x v="3"/>
    <n v="2027"/>
    <x v="0"/>
    <x v="42"/>
    <x v="1"/>
    <x v="2"/>
    <x v="146"/>
    <n v="2775.6"/>
    <n v="-2775.6"/>
    <x v="0"/>
    <s v="R"/>
    <s v="A"/>
    <x v="2"/>
  </r>
  <r>
    <x v="0"/>
    <x v="3"/>
    <n v="2027"/>
    <x v="0"/>
    <x v="5"/>
    <x v="1"/>
    <x v="19"/>
    <x v="456"/>
    <n v="21257.07"/>
    <n v="-21257.07"/>
    <x v="0"/>
    <s v="R"/>
    <s v="C"/>
    <x v="0"/>
  </r>
  <r>
    <x v="0"/>
    <x v="3"/>
    <n v="2027"/>
    <x v="0"/>
    <x v="28"/>
    <x v="1"/>
    <x v="29"/>
    <x v="98"/>
    <n v="4675"/>
    <n v="-4675"/>
    <x v="0"/>
    <s v="R"/>
    <s v="C"/>
    <x v="0"/>
  </r>
  <r>
    <x v="0"/>
    <x v="2"/>
    <n v="2026"/>
    <x v="0"/>
    <x v="4"/>
    <x v="1"/>
    <x v="3"/>
    <x v="46"/>
    <n v="38187.480000000003"/>
    <n v="-38187.480000000003"/>
    <x v="0"/>
    <s v="E"/>
    <s v="C"/>
    <x v="1"/>
  </r>
  <r>
    <x v="0"/>
    <x v="2"/>
    <n v="2026"/>
    <x v="0"/>
    <x v="9"/>
    <x v="5"/>
    <x v="2"/>
    <x v="448"/>
    <n v="11510394.01"/>
    <n v="-11510394.01"/>
    <x v="0"/>
    <s v="E"/>
    <s v="C"/>
    <x v="1"/>
  </r>
  <r>
    <x v="0"/>
    <x v="0"/>
    <n v="2026"/>
    <x v="0"/>
    <x v="3"/>
    <x v="2"/>
    <x v="2"/>
    <x v="193"/>
    <n v="-2676600"/>
    <n v="2676600"/>
    <x v="0"/>
    <s v="R"/>
    <s v="C"/>
    <x v="0"/>
  </r>
  <r>
    <x v="0"/>
    <x v="0"/>
    <n v="2026"/>
    <x v="0"/>
    <x v="3"/>
    <x v="0"/>
    <x v="0"/>
    <x v="383"/>
    <n v="0"/>
    <n v="0"/>
    <x v="0"/>
    <s v="R"/>
    <s v="C"/>
    <x v="0"/>
  </r>
  <r>
    <x v="0"/>
    <x v="0"/>
    <n v="2026"/>
    <x v="0"/>
    <x v="1"/>
    <x v="1"/>
    <x v="1"/>
    <x v="180"/>
    <n v="-13431116.26"/>
    <n v="13431116.26"/>
    <x v="0"/>
    <s v="E"/>
    <s v="C"/>
    <x v="1"/>
  </r>
  <r>
    <x v="0"/>
    <x v="0"/>
    <n v="2026"/>
    <x v="0"/>
    <x v="4"/>
    <x v="2"/>
    <x v="2"/>
    <x v="424"/>
    <n v="0"/>
    <n v="0"/>
    <x v="0"/>
    <s v="R"/>
    <s v="C"/>
    <x v="0"/>
  </r>
  <r>
    <x v="0"/>
    <x v="0"/>
    <n v="2026"/>
    <x v="0"/>
    <x v="1"/>
    <x v="3"/>
    <x v="1"/>
    <x v="88"/>
    <n v="0"/>
    <n v="0"/>
    <x v="0"/>
    <s v="E"/>
    <s v="C"/>
    <x v="1"/>
  </r>
  <r>
    <x v="0"/>
    <x v="0"/>
    <n v="2026"/>
    <x v="0"/>
    <x v="17"/>
    <x v="1"/>
    <x v="5"/>
    <x v="220"/>
    <n v="0"/>
    <n v="0"/>
    <x v="0"/>
    <s v="R"/>
    <s v="C"/>
    <x v="0"/>
  </r>
  <r>
    <x v="0"/>
    <x v="0"/>
    <n v="2026"/>
    <x v="0"/>
    <x v="0"/>
    <x v="0"/>
    <x v="0"/>
    <x v="549"/>
    <n v="0"/>
    <n v="0"/>
    <x v="0"/>
    <s v="R"/>
    <s v="C"/>
    <x v="0"/>
  </r>
  <r>
    <x v="0"/>
    <x v="0"/>
    <n v="2026"/>
    <x v="0"/>
    <x v="6"/>
    <x v="5"/>
    <x v="2"/>
    <x v="338"/>
    <n v="-109059500"/>
    <n v="109059500"/>
    <x v="0"/>
    <s v="E"/>
    <s v="A"/>
    <x v="3"/>
  </r>
  <r>
    <x v="0"/>
    <x v="0"/>
    <n v="2026"/>
    <x v="0"/>
    <x v="14"/>
    <x v="2"/>
    <x v="2"/>
    <x v="587"/>
    <n v="-174348.02"/>
    <n v="174348.02"/>
    <x v="0"/>
    <s v="R"/>
    <s v="C"/>
    <x v="0"/>
  </r>
  <r>
    <x v="0"/>
    <x v="0"/>
    <n v="2026"/>
    <x v="0"/>
    <x v="0"/>
    <x v="6"/>
    <x v="10"/>
    <x v="98"/>
    <n v="-4102600"/>
    <n v="4102600"/>
    <x v="0"/>
    <s v="R"/>
    <s v="C"/>
    <x v="0"/>
  </r>
  <r>
    <x v="0"/>
    <x v="0"/>
    <n v="2026"/>
    <x v="0"/>
    <x v="43"/>
    <x v="3"/>
    <x v="2"/>
    <x v="135"/>
    <n v="-16935.21"/>
    <n v="16935.21"/>
    <x v="0"/>
    <s v="R"/>
    <s v="A"/>
    <x v="2"/>
  </r>
  <r>
    <x v="0"/>
    <x v="0"/>
    <n v="2026"/>
    <x v="0"/>
    <x v="29"/>
    <x v="0"/>
    <x v="0"/>
    <x v="928"/>
    <n v="1942.45"/>
    <n v="-1942.45"/>
    <x v="0"/>
    <s v="R"/>
    <s v="C"/>
    <x v="0"/>
  </r>
  <r>
    <x v="0"/>
    <x v="0"/>
    <n v="2026"/>
    <x v="0"/>
    <x v="27"/>
    <x v="0"/>
    <x v="0"/>
    <x v="1128"/>
    <n v="0"/>
    <n v="0"/>
    <x v="0"/>
    <s v="R"/>
    <s v="C"/>
    <x v="0"/>
  </r>
  <r>
    <x v="0"/>
    <x v="3"/>
    <n v="2026"/>
    <x v="0"/>
    <x v="29"/>
    <x v="1"/>
    <x v="2"/>
    <x v="90"/>
    <n v="-1026.95"/>
    <n v="1026.95"/>
    <x v="0"/>
    <s v="R"/>
    <s v="A"/>
    <x v="2"/>
  </r>
  <r>
    <x v="0"/>
    <x v="1"/>
    <n v="2026"/>
    <x v="0"/>
    <x v="9"/>
    <x v="5"/>
    <x v="2"/>
    <x v="452"/>
    <n v="0"/>
    <n v="0"/>
    <x v="0"/>
    <s v="E"/>
    <s v="C"/>
    <x v="1"/>
  </r>
  <r>
    <x v="0"/>
    <x v="3"/>
    <n v="2027"/>
    <x v="1"/>
    <x v="3"/>
    <x v="1"/>
    <x v="2"/>
    <x v="89"/>
    <n v="0"/>
    <n v="0"/>
    <x v="0"/>
    <s v="R"/>
    <s v="C"/>
    <x v="0"/>
  </r>
  <r>
    <x v="0"/>
    <x v="2"/>
    <n v="2026"/>
    <x v="0"/>
    <x v="35"/>
    <x v="3"/>
    <x v="2"/>
    <x v="357"/>
    <n v="69579.95"/>
    <n v="-69579.95"/>
    <x v="0"/>
    <s v="R"/>
    <s v="C"/>
    <x v="0"/>
  </r>
  <r>
    <x v="0"/>
    <x v="2"/>
    <n v="2026"/>
    <x v="1"/>
    <x v="3"/>
    <x v="1"/>
    <x v="2"/>
    <x v="897"/>
    <n v="13852.2"/>
    <n v="-13852.2"/>
    <x v="0"/>
    <s v="E"/>
    <s v="B"/>
    <x v="4"/>
  </r>
  <r>
    <x v="0"/>
    <x v="2"/>
    <n v="2026"/>
    <x v="0"/>
    <x v="28"/>
    <x v="2"/>
    <x v="2"/>
    <x v="326"/>
    <n v="135764.71"/>
    <n v="-135764.71"/>
    <x v="0"/>
    <s v="R"/>
    <s v="C"/>
    <x v="0"/>
  </r>
  <r>
    <x v="0"/>
    <x v="1"/>
    <n v="2026"/>
    <x v="1"/>
    <x v="14"/>
    <x v="5"/>
    <x v="2"/>
    <x v="128"/>
    <n v="0"/>
    <n v="0"/>
    <x v="0"/>
    <s v="E"/>
    <s v="B"/>
    <x v="4"/>
  </r>
  <r>
    <x v="0"/>
    <x v="0"/>
    <n v="2025"/>
    <x v="0"/>
    <x v="4"/>
    <x v="0"/>
    <x v="0"/>
    <x v="1553"/>
    <n v="-499759.75"/>
    <n v="499759.75"/>
    <x v="0"/>
    <s v="R"/>
    <s v="C"/>
    <x v="0"/>
  </r>
  <r>
    <x v="0"/>
    <x v="1"/>
    <n v="2026"/>
    <x v="1"/>
    <x v="16"/>
    <x v="1"/>
    <x v="2"/>
    <x v="458"/>
    <n v="0"/>
    <n v="0"/>
    <x v="0"/>
    <s v="R"/>
    <s v="C"/>
    <x v="0"/>
  </r>
  <r>
    <x v="0"/>
    <x v="2"/>
    <n v="2026"/>
    <x v="2"/>
    <x v="1"/>
    <x v="1"/>
    <x v="1"/>
    <x v="72"/>
    <n v="8400"/>
    <n v="-8400"/>
    <x v="0"/>
    <s v="E"/>
    <s v="C"/>
    <x v="1"/>
  </r>
  <r>
    <x v="0"/>
    <x v="3"/>
    <n v="2026"/>
    <x v="1"/>
    <x v="4"/>
    <x v="5"/>
    <x v="2"/>
    <x v="473"/>
    <n v="3052111.96"/>
    <n v="-3052111.96"/>
    <x v="0"/>
    <s v="E"/>
    <s v="B"/>
    <x v="4"/>
  </r>
  <r>
    <x v="0"/>
    <x v="0"/>
    <n v="2026"/>
    <x v="0"/>
    <x v="4"/>
    <x v="3"/>
    <x v="3"/>
    <x v="545"/>
    <n v="-4894.13"/>
    <n v="4894.13"/>
    <x v="0"/>
    <s v="E"/>
    <s v="A"/>
    <x v="3"/>
  </r>
  <r>
    <x v="0"/>
    <x v="3"/>
    <n v="2027"/>
    <x v="0"/>
    <x v="4"/>
    <x v="5"/>
    <x v="3"/>
    <x v="273"/>
    <n v="0"/>
    <n v="0"/>
    <x v="0"/>
    <s v="E"/>
    <s v="C"/>
    <x v="1"/>
  </r>
  <r>
    <x v="0"/>
    <x v="2"/>
    <n v="2026"/>
    <x v="0"/>
    <x v="5"/>
    <x v="0"/>
    <x v="0"/>
    <x v="593"/>
    <n v="544.5"/>
    <n v="-544.5"/>
    <x v="0"/>
    <s v="R"/>
    <s v="C"/>
    <x v="0"/>
  </r>
  <r>
    <x v="0"/>
    <x v="0"/>
    <n v="2026"/>
    <x v="0"/>
    <x v="3"/>
    <x v="4"/>
    <x v="2"/>
    <x v="192"/>
    <n v="-133000000"/>
    <n v="133000000"/>
    <x v="0"/>
    <s v="R"/>
    <s v="C"/>
    <x v="0"/>
  </r>
  <r>
    <x v="0"/>
    <x v="0"/>
    <n v="2026"/>
    <x v="0"/>
    <x v="0"/>
    <x v="0"/>
    <x v="0"/>
    <x v="942"/>
    <n v="0"/>
    <n v="0"/>
    <x v="0"/>
    <s v="R"/>
    <s v="C"/>
    <x v="0"/>
  </r>
  <r>
    <x v="0"/>
    <x v="0"/>
    <n v="2026"/>
    <x v="0"/>
    <x v="3"/>
    <x v="5"/>
    <x v="2"/>
    <x v="457"/>
    <n v="-19276000"/>
    <n v="19276000"/>
    <x v="0"/>
    <s v="E"/>
    <s v="B"/>
    <x v="4"/>
  </r>
  <r>
    <x v="0"/>
    <x v="0"/>
    <n v="2026"/>
    <x v="0"/>
    <x v="2"/>
    <x v="0"/>
    <x v="0"/>
    <x v="1728"/>
    <n v="0"/>
    <n v="0"/>
    <x v="0"/>
    <s v="R"/>
    <s v="C"/>
    <x v="0"/>
  </r>
  <r>
    <x v="0"/>
    <x v="0"/>
    <n v="2026"/>
    <x v="0"/>
    <x v="4"/>
    <x v="3"/>
    <x v="2"/>
    <x v="908"/>
    <n v="-82900"/>
    <n v="82900"/>
    <x v="0"/>
    <s v="R"/>
    <s v="C"/>
    <x v="0"/>
  </r>
  <r>
    <x v="0"/>
    <x v="0"/>
    <n v="2026"/>
    <x v="0"/>
    <x v="0"/>
    <x v="0"/>
    <x v="0"/>
    <x v="1729"/>
    <n v="0"/>
    <n v="0"/>
    <x v="0"/>
    <s v="R"/>
    <s v="C"/>
    <x v="0"/>
  </r>
  <r>
    <x v="0"/>
    <x v="0"/>
    <n v="2026"/>
    <x v="0"/>
    <x v="29"/>
    <x v="0"/>
    <x v="0"/>
    <x v="794"/>
    <n v="-44005"/>
    <n v="44005"/>
    <x v="0"/>
    <s v="R"/>
    <s v="C"/>
    <x v="0"/>
  </r>
  <r>
    <x v="0"/>
    <x v="0"/>
    <n v="2026"/>
    <x v="0"/>
    <x v="33"/>
    <x v="0"/>
    <x v="0"/>
    <x v="1730"/>
    <n v="-1815.54"/>
    <n v="1815.54"/>
    <x v="0"/>
    <s v="R"/>
    <s v="C"/>
    <x v="0"/>
  </r>
  <r>
    <x v="0"/>
    <x v="0"/>
    <n v="2026"/>
    <x v="0"/>
    <x v="11"/>
    <x v="1"/>
    <x v="2"/>
    <x v="34"/>
    <n v="-1087088.96"/>
    <n v="1087088.96"/>
    <x v="0"/>
    <s v="E"/>
    <s v="B"/>
    <x v="4"/>
  </r>
  <r>
    <x v="0"/>
    <x v="0"/>
    <n v="2026"/>
    <x v="0"/>
    <x v="6"/>
    <x v="6"/>
    <x v="2"/>
    <x v="400"/>
    <n v="-38300"/>
    <n v="38300"/>
    <x v="0"/>
    <s v="R"/>
    <s v="C"/>
    <x v="0"/>
  </r>
  <r>
    <x v="0"/>
    <x v="0"/>
    <n v="2026"/>
    <x v="0"/>
    <x v="27"/>
    <x v="0"/>
    <x v="0"/>
    <x v="224"/>
    <n v="0"/>
    <n v="0"/>
    <x v="0"/>
    <m/>
    <m/>
    <x v="8"/>
  </r>
  <r>
    <x v="0"/>
    <x v="0"/>
    <n v="2026"/>
    <x v="0"/>
    <x v="3"/>
    <x v="5"/>
    <x v="2"/>
    <x v="74"/>
    <n v="-93900"/>
    <n v="93900"/>
    <x v="0"/>
    <s v="E"/>
    <s v="A"/>
    <x v="3"/>
  </r>
  <r>
    <x v="0"/>
    <x v="1"/>
    <n v="2025"/>
    <x v="0"/>
    <x v="14"/>
    <x v="1"/>
    <x v="2"/>
    <x v="499"/>
    <n v="2737.08"/>
    <n v="-2737.08"/>
    <x v="0"/>
    <s v="R"/>
    <s v="C"/>
    <x v="0"/>
  </r>
  <r>
    <x v="0"/>
    <x v="2"/>
    <n v="2026"/>
    <x v="0"/>
    <x v="16"/>
    <x v="5"/>
    <x v="2"/>
    <x v="40"/>
    <n v="18289520.620000001"/>
    <n v="-18289520.620000001"/>
    <x v="0"/>
    <s v="R"/>
    <s v="C"/>
    <x v="0"/>
  </r>
  <r>
    <x v="0"/>
    <x v="2"/>
    <n v="2026"/>
    <x v="0"/>
    <x v="3"/>
    <x v="6"/>
    <x v="2"/>
    <x v="34"/>
    <n v="2508838.41"/>
    <n v="-2508838.41"/>
    <x v="0"/>
    <s v="E"/>
    <s v="A"/>
    <x v="3"/>
  </r>
  <r>
    <x v="0"/>
    <x v="2"/>
    <n v="2026"/>
    <x v="0"/>
    <x v="42"/>
    <x v="6"/>
    <x v="2"/>
    <x v="25"/>
    <n v="238325.73"/>
    <n v="-238325.73"/>
    <x v="0"/>
    <s v="R"/>
    <s v="A"/>
    <x v="2"/>
  </r>
  <r>
    <x v="0"/>
    <x v="2"/>
    <n v="2026"/>
    <x v="0"/>
    <x v="1"/>
    <x v="2"/>
    <x v="2"/>
    <x v="507"/>
    <n v="403773.13"/>
    <n v="-403773.13"/>
    <x v="0"/>
    <s v="R"/>
    <s v="C"/>
    <x v="0"/>
  </r>
  <r>
    <x v="0"/>
    <x v="2"/>
    <n v="2026"/>
    <x v="0"/>
    <x v="11"/>
    <x v="3"/>
    <x v="2"/>
    <x v="18"/>
    <n v="30713.97"/>
    <n v="-30713.97"/>
    <x v="0"/>
    <s v="R"/>
    <s v="C"/>
    <x v="0"/>
  </r>
  <r>
    <x v="0"/>
    <x v="0"/>
    <n v="2026"/>
    <x v="1"/>
    <x v="1"/>
    <x v="1"/>
    <x v="1"/>
    <x v="141"/>
    <n v="-763403.47"/>
    <n v="763403.47"/>
    <x v="0"/>
    <s v="E"/>
    <s v="C"/>
    <x v="1"/>
  </r>
  <r>
    <x v="0"/>
    <x v="0"/>
    <n v="2026"/>
    <x v="1"/>
    <x v="4"/>
    <x v="5"/>
    <x v="2"/>
    <x v="1035"/>
    <n v="-3775882.84"/>
    <n v="3775882.84"/>
    <x v="0"/>
    <s v="E"/>
    <s v="B"/>
    <x v="4"/>
  </r>
  <r>
    <x v="0"/>
    <x v="3"/>
    <n v="2026"/>
    <x v="1"/>
    <x v="3"/>
    <x v="1"/>
    <x v="2"/>
    <x v="345"/>
    <n v="0"/>
    <n v="0"/>
    <x v="0"/>
    <s v="R"/>
    <s v="C"/>
    <x v="0"/>
  </r>
  <r>
    <x v="0"/>
    <x v="2"/>
    <n v="2026"/>
    <x v="0"/>
    <x v="16"/>
    <x v="3"/>
    <x v="2"/>
    <x v="170"/>
    <n v="157652.04999999999"/>
    <n v="-157652.04999999999"/>
    <x v="0"/>
    <s v="R"/>
    <s v="A"/>
    <x v="2"/>
  </r>
  <r>
    <x v="0"/>
    <x v="2"/>
    <n v="2026"/>
    <x v="1"/>
    <x v="6"/>
    <x v="5"/>
    <x v="2"/>
    <x v="1401"/>
    <n v="36872.99"/>
    <n v="-36872.99"/>
    <x v="0"/>
    <s v="E"/>
    <s v="A"/>
    <x v="3"/>
  </r>
  <r>
    <x v="0"/>
    <x v="0"/>
    <n v="2025"/>
    <x v="0"/>
    <x v="10"/>
    <x v="0"/>
    <x v="8"/>
    <x v="309"/>
    <n v="-18526745.489999998"/>
    <n v="18526745.489999998"/>
    <x v="0"/>
    <s v="R"/>
    <s v="C"/>
    <x v="0"/>
  </r>
  <r>
    <x v="0"/>
    <x v="2"/>
    <n v="2026"/>
    <x v="0"/>
    <x v="24"/>
    <x v="1"/>
    <x v="2"/>
    <x v="428"/>
    <n v="170996"/>
    <n v="-170996"/>
    <x v="0"/>
    <s v="R"/>
    <s v="C"/>
    <x v="0"/>
  </r>
  <r>
    <x v="0"/>
    <x v="3"/>
    <n v="2026"/>
    <x v="0"/>
    <x v="35"/>
    <x v="1"/>
    <x v="2"/>
    <x v="464"/>
    <n v="0"/>
    <n v="0"/>
    <x v="0"/>
    <s v="R"/>
    <s v="C"/>
    <x v="0"/>
  </r>
  <r>
    <x v="0"/>
    <x v="0"/>
    <n v="2025"/>
    <x v="0"/>
    <x v="27"/>
    <x v="0"/>
    <x v="0"/>
    <x v="624"/>
    <n v="-10000000"/>
    <n v="10000000"/>
    <x v="0"/>
    <s v="R"/>
    <s v="C"/>
    <x v="0"/>
  </r>
  <r>
    <x v="0"/>
    <x v="2"/>
    <n v="2026"/>
    <x v="0"/>
    <x v="1"/>
    <x v="1"/>
    <x v="1"/>
    <x v="221"/>
    <n v="9.7100000000000009"/>
    <n v="-9.7100000000000009"/>
    <x v="0"/>
    <s v="R"/>
    <s v="C"/>
    <x v="0"/>
  </r>
  <r>
    <x v="0"/>
    <x v="1"/>
    <n v="2026"/>
    <x v="0"/>
    <x v="4"/>
    <x v="1"/>
    <x v="3"/>
    <x v="94"/>
    <n v="0"/>
    <n v="0"/>
    <x v="0"/>
    <s v="R"/>
    <s v="C"/>
    <x v="0"/>
  </r>
  <r>
    <x v="0"/>
    <x v="2"/>
    <n v="2026"/>
    <x v="0"/>
    <x v="4"/>
    <x v="3"/>
    <x v="11"/>
    <x v="253"/>
    <n v="235282.14"/>
    <n v="-235282.14"/>
    <x v="0"/>
    <s v="E"/>
    <s v="A"/>
    <x v="3"/>
  </r>
  <r>
    <x v="0"/>
    <x v="0"/>
    <n v="2026"/>
    <x v="0"/>
    <x v="0"/>
    <x v="6"/>
    <x v="2"/>
    <x v="297"/>
    <n v="-7511044"/>
    <n v="7511044"/>
    <x v="0"/>
    <s v="E"/>
    <s v="A"/>
    <x v="3"/>
  </r>
  <r>
    <x v="0"/>
    <x v="2"/>
    <n v="2026"/>
    <x v="1"/>
    <x v="24"/>
    <x v="1"/>
    <x v="2"/>
    <x v="164"/>
    <n v="-1000"/>
    <n v="1000"/>
    <x v="0"/>
    <s v="R"/>
    <s v="C"/>
    <x v="0"/>
  </r>
  <r>
    <x v="0"/>
    <x v="2"/>
    <n v="2026"/>
    <x v="4"/>
    <x v="4"/>
    <x v="5"/>
    <x v="2"/>
    <x v="127"/>
    <n v="172906.21"/>
    <n v="-172906.21"/>
    <x v="0"/>
    <s v="R"/>
    <s v="C"/>
    <x v="0"/>
  </r>
  <r>
    <x v="0"/>
    <x v="0"/>
    <n v="2026"/>
    <x v="0"/>
    <x v="28"/>
    <x v="0"/>
    <x v="8"/>
    <x v="552"/>
    <n v="-6698.87"/>
    <n v="6698.87"/>
    <x v="0"/>
    <s v="R"/>
    <s v="C"/>
    <x v="0"/>
  </r>
  <r>
    <x v="0"/>
    <x v="3"/>
    <n v="2026"/>
    <x v="10"/>
    <x v="4"/>
    <x v="5"/>
    <x v="3"/>
    <x v="28"/>
    <n v="25399.68"/>
    <n v="-25399.68"/>
    <x v="0"/>
    <s v="E"/>
    <s v="B"/>
    <x v="4"/>
  </r>
  <r>
    <x v="0"/>
    <x v="1"/>
    <n v="2027"/>
    <x v="0"/>
    <x v="28"/>
    <x v="1"/>
    <x v="0"/>
    <x v="14"/>
    <n v="0"/>
    <n v="0"/>
    <x v="0"/>
    <s v="R"/>
    <s v="C"/>
    <x v="0"/>
  </r>
  <r>
    <x v="0"/>
    <x v="0"/>
    <n v="2026"/>
    <x v="0"/>
    <x v="32"/>
    <x v="5"/>
    <x v="2"/>
    <x v="693"/>
    <n v="-2500000"/>
    <n v="2500000"/>
    <x v="0"/>
    <s v="E"/>
    <s v="B"/>
    <x v="4"/>
  </r>
  <r>
    <x v="0"/>
    <x v="0"/>
    <n v="2026"/>
    <x v="0"/>
    <x v="0"/>
    <x v="0"/>
    <x v="0"/>
    <x v="894"/>
    <n v="0"/>
    <n v="0"/>
    <x v="0"/>
    <s v="R"/>
    <s v="C"/>
    <x v="0"/>
  </r>
  <r>
    <x v="0"/>
    <x v="0"/>
    <n v="2026"/>
    <x v="0"/>
    <x v="14"/>
    <x v="1"/>
    <x v="2"/>
    <x v="529"/>
    <n v="-80000"/>
    <n v="80000"/>
    <x v="0"/>
    <s v="R"/>
    <s v="C"/>
    <x v="0"/>
  </r>
  <r>
    <x v="0"/>
    <x v="0"/>
    <n v="2026"/>
    <x v="0"/>
    <x v="0"/>
    <x v="0"/>
    <x v="8"/>
    <x v="1079"/>
    <n v="4900480"/>
    <n v="-4900480"/>
    <x v="0"/>
    <s v="R"/>
    <s v="C"/>
    <x v="0"/>
  </r>
  <r>
    <x v="0"/>
    <x v="0"/>
    <n v="2026"/>
    <x v="0"/>
    <x v="0"/>
    <x v="0"/>
    <x v="0"/>
    <x v="1467"/>
    <n v="-2920897.23"/>
    <n v="2920897.23"/>
    <x v="0"/>
    <s v="R"/>
    <s v="C"/>
    <x v="0"/>
  </r>
  <r>
    <x v="0"/>
    <x v="0"/>
    <n v="2026"/>
    <x v="0"/>
    <x v="2"/>
    <x v="0"/>
    <x v="0"/>
    <x v="1731"/>
    <n v="0"/>
    <n v="0"/>
    <x v="0"/>
    <s v="R"/>
    <s v="C"/>
    <x v="0"/>
  </r>
  <r>
    <x v="0"/>
    <x v="0"/>
    <n v="2026"/>
    <x v="0"/>
    <x v="12"/>
    <x v="6"/>
    <x v="2"/>
    <x v="62"/>
    <n v="0"/>
    <n v="0"/>
    <x v="0"/>
    <s v="R"/>
    <s v="C"/>
    <x v="0"/>
  </r>
  <r>
    <x v="0"/>
    <x v="0"/>
    <n v="2026"/>
    <x v="0"/>
    <x v="24"/>
    <x v="0"/>
    <x v="0"/>
    <x v="1732"/>
    <n v="0"/>
    <n v="0"/>
    <x v="0"/>
    <s v="R"/>
    <s v="C"/>
    <x v="0"/>
  </r>
  <r>
    <x v="0"/>
    <x v="0"/>
    <n v="2026"/>
    <x v="0"/>
    <x v="3"/>
    <x v="6"/>
    <x v="2"/>
    <x v="173"/>
    <n v="-21909100"/>
    <n v="21909100"/>
    <x v="0"/>
    <s v="E"/>
    <s v="A"/>
    <x v="3"/>
  </r>
  <r>
    <x v="0"/>
    <x v="0"/>
    <n v="2026"/>
    <x v="0"/>
    <x v="18"/>
    <x v="1"/>
    <x v="2"/>
    <x v="90"/>
    <n v="0"/>
    <n v="0"/>
    <x v="0"/>
    <s v="R"/>
    <s v="A"/>
    <x v="2"/>
  </r>
  <r>
    <x v="0"/>
    <x v="0"/>
    <n v="2026"/>
    <x v="0"/>
    <x v="27"/>
    <x v="0"/>
    <x v="0"/>
    <x v="435"/>
    <n v="0"/>
    <n v="0"/>
    <x v="0"/>
    <m/>
    <m/>
    <x v="8"/>
  </r>
  <r>
    <x v="0"/>
    <x v="0"/>
    <n v="2026"/>
    <x v="0"/>
    <x v="27"/>
    <x v="0"/>
    <x v="0"/>
    <x v="699"/>
    <n v="0"/>
    <n v="0"/>
    <x v="0"/>
    <m/>
    <m/>
    <x v="8"/>
  </r>
  <r>
    <x v="0"/>
    <x v="0"/>
    <n v="2026"/>
    <x v="0"/>
    <x v="4"/>
    <x v="5"/>
    <x v="3"/>
    <x v="214"/>
    <n v="-3236377.99"/>
    <n v="3236377.99"/>
    <x v="0"/>
    <s v="E"/>
    <s v="C"/>
    <x v="1"/>
  </r>
  <r>
    <x v="0"/>
    <x v="0"/>
    <n v="2026"/>
    <x v="0"/>
    <x v="4"/>
    <x v="0"/>
    <x v="8"/>
    <x v="552"/>
    <n v="-27649.43"/>
    <n v="27649.43"/>
    <x v="0"/>
    <s v="R"/>
    <s v="C"/>
    <x v="0"/>
  </r>
  <r>
    <x v="0"/>
    <x v="0"/>
    <n v="2026"/>
    <x v="0"/>
    <x v="4"/>
    <x v="0"/>
    <x v="0"/>
    <x v="1733"/>
    <n v="0"/>
    <n v="0"/>
    <x v="0"/>
    <s v="R"/>
    <s v="C"/>
    <x v="0"/>
  </r>
  <r>
    <x v="0"/>
    <x v="2"/>
    <n v="2026"/>
    <x v="0"/>
    <x v="3"/>
    <x v="5"/>
    <x v="2"/>
    <x v="449"/>
    <n v="1134216.6100000001"/>
    <n v="-1134216.6100000001"/>
    <x v="0"/>
    <s v="E"/>
    <s v="A"/>
    <x v="3"/>
  </r>
  <r>
    <x v="0"/>
    <x v="2"/>
    <n v="2026"/>
    <x v="0"/>
    <x v="45"/>
    <x v="1"/>
    <x v="2"/>
    <x v="34"/>
    <n v="6274.91"/>
    <n v="-6274.91"/>
    <x v="0"/>
    <s v="E"/>
    <s v="A"/>
    <x v="3"/>
  </r>
  <r>
    <x v="0"/>
    <x v="3"/>
    <n v="2027"/>
    <x v="0"/>
    <x v="3"/>
    <x v="4"/>
    <x v="2"/>
    <x v="40"/>
    <n v="282684.96000000002"/>
    <n v="-282684.96000000002"/>
    <x v="0"/>
    <s v="R"/>
    <s v="C"/>
    <x v="0"/>
  </r>
  <r>
    <x v="0"/>
    <x v="3"/>
    <n v="2026"/>
    <x v="1"/>
    <x v="1"/>
    <x v="1"/>
    <x v="1"/>
    <x v="210"/>
    <n v="375000"/>
    <n v="-375000"/>
    <x v="0"/>
    <s v="E"/>
    <s v="A"/>
    <x v="3"/>
  </r>
  <r>
    <x v="0"/>
    <x v="0"/>
    <n v="2026"/>
    <x v="2"/>
    <x v="14"/>
    <x v="5"/>
    <x v="2"/>
    <x v="817"/>
    <n v="-70963.55"/>
    <n v="70963.55"/>
    <x v="0"/>
    <s v="R"/>
    <s v="C"/>
    <x v="0"/>
  </r>
  <r>
    <x v="0"/>
    <x v="2"/>
    <n v="2026"/>
    <x v="1"/>
    <x v="1"/>
    <x v="4"/>
    <x v="1"/>
    <x v="671"/>
    <n v="384523.24"/>
    <n v="-384523.24"/>
    <x v="0"/>
    <s v="R"/>
    <s v="C"/>
    <x v="0"/>
  </r>
  <r>
    <x v="0"/>
    <x v="2"/>
    <n v="2026"/>
    <x v="0"/>
    <x v="12"/>
    <x v="2"/>
    <x v="2"/>
    <x v="306"/>
    <n v="689563.33"/>
    <n v="-689563.33"/>
    <x v="0"/>
    <s v="R"/>
    <s v="C"/>
    <x v="0"/>
  </r>
  <r>
    <x v="0"/>
    <x v="3"/>
    <n v="2026"/>
    <x v="0"/>
    <x v="9"/>
    <x v="1"/>
    <x v="2"/>
    <x v="239"/>
    <n v="-1512723.29"/>
    <n v="1512723.29"/>
    <x v="0"/>
    <s v="R"/>
    <s v="C"/>
    <x v="0"/>
  </r>
  <r>
    <x v="0"/>
    <x v="2"/>
    <n v="2026"/>
    <x v="0"/>
    <x v="3"/>
    <x v="5"/>
    <x v="2"/>
    <x v="819"/>
    <n v="82443037.799999997"/>
    <n v="-82443037.799999997"/>
    <x v="0"/>
    <s v="R"/>
    <s v="C"/>
    <x v="0"/>
  </r>
  <r>
    <x v="0"/>
    <x v="2"/>
    <n v="2026"/>
    <x v="0"/>
    <x v="1"/>
    <x v="4"/>
    <x v="1"/>
    <x v="346"/>
    <n v="238112.11"/>
    <n v="-238112.11"/>
    <x v="0"/>
    <s v="R"/>
    <s v="C"/>
    <x v="0"/>
  </r>
  <r>
    <x v="0"/>
    <x v="3"/>
    <n v="2026"/>
    <x v="0"/>
    <x v="4"/>
    <x v="0"/>
    <x v="0"/>
    <x v="716"/>
    <n v="0"/>
    <n v="0"/>
    <x v="0"/>
    <s v="R"/>
    <s v="C"/>
    <x v="0"/>
  </r>
  <r>
    <x v="0"/>
    <x v="2"/>
    <n v="2026"/>
    <x v="0"/>
    <x v="0"/>
    <x v="5"/>
    <x v="26"/>
    <x v="428"/>
    <n v="30633"/>
    <n v="-30633"/>
    <x v="0"/>
    <s v="E"/>
    <s v="B"/>
    <x v="4"/>
  </r>
  <r>
    <x v="0"/>
    <x v="3"/>
    <n v="2026"/>
    <x v="0"/>
    <x v="29"/>
    <x v="1"/>
    <x v="2"/>
    <x v="244"/>
    <n v="-9473"/>
    <n v="9473"/>
    <x v="0"/>
    <s v="E"/>
    <s v="S"/>
    <x v="5"/>
  </r>
  <r>
    <x v="0"/>
    <x v="2"/>
    <n v="2026"/>
    <x v="12"/>
    <x v="17"/>
    <x v="4"/>
    <x v="5"/>
    <x v="185"/>
    <n v="7799.76"/>
    <n v="-7799.76"/>
    <x v="0"/>
    <s v="R"/>
    <s v="C"/>
    <x v="0"/>
  </r>
  <r>
    <x v="0"/>
    <x v="3"/>
    <n v="2026"/>
    <x v="1"/>
    <x v="29"/>
    <x v="1"/>
    <x v="2"/>
    <x v="741"/>
    <n v="0"/>
    <n v="0"/>
    <x v="0"/>
    <s v="E"/>
    <s v="S"/>
    <x v="5"/>
  </r>
  <r>
    <x v="0"/>
    <x v="3"/>
    <n v="2027"/>
    <x v="0"/>
    <x v="16"/>
    <x v="5"/>
    <x v="2"/>
    <x v="792"/>
    <n v="0"/>
    <n v="0"/>
    <x v="0"/>
    <s v="R"/>
    <s v="A"/>
    <x v="2"/>
  </r>
  <r>
    <x v="0"/>
    <x v="3"/>
    <n v="2026"/>
    <x v="0"/>
    <x v="0"/>
    <x v="1"/>
    <x v="2"/>
    <x v="584"/>
    <n v="224724.33"/>
    <n v="-224724.33"/>
    <x v="0"/>
    <s v="E"/>
    <s v="C"/>
    <x v="1"/>
  </r>
  <r>
    <x v="0"/>
    <x v="0"/>
    <n v="2026"/>
    <x v="0"/>
    <x v="2"/>
    <x v="0"/>
    <x v="0"/>
    <x v="1734"/>
    <n v="0"/>
    <n v="0"/>
    <x v="0"/>
    <s v="R"/>
    <s v="C"/>
    <x v="0"/>
  </r>
  <r>
    <x v="0"/>
    <x v="0"/>
    <n v="2026"/>
    <x v="0"/>
    <x v="24"/>
    <x v="6"/>
    <x v="2"/>
    <x v="34"/>
    <n v="-320392300"/>
    <n v="320392300"/>
    <x v="0"/>
    <s v="E"/>
    <s v="A"/>
    <x v="3"/>
  </r>
  <r>
    <x v="0"/>
    <x v="0"/>
    <n v="2026"/>
    <x v="0"/>
    <x v="10"/>
    <x v="0"/>
    <x v="0"/>
    <x v="1527"/>
    <n v="0"/>
    <n v="0"/>
    <x v="0"/>
    <s v="R"/>
    <s v="C"/>
    <x v="0"/>
  </r>
  <r>
    <x v="0"/>
    <x v="0"/>
    <n v="2026"/>
    <x v="0"/>
    <x v="24"/>
    <x v="1"/>
    <x v="2"/>
    <x v="164"/>
    <n v="-308769.09999999998"/>
    <n v="308769.09999999998"/>
    <x v="0"/>
    <s v="R"/>
    <s v="C"/>
    <x v="0"/>
  </r>
  <r>
    <x v="0"/>
    <x v="0"/>
    <n v="2026"/>
    <x v="0"/>
    <x v="11"/>
    <x v="1"/>
    <x v="2"/>
    <x v="39"/>
    <n v="-678469.34"/>
    <n v="678469.34"/>
    <x v="0"/>
    <s v="E"/>
    <s v="B"/>
    <x v="4"/>
  </r>
  <r>
    <x v="0"/>
    <x v="0"/>
    <n v="2026"/>
    <x v="0"/>
    <x v="4"/>
    <x v="1"/>
    <x v="14"/>
    <x v="819"/>
    <n v="-8700"/>
    <n v="8700"/>
    <x v="0"/>
    <s v="E"/>
    <s v="B"/>
    <x v="4"/>
  </r>
  <r>
    <x v="0"/>
    <x v="0"/>
    <n v="2026"/>
    <x v="0"/>
    <x v="10"/>
    <x v="1"/>
    <x v="2"/>
    <x v="630"/>
    <n v="-169238.88"/>
    <n v="169238.88"/>
    <x v="0"/>
    <s v="R"/>
    <s v="A"/>
    <x v="2"/>
  </r>
  <r>
    <x v="0"/>
    <x v="0"/>
    <n v="2026"/>
    <x v="0"/>
    <x v="3"/>
    <x v="8"/>
    <x v="2"/>
    <x v="201"/>
    <n v="-37018000"/>
    <n v="37018000"/>
    <x v="0"/>
    <s v="E"/>
    <s v="S"/>
    <x v="5"/>
  </r>
  <r>
    <x v="0"/>
    <x v="1"/>
    <n v="2026"/>
    <x v="0"/>
    <x v="31"/>
    <x v="1"/>
    <x v="2"/>
    <x v="90"/>
    <n v="-2856415.24"/>
    <n v="2856415.24"/>
    <x v="0"/>
    <s v="R"/>
    <s v="A"/>
    <x v="2"/>
  </r>
  <r>
    <x v="0"/>
    <x v="3"/>
    <n v="2026"/>
    <x v="4"/>
    <x v="17"/>
    <x v="1"/>
    <x v="12"/>
    <x v="98"/>
    <n v="0"/>
    <n v="0"/>
    <x v="0"/>
    <s v="E"/>
    <s v="C"/>
    <x v="1"/>
  </r>
  <r>
    <x v="0"/>
    <x v="2"/>
    <n v="2026"/>
    <x v="0"/>
    <x v="3"/>
    <x v="2"/>
    <x v="2"/>
    <x v="1078"/>
    <n v="45099.51"/>
    <n v="-45099.51"/>
    <x v="0"/>
    <s v="R"/>
    <s v="C"/>
    <x v="0"/>
  </r>
  <r>
    <x v="0"/>
    <x v="2"/>
    <n v="2026"/>
    <x v="0"/>
    <x v="9"/>
    <x v="5"/>
    <x v="2"/>
    <x v="292"/>
    <n v="-260086.1"/>
    <n v="260086.1"/>
    <x v="0"/>
    <s v="R"/>
    <s v="C"/>
    <x v="0"/>
  </r>
  <r>
    <x v="0"/>
    <x v="3"/>
    <n v="2027"/>
    <x v="0"/>
    <x v="14"/>
    <x v="5"/>
    <x v="2"/>
    <x v="245"/>
    <n v="0"/>
    <n v="0"/>
    <x v="0"/>
    <s v="E"/>
    <s v="B"/>
    <x v="4"/>
  </r>
  <r>
    <x v="0"/>
    <x v="3"/>
    <n v="2027"/>
    <x v="0"/>
    <x v="3"/>
    <x v="1"/>
    <x v="2"/>
    <x v="482"/>
    <n v="0"/>
    <n v="0"/>
    <x v="0"/>
    <s v="R"/>
    <s v="C"/>
    <x v="0"/>
  </r>
  <r>
    <x v="0"/>
    <x v="1"/>
    <n v="2026"/>
    <x v="0"/>
    <x v="3"/>
    <x v="1"/>
    <x v="2"/>
    <x v="94"/>
    <n v="0"/>
    <n v="0"/>
    <x v="0"/>
    <s v="R"/>
    <s v="C"/>
    <x v="0"/>
  </r>
  <r>
    <x v="0"/>
    <x v="1"/>
    <n v="2026"/>
    <x v="0"/>
    <x v="4"/>
    <x v="1"/>
    <x v="3"/>
    <x v="98"/>
    <n v="0"/>
    <n v="0"/>
    <x v="0"/>
    <s v="E"/>
    <s v="A"/>
    <x v="3"/>
  </r>
  <r>
    <x v="0"/>
    <x v="3"/>
    <n v="2026"/>
    <x v="0"/>
    <x v="12"/>
    <x v="1"/>
    <x v="2"/>
    <x v="77"/>
    <n v="-132392.01"/>
    <n v="132392.01"/>
    <x v="0"/>
    <s v="E"/>
    <s v="B"/>
    <x v="4"/>
  </r>
  <r>
    <x v="0"/>
    <x v="2"/>
    <n v="2026"/>
    <x v="0"/>
    <x v="4"/>
    <x v="0"/>
    <x v="0"/>
    <x v="842"/>
    <n v="18229.189999999999"/>
    <n v="-18229.189999999999"/>
    <x v="0"/>
    <s v="R"/>
    <s v="C"/>
    <x v="0"/>
  </r>
  <r>
    <x v="0"/>
    <x v="2"/>
    <n v="2026"/>
    <x v="0"/>
    <x v="1"/>
    <x v="1"/>
    <x v="1"/>
    <x v="266"/>
    <n v="1956.29"/>
    <n v="-1956.29"/>
    <x v="0"/>
    <s v="R"/>
    <s v="C"/>
    <x v="0"/>
  </r>
  <r>
    <x v="0"/>
    <x v="0"/>
    <n v="2026"/>
    <x v="1"/>
    <x v="6"/>
    <x v="1"/>
    <x v="2"/>
    <x v="194"/>
    <n v="-387269.67"/>
    <n v="387269.67"/>
    <x v="0"/>
    <s v="R"/>
    <s v="C"/>
    <x v="0"/>
  </r>
  <r>
    <x v="0"/>
    <x v="0"/>
    <n v="2026"/>
    <x v="1"/>
    <x v="0"/>
    <x v="1"/>
    <x v="2"/>
    <x v="242"/>
    <n v="-980231.6"/>
    <n v="980231.6"/>
    <x v="0"/>
    <s v="R"/>
    <s v="C"/>
    <x v="0"/>
  </r>
  <r>
    <x v="0"/>
    <x v="0"/>
    <n v="2025"/>
    <x v="0"/>
    <x v="29"/>
    <x v="0"/>
    <x v="0"/>
    <x v="595"/>
    <n v="-498540.01"/>
    <n v="498540.01"/>
    <x v="0"/>
    <s v="R"/>
    <s v="C"/>
    <x v="0"/>
  </r>
  <r>
    <x v="0"/>
    <x v="0"/>
    <n v="2025"/>
    <x v="0"/>
    <x v="1"/>
    <x v="1"/>
    <x v="1"/>
    <x v="254"/>
    <n v="-272812.96999999997"/>
    <n v="272812.96999999997"/>
    <x v="0"/>
    <s v="E"/>
    <s v="C"/>
    <x v="1"/>
  </r>
  <r>
    <x v="0"/>
    <x v="3"/>
    <n v="2026"/>
    <x v="0"/>
    <x v="14"/>
    <x v="1"/>
    <x v="2"/>
    <x v="32"/>
    <n v="27580"/>
    <n v="-27580"/>
    <x v="0"/>
    <s v="R"/>
    <s v="A"/>
    <x v="2"/>
  </r>
  <r>
    <x v="0"/>
    <x v="3"/>
    <n v="2026"/>
    <x v="1"/>
    <x v="4"/>
    <x v="1"/>
    <x v="3"/>
    <x v="111"/>
    <n v="0"/>
    <n v="0"/>
    <x v="0"/>
    <s v="E"/>
    <s v="C"/>
    <x v="1"/>
  </r>
  <r>
    <x v="0"/>
    <x v="2"/>
    <n v="2026"/>
    <x v="2"/>
    <x v="29"/>
    <x v="1"/>
    <x v="2"/>
    <x v="154"/>
    <n v="99969"/>
    <n v="-99969"/>
    <x v="0"/>
    <s v="R"/>
    <s v="C"/>
    <x v="0"/>
  </r>
  <r>
    <x v="0"/>
    <x v="2"/>
    <n v="2026"/>
    <x v="4"/>
    <x v="4"/>
    <x v="1"/>
    <x v="15"/>
    <x v="178"/>
    <n v="77916.12"/>
    <n v="-77916.12"/>
    <x v="0"/>
    <s v="R"/>
    <s v="C"/>
    <x v="0"/>
  </r>
  <r>
    <x v="0"/>
    <x v="0"/>
    <n v="2026"/>
    <x v="0"/>
    <x v="4"/>
    <x v="7"/>
    <x v="3"/>
    <x v="982"/>
    <n v="0"/>
    <n v="0"/>
    <x v="0"/>
    <s v="E"/>
    <s v="A"/>
    <x v="3"/>
  </r>
  <r>
    <x v="0"/>
    <x v="2"/>
    <n v="2026"/>
    <x v="1"/>
    <x v="42"/>
    <x v="1"/>
    <x v="2"/>
    <x v="162"/>
    <n v="440.15"/>
    <n v="-440.15"/>
    <x v="0"/>
    <s v="R"/>
    <s v="B"/>
    <x v="6"/>
  </r>
  <r>
    <x v="0"/>
    <x v="2"/>
    <n v="2026"/>
    <x v="0"/>
    <x v="3"/>
    <x v="1"/>
    <x v="2"/>
    <x v="872"/>
    <n v="181583.93"/>
    <n v="-181583.93"/>
    <x v="0"/>
    <s v="E"/>
    <s v="A"/>
    <x v="3"/>
  </r>
  <r>
    <x v="0"/>
    <x v="3"/>
    <n v="2026"/>
    <x v="0"/>
    <x v="3"/>
    <x v="5"/>
    <x v="2"/>
    <x v="232"/>
    <n v="11518"/>
    <n v="-11518"/>
    <x v="0"/>
    <s v="E"/>
    <s v="A"/>
    <x v="3"/>
  </r>
  <r>
    <x v="0"/>
    <x v="0"/>
    <n v="2026"/>
    <x v="0"/>
    <x v="5"/>
    <x v="0"/>
    <x v="0"/>
    <x v="638"/>
    <n v="-553000"/>
    <n v="553000"/>
    <x v="0"/>
    <s v="R"/>
    <s v="C"/>
    <x v="0"/>
  </r>
  <r>
    <x v="0"/>
    <x v="2"/>
    <n v="2026"/>
    <x v="0"/>
    <x v="1"/>
    <x v="6"/>
    <x v="1"/>
    <x v="25"/>
    <n v="28341.360000000001"/>
    <n v="-28341.360000000001"/>
    <x v="0"/>
    <s v="R"/>
    <s v="C"/>
    <x v="0"/>
  </r>
  <r>
    <x v="0"/>
    <x v="3"/>
    <n v="2027"/>
    <x v="0"/>
    <x v="1"/>
    <x v="5"/>
    <x v="1"/>
    <x v="55"/>
    <n v="1828261.98"/>
    <n v="-1828261.98"/>
    <x v="0"/>
    <s v="R"/>
    <s v="C"/>
    <x v="0"/>
  </r>
  <r>
    <x v="0"/>
    <x v="0"/>
    <n v="2026"/>
    <x v="0"/>
    <x v="0"/>
    <x v="0"/>
    <x v="0"/>
    <x v="203"/>
    <n v="-44858185.450000003"/>
    <n v="44858185.450000003"/>
    <x v="0"/>
    <s v="R"/>
    <s v="C"/>
    <x v="0"/>
  </r>
  <r>
    <x v="0"/>
    <x v="0"/>
    <n v="2026"/>
    <x v="0"/>
    <x v="29"/>
    <x v="6"/>
    <x v="2"/>
    <x v="18"/>
    <n v="-10935479.34"/>
    <n v="10935479.34"/>
    <x v="0"/>
    <s v="R"/>
    <s v="C"/>
    <x v="0"/>
  </r>
  <r>
    <x v="0"/>
    <x v="0"/>
    <n v="2026"/>
    <x v="0"/>
    <x v="24"/>
    <x v="0"/>
    <x v="0"/>
    <x v="470"/>
    <n v="9431.32"/>
    <n v="-9431.32"/>
    <x v="0"/>
    <s v="R"/>
    <s v="C"/>
    <x v="0"/>
  </r>
  <r>
    <x v="0"/>
    <x v="0"/>
    <n v="2026"/>
    <x v="0"/>
    <x v="4"/>
    <x v="3"/>
    <x v="2"/>
    <x v="622"/>
    <n v="-214831.85"/>
    <n v="214831.85"/>
    <x v="0"/>
    <s v="E"/>
    <s v="A"/>
    <x v="3"/>
  </r>
  <r>
    <x v="0"/>
    <x v="0"/>
    <n v="2026"/>
    <x v="0"/>
    <x v="2"/>
    <x v="0"/>
    <x v="0"/>
    <x v="369"/>
    <n v="-9290169.5500000007"/>
    <n v="9290169.5500000007"/>
    <x v="0"/>
    <s v="R"/>
    <s v="C"/>
    <x v="0"/>
  </r>
  <r>
    <x v="0"/>
    <x v="0"/>
    <n v="2026"/>
    <x v="0"/>
    <x v="3"/>
    <x v="3"/>
    <x v="2"/>
    <x v="87"/>
    <n v="-126000"/>
    <n v="126000"/>
    <x v="0"/>
    <s v="R"/>
    <s v="C"/>
    <x v="0"/>
  </r>
  <r>
    <x v="0"/>
    <x v="0"/>
    <n v="2026"/>
    <x v="0"/>
    <x v="24"/>
    <x v="6"/>
    <x v="2"/>
    <x v="183"/>
    <n v="-58100"/>
    <n v="58100"/>
    <x v="0"/>
    <s v="R"/>
    <s v="A"/>
    <x v="2"/>
  </r>
  <r>
    <x v="0"/>
    <x v="0"/>
    <n v="2026"/>
    <x v="0"/>
    <x v="24"/>
    <x v="1"/>
    <x v="2"/>
    <x v="260"/>
    <n v="-7700"/>
    <n v="7700"/>
    <x v="0"/>
    <s v="R"/>
    <s v="C"/>
    <x v="0"/>
  </r>
  <r>
    <x v="0"/>
    <x v="0"/>
    <n v="2026"/>
    <x v="0"/>
    <x v="26"/>
    <x v="5"/>
    <x v="2"/>
    <x v="89"/>
    <n v="-305000"/>
    <n v="305000"/>
    <x v="0"/>
    <s v="R"/>
    <s v="A"/>
    <x v="2"/>
  </r>
  <r>
    <x v="0"/>
    <x v="0"/>
    <n v="2026"/>
    <x v="0"/>
    <x v="10"/>
    <x v="1"/>
    <x v="23"/>
    <x v="353"/>
    <n v="-12283300"/>
    <n v="12283300"/>
    <x v="0"/>
    <s v="E"/>
    <s v="B"/>
    <x v="4"/>
  </r>
  <r>
    <x v="0"/>
    <x v="3"/>
    <n v="2026"/>
    <x v="0"/>
    <x v="18"/>
    <x v="1"/>
    <x v="2"/>
    <x v="35"/>
    <n v="-1515613.14"/>
    <n v="1515613.14"/>
    <x v="0"/>
    <s v="E"/>
    <s v="A"/>
    <x v="3"/>
  </r>
  <r>
    <x v="0"/>
    <x v="1"/>
    <n v="2025"/>
    <x v="0"/>
    <x v="29"/>
    <x v="1"/>
    <x v="2"/>
    <x v="351"/>
    <n v="128012.01"/>
    <n v="-128012.01"/>
    <x v="0"/>
    <s v="R"/>
    <s v="C"/>
    <x v="0"/>
  </r>
  <r>
    <x v="0"/>
    <x v="2"/>
    <n v="2026"/>
    <x v="0"/>
    <x v="3"/>
    <x v="1"/>
    <x v="2"/>
    <x v="44"/>
    <n v="134483.4"/>
    <n v="-134483.4"/>
    <x v="0"/>
    <s v="R"/>
    <s v="A"/>
    <x v="2"/>
  </r>
  <r>
    <x v="0"/>
    <x v="2"/>
    <n v="2026"/>
    <x v="1"/>
    <x v="29"/>
    <x v="5"/>
    <x v="2"/>
    <x v="776"/>
    <n v="415121.29"/>
    <n v="-415121.29"/>
    <x v="0"/>
    <s v="E"/>
    <s v="A"/>
    <x v="3"/>
  </r>
  <r>
    <x v="0"/>
    <x v="0"/>
    <n v="2026"/>
    <x v="3"/>
    <x v="14"/>
    <x v="1"/>
    <x v="6"/>
    <x v="43"/>
    <n v="-9834.3700000000008"/>
    <n v="9834.3700000000008"/>
    <x v="0"/>
    <s v="E"/>
    <s v="A"/>
    <x v="3"/>
  </r>
  <r>
    <x v="0"/>
    <x v="2"/>
    <n v="2026"/>
    <x v="0"/>
    <x v="10"/>
    <x v="6"/>
    <x v="2"/>
    <x v="93"/>
    <n v="146190.26999999999"/>
    <n v="-146190.26999999999"/>
    <x v="0"/>
    <s v="E"/>
    <s v="A"/>
    <x v="3"/>
  </r>
  <r>
    <x v="0"/>
    <x v="2"/>
    <n v="2026"/>
    <x v="0"/>
    <x v="12"/>
    <x v="2"/>
    <x v="2"/>
    <x v="51"/>
    <n v="460873.57"/>
    <n v="-460873.57"/>
    <x v="0"/>
    <s v="R"/>
    <s v="C"/>
    <x v="0"/>
  </r>
  <r>
    <x v="0"/>
    <x v="2"/>
    <n v="2026"/>
    <x v="0"/>
    <x v="18"/>
    <x v="6"/>
    <x v="17"/>
    <x v="659"/>
    <n v="131866.73000000001"/>
    <n v="-131866.73000000001"/>
    <x v="0"/>
    <s v="E"/>
    <s v="A"/>
    <x v="3"/>
  </r>
  <r>
    <x v="0"/>
    <x v="3"/>
    <n v="2026"/>
    <x v="0"/>
    <x v="4"/>
    <x v="1"/>
    <x v="3"/>
    <x v="390"/>
    <n v="396784.35"/>
    <n v="-396784.35"/>
    <x v="0"/>
    <s v="R"/>
    <s v="C"/>
    <x v="0"/>
  </r>
  <r>
    <x v="0"/>
    <x v="0"/>
    <n v="2025"/>
    <x v="0"/>
    <x v="10"/>
    <x v="0"/>
    <x v="0"/>
    <x v="645"/>
    <n v="-8419.14"/>
    <n v="8419.14"/>
    <x v="0"/>
    <s v="R"/>
    <s v="C"/>
    <x v="0"/>
  </r>
  <r>
    <x v="0"/>
    <x v="2"/>
    <n v="2026"/>
    <x v="0"/>
    <x v="4"/>
    <x v="2"/>
    <x v="11"/>
    <x v="337"/>
    <n v="284003.06"/>
    <n v="-284003.06"/>
    <x v="0"/>
    <s v="E"/>
    <s v="A"/>
    <x v="3"/>
  </r>
  <r>
    <x v="0"/>
    <x v="0"/>
    <n v="2026"/>
    <x v="0"/>
    <x v="1"/>
    <x v="9"/>
    <x v="1"/>
    <x v="180"/>
    <n v="0"/>
    <n v="0"/>
    <x v="0"/>
    <s v="E"/>
    <s v="C"/>
    <x v="1"/>
  </r>
  <r>
    <x v="0"/>
    <x v="0"/>
    <n v="2026"/>
    <x v="0"/>
    <x v="24"/>
    <x v="0"/>
    <x v="0"/>
    <x v="658"/>
    <n v="-412100"/>
    <n v="412100"/>
    <x v="0"/>
    <s v="R"/>
    <s v="C"/>
    <x v="0"/>
  </r>
  <r>
    <x v="0"/>
    <x v="2"/>
    <n v="2026"/>
    <x v="1"/>
    <x v="6"/>
    <x v="1"/>
    <x v="2"/>
    <x v="478"/>
    <n v="1170"/>
    <n v="-1170"/>
    <x v="0"/>
    <s v="R"/>
    <s v="C"/>
    <x v="0"/>
  </r>
  <r>
    <x v="0"/>
    <x v="1"/>
    <n v="2026"/>
    <x v="0"/>
    <x v="28"/>
    <x v="5"/>
    <x v="2"/>
    <x v="18"/>
    <n v="0"/>
    <n v="0"/>
    <x v="0"/>
    <s v="R"/>
    <s v="C"/>
    <x v="0"/>
  </r>
  <r>
    <x v="0"/>
    <x v="2"/>
    <n v="2026"/>
    <x v="0"/>
    <x v="27"/>
    <x v="8"/>
    <x v="2"/>
    <x v="154"/>
    <n v="308550.59000000003"/>
    <n v="-308550.59000000003"/>
    <x v="0"/>
    <s v="E"/>
    <s v="S"/>
    <x v="5"/>
  </r>
  <r>
    <x v="0"/>
    <x v="2"/>
    <n v="2026"/>
    <x v="0"/>
    <x v="35"/>
    <x v="3"/>
    <x v="2"/>
    <x v="231"/>
    <n v="1000"/>
    <n v="-1000"/>
    <x v="0"/>
    <s v="R"/>
    <s v="C"/>
    <x v="0"/>
  </r>
  <r>
    <x v="0"/>
    <x v="3"/>
    <n v="2026"/>
    <x v="0"/>
    <x v="4"/>
    <x v="5"/>
    <x v="2"/>
    <x v="858"/>
    <n v="0"/>
    <n v="0"/>
    <x v="0"/>
    <s v="E"/>
    <s v="C"/>
    <x v="1"/>
  </r>
  <r>
    <x v="0"/>
    <x v="3"/>
    <n v="2027"/>
    <x v="0"/>
    <x v="9"/>
    <x v="5"/>
    <x v="2"/>
    <x v="94"/>
    <n v="0"/>
    <n v="0"/>
    <x v="0"/>
    <s v="E"/>
    <s v="A"/>
    <x v="3"/>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45137100-090D-430A-A1C2-8C67235973E4}" name="PivotTable2" cacheId="2" applyNumberFormats="0" applyBorderFormats="0" applyFontFormats="0" applyPatternFormats="0" applyAlignmentFormats="0" applyWidthHeightFormats="1" dataCaption="Values" grandTotalCaption="Available Budget" updatedVersion="8" minRefreshableVersion="3" showDrill="0" useAutoFormatting="1" itemPrintTitles="1" createdVersion="6" indent="0" compact="0" compactData="0" gridDropZones="1" multipleFieldFilters="0">
  <location ref="A4:J7609" firstHeaderRow="1" firstDataRow="2" firstDataCol="6" rowPageCount="2" colPageCount="1"/>
  <pivotFields count="14">
    <pivotField axis="axisPage" compact="0" outline="0" multipleItemSelectionAllowed="1" showAll="0" defaultSubtotal="0">
      <items count="1">
        <item x="0"/>
      </items>
    </pivotField>
    <pivotField axis="axisCol" compact="0" outline="0" showAll="0" defaultSubtotal="0">
      <items count="4">
        <item x="0"/>
        <item x="3"/>
        <item x="2"/>
        <item h="1" x="1"/>
      </items>
    </pivotField>
    <pivotField compact="0" numFmtId="1" outline="0" showAll="0" defaultSubtotal="0"/>
    <pivotField axis="axisRow" compact="0" outline="0" showAll="0" sortType="ascending" defaultSubtotal="0">
      <items count="13">
        <item x="12"/>
        <item x="5"/>
        <item x="8"/>
        <item x="11"/>
        <item x="10"/>
        <item x="7"/>
        <item x="6"/>
        <item x="3"/>
        <item x="2"/>
        <item x="4"/>
        <item x="1"/>
        <item x="0"/>
        <item x="9"/>
      </items>
      <extLst>
        <ext xmlns:x14="http://schemas.microsoft.com/office/spreadsheetml/2009/9/main" uri="{2946ED86-A175-432a-8AC1-64E0C546D7DE}">
          <x14:pivotField fillDownLabels="1"/>
        </ext>
      </extLst>
    </pivotField>
    <pivotField axis="axisRow" compact="0" outline="0" showAll="0" sortType="ascending" defaultSubtotal="0">
      <items count="57">
        <item x="14"/>
        <item x="31"/>
        <item x="47"/>
        <item x="22"/>
        <item x="42"/>
        <item x="33"/>
        <item x="15"/>
        <item x="7"/>
        <item x="32"/>
        <item x="28"/>
        <item x="41"/>
        <item x="6"/>
        <item x="0"/>
        <item x="8"/>
        <item x="53"/>
        <item x="38"/>
        <item x="4"/>
        <item x="56"/>
        <item x="13"/>
        <item x="52"/>
        <item x="1"/>
        <item x="24"/>
        <item x="37"/>
        <item x="19"/>
        <item x="21"/>
        <item x="50"/>
        <item x="3"/>
        <item x="16"/>
        <item x="34"/>
        <item x="9"/>
        <item x="12"/>
        <item x="29"/>
        <item x="26"/>
        <item x="5"/>
        <item x="10"/>
        <item x="25"/>
        <item x="20"/>
        <item x="17"/>
        <item x="48"/>
        <item x="46"/>
        <item x="54"/>
        <item x="23"/>
        <item x="11"/>
        <item x="18"/>
        <item x="43"/>
        <item x="55"/>
        <item x="49"/>
        <item x="40"/>
        <item x="36"/>
        <item x="45"/>
        <item x="35"/>
        <item x="30"/>
        <item x="39"/>
        <item x="44"/>
        <item x="51"/>
        <item x="2"/>
        <item x="27"/>
      </items>
      <extLst>
        <ext xmlns:x14="http://schemas.microsoft.com/office/spreadsheetml/2009/9/main" uri="{2946ED86-A175-432a-8AC1-64E0C546D7DE}">
          <x14:pivotField fillDownLabels="1"/>
        </ext>
      </extLst>
    </pivotField>
    <pivotField axis="axisRow" compact="0" outline="0" showAll="0" sortType="ascending" defaultSubtotal="0">
      <items count="10">
        <item x="7"/>
        <item x="2"/>
        <item x="3"/>
        <item x="6"/>
        <item x="1"/>
        <item x="8"/>
        <item x="5"/>
        <item x="4"/>
        <item x="9"/>
        <item x="0"/>
      </items>
      <extLst>
        <ext xmlns:x14="http://schemas.microsoft.com/office/spreadsheetml/2009/9/main" uri="{2946ED86-A175-432a-8AC1-64E0C546D7DE}">
          <x14:pivotField fillDownLabels="1"/>
        </ext>
      </extLst>
    </pivotField>
    <pivotField axis="axisRow" compact="0" outline="0" showAll="0" sortType="ascending" defaultSubtotal="0">
      <items count="56">
        <item x="2"/>
        <item x="1"/>
        <item x="3"/>
        <item x="25"/>
        <item x="55"/>
        <item x="34"/>
        <item x="7"/>
        <item x="45"/>
        <item x="36"/>
        <item x="46"/>
        <item x="13"/>
        <item x="43"/>
        <item x="21"/>
        <item x="24"/>
        <item x="4"/>
        <item x="26"/>
        <item x="18"/>
        <item x="9"/>
        <item x="40"/>
        <item x="52"/>
        <item x="35"/>
        <item x="50"/>
        <item x="6"/>
        <item x="20"/>
        <item x="12"/>
        <item x="27"/>
        <item x="14"/>
        <item x="11"/>
        <item x="32"/>
        <item x="44"/>
        <item x="23"/>
        <item x="17"/>
        <item x="37"/>
        <item x="33"/>
        <item x="41"/>
        <item x="16"/>
        <item x="8"/>
        <item x="0"/>
        <item x="30"/>
        <item x="53"/>
        <item x="39"/>
        <item x="38"/>
        <item x="54"/>
        <item x="15"/>
        <item x="19"/>
        <item x="22"/>
        <item x="49"/>
        <item x="28"/>
        <item x="5"/>
        <item x="47"/>
        <item x="29"/>
        <item x="48"/>
        <item x="42"/>
        <item x="31"/>
        <item x="51"/>
        <item x="10"/>
      </items>
      <extLst>
        <ext xmlns:x14="http://schemas.microsoft.com/office/spreadsheetml/2009/9/main" uri="{2946ED86-A175-432a-8AC1-64E0C546D7DE}">
          <x14:pivotField fillDownLabels="1"/>
        </ext>
      </extLst>
    </pivotField>
    <pivotField axis="axisRow" compact="0" outline="0" showAll="0" sortType="ascending" defaultSubtotal="0">
      <items count="1735">
        <item x="34"/>
        <item x="39"/>
        <item x="244"/>
        <item x="77"/>
        <item x="76"/>
        <item x="12"/>
        <item x="86"/>
        <item x="85"/>
        <item x="73"/>
        <item x="449"/>
        <item x="232"/>
        <item x="241"/>
        <item x="584"/>
        <item x="297"/>
        <item x="531"/>
        <item x="95"/>
        <item x="197"/>
        <item x="126"/>
        <item x="194"/>
        <item x="239"/>
        <item x="44"/>
        <item x="60"/>
        <item x="19"/>
        <item x="400"/>
        <item x="617"/>
        <item x="11"/>
        <item x="220"/>
        <item x="162"/>
        <item x="97"/>
        <item x="135"/>
        <item x="90"/>
        <item x="26"/>
        <item x="89"/>
        <item x="32"/>
        <item x="21"/>
        <item x="292"/>
        <item x="48"/>
        <item x="23"/>
        <item x="57"/>
        <item x="40"/>
        <item x="18"/>
        <item x="200"/>
        <item x="130"/>
        <item x="115"/>
        <item x="326"/>
        <item x="478"/>
        <item x="515"/>
        <item x="96"/>
        <item x="15"/>
        <item x="391"/>
        <item x="525"/>
        <item x="418"/>
        <item x="6"/>
        <item x="10"/>
        <item x="693"/>
        <item x="461"/>
        <item x="1613"/>
        <item x="1493"/>
        <item x="171"/>
        <item x="74"/>
        <item x="98"/>
        <item x="198"/>
        <item x="166"/>
        <item x="503"/>
        <item x="242"/>
        <item x="528"/>
        <item x="193"/>
        <item x="185"/>
        <item x="156"/>
        <item x="380"/>
        <item x="320"/>
        <item x="247"/>
        <item x="136"/>
        <item x="114"/>
        <item x="715"/>
        <item x="120"/>
        <item x="123"/>
        <item x="54"/>
        <item x="80"/>
        <item x="630"/>
        <item x="61"/>
        <item x="45"/>
        <item x="124"/>
        <item x="46"/>
        <item x="58"/>
        <item x="708"/>
        <item x="183"/>
        <item x="428"/>
        <item x="110"/>
        <item x="482"/>
        <item x="94"/>
        <item x="451"/>
        <item x="318"/>
        <item x="452"/>
        <item x="592"/>
        <item x="275"/>
        <item x="381"/>
        <item x="581"/>
        <item x="79"/>
        <item x="1704"/>
        <item x="16"/>
        <item x="235"/>
        <item x="173"/>
        <item x="367"/>
        <item x="644"/>
        <item x="186"/>
        <item x="201"/>
        <item x="501"/>
        <item x="415"/>
        <item x="392"/>
        <item x="659"/>
        <item x="519"/>
        <item x="538"/>
        <item x="1547"/>
        <item x="826"/>
        <item x="211"/>
        <item x="129"/>
        <item x="188"/>
        <item x="358"/>
        <item x="357"/>
        <item x="328"/>
        <item x="906"/>
        <item x="137"/>
        <item x="163"/>
        <item x="25"/>
        <item x="266"/>
        <item x="472"/>
        <item x="117"/>
        <item x="464"/>
        <item x="300"/>
        <item x="342"/>
        <item x="306"/>
        <item x="529"/>
        <item x="146"/>
        <item x="499"/>
        <item x="571"/>
        <item x="290"/>
        <item x="295"/>
        <item x="66"/>
        <item x="1294"/>
        <item x="535"/>
        <item x="356"/>
        <item x="323"/>
        <item x="1401"/>
        <item x="446"/>
        <item x="564"/>
        <item x="784"/>
        <item x="294"/>
        <item x="293"/>
        <item x="1019"/>
        <item x="621"/>
        <item x="69"/>
        <item x="1096"/>
        <item x="588"/>
        <item x="335"/>
        <item x="215"/>
        <item x="22"/>
        <item x="458"/>
        <item x="29"/>
        <item x="286"/>
        <item x="510"/>
        <item x="289"/>
        <item x="1055"/>
        <item x="254"/>
        <item x="486"/>
        <item x="332"/>
        <item x="433"/>
        <item x="467"/>
        <item x="1"/>
        <item x="338"/>
        <item x="365"/>
        <item x="319"/>
        <item x="456"/>
        <item x="107"/>
        <item x="121"/>
        <item x="524"/>
        <item x="131"/>
        <item x="390"/>
        <item x="257"/>
        <item x="4"/>
        <item x="226"/>
        <item x="165"/>
        <item x="827"/>
        <item x="148"/>
        <item x="280"/>
        <item x="792"/>
        <item x="683"/>
        <item x="199"/>
        <item x="668"/>
        <item x="649"/>
        <item x="1256"/>
        <item x="843"/>
        <item x="861"/>
        <item x="2"/>
        <item x="1361"/>
        <item x="35"/>
        <item x="27"/>
        <item x="442"/>
        <item x="460"/>
        <item x="741"/>
        <item x="416"/>
        <item x="748"/>
        <item x="743"/>
        <item x="733"/>
        <item x="960"/>
        <item x="686"/>
        <item x="1043"/>
        <item x="492"/>
        <item x="497"/>
        <item x="691"/>
        <item x="850"/>
        <item x="776"/>
        <item x="334"/>
        <item x="109"/>
        <item x="780"/>
        <item x="160"/>
        <item x="170"/>
        <item x="263"/>
        <item x="721"/>
        <item x="259"/>
        <item x="628"/>
        <item x="685"/>
        <item x="138"/>
        <item x="422"/>
        <item x="351"/>
        <item x="231"/>
        <item x="350"/>
        <item x="260"/>
        <item x="169"/>
        <item x="707"/>
        <item x="620"/>
        <item x="701"/>
        <item x="688"/>
        <item x="1726"/>
        <item x="238"/>
        <item x="412"/>
        <item x="252"/>
        <item x="1170"/>
        <item x="1205"/>
        <item x="1251"/>
        <item x="154"/>
        <item x="556"/>
        <item x="141"/>
        <item x="423"/>
        <item x="409"/>
        <item x="384"/>
        <item x="1360"/>
        <item x="1241"/>
        <item x="410"/>
        <item x="287"/>
        <item x="72"/>
        <item x="377"/>
        <item x="723"/>
        <item x="180"/>
        <item x="742"/>
        <item x="88"/>
        <item x="100"/>
        <item x="282"/>
        <item x="20"/>
        <item x="656"/>
        <item x="36"/>
        <item x="738"/>
        <item x="281"/>
        <item x="386"/>
        <item x="725"/>
        <item x="346"/>
        <item x="304"/>
        <item x="221"/>
        <item x="1326"/>
        <item x="824"/>
        <item x="283"/>
        <item x="671"/>
        <item x="379"/>
        <item x="209"/>
        <item x="946"/>
        <item x="883"/>
        <item x="145"/>
        <item x="711"/>
        <item x="93"/>
        <item x="962"/>
        <item x="1605"/>
        <item x="897"/>
        <item x="1335"/>
        <item x="104"/>
        <item x="483"/>
        <item x="705"/>
        <item x="439"/>
        <item x="775"/>
        <item x="858"/>
        <item x="457"/>
        <item x="172"/>
        <item x="908"/>
        <item x="245"/>
        <item x="1295"/>
        <item x="261"/>
        <item x="140"/>
        <item x="217"/>
        <item x="1277"/>
        <item x="223"/>
        <item x="471"/>
        <item x="24"/>
        <item x="660"/>
        <item x="284"/>
        <item x="360"/>
        <item x="633"/>
        <item x="488"/>
        <item x="450"/>
        <item x="213"/>
        <item x="196"/>
        <item x="411"/>
        <item x="229"/>
        <item x="240"/>
        <item x="523"/>
        <item x="852"/>
        <item x="179"/>
        <item x="142"/>
        <item x="740"/>
        <item x="769"/>
        <item x="375"/>
        <item x="605"/>
        <item x="762"/>
        <item x="339"/>
        <item x="1451"/>
        <item x="1224"/>
        <item x="84"/>
        <item x="352"/>
        <item x="41"/>
        <item x="709"/>
        <item x="1190"/>
        <item x="1305"/>
        <item x="1037"/>
        <item x="216"/>
        <item x="253"/>
        <item x="1288"/>
        <item x="184"/>
        <item x="167"/>
        <item x="128"/>
        <item x="353"/>
        <item x="463"/>
        <item x="819"/>
        <item x="246"/>
        <item x="589"/>
        <item x="337"/>
        <item x="374"/>
        <item x="251"/>
        <item x="781"/>
        <item x="745"/>
        <item x="459"/>
        <item x="355"/>
        <item x="667"/>
        <item x="182"/>
        <item x="340"/>
        <item x="42"/>
        <item x="178"/>
        <item x="341"/>
        <item x="734"/>
        <item x="204"/>
        <item x="462"/>
        <item x="1568"/>
        <item x="176"/>
        <item x="655"/>
        <item x="596"/>
        <item x="590"/>
        <item x="562"/>
        <item x="249"/>
        <item x="968"/>
        <item x="805"/>
        <item x="1435"/>
        <item x="518"/>
        <item x="250"/>
        <item x="70"/>
        <item x="437"/>
        <item x="195"/>
        <item x="479"/>
        <item x="970"/>
        <item x="255"/>
        <item x="917"/>
        <item x="448"/>
        <item x="526"/>
        <item x="735"/>
        <item x="347"/>
        <item x="1026"/>
        <item x="1612"/>
        <item x="441"/>
        <item x="388"/>
        <item x="406"/>
        <item x="862"/>
        <item x="851"/>
        <item x="507"/>
        <item x="600"/>
        <item x="496"/>
        <item x="1429"/>
        <item x="5"/>
        <item x="498"/>
        <item x="333"/>
        <item x="321"/>
        <item x="702"/>
        <item x="1017"/>
        <item x="710"/>
        <item x="718"/>
        <item x="793"/>
        <item x="1087"/>
        <item x="1488"/>
        <item x="606"/>
        <item x="7"/>
        <item x="443"/>
        <item x="277"/>
        <item x="51"/>
        <item x="329"/>
        <item x="59"/>
        <item x="149"/>
        <item x="330"/>
        <item x="1453"/>
        <item x="264"/>
        <item x="404"/>
        <item x="1387"/>
        <item x="509"/>
        <item x="363"/>
        <item x="1177"/>
        <item x="1719"/>
        <item x="542"/>
        <item x="1423"/>
        <item x="582"/>
        <item x="230"/>
        <item x="210"/>
        <item x="102"/>
        <item x="1113"/>
        <item x="208"/>
        <item x="349"/>
        <item x="274"/>
        <item x="1125"/>
        <item x="1058"/>
        <item x="790"/>
        <item x="30"/>
        <item x="273"/>
        <item x="325"/>
        <item x="558"/>
        <item x="202"/>
        <item x="214"/>
        <item x="92"/>
        <item x="385"/>
        <item x="190"/>
        <item x="50"/>
        <item x="426"/>
        <item x="153"/>
        <item x="839"/>
        <item x="312"/>
        <item x="1091"/>
        <item x="268"/>
        <item x="401"/>
        <item x="285"/>
        <item x="395"/>
        <item x="1347"/>
        <item x="1126"/>
        <item x="636"/>
        <item x="502"/>
        <item x="1540"/>
        <item x="473"/>
        <item x="1035"/>
        <item x="1143"/>
        <item x="345"/>
        <item x="158"/>
        <item x="1078"/>
        <item x="106"/>
        <item x="1301"/>
        <item x="38"/>
        <item x="626"/>
        <item x="491"/>
        <item x="212"/>
        <item x="469"/>
        <item x="1367"/>
        <item x="103"/>
        <item x="75"/>
        <item x="1219"/>
        <item x="1586"/>
        <item x="1107"/>
        <item x="465"/>
        <item x="594"/>
        <item x="951"/>
        <item x="728"/>
        <item x="929"/>
        <item x="265"/>
        <item x="1481"/>
        <item x="28"/>
        <item x="127"/>
        <item x="533"/>
        <item x="1106"/>
        <item x="768"/>
        <item x="1635"/>
        <item x="1614"/>
        <item x="961"/>
        <item x="122"/>
        <item x="1157"/>
        <item x="387"/>
        <item x="924"/>
        <item x="916"/>
        <item x="105"/>
        <item x="155"/>
        <item x="403"/>
        <item x="427"/>
        <item x="191"/>
        <item x="308"/>
        <item x="1212"/>
        <item x="872"/>
        <item x="1679"/>
        <item x="354"/>
        <item x="845"/>
        <item x="303"/>
        <item x="299"/>
        <item x="476"/>
        <item x="1121"/>
        <item x="397"/>
        <item x="534"/>
        <item x="578"/>
        <item x="889"/>
        <item x="700"/>
        <item x="817"/>
        <item x="322"/>
        <item x="557"/>
        <item x="696"/>
        <item x="71"/>
        <item x="608"/>
        <item x="1008"/>
        <item x="1321"/>
        <item x="932"/>
        <item x="508"/>
        <item x="43"/>
        <item x="317"/>
        <item x="1303"/>
        <item x="603"/>
        <item x="207"/>
        <item x="1318"/>
        <item x="601"/>
        <item x="802"/>
        <item x="82"/>
        <item x="694"/>
        <item x="1249"/>
        <item x="984"/>
        <item x="399"/>
        <item x="49"/>
        <item x="111"/>
        <item x="13"/>
        <item x="797"/>
        <item x="157"/>
        <item x="520"/>
        <item x="1191"/>
        <item x="975"/>
        <item x="267"/>
        <item x="305"/>
        <item x="973"/>
        <item x="258"/>
        <item x="905"/>
        <item x="278"/>
        <item x="310"/>
        <item x="892"/>
        <item x="455"/>
        <item x="648"/>
        <item x="783"/>
        <item x="372"/>
        <item x="68"/>
        <item x="243"/>
        <item x="177"/>
        <item x="364"/>
        <item x="359"/>
        <item x="1356"/>
        <item x="587"/>
        <item x="87"/>
        <item x="175"/>
        <item x="454"/>
        <item x="192"/>
        <item x="560"/>
        <item x="150"/>
        <item x="555"/>
        <item x="493"/>
        <item x="867"/>
        <item x="609"/>
        <item x="847"/>
        <item x="1136"/>
        <item x="314"/>
        <item x="583"/>
        <item x="982"/>
        <item x="1132"/>
        <item x="618"/>
        <item x="236"/>
        <item x="108"/>
        <item x="1030"/>
        <item x="1213"/>
        <item x="17"/>
        <item x="816"/>
        <item x="719"/>
        <item x="480"/>
        <item x="1155"/>
        <item x="679"/>
        <item x="622"/>
        <item x="233"/>
        <item x="1276"/>
        <item x="565"/>
        <item x="779"/>
        <item x="854"/>
        <item x="838"/>
        <item x="627"/>
        <item x="1137"/>
        <item x="444"/>
        <item x="1004"/>
        <item x="561"/>
        <item x="559"/>
        <item x="882"/>
        <item x="475"/>
        <item x="119"/>
        <item x="219"/>
        <item x="336"/>
        <item x="1535"/>
        <item x="438"/>
        <item x="174"/>
        <item x="1086"/>
        <item x="695"/>
        <item x="419"/>
        <item x="181"/>
        <item x="279"/>
        <item x="828"/>
        <item x="14"/>
        <item x="810"/>
        <item x="52"/>
        <item x="1074"/>
        <item x="101"/>
        <item x="879"/>
        <item x="382"/>
        <item x="545"/>
        <item x="55"/>
        <item x="440"/>
        <item x="532"/>
        <item x="516"/>
        <item x="746"/>
        <item x="116"/>
        <item x="651"/>
        <item x="937"/>
        <item x="537"/>
        <item x="424"/>
        <item x="1184"/>
        <item x="62"/>
        <item x="866"/>
        <item x="1333"/>
        <item x="276"/>
        <item x="113"/>
        <item x="844"/>
        <item x="313"/>
        <item x="1287"/>
        <item x="218"/>
        <item x="890"/>
        <item x="1160"/>
        <item x="575"/>
        <item x="643"/>
        <item x="494"/>
        <item x="139"/>
        <item x="641"/>
        <item x="803"/>
        <item x="159"/>
        <item x="31"/>
        <item x="637"/>
        <item x="953"/>
        <item x="755"/>
        <item x="877"/>
        <item x="164"/>
        <item x="1300"/>
        <item x="552"/>
        <item x="309"/>
        <item x="921"/>
        <item x="1447"/>
        <item x="144"/>
        <item x="554"/>
        <item x="348"/>
        <item x="642"/>
        <item x="1122"/>
        <item x="1266"/>
        <item x="1627"/>
        <item x="1720"/>
        <item x="53"/>
        <item x="227"/>
        <item x="513"/>
        <item x="151"/>
        <item x="760"/>
        <item x="256"/>
        <item x="429"/>
        <item x="1159"/>
        <item x="1229"/>
        <item x="1079"/>
        <item x="576"/>
        <item x="436"/>
        <item x="1348"/>
        <item x="1025"/>
        <item x="856"/>
        <item x="616"/>
        <item x="833"/>
        <item x="969"/>
        <item x="1434"/>
        <item x="466"/>
        <item x="806"/>
        <item x="1313"/>
        <item x="736"/>
        <item x="405"/>
        <item x="1139"/>
        <item x="785"/>
        <item x="383"/>
        <item x="1257"/>
        <item x="1188"/>
        <item x="1005"/>
        <item x="870"/>
        <item x="714"/>
        <item x="500"/>
        <item x="1396"/>
        <item x="610"/>
        <item x="344"/>
        <item x="1515"/>
        <item x="1211"/>
        <item x="812"/>
        <item x="665"/>
        <item x="732"/>
        <item x="737"/>
        <item x="1056"/>
        <item x="920"/>
        <item x="1227"/>
        <item x="393"/>
        <item x="1607"/>
        <item x="1463"/>
        <item x="1173"/>
        <item x="886"/>
        <item x="1308"/>
        <item x="1200"/>
        <item x="1350"/>
        <item x="1193"/>
        <item x="1302"/>
        <item x="1624"/>
        <item x="1176"/>
        <item x="756"/>
        <item x="778"/>
        <item x="1142"/>
        <item x="980"/>
        <item x="832"/>
        <item x="624"/>
        <item x="1646"/>
        <item x="871"/>
        <item x="572"/>
        <item x="935"/>
        <item x="1352"/>
        <item x="203"/>
        <item x="343"/>
        <item x="577"/>
        <item x="1664"/>
        <item x="662"/>
        <item x="495"/>
        <item x="1029"/>
        <item x="682"/>
        <item x="187"/>
        <item x="593"/>
        <item x="658"/>
        <item x="794"/>
        <item x="143"/>
        <item x="1399"/>
        <item x="222"/>
        <item x="595"/>
        <item x="1235"/>
        <item x="1408"/>
        <item x="807"/>
        <item x="1115"/>
        <item x="717"/>
        <item x="563"/>
        <item x="78"/>
        <item x="604"/>
        <item x="1003"/>
        <item x="1602"/>
        <item x="56"/>
        <item x="831"/>
        <item x="487"/>
        <item x="1000"/>
        <item x="112"/>
        <item x="938"/>
        <item x="945"/>
        <item x="663"/>
        <item x="152"/>
        <item x="994"/>
        <item x="1574"/>
        <item x="1237"/>
        <item x="1475"/>
        <item x="37"/>
        <item x="1183"/>
        <item x="586"/>
        <item x="914"/>
        <item x="1529"/>
        <item x="1014"/>
        <item x="1530"/>
        <item x="815"/>
        <item x="1006"/>
        <item x="1694"/>
        <item x="771"/>
        <item x="607"/>
        <item x="453"/>
        <item x="1323"/>
        <item x="1417"/>
        <item x="1094"/>
        <item x="986"/>
        <item x="1015"/>
        <item x="1260"/>
        <item x="234"/>
        <item x="1444"/>
        <item x="1002"/>
        <item x="1167"/>
        <item x="1710"/>
        <item x="1499"/>
        <item x="1152"/>
        <item x="1359"/>
        <item x="541"/>
        <item x="814"/>
        <item x="1482"/>
        <item x="389"/>
        <item x="1576"/>
        <item x="1467"/>
        <item x="1271"/>
        <item x="1590"/>
        <item x="957"/>
        <item x="1217"/>
        <item x="1368"/>
        <item x="869"/>
        <item x="373"/>
        <item x="1575"/>
        <item x="1007"/>
        <item x="1651"/>
        <item x="1439"/>
        <item x="1299"/>
        <item x="1304"/>
        <item x="132"/>
        <item x="1579"/>
        <item x="989"/>
        <item x="1514"/>
        <item x="548"/>
        <item x="1220"/>
        <item x="1117"/>
        <item x="1599"/>
        <item x="1253"/>
        <item x="1450"/>
        <item x="1049"/>
        <item x="1016"/>
        <item x="579"/>
        <item x="788"/>
        <item x="681"/>
        <item x="1240"/>
        <item x="1492"/>
        <item x="948"/>
        <item x="653"/>
        <item x="1564"/>
        <item x="1598"/>
        <item x="1013"/>
        <item x="580"/>
        <item x="1379"/>
        <item x="1459"/>
        <item x="987"/>
        <item x="1571"/>
        <item x="1027"/>
        <item x="331"/>
        <item x="1054"/>
        <item x="1351"/>
        <item x="1487"/>
        <item x="836"/>
        <item x="1311"/>
        <item x="1269"/>
        <item x="1291"/>
        <item x="1123"/>
        <item x="865"/>
        <item x="570"/>
        <item x="825"/>
        <item x="853"/>
        <item x="754"/>
        <item x="887"/>
        <item x="549"/>
        <item x="654"/>
        <item x="1023"/>
        <item x="1274"/>
        <item x="489"/>
        <item x="147"/>
        <item x="1378"/>
        <item x="927"/>
        <item x="1544"/>
        <item x="1441"/>
        <item x="846"/>
        <item x="910"/>
        <item x="837"/>
        <item x="1329"/>
        <item x="789"/>
        <item x="907"/>
        <item x="1128"/>
        <item x="678"/>
        <item x="939"/>
        <item x="767"/>
        <item x="1667"/>
        <item x="1065"/>
        <item x="224"/>
        <item x="1180"/>
        <item x="1523"/>
        <item x="1688"/>
        <item x="1473"/>
        <item x="990"/>
        <item x="1606"/>
        <item x="512"/>
        <item x="646"/>
        <item x="1729"/>
        <item x="881"/>
        <item x="944"/>
        <item x="1672"/>
        <item x="1585"/>
        <item x="64"/>
        <item x="327"/>
        <item x="976"/>
        <item x="225"/>
        <item x="1486"/>
        <item x="1174"/>
        <item x="296"/>
        <item x="1639"/>
        <item x="269"/>
        <item x="1272"/>
        <item x="1640"/>
        <item x="1238"/>
        <item x="490"/>
        <item x="1104"/>
        <item x="1382"/>
        <item x="1100"/>
        <item x="1369"/>
        <item x="808"/>
        <item x="522"/>
        <item x="1696"/>
        <item x="1231"/>
        <item x="1346"/>
        <item x="1286"/>
        <item x="1548"/>
        <item x="1038"/>
        <item x="1178"/>
        <item x="1412"/>
        <item x="1283"/>
        <item x="1244"/>
        <item x="1658"/>
        <item x="1483"/>
        <item x="1525"/>
        <item x="270"/>
        <item x="543"/>
        <item x="1457"/>
        <item x="316"/>
        <item x="712"/>
        <item x="1328"/>
        <item x="724"/>
        <item x="33"/>
        <item x="757"/>
        <item x="727"/>
        <item x="1149"/>
        <item x="206"/>
        <item x="1500"/>
        <item x="1373"/>
        <item x="918"/>
        <item x="1723"/>
        <item x="674"/>
        <item x="1223"/>
        <item x="1707"/>
        <item x="1209"/>
        <item x="474"/>
        <item x="1048"/>
        <item x="1344"/>
        <item x="1416"/>
        <item x="1485"/>
        <item x="63"/>
        <item x="1650"/>
        <item x="1120"/>
        <item x="1080"/>
        <item x="1292"/>
        <item x="1316"/>
        <item x="894"/>
        <item x="1657"/>
        <item x="1461"/>
        <item x="876"/>
        <item x="773"/>
        <item x="298"/>
        <item x="967"/>
        <item x="1684"/>
        <item x="1645"/>
        <item x="1430"/>
        <item x="1202"/>
        <item x="1559"/>
        <item x="1289"/>
        <item x="1506"/>
        <item x="0"/>
        <item x="574"/>
        <item x="933"/>
        <item x="1519"/>
        <item x="639"/>
        <item x="1161"/>
        <item x="842"/>
        <item x="1476"/>
        <item x="505"/>
        <item x="998"/>
        <item x="1309"/>
        <item x="1392"/>
        <item x="848"/>
        <item x="1561"/>
        <item x="868"/>
        <item x="650"/>
        <item x="995"/>
        <item x="1395"/>
        <item x="964"/>
        <item x="874"/>
        <item x="540"/>
        <item x="1282"/>
        <item x="1070"/>
        <item x="445"/>
        <item x="753"/>
        <item x="248"/>
        <item x="1281"/>
        <item x="307"/>
        <item x="1226"/>
        <item x="1225"/>
        <item x="568"/>
        <item x="1118"/>
        <item x="1342"/>
        <item x="936"/>
        <item x="947"/>
        <item x="915"/>
        <item x="1556"/>
        <item x="8"/>
        <item x="978"/>
        <item x="1298"/>
        <item x="1425"/>
        <item x="1727"/>
        <item x="324"/>
        <item x="1384"/>
        <item x="1673"/>
        <item x="955"/>
        <item x="1490"/>
        <item x="1584"/>
        <item x="1145"/>
        <item x="1061"/>
        <item x="1285"/>
        <item x="1489"/>
        <item x="1252"/>
        <item x="657"/>
        <item x="716"/>
        <item x="625"/>
        <item x="1541"/>
        <item x="598"/>
        <item x="1386"/>
        <item x="1621"/>
        <item x="546"/>
        <item x="481"/>
        <item x="1528"/>
        <item x="677"/>
        <item x="1570"/>
        <item x="720"/>
        <item x="958"/>
        <item x="923"/>
        <item x="1112"/>
        <item x="1446"/>
        <item x="1553"/>
        <item x="1081"/>
        <item x="902"/>
        <item x="849"/>
        <item x="602"/>
        <item x="1616"/>
        <item x="884"/>
        <item x="1456"/>
        <item x="1569"/>
        <item x="795"/>
        <item x="1189"/>
        <item x="623"/>
        <item x="1243"/>
        <item x="652"/>
        <item x="759"/>
        <item x="1358"/>
        <item x="1593"/>
        <item x="9"/>
        <item x="1511"/>
        <item x="1210"/>
        <item x="1715"/>
        <item x="1631"/>
        <item x="1666"/>
        <item x="1343"/>
        <item x="521"/>
        <item x="1683"/>
        <item x="796"/>
        <item x="800"/>
        <item x="931"/>
        <item x="1156"/>
        <item x="954"/>
        <item x="689"/>
        <item x="1314"/>
        <item x="1066"/>
        <item x="425"/>
        <item x="1424"/>
        <item x="1060"/>
        <item x="1464"/>
        <item x="1151"/>
        <item x="680"/>
        <item x="1617"/>
        <item x="1708"/>
        <item x="1733"/>
        <item x="692"/>
        <item x="1390"/>
        <item x="47"/>
        <item x="1116"/>
        <item x="378"/>
        <item x="690"/>
        <item x="1312"/>
        <item x="823"/>
        <item x="997"/>
        <item x="1036"/>
        <item x="614"/>
        <item x="1700"/>
        <item x="1644"/>
        <item x="1466"/>
        <item x="1349"/>
        <item x="834"/>
        <item x="919"/>
        <item x="1355"/>
        <item x="1400"/>
        <item x="1147"/>
        <item x="1558"/>
        <item x="766"/>
        <item x="1543"/>
        <item x="1234"/>
        <item x="1337"/>
        <item x="1195"/>
        <item x="262"/>
        <item x="1503"/>
        <item x="1270"/>
        <item x="1713"/>
        <item x="485"/>
        <item x="713"/>
        <item x="749"/>
        <item x="1127"/>
        <item x="1686"/>
        <item x="1477"/>
        <item x="1697"/>
        <item x="1641"/>
        <item x="830"/>
        <item x="1638"/>
        <item x="818"/>
        <item x="1071"/>
        <item x="1310"/>
        <item x="1119"/>
        <item x="1692"/>
        <item x="1595"/>
        <item x="1484"/>
        <item x="414"/>
        <item x="1108"/>
        <item x="684"/>
        <item x="1111"/>
        <item x="161"/>
        <item x="1129"/>
        <item x="1067"/>
        <item x="706"/>
        <item x="1701"/>
        <item x="1236"/>
        <item x="635"/>
        <item x="1168"/>
        <item x="1221"/>
        <item x="1557"/>
        <item x="1332"/>
        <item x="1259"/>
        <item x="1307"/>
        <item x="1166"/>
        <item x="1039"/>
        <item x="619"/>
        <item x="993"/>
        <item x="1681"/>
        <item x="1693"/>
        <item x="1375"/>
        <item x="1165"/>
        <item x="1629"/>
        <item x="1510"/>
        <item x="1642"/>
        <item x="1625"/>
        <item x="1626"/>
        <item x="1028"/>
        <item x="1699"/>
        <item x="1133"/>
        <item x="1596"/>
        <item x="1703"/>
        <item x="774"/>
        <item x="1366"/>
        <item x="1187"/>
        <item x="91"/>
        <item x="1445"/>
        <item x="1279"/>
        <item x="506"/>
        <item x="1728"/>
        <item x="1001"/>
        <item x="1734"/>
        <item x="1622"/>
        <item x="885"/>
        <item x="573"/>
        <item x="1725"/>
        <item x="913"/>
        <item x="1353"/>
        <item x="1633"/>
        <item x="1232"/>
        <item x="1601"/>
        <item x="1268"/>
        <item x="1018"/>
        <item x="1076"/>
        <item x="1546"/>
        <item x="1319"/>
        <item x="1199"/>
        <item x="1394"/>
        <item x="1594"/>
        <item x="891"/>
        <item x="1592"/>
        <item x="1452"/>
        <item x="1458"/>
        <item x="1471"/>
        <item x="1431"/>
        <item x="1138"/>
        <item x="729"/>
        <item x="1583"/>
        <item x="813"/>
        <item x="1508"/>
        <item x="544"/>
        <item x="1179"/>
        <item x="1398"/>
        <item x="81"/>
        <item x="1418"/>
        <item x="697"/>
        <item x="271"/>
        <item x="1654"/>
        <item x="1531"/>
        <item x="1099"/>
        <item x="770"/>
        <item x="1372"/>
        <item x="1705"/>
        <item x="1436"/>
        <item x="1077"/>
        <item x="1153"/>
        <item x="1609"/>
        <item x="1433"/>
        <item x="1383"/>
        <item x="1533"/>
        <item x="972"/>
        <item x="1438"/>
        <item x="1158"/>
        <item x="407"/>
        <item x="864"/>
        <item x="1442"/>
        <item x="517"/>
        <item x="799"/>
        <item x="1050"/>
        <item x="1665"/>
        <item x="1520"/>
        <item x="1498"/>
        <item x="547"/>
        <item x="726"/>
        <item x="1185"/>
        <item x="1169"/>
        <item x="1469"/>
        <item x="1505"/>
        <item x="1290"/>
        <item x="311"/>
        <item x="943"/>
        <item x="134"/>
        <item x="597"/>
        <item x="1380"/>
        <item x="764"/>
        <item x="666"/>
        <item x="786"/>
        <item x="985"/>
        <item x="859"/>
        <item x="1044"/>
        <item x="1012"/>
        <item x="1131"/>
        <item x="408"/>
        <item x="1608"/>
        <item x="672"/>
        <item x="821"/>
        <item x="750"/>
        <item x="366"/>
        <item x="1647"/>
        <item x="1163"/>
        <item x="1549"/>
        <item x="1721"/>
        <item x="1255"/>
        <item x="1566"/>
        <item x="1550"/>
        <item x="398"/>
        <item x="369"/>
        <item x="801"/>
        <item x="640"/>
        <item x="1338"/>
        <item x="1325"/>
        <item x="1340"/>
        <item x="661"/>
        <item x="1203"/>
        <item x="903"/>
        <item x="1233"/>
        <item x="1732"/>
        <item x="1509"/>
        <item x="1254"/>
        <item x="1628"/>
        <item x="1690"/>
        <item x="362"/>
        <item x="704"/>
        <item x="1068"/>
        <item x="1411"/>
        <item x="1674"/>
        <item x="1324"/>
        <item x="1031"/>
        <item x="1554"/>
        <item x="394"/>
        <item x="950"/>
        <item x="926"/>
        <item x="1192"/>
        <item x="413"/>
        <item x="804"/>
        <item x="898"/>
        <item x="1010"/>
        <item x="1419"/>
        <item x="1033"/>
        <item x="1539"/>
        <item x="1250"/>
        <item x="1088"/>
        <item x="566"/>
        <item x="1718"/>
        <item x="634"/>
        <item x="631"/>
        <item x="1293"/>
        <item x="370"/>
        <item x="1643"/>
        <item x="1655"/>
        <item x="447"/>
        <item x="1172"/>
        <item x="977"/>
        <item x="417"/>
        <item x="288"/>
        <item x="1357"/>
        <item x="1391"/>
        <item x="1140"/>
        <item x="772"/>
        <item x="1731"/>
        <item x="1420"/>
        <item x="965"/>
        <item x="504"/>
        <item x="1021"/>
        <item x="900"/>
        <item x="1365"/>
        <item x="1105"/>
        <item x="698"/>
        <item x="539"/>
        <item x="1164"/>
        <item x="1712"/>
        <item x="1623"/>
        <item x="1377"/>
        <item x="1671"/>
        <item x="1246"/>
        <item x="1659"/>
        <item x="1695"/>
        <item x="739"/>
        <item x="959"/>
        <item x="1410"/>
        <item x="1691"/>
        <item x="1660"/>
        <item x="1052"/>
        <item x="613"/>
        <item x="1082"/>
        <item x="1502"/>
        <item x="963"/>
        <item x="1009"/>
        <item x="1280"/>
        <item x="530"/>
        <item x="1339"/>
        <item x="1102"/>
        <item x="1085"/>
        <item x="1317"/>
        <item x="1032"/>
        <item x="1587"/>
        <item x="514"/>
        <item x="1536"/>
        <item x="1297"/>
        <item x="979"/>
        <item x="1465"/>
        <item x="1284"/>
        <item x="1101"/>
        <item x="1460"/>
        <item x="567"/>
        <item x="761"/>
        <item x="896"/>
        <item x="612"/>
        <item x="1402"/>
        <item x="1480"/>
        <item x="1455"/>
        <item x="1181"/>
        <item x="1089"/>
        <item x="1662"/>
        <item x="1124"/>
        <item x="1262"/>
        <item x="1374"/>
        <item x="1092"/>
        <item x="302"/>
        <item x="822"/>
        <item x="1407"/>
        <item x="1409"/>
        <item x="1652"/>
        <item x="1440"/>
        <item x="1680"/>
        <item x="1560"/>
        <item x="1215"/>
        <item x="1046"/>
        <item x="1334"/>
        <item x="1512"/>
        <item x="1041"/>
        <item x="361"/>
        <item x="909"/>
        <item x="434"/>
        <item x="1327"/>
        <item x="1330"/>
        <item x="1663"/>
        <item x="1478"/>
        <item x="934"/>
        <item x="1097"/>
        <item x="1479"/>
        <item x="777"/>
        <item x="1197"/>
        <item x="988"/>
        <item x="875"/>
        <item x="1656"/>
        <item x="1053"/>
        <item x="1214"/>
        <item x="1413"/>
        <item x="925"/>
        <item x="904"/>
        <item x="1415"/>
        <item x="1045"/>
        <item x="1363"/>
        <item x="430"/>
        <item x="1522"/>
        <item x="763"/>
        <item x="1591"/>
        <item x="431"/>
        <item x="1090"/>
        <item x="272"/>
        <item x="477"/>
        <item x="611"/>
        <item x="420"/>
        <item x="942"/>
        <item x="638"/>
        <item x="645"/>
        <item x="396"/>
        <item x="1448"/>
        <item x="402"/>
        <item x="1206"/>
        <item x="1534"/>
        <item x="189"/>
        <item x="470"/>
        <item x="787"/>
        <item x="1597"/>
        <item x="1218"/>
        <item x="1322"/>
        <item x="798"/>
        <item x="550"/>
        <item x="1517"/>
        <item x="1388"/>
        <item x="65"/>
        <item x="911"/>
        <item x="1670"/>
        <item x="1698"/>
        <item x="1364"/>
        <item x="670"/>
        <item x="1109"/>
        <item x="435"/>
        <item x="1552"/>
        <item x="1709"/>
        <item x="1706"/>
        <item x="758"/>
        <item x="747"/>
        <item x="1073"/>
        <item x="599"/>
        <item x="971"/>
        <item x="1371"/>
        <item x="1405"/>
        <item x="205"/>
        <item x="168"/>
        <item x="1426"/>
        <item x="315"/>
        <item x="1247"/>
        <item x="1171"/>
        <item x="1051"/>
        <item x="782"/>
        <item x="983"/>
        <item x="67"/>
        <item x="1148"/>
        <item x="699"/>
        <item x="615"/>
        <item x="928"/>
        <item x="1204"/>
        <item x="376"/>
        <item x="673"/>
        <item x="1275"/>
        <item x="1555"/>
        <item x="974"/>
        <item x="368"/>
        <item x="1072"/>
        <item x="133"/>
        <item x="83"/>
        <item x="301"/>
        <item x="1385"/>
        <item x="966"/>
        <item x="432"/>
        <item x="1103"/>
        <item x="1716"/>
        <item x="1336"/>
        <item x="1228"/>
        <item x="873"/>
        <item x="703"/>
        <item x="992"/>
        <item x="1677"/>
        <item x="752"/>
        <item x="1062"/>
        <item x="820"/>
        <item x="468"/>
        <item x="1354"/>
        <item x="1075"/>
        <item x="1261"/>
        <item x="1580"/>
        <item x="1516"/>
        <item x="1315"/>
        <item x="1406"/>
        <item x="527"/>
        <item x="829"/>
        <item x="1198"/>
        <item x="1578"/>
        <item x="1443"/>
        <item x="1084"/>
        <item x="744"/>
        <item x="1717"/>
        <item x="1537"/>
        <item x="1201"/>
        <item x="1273"/>
        <item x="1581"/>
        <item x="1507"/>
        <item x="1538"/>
        <item x="1162"/>
        <item x="1389"/>
        <item x="1345"/>
        <item x="1669"/>
        <item x="1620"/>
        <item x="511"/>
        <item x="1563"/>
        <item x="664"/>
        <item x="809"/>
        <item x="1422"/>
        <item x="1454"/>
        <item x="1468"/>
        <item x="1494"/>
        <item x="1615"/>
        <item x="1687"/>
        <item x="1134"/>
        <item x="1532"/>
        <item x="1263"/>
        <item x="553"/>
        <item x="1527"/>
        <item x="1567"/>
        <item x="912"/>
        <item x="1059"/>
        <item x="1630"/>
        <item x="1702"/>
        <item x="1146"/>
        <item x="1230"/>
        <item x="863"/>
        <item x="791"/>
        <item x="930"/>
        <item x="291"/>
        <item x="1154"/>
        <item x="1722"/>
        <item x="1020"/>
        <item x="1064"/>
        <item x="1449"/>
        <item x="880"/>
        <item x="1724"/>
        <item x="855"/>
        <item x="1513"/>
        <item x="941"/>
        <item x="1634"/>
        <item x="952"/>
        <item x="1637"/>
        <item x="1397"/>
        <item x="1524"/>
        <item x="1521"/>
        <item x="1573"/>
        <item x="1216"/>
        <item x="1611"/>
        <item x="421"/>
        <item x="1588"/>
        <item x="1264"/>
        <item x="1404"/>
        <item x="1603"/>
        <item x="1545"/>
        <item x="981"/>
        <item x="1381"/>
        <item x="1414"/>
        <item x="1063"/>
        <item x="1278"/>
        <item x="731"/>
        <item x="1267"/>
        <item x="1376"/>
        <item x="1565"/>
        <item x="1110"/>
        <item x="1248"/>
        <item x="1462"/>
        <item x="751"/>
        <item x="722"/>
        <item x="1040"/>
        <item x="1678"/>
        <item x="1491"/>
        <item x="3"/>
        <item x="1011"/>
        <item x="1320"/>
        <item x="1501"/>
        <item x="669"/>
        <item x="765"/>
        <item x="1427"/>
        <item x="569"/>
        <item x="1186"/>
        <item x="1362"/>
        <item x="1208"/>
        <item x="956"/>
        <item x="629"/>
        <item x="888"/>
        <item x="1497"/>
        <item x="1551"/>
        <item x="1496"/>
        <item x="1619"/>
        <item x="1504"/>
        <item x="878"/>
        <item x="1437"/>
        <item x="1636"/>
        <item x="551"/>
        <item x="1182"/>
        <item x="125"/>
        <item x="228"/>
        <item x="1526"/>
        <item x="1675"/>
        <item x="1175"/>
        <item x="1610"/>
        <item x="1024"/>
        <item x="841"/>
        <item x="484"/>
        <item x="1370"/>
        <item x="237"/>
        <item x="676"/>
        <item x="840"/>
        <item x="1331"/>
        <item x="1057"/>
        <item x="940"/>
        <item x="1649"/>
        <item x="1676"/>
        <item x="1582"/>
        <item x="1495"/>
        <item x="1265"/>
        <item x="895"/>
        <item x="371"/>
        <item x="1562"/>
        <item x="835"/>
        <item x="991"/>
        <item x="1421"/>
        <item x="687"/>
        <item x="1130"/>
        <item x="857"/>
        <item x="1542"/>
        <item x="1258"/>
        <item x="1047"/>
        <item x="1572"/>
        <item x="1239"/>
        <item x="591"/>
        <item x="1472"/>
        <item x="536"/>
        <item x="860"/>
        <item x="99"/>
        <item x="1682"/>
        <item x="647"/>
        <item x="1098"/>
        <item x="1714"/>
        <item x="1618"/>
        <item x="1711"/>
        <item x="1632"/>
        <item x="811"/>
        <item x="1577"/>
        <item x="730"/>
        <item x="1689"/>
        <item x="1341"/>
        <item x="118"/>
        <item x="1093"/>
        <item x="1393"/>
        <item x="922"/>
        <item x="1095"/>
        <item x="1245"/>
        <item x="1242"/>
        <item x="1069"/>
        <item x="1083"/>
        <item x="1114"/>
        <item x="1196"/>
        <item x="901"/>
        <item x="996"/>
        <item x="1518"/>
        <item x="585"/>
        <item x="1022"/>
        <item x="1144"/>
        <item x="632"/>
        <item x="675"/>
        <item x="1135"/>
        <item x="1685"/>
        <item x="1730"/>
        <item x="1428"/>
        <item x="1661"/>
        <item x="1141"/>
        <item x="949"/>
        <item x="1222"/>
        <item x="1604"/>
        <item x="1589"/>
        <item x="1668"/>
        <item x="1150"/>
        <item x="1600"/>
        <item x="1470"/>
        <item x="1403"/>
        <item x="899"/>
        <item x="893"/>
        <item x="999"/>
        <item x="1296"/>
        <item x="1194"/>
        <item x="1042"/>
        <item x="1432"/>
        <item x="1648"/>
        <item x="1306"/>
        <item x="1207"/>
        <item x="1474"/>
        <item x="1034"/>
        <item x="1653"/>
      </items>
      <extLst>
        <ext xmlns:x14="http://schemas.microsoft.com/office/spreadsheetml/2009/9/main" uri="{2946ED86-A175-432a-8AC1-64E0C546D7DE}">
          <x14:pivotField fillDownLabels="1"/>
        </ext>
      </extLst>
    </pivotField>
    <pivotField compact="0" numFmtId="164" outline="0" showAll="0" defaultSubtotal="0"/>
    <pivotField dataField="1" compact="0" numFmtId="164" outline="0" showAll="0" defaultSubtotal="0"/>
    <pivotField axis="axisPage" compact="0" outline="0" multipleItemSelectionAllowed="1" showAll="0" defaultSubtotal="0">
      <items count="1">
        <item x="0"/>
      </items>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axis="axisRow" compact="0" outline="0" subtotalTop="0" showAll="0" defaultSubtotal="0">
      <items count="10">
        <item x="3"/>
        <item x="4"/>
        <item x="5"/>
        <item x="2"/>
        <item x="0"/>
        <item x="7"/>
        <item x="1"/>
        <item x="6"/>
        <item x="8"/>
        <item x="9"/>
      </items>
      <extLst>
        <ext xmlns:x14="http://schemas.microsoft.com/office/spreadsheetml/2009/9/main" uri="{2946ED86-A175-432a-8AC1-64E0C546D7DE}">
          <x14:pivotField fillDownLabels="1"/>
        </ext>
      </extLst>
    </pivotField>
  </pivotFields>
  <rowFields count="6">
    <field x="4"/>
    <field x="6"/>
    <field x="7"/>
    <field x="13"/>
    <field x="3"/>
    <field x="5"/>
  </rowFields>
  <rowItems count="7604">
    <i>
      <x/>
      <x/>
      <x/>
      <x/>
      <x v="11"/>
      <x v="1"/>
    </i>
    <i r="5">
      <x v="2"/>
    </i>
    <i r="5">
      <x v="3"/>
    </i>
    <i r="5">
      <x v="4"/>
    </i>
    <i r="2">
      <x v="1"/>
      <x/>
      <x v="10"/>
      <x v="4"/>
    </i>
    <i r="4">
      <x v="11"/>
      <x v="1"/>
    </i>
    <i r="5">
      <x v="2"/>
    </i>
    <i r="5">
      <x v="3"/>
    </i>
    <i r="5">
      <x v="4"/>
    </i>
    <i r="5">
      <x v="7"/>
    </i>
    <i r="2">
      <x v="4"/>
      <x/>
      <x v="10"/>
      <x v="4"/>
    </i>
    <i r="4">
      <x v="11"/>
      <x v="1"/>
    </i>
    <i r="5">
      <x v="3"/>
    </i>
    <i r="5">
      <x v="4"/>
    </i>
    <i r="5">
      <x v="7"/>
    </i>
    <i r="2">
      <x v="20"/>
      <x v="4"/>
      <x v="11"/>
      <x v="1"/>
    </i>
    <i r="5">
      <x v="2"/>
    </i>
    <i r="5">
      <x v="3"/>
    </i>
    <i r="5">
      <x v="4"/>
    </i>
    <i r="2">
      <x v="21"/>
      <x v="4"/>
      <x v="11"/>
      <x v="1"/>
    </i>
    <i r="5">
      <x v="2"/>
    </i>
    <i r="5">
      <x v="3"/>
    </i>
    <i r="5">
      <x v="4"/>
    </i>
    <i r="5">
      <x v="7"/>
    </i>
    <i r="2">
      <x v="24"/>
      <x v="3"/>
      <x v="11"/>
      <x v="4"/>
    </i>
    <i r="2">
      <x v="25"/>
      <x v="3"/>
      <x v="11"/>
      <x v="1"/>
    </i>
    <i r="5">
      <x v="3"/>
    </i>
    <i r="5">
      <x v="4"/>
    </i>
    <i r="2">
      <x v="28"/>
      <x v="3"/>
      <x v="8"/>
      <x v="4"/>
    </i>
    <i r="4">
      <x v="11"/>
      <x v="1"/>
    </i>
    <i r="5">
      <x v="2"/>
    </i>
    <i r="5">
      <x v="3"/>
    </i>
    <i r="5">
      <x v="4"/>
    </i>
    <i r="5">
      <x v="7"/>
    </i>
    <i r="2">
      <x v="30"/>
      <x v="3"/>
      <x v="11"/>
      <x v="4"/>
    </i>
    <i r="2">
      <x v="31"/>
      <x v="3"/>
      <x v="11"/>
      <x v="4"/>
    </i>
    <i r="2">
      <x v="32"/>
      <x v="3"/>
      <x v="11"/>
      <x v="1"/>
    </i>
    <i r="5">
      <x v="3"/>
    </i>
    <i r="5">
      <x v="4"/>
    </i>
    <i r="2">
      <x v="33"/>
      <x v="3"/>
      <x v="10"/>
      <x v="4"/>
    </i>
    <i r="4">
      <x v="11"/>
      <x v="1"/>
    </i>
    <i r="5">
      <x v="2"/>
    </i>
    <i r="5">
      <x v="3"/>
    </i>
    <i r="5">
      <x v="4"/>
    </i>
    <i r="2">
      <x v="34"/>
      <x v="3"/>
      <x v="11"/>
      <x v="1"/>
    </i>
    <i r="5">
      <x v="3"/>
    </i>
    <i r="5">
      <x v="4"/>
    </i>
    <i r="2">
      <x v="36"/>
      <x v="3"/>
      <x v="11"/>
      <x v="1"/>
    </i>
    <i r="5">
      <x v="3"/>
    </i>
    <i r="5">
      <x v="4"/>
    </i>
    <i r="2">
      <x v="37"/>
      <x v="3"/>
      <x v="11"/>
      <x v="1"/>
    </i>
    <i r="5">
      <x v="2"/>
    </i>
    <i r="5">
      <x v="3"/>
    </i>
    <i r="5">
      <x v="4"/>
    </i>
    <i r="5">
      <x v="7"/>
    </i>
    <i r="2">
      <x v="40"/>
      <x v="4"/>
      <x v="10"/>
      <x v="4"/>
    </i>
    <i r="4">
      <x v="11"/>
      <x v="1"/>
    </i>
    <i r="5">
      <x v="2"/>
    </i>
    <i r="5">
      <x v="3"/>
    </i>
    <i r="5">
      <x v="4"/>
    </i>
    <i r="5">
      <x v="6"/>
    </i>
    <i r="2">
      <x v="41"/>
      <x v="4"/>
      <x v="10"/>
      <x v="4"/>
    </i>
    <i r="4">
      <x v="11"/>
      <x v="1"/>
    </i>
    <i r="5">
      <x v="2"/>
    </i>
    <i r="5">
      <x v="3"/>
    </i>
    <i r="5">
      <x v="4"/>
    </i>
    <i r="2">
      <x v="43"/>
      <x v="4"/>
      <x v="11"/>
      <x v="1"/>
    </i>
    <i r="5">
      <x v="3"/>
    </i>
    <i r="5">
      <x v="4"/>
    </i>
    <i r="2">
      <x v="100"/>
      <x/>
      <x v="11"/>
      <x v="1"/>
    </i>
    <i r="5">
      <x v="2"/>
    </i>
    <i r="5">
      <x v="3"/>
    </i>
    <i r="5">
      <x v="4"/>
    </i>
    <i r="2">
      <x v="101"/>
      <x v="2"/>
      <x v="11"/>
      <x v="6"/>
    </i>
    <i r="2">
      <x v="104"/>
      <x v="2"/>
      <x v="11"/>
      <x v="5"/>
    </i>
    <i r="2">
      <x v="106"/>
      <x/>
      <x v="11"/>
      <x v="4"/>
    </i>
    <i r="2">
      <x v="129"/>
      <x v="4"/>
      <x v="11"/>
      <x v="1"/>
    </i>
    <i r="2">
      <x v="130"/>
      <x v="3"/>
      <x v="11"/>
      <x v="4"/>
    </i>
    <i r="2">
      <x v="132"/>
      <x v="4"/>
      <x v="11"/>
      <x v="1"/>
    </i>
    <i r="5">
      <x v="2"/>
    </i>
    <i r="5">
      <x v="3"/>
    </i>
    <i r="5">
      <x v="4"/>
    </i>
    <i r="2">
      <x v="134"/>
      <x v="4"/>
      <x v="10"/>
      <x v="4"/>
    </i>
    <i r="4">
      <x v="11"/>
      <x v="1"/>
    </i>
    <i r="5">
      <x v="2"/>
    </i>
    <i r="5">
      <x v="3"/>
    </i>
    <i r="5">
      <x v="4"/>
    </i>
    <i r="2">
      <x v="135"/>
      <x v="4"/>
      <x v="10"/>
      <x v="4"/>
    </i>
    <i r="4">
      <x v="11"/>
      <x v="1"/>
    </i>
    <i r="5">
      <x v="2"/>
    </i>
    <i r="5">
      <x v="3"/>
    </i>
    <i r="5">
      <x v="4"/>
    </i>
    <i r="2">
      <x v="138"/>
      <x v="4"/>
      <x v="9"/>
      <x v="4"/>
    </i>
    <i r="4">
      <x v="11"/>
      <x v="1"/>
    </i>
    <i r="5">
      <x v="2"/>
    </i>
    <i r="5">
      <x v="3"/>
    </i>
    <i r="5">
      <x v="4"/>
    </i>
    <i r="5">
      <x v="6"/>
    </i>
    <i r="2">
      <x v="195"/>
      <x/>
      <x v="10"/>
      <x v="4"/>
    </i>
    <i r="4">
      <x v="11"/>
      <x v="1"/>
    </i>
    <i r="5">
      <x v="2"/>
    </i>
    <i r="5">
      <x v="3"/>
    </i>
    <i r="5">
      <x v="4"/>
    </i>
    <i r="2">
      <x v="196"/>
      <x v="6"/>
      <x v="8"/>
      <x v="6"/>
    </i>
    <i r="4">
      <x v="10"/>
      <x v="4"/>
    </i>
    <i r="4">
      <x v="11"/>
      <x v="4"/>
    </i>
    <i r="5">
      <x v="6"/>
    </i>
    <i r="2">
      <x v="197"/>
      <x/>
      <x v="10"/>
      <x v="4"/>
    </i>
    <i r="4">
      <x v="11"/>
      <x v="1"/>
    </i>
    <i r="5">
      <x v="2"/>
    </i>
    <i r="5">
      <x v="3"/>
    </i>
    <i r="5">
      <x v="4"/>
    </i>
    <i r="5">
      <x v="7"/>
    </i>
    <i r="2">
      <x v="213"/>
      <x/>
      <x v="11"/>
      <x v="1"/>
    </i>
    <i r="5">
      <x v="3"/>
    </i>
    <i r="5">
      <x v="4"/>
    </i>
    <i r="2">
      <x v="214"/>
      <x v="4"/>
      <x v="7"/>
      <x v="6"/>
    </i>
    <i r="4">
      <x v="8"/>
      <x v="6"/>
    </i>
    <i r="4">
      <x v="11"/>
      <x v="6"/>
    </i>
    <i r="2">
      <x v="227"/>
      <x v="4"/>
      <x v="11"/>
      <x v="1"/>
    </i>
    <i r="5">
      <x v="2"/>
    </i>
    <i r="5">
      <x v="3"/>
    </i>
    <i r="5">
      <x v="4"/>
    </i>
    <i r="2">
      <x v="228"/>
      <x v="3"/>
      <x v="11"/>
      <x v="1"/>
    </i>
    <i r="5">
      <x v="3"/>
    </i>
    <i r="5">
      <x v="4"/>
    </i>
    <i r="2">
      <x v="229"/>
      <x v="3"/>
      <x v="10"/>
      <x v="4"/>
    </i>
    <i r="4">
      <x v="11"/>
      <x v="1"/>
    </i>
    <i r="5">
      <x v="3"/>
    </i>
    <i r="5">
      <x v="4"/>
    </i>
    <i r="2">
      <x v="231"/>
      <x v="4"/>
      <x v="11"/>
      <x v="2"/>
    </i>
    <i r="5">
      <x v="3"/>
    </i>
    <i r="5">
      <x v="4"/>
    </i>
    <i r="2">
      <x v="232"/>
      <x v="3"/>
      <x v="11"/>
      <x v="1"/>
    </i>
    <i r="5">
      <x v="2"/>
    </i>
    <i r="5">
      <x v="3"/>
    </i>
    <i r="2">
      <x v="234"/>
      <x v="4"/>
      <x v="8"/>
      <x v="6"/>
    </i>
    <i r="4">
      <x v="9"/>
      <x v="6"/>
    </i>
    <i r="4">
      <x v="10"/>
      <x v="4"/>
    </i>
    <i r="5">
      <x v="6"/>
    </i>
    <i r="4">
      <x v="11"/>
      <x v="1"/>
    </i>
    <i r="5">
      <x v="2"/>
    </i>
    <i r="5">
      <x v="3"/>
    </i>
    <i r="5">
      <x v="4"/>
    </i>
    <i r="5">
      <x v="6"/>
    </i>
    <i r="5">
      <x v="7"/>
    </i>
    <i r="2">
      <x v="235"/>
      <x v="4"/>
      <x v="11"/>
      <x v="1"/>
    </i>
    <i r="5">
      <x v="3"/>
    </i>
    <i r="5">
      <x v="4"/>
    </i>
    <i r="2">
      <x v="279"/>
      <x/>
      <x v="10"/>
      <x v="6"/>
    </i>
    <i r="4">
      <x v="11"/>
      <x v="6"/>
    </i>
    <i r="2">
      <x v="282"/>
      <x/>
      <x v="11"/>
      <x v="6"/>
    </i>
    <i r="2">
      <x v="284"/>
      <x/>
      <x v="8"/>
      <x v="6"/>
    </i>
    <i r="4">
      <x v="9"/>
      <x v="6"/>
    </i>
    <i r="4">
      <x v="10"/>
      <x v="6"/>
    </i>
    <i r="4">
      <x v="11"/>
      <x v="6"/>
    </i>
    <i r="5">
      <x v="7"/>
    </i>
    <i r="2">
      <x v="292"/>
      <x v="1"/>
      <x v="7"/>
      <x v="6"/>
    </i>
    <i r="4">
      <x v="8"/>
      <x v="6"/>
    </i>
    <i r="4">
      <x v="9"/>
      <x v="6"/>
    </i>
    <i r="4">
      <x v="10"/>
      <x v="6"/>
    </i>
    <i r="4">
      <x v="11"/>
      <x v="6"/>
    </i>
    <i r="2">
      <x v="296"/>
      <x v="3"/>
      <x v="10"/>
      <x v="6"/>
    </i>
    <i r="4">
      <x v="11"/>
      <x v="6"/>
    </i>
    <i r="5">
      <x v="7"/>
    </i>
    <i r="2">
      <x v="336"/>
      <x v="1"/>
      <x v="9"/>
      <x v="6"/>
    </i>
    <i r="4">
      <x v="10"/>
      <x v="6"/>
    </i>
    <i r="4">
      <x v="11"/>
      <x v="6"/>
    </i>
    <i r="5">
      <x v="7"/>
    </i>
    <i r="2">
      <x v="491"/>
      <x/>
      <x v="11"/>
      <x v="1"/>
    </i>
    <i r="5">
      <x v="2"/>
    </i>
    <i r="5">
      <x v="3"/>
    </i>
    <i r="5">
      <x v="4"/>
    </i>
    <i r="2">
      <x v="492"/>
      <x v="2"/>
      <x v="11"/>
      <x v="5"/>
    </i>
    <i r="2">
      <x v="493"/>
      <x v="6"/>
      <x v="9"/>
      <x v="6"/>
    </i>
    <i r="4">
      <x v="10"/>
      <x v="6"/>
    </i>
    <i r="4">
      <x v="11"/>
      <x v="6"/>
    </i>
    <i r="5">
      <x v="7"/>
    </i>
    <i r="2">
      <x v="497"/>
      <x/>
      <x v="7"/>
      <x v="6"/>
    </i>
    <i r="4">
      <x v="8"/>
      <x v="6"/>
    </i>
    <i r="4">
      <x v="9"/>
      <x v="6"/>
    </i>
    <i r="4">
      <x v="10"/>
      <x v="6"/>
    </i>
    <i r="4">
      <x v="11"/>
      <x v="6"/>
    </i>
    <i r="2">
      <x v="506"/>
      <x v="4"/>
      <x v="11"/>
      <x v="1"/>
    </i>
    <i r="5">
      <x v="2"/>
    </i>
    <i r="5">
      <x v="3"/>
    </i>
    <i r="5">
      <x v="4"/>
    </i>
    <i r="2">
      <x v="507"/>
      <x v="4"/>
      <x v="9"/>
      <x v="6"/>
    </i>
    <i r="4">
      <x v="10"/>
      <x v="4"/>
    </i>
    <i r="5">
      <x v="6"/>
    </i>
    <i r="4">
      <x v="11"/>
      <x v="1"/>
    </i>
    <i r="5">
      <x v="3"/>
    </i>
    <i r="5">
      <x v="4"/>
    </i>
    <i r="5">
      <x v="6"/>
    </i>
    <i r="2">
      <x v="508"/>
      <x v="4"/>
      <x v="11"/>
      <x v="1"/>
    </i>
    <i r="5">
      <x v="2"/>
    </i>
    <i r="5">
      <x v="3"/>
    </i>
    <i r="5">
      <x v="4"/>
    </i>
    <i r="2">
      <x v="509"/>
      <x v="4"/>
      <x v="11"/>
      <x v="1"/>
    </i>
    <i r="5">
      <x v="2"/>
    </i>
    <i r="5">
      <x v="3"/>
    </i>
    <i r="5">
      <x v="4"/>
    </i>
    <i r="2">
      <x v="510"/>
      <x v="4"/>
      <x v="11"/>
      <x v="4"/>
    </i>
    <i r="2">
      <x v="511"/>
      <x v="4"/>
      <x v="11"/>
      <x v="1"/>
    </i>
    <i r="5">
      <x v="2"/>
    </i>
    <i r="5">
      <x v="3"/>
    </i>
    <i r="5">
      <x v="4"/>
    </i>
    <i r="2">
      <x v="512"/>
      <x v="4"/>
      <x v="11"/>
      <x v="4"/>
    </i>
    <i r="2">
      <x v="515"/>
      <x v="4"/>
      <x v="11"/>
      <x v="1"/>
    </i>
    <i r="5">
      <x v="3"/>
    </i>
    <i r="5">
      <x v="4"/>
    </i>
    <i r="2">
      <x v="516"/>
      <x v="4"/>
      <x v="8"/>
      <x v="6"/>
    </i>
    <i r="4">
      <x v="9"/>
      <x v="6"/>
    </i>
    <i r="4">
      <x v="11"/>
      <x v="1"/>
    </i>
    <i r="5">
      <x v="2"/>
    </i>
    <i r="5">
      <x v="3"/>
    </i>
    <i r="5">
      <x v="4"/>
    </i>
    <i r="5">
      <x v="6"/>
    </i>
    <i r="2">
      <x v="547"/>
      <x/>
      <x v="11"/>
      <x v="1"/>
    </i>
    <i r="5">
      <x v="2"/>
    </i>
    <i r="5">
      <x v="3"/>
    </i>
    <i r="5">
      <x v="4"/>
    </i>
    <i r="2">
      <x v="548"/>
      <x/>
      <x v="11"/>
      <x v="1"/>
    </i>
    <i r="5">
      <x v="2"/>
    </i>
    <i r="5">
      <x v="3"/>
    </i>
    <i r="5">
      <x v="4"/>
    </i>
    <i r="2">
      <x v="552"/>
      <x v="3"/>
      <x v="11"/>
      <x v="4"/>
    </i>
    <i r="2">
      <x v="553"/>
      <x v="3"/>
      <x v="9"/>
      <x v="4"/>
    </i>
    <i r="4">
      <x v="10"/>
      <x v="4"/>
    </i>
    <i r="4">
      <x v="11"/>
      <x v="1"/>
    </i>
    <i r="5">
      <x v="2"/>
    </i>
    <i r="5">
      <x v="3"/>
    </i>
    <i r="5">
      <x v="4"/>
    </i>
    <i r="2">
      <x v="555"/>
      <x v="4"/>
      <x v="11"/>
      <x v="1"/>
    </i>
    <i r="5">
      <x v="2"/>
    </i>
    <i r="5">
      <x v="3"/>
    </i>
    <i r="5">
      <x v="4"/>
    </i>
    <i r="2">
      <x v="558"/>
      <x v="4"/>
      <x v="11"/>
      <x v="1"/>
    </i>
    <i r="5">
      <x v="2"/>
    </i>
    <i r="5">
      <x v="3"/>
    </i>
    <i r="5">
      <x v="4"/>
    </i>
    <i r="2">
      <x v="559"/>
      <x v="4"/>
      <x v="11"/>
      <x v="1"/>
    </i>
    <i r="5">
      <x v="2"/>
    </i>
    <i r="5">
      <x v="3"/>
    </i>
    <i r="5">
      <x v="4"/>
    </i>
    <i r="2">
      <x v="560"/>
      <x v="4"/>
      <x v="11"/>
      <x v="4"/>
    </i>
    <i r="2">
      <x v="561"/>
      <x v="4"/>
      <x v="11"/>
      <x v="7"/>
    </i>
    <i r="2">
      <x v="562"/>
      <x v="7"/>
      <x v="9"/>
      <x v="4"/>
    </i>
    <i r="4">
      <x v="10"/>
      <x v="4"/>
    </i>
    <i r="4">
      <x v="11"/>
      <x v="1"/>
    </i>
    <i r="5">
      <x v="2"/>
    </i>
    <i r="5">
      <x v="3"/>
    </i>
    <i r="5">
      <x v="4"/>
    </i>
    <i r="5">
      <x v="7"/>
    </i>
    <i r="2">
      <x v="563"/>
      <x v="4"/>
      <x v="8"/>
      <x v="4"/>
    </i>
    <i r="4">
      <x v="11"/>
      <x v="1"/>
    </i>
    <i r="5">
      <x v="2"/>
    </i>
    <i r="5">
      <x v="3"/>
    </i>
    <i r="5">
      <x v="4"/>
    </i>
    <i r="2">
      <x v="564"/>
      <x v="3"/>
      <x v="11"/>
      <x v="2"/>
    </i>
    <i r="5">
      <x v="3"/>
    </i>
    <i r="5">
      <x v="4"/>
    </i>
    <i r="2">
      <x v="565"/>
      <x v="4"/>
      <x v="11"/>
      <x v="1"/>
    </i>
    <i r="5">
      <x v="2"/>
    </i>
    <i r="5">
      <x v="3"/>
    </i>
    <i r="5">
      <x v="4"/>
    </i>
    <i r="2">
      <x v="567"/>
      <x v="4"/>
      <x v="10"/>
      <x v="4"/>
    </i>
    <i r="4">
      <x v="11"/>
      <x v="1"/>
    </i>
    <i r="5">
      <x v="2"/>
    </i>
    <i r="5">
      <x v="3"/>
    </i>
    <i r="5">
      <x v="4"/>
    </i>
    <i r="2">
      <x v="568"/>
      <x v="4"/>
      <x v="8"/>
      <x v="6"/>
    </i>
    <i r="4">
      <x v="10"/>
      <x v="4"/>
    </i>
    <i r="5">
      <x v="6"/>
    </i>
    <i r="4">
      <x v="11"/>
      <x v="1"/>
    </i>
    <i r="5">
      <x v="2"/>
    </i>
    <i r="5">
      <x v="3"/>
    </i>
    <i r="5">
      <x v="4"/>
    </i>
    <i r="5">
      <x v="6"/>
    </i>
    <i r="2">
      <x v="622"/>
      <x v="4"/>
      <x v="11"/>
      <x v="4"/>
    </i>
    <i r="2">
      <x v="628"/>
      <x v="4"/>
      <x v="11"/>
      <x v="1"/>
    </i>
    <i r="5">
      <x v="2"/>
    </i>
    <i r="5">
      <x v="3"/>
    </i>
    <i r="2">
      <x v="639"/>
      <x v="4"/>
      <x v="10"/>
      <x v="3"/>
    </i>
    <i r="5">
      <x v="4"/>
    </i>
    <i r="4">
      <x v="11"/>
      <x v="3"/>
    </i>
    <i r="5">
      <x v="4"/>
    </i>
    <i r="1">
      <x v="2"/>
      <x v="532"/>
      <x/>
      <x v="11"/>
      <x v="1"/>
    </i>
    <i r="5">
      <x v="2"/>
    </i>
    <i r="5">
      <x v="3"/>
    </i>
    <i r="5">
      <x v="4"/>
    </i>
    <i r="1">
      <x v="18"/>
      <x v="542"/>
      <x/>
      <x v="11"/>
      <x v="2"/>
    </i>
    <i r="5">
      <x v="3"/>
    </i>
    <i r="5">
      <x v="4"/>
    </i>
    <i r="1">
      <x v="21"/>
      <x v="530"/>
      <x v="6"/>
      <x v="11"/>
      <x v="6"/>
    </i>
    <i r="1">
      <x v="22"/>
      <x v="154"/>
      <x/>
      <x v="11"/>
      <x v="1"/>
    </i>
    <i r="5">
      <x v="3"/>
    </i>
    <i r="5">
      <x v="4"/>
    </i>
    <i r="2">
      <x v="298"/>
      <x/>
      <x v="11"/>
      <x v="6"/>
    </i>
    <i r="2">
      <x v="526"/>
      <x/>
      <x v="7"/>
      <x v="4"/>
    </i>
    <i r="4">
      <x v="8"/>
      <x v="4"/>
    </i>
    <i r="4">
      <x v="9"/>
      <x v="4"/>
    </i>
    <i r="4">
      <x v="10"/>
      <x v="4"/>
    </i>
    <i r="4">
      <x v="11"/>
      <x v="1"/>
    </i>
    <i r="5">
      <x v="2"/>
    </i>
    <i r="5">
      <x v="3"/>
    </i>
    <i r="5">
      <x v="4"/>
    </i>
    <i r="5">
      <x v="7"/>
    </i>
    <i r="1">
      <x v="23"/>
      <x v="69"/>
      <x/>
      <x v="11"/>
      <x v="1"/>
    </i>
    <i r="5">
      <x v="3"/>
    </i>
    <i r="5">
      <x v="4"/>
    </i>
    <i r="2">
      <x v="71"/>
      <x v="2"/>
      <x v="11"/>
      <x v="6"/>
    </i>
    <i r="5">
      <x v="7"/>
    </i>
    <i r="1">
      <x v="26"/>
      <x v="60"/>
      <x/>
      <x v="10"/>
      <x v="4"/>
    </i>
    <i r="4">
      <x v="11"/>
      <x v="1"/>
    </i>
    <i r="5">
      <x v="2"/>
    </i>
    <i r="5">
      <x v="3"/>
    </i>
    <i r="5">
      <x v="4"/>
    </i>
    <i r="2">
      <x v="61"/>
      <x/>
      <x v="11"/>
      <x v="1"/>
    </i>
    <i r="5">
      <x v="3"/>
    </i>
    <i r="5">
      <x v="4"/>
    </i>
    <i r="2">
      <x v="62"/>
      <x/>
      <x v="11"/>
      <x v="1"/>
    </i>
    <i r="5">
      <x v="3"/>
    </i>
    <i r="5">
      <x v="4"/>
    </i>
    <i r="1">
      <x v="27"/>
      <x v="522"/>
      <x/>
      <x v="11"/>
      <x v="1"/>
    </i>
    <i r="5">
      <x v="2"/>
    </i>
    <i r="5">
      <x v="3"/>
    </i>
    <i r="5">
      <x v="4"/>
    </i>
    <i r="2">
      <x v="524"/>
      <x/>
      <x v="10"/>
      <x v="6"/>
    </i>
    <i r="4">
      <x v="11"/>
      <x v="6"/>
    </i>
    <i r="5">
      <x v="7"/>
    </i>
    <i r="2">
      <x v="525"/>
      <x/>
      <x v="7"/>
      <x v="4"/>
    </i>
    <i r="4">
      <x v="8"/>
      <x v="6"/>
    </i>
    <i r="4">
      <x v="9"/>
      <x v="4"/>
    </i>
    <i r="5">
      <x v="6"/>
    </i>
    <i r="4">
      <x v="10"/>
      <x v="4"/>
    </i>
    <i r="5">
      <x v="6"/>
    </i>
    <i r="4">
      <x v="11"/>
      <x v="4"/>
    </i>
    <i r="5">
      <x v="6"/>
    </i>
    <i r="5">
      <x v="7"/>
    </i>
    <i r="2">
      <x v="527"/>
      <x v="2"/>
      <x v="11"/>
      <x v="5"/>
    </i>
    <i r="2">
      <x v="538"/>
      <x/>
      <x v="10"/>
      <x v="6"/>
    </i>
    <i r="4">
      <x v="11"/>
      <x v="6"/>
    </i>
    <i r="1">
      <x v="36"/>
      <x v="665"/>
      <x v="4"/>
      <x v="11"/>
      <x v="9"/>
    </i>
    <i r="2">
      <x v="687"/>
      <x v="4"/>
      <x v="11"/>
      <x v="9"/>
    </i>
    <i r="1">
      <x v="37"/>
      <x v="620"/>
      <x v="4"/>
      <x v="11"/>
      <x v="4"/>
    </i>
    <i r="2">
      <x v="657"/>
      <x v="4"/>
      <x v="11"/>
      <x v="4"/>
    </i>
    <i r="2">
      <x v="751"/>
      <x v="4"/>
      <x v="11"/>
      <x v="9"/>
    </i>
    <i r="2">
      <x v="752"/>
      <x v="4"/>
      <x v="11"/>
      <x v="9"/>
    </i>
    <i r="2">
      <x v="753"/>
      <x v="4"/>
      <x v="11"/>
      <x v="9"/>
    </i>
    <i r="2">
      <x v="756"/>
      <x v="4"/>
      <x v="11"/>
      <x v="9"/>
    </i>
    <i r="2">
      <x v="771"/>
      <x v="4"/>
      <x v="11"/>
      <x v="9"/>
    </i>
    <i r="2">
      <x v="774"/>
      <x v="4"/>
      <x v="11"/>
      <x v="9"/>
    </i>
    <i r="2">
      <x v="1272"/>
      <x v="4"/>
      <x v="11"/>
      <x v="9"/>
    </i>
    <i r="2">
      <x v="1275"/>
      <x v="4"/>
      <x v="11"/>
      <x v="9"/>
    </i>
    <i r="2">
      <x v="1451"/>
      <x v="4"/>
      <x v="11"/>
      <x v="9"/>
    </i>
    <i>
      <x v="1"/>
      <x/>
      <x v="20"/>
      <x v="3"/>
      <x v="11"/>
      <x v="4"/>
    </i>
    <i r="2">
      <x v="22"/>
      <x v="4"/>
      <x v="11"/>
      <x v="4"/>
    </i>
    <i r="2">
      <x v="28"/>
      <x v="4"/>
      <x v="11"/>
      <x v="4"/>
    </i>
    <i r="2">
      <x v="30"/>
      <x v="3"/>
      <x v="10"/>
      <x v="4"/>
    </i>
    <i r="4">
      <x v="11"/>
      <x v="1"/>
    </i>
    <i r="5">
      <x v="2"/>
    </i>
    <i r="5">
      <x v="3"/>
    </i>
    <i r="5">
      <x v="4"/>
    </i>
    <i r="2">
      <x v="622"/>
      <x v="4"/>
      <x v="11"/>
      <x v="4"/>
    </i>
    <i r="2">
      <x v="639"/>
      <x v="4"/>
      <x v="11"/>
      <x v="3"/>
    </i>
    <i r="5">
      <x v="4"/>
    </i>
    <i r="1">
      <x v="42"/>
      <x v="249"/>
      <x/>
      <x v="11"/>
      <x v="4"/>
    </i>
    <i r="1">
      <x v="52"/>
      <x v="251"/>
      <x/>
      <x v="11"/>
      <x v="1"/>
    </i>
    <i r="5">
      <x v="3"/>
    </i>
    <i r="5">
      <x v="4"/>
    </i>
    <i>
      <x v="2"/>
      <x/>
      <x v="20"/>
      <x v="4"/>
      <x v="11"/>
      <x v="1"/>
    </i>
    <i r="2">
      <x v="30"/>
      <x v="3"/>
      <x v="10"/>
      <x v="4"/>
    </i>
    <i r="4">
      <x v="11"/>
      <x v="1"/>
    </i>
    <i r="5">
      <x v="2"/>
    </i>
    <i r="5">
      <x v="3"/>
    </i>
    <i r="5">
      <x v="4"/>
    </i>
    <i r="5">
      <x v="7"/>
    </i>
    <i r="2">
      <x v="40"/>
      <x v="4"/>
      <x v="10"/>
      <x v="4"/>
    </i>
    <i r="4">
      <x v="11"/>
      <x v="1"/>
    </i>
    <i r="5">
      <x v="3"/>
    </i>
    <i r="5">
      <x v="4"/>
    </i>
    <i r="2">
      <x v="370"/>
      <x v="2"/>
      <x v="11"/>
      <x v="6"/>
    </i>
    <i r="2">
      <x v="404"/>
      <x v="4"/>
      <x v="11"/>
      <x v="6"/>
    </i>
    <i r="2">
      <x v="639"/>
      <x v="4"/>
      <x v="11"/>
      <x v="3"/>
    </i>
    <i r="5">
      <x v="4"/>
    </i>
    <i r="1">
      <x v="39"/>
      <x v="264"/>
      <x v="4"/>
      <x v="11"/>
      <x v="7"/>
    </i>
    <i r="1">
      <x v="40"/>
      <x v="332"/>
      <x/>
      <x v="10"/>
      <x v="4"/>
    </i>
    <i r="4">
      <x v="11"/>
      <x v="1"/>
    </i>
    <i r="5">
      <x v="2"/>
    </i>
    <i r="5">
      <x v="3"/>
    </i>
    <i r="5">
      <x v="4"/>
    </i>
    <i r="2">
      <x v="347"/>
      <x v="4"/>
      <x v="11"/>
      <x v="7"/>
    </i>
    <i r="1">
      <x v="41"/>
      <x v="155"/>
      <x/>
      <x v="10"/>
      <x v="4"/>
    </i>
    <i r="4">
      <x v="11"/>
      <x v="1"/>
    </i>
    <i r="5">
      <x v="2"/>
    </i>
    <i r="5">
      <x v="3"/>
    </i>
    <i r="5">
      <x v="4"/>
    </i>
    <i r="2">
      <x v="156"/>
      <x/>
      <x v="11"/>
      <x v="1"/>
    </i>
    <i r="5">
      <x v="3"/>
    </i>
    <i r="5">
      <x v="4"/>
    </i>
    <i r="2">
      <x v="170"/>
      <x v="4"/>
      <x v="11"/>
      <x v="7"/>
    </i>
    <i>
      <x v="3"/>
      <x/>
      <x v="30"/>
      <x v="3"/>
      <x v="10"/>
      <x v="4"/>
    </i>
    <i r="4">
      <x v="11"/>
      <x v="1"/>
    </i>
    <i r="5">
      <x v="2"/>
    </i>
    <i r="5">
      <x v="3"/>
    </i>
    <i r="5">
      <x v="4"/>
    </i>
    <i r="5">
      <x v="7"/>
    </i>
    <i r="2">
      <x v="31"/>
      <x v="4"/>
      <x v="11"/>
      <x v="1"/>
    </i>
    <i r="5">
      <x v="3"/>
    </i>
    <i r="5">
      <x v="4"/>
    </i>
    <i r="2">
      <x v="33"/>
      <x v="7"/>
      <x v="9"/>
      <x v="6"/>
    </i>
    <i r="4">
      <x v="10"/>
      <x v="6"/>
    </i>
    <i r="4">
      <x v="11"/>
      <x v="6"/>
    </i>
    <i r="2">
      <x v="34"/>
      <x v="3"/>
      <x v="11"/>
      <x v="1"/>
    </i>
    <i r="5">
      <x v="3"/>
    </i>
    <i r="5">
      <x v="4"/>
    </i>
    <i r="2">
      <x v="38"/>
      <x v="3"/>
      <x v="10"/>
      <x v="4"/>
    </i>
    <i r="4">
      <x v="11"/>
      <x v="1"/>
    </i>
    <i r="5">
      <x v="3"/>
    </i>
    <i r="5">
      <x v="4"/>
    </i>
    <i r="2">
      <x v="40"/>
      <x v="4"/>
      <x v="7"/>
      <x v="6"/>
    </i>
    <i r="4">
      <x v="8"/>
      <x v="6"/>
    </i>
    <i r="4">
      <x v="9"/>
      <x v="4"/>
    </i>
    <i r="5">
      <x v="6"/>
    </i>
    <i r="4">
      <x v="10"/>
      <x v="4"/>
    </i>
    <i r="5">
      <x v="6"/>
    </i>
    <i r="4">
      <x v="11"/>
      <x v="1"/>
    </i>
    <i r="5">
      <x v="2"/>
    </i>
    <i r="5">
      <x v="3"/>
    </i>
    <i r="5">
      <x v="4"/>
    </i>
    <i r="5">
      <x v="6"/>
    </i>
    <i r="2">
      <x v="41"/>
      <x v="4"/>
      <x v="7"/>
      <x v="6"/>
    </i>
    <i r="4">
      <x v="8"/>
      <x v="6"/>
    </i>
    <i r="4">
      <x v="9"/>
      <x v="6"/>
    </i>
    <i r="4">
      <x v="10"/>
      <x v="4"/>
    </i>
    <i r="5">
      <x v="6"/>
    </i>
    <i r="4">
      <x v="11"/>
      <x v="1"/>
    </i>
    <i r="5">
      <x v="2"/>
    </i>
    <i r="5">
      <x v="3"/>
    </i>
    <i r="5">
      <x v="4"/>
    </i>
    <i r="5">
      <x v="6"/>
    </i>
    <i r="2">
      <x v="42"/>
      <x v="4"/>
      <x v="11"/>
      <x v="4"/>
    </i>
    <i r="2">
      <x v="129"/>
      <x v="3"/>
      <x v="11"/>
      <x v="1"/>
    </i>
    <i r="5">
      <x v="2"/>
    </i>
    <i r="5">
      <x v="3"/>
    </i>
    <i r="5">
      <x v="4"/>
    </i>
    <i r="2">
      <x v="197"/>
      <x v="6"/>
      <x v="11"/>
      <x v="4"/>
    </i>
    <i r="2">
      <x v="639"/>
      <x v="4"/>
      <x v="11"/>
      <x v="3"/>
    </i>
    <i r="5">
      <x v="4"/>
    </i>
    <i r="1">
      <x v="14"/>
      <x v="249"/>
      <x v="3"/>
      <x v="11"/>
      <x v="1"/>
    </i>
    <i r="5">
      <x v="3"/>
    </i>
    <i r="5">
      <x v="4"/>
    </i>
    <i r="1">
      <x v="17"/>
      <x v="268"/>
      <x/>
      <x v="11"/>
      <x v="4"/>
    </i>
    <i r="1">
      <x v="30"/>
      <x v="88"/>
      <x/>
      <x v="7"/>
      <x v="6"/>
    </i>
    <i r="4">
      <x v="8"/>
      <x v="6"/>
    </i>
    <i r="4">
      <x v="9"/>
      <x v="6"/>
    </i>
    <i r="4">
      <x v="10"/>
      <x v="6"/>
    </i>
    <i r="4">
      <x v="11"/>
      <x v="4"/>
    </i>
    <i r="5">
      <x v="6"/>
    </i>
    <i r="2">
      <x v="250"/>
      <x v="4"/>
      <x v="6"/>
      <x v="6"/>
    </i>
    <i r="4">
      <x v="9"/>
      <x v="6"/>
    </i>
    <i r="4">
      <x v="11"/>
      <x v="6"/>
    </i>
    <i r="1">
      <x v="37"/>
      <x v="1501"/>
      <x v="4"/>
      <x v="11"/>
      <x v="9"/>
    </i>
    <i>
      <x v="4"/>
      <x/>
      <x v="16"/>
      <x v="3"/>
      <x v="11"/>
      <x v="1"/>
    </i>
    <i r="5">
      <x v="2"/>
    </i>
    <i r="5">
      <x v="3"/>
    </i>
    <i r="5">
      <x v="4"/>
    </i>
    <i r="2">
      <x v="17"/>
      <x v="4"/>
      <x v="11"/>
      <x v="6"/>
    </i>
    <i r="2">
      <x v="18"/>
      <x v="4"/>
      <x v="11"/>
      <x v="2"/>
    </i>
    <i r="5">
      <x v="3"/>
    </i>
    <i r="2">
      <x v="19"/>
      <x v="7"/>
      <x v="11"/>
      <x v="4"/>
    </i>
    <i r="2">
      <x v="20"/>
      <x v="3"/>
      <x v="10"/>
      <x v="4"/>
    </i>
    <i r="4">
      <x v="11"/>
      <x/>
    </i>
    <i r="5">
      <x v="1"/>
    </i>
    <i r="5">
      <x v="2"/>
    </i>
    <i r="5">
      <x v="3"/>
    </i>
    <i r="5">
      <x v="4"/>
    </i>
    <i r="5">
      <x v="6"/>
    </i>
    <i r="5">
      <x v="7"/>
    </i>
    <i r="2">
      <x v="23"/>
      <x v="4"/>
      <x v="10"/>
      <x v="4"/>
    </i>
    <i r="4">
      <x v="11"/>
      <x v="1"/>
    </i>
    <i r="5">
      <x v="2"/>
    </i>
    <i r="5">
      <x v="3"/>
    </i>
    <i r="5">
      <x v="4"/>
    </i>
    <i r="5">
      <x v="7"/>
    </i>
    <i r="2">
      <x v="27"/>
      <x v="7"/>
      <x v="10"/>
      <x v="4"/>
    </i>
    <i r="4">
      <x v="11"/>
      <x v="1"/>
    </i>
    <i r="5">
      <x v="2"/>
    </i>
    <i r="5">
      <x v="3"/>
    </i>
    <i r="5">
      <x v="4"/>
    </i>
    <i r="2">
      <x v="35"/>
      <x v="4"/>
      <x v="11"/>
      <x v="4"/>
    </i>
    <i r="2">
      <x v="37"/>
      <x v="4"/>
      <x v="11"/>
      <x v="4"/>
    </i>
    <i r="2">
      <x v="39"/>
      <x v="4"/>
      <x v="10"/>
      <x v="4"/>
    </i>
    <i r="4">
      <x v="11"/>
      <x v="1"/>
    </i>
    <i r="5">
      <x v="2"/>
    </i>
    <i r="5">
      <x v="3"/>
    </i>
    <i r="5">
      <x v="4"/>
    </i>
    <i r="2">
      <x v="119"/>
      <x v="3"/>
      <x v="9"/>
      <x v="6"/>
    </i>
    <i r="4">
      <x v="10"/>
      <x v="4"/>
    </i>
    <i r="5">
      <x v="6"/>
    </i>
    <i r="4">
      <x v="11"/>
      <x v="1"/>
    </i>
    <i r="5">
      <x v="2"/>
    </i>
    <i r="5">
      <x v="3"/>
    </i>
    <i r="5">
      <x v="4"/>
    </i>
    <i r="5">
      <x v="6"/>
    </i>
    <i r="5">
      <x v="7"/>
    </i>
    <i r="2">
      <x v="121"/>
      <x v="4"/>
      <x v="11"/>
      <x v="4"/>
    </i>
    <i r="2">
      <x v="123"/>
      <x v="4"/>
      <x v="11"/>
      <x v="6"/>
    </i>
    <i r="2">
      <x v="124"/>
      <x v="3"/>
      <x v="10"/>
      <x v="4"/>
    </i>
    <i r="4">
      <x v="11"/>
      <x v="1"/>
    </i>
    <i r="5">
      <x v="2"/>
    </i>
    <i r="5">
      <x v="3"/>
    </i>
    <i r="5">
      <x v="4"/>
    </i>
    <i r="5">
      <x v="6"/>
    </i>
    <i r="5">
      <x v="7"/>
    </i>
    <i r="2">
      <x v="129"/>
      <x v="4"/>
      <x v="11"/>
      <x v="1"/>
    </i>
    <i r="5">
      <x v="3"/>
    </i>
    <i r="5">
      <x v="4"/>
    </i>
    <i r="2">
      <x v="133"/>
      <x v="3"/>
      <x v="10"/>
      <x v="4"/>
    </i>
    <i r="4">
      <x v="11"/>
      <x/>
    </i>
    <i r="5">
      <x v="1"/>
    </i>
    <i r="5">
      <x v="2"/>
    </i>
    <i r="5">
      <x v="3"/>
    </i>
    <i r="5">
      <x v="4"/>
    </i>
    <i r="2">
      <x v="134"/>
      <x v="4"/>
      <x v="11"/>
      <x v="6"/>
    </i>
    <i r="2">
      <x v="138"/>
      <x v="4"/>
      <x v="11"/>
      <x v="1"/>
    </i>
    <i r="5">
      <x v="3"/>
    </i>
    <i r="5">
      <x v="4"/>
    </i>
    <i r="2">
      <x v="615"/>
      <x v="4"/>
      <x v="11"/>
      <x v="4"/>
    </i>
    <i r="2">
      <x v="622"/>
      <x v="4"/>
      <x v="11"/>
      <x v="4"/>
    </i>
    <i r="2">
      <x v="639"/>
      <x v="4"/>
      <x v="9"/>
      <x v="4"/>
    </i>
    <i r="4">
      <x v="11"/>
      <x v="3"/>
    </i>
    <i r="5">
      <x v="4"/>
    </i>
    <i r="2">
      <x v="662"/>
      <x v="4"/>
      <x v="11"/>
      <x v="7"/>
    </i>
    <i>
      <x v="5"/>
      <x/>
      <x/>
      <x v="2"/>
      <x v="11"/>
      <x v="5"/>
    </i>
    <i r="2">
      <x v="1"/>
      <x v="2"/>
      <x v="11"/>
      <x v="5"/>
    </i>
    <i r="2">
      <x v="31"/>
      <x v="4"/>
      <x v="10"/>
      <x v="4"/>
    </i>
    <i r="4">
      <x v="11"/>
      <x v="1"/>
    </i>
    <i r="5">
      <x v="2"/>
    </i>
    <i r="5">
      <x v="3"/>
    </i>
    <i r="5">
      <x v="4"/>
    </i>
    <i r="5">
      <x v="7"/>
    </i>
    <i r="2">
      <x v="32"/>
      <x v="4"/>
      <x v="11"/>
      <x v="4"/>
    </i>
    <i r="2">
      <x v="33"/>
      <x v="5"/>
      <x v="11"/>
      <x v="5"/>
    </i>
    <i r="2">
      <x v="34"/>
      <x v="4"/>
      <x v="11"/>
      <x v="4"/>
    </i>
    <i r="2">
      <x v="594"/>
      <x v="4"/>
      <x v="11"/>
      <x v="4"/>
    </i>
    <i r="2">
      <x v="639"/>
      <x v="4"/>
      <x v="10"/>
      <x v="3"/>
    </i>
    <i r="4">
      <x v="11"/>
      <x v="3"/>
    </i>
    <i r="5">
      <x v="4"/>
    </i>
    <i r="2">
      <x v="662"/>
      <x v="4"/>
      <x v="11"/>
      <x v="4"/>
    </i>
    <i r="1">
      <x v="36"/>
      <x v="665"/>
      <x v="4"/>
      <x v="11"/>
      <x v="9"/>
    </i>
    <i r="2">
      <x v="670"/>
      <x v="4"/>
      <x v="11"/>
      <x v="9"/>
    </i>
    <i r="2">
      <x v="680"/>
      <x v="4"/>
      <x v="11"/>
      <x v="9"/>
    </i>
    <i r="2">
      <x v="687"/>
      <x v="4"/>
      <x v="11"/>
      <x v="9"/>
    </i>
    <i r="1">
      <x v="37"/>
      <x v="620"/>
      <x v="4"/>
      <x v="10"/>
      <x v="4"/>
    </i>
    <i r="4">
      <x v="11"/>
      <x v="4"/>
    </i>
    <i r="2">
      <x v="657"/>
      <x v="4"/>
      <x v="10"/>
      <x v="4"/>
    </i>
    <i r="4">
      <x v="11"/>
      <x v="4"/>
    </i>
    <i r="2">
      <x v="744"/>
      <x v="4"/>
      <x v="11"/>
      <x v="9"/>
    </i>
    <i r="2">
      <x v="745"/>
      <x v="4"/>
      <x v="11"/>
      <x v="9"/>
    </i>
    <i r="2">
      <x v="746"/>
      <x v="4"/>
      <x v="11"/>
      <x v="9"/>
    </i>
    <i r="2">
      <x v="747"/>
      <x v="4"/>
      <x v="11"/>
      <x v="9"/>
    </i>
    <i r="2">
      <x v="751"/>
      <x v="4"/>
      <x v="10"/>
      <x v="9"/>
    </i>
    <i r="4">
      <x v="11"/>
      <x v="9"/>
    </i>
    <i r="2">
      <x v="752"/>
      <x v="4"/>
      <x v="11"/>
      <x v="9"/>
    </i>
    <i r="2">
      <x v="753"/>
      <x v="4"/>
      <x v="11"/>
      <x v="9"/>
    </i>
    <i r="2">
      <x v="764"/>
      <x v="4"/>
      <x v="11"/>
      <x v="9"/>
    </i>
    <i r="2">
      <x v="765"/>
      <x v="4"/>
      <x v="11"/>
      <x v="9"/>
    </i>
    <i r="2">
      <x v="770"/>
      <x v="4"/>
      <x v="11"/>
      <x v="9"/>
    </i>
    <i r="2">
      <x v="772"/>
      <x v="4"/>
      <x v="11"/>
      <x v="9"/>
    </i>
    <i r="2">
      <x v="1284"/>
      <x v="4"/>
      <x v="11"/>
      <x v="9"/>
    </i>
    <i r="2">
      <x v="1440"/>
      <x v="4"/>
      <x v="11"/>
      <x v="9"/>
    </i>
    <i r="2">
      <x v="1443"/>
      <x v="4"/>
      <x v="11"/>
      <x v="9"/>
    </i>
    <i r="2">
      <x v="1445"/>
      <x v="4"/>
      <x v="11"/>
      <x v="9"/>
    </i>
    <i r="2">
      <x v="1447"/>
      <x v="4"/>
      <x v="11"/>
      <x v="9"/>
    </i>
    <i r="2">
      <x v="1450"/>
      <x v="4"/>
      <x v="11"/>
      <x v="9"/>
    </i>
    <i r="2">
      <x v="1451"/>
      <x v="4"/>
      <x v="11"/>
      <x v="9"/>
    </i>
    <i r="2">
      <x v="1460"/>
      <x v="4"/>
      <x v="11"/>
      <x v="9"/>
    </i>
    <i r="2">
      <x v="1465"/>
      <x v="4"/>
      <x v="11"/>
      <x v="9"/>
    </i>
    <i r="2">
      <x v="1467"/>
      <x v="4"/>
      <x v="11"/>
      <x v="9"/>
    </i>
    <i r="2">
      <x v="1484"/>
      <x v="4"/>
      <x v="11"/>
      <x v="9"/>
    </i>
    <i r="2">
      <x v="1709"/>
      <x v="4"/>
      <x v="11"/>
      <x v="9"/>
    </i>
    <i r="2">
      <x v="1710"/>
      <x v="4"/>
      <x v="11"/>
      <x v="9"/>
    </i>
    <i r="2">
      <x v="1711"/>
      <x v="4"/>
      <x v="11"/>
      <x v="9"/>
    </i>
    <i r="2">
      <x v="1712"/>
      <x v="4"/>
      <x v="11"/>
      <x v="9"/>
    </i>
    <i r="2">
      <x v="1713"/>
      <x v="4"/>
      <x v="11"/>
      <x v="9"/>
    </i>
    <i r="2">
      <x v="1714"/>
      <x v="4"/>
      <x v="11"/>
      <x v="9"/>
    </i>
    <i r="2">
      <x v="1717"/>
      <x v="4"/>
      <x v="11"/>
      <x v="9"/>
    </i>
    <i r="2">
      <x v="1720"/>
      <x v="4"/>
      <x v="11"/>
      <x v="9"/>
    </i>
    <i r="2">
      <x v="1721"/>
      <x v="4"/>
      <x v="11"/>
      <x v="9"/>
    </i>
    <i r="2">
      <x v="1722"/>
      <x v="4"/>
      <x v="11"/>
      <x v="9"/>
    </i>
    <i r="2">
      <x v="1723"/>
      <x v="4"/>
      <x v="11"/>
      <x v="9"/>
    </i>
    <i r="2">
      <x v="1724"/>
      <x v="4"/>
      <x v="11"/>
      <x v="9"/>
    </i>
    <i r="2">
      <x v="1725"/>
      <x v="4"/>
      <x v="11"/>
      <x v="9"/>
    </i>
    <i r="2">
      <x v="1726"/>
      <x v="4"/>
      <x v="11"/>
      <x v="9"/>
    </i>
    <i r="2">
      <x v="1727"/>
      <x v="4"/>
      <x v="11"/>
      <x v="9"/>
    </i>
    <i r="2">
      <x v="1728"/>
      <x v="4"/>
      <x v="11"/>
      <x v="9"/>
    </i>
    <i r="2">
      <x v="1729"/>
      <x v="4"/>
      <x v="11"/>
      <x v="9"/>
    </i>
    <i r="2">
      <x v="1730"/>
      <x v="4"/>
      <x v="11"/>
      <x v="9"/>
    </i>
    <i r="2">
      <x v="1731"/>
      <x v="4"/>
      <x v="11"/>
      <x v="9"/>
    </i>
    <i r="2">
      <x v="1732"/>
      <x v="4"/>
      <x v="11"/>
      <x v="9"/>
    </i>
    <i r="2">
      <x v="1733"/>
      <x v="4"/>
      <x v="11"/>
      <x v="9"/>
    </i>
    <i>
      <x v="6"/>
      <x/>
      <x/>
      <x v="2"/>
      <x v="11"/>
      <x v="6"/>
    </i>
    <i r="2">
      <x v="2"/>
      <x v="6"/>
      <x v="11"/>
      <x v="6"/>
    </i>
    <i r="2">
      <x v="5"/>
      <x v="6"/>
      <x v="11"/>
      <x v="6"/>
    </i>
    <i r="2">
      <x v="6"/>
      <x v="1"/>
      <x v="11"/>
      <x v="6"/>
    </i>
    <i r="2">
      <x v="9"/>
      <x v="9"/>
      <x v="11"/>
      <x v="6"/>
    </i>
    <i r="1">
      <x v="20"/>
      <x v="60"/>
      <x v="4"/>
      <x v="11"/>
      <x v="4"/>
    </i>
    <i r="5">
      <x v="6"/>
    </i>
    <i r="1">
      <x v="27"/>
      <x v="64"/>
      <x v="1"/>
      <x v="11"/>
      <x v="6"/>
    </i>
    <i>
      <x v="7"/>
      <x/>
      <x/>
      <x/>
      <x v="10"/>
      <x v="4"/>
    </i>
    <i r="4">
      <x v="11"/>
      <x/>
    </i>
    <i r="5">
      <x v="1"/>
    </i>
    <i r="5">
      <x v="2"/>
    </i>
    <i r="5">
      <x v="3"/>
    </i>
    <i r="5">
      <x v="4"/>
    </i>
    <i r="2">
      <x v="1"/>
      <x/>
      <x v="11"/>
      <x v="4"/>
    </i>
    <i r="2">
      <x v="2"/>
      <x v="2"/>
      <x v="11"/>
      <x v="5"/>
    </i>
    <i r="2">
      <x v="6"/>
      <x v="6"/>
      <x v="11"/>
      <x/>
    </i>
    <i r="5">
      <x v="4"/>
    </i>
    <i r="2">
      <x v="7"/>
      <x/>
      <x v="11"/>
      <x v="4"/>
    </i>
    <i r="2">
      <x v="26"/>
      <x v="3"/>
      <x v="11"/>
      <x v="2"/>
    </i>
    <i r="5">
      <x v="3"/>
    </i>
    <i r="5">
      <x v="4"/>
    </i>
    <i r="2">
      <x v="30"/>
      <x v="4"/>
      <x v="10"/>
      <x v="4"/>
    </i>
    <i r="4">
      <x v="11"/>
      <x/>
    </i>
    <i r="5">
      <x v="1"/>
    </i>
    <i r="5">
      <x v="2"/>
    </i>
    <i r="5">
      <x v="3"/>
    </i>
    <i r="5">
      <x v="4"/>
    </i>
    <i r="2">
      <x v="639"/>
      <x v="4"/>
      <x v="10"/>
      <x v="3"/>
    </i>
    <i r="4">
      <x v="11"/>
      <x v="3"/>
    </i>
    <i r="5">
      <x v="4"/>
    </i>
    <i r="2">
      <x v="662"/>
      <x v="4"/>
      <x v="11"/>
      <x v="4"/>
    </i>
    <i r="1">
      <x v="36"/>
      <x v="665"/>
      <x v="4"/>
      <x v="11"/>
      <x v="9"/>
    </i>
    <i r="1">
      <x v="37"/>
      <x v="620"/>
      <x v="4"/>
      <x v="11"/>
      <x v="4"/>
    </i>
    <i r="2">
      <x v="657"/>
      <x v="4"/>
      <x v="11"/>
      <x v="4"/>
    </i>
    <i r="2">
      <x v="751"/>
      <x v="4"/>
      <x v="11"/>
      <x v="9"/>
    </i>
    <i r="2">
      <x v="752"/>
      <x v="4"/>
      <x v="11"/>
      <x v="9"/>
    </i>
    <i r="2">
      <x v="756"/>
      <x v="4"/>
      <x v="11"/>
      <x v="9"/>
    </i>
    <i r="2">
      <x v="770"/>
      <x v="4"/>
      <x v="11"/>
      <x v="9"/>
    </i>
    <i r="2">
      <x v="774"/>
      <x v="4"/>
      <x v="11"/>
      <x v="9"/>
    </i>
    <i r="2">
      <x v="993"/>
      <x v="4"/>
      <x v="11"/>
      <x v="9"/>
    </i>
    <i r="2">
      <x v="1184"/>
      <x v="4"/>
      <x v="11"/>
      <x v="9"/>
    </i>
    <i r="2">
      <x v="1371"/>
      <x v="4"/>
      <x v="11"/>
      <x v="9"/>
    </i>
    <i r="2">
      <x v="1408"/>
      <x v="4"/>
      <x v="11"/>
      <x v="9"/>
    </i>
    <i r="2">
      <x v="1411"/>
      <x v="4"/>
      <x v="11"/>
      <x v="9"/>
    </i>
    <i r="2">
      <x v="1439"/>
      <x v="4"/>
      <x v="11"/>
      <x v="9"/>
    </i>
    <i r="2">
      <x v="1440"/>
      <x v="4"/>
      <x v="11"/>
      <x v="9"/>
    </i>
    <i r="2">
      <x v="1443"/>
      <x v="4"/>
      <x v="11"/>
      <x v="9"/>
    </i>
    <i r="2">
      <x v="1445"/>
      <x v="4"/>
      <x v="11"/>
      <x v="9"/>
    </i>
    <i r="2">
      <x v="1447"/>
      <x v="4"/>
      <x v="11"/>
      <x v="9"/>
    </i>
    <i r="2">
      <x v="1467"/>
      <x v="4"/>
      <x v="11"/>
      <x v="9"/>
    </i>
    <i r="2">
      <x v="1495"/>
      <x v="4"/>
      <x v="11"/>
      <x v="9"/>
    </i>
    <i r="2">
      <x v="1583"/>
      <x v="4"/>
      <x v="11"/>
      <x v="9"/>
    </i>
    <i r="2">
      <x v="1584"/>
      <x v="4"/>
      <x v="11"/>
      <x v="9"/>
    </i>
    <i r="2">
      <x v="1585"/>
      <x v="4"/>
      <x v="11"/>
      <x v="9"/>
    </i>
    <i r="2">
      <x v="1586"/>
      <x v="4"/>
      <x v="11"/>
      <x v="9"/>
    </i>
    <i r="2">
      <x v="1587"/>
      <x v="4"/>
      <x v="11"/>
      <x v="9"/>
    </i>
    <i r="2">
      <x v="1588"/>
      <x v="4"/>
      <x v="11"/>
      <x v="9"/>
    </i>
    <i r="2">
      <x v="1589"/>
      <x v="4"/>
      <x v="11"/>
      <x v="9"/>
    </i>
    <i r="2">
      <x v="1590"/>
      <x v="4"/>
      <x v="11"/>
      <x v="9"/>
    </i>
    <i r="2">
      <x v="1591"/>
      <x v="4"/>
      <x v="11"/>
      <x v="9"/>
    </i>
    <i r="2">
      <x v="1592"/>
      <x v="4"/>
      <x v="11"/>
      <x v="9"/>
    </i>
    <i r="2">
      <x v="1593"/>
      <x v="4"/>
      <x v="11"/>
      <x v="9"/>
    </i>
    <i>
      <x v="8"/>
      <x/>
      <x/>
      <x v="1"/>
      <x v="11"/>
      <x v="6"/>
    </i>
    <i r="2">
      <x v="1"/>
      <x v="1"/>
      <x v="11"/>
      <x v="6"/>
    </i>
    <i r="2">
      <x v="2"/>
      <x/>
      <x v="11"/>
      <x v="6"/>
    </i>
    <i r="2">
      <x v="4"/>
      <x v="1"/>
      <x v="11"/>
      <x v="6"/>
    </i>
    <i r="2">
      <x v="5"/>
      <x v="1"/>
      <x v="11"/>
      <x v="6"/>
    </i>
    <i r="2">
      <x v="6"/>
      <x v="1"/>
      <x v="11"/>
      <x v="6"/>
    </i>
    <i r="2">
      <x v="8"/>
      <x v="2"/>
      <x v="11"/>
      <x v="6"/>
    </i>
    <i r="2">
      <x v="9"/>
      <x/>
      <x v="11"/>
      <x v="6"/>
    </i>
    <i r="2">
      <x v="11"/>
      <x v="1"/>
      <x v="11"/>
      <x v="6"/>
    </i>
    <i r="2">
      <x v="13"/>
      <x v="1"/>
      <x v="11"/>
      <x v="6"/>
    </i>
    <i r="2">
      <x v="15"/>
      <x/>
      <x v="11"/>
      <x v="6"/>
    </i>
    <i r="2">
      <x v="16"/>
      <x/>
      <x v="11"/>
      <x v="6"/>
    </i>
    <i r="2">
      <x v="17"/>
      <x v="6"/>
      <x v="11"/>
      <x v="6"/>
    </i>
    <i r="2">
      <x v="18"/>
      <x v="2"/>
      <x v="11"/>
      <x v="6"/>
    </i>
    <i r="2">
      <x v="30"/>
      <x v="4"/>
      <x v="11"/>
      <x v="4"/>
    </i>
    <i r="2">
      <x v="31"/>
      <x v="7"/>
      <x v="11"/>
      <x v="6"/>
    </i>
    <i r="2">
      <x v="32"/>
      <x v="7"/>
      <x v="11"/>
      <x v="6"/>
    </i>
    <i r="2">
      <x v="33"/>
      <x v="3"/>
      <x v="11"/>
      <x v="6"/>
    </i>
    <i r="2">
      <x v="40"/>
      <x v="4"/>
      <x v="11"/>
      <x v="6"/>
    </i>
    <i r="2">
      <x v="49"/>
      <x/>
      <x v="10"/>
      <x v="6"/>
    </i>
    <i r="4">
      <x v="11"/>
      <x v="6"/>
    </i>
    <i r="2">
      <x v="50"/>
      <x/>
      <x v="11"/>
      <x v="6"/>
    </i>
    <i r="2">
      <x v="51"/>
      <x v="6"/>
      <x v="11"/>
      <x v="6"/>
    </i>
    <i r="2">
      <x v="52"/>
      <x/>
      <x v="11"/>
      <x v="6"/>
    </i>
    <i r="2">
      <x v="54"/>
      <x v="1"/>
      <x v="11"/>
      <x v="6"/>
    </i>
    <i r="2">
      <x v="55"/>
      <x v="6"/>
      <x v="11"/>
      <x v="6"/>
    </i>
    <i r="2">
      <x v="100"/>
      <x/>
      <x v="6"/>
      <x v="4"/>
    </i>
    <i r="4">
      <x v="7"/>
      <x v="4"/>
    </i>
    <i r="4">
      <x v="8"/>
      <x v="4"/>
    </i>
    <i r="4">
      <x v="10"/>
      <x v="4"/>
    </i>
    <i r="4">
      <x v="11"/>
      <x v="1"/>
    </i>
    <i r="5">
      <x v="2"/>
    </i>
    <i r="5">
      <x v="3"/>
    </i>
    <i r="5">
      <x v="4"/>
    </i>
    <i r="2">
      <x v="120"/>
      <x v="4"/>
      <x v="11"/>
      <x v="6"/>
    </i>
    <i r="2">
      <x v="141"/>
      <x v="4"/>
      <x v="8"/>
      <x v="4"/>
    </i>
    <i r="4">
      <x v="10"/>
      <x v="4"/>
    </i>
    <i r="4">
      <x v="11"/>
      <x v="2"/>
    </i>
    <i r="5">
      <x v="3"/>
    </i>
    <i r="5">
      <x v="4"/>
    </i>
    <i r="2">
      <x v="639"/>
      <x v="4"/>
      <x v="10"/>
      <x v="3"/>
    </i>
    <i r="4">
      <x v="11"/>
      <x v="3"/>
    </i>
    <i r="5">
      <x v="4"/>
    </i>
    <i>
      <x v="9"/>
      <x/>
      <x/>
      <x/>
      <x v="11"/>
      <x v="1"/>
    </i>
    <i r="5">
      <x v="2"/>
    </i>
    <i r="5">
      <x v="3"/>
    </i>
    <i r="5">
      <x v="4"/>
    </i>
    <i r="5">
      <x v="6"/>
    </i>
    <i r="5">
      <x v="7"/>
    </i>
    <i r="2">
      <x v="2"/>
      <x/>
      <x v="11"/>
      <x v="6"/>
    </i>
    <i r="2">
      <x v="4"/>
      <x/>
      <x v="11"/>
      <x v="4"/>
    </i>
    <i r="5">
      <x v="5"/>
    </i>
    <i r="2">
      <x v="5"/>
      <x v="2"/>
      <x v="11"/>
      <x v="5"/>
    </i>
    <i r="2">
      <x v="6"/>
      <x v="1"/>
      <x v="10"/>
      <x v="4"/>
    </i>
    <i r="4">
      <x v="11"/>
      <x v="2"/>
    </i>
    <i r="5">
      <x v="3"/>
    </i>
    <i r="5">
      <x v="4"/>
    </i>
    <i r="2">
      <x v="19"/>
      <x v="4"/>
      <x v="11"/>
      <x v="1"/>
    </i>
    <i r="5">
      <x v="2"/>
    </i>
    <i r="5">
      <x v="3"/>
    </i>
    <i r="5">
      <x v="4"/>
    </i>
    <i r="2">
      <x v="26"/>
      <x v="4"/>
      <x v="11"/>
      <x v="2"/>
    </i>
    <i r="5">
      <x v="3"/>
    </i>
    <i r="5">
      <x v="4"/>
    </i>
    <i r="5">
      <x v="7"/>
    </i>
    <i r="2">
      <x v="31"/>
      <x v="4"/>
      <x v="10"/>
      <x v="4"/>
    </i>
    <i r="4">
      <x v="11"/>
      <x v="1"/>
    </i>
    <i r="5">
      <x v="2"/>
    </i>
    <i r="5">
      <x v="3"/>
    </i>
    <i r="5">
      <x v="4"/>
    </i>
    <i r="5">
      <x v="6"/>
    </i>
    <i r="5">
      <x v="7"/>
    </i>
    <i r="2">
      <x v="35"/>
      <x v="3"/>
      <x v="11"/>
      <x v="1"/>
    </i>
    <i r="5">
      <x v="3"/>
    </i>
    <i r="5">
      <x v="4"/>
    </i>
    <i r="5">
      <x v="6"/>
    </i>
    <i r="2">
      <x v="36"/>
      <x v="4"/>
      <x v="10"/>
      <x v="4"/>
    </i>
    <i r="4">
      <x v="11"/>
      <x v="1"/>
    </i>
    <i r="5">
      <x v="2"/>
    </i>
    <i r="5">
      <x v="3"/>
    </i>
    <i r="5">
      <x v="4"/>
    </i>
    <i r="2">
      <x v="37"/>
      <x v="7"/>
      <x v="11"/>
      <x v="1"/>
    </i>
    <i r="5">
      <x v="2"/>
    </i>
    <i r="5">
      <x v="3"/>
    </i>
    <i r="5">
      <x v="4"/>
    </i>
    <i r="2">
      <x v="40"/>
      <x v="4"/>
      <x v="10"/>
      <x v="6"/>
    </i>
    <i r="4">
      <x v="11"/>
      <x v="1"/>
    </i>
    <i r="5">
      <x v="2"/>
    </i>
    <i r="5">
      <x v="3"/>
    </i>
    <i r="5">
      <x v="4"/>
    </i>
    <i r="5">
      <x v="6"/>
    </i>
    <i r="5">
      <x v="7"/>
    </i>
    <i r="2">
      <x v="44"/>
      <x v="4"/>
      <x v="11"/>
      <x v="1"/>
    </i>
    <i r="5">
      <x v="3"/>
    </i>
    <i r="5">
      <x v="4"/>
    </i>
    <i r="2">
      <x v="639"/>
      <x v="4"/>
      <x v="11"/>
      <x v="3"/>
    </i>
    <i r="5">
      <x v="4"/>
    </i>
    <i r="2">
      <x v="655"/>
      <x v="4"/>
      <x v="11"/>
      <x v="4"/>
    </i>
    <i r="2">
      <x v="662"/>
      <x v="4"/>
      <x v="11"/>
      <x v="4"/>
    </i>
    <i r="1">
      <x v="2"/>
      <x v="63"/>
      <x/>
      <x v="11"/>
      <x v="1"/>
    </i>
    <i r="5">
      <x v="3"/>
    </i>
    <i r="5">
      <x v="4"/>
    </i>
    <i r="5">
      <x v="6"/>
    </i>
    <i r="1">
      <x v="25"/>
      <x v="62"/>
      <x v="4"/>
      <x v="11"/>
      <x v="1"/>
    </i>
    <i r="5">
      <x v="2"/>
    </i>
    <i r="5">
      <x v="3"/>
    </i>
    <i r="5">
      <x v="4"/>
    </i>
    <i r="5">
      <x v="7"/>
    </i>
    <i r="1">
      <x v="36"/>
      <x v="664"/>
      <x v="4"/>
      <x v="11"/>
      <x v="9"/>
    </i>
    <i r="2">
      <x v="665"/>
      <x v="4"/>
      <x v="11"/>
      <x v="9"/>
    </i>
    <i r="2">
      <x v="669"/>
      <x v="4"/>
      <x v="11"/>
      <x v="9"/>
    </i>
    <i r="2">
      <x v="670"/>
      <x v="4"/>
      <x v="11"/>
      <x v="9"/>
    </i>
    <i r="2">
      <x v="676"/>
      <x v="4"/>
      <x v="11"/>
      <x v="9"/>
    </i>
    <i r="2">
      <x v="682"/>
      <x v="4"/>
      <x v="11"/>
      <x v="9"/>
    </i>
    <i r="2">
      <x v="687"/>
      <x v="4"/>
      <x v="11"/>
      <x v="9"/>
    </i>
    <i r="1">
      <x v="37"/>
      <x v="620"/>
      <x v="4"/>
      <x v="11"/>
      <x v="1"/>
    </i>
    <i r="5">
      <x v="2"/>
    </i>
    <i r="5">
      <x v="3"/>
    </i>
    <i r="5">
      <x v="4"/>
    </i>
    <i r="2">
      <x v="657"/>
      <x v="4"/>
      <x v="11"/>
      <x v="1"/>
    </i>
    <i r="5">
      <x v="2"/>
    </i>
    <i r="5">
      <x v="3"/>
    </i>
    <i r="5">
      <x v="4"/>
    </i>
    <i r="2">
      <x v="729"/>
      <x v="4"/>
      <x v="11"/>
      <x v="9"/>
    </i>
    <i r="2">
      <x v="744"/>
      <x v="4"/>
      <x v="11"/>
      <x v="9"/>
    </i>
    <i r="2">
      <x v="751"/>
      <x v="4"/>
      <x v="11"/>
      <x v="9"/>
    </i>
    <i r="2">
      <x v="752"/>
      <x v="4"/>
      <x v="11"/>
      <x v="9"/>
    </i>
    <i r="2">
      <x v="753"/>
      <x v="4"/>
      <x v="11"/>
      <x v="9"/>
    </i>
    <i r="2">
      <x v="759"/>
      <x v="4"/>
      <x v="11"/>
      <x v="9"/>
    </i>
    <i r="2">
      <x v="764"/>
      <x v="4"/>
      <x v="11"/>
      <x v="9"/>
    </i>
    <i r="2">
      <x v="770"/>
      <x v="4"/>
      <x v="11"/>
      <x v="9"/>
    </i>
    <i r="2">
      <x v="771"/>
      <x v="4"/>
      <x v="11"/>
      <x v="9"/>
    </i>
    <i r="2">
      <x v="772"/>
      <x v="4"/>
      <x v="11"/>
      <x v="9"/>
    </i>
    <i r="2">
      <x v="773"/>
      <x v="4"/>
      <x v="11"/>
      <x v="9"/>
    </i>
    <i r="2">
      <x v="1283"/>
      <x v="4"/>
      <x v="11"/>
      <x v="9"/>
    </i>
    <i r="2">
      <x v="1284"/>
      <x v="4"/>
      <x v="11"/>
      <x v="9"/>
    </i>
    <i r="2">
      <x v="1409"/>
      <x v="4"/>
      <x v="11"/>
      <x v="9"/>
    </i>
    <i r="2">
      <x v="1411"/>
      <x v="4"/>
      <x v="11"/>
      <x v="9"/>
    </i>
    <i r="2">
      <x v="1413"/>
      <x v="4"/>
      <x v="11"/>
      <x v="9"/>
    </i>
    <i r="2">
      <x v="1437"/>
      <x v="4"/>
      <x v="11"/>
      <x v="9"/>
    </i>
    <i r="2">
      <x v="1440"/>
      <x v="4"/>
      <x v="11"/>
      <x v="9"/>
    </i>
    <i r="2">
      <x v="1443"/>
      <x v="4"/>
      <x v="11"/>
      <x v="9"/>
    </i>
    <i r="2">
      <x v="1445"/>
      <x v="4"/>
      <x v="11"/>
      <x v="9"/>
    </i>
    <i r="2">
      <x v="1447"/>
      <x v="4"/>
      <x v="11"/>
      <x v="9"/>
    </i>
    <i r="2">
      <x v="1451"/>
      <x v="4"/>
      <x v="11"/>
      <x v="9"/>
    </i>
    <i r="2">
      <x v="1460"/>
      <x v="4"/>
      <x v="11"/>
      <x v="9"/>
    </i>
    <i r="2">
      <x v="1465"/>
      <x v="4"/>
      <x v="11"/>
      <x v="9"/>
    </i>
    <i r="2">
      <x v="1467"/>
      <x v="4"/>
      <x v="11"/>
      <x v="9"/>
    </i>
    <i r="2">
      <x v="1474"/>
      <x v="4"/>
      <x v="11"/>
      <x v="9"/>
    </i>
    <i r="2">
      <x v="1485"/>
      <x v="4"/>
      <x v="11"/>
      <x v="9"/>
    </i>
    <i r="2">
      <x v="1486"/>
      <x v="4"/>
      <x v="11"/>
      <x v="9"/>
    </i>
    <i r="2">
      <x v="1598"/>
      <x v="4"/>
      <x v="11"/>
      <x v="9"/>
    </i>
    <i r="2">
      <x v="1599"/>
      <x v="4"/>
      <x v="11"/>
      <x v="9"/>
    </i>
    <i r="2">
      <x v="1602"/>
      <x v="4"/>
      <x v="11"/>
      <x v="9"/>
    </i>
    <i r="2">
      <x v="1603"/>
      <x v="4"/>
      <x v="11"/>
      <x v="9"/>
    </i>
    <i r="2">
      <x v="1604"/>
      <x v="4"/>
      <x v="11"/>
      <x v="9"/>
    </i>
    <i r="2">
      <x v="1607"/>
      <x v="4"/>
      <x v="11"/>
      <x v="9"/>
    </i>
    <i r="2">
      <x v="1608"/>
      <x v="4"/>
      <x v="11"/>
      <x v="9"/>
    </i>
    <i r="2">
      <x v="1609"/>
      <x v="4"/>
      <x v="11"/>
      <x v="9"/>
    </i>
    <i r="1">
      <x v="50"/>
      <x v="60"/>
      <x v="4"/>
      <x v="11"/>
      <x v="1"/>
    </i>
    <i r="5">
      <x v="2"/>
    </i>
    <i r="5">
      <x v="3"/>
    </i>
    <i r="5">
      <x v="4"/>
    </i>
    <i>
      <x v="10"/>
      <x/>
      <x/>
      <x/>
      <x v="11"/>
      <x v="6"/>
    </i>
    <i r="2">
      <x v="1"/>
      <x/>
      <x v="11"/>
      <x v="6"/>
    </i>
    <i r="2">
      <x v="2"/>
      <x v="2"/>
      <x v="11"/>
      <x v="5"/>
    </i>
    <i r="2">
      <x v="4"/>
      <x v="2"/>
      <x v="11"/>
      <x v="5"/>
    </i>
    <i r="2">
      <x v="5"/>
      <x/>
      <x v="11"/>
      <x v="6"/>
    </i>
    <i r="2">
      <x v="119"/>
      <x v="4"/>
      <x v="11"/>
      <x v="6"/>
    </i>
    <i r="1">
      <x v="37"/>
      <x v="620"/>
      <x v="4"/>
      <x v="11"/>
      <x v="6"/>
    </i>
    <i r="2">
      <x v="657"/>
      <x v="4"/>
      <x v="11"/>
      <x v="6"/>
    </i>
    <i r="2">
      <x v="1518"/>
      <x v="4"/>
      <x v="11"/>
      <x v="9"/>
    </i>
    <i r="2">
      <x v="1526"/>
      <x v="4"/>
      <x v="11"/>
      <x v="9"/>
    </i>
    <i r="2">
      <x v="1579"/>
      <x v="4"/>
      <x v="11"/>
      <x v="9"/>
    </i>
    <i>
      <x v="11"/>
      <x/>
      <x/>
      <x/>
      <x v="11"/>
      <x v="1"/>
    </i>
    <i r="5">
      <x v="2"/>
    </i>
    <i r="5">
      <x v="3"/>
    </i>
    <i r="5">
      <x v="4"/>
    </i>
    <i r="2">
      <x v="1"/>
      <x/>
      <x v="11"/>
      <x v="1"/>
    </i>
    <i r="5">
      <x v="2"/>
    </i>
    <i r="5">
      <x v="3"/>
    </i>
    <i r="5">
      <x v="4"/>
    </i>
    <i r="2">
      <x v="2"/>
      <x/>
      <x v="11"/>
      <x v="4"/>
    </i>
    <i r="2">
      <x v="3"/>
      <x v="2"/>
      <x v="11"/>
      <x v="5"/>
    </i>
    <i r="2">
      <x v="4"/>
      <x/>
      <x v="10"/>
      <x v="4"/>
    </i>
    <i r="4">
      <x v="11"/>
      <x v="4"/>
    </i>
    <i r="2">
      <x v="5"/>
      <x v="6"/>
      <x v="10"/>
      <x v="4"/>
    </i>
    <i r="4">
      <x v="11"/>
      <x v="4"/>
    </i>
    <i r="2">
      <x v="6"/>
      <x v="6"/>
      <x v="11"/>
      <x v="4"/>
    </i>
    <i r="2">
      <x v="7"/>
      <x/>
      <x v="11"/>
      <x v="4"/>
    </i>
    <i r="2">
      <x v="8"/>
      <x/>
      <x v="11"/>
      <x v="4"/>
    </i>
    <i r="2">
      <x v="9"/>
      <x/>
      <x v="10"/>
      <x v="4"/>
    </i>
    <i r="4">
      <x v="11"/>
      <x v="4"/>
    </i>
    <i r="2">
      <x v="12"/>
      <x/>
      <x v="11"/>
      <x v="4"/>
    </i>
    <i r="2">
      <x v="13"/>
      <x/>
      <x v="11"/>
      <x v="6"/>
    </i>
    <i r="2">
      <x v="14"/>
      <x/>
      <x v="10"/>
      <x v="6"/>
    </i>
    <i r="4">
      <x v="11"/>
      <x v="4"/>
    </i>
    <i r="5">
      <x v="6"/>
    </i>
    <i r="2">
      <x v="17"/>
      <x/>
      <x v="10"/>
      <x v="4"/>
    </i>
    <i r="4">
      <x v="11"/>
      <x v="4"/>
    </i>
    <i r="2">
      <x v="18"/>
      <x v="4"/>
      <x v="10"/>
      <x v="4"/>
    </i>
    <i r="4">
      <x v="11"/>
      <x v="4"/>
    </i>
    <i r="2">
      <x v="19"/>
      <x v="4"/>
      <x v="11"/>
      <x v="2"/>
    </i>
    <i r="5">
      <x v="3"/>
    </i>
    <i r="5">
      <x v="4"/>
    </i>
    <i r="2">
      <x v="20"/>
      <x v="3"/>
      <x v="11"/>
      <x v="4"/>
    </i>
    <i r="2">
      <x v="21"/>
      <x v="4"/>
      <x v="10"/>
      <x v="4"/>
    </i>
    <i r="4">
      <x v="11"/>
      <x v="1"/>
    </i>
    <i r="5">
      <x v="2"/>
    </i>
    <i r="5">
      <x v="3"/>
    </i>
    <i r="5">
      <x v="4"/>
    </i>
    <i r="2">
      <x v="22"/>
      <x v="4"/>
      <x v="11"/>
      <x v="1"/>
    </i>
    <i r="5">
      <x v="3"/>
    </i>
    <i r="5">
      <x v="4"/>
    </i>
    <i r="2">
      <x v="23"/>
      <x v="4"/>
      <x v="11"/>
      <x v="1"/>
    </i>
    <i r="5">
      <x v="3"/>
    </i>
    <i r="5">
      <x v="4"/>
    </i>
    <i r="2">
      <x v="24"/>
      <x v="3"/>
      <x v="10"/>
      <x v="4"/>
    </i>
    <i r="4">
      <x v="11"/>
      <x v="1"/>
    </i>
    <i r="5">
      <x v="2"/>
    </i>
    <i r="5">
      <x v="3"/>
    </i>
    <i r="5">
      <x v="4"/>
    </i>
    <i r="2">
      <x v="25"/>
      <x v="3"/>
      <x v="11"/>
      <x v="4"/>
    </i>
    <i r="2">
      <x v="26"/>
      <x v="4"/>
      <x v="10"/>
      <x v="4"/>
    </i>
    <i r="5">
      <x v="6"/>
    </i>
    <i r="4">
      <x v="11"/>
      <x v="1"/>
    </i>
    <i r="5">
      <x v="2"/>
    </i>
    <i r="5">
      <x v="3"/>
    </i>
    <i r="5">
      <x v="4"/>
    </i>
    <i r="5">
      <x v="6"/>
    </i>
    <i r="2">
      <x v="27"/>
      <x v="4"/>
      <x v="11"/>
      <x v="2"/>
    </i>
    <i r="5">
      <x v="3"/>
    </i>
    <i r="5">
      <x v="4"/>
    </i>
    <i r="5">
      <x v="6"/>
    </i>
    <i r="2">
      <x v="29"/>
      <x v="4"/>
      <x v="11"/>
      <x v="1"/>
    </i>
    <i r="5">
      <x v="2"/>
    </i>
    <i r="5">
      <x v="3"/>
    </i>
    <i r="5">
      <x v="4"/>
    </i>
    <i r="2">
      <x v="30"/>
      <x v="4"/>
      <x v="10"/>
      <x v="4"/>
    </i>
    <i r="4">
      <x v="11"/>
      <x v="1"/>
    </i>
    <i r="5">
      <x v="2"/>
    </i>
    <i r="5">
      <x v="3"/>
    </i>
    <i r="5">
      <x v="4"/>
    </i>
    <i r="2">
      <x v="31"/>
      <x v="4"/>
      <x v="10"/>
      <x v="4"/>
    </i>
    <i r="4">
      <x v="11"/>
      <x v="1"/>
    </i>
    <i r="5">
      <x v="2"/>
    </i>
    <i r="5">
      <x v="3"/>
    </i>
    <i r="5">
      <x v="4"/>
    </i>
    <i r="5">
      <x v="6"/>
    </i>
    <i r="2">
      <x v="32"/>
      <x v="3"/>
      <x v="10"/>
      <x v="6"/>
    </i>
    <i r="4">
      <x v="11"/>
      <x v="1"/>
    </i>
    <i r="5">
      <x v="2"/>
    </i>
    <i r="5">
      <x v="3"/>
    </i>
    <i r="5">
      <x v="4"/>
    </i>
    <i r="5">
      <x v="6"/>
    </i>
    <i r="2">
      <x v="33"/>
      <x v="3"/>
      <x v="11"/>
      <x v="1"/>
    </i>
    <i r="5">
      <x v="3"/>
    </i>
    <i r="5">
      <x v="4"/>
    </i>
    <i r="5">
      <x v="6"/>
    </i>
    <i r="2">
      <x v="34"/>
      <x v="4"/>
      <x v="11"/>
      <x v="1"/>
    </i>
    <i r="5">
      <x v="4"/>
    </i>
    <i r="2">
      <x v="35"/>
      <x v="3"/>
      <x v="11"/>
      <x v="4"/>
    </i>
    <i r="2">
      <x v="37"/>
      <x v="4"/>
      <x v="11"/>
      <x v="1"/>
    </i>
    <i r="2">
      <x v="38"/>
      <x v="6"/>
      <x v="11"/>
      <x v="1"/>
    </i>
    <i r="5">
      <x v="3"/>
    </i>
    <i r="5">
      <x v="4"/>
    </i>
    <i r="2">
      <x v="40"/>
      <x v="4"/>
      <x v="10"/>
      <x v="4"/>
    </i>
    <i r="4">
      <x v="11"/>
      <x v="1"/>
    </i>
    <i r="5">
      <x v="2"/>
    </i>
    <i r="5">
      <x v="3"/>
    </i>
    <i r="5">
      <x v="4"/>
    </i>
    <i r="5">
      <x v="7"/>
    </i>
    <i r="2">
      <x v="45"/>
      <x v="4"/>
      <x v="10"/>
      <x v="4"/>
    </i>
    <i r="4">
      <x v="11"/>
      <x v="1"/>
    </i>
    <i r="5">
      <x v="2"/>
    </i>
    <i r="5">
      <x v="3"/>
    </i>
    <i r="5">
      <x v="4"/>
    </i>
    <i r="2">
      <x v="71"/>
      <x v="4"/>
      <x v="11"/>
      <x v="4"/>
    </i>
    <i r="2">
      <x v="73"/>
      <x v="4"/>
      <x v="11"/>
      <x v="4"/>
    </i>
    <i r="2">
      <x v="100"/>
      <x/>
      <x v="10"/>
      <x v="6"/>
    </i>
    <i r="4">
      <x v="11"/>
      <x/>
    </i>
    <i r="5">
      <x v="6"/>
    </i>
    <i r="5">
      <x v="7"/>
    </i>
    <i r="2">
      <x v="101"/>
      <x/>
      <x v="9"/>
      <x v="6"/>
    </i>
    <i r="4">
      <x v="10"/>
      <x v="6"/>
    </i>
    <i r="4">
      <x v="11"/>
      <x v="6"/>
    </i>
    <i r="5">
      <x v="7"/>
    </i>
    <i r="2">
      <x v="103"/>
      <x/>
      <x v="11"/>
      <x v="6"/>
    </i>
    <i r="2">
      <x v="105"/>
      <x/>
      <x v="11"/>
      <x v="6"/>
    </i>
    <i r="2">
      <x v="106"/>
      <x/>
      <x v="11"/>
      <x v="6"/>
    </i>
    <i r="2">
      <x v="107"/>
      <x/>
      <x v="11"/>
      <x v="6"/>
    </i>
    <i r="2">
      <x v="108"/>
      <x/>
      <x v="11"/>
      <x v="6"/>
    </i>
    <i r="2">
      <x v="109"/>
      <x/>
      <x v="11"/>
      <x v="6"/>
    </i>
    <i r="2">
      <x v="110"/>
      <x/>
      <x v="11"/>
      <x v="6"/>
    </i>
    <i r="2">
      <x v="112"/>
      <x/>
      <x v="11"/>
      <x v="6"/>
    </i>
    <i r="2">
      <x v="113"/>
      <x/>
      <x v="11"/>
      <x v="6"/>
    </i>
    <i r="2">
      <x v="114"/>
      <x v="6"/>
      <x v="11"/>
      <x v="6"/>
    </i>
    <i r="2">
      <x v="115"/>
      <x/>
      <x v="10"/>
      <x v="6"/>
    </i>
    <i r="4">
      <x v="11"/>
      <x v="6"/>
    </i>
    <i r="2">
      <x v="116"/>
      <x v="1"/>
      <x v="11"/>
      <x v="6"/>
    </i>
    <i r="2">
      <x v="117"/>
      <x v="2"/>
      <x v="11"/>
      <x v="6"/>
    </i>
    <i r="2">
      <x v="118"/>
      <x/>
      <x v="10"/>
      <x v="6"/>
    </i>
    <i r="4">
      <x v="11"/>
      <x v="6"/>
    </i>
    <i r="2">
      <x v="120"/>
      <x v="3"/>
      <x v="10"/>
      <x v="6"/>
    </i>
    <i r="4">
      <x v="11"/>
      <x v="6"/>
    </i>
    <i r="2">
      <x v="122"/>
      <x v="2"/>
      <x v="10"/>
      <x v="6"/>
    </i>
    <i r="4">
      <x v="11"/>
      <x v="6"/>
    </i>
    <i r="2">
      <x v="124"/>
      <x/>
      <x v="10"/>
      <x v="6"/>
    </i>
    <i r="4">
      <x v="11"/>
      <x v="6"/>
    </i>
    <i r="2">
      <x v="125"/>
      <x/>
      <x v="11"/>
      <x v="6"/>
    </i>
    <i r="2">
      <x v="126"/>
      <x v="3"/>
      <x v="10"/>
      <x v="6"/>
    </i>
    <i r="4">
      <x v="11"/>
      <x v="6"/>
    </i>
    <i r="2">
      <x v="129"/>
      <x/>
      <x v="11"/>
      <x v="6"/>
    </i>
    <i r="2">
      <x v="130"/>
      <x v="4"/>
      <x v="11"/>
      <x v="6"/>
    </i>
    <i r="5">
      <x v="7"/>
    </i>
    <i r="2">
      <x v="133"/>
      <x v="2"/>
      <x v="9"/>
      <x v="6"/>
    </i>
    <i r="4">
      <x v="10"/>
      <x v="6"/>
    </i>
    <i r="4">
      <x v="11"/>
      <x v="6"/>
    </i>
    <i r="2">
      <x v="138"/>
      <x v="4"/>
      <x v="10"/>
      <x v="6"/>
    </i>
    <i r="4">
      <x v="11"/>
      <x v="6"/>
    </i>
    <i r="5">
      <x v="7"/>
    </i>
    <i r="2">
      <x v="143"/>
      <x/>
      <x v="10"/>
      <x v="6"/>
    </i>
    <i r="4">
      <x v="11"/>
      <x v="6"/>
    </i>
    <i r="2">
      <x v="146"/>
      <x v="2"/>
      <x v="10"/>
      <x v="6"/>
    </i>
    <i r="4">
      <x v="11"/>
      <x v="6"/>
    </i>
    <i r="2">
      <x v="149"/>
      <x/>
      <x v="11"/>
      <x v="6"/>
    </i>
    <i r="2">
      <x v="150"/>
      <x/>
      <x v="11"/>
      <x v="6"/>
    </i>
    <i r="2">
      <x v="151"/>
      <x/>
      <x v="10"/>
      <x v="6"/>
    </i>
    <i r="4">
      <x v="11"/>
      <x v="6"/>
    </i>
    <i r="2">
      <x v="165"/>
      <x/>
      <x v="10"/>
      <x v="6"/>
    </i>
    <i r="4">
      <x v="11"/>
      <x v="6"/>
    </i>
    <i r="2">
      <x v="167"/>
      <x/>
      <x v="10"/>
      <x v="7"/>
    </i>
    <i r="4">
      <x v="11"/>
      <x v="4"/>
    </i>
    <i r="5">
      <x v="6"/>
    </i>
    <i r="5">
      <x v="7"/>
    </i>
    <i r="2">
      <x v="169"/>
      <x/>
      <x v="10"/>
      <x v="4"/>
    </i>
    <i r="4">
      <x v="11"/>
      <x v="4"/>
    </i>
    <i r="5">
      <x v="6"/>
    </i>
    <i r="2">
      <x v="171"/>
      <x/>
      <x v="11"/>
      <x v="6"/>
    </i>
    <i r="2">
      <x v="173"/>
      <x v="2"/>
      <x v="11"/>
      <x v="6"/>
    </i>
    <i r="2">
      <x v="175"/>
      <x/>
      <x v="11"/>
      <x v="6"/>
    </i>
    <i r="2">
      <x v="182"/>
      <x/>
      <x v="11"/>
      <x v="6"/>
    </i>
    <i r="2">
      <x v="183"/>
      <x v="2"/>
      <x v="11"/>
      <x v="6"/>
    </i>
    <i r="2">
      <x v="189"/>
      <x/>
      <x v="10"/>
      <x v="6"/>
    </i>
    <i r="4">
      <x v="11"/>
      <x v="4"/>
    </i>
    <i r="5">
      <x v="6"/>
    </i>
    <i r="2">
      <x v="191"/>
      <x v="6"/>
      <x v="11"/>
      <x v="6"/>
    </i>
    <i r="5">
      <x v="7"/>
    </i>
    <i r="2">
      <x v="195"/>
      <x/>
      <x v="10"/>
      <x v="6"/>
    </i>
    <i r="4">
      <x v="11"/>
      <x v="6"/>
    </i>
    <i r="2">
      <x v="199"/>
      <x/>
      <x v="11"/>
      <x v="6"/>
    </i>
    <i r="2">
      <x v="200"/>
      <x v="2"/>
      <x v="11"/>
      <x v="2"/>
    </i>
    <i r="5">
      <x v="3"/>
    </i>
    <i r="5">
      <x v="4"/>
    </i>
    <i r="2">
      <x v="202"/>
      <x/>
      <x v="11"/>
      <x v="6"/>
    </i>
    <i r="2">
      <x v="203"/>
      <x/>
      <x v="11"/>
      <x v="6"/>
    </i>
    <i r="2">
      <x v="204"/>
      <x/>
      <x v="10"/>
      <x v="6"/>
    </i>
    <i r="5">
      <x v="7"/>
    </i>
    <i r="4">
      <x v="11"/>
      <x v="6"/>
    </i>
    <i r="5">
      <x v="7"/>
    </i>
    <i r="2">
      <x v="208"/>
      <x/>
      <x v="11"/>
      <x v="6"/>
    </i>
    <i r="2">
      <x v="210"/>
      <x/>
      <x v="11"/>
      <x v="6"/>
    </i>
    <i r="2">
      <x v="211"/>
      <x/>
      <x v="10"/>
      <x v="6"/>
    </i>
    <i r="4">
      <x v="11"/>
      <x v="6"/>
    </i>
    <i r="2">
      <x v="212"/>
      <x v="2"/>
      <x v="11"/>
      <x v="4"/>
    </i>
    <i r="2">
      <x v="215"/>
      <x/>
      <x v="10"/>
      <x v="6"/>
    </i>
    <i r="4">
      <x v="11"/>
      <x v="6"/>
    </i>
    <i r="5">
      <x v="7"/>
    </i>
    <i r="2">
      <x v="218"/>
      <x/>
      <x v="10"/>
      <x v="6"/>
    </i>
    <i r="4">
      <x v="11"/>
      <x v="6"/>
    </i>
    <i r="2">
      <x v="236"/>
      <x v="4"/>
      <x v="11"/>
      <x v="6"/>
    </i>
    <i r="2">
      <x v="237"/>
      <x v="4"/>
      <x v="11"/>
      <x v="6"/>
    </i>
    <i r="2">
      <x v="269"/>
      <x/>
      <x v="10"/>
      <x v="6"/>
    </i>
    <i r="4">
      <x v="11"/>
      <x v="6"/>
    </i>
    <i r="2">
      <x v="597"/>
      <x v="4"/>
      <x v="11"/>
      <x v="4"/>
    </i>
    <i r="2">
      <x v="639"/>
      <x v="4"/>
      <x v="11"/>
      <x v="3"/>
    </i>
    <i r="5">
      <x v="4"/>
    </i>
    <i r="2">
      <x v="659"/>
      <x v="4"/>
      <x v="11"/>
      <x v="3"/>
    </i>
    <i r="5">
      <x v="4"/>
    </i>
    <i r="2">
      <x v="661"/>
      <x v="4"/>
      <x v="11"/>
      <x v="1"/>
    </i>
    <i r="5">
      <x v="2"/>
    </i>
    <i r="5">
      <x v="3"/>
    </i>
    <i r="2">
      <x v="662"/>
      <x v="4"/>
      <x v="11"/>
      <x v="6"/>
    </i>
    <i r="1">
      <x v="30"/>
      <x v="60"/>
      <x/>
      <x v="11"/>
      <x v="2"/>
    </i>
    <i r="5">
      <x v="3"/>
    </i>
    <i r="5">
      <x v="4"/>
    </i>
    <i r="5">
      <x v="6"/>
    </i>
    <i r="2">
      <x v="248"/>
      <x/>
      <x v="10"/>
      <x v="4"/>
    </i>
    <i r="4">
      <x v="11"/>
      <x v="4"/>
    </i>
    <i r="2">
      <x v="249"/>
      <x/>
      <x v="11"/>
      <x v="6"/>
    </i>
    <i r="2">
      <x v="250"/>
      <x/>
      <x v="10"/>
      <x v="4"/>
    </i>
    <i r="4">
      <x v="11"/>
      <x v="4"/>
    </i>
    <i r="2">
      <x v="251"/>
      <x/>
      <x v="10"/>
      <x v="6"/>
    </i>
    <i r="4">
      <x v="11"/>
      <x v="6"/>
    </i>
    <i r="1">
      <x v="36"/>
      <x v="665"/>
      <x v="4"/>
      <x v="11"/>
      <x v="9"/>
    </i>
    <i r="2">
      <x v="676"/>
      <x v="4"/>
      <x v="11"/>
      <x v="9"/>
    </i>
    <i r="2">
      <x v="681"/>
      <x v="4"/>
      <x v="11"/>
      <x v="9"/>
    </i>
    <i r="2">
      <x v="682"/>
      <x v="4"/>
      <x v="11"/>
      <x v="9"/>
    </i>
    <i r="2">
      <x v="687"/>
      <x v="4"/>
      <x v="11"/>
      <x v="9"/>
    </i>
    <i r="2">
      <x v="689"/>
      <x v="4"/>
      <x v="11"/>
      <x v="9"/>
    </i>
    <i r="1">
      <x v="37"/>
      <x v="620"/>
      <x v="4"/>
      <x v="11"/>
      <x v="4"/>
    </i>
    <i r="2">
      <x v="657"/>
      <x v="4"/>
      <x v="11"/>
      <x v="4"/>
    </i>
    <i r="2">
      <x v="744"/>
      <x v="4"/>
      <x v="11"/>
      <x v="9"/>
    </i>
    <i r="2">
      <x v="751"/>
      <x v="4"/>
      <x v="11"/>
      <x v="9"/>
    </i>
    <i r="2">
      <x v="752"/>
      <x v="4"/>
      <x v="11"/>
      <x v="9"/>
    </i>
    <i r="2">
      <x v="753"/>
      <x v="4"/>
      <x v="11"/>
      <x v="9"/>
    </i>
    <i r="2">
      <x v="756"/>
      <x v="4"/>
      <x v="11"/>
      <x v="9"/>
    </i>
    <i r="2">
      <x v="759"/>
      <x v="4"/>
      <x v="11"/>
      <x v="9"/>
    </i>
    <i r="2">
      <x v="770"/>
      <x v="4"/>
      <x v="11"/>
      <x v="9"/>
    </i>
    <i r="2">
      <x v="771"/>
      <x v="4"/>
      <x v="11"/>
      <x v="9"/>
    </i>
    <i r="2">
      <x v="773"/>
      <x v="4"/>
      <x v="11"/>
      <x v="9"/>
    </i>
    <i r="2">
      <x v="1411"/>
      <x v="4"/>
      <x v="11"/>
      <x v="9"/>
    </i>
    <i r="2">
      <x v="1436"/>
      <x v="4"/>
      <x v="11"/>
      <x v="9"/>
    </i>
    <i r="2">
      <x v="1440"/>
      <x v="4"/>
      <x v="11"/>
      <x v="9"/>
    </i>
    <i r="2">
      <x v="1443"/>
      <x v="4"/>
      <x v="11"/>
      <x v="9"/>
    </i>
    <i r="2">
      <x v="1445"/>
      <x v="4"/>
      <x v="11"/>
      <x v="9"/>
    </i>
    <i r="2">
      <x v="1447"/>
      <x v="4"/>
      <x v="11"/>
      <x v="9"/>
    </i>
    <i r="2">
      <x v="1451"/>
      <x v="4"/>
      <x v="11"/>
      <x v="9"/>
    </i>
    <i r="2">
      <x v="1467"/>
      <x v="4"/>
      <x v="11"/>
      <x v="9"/>
    </i>
    <i r="2">
      <x v="1487"/>
      <x v="4"/>
      <x v="11"/>
      <x v="9"/>
    </i>
    <i r="2">
      <x v="1613"/>
      <x v="4"/>
      <x v="11"/>
      <x v="9"/>
    </i>
    <i r="2">
      <x v="1614"/>
      <x v="4"/>
      <x v="11"/>
      <x v="9"/>
    </i>
    <i r="2">
      <x v="1615"/>
      <x v="4"/>
      <x v="11"/>
      <x v="9"/>
    </i>
    <i r="1">
      <x v="51"/>
      <x v="156"/>
      <x v="4"/>
      <x v="11"/>
      <x v="6"/>
    </i>
    <i>
      <x v="12"/>
      <x/>
      <x v="6"/>
      <x/>
      <x v="11"/>
      <x v="5"/>
    </i>
    <i r="2">
      <x v="7"/>
      <x/>
      <x v="11"/>
      <x v="5"/>
    </i>
    <i r="2">
      <x v="8"/>
      <x/>
      <x v="11"/>
      <x v="5"/>
    </i>
    <i r="2">
      <x v="9"/>
      <x v="2"/>
      <x v="11"/>
      <x v="5"/>
    </i>
    <i r="2">
      <x v="10"/>
      <x v="1"/>
      <x v="11"/>
      <x v="1"/>
    </i>
    <i r="5">
      <x v="2"/>
    </i>
    <i r="5">
      <x v="3"/>
    </i>
    <i r="5">
      <x v="4"/>
    </i>
    <i r="5">
      <x v="5"/>
    </i>
    <i r="5">
      <x v="6"/>
    </i>
    <i r="5">
      <x v="7"/>
    </i>
    <i r="2">
      <x v="11"/>
      <x v="6"/>
      <x v="11"/>
      <x v="6"/>
    </i>
    <i r="2">
      <x v="12"/>
      <x v="6"/>
      <x v="10"/>
      <x v="4"/>
    </i>
    <i r="4">
      <x v="11"/>
      <x v="1"/>
    </i>
    <i r="5">
      <x v="2"/>
    </i>
    <i r="5">
      <x v="3"/>
    </i>
    <i r="5">
      <x v="4"/>
    </i>
    <i r="5">
      <x v="6"/>
    </i>
    <i r="2">
      <x v="13"/>
      <x/>
      <x v="11"/>
      <x/>
    </i>
    <i r="5">
      <x v="1"/>
    </i>
    <i r="5">
      <x v="3"/>
    </i>
    <i r="2">
      <x v="15"/>
      <x/>
      <x v="10"/>
      <x v="4"/>
    </i>
    <i r="4">
      <x v="11"/>
      <x v="1"/>
    </i>
    <i r="5">
      <x v="2"/>
    </i>
    <i r="5">
      <x v="3"/>
    </i>
    <i r="5">
      <x v="4"/>
    </i>
    <i r="5">
      <x v="6"/>
    </i>
    <i r="2">
      <x v="16"/>
      <x/>
      <x v="11"/>
      <x v="1"/>
    </i>
    <i r="5">
      <x v="2"/>
    </i>
    <i r="5">
      <x v="3"/>
    </i>
    <i r="5">
      <x v="4"/>
    </i>
    <i r="2">
      <x v="17"/>
      <x/>
      <x v="11"/>
      <x v="4"/>
    </i>
    <i r="2">
      <x v="18"/>
      <x/>
      <x v="11"/>
      <x v="1"/>
    </i>
    <i r="5">
      <x v="3"/>
    </i>
    <i r="5">
      <x v="6"/>
    </i>
    <i r="2">
      <x v="20"/>
      <x v="4"/>
      <x v="10"/>
      <x v="4"/>
    </i>
    <i r="4">
      <x v="11"/>
      <x v="1"/>
    </i>
    <i r="5">
      <x v="2"/>
    </i>
    <i r="5">
      <x v="3"/>
    </i>
    <i r="5">
      <x v="4"/>
    </i>
    <i r="5">
      <x v="5"/>
    </i>
    <i r="5">
      <x v="6"/>
    </i>
    <i r="5">
      <x v="7"/>
    </i>
    <i r="2">
      <x v="23"/>
      <x v="5"/>
      <x v="11"/>
      <x v="5"/>
    </i>
    <i r="2">
      <x v="25"/>
      <x/>
      <x v="11"/>
      <x v="1"/>
    </i>
    <i r="5">
      <x v="2"/>
    </i>
    <i r="5">
      <x v="3"/>
    </i>
    <i r="5">
      <x v="4"/>
    </i>
    <i r="2">
      <x v="26"/>
      <x v="4"/>
      <x v="10"/>
      <x v="4"/>
    </i>
    <i r="4">
      <x v="11"/>
      <x v="1"/>
    </i>
    <i r="5">
      <x v="3"/>
    </i>
    <i r="5">
      <x v="4"/>
    </i>
    <i r="2">
      <x v="29"/>
      <x v="4"/>
      <x v="10"/>
      <x v="4"/>
    </i>
    <i r="4">
      <x v="11"/>
      <x v="1"/>
    </i>
    <i r="5">
      <x v="2"/>
    </i>
    <i r="5">
      <x v="3"/>
    </i>
    <i r="5">
      <x v="4"/>
    </i>
    <i r="5">
      <x v="7"/>
    </i>
    <i r="2">
      <x v="52"/>
      <x v="4"/>
      <x v="10"/>
      <x v="4"/>
    </i>
    <i r="5">
      <x v="6"/>
    </i>
    <i r="4">
      <x v="11"/>
      <x v="1"/>
    </i>
    <i r="5">
      <x v="2"/>
    </i>
    <i r="5">
      <x v="3"/>
    </i>
    <i r="5">
      <x v="4"/>
    </i>
    <i r="5">
      <x v="5"/>
    </i>
    <i r="5">
      <x v="6"/>
    </i>
    <i r="5">
      <x v="7"/>
    </i>
    <i r="2">
      <x v="53"/>
      <x v="4"/>
      <x v="10"/>
      <x v="4"/>
    </i>
    <i r="5">
      <x v="6"/>
    </i>
    <i r="4">
      <x v="11"/>
      <x v="1"/>
    </i>
    <i r="5">
      <x v="2"/>
    </i>
    <i r="5">
      <x v="3"/>
    </i>
    <i r="5">
      <x v="4"/>
    </i>
    <i r="5">
      <x v="5"/>
    </i>
    <i r="5">
      <x v="6"/>
    </i>
    <i r="5">
      <x v="7"/>
    </i>
    <i r="2">
      <x v="64"/>
      <x v="4"/>
      <x v="10"/>
      <x v="4"/>
    </i>
    <i r="4">
      <x v="11"/>
      <x v="1"/>
    </i>
    <i r="5">
      <x v="2"/>
    </i>
    <i r="5">
      <x v="3"/>
    </i>
    <i r="5">
      <x v="4"/>
    </i>
    <i r="5">
      <x v="7"/>
    </i>
    <i r="2">
      <x v="65"/>
      <x v="4"/>
      <x v="10"/>
      <x v="4"/>
    </i>
    <i r="4">
      <x v="11"/>
      <x v="1"/>
    </i>
    <i r="5">
      <x v="3"/>
    </i>
    <i r="5">
      <x v="4"/>
    </i>
    <i r="2">
      <x v="95"/>
      <x v="4"/>
      <x v="10"/>
      <x v="4"/>
    </i>
    <i r="4">
      <x v="11"/>
      <x v="1"/>
    </i>
    <i r="5">
      <x v="2"/>
    </i>
    <i r="5">
      <x v="3"/>
    </i>
    <i r="5">
      <x v="4"/>
    </i>
    <i r="5">
      <x v="6"/>
    </i>
    <i r="5">
      <x v="7"/>
    </i>
    <i r="2">
      <x v="98"/>
      <x v="4"/>
      <x v="11"/>
      <x v="1"/>
    </i>
    <i r="5">
      <x v="2"/>
    </i>
    <i r="5">
      <x v="3"/>
    </i>
    <i r="5">
      <x v="4"/>
    </i>
    <i r="2">
      <x v="594"/>
      <x v="4"/>
      <x v="11"/>
      <x v="1"/>
    </i>
    <i r="5">
      <x v="2"/>
    </i>
    <i r="5">
      <x v="3"/>
    </i>
    <i r="5">
      <x v="4"/>
    </i>
    <i r="5">
      <x v="5"/>
    </i>
    <i r="5">
      <x v="6"/>
    </i>
    <i r="5">
      <x v="7"/>
    </i>
    <i r="2">
      <x v="639"/>
      <x v="4"/>
      <x v="11"/>
      <x v="3"/>
    </i>
    <i r="2">
      <x v="653"/>
      <x v="4"/>
      <x v="11"/>
      <x v="4"/>
    </i>
    <i r="2">
      <x v="658"/>
      <x v="4"/>
      <x v="11"/>
      <x v="1"/>
    </i>
    <i r="5">
      <x v="2"/>
    </i>
    <i r="5">
      <x v="3"/>
    </i>
    <i r="5">
      <x v="4"/>
    </i>
    <i r="5">
      <x v="5"/>
    </i>
    <i r="5">
      <x v="6"/>
    </i>
    <i r="5">
      <x v="7"/>
    </i>
    <i r="2">
      <x v="661"/>
      <x v="4"/>
      <x v="11"/>
      <x v="3"/>
    </i>
    <i r="5">
      <x v="6"/>
    </i>
    <i r="2">
      <x v="662"/>
      <x v="4"/>
      <x v="10"/>
      <x v="4"/>
    </i>
    <i r="4">
      <x v="11"/>
      <x v="4"/>
    </i>
    <i r="1">
      <x v="2"/>
      <x v="68"/>
      <x/>
      <x v="10"/>
      <x v="4"/>
    </i>
    <i r="4">
      <x v="11"/>
      <x v="1"/>
    </i>
    <i r="5">
      <x v="3"/>
    </i>
    <i r="5">
      <x v="4"/>
    </i>
    <i r="1">
      <x v="15"/>
      <x v="71"/>
      <x v="1"/>
      <x v="11"/>
      <x v="1"/>
    </i>
    <i r="5">
      <x v="3"/>
    </i>
    <i r="5">
      <x v="4"/>
    </i>
    <i r="5">
      <x v="6"/>
    </i>
    <i r="2">
      <x v="87"/>
      <x v="1"/>
      <x v="10"/>
      <x v="6"/>
    </i>
    <i r="4">
      <x v="11"/>
      <x v="6"/>
    </i>
    <i r="1">
      <x v="22"/>
      <x v="62"/>
      <x/>
      <x v="10"/>
      <x v="4"/>
    </i>
    <i r="4">
      <x v="11"/>
      <x v="1"/>
    </i>
    <i r="5">
      <x v="3"/>
    </i>
    <i r="5">
      <x v="4"/>
    </i>
    <i r="1">
      <x v="30"/>
      <x v="90"/>
      <x/>
      <x v="11"/>
      <x v="4"/>
    </i>
    <i r="1">
      <x v="36"/>
      <x v="620"/>
      <x v="4"/>
      <x v="11"/>
      <x v="4"/>
    </i>
    <i r="2">
      <x v="664"/>
      <x v="4"/>
      <x v="11"/>
      <x v="9"/>
    </i>
    <i r="2">
      <x v="665"/>
      <x v="4"/>
      <x v="11"/>
      <x v="9"/>
    </i>
    <i r="2">
      <x v="668"/>
      <x v="4"/>
      <x v="11"/>
      <x v="9"/>
    </i>
    <i r="2">
      <x v="669"/>
      <x v="4"/>
      <x v="11"/>
      <x v="9"/>
    </i>
    <i r="2">
      <x v="670"/>
      <x v="4"/>
      <x v="11"/>
      <x v="9"/>
    </i>
    <i r="2">
      <x v="673"/>
      <x v="4"/>
      <x v="11"/>
      <x v="9"/>
    </i>
    <i r="2">
      <x v="676"/>
      <x v="4"/>
      <x v="11"/>
      <x v="9"/>
    </i>
    <i r="2">
      <x v="677"/>
      <x v="4"/>
      <x v="11"/>
      <x v="9"/>
    </i>
    <i r="2">
      <x v="679"/>
      <x v="4"/>
      <x v="11"/>
      <x v="9"/>
    </i>
    <i r="2">
      <x v="680"/>
      <x v="4"/>
      <x v="11"/>
      <x v="9"/>
    </i>
    <i r="2">
      <x v="681"/>
      <x v="4"/>
      <x v="11"/>
      <x v="9"/>
    </i>
    <i r="2">
      <x v="682"/>
      <x v="4"/>
      <x v="11"/>
      <x v="9"/>
    </i>
    <i r="2">
      <x v="685"/>
      <x v="4"/>
      <x v="11"/>
      <x v="9"/>
    </i>
    <i r="2">
      <x v="686"/>
      <x v="4"/>
      <x v="11"/>
      <x v="9"/>
    </i>
    <i r="2">
      <x v="687"/>
      <x v="4"/>
      <x v="11"/>
      <x v="9"/>
    </i>
    <i r="2">
      <x v="689"/>
      <x v="4"/>
      <x v="11"/>
      <x v="9"/>
    </i>
    <i r="1">
      <x v="37"/>
      <x v="620"/>
      <x v="4"/>
      <x v="11"/>
      <x v="4"/>
    </i>
    <i r="5">
      <x v="6"/>
    </i>
    <i r="5">
      <x v="7"/>
    </i>
    <i r="2">
      <x v="657"/>
      <x v="4"/>
      <x v="11"/>
      <x v="4"/>
    </i>
    <i r="5">
      <x v="6"/>
    </i>
    <i r="5">
      <x v="7"/>
    </i>
    <i r="2">
      <x v="730"/>
      <x v="4"/>
      <x v="11"/>
      <x v="9"/>
    </i>
    <i r="2">
      <x v="731"/>
      <x v="4"/>
      <x v="11"/>
      <x v="9"/>
    </i>
    <i r="2">
      <x v="732"/>
      <x v="4"/>
      <x v="11"/>
      <x v="9"/>
    </i>
    <i r="2">
      <x v="733"/>
      <x v="4"/>
      <x v="11"/>
      <x v="9"/>
    </i>
    <i r="2">
      <x v="734"/>
      <x v="4"/>
      <x v="11"/>
      <x v="9"/>
    </i>
    <i r="2">
      <x v="735"/>
      <x v="4"/>
      <x v="11"/>
      <x v="9"/>
    </i>
    <i r="2">
      <x v="736"/>
      <x v="4"/>
      <x v="11"/>
      <x v="9"/>
    </i>
    <i r="2">
      <x v="737"/>
      <x v="4"/>
      <x v="11"/>
      <x v="9"/>
    </i>
    <i r="2">
      <x v="744"/>
      <x v="4"/>
      <x v="11"/>
      <x v="9"/>
    </i>
    <i r="2">
      <x v="745"/>
      <x v="4"/>
      <x v="11"/>
      <x v="9"/>
    </i>
    <i r="2">
      <x v="746"/>
      <x v="4"/>
      <x v="11"/>
      <x v="9"/>
    </i>
    <i r="2">
      <x v="751"/>
      <x v="4"/>
      <x v="11"/>
      <x v="9"/>
    </i>
    <i r="2">
      <x v="752"/>
      <x v="4"/>
      <x v="11"/>
      <x v="9"/>
    </i>
    <i r="2">
      <x v="753"/>
      <x v="4"/>
      <x v="11"/>
      <x v="9"/>
    </i>
    <i r="2">
      <x v="755"/>
      <x v="4"/>
      <x v="11"/>
      <x v="9"/>
    </i>
    <i r="2">
      <x v="756"/>
      <x v="4"/>
      <x v="11"/>
      <x v="9"/>
    </i>
    <i r="2">
      <x v="758"/>
      <x v="4"/>
      <x v="11"/>
      <x v="9"/>
    </i>
    <i r="2">
      <x v="759"/>
      <x v="4"/>
      <x v="11"/>
      <x v="9"/>
    </i>
    <i r="2">
      <x v="760"/>
      <x v="4"/>
      <x v="11"/>
      <x v="9"/>
    </i>
    <i r="2">
      <x v="761"/>
      <x v="4"/>
      <x v="11"/>
      <x v="9"/>
    </i>
    <i r="2">
      <x v="762"/>
      <x v="4"/>
      <x v="11"/>
      <x v="9"/>
    </i>
    <i r="2">
      <x v="763"/>
      <x v="4"/>
      <x v="11"/>
      <x v="9"/>
    </i>
    <i r="2">
      <x v="764"/>
      <x v="4"/>
      <x v="11"/>
      <x v="9"/>
    </i>
    <i r="2">
      <x v="765"/>
      <x v="4"/>
      <x v="11"/>
      <x v="9"/>
    </i>
    <i r="2">
      <x v="766"/>
      <x v="4"/>
      <x v="11"/>
      <x v="9"/>
    </i>
    <i r="2">
      <x v="770"/>
      <x v="4"/>
      <x v="11"/>
      <x v="9"/>
    </i>
    <i r="2">
      <x v="771"/>
      <x v="4"/>
      <x v="11"/>
      <x v="9"/>
    </i>
    <i r="2">
      <x v="772"/>
      <x v="4"/>
      <x v="11"/>
      <x v="9"/>
    </i>
    <i r="2">
      <x v="774"/>
      <x v="4"/>
      <x v="11"/>
      <x v="9"/>
    </i>
    <i r="2">
      <x v="783"/>
      <x v="4"/>
      <x v="11"/>
      <x v="9"/>
    </i>
    <i r="2">
      <x v="784"/>
      <x v="4"/>
      <x v="11"/>
      <x v="9"/>
    </i>
    <i r="2">
      <x v="785"/>
      <x v="4"/>
      <x v="11"/>
      <x v="9"/>
    </i>
    <i r="2">
      <x v="786"/>
      <x v="4"/>
      <x v="11"/>
      <x v="9"/>
    </i>
    <i r="2">
      <x v="787"/>
      <x v="4"/>
      <x v="11"/>
      <x v="9"/>
    </i>
    <i r="2">
      <x v="788"/>
      <x v="4"/>
      <x v="11"/>
      <x v="9"/>
    </i>
    <i r="2">
      <x v="789"/>
      <x v="4"/>
      <x v="11"/>
      <x v="9"/>
    </i>
    <i r="2">
      <x v="790"/>
      <x v="4"/>
      <x v="11"/>
      <x v="9"/>
    </i>
    <i r="2">
      <x v="791"/>
      <x v="4"/>
      <x v="11"/>
      <x v="9"/>
    </i>
    <i r="2">
      <x v="792"/>
      <x v="4"/>
      <x v="11"/>
      <x v="9"/>
    </i>
    <i r="2">
      <x v="793"/>
      <x v="4"/>
      <x v="11"/>
      <x v="9"/>
    </i>
    <i r="2">
      <x v="794"/>
      <x v="4"/>
      <x v="11"/>
      <x v="9"/>
    </i>
    <i r="2">
      <x v="795"/>
      <x v="4"/>
      <x v="11"/>
      <x v="9"/>
    </i>
    <i r="2">
      <x v="796"/>
      <x v="4"/>
      <x v="11"/>
      <x v="9"/>
    </i>
    <i r="2">
      <x v="797"/>
      <x v="4"/>
      <x v="11"/>
      <x v="9"/>
    </i>
    <i r="2">
      <x v="798"/>
      <x v="4"/>
      <x v="11"/>
      <x v="9"/>
    </i>
    <i r="2">
      <x v="799"/>
      <x v="4"/>
      <x v="11"/>
      <x v="9"/>
    </i>
    <i r="2">
      <x v="800"/>
      <x v="4"/>
      <x v="11"/>
      <x v="9"/>
    </i>
    <i r="2">
      <x v="801"/>
      <x v="4"/>
      <x v="11"/>
      <x v="9"/>
    </i>
    <i r="2">
      <x v="802"/>
      <x v="4"/>
      <x v="11"/>
      <x v="9"/>
    </i>
    <i r="2">
      <x v="803"/>
      <x v="4"/>
      <x v="11"/>
      <x v="9"/>
    </i>
    <i r="2">
      <x v="804"/>
      <x v="4"/>
      <x v="11"/>
      <x v="9"/>
    </i>
    <i r="2">
      <x v="805"/>
      <x v="4"/>
      <x v="11"/>
      <x v="9"/>
    </i>
    <i r="2">
      <x v="806"/>
      <x v="4"/>
      <x v="11"/>
      <x v="9"/>
    </i>
    <i r="2">
      <x v="807"/>
      <x v="4"/>
      <x v="11"/>
      <x v="9"/>
    </i>
    <i r="2">
      <x v="808"/>
      <x v="4"/>
      <x v="11"/>
      <x v="9"/>
    </i>
    <i r="2">
      <x v="809"/>
      <x v="4"/>
      <x v="11"/>
      <x v="9"/>
    </i>
    <i r="2">
      <x v="810"/>
      <x v="4"/>
      <x v="11"/>
      <x v="9"/>
    </i>
    <i r="2">
      <x v="811"/>
      <x v="4"/>
      <x v="11"/>
      <x v="9"/>
    </i>
    <i r="2">
      <x v="812"/>
      <x v="4"/>
      <x v="11"/>
      <x v="9"/>
    </i>
    <i r="2">
      <x v="813"/>
      <x v="4"/>
      <x v="11"/>
      <x v="9"/>
    </i>
    <i r="2">
      <x v="814"/>
      <x v="4"/>
      <x v="11"/>
      <x v="9"/>
    </i>
    <i r="2">
      <x v="815"/>
      <x v="4"/>
      <x v="11"/>
      <x v="9"/>
    </i>
    <i r="2">
      <x v="816"/>
      <x v="4"/>
      <x v="11"/>
      <x v="9"/>
    </i>
    <i r="2">
      <x v="817"/>
      <x v="4"/>
      <x v="11"/>
      <x v="9"/>
    </i>
    <i r="2">
      <x v="818"/>
      <x v="4"/>
      <x v="11"/>
      <x v="9"/>
    </i>
    <i r="2">
      <x v="819"/>
      <x v="4"/>
      <x v="11"/>
      <x v="9"/>
    </i>
    <i r="2">
      <x v="820"/>
      <x v="4"/>
      <x v="11"/>
      <x v="9"/>
    </i>
    <i r="2">
      <x v="821"/>
      <x v="4"/>
      <x v="11"/>
      <x v="9"/>
    </i>
    <i r="2">
      <x v="822"/>
      <x v="4"/>
      <x v="11"/>
      <x v="9"/>
    </i>
    <i r="2">
      <x v="824"/>
      <x v="4"/>
      <x v="11"/>
      <x v="9"/>
    </i>
    <i r="2">
      <x v="825"/>
      <x v="4"/>
      <x v="11"/>
      <x v="9"/>
    </i>
    <i r="2">
      <x v="826"/>
      <x v="4"/>
      <x v="11"/>
      <x v="9"/>
    </i>
    <i r="2">
      <x v="827"/>
      <x v="4"/>
      <x v="11"/>
      <x v="9"/>
    </i>
    <i r="2">
      <x v="828"/>
      <x v="4"/>
      <x v="11"/>
      <x v="9"/>
    </i>
    <i r="2">
      <x v="829"/>
      <x v="4"/>
      <x v="11"/>
      <x v="9"/>
    </i>
    <i r="2">
      <x v="830"/>
      <x v="4"/>
      <x v="11"/>
      <x v="9"/>
    </i>
    <i r="2">
      <x v="831"/>
      <x v="4"/>
      <x v="11"/>
      <x v="9"/>
    </i>
    <i r="2">
      <x v="832"/>
      <x v="4"/>
      <x v="11"/>
      <x v="9"/>
    </i>
    <i r="2">
      <x v="833"/>
      <x v="4"/>
      <x v="11"/>
      <x v="9"/>
    </i>
    <i r="2">
      <x v="834"/>
      <x v="4"/>
      <x v="11"/>
      <x v="9"/>
    </i>
    <i r="2">
      <x v="835"/>
      <x v="4"/>
      <x v="11"/>
      <x v="9"/>
    </i>
    <i r="2">
      <x v="836"/>
      <x v="4"/>
      <x v="11"/>
      <x v="9"/>
    </i>
    <i r="2">
      <x v="837"/>
      <x v="4"/>
      <x v="11"/>
      <x v="9"/>
    </i>
    <i r="2">
      <x v="838"/>
      <x v="4"/>
      <x v="11"/>
      <x v="9"/>
    </i>
    <i r="2">
      <x v="839"/>
      <x v="4"/>
      <x v="11"/>
      <x v="9"/>
    </i>
    <i r="2">
      <x v="840"/>
      <x v="4"/>
      <x v="11"/>
      <x v="9"/>
    </i>
    <i r="2">
      <x v="841"/>
      <x v="4"/>
      <x v="11"/>
      <x v="9"/>
    </i>
    <i r="2">
      <x v="842"/>
      <x v="4"/>
      <x v="11"/>
      <x v="9"/>
    </i>
    <i r="2">
      <x v="843"/>
      <x v="4"/>
      <x v="11"/>
      <x v="9"/>
    </i>
    <i r="2">
      <x v="844"/>
      <x v="4"/>
      <x v="11"/>
      <x v="9"/>
    </i>
    <i r="2">
      <x v="845"/>
      <x v="4"/>
      <x v="11"/>
      <x v="9"/>
    </i>
    <i r="2">
      <x v="846"/>
      <x v="4"/>
      <x v="11"/>
      <x v="9"/>
    </i>
    <i r="2">
      <x v="847"/>
      <x v="4"/>
      <x v="11"/>
      <x v="9"/>
    </i>
    <i r="2">
      <x v="848"/>
      <x v="4"/>
      <x v="11"/>
      <x v="9"/>
    </i>
    <i r="2">
      <x v="849"/>
      <x v="4"/>
      <x v="11"/>
      <x v="9"/>
    </i>
    <i r="2">
      <x v="850"/>
      <x v="4"/>
      <x v="11"/>
      <x v="9"/>
    </i>
    <i r="2">
      <x v="851"/>
      <x v="4"/>
      <x v="11"/>
      <x v="9"/>
    </i>
    <i r="2">
      <x v="852"/>
      <x v="4"/>
      <x v="11"/>
      <x v="9"/>
    </i>
    <i r="2">
      <x v="853"/>
      <x v="4"/>
      <x v="11"/>
      <x v="9"/>
    </i>
    <i r="2">
      <x v="854"/>
      <x v="4"/>
      <x v="11"/>
      <x v="9"/>
    </i>
    <i r="2">
      <x v="855"/>
      <x v="4"/>
      <x v="11"/>
      <x v="9"/>
    </i>
    <i r="2">
      <x v="856"/>
      <x v="4"/>
      <x v="11"/>
      <x v="9"/>
    </i>
    <i r="2">
      <x v="857"/>
      <x v="4"/>
      <x v="11"/>
      <x v="9"/>
    </i>
    <i r="2">
      <x v="858"/>
      <x v="4"/>
      <x v="11"/>
      <x v="9"/>
    </i>
    <i r="2">
      <x v="859"/>
      <x v="4"/>
      <x v="11"/>
      <x v="9"/>
    </i>
    <i r="2">
      <x v="860"/>
      <x v="4"/>
      <x v="11"/>
      <x v="9"/>
    </i>
    <i r="2">
      <x v="861"/>
      <x v="4"/>
      <x v="11"/>
      <x v="9"/>
    </i>
    <i r="2">
      <x v="863"/>
      <x v="4"/>
      <x v="11"/>
      <x v="9"/>
    </i>
    <i r="2">
      <x v="864"/>
      <x v="4"/>
      <x v="11"/>
      <x v="9"/>
    </i>
    <i r="2">
      <x v="865"/>
      <x v="4"/>
      <x v="11"/>
      <x v="9"/>
    </i>
    <i r="2">
      <x v="866"/>
      <x v="4"/>
      <x v="11"/>
      <x v="9"/>
    </i>
    <i r="2">
      <x v="867"/>
      <x v="4"/>
      <x v="11"/>
      <x v="9"/>
    </i>
    <i r="2">
      <x v="868"/>
      <x v="4"/>
      <x v="11"/>
      <x v="9"/>
    </i>
    <i r="2">
      <x v="869"/>
      <x v="4"/>
      <x v="11"/>
      <x v="9"/>
    </i>
    <i r="2">
      <x v="870"/>
      <x v="4"/>
      <x v="11"/>
      <x v="9"/>
    </i>
    <i r="2">
      <x v="871"/>
      <x v="4"/>
      <x v="11"/>
      <x v="9"/>
    </i>
    <i r="2">
      <x v="872"/>
      <x v="4"/>
      <x v="11"/>
      <x v="9"/>
    </i>
    <i r="2">
      <x v="873"/>
      <x v="4"/>
      <x v="11"/>
      <x v="9"/>
    </i>
    <i r="2">
      <x v="874"/>
      <x v="4"/>
      <x v="11"/>
      <x v="9"/>
    </i>
    <i r="2">
      <x v="875"/>
      <x v="4"/>
      <x v="11"/>
      <x v="9"/>
    </i>
    <i r="2">
      <x v="876"/>
      <x v="4"/>
      <x v="11"/>
      <x v="9"/>
    </i>
    <i r="2">
      <x v="877"/>
      <x v="4"/>
      <x v="11"/>
      <x v="9"/>
    </i>
    <i r="2">
      <x v="878"/>
      <x v="4"/>
      <x v="11"/>
      <x v="9"/>
    </i>
    <i r="2">
      <x v="879"/>
      <x v="4"/>
      <x v="11"/>
      <x v="9"/>
    </i>
    <i r="2">
      <x v="880"/>
      <x v="4"/>
      <x v="11"/>
      <x v="9"/>
    </i>
    <i r="2">
      <x v="881"/>
      <x v="4"/>
      <x v="11"/>
      <x v="9"/>
    </i>
    <i r="2">
      <x v="882"/>
      <x v="4"/>
      <x v="11"/>
      <x v="9"/>
    </i>
    <i r="2">
      <x v="883"/>
      <x v="4"/>
      <x v="11"/>
      <x v="9"/>
    </i>
    <i r="2">
      <x v="884"/>
      <x v="4"/>
      <x v="11"/>
      <x v="9"/>
    </i>
    <i r="2">
      <x v="885"/>
      <x v="4"/>
      <x v="11"/>
      <x v="9"/>
    </i>
    <i r="2">
      <x v="886"/>
      <x v="4"/>
      <x v="11"/>
      <x v="9"/>
    </i>
    <i r="2">
      <x v="887"/>
      <x v="4"/>
      <x v="11"/>
      <x v="9"/>
    </i>
    <i r="2">
      <x v="888"/>
      <x v="4"/>
      <x v="11"/>
      <x v="9"/>
    </i>
    <i r="2">
      <x v="889"/>
      <x v="4"/>
      <x v="11"/>
      <x v="9"/>
    </i>
    <i r="2">
      <x v="890"/>
      <x v="4"/>
      <x v="11"/>
      <x v="9"/>
    </i>
    <i r="2">
      <x v="891"/>
      <x v="4"/>
      <x v="11"/>
      <x v="9"/>
    </i>
    <i r="2">
      <x v="892"/>
      <x v="4"/>
      <x v="11"/>
      <x v="9"/>
    </i>
    <i r="2">
      <x v="893"/>
      <x v="4"/>
      <x v="11"/>
      <x v="9"/>
    </i>
    <i r="2">
      <x v="894"/>
      <x v="4"/>
      <x v="11"/>
      <x v="9"/>
    </i>
    <i r="2">
      <x v="895"/>
      <x v="4"/>
      <x v="11"/>
      <x v="9"/>
    </i>
    <i r="2">
      <x v="896"/>
      <x v="4"/>
      <x v="11"/>
      <x v="9"/>
    </i>
    <i r="2">
      <x v="897"/>
      <x v="4"/>
      <x v="11"/>
      <x v="9"/>
    </i>
    <i r="2">
      <x v="898"/>
      <x v="4"/>
      <x v="11"/>
      <x v="9"/>
    </i>
    <i r="2">
      <x v="899"/>
      <x v="4"/>
      <x v="11"/>
      <x v="9"/>
    </i>
    <i r="2">
      <x v="900"/>
      <x v="4"/>
      <x v="11"/>
      <x v="9"/>
    </i>
    <i r="2">
      <x v="901"/>
      <x v="4"/>
      <x v="11"/>
      <x v="9"/>
    </i>
    <i r="2">
      <x v="902"/>
      <x v="4"/>
      <x v="11"/>
      <x v="9"/>
    </i>
    <i r="2">
      <x v="903"/>
      <x v="4"/>
      <x v="11"/>
      <x v="9"/>
    </i>
    <i r="2">
      <x v="904"/>
      <x v="4"/>
      <x v="11"/>
      <x v="9"/>
    </i>
    <i r="2">
      <x v="905"/>
      <x v="4"/>
      <x v="11"/>
      <x v="9"/>
    </i>
    <i r="2">
      <x v="906"/>
      <x v="4"/>
      <x v="11"/>
      <x v="9"/>
    </i>
    <i r="2">
      <x v="907"/>
      <x v="4"/>
      <x v="11"/>
      <x v="9"/>
    </i>
    <i r="2">
      <x v="908"/>
      <x v="4"/>
      <x v="11"/>
      <x v="9"/>
    </i>
    <i r="2">
      <x v="909"/>
      <x v="4"/>
      <x v="11"/>
      <x v="9"/>
    </i>
    <i r="2">
      <x v="910"/>
      <x v="4"/>
      <x v="11"/>
      <x v="9"/>
    </i>
    <i r="2">
      <x v="911"/>
      <x v="4"/>
      <x v="11"/>
      <x v="9"/>
    </i>
    <i r="2">
      <x v="912"/>
      <x v="4"/>
      <x v="11"/>
      <x v="9"/>
    </i>
    <i r="2">
      <x v="913"/>
      <x v="4"/>
      <x v="11"/>
      <x v="9"/>
    </i>
    <i r="2">
      <x v="914"/>
      <x v="4"/>
      <x v="11"/>
      <x v="9"/>
    </i>
    <i r="2">
      <x v="915"/>
      <x v="4"/>
      <x v="11"/>
      <x v="9"/>
    </i>
    <i r="2">
      <x v="916"/>
      <x v="4"/>
      <x v="11"/>
      <x v="9"/>
    </i>
    <i r="2">
      <x v="917"/>
      <x v="4"/>
      <x v="11"/>
      <x v="9"/>
    </i>
    <i r="2">
      <x v="918"/>
      <x v="4"/>
      <x v="11"/>
      <x v="9"/>
    </i>
    <i r="2">
      <x v="920"/>
      <x v="4"/>
      <x v="11"/>
      <x v="9"/>
    </i>
    <i r="2">
      <x v="921"/>
      <x v="4"/>
      <x v="11"/>
      <x v="9"/>
    </i>
    <i r="2">
      <x v="922"/>
      <x v="4"/>
      <x v="11"/>
      <x v="9"/>
    </i>
    <i r="2">
      <x v="923"/>
      <x v="4"/>
      <x v="11"/>
      <x v="9"/>
    </i>
    <i r="2">
      <x v="924"/>
      <x v="4"/>
      <x v="11"/>
      <x v="9"/>
    </i>
    <i r="2">
      <x v="925"/>
      <x v="4"/>
      <x v="11"/>
      <x v="9"/>
    </i>
    <i r="2">
      <x v="926"/>
      <x v="4"/>
      <x v="11"/>
      <x v="9"/>
    </i>
    <i r="2">
      <x v="927"/>
      <x v="4"/>
      <x v="11"/>
      <x v="9"/>
    </i>
    <i r="2">
      <x v="928"/>
      <x v="4"/>
      <x v="11"/>
      <x v="9"/>
    </i>
    <i r="2">
      <x v="929"/>
      <x v="4"/>
      <x v="11"/>
      <x v="9"/>
    </i>
    <i r="2">
      <x v="930"/>
      <x v="4"/>
      <x v="11"/>
      <x v="9"/>
    </i>
    <i r="2">
      <x v="931"/>
      <x v="4"/>
      <x v="11"/>
      <x v="9"/>
    </i>
    <i r="2">
      <x v="932"/>
      <x v="4"/>
      <x v="11"/>
      <x v="9"/>
    </i>
    <i r="2">
      <x v="933"/>
      <x v="4"/>
      <x v="11"/>
      <x v="9"/>
    </i>
    <i r="2">
      <x v="934"/>
      <x v="4"/>
      <x v="11"/>
      <x v="9"/>
    </i>
    <i r="2">
      <x v="935"/>
      <x v="4"/>
      <x v="11"/>
      <x v="9"/>
    </i>
    <i r="2">
      <x v="936"/>
      <x v="4"/>
      <x v="11"/>
      <x v="9"/>
    </i>
    <i r="2">
      <x v="937"/>
      <x v="4"/>
      <x v="11"/>
      <x v="9"/>
    </i>
    <i r="2">
      <x v="938"/>
      <x v="4"/>
      <x v="11"/>
      <x v="9"/>
    </i>
    <i r="2">
      <x v="939"/>
      <x v="4"/>
      <x v="11"/>
      <x v="9"/>
    </i>
    <i r="2">
      <x v="940"/>
      <x v="4"/>
      <x v="11"/>
      <x v="9"/>
    </i>
    <i r="2">
      <x v="941"/>
      <x v="4"/>
      <x v="11"/>
      <x v="9"/>
    </i>
    <i r="2">
      <x v="942"/>
      <x v="4"/>
      <x v="11"/>
      <x v="9"/>
    </i>
    <i r="2">
      <x v="943"/>
      <x v="4"/>
      <x v="11"/>
      <x v="9"/>
    </i>
    <i r="2">
      <x v="944"/>
      <x v="4"/>
      <x v="11"/>
      <x v="9"/>
    </i>
    <i r="2">
      <x v="945"/>
      <x v="4"/>
      <x v="11"/>
      <x v="9"/>
    </i>
    <i r="2">
      <x v="946"/>
      <x v="4"/>
      <x v="11"/>
      <x v="9"/>
    </i>
    <i r="2">
      <x v="947"/>
      <x v="4"/>
      <x v="11"/>
      <x v="9"/>
    </i>
    <i r="2">
      <x v="948"/>
      <x v="4"/>
      <x v="11"/>
      <x v="9"/>
    </i>
    <i r="2">
      <x v="949"/>
      <x v="4"/>
      <x v="11"/>
      <x v="9"/>
    </i>
    <i r="2">
      <x v="950"/>
      <x v="4"/>
      <x v="11"/>
      <x v="9"/>
    </i>
    <i r="2">
      <x v="951"/>
      <x v="4"/>
      <x v="11"/>
      <x v="9"/>
    </i>
    <i r="2">
      <x v="952"/>
      <x v="4"/>
      <x v="11"/>
      <x v="9"/>
    </i>
    <i r="2">
      <x v="953"/>
      <x v="4"/>
      <x v="11"/>
      <x v="9"/>
    </i>
    <i r="2">
      <x v="954"/>
      <x v="4"/>
      <x v="11"/>
      <x v="9"/>
    </i>
    <i r="2">
      <x v="955"/>
      <x v="4"/>
      <x v="11"/>
      <x v="9"/>
    </i>
    <i r="2">
      <x v="956"/>
      <x v="4"/>
      <x v="11"/>
      <x v="9"/>
    </i>
    <i r="2">
      <x v="957"/>
      <x v="4"/>
      <x v="11"/>
      <x v="9"/>
    </i>
    <i r="2">
      <x v="958"/>
      <x v="4"/>
      <x v="11"/>
      <x v="9"/>
    </i>
    <i r="2">
      <x v="959"/>
      <x v="4"/>
      <x v="11"/>
      <x v="9"/>
    </i>
    <i r="2">
      <x v="960"/>
      <x v="4"/>
      <x v="11"/>
      <x v="9"/>
    </i>
    <i r="2">
      <x v="961"/>
      <x v="4"/>
      <x v="11"/>
      <x v="9"/>
    </i>
    <i r="2">
      <x v="962"/>
      <x v="4"/>
      <x v="11"/>
      <x v="9"/>
    </i>
    <i r="2">
      <x v="963"/>
      <x v="4"/>
      <x v="11"/>
      <x v="9"/>
    </i>
    <i r="2">
      <x v="964"/>
      <x v="4"/>
      <x v="11"/>
      <x v="9"/>
    </i>
    <i r="2">
      <x v="965"/>
      <x v="4"/>
      <x v="11"/>
      <x v="9"/>
    </i>
    <i r="2">
      <x v="966"/>
      <x v="4"/>
      <x v="11"/>
      <x v="9"/>
    </i>
    <i r="2">
      <x v="967"/>
      <x v="4"/>
      <x v="11"/>
      <x v="9"/>
    </i>
    <i r="2">
      <x v="968"/>
      <x v="4"/>
      <x v="11"/>
      <x v="9"/>
    </i>
    <i r="2">
      <x v="969"/>
      <x v="4"/>
      <x v="11"/>
      <x v="9"/>
    </i>
    <i r="2">
      <x v="970"/>
      <x v="4"/>
      <x v="11"/>
      <x v="9"/>
    </i>
    <i r="2">
      <x v="971"/>
      <x v="4"/>
      <x v="11"/>
      <x v="9"/>
    </i>
    <i r="2">
      <x v="972"/>
      <x v="4"/>
      <x v="11"/>
      <x v="9"/>
    </i>
    <i r="2">
      <x v="973"/>
      <x v="4"/>
      <x v="11"/>
      <x v="9"/>
    </i>
    <i r="2">
      <x v="974"/>
      <x v="4"/>
      <x v="11"/>
      <x v="9"/>
    </i>
    <i r="2">
      <x v="975"/>
      <x v="4"/>
      <x v="11"/>
      <x v="9"/>
    </i>
    <i r="2">
      <x v="976"/>
      <x v="4"/>
      <x v="11"/>
      <x v="9"/>
    </i>
    <i r="2">
      <x v="977"/>
      <x v="4"/>
      <x v="11"/>
      <x v="9"/>
    </i>
    <i r="2">
      <x v="978"/>
      <x v="4"/>
      <x v="11"/>
      <x v="9"/>
    </i>
    <i r="2">
      <x v="979"/>
      <x v="4"/>
      <x v="11"/>
      <x v="9"/>
    </i>
    <i r="2">
      <x v="980"/>
      <x v="4"/>
      <x v="11"/>
      <x v="9"/>
    </i>
    <i r="2">
      <x v="981"/>
      <x v="4"/>
      <x v="11"/>
      <x v="9"/>
    </i>
    <i r="2">
      <x v="982"/>
      <x v="4"/>
      <x v="11"/>
      <x v="9"/>
    </i>
    <i r="2">
      <x v="983"/>
      <x v="4"/>
      <x v="11"/>
      <x v="9"/>
    </i>
    <i r="2">
      <x v="984"/>
      <x v="4"/>
      <x v="11"/>
      <x v="9"/>
    </i>
    <i r="2">
      <x v="985"/>
      <x v="4"/>
      <x v="11"/>
      <x v="9"/>
    </i>
    <i r="2">
      <x v="986"/>
      <x v="4"/>
      <x v="11"/>
      <x v="9"/>
    </i>
    <i r="2">
      <x v="987"/>
      <x v="4"/>
      <x v="11"/>
      <x v="9"/>
    </i>
    <i r="2">
      <x v="1283"/>
      <x v="4"/>
      <x v="11"/>
      <x v="9"/>
    </i>
    <i r="2">
      <x v="1284"/>
      <x v="4"/>
      <x v="11"/>
      <x v="9"/>
    </i>
    <i r="2">
      <x v="1392"/>
      <x v="4"/>
      <x v="11"/>
      <x v="9"/>
    </i>
    <i r="2">
      <x v="1395"/>
      <x v="4"/>
      <x v="11"/>
      <x v="9"/>
    </i>
    <i r="2">
      <x v="1399"/>
      <x v="4"/>
      <x v="11"/>
      <x v="9"/>
    </i>
    <i r="2">
      <x v="1411"/>
      <x v="4"/>
      <x v="11"/>
      <x v="9"/>
    </i>
    <i r="2">
      <x v="1415"/>
      <x v="4"/>
      <x v="11"/>
      <x v="9"/>
    </i>
    <i r="2">
      <x v="1416"/>
      <x v="4"/>
      <x v="11"/>
      <x v="9"/>
    </i>
    <i r="2">
      <x v="1417"/>
      <x v="4"/>
      <x v="11"/>
      <x v="9"/>
    </i>
    <i r="2">
      <x v="1440"/>
      <x v="4"/>
      <x v="11"/>
      <x v="9"/>
    </i>
    <i r="2">
      <x v="1442"/>
      <x v="4"/>
      <x v="11"/>
      <x v="9"/>
    </i>
    <i r="2">
      <x v="1443"/>
      <x v="4"/>
      <x v="11"/>
      <x v="9"/>
    </i>
    <i r="2">
      <x v="1445"/>
      <x v="4"/>
      <x v="11"/>
      <x v="9"/>
    </i>
    <i r="2">
      <x v="1447"/>
      <x v="4"/>
      <x v="11"/>
      <x v="9"/>
    </i>
    <i r="2">
      <x v="1450"/>
      <x v="4"/>
      <x v="11"/>
      <x v="9"/>
    </i>
    <i r="2">
      <x v="1451"/>
      <x v="4"/>
      <x v="11"/>
      <x v="9"/>
    </i>
    <i r="2">
      <x v="1452"/>
      <x v="4"/>
      <x v="11"/>
      <x v="9"/>
    </i>
    <i r="2">
      <x v="1453"/>
      <x v="4"/>
      <x v="11"/>
      <x v="9"/>
    </i>
    <i r="2">
      <x v="1454"/>
      <x v="4"/>
      <x v="11"/>
      <x v="9"/>
    </i>
    <i r="2">
      <x v="1455"/>
      <x v="4"/>
      <x v="11"/>
      <x v="9"/>
    </i>
    <i r="2">
      <x v="1456"/>
      <x v="4"/>
      <x v="11"/>
      <x v="9"/>
    </i>
    <i r="2">
      <x v="1458"/>
      <x v="4"/>
      <x v="11"/>
      <x v="9"/>
    </i>
    <i r="2">
      <x v="1459"/>
      <x v="4"/>
      <x v="11"/>
      <x v="9"/>
    </i>
    <i r="2">
      <x v="1460"/>
      <x v="4"/>
      <x v="11"/>
      <x v="9"/>
    </i>
    <i r="2">
      <x v="1461"/>
      <x v="4"/>
      <x v="11"/>
      <x v="9"/>
    </i>
    <i r="2">
      <x v="1462"/>
      <x v="4"/>
      <x v="11"/>
      <x v="9"/>
    </i>
    <i r="2">
      <x v="1463"/>
      <x v="4"/>
      <x v="11"/>
      <x v="9"/>
    </i>
    <i r="2">
      <x v="1464"/>
      <x v="4"/>
      <x v="11"/>
      <x v="9"/>
    </i>
    <i r="2">
      <x v="1465"/>
      <x v="4"/>
      <x v="11"/>
      <x v="9"/>
    </i>
    <i r="2">
      <x v="1466"/>
      <x v="4"/>
      <x v="11"/>
      <x v="9"/>
    </i>
    <i r="2">
      <x v="1467"/>
      <x v="4"/>
      <x v="11"/>
      <x v="9"/>
    </i>
    <i r="2">
      <x v="1469"/>
      <x v="4"/>
      <x v="11"/>
      <x v="9"/>
    </i>
    <i r="2">
      <x v="1470"/>
      <x v="4"/>
      <x v="11"/>
      <x v="9"/>
    </i>
    <i r="2">
      <x v="1472"/>
      <x v="4"/>
      <x v="11"/>
      <x v="9"/>
    </i>
    <i r="2">
      <x v="1475"/>
      <x v="4"/>
      <x v="11"/>
      <x v="9"/>
    </i>
    <i r="2">
      <x v="1476"/>
      <x v="4"/>
      <x v="11"/>
      <x v="9"/>
    </i>
    <i r="2">
      <x v="1477"/>
      <x v="4"/>
      <x v="11"/>
      <x v="9"/>
    </i>
    <i r="2">
      <x v="1478"/>
      <x v="4"/>
      <x v="11"/>
      <x v="9"/>
    </i>
    <i r="2">
      <x v="1479"/>
      <x v="4"/>
      <x v="11"/>
      <x v="9"/>
    </i>
    <i r="2">
      <x v="1481"/>
      <x v="4"/>
      <x v="11"/>
      <x v="9"/>
    </i>
    <i r="2">
      <x v="1485"/>
      <x v="4"/>
      <x v="11"/>
      <x v="9"/>
    </i>
    <i r="2">
      <x v="1493"/>
      <x v="4"/>
      <x v="11"/>
      <x v="9"/>
    </i>
    <i r="2">
      <x v="1494"/>
      <x v="4"/>
      <x v="11"/>
      <x v="9"/>
    </i>
    <i r="2">
      <x v="1495"/>
      <x v="4"/>
      <x v="11"/>
      <x v="9"/>
    </i>
    <i r="2">
      <x v="1496"/>
      <x v="4"/>
      <x v="11"/>
      <x v="9"/>
    </i>
    <i r="1">
      <x v="47"/>
      <x v="69"/>
      <x v="4"/>
      <x v="10"/>
      <x v="4"/>
    </i>
    <i r="4">
      <x v="11"/>
      <x v="1"/>
    </i>
    <i r="5">
      <x v="2"/>
    </i>
    <i r="5">
      <x v="3"/>
    </i>
    <i r="5">
      <x v="4"/>
    </i>
    <i r="5">
      <x v="6"/>
    </i>
    <i r="1">
      <x v="54"/>
      <x v="61"/>
      <x v="4"/>
      <x v="11"/>
      <x v="6"/>
    </i>
    <i r="1">
      <x v="55"/>
      <x v="60"/>
      <x v="4"/>
      <x v="10"/>
      <x v="4"/>
    </i>
    <i r="4">
      <x v="11"/>
      <x v="1"/>
    </i>
    <i r="5">
      <x v="2"/>
    </i>
    <i r="5">
      <x v="3"/>
    </i>
    <i r="5">
      <x v="4"/>
    </i>
    <i r="5">
      <x v="6"/>
    </i>
    <i r="5">
      <x v="7"/>
    </i>
    <i>
      <x v="13"/>
      <x/>
      <x/>
      <x/>
      <x v="11"/>
      <x v="1"/>
    </i>
    <i r="5">
      <x v="2"/>
    </i>
    <i r="5">
      <x v="3"/>
    </i>
    <i r="5">
      <x v="4"/>
    </i>
    <i r="5">
      <x v="7"/>
    </i>
    <i r="2">
      <x v="1"/>
      <x/>
      <x v="11"/>
      <x v="6"/>
    </i>
    <i r="2">
      <x v="3"/>
      <x v="6"/>
      <x v="11"/>
      <x v="6"/>
    </i>
    <i r="2">
      <x v="4"/>
      <x/>
      <x v="11"/>
      <x v="6"/>
    </i>
    <i r="2">
      <x v="13"/>
      <x/>
      <x v="11"/>
      <x v="6"/>
    </i>
    <i r="2">
      <x v="23"/>
      <x v="6"/>
      <x v="11"/>
      <x v="6"/>
    </i>
    <i r="2">
      <x v="27"/>
      <x v="4"/>
      <x v="11"/>
      <x v="6"/>
    </i>
    <i r="2">
      <x v="29"/>
      <x v="3"/>
      <x v="11"/>
      <x v="1"/>
    </i>
    <i r="5">
      <x v="3"/>
    </i>
    <i r="5">
      <x v="4"/>
    </i>
    <i r="2">
      <x v="30"/>
      <x v="3"/>
      <x v="11"/>
      <x v="4"/>
    </i>
    <i r="2">
      <x v="31"/>
      <x v="4"/>
      <x v="11"/>
      <x v="1"/>
    </i>
    <i r="5">
      <x v="3"/>
    </i>
    <i r="5">
      <x v="4"/>
    </i>
    <i r="5">
      <x v="6"/>
    </i>
    <i r="2">
      <x v="32"/>
      <x v="4"/>
      <x v="11"/>
      <x v="4"/>
    </i>
    <i r="2">
      <x v="33"/>
      <x v="3"/>
      <x v="11"/>
      <x v="1"/>
    </i>
    <i r="5">
      <x v="3"/>
    </i>
    <i r="5">
      <x v="4"/>
    </i>
    <i r="2">
      <x v="34"/>
      <x v="4"/>
      <x v="11"/>
      <x v="4"/>
    </i>
    <i r="5">
      <x v="6"/>
    </i>
    <i r="2">
      <x v="35"/>
      <x v="3"/>
      <x v="11"/>
      <x v="1"/>
    </i>
    <i r="5">
      <x v="2"/>
    </i>
    <i r="5">
      <x v="3"/>
    </i>
    <i r="5">
      <x v="4"/>
    </i>
    <i r="2">
      <x v="36"/>
      <x v="3"/>
      <x v="11"/>
      <x v="6"/>
    </i>
    <i r="2">
      <x v="37"/>
      <x v="3"/>
      <x v="10"/>
      <x v="6"/>
    </i>
    <i r="4">
      <x v="11"/>
      <x v="1"/>
    </i>
    <i r="5">
      <x v="3"/>
    </i>
    <i r="5">
      <x v="6"/>
    </i>
    <i r="2">
      <x v="38"/>
      <x v="3"/>
      <x v="11"/>
      <x v="1"/>
    </i>
    <i r="5">
      <x v="2"/>
    </i>
    <i r="5">
      <x v="3"/>
    </i>
    <i r="5">
      <x v="4"/>
    </i>
    <i r="2">
      <x v="45"/>
      <x v="4"/>
      <x v="11"/>
      <x v="6"/>
    </i>
    <i r="2">
      <x v="46"/>
      <x v="4"/>
      <x v="11"/>
      <x v="1"/>
    </i>
    <i r="5">
      <x v="3"/>
    </i>
    <i r="5">
      <x v="4"/>
    </i>
    <i r="2">
      <x v="48"/>
      <x v="4"/>
      <x v="11"/>
      <x v="6"/>
    </i>
    <i r="5">
      <x v="7"/>
    </i>
    <i r="2">
      <x v="49"/>
      <x v="4"/>
      <x v="11"/>
      <x v="6"/>
    </i>
    <i r="5">
      <x v="7"/>
    </i>
    <i r="2">
      <x v="50"/>
      <x v="4"/>
      <x v="11"/>
      <x v="1"/>
    </i>
    <i r="5">
      <x v="2"/>
    </i>
    <i r="5">
      <x v="3"/>
    </i>
    <i r="5">
      <x v="4"/>
    </i>
    <i r="2">
      <x v="52"/>
      <x v="4"/>
      <x v="11"/>
      <x v="1"/>
    </i>
    <i r="5">
      <x v="3"/>
    </i>
    <i r="5">
      <x v="4"/>
    </i>
    <i r="5">
      <x v="6"/>
    </i>
    <i r="2">
      <x v="54"/>
      <x v="4"/>
      <x v="11"/>
      <x v="1"/>
    </i>
    <i r="5">
      <x v="3"/>
    </i>
    <i r="5">
      <x v="4"/>
    </i>
    <i r="5">
      <x v="6"/>
    </i>
    <i r="2">
      <x v="55"/>
      <x v="4"/>
      <x v="11"/>
      <x v="1"/>
    </i>
    <i r="5">
      <x v="3"/>
    </i>
    <i r="5">
      <x v="4"/>
    </i>
    <i r="2">
      <x v="59"/>
      <x/>
      <x v="11"/>
      <x v="1"/>
    </i>
    <i r="5">
      <x v="3"/>
    </i>
    <i r="5">
      <x v="4"/>
    </i>
    <i r="2">
      <x v="61"/>
      <x v="2"/>
      <x v="11"/>
      <x v="6"/>
    </i>
    <i r="2">
      <x v="72"/>
      <x v="6"/>
      <x v="11"/>
      <x v="6"/>
    </i>
    <i r="2">
      <x v="78"/>
      <x v="4"/>
      <x v="11"/>
      <x v="4"/>
    </i>
    <i r="2">
      <x v="79"/>
      <x v="3"/>
      <x v="10"/>
      <x v="6"/>
    </i>
    <i r="4">
      <x v="11"/>
      <x v="6"/>
    </i>
    <i r="2">
      <x v="80"/>
      <x v="4"/>
      <x v="9"/>
      <x v="4"/>
    </i>
    <i r="4">
      <x v="10"/>
      <x v="4"/>
    </i>
    <i r="4">
      <x v="11"/>
      <x v="1"/>
    </i>
    <i r="5">
      <x v="3"/>
    </i>
    <i r="5">
      <x v="4"/>
    </i>
    <i r="5">
      <x v="6"/>
    </i>
    <i r="2">
      <x v="597"/>
      <x v="4"/>
      <x v="11"/>
      <x v="4"/>
    </i>
    <i r="2">
      <x v="639"/>
      <x v="4"/>
      <x v="11"/>
      <x v="3"/>
    </i>
    <i r="5">
      <x v="4"/>
    </i>
    <i>
      <x v="14"/>
      <x/>
      <x v="2"/>
      <x v="2"/>
      <x v="11"/>
      <x v="5"/>
    </i>
    <i r="2">
      <x v="176"/>
      <x v="2"/>
      <x v="11"/>
      <x v="5"/>
    </i>
    <i r="1">
      <x v="37"/>
      <x v="1030"/>
      <x v="4"/>
      <x v="11"/>
      <x v="9"/>
    </i>
    <i r="2">
      <x v="1033"/>
      <x v="4"/>
      <x v="11"/>
      <x v="9"/>
    </i>
    <i r="1">
      <x v="43"/>
      <x v="62"/>
      <x v="2"/>
      <x v="11"/>
      <x v="6"/>
    </i>
    <i r="5">
      <x v="7"/>
    </i>
    <i r="2">
      <x v="63"/>
      <x/>
      <x v="11"/>
      <x v="5"/>
    </i>
    <i r="2">
      <x v="69"/>
      <x v="4"/>
      <x v="11"/>
      <x v="7"/>
    </i>
    <i r="2">
      <x v="181"/>
      <x v="2"/>
      <x v="11"/>
      <x v="6"/>
    </i>
    <i r="5">
      <x v="7"/>
    </i>
    <i r="2">
      <x v="184"/>
      <x v="4"/>
      <x v="11"/>
      <x v="6"/>
    </i>
    <i r="5">
      <x v="7"/>
    </i>
    <i>
      <x v="15"/>
      <x v="2"/>
      <x v="60"/>
      <x/>
      <x v="11"/>
      <x v="1"/>
    </i>
    <i r="5">
      <x v="2"/>
    </i>
    <i r="5">
      <x v="3"/>
    </i>
    <i r="5">
      <x v="4"/>
    </i>
    <i r="2">
      <x v="639"/>
      <x v="4"/>
      <x v="11"/>
      <x v="4"/>
    </i>
    <i>
      <x v="16"/>
      <x/>
      <x/>
      <x/>
      <x v="11"/>
      <x v="1"/>
    </i>
    <i r="5">
      <x v="3"/>
    </i>
    <i r="5">
      <x v="4"/>
    </i>
    <i r="5">
      <x v="6"/>
    </i>
    <i r="2">
      <x v="1"/>
      <x/>
      <x v="11"/>
      <x v="4"/>
    </i>
    <i r="2">
      <x v="8"/>
      <x/>
      <x v="11"/>
      <x v="1"/>
    </i>
    <i r="5">
      <x v="2"/>
    </i>
    <i r="5">
      <x v="3"/>
    </i>
    <i r="5">
      <x v="4"/>
    </i>
    <i r="2">
      <x v="13"/>
      <x v="4"/>
      <x v="11"/>
      <x v="1"/>
    </i>
    <i r="5">
      <x v="2"/>
    </i>
    <i r="5">
      <x v="3"/>
    </i>
    <i r="5">
      <x v="4"/>
    </i>
    <i r="2">
      <x v="14"/>
      <x v="4"/>
      <x v="11"/>
      <x v="2"/>
    </i>
    <i r="5">
      <x v="3"/>
    </i>
    <i r="5">
      <x v="4"/>
    </i>
    <i r="2">
      <x v="15"/>
      <x v="2"/>
      <x v="11"/>
      <x v="1"/>
    </i>
    <i r="5">
      <x v="3"/>
    </i>
    <i r="5">
      <x v="4"/>
    </i>
    <i r="5">
      <x v="6"/>
    </i>
    <i r="2">
      <x v="33"/>
      <x v="3"/>
      <x v="11"/>
      <x v="1"/>
    </i>
    <i r="5">
      <x v="3"/>
    </i>
    <i r="5">
      <x v="4"/>
    </i>
    <i r="2">
      <x v="35"/>
      <x v="4"/>
      <x v="10"/>
      <x v="4"/>
    </i>
    <i r="4">
      <x v="11"/>
      <x v="1"/>
    </i>
    <i r="5">
      <x v="2"/>
    </i>
    <i r="5">
      <x v="3"/>
    </i>
    <i r="5">
      <x v="4"/>
    </i>
    <i r="2">
      <x v="36"/>
      <x v="3"/>
      <x v="11"/>
      <x v="1"/>
    </i>
    <i r="5">
      <x v="3"/>
    </i>
    <i r="5">
      <x v="4"/>
    </i>
    <i r="2">
      <x v="37"/>
      <x v="3"/>
      <x v="11"/>
      <x v="1"/>
    </i>
    <i r="5">
      <x v="3"/>
    </i>
    <i r="5">
      <x v="4"/>
    </i>
    <i r="2">
      <x v="38"/>
      <x v="4"/>
      <x v="11"/>
      <x v="1"/>
    </i>
    <i r="5">
      <x v="2"/>
    </i>
    <i r="5">
      <x v="3"/>
    </i>
    <i r="5">
      <x v="4"/>
    </i>
    <i r="2">
      <x v="40"/>
      <x v="4"/>
      <x v="9"/>
      <x v="4"/>
    </i>
    <i r="4">
      <x v="10"/>
      <x v="4"/>
    </i>
    <i r="5">
      <x v="6"/>
    </i>
    <i r="4">
      <x v="11"/>
      <x v="1"/>
    </i>
    <i r="5">
      <x v="2"/>
    </i>
    <i r="5">
      <x v="3"/>
    </i>
    <i r="5">
      <x v="4"/>
    </i>
    <i r="2">
      <x v="127"/>
      <x v="4"/>
      <x v="11"/>
      <x v="1"/>
    </i>
    <i r="5">
      <x v="3"/>
    </i>
    <i r="5">
      <x v="4"/>
    </i>
    <i r="2">
      <x v="134"/>
      <x v="3"/>
      <x v="11"/>
      <x v="1"/>
    </i>
    <i r="5">
      <x v="2"/>
    </i>
    <i r="5">
      <x v="4"/>
    </i>
    <i r="2">
      <x v="137"/>
      <x v="4"/>
      <x v="11"/>
      <x v="2"/>
    </i>
    <i r="5">
      <x v="3"/>
    </i>
    <i r="5">
      <x v="4"/>
    </i>
    <i r="2">
      <x v="138"/>
      <x v="4"/>
      <x v="11"/>
      <x v="4"/>
    </i>
    <i r="2">
      <x v="195"/>
      <x/>
      <x v="11"/>
      <x v="1"/>
    </i>
    <i r="5">
      <x v="2"/>
    </i>
    <i r="5">
      <x v="3"/>
    </i>
    <i r="5">
      <x v="4"/>
    </i>
    <i r="2">
      <x v="200"/>
      <x v="1"/>
      <x v="8"/>
      <x v="4"/>
    </i>
    <i r="4">
      <x v="11"/>
      <x v="4"/>
    </i>
    <i r="2">
      <x v="223"/>
      <x v="4"/>
      <x v="11"/>
      <x v="1"/>
    </i>
    <i r="5">
      <x v="2"/>
    </i>
    <i r="5">
      <x v="3"/>
    </i>
    <i r="5">
      <x v="4"/>
    </i>
    <i r="2">
      <x v="229"/>
      <x v="3"/>
      <x v="11"/>
      <x v="1"/>
    </i>
    <i r="5">
      <x v="3"/>
    </i>
    <i r="5">
      <x v="4"/>
    </i>
    <i r="2">
      <x v="231"/>
      <x v="3"/>
      <x v="11"/>
      <x v="1"/>
    </i>
    <i r="5">
      <x v="2"/>
    </i>
    <i r="5">
      <x v="3"/>
    </i>
    <i r="5">
      <x v="4"/>
    </i>
    <i r="2">
      <x v="232"/>
      <x v="4"/>
      <x v="11"/>
      <x v="4"/>
    </i>
    <i r="2">
      <x v="234"/>
      <x v="4"/>
      <x v="11"/>
      <x v="1"/>
    </i>
    <i r="5">
      <x v="3"/>
    </i>
    <i r="5">
      <x v="4"/>
    </i>
    <i r="2">
      <x v="278"/>
      <x/>
      <x v="11"/>
      <x v="1"/>
    </i>
    <i r="5">
      <x v="2"/>
    </i>
    <i r="5">
      <x v="3"/>
    </i>
    <i r="5">
      <x v="4"/>
    </i>
    <i r="5">
      <x v="7"/>
    </i>
    <i r="2">
      <x v="281"/>
      <x v="6"/>
      <x v="11"/>
      <x v="4"/>
    </i>
    <i r="5">
      <x v="7"/>
    </i>
    <i r="2">
      <x v="283"/>
      <x v="1"/>
      <x v="9"/>
      <x v="6"/>
    </i>
    <i r="4">
      <x v="10"/>
      <x v="6"/>
    </i>
    <i r="4">
      <x v="11"/>
      <x v="6"/>
    </i>
    <i r="5">
      <x v="7"/>
    </i>
    <i r="2">
      <x v="284"/>
      <x v="6"/>
      <x v="11"/>
      <x v="6"/>
    </i>
    <i r="2">
      <x v="288"/>
      <x v="6"/>
      <x v="11"/>
      <x v="6"/>
    </i>
    <i r="2">
      <x v="289"/>
      <x v="6"/>
      <x v="11"/>
      <x v="4"/>
    </i>
    <i r="2">
      <x v="290"/>
      <x v="4"/>
      <x v="11"/>
      <x v="1"/>
    </i>
    <i r="5">
      <x v="2"/>
    </i>
    <i r="5">
      <x v="3"/>
    </i>
    <i r="5">
      <x v="4"/>
    </i>
    <i r="2">
      <x v="291"/>
      <x v="4"/>
      <x v="11"/>
      <x v="1"/>
    </i>
    <i r="5">
      <x v="2"/>
    </i>
    <i r="5">
      <x v="3"/>
    </i>
    <i r="5">
      <x v="4"/>
    </i>
    <i r="5">
      <x v="7"/>
    </i>
    <i r="2">
      <x v="294"/>
      <x v="4"/>
      <x v="9"/>
      <x v="6"/>
    </i>
    <i r="4">
      <x v="10"/>
      <x v="4"/>
    </i>
    <i r="4">
      <x v="11"/>
      <x v="4"/>
    </i>
    <i r="2">
      <x v="295"/>
      <x v="6"/>
      <x v="11"/>
      <x v="6"/>
    </i>
    <i r="2">
      <x v="296"/>
      <x v="4"/>
      <x v="11"/>
      <x v="1"/>
    </i>
    <i r="5">
      <x v="2"/>
    </i>
    <i r="5">
      <x v="3"/>
    </i>
    <i r="5">
      <x v="4"/>
    </i>
    <i r="2">
      <x v="298"/>
      <x v="3"/>
      <x v="11"/>
      <x v="1"/>
    </i>
    <i r="5">
      <x v="2"/>
    </i>
    <i r="5">
      <x v="3"/>
    </i>
    <i r="5">
      <x v="4"/>
    </i>
    <i r="2">
      <x v="299"/>
      <x v="3"/>
      <x v="11"/>
      <x v="1"/>
    </i>
    <i r="5">
      <x v="3"/>
    </i>
    <i r="5">
      <x v="4"/>
    </i>
    <i r="2">
      <x v="300"/>
      <x v="4"/>
      <x v="11"/>
      <x v="1"/>
    </i>
    <i r="5">
      <x v="2"/>
    </i>
    <i r="5">
      <x v="3"/>
    </i>
    <i r="5">
      <x v="4"/>
    </i>
    <i r="2">
      <x v="301"/>
      <x v="4"/>
      <x v="11"/>
      <x v="1"/>
    </i>
    <i r="5">
      <x v="2"/>
    </i>
    <i r="5">
      <x v="3"/>
    </i>
    <i r="5">
      <x v="4"/>
    </i>
    <i r="2">
      <x v="303"/>
      <x v="4"/>
      <x v="11"/>
      <x v="1"/>
    </i>
    <i r="5">
      <x v="2"/>
    </i>
    <i r="5">
      <x v="3"/>
    </i>
    <i r="5">
      <x v="4"/>
    </i>
    <i r="2">
      <x v="305"/>
      <x v="3"/>
      <x v="11"/>
      <x v="1"/>
    </i>
    <i r="5">
      <x v="3"/>
    </i>
    <i r="5">
      <x v="4"/>
    </i>
    <i r="2">
      <x v="306"/>
      <x v="7"/>
      <x v="11"/>
      <x v="4"/>
    </i>
    <i r="2">
      <x v="307"/>
      <x v="4"/>
      <x v="11"/>
      <x v="1"/>
    </i>
    <i r="5">
      <x v="2"/>
    </i>
    <i r="5">
      <x v="3"/>
    </i>
    <i r="5">
      <x v="4"/>
    </i>
    <i r="2">
      <x v="308"/>
      <x v="3"/>
      <x v="11"/>
      <x v="1"/>
    </i>
    <i r="5">
      <x v="2"/>
    </i>
    <i r="5">
      <x v="3"/>
    </i>
    <i r="5">
      <x v="4"/>
    </i>
    <i r="2">
      <x v="311"/>
      <x v="3"/>
      <x v="11"/>
      <x v="1"/>
    </i>
    <i r="5">
      <x v="2"/>
    </i>
    <i r="5">
      <x v="3"/>
    </i>
    <i r="5">
      <x v="4"/>
    </i>
    <i r="2">
      <x v="313"/>
      <x v="4"/>
      <x v="11"/>
      <x v="1"/>
    </i>
    <i r="5">
      <x v="2"/>
    </i>
    <i r="5">
      <x v="3"/>
    </i>
    <i r="5">
      <x v="4"/>
    </i>
    <i r="2">
      <x v="314"/>
      <x v="6"/>
      <x v="9"/>
      <x v="6"/>
    </i>
    <i r="2">
      <x v="315"/>
      <x v="4"/>
      <x v="6"/>
      <x v="6"/>
    </i>
    <i r="4">
      <x v="7"/>
      <x v="4"/>
    </i>
    <i r="4">
      <x v="8"/>
      <x v="4"/>
    </i>
    <i r="5">
      <x v="6"/>
    </i>
    <i r="4">
      <x v="9"/>
      <x v="4"/>
    </i>
    <i r="5">
      <x v="6"/>
    </i>
    <i r="4">
      <x v="10"/>
      <x v="4"/>
    </i>
    <i r="5">
      <x v="6"/>
    </i>
    <i r="4">
      <x v="11"/>
      <x v="1"/>
    </i>
    <i r="5">
      <x v="2"/>
    </i>
    <i r="5">
      <x v="3"/>
    </i>
    <i r="5">
      <x v="4"/>
    </i>
    <i r="5">
      <x v="6"/>
    </i>
    <i r="2">
      <x v="367"/>
      <x v="6"/>
      <x v="9"/>
      <x v="6"/>
    </i>
    <i r="2">
      <x v="368"/>
      <x v="6"/>
      <x v="9"/>
      <x v="6"/>
    </i>
    <i r="2">
      <x v="371"/>
      <x v="2"/>
      <x v="11"/>
      <x v="6"/>
    </i>
    <i r="2">
      <x v="383"/>
      <x/>
      <x v="11"/>
      <x v="6"/>
    </i>
    <i r="2">
      <x v="455"/>
      <x/>
      <x v="10"/>
      <x v="6"/>
    </i>
    <i r="4">
      <x v="11"/>
      <x v="6"/>
    </i>
    <i r="2">
      <x v="457"/>
      <x v="1"/>
      <x v="9"/>
      <x v="6"/>
    </i>
    <i r="4">
      <x v="10"/>
      <x v="6"/>
    </i>
    <i r="4">
      <x v="11"/>
      <x v="6"/>
    </i>
    <i r="5">
      <x v="7"/>
    </i>
    <i r="2">
      <x v="458"/>
      <x v="1"/>
      <x v="10"/>
      <x v="6"/>
    </i>
    <i r="4">
      <x v="11"/>
      <x v="6"/>
    </i>
    <i r="5">
      <x v="7"/>
    </i>
    <i r="2">
      <x v="460"/>
      <x v="4"/>
      <x v="1"/>
      <x v="6"/>
    </i>
    <i r="4">
      <x v="3"/>
      <x v="6"/>
    </i>
    <i r="4">
      <x v="10"/>
      <x v="6"/>
    </i>
    <i r="4">
      <x v="11"/>
      <x v="4"/>
    </i>
    <i r="5">
      <x v="6"/>
    </i>
    <i r="2">
      <x v="484"/>
      <x v="4"/>
      <x v="7"/>
      <x v="6"/>
    </i>
    <i r="4">
      <x v="8"/>
      <x v="6"/>
    </i>
    <i r="4">
      <x v="9"/>
      <x v="6"/>
    </i>
    <i r="4">
      <x v="10"/>
      <x v="6"/>
    </i>
    <i r="4">
      <x v="11"/>
      <x v="6"/>
    </i>
    <i r="2">
      <x v="485"/>
      <x v="4"/>
      <x v="9"/>
      <x v="6"/>
    </i>
    <i r="4">
      <x v="10"/>
      <x v="6"/>
    </i>
    <i r="4">
      <x v="11"/>
      <x v="6"/>
    </i>
    <i r="2">
      <x v="486"/>
      <x v="4"/>
      <x v="10"/>
      <x v="6"/>
    </i>
    <i r="4">
      <x v="11"/>
      <x v="6"/>
    </i>
    <i r="2">
      <x v="491"/>
      <x v="2"/>
      <x v="11"/>
      <x v="5"/>
    </i>
    <i r="2">
      <x v="495"/>
      <x v="2"/>
      <x v="11"/>
      <x v="5"/>
    </i>
    <i r="2">
      <x v="496"/>
      <x v="2"/>
      <x v="11"/>
      <x v="5"/>
    </i>
    <i r="2">
      <x v="497"/>
      <x v="2"/>
      <x v="11"/>
      <x v="5"/>
    </i>
    <i r="2">
      <x v="498"/>
      <x v="2"/>
      <x v="11"/>
      <x v="5"/>
    </i>
    <i r="2">
      <x v="500"/>
      <x v="6"/>
      <x v="6"/>
      <x v="4"/>
    </i>
    <i r="4">
      <x v="9"/>
      <x v="4"/>
    </i>
    <i r="4">
      <x v="10"/>
      <x v="4"/>
    </i>
    <i r="4">
      <x v="11"/>
      <x v="2"/>
    </i>
    <i r="5">
      <x v="3"/>
    </i>
    <i r="5">
      <x v="4"/>
    </i>
    <i r="2">
      <x v="501"/>
      <x v="6"/>
      <x v="10"/>
      <x v="4"/>
    </i>
    <i r="4">
      <x v="11"/>
      <x v="2"/>
    </i>
    <i r="5">
      <x v="3"/>
    </i>
    <i r="5">
      <x v="4"/>
    </i>
    <i r="2">
      <x v="502"/>
      <x v="6"/>
      <x v="11"/>
      <x v="4"/>
    </i>
    <i r="5">
      <x v="7"/>
    </i>
    <i r="2">
      <x v="512"/>
      <x v="4"/>
      <x v="11"/>
      <x v="2"/>
    </i>
    <i r="5">
      <x v="3"/>
    </i>
    <i r="5">
      <x v="4"/>
    </i>
    <i r="2">
      <x v="513"/>
      <x v="4"/>
      <x v="11"/>
      <x v="1"/>
    </i>
    <i r="5">
      <x v="2"/>
    </i>
    <i r="5">
      <x v="3"/>
    </i>
    <i r="5">
      <x v="4"/>
    </i>
    <i r="2">
      <x v="543"/>
      <x v="6"/>
      <x v="11"/>
      <x v="2"/>
    </i>
    <i r="5">
      <x v="3"/>
    </i>
    <i r="5">
      <x v="4"/>
    </i>
    <i r="2">
      <x v="547"/>
      <x/>
      <x v="11"/>
      <x v="1"/>
    </i>
    <i r="5">
      <x v="3"/>
    </i>
    <i r="5">
      <x v="4"/>
    </i>
    <i r="2">
      <x v="550"/>
      <x v="4"/>
      <x v="11"/>
      <x v="4"/>
    </i>
    <i r="2">
      <x v="559"/>
      <x v="4"/>
      <x v="11"/>
      <x v="1"/>
    </i>
    <i r="5">
      <x v="2"/>
    </i>
    <i r="5">
      <x v="3"/>
    </i>
    <i r="5">
      <x v="4"/>
    </i>
    <i r="5">
      <x v="6"/>
    </i>
    <i r="2">
      <x v="560"/>
      <x v="4"/>
      <x v="11"/>
      <x v="1"/>
    </i>
    <i r="5">
      <x v="2"/>
    </i>
    <i r="5">
      <x v="3"/>
    </i>
    <i r="5">
      <x v="4"/>
    </i>
    <i r="5">
      <x v="6"/>
    </i>
    <i r="2">
      <x v="593"/>
      <x/>
      <x v="11"/>
      <x v="1"/>
    </i>
    <i r="5">
      <x v="2"/>
    </i>
    <i r="5">
      <x v="3"/>
    </i>
    <i r="5">
      <x v="4"/>
    </i>
    <i r="2">
      <x v="600"/>
      <x v="3"/>
      <x v="11"/>
      <x v="4"/>
    </i>
    <i r="2">
      <x v="602"/>
      <x v="3"/>
      <x v="11"/>
      <x v="1"/>
    </i>
    <i r="5">
      <x v="2"/>
    </i>
    <i r="5">
      <x v="3"/>
    </i>
    <i r="5">
      <x v="4"/>
    </i>
    <i r="2">
      <x v="604"/>
      <x v="4"/>
      <x v="11"/>
      <x v="1"/>
    </i>
    <i r="5">
      <x v="2"/>
    </i>
    <i r="5">
      <x v="3"/>
    </i>
    <i r="5">
      <x v="4"/>
    </i>
    <i r="5">
      <x v="6"/>
    </i>
    <i r="2">
      <x v="605"/>
      <x v="4"/>
      <x v="11"/>
      <x v="1"/>
    </i>
    <i r="5">
      <x v="2"/>
    </i>
    <i r="5">
      <x v="3"/>
    </i>
    <i r="5">
      <x v="4"/>
    </i>
    <i r="2">
      <x v="606"/>
      <x v="4"/>
      <x v="11"/>
      <x v="1"/>
    </i>
    <i r="5">
      <x v="3"/>
    </i>
    <i r="5">
      <x v="4"/>
    </i>
    <i r="2">
      <x v="607"/>
      <x v="3"/>
      <x v="11"/>
      <x v="1"/>
    </i>
    <i r="5">
      <x v="2"/>
    </i>
    <i r="5">
      <x v="3"/>
    </i>
    <i r="5">
      <x v="4"/>
    </i>
    <i r="2">
      <x v="608"/>
      <x v="3"/>
      <x v="11"/>
      <x v="1"/>
    </i>
    <i r="5">
      <x v="3"/>
    </i>
    <i r="5">
      <x v="4"/>
    </i>
    <i r="2">
      <x v="612"/>
      <x v="4"/>
      <x v="3"/>
      <x v="4"/>
    </i>
    <i r="4">
      <x v="4"/>
      <x v="4"/>
    </i>
    <i r="4">
      <x v="5"/>
      <x v="4"/>
    </i>
    <i r="4">
      <x v="6"/>
      <x v="4"/>
    </i>
    <i r="4">
      <x v="7"/>
      <x v="4"/>
    </i>
    <i r="4">
      <x v="8"/>
      <x v="4"/>
    </i>
    <i r="4">
      <x v="9"/>
      <x v="4"/>
    </i>
    <i r="4">
      <x v="10"/>
      <x v="4"/>
    </i>
    <i r="5">
      <x v="6"/>
    </i>
    <i r="4">
      <x v="11"/>
      <x v="1"/>
    </i>
    <i r="5">
      <x v="3"/>
    </i>
    <i r="5">
      <x v="4"/>
    </i>
    <i r="2">
      <x v="613"/>
      <x v="3"/>
      <x v="11"/>
      <x v="1"/>
    </i>
    <i r="5">
      <x v="3"/>
    </i>
    <i r="5">
      <x v="4"/>
    </i>
    <i r="2">
      <x v="615"/>
      <x v="3"/>
      <x v="11"/>
      <x v="4"/>
    </i>
    <i r="2">
      <x v="616"/>
      <x v="4"/>
      <x v="10"/>
      <x v="6"/>
    </i>
    <i r="4">
      <x v="11"/>
      <x v="1"/>
    </i>
    <i r="5">
      <x v="2"/>
    </i>
    <i r="5">
      <x v="3"/>
    </i>
    <i r="5">
      <x v="4"/>
    </i>
    <i r="5">
      <x v="6"/>
    </i>
    <i r="2">
      <x v="618"/>
      <x v="4"/>
      <x v="5"/>
      <x v="6"/>
    </i>
    <i r="4">
      <x v="6"/>
      <x v="6"/>
    </i>
    <i r="4">
      <x v="7"/>
      <x v="6"/>
    </i>
    <i r="4">
      <x v="8"/>
      <x v="6"/>
    </i>
    <i r="4">
      <x v="9"/>
      <x v="4"/>
    </i>
    <i r="5">
      <x v="6"/>
    </i>
    <i r="4">
      <x v="10"/>
      <x v="4"/>
    </i>
    <i r="5">
      <x v="6"/>
    </i>
    <i r="4">
      <x v="11"/>
      <x v="1"/>
    </i>
    <i r="5">
      <x v="2"/>
    </i>
    <i r="5">
      <x v="3"/>
    </i>
    <i r="5">
      <x v="4"/>
    </i>
    <i r="5">
      <x v="6"/>
    </i>
    <i r="2">
      <x v="632"/>
      <x v="4"/>
      <x v="10"/>
      <x v="4"/>
    </i>
    <i r="4">
      <x v="11"/>
      <x v="1"/>
    </i>
    <i r="5">
      <x v="2"/>
    </i>
    <i r="5">
      <x v="3"/>
    </i>
    <i r="5">
      <x v="4"/>
    </i>
    <i r="5">
      <x v="6"/>
    </i>
    <i r="2">
      <x v="633"/>
      <x v="4"/>
      <x v="10"/>
      <x v="4"/>
    </i>
    <i r="4">
      <x v="11"/>
      <x v="1"/>
    </i>
    <i r="5">
      <x v="2"/>
    </i>
    <i r="5">
      <x v="3"/>
    </i>
    <i r="5">
      <x v="4"/>
    </i>
    <i r="2">
      <x v="634"/>
      <x v="4"/>
      <x v="11"/>
      <x v="1"/>
    </i>
    <i r="5">
      <x v="2"/>
    </i>
    <i r="5">
      <x v="3"/>
    </i>
    <i r="5">
      <x v="4"/>
    </i>
    <i r="2">
      <x v="635"/>
      <x v="4"/>
      <x v="11"/>
      <x v="1"/>
    </i>
    <i r="5">
      <x v="2"/>
    </i>
    <i r="5">
      <x v="3"/>
    </i>
    <i r="5">
      <x v="4"/>
    </i>
    <i r="2">
      <x v="636"/>
      <x v="4"/>
      <x v="10"/>
      <x v="4"/>
    </i>
    <i r="4">
      <x v="11"/>
      <x v="1"/>
    </i>
    <i r="5">
      <x v="2"/>
    </i>
    <i r="5">
      <x v="3"/>
    </i>
    <i r="5">
      <x v="4"/>
    </i>
    <i r="2">
      <x v="637"/>
      <x v="4"/>
      <x v="11"/>
      <x v="1"/>
    </i>
    <i r="5">
      <x v="2"/>
    </i>
    <i r="5">
      <x v="3"/>
    </i>
    <i r="5">
      <x v="4"/>
    </i>
    <i r="2">
      <x v="639"/>
      <x v="4"/>
      <x v="10"/>
      <x v="3"/>
    </i>
    <i r="4">
      <x v="11"/>
      <x v="3"/>
    </i>
    <i r="1">
      <x v="2"/>
      <x v="19"/>
      <x v="4"/>
      <x v="11"/>
      <x v="1"/>
    </i>
    <i r="5">
      <x v="2"/>
    </i>
    <i r="5">
      <x v="3"/>
    </i>
    <i r="5">
      <x v="4"/>
    </i>
    <i r="2">
      <x v="20"/>
      <x v="4"/>
      <x v="9"/>
      <x v="4"/>
    </i>
    <i r="4">
      <x v="10"/>
      <x v="4"/>
    </i>
    <i r="4">
      <x v="11"/>
      <x v="1"/>
    </i>
    <i r="5">
      <x v="2"/>
    </i>
    <i r="5">
      <x v="3"/>
    </i>
    <i r="5">
      <x v="4"/>
    </i>
    <i r="2">
      <x v="42"/>
      <x v="4"/>
      <x v="11"/>
      <x v="1"/>
    </i>
    <i r="5">
      <x v="2"/>
    </i>
    <i r="5">
      <x v="3"/>
    </i>
    <i r="5">
      <x v="4"/>
    </i>
    <i r="2">
      <x v="43"/>
      <x v="4"/>
      <x v="9"/>
      <x v="4"/>
    </i>
    <i r="4">
      <x v="10"/>
      <x v="4"/>
    </i>
    <i r="4">
      <x v="11"/>
      <x v="1"/>
    </i>
    <i r="5">
      <x v="2"/>
    </i>
    <i r="5">
      <x v="3"/>
    </i>
    <i r="5">
      <x v="4"/>
    </i>
    <i r="2">
      <x v="44"/>
      <x v="4"/>
      <x v="10"/>
      <x v="4"/>
    </i>
    <i r="4">
      <x v="11"/>
      <x v="1"/>
    </i>
    <i r="5">
      <x v="2"/>
    </i>
    <i r="5">
      <x v="3"/>
    </i>
    <i r="5">
      <x v="4"/>
    </i>
    <i r="2">
      <x v="46"/>
      <x v="4"/>
      <x v="11"/>
      <x v="4"/>
    </i>
    <i r="2">
      <x v="47"/>
      <x v="4"/>
      <x v="11"/>
      <x v="2"/>
    </i>
    <i r="5">
      <x v="3"/>
    </i>
    <i r="5">
      <x v="4"/>
    </i>
    <i r="2">
      <x v="52"/>
      <x v="4"/>
      <x v="10"/>
      <x v="4"/>
    </i>
    <i r="4">
      <x v="11"/>
      <x v="2"/>
    </i>
    <i r="5">
      <x v="3"/>
    </i>
    <i r="5">
      <x v="4"/>
    </i>
    <i r="5">
      <x v="6"/>
    </i>
    <i r="2">
      <x v="53"/>
      <x v="4"/>
      <x v="9"/>
      <x v="4"/>
    </i>
    <i r="4">
      <x v="10"/>
      <x v="4"/>
    </i>
    <i r="4">
      <x v="11"/>
      <x v="1"/>
    </i>
    <i r="5">
      <x v="2"/>
    </i>
    <i r="5">
      <x v="3"/>
    </i>
    <i r="5">
      <x v="4"/>
    </i>
    <i r="2">
      <x v="58"/>
      <x v="4"/>
      <x v="11"/>
      <x v="1"/>
    </i>
    <i r="5">
      <x v="2"/>
    </i>
    <i r="5">
      <x v="3"/>
    </i>
    <i r="5">
      <x v="4"/>
    </i>
    <i r="5">
      <x v="6"/>
    </i>
    <i r="2">
      <x v="59"/>
      <x v="4"/>
      <x v="9"/>
      <x v="6"/>
    </i>
    <i r="4">
      <x v="10"/>
      <x v="6"/>
    </i>
    <i r="4">
      <x v="11"/>
      <x v="2"/>
    </i>
    <i r="5">
      <x v="3"/>
    </i>
    <i r="5">
      <x v="4"/>
    </i>
    <i r="5">
      <x v="6"/>
    </i>
    <i r="2">
      <x v="60"/>
      <x/>
      <x v="11"/>
      <x v="1"/>
    </i>
    <i r="5">
      <x v="2"/>
    </i>
    <i r="5">
      <x v="3"/>
    </i>
    <i r="5">
      <x v="4"/>
    </i>
    <i r="5">
      <x v="6"/>
    </i>
    <i r="5">
      <x v="7"/>
    </i>
    <i r="2">
      <x v="62"/>
      <x v="4"/>
      <x v="10"/>
      <x v="4"/>
    </i>
    <i r="4">
      <x v="11"/>
      <x v="1"/>
    </i>
    <i r="5">
      <x v="2"/>
    </i>
    <i r="5">
      <x v="3"/>
    </i>
    <i r="5">
      <x v="4"/>
    </i>
    <i r="2">
      <x v="67"/>
      <x/>
      <x v="11"/>
      <x v="1"/>
    </i>
    <i r="5">
      <x v="2"/>
    </i>
    <i r="5">
      <x v="3"/>
    </i>
    <i r="5">
      <x v="4"/>
    </i>
    <i r="2">
      <x v="68"/>
      <x/>
      <x v="10"/>
      <x v="4"/>
    </i>
    <i r="4">
      <x v="11"/>
      <x v="4"/>
    </i>
    <i r="2">
      <x v="71"/>
      <x/>
      <x v="11"/>
      <x v="2"/>
    </i>
    <i r="5">
      <x v="3"/>
    </i>
    <i r="5">
      <x v="4"/>
    </i>
    <i r="2">
      <x v="72"/>
      <x v="4"/>
      <x v="10"/>
      <x v="4"/>
    </i>
    <i r="4">
      <x v="11"/>
      <x v="1"/>
    </i>
    <i r="5">
      <x v="2"/>
    </i>
    <i r="5">
      <x v="3"/>
    </i>
    <i r="5">
      <x v="4"/>
    </i>
    <i r="2">
      <x v="73"/>
      <x/>
      <x v="11"/>
      <x v="2"/>
    </i>
    <i r="5">
      <x v="3"/>
    </i>
    <i r="5">
      <x v="4"/>
    </i>
    <i r="2">
      <x v="75"/>
      <x v="4"/>
      <x v="11"/>
      <x v="1"/>
    </i>
    <i r="5">
      <x v="2"/>
    </i>
    <i r="5">
      <x v="3"/>
    </i>
    <i r="5">
      <x v="4"/>
    </i>
    <i r="2">
      <x v="80"/>
      <x v="4"/>
      <x v="8"/>
      <x v="4"/>
    </i>
    <i r="4">
      <x v="10"/>
      <x v="4"/>
    </i>
    <i r="5">
      <x v="6"/>
    </i>
    <i r="4">
      <x v="11"/>
      <x v="1"/>
    </i>
    <i r="5">
      <x v="2"/>
    </i>
    <i r="5">
      <x v="3"/>
    </i>
    <i r="5">
      <x v="4"/>
    </i>
    <i r="5">
      <x v="6"/>
    </i>
    <i r="2">
      <x v="83"/>
      <x v="6"/>
      <x v="11"/>
      <x v="4"/>
    </i>
    <i r="2">
      <x v="84"/>
      <x v="4"/>
      <x v="11"/>
      <x v="1"/>
    </i>
    <i r="5">
      <x v="2"/>
    </i>
    <i r="5">
      <x v="3"/>
    </i>
    <i r="5">
      <x v="4"/>
    </i>
    <i r="2">
      <x v="87"/>
      <x v="4"/>
      <x v="11"/>
      <x v="2"/>
    </i>
    <i r="5">
      <x v="3"/>
    </i>
    <i r="5">
      <x v="4"/>
    </i>
    <i r="2">
      <x v="88"/>
      <x v="4"/>
      <x v="11"/>
      <x v="4"/>
    </i>
    <i r="2">
      <x v="90"/>
      <x v="4"/>
      <x v="11"/>
      <x v="1"/>
    </i>
    <i r="5">
      <x v="3"/>
    </i>
    <i r="5">
      <x v="4"/>
    </i>
    <i r="2">
      <x v="91"/>
      <x v="4"/>
      <x v="11"/>
      <x v="4"/>
    </i>
    <i r="2">
      <x v="92"/>
      <x v="4"/>
      <x v="11"/>
      <x v="4"/>
    </i>
    <i r="2">
      <x v="94"/>
      <x v="4"/>
      <x v="11"/>
      <x v="1"/>
    </i>
    <i r="5">
      <x v="2"/>
    </i>
    <i r="5">
      <x v="3"/>
    </i>
    <i r="5">
      <x v="4"/>
    </i>
    <i r="2">
      <x v="103"/>
      <x v="4"/>
      <x v="11"/>
      <x v="4"/>
    </i>
    <i r="2">
      <x v="105"/>
      <x v="4"/>
      <x v="11"/>
      <x v="2"/>
    </i>
    <i r="5">
      <x v="3"/>
    </i>
    <i r="2">
      <x v="106"/>
      <x v="4"/>
      <x v="9"/>
      <x v="4"/>
    </i>
    <i r="4">
      <x v="10"/>
      <x v="4"/>
    </i>
    <i r="4">
      <x v="11"/>
      <x v="1"/>
    </i>
    <i r="5">
      <x v="2"/>
    </i>
    <i r="5">
      <x v="3"/>
    </i>
    <i r="5">
      <x v="4"/>
    </i>
    <i r="2">
      <x v="148"/>
      <x/>
      <x v="11"/>
      <x/>
    </i>
    <i r="5">
      <x v="1"/>
    </i>
    <i r="5">
      <x v="2"/>
    </i>
    <i r="5">
      <x v="3"/>
    </i>
    <i r="5">
      <x v="4"/>
    </i>
    <i r="5">
      <x v="7"/>
    </i>
    <i r="2">
      <x v="151"/>
      <x v="4"/>
      <x v="11"/>
      <x v="4"/>
    </i>
    <i r="2">
      <x v="152"/>
      <x v="4"/>
      <x v="11"/>
      <x v="4"/>
    </i>
    <i r="2">
      <x v="153"/>
      <x v="6"/>
      <x v="11"/>
      <x v="4"/>
    </i>
    <i r="2">
      <x v="163"/>
      <x/>
      <x v="11"/>
      <x v="1"/>
    </i>
    <i r="5">
      <x v="2"/>
    </i>
    <i r="5">
      <x v="3"/>
    </i>
    <i r="5">
      <x v="4"/>
    </i>
    <i r="2">
      <x v="165"/>
      <x v="4"/>
      <x v="11"/>
      <x v="4"/>
    </i>
    <i r="2">
      <x v="175"/>
      <x v="4"/>
      <x v="10"/>
      <x v="4"/>
    </i>
    <i r="4">
      <x v="11"/>
      <x v="1"/>
    </i>
    <i r="5">
      <x v="2"/>
    </i>
    <i r="5">
      <x v="3"/>
    </i>
    <i r="5">
      <x v="4"/>
    </i>
    <i r="2">
      <x v="176"/>
      <x/>
      <x v="11"/>
      <x v="4"/>
    </i>
    <i r="2">
      <x v="177"/>
      <x v="4"/>
      <x v="6"/>
      <x v="4"/>
    </i>
    <i r="4">
      <x v="8"/>
      <x v="4"/>
    </i>
    <i r="4">
      <x v="9"/>
      <x v="4"/>
    </i>
    <i r="4">
      <x v="10"/>
      <x v="4"/>
    </i>
    <i r="4">
      <x v="11"/>
      <x v="4"/>
    </i>
    <i r="2">
      <x v="180"/>
      <x v="6"/>
      <x v="11"/>
      <x/>
    </i>
    <i r="2">
      <x v="181"/>
      <x v="4"/>
      <x v="10"/>
      <x v="4"/>
    </i>
    <i r="4">
      <x v="11"/>
      <x v="1"/>
    </i>
    <i r="5">
      <x v="2"/>
    </i>
    <i r="5">
      <x v="3"/>
    </i>
    <i r="5">
      <x v="4"/>
    </i>
    <i r="2">
      <x v="182"/>
      <x v="6"/>
      <x v="11"/>
      <x v="4"/>
    </i>
    <i r="2">
      <x v="184"/>
      <x v="4"/>
      <x v="11"/>
      <x v="6"/>
    </i>
    <i r="2">
      <x v="249"/>
      <x/>
      <x v="8"/>
      <x v="4"/>
    </i>
    <i r="4">
      <x v="11"/>
      <x v="1"/>
    </i>
    <i r="5">
      <x v="2"/>
    </i>
    <i r="5">
      <x v="3"/>
    </i>
    <i r="5">
      <x v="4"/>
    </i>
    <i r="2">
      <x v="250"/>
      <x/>
      <x v="11"/>
      <x v="1"/>
    </i>
    <i r="5">
      <x v="2"/>
    </i>
    <i r="5">
      <x v="3"/>
    </i>
    <i r="5">
      <x v="4"/>
    </i>
    <i r="2">
      <x v="255"/>
      <x/>
      <x v="11"/>
      <x v="1"/>
    </i>
    <i r="5">
      <x v="3"/>
    </i>
    <i r="5">
      <x v="4"/>
    </i>
    <i r="2">
      <x v="257"/>
      <x v="4"/>
      <x v="11"/>
      <x v="4"/>
    </i>
    <i r="2">
      <x v="258"/>
      <x/>
      <x v="11"/>
      <x v="1"/>
    </i>
    <i r="5">
      <x v="3"/>
    </i>
    <i r="5">
      <x v="4"/>
    </i>
    <i r="2">
      <x v="261"/>
      <x/>
      <x v="11"/>
      <x v="1"/>
    </i>
    <i r="5">
      <x v="2"/>
    </i>
    <i r="5">
      <x v="3"/>
    </i>
    <i r="5">
      <x v="4"/>
    </i>
    <i r="2">
      <x v="262"/>
      <x v="6"/>
      <x v="11"/>
      <x v="6"/>
    </i>
    <i r="5">
      <x v="7"/>
    </i>
    <i r="2">
      <x v="269"/>
      <x v="4"/>
      <x v="10"/>
      <x v="4"/>
    </i>
    <i r="4">
      <x v="11"/>
      <x v="1"/>
    </i>
    <i r="5">
      <x v="2"/>
    </i>
    <i r="5">
      <x v="3"/>
    </i>
    <i r="5">
      <x v="4"/>
    </i>
    <i r="2">
      <x v="273"/>
      <x v="1"/>
      <x v="8"/>
      <x v="4"/>
    </i>
    <i r="4">
      <x v="11"/>
      <x v="4"/>
    </i>
    <i r="2">
      <x v="317"/>
      <x v="4"/>
      <x v="11"/>
      <x v="4"/>
    </i>
    <i r="2">
      <x v="324"/>
      <x v="1"/>
      <x v="7"/>
      <x v="6"/>
    </i>
    <i r="2">
      <x v="325"/>
      <x v="1"/>
      <x v="7"/>
      <x v="6"/>
    </i>
    <i r="2">
      <x v="329"/>
      <x v="3"/>
      <x v="11"/>
      <x v="6"/>
    </i>
    <i r="2">
      <x v="336"/>
      <x/>
      <x v="10"/>
      <x v="4"/>
    </i>
    <i r="4">
      <x v="11"/>
      <x v="1"/>
    </i>
    <i r="5">
      <x v="2"/>
    </i>
    <i r="5">
      <x v="3"/>
    </i>
    <i r="5">
      <x v="4"/>
    </i>
    <i r="2">
      <x v="366"/>
      <x v="4"/>
      <x v="11"/>
      <x v="1"/>
    </i>
    <i r="5">
      <x v="2"/>
    </i>
    <i r="5">
      <x v="3"/>
    </i>
    <i r="5">
      <x v="4"/>
    </i>
    <i r="2">
      <x v="409"/>
      <x v="1"/>
      <x v="11"/>
      <x v="6"/>
    </i>
    <i r="2">
      <x v="410"/>
      <x v="4"/>
      <x v="11"/>
      <x v="6"/>
    </i>
    <i r="2">
      <x v="413"/>
      <x v="7"/>
      <x v="10"/>
      <x v="6"/>
    </i>
    <i r="4">
      <x v="11"/>
      <x v="6"/>
    </i>
    <i r="2">
      <x v="414"/>
      <x/>
      <x v="11"/>
      <x v="6"/>
    </i>
    <i r="2">
      <x v="415"/>
      <x/>
      <x v="11"/>
      <x v="6"/>
    </i>
    <i r="2">
      <x v="416"/>
      <x/>
      <x v="11"/>
      <x v="6"/>
    </i>
    <i r="2">
      <x v="417"/>
      <x v="4"/>
      <x v="10"/>
      <x v="6"/>
    </i>
    <i r="4">
      <x v="11"/>
      <x v="6"/>
    </i>
    <i r="2">
      <x v="418"/>
      <x v="4"/>
      <x v="11"/>
      <x v="6"/>
    </i>
    <i r="2">
      <x v="419"/>
      <x v="2"/>
      <x v="11"/>
      <x v="6"/>
    </i>
    <i r="2">
      <x v="420"/>
      <x v="1"/>
      <x v="6"/>
      <x v="6"/>
    </i>
    <i r="4">
      <x v="7"/>
      <x v="6"/>
    </i>
    <i r="4">
      <x v="8"/>
      <x v="6"/>
    </i>
    <i r="4">
      <x v="9"/>
      <x v="6"/>
    </i>
    <i r="4">
      <x v="10"/>
      <x v="6"/>
    </i>
    <i r="4">
      <x v="11"/>
      <x v="6"/>
    </i>
    <i r="2">
      <x v="422"/>
      <x v="4"/>
      <x v="11"/>
      <x v="6"/>
    </i>
    <i r="2">
      <x v="423"/>
      <x v="4"/>
      <x v="11"/>
      <x v="6"/>
    </i>
    <i r="2">
      <x v="424"/>
      <x v="6"/>
      <x v="5"/>
      <x v="6"/>
    </i>
    <i r="4">
      <x v="6"/>
      <x v="6"/>
    </i>
    <i r="4">
      <x v="8"/>
      <x v="6"/>
    </i>
    <i r="4">
      <x v="9"/>
      <x v="6"/>
    </i>
    <i r="4">
      <x v="10"/>
      <x v="6"/>
    </i>
    <i r="4">
      <x v="11"/>
      <x v="6"/>
    </i>
    <i r="2">
      <x v="425"/>
      <x v="6"/>
      <x v="11"/>
      <x v="6"/>
    </i>
    <i r="2">
      <x v="426"/>
      <x v="4"/>
      <x v="11"/>
      <x v="6"/>
    </i>
    <i r="2">
      <x v="427"/>
      <x/>
      <x v="11"/>
      <x v="6"/>
    </i>
    <i r="2">
      <x v="428"/>
      <x/>
      <x v="11"/>
      <x v="6"/>
    </i>
    <i r="2">
      <x v="429"/>
      <x v="6"/>
      <x v="8"/>
      <x v="6"/>
    </i>
    <i r="4">
      <x v="9"/>
      <x v="6"/>
    </i>
    <i r="4">
      <x v="11"/>
      <x v="6"/>
    </i>
    <i r="2">
      <x v="430"/>
      <x v="4"/>
      <x v="5"/>
      <x v="6"/>
    </i>
    <i r="4">
      <x v="11"/>
      <x v="6"/>
    </i>
    <i r="2">
      <x v="431"/>
      <x v="4"/>
      <x v="11"/>
      <x v="6"/>
    </i>
    <i r="2">
      <x v="432"/>
      <x v="2"/>
      <x v="11"/>
      <x v="6"/>
    </i>
    <i r="2">
      <x v="433"/>
      <x v="1"/>
      <x v="7"/>
      <x v="6"/>
    </i>
    <i r="4">
      <x v="8"/>
      <x v="6"/>
    </i>
    <i r="4">
      <x v="9"/>
      <x v="6"/>
    </i>
    <i r="4">
      <x v="10"/>
      <x v="6"/>
    </i>
    <i r="4">
      <x v="11"/>
      <x v="6"/>
    </i>
    <i r="2">
      <x v="434"/>
      <x v="6"/>
      <x v="6"/>
      <x v="6"/>
    </i>
    <i r="4">
      <x v="7"/>
      <x v="6"/>
    </i>
    <i r="4">
      <x v="8"/>
      <x v="6"/>
    </i>
    <i r="4">
      <x v="9"/>
      <x v="6"/>
    </i>
    <i r="4">
      <x v="10"/>
      <x v="6"/>
    </i>
    <i r="4">
      <x v="11"/>
      <x v="6"/>
    </i>
    <i r="2">
      <x v="435"/>
      <x v="6"/>
      <x v="4"/>
      <x v="6"/>
    </i>
    <i r="4">
      <x v="5"/>
      <x v="6"/>
    </i>
    <i r="4">
      <x v="6"/>
      <x v="6"/>
    </i>
    <i r="4">
      <x v="7"/>
      <x v="6"/>
    </i>
    <i r="4">
      <x v="8"/>
      <x v="6"/>
    </i>
    <i r="4">
      <x v="9"/>
      <x v="6"/>
    </i>
    <i r="4">
      <x v="10"/>
      <x v="4"/>
    </i>
    <i r="5">
      <x v="6"/>
    </i>
    <i r="4">
      <x v="11"/>
      <x v="4"/>
    </i>
    <i r="5">
      <x v="6"/>
    </i>
    <i r="2">
      <x v="436"/>
      <x v="4"/>
      <x v="8"/>
      <x v="6"/>
    </i>
    <i r="4">
      <x v="9"/>
      <x v="6"/>
    </i>
    <i r="4">
      <x v="10"/>
      <x v="6"/>
    </i>
    <i r="4">
      <x v="11"/>
      <x v="6"/>
    </i>
    <i r="2">
      <x v="437"/>
      <x v="4"/>
      <x v="4"/>
      <x v="6"/>
    </i>
    <i r="4">
      <x v="5"/>
      <x v="6"/>
    </i>
    <i r="4">
      <x v="6"/>
      <x v="6"/>
    </i>
    <i r="4">
      <x v="7"/>
      <x v="6"/>
    </i>
    <i r="4">
      <x v="8"/>
      <x v="6"/>
    </i>
    <i r="4">
      <x v="9"/>
      <x v="6"/>
    </i>
    <i r="4">
      <x v="10"/>
      <x v="6"/>
    </i>
    <i r="4">
      <x v="11"/>
      <x v="6"/>
    </i>
    <i r="2">
      <x v="438"/>
      <x v="6"/>
      <x v="1"/>
      <x v="6"/>
    </i>
    <i r="4">
      <x v="4"/>
      <x v="6"/>
    </i>
    <i r="4">
      <x v="5"/>
      <x v="6"/>
    </i>
    <i r="4">
      <x v="6"/>
      <x v="6"/>
    </i>
    <i r="4">
      <x v="7"/>
      <x v="6"/>
    </i>
    <i r="4">
      <x v="8"/>
      <x v="6"/>
    </i>
    <i r="4">
      <x v="9"/>
      <x v="6"/>
    </i>
    <i r="4">
      <x v="10"/>
      <x v="6"/>
    </i>
    <i r="4">
      <x v="11"/>
      <x v="6"/>
    </i>
    <i r="2">
      <x v="439"/>
      <x v="2"/>
      <x v="11"/>
      <x v="6"/>
    </i>
    <i r="2">
      <x v="440"/>
      <x v="7"/>
      <x v="7"/>
      <x v="6"/>
    </i>
    <i r="4">
      <x v="8"/>
      <x v="6"/>
    </i>
    <i r="4">
      <x v="9"/>
      <x v="6"/>
    </i>
    <i r="4">
      <x v="10"/>
      <x v="6"/>
    </i>
    <i r="4">
      <x v="11"/>
      <x v="6"/>
    </i>
    <i r="2">
      <x v="441"/>
      <x v="2"/>
      <x v="11"/>
      <x v="6"/>
    </i>
    <i r="2">
      <x v="442"/>
      <x v="4"/>
      <x v="11"/>
      <x v="6"/>
    </i>
    <i r="2">
      <x v="443"/>
      <x v="4"/>
      <x v="7"/>
      <x v="6"/>
    </i>
    <i r="4">
      <x v="8"/>
      <x v="6"/>
    </i>
    <i r="4">
      <x v="9"/>
      <x v="6"/>
    </i>
    <i r="4">
      <x v="10"/>
      <x v="6"/>
    </i>
    <i r="4">
      <x v="11"/>
      <x v="6"/>
    </i>
    <i r="2">
      <x v="444"/>
      <x v="4"/>
      <x v="11"/>
      <x v="6"/>
    </i>
    <i r="2">
      <x v="446"/>
      <x v="1"/>
      <x v="7"/>
      <x v="6"/>
    </i>
    <i r="4">
      <x v="8"/>
      <x v="6"/>
    </i>
    <i r="4">
      <x v="9"/>
      <x v="6"/>
    </i>
    <i r="4">
      <x v="10"/>
      <x v="6"/>
    </i>
    <i r="4">
      <x v="11"/>
      <x v="6"/>
    </i>
    <i r="2">
      <x v="447"/>
      <x/>
      <x v="11"/>
      <x v="6"/>
    </i>
    <i r="2">
      <x v="448"/>
      <x v="6"/>
      <x v="11"/>
      <x v="6"/>
    </i>
    <i r="2">
      <x v="450"/>
      <x/>
      <x v="11"/>
      <x v="4"/>
    </i>
    <i r="2">
      <x v="451"/>
      <x/>
      <x v="11"/>
      <x v="6"/>
    </i>
    <i r="2">
      <x v="472"/>
      <x v="6"/>
      <x v="1"/>
      <x v="6"/>
    </i>
    <i r="4">
      <x v="2"/>
      <x v="6"/>
    </i>
    <i r="4">
      <x v="3"/>
      <x v="6"/>
    </i>
    <i r="4">
      <x v="4"/>
      <x v="6"/>
    </i>
    <i r="4">
      <x v="5"/>
      <x v="6"/>
    </i>
    <i r="4">
      <x v="6"/>
      <x v="6"/>
    </i>
    <i r="4">
      <x v="7"/>
      <x v="6"/>
    </i>
    <i r="4">
      <x v="8"/>
      <x v="6"/>
    </i>
    <i r="4">
      <x v="9"/>
      <x v="6"/>
    </i>
    <i r="4">
      <x v="10"/>
      <x v="4"/>
    </i>
    <i r="5">
      <x v="6"/>
    </i>
    <i r="4">
      <x v="11"/>
      <x v="4"/>
    </i>
    <i r="5">
      <x v="6"/>
    </i>
    <i r="2">
      <x v="481"/>
      <x v="1"/>
      <x v="5"/>
      <x v="6"/>
    </i>
    <i r="4">
      <x v="6"/>
      <x v="6"/>
    </i>
    <i r="4">
      <x v="7"/>
      <x v="6"/>
    </i>
    <i r="4">
      <x v="8"/>
      <x v="6"/>
    </i>
    <i r="4">
      <x v="9"/>
      <x v="6"/>
    </i>
    <i r="4">
      <x v="10"/>
      <x v="6"/>
    </i>
    <i r="4">
      <x v="11"/>
      <x v="6"/>
    </i>
    <i r="2">
      <x v="482"/>
      <x v="6"/>
      <x v="11"/>
      <x v="4"/>
    </i>
    <i r="2">
      <x v="483"/>
      <x v="1"/>
      <x v="4"/>
      <x v="6"/>
    </i>
    <i r="4">
      <x v="5"/>
      <x v="6"/>
    </i>
    <i r="4">
      <x v="6"/>
      <x v="6"/>
    </i>
    <i r="4">
      <x v="7"/>
      <x v="6"/>
    </i>
    <i r="4">
      <x v="8"/>
      <x v="6"/>
    </i>
    <i r="4">
      <x v="9"/>
      <x v="6"/>
    </i>
    <i r="4">
      <x v="10"/>
      <x v="4"/>
    </i>
    <i r="5">
      <x v="6"/>
    </i>
    <i r="4">
      <x v="11"/>
      <x v="4"/>
    </i>
    <i r="5">
      <x v="6"/>
    </i>
    <i r="2">
      <x v="520"/>
      <x v="6"/>
      <x v="10"/>
      <x v="4"/>
    </i>
    <i r="4">
      <x v="11"/>
      <x v="2"/>
    </i>
    <i r="5">
      <x v="3"/>
    </i>
    <i r="5">
      <x v="4"/>
    </i>
    <i r="5">
      <x v="6"/>
    </i>
    <i r="2">
      <x v="524"/>
      <x v="2"/>
      <x v="11"/>
      <x v="5"/>
    </i>
    <i r="2">
      <x v="525"/>
      <x v="2"/>
      <x v="11"/>
      <x v="5"/>
    </i>
    <i r="2">
      <x v="526"/>
      <x v="2"/>
      <x v="11"/>
      <x v="5"/>
    </i>
    <i r="2">
      <x v="527"/>
      <x v="4"/>
      <x v="10"/>
      <x v="4"/>
    </i>
    <i r="4">
      <x v="11"/>
      <x v="2"/>
    </i>
    <i r="5">
      <x v="3"/>
    </i>
    <i r="5">
      <x v="4"/>
    </i>
    <i r="2">
      <x v="528"/>
      <x/>
      <x v="11"/>
      <x v="5"/>
    </i>
    <i r="2">
      <x v="533"/>
      <x v="6"/>
      <x v="11"/>
      <x v="2"/>
    </i>
    <i r="5">
      <x v="3"/>
    </i>
    <i r="5">
      <x v="4"/>
    </i>
    <i r="2">
      <x v="534"/>
      <x v="6"/>
      <x v="9"/>
      <x v="4"/>
    </i>
    <i r="4">
      <x v="10"/>
      <x v="4"/>
    </i>
    <i r="4">
      <x v="11"/>
      <x v="2"/>
    </i>
    <i r="5">
      <x v="3"/>
    </i>
    <i r="5">
      <x v="4"/>
    </i>
    <i r="2">
      <x v="535"/>
      <x v="6"/>
      <x v="10"/>
      <x v="4"/>
    </i>
    <i r="4">
      <x v="11"/>
      <x v="2"/>
    </i>
    <i r="5">
      <x v="3"/>
    </i>
    <i r="5">
      <x v="4"/>
    </i>
    <i r="2">
      <x v="536"/>
      <x v="6"/>
      <x v="11"/>
      <x v="2"/>
    </i>
    <i r="5">
      <x v="3"/>
    </i>
    <i r="5">
      <x v="4"/>
    </i>
    <i r="2">
      <x v="539"/>
      <x v="6"/>
      <x v="9"/>
      <x v="4"/>
    </i>
    <i r="5">
      <x v="6"/>
    </i>
    <i r="4">
      <x v="10"/>
      <x v="4"/>
    </i>
    <i r="5">
      <x v="6"/>
    </i>
    <i r="4">
      <x v="11"/>
      <x v="2"/>
    </i>
    <i r="5">
      <x v="3"/>
    </i>
    <i r="5">
      <x v="4"/>
    </i>
    <i r="5">
      <x v="6"/>
    </i>
    <i r="2">
      <x v="540"/>
      <x v="6"/>
      <x v="9"/>
      <x v="4"/>
    </i>
    <i r="4">
      <x v="10"/>
      <x v="4"/>
    </i>
    <i r="4">
      <x v="11"/>
      <x v="2"/>
    </i>
    <i r="5">
      <x v="3"/>
    </i>
    <i r="5">
      <x v="4"/>
    </i>
    <i r="2">
      <x v="541"/>
      <x v="4"/>
      <x v="10"/>
      <x v="4"/>
    </i>
    <i r="4">
      <x v="11"/>
      <x v="2"/>
    </i>
    <i r="5">
      <x v="3"/>
    </i>
    <i r="5">
      <x v="4"/>
    </i>
    <i r="5">
      <x v="6"/>
    </i>
    <i r="2">
      <x v="544"/>
      <x v="6"/>
      <x v="10"/>
      <x v="4"/>
    </i>
    <i r="4">
      <x v="11"/>
      <x v="2"/>
    </i>
    <i r="5">
      <x v="3"/>
    </i>
    <i r="5">
      <x v="4"/>
    </i>
    <i r="2">
      <x v="580"/>
      <x/>
      <x v="11"/>
      <x/>
    </i>
    <i r="5">
      <x v="1"/>
    </i>
    <i r="5">
      <x v="2"/>
    </i>
    <i r="5">
      <x v="3"/>
    </i>
    <i r="5">
      <x v="4"/>
    </i>
    <i r="2">
      <x v="583"/>
      <x v="4"/>
      <x v="11"/>
      <x v="1"/>
    </i>
    <i r="5">
      <x v="2"/>
    </i>
    <i r="5">
      <x v="3"/>
    </i>
    <i r="5">
      <x v="4"/>
    </i>
    <i r="2">
      <x v="587"/>
      <x v="4"/>
      <x v="11"/>
      <x v="1"/>
    </i>
    <i r="5">
      <x v="2"/>
    </i>
    <i r="5">
      <x v="3"/>
    </i>
    <i r="5">
      <x v="4"/>
    </i>
    <i r="2">
      <x v="589"/>
      <x v="4"/>
      <x v="11"/>
      <x v="1"/>
    </i>
    <i r="5">
      <x v="2"/>
    </i>
    <i r="5">
      <x v="3"/>
    </i>
    <i r="5">
      <x v="4"/>
    </i>
    <i r="2">
      <x v="590"/>
      <x v="4"/>
      <x v="10"/>
      <x v="4"/>
    </i>
    <i r="4">
      <x v="11"/>
      <x v="1"/>
    </i>
    <i r="5">
      <x v="2"/>
    </i>
    <i r="5">
      <x v="3"/>
    </i>
    <i r="5">
      <x v="4"/>
    </i>
    <i r="2">
      <x v="592"/>
      <x v="4"/>
      <x v="9"/>
      <x v="4"/>
    </i>
    <i r="4">
      <x v="10"/>
      <x v="4"/>
    </i>
    <i r="4">
      <x v="11"/>
      <x v="4"/>
    </i>
    <i r="2">
      <x v="619"/>
      <x/>
      <x v="11"/>
      <x v="1"/>
    </i>
    <i r="5">
      <x v="3"/>
    </i>
    <i r="5">
      <x v="4"/>
    </i>
    <i r="2">
      <x v="622"/>
      <x v="4"/>
      <x v="11"/>
      <x v="4"/>
    </i>
    <i r="2">
      <x v="623"/>
      <x/>
      <x v="11"/>
      <x v="4"/>
    </i>
    <i r="2">
      <x v="624"/>
      <x v="4"/>
      <x v="8"/>
      <x v="6"/>
    </i>
    <i r="4">
      <x v="9"/>
      <x v="6"/>
    </i>
    <i r="4">
      <x v="10"/>
      <x v="6"/>
    </i>
    <i r="4">
      <x v="11"/>
      <x v="1"/>
    </i>
    <i r="5">
      <x v="3"/>
    </i>
    <i r="5">
      <x v="4"/>
    </i>
    <i r="5">
      <x v="6"/>
    </i>
    <i r="2">
      <x v="627"/>
      <x/>
      <x v="11"/>
      <x v="1"/>
    </i>
    <i r="5">
      <x v="2"/>
    </i>
    <i r="5">
      <x v="3"/>
    </i>
    <i r="5">
      <x v="4"/>
    </i>
    <i r="2">
      <x v="628"/>
      <x/>
      <x v="11"/>
      <x v="1"/>
    </i>
    <i r="5">
      <x v="2"/>
    </i>
    <i r="5">
      <x v="3"/>
    </i>
    <i r="5">
      <x v="4"/>
    </i>
    <i r="2">
      <x v="639"/>
      <x v="4"/>
      <x v="11"/>
      <x v="4"/>
    </i>
    <i r="2">
      <x v="642"/>
      <x v="4"/>
      <x v="10"/>
      <x v="4"/>
    </i>
    <i r="4">
      <x v="11"/>
      <x v="1"/>
    </i>
    <i r="5">
      <x v="2"/>
    </i>
    <i r="5">
      <x v="3"/>
    </i>
    <i r="5">
      <x v="4"/>
    </i>
    <i r="2">
      <x v="643"/>
      <x/>
      <x v="11"/>
      <x v="1"/>
    </i>
    <i r="2">
      <x v="644"/>
      <x/>
      <x v="11"/>
      <x v="1"/>
    </i>
    <i r="5">
      <x v="2"/>
    </i>
    <i r="5">
      <x v="3"/>
    </i>
    <i r="5">
      <x v="4"/>
    </i>
    <i r="2">
      <x v="645"/>
      <x v="4"/>
      <x v="10"/>
      <x v="4"/>
    </i>
    <i r="4">
      <x v="11"/>
      <x v="1"/>
    </i>
    <i r="5">
      <x v="2"/>
    </i>
    <i r="5">
      <x v="3"/>
    </i>
    <i r="5">
      <x v="4"/>
    </i>
    <i r="2">
      <x v="647"/>
      <x v="4"/>
      <x v="11"/>
      <x v="1"/>
    </i>
    <i r="5">
      <x v="2"/>
    </i>
    <i r="5">
      <x v="3"/>
    </i>
    <i r="5">
      <x v="4"/>
    </i>
    <i r="2">
      <x v="651"/>
      <x v="4"/>
      <x v="11"/>
      <x v="1"/>
    </i>
    <i r="5">
      <x v="2"/>
    </i>
    <i r="5">
      <x v="3"/>
    </i>
    <i r="5">
      <x v="4"/>
    </i>
    <i r="2">
      <x v="655"/>
      <x v="4"/>
      <x v="11"/>
      <x v="4"/>
    </i>
    <i r="2">
      <x v="656"/>
      <x v="4"/>
      <x v="8"/>
      <x v="4"/>
    </i>
    <i r="4">
      <x v="10"/>
      <x v="4"/>
    </i>
    <i r="4">
      <x v="11"/>
      <x v="4"/>
    </i>
    <i r="2">
      <x v="662"/>
      <x v="4"/>
      <x v="11"/>
      <x v="4"/>
    </i>
    <i r="1">
      <x v="3"/>
      <x v="70"/>
      <x v="5"/>
      <x v="11"/>
      <x v="6"/>
    </i>
    <i r="1">
      <x v="5"/>
      <x v="362"/>
      <x v="4"/>
      <x v="11"/>
      <x v="4"/>
    </i>
    <i r="2">
      <x v="363"/>
      <x v="4"/>
      <x v="10"/>
      <x v="4"/>
    </i>
    <i r="4">
      <x v="11"/>
      <x v="4"/>
    </i>
    <i r="2">
      <x v="365"/>
      <x v="4"/>
      <x v="11"/>
      <x v="4"/>
    </i>
    <i r="1">
      <x v="26"/>
      <x v="339"/>
      <x v="1"/>
      <x v="11"/>
      <x v="1"/>
    </i>
    <i r="5">
      <x v="3"/>
    </i>
    <i r="5">
      <x v="4"/>
    </i>
    <i r="2">
      <x v="340"/>
      <x/>
      <x v="11"/>
      <x v="1"/>
    </i>
    <i r="5">
      <x v="3"/>
    </i>
    <i r="5">
      <x v="4"/>
    </i>
    <i r="2">
      <x v="347"/>
      <x/>
      <x v="11"/>
      <x v="1"/>
    </i>
    <i r="5">
      <x v="2"/>
    </i>
    <i r="5">
      <x v="3"/>
    </i>
    <i r="5">
      <x v="4"/>
    </i>
    <i r="5">
      <x v="7"/>
    </i>
    <i r="2">
      <x v="356"/>
      <x/>
      <x v="11"/>
      <x v="1"/>
    </i>
    <i r="5">
      <x v="2"/>
    </i>
    <i r="5">
      <x v="3"/>
    </i>
    <i r="5">
      <x v="4"/>
    </i>
    <i r="2">
      <x v="477"/>
      <x/>
      <x v="11"/>
      <x v="4"/>
    </i>
    <i r="5">
      <x v="6"/>
    </i>
    <i r="2">
      <x v="588"/>
      <x/>
      <x v="11"/>
      <x v="1"/>
    </i>
    <i r="5">
      <x v="3"/>
    </i>
    <i r="5">
      <x v="4"/>
    </i>
    <i r="2">
      <x v="648"/>
      <x/>
      <x v="11"/>
      <x v="1"/>
    </i>
    <i r="5">
      <x v="3"/>
    </i>
    <i r="5">
      <x v="4"/>
    </i>
    <i r="1">
      <x v="27"/>
      <x v="120"/>
      <x v="4"/>
      <x v="11"/>
      <x v="4"/>
    </i>
    <i r="2">
      <x v="259"/>
      <x/>
      <x v="11"/>
      <x v="1"/>
    </i>
    <i r="5">
      <x v="2"/>
    </i>
    <i r="5">
      <x v="3"/>
    </i>
    <i r="5">
      <x v="4"/>
    </i>
    <i r="2">
      <x v="272"/>
      <x v="1"/>
      <x v="8"/>
      <x v="4"/>
    </i>
    <i r="4">
      <x v="11"/>
      <x v="4"/>
    </i>
    <i r="2">
      <x v="285"/>
      <x v="6"/>
      <x v="11"/>
      <x v="6"/>
    </i>
    <i r="2">
      <x v="331"/>
      <x/>
      <x v="11"/>
      <x v="1"/>
    </i>
    <i r="5">
      <x v="3"/>
    </i>
    <i r="5">
      <x v="4"/>
    </i>
    <i r="5">
      <x v="7"/>
    </i>
    <i r="2">
      <x v="332"/>
      <x/>
      <x v="10"/>
      <x v="4"/>
    </i>
    <i r="4">
      <x v="11"/>
      <x v="1"/>
    </i>
    <i r="5">
      <x v="2"/>
    </i>
    <i r="5">
      <x v="3"/>
    </i>
    <i r="5">
      <x v="4"/>
    </i>
    <i r="5">
      <x v="6"/>
    </i>
    <i r="5">
      <x v="7"/>
    </i>
    <i r="2">
      <x v="334"/>
      <x v="1"/>
      <x v="10"/>
      <x v="4"/>
    </i>
    <i r="4">
      <x v="11"/>
      <x v="4"/>
    </i>
    <i r="2">
      <x v="342"/>
      <x/>
      <x v="11"/>
      <x v="1"/>
    </i>
    <i r="5">
      <x v="3"/>
    </i>
    <i r="5">
      <x v="4"/>
    </i>
    <i r="2">
      <x v="343"/>
      <x v="6"/>
      <x v="7"/>
      <x v="4"/>
    </i>
    <i r="4">
      <x v="8"/>
      <x v="4"/>
    </i>
    <i r="4">
      <x v="9"/>
      <x v="4"/>
    </i>
    <i r="4">
      <x v="10"/>
      <x v="4"/>
    </i>
    <i r="4">
      <x v="11"/>
      <x v="1"/>
    </i>
    <i r="5">
      <x v="3"/>
    </i>
    <i r="5">
      <x v="4"/>
    </i>
    <i r="5">
      <x v="6"/>
    </i>
    <i r="5">
      <x v="7"/>
    </i>
    <i r="2">
      <x v="348"/>
      <x/>
      <x v="11"/>
      <x v="1"/>
    </i>
    <i r="5">
      <x v="2"/>
    </i>
    <i r="5">
      <x v="3"/>
    </i>
    <i r="5">
      <x v="4"/>
    </i>
    <i r="5">
      <x v="7"/>
    </i>
    <i r="2">
      <x v="349"/>
      <x/>
      <x v="11"/>
      <x v="1"/>
    </i>
    <i r="5">
      <x v="2"/>
    </i>
    <i r="5">
      <x v="3"/>
    </i>
    <i r="5">
      <x v="4"/>
    </i>
    <i r="5">
      <x v="7"/>
    </i>
    <i r="2">
      <x v="350"/>
      <x v="4"/>
      <x v="8"/>
      <x v="6"/>
    </i>
    <i r="4">
      <x v="9"/>
      <x v="6"/>
    </i>
    <i r="4">
      <x v="10"/>
      <x v="4"/>
    </i>
    <i r="5">
      <x v="6"/>
    </i>
    <i r="4">
      <x v="11"/>
      <x v="1"/>
    </i>
    <i r="5">
      <x v="2"/>
    </i>
    <i r="5">
      <x v="3"/>
    </i>
    <i r="5">
      <x v="4"/>
    </i>
    <i r="5">
      <x v="6"/>
    </i>
    <i r="2">
      <x v="354"/>
      <x v="4"/>
      <x v="11"/>
      <x v="1"/>
    </i>
    <i r="5">
      <x v="2"/>
    </i>
    <i r="5">
      <x v="3"/>
    </i>
    <i r="5">
      <x v="4"/>
    </i>
    <i r="2">
      <x v="360"/>
      <x v="6"/>
      <x v="8"/>
      <x v="4"/>
    </i>
    <i r="4">
      <x v="11"/>
      <x v="4"/>
    </i>
    <i r="2">
      <x v="361"/>
      <x v="6"/>
      <x v="10"/>
      <x v="4"/>
    </i>
    <i r="4">
      <x v="11"/>
      <x v="4"/>
    </i>
    <i r="2">
      <x v="364"/>
      <x v="4"/>
      <x v="6"/>
      <x v="6"/>
    </i>
    <i r="4">
      <x v="9"/>
      <x v="4"/>
    </i>
    <i r="5">
      <x v="6"/>
    </i>
    <i r="4">
      <x v="10"/>
      <x v="4"/>
    </i>
    <i r="4">
      <x v="11"/>
      <x v="1"/>
    </i>
    <i r="5">
      <x v="2"/>
    </i>
    <i r="5">
      <x v="3"/>
    </i>
    <i r="5">
      <x v="4"/>
    </i>
    <i r="5">
      <x v="6"/>
    </i>
    <i r="2">
      <x v="469"/>
      <x v="1"/>
      <x v="6"/>
      <x v="6"/>
    </i>
    <i r="4">
      <x v="8"/>
      <x v="6"/>
    </i>
    <i r="4">
      <x v="9"/>
      <x v="6"/>
    </i>
    <i r="4">
      <x v="10"/>
      <x v="6"/>
    </i>
    <i r="4">
      <x v="11"/>
      <x v="6"/>
    </i>
    <i r="2">
      <x v="471"/>
      <x v="1"/>
      <x v="8"/>
      <x v="6"/>
    </i>
    <i r="4">
      <x v="10"/>
      <x v="6"/>
    </i>
    <i r="4">
      <x v="11"/>
      <x v="6"/>
    </i>
    <i r="5">
      <x v="7"/>
    </i>
    <i r="2">
      <x v="478"/>
      <x v="6"/>
      <x v="11"/>
      <x v="6"/>
    </i>
    <i r="2">
      <x v="479"/>
      <x/>
      <x v="11"/>
      <x v="6"/>
    </i>
    <i r="2">
      <x v="480"/>
      <x/>
      <x v="11"/>
      <x v="6"/>
    </i>
    <i r="2">
      <x v="521"/>
      <x v="2"/>
      <x v="11"/>
      <x v="5"/>
    </i>
    <i r="2">
      <x v="523"/>
      <x v="2"/>
      <x v="11"/>
      <x v="5"/>
    </i>
    <i r="2">
      <x v="529"/>
      <x v="2"/>
      <x v="11"/>
      <x v="5"/>
    </i>
    <i r="2">
      <x v="530"/>
      <x v="2"/>
      <x v="11"/>
      <x v="5"/>
    </i>
    <i r="2">
      <x v="531"/>
      <x v="2"/>
      <x v="11"/>
      <x v="5"/>
    </i>
    <i r="2">
      <x v="532"/>
      <x v="2"/>
      <x v="11"/>
      <x v="5"/>
    </i>
    <i r="2">
      <x v="537"/>
      <x v="2"/>
      <x v="11"/>
      <x v="5"/>
    </i>
    <i r="2">
      <x v="582"/>
      <x/>
      <x v="11"/>
      <x v="1"/>
    </i>
    <i r="5">
      <x v="3"/>
    </i>
    <i r="5">
      <x v="4"/>
    </i>
    <i r="2">
      <x v="584"/>
      <x/>
      <x v="11"/>
      <x v="1"/>
    </i>
    <i r="5">
      <x v="3"/>
    </i>
    <i r="5">
      <x v="4"/>
    </i>
    <i r="2">
      <x v="598"/>
      <x/>
      <x v="11"/>
      <x v="1"/>
    </i>
    <i r="5">
      <x v="3"/>
    </i>
    <i r="5">
      <x v="4"/>
    </i>
    <i r="2">
      <x v="626"/>
      <x v="1"/>
      <x v="11"/>
      <x v="4"/>
    </i>
    <i r="2">
      <x v="629"/>
      <x/>
      <x v="9"/>
      <x v="6"/>
    </i>
    <i r="4">
      <x v="11"/>
      <x v="1"/>
    </i>
    <i r="5">
      <x v="2"/>
    </i>
    <i r="5">
      <x v="3"/>
    </i>
    <i r="5">
      <x v="4"/>
    </i>
    <i r="5">
      <x v="7"/>
    </i>
    <i r="2">
      <x v="630"/>
      <x/>
      <x v="11"/>
      <x v="1"/>
    </i>
    <i r="5">
      <x v="2"/>
    </i>
    <i r="5">
      <x v="3"/>
    </i>
    <i r="5">
      <x v="4"/>
    </i>
    <i r="2">
      <x v="643"/>
      <x/>
      <x v="11"/>
      <x v="1"/>
    </i>
    <i r="5">
      <x v="3"/>
    </i>
    <i r="5">
      <x v="4"/>
    </i>
    <i r="1">
      <x v="28"/>
      <x v="344"/>
      <x/>
      <x v="11"/>
      <x v="1"/>
    </i>
    <i r="5">
      <x v="3"/>
    </i>
    <i r="5">
      <x v="4"/>
    </i>
    <i r="2">
      <x v="487"/>
      <x v="1"/>
      <x v="11"/>
      <x v="4"/>
    </i>
    <i r="5">
      <x v="6"/>
    </i>
    <i r="1">
      <x v="31"/>
      <x v="328"/>
      <x v="6"/>
      <x v="11"/>
      <x v="6"/>
    </i>
    <i r="1">
      <x v="32"/>
      <x v="95"/>
      <x v="6"/>
      <x v="11"/>
      <x v="2"/>
    </i>
    <i r="5">
      <x v="3"/>
    </i>
    <i r="5">
      <x v="4"/>
    </i>
    <i r="2">
      <x v="319"/>
      <x v="6"/>
      <x v="11"/>
      <x v="4"/>
    </i>
    <i r="2">
      <x v="488"/>
      <x v="6"/>
      <x v="11"/>
      <x v="6"/>
    </i>
    <i r="2">
      <x v="489"/>
      <x v="6"/>
      <x v="11"/>
      <x v="6"/>
    </i>
    <i r="2">
      <x v="490"/>
      <x v="6"/>
      <x v="11"/>
      <x v="6"/>
    </i>
    <i r="1">
      <x v="36"/>
      <x v="664"/>
      <x v="4"/>
      <x v="11"/>
      <x v="9"/>
    </i>
    <i r="2">
      <x v="665"/>
      <x v="4"/>
      <x v="11"/>
      <x v="9"/>
    </i>
    <i r="2">
      <x v="669"/>
      <x v="4"/>
      <x v="11"/>
      <x v="9"/>
    </i>
    <i r="2">
      <x v="670"/>
      <x v="4"/>
      <x v="11"/>
      <x v="9"/>
    </i>
    <i r="2">
      <x v="679"/>
      <x v="4"/>
      <x v="11"/>
      <x v="9"/>
    </i>
    <i r="2">
      <x v="681"/>
      <x v="4"/>
      <x v="11"/>
      <x v="9"/>
    </i>
    <i r="2">
      <x v="682"/>
      <x v="4"/>
      <x v="11"/>
      <x v="9"/>
    </i>
    <i r="2">
      <x v="685"/>
      <x v="4"/>
      <x v="11"/>
      <x v="9"/>
    </i>
    <i r="2">
      <x v="686"/>
      <x v="4"/>
      <x v="11"/>
      <x v="9"/>
    </i>
    <i r="2">
      <x v="687"/>
      <x v="4"/>
      <x v="11"/>
      <x v="9"/>
    </i>
    <i r="1">
      <x v="37"/>
      <x v="620"/>
      <x v="4"/>
      <x v="10"/>
      <x v="4"/>
    </i>
    <i r="4">
      <x v="11"/>
      <x v="1"/>
    </i>
    <i r="5">
      <x v="2"/>
    </i>
    <i r="5">
      <x v="3"/>
    </i>
    <i r="5">
      <x v="4"/>
    </i>
    <i r="5">
      <x v="6"/>
    </i>
    <i r="5">
      <x v="7"/>
    </i>
    <i r="2">
      <x v="657"/>
      <x v="4"/>
      <x v="10"/>
      <x v="4"/>
    </i>
    <i r="4">
      <x v="11"/>
      <x v="1"/>
    </i>
    <i r="5">
      <x v="2"/>
    </i>
    <i r="5">
      <x v="3"/>
    </i>
    <i r="5">
      <x v="4"/>
    </i>
    <i r="5">
      <x v="6"/>
    </i>
    <i r="2">
      <x v="716"/>
      <x v="4"/>
      <x v="11"/>
      <x v="9"/>
    </i>
    <i r="2">
      <x v="717"/>
      <x v="4"/>
      <x v="11"/>
      <x v="9"/>
    </i>
    <i r="2">
      <x v="718"/>
      <x v="4"/>
      <x v="11"/>
      <x v="9"/>
    </i>
    <i r="2">
      <x v="719"/>
      <x v="4"/>
      <x v="11"/>
      <x v="9"/>
    </i>
    <i r="2">
      <x v="720"/>
      <x v="4"/>
      <x v="11"/>
      <x v="9"/>
    </i>
    <i r="2">
      <x v="721"/>
      <x v="4"/>
      <x v="11"/>
      <x v="9"/>
    </i>
    <i r="2">
      <x v="722"/>
      <x v="4"/>
      <x v="11"/>
      <x v="9"/>
    </i>
    <i r="2">
      <x v="723"/>
      <x v="4"/>
      <x v="11"/>
      <x v="9"/>
    </i>
    <i r="2">
      <x v="724"/>
      <x v="4"/>
      <x v="11"/>
      <x v="9"/>
    </i>
    <i r="2">
      <x v="725"/>
      <x v="4"/>
      <x v="11"/>
      <x v="9"/>
    </i>
    <i r="2">
      <x v="744"/>
      <x v="4"/>
      <x v="11"/>
      <x v="9"/>
    </i>
    <i r="2">
      <x v="745"/>
      <x v="4"/>
      <x v="11"/>
      <x v="9"/>
    </i>
    <i r="2">
      <x v="751"/>
      <x v="4"/>
      <x v="11"/>
      <x v="9"/>
    </i>
    <i r="2">
      <x v="758"/>
      <x v="4"/>
      <x v="11"/>
      <x v="9"/>
    </i>
    <i r="2">
      <x v="764"/>
      <x v="4"/>
      <x v="11"/>
      <x v="9"/>
    </i>
    <i r="2">
      <x v="765"/>
      <x v="4"/>
      <x v="11"/>
      <x v="9"/>
    </i>
    <i r="2">
      <x v="766"/>
      <x v="4"/>
      <x v="11"/>
      <x v="9"/>
    </i>
    <i r="2">
      <x v="770"/>
      <x v="4"/>
      <x v="11"/>
      <x v="9"/>
    </i>
    <i r="2">
      <x v="771"/>
      <x v="4"/>
      <x v="11"/>
      <x v="9"/>
    </i>
    <i r="2">
      <x v="776"/>
      <x v="4"/>
      <x v="10"/>
      <x v="9"/>
    </i>
    <i r="4">
      <x v="11"/>
      <x v="9"/>
    </i>
    <i r="2">
      <x v="777"/>
      <x v="4"/>
      <x v="11"/>
      <x v="9"/>
    </i>
    <i r="2">
      <x v="989"/>
      <x v="4"/>
      <x v="11"/>
      <x v="9"/>
    </i>
    <i r="2">
      <x v="990"/>
      <x v="4"/>
      <x v="11"/>
      <x v="9"/>
    </i>
    <i r="2">
      <x v="991"/>
      <x v="4"/>
      <x v="11"/>
      <x v="9"/>
    </i>
    <i r="2">
      <x v="992"/>
      <x v="4"/>
      <x v="11"/>
      <x v="9"/>
    </i>
    <i r="2">
      <x v="993"/>
      <x v="4"/>
      <x v="11"/>
      <x v="9"/>
    </i>
    <i r="2">
      <x v="994"/>
      <x v="4"/>
      <x v="11"/>
      <x v="9"/>
    </i>
    <i r="2">
      <x v="995"/>
      <x v="4"/>
      <x v="11"/>
      <x v="9"/>
    </i>
    <i r="2">
      <x v="996"/>
      <x v="4"/>
      <x v="11"/>
      <x v="9"/>
    </i>
    <i r="2">
      <x v="997"/>
      <x v="4"/>
      <x v="11"/>
      <x v="9"/>
    </i>
    <i r="2">
      <x v="998"/>
      <x v="4"/>
      <x v="11"/>
      <x v="9"/>
    </i>
    <i r="2">
      <x v="999"/>
      <x v="4"/>
      <x v="11"/>
      <x v="9"/>
    </i>
    <i r="2">
      <x v="1000"/>
      <x v="4"/>
      <x v="11"/>
      <x v="9"/>
    </i>
    <i r="2">
      <x v="1001"/>
      <x v="4"/>
      <x v="11"/>
      <x v="9"/>
    </i>
    <i r="2">
      <x v="1002"/>
      <x v="4"/>
      <x v="11"/>
      <x v="9"/>
    </i>
    <i r="2">
      <x v="1003"/>
      <x v="4"/>
      <x v="11"/>
      <x v="9"/>
    </i>
    <i r="2">
      <x v="1004"/>
      <x v="4"/>
      <x v="11"/>
      <x v="9"/>
    </i>
    <i r="2">
      <x v="1005"/>
      <x v="4"/>
      <x v="11"/>
      <x v="9"/>
    </i>
    <i r="2">
      <x v="1006"/>
      <x v="4"/>
      <x v="11"/>
      <x v="9"/>
    </i>
    <i r="2">
      <x v="1007"/>
      <x v="4"/>
      <x v="11"/>
      <x v="9"/>
    </i>
    <i r="2">
      <x v="1008"/>
      <x v="4"/>
      <x v="11"/>
      <x v="9"/>
    </i>
    <i r="2">
      <x v="1009"/>
      <x v="4"/>
      <x v="11"/>
      <x v="9"/>
    </i>
    <i r="2">
      <x v="1010"/>
      <x v="4"/>
      <x v="11"/>
      <x v="9"/>
    </i>
    <i r="2">
      <x v="1011"/>
      <x v="4"/>
      <x v="11"/>
      <x v="9"/>
    </i>
    <i r="2">
      <x v="1012"/>
      <x v="4"/>
      <x v="11"/>
      <x v="9"/>
    </i>
    <i r="2">
      <x v="1013"/>
      <x v="4"/>
      <x v="11"/>
      <x v="9"/>
    </i>
    <i r="2">
      <x v="1014"/>
      <x v="4"/>
      <x v="11"/>
      <x v="9"/>
    </i>
    <i r="2">
      <x v="1015"/>
      <x v="4"/>
      <x v="11"/>
      <x v="9"/>
    </i>
    <i r="2">
      <x v="1016"/>
      <x v="4"/>
      <x v="11"/>
      <x v="9"/>
    </i>
    <i r="2">
      <x v="1017"/>
      <x v="4"/>
      <x v="11"/>
      <x v="9"/>
    </i>
    <i r="2">
      <x v="1018"/>
      <x v="4"/>
      <x v="11"/>
      <x v="9"/>
    </i>
    <i r="2">
      <x v="1019"/>
      <x v="4"/>
      <x v="11"/>
      <x v="9"/>
    </i>
    <i r="2">
      <x v="1020"/>
      <x v="4"/>
      <x v="11"/>
      <x v="9"/>
    </i>
    <i r="2">
      <x v="1021"/>
      <x v="4"/>
      <x v="11"/>
      <x v="9"/>
    </i>
    <i r="2">
      <x v="1022"/>
      <x v="4"/>
      <x v="11"/>
      <x v="9"/>
    </i>
    <i r="2">
      <x v="1023"/>
      <x v="4"/>
      <x v="10"/>
      <x v="9"/>
    </i>
    <i r="4">
      <x v="11"/>
      <x v="9"/>
    </i>
    <i r="2">
      <x v="1024"/>
      <x v="4"/>
      <x v="11"/>
      <x v="9"/>
    </i>
    <i r="2">
      <x v="1027"/>
      <x v="4"/>
      <x v="11"/>
      <x v="9"/>
    </i>
    <i r="2">
      <x v="1036"/>
      <x v="4"/>
      <x v="11"/>
      <x v="9"/>
    </i>
    <i r="2">
      <x v="1039"/>
      <x v="4"/>
      <x v="11"/>
      <x v="9"/>
    </i>
    <i r="2">
      <x v="1042"/>
      <x v="4"/>
      <x v="11"/>
      <x v="9"/>
    </i>
    <i r="2">
      <x v="1045"/>
      <x v="4"/>
      <x v="11"/>
      <x v="9"/>
    </i>
    <i r="2">
      <x v="1048"/>
      <x v="4"/>
      <x v="11"/>
      <x v="9"/>
    </i>
    <i r="2">
      <x v="1050"/>
      <x v="4"/>
      <x v="11"/>
      <x v="9"/>
    </i>
    <i r="2">
      <x v="1051"/>
      <x v="4"/>
      <x v="11"/>
      <x v="9"/>
    </i>
    <i r="2">
      <x v="1052"/>
      <x v="4"/>
      <x v="11"/>
      <x v="9"/>
    </i>
    <i r="2">
      <x v="1053"/>
      <x v="4"/>
      <x v="11"/>
      <x v="9"/>
    </i>
    <i r="2">
      <x v="1054"/>
      <x v="4"/>
      <x v="11"/>
      <x v="9"/>
    </i>
    <i r="2">
      <x v="1055"/>
      <x v="4"/>
      <x v="11"/>
      <x v="9"/>
    </i>
    <i r="2">
      <x v="1056"/>
      <x v="4"/>
      <x v="11"/>
      <x v="9"/>
    </i>
    <i r="2">
      <x v="1057"/>
      <x v="4"/>
      <x v="11"/>
      <x v="9"/>
    </i>
    <i r="2">
      <x v="1058"/>
      <x v="4"/>
      <x v="11"/>
      <x v="9"/>
    </i>
    <i r="2">
      <x v="1059"/>
      <x v="4"/>
      <x v="11"/>
      <x v="9"/>
    </i>
    <i r="2">
      <x v="1062"/>
      <x v="4"/>
      <x v="11"/>
      <x v="9"/>
    </i>
    <i r="2">
      <x v="1067"/>
      <x v="4"/>
      <x v="11"/>
      <x v="9"/>
    </i>
    <i r="2">
      <x v="1072"/>
      <x v="4"/>
      <x v="11"/>
      <x v="9"/>
    </i>
    <i r="2">
      <x v="1075"/>
      <x v="4"/>
      <x v="11"/>
      <x v="9"/>
    </i>
    <i r="2">
      <x v="1078"/>
      <x v="4"/>
      <x v="11"/>
      <x v="9"/>
    </i>
    <i r="2">
      <x v="1079"/>
      <x v="4"/>
      <x v="11"/>
      <x v="9"/>
    </i>
    <i r="2">
      <x v="1080"/>
      <x v="4"/>
      <x v="11"/>
      <x v="9"/>
    </i>
    <i r="2">
      <x v="1081"/>
      <x v="4"/>
      <x v="11"/>
      <x v="9"/>
    </i>
    <i r="2">
      <x v="1082"/>
      <x v="4"/>
      <x v="11"/>
      <x v="9"/>
    </i>
    <i r="2">
      <x v="1083"/>
      <x v="4"/>
      <x v="11"/>
      <x v="9"/>
    </i>
    <i r="2">
      <x v="1084"/>
      <x v="4"/>
      <x v="11"/>
      <x v="9"/>
    </i>
    <i r="2">
      <x v="1085"/>
      <x v="4"/>
      <x v="11"/>
      <x v="9"/>
    </i>
    <i r="2">
      <x v="1086"/>
      <x v="4"/>
      <x v="11"/>
      <x v="9"/>
    </i>
    <i r="2">
      <x v="1088"/>
      <x v="4"/>
      <x v="10"/>
      <x v="9"/>
    </i>
    <i r="4">
      <x v="11"/>
      <x v="9"/>
    </i>
    <i r="2">
      <x v="1089"/>
      <x v="4"/>
      <x v="11"/>
      <x v="9"/>
    </i>
    <i r="2">
      <x v="1091"/>
      <x v="4"/>
      <x v="11"/>
      <x v="9"/>
    </i>
    <i r="2">
      <x v="1094"/>
      <x v="4"/>
      <x v="11"/>
      <x v="9"/>
    </i>
    <i r="2">
      <x v="1097"/>
      <x v="4"/>
      <x v="11"/>
      <x v="9"/>
    </i>
    <i r="2">
      <x v="1098"/>
      <x v="4"/>
      <x v="11"/>
      <x v="9"/>
    </i>
    <i r="2">
      <x v="1099"/>
      <x v="4"/>
      <x v="11"/>
      <x v="9"/>
    </i>
    <i r="2">
      <x v="1100"/>
      <x v="4"/>
      <x v="11"/>
      <x v="9"/>
    </i>
    <i r="2">
      <x v="1101"/>
      <x v="4"/>
      <x v="11"/>
      <x v="9"/>
    </i>
    <i r="2">
      <x v="1102"/>
      <x v="4"/>
      <x v="11"/>
      <x v="9"/>
    </i>
    <i r="2">
      <x v="1103"/>
      <x v="4"/>
      <x v="11"/>
      <x v="9"/>
    </i>
    <i r="2">
      <x v="1104"/>
      <x v="4"/>
      <x v="11"/>
      <x v="9"/>
    </i>
    <i r="2">
      <x v="1105"/>
      <x v="4"/>
      <x v="11"/>
      <x v="9"/>
    </i>
    <i r="2">
      <x v="1106"/>
      <x v="4"/>
      <x v="11"/>
      <x v="9"/>
    </i>
    <i r="2">
      <x v="1107"/>
      <x v="4"/>
      <x v="11"/>
      <x v="9"/>
    </i>
    <i r="2">
      <x v="1108"/>
      <x v="4"/>
      <x v="10"/>
      <x v="9"/>
    </i>
    <i r="4">
      <x v="11"/>
      <x v="9"/>
    </i>
    <i r="2">
      <x v="1109"/>
      <x v="4"/>
      <x v="11"/>
      <x v="9"/>
    </i>
    <i r="2">
      <x v="1110"/>
      <x v="4"/>
      <x v="11"/>
      <x v="9"/>
    </i>
    <i r="2">
      <x v="1111"/>
      <x v="4"/>
      <x v="11"/>
      <x v="9"/>
    </i>
    <i r="2">
      <x v="1112"/>
      <x v="4"/>
      <x v="11"/>
      <x v="9"/>
    </i>
    <i r="2">
      <x v="1113"/>
      <x v="4"/>
      <x v="11"/>
      <x v="9"/>
    </i>
    <i r="2">
      <x v="1114"/>
      <x v="4"/>
      <x v="11"/>
      <x v="9"/>
    </i>
    <i r="2">
      <x v="1115"/>
      <x v="4"/>
      <x v="11"/>
      <x v="9"/>
    </i>
    <i r="2">
      <x v="1116"/>
      <x v="4"/>
      <x v="11"/>
      <x v="9"/>
    </i>
    <i r="2">
      <x v="1117"/>
      <x v="4"/>
      <x v="11"/>
      <x v="9"/>
    </i>
    <i r="2">
      <x v="1118"/>
      <x v="4"/>
      <x v="11"/>
      <x v="9"/>
    </i>
    <i r="2">
      <x v="1119"/>
      <x v="4"/>
      <x v="11"/>
      <x v="9"/>
    </i>
    <i r="2">
      <x v="1120"/>
      <x v="4"/>
      <x v="11"/>
      <x v="9"/>
    </i>
    <i r="2">
      <x v="1121"/>
      <x v="4"/>
      <x v="11"/>
      <x v="9"/>
    </i>
    <i r="2">
      <x v="1122"/>
      <x v="4"/>
      <x v="11"/>
      <x v="9"/>
    </i>
    <i r="2">
      <x v="1123"/>
      <x v="4"/>
      <x v="11"/>
      <x v="9"/>
    </i>
    <i r="2">
      <x v="1124"/>
      <x v="4"/>
      <x v="11"/>
      <x v="9"/>
    </i>
    <i r="2">
      <x v="1125"/>
      <x v="4"/>
      <x v="11"/>
      <x v="9"/>
    </i>
    <i r="2">
      <x v="1126"/>
      <x v="4"/>
      <x v="11"/>
      <x v="9"/>
    </i>
    <i r="2">
      <x v="1127"/>
      <x v="4"/>
      <x v="11"/>
      <x v="9"/>
    </i>
    <i r="2">
      <x v="1128"/>
      <x v="4"/>
      <x v="11"/>
      <x v="9"/>
    </i>
    <i r="2">
      <x v="1129"/>
      <x v="4"/>
      <x v="11"/>
      <x v="9"/>
    </i>
    <i r="2">
      <x v="1130"/>
      <x v="4"/>
      <x v="11"/>
      <x v="9"/>
    </i>
    <i r="2">
      <x v="1131"/>
      <x v="4"/>
      <x v="11"/>
      <x v="9"/>
    </i>
    <i r="2">
      <x v="1132"/>
      <x v="4"/>
      <x v="11"/>
      <x v="9"/>
    </i>
    <i r="2">
      <x v="1133"/>
      <x v="4"/>
      <x v="11"/>
      <x v="9"/>
    </i>
    <i r="2">
      <x v="1134"/>
      <x v="4"/>
      <x v="11"/>
      <x v="9"/>
    </i>
    <i r="2">
      <x v="1135"/>
      <x v="4"/>
      <x v="11"/>
      <x v="9"/>
    </i>
    <i r="2">
      <x v="1136"/>
      <x v="4"/>
      <x v="11"/>
      <x v="9"/>
    </i>
    <i r="2">
      <x v="1137"/>
      <x v="4"/>
      <x v="11"/>
      <x v="9"/>
    </i>
    <i r="2">
      <x v="1138"/>
      <x v="4"/>
      <x v="11"/>
      <x v="9"/>
    </i>
    <i r="2">
      <x v="1139"/>
      <x v="4"/>
      <x v="11"/>
      <x v="9"/>
    </i>
    <i r="2">
      <x v="1140"/>
      <x v="4"/>
      <x v="11"/>
      <x v="9"/>
    </i>
    <i r="2">
      <x v="1141"/>
      <x v="4"/>
      <x v="11"/>
      <x v="9"/>
    </i>
    <i r="2">
      <x v="1142"/>
      <x v="4"/>
      <x v="11"/>
      <x v="9"/>
    </i>
    <i r="2">
      <x v="1143"/>
      <x v="4"/>
      <x v="11"/>
      <x v="9"/>
    </i>
    <i r="2">
      <x v="1144"/>
      <x v="4"/>
      <x v="11"/>
      <x v="9"/>
    </i>
    <i r="2">
      <x v="1145"/>
      <x v="4"/>
      <x v="10"/>
      <x v="9"/>
    </i>
    <i r="4">
      <x v="11"/>
      <x v="9"/>
    </i>
    <i r="2">
      <x v="1146"/>
      <x v="4"/>
      <x v="11"/>
      <x v="9"/>
    </i>
    <i r="2">
      <x v="1147"/>
      <x v="4"/>
      <x v="11"/>
      <x v="9"/>
    </i>
    <i r="2">
      <x v="1148"/>
      <x v="4"/>
      <x v="11"/>
      <x v="9"/>
    </i>
    <i r="2">
      <x v="1149"/>
      <x v="4"/>
      <x v="11"/>
      <x v="9"/>
    </i>
    <i r="2">
      <x v="1150"/>
      <x v="4"/>
      <x v="11"/>
      <x v="9"/>
    </i>
    <i r="2">
      <x v="1152"/>
      <x v="4"/>
      <x v="11"/>
      <x v="9"/>
    </i>
    <i r="2">
      <x v="1153"/>
      <x v="4"/>
      <x v="11"/>
      <x v="9"/>
    </i>
    <i r="2">
      <x v="1155"/>
      <x v="4"/>
      <x v="11"/>
      <x v="9"/>
    </i>
    <i r="2">
      <x v="1156"/>
      <x v="4"/>
      <x v="11"/>
      <x v="9"/>
    </i>
    <i r="2">
      <x v="1157"/>
      <x v="4"/>
      <x v="11"/>
      <x v="9"/>
    </i>
    <i r="2">
      <x v="1158"/>
      <x v="4"/>
      <x v="11"/>
      <x v="9"/>
    </i>
    <i r="2">
      <x v="1161"/>
      <x v="4"/>
      <x v="11"/>
      <x v="9"/>
    </i>
    <i r="2">
      <x v="1164"/>
      <x v="4"/>
      <x v="11"/>
      <x v="9"/>
    </i>
    <i r="2">
      <x v="1169"/>
      <x v="4"/>
      <x v="11"/>
      <x v="9"/>
    </i>
    <i r="2">
      <x v="1170"/>
      <x v="4"/>
      <x v="11"/>
      <x v="9"/>
    </i>
    <i r="2">
      <x v="1171"/>
      <x v="4"/>
      <x v="11"/>
      <x v="9"/>
    </i>
    <i r="2">
      <x v="1172"/>
      <x v="4"/>
      <x v="11"/>
      <x v="9"/>
    </i>
    <i r="2">
      <x v="1173"/>
      <x v="4"/>
      <x v="11"/>
      <x v="9"/>
    </i>
    <i r="2">
      <x v="1174"/>
      <x v="4"/>
      <x v="11"/>
      <x v="9"/>
    </i>
    <i r="2">
      <x v="1175"/>
      <x v="4"/>
      <x v="11"/>
      <x v="9"/>
    </i>
    <i r="2">
      <x v="1176"/>
      <x v="4"/>
      <x v="11"/>
      <x v="9"/>
    </i>
    <i r="2">
      <x v="1177"/>
      <x v="4"/>
      <x v="11"/>
      <x v="9"/>
    </i>
    <i r="2">
      <x v="1178"/>
      <x v="4"/>
      <x v="11"/>
      <x v="9"/>
    </i>
    <i r="2">
      <x v="1179"/>
      <x v="4"/>
      <x v="11"/>
      <x v="9"/>
    </i>
    <i r="2">
      <x v="1180"/>
      <x v="4"/>
      <x v="11"/>
      <x v="9"/>
    </i>
    <i r="2">
      <x v="1181"/>
      <x v="4"/>
      <x v="11"/>
      <x v="9"/>
    </i>
    <i r="2">
      <x v="1182"/>
      <x v="4"/>
      <x v="11"/>
      <x v="9"/>
    </i>
    <i r="2">
      <x v="1185"/>
      <x v="4"/>
      <x v="11"/>
      <x v="9"/>
    </i>
    <i r="2">
      <x v="1186"/>
      <x v="4"/>
      <x v="11"/>
      <x v="9"/>
    </i>
    <i r="2">
      <x v="1392"/>
      <x v="4"/>
      <x v="11"/>
      <x v="9"/>
    </i>
    <i r="2">
      <x v="1396"/>
      <x v="4"/>
      <x v="11"/>
      <x v="9"/>
    </i>
    <i r="2">
      <x v="1397"/>
      <x v="4"/>
      <x v="11"/>
      <x v="9"/>
    </i>
    <i r="2">
      <x v="1405"/>
      <x v="4"/>
      <x v="11"/>
      <x v="9"/>
    </i>
    <i r="2">
      <x v="1423"/>
      <x v="4"/>
      <x v="11"/>
      <x v="9"/>
    </i>
    <i r="2">
      <x v="1438"/>
      <x v="4"/>
      <x v="11"/>
      <x v="9"/>
    </i>
    <i r="2">
      <x v="1440"/>
      <x v="4"/>
      <x v="11"/>
      <x v="9"/>
    </i>
    <i r="2">
      <x v="1443"/>
      <x v="4"/>
      <x v="11"/>
      <x v="9"/>
    </i>
    <i r="2">
      <x v="1445"/>
      <x v="4"/>
      <x v="11"/>
      <x v="9"/>
    </i>
    <i r="2">
      <x v="1447"/>
      <x v="4"/>
      <x v="11"/>
      <x v="9"/>
    </i>
    <i r="2">
      <x v="1450"/>
      <x v="4"/>
      <x v="11"/>
      <x v="9"/>
    </i>
    <i r="2">
      <x v="1451"/>
      <x v="4"/>
      <x v="11"/>
      <x v="9"/>
    </i>
    <i r="2">
      <x v="1465"/>
      <x v="4"/>
      <x v="11"/>
      <x v="9"/>
    </i>
    <i r="2">
      <x v="1467"/>
      <x v="4"/>
      <x v="11"/>
      <x v="9"/>
    </i>
    <i r="2">
      <x v="1483"/>
      <x v="4"/>
      <x v="11"/>
      <x v="9"/>
    </i>
    <i r="2">
      <x v="1488"/>
      <x v="4"/>
      <x v="11"/>
      <x v="9"/>
    </i>
    <i r="2">
      <x v="1497"/>
      <x v="4"/>
      <x v="11"/>
      <x v="9"/>
    </i>
    <i r="2">
      <x v="1498"/>
      <x v="4"/>
      <x v="11"/>
      <x v="9"/>
    </i>
    <i r="2">
      <x v="1499"/>
      <x v="4"/>
      <x v="11"/>
      <x v="9"/>
    </i>
    <i r="2">
      <x v="1500"/>
      <x v="4"/>
      <x v="11"/>
      <x v="9"/>
    </i>
    <i r="1">
      <x v="43"/>
      <x v="345"/>
      <x/>
      <x v="11"/>
      <x v="1"/>
    </i>
    <i r="5">
      <x v="2"/>
    </i>
    <i r="5">
      <x v="3"/>
    </i>
    <i r="5">
      <x v="4"/>
    </i>
    <i r="2">
      <x v="352"/>
      <x v="4"/>
      <x v="11"/>
      <x v="1"/>
    </i>
    <i r="5">
      <x v="2"/>
    </i>
    <i r="5">
      <x v="3"/>
    </i>
    <i r="5">
      <x v="4"/>
    </i>
    <i r="2">
      <x v="353"/>
      <x v="4"/>
      <x v="9"/>
      <x v="4"/>
    </i>
    <i r="4">
      <x v="10"/>
      <x v="4"/>
    </i>
    <i r="4">
      <x v="11"/>
      <x v="1"/>
    </i>
    <i r="5">
      <x v="2"/>
    </i>
    <i r="5">
      <x v="3"/>
    </i>
    <i r="5">
      <x v="4"/>
    </i>
    <i r="5">
      <x v="6"/>
    </i>
    <i r="2">
      <x v="586"/>
      <x/>
      <x v="11"/>
      <x v="4"/>
    </i>
    <i r="2">
      <x v="640"/>
      <x/>
      <x v="11"/>
      <x v="1"/>
    </i>
    <i r="5">
      <x v="3"/>
    </i>
    <i r="5">
      <x v="4"/>
    </i>
    <i r="2">
      <x v="650"/>
      <x v="4"/>
      <x v="11"/>
      <x v="1"/>
    </i>
    <i r="5">
      <x v="2"/>
    </i>
    <i r="5">
      <x v="3"/>
    </i>
    <i r="5">
      <x v="4"/>
    </i>
    <i r="5">
      <x v="7"/>
    </i>
    <i r="2">
      <x v="652"/>
      <x v="4"/>
      <x v="11"/>
      <x v="1"/>
    </i>
    <i r="5">
      <x v="2"/>
    </i>
    <i r="5">
      <x v="3"/>
    </i>
    <i r="5">
      <x v="4"/>
    </i>
    <i r="5">
      <x v="7"/>
    </i>
    <i>
      <x v="17"/>
      <x v="2"/>
      <x v="60"/>
      <x v="6"/>
      <x v="11"/>
      <x v="4"/>
    </i>
    <i>
      <x v="18"/>
      <x/>
      <x/>
      <x/>
      <x v="10"/>
      <x v="4"/>
    </i>
    <i r="4">
      <x v="11"/>
      <x/>
    </i>
    <i r="5">
      <x v="1"/>
    </i>
    <i r="5">
      <x v="2"/>
    </i>
    <i r="5">
      <x v="3"/>
    </i>
    <i r="5">
      <x v="4"/>
    </i>
    <i r="2">
      <x v="3"/>
      <x v="1"/>
      <x v="9"/>
      <x v="6"/>
    </i>
    <i r="4">
      <x v="11"/>
      <x v="4"/>
    </i>
    <i r="5">
      <x v="6"/>
    </i>
    <i r="2">
      <x v="5"/>
      <x v="6"/>
      <x v="11"/>
      <x v="6"/>
    </i>
    <i r="2">
      <x v="9"/>
      <x v="6"/>
      <x v="11"/>
      <x v="4"/>
    </i>
    <i r="5">
      <x v="7"/>
    </i>
    <i r="2">
      <x v="19"/>
      <x v="4"/>
      <x v="11"/>
      <x v="4"/>
    </i>
    <i r="2">
      <x v="27"/>
      <x v="7"/>
      <x v="7"/>
      <x v="6"/>
    </i>
    <i r="4">
      <x v="8"/>
      <x v="6"/>
    </i>
    <i r="4">
      <x v="9"/>
      <x v="6"/>
    </i>
    <i r="4">
      <x v="10"/>
      <x v="6"/>
    </i>
    <i r="4">
      <x v="11"/>
      <x/>
    </i>
    <i r="5">
      <x v="4"/>
    </i>
    <i r="5">
      <x v="6"/>
    </i>
    <i r="2">
      <x v="28"/>
      <x v="3"/>
      <x v="11"/>
      <x v="6"/>
    </i>
    <i r="2">
      <x v="29"/>
      <x v="4"/>
      <x v="11"/>
      <x v="4"/>
    </i>
    <i r="2">
      <x v="34"/>
      <x v="4"/>
      <x v="11"/>
      <x v="4"/>
    </i>
    <i r="2">
      <x v="35"/>
      <x v="4"/>
      <x v="11"/>
      <x v="4"/>
    </i>
    <i r="2">
      <x v="39"/>
      <x v="4"/>
      <x v="11"/>
      <x v="1"/>
    </i>
    <i r="5">
      <x v="3"/>
    </i>
    <i r="5">
      <x v="4"/>
    </i>
    <i r="2">
      <x v="195"/>
      <x/>
      <x v="11"/>
      <x v="1"/>
    </i>
    <i r="5">
      <x v="3"/>
    </i>
    <i r="5">
      <x v="4"/>
    </i>
    <i r="2">
      <x v="196"/>
      <x/>
      <x v="11"/>
      <x v="6"/>
    </i>
    <i r="2">
      <x v="203"/>
      <x/>
      <x v="11"/>
      <x v="6"/>
    </i>
    <i r="2">
      <x v="225"/>
      <x v="4"/>
      <x v="11"/>
      <x v="4"/>
    </i>
    <i r="2">
      <x v="226"/>
      <x v="3"/>
      <x v="11"/>
      <x v="6"/>
    </i>
    <i r="2">
      <x v="234"/>
      <x v="4"/>
      <x v="11"/>
      <x v="1"/>
    </i>
    <i r="5">
      <x v="3"/>
    </i>
    <i r="5">
      <x v="4"/>
    </i>
    <i r="2">
      <x v="236"/>
      <x v="4"/>
      <x v="11"/>
      <x v="6"/>
    </i>
    <i r="2">
      <x v="639"/>
      <x v="4"/>
      <x v="11"/>
      <x v="4"/>
    </i>
    <i r="1">
      <x v="1"/>
      <x v="62"/>
      <x v="1"/>
      <x v="11"/>
      <x v="4"/>
    </i>
    <i r="1">
      <x v="2"/>
      <x v="60"/>
      <x/>
      <x v="11"/>
      <x v="4"/>
    </i>
    <i r="1">
      <x v="36"/>
      <x v="665"/>
      <x v="4"/>
      <x v="11"/>
      <x v="9"/>
    </i>
    <i>
      <x v="19"/>
      <x/>
      <x v="20"/>
      <x v="4"/>
      <x v="11"/>
      <x v="1"/>
    </i>
    <i r="5">
      <x v="2"/>
    </i>
    <i r="5">
      <x v="3"/>
    </i>
    <i r="5">
      <x v="4"/>
    </i>
    <i r="2">
      <x v="21"/>
      <x v="4"/>
      <x v="11"/>
      <x v="4"/>
    </i>
    <i r="2">
      <x v="23"/>
      <x v="3"/>
      <x v="11"/>
      <x v="1"/>
    </i>
    <i r="5">
      <x v="2"/>
    </i>
    <i r="5">
      <x v="3"/>
    </i>
    <i r="5">
      <x v="4"/>
    </i>
    <i r="2">
      <x v="639"/>
      <x v="4"/>
      <x v="11"/>
      <x v="4"/>
    </i>
    <i r="1">
      <x v="2"/>
      <x v="60"/>
      <x/>
      <x v="11"/>
      <x v="1"/>
    </i>
    <i r="5">
      <x v="2"/>
    </i>
    <i r="5">
      <x v="3"/>
    </i>
    <i r="5">
      <x v="4"/>
    </i>
    <i r="2">
      <x v="61"/>
      <x v="2"/>
      <x v="11"/>
      <x v="6"/>
    </i>
    <i r="1">
      <x v="36"/>
      <x v="665"/>
      <x v="4"/>
      <x v="11"/>
      <x v="9"/>
    </i>
    <i>
      <x v="20"/>
      <x/>
      <x v="9"/>
      <x/>
      <x v="11"/>
      <x v="6"/>
    </i>
    <i r="2">
      <x v="10"/>
      <x/>
      <x v="11"/>
      <x v="6"/>
    </i>
    <i r="2">
      <x v="12"/>
      <x/>
      <x v="11"/>
      <x v="6"/>
    </i>
    <i r="2">
      <x v="13"/>
      <x/>
      <x v="11"/>
      <x v="6"/>
    </i>
    <i r="2">
      <x v="19"/>
      <x v="3"/>
      <x v="11"/>
      <x v="6"/>
    </i>
    <i r="2">
      <x v="78"/>
      <x v="4"/>
      <x v="11"/>
      <x v="4"/>
    </i>
    <i r="5">
      <x v="6"/>
    </i>
    <i r="2">
      <x v="79"/>
      <x v="4"/>
      <x v="11"/>
      <x v="4"/>
    </i>
    <i r="5">
      <x v="6"/>
    </i>
    <i r="2">
      <x v="106"/>
      <x v="6"/>
      <x v="11"/>
      <x v="7"/>
    </i>
    <i r="2">
      <x v="233"/>
      <x v="4"/>
      <x v="11"/>
      <x v="4"/>
    </i>
    <i r="2">
      <x v="238"/>
      <x v="4"/>
      <x v="11"/>
      <x v="4"/>
    </i>
    <i r="2">
      <x v="240"/>
      <x v="4"/>
      <x v="11"/>
      <x v="4"/>
    </i>
    <i r="5">
      <x v="7"/>
    </i>
    <i r="2">
      <x v="241"/>
      <x v="4"/>
      <x v="9"/>
      <x v="4"/>
    </i>
    <i r="4">
      <x v="11"/>
      <x v="4"/>
    </i>
    <i r="5">
      <x v="7"/>
    </i>
    <i r="2">
      <x v="336"/>
      <x v="4"/>
      <x v="11"/>
      <x v="4"/>
    </i>
    <i r="2">
      <x v="337"/>
      <x v="4"/>
      <x v="11"/>
      <x v="4"/>
    </i>
    <i r="2">
      <x v="371"/>
      <x/>
      <x v="11"/>
      <x v="4"/>
    </i>
    <i r="2">
      <x v="375"/>
      <x v="6"/>
      <x v="11"/>
      <x v="4"/>
    </i>
    <i r="2">
      <x v="385"/>
      <x v="4"/>
      <x v="11"/>
      <x v="4"/>
    </i>
    <i r="2">
      <x v="386"/>
      <x v="4"/>
      <x v="11"/>
      <x v="6"/>
    </i>
    <i r="2">
      <x v="387"/>
      <x v="4"/>
      <x v="11"/>
      <x v="4"/>
    </i>
    <i r="5">
      <x v="6"/>
    </i>
    <i r="2">
      <x v="388"/>
      <x v="4"/>
      <x v="10"/>
      <x v="4"/>
    </i>
    <i r="4">
      <x v="11"/>
      <x v="1"/>
    </i>
    <i r="5">
      <x v="2"/>
    </i>
    <i r="5">
      <x v="3"/>
    </i>
    <i r="5">
      <x v="4"/>
    </i>
    <i r="2">
      <x v="389"/>
      <x v="4"/>
      <x v="10"/>
      <x v="4"/>
    </i>
    <i r="4">
      <x v="11"/>
      <x v="4"/>
    </i>
    <i r="2">
      <x v="390"/>
      <x v="4"/>
      <x v="11"/>
      <x v="1"/>
    </i>
    <i r="5">
      <x v="3"/>
    </i>
    <i r="5">
      <x v="4"/>
    </i>
    <i r="2">
      <x v="391"/>
      <x v="4"/>
      <x v="11"/>
      <x v="4"/>
    </i>
    <i r="2">
      <x v="392"/>
      <x v="3"/>
      <x v="10"/>
      <x v="4"/>
    </i>
    <i r="4">
      <x v="11"/>
      <x v="1"/>
    </i>
    <i r="5">
      <x v="2"/>
    </i>
    <i r="5">
      <x v="3"/>
    </i>
    <i r="5">
      <x v="4"/>
    </i>
    <i r="2">
      <x v="393"/>
      <x v="4"/>
      <x v="11"/>
      <x v="4"/>
    </i>
    <i r="2">
      <x v="395"/>
      <x v="4"/>
      <x v="11"/>
      <x v="4"/>
    </i>
    <i r="5">
      <x v="6"/>
    </i>
    <i r="2">
      <x v="398"/>
      <x v="4"/>
      <x v="11"/>
      <x v="4"/>
    </i>
    <i r="5">
      <x v="6"/>
    </i>
    <i r="2">
      <x v="399"/>
      <x v="4"/>
      <x v="11"/>
      <x v="4"/>
    </i>
    <i r="2">
      <x v="400"/>
      <x v="4"/>
      <x v="11"/>
      <x v="4"/>
    </i>
    <i r="5">
      <x v="6"/>
    </i>
    <i r="2">
      <x v="401"/>
      <x v="4"/>
      <x v="11"/>
      <x v="6"/>
    </i>
    <i r="2">
      <x v="402"/>
      <x v="4"/>
      <x v="11"/>
      <x v="4"/>
    </i>
    <i r="5">
      <x v="6"/>
    </i>
    <i r="2">
      <x v="403"/>
      <x v="4"/>
      <x v="11"/>
      <x v="4"/>
    </i>
    <i r="5">
      <x v="6"/>
    </i>
    <i r="2">
      <x v="404"/>
      <x v="4"/>
      <x v="11"/>
      <x v="4"/>
    </i>
    <i r="5">
      <x v="6"/>
    </i>
    <i r="2">
      <x v="405"/>
      <x v="4"/>
      <x v="11"/>
      <x v="4"/>
    </i>
    <i r="5">
      <x v="6"/>
    </i>
    <i r="2">
      <x v="406"/>
      <x v="4"/>
      <x v="11"/>
      <x v="4"/>
    </i>
    <i r="5">
      <x v="6"/>
    </i>
    <i r="2">
      <x v="407"/>
      <x v="4"/>
      <x v="11"/>
      <x v="4"/>
    </i>
    <i r="5">
      <x v="6"/>
    </i>
    <i r="2">
      <x v="408"/>
      <x v="4"/>
      <x v="11"/>
      <x v="4"/>
    </i>
    <i r="5">
      <x v="6"/>
    </i>
    <i r="2">
      <x v="409"/>
      <x v="4"/>
      <x v="11"/>
      <x v="6"/>
    </i>
    <i r="2">
      <x v="410"/>
      <x v="4"/>
      <x v="11"/>
      <x v="6"/>
    </i>
    <i r="2">
      <x v="411"/>
      <x v="4"/>
      <x v="11"/>
      <x v="6"/>
    </i>
    <i r="2">
      <x v="412"/>
      <x v="4"/>
      <x v="11"/>
      <x v="6"/>
    </i>
    <i r="2">
      <x v="427"/>
      <x v="4"/>
      <x v="10"/>
      <x v="4"/>
    </i>
    <i r="4">
      <x v="11"/>
      <x v="4"/>
    </i>
    <i r="2">
      <x v="456"/>
      <x v="2"/>
      <x v="11"/>
      <x v="5"/>
    </i>
    <i r="2">
      <x v="473"/>
      <x v="2"/>
      <x v="11"/>
      <x v="5"/>
    </i>
    <i r="2">
      <x v="474"/>
      <x v="2"/>
      <x v="11"/>
      <x v="5"/>
    </i>
    <i r="2">
      <x v="657"/>
      <x v="4"/>
      <x v="10"/>
      <x v="4"/>
    </i>
    <i r="4">
      <x v="11"/>
      <x v="1"/>
    </i>
    <i r="5">
      <x v="2"/>
    </i>
    <i r="5">
      <x v="3"/>
    </i>
    <i r="5">
      <x v="4"/>
    </i>
    <i r="5">
      <x v="6"/>
    </i>
    <i r="5">
      <x v="7"/>
    </i>
    <i r="1">
      <x v="1"/>
      <x v="60"/>
      <x/>
      <x v="11"/>
      <x v="6"/>
    </i>
    <i r="2">
      <x v="61"/>
      <x/>
      <x v="11"/>
      <x v="6"/>
    </i>
    <i r="2">
      <x v="63"/>
      <x v="1"/>
      <x v="11"/>
      <x v="6"/>
    </i>
    <i r="2">
      <x v="64"/>
      <x v="6"/>
      <x v="11"/>
      <x v="6"/>
    </i>
    <i r="2">
      <x v="66"/>
      <x v="6"/>
      <x v="10"/>
      <x v="6"/>
    </i>
    <i r="4">
      <x v="11"/>
      <x v="6"/>
    </i>
    <i r="2">
      <x v="67"/>
      <x/>
      <x v="11"/>
      <x v="6"/>
    </i>
    <i r="2">
      <x v="68"/>
      <x v="6"/>
      <x v="11"/>
      <x v="6"/>
    </i>
    <i r="2">
      <x v="69"/>
      <x/>
      <x v="11"/>
      <x v="6"/>
    </i>
    <i r="2">
      <x v="71"/>
      <x v="4"/>
      <x v="11"/>
      <x v="4"/>
    </i>
    <i r="5">
      <x v="6"/>
    </i>
    <i r="2">
      <x v="72"/>
      <x v="4"/>
      <x v="10"/>
      <x v="6"/>
    </i>
    <i r="4">
      <x v="11"/>
      <x v="6"/>
    </i>
    <i r="5">
      <x v="8"/>
    </i>
    <i r="2">
      <x v="73"/>
      <x v="2"/>
      <x v="11"/>
      <x v="6"/>
    </i>
    <i r="2">
      <x v="74"/>
      <x/>
      <x v="11"/>
      <x v="6"/>
    </i>
    <i r="2">
      <x v="75"/>
      <x/>
      <x v="11"/>
      <x v="6"/>
    </i>
    <i r="2">
      <x v="76"/>
      <x/>
      <x v="11"/>
      <x v="6"/>
    </i>
    <i r="2">
      <x v="81"/>
      <x v="4"/>
      <x v="10"/>
      <x v="4"/>
    </i>
    <i r="5">
      <x v="6"/>
    </i>
    <i r="4">
      <x v="11"/>
      <x v="1"/>
    </i>
    <i r="5">
      <x v="3"/>
    </i>
    <i r="5">
      <x v="4"/>
    </i>
    <i r="5">
      <x v="6"/>
    </i>
    <i r="2">
      <x v="82"/>
      <x v="4"/>
      <x v="10"/>
      <x v="4"/>
    </i>
    <i r="5">
      <x v="6"/>
    </i>
    <i r="4">
      <x v="11"/>
      <x v="1"/>
    </i>
    <i r="5">
      <x v="3"/>
    </i>
    <i r="5">
      <x v="4"/>
    </i>
    <i r="5">
      <x v="6"/>
    </i>
    <i r="5">
      <x v="8"/>
    </i>
    <i r="2">
      <x v="84"/>
      <x v="4"/>
      <x v="10"/>
      <x v="6"/>
    </i>
    <i r="4">
      <x v="11"/>
      <x v="6"/>
    </i>
    <i r="5">
      <x v="7"/>
    </i>
    <i r="2">
      <x v="86"/>
      <x/>
      <x v="11"/>
      <x v="6"/>
    </i>
    <i r="2">
      <x v="89"/>
      <x/>
      <x v="11"/>
      <x v="6"/>
    </i>
    <i r="2">
      <x v="90"/>
      <x/>
      <x v="11"/>
      <x v="6"/>
    </i>
    <i r="2">
      <x v="116"/>
      <x v="6"/>
      <x v="11"/>
      <x v="1"/>
    </i>
    <i r="5">
      <x v="3"/>
    </i>
    <i r="5">
      <x v="4"/>
    </i>
    <i r="5">
      <x v="7"/>
    </i>
    <i r="2">
      <x v="120"/>
      <x v="4"/>
      <x v="11"/>
      <x v="7"/>
    </i>
    <i r="2">
      <x v="123"/>
      <x v="6"/>
      <x v="11"/>
      <x v="1"/>
    </i>
    <i r="5">
      <x v="3"/>
    </i>
    <i r="5">
      <x v="7"/>
    </i>
    <i r="2">
      <x v="124"/>
      <x v="4"/>
      <x v="10"/>
      <x v="7"/>
    </i>
    <i r="4">
      <x v="11"/>
      <x v="1"/>
    </i>
    <i r="5">
      <x v="2"/>
    </i>
    <i r="5">
      <x v="3"/>
    </i>
    <i r="5">
      <x v="4"/>
    </i>
    <i r="5">
      <x v="7"/>
    </i>
    <i r="5">
      <x v="8"/>
    </i>
    <i r="2">
      <x v="125"/>
      <x v="4"/>
      <x v="10"/>
      <x v="7"/>
    </i>
    <i r="4">
      <x v="11"/>
      <x v="1"/>
    </i>
    <i r="5">
      <x v="2"/>
    </i>
    <i r="5">
      <x v="3"/>
    </i>
    <i r="5">
      <x v="4"/>
    </i>
    <i r="5">
      <x v="7"/>
    </i>
    <i r="5">
      <x v="8"/>
    </i>
    <i r="2">
      <x v="136"/>
      <x/>
      <x v="10"/>
      <x v="4"/>
    </i>
    <i r="4">
      <x v="11"/>
      <x v="1"/>
    </i>
    <i r="5">
      <x v="2"/>
    </i>
    <i r="5">
      <x v="3"/>
    </i>
    <i r="5">
      <x v="4"/>
    </i>
    <i r="5">
      <x v="8"/>
    </i>
    <i r="2">
      <x v="151"/>
      <x v="4"/>
      <x v="11"/>
      <x v="1"/>
    </i>
    <i r="5">
      <x v="3"/>
    </i>
    <i r="5">
      <x v="4"/>
    </i>
    <i r="5">
      <x v="7"/>
    </i>
    <i r="2">
      <x v="154"/>
      <x v="6"/>
      <x v="11"/>
      <x v="7"/>
    </i>
    <i r="5">
      <x v="8"/>
    </i>
    <i r="2">
      <x v="155"/>
      <x v="6"/>
      <x v="11"/>
      <x v="7"/>
    </i>
    <i r="2">
      <x v="156"/>
      <x v="6"/>
      <x v="10"/>
      <x v="4"/>
    </i>
    <i r="4">
      <x v="11"/>
      <x v="1"/>
    </i>
    <i r="5">
      <x v="2"/>
    </i>
    <i r="5">
      <x v="3"/>
    </i>
    <i r="5">
      <x v="4"/>
    </i>
    <i r="5">
      <x v="7"/>
    </i>
    <i r="5">
      <x v="8"/>
    </i>
    <i r="2">
      <x v="157"/>
      <x v="6"/>
      <x v="11"/>
      <x v="1"/>
    </i>
    <i r="5">
      <x v="2"/>
    </i>
    <i r="5">
      <x v="3"/>
    </i>
    <i r="5">
      <x v="4"/>
    </i>
    <i r="5">
      <x v="6"/>
    </i>
    <i r="5">
      <x v="8"/>
    </i>
    <i r="2">
      <x v="158"/>
      <x v="6"/>
      <x v="9"/>
      <x v="4"/>
    </i>
    <i r="4">
      <x v="10"/>
      <x v="4"/>
    </i>
    <i r="4">
      <x v="11"/>
      <x v="1"/>
    </i>
    <i r="5">
      <x v="2"/>
    </i>
    <i r="5">
      <x v="3"/>
    </i>
    <i r="5">
      <x v="4"/>
    </i>
    <i r="5">
      <x v="6"/>
    </i>
    <i r="5">
      <x v="7"/>
    </i>
    <i r="5">
      <x v="8"/>
    </i>
    <i r="2">
      <x v="159"/>
      <x v="6"/>
      <x v="10"/>
      <x v="4"/>
    </i>
    <i r="4">
      <x v="11"/>
      <x v="1"/>
    </i>
    <i r="5">
      <x v="2"/>
    </i>
    <i r="5">
      <x v="3"/>
    </i>
    <i r="5">
      <x v="4"/>
    </i>
    <i r="5">
      <x v="7"/>
    </i>
    <i r="5">
      <x v="8"/>
    </i>
    <i r="2">
      <x v="160"/>
      <x v="6"/>
      <x v="11"/>
      <x v="1"/>
    </i>
    <i r="5">
      <x v="3"/>
    </i>
    <i r="5">
      <x v="4"/>
    </i>
    <i r="5">
      <x v="7"/>
    </i>
    <i r="5">
      <x v="8"/>
    </i>
    <i r="2">
      <x v="161"/>
      <x/>
      <x v="11"/>
      <x v="6"/>
    </i>
    <i r="5">
      <x v="7"/>
    </i>
    <i r="5">
      <x v="8"/>
    </i>
    <i r="2">
      <x v="162"/>
      <x v="6"/>
      <x v="10"/>
      <x v="7"/>
    </i>
    <i r="4">
      <x v="11"/>
      <x v="2"/>
    </i>
    <i r="2">
      <x v="163"/>
      <x v="6"/>
      <x v="11"/>
      <x v="1"/>
    </i>
    <i r="5">
      <x v="2"/>
    </i>
    <i r="5">
      <x v="3"/>
    </i>
    <i r="5">
      <x v="4"/>
    </i>
    <i r="5">
      <x v="7"/>
    </i>
    <i r="5">
      <x v="8"/>
    </i>
    <i r="2">
      <x v="164"/>
      <x v="6"/>
      <x v="11"/>
      <x v="1"/>
    </i>
    <i r="5">
      <x v="2"/>
    </i>
    <i r="5">
      <x v="3"/>
    </i>
    <i r="5">
      <x v="4"/>
    </i>
    <i r="5">
      <x v="6"/>
    </i>
    <i r="5">
      <x v="7"/>
    </i>
    <i r="5">
      <x v="8"/>
    </i>
    <i r="2">
      <x v="166"/>
      <x v="4"/>
      <x v="11"/>
      <x v="4"/>
    </i>
    <i r="5">
      <x v="7"/>
    </i>
    <i r="5">
      <x v="8"/>
    </i>
    <i r="2">
      <x v="167"/>
      <x v="4"/>
      <x v="11"/>
      <x v="7"/>
    </i>
    <i r="5">
      <x v="8"/>
    </i>
    <i r="2">
      <x v="168"/>
      <x v="4"/>
      <x v="11"/>
      <x v="1"/>
    </i>
    <i r="5">
      <x v="2"/>
    </i>
    <i r="5">
      <x v="3"/>
    </i>
    <i r="5">
      <x v="4"/>
    </i>
    <i r="5">
      <x v="7"/>
    </i>
    <i r="5">
      <x v="8"/>
    </i>
    <i r="2">
      <x v="169"/>
      <x v="4"/>
      <x v="1"/>
      <x v="1"/>
    </i>
    <i r="5">
      <x v="3"/>
    </i>
    <i r="4">
      <x v="10"/>
      <x v="7"/>
    </i>
    <i r="4">
      <x v="11"/>
      <x v="1"/>
    </i>
    <i r="5">
      <x v="2"/>
    </i>
    <i r="5">
      <x v="3"/>
    </i>
    <i r="5">
      <x v="4"/>
    </i>
    <i r="5">
      <x v="7"/>
    </i>
    <i r="5">
      <x v="8"/>
    </i>
    <i r="2">
      <x v="170"/>
      <x v="4"/>
      <x v="1"/>
      <x v="1"/>
    </i>
    <i r="5">
      <x v="3"/>
    </i>
    <i r="4">
      <x v="8"/>
      <x v="1"/>
    </i>
    <i r="5">
      <x v="3"/>
    </i>
    <i r="5">
      <x v="4"/>
    </i>
    <i r="5">
      <x v="7"/>
    </i>
    <i r="4">
      <x v="10"/>
      <x v="4"/>
    </i>
    <i r="5">
      <x v="7"/>
    </i>
    <i r="4">
      <x v="11"/>
      <x v="1"/>
    </i>
    <i r="5">
      <x v="2"/>
    </i>
    <i r="5">
      <x v="3"/>
    </i>
    <i r="5">
      <x v="4"/>
    </i>
    <i r="5">
      <x v="7"/>
    </i>
    <i r="5">
      <x v="8"/>
    </i>
    <i r="2">
      <x v="171"/>
      <x v="4"/>
      <x v="11"/>
      <x v="1"/>
    </i>
    <i r="5">
      <x v="2"/>
    </i>
    <i r="5">
      <x v="3"/>
    </i>
    <i r="5">
      <x v="4"/>
    </i>
    <i r="5">
      <x v="7"/>
    </i>
    <i r="2">
      <x v="172"/>
      <x v="6"/>
      <x v="11"/>
      <x v="6"/>
    </i>
    <i r="5">
      <x v="7"/>
    </i>
    <i r="5">
      <x v="8"/>
    </i>
    <i r="2">
      <x v="173"/>
      <x v="4"/>
      <x v="11"/>
      <x v="1"/>
    </i>
    <i r="5">
      <x v="2"/>
    </i>
    <i r="5">
      <x v="3"/>
    </i>
    <i r="5">
      <x v="4"/>
    </i>
    <i r="5">
      <x v="7"/>
    </i>
    <i r="5">
      <x v="8"/>
    </i>
    <i r="2">
      <x v="176"/>
      <x v="4"/>
      <x v="11"/>
      <x v="7"/>
    </i>
    <i r="2">
      <x v="178"/>
      <x v="4"/>
      <x v="10"/>
      <x v="4"/>
    </i>
    <i r="5">
      <x v="7"/>
    </i>
    <i r="4">
      <x v="11"/>
      <x v="1"/>
    </i>
    <i r="5">
      <x v="2"/>
    </i>
    <i r="5">
      <x v="3"/>
    </i>
    <i r="5">
      <x v="4"/>
    </i>
    <i r="5">
      <x v="6"/>
    </i>
    <i r="5">
      <x v="7"/>
    </i>
    <i r="5">
      <x v="8"/>
    </i>
    <i r="2">
      <x v="179"/>
      <x v="4"/>
      <x v="1"/>
      <x v="1"/>
    </i>
    <i r="5">
      <x v="3"/>
    </i>
    <i r="4">
      <x v="10"/>
      <x v="4"/>
    </i>
    <i r="5">
      <x v="7"/>
    </i>
    <i r="4">
      <x v="11"/>
      <x v="1"/>
    </i>
    <i r="5">
      <x v="2"/>
    </i>
    <i r="5">
      <x v="3"/>
    </i>
    <i r="5">
      <x v="4"/>
    </i>
    <i r="5">
      <x v="7"/>
    </i>
    <i r="5">
      <x v="8"/>
    </i>
    <i r="2">
      <x v="180"/>
      <x v="4"/>
      <x v="1"/>
      <x v="1"/>
    </i>
    <i r="5">
      <x v="3"/>
    </i>
    <i r="4">
      <x v="10"/>
      <x v="7"/>
    </i>
    <i r="4">
      <x v="11"/>
      <x v="1"/>
    </i>
    <i r="5">
      <x v="2"/>
    </i>
    <i r="5">
      <x v="3"/>
    </i>
    <i r="5">
      <x v="4"/>
    </i>
    <i r="5">
      <x v="7"/>
    </i>
    <i r="5">
      <x v="8"/>
    </i>
    <i r="2">
      <x v="181"/>
      <x v="4"/>
      <x v="11"/>
      <x v="1"/>
    </i>
    <i r="5">
      <x v="2"/>
    </i>
    <i r="5">
      <x v="3"/>
    </i>
    <i r="5">
      <x v="4"/>
    </i>
    <i r="5">
      <x v="7"/>
    </i>
    <i r="5">
      <x v="8"/>
    </i>
    <i r="2">
      <x v="183"/>
      <x v="4"/>
      <x v="11"/>
      <x v="1"/>
    </i>
    <i r="5">
      <x v="2"/>
    </i>
    <i r="5">
      <x v="3"/>
    </i>
    <i r="5">
      <x v="4"/>
    </i>
    <i r="5">
      <x v="7"/>
    </i>
    <i r="5">
      <x v="8"/>
    </i>
    <i r="2">
      <x v="185"/>
      <x v="6"/>
      <x v="11"/>
      <x v="6"/>
    </i>
    <i r="2">
      <x v="186"/>
      <x v="4"/>
      <x v="11"/>
      <x v="7"/>
    </i>
    <i r="5">
      <x v="8"/>
    </i>
    <i r="2">
      <x v="187"/>
      <x v="6"/>
      <x v="11"/>
      <x v="6"/>
    </i>
    <i r="5">
      <x v="7"/>
    </i>
    <i r="5">
      <x v="8"/>
    </i>
    <i r="2">
      <x v="188"/>
      <x v="6"/>
      <x v="11"/>
      <x v="6"/>
    </i>
    <i r="5">
      <x v="7"/>
    </i>
    <i r="2">
      <x v="190"/>
      <x v="1"/>
      <x v="11"/>
      <x v="7"/>
    </i>
    <i r="2">
      <x v="191"/>
      <x v="4"/>
      <x v="11"/>
      <x v="6"/>
    </i>
    <i r="2">
      <x v="192"/>
      <x v="6"/>
      <x v="11"/>
      <x v="7"/>
    </i>
    <i r="5">
      <x v="8"/>
    </i>
    <i r="2">
      <x v="193"/>
      <x v="6"/>
      <x v="11"/>
      <x v="1"/>
    </i>
    <i r="5">
      <x v="2"/>
    </i>
    <i r="5">
      <x v="3"/>
    </i>
    <i r="5">
      <x v="4"/>
    </i>
    <i r="5">
      <x v="7"/>
    </i>
    <i r="5">
      <x v="8"/>
    </i>
    <i r="2">
      <x v="242"/>
      <x v="6"/>
      <x v="10"/>
      <x v="4"/>
    </i>
    <i r="5">
      <x v="7"/>
    </i>
    <i r="4">
      <x v="11"/>
      <x v="1"/>
    </i>
    <i r="5">
      <x v="2"/>
    </i>
    <i r="5">
      <x v="3"/>
    </i>
    <i r="5">
      <x v="4"/>
    </i>
    <i r="5">
      <x v="7"/>
    </i>
    <i r="5">
      <x v="8"/>
    </i>
    <i r="2">
      <x v="243"/>
      <x v="4"/>
      <x v="10"/>
      <x v="4"/>
    </i>
    <i r="4">
      <x v="11"/>
      <x v="4"/>
    </i>
    <i r="2">
      <x v="244"/>
      <x v="4"/>
      <x v="11"/>
      <x v="1"/>
    </i>
    <i r="5">
      <x v="3"/>
    </i>
    <i r="5">
      <x v="7"/>
    </i>
    <i r="2">
      <x v="245"/>
      <x v="6"/>
      <x v="11"/>
      <x v="1"/>
    </i>
    <i r="5">
      <x v="2"/>
    </i>
    <i r="5">
      <x v="3"/>
    </i>
    <i r="5">
      <x v="4"/>
    </i>
    <i r="5">
      <x v="7"/>
    </i>
    <i r="2">
      <x v="246"/>
      <x v="4"/>
      <x v="11"/>
      <x v="7"/>
    </i>
    <i r="2">
      <x v="247"/>
      <x v="4"/>
      <x v="11"/>
      <x v="7"/>
    </i>
    <i r="2">
      <x v="250"/>
      <x v="6"/>
      <x v="8"/>
      <x v="4"/>
    </i>
    <i r="4">
      <x v="9"/>
      <x v="1"/>
    </i>
    <i r="5">
      <x v="3"/>
    </i>
    <i r="5">
      <x v="4"/>
    </i>
    <i r="4">
      <x v="10"/>
      <x v="1"/>
    </i>
    <i r="5">
      <x v="3"/>
    </i>
    <i r="5">
      <x v="4"/>
    </i>
    <i r="5">
      <x v="7"/>
    </i>
    <i r="4">
      <x v="11"/>
      <x v="1"/>
    </i>
    <i r="5">
      <x v="2"/>
    </i>
    <i r="5">
      <x v="3"/>
    </i>
    <i r="5">
      <x v="4"/>
    </i>
    <i r="5">
      <x v="7"/>
    </i>
    <i r="5">
      <x v="8"/>
    </i>
    <i r="2">
      <x v="251"/>
      <x v="6"/>
      <x v="7"/>
      <x v="7"/>
    </i>
    <i r="4">
      <x v="8"/>
      <x v="4"/>
    </i>
    <i r="4">
      <x v="10"/>
      <x v="4"/>
    </i>
    <i r="5">
      <x v="7"/>
    </i>
    <i r="4">
      <x v="11"/>
      <x v="1"/>
    </i>
    <i r="5">
      <x v="2"/>
    </i>
    <i r="5">
      <x v="3"/>
    </i>
    <i r="5">
      <x v="4"/>
    </i>
    <i r="5">
      <x v="7"/>
    </i>
    <i r="5">
      <x v="8"/>
    </i>
    <i r="2">
      <x v="253"/>
      <x v="6"/>
      <x v="7"/>
      <x v="4"/>
    </i>
    <i r="4">
      <x v="8"/>
      <x v="7"/>
    </i>
    <i r="4">
      <x v="9"/>
      <x v="4"/>
    </i>
    <i r="5">
      <x v="7"/>
    </i>
    <i r="4">
      <x v="10"/>
      <x v="4"/>
    </i>
    <i r="5">
      <x v="7"/>
    </i>
    <i r="4">
      <x v="11"/>
      <x v="1"/>
    </i>
    <i r="5">
      <x v="2"/>
    </i>
    <i r="5">
      <x v="3"/>
    </i>
    <i r="5">
      <x v="4"/>
    </i>
    <i r="5">
      <x v="7"/>
    </i>
    <i r="5">
      <x v="8"/>
    </i>
    <i r="2">
      <x v="254"/>
      <x/>
      <x v="11"/>
      <x v="4"/>
    </i>
    <i r="5">
      <x v="7"/>
    </i>
    <i r="5">
      <x v="8"/>
    </i>
    <i r="2">
      <x v="255"/>
      <x v="6"/>
      <x v="10"/>
      <x v="4"/>
    </i>
    <i r="4">
      <x v="11"/>
      <x v="1"/>
    </i>
    <i r="5">
      <x v="2"/>
    </i>
    <i r="5">
      <x v="3"/>
    </i>
    <i r="5">
      <x v="4"/>
    </i>
    <i r="5">
      <x v="7"/>
    </i>
    <i r="2">
      <x v="256"/>
      <x v="6"/>
      <x v="9"/>
      <x v="7"/>
    </i>
    <i r="4">
      <x v="10"/>
      <x v="4"/>
    </i>
    <i r="5">
      <x v="7"/>
    </i>
    <i r="4">
      <x v="11"/>
      <x v="1"/>
    </i>
    <i r="5">
      <x v="2"/>
    </i>
    <i r="5">
      <x v="3"/>
    </i>
    <i r="5">
      <x v="4"/>
    </i>
    <i r="5">
      <x v="6"/>
    </i>
    <i r="5">
      <x v="7"/>
    </i>
    <i r="5">
      <x v="8"/>
    </i>
    <i r="2">
      <x v="257"/>
      <x/>
      <x v="10"/>
      <x v="4"/>
    </i>
    <i r="4">
      <x v="11"/>
      <x v="1"/>
    </i>
    <i r="5">
      <x v="2"/>
    </i>
    <i r="5">
      <x v="3"/>
    </i>
    <i r="5">
      <x v="4"/>
    </i>
    <i r="5">
      <x v="7"/>
    </i>
    <i r="5">
      <x v="8"/>
    </i>
    <i r="2">
      <x v="258"/>
      <x v="4"/>
      <x v="11"/>
      <x v="7"/>
    </i>
    <i r="2">
      <x v="260"/>
      <x v="4"/>
      <x v="10"/>
      <x v="4"/>
    </i>
    <i r="5">
      <x v="7"/>
    </i>
    <i r="4">
      <x v="11"/>
      <x v="1"/>
    </i>
    <i r="5">
      <x v="2"/>
    </i>
    <i r="5">
      <x v="3"/>
    </i>
    <i r="5">
      <x v="4"/>
    </i>
    <i r="5">
      <x v="7"/>
    </i>
    <i r="2">
      <x v="261"/>
      <x v="4"/>
      <x v="10"/>
      <x v="4"/>
    </i>
    <i r="5">
      <x v="7"/>
    </i>
    <i r="4">
      <x v="11"/>
      <x v="1"/>
    </i>
    <i r="5">
      <x v="2"/>
    </i>
    <i r="5">
      <x v="3"/>
    </i>
    <i r="5">
      <x v="4"/>
    </i>
    <i r="5">
      <x v="7"/>
    </i>
    <i r="5">
      <x v="8"/>
    </i>
    <i r="2">
      <x v="262"/>
      <x v="6"/>
      <x v="7"/>
      <x v="7"/>
    </i>
    <i r="4">
      <x v="8"/>
      <x v="4"/>
    </i>
    <i r="4">
      <x v="10"/>
      <x v="4"/>
    </i>
    <i r="5">
      <x v="7"/>
    </i>
    <i r="4">
      <x v="11"/>
      <x v="1"/>
    </i>
    <i r="5">
      <x v="2"/>
    </i>
    <i r="5">
      <x v="3"/>
    </i>
    <i r="5">
      <x v="4"/>
    </i>
    <i r="5">
      <x v="7"/>
    </i>
    <i r="5">
      <x v="8"/>
    </i>
    <i r="2">
      <x v="263"/>
      <x v="4"/>
      <x v="10"/>
      <x v="7"/>
    </i>
    <i r="4">
      <x v="11"/>
      <x v="1"/>
    </i>
    <i r="5">
      <x v="3"/>
    </i>
    <i r="5">
      <x v="4"/>
    </i>
    <i r="5">
      <x v="7"/>
    </i>
    <i r="5">
      <x v="8"/>
    </i>
    <i r="2">
      <x v="264"/>
      <x v="4"/>
      <x v="11"/>
      <x v="1"/>
    </i>
    <i r="5">
      <x v="2"/>
    </i>
    <i r="5">
      <x v="3"/>
    </i>
    <i r="5">
      <x v="4"/>
    </i>
    <i r="5">
      <x v="7"/>
    </i>
    <i r="2">
      <x v="265"/>
      <x v="4"/>
      <x v="10"/>
      <x v="4"/>
    </i>
    <i r="4">
      <x v="11"/>
      <x v="1"/>
    </i>
    <i r="5">
      <x v="2"/>
    </i>
    <i r="5">
      <x v="3"/>
    </i>
    <i r="5">
      <x v="4"/>
    </i>
    <i r="5">
      <x v="7"/>
    </i>
    <i r="2">
      <x v="266"/>
      <x v="4"/>
      <x v="10"/>
      <x v="4"/>
    </i>
    <i r="4">
      <x v="11"/>
      <x v="1"/>
    </i>
    <i r="5">
      <x v="2"/>
    </i>
    <i r="5">
      <x v="3"/>
    </i>
    <i r="5">
      <x v="4"/>
    </i>
    <i r="5">
      <x v="7"/>
    </i>
    <i r="5">
      <x v="8"/>
    </i>
    <i r="2">
      <x v="267"/>
      <x v="4"/>
      <x v="11"/>
      <x v="1"/>
    </i>
    <i r="5">
      <x v="3"/>
    </i>
    <i r="5">
      <x v="4"/>
    </i>
    <i r="5">
      <x v="7"/>
    </i>
    <i r="2">
      <x v="268"/>
      <x v="4"/>
      <x v="11"/>
      <x v="7"/>
    </i>
    <i r="2">
      <x v="270"/>
      <x v="4"/>
      <x v="9"/>
      <x v="1"/>
    </i>
    <i r="5">
      <x v="3"/>
    </i>
    <i r="5">
      <x v="4"/>
    </i>
    <i r="4">
      <x v="10"/>
      <x v="1"/>
    </i>
    <i r="5">
      <x v="3"/>
    </i>
    <i r="5">
      <x v="4"/>
    </i>
    <i r="5">
      <x v="7"/>
    </i>
    <i r="4">
      <x v="11"/>
      <x v="1"/>
    </i>
    <i r="5">
      <x v="2"/>
    </i>
    <i r="5">
      <x v="3"/>
    </i>
    <i r="5">
      <x v="4"/>
    </i>
    <i r="5">
      <x v="7"/>
    </i>
    <i r="5">
      <x v="8"/>
    </i>
    <i r="2">
      <x v="271"/>
      <x v="4"/>
      <x v="9"/>
      <x v="4"/>
    </i>
    <i r="4">
      <x v="10"/>
      <x v="4"/>
    </i>
    <i r="5">
      <x v="7"/>
    </i>
    <i r="4">
      <x v="11"/>
      <x v="1"/>
    </i>
    <i r="5">
      <x v="2"/>
    </i>
    <i r="5">
      <x v="3"/>
    </i>
    <i r="5">
      <x v="4"/>
    </i>
    <i r="5">
      <x v="7"/>
    </i>
    <i r="5">
      <x v="8"/>
    </i>
    <i r="2">
      <x v="273"/>
      <x v="4"/>
      <x v="9"/>
      <x v="4"/>
    </i>
    <i r="4">
      <x v="10"/>
      <x v="4"/>
    </i>
    <i r="4">
      <x v="11"/>
      <x v="1"/>
    </i>
    <i r="5">
      <x v="2"/>
    </i>
    <i r="5">
      <x v="3"/>
    </i>
    <i r="5">
      <x v="4"/>
    </i>
    <i r="5">
      <x v="7"/>
    </i>
    <i r="2">
      <x v="274"/>
      <x v="4"/>
      <x v="11"/>
      <x v="7"/>
    </i>
    <i r="2">
      <x v="276"/>
      <x v="4"/>
      <x v="10"/>
      <x v="4"/>
    </i>
    <i r="5">
      <x v="7"/>
    </i>
    <i r="4">
      <x v="11"/>
      <x v="1"/>
    </i>
    <i r="5">
      <x v="2"/>
    </i>
    <i r="5">
      <x v="3"/>
    </i>
    <i r="5">
      <x v="4"/>
    </i>
    <i r="5">
      <x v="7"/>
    </i>
    <i r="5">
      <x v="8"/>
    </i>
    <i r="2">
      <x v="277"/>
      <x v="4"/>
      <x v="10"/>
      <x v="4"/>
    </i>
    <i r="4">
      <x v="11"/>
      <x v="1"/>
    </i>
    <i r="5">
      <x v="2"/>
    </i>
    <i r="5">
      <x v="3"/>
    </i>
    <i r="5">
      <x v="4"/>
    </i>
    <i r="5">
      <x v="7"/>
    </i>
    <i r="5">
      <x v="8"/>
    </i>
    <i r="2">
      <x v="298"/>
      <x v="4"/>
      <x v="9"/>
      <x v="4"/>
    </i>
    <i r="4">
      <x v="10"/>
      <x v="4"/>
    </i>
    <i r="4">
      <x v="11"/>
      <x v="1"/>
    </i>
    <i r="5">
      <x v="3"/>
    </i>
    <i r="5">
      <x v="4"/>
    </i>
    <i r="5">
      <x v="6"/>
    </i>
    <i r="5">
      <x v="7"/>
    </i>
    <i r="2">
      <x v="331"/>
      <x v="6"/>
      <x v="10"/>
      <x v="4"/>
    </i>
    <i r="4">
      <x v="11"/>
      <x v="1"/>
    </i>
    <i r="5">
      <x v="3"/>
    </i>
    <i r="5">
      <x v="4"/>
    </i>
    <i r="2">
      <x v="332"/>
      <x/>
      <x v="9"/>
      <x v="4"/>
    </i>
    <i r="5">
      <x v="6"/>
    </i>
    <i r="4">
      <x v="10"/>
      <x v="4"/>
    </i>
    <i r="5">
      <x v="6"/>
    </i>
    <i r="4">
      <x v="11"/>
      <x v="1"/>
    </i>
    <i r="5">
      <x v="2"/>
    </i>
    <i r="5">
      <x v="3"/>
    </i>
    <i r="5">
      <x v="4"/>
    </i>
    <i r="5">
      <x v="6"/>
    </i>
    <i r="5">
      <x v="7"/>
    </i>
    <i r="5">
      <x v="8"/>
    </i>
    <i r="2">
      <x v="334"/>
      <x v="4"/>
      <x v="9"/>
      <x v="7"/>
    </i>
    <i r="4">
      <x v="10"/>
      <x v="7"/>
    </i>
    <i r="4">
      <x v="11"/>
      <x v="1"/>
    </i>
    <i r="5">
      <x v="2"/>
    </i>
    <i r="5">
      <x v="3"/>
    </i>
    <i r="5">
      <x v="4"/>
    </i>
    <i r="5">
      <x v="7"/>
    </i>
    <i r="5">
      <x v="8"/>
    </i>
    <i r="2">
      <x v="336"/>
      <x v="4"/>
      <x v="10"/>
      <x v="4"/>
    </i>
    <i r="4">
      <x v="11"/>
      <x v="1"/>
    </i>
    <i r="5">
      <x v="2"/>
    </i>
    <i r="5">
      <x v="3"/>
    </i>
    <i r="5">
      <x v="4"/>
    </i>
    <i r="2">
      <x v="337"/>
      <x v="4"/>
      <x v="9"/>
      <x v="4"/>
    </i>
    <i r="4">
      <x v="10"/>
      <x v="4"/>
    </i>
    <i r="4">
      <x v="11"/>
      <x v="1"/>
    </i>
    <i r="5">
      <x v="2"/>
    </i>
    <i r="5">
      <x v="3"/>
    </i>
    <i r="5">
      <x v="4"/>
    </i>
    <i r="5">
      <x v="7"/>
    </i>
    <i r="2">
      <x v="338"/>
      <x v="4"/>
      <x v="10"/>
      <x v="4"/>
    </i>
    <i r="4">
      <x v="11"/>
      <x v="1"/>
    </i>
    <i r="5">
      <x v="2"/>
    </i>
    <i r="5">
      <x v="3"/>
    </i>
    <i r="5">
      <x v="4"/>
    </i>
    <i r="2">
      <x v="340"/>
      <x v="4"/>
      <x v="10"/>
      <x v="4"/>
    </i>
    <i r="4">
      <x v="11"/>
      <x v="1"/>
    </i>
    <i r="5">
      <x v="2"/>
    </i>
    <i r="5">
      <x v="3"/>
    </i>
    <i r="5">
      <x v="4"/>
    </i>
    <i r="5">
      <x v="6"/>
    </i>
    <i r="5">
      <x v="7"/>
    </i>
    <i r="2">
      <x v="342"/>
      <x v="4"/>
      <x v="9"/>
      <x v="6"/>
    </i>
    <i r="4">
      <x v="10"/>
      <x v="6"/>
    </i>
    <i r="4">
      <x v="11"/>
      <x v="4"/>
    </i>
    <i r="5">
      <x v="6"/>
    </i>
    <i r="2">
      <x v="343"/>
      <x v="4"/>
      <x v="11"/>
      <x v="1"/>
    </i>
    <i r="5">
      <x v="3"/>
    </i>
    <i r="5">
      <x v="4"/>
    </i>
    <i r="2">
      <x v="344"/>
      <x v="4"/>
      <x v="11"/>
      <x v="1"/>
    </i>
    <i r="5">
      <x v="3"/>
    </i>
    <i r="5">
      <x v="6"/>
    </i>
    <i r="5">
      <x v="7"/>
    </i>
    <i r="2">
      <x v="352"/>
      <x v="4"/>
      <x v="9"/>
      <x v="6"/>
    </i>
    <i r="4">
      <x v="10"/>
      <x v="4"/>
    </i>
    <i r="5">
      <x v="6"/>
    </i>
    <i r="4">
      <x v="11"/>
      <x v="1"/>
    </i>
    <i r="5">
      <x v="2"/>
    </i>
    <i r="5">
      <x v="3"/>
    </i>
    <i r="5">
      <x v="4"/>
    </i>
    <i r="5">
      <x v="6"/>
    </i>
    <i r="5">
      <x v="7"/>
    </i>
    <i r="2">
      <x v="353"/>
      <x v="4"/>
      <x v="10"/>
      <x v="4"/>
    </i>
    <i r="4">
      <x v="11"/>
      <x v="1"/>
    </i>
    <i r="5">
      <x v="3"/>
    </i>
    <i r="5">
      <x v="4"/>
    </i>
    <i r="2">
      <x v="354"/>
      <x v="4"/>
      <x v="11"/>
      <x v="1"/>
    </i>
    <i r="5">
      <x v="3"/>
    </i>
    <i r="5">
      <x v="4"/>
    </i>
    <i r="5">
      <x v="6"/>
    </i>
    <i r="5">
      <x v="7"/>
    </i>
    <i r="2">
      <x v="355"/>
      <x v="6"/>
      <x v="11"/>
      <x v="7"/>
    </i>
    <i r="2">
      <x v="356"/>
      <x v="6"/>
      <x v="11"/>
      <x v="1"/>
    </i>
    <i r="5">
      <x v="2"/>
    </i>
    <i r="5">
      <x v="3"/>
    </i>
    <i r="5">
      <x v="4"/>
    </i>
    <i r="5">
      <x v="7"/>
    </i>
    <i r="2">
      <x v="395"/>
      <x v="4"/>
      <x v="11"/>
      <x v="6"/>
    </i>
    <i r="2">
      <x v="423"/>
      <x/>
      <x v="10"/>
      <x v="4"/>
    </i>
    <i r="4">
      <x v="11"/>
      <x v="1"/>
    </i>
    <i r="5">
      <x v="2"/>
    </i>
    <i r="5">
      <x v="3"/>
    </i>
    <i r="5">
      <x v="4"/>
    </i>
    <i r="5">
      <x v="6"/>
    </i>
    <i r="2">
      <x v="424"/>
      <x/>
      <x v="10"/>
      <x v="4"/>
    </i>
    <i r="4">
      <x v="11"/>
      <x v="1"/>
    </i>
    <i r="5">
      <x v="2"/>
    </i>
    <i r="5">
      <x v="3"/>
    </i>
    <i r="5">
      <x v="4"/>
    </i>
    <i r="2">
      <x v="425"/>
      <x/>
      <x v="9"/>
      <x v="4"/>
    </i>
    <i r="4">
      <x v="10"/>
      <x v="1"/>
    </i>
    <i r="5">
      <x v="3"/>
    </i>
    <i r="5">
      <x v="4"/>
    </i>
    <i r="4">
      <x v="11"/>
      <x v="1"/>
    </i>
    <i r="5">
      <x v="2"/>
    </i>
    <i r="5">
      <x v="3"/>
    </i>
    <i r="5">
      <x v="4"/>
    </i>
    <i r="5">
      <x v="7"/>
    </i>
    <i r="2">
      <x v="426"/>
      <x v="6"/>
      <x v="11"/>
      <x v="6"/>
    </i>
    <i r="2">
      <x v="438"/>
      <x v="4"/>
      <x v="11"/>
      <x v="6"/>
    </i>
    <i r="2">
      <x v="442"/>
      <x v="4"/>
      <x v="10"/>
      <x v="4"/>
    </i>
    <i r="5">
      <x v="6"/>
    </i>
    <i r="4">
      <x v="11"/>
      <x v="1"/>
    </i>
    <i r="5">
      <x v="2"/>
    </i>
    <i r="5">
      <x v="3"/>
    </i>
    <i r="5">
      <x v="4"/>
    </i>
    <i r="5">
      <x v="6"/>
    </i>
    <i r="5">
      <x v="7"/>
    </i>
    <i r="2">
      <x v="443"/>
      <x v="4"/>
      <x v="11"/>
      <x v="1"/>
    </i>
    <i r="5">
      <x v="3"/>
    </i>
    <i r="5">
      <x v="4"/>
    </i>
    <i r="2">
      <x v="444"/>
      <x v="4"/>
      <x v="10"/>
      <x v="4"/>
    </i>
    <i r="4">
      <x v="11"/>
      <x v="1"/>
    </i>
    <i r="5">
      <x v="3"/>
    </i>
    <i r="5">
      <x v="4"/>
    </i>
    <i r="5">
      <x v="7"/>
    </i>
    <i r="2">
      <x v="452"/>
      <x/>
      <x v="11"/>
      <x v="4"/>
    </i>
    <i r="2">
      <x v="470"/>
      <x v="2"/>
      <x v="11"/>
      <x v="5"/>
    </i>
    <i r="2">
      <x v="471"/>
      <x v="2"/>
      <x v="11"/>
      <x v="5"/>
    </i>
    <i r="2">
      <x v="472"/>
      <x v="2"/>
      <x v="11"/>
      <x v="5"/>
    </i>
    <i r="2">
      <x v="475"/>
      <x v="2"/>
      <x v="11"/>
      <x v="5"/>
    </i>
    <i r="2">
      <x v="595"/>
      <x v="4"/>
      <x v="11"/>
      <x v="6"/>
    </i>
    <i r="2">
      <x v="596"/>
      <x v="4"/>
      <x v="11"/>
      <x v="7"/>
    </i>
    <i r="2">
      <x v="598"/>
      <x v="4"/>
      <x v="11"/>
      <x v="4"/>
    </i>
    <i r="2">
      <x v="609"/>
      <x v="4"/>
      <x v="11"/>
      <x v="7"/>
    </i>
    <i r="2">
      <x v="610"/>
      <x v="4"/>
      <x v="11"/>
      <x v="1"/>
    </i>
    <i r="5">
      <x v="3"/>
    </i>
    <i r="5">
      <x v="7"/>
    </i>
    <i r="2">
      <x v="611"/>
      <x v="4"/>
      <x v="11"/>
      <x v="7"/>
    </i>
    <i r="2">
      <x v="613"/>
      <x v="4"/>
      <x v="11"/>
      <x v="7"/>
    </i>
    <i r="2">
      <x v="614"/>
      <x v="4"/>
      <x v="11"/>
      <x v="7"/>
    </i>
    <i r="2">
      <x v="615"/>
      <x v="4"/>
      <x v="11"/>
      <x v="1"/>
    </i>
    <i r="5">
      <x v="3"/>
    </i>
    <i r="5">
      <x v="4"/>
    </i>
    <i r="5">
      <x v="7"/>
    </i>
    <i r="2">
      <x v="616"/>
      <x v="4"/>
      <x v="11"/>
      <x v="1"/>
    </i>
    <i r="5">
      <x v="3"/>
    </i>
    <i r="5">
      <x v="7"/>
    </i>
    <i r="2">
      <x v="617"/>
      <x v="4"/>
      <x v="11"/>
      <x v="1"/>
    </i>
    <i r="5">
      <x v="3"/>
    </i>
    <i r="5">
      <x v="4"/>
    </i>
    <i r="5">
      <x v="7"/>
    </i>
    <i r="2">
      <x v="618"/>
      <x v="4"/>
      <x v="11"/>
      <x v="1"/>
    </i>
    <i r="5">
      <x v="3"/>
    </i>
    <i r="5">
      <x v="4"/>
    </i>
    <i r="5">
      <x v="7"/>
    </i>
    <i r="2">
      <x v="619"/>
      <x v="4"/>
      <x v="11"/>
      <x v="1"/>
    </i>
    <i r="5">
      <x v="3"/>
    </i>
    <i r="5">
      <x v="4"/>
    </i>
    <i r="5">
      <x v="7"/>
    </i>
    <i r="2">
      <x v="621"/>
      <x v="4"/>
      <x v="11"/>
      <x v="1"/>
    </i>
    <i r="5">
      <x v="3"/>
    </i>
    <i r="5">
      <x v="7"/>
    </i>
    <i r="2">
      <x v="628"/>
      <x v="4"/>
      <x v="1"/>
      <x v="1"/>
    </i>
    <i r="5">
      <x v="3"/>
    </i>
    <i r="4">
      <x v="7"/>
      <x v="4"/>
    </i>
    <i r="5">
      <x v="7"/>
    </i>
    <i r="4">
      <x v="8"/>
      <x v="1"/>
    </i>
    <i r="5">
      <x v="3"/>
    </i>
    <i r="5">
      <x v="4"/>
    </i>
    <i r="5">
      <x v="7"/>
    </i>
    <i r="4">
      <x v="9"/>
      <x v="1"/>
    </i>
    <i r="5">
      <x v="3"/>
    </i>
    <i r="5">
      <x v="4"/>
    </i>
    <i r="5">
      <x v="6"/>
    </i>
    <i r="5">
      <x v="7"/>
    </i>
    <i r="4">
      <x v="10"/>
      <x v="1"/>
    </i>
    <i r="5">
      <x v="3"/>
    </i>
    <i r="5">
      <x v="4"/>
    </i>
    <i r="5">
      <x v="6"/>
    </i>
    <i r="5">
      <x v="7"/>
    </i>
    <i r="4">
      <x v="11"/>
      <x v="1"/>
    </i>
    <i r="5">
      <x v="2"/>
    </i>
    <i r="5">
      <x v="3"/>
    </i>
    <i r="5">
      <x v="4"/>
    </i>
    <i r="5">
      <x v="6"/>
    </i>
    <i r="5">
      <x v="7"/>
    </i>
    <i r="2">
      <x v="631"/>
      <x v="4"/>
      <x v="11"/>
      <x v="4"/>
    </i>
    <i r="2">
      <x v="639"/>
      <x v="4"/>
      <x v="8"/>
      <x v="4"/>
    </i>
    <i r="4">
      <x v="10"/>
      <x v="4"/>
    </i>
    <i r="5">
      <x v="7"/>
    </i>
    <i r="4">
      <x v="11"/>
      <x v="3"/>
    </i>
    <i r="5">
      <x v="4"/>
    </i>
    <i r="5">
      <x v="7"/>
    </i>
    <i r="2">
      <x v="646"/>
      <x v="4"/>
      <x v="11"/>
      <x v="1"/>
    </i>
    <i r="5">
      <x v="3"/>
    </i>
    <i r="5">
      <x v="4"/>
    </i>
    <i r="2">
      <x v="657"/>
      <x v="4"/>
      <x v="1"/>
      <x v="1"/>
    </i>
    <i r="5">
      <x v="3"/>
    </i>
    <i r="4">
      <x v="8"/>
      <x v="1"/>
    </i>
    <i r="5">
      <x v="3"/>
    </i>
    <i r="5">
      <x v="4"/>
    </i>
    <i r="5">
      <x v="7"/>
    </i>
    <i r="4">
      <x v="9"/>
      <x v="1"/>
    </i>
    <i r="5">
      <x v="3"/>
    </i>
    <i r="5">
      <x v="4"/>
    </i>
    <i r="5">
      <x v="6"/>
    </i>
    <i r="5">
      <x v="7"/>
    </i>
    <i r="4">
      <x v="10"/>
      <x v="1"/>
    </i>
    <i r="5">
      <x v="3"/>
    </i>
    <i r="5">
      <x v="4"/>
    </i>
    <i r="5">
      <x v="6"/>
    </i>
    <i r="5">
      <x v="7"/>
    </i>
    <i r="4">
      <x v="11"/>
      <x v="1"/>
    </i>
    <i r="5">
      <x v="2"/>
    </i>
    <i r="5">
      <x v="3"/>
    </i>
    <i r="5">
      <x v="4"/>
    </i>
    <i r="5">
      <x v="6"/>
    </i>
    <i r="5">
      <x v="7"/>
    </i>
    <i r="1">
      <x v="2"/>
      <x v="69"/>
      <x/>
      <x v="11"/>
      <x v="6"/>
    </i>
    <i r="2">
      <x v="657"/>
      <x v="4"/>
      <x v="11"/>
      <x v="6"/>
    </i>
    <i r="1">
      <x v="26"/>
      <x v="335"/>
      <x/>
      <x v="10"/>
      <x v="4"/>
    </i>
    <i r="4">
      <x v="11"/>
      <x v="1"/>
    </i>
    <i r="5">
      <x v="2"/>
    </i>
    <i r="5">
      <x v="3"/>
    </i>
    <i r="5">
      <x v="4"/>
    </i>
    <i r="5">
      <x v="6"/>
    </i>
    <i r="5">
      <x v="7"/>
    </i>
    <i r="2">
      <x v="657"/>
      <x v="4"/>
      <x v="11"/>
      <x v="1"/>
    </i>
    <i r="5">
      <x v="2"/>
    </i>
    <i r="5">
      <x v="3"/>
    </i>
    <i r="5">
      <x v="4"/>
    </i>
    <i r="1">
      <x v="31"/>
      <x v="189"/>
      <x/>
      <x v="11"/>
      <x v="6"/>
    </i>
    <i r="5">
      <x v="7"/>
    </i>
    <i r="2">
      <x v="657"/>
      <x v="4"/>
      <x v="11"/>
      <x v="6"/>
    </i>
    <i r="5">
      <x v="7"/>
    </i>
    <i r="1">
      <x v="36"/>
      <x v="664"/>
      <x v="4"/>
      <x v="11"/>
      <x v="9"/>
    </i>
    <i r="2">
      <x v="665"/>
      <x v="4"/>
      <x v="11"/>
      <x v="9"/>
    </i>
    <i r="2">
      <x v="669"/>
      <x v="4"/>
      <x v="11"/>
      <x v="9"/>
    </i>
    <i r="2">
      <x v="672"/>
      <x v="4"/>
      <x v="11"/>
      <x v="9"/>
    </i>
    <i r="2">
      <x v="687"/>
      <x v="4"/>
      <x v="11"/>
      <x v="9"/>
    </i>
    <i r="1">
      <x v="37"/>
      <x v="620"/>
      <x v="4"/>
      <x v="11"/>
      <x v="4"/>
    </i>
    <i r="2">
      <x v="657"/>
      <x v="4"/>
      <x v="11"/>
      <x v="4"/>
    </i>
    <i r="2">
      <x v="1057"/>
      <x v="4"/>
      <x v="11"/>
      <x v="9"/>
    </i>
    <i r="2">
      <x v="1188"/>
      <x v="4"/>
      <x v="11"/>
      <x v="9"/>
    </i>
    <i r="2">
      <x v="1192"/>
      <x v="4"/>
      <x v="11"/>
      <x v="9"/>
    </i>
    <i r="2">
      <x v="1194"/>
      <x v="4"/>
      <x v="11"/>
      <x v="9"/>
    </i>
    <i r="2">
      <x v="1203"/>
      <x v="4"/>
      <x v="11"/>
      <x v="9"/>
    </i>
    <i r="2">
      <x v="1204"/>
      <x v="4"/>
      <x v="11"/>
      <x v="9"/>
    </i>
    <i r="2">
      <x v="1205"/>
      <x v="4"/>
      <x v="11"/>
      <x v="9"/>
    </i>
    <i r="2">
      <x v="1207"/>
      <x v="4"/>
      <x v="11"/>
      <x v="9"/>
    </i>
    <i r="2">
      <x v="1210"/>
      <x v="4"/>
      <x v="11"/>
      <x v="9"/>
    </i>
    <i r="2">
      <x v="1211"/>
      <x v="4"/>
      <x v="11"/>
      <x v="9"/>
    </i>
    <i r="2">
      <x v="1214"/>
      <x v="4"/>
      <x v="11"/>
      <x v="9"/>
    </i>
    <i r="2">
      <x v="1216"/>
      <x v="4"/>
      <x v="11"/>
      <x v="9"/>
    </i>
    <i r="2">
      <x v="1218"/>
      <x v="4"/>
      <x v="11"/>
      <x v="9"/>
    </i>
    <i r="2">
      <x v="1221"/>
      <x v="4"/>
      <x v="11"/>
      <x v="9"/>
    </i>
    <i r="2">
      <x v="1224"/>
      <x v="4"/>
      <x v="11"/>
      <x v="9"/>
    </i>
    <i r="2">
      <x v="1284"/>
      <x v="4"/>
      <x v="11"/>
      <x v="9"/>
    </i>
    <i r="1">
      <x v="45"/>
      <x v="145"/>
      <x v="4"/>
      <x v="11"/>
      <x v="6"/>
    </i>
    <i r="2">
      <x v="147"/>
      <x v="6"/>
      <x v="11"/>
      <x v="7"/>
    </i>
    <i>
      <x v="21"/>
      <x/>
      <x/>
      <x/>
      <x v="8"/>
      <x v="4"/>
    </i>
    <i r="4">
      <x v="9"/>
      <x v="4"/>
    </i>
    <i r="4">
      <x v="10"/>
      <x v="4"/>
    </i>
    <i r="4">
      <x v="11"/>
      <x v="1"/>
    </i>
    <i r="5">
      <x v="2"/>
    </i>
    <i r="5">
      <x v="3"/>
    </i>
    <i r="5">
      <x v="4"/>
    </i>
    <i r="5">
      <x v="7"/>
    </i>
    <i r="2">
      <x v="1"/>
      <x/>
      <x v="10"/>
      <x v="4"/>
    </i>
    <i r="4">
      <x v="11"/>
      <x v="1"/>
    </i>
    <i r="5">
      <x v="2"/>
    </i>
    <i r="5">
      <x v="3"/>
    </i>
    <i r="5">
      <x v="4"/>
    </i>
    <i r="2">
      <x v="2"/>
      <x/>
      <x v="11"/>
      <x/>
    </i>
    <i r="5">
      <x v="1"/>
    </i>
    <i r="5">
      <x v="3"/>
    </i>
    <i r="5">
      <x v="4"/>
    </i>
    <i r="2">
      <x v="3"/>
      <x v="2"/>
      <x v="11"/>
      <x v="4"/>
    </i>
    <i r="2">
      <x v="4"/>
      <x/>
      <x v="11"/>
      <x v="4"/>
    </i>
    <i r="2">
      <x v="5"/>
      <x/>
      <x v="10"/>
      <x v="4"/>
    </i>
    <i r="4">
      <x v="11"/>
      <x v="4"/>
    </i>
    <i r="2">
      <x v="6"/>
      <x v="2"/>
      <x v="11"/>
      <x v="5"/>
    </i>
    <i r="2">
      <x v="9"/>
      <x/>
      <x v="10"/>
      <x v="4"/>
    </i>
    <i r="4">
      <x v="11"/>
      <x v="4"/>
    </i>
    <i r="2">
      <x v="10"/>
      <x/>
      <x v="10"/>
      <x v="6"/>
    </i>
    <i r="4">
      <x v="11"/>
      <x v="6"/>
    </i>
    <i r="2">
      <x v="11"/>
      <x/>
      <x v="10"/>
      <x v="4"/>
    </i>
    <i r="4">
      <x v="11"/>
      <x v="1"/>
    </i>
    <i r="5">
      <x v="2"/>
    </i>
    <i r="5">
      <x v="3"/>
    </i>
    <i r="5">
      <x v="4"/>
    </i>
    <i r="2">
      <x v="12"/>
      <x/>
      <x v="11"/>
      <x v="4"/>
    </i>
    <i r="2">
      <x v="13"/>
      <x/>
      <x v="11"/>
      <x/>
    </i>
    <i r="5">
      <x v="4"/>
    </i>
    <i r="2">
      <x v="14"/>
      <x/>
      <x v="11"/>
      <x v="4"/>
    </i>
    <i r="5">
      <x v="7"/>
    </i>
    <i r="2">
      <x v="15"/>
      <x/>
      <x v="11"/>
      <x v="6"/>
    </i>
    <i r="2">
      <x v="18"/>
      <x/>
      <x v="11"/>
      <x v="6"/>
    </i>
    <i r="2">
      <x v="19"/>
      <x v="3"/>
      <x v="11"/>
      <x v="4"/>
    </i>
    <i r="2">
      <x v="21"/>
      <x v="3"/>
      <x v="11"/>
      <x v="1"/>
    </i>
    <i r="5">
      <x v="2"/>
    </i>
    <i r="5">
      <x v="3"/>
    </i>
    <i r="5">
      <x v="4"/>
    </i>
    <i r="5">
      <x v="7"/>
    </i>
    <i r="2">
      <x v="22"/>
      <x v="3"/>
      <x v="11"/>
      <x v="6"/>
    </i>
    <i r="2">
      <x v="23"/>
      <x v="3"/>
      <x v="11"/>
      <x v="1"/>
    </i>
    <i r="5">
      <x v="3"/>
    </i>
    <i r="5">
      <x v="4"/>
    </i>
    <i r="2">
      <x v="26"/>
      <x v="4"/>
      <x v="11"/>
      <x v="4"/>
    </i>
    <i r="2">
      <x v="28"/>
      <x v="5"/>
      <x v="11"/>
      <x v="5"/>
    </i>
    <i r="2">
      <x v="29"/>
      <x v="3"/>
      <x v="11"/>
      <x v="1"/>
    </i>
    <i r="5">
      <x v="3"/>
    </i>
    <i r="5">
      <x v="4"/>
    </i>
    <i r="2">
      <x v="30"/>
      <x v="3"/>
      <x v="10"/>
      <x v="4"/>
    </i>
    <i r="4">
      <x v="11"/>
      <x v="1"/>
    </i>
    <i r="5">
      <x v="3"/>
    </i>
    <i r="5">
      <x v="4"/>
    </i>
    <i r="5">
      <x v="7"/>
    </i>
    <i r="2">
      <x v="32"/>
      <x v="4"/>
      <x v="11"/>
      <x v="2"/>
    </i>
    <i r="5">
      <x v="3"/>
    </i>
    <i r="5">
      <x v="4"/>
    </i>
    <i r="2">
      <x v="33"/>
      <x v="3"/>
      <x v="9"/>
      <x v="4"/>
    </i>
    <i r="4">
      <x v="10"/>
      <x v="4"/>
    </i>
    <i r="4">
      <x v="11"/>
      <x v="1"/>
    </i>
    <i r="5">
      <x v="2"/>
    </i>
    <i r="5">
      <x v="3"/>
    </i>
    <i r="5">
      <x v="4"/>
    </i>
    <i r="5">
      <x v="7"/>
    </i>
    <i r="2">
      <x v="34"/>
      <x v="3"/>
      <x v="10"/>
      <x v="4"/>
    </i>
    <i r="4">
      <x v="11"/>
      <x v="1"/>
    </i>
    <i r="5">
      <x v="2"/>
    </i>
    <i r="5">
      <x v="3"/>
    </i>
    <i r="5">
      <x v="4"/>
    </i>
    <i r="5">
      <x v="7"/>
    </i>
    <i r="2">
      <x v="38"/>
      <x v="3"/>
      <x v="11"/>
      <x v="1"/>
    </i>
    <i r="5">
      <x v="3"/>
    </i>
    <i r="5">
      <x v="4"/>
    </i>
    <i r="2">
      <x v="40"/>
      <x v="4"/>
      <x v="10"/>
      <x v="4"/>
    </i>
    <i r="4">
      <x v="11"/>
      <x v="1"/>
    </i>
    <i r="5">
      <x v="2"/>
    </i>
    <i r="5">
      <x v="3"/>
    </i>
    <i r="5">
      <x v="4"/>
    </i>
    <i r="2">
      <x v="41"/>
      <x v="4"/>
      <x v="11"/>
      <x v="4"/>
    </i>
    <i r="2">
      <x v="42"/>
      <x v="3"/>
      <x v="11"/>
      <x v="2"/>
    </i>
    <i r="5">
      <x v="3"/>
    </i>
    <i r="5">
      <x v="4"/>
    </i>
    <i r="2">
      <x v="65"/>
      <x v="4"/>
      <x v="10"/>
      <x v="4"/>
    </i>
    <i r="4">
      <x v="11"/>
      <x v="1"/>
    </i>
    <i r="5">
      <x v="2"/>
    </i>
    <i r="5">
      <x v="3"/>
    </i>
    <i r="5">
      <x v="4"/>
    </i>
    <i r="5">
      <x v="7"/>
    </i>
    <i r="2">
      <x v="66"/>
      <x v="4"/>
      <x v="10"/>
      <x v="4"/>
    </i>
    <i r="4">
      <x v="11"/>
      <x v="1"/>
    </i>
    <i r="5">
      <x v="2"/>
    </i>
    <i r="5">
      <x v="3"/>
    </i>
    <i r="5">
      <x v="4"/>
    </i>
    <i r="2">
      <x v="67"/>
      <x v="4"/>
      <x v="11"/>
      <x v="6"/>
    </i>
    <i r="2">
      <x v="79"/>
      <x v="3"/>
      <x v="11"/>
      <x v="1"/>
    </i>
    <i r="5">
      <x v="3"/>
    </i>
    <i r="5">
      <x v="4"/>
    </i>
    <i r="2">
      <x v="80"/>
      <x v="3"/>
      <x v="11"/>
      <x v="1"/>
    </i>
    <i r="5">
      <x v="3"/>
    </i>
    <i r="5">
      <x v="4"/>
    </i>
    <i r="2">
      <x v="81"/>
      <x v="3"/>
      <x v="11"/>
      <x v="2"/>
    </i>
    <i r="5">
      <x v="3"/>
    </i>
    <i r="5">
      <x v="4"/>
    </i>
    <i r="2">
      <x v="83"/>
      <x v="3"/>
      <x v="10"/>
      <x v="4"/>
    </i>
    <i r="4">
      <x v="11"/>
      <x v="4"/>
    </i>
    <i r="2">
      <x v="84"/>
      <x v="3"/>
      <x v="10"/>
      <x v="4"/>
    </i>
    <i r="4">
      <x v="11"/>
      <x v="1"/>
    </i>
    <i r="5">
      <x v="3"/>
    </i>
    <i r="5">
      <x v="4"/>
    </i>
    <i r="5">
      <x v="7"/>
    </i>
    <i r="2">
      <x v="86"/>
      <x v="3"/>
      <x v="10"/>
      <x v="4"/>
    </i>
    <i r="4">
      <x v="11"/>
      <x v="1"/>
    </i>
    <i r="5">
      <x v="2"/>
    </i>
    <i r="5">
      <x v="3"/>
    </i>
    <i r="5">
      <x v="4"/>
    </i>
    <i r="2">
      <x v="87"/>
      <x v="4"/>
      <x v="11"/>
      <x v="4"/>
    </i>
    <i r="2">
      <x v="90"/>
      <x v="4"/>
      <x v="11"/>
      <x v="4"/>
    </i>
    <i r="2">
      <x v="100"/>
      <x/>
      <x v="11"/>
      <x v="1"/>
    </i>
    <i r="5">
      <x v="2"/>
    </i>
    <i r="5">
      <x v="3"/>
    </i>
    <i r="5">
      <x v="4"/>
    </i>
    <i r="2">
      <x v="195"/>
      <x/>
      <x v="11"/>
      <x v="1"/>
    </i>
    <i r="5">
      <x v="2"/>
    </i>
    <i r="5">
      <x v="3"/>
    </i>
    <i r="5">
      <x v="4"/>
    </i>
    <i r="2">
      <x v="198"/>
      <x v="1"/>
      <x v="11"/>
      <x v="4"/>
    </i>
    <i r="2">
      <x v="199"/>
      <x/>
      <x v="11"/>
      <x v="4"/>
    </i>
    <i r="2">
      <x v="201"/>
      <x v="2"/>
      <x v="11"/>
      <x v="5"/>
    </i>
    <i r="2">
      <x v="202"/>
      <x v="2"/>
      <x v="11"/>
      <x v="6"/>
    </i>
    <i r="2">
      <x v="211"/>
      <x v="2"/>
      <x v="11"/>
      <x v="5"/>
    </i>
    <i r="2">
      <x v="214"/>
      <x v="4"/>
      <x v="11"/>
      <x v="4"/>
    </i>
    <i r="2">
      <x v="215"/>
      <x v="3"/>
      <x v="11"/>
      <x v="6"/>
    </i>
    <i r="2">
      <x v="217"/>
      <x v="3"/>
      <x v="11"/>
      <x v="1"/>
    </i>
    <i r="5">
      <x v="2"/>
    </i>
    <i r="5">
      <x v="3"/>
    </i>
    <i r="5">
      <x v="4"/>
    </i>
    <i r="2">
      <x v="218"/>
      <x v="3"/>
      <x v="11"/>
      <x v="6"/>
    </i>
    <i r="2">
      <x v="219"/>
      <x v="3"/>
      <x v="11"/>
      <x v="4"/>
    </i>
    <i r="2">
      <x v="220"/>
      <x v="3"/>
      <x v="11"/>
      <x v="4"/>
    </i>
    <i r="2">
      <x v="221"/>
      <x v="3"/>
      <x v="10"/>
      <x v="4"/>
    </i>
    <i r="4">
      <x v="11"/>
      <x v="4"/>
    </i>
    <i r="2">
      <x v="223"/>
      <x v="3"/>
      <x v="11"/>
      <x v="1"/>
    </i>
    <i r="5">
      <x v="2"/>
    </i>
    <i r="5">
      <x v="3"/>
    </i>
    <i r="5">
      <x v="4"/>
    </i>
    <i r="2">
      <x v="224"/>
      <x v="3"/>
      <x v="11"/>
      <x v="4"/>
    </i>
    <i r="2">
      <x v="226"/>
      <x v="3"/>
      <x v="11"/>
      <x v="4"/>
    </i>
    <i r="2">
      <x v="227"/>
      <x v="4"/>
      <x v="11"/>
      <x v="4"/>
    </i>
    <i r="2">
      <x v="234"/>
      <x v="4"/>
      <x v="11"/>
      <x v="1"/>
    </i>
    <i r="5">
      <x v="3"/>
    </i>
    <i r="2">
      <x v="235"/>
      <x v="4"/>
      <x v="11"/>
      <x v="4"/>
    </i>
    <i r="2">
      <x v="255"/>
      <x v="4"/>
      <x v="11"/>
      <x v="1"/>
    </i>
    <i r="5">
      <x v="3"/>
    </i>
    <i r="5">
      <x v="4"/>
    </i>
    <i r="2">
      <x v="639"/>
      <x v="4"/>
      <x v="11"/>
      <x v="2"/>
    </i>
    <i r="5">
      <x v="3"/>
    </i>
    <i r="5">
      <x v="4"/>
    </i>
    <i r="2">
      <x v="641"/>
      <x v="4"/>
      <x v="11"/>
      <x v="7"/>
    </i>
    <i r="2">
      <x v="642"/>
      <x v="4"/>
      <x v="11"/>
      <x v="4"/>
    </i>
    <i r="2">
      <x v="649"/>
      <x v="4"/>
      <x v="11"/>
      <x v="6"/>
    </i>
    <i r="2">
      <x v="662"/>
      <x v="4"/>
      <x v="10"/>
      <x v="4"/>
    </i>
    <i r="4">
      <x v="11"/>
      <x v="4"/>
    </i>
    <i r="1">
      <x v="36"/>
      <x v="664"/>
      <x v="4"/>
      <x v="11"/>
      <x v="9"/>
    </i>
    <i r="2">
      <x v="665"/>
      <x v="4"/>
      <x v="11"/>
      <x v="9"/>
    </i>
    <i r="2">
      <x v="669"/>
      <x v="4"/>
      <x v="11"/>
      <x v="9"/>
    </i>
    <i r="2">
      <x v="670"/>
      <x v="4"/>
      <x v="11"/>
      <x v="9"/>
    </i>
    <i r="2">
      <x v="676"/>
      <x v="4"/>
      <x v="11"/>
      <x v="9"/>
    </i>
    <i r="2">
      <x v="677"/>
      <x v="4"/>
      <x v="11"/>
      <x v="9"/>
    </i>
    <i r="2">
      <x v="680"/>
      <x v="4"/>
      <x v="11"/>
      <x v="9"/>
    </i>
    <i r="2">
      <x v="681"/>
      <x v="4"/>
      <x v="11"/>
      <x v="9"/>
    </i>
    <i r="2">
      <x v="682"/>
      <x v="4"/>
      <x v="11"/>
      <x v="9"/>
    </i>
    <i r="2">
      <x v="686"/>
      <x v="4"/>
      <x v="11"/>
      <x v="9"/>
    </i>
    <i r="2">
      <x v="687"/>
      <x v="4"/>
      <x v="11"/>
      <x v="9"/>
    </i>
    <i r="2">
      <x v="689"/>
      <x v="4"/>
      <x v="11"/>
      <x v="9"/>
    </i>
    <i r="1">
      <x v="37"/>
      <x v="620"/>
      <x v="4"/>
      <x v="10"/>
      <x v="4"/>
    </i>
    <i r="4">
      <x v="11"/>
      <x v="4"/>
    </i>
    <i r="5">
      <x v="6"/>
    </i>
    <i r="2">
      <x v="657"/>
      <x v="4"/>
      <x v="11"/>
      <x v="4"/>
    </i>
    <i r="5">
      <x v="6"/>
    </i>
    <i r="2">
      <x v="695"/>
      <x v="4"/>
      <x v="11"/>
      <x v="9"/>
    </i>
    <i r="2">
      <x v="696"/>
      <x v="4"/>
      <x v="11"/>
      <x v="9"/>
    </i>
    <i r="2">
      <x v="697"/>
      <x v="4"/>
      <x v="11"/>
      <x v="9"/>
    </i>
    <i r="2">
      <x v="698"/>
      <x v="4"/>
      <x v="11"/>
      <x v="9"/>
    </i>
    <i r="2">
      <x v="699"/>
      <x v="4"/>
      <x v="11"/>
      <x v="9"/>
    </i>
    <i r="2">
      <x v="700"/>
      <x v="4"/>
      <x v="11"/>
      <x v="9"/>
    </i>
    <i r="2">
      <x v="744"/>
      <x v="4"/>
      <x v="11"/>
      <x v="9"/>
    </i>
    <i r="2">
      <x v="745"/>
      <x v="4"/>
      <x v="11"/>
      <x v="9"/>
    </i>
    <i r="2">
      <x v="748"/>
      <x v="4"/>
      <x v="11"/>
      <x v="9"/>
    </i>
    <i r="2">
      <x v="751"/>
      <x v="4"/>
      <x v="11"/>
      <x v="9"/>
    </i>
    <i r="2">
      <x v="752"/>
      <x v="4"/>
      <x v="11"/>
      <x v="9"/>
    </i>
    <i r="2">
      <x v="753"/>
      <x v="4"/>
      <x v="11"/>
      <x v="9"/>
    </i>
    <i r="2">
      <x v="754"/>
      <x v="4"/>
      <x v="11"/>
      <x v="9"/>
    </i>
    <i r="2">
      <x v="755"/>
      <x v="4"/>
      <x v="11"/>
      <x v="9"/>
    </i>
    <i r="2">
      <x v="756"/>
      <x v="4"/>
      <x v="11"/>
      <x v="9"/>
    </i>
    <i r="2">
      <x v="759"/>
      <x v="4"/>
      <x v="11"/>
      <x v="9"/>
    </i>
    <i r="2">
      <x v="764"/>
      <x v="4"/>
      <x v="11"/>
      <x v="9"/>
    </i>
    <i r="2">
      <x v="765"/>
      <x v="4"/>
      <x v="11"/>
      <x v="9"/>
    </i>
    <i r="2">
      <x v="766"/>
      <x v="4"/>
      <x v="11"/>
      <x v="9"/>
    </i>
    <i r="2">
      <x v="767"/>
      <x v="4"/>
      <x v="11"/>
      <x v="9"/>
    </i>
    <i r="2">
      <x v="770"/>
      <x v="4"/>
      <x v="11"/>
      <x v="9"/>
    </i>
    <i r="2">
      <x v="771"/>
      <x v="4"/>
      <x v="11"/>
      <x v="9"/>
    </i>
    <i r="2">
      <x v="772"/>
      <x v="4"/>
      <x v="11"/>
      <x v="9"/>
    </i>
    <i r="2">
      <x v="774"/>
      <x v="4"/>
      <x v="11"/>
      <x v="9"/>
    </i>
    <i r="2">
      <x v="1229"/>
      <x v="4"/>
      <x v="11"/>
      <x v="9"/>
    </i>
    <i r="2">
      <x v="1230"/>
      <x v="4"/>
      <x v="11"/>
      <x v="9"/>
    </i>
    <i r="2">
      <x v="1231"/>
      <x v="4"/>
      <x v="11"/>
      <x v="9"/>
    </i>
    <i r="2">
      <x v="1234"/>
      <x v="4"/>
      <x v="11"/>
      <x v="9"/>
    </i>
    <i r="2">
      <x v="1235"/>
      <x v="4"/>
      <x v="11"/>
      <x v="9"/>
    </i>
    <i r="2">
      <x v="1236"/>
      <x v="4"/>
      <x v="11"/>
      <x v="9"/>
    </i>
    <i r="2">
      <x v="1238"/>
      <x v="4"/>
      <x v="11"/>
      <x v="9"/>
    </i>
    <i r="2">
      <x v="1239"/>
      <x v="4"/>
      <x v="11"/>
      <x v="9"/>
    </i>
    <i r="2">
      <x v="1240"/>
      <x v="4"/>
      <x v="11"/>
      <x v="9"/>
    </i>
    <i r="2">
      <x v="1241"/>
      <x v="4"/>
      <x v="11"/>
      <x v="9"/>
    </i>
    <i r="2">
      <x v="1283"/>
      <x v="4"/>
      <x v="11"/>
      <x v="9"/>
    </i>
    <i r="2">
      <x v="1284"/>
      <x v="4"/>
      <x v="11"/>
      <x v="9"/>
    </i>
    <i r="2">
      <x v="1286"/>
      <x v="4"/>
      <x v="11"/>
      <x v="9"/>
    </i>
    <i r="2">
      <x v="1287"/>
      <x v="4"/>
      <x v="11"/>
      <x v="9"/>
    </i>
    <i r="2">
      <x v="1288"/>
      <x v="4"/>
      <x v="11"/>
      <x v="9"/>
    </i>
    <i r="2">
      <x v="1289"/>
      <x v="4"/>
      <x v="11"/>
      <x v="9"/>
    </i>
    <i r="2">
      <x v="1290"/>
      <x v="4"/>
      <x v="11"/>
      <x v="9"/>
    </i>
    <i r="2">
      <x v="1291"/>
      <x v="4"/>
      <x v="11"/>
      <x v="9"/>
    </i>
    <i r="2">
      <x v="1292"/>
      <x v="4"/>
      <x v="11"/>
      <x v="9"/>
    </i>
    <i r="2">
      <x v="1293"/>
      <x v="4"/>
      <x v="11"/>
      <x v="9"/>
    </i>
    <i r="2">
      <x v="1294"/>
      <x v="4"/>
      <x v="11"/>
      <x v="9"/>
    </i>
    <i r="2">
      <x v="1295"/>
      <x v="4"/>
      <x v="11"/>
      <x v="9"/>
    </i>
    <i r="2">
      <x v="1296"/>
      <x v="4"/>
      <x v="11"/>
      <x v="9"/>
    </i>
    <i r="2">
      <x v="1297"/>
      <x v="4"/>
      <x v="11"/>
      <x v="9"/>
    </i>
    <i r="2">
      <x v="1298"/>
      <x v="4"/>
      <x v="11"/>
      <x v="9"/>
    </i>
    <i r="2">
      <x v="1299"/>
      <x v="4"/>
      <x v="11"/>
      <x v="9"/>
    </i>
    <i r="2">
      <x v="1300"/>
      <x v="4"/>
      <x v="11"/>
      <x v="9"/>
    </i>
    <i r="2">
      <x v="1301"/>
      <x v="4"/>
      <x v="11"/>
      <x v="9"/>
    </i>
    <i r="2">
      <x v="1302"/>
      <x v="4"/>
      <x v="11"/>
      <x v="9"/>
    </i>
    <i r="2">
      <x v="1303"/>
      <x v="4"/>
      <x v="11"/>
      <x v="9"/>
    </i>
    <i r="2">
      <x v="1304"/>
      <x v="4"/>
      <x v="11"/>
      <x v="9"/>
    </i>
    <i r="2">
      <x v="1305"/>
      <x v="4"/>
      <x v="11"/>
      <x v="9"/>
    </i>
    <i r="2">
      <x v="1306"/>
      <x v="4"/>
      <x v="11"/>
      <x v="9"/>
    </i>
    <i r="2">
      <x v="1307"/>
      <x v="4"/>
      <x v="11"/>
      <x v="9"/>
    </i>
    <i r="2">
      <x v="1308"/>
      <x v="4"/>
      <x v="11"/>
      <x v="9"/>
    </i>
    <i r="2">
      <x v="1309"/>
      <x v="4"/>
      <x v="11"/>
      <x v="9"/>
    </i>
    <i r="2">
      <x v="1310"/>
      <x v="4"/>
      <x v="11"/>
      <x v="9"/>
    </i>
    <i r="2">
      <x v="1311"/>
      <x v="4"/>
      <x v="11"/>
      <x v="9"/>
    </i>
    <i r="2">
      <x v="1312"/>
      <x v="4"/>
      <x v="11"/>
      <x v="9"/>
    </i>
    <i r="2">
      <x v="1313"/>
      <x v="4"/>
      <x v="11"/>
      <x v="9"/>
    </i>
    <i r="2">
      <x v="1314"/>
      <x v="4"/>
      <x v="11"/>
      <x v="9"/>
    </i>
    <i r="2">
      <x v="1315"/>
      <x v="4"/>
      <x v="11"/>
      <x v="9"/>
    </i>
    <i r="2">
      <x v="1316"/>
      <x v="4"/>
      <x v="11"/>
      <x v="9"/>
    </i>
    <i r="2">
      <x v="1317"/>
      <x v="4"/>
      <x v="11"/>
      <x v="9"/>
    </i>
    <i r="2">
      <x v="1318"/>
      <x v="4"/>
      <x v="11"/>
      <x v="9"/>
    </i>
    <i r="2">
      <x v="1319"/>
      <x v="4"/>
      <x v="11"/>
      <x v="9"/>
    </i>
    <i r="2">
      <x v="1320"/>
      <x v="4"/>
      <x v="11"/>
      <x v="9"/>
    </i>
    <i r="2">
      <x v="1321"/>
      <x v="4"/>
      <x v="11"/>
      <x v="9"/>
    </i>
    <i r="2">
      <x v="1322"/>
      <x v="4"/>
      <x v="11"/>
      <x v="9"/>
    </i>
    <i r="2">
      <x v="1323"/>
      <x v="4"/>
      <x v="11"/>
      <x v="9"/>
    </i>
    <i r="2">
      <x v="1324"/>
      <x v="4"/>
      <x v="11"/>
      <x v="9"/>
    </i>
    <i r="2">
      <x v="1325"/>
      <x v="4"/>
      <x v="11"/>
      <x v="9"/>
    </i>
    <i r="2">
      <x v="1326"/>
      <x v="4"/>
      <x v="11"/>
      <x v="9"/>
    </i>
    <i r="2">
      <x v="1327"/>
      <x v="4"/>
      <x v="11"/>
      <x v="9"/>
    </i>
    <i r="2">
      <x v="1328"/>
      <x v="4"/>
      <x v="11"/>
      <x v="9"/>
    </i>
    <i r="2">
      <x v="1329"/>
      <x v="4"/>
      <x v="11"/>
      <x v="9"/>
    </i>
    <i r="2">
      <x v="1330"/>
      <x v="4"/>
      <x v="11"/>
      <x v="9"/>
    </i>
    <i r="2">
      <x v="1331"/>
      <x v="4"/>
      <x v="11"/>
      <x v="9"/>
    </i>
    <i r="2">
      <x v="1332"/>
      <x v="4"/>
      <x v="11"/>
      <x v="9"/>
    </i>
    <i r="2">
      <x v="1364"/>
      <x v="4"/>
      <x v="11"/>
      <x v="9"/>
    </i>
    <i r="2">
      <x v="1392"/>
      <x v="4"/>
      <x v="11"/>
      <x v="9"/>
    </i>
    <i r="2">
      <x v="1402"/>
      <x v="4"/>
      <x v="11"/>
      <x v="9"/>
    </i>
    <i r="2">
      <x v="1406"/>
      <x v="4"/>
      <x v="11"/>
      <x v="9"/>
    </i>
    <i r="2">
      <x v="1409"/>
      <x v="4"/>
      <x v="11"/>
      <x v="9"/>
    </i>
    <i r="2">
      <x v="1411"/>
      <x v="4"/>
      <x v="11"/>
      <x v="9"/>
    </i>
    <i r="2">
      <x v="1416"/>
      <x v="4"/>
      <x v="11"/>
      <x v="9"/>
    </i>
    <i r="2">
      <x v="1419"/>
      <x v="4"/>
      <x v="11"/>
      <x v="9"/>
    </i>
    <i r="2">
      <x v="1421"/>
      <x v="4"/>
      <x v="11"/>
      <x v="9"/>
    </i>
    <i r="2">
      <x v="1438"/>
      <x v="4"/>
      <x v="11"/>
      <x v="9"/>
    </i>
    <i r="2">
      <x v="1439"/>
      <x v="4"/>
      <x v="11"/>
      <x v="9"/>
    </i>
    <i r="2">
      <x v="1440"/>
      <x v="4"/>
      <x v="11"/>
      <x v="9"/>
    </i>
    <i r="2">
      <x v="1443"/>
      <x v="4"/>
      <x v="11"/>
      <x v="9"/>
    </i>
    <i r="2">
      <x v="1445"/>
      <x v="4"/>
      <x v="11"/>
      <x v="9"/>
    </i>
    <i r="2">
      <x v="1447"/>
      <x v="4"/>
      <x v="11"/>
      <x v="9"/>
    </i>
    <i r="2">
      <x v="1451"/>
      <x v="4"/>
      <x v="11"/>
      <x v="9"/>
    </i>
    <i r="2">
      <x v="1460"/>
      <x v="4"/>
      <x v="11"/>
      <x v="9"/>
    </i>
    <i r="2">
      <x v="1465"/>
      <x v="4"/>
      <x v="11"/>
      <x v="9"/>
    </i>
    <i r="2">
      <x v="1467"/>
      <x v="4"/>
      <x v="11"/>
      <x v="9"/>
    </i>
    <i r="2">
      <x v="1471"/>
      <x v="4"/>
      <x v="11"/>
      <x v="9"/>
    </i>
    <i r="2">
      <x v="1489"/>
      <x v="4"/>
      <x v="11"/>
      <x v="9"/>
    </i>
    <i r="2">
      <x v="1575"/>
      <x v="4"/>
      <x v="11"/>
      <x v="9"/>
    </i>
    <i>
      <x v="22"/>
      <x/>
      <x/>
      <x/>
      <x v="11"/>
      <x v="1"/>
    </i>
    <i r="5">
      <x v="2"/>
    </i>
    <i r="5">
      <x v="3"/>
    </i>
    <i r="5">
      <x v="4"/>
    </i>
    <i r="2">
      <x v="33"/>
      <x v="3"/>
      <x v="11"/>
      <x v="2"/>
    </i>
    <i r="5">
      <x v="3"/>
    </i>
    <i r="5">
      <x v="4"/>
    </i>
    <i r="2">
      <x v="639"/>
      <x v="4"/>
      <x v="11"/>
      <x v="3"/>
    </i>
    <i r="5">
      <x v="4"/>
    </i>
    <i>
      <x v="23"/>
      <x/>
      <x/>
      <x/>
      <x v="11"/>
      <x v="1"/>
    </i>
    <i r="5">
      <x v="3"/>
    </i>
    <i r="5">
      <x v="4"/>
    </i>
    <i r="2">
      <x v="19"/>
      <x v="4"/>
      <x v="11"/>
      <x v="1"/>
    </i>
    <i r="5">
      <x v="2"/>
    </i>
    <i r="5">
      <x v="3"/>
    </i>
    <i r="5">
      <x v="4"/>
    </i>
    <i r="2">
      <x v="20"/>
      <x v="4"/>
      <x v="11"/>
      <x v="1"/>
    </i>
    <i r="5">
      <x v="3"/>
    </i>
    <i r="5">
      <x v="4"/>
    </i>
    <i r="2">
      <x v="639"/>
      <x v="4"/>
      <x v="11"/>
      <x v="4"/>
    </i>
    <i r="2">
      <x v="660"/>
      <x v="4"/>
      <x v="11"/>
      <x v="1"/>
    </i>
    <i r="5">
      <x v="3"/>
    </i>
    <i r="1">
      <x v="10"/>
      <x v="68"/>
      <x v="3"/>
      <x v="11"/>
      <x v="1"/>
    </i>
    <i r="5">
      <x v="3"/>
    </i>
    <i r="5">
      <x v="4"/>
    </i>
    <i>
      <x v="24"/>
      <x/>
      <x/>
      <x/>
      <x v="11"/>
      <x v="1"/>
    </i>
    <i r="5">
      <x v="2"/>
    </i>
    <i r="5">
      <x v="3"/>
    </i>
    <i r="5">
      <x v="4"/>
    </i>
    <i r="2">
      <x v="20"/>
      <x v="4"/>
      <x v="11"/>
      <x v="1"/>
    </i>
    <i r="5">
      <x v="3"/>
    </i>
    <i r="5">
      <x v="4"/>
    </i>
    <i r="2">
      <x v="30"/>
      <x v="4"/>
      <x v="11"/>
      <x v="1"/>
    </i>
    <i r="5">
      <x v="2"/>
    </i>
    <i r="5">
      <x v="3"/>
    </i>
    <i r="5">
      <x v="4"/>
    </i>
    <i r="2">
      <x v="31"/>
      <x v="3"/>
      <x v="11"/>
      <x v="1"/>
    </i>
    <i r="5">
      <x v="3"/>
    </i>
    <i r="5">
      <x v="4"/>
    </i>
    <i r="2">
      <x v="631"/>
      <x v="4"/>
      <x v="10"/>
      <x v="4"/>
    </i>
    <i r="4">
      <x v="11"/>
      <x v="4"/>
    </i>
    <i r="2">
      <x v="639"/>
      <x v="4"/>
      <x v="11"/>
      <x v="4"/>
    </i>
    <i>
      <x v="25"/>
      <x/>
      <x/>
      <x/>
      <x v="11"/>
      <x v="6"/>
    </i>
    <i r="2">
      <x v="29"/>
      <x v="4"/>
      <x v="11"/>
      <x v="4"/>
    </i>
    <i r="2">
      <x v="79"/>
      <x v="3"/>
      <x v="11"/>
      <x v="1"/>
    </i>
    <i r="5">
      <x v="2"/>
    </i>
    <i r="5">
      <x v="3"/>
    </i>
    <i r="5">
      <x v="4"/>
    </i>
    <i r="2">
      <x v="80"/>
      <x v="4"/>
      <x v="11"/>
      <x v="6"/>
    </i>
    <i r="2">
      <x v="81"/>
      <x v="4"/>
      <x v="10"/>
      <x v="6"/>
    </i>
    <i r="4">
      <x v="11"/>
      <x v="1"/>
    </i>
    <i r="5">
      <x v="3"/>
    </i>
    <i r="5">
      <x v="4"/>
    </i>
    <i r="5">
      <x v="6"/>
    </i>
    <i r="2">
      <x v="82"/>
      <x v="4"/>
      <x v="10"/>
      <x v="6"/>
    </i>
    <i r="4">
      <x v="11"/>
      <x v="4"/>
    </i>
    <i r="5">
      <x v="6"/>
    </i>
    <i r="2">
      <x v="97"/>
      <x v="4"/>
      <x v="11"/>
      <x v="1"/>
    </i>
    <i r="5">
      <x v="2"/>
    </i>
    <i r="5">
      <x v="3"/>
    </i>
    <i r="5">
      <x v="4"/>
    </i>
    <i r="2">
      <x v="98"/>
      <x v="4"/>
      <x v="11"/>
      <x v="6"/>
    </i>
    <i r="2">
      <x v="639"/>
      <x v="4"/>
      <x v="11"/>
      <x v="3"/>
    </i>
    <i r="5">
      <x v="4"/>
    </i>
    <i r="2">
      <x v="653"/>
      <x v="4"/>
      <x v="11"/>
      <x v="1"/>
    </i>
    <i r="5">
      <x v="3"/>
    </i>
    <i r="5">
      <x v="6"/>
    </i>
    <i r="1">
      <x v="46"/>
      <x v="64"/>
      <x v="4"/>
      <x v="11"/>
      <x v="4"/>
    </i>
    <i>
      <x v="26"/>
      <x/>
      <x/>
      <x/>
      <x v="10"/>
      <x v="4"/>
    </i>
    <i r="5">
      <x v="7"/>
    </i>
    <i r="4">
      <x v="11"/>
      <x v="1"/>
    </i>
    <i r="5">
      <x v="2"/>
    </i>
    <i r="5">
      <x v="3"/>
    </i>
    <i r="5">
      <x v="4"/>
    </i>
    <i r="5">
      <x v="7"/>
    </i>
    <i r="2">
      <x v="1"/>
      <x/>
      <x v="10"/>
      <x v="6"/>
    </i>
    <i r="4">
      <x v="11"/>
      <x v="6"/>
    </i>
    <i r="2">
      <x v="2"/>
      <x/>
      <x v="10"/>
      <x v="7"/>
    </i>
    <i r="4">
      <x v="11"/>
      <x v="6"/>
    </i>
    <i r="5">
      <x v="7"/>
    </i>
    <i r="2">
      <x v="3"/>
      <x/>
      <x v="10"/>
      <x v="6"/>
    </i>
    <i r="4">
      <x v="11"/>
      <x v="6"/>
    </i>
    <i r="2">
      <x v="5"/>
      <x/>
      <x v="11"/>
      <x v="6"/>
    </i>
    <i r="5">
      <x v="7"/>
    </i>
    <i r="2">
      <x v="6"/>
      <x v="1"/>
      <x v="10"/>
      <x v="6"/>
    </i>
    <i r="4">
      <x v="11"/>
      <x v="6"/>
    </i>
    <i r="5">
      <x v="7"/>
    </i>
    <i r="2">
      <x v="7"/>
      <x/>
      <x v="10"/>
      <x v="6"/>
    </i>
    <i r="5">
      <x v="7"/>
    </i>
    <i r="4">
      <x v="11"/>
      <x v="6"/>
    </i>
    <i r="5">
      <x v="7"/>
    </i>
    <i r="2">
      <x v="8"/>
      <x/>
      <x v="10"/>
      <x v="4"/>
    </i>
    <i r="5">
      <x v="6"/>
    </i>
    <i r="5">
      <x v="7"/>
    </i>
    <i r="4">
      <x v="11"/>
      <x v="4"/>
    </i>
    <i r="5">
      <x v="6"/>
    </i>
    <i r="5">
      <x v="7"/>
    </i>
    <i r="2">
      <x v="9"/>
      <x/>
      <x v="10"/>
      <x v="6"/>
    </i>
    <i r="5">
      <x v="7"/>
    </i>
    <i r="4">
      <x v="11"/>
      <x v="6"/>
    </i>
    <i r="5">
      <x v="7"/>
    </i>
    <i r="2">
      <x v="10"/>
      <x/>
      <x v="10"/>
      <x v="6"/>
    </i>
    <i r="4">
      <x v="11"/>
      <x v="6"/>
    </i>
    <i r="2">
      <x v="11"/>
      <x/>
      <x v="10"/>
      <x v="6"/>
    </i>
    <i r="4">
      <x v="11"/>
      <x v="6"/>
    </i>
    <i r="2">
      <x v="12"/>
      <x/>
      <x v="10"/>
      <x v="6"/>
    </i>
    <i r="4">
      <x v="11"/>
      <x v="6"/>
    </i>
    <i r="2">
      <x v="13"/>
      <x/>
      <x v="11"/>
      <x v="6"/>
    </i>
    <i r="2">
      <x v="15"/>
      <x/>
      <x v="10"/>
      <x v="6"/>
    </i>
    <i r="4">
      <x v="11"/>
      <x v="6"/>
    </i>
    <i r="2">
      <x v="16"/>
      <x/>
      <x v="10"/>
      <x v="6"/>
    </i>
    <i r="4">
      <x v="11"/>
      <x v="6"/>
    </i>
    <i r="2">
      <x v="18"/>
      <x/>
      <x v="11"/>
      <x v="6"/>
    </i>
    <i r="2">
      <x v="20"/>
      <x v="3"/>
      <x v="10"/>
      <x v="7"/>
    </i>
    <i r="4">
      <x v="11"/>
      <x v="1"/>
    </i>
    <i r="5">
      <x v="2"/>
    </i>
    <i r="5">
      <x v="3"/>
    </i>
    <i r="5">
      <x v="4"/>
    </i>
    <i r="5">
      <x v="7"/>
    </i>
    <i r="2">
      <x v="21"/>
      <x v="4"/>
      <x v="10"/>
      <x v="4"/>
    </i>
    <i r="5">
      <x v="7"/>
    </i>
    <i r="4">
      <x v="11"/>
      <x v="4"/>
    </i>
    <i r="5">
      <x v="7"/>
    </i>
    <i r="2">
      <x v="23"/>
      <x v="3"/>
      <x v="11"/>
      <x v="1"/>
    </i>
    <i r="5">
      <x v="3"/>
    </i>
    <i r="2">
      <x v="25"/>
      <x v="3"/>
      <x v="9"/>
      <x v="4"/>
    </i>
    <i r="4">
      <x v="10"/>
      <x v="4"/>
    </i>
    <i r="4">
      <x v="11"/>
      <x v="1"/>
    </i>
    <i r="5">
      <x v="2"/>
    </i>
    <i r="5">
      <x v="3"/>
    </i>
    <i r="5">
      <x v="4"/>
    </i>
    <i r="2">
      <x v="27"/>
      <x v="3"/>
      <x v="10"/>
      <x v="7"/>
    </i>
    <i r="4">
      <x v="11"/>
      <x v="4"/>
    </i>
    <i r="5">
      <x v="6"/>
    </i>
    <i r="5">
      <x v="7"/>
    </i>
    <i r="2">
      <x v="28"/>
      <x v="4"/>
      <x v="11"/>
      <x v="4"/>
    </i>
    <i r="2">
      <x v="31"/>
      <x v="3"/>
      <x v="10"/>
      <x v="6"/>
    </i>
    <i r="4">
      <x v="11"/>
      <x v="6"/>
    </i>
    <i r="2">
      <x v="32"/>
      <x v="4"/>
      <x v="8"/>
      <x v="4"/>
    </i>
    <i r="4">
      <x v="9"/>
      <x v="4"/>
    </i>
    <i r="4">
      <x v="10"/>
      <x v="4"/>
    </i>
    <i r="5">
      <x v="6"/>
    </i>
    <i r="5">
      <x v="7"/>
    </i>
    <i r="4">
      <x v="11"/>
      <x v="1"/>
    </i>
    <i r="5">
      <x v="2"/>
    </i>
    <i r="5">
      <x v="3"/>
    </i>
    <i r="5">
      <x v="4"/>
    </i>
    <i r="5">
      <x v="6"/>
    </i>
    <i r="5">
      <x v="7"/>
    </i>
    <i r="2">
      <x v="33"/>
      <x v="3"/>
      <x v="10"/>
      <x v="6"/>
    </i>
    <i r="4">
      <x v="11"/>
      <x v="6"/>
    </i>
    <i r="2">
      <x v="35"/>
      <x v="3"/>
      <x v="10"/>
      <x v="6"/>
    </i>
    <i r="4">
      <x v="11"/>
      <x v="6"/>
    </i>
    <i r="2">
      <x v="36"/>
      <x v="3"/>
      <x v="10"/>
      <x v="4"/>
    </i>
    <i r="5">
      <x v="7"/>
    </i>
    <i r="4">
      <x v="11"/>
      <x v="1"/>
    </i>
    <i r="5">
      <x v="3"/>
    </i>
    <i r="5">
      <x v="4"/>
    </i>
    <i r="5">
      <x v="7"/>
    </i>
    <i r="2">
      <x v="37"/>
      <x v="3"/>
      <x v="11"/>
      <x v="1"/>
    </i>
    <i r="5">
      <x v="3"/>
    </i>
    <i r="5">
      <x v="4"/>
    </i>
    <i r="2">
      <x v="38"/>
      <x v="3"/>
      <x v="10"/>
      <x v="6"/>
    </i>
    <i r="4">
      <x v="11"/>
      <x v="6"/>
    </i>
    <i r="2">
      <x v="39"/>
      <x v="4"/>
      <x v="10"/>
      <x v="4"/>
    </i>
    <i r="5">
      <x v="6"/>
    </i>
    <i r="5">
      <x v="7"/>
    </i>
    <i r="4">
      <x v="11"/>
      <x v="1"/>
    </i>
    <i r="5">
      <x v="2"/>
    </i>
    <i r="5">
      <x v="3"/>
    </i>
    <i r="5">
      <x v="4"/>
    </i>
    <i r="5">
      <x v="6"/>
    </i>
    <i r="5">
      <x v="7"/>
    </i>
    <i r="2">
      <x v="43"/>
      <x v="3"/>
      <x v="11"/>
      <x v="4"/>
    </i>
    <i r="2">
      <x v="45"/>
      <x v="4"/>
      <x v="10"/>
      <x v="4"/>
    </i>
    <i r="4">
      <x v="11"/>
      <x v="1"/>
    </i>
    <i r="5">
      <x v="3"/>
    </i>
    <i r="5">
      <x v="4"/>
    </i>
    <i r="2">
      <x v="46"/>
      <x v="4"/>
      <x v="10"/>
      <x v="6"/>
    </i>
    <i r="4">
      <x v="11"/>
      <x v="6"/>
    </i>
    <i r="2">
      <x v="47"/>
      <x v="4"/>
      <x v="10"/>
      <x v="4"/>
    </i>
    <i r="4">
      <x v="11"/>
      <x v="1"/>
    </i>
    <i r="5">
      <x v="3"/>
    </i>
    <i r="5">
      <x v="4"/>
    </i>
    <i r="2">
      <x v="48"/>
      <x v="4"/>
      <x v="9"/>
      <x v="4"/>
    </i>
    <i r="5">
      <x v="7"/>
    </i>
    <i r="4">
      <x v="10"/>
      <x v="4"/>
    </i>
    <i r="5">
      <x v="7"/>
    </i>
    <i r="4">
      <x v="11"/>
      <x v="1"/>
    </i>
    <i r="5">
      <x v="2"/>
    </i>
    <i r="5">
      <x v="3"/>
    </i>
    <i r="5">
      <x v="4"/>
    </i>
    <i r="5">
      <x v="6"/>
    </i>
    <i r="5">
      <x v="7"/>
    </i>
    <i r="2">
      <x v="49"/>
      <x v="4"/>
      <x v="7"/>
      <x v="6"/>
    </i>
    <i r="4">
      <x v="9"/>
      <x v="6"/>
    </i>
    <i r="5">
      <x v="7"/>
    </i>
    <i r="4">
      <x v="10"/>
      <x v="6"/>
    </i>
    <i r="5">
      <x v="7"/>
    </i>
    <i r="4">
      <x v="11"/>
      <x v="4"/>
    </i>
    <i r="5">
      <x v="6"/>
    </i>
    <i r="5">
      <x v="7"/>
    </i>
    <i r="2">
      <x v="50"/>
      <x/>
      <x v="11"/>
      <x v="6"/>
    </i>
    <i r="2">
      <x v="51"/>
      <x/>
      <x v="11"/>
      <x v="6"/>
    </i>
    <i r="2">
      <x v="55"/>
      <x v="6"/>
      <x v="11"/>
      <x v="4"/>
    </i>
    <i r="5">
      <x v="6"/>
    </i>
    <i r="2">
      <x v="58"/>
      <x/>
      <x v="10"/>
      <x v="7"/>
    </i>
    <i r="4">
      <x v="11"/>
      <x v="6"/>
    </i>
    <i r="5">
      <x v="7"/>
    </i>
    <i r="2">
      <x v="59"/>
      <x/>
      <x v="11"/>
      <x v="6"/>
    </i>
    <i r="2">
      <x v="61"/>
      <x/>
      <x v="10"/>
      <x v="6"/>
    </i>
    <i r="4">
      <x v="11"/>
      <x v="6"/>
    </i>
    <i r="2">
      <x v="62"/>
      <x/>
      <x v="10"/>
      <x v="6"/>
    </i>
    <i r="4">
      <x v="11"/>
      <x v="6"/>
    </i>
    <i r="2">
      <x v="63"/>
      <x/>
      <x v="10"/>
      <x v="6"/>
    </i>
    <i r="4">
      <x v="11"/>
      <x v="6"/>
    </i>
    <i r="2">
      <x v="64"/>
      <x/>
      <x v="10"/>
      <x v="6"/>
    </i>
    <i r="4">
      <x v="11"/>
      <x v="6"/>
    </i>
    <i r="2">
      <x v="65"/>
      <x v="4"/>
      <x v="11"/>
      <x v="4"/>
    </i>
    <i r="2">
      <x v="66"/>
      <x v="4"/>
      <x v="10"/>
      <x v="4"/>
    </i>
    <i r="4">
      <x v="11"/>
      <x v="1"/>
    </i>
    <i r="5">
      <x v="2"/>
    </i>
    <i r="5">
      <x v="3"/>
    </i>
    <i r="5">
      <x v="4"/>
    </i>
    <i r="5">
      <x v="7"/>
    </i>
    <i r="2">
      <x v="67"/>
      <x v="4"/>
      <x v="10"/>
      <x v="6"/>
    </i>
    <i r="4">
      <x v="11"/>
      <x v="4"/>
    </i>
    <i r="5">
      <x v="6"/>
    </i>
    <i r="5">
      <x v="7"/>
    </i>
    <i r="2">
      <x v="69"/>
      <x/>
      <x v="10"/>
      <x v="6"/>
    </i>
    <i r="4">
      <x v="11"/>
      <x v="6"/>
    </i>
    <i r="2">
      <x v="70"/>
      <x v="1"/>
      <x v="10"/>
      <x v="6"/>
    </i>
    <i r="4">
      <x v="11"/>
      <x v="6"/>
    </i>
    <i r="5">
      <x v="7"/>
    </i>
    <i r="2">
      <x v="71"/>
      <x v="1"/>
      <x v="10"/>
      <x v="6"/>
    </i>
    <i r="4">
      <x v="11"/>
      <x v="6"/>
    </i>
    <i r="2">
      <x v="72"/>
      <x/>
      <x v="10"/>
      <x v="6"/>
    </i>
    <i r="4">
      <x v="11"/>
      <x v="6"/>
    </i>
    <i r="2">
      <x v="73"/>
      <x/>
      <x v="10"/>
      <x v="6"/>
    </i>
    <i r="4">
      <x v="11"/>
      <x v="6"/>
    </i>
    <i r="2">
      <x v="76"/>
      <x/>
      <x v="10"/>
      <x v="6"/>
    </i>
    <i r="4">
      <x v="11"/>
      <x v="6"/>
    </i>
    <i r="2">
      <x v="77"/>
      <x/>
      <x v="10"/>
      <x v="6"/>
    </i>
    <i r="4">
      <x v="11"/>
      <x v="4"/>
    </i>
    <i r="5">
      <x v="6"/>
    </i>
    <i r="2">
      <x v="78"/>
      <x v="3"/>
      <x v="11"/>
      <x v="4"/>
    </i>
    <i r="2">
      <x v="79"/>
      <x/>
      <x v="11"/>
      <x v="6"/>
    </i>
    <i r="2">
      <x v="80"/>
      <x v="6"/>
      <x v="10"/>
      <x v="6"/>
    </i>
    <i r="5">
      <x v="7"/>
    </i>
    <i r="4">
      <x v="11"/>
      <x v="6"/>
    </i>
    <i r="5">
      <x v="7"/>
    </i>
    <i r="2">
      <x v="82"/>
      <x v="3"/>
      <x v="10"/>
      <x v="4"/>
    </i>
    <i r="4">
      <x v="11"/>
      <x v="1"/>
    </i>
    <i r="5">
      <x v="2"/>
    </i>
    <i r="5">
      <x v="3"/>
    </i>
    <i r="5">
      <x v="4"/>
    </i>
    <i r="5">
      <x v="7"/>
    </i>
    <i r="2">
      <x v="83"/>
      <x v="3"/>
      <x v="11"/>
      <x v="1"/>
    </i>
    <i r="5">
      <x v="2"/>
    </i>
    <i r="5">
      <x v="3"/>
    </i>
    <i r="5">
      <x v="4"/>
    </i>
    <i r="2">
      <x v="84"/>
      <x v="1"/>
      <x v="10"/>
      <x v="6"/>
    </i>
    <i r="4">
      <x v="11"/>
      <x v="6"/>
    </i>
    <i r="2">
      <x v="85"/>
      <x v="1"/>
      <x v="9"/>
      <x v="6"/>
    </i>
    <i r="4">
      <x v="11"/>
      <x v="6"/>
    </i>
    <i r="2">
      <x v="86"/>
      <x v="3"/>
      <x v="11"/>
      <x v="4"/>
    </i>
    <i r="2">
      <x v="89"/>
      <x v="4"/>
      <x v="10"/>
      <x v="4"/>
    </i>
    <i r="4">
      <x v="11"/>
      <x v="1"/>
    </i>
    <i r="5">
      <x v="3"/>
    </i>
    <i r="5">
      <x v="4"/>
    </i>
    <i r="2">
      <x v="90"/>
      <x v="4"/>
      <x v="10"/>
      <x v="7"/>
    </i>
    <i r="4">
      <x v="11"/>
      <x v="1"/>
    </i>
    <i r="5">
      <x v="2"/>
    </i>
    <i r="5">
      <x v="3"/>
    </i>
    <i r="5">
      <x v="4"/>
    </i>
    <i r="5">
      <x v="7"/>
    </i>
    <i r="2">
      <x v="91"/>
      <x v="4"/>
      <x v="10"/>
      <x v="6"/>
    </i>
    <i r="4">
      <x v="11"/>
      <x v="6"/>
    </i>
    <i r="2">
      <x v="92"/>
      <x/>
      <x v="10"/>
      <x v="6"/>
    </i>
    <i r="4">
      <x v="11"/>
      <x v="6"/>
    </i>
    <i r="2">
      <x v="93"/>
      <x v="4"/>
      <x v="11"/>
      <x v="4"/>
    </i>
    <i r="5">
      <x v="6"/>
    </i>
    <i r="5">
      <x v="7"/>
    </i>
    <i r="2">
      <x v="94"/>
      <x v="6"/>
      <x v="10"/>
      <x v="6"/>
    </i>
    <i r="4">
      <x v="11"/>
      <x v="6"/>
    </i>
    <i r="2">
      <x v="95"/>
      <x v="1"/>
      <x v="10"/>
      <x v="6"/>
    </i>
    <i r="4">
      <x v="11"/>
      <x v="6"/>
    </i>
    <i r="2">
      <x v="96"/>
      <x v="1"/>
      <x v="10"/>
      <x v="6"/>
    </i>
    <i r="4">
      <x v="11"/>
      <x v="6"/>
    </i>
    <i r="2">
      <x v="97"/>
      <x/>
      <x v="10"/>
      <x v="6"/>
    </i>
    <i r="4">
      <x v="11"/>
      <x v="6"/>
    </i>
    <i r="2">
      <x v="98"/>
      <x v="4"/>
      <x v="11"/>
      <x v="6"/>
    </i>
    <i r="5">
      <x v="7"/>
    </i>
    <i r="2">
      <x v="100"/>
      <x/>
      <x v="9"/>
      <x v="4"/>
    </i>
    <i r="4">
      <x v="10"/>
      <x v="4"/>
    </i>
    <i r="4">
      <x v="11"/>
      <x v="1"/>
    </i>
    <i r="5">
      <x v="2"/>
    </i>
    <i r="5">
      <x v="3"/>
    </i>
    <i r="5">
      <x v="4"/>
    </i>
    <i r="2">
      <x v="101"/>
      <x/>
      <x v="9"/>
      <x v="4"/>
    </i>
    <i r="4">
      <x v="10"/>
      <x v="4"/>
    </i>
    <i r="4">
      <x v="11"/>
      <x v="1"/>
    </i>
    <i r="5">
      <x v="2"/>
    </i>
    <i r="5">
      <x v="3"/>
    </i>
    <i r="5">
      <x v="4"/>
    </i>
    <i r="2">
      <x v="102"/>
      <x/>
      <x v="9"/>
      <x v="4"/>
    </i>
    <i r="4">
      <x v="10"/>
      <x v="4"/>
    </i>
    <i r="4">
      <x v="11"/>
      <x v="1"/>
    </i>
    <i r="5">
      <x v="2"/>
    </i>
    <i r="5">
      <x v="3"/>
    </i>
    <i r="5">
      <x v="4"/>
    </i>
    <i r="2">
      <x v="103"/>
      <x v="1"/>
      <x v="10"/>
      <x v="6"/>
    </i>
    <i r="5">
      <x v="7"/>
    </i>
    <i r="4">
      <x v="11"/>
      <x v="4"/>
    </i>
    <i r="5">
      <x v="6"/>
    </i>
    <i r="5">
      <x v="7"/>
    </i>
    <i r="2">
      <x v="105"/>
      <x/>
      <x v="9"/>
      <x v="4"/>
    </i>
    <i r="4">
      <x v="10"/>
      <x v="4"/>
    </i>
    <i r="4">
      <x v="11"/>
      <x v="4"/>
    </i>
    <i r="2">
      <x v="106"/>
      <x v="2"/>
      <x v="11"/>
      <x v="5"/>
    </i>
    <i r="2">
      <x v="108"/>
      <x/>
      <x v="9"/>
      <x v="4"/>
    </i>
    <i r="4">
      <x v="10"/>
      <x v="4"/>
    </i>
    <i r="4">
      <x v="11"/>
      <x v="1"/>
    </i>
    <i r="5">
      <x v="2"/>
    </i>
    <i r="5">
      <x v="3"/>
    </i>
    <i r="5">
      <x v="4"/>
    </i>
    <i r="2">
      <x v="109"/>
      <x/>
      <x v="10"/>
      <x v="4"/>
    </i>
    <i r="4">
      <x v="11"/>
      <x v="4"/>
    </i>
    <i r="2">
      <x v="110"/>
      <x/>
      <x v="11"/>
      <x v="4"/>
    </i>
    <i r="2">
      <x v="111"/>
      <x/>
      <x v="11"/>
      <x v="4"/>
    </i>
    <i r="2">
      <x v="119"/>
      <x v="3"/>
      <x v="10"/>
      <x v="6"/>
    </i>
    <i r="4">
      <x v="11"/>
      <x v="6"/>
    </i>
    <i r="2">
      <x v="123"/>
      <x v="4"/>
      <x v="9"/>
      <x v="4"/>
    </i>
    <i r="4">
      <x v="10"/>
      <x v="4"/>
    </i>
    <i r="4">
      <x v="11"/>
      <x v="1"/>
    </i>
    <i r="5">
      <x v="2"/>
    </i>
    <i r="5">
      <x v="3"/>
    </i>
    <i r="5">
      <x v="4"/>
    </i>
    <i r="5">
      <x v="7"/>
    </i>
    <i r="2">
      <x v="124"/>
      <x v="3"/>
      <x v="10"/>
      <x v="4"/>
    </i>
    <i r="4">
      <x v="11"/>
      <x v="4"/>
    </i>
    <i r="2">
      <x v="125"/>
      <x v="3"/>
      <x v="10"/>
      <x v="4"/>
    </i>
    <i r="4">
      <x v="11"/>
      <x v="4"/>
    </i>
    <i r="2">
      <x v="126"/>
      <x v="3"/>
      <x v="9"/>
      <x v="4"/>
    </i>
    <i r="4">
      <x v="10"/>
      <x v="4"/>
    </i>
    <i r="4">
      <x v="11"/>
      <x v="1"/>
    </i>
    <i r="5">
      <x v="2"/>
    </i>
    <i r="5">
      <x v="3"/>
    </i>
    <i r="5">
      <x v="4"/>
    </i>
    <i r="5">
      <x v="7"/>
    </i>
    <i r="2">
      <x v="127"/>
      <x v="3"/>
      <x v="9"/>
      <x v="4"/>
    </i>
    <i r="4">
      <x v="10"/>
      <x v="4"/>
    </i>
    <i r="4">
      <x v="11"/>
      <x v="1"/>
    </i>
    <i r="5">
      <x v="2"/>
    </i>
    <i r="5">
      <x v="3"/>
    </i>
    <i r="5">
      <x v="4"/>
    </i>
    <i r="5">
      <x v="7"/>
    </i>
    <i r="2">
      <x v="129"/>
      <x v="3"/>
      <x v="11"/>
      <x v="4"/>
    </i>
    <i r="2">
      <x v="130"/>
      <x v="3"/>
      <x v="11"/>
      <x v="4"/>
    </i>
    <i r="2">
      <x v="131"/>
      <x v="4"/>
      <x v="11"/>
      <x v="4"/>
    </i>
    <i r="2">
      <x v="132"/>
      <x v="4"/>
      <x v="11"/>
      <x v="4"/>
    </i>
    <i r="2">
      <x v="136"/>
      <x v="3"/>
      <x v="11"/>
      <x v="1"/>
    </i>
    <i r="5">
      <x v="2"/>
    </i>
    <i r="5">
      <x v="3"/>
    </i>
    <i r="5">
      <x v="4"/>
    </i>
    <i r="2">
      <x v="137"/>
      <x v="3"/>
      <x v="11"/>
      <x v="4"/>
    </i>
    <i r="2">
      <x v="161"/>
      <x v="4"/>
      <x v="10"/>
      <x v="4"/>
    </i>
    <i r="4">
      <x v="11"/>
      <x v="1"/>
    </i>
    <i r="5">
      <x v="2"/>
    </i>
    <i r="5">
      <x v="3"/>
    </i>
    <i r="5">
      <x v="4"/>
    </i>
    <i r="2">
      <x v="278"/>
      <x/>
      <x v="6"/>
      <x v="4"/>
    </i>
    <i r="4">
      <x v="10"/>
      <x v="4"/>
    </i>
    <i r="5">
      <x v="7"/>
    </i>
    <i r="4">
      <x v="11"/>
      <x v="1"/>
    </i>
    <i r="5">
      <x v="2"/>
    </i>
    <i r="5">
      <x v="3"/>
    </i>
    <i r="5">
      <x v="4"/>
    </i>
    <i r="5">
      <x v="7"/>
    </i>
    <i r="2">
      <x v="279"/>
      <x v="1"/>
      <x v="11"/>
      <x v="6"/>
    </i>
    <i r="2">
      <x v="280"/>
      <x v="2"/>
      <x v="11"/>
      <x v="6"/>
    </i>
    <i r="2">
      <x v="281"/>
      <x v="1"/>
      <x v="10"/>
      <x v="4"/>
    </i>
    <i r="5">
      <x v="6"/>
    </i>
    <i r="5">
      <x v="7"/>
    </i>
    <i r="4">
      <x v="11"/>
      <x v="4"/>
    </i>
    <i r="5">
      <x v="6"/>
    </i>
    <i r="2">
      <x v="282"/>
      <x v="1"/>
      <x v="11"/>
      <x v="6"/>
    </i>
    <i r="2">
      <x v="283"/>
      <x v="1"/>
      <x v="11"/>
      <x v="6"/>
    </i>
    <i r="2">
      <x v="285"/>
      <x v="1"/>
      <x v="11"/>
      <x v="6"/>
    </i>
    <i r="2">
      <x v="287"/>
      <x v="1"/>
      <x v="10"/>
      <x v="4"/>
    </i>
    <i r="5">
      <x v="7"/>
    </i>
    <i r="4">
      <x v="11"/>
      <x v="1"/>
    </i>
    <i r="5">
      <x v="3"/>
    </i>
    <i r="5">
      <x v="4"/>
    </i>
    <i r="5">
      <x v="7"/>
    </i>
    <i r="2">
      <x v="289"/>
      <x v="1"/>
      <x v="10"/>
      <x v="6"/>
    </i>
    <i r="4">
      <x v="11"/>
      <x v="6"/>
    </i>
    <i r="2">
      <x v="290"/>
      <x v="1"/>
      <x v="11"/>
      <x v="6"/>
    </i>
    <i r="2">
      <x v="291"/>
      <x v="4"/>
      <x v="11"/>
      <x v="6"/>
    </i>
    <i r="2">
      <x v="292"/>
      <x v="4"/>
      <x v="11"/>
      <x v="1"/>
    </i>
    <i r="5">
      <x v="3"/>
    </i>
    <i r="5">
      <x v="4"/>
    </i>
    <i r="2">
      <x v="293"/>
      <x v="4"/>
      <x v="11"/>
      <x v="6"/>
    </i>
    <i r="2">
      <x v="294"/>
      <x v="6"/>
      <x v="10"/>
      <x v="6"/>
    </i>
    <i r="4">
      <x v="11"/>
      <x v="4"/>
    </i>
    <i r="5">
      <x v="6"/>
    </i>
    <i r="2">
      <x v="296"/>
      <x v="4"/>
      <x v="11"/>
      <x v="6"/>
    </i>
    <i r="2">
      <x v="297"/>
      <x v="4"/>
      <x v="11"/>
      <x v="6"/>
    </i>
    <i r="2">
      <x v="301"/>
      <x v="4"/>
      <x v="11"/>
      <x v="6"/>
    </i>
    <i r="2">
      <x v="302"/>
      <x v="4"/>
      <x v="11"/>
      <x v="4"/>
    </i>
    <i r="2">
      <x v="303"/>
      <x v="7"/>
      <x v="10"/>
      <x v="6"/>
    </i>
    <i r="4">
      <x v="11"/>
      <x v="6"/>
    </i>
    <i r="2">
      <x v="305"/>
      <x v="4"/>
      <x v="11"/>
      <x v="4"/>
    </i>
    <i r="2">
      <x v="306"/>
      <x v="3"/>
      <x v="10"/>
      <x v="6"/>
    </i>
    <i r="4">
      <x v="11"/>
      <x v="6"/>
    </i>
    <i r="2">
      <x v="307"/>
      <x v="4"/>
      <x v="10"/>
      <x v="4"/>
    </i>
    <i r="4">
      <x v="11"/>
      <x v="4"/>
    </i>
    <i r="5">
      <x v="6"/>
    </i>
    <i r="5">
      <x v="7"/>
    </i>
    <i r="2">
      <x v="308"/>
      <x v="4"/>
      <x v="11"/>
      <x v="6"/>
    </i>
    <i r="2">
      <x v="309"/>
      <x v="4"/>
      <x v="11"/>
      <x v="4"/>
    </i>
    <i r="5">
      <x v="6"/>
    </i>
    <i r="2">
      <x v="310"/>
      <x v="4"/>
      <x v="10"/>
      <x v="4"/>
    </i>
    <i r="4">
      <x v="11"/>
      <x v="4"/>
    </i>
    <i r="5">
      <x v="6"/>
    </i>
    <i r="2">
      <x v="311"/>
      <x v="4"/>
      <x v="11"/>
      <x v="6"/>
    </i>
    <i r="2">
      <x v="312"/>
      <x v="4"/>
      <x v="11"/>
      <x v="1"/>
    </i>
    <i r="5">
      <x v="3"/>
    </i>
    <i r="5">
      <x v="4"/>
    </i>
    <i r="2">
      <x v="313"/>
      <x v="4"/>
      <x v="11"/>
      <x v="4"/>
    </i>
    <i r="5">
      <x v="6"/>
    </i>
    <i r="2">
      <x v="314"/>
      <x v="4"/>
      <x v="6"/>
      <x v="4"/>
    </i>
    <i r="4">
      <x v="10"/>
      <x v="4"/>
    </i>
    <i r="4">
      <x v="11"/>
      <x v="1"/>
    </i>
    <i r="5">
      <x v="2"/>
    </i>
    <i r="5">
      <x v="3"/>
    </i>
    <i r="5">
      <x v="4"/>
    </i>
    <i r="5">
      <x v="7"/>
    </i>
    <i r="2">
      <x v="315"/>
      <x v="4"/>
      <x v="10"/>
      <x v="4"/>
    </i>
    <i r="4">
      <x v="11"/>
      <x v="1"/>
    </i>
    <i r="5">
      <x v="2"/>
    </i>
    <i r="5">
      <x v="3"/>
    </i>
    <i r="5">
      <x v="4"/>
    </i>
    <i r="5">
      <x v="7"/>
    </i>
    <i r="2">
      <x v="316"/>
      <x v="4"/>
      <x v="10"/>
      <x v="6"/>
    </i>
    <i r="4">
      <x v="11"/>
      <x/>
    </i>
    <i r="5">
      <x v="6"/>
    </i>
    <i r="2">
      <x v="317"/>
      <x v="4"/>
      <x v="10"/>
      <x v="4"/>
    </i>
    <i r="4">
      <x v="11"/>
      <x v="1"/>
    </i>
    <i r="5">
      <x v="2"/>
    </i>
    <i r="5">
      <x v="3"/>
    </i>
    <i r="5">
      <x v="4"/>
    </i>
    <i r="5">
      <x v="7"/>
    </i>
    <i r="2">
      <x v="318"/>
      <x v="4"/>
      <x v="10"/>
      <x v="6"/>
    </i>
    <i r="4">
      <x v="11"/>
      <x v="6"/>
    </i>
    <i r="2">
      <x v="320"/>
      <x v="4"/>
      <x v="11"/>
      <x v="1"/>
    </i>
    <i r="5">
      <x v="3"/>
    </i>
    <i r="5">
      <x v="4"/>
    </i>
    <i r="2">
      <x v="321"/>
      <x v="4"/>
      <x v="10"/>
      <x v="4"/>
    </i>
    <i r="5">
      <x v="7"/>
    </i>
    <i r="4">
      <x v="11"/>
      <x v="1"/>
    </i>
    <i r="5">
      <x v="2"/>
    </i>
    <i r="5">
      <x v="3"/>
    </i>
    <i r="5">
      <x v="4"/>
    </i>
    <i r="5">
      <x v="7"/>
    </i>
    <i r="2">
      <x v="322"/>
      <x v="4"/>
      <x v="11"/>
      <x v="4"/>
    </i>
    <i r="5">
      <x v="6"/>
    </i>
    <i r="2">
      <x v="323"/>
      <x v="4"/>
      <x v="11"/>
      <x v="6"/>
    </i>
    <i r="2">
      <x v="325"/>
      <x v="4"/>
      <x v="10"/>
      <x v="4"/>
    </i>
    <i r="4">
      <x v="11"/>
      <x v="4"/>
    </i>
    <i r="5">
      <x v="6"/>
    </i>
    <i r="2">
      <x v="326"/>
      <x v="4"/>
      <x v="10"/>
      <x v="4"/>
    </i>
    <i r="5">
      <x v="7"/>
    </i>
    <i r="4">
      <x v="11"/>
      <x v="1"/>
    </i>
    <i r="5">
      <x v="3"/>
    </i>
    <i r="5">
      <x v="4"/>
    </i>
    <i r="5">
      <x v="6"/>
    </i>
    <i r="5">
      <x v="7"/>
    </i>
    <i r="2">
      <x v="327"/>
      <x v="4"/>
      <x v="11"/>
      <x v="4"/>
    </i>
    <i r="5">
      <x v="6"/>
    </i>
    <i r="2">
      <x v="328"/>
      <x v="4"/>
      <x v="11"/>
      <x v="6"/>
    </i>
    <i r="2">
      <x v="330"/>
      <x v="4"/>
      <x v="11"/>
      <x v="6"/>
    </i>
    <i r="2">
      <x v="331"/>
      <x v="4"/>
      <x v="9"/>
      <x v="4"/>
    </i>
    <i r="4">
      <x v="10"/>
      <x v="4"/>
    </i>
    <i r="4">
      <x v="11"/>
      <x v="1"/>
    </i>
    <i r="5">
      <x v="2"/>
    </i>
    <i r="5">
      <x v="3"/>
    </i>
    <i r="5">
      <x v="4"/>
    </i>
    <i r="2">
      <x v="332"/>
      <x v="4"/>
      <x v="11"/>
      <x v="1"/>
    </i>
    <i r="5">
      <x v="3"/>
    </i>
    <i r="5">
      <x v="4"/>
    </i>
    <i r="5">
      <x v="6"/>
    </i>
    <i r="5">
      <x v="7"/>
    </i>
    <i r="2">
      <x v="333"/>
      <x v="4"/>
      <x v="11"/>
      <x v="6"/>
    </i>
    <i r="2">
      <x v="334"/>
      <x v="4"/>
      <x v="10"/>
      <x v="4"/>
    </i>
    <i r="4">
      <x v="11"/>
      <x v="4"/>
    </i>
    <i r="5">
      <x v="6"/>
    </i>
    <i r="2">
      <x v="335"/>
      <x v="4"/>
      <x v="11"/>
      <x v="6"/>
    </i>
    <i r="2">
      <x v="336"/>
      <x v="4"/>
      <x v="11"/>
      <x v="6"/>
    </i>
    <i r="2">
      <x v="338"/>
      <x v="4"/>
      <x v="10"/>
      <x v="4"/>
    </i>
    <i r="4">
      <x v="11"/>
      <x v="1"/>
    </i>
    <i r="5">
      <x v="2"/>
    </i>
    <i r="5">
      <x v="3"/>
    </i>
    <i r="5">
      <x v="4"/>
    </i>
    <i r="5">
      <x v="7"/>
    </i>
    <i r="2">
      <x v="339"/>
      <x v="4"/>
      <x v="11"/>
      <x v="6"/>
    </i>
    <i r="2">
      <x v="340"/>
      <x v="4"/>
      <x v="11"/>
      <x v="6"/>
    </i>
    <i r="2">
      <x v="341"/>
      <x/>
      <x v="10"/>
      <x v="6"/>
    </i>
    <i r="4">
      <x v="11"/>
      <x v="6"/>
    </i>
    <i r="2">
      <x v="342"/>
      <x v="1"/>
      <x v="10"/>
      <x v="4"/>
    </i>
    <i r="5">
      <x v="6"/>
    </i>
    <i r="4">
      <x v="11"/>
      <x v="4"/>
    </i>
    <i r="5">
      <x v="6"/>
    </i>
    <i r="2">
      <x v="343"/>
      <x v="1"/>
      <x v="11"/>
      <x v="6"/>
    </i>
    <i r="2">
      <x v="344"/>
      <x/>
      <x v="11"/>
      <x v="6"/>
    </i>
    <i r="2">
      <x v="345"/>
      <x v="1"/>
      <x v="11"/>
      <x v="6"/>
    </i>
    <i r="2">
      <x v="346"/>
      <x v="1"/>
      <x v="10"/>
      <x v="6"/>
    </i>
    <i r="4">
      <x v="11"/>
      <x v="6"/>
    </i>
    <i r="2">
      <x v="347"/>
      <x v="1"/>
      <x v="11"/>
      <x v="6"/>
    </i>
    <i r="2">
      <x v="349"/>
      <x v="1"/>
      <x v="10"/>
      <x v="6"/>
    </i>
    <i r="4">
      <x v="11"/>
      <x v="6"/>
    </i>
    <i r="2">
      <x v="350"/>
      <x v="3"/>
      <x v="11"/>
      <x v="1"/>
    </i>
    <i r="5">
      <x v="3"/>
    </i>
    <i r="5">
      <x v="4"/>
    </i>
    <i r="2">
      <x v="352"/>
      <x v="6"/>
      <x v="11"/>
      <x v="6"/>
    </i>
    <i r="2">
      <x v="353"/>
      <x v="6"/>
      <x v="11"/>
      <x v="4"/>
    </i>
    <i r="5">
      <x v="6"/>
    </i>
    <i r="2">
      <x v="354"/>
      <x v="6"/>
      <x v="11"/>
      <x v="4"/>
    </i>
    <i r="2">
      <x v="357"/>
      <x v="4"/>
      <x v="11"/>
      <x v="4"/>
    </i>
    <i r="2">
      <x v="359"/>
      <x v="4"/>
      <x v="10"/>
      <x v="6"/>
    </i>
    <i r="4">
      <x v="11"/>
      <x v="6"/>
    </i>
    <i r="2">
      <x v="360"/>
      <x v="4"/>
      <x v="11"/>
      <x v="6"/>
    </i>
    <i r="2">
      <x v="361"/>
      <x v="4"/>
      <x v="11"/>
      <x v="6"/>
    </i>
    <i r="2">
      <x v="362"/>
      <x v="1"/>
      <x v="10"/>
      <x v="4"/>
    </i>
    <i r="2">
      <x v="366"/>
      <x v="4"/>
      <x v="11"/>
      <x v="6"/>
    </i>
    <i r="2">
      <x v="369"/>
      <x/>
      <x v="10"/>
      <x v="6"/>
    </i>
    <i r="5">
      <x v="7"/>
    </i>
    <i r="4">
      <x v="11"/>
      <x v="1"/>
    </i>
    <i r="5">
      <x v="2"/>
    </i>
    <i r="5">
      <x v="3"/>
    </i>
    <i r="5">
      <x v="4"/>
    </i>
    <i r="5">
      <x v="6"/>
    </i>
    <i r="5">
      <x v="7"/>
    </i>
    <i r="2">
      <x v="370"/>
      <x/>
      <x v="10"/>
      <x v="6"/>
    </i>
    <i r="4">
      <x v="11"/>
      <x v="6"/>
    </i>
    <i r="2">
      <x v="371"/>
      <x v="1"/>
      <x v="10"/>
      <x v="7"/>
    </i>
    <i r="4">
      <x v="11"/>
      <x v="6"/>
    </i>
    <i r="5">
      <x v="7"/>
    </i>
    <i r="2">
      <x v="374"/>
      <x v="1"/>
      <x v="11"/>
      <x v="6"/>
    </i>
    <i r="2">
      <x v="375"/>
      <x/>
      <x v="10"/>
      <x v="6"/>
    </i>
    <i r="4">
      <x v="11"/>
      <x v="6"/>
    </i>
    <i r="2">
      <x v="376"/>
      <x/>
      <x v="11"/>
      <x v="4"/>
    </i>
    <i r="5">
      <x v="7"/>
    </i>
    <i r="2">
      <x v="378"/>
      <x/>
      <x v="10"/>
      <x v="6"/>
    </i>
    <i r="4">
      <x v="11"/>
      <x v="6"/>
    </i>
    <i r="2">
      <x v="380"/>
      <x v="1"/>
      <x v="10"/>
      <x v="6"/>
    </i>
    <i r="4">
      <x v="11"/>
      <x v="6"/>
    </i>
    <i r="2">
      <x v="381"/>
      <x v="1"/>
      <x v="11"/>
      <x v="6"/>
    </i>
    <i r="2">
      <x v="383"/>
      <x/>
      <x v="11"/>
      <x v="1"/>
    </i>
    <i r="5">
      <x v="3"/>
    </i>
    <i r="5">
      <x v="4"/>
    </i>
    <i r="2">
      <x v="384"/>
      <x v="1"/>
      <x v="10"/>
      <x v="6"/>
    </i>
    <i r="4">
      <x v="11"/>
      <x v="4"/>
    </i>
    <i r="5">
      <x v="6"/>
    </i>
    <i r="2">
      <x v="385"/>
      <x v="4"/>
      <x v="10"/>
      <x v="6"/>
    </i>
    <i r="4">
      <x v="11"/>
      <x v="6"/>
    </i>
    <i r="2">
      <x v="386"/>
      <x v="3"/>
      <x v="10"/>
      <x v="6"/>
    </i>
    <i r="4">
      <x v="11"/>
      <x v="6"/>
    </i>
    <i r="2">
      <x v="387"/>
      <x v="1"/>
      <x v="11"/>
      <x v="1"/>
    </i>
    <i r="5">
      <x v="2"/>
    </i>
    <i r="5">
      <x v="3"/>
    </i>
    <i r="5">
      <x v="4"/>
    </i>
    <i r="2">
      <x v="389"/>
      <x v="4"/>
      <x v="11"/>
      <x v="1"/>
    </i>
    <i r="5">
      <x v="3"/>
    </i>
    <i r="5">
      <x v="4"/>
    </i>
    <i r="2">
      <x v="391"/>
      <x v="3"/>
      <x v="11"/>
      <x v="6"/>
    </i>
    <i r="2">
      <x v="393"/>
      <x v="4"/>
      <x v="11"/>
      <x v="6"/>
    </i>
    <i r="2">
      <x v="396"/>
      <x v="4"/>
      <x v="10"/>
      <x v="6"/>
    </i>
    <i r="4">
      <x v="11"/>
      <x v="6"/>
    </i>
    <i r="2">
      <x v="398"/>
      <x v="4"/>
      <x v="11"/>
      <x v="1"/>
    </i>
    <i r="5">
      <x v="3"/>
    </i>
    <i r="5">
      <x v="4"/>
    </i>
    <i r="5">
      <x v="6"/>
    </i>
    <i r="5">
      <x v="7"/>
    </i>
    <i r="2">
      <x v="399"/>
      <x v="4"/>
      <x v="11"/>
      <x v="4"/>
    </i>
    <i r="2">
      <x v="404"/>
      <x v="4"/>
      <x v="10"/>
      <x v="7"/>
    </i>
    <i r="4">
      <x v="11"/>
      <x v="1"/>
    </i>
    <i r="5">
      <x v="2"/>
    </i>
    <i r="5">
      <x v="3"/>
    </i>
    <i r="5">
      <x v="4"/>
    </i>
    <i r="5">
      <x v="6"/>
    </i>
    <i r="5">
      <x v="7"/>
    </i>
    <i r="2">
      <x v="407"/>
      <x v="4"/>
      <x v="10"/>
      <x v="6"/>
    </i>
    <i r="4">
      <x v="11"/>
      <x v="6"/>
    </i>
    <i r="5">
      <x v="7"/>
    </i>
    <i r="2">
      <x v="408"/>
      <x v="4"/>
      <x v="10"/>
      <x v="6"/>
    </i>
    <i r="4">
      <x v="11"/>
      <x v="6"/>
    </i>
    <i r="2">
      <x v="409"/>
      <x v="4"/>
      <x v="10"/>
      <x v="4"/>
    </i>
    <i r="5">
      <x v="7"/>
    </i>
    <i r="4">
      <x v="11"/>
      <x v="1"/>
    </i>
    <i r="5">
      <x v="2"/>
    </i>
    <i r="5">
      <x v="3"/>
    </i>
    <i r="5">
      <x v="4"/>
    </i>
    <i r="5">
      <x v="7"/>
    </i>
    <i r="2">
      <x v="410"/>
      <x v="4"/>
      <x v="10"/>
      <x v="6"/>
    </i>
    <i r="4">
      <x v="11"/>
      <x v="6"/>
    </i>
    <i r="2">
      <x v="421"/>
      <x v="4"/>
      <x v="11"/>
      <x v="6"/>
    </i>
    <i r="2">
      <x v="422"/>
      <x v="3"/>
      <x v="10"/>
      <x v="6"/>
    </i>
    <i r="4">
      <x v="11"/>
      <x v="6"/>
    </i>
    <i r="2">
      <x v="424"/>
      <x v="3"/>
      <x v="10"/>
      <x v="6"/>
    </i>
    <i r="4">
      <x v="11"/>
      <x v="6"/>
    </i>
    <i r="2">
      <x v="428"/>
      <x v="4"/>
      <x v="10"/>
      <x v="4"/>
    </i>
    <i r="5">
      <x v="6"/>
    </i>
    <i r="4">
      <x v="11"/>
      <x v="1"/>
    </i>
    <i r="5">
      <x v="2"/>
    </i>
    <i r="5">
      <x v="3"/>
    </i>
    <i r="5">
      <x v="4"/>
    </i>
    <i r="5">
      <x v="6"/>
    </i>
    <i r="5">
      <x v="7"/>
    </i>
    <i r="2">
      <x v="434"/>
      <x/>
      <x v="10"/>
      <x v="6"/>
    </i>
    <i r="5">
      <x v="7"/>
    </i>
    <i r="4">
      <x v="11"/>
      <x v="6"/>
    </i>
    <i r="5">
      <x v="7"/>
    </i>
    <i r="2">
      <x v="435"/>
      <x v="2"/>
      <x v="11"/>
      <x v="6"/>
    </i>
    <i r="2">
      <x v="436"/>
      <x v="1"/>
      <x v="10"/>
      <x v="6"/>
    </i>
    <i r="4">
      <x v="11"/>
      <x v="6"/>
    </i>
    <i r="2">
      <x v="439"/>
      <x v="1"/>
      <x v="10"/>
      <x v="6"/>
    </i>
    <i r="4">
      <x v="11"/>
      <x v="6"/>
    </i>
    <i r="2">
      <x v="444"/>
      <x v="4"/>
      <x v="11"/>
      <x v="1"/>
    </i>
    <i r="5">
      <x v="3"/>
    </i>
    <i r="5">
      <x v="4"/>
    </i>
    <i r="2">
      <x v="445"/>
      <x/>
      <x v="10"/>
      <x v="6"/>
    </i>
    <i r="4">
      <x v="11"/>
      <x v="6"/>
    </i>
    <i r="2">
      <x v="448"/>
      <x v="4"/>
      <x v="10"/>
      <x v="4"/>
    </i>
    <i r="5">
      <x v="7"/>
    </i>
    <i r="4">
      <x v="11"/>
      <x v="1"/>
    </i>
    <i r="5">
      <x v="2"/>
    </i>
    <i r="5">
      <x v="3"/>
    </i>
    <i r="5">
      <x v="4"/>
    </i>
    <i r="5">
      <x v="7"/>
    </i>
    <i r="2">
      <x v="449"/>
      <x v="4"/>
      <x v="10"/>
      <x v="4"/>
    </i>
    <i r="5">
      <x v="7"/>
    </i>
    <i r="4">
      <x v="11"/>
      <x v="1"/>
    </i>
    <i r="5">
      <x v="2"/>
    </i>
    <i r="5">
      <x v="3"/>
    </i>
    <i r="5">
      <x v="4"/>
    </i>
    <i r="2">
      <x v="450"/>
      <x v="4"/>
      <x v="11"/>
      <x v="6"/>
    </i>
    <i r="2">
      <x v="451"/>
      <x v="4"/>
      <x v="11"/>
      <x v="6"/>
    </i>
    <i r="2">
      <x v="452"/>
      <x v="4"/>
      <x v="11"/>
      <x v="4"/>
    </i>
    <i r="5">
      <x v="6"/>
    </i>
    <i r="5">
      <x v="7"/>
    </i>
    <i r="2">
      <x v="453"/>
      <x v="4"/>
      <x v="11"/>
      <x v="4"/>
    </i>
    <i r="5">
      <x v="6"/>
    </i>
    <i r="5">
      <x v="7"/>
    </i>
    <i r="2">
      <x v="454"/>
      <x/>
      <x v="11"/>
      <x v="1"/>
    </i>
    <i r="5">
      <x v="2"/>
    </i>
    <i r="5">
      <x v="3"/>
    </i>
    <i r="5">
      <x v="4"/>
    </i>
    <i r="2">
      <x v="460"/>
      <x v="4"/>
      <x v="10"/>
      <x v="4"/>
    </i>
    <i r="4">
      <x v="11"/>
      <x v="1"/>
    </i>
    <i r="5">
      <x v="3"/>
    </i>
    <i r="5">
      <x v="4"/>
    </i>
    <i r="5">
      <x v="6"/>
    </i>
    <i r="2">
      <x v="461"/>
      <x v="3"/>
      <x v="10"/>
      <x v="4"/>
    </i>
    <i r="4">
      <x v="11"/>
      <x v="1"/>
    </i>
    <i r="5">
      <x v="2"/>
    </i>
    <i r="5">
      <x v="3"/>
    </i>
    <i r="5">
      <x v="4"/>
    </i>
    <i r="2">
      <x v="462"/>
      <x v="4"/>
      <x v="11"/>
      <x v="1"/>
    </i>
    <i r="5">
      <x v="3"/>
    </i>
    <i r="5">
      <x v="4"/>
    </i>
    <i r="2">
      <x v="463"/>
      <x v="3"/>
      <x v="11"/>
      <x v="1"/>
    </i>
    <i r="5">
      <x v="2"/>
    </i>
    <i r="5">
      <x v="3"/>
    </i>
    <i r="5">
      <x v="4"/>
    </i>
    <i r="2">
      <x v="464"/>
      <x v="3"/>
      <x v="11"/>
      <x v="1"/>
    </i>
    <i r="5">
      <x v="3"/>
    </i>
    <i r="5">
      <x v="4"/>
    </i>
    <i r="2">
      <x v="465"/>
      <x v="3"/>
      <x v="11"/>
      <x v="1"/>
    </i>
    <i r="5">
      <x v="2"/>
    </i>
    <i r="5">
      <x v="3"/>
    </i>
    <i r="5">
      <x v="4"/>
    </i>
    <i r="2">
      <x v="466"/>
      <x v="4"/>
      <x v="11"/>
      <x v="1"/>
    </i>
    <i r="5">
      <x v="3"/>
    </i>
    <i r="5">
      <x v="4"/>
    </i>
    <i r="2">
      <x v="467"/>
      <x v="4"/>
      <x v="11"/>
      <x v="1"/>
    </i>
    <i r="5">
      <x v="2"/>
    </i>
    <i r="5">
      <x v="3"/>
    </i>
    <i r="5">
      <x v="4"/>
    </i>
    <i r="2">
      <x v="468"/>
      <x v="4"/>
      <x v="10"/>
      <x v="4"/>
    </i>
    <i r="4">
      <x v="11"/>
      <x v="1"/>
    </i>
    <i r="5">
      <x v="2"/>
    </i>
    <i r="5">
      <x v="3"/>
    </i>
    <i r="5">
      <x v="4"/>
    </i>
    <i r="2">
      <x v="476"/>
      <x v="4"/>
      <x v="11"/>
      <x v="1"/>
    </i>
    <i r="5">
      <x v="3"/>
    </i>
    <i r="2">
      <x v="494"/>
      <x/>
      <x v="10"/>
      <x v="6"/>
    </i>
    <i r="4">
      <x v="11"/>
      <x v="6"/>
    </i>
    <i r="2">
      <x v="496"/>
      <x v="6"/>
      <x v="10"/>
      <x v="6"/>
    </i>
    <i r="4">
      <x v="11"/>
      <x v="6"/>
    </i>
    <i r="2">
      <x v="503"/>
      <x/>
      <x v="10"/>
      <x v="4"/>
    </i>
    <i r="5">
      <x v="6"/>
    </i>
    <i r="4">
      <x v="11"/>
      <x v="4"/>
    </i>
    <i r="5">
      <x v="6"/>
    </i>
    <i r="2">
      <x v="515"/>
      <x v="4"/>
      <x v="11"/>
      <x v="6"/>
    </i>
    <i r="2">
      <x v="519"/>
      <x v="4"/>
      <x v="11"/>
      <x v="6"/>
    </i>
    <i r="5">
      <x v="7"/>
    </i>
    <i r="2">
      <x v="520"/>
      <x v="4"/>
      <x v="11"/>
      <x v="6"/>
    </i>
    <i r="2">
      <x v="529"/>
      <x v="4"/>
      <x v="11"/>
      <x v="6"/>
    </i>
    <i r="2">
      <x v="533"/>
      <x/>
      <x v="10"/>
      <x v="6"/>
    </i>
    <i r="4">
      <x v="11"/>
      <x v="6"/>
    </i>
    <i r="2">
      <x v="542"/>
      <x v="4"/>
      <x v="11"/>
      <x v="6"/>
    </i>
    <i r="5">
      <x v="7"/>
    </i>
    <i r="2">
      <x v="543"/>
      <x/>
      <x v="10"/>
      <x v="6"/>
    </i>
    <i r="4">
      <x v="11"/>
      <x v="6"/>
    </i>
    <i r="2">
      <x v="545"/>
      <x v="4"/>
      <x v="11"/>
      <x v="6"/>
    </i>
    <i r="2">
      <x v="546"/>
      <x v="4"/>
      <x v="11"/>
      <x v="6"/>
    </i>
    <i r="5">
      <x v="7"/>
    </i>
    <i r="2">
      <x v="547"/>
      <x/>
      <x v="10"/>
      <x v="4"/>
    </i>
    <i r="4">
      <x v="11"/>
      <x v="1"/>
    </i>
    <i r="5">
      <x v="2"/>
    </i>
    <i r="5">
      <x v="3"/>
    </i>
    <i r="5">
      <x v="4"/>
    </i>
    <i r="5">
      <x v="7"/>
    </i>
    <i r="2">
      <x v="550"/>
      <x/>
      <x v="11"/>
      <x v="1"/>
    </i>
    <i r="5">
      <x v="2"/>
    </i>
    <i r="5">
      <x v="3"/>
    </i>
    <i r="5">
      <x v="4"/>
    </i>
    <i r="2">
      <x v="551"/>
      <x/>
      <x v="10"/>
      <x v="6"/>
    </i>
    <i r="4">
      <x v="11"/>
      <x v="6"/>
    </i>
    <i r="2">
      <x v="552"/>
      <x v="3"/>
      <x v="11"/>
      <x v="1"/>
    </i>
    <i r="5">
      <x v="2"/>
    </i>
    <i r="5">
      <x v="3"/>
    </i>
    <i r="5">
      <x v="4"/>
    </i>
    <i r="2">
      <x v="553"/>
      <x v="3"/>
      <x v="10"/>
      <x v="4"/>
    </i>
    <i r="4">
      <x v="11"/>
      <x v="1"/>
    </i>
    <i r="5">
      <x v="2"/>
    </i>
    <i r="5">
      <x v="3"/>
    </i>
    <i r="5">
      <x v="4"/>
    </i>
    <i r="2">
      <x v="554"/>
      <x v="3"/>
      <x v="11"/>
      <x v="1"/>
    </i>
    <i r="5">
      <x v="2"/>
    </i>
    <i r="5">
      <x v="3"/>
    </i>
    <i r="5">
      <x v="4"/>
    </i>
    <i r="2">
      <x v="556"/>
      <x v="3"/>
      <x v="11"/>
      <x v="1"/>
    </i>
    <i r="5">
      <x v="2"/>
    </i>
    <i r="5">
      <x v="3"/>
    </i>
    <i r="5">
      <x v="4"/>
    </i>
    <i r="2">
      <x v="557"/>
      <x v="3"/>
      <x v="11"/>
      <x v="4"/>
    </i>
    <i r="2">
      <x v="560"/>
      <x v="3"/>
      <x v="10"/>
      <x v="4"/>
    </i>
    <i r="4">
      <x v="11"/>
      <x v="1"/>
    </i>
    <i r="5">
      <x v="2"/>
    </i>
    <i r="5">
      <x v="3"/>
    </i>
    <i r="5">
      <x v="4"/>
    </i>
    <i r="2">
      <x v="561"/>
      <x v="4"/>
      <x v="9"/>
      <x v="4"/>
    </i>
    <i r="4">
      <x v="10"/>
      <x v="4"/>
    </i>
    <i r="5">
      <x v="6"/>
    </i>
    <i r="5">
      <x v="7"/>
    </i>
    <i r="4">
      <x v="11"/>
      <x v="1"/>
    </i>
    <i r="5">
      <x v="3"/>
    </i>
    <i r="5">
      <x v="4"/>
    </i>
    <i r="5">
      <x v="6"/>
    </i>
    <i r="5">
      <x v="7"/>
    </i>
    <i r="2">
      <x v="562"/>
      <x v="3"/>
      <x v="10"/>
      <x v="4"/>
    </i>
    <i r="4">
      <x v="11"/>
      <x v="1"/>
    </i>
    <i r="5">
      <x v="3"/>
    </i>
    <i r="5">
      <x v="4"/>
    </i>
    <i r="2">
      <x v="566"/>
      <x v="4"/>
      <x v="11"/>
      <x v="1"/>
    </i>
    <i r="5">
      <x v="2"/>
    </i>
    <i r="5">
      <x v="3"/>
    </i>
    <i r="5">
      <x v="4"/>
    </i>
    <i r="5">
      <x v="6"/>
    </i>
    <i r="5">
      <x v="7"/>
    </i>
    <i r="2">
      <x v="569"/>
      <x v="4"/>
      <x v="9"/>
      <x v="7"/>
    </i>
    <i r="4">
      <x v="10"/>
      <x v="6"/>
    </i>
    <i r="5">
      <x v="7"/>
    </i>
    <i r="4">
      <x v="11"/>
      <x v="6"/>
    </i>
    <i r="5">
      <x v="7"/>
    </i>
    <i r="2">
      <x v="570"/>
      <x v="4"/>
      <x v="10"/>
      <x v="4"/>
    </i>
    <i r="4">
      <x v="11"/>
      <x v="1"/>
    </i>
    <i r="5">
      <x v="2"/>
    </i>
    <i r="5">
      <x v="3"/>
    </i>
    <i r="5">
      <x v="4"/>
    </i>
    <i r="5">
      <x v="7"/>
    </i>
    <i r="2">
      <x v="571"/>
      <x v="4"/>
      <x v="11"/>
      <x v="1"/>
    </i>
    <i r="5">
      <x v="3"/>
    </i>
    <i r="5">
      <x v="4"/>
    </i>
    <i r="2">
      <x v="573"/>
      <x v="4"/>
      <x v="11"/>
      <x v="2"/>
    </i>
    <i r="5">
      <x v="3"/>
    </i>
    <i r="5">
      <x v="4"/>
    </i>
    <i r="2">
      <x v="574"/>
      <x v="4"/>
      <x v="11"/>
      <x v="2"/>
    </i>
    <i r="5">
      <x v="3"/>
    </i>
    <i r="5">
      <x v="4"/>
    </i>
    <i r="5">
      <x v="6"/>
    </i>
    <i r="2">
      <x v="575"/>
      <x v="4"/>
      <x v="11"/>
      <x v="1"/>
    </i>
    <i r="5">
      <x v="2"/>
    </i>
    <i r="5">
      <x v="3"/>
    </i>
    <i r="5">
      <x v="4"/>
    </i>
    <i r="2">
      <x v="576"/>
      <x v="4"/>
      <x v="11"/>
      <x v="1"/>
    </i>
    <i r="5">
      <x v="2"/>
    </i>
    <i r="5">
      <x v="3"/>
    </i>
    <i r="5">
      <x v="4"/>
    </i>
    <i r="2">
      <x v="577"/>
      <x v="4"/>
      <x v="11"/>
      <x v="1"/>
    </i>
    <i r="5">
      <x v="3"/>
    </i>
    <i r="5">
      <x v="4"/>
    </i>
    <i r="2">
      <x v="578"/>
      <x v="4"/>
      <x v="11"/>
      <x v="4"/>
    </i>
    <i r="5">
      <x v="6"/>
    </i>
    <i r="2">
      <x v="583"/>
      <x v="4"/>
      <x v="11"/>
      <x v="1"/>
    </i>
    <i r="5">
      <x v="2"/>
    </i>
    <i r="5">
      <x v="3"/>
    </i>
    <i r="5">
      <x v="4"/>
    </i>
    <i r="2">
      <x v="584"/>
      <x v="4"/>
      <x v="11"/>
      <x v="1"/>
    </i>
    <i r="5">
      <x v="3"/>
    </i>
    <i r="5">
      <x v="4"/>
    </i>
    <i r="2">
      <x v="585"/>
      <x v="4"/>
      <x v="11"/>
      <x v="6"/>
    </i>
    <i r="5">
      <x v="7"/>
    </i>
    <i r="2">
      <x v="591"/>
      <x v="4"/>
      <x v="11"/>
      <x v="1"/>
    </i>
    <i r="5">
      <x v="2"/>
    </i>
    <i r="5">
      <x v="3"/>
    </i>
    <i r="5">
      <x v="4"/>
    </i>
    <i r="2">
      <x v="617"/>
      <x v="4"/>
      <x v="11"/>
      <x v="4"/>
    </i>
    <i r="2">
      <x v="622"/>
      <x v="4"/>
      <x v="11"/>
      <x v="4"/>
    </i>
    <i r="2">
      <x v="639"/>
      <x v="4"/>
      <x v="11"/>
      <x v="3"/>
    </i>
    <i r="5">
      <x v="4"/>
    </i>
    <i r="2">
      <x v="642"/>
      <x v="4"/>
      <x v="6"/>
      <x v="4"/>
    </i>
    <i r="4">
      <x v="10"/>
      <x v="4"/>
    </i>
    <i r="4">
      <x v="11"/>
      <x v="1"/>
    </i>
    <i r="5">
      <x v="2"/>
    </i>
    <i r="5">
      <x v="3"/>
    </i>
    <i r="5">
      <x v="4"/>
    </i>
    <i r="5">
      <x v="6"/>
    </i>
    <i r="5">
      <x v="7"/>
    </i>
    <i r="2">
      <x v="657"/>
      <x v="4"/>
      <x v="6"/>
      <x v="4"/>
    </i>
    <i r="4">
      <x v="7"/>
      <x v="6"/>
    </i>
    <i r="4">
      <x v="9"/>
      <x v="4"/>
    </i>
    <i r="5">
      <x v="6"/>
    </i>
    <i r="5">
      <x v="7"/>
    </i>
    <i r="4">
      <x v="10"/>
      <x v="4"/>
    </i>
    <i r="5">
      <x v="6"/>
    </i>
    <i r="5">
      <x v="7"/>
    </i>
    <i r="4">
      <x v="11"/>
      <x v="1"/>
    </i>
    <i r="5">
      <x v="2"/>
    </i>
    <i r="5">
      <x v="3"/>
    </i>
    <i r="5">
      <x v="4"/>
    </i>
    <i r="5">
      <x v="5"/>
    </i>
    <i r="5">
      <x v="6"/>
    </i>
    <i r="5">
      <x v="7"/>
    </i>
    <i r="1">
      <x v="8"/>
      <x v="362"/>
      <x v="1"/>
      <x v="9"/>
      <x v="4"/>
    </i>
    <i r="5">
      <x v="6"/>
    </i>
    <i r="4">
      <x v="10"/>
      <x v="4"/>
    </i>
    <i r="5">
      <x v="6"/>
    </i>
    <i r="5">
      <x v="7"/>
    </i>
    <i r="4">
      <x v="11"/>
      <x v="4"/>
    </i>
    <i r="5">
      <x v="6"/>
    </i>
    <i r="5">
      <x v="7"/>
    </i>
    <i r="2">
      <x v="657"/>
      <x v="4"/>
      <x v="11"/>
      <x v="4"/>
    </i>
    <i r="5">
      <x v="6"/>
    </i>
    <i r="5">
      <x v="7"/>
    </i>
    <i r="1">
      <x v="13"/>
      <x v="351"/>
      <x v="4"/>
      <x v="10"/>
      <x v="6"/>
    </i>
    <i r="4">
      <x v="11"/>
      <x v="6"/>
    </i>
    <i r="2">
      <x v="657"/>
      <x v="4"/>
      <x v="11"/>
      <x v="6"/>
    </i>
    <i r="1">
      <x v="15"/>
      <x v="337"/>
      <x v="4"/>
      <x v="10"/>
      <x v="6"/>
    </i>
    <i r="4">
      <x v="11"/>
      <x v="6"/>
    </i>
    <i r="2">
      <x v="657"/>
      <x v="4"/>
      <x v="11"/>
      <x v="6"/>
    </i>
    <i r="1">
      <x v="19"/>
      <x v="358"/>
      <x v="4"/>
      <x v="11"/>
      <x v="6"/>
    </i>
    <i r="1">
      <x v="27"/>
      <x v="44"/>
      <x/>
      <x v="10"/>
      <x v="7"/>
    </i>
    <i r="4">
      <x v="11"/>
      <x v="1"/>
    </i>
    <i r="5">
      <x v="2"/>
    </i>
    <i r="5">
      <x v="3"/>
    </i>
    <i r="5">
      <x v="4"/>
    </i>
    <i r="2">
      <x v="657"/>
      <x v="4"/>
      <x v="11"/>
      <x v="1"/>
    </i>
    <i r="5">
      <x v="3"/>
    </i>
    <i r="5">
      <x v="4"/>
    </i>
    <i r="1">
      <x v="31"/>
      <x v="53"/>
      <x/>
      <x v="11"/>
      <x v="4"/>
    </i>
    <i r="5">
      <x v="6"/>
    </i>
    <i r="1">
      <x v="36"/>
      <x v="664"/>
      <x v="4"/>
      <x v="11"/>
      <x v="9"/>
    </i>
    <i r="2">
      <x v="665"/>
      <x v="4"/>
      <x v="11"/>
      <x v="9"/>
    </i>
    <i r="2">
      <x v="669"/>
      <x v="4"/>
      <x v="11"/>
      <x v="9"/>
    </i>
    <i r="2">
      <x v="670"/>
      <x v="4"/>
      <x v="11"/>
      <x v="9"/>
    </i>
    <i r="2">
      <x v="676"/>
      <x v="4"/>
      <x v="11"/>
      <x v="9"/>
    </i>
    <i r="2">
      <x v="677"/>
      <x v="4"/>
      <x v="11"/>
      <x v="9"/>
    </i>
    <i r="2">
      <x v="678"/>
      <x v="4"/>
      <x v="11"/>
      <x v="9"/>
    </i>
    <i r="2">
      <x v="679"/>
      <x v="4"/>
      <x v="11"/>
      <x v="9"/>
    </i>
    <i r="2">
      <x v="680"/>
      <x v="4"/>
      <x v="11"/>
      <x v="9"/>
    </i>
    <i r="2">
      <x v="681"/>
      <x v="4"/>
      <x v="11"/>
      <x v="9"/>
    </i>
    <i r="2">
      <x v="682"/>
      <x v="4"/>
      <x v="11"/>
      <x v="9"/>
    </i>
    <i r="2">
      <x v="685"/>
      <x v="4"/>
      <x v="11"/>
      <x v="9"/>
    </i>
    <i r="2">
      <x v="687"/>
      <x v="4"/>
      <x v="11"/>
      <x v="9"/>
    </i>
    <i r="2">
      <x v="1447"/>
      <x v="4"/>
      <x v="11"/>
      <x v="9"/>
    </i>
    <i r="1">
      <x v="37"/>
      <x v="620"/>
      <x v="4"/>
      <x v="11"/>
      <x v="4"/>
    </i>
    <i r="2">
      <x v="657"/>
      <x v="4"/>
      <x v="11"/>
      <x v="4"/>
    </i>
    <i r="2">
      <x v="701"/>
      <x v="4"/>
      <x v="11"/>
      <x v="9"/>
    </i>
    <i r="2">
      <x v="702"/>
      <x v="4"/>
      <x v="11"/>
      <x v="9"/>
    </i>
    <i r="2">
      <x v="703"/>
      <x v="4"/>
      <x v="11"/>
      <x v="9"/>
    </i>
    <i r="2">
      <x v="704"/>
      <x v="4"/>
      <x v="11"/>
      <x v="9"/>
    </i>
    <i r="2">
      <x v="705"/>
      <x v="4"/>
      <x v="11"/>
      <x v="9"/>
    </i>
    <i r="2">
      <x v="706"/>
      <x v="4"/>
      <x v="11"/>
      <x v="9"/>
    </i>
    <i r="2">
      <x v="707"/>
      <x v="4"/>
      <x v="11"/>
      <x v="9"/>
    </i>
    <i r="2">
      <x v="744"/>
      <x v="4"/>
      <x v="11"/>
      <x v="9"/>
    </i>
    <i r="2">
      <x v="745"/>
      <x v="4"/>
      <x v="11"/>
      <x v="9"/>
    </i>
    <i r="2">
      <x v="746"/>
      <x v="4"/>
      <x v="11"/>
      <x v="9"/>
    </i>
    <i r="2">
      <x v="751"/>
      <x v="4"/>
      <x v="11"/>
      <x v="9"/>
    </i>
    <i r="2">
      <x v="752"/>
      <x v="4"/>
      <x v="11"/>
      <x v="9"/>
    </i>
    <i r="2">
      <x v="753"/>
      <x v="4"/>
      <x v="11"/>
      <x v="9"/>
    </i>
    <i r="2">
      <x v="754"/>
      <x v="4"/>
      <x v="11"/>
      <x v="9"/>
    </i>
    <i r="2">
      <x v="756"/>
      <x v="4"/>
      <x v="11"/>
      <x v="9"/>
    </i>
    <i r="2">
      <x v="758"/>
      <x v="4"/>
      <x v="11"/>
      <x v="9"/>
    </i>
    <i r="2">
      <x v="759"/>
      <x v="4"/>
      <x v="11"/>
      <x v="9"/>
    </i>
    <i r="2">
      <x v="764"/>
      <x v="4"/>
      <x v="11"/>
      <x v="9"/>
    </i>
    <i r="2">
      <x v="765"/>
      <x v="4"/>
      <x v="11"/>
      <x v="9"/>
    </i>
    <i r="2">
      <x v="766"/>
      <x v="4"/>
      <x v="11"/>
      <x v="9"/>
    </i>
    <i r="2">
      <x v="770"/>
      <x v="4"/>
      <x v="11"/>
      <x v="9"/>
    </i>
    <i r="2">
      <x v="771"/>
      <x v="4"/>
      <x v="11"/>
      <x v="9"/>
    </i>
    <i r="2">
      <x v="774"/>
      <x v="4"/>
      <x v="11"/>
      <x v="9"/>
    </i>
    <i r="2">
      <x v="1228"/>
      <x v="4"/>
      <x v="11"/>
      <x v="9"/>
    </i>
    <i r="2">
      <x v="1244"/>
      <x v="4"/>
      <x v="11"/>
      <x v="9"/>
    </i>
    <i r="2">
      <x v="1245"/>
      <x v="4"/>
      <x v="11"/>
      <x v="9"/>
    </i>
    <i r="2">
      <x v="1247"/>
      <x v="4"/>
      <x v="11"/>
      <x v="9"/>
    </i>
    <i r="2">
      <x v="1248"/>
      <x v="4"/>
      <x v="11"/>
      <x v="9"/>
    </i>
    <i r="2">
      <x v="1249"/>
      <x v="4"/>
      <x v="11"/>
      <x v="9"/>
    </i>
    <i r="2">
      <x v="1250"/>
      <x v="4"/>
      <x v="11"/>
      <x v="9"/>
    </i>
    <i r="2">
      <x v="1251"/>
      <x v="4"/>
      <x v="11"/>
      <x v="9"/>
    </i>
    <i r="2">
      <x v="1252"/>
      <x v="4"/>
      <x v="11"/>
      <x v="9"/>
    </i>
    <i r="2">
      <x v="1253"/>
      <x v="4"/>
      <x v="11"/>
      <x v="9"/>
    </i>
    <i r="2">
      <x v="1254"/>
      <x v="4"/>
      <x v="11"/>
      <x v="9"/>
    </i>
    <i r="2">
      <x v="1255"/>
      <x v="4"/>
      <x v="11"/>
      <x v="9"/>
    </i>
    <i r="2">
      <x v="1256"/>
      <x v="4"/>
      <x v="11"/>
      <x v="9"/>
    </i>
    <i r="2">
      <x v="1257"/>
      <x v="4"/>
      <x v="11"/>
      <x v="9"/>
    </i>
    <i r="2">
      <x v="1258"/>
      <x v="4"/>
      <x v="11"/>
      <x v="9"/>
    </i>
    <i r="2">
      <x v="1259"/>
      <x v="4"/>
      <x v="11"/>
      <x v="9"/>
    </i>
    <i r="2">
      <x v="1260"/>
      <x v="4"/>
      <x v="11"/>
      <x v="9"/>
    </i>
    <i r="2">
      <x v="1261"/>
      <x v="4"/>
      <x v="11"/>
      <x v="9"/>
    </i>
    <i r="2">
      <x v="1262"/>
      <x v="4"/>
      <x v="11"/>
      <x v="9"/>
    </i>
    <i r="2">
      <x v="1263"/>
      <x v="4"/>
      <x v="11"/>
      <x v="9"/>
    </i>
    <i r="2">
      <x v="1264"/>
      <x v="4"/>
      <x v="11"/>
      <x v="9"/>
    </i>
    <i r="2">
      <x v="1265"/>
      <x v="4"/>
      <x v="11"/>
      <x v="9"/>
    </i>
    <i r="2">
      <x v="1266"/>
      <x v="4"/>
      <x v="11"/>
      <x v="9"/>
    </i>
    <i r="2">
      <x v="1267"/>
      <x v="4"/>
      <x v="11"/>
      <x v="9"/>
    </i>
    <i r="2">
      <x v="1268"/>
      <x v="4"/>
      <x v="11"/>
      <x v="9"/>
    </i>
    <i r="2">
      <x v="1392"/>
      <x v="4"/>
      <x v="11"/>
      <x v="9"/>
    </i>
    <i r="2">
      <x v="1401"/>
      <x v="4"/>
      <x v="11"/>
      <x v="9"/>
    </i>
    <i r="2">
      <x v="1409"/>
      <x v="4"/>
      <x v="11"/>
      <x v="9"/>
    </i>
    <i r="2">
      <x v="1411"/>
      <x v="4"/>
      <x v="11"/>
      <x v="9"/>
    </i>
    <i r="2">
      <x v="1420"/>
      <x v="4"/>
      <x v="11"/>
      <x v="9"/>
    </i>
    <i r="2">
      <x v="1436"/>
      <x v="4"/>
      <x v="11"/>
      <x v="9"/>
    </i>
    <i r="2">
      <x v="1440"/>
      <x v="4"/>
      <x v="11"/>
      <x v="9"/>
    </i>
    <i r="2">
      <x v="1443"/>
      <x v="4"/>
      <x v="11"/>
      <x v="9"/>
    </i>
    <i r="2">
      <x v="1445"/>
      <x v="4"/>
      <x v="11"/>
      <x v="9"/>
    </i>
    <i r="2">
      <x v="1447"/>
      <x v="4"/>
      <x v="11"/>
      <x v="9"/>
    </i>
    <i r="2">
      <x v="1451"/>
      <x v="4"/>
      <x v="11"/>
      <x v="9"/>
    </i>
    <i r="2">
      <x v="1460"/>
      <x v="4"/>
      <x v="11"/>
      <x v="9"/>
    </i>
    <i r="2">
      <x v="1465"/>
      <x v="4"/>
      <x v="11"/>
      <x v="9"/>
    </i>
    <i r="2">
      <x v="1467"/>
      <x v="4"/>
      <x v="11"/>
      <x v="9"/>
    </i>
    <i r="2">
      <x v="1490"/>
      <x v="4"/>
      <x v="11"/>
      <x v="9"/>
    </i>
    <i r="2">
      <x v="1575"/>
      <x v="4"/>
      <x v="11"/>
      <x v="9"/>
    </i>
    <i r="2">
      <x v="1577"/>
      <x v="4"/>
      <x v="11"/>
      <x v="9"/>
    </i>
    <i r="2">
      <x v="1685"/>
      <x v="4"/>
      <x v="11"/>
      <x v="9"/>
    </i>
    <i r="2">
      <x v="1688"/>
      <x v="4"/>
      <x v="11"/>
      <x v="9"/>
    </i>
    <i>
      <x v="27"/>
      <x/>
      <x/>
      <x/>
      <x v="10"/>
      <x v="4"/>
    </i>
    <i r="4">
      <x v="11"/>
      <x v="1"/>
    </i>
    <i r="5">
      <x v="2"/>
    </i>
    <i r="5">
      <x v="3"/>
    </i>
    <i r="5">
      <x v="4"/>
    </i>
    <i r="5">
      <x v="6"/>
    </i>
    <i r="2">
      <x v="1"/>
      <x/>
      <x v="11"/>
      <x v="6"/>
    </i>
    <i r="2">
      <x v="3"/>
      <x/>
      <x v="11"/>
      <x v="6"/>
    </i>
    <i r="2">
      <x v="4"/>
      <x/>
      <x v="11"/>
      <x v="6"/>
    </i>
    <i r="2">
      <x v="7"/>
      <x/>
      <x v="10"/>
      <x v="6"/>
    </i>
    <i r="4">
      <x v="11"/>
      <x v="6"/>
    </i>
    <i r="2">
      <x v="8"/>
      <x/>
      <x v="11"/>
      <x v="6"/>
    </i>
    <i r="2">
      <x v="9"/>
      <x/>
      <x v="11"/>
      <x v="6"/>
    </i>
    <i r="2">
      <x v="11"/>
      <x/>
      <x v="10"/>
      <x v="6"/>
    </i>
    <i r="4">
      <x v="11"/>
      <x v="6"/>
    </i>
    <i r="2">
      <x v="13"/>
      <x/>
      <x v="10"/>
      <x v="4"/>
    </i>
    <i r="4">
      <x v="11"/>
      <x v="1"/>
    </i>
    <i r="5">
      <x v="2"/>
    </i>
    <i r="5">
      <x v="3"/>
    </i>
    <i r="5">
      <x v="4"/>
    </i>
    <i r="2">
      <x v="14"/>
      <x/>
      <x v="11"/>
      <x v="6"/>
    </i>
    <i r="2">
      <x v="15"/>
      <x/>
      <x v="10"/>
      <x v="6"/>
    </i>
    <i r="4">
      <x v="11"/>
      <x v="6"/>
    </i>
    <i r="2">
      <x v="17"/>
      <x/>
      <x v="10"/>
      <x v="6"/>
    </i>
    <i r="4">
      <x v="11"/>
      <x v="6"/>
    </i>
    <i r="2">
      <x v="19"/>
      <x v="3"/>
      <x v="11"/>
      <x v="1"/>
    </i>
    <i r="5">
      <x v="3"/>
    </i>
    <i r="5">
      <x v="4"/>
    </i>
    <i r="2">
      <x v="20"/>
      <x v="3"/>
      <x v="11"/>
      <x v="1"/>
    </i>
    <i r="5">
      <x v="3"/>
    </i>
    <i r="5">
      <x v="4"/>
    </i>
    <i r="2">
      <x v="21"/>
      <x v="4"/>
      <x v="10"/>
      <x v="4"/>
    </i>
    <i r="5">
      <x v="6"/>
    </i>
    <i r="4">
      <x v="11"/>
      <x v="2"/>
    </i>
    <i r="5">
      <x v="3"/>
    </i>
    <i r="5">
      <x v="4"/>
    </i>
    <i r="5">
      <x v="6"/>
    </i>
    <i r="2">
      <x v="22"/>
      <x v="4"/>
      <x v="11"/>
      <x v="6"/>
    </i>
    <i r="2">
      <x v="25"/>
      <x v="4"/>
      <x v="11"/>
      <x v="4"/>
    </i>
    <i r="2">
      <x v="26"/>
      <x v="4"/>
      <x v="11"/>
      <x v="6"/>
    </i>
    <i r="2">
      <x v="27"/>
      <x v="4"/>
      <x v="11"/>
      <x v="1"/>
    </i>
    <i r="5">
      <x v="3"/>
    </i>
    <i r="5">
      <x v="4"/>
    </i>
    <i r="2">
      <x v="28"/>
      <x v="4"/>
      <x v="11"/>
      <x v="6"/>
    </i>
    <i r="2">
      <x v="29"/>
      <x v="3"/>
      <x v="11"/>
      <x v="6"/>
    </i>
    <i r="2">
      <x v="31"/>
      <x v="3"/>
      <x v="10"/>
      <x v="6"/>
    </i>
    <i r="4">
      <x v="11"/>
      <x v="6"/>
    </i>
    <i r="2">
      <x v="32"/>
      <x v="4"/>
      <x v="11"/>
      <x v="4"/>
    </i>
    <i r="5">
      <x v="6"/>
    </i>
    <i r="2">
      <x v="33"/>
      <x v="4"/>
      <x v="10"/>
      <x v="6"/>
    </i>
    <i r="4">
      <x v="11"/>
      <x v="6"/>
    </i>
    <i r="2">
      <x v="34"/>
      <x v="4"/>
      <x v="11"/>
      <x v="4"/>
    </i>
    <i r="5">
      <x v="6"/>
    </i>
    <i r="2">
      <x v="36"/>
      <x v="3"/>
      <x v="10"/>
      <x v="6"/>
    </i>
    <i r="4">
      <x v="11"/>
      <x v="6"/>
    </i>
    <i r="2">
      <x v="37"/>
      <x v="4"/>
      <x v="11"/>
      <x v="4"/>
    </i>
    <i r="2">
      <x v="38"/>
      <x v="3"/>
      <x v="11"/>
      <x v="6"/>
    </i>
    <i r="2">
      <x v="39"/>
      <x v="4"/>
      <x v="10"/>
      <x v="6"/>
    </i>
    <i r="5">
      <x v="7"/>
    </i>
    <i r="4">
      <x v="11"/>
      <x v="4"/>
    </i>
    <i r="5">
      <x v="6"/>
    </i>
    <i r="5">
      <x v="7"/>
    </i>
    <i r="2">
      <x v="40"/>
      <x v="4"/>
      <x v="10"/>
      <x v="4"/>
    </i>
    <i r="4">
      <x v="11"/>
      <x v="1"/>
    </i>
    <i r="5">
      <x v="2"/>
    </i>
    <i r="5">
      <x v="3"/>
    </i>
    <i r="5">
      <x v="4"/>
    </i>
    <i r="2">
      <x v="41"/>
      <x v="4"/>
      <x v="10"/>
      <x v="4"/>
    </i>
    <i r="4">
      <x v="11"/>
      <x v="1"/>
    </i>
    <i r="5">
      <x v="3"/>
    </i>
    <i r="5">
      <x v="4"/>
    </i>
    <i r="2">
      <x v="43"/>
      <x v="4"/>
      <x v="11"/>
      <x v="6"/>
    </i>
    <i r="2">
      <x v="45"/>
      <x v="4"/>
      <x v="11"/>
      <x v="4"/>
    </i>
    <i r="5">
      <x v="6"/>
    </i>
    <i r="5">
      <x v="7"/>
    </i>
    <i r="2">
      <x v="47"/>
      <x v="4"/>
      <x v="11"/>
      <x v="6"/>
    </i>
    <i r="2">
      <x v="48"/>
      <x v="4"/>
      <x v="11"/>
      <x v="6"/>
    </i>
    <i r="5">
      <x v="7"/>
    </i>
    <i r="2">
      <x v="49"/>
      <x v="4"/>
      <x v="11"/>
      <x v="4"/>
    </i>
    <i r="5">
      <x v="6"/>
    </i>
    <i r="5">
      <x v="7"/>
    </i>
    <i r="2">
      <x v="50"/>
      <x v="4"/>
      <x v="10"/>
      <x v="6"/>
    </i>
    <i r="4">
      <x v="11"/>
      <x v="6"/>
    </i>
    <i r="2">
      <x v="51"/>
      <x v="4"/>
      <x v="10"/>
      <x v="4"/>
    </i>
    <i r="4">
      <x v="11"/>
      <x v="1"/>
    </i>
    <i r="5">
      <x v="2"/>
    </i>
    <i r="5">
      <x v="3"/>
    </i>
    <i r="5">
      <x v="4"/>
    </i>
    <i r="2">
      <x v="52"/>
      <x v="4"/>
      <x v="10"/>
      <x v="6"/>
    </i>
    <i r="4">
      <x v="11"/>
      <x v="6"/>
    </i>
    <i r="2">
      <x v="54"/>
      <x v="4"/>
      <x v="10"/>
      <x v="4"/>
    </i>
    <i r="4">
      <x v="11"/>
      <x v="1"/>
    </i>
    <i r="5">
      <x v="2"/>
    </i>
    <i r="5">
      <x v="3"/>
    </i>
    <i r="5">
      <x v="4"/>
    </i>
    <i r="5">
      <x v="6"/>
    </i>
    <i r="2">
      <x v="55"/>
      <x v="4"/>
      <x v="10"/>
      <x v="4"/>
    </i>
    <i r="4">
      <x v="11"/>
      <x v="1"/>
    </i>
    <i r="5">
      <x v="2"/>
    </i>
    <i r="5">
      <x v="3"/>
    </i>
    <i r="5">
      <x v="4"/>
    </i>
    <i r="2">
      <x v="56"/>
      <x v="4"/>
      <x v="11"/>
      <x v="6"/>
    </i>
    <i r="2">
      <x v="57"/>
      <x v="4"/>
      <x v="11"/>
      <x v="6"/>
    </i>
    <i r="2">
      <x v="58"/>
      <x v="4"/>
      <x v="11"/>
      <x v="6"/>
    </i>
    <i r="2">
      <x v="66"/>
      <x v="4"/>
      <x v="11"/>
      <x v="4"/>
    </i>
    <i r="5">
      <x v="7"/>
    </i>
    <i r="2">
      <x v="68"/>
      <x v="3"/>
      <x v="11"/>
      <x v="6"/>
    </i>
    <i r="2">
      <x v="70"/>
      <x v="3"/>
      <x v="11"/>
      <x v="6"/>
    </i>
    <i r="2">
      <x v="71"/>
      <x v="1"/>
      <x v="11"/>
      <x v="6"/>
    </i>
    <i r="2">
      <x v="80"/>
      <x/>
      <x v="10"/>
      <x v="6"/>
    </i>
    <i r="4">
      <x v="11"/>
      <x v="6"/>
    </i>
    <i r="2">
      <x v="82"/>
      <x/>
      <x v="10"/>
      <x v="6"/>
    </i>
    <i r="4">
      <x v="11"/>
      <x v="6"/>
    </i>
    <i r="2">
      <x v="83"/>
      <x/>
      <x v="10"/>
      <x v="6"/>
    </i>
    <i r="4">
      <x v="11"/>
      <x v="6"/>
    </i>
    <i r="2">
      <x v="84"/>
      <x/>
      <x v="10"/>
      <x v="6"/>
    </i>
    <i r="4">
      <x v="11"/>
      <x v="6"/>
    </i>
    <i r="2">
      <x v="85"/>
      <x/>
      <x v="10"/>
      <x v="6"/>
    </i>
    <i r="4">
      <x v="11"/>
      <x v="6"/>
    </i>
    <i r="2">
      <x v="87"/>
      <x/>
      <x v="10"/>
      <x v="6"/>
    </i>
    <i r="4">
      <x v="11"/>
      <x v="6"/>
    </i>
    <i r="2">
      <x v="88"/>
      <x/>
      <x v="10"/>
      <x v="6"/>
    </i>
    <i r="4">
      <x v="11"/>
      <x v="6"/>
    </i>
    <i r="2">
      <x v="89"/>
      <x v="1"/>
      <x v="10"/>
      <x v="6"/>
    </i>
    <i r="4">
      <x v="11"/>
      <x v="6"/>
    </i>
    <i r="2">
      <x v="90"/>
      <x/>
      <x v="11"/>
      <x v="6"/>
    </i>
    <i r="2">
      <x v="91"/>
      <x v="4"/>
      <x v="11"/>
      <x v="1"/>
    </i>
    <i r="5">
      <x v="2"/>
    </i>
    <i r="5">
      <x v="3"/>
    </i>
    <i r="5">
      <x v="4"/>
    </i>
    <i r="2">
      <x v="92"/>
      <x v="4"/>
      <x v="11"/>
      <x v="1"/>
    </i>
    <i r="5">
      <x v="3"/>
    </i>
    <i r="5">
      <x v="4"/>
    </i>
    <i r="5">
      <x v="6"/>
    </i>
    <i r="2">
      <x v="98"/>
      <x v="4"/>
      <x v="10"/>
      <x v="6"/>
    </i>
    <i r="4">
      <x v="11"/>
      <x v="4"/>
    </i>
    <i r="5">
      <x v="6"/>
    </i>
    <i r="2">
      <x v="100"/>
      <x/>
      <x v="10"/>
      <x v="4"/>
    </i>
    <i r="4">
      <x v="11"/>
      <x/>
    </i>
    <i r="5">
      <x v="1"/>
    </i>
    <i r="5">
      <x v="2"/>
    </i>
    <i r="5">
      <x v="3"/>
    </i>
    <i r="5">
      <x v="4"/>
    </i>
    <i r="5">
      <x v="7"/>
    </i>
    <i r="2">
      <x v="104"/>
      <x/>
      <x v="11"/>
      <x v="6"/>
    </i>
    <i r="2">
      <x v="107"/>
      <x v="6"/>
      <x v="10"/>
      <x v="6"/>
    </i>
    <i r="4">
      <x v="11"/>
      <x v="6"/>
    </i>
    <i r="2">
      <x v="109"/>
      <x/>
      <x v="10"/>
      <x v="6"/>
    </i>
    <i r="4">
      <x v="11"/>
      <x v="6"/>
    </i>
    <i r="2">
      <x v="110"/>
      <x/>
      <x v="10"/>
      <x v="6"/>
    </i>
    <i r="4">
      <x v="11"/>
      <x v="6"/>
    </i>
    <i r="2">
      <x v="111"/>
      <x/>
      <x v="10"/>
      <x v="6"/>
    </i>
    <i r="4">
      <x v="11"/>
      <x v="6"/>
    </i>
    <i r="2">
      <x v="114"/>
      <x/>
      <x v="11"/>
      <x v="4"/>
    </i>
    <i r="5">
      <x v="6"/>
    </i>
    <i r="5">
      <x v="7"/>
    </i>
    <i r="2">
      <x v="115"/>
      <x/>
      <x v="11"/>
      <x v="6"/>
    </i>
    <i r="2">
      <x v="117"/>
      <x/>
      <x v="11"/>
      <x v="6"/>
    </i>
    <i r="2">
      <x v="119"/>
      <x v="4"/>
      <x v="10"/>
      <x v="4"/>
    </i>
    <i r="4">
      <x v="11"/>
      <x/>
    </i>
    <i r="5">
      <x v="1"/>
    </i>
    <i r="5">
      <x v="2"/>
    </i>
    <i r="5">
      <x v="3"/>
    </i>
    <i r="5">
      <x v="4"/>
    </i>
    <i r="2">
      <x v="121"/>
      <x v="4"/>
      <x v="11"/>
      <x v="6"/>
    </i>
    <i r="2">
      <x v="122"/>
      <x v="4"/>
      <x v="11"/>
      <x v="4"/>
    </i>
    <i r="2">
      <x v="129"/>
      <x v="4"/>
      <x v="11"/>
      <x v="4"/>
    </i>
    <i r="2">
      <x v="131"/>
      <x v="4"/>
      <x v="11"/>
      <x v="6"/>
    </i>
    <i r="2">
      <x v="132"/>
      <x v="4"/>
      <x v="10"/>
      <x v="4"/>
    </i>
    <i r="4">
      <x v="11"/>
      <x v="1"/>
    </i>
    <i r="5">
      <x v="2"/>
    </i>
    <i r="5">
      <x v="3"/>
    </i>
    <i r="5">
      <x v="4"/>
    </i>
    <i r="5">
      <x v="6"/>
    </i>
    <i r="2">
      <x v="133"/>
      <x v="3"/>
      <x v="11"/>
      <x v="6"/>
    </i>
    <i r="2">
      <x v="136"/>
      <x v="4"/>
      <x v="11"/>
      <x v="4"/>
    </i>
    <i r="5">
      <x v="6"/>
    </i>
    <i r="2">
      <x v="138"/>
      <x v="4"/>
      <x v="10"/>
      <x v="4"/>
    </i>
    <i r="5">
      <x v="6"/>
    </i>
    <i r="4">
      <x v="11"/>
      <x v="1"/>
    </i>
    <i r="5">
      <x v="2"/>
    </i>
    <i r="5">
      <x v="3"/>
    </i>
    <i r="5">
      <x v="4"/>
    </i>
    <i r="5">
      <x v="6"/>
    </i>
    <i r="5">
      <x v="7"/>
    </i>
    <i r="2">
      <x v="139"/>
      <x v="4"/>
      <x v="11"/>
      <x v="6"/>
    </i>
    <i r="2">
      <x v="140"/>
      <x v="4"/>
      <x v="10"/>
      <x v="4"/>
    </i>
    <i r="4">
      <x v="11"/>
      <x v="1"/>
    </i>
    <i r="5">
      <x v="3"/>
    </i>
    <i r="5">
      <x v="4"/>
    </i>
    <i r="2">
      <x v="142"/>
      <x v="3"/>
      <x v="10"/>
      <x v="4"/>
    </i>
    <i r="4">
      <x v="11"/>
      <x/>
    </i>
    <i r="5">
      <x v="1"/>
    </i>
    <i r="5">
      <x v="2"/>
    </i>
    <i r="5">
      <x v="3"/>
    </i>
    <i r="5">
      <x v="4"/>
    </i>
    <i r="5">
      <x v="7"/>
    </i>
    <i r="2">
      <x v="144"/>
      <x v="3"/>
      <x v="10"/>
      <x v="6"/>
    </i>
    <i r="4">
      <x v="11"/>
      <x v="6"/>
    </i>
    <i r="5">
      <x v="7"/>
    </i>
    <i r="2">
      <x v="145"/>
      <x v="3"/>
      <x v="11"/>
      <x v="6"/>
    </i>
    <i r="5">
      <x v="7"/>
    </i>
    <i r="2">
      <x v="146"/>
      <x v="4"/>
      <x v="11"/>
      <x v="6"/>
    </i>
    <i r="2">
      <x v="147"/>
      <x v="4"/>
      <x v="11"/>
      <x v="6"/>
    </i>
    <i r="2">
      <x v="151"/>
      <x v="4"/>
      <x v="10"/>
      <x v="4"/>
    </i>
    <i r="5">
      <x v="7"/>
    </i>
    <i r="4">
      <x v="11"/>
      <x v="1"/>
    </i>
    <i r="5">
      <x v="2"/>
    </i>
    <i r="5">
      <x v="3"/>
    </i>
    <i r="5">
      <x v="4"/>
    </i>
    <i r="5">
      <x v="6"/>
    </i>
    <i r="5">
      <x v="7"/>
    </i>
    <i r="2">
      <x v="157"/>
      <x v="4"/>
      <x v="10"/>
      <x v="4"/>
    </i>
    <i r="4">
      <x v="11"/>
      <x v="1"/>
    </i>
    <i r="5">
      <x v="3"/>
    </i>
    <i r="5">
      <x v="4"/>
    </i>
    <i r="5">
      <x v="6"/>
    </i>
    <i r="5">
      <x v="7"/>
    </i>
    <i r="2">
      <x v="159"/>
      <x v="4"/>
      <x v="10"/>
      <x v="4"/>
    </i>
    <i r="4">
      <x v="11"/>
      <x v="4"/>
    </i>
    <i r="5">
      <x v="6"/>
    </i>
    <i r="2">
      <x v="161"/>
      <x v="4"/>
      <x v="11"/>
      <x v="1"/>
    </i>
    <i r="5">
      <x v="2"/>
    </i>
    <i r="5">
      <x v="3"/>
    </i>
    <i r="5">
      <x v="4"/>
    </i>
    <i r="5">
      <x v="6"/>
    </i>
    <i r="2">
      <x v="184"/>
      <x v="3"/>
      <x v="10"/>
      <x v="4"/>
    </i>
    <i r="4">
      <x v="11"/>
      <x/>
    </i>
    <i r="5">
      <x v="1"/>
    </i>
    <i r="5">
      <x v="2"/>
    </i>
    <i r="5">
      <x v="3"/>
    </i>
    <i r="5">
      <x v="4"/>
    </i>
    <i r="5">
      <x v="7"/>
    </i>
    <i r="2">
      <x v="185"/>
      <x v="3"/>
      <x v="10"/>
      <x v="6"/>
    </i>
    <i r="5">
      <x v="7"/>
    </i>
    <i r="4">
      <x v="11"/>
      <x v="6"/>
    </i>
    <i r="5">
      <x v="7"/>
    </i>
    <i r="2">
      <x v="187"/>
      <x v="4"/>
      <x v="11"/>
      <x v="1"/>
    </i>
    <i r="5">
      <x v="3"/>
    </i>
    <i r="5">
      <x v="4"/>
    </i>
    <i r="5">
      <x v="6"/>
    </i>
    <i r="2">
      <x v="195"/>
      <x/>
      <x v="11"/>
      <x v="1"/>
    </i>
    <i r="5">
      <x v="2"/>
    </i>
    <i r="5">
      <x v="3"/>
    </i>
    <i r="5">
      <x v="4"/>
    </i>
    <i r="2">
      <x v="214"/>
      <x v="4"/>
      <x v="11"/>
      <x v="1"/>
    </i>
    <i r="5">
      <x v="2"/>
    </i>
    <i r="5">
      <x v="3"/>
    </i>
    <i r="5">
      <x v="4"/>
    </i>
    <i r="2">
      <x v="216"/>
      <x v="3"/>
      <x v="10"/>
      <x v="4"/>
    </i>
    <i r="4">
      <x v="11"/>
      <x v="1"/>
    </i>
    <i r="5">
      <x v="2"/>
    </i>
    <i r="5">
      <x v="3"/>
    </i>
    <i r="5">
      <x v="4"/>
    </i>
    <i r="5">
      <x v="7"/>
    </i>
    <i r="2">
      <x v="217"/>
      <x v="4"/>
      <x v="10"/>
      <x v="4"/>
    </i>
    <i r="4">
      <x v="11"/>
      <x v="4"/>
    </i>
    <i r="2">
      <x v="241"/>
      <x v="4"/>
      <x v="11"/>
      <x v="4"/>
    </i>
    <i r="2">
      <x v="622"/>
      <x v="4"/>
      <x v="11"/>
      <x v="4"/>
    </i>
    <i r="2">
      <x v="639"/>
      <x v="4"/>
      <x v="11"/>
      <x v="3"/>
    </i>
    <i r="5">
      <x v="4"/>
    </i>
    <i r="2">
      <x v="653"/>
      <x v="4"/>
      <x v="10"/>
      <x v="4"/>
    </i>
    <i r="5">
      <x v="6"/>
    </i>
    <i r="4">
      <x v="11"/>
      <x v="1"/>
    </i>
    <i r="5">
      <x v="2"/>
    </i>
    <i r="5">
      <x v="3"/>
    </i>
    <i r="5">
      <x v="4"/>
    </i>
    <i r="5">
      <x v="6"/>
    </i>
    <i r="5">
      <x v="7"/>
    </i>
    <i r="1">
      <x v="14"/>
      <x v="172"/>
      <x/>
      <x v="11"/>
      <x v="6"/>
    </i>
    <i r="5">
      <x v="7"/>
    </i>
    <i r="1">
      <x v="31"/>
      <x v="61"/>
      <x/>
      <x v="11"/>
      <x v="6"/>
    </i>
    <i r="1">
      <x v="53"/>
      <x v="168"/>
      <x v="5"/>
      <x v="11"/>
      <x v="4"/>
    </i>
    <i r="2">
      <x v="169"/>
      <x v="4"/>
      <x v="11"/>
      <x v="6"/>
    </i>
    <i r="2">
      <x v="170"/>
      <x v="5"/>
      <x v="11"/>
      <x v="4"/>
    </i>
    <i>
      <x v="28"/>
      <x/>
      <x/>
      <x/>
      <x v="10"/>
      <x v="4"/>
    </i>
    <i r="4">
      <x v="11"/>
      <x v="4"/>
    </i>
    <i r="5">
      <x v="6"/>
    </i>
    <i r="2">
      <x v="40"/>
      <x v="4"/>
      <x v="11"/>
      <x v="1"/>
    </i>
    <i r="5">
      <x v="2"/>
    </i>
    <i r="5">
      <x v="3"/>
    </i>
    <i r="5">
      <x v="4"/>
    </i>
    <i r="2">
      <x v="41"/>
      <x v="4"/>
      <x v="10"/>
      <x v="6"/>
    </i>
    <i r="4">
      <x v="11"/>
      <x v="6"/>
    </i>
    <i r="2">
      <x v="42"/>
      <x v="4"/>
      <x v="10"/>
      <x v="4"/>
    </i>
    <i r="5">
      <x v="6"/>
    </i>
    <i r="4">
      <x v="11"/>
      <x v="1"/>
    </i>
    <i r="5">
      <x v="2"/>
    </i>
    <i r="5">
      <x v="3"/>
    </i>
    <i r="5">
      <x v="4"/>
    </i>
    <i r="5">
      <x v="6"/>
    </i>
    <i r="2">
      <x v="639"/>
      <x v="4"/>
      <x v="11"/>
      <x v="4"/>
    </i>
    <i>
      <x v="29"/>
      <x/>
      <x/>
      <x/>
      <x v="11"/>
      <x v="1"/>
    </i>
    <i r="5">
      <x v="2"/>
    </i>
    <i r="5">
      <x v="3"/>
    </i>
    <i r="5">
      <x v="4"/>
    </i>
    <i r="2">
      <x v="1"/>
      <x v="2"/>
      <x v="11"/>
      <x v="7"/>
    </i>
    <i r="2">
      <x v="2"/>
      <x/>
      <x v="10"/>
      <x v="6"/>
    </i>
    <i r="4">
      <x v="11"/>
      <x v="6"/>
    </i>
    <i r="2">
      <x v="7"/>
      <x v="1"/>
      <x v="11"/>
      <x v="1"/>
    </i>
    <i r="5">
      <x v="2"/>
    </i>
    <i r="5">
      <x v="3"/>
    </i>
    <i r="5">
      <x v="4"/>
    </i>
    <i r="2">
      <x v="8"/>
      <x/>
      <x v="7"/>
      <x v="6"/>
    </i>
    <i r="4">
      <x v="8"/>
      <x v="6"/>
    </i>
    <i r="5">
      <x v="7"/>
    </i>
    <i r="4">
      <x v="9"/>
      <x v="6"/>
    </i>
    <i r="5">
      <x v="7"/>
    </i>
    <i r="4">
      <x v="10"/>
      <x v="6"/>
    </i>
    <i r="5">
      <x v="7"/>
    </i>
    <i r="4">
      <x v="11"/>
      <x v="4"/>
    </i>
    <i r="5">
      <x v="6"/>
    </i>
    <i r="5">
      <x v="7"/>
    </i>
    <i r="2">
      <x v="11"/>
      <x/>
      <x v="10"/>
      <x v="7"/>
    </i>
    <i r="4">
      <x v="11"/>
      <x v="7"/>
    </i>
    <i r="2">
      <x v="12"/>
      <x v="2"/>
      <x v="11"/>
      <x v="6"/>
    </i>
    <i r="2">
      <x v="14"/>
      <x v="1"/>
      <x v="11"/>
      <x v="6"/>
    </i>
    <i r="2">
      <x v="15"/>
      <x/>
      <x v="11"/>
      <x v="7"/>
    </i>
    <i r="2">
      <x v="18"/>
      <x v="1"/>
      <x v="10"/>
      <x v="6"/>
    </i>
    <i r="4">
      <x v="11"/>
      <x v="6"/>
    </i>
    <i r="2">
      <x v="19"/>
      <x v="4"/>
      <x v="11"/>
      <x v="1"/>
    </i>
    <i r="5">
      <x v="2"/>
    </i>
    <i r="5">
      <x v="3"/>
    </i>
    <i r="5">
      <x v="4"/>
    </i>
    <i r="2">
      <x v="20"/>
      <x v="4"/>
      <x v="11"/>
      <x v="2"/>
    </i>
    <i r="5">
      <x v="3"/>
    </i>
    <i r="5">
      <x v="4"/>
    </i>
    <i r="5">
      <x v="6"/>
    </i>
    <i r="2">
      <x v="22"/>
      <x/>
      <x v="10"/>
      <x v="6"/>
    </i>
    <i r="4">
      <x v="11"/>
      <x v="6"/>
    </i>
    <i r="5">
      <x v="7"/>
    </i>
    <i r="2">
      <x v="26"/>
      <x v="4"/>
      <x v="11"/>
      <x v="1"/>
    </i>
    <i r="5">
      <x v="3"/>
    </i>
    <i r="5">
      <x v="4"/>
    </i>
    <i r="2">
      <x v="27"/>
      <x v="3"/>
      <x v="11"/>
      <x v="1"/>
    </i>
    <i r="5">
      <x v="3"/>
    </i>
    <i r="5">
      <x v="4"/>
    </i>
    <i r="2">
      <x v="29"/>
      <x v="4"/>
      <x v="11"/>
      <x v="4"/>
    </i>
    <i r="2">
      <x v="30"/>
      <x v="4"/>
      <x v="10"/>
      <x v="6"/>
    </i>
    <i r="4">
      <x v="11"/>
      <x v="1"/>
    </i>
    <i r="5">
      <x v="3"/>
    </i>
    <i r="5">
      <x v="4"/>
    </i>
    <i r="5">
      <x v="6"/>
    </i>
    <i r="2">
      <x v="35"/>
      <x v="4"/>
      <x v="10"/>
      <x v="4"/>
    </i>
    <i r="4">
      <x v="11"/>
      <x v="1"/>
    </i>
    <i r="5">
      <x v="2"/>
    </i>
    <i r="5">
      <x v="3"/>
    </i>
    <i r="5">
      <x v="4"/>
    </i>
    <i r="5">
      <x v="6"/>
    </i>
    <i r="2">
      <x v="40"/>
      <x v="4"/>
      <x v="7"/>
      <x v="6"/>
    </i>
    <i r="4">
      <x v="8"/>
      <x v="4"/>
    </i>
    <i r="5">
      <x v="6"/>
    </i>
    <i r="4">
      <x v="9"/>
      <x v="4"/>
    </i>
    <i r="5">
      <x v="6"/>
    </i>
    <i r="4">
      <x v="10"/>
      <x v="4"/>
    </i>
    <i r="5">
      <x v="6"/>
    </i>
    <i r="5">
      <x v="7"/>
    </i>
    <i r="4">
      <x v="11"/>
      <x v="1"/>
    </i>
    <i r="5">
      <x v="2"/>
    </i>
    <i r="5">
      <x v="3"/>
    </i>
    <i r="5">
      <x v="4"/>
    </i>
    <i r="5">
      <x v="6"/>
    </i>
    <i r="5">
      <x v="7"/>
    </i>
    <i r="2">
      <x v="45"/>
      <x v="4"/>
      <x v="11"/>
      <x v="1"/>
    </i>
    <i r="5">
      <x v="2"/>
    </i>
    <i r="5">
      <x v="3"/>
    </i>
    <i r="5">
      <x v="4"/>
    </i>
    <i r="5">
      <x v="7"/>
    </i>
    <i r="2">
      <x v="50"/>
      <x v="4"/>
      <x v="10"/>
      <x v="4"/>
    </i>
    <i r="4">
      <x v="11"/>
      <x v="1"/>
    </i>
    <i r="5">
      <x v="2"/>
    </i>
    <i r="5">
      <x v="3"/>
    </i>
    <i r="5">
      <x v="4"/>
    </i>
    <i r="5">
      <x v="7"/>
    </i>
    <i r="2">
      <x v="51"/>
      <x v="3"/>
      <x v="11"/>
      <x/>
    </i>
    <i r="5">
      <x v="4"/>
    </i>
    <i r="2">
      <x v="52"/>
      <x v="4"/>
      <x v="11"/>
      <x v="4"/>
    </i>
    <i r="2">
      <x v="84"/>
      <x v="3"/>
      <x v="10"/>
      <x v="4"/>
    </i>
    <i r="4">
      <x v="11"/>
      <x v="1"/>
    </i>
    <i r="5">
      <x v="2"/>
    </i>
    <i r="5">
      <x v="3"/>
    </i>
    <i r="5">
      <x v="4"/>
    </i>
    <i r="2">
      <x v="90"/>
      <x/>
      <x v="8"/>
      <x v="6"/>
    </i>
    <i r="4">
      <x v="9"/>
      <x v="6"/>
    </i>
    <i r="4">
      <x v="10"/>
      <x v="6"/>
    </i>
    <i r="4">
      <x v="11"/>
      <x v="6"/>
    </i>
    <i r="2">
      <x v="92"/>
      <x/>
      <x v="11"/>
      <x v="6"/>
    </i>
    <i r="2">
      <x v="93"/>
      <x v="6"/>
      <x v="10"/>
      <x v="6"/>
    </i>
    <i r="4">
      <x v="11"/>
      <x v="6"/>
    </i>
    <i r="5">
      <x v="7"/>
    </i>
    <i r="2">
      <x v="94"/>
      <x/>
      <x v="11"/>
      <x v="6"/>
    </i>
    <i r="5">
      <x v="7"/>
    </i>
    <i r="2">
      <x v="95"/>
      <x/>
      <x v="10"/>
      <x v="6"/>
    </i>
    <i r="4">
      <x v="11"/>
      <x v="6"/>
    </i>
    <i r="2">
      <x v="97"/>
      <x v="4"/>
      <x v="10"/>
      <x v="4"/>
    </i>
    <i r="4">
      <x v="11"/>
      <x v="1"/>
    </i>
    <i r="5">
      <x v="2"/>
    </i>
    <i r="5">
      <x v="3"/>
    </i>
    <i r="5">
      <x v="4"/>
    </i>
    <i r="5">
      <x v="6"/>
    </i>
    <i r="5">
      <x v="7"/>
    </i>
    <i r="2">
      <x v="369"/>
      <x v="6"/>
      <x v="11"/>
      <x v="4"/>
    </i>
    <i r="5">
      <x v="6"/>
    </i>
    <i r="2">
      <x v="370"/>
      <x v="6"/>
      <x v="11"/>
      <x v="1"/>
    </i>
    <i r="5">
      <x v="2"/>
    </i>
    <i r="5">
      <x v="3"/>
    </i>
    <i r="5">
      <x v="4"/>
    </i>
    <i r="2">
      <x v="373"/>
      <x v="6"/>
      <x v="11"/>
      <x v="6"/>
    </i>
    <i r="2">
      <x v="377"/>
      <x v="6"/>
      <x v="9"/>
      <x v="6"/>
    </i>
    <i r="4">
      <x v="10"/>
      <x v="6"/>
    </i>
    <i r="5">
      <x v="7"/>
    </i>
    <i r="4">
      <x v="11"/>
      <x v="6"/>
    </i>
    <i r="5">
      <x v="7"/>
    </i>
    <i r="2">
      <x v="393"/>
      <x v="4"/>
      <x v="11"/>
      <x v="4"/>
    </i>
    <i r="2">
      <x v="394"/>
      <x v="4"/>
      <x v="11"/>
      <x v="4"/>
    </i>
    <i r="2">
      <x v="403"/>
      <x v="4"/>
      <x v="11"/>
      <x v="4"/>
    </i>
    <i r="2">
      <x v="405"/>
      <x v="4"/>
      <x v="11"/>
      <x v="1"/>
    </i>
    <i r="5">
      <x v="2"/>
    </i>
    <i r="5">
      <x v="3"/>
    </i>
    <i r="5">
      <x v="4"/>
    </i>
    <i r="2">
      <x v="406"/>
      <x v="4"/>
      <x v="11"/>
      <x v="4"/>
    </i>
    <i r="2">
      <x v="407"/>
      <x v="4"/>
      <x v="10"/>
      <x v="7"/>
    </i>
    <i r="4">
      <x v="11"/>
      <x v="1"/>
    </i>
    <i r="5">
      <x v="3"/>
    </i>
    <i r="5">
      <x v="4"/>
    </i>
    <i r="5">
      <x v="6"/>
    </i>
    <i r="5">
      <x v="7"/>
    </i>
    <i r="2">
      <x v="408"/>
      <x v="4"/>
      <x v="9"/>
      <x v="6"/>
    </i>
    <i r="4">
      <x v="10"/>
      <x v="6"/>
    </i>
    <i r="5">
      <x v="7"/>
    </i>
    <i r="4">
      <x v="11"/>
      <x v="6"/>
    </i>
    <i r="5">
      <x v="7"/>
    </i>
    <i r="2">
      <x v="409"/>
      <x v="4"/>
      <x v="10"/>
      <x v="4"/>
    </i>
    <i r="4">
      <x v="11"/>
      <x v="1"/>
    </i>
    <i r="5">
      <x v="2"/>
    </i>
    <i r="5">
      <x v="3"/>
    </i>
    <i r="5">
      <x v="4"/>
    </i>
    <i r="5">
      <x v="6"/>
    </i>
    <i r="2">
      <x v="427"/>
      <x v="3"/>
      <x v="10"/>
      <x v="6"/>
    </i>
    <i r="4">
      <x v="11"/>
      <x v="6"/>
    </i>
    <i r="2">
      <x v="428"/>
      <x v="4"/>
      <x v="11"/>
      <x v="1"/>
    </i>
    <i r="5">
      <x v="2"/>
    </i>
    <i r="5">
      <x v="3"/>
    </i>
    <i r="5">
      <x v="4"/>
    </i>
    <i r="2">
      <x v="622"/>
      <x v="4"/>
      <x v="11"/>
      <x v="4"/>
    </i>
    <i r="2">
      <x v="639"/>
      <x v="4"/>
      <x v="10"/>
      <x v="4"/>
    </i>
    <i r="4">
      <x v="11"/>
      <x v="3"/>
    </i>
    <i r="5">
      <x v="4"/>
    </i>
    <i r="2">
      <x v="657"/>
      <x v="4"/>
      <x v="11"/>
      <x v="1"/>
    </i>
    <i r="5">
      <x v="2"/>
    </i>
    <i r="5">
      <x v="3"/>
    </i>
    <i r="5">
      <x v="4"/>
    </i>
    <i r="2">
      <x v="662"/>
      <x v="4"/>
      <x v="11"/>
      <x v="4"/>
    </i>
    <i r="1">
      <x v="4"/>
      <x v="70"/>
      <x v="4"/>
      <x v="11"/>
      <x v="4"/>
    </i>
    <i r="1">
      <x v="7"/>
      <x v="78"/>
      <x v="4"/>
      <x v="11"/>
      <x v="4"/>
    </i>
    <i r="5">
      <x v="7"/>
    </i>
    <i r="1">
      <x v="9"/>
      <x v="77"/>
      <x v="4"/>
      <x v="11"/>
      <x v="4"/>
    </i>
    <i r="5">
      <x v="6"/>
    </i>
    <i r="5">
      <x v="7"/>
    </i>
    <i r="1">
      <x v="10"/>
      <x v="61"/>
      <x v="4"/>
      <x v="11"/>
      <x v="4"/>
    </i>
    <i r="2">
      <x v="68"/>
      <x v="3"/>
      <x v="10"/>
      <x v="4"/>
    </i>
    <i r="5">
      <x v="7"/>
    </i>
    <i r="4">
      <x v="11"/>
      <x v="1"/>
    </i>
    <i r="5">
      <x v="2"/>
    </i>
    <i r="5">
      <x v="3"/>
    </i>
    <i r="5">
      <x v="4"/>
    </i>
    <i r="5">
      <x v="7"/>
    </i>
    <i r="2">
      <x v="76"/>
      <x v="3"/>
      <x v="10"/>
      <x v="4"/>
    </i>
    <i r="4">
      <x v="11"/>
      <x v="1"/>
    </i>
    <i r="5">
      <x v="3"/>
    </i>
    <i r="5">
      <x v="4"/>
    </i>
    <i r="1">
      <x v="11"/>
      <x v="71"/>
      <x v="4"/>
      <x v="11"/>
      <x v="1"/>
    </i>
    <i r="5">
      <x v="3"/>
    </i>
    <i r="5">
      <x v="4"/>
    </i>
    <i r="1">
      <x v="12"/>
      <x v="73"/>
      <x v="2"/>
      <x v="10"/>
      <x v="4"/>
    </i>
    <i r="4">
      <x v="11"/>
      <x v="4"/>
    </i>
    <i r="5">
      <x v="7"/>
    </i>
    <i r="1">
      <x v="36"/>
      <x v="665"/>
      <x v="4"/>
      <x v="11"/>
      <x v="9"/>
    </i>
    <i>
      <x v="30"/>
      <x/>
      <x/>
      <x/>
      <x v="11"/>
      <x v="1"/>
    </i>
    <i r="5">
      <x v="2"/>
    </i>
    <i r="5">
      <x v="3"/>
    </i>
    <i r="5">
      <x v="4"/>
    </i>
    <i r="2">
      <x v="3"/>
      <x v="1"/>
      <x v="11"/>
      <x v="1"/>
    </i>
    <i r="5">
      <x v="3"/>
    </i>
    <i r="5">
      <x v="4"/>
    </i>
    <i r="2">
      <x v="20"/>
      <x v="4"/>
      <x v="11"/>
      <x v="6"/>
    </i>
    <i r="5">
      <x v="7"/>
    </i>
    <i r="2">
      <x v="23"/>
      <x v="4"/>
      <x v="11"/>
      <x v="1"/>
    </i>
    <i r="5">
      <x v="2"/>
    </i>
    <i r="5">
      <x v="3"/>
    </i>
    <i r="5">
      <x v="4"/>
    </i>
    <i r="2">
      <x v="25"/>
      <x v="3"/>
      <x v="11"/>
      <x v="4"/>
    </i>
    <i r="2">
      <x v="31"/>
      <x v="4"/>
      <x v="11"/>
      <x v="1"/>
    </i>
    <i r="5">
      <x v="3"/>
    </i>
    <i r="5">
      <x v="4"/>
    </i>
    <i r="2">
      <x v="32"/>
      <x v="4"/>
      <x v="11"/>
      <x v="1"/>
    </i>
    <i r="5">
      <x v="2"/>
    </i>
    <i r="5">
      <x v="3"/>
    </i>
    <i r="5">
      <x v="4"/>
    </i>
    <i r="2">
      <x v="40"/>
      <x v="4"/>
      <x v="11"/>
      <x v="1"/>
    </i>
    <i r="5">
      <x v="2"/>
    </i>
    <i r="5">
      <x v="3"/>
    </i>
    <i r="5">
      <x v="4"/>
    </i>
    <i r="2">
      <x v="100"/>
      <x/>
      <x v="11"/>
      <x v="1"/>
    </i>
    <i r="5">
      <x v="2"/>
    </i>
    <i r="5">
      <x v="3"/>
    </i>
    <i r="5">
      <x v="4"/>
    </i>
    <i r="5">
      <x v="7"/>
    </i>
    <i r="2">
      <x v="101"/>
      <x v="2"/>
      <x v="11"/>
      <x v="6"/>
    </i>
    <i r="2">
      <x v="105"/>
      <x v="6"/>
      <x v="11"/>
      <x v="6"/>
    </i>
    <i r="2">
      <x v="106"/>
      <x/>
      <x v="11"/>
      <x v="6"/>
    </i>
    <i r="2">
      <x v="107"/>
      <x v="1"/>
      <x v="10"/>
      <x v="6"/>
    </i>
    <i r="4">
      <x v="11"/>
      <x v="6"/>
    </i>
    <i r="2">
      <x v="110"/>
      <x/>
      <x v="10"/>
      <x v="6"/>
    </i>
    <i r="4">
      <x v="11"/>
      <x v="6"/>
    </i>
    <i r="2">
      <x v="112"/>
      <x v="6"/>
      <x v="11"/>
      <x v="6"/>
    </i>
    <i r="2">
      <x v="116"/>
      <x/>
      <x v="10"/>
      <x v="6"/>
    </i>
    <i r="4">
      <x v="11"/>
      <x v="6"/>
    </i>
    <i r="2">
      <x v="119"/>
      <x v="4"/>
      <x v="11"/>
      <x v="1"/>
    </i>
    <i r="5">
      <x v="2"/>
    </i>
    <i r="5">
      <x v="3"/>
    </i>
    <i r="5">
      <x v="4"/>
    </i>
    <i r="5">
      <x v="6"/>
    </i>
    <i r="5">
      <x v="7"/>
    </i>
    <i r="2">
      <x v="120"/>
      <x v="3"/>
      <x v="11"/>
      <x v="1"/>
    </i>
    <i r="5">
      <x v="3"/>
    </i>
    <i r="5">
      <x v="4"/>
    </i>
    <i r="2">
      <x v="122"/>
      <x v="3"/>
      <x v="11"/>
      <x v="1"/>
    </i>
    <i r="5">
      <x v="3"/>
    </i>
    <i r="5">
      <x v="4"/>
    </i>
    <i r="2">
      <x v="123"/>
      <x v="3"/>
      <x v="11"/>
      <x v="6"/>
    </i>
    <i r="2">
      <x v="124"/>
      <x v="3"/>
      <x v="11"/>
      <x v="6"/>
    </i>
    <i r="2">
      <x v="125"/>
      <x v="3"/>
      <x v="11"/>
      <x v="6"/>
    </i>
    <i r="2">
      <x v="126"/>
      <x v="3"/>
      <x v="11"/>
      <x v="1"/>
    </i>
    <i r="5">
      <x v="2"/>
    </i>
    <i r="5">
      <x v="3"/>
    </i>
    <i r="5">
      <x v="4"/>
    </i>
    <i r="2">
      <x v="127"/>
      <x v="3"/>
      <x v="11"/>
      <x v="1"/>
    </i>
    <i r="5">
      <x v="2"/>
    </i>
    <i r="5">
      <x v="3"/>
    </i>
    <i r="5">
      <x v="4"/>
    </i>
    <i r="2">
      <x v="129"/>
      <x v="3"/>
      <x v="11"/>
      <x v="4"/>
    </i>
    <i r="2">
      <x v="130"/>
      <x v="3"/>
      <x v="11"/>
      <x v="1"/>
    </i>
    <i r="5">
      <x v="2"/>
    </i>
    <i r="5">
      <x v="3"/>
    </i>
    <i r="5">
      <x v="4"/>
    </i>
    <i r="2">
      <x v="131"/>
      <x v="4"/>
      <x v="11"/>
      <x v="1"/>
    </i>
    <i r="5">
      <x v="2"/>
    </i>
    <i r="5">
      <x v="3"/>
    </i>
    <i r="5">
      <x v="4"/>
    </i>
    <i r="5">
      <x v="6"/>
    </i>
    <i r="2">
      <x v="132"/>
      <x v="4"/>
      <x v="11"/>
      <x v="1"/>
    </i>
    <i r="5">
      <x v="2"/>
    </i>
    <i r="5">
      <x v="3"/>
    </i>
    <i r="5">
      <x v="4"/>
    </i>
    <i r="2">
      <x v="133"/>
      <x v="3"/>
      <x v="11"/>
      <x v="1"/>
    </i>
    <i r="5">
      <x v="3"/>
    </i>
    <i r="5">
      <x v="4"/>
    </i>
    <i r="2">
      <x v="134"/>
      <x v="4"/>
      <x v="11"/>
      <x v="1"/>
    </i>
    <i r="5">
      <x v="2"/>
    </i>
    <i r="5">
      <x v="3"/>
    </i>
    <i r="5">
      <x v="4"/>
    </i>
    <i r="2">
      <x v="135"/>
      <x v="3"/>
      <x v="11"/>
      <x v="4"/>
    </i>
    <i r="2">
      <x v="136"/>
      <x v="3"/>
      <x v="11"/>
      <x v="1"/>
    </i>
    <i r="5">
      <x v="3"/>
    </i>
    <i r="5">
      <x v="4"/>
    </i>
    <i r="2">
      <x v="138"/>
      <x v="4"/>
      <x v="11"/>
      <x v="1"/>
    </i>
    <i r="5">
      <x v="2"/>
    </i>
    <i r="5">
      <x v="3"/>
    </i>
    <i r="5">
      <x v="4"/>
    </i>
    <i r="5">
      <x v="6"/>
    </i>
    <i r="5">
      <x v="7"/>
    </i>
    <i r="2">
      <x v="147"/>
      <x v="4"/>
      <x v="11"/>
      <x v="6"/>
    </i>
    <i r="2">
      <x v="153"/>
      <x/>
      <x v="10"/>
      <x v="6"/>
    </i>
    <i r="4">
      <x v="11"/>
      <x v="1"/>
    </i>
    <i r="5">
      <x v="3"/>
    </i>
    <i r="5">
      <x v="6"/>
    </i>
    <i r="2">
      <x v="157"/>
      <x v="3"/>
      <x v="11"/>
      <x v="6"/>
    </i>
    <i r="2">
      <x v="165"/>
      <x/>
      <x v="10"/>
      <x v="6"/>
    </i>
    <i r="4">
      <x v="11"/>
      <x v="6"/>
    </i>
    <i r="2">
      <x v="166"/>
      <x v="3"/>
      <x v="11"/>
      <x v="1"/>
    </i>
    <i r="5">
      <x v="3"/>
    </i>
    <i r="5">
      <x v="4"/>
    </i>
    <i r="2">
      <x v="169"/>
      <x v="3"/>
      <x v="10"/>
      <x v="6"/>
    </i>
    <i r="4">
      <x v="11"/>
      <x v="6"/>
    </i>
    <i r="2">
      <x v="172"/>
      <x v="3"/>
      <x v="10"/>
      <x v="6"/>
    </i>
    <i r="4">
      <x v="11"/>
      <x v="6"/>
    </i>
    <i r="2">
      <x v="173"/>
      <x v="3"/>
      <x v="11"/>
      <x v="1"/>
    </i>
    <i r="5">
      <x v="3"/>
    </i>
    <i r="5">
      <x v="4"/>
    </i>
    <i r="5">
      <x v="6"/>
    </i>
    <i r="2">
      <x v="174"/>
      <x v="3"/>
      <x v="11"/>
      <x v="1"/>
    </i>
    <i r="5">
      <x v="2"/>
    </i>
    <i r="5">
      <x v="3"/>
    </i>
    <i r="5">
      <x v="4"/>
    </i>
    <i r="2">
      <x v="176"/>
      <x v="3"/>
      <x v="11"/>
      <x v="1"/>
    </i>
    <i r="5">
      <x v="2"/>
    </i>
    <i r="5">
      <x v="3"/>
    </i>
    <i r="5">
      <x v="4"/>
    </i>
    <i r="2">
      <x v="178"/>
      <x v="4"/>
      <x v="11"/>
      <x v="1"/>
    </i>
    <i r="5">
      <x v="2"/>
    </i>
    <i r="5">
      <x v="3"/>
    </i>
    <i r="5">
      <x v="4"/>
    </i>
    <i r="5">
      <x v="6"/>
    </i>
    <i r="2">
      <x v="195"/>
      <x/>
      <x v="11"/>
      <x v="1"/>
    </i>
    <i r="5">
      <x v="2"/>
    </i>
    <i r="5">
      <x v="3"/>
    </i>
    <i r="5">
      <x v="4"/>
    </i>
    <i r="2">
      <x v="215"/>
      <x v="3"/>
      <x v="11"/>
      <x v="4"/>
    </i>
    <i r="5">
      <x v="6"/>
    </i>
    <i r="2">
      <x v="239"/>
      <x v="4"/>
      <x v="11"/>
      <x v="1"/>
    </i>
    <i r="5">
      <x v="2"/>
    </i>
    <i r="5">
      <x v="3"/>
    </i>
    <i r="5">
      <x v="4"/>
    </i>
    <i r="2">
      <x v="369"/>
      <x/>
      <x v="11"/>
      <x v="1"/>
    </i>
    <i r="5">
      <x v="2"/>
    </i>
    <i r="5">
      <x v="3"/>
    </i>
    <i r="5">
      <x v="4"/>
    </i>
    <i r="2">
      <x v="370"/>
      <x/>
      <x v="11"/>
      <x v="6"/>
    </i>
    <i r="2">
      <x v="371"/>
      <x v="1"/>
      <x v="11"/>
      <x v="6"/>
    </i>
    <i r="2">
      <x v="372"/>
      <x v="2"/>
      <x v="11"/>
      <x v="6"/>
    </i>
    <i r="2">
      <x v="373"/>
      <x/>
      <x v="11"/>
      <x v="1"/>
    </i>
    <i r="5">
      <x v="3"/>
    </i>
    <i r="5">
      <x v="4"/>
    </i>
    <i r="5">
      <x v="6"/>
    </i>
    <i r="2">
      <x v="378"/>
      <x/>
      <x v="11"/>
      <x v="6"/>
    </i>
    <i r="2">
      <x v="379"/>
      <x/>
      <x v="11"/>
      <x v="6"/>
    </i>
    <i r="2">
      <x v="381"/>
      <x v="1"/>
      <x v="11"/>
      <x v="6"/>
    </i>
    <i r="2">
      <x v="382"/>
      <x v="1"/>
      <x v="11"/>
      <x v="6"/>
    </i>
    <i r="2">
      <x v="385"/>
      <x v="4"/>
      <x v="11"/>
      <x v="1"/>
    </i>
    <i r="5">
      <x v="3"/>
    </i>
    <i r="5">
      <x v="4"/>
    </i>
    <i r="5">
      <x v="6"/>
    </i>
    <i r="2">
      <x v="387"/>
      <x v="3"/>
      <x v="11"/>
      <x v="6"/>
    </i>
    <i r="2">
      <x v="396"/>
      <x v="3"/>
      <x v="11"/>
      <x v="4"/>
    </i>
    <i r="5">
      <x v="6"/>
    </i>
    <i r="2">
      <x v="397"/>
      <x v="3"/>
      <x v="11"/>
      <x v="1"/>
    </i>
    <i r="5">
      <x v="3"/>
    </i>
    <i r="5">
      <x v="4"/>
    </i>
    <i r="2">
      <x v="398"/>
      <x v="4"/>
      <x v="11"/>
      <x v="6"/>
    </i>
    <i r="2">
      <x v="401"/>
      <x v="3"/>
      <x v="11"/>
      <x v="1"/>
    </i>
    <i r="5">
      <x v="3"/>
    </i>
    <i r="2">
      <x v="403"/>
      <x v="3"/>
      <x v="11"/>
      <x v="6"/>
    </i>
    <i r="2">
      <x v="405"/>
      <x v="4"/>
      <x v="11"/>
      <x v="1"/>
    </i>
    <i r="5">
      <x v="2"/>
    </i>
    <i r="5">
      <x v="3"/>
    </i>
    <i r="5">
      <x v="4"/>
    </i>
    <i r="5">
      <x v="6"/>
    </i>
    <i r="2">
      <x v="406"/>
      <x v="4"/>
      <x v="11"/>
      <x v="1"/>
    </i>
    <i r="5">
      <x v="2"/>
    </i>
    <i r="5">
      <x v="3"/>
    </i>
    <i r="5">
      <x v="4"/>
    </i>
    <i r="5">
      <x v="6"/>
    </i>
    <i r="2">
      <x v="407"/>
      <x v="4"/>
      <x v="11"/>
      <x v="1"/>
    </i>
    <i r="5">
      <x v="2"/>
    </i>
    <i r="5">
      <x v="3"/>
    </i>
    <i r="5">
      <x v="4"/>
    </i>
    <i r="5">
      <x v="6"/>
    </i>
    <i r="2">
      <x v="617"/>
      <x v="4"/>
      <x v="11"/>
      <x v="4"/>
    </i>
    <i r="2">
      <x v="622"/>
      <x v="4"/>
      <x v="11"/>
      <x v="4"/>
    </i>
    <i r="2">
      <x v="638"/>
      <x v="4"/>
      <x v="11"/>
      <x v="4"/>
    </i>
    <i r="2">
      <x v="639"/>
      <x v="4"/>
      <x v="11"/>
      <x v="3"/>
    </i>
    <i r="5">
      <x v="4"/>
    </i>
    <i r="5">
      <x v="6"/>
    </i>
    <i r="2">
      <x v="662"/>
      <x v="4"/>
      <x v="11"/>
      <x v="4"/>
    </i>
    <i r="1">
      <x v="31"/>
      <x v="154"/>
      <x/>
      <x v="11"/>
      <x v="4"/>
    </i>
    <i r="5">
      <x v="6"/>
    </i>
    <i r="1">
      <x v="38"/>
      <x v="155"/>
      <x/>
      <x v="11"/>
      <x v="1"/>
    </i>
    <i r="5">
      <x v="3"/>
    </i>
    <i r="5">
      <x v="4"/>
    </i>
    <i>
      <x v="31"/>
      <x/>
      <x/>
      <x/>
      <x v="9"/>
      <x v="4"/>
    </i>
    <i r="4">
      <x v="10"/>
      <x v="4"/>
    </i>
    <i r="4">
      <x v="11"/>
      <x v="1"/>
    </i>
    <i r="5">
      <x v="2"/>
    </i>
    <i r="5">
      <x v="3"/>
    </i>
    <i r="5">
      <x v="4"/>
    </i>
    <i r="2">
      <x v="1"/>
      <x/>
      <x v="9"/>
      <x v="4"/>
    </i>
    <i r="4">
      <x v="10"/>
      <x v="4"/>
    </i>
    <i r="4">
      <x v="11"/>
      <x v="4"/>
    </i>
    <i r="2">
      <x v="2"/>
      <x v="2"/>
      <x v="11"/>
      <x v="4"/>
    </i>
    <i r="2">
      <x v="3"/>
      <x v="2"/>
      <x v="11"/>
      <x v="5"/>
    </i>
    <i r="2">
      <x v="4"/>
      <x/>
      <x v="11"/>
      <x v="4"/>
    </i>
    <i r="2">
      <x v="5"/>
      <x/>
      <x v="10"/>
      <x v="4"/>
    </i>
    <i r="4">
      <x v="11"/>
      <x v="4"/>
    </i>
    <i r="2">
      <x v="6"/>
      <x/>
      <x v="10"/>
      <x v="4"/>
    </i>
    <i r="4">
      <x v="11"/>
      <x v="4"/>
    </i>
    <i r="2">
      <x v="30"/>
      <x v="3"/>
      <x v="10"/>
      <x v="4"/>
    </i>
    <i r="4">
      <x v="11"/>
      <x v="4"/>
    </i>
    <i r="2">
      <x v="31"/>
      <x v="3"/>
      <x v="8"/>
      <x v="4"/>
    </i>
    <i r="4">
      <x v="10"/>
      <x v="4"/>
    </i>
    <i r="4">
      <x v="11"/>
      <x v="1"/>
    </i>
    <i r="5">
      <x v="2"/>
    </i>
    <i r="5">
      <x v="3"/>
    </i>
    <i r="5">
      <x v="4"/>
    </i>
    <i r="2">
      <x v="32"/>
      <x v="4"/>
      <x v="8"/>
      <x v="4"/>
    </i>
    <i r="4">
      <x v="9"/>
      <x v="4"/>
    </i>
    <i r="4">
      <x v="10"/>
      <x v="4"/>
    </i>
    <i r="4">
      <x v="11"/>
      <x v="4"/>
    </i>
    <i r="5">
      <x v="6"/>
    </i>
    <i r="2">
      <x v="35"/>
      <x v="3"/>
      <x v="10"/>
      <x v="4"/>
    </i>
    <i r="4">
      <x v="11"/>
      <x v="4"/>
    </i>
    <i r="2">
      <x v="40"/>
      <x v="4"/>
      <x v="9"/>
      <x v="4"/>
    </i>
    <i r="4">
      <x v="10"/>
      <x v="4"/>
    </i>
    <i r="4">
      <x v="11"/>
      <x v="1"/>
    </i>
    <i r="5">
      <x v="2"/>
    </i>
    <i r="5">
      <x v="3"/>
    </i>
    <i r="5">
      <x v="4"/>
    </i>
    <i r="5">
      <x v="7"/>
    </i>
    <i r="2">
      <x v="42"/>
      <x v="4"/>
      <x v="11"/>
      <x v="1"/>
    </i>
    <i r="5">
      <x v="3"/>
    </i>
    <i r="2">
      <x v="49"/>
      <x v="4"/>
      <x v="10"/>
      <x v="4"/>
    </i>
    <i r="4">
      <x v="11"/>
      <x v="1"/>
    </i>
    <i r="5">
      <x v="2"/>
    </i>
    <i r="5">
      <x v="3"/>
    </i>
    <i r="5">
      <x v="4"/>
    </i>
    <i r="2">
      <x v="100"/>
      <x v="2"/>
      <x v="10"/>
      <x v="6"/>
    </i>
    <i r="4">
      <x v="11"/>
      <x v="6"/>
    </i>
    <i r="2">
      <x v="195"/>
      <x/>
      <x v="10"/>
      <x v="4"/>
    </i>
    <i r="4">
      <x v="11"/>
      <x v="1"/>
    </i>
    <i r="5">
      <x v="2"/>
    </i>
    <i r="5">
      <x v="3"/>
    </i>
    <i r="5">
      <x v="4"/>
    </i>
    <i r="5">
      <x v="7"/>
    </i>
    <i r="2">
      <x v="196"/>
      <x v="2"/>
      <x v="11"/>
      <x v="6"/>
    </i>
    <i r="2">
      <x v="199"/>
      <x v="2"/>
      <x v="10"/>
      <x v="4"/>
    </i>
    <i r="4">
      <x v="11"/>
      <x v="4"/>
    </i>
    <i r="5">
      <x v="6"/>
    </i>
    <i r="5">
      <x v="7"/>
    </i>
    <i r="2">
      <x v="200"/>
      <x/>
      <x v="11"/>
      <x v="6"/>
    </i>
    <i r="2">
      <x v="202"/>
      <x/>
      <x v="11"/>
      <x v="6"/>
    </i>
    <i r="2">
      <x v="203"/>
      <x v="6"/>
      <x v="11"/>
      <x v="6"/>
    </i>
    <i r="2">
      <x v="204"/>
      <x v="1"/>
      <x v="11"/>
      <x v="4"/>
    </i>
    <i r="5">
      <x v="6"/>
    </i>
    <i r="2">
      <x v="205"/>
      <x/>
      <x v="11"/>
      <x v="6"/>
    </i>
    <i r="2">
      <x v="206"/>
      <x v="6"/>
      <x v="11"/>
      <x v="6"/>
    </i>
    <i r="2">
      <x v="207"/>
      <x v="6"/>
      <x v="11"/>
      <x v="6"/>
    </i>
    <i r="2">
      <x v="208"/>
      <x v="6"/>
      <x v="10"/>
      <x v="4"/>
    </i>
    <i r="4">
      <x v="11"/>
      <x v="2"/>
    </i>
    <i r="5">
      <x v="3"/>
    </i>
    <i r="5">
      <x v="4"/>
    </i>
    <i r="2">
      <x v="209"/>
      <x v="6"/>
      <x v="9"/>
      <x v="4"/>
    </i>
    <i r="4">
      <x v="10"/>
      <x v="4"/>
    </i>
    <i r="4">
      <x v="11"/>
      <x v="2"/>
    </i>
    <i r="5">
      <x v="4"/>
    </i>
    <i r="2">
      <x v="211"/>
      <x/>
      <x v="10"/>
      <x v="6"/>
    </i>
    <i r="4">
      <x v="11"/>
      <x v="6"/>
    </i>
    <i r="2">
      <x v="212"/>
      <x v="1"/>
      <x v="10"/>
      <x v="6"/>
    </i>
    <i r="4">
      <x v="11"/>
      <x v="6"/>
    </i>
    <i r="2">
      <x v="213"/>
      <x/>
      <x v="10"/>
      <x v="4"/>
    </i>
    <i r="4">
      <x v="11"/>
      <x v="1"/>
    </i>
    <i r="5">
      <x v="3"/>
    </i>
    <i r="5">
      <x v="4"/>
    </i>
    <i r="5">
      <x v="7"/>
    </i>
    <i r="2">
      <x v="216"/>
      <x v="3"/>
      <x v="10"/>
      <x v="4"/>
    </i>
    <i r="4">
      <x v="11"/>
      <x v="1"/>
    </i>
    <i r="5">
      <x v="2"/>
    </i>
    <i r="5">
      <x v="3"/>
    </i>
    <i r="5">
      <x v="4"/>
    </i>
    <i r="5">
      <x v="6"/>
    </i>
    <i r="5">
      <x v="7"/>
    </i>
    <i r="2">
      <x v="217"/>
      <x v="3"/>
      <x v="11"/>
      <x v="4"/>
    </i>
    <i r="2">
      <x v="218"/>
      <x v="3"/>
      <x v="11"/>
      <x v="4"/>
    </i>
    <i r="2">
      <x v="224"/>
      <x v="4"/>
      <x v="10"/>
      <x v="4"/>
    </i>
    <i r="4">
      <x v="11"/>
      <x v="1"/>
    </i>
    <i r="5">
      <x v="2"/>
    </i>
    <i r="5">
      <x v="3"/>
    </i>
    <i r="5">
      <x v="4"/>
    </i>
    <i r="2">
      <x v="225"/>
      <x v="4"/>
      <x v="10"/>
      <x v="4"/>
    </i>
    <i r="5">
      <x v="7"/>
    </i>
    <i r="4">
      <x v="11"/>
      <x v="1"/>
    </i>
    <i r="5">
      <x v="2"/>
    </i>
    <i r="5">
      <x v="3"/>
    </i>
    <i r="5">
      <x v="4"/>
    </i>
    <i r="5">
      <x v="7"/>
    </i>
    <i r="2">
      <x v="226"/>
      <x v="3"/>
      <x v="11"/>
      <x v="2"/>
    </i>
    <i r="5">
      <x v="3"/>
    </i>
    <i r="5">
      <x v="4"/>
    </i>
    <i r="2">
      <x v="227"/>
      <x v="4"/>
      <x v="11"/>
      <x v="1"/>
    </i>
    <i r="5">
      <x v="3"/>
    </i>
    <i r="5">
      <x v="4"/>
    </i>
    <i r="2">
      <x v="228"/>
      <x v="3"/>
      <x v="10"/>
      <x v="4"/>
    </i>
    <i r="4">
      <x v="11"/>
      <x v="1"/>
    </i>
    <i r="5">
      <x v="2"/>
    </i>
    <i r="5">
      <x v="3"/>
    </i>
    <i r="5">
      <x v="4"/>
    </i>
    <i r="5">
      <x v="7"/>
    </i>
    <i r="2">
      <x v="229"/>
      <x v="4"/>
      <x v="11"/>
      <x v="4"/>
    </i>
    <i r="2">
      <x v="230"/>
      <x v="4"/>
      <x v="11"/>
      <x v="6"/>
    </i>
    <i r="2">
      <x v="234"/>
      <x v="4"/>
      <x v="6"/>
      <x v="4"/>
    </i>
    <i r="4">
      <x v="10"/>
      <x v="4"/>
    </i>
    <i r="4">
      <x v="11"/>
      <x v="1"/>
    </i>
    <i r="5">
      <x v="2"/>
    </i>
    <i r="5">
      <x v="3"/>
    </i>
    <i r="5">
      <x v="4"/>
    </i>
    <i r="5">
      <x v="7"/>
    </i>
    <i r="2">
      <x v="235"/>
      <x v="4"/>
      <x v="11"/>
      <x v="6"/>
    </i>
    <i r="2">
      <x v="236"/>
      <x v="4"/>
      <x v="11"/>
      <x v="6"/>
    </i>
    <i r="2">
      <x v="240"/>
      <x v="4"/>
      <x v="8"/>
      <x v="4"/>
    </i>
    <i r="4">
      <x v="10"/>
      <x v="4"/>
    </i>
    <i r="4">
      <x v="11"/>
      <x v="1"/>
    </i>
    <i r="5">
      <x v="2"/>
    </i>
    <i r="5">
      <x v="3"/>
    </i>
    <i r="5">
      <x v="4"/>
    </i>
    <i r="5">
      <x v="6"/>
    </i>
    <i r="5">
      <x v="7"/>
    </i>
    <i r="2">
      <x v="307"/>
      <x v="4"/>
      <x v="11"/>
      <x v="4"/>
    </i>
    <i r="5">
      <x v="6"/>
    </i>
    <i r="2">
      <x v="308"/>
      <x v="4"/>
      <x v="10"/>
      <x v="4"/>
    </i>
    <i r="4">
      <x v="11"/>
      <x v="1"/>
    </i>
    <i r="5">
      <x v="2"/>
    </i>
    <i r="5">
      <x v="3"/>
    </i>
    <i r="5">
      <x v="4"/>
    </i>
    <i r="2">
      <x v="315"/>
      <x v="4"/>
      <x v="10"/>
      <x v="4"/>
    </i>
    <i r="4">
      <x v="11"/>
      <x v="1"/>
    </i>
    <i r="5">
      <x v="2"/>
    </i>
    <i r="5">
      <x v="3"/>
    </i>
    <i r="5">
      <x v="4"/>
    </i>
    <i r="2">
      <x v="622"/>
      <x v="4"/>
      <x v="11"/>
      <x v="4"/>
    </i>
    <i r="2">
      <x v="625"/>
      <x v="4"/>
      <x v="10"/>
      <x v="4"/>
    </i>
    <i r="4">
      <x v="11"/>
      <x v="1"/>
    </i>
    <i r="5">
      <x v="2"/>
    </i>
    <i r="5">
      <x v="3"/>
    </i>
    <i r="5">
      <x v="4"/>
    </i>
    <i r="2">
      <x v="631"/>
      <x v="4"/>
      <x v="11"/>
      <x v="4"/>
    </i>
    <i r="2">
      <x v="639"/>
      <x v="4"/>
      <x v="11"/>
      <x v="3"/>
    </i>
    <i r="5">
      <x v="4"/>
    </i>
    <i r="2">
      <x v="662"/>
      <x v="4"/>
      <x v="11"/>
      <x v="4"/>
    </i>
    <i r="1">
      <x v="17"/>
      <x v="248"/>
      <x v="1"/>
      <x v="11"/>
      <x v="6"/>
    </i>
    <i r="2">
      <x v="255"/>
      <x/>
      <x v="11"/>
      <x v="1"/>
    </i>
    <i r="5">
      <x v="3"/>
    </i>
    <i r="5">
      <x v="4"/>
    </i>
    <i r="2">
      <x v="256"/>
      <x v="1"/>
      <x v="6"/>
      <x v="4"/>
    </i>
    <i r="4">
      <x v="7"/>
      <x v="4"/>
    </i>
    <i r="4">
      <x v="8"/>
      <x v="4"/>
    </i>
    <i r="5">
      <x v="6"/>
    </i>
    <i r="4">
      <x v="9"/>
      <x v="4"/>
    </i>
    <i r="5">
      <x v="6"/>
    </i>
    <i r="4">
      <x v="10"/>
      <x v="4"/>
    </i>
    <i r="5">
      <x v="6"/>
    </i>
    <i r="4">
      <x v="11"/>
      <x v="1"/>
    </i>
    <i r="5">
      <x v="3"/>
    </i>
    <i r="5">
      <x v="4"/>
    </i>
    <i r="5">
      <x v="6"/>
    </i>
    <i r="1">
      <x v="26"/>
      <x v="252"/>
      <x/>
      <x v="11"/>
      <x v="4"/>
    </i>
    <i r="5">
      <x v="6"/>
    </i>
    <i r="2">
      <x v="253"/>
      <x v="6"/>
      <x v="11"/>
      <x v="6"/>
    </i>
    <i r="1">
      <x v="27"/>
      <x v="251"/>
      <x v="1"/>
      <x v="11"/>
      <x v="4"/>
    </i>
    <i r="5">
      <x v="6"/>
    </i>
    <i r="1">
      <x v="29"/>
      <x v="164"/>
      <x v="4"/>
      <x v="11"/>
      <x v="6"/>
    </i>
    <i r="1">
      <x v="31"/>
      <x v="263"/>
      <x v="6"/>
      <x v="11"/>
      <x v="4"/>
    </i>
    <i r="5">
      <x v="6"/>
    </i>
    <i r="2">
      <x v="265"/>
      <x v="6"/>
      <x v="11"/>
      <x v="1"/>
    </i>
    <i r="5">
      <x v="2"/>
    </i>
    <i r="5">
      <x v="3"/>
    </i>
    <i r="5">
      <x v="4"/>
    </i>
    <i r="2">
      <x v="266"/>
      <x/>
      <x v="11"/>
      <x v="6"/>
    </i>
    <i r="2">
      <x v="267"/>
      <x v="6"/>
      <x v="11"/>
      <x v="1"/>
    </i>
    <i r="5">
      <x v="2"/>
    </i>
    <i r="5">
      <x v="3"/>
    </i>
    <i r="5">
      <x v="4"/>
    </i>
    <i r="5">
      <x v="6"/>
    </i>
    <i r="5">
      <x v="7"/>
    </i>
    <i r="1">
      <x v="36"/>
      <x v="664"/>
      <x v="4"/>
      <x v="11"/>
      <x v="9"/>
    </i>
    <i r="2">
      <x v="665"/>
      <x v="4"/>
      <x v="11"/>
      <x v="9"/>
    </i>
    <i r="2">
      <x v="666"/>
      <x v="4"/>
      <x v="11"/>
      <x v="9"/>
    </i>
    <i r="2">
      <x v="667"/>
      <x v="4"/>
      <x v="11"/>
      <x v="9"/>
    </i>
    <i r="2">
      <x v="669"/>
      <x v="4"/>
      <x v="10"/>
      <x v="9"/>
    </i>
    <i r="4">
      <x v="11"/>
      <x v="9"/>
    </i>
    <i r="2">
      <x v="670"/>
      <x v="4"/>
      <x v="11"/>
      <x v="9"/>
    </i>
    <i r="2">
      <x v="679"/>
      <x v="4"/>
      <x v="11"/>
      <x v="9"/>
    </i>
    <i r="2">
      <x v="680"/>
      <x v="4"/>
      <x v="11"/>
      <x v="9"/>
    </i>
    <i r="2">
      <x v="681"/>
      <x v="4"/>
      <x v="11"/>
      <x v="9"/>
    </i>
    <i r="2">
      <x v="682"/>
      <x v="4"/>
      <x v="11"/>
      <x v="9"/>
    </i>
    <i r="2">
      <x v="686"/>
      <x v="4"/>
      <x v="11"/>
      <x v="9"/>
    </i>
    <i r="2">
      <x v="687"/>
      <x v="4"/>
      <x v="11"/>
      <x v="9"/>
    </i>
    <i r="1">
      <x v="37"/>
      <x v="620"/>
      <x v="4"/>
      <x v="10"/>
      <x v="4"/>
    </i>
    <i r="4">
      <x v="11"/>
      <x v="4"/>
    </i>
    <i r="2">
      <x v="657"/>
      <x v="4"/>
      <x v="10"/>
      <x v="4"/>
    </i>
    <i r="4">
      <x v="11"/>
      <x v="4"/>
    </i>
    <i r="2">
      <x v="708"/>
      <x v="4"/>
      <x v="11"/>
      <x v="9"/>
    </i>
    <i r="2">
      <x v="709"/>
      <x v="4"/>
      <x v="11"/>
      <x v="9"/>
    </i>
    <i r="2">
      <x v="710"/>
      <x v="4"/>
      <x v="11"/>
      <x v="9"/>
    </i>
    <i r="2">
      <x v="711"/>
      <x v="4"/>
      <x v="11"/>
      <x v="9"/>
    </i>
    <i r="2">
      <x v="712"/>
      <x v="4"/>
      <x v="11"/>
      <x v="9"/>
    </i>
    <i r="2">
      <x v="713"/>
      <x v="4"/>
      <x v="11"/>
      <x v="9"/>
    </i>
    <i r="2">
      <x v="714"/>
      <x v="4"/>
      <x v="11"/>
      <x v="9"/>
    </i>
    <i r="2">
      <x v="715"/>
      <x v="4"/>
      <x v="11"/>
      <x v="9"/>
    </i>
    <i r="2">
      <x v="744"/>
      <x v="4"/>
      <x v="11"/>
      <x v="9"/>
    </i>
    <i r="2">
      <x v="745"/>
      <x v="4"/>
      <x v="11"/>
      <x v="9"/>
    </i>
    <i r="2">
      <x v="749"/>
      <x v="4"/>
      <x v="11"/>
      <x v="9"/>
    </i>
    <i r="2">
      <x v="750"/>
      <x v="4"/>
      <x v="11"/>
      <x v="9"/>
    </i>
    <i r="2">
      <x v="751"/>
      <x v="4"/>
      <x v="11"/>
      <x v="9"/>
    </i>
    <i r="2">
      <x v="752"/>
      <x v="4"/>
      <x v="11"/>
      <x v="9"/>
    </i>
    <i r="2">
      <x v="753"/>
      <x v="4"/>
      <x v="11"/>
      <x v="9"/>
    </i>
    <i r="2">
      <x v="755"/>
      <x v="4"/>
      <x v="11"/>
      <x v="9"/>
    </i>
    <i r="2">
      <x v="756"/>
      <x v="4"/>
      <x v="11"/>
      <x v="9"/>
    </i>
    <i r="2">
      <x v="758"/>
      <x v="4"/>
      <x v="11"/>
      <x v="9"/>
    </i>
    <i r="2">
      <x v="759"/>
      <x v="4"/>
      <x v="11"/>
      <x v="9"/>
    </i>
    <i r="2">
      <x v="764"/>
      <x v="4"/>
      <x v="11"/>
      <x v="9"/>
    </i>
    <i r="2">
      <x v="765"/>
      <x v="4"/>
      <x v="11"/>
      <x v="9"/>
    </i>
    <i r="2">
      <x v="770"/>
      <x v="4"/>
      <x v="11"/>
      <x v="9"/>
    </i>
    <i r="2">
      <x v="771"/>
      <x v="4"/>
      <x v="11"/>
      <x v="9"/>
    </i>
    <i r="2">
      <x v="773"/>
      <x v="4"/>
      <x v="11"/>
      <x v="9"/>
    </i>
    <i r="2">
      <x v="774"/>
      <x v="4"/>
      <x v="11"/>
      <x v="9"/>
    </i>
    <i r="2">
      <x v="1283"/>
      <x v="4"/>
      <x v="11"/>
      <x v="9"/>
    </i>
    <i r="2">
      <x v="1392"/>
      <x v="4"/>
      <x v="11"/>
      <x v="9"/>
    </i>
    <i r="2">
      <x v="1404"/>
      <x v="4"/>
      <x v="11"/>
      <x v="9"/>
    </i>
    <i r="2">
      <x v="1416"/>
      <x v="4"/>
      <x v="11"/>
      <x v="9"/>
    </i>
    <i r="2">
      <x v="1422"/>
      <x v="4"/>
      <x v="11"/>
      <x v="9"/>
    </i>
    <i r="2">
      <x v="1432"/>
      <x v="4"/>
      <x v="11"/>
      <x v="9"/>
    </i>
    <i r="2">
      <x v="1436"/>
      <x v="4"/>
      <x v="11"/>
      <x v="9"/>
    </i>
    <i r="2">
      <x v="1440"/>
      <x v="4"/>
      <x v="11"/>
      <x v="9"/>
    </i>
    <i r="2">
      <x v="1443"/>
      <x v="4"/>
      <x v="11"/>
      <x v="9"/>
    </i>
    <i r="2">
      <x v="1445"/>
      <x v="4"/>
      <x v="11"/>
      <x v="9"/>
    </i>
    <i r="2">
      <x v="1447"/>
      <x v="4"/>
      <x v="11"/>
      <x v="9"/>
    </i>
    <i r="2">
      <x v="1451"/>
      <x v="4"/>
      <x v="11"/>
      <x v="9"/>
    </i>
    <i r="2">
      <x v="1460"/>
      <x v="4"/>
      <x v="11"/>
      <x v="9"/>
    </i>
    <i r="2">
      <x v="1465"/>
      <x v="4"/>
      <x v="11"/>
      <x v="9"/>
    </i>
    <i r="2">
      <x v="1467"/>
      <x v="4"/>
      <x v="11"/>
      <x v="9"/>
    </i>
    <i r="2">
      <x v="1491"/>
      <x v="4"/>
      <x v="11"/>
      <x v="9"/>
    </i>
    <i r="2">
      <x v="1618"/>
      <x v="4"/>
      <x v="11"/>
      <x v="9"/>
    </i>
    <i r="2">
      <x v="1619"/>
      <x v="4"/>
      <x v="11"/>
      <x v="9"/>
    </i>
    <i r="2">
      <x v="1620"/>
      <x v="4"/>
      <x v="11"/>
      <x v="9"/>
    </i>
    <i r="2">
      <x v="1621"/>
      <x v="4"/>
      <x v="11"/>
      <x v="9"/>
    </i>
    <i r="2">
      <x v="1622"/>
      <x v="4"/>
      <x v="11"/>
      <x v="9"/>
    </i>
    <i r="2">
      <x v="1623"/>
      <x v="4"/>
      <x v="11"/>
      <x v="9"/>
    </i>
    <i r="2">
      <x v="1624"/>
      <x v="4"/>
      <x v="11"/>
      <x v="9"/>
    </i>
    <i r="2">
      <x v="1625"/>
      <x v="4"/>
      <x v="11"/>
      <x v="9"/>
    </i>
    <i r="2">
      <x v="1626"/>
      <x v="4"/>
      <x v="11"/>
      <x v="9"/>
    </i>
    <i r="2">
      <x v="1627"/>
      <x v="4"/>
      <x v="11"/>
      <x v="9"/>
    </i>
    <i r="2">
      <x v="1628"/>
      <x v="4"/>
      <x v="11"/>
      <x v="9"/>
    </i>
    <i r="2">
      <x v="1629"/>
      <x v="4"/>
      <x v="11"/>
      <x v="9"/>
    </i>
    <i r="2">
      <x v="1630"/>
      <x v="4"/>
      <x v="11"/>
      <x v="9"/>
    </i>
    <i r="2">
      <x v="1631"/>
      <x v="4"/>
      <x v="11"/>
      <x v="9"/>
    </i>
    <i r="2">
      <x v="1632"/>
      <x v="4"/>
      <x v="11"/>
      <x v="9"/>
    </i>
    <i r="2">
      <x v="1633"/>
      <x v="4"/>
      <x v="11"/>
      <x v="9"/>
    </i>
    <i r="2">
      <x v="1634"/>
      <x v="4"/>
      <x v="11"/>
      <x v="9"/>
    </i>
    <i r="2">
      <x v="1635"/>
      <x v="4"/>
      <x v="11"/>
      <x v="9"/>
    </i>
    <i r="2">
      <x v="1636"/>
      <x v="4"/>
      <x v="11"/>
      <x v="9"/>
    </i>
    <i r="2">
      <x v="1637"/>
      <x v="4"/>
      <x v="11"/>
      <x v="9"/>
    </i>
    <i r="2">
      <x v="1638"/>
      <x v="4"/>
      <x v="11"/>
      <x v="9"/>
    </i>
    <i r="2">
      <x v="1639"/>
      <x v="4"/>
      <x v="11"/>
      <x v="9"/>
    </i>
    <i r="2">
      <x v="1640"/>
      <x v="4"/>
      <x v="11"/>
      <x v="9"/>
    </i>
    <i r="2">
      <x v="1641"/>
      <x v="4"/>
      <x v="11"/>
      <x v="9"/>
    </i>
    <i r="2">
      <x v="1642"/>
      <x v="4"/>
      <x v="11"/>
      <x v="9"/>
    </i>
    <i r="2">
      <x v="1643"/>
      <x v="4"/>
      <x v="11"/>
      <x v="9"/>
    </i>
    <i r="2">
      <x v="1644"/>
      <x v="4"/>
      <x v="11"/>
      <x v="9"/>
    </i>
    <i r="2">
      <x v="1645"/>
      <x v="4"/>
      <x v="11"/>
      <x v="9"/>
    </i>
    <i r="2">
      <x v="1646"/>
      <x v="4"/>
      <x v="11"/>
      <x v="9"/>
    </i>
    <i r="2">
      <x v="1647"/>
      <x v="4"/>
      <x v="10"/>
      <x v="9"/>
    </i>
    <i r="4">
      <x v="11"/>
      <x v="9"/>
    </i>
    <i r="2">
      <x v="1648"/>
      <x v="4"/>
      <x v="11"/>
      <x v="9"/>
    </i>
    <i r="2">
      <x v="1649"/>
      <x v="4"/>
      <x v="11"/>
      <x v="9"/>
    </i>
    <i r="2">
      <x v="1650"/>
      <x v="4"/>
      <x v="11"/>
      <x v="9"/>
    </i>
    <i r="2">
      <x v="1651"/>
      <x v="4"/>
      <x v="11"/>
      <x v="9"/>
    </i>
    <i r="2">
      <x v="1652"/>
      <x v="4"/>
      <x v="11"/>
      <x v="9"/>
    </i>
    <i r="2">
      <x v="1653"/>
      <x v="4"/>
      <x v="11"/>
      <x v="9"/>
    </i>
    <i>
      <x v="32"/>
      <x/>
      <x v="3"/>
      <x/>
      <x v="11"/>
      <x/>
    </i>
    <i r="5">
      <x v="1"/>
    </i>
    <i r="5">
      <x v="3"/>
    </i>
    <i r="5">
      <x v="4"/>
    </i>
    <i r="2">
      <x v="9"/>
      <x/>
      <x v="11"/>
      <x v="1"/>
    </i>
    <i r="5">
      <x v="3"/>
    </i>
    <i r="2">
      <x v="31"/>
      <x v="4"/>
      <x v="11"/>
      <x v="1"/>
    </i>
    <i r="5">
      <x v="3"/>
    </i>
    <i r="5">
      <x v="4"/>
    </i>
    <i r="2">
      <x v="32"/>
      <x v="3"/>
      <x v="10"/>
      <x v="6"/>
    </i>
    <i r="4">
      <x v="11"/>
      <x v="6"/>
    </i>
    <i r="2">
      <x v="34"/>
      <x v="4"/>
      <x v="11"/>
      <x v="1"/>
    </i>
    <i r="5">
      <x v="3"/>
    </i>
    <i r="2">
      <x v="35"/>
      <x v="3"/>
      <x v="11"/>
      <x v="1"/>
    </i>
    <i r="5">
      <x v="3"/>
    </i>
    <i r="2">
      <x v="40"/>
      <x v="4"/>
      <x v="11"/>
      <x v="1"/>
    </i>
    <i r="5">
      <x v="3"/>
    </i>
    <i r="5">
      <x v="4"/>
    </i>
    <i r="5">
      <x v="6"/>
    </i>
    <i r="2">
      <x v="639"/>
      <x v="4"/>
      <x v="11"/>
      <x v="4"/>
    </i>
    <i>
      <x v="33"/>
      <x/>
      <x v="5"/>
      <x v="2"/>
      <x v="11"/>
      <x v="5"/>
    </i>
    <i r="2">
      <x v="9"/>
      <x/>
      <x v="11"/>
      <x v="6"/>
    </i>
    <i r="2">
      <x v="17"/>
      <x v="3"/>
      <x v="10"/>
      <x v="4"/>
    </i>
    <i r="4">
      <x v="11"/>
      <x v="1"/>
    </i>
    <i r="5">
      <x v="3"/>
    </i>
    <i r="5">
      <x v="4"/>
    </i>
    <i r="5">
      <x v="7"/>
    </i>
    <i r="2">
      <x v="19"/>
      <x v="3"/>
      <x v="9"/>
      <x v="4"/>
    </i>
    <i r="4">
      <x v="10"/>
      <x v="4"/>
    </i>
    <i r="4">
      <x v="11"/>
      <x/>
    </i>
    <i r="5">
      <x v="1"/>
    </i>
    <i r="5">
      <x v="2"/>
    </i>
    <i r="5">
      <x v="3"/>
    </i>
    <i r="5">
      <x v="4"/>
    </i>
    <i r="5">
      <x v="7"/>
    </i>
    <i r="2">
      <x v="21"/>
      <x v="4"/>
      <x v="11"/>
      <x v="4"/>
    </i>
    <i r="2">
      <x v="22"/>
      <x v="3"/>
      <x v="11"/>
      <x v="4"/>
    </i>
    <i r="5">
      <x v="5"/>
    </i>
    <i r="2">
      <x v="24"/>
      <x v="3"/>
      <x v="11"/>
      <x v="4"/>
    </i>
    <i r="2">
      <x v="25"/>
      <x v="3"/>
      <x v="9"/>
      <x v="4"/>
    </i>
    <i r="4">
      <x v="10"/>
      <x v="4"/>
    </i>
    <i r="4">
      <x v="11"/>
      <x/>
    </i>
    <i r="5">
      <x v="1"/>
    </i>
    <i r="5">
      <x v="2"/>
    </i>
    <i r="5">
      <x v="3"/>
    </i>
    <i r="5">
      <x v="4"/>
    </i>
    <i r="5">
      <x v="7"/>
    </i>
    <i r="2">
      <x v="28"/>
      <x v="4"/>
      <x v="11"/>
      <x v="2"/>
    </i>
    <i r="5">
      <x v="3"/>
    </i>
    <i r="5">
      <x v="4"/>
    </i>
    <i r="2">
      <x v="30"/>
      <x v="4"/>
      <x v="11"/>
      <x/>
    </i>
    <i r="5">
      <x v="1"/>
    </i>
    <i r="5">
      <x v="2"/>
    </i>
    <i r="5">
      <x v="3"/>
    </i>
    <i r="5">
      <x v="4"/>
    </i>
    <i r="2">
      <x v="31"/>
      <x v="4"/>
      <x v="11"/>
      <x v="2"/>
    </i>
    <i r="5">
      <x v="3"/>
    </i>
    <i r="5">
      <x v="4"/>
    </i>
    <i r="5">
      <x v="7"/>
    </i>
    <i r="2">
      <x v="32"/>
      <x v="5"/>
      <x v="11"/>
      <x v="5"/>
    </i>
    <i r="2">
      <x v="33"/>
      <x v="4"/>
      <x v="11"/>
      <x v="4"/>
    </i>
    <i r="5">
      <x v="7"/>
    </i>
    <i r="2">
      <x v="34"/>
      <x v="5"/>
      <x v="11"/>
      <x v="5"/>
    </i>
    <i r="2">
      <x v="35"/>
      <x v="7"/>
      <x v="11"/>
      <x v="6"/>
    </i>
    <i r="2">
      <x v="36"/>
      <x v="3"/>
      <x v="11"/>
      <x v="4"/>
    </i>
    <i r="2">
      <x v="40"/>
      <x v="4"/>
      <x v="11"/>
      <x v="4"/>
    </i>
    <i r="2">
      <x v="41"/>
      <x v="4"/>
      <x v="11"/>
      <x v="4"/>
    </i>
    <i r="2">
      <x v="45"/>
      <x v="4"/>
      <x v="10"/>
      <x v="4"/>
    </i>
    <i r="4">
      <x v="11"/>
      <x v="4"/>
    </i>
    <i r="5">
      <x v="7"/>
    </i>
    <i r="2">
      <x v="46"/>
      <x v="5"/>
      <x v="11"/>
      <x v="5"/>
    </i>
    <i r="2">
      <x v="107"/>
      <x v="6"/>
      <x v="11"/>
      <x v="6"/>
    </i>
    <i r="2">
      <x v="112"/>
      <x/>
      <x v="11"/>
      <x v="6"/>
    </i>
    <i r="2">
      <x v="124"/>
      <x v="3"/>
      <x v="11"/>
      <x v="1"/>
    </i>
    <i r="5">
      <x v="3"/>
    </i>
    <i r="5">
      <x v="4"/>
    </i>
    <i r="2">
      <x v="125"/>
      <x v="3"/>
      <x v="11"/>
      <x v="6"/>
    </i>
    <i r="2">
      <x v="135"/>
      <x v="4"/>
      <x v="11"/>
      <x v="4"/>
    </i>
    <i r="2">
      <x v="138"/>
      <x v="4"/>
      <x v="10"/>
      <x v="4"/>
    </i>
    <i r="4">
      <x v="11"/>
      <x v="1"/>
    </i>
    <i r="5">
      <x v="3"/>
    </i>
    <i r="5">
      <x v="4"/>
    </i>
    <i r="5">
      <x v="6"/>
    </i>
    <i r="5">
      <x v="7"/>
    </i>
    <i r="2">
      <x v="278"/>
      <x/>
      <x v="11"/>
      <x v="2"/>
    </i>
    <i r="5">
      <x v="3"/>
    </i>
    <i r="5">
      <x v="4"/>
    </i>
    <i r="2">
      <x v="295"/>
      <x v="4"/>
      <x v="11"/>
      <x v="1"/>
    </i>
    <i r="5">
      <x v="3"/>
    </i>
    <i r="5">
      <x v="4"/>
    </i>
    <i r="2">
      <x v="296"/>
      <x v="4"/>
      <x v="11"/>
      <x v="4"/>
    </i>
    <i r="2">
      <x v="315"/>
      <x v="4"/>
      <x v="11"/>
      <x v="1"/>
    </i>
    <i r="5">
      <x v="2"/>
    </i>
    <i r="5">
      <x v="3"/>
    </i>
    <i r="5">
      <x v="4"/>
    </i>
    <i r="2">
      <x v="371"/>
      <x/>
      <x v="11"/>
      <x v="1"/>
    </i>
    <i r="5">
      <x v="3"/>
    </i>
    <i r="5">
      <x v="4"/>
    </i>
    <i r="2">
      <x v="406"/>
      <x v="4"/>
      <x v="11"/>
      <x v="2"/>
    </i>
    <i r="5">
      <x v="3"/>
    </i>
    <i r="2">
      <x v="459"/>
      <x v="4"/>
      <x v="11"/>
      <x v="4"/>
    </i>
    <i r="2">
      <x v="639"/>
      <x v="4"/>
      <x v="11"/>
      <x v="3"/>
    </i>
    <i r="5">
      <x v="4"/>
    </i>
    <i r="2">
      <x v="662"/>
      <x v="4"/>
      <x v="11"/>
      <x v="1"/>
    </i>
    <i r="5">
      <x v="3"/>
    </i>
    <i r="5">
      <x v="4"/>
    </i>
    <i r="1">
      <x v="36"/>
      <x v="664"/>
      <x v="4"/>
      <x v="11"/>
      <x v="9"/>
    </i>
    <i r="2">
      <x v="665"/>
      <x v="4"/>
      <x v="11"/>
      <x v="9"/>
    </i>
    <i r="2">
      <x v="669"/>
      <x v="4"/>
      <x v="11"/>
      <x v="9"/>
    </i>
    <i r="2">
      <x v="670"/>
      <x v="4"/>
      <x v="11"/>
      <x v="9"/>
    </i>
    <i r="2">
      <x v="677"/>
      <x v="4"/>
      <x v="11"/>
      <x v="9"/>
    </i>
    <i r="2">
      <x v="680"/>
      <x v="4"/>
      <x v="11"/>
      <x v="9"/>
    </i>
    <i r="2">
      <x v="681"/>
      <x v="4"/>
      <x v="11"/>
      <x v="9"/>
    </i>
    <i r="2">
      <x v="682"/>
      <x v="4"/>
      <x v="11"/>
      <x v="9"/>
    </i>
    <i r="2">
      <x v="687"/>
      <x v="4"/>
      <x v="11"/>
      <x v="9"/>
    </i>
    <i r="1">
      <x v="37"/>
      <x v="620"/>
      <x v="4"/>
      <x v="11"/>
      <x v="4"/>
    </i>
    <i r="2">
      <x v="657"/>
      <x v="4"/>
      <x v="11"/>
      <x v="4"/>
    </i>
    <i r="2">
      <x v="726"/>
      <x v="4"/>
      <x v="11"/>
      <x v="9"/>
    </i>
    <i r="2">
      <x v="727"/>
      <x v="4"/>
      <x v="11"/>
      <x v="9"/>
    </i>
    <i r="2">
      <x v="728"/>
      <x v="4"/>
      <x v="11"/>
      <x v="9"/>
    </i>
    <i r="2">
      <x v="744"/>
      <x v="4"/>
      <x v="11"/>
      <x v="9"/>
    </i>
    <i r="2">
      <x v="745"/>
      <x v="4"/>
      <x v="11"/>
      <x v="9"/>
    </i>
    <i r="2">
      <x v="748"/>
      <x v="4"/>
      <x v="11"/>
      <x v="9"/>
    </i>
    <i r="2">
      <x v="751"/>
      <x v="4"/>
      <x v="11"/>
      <x v="9"/>
    </i>
    <i r="2">
      <x v="752"/>
      <x v="4"/>
      <x v="11"/>
      <x v="9"/>
    </i>
    <i r="2">
      <x v="753"/>
      <x v="4"/>
      <x v="11"/>
      <x v="9"/>
    </i>
    <i r="2">
      <x v="756"/>
      <x v="4"/>
      <x v="11"/>
      <x v="9"/>
    </i>
    <i r="2">
      <x v="764"/>
      <x v="4"/>
      <x v="11"/>
      <x v="9"/>
    </i>
    <i r="2">
      <x v="765"/>
      <x v="4"/>
      <x v="11"/>
      <x v="9"/>
    </i>
    <i r="2">
      <x v="1244"/>
      <x v="4"/>
      <x v="11"/>
      <x v="9"/>
    </i>
    <i r="2">
      <x v="1246"/>
      <x v="4"/>
      <x v="11"/>
      <x v="9"/>
    </i>
    <i r="2">
      <x v="1283"/>
      <x v="4"/>
      <x v="11"/>
      <x v="9"/>
    </i>
    <i r="2">
      <x v="1398"/>
      <x v="4"/>
      <x v="11"/>
      <x v="9"/>
    </i>
    <i r="2">
      <x v="1401"/>
      <x v="4"/>
      <x v="11"/>
      <x v="9"/>
    </i>
    <i r="2">
      <x v="1407"/>
      <x v="4"/>
      <x v="11"/>
      <x v="9"/>
    </i>
    <i r="2">
      <x v="1416"/>
      <x v="4"/>
      <x v="11"/>
      <x v="9"/>
    </i>
    <i r="2">
      <x v="1424"/>
      <x v="4"/>
      <x v="11"/>
      <x v="9"/>
    </i>
    <i r="2">
      <x v="1436"/>
      <x v="4"/>
      <x v="11"/>
      <x v="9"/>
    </i>
    <i r="2">
      <x v="1440"/>
      <x v="4"/>
      <x v="11"/>
      <x v="9"/>
    </i>
    <i r="2">
      <x v="1443"/>
      <x v="4"/>
      <x v="11"/>
      <x v="9"/>
    </i>
    <i r="2">
      <x v="1445"/>
      <x v="4"/>
      <x v="11"/>
      <x v="9"/>
    </i>
    <i r="2">
      <x v="1447"/>
      <x v="4"/>
      <x v="11"/>
      <x v="9"/>
    </i>
    <i r="2">
      <x v="1451"/>
      <x v="4"/>
      <x v="11"/>
      <x v="9"/>
    </i>
    <i r="2">
      <x v="1467"/>
      <x v="4"/>
      <x v="11"/>
      <x v="9"/>
    </i>
    <i r="2">
      <x v="1471"/>
      <x v="4"/>
      <x v="11"/>
      <x v="9"/>
    </i>
    <i r="2">
      <x v="1492"/>
      <x v="4"/>
      <x v="11"/>
      <x v="9"/>
    </i>
    <i r="2">
      <x v="1656"/>
      <x v="4"/>
      <x v="11"/>
      <x v="9"/>
    </i>
    <i r="2">
      <x v="1657"/>
      <x v="4"/>
      <x v="11"/>
      <x v="9"/>
    </i>
    <i r="2">
      <x v="1658"/>
      <x v="4"/>
      <x v="11"/>
      <x v="9"/>
    </i>
    <i r="2">
      <x v="1659"/>
      <x v="4"/>
      <x v="11"/>
      <x v="9"/>
    </i>
    <i r="2">
      <x v="1660"/>
      <x v="4"/>
      <x v="11"/>
      <x v="9"/>
    </i>
    <i r="2">
      <x v="1661"/>
      <x v="4"/>
      <x v="11"/>
      <x v="9"/>
    </i>
    <i r="2">
      <x v="1662"/>
      <x v="4"/>
      <x v="11"/>
      <x v="9"/>
    </i>
    <i r="2">
      <x v="1663"/>
      <x v="4"/>
      <x v="11"/>
      <x v="9"/>
    </i>
    <i r="2">
      <x v="1664"/>
      <x v="4"/>
      <x v="11"/>
      <x v="9"/>
    </i>
    <i r="2">
      <x v="1665"/>
      <x v="4"/>
      <x v="11"/>
      <x v="9"/>
    </i>
    <i r="2">
      <x v="1666"/>
      <x v="4"/>
      <x v="11"/>
      <x v="9"/>
    </i>
    <i r="2">
      <x v="1667"/>
      <x v="4"/>
      <x v="11"/>
      <x v="9"/>
    </i>
    <i r="2">
      <x v="1668"/>
      <x v="4"/>
      <x v="11"/>
      <x v="9"/>
    </i>
    <i r="2">
      <x v="1669"/>
      <x v="4"/>
      <x v="11"/>
      <x v="9"/>
    </i>
    <i r="2">
      <x v="1670"/>
      <x v="4"/>
      <x v="11"/>
      <x v="9"/>
    </i>
    <i r="2">
      <x v="1671"/>
      <x v="4"/>
      <x v="11"/>
      <x v="9"/>
    </i>
    <i r="2">
      <x v="1674"/>
      <x v="4"/>
      <x v="11"/>
      <x v="9"/>
    </i>
    <i r="2">
      <x v="1675"/>
      <x v="4"/>
      <x v="11"/>
      <x v="9"/>
    </i>
    <i r="2">
      <x v="1676"/>
      <x v="4"/>
      <x v="11"/>
      <x v="9"/>
    </i>
    <i r="2">
      <x v="1677"/>
      <x v="4"/>
      <x v="11"/>
      <x v="9"/>
    </i>
    <i r="2">
      <x v="1680"/>
      <x v="4"/>
      <x v="11"/>
      <x v="9"/>
    </i>
    <i r="2">
      <x v="1683"/>
      <x v="4"/>
      <x v="11"/>
      <x v="9"/>
    </i>
    <i r="2">
      <x v="1684"/>
      <x v="4"/>
      <x v="11"/>
      <x v="9"/>
    </i>
    <i r="2">
      <x v="1685"/>
      <x v="4"/>
      <x v="11"/>
      <x v="9"/>
    </i>
    <i r="2">
      <x v="1686"/>
      <x v="4"/>
      <x v="11"/>
      <x v="9"/>
    </i>
    <i r="2">
      <x v="1687"/>
      <x v="4"/>
      <x v="11"/>
      <x v="9"/>
    </i>
    <i r="2">
      <x v="1688"/>
      <x v="4"/>
      <x v="11"/>
      <x v="9"/>
    </i>
    <i r="2">
      <x v="1689"/>
      <x v="4"/>
      <x v="11"/>
      <x v="9"/>
    </i>
    <i r="2">
      <x v="1690"/>
      <x v="4"/>
      <x v="11"/>
      <x v="9"/>
    </i>
    <i r="2">
      <x v="1691"/>
      <x v="4"/>
      <x v="11"/>
      <x v="9"/>
    </i>
    <i r="2">
      <x v="1692"/>
      <x v="4"/>
      <x v="11"/>
      <x v="9"/>
    </i>
    <i r="2">
      <x v="1693"/>
      <x v="4"/>
      <x v="11"/>
      <x v="9"/>
    </i>
    <i r="2">
      <x v="1694"/>
      <x v="4"/>
      <x v="11"/>
      <x v="9"/>
    </i>
    <i r="2">
      <x v="1695"/>
      <x v="4"/>
      <x v="11"/>
      <x v="9"/>
    </i>
    <i r="2">
      <x v="1696"/>
      <x v="4"/>
      <x v="11"/>
      <x v="9"/>
    </i>
    <i r="2">
      <x v="1697"/>
      <x v="4"/>
      <x v="11"/>
      <x v="9"/>
    </i>
    <i r="2">
      <x v="1698"/>
      <x v="4"/>
      <x v="11"/>
      <x v="9"/>
    </i>
    <i r="2">
      <x v="1699"/>
      <x v="4"/>
      <x v="11"/>
      <x v="9"/>
    </i>
    <i r="2">
      <x v="1700"/>
      <x v="4"/>
      <x v="11"/>
      <x v="9"/>
    </i>
    <i r="2">
      <x v="1701"/>
      <x v="4"/>
      <x v="11"/>
      <x v="9"/>
    </i>
    <i r="2">
      <x v="1702"/>
      <x v="4"/>
      <x v="11"/>
      <x v="9"/>
    </i>
    <i r="2">
      <x v="1703"/>
      <x v="4"/>
      <x v="11"/>
      <x v="9"/>
    </i>
    <i r="2">
      <x v="1704"/>
      <x v="4"/>
      <x v="11"/>
      <x v="9"/>
    </i>
    <i r="2">
      <x v="1705"/>
      <x v="4"/>
      <x v="11"/>
      <x v="9"/>
    </i>
    <i r="2">
      <x v="1706"/>
      <x v="4"/>
      <x v="11"/>
      <x v="9"/>
    </i>
    <i r="1">
      <x v="44"/>
      <x v="154"/>
      <x/>
      <x v="11"/>
      <x/>
    </i>
    <i r="5">
      <x v="6"/>
    </i>
    <i r="2">
      <x v="155"/>
      <x/>
      <x v="10"/>
      <x v="4"/>
    </i>
    <i r="4">
      <x v="11"/>
      <x v="1"/>
    </i>
    <i r="5">
      <x v="2"/>
    </i>
    <i r="5">
      <x v="3"/>
    </i>
    <i r="5">
      <x v="4"/>
    </i>
    <i r="5">
      <x v="7"/>
    </i>
    <i r="2">
      <x v="156"/>
      <x v="1"/>
      <x v="11"/>
      <x v="1"/>
    </i>
    <i r="5">
      <x v="2"/>
    </i>
    <i r="5">
      <x v="3"/>
    </i>
    <i r="5">
      <x v="4"/>
    </i>
    <i r="5">
      <x v="6"/>
    </i>
    <i r="2">
      <x v="158"/>
      <x/>
      <x v="11"/>
      <x/>
    </i>
    <i r="5">
      <x v="6"/>
    </i>
    <i r="2">
      <x v="159"/>
      <x v="4"/>
      <x v="11"/>
      <x v="4"/>
    </i>
    <i r="2">
      <x v="160"/>
      <x/>
      <x v="11"/>
      <x/>
    </i>
    <i r="5">
      <x v="6"/>
    </i>
    <i r="2">
      <x v="161"/>
      <x/>
      <x v="11"/>
      <x v="6"/>
    </i>
    <i r="2">
      <x v="164"/>
      <x v="6"/>
      <x v="10"/>
      <x v="4"/>
    </i>
    <i r="4">
      <x v="11"/>
      <x v="4"/>
    </i>
    <i r="5">
      <x v="5"/>
    </i>
    <i r="5">
      <x v="7"/>
    </i>
    <i r="2">
      <x v="166"/>
      <x v="1"/>
      <x v="10"/>
      <x v="4"/>
    </i>
    <i r="4">
      <x v="11"/>
      <x v="1"/>
    </i>
    <i r="5">
      <x v="3"/>
    </i>
    <i r="5">
      <x v="4"/>
    </i>
    <i r="5">
      <x v="5"/>
    </i>
    <i r="5">
      <x v="7"/>
    </i>
    <i r="2">
      <x v="171"/>
      <x v="2"/>
      <x v="11"/>
      <x v="6"/>
    </i>
    <i r="2">
      <x v="172"/>
      <x v="4"/>
      <x v="11"/>
      <x v="4"/>
    </i>
    <i r="2">
      <x v="174"/>
      <x/>
      <x v="11"/>
      <x v="6"/>
    </i>
    <i r="2">
      <x v="175"/>
      <x v="1"/>
      <x v="11"/>
      <x/>
    </i>
    <i r="5">
      <x v="6"/>
    </i>
    <i r="2">
      <x v="176"/>
      <x/>
      <x v="11"/>
      <x v="6"/>
    </i>
    <i r="2">
      <x v="177"/>
      <x v="1"/>
      <x v="11"/>
      <x v="4"/>
    </i>
    <i r="2">
      <x v="180"/>
      <x/>
      <x v="11"/>
      <x/>
    </i>
    <i r="5">
      <x v="6"/>
    </i>
    <i r="2">
      <x v="181"/>
      <x v="4"/>
      <x v="11"/>
      <x v="4"/>
    </i>
    <i r="2">
      <x v="183"/>
      <x/>
      <x v="11"/>
      <x/>
    </i>
    <i r="5">
      <x v="6"/>
    </i>
    <i r="2">
      <x v="185"/>
      <x v="1"/>
      <x v="11"/>
      <x v="6"/>
    </i>
    <i r="2">
      <x v="186"/>
      <x v="1"/>
      <x v="11"/>
      <x/>
    </i>
    <i r="5">
      <x v="6"/>
    </i>
    <i r="2">
      <x v="187"/>
      <x/>
      <x v="11"/>
      <x v="6"/>
    </i>
    <i r="2">
      <x v="188"/>
      <x/>
      <x v="11"/>
      <x v="6"/>
    </i>
    <i r="2">
      <x v="331"/>
      <x/>
      <x v="11"/>
      <x v="1"/>
    </i>
    <i r="5">
      <x v="2"/>
    </i>
    <i r="5">
      <x v="3"/>
    </i>
    <i r="5">
      <x v="4"/>
    </i>
    <i r="5">
      <x v="7"/>
    </i>
    <i r="2">
      <x v="332"/>
      <x/>
      <x v="11"/>
      <x v="4"/>
    </i>
    <i r="2">
      <x v="333"/>
      <x v="2"/>
      <x v="11"/>
      <x v="5"/>
    </i>
    <i r="2">
      <x v="423"/>
      <x v="4"/>
      <x v="11"/>
      <x v="2"/>
    </i>
    <i r="5">
      <x v="3"/>
    </i>
    <i r="5">
      <x v="4"/>
    </i>
    <i r="2">
      <x v="424"/>
      <x/>
      <x v="11"/>
      <x v="1"/>
    </i>
    <i r="5">
      <x v="2"/>
    </i>
    <i r="5">
      <x v="3"/>
    </i>
    <i r="5">
      <x v="4"/>
    </i>
    <i r="2">
      <x v="431"/>
      <x v="6"/>
      <x v="11"/>
      <x/>
    </i>
    <i r="5">
      <x v="4"/>
    </i>
    <i r="5">
      <x v="7"/>
    </i>
    <i r="2">
      <x v="432"/>
      <x/>
      <x v="11"/>
      <x/>
    </i>
    <i r="5">
      <x v="4"/>
    </i>
    <i r="2">
      <x v="442"/>
      <x v="4"/>
      <x v="11"/>
      <x v="4"/>
    </i>
    <i r="2">
      <x v="662"/>
      <x v="4"/>
      <x v="11"/>
      <x v="1"/>
    </i>
    <i r="5">
      <x v="3"/>
    </i>
    <i r="5">
      <x v="4"/>
    </i>
    <i>
      <x v="34"/>
      <x/>
      <x/>
      <x/>
      <x v="10"/>
      <x v="4"/>
    </i>
    <i r="4">
      <x v="11"/>
      <x v="1"/>
    </i>
    <i r="5">
      <x v="2"/>
    </i>
    <i r="5">
      <x v="3"/>
    </i>
    <i r="5">
      <x v="4"/>
    </i>
    <i r="5">
      <x v="7"/>
    </i>
    <i r="2">
      <x v="3"/>
      <x v="2"/>
      <x v="10"/>
      <x v="4"/>
    </i>
    <i r="4">
      <x v="11"/>
      <x v="4"/>
    </i>
    <i r="2">
      <x v="6"/>
      <x/>
      <x v="11"/>
      <x v="5"/>
    </i>
    <i r="2">
      <x v="7"/>
      <x/>
      <x v="11"/>
      <x v="5"/>
    </i>
    <i r="2">
      <x v="13"/>
      <x/>
      <x v="10"/>
      <x v="4"/>
    </i>
    <i r="4">
      <x v="11"/>
      <x v="1"/>
    </i>
    <i r="5">
      <x v="3"/>
    </i>
    <i r="5">
      <x v="4"/>
    </i>
    <i r="5">
      <x v="7"/>
    </i>
    <i r="2">
      <x v="15"/>
      <x v="2"/>
      <x v="11"/>
      <x v="6"/>
    </i>
    <i r="2">
      <x v="17"/>
      <x/>
      <x v="11"/>
      <x v="6"/>
    </i>
    <i r="2">
      <x v="18"/>
      <x v="3"/>
      <x v="11"/>
      <x v="1"/>
    </i>
    <i r="5">
      <x v="2"/>
    </i>
    <i r="5">
      <x v="3"/>
    </i>
    <i r="5">
      <x v="4"/>
    </i>
    <i r="2">
      <x v="19"/>
      <x v="3"/>
      <x v="11"/>
      <x v="1"/>
    </i>
    <i r="5">
      <x v="2"/>
    </i>
    <i r="5">
      <x v="3"/>
    </i>
    <i r="5">
      <x v="4"/>
    </i>
    <i r="2">
      <x v="21"/>
      <x v="3"/>
      <x v="11"/>
      <x v="6"/>
    </i>
    <i r="5">
      <x v="7"/>
    </i>
    <i r="2">
      <x v="25"/>
      <x v="3"/>
      <x v="10"/>
      <x v="4"/>
    </i>
    <i r="4">
      <x v="11"/>
      <x v="1"/>
    </i>
    <i r="5">
      <x v="2"/>
    </i>
    <i r="5">
      <x v="3"/>
    </i>
    <i r="5">
      <x v="4"/>
    </i>
    <i r="5">
      <x v="7"/>
    </i>
    <i r="2">
      <x v="27"/>
      <x v="3"/>
      <x v="11"/>
      <x v="1"/>
    </i>
    <i r="5">
      <x v="3"/>
    </i>
    <i r="5">
      <x v="4"/>
    </i>
    <i r="2">
      <x v="28"/>
      <x v="4"/>
      <x v="10"/>
      <x v="4"/>
    </i>
    <i r="4">
      <x v="11"/>
      <x v="1"/>
    </i>
    <i r="5">
      <x v="2"/>
    </i>
    <i r="5">
      <x v="3"/>
    </i>
    <i r="5">
      <x v="4"/>
    </i>
    <i r="2">
      <x v="30"/>
      <x v="4"/>
      <x v="10"/>
      <x v="4"/>
    </i>
    <i r="4">
      <x v="11"/>
      <x v="2"/>
    </i>
    <i r="5">
      <x v="3"/>
    </i>
    <i r="5">
      <x v="4"/>
    </i>
    <i r="5">
      <x v="6"/>
    </i>
    <i r="5">
      <x v="7"/>
    </i>
    <i r="2">
      <x v="31"/>
      <x v="4"/>
      <x v="11"/>
      <x v="1"/>
    </i>
    <i r="5">
      <x v="2"/>
    </i>
    <i r="5">
      <x v="3"/>
    </i>
    <i r="5">
      <x v="4"/>
    </i>
    <i r="2">
      <x v="32"/>
      <x v="3"/>
      <x v="10"/>
      <x v="4"/>
    </i>
    <i r="4">
      <x v="11"/>
      <x v="1"/>
    </i>
    <i r="5">
      <x v="2"/>
    </i>
    <i r="5">
      <x v="3"/>
    </i>
    <i r="5">
      <x v="4"/>
    </i>
    <i r="2">
      <x v="33"/>
      <x v="3"/>
      <x v="10"/>
      <x v="4"/>
    </i>
    <i r="4">
      <x v="11"/>
      <x v="1"/>
    </i>
    <i r="5">
      <x v="2"/>
    </i>
    <i r="5">
      <x v="3"/>
    </i>
    <i r="5">
      <x v="4"/>
    </i>
    <i r="2">
      <x v="34"/>
      <x v="3"/>
      <x v="10"/>
      <x v="4"/>
    </i>
    <i r="4">
      <x v="11"/>
      <x v="1"/>
    </i>
    <i r="5">
      <x v="2"/>
    </i>
    <i r="5">
      <x v="3"/>
    </i>
    <i r="5">
      <x v="4"/>
    </i>
    <i r="2">
      <x v="37"/>
      <x v="4"/>
      <x v="10"/>
      <x v="4"/>
    </i>
    <i r="4">
      <x v="11"/>
      <x v="1"/>
    </i>
    <i r="5">
      <x v="2"/>
    </i>
    <i r="5">
      <x v="3"/>
    </i>
    <i r="5">
      <x v="4"/>
    </i>
    <i r="2">
      <x v="38"/>
      <x v="3"/>
      <x v="10"/>
      <x v="4"/>
    </i>
    <i r="4">
      <x v="11"/>
      <x v="1"/>
    </i>
    <i r="5">
      <x v="2"/>
    </i>
    <i r="5">
      <x v="3"/>
    </i>
    <i r="5">
      <x v="4"/>
    </i>
    <i r="2">
      <x v="39"/>
      <x v="3"/>
      <x v="10"/>
      <x v="4"/>
    </i>
    <i r="4">
      <x v="11"/>
      <x v="1"/>
    </i>
    <i r="5">
      <x v="3"/>
    </i>
    <i r="5">
      <x v="4"/>
    </i>
    <i r="2">
      <x v="41"/>
      <x v="4"/>
      <x v="7"/>
      <x v="6"/>
    </i>
    <i r="4">
      <x v="8"/>
      <x v="6"/>
    </i>
    <i r="5">
      <x v="7"/>
    </i>
    <i r="4">
      <x v="9"/>
      <x v="6"/>
    </i>
    <i r="5">
      <x v="7"/>
    </i>
    <i r="4">
      <x v="10"/>
      <x v="4"/>
    </i>
    <i r="5">
      <x v="6"/>
    </i>
    <i r="5">
      <x v="7"/>
    </i>
    <i r="4">
      <x v="11"/>
      <x v="1"/>
    </i>
    <i r="5">
      <x v="2"/>
    </i>
    <i r="5">
      <x v="3"/>
    </i>
    <i r="5">
      <x v="4"/>
    </i>
    <i r="5">
      <x v="6"/>
    </i>
    <i r="5">
      <x v="7"/>
    </i>
    <i r="2">
      <x v="43"/>
      <x v="3"/>
      <x v="10"/>
      <x v="6"/>
    </i>
    <i r="4">
      <x v="11"/>
      <x v="6"/>
    </i>
    <i r="2">
      <x v="44"/>
      <x v="3"/>
      <x v="11"/>
      <x v="6"/>
    </i>
    <i r="2">
      <x v="45"/>
      <x v="4"/>
      <x v="11"/>
      <x v="4"/>
    </i>
    <i r="2">
      <x v="46"/>
      <x v="3"/>
      <x v="11"/>
      <x v="1"/>
    </i>
    <i r="5">
      <x v="2"/>
    </i>
    <i r="5">
      <x v="3"/>
    </i>
    <i r="5">
      <x v="4"/>
    </i>
    <i r="2">
      <x v="47"/>
      <x v="4"/>
      <x v="11"/>
      <x v="1"/>
    </i>
    <i r="5">
      <x v="3"/>
    </i>
    <i r="5">
      <x v="4"/>
    </i>
    <i r="2">
      <x v="48"/>
      <x v="3"/>
      <x v="9"/>
      <x v="6"/>
    </i>
    <i r="4">
      <x v="10"/>
      <x v="6"/>
    </i>
    <i r="4">
      <x v="11"/>
      <x v="4"/>
    </i>
    <i r="5">
      <x v="6"/>
    </i>
    <i r="2">
      <x v="49"/>
      <x v="3"/>
      <x v="10"/>
      <x v="4"/>
    </i>
    <i r="4">
      <x v="11"/>
      <x v="1"/>
    </i>
    <i r="5">
      <x v="2"/>
    </i>
    <i r="5">
      <x v="3"/>
    </i>
    <i r="5">
      <x v="4"/>
    </i>
    <i r="2">
      <x v="50"/>
      <x v="3"/>
      <x v="10"/>
      <x v="4"/>
    </i>
    <i r="4">
      <x v="11"/>
      <x v="4"/>
    </i>
    <i r="2">
      <x v="54"/>
      <x v="4"/>
      <x v="10"/>
      <x v="6"/>
    </i>
    <i r="4">
      <x v="11"/>
      <x v="6"/>
    </i>
    <i r="5">
      <x v="7"/>
    </i>
    <i r="2">
      <x v="55"/>
      <x v="3"/>
      <x v="11"/>
      <x v="4"/>
    </i>
    <i r="2">
      <x v="57"/>
      <x v="3"/>
      <x v="11"/>
      <x v="4"/>
    </i>
    <i r="2">
      <x v="67"/>
      <x v="4"/>
      <x v="10"/>
      <x v="4"/>
    </i>
    <i r="4">
      <x v="11"/>
      <x v="4"/>
    </i>
    <i r="2">
      <x v="73"/>
      <x v="4"/>
      <x v="11"/>
      <x v="6"/>
    </i>
    <i r="2">
      <x v="74"/>
      <x v="4"/>
      <x v="11"/>
      <x v="6"/>
    </i>
    <i r="2">
      <x v="75"/>
      <x v="3"/>
      <x v="11"/>
      <x v="1"/>
    </i>
    <i r="5">
      <x v="3"/>
    </i>
    <i r="5">
      <x v="4"/>
    </i>
    <i r="2">
      <x v="79"/>
      <x v="3"/>
      <x v="11"/>
      <x v="1"/>
    </i>
    <i r="5">
      <x v="2"/>
    </i>
    <i r="5">
      <x v="3"/>
    </i>
    <i r="5">
      <x v="4"/>
    </i>
    <i r="2">
      <x v="83"/>
      <x/>
      <x v="11"/>
      <x v="6"/>
    </i>
    <i r="2">
      <x v="85"/>
      <x v="3"/>
      <x v="11"/>
      <x v="6"/>
    </i>
    <i r="2">
      <x v="88"/>
      <x/>
      <x v="11"/>
      <x v="6"/>
    </i>
    <i r="5">
      <x v="7"/>
    </i>
    <i r="2">
      <x v="92"/>
      <x v="3"/>
      <x v="11"/>
      <x v="1"/>
    </i>
    <i r="5">
      <x v="3"/>
    </i>
    <i r="5">
      <x v="4"/>
    </i>
    <i r="2">
      <x v="93"/>
      <x v="3"/>
      <x v="11"/>
      <x v="6"/>
    </i>
    <i r="5">
      <x v="7"/>
    </i>
    <i r="2">
      <x v="96"/>
      <x v="3"/>
      <x v="7"/>
      <x v="6"/>
    </i>
    <i r="4">
      <x v="8"/>
      <x v="6"/>
    </i>
    <i r="2">
      <x v="125"/>
      <x v="3"/>
      <x v="10"/>
      <x v="4"/>
    </i>
    <i r="5">
      <x v="7"/>
    </i>
    <i r="4">
      <x v="11"/>
      <x/>
    </i>
    <i r="5">
      <x v="1"/>
    </i>
    <i r="5">
      <x v="2"/>
    </i>
    <i r="5">
      <x v="3"/>
    </i>
    <i r="5">
      <x v="4"/>
    </i>
    <i r="5">
      <x v="7"/>
    </i>
    <i r="2">
      <x v="128"/>
      <x v="4"/>
      <x v="11"/>
      <x v="4"/>
    </i>
    <i r="2">
      <x v="129"/>
      <x v="4"/>
      <x v="11"/>
      <x v="4"/>
    </i>
    <i r="2">
      <x v="130"/>
      <x v="4"/>
      <x v="10"/>
      <x v="3"/>
    </i>
    <i r="4">
      <x v="11"/>
      <x v="3"/>
    </i>
    <i r="2">
      <x v="278"/>
      <x/>
      <x v="10"/>
      <x v="4"/>
    </i>
    <i r="4">
      <x v="11"/>
      <x v="1"/>
    </i>
    <i r="5">
      <x v="3"/>
    </i>
    <i r="5">
      <x v="4"/>
    </i>
    <i r="2">
      <x v="282"/>
      <x v="2"/>
      <x v="10"/>
      <x v="4"/>
    </i>
    <i r="4">
      <x v="11"/>
      <x v="4"/>
    </i>
    <i r="2">
      <x v="283"/>
      <x/>
      <x v="11"/>
      <x v="1"/>
    </i>
    <i r="5">
      <x v="2"/>
    </i>
    <i r="5">
      <x v="3"/>
    </i>
    <i r="5">
      <x v="4"/>
    </i>
    <i r="2">
      <x v="286"/>
      <x/>
      <x v="11"/>
      <x v="2"/>
    </i>
    <i r="5">
      <x v="3"/>
    </i>
    <i r="5">
      <x v="4"/>
    </i>
    <i r="2">
      <x v="287"/>
      <x v="2"/>
      <x v="11"/>
      <x v="6"/>
    </i>
    <i r="2">
      <x v="288"/>
      <x v="2"/>
      <x v="11"/>
      <x v="5"/>
    </i>
    <i r="2">
      <x v="289"/>
      <x v="2"/>
      <x v="11"/>
      <x v="5"/>
    </i>
    <i r="2">
      <x v="290"/>
      <x/>
      <x v="11"/>
      <x v="1"/>
    </i>
    <i r="5">
      <x v="3"/>
    </i>
    <i r="5">
      <x v="4"/>
    </i>
    <i r="2">
      <x v="299"/>
      <x v="3"/>
      <x v="11"/>
      <x v="4"/>
    </i>
    <i r="2">
      <x v="300"/>
      <x v="4"/>
      <x v="11"/>
      <x v="6"/>
    </i>
    <i r="2">
      <x v="305"/>
      <x v="3"/>
      <x v="11"/>
      <x v="4"/>
    </i>
    <i r="2">
      <x v="309"/>
      <x v="3"/>
      <x v="11"/>
      <x v="1"/>
    </i>
    <i r="5">
      <x v="2"/>
    </i>
    <i r="5">
      <x v="3"/>
    </i>
    <i r="5">
      <x v="4"/>
    </i>
    <i r="2">
      <x v="311"/>
      <x v="3"/>
      <x v="11"/>
      <x v="1"/>
    </i>
    <i r="5">
      <x v="3"/>
    </i>
    <i r="5">
      <x v="4"/>
    </i>
    <i r="2">
      <x v="312"/>
      <x v="3"/>
      <x v="11"/>
      <x v="1"/>
    </i>
    <i r="5">
      <x v="3"/>
    </i>
    <i r="5">
      <x v="4"/>
    </i>
    <i r="2">
      <x v="315"/>
      <x v="4"/>
      <x v="11"/>
      <x v="1"/>
    </i>
    <i r="5">
      <x v="3"/>
    </i>
    <i r="5">
      <x v="4"/>
    </i>
    <i r="5">
      <x v="5"/>
    </i>
    <i r="2">
      <x v="318"/>
      <x v="4"/>
      <x v="10"/>
      <x v="4"/>
    </i>
    <i r="4">
      <x v="11"/>
      <x v="1"/>
    </i>
    <i r="5">
      <x v="2"/>
    </i>
    <i r="5">
      <x v="3"/>
    </i>
    <i r="5">
      <x v="4"/>
    </i>
    <i r="2">
      <x v="326"/>
      <x v="4"/>
      <x v="10"/>
      <x v="6"/>
    </i>
    <i r="5">
      <x v="7"/>
    </i>
    <i r="4">
      <x v="11"/>
      <x v="6"/>
    </i>
    <i r="5">
      <x v="7"/>
    </i>
    <i r="2">
      <x v="371"/>
      <x v="2"/>
      <x v="11"/>
      <x v="5"/>
    </i>
    <i r="2">
      <x v="385"/>
      <x v="5"/>
      <x v="11"/>
      <x v="5"/>
    </i>
    <i r="2">
      <x v="392"/>
      <x v="3"/>
      <x v="11"/>
      <x v="4"/>
    </i>
    <i r="2">
      <x v="393"/>
      <x v="3"/>
      <x v="10"/>
      <x v="4"/>
    </i>
    <i r="4">
      <x v="11"/>
      <x v="1"/>
    </i>
    <i r="5">
      <x v="2"/>
    </i>
    <i r="5">
      <x v="3"/>
    </i>
    <i r="5">
      <x v="4"/>
    </i>
    <i r="2">
      <x v="395"/>
      <x v="3"/>
      <x v="9"/>
      <x v="4"/>
    </i>
    <i r="4">
      <x v="10"/>
      <x v="4"/>
    </i>
    <i r="4">
      <x v="11"/>
      <x v="1"/>
    </i>
    <i r="5">
      <x v="2"/>
    </i>
    <i r="5">
      <x v="3"/>
    </i>
    <i r="5">
      <x v="4"/>
    </i>
    <i r="5">
      <x v="5"/>
    </i>
    <i r="5">
      <x v="7"/>
    </i>
    <i r="2">
      <x v="396"/>
      <x v="3"/>
      <x v="10"/>
      <x v="4"/>
    </i>
    <i r="4">
      <x v="11"/>
      <x v="4"/>
    </i>
    <i r="5">
      <x v="7"/>
    </i>
    <i r="2">
      <x v="397"/>
      <x v="4"/>
      <x v="11"/>
      <x v="5"/>
    </i>
    <i r="2">
      <x v="400"/>
      <x v="3"/>
      <x v="11"/>
      <x v="4"/>
    </i>
    <i r="2">
      <x v="491"/>
      <x/>
      <x v="10"/>
      <x v="4"/>
    </i>
    <i r="4">
      <x v="11"/>
      <x v="1"/>
    </i>
    <i r="5">
      <x v="2"/>
    </i>
    <i r="5">
      <x v="3"/>
    </i>
    <i r="5">
      <x v="4"/>
    </i>
    <i r="2">
      <x v="493"/>
      <x v="1"/>
      <x v="9"/>
      <x v="6"/>
    </i>
    <i r="4">
      <x v="10"/>
      <x v="6"/>
    </i>
    <i r="4">
      <x v="11"/>
      <x v="6"/>
    </i>
    <i r="2">
      <x v="496"/>
      <x v="1"/>
      <x v="9"/>
      <x v="6"/>
    </i>
    <i r="4">
      <x v="10"/>
      <x v="6"/>
    </i>
    <i r="4">
      <x v="11"/>
      <x v="6"/>
    </i>
    <i r="2">
      <x v="499"/>
      <x/>
      <x v="9"/>
      <x v="6"/>
    </i>
    <i r="4">
      <x v="10"/>
      <x v="6"/>
    </i>
    <i r="4">
      <x v="11"/>
      <x v="6"/>
    </i>
    <i r="2">
      <x v="504"/>
      <x v="4"/>
      <x v="11"/>
      <x v="6"/>
    </i>
    <i r="2">
      <x v="505"/>
      <x v="4"/>
      <x v="10"/>
      <x v="6"/>
    </i>
    <i r="4">
      <x v="11"/>
      <x v="6"/>
    </i>
    <i r="2">
      <x v="507"/>
      <x v="4"/>
      <x v="9"/>
      <x v="6"/>
    </i>
    <i r="4">
      <x v="10"/>
      <x v="6"/>
    </i>
    <i r="4">
      <x v="11"/>
      <x v="1"/>
    </i>
    <i r="5">
      <x v="2"/>
    </i>
    <i r="5">
      <x v="3"/>
    </i>
    <i r="5">
      <x v="4"/>
    </i>
    <i r="5">
      <x v="6"/>
    </i>
    <i r="2">
      <x v="514"/>
      <x v="4"/>
      <x v="10"/>
      <x v="4"/>
    </i>
    <i r="4">
      <x v="11"/>
      <x v="1"/>
    </i>
    <i r="5">
      <x v="2"/>
    </i>
    <i r="5">
      <x v="3"/>
    </i>
    <i r="5">
      <x v="4"/>
    </i>
    <i r="2">
      <x v="517"/>
      <x v="4"/>
      <x v="6"/>
      <x v="6"/>
    </i>
    <i r="4">
      <x v="7"/>
      <x v="6"/>
    </i>
    <i r="4">
      <x v="8"/>
      <x v="6"/>
    </i>
    <i r="4">
      <x v="9"/>
      <x v="6"/>
    </i>
    <i r="4">
      <x v="10"/>
      <x v="6"/>
    </i>
    <i r="4">
      <x v="11"/>
      <x v="6"/>
    </i>
    <i r="2">
      <x v="518"/>
      <x v="4"/>
      <x v="8"/>
      <x v="6"/>
    </i>
    <i r="4">
      <x v="9"/>
      <x v="6"/>
    </i>
    <i r="4">
      <x v="10"/>
      <x v="6"/>
    </i>
    <i r="4">
      <x v="11"/>
      <x v="6"/>
    </i>
    <i r="2">
      <x v="557"/>
      <x v="3"/>
      <x v="11"/>
      <x v="1"/>
    </i>
    <i r="5">
      <x v="2"/>
    </i>
    <i r="5">
      <x v="3"/>
    </i>
    <i r="5">
      <x v="4"/>
    </i>
    <i r="2">
      <x v="571"/>
      <x v="3"/>
      <x v="11"/>
      <x v="1"/>
    </i>
    <i r="5">
      <x v="2"/>
    </i>
    <i r="5">
      <x v="3"/>
    </i>
    <i r="5">
      <x v="4"/>
    </i>
    <i r="2">
      <x v="572"/>
      <x v="3"/>
      <x v="10"/>
      <x v="4"/>
    </i>
    <i r="4">
      <x v="11"/>
      <x v="1"/>
    </i>
    <i r="5">
      <x v="2"/>
    </i>
    <i r="5">
      <x v="3"/>
    </i>
    <i r="5">
      <x v="4"/>
    </i>
    <i r="2">
      <x v="597"/>
      <x v="4"/>
      <x v="11"/>
      <x v="4"/>
    </i>
    <i r="2">
      <x v="599"/>
      <x v="4"/>
      <x v="10"/>
      <x v="4"/>
    </i>
    <i r="4">
      <x v="11"/>
      <x v="4"/>
    </i>
    <i r="2">
      <x v="601"/>
      <x v="4"/>
      <x v="11"/>
      <x v="4"/>
    </i>
    <i r="2">
      <x v="622"/>
      <x v="4"/>
      <x v="10"/>
      <x v="4"/>
    </i>
    <i r="4">
      <x v="11"/>
      <x v="4"/>
    </i>
    <i r="2">
      <x v="639"/>
      <x v="4"/>
      <x v="9"/>
      <x v="4"/>
    </i>
    <i r="4">
      <x v="11"/>
      <x v="4"/>
    </i>
    <i r="2">
      <x v="660"/>
      <x v="4"/>
      <x v="11"/>
      <x v="1"/>
    </i>
    <i r="5">
      <x v="2"/>
    </i>
    <i r="5">
      <x v="3"/>
    </i>
    <i r="2">
      <x v="662"/>
      <x v="4"/>
      <x v="10"/>
      <x v="4"/>
    </i>
    <i r="4">
      <x v="11"/>
      <x v="4"/>
    </i>
    <i r="1">
      <x v="14"/>
      <x v="258"/>
      <x/>
      <x v="10"/>
      <x v="4"/>
    </i>
    <i r="4">
      <x v="11"/>
      <x/>
    </i>
    <i r="5">
      <x v="1"/>
    </i>
    <i r="5">
      <x v="3"/>
    </i>
    <i r="5">
      <x v="4"/>
    </i>
    <i r="5">
      <x v="6"/>
    </i>
    <i r="2">
      <x v="259"/>
      <x v="2"/>
      <x v="10"/>
      <x v="6"/>
    </i>
    <i r="4">
      <x v="11"/>
      <x v="6"/>
    </i>
    <i r="1">
      <x v="30"/>
      <x v="337"/>
      <x v="1"/>
      <x v="10"/>
      <x v="4"/>
    </i>
    <i r="4">
      <x v="11"/>
      <x v="4"/>
    </i>
    <i r="1">
      <x v="33"/>
      <x v="65"/>
      <x/>
      <x v="9"/>
      <x v="7"/>
    </i>
    <i r="4">
      <x v="10"/>
      <x v="4"/>
    </i>
    <i r="5">
      <x v="7"/>
    </i>
    <i r="4">
      <x v="11"/>
      <x v="1"/>
    </i>
    <i r="5">
      <x v="3"/>
    </i>
    <i r="5">
      <x v="4"/>
    </i>
    <i r="5">
      <x v="7"/>
    </i>
    <i r="2">
      <x v="72"/>
      <x v="4"/>
      <x v="9"/>
      <x v="6"/>
    </i>
    <i r="4">
      <x v="10"/>
      <x v="6"/>
    </i>
    <i r="4">
      <x v="11"/>
      <x v="6"/>
    </i>
    <i r="1">
      <x v="36"/>
      <x v="664"/>
      <x v="4"/>
      <x v="11"/>
      <x v="9"/>
    </i>
    <i r="2">
      <x v="665"/>
      <x v="4"/>
      <x v="11"/>
      <x v="9"/>
    </i>
    <i r="2">
      <x v="670"/>
      <x v="4"/>
      <x v="11"/>
      <x v="9"/>
    </i>
    <i r="2">
      <x v="671"/>
      <x v="4"/>
      <x v="11"/>
      <x v="9"/>
    </i>
    <i r="2">
      <x v="676"/>
      <x v="4"/>
      <x v="11"/>
      <x v="9"/>
    </i>
    <i r="2">
      <x v="677"/>
      <x v="4"/>
      <x v="11"/>
      <x v="9"/>
    </i>
    <i r="2">
      <x v="678"/>
      <x v="4"/>
      <x v="11"/>
      <x v="9"/>
    </i>
    <i r="2">
      <x v="679"/>
      <x v="4"/>
      <x v="11"/>
      <x v="9"/>
    </i>
    <i r="2">
      <x v="680"/>
      <x v="4"/>
      <x v="11"/>
      <x v="9"/>
    </i>
    <i r="2">
      <x v="681"/>
      <x v="4"/>
      <x v="11"/>
      <x v="9"/>
    </i>
    <i r="2">
      <x v="682"/>
      <x v="4"/>
      <x v="11"/>
      <x v="9"/>
    </i>
    <i r="2">
      <x v="686"/>
      <x v="4"/>
      <x v="11"/>
      <x v="9"/>
    </i>
    <i r="2">
      <x v="687"/>
      <x v="4"/>
      <x v="11"/>
      <x v="9"/>
    </i>
    <i r="1">
      <x v="37"/>
      <x v="620"/>
      <x v="4"/>
      <x v="11"/>
      <x v="4"/>
    </i>
    <i r="5">
      <x v="6"/>
    </i>
    <i r="2">
      <x v="657"/>
      <x v="4"/>
      <x v="11"/>
      <x v="4"/>
    </i>
    <i r="5">
      <x v="6"/>
    </i>
    <i r="2">
      <x v="691"/>
      <x v="4"/>
      <x v="11"/>
      <x v="9"/>
    </i>
    <i r="2">
      <x v="692"/>
      <x v="4"/>
      <x v="11"/>
      <x v="9"/>
    </i>
    <i r="2">
      <x v="693"/>
      <x v="4"/>
      <x v="11"/>
      <x v="9"/>
    </i>
    <i r="2">
      <x v="744"/>
      <x v="4"/>
      <x v="11"/>
      <x v="9"/>
    </i>
    <i r="2">
      <x v="751"/>
      <x v="4"/>
      <x v="11"/>
      <x v="9"/>
    </i>
    <i r="2">
      <x v="752"/>
      <x v="4"/>
      <x v="11"/>
      <x v="9"/>
    </i>
    <i r="2">
      <x v="753"/>
      <x v="4"/>
      <x v="11"/>
      <x v="9"/>
    </i>
    <i r="2">
      <x v="754"/>
      <x v="4"/>
      <x v="11"/>
      <x v="9"/>
    </i>
    <i r="2">
      <x v="756"/>
      <x v="4"/>
      <x v="11"/>
      <x v="9"/>
    </i>
    <i r="2">
      <x v="779"/>
      <x v="4"/>
      <x v="11"/>
      <x v="9"/>
    </i>
    <i r="2">
      <x v="993"/>
      <x v="4"/>
      <x v="11"/>
      <x v="9"/>
    </i>
    <i r="2">
      <x v="1051"/>
      <x v="4"/>
      <x v="11"/>
      <x v="9"/>
    </i>
    <i r="2">
      <x v="1099"/>
      <x v="4"/>
      <x v="11"/>
      <x v="9"/>
    </i>
    <i r="2">
      <x v="1155"/>
      <x v="4"/>
      <x v="11"/>
      <x v="9"/>
    </i>
    <i r="2">
      <x v="1157"/>
      <x v="4"/>
      <x v="11"/>
      <x v="9"/>
    </i>
    <i r="2">
      <x v="1280"/>
      <x v="4"/>
      <x v="11"/>
      <x v="9"/>
    </i>
    <i r="2">
      <x v="1283"/>
      <x v="4"/>
      <x v="11"/>
      <x v="9"/>
    </i>
    <i r="2">
      <x v="1284"/>
      <x v="4"/>
      <x v="11"/>
      <x v="9"/>
    </i>
    <i r="2">
      <x v="1346"/>
      <x v="4"/>
      <x v="11"/>
      <x v="9"/>
    </i>
    <i r="2">
      <x v="1347"/>
      <x v="4"/>
      <x v="11"/>
      <x v="9"/>
    </i>
    <i r="2">
      <x v="1348"/>
      <x v="4"/>
      <x v="11"/>
      <x v="9"/>
    </i>
    <i r="2">
      <x v="1349"/>
      <x v="4"/>
      <x v="11"/>
      <x v="9"/>
    </i>
    <i r="2">
      <x v="1350"/>
      <x v="4"/>
      <x v="11"/>
      <x v="9"/>
    </i>
    <i r="2">
      <x v="1351"/>
      <x v="4"/>
      <x v="11"/>
      <x v="9"/>
    </i>
    <i r="2">
      <x v="1353"/>
      <x v="4"/>
      <x v="11"/>
      <x v="9"/>
    </i>
    <i r="2">
      <x v="1354"/>
      <x v="4"/>
      <x v="11"/>
      <x v="9"/>
    </i>
    <i r="2">
      <x v="1355"/>
      <x v="4"/>
      <x v="11"/>
      <x v="9"/>
    </i>
    <i r="2">
      <x v="1356"/>
      <x v="4"/>
      <x v="11"/>
      <x v="9"/>
    </i>
    <i r="2">
      <x v="1357"/>
      <x v="4"/>
      <x v="11"/>
      <x v="9"/>
    </i>
    <i r="2">
      <x v="1358"/>
      <x v="4"/>
      <x v="11"/>
      <x v="9"/>
    </i>
    <i r="2">
      <x v="1361"/>
      <x v="4"/>
      <x v="11"/>
      <x v="9"/>
    </i>
    <i r="2">
      <x v="1362"/>
      <x v="4"/>
      <x v="11"/>
      <x v="9"/>
    </i>
    <i r="2">
      <x v="1363"/>
      <x v="4"/>
      <x v="11"/>
      <x v="9"/>
    </i>
    <i r="2">
      <x v="1364"/>
      <x v="4"/>
      <x v="11"/>
      <x v="9"/>
    </i>
    <i r="2">
      <x v="1365"/>
      <x v="4"/>
      <x v="11"/>
      <x v="9"/>
    </i>
    <i r="2">
      <x v="1366"/>
      <x v="4"/>
      <x v="11"/>
      <x v="9"/>
    </i>
    <i r="2">
      <x v="1367"/>
      <x v="4"/>
      <x v="11"/>
      <x v="9"/>
    </i>
    <i r="2">
      <x v="1368"/>
      <x v="4"/>
      <x v="11"/>
      <x v="9"/>
    </i>
    <i r="2">
      <x v="1369"/>
      <x v="4"/>
      <x v="11"/>
      <x v="9"/>
    </i>
    <i r="2">
      <x v="1370"/>
      <x v="4"/>
      <x v="11"/>
      <x v="9"/>
    </i>
    <i r="2">
      <x v="1372"/>
      <x v="4"/>
      <x v="11"/>
      <x v="9"/>
    </i>
    <i r="2">
      <x v="1373"/>
      <x v="4"/>
      <x v="11"/>
      <x v="9"/>
    </i>
    <i r="2">
      <x v="1374"/>
      <x v="4"/>
      <x v="11"/>
      <x v="9"/>
    </i>
    <i r="2">
      <x v="1375"/>
      <x v="4"/>
      <x v="11"/>
      <x v="9"/>
    </i>
    <i r="2">
      <x v="1376"/>
      <x v="4"/>
      <x v="11"/>
      <x v="9"/>
    </i>
    <i r="2">
      <x v="1377"/>
      <x v="4"/>
      <x v="11"/>
      <x v="9"/>
    </i>
    <i r="2">
      <x v="1378"/>
      <x v="4"/>
      <x v="11"/>
      <x v="9"/>
    </i>
    <i r="2">
      <x v="1379"/>
      <x v="4"/>
      <x v="11"/>
      <x v="9"/>
    </i>
    <i r="2">
      <x v="1380"/>
      <x v="4"/>
      <x v="11"/>
      <x v="9"/>
    </i>
    <i r="2">
      <x v="1381"/>
      <x v="4"/>
      <x v="11"/>
      <x v="9"/>
    </i>
    <i r="2">
      <x v="1382"/>
      <x v="4"/>
      <x v="11"/>
      <x v="9"/>
    </i>
    <i r="2">
      <x v="1383"/>
      <x v="4"/>
      <x v="11"/>
      <x v="9"/>
    </i>
    <i r="2">
      <x v="1384"/>
      <x v="4"/>
      <x v="11"/>
      <x v="9"/>
    </i>
    <i r="2">
      <x v="1385"/>
      <x v="4"/>
      <x v="11"/>
      <x v="9"/>
    </i>
    <i r="2">
      <x v="1386"/>
      <x v="4"/>
      <x v="11"/>
      <x v="9"/>
    </i>
    <i r="2">
      <x v="1387"/>
      <x v="4"/>
      <x v="11"/>
      <x v="9"/>
    </i>
    <i r="2">
      <x v="1389"/>
      <x v="4"/>
      <x v="11"/>
      <x v="9"/>
    </i>
    <i r="2">
      <x v="1393"/>
      <x v="4"/>
      <x v="11"/>
      <x v="9"/>
    </i>
    <i r="2">
      <x v="1400"/>
      <x v="4"/>
      <x v="11"/>
      <x v="9"/>
    </i>
    <i r="2">
      <x v="1409"/>
      <x v="4"/>
      <x v="11"/>
      <x v="9"/>
    </i>
    <i r="2">
      <x v="1411"/>
      <x v="4"/>
      <x v="11"/>
      <x v="9"/>
    </i>
    <i r="2">
      <x v="1412"/>
      <x v="4"/>
      <x v="11"/>
      <x v="9"/>
    </i>
    <i r="2">
      <x v="1417"/>
      <x v="4"/>
      <x v="11"/>
      <x v="9"/>
    </i>
    <i r="2">
      <x v="1418"/>
      <x v="4"/>
      <x v="11"/>
      <x v="9"/>
    </i>
    <i r="2">
      <x v="1432"/>
      <x v="4"/>
      <x v="11"/>
      <x v="9"/>
    </i>
    <i r="2">
      <x v="1434"/>
      <x v="4"/>
      <x v="11"/>
      <x v="9"/>
    </i>
    <i r="2">
      <x v="1435"/>
      <x v="4"/>
      <x v="11"/>
      <x v="9"/>
    </i>
    <i r="2">
      <x v="1438"/>
      <x v="4"/>
      <x v="11"/>
      <x v="9"/>
    </i>
    <i r="2">
      <x v="1439"/>
      <x v="4"/>
      <x v="11"/>
      <x v="9"/>
    </i>
    <i r="2">
      <x v="1440"/>
      <x v="4"/>
      <x v="11"/>
      <x v="9"/>
    </i>
    <i r="2">
      <x v="1443"/>
      <x v="4"/>
      <x v="11"/>
      <x v="9"/>
    </i>
    <i r="2">
      <x v="1444"/>
      <x v="4"/>
      <x v="11"/>
      <x v="9"/>
    </i>
    <i r="2">
      <x v="1445"/>
      <x v="4"/>
      <x v="11"/>
      <x v="9"/>
    </i>
    <i r="2">
      <x v="1446"/>
      <x v="4"/>
      <x v="11"/>
      <x v="9"/>
    </i>
    <i r="2">
      <x v="1447"/>
      <x v="4"/>
      <x v="11"/>
      <x v="9"/>
    </i>
    <i r="2">
      <x v="1450"/>
      <x v="4"/>
      <x v="11"/>
      <x v="9"/>
    </i>
    <i r="2">
      <x v="1451"/>
      <x v="4"/>
      <x v="11"/>
      <x v="9"/>
    </i>
    <i r="2">
      <x v="1457"/>
      <x v="4"/>
      <x v="11"/>
      <x v="9"/>
    </i>
    <i r="2">
      <x v="1460"/>
      <x v="4"/>
      <x v="11"/>
      <x v="9"/>
    </i>
    <i r="2">
      <x v="1466"/>
      <x v="4"/>
      <x v="11"/>
      <x v="9"/>
    </i>
    <i r="2">
      <x v="1467"/>
      <x v="4"/>
      <x v="11"/>
      <x v="9"/>
    </i>
    <i r="2">
      <x v="1485"/>
      <x v="4"/>
      <x v="11"/>
      <x v="9"/>
    </i>
    <i r="2">
      <x v="1558"/>
      <x v="4"/>
      <x v="11"/>
      <x v="9"/>
    </i>
    <i r="2">
      <x v="1564"/>
      <x v="4"/>
      <x v="11"/>
      <x v="9"/>
    </i>
    <i r="2">
      <x v="1575"/>
      <x v="4"/>
      <x v="11"/>
      <x v="9"/>
    </i>
    <i r="2">
      <x v="1609"/>
      <x v="4"/>
      <x v="11"/>
      <x v="9"/>
    </i>
    <i r="1">
      <x v="43"/>
      <x v="64"/>
      <x/>
      <x v="10"/>
      <x v="4"/>
    </i>
    <i r="4">
      <x v="11"/>
      <x v="1"/>
    </i>
    <i r="5">
      <x v="3"/>
    </i>
    <i r="5">
      <x v="4"/>
    </i>
    <i>
      <x v="35"/>
      <x/>
      <x/>
      <x/>
      <x v="11"/>
      <x v="1"/>
    </i>
    <i r="5">
      <x v="2"/>
    </i>
    <i r="5">
      <x v="3"/>
    </i>
    <i r="5">
      <x v="4"/>
    </i>
    <i r="2">
      <x v="2"/>
      <x/>
      <x v="11"/>
      <x v="6"/>
    </i>
    <i r="2">
      <x v="29"/>
      <x v="4"/>
      <x v="11"/>
      <x v="6"/>
    </i>
    <i r="2">
      <x v="639"/>
      <x v="4"/>
      <x v="11"/>
      <x v="4"/>
    </i>
    <i r="1">
      <x v="2"/>
      <x v="59"/>
      <x/>
      <x v="11"/>
      <x v="1"/>
    </i>
    <i r="5">
      <x v="3"/>
    </i>
    <i r="5">
      <x v="4"/>
    </i>
    <i r="5">
      <x v="7"/>
    </i>
    <i>
      <x v="36"/>
      <x/>
      <x/>
      <x v="1"/>
      <x v="10"/>
      <x v="4"/>
    </i>
    <i r="4">
      <x v="11"/>
      <x v="1"/>
    </i>
    <i r="5">
      <x v="2"/>
    </i>
    <i r="5">
      <x v="3"/>
    </i>
    <i r="5">
      <x v="4"/>
    </i>
    <i r="2">
      <x v="4"/>
      <x/>
      <x v="11"/>
      <x v="4"/>
    </i>
    <i r="2">
      <x v="8"/>
      <x/>
      <x v="11"/>
      <x v="4"/>
    </i>
    <i r="2">
      <x v="20"/>
      <x v="3"/>
      <x v="11"/>
      <x v="4"/>
    </i>
    <i r="2">
      <x v="24"/>
      <x v="4"/>
      <x v="11"/>
      <x v="1"/>
    </i>
    <i r="5">
      <x v="3"/>
    </i>
    <i r="5">
      <x v="4"/>
    </i>
    <i r="2">
      <x v="639"/>
      <x v="4"/>
      <x v="11"/>
      <x v="3"/>
    </i>
    <i r="5">
      <x v="4"/>
    </i>
    <i r="1">
      <x v="6"/>
      <x v="59"/>
      <x/>
      <x v="11"/>
      <x v="4"/>
    </i>
    <i r="2">
      <x v="81"/>
      <x v="4"/>
      <x v="10"/>
      <x v="4"/>
    </i>
    <i r="4">
      <x v="11"/>
      <x v="1"/>
    </i>
    <i r="5">
      <x v="2"/>
    </i>
    <i r="5">
      <x v="3"/>
    </i>
    <i r="5">
      <x v="4"/>
    </i>
    <i r="5">
      <x v="6"/>
    </i>
    <i>
      <x v="37"/>
      <x/>
      <x/>
      <x v="2"/>
      <x v="11"/>
      <x v="7"/>
    </i>
    <i r="1">
      <x v="24"/>
      <x v="60"/>
      <x v="6"/>
      <x v="7"/>
      <x v="4"/>
    </i>
    <i r="4">
      <x v="9"/>
      <x v="4"/>
    </i>
    <i r="4">
      <x v="10"/>
      <x v="4"/>
    </i>
    <i r="4">
      <x v="11"/>
      <x v="4"/>
    </i>
    <i r="2">
      <x v="64"/>
      <x v="4"/>
      <x v="8"/>
      <x v="7"/>
    </i>
    <i r="4">
      <x v="9"/>
      <x v="7"/>
    </i>
    <i r="4">
      <x v="11"/>
      <x v="4"/>
    </i>
    <i r="5">
      <x v="7"/>
    </i>
    <i r="2">
      <x v="65"/>
      <x v="4"/>
      <x v="11"/>
      <x v="7"/>
    </i>
    <i r="2">
      <x v="71"/>
      <x v="4"/>
      <x v="11"/>
      <x v="4"/>
    </i>
    <i r="5">
      <x v="7"/>
    </i>
    <i r="2">
      <x v="72"/>
      <x v="4"/>
      <x v="11"/>
      <x v="7"/>
    </i>
    <i r="2">
      <x v="73"/>
      <x v="4"/>
      <x v="11"/>
      <x v="7"/>
    </i>
    <i r="2">
      <x v="74"/>
      <x v="4"/>
      <x v="11"/>
      <x v="4"/>
    </i>
    <i r="5">
      <x v="7"/>
    </i>
    <i r="2">
      <x v="75"/>
      <x v="3"/>
      <x v="6"/>
      <x v="4"/>
    </i>
    <i r="4">
      <x v="7"/>
      <x v="4"/>
    </i>
    <i r="4">
      <x v="8"/>
      <x v="4"/>
    </i>
    <i r="4">
      <x v="9"/>
      <x v="4"/>
    </i>
    <i r="4">
      <x v="10"/>
      <x v="4"/>
    </i>
    <i r="4">
      <x v="11"/>
      <x v="1"/>
    </i>
    <i r="5">
      <x v="2"/>
    </i>
    <i r="5">
      <x v="3"/>
    </i>
    <i r="5">
      <x v="4"/>
    </i>
    <i r="2">
      <x v="639"/>
      <x v="4"/>
      <x v="11"/>
      <x v="3"/>
    </i>
    <i r="5">
      <x v="4"/>
    </i>
    <i r="1">
      <x v="48"/>
      <x v="9"/>
      <x v="4"/>
      <x v="11"/>
      <x v="4"/>
    </i>
    <i r="5">
      <x v="7"/>
    </i>
    <i r="2">
      <x v="10"/>
      <x v="4"/>
      <x v="10"/>
      <x v="4"/>
    </i>
    <i r="4">
      <x v="11"/>
      <x v="4"/>
    </i>
    <i r="5">
      <x v="7"/>
    </i>
    <i r="2">
      <x v="11"/>
      <x v="4"/>
      <x v="11"/>
      <x v="7"/>
    </i>
    <i r="2">
      <x v="26"/>
      <x v="4"/>
      <x v="11"/>
      <x v="4"/>
    </i>
    <i r="5">
      <x v="7"/>
    </i>
    <i r="2">
      <x v="29"/>
      <x v="4"/>
      <x v="11"/>
      <x v="4"/>
    </i>
    <i r="5">
      <x v="7"/>
    </i>
    <i r="2">
      <x v="34"/>
      <x v="4"/>
      <x v="11"/>
      <x v="4"/>
    </i>
    <i r="5">
      <x v="7"/>
    </i>
    <i r="2">
      <x v="36"/>
      <x v="4"/>
      <x v="5"/>
      <x v="7"/>
    </i>
    <i r="4">
      <x v="7"/>
      <x v="7"/>
    </i>
    <i r="4">
      <x v="8"/>
      <x v="7"/>
    </i>
    <i r="4">
      <x v="9"/>
      <x v="7"/>
    </i>
    <i r="4">
      <x v="10"/>
      <x v="7"/>
    </i>
    <i r="4">
      <x v="11"/>
      <x v="4"/>
    </i>
    <i r="5">
      <x v="7"/>
    </i>
    <i r="2">
      <x v="39"/>
      <x v="4"/>
      <x v="8"/>
      <x v="7"/>
    </i>
    <i r="4">
      <x v="9"/>
      <x v="7"/>
    </i>
    <i r="4">
      <x v="10"/>
      <x v="7"/>
    </i>
    <i r="4">
      <x v="11"/>
      <x v="4"/>
    </i>
    <i r="5">
      <x v="7"/>
    </i>
    <i r="2">
      <x v="52"/>
      <x v="4"/>
      <x v="11"/>
      <x v="7"/>
    </i>
    <i r="2">
      <x v="67"/>
      <x v="4"/>
      <x/>
      <x v="7"/>
    </i>
    <i r="4">
      <x v="8"/>
      <x v="7"/>
    </i>
    <i r="4">
      <x v="9"/>
      <x v="7"/>
    </i>
    <i r="4">
      <x v="10"/>
      <x v="7"/>
    </i>
    <i r="4">
      <x v="11"/>
      <x v="7"/>
    </i>
    <i r="2">
      <x v="69"/>
      <x v="4"/>
      <x v="11"/>
      <x v="7"/>
    </i>
    <i r="2">
      <x v="70"/>
      <x v="4"/>
      <x v="11"/>
      <x v="7"/>
    </i>
    <i r="2">
      <x v="76"/>
      <x v="4"/>
      <x/>
      <x v="7"/>
    </i>
    <i r="4">
      <x v="2"/>
      <x v="7"/>
    </i>
    <i r="4">
      <x v="9"/>
      <x v="7"/>
    </i>
    <i r="4">
      <x v="10"/>
      <x v="7"/>
    </i>
    <i r="4">
      <x v="11"/>
      <x v="4"/>
    </i>
    <i r="5">
      <x v="7"/>
    </i>
    <i r="2">
      <x v="79"/>
      <x v="4"/>
      <x v="11"/>
      <x v="4"/>
    </i>
    <i r="5">
      <x v="7"/>
    </i>
    <i r="2">
      <x v="81"/>
      <x v="4"/>
      <x v="11"/>
      <x v="7"/>
    </i>
    <i r="2">
      <x v="86"/>
      <x v="4"/>
      <x v="11"/>
      <x v="7"/>
    </i>
    <i r="1">
      <x v="49"/>
      <x v="11"/>
      <x v="4"/>
      <x v="11"/>
      <x v="7"/>
    </i>
    <i r="2">
      <x v="68"/>
      <x v="4"/>
      <x v="11"/>
      <x v="7"/>
    </i>
    <i>
      <x v="38"/>
      <x/>
      <x/>
      <x/>
      <x v="9"/>
      <x v="4"/>
    </i>
    <i r="4">
      <x v="10"/>
      <x v="4"/>
    </i>
    <i r="4">
      <x v="11"/>
      <x v="1"/>
    </i>
    <i r="5">
      <x v="2"/>
    </i>
    <i r="5">
      <x v="3"/>
    </i>
    <i r="5">
      <x v="4"/>
    </i>
    <i r="5">
      <x v="7"/>
    </i>
    <i r="2">
      <x v="4"/>
      <x/>
      <x v="11"/>
      <x v="4"/>
    </i>
    <i r="2">
      <x v="19"/>
      <x v="3"/>
      <x v="11"/>
      <x v="4"/>
    </i>
    <i r="5">
      <x v="7"/>
    </i>
    <i r="2">
      <x v="21"/>
      <x v="3"/>
      <x v="11"/>
      <x v="4"/>
    </i>
    <i r="2">
      <x v="22"/>
      <x v="3"/>
      <x v="10"/>
      <x v="4"/>
    </i>
    <i r="4">
      <x v="11"/>
      <x v="1"/>
    </i>
    <i r="5">
      <x v="2"/>
    </i>
    <i r="5">
      <x v="3"/>
    </i>
    <i r="5">
      <x v="4"/>
    </i>
    <i r="2">
      <x v="622"/>
      <x v="4"/>
      <x v="11"/>
      <x v="4"/>
    </i>
    <i r="2">
      <x v="639"/>
      <x v="4"/>
      <x v="11"/>
      <x v="3"/>
    </i>
    <i r="5">
      <x v="4"/>
    </i>
    <i>
      <x v="39"/>
      <x/>
      <x/>
      <x v="2"/>
      <x v="10"/>
      <x v="4"/>
    </i>
    <i r="4">
      <x v="11"/>
      <x v="1"/>
    </i>
    <i r="5">
      <x v="2"/>
    </i>
    <i r="5">
      <x v="3"/>
    </i>
    <i r="5">
      <x v="4"/>
    </i>
    <i r="2">
      <x v="1"/>
      <x v="2"/>
      <x v="11"/>
      <x v="4"/>
    </i>
    <i r="2">
      <x v="2"/>
      <x v="2"/>
      <x v="10"/>
      <x v="4"/>
    </i>
    <i r="4">
      <x v="11"/>
      <x v="4"/>
    </i>
    <i r="2">
      <x v="21"/>
      <x v="4"/>
      <x v="11"/>
      <x v="4"/>
    </i>
    <i r="2">
      <x v="40"/>
      <x v="4"/>
      <x v="11"/>
      <x v="1"/>
    </i>
    <i r="5">
      <x v="3"/>
    </i>
    <i r="5">
      <x v="4"/>
    </i>
    <i r="5">
      <x v="7"/>
    </i>
    <i r="2">
      <x v="100"/>
      <x v="2"/>
      <x v="11"/>
      <x v="1"/>
    </i>
    <i r="5">
      <x v="2"/>
    </i>
    <i r="5">
      <x v="3"/>
    </i>
    <i r="5">
      <x v="4"/>
    </i>
    <i r="2">
      <x v="639"/>
      <x v="4"/>
      <x v="11"/>
      <x v="4"/>
    </i>
    <i>
      <x v="40"/>
      <x/>
      <x v="30"/>
      <x v="4"/>
      <x v="11"/>
      <x v="1"/>
    </i>
    <i r="5">
      <x v="2"/>
    </i>
    <i r="5">
      <x v="3"/>
    </i>
    <i r="5">
      <x v="4"/>
    </i>
    <i r="2">
      <x v="639"/>
      <x v="4"/>
      <x v="11"/>
      <x v="4"/>
    </i>
    <i>
      <x v="41"/>
      <x/>
      <x/>
      <x/>
      <x v="9"/>
      <x v="4"/>
    </i>
    <i r="4">
      <x v="10"/>
      <x v="4"/>
    </i>
    <i r="4">
      <x v="11"/>
      <x v="1"/>
    </i>
    <i r="5">
      <x v="2"/>
    </i>
    <i r="5">
      <x v="3"/>
    </i>
    <i r="5">
      <x v="4"/>
    </i>
    <i r="2">
      <x v="639"/>
      <x v="4"/>
      <x v="11"/>
      <x v="4"/>
    </i>
    <i>
      <x v="42"/>
      <x/>
      <x/>
      <x v="1"/>
      <x v="10"/>
      <x v="4"/>
    </i>
    <i r="4">
      <x v="11"/>
      <x v="1"/>
    </i>
    <i r="5">
      <x v="2"/>
    </i>
    <i r="5">
      <x v="3"/>
    </i>
    <i r="5">
      <x v="4"/>
    </i>
    <i r="2">
      <x v="1"/>
      <x v="1"/>
      <x v="10"/>
      <x v="4"/>
    </i>
    <i r="4">
      <x v="11"/>
      <x v="1"/>
    </i>
    <i r="5">
      <x v="2"/>
    </i>
    <i r="5">
      <x v="3"/>
    </i>
    <i r="5">
      <x v="4"/>
    </i>
    <i r="2">
      <x v="2"/>
      <x v="1"/>
      <x v="10"/>
      <x v="4"/>
    </i>
    <i r="4">
      <x v="11"/>
      <x v="1"/>
    </i>
    <i r="5">
      <x v="2"/>
    </i>
    <i r="5">
      <x v="3"/>
    </i>
    <i r="5">
      <x v="4"/>
    </i>
    <i r="2">
      <x v="3"/>
      <x v="1"/>
      <x v="11"/>
      <x v="4"/>
    </i>
    <i r="2">
      <x v="4"/>
      <x v="1"/>
      <x v="11"/>
      <x v="1"/>
    </i>
    <i r="5">
      <x v="2"/>
    </i>
    <i r="5">
      <x v="3"/>
    </i>
    <i r="5">
      <x v="4"/>
    </i>
    <i r="2">
      <x v="5"/>
      <x v="1"/>
      <x v="10"/>
      <x v="4"/>
    </i>
    <i r="4">
      <x v="11"/>
      <x v="4"/>
    </i>
    <i r="2">
      <x v="6"/>
      <x v="1"/>
      <x v="11"/>
      <x v="1"/>
    </i>
    <i r="5">
      <x v="3"/>
    </i>
    <i r="2">
      <x v="30"/>
      <x v="4"/>
      <x v="11"/>
      <x v="4"/>
    </i>
    <i r="2">
      <x v="32"/>
      <x v="4"/>
      <x v="11"/>
      <x v="2"/>
    </i>
    <i r="5">
      <x v="3"/>
    </i>
    <i r="5">
      <x v="4"/>
    </i>
    <i r="2">
      <x v="34"/>
      <x v="3"/>
      <x v="11"/>
      <x v="1"/>
    </i>
    <i r="5">
      <x v="2"/>
    </i>
    <i r="5">
      <x v="3"/>
    </i>
    <i r="5">
      <x v="4"/>
    </i>
    <i r="2">
      <x v="35"/>
      <x v="4"/>
      <x v="11"/>
      <x v="4"/>
    </i>
    <i r="2">
      <x v="36"/>
      <x v="3"/>
      <x v="11"/>
      <x v="1"/>
    </i>
    <i r="5">
      <x v="3"/>
    </i>
    <i r="5">
      <x v="4"/>
    </i>
    <i r="2">
      <x v="40"/>
      <x v="4"/>
      <x v="11"/>
      <x v="1"/>
    </i>
    <i r="5">
      <x v="2"/>
    </i>
    <i r="5">
      <x v="3"/>
    </i>
    <i r="5">
      <x v="4"/>
    </i>
    <i r="2">
      <x v="639"/>
      <x v="4"/>
      <x v="11"/>
      <x v="3"/>
    </i>
    <i r="5">
      <x v="4"/>
    </i>
    <i>
      <x v="43"/>
      <x/>
      <x/>
      <x/>
      <x v="11"/>
      <x v="1"/>
    </i>
    <i r="5">
      <x v="2"/>
    </i>
    <i r="5">
      <x v="3"/>
    </i>
    <i r="5">
      <x v="4"/>
    </i>
    <i r="2">
      <x v="18"/>
      <x v="4"/>
      <x v="11"/>
      <x v="1"/>
    </i>
    <i r="5">
      <x v="3"/>
    </i>
    <i r="5">
      <x v="4"/>
    </i>
    <i r="2">
      <x v="19"/>
      <x v="3"/>
      <x v="11"/>
      <x v="1"/>
    </i>
    <i r="5">
      <x v="3"/>
    </i>
    <i r="5">
      <x v="4"/>
    </i>
    <i r="2">
      <x v="20"/>
      <x v="4"/>
      <x v="11"/>
      <x v="4"/>
    </i>
    <i r="5">
      <x v="6"/>
    </i>
    <i r="2">
      <x v="23"/>
      <x v="3"/>
      <x v="11"/>
      <x v="1"/>
    </i>
    <i r="5">
      <x v="3"/>
    </i>
    <i r="5">
      <x v="4"/>
    </i>
    <i r="2">
      <x v="25"/>
      <x v="3"/>
      <x v="11"/>
      <x v="1"/>
    </i>
    <i r="5">
      <x v="3"/>
    </i>
    <i r="5">
      <x v="4"/>
    </i>
    <i r="2">
      <x v="26"/>
      <x v="3"/>
      <x v="11"/>
      <x v="4"/>
    </i>
    <i r="2">
      <x v="28"/>
      <x v="3"/>
      <x v="11"/>
      <x v="2"/>
    </i>
    <i r="5">
      <x v="3"/>
    </i>
    <i r="5">
      <x v="4"/>
    </i>
    <i r="2">
      <x v="29"/>
      <x v="3"/>
      <x v="11"/>
      <x v="1"/>
    </i>
    <i r="5">
      <x v="2"/>
    </i>
    <i r="5">
      <x v="3"/>
    </i>
    <i r="5">
      <x v="4"/>
    </i>
    <i r="5">
      <x v="7"/>
    </i>
    <i r="2">
      <x v="30"/>
      <x v="3"/>
      <x v="11"/>
      <x v="1"/>
    </i>
    <i r="5">
      <x v="2"/>
    </i>
    <i r="5">
      <x v="3"/>
    </i>
    <i r="5">
      <x v="4"/>
    </i>
    <i r="2">
      <x v="31"/>
      <x v="3"/>
      <x v="11"/>
      <x v="1"/>
    </i>
    <i r="5">
      <x v="2"/>
    </i>
    <i r="5">
      <x v="3"/>
    </i>
    <i r="5">
      <x v="4"/>
    </i>
    <i r="2">
      <x v="33"/>
      <x v="3"/>
      <x v="11"/>
      <x v="1"/>
    </i>
    <i r="5">
      <x v="2"/>
    </i>
    <i r="5">
      <x v="3"/>
    </i>
    <i r="5">
      <x v="4"/>
    </i>
    <i r="2">
      <x v="34"/>
      <x v="3"/>
      <x v="11"/>
      <x v="1"/>
    </i>
    <i r="5">
      <x v="3"/>
    </i>
    <i r="5">
      <x v="4"/>
    </i>
    <i r="2">
      <x v="36"/>
      <x v="5"/>
      <x v="11"/>
      <x v="4"/>
    </i>
    <i r="2">
      <x v="38"/>
      <x v="3"/>
      <x v="11"/>
      <x v="1"/>
    </i>
    <i r="5">
      <x v="3"/>
    </i>
    <i r="5">
      <x v="4"/>
    </i>
    <i r="2">
      <x v="100"/>
      <x/>
      <x v="11"/>
      <x v="1"/>
    </i>
    <i r="5">
      <x v="2"/>
    </i>
    <i r="5">
      <x v="3"/>
    </i>
    <i r="5">
      <x v="4"/>
    </i>
    <i r="2">
      <x v="102"/>
      <x/>
      <x v="10"/>
      <x v="4"/>
    </i>
    <i r="4">
      <x v="11"/>
      <x v="1"/>
    </i>
    <i r="5">
      <x v="3"/>
    </i>
    <i r="5">
      <x v="4"/>
    </i>
    <i r="2">
      <x v="109"/>
      <x v="2"/>
      <x v="11"/>
      <x v="6"/>
    </i>
    <i r="2">
      <x v="128"/>
      <x v="3"/>
      <x v="11"/>
      <x v="4"/>
    </i>
    <i r="2">
      <x v="129"/>
      <x v="3"/>
      <x v="11"/>
      <x v="1"/>
    </i>
    <i r="5">
      <x v="3"/>
    </i>
    <i r="5">
      <x v="4"/>
    </i>
    <i r="2">
      <x v="130"/>
      <x v="3"/>
      <x v="11"/>
      <x/>
    </i>
    <i r="5">
      <x v="4"/>
    </i>
    <i r="2">
      <x v="132"/>
      <x v="4"/>
      <x v="11"/>
      <x v="1"/>
    </i>
    <i r="5">
      <x v="3"/>
    </i>
    <i r="5">
      <x v="4"/>
    </i>
    <i r="2">
      <x v="195"/>
      <x/>
      <x v="10"/>
      <x v="4"/>
    </i>
    <i r="4">
      <x v="11"/>
      <x/>
    </i>
    <i r="5">
      <x v="1"/>
    </i>
    <i r="5">
      <x v="2"/>
    </i>
    <i r="5">
      <x v="3"/>
    </i>
    <i r="5">
      <x v="4"/>
    </i>
    <i r="2">
      <x v="196"/>
      <x/>
      <x v="10"/>
      <x v="4"/>
    </i>
    <i r="4">
      <x v="11"/>
      <x v="4"/>
    </i>
    <i r="2">
      <x v="197"/>
      <x v="1"/>
      <x v="11"/>
      <x v="4"/>
    </i>
    <i r="2">
      <x v="198"/>
      <x/>
      <x v="10"/>
      <x v="4"/>
    </i>
    <i r="4">
      <x v="11"/>
      <x v="4"/>
    </i>
    <i r="2">
      <x v="219"/>
      <x v="3"/>
      <x v="11"/>
      <x v="1"/>
    </i>
    <i r="5">
      <x v="3"/>
    </i>
    <i r="5">
      <x v="4"/>
    </i>
    <i r="2">
      <x v="225"/>
      <x v="3"/>
      <x v="11"/>
      <x v="2"/>
    </i>
    <i r="5">
      <x v="3"/>
    </i>
    <i r="5">
      <x v="4"/>
    </i>
    <i r="2">
      <x v="226"/>
      <x v="3"/>
      <x v="11"/>
      <x v="4"/>
    </i>
    <i r="2">
      <x v="304"/>
      <x v="3"/>
      <x v="11"/>
      <x/>
    </i>
    <i r="5">
      <x v="1"/>
    </i>
    <i r="5">
      <x v="2"/>
    </i>
    <i r="5">
      <x v="3"/>
    </i>
    <i r="5">
      <x v="4"/>
    </i>
    <i r="2">
      <x v="548"/>
      <x/>
      <x v="11"/>
      <x v="7"/>
    </i>
    <i r="2">
      <x v="549"/>
      <x/>
      <x v="11"/>
      <x v="4"/>
    </i>
    <i r="2">
      <x v="603"/>
      <x v="4"/>
      <x v="11"/>
      <x v="1"/>
    </i>
    <i r="5">
      <x v="3"/>
    </i>
    <i r="5">
      <x v="4"/>
    </i>
    <i r="2">
      <x v="604"/>
      <x v="3"/>
      <x v="11"/>
      <x v="1"/>
    </i>
    <i r="5">
      <x v="2"/>
    </i>
    <i r="5">
      <x v="3"/>
    </i>
    <i r="5">
      <x v="4"/>
    </i>
    <i r="2">
      <x v="609"/>
      <x v="3"/>
      <x v="11"/>
      <x v="1"/>
    </i>
    <i r="5">
      <x v="2"/>
    </i>
    <i r="5">
      <x v="3"/>
    </i>
    <i r="5">
      <x v="4"/>
    </i>
    <i r="2">
      <x v="639"/>
      <x v="4"/>
      <x v="11"/>
      <x v="3"/>
    </i>
    <i r="5">
      <x v="4"/>
    </i>
    <i r="1">
      <x v="1"/>
      <x v="60"/>
      <x/>
      <x v="11"/>
      <x v="1"/>
    </i>
    <i r="5">
      <x v="3"/>
    </i>
    <i r="5">
      <x v="4"/>
    </i>
    <i r="2">
      <x v="64"/>
      <x/>
      <x v="11"/>
      <x v="1"/>
    </i>
    <i r="5">
      <x v="3"/>
    </i>
    <i r="5">
      <x v="4"/>
    </i>
    <i r="2">
      <x v="155"/>
      <x/>
      <x v="11"/>
      <x v="1"/>
    </i>
    <i r="5">
      <x v="3"/>
    </i>
    <i r="5">
      <x v="4"/>
    </i>
    <i r="1">
      <x v="20"/>
      <x v="61"/>
      <x/>
      <x v="11"/>
      <x v="1"/>
    </i>
    <i r="5">
      <x v="2"/>
    </i>
    <i r="5">
      <x v="3"/>
    </i>
    <i r="5">
      <x v="4"/>
    </i>
    <i r="1">
      <x v="26"/>
      <x v="62"/>
      <x/>
      <x v="11"/>
      <x v="1"/>
    </i>
    <i r="5">
      <x v="3"/>
    </i>
    <i r="5">
      <x v="4"/>
    </i>
    <i r="1">
      <x v="28"/>
      <x v="63"/>
      <x/>
      <x v="11"/>
      <x v="2"/>
    </i>
    <i r="5">
      <x v="3"/>
    </i>
    <i r="5">
      <x v="4"/>
    </i>
    <i r="1">
      <x v="31"/>
      <x v="110"/>
      <x/>
      <x v="11"/>
      <x v="1"/>
    </i>
    <i r="5">
      <x v="3"/>
    </i>
    <i r="5">
      <x v="4"/>
    </i>
    <i r="1">
      <x v="34"/>
      <x v="70"/>
      <x/>
      <x v="11"/>
      <x v="1"/>
    </i>
    <i r="5">
      <x v="3"/>
    </i>
    <i r="5">
      <x v="4"/>
    </i>
    <i r="1">
      <x v="38"/>
      <x v="156"/>
      <x/>
      <x v="11"/>
      <x v="1"/>
    </i>
    <i r="5">
      <x v="2"/>
    </i>
    <i r="5">
      <x v="3"/>
    </i>
    <i r="5">
      <x v="4"/>
    </i>
    <i r="2">
      <x v="579"/>
      <x/>
      <x v="11"/>
      <x v="1"/>
    </i>
    <i r="5">
      <x v="2"/>
    </i>
    <i r="5">
      <x v="3"/>
    </i>
    <i r="5">
      <x v="4"/>
    </i>
    <i r="5">
      <x v="7"/>
    </i>
    <i r="2">
      <x v="580"/>
      <x v="2"/>
      <x v="11"/>
      <x v="7"/>
    </i>
    <i r="2">
      <x v="581"/>
      <x v="2"/>
      <x v="11"/>
      <x v="7"/>
    </i>
    <i r="2">
      <x v="583"/>
      <x v="2"/>
      <x v="11"/>
      <x v="4"/>
    </i>
    <i>
      <x v="44"/>
      <x/>
      <x v="29"/>
      <x v="3"/>
      <x v="10"/>
      <x v="4"/>
    </i>
    <i r="4">
      <x v="11"/>
      <x v="1"/>
    </i>
    <i r="5">
      <x v="2"/>
    </i>
    <i r="5">
      <x v="3"/>
    </i>
    <i r="5">
      <x v="4"/>
    </i>
    <i r="2">
      <x v="34"/>
      <x v="3"/>
      <x v="11"/>
      <x/>
    </i>
    <i r="5">
      <x v="4"/>
    </i>
    <i r="2">
      <x v="622"/>
      <x v="4"/>
      <x v="11"/>
      <x v="4"/>
    </i>
    <i r="2">
      <x v="639"/>
      <x v="4"/>
      <x v="11"/>
      <x v="4"/>
    </i>
    <i>
      <x v="45"/>
      <x/>
      <x v="37"/>
      <x v="3"/>
      <x v="11"/>
      <x v="1"/>
    </i>
    <i r="5">
      <x v="3"/>
    </i>
    <i r="5">
      <x v="4"/>
    </i>
    <i r="2">
      <x v="639"/>
      <x v="4"/>
      <x v="11"/>
      <x v="4"/>
    </i>
    <i>
      <x v="46"/>
      <x/>
      <x/>
      <x v="2"/>
      <x v="10"/>
      <x v="4"/>
    </i>
    <i r="4">
      <x v="11"/>
      <x v="1"/>
    </i>
    <i r="5">
      <x v="2"/>
    </i>
    <i r="5">
      <x v="3"/>
    </i>
    <i r="5">
      <x v="4"/>
    </i>
    <i r="2">
      <x v="4"/>
      <x v="1"/>
      <x v="11"/>
      <x v="6"/>
    </i>
    <i r="2">
      <x v="20"/>
      <x v="3"/>
      <x v="11"/>
      <x v="6"/>
    </i>
    <i r="2">
      <x v="639"/>
      <x v="4"/>
      <x v="11"/>
      <x v="4"/>
    </i>
    <i>
      <x v="47"/>
      <x/>
      <x/>
      <x v="2"/>
      <x v="10"/>
      <x v="4"/>
    </i>
    <i r="4">
      <x v="11"/>
      <x v="1"/>
    </i>
    <i r="5">
      <x v="2"/>
    </i>
    <i r="5">
      <x v="3"/>
    </i>
    <i r="5">
      <x v="4"/>
    </i>
    <i r="2">
      <x v="639"/>
      <x v="4"/>
      <x v="11"/>
      <x v="4"/>
    </i>
    <i>
      <x v="48"/>
      <x/>
      <x/>
      <x/>
      <x v="11"/>
      <x v="1"/>
    </i>
    <i r="5">
      <x v="3"/>
    </i>
    <i r="5">
      <x v="4"/>
    </i>
    <i r="2">
      <x v="3"/>
      <x v="1"/>
      <x v="11"/>
      <x v="4"/>
    </i>
    <i r="2">
      <x v="639"/>
      <x v="4"/>
      <x v="11"/>
      <x v="3"/>
    </i>
    <i>
      <x v="49"/>
      <x/>
      <x/>
      <x/>
      <x v="11"/>
      <x v="1"/>
    </i>
    <i r="5">
      <x v="3"/>
    </i>
    <i r="5">
      <x v="4"/>
    </i>
    <i r="5">
      <x v="7"/>
    </i>
    <i>
      <x v="50"/>
      <x/>
      <x/>
      <x v="2"/>
      <x v="11"/>
      <x v="1"/>
    </i>
    <i r="5">
      <x v="2"/>
    </i>
    <i r="5">
      <x v="3"/>
    </i>
    <i r="5">
      <x v="4"/>
    </i>
    <i r="2">
      <x v="100"/>
      <x v="1"/>
      <x v="10"/>
      <x v="4"/>
    </i>
    <i r="4">
      <x v="11"/>
      <x v="1"/>
    </i>
    <i r="5">
      <x v="2"/>
    </i>
    <i r="5">
      <x v="3"/>
    </i>
    <i r="5">
      <x v="4"/>
    </i>
    <i r="2">
      <x v="119"/>
      <x v="4"/>
      <x v="11"/>
      <x v="1"/>
    </i>
    <i r="5">
      <x v="2"/>
    </i>
    <i r="5">
      <x v="3"/>
    </i>
    <i r="5">
      <x v="4"/>
    </i>
    <i r="2">
      <x v="120"/>
      <x v="4"/>
      <x v="11"/>
      <x v="4"/>
    </i>
    <i r="2">
      <x v="121"/>
      <x v="4"/>
      <x v="11"/>
      <x v="1"/>
    </i>
    <i r="5">
      <x v="3"/>
    </i>
    <i r="5">
      <x v="4"/>
    </i>
    <i r="2">
      <x v="122"/>
      <x v="4"/>
      <x v="11"/>
      <x v="1"/>
    </i>
    <i r="5">
      <x v="3"/>
    </i>
    <i r="5">
      <x v="4"/>
    </i>
    <i r="2">
      <x v="123"/>
      <x v="4"/>
      <x v="9"/>
      <x v="4"/>
    </i>
    <i r="4">
      <x v="10"/>
      <x v="4"/>
    </i>
    <i r="4">
      <x v="11"/>
      <x v="1"/>
    </i>
    <i r="5">
      <x v="3"/>
    </i>
    <i r="5">
      <x v="4"/>
    </i>
    <i r="2">
      <x v="124"/>
      <x v="3"/>
      <x v="11"/>
      <x v="1"/>
    </i>
    <i r="5">
      <x v="2"/>
    </i>
    <i r="5">
      <x v="3"/>
    </i>
    <i r="5">
      <x v="4"/>
    </i>
    <i r="2">
      <x v="125"/>
      <x v="4"/>
      <x v="11"/>
      <x v="2"/>
    </i>
    <i r="5">
      <x v="3"/>
    </i>
    <i r="5">
      <x v="4"/>
    </i>
    <i r="2">
      <x v="128"/>
      <x v="4"/>
      <x v="11"/>
      <x v="4"/>
    </i>
    <i r="2">
      <x v="138"/>
      <x v="4"/>
      <x v="11"/>
      <x v="1"/>
    </i>
    <i r="5">
      <x v="2"/>
    </i>
    <i r="5">
      <x v="3"/>
    </i>
    <i r="5">
      <x v="4"/>
    </i>
    <i r="2">
      <x v="225"/>
      <x v="4"/>
      <x v="11"/>
      <x v="1"/>
    </i>
    <i r="5">
      <x v="2"/>
    </i>
    <i r="5">
      <x v="3"/>
    </i>
    <i r="5">
      <x v="4"/>
    </i>
    <i r="2">
      <x v="227"/>
      <x v="4"/>
      <x v="11"/>
      <x v="1"/>
    </i>
    <i r="5">
      <x v="2"/>
    </i>
    <i r="5">
      <x v="3"/>
    </i>
    <i r="5">
      <x v="4"/>
    </i>
    <i r="2">
      <x v="639"/>
      <x v="4"/>
      <x v="11"/>
      <x v="4"/>
    </i>
    <i r="2">
      <x v="657"/>
      <x v="4"/>
      <x v="11"/>
      <x v="4"/>
    </i>
    <i r="1">
      <x v="16"/>
      <x v="156"/>
      <x v="4"/>
      <x v="11"/>
      <x v="1"/>
    </i>
    <i r="5">
      <x v="2"/>
    </i>
    <i r="5">
      <x v="3"/>
    </i>
    <i r="5">
      <x v="4"/>
    </i>
    <i>
      <x v="51"/>
      <x/>
      <x/>
      <x v="2"/>
      <x v="11"/>
      <x v="1"/>
    </i>
    <i r="5">
      <x v="2"/>
    </i>
    <i r="5">
      <x v="3"/>
    </i>
    <i r="5">
      <x v="4"/>
    </i>
    <i r="2">
      <x v="2"/>
      <x v="2"/>
      <x v="11"/>
      <x v="1"/>
    </i>
    <i r="5">
      <x v="2"/>
    </i>
    <i r="5">
      <x v="3"/>
    </i>
    <i r="5">
      <x v="4"/>
    </i>
    <i r="2">
      <x v="3"/>
      <x v="2"/>
      <x v="10"/>
      <x v="4"/>
    </i>
    <i r="4">
      <x v="11"/>
      <x v="4"/>
    </i>
    <i r="2">
      <x v="196"/>
      <x v="1"/>
      <x v="11"/>
      <x v="1"/>
    </i>
    <i r="5">
      <x v="2"/>
    </i>
    <i r="5">
      <x v="3"/>
    </i>
    <i r="5">
      <x v="4"/>
    </i>
    <i r="2">
      <x v="197"/>
      <x v="1"/>
      <x v="11"/>
      <x v="1"/>
    </i>
    <i r="5">
      <x v="2"/>
    </i>
    <i r="5">
      <x v="3"/>
    </i>
    <i r="5">
      <x v="4"/>
    </i>
    <i r="2">
      <x v="198"/>
      <x v="1"/>
      <x v="11"/>
      <x v="1"/>
    </i>
    <i r="5">
      <x v="2"/>
    </i>
    <i r="5">
      <x v="3"/>
    </i>
    <i r="5">
      <x v="4"/>
    </i>
    <i r="2">
      <x v="199"/>
      <x v="1"/>
      <x v="11"/>
      <x v="1"/>
    </i>
    <i r="5">
      <x v="2"/>
    </i>
    <i r="5">
      <x v="3"/>
    </i>
    <i r="5">
      <x v="4"/>
    </i>
    <i r="2">
      <x v="202"/>
      <x v="2"/>
      <x v="11"/>
      <x v="4"/>
    </i>
    <i r="2">
      <x v="205"/>
      <x v="1"/>
      <x v="11"/>
      <x v="1"/>
    </i>
    <i r="5">
      <x v="2"/>
    </i>
    <i r="5">
      <x v="3"/>
    </i>
    <i r="5">
      <x v="4"/>
    </i>
    <i r="2">
      <x v="207"/>
      <x v="1"/>
      <x v="11"/>
      <x v="1"/>
    </i>
    <i r="5">
      <x v="2"/>
    </i>
    <i r="5">
      <x v="3"/>
    </i>
    <i r="5">
      <x v="4"/>
    </i>
    <i r="2">
      <x v="225"/>
      <x v="4"/>
      <x v="11"/>
      <x v="2"/>
    </i>
    <i r="5">
      <x v="4"/>
    </i>
    <i r="2">
      <x v="227"/>
      <x v="3"/>
      <x v="10"/>
      <x v="4"/>
    </i>
    <i r="4">
      <x v="11"/>
      <x v="1"/>
    </i>
    <i r="5">
      <x v="2"/>
    </i>
    <i r="5">
      <x v="3"/>
    </i>
    <i r="5">
      <x v="4"/>
    </i>
    <i r="2">
      <x v="639"/>
      <x v="4"/>
      <x v="11"/>
      <x v="3"/>
    </i>
    <i r="5">
      <x v="4"/>
    </i>
    <i>
      <x v="52"/>
      <x/>
      <x v="9"/>
      <x v="2"/>
      <x v="11"/>
      <x v="6"/>
    </i>
    <i r="2">
      <x v="59"/>
      <x v="3"/>
      <x v="11"/>
      <x v="6"/>
    </i>
    <i r="2">
      <x v="101"/>
      <x v="2"/>
      <x v="11"/>
      <x v="6"/>
    </i>
    <i r="2">
      <x v="102"/>
      <x v="2"/>
      <x v="11"/>
      <x v="6"/>
    </i>
    <i r="2">
      <x v="104"/>
      <x v="2"/>
      <x v="11"/>
      <x v="6"/>
    </i>
    <i r="2">
      <x v="106"/>
      <x v="2"/>
      <x v="11"/>
      <x v="6"/>
    </i>
    <i r="2">
      <x v="108"/>
      <x v="2"/>
      <x v="11"/>
      <x v="6"/>
    </i>
    <i r="2">
      <x v="110"/>
      <x v="2"/>
      <x v="11"/>
      <x v="6"/>
    </i>
    <i r="2">
      <x v="111"/>
      <x v="2"/>
      <x v="11"/>
      <x v="6"/>
    </i>
    <i r="2">
      <x v="114"/>
      <x v="2"/>
      <x v="11"/>
      <x v="6"/>
    </i>
    <i r="2">
      <x v="116"/>
      <x v="2"/>
      <x v="11"/>
      <x v="6"/>
    </i>
    <i r="2">
      <x v="117"/>
      <x v="2"/>
      <x v="11"/>
      <x v="6"/>
    </i>
    <i r="2">
      <x v="119"/>
      <x v="3"/>
      <x v="11"/>
      <x v="6"/>
    </i>
    <i r="2">
      <x v="123"/>
      <x v="2"/>
      <x v="11"/>
      <x v="6"/>
    </i>
    <i r="2">
      <x v="128"/>
      <x v="2"/>
      <x v="11"/>
      <x v="6"/>
    </i>
    <i r="2">
      <x v="129"/>
      <x v="2"/>
      <x v="11"/>
      <x v="6"/>
    </i>
    <i r="2">
      <x v="196"/>
      <x v="2"/>
      <x v="11"/>
      <x v="6"/>
    </i>
    <i r="2">
      <x v="197"/>
      <x v="2"/>
      <x v="11"/>
      <x v="4"/>
    </i>
    <i r="5">
      <x v="7"/>
    </i>
    <i r="1">
      <x v="31"/>
      <x v="60"/>
      <x v="2"/>
      <x v="11"/>
      <x v="6"/>
    </i>
    <i r="2">
      <x v="61"/>
      <x v="2"/>
      <x v="11"/>
      <x v="6"/>
    </i>
    <i r="2">
      <x v="62"/>
      <x/>
      <x v="11"/>
      <x v="6"/>
    </i>
    <i r="2">
      <x v="64"/>
      <x/>
      <x v="11"/>
      <x v="6"/>
    </i>
    <i r="2">
      <x v="66"/>
      <x/>
      <x v="11"/>
      <x v="6"/>
    </i>
    <i r="2">
      <x v="67"/>
      <x/>
      <x v="11"/>
      <x v="6"/>
    </i>
    <i r="2">
      <x v="68"/>
      <x v="2"/>
      <x v="11"/>
      <x v="6"/>
    </i>
    <i r="2">
      <x v="69"/>
      <x v="6"/>
      <x v="11"/>
      <x v="6"/>
    </i>
    <i r="2">
      <x v="70"/>
      <x v="6"/>
      <x v="11"/>
      <x v="6"/>
    </i>
    <i r="2">
      <x v="433"/>
      <x/>
      <x v="11"/>
      <x v="6"/>
    </i>
    <i r="1">
      <x v="38"/>
      <x v="251"/>
      <x v="2"/>
      <x v="11"/>
      <x v="6"/>
    </i>
    <i r="2">
      <x v="254"/>
      <x v="2"/>
      <x v="10"/>
      <x v="6"/>
    </i>
    <i r="4">
      <x v="11"/>
      <x v="6"/>
    </i>
    <i>
      <x v="53"/>
      <x/>
      <x v="7"/>
      <x v="2"/>
      <x v="11"/>
      <x v="7"/>
    </i>
    <i r="2">
      <x v="10"/>
      <x v="2"/>
      <x v="11"/>
      <x v="4"/>
    </i>
    <i r="2">
      <x v="278"/>
      <x v="2"/>
      <x v="11"/>
      <x v="4"/>
    </i>
    <i r="5">
      <x v="6"/>
    </i>
    <i r="2">
      <x v="281"/>
      <x v="2"/>
      <x v="11"/>
      <x v="6"/>
    </i>
    <i r="2">
      <x v="284"/>
      <x/>
      <x v="11"/>
      <x v="7"/>
    </i>
    <i r="2">
      <x v="288"/>
      <x v="2"/>
      <x v="11"/>
      <x v="4"/>
    </i>
    <i r="2">
      <x v="289"/>
      <x v="1"/>
      <x v="11"/>
      <x/>
    </i>
    <i r="5">
      <x v="6"/>
    </i>
    <i r="2">
      <x v="293"/>
      <x/>
      <x v="11"/>
      <x v="6"/>
    </i>
    <i r="2">
      <x v="296"/>
      <x/>
      <x v="11"/>
      <x v="6"/>
    </i>
    <i r="2">
      <x v="309"/>
      <x v="4"/>
      <x v="11"/>
      <x v="6"/>
    </i>
    <i r="2">
      <x v="356"/>
      <x v="2"/>
      <x v="11"/>
      <x v="4"/>
    </i>
    <i r="5">
      <x v="7"/>
    </i>
    <i r="2">
      <x v="357"/>
      <x v="2"/>
      <x v="11"/>
      <x v="7"/>
    </i>
    <i r="2">
      <x v="547"/>
      <x v="2"/>
      <x v="11"/>
      <x v="5"/>
    </i>
    <i r="2">
      <x v="654"/>
      <x v="4"/>
      <x v="11"/>
      <x v="4"/>
    </i>
    <i r="1">
      <x v="1"/>
      <x v="64"/>
      <x v="2"/>
      <x v="11"/>
      <x v="6"/>
    </i>
    <i r="5">
      <x v="7"/>
    </i>
    <i r="2">
      <x v="332"/>
      <x v="2"/>
      <x v="11"/>
      <x v="6"/>
    </i>
    <i r="2">
      <x v="334"/>
      <x v="2"/>
      <x v="11"/>
      <x v="7"/>
    </i>
    <i r="2">
      <x v="335"/>
      <x v="2"/>
      <x v="11"/>
      <x v="7"/>
    </i>
    <i r="2">
      <x v="337"/>
      <x v="2"/>
      <x v="11"/>
      <x v="7"/>
    </i>
    <i r="2">
      <x v="346"/>
      <x v="2"/>
      <x v="11"/>
      <x v="7"/>
    </i>
    <i r="2">
      <x v="654"/>
      <x v="4"/>
      <x v="11"/>
      <x v="4"/>
    </i>
    <i r="1">
      <x v="2"/>
      <x v="64"/>
      <x v="2"/>
      <x v="11"/>
      <x v="7"/>
    </i>
    <i r="2">
      <x v="654"/>
      <x v="4"/>
      <x v="11"/>
      <x v="4"/>
    </i>
    <i r="1">
      <x v="9"/>
      <x v="64"/>
      <x v="2"/>
      <x v="11"/>
      <x v="7"/>
    </i>
    <i r="1">
      <x v="12"/>
      <x v="64"/>
      <x v="2"/>
      <x v="11"/>
      <x v="7"/>
    </i>
    <i r="1">
      <x v="22"/>
      <x v="64"/>
      <x v="2"/>
      <x v="11"/>
      <x v="7"/>
    </i>
    <i r="1">
      <x v="24"/>
      <x v="64"/>
      <x v="2"/>
      <x v="11"/>
      <x v="7"/>
    </i>
    <i r="1">
      <x v="26"/>
      <x v="290"/>
      <x/>
      <x v="11"/>
      <x v="7"/>
    </i>
    <i r="2">
      <x v="333"/>
      <x v="2"/>
      <x v="11"/>
      <x v="4"/>
    </i>
    <i r="2">
      <x v="341"/>
      <x/>
      <x v="11"/>
      <x v="7"/>
    </i>
    <i r="1">
      <x v="27"/>
      <x v="64"/>
      <x v="2"/>
      <x v="11"/>
      <x v="7"/>
    </i>
    <i r="1">
      <x v="36"/>
      <x v="64"/>
      <x v="2"/>
      <x v="11"/>
      <x v="7"/>
    </i>
    <i r="1">
      <x v="37"/>
      <x v="64"/>
      <x v="2"/>
      <x v="11"/>
      <x v="7"/>
    </i>
    <i r="1">
      <x v="38"/>
      <x v="64"/>
      <x v="2"/>
      <x v="11"/>
      <x v="7"/>
    </i>
    <i r="1">
      <x v="40"/>
      <x v="64"/>
      <x v="2"/>
      <x v="11"/>
      <x v="7"/>
    </i>
    <i r="1">
      <x v="41"/>
      <x v="64"/>
      <x v="2"/>
      <x v="11"/>
      <x v="7"/>
    </i>
    <i r="1">
      <x v="44"/>
      <x v="64"/>
      <x v="2"/>
      <x v="11"/>
      <x v="7"/>
    </i>
    <i r="1">
      <x v="48"/>
      <x v="64"/>
      <x v="2"/>
      <x v="11"/>
      <x v="7"/>
    </i>
    <i r="1">
      <x v="50"/>
      <x v="64"/>
      <x v="2"/>
      <x v="11"/>
      <x v="7"/>
    </i>
    <i r="1">
      <x v="53"/>
      <x v="64"/>
      <x v="2"/>
      <x v="11"/>
      <x v="7"/>
    </i>
    <i>
      <x v="54"/>
      <x/>
      <x v="2"/>
      <x v="2"/>
      <x v="11"/>
      <x/>
    </i>
    <i r="2">
      <x v="3"/>
      <x v="2"/>
      <x v="11"/>
      <x/>
    </i>
    <i r="2">
      <x v="10"/>
      <x/>
      <x v="11"/>
      <x/>
    </i>
    <i r="2">
      <x v="32"/>
      <x v="5"/>
      <x v="11"/>
      <x/>
    </i>
    <i r="2">
      <x v="35"/>
      <x v="5"/>
      <x v="11"/>
      <x/>
    </i>
    <i r="2">
      <x v="106"/>
      <x/>
      <x v="11"/>
      <x/>
    </i>
    <i r="2">
      <x v="107"/>
      <x v="6"/>
      <x v="11"/>
      <x/>
    </i>
    <i r="5">
      <x v="4"/>
    </i>
    <i r="2">
      <x v="278"/>
      <x v="1"/>
      <x v="11"/>
      <x/>
    </i>
    <i r="5">
      <x v="7"/>
    </i>
    <i r="2">
      <x v="305"/>
      <x v="5"/>
      <x v="11"/>
      <x v="7"/>
    </i>
    <i r="1">
      <x v="1"/>
      <x v="62"/>
      <x v="2"/>
      <x v="11"/>
      <x/>
    </i>
    <i r="2">
      <x v="65"/>
      <x v="2"/>
      <x v="11"/>
      <x/>
    </i>
    <i r="2">
      <x v="332"/>
      <x v="2"/>
      <x v="11"/>
      <x v="7"/>
    </i>
    <i r="1">
      <x v="2"/>
      <x v="62"/>
      <x v="2"/>
      <x v="11"/>
      <x/>
    </i>
    <i r="2">
      <x v="65"/>
      <x v="2"/>
      <x v="11"/>
      <x/>
    </i>
    <i r="2">
      <x v="332"/>
      <x v="2"/>
      <x v="11"/>
      <x v="7"/>
    </i>
    <i r="1">
      <x v="17"/>
      <x v="62"/>
      <x v="2"/>
      <x v="11"/>
      <x/>
    </i>
    <i r="2">
      <x v="65"/>
      <x v="2"/>
      <x v="11"/>
      <x/>
    </i>
    <i r="2">
      <x v="332"/>
      <x v="2"/>
      <x v="11"/>
      <x v="7"/>
    </i>
    <i r="1">
      <x v="22"/>
      <x v="62"/>
      <x v="2"/>
      <x v="11"/>
      <x/>
    </i>
    <i r="2">
      <x v="65"/>
      <x v="2"/>
      <x v="11"/>
      <x/>
    </i>
    <i r="1">
      <x v="24"/>
      <x v="62"/>
      <x v="2"/>
      <x v="11"/>
      <x/>
    </i>
    <i r="2">
      <x v="65"/>
      <x v="2"/>
      <x v="11"/>
      <x/>
    </i>
    <i r="1">
      <x v="26"/>
      <x v="62"/>
      <x v="2"/>
      <x v="11"/>
      <x/>
    </i>
    <i r="2">
      <x v="65"/>
      <x v="2"/>
      <x v="11"/>
      <x/>
    </i>
    <i r="1">
      <x v="27"/>
      <x v="62"/>
      <x v="2"/>
      <x v="11"/>
      <x/>
    </i>
    <i r="2">
      <x v="65"/>
      <x v="2"/>
      <x v="11"/>
      <x/>
    </i>
    <i r="1">
      <x v="31"/>
      <x v="62"/>
      <x v="2"/>
      <x v="11"/>
      <x/>
    </i>
    <i r="2">
      <x v="65"/>
      <x v="2"/>
      <x v="11"/>
      <x/>
    </i>
    <i r="2">
      <x v="332"/>
      <x v="2"/>
      <x v="11"/>
      <x v="7"/>
    </i>
    <i r="1">
      <x v="34"/>
      <x v="62"/>
      <x v="2"/>
      <x v="11"/>
      <x/>
    </i>
    <i r="2">
      <x v="65"/>
      <x v="2"/>
      <x v="11"/>
      <x/>
    </i>
    <i r="1">
      <x v="40"/>
      <x v="62"/>
      <x v="2"/>
      <x v="11"/>
      <x/>
    </i>
    <i r="2">
      <x v="65"/>
      <x v="2"/>
      <x v="11"/>
      <x/>
    </i>
    <i r="1">
      <x v="41"/>
      <x v="62"/>
      <x v="2"/>
      <x v="11"/>
      <x/>
    </i>
    <i r="2">
      <x v="65"/>
      <x v="2"/>
      <x v="11"/>
      <x/>
    </i>
    <i r="1">
      <x v="44"/>
      <x v="62"/>
      <x v="2"/>
      <x v="11"/>
      <x/>
    </i>
    <i r="2">
      <x v="65"/>
      <x v="2"/>
      <x v="11"/>
      <x/>
    </i>
    <i r="1">
      <x v="52"/>
      <x v="65"/>
      <x v="2"/>
      <x v="11"/>
      <x/>
    </i>
    <i>
      <x v="55"/>
      <x v="35"/>
      <x v="59"/>
      <x v="5"/>
      <x v="11"/>
      <x v="5"/>
    </i>
    <i r="1">
      <x v="37"/>
      <x v="99"/>
      <x v="4"/>
      <x v="11"/>
      <x v="9"/>
    </i>
    <i r="2">
      <x v="154"/>
      <x v="4"/>
      <x v="11"/>
      <x v="5"/>
    </i>
    <i r="2">
      <x v="663"/>
      <x v="4"/>
      <x v="11"/>
      <x v="9"/>
    </i>
    <i r="2">
      <x v="674"/>
      <x v="4"/>
      <x v="11"/>
      <x v="9"/>
    </i>
    <i r="2">
      <x v="778"/>
      <x v="4"/>
      <x v="11"/>
      <x v="9"/>
    </i>
    <i r="2">
      <x v="780"/>
      <x v="4"/>
      <x v="11"/>
      <x v="9"/>
    </i>
    <i r="2">
      <x v="781"/>
      <x v="4"/>
      <x v="11"/>
      <x v="9"/>
    </i>
    <i r="2">
      <x v="782"/>
      <x v="4"/>
      <x v="11"/>
      <x v="9"/>
    </i>
    <i r="2">
      <x v="823"/>
      <x v="4"/>
      <x v="11"/>
      <x v="9"/>
    </i>
    <i r="2">
      <x v="862"/>
      <x v="4"/>
      <x v="11"/>
      <x v="9"/>
    </i>
    <i r="2">
      <x v="919"/>
      <x v="4"/>
      <x v="11"/>
      <x v="9"/>
    </i>
    <i r="2">
      <x v="988"/>
      <x v="4"/>
      <x v="11"/>
      <x v="9"/>
    </i>
    <i r="2">
      <x v="1025"/>
      <x v="4"/>
      <x v="11"/>
      <x v="9"/>
    </i>
    <i r="2">
      <x v="1026"/>
      <x v="4"/>
      <x v="11"/>
      <x v="9"/>
    </i>
    <i r="2">
      <x v="1028"/>
      <x v="4"/>
      <x v="11"/>
      <x v="9"/>
    </i>
    <i r="2">
      <x v="1029"/>
      <x v="4"/>
      <x v="11"/>
      <x v="9"/>
    </i>
    <i r="2">
      <x v="1031"/>
      <x v="4"/>
      <x v="11"/>
      <x v="9"/>
    </i>
    <i r="2">
      <x v="1032"/>
      <x v="4"/>
      <x v="11"/>
      <x v="9"/>
    </i>
    <i r="2">
      <x v="1034"/>
      <x v="4"/>
      <x v="11"/>
      <x v="9"/>
    </i>
    <i r="2">
      <x v="1035"/>
      <x v="4"/>
      <x v="11"/>
      <x v="9"/>
    </i>
    <i r="2">
      <x v="1037"/>
      <x v="4"/>
      <x v="11"/>
      <x v="9"/>
    </i>
    <i r="2">
      <x v="1038"/>
      <x v="4"/>
      <x v="11"/>
      <x v="9"/>
    </i>
    <i r="2">
      <x v="1040"/>
      <x v="4"/>
      <x v="11"/>
      <x v="9"/>
    </i>
    <i r="2">
      <x v="1041"/>
      <x v="4"/>
      <x v="11"/>
      <x v="9"/>
    </i>
    <i r="2">
      <x v="1043"/>
      <x v="4"/>
      <x v="11"/>
      <x v="9"/>
    </i>
    <i r="2">
      <x v="1044"/>
      <x v="4"/>
      <x v="11"/>
      <x v="9"/>
    </i>
    <i r="2">
      <x v="1046"/>
      <x v="4"/>
      <x v="11"/>
      <x v="9"/>
    </i>
    <i r="2">
      <x v="1047"/>
      <x v="4"/>
      <x v="11"/>
      <x v="9"/>
    </i>
    <i r="2">
      <x v="1049"/>
      <x v="4"/>
      <x v="11"/>
      <x v="9"/>
    </i>
    <i r="2">
      <x v="1060"/>
      <x v="4"/>
      <x v="11"/>
      <x v="9"/>
    </i>
    <i r="2">
      <x v="1061"/>
      <x v="4"/>
      <x v="11"/>
      <x v="9"/>
    </i>
    <i r="2">
      <x v="1063"/>
      <x v="4"/>
      <x v="11"/>
      <x v="9"/>
    </i>
    <i r="2">
      <x v="1064"/>
      <x v="4"/>
      <x v="11"/>
      <x v="9"/>
    </i>
    <i r="2">
      <x v="1065"/>
      <x v="4"/>
      <x v="11"/>
      <x v="9"/>
    </i>
    <i r="2">
      <x v="1066"/>
      <x v="4"/>
      <x v="11"/>
      <x v="9"/>
    </i>
    <i r="2">
      <x v="1068"/>
      <x v="4"/>
      <x v="11"/>
      <x v="9"/>
    </i>
    <i r="2">
      <x v="1069"/>
      <x v="4"/>
      <x v="11"/>
      <x v="9"/>
    </i>
    <i r="2">
      <x v="1070"/>
      <x v="4"/>
      <x v="11"/>
      <x v="9"/>
    </i>
    <i r="2">
      <x v="1071"/>
      <x v="4"/>
      <x v="11"/>
      <x v="9"/>
    </i>
    <i r="2">
      <x v="1073"/>
      <x v="4"/>
      <x v="11"/>
      <x v="9"/>
    </i>
    <i r="2">
      <x v="1074"/>
      <x v="4"/>
      <x v="11"/>
      <x v="9"/>
    </i>
    <i r="2">
      <x v="1076"/>
      <x v="4"/>
      <x v="11"/>
      <x v="9"/>
    </i>
    <i r="2">
      <x v="1077"/>
      <x v="4"/>
      <x v="11"/>
      <x v="9"/>
    </i>
    <i r="2">
      <x v="1087"/>
      <x v="4"/>
      <x v="11"/>
      <x v="9"/>
    </i>
    <i r="2">
      <x v="1090"/>
      <x v="4"/>
      <x v="11"/>
      <x v="9"/>
    </i>
    <i r="2">
      <x v="1092"/>
      <x v="4"/>
      <x v="11"/>
      <x v="9"/>
    </i>
    <i r="2">
      <x v="1093"/>
      <x v="4"/>
      <x v="11"/>
      <x v="9"/>
    </i>
    <i r="2">
      <x v="1095"/>
      <x v="4"/>
      <x v="11"/>
      <x v="9"/>
    </i>
    <i r="2">
      <x v="1096"/>
      <x v="4"/>
      <x v="11"/>
      <x v="9"/>
    </i>
    <i r="2">
      <x v="1151"/>
      <x v="4"/>
      <x v="11"/>
      <x v="9"/>
    </i>
    <i r="2">
      <x v="1154"/>
      <x v="4"/>
      <x v="11"/>
      <x v="9"/>
    </i>
    <i r="2">
      <x v="1159"/>
      <x v="4"/>
      <x v="11"/>
      <x v="9"/>
    </i>
    <i r="2">
      <x v="1160"/>
      <x v="4"/>
      <x v="11"/>
      <x v="9"/>
    </i>
    <i r="2">
      <x v="1162"/>
      <x v="4"/>
      <x v="11"/>
      <x v="9"/>
    </i>
    <i r="2">
      <x v="1163"/>
      <x v="4"/>
      <x v="11"/>
      <x v="9"/>
    </i>
    <i r="2">
      <x v="1165"/>
      <x v="4"/>
      <x v="11"/>
      <x v="9"/>
    </i>
    <i r="2">
      <x v="1166"/>
      <x v="4"/>
      <x v="11"/>
      <x v="9"/>
    </i>
    <i r="2">
      <x v="1167"/>
      <x v="4"/>
      <x v="11"/>
      <x v="9"/>
    </i>
    <i r="2">
      <x v="1168"/>
      <x v="4"/>
      <x v="11"/>
      <x v="9"/>
    </i>
    <i r="2">
      <x v="1183"/>
      <x v="4"/>
      <x v="11"/>
      <x v="9"/>
    </i>
    <i r="2">
      <x v="1187"/>
      <x v="4"/>
      <x v="11"/>
      <x v="9"/>
    </i>
    <i r="2">
      <x v="1189"/>
      <x v="4"/>
      <x v="11"/>
      <x v="9"/>
    </i>
    <i r="2">
      <x v="1190"/>
      <x v="4"/>
      <x v="11"/>
      <x v="9"/>
    </i>
    <i r="2">
      <x v="1191"/>
      <x v="4"/>
      <x v="11"/>
      <x v="9"/>
    </i>
    <i r="2">
      <x v="1193"/>
      <x v="4"/>
      <x v="11"/>
      <x v="9"/>
    </i>
    <i r="2">
      <x v="1195"/>
      <x v="4"/>
      <x v="11"/>
      <x v="9"/>
    </i>
    <i r="2">
      <x v="1196"/>
      <x v="4"/>
      <x v="11"/>
      <x v="9"/>
    </i>
    <i r="2">
      <x v="1197"/>
      <x v="4"/>
      <x v="11"/>
      <x v="9"/>
    </i>
    <i r="2">
      <x v="1198"/>
      <x v="4"/>
      <x v="11"/>
      <x v="9"/>
    </i>
    <i r="2">
      <x v="1199"/>
      <x v="4"/>
      <x v="11"/>
      <x v="9"/>
    </i>
    <i r="2">
      <x v="1200"/>
      <x v="4"/>
      <x v="11"/>
      <x v="9"/>
    </i>
    <i r="2">
      <x v="1201"/>
      <x v="4"/>
      <x v="11"/>
      <x v="9"/>
    </i>
    <i r="2">
      <x v="1202"/>
      <x v="4"/>
      <x v="11"/>
      <x v="9"/>
    </i>
    <i r="2">
      <x v="1204"/>
      <x v="4"/>
      <x v="11"/>
      <x v="9"/>
    </i>
    <i r="2">
      <x v="1205"/>
      <x v="4"/>
      <x v="11"/>
      <x v="9"/>
    </i>
    <i r="2">
      <x v="1206"/>
      <x v="4"/>
      <x v="11"/>
      <x v="9"/>
    </i>
    <i r="2">
      <x v="1208"/>
      <x v="4"/>
      <x v="11"/>
      <x v="9"/>
    </i>
    <i r="2">
      <x v="1209"/>
      <x v="4"/>
      <x v="11"/>
      <x v="9"/>
    </i>
    <i r="2">
      <x v="1212"/>
      <x v="4"/>
      <x v="11"/>
      <x v="9"/>
    </i>
    <i r="2">
      <x v="1213"/>
      <x v="4"/>
      <x v="11"/>
      <x v="9"/>
    </i>
    <i r="2">
      <x v="1215"/>
      <x v="4"/>
      <x v="11"/>
      <x v="9"/>
    </i>
    <i r="2">
      <x v="1217"/>
      <x v="4"/>
      <x v="11"/>
      <x v="9"/>
    </i>
    <i r="2">
      <x v="1219"/>
      <x v="4"/>
      <x v="11"/>
      <x v="9"/>
    </i>
    <i r="2">
      <x v="1220"/>
      <x v="4"/>
      <x v="11"/>
      <x v="9"/>
    </i>
    <i r="2">
      <x v="1222"/>
      <x v="4"/>
      <x v="11"/>
      <x v="9"/>
    </i>
    <i r="2">
      <x v="1223"/>
      <x v="4"/>
      <x v="11"/>
      <x v="9"/>
    </i>
    <i r="2">
      <x v="1225"/>
      <x v="4"/>
      <x v="11"/>
      <x v="9"/>
    </i>
    <i r="2">
      <x v="1226"/>
      <x v="4"/>
      <x v="11"/>
      <x v="9"/>
    </i>
    <i r="2">
      <x v="1227"/>
      <x v="4"/>
      <x v="11"/>
      <x v="9"/>
    </i>
    <i r="2">
      <x v="1232"/>
      <x v="4"/>
      <x v="11"/>
      <x v="9"/>
    </i>
    <i r="2">
      <x v="1233"/>
      <x v="4"/>
      <x v="11"/>
      <x v="9"/>
    </i>
    <i r="2">
      <x v="1237"/>
      <x v="4"/>
      <x v="11"/>
      <x v="9"/>
    </i>
    <i r="2">
      <x v="1242"/>
      <x v="4"/>
      <x v="11"/>
      <x v="9"/>
    </i>
    <i r="2">
      <x v="1243"/>
      <x v="4"/>
      <x v="11"/>
      <x v="9"/>
    </i>
    <i r="2">
      <x v="1269"/>
      <x v="4"/>
      <x v="11"/>
      <x v="9"/>
    </i>
    <i r="2">
      <x v="1270"/>
      <x v="4"/>
      <x v="11"/>
      <x v="9"/>
    </i>
    <i r="2">
      <x v="1271"/>
      <x v="4"/>
      <x v="11"/>
      <x v="9"/>
    </i>
    <i r="2">
      <x v="1273"/>
      <x v="4"/>
      <x v="11"/>
      <x v="9"/>
    </i>
    <i r="2">
      <x v="1274"/>
      <x v="4"/>
      <x v="11"/>
      <x v="9"/>
    </i>
    <i r="2">
      <x v="1276"/>
      <x v="4"/>
      <x v="11"/>
      <x v="9"/>
    </i>
    <i r="2">
      <x v="1277"/>
      <x v="4"/>
      <x v="11"/>
      <x v="9"/>
    </i>
    <i r="2">
      <x v="1278"/>
      <x v="4"/>
      <x v="11"/>
      <x v="9"/>
    </i>
    <i r="2">
      <x v="1279"/>
      <x v="4"/>
      <x v="11"/>
      <x v="9"/>
    </i>
    <i r="2">
      <x v="1281"/>
      <x v="4"/>
      <x v="11"/>
      <x v="9"/>
    </i>
    <i r="2">
      <x v="1282"/>
      <x v="4"/>
      <x v="11"/>
      <x v="9"/>
    </i>
    <i r="2">
      <x v="1283"/>
      <x v="4"/>
      <x v="11"/>
      <x v="9"/>
    </i>
    <i r="2">
      <x v="1284"/>
      <x v="4"/>
      <x v="11"/>
      <x v="9"/>
    </i>
    <i r="2">
      <x v="1285"/>
      <x v="4"/>
      <x v="11"/>
      <x v="9"/>
    </i>
    <i r="2">
      <x v="1333"/>
      <x v="4"/>
      <x v="11"/>
      <x v="9"/>
    </i>
    <i r="2">
      <x v="1335"/>
      <x v="4"/>
      <x v="11"/>
      <x v="9"/>
    </i>
    <i r="2">
      <x v="1337"/>
      <x v="4"/>
      <x v="11"/>
      <x v="9"/>
    </i>
    <i r="2">
      <x v="1339"/>
      <x v="4"/>
      <x v="11"/>
      <x v="9"/>
    </i>
    <i r="2">
      <x v="1341"/>
      <x v="4"/>
      <x v="11"/>
      <x v="9"/>
    </i>
    <i r="2">
      <x v="1343"/>
      <x v="4"/>
      <x v="11"/>
      <x v="9"/>
    </i>
    <i r="2">
      <x v="1345"/>
      <x v="4"/>
      <x v="11"/>
      <x v="9"/>
    </i>
    <i r="2">
      <x v="1352"/>
      <x v="4"/>
      <x v="11"/>
      <x v="9"/>
    </i>
    <i r="2">
      <x v="1388"/>
      <x v="4"/>
      <x v="11"/>
      <x v="9"/>
    </i>
    <i r="2">
      <x v="1390"/>
      <x v="4"/>
      <x v="11"/>
      <x v="9"/>
    </i>
    <i r="2">
      <x v="1391"/>
      <x v="4"/>
      <x v="11"/>
      <x v="9"/>
    </i>
    <i r="2">
      <x v="1394"/>
      <x v="4"/>
      <x v="11"/>
      <x v="9"/>
    </i>
    <i r="2">
      <x v="1403"/>
      <x v="4"/>
      <x v="11"/>
      <x v="9"/>
    </i>
    <i r="2">
      <x v="1409"/>
      <x v="4"/>
      <x v="11"/>
      <x v="9"/>
    </i>
    <i r="2">
      <x v="1410"/>
      <x v="4"/>
      <x v="11"/>
      <x v="9"/>
    </i>
    <i r="2">
      <x v="1411"/>
      <x v="4"/>
      <x v="11"/>
      <x v="9"/>
    </i>
    <i r="2">
      <x v="1414"/>
      <x v="4"/>
      <x v="11"/>
      <x v="9"/>
    </i>
    <i r="2">
      <x v="1416"/>
      <x v="4"/>
      <x v="11"/>
      <x v="9"/>
    </i>
    <i r="2">
      <x v="1425"/>
      <x v="4"/>
      <x v="11"/>
      <x v="9"/>
    </i>
    <i r="2">
      <x v="1426"/>
      <x v="4"/>
      <x v="11"/>
      <x v="9"/>
    </i>
    <i r="2">
      <x v="1427"/>
      <x v="4"/>
      <x v="11"/>
      <x v="9"/>
    </i>
    <i r="2">
      <x v="1429"/>
      <x v="4"/>
      <x v="11"/>
      <x v="9"/>
    </i>
    <i r="2">
      <x v="1431"/>
      <x v="4"/>
      <x v="11"/>
      <x v="9"/>
    </i>
    <i r="2">
      <x v="1432"/>
      <x v="4"/>
      <x v="11"/>
      <x v="9"/>
    </i>
    <i r="2">
      <x v="1433"/>
      <x v="4"/>
      <x v="11"/>
      <x v="9"/>
    </i>
    <i r="2">
      <x v="1436"/>
      <x v="4"/>
      <x v="11"/>
      <x v="9"/>
    </i>
    <i r="2">
      <x v="1437"/>
      <x v="4"/>
      <x v="11"/>
      <x v="9"/>
    </i>
    <i r="2">
      <x v="1438"/>
      <x v="4"/>
      <x v="11"/>
      <x v="9"/>
    </i>
    <i r="2">
      <x v="1439"/>
      <x v="4"/>
      <x v="11"/>
      <x v="9"/>
    </i>
    <i r="2">
      <x v="1440"/>
      <x v="4"/>
      <x v="11"/>
      <x v="9"/>
    </i>
    <i r="2">
      <x v="1441"/>
      <x v="4"/>
      <x v="11"/>
      <x v="9"/>
    </i>
    <i r="2">
      <x v="1442"/>
      <x v="4"/>
      <x v="11"/>
      <x v="9"/>
    </i>
    <i r="2">
      <x v="1443"/>
      <x v="4"/>
      <x v="11"/>
      <x v="9"/>
    </i>
    <i r="2">
      <x v="1444"/>
      <x v="4"/>
      <x v="11"/>
      <x v="9"/>
    </i>
    <i r="2">
      <x v="1445"/>
      <x v="4"/>
      <x v="11"/>
      <x v="9"/>
    </i>
    <i r="2">
      <x v="1446"/>
      <x v="4"/>
      <x v="11"/>
      <x v="9"/>
    </i>
    <i r="2">
      <x v="1447"/>
      <x v="4"/>
      <x v="11"/>
      <x v="9"/>
    </i>
    <i r="2">
      <x v="1448"/>
      <x v="4"/>
      <x v="11"/>
      <x v="9"/>
    </i>
    <i r="2">
      <x v="1449"/>
      <x v="4"/>
      <x v="11"/>
      <x v="9"/>
    </i>
    <i r="2">
      <x v="1450"/>
      <x v="4"/>
      <x v="11"/>
      <x v="9"/>
    </i>
    <i r="2">
      <x v="1451"/>
      <x v="4"/>
      <x v="11"/>
      <x v="9"/>
    </i>
    <i r="2">
      <x v="1457"/>
      <x v="4"/>
      <x v="11"/>
      <x v="9"/>
    </i>
    <i r="2">
      <x v="1460"/>
      <x v="4"/>
      <x v="11"/>
      <x v="9"/>
    </i>
    <i r="2">
      <x v="1461"/>
      <x v="4"/>
      <x v="11"/>
      <x v="9"/>
    </i>
    <i r="2">
      <x v="1465"/>
      <x v="4"/>
      <x v="11"/>
      <x v="9"/>
    </i>
    <i r="2">
      <x v="1466"/>
      <x v="4"/>
      <x v="11"/>
      <x v="9"/>
    </i>
    <i r="2">
      <x v="1467"/>
      <x v="4"/>
      <x v="11"/>
      <x v="9"/>
    </i>
    <i r="2">
      <x v="1468"/>
      <x v="4"/>
      <x v="11"/>
      <x v="9"/>
    </i>
    <i r="2">
      <x v="1471"/>
      <x v="4"/>
      <x v="11"/>
      <x v="9"/>
    </i>
    <i r="2">
      <x v="1472"/>
      <x v="4"/>
      <x v="11"/>
      <x v="9"/>
    </i>
    <i r="2">
      <x v="1473"/>
      <x v="4"/>
      <x v="11"/>
      <x v="9"/>
    </i>
    <i r="2">
      <x v="1474"/>
      <x v="4"/>
      <x v="11"/>
      <x v="9"/>
    </i>
    <i r="2">
      <x v="1480"/>
      <x v="4"/>
      <x v="11"/>
      <x v="9"/>
    </i>
    <i r="2">
      <x v="1481"/>
      <x v="4"/>
      <x v="11"/>
      <x v="9"/>
    </i>
    <i r="2">
      <x v="1482"/>
      <x v="4"/>
      <x v="11"/>
      <x v="9"/>
    </i>
    <i r="2">
      <x v="1485"/>
      <x v="4"/>
      <x v="11"/>
      <x v="9"/>
    </i>
    <i r="2">
      <x v="1486"/>
      <x v="4"/>
      <x v="11"/>
      <x v="9"/>
    </i>
    <i r="2">
      <x v="1487"/>
      <x v="4"/>
      <x v="11"/>
      <x v="9"/>
    </i>
    <i r="2">
      <x v="1489"/>
      <x v="4"/>
      <x v="11"/>
      <x v="9"/>
    </i>
    <i r="2">
      <x v="1490"/>
      <x v="4"/>
      <x v="11"/>
      <x v="9"/>
    </i>
    <i r="2">
      <x v="1491"/>
      <x v="4"/>
      <x v="11"/>
      <x v="9"/>
    </i>
    <i r="2">
      <x v="1492"/>
      <x v="4"/>
      <x v="11"/>
      <x v="9"/>
    </i>
    <i r="2">
      <x v="1495"/>
      <x v="4"/>
      <x v="11"/>
      <x v="9"/>
    </i>
    <i r="2">
      <x v="1496"/>
      <x v="4"/>
      <x v="11"/>
      <x v="9"/>
    </i>
    <i r="2">
      <x v="1497"/>
      <x v="4"/>
      <x v="11"/>
      <x v="9"/>
    </i>
    <i r="2">
      <x v="1498"/>
      <x v="4"/>
      <x v="11"/>
      <x v="9"/>
    </i>
    <i r="2">
      <x v="1499"/>
      <x v="4"/>
      <x v="11"/>
      <x v="9"/>
    </i>
    <i r="2">
      <x v="1500"/>
      <x v="4"/>
      <x v="11"/>
      <x v="9"/>
    </i>
    <i r="2">
      <x v="1501"/>
      <x v="4"/>
      <x v="11"/>
      <x v="9"/>
    </i>
    <i r="2">
      <x v="1502"/>
      <x v="4"/>
      <x v="11"/>
      <x v="9"/>
    </i>
    <i r="2">
      <x v="1503"/>
      <x v="4"/>
      <x v="11"/>
      <x v="9"/>
    </i>
    <i r="2">
      <x v="1504"/>
      <x v="4"/>
      <x v="11"/>
      <x v="9"/>
    </i>
    <i r="2">
      <x v="1505"/>
      <x v="4"/>
      <x v="11"/>
      <x v="9"/>
    </i>
    <i r="2">
      <x v="1507"/>
      <x v="4"/>
      <x v="11"/>
      <x v="9"/>
    </i>
    <i r="2">
      <x v="1508"/>
      <x v="4"/>
      <x v="11"/>
      <x v="9"/>
    </i>
    <i r="2">
      <x v="1509"/>
      <x v="4"/>
      <x v="11"/>
      <x v="9"/>
    </i>
    <i r="2">
      <x v="1510"/>
      <x v="4"/>
      <x v="11"/>
      <x v="9"/>
    </i>
    <i r="2">
      <x v="1511"/>
      <x v="4"/>
      <x v="11"/>
      <x v="9"/>
    </i>
    <i r="2">
      <x v="1512"/>
      <x v="4"/>
      <x v="11"/>
      <x v="9"/>
    </i>
    <i r="2">
      <x v="1513"/>
      <x v="4"/>
      <x v="11"/>
      <x v="9"/>
    </i>
    <i r="2">
      <x v="1515"/>
      <x v="4"/>
      <x v="11"/>
      <x v="9"/>
    </i>
    <i r="2">
      <x v="1516"/>
      <x v="4"/>
      <x v="11"/>
      <x v="9"/>
    </i>
    <i r="2">
      <x v="1518"/>
      <x v="4"/>
      <x v="11"/>
      <x v="9"/>
    </i>
    <i r="2">
      <x v="1519"/>
      <x v="4"/>
      <x v="11"/>
      <x v="9"/>
    </i>
    <i r="2">
      <x v="1521"/>
      <x v="4"/>
      <x v="11"/>
      <x v="9"/>
    </i>
    <i r="2">
      <x v="1522"/>
      <x v="4"/>
      <x v="11"/>
      <x v="9"/>
    </i>
    <i r="2">
      <x v="1524"/>
      <x v="4"/>
      <x v="11"/>
      <x v="9"/>
    </i>
    <i r="2">
      <x v="1525"/>
      <x v="4"/>
      <x v="11"/>
      <x v="9"/>
    </i>
    <i r="2">
      <x v="1527"/>
      <x v="4"/>
      <x v="11"/>
      <x v="9"/>
    </i>
    <i r="2">
      <x v="1528"/>
      <x v="4"/>
      <x v="11"/>
      <x v="9"/>
    </i>
    <i r="2">
      <x v="1530"/>
      <x v="4"/>
      <x v="11"/>
      <x v="9"/>
    </i>
    <i r="2">
      <x v="1531"/>
      <x v="4"/>
      <x v="11"/>
      <x v="9"/>
    </i>
    <i r="2">
      <x v="1533"/>
      <x v="4"/>
      <x v="11"/>
      <x v="9"/>
    </i>
    <i r="2">
      <x v="1534"/>
      <x v="4"/>
      <x v="11"/>
      <x v="9"/>
    </i>
    <i r="2">
      <x v="1535"/>
      <x v="4"/>
      <x v="11"/>
      <x v="9"/>
    </i>
    <i r="2">
      <x v="1537"/>
      <x v="4"/>
      <x v="11"/>
      <x v="9"/>
    </i>
    <i r="2">
      <x v="1538"/>
      <x v="4"/>
      <x v="11"/>
      <x v="9"/>
    </i>
    <i r="2">
      <x v="1539"/>
      <x v="4"/>
      <x v="11"/>
      <x v="9"/>
    </i>
    <i r="2">
      <x v="1541"/>
      <x v="4"/>
      <x v="11"/>
      <x v="9"/>
    </i>
    <i r="2">
      <x v="1542"/>
      <x v="4"/>
      <x v="11"/>
      <x v="9"/>
    </i>
    <i r="2">
      <x v="1543"/>
      <x v="4"/>
      <x v="11"/>
      <x v="9"/>
    </i>
    <i r="2">
      <x v="1544"/>
      <x v="4"/>
      <x v="11"/>
      <x v="9"/>
    </i>
    <i r="2">
      <x v="1545"/>
      <x v="4"/>
      <x v="11"/>
      <x v="9"/>
    </i>
    <i r="2">
      <x v="1546"/>
      <x v="4"/>
      <x v="11"/>
      <x v="9"/>
    </i>
    <i r="2">
      <x v="1548"/>
      <x v="4"/>
      <x v="11"/>
      <x v="9"/>
    </i>
    <i r="2">
      <x v="1549"/>
      <x v="4"/>
      <x v="11"/>
      <x v="9"/>
    </i>
    <i r="2">
      <x v="1551"/>
      <x v="4"/>
      <x v="11"/>
      <x v="9"/>
    </i>
    <i r="2">
      <x v="1552"/>
      <x v="4"/>
      <x v="11"/>
      <x v="9"/>
    </i>
    <i r="2">
      <x v="1554"/>
      <x v="4"/>
      <x v="11"/>
      <x v="9"/>
    </i>
    <i r="2">
      <x v="1555"/>
      <x v="4"/>
      <x v="11"/>
      <x v="9"/>
    </i>
    <i r="2">
      <x v="1557"/>
      <x v="4"/>
      <x v="11"/>
      <x v="9"/>
    </i>
    <i r="2">
      <x v="1559"/>
      <x v="4"/>
      <x v="11"/>
      <x v="9"/>
    </i>
    <i r="2">
      <x v="1560"/>
      <x v="4"/>
      <x v="11"/>
      <x v="9"/>
    </i>
    <i r="2">
      <x v="1561"/>
      <x v="4"/>
      <x v="11"/>
      <x v="9"/>
    </i>
    <i r="2">
      <x v="1562"/>
      <x v="4"/>
      <x v="11"/>
      <x v="9"/>
    </i>
    <i r="2">
      <x v="1563"/>
      <x v="4"/>
      <x v="11"/>
      <x v="9"/>
    </i>
    <i r="2">
      <x v="1564"/>
      <x v="4"/>
      <x v="11"/>
      <x v="9"/>
    </i>
    <i r="2">
      <x v="1565"/>
      <x v="4"/>
      <x v="11"/>
      <x v="9"/>
    </i>
    <i r="2">
      <x v="1566"/>
      <x v="4"/>
      <x v="11"/>
      <x v="9"/>
    </i>
    <i r="2">
      <x v="1568"/>
      <x v="4"/>
      <x v="11"/>
      <x v="9"/>
    </i>
    <i r="2">
      <x v="1570"/>
      <x v="4"/>
      <x v="11"/>
      <x v="9"/>
    </i>
    <i r="2">
      <x v="1572"/>
      <x v="4"/>
      <x v="11"/>
      <x v="9"/>
    </i>
    <i r="2">
      <x v="1574"/>
      <x v="4"/>
      <x v="11"/>
      <x v="9"/>
    </i>
    <i r="2">
      <x v="1576"/>
      <x v="4"/>
      <x v="11"/>
      <x v="9"/>
    </i>
    <i r="2">
      <x v="1578"/>
      <x v="4"/>
      <x v="11"/>
      <x v="9"/>
    </i>
    <i r="2">
      <x v="1580"/>
      <x v="4"/>
      <x v="11"/>
      <x v="9"/>
    </i>
    <i r="2">
      <x v="1582"/>
      <x v="4"/>
      <x v="11"/>
      <x v="9"/>
    </i>
    <i r="2">
      <x v="1594"/>
      <x v="4"/>
      <x v="11"/>
      <x v="9"/>
    </i>
    <i r="2">
      <x v="1595"/>
      <x v="4"/>
      <x v="11"/>
      <x v="9"/>
    </i>
    <i r="2">
      <x v="1596"/>
      <x v="4"/>
      <x v="11"/>
      <x v="9"/>
    </i>
    <i r="2">
      <x v="1597"/>
      <x v="4"/>
      <x v="11"/>
      <x v="9"/>
    </i>
    <i r="2">
      <x v="1600"/>
      <x v="4"/>
      <x v="11"/>
      <x v="9"/>
    </i>
    <i r="2">
      <x v="1601"/>
      <x v="4"/>
      <x v="11"/>
      <x v="9"/>
    </i>
    <i r="2">
      <x v="1605"/>
      <x v="4"/>
      <x v="11"/>
      <x v="9"/>
    </i>
    <i r="2">
      <x v="1606"/>
      <x v="4"/>
      <x v="11"/>
      <x v="9"/>
    </i>
    <i r="2">
      <x v="1609"/>
      <x v="4"/>
      <x v="11"/>
      <x v="9"/>
    </i>
    <i r="2">
      <x v="1610"/>
      <x v="4"/>
      <x v="11"/>
      <x v="9"/>
    </i>
    <i r="2">
      <x v="1611"/>
      <x v="4"/>
      <x v="11"/>
      <x v="9"/>
    </i>
    <i r="2">
      <x v="1612"/>
      <x v="4"/>
      <x v="11"/>
      <x v="9"/>
    </i>
    <i r="2">
      <x v="1616"/>
      <x v="4"/>
      <x v="11"/>
      <x v="9"/>
    </i>
    <i r="2">
      <x v="1617"/>
      <x v="4"/>
      <x v="11"/>
      <x v="9"/>
    </i>
    <i r="2">
      <x v="1654"/>
      <x v="4"/>
      <x v="11"/>
      <x v="9"/>
    </i>
    <i r="2">
      <x v="1655"/>
      <x v="4"/>
      <x v="11"/>
      <x v="9"/>
    </i>
    <i r="2">
      <x v="1672"/>
      <x v="4"/>
      <x v="11"/>
      <x v="9"/>
    </i>
    <i r="2">
      <x v="1673"/>
      <x v="4"/>
      <x v="11"/>
      <x v="9"/>
    </i>
    <i r="2">
      <x v="1678"/>
      <x v="4"/>
      <x v="11"/>
      <x v="9"/>
    </i>
    <i r="2">
      <x v="1679"/>
      <x v="4"/>
      <x v="11"/>
      <x v="9"/>
    </i>
    <i r="2">
      <x v="1681"/>
      <x v="4"/>
      <x v="11"/>
      <x v="9"/>
    </i>
    <i r="2">
      <x v="1682"/>
      <x v="4"/>
      <x v="11"/>
      <x v="9"/>
    </i>
    <i r="2">
      <x v="1707"/>
      <x v="4"/>
      <x v="11"/>
      <x v="9"/>
    </i>
    <i r="2">
      <x v="1708"/>
      <x v="4"/>
      <x v="11"/>
      <x v="9"/>
    </i>
    <i r="2">
      <x v="1715"/>
      <x v="4"/>
      <x v="11"/>
      <x v="9"/>
    </i>
    <i r="2">
      <x v="1716"/>
      <x v="4"/>
      <x v="11"/>
      <x v="9"/>
    </i>
    <i r="2">
      <x v="1718"/>
      <x v="4"/>
      <x v="11"/>
      <x v="9"/>
    </i>
    <i r="2">
      <x v="1719"/>
      <x v="4"/>
      <x v="11"/>
      <x v="9"/>
    </i>
    <i r="2">
      <x v="1734"/>
      <x v="4"/>
      <x v="11"/>
      <x v="9"/>
    </i>
    <i>
      <x v="56"/>
      <x/>
      <x v="1"/>
      <x v="2"/>
      <x v="11"/>
      <x v="5"/>
    </i>
    <i r="2">
      <x v="104"/>
      <x/>
      <x v="11"/>
      <x v="7"/>
    </i>
    <i r="2">
      <x v="195"/>
      <x v="2"/>
      <x v="11"/>
      <x v="5"/>
    </i>
    <i r="2">
      <x v="196"/>
      <x v="2"/>
      <x v="11"/>
      <x v="5"/>
    </i>
    <i r="2">
      <x v="197"/>
      <x v="2"/>
      <x v="11"/>
      <x v="5"/>
    </i>
    <i r="2">
      <x v="200"/>
      <x v="2"/>
      <x v="11"/>
      <x v="5"/>
    </i>
    <i r="2">
      <x v="202"/>
      <x v="2"/>
      <x v="11"/>
      <x v="5"/>
    </i>
    <i r="2">
      <x v="203"/>
      <x v="2"/>
      <x v="11"/>
      <x v="5"/>
    </i>
    <i r="2">
      <x v="204"/>
      <x v="2"/>
      <x v="11"/>
      <x v="5"/>
    </i>
    <i r="2">
      <x v="205"/>
      <x v="2"/>
      <x v="11"/>
      <x v="5"/>
    </i>
    <i r="2">
      <x v="206"/>
      <x v="2"/>
      <x v="11"/>
      <x v="5"/>
    </i>
    <i r="2">
      <x v="207"/>
      <x v="2"/>
      <x v="11"/>
      <x v="5"/>
    </i>
    <i r="2">
      <x v="208"/>
      <x v="2"/>
      <x v="11"/>
      <x v="5"/>
    </i>
    <i r="2">
      <x v="209"/>
      <x v="2"/>
      <x v="11"/>
      <x v="5"/>
    </i>
    <i r="2">
      <x v="210"/>
      <x v="2"/>
      <x v="11"/>
      <x v="5"/>
    </i>
    <i r="2">
      <x v="211"/>
      <x v="2"/>
      <x v="11"/>
      <x v="5"/>
    </i>
    <i r="2">
      <x v="212"/>
      <x v="2"/>
      <x v="11"/>
      <x v="5"/>
    </i>
    <i r="2">
      <x v="213"/>
      <x v="2"/>
      <x v="11"/>
      <x v="5"/>
    </i>
    <i r="2">
      <x v="214"/>
      <x v="2"/>
      <x v="11"/>
      <x v="5"/>
    </i>
    <i r="2">
      <x v="216"/>
      <x v="2"/>
      <x v="11"/>
      <x v="5"/>
    </i>
    <i r="2">
      <x v="217"/>
      <x v="2"/>
      <x v="11"/>
      <x v="5"/>
    </i>
    <i r="2">
      <x v="218"/>
      <x v="2"/>
      <x v="11"/>
      <x v="5"/>
    </i>
    <i r="2">
      <x v="219"/>
      <x v="2"/>
      <x v="11"/>
      <x v="5"/>
    </i>
    <i r="2">
      <x v="220"/>
      <x v="2"/>
      <x v="11"/>
      <x v="5"/>
    </i>
    <i r="2">
      <x v="221"/>
      <x v="2"/>
      <x v="11"/>
      <x v="5"/>
    </i>
    <i r="2">
      <x v="222"/>
      <x v="2"/>
      <x v="11"/>
      <x v="5"/>
    </i>
    <i r="2">
      <x v="223"/>
      <x v="2"/>
      <x v="11"/>
      <x v="5"/>
    </i>
    <i r="2">
      <x v="229"/>
      <x v="4"/>
      <x v="11"/>
      <x v="5"/>
    </i>
    <i r="2">
      <x v="230"/>
      <x v="3"/>
      <x v="11"/>
      <x v="5"/>
    </i>
    <i r="2">
      <x v="240"/>
      <x v="2"/>
      <x v="11"/>
      <x v="5"/>
    </i>
    <i r="2">
      <x v="241"/>
      <x v="2"/>
      <x v="11"/>
      <x v="5"/>
    </i>
    <i r="2">
      <x v="242"/>
      <x v="2"/>
      <x v="11"/>
      <x v="5"/>
    </i>
    <i r="2">
      <x v="271"/>
      <x v="2"/>
      <x v="11"/>
      <x v="5"/>
    </i>
    <i r="2">
      <x v="272"/>
      <x v="2"/>
      <x v="11"/>
      <x v="5"/>
    </i>
    <i r="2">
      <x v="273"/>
      <x v="2"/>
      <x v="11"/>
      <x v="5"/>
    </i>
    <i r="2">
      <x v="274"/>
      <x v="2"/>
      <x v="11"/>
      <x v="5"/>
    </i>
    <i r="2">
      <x v="275"/>
      <x v="2"/>
      <x v="11"/>
      <x v="5"/>
    </i>
    <i r="2">
      <x v="639"/>
      <x v="4"/>
      <x v="11"/>
      <x v="4"/>
    </i>
    <i r="1">
      <x v="36"/>
      <x v="665"/>
      <x v="4"/>
      <x v="11"/>
      <x v="9"/>
    </i>
    <i r="2">
      <x v="667"/>
      <x v="8"/>
      <x v="11"/>
      <x v="9"/>
    </i>
    <i r="2">
      <x v="668"/>
      <x v="8"/>
      <x v="11"/>
      <x v="9"/>
    </i>
    <i r="2">
      <x v="671"/>
      <x v="4"/>
      <x v="11"/>
      <x v="9"/>
    </i>
    <i r="2">
      <x v="672"/>
      <x v="8"/>
      <x v="11"/>
      <x v="9"/>
    </i>
    <i r="2">
      <x v="673"/>
      <x v="8"/>
      <x v="11"/>
      <x v="9"/>
    </i>
    <i r="2">
      <x v="675"/>
      <x v="4"/>
      <x v="11"/>
      <x v="9"/>
    </i>
    <i r="2">
      <x v="676"/>
      <x v="4"/>
      <x v="11"/>
      <x v="9"/>
    </i>
    <i r="2">
      <x v="677"/>
      <x v="4"/>
      <x v="11"/>
      <x v="9"/>
    </i>
    <i r="2">
      <x v="678"/>
      <x v="4"/>
      <x v="11"/>
      <x v="9"/>
    </i>
    <i r="2">
      <x v="679"/>
      <x v="4"/>
      <x v="11"/>
      <x v="9"/>
    </i>
    <i r="2">
      <x v="680"/>
      <x v="4"/>
      <x v="11"/>
      <x v="9"/>
    </i>
    <i r="2">
      <x v="681"/>
      <x v="4"/>
      <x v="11"/>
      <x v="9"/>
    </i>
    <i r="2">
      <x v="682"/>
      <x v="4"/>
      <x v="11"/>
      <x v="9"/>
    </i>
    <i r="2">
      <x v="683"/>
      <x v="4"/>
      <x v="11"/>
      <x v="9"/>
    </i>
    <i r="2">
      <x v="684"/>
      <x v="4"/>
      <x v="11"/>
      <x v="9"/>
    </i>
    <i r="2">
      <x v="685"/>
      <x v="4"/>
      <x v="11"/>
      <x v="9"/>
    </i>
    <i r="2">
      <x v="686"/>
      <x v="4"/>
      <x v="11"/>
      <x v="9"/>
    </i>
    <i r="2">
      <x v="687"/>
      <x v="4"/>
      <x v="11"/>
      <x v="9"/>
    </i>
    <i r="2">
      <x v="688"/>
      <x v="4"/>
      <x v="11"/>
      <x v="9"/>
    </i>
    <i r="2">
      <x v="689"/>
      <x v="4"/>
      <x v="11"/>
      <x v="9"/>
    </i>
    <i r="1">
      <x v="37"/>
      <x v="194"/>
      <x v="4"/>
      <x v="11"/>
      <x v="9"/>
    </i>
    <i r="2">
      <x v="249"/>
      <x v="5"/>
      <x v="10"/>
      <x v="4"/>
    </i>
    <i r="4">
      <x v="11"/>
      <x v="4"/>
    </i>
    <i r="5">
      <x v="9"/>
    </i>
    <i r="2">
      <x v="620"/>
      <x v="4"/>
      <x v="10"/>
      <x v="6"/>
    </i>
    <i r="4">
      <x v="11"/>
      <x v="4"/>
    </i>
    <i r="5">
      <x v="6"/>
    </i>
    <i r="2">
      <x v="657"/>
      <x v="4"/>
      <x v="10"/>
      <x v="6"/>
    </i>
    <i r="4">
      <x v="11"/>
      <x v="4"/>
    </i>
    <i r="5">
      <x v="6"/>
    </i>
    <i r="2">
      <x v="676"/>
      <x v="4"/>
      <x v="11"/>
      <x v="9"/>
    </i>
    <i r="2">
      <x v="690"/>
      <x v="4"/>
      <x v="11"/>
      <x v="9"/>
    </i>
    <i r="2">
      <x v="691"/>
      <x v="4"/>
      <x v="11"/>
      <x v="9"/>
    </i>
    <i r="2">
      <x v="694"/>
      <x v="4"/>
      <x v="10"/>
      <x v="9"/>
    </i>
    <i r="4">
      <x v="11"/>
      <x v="9"/>
    </i>
    <i r="2">
      <x v="738"/>
      <x v="4"/>
      <x v="11"/>
      <x v="9"/>
    </i>
    <i r="2">
      <x v="739"/>
      <x v="4"/>
      <x v="11"/>
      <x v="9"/>
    </i>
    <i r="2">
      <x v="740"/>
      <x v="4"/>
      <x v="11"/>
      <x v="9"/>
    </i>
    <i r="2">
      <x v="741"/>
      <x v="4"/>
      <x v="11"/>
      <x v="9"/>
    </i>
    <i r="2">
      <x v="742"/>
      <x v="4"/>
      <x v="11"/>
      <x v="9"/>
    </i>
    <i r="2">
      <x v="743"/>
      <x v="4"/>
      <x v="11"/>
      <x v="9"/>
    </i>
    <i r="2">
      <x v="744"/>
      <x v="4"/>
      <x v="11"/>
      <x v="9"/>
    </i>
    <i r="2">
      <x v="745"/>
      <x v="4"/>
      <x v="11"/>
      <x v="9"/>
    </i>
    <i r="2">
      <x v="746"/>
      <x v="4"/>
      <x v="11"/>
      <x v="9"/>
    </i>
    <i r="2">
      <x v="747"/>
      <x v="4"/>
      <x v="11"/>
      <x v="9"/>
    </i>
    <i r="2">
      <x v="748"/>
      <x v="4"/>
      <x v="11"/>
      <x v="9"/>
    </i>
    <i r="2">
      <x v="749"/>
      <x v="4"/>
      <x v="11"/>
      <x v="9"/>
    </i>
    <i r="2">
      <x v="750"/>
      <x v="4"/>
      <x v="11"/>
      <x v="9"/>
    </i>
    <i r="2">
      <x v="751"/>
      <x v="4"/>
      <x v="11"/>
      <x v="9"/>
    </i>
    <i r="2">
      <x v="752"/>
      <x v="4"/>
      <x v="11"/>
      <x v="9"/>
    </i>
    <i r="2">
      <x v="753"/>
      <x v="4"/>
      <x v="11"/>
      <x v="9"/>
    </i>
    <i r="2">
      <x v="754"/>
      <x v="4"/>
      <x v="11"/>
      <x v="9"/>
    </i>
    <i r="2">
      <x v="755"/>
      <x v="4"/>
      <x v="11"/>
      <x v="9"/>
    </i>
    <i r="2">
      <x v="756"/>
      <x v="4"/>
      <x v="11"/>
      <x v="9"/>
    </i>
    <i r="2">
      <x v="757"/>
      <x v="4"/>
      <x v="11"/>
      <x v="9"/>
    </i>
    <i r="2">
      <x v="758"/>
      <x v="4"/>
      <x v="11"/>
      <x v="9"/>
    </i>
    <i r="2">
      <x v="759"/>
      <x v="4"/>
      <x v="11"/>
      <x v="9"/>
    </i>
    <i r="2">
      <x v="764"/>
      <x v="4"/>
      <x v="11"/>
      <x v="9"/>
    </i>
    <i r="2">
      <x v="765"/>
      <x v="4"/>
      <x v="11"/>
      <x v="9"/>
    </i>
    <i r="2">
      <x v="766"/>
      <x v="4"/>
      <x v="11"/>
      <x v="9"/>
    </i>
    <i r="2">
      <x v="767"/>
      <x v="4"/>
      <x v="11"/>
      <x v="9"/>
    </i>
    <i r="2">
      <x v="768"/>
      <x v="4"/>
      <x v="11"/>
      <x v="9"/>
    </i>
    <i r="2">
      <x v="769"/>
      <x v="4"/>
      <x v="11"/>
      <x v="9"/>
    </i>
    <i r="2">
      <x v="770"/>
      <x v="4"/>
      <x v="11"/>
      <x v="9"/>
    </i>
    <i r="2">
      <x v="771"/>
      <x v="4"/>
      <x v="11"/>
      <x v="9"/>
    </i>
    <i r="2">
      <x v="772"/>
      <x v="4"/>
      <x v="11"/>
      <x v="9"/>
    </i>
    <i r="2">
      <x v="773"/>
      <x v="4"/>
      <x v="11"/>
      <x v="9"/>
    </i>
    <i r="2">
      <x v="774"/>
      <x v="4"/>
      <x v="11"/>
      <x v="9"/>
    </i>
    <i r="2">
      <x v="775"/>
      <x v="4"/>
      <x v="11"/>
      <x v="9"/>
    </i>
    <i r="2">
      <x v="779"/>
      <x v="8"/>
      <x v="11"/>
      <x v="9"/>
    </i>
    <i r="2">
      <x v="783"/>
      <x v="8"/>
      <x v="11"/>
      <x v="9"/>
    </i>
    <i r="2">
      <x v="790"/>
      <x v="8"/>
      <x v="11"/>
      <x v="9"/>
    </i>
    <i r="2">
      <x v="793"/>
      <x v="8"/>
      <x v="11"/>
      <x v="9"/>
    </i>
    <i r="2">
      <x v="798"/>
      <x v="8"/>
      <x v="11"/>
      <x v="9"/>
    </i>
    <i r="2">
      <x v="799"/>
      <x v="4"/>
      <x v="11"/>
      <x v="9"/>
    </i>
    <i r="2">
      <x v="802"/>
      <x v="8"/>
      <x v="11"/>
      <x v="9"/>
    </i>
    <i r="2">
      <x v="807"/>
      <x v="8"/>
      <x v="11"/>
      <x v="9"/>
    </i>
    <i r="2">
      <x v="808"/>
      <x v="8"/>
      <x v="11"/>
      <x v="9"/>
    </i>
    <i r="2">
      <x v="826"/>
      <x v="8"/>
      <x v="11"/>
      <x v="9"/>
    </i>
    <i r="2">
      <x v="827"/>
      <x v="8"/>
      <x v="11"/>
      <x v="9"/>
    </i>
    <i r="2">
      <x v="830"/>
      <x v="8"/>
      <x v="11"/>
      <x v="9"/>
    </i>
    <i r="2">
      <x v="831"/>
      <x v="8"/>
      <x v="11"/>
      <x v="9"/>
    </i>
    <i r="2">
      <x v="833"/>
      <x v="8"/>
      <x v="11"/>
      <x v="9"/>
    </i>
    <i r="2">
      <x v="836"/>
      <x v="8"/>
      <x v="11"/>
      <x v="9"/>
    </i>
    <i r="2">
      <x v="837"/>
      <x v="8"/>
      <x v="11"/>
      <x v="9"/>
    </i>
    <i r="2">
      <x v="839"/>
      <x v="8"/>
      <x v="11"/>
      <x v="9"/>
    </i>
    <i r="2">
      <x v="840"/>
      <x v="4"/>
      <x v="11"/>
      <x v="9"/>
    </i>
    <i r="2">
      <x v="842"/>
      <x v="8"/>
      <x v="11"/>
      <x v="9"/>
    </i>
    <i r="2">
      <x v="843"/>
      <x v="8"/>
      <x v="11"/>
      <x v="9"/>
    </i>
    <i r="2">
      <x v="853"/>
      <x v="8"/>
      <x v="11"/>
      <x v="9"/>
    </i>
    <i r="2">
      <x v="855"/>
      <x v="8"/>
      <x v="11"/>
      <x v="9"/>
    </i>
    <i r="2">
      <x v="860"/>
      <x v="8"/>
      <x v="11"/>
      <x v="9"/>
    </i>
    <i r="2">
      <x v="864"/>
      <x v="8"/>
      <x v="11"/>
      <x v="9"/>
    </i>
    <i r="2">
      <x v="865"/>
      <x v="8"/>
      <x v="11"/>
      <x v="9"/>
    </i>
    <i r="2">
      <x v="866"/>
      <x v="8"/>
      <x v="11"/>
      <x v="9"/>
    </i>
    <i r="2">
      <x v="867"/>
      <x v="8"/>
      <x v="11"/>
      <x v="9"/>
    </i>
    <i r="2">
      <x v="869"/>
      <x v="8"/>
      <x v="11"/>
      <x v="9"/>
    </i>
    <i r="2">
      <x v="870"/>
      <x v="8"/>
      <x v="11"/>
      <x v="9"/>
    </i>
    <i r="2">
      <x v="872"/>
      <x v="8"/>
      <x v="11"/>
      <x v="9"/>
    </i>
    <i r="2">
      <x v="879"/>
      <x v="8"/>
      <x v="11"/>
      <x v="9"/>
    </i>
    <i r="2">
      <x v="887"/>
      <x v="8"/>
      <x v="11"/>
      <x v="9"/>
    </i>
    <i r="2">
      <x v="888"/>
      <x v="4"/>
      <x v="11"/>
      <x v="9"/>
    </i>
    <i r="2">
      <x v="891"/>
      <x v="8"/>
      <x v="11"/>
      <x v="9"/>
    </i>
    <i r="2">
      <x v="894"/>
      <x v="8"/>
      <x v="11"/>
      <x v="9"/>
    </i>
    <i r="2">
      <x v="898"/>
      <x v="8"/>
      <x v="11"/>
      <x v="9"/>
    </i>
    <i r="2">
      <x v="899"/>
      <x v="8"/>
      <x v="11"/>
      <x v="9"/>
    </i>
    <i r="2">
      <x v="902"/>
      <x v="8"/>
      <x v="11"/>
      <x v="9"/>
    </i>
    <i r="2">
      <x v="908"/>
      <x v="8"/>
      <x v="11"/>
      <x v="9"/>
    </i>
    <i r="2">
      <x v="922"/>
      <x v="8"/>
      <x v="11"/>
      <x v="9"/>
    </i>
    <i r="2">
      <x v="934"/>
      <x v="8"/>
      <x v="11"/>
      <x v="9"/>
    </i>
    <i r="2">
      <x v="935"/>
      <x v="4"/>
      <x v="11"/>
      <x v="9"/>
    </i>
    <i r="2">
      <x v="944"/>
      <x v="8"/>
      <x v="11"/>
      <x v="9"/>
    </i>
    <i r="2">
      <x v="946"/>
      <x v="8"/>
      <x v="11"/>
      <x v="9"/>
    </i>
    <i r="2">
      <x v="949"/>
      <x v="8"/>
      <x v="11"/>
      <x v="9"/>
    </i>
    <i r="2">
      <x v="959"/>
      <x v="8"/>
      <x v="11"/>
      <x v="9"/>
    </i>
    <i r="2">
      <x v="961"/>
      <x v="8"/>
      <x v="11"/>
      <x v="9"/>
    </i>
    <i r="2">
      <x v="968"/>
      <x v="8"/>
      <x v="11"/>
      <x v="9"/>
    </i>
    <i r="2">
      <x v="969"/>
      <x v="8"/>
      <x v="11"/>
      <x v="9"/>
    </i>
    <i r="2">
      <x v="970"/>
      <x v="8"/>
      <x v="11"/>
      <x v="9"/>
    </i>
    <i r="2">
      <x v="971"/>
      <x v="8"/>
      <x v="11"/>
      <x v="9"/>
    </i>
    <i r="2">
      <x v="975"/>
      <x v="8"/>
      <x v="11"/>
      <x v="9"/>
    </i>
    <i r="2">
      <x v="976"/>
      <x v="8"/>
      <x v="11"/>
      <x v="9"/>
    </i>
    <i r="2">
      <x v="977"/>
      <x v="8"/>
      <x v="11"/>
      <x v="9"/>
    </i>
    <i r="2">
      <x v="986"/>
      <x v="8"/>
      <x v="11"/>
      <x v="9"/>
    </i>
    <i r="2">
      <x v="991"/>
      <x v="8"/>
      <x v="11"/>
      <x v="9"/>
    </i>
    <i r="2">
      <x v="993"/>
      <x v="8"/>
      <x v="11"/>
      <x v="9"/>
    </i>
    <i r="2">
      <x v="995"/>
      <x v="8"/>
      <x v="11"/>
      <x v="9"/>
    </i>
    <i r="2">
      <x v="997"/>
      <x v="8"/>
      <x v="11"/>
      <x v="9"/>
    </i>
    <i r="2">
      <x v="1014"/>
      <x v="8"/>
      <x v="11"/>
      <x v="9"/>
    </i>
    <i r="2">
      <x v="1057"/>
      <x v="8"/>
      <x v="11"/>
      <x v="9"/>
    </i>
    <i r="2">
      <x v="1102"/>
      <x v="8"/>
      <x v="11"/>
      <x v="9"/>
    </i>
    <i r="2">
      <x v="1112"/>
      <x v="8"/>
      <x v="11"/>
      <x v="9"/>
    </i>
    <i r="2">
      <x v="1113"/>
      <x v="8"/>
      <x v="11"/>
      <x v="9"/>
    </i>
    <i r="2">
      <x v="1114"/>
      <x v="8"/>
      <x v="11"/>
      <x v="9"/>
    </i>
    <i r="2">
      <x v="1133"/>
      <x v="8"/>
      <x v="11"/>
      <x v="9"/>
    </i>
    <i r="2">
      <x v="1145"/>
      <x v="8"/>
      <x v="11"/>
      <x v="9"/>
    </i>
    <i r="2">
      <x v="1148"/>
      <x v="8"/>
      <x v="11"/>
      <x v="9"/>
    </i>
    <i r="2">
      <x v="1150"/>
      <x v="8"/>
      <x v="11"/>
      <x v="9"/>
    </i>
    <i r="2">
      <x v="1152"/>
      <x v="8"/>
      <x v="11"/>
      <x v="9"/>
    </i>
    <i r="2">
      <x v="1245"/>
      <x v="8"/>
      <x v="11"/>
      <x v="9"/>
    </i>
    <i r="2">
      <x v="1251"/>
      <x v="8"/>
      <x v="11"/>
      <x v="9"/>
    </i>
    <i r="2">
      <x v="1252"/>
      <x v="8"/>
      <x v="11"/>
      <x v="9"/>
    </i>
    <i r="2">
      <x v="1255"/>
      <x v="8"/>
      <x v="11"/>
      <x v="9"/>
    </i>
    <i r="2">
      <x v="1283"/>
      <x v="4"/>
      <x v="11"/>
      <x v="9"/>
    </i>
    <i r="2">
      <x v="1284"/>
      <x v="4"/>
      <x v="11"/>
      <x v="9"/>
    </i>
    <i r="2">
      <x v="1285"/>
      <x v="4"/>
      <x v="11"/>
      <x v="9"/>
    </i>
    <i r="2">
      <x v="1288"/>
      <x v="8"/>
      <x v="11"/>
      <x v="9"/>
    </i>
    <i r="2">
      <x v="1290"/>
      <x v="8"/>
      <x v="11"/>
      <x v="9"/>
    </i>
    <i r="2">
      <x v="1310"/>
      <x v="8"/>
      <x v="11"/>
      <x v="9"/>
    </i>
    <i r="2">
      <x v="1311"/>
      <x v="8"/>
      <x v="11"/>
      <x v="9"/>
    </i>
    <i r="2">
      <x v="1314"/>
      <x v="8"/>
      <x v="11"/>
      <x v="9"/>
    </i>
    <i r="2">
      <x v="1315"/>
      <x v="8"/>
      <x v="11"/>
      <x v="9"/>
    </i>
    <i r="2">
      <x v="1316"/>
      <x v="8"/>
      <x v="11"/>
      <x v="9"/>
    </i>
    <i r="2">
      <x v="1334"/>
      <x v="4"/>
      <x v="11"/>
      <x v="9"/>
    </i>
    <i r="2">
      <x v="1336"/>
      <x v="4"/>
      <x v="11"/>
      <x v="9"/>
    </i>
    <i r="2">
      <x v="1338"/>
      <x v="4"/>
      <x v="11"/>
      <x v="9"/>
    </i>
    <i r="2">
      <x v="1340"/>
      <x v="4"/>
      <x v="11"/>
      <x v="9"/>
    </i>
    <i r="2">
      <x v="1342"/>
      <x v="4"/>
      <x v="11"/>
      <x v="9"/>
    </i>
    <i r="2">
      <x v="1344"/>
      <x v="4"/>
      <x v="11"/>
      <x v="9"/>
    </i>
    <i r="2">
      <x v="1355"/>
      <x v="8"/>
      <x v="11"/>
      <x v="9"/>
    </i>
    <i r="2">
      <x v="1356"/>
      <x v="8"/>
      <x v="11"/>
      <x v="9"/>
    </i>
    <i r="2">
      <x v="1357"/>
      <x v="8"/>
      <x v="11"/>
      <x v="9"/>
    </i>
    <i r="2">
      <x v="1359"/>
      <x v="4"/>
      <x v="11"/>
      <x v="9"/>
    </i>
    <i r="2">
      <x v="1360"/>
      <x v="4"/>
      <x v="11"/>
      <x v="9"/>
    </i>
    <i r="2">
      <x v="1361"/>
      <x v="8"/>
      <x v="11"/>
      <x v="9"/>
    </i>
    <i r="2">
      <x v="1362"/>
      <x v="8"/>
      <x v="11"/>
      <x v="9"/>
    </i>
    <i r="2">
      <x v="1363"/>
      <x v="8"/>
      <x v="11"/>
      <x v="9"/>
    </i>
    <i r="2">
      <x v="1364"/>
      <x v="8"/>
      <x v="11"/>
      <x v="9"/>
    </i>
    <i r="2">
      <x v="1367"/>
      <x v="8"/>
      <x v="11"/>
      <x v="9"/>
    </i>
    <i r="2">
      <x v="1370"/>
      <x v="8"/>
      <x v="11"/>
      <x v="9"/>
    </i>
    <i r="2">
      <x v="1376"/>
      <x v="8"/>
      <x v="11"/>
      <x v="9"/>
    </i>
    <i r="2">
      <x v="1380"/>
      <x v="8"/>
      <x v="11"/>
      <x v="9"/>
    </i>
    <i r="2">
      <x v="1382"/>
      <x v="8"/>
      <x v="11"/>
      <x v="9"/>
    </i>
    <i r="2">
      <x v="1383"/>
      <x v="8"/>
      <x v="11"/>
      <x v="9"/>
    </i>
    <i r="2">
      <x v="1384"/>
      <x v="4"/>
      <x v="11"/>
      <x v="9"/>
    </i>
    <i r="2">
      <x v="1385"/>
      <x v="4"/>
      <x v="11"/>
      <x v="9"/>
    </i>
    <i r="2">
      <x v="1387"/>
      <x v="4"/>
      <x v="11"/>
      <x v="9"/>
    </i>
    <i r="2">
      <x v="1409"/>
      <x v="8"/>
      <x v="11"/>
      <x v="9"/>
    </i>
    <i r="2">
      <x v="1412"/>
      <x v="8"/>
      <x v="11"/>
      <x v="9"/>
    </i>
    <i r="2">
      <x v="1417"/>
      <x v="8"/>
      <x v="11"/>
      <x v="9"/>
    </i>
    <i r="2">
      <x v="1422"/>
      <x v="8"/>
      <x v="11"/>
      <x v="9"/>
    </i>
    <i r="2">
      <x v="1428"/>
      <x v="4"/>
      <x v="11"/>
      <x v="9"/>
    </i>
    <i r="2">
      <x v="1430"/>
      <x v="4"/>
      <x v="11"/>
      <x v="9"/>
    </i>
    <i r="2">
      <x v="1432"/>
      <x v="4"/>
      <x v="11"/>
      <x v="9"/>
    </i>
    <i r="2">
      <x v="1440"/>
      <x v="4"/>
      <x v="11"/>
      <x v="9"/>
    </i>
    <i r="2">
      <x v="1442"/>
      <x v="8"/>
      <x v="11"/>
      <x v="9"/>
    </i>
    <i r="2">
      <x v="1443"/>
      <x v="4"/>
      <x v="11"/>
      <x v="9"/>
    </i>
    <i r="2">
      <x v="1444"/>
      <x v="8"/>
      <x v="11"/>
      <x v="9"/>
    </i>
    <i r="2">
      <x v="1445"/>
      <x v="8"/>
      <x v="11"/>
      <x v="9"/>
    </i>
    <i r="2">
      <x v="1446"/>
      <x v="8"/>
      <x v="11"/>
      <x v="9"/>
    </i>
    <i r="2">
      <x v="1447"/>
      <x v="8"/>
      <x v="11"/>
      <x v="9"/>
    </i>
    <i r="2">
      <x v="1451"/>
      <x v="4"/>
      <x v="11"/>
      <x v="9"/>
    </i>
    <i r="2">
      <x v="1457"/>
      <x v="8"/>
      <x v="11"/>
      <x v="9"/>
    </i>
    <i r="2">
      <x v="1460"/>
      <x v="4"/>
      <x v="11"/>
      <x v="9"/>
    </i>
    <i r="2">
      <x v="1461"/>
      <x v="4"/>
      <x v="11"/>
      <x v="9"/>
    </i>
    <i r="2">
      <x v="1465"/>
      <x v="4"/>
      <x v="11"/>
      <x v="9"/>
    </i>
    <i r="2">
      <x v="1467"/>
      <x v="8"/>
      <x v="11"/>
      <x v="9"/>
    </i>
    <i r="2">
      <x v="1485"/>
      <x v="4"/>
      <x v="11"/>
      <x v="9"/>
    </i>
    <i r="2">
      <x v="1489"/>
      <x v="8"/>
      <x v="11"/>
      <x v="9"/>
    </i>
    <i r="2">
      <x v="1490"/>
      <x v="8"/>
      <x v="11"/>
      <x v="9"/>
    </i>
    <i r="2">
      <x v="1491"/>
      <x v="8"/>
      <x v="11"/>
      <x v="9"/>
    </i>
    <i r="2">
      <x v="1492"/>
      <x v="8"/>
      <x v="11"/>
      <x v="9"/>
    </i>
    <i r="2">
      <x v="1494"/>
      <x v="8"/>
      <x v="11"/>
      <x v="9"/>
    </i>
    <i r="2">
      <x v="1506"/>
      <x v="4"/>
      <x v="11"/>
      <x v="9"/>
    </i>
    <i r="2">
      <x v="1514"/>
      <x v="4"/>
      <x v="11"/>
      <x v="9"/>
    </i>
    <i r="2">
      <x v="1517"/>
      <x v="4"/>
      <x v="11"/>
      <x v="9"/>
    </i>
    <i r="2">
      <x v="1520"/>
      <x v="4"/>
      <x v="11"/>
      <x v="9"/>
    </i>
    <i r="2">
      <x v="1523"/>
      <x v="4"/>
      <x v="11"/>
      <x v="9"/>
    </i>
    <i r="2">
      <x v="1529"/>
      <x v="4"/>
      <x v="11"/>
      <x v="9"/>
    </i>
    <i r="2">
      <x v="1532"/>
      <x v="4"/>
      <x v="11"/>
      <x v="9"/>
    </i>
    <i r="2">
      <x v="1536"/>
      <x v="4"/>
      <x v="11"/>
      <x v="9"/>
    </i>
    <i r="2">
      <x v="1540"/>
      <x v="4"/>
      <x v="11"/>
      <x v="9"/>
    </i>
    <i r="2">
      <x v="1547"/>
      <x v="4"/>
      <x v="11"/>
      <x v="9"/>
    </i>
    <i r="2">
      <x v="1550"/>
      <x v="4"/>
      <x v="11"/>
      <x v="9"/>
    </i>
    <i r="2">
      <x v="1553"/>
      <x v="4"/>
      <x v="11"/>
      <x v="9"/>
    </i>
    <i r="2">
      <x v="1556"/>
      <x v="4"/>
      <x v="11"/>
      <x v="9"/>
    </i>
    <i r="2">
      <x v="1567"/>
      <x v="4"/>
      <x v="11"/>
      <x v="9"/>
    </i>
    <i r="2">
      <x v="1569"/>
      <x v="4"/>
      <x v="11"/>
      <x v="9"/>
    </i>
    <i r="2">
      <x v="1571"/>
      <x v="4"/>
      <x v="11"/>
      <x v="9"/>
    </i>
    <i r="2">
      <x v="1573"/>
      <x v="4"/>
      <x v="11"/>
      <x v="9"/>
    </i>
    <i r="2">
      <x v="1575"/>
      <x v="4"/>
      <x v="11"/>
      <x v="9"/>
    </i>
    <i r="2">
      <x v="1577"/>
      <x v="4"/>
      <x v="11"/>
      <x v="9"/>
    </i>
    <i r="2">
      <x v="1581"/>
      <x v="4"/>
      <x v="11"/>
      <x v="9"/>
    </i>
    <i r="2">
      <x v="1609"/>
      <x v="8"/>
      <x v="11"/>
      <x v="9"/>
    </i>
    <i r="2">
      <x v="1618"/>
      <x v="8"/>
      <x v="11"/>
      <x v="9"/>
    </i>
    <i r="2">
      <x v="1619"/>
      <x v="8"/>
      <x v="11"/>
      <x v="9"/>
    </i>
    <i r="2">
      <x v="1623"/>
      <x v="8"/>
      <x v="11"/>
      <x v="9"/>
    </i>
    <i r="2">
      <x v="1637"/>
      <x v="8"/>
      <x v="11"/>
      <x v="9"/>
    </i>
    <i r="2">
      <x v="1640"/>
      <x v="8"/>
      <x v="11"/>
      <x v="9"/>
    </i>
    <i r="2">
      <x v="1688"/>
      <x v="8"/>
      <x v="11"/>
      <x v="9"/>
    </i>
    <i r="2">
      <x v="1689"/>
      <x v="8"/>
      <x v="11"/>
      <x v="9"/>
    </i>
    <i r="2">
      <x v="1691"/>
      <x v="8"/>
      <x v="11"/>
      <x v="9"/>
    </i>
    <i t="grand">
      <x/>
    </i>
  </rowItems>
  <colFields count="1">
    <field x="1"/>
  </colFields>
  <colItems count="4">
    <i>
      <x/>
    </i>
    <i>
      <x v="1"/>
    </i>
    <i>
      <x v="2"/>
    </i>
    <i t="grand">
      <x/>
    </i>
  </colItems>
  <pageFields count="2">
    <pageField fld="10" hier="-1"/>
    <pageField fld="0" hier="-1"/>
  </pageFields>
  <dataFields count="1">
    <dataField name="Sum of Amounts for Presentation" fld="9" baseField="0" baseItem="0" numFmtId="43"/>
  </dataFields>
  <formats count="1">
    <format dxfId="8">
      <pivotArea outline="0" collapsedLevelsAreSubtotals="1" fieldPosition="0"/>
    </format>
  </formats>
  <conditionalFormats count="1">
    <conditionalFormat priority="9">
      <pivotAreas count="1">
        <pivotArea type="data" grandCol="1" outline="0" collapsedLevelsAreSubtotals="1" fieldPosition="0">
          <references count="1">
            <reference field="4294967294" count="1" selected="0">
              <x v="0"/>
            </reference>
          </references>
        </pivotArea>
      </pivotAreas>
    </conditionalFormat>
  </conditionalFormats>
  <pivotTableStyleInfo name="PivotStyleMedium14"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Unit" xr10:uid="{01D45ED8-C6C5-4A47-BE1E-91CFE57167D0}" sourceName="Unit">
  <pivotTables>
    <pivotTable tabId="4" name="PivotTable2"/>
  </pivotTables>
  <data>
    <tabular pivotCacheId="831790045">
      <items count="57">
        <i x="14" s="1"/>
        <i x="31" s="1"/>
        <i x="47" s="1"/>
        <i x="22" s="1"/>
        <i x="42" s="1"/>
        <i x="33" s="1"/>
        <i x="15" s="1"/>
        <i x="7" s="1"/>
        <i x="32" s="1"/>
        <i x="28" s="1"/>
        <i x="41" s="1"/>
        <i x="6" s="1"/>
        <i x="0" s="1"/>
        <i x="8" s="1"/>
        <i x="53" s="1"/>
        <i x="38" s="1"/>
        <i x="4" s="1"/>
        <i x="56" s="1"/>
        <i x="13" s="1"/>
        <i x="52" s="1"/>
        <i x="1" s="1"/>
        <i x="24" s="1"/>
        <i x="37" s="1"/>
        <i x="19" s="1"/>
        <i x="21" s="1"/>
        <i x="50" s="1"/>
        <i x="3" s="1"/>
        <i x="16" s="1"/>
        <i x="34" s="1"/>
        <i x="9" s="1"/>
        <i x="12" s="1"/>
        <i x="29" s="1"/>
        <i x="26" s="1"/>
        <i x="5" s="1"/>
        <i x="10" s="1"/>
        <i x="25" s="1"/>
        <i x="20" s="1"/>
        <i x="17" s="1"/>
        <i x="48" s="1"/>
        <i x="46" s="1"/>
        <i x="54" s="1"/>
        <i x="23" s="1"/>
        <i x="11" s="1"/>
        <i x="18" s="1"/>
        <i x="43" s="1"/>
        <i x="55" s="1"/>
        <i x="49" s="1"/>
        <i x="40" s="1"/>
        <i x="36" s="1"/>
        <i x="45" s="1"/>
        <i x="35" s="1"/>
        <i x="30" s="1"/>
        <i x="39" s="1"/>
        <i x="44" s="1"/>
        <i x="51" s="1"/>
        <i x="2" s="1"/>
        <i x="27" s="1"/>
      </items>
    </tabular>
  </data>
  <extLst>
    <x:ext xmlns:x15="http://schemas.microsoft.com/office/spreadsheetml/2010/11/main" uri="{470722E0-AACD-4C17-9CDC-17EF765DBC7E}">
      <x15:slicerCacheHideItemsWithNoData/>
    </x:ext>
  </extLst>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Unit" xr10:uid="{4098BADE-7ADF-46F2-AB9C-855D4B91F8B2}" cache="Slicer_Unit" caption="Unit" columnCount="6" style="SlicerStyleLight6" rowHeight="241300"/>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7F6DFBF-B3F4-4FD1-BF85-02756431C3EC}" name="Table1" displayName="Table1" ref="A1:C4" totalsRowShown="0" headerRowDxfId="7">
  <autoFilter ref="A1:C4" xr:uid="{F57A9507-CD47-4BB2-ABCF-B52E64F47B57}"/>
  <tableColumns count="3">
    <tableColumn id="1" xr3:uid="{777BE940-FC74-430E-B277-75A3866A69B6}" name="ERU Indicator Value" dataDxfId="6"/>
    <tableColumn id="2" xr3:uid="{DFC71845-2CD2-4CDE-BD91-30D8844CFE9F}" name="Description" dataDxfId="5"/>
    <tableColumn id="3" xr3:uid="{476699DC-860A-4F4D-B9E1-A096DFA2179F}" name="Definition" dataDxfId="4"/>
  </tableColumns>
  <tableStyleInfo name="TableStyleMedium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6C7938F1-C83A-4058-AE38-E569CDEEC7BB}" name="Table2" displayName="Table2" ref="E1:G5" totalsRowShown="0" headerRowDxfId="3">
  <autoFilter ref="E1:G5" xr:uid="{1EF3BF03-DEEC-4024-B3D1-441DC663E56D}"/>
  <tableColumns count="3">
    <tableColumn id="1" xr3:uid="{7D41D5E1-278C-4FC1-B1C2-CFEA90754725}" name="Appropriation Type" dataDxfId="2"/>
    <tableColumn id="2" xr3:uid="{577FE415-7D9C-416E-B5B9-24C53C403D08}" name="Description" dataDxfId="1"/>
    <tableColumn id="3" xr3:uid="{C1FBA873-EDB3-46BC-9916-84345D433C5F}" name="Definition" dataDxfId="0"/>
  </tableColumns>
  <tableStyleInfo name="TableStyleMedium1"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7" Type="http://schemas.openxmlformats.org/officeDocument/2006/relationships/comments" Target="../comments1.xml"/><Relationship Id="rId2" Type="http://schemas.openxmlformats.org/officeDocument/2006/relationships/hyperlink" Target="https://doa.wi.gov/budget/SCO/Wisconsin%20Accounting%20Manual%2007%20Rev%20and%20AR%2007-05%20Refund%20of%20Expenditures.pdf" TargetMode="External"/><Relationship Id="rId1" Type="http://schemas.openxmlformats.org/officeDocument/2006/relationships/pivotTable" Target="../pivotTables/pivotTable1.xml"/><Relationship Id="rId6" Type="http://schemas.microsoft.com/office/2007/relationships/slicer" Target="../slicers/slicer1.xml"/><Relationship Id="rId5" Type="http://schemas.openxmlformats.org/officeDocument/2006/relationships/vmlDrawing" Target="../drawings/vmlDrawing1.vm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A156A8-4A12-47B0-B542-C1B2B7EFCEE7}">
  <dimension ref="A1:S60"/>
  <sheetViews>
    <sheetView zoomScale="85" zoomScaleNormal="85" workbookViewId="0"/>
  </sheetViews>
  <sheetFormatPr defaultRowHeight="15" x14ac:dyDescent="0.25"/>
  <sheetData>
    <row r="1" spans="1:19" ht="31.5" x14ac:dyDescent="0.5">
      <c r="A1" s="19" t="s">
        <v>905</v>
      </c>
    </row>
    <row r="3" spans="1:19" ht="15" customHeight="1" x14ac:dyDescent="0.25">
      <c r="A3" s="30" t="s">
        <v>913</v>
      </c>
      <c r="B3" s="30"/>
      <c r="C3" s="30"/>
      <c r="D3" s="30"/>
      <c r="E3" s="30"/>
      <c r="F3" s="30"/>
      <c r="G3" s="30"/>
      <c r="H3" s="30"/>
      <c r="I3" s="30"/>
      <c r="J3" s="30"/>
      <c r="K3" s="30"/>
      <c r="L3" s="30"/>
      <c r="M3" s="30"/>
      <c r="N3" s="30"/>
      <c r="O3" s="30"/>
      <c r="P3" s="30"/>
      <c r="Q3" s="30"/>
      <c r="R3" s="30"/>
      <c r="S3" s="30"/>
    </row>
    <row r="4" spans="1:19" ht="15" customHeight="1" x14ac:dyDescent="0.25">
      <c r="A4" s="30"/>
      <c r="B4" s="30"/>
      <c r="C4" s="30"/>
      <c r="D4" s="30"/>
      <c r="E4" s="30"/>
      <c r="F4" s="30"/>
      <c r="G4" s="30"/>
      <c r="H4" s="30"/>
      <c r="I4" s="30"/>
      <c r="J4" s="30"/>
      <c r="K4" s="30"/>
      <c r="L4" s="30"/>
      <c r="M4" s="30"/>
      <c r="N4" s="30"/>
      <c r="O4" s="30"/>
      <c r="P4" s="30"/>
      <c r="Q4" s="30"/>
      <c r="R4" s="30"/>
      <c r="S4" s="30"/>
    </row>
    <row r="5" spans="1:19" ht="15" customHeight="1" x14ac:dyDescent="0.25">
      <c r="A5" s="30"/>
      <c r="B5" s="30"/>
      <c r="C5" s="30"/>
      <c r="D5" s="30"/>
      <c r="E5" s="30"/>
      <c r="F5" s="30"/>
      <c r="G5" s="30"/>
      <c r="H5" s="30"/>
      <c r="I5" s="30"/>
      <c r="J5" s="30"/>
      <c r="K5" s="30"/>
      <c r="L5" s="30"/>
      <c r="M5" s="30"/>
      <c r="N5" s="30"/>
      <c r="O5" s="30"/>
      <c r="P5" s="30"/>
      <c r="Q5" s="30"/>
      <c r="R5" s="30"/>
      <c r="S5" s="30"/>
    </row>
    <row r="6" spans="1:19" ht="15" customHeight="1" x14ac:dyDescent="0.25">
      <c r="A6" s="30"/>
      <c r="B6" s="30"/>
      <c r="C6" s="30"/>
      <c r="D6" s="30"/>
      <c r="E6" s="30"/>
      <c r="F6" s="30"/>
      <c r="G6" s="30"/>
      <c r="H6" s="30"/>
      <c r="I6" s="30"/>
      <c r="J6" s="30"/>
      <c r="K6" s="30"/>
      <c r="L6" s="30"/>
      <c r="M6" s="30"/>
      <c r="N6" s="30"/>
      <c r="O6" s="30"/>
      <c r="P6" s="30"/>
      <c r="Q6" s="30"/>
      <c r="R6" s="30"/>
      <c r="S6" s="30"/>
    </row>
    <row r="7" spans="1:19" ht="15" customHeight="1" x14ac:dyDescent="0.25">
      <c r="A7" s="30"/>
      <c r="B7" s="30"/>
      <c r="C7" s="30"/>
      <c r="D7" s="30"/>
      <c r="E7" s="30"/>
      <c r="F7" s="30"/>
      <c r="G7" s="30"/>
      <c r="H7" s="30"/>
      <c r="I7" s="30"/>
      <c r="J7" s="30"/>
      <c r="K7" s="30"/>
      <c r="L7" s="30"/>
      <c r="M7" s="30"/>
      <c r="N7" s="30"/>
      <c r="O7" s="30"/>
      <c r="P7" s="30"/>
      <c r="Q7" s="30"/>
      <c r="R7" s="30"/>
      <c r="S7" s="30"/>
    </row>
    <row r="8" spans="1:19" ht="15" customHeight="1" x14ac:dyDescent="0.25">
      <c r="A8" s="30"/>
      <c r="B8" s="30"/>
      <c r="C8" s="30"/>
      <c r="D8" s="30"/>
      <c r="E8" s="30"/>
      <c r="F8" s="30"/>
      <c r="G8" s="30"/>
      <c r="H8" s="30"/>
      <c r="I8" s="30"/>
      <c r="J8" s="30"/>
      <c r="K8" s="30"/>
      <c r="L8" s="30"/>
      <c r="M8" s="30"/>
      <c r="N8" s="30"/>
      <c r="O8" s="30"/>
      <c r="P8" s="30"/>
      <c r="Q8" s="30"/>
      <c r="R8" s="30"/>
      <c r="S8" s="30"/>
    </row>
    <row r="9" spans="1:19" ht="15" customHeight="1" x14ac:dyDescent="0.25">
      <c r="A9" s="30"/>
      <c r="B9" s="30"/>
      <c r="C9" s="30"/>
      <c r="D9" s="30"/>
      <c r="E9" s="30"/>
      <c r="F9" s="30"/>
      <c r="G9" s="30"/>
      <c r="H9" s="30"/>
      <c r="I9" s="30"/>
      <c r="J9" s="30"/>
      <c r="K9" s="30"/>
      <c r="L9" s="30"/>
      <c r="M9" s="30"/>
      <c r="N9" s="30"/>
      <c r="O9" s="30"/>
      <c r="P9" s="30"/>
      <c r="Q9" s="30"/>
      <c r="R9" s="30"/>
      <c r="S9" s="30"/>
    </row>
    <row r="11" spans="1:19" ht="23.25" x14ac:dyDescent="0.35">
      <c r="A11" s="20" t="s">
        <v>906</v>
      </c>
    </row>
    <row r="26" spans="1:1" ht="23.25" x14ac:dyDescent="0.35">
      <c r="A26" s="20" t="s">
        <v>907</v>
      </c>
    </row>
    <row r="60" spans="1:1" ht="23.25" x14ac:dyDescent="0.35">
      <c r="A60" s="20" t="s">
        <v>908</v>
      </c>
    </row>
  </sheetData>
  <mergeCells count="1">
    <mergeCell ref="A3:S9"/>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1E6323-9B2D-462D-8FE8-9B855CF88710}">
  <dimension ref="A1:V7652"/>
  <sheetViews>
    <sheetView tabSelected="1" workbookViewId="0">
      <pane xSplit="6" ySplit="5" topLeftCell="G6" activePane="bottomRight" state="frozen"/>
      <selection pane="topRight" activeCell="G1" sqref="G1"/>
      <selection pane="bottomLeft" activeCell="A6" sqref="A6"/>
      <selection pane="bottomRight"/>
    </sheetView>
  </sheetViews>
  <sheetFormatPr defaultRowHeight="15" x14ac:dyDescent="0.25"/>
  <cols>
    <col min="1" max="1" width="18.28515625" customWidth="1"/>
    <col min="2" max="2" width="13.85546875" bestFit="1" customWidth="1"/>
    <col min="3" max="3" width="15.85546875" bestFit="1" customWidth="1"/>
    <col min="4" max="4" width="18.42578125" bestFit="1" customWidth="1"/>
    <col min="5" max="6" width="10.42578125" bestFit="1" customWidth="1"/>
    <col min="7" max="9" width="18.7109375" bestFit="1" customWidth="1"/>
    <col min="10" max="10" width="18" bestFit="1" customWidth="1"/>
    <col min="11" max="11" width="1.42578125" customWidth="1"/>
    <col min="12" max="12" width="19.140625" bestFit="1" customWidth="1"/>
    <col min="13" max="13" width="1.140625" customWidth="1"/>
  </cols>
  <sheetData>
    <row r="1" spans="1:22" ht="18.75" x14ac:dyDescent="0.3">
      <c r="A1" s="27" t="s">
        <v>10</v>
      </c>
      <c r="B1" t="s">
        <v>1875</v>
      </c>
      <c r="N1" s="6" t="s">
        <v>867</v>
      </c>
      <c r="O1" s="7"/>
      <c r="P1" s="7"/>
      <c r="Q1" s="7"/>
    </row>
    <row r="2" spans="1:22" x14ac:dyDescent="0.25">
      <c r="A2" s="27" t="s">
        <v>1</v>
      </c>
      <c r="B2" t="s">
        <v>11</v>
      </c>
      <c r="N2" t="s">
        <v>868</v>
      </c>
    </row>
    <row r="3" spans="1:22" x14ac:dyDescent="0.25">
      <c r="N3" s="28" t="s">
        <v>909</v>
      </c>
      <c r="O3" s="28"/>
      <c r="P3" s="28"/>
      <c r="Q3" s="28"/>
      <c r="R3" s="28"/>
      <c r="S3" s="28"/>
      <c r="T3" s="28"/>
      <c r="U3" s="28"/>
      <c r="V3" s="28"/>
    </row>
    <row r="4" spans="1:22" ht="15" customHeight="1" x14ac:dyDescent="0.25">
      <c r="A4" s="27" t="s">
        <v>865</v>
      </c>
      <c r="G4" s="27" t="s">
        <v>2</v>
      </c>
      <c r="L4" s="22" t="s">
        <v>902</v>
      </c>
      <c r="N4" s="28"/>
      <c r="O4" s="28"/>
      <c r="P4" s="28"/>
      <c r="Q4" s="28"/>
      <c r="R4" s="28"/>
      <c r="S4" s="28"/>
      <c r="T4" s="28"/>
      <c r="U4" s="28"/>
      <c r="V4" s="28"/>
    </row>
    <row r="5" spans="1:22" x14ac:dyDescent="0.25">
      <c r="A5" s="27" t="s">
        <v>5</v>
      </c>
      <c r="B5" s="27" t="s">
        <v>7</v>
      </c>
      <c r="C5" s="27" t="s">
        <v>8</v>
      </c>
      <c r="D5" s="27" t="s">
        <v>903</v>
      </c>
      <c r="E5" s="27" t="s">
        <v>4</v>
      </c>
      <c r="F5" s="27" t="s">
        <v>6</v>
      </c>
      <c r="G5" t="s">
        <v>12</v>
      </c>
      <c r="H5" t="s">
        <v>860</v>
      </c>
      <c r="I5" t="s">
        <v>861</v>
      </c>
      <c r="J5" t="s">
        <v>866</v>
      </c>
      <c r="L5" s="22" t="s">
        <v>904</v>
      </c>
      <c r="N5" s="28" t="s">
        <v>912</v>
      </c>
      <c r="O5" s="28"/>
      <c r="P5" s="28"/>
      <c r="Q5" s="28"/>
      <c r="R5" s="28"/>
      <c r="S5" s="28"/>
      <c r="T5" s="28"/>
      <c r="U5" s="28"/>
      <c r="V5" s="28"/>
    </row>
    <row r="6" spans="1:22" x14ac:dyDescent="0.25">
      <c r="A6" t="s">
        <v>1053</v>
      </c>
      <c r="B6" t="s">
        <v>19</v>
      </c>
      <c r="C6" t="s">
        <v>1178</v>
      </c>
      <c r="D6" t="s">
        <v>1041</v>
      </c>
      <c r="E6" t="s">
        <v>1801</v>
      </c>
      <c r="F6" t="s">
        <v>18</v>
      </c>
      <c r="G6" s="4">
        <v>3003371.43</v>
      </c>
      <c r="H6" s="4"/>
      <c r="I6" s="4">
        <v>-3003371.43</v>
      </c>
      <c r="J6" s="4">
        <v>0</v>
      </c>
      <c r="L6" s="4" t="str">
        <f>IF(AND(J6&gt;0.009,I6&lt;0.001,OR(E6 = "2025", E6 = "FY2024", E6 = "FY2023", E6 = "FY2022", E6 = "FY2021", E6="FY2020", E6 = "FY2019", E6="FY2018",E6="FY2017",E6="FY2016",E6="FY2015"),OR(D6="E, A",D6="R, A",D6="R, C")), "Reversion Needed",IF(AND(J6&gt;0.009,I6&lt;0.001,OR(E6 = "FY2025", E6 = "FY2024", E6 = "FY2023", E6 = "FY2022", E6="FY2021", E6="FY2020", E6 = "FY2019", E6 = "FY2018", E6="FY2017",E6="FY2016",E6="FY2015"),OR(D6="E, B",D6="R, B")), "Reversion Needed", ""))</f>
        <v/>
      </c>
      <c r="M6" s="4"/>
    </row>
    <row r="7" spans="1:22" x14ac:dyDescent="0.25">
      <c r="A7" t="s">
        <v>1053</v>
      </c>
      <c r="B7" t="s">
        <v>19</v>
      </c>
      <c r="C7" t="s">
        <v>1178</v>
      </c>
      <c r="D7" t="s">
        <v>1041</v>
      </c>
      <c r="E7" t="s">
        <v>1801</v>
      </c>
      <c r="F7" t="s">
        <v>20</v>
      </c>
      <c r="G7" s="4">
        <v>13168.53</v>
      </c>
      <c r="H7" s="4"/>
      <c r="I7" s="4">
        <v>-13168.53</v>
      </c>
      <c r="J7" s="4">
        <v>0</v>
      </c>
      <c r="L7" s="4" t="str">
        <f t="shared" ref="L7:L70" si="0">IF(AND(J7&gt;0.009,I7&lt;0.001,OR(E7 = "2025", E7 = "FY2024", E7 = "FY2023", E7 = "FY2022", E7 = "FY2021", E7="FY2020", E7 = "FY2019", E7="FY2018",E7="FY2017",E7="FY2016",E7="FY2015"),OR(D7="E, A",D7="R, A",D7="R, C")), "Reversion Needed",IF(AND(J7&gt;0.009,I7&lt;0.001,OR(E7 = "FY2025", E7 = "FY2024", E7 = "FY2023", E7 = "FY2022", E7="FY2021", E7="FY2020", E7 = "FY2019", E7 = "FY2018", E7="FY2017",E7="FY2016",E7="FY2015"),OR(D7="E, B",D7="R, B")), "Reversion Needed", ""))</f>
        <v/>
      </c>
      <c r="M7" s="4"/>
      <c r="N7" s="8" t="s">
        <v>1898</v>
      </c>
      <c r="O7" s="9"/>
      <c r="P7" s="9"/>
    </row>
    <row r="8" spans="1:22" x14ac:dyDescent="0.25">
      <c r="A8" t="s">
        <v>1053</v>
      </c>
      <c r="B8" t="s">
        <v>19</v>
      </c>
      <c r="C8" t="s">
        <v>1178</v>
      </c>
      <c r="D8" t="s">
        <v>1041</v>
      </c>
      <c r="E8" t="s">
        <v>1801</v>
      </c>
      <c r="F8" t="s">
        <v>21</v>
      </c>
      <c r="G8" s="4">
        <v>1432116.14</v>
      </c>
      <c r="H8" s="4"/>
      <c r="I8" s="4">
        <v>-1432116.14</v>
      </c>
      <c r="J8" s="4">
        <v>0</v>
      </c>
      <c r="L8" s="4" t="str">
        <f t="shared" si="0"/>
        <v/>
      </c>
      <c r="M8" s="4"/>
    </row>
    <row r="9" spans="1:22" x14ac:dyDescent="0.25">
      <c r="A9" t="s">
        <v>1053</v>
      </c>
      <c r="B9" t="s">
        <v>19</v>
      </c>
      <c r="C9" t="s">
        <v>1178</v>
      </c>
      <c r="D9" t="s">
        <v>1041</v>
      </c>
      <c r="E9" t="s">
        <v>1801</v>
      </c>
      <c r="F9" t="s">
        <v>14</v>
      </c>
      <c r="G9" s="4">
        <v>500184.9</v>
      </c>
      <c r="H9" s="4">
        <v>0</v>
      </c>
      <c r="I9" s="4">
        <v>-500184.9</v>
      </c>
      <c r="J9" s="4">
        <v>0</v>
      </c>
      <c r="L9" s="4" t="str">
        <f t="shared" si="0"/>
        <v/>
      </c>
      <c r="M9" s="4"/>
    </row>
    <row r="10" spans="1:22" x14ac:dyDescent="0.25">
      <c r="A10" t="s">
        <v>1053</v>
      </c>
      <c r="B10" t="s">
        <v>19</v>
      </c>
      <c r="C10" t="s">
        <v>1125</v>
      </c>
      <c r="D10" t="s">
        <v>1041</v>
      </c>
      <c r="E10" t="s">
        <v>1745</v>
      </c>
      <c r="F10" t="s">
        <v>14</v>
      </c>
      <c r="G10" s="4">
        <v>0</v>
      </c>
      <c r="H10" s="4"/>
      <c r="I10" s="4">
        <v>0</v>
      </c>
      <c r="J10" s="4">
        <v>0</v>
      </c>
      <c r="L10" s="4" t="str">
        <f t="shared" si="0"/>
        <v/>
      </c>
      <c r="M10" s="4"/>
    </row>
    <row r="11" spans="1:22" x14ac:dyDescent="0.25">
      <c r="A11" t="s">
        <v>1053</v>
      </c>
      <c r="B11" t="s">
        <v>19</v>
      </c>
      <c r="C11" t="s">
        <v>1125</v>
      </c>
      <c r="D11" t="s">
        <v>1041</v>
      </c>
      <c r="E11" t="s">
        <v>1801</v>
      </c>
      <c r="F11" t="s">
        <v>18</v>
      </c>
      <c r="G11" s="4">
        <v>3465249.7</v>
      </c>
      <c r="H11" s="4"/>
      <c r="I11" s="4">
        <v>-3465249.7</v>
      </c>
      <c r="J11" s="4">
        <v>0</v>
      </c>
      <c r="L11" s="4" t="str">
        <f t="shared" si="0"/>
        <v/>
      </c>
      <c r="M11" s="4"/>
    </row>
    <row r="12" spans="1:22" x14ac:dyDescent="0.25">
      <c r="A12" t="s">
        <v>1053</v>
      </c>
      <c r="B12" t="s">
        <v>19</v>
      </c>
      <c r="C12" t="s">
        <v>1125</v>
      </c>
      <c r="D12" t="s">
        <v>1041</v>
      </c>
      <c r="E12" t="s">
        <v>1801</v>
      </c>
      <c r="F12" t="s">
        <v>20</v>
      </c>
      <c r="G12" s="4">
        <v>17385.060000000001</v>
      </c>
      <c r="H12" s="4"/>
      <c r="I12" s="4">
        <v>-17385.060000000001</v>
      </c>
      <c r="J12" s="4">
        <v>0</v>
      </c>
      <c r="L12" s="4" t="str">
        <f t="shared" si="0"/>
        <v/>
      </c>
      <c r="M12" s="4"/>
    </row>
    <row r="13" spans="1:22" x14ac:dyDescent="0.25">
      <c r="A13" t="s">
        <v>1053</v>
      </c>
      <c r="B13" t="s">
        <v>19</v>
      </c>
      <c r="C13" t="s">
        <v>1125</v>
      </c>
      <c r="D13" t="s">
        <v>1041</v>
      </c>
      <c r="E13" t="s">
        <v>1801</v>
      </c>
      <c r="F13" t="s">
        <v>21</v>
      </c>
      <c r="G13" s="4">
        <v>1655173.79</v>
      </c>
      <c r="H13" s="4"/>
      <c r="I13" s="4">
        <v>-1655173.79</v>
      </c>
      <c r="J13" s="4">
        <v>0</v>
      </c>
      <c r="L13" s="4" t="str">
        <f t="shared" si="0"/>
        <v/>
      </c>
      <c r="M13" s="4"/>
    </row>
    <row r="14" spans="1:22" x14ac:dyDescent="0.25">
      <c r="A14" t="s">
        <v>1053</v>
      </c>
      <c r="B14" t="s">
        <v>19</v>
      </c>
      <c r="C14" t="s">
        <v>1125</v>
      </c>
      <c r="D14" t="s">
        <v>1041</v>
      </c>
      <c r="E14" t="s">
        <v>1801</v>
      </c>
      <c r="F14" t="s">
        <v>14</v>
      </c>
      <c r="G14" s="4">
        <v>1843591.45</v>
      </c>
      <c r="H14" s="4">
        <v>0</v>
      </c>
      <c r="I14" s="4">
        <v>-1221204.6599999999</v>
      </c>
      <c r="J14" s="4">
        <v>622386.79</v>
      </c>
      <c r="L14" s="4" t="str">
        <f t="shared" si="0"/>
        <v/>
      </c>
      <c r="M14" s="4"/>
    </row>
    <row r="15" spans="1:22" x14ac:dyDescent="0.25">
      <c r="A15" t="s">
        <v>1053</v>
      </c>
      <c r="B15" t="s">
        <v>19</v>
      </c>
      <c r="C15" t="s">
        <v>1125</v>
      </c>
      <c r="D15" t="s">
        <v>1041</v>
      </c>
      <c r="E15" t="s">
        <v>1801</v>
      </c>
      <c r="F15" t="s">
        <v>16</v>
      </c>
      <c r="G15" s="4">
        <v>0</v>
      </c>
      <c r="H15" s="4"/>
      <c r="I15" s="4"/>
      <c r="J15" s="4">
        <v>0</v>
      </c>
      <c r="L15" s="4" t="str">
        <f t="shared" si="0"/>
        <v/>
      </c>
      <c r="M15" s="4"/>
    </row>
    <row r="16" spans="1:22" x14ac:dyDescent="0.25">
      <c r="A16" t="s">
        <v>1053</v>
      </c>
      <c r="B16" t="s">
        <v>19</v>
      </c>
      <c r="C16" t="s">
        <v>1054</v>
      </c>
      <c r="D16" t="s">
        <v>1041</v>
      </c>
      <c r="E16" t="s">
        <v>1745</v>
      </c>
      <c r="F16" t="s">
        <v>14</v>
      </c>
      <c r="G16" s="4">
        <v>8716</v>
      </c>
      <c r="H16" s="4">
        <v>0</v>
      </c>
      <c r="I16" s="4">
        <v>-8383</v>
      </c>
      <c r="J16" s="4">
        <v>333</v>
      </c>
      <c r="L16" s="4" t="str">
        <f t="shared" si="0"/>
        <v/>
      </c>
      <c r="M16" s="4"/>
    </row>
    <row r="17" spans="1:15" x14ac:dyDescent="0.25">
      <c r="A17" t="s">
        <v>1053</v>
      </c>
      <c r="B17" t="s">
        <v>19</v>
      </c>
      <c r="C17" t="s">
        <v>1054</v>
      </c>
      <c r="D17" t="s">
        <v>1041</v>
      </c>
      <c r="E17" t="s">
        <v>1801</v>
      </c>
      <c r="F17" t="s">
        <v>18</v>
      </c>
      <c r="G17" s="4">
        <v>1373100</v>
      </c>
      <c r="H17" s="4"/>
      <c r="I17" s="4">
        <v>-1163149.1599999999</v>
      </c>
      <c r="J17" s="4">
        <v>209950.84000000008</v>
      </c>
      <c r="L17" s="4" t="str">
        <f t="shared" si="0"/>
        <v/>
      </c>
      <c r="M17" s="4"/>
    </row>
    <row r="18" spans="1:15" x14ac:dyDescent="0.25">
      <c r="A18" t="s">
        <v>1053</v>
      </c>
      <c r="B18" t="s">
        <v>19</v>
      </c>
      <c r="C18" t="s">
        <v>1054</v>
      </c>
      <c r="D18" t="s">
        <v>1041</v>
      </c>
      <c r="E18" t="s">
        <v>1801</v>
      </c>
      <c r="F18" t="s">
        <v>21</v>
      </c>
      <c r="G18" s="4">
        <v>624600</v>
      </c>
      <c r="H18" s="4"/>
      <c r="I18" s="4">
        <v>-533029.30000000005</v>
      </c>
      <c r="J18" s="4">
        <v>91570.699999999953</v>
      </c>
      <c r="L18" s="4" t="str">
        <f t="shared" si="0"/>
        <v/>
      </c>
      <c r="M18" s="4"/>
    </row>
    <row r="19" spans="1:15" x14ac:dyDescent="0.25">
      <c r="A19" t="s">
        <v>1053</v>
      </c>
      <c r="B19" t="s">
        <v>19</v>
      </c>
      <c r="C19" t="s">
        <v>1054</v>
      </c>
      <c r="D19" t="s">
        <v>1041</v>
      </c>
      <c r="E19" t="s">
        <v>1801</v>
      </c>
      <c r="F19" t="s">
        <v>14</v>
      </c>
      <c r="G19" s="4">
        <v>230200</v>
      </c>
      <c r="H19" s="4">
        <v>0</v>
      </c>
      <c r="I19" s="4">
        <v>-197572.16</v>
      </c>
      <c r="J19" s="4">
        <v>32627.839999999997</v>
      </c>
      <c r="L19" s="4" t="str">
        <f t="shared" si="0"/>
        <v/>
      </c>
      <c r="M19" s="4"/>
    </row>
    <row r="20" spans="1:15" x14ac:dyDescent="0.25">
      <c r="A20" t="s">
        <v>1053</v>
      </c>
      <c r="B20" t="s">
        <v>19</v>
      </c>
      <c r="C20" t="s">
        <v>1054</v>
      </c>
      <c r="D20" t="s">
        <v>1041</v>
      </c>
      <c r="E20" t="s">
        <v>1801</v>
      </c>
      <c r="F20" t="s">
        <v>16</v>
      </c>
      <c r="G20" s="4">
        <v>0</v>
      </c>
      <c r="H20" s="4"/>
      <c r="I20" s="4"/>
      <c r="J20" s="4">
        <v>0</v>
      </c>
      <c r="L20" s="4" t="str">
        <f t="shared" si="0"/>
        <v/>
      </c>
      <c r="M20" s="4"/>
    </row>
    <row r="21" spans="1:15" x14ac:dyDescent="0.25">
      <c r="A21" t="s">
        <v>1053</v>
      </c>
      <c r="B21" t="s">
        <v>19</v>
      </c>
      <c r="C21" t="s">
        <v>1048</v>
      </c>
      <c r="D21" t="s">
        <v>1038</v>
      </c>
      <c r="E21" t="s">
        <v>1801</v>
      </c>
      <c r="F21" t="s">
        <v>18</v>
      </c>
      <c r="G21" s="4">
        <v>281900</v>
      </c>
      <c r="H21" s="4"/>
      <c r="I21" s="4">
        <v>-278935.46999999997</v>
      </c>
      <c r="J21" s="4">
        <v>2964.5300000000279</v>
      </c>
      <c r="L21" s="4" t="str">
        <f t="shared" si="0"/>
        <v/>
      </c>
      <c r="M21" s="4"/>
    </row>
    <row r="22" spans="1:15" x14ac:dyDescent="0.25">
      <c r="A22" t="s">
        <v>1053</v>
      </c>
      <c r="B22" t="s">
        <v>19</v>
      </c>
      <c r="C22" t="s">
        <v>1048</v>
      </c>
      <c r="D22" t="s">
        <v>1038</v>
      </c>
      <c r="E22" t="s">
        <v>1801</v>
      </c>
      <c r="F22" t="s">
        <v>20</v>
      </c>
      <c r="G22" s="4">
        <v>92692.42</v>
      </c>
      <c r="H22" s="4"/>
      <c r="I22" s="4">
        <v>-92692.42</v>
      </c>
      <c r="J22" s="4">
        <v>0</v>
      </c>
      <c r="L22" s="4" t="str">
        <f t="shared" si="0"/>
        <v/>
      </c>
      <c r="M22" s="4"/>
    </row>
    <row r="23" spans="1:15" x14ac:dyDescent="0.25">
      <c r="A23" t="s">
        <v>1053</v>
      </c>
      <c r="B23" t="s">
        <v>19</v>
      </c>
      <c r="C23" t="s">
        <v>1048</v>
      </c>
      <c r="D23" t="s">
        <v>1038</v>
      </c>
      <c r="E23" t="s">
        <v>1801</v>
      </c>
      <c r="F23" t="s">
        <v>21</v>
      </c>
      <c r="G23" s="4">
        <v>200200</v>
      </c>
      <c r="H23" s="4"/>
      <c r="I23" s="4">
        <v>-191545.8</v>
      </c>
      <c r="J23" s="4">
        <v>8654.2000000000116</v>
      </c>
      <c r="L23" s="4" t="str">
        <f t="shared" si="0"/>
        <v/>
      </c>
      <c r="M23" s="4"/>
    </row>
    <row r="24" spans="1:15" x14ac:dyDescent="0.25">
      <c r="A24" t="s">
        <v>1053</v>
      </c>
      <c r="B24" t="s">
        <v>19</v>
      </c>
      <c r="C24" t="s">
        <v>1048</v>
      </c>
      <c r="D24" t="s">
        <v>1038</v>
      </c>
      <c r="E24" t="s">
        <v>1801</v>
      </c>
      <c r="F24" t="s">
        <v>14</v>
      </c>
      <c r="G24" s="4">
        <v>226807.58</v>
      </c>
      <c r="H24" s="4">
        <v>0</v>
      </c>
      <c r="I24" s="4">
        <v>-216078.61</v>
      </c>
      <c r="J24" s="4">
        <v>10728.970000000001</v>
      </c>
      <c r="L24" s="4" t="str">
        <f t="shared" si="0"/>
        <v/>
      </c>
      <c r="M24" s="4"/>
    </row>
    <row r="25" spans="1:15" x14ac:dyDescent="0.25">
      <c r="A25" t="s">
        <v>1053</v>
      </c>
      <c r="B25" t="s">
        <v>19</v>
      </c>
      <c r="C25" t="s">
        <v>1169</v>
      </c>
      <c r="D25" t="s">
        <v>1038</v>
      </c>
      <c r="E25" t="s">
        <v>1801</v>
      </c>
      <c r="F25" t="s">
        <v>18</v>
      </c>
      <c r="G25" s="4">
        <v>790886.71</v>
      </c>
      <c r="H25" s="4"/>
      <c r="I25" s="4">
        <v>-789780.94</v>
      </c>
      <c r="J25" s="4">
        <v>1105.7700000000186</v>
      </c>
      <c r="L25" s="4" t="str">
        <f t="shared" si="0"/>
        <v/>
      </c>
      <c r="M25" s="4"/>
    </row>
    <row r="26" spans="1:15" x14ac:dyDescent="0.25">
      <c r="A26" t="s">
        <v>1053</v>
      </c>
      <c r="B26" t="s">
        <v>19</v>
      </c>
      <c r="C26" t="s">
        <v>1169</v>
      </c>
      <c r="D26" t="s">
        <v>1038</v>
      </c>
      <c r="E26" t="s">
        <v>1801</v>
      </c>
      <c r="F26" t="s">
        <v>20</v>
      </c>
      <c r="G26" s="4">
        <v>80000</v>
      </c>
      <c r="H26" s="4"/>
      <c r="I26" s="4">
        <v>-45996.77</v>
      </c>
      <c r="J26" s="4">
        <v>34003.230000000003</v>
      </c>
      <c r="L26" s="4" t="str">
        <f t="shared" si="0"/>
        <v/>
      </c>
      <c r="M26" s="4"/>
    </row>
    <row r="27" spans="1:15" x14ac:dyDescent="0.25">
      <c r="A27" t="s">
        <v>1053</v>
      </c>
      <c r="B27" t="s">
        <v>19</v>
      </c>
      <c r="C27" t="s">
        <v>1169</v>
      </c>
      <c r="D27" t="s">
        <v>1038</v>
      </c>
      <c r="E27" t="s">
        <v>1801</v>
      </c>
      <c r="F27" t="s">
        <v>21</v>
      </c>
      <c r="G27" s="4">
        <v>403190.93</v>
      </c>
      <c r="H27" s="4"/>
      <c r="I27" s="4">
        <v>-403190.93</v>
      </c>
      <c r="J27" s="4">
        <v>0</v>
      </c>
      <c r="L27" s="4" t="str">
        <f t="shared" si="0"/>
        <v/>
      </c>
      <c r="M27" s="4"/>
      <c r="N27" s="11" t="s">
        <v>869</v>
      </c>
    </row>
    <row r="28" spans="1:15" x14ac:dyDescent="0.25">
      <c r="A28" t="s">
        <v>1053</v>
      </c>
      <c r="B28" t="s">
        <v>19</v>
      </c>
      <c r="C28" t="s">
        <v>1169</v>
      </c>
      <c r="D28" t="s">
        <v>1038</v>
      </c>
      <c r="E28" t="s">
        <v>1801</v>
      </c>
      <c r="F28" t="s">
        <v>14</v>
      </c>
      <c r="G28" s="4">
        <v>244273.37</v>
      </c>
      <c r="H28" s="4">
        <v>0</v>
      </c>
      <c r="I28" s="4">
        <v>-244273.37</v>
      </c>
      <c r="J28" s="4">
        <v>0</v>
      </c>
      <c r="L28" s="4" t="str">
        <f t="shared" si="0"/>
        <v/>
      </c>
      <c r="M28" s="4"/>
    </row>
    <row r="29" spans="1:15" x14ac:dyDescent="0.25">
      <c r="A29" t="s">
        <v>1053</v>
      </c>
      <c r="B29" t="s">
        <v>19</v>
      </c>
      <c r="C29" t="s">
        <v>1169</v>
      </c>
      <c r="D29" t="s">
        <v>1038</v>
      </c>
      <c r="E29" t="s">
        <v>1801</v>
      </c>
      <c r="F29" t="s">
        <v>16</v>
      </c>
      <c r="G29" s="4">
        <v>1448.99</v>
      </c>
      <c r="H29" s="4"/>
      <c r="I29" s="4">
        <v>-1448.99</v>
      </c>
      <c r="J29" s="4">
        <v>0</v>
      </c>
      <c r="L29" s="4" t="str">
        <f t="shared" si="0"/>
        <v/>
      </c>
      <c r="M29" s="4"/>
      <c r="N29" s="5">
        <v>-100</v>
      </c>
      <c r="O29" t="s">
        <v>870</v>
      </c>
    </row>
    <row r="30" spans="1:15" x14ac:dyDescent="0.25">
      <c r="A30" t="s">
        <v>1053</v>
      </c>
      <c r="B30" t="s">
        <v>19</v>
      </c>
      <c r="C30" t="s">
        <v>1467</v>
      </c>
      <c r="D30" t="s">
        <v>1042</v>
      </c>
      <c r="E30" t="s">
        <v>1801</v>
      </c>
      <c r="F30" t="s">
        <v>14</v>
      </c>
      <c r="G30" s="4">
        <v>147800</v>
      </c>
      <c r="H30" s="4">
        <v>0</v>
      </c>
      <c r="I30" s="4">
        <v>-107102.96</v>
      </c>
      <c r="J30" s="4">
        <v>40697.039999999994</v>
      </c>
      <c r="L30" s="4" t="str">
        <f t="shared" si="0"/>
        <v/>
      </c>
      <c r="M30" s="4"/>
    </row>
    <row r="31" spans="1:15" x14ac:dyDescent="0.25">
      <c r="A31" t="s">
        <v>1053</v>
      </c>
      <c r="B31" t="s">
        <v>19</v>
      </c>
      <c r="C31" t="s">
        <v>1072</v>
      </c>
      <c r="D31" t="s">
        <v>1042</v>
      </c>
      <c r="E31" t="s">
        <v>1801</v>
      </c>
      <c r="F31" t="s">
        <v>18</v>
      </c>
      <c r="G31" s="4">
        <v>317102.8</v>
      </c>
      <c r="H31" s="4"/>
      <c r="I31" s="4">
        <v>-317102.8</v>
      </c>
      <c r="J31" s="4">
        <v>0</v>
      </c>
      <c r="L31" s="4" t="str">
        <f t="shared" si="0"/>
        <v/>
      </c>
      <c r="M31" s="4"/>
      <c r="N31" s="5">
        <v>100</v>
      </c>
      <c r="O31" t="s">
        <v>871</v>
      </c>
    </row>
    <row r="32" spans="1:15" x14ac:dyDescent="0.25">
      <c r="A32" t="s">
        <v>1053</v>
      </c>
      <c r="B32" t="s">
        <v>19</v>
      </c>
      <c r="C32" t="s">
        <v>1072</v>
      </c>
      <c r="D32" t="s">
        <v>1042</v>
      </c>
      <c r="E32" t="s">
        <v>1801</v>
      </c>
      <c r="F32" t="s">
        <v>21</v>
      </c>
      <c r="G32" s="4">
        <v>177074.94</v>
      </c>
      <c r="H32" s="4"/>
      <c r="I32" s="4">
        <v>-177074.94</v>
      </c>
      <c r="J32" s="4">
        <v>0</v>
      </c>
      <c r="L32" s="4" t="str">
        <f t="shared" si="0"/>
        <v/>
      </c>
      <c r="M32" s="4"/>
      <c r="O32" s="10" t="s">
        <v>872</v>
      </c>
    </row>
    <row r="33" spans="1:22" x14ac:dyDescent="0.25">
      <c r="A33" t="s">
        <v>1053</v>
      </c>
      <c r="B33" t="s">
        <v>19</v>
      </c>
      <c r="C33" t="s">
        <v>1072</v>
      </c>
      <c r="D33" t="s">
        <v>1042</v>
      </c>
      <c r="E33" t="s">
        <v>1801</v>
      </c>
      <c r="F33" t="s">
        <v>14</v>
      </c>
      <c r="G33" s="4">
        <v>28722.26</v>
      </c>
      <c r="H33" s="4">
        <v>0</v>
      </c>
      <c r="I33" s="4">
        <v>-28722.26</v>
      </c>
      <c r="J33" s="4">
        <v>0</v>
      </c>
      <c r="L33" s="4" t="str">
        <f t="shared" si="0"/>
        <v/>
      </c>
      <c r="M33" s="4"/>
      <c r="O33" s="13" t="s">
        <v>873</v>
      </c>
    </row>
    <row r="34" spans="1:22" x14ac:dyDescent="0.25">
      <c r="A34" t="s">
        <v>1053</v>
      </c>
      <c r="B34" t="s">
        <v>19</v>
      </c>
      <c r="C34" t="s">
        <v>1203</v>
      </c>
      <c r="D34" t="s">
        <v>1042</v>
      </c>
      <c r="E34" t="s">
        <v>1037</v>
      </c>
      <c r="F34" t="s">
        <v>14</v>
      </c>
      <c r="G34" s="4">
        <v>4616.7</v>
      </c>
      <c r="H34" s="4">
        <v>-4616.7</v>
      </c>
      <c r="I34" s="4"/>
      <c r="J34" s="4">
        <v>0</v>
      </c>
      <c r="L34" s="4" t="str">
        <f t="shared" si="0"/>
        <v/>
      </c>
      <c r="M34" s="4"/>
    </row>
    <row r="35" spans="1:22" x14ac:dyDescent="0.25">
      <c r="A35" t="s">
        <v>1053</v>
      </c>
      <c r="B35" t="s">
        <v>19</v>
      </c>
      <c r="C35" t="s">
        <v>1203</v>
      </c>
      <c r="D35" t="s">
        <v>1042</v>
      </c>
      <c r="E35" t="s">
        <v>1801</v>
      </c>
      <c r="F35" t="s">
        <v>18</v>
      </c>
      <c r="G35" s="4">
        <v>4012000</v>
      </c>
      <c r="H35" s="4"/>
      <c r="I35" s="4">
        <v>-3607264.82</v>
      </c>
      <c r="J35" s="4">
        <v>404735.18000000017</v>
      </c>
      <c r="L35" s="4" t="str">
        <f t="shared" si="0"/>
        <v/>
      </c>
      <c r="M35" s="4"/>
      <c r="N35" s="29" t="s">
        <v>910</v>
      </c>
      <c r="O35" s="29"/>
      <c r="P35" t="s">
        <v>911</v>
      </c>
    </row>
    <row r="36" spans="1:22" ht="15" customHeight="1" x14ac:dyDescent="0.25">
      <c r="A36" t="s">
        <v>1053</v>
      </c>
      <c r="B36" t="s">
        <v>19</v>
      </c>
      <c r="C36" t="s">
        <v>1203</v>
      </c>
      <c r="D36" t="s">
        <v>1042</v>
      </c>
      <c r="E36" t="s">
        <v>1801</v>
      </c>
      <c r="F36" t="s">
        <v>20</v>
      </c>
      <c r="G36" s="4">
        <v>23700</v>
      </c>
      <c r="H36" s="4"/>
      <c r="I36" s="4">
        <v>-15462.65</v>
      </c>
      <c r="J36" s="4">
        <v>8237.35</v>
      </c>
      <c r="L36" s="4" t="str">
        <f t="shared" si="0"/>
        <v/>
      </c>
      <c r="M36" s="4"/>
      <c r="P36" s="24"/>
      <c r="Q36" s="24"/>
      <c r="R36" s="24"/>
      <c r="S36" s="24"/>
      <c r="T36" s="24"/>
      <c r="U36" s="24"/>
      <c r="V36" s="24"/>
    </row>
    <row r="37" spans="1:22" x14ac:dyDescent="0.25">
      <c r="A37" t="s">
        <v>1053</v>
      </c>
      <c r="B37" t="s">
        <v>19</v>
      </c>
      <c r="C37" t="s">
        <v>1203</v>
      </c>
      <c r="D37" t="s">
        <v>1042</v>
      </c>
      <c r="E37" t="s">
        <v>1801</v>
      </c>
      <c r="F37" t="s">
        <v>21</v>
      </c>
      <c r="G37" s="4">
        <v>1829700</v>
      </c>
      <c r="H37" s="4"/>
      <c r="I37" s="4">
        <v>-1578410.06</v>
      </c>
      <c r="J37" s="4">
        <v>251289.93999999994</v>
      </c>
      <c r="L37" s="4" t="str">
        <f t="shared" si="0"/>
        <v/>
      </c>
      <c r="M37" s="4"/>
      <c r="P37" s="24"/>
      <c r="Q37" s="24"/>
      <c r="R37" s="24"/>
      <c r="S37" s="24"/>
      <c r="T37" s="24"/>
      <c r="U37" s="24"/>
      <c r="V37" s="24"/>
    </row>
    <row r="38" spans="1:22" x14ac:dyDescent="0.25">
      <c r="A38" t="s">
        <v>1053</v>
      </c>
      <c r="B38" t="s">
        <v>19</v>
      </c>
      <c r="C38" t="s">
        <v>1203</v>
      </c>
      <c r="D38" t="s">
        <v>1042</v>
      </c>
      <c r="E38" t="s">
        <v>1801</v>
      </c>
      <c r="F38" t="s">
        <v>14</v>
      </c>
      <c r="G38" s="4">
        <v>1712300</v>
      </c>
      <c r="H38" s="4">
        <v>0</v>
      </c>
      <c r="I38" s="4">
        <v>-1402512.39</v>
      </c>
      <c r="J38" s="4">
        <v>309787.6100000001</v>
      </c>
      <c r="L38" s="4" t="str">
        <f t="shared" si="0"/>
        <v/>
      </c>
      <c r="M38" s="4"/>
      <c r="P38" s="24"/>
      <c r="Q38" s="24"/>
      <c r="R38" s="24"/>
      <c r="S38" s="24"/>
      <c r="T38" s="24"/>
      <c r="U38" s="24"/>
      <c r="V38" s="24"/>
    </row>
    <row r="39" spans="1:22" x14ac:dyDescent="0.25">
      <c r="A39" t="s">
        <v>1053</v>
      </c>
      <c r="B39" t="s">
        <v>19</v>
      </c>
      <c r="C39" t="s">
        <v>1203</v>
      </c>
      <c r="D39" t="s">
        <v>1042</v>
      </c>
      <c r="E39" t="s">
        <v>1801</v>
      </c>
      <c r="F39" t="s">
        <v>16</v>
      </c>
      <c r="G39" s="4">
        <v>0</v>
      </c>
      <c r="H39" s="4"/>
      <c r="I39" s="4"/>
      <c r="J39" s="4">
        <v>0</v>
      </c>
      <c r="L39" s="4" t="str">
        <f t="shared" si="0"/>
        <v/>
      </c>
      <c r="M39" s="4"/>
    </row>
    <row r="40" spans="1:22" x14ac:dyDescent="0.25">
      <c r="A40" t="s">
        <v>1053</v>
      </c>
      <c r="B40" t="s">
        <v>19</v>
      </c>
      <c r="C40" t="s">
        <v>1186</v>
      </c>
      <c r="D40" t="s">
        <v>1042</v>
      </c>
      <c r="E40" t="s">
        <v>1801</v>
      </c>
      <c r="F40" t="s">
        <v>14</v>
      </c>
      <c r="G40" s="4">
        <v>57700</v>
      </c>
      <c r="H40" s="4"/>
      <c r="I40" s="4">
        <v>-44662.47</v>
      </c>
      <c r="J40" s="4">
        <v>13037.529999999999</v>
      </c>
      <c r="L40" s="4" t="str">
        <f t="shared" si="0"/>
        <v/>
      </c>
      <c r="M40" s="4"/>
    </row>
    <row r="41" spans="1:22" x14ac:dyDescent="0.25">
      <c r="A41" t="s">
        <v>1053</v>
      </c>
      <c r="B41" t="s">
        <v>19</v>
      </c>
      <c r="C41" t="s">
        <v>1071</v>
      </c>
      <c r="D41" t="s">
        <v>1042</v>
      </c>
      <c r="E41" t="s">
        <v>1801</v>
      </c>
      <c r="F41" t="s">
        <v>14</v>
      </c>
      <c r="G41" s="4">
        <v>10400</v>
      </c>
      <c r="H41" s="4"/>
      <c r="I41" s="4"/>
      <c r="J41" s="4">
        <v>10400</v>
      </c>
      <c r="L41" s="4" t="str">
        <f t="shared" si="0"/>
        <v/>
      </c>
      <c r="M41" s="4"/>
    </row>
    <row r="42" spans="1:22" x14ac:dyDescent="0.25">
      <c r="A42" t="s">
        <v>1053</v>
      </c>
      <c r="B42" t="s">
        <v>19</v>
      </c>
      <c r="C42" t="s">
        <v>1183</v>
      </c>
      <c r="D42" t="s">
        <v>1042</v>
      </c>
      <c r="E42" t="s">
        <v>1801</v>
      </c>
      <c r="F42" t="s">
        <v>18</v>
      </c>
      <c r="G42" s="4">
        <v>221471.28</v>
      </c>
      <c r="H42" s="4"/>
      <c r="I42" s="4">
        <v>-221471.28</v>
      </c>
      <c r="J42" s="4">
        <v>0</v>
      </c>
      <c r="L42" s="4" t="str">
        <f t="shared" si="0"/>
        <v/>
      </c>
      <c r="M42" s="4"/>
    </row>
    <row r="43" spans="1:22" x14ac:dyDescent="0.25">
      <c r="A43" t="s">
        <v>1053</v>
      </c>
      <c r="B43" t="s">
        <v>19</v>
      </c>
      <c r="C43" t="s">
        <v>1183</v>
      </c>
      <c r="D43" t="s">
        <v>1042</v>
      </c>
      <c r="E43" t="s">
        <v>1801</v>
      </c>
      <c r="F43" t="s">
        <v>21</v>
      </c>
      <c r="G43" s="4">
        <v>129744.31</v>
      </c>
      <c r="H43" s="4"/>
      <c r="I43" s="4">
        <v>-129744.31</v>
      </c>
      <c r="J43" s="4">
        <v>0</v>
      </c>
      <c r="L43" s="4" t="str">
        <f t="shared" si="0"/>
        <v/>
      </c>
      <c r="M43" s="4"/>
    </row>
    <row r="44" spans="1:22" x14ac:dyDescent="0.25">
      <c r="A44" t="s">
        <v>1053</v>
      </c>
      <c r="B44" t="s">
        <v>19</v>
      </c>
      <c r="C44" t="s">
        <v>1183</v>
      </c>
      <c r="D44" t="s">
        <v>1042</v>
      </c>
      <c r="E44" t="s">
        <v>1801</v>
      </c>
      <c r="F44" t="s">
        <v>14</v>
      </c>
      <c r="G44" s="4">
        <v>40384.410000000003</v>
      </c>
      <c r="H44" s="4">
        <v>0</v>
      </c>
      <c r="I44" s="4">
        <v>-40384.410000000003</v>
      </c>
      <c r="J44" s="4">
        <v>0</v>
      </c>
      <c r="L44" s="4" t="str">
        <f t="shared" si="0"/>
        <v/>
      </c>
      <c r="M44" s="4"/>
    </row>
    <row r="45" spans="1:22" x14ac:dyDescent="0.25">
      <c r="A45" t="s">
        <v>1053</v>
      </c>
      <c r="B45" t="s">
        <v>19</v>
      </c>
      <c r="C45" t="s">
        <v>1093</v>
      </c>
      <c r="D45" t="s">
        <v>1042</v>
      </c>
      <c r="E45" t="s">
        <v>1745</v>
      </c>
      <c r="F45" t="s">
        <v>14</v>
      </c>
      <c r="G45" s="4">
        <v>32801.24</v>
      </c>
      <c r="H45" s="4">
        <v>0</v>
      </c>
      <c r="I45" s="4">
        <v>-32801.24</v>
      </c>
      <c r="J45" s="4">
        <v>0</v>
      </c>
      <c r="L45" s="4" t="str">
        <f t="shared" si="0"/>
        <v/>
      </c>
      <c r="M45" s="4"/>
    </row>
    <row r="46" spans="1:22" x14ac:dyDescent="0.25">
      <c r="A46" t="s">
        <v>1053</v>
      </c>
      <c r="B46" t="s">
        <v>19</v>
      </c>
      <c r="C46" t="s">
        <v>1093</v>
      </c>
      <c r="D46" t="s">
        <v>1042</v>
      </c>
      <c r="E46" t="s">
        <v>1801</v>
      </c>
      <c r="F46" t="s">
        <v>18</v>
      </c>
      <c r="G46" s="4">
        <v>1296800</v>
      </c>
      <c r="H46" s="4"/>
      <c r="I46" s="4">
        <v>-879085.95</v>
      </c>
      <c r="J46" s="4">
        <v>417714.05000000005</v>
      </c>
      <c r="L46" s="4" t="str">
        <f t="shared" si="0"/>
        <v/>
      </c>
      <c r="M46" s="4"/>
    </row>
    <row r="47" spans="1:22" x14ac:dyDescent="0.25">
      <c r="A47" t="s">
        <v>1053</v>
      </c>
      <c r="B47" t="s">
        <v>19</v>
      </c>
      <c r="C47" t="s">
        <v>1093</v>
      </c>
      <c r="D47" t="s">
        <v>1042</v>
      </c>
      <c r="E47" t="s">
        <v>1801</v>
      </c>
      <c r="F47" t="s">
        <v>20</v>
      </c>
      <c r="G47" s="4">
        <v>30500</v>
      </c>
      <c r="H47" s="4"/>
      <c r="I47" s="4">
        <v>-26933.03</v>
      </c>
      <c r="J47" s="4">
        <v>3566.9700000000012</v>
      </c>
      <c r="L47" s="4" t="str">
        <f t="shared" si="0"/>
        <v/>
      </c>
      <c r="M47" s="4"/>
    </row>
    <row r="48" spans="1:22" x14ac:dyDescent="0.25">
      <c r="A48" t="s">
        <v>1053</v>
      </c>
      <c r="B48" t="s">
        <v>19</v>
      </c>
      <c r="C48" t="s">
        <v>1093</v>
      </c>
      <c r="D48" t="s">
        <v>1042</v>
      </c>
      <c r="E48" t="s">
        <v>1801</v>
      </c>
      <c r="F48" t="s">
        <v>21</v>
      </c>
      <c r="G48" s="4">
        <v>609200</v>
      </c>
      <c r="H48" s="4"/>
      <c r="I48" s="4">
        <v>-443959.65</v>
      </c>
      <c r="J48" s="4">
        <v>165240.34999999998</v>
      </c>
      <c r="L48" s="4" t="str">
        <f t="shared" si="0"/>
        <v/>
      </c>
      <c r="M48" s="4"/>
    </row>
    <row r="49" spans="1:13" x14ac:dyDescent="0.25">
      <c r="A49" t="s">
        <v>1053</v>
      </c>
      <c r="B49" t="s">
        <v>19</v>
      </c>
      <c r="C49" t="s">
        <v>1093</v>
      </c>
      <c r="D49" t="s">
        <v>1042</v>
      </c>
      <c r="E49" t="s">
        <v>1801</v>
      </c>
      <c r="F49" t="s">
        <v>14</v>
      </c>
      <c r="G49" s="4">
        <v>671200</v>
      </c>
      <c r="H49" s="4">
        <v>-27580</v>
      </c>
      <c r="I49" s="4">
        <v>-484905.32</v>
      </c>
      <c r="J49" s="4">
        <v>158714.68</v>
      </c>
      <c r="L49" s="4" t="str">
        <f t="shared" si="0"/>
        <v/>
      </c>
      <c r="M49" s="4"/>
    </row>
    <row r="50" spans="1:13" x14ac:dyDescent="0.25">
      <c r="A50" t="s">
        <v>1053</v>
      </c>
      <c r="B50" t="s">
        <v>19</v>
      </c>
      <c r="C50" t="s">
        <v>1057</v>
      </c>
      <c r="D50" t="s">
        <v>1042</v>
      </c>
      <c r="E50" t="s">
        <v>1801</v>
      </c>
      <c r="F50" t="s">
        <v>18</v>
      </c>
      <c r="G50" s="4">
        <v>78700</v>
      </c>
      <c r="H50" s="4"/>
      <c r="I50" s="4">
        <v>-67642.009999999995</v>
      </c>
      <c r="J50" s="4">
        <v>11057.990000000005</v>
      </c>
      <c r="L50" s="4" t="str">
        <f t="shared" si="0"/>
        <v/>
      </c>
      <c r="M50" s="4"/>
    </row>
    <row r="51" spans="1:13" x14ac:dyDescent="0.25">
      <c r="A51" t="s">
        <v>1053</v>
      </c>
      <c r="B51" t="s">
        <v>19</v>
      </c>
      <c r="C51" t="s">
        <v>1057</v>
      </c>
      <c r="D51" t="s">
        <v>1042</v>
      </c>
      <c r="E51" t="s">
        <v>1801</v>
      </c>
      <c r="F51" t="s">
        <v>21</v>
      </c>
      <c r="G51" s="4">
        <v>34000</v>
      </c>
      <c r="H51" s="4"/>
      <c r="I51" s="4">
        <v>-23076.12</v>
      </c>
      <c r="J51" s="4">
        <v>10923.880000000001</v>
      </c>
      <c r="L51" s="4" t="str">
        <f t="shared" si="0"/>
        <v/>
      </c>
      <c r="M51" s="4"/>
    </row>
    <row r="52" spans="1:13" x14ac:dyDescent="0.25">
      <c r="A52" t="s">
        <v>1053</v>
      </c>
      <c r="B52" t="s">
        <v>19</v>
      </c>
      <c r="C52" t="s">
        <v>1057</v>
      </c>
      <c r="D52" t="s">
        <v>1042</v>
      </c>
      <c r="E52" t="s">
        <v>1801</v>
      </c>
      <c r="F52" t="s">
        <v>14</v>
      </c>
      <c r="G52" s="4">
        <v>17200</v>
      </c>
      <c r="H52" s="4">
        <v>0</v>
      </c>
      <c r="I52" s="4">
        <v>-14676.66</v>
      </c>
      <c r="J52" s="4">
        <v>2523.34</v>
      </c>
      <c r="L52" s="4" t="str">
        <f t="shared" si="0"/>
        <v/>
      </c>
      <c r="M52" s="4"/>
    </row>
    <row r="53" spans="1:13" x14ac:dyDescent="0.25">
      <c r="A53" t="s">
        <v>1053</v>
      </c>
      <c r="B53" t="s">
        <v>19</v>
      </c>
      <c r="C53" t="s">
        <v>1082</v>
      </c>
      <c r="D53" t="s">
        <v>1042</v>
      </c>
      <c r="E53" t="s">
        <v>1801</v>
      </c>
      <c r="F53" t="s">
        <v>18</v>
      </c>
      <c r="G53" s="4">
        <v>77000</v>
      </c>
      <c r="H53" s="4"/>
      <c r="I53" s="4">
        <v>-76965.440000000002</v>
      </c>
      <c r="J53" s="4">
        <v>34.559999999997672</v>
      </c>
      <c r="L53" s="4" t="str">
        <f t="shared" si="0"/>
        <v/>
      </c>
      <c r="M53" s="4"/>
    </row>
    <row r="54" spans="1:13" x14ac:dyDescent="0.25">
      <c r="A54" t="s">
        <v>1053</v>
      </c>
      <c r="B54" t="s">
        <v>19</v>
      </c>
      <c r="C54" t="s">
        <v>1082</v>
      </c>
      <c r="D54" t="s">
        <v>1042</v>
      </c>
      <c r="E54" t="s">
        <v>1801</v>
      </c>
      <c r="F54" t="s">
        <v>21</v>
      </c>
      <c r="G54" s="4">
        <v>31300</v>
      </c>
      <c r="H54" s="4"/>
      <c r="I54" s="4">
        <v>-27479.99</v>
      </c>
      <c r="J54" s="4">
        <v>3820.0099999999984</v>
      </c>
      <c r="L54" s="4" t="str">
        <f t="shared" si="0"/>
        <v/>
      </c>
      <c r="M54" s="4"/>
    </row>
    <row r="55" spans="1:13" x14ac:dyDescent="0.25">
      <c r="A55" t="s">
        <v>1053</v>
      </c>
      <c r="B55" t="s">
        <v>19</v>
      </c>
      <c r="C55" t="s">
        <v>1082</v>
      </c>
      <c r="D55" t="s">
        <v>1042</v>
      </c>
      <c r="E55" t="s">
        <v>1801</v>
      </c>
      <c r="F55" t="s">
        <v>14</v>
      </c>
      <c r="G55" s="4">
        <v>24700</v>
      </c>
      <c r="H55" s="4">
        <v>0</v>
      </c>
      <c r="I55" s="4">
        <v>-22085.24</v>
      </c>
      <c r="J55" s="4">
        <v>2614.7599999999984</v>
      </c>
      <c r="L55" s="4" t="str">
        <f t="shared" si="0"/>
        <v/>
      </c>
      <c r="M55" s="4"/>
    </row>
    <row r="56" spans="1:13" x14ac:dyDescent="0.25">
      <c r="A56" t="s">
        <v>1053</v>
      </c>
      <c r="B56" t="s">
        <v>19</v>
      </c>
      <c r="C56" t="s">
        <v>1424</v>
      </c>
      <c r="D56" t="s">
        <v>1042</v>
      </c>
      <c r="E56" t="s">
        <v>1801</v>
      </c>
      <c r="F56" t="s">
        <v>18</v>
      </c>
      <c r="G56" s="4">
        <v>2276000</v>
      </c>
      <c r="H56" s="4"/>
      <c r="I56" s="4">
        <v>-2230537.06</v>
      </c>
      <c r="J56" s="4">
        <v>45462.939999999944</v>
      </c>
      <c r="L56" s="4" t="str">
        <f t="shared" si="0"/>
        <v/>
      </c>
      <c r="M56" s="4"/>
    </row>
    <row r="57" spans="1:13" x14ac:dyDescent="0.25">
      <c r="A57" t="s">
        <v>1053</v>
      </c>
      <c r="B57" t="s">
        <v>19</v>
      </c>
      <c r="C57" t="s">
        <v>1424</v>
      </c>
      <c r="D57" t="s">
        <v>1042</v>
      </c>
      <c r="E57" t="s">
        <v>1801</v>
      </c>
      <c r="F57" t="s">
        <v>20</v>
      </c>
      <c r="G57" s="4">
        <v>52000</v>
      </c>
      <c r="H57" s="4"/>
      <c r="I57" s="4"/>
      <c r="J57" s="4">
        <v>52000</v>
      </c>
      <c r="L57" s="4" t="str">
        <f t="shared" si="0"/>
        <v/>
      </c>
      <c r="M57" s="4"/>
    </row>
    <row r="58" spans="1:13" x14ac:dyDescent="0.25">
      <c r="A58" t="s">
        <v>1053</v>
      </c>
      <c r="B58" t="s">
        <v>19</v>
      </c>
      <c r="C58" t="s">
        <v>1424</v>
      </c>
      <c r="D58" t="s">
        <v>1042</v>
      </c>
      <c r="E58" t="s">
        <v>1801</v>
      </c>
      <c r="F58" t="s">
        <v>21</v>
      </c>
      <c r="G58" s="4">
        <v>1039600</v>
      </c>
      <c r="H58" s="4"/>
      <c r="I58" s="4">
        <v>-1037136.67</v>
      </c>
      <c r="J58" s="4">
        <v>2463.3299999999581</v>
      </c>
      <c r="L58" s="4" t="str">
        <f t="shared" si="0"/>
        <v/>
      </c>
      <c r="M58" s="4"/>
    </row>
    <row r="59" spans="1:13" x14ac:dyDescent="0.25">
      <c r="A59" t="s">
        <v>1053</v>
      </c>
      <c r="B59" t="s">
        <v>19</v>
      </c>
      <c r="C59" t="s">
        <v>1424</v>
      </c>
      <c r="D59" t="s">
        <v>1042</v>
      </c>
      <c r="E59" t="s">
        <v>1801</v>
      </c>
      <c r="F59" t="s">
        <v>14</v>
      </c>
      <c r="G59" s="4">
        <v>1418700</v>
      </c>
      <c r="H59" s="4">
        <v>0</v>
      </c>
      <c r="I59" s="4">
        <v>-1328674.2</v>
      </c>
      <c r="J59" s="4">
        <v>90025.800000000047</v>
      </c>
      <c r="L59" s="4" t="str">
        <f t="shared" si="0"/>
        <v/>
      </c>
      <c r="M59" s="4"/>
    </row>
    <row r="60" spans="1:13" x14ac:dyDescent="0.25">
      <c r="A60" t="s">
        <v>1053</v>
      </c>
      <c r="B60" t="s">
        <v>19</v>
      </c>
      <c r="C60" t="s">
        <v>1424</v>
      </c>
      <c r="D60" t="s">
        <v>1042</v>
      </c>
      <c r="E60" t="s">
        <v>1801</v>
      </c>
      <c r="F60" t="s">
        <v>16</v>
      </c>
      <c r="G60" s="4">
        <v>0</v>
      </c>
      <c r="H60" s="4"/>
      <c r="I60" s="4"/>
      <c r="J60" s="4">
        <v>0</v>
      </c>
      <c r="L60" s="4" t="str">
        <f t="shared" si="0"/>
        <v/>
      </c>
      <c r="M60" s="4"/>
    </row>
    <row r="61" spans="1:13" x14ac:dyDescent="0.25">
      <c r="A61" t="s">
        <v>1053</v>
      </c>
      <c r="B61" t="s">
        <v>19</v>
      </c>
      <c r="C61" t="s">
        <v>1056</v>
      </c>
      <c r="D61" t="s">
        <v>1038</v>
      </c>
      <c r="E61" t="s">
        <v>1745</v>
      </c>
      <c r="F61" t="s">
        <v>14</v>
      </c>
      <c r="G61" s="4">
        <v>990606.86</v>
      </c>
      <c r="H61" s="4">
        <v>-155754.34</v>
      </c>
      <c r="I61" s="4">
        <v>-611142.04</v>
      </c>
      <c r="J61" s="4">
        <v>223710.47999999998</v>
      </c>
      <c r="L61" s="4" t="str">
        <f t="shared" si="0"/>
        <v/>
      </c>
      <c r="M61" s="4"/>
    </row>
    <row r="62" spans="1:13" x14ac:dyDescent="0.25">
      <c r="A62" t="s">
        <v>1053</v>
      </c>
      <c r="B62" t="s">
        <v>19</v>
      </c>
      <c r="C62" t="s">
        <v>1056</v>
      </c>
      <c r="D62" t="s">
        <v>1038</v>
      </c>
      <c r="E62" t="s">
        <v>1801</v>
      </c>
      <c r="F62" t="s">
        <v>18</v>
      </c>
      <c r="G62" s="4">
        <v>550000</v>
      </c>
      <c r="H62" s="4"/>
      <c r="I62" s="4">
        <v>-399002.57</v>
      </c>
      <c r="J62" s="4">
        <v>150997.43</v>
      </c>
      <c r="L62" s="4" t="str">
        <f t="shared" si="0"/>
        <v/>
      </c>
      <c r="M62" s="4"/>
    </row>
    <row r="63" spans="1:13" x14ac:dyDescent="0.25">
      <c r="A63" t="s">
        <v>1053</v>
      </c>
      <c r="B63" t="s">
        <v>19</v>
      </c>
      <c r="C63" t="s">
        <v>1056</v>
      </c>
      <c r="D63" t="s">
        <v>1038</v>
      </c>
      <c r="E63" t="s">
        <v>1801</v>
      </c>
      <c r="F63" t="s">
        <v>20</v>
      </c>
      <c r="G63" s="4">
        <v>45200</v>
      </c>
      <c r="H63" s="4"/>
      <c r="I63" s="4">
        <v>-38323.370000000003</v>
      </c>
      <c r="J63" s="4">
        <v>6876.6299999999974</v>
      </c>
      <c r="L63" s="4" t="str">
        <f t="shared" si="0"/>
        <v/>
      </c>
      <c r="M63" s="4"/>
    </row>
    <row r="64" spans="1:13" x14ac:dyDescent="0.25">
      <c r="A64" t="s">
        <v>1053</v>
      </c>
      <c r="B64" t="s">
        <v>19</v>
      </c>
      <c r="C64" t="s">
        <v>1056</v>
      </c>
      <c r="D64" t="s">
        <v>1038</v>
      </c>
      <c r="E64" t="s">
        <v>1801</v>
      </c>
      <c r="F64" t="s">
        <v>21</v>
      </c>
      <c r="G64" s="4">
        <v>291900</v>
      </c>
      <c r="H64" s="4"/>
      <c r="I64" s="4">
        <v>-175527.99</v>
      </c>
      <c r="J64" s="4">
        <v>116372.01000000001</v>
      </c>
      <c r="L64" s="4" t="str">
        <f t="shared" si="0"/>
        <v/>
      </c>
      <c r="M64" s="4"/>
    </row>
    <row r="65" spans="1:13" x14ac:dyDescent="0.25">
      <c r="A65" t="s">
        <v>1053</v>
      </c>
      <c r="B65" t="s">
        <v>19</v>
      </c>
      <c r="C65" t="s">
        <v>1056</v>
      </c>
      <c r="D65" t="s">
        <v>1038</v>
      </c>
      <c r="E65" t="s">
        <v>1801</v>
      </c>
      <c r="F65" t="s">
        <v>14</v>
      </c>
      <c r="G65" s="4">
        <v>915200</v>
      </c>
      <c r="H65" s="4">
        <v>-254812.53</v>
      </c>
      <c r="I65" s="4">
        <v>-637704.51</v>
      </c>
      <c r="J65" s="4">
        <v>22682.959999999963</v>
      </c>
      <c r="L65" s="4" t="str">
        <f t="shared" si="0"/>
        <v/>
      </c>
      <c r="M65" s="4"/>
    </row>
    <row r="66" spans="1:13" x14ac:dyDescent="0.25">
      <c r="A66" t="s">
        <v>1053</v>
      </c>
      <c r="B66" t="s">
        <v>19</v>
      </c>
      <c r="C66" t="s">
        <v>1056</v>
      </c>
      <c r="D66" t="s">
        <v>1038</v>
      </c>
      <c r="E66" t="s">
        <v>1801</v>
      </c>
      <c r="F66" t="s">
        <v>22</v>
      </c>
      <c r="G66" s="4">
        <v>0</v>
      </c>
      <c r="H66" s="4"/>
      <c r="I66" s="4"/>
      <c r="J66" s="4">
        <v>0</v>
      </c>
      <c r="L66" s="4" t="str">
        <f t="shared" si="0"/>
        <v/>
      </c>
      <c r="M66" s="4"/>
    </row>
    <row r="67" spans="1:13" x14ac:dyDescent="0.25">
      <c r="A67" t="s">
        <v>1053</v>
      </c>
      <c r="B67" t="s">
        <v>19</v>
      </c>
      <c r="C67" t="s">
        <v>1120</v>
      </c>
      <c r="D67" t="s">
        <v>1038</v>
      </c>
      <c r="E67" t="s">
        <v>1745</v>
      </c>
      <c r="F67" t="s">
        <v>14</v>
      </c>
      <c r="G67" s="4">
        <v>0</v>
      </c>
      <c r="H67" s="4"/>
      <c r="I67" s="4">
        <v>0</v>
      </c>
      <c r="J67" s="4">
        <v>0</v>
      </c>
      <c r="L67" s="4" t="str">
        <f t="shared" si="0"/>
        <v/>
      </c>
      <c r="M67" s="4"/>
    </row>
    <row r="68" spans="1:13" x14ac:dyDescent="0.25">
      <c r="A68" t="s">
        <v>1053</v>
      </c>
      <c r="B68" t="s">
        <v>19</v>
      </c>
      <c r="C68" t="s">
        <v>1120</v>
      </c>
      <c r="D68" t="s">
        <v>1038</v>
      </c>
      <c r="E68" t="s">
        <v>1801</v>
      </c>
      <c r="F68" t="s">
        <v>18</v>
      </c>
      <c r="G68" s="4">
        <v>2959200</v>
      </c>
      <c r="H68" s="4"/>
      <c r="I68" s="4">
        <v>-2658648.36</v>
      </c>
      <c r="J68" s="4">
        <v>300551.64000000013</v>
      </c>
      <c r="L68" s="4" t="str">
        <f t="shared" si="0"/>
        <v/>
      </c>
      <c r="M68" s="4"/>
    </row>
    <row r="69" spans="1:13" x14ac:dyDescent="0.25">
      <c r="A69" t="s">
        <v>1053</v>
      </c>
      <c r="B69" t="s">
        <v>19</v>
      </c>
      <c r="C69" t="s">
        <v>1120</v>
      </c>
      <c r="D69" t="s">
        <v>1038</v>
      </c>
      <c r="E69" t="s">
        <v>1801</v>
      </c>
      <c r="F69" t="s">
        <v>20</v>
      </c>
      <c r="G69" s="4">
        <v>21000</v>
      </c>
      <c r="H69" s="4"/>
      <c r="I69" s="4">
        <v>-13227.96</v>
      </c>
      <c r="J69" s="4">
        <v>7772.0400000000009</v>
      </c>
      <c r="L69" s="4" t="str">
        <f t="shared" si="0"/>
        <v/>
      </c>
      <c r="M69" s="4"/>
    </row>
    <row r="70" spans="1:13" x14ac:dyDescent="0.25">
      <c r="A70" t="s">
        <v>1053</v>
      </c>
      <c r="B70" t="s">
        <v>19</v>
      </c>
      <c r="C70" t="s">
        <v>1120</v>
      </c>
      <c r="D70" t="s">
        <v>1038</v>
      </c>
      <c r="E70" t="s">
        <v>1801</v>
      </c>
      <c r="F70" t="s">
        <v>21</v>
      </c>
      <c r="G70" s="4">
        <v>1363600</v>
      </c>
      <c r="H70" s="4"/>
      <c r="I70" s="4">
        <v>-1283344.47</v>
      </c>
      <c r="J70" s="4">
        <v>80255.530000000028</v>
      </c>
      <c r="L70" s="4" t="str">
        <f t="shared" si="0"/>
        <v/>
      </c>
      <c r="M70" s="4"/>
    </row>
    <row r="71" spans="1:13" x14ac:dyDescent="0.25">
      <c r="A71" t="s">
        <v>1053</v>
      </c>
      <c r="B71" t="s">
        <v>19</v>
      </c>
      <c r="C71" t="s">
        <v>1120</v>
      </c>
      <c r="D71" t="s">
        <v>1038</v>
      </c>
      <c r="E71" t="s">
        <v>1801</v>
      </c>
      <c r="F71" t="s">
        <v>14</v>
      </c>
      <c r="G71" s="4">
        <v>2132300</v>
      </c>
      <c r="H71" s="4">
        <v>0</v>
      </c>
      <c r="I71" s="4">
        <v>-2120646.96</v>
      </c>
      <c r="J71" s="4">
        <v>11653.040000000037</v>
      </c>
      <c r="L71" s="4" t="str">
        <f t="shared" ref="L71:L134" si="1">IF(AND(J71&gt;0.009,I71&lt;0.001,OR(E71 = "2025", E71 = "FY2024", E71 = "FY2023", E71 = "FY2022", E71 = "FY2021", E71="FY2020", E71 = "FY2019", E71="FY2018",E71="FY2017",E71="FY2016",E71="FY2015"),OR(D71="E, A",D71="R, A",D71="R, C")), "Reversion Needed",IF(AND(J71&gt;0.009,I71&lt;0.001,OR(E71 = "FY2025", E71 = "FY2024", E71 = "FY2023", E71 = "FY2022", E71="FY2021", E71="FY2020", E71 = "FY2019", E71 = "FY2018", E71="FY2017",E71="FY2016",E71="FY2015"),OR(D71="E, B",D71="R, B")), "Reversion Needed", ""))</f>
        <v/>
      </c>
      <c r="M71" s="4"/>
    </row>
    <row r="72" spans="1:13" x14ac:dyDescent="0.25">
      <c r="A72" t="s">
        <v>1053</v>
      </c>
      <c r="B72" t="s">
        <v>19</v>
      </c>
      <c r="C72" t="s">
        <v>1276</v>
      </c>
      <c r="D72" t="s">
        <v>1038</v>
      </c>
      <c r="E72" t="s">
        <v>1801</v>
      </c>
      <c r="F72" t="s">
        <v>18</v>
      </c>
      <c r="G72" s="4">
        <v>323200</v>
      </c>
      <c r="H72" s="4"/>
      <c r="I72" s="4">
        <v>-262689.87</v>
      </c>
      <c r="J72" s="4">
        <v>60510.130000000005</v>
      </c>
      <c r="L72" s="4" t="str">
        <f t="shared" si="1"/>
        <v/>
      </c>
      <c r="M72" s="4"/>
    </row>
    <row r="73" spans="1:13" x14ac:dyDescent="0.25">
      <c r="A73" t="s">
        <v>1053</v>
      </c>
      <c r="B73" t="s">
        <v>19</v>
      </c>
      <c r="C73" t="s">
        <v>1276</v>
      </c>
      <c r="D73" t="s">
        <v>1038</v>
      </c>
      <c r="E73" t="s">
        <v>1801</v>
      </c>
      <c r="F73" t="s">
        <v>21</v>
      </c>
      <c r="G73" s="4">
        <v>155600</v>
      </c>
      <c r="H73" s="4"/>
      <c r="I73" s="4">
        <v>-129885.25</v>
      </c>
      <c r="J73" s="4">
        <v>25714.75</v>
      </c>
      <c r="L73" s="4" t="str">
        <f t="shared" si="1"/>
        <v/>
      </c>
      <c r="M73" s="4"/>
    </row>
    <row r="74" spans="1:13" x14ac:dyDescent="0.25">
      <c r="A74" t="s">
        <v>1053</v>
      </c>
      <c r="B74" t="s">
        <v>19</v>
      </c>
      <c r="C74" t="s">
        <v>1276</v>
      </c>
      <c r="D74" t="s">
        <v>1038</v>
      </c>
      <c r="E74" t="s">
        <v>1801</v>
      </c>
      <c r="F74" t="s">
        <v>14</v>
      </c>
      <c r="G74" s="4">
        <v>194900</v>
      </c>
      <c r="H74" s="4"/>
      <c r="I74" s="4">
        <v>-124898.1</v>
      </c>
      <c r="J74" s="4">
        <v>70001.899999999994</v>
      </c>
      <c r="L74" s="4" t="str">
        <f t="shared" si="1"/>
        <v/>
      </c>
      <c r="M74" s="4"/>
    </row>
    <row r="75" spans="1:13" x14ac:dyDescent="0.25">
      <c r="A75" t="s">
        <v>1053</v>
      </c>
      <c r="B75" t="s">
        <v>19</v>
      </c>
      <c r="C75" t="s">
        <v>1202</v>
      </c>
      <c r="D75" t="s">
        <v>1041</v>
      </c>
      <c r="E75" t="s">
        <v>1801</v>
      </c>
      <c r="F75" t="s">
        <v>18</v>
      </c>
      <c r="G75" s="4">
        <v>2348578.2599999998</v>
      </c>
      <c r="H75" s="4"/>
      <c r="I75" s="4">
        <v>-2348578.2599999998</v>
      </c>
      <c r="J75" s="4">
        <v>0</v>
      </c>
      <c r="L75" s="4" t="str">
        <f t="shared" si="1"/>
        <v/>
      </c>
      <c r="M75" s="4"/>
    </row>
    <row r="76" spans="1:13" x14ac:dyDescent="0.25">
      <c r="A76" t="s">
        <v>1053</v>
      </c>
      <c r="B76" t="s">
        <v>19</v>
      </c>
      <c r="C76" t="s">
        <v>1202</v>
      </c>
      <c r="D76" t="s">
        <v>1041</v>
      </c>
      <c r="E76" t="s">
        <v>1801</v>
      </c>
      <c r="F76" t="s">
        <v>20</v>
      </c>
      <c r="G76" s="4">
        <v>71818.27</v>
      </c>
      <c r="H76" s="4"/>
      <c r="I76" s="4">
        <v>-71818.27</v>
      </c>
      <c r="J76" s="4">
        <v>0</v>
      </c>
      <c r="L76" s="4" t="str">
        <f t="shared" si="1"/>
        <v/>
      </c>
      <c r="M76" s="4"/>
    </row>
    <row r="77" spans="1:13" x14ac:dyDescent="0.25">
      <c r="A77" t="s">
        <v>1053</v>
      </c>
      <c r="B77" t="s">
        <v>19</v>
      </c>
      <c r="C77" t="s">
        <v>1202</v>
      </c>
      <c r="D77" t="s">
        <v>1041</v>
      </c>
      <c r="E77" t="s">
        <v>1801</v>
      </c>
      <c r="F77" t="s">
        <v>21</v>
      </c>
      <c r="G77" s="4">
        <v>958753.08</v>
      </c>
      <c r="H77" s="4"/>
      <c r="I77" s="4">
        <v>-958753.08</v>
      </c>
      <c r="J77" s="4">
        <v>0</v>
      </c>
      <c r="L77" s="4" t="str">
        <f t="shared" si="1"/>
        <v/>
      </c>
      <c r="M77" s="4"/>
    </row>
    <row r="78" spans="1:13" x14ac:dyDescent="0.25">
      <c r="A78" t="s">
        <v>1053</v>
      </c>
      <c r="B78" t="s">
        <v>19</v>
      </c>
      <c r="C78" t="s">
        <v>1202</v>
      </c>
      <c r="D78" t="s">
        <v>1041</v>
      </c>
      <c r="E78" t="s">
        <v>1801</v>
      </c>
      <c r="F78" t="s">
        <v>14</v>
      </c>
      <c r="G78" s="4">
        <v>433050.39</v>
      </c>
      <c r="H78" s="4">
        <v>0</v>
      </c>
      <c r="I78" s="4">
        <v>-433050.39</v>
      </c>
      <c r="J78" s="4">
        <v>0</v>
      </c>
      <c r="L78" s="4" t="str">
        <f t="shared" si="1"/>
        <v/>
      </c>
      <c r="M78" s="4"/>
    </row>
    <row r="79" spans="1:13" x14ac:dyDescent="0.25">
      <c r="A79" t="s">
        <v>1053</v>
      </c>
      <c r="B79" t="s">
        <v>19</v>
      </c>
      <c r="C79" t="s">
        <v>1445</v>
      </c>
      <c r="D79" t="s">
        <v>1043</v>
      </c>
      <c r="E79" t="s">
        <v>1801</v>
      </c>
      <c r="F79" t="s">
        <v>22</v>
      </c>
      <c r="G79" s="4">
        <v>108600</v>
      </c>
      <c r="H79" s="4"/>
      <c r="I79" s="4"/>
      <c r="J79" s="4">
        <v>108600</v>
      </c>
      <c r="L79" s="4" t="str">
        <f t="shared" si="1"/>
        <v/>
      </c>
      <c r="M79" s="4"/>
    </row>
    <row r="80" spans="1:13" x14ac:dyDescent="0.25">
      <c r="A80" t="s">
        <v>1053</v>
      </c>
      <c r="B80" t="s">
        <v>19</v>
      </c>
      <c r="C80" t="s">
        <v>1076</v>
      </c>
      <c r="D80" t="s">
        <v>1043</v>
      </c>
      <c r="E80" t="s">
        <v>1801</v>
      </c>
      <c r="F80" t="s">
        <v>410</v>
      </c>
      <c r="G80" s="4">
        <v>300</v>
      </c>
      <c r="H80" s="4"/>
      <c r="I80" s="4">
        <v>-273.54000000000002</v>
      </c>
      <c r="J80" s="4">
        <v>26.45999999999998</v>
      </c>
      <c r="L80" s="4" t="str">
        <f t="shared" si="1"/>
        <v/>
      </c>
      <c r="M80" s="4"/>
    </row>
    <row r="81" spans="1:13" x14ac:dyDescent="0.25">
      <c r="A81" t="s">
        <v>1053</v>
      </c>
      <c r="B81" t="s">
        <v>19</v>
      </c>
      <c r="C81" t="s">
        <v>1428</v>
      </c>
      <c r="D81" t="s">
        <v>1041</v>
      </c>
      <c r="E81" t="s">
        <v>1801</v>
      </c>
      <c r="F81" t="s">
        <v>14</v>
      </c>
      <c r="G81" s="4">
        <v>350000</v>
      </c>
      <c r="H81" s="4">
        <v>0</v>
      </c>
      <c r="I81" s="4">
        <v>-350000</v>
      </c>
      <c r="J81" s="4">
        <v>0</v>
      </c>
      <c r="L81" s="4" t="str">
        <f t="shared" si="1"/>
        <v/>
      </c>
      <c r="M81" s="4"/>
    </row>
    <row r="82" spans="1:13" x14ac:dyDescent="0.25">
      <c r="A82" t="s">
        <v>1053</v>
      </c>
      <c r="B82" t="s">
        <v>19</v>
      </c>
      <c r="C82" t="s">
        <v>1231</v>
      </c>
      <c r="D82" t="s">
        <v>1038</v>
      </c>
      <c r="E82" t="s">
        <v>1801</v>
      </c>
      <c r="F82" t="s">
        <v>18</v>
      </c>
      <c r="G82" s="4">
        <v>0</v>
      </c>
      <c r="H82" s="4"/>
      <c r="I82" s="4"/>
      <c r="J82" s="4">
        <v>0</v>
      </c>
      <c r="L82" s="4" t="str">
        <f t="shared" si="1"/>
        <v/>
      </c>
      <c r="M82" s="4"/>
    </row>
    <row r="83" spans="1:13" x14ac:dyDescent="0.25">
      <c r="A83" t="s">
        <v>1053</v>
      </c>
      <c r="B83" t="s">
        <v>19</v>
      </c>
      <c r="C83" t="s">
        <v>1495</v>
      </c>
      <c r="D83" t="s">
        <v>1042</v>
      </c>
      <c r="E83" t="s">
        <v>1801</v>
      </c>
      <c r="F83" t="s">
        <v>14</v>
      </c>
      <c r="G83" s="4">
        <v>28400</v>
      </c>
      <c r="H83" s="4">
        <v>0</v>
      </c>
      <c r="I83" s="4">
        <v>-16864.560000000001</v>
      </c>
      <c r="J83" s="4">
        <v>11535.439999999999</v>
      </c>
      <c r="L83" s="4" t="str">
        <f t="shared" si="1"/>
        <v/>
      </c>
      <c r="M83" s="4"/>
    </row>
    <row r="84" spans="1:13" x14ac:dyDescent="0.25">
      <c r="A84" t="s">
        <v>1053</v>
      </c>
      <c r="B84" t="s">
        <v>19</v>
      </c>
      <c r="C84" t="s">
        <v>1109</v>
      </c>
      <c r="D84" t="s">
        <v>1038</v>
      </c>
      <c r="E84" t="s">
        <v>1801</v>
      </c>
      <c r="F84" t="s">
        <v>18</v>
      </c>
      <c r="G84" s="4">
        <v>438700</v>
      </c>
      <c r="H84" s="4"/>
      <c r="I84" s="4">
        <v>-299229.57</v>
      </c>
      <c r="J84" s="4">
        <v>139470.43</v>
      </c>
      <c r="L84" s="4" t="str">
        <f t="shared" si="1"/>
        <v/>
      </c>
      <c r="M84" s="4"/>
    </row>
    <row r="85" spans="1:13" x14ac:dyDescent="0.25">
      <c r="A85" t="s">
        <v>1053</v>
      </c>
      <c r="B85" t="s">
        <v>19</v>
      </c>
      <c r="C85" t="s">
        <v>1109</v>
      </c>
      <c r="D85" t="s">
        <v>1038</v>
      </c>
      <c r="E85" t="s">
        <v>1801</v>
      </c>
      <c r="F85" t="s">
        <v>20</v>
      </c>
      <c r="G85" s="4">
        <v>7400</v>
      </c>
      <c r="H85" s="4"/>
      <c r="I85" s="4">
        <v>-7310.72</v>
      </c>
      <c r="J85" s="4">
        <v>89.279999999999745</v>
      </c>
      <c r="L85" s="4" t="str">
        <f t="shared" si="1"/>
        <v/>
      </c>
      <c r="M85" s="4"/>
    </row>
    <row r="86" spans="1:13" x14ac:dyDescent="0.25">
      <c r="A86" t="s">
        <v>1053</v>
      </c>
      <c r="B86" t="s">
        <v>19</v>
      </c>
      <c r="C86" t="s">
        <v>1109</v>
      </c>
      <c r="D86" t="s">
        <v>1038</v>
      </c>
      <c r="E86" t="s">
        <v>1801</v>
      </c>
      <c r="F86" t="s">
        <v>21</v>
      </c>
      <c r="G86" s="4">
        <v>189800</v>
      </c>
      <c r="H86" s="4"/>
      <c r="I86" s="4">
        <v>-132861.5</v>
      </c>
      <c r="J86" s="4">
        <v>56938.5</v>
      </c>
      <c r="L86" s="4" t="str">
        <f t="shared" si="1"/>
        <v/>
      </c>
      <c r="M86" s="4"/>
    </row>
    <row r="87" spans="1:13" x14ac:dyDescent="0.25">
      <c r="A87" t="s">
        <v>1053</v>
      </c>
      <c r="B87" t="s">
        <v>19</v>
      </c>
      <c r="C87" t="s">
        <v>1109</v>
      </c>
      <c r="D87" t="s">
        <v>1038</v>
      </c>
      <c r="E87" t="s">
        <v>1801</v>
      </c>
      <c r="F87" t="s">
        <v>14</v>
      </c>
      <c r="G87" s="4">
        <v>80000</v>
      </c>
      <c r="H87" s="4">
        <v>0</v>
      </c>
      <c r="I87" s="4">
        <v>-64510.28</v>
      </c>
      <c r="J87" s="4">
        <v>15489.720000000001</v>
      </c>
      <c r="L87" s="4" t="str">
        <f t="shared" si="1"/>
        <v/>
      </c>
      <c r="M87" s="4"/>
    </row>
    <row r="88" spans="1:13" x14ac:dyDescent="0.25">
      <c r="A88" t="s">
        <v>1053</v>
      </c>
      <c r="B88" t="s">
        <v>19</v>
      </c>
      <c r="C88" t="s">
        <v>1474</v>
      </c>
      <c r="D88" t="s">
        <v>1038</v>
      </c>
      <c r="E88" t="s">
        <v>1745</v>
      </c>
      <c r="F88" t="s">
        <v>14</v>
      </c>
      <c r="G88" s="4">
        <v>434.9</v>
      </c>
      <c r="H88" s="4">
        <v>0</v>
      </c>
      <c r="I88" s="4"/>
      <c r="J88" s="4">
        <v>434.9</v>
      </c>
      <c r="L88" s="4" t="str">
        <f t="shared" si="1"/>
        <v/>
      </c>
      <c r="M88" s="4"/>
    </row>
    <row r="89" spans="1:13" x14ac:dyDescent="0.25">
      <c r="A89" t="s">
        <v>1053</v>
      </c>
      <c r="B89" t="s">
        <v>19</v>
      </c>
      <c r="C89" t="s">
        <v>1474</v>
      </c>
      <c r="D89" t="s">
        <v>1038</v>
      </c>
      <c r="E89" t="s">
        <v>1801</v>
      </c>
      <c r="F89" t="s">
        <v>18</v>
      </c>
      <c r="G89" s="4">
        <v>405200</v>
      </c>
      <c r="H89" s="4"/>
      <c r="I89" s="4">
        <v>-156654.84</v>
      </c>
      <c r="J89" s="4">
        <v>248545.16</v>
      </c>
      <c r="L89" s="4" t="str">
        <f t="shared" si="1"/>
        <v/>
      </c>
      <c r="M89" s="4"/>
    </row>
    <row r="90" spans="1:13" x14ac:dyDescent="0.25">
      <c r="A90" t="s">
        <v>1053</v>
      </c>
      <c r="B90" t="s">
        <v>19</v>
      </c>
      <c r="C90" t="s">
        <v>1474</v>
      </c>
      <c r="D90" t="s">
        <v>1038</v>
      </c>
      <c r="E90" t="s">
        <v>1801</v>
      </c>
      <c r="F90" t="s">
        <v>20</v>
      </c>
      <c r="G90" s="4">
        <v>62000</v>
      </c>
      <c r="H90" s="4"/>
      <c r="I90" s="4">
        <v>-13524.88</v>
      </c>
      <c r="J90" s="4">
        <v>48475.12</v>
      </c>
      <c r="L90" s="4" t="str">
        <f t="shared" si="1"/>
        <v/>
      </c>
      <c r="M90" s="4"/>
    </row>
    <row r="91" spans="1:13" x14ac:dyDescent="0.25">
      <c r="A91" t="s">
        <v>1053</v>
      </c>
      <c r="B91" t="s">
        <v>19</v>
      </c>
      <c r="C91" t="s">
        <v>1474</v>
      </c>
      <c r="D91" t="s">
        <v>1038</v>
      </c>
      <c r="E91" t="s">
        <v>1801</v>
      </c>
      <c r="F91" t="s">
        <v>21</v>
      </c>
      <c r="G91" s="4">
        <v>179100</v>
      </c>
      <c r="H91" s="4"/>
      <c r="I91" s="4">
        <v>-139464.44</v>
      </c>
      <c r="J91" s="4">
        <v>39635.56</v>
      </c>
      <c r="L91" s="4" t="str">
        <f t="shared" si="1"/>
        <v/>
      </c>
      <c r="M91" s="4"/>
    </row>
    <row r="92" spans="1:13" x14ac:dyDescent="0.25">
      <c r="A92" t="s">
        <v>1053</v>
      </c>
      <c r="B92" t="s">
        <v>19</v>
      </c>
      <c r="C92" t="s">
        <v>1474</v>
      </c>
      <c r="D92" t="s">
        <v>1038</v>
      </c>
      <c r="E92" t="s">
        <v>1801</v>
      </c>
      <c r="F92" t="s">
        <v>14</v>
      </c>
      <c r="G92" s="4">
        <v>348900</v>
      </c>
      <c r="H92" s="4">
        <v>-2454.13</v>
      </c>
      <c r="I92" s="4">
        <v>-163846.89000000001</v>
      </c>
      <c r="J92" s="4">
        <v>182598.97999999998</v>
      </c>
      <c r="L92" s="4" t="str">
        <f t="shared" si="1"/>
        <v/>
      </c>
      <c r="M92" s="4"/>
    </row>
    <row r="93" spans="1:13" x14ac:dyDescent="0.25">
      <c r="A93" t="s">
        <v>1053</v>
      </c>
      <c r="B93" t="s">
        <v>19</v>
      </c>
      <c r="C93" t="s">
        <v>1513</v>
      </c>
      <c r="D93" t="s">
        <v>1038</v>
      </c>
      <c r="E93" t="s">
        <v>1745</v>
      </c>
      <c r="F93" t="s">
        <v>14</v>
      </c>
      <c r="G93" s="4">
        <v>96357.84</v>
      </c>
      <c r="H93" s="4">
        <v>0</v>
      </c>
      <c r="I93" s="4">
        <v>-26821.08</v>
      </c>
      <c r="J93" s="4">
        <v>69536.759999999995</v>
      </c>
      <c r="L93" s="4" t="str">
        <f t="shared" si="1"/>
        <v/>
      </c>
      <c r="M93" s="4"/>
    </row>
    <row r="94" spans="1:13" x14ac:dyDescent="0.25">
      <c r="A94" t="s">
        <v>1053</v>
      </c>
      <c r="B94" t="s">
        <v>19</v>
      </c>
      <c r="C94" t="s">
        <v>1513</v>
      </c>
      <c r="D94" t="s">
        <v>1038</v>
      </c>
      <c r="E94" t="s">
        <v>1801</v>
      </c>
      <c r="F94" t="s">
        <v>18</v>
      </c>
      <c r="G94" s="4">
        <v>207600</v>
      </c>
      <c r="H94" s="4"/>
      <c r="I94" s="4">
        <v>-207548.57</v>
      </c>
      <c r="J94" s="4">
        <v>51.429999999993015</v>
      </c>
      <c r="L94" s="4" t="str">
        <f t="shared" si="1"/>
        <v/>
      </c>
      <c r="M94" s="4"/>
    </row>
    <row r="95" spans="1:13" x14ac:dyDescent="0.25">
      <c r="A95" t="s">
        <v>1053</v>
      </c>
      <c r="B95" t="s">
        <v>19</v>
      </c>
      <c r="C95" t="s">
        <v>1513</v>
      </c>
      <c r="D95" t="s">
        <v>1038</v>
      </c>
      <c r="E95" t="s">
        <v>1801</v>
      </c>
      <c r="F95" t="s">
        <v>20</v>
      </c>
      <c r="G95" s="4">
        <v>113500</v>
      </c>
      <c r="H95" s="4"/>
      <c r="I95" s="4">
        <v>-113227.51</v>
      </c>
      <c r="J95" s="4">
        <v>272.49000000000524</v>
      </c>
      <c r="L95" s="4" t="str">
        <f t="shared" si="1"/>
        <v/>
      </c>
      <c r="M95" s="4"/>
    </row>
    <row r="96" spans="1:13" x14ac:dyDescent="0.25">
      <c r="A96" t="s">
        <v>1053</v>
      </c>
      <c r="B96" t="s">
        <v>19</v>
      </c>
      <c r="C96" t="s">
        <v>1513</v>
      </c>
      <c r="D96" t="s">
        <v>1038</v>
      </c>
      <c r="E96" t="s">
        <v>1801</v>
      </c>
      <c r="F96" t="s">
        <v>21</v>
      </c>
      <c r="G96" s="4">
        <v>102300</v>
      </c>
      <c r="H96" s="4"/>
      <c r="I96" s="4">
        <v>-102187.04</v>
      </c>
      <c r="J96" s="4">
        <v>112.9600000000064</v>
      </c>
      <c r="L96" s="4" t="str">
        <f t="shared" si="1"/>
        <v/>
      </c>
      <c r="M96" s="4"/>
    </row>
    <row r="97" spans="1:13" x14ac:dyDescent="0.25">
      <c r="A97" t="s">
        <v>1053</v>
      </c>
      <c r="B97" t="s">
        <v>19</v>
      </c>
      <c r="C97" t="s">
        <v>1513</v>
      </c>
      <c r="D97" t="s">
        <v>1038</v>
      </c>
      <c r="E97" t="s">
        <v>1801</v>
      </c>
      <c r="F97" t="s">
        <v>14</v>
      </c>
      <c r="G97" s="4">
        <v>228300</v>
      </c>
      <c r="H97" s="4">
        <v>0</v>
      </c>
      <c r="I97" s="4">
        <v>-154894.16</v>
      </c>
      <c r="J97" s="4">
        <v>73405.84</v>
      </c>
      <c r="L97" s="4" t="str">
        <f t="shared" si="1"/>
        <v/>
      </c>
      <c r="M97" s="4"/>
    </row>
    <row r="98" spans="1:13" x14ac:dyDescent="0.25">
      <c r="A98" t="s">
        <v>1053</v>
      </c>
      <c r="B98" t="s">
        <v>19</v>
      </c>
      <c r="C98" t="s">
        <v>1094</v>
      </c>
      <c r="D98" t="s">
        <v>1038</v>
      </c>
      <c r="E98" t="s">
        <v>1680</v>
      </c>
      <c r="F98" t="s">
        <v>14</v>
      </c>
      <c r="G98" s="4">
        <v>140886</v>
      </c>
      <c r="H98" s="4">
        <v>0</v>
      </c>
      <c r="I98" s="4">
        <v>-39900</v>
      </c>
      <c r="J98" s="4">
        <v>100986</v>
      </c>
      <c r="L98" s="4" t="str">
        <f t="shared" si="1"/>
        <v>Reversion Needed</v>
      </c>
      <c r="M98" s="4"/>
    </row>
    <row r="99" spans="1:13" x14ac:dyDescent="0.25">
      <c r="A99" t="s">
        <v>1053</v>
      </c>
      <c r="B99" t="s">
        <v>19</v>
      </c>
      <c r="C99" t="s">
        <v>1094</v>
      </c>
      <c r="D99" t="s">
        <v>1038</v>
      </c>
      <c r="E99" t="s">
        <v>1801</v>
      </c>
      <c r="F99" t="s">
        <v>18</v>
      </c>
      <c r="G99" s="4">
        <v>312000</v>
      </c>
      <c r="H99" s="4"/>
      <c r="I99" s="4">
        <v>-306940.77</v>
      </c>
      <c r="J99" s="4">
        <v>5059.2299999999814</v>
      </c>
      <c r="L99" s="4" t="str">
        <f t="shared" si="1"/>
        <v/>
      </c>
      <c r="M99" s="4"/>
    </row>
    <row r="100" spans="1:13" x14ac:dyDescent="0.25">
      <c r="A100" t="s">
        <v>1053</v>
      </c>
      <c r="B100" t="s">
        <v>19</v>
      </c>
      <c r="C100" t="s">
        <v>1094</v>
      </c>
      <c r="D100" t="s">
        <v>1038</v>
      </c>
      <c r="E100" t="s">
        <v>1801</v>
      </c>
      <c r="F100" t="s">
        <v>20</v>
      </c>
      <c r="G100" s="4">
        <v>40000</v>
      </c>
      <c r="H100" s="4"/>
      <c r="I100" s="4">
        <v>-9815.35</v>
      </c>
      <c r="J100" s="4">
        <v>30184.65</v>
      </c>
      <c r="L100" s="4" t="str">
        <f t="shared" si="1"/>
        <v/>
      </c>
      <c r="M100" s="4"/>
    </row>
    <row r="101" spans="1:13" x14ac:dyDescent="0.25">
      <c r="A101" t="s">
        <v>1053</v>
      </c>
      <c r="B101" t="s">
        <v>19</v>
      </c>
      <c r="C101" t="s">
        <v>1094</v>
      </c>
      <c r="D101" t="s">
        <v>1038</v>
      </c>
      <c r="E101" t="s">
        <v>1801</v>
      </c>
      <c r="F101" t="s">
        <v>21</v>
      </c>
      <c r="G101" s="4">
        <v>138100</v>
      </c>
      <c r="H101" s="4"/>
      <c r="I101" s="4">
        <v>-110748.25</v>
      </c>
      <c r="J101" s="4">
        <v>27351.75</v>
      </c>
      <c r="L101" s="4" t="str">
        <f t="shared" si="1"/>
        <v/>
      </c>
      <c r="M101" s="4"/>
    </row>
    <row r="102" spans="1:13" x14ac:dyDescent="0.25">
      <c r="A102" t="s">
        <v>1053</v>
      </c>
      <c r="B102" t="s">
        <v>19</v>
      </c>
      <c r="C102" t="s">
        <v>1094</v>
      </c>
      <c r="D102" t="s">
        <v>1038</v>
      </c>
      <c r="E102" t="s">
        <v>1801</v>
      </c>
      <c r="F102" t="s">
        <v>14</v>
      </c>
      <c r="G102" s="4">
        <v>550000</v>
      </c>
      <c r="H102" s="4">
        <v>-260291.74</v>
      </c>
      <c r="I102" s="4">
        <v>-221146.04</v>
      </c>
      <c r="J102" s="4">
        <v>68562.22</v>
      </c>
      <c r="L102" s="4" t="str">
        <f t="shared" si="1"/>
        <v/>
      </c>
      <c r="M102" s="4"/>
    </row>
    <row r="103" spans="1:13" x14ac:dyDescent="0.25">
      <c r="A103" t="s">
        <v>1053</v>
      </c>
      <c r="B103" t="s">
        <v>19</v>
      </c>
      <c r="C103" t="s">
        <v>1094</v>
      </c>
      <c r="D103" t="s">
        <v>1038</v>
      </c>
      <c r="E103" t="s">
        <v>1801</v>
      </c>
      <c r="F103" t="s">
        <v>22</v>
      </c>
      <c r="G103" s="4">
        <v>200000</v>
      </c>
      <c r="H103" s="4"/>
      <c r="I103" s="4">
        <v>-80389.84</v>
      </c>
      <c r="J103" s="4">
        <v>119610.16</v>
      </c>
      <c r="L103" s="4" t="str">
        <f t="shared" si="1"/>
        <v/>
      </c>
      <c r="M103" s="4"/>
    </row>
    <row r="104" spans="1:13" x14ac:dyDescent="0.25">
      <c r="A104" t="s">
        <v>1053</v>
      </c>
      <c r="B104" t="s">
        <v>19</v>
      </c>
      <c r="C104" t="s">
        <v>1148</v>
      </c>
      <c r="D104" t="s">
        <v>1041</v>
      </c>
      <c r="E104" t="s">
        <v>1745</v>
      </c>
      <c r="F104" t="s">
        <v>14</v>
      </c>
      <c r="G104" s="4">
        <v>6343.03</v>
      </c>
      <c r="H104" s="4">
        <v>0</v>
      </c>
      <c r="I104" s="4"/>
      <c r="J104" s="4">
        <v>6343.03</v>
      </c>
      <c r="L104" s="4" t="str">
        <f t="shared" si="1"/>
        <v/>
      </c>
      <c r="M104" s="4"/>
    </row>
    <row r="105" spans="1:13" x14ac:dyDescent="0.25">
      <c r="A105" t="s">
        <v>1053</v>
      </c>
      <c r="B105" t="s">
        <v>19</v>
      </c>
      <c r="C105" t="s">
        <v>1148</v>
      </c>
      <c r="D105" t="s">
        <v>1041</v>
      </c>
      <c r="E105" t="s">
        <v>1801</v>
      </c>
      <c r="F105" t="s">
        <v>18</v>
      </c>
      <c r="G105" s="4">
        <v>1455037.76</v>
      </c>
      <c r="H105" s="4"/>
      <c r="I105" s="4">
        <v>-1455037.76</v>
      </c>
      <c r="J105" s="4">
        <v>0</v>
      </c>
      <c r="L105" s="4" t="str">
        <f t="shared" si="1"/>
        <v/>
      </c>
      <c r="M105" s="4"/>
    </row>
    <row r="106" spans="1:13" x14ac:dyDescent="0.25">
      <c r="A106" t="s">
        <v>1053</v>
      </c>
      <c r="B106" t="s">
        <v>19</v>
      </c>
      <c r="C106" t="s">
        <v>1148</v>
      </c>
      <c r="D106" t="s">
        <v>1041</v>
      </c>
      <c r="E106" t="s">
        <v>1801</v>
      </c>
      <c r="F106" t="s">
        <v>20</v>
      </c>
      <c r="G106" s="4">
        <v>69875.360000000001</v>
      </c>
      <c r="H106" s="4"/>
      <c r="I106" s="4">
        <v>-69875.360000000001</v>
      </c>
      <c r="J106" s="4">
        <v>0</v>
      </c>
      <c r="L106" s="4" t="str">
        <f t="shared" si="1"/>
        <v/>
      </c>
      <c r="M106" s="4"/>
    </row>
    <row r="107" spans="1:13" x14ac:dyDescent="0.25">
      <c r="A107" t="s">
        <v>1053</v>
      </c>
      <c r="B107" t="s">
        <v>19</v>
      </c>
      <c r="C107" t="s">
        <v>1148</v>
      </c>
      <c r="D107" t="s">
        <v>1041</v>
      </c>
      <c r="E107" t="s">
        <v>1801</v>
      </c>
      <c r="F107" t="s">
        <v>21</v>
      </c>
      <c r="G107" s="4">
        <v>599162.09</v>
      </c>
      <c r="H107" s="4"/>
      <c r="I107" s="4">
        <v>-599162.09</v>
      </c>
      <c r="J107" s="4">
        <v>0</v>
      </c>
      <c r="L107" s="4" t="str">
        <f t="shared" si="1"/>
        <v/>
      </c>
      <c r="M107" s="4"/>
    </row>
    <row r="108" spans="1:13" x14ac:dyDescent="0.25">
      <c r="A108" t="s">
        <v>1053</v>
      </c>
      <c r="B108" t="s">
        <v>19</v>
      </c>
      <c r="C108" t="s">
        <v>1148</v>
      </c>
      <c r="D108" t="s">
        <v>1041</v>
      </c>
      <c r="E108" t="s">
        <v>1801</v>
      </c>
      <c r="F108" t="s">
        <v>14</v>
      </c>
      <c r="G108" s="4">
        <v>535124.79</v>
      </c>
      <c r="H108" s="4">
        <v>-8663.6</v>
      </c>
      <c r="I108" s="4">
        <v>-526461.18999999994</v>
      </c>
      <c r="J108" s="4">
        <v>0</v>
      </c>
      <c r="L108" s="4" t="str">
        <f t="shared" si="1"/>
        <v/>
      </c>
      <c r="M108" s="4"/>
    </row>
    <row r="109" spans="1:13" x14ac:dyDescent="0.25">
      <c r="A109" t="s">
        <v>1053</v>
      </c>
      <c r="B109" t="s">
        <v>19</v>
      </c>
      <c r="C109" t="s">
        <v>1277</v>
      </c>
      <c r="D109" t="s">
        <v>1039</v>
      </c>
      <c r="E109" t="s">
        <v>1037</v>
      </c>
      <c r="F109" t="s">
        <v>22</v>
      </c>
      <c r="G109" s="4">
        <v>12346.54</v>
      </c>
      <c r="H109" s="4">
        <v>0</v>
      </c>
      <c r="I109" s="4">
        <v>-12346.54</v>
      </c>
      <c r="J109" s="4">
        <v>0</v>
      </c>
      <c r="L109" s="4" t="str">
        <f t="shared" si="1"/>
        <v/>
      </c>
      <c r="M109" s="4"/>
    </row>
    <row r="110" spans="1:13" x14ac:dyDescent="0.25">
      <c r="A110" t="s">
        <v>1053</v>
      </c>
      <c r="B110" t="s">
        <v>19</v>
      </c>
      <c r="C110" t="s">
        <v>1277</v>
      </c>
      <c r="D110" t="s">
        <v>1039</v>
      </c>
      <c r="E110" t="s">
        <v>1745</v>
      </c>
      <c r="F110" t="s">
        <v>14</v>
      </c>
      <c r="G110" s="4">
        <v>86050</v>
      </c>
      <c r="H110" s="4">
        <v>0</v>
      </c>
      <c r="I110" s="4">
        <v>-86050</v>
      </c>
      <c r="J110" s="4">
        <v>0</v>
      </c>
      <c r="L110" s="4" t="str">
        <f t="shared" si="1"/>
        <v/>
      </c>
      <c r="M110" s="4"/>
    </row>
    <row r="111" spans="1:13" x14ac:dyDescent="0.25">
      <c r="A111" t="s">
        <v>1053</v>
      </c>
      <c r="B111" t="s">
        <v>19</v>
      </c>
      <c r="C111" t="s">
        <v>1277</v>
      </c>
      <c r="D111" t="s">
        <v>1039</v>
      </c>
      <c r="E111" t="s">
        <v>1801</v>
      </c>
      <c r="F111" t="s">
        <v>14</v>
      </c>
      <c r="G111" s="4">
        <v>930284.63</v>
      </c>
      <c r="H111" s="4">
        <v>-74900</v>
      </c>
      <c r="I111" s="4">
        <v>-778118</v>
      </c>
      <c r="J111" s="4">
        <v>77266.63</v>
      </c>
      <c r="L111" s="4" t="str">
        <f t="shared" si="1"/>
        <v/>
      </c>
      <c r="M111" s="4"/>
    </row>
    <row r="112" spans="1:13" x14ac:dyDescent="0.25">
      <c r="A112" t="s">
        <v>1053</v>
      </c>
      <c r="B112" t="s">
        <v>19</v>
      </c>
      <c r="C112" t="s">
        <v>1277</v>
      </c>
      <c r="D112" t="s">
        <v>1039</v>
      </c>
      <c r="E112" t="s">
        <v>1801</v>
      </c>
      <c r="F112" t="s">
        <v>22</v>
      </c>
      <c r="G112" s="4">
        <v>162921.81</v>
      </c>
      <c r="H112" s="4">
        <v>0</v>
      </c>
      <c r="I112" s="4">
        <v>-125571.77</v>
      </c>
      <c r="J112" s="4">
        <v>37350.039999999994</v>
      </c>
      <c r="L112" s="4" t="str">
        <f t="shared" si="1"/>
        <v/>
      </c>
      <c r="M112" s="4"/>
    </row>
    <row r="113" spans="1:13" x14ac:dyDescent="0.25">
      <c r="A113" t="s">
        <v>1053</v>
      </c>
      <c r="B113" t="s">
        <v>19</v>
      </c>
      <c r="C113" t="s">
        <v>1212</v>
      </c>
      <c r="D113" t="s">
        <v>1041</v>
      </c>
      <c r="E113" t="s">
        <v>1745</v>
      </c>
      <c r="F113" t="s">
        <v>14</v>
      </c>
      <c r="G113" s="4">
        <v>0</v>
      </c>
      <c r="H113" s="4"/>
      <c r="I113" s="4">
        <v>0</v>
      </c>
      <c r="J113" s="4">
        <v>0</v>
      </c>
      <c r="L113" s="4" t="str">
        <f t="shared" si="1"/>
        <v/>
      </c>
      <c r="M113" s="4"/>
    </row>
    <row r="114" spans="1:13" x14ac:dyDescent="0.25">
      <c r="A114" t="s">
        <v>1053</v>
      </c>
      <c r="B114" t="s">
        <v>19</v>
      </c>
      <c r="C114" t="s">
        <v>1212</v>
      </c>
      <c r="D114" t="s">
        <v>1041</v>
      </c>
      <c r="E114" t="s">
        <v>1801</v>
      </c>
      <c r="F114" t="s">
        <v>18</v>
      </c>
      <c r="G114" s="4">
        <v>0</v>
      </c>
      <c r="H114" s="4"/>
      <c r="I114" s="4"/>
      <c r="J114" s="4">
        <v>0</v>
      </c>
      <c r="L114" s="4" t="str">
        <f t="shared" si="1"/>
        <v/>
      </c>
      <c r="M114" s="4"/>
    </row>
    <row r="115" spans="1:13" x14ac:dyDescent="0.25">
      <c r="A115" t="s">
        <v>1053</v>
      </c>
      <c r="B115" t="s">
        <v>19</v>
      </c>
      <c r="C115" t="s">
        <v>1212</v>
      </c>
      <c r="D115" t="s">
        <v>1041</v>
      </c>
      <c r="E115" t="s">
        <v>1801</v>
      </c>
      <c r="F115" t="s">
        <v>20</v>
      </c>
      <c r="G115" s="4">
        <v>13283.31</v>
      </c>
      <c r="H115" s="4"/>
      <c r="I115" s="4">
        <v>-13283.31</v>
      </c>
      <c r="J115" s="4">
        <v>0</v>
      </c>
      <c r="L115" s="4" t="str">
        <f t="shared" si="1"/>
        <v/>
      </c>
      <c r="M115" s="4"/>
    </row>
    <row r="116" spans="1:13" x14ac:dyDescent="0.25">
      <c r="A116" t="s">
        <v>1053</v>
      </c>
      <c r="B116" t="s">
        <v>19</v>
      </c>
      <c r="C116" t="s">
        <v>1212</v>
      </c>
      <c r="D116" t="s">
        <v>1041</v>
      </c>
      <c r="E116" t="s">
        <v>1801</v>
      </c>
      <c r="F116" t="s">
        <v>21</v>
      </c>
      <c r="G116" s="4">
        <v>8119.73</v>
      </c>
      <c r="H116" s="4"/>
      <c r="I116" s="4">
        <v>-8119.73</v>
      </c>
      <c r="J116" s="4">
        <v>0</v>
      </c>
      <c r="L116" s="4" t="str">
        <f t="shared" si="1"/>
        <v/>
      </c>
      <c r="M116" s="4"/>
    </row>
    <row r="117" spans="1:13" x14ac:dyDescent="0.25">
      <c r="A117" t="s">
        <v>1053</v>
      </c>
      <c r="B117" t="s">
        <v>19</v>
      </c>
      <c r="C117" t="s">
        <v>1212</v>
      </c>
      <c r="D117" t="s">
        <v>1041</v>
      </c>
      <c r="E117" t="s">
        <v>1801</v>
      </c>
      <c r="F117" t="s">
        <v>14</v>
      </c>
      <c r="G117" s="4">
        <v>78596.960000000006</v>
      </c>
      <c r="H117" s="4">
        <v>0</v>
      </c>
      <c r="I117" s="4">
        <v>-78596.960000000006</v>
      </c>
      <c r="J117" s="4">
        <v>0</v>
      </c>
      <c r="L117" s="4" t="str">
        <f t="shared" si="1"/>
        <v/>
      </c>
      <c r="M117" s="4"/>
    </row>
    <row r="118" spans="1:13" x14ac:dyDescent="0.25">
      <c r="A118" t="s">
        <v>1053</v>
      </c>
      <c r="B118" t="s">
        <v>19</v>
      </c>
      <c r="C118" t="s">
        <v>1212</v>
      </c>
      <c r="D118" t="s">
        <v>1041</v>
      </c>
      <c r="E118" t="s">
        <v>1801</v>
      </c>
      <c r="F118" t="s">
        <v>16</v>
      </c>
      <c r="G118" s="4">
        <v>0</v>
      </c>
      <c r="H118" s="4"/>
      <c r="I118" s="4"/>
      <c r="J118" s="4">
        <v>0</v>
      </c>
      <c r="L118" s="4" t="str">
        <f t="shared" si="1"/>
        <v/>
      </c>
      <c r="M118" s="4"/>
    </row>
    <row r="119" spans="1:13" x14ac:dyDescent="0.25">
      <c r="A119" t="s">
        <v>1053</v>
      </c>
      <c r="B119" t="s">
        <v>19</v>
      </c>
      <c r="C119" t="s">
        <v>1419</v>
      </c>
      <c r="D119" t="s">
        <v>1041</v>
      </c>
      <c r="E119" t="s">
        <v>1801</v>
      </c>
      <c r="F119" t="s">
        <v>18</v>
      </c>
      <c r="G119" s="4">
        <v>72831</v>
      </c>
      <c r="H119" s="4"/>
      <c r="I119" s="4">
        <v>-72829.37</v>
      </c>
      <c r="J119" s="4">
        <v>1.6300000000046566</v>
      </c>
      <c r="L119" s="4" t="str">
        <f t="shared" si="1"/>
        <v/>
      </c>
      <c r="M119" s="4"/>
    </row>
    <row r="120" spans="1:13" x14ac:dyDescent="0.25">
      <c r="A120" t="s">
        <v>1053</v>
      </c>
      <c r="B120" t="s">
        <v>19</v>
      </c>
      <c r="C120" t="s">
        <v>1419</v>
      </c>
      <c r="D120" t="s">
        <v>1041</v>
      </c>
      <c r="E120" t="s">
        <v>1801</v>
      </c>
      <c r="F120" t="s">
        <v>21</v>
      </c>
      <c r="G120" s="4">
        <v>38200</v>
      </c>
      <c r="H120" s="4"/>
      <c r="I120" s="4">
        <v>-38186.639999999999</v>
      </c>
      <c r="J120" s="4">
        <v>13.360000000000582</v>
      </c>
      <c r="L120" s="4" t="str">
        <f t="shared" si="1"/>
        <v/>
      </c>
      <c r="M120" s="4"/>
    </row>
    <row r="121" spans="1:13" x14ac:dyDescent="0.25">
      <c r="A121" t="s">
        <v>1053</v>
      </c>
      <c r="B121" t="s">
        <v>19</v>
      </c>
      <c r="C121" t="s">
        <v>1419</v>
      </c>
      <c r="D121" t="s">
        <v>1041</v>
      </c>
      <c r="E121" t="s">
        <v>1801</v>
      </c>
      <c r="F121" t="s">
        <v>14</v>
      </c>
      <c r="G121" s="4">
        <v>1000</v>
      </c>
      <c r="H121" s="4"/>
      <c r="I121" s="4">
        <v>-1000</v>
      </c>
      <c r="J121" s="4">
        <v>0</v>
      </c>
      <c r="L121" s="4" t="str">
        <f t="shared" si="1"/>
        <v/>
      </c>
      <c r="M121" s="4"/>
    </row>
    <row r="122" spans="1:13" x14ac:dyDescent="0.25">
      <c r="A122" t="s">
        <v>1053</v>
      </c>
      <c r="B122" t="s">
        <v>19</v>
      </c>
      <c r="C122" t="s">
        <v>1296</v>
      </c>
      <c r="D122" t="s">
        <v>1038</v>
      </c>
      <c r="E122" t="s">
        <v>968</v>
      </c>
      <c r="F122" t="s">
        <v>22</v>
      </c>
      <c r="G122" s="4">
        <v>37591.61</v>
      </c>
      <c r="H122" s="4">
        <v>0</v>
      </c>
      <c r="I122" s="4">
        <v>-37591.61</v>
      </c>
      <c r="J122" s="4">
        <v>0</v>
      </c>
      <c r="L122" s="4" t="str">
        <f t="shared" si="1"/>
        <v/>
      </c>
      <c r="M122" s="4"/>
    </row>
    <row r="123" spans="1:13" x14ac:dyDescent="0.25">
      <c r="A123" t="s">
        <v>1053</v>
      </c>
      <c r="B123" t="s">
        <v>19</v>
      </c>
      <c r="C123" t="s">
        <v>1296</v>
      </c>
      <c r="D123" t="s">
        <v>1038</v>
      </c>
      <c r="E123" t="s">
        <v>1037</v>
      </c>
      <c r="F123" t="s">
        <v>22</v>
      </c>
      <c r="G123" s="4">
        <v>139569.76</v>
      </c>
      <c r="H123" s="4">
        <v>0</v>
      </c>
      <c r="I123" s="4">
        <v>-108929.24</v>
      </c>
      <c r="J123" s="4">
        <v>30640.520000000004</v>
      </c>
      <c r="L123" s="4" t="str">
        <f t="shared" si="1"/>
        <v>Reversion Needed</v>
      </c>
      <c r="M123" s="4"/>
    </row>
    <row r="124" spans="1:13" x14ac:dyDescent="0.25">
      <c r="A124" t="s">
        <v>1053</v>
      </c>
      <c r="B124" t="s">
        <v>19</v>
      </c>
      <c r="C124" t="s">
        <v>1296</v>
      </c>
      <c r="D124" t="s">
        <v>1038</v>
      </c>
      <c r="E124" t="s">
        <v>1801</v>
      </c>
      <c r="F124" t="s">
        <v>22</v>
      </c>
      <c r="G124" s="4">
        <v>152727.19</v>
      </c>
      <c r="H124" s="4">
        <v>0</v>
      </c>
      <c r="I124" s="4">
        <v>-152727.19</v>
      </c>
      <c r="J124" s="4">
        <v>0</v>
      </c>
      <c r="L124" s="4" t="str">
        <f t="shared" si="1"/>
        <v/>
      </c>
      <c r="M124" s="4"/>
    </row>
    <row r="125" spans="1:13" x14ac:dyDescent="0.25">
      <c r="A125" t="s">
        <v>1053</v>
      </c>
      <c r="B125" t="s">
        <v>19</v>
      </c>
      <c r="C125" t="s">
        <v>1446</v>
      </c>
      <c r="D125" t="s">
        <v>1038</v>
      </c>
      <c r="E125" t="s">
        <v>1801</v>
      </c>
      <c r="F125" t="s">
        <v>18</v>
      </c>
      <c r="G125" s="4">
        <v>55900</v>
      </c>
      <c r="H125" s="4"/>
      <c r="I125" s="4">
        <v>-33491.58</v>
      </c>
      <c r="J125" s="4">
        <v>22408.42</v>
      </c>
      <c r="L125" s="4" t="str">
        <f t="shared" si="1"/>
        <v/>
      </c>
      <c r="M125" s="4"/>
    </row>
    <row r="126" spans="1:13" x14ac:dyDescent="0.25">
      <c r="A126" t="s">
        <v>1053</v>
      </c>
      <c r="B126" t="s">
        <v>19</v>
      </c>
      <c r="C126" t="s">
        <v>1446</v>
      </c>
      <c r="D126" t="s">
        <v>1038</v>
      </c>
      <c r="E126" t="s">
        <v>1801</v>
      </c>
      <c r="F126" t="s">
        <v>20</v>
      </c>
      <c r="G126" s="4">
        <v>16000</v>
      </c>
      <c r="H126" s="4"/>
      <c r="I126" s="4">
        <v>-15942.03</v>
      </c>
      <c r="J126" s="4">
        <v>57.969999999999345</v>
      </c>
      <c r="L126" s="4" t="str">
        <f t="shared" si="1"/>
        <v/>
      </c>
      <c r="M126" s="4"/>
    </row>
    <row r="127" spans="1:13" x14ac:dyDescent="0.25">
      <c r="A127" t="s">
        <v>1053</v>
      </c>
      <c r="B127" t="s">
        <v>19</v>
      </c>
      <c r="C127" t="s">
        <v>1446</v>
      </c>
      <c r="D127" t="s">
        <v>1038</v>
      </c>
      <c r="E127" t="s">
        <v>1801</v>
      </c>
      <c r="F127" t="s">
        <v>21</v>
      </c>
      <c r="G127" s="4">
        <v>29300</v>
      </c>
      <c r="H127" s="4"/>
      <c r="I127" s="4">
        <v>-16671.650000000001</v>
      </c>
      <c r="J127" s="4">
        <v>12628.349999999999</v>
      </c>
      <c r="L127" s="4" t="str">
        <f t="shared" si="1"/>
        <v/>
      </c>
      <c r="M127" s="4"/>
    </row>
    <row r="128" spans="1:13" x14ac:dyDescent="0.25">
      <c r="A128" t="s">
        <v>1053</v>
      </c>
      <c r="B128" t="s">
        <v>19</v>
      </c>
      <c r="C128" t="s">
        <v>1446</v>
      </c>
      <c r="D128" t="s">
        <v>1038</v>
      </c>
      <c r="E128" t="s">
        <v>1801</v>
      </c>
      <c r="F128" t="s">
        <v>14</v>
      </c>
      <c r="G128" s="4">
        <v>40200</v>
      </c>
      <c r="H128" s="4">
        <v>0</v>
      </c>
      <c r="I128" s="4">
        <v>-39810.07</v>
      </c>
      <c r="J128" s="4">
        <v>389.93000000000029</v>
      </c>
      <c r="L128" s="4" t="str">
        <f t="shared" si="1"/>
        <v/>
      </c>
      <c r="M128" s="4"/>
    </row>
    <row r="129" spans="1:13" x14ac:dyDescent="0.25">
      <c r="A129" t="s">
        <v>1053</v>
      </c>
      <c r="B129" t="s">
        <v>19</v>
      </c>
      <c r="C129" t="s">
        <v>1535</v>
      </c>
      <c r="D129" t="s">
        <v>1042</v>
      </c>
      <c r="E129" t="s">
        <v>1801</v>
      </c>
      <c r="F129" t="s">
        <v>18</v>
      </c>
      <c r="G129" s="4">
        <v>111500</v>
      </c>
      <c r="H129" s="4"/>
      <c r="I129" s="4">
        <v>-110345.08</v>
      </c>
      <c r="J129" s="4">
        <v>1154.9199999999983</v>
      </c>
      <c r="L129" s="4" t="str">
        <f t="shared" si="1"/>
        <v/>
      </c>
      <c r="M129" s="4"/>
    </row>
    <row r="130" spans="1:13" x14ac:dyDescent="0.25">
      <c r="A130" t="s">
        <v>1053</v>
      </c>
      <c r="B130" t="s">
        <v>19</v>
      </c>
      <c r="C130" t="s">
        <v>1535</v>
      </c>
      <c r="D130" t="s">
        <v>1042</v>
      </c>
      <c r="E130" t="s">
        <v>1801</v>
      </c>
      <c r="F130" t="s">
        <v>21</v>
      </c>
      <c r="G130" s="4">
        <v>54800</v>
      </c>
      <c r="H130" s="4"/>
      <c r="I130" s="4">
        <v>-52811.43</v>
      </c>
      <c r="J130" s="4">
        <v>1988.5699999999997</v>
      </c>
      <c r="L130" s="4" t="str">
        <f t="shared" si="1"/>
        <v/>
      </c>
      <c r="M130" s="4"/>
    </row>
    <row r="131" spans="1:13" x14ac:dyDescent="0.25">
      <c r="A131" t="s">
        <v>1053</v>
      </c>
      <c r="B131" t="s">
        <v>19</v>
      </c>
      <c r="C131" t="s">
        <v>1535</v>
      </c>
      <c r="D131" t="s">
        <v>1042</v>
      </c>
      <c r="E131" t="s">
        <v>1801</v>
      </c>
      <c r="F131" t="s">
        <v>14</v>
      </c>
      <c r="G131" s="4">
        <v>107100</v>
      </c>
      <c r="H131" s="4">
        <v>0</v>
      </c>
      <c r="I131" s="4">
        <v>-27308.04</v>
      </c>
      <c r="J131" s="4">
        <v>79791.959999999992</v>
      </c>
      <c r="L131" s="4" t="str">
        <f t="shared" si="1"/>
        <v/>
      </c>
      <c r="M131" s="4"/>
    </row>
    <row r="132" spans="1:13" x14ac:dyDescent="0.25">
      <c r="A132" t="s">
        <v>1053</v>
      </c>
      <c r="B132" t="s">
        <v>19</v>
      </c>
      <c r="C132" t="s">
        <v>1366</v>
      </c>
      <c r="D132" t="s">
        <v>1042</v>
      </c>
      <c r="E132" t="s">
        <v>1745</v>
      </c>
      <c r="F132" t="s">
        <v>14</v>
      </c>
      <c r="G132" s="4">
        <v>3021.25</v>
      </c>
      <c r="H132" s="4">
        <v>0</v>
      </c>
      <c r="I132" s="4">
        <v>-3021.25</v>
      </c>
      <c r="J132" s="4">
        <v>0</v>
      </c>
      <c r="L132" s="4" t="str">
        <f t="shared" si="1"/>
        <v/>
      </c>
      <c r="M132" s="4"/>
    </row>
    <row r="133" spans="1:13" x14ac:dyDescent="0.25">
      <c r="A133" t="s">
        <v>1053</v>
      </c>
      <c r="B133" t="s">
        <v>19</v>
      </c>
      <c r="C133" t="s">
        <v>1366</v>
      </c>
      <c r="D133" t="s">
        <v>1042</v>
      </c>
      <c r="E133" t="s">
        <v>1801</v>
      </c>
      <c r="F133" t="s">
        <v>18</v>
      </c>
      <c r="G133" s="4">
        <v>0</v>
      </c>
      <c r="H133" s="4"/>
      <c r="I133" s="4"/>
      <c r="J133" s="4">
        <v>0</v>
      </c>
      <c r="L133" s="4" t="str">
        <f t="shared" si="1"/>
        <v/>
      </c>
      <c r="M133" s="4"/>
    </row>
    <row r="134" spans="1:13" x14ac:dyDescent="0.25">
      <c r="A134" t="s">
        <v>1053</v>
      </c>
      <c r="B134" t="s">
        <v>19</v>
      </c>
      <c r="C134" t="s">
        <v>1366</v>
      </c>
      <c r="D134" t="s">
        <v>1042</v>
      </c>
      <c r="E134" t="s">
        <v>1801</v>
      </c>
      <c r="F134" t="s">
        <v>21</v>
      </c>
      <c r="G134" s="4">
        <v>0</v>
      </c>
      <c r="H134" s="4"/>
      <c r="I134" s="4"/>
      <c r="J134" s="4">
        <v>0</v>
      </c>
      <c r="L134" s="4" t="str">
        <f t="shared" si="1"/>
        <v/>
      </c>
      <c r="M134" s="4"/>
    </row>
    <row r="135" spans="1:13" x14ac:dyDescent="0.25">
      <c r="A135" t="s">
        <v>1053</v>
      </c>
      <c r="B135" t="s">
        <v>19</v>
      </c>
      <c r="C135" t="s">
        <v>1366</v>
      </c>
      <c r="D135" t="s">
        <v>1042</v>
      </c>
      <c r="E135" t="s">
        <v>1801</v>
      </c>
      <c r="F135" t="s">
        <v>14</v>
      </c>
      <c r="G135" s="4">
        <v>57700</v>
      </c>
      <c r="H135" s="4">
        <v>0</v>
      </c>
      <c r="I135" s="4">
        <v>-53537.35</v>
      </c>
      <c r="J135" s="4">
        <v>4162.6500000000015</v>
      </c>
      <c r="L135" s="4" t="str">
        <f t="shared" ref="L135:L198" si="2">IF(AND(J135&gt;0.009,I135&lt;0.001,OR(E135 = "2025", E135 = "FY2024", E135 = "FY2023", E135 = "FY2022", E135 = "FY2021", E135="FY2020", E135 = "FY2019", E135="FY2018",E135="FY2017",E135="FY2016",E135="FY2015"),OR(D135="E, A",D135="R, A",D135="R, C")), "Reversion Needed",IF(AND(J135&gt;0.009,I135&lt;0.001,OR(E135 = "FY2025", E135 = "FY2024", E135 = "FY2023", E135 = "FY2022", E135="FY2021", E135="FY2020", E135 = "FY2019", E135 = "FY2018", E135="FY2017",E135="FY2016",E135="FY2015"),OR(D135="E, B",D135="R, B")), "Reversion Needed", ""))</f>
        <v/>
      </c>
      <c r="M135" s="4"/>
    </row>
    <row r="136" spans="1:13" x14ac:dyDescent="0.25">
      <c r="A136" t="s">
        <v>1053</v>
      </c>
      <c r="B136" t="s">
        <v>19</v>
      </c>
      <c r="C136" t="s">
        <v>1100</v>
      </c>
      <c r="D136" t="s">
        <v>1038</v>
      </c>
      <c r="E136" t="s">
        <v>1801</v>
      </c>
      <c r="F136" t="s">
        <v>20</v>
      </c>
      <c r="G136" s="4">
        <v>29000</v>
      </c>
      <c r="H136" s="4"/>
      <c r="I136" s="4">
        <v>-12847.87</v>
      </c>
      <c r="J136" s="4">
        <v>16152.13</v>
      </c>
      <c r="L136" s="4" t="str">
        <f t="shared" si="2"/>
        <v/>
      </c>
      <c r="M136" s="4"/>
    </row>
    <row r="137" spans="1:13" x14ac:dyDescent="0.25">
      <c r="A137" t="s">
        <v>1053</v>
      </c>
      <c r="B137" t="s">
        <v>19</v>
      </c>
      <c r="C137" t="s">
        <v>1100</v>
      </c>
      <c r="D137" t="s">
        <v>1038</v>
      </c>
      <c r="E137" t="s">
        <v>1801</v>
      </c>
      <c r="F137" t="s">
        <v>21</v>
      </c>
      <c r="G137" s="4">
        <v>2200</v>
      </c>
      <c r="H137" s="4"/>
      <c r="I137" s="4">
        <v>-986.91</v>
      </c>
      <c r="J137" s="4">
        <v>1213.0900000000001</v>
      </c>
      <c r="L137" s="4" t="str">
        <f t="shared" si="2"/>
        <v/>
      </c>
      <c r="M137" s="4"/>
    </row>
    <row r="138" spans="1:13" x14ac:dyDescent="0.25">
      <c r="A138" t="s">
        <v>1053</v>
      </c>
      <c r="B138" t="s">
        <v>19</v>
      </c>
      <c r="C138" t="s">
        <v>1100</v>
      </c>
      <c r="D138" t="s">
        <v>1038</v>
      </c>
      <c r="E138" t="s">
        <v>1801</v>
      </c>
      <c r="F138" t="s">
        <v>14</v>
      </c>
      <c r="G138" s="4">
        <v>111400</v>
      </c>
      <c r="H138" s="4">
        <v>0</v>
      </c>
      <c r="I138" s="4">
        <v>-106123.78</v>
      </c>
      <c r="J138" s="4">
        <v>5276.2200000000012</v>
      </c>
      <c r="L138" s="4" t="str">
        <f t="shared" si="2"/>
        <v/>
      </c>
      <c r="M138" s="4"/>
    </row>
    <row r="139" spans="1:13" x14ac:dyDescent="0.25">
      <c r="A139" t="s">
        <v>1053</v>
      </c>
      <c r="B139" t="s">
        <v>19</v>
      </c>
      <c r="C139" t="s">
        <v>1521</v>
      </c>
      <c r="D139" t="s">
        <v>1042</v>
      </c>
      <c r="E139" t="s">
        <v>1801</v>
      </c>
      <c r="F139" t="s">
        <v>18</v>
      </c>
      <c r="G139" s="4">
        <v>21787.02</v>
      </c>
      <c r="H139" s="4"/>
      <c r="I139" s="4">
        <v>-21787.02</v>
      </c>
      <c r="J139" s="4">
        <v>0</v>
      </c>
      <c r="L139" s="4" t="str">
        <f t="shared" si="2"/>
        <v/>
      </c>
      <c r="M139" s="4"/>
    </row>
    <row r="140" spans="1:13" x14ac:dyDescent="0.25">
      <c r="A140" t="s">
        <v>1053</v>
      </c>
      <c r="B140" t="s">
        <v>19</v>
      </c>
      <c r="C140" t="s">
        <v>1521</v>
      </c>
      <c r="D140" t="s">
        <v>1042</v>
      </c>
      <c r="E140" t="s">
        <v>1801</v>
      </c>
      <c r="F140" t="s">
        <v>20</v>
      </c>
      <c r="G140" s="4">
        <v>0</v>
      </c>
      <c r="H140" s="4"/>
      <c r="I140" s="4"/>
      <c r="J140" s="4">
        <v>0</v>
      </c>
      <c r="L140" s="4" t="str">
        <f t="shared" si="2"/>
        <v/>
      </c>
      <c r="M140" s="4"/>
    </row>
    <row r="141" spans="1:13" x14ac:dyDescent="0.25">
      <c r="A141" t="s">
        <v>1053</v>
      </c>
      <c r="B141" t="s">
        <v>19</v>
      </c>
      <c r="C141" t="s">
        <v>1521</v>
      </c>
      <c r="D141" t="s">
        <v>1042</v>
      </c>
      <c r="E141" t="s">
        <v>1801</v>
      </c>
      <c r="F141" t="s">
        <v>21</v>
      </c>
      <c r="G141" s="4">
        <v>7012.98</v>
      </c>
      <c r="H141" s="4"/>
      <c r="I141" s="4">
        <v>-7012.98</v>
      </c>
      <c r="J141" s="4">
        <v>0</v>
      </c>
      <c r="L141" s="4" t="str">
        <f t="shared" si="2"/>
        <v/>
      </c>
      <c r="M141" s="4"/>
    </row>
    <row r="142" spans="1:13" x14ac:dyDescent="0.25">
      <c r="A142" t="s">
        <v>1053</v>
      </c>
      <c r="B142" t="s">
        <v>19</v>
      </c>
      <c r="C142" t="s">
        <v>1130</v>
      </c>
      <c r="D142" t="s">
        <v>1038</v>
      </c>
      <c r="E142" t="s">
        <v>1037</v>
      </c>
      <c r="F142" t="s">
        <v>22</v>
      </c>
      <c r="G142" s="4">
        <v>506917.58</v>
      </c>
      <c r="H142" s="4">
        <v>0</v>
      </c>
      <c r="I142" s="4">
        <v>-461629.11</v>
      </c>
      <c r="J142" s="4">
        <v>45288.47000000003</v>
      </c>
      <c r="L142" s="4" t="str">
        <f t="shared" si="2"/>
        <v>Reversion Needed</v>
      </c>
      <c r="M142" s="4"/>
    </row>
    <row r="143" spans="1:13" x14ac:dyDescent="0.25">
      <c r="A143" t="s">
        <v>1053</v>
      </c>
      <c r="B143" t="s">
        <v>19</v>
      </c>
      <c r="C143" t="s">
        <v>1130</v>
      </c>
      <c r="D143" t="s">
        <v>1038</v>
      </c>
      <c r="E143" t="s">
        <v>1680</v>
      </c>
      <c r="F143" t="s">
        <v>22</v>
      </c>
      <c r="G143" s="4">
        <v>654216.81999999995</v>
      </c>
      <c r="H143" s="4">
        <v>-252027.11</v>
      </c>
      <c r="I143" s="4">
        <v>-392177.82</v>
      </c>
      <c r="J143" s="4">
        <v>10011.889999999956</v>
      </c>
      <c r="L143" s="4" t="str">
        <f t="shared" si="2"/>
        <v>Reversion Needed</v>
      </c>
      <c r="M143" s="4"/>
    </row>
    <row r="144" spans="1:13" x14ac:dyDescent="0.25">
      <c r="A144" t="s">
        <v>1053</v>
      </c>
      <c r="B144" t="s">
        <v>19</v>
      </c>
      <c r="C144" t="s">
        <v>1130</v>
      </c>
      <c r="D144" t="s">
        <v>1038</v>
      </c>
      <c r="E144" t="s">
        <v>1745</v>
      </c>
      <c r="F144" t="s">
        <v>14</v>
      </c>
      <c r="G144" s="4">
        <v>37601.5</v>
      </c>
      <c r="H144" s="4">
        <v>0</v>
      </c>
      <c r="I144" s="4">
        <v>-10202</v>
      </c>
      <c r="J144" s="4">
        <v>27399.5</v>
      </c>
      <c r="L144" s="4" t="str">
        <f t="shared" si="2"/>
        <v/>
      </c>
      <c r="M144" s="4"/>
    </row>
    <row r="145" spans="1:13" x14ac:dyDescent="0.25">
      <c r="A145" t="s">
        <v>1053</v>
      </c>
      <c r="B145" t="s">
        <v>19</v>
      </c>
      <c r="C145" t="s">
        <v>1130</v>
      </c>
      <c r="D145" t="s">
        <v>1038</v>
      </c>
      <c r="E145" t="s">
        <v>1745</v>
      </c>
      <c r="F145" t="s">
        <v>22</v>
      </c>
      <c r="G145" s="4">
        <v>1146775.6299999999</v>
      </c>
      <c r="H145" s="4">
        <v>-758468.42</v>
      </c>
      <c r="I145" s="4">
        <v>-388307.21</v>
      </c>
      <c r="J145" s="4">
        <v>0</v>
      </c>
      <c r="L145" s="4" t="str">
        <f t="shared" si="2"/>
        <v/>
      </c>
      <c r="M145" s="4"/>
    </row>
    <row r="146" spans="1:13" x14ac:dyDescent="0.25">
      <c r="A146" t="s">
        <v>1053</v>
      </c>
      <c r="B146" t="s">
        <v>19</v>
      </c>
      <c r="C146" t="s">
        <v>1130</v>
      </c>
      <c r="D146" t="s">
        <v>1038</v>
      </c>
      <c r="E146" t="s">
        <v>1801</v>
      </c>
      <c r="F146" t="s">
        <v>18</v>
      </c>
      <c r="G146" s="4">
        <v>100000</v>
      </c>
      <c r="H146" s="4"/>
      <c r="I146" s="4">
        <v>-18168.349999999999</v>
      </c>
      <c r="J146" s="4">
        <v>81831.649999999994</v>
      </c>
      <c r="L146" s="4" t="str">
        <f t="shared" si="2"/>
        <v/>
      </c>
      <c r="M146" s="4"/>
    </row>
    <row r="147" spans="1:13" x14ac:dyDescent="0.25">
      <c r="A147" t="s">
        <v>1053</v>
      </c>
      <c r="B147" t="s">
        <v>19</v>
      </c>
      <c r="C147" t="s">
        <v>1130</v>
      </c>
      <c r="D147" t="s">
        <v>1038</v>
      </c>
      <c r="E147" t="s">
        <v>1801</v>
      </c>
      <c r="F147" t="s">
        <v>20</v>
      </c>
      <c r="G147" s="4">
        <v>45000</v>
      </c>
      <c r="H147" s="4"/>
      <c r="I147" s="4">
        <v>-28046.68</v>
      </c>
      <c r="J147" s="4">
        <v>16953.32</v>
      </c>
      <c r="L147" s="4" t="str">
        <f t="shared" si="2"/>
        <v/>
      </c>
      <c r="M147" s="4"/>
    </row>
    <row r="148" spans="1:13" x14ac:dyDescent="0.25">
      <c r="A148" t="s">
        <v>1053</v>
      </c>
      <c r="B148" t="s">
        <v>19</v>
      </c>
      <c r="C148" t="s">
        <v>1130</v>
      </c>
      <c r="D148" t="s">
        <v>1038</v>
      </c>
      <c r="E148" t="s">
        <v>1801</v>
      </c>
      <c r="F148" t="s">
        <v>21</v>
      </c>
      <c r="G148" s="4">
        <v>47100</v>
      </c>
      <c r="H148" s="4"/>
      <c r="I148" s="4">
        <v>-18815.16</v>
      </c>
      <c r="J148" s="4">
        <v>28284.84</v>
      </c>
      <c r="L148" s="4" t="str">
        <f t="shared" si="2"/>
        <v/>
      </c>
      <c r="M148" s="4"/>
    </row>
    <row r="149" spans="1:13" x14ac:dyDescent="0.25">
      <c r="A149" t="s">
        <v>1053</v>
      </c>
      <c r="B149" t="s">
        <v>19</v>
      </c>
      <c r="C149" t="s">
        <v>1130</v>
      </c>
      <c r="D149" t="s">
        <v>1038</v>
      </c>
      <c r="E149" t="s">
        <v>1801</v>
      </c>
      <c r="F149" t="s">
        <v>14</v>
      </c>
      <c r="G149" s="4">
        <v>447200</v>
      </c>
      <c r="H149" s="4">
        <v>-13200</v>
      </c>
      <c r="I149" s="4">
        <v>-194480.11</v>
      </c>
      <c r="J149" s="4">
        <v>239519.89</v>
      </c>
      <c r="L149" s="4" t="str">
        <f t="shared" si="2"/>
        <v/>
      </c>
      <c r="M149" s="4"/>
    </row>
    <row r="150" spans="1:13" x14ac:dyDescent="0.25">
      <c r="A150" t="s">
        <v>1053</v>
      </c>
      <c r="B150" t="s">
        <v>19</v>
      </c>
      <c r="C150" t="s">
        <v>1130</v>
      </c>
      <c r="D150" t="s">
        <v>1038</v>
      </c>
      <c r="E150" t="s">
        <v>1801</v>
      </c>
      <c r="F150" t="s">
        <v>22</v>
      </c>
      <c r="G150" s="4">
        <v>6678500</v>
      </c>
      <c r="H150" s="4">
        <v>-5567477.6100000003</v>
      </c>
      <c r="I150" s="4">
        <v>-400487.39</v>
      </c>
      <c r="J150" s="4">
        <v>710534.99999999965</v>
      </c>
      <c r="L150" s="4" t="str">
        <f t="shared" si="2"/>
        <v/>
      </c>
      <c r="M150" s="4"/>
    </row>
    <row r="151" spans="1:13" x14ac:dyDescent="0.25">
      <c r="A151" t="s">
        <v>1053</v>
      </c>
      <c r="B151" t="s">
        <v>19</v>
      </c>
      <c r="C151" t="s">
        <v>1130</v>
      </c>
      <c r="D151" t="s">
        <v>1038</v>
      </c>
      <c r="E151" t="s">
        <v>1801</v>
      </c>
      <c r="F151" t="s">
        <v>16</v>
      </c>
      <c r="G151" s="4">
        <v>0</v>
      </c>
      <c r="H151" s="4"/>
      <c r="I151" s="4"/>
      <c r="J151" s="4">
        <v>0</v>
      </c>
      <c r="L151" s="4" t="str">
        <f t="shared" si="2"/>
        <v/>
      </c>
      <c r="M151" s="4"/>
    </row>
    <row r="152" spans="1:13" x14ac:dyDescent="0.25">
      <c r="A152" t="s">
        <v>1053</v>
      </c>
      <c r="B152" t="s">
        <v>19</v>
      </c>
      <c r="C152" t="s">
        <v>1592</v>
      </c>
      <c r="D152" t="s">
        <v>1038</v>
      </c>
      <c r="E152" t="s">
        <v>1801</v>
      </c>
      <c r="F152" t="s">
        <v>18</v>
      </c>
      <c r="G152" s="4">
        <v>159800</v>
      </c>
      <c r="H152" s="4"/>
      <c r="I152" s="4">
        <v>-154761.98000000001</v>
      </c>
      <c r="J152" s="4">
        <v>5038.0199999999895</v>
      </c>
      <c r="L152" s="4" t="str">
        <f t="shared" si="2"/>
        <v/>
      </c>
      <c r="M152" s="4"/>
    </row>
    <row r="153" spans="1:13" x14ac:dyDescent="0.25">
      <c r="A153" t="s">
        <v>1053</v>
      </c>
      <c r="B153" t="s">
        <v>19</v>
      </c>
      <c r="C153" t="s">
        <v>1592</v>
      </c>
      <c r="D153" t="s">
        <v>1038</v>
      </c>
      <c r="E153" t="s">
        <v>1801</v>
      </c>
      <c r="F153" t="s">
        <v>21</v>
      </c>
      <c r="G153" s="4">
        <v>69100</v>
      </c>
      <c r="H153" s="4"/>
      <c r="I153" s="4">
        <v>-47621.09</v>
      </c>
      <c r="J153" s="4">
        <v>21478.910000000003</v>
      </c>
      <c r="L153" s="4" t="str">
        <f t="shared" si="2"/>
        <v/>
      </c>
      <c r="M153" s="4"/>
    </row>
    <row r="154" spans="1:13" x14ac:dyDescent="0.25">
      <c r="A154" t="s">
        <v>1053</v>
      </c>
      <c r="B154" t="s">
        <v>19</v>
      </c>
      <c r="C154" t="s">
        <v>1592</v>
      </c>
      <c r="D154" t="s">
        <v>1038</v>
      </c>
      <c r="E154" t="s">
        <v>1801</v>
      </c>
      <c r="F154" t="s">
        <v>14</v>
      </c>
      <c r="G154" s="4">
        <v>38500</v>
      </c>
      <c r="H154" s="4"/>
      <c r="I154" s="4">
        <v>-38134.050000000003</v>
      </c>
      <c r="J154" s="4">
        <v>365.94999999999709</v>
      </c>
      <c r="L154" s="4" t="str">
        <f t="shared" si="2"/>
        <v/>
      </c>
      <c r="M154" s="4"/>
    </row>
    <row r="155" spans="1:13" x14ac:dyDescent="0.25">
      <c r="A155" t="s">
        <v>1053</v>
      </c>
      <c r="B155" t="s">
        <v>19</v>
      </c>
      <c r="C155" t="s">
        <v>1644</v>
      </c>
      <c r="D155" t="s">
        <v>1041</v>
      </c>
      <c r="E155" t="s">
        <v>1745</v>
      </c>
      <c r="F155" t="s">
        <v>22</v>
      </c>
      <c r="G155" s="4">
        <v>0</v>
      </c>
      <c r="H155" s="4"/>
      <c r="I155" s="4">
        <v>0</v>
      </c>
      <c r="J155" s="4">
        <v>0</v>
      </c>
      <c r="L155" s="4" t="str">
        <f t="shared" si="2"/>
        <v/>
      </c>
      <c r="M155" s="4"/>
    </row>
    <row r="156" spans="1:13" x14ac:dyDescent="0.25">
      <c r="A156" t="s">
        <v>1053</v>
      </c>
      <c r="B156" t="s">
        <v>19</v>
      </c>
      <c r="C156" t="s">
        <v>1644</v>
      </c>
      <c r="D156" t="s">
        <v>1041</v>
      </c>
      <c r="E156" t="s">
        <v>1801</v>
      </c>
      <c r="F156" t="s">
        <v>22</v>
      </c>
      <c r="G156" s="4">
        <v>650000</v>
      </c>
      <c r="H156" s="4"/>
      <c r="I156" s="4">
        <v>-638062.31999999995</v>
      </c>
      <c r="J156" s="4">
        <v>11937.680000000051</v>
      </c>
      <c r="L156" s="4" t="str">
        <f t="shared" si="2"/>
        <v/>
      </c>
      <c r="M156" s="4"/>
    </row>
    <row r="157" spans="1:13" x14ac:dyDescent="0.25">
      <c r="A157" t="s">
        <v>1053</v>
      </c>
      <c r="B157" t="s">
        <v>19</v>
      </c>
      <c r="C157" t="s">
        <v>1198</v>
      </c>
      <c r="D157" t="s">
        <v>1041</v>
      </c>
      <c r="E157" t="s">
        <v>1801</v>
      </c>
      <c r="F157" t="s">
        <v>22</v>
      </c>
      <c r="G157" s="4">
        <v>20100</v>
      </c>
      <c r="H157" s="4"/>
      <c r="I157" s="4">
        <v>-20100</v>
      </c>
      <c r="J157" s="4">
        <v>0</v>
      </c>
      <c r="L157" s="4" t="str">
        <f t="shared" si="2"/>
        <v/>
      </c>
      <c r="M157" s="4"/>
    </row>
    <row r="158" spans="1:13" x14ac:dyDescent="0.25">
      <c r="A158" t="s">
        <v>1053</v>
      </c>
      <c r="B158" t="s">
        <v>19</v>
      </c>
      <c r="C158" t="s">
        <v>1298</v>
      </c>
      <c r="D158" t="s">
        <v>1041</v>
      </c>
      <c r="E158" t="s">
        <v>1037</v>
      </c>
      <c r="F158" t="s">
        <v>22</v>
      </c>
      <c r="G158" s="4">
        <v>36525</v>
      </c>
      <c r="H158" s="4">
        <v>-3600</v>
      </c>
      <c r="I158" s="4">
        <v>-5973.41</v>
      </c>
      <c r="J158" s="4">
        <v>26951.59</v>
      </c>
      <c r="L158" s="4" t="str">
        <f t="shared" si="2"/>
        <v>Reversion Needed</v>
      </c>
      <c r="M158" s="4"/>
    </row>
    <row r="159" spans="1:13" x14ac:dyDescent="0.25">
      <c r="A159" t="s">
        <v>1053</v>
      </c>
      <c r="B159" t="s">
        <v>19</v>
      </c>
      <c r="C159" t="s">
        <v>1298</v>
      </c>
      <c r="D159" t="s">
        <v>1041</v>
      </c>
      <c r="E159" t="s">
        <v>1680</v>
      </c>
      <c r="F159" t="s">
        <v>22</v>
      </c>
      <c r="G159" s="4">
        <v>176685.85</v>
      </c>
      <c r="H159" s="4">
        <v>0</v>
      </c>
      <c r="I159" s="4">
        <v>-176685.85</v>
      </c>
      <c r="J159" s="4">
        <v>0</v>
      </c>
      <c r="L159" s="4" t="str">
        <f t="shared" si="2"/>
        <v/>
      </c>
      <c r="M159" s="4"/>
    </row>
    <row r="160" spans="1:13" x14ac:dyDescent="0.25">
      <c r="A160" t="s">
        <v>1053</v>
      </c>
      <c r="B160" t="s">
        <v>19</v>
      </c>
      <c r="C160" t="s">
        <v>1298</v>
      </c>
      <c r="D160" t="s">
        <v>1041</v>
      </c>
      <c r="E160" t="s">
        <v>1745</v>
      </c>
      <c r="F160" t="s">
        <v>22</v>
      </c>
      <c r="G160" s="4">
        <v>432500</v>
      </c>
      <c r="H160" s="4">
        <v>-245761</v>
      </c>
      <c r="I160" s="4">
        <v>-186739</v>
      </c>
      <c r="J160" s="4">
        <v>0</v>
      </c>
      <c r="L160" s="4" t="str">
        <f t="shared" si="2"/>
        <v/>
      </c>
      <c r="M160" s="4"/>
    </row>
    <row r="161" spans="1:13" x14ac:dyDescent="0.25">
      <c r="A161" t="s">
        <v>1053</v>
      </c>
      <c r="B161" t="s">
        <v>19</v>
      </c>
      <c r="C161" t="s">
        <v>1298</v>
      </c>
      <c r="D161" t="s">
        <v>1041</v>
      </c>
      <c r="E161" t="s">
        <v>1801</v>
      </c>
      <c r="F161" t="s">
        <v>22</v>
      </c>
      <c r="G161" s="4">
        <v>600000</v>
      </c>
      <c r="H161" s="4">
        <v>-497796.76</v>
      </c>
      <c r="I161" s="4">
        <v>-102203.24</v>
      </c>
      <c r="J161" s="4">
        <v>0</v>
      </c>
      <c r="L161" s="4" t="str">
        <f t="shared" si="2"/>
        <v/>
      </c>
      <c r="M161" s="4"/>
    </row>
    <row r="162" spans="1:13" x14ac:dyDescent="0.25">
      <c r="A162" t="s">
        <v>1053</v>
      </c>
      <c r="B162" t="s">
        <v>19</v>
      </c>
      <c r="C162" t="s">
        <v>1298</v>
      </c>
      <c r="D162" t="s">
        <v>1041</v>
      </c>
      <c r="E162" t="s">
        <v>1801</v>
      </c>
      <c r="F162" t="s">
        <v>16</v>
      </c>
      <c r="G162" s="4">
        <v>0</v>
      </c>
      <c r="H162" s="4"/>
      <c r="I162" s="4"/>
      <c r="J162" s="4">
        <v>0</v>
      </c>
      <c r="L162" s="4" t="str">
        <f t="shared" si="2"/>
        <v/>
      </c>
      <c r="M162" s="4"/>
    </row>
    <row r="163" spans="1:13" x14ac:dyDescent="0.25">
      <c r="A163" t="s">
        <v>1053</v>
      </c>
      <c r="B163" t="s">
        <v>19</v>
      </c>
      <c r="C163" t="s">
        <v>1211</v>
      </c>
      <c r="D163" t="s">
        <v>1044</v>
      </c>
      <c r="E163" t="s">
        <v>968</v>
      </c>
      <c r="F163" t="s">
        <v>22</v>
      </c>
      <c r="G163" s="4">
        <v>83250.460000000006</v>
      </c>
      <c r="H163" s="4">
        <v>0</v>
      </c>
      <c r="I163" s="4">
        <v>-50310.85</v>
      </c>
      <c r="J163" s="4">
        <v>32939.610000000008</v>
      </c>
      <c r="L163" s="4" t="str">
        <f t="shared" si="2"/>
        <v>Reversion Needed</v>
      </c>
      <c r="M163" s="4"/>
    </row>
    <row r="164" spans="1:13" x14ac:dyDescent="0.25">
      <c r="A164" t="s">
        <v>1053</v>
      </c>
      <c r="B164" t="s">
        <v>19</v>
      </c>
      <c r="C164" t="s">
        <v>1211</v>
      </c>
      <c r="D164" t="s">
        <v>1044</v>
      </c>
      <c r="E164" t="s">
        <v>1037</v>
      </c>
      <c r="F164" t="s">
        <v>22</v>
      </c>
      <c r="G164" s="4">
        <v>71300.98</v>
      </c>
      <c r="H164" s="4">
        <v>0</v>
      </c>
      <c r="I164" s="4">
        <v>-31312.14</v>
      </c>
      <c r="J164" s="4">
        <v>39988.839999999997</v>
      </c>
      <c r="L164" s="4" t="str">
        <f t="shared" si="2"/>
        <v>Reversion Needed</v>
      </c>
      <c r="M164" s="4"/>
    </row>
    <row r="165" spans="1:13" x14ac:dyDescent="0.25">
      <c r="A165" t="s">
        <v>1053</v>
      </c>
      <c r="B165" t="s">
        <v>19</v>
      </c>
      <c r="C165" t="s">
        <v>1211</v>
      </c>
      <c r="D165" t="s">
        <v>1044</v>
      </c>
      <c r="E165" t="s">
        <v>1680</v>
      </c>
      <c r="F165" t="s">
        <v>22</v>
      </c>
      <c r="G165" s="4">
        <v>68872.539999999994</v>
      </c>
      <c r="H165" s="4">
        <v>-8992.84</v>
      </c>
      <c r="I165" s="4">
        <v>-13580.14</v>
      </c>
      <c r="J165" s="4">
        <v>46299.56</v>
      </c>
      <c r="L165" s="4" t="str">
        <f t="shared" si="2"/>
        <v>Reversion Needed</v>
      </c>
      <c r="M165" s="4"/>
    </row>
    <row r="166" spans="1:13" x14ac:dyDescent="0.25">
      <c r="A166" t="s">
        <v>1053</v>
      </c>
      <c r="B166" t="s">
        <v>19</v>
      </c>
      <c r="C166" t="s">
        <v>1211</v>
      </c>
      <c r="D166" t="s">
        <v>1044</v>
      </c>
      <c r="E166" t="s">
        <v>1745</v>
      </c>
      <c r="F166" t="s">
        <v>22</v>
      </c>
      <c r="G166" s="4">
        <v>172877.76</v>
      </c>
      <c r="H166" s="4">
        <v>-99405.759999999995</v>
      </c>
      <c r="I166" s="4">
        <v>-73472</v>
      </c>
      <c r="J166" s="4">
        <v>0</v>
      </c>
      <c r="L166" s="4" t="str">
        <f t="shared" si="2"/>
        <v/>
      </c>
      <c r="M166" s="4"/>
    </row>
    <row r="167" spans="1:13" x14ac:dyDescent="0.25">
      <c r="A167" t="s">
        <v>1053</v>
      </c>
      <c r="B167" t="s">
        <v>19</v>
      </c>
      <c r="C167" t="s">
        <v>1211</v>
      </c>
      <c r="D167" t="s">
        <v>1044</v>
      </c>
      <c r="E167" t="s">
        <v>1801</v>
      </c>
      <c r="F167" t="s">
        <v>22</v>
      </c>
      <c r="G167" s="4">
        <v>200000</v>
      </c>
      <c r="H167" s="4">
        <v>-159781.44</v>
      </c>
      <c r="I167" s="4">
        <v>-40218.559999999998</v>
      </c>
      <c r="J167" s="4">
        <v>0</v>
      </c>
      <c r="L167" s="4" t="str">
        <f t="shared" si="2"/>
        <v/>
      </c>
      <c r="M167" s="4"/>
    </row>
    <row r="168" spans="1:13" x14ac:dyDescent="0.25">
      <c r="A168" t="s">
        <v>1053</v>
      </c>
      <c r="B168" t="s">
        <v>19</v>
      </c>
      <c r="C168" t="s">
        <v>1568</v>
      </c>
      <c r="D168" t="s">
        <v>1042</v>
      </c>
      <c r="E168" t="s">
        <v>1745</v>
      </c>
      <c r="F168" t="s">
        <v>22</v>
      </c>
      <c r="G168" s="4">
        <v>1197760.08</v>
      </c>
      <c r="H168" s="4">
        <v>0</v>
      </c>
      <c r="I168" s="4">
        <v>-1197760.08</v>
      </c>
      <c r="J168" s="4">
        <v>0</v>
      </c>
      <c r="L168" s="4" t="str">
        <f t="shared" si="2"/>
        <v/>
      </c>
      <c r="M168" s="4"/>
    </row>
    <row r="169" spans="1:13" x14ac:dyDescent="0.25">
      <c r="A169" t="s">
        <v>1053</v>
      </c>
      <c r="B169" t="s">
        <v>19</v>
      </c>
      <c r="C169" t="s">
        <v>1568</v>
      </c>
      <c r="D169" t="s">
        <v>1042</v>
      </c>
      <c r="E169" t="s">
        <v>1801</v>
      </c>
      <c r="F169" t="s">
        <v>22</v>
      </c>
      <c r="G169" s="4">
        <v>1500000</v>
      </c>
      <c r="H169" s="4">
        <v>-1454560.52</v>
      </c>
      <c r="I169" s="4">
        <v>-45439.48</v>
      </c>
      <c r="J169" s="4">
        <v>0</v>
      </c>
      <c r="L169" s="4" t="str">
        <f t="shared" si="2"/>
        <v/>
      </c>
      <c r="M169" s="4"/>
    </row>
    <row r="170" spans="1:13" x14ac:dyDescent="0.25">
      <c r="A170" t="s">
        <v>1053</v>
      </c>
      <c r="B170" t="s">
        <v>19</v>
      </c>
      <c r="C170" t="s">
        <v>1568</v>
      </c>
      <c r="D170" t="s">
        <v>1042</v>
      </c>
      <c r="E170" t="s">
        <v>1801</v>
      </c>
      <c r="F170" t="s">
        <v>16</v>
      </c>
      <c r="G170" s="4">
        <v>0</v>
      </c>
      <c r="H170" s="4"/>
      <c r="I170" s="4"/>
      <c r="J170" s="4">
        <v>0</v>
      </c>
      <c r="L170" s="4" t="str">
        <f t="shared" si="2"/>
        <v/>
      </c>
      <c r="M170" s="4"/>
    </row>
    <row r="171" spans="1:13" x14ac:dyDescent="0.25">
      <c r="A171" t="s">
        <v>1053</v>
      </c>
      <c r="B171" t="s">
        <v>19</v>
      </c>
      <c r="C171" t="s">
        <v>1055</v>
      </c>
      <c r="D171" t="s">
        <v>1044</v>
      </c>
      <c r="E171" t="s">
        <v>1680</v>
      </c>
      <c r="F171" t="s">
        <v>22</v>
      </c>
      <c r="G171" s="4">
        <v>1047037.81</v>
      </c>
      <c r="H171" s="4">
        <v>-510522.13</v>
      </c>
      <c r="I171" s="4">
        <v>-424549.67</v>
      </c>
      <c r="J171" s="4">
        <v>111966.01000000007</v>
      </c>
      <c r="L171" s="4" t="str">
        <f t="shared" si="2"/>
        <v>Reversion Needed</v>
      </c>
      <c r="M171" s="4"/>
    </row>
    <row r="172" spans="1:13" x14ac:dyDescent="0.25">
      <c r="A172" t="s">
        <v>1053</v>
      </c>
      <c r="B172" t="s">
        <v>19</v>
      </c>
      <c r="C172" t="s">
        <v>1055</v>
      </c>
      <c r="D172" t="s">
        <v>1044</v>
      </c>
      <c r="E172" t="s">
        <v>1745</v>
      </c>
      <c r="F172" t="s">
        <v>22</v>
      </c>
      <c r="G172" s="4">
        <v>244652.63</v>
      </c>
      <c r="H172" s="4">
        <v>-128903.84</v>
      </c>
      <c r="I172" s="4">
        <v>-115748.79</v>
      </c>
      <c r="J172" s="4">
        <v>0</v>
      </c>
      <c r="L172" s="4" t="str">
        <f t="shared" si="2"/>
        <v/>
      </c>
      <c r="M172" s="4"/>
    </row>
    <row r="173" spans="1:13" x14ac:dyDescent="0.25">
      <c r="A173" t="s">
        <v>1053</v>
      </c>
      <c r="B173" t="s">
        <v>19</v>
      </c>
      <c r="C173" t="s">
        <v>1055</v>
      </c>
      <c r="D173" t="s">
        <v>1044</v>
      </c>
      <c r="E173" t="s">
        <v>1801</v>
      </c>
      <c r="F173" t="s">
        <v>22</v>
      </c>
      <c r="G173" s="4">
        <v>700000</v>
      </c>
      <c r="H173" s="4">
        <v>-692255</v>
      </c>
      <c r="I173" s="4"/>
      <c r="J173" s="4">
        <v>7745</v>
      </c>
      <c r="L173" s="4" t="str">
        <f t="shared" si="2"/>
        <v/>
      </c>
      <c r="M173" s="4"/>
    </row>
    <row r="174" spans="1:13" x14ac:dyDescent="0.25">
      <c r="A174" t="s">
        <v>1053</v>
      </c>
      <c r="B174" t="s">
        <v>19</v>
      </c>
      <c r="C174" t="s">
        <v>1055</v>
      </c>
      <c r="D174" t="s">
        <v>1044</v>
      </c>
      <c r="E174" t="s">
        <v>1801</v>
      </c>
      <c r="F174" t="s">
        <v>16</v>
      </c>
      <c r="G174" s="4">
        <v>0</v>
      </c>
      <c r="H174" s="4"/>
      <c r="I174" s="4"/>
      <c r="J174" s="4">
        <v>0</v>
      </c>
      <c r="L174" s="4" t="str">
        <f t="shared" si="2"/>
        <v/>
      </c>
      <c r="M174" s="4"/>
    </row>
    <row r="175" spans="1:13" x14ac:dyDescent="0.25">
      <c r="A175" t="s">
        <v>1053</v>
      </c>
      <c r="B175" t="s">
        <v>19</v>
      </c>
      <c r="C175" t="s">
        <v>1410</v>
      </c>
      <c r="D175" t="s">
        <v>1041</v>
      </c>
      <c r="E175" t="s">
        <v>1801</v>
      </c>
      <c r="F175" t="s">
        <v>18</v>
      </c>
      <c r="G175" s="4">
        <v>571341.54</v>
      </c>
      <c r="H175" s="4"/>
      <c r="I175" s="4">
        <v>-571341.54</v>
      </c>
      <c r="J175" s="4">
        <v>0</v>
      </c>
      <c r="L175" s="4" t="str">
        <f t="shared" si="2"/>
        <v/>
      </c>
      <c r="M175" s="4"/>
    </row>
    <row r="176" spans="1:13" x14ac:dyDescent="0.25">
      <c r="A176" t="s">
        <v>1053</v>
      </c>
      <c r="B176" t="s">
        <v>19</v>
      </c>
      <c r="C176" t="s">
        <v>1410</v>
      </c>
      <c r="D176" t="s">
        <v>1041</v>
      </c>
      <c r="E176" t="s">
        <v>1801</v>
      </c>
      <c r="F176" t="s">
        <v>20</v>
      </c>
      <c r="G176" s="4">
        <v>7508.4</v>
      </c>
      <c r="H176" s="4"/>
      <c r="I176" s="4">
        <v>-7508.4</v>
      </c>
      <c r="J176" s="4">
        <v>0</v>
      </c>
      <c r="L176" s="4" t="str">
        <f t="shared" si="2"/>
        <v/>
      </c>
      <c r="M176" s="4"/>
    </row>
    <row r="177" spans="1:13" x14ac:dyDescent="0.25">
      <c r="A177" t="s">
        <v>1053</v>
      </c>
      <c r="B177" t="s">
        <v>19</v>
      </c>
      <c r="C177" t="s">
        <v>1410</v>
      </c>
      <c r="D177" t="s">
        <v>1041</v>
      </c>
      <c r="E177" t="s">
        <v>1801</v>
      </c>
      <c r="F177" t="s">
        <v>21</v>
      </c>
      <c r="G177" s="4">
        <v>270800</v>
      </c>
      <c r="H177" s="4"/>
      <c r="I177" s="4">
        <v>-270800</v>
      </c>
      <c r="J177" s="4">
        <v>0</v>
      </c>
      <c r="L177" s="4" t="str">
        <f t="shared" si="2"/>
        <v/>
      </c>
      <c r="M177" s="4"/>
    </row>
    <row r="178" spans="1:13" x14ac:dyDescent="0.25">
      <c r="A178" t="s">
        <v>1053</v>
      </c>
      <c r="B178" t="s">
        <v>19</v>
      </c>
      <c r="C178" t="s">
        <v>1410</v>
      </c>
      <c r="D178" t="s">
        <v>1041</v>
      </c>
      <c r="E178" t="s">
        <v>1801</v>
      </c>
      <c r="F178" t="s">
        <v>14</v>
      </c>
      <c r="G178" s="4">
        <v>156850.06</v>
      </c>
      <c r="H178" s="4">
        <v>0</v>
      </c>
      <c r="I178" s="4">
        <v>-156850.06</v>
      </c>
      <c r="J178" s="4">
        <v>0</v>
      </c>
      <c r="L178" s="4" t="str">
        <f t="shared" si="2"/>
        <v/>
      </c>
      <c r="M178" s="4"/>
    </row>
    <row r="179" spans="1:13" x14ac:dyDescent="0.25">
      <c r="A179" t="s">
        <v>1053</v>
      </c>
      <c r="B179" t="s">
        <v>19</v>
      </c>
      <c r="C179" t="s">
        <v>1670</v>
      </c>
      <c r="D179" t="s">
        <v>1043</v>
      </c>
      <c r="E179" t="s">
        <v>1801</v>
      </c>
      <c r="F179" t="s">
        <v>410</v>
      </c>
      <c r="G179" s="4">
        <v>870900</v>
      </c>
      <c r="H179" s="4"/>
      <c r="I179" s="4">
        <v>-850507.71</v>
      </c>
      <c r="J179" s="4">
        <v>20392.290000000037</v>
      </c>
      <c r="L179" s="4" t="str">
        <f t="shared" si="2"/>
        <v/>
      </c>
      <c r="M179" s="4"/>
    </row>
    <row r="180" spans="1:13" x14ac:dyDescent="0.25">
      <c r="A180" t="s">
        <v>1053</v>
      </c>
      <c r="B180" t="s">
        <v>19</v>
      </c>
      <c r="C180" t="s">
        <v>1524</v>
      </c>
      <c r="D180" t="s">
        <v>1039</v>
      </c>
      <c r="E180" t="s">
        <v>1680</v>
      </c>
      <c r="F180" t="s">
        <v>22</v>
      </c>
      <c r="G180" s="4">
        <v>1648330</v>
      </c>
      <c r="H180" s="4">
        <v>-273.76</v>
      </c>
      <c r="I180" s="4">
        <v>-1379609.77</v>
      </c>
      <c r="J180" s="4">
        <v>268446.46999999997</v>
      </c>
      <c r="L180" s="4" t="str">
        <f t="shared" si="2"/>
        <v/>
      </c>
      <c r="M180" s="4"/>
    </row>
    <row r="181" spans="1:13" x14ac:dyDescent="0.25">
      <c r="A181" t="s">
        <v>1053</v>
      </c>
      <c r="B181" t="s">
        <v>19</v>
      </c>
      <c r="C181" t="s">
        <v>1524</v>
      </c>
      <c r="D181" t="s">
        <v>1039</v>
      </c>
      <c r="E181" t="s">
        <v>1745</v>
      </c>
      <c r="F181" t="s">
        <v>22</v>
      </c>
      <c r="G181" s="4">
        <v>7277300</v>
      </c>
      <c r="H181" s="4">
        <v>-1625025.86</v>
      </c>
      <c r="I181" s="4">
        <v>-5528074.4500000002</v>
      </c>
      <c r="J181" s="4">
        <v>124199.68999999948</v>
      </c>
      <c r="L181" s="4" t="str">
        <f t="shared" si="2"/>
        <v/>
      </c>
      <c r="M181" s="4"/>
    </row>
    <row r="182" spans="1:13" x14ac:dyDescent="0.25">
      <c r="A182" t="s">
        <v>1053</v>
      </c>
      <c r="B182" t="s">
        <v>19</v>
      </c>
      <c r="C182" t="s">
        <v>1524</v>
      </c>
      <c r="D182" t="s">
        <v>1039</v>
      </c>
      <c r="E182" t="s">
        <v>1801</v>
      </c>
      <c r="F182" t="s">
        <v>22</v>
      </c>
      <c r="G182" s="4">
        <v>12522574.5</v>
      </c>
      <c r="H182" s="4">
        <v>-9058493</v>
      </c>
      <c r="I182" s="4"/>
      <c r="J182" s="4">
        <v>3464081.5</v>
      </c>
      <c r="L182" s="4" t="str">
        <f t="shared" si="2"/>
        <v/>
      </c>
      <c r="M182" s="4"/>
    </row>
    <row r="183" spans="1:13" x14ac:dyDescent="0.25">
      <c r="A183" t="s">
        <v>1053</v>
      </c>
      <c r="B183" t="s">
        <v>19</v>
      </c>
      <c r="C183" t="s">
        <v>1524</v>
      </c>
      <c r="D183" t="s">
        <v>1039</v>
      </c>
      <c r="E183" t="s">
        <v>1801</v>
      </c>
      <c r="F183" t="s">
        <v>16</v>
      </c>
      <c r="G183" s="4">
        <v>0</v>
      </c>
      <c r="H183" s="4"/>
      <c r="I183" s="4"/>
      <c r="J183" s="4">
        <v>0</v>
      </c>
      <c r="L183" s="4" t="str">
        <f t="shared" si="2"/>
        <v/>
      </c>
      <c r="M183" s="4"/>
    </row>
    <row r="184" spans="1:13" x14ac:dyDescent="0.25">
      <c r="A184" t="s">
        <v>1053</v>
      </c>
      <c r="B184" t="s">
        <v>19</v>
      </c>
      <c r="C184" t="s">
        <v>1367</v>
      </c>
      <c r="D184" t="s">
        <v>1041</v>
      </c>
      <c r="E184" t="s">
        <v>968</v>
      </c>
      <c r="F184" t="s">
        <v>22</v>
      </c>
      <c r="G184" s="4">
        <v>27893.65</v>
      </c>
      <c r="H184" s="4">
        <v>0</v>
      </c>
      <c r="I184" s="4">
        <v>-27893.65</v>
      </c>
      <c r="J184" s="4">
        <v>0</v>
      </c>
      <c r="L184" s="4" t="str">
        <f t="shared" si="2"/>
        <v/>
      </c>
      <c r="M184" s="4"/>
    </row>
    <row r="185" spans="1:13" x14ac:dyDescent="0.25">
      <c r="A185" t="s">
        <v>1053</v>
      </c>
      <c r="B185" t="s">
        <v>19</v>
      </c>
      <c r="C185" t="s">
        <v>1367</v>
      </c>
      <c r="D185" t="s">
        <v>1041</v>
      </c>
      <c r="E185" t="s">
        <v>1037</v>
      </c>
      <c r="F185" t="s">
        <v>22</v>
      </c>
      <c r="G185" s="4">
        <v>45309.83</v>
      </c>
      <c r="H185" s="4">
        <v>0</v>
      </c>
      <c r="I185" s="4">
        <v>-36937.199999999997</v>
      </c>
      <c r="J185" s="4">
        <v>8372.6300000000047</v>
      </c>
      <c r="L185" s="4" t="str">
        <f t="shared" si="2"/>
        <v>Reversion Needed</v>
      </c>
      <c r="M185" s="4"/>
    </row>
    <row r="186" spans="1:13" x14ac:dyDescent="0.25">
      <c r="A186" t="s">
        <v>1053</v>
      </c>
      <c r="B186" t="s">
        <v>19</v>
      </c>
      <c r="C186" t="s">
        <v>1367</v>
      </c>
      <c r="D186" t="s">
        <v>1041</v>
      </c>
      <c r="E186" t="s">
        <v>1680</v>
      </c>
      <c r="F186" t="s">
        <v>22</v>
      </c>
      <c r="G186" s="4">
        <v>174618.98</v>
      </c>
      <c r="H186" s="4">
        <v>-116727.1</v>
      </c>
      <c r="I186" s="4">
        <v>-12963.09</v>
      </c>
      <c r="J186" s="4">
        <v>44928.790000000008</v>
      </c>
      <c r="L186" s="4" t="str">
        <f t="shared" si="2"/>
        <v>Reversion Needed</v>
      </c>
      <c r="M186" s="4"/>
    </row>
    <row r="187" spans="1:13" x14ac:dyDescent="0.25">
      <c r="A187" t="s">
        <v>1053</v>
      </c>
      <c r="B187" t="s">
        <v>19</v>
      </c>
      <c r="C187" t="s">
        <v>1367</v>
      </c>
      <c r="D187" t="s">
        <v>1041</v>
      </c>
      <c r="E187" t="s">
        <v>1745</v>
      </c>
      <c r="F187" t="s">
        <v>22</v>
      </c>
      <c r="G187" s="4">
        <v>130672.33</v>
      </c>
      <c r="H187" s="4">
        <v>-116572.33</v>
      </c>
      <c r="I187" s="4">
        <v>-13443.12</v>
      </c>
      <c r="J187" s="4">
        <v>656.8799999999992</v>
      </c>
      <c r="L187" s="4" t="str">
        <f t="shared" si="2"/>
        <v/>
      </c>
      <c r="M187" s="4"/>
    </row>
    <row r="188" spans="1:13" x14ac:dyDescent="0.25">
      <c r="A188" t="s">
        <v>1053</v>
      </c>
      <c r="B188" t="s">
        <v>19</v>
      </c>
      <c r="C188" t="s">
        <v>1367</v>
      </c>
      <c r="D188" t="s">
        <v>1041</v>
      </c>
      <c r="E188" t="s">
        <v>1801</v>
      </c>
      <c r="F188" t="s">
        <v>22</v>
      </c>
      <c r="G188" s="4">
        <v>210000</v>
      </c>
      <c r="H188" s="4">
        <v>-108421.86</v>
      </c>
      <c r="I188" s="4"/>
      <c r="J188" s="4">
        <v>101578.14</v>
      </c>
      <c r="L188" s="4" t="str">
        <f t="shared" si="2"/>
        <v/>
      </c>
      <c r="M188" s="4"/>
    </row>
    <row r="189" spans="1:13" x14ac:dyDescent="0.25">
      <c r="A189" t="s">
        <v>1053</v>
      </c>
      <c r="B189" t="s">
        <v>19</v>
      </c>
      <c r="C189" t="s">
        <v>1618</v>
      </c>
      <c r="D189" t="s">
        <v>1038</v>
      </c>
      <c r="E189" t="s">
        <v>1801</v>
      </c>
      <c r="F189" t="s">
        <v>18</v>
      </c>
      <c r="G189" s="4">
        <v>136900</v>
      </c>
      <c r="H189" s="4"/>
      <c r="I189" s="4">
        <v>-108232.82</v>
      </c>
      <c r="J189" s="4">
        <v>28667.179999999993</v>
      </c>
      <c r="L189" s="4" t="str">
        <f t="shared" si="2"/>
        <v/>
      </c>
      <c r="M189" s="4"/>
    </row>
    <row r="190" spans="1:13" x14ac:dyDescent="0.25">
      <c r="A190" t="s">
        <v>1053</v>
      </c>
      <c r="B190" t="s">
        <v>19</v>
      </c>
      <c r="C190" t="s">
        <v>1618</v>
      </c>
      <c r="D190" t="s">
        <v>1038</v>
      </c>
      <c r="E190" t="s">
        <v>1801</v>
      </c>
      <c r="F190" t="s">
        <v>20</v>
      </c>
      <c r="G190" s="4">
        <v>7284.98</v>
      </c>
      <c r="H190" s="4"/>
      <c r="I190" s="4">
        <v>-7284.98</v>
      </c>
      <c r="J190" s="4">
        <v>0</v>
      </c>
      <c r="L190" s="4" t="str">
        <f t="shared" si="2"/>
        <v/>
      </c>
      <c r="M190" s="4"/>
    </row>
    <row r="191" spans="1:13" x14ac:dyDescent="0.25">
      <c r="A191" t="s">
        <v>1053</v>
      </c>
      <c r="B191" t="s">
        <v>19</v>
      </c>
      <c r="C191" t="s">
        <v>1618</v>
      </c>
      <c r="D191" t="s">
        <v>1038</v>
      </c>
      <c r="E191" t="s">
        <v>1801</v>
      </c>
      <c r="F191" t="s">
        <v>21</v>
      </c>
      <c r="G191" s="4">
        <v>59200</v>
      </c>
      <c r="H191" s="4"/>
      <c r="I191" s="4">
        <v>-53492.04</v>
      </c>
      <c r="J191" s="4">
        <v>5707.9599999999991</v>
      </c>
      <c r="L191" s="4" t="str">
        <f t="shared" si="2"/>
        <v/>
      </c>
      <c r="M191" s="4"/>
    </row>
    <row r="192" spans="1:13" x14ac:dyDescent="0.25">
      <c r="A192" t="s">
        <v>1053</v>
      </c>
      <c r="B192" t="s">
        <v>19</v>
      </c>
      <c r="C192" t="s">
        <v>1618</v>
      </c>
      <c r="D192" t="s">
        <v>1038</v>
      </c>
      <c r="E192" t="s">
        <v>1801</v>
      </c>
      <c r="F192" t="s">
        <v>14</v>
      </c>
      <c r="G192" s="4">
        <v>44115.02</v>
      </c>
      <c r="H192" s="4"/>
      <c r="I192" s="4">
        <v>-34600.699999999997</v>
      </c>
      <c r="J192" s="4">
        <v>9514.32</v>
      </c>
      <c r="L192" s="4" t="str">
        <f t="shared" si="2"/>
        <v/>
      </c>
      <c r="M192" s="4"/>
    </row>
    <row r="193" spans="1:13" x14ac:dyDescent="0.25">
      <c r="A193" t="s">
        <v>1053</v>
      </c>
      <c r="B193" t="s">
        <v>19</v>
      </c>
      <c r="C193" t="s">
        <v>1287</v>
      </c>
      <c r="D193" t="s">
        <v>1038</v>
      </c>
      <c r="E193" t="s">
        <v>1680</v>
      </c>
      <c r="F193" t="s">
        <v>22</v>
      </c>
      <c r="G193" s="4">
        <v>33038.85</v>
      </c>
      <c r="H193" s="4">
        <v>-5909.35</v>
      </c>
      <c r="I193" s="4">
        <v>-27129.5</v>
      </c>
      <c r="J193" s="4">
        <v>0</v>
      </c>
      <c r="L193" s="4" t="str">
        <f t="shared" si="2"/>
        <v/>
      </c>
      <c r="M193" s="4"/>
    </row>
    <row r="194" spans="1:13" x14ac:dyDescent="0.25">
      <c r="A194" t="s">
        <v>1053</v>
      </c>
      <c r="B194" t="s">
        <v>19</v>
      </c>
      <c r="C194" t="s">
        <v>1287</v>
      </c>
      <c r="D194" t="s">
        <v>1038</v>
      </c>
      <c r="E194" t="s">
        <v>1745</v>
      </c>
      <c r="F194" t="s">
        <v>14</v>
      </c>
      <c r="G194" s="4">
        <v>25109.86</v>
      </c>
      <c r="H194" s="4">
        <v>0</v>
      </c>
      <c r="I194" s="4"/>
      <c r="J194" s="4">
        <v>25109.86</v>
      </c>
      <c r="L194" s="4" t="str">
        <f t="shared" si="2"/>
        <v/>
      </c>
      <c r="M194" s="4"/>
    </row>
    <row r="195" spans="1:13" x14ac:dyDescent="0.25">
      <c r="A195" t="s">
        <v>1053</v>
      </c>
      <c r="B195" t="s">
        <v>19</v>
      </c>
      <c r="C195" t="s">
        <v>1287</v>
      </c>
      <c r="D195" t="s">
        <v>1038</v>
      </c>
      <c r="E195" t="s">
        <v>1745</v>
      </c>
      <c r="F195" t="s">
        <v>22</v>
      </c>
      <c r="G195" s="4">
        <v>35370</v>
      </c>
      <c r="H195" s="4">
        <v>-12094.02</v>
      </c>
      <c r="I195" s="4">
        <v>-23275.98</v>
      </c>
      <c r="J195" s="4">
        <v>0</v>
      </c>
      <c r="L195" s="4" t="str">
        <f t="shared" si="2"/>
        <v/>
      </c>
      <c r="M195" s="4"/>
    </row>
    <row r="196" spans="1:13" x14ac:dyDescent="0.25">
      <c r="A196" t="s">
        <v>1053</v>
      </c>
      <c r="B196" t="s">
        <v>19</v>
      </c>
      <c r="C196" t="s">
        <v>1287</v>
      </c>
      <c r="D196" t="s">
        <v>1038</v>
      </c>
      <c r="E196" t="s">
        <v>1801</v>
      </c>
      <c r="F196" t="s">
        <v>18</v>
      </c>
      <c r="G196" s="4">
        <v>235977.81</v>
      </c>
      <c r="H196" s="4"/>
      <c r="I196" s="4">
        <v>-115702.86</v>
      </c>
      <c r="J196" s="4">
        <v>120274.95</v>
      </c>
      <c r="L196" s="4" t="str">
        <f t="shared" si="2"/>
        <v/>
      </c>
      <c r="M196" s="4"/>
    </row>
    <row r="197" spans="1:13" x14ac:dyDescent="0.25">
      <c r="A197" t="s">
        <v>1053</v>
      </c>
      <c r="B197" t="s">
        <v>19</v>
      </c>
      <c r="C197" t="s">
        <v>1287</v>
      </c>
      <c r="D197" t="s">
        <v>1038</v>
      </c>
      <c r="E197" t="s">
        <v>1801</v>
      </c>
      <c r="F197" t="s">
        <v>21</v>
      </c>
      <c r="G197" s="4">
        <v>103700</v>
      </c>
      <c r="H197" s="4"/>
      <c r="I197" s="4">
        <v>-46412.83</v>
      </c>
      <c r="J197" s="4">
        <v>57287.17</v>
      </c>
      <c r="L197" s="4" t="str">
        <f t="shared" si="2"/>
        <v/>
      </c>
      <c r="M197" s="4"/>
    </row>
    <row r="198" spans="1:13" x14ac:dyDescent="0.25">
      <c r="A198" t="s">
        <v>1053</v>
      </c>
      <c r="B198" t="s">
        <v>19</v>
      </c>
      <c r="C198" t="s">
        <v>1287</v>
      </c>
      <c r="D198" t="s">
        <v>1038</v>
      </c>
      <c r="E198" t="s">
        <v>1801</v>
      </c>
      <c r="F198" t="s">
        <v>14</v>
      </c>
      <c r="G198" s="4">
        <v>160022.19</v>
      </c>
      <c r="H198" s="4">
        <v>0</v>
      </c>
      <c r="I198" s="4">
        <v>-160022.19</v>
      </c>
      <c r="J198" s="4">
        <v>0</v>
      </c>
      <c r="L198" s="4" t="str">
        <f t="shared" si="2"/>
        <v/>
      </c>
      <c r="M198" s="4"/>
    </row>
    <row r="199" spans="1:13" x14ac:dyDescent="0.25">
      <c r="A199" t="s">
        <v>1053</v>
      </c>
      <c r="B199" t="s">
        <v>19</v>
      </c>
      <c r="C199" t="s">
        <v>1287</v>
      </c>
      <c r="D199" t="s">
        <v>1038</v>
      </c>
      <c r="E199" t="s">
        <v>1801</v>
      </c>
      <c r="F199" t="s">
        <v>22</v>
      </c>
      <c r="G199" s="4">
        <v>0</v>
      </c>
      <c r="H199" s="4"/>
      <c r="I199" s="4"/>
      <c r="J199" s="4">
        <v>0</v>
      </c>
      <c r="L199" s="4" t="str">
        <f t="shared" ref="L199:L262" si="3">IF(AND(J199&gt;0.009,I199&lt;0.001,OR(E199 = "2025", E199 = "FY2024", E199 = "FY2023", E199 = "FY2022", E199 = "FY2021", E199="FY2020", E199 = "FY2019", E199="FY2018",E199="FY2017",E199="FY2016",E199="FY2015"),OR(D199="E, A",D199="R, A",D199="R, C")), "Reversion Needed",IF(AND(J199&gt;0.009,I199&lt;0.001,OR(E199 = "FY2025", E199 = "FY2024", E199 = "FY2023", E199 = "FY2022", E199="FY2021", E199="FY2020", E199 = "FY2019", E199 = "FY2018", E199="FY2017",E199="FY2016",E199="FY2015"),OR(D199="E, B",D199="R, B")), "Reversion Needed", ""))</f>
        <v/>
      </c>
      <c r="M199" s="4"/>
    </row>
    <row r="200" spans="1:13" x14ac:dyDescent="0.25">
      <c r="A200" t="s">
        <v>1053</v>
      </c>
      <c r="B200" t="s">
        <v>19</v>
      </c>
      <c r="C200" t="s">
        <v>1600</v>
      </c>
      <c r="D200" t="s">
        <v>1038</v>
      </c>
      <c r="E200" t="s">
        <v>1801</v>
      </c>
      <c r="F200" t="s">
        <v>18</v>
      </c>
      <c r="G200" s="4">
        <v>111500</v>
      </c>
      <c r="H200" s="4"/>
      <c r="I200" s="4">
        <v>-61655.71</v>
      </c>
      <c r="J200" s="4">
        <v>49844.29</v>
      </c>
      <c r="L200" s="4" t="str">
        <f t="shared" si="3"/>
        <v/>
      </c>
      <c r="M200" s="4"/>
    </row>
    <row r="201" spans="1:13" x14ac:dyDescent="0.25">
      <c r="A201" t="s">
        <v>1053</v>
      </c>
      <c r="B201" t="s">
        <v>19</v>
      </c>
      <c r="C201" t="s">
        <v>1600</v>
      </c>
      <c r="D201" t="s">
        <v>1038</v>
      </c>
      <c r="E201" t="s">
        <v>1801</v>
      </c>
      <c r="F201" t="s">
        <v>20</v>
      </c>
      <c r="G201" s="4">
        <v>12155.82</v>
      </c>
      <c r="H201" s="4"/>
      <c r="I201" s="4">
        <v>-12155.82</v>
      </c>
      <c r="J201" s="4">
        <v>0</v>
      </c>
      <c r="L201" s="4" t="str">
        <f t="shared" si="3"/>
        <v/>
      </c>
      <c r="M201" s="4"/>
    </row>
    <row r="202" spans="1:13" x14ac:dyDescent="0.25">
      <c r="A202" t="s">
        <v>1053</v>
      </c>
      <c r="B202" t="s">
        <v>19</v>
      </c>
      <c r="C202" t="s">
        <v>1600</v>
      </c>
      <c r="D202" t="s">
        <v>1038</v>
      </c>
      <c r="E202" t="s">
        <v>1801</v>
      </c>
      <c r="F202" t="s">
        <v>21</v>
      </c>
      <c r="G202" s="4">
        <v>49000</v>
      </c>
      <c r="H202" s="4"/>
      <c r="I202" s="4">
        <v>-36422.92</v>
      </c>
      <c r="J202" s="4">
        <v>12577.080000000002</v>
      </c>
      <c r="L202" s="4" t="str">
        <f t="shared" si="3"/>
        <v/>
      </c>
      <c r="M202" s="4"/>
    </row>
    <row r="203" spans="1:13" x14ac:dyDescent="0.25">
      <c r="A203" t="s">
        <v>1053</v>
      </c>
      <c r="B203" t="s">
        <v>19</v>
      </c>
      <c r="C203" t="s">
        <v>1600</v>
      </c>
      <c r="D203" t="s">
        <v>1038</v>
      </c>
      <c r="E203" t="s">
        <v>1801</v>
      </c>
      <c r="F203" t="s">
        <v>14</v>
      </c>
      <c r="G203" s="4">
        <v>85844.18</v>
      </c>
      <c r="H203" s="4">
        <v>0</v>
      </c>
      <c r="I203" s="4">
        <v>-48655.44</v>
      </c>
      <c r="J203" s="4">
        <v>37188.739999999991</v>
      </c>
      <c r="L203" s="4" t="str">
        <f t="shared" si="3"/>
        <v/>
      </c>
      <c r="M203" s="4"/>
    </row>
    <row r="204" spans="1:13" x14ac:dyDescent="0.25">
      <c r="A204" t="s">
        <v>1053</v>
      </c>
      <c r="B204" t="s">
        <v>19</v>
      </c>
      <c r="C204" t="s">
        <v>1595</v>
      </c>
      <c r="D204" t="s">
        <v>1038</v>
      </c>
      <c r="E204" t="s">
        <v>1801</v>
      </c>
      <c r="F204" t="s">
        <v>18</v>
      </c>
      <c r="G204" s="4">
        <v>383400</v>
      </c>
      <c r="H204" s="4"/>
      <c r="I204" s="4">
        <v>-100814.72</v>
      </c>
      <c r="J204" s="4">
        <v>282585.28000000003</v>
      </c>
      <c r="L204" s="4" t="str">
        <f t="shared" si="3"/>
        <v/>
      </c>
      <c r="M204" s="4"/>
    </row>
    <row r="205" spans="1:13" x14ac:dyDescent="0.25">
      <c r="A205" t="s">
        <v>1053</v>
      </c>
      <c r="B205" t="s">
        <v>19</v>
      </c>
      <c r="C205" t="s">
        <v>1595</v>
      </c>
      <c r="D205" t="s">
        <v>1038</v>
      </c>
      <c r="E205" t="s">
        <v>1801</v>
      </c>
      <c r="F205" t="s">
        <v>20</v>
      </c>
      <c r="G205" s="4">
        <v>35279.72</v>
      </c>
      <c r="H205" s="4"/>
      <c r="I205" s="4">
        <v>-42151.95</v>
      </c>
      <c r="J205" s="4">
        <v>-6872.2299999999959</v>
      </c>
      <c r="L205" s="4" t="str">
        <f t="shared" si="3"/>
        <v/>
      </c>
      <c r="M205" s="4"/>
    </row>
    <row r="206" spans="1:13" x14ac:dyDescent="0.25">
      <c r="A206" t="s">
        <v>1053</v>
      </c>
      <c r="B206" t="s">
        <v>19</v>
      </c>
      <c r="C206" t="s">
        <v>1595</v>
      </c>
      <c r="D206" t="s">
        <v>1038</v>
      </c>
      <c r="E206" t="s">
        <v>1801</v>
      </c>
      <c r="F206" t="s">
        <v>21</v>
      </c>
      <c r="G206" s="4">
        <v>168600</v>
      </c>
      <c r="H206" s="4"/>
      <c r="I206" s="4">
        <v>-94229.4</v>
      </c>
      <c r="J206" s="4">
        <v>74370.600000000006</v>
      </c>
      <c r="L206" s="4" t="str">
        <f t="shared" si="3"/>
        <v/>
      </c>
      <c r="M206" s="4"/>
    </row>
    <row r="207" spans="1:13" x14ac:dyDescent="0.25">
      <c r="A207" t="s">
        <v>1053</v>
      </c>
      <c r="B207" t="s">
        <v>19</v>
      </c>
      <c r="C207" t="s">
        <v>1595</v>
      </c>
      <c r="D207" t="s">
        <v>1038</v>
      </c>
      <c r="E207" t="s">
        <v>1801</v>
      </c>
      <c r="F207" t="s">
        <v>14</v>
      </c>
      <c r="G207" s="4">
        <v>164120.28</v>
      </c>
      <c r="H207" s="4">
        <v>0</v>
      </c>
      <c r="I207" s="4">
        <v>-74626.070000000007</v>
      </c>
      <c r="J207" s="4">
        <v>89494.209999999992</v>
      </c>
      <c r="L207" s="4" t="str">
        <f t="shared" si="3"/>
        <v/>
      </c>
      <c r="M207" s="4"/>
    </row>
    <row r="208" spans="1:13" x14ac:dyDescent="0.25">
      <c r="A208" t="s">
        <v>1053</v>
      </c>
      <c r="B208" t="s">
        <v>19</v>
      </c>
      <c r="C208" t="s">
        <v>1650</v>
      </c>
      <c r="D208" t="s">
        <v>1038</v>
      </c>
      <c r="E208" t="s">
        <v>1801</v>
      </c>
      <c r="F208" t="s">
        <v>14</v>
      </c>
      <c r="G208" s="4">
        <v>255600</v>
      </c>
      <c r="H208" s="4"/>
      <c r="I208" s="4">
        <v>-14347.39</v>
      </c>
      <c r="J208" s="4">
        <v>241252.61</v>
      </c>
      <c r="L208" s="4" t="str">
        <f t="shared" si="3"/>
        <v/>
      </c>
      <c r="M208" s="4"/>
    </row>
    <row r="209" spans="1:13" x14ac:dyDescent="0.25">
      <c r="A209" t="s">
        <v>1053</v>
      </c>
      <c r="B209" t="s">
        <v>19</v>
      </c>
      <c r="C209" t="s">
        <v>1112</v>
      </c>
      <c r="D209" t="s">
        <v>1038</v>
      </c>
      <c r="E209" t="s">
        <v>1801</v>
      </c>
      <c r="F209" t="s">
        <v>18</v>
      </c>
      <c r="G209" s="4">
        <v>94142.01</v>
      </c>
      <c r="H209" s="4"/>
      <c r="I209" s="4">
        <v>-33802.81</v>
      </c>
      <c r="J209" s="4">
        <v>60339.199999999997</v>
      </c>
      <c r="L209" s="4" t="str">
        <f t="shared" si="3"/>
        <v/>
      </c>
      <c r="M209" s="4"/>
    </row>
    <row r="210" spans="1:13" x14ac:dyDescent="0.25">
      <c r="A210" t="s">
        <v>1053</v>
      </c>
      <c r="B210" t="s">
        <v>19</v>
      </c>
      <c r="C210" t="s">
        <v>1112</v>
      </c>
      <c r="D210" t="s">
        <v>1038</v>
      </c>
      <c r="E210" t="s">
        <v>1801</v>
      </c>
      <c r="F210" t="s">
        <v>20</v>
      </c>
      <c r="G210" s="4">
        <v>13457.99</v>
      </c>
      <c r="H210" s="4"/>
      <c r="I210" s="4">
        <v>-13457.99</v>
      </c>
      <c r="J210" s="4">
        <v>0</v>
      </c>
      <c r="L210" s="4" t="str">
        <f t="shared" si="3"/>
        <v/>
      </c>
      <c r="M210" s="4"/>
    </row>
    <row r="211" spans="1:13" x14ac:dyDescent="0.25">
      <c r="A211" t="s">
        <v>1053</v>
      </c>
      <c r="B211" t="s">
        <v>19</v>
      </c>
      <c r="C211" t="s">
        <v>1112</v>
      </c>
      <c r="D211" t="s">
        <v>1038</v>
      </c>
      <c r="E211" t="s">
        <v>1801</v>
      </c>
      <c r="F211" t="s">
        <v>21</v>
      </c>
      <c r="G211" s="4">
        <v>46600</v>
      </c>
      <c r="H211" s="4"/>
      <c r="I211" s="4">
        <v>-10653.21</v>
      </c>
      <c r="J211" s="4">
        <v>35946.79</v>
      </c>
      <c r="L211" s="4" t="str">
        <f t="shared" si="3"/>
        <v/>
      </c>
      <c r="M211" s="4"/>
    </row>
    <row r="212" spans="1:13" x14ac:dyDescent="0.25">
      <c r="A212" t="s">
        <v>1053</v>
      </c>
      <c r="B212" t="s">
        <v>19</v>
      </c>
      <c r="C212" t="s">
        <v>1112</v>
      </c>
      <c r="D212" t="s">
        <v>1038</v>
      </c>
      <c r="E212" t="s">
        <v>1801</v>
      </c>
      <c r="F212" t="s">
        <v>14</v>
      </c>
      <c r="G212" s="4">
        <v>42200</v>
      </c>
      <c r="H212" s="4"/>
      <c r="I212" s="4">
        <v>-22857.07</v>
      </c>
      <c r="J212" s="4">
        <v>19342.93</v>
      </c>
      <c r="L212" s="4" t="str">
        <f t="shared" si="3"/>
        <v/>
      </c>
      <c r="M212" s="4"/>
    </row>
    <row r="213" spans="1:13" x14ac:dyDescent="0.25">
      <c r="A213" t="s">
        <v>1053</v>
      </c>
      <c r="B213" t="s">
        <v>19</v>
      </c>
      <c r="C213" t="s">
        <v>1458</v>
      </c>
      <c r="D213" t="s">
        <v>1038</v>
      </c>
      <c r="E213" t="s">
        <v>1801</v>
      </c>
      <c r="F213" t="s">
        <v>14</v>
      </c>
      <c r="G213" s="4">
        <v>21100</v>
      </c>
      <c r="H213" s="4"/>
      <c r="I213" s="4"/>
      <c r="J213" s="4">
        <v>21100</v>
      </c>
      <c r="L213" s="4" t="str">
        <f t="shared" si="3"/>
        <v/>
      </c>
      <c r="M213" s="4"/>
    </row>
    <row r="214" spans="1:13" x14ac:dyDescent="0.25">
      <c r="A214" t="s">
        <v>1053</v>
      </c>
      <c r="B214" t="s">
        <v>19</v>
      </c>
      <c r="C214" t="s">
        <v>1318</v>
      </c>
      <c r="D214" t="s">
        <v>1038</v>
      </c>
      <c r="E214" t="s">
        <v>1801</v>
      </c>
      <c r="F214" t="s">
        <v>18</v>
      </c>
      <c r="G214" s="4">
        <v>495000</v>
      </c>
      <c r="H214" s="4"/>
      <c r="I214" s="4">
        <v>-431980.54</v>
      </c>
      <c r="J214" s="4">
        <v>63019.460000000021</v>
      </c>
      <c r="L214" s="4" t="str">
        <f t="shared" si="3"/>
        <v/>
      </c>
      <c r="M214" s="4"/>
    </row>
    <row r="215" spans="1:13" x14ac:dyDescent="0.25">
      <c r="A215" t="s">
        <v>1053</v>
      </c>
      <c r="B215" t="s">
        <v>19</v>
      </c>
      <c r="C215" t="s">
        <v>1318</v>
      </c>
      <c r="D215" t="s">
        <v>1038</v>
      </c>
      <c r="E215" t="s">
        <v>1801</v>
      </c>
      <c r="F215" t="s">
        <v>21</v>
      </c>
      <c r="G215" s="4">
        <v>214200</v>
      </c>
      <c r="H215" s="4"/>
      <c r="I215" s="4">
        <v>-212085.78</v>
      </c>
      <c r="J215" s="4">
        <v>2114.2200000000012</v>
      </c>
      <c r="L215" s="4" t="str">
        <f t="shared" si="3"/>
        <v/>
      </c>
      <c r="M215" s="4"/>
    </row>
    <row r="216" spans="1:13" x14ac:dyDescent="0.25">
      <c r="A216" t="s">
        <v>1053</v>
      </c>
      <c r="B216" t="s">
        <v>19</v>
      </c>
      <c r="C216" t="s">
        <v>1318</v>
      </c>
      <c r="D216" t="s">
        <v>1038</v>
      </c>
      <c r="E216" t="s">
        <v>1801</v>
      </c>
      <c r="F216" t="s">
        <v>14</v>
      </c>
      <c r="G216" s="4">
        <v>133400</v>
      </c>
      <c r="H216" s="4"/>
      <c r="I216" s="4">
        <v>-118185.21</v>
      </c>
      <c r="J216" s="4">
        <v>15214.789999999994</v>
      </c>
      <c r="L216" s="4" t="str">
        <f t="shared" si="3"/>
        <v/>
      </c>
      <c r="M216" s="4"/>
    </row>
    <row r="217" spans="1:13" x14ac:dyDescent="0.25">
      <c r="A217" t="s">
        <v>1053</v>
      </c>
      <c r="B217" t="s">
        <v>19</v>
      </c>
      <c r="C217" t="s">
        <v>1554</v>
      </c>
      <c r="D217" t="s">
        <v>1038</v>
      </c>
      <c r="E217" t="s">
        <v>1037</v>
      </c>
      <c r="F217" t="s">
        <v>22</v>
      </c>
      <c r="G217" s="4">
        <v>70963.55</v>
      </c>
      <c r="H217" s="4">
        <v>0</v>
      </c>
      <c r="I217" s="4">
        <v>-67403.8</v>
      </c>
      <c r="J217" s="4">
        <v>3559.75</v>
      </c>
      <c r="L217" s="4" t="str">
        <f t="shared" si="3"/>
        <v>Reversion Needed</v>
      </c>
      <c r="M217" s="4"/>
    </row>
    <row r="218" spans="1:13" x14ac:dyDescent="0.25">
      <c r="A218" t="s">
        <v>1053</v>
      </c>
      <c r="B218" t="s">
        <v>19</v>
      </c>
      <c r="C218" t="s">
        <v>1554</v>
      </c>
      <c r="D218" t="s">
        <v>1038</v>
      </c>
      <c r="E218" t="s">
        <v>1680</v>
      </c>
      <c r="F218" t="s">
        <v>22</v>
      </c>
      <c r="G218" s="4">
        <v>207000</v>
      </c>
      <c r="H218" s="4">
        <v>-172934</v>
      </c>
      <c r="I218" s="4">
        <v>-34066</v>
      </c>
      <c r="J218" s="4">
        <v>0</v>
      </c>
      <c r="L218" s="4" t="str">
        <f t="shared" si="3"/>
        <v/>
      </c>
      <c r="M218" s="4"/>
    </row>
    <row r="219" spans="1:13" x14ac:dyDescent="0.25">
      <c r="A219" t="s">
        <v>1053</v>
      </c>
      <c r="B219" t="s">
        <v>19</v>
      </c>
      <c r="C219" t="s">
        <v>1554</v>
      </c>
      <c r="D219" t="s">
        <v>1038</v>
      </c>
      <c r="E219" t="s">
        <v>1801</v>
      </c>
      <c r="F219" t="s">
        <v>18</v>
      </c>
      <c r="G219" s="4">
        <v>464000</v>
      </c>
      <c r="H219" s="4"/>
      <c r="I219" s="4">
        <v>-383846.31</v>
      </c>
      <c r="J219" s="4">
        <v>80153.69</v>
      </c>
      <c r="L219" s="4" t="str">
        <f t="shared" si="3"/>
        <v/>
      </c>
      <c r="M219" s="4"/>
    </row>
    <row r="220" spans="1:13" x14ac:dyDescent="0.25">
      <c r="A220" t="s">
        <v>1053</v>
      </c>
      <c r="B220" t="s">
        <v>19</v>
      </c>
      <c r="C220" t="s">
        <v>1554</v>
      </c>
      <c r="D220" t="s">
        <v>1038</v>
      </c>
      <c r="E220" t="s">
        <v>1801</v>
      </c>
      <c r="F220" t="s">
        <v>20</v>
      </c>
      <c r="G220" s="4">
        <v>50000</v>
      </c>
      <c r="H220" s="4"/>
      <c r="I220" s="4">
        <v>-33535.06</v>
      </c>
      <c r="J220" s="4">
        <v>16464.940000000002</v>
      </c>
      <c r="L220" s="4" t="str">
        <f t="shared" si="3"/>
        <v/>
      </c>
      <c r="M220" s="4"/>
    </row>
    <row r="221" spans="1:13" x14ac:dyDescent="0.25">
      <c r="A221" t="s">
        <v>1053</v>
      </c>
      <c r="B221" t="s">
        <v>19</v>
      </c>
      <c r="C221" t="s">
        <v>1554</v>
      </c>
      <c r="D221" t="s">
        <v>1038</v>
      </c>
      <c r="E221" t="s">
        <v>1801</v>
      </c>
      <c r="F221" t="s">
        <v>21</v>
      </c>
      <c r="G221" s="4">
        <v>204500</v>
      </c>
      <c r="H221" s="4"/>
      <c r="I221" s="4">
        <v>-135799.21</v>
      </c>
      <c r="J221" s="4">
        <v>68700.790000000008</v>
      </c>
      <c r="L221" s="4" t="str">
        <f t="shared" si="3"/>
        <v/>
      </c>
      <c r="M221" s="4"/>
    </row>
    <row r="222" spans="1:13" x14ac:dyDescent="0.25">
      <c r="A222" t="s">
        <v>1053</v>
      </c>
      <c r="B222" t="s">
        <v>19</v>
      </c>
      <c r="C222" t="s">
        <v>1554</v>
      </c>
      <c r="D222" t="s">
        <v>1038</v>
      </c>
      <c r="E222" t="s">
        <v>1801</v>
      </c>
      <c r="F222" t="s">
        <v>14</v>
      </c>
      <c r="G222" s="4">
        <v>204500</v>
      </c>
      <c r="H222" s="4">
        <v>0</v>
      </c>
      <c r="I222" s="4">
        <v>-105012.77</v>
      </c>
      <c r="J222" s="4">
        <v>99487.23</v>
      </c>
      <c r="L222" s="4" t="str">
        <f t="shared" si="3"/>
        <v/>
      </c>
      <c r="M222" s="4"/>
    </row>
    <row r="223" spans="1:13" x14ac:dyDescent="0.25">
      <c r="A223" t="s">
        <v>1053</v>
      </c>
      <c r="B223" t="s">
        <v>19</v>
      </c>
      <c r="C223" t="s">
        <v>1554</v>
      </c>
      <c r="D223" t="s">
        <v>1038</v>
      </c>
      <c r="E223" t="s">
        <v>1801</v>
      </c>
      <c r="F223" t="s">
        <v>22</v>
      </c>
      <c r="G223" s="4">
        <v>0</v>
      </c>
      <c r="H223" s="4"/>
      <c r="I223" s="4"/>
      <c r="J223" s="4">
        <v>0</v>
      </c>
      <c r="L223" s="4" t="str">
        <f t="shared" si="3"/>
        <v/>
      </c>
      <c r="M223" s="4"/>
    </row>
    <row r="224" spans="1:13" x14ac:dyDescent="0.25">
      <c r="A224" t="s">
        <v>1053</v>
      </c>
      <c r="B224" t="s">
        <v>19</v>
      </c>
      <c r="C224" t="s">
        <v>1068</v>
      </c>
      <c r="D224" t="s">
        <v>1041</v>
      </c>
      <c r="E224" t="s">
        <v>1801</v>
      </c>
      <c r="F224" t="s">
        <v>18</v>
      </c>
      <c r="G224" s="4">
        <v>3863088</v>
      </c>
      <c r="H224" s="4"/>
      <c r="I224" s="4">
        <v>-3863088</v>
      </c>
      <c r="J224" s="4">
        <v>0</v>
      </c>
      <c r="L224" s="4" t="str">
        <f t="shared" si="3"/>
        <v/>
      </c>
      <c r="M224" s="4"/>
    </row>
    <row r="225" spans="1:13" x14ac:dyDescent="0.25">
      <c r="A225" t="s">
        <v>1053</v>
      </c>
      <c r="B225" t="s">
        <v>19</v>
      </c>
      <c r="C225" t="s">
        <v>1068</v>
      </c>
      <c r="D225" t="s">
        <v>1041</v>
      </c>
      <c r="E225" t="s">
        <v>1801</v>
      </c>
      <c r="F225" t="s">
        <v>20</v>
      </c>
      <c r="G225" s="4">
        <v>20687.84</v>
      </c>
      <c r="H225" s="4"/>
      <c r="I225" s="4">
        <v>-20687.84</v>
      </c>
      <c r="J225" s="4">
        <v>0</v>
      </c>
      <c r="L225" s="4" t="str">
        <f t="shared" si="3"/>
        <v/>
      </c>
      <c r="M225" s="4"/>
    </row>
    <row r="226" spans="1:13" x14ac:dyDescent="0.25">
      <c r="A226" t="s">
        <v>1053</v>
      </c>
      <c r="B226" t="s">
        <v>19</v>
      </c>
      <c r="C226" t="s">
        <v>1068</v>
      </c>
      <c r="D226" t="s">
        <v>1041</v>
      </c>
      <c r="E226" t="s">
        <v>1801</v>
      </c>
      <c r="F226" t="s">
        <v>21</v>
      </c>
      <c r="G226" s="4">
        <v>1356654.65</v>
      </c>
      <c r="H226" s="4"/>
      <c r="I226" s="4">
        <v>-1356654.65</v>
      </c>
      <c r="J226" s="4">
        <v>0</v>
      </c>
      <c r="L226" s="4" t="str">
        <f t="shared" si="3"/>
        <v/>
      </c>
      <c r="M226" s="4"/>
    </row>
    <row r="227" spans="1:13" x14ac:dyDescent="0.25">
      <c r="A227" t="s">
        <v>1053</v>
      </c>
      <c r="B227" t="s">
        <v>19</v>
      </c>
      <c r="C227" t="s">
        <v>1068</v>
      </c>
      <c r="D227" t="s">
        <v>1041</v>
      </c>
      <c r="E227" t="s">
        <v>1801</v>
      </c>
      <c r="F227" t="s">
        <v>14</v>
      </c>
      <c r="G227" s="4">
        <v>1880870.64</v>
      </c>
      <c r="H227" s="4">
        <v>0</v>
      </c>
      <c r="I227" s="4">
        <v>-1880870.64</v>
      </c>
      <c r="J227" s="4">
        <v>0</v>
      </c>
      <c r="L227" s="4" t="str">
        <f t="shared" si="3"/>
        <v/>
      </c>
      <c r="M227" s="4"/>
    </row>
    <row r="228" spans="1:13" x14ac:dyDescent="0.25">
      <c r="A228" t="s">
        <v>1053</v>
      </c>
      <c r="B228" t="s">
        <v>19</v>
      </c>
      <c r="C228" t="s">
        <v>1480</v>
      </c>
      <c r="D228" t="s">
        <v>1041</v>
      </c>
      <c r="E228" t="s">
        <v>1801</v>
      </c>
      <c r="F228" t="s">
        <v>18</v>
      </c>
      <c r="G228" s="4">
        <v>91478.47</v>
      </c>
      <c r="H228" s="4"/>
      <c r="I228" s="4">
        <v>-91478.47</v>
      </c>
      <c r="J228" s="4">
        <v>0</v>
      </c>
      <c r="L228" s="4" t="str">
        <f t="shared" si="3"/>
        <v/>
      </c>
      <c r="M228" s="4"/>
    </row>
    <row r="229" spans="1:13" x14ac:dyDescent="0.25">
      <c r="A229" t="s">
        <v>1053</v>
      </c>
      <c r="B229" t="s">
        <v>19</v>
      </c>
      <c r="C229" t="s">
        <v>1480</v>
      </c>
      <c r="D229" t="s">
        <v>1041</v>
      </c>
      <c r="E229" t="s">
        <v>1801</v>
      </c>
      <c r="F229" t="s">
        <v>20</v>
      </c>
      <c r="G229" s="4">
        <v>0</v>
      </c>
      <c r="H229" s="4"/>
      <c r="I229" s="4"/>
      <c r="J229" s="4">
        <v>0</v>
      </c>
      <c r="L229" s="4" t="str">
        <f t="shared" si="3"/>
        <v/>
      </c>
      <c r="M229" s="4"/>
    </row>
    <row r="230" spans="1:13" x14ac:dyDescent="0.25">
      <c r="A230" t="s">
        <v>1053</v>
      </c>
      <c r="B230" t="s">
        <v>19</v>
      </c>
      <c r="C230" t="s">
        <v>1480</v>
      </c>
      <c r="D230" t="s">
        <v>1041</v>
      </c>
      <c r="E230" t="s">
        <v>1801</v>
      </c>
      <c r="F230" t="s">
        <v>21</v>
      </c>
      <c r="G230" s="4">
        <v>28025.88</v>
      </c>
      <c r="H230" s="4"/>
      <c r="I230" s="4">
        <v>-28025.88</v>
      </c>
      <c r="J230" s="4">
        <v>0</v>
      </c>
      <c r="L230" s="4" t="str">
        <f t="shared" si="3"/>
        <v/>
      </c>
      <c r="M230" s="4"/>
    </row>
    <row r="231" spans="1:13" x14ac:dyDescent="0.25">
      <c r="A231" t="s">
        <v>1053</v>
      </c>
      <c r="B231" t="s">
        <v>19</v>
      </c>
      <c r="C231" t="s">
        <v>1480</v>
      </c>
      <c r="D231" t="s">
        <v>1041</v>
      </c>
      <c r="E231" t="s">
        <v>1801</v>
      </c>
      <c r="F231" t="s">
        <v>14</v>
      </c>
      <c r="G231" s="4">
        <v>35882.519999999997</v>
      </c>
      <c r="H231" s="4">
        <v>0</v>
      </c>
      <c r="I231" s="4">
        <v>-35882.519999999997</v>
      </c>
      <c r="J231" s="4">
        <v>0</v>
      </c>
      <c r="L231" s="4" t="str">
        <f t="shared" si="3"/>
        <v/>
      </c>
      <c r="M231" s="4"/>
    </row>
    <row r="232" spans="1:13" x14ac:dyDescent="0.25">
      <c r="A232" t="s">
        <v>1053</v>
      </c>
      <c r="B232" t="s">
        <v>19</v>
      </c>
      <c r="C232" t="s">
        <v>1304</v>
      </c>
      <c r="D232" t="s">
        <v>1042</v>
      </c>
      <c r="E232" t="s">
        <v>1801</v>
      </c>
      <c r="F232" t="s">
        <v>14</v>
      </c>
      <c r="G232" s="4">
        <v>11000</v>
      </c>
      <c r="H232" s="4"/>
      <c r="I232" s="4">
        <v>-11000</v>
      </c>
      <c r="J232" s="4">
        <v>0</v>
      </c>
      <c r="L232" s="4" t="str">
        <f t="shared" si="3"/>
        <v/>
      </c>
      <c r="M232" s="4"/>
    </row>
    <row r="233" spans="1:13" x14ac:dyDescent="0.25">
      <c r="A233" t="s">
        <v>1053</v>
      </c>
      <c r="B233" t="s">
        <v>19</v>
      </c>
      <c r="C233" t="s">
        <v>1278</v>
      </c>
      <c r="D233" t="s">
        <v>1042</v>
      </c>
      <c r="E233" t="s">
        <v>1680</v>
      </c>
      <c r="F233" t="s">
        <v>14</v>
      </c>
      <c r="G233" s="4">
        <v>19138.259999999998</v>
      </c>
      <c r="H233" s="4">
        <v>0</v>
      </c>
      <c r="I233" s="4">
        <v>-11950.86</v>
      </c>
      <c r="J233" s="4">
        <v>7187.3999999999978</v>
      </c>
      <c r="L233" s="4" t="str">
        <f t="shared" si="3"/>
        <v>Reversion Needed</v>
      </c>
      <c r="M233" s="4"/>
    </row>
    <row r="234" spans="1:13" x14ac:dyDescent="0.25">
      <c r="A234" t="s">
        <v>1053</v>
      </c>
      <c r="B234" t="s">
        <v>19</v>
      </c>
      <c r="C234" t="s">
        <v>1278</v>
      </c>
      <c r="D234" t="s">
        <v>1042</v>
      </c>
      <c r="E234" t="s">
        <v>1745</v>
      </c>
      <c r="F234" t="s">
        <v>14</v>
      </c>
      <c r="G234" s="4">
        <v>12347.36</v>
      </c>
      <c r="H234" s="4">
        <v>0</v>
      </c>
      <c r="I234" s="4">
        <v>-11950.86</v>
      </c>
      <c r="J234" s="4">
        <v>396.5</v>
      </c>
      <c r="L234" s="4" t="str">
        <f t="shared" si="3"/>
        <v/>
      </c>
      <c r="M234" s="4"/>
    </row>
    <row r="235" spans="1:13" x14ac:dyDescent="0.25">
      <c r="A235" t="s">
        <v>1053</v>
      </c>
      <c r="B235" t="s">
        <v>19</v>
      </c>
      <c r="C235" t="s">
        <v>1278</v>
      </c>
      <c r="D235" t="s">
        <v>1042</v>
      </c>
      <c r="E235" t="s">
        <v>1801</v>
      </c>
      <c r="F235" t="s">
        <v>18</v>
      </c>
      <c r="G235" s="4">
        <v>734600</v>
      </c>
      <c r="H235" s="4"/>
      <c r="I235" s="4">
        <v>-599060.75</v>
      </c>
      <c r="J235" s="4">
        <v>135539.25</v>
      </c>
      <c r="L235" s="4" t="str">
        <f t="shared" si="3"/>
        <v/>
      </c>
      <c r="M235" s="4"/>
    </row>
    <row r="236" spans="1:13" x14ac:dyDescent="0.25">
      <c r="A236" t="s">
        <v>1053</v>
      </c>
      <c r="B236" t="s">
        <v>19</v>
      </c>
      <c r="C236" t="s">
        <v>1278</v>
      </c>
      <c r="D236" t="s">
        <v>1042</v>
      </c>
      <c r="E236" t="s">
        <v>1801</v>
      </c>
      <c r="F236" t="s">
        <v>20</v>
      </c>
      <c r="G236" s="4">
        <v>20000</v>
      </c>
      <c r="H236" s="4"/>
      <c r="I236" s="4">
        <v>-7650.69</v>
      </c>
      <c r="J236" s="4">
        <v>12349.310000000001</v>
      </c>
      <c r="L236" s="4" t="str">
        <f t="shared" si="3"/>
        <v/>
      </c>
      <c r="M236" s="4"/>
    </row>
    <row r="237" spans="1:13" x14ac:dyDescent="0.25">
      <c r="A237" t="s">
        <v>1053</v>
      </c>
      <c r="B237" t="s">
        <v>19</v>
      </c>
      <c r="C237" t="s">
        <v>1278</v>
      </c>
      <c r="D237" t="s">
        <v>1042</v>
      </c>
      <c r="E237" t="s">
        <v>1801</v>
      </c>
      <c r="F237" t="s">
        <v>21</v>
      </c>
      <c r="G237" s="4">
        <v>319400</v>
      </c>
      <c r="H237" s="4"/>
      <c r="I237" s="4">
        <v>-252442.41</v>
      </c>
      <c r="J237" s="4">
        <v>66957.59</v>
      </c>
      <c r="L237" s="4" t="str">
        <f t="shared" si="3"/>
        <v/>
      </c>
      <c r="M237" s="4"/>
    </row>
    <row r="238" spans="1:13" x14ac:dyDescent="0.25">
      <c r="A238" t="s">
        <v>1053</v>
      </c>
      <c r="B238" t="s">
        <v>19</v>
      </c>
      <c r="C238" t="s">
        <v>1278</v>
      </c>
      <c r="D238" t="s">
        <v>1042</v>
      </c>
      <c r="E238" t="s">
        <v>1801</v>
      </c>
      <c r="F238" t="s">
        <v>14</v>
      </c>
      <c r="G238" s="4">
        <v>3019600</v>
      </c>
      <c r="H238" s="4">
        <v>-236081.45</v>
      </c>
      <c r="I238" s="4">
        <v>-2667461.33</v>
      </c>
      <c r="J238" s="4">
        <v>116057.21999999974</v>
      </c>
      <c r="L238" s="4" t="str">
        <f t="shared" si="3"/>
        <v/>
      </c>
      <c r="M238" s="4"/>
    </row>
    <row r="239" spans="1:13" x14ac:dyDescent="0.25">
      <c r="A239" t="s">
        <v>1053</v>
      </c>
      <c r="B239" t="s">
        <v>19</v>
      </c>
      <c r="C239" t="s">
        <v>1351</v>
      </c>
      <c r="D239" t="s">
        <v>1038</v>
      </c>
      <c r="E239" t="s">
        <v>1801</v>
      </c>
      <c r="F239" t="s">
        <v>18</v>
      </c>
      <c r="G239" s="4">
        <v>793137.55</v>
      </c>
      <c r="H239" s="4"/>
      <c r="I239" s="4">
        <v>-723868.17</v>
      </c>
      <c r="J239" s="4">
        <v>69269.38</v>
      </c>
      <c r="L239" s="4" t="str">
        <f t="shared" si="3"/>
        <v/>
      </c>
      <c r="M239" s="4"/>
    </row>
    <row r="240" spans="1:13" x14ac:dyDescent="0.25">
      <c r="A240" t="s">
        <v>1053</v>
      </c>
      <c r="B240" t="s">
        <v>19</v>
      </c>
      <c r="C240" t="s">
        <v>1351</v>
      </c>
      <c r="D240" t="s">
        <v>1038</v>
      </c>
      <c r="E240" t="s">
        <v>1801</v>
      </c>
      <c r="F240" t="s">
        <v>20</v>
      </c>
      <c r="G240" s="4">
        <v>17331.59</v>
      </c>
      <c r="H240" s="4"/>
      <c r="I240" s="4">
        <v>-17331.59</v>
      </c>
      <c r="J240" s="4">
        <v>0</v>
      </c>
      <c r="L240" s="4" t="str">
        <f t="shared" si="3"/>
        <v/>
      </c>
      <c r="M240" s="4"/>
    </row>
    <row r="241" spans="1:13" x14ac:dyDescent="0.25">
      <c r="A241" t="s">
        <v>1053</v>
      </c>
      <c r="B241" t="s">
        <v>19</v>
      </c>
      <c r="C241" t="s">
        <v>1351</v>
      </c>
      <c r="D241" t="s">
        <v>1038</v>
      </c>
      <c r="E241" t="s">
        <v>1801</v>
      </c>
      <c r="F241" t="s">
        <v>21</v>
      </c>
      <c r="G241" s="4">
        <v>325374.02</v>
      </c>
      <c r="H241" s="4"/>
      <c r="I241" s="4">
        <v>-285777.45</v>
      </c>
      <c r="J241" s="4">
        <v>39596.570000000007</v>
      </c>
      <c r="L241" s="4" t="str">
        <f t="shared" si="3"/>
        <v/>
      </c>
      <c r="M241" s="4"/>
    </row>
    <row r="242" spans="1:13" x14ac:dyDescent="0.25">
      <c r="A242" t="s">
        <v>1053</v>
      </c>
      <c r="B242" t="s">
        <v>19</v>
      </c>
      <c r="C242" t="s">
        <v>1351</v>
      </c>
      <c r="D242" t="s">
        <v>1038</v>
      </c>
      <c r="E242" t="s">
        <v>1801</v>
      </c>
      <c r="F242" t="s">
        <v>14</v>
      </c>
      <c r="G242" s="4">
        <v>236556.84</v>
      </c>
      <c r="H242" s="4">
        <v>0</v>
      </c>
      <c r="I242" s="4">
        <v>-236556.84</v>
      </c>
      <c r="J242" s="4">
        <v>0</v>
      </c>
      <c r="L242" s="4" t="str">
        <f t="shared" si="3"/>
        <v/>
      </c>
      <c r="M242" s="4"/>
    </row>
    <row r="243" spans="1:13" x14ac:dyDescent="0.25">
      <c r="A243" t="s">
        <v>1053</v>
      </c>
      <c r="B243" t="s">
        <v>19</v>
      </c>
      <c r="C243" t="s">
        <v>1421</v>
      </c>
      <c r="D243" t="s">
        <v>1038</v>
      </c>
      <c r="E243" t="s">
        <v>1801</v>
      </c>
      <c r="F243" t="s">
        <v>18</v>
      </c>
      <c r="G243" s="4">
        <v>110200</v>
      </c>
      <c r="H243" s="4"/>
      <c r="I243" s="4">
        <v>-102443.45</v>
      </c>
      <c r="J243" s="4">
        <v>7756.5500000000029</v>
      </c>
      <c r="L243" s="4" t="str">
        <f t="shared" si="3"/>
        <v/>
      </c>
      <c r="M243" s="4"/>
    </row>
    <row r="244" spans="1:13" x14ac:dyDescent="0.25">
      <c r="A244" t="s">
        <v>1053</v>
      </c>
      <c r="B244" t="s">
        <v>19</v>
      </c>
      <c r="C244" t="s">
        <v>1421</v>
      </c>
      <c r="D244" t="s">
        <v>1038</v>
      </c>
      <c r="E244" t="s">
        <v>1801</v>
      </c>
      <c r="F244" t="s">
        <v>20</v>
      </c>
      <c r="G244" s="4">
        <v>38000</v>
      </c>
      <c r="H244" s="4"/>
      <c r="I244" s="4">
        <v>-4705.6000000000004</v>
      </c>
      <c r="J244" s="4">
        <v>33294.400000000001</v>
      </c>
      <c r="L244" s="4" t="str">
        <f t="shared" si="3"/>
        <v/>
      </c>
      <c r="M244" s="4"/>
    </row>
    <row r="245" spans="1:13" x14ac:dyDescent="0.25">
      <c r="A245" t="s">
        <v>1053</v>
      </c>
      <c r="B245" t="s">
        <v>19</v>
      </c>
      <c r="C245" t="s">
        <v>1421</v>
      </c>
      <c r="D245" t="s">
        <v>1038</v>
      </c>
      <c r="E245" t="s">
        <v>1801</v>
      </c>
      <c r="F245" t="s">
        <v>21</v>
      </c>
      <c r="G245" s="4">
        <v>67178.36</v>
      </c>
      <c r="H245" s="4"/>
      <c r="I245" s="4">
        <v>-67178.36</v>
      </c>
      <c r="J245" s="4">
        <v>0</v>
      </c>
      <c r="L245" s="4" t="str">
        <f t="shared" si="3"/>
        <v/>
      </c>
      <c r="M245" s="4"/>
    </row>
    <row r="246" spans="1:13" x14ac:dyDescent="0.25">
      <c r="A246" t="s">
        <v>1053</v>
      </c>
      <c r="B246" t="s">
        <v>19</v>
      </c>
      <c r="C246" t="s">
        <v>1421</v>
      </c>
      <c r="D246" t="s">
        <v>1038</v>
      </c>
      <c r="E246" t="s">
        <v>1801</v>
      </c>
      <c r="F246" t="s">
        <v>14</v>
      </c>
      <c r="G246" s="4">
        <v>209421.64</v>
      </c>
      <c r="H246" s="4">
        <v>-72180</v>
      </c>
      <c r="I246" s="4">
        <v>-117547.07</v>
      </c>
      <c r="J246" s="4">
        <v>19694.570000000007</v>
      </c>
      <c r="L246" s="4" t="str">
        <f t="shared" si="3"/>
        <v/>
      </c>
      <c r="M246" s="4"/>
    </row>
    <row r="247" spans="1:13" x14ac:dyDescent="0.25">
      <c r="A247" t="s">
        <v>1053</v>
      </c>
      <c r="B247" t="s">
        <v>19</v>
      </c>
      <c r="C247" t="s">
        <v>1341</v>
      </c>
      <c r="D247" t="s">
        <v>1038</v>
      </c>
      <c r="E247" t="s">
        <v>1801</v>
      </c>
      <c r="F247" t="s">
        <v>18</v>
      </c>
      <c r="G247" s="4">
        <v>140000</v>
      </c>
      <c r="H247" s="4"/>
      <c r="I247" s="4">
        <v>-75920.59</v>
      </c>
      <c r="J247" s="4">
        <v>64079.41</v>
      </c>
      <c r="L247" s="4" t="str">
        <f t="shared" si="3"/>
        <v/>
      </c>
      <c r="M247" s="4"/>
    </row>
    <row r="248" spans="1:13" x14ac:dyDescent="0.25">
      <c r="A248" t="s">
        <v>1053</v>
      </c>
      <c r="B248" t="s">
        <v>19</v>
      </c>
      <c r="C248" t="s">
        <v>1341</v>
      </c>
      <c r="D248" t="s">
        <v>1038</v>
      </c>
      <c r="E248" t="s">
        <v>1801</v>
      </c>
      <c r="F248" t="s">
        <v>20</v>
      </c>
      <c r="G248" s="4">
        <v>180000</v>
      </c>
      <c r="H248" s="4"/>
      <c r="I248" s="4">
        <v>-88089.32</v>
      </c>
      <c r="J248" s="4">
        <v>91910.68</v>
      </c>
      <c r="L248" s="4" t="str">
        <f t="shared" si="3"/>
        <v/>
      </c>
      <c r="M248" s="4"/>
    </row>
    <row r="249" spans="1:13" x14ac:dyDescent="0.25">
      <c r="A249" t="s">
        <v>1053</v>
      </c>
      <c r="B249" t="s">
        <v>19</v>
      </c>
      <c r="C249" t="s">
        <v>1341</v>
      </c>
      <c r="D249" t="s">
        <v>1038</v>
      </c>
      <c r="E249" t="s">
        <v>1801</v>
      </c>
      <c r="F249" t="s">
        <v>21</v>
      </c>
      <c r="G249" s="4">
        <v>74400</v>
      </c>
      <c r="H249" s="4"/>
      <c r="I249" s="4">
        <v>-28709.27</v>
      </c>
      <c r="J249" s="4">
        <v>45690.729999999996</v>
      </c>
      <c r="L249" s="4" t="str">
        <f t="shared" si="3"/>
        <v/>
      </c>
      <c r="M249" s="4"/>
    </row>
    <row r="250" spans="1:13" x14ac:dyDescent="0.25">
      <c r="A250" t="s">
        <v>1053</v>
      </c>
      <c r="B250" t="s">
        <v>19</v>
      </c>
      <c r="C250" t="s">
        <v>1341</v>
      </c>
      <c r="D250" t="s">
        <v>1038</v>
      </c>
      <c r="E250" t="s">
        <v>1801</v>
      </c>
      <c r="F250" t="s">
        <v>14</v>
      </c>
      <c r="G250" s="4">
        <v>624400</v>
      </c>
      <c r="H250" s="4">
        <v>0</v>
      </c>
      <c r="I250" s="4">
        <v>-427439.14</v>
      </c>
      <c r="J250" s="4">
        <v>196960.86</v>
      </c>
      <c r="L250" s="4" t="str">
        <f t="shared" si="3"/>
        <v/>
      </c>
      <c r="M250" s="4"/>
    </row>
    <row r="251" spans="1:13" x14ac:dyDescent="0.25">
      <c r="A251" t="s">
        <v>1053</v>
      </c>
      <c r="B251" t="s">
        <v>19</v>
      </c>
      <c r="C251" t="s">
        <v>1052</v>
      </c>
      <c r="D251" t="s">
        <v>1038</v>
      </c>
      <c r="E251" t="s">
        <v>1801</v>
      </c>
      <c r="F251" t="s">
        <v>14</v>
      </c>
      <c r="G251" s="4">
        <v>9600</v>
      </c>
      <c r="H251" s="4"/>
      <c r="I251" s="4"/>
      <c r="J251" s="4">
        <v>9600</v>
      </c>
      <c r="L251" s="4" t="str">
        <f t="shared" si="3"/>
        <v/>
      </c>
      <c r="M251" s="4"/>
    </row>
    <row r="252" spans="1:13" x14ac:dyDescent="0.25">
      <c r="A252" t="s">
        <v>1053</v>
      </c>
      <c r="B252" t="s">
        <v>19</v>
      </c>
      <c r="C252" t="s">
        <v>1557</v>
      </c>
      <c r="D252" t="s">
        <v>1038</v>
      </c>
      <c r="E252" t="s">
        <v>1801</v>
      </c>
      <c r="F252" t="s">
        <v>16</v>
      </c>
      <c r="G252" s="4">
        <v>0</v>
      </c>
      <c r="H252" s="4"/>
      <c r="I252" s="4"/>
      <c r="J252" s="4">
        <v>0</v>
      </c>
      <c r="L252" s="4" t="str">
        <f t="shared" si="3"/>
        <v/>
      </c>
      <c r="M252" s="4"/>
    </row>
    <row r="253" spans="1:13" x14ac:dyDescent="0.25">
      <c r="A253" t="s">
        <v>1053</v>
      </c>
      <c r="B253" t="s">
        <v>19</v>
      </c>
      <c r="C253" t="s">
        <v>1429</v>
      </c>
      <c r="D253" t="s">
        <v>1045</v>
      </c>
      <c r="E253" t="s">
        <v>1680</v>
      </c>
      <c r="F253" t="s">
        <v>14</v>
      </c>
      <c r="G253" s="4">
        <v>16000</v>
      </c>
      <c r="H253" s="4">
        <v>0</v>
      </c>
      <c r="I253" s="4"/>
      <c r="J253" s="4">
        <v>16000</v>
      </c>
      <c r="L253" s="4" t="str">
        <f t="shared" si="3"/>
        <v>Reversion Needed</v>
      </c>
      <c r="M253" s="4"/>
    </row>
    <row r="254" spans="1:13" x14ac:dyDescent="0.25">
      <c r="A254" t="s">
        <v>1053</v>
      </c>
      <c r="B254" t="s">
        <v>19</v>
      </c>
      <c r="C254" t="s">
        <v>1429</v>
      </c>
      <c r="D254" t="s">
        <v>1045</v>
      </c>
      <c r="E254" t="s">
        <v>1745</v>
      </c>
      <c r="F254" t="s">
        <v>14</v>
      </c>
      <c r="G254" s="4">
        <v>11432.37</v>
      </c>
      <c r="H254" s="4">
        <v>-1455.41</v>
      </c>
      <c r="I254" s="4">
        <v>-9976.9500000000007</v>
      </c>
      <c r="J254" s="4">
        <v>1.0000000000218279E-2</v>
      </c>
      <c r="L254" s="4" t="str">
        <f t="shared" si="3"/>
        <v>Reversion Needed</v>
      </c>
      <c r="M254" s="4"/>
    </row>
    <row r="255" spans="1:13" x14ac:dyDescent="0.25">
      <c r="A255" t="s">
        <v>1053</v>
      </c>
      <c r="B255" t="s">
        <v>19</v>
      </c>
      <c r="C255" t="s">
        <v>1429</v>
      </c>
      <c r="D255" t="s">
        <v>1045</v>
      </c>
      <c r="E255" t="s">
        <v>1801</v>
      </c>
      <c r="F255" t="s">
        <v>18</v>
      </c>
      <c r="G255" s="4">
        <v>1959302.58</v>
      </c>
      <c r="H255" s="4"/>
      <c r="I255" s="4">
        <v>-1807561.99</v>
      </c>
      <c r="J255" s="4">
        <v>151740.59000000008</v>
      </c>
      <c r="L255" s="4" t="str">
        <f t="shared" si="3"/>
        <v/>
      </c>
      <c r="M255" s="4"/>
    </row>
    <row r="256" spans="1:13" x14ac:dyDescent="0.25">
      <c r="A256" t="s">
        <v>1053</v>
      </c>
      <c r="B256" t="s">
        <v>19</v>
      </c>
      <c r="C256" t="s">
        <v>1429</v>
      </c>
      <c r="D256" t="s">
        <v>1045</v>
      </c>
      <c r="E256" t="s">
        <v>1801</v>
      </c>
      <c r="F256" t="s">
        <v>20</v>
      </c>
      <c r="G256" s="4">
        <v>50000</v>
      </c>
      <c r="H256" s="4"/>
      <c r="I256" s="4">
        <v>-45480.01</v>
      </c>
      <c r="J256" s="4">
        <v>4519.989999999998</v>
      </c>
      <c r="L256" s="4" t="str">
        <f t="shared" si="3"/>
        <v/>
      </c>
      <c r="M256" s="4"/>
    </row>
    <row r="257" spans="1:13" x14ac:dyDescent="0.25">
      <c r="A257" t="s">
        <v>1053</v>
      </c>
      <c r="B257" t="s">
        <v>19</v>
      </c>
      <c r="C257" t="s">
        <v>1429</v>
      </c>
      <c r="D257" t="s">
        <v>1045</v>
      </c>
      <c r="E257" t="s">
        <v>1801</v>
      </c>
      <c r="F257" t="s">
        <v>21</v>
      </c>
      <c r="G257" s="4">
        <v>845897.42</v>
      </c>
      <c r="H257" s="4"/>
      <c r="I257" s="4">
        <v>-750701.38</v>
      </c>
      <c r="J257" s="4">
        <v>95196.040000000037</v>
      </c>
      <c r="L257" s="4" t="str">
        <f t="shared" si="3"/>
        <v/>
      </c>
      <c r="M257" s="4"/>
    </row>
    <row r="258" spans="1:13" x14ac:dyDescent="0.25">
      <c r="A258" t="s">
        <v>1053</v>
      </c>
      <c r="B258" t="s">
        <v>19</v>
      </c>
      <c r="C258" t="s">
        <v>1429</v>
      </c>
      <c r="D258" t="s">
        <v>1045</v>
      </c>
      <c r="E258" t="s">
        <v>1801</v>
      </c>
      <c r="F258" t="s">
        <v>14</v>
      </c>
      <c r="G258" s="4">
        <v>1695400</v>
      </c>
      <c r="H258" s="4">
        <v>-269691.57</v>
      </c>
      <c r="I258" s="4">
        <v>-1156094.07</v>
      </c>
      <c r="J258" s="4">
        <v>269614.35999999987</v>
      </c>
      <c r="L258" s="4" t="str">
        <f t="shared" si="3"/>
        <v/>
      </c>
      <c r="M258" s="4"/>
    </row>
    <row r="259" spans="1:13" x14ac:dyDescent="0.25">
      <c r="A259" t="s">
        <v>1053</v>
      </c>
      <c r="B259" t="s">
        <v>19</v>
      </c>
      <c r="C259" t="s">
        <v>1429</v>
      </c>
      <c r="D259" t="s">
        <v>1045</v>
      </c>
      <c r="E259" t="s">
        <v>1801</v>
      </c>
      <c r="F259" t="s">
        <v>16</v>
      </c>
      <c r="G259" s="4">
        <v>0</v>
      </c>
      <c r="H259" s="4"/>
      <c r="I259" s="4"/>
      <c r="J259" s="4">
        <v>0</v>
      </c>
      <c r="L259" s="4" t="str">
        <f t="shared" si="3"/>
        <v/>
      </c>
      <c r="M259" s="4"/>
    </row>
    <row r="260" spans="1:13" x14ac:dyDescent="0.25">
      <c r="A260" t="s">
        <v>1053</v>
      </c>
      <c r="B260" t="s">
        <v>19</v>
      </c>
      <c r="C260" t="s">
        <v>1464</v>
      </c>
      <c r="D260" t="s">
        <v>1038</v>
      </c>
      <c r="E260" t="s">
        <v>1037</v>
      </c>
      <c r="F260" t="s">
        <v>14</v>
      </c>
      <c r="G260" s="4">
        <v>364.4</v>
      </c>
      <c r="H260" s="4">
        <v>-364.4</v>
      </c>
      <c r="I260" s="4"/>
      <c r="J260" s="4">
        <v>0</v>
      </c>
      <c r="L260" s="4" t="str">
        <f t="shared" si="3"/>
        <v/>
      </c>
      <c r="M260" s="4"/>
    </row>
    <row r="261" spans="1:13" x14ac:dyDescent="0.25">
      <c r="A261" t="s">
        <v>1053</v>
      </c>
      <c r="B261" t="s">
        <v>19</v>
      </c>
      <c r="C261" t="s">
        <v>1464</v>
      </c>
      <c r="D261" t="s">
        <v>1038</v>
      </c>
      <c r="E261" t="s">
        <v>1801</v>
      </c>
      <c r="F261" t="s">
        <v>18</v>
      </c>
      <c r="G261" s="4">
        <v>32872.15</v>
      </c>
      <c r="H261" s="4"/>
      <c r="I261" s="4">
        <v>-32872.15</v>
      </c>
      <c r="J261" s="4">
        <v>0</v>
      </c>
      <c r="L261" s="4" t="str">
        <f t="shared" si="3"/>
        <v/>
      </c>
      <c r="M261" s="4"/>
    </row>
    <row r="262" spans="1:13" x14ac:dyDescent="0.25">
      <c r="A262" t="s">
        <v>1053</v>
      </c>
      <c r="B262" t="s">
        <v>19</v>
      </c>
      <c r="C262" t="s">
        <v>1464</v>
      </c>
      <c r="D262" t="s">
        <v>1038</v>
      </c>
      <c r="E262" t="s">
        <v>1801</v>
      </c>
      <c r="F262" t="s">
        <v>20</v>
      </c>
      <c r="G262" s="4">
        <v>13900</v>
      </c>
      <c r="H262" s="4"/>
      <c r="I262" s="4"/>
      <c r="J262" s="4">
        <v>13900</v>
      </c>
      <c r="L262" s="4" t="str">
        <f t="shared" si="3"/>
        <v/>
      </c>
      <c r="M262" s="4"/>
    </row>
    <row r="263" spans="1:13" x14ac:dyDescent="0.25">
      <c r="A263" t="s">
        <v>1053</v>
      </c>
      <c r="B263" t="s">
        <v>19</v>
      </c>
      <c r="C263" t="s">
        <v>1464</v>
      </c>
      <c r="D263" t="s">
        <v>1038</v>
      </c>
      <c r="E263" t="s">
        <v>1801</v>
      </c>
      <c r="F263" t="s">
        <v>21</v>
      </c>
      <c r="G263" s="4">
        <v>12875.38</v>
      </c>
      <c r="H263" s="4"/>
      <c r="I263" s="4">
        <v>-12875.38</v>
      </c>
      <c r="J263" s="4">
        <v>0</v>
      </c>
      <c r="L263" s="4" t="str">
        <f t="shared" ref="L263:L326" si="4">IF(AND(J263&gt;0.009,I263&lt;0.001,OR(E263 = "2025", E263 = "FY2024", E263 = "FY2023", E263 = "FY2022", E263 = "FY2021", E263="FY2020", E263 = "FY2019", E263="FY2018",E263="FY2017",E263="FY2016",E263="FY2015"),OR(D263="E, A",D263="R, A",D263="R, C")), "Reversion Needed",IF(AND(J263&gt;0.009,I263&lt;0.001,OR(E263 = "FY2025", E263 = "FY2024", E263 = "FY2023", E263 = "FY2022", E263="FY2021", E263="FY2020", E263 = "FY2019", E263 = "FY2018", E263="FY2017",E263="FY2016",E263="FY2015"),OR(D263="E, B",D263="R, B")), "Reversion Needed", ""))</f>
        <v/>
      </c>
      <c r="M263" s="4"/>
    </row>
    <row r="264" spans="1:13" x14ac:dyDescent="0.25">
      <c r="A264" t="s">
        <v>1053</v>
      </c>
      <c r="B264" t="s">
        <v>19</v>
      </c>
      <c r="C264" t="s">
        <v>1464</v>
      </c>
      <c r="D264" t="s">
        <v>1038</v>
      </c>
      <c r="E264" t="s">
        <v>1801</v>
      </c>
      <c r="F264" t="s">
        <v>14</v>
      </c>
      <c r="G264" s="4">
        <v>64552.47</v>
      </c>
      <c r="H264" s="4"/>
      <c r="I264" s="4">
        <v>-17704.3</v>
      </c>
      <c r="J264" s="4">
        <v>46848.17</v>
      </c>
      <c r="L264" s="4" t="str">
        <f t="shared" si="4"/>
        <v/>
      </c>
      <c r="M264" s="4"/>
    </row>
    <row r="265" spans="1:13" x14ac:dyDescent="0.25">
      <c r="A265" t="s">
        <v>1053</v>
      </c>
      <c r="B265" t="s">
        <v>19</v>
      </c>
      <c r="C265" t="s">
        <v>1673</v>
      </c>
      <c r="D265" t="s">
        <v>1042</v>
      </c>
      <c r="E265" t="s">
        <v>1801</v>
      </c>
      <c r="F265" t="s">
        <v>20</v>
      </c>
      <c r="G265" s="4">
        <v>5000</v>
      </c>
      <c r="H265" s="4"/>
      <c r="I265" s="4"/>
      <c r="J265" s="4">
        <v>5000</v>
      </c>
      <c r="L265" s="4" t="str">
        <f t="shared" si="4"/>
        <v/>
      </c>
      <c r="M265" s="4"/>
    </row>
    <row r="266" spans="1:13" x14ac:dyDescent="0.25">
      <c r="A266" t="s">
        <v>1053</v>
      </c>
      <c r="B266" t="s">
        <v>19</v>
      </c>
      <c r="C266" t="s">
        <v>1673</v>
      </c>
      <c r="D266" t="s">
        <v>1042</v>
      </c>
      <c r="E266" t="s">
        <v>1801</v>
      </c>
      <c r="F266" t="s">
        <v>21</v>
      </c>
      <c r="G266" s="4">
        <v>400</v>
      </c>
      <c r="H266" s="4"/>
      <c r="I266" s="4"/>
      <c r="J266" s="4">
        <v>400</v>
      </c>
      <c r="L266" s="4" t="str">
        <f t="shared" si="4"/>
        <v/>
      </c>
      <c r="M266" s="4"/>
    </row>
    <row r="267" spans="1:13" x14ac:dyDescent="0.25">
      <c r="A267" t="s">
        <v>1053</v>
      </c>
      <c r="B267" t="s">
        <v>19</v>
      </c>
      <c r="C267" t="s">
        <v>1673</v>
      </c>
      <c r="D267" t="s">
        <v>1042</v>
      </c>
      <c r="E267" t="s">
        <v>1801</v>
      </c>
      <c r="F267" t="s">
        <v>14</v>
      </c>
      <c r="G267" s="4">
        <v>9800</v>
      </c>
      <c r="H267" s="4"/>
      <c r="I267" s="4"/>
      <c r="J267" s="4">
        <v>9800</v>
      </c>
      <c r="L267" s="4" t="str">
        <f t="shared" si="4"/>
        <v/>
      </c>
      <c r="M267" s="4"/>
    </row>
    <row r="268" spans="1:13" x14ac:dyDescent="0.25">
      <c r="A268" t="s">
        <v>1053</v>
      </c>
      <c r="B268" t="s">
        <v>19</v>
      </c>
      <c r="C268" t="s">
        <v>1335</v>
      </c>
      <c r="D268" t="s">
        <v>1038</v>
      </c>
      <c r="E268" t="s">
        <v>1801</v>
      </c>
      <c r="F268" t="s">
        <v>18</v>
      </c>
      <c r="G268" s="4">
        <v>174348.02</v>
      </c>
      <c r="H268" s="4"/>
      <c r="I268" s="4">
        <v>-174348.02</v>
      </c>
      <c r="J268" s="4">
        <v>0</v>
      </c>
      <c r="L268" s="4" t="str">
        <f t="shared" si="4"/>
        <v/>
      </c>
      <c r="M268" s="4"/>
    </row>
    <row r="269" spans="1:13" x14ac:dyDescent="0.25">
      <c r="A269" t="s">
        <v>1053</v>
      </c>
      <c r="B269" t="s">
        <v>19</v>
      </c>
      <c r="C269" t="s">
        <v>1335</v>
      </c>
      <c r="D269" t="s">
        <v>1038</v>
      </c>
      <c r="E269" t="s">
        <v>1801</v>
      </c>
      <c r="F269" t="s">
        <v>20</v>
      </c>
      <c r="G269" s="4">
        <v>0</v>
      </c>
      <c r="H269" s="4"/>
      <c r="I269" s="4"/>
      <c r="J269" s="4">
        <v>0</v>
      </c>
      <c r="L269" s="4" t="str">
        <f t="shared" si="4"/>
        <v/>
      </c>
      <c r="M269" s="4"/>
    </row>
    <row r="270" spans="1:13" x14ac:dyDescent="0.25">
      <c r="A270" t="s">
        <v>1053</v>
      </c>
      <c r="B270" t="s">
        <v>19</v>
      </c>
      <c r="C270" t="s">
        <v>1335</v>
      </c>
      <c r="D270" t="s">
        <v>1038</v>
      </c>
      <c r="E270" t="s">
        <v>1801</v>
      </c>
      <c r="F270" t="s">
        <v>21</v>
      </c>
      <c r="G270" s="4">
        <v>68169.759999999995</v>
      </c>
      <c r="H270" s="4"/>
      <c r="I270" s="4">
        <v>-68169.759999999995</v>
      </c>
      <c r="J270" s="4">
        <v>0</v>
      </c>
      <c r="L270" s="4" t="str">
        <f t="shared" si="4"/>
        <v/>
      </c>
      <c r="M270" s="4"/>
    </row>
    <row r="271" spans="1:13" x14ac:dyDescent="0.25">
      <c r="A271" t="s">
        <v>1053</v>
      </c>
      <c r="B271" t="s">
        <v>19</v>
      </c>
      <c r="C271" t="s">
        <v>1335</v>
      </c>
      <c r="D271" t="s">
        <v>1038</v>
      </c>
      <c r="E271" t="s">
        <v>1801</v>
      </c>
      <c r="F271" t="s">
        <v>14</v>
      </c>
      <c r="G271" s="4">
        <v>510382.22</v>
      </c>
      <c r="H271" s="4">
        <v>0</v>
      </c>
      <c r="I271" s="4">
        <v>-489599.76</v>
      </c>
      <c r="J271" s="4">
        <v>20782.459999999963</v>
      </c>
      <c r="L271" s="4" t="str">
        <f t="shared" si="4"/>
        <v/>
      </c>
      <c r="M271" s="4"/>
    </row>
    <row r="272" spans="1:13" x14ac:dyDescent="0.25">
      <c r="A272" t="s">
        <v>1053</v>
      </c>
      <c r="B272" t="s">
        <v>19</v>
      </c>
      <c r="C272" t="s">
        <v>1567</v>
      </c>
      <c r="D272" t="s">
        <v>1038</v>
      </c>
      <c r="E272" t="s">
        <v>1745</v>
      </c>
      <c r="F272" t="s">
        <v>14</v>
      </c>
      <c r="G272" s="4"/>
      <c r="H272" s="4"/>
      <c r="I272" s="4">
        <v>0</v>
      </c>
      <c r="J272" s="4">
        <v>0</v>
      </c>
      <c r="L272" s="4" t="str">
        <f t="shared" si="4"/>
        <v/>
      </c>
      <c r="M272" s="4"/>
    </row>
    <row r="273" spans="1:13" x14ac:dyDescent="0.25">
      <c r="A273" t="s">
        <v>1053</v>
      </c>
      <c r="B273" t="s">
        <v>19</v>
      </c>
      <c r="C273" t="s">
        <v>1567</v>
      </c>
      <c r="D273" t="s">
        <v>1038</v>
      </c>
      <c r="E273" t="s">
        <v>1801</v>
      </c>
      <c r="F273" t="s">
        <v>18</v>
      </c>
      <c r="G273" s="4">
        <v>767800</v>
      </c>
      <c r="H273" s="4"/>
      <c r="I273" s="4">
        <v>-563285.93000000005</v>
      </c>
      <c r="J273" s="4">
        <v>204514.06999999995</v>
      </c>
      <c r="L273" s="4" t="str">
        <f t="shared" si="4"/>
        <v/>
      </c>
      <c r="M273" s="4"/>
    </row>
    <row r="274" spans="1:13" x14ac:dyDescent="0.25">
      <c r="A274" t="s">
        <v>1053</v>
      </c>
      <c r="B274" t="s">
        <v>19</v>
      </c>
      <c r="C274" t="s">
        <v>1567</v>
      </c>
      <c r="D274" t="s">
        <v>1038</v>
      </c>
      <c r="E274" t="s">
        <v>1801</v>
      </c>
      <c r="F274" t="s">
        <v>20</v>
      </c>
      <c r="G274" s="4">
        <v>125000</v>
      </c>
      <c r="H274" s="4"/>
      <c r="I274" s="4">
        <v>-61728.33</v>
      </c>
      <c r="J274" s="4">
        <v>63271.67</v>
      </c>
      <c r="L274" s="4" t="str">
        <f t="shared" si="4"/>
        <v/>
      </c>
      <c r="M274" s="4"/>
    </row>
    <row r="275" spans="1:13" x14ac:dyDescent="0.25">
      <c r="A275" t="s">
        <v>1053</v>
      </c>
      <c r="B275" t="s">
        <v>19</v>
      </c>
      <c r="C275" t="s">
        <v>1567</v>
      </c>
      <c r="D275" t="s">
        <v>1038</v>
      </c>
      <c r="E275" t="s">
        <v>1801</v>
      </c>
      <c r="F275" t="s">
        <v>21</v>
      </c>
      <c r="G275" s="4">
        <v>341700</v>
      </c>
      <c r="H275" s="4"/>
      <c r="I275" s="4">
        <v>-273131.15999999997</v>
      </c>
      <c r="J275" s="4">
        <v>68568.840000000026</v>
      </c>
      <c r="L275" s="4" t="str">
        <f t="shared" si="4"/>
        <v/>
      </c>
      <c r="M275" s="4"/>
    </row>
    <row r="276" spans="1:13" x14ac:dyDescent="0.25">
      <c r="A276" t="s">
        <v>1053</v>
      </c>
      <c r="B276" t="s">
        <v>19</v>
      </c>
      <c r="C276" t="s">
        <v>1567</v>
      </c>
      <c r="D276" t="s">
        <v>1038</v>
      </c>
      <c r="E276" t="s">
        <v>1801</v>
      </c>
      <c r="F276" t="s">
        <v>14</v>
      </c>
      <c r="G276" s="4">
        <v>1197900</v>
      </c>
      <c r="H276" s="4">
        <v>-5415</v>
      </c>
      <c r="I276" s="4">
        <v>-1019304.21</v>
      </c>
      <c r="J276" s="4">
        <v>173180.79000000004</v>
      </c>
      <c r="L276" s="4" t="str">
        <f t="shared" si="4"/>
        <v/>
      </c>
      <c r="M276" s="4"/>
    </row>
    <row r="277" spans="1:13" x14ac:dyDescent="0.25">
      <c r="A277" t="s">
        <v>1053</v>
      </c>
      <c r="B277" t="s">
        <v>19</v>
      </c>
      <c r="C277" t="s">
        <v>1393</v>
      </c>
      <c r="D277" t="s">
        <v>1038</v>
      </c>
      <c r="E277" t="s">
        <v>1037</v>
      </c>
      <c r="F277" t="s">
        <v>22</v>
      </c>
      <c r="G277" s="4">
        <v>1523909.67</v>
      </c>
      <c r="H277" s="4">
        <v>-538939.82999999996</v>
      </c>
      <c r="I277" s="4">
        <v>-984969.84</v>
      </c>
      <c r="J277" s="4">
        <v>0</v>
      </c>
      <c r="L277" s="4" t="str">
        <f t="shared" si="4"/>
        <v/>
      </c>
      <c r="M277" s="4"/>
    </row>
    <row r="278" spans="1:13" x14ac:dyDescent="0.25">
      <c r="A278" t="s">
        <v>1053</v>
      </c>
      <c r="B278" t="s">
        <v>19</v>
      </c>
      <c r="C278" t="s">
        <v>1393</v>
      </c>
      <c r="D278" t="s">
        <v>1038</v>
      </c>
      <c r="E278" t="s">
        <v>1745</v>
      </c>
      <c r="F278" t="s">
        <v>14</v>
      </c>
      <c r="G278" s="4">
        <v>108932.27</v>
      </c>
      <c r="H278" s="4">
        <v>0</v>
      </c>
      <c r="I278" s="4">
        <v>-98342.27</v>
      </c>
      <c r="J278" s="4">
        <v>10590</v>
      </c>
      <c r="L278" s="4" t="str">
        <f t="shared" si="4"/>
        <v/>
      </c>
      <c r="M278" s="4"/>
    </row>
    <row r="279" spans="1:13" x14ac:dyDescent="0.25">
      <c r="A279" t="s">
        <v>1053</v>
      </c>
      <c r="B279" t="s">
        <v>19</v>
      </c>
      <c r="C279" t="s">
        <v>1393</v>
      </c>
      <c r="D279" t="s">
        <v>1038</v>
      </c>
      <c r="E279" t="s">
        <v>1745</v>
      </c>
      <c r="F279" t="s">
        <v>22</v>
      </c>
      <c r="G279" s="4">
        <v>21046298.379999999</v>
      </c>
      <c r="H279" s="4">
        <v>-12742611.359999999</v>
      </c>
      <c r="I279" s="4">
        <v>-8188968.46</v>
      </c>
      <c r="J279" s="4">
        <v>114718.55999999959</v>
      </c>
      <c r="L279" s="4" t="str">
        <f t="shared" si="4"/>
        <v/>
      </c>
      <c r="M279" s="4"/>
    </row>
    <row r="280" spans="1:13" x14ac:dyDescent="0.25">
      <c r="A280" t="s">
        <v>1053</v>
      </c>
      <c r="B280" t="s">
        <v>19</v>
      </c>
      <c r="C280" t="s">
        <v>1393</v>
      </c>
      <c r="D280" t="s">
        <v>1038</v>
      </c>
      <c r="E280" t="s">
        <v>1801</v>
      </c>
      <c r="F280" t="s">
        <v>18</v>
      </c>
      <c r="G280" s="4">
        <v>283100</v>
      </c>
      <c r="H280" s="4"/>
      <c r="I280" s="4">
        <v>-275867.3</v>
      </c>
      <c r="J280" s="4">
        <v>7232.7000000000116</v>
      </c>
      <c r="L280" s="4" t="str">
        <f t="shared" si="4"/>
        <v/>
      </c>
      <c r="M280" s="4"/>
    </row>
    <row r="281" spans="1:13" x14ac:dyDescent="0.25">
      <c r="A281" t="s">
        <v>1053</v>
      </c>
      <c r="B281" t="s">
        <v>19</v>
      </c>
      <c r="C281" t="s">
        <v>1393</v>
      </c>
      <c r="D281" t="s">
        <v>1038</v>
      </c>
      <c r="E281" t="s">
        <v>1801</v>
      </c>
      <c r="F281" t="s">
        <v>20</v>
      </c>
      <c r="G281" s="4">
        <v>18000</v>
      </c>
      <c r="H281" s="4"/>
      <c r="I281" s="4">
        <v>-16254</v>
      </c>
      <c r="J281" s="4">
        <v>1746</v>
      </c>
      <c r="L281" s="4" t="str">
        <f t="shared" si="4"/>
        <v/>
      </c>
      <c r="M281" s="4"/>
    </row>
    <row r="282" spans="1:13" x14ac:dyDescent="0.25">
      <c r="A282" t="s">
        <v>1053</v>
      </c>
      <c r="B282" t="s">
        <v>19</v>
      </c>
      <c r="C282" t="s">
        <v>1393</v>
      </c>
      <c r="D282" t="s">
        <v>1038</v>
      </c>
      <c r="E282" t="s">
        <v>1801</v>
      </c>
      <c r="F282" t="s">
        <v>21</v>
      </c>
      <c r="G282" s="4">
        <v>115300</v>
      </c>
      <c r="H282" s="4"/>
      <c r="I282" s="4">
        <v>-95611.56</v>
      </c>
      <c r="J282" s="4">
        <v>19688.440000000002</v>
      </c>
      <c r="L282" s="4" t="str">
        <f t="shared" si="4"/>
        <v/>
      </c>
      <c r="M282" s="4"/>
    </row>
    <row r="283" spans="1:13" x14ac:dyDescent="0.25">
      <c r="A283" t="s">
        <v>1053</v>
      </c>
      <c r="B283" t="s">
        <v>19</v>
      </c>
      <c r="C283" t="s">
        <v>1393</v>
      </c>
      <c r="D283" t="s">
        <v>1038</v>
      </c>
      <c r="E283" t="s">
        <v>1801</v>
      </c>
      <c r="F283" t="s">
        <v>14</v>
      </c>
      <c r="G283" s="4">
        <v>808048.13</v>
      </c>
      <c r="H283" s="4">
        <v>-26670</v>
      </c>
      <c r="I283" s="4">
        <v>-490637.64</v>
      </c>
      <c r="J283" s="4">
        <v>290740.49</v>
      </c>
      <c r="L283" s="4" t="str">
        <f t="shared" si="4"/>
        <v/>
      </c>
      <c r="M283" s="4"/>
    </row>
    <row r="284" spans="1:13" x14ac:dyDescent="0.25">
      <c r="A284" t="s">
        <v>1053</v>
      </c>
      <c r="B284" t="s">
        <v>19</v>
      </c>
      <c r="C284" t="s">
        <v>1393</v>
      </c>
      <c r="D284" t="s">
        <v>1038</v>
      </c>
      <c r="E284" t="s">
        <v>1801</v>
      </c>
      <c r="F284" t="s">
        <v>22</v>
      </c>
      <c r="G284" s="4">
        <v>1000000</v>
      </c>
      <c r="H284" s="4">
        <v>-173442.12</v>
      </c>
      <c r="I284" s="4">
        <v>-772308.69</v>
      </c>
      <c r="J284" s="4">
        <v>54249.190000000061</v>
      </c>
      <c r="L284" s="4" t="str">
        <f t="shared" si="4"/>
        <v/>
      </c>
      <c r="M284" s="4"/>
    </row>
    <row r="285" spans="1:13" x14ac:dyDescent="0.25">
      <c r="A285" t="s">
        <v>1053</v>
      </c>
      <c r="B285" t="s">
        <v>19</v>
      </c>
      <c r="C285" t="s">
        <v>1260</v>
      </c>
      <c r="D285" t="s">
        <v>1038</v>
      </c>
      <c r="E285" t="s">
        <v>1801</v>
      </c>
      <c r="F285" t="s">
        <v>14</v>
      </c>
      <c r="G285" s="4">
        <v>0</v>
      </c>
      <c r="H285" s="4"/>
      <c r="I285" s="4">
        <v>-190844.15</v>
      </c>
      <c r="J285" s="4">
        <v>-190844.15</v>
      </c>
      <c r="L285" s="4" t="str">
        <f t="shared" si="4"/>
        <v/>
      </c>
      <c r="M285" s="4"/>
    </row>
    <row r="286" spans="1:13" x14ac:dyDescent="0.25">
      <c r="A286" t="s">
        <v>1053</v>
      </c>
      <c r="B286" t="s">
        <v>19</v>
      </c>
      <c r="C286" t="s">
        <v>1164</v>
      </c>
      <c r="D286" t="s">
        <v>1038</v>
      </c>
      <c r="E286" t="s">
        <v>1801</v>
      </c>
      <c r="F286" t="s">
        <v>18</v>
      </c>
      <c r="G286" s="4">
        <v>0</v>
      </c>
      <c r="H286" s="4"/>
      <c r="I286" s="4">
        <v>0</v>
      </c>
      <c r="J286" s="4">
        <v>0</v>
      </c>
      <c r="L286" s="4" t="str">
        <f t="shared" si="4"/>
        <v/>
      </c>
      <c r="M286" s="4"/>
    </row>
    <row r="287" spans="1:13" x14ac:dyDescent="0.25">
      <c r="A287" t="s">
        <v>1053</v>
      </c>
      <c r="B287" t="s">
        <v>19</v>
      </c>
      <c r="C287" t="s">
        <v>1164</v>
      </c>
      <c r="D287" t="s">
        <v>1038</v>
      </c>
      <c r="E287" t="s">
        <v>1801</v>
      </c>
      <c r="F287" t="s">
        <v>20</v>
      </c>
      <c r="G287" s="4">
        <v>0</v>
      </c>
      <c r="H287" s="4"/>
      <c r="I287" s="4">
        <v>0</v>
      </c>
      <c r="J287" s="4">
        <v>0</v>
      </c>
      <c r="L287" s="4" t="str">
        <f t="shared" si="4"/>
        <v/>
      </c>
      <c r="M287" s="4"/>
    </row>
    <row r="288" spans="1:13" x14ac:dyDescent="0.25">
      <c r="A288" t="s">
        <v>1053</v>
      </c>
      <c r="B288" t="s">
        <v>19</v>
      </c>
      <c r="C288" t="s">
        <v>1164</v>
      </c>
      <c r="D288" t="s">
        <v>1038</v>
      </c>
      <c r="E288" t="s">
        <v>1801</v>
      </c>
      <c r="F288" t="s">
        <v>21</v>
      </c>
      <c r="G288" s="4">
        <v>0</v>
      </c>
      <c r="H288" s="4"/>
      <c r="I288" s="4">
        <v>0</v>
      </c>
      <c r="J288" s="4">
        <v>0</v>
      </c>
      <c r="L288" s="4" t="str">
        <f t="shared" si="4"/>
        <v/>
      </c>
      <c r="M288" s="4"/>
    </row>
    <row r="289" spans="1:13" x14ac:dyDescent="0.25">
      <c r="A289" t="s">
        <v>1053</v>
      </c>
      <c r="B289" t="s">
        <v>19</v>
      </c>
      <c r="C289" t="s">
        <v>1140</v>
      </c>
      <c r="D289" t="s">
        <v>1038</v>
      </c>
      <c r="E289" t="s">
        <v>1745</v>
      </c>
      <c r="F289" t="s">
        <v>21</v>
      </c>
      <c r="G289" s="4"/>
      <c r="H289" s="4"/>
      <c r="I289" s="4">
        <v>0</v>
      </c>
      <c r="J289" s="4">
        <v>0</v>
      </c>
      <c r="L289" s="4" t="str">
        <f t="shared" si="4"/>
        <v/>
      </c>
      <c r="M289" s="4"/>
    </row>
    <row r="290" spans="1:13" x14ac:dyDescent="0.25">
      <c r="A290" t="s">
        <v>1053</v>
      </c>
      <c r="B290" t="s">
        <v>19</v>
      </c>
      <c r="C290" t="s">
        <v>1140</v>
      </c>
      <c r="D290" t="s">
        <v>1038</v>
      </c>
      <c r="E290" t="s">
        <v>1745</v>
      </c>
      <c r="F290" t="s">
        <v>14</v>
      </c>
      <c r="G290" s="4"/>
      <c r="H290" s="4"/>
      <c r="I290" s="4">
        <v>0</v>
      </c>
      <c r="J290" s="4">
        <v>0</v>
      </c>
      <c r="L290" s="4" t="str">
        <f t="shared" si="4"/>
        <v/>
      </c>
      <c r="M290" s="4"/>
    </row>
    <row r="291" spans="1:13" x14ac:dyDescent="0.25">
      <c r="A291" t="s">
        <v>1053</v>
      </c>
      <c r="B291" t="s">
        <v>19</v>
      </c>
      <c r="C291" t="s">
        <v>1140</v>
      </c>
      <c r="D291" t="s">
        <v>1038</v>
      </c>
      <c r="E291" t="s">
        <v>1801</v>
      </c>
      <c r="F291" t="s">
        <v>21</v>
      </c>
      <c r="G291" s="4">
        <v>0</v>
      </c>
      <c r="H291" s="4"/>
      <c r="I291" s="4">
        <v>0</v>
      </c>
      <c r="J291" s="4">
        <v>0</v>
      </c>
      <c r="L291" s="4" t="str">
        <f t="shared" si="4"/>
        <v/>
      </c>
      <c r="M291" s="4"/>
    </row>
    <row r="292" spans="1:13" x14ac:dyDescent="0.25">
      <c r="A292" t="s">
        <v>1053</v>
      </c>
      <c r="B292" t="s">
        <v>19</v>
      </c>
      <c r="C292" t="s">
        <v>1140</v>
      </c>
      <c r="D292" t="s">
        <v>1038</v>
      </c>
      <c r="E292" t="s">
        <v>1801</v>
      </c>
      <c r="F292" t="s">
        <v>14</v>
      </c>
      <c r="G292" s="4">
        <v>0</v>
      </c>
      <c r="H292" s="4"/>
      <c r="I292" s="4">
        <v>0</v>
      </c>
      <c r="J292" s="4">
        <v>0</v>
      </c>
      <c r="L292" s="4" t="str">
        <f t="shared" si="4"/>
        <v/>
      </c>
      <c r="M292" s="4"/>
    </row>
    <row r="293" spans="1:13" x14ac:dyDescent="0.25">
      <c r="A293" t="s">
        <v>1053</v>
      </c>
      <c r="B293" t="s">
        <v>173</v>
      </c>
      <c r="C293" t="s">
        <v>1522</v>
      </c>
      <c r="D293" t="s">
        <v>1041</v>
      </c>
      <c r="E293" t="s">
        <v>1801</v>
      </c>
      <c r="F293" t="s">
        <v>18</v>
      </c>
      <c r="G293" s="4">
        <v>1126422.3500000001</v>
      </c>
      <c r="H293" s="4"/>
      <c r="I293" s="4">
        <v>-1126422.3500000001</v>
      </c>
      <c r="J293" s="4">
        <v>0</v>
      </c>
      <c r="L293" s="4" t="str">
        <f t="shared" si="4"/>
        <v/>
      </c>
      <c r="M293" s="4"/>
    </row>
    <row r="294" spans="1:13" x14ac:dyDescent="0.25">
      <c r="A294" t="s">
        <v>1053</v>
      </c>
      <c r="B294" t="s">
        <v>173</v>
      </c>
      <c r="C294" t="s">
        <v>1522</v>
      </c>
      <c r="D294" t="s">
        <v>1041</v>
      </c>
      <c r="E294" t="s">
        <v>1801</v>
      </c>
      <c r="F294" t="s">
        <v>20</v>
      </c>
      <c r="G294" s="4">
        <v>95372.03</v>
      </c>
      <c r="H294" s="4"/>
      <c r="I294" s="4">
        <v>-95372.03</v>
      </c>
      <c r="J294" s="4">
        <v>0</v>
      </c>
      <c r="L294" s="4" t="str">
        <f t="shared" si="4"/>
        <v/>
      </c>
      <c r="M294" s="4"/>
    </row>
    <row r="295" spans="1:13" x14ac:dyDescent="0.25">
      <c r="A295" t="s">
        <v>1053</v>
      </c>
      <c r="B295" t="s">
        <v>173</v>
      </c>
      <c r="C295" t="s">
        <v>1522</v>
      </c>
      <c r="D295" t="s">
        <v>1041</v>
      </c>
      <c r="E295" t="s">
        <v>1801</v>
      </c>
      <c r="F295" t="s">
        <v>21</v>
      </c>
      <c r="G295" s="4">
        <v>470064.69</v>
      </c>
      <c r="H295" s="4"/>
      <c r="I295" s="4">
        <v>-470064.69</v>
      </c>
      <c r="J295" s="4">
        <v>0</v>
      </c>
      <c r="L295" s="4" t="str">
        <f t="shared" si="4"/>
        <v/>
      </c>
      <c r="M295" s="4"/>
    </row>
    <row r="296" spans="1:13" x14ac:dyDescent="0.25">
      <c r="A296" t="s">
        <v>1053</v>
      </c>
      <c r="B296" t="s">
        <v>173</v>
      </c>
      <c r="C296" t="s">
        <v>1522</v>
      </c>
      <c r="D296" t="s">
        <v>1041</v>
      </c>
      <c r="E296" t="s">
        <v>1801</v>
      </c>
      <c r="F296" t="s">
        <v>14</v>
      </c>
      <c r="G296" s="4">
        <v>408440.93</v>
      </c>
      <c r="H296" s="4">
        <v>-1464.75</v>
      </c>
      <c r="I296" s="4">
        <v>-406976.18</v>
      </c>
      <c r="J296" s="4">
        <v>0</v>
      </c>
      <c r="L296" s="4" t="str">
        <f t="shared" si="4"/>
        <v/>
      </c>
      <c r="M296" s="4"/>
    </row>
    <row r="297" spans="1:13" x14ac:dyDescent="0.25">
      <c r="A297" t="s">
        <v>1053</v>
      </c>
      <c r="B297" t="s">
        <v>409</v>
      </c>
      <c r="C297" t="s">
        <v>1347</v>
      </c>
      <c r="D297" t="s">
        <v>1041</v>
      </c>
      <c r="E297" t="s">
        <v>1801</v>
      </c>
      <c r="F297" t="s">
        <v>20</v>
      </c>
      <c r="G297" s="4">
        <v>0</v>
      </c>
      <c r="H297" s="4"/>
      <c r="I297" s="4"/>
      <c r="J297" s="4">
        <v>0</v>
      </c>
      <c r="L297" s="4" t="str">
        <f t="shared" si="4"/>
        <v/>
      </c>
      <c r="M297" s="4"/>
    </row>
    <row r="298" spans="1:13" x14ac:dyDescent="0.25">
      <c r="A298" t="s">
        <v>1053</v>
      </c>
      <c r="B298" t="s">
        <v>409</v>
      </c>
      <c r="C298" t="s">
        <v>1347</v>
      </c>
      <c r="D298" t="s">
        <v>1041</v>
      </c>
      <c r="E298" t="s">
        <v>1801</v>
      </c>
      <c r="F298" t="s">
        <v>21</v>
      </c>
      <c r="G298" s="4">
        <v>0</v>
      </c>
      <c r="H298" s="4"/>
      <c r="I298" s="4"/>
      <c r="J298" s="4">
        <v>0</v>
      </c>
      <c r="L298" s="4" t="str">
        <f t="shared" si="4"/>
        <v/>
      </c>
      <c r="M298" s="4"/>
    </row>
    <row r="299" spans="1:13" x14ac:dyDescent="0.25">
      <c r="A299" t="s">
        <v>1053</v>
      </c>
      <c r="B299" t="s">
        <v>409</v>
      </c>
      <c r="C299" t="s">
        <v>1347</v>
      </c>
      <c r="D299" t="s">
        <v>1041</v>
      </c>
      <c r="E299" t="s">
        <v>1801</v>
      </c>
      <c r="F299" t="s">
        <v>14</v>
      </c>
      <c r="G299" s="4">
        <v>12000</v>
      </c>
      <c r="H299" s="4">
        <v>0</v>
      </c>
      <c r="I299" s="4">
        <v>-12000</v>
      </c>
      <c r="J299" s="4">
        <v>0</v>
      </c>
      <c r="L299" s="4" t="str">
        <f t="shared" si="4"/>
        <v/>
      </c>
      <c r="M299" s="4"/>
    </row>
    <row r="300" spans="1:13" x14ac:dyDescent="0.25">
      <c r="A300" t="s">
        <v>1053</v>
      </c>
      <c r="B300" t="s">
        <v>23</v>
      </c>
      <c r="C300" t="s">
        <v>1629</v>
      </c>
      <c r="D300" t="s">
        <v>1039</v>
      </c>
      <c r="E300" t="s">
        <v>1801</v>
      </c>
      <c r="F300" t="s">
        <v>22</v>
      </c>
      <c r="G300" s="4">
        <v>11584445.76</v>
      </c>
      <c r="H300" s="4"/>
      <c r="I300" s="4">
        <v>-516785.98</v>
      </c>
      <c r="J300" s="4">
        <v>11067659.779999999</v>
      </c>
      <c r="L300" s="4" t="str">
        <f t="shared" si="4"/>
        <v/>
      </c>
      <c r="M300" s="4"/>
    </row>
    <row r="301" spans="1:13" x14ac:dyDescent="0.25">
      <c r="A301" t="s">
        <v>1053</v>
      </c>
      <c r="B301" t="s">
        <v>399</v>
      </c>
      <c r="C301" t="s">
        <v>1159</v>
      </c>
      <c r="D301" t="s">
        <v>1041</v>
      </c>
      <c r="E301" t="s">
        <v>1801</v>
      </c>
      <c r="F301" t="s">
        <v>18</v>
      </c>
      <c r="G301" s="4">
        <v>263215.40999999997</v>
      </c>
      <c r="H301" s="4"/>
      <c r="I301" s="4">
        <v>-263215.40999999997</v>
      </c>
      <c r="J301" s="4">
        <v>0</v>
      </c>
      <c r="L301" s="4" t="str">
        <f t="shared" si="4"/>
        <v/>
      </c>
      <c r="M301" s="4"/>
    </row>
    <row r="302" spans="1:13" x14ac:dyDescent="0.25">
      <c r="A302" t="s">
        <v>1053</v>
      </c>
      <c r="B302" t="s">
        <v>399</v>
      </c>
      <c r="C302" t="s">
        <v>1159</v>
      </c>
      <c r="D302" t="s">
        <v>1041</v>
      </c>
      <c r="E302" t="s">
        <v>1801</v>
      </c>
      <c r="F302" t="s">
        <v>21</v>
      </c>
      <c r="G302" s="4">
        <v>115873.11</v>
      </c>
      <c r="H302" s="4"/>
      <c r="I302" s="4">
        <v>-115873.11</v>
      </c>
      <c r="J302" s="4">
        <v>0</v>
      </c>
      <c r="L302" s="4" t="str">
        <f t="shared" si="4"/>
        <v/>
      </c>
      <c r="M302" s="4"/>
    </row>
    <row r="303" spans="1:13" x14ac:dyDescent="0.25">
      <c r="A303" t="s">
        <v>1053</v>
      </c>
      <c r="B303" t="s">
        <v>399</v>
      </c>
      <c r="C303" t="s">
        <v>1159</v>
      </c>
      <c r="D303" t="s">
        <v>1041</v>
      </c>
      <c r="E303" t="s">
        <v>1801</v>
      </c>
      <c r="F303" t="s">
        <v>14</v>
      </c>
      <c r="G303" s="4">
        <v>163911.48000000001</v>
      </c>
      <c r="H303" s="4">
        <v>0</v>
      </c>
      <c r="I303" s="4">
        <v>-163911.48000000001</v>
      </c>
      <c r="J303" s="4">
        <v>0</v>
      </c>
      <c r="L303" s="4" t="str">
        <f t="shared" si="4"/>
        <v/>
      </c>
      <c r="M303" s="4"/>
    </row>
    <row r="304" spans="1:13" x14ac:dyDescent="0.25">
      <c r="A304" t="s">
        <v>1053</v>
      </c>
      <c r="B304" t="s">
        <v>399</v>
      </c>
      <c r="C304" t="s">
        <v>1250</v>
      </c>
      <c r="D304" t="s">
        <v>1041</v>
      </c>
      <c r="E304" t="s">
        <v>1801</v>
      </c>
      <c r="F304" t="s">
        <v>22</v>
      </c>
      <c r="G304" s="4">
        <v>143900</v>
      </c>
      <c r="H304" s="4"/>
      <c r="I304" s="4">
        <v>-143900</v>
      </c>
      <c r="J304" s="4">
        <v>0</v>
      </c>
      <c r="L304" s="4" t="str">
        <f t="shared" si="4"/>
        <v/>
      </c>
      <c r="M304" s="4"/>
    </row>
    <row r="305" spans="1:13" x14ac:dyDescent="0.25">
      <c r="A305" t="s">
        <v>1053</v>
      </c>
      <c r="B305" t="s">
        <v>399</v>
      </c>
      <c r="C305" t="s">
        <v>1139</v>
      </c>
      <c r="D305" t="s">
        <v>1041</v>
      </c>
      <c r="E305" t="s">
        <v>968</v>
      </c>
      <c r="F305" t="s">
        <v>14</v>
      </c>
      <c r="G305" s="4">
        <v>9834.3700000000008</v>
      </c>
      <c r="H305" s="4">
        <v>-9834.3700000000008</v>
      </c>
      <c r="I305" s="4"/>
      <c r="J305" s="4">
        <v>0</v>
      </c>
      <c r="L305" s="4" t="str">
        <f t="shared" si="4"/>
        <v/>
      </c>
      <c r="M305" s="4"/>
    </row>
    <row r="306" spans="1:13" x14ac:dyDescent="0.25">
      <c r="A306" t="s">
        <v>1053</v>
      </c>
      <c r="B306" t="s">
        <v>399</v>
      </c>
      <c r="C306" t="s">
        <v>1139</v>
      </c>
      <c r="D306" t="s">
        <v>1041</v>
      </c>
      <c r="E306" t="s">
        <v>1037</v>
      </c>
      <c r="F306" t="s">
        <v>14</v>
      </c>
      <c r="G306" s="4">
        <v>58324.56</v>
      </c>
      <c r="H306" s="4">
        <v>-23021.64</v>
      </c>
      <c r="I306" s="4">
        <v>-35302.92</v>
      </c>
      <c r="J306" s="4">
        <v>0</v>
      </c>
      <c r="L306" s="4" t="str">
        <f t="shared" si="4"/>
        <v/>
      </c>
      <c r="M306" s="4"/>
    </row>
    <row r="307" spans="1:13" x14ac:dyDescent="0.25">
      <c r="A307" t="s">
        <v>1053</v>
      </c>
      <c r="B307" t="s">
        <v>399</v>
      </c>
      <c r="C307" t="s">
        <v>1139</v>
      </c>
      <c r="D307" t="s">
        <v>1041</v>
      </c>
      <c r="E307" t="s">
        <v>1680</v>
      </c>
      <c r="F307" t="s">
        <v>14</v>
      </c>
      <c r="G307" s="4">
        <v>102333.66</v>
      </c>
      <c r="H307" s="4">
        <v>-15769.93</v>
      </c>
      <c r="I307" s="4">
        <v>-86563.73</v>
      </c>
      <c r="J307" s="4">
        <v>0</v>
      </c>
      <c r="L307" s="4" t="str">
        <f t="shared" si="4"/>
        <v/>
      </c>
      <c r="M307" s="4"/>
    </row>
    <row r="308" spans="1:13" x14ac:dyDescent="0.25">
      <c r="A308" t="s">
        <v>1053</v>
      </c>
      <c r="B308" t="s">
        <v>399</v>
      </c>
      <c r="C308" t="s">
        <v>1139</v>
      </c>
      <c r="D308" t="s">
        <v>1041</v>
      </c>
      <c r="E308" t="s">
        <v>1745</v>
      </c>
      <c r="F308" t="s">
        <v>14</v>
      </c>
      <c r="G308" s="4">
        <v>1009.34</v>
      </c>
      <c r="H308" s="4">
        <v>0</v>
      </c>
      <c r="I308" s="4"/>
      <c r="J308" s="4">
        <v>1009.34</v>
      </c>
      <c r="L308" s="4" t="str">
        <f t="shared" si="4"/>
        <v/>
      </c>
      <c r="M308" s="4"/>
    </row>
    <row r="309" spans="1:13" x14ac:dyDescent="0.25">
      <c r="A309" t="s">
        <v>1053</v>
      </c>
      <c r="B309" t="s">
        <v>399</v>
      </c>
      <c r="C309" t="s">
        <v>1139</v>
      </c>
      <c r="D309" t="s">
        <v>1041</v>
      </c>
      <c r="E309" t="s">
        <v>1801</v>
      </c>
      <c r="F309" t="s">
        <v>18</v>
      </c>
      <c r="G309" s="4">
        <v>3264300</v>
      </c>
      <c r="H309" s="4"/>
      <c r="I309" s="4">
        <v>-3213437.31</v>
      </c>
      <c r="J309" s="4">
        <v>50862.689999999944</v>
      </c>
      <c r="L309" s="4" t="str">
        <f t="shared" si="4"/>
        <v/>
      </c>
      <c r="M309" s="4"/>
    </row>
    <row r="310" spans="1:13" x14ac:dyDescent="0.25">
      <c r="A310" t="s">
        <v>1053</v>
      </c>
      <c r="B310" t="s">
        <v>399</v>
      </c>
      <c r="C310" t="s">
        <v>1139</v>
      </c>
      <c r="D310" t="s">
        <v>1041</v>
      </c>
      <c r="E310" t="s">
        <v>1801</v>
      </c>
      <c r="F310" t="s">
        <v>20</v>
      </c>
      <c r="G310" s="4">
        <v>83900</v>
      </c>
      <c r="H310" s="4"/>
      <c r="I310" s="4">
        <v>-68131.289999999994</v>
      </c>
      <c r="J310" s="4">
        <v>15768.710000000006</v>
      </c>
      <c r="L310" s="4" t="str">
        <f t="shared" si="4"/>
        <v/>
      </c>
      <c r="M310" s="4"/>
    </row>
    <row r="311" spans="1:13" x14ac:dyDescent="0.25">
      <c r="A311" t="s">
        <v>1053</v>
      </c>
      <c r="B311" t="s">
        <v>399</v>
      </c>
      <c r="C311" t="s">
        <v>1139</v>
      </c>
      <c r="D311" t="s">
        <v>1041</v>
      </c>
      <c r="E311" t="s">
        <v>1801</v>
      </c>
      <c r="F311" t="s">
        <v>21</v>
      </c>
      <c r="G311" s="4">
        <v>1464800</v>
      </c>
      <c r="H311" s="4"/>
      <c r="I311" s="4">
        <v>-1434523.39</v>
      </c>
      <c r="J311" s="4">
        <v>30276.610000000102</v>
      </c>
      <c r="L311" s="4" t="str">
        <f t="shared" si="4"/>
        <v/>
      </c>
      <c r="M311" s="4"/>
    </row>
    <row r="312" spans="1:13" x14ac:dyDescent="0.25">
      <c r="A312" t="s">
        <v>1053</v>
      </c>
      <c r="B312" t="s">
        <v>399</v>
      </c>
      <c r="C312" t="s">
        <v>1139</v>
      </c>
      <c r="D312" t="s">
        <v>1041</v>
      </c>
      <c r="E312" t="s">
        <v>1801</v>
      </c>
      <c r="F312" t="s">
        <v>14</v>
      </c>
      <c r="G312" s="4">
        <v>3360700</v>
      </c>
      <c r="H312" s="4">
        <v>-125000</v>
      </c>
      <c r="I312" s="4">
        <v>-3158514.69</v>
      </c>
      <c r="J312" s="4">
        <v>77185.310000000056</v>
      </c>
      <c r="L312" s="4" t="str">
        <f t="shared" si="4"/>
        <v/>
      </c>
      <c r="M312" s="4"/>
    </row>
    <row r="313" spans="1:13" x14ac:dyDescent="0.25">
      <c r="A313" t="s">
        <v>1053</v>
      </c>
      <c r="B313" t="s">
        <v>399</v>
      </c>
      <c r="C313" t="s">
        <v>1139</v>
      </c>
      <c r="D313" t="s">
        <v>1041</v>
      </c>
      <c r="E313" t="s">
        <v>1801</v>
      </c>
      <c r="F313" t="s">
        <v>16</v>
      </c>
      <c r="G313" s="4">
        <v>0</v>
      </c>
      <c r="H313" s="4"/>
      <c r="I313" s="4"/>
      <c r="J313" s="4">
        <v>0</v>
      </c>
      <c r="L313" s="4" t="str">
        <f t="shared" si="4"/>
        <v/>
      </c>
      <c r="M313" s="4"/>
    </row>
    <row r="314" spans="1:13" x14ac:dyDescent="0.25">
      <c r="A314" t="s">
        <v>1053</v>
      </c>
      <c r="B314" t="s">
        <v>408</v>
      </c>
      <c r="C314" t="s">
        <v>1378</v>
      </c>
      <c r="D314" t="s">
        <v>1041</v>
      </c>
      <c r="E314" t="s">
        <v>1801</v>
      </c>
      <c r="F314" t="s">
        <v>18</v>
      </c>
      <c r="G314" s="4">
        <v>883456.68</v>
      </c>
      <c r="H314" s="4"/>
      <c r="I314" s="4">
        <v>-883456.68</v>
      </c>
      <c r="J314" s="4">
        <v>0</v>
      </c>
      <c r="L314" s="4" t="str">
        <f t="shared" si="4"/>
        <v/>
      </c>
      <c r="M314" s="4"/>
    </row>
    <row r="315" spans="1:13" x14ac:dyDescent="0.25">
      <c r="A315" t="s">
        <v>1053</v>
      </c>
      <c r="B315" t="s">
        <v>408</v>
      </c>
      <c r="C315" t="s">
        <v>1378</v>
      </c>
      <c r="D315" t="s">
        <v>1041</v>
      </c>
      <c r="E315" t="s">
        <v>1801</v>
      </c>
      <c r="F315" t="s">
        <v>21</v>
      </c>
      <c r="G315" s="4">
        <v>355643.32</v>
      </c>
      <c r="H315" s="4"/>
      <c r="I315" s="4">
        <v>-332936.78999999998</v>
      </c>
      <c r="J315" s="4">
        <v>22706.530000000028</v>
      </c>
      <c r="L315" s="4" t="str">
        <f t="shared" si="4"/>
        <v/>
      </c>
      <c r="M315" s="4"/>
    </row>
    <row r="316" spans="1:13" x14ac:dyDescent="0.25">
      <c r="A316" t="s">
        <v>1053</v>
      </c>
      <c r="B316" t="s">
        <v>408</v>
      </c>
      <c r="C316" t="s">
        <v>1378</v>
      </c>
      <c r="D316" t="s">
        <v>1041</v>
      </c>
      <c r="E316" t="s">
        <v>1801</v>
      </c>
      <c r="F316" t="s">
        <v>14</v>
      </c>
      <c r="G316" s="4">
        <v>195700</v>
      </c>
      <c r="H316" s="4">
        <v>0</v>
      </c>
      <c r="I316" s="4">
        <v>-186386.23</v>
      </c>
      <c r="J316" s="4">
        <v>9313.7699999999895</v>
      </c>
      <c r="L316" s="4" t="str">
        <f t="shared" si="4"/>
        <v/>
      </c>
      <c r="M316" s="4"/>
    </row>
    <row r="317" spans="1:13" x14ac:dyDescent="0.25">
      <c r="A317" t="s">
        <v>1053</v>
      </c>
      <c r="B317" t="s">
        <v>408</v>
      </c>
      <c r="C317" t="s">
        <v>1365</v>
      </c>
      <c r="D317" t="s">
        <v>1043</v>
      </c>
      <c r="E317" t="s">
        <v>1801</v>
      </c>
      <c r="F317" t="s">
        <v>22</v>
      </c>
      <c r="G317" s="4">
        <v>0</v>
      </c>
      <c r="H317" s="4"/>
      <c r="I317" s="4"/>
      <c r="J317" s="4">
        <v>0</v>
      </c>
      <c r="L317" s="4" t="str">
        <f t="shared" si="4"/>
        <v/>
      </c>
      <c r="M317" s="4"/>
    </row>
    <row r="318" spans="1:13" x14ac:dyDescent="0.25">
      <c r="A318" t="s">
        <v>1053</v>
      </c>
      <c r="B318" t="s">
        <v>408</v>
      </c>
      <c r="C318" t="s">
        <v>1365</v>
      </c>
      <c r="D318" t="s">
        <v>1043</v>
      </c>
      <c r="E318" t="s">
        <v>1801</v>
      </c>
      <c r="F318" t="s">
        <v>16</v>
      </c>
      <c r="G318" s="4">
        <v>200000</v>
      </c>
      <c r="H318" s="4"/>
      <c r="I318" s="4">
        <v>3348.61</v>
      </c>
      <c r="J318" s="4">
        <v>203348.61</v>
      </c>
      <c r="L318" s="4" t="str">
        <f t="shared" si="4"/>
        <v/>
      </c>
      <c r="M318" s="4"/>
    </row>
    <row r="319" spans="1:13" x14ac:dyDescent="0.25">
      <c r="A319" t="s">
        <v>1053</v>
      </c>
      <c r="B319" t="s">
        <v>174</v>
      </c>
      <c r="C319" t="s">
        <v>1121</v>
      </c>
      <c r="D319" t="s">
        <v>1041</v>
      </c>
      <c r="E319" t="s">
        <v>1745</v>
      </c>
      <c r="F319" t="s">
        <v>14</v>
      </c>
      <c r="G319" s="4">
        <v>22828.83</v>
      </c>
      <c r="H319" s="4">
        <v>0</v>
      </c>
      <c r="I319" s="4">
        <v>-21634.5</v>
      </c>
      <c r="J319" s="4">
        <v>1194.3300000000017</v>
      </c>
      <c r="L319" s="4" t="str">
        <f t="shared" si="4"/>
        <v/>
      </c>
      <c r="M319" s="4"/>
    </row>
    <row r="320" spans="1:13" x14ac:dyDescent="0.25">
      <c r="A320" t="s">
        <v>1053</v>
      </c>
      <c r="B320" t="s">
        <v>174</v>
      </c>
      <c r="C320" t="s">
        <v>1121</v>
      </c>
      <c r="D320" t="s">
        <v>1041</v>
      </c>
      <c r="E320" t="s">
        <v>1801</v>
      </c>
      <c r="F320" t="s">
        <v>18</v>
      </c>
      <c r="G320" s="4">
        <v>2903269.49</v>
      </c>
      <c r="H320" s="4"/>
      <c r="I320" s="4">
        <v>-2903269.49</v>
      </c>
      <c r="J320" s="4">
        <v>0</v>
      </c>
      <c r="L320" s="4" t="str">
        <f t="shared" si="4"/>
        <v/>
      </c>
      <c r="M320" s="4"/>
    </row>
    <row r="321" spans="1:13" x14ac:dyDescent="0.25">
      <c r="A321" t="s">
        <v>1053</v>
      </c>
      <c r="B321" t="s">
        <v>174</v>
      </c>
      <c r="C321" t="s">
        <v>1121</v>
      </c>
      <c r="D321" t="s">
        <v>1041</v>
      </c>
      <c r="E321" t="s">
        <v>1801</v>
      </c>
      <c r="F321" t="s">
        <v>20</v>
      </c>
      <c r="G321" s="4">
        <v>26968.74</v>
      </c>
      <c r="H321" s="4"/>
      <c r="I321" s="4">
        <v>-26968.74</v>
      </c>
      <c r="J321" s="4">
        <v>0</v>
      </c>
      <c r="L321" s="4" t="str">
        <f t="shared" si="4"/>
        <v/>
      </c>
      <c r="M321" s="4"/>
    </row>
    <row r="322" spans="1:13" x14ac:dyDescent="0.25">
      <c r="A322" t="s">
        <v>1053</v>
      </c>
      <c r="B322" t="s">
        <v>174</v>
      </c>
      <c r="C322" t="s">
        <v>1121</v>
      </c>
      <c r="D322" t="s">
        <v>1041</v>
      </c>
      <c r="E322" t="s">
        <v>1801</v>
      </c>
      <c r="F322" t="s">
        <v>21</v>
      </c>
      <c r="G322" s="4">
        <v>1453748.54</v>
      </c>
      <c r="H322" s="4"/>
      <c r="I322" s="4">
        <v>-1453748.54</v>
      </c>
      <c r="J322" s="4">
        <v>0</v>
      </c>
      <c r="L322" s="4" t="str">
        <f t="shared" si="4"/>
        <v/>
      </c>
      <c r="M322" s="4"/>
    </row>
    <row r="323" spans="1:13" x14ac:dyDescent="0.25">
      <c r="A323" t="s">
        <v>1053</v>
      </c>
      <c r="B323" t="s">
        <v>174</v>
      </c>
      <c r="C323" t="s">
        <v>1121</v>
      </c>
      <c r="D323" t="s">
        <v>1041</v>
      </c>
      <c r="E323" t="s">
        <v>1801</v>
      </c>
      <c r="F323" t="s">
        <v>14</v>
      </c>
      <c r="G323" s="4">
        <v>1242913.23</v>
      </c>
      <c r="H323" s="4">
        <v>-10764.329999999994</v>
      </c>
      <c r="I323" s="4">
        <v>-1232148.8999999999</v>
      </c>
      <c r="J323" s="4">
        <v>0</v>
      </c>
      <c r="L323" s="4" t="str">
        <f t="shared" si="4"/>
        <v/>
      </c>
      <c r="M323" s="4"/>
    </row>
    <row r="324" spans="1:13" x14ac:dyDescent="0.25">
      <c r="A324" t="s">
        <v>1053</v>
      </c>
      <c r="B324" t="s">
        <v>174</v>
      </c>
      <c r="C324" t="s">
        <v>1099</v>
      </c>
      <c r="D324" t="s">
        <v>1041</v>
      </c>
      <c r="E324" t="s">
        <v>1801</v>
      </c>
      <c r="F324" t="s">
        <v>18</v>
      </c>
      <c r="G324" s="4">
        <v>202485.08</v>
      </c>
      <c r="H324" s="4"/>
      <c r="I324" s="4">
        <v>-202485.08</v>
      </c>
      <c r="J324" s="4">
        <v>0</v>
      </c>
      <c r="L324" s="4" t="str">
        <f t="shared" si="4"/>
        <v/>
      </c>
      <c r="M324" s="4"/>
    </row>
    <row r="325" spans="1:13" x14ac:dyDescent="0.25">
      <c r="A325" t="s">
        <v>1053</v>
      </c>
      <c r="B325" t="s">
        <v>174</v>
      </c>
      <c r="C325" t="s">
        <v>1099</v>
      </c>
      <c r="D325" t="s">
        <v>1041</v>
      </c>
      <c r="E325" t="s">
        <v>1801</v>
      </c>
      <c r="F325" t="s">
        <v>21</v>
      </c>
      <c r="G325" s="4">
        <v>105298.5</v>
      </c>
      <c r="H325" s="4"/>
      <c r="I325" s="4">
        <v>-105298.5</v>
      </c>
      <c r="J325" s="4">
        <v>0</v>
      </c>
      <c r="L325" s="4" t="str">
        <f t="shared" si="4"/>
        <v/>
      </c>
      <c r="M325" s="4"/>
    </row>
    <row r="326" spans="1:13" x14ac:dyDescent="0.25">
      <c r="A326" t="s">
        <v>1053</v>
      </c>
      <c r="B326" t="s">
        <v>174</v>
      </c>
      <c r="C326" t="s">
        <v>1099</v>
      </c>
      <c r="D326" t="s">
        <v>1041</v>
      </c>
      <c r="E326" t="s">
        <v>1801</v>
      </c>
      <c r="F326" t="s">
        <v>14</v>
      </c>
      <c r="G326" s="4">
        <v>30716.42</v>
      </c>
      <c r="H326" s="4">
        <v>0</v>
      </c>
      <c r="I326" s="4">
        <v>-30716.42</v>
      </c>
      <c r="J326" s="4">
        <v>0</v>
      </c>
      <c r="L326" s="4" t="str">
        <f t="shared" si="4"/>
        <v/>
      </c>
      <c r="M326" s="4"/>
    </row>
    <row r="327" spans="1:13" x14ac:dyDescent="0.25">
      <c r="A327" t="s">
        <v>1053</v>
      </c>
      <c r="B327" t="s">
        <v>174</v>
      </c>
      <c r="C327" t="s">
        <v>1155</v>
      </c>
      <c r="D327" t="s">
        <v>1041</v>
      </c>
      <c r="E327" t="s">
        <v>1801</v>
      </c>
      <c r="F327" t="s">
        <v>18</v>
      </c>
      <c r="G327" s="4">
        <v>435000</v>
      </c>
      <c r="H327" s="4"/>
      <c r="I327" s="4">
        <v>-432659.89</v>
      </c>
      <c r="J327" s="4">
        <v>2340.109999999986</v>
      </c>
      <c r="L327" s="4" t="str">
        <f t="shared" ref="L327:L390" si="5">IF(AND(J327&gt;0.009,I327&lt;0.001,OR(E327 = "2025", E327 = "FY2024", E327 = "FY2023", E327 = "FY2022", E327 = "FY2021", E327="FY2020", E327 = "FY2019", E327="FY2018",E327="FY2017",E327="FY2016",E327="FY2015"),OR(D327="E, A",D327="R, A",D327="R, C")), "Reversion Needed",IF(AND(J327&gt;0.009,I327&lt;0.001,OR(E327 = "FY2025", E327 = "FY2024", E327 = "FY2023", E327 = "FY2022", E327="FY2021", E327="FY2020", E327 = "FY2019", E327 = "FY2018", E327="FY2017",E327="FY2016",E327="FY2015"),OR(D327="E, B",D327="R, B")), "Reversion Needed", ""))</f>
        <v/>
      </c>
      <c r="M327" s="4"/>
    </row>
    <row r="328" spans="1:13" x14ac:dyDescent="0.25">
      <c r="A328" t="s">
        <v>1053</v>
      </c>
      <c r="B328" t="s">
        <v>174</v>
      </c>
      <c r="C328" t="s">
        <v>1155</v>
      </c>
      <c r="D328" t="s">
        <v>1041</v>
      </c>
      <c r="E328" t="s">
        <v>1801</v>
      </c>
      <c r="F328" t="s">
        <v>21</v>
      </c>
      <c r="G328" s="4">
        <v>233711.6</v>
      </c>
      <c r="H328" s="4"/>
      <c r="I328" s="4">
        <v>-233711.6</v>
      </c>
      <c r="J328" s="4">
        <v>0</v>
      </c>
      <c r="L328" s="4" t="str">
        <f t="shared" si="5"/>
        <v/>
      </c>
      <c r="M328" s="4"/>
    </row>
    <row r="329" spans="1:13" x14ac:dyDescent="0.25">
      <c r="A329" t="s">
        <v>1053</v>
      </c>
      <c r="B329" t="s">
        <v>174</v>
      </c>
      <c r="C329" t="s">
        <v>1155</v>
      </c>
      <c r="D329" t="s">
        <v>1041</v>
      </c>
      <c r="E329" t="s">
        <v>1801</v>
      </c>
      <c r="F329" t="s">
        <v>14</v>
      </c>
      <c r="G329" s="4">
        <v>328188.40000000002</v>
      </c>
      <c r="H329" s="4">
        <v>0</v>
      </c>
      <c r="I329" s="4">
        <v>-328188.40000000002</v>
      </c>
      <c r="J329" s="4">
        <v>0</v>
      </c>
      <c r="L329" s="4" t="str">
        <f t="shared" si="5"/>
        <v/>
      </c>
      <c r="M329" s="4"/>
    </row>
    <row r="330" spans="1:13" x14ac:dyDescent="0.25">
      <c r="A330" t="s">
        <v>1053</v>
      </c>
      <c r="B330" t="s">
        <v>175</v>
      </c>
      <c r="C330" t="s">
        <v>1463</v>
      </c>
      <c r="D330" t="s">
        <v>1041</v>
      </c>
      <c r="E330" t="s">
        <v>1801</v>
      </c>
      <c r="F330" t="s">
        <v>18</v>
      </c>
      <c r="G330" s="4">
        <v>1776300</v>
      </c>
      <c r="H330" s="4"/>
      <c r="I330" s="4">
        <v>-1776300</v>
      </c>
      <c r="J330" s="4">
        <v>0</v>
      </c>
      <c r="L330" s="4" t="str">
        <f t="shared" si="5"/>
        <v/>
      </c>
      <c r="M330" s="4"/>
    </row>
    <row r="331" spans="1:13" x14ac:dyDescent="0.25">
      <c r="A331" t="s">
        <v>1053</v>
      </c>
      <c r="B331" t="s">
        <v>175</v>
      </c>
      <c r="C331" t="s">
        <v>1463</v>
      </c>
      <c r="D331" t="s">
        <v>1041</v>
      </c>
      <c r="E331" t="s">
        <v>1801</v>
      </c>
      <c r="F331" t="s">
        <v>20</v>
      </c>
      <c r="G331" s="4">
        <v>18865.349999999999</v>
      </c>
      <c r="H331" s="4"/>
      <c r="I331" s="4">
        <v>-18865.349999999999</v>
      </c>
      <c r="J331" s="4">
        <v>0</v>
      </c>
      <c r="L331" s="4" t="str">
        <f t="shared" si="5"/>
        <v/>
      </c>
      <c r="M331" s="4"/>
    </row>
    <row r="332" spans="1:13" x14ac:dyDescent="0.25">
      <c r="A332" t="s">
        <v>1053</v>
      </c>
      <c r="B332" t="s">
        <v>175</v>
      </c>
      <c r="C332" t="s">
        <v>1463</v>
      </c>
      <c r="D332" t="s">
        <v>1041</v>
      </c>
      <c r="E332" t="s">
        <v>1801</v>
      </c>
      <c r="F332" t="s">
        <v>21</v>
      </c>
      <c r="G332" s="4">
        <v>769400</v>
      </c>
      <c r="H332" s="4"/>
      <c r="I332" s="4">
        <v>-769400</v>
      </c>
      <c r="J332" s="4">
        <v>0</v>
      </c>
      <c r="L332" s="4" t="str">
        <f t="shared" si="5"/>
        <v/>
      </c>
      <c r="M332" s="4"/>
    </row>
    <row r="333" spans="1:13" x14ac:dyDescent="0.25">
      <c r="A333" t="s">
        <v>1053</v>
      </c>
      <c r="B333" t="s">
        <v>175</v>
      </c>
      <c r="C333" t="s">
        <v>1463</v>
      </c>
      <c r="D333" t="s">
        <v>1041</v>
      </c>
      <c r="E333" t="s">
        <v>1801</v>
      </c>
      <c r="F333" t="s">
        <v>14</v>
      </c>
      <c r="G333" s="4">
        <v>468034.65</v>
      </c>
      <c r="H333" s="4">
        <v>0</v>
      </c>
      <c r="I333" s="4">
        <v>-468034.65</v>
      </c>
      <c r="J333" s="4">
        <v>0</v>
      </c>
      <c r="L333" s="4" t="str">
        <f t="shared" si="5"/>
        <v/>
      </c>
      <c r="M333" s="4"/>
    </row>
    <row r="334" spans="1:13" x14ac:dyDescent="0.25">
      <c r="A334" t="s">
        <v>1053</v>
      </c>
      <c r="B334" t="s">
        <v>175</v>
      </c>
      <c r="C334" t="s">
        <v>1313</v>
      </c>
      <c r="D334" t="s">
        <v>1041</v>
      </c>
      <c r="E334" t="s">
        <v>1745</v>
      </c>
      <c r="F334" t="s">
        <v>22</v>
      </c>
      <c r="G334" s="4">
        <v>7437100</v>
      </c>
      <c r="H334" s="4">
        <v>0</v>
      </c>
      <c r="I334" s="4">
        <v>-7437100</v>
      </c>
      <c r="J334" s="4">
        <v>0</v>
      </c>
      <c r="L334" s="4" t="str">
        <f t="shared" si="5"/>
        <v/>
      </c>
      <c r="M334" s="4"/>
    </row>
    <row r="335" spans="1:13" x14ac:dyDescent="0.25">
      <c r="A335" t="s">
        <v>1053</v>
      </c>
      <c r="B335" t="s">
        <v>175</v>
      </c>
      <c r="C335" t="s">
        <v>1313</v>
      </c>
      <c r="D335" t="s">
        <v>1041</v>
      </c>
      <c r="E335" t="s">
        <v>1801</v>
      </c>
      <c r="F335" t="s">
        <v>22</v>
      </c>
      <c r="G335" s="4">
        <v>9068000</v>
      </c>
      <c r="H335" s="4">
        <v>-9068000</v>
      </c>
      <c r="I335" s="4"/>
      <c r="J335" s="4">
        <v>0</v>
      </c>
      <c r="L335" s="4" t="str">
        <f t="shared" si="5"/>
        <v/>
      </c>
      <c r="M335" s="4"/>
    </row>
    <row r="336" spans="1:13" x14ac:dyDescent="0.25">
      <c r="A336" t="s">
        <v>1053</v>
      </c>
      <c r="B336" t="s">
        <v>175</v>
      </c>
      <c r="C336" t="s">
        <v>1313</v>
      </c>
      <c r="D336" t="s">
        <v>1041</v>
      </c>
      <c r="E336" t="s">
        <v>1801</v>
      </c>
      <c r="F336" t="s">
        <v>16</v>
      </c>
      <c r="G336" s="4">
        <v>0</v>
      </c>
      <c r="H336" s="4"/>
      <c r="I336" s="4"/>
      <c r="J336" s="4">
        <v>0</v>
      </c>
      <c r="L336" s="4" t="str">
        <f t="shared" si="5"/>
        <v/>
      </c>
      <c r="M336" s="4"/>
    </row>
    <row r="337" spans="1:13" x14ac:dyDescent="0.25">
      <c r="A337" t="s">
        <v>1053</v>
      </c>
      <c r="B337" t="s">
        <v>175</v>
      </c>
      <c r="C337" t="s">
        <v>1310</v>
      </c>
      <c r="D337" t="s">
        <v>1041</v>
      </c>
      <c r="E337" t="s">
        <v>968</v>
      </c>
      <c r="F337" t="s">
        <v>14</v>
      </c>
      <c r="G337" s="4">
        <v>9092.91</v>
      </c>
      <c r="H337" s="4">
        <v>0</v>
      </c>
      <c r="I337" s="4"/>
      <c r="J337" s="4">
        <v>9092.91</v>
      </c>
      <c r="L337" s="4" t="str">
        <f t="shared" si="5"/>
        <v>Reversion Needed</v>
      </c>
      <c r="M337" s="4"/>
    </row>
    <row r="338" spans="1:13" x14ac:dyDescent="0.25">
      <c r="A338" t="s">
        <v>1053</v>
      </c>
      <c r="B338" t="s">
        <v>175</v>
      </c>
      <c r="C338" t="s">
        <v>1310</v>
      </c>
      <c r="D338" t="s">
        <v>1041</v>
      </c>
      <c r="E338" t="s">
        <v>1037</v>
      </c>
      <c r="F338" t="s">
        <v>22</v>
      </c>
      <c r="G338" s="4">
        <v>294316.78000000003</v>
      </c>
      <c r="H338" s="4">
        <v>-105448.19</v>
      </c>
      <c r="I338" s="4">
        <v>-70590.63</v>
      </c>
      <c r="J338" s="4">
        <v>118277.96000000002</v>
      </c>
      <c r="L338" s="4" t="str">
        <f t="shared" si="5"/>
        <v>Reversion Needed</v>
      </c>
      <c r="M338" s="4"/>
    </row>
    <row r="339" spans="1:13" x14ac:dyDescent="0.25">
      <c r="A339" t="s">
        <v>1053</v>
      </c>
      <c r="B339" t="s">
        <v>175</v>
      </c>
      <c r="C339" t="s">
        <v>1310</v>
      </c>
      <c r="D339" t="s">
        <v>1041</v>
      </c>
      <c r="E339" t="s">
        <v>1680</v>
      </c>
      <c r="F339" t="s">
        <v>14</v>
      </c>
      <c r="G339" s="4">
        <v>396845.76</v>
      </c>
      <c r="H339" s="4">
        <v>0</v>
      </c>
      <c r="I339" s="4">
        <v>-289101.09999999998</v>
      </c>
      <c r="J339" s="4">
        <v>107744.66000000003</v>
      </c>
      <c r="L339" s="4" t="str">
        <f t="shared" si="5"/>
        <v>Reversion Needed</v>
      </c>
      <c r="M339" s="4"/>
    </row>
    <row r="340" spans="1:13" x14ac:dyDescent="0.25">
      <c r="A340" t="s">
        <v>1053</v>
      </c>
      <c r="B340" t="s">
        <v>175</v>
      </c>
      <c r="C340" t="s">
        <v>1310</v>
      </c>
      <c r="D340" t="s">
        <v>1041</v>
      </c>
      <c r="E340" t="s">
        <v>1680</v>
      </c>
      <c r="F340" t="s">
        <v>22</v>
      </c>
      <c r="G340" s="4">
        <v>1481422.78</v>
      </c>
      <c r="H340" s="4">
        <v>-55781.66</v>
      </c>
      <c r="I340" s="4">
        <v>-955314.2</v>
      </c>
      <c r="J340" s="4">
        <v>470326.92000000016</v>
      </c>
      <c r="L340" s="4" t="str">
        <f t="shared" si="5"/>
        <v>Reversion Needed</v>
      </c>
      <c r="M340" s="4"/>
    </row>
    <row r="341" spans="1:13" x14ac:dyDescent="0.25">
      <c r="A341" t="s">
        <v>1053</v>
      </c>
      <c r="B341" t="s">
        <v>175</v>
      </c>
      <c r="C341" t="s">
        <v>1310</v>
      </c>
      <c r="D341" t="s">
        <v>1041</v>
      </c>
      <c r="E341" t="s">
        <v>1745</v>
      </c>
      <c r="F341" t="s">
        <v>14</v>
      </c>
      <c r="G341" s="4">
        <v>1209786</v>
      </c>
      <c r="H341" s="4">
        <v>-411303.81</v>
      </c>
      <c r="I341" s="4">
        <v>-787817.96</v>
      </c>
      <c r="J341" s="4">
        <v>10664.229999999981</v>
      </c>
      <c r="L341" s="4" t="str">
        <f t="shared" si="5"/>
        <v/>
      </c>
      <c r="M341" s="4"/>
    </row>
    <row r="342" spans="1:13" x14ac:dyDescent="0.25">
      <c r="A342" t="s">
        <v>1053</v>
      </c>
      <c r="B342" t="s">
        <v>175</v>
      </c>
      <c r="C342" t="s">
        <v>1310</v>
      </c>
      <c r="D342" t="s">
        <v>1041</v>
      </c>
      <c r="E342" t="s">
        <v>1745</v>
      </c>
      <c r="F342" t="s">
        <v>22</v>
      </c>
      <c r="G342" s="4">
        <v>4439045.72</v>
      </c>
      <c r="H342" s="4">
        <v>-1363110.48</v>
      </c>
      <c r="I342" s="4">
        <v>-2847369.48</v>
      </c>
      <c r="J342" s="4">
        <v>228565.75999999978</v>
      </c>
      <c r="L342" s="4" t="str">
        <f t="shared" si="5"/>
        <v/>
      </c>
      <c r="M342" s="4"/>
    </row>
    <row r="343" spans="1:13" x14ac:dyDescent="0.25">
      <c r="A343" t="s">
        <v>1053</v>
      </c>
      <c r="B343" t="s">
        <v>175</v>
      </c>
      <c r="C343" t="s">
        <v>1310</v>
      </c>
      <c r="D343" t="s">
        <v>1041</v>
      </c>
      <c r="E343" t="s">
        <v>1801</v>
      </c>
      <c r="F343" t="s">
        <v>14</v>
      </c>
      <c r="G343" s="4">
        <v>892572</v>
      </c>
      <c r="H343" s="4">
        <v>-892572</v>
      </c>
      <c r="I343" s="4"/>
      <c r="J343" s="4">
        <v>0</v>
      </c>
      <c r="L343" s="4" t="str">
        <f t="shared" si="5"/>
        <v/>
      </c>
      <c r="M343" s="4"/>
    </row>
    <row r="344" spans="1:13" x14ac:dyDescent="0.25">
      <c r="A344" t="s">
        <v>1053</v>
      </c>
      <c r="B344" t="s">
        <v>175</v>
      </c>
      <c r="C344" t="s">
        <v>1310</v>
      </c>
      <c r="D344" t="s">
        <v>1041</v>
      </c>
      <c r="E344" t="s">
        <v>1801</v>
      </c>
      <c r="F344" t="s">
        <v>22</v>
      </c>
      <c r="G344" s="4">
        <v>5582428</v>
      </c>
      <c r="H344" s="4">
        <v>-4699552.04</v>
      </c>
      <c r="I344" s="4">
        <v>-837880.96</v>
      </c>
      <c r="J344" s="4">
        <v>44995</v>
      </c>
      <c r="L344" s="4" t="str">
        <f t="shared" si="5"/>
        <v/>
      </c>
      <c r="M344" s="4"/>
    </row>
    <row r="345" spans="1:13" x14ac:dyDescent="0.25">
      <c r="A345" t="s">
        <v>1053</v>
      </c>
      <c r="B345" t="s">
        <v>175</v>
      </c>
      <c r="C345" t="s">
        <v>1310</v>
      </c>
      <c r="D345" t="s">
        <v>1041</v>
      </c>
      <c r="E345" t="s">
        <v>1801</v>
      </c>
      <c r="F345" t="s">
        <v>16</v>
      </c>
      <c r="G345" s="4">
        <v>0</v>
      </c>
      <c r="H345" s="4"/>
      <c r="I345" s="4"/>
      <c r="J345" s="4">
        <v>0</v>
      </c>
      <c r="L345" s="4" t="str">
        <f t="shared" si="5"/>
        <v/>
      </c>
      <c r="M345" s="4"/>
    </row>
    <row r="346" spans="1:13" x14ac:dyDescent="0.25">
      <c r="A346" t="s">
        <v>1053</v>
      </c>
      <c r="B346" t="s">
        <v>175</v>
      </c>
      <c r="C346" t="s">
        <v>1308</v>
      </c>
      <c r="D346" t="s">
        <v>1043</v>
      </c>
      <c r="E346" t="s">
        <v>1801</v>
      </c>
      <c r="F346" t="s">
        <v>410</v>
      </c>
      <c r="G346" s="4">
        <v>4716800</v>
      </c>
      <c r="H346" s="4"/>
      <c r="I346" s="4">
        <v>-4665256.92</v>
      </c>
      <c r="J346" s="4">
        <v>51543.080000000075</v>
      </c>
      <c r="L346" s="4" t="str">
        <f t="shared" si="5"/>
        <v/>
      </c>
      <c r="M346" s="4"/>
    </row>
    <row r="347" spans="1:13" x14ac:dyDescent="0.25">
      <c r="A347" t="s">
        <v>1053</v>
      </c>
      <c r="B347" t="s">
        <v>175</v>
      </c>
      <c r="C347" t="s">
        <v>1553</v>
      </c>
      <c r="D347" t="s">
        <v>1041</v>
      </c>
      <c r="E347" t="s">
        <v>1745</v>
      </c>
      <c r="F347" t="s">
        <v>22</v>
      </c>
      <c r="G347" s="4">
        <v>962900.7</v>
      </c>
      <c r="H347" s="4">
        <v>0</v>
      </c>
      <c r="I347" s="4">
        <v>-959239.17</v>
      </c>
      <c r="J347" s="4">
        <v>3661.5299999999115</v>
      </c>
      <c r="L347" s="4" t="str">
        <f t="shared" si="5"/>
        <v/>
      </c>
      <c r="M347" s="4"/>
    </row>
    <row r="348" spans="1:13" x14ac:dyDescent="0.25">
      <c r="A348" t="s">
        <v>1053</v>
      </c>
      <c r="B348" t="s">
        <v>175</v>
      </c>
      <c r="C348" t="s">
        <v>1553</v>
      </c>
      <c r="D348" t="s">
        <v>1041</v>
      </c>
      <c r="E348" t="s">
        <v>1801</v>
      </c>
      <c r="F348" t="s">
        <v>22</v>
      </c>
      <c r="G348" s="4">
        <v>1000000</v>
      </c>
      <c r="H348" s="4">
        <v>-1000000</v>
      </c>
      <c r="I348" s="4"/>
      <c r="J348" s="4">
        <v>0</v>
      </c>
      <c r="L348" s="4" t="str">
        <f t="shared" si="5"/>
        <v/>
      </c>
      <c r="M348" s="4"/>
    </row>
    <row r="349" spans="1:13" x14ac:dyDescent="0.25">
      <c r="A349" t="s">
        <v>1053</v>
      </c>
      <c r="B349" t="s">
        <v>25</v>
      </c>
      <c r="C349" t="s">
        <v>26</v>
      </c>
      <c r="D349" t="s">
        <v>1038</v>
      </c>
      <c r="E349" t="s">
        <v>1801</v>
      </c>
      <c r="F349" t="s">
        <v>24</v>
      </c>
      <c r="G349" s="4">
        <v>501</v>
      </c>
      <c r="H349" s="4"/>
      <c r="I349" s="4">
        <v>-500</v>
      </c>
      <c r="J349" s="4">
        <v>1</v>
      </c>
      <c r="L349" s="4" t="str">
        <f t="shared" si="5"/>
        <v/>
      </c>
      <c r="M349" s="4"/>
    </row>
    <row r="350" spans="1:13" x14ac:dyDescent="0.25">
      <c r="A350" t="s">
        <v>1053</v>
      </c>
      <c r="B350" t="s">
        <v>25</v>
      </c>
      <c r="C350" t="s">
        <v>30</v>
      </c>
      <c r="D350" t="s">
        <v>1038</v>
      </c>
      <c r="E350" t="s">
        <v>1801</v>
      </c>
      <c r="F350" t="s">
        <v>24</v>
      </c>
      <c r="G350" s="4">
        <v>49500</v>
      </c>
      <c r="H350" s="4"/>
      <c r="I350" s="4"/>
      <c r="J350" s="4">
        <v>49500</v>
      </c>
      <c r="L350" s="4" t="str">
        <f t="shared" si="5"/>
        <v/>
      </c>
      <c r="M350" s="4"/>
    </row>
    <row r="351" spans="1:13" x14ac:dyDescent="0.25">
      <c r="A351" t="s">
        <v>1053</v>
      </c>
      <c r="B351" t="s">
        <v>27</v>
      </c>
      <c r="C351" t="s">
        <v>1711</v>
      </c>
      <c r="D351" t="s">
        <v>1038</v>
      </c>
      <c r="E351" t="s">
        <v>1801</v>
      </c>
      <c r="F351" t="s">
        <v>14</v>
      </c>
      <c r="G351" s="4">
        <v>0</v>
      </c>
      <c r="H351" s="4">
        <v>0</v>
      </c>
      <c r="I351" s="4">
        <v>0</v>
      </c>
      <c r="J351" s="4">
        <v>0</v>
      </c>
      <c r="L351" s="4" t="str">
        <f t="shared" si="5"/>
        <v/>
      </c>
      <c r="M351" s="4"/>
    </row>
    <row r="352" spans="1:13" x14ac:dyDescent="0.25">
      <c r="A352" t="s">
        <v>1053</v>
      </c>
      <c r="B352" t="s">
        <v>27</v>
      </c>
      <c r="C352" t="s">
        <v>1173</v>
      </c>
      <c r="D352" t="s">
        <v>1038</v>
      </c>
      <c r="E352" t="s">
        <v>1801</v>
      </c>
      <c r="F352" t="s">
        <v>14</v>
      </c>
      <c r="G352" s="4">
        <v>0</v>
      </c>
      <c r="H352" s="4"/>
      <c r="I352" s="4">
        <v>0</v>
      </c>
      <c r="J352" s="4">
        <v>0</v>
      </c>
      <c r="L352" s="4" t="str">
        <f t="shared" si="5"/>
        <v/>
      </c>
      <c r="M352" s="4"/>
    </row>
    <row r="353" spans="1:13" x14ac:dyDescent="0.25">
      <c r="A353" t="s">
        <v>1053</v>
      </c>
      <c r="B353" t="s">
        <v>27</v>
      </c>
      <c r="C353" t="s">
        <v>1712</v>
      </c>
      <c r="D353" t="s">
        <v>1038</v>
      </c>
      <c r="E353" t="s">
        <v>1801</v>
      </c>
      <c r="F353" t="s">
        <v>24</v>
      </c>
      <c r="G353" s="4">
        <v>0</v>
      </c>
      <c r="H353" s="4"/>
      <c r="I353" s="4"/>
      <c r="J353" s="4">
        <v>0</v>
      </c>
      <c r="L353" s="4" t="str">
        <f t="shared" si="5"/>
        <v/>
      </c>
      <c r="M353" s="4"/>
    </row>
    <row r="354" spans="1:13" x14ac:dyDescent="0.25">
      <c r="A354" t="s">
        <v>1053</v>
      </c>
      <c r="B354" t="s">
        <v>27</v>
      </c>
      <c r="C354" t="s">
        <v>1713</v>
      </c>
      <c r="D354" t="s">
        <v>1038</v>
      </c>
      <c r="E354" t="s">
        <v>1801</v>
      </c>
      <c r="F354" t="s">
        <v>24</v>
      </c>
      <c r="G354" s="4">
        <v>0</v>
      </c>
      <c r="H354" s="4"/>
      <c r="I354" s="4"/>
      <c r="J354" s="4">
        <v>0</v>
      </c>
      <c r="L354" s="4" t="str">
        <f t="shared" si="5"/>
        <v/>
      </c>
      <c r="M354" s="4"/>
    </row>
    <row r="355" spans="1:13" x14ac:dyDescent="0.25">
      <c r="A355" t="s">
        <v>1053</v>
      </c>
      <c r="B355" t="s">
        <v>27</v>
      </c>
      <c r="C355" t="s">
        <v>1729</v>
      </c>
      <c r="D355" t="s">
        <v>1038</v>
      </c>
      <c r="E355" t="s">
        <v>1801</v>
      </c>
      <c r="F355" t="s">
        <v>24</v>
      </c>
      <c r="G355" s="4">
        <v>0</v>
      </c>
      <c r="H355" s="4"/>
      <c r="I355" s="4"/>
      <c r="J355" s="4">
        <v>0</v>
      </c>
      <c r="L355" s="4" t="str">
        <f t="shared" si="5"/>
        <v/>
      </c>
      <c r="M355" s="4"/>
    </row>
    <row r="356" spans="1:13" x14ac:dyDescent="0.25">
      <c r="A356" t="s">
        <v>1053</v>
      </c>
      <c r="B356" t="s">
        <v>27</v>
      </c>
      <c r="C356" t="s">
        <v>1717</v>
      </c>
      <c r="D356" t="s">
        <v>1038</v>
      </c>
      <c r="E356" t="s">
        <v>1801</v>
      </c>
      <c r="F356" t="s">
        <v>24</v>
      </c>
      <c r="G356" s="4">
        <v>0</v>
      </c>
      <c r="H356" s="4"/>
      <c r="I356" s="4"/>
      <c r="J356" s="4">
        <v>0</v>
      </c>
      <c r="L356" s="4" t="str">
        <f t="shared" si="5"/>
        <v/>
      </c>
      <c r="M356" s="4"/>
    </row>
    <row r="357" spans="1:13" x14ac:dyDescent="0.25">
      <c r="A357" t="s">
        <v>1053</v>
      </c>
      <c r="B357" t="s">
        <v>27</v>
      </c>
      <c r="C357" t="s">
        <v>1884</v>
      </c>
      <c r="D357" t="s">
        <v>1038</v>
      </c>
      <c r="E357" t="s">
        <v>1801</v>
      </c>
      <c r="F357" t="s">
        <v>24</v>
      </c>
      <c r="G357" s="4">
        <v>35000</v>
      </c>
      <c r="H357" s="4"/>
      <c r="I357" s="4">
        <v>-8809.02</v>
      </c>
      <c r="J357" s="4">
        <v>26190.98</v>
      </c>
      <c r="L357" s="4" t="str">
        <f t="shared" si="5"/>
        <v/>
      </c>
      <c r="M357" s="4"/>
    </row>
    <row r="358" spans="1:13" x14ac:dyDescent="0.25">
      <c r="A358" t="s">
        <v>1053</v>
      </c>
      <c r="B358" t="s">
        <v>27</v>
      </c>
      <c r="C358" t="s">
        <v>1878</v>
      </c>
      <c r="D358" t="s">
        <v>1038</v>
      </c>
      <c r="E358" t="s">
        <v>1801</v>
      </c>
      <c r="F358" t="s">
        <v>24</v>
      </c>
      <c r="G358" s="4">
        <v>12440</v>
      </c>
      <c r="H358" s="4"/>
      <c r="I358" s="4">
        <v>-3130.98</v>
      </c>
      <c r="J358" s="4">
        <v>9309.02</v>
      </c>
      <c r="L358" s="4" t="str">
        <f t="shared" si="5"/>
        <v/>
      </c>
      <c r="M358" s="4"/>
    </row>
    <row r="359" spans="1:13" x14ac:dyDescent="0.25">
      <c r="A359" t="s">
        <v>1053</v>
      </c>
      <c r="B359" t="s">
        <v>27</v>
      </c>
      <c r="C359" t="s">
        <v>28</v>
      </c>
      <c r="D359" t="s">
        <v>1038</v>
      </c>
      <c r="E359" t="s">
        <v>1801</v>
      </c>
      <c r="F359" t="s">
        <v>24</v>
      </c>
      <c r="G359" s="4">
        <v>850204.61</v>
      </c>
      <c r="H359" s="4">
        <v>0</v>
      </c>
      <c r="I359" s="4">
        <v>-116195.46</v>
      </c>
      <c r="J359" s="4">
        <v>734009.15</v>
      </c>
      <c r="L359" s="4" t="str">
        <f t="shared" si="5"/>
        <v/>
      </c>
      <c r="M359" s="4"/>
    </row>
    <row r="360" spans="1:13" x14ac:dyDescent="0.25">
      <c r="A360" t="s">
        <v>1053</v>
      </c>
      <c r="B360" t="s">
        <v>27</v>
      </c>
      <c r="C360" t="s">
        <v>29</v>
      </c>
      <c r="D360" t="s">
        <v>1038</v>
      </c>
      <c r="E360" t="s">
        <v>1801</v>
      </c>
      <c r="F360" t="s">
        <v>24</v>
      </c>
      <c r="G360" s="4">
        <v>5403479.6500000004</v>
      </c>
      <c r="H360" s="4"/>
      <c r="I360" s="4">
        <v>-200571.49</v>
      </c>
      <c r="J360" s="4">
        <v>5202908.16</v>
      </c>
      <c r="L360" s="4" t="str">
        <f t="shared" si="5"/>
        <v/>
      </c>
      <c r="M360" s="4"/>
    </row>
    <row r="361" spans="1:13" x14ac:dyDescent="0.25">
      <c r="A361" t="s">
        <v>1053</v>
      </c>
      <c r="B361" t="s">
        <v>27</v>
      </c>
      <c r="C361" t="s">
        <v>47</v>
      </c>
      <c r="D361" t="s">
        <v>1038</v>
      </c>
      <c r="E361" t="s">
        <v>1801</v>
      </c>
      <c r="F361" t="s">
        <v>24</v>
      </c>
      <c r="G361" s="4">
        <v>0</v>
      </c>
      <c r="H361" s="4"/>
      <c r="I361" s="4"/>
      <c r="J361" s="4">
        <v>0</v>
      </c>
      <c r="L361" s="4" t="str">
        <f t="shared" si="5"/>
        <v/>
      </c>
      <c r="M361" s="4"/>
    </row>
    <row r="362" spans="1:13" x14ac:dyDescent="0.25">
      <c r="A362" t="s">
        <v>1276</v>
      </c>
      <c r="B362" t="s">
        <v>19</v>
      </c>
      <c r="C362" t="s">
        <v>1048</v>
      </c>
      <c r="D362" t="s">
        <v>1042</v>
      </c>
      <c r="E362" t="s">
        <v>1801</v>
      </c>
      <c r="F362" t="s">
        <v>14</v>
      </c>
      <c r="G362" s="4">
        <v>84500</v>
      </c>
      <c r="H362" s="4"/>
      <c r="I362" s="4">
        <v>-17068.61</v>
      </c>
      <c r="J362" s="4">
        <v>67431.39</v>
      </c>
      <c r="L362" s="4" t="str">
        <f t="shared" si="5"/>
        <v/>
      </c>
      <c r="M362" s="4"/>
    </row>
    <row r="363" spans="1:13" x14ac:dyDescent="0.25">
      <c r="A363" t="s">
        <v>1276</v>
      </c>
      <c r="B363" t="s">
        <v>19</v>
      </c>
      <c r="C363" t="s">
        <v>1079</v>
      </c>
      <c r="D363" t="s">
        <v>1038</v>
      </c>
      <c r="E363" t="s">
        <v>1801</v>
      </c>
      <c r="F363" t="s">
        <v>14</v>
      </c>
      <c r="G363" s="4">
        <v>900000</v>
      </c>
      <c r="H363" s="4">
        <v>0</v>
      </c>
      <c r="I363" s="4">
        <v>-12000</v>
      </c>
      <c r="J363" s="4">
        <v>888000</v>
      </c>
      <c r="L363" s="4" t="str">
        <f t="shared" si="5"/>
        <v/>
      </c>
      <c r="M363" s="4"/>
    </row>
    <row r="364" spans="1:13" x14ac:dyDescent="0.25">
      <c r="A364" t="s">
        <v>1276</v>
      </c>
      <c r="B364" t="s">
        <v>19</v>
      </c>
      <c r="C364" t="s">
        <v>1203</v>
      </c>
      <c r="D364" t="s">
        <v>1038</v>
      </c>
      <c r="E364" t="s">
        <v>1801</v>
      </c>
      <c r="F364" t="s">
        <v>14</v>
      </c>
      <c r="G364" s="4">
        <v>869829</v>
      </c>
      <c r="H364" s="4">
        <v>0</v>
      </c>
      <c r="I364" s="4">
        <v>-634734.42000000004</v>
      </c>
      <c r="J364" s="4">
        <v>235094.57999999996</v>
      </c>
      <c r="L364" s="4" t="str">
        <f t="shared" si="5"/>
        <v/>
      </c>
      <c r="M364" s="4"/>
    </row>
    <row r="365" spans="1:13" x14ac:dyDescent="0.25">
      <c r="A365" t="s">
        <v>1276</v>
      </c>
      <c r="B365" t="s">
        <v>19</v>
      </c>
      <c r="C365" t="s">
        <v>1186</v>
      </c>
      <c r="D365" t="s">
        <v>1042</v>
      </c>
      <c r="E365" t="s">
        <v>1745</v>
      </c>
      <c r="F365" t="s">
        <v>14</v>
      </c>
      <c r="G365" s="4">
        <v>9314.61</v>
      </c>
      <c r="H365" s="4">
        <v>0</v>
      </c>
      <c r="I365" s="4">
        <v>-9314.61</v>
      </c>
      <c r="J365" s="4">
        <v>0</v>
      </c>
      <c r="L365" s="4" t="str">
        <f t="shared" si="5"/>
        <v/>
      </c>
      <c r="M365" s="4"/>
    </row>
    <row r="366" spans="1:13" x14ac:dyDescent="0.25">
      <c r="A366" t="s">
        <v>1276</v>
      </c>
      <c r="B366" t="s">
        <v>19</v>
      </c>
      <c r="C366" t="s">
        <v>1186</v>
      </c>
      <c r="D366" t="s">
        <v>1042</v>
      </c>
      <c r="E366" t="s">
        <v>1801</v>
      </c>
      <c r="F366" t="s">
        <v>18</v>
      </c>
      <c r="G366" s="4">
        <v>11533274.109999999</v>
      </c>
      <c r="H366" s="4"/>
      <c r="I366" s="4">
        <v>-11533274.109999999</v>
      </c>
      <c r="J366" s="4">
        <v>0</v>
      </c>
      <c r="L366" s="4" t="str">
        <f t="shared" si="5"/>
        <v/>
      </c>
      <c r="M366" s="4"/>
    </row>
    <row r="367" spans="1:13" x14ac:dyDescent="0.25">
      <c r="A367" t="s">
        <v>1276</v>
      </c>
      <c r="B367" t="s">
        <v>19</v>
      </c>
      <c r="C367" t="s">
        <v>1186</v>
      </c>
      <c r="D367" t="s">
        <v>1042</v>
      </c>
      <c r="E367" t="s">
        <v>1801</v>
      </c>
      <c r="F367" t="s">
        <v>20</v>
      </c>
      <c r="G367" s="4">
        <v>112598.53</v>
      </c>
      <c r="H367" s="4"/>
      <c r="I367" s="4">
        <v>-112598.53</v>
      </c>
      <c r="J367" s="4">
        <v>0</v>
      </c>
      <c r="L367" s="4" t="str">
        <f t="shared" si="5"/>
        <v/>
      </c>
      <c r="M367" s="4"/>
    </row>
    <row r="368" spans="1:13" x14ac:dyDescent="0.25">
      <c r="A368" t="s">
        <v>1276</v>
      </c>
      <c r="B368" t="s">
        <v>19</v>
      </c>
      <c r="C368" t="s">
        <v>1186</v>
      </c>
      <c r="D368" t="s">
        <v>1042</v>
      </c>
      <c r="E368" t="s">
        <v>1801</v>
      </c>
      <c r="F368" t="s">
        <v>21</v>
      </c>
      <c r="G368" s="4">
        <v>4716469.34</v>
      </c>
      <c r="H368" s="4"/>
      <c r="I368" s="4">
        <v>-4716469.34</v>
      </c>
      <c r="J368" s="4">
        <v>0</v>
      </c>
      <c r="L368" s="4" t="str">
        <f t="shared" si="5"/>
        <v/>
      </c>
      <c r="M368" s="4"/>
    </row>
    <row r="369" spans="1:13" x14ac:dyDescent="0.25">
      <c r="A369" t="s">
        <v>1276</v>
      </c>
      <c r="B369" t="s">
        <v>19</v>
      </c>
      <c r="C369" t="s">
        <v>1186</v>
      </c>
      <c r="D369" t="s">
        <v>1042</v>
      </c>
      <c r="E369" t="s">
        <v>1801</v>
      </c>
      <c r="F369" t="s">
        <v>14</v>
      </c>
      <c r="G369" s="4">
        <v>5136386.0199999996</v>
      </c>
      <c r="H369" s="4">
        <v>-108595.10999999999</v>
      </c>
      <c r="I369" s="4">
        <v>-5027790.91</v>
      </c>
      <c r="J369" s="4">
        <v>0</v>
      </c>
      <c r="L369" s="4" t="str">
        <f t="shared" si="5"/>
        <v/>
      </c>
      <c r="M369" s="4"/>
    </row>
    <row r="370" spans="1:13" x14ac:dyDescent="0.25">
      <c r="A370" t="s">
        <v>1276</v>
      </c>
      <c r="B370" t="s">
        <v>19</v>
      </c>
      <c r="C370" t="s">
        <v>1260</v>
      </c>
      <c r="D370" t="s">
        <v>1038</v>
      </c>
      <c r="E370" t="s">
        <v>1801</v>
      </c>
      <c r="F370" t="s">
        <v>14</v>
      </c>
      <c r="G370" s="4">
        <v>585000</v>
      </c>
      <c r="H370" s="4"/>
      <c r="I370" s="4">
        <v>-642177.73</v>
      </c>
      <c r="J370" s="4">
        <v>-57177.729999999981</v>
      </c>
      <c r="L370" s="4" t="str">
        <f t="shared" si="5"/>
        <v/>
      </c>
      <c r="M370" s="4"/>
    </row>
    <row r="371" spans="1:13" x14ac:dyDescent="0.25">
      <c r="A371" t="s">
        <v>1276</v>
      </c>
      <c r="B371" t="s">
        <v>19</v>
      </c>
      <c r="C371" t="s">
        <v>1140</v>
      </c>
      <c r="D371" t="s">
        <v>1038</v>
      </c>
      <c r="E371" t="s">
        <v>1801</v>
      </c>
      <c r="F371" t="s">
        <v>21</v>
      </c>
      <c r="G371" s="4">
        <v>0</v>
      </c>
      <c r="H371" s="4"/>
      <c r="I371" s="4">
        <v>0</v>
      </c>
      <c r="J371" s="4">
        <v>0</v>
      </c>
      <c r="L371" s="4" t="str">
        <f t="shared" si="5"/>
        <v/>
      </c>
      <c r="M371" s="4"/>
    </row>
    <row r="372" spans="1:13" x14ac:dyDescent="0.25">
      <c r="A372" t="s">
        <v>1276</v>
      </c>
      <c r="B372" t="s">
        <v>19</v>
      </c>
      <c r="C372" t="s">
        <v>1140</v>
      </c>
      <c r="D372" t="s">
        <v>1038</v>
      </c>
      <c r="E372" t="s">
        <v>1801</v>
      </c>
      <c r="F372" t="s">
        <v>14</v>
      </c>
      <c r="G372" s="4">
        <v>0</v>
      </c>
      <c r="H372" s="4"/>
      <c r="I372" s="4">
        <v>0</v>
      </c>
      <c r="J372" s="4">
        <v>0</v>
      </c>
      <c r="L372" s="4" t="str">
        <f t="shared" si="5"/>
        <v/>
      </c>
      <c r="M372" s="4"/>
    </row>
    <row r="373" spans="1:13" x14ac:dyDescent="0.25">
      <c r="A373" t="s">
        <v>1276</v>
      </c>
      <c r="B373" t="s">
        <v>411</v>
      </c>
      <c r="C373" t="s">
        <v>1312</v>
      </c>
      <c r="D373" t="s">
        <v>1041</v>
      </c>
      <c r="E373" t="s">
        <v>1801</v>
      </c>
      <c r="F373" t="s">
        <v>14</v>
      </c>
      <c r="G373" s="4">
        <v>118300</v>
      </c>
      <c r="H373" s="4"/>
      <c r="I373" s="4"/>
      <c r="J373" s="4">
        <v>118300</v>
      </c>
      <c r="L373" s="4" t="str">
        <f t="shared" si="5"/>
        <v/>
      </c>
      <c r="M373" s="4"/>
    </row>
    <row r="374" spans="1:13" x14ac:dyDescent="0.25">
      <c r="A374" t="s">
        <v>1276</v>
      </c>
      <c r="B374" t="s">
        <v>400</v>
      </c>
      <c r="C374" t="s">
        <v>1081</v>
      </c>
      <c r="D374" t="s">
        <v>1041</v>
      </c>
      <c r="E374" t="s">
        <v>1801</v>
      </c>
      <c r="F374" t="s">
        <v>18</v>
      </c>
      <c r="G374" s="4">
        <v>274700</v>
      </c>
      <c r="H374" s="4"/>
      <c r="I374" s="4">
        <v>-269959.73</v>
      </c>
      <c r="J374" s="4">
        <v>4740.2700000000186</v>
      </c>
      <c r="L374" s="4" t="str">
        <f t="shared" si="5"/>
        <v/>
      </c>
      <c r="M374" s="4"/>
    </row>
    <row r="375" spans="1:13" x14ac:dyDescent="0.25">
      <c r="A375" t="s">
        <v>1276</v>
      </c>
      <c r="B375" t="s">
        <v>400</v>
      </c>
      <c r="C375" t="s">
        <v>1081</v>
      </c>
      <c r="D375" t="s">
        <v>1041</v>
      </c>
      <c r="E375" t="s">
        <v>1801</v>
      </c>
      <c r="F375" t="s">
        <v>21</v>
      </c>
      <c r="G375" s="4">
        <v>116800</v>
      </c>
      <c r="H375" s="4"/>
      <c r="I375" s="4">
        <v>-117463.9</v>
      </c>
      <c r="J375" s="4">
        <v>-663.89999999999418</v>
      </c>
      <c r="L375" s="4" t="str">
        <f t="shared" si="5"/>
        <v/>
      </c>
      <c r="M375" s="4"/>
    </row>
    <row r="376" spans="1:13" x14ac:dyDescent="0.25">
      <c r="A376" t="s">
        <v>1276</v>
      </c>
      <c r="B376" t="s">
        <v>400</v>
      </c>
      <c r="C376" t="s">
        <v>1081</v>
      </c>
      <c r="D376" t="s">
        <v>1041</v>
      </c>
      <c r="E376" t="s">
        <v>1801</v>
      </c>
      <c r="F376" t="s">
        <v>14</v>
      </c>
      <c r="G376" s="4">
        <v>509800</v>
      </c>
      <c r="H376" s="4">
        <v>-23426.170000000002</v>
      </c>
      <c r="I376" s="4">
        <v>-284917.86</v>
      </c>
      <c r="J376" s="4">
        <v>201455.97000000003</v>
      </c>
      <c r="L376" s="4" t="str">
        <f t="shared" si="5"/>
        <v/>
      </c>
      <c r="M376" s="4"/>
    </row>
    <row r="377" spans="1:13" x14ac:dyDescent="0.25">
      <c r="A377" t="s">
        <v>1049</v>
      </c>
      <c r="B377" t="s">
        <v>19</v>
      </c>
      <c r="C377" t="s">
        <v>1048</v>
      </c>
      <c r="D377" t="s">
        <v>1038</v>
      </c>
      <c r="E377" t="s">
        <v>1801</v>
      </c>
      <c r="F377" t="s">
        <v>18</v>
      </c>
      <c r="G377" s="4">
        <v>0</v>
      </c>
      <c r="H377" s="4"/>
      <c r="I377" s="4"/>
      <c r="J377" s="4">
        <v>0</v>
      </c>
      <c r="L377" s="4" t="str">
        <f t="shared" si="5"/>
        <v/>
      </c>
      <c r="M377" s="4"/>
    </row>
    <row r="378" spans="1:13" x14ac:dyDescent="0.25">
      <c r="A378" t="s">
        <v>1049</v>
      </c>
      <c r="B378" t="s">
        <v>19</v>
      </c>
      <c r="C378" t="s">
        <v>1186</v>
      </c>
      <c r="D378" t="s">
        <v>1042</v>
      </c>
      <c r="E378" t="s">
        <v>1745</v>
      </c>
      <c r="F378" t="s">
        <v>14</v>
      </c>
      <c r="G378" s="4">
        <v>37920.32</v>
      </c>
      <c r="H378" s="4">
        <v>0</v>
      </c>
      <c r="I378" s="4">
        <v>-37920.32</v>
      </c>
      <c r="J378" s="4">
        <v>0</v>
      </c>
      <c r="L378" s="4" t="str">
        <f t="shared" si="5"/>
        <v/>
      </c>
      <c r="M378" s="4"/>
    </row>
    <row r="379" spans="1:13" x14ac:dyDescent="0.25">
      <c r="A379" t="s">
        <v>1049</v>
      </c>
      <c r="B379" t="s">
        <v>19</v>
      </c>
      <c r="C379" t="s">
        <v>1186</v>
      </c>
      <c r="D379" t="s">
        <v>1042</v>
      </c>
      <c r="E379" t="s">
        <v>1801</v>
      </c>
      <c r="F379" t="s">
        <v>18</v>
      </c>
      <c r="G379" s="4">
        <v>12142902</v>
      </c>
      <c r="H379" s="4"/>
      <c r="I379" s="4">
        <v>-12113142.390000001</v>
      </c>
      <c r="J379" s="4">
        <v>29759.609999999404</v>
      </c>
      <c r="L379" s="4" t="str">
        <f t="shared" si="5"/>
        <v/>
      </c>
      <c r="M379" s="4"/>
    </row>
    <row r="380" spans="1:13" x14ac:dyDescent="0.25">
      <c r="A380" t="s">
        <v>1049</v>
      </c>
      <c r="B380" t="s">
        <v>19</v>
      </c>
      <c r="C380" t="s">
        <v>1186</v>
      </c>
      <c r="D380" t="s">
        <v>1042</v>
      </c>
      <c r="E380" t="s">
        <v>1801</v>
      </c>
      <c r="F380" t="s">
        <v>20</v>
      </c>
      <c r="G380" s="4">
        <v>63000</v>
      </c>
      <c r="H380" s="4"/>
      <c r="I380" s="4">
        <v>-58216.19</v>
      </c>
      <c r="J380" s="4">
        <v>4783.8099999999977</v>
      </c>
      <c r="L380" s="4" t="str">
        <f t="shared" si="5"/>
        <v/>
      </c>
      <c r="M380" s="4"/>
    </row>
    <row r="381" spans="1:13" x14ac:dyDescent="0.25">
      <c r="A381" t="s">
        <v>1049</v>
      </c>
      <c r="B381" t="s">
        <v>19</v>
      </c>
      <c r="C381" t="s">
        <v>1186</v>
      </c>
      <c r="D381" t="s">
        <v>1042</v>
      </c>
      <c r="E381" t="s">
        <v>1801</v>
      </c>
      <c r="F381" t="s">
        <v>21</v>
      </c>
      <c r="G381" s="4">
        <v>4350400</v>
      </c>
      <c r="H381" s="4"/>
      <c r="I381" s="4">
        <v>-4341194.41</v>
      </c>
      <c r="J381" s="4">
        <v>9205.589999999851</v>
      </c>
      <c r="L381" s="4" t="str">
        <f t="shared" si="5"/>
        <v/>
      </c>
      <c r="M381" s="4"/>
    </row>
    <row r="382" spans="1:13" x14ac:dyDescent="0.25">
      <c r="A382" t="s">
        <v>1049</v>
      </c>
      <c r="B382" t="s">
        <v>19</v>
      </c>
      <c r="C382" t="s">
        <v>1186</v>
      </c>
      <c r="D382" t="s">
        <v>1042</v>
      </c>
      <c r="E382" t="s">
        <v>1801</v>
      </c>
      <c r="F382" t="s">
        <v>14</v>
      </c>
      <c r="G382" s="4">
        <v>6327700</v>
      </c>
      <c r="H382" s="4">
        <v>-99916.120000000024</v>
      </c>
      <c r="I382" s="4">
        <v>-5619139.96</v>
      </c>
      <c r="J382" s="4">
        <v>608643.91999999993</v>
      </c>
      <c r="L382" s="4" t="str">
        <f t="shared" si="5"/>
        <v/>
      </c>
      <c r="M382" s="4"/>
    </row>
    <row r="383" spans="1:13" x14ac:dyDescent="0.25">
      <c r="A383" t="s">
        <v>1049</v>
      </c>
      <c r="B383" t="s">
        <v>19</v>
      </c>
      <c r="C383" t="s">
        <v>1186</v>
      </c>
      <c r="D383" t="s">
        <v>1042</v>
      </c>
      <c r="E383" t="s">
        <v>1801</v>
      </c>
      <c r="F383" t="s">
        <v>16</v>
      </c>
      <c r="G383" s="4">
        <v>1318000</v>
      </c>
      <c r="H383" s="4"/>
      <c r="I383" s="4">
        <v>-1235184</v>
      </c>
      <c r="J383" s="4">
        <v>82816</v>
      </c>
      <c r="L383" s="4" t="str">
        <f t="shared" si="5"/>
        <v/>
      </c>
      <c r="M383" s="4"/>
    </row>
    <row r="384" spans="1:13" x14ac:dyDescent="0.25">
      <c r="A384" t="s">
        <v>1049</v>
      </c>
      <c r="B384" t="s">
        <v>19</v>
      </c>
      <c r="C384" t="s">
        <v>1056</v>
      </c>
      <c r="D384" t="s">
        <v>1038</v>
      </c>
      <c r="E384" t="s">
        <v>1745</v>
      </c>
      <c r="F384" t="s">
        <v>14</v>
      </c>
      <c r="G384" s="4">
        <v>118937.5</v>
      </c>
      <c r="H384" s="4">
        <v>0</v>
      </c>
      <c r="I384" s="4">
        <v>-118937.5</v>
      </c>
      <c r="J384" s="4">
        <v>0</v>
      </c>
      <c r="L384" s="4" t="str">
        <f t="shared" si="5"/>
        <v/>
      </c>
      <c r="M384" s="4"/>
    </row>
    <row r="385" spans="1:13" x14ac:dyDescent="0.25">
      <c r="A385" t="s">
        <v>1049</v>
      </c>
      <c r="B385" t="s">
        <v>19</v>
      </c>
      <c r="C385" t="s">
        <v>1056</v>
      </c>
      <c r="D385" t="s">
        <v>1038</v>
      </c>
      <c r="E385" t="s">
        <v>1801</v>
      </c>
      <c r="F385" t="s">
        <v>18</v>
      </c>
      <c r="G385" s="4">
        <v>45000</v>
      </c>
      <c r="H385" s="4"/>
      <c r="I385" s="4">
        <v>-14614.4</v>
      </c>
      <c r="J385" s="4">
        <v>30385.599999999999</v>
      </c>
      <c r="L385" s="4" t="str">
        <f t="shared" si="5"/>
        <v/>
      </c>
      <c r="M385" s="4"/>
    </row>
    <row r="386" spans="1:13" x14ac:dyDescent="0.25">
      <c r="A386" t="s">
        <v>1049</v>
      </c>
      <c r="B386" t="s">
        <v>19</v>
      </c>
      <c r="C386" t="s">
        <v>1056</v>
      </c>
      <c r="D386" t="s">
        <v>1038</v>
      </c>
      <c r="E386" t="s">
        <v>1801</v>
      </c>
      <c r="F386" t="s">
        <v>21</v>
      </c>
      <c r="G386" s="4">
        <v>20000</v>
      </c>
      <c r="H386" s="4"/>
      <c r="I386" s="4">
        <v>-2678.55</v>
      </c>
      <c r="J386" s="4">
        <v>17321.45</v>
      </c>
      <c r="L386" s="4" t="str">
        <f t="shared" si="5"/>
        <v/>
      </c>
      <c r="M386" s="4"/>
    </row>
    <row r="387" spans="1:13" x14ac:dyDescent="0.25">
      <c r="A387" t="s">
        <v>1049</v>
      </c>
      <c r="B387" t="s">
        <v>19</v>
      </c>
      <c r="C387" t="s">
        <v>1056</v>
      </c>
      <c r="D387" t="s">
        <v>1038</v>
      </c>
      <c r="E387" t="s">
        <v>1801</v>
      </c>
      <c r="F387" t="s">
        <v>14</v>
      </c>
      <c r="G387" s="4">
        <v>3050000</v>
      </c>
      <c r="H387" s="4">
        <v>-2688986</v>
      </c>
      <c r="I387" s="4">
        <v>-116062.5</v>
      </c>
      <c r="J387" s="4">
        <v>244951.5</v>
      </c>
      <c r="L387" s="4" t="str">
        <f t="shared" si="5"/>
        <v/>
      </c>
      <c r="M387" s="4"/>
    </row>
    <row r="388" spans="1:13" x14ac:dyDescent="0.25">
      <c r="A388" t="s">
        <v>1049</v>
      </c>
      <c r="B388" t="s">
        <v>19</v>
      </c>
      <c r="C388" t="s">
        <v>1227</v>
      </c>
      <c r="D388" t="s">
        <v>1043</v>
      </c>
      <c r="E388" t="s">
        <v>1801</v>
      </c>
      <c r="F388" t="s">
        <v>22</v>
      </c>
      <c r="G388" s="4">
        <v>30851300</v>
      </c>
      <c r="H388" s="4"/>
      <c r="I388" s="4">
        <v>-30851300</v>
      </c>
      <c r="J388" s="4">
        <v>0</v>
      </c>
      <c r="L388" s="4" t="str">
        <f t="shared" si="5"/>
        <v/>
      </c>
      <c r="M388" s="4"/>
    </row>
    <row r="389" spans="1:13" x14ac:dyDescent="0.25">
      <c r="A389" t="s">
        <v>1049</v>
      </c>
      <c r="B389" t="s">
        <v>19</v>
      </c>
      <c r="C389" t="s">
        <v>1128</v>
      </c>
      <c r="D389" t="s">
        <v>1038</v>
      </c>
      <c r="E389" t="s">
        <v>1801</v>
      </c>
      <c r="F389" t="s">
        <v>22</v>
      </c>
      <c r="G389" s="4">
        <v>199148700</v>
      </c>
      <c r="H389" s="4"/>
      <c r="I389" s="4">
        <v>-199148700</v>
      </c>
      <c r="J389" s="4">
        <v>0</v>
      </c>
      <c r="L389" s="4" t="str">
        <f t="shared" si="5"/>
        <v/>
      </c>
      <c r="M389" s="4"/>
    </row>
    <row r="390" spans="1:13" x14ac:dyDescent="0.25">
      <c r="A390" t="s">
        <v>1049</v>
      </c>
      <c r="B390" t="s">
        <v>19</v>
      </c>
      <c r="C390" t="s">
        <v>1140</v>
      </c>
      <c r="D390" t="s">
        <v>1038</v>
      </c>
      <c r="E390" t="s">
        <v>1801</v>
      </c>
      <c r="F390" t="s">
        <v>21</v>
      </c>
      <c r="G390" s="4">
        <v>0</v>
      </c>
      <c r="H390" s="4"/>
      <c r="I390" s="4">
        <v>0</v>
      </c>
      <c r="J390" s="4">
        <v>0</v>
      </c>
      <c r="L390" s="4" t="str">
        <f t="shared" si="5"/>
        <v/>
      </c>
      <c r="M390" s="4"/>
    </row>
    <row r="391" spans="1:13" x14ac:dyDescent="0.25">
      <c r="A391" t="s">
        <v>1049</v>
      </c>
      <c r="B391" t="s">
        <v>19</v>
      </c>
      <c r="C391" t="s">
        <v>1140</v>
      </c>
      <c r="D391" t="s">
        <v>1038</v>
      </c>
      <c r="E391" t="s">
        <v>1801</v>
      </c>
      <c r="F391" t="s">
        <v>14</v>
      </c>
      <c r="G391" s="4">
        <v>0</v>
      </c>
      <c r="H391" s="4"/>
      <c r="I391" s="4">
        <v>0</v>
      </c>
      <c r="J391" s="4">
        <v>0</v>
      </c>
      <c r="L391" s="4" t="str">
        <f t="shared" ref="L391:L454" si="6">IF(AND(J391&gt;0.009,I391&lt;0.001,OR(E391 = "2025", E391 = "FY2024", E391 = "FY2023", E391 = "FY2022", E391 = "FY2021", E391="FY2020", E391 = "FY2019", E391="FY2018",E391="FY2017",E391="FY2016",E391="FY2015"),OR(D391="E, A",D391="R, A",D391="R, C")), "Reversion Needed",IF(AND(J391&gt;0.009,I391&lt;0.001,OR(E391 = "FY2025", E391 = "FY2024", E391 = "FY2023", E391 = "FY2022", E391="FY2021", E391="FY2020", E391 = "FY2019", E391 = "FY2018", E391="FY2017",E391="FY2016",E391="FY2015"),OR(D391="E, B",D391="R, B")), "Reversion Needed", ""))</f>
        <v/>
      </c>
      <c r="M391" s="4"/>
    </row>
    <row r="392" spans="1:13" x14ac:dyDescent="0.25">
      <c r="A392" t="s">
        <v>1049</v>
      </c>
      <c r="B392" t="s">
        <v>395</v>
      </c>
      <c r="C392" t="s">
        <v>1619</v>
      </c>
      <c r="D392" t="s">
        <v>1038</v>
      </c>
      <c r="E392" t="s">
        <v>1801</v>
      </c>
      <c r="F392" t="s">
        <v>16</v>
      </c>
      <c r="G392" s="4">
        <v>500000</v>
      </c>
      <c r="H392" s="4"/>
      <c r="I392" s="4"/>
      <c r="J392" s="4">
        <v>500000</v>
      </c>
      <c r="L392" s="4" t="str">
        <f t="shared" si="6"/>
        <v/>
      </c>
      <c r="M392" s="4"/>
    </row>
    <row r="393" spans="1:13" x14ac:dyDescent="0.25">
      <c r="A393" t="s">
        <v>1049</v>
      </c>
      <c r="B393" t="s">
        <v>396</v>
      </c>
      <c r="C393" t="s">
        <v>1067</v>
      </c>
      <c r="D393" t="s">
        <v>1041</v>
      </c>
      <c r="E393" t="s">
        <v>1745</v>
      </c>
      <c r="F393" t="s">
        <v>14</v>
      </c>
      <c r="G393" s="4">
        <v>0</v>
      </c>
      <c r="H393" s="4">
        <v>0</v>
      </c>
      <c r="I393" s="4"/>
      <c r="J393" s="4">
        <v>0</v>
      </c>
      <c r="L393" s="4" t="str">
        <f t="shared" si="6"/>
        <v/>
      </c>
      <c r="M393" s="4"/>
    </row>
    <row r="394" spans="1:13" x14ac:dyDescent="0.25">
      <c r="A394" t="s">
        <v>1049</v>
      </c>
      <c r="B394" t="s">
        <v>396</v>
      </c>
      <c r="C394" t="s">
        <v>1067</v>
      </c>
      <c r="D394" t="s">
        <v>1041</v>
      </c>
      <c r="E394" t="s">
        <v>1801</v>
      </c>
      <c r="F394" t="s">
        <v>18</v>
      </c>
      <c r="G394" s="4">
        <v>293779</v>
      </c>
      <c r="H394" s="4"/>
      <c r="I394" s="4">
        <v>-291611.55</v>
      </c>
      <c r="J394" s="4">
        <v>2167.4500000000116</v>
      </c>
      <c r="L394" s="4" t="str">
        <f t="shared" si="6"/>
        <v/>
      </c>
      <c r="M394" s="4"/>
    </row>
    <row r="395" spans="1:13" x14ac:dyDescent="0.25">
      <c r="A395" t="s">
        <v>1049</v>
      </c>
      <c r="B395" t="s">
        <v>396</v>
      </c>
      <c r="C395" t="s">
        <v>1067</v>
      </c>
      <c r="D395" t="s">
        <v>1041</v>
      </c>
      <c r="E395" t="s">
        <v>1801</v>
      </c>
      <c r="F395" t="s">
        <v>20</v>
      </c>
      <c r="G395" s="4">
        <v>5000</v>
      </c>
      <c r="H395" s="4"/>
      <c r="I395" s="4"/>
      <c r="J395" s="4">
        <v>5000</v>
      </c>
      <c r="L395" s="4" t="str">
        <f t="shared" si="6"/>
        <v/>
      </c>
      <c r="M395" s="4"/>
    </row>
    <row r="396" spans="1:13" x14ac:dyDescent="0.25">
      <c r="A396" t="s">
        <v>1049</v>
      </c>
      <c r="B396" t="s">
        <v>396</v>
      </c>
      <c r="C396" t="s">
        <v>1067</v>
      </c>
      <c r="D396" t="s">
        <v>1041</v>
      </c>
      <c r="E396" t="s">
        <v>1801</v>
      </c>
      <c r="F396" t="s">
        <v>21</v>
      </c>
      <c r="G396" s="4">
        <v>121900</v>
      </c>
      <c r="H396" s="4"/>
      <c r="I396" s="4">
        <v>-121369.92</v>
      </c>
      <c r="J396" s="4">
        <v>530.08000000000175</v>
      </c>
      <c r="L396" s="4" t="str">
        <f t="shared" si="6"/>
        <v/>
      </c>
      <c r="M396" s="4"/>
    </row>
    <row r="397" spans="1:13" x14ac:dyDescent="0.25">
      <c r="A397" t="s">
        <v>1049</v>
      </c>
      <c r="B397" t="s">
        <v>396</v>
      </c>
      <c r="C397" t="s">
        <v>1067</v>
      </c>
      <c r="D397" t="s">
        <v>1041</v>
      </c>
      <c r="E397" t="s">
        <v>1801</v>
      </c>
      <c r="F397" t="s">
        <v>14</v>
      </c>
      <c r="G397" s="4">
        <v>312700</v>
      </c>
      <c r="H397" s="4">
        <v>-24400</v>
      </c>
      <c r="I397" s="4">
        <v>-237817.81</v>
      </c>
      <c r="J397" s="4">
        <v>50482.19</v>
      </c>
      <c r="L397" s="4" t="str">
        <f t="shared" si="6"/>
        <v/>
      </c>
      <c r="M397" s="4"/>
    </row>
    <row r="398" spans="1:13" x14ac:dyDescent="0.25">
      <c r="A398" t="s">
        <v>1049</v>
      </c>
      <c r="B398" t="s">
        <v>396</v>
      </c>
      <c r="C398" t="s">
        <v>1505</v>
      </c>
      <c r="D398" t="s">
        <v>1038</v>
      </c>
      <c r="E398" t="s">
        <v>1801</v>
      </c>
      <c r="F398" t="s">
        <v>16</v>
      </c>
      <c r="G398" s="4">
        <v>4493000</v>
      </c>
      <c r="H398" s="4"/>
      <c r="I398" s="4">
        <v>-4396669.62</v>
      </c>
      <c r="J398" s="4">
        <v>96330.379999999888</v>
      </c>
      <c r="L398" s="4" t="str">
        <f t="shared" si="6"/>
        <v/>
      </c>
      <c r="M398" s="4"/>
    </row>
    <row r="399" spans="1:13" x14ac:dyDescent="0.25">
      <c r="A399" t="s">
        <v>1049</v>
      </c>
      <c r="B399" t="s">
        <v>401</v>
      </c>
      <c r="C399" t="s">
        <v>1050</v>
      </c>
      <c r="D399" t="s">
        <v>1041</v>
      </c>
      <c r="E399" t="s">
        <v>1745</v>
      </c>
      <c r="F399" t="s">
        <v>14</v>
      </c>
      <c r="G399" s="4">
        <v>53500</v>
      </c>
      <c r="H399" s="4">
        <v>-2000</v>
      </c>
      <c r="I399" s="4">
        <v>-51500</v>
      </c>
      <c r="J399" s="4">
        <v>0</v>
      </c>
      <c r="L399" s="4" t="str">
        <f t="shared" si="6"/>
        <v/>
      </c>
      <c r="M399" s="4"/>
    </row>
    <row r="400" spans="1:13" x14ac:dyDescent="0.25">
      <c r="A400" t="s">
        <v>1049</v>
      </c>
      <c r="B400" t="s">
        <v>401</v>
      </c>
      <c r="C400" t="s">
        <v>1050</v>
      </c>
      <c r="D400" t="s">
        <v>1041</v>
      </c>
      <c r="E400" t="s">
        <v>1801</v>
      </c>
      <c r="F400" t="s">
        <v>18</v>
      </c>
      <c r="G400" s="4">
        <v>439438</v>
      </c>
      <c r="H400" s="4"/>
      <c r="I400" s="4">
        <v>-436042.33</v>
      </c>
      <c r="J400" s="4">
        <v>3395.6699999999837</v>
      </c>
      <c r="L400" s="4" t="str">
        <f t="shared" si="6"/>
        <v/>
      </c>
      <c r="M400" s="4"/>
    </row>
    <row r="401" spans="1:13" x14ac:dyDescent="0.25">
      <c r="A401" t="s">
        <v>1049</v>
      </c>
      <c r="B401" t="s">
        <v>401</v>
      </c>
      <c r="C401" t="s">
        <v>1050</v>
      </c>
      <c r="D401" t="s">
        <v>1041</v>
      </c>
      <c r="E401" t="s">
        <v>1801</v>
      </c>
      <c r="F401" t="s">
        <v>20</v>
      </c>
      <c r="G401" s="4">
        <v>25100</v>
      </c>
      <c r="H401" s="4"/>
      <c r="I401" s="4">
        <v>-22500.080000000002</v>
      </c>
      <c r="J401" s="4">
        <v>2599.9199999999983</v>
      </c>
      <c r="L401" s="4" t="str">
        <f t="shared" si="6"/>
        <v/>
      </c>
      <c r="M401" s="4"/>
    </row>
    <row r="402" spans="1:13" x14ac:dyDescent="0.25">
      <c r="A402" t="s">
        <v>1049</v>
      </c>
      <c r="B402" t="s">
        <v>401</v>
      </c>
      <c r="C402" t="s">
        <v>1050</v>
      </c>
      <c r="D402" t="s">
        <v>1041</v>
      </c>
      <c r="E402" t="s">
        <v>1801</v>
      </c>
      <c r="F402" t="s">
        <v>21</v>
      </c>
      <c r="G402" s="4">
        <v>210400</v>
      </c>
      <c r="H402" s="4"/>
      <c r="I402" s="4">
        <v>-209952.52</v>
      </c>
      <c r="J402" s="4">
        <v>447.48000000001048</v>
      </c>
      <c r="L402" s="4" t="str">
        <f t="shared" si="6"/>
        <v/>
      </c>
      <c r="M402" s="4"/>
    </row>
    <row r="403" spans="1:13" x14ac:dyDescent="0.25">
      <c r="A403" t="s">
        <v>1049</v>
      </c>
      <c r="B403" t="s">
        <v>401</v>
      </c>
      <c r="C403" t="s">
        <v>1050</v>
      </c>
      <c r="D403" t="s">
        <v>1041</v>
      </c>
      <c r="E403" t="s">
        <v>1801</v>
      </c>
      <c r="F403" t="s">
        <v>14</v>
      </c>
      <c r="G403" s="4">
        <v>2474300</v>
      </c>
      <c r="H403" s="4">
        <v>-9000</v>
      </c>
      <c r="I403" s="4">
        <v>-2133763.96</v>
      </c>
      <c r="J403" s="4">
        <v>331536.04000000004</v>
      </c>
      <c r="L403" s="4" t="str">
        <f t="shared" si="6"/>
        <v/>
      </c>
      <c r="M403" s="4"/>
    </row>
    <row r="404" spans="1:13" x14ac:dyDescent="0.25">
      <c r="A404" t="s">
        <v>1049</v>
      </c>
      <c r="B404" t="s">
        <v>401</v>
      </c>
      <c r="C404" t="s">
        <v>1122</v>
      </c>
      <c r="D404" t="s">
        <v>1041</v>
      </c>
      <c r="E404" t="s">
        <v>1801</v>
      </c>
      <c r="F404" t="s">
        <v>18</v>
      </c>
      <c r="G404" s="4">
        <v>94800</v>
      </c>
      <c r="H404" s="4"/>
      <c r="I404" s="4">
        <v>-90933.72</v>
      </c>
      <c r="J404" s="4">
        <v>3866.2799999999988</v>
      </c>
      <c r="L404" s="4" t="str">
        <f t="shared" si="6"/>
        <v/>
      </c>
      <c r="M404" s="4"/>
    </row>
    <row r="405" spans="1:13" x14ac:dyDescent="0.25">
      <c r="A405" t="s">
        <v>1049</v>
      </c>
      <c r="B405" t="s">
        <v>401</v>
      </c>
      <c r="C405" t="s">
        <v>1122</v>
      </c>
      <c r="D405" t="s">
        <v>1041</v>
      </c>
      <c r="E405" t="s">
        <v>1801</v>
      </c>
      <c r="F405" t="s">
        <v>21</v>
      </c>
      <c r="G405" s="4">
        <v>57000</v>
      </c>
      <c r="H405" s="4"/>
      <c r="I405" s="4">
        <v>-56178.29</v>
      </c>
      <c r="J405" s="4">
        <v>821.70999999999913</v>
      </c>
      <c r="L405" s="4" t="str">
        <f t="shared" si="6"/>
        <v/>
      </c>
      <c r="M405" s="4"/>
    </row>
    <row r="406" spans="1:13" x14ac:dyDescent="0.25">
      <c r="A406" t="s">
        <v>1049</v>
      </c>
      <c r="B406" t="s">
        <v>401</v>
      </c>
      <c r="C406" t="s">
        <v>1122</v>
      </c>
      <c r="D406" t="s">
        <v>1041</v>
      </c>
      <c r="E406" t="s">
        <v>1801</v>
      </c>
      <c r="F406" t="s">
        <v>14</v>
      </c>
      <c r="G406" s="4">
        <v>32800</v>
      </c>
      <c r="H406" s="4"/>
      <c r="I406" s="4">
        <v>-10469</v>
      </c>
      <c r="J406" s="4">
        <v>22331</v>
      </c>
      <c r="L406" s="4" t="str">
        <f t="shared" si="6"/>
        <v/>
      </c>
      <c r="M406" s="4"/>
    </row>
    <row r="407" spans="1:13" x14ac:dyDescent="0.25">
      <c r="A407" t="s">
        <v>1049</v>
      </c>
      <c r="B407" t="s">
        <v>401</v>
      </c>
      <c r="C407" t="s">
        <v>1435</v>
      </c>
      <c r="D407" t="s">
        <v>1038</v>
      </c>
      <c r="E407" t="s">
        <v>1801</v>
      </c>
      <c r="F407" t="s">
        <v>16</v>
      </c>
      <c r="G407" s="4">
        <v>54150400</v>
      </c>
      <c r="H407" s="4">
        <v>0</v>
      </c>
      <c r="I407" s="4">
        <v>-35838969.57</v>
      </c>
      <c r="J407" s="4">
        <v>18311430.43</v>
      </c>
      <c r="L407" s="4" t="str">
        <f t="shared" si="6"/>
        <v/>
      </c>
      <c r="M407" s="4"/>
    </row>
    <row r="408" spans="1:13" x14ac:dyDescent="0.25">
      <c r="A408" t="s">
        <v>1235</v>
      </c>
      <c r="B408" t="s">
        <v>19</v>
      </c>
      <c r="C408" t="s">
        <v>1186</v>
      </c>
      <c r="D408" t="s">
        <v>1042</v>
      </c>
      <c r="E408" t="s">
        <v>1745</v>
      </c>
      <c r="F408" t="s">
        <v>14</v>
      </c>
      <c r="G408" s="4">
        <v>26603.279999999999</v>
      </c>
      <c r="H408" s="4">
        <v>-2765.94</v>
      </c>
      <c r="I408" s="4">
        <v>-23837.34</v>
      </c>
      <c r="J408" s="4">
        <v>0</v>
      </c>
      <c r="L408" s="4" t="str">
        <f t="shared" si="6"/>
        <v/>
      </c>
      <c r="M408" s="4"/>
    </row>
    <row r="409" spans="1:13" x14ac:dyDescent="0.25">
      <c r="A409" t="s">
        <v>1235</v>
      </c>
      <c r="B409" t="s">
        <v>19</v>
      </c>
      <c r="C409" t="s">
        <v>1186</v>
      </c>
      <c r="D409" t="s">
        <v>1042</v>
      </c>
      <c r="E409" t="s">
        <v>1801</v>
      </c>
      <c r="F409" t="s">
        <v>18</v>
      </c>
      <c r="G409" s="4">
        <v>12868511</v>
      </c>
      <c r="H409" s="4"/>
      <c r="I409" s="4">
        <v>-12840530.220000001</v>
      </c>
      <c r="J409" s="4">
        <v>27980.779999999329</v>
      </c>
      <c r="L409" s="4" t="str">
        <f t="shared" si="6"/>
        <v/>
      </c>
      <c r="M409" s="4"/>
    </row>
    <row r="410" spans="1:13" x14ac:dyDescent="0.25">
      <c r="A410" t="s">
        <v>1235</v>
      </c>
      <c r="B410" t="s">
        <v>19</v>
      </c>
      <c r="C410" t="s">
        <v>1186</v>
      </c>
      <c r="D410" t="s">
        <v>1042</v>
      </c>
      <c r="E410" t="s">
        <v>1801</v>
      </c>
      <c r="F410" t="s">
        <v>20</v>
      </c>
      <c r="G410" s="4">
        <v>154774.38</v>
      </c>
      <c r="H410" s="4"/>
      <c r="I410" s="4">
        <v>-154774.38</v>
      </c>
      <c r="J410" s="4">
        <v>0</v>
      </c>
      <c r="L410" s="4" t="str">
        <f t="shared" si="6"/>
        <v/>
      </c>
      <c r="M410" s="4"/>
    </row>
    <row r="411" spans="1:13" x14ac:dyDescent="0.25">
      <c r="A411" t="s">
        <v>1235</v>
      </c>
      <c r="B411" t="s">
        <v>19</v>
      </c>
      <c r="C411" t="s">
        <v>1186</v>
      </c>
      <c r="D411" t="s">
        <v>1042</v>
      </c>
      <c r="E411" t="s">
        <v>1801</v>
      </c>
      <c r="F411" t="s">
        <v>21</v>
      </c>
      <c r="G411" s="4">
        <v>4585522.18</v>
      </c>
      <c r="H411" s="4"/>
      <c r="I411" s="4">
        <v>-4562339.4000000004</v>
      </c>
      <c r="J411" s="4">
        <v>23182.779999999329</v>
      </c>
      <c r="L411" s="4" t="str">
        <f t="shared" si="6"/>
        <v/>
      </c>
      <c r="M411" s="4"/>
    </row>
    <row r="412" spans="1:13" x14ac:dyDescent="0.25">
      <c r="A412" t="s">
        <v>1235</v>
      </c>
      <c r="B412" t="s">
        <v>19</v>
      </c>
      <c r="C412" t="s">
        <v>1186</v>
      </c>
      <c r="D412" t="s">
        <v>1042</v>
      </c>
      <c r="E412" t="s">
        <v>1801</v>
      </c>
      <c r="F412" t="s">
        <v>14</v>
      </c>
      <c r="G412" s="4">
        <v>2665950.23</v>
      </c>
      <c r="H412" s="4">
        <v>-159960.30999999982</v>
      </c>
      <c r="I412" s="4">
        <v>-2371577.16</v>
      </c>
      <c r="J412" s="4">
        <v>134412.75999999978</v>
      </c>
      <c r="L412" s="4" t="str">
        <f t="shared" si="6"/>
        <v/>
      </c>
      <c r="M412" s="4"/>
    </row>
    <row r="413" spans="1:13" x14ac:dyDescent="0.25">
      <c r="A413" t="s">
        <v>1235</v>
      </c>
      <c r="B413" t="s">
        <v>19</v>
      </c>
      <c r="C413" t="s">
        <v>1186</v>
      </c>
      <c r="D413" t="s">
        <v>1042</v>
      </c>
      <c r="E413" t="s">
        <v>1801</v>
      </c>
      <c r="F413" t="s">
        <v>16</v>
      </c>
      <c r="G413" s="4">
        <v>851253.21</v>
      </c>
      <c r="H413" s="4">
        <v>-154568.23000000001</v>
      </c>
      <c r="I413" s="4">
        <v>-696684.98</v>
      </c>
      <c r="J413" s="4">
        <v>0</v>
      </c>
      <c r="L413" s="4" t="str">
        <f t="shared" si="6"/>
        <v/>
      </c>
      <c r="M413" s="4"/>
    </row>
    <row r="414" spans="1:13" x14ac:dyDescent="0.25">
      <c r="A414" t="s">
        <v>1235</v>
      </c>
      <c r="B414" t="s">
        <v>19</v>
      </c>
      <c r="C414" t="s">
        <v>1071</v>
      </c>
      <c r="D414" t="s">
        <v>1038</v>
      </c>
      <c r="E414" t="s">
        <v>1801</v>
      </c>
      <c r="F414" t="s">
        <v>18</v>
      </c>
      <c r="G414" s="4">
        <v>628808.92000000004</v>
      </c>
      <c r="H414" s="4"/>
      <c r="I414" s="4">
        <v>-628808.92000000004</v>
      </c>
      <c r="J414" s="4">
        <v>0</v>
      </c>
      <c r="L414" s="4" t="str">
        <f t="shared" si="6"/>
        <v/>
      </c>
      <c r="M414" s="4"/>
    </row>
    <row r="415" spans="1:13" x14ac:dyDescent="0.25">
      <c r="A415" t="s">
        <v>1235</v>
      </c>
      <c r="B415" t="s">
        <v>19</v>
      </c>
      <c r="C415" t="s">
        <v>1071</v>
      </c>
      <c r="D415" t="s">
        <v>1038</v>
      </c>
      <c r="E415" t="s">
        <v>1801</v>
      </c>
      <c r="F415" t="s">
        <v>21</v>
      </c>
      <c r="G415" s="4">
        <v>219010.94</v>
      </c>
      <c r="H415" s="4"/>
      <c r="I415" s="4">
        <v>-219010.94</v>
      </c>
      <c r="J415" s="4">
        <v>0</v>
      </c>
      <c r="L415" s="4" t="str">
        <f t="shared" si="6"/>
        <v/>
      </c>
      <c r="M415" s="4"/>
    </row>
    <row r="416" spans="1:13" x14ac:dyDescent="0.25">
      <c r="A416" t="s">
        <v>1235</v>
      </c>
      <c r="B416" t="s">
        <v>19</v>
      </c>
      <c r="C416" t="s">
        <v>1071</v>
      </c>
      <c r="D416" t="s">
        <v>1038</v>
      </c>
      <c r="E416" t="s">
        <v>1801</v>
      </c>
      <c r="F416" t="s">
        <v>14</v>
      </c>
      <c r="G416" s="4">
        <v>44180.14</v>
      </c>
      <c r="H416" s="4"/>
      <c r="I416" s="4">
        <v>-44180.14</v>
      </c>
      <c r="J416" s="4">
        <v>0</v>
      </c>
      <c r="L416" s="4" t="str">
        <f t="shared" si="6"/>
        <v/>
      </c>
      <c r="M416" s="4"/>
    </row>
    <row r="417" spans="1:13" x14ac:dyDescent="0.25">
      <c r="A417" t="s">
        <v>1235</v>
      </c>
      <c r="B417" t="s">
        <v>19</v>
      </c>
      <c r="C417" t="s">
        <v>1093</v>
      </c>
      <c r="D417" t="s">
        <v>1045</v>
      </c>
      <c r="E417" t="s">
        <v>1680</v>
      </c>
      <c r="F417" t="s">
        <v>22</v>
      </c>
      <c r="G417" s="4">
        <v>62338</v>
      </c>
      <c r="H417" s="4">
        <v>-53608</v>
      </c>
      <c r="I417" s="4">
        <v>-8730</v>
      </c>
      <c r="J417" s="4">
        <v>0</v>
      </c>
      <c r="L417" s="4" t="str">
        <f t="shared" si="6"/>
        <v/>
      </c>
      <c r="M417" s="4"/>
    </row>
    <row r="418" spans="1:13" x14ac:dyDescent="0.25">
      <c r="A418" t="s">
        <v>1235</v>
      </c>
      <c r="B418" t="s">
        <v>19</v>
      </c>
      <c r="C418" t="s">
        <v>1093</v>
      </c>
      <c r="D418" t="s">
        <v>1045</v>
      </c>
      <c r="E418" t="s">
        <v>1745</v>
      </c>
      <c r="F418" t="s">
        <v>22</v>
      </c>
      <c r="G418" s="4">
        <v>421755.5</v>
      </c>
      <c r="H418" s="4">
        <v>-171788.11</v>
      </c>
      <c r="I418" s="4">
        <v>-249967.39</v>
      </c>
      <c r="J418" s="4">
        <v>0</v>
      </c>
      <c r="L418" s="4" t="str">
        <f t="shared" si="6"/>
        <v/>
      </c>
      <c r="M418" s="4"/>
    </row>
    <row r="419" spans="1:13" x14ac:dyDescent="0.25">
      <c r="A419" t="s">
        <v>1235</v>
      </c>
      <c r="B419" t="s">
        <v>19</v>
      </c>
      <c r="C419" t="s">
        <v>1093</v>
      </c>
      <c r="D419" t="s">
        <v>1045</v>
      </c>
      <c r="E419" t="s">
        <v>1801</v>
      </c>
      <c r="F419" t="s">
        <v>22</v>
      </c>
      <c r="G419" s="4">
        <v>542500</v>
      </c>
      <c r="H419" s="4">
        <v>-274707.5</v>
      </c>
      <c r="I419" s="4">
        <v>-44000</v>
      </c>
      <c r="J419" s="4">
        <v>223792.5</v>
      </c>
      <c r="L419" s="4" t="str">
        <f t="shared" si="6"/>
        <v/>
      </c>
      <c r="M419" s="4"/>
    </row>
    <row r="420" spans="1:13" x14ac:dyDescent="0.25">
      <c r="A420" t="s">
        <v>1235</v>
      </c>
      <c r="B420" t="s">
        <v>19</v>
      </c>
      <c r="C420" t="s">
        <v>1057</v>
      </c>
      <c r="D420" t="s">
        <v>1042</v>
      </c>
      <c r="E420" t="s">
        <v>1801</v>
      </c>
      <c r="F420" t="s">
        <v>18</v>
      </c>
      <c r="G420" s="4">
        <v>86700</v>
      </c>
      <c r="H420" s="4"/>
      <c r="I420" s="4">
        <v>-6165.4</v>
      </c>
      <c r="J420" s="4">
        <v>80534.600000000006</v>
      </c>
      <c r="L420" s="4" t="str">
        <f t="shared" si="6"/>
        <v/>
      </c>
      <c r="M420" s="4"/>
    </row>
    <row r="421" spans="1:13" x14ac:dyDescent="0.25">
      <c r="A421" t="s">
        <v>1235</v>
      </c>
      <c r="B421" t="s">
        <v>19</v>
      </c>
      <c r="C421" t="s">
        <v>1057</v>
      </c>
      <c r="D421" t="s">
        <v>1042</v>
      </c>
      <c r="E421" t="s">
        <v>1801</v>
      </c>
      <c r="F421" t="s">
        <v>21</v>
      </c>
      <c r="G421" s="4">
        <v>30200</v>
      </c>
      <c r="H421" s="4"/>
      <c r="I421" s="4">
        <v>-1355.68</v>
      </c>
      <c r="J421" s="4">
        <v>28844.32</v>
      </c>
      <c r="L421" s="4" t="str">
        <f t="shared" si="6"/>
        <v/>
      </c>
      <c r="M421" s="4"/>
    </row>
    <row r="422" spans="1:13" x14ac:dyDescent="0.25">
      <c r="A422" t="s">
        <v>1235</v>
      </c>
      <c r="B422" t="s">
        <v>19</v>
      </c>
      <c r="C422" t="s">
        <v>1057</v>
      </c>
      <c r="D422" t="s">
        <v>1042</v>
      </c>
      <c r="E422" t="s">
        <v>1801</v>
      </c>
      <c r="F422" t="s">
        <v>14</v>
      </c>
      <c r="G422" s="4">
        <v>199600</v>
      </c>
      <c r="H422" s="4"/>
      <c r="I422" s="4">
        <v>-4044.41</v>
      </c>
      <c r="J422" s="4">
        <v>195555.59</v>
      </c>
      <c r="L422" s="4" t="str">
        <f t="shared" si="6"/>
        <v/>
      </c>
      <c r="M422" s="4"/>
    </row>
    <row r="423" spans="1:13" x14ac:dyDescent="0.25">
      <c r="A423" t="s">
        <v>1235</v>
      </c>
      <c r="B423" t="s">
        <v>19</v>
      </c>
      <c r="C423" t="s">
        <v>1151</v>
      </c>
      <c r="D423" t="s">
        <v>1042</v>
      </c>
      <c r="E423" t="s">
        <v>1745</v>
      </c>
      <c r="F423" t="s">
        <v>14</v>
      </c>
      <c r="G423" s="4">
        <v>270109.44</v>
      </c>
      <c r="H423" s="4">
        <v>-7478.43</v>
      </c>
      <c r="I423" s="4">
        <v>-262631.01</v>
      </c>
      <c r="J423" s="4">
        <v>0</v>
      </c>
      <c r="L423" s="4" t="str">
        <f t="shared" si="6"/>
        <v/>
      </c>
      <c r="M423" s="4"/>
    </row>
    <row r="424" spans="1:13" x14ac:dyDescent="0.25">
      <c r="A424" t="s">
        <v>1235</v>
      </c>
      <c r="B424" t="s">
        <v>19</v>
      </c>
      <c r="C424" t="s">
        <v>1151</v>
      </c>
      <c r="D424" t="s">
        <v>1042</v>
      </c>
      <c r="E424" t="s">
        <v>1801</v>
      </c>
      <c r="F424" t="s">
        <v>18</v>
      </c>
      <c r="G424" s="4">
        <v>92200</v>
      </c>
      <c r="H424" s="4"/>
      <c r="I424" s="4">
        <v>-74321.36</v>
      </c>
      <c r="J424" s="4">
        <v>17878.64</v>
      </c>
      <c r="L424" s="4" t="str">
        <f t="shared" si="6"/>
        <v/>
      </c>
      <c r="M424" s="4"/>
    </row>
    <row r="425" spans="1:13" x14ac:dyDescent="0.25">
      <c r="A425" t="s">
        <v>1235</v>
      </c>
      <c r="B425" t="s">
        <v>19</v>
      </c>
      <c r="C425" t="s">
        <v>1151</v>
      </c>
      <c r="D425" t="s">
        <v>1042</v>
      </c>
      <c r="E425" t="s">
        <v>1801</v>
      </c>
      <c r="F425" t="s">
        <v>21</v>
      </c>
      <c r="G425" s="4">
        <v>32200</v>
      </c>
      <c r="H425" s="4"/>
      <c r="I425" s="4">
        <v>-16175.55</v>
      </c>
      <c r="J425" s="4">
        <v>16024.45</v>
      </c>
      <c r="L425" s="4" t="str">
        <f t="shared" si="6"/>
        <v/>
      </c>
      <c r="M425" s="4"/>
    </row>
    <row r="426" spans="1:13" x14ac:dyDescent="0.25">
      <c r="A426" t="s">
        <v>1235</v>
      </c>
      <c r="B426" t="s">
        <v>19</v>
      </c>
      <c r="C426" t="s">
        <v>1151</v>
      </c>
      <c r="D426" t="s">
        <v>1042</v>
      </c>
      <c r="E426" t="s">
        <v>1801</v>
      </c>
      <c r="F426" t="s">
        <v>14</v>
      </c>
      <c r="G426" s="4">
        <v>2739400</v>
      </c>
      <c r="H426" s="4">
        <v>-518129.04</v>
      </c>
      <c r="I426" s="4">
        <v>-556584.72</v>
      </c>
      <c r="J426" s="4">
        <v>1664686.24</v>
      </c>
      <c r="L426" s="4" t="str">
        <f t="shared" si="6"/>
        <v/>
      </c>
      <c r="M426" s="4"/>
    </row>
    <row r="427" spans="1:13" x14ac:dyDescent="0.25">
      <c r="A427" t="s">
        <v>1235</v>
      </c>
      <c r="B427" t="s">
        <v>19</v>
      </c>
      <c r="C427" t="s">
        <v>1056</v>
      </c>
      <c r="D427" t="s">
        <v>1038</v>
      </c>
      <c r="E427" t="s">
        <v>968</v>
      </c>
      <c r="F427" t="s">
        <v>22</v>
      </c>
      <c r="G427" s="4">
        <v>15993663.1</v>
      </c>
      <c r="H427" s="4">
        <v>-10107282.27</v>
      </c>
      <c r="I427" s="4">
        <v>-5886380.8300000001</v>
      </c>
      <c r="J427" s="4">
        <v>0</v>
      </c>
      <c r="L427" s="4" t="str">
        <f t="shared" si="6"/>
        <v/>
      </c>
      <c r="M427" s="4"/>
    </row>
    <row r="428" spans="1:13" x14ac:dyDescent="0.25">
      <c r="A428" t="s">
        <v>1235</v>
      </c>
      <c r="B428" t="s">
        <v>19</v>
      </c>
      <c r="C428" t="s">
        <v>1056</v>
      </c>
      <c r="D428" t="s">
        <v>1038</v>
      </c>
      <c r="E428" t="s">
        <v>1037</v>
      </c>
      <c r="F428" t="s">
        <v>22</v>
      </c>
      <c r="G428" s="4">
        <v>83.75</v>
      </c>
      <c r="H428" s="4">
        <v>-83.75</v>
      </c>
      <c r="I428" s="4"/>
      <c r="J428" s="4">
        <v>0</v>
      </c>
      <c r="L428" s="4" t="str">
        <f t="shared" si="6"/>
        <v/>
      </c>
      <c r="M428" s="4"/>
    </row>
    <row r="429" spans="1:13" x14ac:dyDescent="0.25">
      <c r="A429" t="s">
        <v>1235</v>
      </c>
      <c r="B429" t="s">
        <v>19</v>
      </c>
      <c r="C429" t="s">
        <v>1056</v>
      </c>
      <c r="D429" t="s">
        <v>1038</v>
      </c>
      <c r="E429" t="s">
        <v>1680</v>
      </c>
      <c r="F429" t="s">
        <v>14</v>
      </c>
      <c r="G429" s="4">
        <v>2970563.02</v>
      </c>
      <c r="H429" s="4">
        <v>-2911299.71</v>
      </c>
      <c r="I429" s="4">
        <v>-59263.31</v>
      </c>
      <c r="J429" s="4">
        <v>5.8207660913467407E-11</v>
      </c>
      <c r="L429" s="4" t="str">
        <f t="shared" si="6"/>
        <v/>
      </c>
      <c r="M429" s="4"/>
    </row>
    <row r="430" spans="1:13" x14ac:dyDescent="0.25">
      <c r="A430" t="s">
        <v>1235</v>
      </c>
      <c r="B430" t="s">
        <v>19</v>
      </c>
      <c r="C430" t="s">
        <v>1056</v>
      </c>
      <c r="D430" t="s">
        <v>1038</v>
      </c>
      <c r="E430" t="s">
        <v>1680</v>
      </c>
      <c r="F430" t="s">
        <v>22</v>
      </c>
      <c r="G430" s="4">
        <v>598360.62</v>
      </c>
      <c r="H430" s="4">
        <v>-224231.65</v>
      </c>
      <c r="I430" s="4">
        <v>-374128.97</v>
      </c>
      <c r="J430" s="4">
        <v>0</v>
      </c>
      <c r="L430" s="4" t="str">
        <f t="shared" si="6"/>
        <v/>
      </c>
      <c r="M430" s="4"/>
    </row>
    <row r="431" spans="1:13" x14ac:dyDescent="0.25">
      <c r="A431" t="s">
        <v>1235</v>
      </c>
      <c r="B431" t="s">
        <v>19</v>
      </c>
      <c r="C431" t="s">
        <v>1056</v>
      </c>
      <c r="D431" t="s">
        <v>1038</v>
      </c>
      <c r="E431" t="s">
        <v>1745</v>
      </c>
      <c r="F431" t="s">
        <v>14</v>
      </c>
      <c r="G431" s="4">
        <v>671590</v>
      </c>
      <c r="H431" s="4">
        <v>-235000</v>
      </c>
      <c r="I431" s="4">
        <v>-436590</v>
      </c>
      <c r="J431" s="4">
        <v>0</v>
      </c>
      <c r="L431" s="4" t="str">
        <f t="shared" si="6"/>
        <v/>
      </c>
      <c r="M431" s="4"/>
    </row>
    <row r="432" spans="1:13" x14ac:dyDescent="0.25">
      <c r="A432" t="s">
        <v>1235</v>
      </c>
      <c r="B432" t="s">
        <v>19</v>
      </c>
      <c r="C432" t="s">
        <v>1056</v>
      </c>
      <c r="D432" t="s">
        <v>1038</v>
      </c>
      <c r="E432" t="s">
        <v>1745</v>
      </c>
      <c r="F432" t="s">
        <v>22</v>
      </c>
      <c r="G432" s="4">
        <v>48111564.259999998</v>
      </c>
      <c r="H432" s="4">
        <v>-24296485.119999997</v>
      </c>
      <c r="I432" s="4">
        <v>-23815079.140000001</v>
      </c>
      <c r="J432" s="4">
        <v>0</v>
      </c>
      <c r="L432" s="4" t="str">
        <f t="shared" si="6"/>
        <v/>
      </c>
      <c r="M432" s="4"/>
    </row>
    <row r="433" spans="1:13" x14ac:dyDescent="0.25">
      <c r="A433" t="s">
        <v>1235</v>
      </c>
      <c r="B433" t="s">
        <v>19</v>
      </c>
      <c r="C433" t="s">
        <v>1056</v>
      </c>
      <c r="D433" t="s">
        <v>1038</v>
      </c>
      <c r="E433" t="s">
        <v>1801</v>
      </c>
      <c r="F433" t="s">
        <v>18</v>
      </c>
      <c r="G433" s="4">
        <v>2593600</v>
      </c>
      <c r="H433" s="4"/>
      <c r="I433" s="4">
        <v>-1871709.96</v>
      </c>
      <c r="J433" s="4">
        <v>721890.04</v>
      </c>
      <c r="L433" s="4" t="str">
        <f t="shared" si="6"/>
        <v/>
      </c>
      <c r="M433" s="4"/>
    </row>
    <row r="434" spans="1:13" x14ac:dyDescent="0.25">
      <c r="A434" t="s">
        <v>1235</v>
      </c>
      <c r="B434" t="s">
        <v>19</v>
      </c>
      <c r="C434" t="s">
        <v>1056</v>
      </c>
      <c r="D434" t="s">
        <v>1038</v>
      </c>
      <c r="E434" t="s">
        <v>1801</v>
      </c>
      <c r="F434" t="s">
        <v>20</v>
      </c>
      <c r="G434" s="4">
        <v>75000</v>
      </c>
      <c r="H434" s="4"/>
      <c r="I434" s="4">
        <v>-12540.42</v>
      </c>
      <c r="J434" s="4">
        <v>62459.58</v>
      </c>
      <c r="L434" s="4" t="str">
        <f t="shared" si="6"/>
        <v/>
      </c>
      <c r="M434" s="4"/>
    </row>
    <row r="435" spans="1:13" x14ac:dyDescent="0.25">
      <c r="A435" t="s">
        <v>1235</v>
      </c>
      <c r="B435" t="s">
        <v>19</v>
      </c>
      <c r="C435" t="s">
        <v>1056</v>
      </c>
      <c r="D435" t="s">
        <v>1038</v>
      </c>
      <c r="E435" t="s">
        <v>1801</v>
      </c>
      <c r="F435" t="s">
        <v>21</v>
      </c>
      <c r="G435" s="4">
        <v>904300</v>
      </c>
      <c r="H435" s="4"/>
      <c r="I435" s="4">
        <v>-618307.05000000005</v>
      </c>
      <c r="J435" s="4">
        <v>285992.94999999995</v>
      </c>
      <c r="L435" s="4" t="str">
        <f t="shared" si="6"/>
        <v/>
      </c>
      <c r="M435" s="4"/>
    </row>
    <row r="436" spans="1:13" x14ac:dyDescent="0.25">
      <c r="A436" t="s">
        <v>1235</v>
      </c>
      <c r="B436" t="s">
        <v>19</v>
      </c>
      <c r="C436" t="s">
        <v>1056</v>
      </c>
      <c r="D436" t="s">
        <v>1038</v>
      </c>
      <c r="E436" t="s">
        <v>1801</v>
      </c>
      <c r="F436" t="s">
        <v>14</v>
      </c>
      <c r="G436" s="4">
        <v>1472300</v>
      </c>
      <c r="H436" s="4">
        <v>0</v>
      </c>
      <c r="I436" s="4">
        <v>-1229121.18</v>
      </c>
      <c r="J436" s="4">
        <v>243178.82000000007</v>
      </c>
      <c r="L436" s="4" t="str">
        <f t="shared" si="6"/>
        <v/>
      </c>
      <c r="M436" s="4"/>
    </row>
    <row r="437" spans="1:13" x14ac:dyDescent="0.25">
      <c r="A437" t="s">
        <v>1235</v>
      </c>
      <c r="B437" t="s">
        <v>19</v>
      </c>
      <c r="C437" t="s">
        <v>1056</v>
      </c>
      <c r="D437" t="s">
        <v>1038</v>
      </c>
      <c r="E437" t="s">
        <v>1801</v>
      </c>
      <c r="F437" t="s">
        <v>22</v>
      </c>
      <c r="G437" s="4">
        <v>696592288</v>
      </c>
      <c r="H437" s="4">
        <v>-64489203.460000001</v>
      </c>
      <c r="I437" s="4">
        <v>-17984.84</v>
      </c>
      <c r="J437" s="4">
        <v>632085099.69999993</v>
      </c>
      <c r="L437" s="4" t="str">
        <f t="shared" si="6"/>
        <v/>
      </c>
      <c r="M437" s="4"/>
    </row>
    <row r="438" spans="1:13" x14ac:dyDescent="0.25">
      <c r="A438" t="s">
        <v>1235</v>
      </c>
      <c r="B438" t="s">
        <v>19</v>
      </c>
      <c r="C438" t="s">
        <v>1120</v>
      </c>
      <c r="D438" t="s">
        <v>1038</v>
      </c>
      <c r="E438" t="s">
        <v>968</v>
      </c>
      <c r="F438" t="s">
        <v>22</v>
      </c>
      <c r="G438" s="4">
        <v>1805348.23</v>
      </c>
      <c r="H438" s="4">
        <v>-417085</v>
      </c>
      <c r="I438" s="4">
        <v>-1388263.23</v>
      </c>
      <c r="J438" s="4">
        <v>0</v>
      </c>
      <c r="L438" s="4" t="str">
        <f t="shared" si="6"/>
        <v/>
      </c>
      <c r="M438" s="4"/>
    </row>
    <row r="439" spans="1:13" x14ac:dyDescent="0.25">
      <c r="A439" t="s">
        <v>1235</v>
      </c>
      <c r="B439" t="s">
        <v>19</v>
      </c>
      <c r="C439" t="s">
        <v>1120</v>
      </c>
      <c r="D439" t="s">
        <v>1038</v>
      </c>
      <c r="E439" t="s">
        <v>1037</v>
      </c>
      <c r="F439" t="s">
        <v>22</v>
      </c>
      <c r="G439" s="4">
        <v>4358447.24</v>
      </c>
      <c r="H439" s="4">
        <v>-2012007</v>
      </c>
      <c r="I439" s="4">
        <v>-2346440.2400000002</v>
      </c>
      <c r="J439" s="4">
        <v>0</v>
      </c>
      <c r="L439" s="4" t="str">
        <f t="shared" si="6"/>
        <v/>
      </c>
      <c r="M439" s="4"/>
    </row>
    <row r="440" spans="1:13" x14ac:dyDescent="0.25">
      <c r="A440" t="s">
        <v>1235</v>
      </c>
      <c r="B440" t="s">
        <v>19</v>
      </c>
      <c r="C440" t="s">
        <v>1120</v>
      </c>
      <c r="D440" t="s">
        <v>1038</v>
      </c>
      <c r="E440" t="s">
        <v>1680</v>
      </c>
      <c r="F440" t="s">
        <v>22</v>
      </c>
      <c r="G440" s="4">
        <v>4538638.22</v>
      </c>
      <c r="H440" s="4">
        <v>-2375970.9</v>
      </c>
      <c r="I440" s="4">
        <v>-2162667.3199999998</v>
      </c>
      <c r="J440" s="4">
        <v>0</v>
      </c>
      <c r="L440" s="4" t="str">
        <f t="shared" si="6"/>
        <v/>
      </c>
      <c r="M440" s="4"/>
    </row>
    <row r="441" spans="1:13" x14ac:dyDescent="0.25">
      <c r="A441" t="s">
        <v>1235</v>
      </c>
      <c r="B441" t="s">
        <v>19</v>
      </c>
      <c r="C441" t="s">
        <v>1120</v>
      </c>
      <c r="D441" t="s">
        <v>1038</v>
      </c>
      <c r="E441" t="s">
        <v>1745</v>
      </c>
      <c r="F441" t="s">
        <v>14</v>
      </c>
      <c r="G441" s="4">
        <v>8360324.5999999996</v>
      </c>
      <c r="H441" s="4">
        <v>-5242731</v>
      </c>
      <c r="I441" s="4">
        <v>-3117593.6</v>
      </c>
      <c r="J441" s="4">
        <v>0</v>
      </c>
      <c r="L441" s="4" t="str">
        <f t="shared" si="6"/>
        <v/>
      </c>
      <c r="M441" s="4"/>
    </row>
    <row r="442" spans="1:13" x14ac:dyDescent="0.25">
      <c r="A442" t="s">
        <v>1235</v>
      </c>
      <c r="B442" t="s">
        <v>19</v>
      </c>
      <c r="C442" t="s">
        <v>1120</v>
      </c>
      <c r="D442" t="s">
        <v>1038</v>
      </c>
      <c r="E442" t="s">
        <v>1745</v>
      </c>
      <c r="F442" t="s">
        <v>22</v>
      </c>
      <c r="G442" s="4">
        <v>8734229.0700000003</v>
      </c>
      <c r="H442" s="4">
        <v>-6505965.9499999993</v>
      </c>
      <c r="I442" s="4">
        <v>-2228263.12</v>
      </c>
      <c r="J442" s="4">
        <v>0</v>
      </c>
      <c r="L442" s="4" t="str">
        <f t="shared" si="6"/>
        <v/>
      </c>
      <c r="M442" s="4"/>
    </row>
    <row r="443" spans="1:13" x14ac:dyDescent="0.25">
      <c r="A443" t="s">
        <v>1235</v>
      </c>
      <c r="B443" t="s">
        <v>19</v>
      </c>
      <c r="C443" t="s">
        <v>1120</v>
      </c>
      <c r="D443" t="s">
        <v>1038</v>
      </c>
      <c r="E443" t="s">
        <v>1801</v>
      </c>
      <c r="F443" t="s">
        <v>18</v>
      </c>
      <c r="G443" s="4">
        <v>976600</v>
      </c>
      <c r="H443" s="4"/>
      <c r="I443" s="4">
        <v>-931615.45</v>
      </c>
      <c r="J443" s="4">
        <v>44984.550000000047</v>
      </c>
      <c r="L443" s="4" t="str">
        <f t="shared" si="6"/>
        <v/>
      </c>
      <c r="M443" s="4"/>
    </row>
    <row r="444" spans="1:13" x14ac:dyDescent="0.25">
      <c r="A444" t="s">
        <v>1235</v>
      </c>
      <c r="B444" t="s">
        <v>19</v>
      </c>
      <c r="C444" t="s">
        <v>1120</v>
      </c>
      <c r="D444" t="s">
        <v>1038</v>
      </c>
      <c r="E444" t="s">
        <v>1801</v>
      </c>
      <c r="F444" t="s">
        <v>20</v>
      </c>
      <c r="G444" s="4">
        <v>54500</v>
      </c>
      <c r="H444" s="4"/>
      <c r="I444" s="4">
        <v>-31886.15</v>
      </c>
      <c r="J444" s="4">
        <v>22613.85</v>
      </c>
      <c r="L444" s="4" t="str">
        <f t="shared" si="6"/>
        <v/>
      </c>
      <c r="M444" s="4"/>
    </row>
    <row r="445" spans="1:13" x14ac:dyDescent="0.25">
      <c r="A445" t="s">
        <v>1235</v>
      </c>
      <c r="B445" t="s">
        <v>19</v>
      </c>
      <c r="C445" t="s">
        <v>1120</v>
      </c>
      <c r="D445" t="s">
        <v>1038</v>
      </c>
      <c r="E445" t="s">
        <v>1801</v>
      </c>
      <c r="F445" t="s">
        <v>21</v>
      </c>
      <c r="G445" s="4">
        <v>441700</v>
      </c>
      <c r="H445" s="4"/>
      <c r="I445" s="4">
        <v>-376807.03</v>
      </c>
      <c r="J445" s="4">
        <v>64892.969999999972</v>
      </c>
      <c r="L445" s="4" t="str">
        <f t="shared" si="6"/>
        <v/>
      </c>
      <c r="M445" s="4"/>
    </row>
    <row r="446" spans="1:13" x14ac:dyDescent="0.25">
      <c r="A446" t="s">
        <v>1235</v>
      </c>
      <c r="B446" t="s">
        <v>19</v>
      </c>
      <c r="C446" t="s">
        <v>1120</v>
      </c>
      <c r="D446" t="s">
        <v>1038</v>
      </c>
      <c r="E446" t="s">
        <v>1801</v>
      </c>
      <c r="F446" t="s">
        <v>14</v>
      </c>
      <c r="G446" s="4">
        <v>4895600</v>
      </c>
      <c r="H446" s="4">
        <v>-2351245.44</v>
      </c>
      <c r="I446" s="4">
        <v>-1490053.07</v>
      </c>
      <c r="J446" s="4">
        <v>1054301.49</v>
      </c>
      <c r="L446" s="4" t="str">
        <f t="shared" si="6"/>
        <v/>
      </c>
      <c r="M446" s="4"/>
    </row>
    <row r="447" spans="1:13" x14ac:dyDescent="0.25">
      <c r="A447" t="s">
        <v>1235</v>
      </c>
      <c r="B447" t="s">
        <v>19</v>
      </c>
      <c r="C447" t="s">
        <v>1120</v>
      </c>
      <c r="D447" t="s">
        <v>1038</v>
      </c>
      <c r="E447" t="s">
        <v>1801</v>
      </c>
      <c r="F447" t="s">
        <v>22</v>
      </c>
      <c r="G447" s="4">
        <v>22199800</v>
      </c>
      <c r="H447" s="4">
        <v>-7827168.8200000003</v>
      </c>
      <c r="I447" s="4">
        <v>-13736611.91</v>
      </c>
      <c r="J447" s="4">
        <v>636019.26999999955</v>
      </c>
      <c r="L447" s="4" t="str">
        <f t="shared" si="6"/>
        <v/>
      </c>
      <c r="M447" s="4"/>
    </row>
    <row r="448" spans="1:13" x14ac:dyDescent="0.25">
      <c r="A448" t="s">
        <v>1235</v>
      </c>
      <c r="B448" t="s">
        <v>19</v>
      </c>
      <c r="C448" t="s">
        <v>1196</v>
      </c>
      <c r="D448" t="s">
        <v>1038</v>
      </c>
      <c r="E448" t="s">
        <v>1801</v>
      </c>
      <c r="F448" t="s">
        <v>14</v>
      </c>
      <c r="G448" s="4">
        <v>1100000</v>
      </c>
      <c r="H448" s="4"/>
      <c r="I448" s="4">
        <v>-621990.80000000005</v>
      </c>
      <c r="J448" s="4">
        <v>478009.19999999995</v>
      </c>
      <c r="L448" s="4" t="str">
        <f t="shared" si="6"/>
        <v/>
      </c>
      <c r="M448" s="4"/>
    </row>
    <row r="449" spans="1:13" x14ac:dyDescent="0.25">
      <c r="A449" t="s">
        <v>1235</v>
      </c>
      <c r="B449" t="s">
        <v>19</v>
      </c>
      <c r="C449" t="s">
        <v>1231</v>
      </c>
      <c r="D449" t="s">
        <v>1042</v>
      </c>
      <c r="E449" t="s">
        <v>1801</v>
      </c>
      <c r="F449" t="s">
        <v>18</v>
      </c>
      <c r="G449" s="4">
        <v>493947.77</v>
      </c>
      <c r="H449" s="4"/>
      <c r="I449" s="4">
        <v>-493947.77</v>
      </c>
      <c r="J449" s="4">
        <v>0</v>
      </c>
      <c r="L449" s="4" t="str">
        <f t="shared" si="6"/>
        <v/>
      </c>
      <c r="M449" s="4"/>
    </row>
    <row r="450" spans="1:13" x14ac:dyDescent="0.25">
      <c r="A450" t="s">
        <v>1235</v>
      </c>
      <c r="B450" t="s">
        <v>19</v>
      </c>
      <c r="C450" t="s">
        <v>1231</v>
      </c>
      <c r="D450" t="s">
        <v>1042</v>
      </c>
      <c r="E450" t="s">
        <v>1801</v>
      </c>
      <c r="F450" t="s">
        <v>20</v>
      </c>
      <c r="G450" s="4">
        <v>0</v>
      </c>
      <c r="H450" s="4"/>
      <c r="I450" s="4"/>
      <c r="J450" s="4">
        <v>0</v>
      </c>
      <c r="L450" s="4" t="str">
        <f t="shared" si="6"/>
        <v/>
      </c>
      <c r="M450" s="4"/>
    </row>
    <row r="451" spans="1:13" x14ac:dyDescent="0.25">
      <c r="A451" t="s">
        <v>1235</v>
      </c>
      <c r="B451" t="s">
        <v>19</v>
      </c>
      <c r="C451" t="s">
        <v>1231</v>
      </c>
      <c r="D451" t="s">
        <v>1042</v>
      </c>
      <c r="E451" t="s">
        <v>1801</v>
      </c>
      <c r="F451" t="s">
        <v>21</v>
      </c>
      <c r="G451" s="4">
        <v>155010.51</v>
      </c>
      <c r="H451" s="4"/>
      <c r="I451" s="4">
        <v>-155010.51</v>
      </c>
      <c r="J451" s="4">
        <v>0</v>
      </c>
      <c r="L451" s="4" t="str">
        <f t="shared" si="6"/>
        <v/>
      </c>
      <c r="M451" s="4"/>
    </row>
    <row r="452" spans="1:13" x14ac:dyDescent="0.25">
      <c r="A452" t="s">
        <v>1235</v>
      </c>
      <c r="B452" t="s">
        <v>19</v>
      </c>
      <c r="C452" t="s">
        <v>1231</v>
      </c>
      <c r="D452" t="s">
        <v>1042</v>
      </c>
      <c r="E452" t="s">
        <v>1801</v>
      </c>
      <c r="F452" t="s">
        <v>14</v>
      </c>
      <c r="G452" s="4">
        <v>165084.72</v>
      </c>
      <c r="H452" s="4">
        <v>0</v>
      </c>
      <c r="I452" s="4">
        <v>-151353.18</v>
      </c>
      <c r="J452" s="4">
        <v>13731.540000000008</v>
      </c>
      <c r="L452" s="4" t="str">
        <f t="shared" si="6"/>
        <v/>
      </c>
      <c r="M452" s="4"/>
    </row>
    <row r="453" spans="1:13" x14ac:dyDescent="0.25">
      <c r="A453" t="s">
        <v>1235</v>
      </c>
      <c r="B453" t="s">
        <v>19</v>
      </c>
      <c r="C453" t="s">
        <v>1212</v>
      </c>
      <c r="D453" t="s">
        <v>1039</v>
      </c>
      <c r="E453" t="s">
        <v>1801</v>
      </c>
      <c r="F453" t="s">
        <v>14</v>
      </c>
      <c r="G453" s="4">
        <v>2000000</v>
      </c>
      <c r="H453" s="4">
        <v>-944620.2</v>
      </c>
      <c r="I453" s="4">
        <v>-576799.38</v>
      </c>
      <c r="J453" s="4">
        <v>478580.42000000004</v>
      </c>
      <c r="L453" s="4" t="str">
        <f t="shared" si="6"/>
        <v/>
      </c>
      <c r="M453" s="4"/>
    </row>
    <row r="454" spans="1:13" x14ac:dyDescent="0.25">
      <c r="A454" t="s">
        <v>1235</v>
      </c>
      <c r="B454" t="s">
        <v>19</v>
      </c>
      <c r="C454" t="s">
        <v>1140</v>
      </c>
      <c r="D454" t="s">
        <v>1038</v>
      </c>
      <c r="E454" t="s">
        <v>1801</v>
      </c>
      <c r="F454" t="s">
        <v>21</v>
      </c>
      <c r="G454" s="4">
        <v>0</v>
      </c>
      <c r="H454" s="4"/>
      <c r="I454" s="4">
        <v>0</v>
      </c>
      <c r="J454" s="4">
        <v>0</v>
      </c>
      <c r="L454" s="4" t="str">
        <f t="shared" si="6"/>
        <v/>
      </c>
      <c r="M454" s="4"/>
    </row>
    <row r="455" spans="1:13" x14ac:dyDescent="0.25">
      <c r="A455" t="s">
        <v>1235</v>
      </c>
      <c r="B455" t="s">
        <v>19</v>
      </c>
      <c r="C455" t="s">
        <v>1140</v>
      </c>
      <c r="D455" t="s">
        <v>1038</v>
      </c>
      <c r="E455" t="s">
        <v>1801</v>
      </c>
      <c r="F455" t="s">
        <v>14</v>
      </c>
      <c r="G455" s="4">
        <v>0</v>
      </c>
      <c r="H455" s="4"/>
      <c r="I455" s="4">
        <v>0</v>
      </c>
      <c r="J455" s="4">
        <v>0</v>
      </c>
      <c r="L455" s="4" t="str">
        <f t="shared" ref="L455:L518" si="7">IF(AND(J455&gt;0.009,I455&lt;0.001,OR(E455 = "2025", E455 = "FY2024", E455 = "FY2023", E455 = "FY2022", E455 = "FY2021", E455="FY2020", E455 = "FY2019", E455="FY2018",E455="FY2017",E455="FY2016",E455="FY2015"),OR(D455="E, A",D455="R, A",D455="R, C")), "Reversion Needed",IF(AND(J455&gt;0.009,I455&lt;0.001,OR(E455 = "FY2025", E455 = "FY2024", E455 = "FY2023", E455 = "FY2022", E455="FY2021", E455="FY2020", E455 = "FY2019", E455 = "FY2018", E455="FY2017",E455="FY2016",E455="FY2015"),OR(D455="E, B",D455="R, B")), "Reversion Needed", ""))</f>
        <v/>
      </c>
      <c r="M455" s="4"/>
    </row>
    <row r="456" spans="1:13" x14ac:dyDescent="0.25">
      <c r="A456" t="s">
        <v>1235</v>
      </c>
      <c r="B456" t="s">
        <v>406</v>
      </c>
      <c r="C456" t="s">
        <v>1312</v>
      </c>
      <c r="D456" t="s">
        <v>1042</v>
      </c>
      <c r="E456" t="s">
        <v>1801</v>
      </c>
      <c r="F456" t="s">
        <v>18</v>
      </c>
      <c r="G456" s="4">
        <v>346342.67</v>
      </c>
      <c r="H456" s="4"/>
      <c r="I456" s="4">
        <v>-346342.67</v>
      </c>
      <c r="J456" s="4">
        <v>0</v>
      </c>
      <c r="L456" s="4" t="str">
        <f t="shared" si="7"/>
        <v/>
      </c>
      <c r="M456" s="4"/>
    </row>
    <row r="457" spans="1:13" x14ac:dyDescent="0.25">
      <c r="A457" t="s">
        <v>1235</v>
      </c>
      <c r="B457" t="s">
        <v>406</v>
      </c>
      <c r="C457" t="s">
        <v>1312</v>
      </c>
      <c r="D457" t="s">
        <v>1042</v>
      </c>
      <c r="E457" t="s">
        <v>1801</v>
      </c>
      <c r="F457" t="s">
        <v>21</v>
      </c>
      <c r="G457" s="4">
        <v>137400.53</v>
      </c>
      <c r="H457" s="4"/>
      <c r="I457" s="4">
        <v>-137400.53</v>
      </c>
      <c r="J457" s="4">
        <v>0</v>
      </c>
      <c r="L457" s="4" t="str">
        <f t="shared" si="7"/>
        <v/>
      </c>
      <c r="M457" s="4"/>
    </row>
    <row r="458" spans="1:13" x14ac:dyDescent="0.25">
      <c r="A458" t="s">
        <v>1235</v>
      </c>
      <c r="B458" t="s">
        <v>406</v>
      </c>
      <c r="C458" t="s">
        <v>1312</v>
      </c>
      <c r="D458" t="s">
        <v>1042</v>
      </c>
      <c r="E458" t="s">
        <v>1801</v>
      </c>
      <c r="F458" t="s">
        <v>14</v>
      </c>
      <c r="G458" s="4">
        <v>52556.800000000003</v>
      </c>
      <c r="H458" s="4"/>
      <c r="I458" s="4">
        <v>-52556.800000000003</v>
      </c>
      <c r="J458" s="4">
        <v>0</v>
      </c>
      <c r="L458" s="4" t="str">
        <f t="shared" si="7"/>
        <v/>
      </c>
      <c r="M458" s="4"/>
    </row>
    <row r="459" spans="1:13" x14ac:dyDescent="0.25">
      <c r="A459" t="s">
        <v>1235</v>
      </c>
      <c r="B459" t="s">
        <v>405</v>
      </c>
      <c r="C459" t="s">
        <v>1113</v>
      </c>
      <c r="D459" t="s">
        <v>1041</v>
      </c>
      <c r="E459" t="s">
        <v>1801</v>
      </c>
      <c r="F459" t="s">
        <v>14</v>
      </c>
      <c r="G459" s="4">
        <v>164700</v>
      </c>
      <c r="H459" s="4"/>
      <c r="I459" s="4"/>
      <c r="J459" s="4">
        <v>164700</v>
      </c>
      <c r="L459" s="4" t="str">
        <f t="shared" si="7"/>
        <v/>
      </c>
      <c r="M459" s="4"/>
    </row>
    <row r="460" spans="1:13" x14ac:dyDescent="0.25">
      <c r="A460" t="s">
        <v>1235</v>
      </c>
      <c r="B460" t="s">
        <v>392</v>
      </c>
      <c r="C460" t="s">
        <v>1299</v>
      </c>
      <c r="D460" t="s">
        <v>1041</v>
      </c>
      <c r="E460" t="s">
        <v>968</v>
      </c>
      <c r="F460" t="s">
        <v>22</v>
      </c>
      <c r="G460" s="4">
        <v>4000.04</v>
      </c>
      <c r="H460" s="4">
        <v>-4000.04</v>
      </c>
      <c r="I460" s="4"/>
      <c r="J460" s="4">
        <v>0</v>
      </c>
      <c r="L460" s="4" t="str">
        <f t="shared" si="7"/>
        <v/>
      </c>
      <c r="M460" s="4"/>
    </row>
    <row r="461" spans="1:13" x14ac:dyDescent="0.25">
      <c r="A461" t="s">
        <v>1235</v>
      </c>
      <c r="B461" t="s">
        <v>392</v>
      </c>
      <c r="C461" t="s">
        <v>1299</v>
      </c>
      <c r="D461" t="s">
        <v>1041</v>
      </c>
      <c r="E461" t="s">
        <v>1037</v>
      </c>
      <c r="F461" t="s">
        <v>22</v>
      </c>
      <c r="G461" s="4">
        <v>209463.07</v>
      </c>
      <c r="H461" s="4">
        <v>-111245.52</v>
      </c>
      <c r="I461" s="4">
        <v>-98217.55</v>
      </c>
      <c r="J461" s="4">
        <v>0</v>
      </c>
      <c r="L461" s="4" t="str">
        <f t="shared" si="7"/>
        <v/>
      </c>
      <c r="M461" s="4"/>
    </row>
    <row r="462" spans="1:13" x14ac:dyDescent="0.25">
      <c r="A462" t="s">
        <v>1235</v>
      </c>
      <c r="B462" t="s">
        <v>392</v>
      </c>
      <c r="C462" t="s">
        <v>1299</v>
      </c>
      <c r="D462" t="s">
        <v>1041</v>
      </c>
      <c r="E462" t="s">
        <v>1680</v>
      </c>
      <c r="F462" t="s">
        <v>22</v>
      </c>
      <c r="G462" s="4">
        <v>793373.31</v>
      </c>
      <c r="H462" s="4">
        <v>-463305.19</v>
      </c>
      <c r="I462" s="4">
        <v>-330068.12</v>
      </c>
      <c r="J462" s="4">
        <v>0</v>
      </c>
      <c r="L462" s="4" t="str">
        <f t="shared" si="7"/>
        <v/>
      </c>
      <c r="M462" s="4"/>
    </row>
    <row r="463" spans="1:13" x14ac:dyDescent="0.25">
      <c r="A463" t="s">
        <v>1235</v>
      </c>
      <c r="B463" t="s">
        <v>392</v>
      </c>
      <c r="C463" t="s">
        <v>1299</v>
      </c>
      <c r="D463" t="s">
        <v>1041</v>
      </c>
      <c r="E463" t="s">
        <v>1745</v>
      </c>
      <c r="F463" t="s">
        <v>22</v>
      </c>
      <c r="G463" s="4">
        <v>1128191.1100000001</v>
      </c>
      <c r="H463" s="4">
        <v>-590959.68000000005</v>
      </c>
      <c r="I463" s="4">
        <v>-537231.43000000005</v>
      </c>
      <c r="J463" s="4">
        <v>0</v>
      </c>
      <c r="L463" s="4" t="str">
        <f t="shared" si="7"/>
        <v/>
      </c>
      <c r="M463" s="4"/>
    </row>
    <row r="464" spans="1:13" x14ac:dyDescent="0.25">
      <c r="A464" t="s">
        <v>1235</v>
      </c>
      <c r="B464" t="s">
        <v>392</v>
      </c>
      <c r="C464" t="s">
        <v>1299</v>
      </c>
      <c r="D464" t="s">
        <v>1041</v>
      </c>
      <c r="E464" t="s">
        <v>1801</v>
      </c>
      <c r="F464" t="s">
        <v>14</v>
      </c>
      <c r="G464" s="4">
        <v>270500</v>
      </c>
      <c r="H464" s="4">
        <v>0</v>
      </c>
      <c r="I464" s="4">
        <v>-264987.63</v>
      </c>
      <c r="J464" s="4">
        <v>5512.3699999999953</v>
      </c>
      <c r="L464" s="4" t="str">
        <f t="shared" si="7"/>
        <v/>
      </c>
      <c r="M464" s="4"/>
    </row>
    <row r="465" spans="1:13" x14ac:dyDescent="0.25">
      <c r="A465" t="s">
        <v>1235</v>
      </c>
      <c r="B465" t="s">
        <v>392</v>
      </c>
      <c r="C465" t="s">
        <v>1299</v>
      </c>
      <c r="D465" t="s">
        <v>1041</v>
      </c>
      <c r="E465" t="s">
        <v>1801</v>
      </c>
      <c r="F465" t="s">
        <v>22</v>
      </c>
      <c r="G465" s="4">
        <v>5669500</v>
      </c>
      <c r="H465" s="4">
        <v>-2134929.41</v>
      </c>
      <c r="I465" s="4">
        <v>-2002803.62</v>
      </c>
      <c r="J465" s="4">
        <v>1531766.9699999997</v>
      </c>
      <c r="L465" s="4" t="str">
        <f t="shared" si="7"/>
        <v/>
      </c>
      <c r="M465" s="4"/>
    </row>
    <row r="466" spans="1:13" x14ac:dyDescent="0.25">
      <c r="A466" t="s">
        <v>1235</v>
      </c>
      <c r="B466" t="s">
        <v>392</v>
      </c>
      <c r="C466" t="s">
        <v>1179</v>
      </c>
      <c r="D466" t="s">
        <v>1038</v>
      </c>
      <c r="E466" t="s">
        <v>961</v>
      </c>
      <c r="F466" t="s">
        <v>22</v>
      </c>
      <c r="G466" s="4">
        <v>0</v>
      </c>
      <c r="H466" s="4">
        <v>0</v>
      </c>
      <c r="I466" s="4"/>
      <c r="J466" s="4">
        <v>0</v>
      </c>
      <c r="L466" s="4" t="str">
        <f t="shared" si="7"/>
        <v/>
      </c>
      <c r="M466" s="4"/>
    </row>
    <row r="467" spans="1:13" x14ac:dyDescent="0.25">
      <c r="A467" t="s">
        <v>1235</v>
      </c>
      <c r="B467" t="s">
        <v>392</v>
      </c>
      <c r="C467" t="s">
        <v>1179</v>
      </c>
      <c r="D467" t="s">
        <v>1038</v>
      </c>
      <c r="E467" t="s">
        <v>1680</v>
      </c>
      <c r="F467" t="s">
        <v>22</v>
      </c>
      <c r="G467" s="4">
        <v>12041865.35</v>
      </c>
      <c r="H467" s="4">
        <v>-4228652.57</v>
      </c>
      <c r="I467" s="4">
        <v>-7813212.7800000003</v>
      </c>
      <c r="J467" s="4">
        <v>0</v>
      </c>
      <c r="L467" s="4" t="str">
        <f t="shared" si="7"/>
        <v/>
      </c>
      <c r="M467" s="4"/>
    </row>
    <row r="468" spans="1:13" x14ac:dyDescent="0.25">
      <c r="A468" t="s">
        <v>1235</v>
      </c>
      <c r="B468" t="s">
        <v>392</v>
      </c>
      <c r="C468" t="s">
        <v>1179</v>
      </c>
      <c r="D468" t="s">
        <v>1038</v>
      </c>
      <c r="E468" t="s">
        <v>1801</v>
      </c>
      <c r="F468" t="s">
        <v>22</v>
      </c>
      <c r="G468" s="4">
        <v>2000000</v>
      </c>
      <c r="H468" s="4"/>
      <c r="I468" s="4"/>
      <c r="J468" s="4">
        <v>2000000</v>
      </c>
      <c r="L468" s="4" t="str">
        <f t="shared" si="7"/>
        <v/>
      </c>
      <c r="M468" s="4"/>
    </row>
    <row r="469" spans="1:13" x14ac:dyDescent="0.25">
      <c r="A469" t="s">
        <v>1235</v>
      </c>
      <c r="B469" t="s">
        <v>27</v>
      </c>
      <c r="C469" t="s">
        <v>1029</v>
      </c>
      <c r="D469" t="s">
        <v>1038</v>
      </c>
      <c r="E469" t="s">
        <v>1801</v>
      </c>
      <c r="F469" t="s">
        <v>24</v>
      </c>
      <c r="G469" s="4">
        <v>54858192.030000001</v>
      </c>
      <c r="H469" s="4">
        <v>0</v>
      </c>
      <c r="I469" s="4">
        <v>-16602015.529999999</v>
      </c>
      <c r="J469" s="4">
        <v>38256176.5</v>
      </c>
      <c r="L469" s="4" t="str">
        <f t="shared" si="7"/>
        <v/>
      </c>
      <c r="M469" s="4"/>
    </row>
    <row r="470" spans="1:13" x14ac:dyDescent="0.25">
      <c r="A470" t="s">
        <v>1115</v>
      </c>
      <c r="B470" t="s">
        <v>19</v>
      </c>
      <c r="C470" t="s">
        <v>1388</v>
      </c>
      <c r="D470" t="s">
        <v>1042</v>
      </c>
      <c r="E470" t="s">
        <v>1801</v>
      </c>
      <c r="F470" t="s">
        <v>18</v>
      </c>
      <c r="G470" s="4">
        <v>494700</v>
      </c>
      <c r="H470" s="4"/>
      <c r="I470" s="4">
        <v>-331868.71999999997</v>
      </c>
      <c r="J470" s="4">
        <v>162831.28000000003</v>
      </c>
      <c r="L470" s="4" t="str">
        <f t="shared" si="7"/>
        <v/>
      </c>
      <c r="M470" s="4"/>
    </row>
    <row r="471" spans="1:13" x14ac:dyDescent="0.25">
      <c r="A471" t="s">
        <v>1115</v>
      </c>
      <c r="B471" t="s">
        <v>19</v>
      </c>
      <c r="C471" t="s">
        <v>1388</v>
      </c>
      <c r="D471" t="s">
        <v>1042</v>
      </c>
      <c r="E471" t="s">
        <v>1801</v>
      </c>
      <c r="F471" t="s">
        <v>20</v>
      </c>
      <c r="G471" s="4">
        <v>41000</v>
      </c>
      <c r="H471" s="4"/>
      <c r="I471" s="4"/>
      <c r="J471" s="4">
        <v>41000</v>
      </c>
      <c r="L471" s="4" t="str">
        <f t="shared" si="7"/>
        <v/>
      </c>
      <c r="M471" s="4"/>
    </row>
    <row r="472" spans="1:13" x14ac:dyDescent="0.25">
      <c r="A472" t="s">
        <v>1115</v>
      </c>
      <c r="B472" t="s">
        <v>19</v>
      </c>
      <c r="C472" t="s">
        <v>1388</v>
      </c>
      <c r="D472" t="s">
        <v>1042</v>
      </c>
      <c r="E472" t="s">
        <v>1801</v>
      </c>
      <c r="F472" t="s">
        <v>21</v>
      </c>
      <c r="G472" s="4">
        <v>211200</v>
      </c>
      <c r="H472" s="4"/>
      <c r="I472" s="4">
        <v>-115445.51</v>
      </c>
      <c r="J472" s="4">
        <v>95754.49</v>
      </c>
      <c r="L472" s="4" t="str">
        <f t="shared" si="7"/>
        <v/>
      </c>
      <c r="M472" s="4"/>
    </row>
    <row r="473" spans="1:13" x14ac:dyDescent="0.25">
      <c r="A473" t="s">
        <v>1115</v>
      </c>
      <c r="B473" t="s">
        <v>19</v>
      </c>
      <c r="C473" t="s">
        <v>1388</v>
      </c>
      <c r="D473" t="s">
        <v>1042</v>
      </c>
      <c r="E473" t="s">
        <v>1801</v>
      </c>
      <c r="F473" t="s">
        <v>14</v>
      </c>
      <c r="G473" s="4">
        <v>91000</v>
      </c>
      <c r="H473" s="4"/>
      <c r="I473" s="4">
        <v>-85368.17</v>
      </c>
      <c r="J473" s="4">
        <v>5631.8300000000017</v>
      </c>
      <c r="L473" s="4" t="str">
        <f t="shared" si="7"/>
        <v/>
      </c>
      <c r="M473" s="4"/>
    </row>
    <row r="474" spans="1:13" x14ac:dyDescent="0.25">
      <c r="A474" t="s">
        <v>1115</v>
      </c>
      <c r="B474" t="s">
        <v>19</v>
      </c>
      <c r="C474" t="s">
        <v>1291</v>
      </c>
      <c r="D474" t="s">
        <v>1038</v>
      </c>
      <c r="E474" t="s">
        <v>1801</v>
      </c>
      <c r="F474" t="s">
        <v>22</v>
      </c>
      <c r="G474" s="4">
        <v>56600</v>
      </c>
      <c r="H474" s="4"/>
      <c r="I474" s="4"/>
      <c r="J474" s="4">
        <v>56600</v>
      </c>
      <c r="L474" s="4" t="str">
        <f t="shared" si="7"/>
        <v/>
      </c>
      <c r="M474" s="4"/>
    </row>
    <row r="475" spans="1:13" x14ac:dyDescent="0.25">
      <c r="A475" t="s">
        <v>1115</v>
      </c>
      <c r="B475" t="s">
        <v>19</v>
      </c>
      <c r="C475" t="s">
        <v>1133</v>
      </c>
      <c r="D475" t="s">
        <v>1038</v>
      </c>
      <c r="E475" t="s">
        <v>1801</v>
      </c>
      <c r="F475" t="s">
        <v>20</v>
      </c>
      <c r="G475" s="4">
        <v>11200</v>
      </c>
      <c r="H475" s="4"/>
      <c r="I475" s="4"/>
      <c r="J475" s="4">
        <v>11200</v>
      </c>
      <c r="L475" s="4" t="str">
        <f t="shared" si="7"/>
        <v/>
      </c>
      <c r="M475" s="4"/>
    </row>
    <row r="476" spans="1:13" x14ac:dyDescent="0.25">
      <c r="A476" t="s">
        <v>1115</v>
      </c>
      <c r="B476" t="s">
        <v>19</v>
      </c>
      <c r="C476" t="s">
        <v>1133</v>
      </c>
      <c r="D476" t="s">
        <v>1038</v>
      </c>
      <c r="E476" t="s">
        <v>1801</v>
      </c>
      <c r="F476" t="s">
        <v>21</v>
      </c>
      <c r="G476" s="4">
        <v>900</v>
      </c>
      <c r="H476" s="4"/>
      <c r="I476" s="4"/>
      <c r="J476" s="4">
        <v>900</v>
      </c>
      <c r="L476" s="4" t="str">
        <f t="shared" si="7"/>
        <v/>
      </c>
      <c r="M476" s="4"/>
    </row>
    <row r="477" spans="1:13" x14ac:dyDescent="0.25">
      <c r="A477" t="s">
        <v>1115</v>
      </c>
      <c r="B477" t="s">
        <v>19</v>
      </c>
      <c r="C477" t="s">
        <v>1088</v>
      </c>
      <c r="D477" t="s">
        <v>1045</v>
      </c>
      <c r="E477" t="s">
        <v>1801</v>
      </c>
      <c r="F477" t="s">
        <v>14</v>
      </c>
      <c r="G477" s="4">
        <v>9000</v>
      </c>
      <c r="H477" s="4"/>
      <c r="I477" s="4"/>
      <c r="J477" s="4">
        <v>9000</v>
      </c>
      <c r="L477" s="4" t="str">
        <f t="shared" si="7"/>
        <v/>
      </c>
      <c r="M477" s="4"/>
    </row>
    <row r="478" spans="1:13" x14ac:dyDescent="0.25">
      <c r="A478" t="s">
        <v>1115</v>
      </c>
      <c r="B478" t="s">
        <v>19</v>
      </c>
      <c r="C478" t="s">
        <v>1048</v>
      </c>
      <c r="D478" t="s">
        <v>1042</v>
      </c>
      <c r="E478" t="s">
        <v>1745</v>
      </c>
      <c r="F478" t="s">
        <v>14</v>
      </c>
      <c r="G478" s="4">
        <v>18735.080000000002</v>
      </c>
      <c r="H478" s="4">
        <v>0</v>
      </c>
      <c r="I478" s="4">
        <v>-15985.57</v>
      </c>
      <c r="J478" s="4">
        <v>2749.510000000002</v>
      </c>
      <c r="L478" s="4" t="str">
        <f t="shared" si="7"/>
        <v/>
      </c>
      <c r="M478" s="4"/>
    </row>
    <row r="479" spans="1:13" x14ac:dyDescent="0.25">
      <c r="A479" t="s">
        <v>1115</v>
      </c>
      <c r="B479" t="s">
        <v>19</v>
      </c>
      <c r="C479" t="s">
        <v>1048</v>
      </c>
      <c r="D479" t="s">
        <v>1042</v>
      </c>
      <c r="E479" t="s">
        <v>1801</v>
      </c>
      <c r="F479" t="s">
        <v>40</v>
      </c>
      <c r="G479" s="4">
        <v>0</v>
      </c>
      <c r="H479" s="4"/>
      <c r="I479" s="4"/>
      <c r="J479" s="4">
        <v>0</v>
      </c>
      <c r="L479" s="4" t="str">
        <f t="shared" si="7"/>
        <v/>
      </c>
      <c r="M479" s="4"/>
    </row>
    <row r="480" spans="1:13" x14ac:dyDescent="0.25">
      <c r="A480" t="s">
        <v>1115</v>
      </c>
      <c r="B480" t="s">
        <v>19</v>
      </c>
      <c r="C480" t="s">
        <v>1048</v>
      </c>
      <c r="D480" t="s">
        <v>1042</v>
      </c>
      <c r="E480" t="s">
        <v>1801</v>
      </c>
      <c r="F480" t="s">
        <v>18</v>
      </c>
      <c r="G480" s="4">
        <v>6983818.71</v>
      </c>
      <c r="H480" s="4"/>
      <c r="I480" s="4">
        <v>-6983818.71</v>
      </c>
      <c r="J480" s="4">
        <v>0</v>
      </c>
      <c r="L480" s="4" t="str">
        <f t="shared" si="7"/>
        <v/>
      </c>
      <c r="M480" s="4"/>
    </row>
    <row r="481" spans="1:13" x14ac:dyDescent="0.25">
      <c r="A481" t="s">
        <v>1115</v>
      </c>
      <c r="B481" t="s">
        <v>19</v>
      </c>
      <c r="C481" t="s">
        <v>1048</v>
      </c>
      <c r="D481" t="s">
        <v>1042</v>
      </c>
      <c r="E481" t="s">
        <v>1801</v>
      </c>
      <c r="F481" t="s">
        <v>20</v>
      </c>
      <c r="G481" s="4">
        <v>577855</v>
      </c>
      <c r="H481" s="4"/>
      <c r="I481" s="4">
        <v>-577855</v>
      </c>
      <c r="J481" s="4">
        <v>0</v>
      </c>
      <c r="L481" s="4" t="str">
        <f t="shared" si="7"/>
        <v/>
      </c>
      <c r="M481" s="4"/>
    </row>
    <row r="482" spans="1:13" x14ac:dyDescent="0.25">
      <c r="A482" t="s">
        <v>1115</v>
      </c>
      <c r="B482" t="s">
        <v>19</v>
      </c>
      <c r="C482" t="s">
        <v>1048</v>
      </c>
      <c r="D482" t="s">
        <v>1042</v>
      </c>
      <c r="E482" t="s">
        <v>1801</v>
      </c>
      <c r="F482" t="s">
        <v>21</v>
      </c>
      <c r="G482" s="4">
        <v>2997792.57</v>
      </c>
      <c r="H482" s="4"/>
      <c r="I482" s="4">
        <v>-2997792.57</v>
      </c>
      <c r="J482" s="4">
        <v>0</v>
      </c>
      <c r="L482" s="4" t="str">
        <f t="shared" si="7"/>
        <v/>
      </c>
      <c r="M482" s="4"/>
    </row>
    <row r="483" spans="1:13" x14ac:dyDescent="0.25">
      <c r="A483" t="s">
        <v>1115</v>
      </c>
      <c r="B483" t="s">
        <v>19</v>
      </c>
      <c r="C483" t="s">
        <v>1048</v>
      </c>
      <c r="D483" t="s">
        <v>1042</v>
      </c>
      <c r="E483" t="s">
        <v>1801</v>
      </c>
      <c r="F483" t="s">
        <v>14</v>
      </c>
      <c r="G483" s="4">
        <v>4676862.72</v>
      </c>
      <c r="H483" s="4">
        <v>-679373.99</v>
      </c>
      <c r="I483" s="4">
        <v>-3987698.89</v>
      </c>
      <c r="J483" s="4">
        <v>9789.8399999993853</v>
      </c>
      <c r="L483" s="4" t="str">
        <f t="shared" si="7"/>
        <v/>
      </c>
      <c r="M483" s="4"/>
    </row>
    <row r="484" spans="1:13" x14ac:dyDescent="0.25">
      <c r="A484" t="s">
        <v>1115</v>
      </c>
      <c r="B484" t="s">
        <v>19</v>
      </c>
      <c r="C484" t="s">
        <v>1048</v>
      </c>
      <c r="D484" t="s">
        <v>1042</v>
      </c>
      <c r="E484" t="s">
        <v>1801</v>
      </c>
      <c r="F484" t="s">
        <v>22</v>
      </c>
      <c r="G484" s="4">
        <v>0</v>
      </c>
      <c r="H484" s="4"/>
      <c r="I484" s="4"/>
      <c r="J484" s="4">
        <v>0</v>
      </c>
      <c r="L484" s="4" t="str">
        <f t="shared" si="7"/>
        <v/>
      </c>
      <c r="M484" s="4"/>
    </row>
    <row r="485" spans="1:13" x14ac:dyDescent="0.25">
      <c r="A485" t="s">
        <v>1115</v>
      </c>
      <c r="B485" t="s">
        <v>19</v>
      </c>
      <c r="C485" t="s">
        <v>1048</v>
      </c>
      <c r="D485" t="s">
        <v>1042</v>
      </c>
      <c r="E485" t="s">
        <v>1801</v>
      </c>
      <c r="F485" t="s">
        <v>16</v>
      </c>
      <c r="G485" s="4">
        <v>0</v>
      </c>
      <c r="H485" s="4"/>
      <c r="I485" s="4"/>
      <c r="J485" s="4">
        <v>0</v>
      </c>
      <c r="L485" s="4" t="str">
        <f t="shared" si="7"/>
        <v/>
      </c>
      <c r="M485" s="4"/>
    </row>
    <row r="486" spans="1:13" x14ac:dyDescent="0.25">
      <c r="A486" t="s">
        <v>1115</v>
      </c>
      <c r="B486" t="s">
        <v>19</v>
      </c>
      <c r="C486" t="s">
        <v>1157</v>
      </c>
      <c r="D486" t="s">
        <v>1038</v>
      </c>
      <c r="E486" t="s">
        <v>1745</v>
      </c>
      <c r="F486" t="s">
        <v>14</v>
      </c>
      <c r="G486" s="4">
        <v>1426.07</v>
      </c>
      <c r="H486" s="4">
        <v>0</v>
      </c>
      <c r="I486" s="4">
        <v>-605.94000000000005</v>
      </c>
      <c r="J486" s="4">
        <v>820.12999999999988</v>
      </c>
      <c r="L486" s="4" t="str">
        <f t="shared" si="7"/>
        <v/>
      </c>
      <c r="M486" s="4"/>
    </row>
    <row r="487" spans="1:13" x14ac:dyDescent="0.25">
      <c r="A487" t="s">
        <v>1115</v>
      </c>
      <c r="B487" t="s">
        <v>19</v>
      </c>
      <c r="C487" t="s">
        <v>1157</v>
      </c>
      <c r="D487" t="s">
        <v>1038</v>
      </c>
      <c r="E487" t="s">
        <v>1801</v>
      </c>
      <c r="F487" t="s">
        <v>18</v>
      </c>
      <c r="G487" s="4">
        <v>350700</v>
      </c>
      <c r="H487" s="4"/>
      <c r="I487" s="4">
        <v>-279855.5</v>
      </c>
      <c r="J487" s="4">
        <v>70844.5</v>
      </c>
      <c r="L487" s="4" t="str">
        <f t="shared" si="7"/>
        <v/>
      </c>
      <c r="M487" s="4"/>
    </row>
    <row r="488" spans="1:13" x14ac:dyDescent="0.25">
      <c r="A488" t="s">
        <v>1115</v>
      </c>
      <c r="B488" t="s">
        <v>19</v>
      </c>
      <c r="C488" t="s">
        <v>1157</v>
      </c>
      <c r="D488" t="s">
        <v>1038</v>
      </c>
      <c r="E488" t="s">
        <v>1801</v>
      </c>
      <c r="F488" t="s">
        <v>20</v>
      </c>
      <c r="G488" s="4">
        <v>50342.33</v>
      </c>
      <c r="H488" s="4"/>
      <c r="I488" s="4">
        <v>-50342.33</v>
      </c>
      <c r="J488" s="4">
        <v>0</v>
      </c>
      <c r="L488" s="4" t="str">
        <f t="shared" si="7"/>
        <v/>
      </c>
      <c r="M488" s="4"/>
    </row>
    <row r="489" spans="1:13" x14ac:dyDescent="0.25">
      <c r="A489" t="s">
        <v>1115</v>
      </c>
      <c r="B489" t="s">
        <v>19</v>
      </c>
      <c r="C489" t="s">
        <v>1157</v>
      </c>
      <c r="D489" t="s">
        <v>1038</v>
      </c>
      <c r="E489" t="s">
        <v>1801</v>
      </c>
      <c r="F489" t="s">
        <v>21</v>
      </c>
      <c r="G489" s="4">
        <v>149754.38</v>
      </c>
      <c r="H489" s="4"/>
      <c r="I489" s="4">
        <v>-149754.38</v>
      </c>
      <c r="J489" s="4">
        <v>0</v>
      </c>
      <c r="L489" s="4" t="str">
        <f t="shared" si="7"/>
        <v/>
      </c>
      <c r="M489" s="4"/>
    </row>
    <row r="490" spans="1:13" x14ac:dyDescent="0.25">
      <c r="A490" t="s">
        <v>1115</v>
      </c>
      <c r="B490" t="s">
        <v>19</v>
      </c>
      <c r="C490" t="s">
        <v>1157</v>
      </c>
      <c r="D490" t="s">
        <v>1038</v>
      </c>
      <c r="E490" t="s">
        <v>1801</v>
      </c>
      <c r="F490" t="s">
        <v>14</v>
      </c>
      <c r="G490" s="4">
        <v>331903.28999999998</v>
      </c>
      <c r="H490" s="4">
        <v>-1239.72</v>
      </c>
      <c r="I490" s="4">
        <v>-93027.13</v>
      </c>
      <c r="J490" s="4">
        <v>237636.44</v>
      </c>
      <c r="L490" s="4" t="str">
        <f t="shared" si="7"/>
        <v/>
      </c>
      <c r="M490" s="4"/>
    </row>
    <row r="491" spans="1:13" x14ac:dyDescent="0.25">
      <c r="A491" t="s">
        <v>1115</v>
      </c>
      <c r="B491" t="s">
        <v>19</v>
      </c>
      <c r="C491" t="s">
        <v>1157</v>
      </c>
      <c r="D491" t="s">
        <v>1038</v>
      </c>
      <c r="E491" t="s">
        <v>1801</v>
      </c>
      <c r="F491" t="s">
        <v>16</v>
      </c>
      <c r="G491" s="4">
        <v>1400000</v>
      </c>
      <c r="H491" s="4"/>
      <c r="I491" s="4">
        <v>-1122604.29</v>
      </c>
      <c r="J491" s="4">
        <v>277395.70999999996</v>
      </c>
      <c r="L491" s="4" t="str">
        <f t="shared" si="7"/>
        <v/>
      </c>
      <c r="M491" s="4"/>
    </row>
    <row r="492" spans="1:13" x14ac:dyDescent="0.25">
      <c r="A492" t="s">
        <v>1115</v>
      </c>
      <c r="B492" t="s">
        <v>19</v>
      </c>
      <c r="C492" t="s">
        <v>1114</v>
      </c>
      <c r="D492" t="s">
        <v>1045</v>
      </c>
      <c r="E492" t="s">
        <v>1745</v>
      </c>
      <c r="F492" t="s">
        <v>14</v>
      </c>
      <c r="G492" s="4">
        <v>905.14</v>
      </c>
      <c r="H492" s="4">
        <v>0</v>
      </c>
      <c r="I492" s="4">
        <v>-440.15</v>
      </c>
      <c r="J492" s="4">
        <v>464.99</v>
      </c>
      <c r="L492" s="4" t="str">
        <f t="shared" si="7"/>
        <v>Reversion Needed</v>
      </c>
      <c r="M492" s="4"/>
    </row>
    <row r="493" spans="1:13" x14ac:dyDescent="0.25">
      <c r="A493" t="s">
        <v>1115</v>
      </c>
      <c r="B493" t="s">
        <v>19</v>
      </c>
      <c r="C493" t="s">
        <v>1114</v>
      </c>
      <c r="D493" t="s">
        <v>1045</v>
      </c>
      <c r="E493" t="s">
        <v>1801</v>
      </c>
      <c r="F493" t="s">
        <v>18</v>
      </c>
      <c r="G493" s="4">
        <v>1703800</v>
      </c>
      <c r="H493" s="4"/>
      <c r="I493" s="4">
        <v>-1581178.55</v>
      </c>
      <c r="J493" s="4">
        <v>122621.44999999995</v>
      </c>
      <c r="L493" s="4" t="str">
        <f t="shared" si="7"/>
        <v/>
      </c>
      <c r="M493" s="4"/>
    </row>
    <row r="494" spans="1:13" x14ac:dyDescent="0.25">
      <c r="A494" t="s">
        <v>1115</v>
      </c>
      <c r="B494" t="s">
        <v>19</v>
      </c>
      <c r="C494" t="s">
        <v>1114</v>
      </c>
      <c r="D494" t="s">
        <v>1045</v>
      </c>
      <c r="E494" t="s">
        <v>1801</v>
      </c>
      <c r="F494" t="s">
        <v>20</v>
      </c>
      <c r="G494" s="4">
        <v>228124.35</v>
      </c>
      <c r="H494" s="4"/>
      <c r="I494" s="4">
        <v>-228124.35</v>
      </c>
      <c r="J494" s="4">
        <v>0</v>
      </c>
      <c r="L494" s="4" t="str">
        <f t="shared" si="7"/>
        <v/>
      </c>
      <c r="M494" s="4"/>
    </row>
    <row r="495" spans="1:13" x14ac:dyDescent="0.25">
      <c r="A495" t="s">
        <v>1115</v>
      </c>
      <c r="B495" t="s">
        <v>19</v>
      </c>
      <c r="C495" t="s">
        <v>1114</v>
      </c>
      <c r="D495" t="s">
        <v>1045</v>
      </c>
      <c r="E495" t="s">
        <v>1801</v>
      </c>
      <c r="F495" t="s">
        <v>21</v>
      </c>
      <c r="G495" s="4">
        <v>733500</v>
      </c>
      <c r="H495" s="4"/>
      <c r="I495" s="4">
        <v>-715386.43</v>
      </c>
      <c r="J495" s="4">
        <v>18113.569999999949</v>
      </c>
      <c r="L495" s="4" t="str">
        <f t="shared" si="7"/>
        <v/>
      </c>
      <c r="M495" s="4"/>
    </row>
    <row r="496" spans="1:13" x14ac:dyDescent="0.25">
      <c r="A496" t="s">
        <v>1115</v>
      </c>
      <c r="B496" t="s">
        <v>19</v>
      </c>
      <c r="C496" t="s">
        <v>1114</v>
      </c>
      <c r="D496" t="s">
        <v>1045</v>
      </c>
      <c r="E496" t="s">
        <v>1801</v>
      </c>
      <c r="F496" t="s">
        <v>14</v>
      </c>
      <c r="G496" s="4">
        <v>1331375.6499999999</v>
      </c>
      <c r="H496" s="4">
        <v>-6382.98</v>
      </c>
      <c r="I496" s="4">
        <v>-635004.53</v>
      </c>
      <c r="J496" s="4">
        <v>689988.1399999999</v>
      </c>
      <c r="L496" s="4" t="str">
        <f t="shared" si="7"/>
        <v/>
      </c>
      <c r="M496" s="4"/>
    </row>
    <row r="497" spans="1:13" x14ac:dyDescent="0.25">
      <c r="A497" t="s">
        <v>1115</v>
      </c>
      <c r="B497" t="s">
        <v>19</v>
      </c>
      <c r="C497" t="s">
        <v>1141</v>
      </c>
      <c r="D497" t="s">
        <v>1038</v>
      </c>
      <c r="E497" t="s">
        <v>1801</v>
      </c>
      <c r="F497" t="s">
        <v>14</v>
      </c>
      <c r="G497" s="4">
        <v>247000</v>
      </c>
      <c r="H497" s="4"/>
      <c r="I497" s="4">
        <v>-212247</v>
      </c>
      <c r="J497" s="4">
        <v>34753</v>
      </c>
      <c r="L497" s="4" t="str">
        <f t="shared" si="7"/>
        <v/>
      </c>
      <c r="M497" s="4"/>
    </row>
    <row r="498" spans="1:13" x14ac:dyDescent="0.25">
      <c r="A498" t="s">
        <v>1115</v>
      </c>
      <c r="B498" t="s">
        <v>19</v>
      </c>
      <c r="C498" t="s">
        <v>1424</v>
      </c>
      <c r="D498" t="s">
        <v>1038</v>
      </c>
      <c r="E498" t="s">
        <v>1801</v>
      </c>
      <c r="F498" t="s">
        <v>14</v>
      </c>
      <c r="G498" s="4">
        <v>35600</v>
      </c>
      <c r="H498" s="4"/>
      <c r="I498" s="4">
        <v>-21060</v>
      </c>
      <c r="J498" s="4">
        <v>14540</v>
      </c>
      <c r="L498" s="4" t="str">
        <f t="shared" si="7"/>
        <v/>
      </c>
      <c r="M498" s="4"/>
    </row>
    <row r="499" spans="1:13" x14ac:dyDescent="0.25">
      <c r="A499" t="s">
        <v>1115</v>
      </c>
      <c r="B499" t="s">
        <v>19</v>
      </c>
      <c r="C499" t="s">
        <v>1123</v>
      </c>
      <c r="D499" t="s">
        <v>1038</v>
      </c>
      <c r="E499" t="s">
        <v>1745</v>
      </c>
      <c r="F499" t="s">
        <v>14</v>
      </c>
      <c r="G499" s="4">
        <v>268179.98</v>
      </c>
      <c r="H499" s="4">
        <v>0</v>
      </c>
      <c r="I499" s="4">
        <v>-268179.98</v>
      </c>
      <c r="J499" s="4">
        <v>0</v>
      </c>
      <c r="L499" s="4" t="str">
        <f t="shared" si="7"/>
        <v/>
      </c>
      <c r="M499" s="4"/>
    </row>
    <row r="500" spans="1:13" x14ac:dyDescent="0.25">
      <c r="A500" t="s">
        <v>1115</v>
      </c>
      <c r="B500" t="s">
        <v>19</v>
      </c>
      <c r="C500" t="s">
        <v>1123</v>
      </c>
      <c r="D500" t="s">
        <v>1038</v>
      </c>
      <c r="E500" t="s">
        <v>1801</v>
      </c>
      <c r="F500" t="s">
        <v>18</v>
      </c>
      <c r="G500" s="4">
        <v>351800.66</v>
      </c>
      <c r="H500" s="4"/>
      <c r="I500" s="4">
        <v>-123312.01</v>
      </c>
      <c r="J500" s="4">
        <v>228488.64999999997</v>
      </c>
      <c r="L500" s="4" t="str">
        <f t="shared" si="7"/>
        <v/>
      </c>
      <c r="M500" s="4"/>
    </row>
    <row r="501" spans="1:13" x14ac:dyDescent="0.25">
      <c r="A501" t="s">
        <v>1115</v>
      </c>
      <c r="B501" t="s">
        <v>19</v>
      </c>
      <c r="C501" t="s">
        <v>1123</v>
      </c>
      <c r="D501" t="s">
        <v>1038</v>
      </c>
      <c r="E501" t="s">
        <v>1801</v>
      </c>
      <c r="F501" t="s">
        <v>20</v>
      </c>
      <c r="G501" s="4">
        <v>282</v>
      </c>
      <c r="H501" s="4"/>
      <c r="I501" s="4">
        <v>-282</v>
      </c>
      <c r="J501" s="4">
        <v>0</v>
      </c>
      <c r="L501" s="4" t="str">
        <f t="shared" si="7"/>
        <v/>
      </c>
      <c r="M501" s="4"/>
    </row>
    <row r="502" spans="1:13" x14ac:dyDescent="0.25">
      <c r="A502" t="s">
        <v>1115</v>
      </c>
      <c r="B502" t="s">
        <v>19</v>
      </c>
      <c r="C502" t="s">
        <v>1123</v>
      </c>
      <c r="D502" t="s">
        <v>1038</v>
      </c>
      <c r="E502" t="s">
        <v>1801</v>
      </c>
      <c r="F502" t="s">
        <v>21</v>
      </c>
      <c r="G502" s="4">
        <v>143789.54</v>
      </c>
      <c r="H502" s="4"/>
      <c r="I502" s="4">
        <v>-42721.91</v>
      </c>
      <c r="J502" s="4">
        <v>101067.63</v>
      </c>
      <c r="L502" s="4" t="str">
        <f t="shared" si="7"/>
        <v/>
      </c>
      <c r="M502" s="4"/>
    </row>
    <row r="503" spans="1:13" x14ac:dyDescent="0.25">
      <c r="A503" t="s">
        <v>1115</v>
      </c>
      <c r="B503" t="s">
        <v>19</v>
      </c>
      <c r="C503" t="s">
        <v>1123</v>
      </c>
      <c r="D503" t="s">
        <v>1038</v>
      </c>
      <c r="E503" t="s">
        <v>1801</v>
      </c>
      <c r="F503" t="s">
        <v>14</v>
      </c>
      <c r="G503" s="4">
        <v>3375673.88</v>
      </c>
      <c r="H503" s="4">
        <v>-284618.34999999998</v>
      </c>
      <c r="I503" s="4">
        <v>-1111032.19</v>
      </c>
      <c r="J503" s="4">
        <v>1980023.3399999999</v>
      </c>
      <c r="L503" s="4" t="str">
        <f t="shared" si="7"/>
        <v/>
      </c>
      <c r="M503" s="4"/>
    </row>
    <row r="504" spans="1:13" x14ac:dyDescent="0.25">
      <c r="A504" t="s">
        <v>1115</v>
      </c>
      <c r="B504" t="s">
        <v>19</v>
      </c>
      <c r="C504" t="s">
        <v>1126</v>
      </c>
      <c r="D504" t="s">
        <v>1042</v>
      </c>
      <c r="E504" t="s">
        <v>1680</v>
      </c>
      <c r="F504" t="s">
        <v>22</v>
      </c>
      <c r="G504" s="4">
        <v>11759.38</v>
      </c>
      <c r="H504" s="4">
        <v>0</v>
      </c>
      <c r="I504" s="4">
        <v>-10677.02</v>
      </c>
      <c r="J504" s="4">
        <v>1082.3599999999988</v>
      </c>
      <c r="L504" s="4" t="str">
        <f t="shared" si="7"/>
        <v>Reversion Needed</v>
      </c>
      <c r="M504" s="4"/>
    </row>
    <row r="505" spans="1:13" x14ac:dyDescent="0.25">
      <c r="A505" t="s">
        <v>1115</v>
      </c>
      <c r="B505" t="s">
        <v>19</v>
      </c>
      <c r="C505" t="s">
        <v>1126</v>
      </c>
      <c r="D505" t="s">
        <v>1042</v>
      </c>
      <c r="E505" t="s">
        <v>1745</v>
      </c>
      <c r="F505" t="s">
        <v>14</v>
      </c>
      <c r="G505" s="4">
        <v>12469.54</v>
      </c>
      <c r="H505" s="4">
        <v>0</v>
      </c>
      <c r="I505" s="4">
        <v>-9208.9699999999993</v>
      </c>
      <c r="J505" s="4">
        <v>3260.5700000000015</v>
      </c>
      <c r="L505" s="4" t="str">
        <f t="shared" si="7"/>
        <v/>
      </c>
      <c r="M505" s="4"/>
    </row>
    <row r="506" spans="1:13" x14ac:dyDescent="0.25">
      <c r="A506" t="s">
        <v>1115</v>
      </c>
      <c r="B506" t="s">
        <v>19</v>
      </c>
      <c r="C506" t="s">
        <v>1126</v>
      </c>
      <c r="D506" t="s">
        <v>1042</v>
      </c>
      <c r="E506" t="s">
        <v>1745</v>
      </c>
      <c r="F506" t="s">
        <v>22</v>
      </c>
      <c r="G506" s="4">
        <v>75000</v>
      </c>
      <c r="H506" s="4">
        <v>-18855.830000000002</v>
      </c>
      <c r="I506" s="4">
        <v>-56144.17</v>
      </c>
      <c r="J506" s="4">
        <v>0</v>
      </c>
      <c r="L506" s="4" t="str">
        <f t="shared" si="7"/>
        <v/>
      </c>
      <c r="M506" s="4"/>
    </row>
    <row r="507" spans="1:13" x14ac:dyDescent="0.25">
      <c r="A507" t="s">
        <v>1115</v>
      </c>
      <c r="B507" t="s">
        <v>19</v>
      </c>
      <c r="C507" t="s">
        <v>1126</v>
      </c>
      <c r="D507" t="s">
        <v>1042</v>
      </c>
      <c r="E507" t="s">
        <v>1801</v>
      </c>
      <c r="F507" t="s">
        <v>18</v>
      </c>
      <c r="G507" s="4">
        <v>8679313.2899999991</v>
      </c>
      <c r="H507" s="4"/>
      <c r="I507" s="4">
        <v>-8679313.2899999991</v>
      </c>
      <c r="J507" s="4">
        <v>0</v>
      </c>
      <c r="L507" s="4" t="str">
        <f t="shared" si="7"/>
        <v/>
      </c>
      <c r="M507" s="4"/>
    </row>
    <row r="508" spans="1:13" x14ac:dyDescent="0.25">
      <c r="A508" t="s">
        <v>1115</v>
      </c>
      <c r="B508" t="s">
        <v>19</v>
      </c>
      <c r="C508" t="s">
        <v>1126</v>
      </c>
      <c r="D508" t="s">
        <v>1042</v>
      </c>
      <c r="E508" t="s">
        <v>1801</v>
      </c>
      <c r="F508" t="s">
        <v>20</v>
      </c>
      <c r="G508" s="4">
        <v>309400</v>
      </c>
      <c r="H508" s="4"/>
      <c r="I508" s="4">
        <v>-187461.52</v>
      </c>
      <c r="J508" s="4">
        <v>121938.48000000001</v>
      </c>
      <c r="L508" s="4" t="str">
        <f t="shared" si="7"/>
        <v/>
      </c>
      <c r="M508" s="4"/>
    </row>
    <row r="509" spans="1:13" x14ac:dyDescent="0.25">
      <c r="A509" t="s">
        <v>1115</v>
      </c>
      <c r="B509" t="s">
        <v>19</v>
      </c>
      <c r="C509" t="s">
        <v>1126</v>
      </c>
      <c r="D509" t="s">
        <v>1042</v>
      </c>
      <c r="E509" t="s">
        <v>1801</v>
      </c>
      <c r="F509" t="s">
        <v>21</v>
      </c>
      <c r="G509" s="4">
        <v>3982254.55</v>
      </c>
      <c r="H509" s="4"/>
      <c r="I509" s="4">
        <v>-3982254.55</v>
      </c>
      <c r="J509" s="4">
        <v>0</v>
      </c>
      <c r="L509" s="4" t="str">
        <f t="shared" si="7"/>
        <v/>
      </c>
      <c r="M509" s="4"/>
    </row>
    <row r="510" spans="1:13" x14ac:dyDescent="0.25">
      <c r="A510" t="s">
        <v>1115</v>
      </c>
      <c r="B510" t="s">
        <v>19</v>
      </c>
      <c r="C510" t="s">
        <v>1126</v>
      </c>
      <c r="D510" t="s">
        <v>1042</v>
      </c>
      <c r="E510" t="s">
        <v>1801</v>
      </c>
      <c r="F510" t="s">
        <v>14</v>
      </c>
      <c r="G510" s="4">
        <v>5328132.16</v>
      </c>
      <c r="H510" s="4">
        <v>-53422.100000000006</v>
      </c>
      <c r="I510" s="4">
        <v>-3710026.04</v>
      </c>
      <c r="J510" s="4">
        <v>1564684.0200000005</v>
      </c>
      <c r="L510" s="4" t="str">
        <f t="shared" si="7"/>
        <v/>
      </c>
      <c r="M510" s="4"/>
    </row>
    <row r="511" spans="1:13" x14ac:dyDescent="0.25">
      <c r="A511" t="s">
        <v>1115</v>
      </c>
      <c r="B511" t="s">
        <v>19</v>
      </c>
      <c r="C511" t="s">
        <v>1126</v>
      </c>
      <c r="D511" t="s">
        <v>1042</v>
      </c>
      <c r="E511" t="s">
        <v>1801</v>
      </c>
      <c r="F511" t="s">
        <v>22</v>
      </c>
      <c r="G511" s="4">
        <v>80000</v>
      </c>
      <c r="H511" s="4">
        <v>-80000</v>
      </c>
      <c r="I511" s="4"/>
      <c r="J511" s="4">
        <v>0</v>
      </c>
      <c r="L511" s="4" t="str">
        <f t="shared" si="7"/>
        <v/>
      </c>
      <c r="M511" s="4"/>
    </row>
    <row r="512" spans="1:13" x14ac:dyDescent="0.25">
      <c r="A512" t="s">
        <v>1115</v>
      </c>
      <c r="B512" t="s">
        <v>19</v>
      </c>
      <c r="C512" t="s">
        <v>1126</v>
      </c>
      <c r="D512" t="s">
        <v>1042</v>
      </c>
      <c r="E512" t="s">
        <v>1801</v>
      </c>
      <c r="F512" t="s">
        <v>16</v>
      </c>
      <c r="G512" s="4">
        <v>4180300</v>
      </c>
      <c r="H512" s="4"/>
      <c r="I512" s="4">
        <v>-4110813.01</v>
      </c>
      <c r="J512" s="4">
        <v>69486.990000000224</v>
      </c>
      <c r="L512" s="4" t="str">
        <f t="shared" si="7"/>
        <v/>
      </c>
      <c r="M512" s="4"/>
    </row>
    <row r="513" spans="1:13" x14ac:dyDescent="0.25">
      <c r="A513" t="s">
        <v>1115</v>
      </c>
      <c r="B513" t="s">
        <v>19</v>
      </c>
      <c r="C513" t="s">
        <v>1566</v>
      </c>
      <c r="D513" t="s">
        <v>1038</v>
      </c>
      <c r="E513" t="s">
        <v>1801</v>
      </c>
      <c r="F513" t="s">
        <v>14</v>
      </c>
      <c r="G513" s="4">
        <v>43400</v>
      </c>
      <c r="H513" s="4">
        <v>0</v>
      </c>
      <c r="I513" s="4">
        <v>-43400</v>
      </c>
      <c r="J513" s="4">
        <v>0</v>
      </c>
      <c r="L513" s="4" t="str">
        <f t="shared" si="7"/>
        <v/>
      </c>
      <c r="M513" s="4"/>
    </row>
    <row r="514" spans="1:13" x14ac:dyDescent="0.25">
      <c r="A514" t="s">
        <v>1115</v>
      </c>
      <c r="B514" t="s">
        <v>19</v>
      </c>
      <c r="C514" t="s">
        <v>1143</v>
      </c>
      <c r="D514" t="s">
        <v>1038</v>
      </c>
      <c r="E514" t="s">
        <v>1801</v>
      </c>
      <c r="F514" t="s">
        <v>22</v>
      </c>
      <c r="G514" s="4">
        <v>40170095</v>
      </c>
      <c r="H514" s="4"/>
      <c r="I514" s="4">
        <v>-38181592.719999999</v>
      </c>
      <c r="J514" s="4">
        <v>1988502.2800000012</v>
      </c>
      <c r="L514" s="4" t="str">
        <f t="shared" si="7"/>
        <v/>
      </c>
      <c r="M514" s="4"/>
    </row>
    <row r="515" spans="1:13" x14ac:dyDescent="0.25">
      <c r="A515" t="s">
        <v>1115</v>
      </c>
      <c r="B515" t="s">
        <v>19</v>
      </c>
      <c r="C515" t="s">
        <v>1168</v>
      </c>
      <c r="D515" t="s">
        <v>1042</v>
      </c>
      <c r="E515" t="s">
        <v>1745</v>
      </c>
      <c r="F515" t="s">
        <v>14</v>
      </c>
      <c r="G515" s="4">
        <v>10200</v>
      </c>
      <c r="H515" s="4">
        <v>0</v>
      </c>
      <c r="I515" s="4">
        <v>-10200</v>
      </c>
      <c r="J515" s="4">
        <v>0</v>
      </c>
      <c r="L515" s="4" t="str">
        <f t="shared" si="7"/>
        <v/>
      </c>
      <c r="M515" s="4"/>
    </row>
    <row r="516" spans="1:13" x14ac:dyDescent="0.25">
      <c r="A516" t="s">
        <v>1115</v>
      </c>
      <c r="B516" t="s">
        <v>19</v>
      </c>
      <c r="C516" t="s">
        <v>1168</v>
      </c>
      <c r="D516" t="s">
        <v>1042</v>
      </c>
      <c r="E516" t="s">
        <v>1801</v>
      </c>
      <c r="F516" t="s">
        <v>18</v>
      </c>
      <c r="G516" s="4">
        <v>416095.33</v>
      </c>
      <c r="H516" s="4"/>
      <c r="I516" s="4">
        <v>-416095.33</v>
      </c>
      <c r="J516" s="4">
        <v>0</v>
      </c>
      <c r="L516" s="4" t="str">
        <f t="shared" si="7"/>
        <v/>
      </c>
      <c r="M516" s="4"/>
    </row>
    <row r="517" spans="1:13" x14ac:dyDescent="0.25">
      <c r="A517" t="s">
        <v>1115</v>
      </c>
      <c r="B517" t="s">
        <v>19</v>
      </c>
      <c r="C517" t="s">
        <v>1168</v>
      </c>
      <c r="D517" t="s">
        <v>1042</v>
      </c>
      <c r="E517" t="s">
        <v>1801</v>
      </c>
      <c r="F517" t="s">
        <v>20</v>
      </c>
      <c r="G517" s="4">
        <v>2906.91</v>
      </c>
      <c r="H517" s="4"/>
      <c r="I517" s="4"/>
      <c r="J517" s="4">
        <v>2906.91</v>
      </c>
      <c r="L517" s="4" t="str">
        <f t="shared" si="7"/>
        <v/>
      </c>
      <c r="M517" s="4"/>
    </row>
    <row r="518" spans="1:13" x14ac:dyDescent="0.25">
      <c r="A518" t="s">
        <v>1115</v>
      </c>
      <c r="B518" t="s">
        <v>19</v>
      </c>
      <c r="C518" t="s">
        <v>1168</v>
      </c>
      <c r="D518" t="s">
        <v>1042</v>
      </c>
      <c r="E518" t="s">
        <v>1801</v>
      </c>
      <c r="F518" t="s">
        <v>21</v>
      </c>
      <c r="G518" s="4">
        <v>238325.73</v>
      </c>
      <c r="H518" s="4"/>
      <c r="I518" s="4">
        <v>-238325.73</v>
      </c>
      <c r="J518" s="4">
        <v>0</v>
      </c>
      <c r="L518" s="4" t="str">
        <f t="shared" si="7"/>
        <v/>
      </c>
      <c r="M518" s="4"/>
    </row>
    <row r="519" spans="1:13" x14ac:dyDescent="0.25">
      <c r="A519" t="s">
        <v>1115</v>
      </c>
      <c r="B519" t="s">
        <v>19</v>
      </c>
      <c r="C519" t="s">
        <v>1168</v>
      </c>
      <c r="D519" t="s">
        <v>1042</v>
      </c>
      <c r="E519" t="s">
        <v>1801</v>
      </c>
      <c r="F519" t="s">
        <v>14</v>
      </c>
      <c r="G519" s="4">
        <v>168872.03</v>
      </c>
      <c r="H519" s="4">
        <v>0</v>
      </c>
      <c r="I519" s="4">
        <v>-155472.03</v>
      </c>
      <c r="J519" s="4">
        <v>13400</v>
      </c>
      <c r="L519" s="4" t="str">
        <f t="shared" ref="L519:L582" si="8">IF(AND(J519&gt;0.009,I519&lt;0.001,OR(E519 = "2025", E519 = "FY2024", E519 = "FY2023", E519 = "FY2022", E519 = "FY2021", E519="FY2020", E519 = "FY2019", E519="FY2018",E519="FY2017",E519="FY2016",E519="FY2015"),OR(D519="E, A",D519="R, A",D519="R, C")), "Reversion Needed",IF(AND(J519&gt;0.009,I519&lt;0.001,OR(E519 = "FY2025", E519 = "FY2024", E519 = "FY2023", E519 = "FY2022", E519="FY2021", E519="FY2020", E519 = "FY2019", E519 = "FY2018", E519="FY2017",E519="FY2016",E519="FY2015"),OR(D519="E, B",D519="R, B")), "Reversion Needed", ""))</f>
        <v/>
      </c>
      <c r="M519" s="4"/>
    </row>
    <row r="520" spans="1:13" x14ac:dyDescent="0.25">
      <c r="A520" t="s">
        <v>1115</v>
      </c>
      <c r="B520" t="s">
        <v>19</v>
      </c>
      <c r="C520" t="s">
        <v>1168</v>
      </c>
      <c r="D520" t="s">
        <v>1042</v>
      </c>
      <c r="E520" t="s">
        <v>1801</v>
      </c>
      <c r="F520" t="s">
        <v>22</v>
      </c>
      <c r="G520" s="4">
        <v>75000</v>
      </c>
      <c r="H520" s="4">
        <v>-75000</v>
      </c>
      <c r="I520" s="4"/>
      <c r="J520" s="4">
        <v>0</v>
      </c>
      <c r="L520" s="4" t="str">
        <f t="shared" si="8"/>
        <v/>
      </c>
      <c r="M520" s="4"/>
    </row>
    <row r="521" spans="1:13" x14ac:dyDescent="0.25">
      <c r="A521" t="s">
        <v>1115</v>
      </c>
      <c r="B521" t="s">
        <v>19</v>
      </c>
      <c r="C521" t="s">
        <v>1168</v>
      </c>
      <c r="D521" t="s">
        <v>1042</v>
      </c>
      <c r="E521" t="s">
        <v>1801</v>
      </c>
      <c r="F521" t="s">
        <v>16</v>
      </c>
      <c r="G521" s="4">
        <v>0</v>
      </c>
      <c r="H521" s="4"/>
      <c r="I521" s="4"/>
      <c r="J521" s="4">
        <v>0</v>
      </c>
      <c r="L521" s="4" t="str">
        <f t="shared" si="8"/>
        <v/>
      </c>
      <c r="M521" s="4"/>
    </row>
    <row r="522" spans="1:13" x14ac:dyDescent="0.25">
      <c r="A522" t="s">
        <v>1115</v>
      </c>
      <c r="B522" t="s">
        <v>19</v>
      </c>
      <c r="C522" t="s">
        <v>1231</v>
      </c>
      <c r="D522" t="s">
        <v>1038</v>
      </c>
      <c r="E522" t="s">
        <v>1801</v>
      </c>
      <c r="F522" t="s">
        <v>18</v>
      </c>
      <c r="G522" s="4">
        <v>19100</v>
      </c>
      <c r="H522" s="4"/>
      <c r="I522" s="4">
        <v>0</v>
      </c>
      <c r="J522" s="4">
        <v>19100</v>
      </c>
      <c r="L522" s="4" t="str">
        <f t="shared" si="8"/>
        <v/>
      </c>
      <c r="M522" s="4"/>
    </row>
    <row r="523" spans="1:13" x14ac:dyDescent="0.25">
      <c r="A523" t="s">
        <v>1115</v>
      </c>
      <c r="B523" t="s">
        <v>19</v>
      </c>
      <c r="C523" t="s">
        <v>1231</v>
      </c>
      <c r="D523" t="s">
        <v>1038</v>
      </c>
      <c r="E523" t="s">
        <v>1801</v>
      </c>
      <c r="F523" t="s">
        <v>21</v>
      </c>
      <c r="G523" s="4">
        <v>8100</v>
      </c>
      <c r="H523" s="4"/>
      <c r="I523" s="4">
        <v>0</v>
      </c>
      <c r="J523" s="4">
        <v>8100</v>
      </c>
      <c r="L523" s="4" t="str">
        <f t="shared" si="8"/>
        <v/>
      </c>
      <c r="M523" s="4"/>
    </row>
    <row r="524" spans="1:13" x14ac:dyDescent="0.25">
      <c r="A524" t="s">
        <v>1115</v>
      </c>
      <c r="B524" t="s">
        <v>19</v>
      </c>
      <c r="C524" t="s">
        <v>1231</v>
      </c>
      <c r="D524" t="s">
        <v>1038</v>
      </c>
      <c r="E524" t="s">
        <v>1801</v>
      </c>
      <c r="F524" t="s">
        <v>14</v>
      </c>
      <c r="G524" s="4">
        <v>24300</v>
      </c>
      <c r="H524" s="4"/>
      <c r="I524" s="4">
        <v>0</v>
      </c>
      <c r="J524" s="4">
        <v>24300</v>
      </c>
      <c r="L524" s="4" t="str">
        <f t="shared" si="8"/>
        <v/>
      </c>
      <c r="M524" s="4"/>
    </row>
    <row r="525" spans="1:13" x14ac:dyDescent="0.25">
      <c r="A525" t="s">
        <v>1115</v>
      </c>
      <c r="B525" t="s">
        <v>19</v>
      </c>
      <c r="C525" t="s">
        <v>1332</v>
      </c>
      <c r="D525" t="s">
        <v>1042</v>
      </c>
      <c r="E525" t="s">
        <v>1745</v>
      </c>
      <c r="F525" t="s">
        <v>14</v>
      </c>
      <c r="G525" s="4">
        <v>14526.77</v>
      </c>
      <c r="H525" s="4">
        <v>0</v>
      </c>
      <c r="I525" s="4">
        <v>-14000.73</v>
      </c>
      <c r="J525" s="4">
        <v>526.04000000000087</v>
      </c>
      <c r="L525" s="4" t="str">
        <f t="shared" si="8"/>
        <v/>
      </c>
      <c r="M525" s="4"/>
    </row>
    <row r="526" spans="1:13" x14ac:dyDescent="0.25">
      <c r="A526" t="s">
        <v>1115</v>
      </c>
      <c r="B526" t="s">
        <v>19</v>
      </c>
      <c r="C526" t="s">
        <v>1332</v>
      </c>
      <c r="D526" t="s">
        <v>1042</v>
      </c>
      <c r="E526" t="s">
        <v>1801</v>
      </c>
      <c r="F526" t="s">
        <v>40</v>
      </c>
      <c r="G526" s="4">
        <v>0</v>
      </c>
      <c r="H526" s="4"/>
      <c r="I526" s="4"/>
      <c r="J526" s="4">
        <v>0</v>
      </c>
      <c r="L526" s="4" t="str">
        <f t="shared" si="8"/>
        <v/>
      </c>
      <c r="M526" s="4"/>
    </row>
    <row r="527" spans="1:13" x14ac:dyDescent="0.25">
      <c r="A527" t="s">
        <v>1115</v>
      </c>
      <c r="B527" t="s">
        <v>19</v>
      </c>
      <c r="C527" t="s">
        <v>1332</v>
      </c>
      <c r="D527" t="s">
        <v>1042</v>
      </c>
      <c r="E527" t="s">
        <v>1801</v>
      </c>
      <c r="F527" t="s">
        <v>18</v>
      </c>
      <c r="G527" s="4">
        <v>999400</v>
      </c>
      <c r="H527" s="4"/>
      <c r="I527" s="4">
        <v>-807326.6</v>
      </c>
      <c r="J527" s="4">
        <v>192073.40000000002</v>
      </c>
      <c r="L527" s="4" t="str">
        <f t="shared" si="8"/>
        <v/>
      </c>
      <c r="M527" s="4"/>
    </row>
    <row r="528" spans="1:13" x14ac:dyDescent="0.25">
      <c r="A528" t="s">
        <v>1115</v>
      </c>
      <c r="B528" t="s">
        <v>19</v>
      </c>
      <c r="C528" t="s">
        <v>1332</v>
      </c>
      <c r="D528" t="s">
        <v>1042</v>
      </c>
      <c r="E528" t="s">
        <v>1801</v>
      </c>
      <c r="F528" t="s">
        <v>20</v>
      </c>
      <c r="G528" s="4">
        <v>50000</v>
      </c>
      <c r="H528" s="4"/>
      <c r="I528" s="4">
        <v>-45911.43</v>
      </c>
      <c r="J528" s="4">
        <v>4088.5699999999997</v>
      </c>
      <c r="L528" s="4" t="str">
        <f t="shared" si="8"/>
        <v/>
      </c>
      <c r="M528" s="4"/>
    </row>
    <row r="529" spans="1:13" x14ac:dyDescent="0.25">
      <c r="A529" t="s">
        <v>1115</v>
      </c>
      <c r="B529" t="s">
        <v>19</v>
      </c>
      <c r="C529" t="s">
        <v>1332</v>
      </c>
      <c r="D529" t="s">
        <v>1042</v>
      </c>
      <c r="E529" t="s">
        <v>1801</v>
      </c>
      <c r="F529" t="s">
        <v>21</v>
      </c>
      <c r="G529" s="4">
        <v>424300</v>
      </c>
      <c r="H529" s="4"/>
      <c r="I529" s="4">
        <v>-331867.96999999997</v>
      </c>
      <c r="J529" s="4">
        <v>92432.030000000028</v>
      </c>
      <c r="L529" s="4" t="str">
        <f t="shared" si="8"/>
        <v/>
      </c>
      <c r="M529" s="4"/>
    </row>
    <row r="530" spans="1:13" x14ac:dyDescent="0.25">
      <c r="A530" t="s">
        <v>1115</v>
      </c>
      <c r="B530" t="s">
        <v>19</v>
      </c>
      <c r="C530" t="s">
        <v>1332</v>
      </c>
      <c r="D530" t="s">
        <v>1042</v>
      </c>
      <c r="E530" t="s">
        <v>1801</v>
      </c>
      <c r="F530" t="s">
        <v>14</v>
      </c>
      <c r="G530" s="4">
        <v>1720800</v>
      </c>
      <c r="H530" s="4">
        <v>-1500</v>
      </c>
      <c r="I530" s="4">
        <v>-1447403.74</v>
      </c>
      <c r="J530" s="4">
        <v>271896.26</v>
      </c>
      <c r="L530" s="4" t="str">
        <f t="shared" si="8"/>
        <v/>
      </c>
      <c r="M530" s="4"/>
    </row>
    <row r="531" spans="1:13" x14ac:dyDescent="0.25">
      <c r="A531" t="s">
        <v>1115</v>
      </c>
      <c r="B531" t="s">
        <v>19</v>
      </c>
      <c r="C531" t="s">
        <v>1474</v>
      </c>
      <c r="D531" t="s">
        <v>1038</v>
      </c>
      <c r="E531" t="s">
        <v>1801</v>
      </c>
      <c r="F531" t="s">
        <v>22</v>
      </c>
      <c r="G531" s="4">
        <v>0</v>
      </c>
      <c r="H531" s="4"/>
      <c r="I531" s="4"/>
      <c r="J531" s="4">
        <v>0</v>
      </c>
      <c r="L531" s="4" t="str">
        <f t="shared" si="8"/>
        <v/>
      </c>
      <c r="M531" s="4"/>
    </row>
    <row r="532" spans="1:13" x14ac:dyDescent="0.25">
      <c r="A532" t="s">
        <v>1115</v>
      </c>
      <c r="B532" t="s">
        <v>19</v>
      </c>
      <c r="C532" t="s">
        <v>1094</v>
      </c>
      <c r="D532" t="s">
        <v>1038</v>
      </c>
      <c r="E532" t="s">
        <v>1801</v>
      </c>
      <c r="F532" t="s">
        <v>18</v>
      </c>
      <c r="G532" s="4">
        <v>49700</v>
      </c>
      <c r="H532" s="4"/>
      <c r="I532" s="4">
        <v>-45659.43</v>
      </c>
      <c r="J532" s="4">
        <v>4040.5699999999997</v>
      </c>
      <c r="L532" s="4" t="str">
        <f t="shared" si="8"/>
        <v/>
      </c>
      <c r="M532" s="4"/>
    </row>
    <row r="533" spans="1:13" x14ac:dyDescent="0.25">
      <c r="A533" t="s">
        <v>1115</v>
      </c>
      <c r="B533" t="s">
        <v>19</v>
      </c>
      <c r="C533" t="s">
        <v>1094</v>
      </c>
      <c r="D533" t="s">
        <v>1038</v>
      </c>
      <c r="E533" t="s">
        <v>1801</v>
      </c>
      <c r="F533" t="s">
        <v>21</v>
      </c>
      <c r="G533" s="4">
        <v>23907.06</v>
      </c>
      <c r="H533" s="4"/>
      <c r="I533" s="4">
        <v>-23907.06</v>
      </c>
      <c r="J533" s="4">
        <v>0</v>
      </c>
      <c r="L533" s="4" t="str">
        <f t="shared" si="8"/>
        <v/>
      </c>
      <c r="M533" s="4"/>
    </row>
    <row r="534" spans="1:13" x14ac:dyDescent="0.25">
      <c r="A534" t="s">
        <v>1115</v>
      </c>
      <c r="B534" t="s">
        <v>19</v>
      </c>
      <c r="C534" t="s">
        <v>1094</v>
      </c>
      <c r="D534" t="s">
        <v>1038</v>
      </c>
      <c r="E534" t="s">
        <v>1801</v>
      </c>
      <c r="F534" t="s">
        <v>14</v>
      </c>
      <c r="G534" s="4">
        <v>331792.94</v>
      </c>
      <c r="H534" s="4"/>
      <c r="I534" s="4">
        <v>-43.01</v>
      </c>
      <c r="J534" s="4">
        <v>331749.93</v>
      </c>
      <c r="L534" s="4" t="str">
        <f t="shared" si="8"/>
        <v/>
      </c>
      <c r="M534" s="4"/>
    </row>
    <row r="535" spans="1:13" x14ac:dyDescent="0.25">
      <c r="A535" t="s">
        <v>1115</v>
      </c>
      <c r="B535" t="s">
        <v>19</v>
      </c>
      <c r="C535" t="s">
        <v>1440</v>
      </c>
      <c r="D535" t="s">
        <v>1038</v>
      </c>
      <c r="E535" t="s">
        <v>1801</v>
      </c>
      <c r="F535" t="s">
        <v>14</v>
      </c>
      <c r="G535" s="4">
        <v>0</v>
      </c>
      <c r="H535" s="4"/>
      <c r="I535" s="4">
        <v>-260925</v>
      </c>
      <c r="J535" s="4">
        <v>-260925</v>
      </c>
      <c r="L535" s="4" t="str">
        <f t="shared" si="8"/>
        <v/>
      </c>
      <c r="M535" s="4"/>
    </row>
    <row r="536" spans="1:13" x14ac:dyDescent="0.25">
      <c r="A536" t="s">
        <v>1115</v>
      </c>
      <c r="B536" t="s">
        <v>19</v>
      </c>
      <c r="C536" t="s">
        <v>1260</v>
      </c>
      <c r="D536" t="s">
        <v>1038</v>
      </c>
      <c r="E536" t="s">
        <v>1801</v>
      </c>
      <c r="F536" t="s">
        <v>14</v>
      </c>
      <c r="G536" s="4">
        <v>0</v>
      </c>
      <c r="H536" s="4"/>
      <c r="I536" s="4">
        <v>-631553.06000000006</v>
      </c>
      <c r="J536" s="4">
        <v>-631553.06000000006</v>
      </c>
      <c r="L536" s="4" t="str">
        <f t="shared" si="8"/>
        <v/>
      </c>
      <c r="M536" s="4"/>
    </row>
    <row r="537" spans="1:13" x14ac:dyDescent="0.25">
      <c r="A537" t="s">
        <v>1115</v>
      </c>
      <c r="B537" t="s">
        <v>19</v>
      </c>
      <c r="C537" t="s">
        <v>1140</v>
      </c>
      <c r="D537" t="s">
        <v>1038</v>
      </c>
      <c r="E537" t="s">
        <v>1680</v>
      </c>
      <c r="F537" t="s">
        <v>14</v>
      </c>
      <c r="G537" s="4"/>
      <c r="H537" s="4"/>
      <c r="I537" s="4">
        <v>0</v>
      </c>
      <c r="J537" s="4">
        <v>0</v>
      </c>
      <c r="L537" s="4" t="str">
        <f t="shared" si="8"/>
        <v/>
      </c>
      <c r="M537" s="4"/>
    </row>
    <row r="538" spans="1:13" x14ac:dyDescent="0.25">
      <c r="A538" t="s">
        <v>1115</v>
      </c>
      <c r="B538" t="s">
        <v>19</v>
      </c>
      <c r="C538" t="s">
        <v>1140</v>
      </c>
      <c r="D538" t="s">
        <v>1038</v>
      </c>
      <c r="E538" t="s">
        <v>1801</v>
      </c>
      <c r="F538" t="s">
        <v>21</v>
      </c>
      <c r="G538" s="4">
        <v>0</v>
      </c>
      <c r="H538" s="4"/>
      <c r="I538" s="4">
        <v>0</v>
      </c>
      <c r="J538" s="4">
        <v>0</v>
      </c>
      <c r="L538" s="4" t="str">
        <f t="shared" si="8"/>
        <v/>
      </c>
      <c r="M538" s="4"/>
    </row>
    <row r="539" spans="1:13" x14ac:dyDescent="0.25">
      <c r="A539" t="s">
        <v>1115</v>
      </c>
      <c r="B539" t="s">
        <v>19</v>
      </c>
      <c r="C539" t="s">
        <v>1140</v>
      </c>
      <c r="D539" t="s">
        <v>1038</v>
      </c>
      <c r="E539" t="s">
        <v>1801</v>
      </c>
      <c r="F539" t="s">
        <v>14</v>
      </c>
      <c r="G539" s="4">
        <v>0</v>
      </c>
      <c r="H539" s="4"/>
      <c r="I539" s="4">
        <v>0</v>
      </c>
      <c r="J539" s="4">
        <v>0</v>
      </c>
      <c r="L539" s="4" t="str">
        <f t="shared" si="8"/>
        <v/>
      </c>
      <c r="M539" s="4"/>
    </row>
    <row r="540" spans="1:13" x14ac:dyDescent="0.25">
      <c r="A540" t="s">
        <v>1115</v>
      </c>
      <c r="B540" t="s">
        <v>19</v>
      </c>
      <c r="C540" t="s">
        <v>1223</v>
      </c>
      <c r="D540" t="s">
        <v>1038</v>
      </c>
      <c r="E540" t="s">
        <v>1801</v>
      </c>
      <c r="F540" t="s">
        <v>16</v>
      </c>
      <c r="G540" s="4">
        <v>0</v>
      </c>
      <c r="H540" s="4"/>
      <c r="I540" s="4"/>
      <c r="J540" s="4">
        <v>0</v>
      </c>
      <c r="L540" s="4" t="str">
        <f t="shared" si="8"/>
        <v/>
      </c>
      <c r="M540" s="4"/>
    </row>
    <row r="541" spans="1:13" x14ac:dyDescent="0.25">
      <c r="A541" t="s">
        <v>1134</v>
      </c>
      <c r="B541" t="s">
        <v>19</v>
      </c>
      <c r="C541" t="s">
        <v>1178</v>
      </c>
      <c r="D541" t="s">
        <v>1043</v>
      </c>
      <c r="E541" t="s">
        <v>1801</v>
      </c>
      <c r="F541" t="s">
        <v>410</v>
      </c>
      <c r="G541" s="4">
        <v>142101.20000000001</v>
      </c>
      <c r="H541" s="4"/>
      <c r="I541" s="4">
        <v>-141896.28</v>
      </c>
      <c r="J541" s="4">
        <v>204.92000000001281</v>
      </c>
      <c r="L541" s="4" t="str">
        <f t="shared" si="8"/>
        <v/>
      </c>
      <c r="M541" s="4"/>
    </row>
    <row r="542" spans="1:13" x14ac:dyDescent="0.25">
      <c r="A542" t="s">
        <v>1134</v>
      </c>
      <c r="B542" t="s">
        <v>19</v>
      </c>
      <c r="C542" t="s">
        <v>1125</v>
      </c>
      <c r="D542" t="s">
        <v>1043</v>
      </c>
      <c r="E542" t="s">
        <v>1801</v>
      </c>
      <c r="F542" t="s">
        <v>410</v>
      </c>
      <c r="G542" s="4">
        <v>3042497.47</v>
      </c>
      <c r="H542" s="4"/>
      <c r="I542" s="4">
        <v>-3042497.47</v>
      </c>
      <c r="J542" s="4">
        <v>0</v>
      </c>
      <c r="L542" s="4" t="str">
        <f t="shared" si="8"/>
        <v/>
      </c>
      <c r="M542" s="4"/>
    </row>
    <row r="543" spans="1:13" x14ac:dyDescent="0.25">
      <c r="A543" t="s">
        <v>1134</v>
      </c>
      <c r="B543" t="s">
        <v>19</v>
      </c>
      <c r="C543" t="s">
        <v>1071</v>
      </c>
      <c r="D543" t="s">
        <v>1038</v>
      </c>
      <c r="E543" t="s">
        <v>1745</v>
      </c>
      <c r="F543" t="s">
        <v>14</v>
      </c>
      <c r="G543" s="4">
        <v>0</v>
      </c>
      <c r="H543" s="4">
        <v>0</v>
      </c>
      <c r="I543" s="4">
        <v>0</v>
      </c>
      <c r="J543" s="4">
        <v>0</v>
      </c>
      <c r="L543" s="4" t="str">
        <f t="shared" si="8"/>
        <v/>
      </c>
      <c r="M543" s="4"/>
    </row>
    <row r="544" spans="1:13" x14ac:dyDescent="0.25">
      <c r="A544" t="s">
        <v>1134</v>
      </c>
      <c r="B544" t="s">
        <v>19</v>
      </c>
      <c r="C544" t="s">
        <v>1071</v>
      </c>
      <c r="D544" t="s">
        <v>1038</v>
      </c>
      <c r="E544" t="s">
        <v>1801</v>
      </c>
      <c r="F544" t="s">
        <v>18</v>
      </c>
      <c r="G544" s="4">
        <v>4362800</v>
      </c>
      <c r="H544" s="4"/>
      <c r="I544" s="4">
        <v>-4216837.76</v>
      </c>
      <c r="J544" s="4">
        <v>145962.24000000022</v>
      </c>
      <c r="L544" s="4" t="str">
        <f t="shared" si="8"/>
        <v/>
      </c>
      <c r="M544" s="4"/>
    </row>
    <row r="545" spans="1:13" x14ac:dyDescent="0.25">
      <c r="A545" t="s">
        <v>1134</v>
      </c>
      <c r="B545" t="s">
        <v>19</v>
      </c>
      <c r="C545" t="s">
        <v>1071</v>
      </c>
      <c r="D545" t="s">
        <v>1038</v>
      </c>
      <c r="E545" t="s">
        <v>1801</v>
      </c>
      <c r="F545" t="s">
        <v>20</v>
      </c>
      <c r="G545" s="4">
        <v>6417439.3700000001</v>
      </c>
      <c r="H545" s="4"/>
      <c r="I545" s="4">
        <v>-6417439.3700000001</v>
      </c>
      <c r="J545" s="4">
        <v>0</v>
      </c>
      <c r="L545" s="4" t="str">
        <f t="shared" si="8"/>
        <v/>
      </c>
      <c r="M545" s="4"/>
    </row>
    <row r="546" spans="1:13" x14ac:dyDescent="0.25">
      <c r="A546" t="s">
        <v>1134</v>
      </c>
      <c r="B546" t="s">
        <v>19</v>
      </c>
      <c r="C546" t="s">
        <v>1071</v>
      </c>
      <c r="D546" t="s">
        <v>1038</v>
      </c>
      <c r="E546" t="s">
        <v>1801</v>
      </c>
      <c r="F546" t="s">
        <v>21</v>
      </c>
      <c r="G546" s="4">
        <v>2920848.45</v>
      </c>
      <c r="H546" s="4"/>
      <c r="I546" s="4">
        <v>-2920848.45</v>
      </c>
      <c r="J546" s="4">
        <v>0</v>
      </c>
      <c r="L546" s="4" t="str">
        <f t="shared" si="8"/>
        <v/>
      </c>
      <c r="M546" s="4"/>
    </row>
    <row r="547" spans="1:13" x14ac:dyDescent="0.25">
      <c r="A547" t="s">
        <v>1134</v>
      </c>
      <c r="B547" t="s">
        <v>19</v>
      </c>
      <c r="C547" t="s">
        <v>1071</v>
      </c>
      <c r="D547" t="s">
        <v>1038</v>
      </c>
      <c r="E547" t="s">
        <v>1801</v>
      </c>
      <c r="F547" t="s">
        <v>14</v>
      </c>
      <c r="G547" s="4">
        <v>25303586.34</v>
      </c>
      <c r="H547" s="4">
        <v>-22378.62</v>
      </c>
      <c r="I547" s="4">
        <v>-23522605.34</v>
      </c>
      <c r="J547" s="4">
        <v>1758602.379999999</v>
      </c>
      <c r="L547" s="4" t="str">
        <f t="shared" si="8"/>
        <v/>
      </c>
      <c r="M547" s="4"/>
    </row>
    <row r="548" spans="1:13" x14ac:dyDescent="0.25">
      <c r="A548" t="s">
        <v>1134</v>
      </c>
      <c r="B548" t="s">
        <v>19</v>
      </c>
      <c r="C548" t="s">
        <v>1071</v>
      </c>
      <c r="D548" t="s">
        <v>1038</v>
      </c>
      <c r="E548" t="s">
        <v>1801</v>
      </c>
      <c r="F548" t="s">
        <v>16</v>
      </c>
      <c r="G548" s="4">
        <v>217900.84</v>
      </c>
      <c r="H548" s="4"/>
      <c r="I548" s="4">
        <v>-217900.84</v>
      </c>
      <c r="J548" s="4">
        <v>0</v>
      </c>
      <c r="L548" s="4" t="str">
        <f t="shared" si="8"/>
        <v/>
      </c>
      <c r="M548" s="4"/>
    </row>
    <row r="549" spans="1:13" x14ac:dyDescent="0.25">
      <c r="A549" t="s">
        <v>1134</v>
      </c>
      <c r="B549" t="s">
        <v>19</v>
      </c>
      <c r="C549" t="s">
        <v>1183</v>
      </c>
      <c r="D549" t="s">
        <v>1038</v>
      </c>
      <c r="E549" t="s">
        <v>1801</v>
      </c>
      <c r="F549" t="s">
        <v>14</v>
      </c>
      <c r="G549" s="4">
        <v>480000</v>
      </c>
      <c r="H549" s="4">
        <v>0</v>
      </c>
      <c r="I549" s="4">
        <v>-368770.8</v>
      </c>
      <c r="J549" s="4">
        <v>111229.20000000001</v>
      </c>
      <c r="L549" s="4" t="str">
        <f t="shared" si="8"/>
        <v/>
      </c>
      <c r="M549" s="4"/>
    </row>
    <row r="550" spans="1:13" x14ac:dyDescent="0.25">
      <c r="A550" t="s">
        <v>1134</v>
      </c>
      <c r="B550" t="s">
        <v>19</v>
      </c>
      <c r="C550" t="s">
        <v>1093</v>
      </c>
      <c r="D550" t="s">
        <v>1046</v>
      </c>
      <c r="E550" t="s">
        <v>1801</v>
      </c>
      <c r="F550" t="s">
        <v>410</v>
      </c>
      <c r="G550" s="4">
        <v>1637946.15</v>
      </c>
      <c r="H550" s="4"/>
      <c r="I550" s="4">
        <v>-1637946.15</v>
      </c>
      <c r="J550" s="4">
        <v>0</v>
      </c>
      <c r="L550" s="4" t="str">
        <f t="shared" si="8"/>
        <v/>
      </c>
      <c r="M550" s="4"/>
    </row>
    <row r="551" spans="1:13" x14ac:dyDescent="0.25">
      <c r="A551" t="s">
        <v>1134</v>
      </c>
      <c r="B551" t="s">
        <v>19</v>
      </c>
      <c r="C551" t="s">
        <v>1057</v>
      </c>
      <c r="D551" t="s">
        <v>1038</v>
      </c>
      <c r="E551" t="s">
        <v>1801</v>
      </c>
      <c r="F551" t="s">
        <v>14</v>
      </c>
      <c r="G551" s="4">
        <v>40000</v>
      </c>
      <c r="H551" s="4">
        <v>0</v>
      </c>
      <c r="I551" s="4">
        <v>-28069.68</v>
      </c>
      <c r="J551" s="4">
        <v>11930.32</v>
      </c>
      <c r="L551" s="4" t="str">
        <f t="shared" si="8"/>
        <v/>
      </c>
      <c r="M551" s="4"/>
    </row>
    <row r="552" spans="1:13" x14ac:dyDescent="0.25">
      <c r="A552" t="s">
        <v>1134</v>
      </c>
      <c r="B552" t="s">
        <v>19</v>
      </c>
      <c r="C552" t="s">
        <v>1715</v>
      </c>
      <c r="D552" t="s">
        <v>1038</v>
      </c>
      <c r="E552" t="s">
        <v>1801</v>
      </c>
      <c r="F552" t="s">
        <v>14</v>
      </c>
      <c r="G552" s="4">
        <v>0</v>
      </c>
      <c r="H552" s="4"/>
      <c r="I552" s="4"/>
      <c r="J552" s="4">
        <v>0</v>
      </c>
      <c r="L552" s="4" t="str">
        <f t="shared" si="8"/>
        <v/>
      </c>
      <c r="M552" s="4"/>
    </row>
    <row r="553" spans="1:13" x14ac:dyDescent="0.25">
      <c r="A553" t="s">
        <v>1134</v>
      </c>
      <c r="B553" t="s">
        <v>19</v>
      </c>
      <c r="C553" t="s">
        <v>1140</v>
      </c>
      <c r="D553" t="s">
        <v>1038</v>
      </c>
      <c r="E553" t="s">
        <v>1745</v>
      </c>
      <c r="F553" t="s">
        <v>21</v>
      </c>
      <c r="G553" s="4"/>
      <c r="H553" s="4"/>
      <c r="I553" s="4">
        <v>0</v>
      </c>
      <c r="J553" s="4">
        <v>0</v>
      </c>
      <c r="L553" s="4" t="str">
        <f t="shared" si="8"/>
        <v/>
      </c>
      <c r="M553" s="4"/>
    </row>
    <row r="554" spans="1:13" x14ac:dyDescent="0.25">
      <c r="A554" t="s">
        <v>1134</v>
      </c>
      <c r="B554" t="s">
        <v>19</v>
      </c>
      <c r="C554" t="s">
        <v>1140</v>
      </c>
      <c r="D554" t="s">
        <v>1038</v>
      </c>
      <c r="E554" t="s">
        <v>1801</v>
      </c>
      <c r="F554" t="s">
        <v>21</v>
      </c>
      <c r="G554" s="4">
        <v>0</v>
      </c>
      <c r="H554" s="4"/>
      <c r="I554" s="4">
        <v>0</v>
      </c>
      <c r="J554" s="4">
        <v>0</v>
      </c>
      <c r="L554" s="4" t="str">
        <f t="shared" si="8"/>
        <v/>
      </c>
      <c r="M554" s="4"/>
    </row>
    <row r="555" spans="1:13" x14ac:dyDescent="0.25">
      <c r="A555" t="s">
        <v>1134</v>
      </c>
      <c r="B555" t="s">
        <v>19</v>
      </c>
      <c r="C555" t="s">
        <v>1140</v>
      </c>
      <c r="D555" t="s">
        <v>1038</v>
      </c>
      <c r="E555" t="s">
        <v>1801</v>
      </c>
      <c r="F555" t="s">
        <v>14</v>
      </c>
      <c r="G555" s="4">
        <v>0</v>
      </c>
      <c r="H555" s="4"/>
      <c r="I555" s="4">
        <v>0</v>
      </c>
      <c r="J555" s="4">
        <v>0</v>
      </c>
      <c r="L555" s="4" t="str">
        <f t="shared" si="8"/>
        <v/>
      </c>
      <c r="M555" s="4"/>
    </row>
    <row r="556" spans="1:13" x14ac:dyDescent="0.25">
      <c r="A556" t="s">
        <v>1134</v>
      </c>
      <c r="B556" t="s">
        <v>19</v>
      </c>
      <c r="C556" t="s">
        <v>1223</v>
      </c>
      <c r="D556" t="s">
        <v>1038</v>
      </c>
      <c r="E556" t="s">
        <v>1801</v>
      </c>
      <c r="F556" t="s">
        <v>14</v>
      </c>
      <c r="G556" s="4">
        <v>0</v>
      </c>
      <c r="H556" s="4"/>
      <c r="I556" s="4">
        <v>-83822.240000000005</v>
      </c>
      <c r="J556" s="4">
        <v>-83822.240000000005</v>
      </c>
      <c r="L556" s="4" t="str">
        <f t="shared" si="8"/>
        <v/>
      </c>
      <c r="M556" s="4"/>
    </row>
    <row r="557" spans="1:13" x14ac:dyDescent="0.25">
      <c r="A557" t="s">
        <v>1134</v>
      </c>
      <c r="B557" t="s">
        <v>25</v>
      </c>
      <c r="C557" t="s">
        <v>26</v>
      </c>
      <c r="D557" t="s">
        <v>1038</v>
      </c>
      <c r="E557" t="s">
        <v>1801</v>
      </c>
      <c r="F557" t="s">
        <v>24</v>
      </c>
      <c r="G557" s="4">
        <v>349874.97</v>
      </c>
      <c r="H557" s="4"/>
      <c r="I557" s="4">
        <v>-61732.13</v>
      </c>
      <c r="J557" s="4">
        <v>288142.83999999997</v>
      </c>
      <c r="L557" s="4" t="str">
        <f t="shared" si="8"/>
        <v/>
      </c>
      <c r="M557" s="4"/>
    </row>
    <row r="558" spans="1:13" x14ac:dyDescent="0.25">
      <c r="A558" t="s">
        <v>1134</v>
      </c>
      <c r="B558" t="s">
        <v>25</v>
      </c>
      <c r="C558" t="s">
        <v>64</v>
      </c>
      <c r="D558" t="s">
        <v>1038</v>
      </c>
      <c r="E558" t="s">
        <v>1801</v>
      </c>
      <c r="F558" t="s">
        <v>24</v>
      </c>
      <c r="G558" s="4">
        <v>922286</v>
      </c>
      <c r="H558" s="4"/>
      <c r="I558" s="4">
        <v>-849459.08</v>
      </c>
      <c r="J558" s="4">
        <v>72826.920000000042</v>
      </c>
      <c r="L558" s="4" t="str">
        <f t="shared" si="8"/>
        <v/>
      </c>
      <c r="M558" s="4"/>
    </row>
    <row r="559" spans="1:13" x14ac:dyDescent="0.25">
      <c r="A559" t="s">
        <v>1134</v>
      </c>
      <c r="B559" t="s">
        <v>25</v>
      </c>
      <c r="C559" t="s">
        <v>67</v>
      </c>
      <c r="D559" t="s">
        <v>1038</v>
      </c>
      <c r="E559" t="s">
        <v>1801</v>
      </c>
      <c r="F559" t="s">
        <v>24</v>
      </c>
      <c r="G559" s="4">
        <v>272500</v>
      </c>
      <c r="H559" s="4"/>
      <c r="I559" s="4"/>
      <c r="J559" s="4">
        <v>272500</v>
      </c>
      <c r="L559" s="4" t="str">
        <f t="shared" si="8"/>
        <v/>
      </c>
      <c r="M559" s="4"/>
    </row>
    <row r="560" spans="1:13" x14ac:dyDescent="0.25">
      <c r="A560" t="s">
        <v>1134</v>
      </c>
      <c r="B560" t="s">
        <v>25</v>
      </c>
      <c r="C560" t="s">
        <v>30</v>
      </c>
      <c r="D560" t="s">
        <v>1038</v>
      </c>
      <c r="E560" t="s">
        <v>1801</v>
      </c>
      <c r="F560" t="s">
        <v>24</v>
      </c>
      <c r="G560" s="4">
        <v>10019.67</v>
      </c>
      <c r="H560" s="4"/>
      <c r="I560" s="4">
        <v>64287.9</v>
      </c>
      <c r="J560" s="4">
        <v>74307.570000000007</v>
      </c>
      <c r="L560" s="4" t="str">
        <f t="shared" si="8"/>
        <v/>
      </c>
      <c r="M560" s="4"/>
    </row>
    <row r="561" spans="1:13" x14ac:dyDescent="0.25">
      <c r="A561" t="s">
        <v>1134</v>
      </c>
      <c r="B561" t="s">
        <v>27</v>
      </c>
      <c r="C561" t="s">
        <v>1711</v>
      </c>
      <c r="D561" t="s">
        <v>1038</v>
      </c>
      <c r="E561" t="s">
        <v>1745</v>
      </c>
      <c r="F561" t="s">
        <v>14</v>
      </c>
      <c r="G561" s="4"/>
      <c r="H561" s="4"/>
      <c r="I561" s="4">
        <v>0</v>
      </c>
      <c r="J561" s="4">
        <v>0</v>
      </c>
      <c r="L561" s="4" t="str">
        <f t="shared" si="8"/>
        <v/>
      </c>
      <c r="M561" s="4"/>
    </row>
    <row r="562" spans="1:13" x14ac:dyDescent="0.25">
      <c r="A562" t="s">
        <v>1134</v>
      </c>
      <c r="B562" t="s">
        <v>27</v>
      </c>
      <c r="C562" t="s">
        <v>1711</v>
      </c>
      <c r="D562" t="s">
        <v>1038</v>
      </c>
      <c r="E562" t="s">
        <v>1801</v>
      </c>
      <c r="F562" t="s">
        <v>14</v>
      </c>
      <c r="G562" s="4">
        <v>0</v>
      </c>
      <c r="H562" s="4">
        <v>0</v>
      </c>
      <c r="I562" s="4">
        <v>0</v>
      </c>
      <c r="J562" s="4">
        <v>0</v>
      </c>
      <c r="L562" s="4" t="str">
        <f t="shared" si="8"/>
        <v/>
      </c>
      <c r="M562" s="4"/>
    </row>
    <row r="563" spans="1:13" x14ac:dyDescent="0.25">
      <c r="A563" t="s">
        <v>1134</v>
      </c>
      <c r="B563" t="s">
        <v>27</v>
      </c>
      <c r="C563" t="s">
        <v>1173</v>
      </c>
      <c r="D563" t="s">
        <v>1038</v>
      </c>
      <c r="E563" t="s">
        <v>1745</v>
      </c>
      <c r="F563" t="s">
        <v>14</v>
      </c>
      <c r="G563" s="4"/>
      <c r="H563" s="4"/>
      <c r="I563" s="4">
        <v>0</v>
      </c>
      <c r="J563" s="4">
        <v>0</v>
      </c>
      <c r="L563" s="4" t="str">
        <f t="shared" si="8"/>
        <v/>
      </c>
      <c r="M563" s="4"/>
    </row>
    <row r="564" spans="1:13" x14ac:dyDescent="0.25">
      <c r="A564" t="s">
        <v>1134</v>
      </c>
      <c r="B564" t="s">
        <v>27</v>
      </c>
      <c r="C564" t="s">
        <v>1173</v>
      </c>
      <c r="D564" t="s">
        <v>1038</v>
      </c>
      <c r="E564" t="s">
        <v>1801</v>
      </c>
      <c r="F564" t="s">
        <v>14</v>
      </c>
      <c r="G564" s="4">
        <v>0</v>
      </c>
      <c r="H564" s="4"/>
      <c r="I564" s="4">
        <v>0</v>
      </c>
      <c r="J564" s="4">
        <v>0</v>
      </c>
      <c r="L564" s="4" t="str">
        <f t="shared" si="8"/>
        <v/>
      </c>
      <c r="M564" s="4"/>
    </row>
    <row r="565" spans="1:13" x14ac:dyDescent="0.25">
      <c r="A565" t="s">
        <v>1134</v>
      </c>
      <c r="B565" t="s">
        <v>27</v>
      </c>
      <c r="C565" t="s">
        <v>1719</v>
      </c>
      <c r="D565" t="s">
        <v>1038</v>
      </c>
      <c r="E565" t="s">
        <v>1801</v>
      </c>
      <c r="F565" t="s">
        <v>24</v>
      </c>
      <c r="G565" s="4">
        <v>2326977.2000000002</v>
      </c>
      <c r="H565" s="4"/>
      <c r="I565" s="4">
        <v>-1915516.96</v>
      </c>
      <c r="J565" s="4">
        <v>411460.24000000022</v>
      </c>
      <c r="L565" s="4" t="str">
        <f t="shared" si="8"/>
        <v/>
      </c>
      <c r="M565" s="4"/>
    </row>
    <row r="566" spans="1:13" x14ac:dyDescent="0.25">
      <c r="A566" t="s">
        <v>1134</v>
      </c>
      <c r="B566" t="s">
        <v>27</v>
      </c>
      <c r="C566" t="s">
        <v>1714</v>
      </c>
      <c r="D566" t="s">
        <v>1038</v>
      </c>
      <c r="E566" t="s">
        <v>1801</v>
      </c>
      <c r="F566" t="s">
        <v>24</v>
      </c>
      <c r="G566" s="4">
        <v>187795.74</v>
      </c>
      <c r="H566" s="4"/>
      <c r="I566" s="4">
        <v>-94028.36</v>
      </c>
      <c r="J566" s="4">
        <v>93767.37999999999</v>
      </c>
      <c r="L566" s="4" t="str">
        <f t="shared" si="8"/>
        <v/>
      </c>
      <c r="M566" s="4"/>
    </row>
    <row r="567" spans="1:13" x14ac:dyDescent="0.25">
      <c r="A567" t="s">
        <v>1134</v>
      </c>
      <c r="B567" t="s">
        <v>27</v>
      </c>
      <c r="C567" t="s">
        <v>1760</v>
      </c>
      <c r="D567" t="s">
        <v>1038</v>
      </c>
      <c r="E567" t="s">
        <v>1801</v>
      </c>
      <c r="F567" t="s">
        <v>24</v>
      </c>
      <c r="G567" s="4">
        <v>637870</v>
      </c>
      <c r="H567" s="4"/>
      <c r="I567" s="4">
        <v>-53635.67</v>
      </c>
      <c r="J567" s="4">
        <v>584234.32999999996</v>
      </c>
      <c r="L567" s="4" t="str">
        <f t="shared" si="8"/>
        <v/>
      </c>
      <c r="M567" s="4"/>
    </row>
    <row r="568" spans="1:13" x14ac:dyDescent="0.25">
      <c r="A568" t="s">
        <v>1134</v>
      </c>
      <c r="B568" t="s">
        <v>27</v>
      </c>
      <c r="C568" t="s">
        <v>1894</v>
      </c>
      <c r="D568" t="s">
        <v>1038</v>
      </c>
      <c r="E568" t="s">
        <v>1801</v>
      </c>
      <c r="F568" t="s">
        <v>24</v>
      </c>
      <c r="G568" s="4">
        <v>65300</v>
      </c>
      <c r="H568" s="4"/>
      <c r="I568" s="4"/>
      <c r="J568" s="4">
        <v>65300</v>
      </c>
      <c r="L568" s="4" t="str">
        <f t="shared" si="8"/>
        <v/>
      </c>
      <c r="M568" s="4"/>
    </row>
    <row r="569" spans="1:13" x14ac:dyDescent="0.25">
      <c r="A569" t="s">
        <v>1134</v>
      </c>
      <c r="B569" t="s">
        <v>27</v>
      </c>
      <c r="C569" t="s">
        <v>1712</v>
      </c>
      <c r="D569" t="s">
        <v>1038</v>
      </c>
      <c r="E569" t="s">
        <v>1745</v>
      </c>
      <c r="F569" t="s">
        <v>24</v>
      </c>
      <c r="G569" s="4"/>
      <c r="H569" s="4"/>
      <c r="I569" s="4">
        <v>0</v>
      </c>
      <c r="J569" s="4">
        <v>0</v>
      </c>
      <c r="L569" s="4" t="str">
        <f t="shared" si="8"/>
        <v/>
      </c>
      <c r="M569" s="4"/>
    </row>
    <row r="570" spans="1:13" x14ac:dyDescent="0.25">
      <c r="A570" t="s">
        <v>1134</v>
      </c>
      <c r="B570" t="s">
        <v>27</v>
      </c>
      <c r="C570" t="s">
        <v>1712</v>
      </c>
      <c r="D570" t="s">
        <v>1038</v>
      </c>
      <c r="E570" t="s">
        <v>1801</v>
      </c>
      <c r="F570" t="s">
        <v>24</v>
      </c>
      <c r="G570" s="4">
        <v>937232.55</v>
      </c>
      <c r="H570" s="4"/>
      <c r="I570" s="4">
        <v>-573947.88</v>
      </c>
      <c r="J570" s="4">
        <v>363284.67000000004</v>
      </c>
      <c r="L570" s="4" t="str">
        <f t="shared" si="8"/>
        <v/>
      </c>
      <c r="M570" s="4"/>
    </row>
    <row r="571" spans="1:13" x14ac:dyDescent="0.25">
      <c r="A571" t="s">
        <v>1134</v>
      </c>
      <c r="B571" t="s">
        <v>27</v>
      </c>
      <c r="C571" t="s">
        <v>1713</v>
      </c>
      <c r="D571" t="s">
        <v>1038</v>
      </c>
      <c r="E571" t="s">
        <v>1801</v>
      </c>
      <c r="F571" t="s">
        <v>24</v>
      </c>
      <c r="G571" s="4">
        <v>1262806.57</v>
      </c>
      <c r="H571" s="4"/>
      <c r="I571" s="4">
        <v>-676869.14</v>
      </c>
      <c r="J571" s="4">
        <v>585937.43000000005</v>
      </c>
      <c r="L571" s="4" t="str">
        <f t="shared" si="8"/>
        <v/>
      </c>
      <c r="M571" s="4"/>
    </row>
    <row r="572" spans="1:13" x14ac:dyDescent="0.25">
      <c r="A572" t="s">
        <v>1134</v>
      </c>
      <c r="B572" t="s">
        <v>27</v>
      </c>
      <c r="C572" t="s">
        <v>1729</v>
      </c>
      <c r="D572" t="s">
        <v>1038</v>
      </c>
      <c r="E572" t="s">
        <v>1801</v>
      </c>
      <c r="F572" t="s">
        <v>24</v>
      </c>
      <c r="G572" s="4">
        <v>25552.5</v>
      </c>
      <c r="H572" s="4"/>
      <c r="I572" s="4">
        <v>-2474.5</v>
      </c>
      <c r="J572" s="4">
        <v>23078</v>
      </c>
      <c r="L572" s="4" t="str">
        <f t="shared" si="8"/>
        <v/>
      </c>
      <c r="M572" s="4"/>
    </row>
    <row r="573" spans="1:13" x14ac:dyDescent="0.25">
      <c r="A573" t="s">
        <v>1134</v>
      </c>
      <c r="B573" t="s">
        <v>27</v>
      </c>
      <c r="C573" t="s">
        <v>1859</v>
      </c>
      <c r="D573" t="s">
        <v>1038</v>
      </c>
      <c r="E573" t="s">
        <v>1801</v>
      </c>
      <c r="F573" t="s">
        <v>24</v>
      </c>
      <c r="G573" s="4">
        <v>3910800</v>
      </c>
      <c r="H573" s="4"/>
      <c r="I573" s="4">
        <v>-221672.2</v>
      </c>
      <c r="J573" s="4">
        <v>3689127.8</v>
      </c>
      <c r="L573" s="4" t="str">
        <f t="shared" si="8"/>
        <v/>
      </c>
      <c r="M573" s="4"/>
    </row>
    <row r="574" spans="1:13" x14ac:dyDescent="0.25">
      <c r="A574" t="s">
        <v>1134</v>
      </c>
      <c r="B574" t="s">
        <v>27</v>
      </c>
      <c r="C574" t="s">
        <v>1858</v>
      </c>
      <c r="D574" t="s">
        <v>1038</v>
      </c>
      <c r="E574" t="s">
        <v>1801</v>
      </c>
      <c r="F574" t="s">
        <v>24</v>
      </c>
      <c r="G574" s="4">
        <v>6122700</v>
      </c>
      <c r="H574" s="4"/>
      <c r="I574" s="4">
        <v>-631698.1</v>
      </c>
      <c r="J574" s="4">
        <v>5491001.9000000004</v>
      </c>
      <c r="L574" s="4" t="str">
        <f t="shared" si="8"/>
        <v/>
      </c>
      <c r="M574" s="4"/>
    </row>
    <row r="575" spans="1:13" x14ac:dyDescent="0.25">
      <c r="A575" t="s">
        <v>1134</v>
      </c>
      <c r="B575" t="s">
        <v>27</v>
      </c>
      <c r="C575" t="s">
        <v>1877</v>
      </c>
      <c r="D575" t="s">
        <v>1038</v>
      </c>
      <c r="E575" t="s">
        <v>1801</v>
      </c>
      <c r="F575" t="s">
        <v>24</v>
      </c>
      <c r="G575" s="4">
        <v>289600</v>
      </c>
      <c r="H575" s="4"/>
      <c r="I575" s="4">
        <v>-15017.23</v>
      </c>
      <c r="J575" s="4">
        <v>274582.77</v>
      </c>
      <c r="L575" s="4" t="str">
        <f t="shared" si="8"/>
        <v/>
      </c>
      <c r="M575" s="4"/>
    </row>
    <row r="576" spans="1:13" x14ac:dyDescent="0.25">
      <c r="A576" t="s">
        <v>1134</v>
      </c>
      <c r="B576" t="s">
        <v>27</v>
      </c>
      <c r="C576" t="s">
        <v>1880</v>
      </c>
      <c r="D576" t="s">
        <v>1038</v>
      </c>
      <c r="E576" t="s">
        <v>1801</v>
      </c>
      <c r="F576" t="s">
        <v>24</v>
      </c>
      <c r="G576" s="4">
        <v>479600</v>
      </c>
      <c r="H576" s="4"/>
      <c r="I576" s="4">
        <v>-9992</v>
      </c>
      <c r="J576" s="4">
        <v>469608</v>
      </c>
      <c r="L576" s="4" t="str">
        <f t="shared" si="8"/>
        <v/>
      </c>
      <c r="M576" s="4"/>
    </row>
    <row r="577" spans="1:13" x14ac:dyDescent="0.25">
      <c r="A577" t="s">
        <v>1134</v>
      </c>
      <c r="B577" t="s">
        <v>27</v>
      </c>
      <c r="C577" t="s">
        <v>256</v>
      </c>
      <c r="D577" t="s">
        <v>1038</v>
      </c>
      <c r="E577" t="s">
        <v>1801</v>
      </c>
      <c r="F577" t="s">
        <v>24</v>
      </c>
      <c r="G577" s="4">
        <v>0</v>
      </c>
      <c r="H577" s="4"/>
      <c r="I577" s="4"/>
      <c r="J577" s="4">
        <v>0</v>
      </c>
      <c r="L577" s="4" t="str">
        <f t="shared" si="8"/>
        <v/>
      </c>
      <c r="M577" s="4"/>
    </row>
    <row r="578" spans="1:13" x14ac:dyDescent="0.25">
      <c r="A578" t="s">
        <v>1134</v>
      </c>
      <c r="B578" t="s">
        <v>27</v>
      </c>
      <c r="C578" t="s">
        <v>46</v>
      </c>
      <c r="D578" t="s">
        <v>1038</v>
      </c>
      <c r="E578" t="s">
        <v>1801</v>
      </c>
      <c r="F578" t="s">
        <v>24</v>
      </c>
      <c r="G578" s="4">
        <v>218401.33</v>
      </c>
      <c r="H578" s="4"/>
      <c r="I578" s="4">
        <v>-146655.94</v>
      </c>
      <c r="J578" s="4">
        <v>71745.389999999985</v>
      </c>
      <c r="L578" s="4" t="str">
        <f t="shared" si="8"/>
        <v/>
      </c>
      <c r="M578" s="4"/>
    </row>
    <row r="579" spans="1:13" x14ac:dyDescent="0.25">
      <c r="A579" t="s">
        <v>1134</v>
      </c>
      <c r="B579" t="s">
        <v>27</v>
      </c>
      <c r="C579" t="s">
        <v>42</v>
      </c>
      <c r="D579" t="s">
        <v>1038</v>
      </c>
      <c r="E579" t="s">
        <v>1801</v>
      </c>
      <c r="F579" t="s">
        <v>24</v>
      </c>
      <c r="G579" s="4">
        <v>321619.89</v>
      </c>
      <c r="H579" s="4"/>
      <c r="I579" s="4">
        <v>-177546.57</v>
      </c>
      <c r="J579" s="4">
        <v>144073.32</v>
      </c>
      <c r="L579" s="4" t="str">
        <f t="shared" si="8"/>
        <v/>
      </c>
      <c r="M579" s="4"/>
    </row>
    <row r="580" spans="1:13" x14ac:dyDescent="0.25">
      <c r="A580" t="s">
        <v>1134</v>
      </c>
      <c r="B580" t="s">
        <v>27</v>
      </c>
      <c r="C580" t="s">
        <v>31</v>
      </c>
      <c r="D580" t="s">
        <v>1038</v>
      </c>
      <c r="E580" t="s">
        <v>1801</v>
      </c>
      <c r="F580" t="s">
        <v>24</v>
      </c>
      <c r="G580" s="4">
        <v>0</v>
      </c>
      <c r="H580" s="4"/>
      <c r="I580" s="4"/>
      <c r="J580" s="4">
        <v>0</v>
      </c>
      <c r="L580" s="4" t="str">
        <f t="shared" si="8"/>
        <v/>
      </c>
      <c r="M580" s="4"/>
    </row>
    <row r="581" spans="1:13" x14ac:dyDescent="0.25">
      <c r="A581" t="s">
        <v>1134</v>
      </c>
      <c r="B581" t="s">
        <v>27</v>
      </c>
      <c r="C581" t="s">
        <v>43</v>
      </c>
      <c r="D581" t="s">
        <v>1038</v>
      </c>
      <c r="E581" t="s">
        <v>1801</v>
      </c>
      <c r="F581" t="s">
        <v>24</v>
      </c>
      <c r="G581" s="4">
        <v>0</v>
      </c>
      <c r="H581" s="4"/>
      <c r="I581" s="4"/>
      <c r="J581" s="4">
        <v>0</v>
      </c>
      <c r="L581" s="4" t="str">
        <f t="shared" si="8"/>
        <v/>
      </c>
      <c r="M581" s="4"/>
    </row>
    <row r="582" spans="1:13" x14ac:dyDescent="0.25">
      <c r="A582" t="s">
        <v>1134</v>
      </c>
      <c r="B582" t="s">
        <v>27</v>
      </c>
      <c r="C582" t="s">
        <v>366</v>
      </c>
      <c r="D582" t="s">
        <v>1038</v>
      </c>
      <c r="E582" t="s">
        <v>1801</v>
      </c>
      <c r="F582" t="s">
        <v>24</v>
      </c>
      <c r="G582" s="4">
        <v>88277.13</v>
      </c>
      <c r="H582" s="4"/>
      <c r="I582" s="4"/>
      <c r="J582" s="4">
        <v>88277.13</v>
      </c>
      <c r="L582" s="4" t="str">
        <f t="shared" si="8"/>
        <v/>
      </c>
      <c r="M582" s="4"/>
    </row>
    <row r="583" spans="1:13" x14ac:dyDescent="0.25">
      <c r="A583" t="s">
        <v>1134</v>
      </c>
      <c r="B583" t="s">
        <v>27</v>
      </c>
      <c r="C583" t="s">
        <v>47</v>
      </c>
      <c r="D583" t="s">
        <v>1038</v>
      </c>
      <c r="E583" t="s">
        <v>1801</v>
      </c>
      <c r="F583" t="s">
        <v>24</v>
      </c>
      <c r="G583" s="4">
        <v>437459.14</v>
      </c>
      <c r="H583" s="4"/>
      <c r="I583" s="4">
        <v>-368502.57</v>
      </c>
      <c r="J583" s="4">
        <v>68956.570000000007</v>
      </c>
      <c r="L583" s="4" t="str">
        <f t="shared" ref="L583:L646" si="9">IF(AND(J583&gt;0.009,I583&lt;0.001,OR(E583 = "2025", E583 = "FY2024", E583 = "FY2023", E583 = "FY2022", E583 = "FY2021", E583="FY2020", E583 = "FY2019", E583="FY2018",E583="FY2017",E583="FY2016",E583="FY2015"),OR(D583="E, A",D583="R, A",D583="R, C")), "Reversion Needed",IF(AND(J583&gt;0.009,I583&lt;0.001,OR(E583 = "FY2025", E583 = "FY2024", E583 = "FY2023", E583 = "FY2022", E583="FY2021", E583="FY2020", E583 = "FY2019", E583 = "FY2018", E583="FY2017",E583="FY2016",E583="FY2015"),OR(D583="E, B",D583="R, B")), "Reversion Needed", ""))</f>
        <v/>
      </c>
      <c r="M583" s="4"/>
    </row>
    <row r="584" spans="1:13" x14ac:dyDescent="0.25">
      <c r="A584" t="s">
        <v>1134</v>
      </c>
      <c r="B584" t="s">
        <v>27</v>
      </c>
      <c r="C584" t="s">
        <v>296</v>
      </c>
      <c r="D584" t="s">
        <v>1038</v>
      </c>
      <c r="E584" t="s">
        <v>1801</v>
      </c>
      <c r="F584" t="s">
        <v>24</v>
      </c>
      <c r="G584" s="4">
        <v>0</v>
      </c>
      <c r="H584" s="4"/>
      <c r="I584" s="4"/>
      <c r="J584" s="4">
        <v>0</v>
      </c>
      <c r="L584" s="4" t="str">
        <f t="shared" si="9"/>
        <v/>
      </c>
      <c r="M584" s="4"/>
    </row>
    <row r="585" spans="1:13" x14ac:dyDescent="0.25">
      <c r="A585" t="s">
        <v>1134</v>
      </c>
      <c r="B585" t="s">
        <v>27</v>
      </c>
      <c r="C585" t="s">
        <v>170</v>
      </c>
      <c r="D585" t="s">
        <v>1038</v>
      </c>
      <c r="E585" t="s">
        <v>1801</v>
      </c>
      <c r="F585" t="s">
        <v>24</v>
      </c>
      <c r="G585" s="4">
        <v>0</v>
      </c>
      <c r="H585" s="4"/>
      <c r="I585" s="4"/>
      <c r="J585" s="4">
        <v>0</v>
      </c>
      <c r="L585" s="4" t="str">
        <f t="shared" si="9"/>
        <v/>
      </c>
      <c r="M585" s="4"/>
    </row>
    <row r="586" spans="1:13" x14ac:dyDescent="0.25">
      <c r="A586" t="s">
        <v>1134</v>
      </c>
      <c r="B586" t="s">
        <v>27</v>
      </c>
      <c r="C586" t="s">
        <v>59</v>
      </c>
      <c r="D586" t="s">
        <v>1038</v>
      </c>
      <c r="E586" t="s">
        <v>1801</v>
      </c>
      <c r="F586" t="s">
        <v>24</v>
      </c>
      <c r="G586" s="4">
        <v>0</v>
      </c>
      <c r="H586" s="4"/>
      <c r="I586" s="4"/>
      <c r="J586" s="4">
        <v>0</v>
      </c>
      <c r="L586" s="4" t="str">
        <f t="shared" si="9"/>
        <v/>
      </c>
      <c r="M586" s="4"/>
    </row>
    <row r="587" spans="1:13" x14ac:dyDescent="0.25">
      <c r="A587" t="s">
        <v>1134</v>
      </c>
      <c r="B587" t="s">
        <v>27</v>
      </c>
      <c r="C587" t="s">
        <v>1676</v>
      </c>
      <c r="D587" t="s">
        <v>1038</v>
      </c>
      <c r="E587" t="s">
        <v>1801</v>
      </c>
      <c r="F587" t="s">
        <v>24</v>
      </c>
      <c r="G587" s="4">
        <v>2726472.19</v>
      </c>
      <c r="H587" s="4"/>
      <c r="I587" s="4">
        <v>-1823378.87</v>
      </c>
      <c r="J587" s="4">
        <v>903093.31999999983</v>
      </c>
      <c r="L587" s="4" t="str">
        <f t="shared" si="9"/>
        <v/>
      </c>
      <c r="M587" s="4"/>
    </row>
    <row r="588" spans="1:13" x14ac:dyDescent="0.25">
      <c r="A588" t="s">
        <v>1134</v>
      </c>
      <c r="B588" t="s">
        <v>27</v>
      </c>
      <c r="C588" t="s">
        <v>32</v>
      </c>
      <c r="D588" t="s">
        <v>1038</v>
      </c>
      <c r="E588" t="s">
        <v>1801</v>
      </c>
      <c r="F588" t="s">
        <v>24</v>
      </c>
      <c r="G588" s="4">
        <v>1815.54</v>
      </c>
      <c r="H588" s="4"/>
      <c r="I588" s="4"/>
      <c r="J588" s="4">
        <v>1815.54</v>
      </c>
      <c r="L588" s="4" t="str">
        <f t="shared" si="9"/>
        <v/>
      </c>
      <c r="M588" s="4"/>
    </row>
    <row r="589" spans="1:13" x14ac:dyDescent="0.25">
      <c r="A589" t="s">
        <v>1134</v>
      </c>
      <c r="B589" t="s">
        <v>27</v>
      </c>
      <c r="C589" t="s">
        <v>33</v>
      </c>
      <c r="D589" t="s">
        <v>1038</v>
      </c>
      <c r="E589" t="s">
        <v>1801</v>
      </c>
      <c r="F589" t="s">
        <v>24</v>
      </c>
      <c r="G589" s="4">
        <v>5810.58</v>
      </c>
      <c r="H589" s="4"/>
      <c r="I589" s="4"/>
      <c r="J589" s="4">
        <v>5810.58</v>
      </c>
      <c r="L589" s="4" t="str">
        <f t="shared" si="9"/>
        <v/>
      </c>
      <c r="M589" s="4"/>
    </row>
    <row r="590" spans="1:13" x14ac:dyDescent="0.25">
      <c r="A590" t="s">
        <v>1134</v>
      </c>
      <c r="B590" t="s">
        <v>27</v>
      </c>
      <c r="C590" t="s">
        <v>34</v>
      </c>
      <c r="D590" t="s">
        <v>1038</v>
      </c>
      <c r="E590" t="s">
        <v>1801</v>
      </c>
      <c r="F590" t="s">
        <v>24</v>
      </c>
      <c r="G590" s="4">
        <v>10110</v>
      </c>
      <c r="H590" s="4"/>
      <c r="I590" s="4"/>
      <c r="J590" s="4">
        <v>10110</v>
      </c>
      <c r="L590" s="4" t="str">
        <f t="shared" si="9"/>
        <v/>
      </c>
      <c r="M590" s="4"/>
    </row>
    <row r="591" spans="1:13" x14ac:dyDescent="0.25">
      <c r="A591" t="s">
        <v>1134</v>
      </c>
      <c r="B591" t="s">
        <v>27</v>
      </c>
      <c r="C591" t="s">
        <v>412</v>
      </c>
      <c r="D591" t="s">
        <v>1038</v>
      </c>
      <c r="E591" t="s">
        <v>1801</v>
      </c>
      <c r="F591" t="s">
        <v>24</v>
      </c>
      <c r="G591" s="4">
        <v>0</v>
      </c>
      <c r="H591" s="4"/>
      <c r="I591" s="4"/>
      <c r="J591" s="4">
        <v>0</v>
      </c>
      <c r="L591" s="4" t="str">
        <f t="shared" si="9"/>
        <v/>
      </c>
      <c r="M591" s="4"/>
    </row>
    <row r="592" spans="1:13" x14ac:dyDescent="0.25">
      <c r="A592" t="s">
        <v>1134</v>
      </c>
      <c r="B592" t="s">
        <v>27</v>
      </c>
      <c r="C592" t="s">
        <v>1831</v>
      </c>
      <c r="D592" t="s">
        <v>1038</v>
      </c>
      <c r="E592" t="s">
        <v>1801</v>
      </c>
      <c r="F592" t="s">
        <v>24</v>
      </c>
      <c r="G592" s="4">
        <v>4906000</v>
      </c>
      <c r="H592" s="4"/>
      <c r="I592" s="4"/>
      <c r="J592" s="4">
        <v>4906000</v>
      </c>
      <c r="L592" s="4" t="str">
        <f t="shared" si="9"/>
        <v/>
      </c>
      <c r="M592" s="4"/>
    </row>
    <row r="593" spans="1:13" x14ac:dyDescent="0.25">
      <c r="A593" t="s">
        <v>1134</v>
      </c>
      <c r="B593" t="s">
        <v>27</v>
      </c>
      <c r="C593" t="s">
        <v>1839</v>
      </c>
      <c r="D593" t="s">
        <v>1038</v>
      </c>
      <c r="E593" t="s">
        <v>1801</v>
      </c>
      <c r="F593" t="s">
        <v>24</v>
      </c>
      <c r="G593" s="4">
        <v>13083000</v>
      </c>
      <c r="H593" s="4"/>
      <c r="I593" s="4"/>
      <c r="J593" s="4">
        <v>13083000</v>
      </c>
      <c r="L593" s="4" t="str">
        <f t="shared" si="9"/>
        <v/>
      </c>
      <c r="M593" s="4"/>
    </row>
    <row r="594" spans="1:13" x14ac:dyDescent="0.25">
      <c r="A594" t="s">
        <v>1134</v>
      </c>
      <c r="B594" t="s">
        <v>27</v>
      </c>
      <c r="C594" t="s">
        <v>413</v>
      </c>
      <c r="D594" t="s">
        <v>1038</v>
      </c>
      <c r="E594" t="s">
        <v>1801</v>
      </c>
      <c r="F594" t="s">
        <v>24</v>
      </c>
      <c r="G594" s="4">
        <v>0</v>
      </c>
      <c r="H594" s="4"/>
      <c r="I594" s="4"/>
      <c r="J594" s="4">
        <v>0</v>
      </c>
      <c r="L594" s="4" t="str">
        <f t="shared" si="9"/>
        <v/>
      </c>
      <c r="M594" s="4"/>
    </row>
    <row r="595" spans="1:13" x14ac:dyDescent="0.25">
      <c r="A595" t="s">
        <v>1134</v>
      </c>
      <c r="B595" t="s">
        <v>27</v>
      </c>
      <c r="C595" t="s">
        <v>414</v>
      </c>
      <c r="D595" t="s">
        <v>1038</v>
      </c>
      <c r="E595" t="s">
        <v>1801</v>
      </c>
      <c r="F595" t="s">
        <v>24</v>
      </c>
      <c r="G595" s="4">
        <v>0</v>
      </c>
      <c r="H595" s="4"/>
      <c r="I595" s="4"/>
      <c r="J595" s="4">
        <v>0</v>
      </c>
      <c r="L595" s="4" t="str">
        <f t="shared" si="9"/>
        <v/>
      </c>
      <c r="M595" s="4"/>
    </row>
    <row r="596" spans="1:13" x14ac:dyDescent="0.25">
      <c r="A596" t="s">
        <v>1134</v>
      </c>
      <c r="B596" t="s">
        <v>27</v>
      </c>
      <c r="C596" t="s">
        <v>415</v>
      </c>
      <c r="D596" t="s">
        <v>1038</v>
      </c>
      <c r="E596" t="s">
        <v>1801</v>
      </c>
      <c r="F596" t="s">
        <v>24</v>
      </c>
      <c r="G596" s="4">
        <v>0</v>
      </c>
      <c r="H596" s="4"/>
      <c r="I596" s="4"/>
      <c r="J596" s="4">
        <v>0</v>
      </c>
      <c r="L596" s="4" t="str">
        <f t="shared" si="9"/>
        <v/>
      </c>
      <c r="M596" s="4"/>
    </row>
    <row r="597" spans="1:13" x14ac:dyDescent="0.25">
      <c r="A597" t="s">
        <v>1134</v>
      </c>
      <c r="B597" t="s">
        <v>27</v>
      </c>
      <c r="C597" t="s">
        <v>35</v>
      </c>
      <c r="D597" t="s">
        <v>1038</v>
      </c>
      <c r="E597" t="s">
        <v>1801</v>
      </c>
      <c r="F597" t="s">
        <v>24</v>
      </c>
      <c r="G597" s="4">
        <v>5139557.8</v>
      </c>
      <c r="H597" s="4"/>
      <c r="I597" s="4">
        <v>-216217.51</v>
      </c>
      <c r="J597" s="4">
        <v>4923340.29</v>
      </c>
      <c r="L597" s="4" t="str">
        <f t="shared" si="9"/>
        <v/>
      </c>
      <c r="M597" s="4"/>
    </row>
    <row r="598" spans="1:13" x14ac:dyDescent="0.25">
      <c r="A598" t="s">
        <v>1134</v>
      </c>
      <c r="B598" t="s">
        <v>27</v>
      </c>
      <c r="C598" t="s">
        <v>416</v>
      </c>
      <c r="D598" t="s">
        <v>1038</v>
      </c>
      <c r="E598" t="s">
        <v>1801</v>
      </c>
      <c r="F598" t="s">
        <v>24</v>
      </c>
      <c r="G598" s="4">
        <v>0</v>
      </c>
      <c r="H598" s="4"/>
      <c r="I598" s="4"/>
      <c r="J598" s="4">
        <v>0</v>
      </c>
      <c r="L598" s="4" t="str">
        <f t="shared" si="9"/>
        <v/>
      </c>
      <c r="M598" s="4"/>
    </row>
    <row r="599" spans="1:13" x14ac:dyDescent="0.25">
      <c r="A599" t="s">
        <v>1134</v>
      </c>
      <c r="B599" t="s">
        <v>27</v>
      </c>
      <c r="C599" t="s">
        <v>417</v>
      </c>
      <c r="D599" t="s">
        <v>1038</v>
      </c>
      <c r="E599" t="s">
        <v>1801</v>
      </c>
      <c r="F599" t="s">
        <v>24</v>
      </c>
      <c r="G599" s="4">
        <v>0</v>
      </c>
      <c r="H599" s="4"/>
      <c r="I599" s="4"/>
      <c r="J599" s="4">
        <v>0</v>
      </c>
      <c r="L599" s="4" t="str">
        <f t="shared" si="9"/>
        <v/>
      </c>
      <c r="M599" s="4"/>
    </row>
    <row r="600" spans="1:13" x14ac:dyDescent="0.25">
      <c r="A600" t="s">
        <v>1134</v>
      </c>
      <c r="B600" t="s">
        <v>27</v>
      </c>
      <c r="C600" t="s">
        <v>418</v>
      </c>
      <c r="D600" t="s">
        <v>1038</v>
      </c>
      <c r="E600" t="s">
        <v>1801</v>
      </c>
      <c r="F600" t="s">
        <v>24</v>
      </c>
      <c r="G600" s="4">
        <v>0</v>
      </c>
      <c r="H600" s="4"/>
      <c r="I600" s="4"/>
      <c r="J600" s="4">
        <v>0</v>
      </c>
      <c r="L600" s="4" t="str">
        <f t="shared" si="9"/>
        <v/>
      </c>
      <c r="M600" s="4"/>
    </row>
    <row r="601" spans="1:13" x14ac:dyDescent="0.25">
      <c r="A601" t="s">
        <v>1134</v>
      </c>
      <c r="B601" t="s">
        <v>27</v>
      </c>
      <c r="C601" t="s">
        <v>36</v>
      </c>
      <c r="D601" t="s">
        <v>1038</v>
      </c>
      <c r="E601" t="s">
        <v>1801</v>
      </c>
      <c r="F601" t="s">
        <v>24</v>
      </c>
      <c r="G601" s="4">
        <v>353.51</v>
      </c>
      <c r="H601" s="4"/>
      <c r="I601" s="4"/>
      <c r="J601" s="4">
        <v>353.51</v>
      </c>
      <c r="L601" s="4" t="str">
        <f t="shared" si="9"/>
        <v/>
      </c>
      <c r="M601" s="4"/>
    </row>
    <row r="602" spans="1:13" x14ac:dyDescent="0.25">
      <c r="A602" t="s">
        <v>1134</v>
      </c>
      <c r="B602" t="s">
        <v>27</v>
      </c>
      <c r="C602" t="s">
        <v>37</v>
      </c>
      <c r="D602" t="s">
        <v>1038</v>
      </c>
      <c r="E602" t="s">
        <v>1801</v>
      </c>
      <c r="F602" t="s">
        <v>24</v>
      </c>
      <c r="G602" s="4">
        <v>3075096.55</v>
      </c>
      <c r="H602" s="4"/>
      <c r="I602" s="4">
        <v>-23087.17</v>
      </c>
      <c r="J602" s="4">
        <v>3052009.38</v>
      </c>
      <c r="L602" s="4" t="str">
        <f t="shared" si="9"/>
        <v/>
      </c>
      <c r="M602" s="4"/>
    </row>
    <row r="603" spans="1:13" x14ac:dyDescent="0.25">
      <c r="A603" t="s">
        <v>1134</v>
      </c>
      <c r="B603" t="s">
        <v>27</v>
      </c>
      <c r="C603" t="s">
        <v>419</v>
      </c>
      <c r="D603" t="s">
        <v>1038</v>
      </c>
      <c r="E603" t="s">
        <v>1801</v>
      </c>
      <c r="F603" t="s">
        <v>24</v>
      </c>
      <c r="G603" s="4">
        <v>0</v>
      </c>
      <c r="H603" s="4"/>
      <c r="I603" s="4"/>
      <c r="J603" s="4">
        <v>0</v>
      </c>
      <c r="L603" s="4" t="str">
        <f t="shared" si="9"/>
        <v/>
      </c>
      <c r="M603" s="4"/>
    </row>
    <row r="604" spans="1:13" x14ac:dyDescent="0.25">
      <c r="A604" t="s">
        <v>1134</v>
      </c>
      <c r="B604" t="s">
        <v>27</v>
      </c>
      <c r="C604" t="s">
        <v>420</v>
      </c>
      <c r="D604" t="s">
        <v>1038</v>
      </c>
      <c r="E604" t="s">
        <v>1801</v>
      </c>
      <c r="F604" t="s">
        <v>24</v>
      </c>
      <c r="G604" s="4">
        <v>0</v>
      </c>
      <c r="H604" s="4"/>
      <c r="I604" s="4"/>
      <c r="J604" s="4">
        <v>0</v>
      </c>
      <c r="L604" s="4" t="str">
        <f t="shared" si="9"/>
        <v/>
      </c>
      <c r="M604" s="4"/>
    </row>
    <row r="605" spans="1:13" x14ac:dyDescent="0.25">
      <c r="A605" t="s">
        <v>1134</v>
      </c>
      <c r="B605" t="s">
        <v>27</v>
      </c>
      <c r="C605" t="s">
        <v>421</v>
      </c>
      <c r="D605" t="s">
        <v>1038</v>
      </c>
      <c r="E605" t="s">
        <v>1801</v>
      </c>
      <c r="F605" t="s">
        <v>24</v>
      </c>
      <c r="G605" s="4">
        <v>0</v>
      </c>
      <c r="H605" s="4"/>
      <c r="I605" s="4"/>
      <c r="J605" s="4">
        <v>0</v>
      </c>
      <c r="L605" s="4" t="str">
        <f t="shared" si="9"/>
        <v/>
      </c>
      <c r="M605" s="4"/>
    </row>
    <row r="606" spans="1:13" x14ac:dyDescent="0.25">
      <c r="A606" t="s">
        <v>1134</v>
      </c>
      <c r="B606" t="s">
        <v>27</v>
      </c>
      <c r="C606" t="s">
        <v>422</v>
      </c>
      <c r="D606" t="s">
        <v>1038</v>
      </c>
      <c r="E606" t="s">
        <v>1801</v>
      </c>
      <c r="F606" t="s">
        <v>24</v>
      </c>
      <c r="G606" s="4">
        <v>0</v>
      </c>
      <c r="H606" s="4"/>
      <c r="I606" s="4"/>
      <c r="J606" s="4">
        <v>0</v>
      </c>
      <c r="L606" s="4" t="str">
        <f t="shared" si="9"/>
        <v/>
      </c>
      <c r="M606" s="4"/>
    </row>
    <row r="607" spans="1:13" x14ac:dyDescent="0.25">
      <c r="A607" t="s">
        <v>1134</v>
      </c>
      <c r="B607" t="s">
        <v>27</v>
      </c>
      <c r="C607" t="s">
        <v>38</v>
      </c>
      <c r="D607" t="s">
        <v>1038</v>
      </c>
      <c r="E607" t="s">
        <v>1801</v>
      </c>
      <c r="F607" t="s">
        <v>24</v>
      </c>
      <c r="G607" s="4">
        <v>323.69</v>
      </c>
      <c r="H607" s="4"/>
      <c r="I607" s="4"/>
      <c r="J607" s="4">
        <v>323.69</v>
      </c>
      <c r="L607" s="4" t="str">
        <f t="shared" si="9"/>
        <v/>
      </c>
      <c r="M607" s="4"/>
    </row>
    <row r="608" spans="1:13" x14ac:dyDescent="0.25">
      <c r="A608" t="s">
        <v>1134</v>
      </c>
      <c r="B608" t="s">
        <v>27</v>
      </c>
      <c r="C608" t="s">
        <v>1690</v>
      </c>
      <c r="D608" t="s">
        <v>1038</v>
      </c>
      <c r="E608" t="s">
        <v>1801</v>
      </c>
      <c r="F608" t="s">
        <v>24</v>
      </c>
      <c r="G608" s="4">
        <v>987421.94</v>
      </c>
      <c r="H608" s="4"/>
      <c r="I608" s="4">
        <v>-920247.34</v>
      </c>
      <c r="J608" s="4">
        <v>67174.599999999977</v>
      </c>
      <c r="L608" s="4" t="str">
        <f t="shared" si="9"/>
        <v/>
      </c>
      <c r="M608" s="4"/>
    </row>
    <row r="609" spans="1:13" x14ac:dyDescent="0.25">
      <c r="A609" t="s">
        <v>1423</v>
      </c>
      <c r="B609" t="s">
        <v>19</v>
      </c>
      <c r="C609" t="s">
        <v>1178</v>
      </c>
      <c r="D609" t="s">
        <v>1043</v>
      </c>
      <c r="E609" t="s">
        <v>1801</v>
      </c>
      <c r="F609" t="s">
        <v>22</v>
      </c>
      <c r="G609" s="4">
        <v>0</v>
      </c>
      <c r="H609" s="4"/>
      <c r="I609" s="4">
        <v>-7950000</v>
      </c>
      <c r="J609" s="4">
        <v>-7950000</v>
      </c>
      <c r="L609" s="4" t="str">
        <f t="shared" si="9"/>
        <v/>
      </c>
      <c r="M609" s="4"/>
    </row>
    <row r="610" spans="1:13" x14ac:dyDescent="0.25">
      <c r="A610" t="s">
        <v>1423</v>
      </c>
      <c r="B610" t="s">
        <v>19</v>
      </c>
      <c r="C610" t="s">
        <v>1065</v>
      </c>
      <c r="D610" t="s">
        <v>1039</v>
      </c>
      <c r="E610" t="s">
        <v>1801</v>
      </c>
      <c r="F610" t="s">
        <v>22</v>
      </c>
      <c r="G610" s="4">
        <v>18000000</v>
      </c>
      <c r="H610" s="4"/>
      <c r="I610" s="4">
        <v>-18000000</v>
      </c>
      <c r="J610" s="4">
        <v>0</v>
      </c>
      <c r="L610" s="4" t="str">
        <f t="shared" si="9"/>
        <v/>
      </c>
      <c r="M610" s="4"/>
    </row>
    <row r="611" spans="1:13" x14ac:dyDescent="0.25">
      <c r="A611" t="s">
        <v>1423</v>
      </c>
      <c r="B611" t="s">
        <v>19</v>
      </c>
      <c r="C611" t="s">
        <v>1437</v>
      </c>
      <c r="D611" t="s">
        <v>1039</v>
      </c>
      <c r="E611" t="s">
        <v>1801</v>
      </c>
      <c r="F611" t="s">
        <v>22</v>
      </c>
      <c r="G611" s="4">
        <v>3067898</v>
      </c>
      <c r="H611" s="4"/>
      <c r="I611" s="4">
        <v>-3067898</v>
      </c>
      <c r="J611" s="4">
        <v>0</v>
      </c>
      <c r="L611" s="4" t="str">
        <f t="shared" si="9"/>
        <v/>
      </c>
      <c r="M611" s="4"/>
    </row>
    <row r="612" spans="1:13" x14ac:dyDescent="0.25">
      <c r="A612" t="s">
        <v>1423</v>
      </c>
      <c r="B612" t="s">
        <v>19</v>
      </c>
      <c r="C612" t="s">
        <v>1165</v>
      </c>
      <c r="D612" t="s">
        <v>1044</v>
      </c>
      <c r="E612" t="s">
        <v>1801</v>
      </c>
      <c r="F612" t="s">
        <v>22</v>
      </c>
      <c r="G612" s="4">
        <v>0</v>
      </c>
      <c r="H612" s="4"/>
      <c r="I612" s="4"/>
      <c r="J612" s="4">
        <v>0</v>
      </c>
      <c r="L612" s="4" t="str">
        <f t="shared" si="9"/>
        <v/>
      </c>
      <c r="M612" s="4"/>
    </row>
    <row r="613" spans="1:13" x14ac:dyDescent="0.25">
      <c r="A613" t="s">
        <v>1423</v>
      </c>
      <c r="B613" t="s">
        <v>19</v>
      </c>
      <c r="C613" t="s">
        <v>1204</v>
      </c>
      <c r="D613" t="s">
        <v>1896</v>
      </c>
      <c r="E613" t="s">
        <v>1801</v>
      </c>
      <c r="F613" t="s">
        <v>22</v>
      </c>
      <c r="G613" s="4">
        <v>5000000</v>
      </c>
      <c r="H613" s="4"/>
      <c r="I613" s="4">
        <v>-5000000</v>
      </c>
      <c r="J613" s="4">
        <v>0</v>
      </c>
      <c r="L613" s="4" t="str">
        <f t="shared" si="9"/>
        <v/>
      </c>
      <c r="M613" s="4"/>
    </row>
    <row r="614" spans="1:13" x14ac:dyDescent="0.25">
      <c r="A614" t="s">
        <v>1423</v>
      </c>
      <c r="B614" t="s">
        <v>39</v>
      </c>
      <c r="C614" t="s">
        <v>1121</v>
      </c>
      <c r="D614" t="s">
        <v>1038</v>
      </c>
      <c r="E614" t="s">
        <v>1801</v>
      </c>
      <c r="F614" t="s">
        <v>14</v>
      </c>
      <c r="G614" s="4">
        <v>20824000</v>
      </c>
      <c r="H614" s="4"/>
      <c r="I614" s="4"/>
      <c r="J614" s="4">
        <v>20824000</v>
      </c>
      <c r="L614" s="4" t="str">
        <f t="shared" si="9"/>
        <v/>
      </c>
      <c r="M614" s="4"/>
    </row>
    <row r="615" spans="1:13" x14ac:dyDescent="0.25">
      <c r="A615" t="s">
        <v>1423</v>
      </c>
      <c r="B615" t="s">
        <v>39</v>
      </c>
      <c r="C615" t="s">
        <v>1121</v>
      </c>
      <c r="D615" t="s">
        <v>1038</v>
      </c>
      <c r="E615" t="s">
        <v>1801</v>
      </c>
      <c r="F615" t="s">
        <v>22</v>
      </c>
      <c r="G615" s="4">
        <v>21776000</v>
      </c>
      <c r="H615" s="4"/>
      <c r="I615" s="4">
        <v>-35482699.810000002</v>
      </c>
      <c r="J615" s="4">
        <v>-13706699.810000002</v>
      </c>
      <c r="L615" s="4" t="str">
        <f t="shared" si="9"/>
        <v/>
      </c>
      <c r="M615" s="4"/>
    </row>
    <row r="616" spans="1:13" x14ac:dyDescent="0.25">
      <c r="A616" t="s">
        <v>1423</v>
      </c>
      <c r="B616" t="s">
        <v>175</v>
      </c>
      <c r="C616" t="s">
        <v>1115</v>
      </c>
      <c r="D616" t="s">
        <v>1044</v>
      </c>
      <c r="E616" t="s">
        <v>1801</v>
      </c>
      <c r="F616" t="s">
        <v>22</v>
      </c>
      <c r="G616" s="4">
        <v>1000000</v>
      </c>
      <c r="H616" s="4"/>
      <c r="I616" s="4">
        <v>-1000000</v>
      </c>
      <c r="J616" s="4">
        <v>0</v>
      </c>
      <c r="L616" s="4" t="str">
        <f t="shared" si="9"/>
        <v/>
      </c>
      <c r="M616" s="4"/>
    </row>
    <row r="617" spans="1:13" x14ac:dyDescent="0.25">
      <c r="A617" t="s">
        <v>1143</v>
      </c>
      <c r="B617" t="s">
        <v>19</v>
      </c>
      <c r="C617" t="s">
        <v>1178</v>
      </c>
      <c r="D617" t="s">
        <v>1041</v>
      </c>
      <c r="E617" t="s">
        <v>1745</v>
      </c>
      <c r="F617" t="s">
        <v>14</v>
      </c>
      <c r="G617" s="4">
        <v>25641</v>
      </c>
      <c r="H617" s="4">
        <v>0</v>
      </c>
      <c r="I617" s="4">
        <v>-25641</v>
      </c>
      <c r="J617" s="4">
        <v>0</v>
      </c>
      <c r="L617" s="4" t="str">
        <f t="shared" si="9"/>
        <v/>
      </c>
      <c r="M617" s="4"/>
    </row>
    <row r="618" spans="1:13" x14ac:dyDescent="0.25">
      <c r="A618" t="s">
        <v>1143</v>
      </c>
      <c r="B618" t="s">
        <v>19</v>
      </c>
      <c r="C618" t="s">
        <v>1178</v>
      </c>
      <c r="D618" t="s">
        <v>1041</v>
      </c>
      <c r="E618" t="s">
        <v>1801</v>
      </c>
      <c r="F618" t="s">
        <v>40</v>
      </c>
      <c r="G618" s="4">
        <v>0</v>
      </c>
      <c r="H618" s="4"/>
      <c r="I618" s="4"/>
      <c r="J618" s="4">
        <v>0</v>
      </c>
      <c r="L618" s="4" t="str">
        <f t="shared" si="9"/>
        <v/>
      </c>
      <c r="M618" s="4"/>
    </row>
    <row r="619" spans="1:13" x14ac:dyDescent="0.25">
      <c r="A619" t="s">
        <v>1143</v>
      </c>
      <c r="B619" t="s">
        <v>19</v>
      </c>
      <c r="C619" t="s">
        <v>1178</v>
      </c>
      <c r="D619" t="s">
        <v>1041</v>
      </c>
      <c r="E619" t="s">
        <v>1801</v>
      </c>
      <c r="F619" t="s">
        <v>18</v>
      </c>
      <c r="G619" s="4">
        <v>2360762.48</v>
      </c>
      <c r="H619" s="4"/>
      <c r="I619" s="4">
        <v>-2360762.48</v>
      </c>
      <c r="J619" s="4">
        <v>0</v>
      </c>
      <c r="L619" s="4" t="str">
        <f t="shared" si="9"/>
        <v/>
      </c>
      <c r="M619" s="4"/>
    </row>
    <row r="620" spans="1:13" x14ac:dyDescent="0.25">
      <c r="A620" t="s">
        <v>1143</v>
      </c>
      <c r="B620" t="s">
        <v>19</v>
      </c>
      <c r="C620" t="s">
        <v>1178</v>
      </c>
      <c r="D620" t="s">
        <v>1041</v>
      </c>
      <c r="E620" t="s">
        <v>1801</v>
      </c>
      <c r="F620" t="s">
        <v>20</v>
      </c>
      <c r="G620" s="4">
        <v>8946.5300000000007</v>
      </c>
      <c r="H620" s="4"/>
      <c r="I620" s="4">
        <v>-8946.5300000000007</v>
      </c>
      <c r="J620" s="4">
        <v>0</v>
      </c>
      <c r="L620" s="4" t="str">
        <f t="shared" si="9"/>
        <v/>
      </c>
      <c r="M620" s="4"/>
    </row>
    <row r="621" spans="1:13" x14ac:dyDescent="0.25">
      <c r="A621" t="s">
        <v>1143</v>
      </c>
      <c r="B621" t="s">
        <v>19</v>
      </c>
      <c r="C621" t="s">
        <v>1178</v>
      </c>
      <c r="D621" t="s">
        <v>1041</v>
      </c>
      <c r="E621" t="s">
        <v>1801</v>
      </c>
      <c r="F621" t="s">
        <v>21</v>
      </c>
      <c r="G621" s="4">
        <v>924897.51</v>
      </c>
      <c r="H621" s="4"/>
      <c r="I621" s="4">
        <v>-924897.51</v>
      </c>
      <c r="J621" s="4">
        <v>0</v>
      </c>
      <c r="L621" s="4" t="str">
        <f t="shared" si="9"/>
        <v/>
      </c>
      <c r="M621" s="4"/>
    </row>
    <row r="622" spans="1:13" x14ac:dyDescent="0.25">
      <c r="A622" t="s">
        <v>1143</v>
      </c>
      <c r="B622" t="s">
        <v>19</v>
      </c>
      <c r="C622" t="s">
        <v>1178</v>
      </c>
      <c r="D622" t="s">
        <v>1041</v>
      </c>
      <c r="E622" t="s">
        <v>1801</v>
      </c>
      <c r="F622" t="s">
        <v>14</v>
      </c>
      <c r="G622" s="4">
        <v>297993.48</v>
      </c>
      <c r="H622" s="4"/>
      <c r="I622" s="4">
        <v>-297993.48</v>
      </c>
      <c r="J622" s="4">
        <v>0</v>
      </c>
      <c r="L622" s="4" t="str">
        <f t="shared" si="9"/>
        <v/>
      </c>
      <c r="M622" s="4"/>
    </row>
    <row r="623" spans="1:13" x14ac:dyDescent="0.25">
      <c r="A623" t="s">
        <v>1143</v>
      </c>
      <c r="B623" t="s">
        <v>19</v>
      </c>
      <c r="C623" t="s">
        <v>1125</v>
      </c>
      <c r="D623" t="s">
        <v>1041</v>
      </c>
      <c r="E623" t="s">
        <v>1801</v>
      </c>
      <c r="F623" t="s">
        <v>14</v>
      </c>
      <c r="G623" s="4">
        <v>857900</v>
      </c>
      <c r="H623" s="4"/>
      <c r="I623" s="4">
        <v>-816392.23</v>
      </c>
      <c r="J623" s="4">
        <v>41507.770000000019</v>
      </c>
      <c r="L623" s="4" t="str">
        <f t="shared" si="9"/>
        <v/>
      </c>
      <c r="M623" s="4"/>
    </row>
    <row r="624" spans="1:13" x14ac:dyDescent="0.25">
      <c r="A624" t="s">
        <v>1143</v>
      </c>
      <c r="B624" t="s">
        <v>19</v>
      </c>
      <c r="C624" t="s">
        <v>1065</v>
      </c>
      <c r="D624" t="s">
        <v>1043</v>
      </c>
      <c r="E624" t="s">
        <v>1801</v>
      </c>
      <c r="F624" t="s">
        <v>410</v>
      </c>
      <c r="G624" s="4">
        <v>1929931.6</v>
      </c>
      <c r="H624" s="4"/>
      <c r="I624" s="4">
        <v>-1929931.6</v>
      </c>
      <c r="J624" s="4">
        <v>0</v>
      </c>
      <c r="L624" s="4" t="str">
        <f t="shared" si="9"/>
        <v/>
      </c>
      <c r="M624" s="4"/>
    </row>
    <row r="625" spans="1:13" x14ac:dyDescent="0.25">
      <c r="A625" t="s">
        <v>1143</v>
      </c>
      <c r="B625" t="s">
        <v>19</v>
      </c>
      <c r="C625" t="s">
        <v>1165</v>
      </c>
      <c r="D625" t="s">
        <v>1039</v>
      </c>
      <c r="E625" t="s">
        <v>1801</v>
      </c>
      <c r="F625" t="s">
        <v>40</v>
      </c>
      <c r="G625" s="4">
        <v>7</v>
      </c>
      <c r="H625" s="4"/>
      <c r="I625" s="4"/>
      <c r="J625" s="4">
        <v>7</v>
      </c>
      <c r="L625" s="4" t="str">
        <f t="shared" si="9"/>
        <v/>
      </c>
      <c r="M625" s="4"/>
    </row>
    <row r="626" spans="1:13" x14ac:dyDescent="0.25">
      <c r="A626" t="s">
        <v>1143</v>
      </c>
      <c r="B626" t="s">
        <v>19</v>
      </c>
      <c r="C626" t="s">
        <v>1165</v>
      </c>
      <c r="D626" t="s">
        <v>1039</v>
      </c>
      <c r="E626" t="s">
        <v>1801</v>
      </c>
      <c r="F626" t="s">
        <v>14</v>
      </c>
      <c r="G626" s="4">
        <v>99</v>
      </c>
      <c r="H626" s="4"/>
      <c r="I626" s="4"/>
      <c r="J626" s="4">
        <v>99</v>
      </c>
      <c r="L626" s="4" t="str">
        <f t="shared" si="9"/>
        <v/>
      </c>
      <c r="M626" s="4"/>
    </row>
    <row r="627" spans="1:13" x14ac:dyDescent="0.25">
      <c r="A627" t="s">
        <v>1143</v>
      </c>
      <c r="B627" t="s">
        <v>19</v>
      </c>
      <c r="C627" t="s">
        <v>1172</v>
      </c>
      <c r="D627" t="s">
        <v>1041</v>
      </c>
      <c r="E627" t="s">
        <v>1801</v>
      </c>
      <c r="F627" t="s">
        <v>14</v>
      </c>
      <c r="G627" s="4">
        <v>16800</v>
      </c>
      <c r="H627" s="4">
        <v>0</v>
      </c>
      <c r="I627" s="4">
        <v>-16800</v>
      </c>
      <c r="J627" s="4">
        <v>0</v>
      </c>
      <c r="L627" s="4" t="str">
        <f t="shared" si="9"/>
        <v/>
      </c>
      <c r="M627" s="4"/>
    </row>
    <row r="628" spans="1:13" x14ac:dyDescent="0.25">
      <c r="A628" t="s">
        <v>1143</v>
      </c>
      <c r="B628" t="s">
        <v>19</v>
      </c>
      <c r="C628" t="s">
        <v>1190</v>
      </c>
      <c r="D628" t="s">
        <v>1042</v>
      </c>
      <c r="E628" t="s">
        <v>1801</v>
      </c>
      <c r="F628" t="s">
        <v>20</v>
      </c>
      <c r="G628" s="4">
        <v>4944.72</v>
      </c>
      <c r="H628" s="4"/>
      <c r="I628" s="4">
        <v>-4944.72</v>
      </c>
      <c r="J628" s="4">
        <v>0</v>
      </c>
      <c r="L628" s="4" t="str">
        <f t="shared" si="9"/>
        <v/>
      </c>
      <c r="M628" s="4"/>
    </row>
    <row r="629" spans="1:13" x14ac:dyDescent="0.25">
      <c r="A629" t="s">
        <v>1143</v>
      </c>
      <c r="B629" t="s">
        <v>19</v>
      </c>
      <c r="C629" t="s">
        <v>1190</v>
      </c>
      <c r="D629" t="s">
        <v>1042</v>
      </c>
      <c r="E629" t="s">
        <v>1801</v>
      </c>
      <c r="F629" t="s">
        <v>21</v>
      </c>
      <c r="G629" s="4">
        <v>378.27</v>
      </c>
      <c r="H629" s="4"/>
      <c r="I629" s="4">
        <v>-378.27</v>
      </c>
      <c r="J629" s="4">
        <v>0</v>
      </c>
      <c r="L629" s="4" t="str">
        <f t="shared" si="9"/>
        <v/>
      </c>
      <c r="M629" s="4"/>
    </row>
    <row r="630" spans="1:13" x14ac:dyDescent="0.25">
      <c r="A630" t="s">
        <v>1143</v>
      </c>
      <c r="B630" t="s">
        <v>19</v>
      </c>
      <c r="C630" t="s">
        <v>1190</v>
      </c>
      <c r="D630" t="s">
        <v>1042</v>
      </c>
      <c r="E630" t="s">
        <v>1801</v>
      </c>
      <c r="F630" t="s">
        <v>14</v>
      </c>
      <c r="G630" s="4">
        <v>155977.01</v>
      </c>
      <c r="H630" s="4">
        <v>0</v>
      </c>
      <c r="I630" s="4">
        <v>-155977.01</v>
      </c>
      <c r="J630" s="4">
        <v>0</v>
      </c>
      <c r="L630" s="4" t="str">
        <f t="shared" si="9"/>
        <v/>
      </c>
      <c r="M630" s="4"/>
    </row>
    <row r="631" spans="1:13" x14ac:dyDescent="0.25">
      <c r="A631" t="s">
        <v>1143</v>
      </c>
      <c r="B631" t="s">
        <v>19</v>
      </c>
      <c r="C631" t="s">
        <v>1186</v>
      </c>
      <c r="D631" t="s">
        <v>1038</v>
      </c>
      <c r="E631" t="s">
        <v>1745</v>
      </c>
      <c r="F631" t="s">
        <v>14</v>
      </c>
      <c r="G631" s="4">
        <v>165053.87</v>
      </c>
      <c r="H631" s="4">
        <v>0</v>
      </c>
      <c r="I631" s="4">
        <v>-140353.63</v>
      </c>
      <c r="J631" s="4">
        <v>24700.239999999991</v>
      </c>
      <c r="L631" s="4" t="str">
        <f t="shared" si="9"/>
        <v/>
      </c>
      <c r="M631" s="4"/>
    </row>
    <row r="632" spans="1:13" x14ac:dyDescent="0.25">
      <c r="A632" t="s">
        <v>1143</v>
      </c>
      <c r="B632" t="s">
        <v>19</v>
      </c>
      <c r="C632" t="s">
        <v>1186</v>
      </c>
      <c r="D632" t="s">
        <v>1038</v>
      </c>
      <c r="E632" t="s">
        <v>1801</v>
      </c>
      <c r="F632" t="s">
        <v>40</v>
      </c>
      <c r="G632" s="4">
        <v>24900</v>
      </c>
      <c r="H632" s="4"/>
      <c r="I632" s="4"/>
      <c r="J632" s="4">
        <v>24900</v>
      </c>
      <c r="L632" s="4" t="str">
        <f t="shared" si="9"/>
        <v/>
      </c>
      <c r="M632" s="4"/>
    </row>
    <row r="633" spans="1:13" x14ac:dyDescent="0.25">
      <c r="A633" t="s">
        <v>1143</v>
      </c>
      <c r="B633" t="s">
        <v>19</v>
      </c>
      <c r="C633" t="s">
        <v>1186</v>
      </c>
      <c r="D633" t="s">
        <v>1038</v>
      </c>
      <c r="E633" t="s">
        <v>1801</v>
      </c>
      <c r="F633" t="s">
        <v>18</v>
      </c>
      <c r="G633" s="4">
        <v>1938900</v>
      </c>
      <c r="H633" s="4"/>
      <c r="I633" s="4">
        <v>-1688903.32</v>
      </c>
      <c r="J633" s="4">
        <v>249996.67999999993</v>
      </c>
      <c r="L633" s="4" t="str">
        <f t="shared" si="9"/>
        <v/>
      </c>
      <c r="M633" s="4"/>
    </row>
    <row r="634" spans="1:13" x14ac:dyDescent="0.25">
      <c r="A634" t="s">
        <v>1143</v>
      </c>
      <c r="B634" t="s">
        <v>19</v>
      </c>
      <c r="C634" t="s">
        <v>1186</v>
      </c>
      <c r="D634" t="s">
        <v>1038</v>
      </c>
      <c r="E634" t="s">
        <v>1801</v>
      </c>
      <c r="F634" t="s">
        <v>20</v>
      </c>
      <c r="G634" s="4">
        <v>65100</v>
      </c>
      <c r="H634" s="4"/>
      <c r="I634" s="4">
        <v>-56587.06</v>
      </c>
      <c r="J634" s="4">
        <v>8512.9400000000023</v>
      </c>
      <c r="L634" s="4" t="str">
        <f t="shared" si="9"/>
        <v/>
      </c>
      <c r="M634" s="4"/>
    </row>
    <row r="635" spans="1:13" x14ac:dyDescent="0.25">
      <c r="A635" t="s">
        <v>1143</v>
      </c>
      <c r="B635" t="s">
        <v>19</v>
      </c>
      <c r="C635" t="s">
        <v>1186</v>
      </c>
      <c r="D635" t="s">
        <v>1038</v>
      </c>
      <c r="E635" t="s">
        <v>1801</v>
      </c>
      <c r="F635" t="s">
        <v>21</v>
      </c>
      <c r="G635" s="4">
        <v>803600</v>
      </c>
      <c r="H635" s="4"/>
      <c r="I635" s="4">
        <v>-731310.72</v>
      </c>
      <c r="J635" s="4">
        <v>72289.280000000028</v>
      </c>
      <c r="L635" s="4" t="str">
        <f t="shared" si="9"/>
        <v/>
      </c>
      <c r="M635" s="4"/>
    </row>
    <row r="636" spans="1:13" x14ac:dyDescent="0.25">
      <c r="A636" t="s">
        <v>1143</v>
      </c>
      <c r="B636" t="s">
        <v>19</v>
      </c>
      <c r="C636" t="s">
        <v>1186</v>
      </c>
      <c r="D636" t="s">
        <v>1038</v>
      </c>
      <c r="E636" t="s">
        <v>1801</v>
      </c>
      <c r="F636" t="s">
        <v>14</v>
      </c>
      <c r="G636" s="4">
        <v>12779700</v>
      </c>
      <c r="H636" s="4">
        <v>-67795.26999999999</v>
      </c>
      <c r="I636" s="4">
        <v>-11911858.83</v>
      </c>
      <c r="J636" s="4">
        <v>800045.90000000037</v>
      </c>
      <c r="L636" s="4" t="str">
        <f t="shared" si="9"/>
        <v/>
      </c>
      <c r="M636" s="4"/>
    </row>
    <row r="637" spans="1:13" x14ac:dyDescent="0.25">
      <c r="A637" t="s">
        <v>1143</v>
      </c>
      <c r="B637" t="s">
        <v>19</v>
      </c>
      <c r="C637" t="s">
        <v>1140</v>
      </c>
      <c r="D637" t="s">
        <v>1038</v>
      </c>
      <c r="E637" t="s">
        <v>1745</v>
      </c>
      <c r="F637" t="s">
        <v>21</v>
      </c>
      <c r="G637" s="4"/>
      <c r="H637" s="4"/>
      <c r="I637" s="4">
        <v>0</v>
      </c>
      <c r="J637" s="4">
        <v>0</v>
      </c>
      <c r="L637" s="4" t="str">
        <f t="shared" si="9"/>
        <v/>
      </c>
      <c r="M637" s="4"/>
    </row>
    <row r="638" spans="1:13" x14ac:dyDescent="0.25">
      <c r="A638" t="s">
        <v>1143</v>
      </c>
      <c r="B638" t="s">
        <v>19</v>
      </c>
      <c r="C638" t="s">
        <v>1140</v>
      </c>
      <c r="D638" t="s">
        <v>1038</v>
      </c>
      <c r="E638" t="s">
        <v>1801</v>
      </c>
      <c r="F638" t="s">
        <v>21</v>
      </c>
      <c r="G638" s="4">
        <v>0</v>
      </c>
      <c r="H638" s="4"/>
      <c r="I638" s="4">
        <v>0</v>
      </c>
      <c r="J638" s="4">
        <v>0</v>
      </c>
      <c r="L638" s="4" t="str">
        <f t="shared" si="9"/>
        <v/>
      </c>
      <c r="M638" s="4"/>
    </row>
    <row r="639" spans="1:13" x14ac:dyDescent="0.25">
      <c r="A639" t="s">
        <v>1143</v>
      </c>
      <c r="B639" t="s">
        <v>19</v>
      </c>
      <c r="C639" t="s">
        <v>1140</v>
      </c>
      <c r="D639" t="s">
        <v>1038</v>
      </c>
      <c r="E639" t="s">
        <v>1801</v>
      </c>
      <c r="F639" t="s">
        <v>14</v>
      </c>
      <c r="G639" s="4">
        <v>0</v>
      </c>
      <c r="H639" s="4"/>
      <c r="I639" s="4">
        <v>0</v>
      </c>
      <c r="J639" s="4">
        <v>0</v>
      </c>
      <c r="L639" s="4" t="str">
        <f t="shared" si="9"/>
        <v/>
      </c>
      <c r="M639" s="4"/>
    </row>
    <row r="640" spans="1:13" x14ac:dyDescent="0.25">
      <c r="A640" t="s">
        <v>1143</v>
      </c>
      <c r="B640" t="s">
        <v>19</v>
      </c>
      <c r="C640" t="s">
        <v>1223</v>
      </c>
      <c r="D640" t="s">
        <v>1038</v>
      </c>
      <c r="E640" t="s">
        <v>1801</v>
      </c>
      <c r="F640" t="s">
        <v>14</v>
      </c>
      <c r="G640" s="4"/>
      <c r="H640" s="4">
        <v>-171675.48</v>
      </c>
      <c r="I640" s="4">
        <v>-100984.14</v>
      </c>
      <c r="J640" s="4">
        <v>-272659.62</v>
      </c>
      <c r="L640" s="4" t="str">
        <f t="shared" si="9"/>
        <v/>
      </c>
      <c r="M640" s="4"/>
    </row>
    <row r="641" spans="1:13" x14ac:dyDescent="0.25">
      <c r="A641" t="s">
        <v>1143</v>
      </c>
      <c r="B641" t="s">
        <v>25</v>
      </c>
      <c r="C641" t="s">
        <v>26</v>
      </c>
      <c r="D641" t="s">
        <v>1038</v>
      </c>
      <c r="E641" t="s">
        <v>1801</v>
      </c>
      <c r="F641" t="s">
        <v>24</v>
      </c>
      <c r="G641" s="4">
        <v>1</v>
      </c>
      <c r="H641" s="4"/>
      <c r="I641" s="4"/>
      <c r="J641" s="4">
        <v>1</v>
      </c>
      <c r="L641" s="4" t="str">
        <f t="shared" si="9"/>
        <v/>
      </c>
      <c r="M641" s="4"/>
    </row>
    <row r="642" spans="1:13" x14ac:dyDescent="0.25">
      <c r="A642" t="s">
        <v>1143</v>
      </c>
      <c r="B642" t="s">
        <v>27</v>
      </c>
      <c r="C642" t="s">
        <v>1711</v>
      </c>
      <c r="D642" t="s">
        <v>1038</v>
      </c>
      <c r="E642" t="s">
        <v>1801</v>
      </c>
      <c r="F642" t="s">
        <v>14</v>
      </c>
      <c r="G642" s="4">
        <v>0</v>
      </c>
      <c r="H642" s="4">
        <v>0</v>
      </c>
      <c r="I642" s="4">
        <v>0</v>
      </c>
      <c r="J642" s="4">
        <v>0</v>
      </c>
      <c r="L642" s="4" t="str">
        <f t="shared" si="9"/>
        <v/>
      </c>
      <c r="M642" s="4"/>
    </row>
    <row r="643" spans="1:13" x14ac:dyDescent="0.25">
      <c r="A643" t="s">
        <v>1143</v>
      </c>
      <c r="B643" t="s">
        <v>27</v>
      </c>
      <c r="C643" t="s">
        <v>1173</v>
      </c>
      <c r="D643" t="s">
        <v>1038</v>
      </c>
      <c r="E643" t="s">
        <v>1801</v>
      </c>
      <c r="F643" t="s">
        <v>14</v>
      </c>
      <c r="G643" s="4">
        <v>0</v>
      </c>
      <c r="H643" s="4"/>
      <c r="I643" s="4">
        <v>0</v>
      </c>
      <c r="J643" s="4">
        <v>0</v>
      </c>
      <c r="L643" s="4" t="str">
        <f t="shared" si="9"/>
        <v/>
      </c>
      <c r="M643" s="4"/>
    </row>
    <row r="644" spans="1:13" x14ac:dyDescent="0.25">
      <c r="A644" t="s">
        <v>1143</v>
      </c>
      <c r="B644" t="s">
        <v>27</v>
      </c>
      <c r="C644" t="s">
        <v>1712</v>
      </c>
      <c r="D644" t="s">
        <v>1038</v>
      </c>
      <c r="E644" t="s">
        <v>1801</v>
      </c>
      <c r="F644" t="s">
        <v>24</v>
      </c>
      <c r="G644" s="4">
        <v>614295</v>
      </c>
      <c r="H644" s="4"/>
      <c r="I644" s="4">
        <v>-73995</v>
      </c>
      <c r="J644" s="4">
        <v>540300</v>
      </c>
      <c r="L644" s="4" t="str">
        <f t="shared" si="9"/>
        <v/>
      </c>
      <c r="M644" s="4"/>
    </row>
    <row r="645" spans="1:13" x14ac:dyDescent="0.25">
      <c r="A645" t="s">
        <v>1143</v>
      </c>
      <c r="B645" t="s">
        <v>27</v>
      </c>
      <c r="C645" t="s">
        <v>1713</v>
      </c>
      <c r="D645" t="s">
        <v>1038</v>
      </c>
      <c r="E645" t="s">
        <v>1801</v>
      </c>
      <c r="F645" t="s">
        <v>24</v>
      </c>
      <c r="G645" s="4">
        <v>380000</v>
      </c>
      <c r="H645" s="4"/>
      <c r="I645" s="4">
        <v>-222732.81</v>
      </c>
      <c r="J645" s="4">
        <v>157267.19</v>
      </c>
      <c r="L645" s="4" t="str">
        <f t="shared" si="9"/>
        <v/>
      </c>
      <c r="M645" s="4"/>
    </row>
    <row r="646" spans="1:13" x14ac:dyDescent="0.25">
      <c r="A646" t="s">
        <v>1143</v>
      </c>
      <c r="B646" t="s">
        <v>27</v>
      </c>
      <c r="C646" t="s">
        <v>1717</v>
      </c>
      <c r="D646" t="s">
        <v>1038</v>
      </c>
      <c r="E646" t="s">
        <v>1801</v>
      </c>
      <c r="F646" t="s">
        <v>24</v>
      </c>
      <c r="G646" s="4">
        <v>1888993.7</v>
      </c>
      <c r="H646" s="4"/>
      <c r="I646" s="4">
        <v>-1341996.31</v>
      </c>
      <c r="J646" s="4">
        <v>546997.3899999999</v>
      </c>
      <c r="L646" s="4" t="str">
        <f t="shared" si="9"/>
        <v/>
      </c>
      <c r="M646" s="4"/>
    </row>
    <row r="647" spans="1:13" x14ac:dyDescent="0.25">
      <c r="A647" t="s">
        <v>1143</v>
      </c>
      <c r="B647" t="s">
        <v>27</v>
      </c>
      <c r="C647" t="s">
        <v>1877</v>
      </c>
      <c r="D647" t="s">
        <v>1038</v>
      </c>
      <c r="E647" t="s">
        <v>1801</v>
      </c>
      <c r="F647" t="s">
        <v>24</v>
      </c>
      <c r="G647" s="4">
        <v>478600</v>
      </c>
      <c r="H647" s="4"/>
      <c r="I647" s="4">
        <v>-92487.05</v>
      </c>
      <c r="J647" s="4">
        <v>386112.95</v>
      </c>
      <c r="L647" s="4" t="str">
        <f t="shared" ref="L647:L710" si="10">IF(AND(J647&gt;0.009,I647&lt;0.001,OR(E647 = "2025", E647 = "FY2024", E647 = "FY2023", E647 = "FY2022", E647 = "FY2021", E647="FY2020", E647 = "FY2019", E647="FY2018",E647="FY2017",E647="FY2016",E647="FY2015"),OR(D647="E, A",D647="R, A",D647="R, C")), "Reversion Needed",IF(AND(J647&gt;0.009,I647&lt;0.001,OR(E647 = "FY2025", E647 = "FY2024", E647 = "FY2023", E647 = "FY2022", E647="FY2021", E647="FY2020", E647 = "FY2019", E647 = "FY2018", E647="FY2017",E647="FY2016",E647="FY2015"),OR(D647="E, B",D647="R, B")), "Reversion Needed", ""))</f>
        <v/>
      </c>
      <c r="M647" s="4"/>
    </row>
    <row r="648" spans="1:13" x14ac:dyDescent="0.25">
      <c r="A648" t="s">
        <v>1143</v>
      </c>
      <c r="B648" t="s">
        <v>27</v>
      </c>
      <c r="C648" t="s">
        <v>1878</v>
      </c>
      <c r="D648" t="s">
        <v>1038</v>
      </c>
      <c r="E648" t="s">
        <v>1801</v>
      </c>
      <c r="F648" t="s">
        <v>24</v>
      </c>
      <c r="G648" s="4">
        <v>1989900</v>
      </c>
      <c r="H648" s="4"/>
      <c r="I648" s="4">
        <v>-766713.34</v>
      </c>
      <c r="J648" s="4">
        <v>1223186.6600000001</v>
      </c>
      <c r="L648" s="4" t="str">
        <f t="shared" si="10"/>
        <v/>
      </c>
      <c r="M648" s="4"/>
    </row>
    <row r="649" spans="1:13" x14ac:dyDescent="0.25">
      <c r="A649" t="s">
        <v>1143</v>
      </c>
      <c r="B649" t="s">
        <v>27</v>
      </c>
      <c r="C649" t="s">
        <v>182</v>
      </c>
      <c r="D649" t="s">
        <v>1038</v>
      </c>
      <c r="E649" t="s">
        <v>1801</v>
      </c>
      <c r="F649" t="s">
        <v>24</v>
      </c>
      <c r="G649" s="4">
        <v>0</v>
      </c>
      <c r="H649" s="4"/>
      <c r="I649" s="4"/>
      <c r="J649" s="4">
        <v>0</v>
      </c>
      <c r="L649" s="4" t="str">
        <f t="shared" si="10"/>
        <v/>
      </c>
      <c r="M649" s="4"/>
    </row>
    <row r="650" spans="1:13" x14ac:dyDescent="0.25">
      <c r="A650" t="s">
        <v>1143</v>
      </c>
      <c r="B650" t="s">
        <v>27</v>
      </c>
      <c r="C650" t="s">
        <v>423</v>
      </c>
      <c r="D650" t="s">
        <v>1038</v>
      </c>
      <c r="E650" t="s">
        <v>1801</v>
      </c>
      <c r="F650" t="s">
        <v>24</v>
      </c>
      <c r="G650" s="4">
        <v>0</v>
      </c>
      <c r="H650" s="4"/>
      <c r="I650" s="4"/>
      <c r="J650" s="4">
        <v>0</v>
      </c>
      <c r="L650" s="4" t="str">
        <f t="shared" si="10"/>
        <v/>
      </c>
      <c r="M650" s="4"/>
    </row>
    <row r="651" spans="1:13" x14ac:dyDescent="0.25">
      <c r="A651" t="s">
        <v>1143</v>
      </c>
      <c r="B651" t="s">
        <v>27</v>
      </c>
      <c r="C651" t="s">
        <v>424</v>
      </c>
      <c r="D651" t="s">
        <v>1038</v>
      </c>
      <c r="E651" t="s">
        <v>1801</v>
      </c>
      <c r="F651" t="s">
        <v>24</v>
      </c>
      <c r="G651" s="4">
        <v>0</v>
      </c>
      <c r="H651" s="4"/>
      <c r="I651" s="4"/>
      <c r="J651" s="4">
        <v>0</v>
      </c>
      <c r="L651" s="4" t="str">
        <f t="shared" si="10"/>
        <v/>
      </c>
      <c r="M651" s="4"/>
    </row>
    <row r="652" spans="1:13" x14ac:dyDescent="0.25">
      <c r="A652" t="s">
        <v>1143</v>
      </c>
      <c r="B652" t="s">
        <v>27</v>
      </c>
      <c r="C652" t="s">
        <v>425</v>
      </c>
      <c r="D652" t="s">
        <v>1038</v>
      </c>
      <c r="E652" t="s">
        <v>1801</v>
      </c>
      <c r="F652" t="s">
        <v>24</v>
      </c>
      <c r="G652" s="4">
        <v>0</v>
      </c>
      <c r="H652" s="4"/>
      <c r="I652" s="4"/>
      <c r="J652" s="4">
        <v>0</v>
      </c>
      <c r="L652" s="4" t="str">
        <f t="shared" si="10"/>
        <v/>
      </c>
      <c r="M652" s="4"/>
    </row>
    <row r="653" spans="1:13" x14ac:dyDescent="0.25">
      <c r="A653" t="s">
        <v>1143</v>
      </c>
      <c r="B653" t="s">
        <v>27</v>
      </c>
      <c r="C653" t="s">
        <v>295</v>
      </c>
      <c r="D653" t="s">
        <v>1038</v>
      </c>
      <c r="E653" t="s">
        <v>1801</v>
      </c>
      <c r="F653" t="s">
        <v>24</v>
      </c>
      <c r="G653" s="4">
        <v>0</v>
      </c>
      <c r="H653" s="4"/>
      <c r="I653" s="4"/>
      <c r="J653" s="4">
        <v>0</v>
      </c>
      <c r="L653" s="4" t="str">
        <f t="shared" si="10"/>
        <v/>
      </c>
      <c r="M653" s="4"/>
    </row>
    <row r="654" spans="1:13" x14ac:dyDescent="0.25">
      <c r="A654" t="s">
        <v>1143</v>
      </c>
      <c r="B654" t="s">
        <v>27</v>
      </c>
      <c r="C654" t="s">
        <v>41</v>
      </c>
      <c r="D654" t="s">
        <v>1038</v>
      </c>
      <c r="E654" t="s">
        <v>1801</v>
      </c>
      <c r="F654" t="s">
        <v>24</v>
      </c>
      <c r="G654" s="4">
        <v>0</v>
      </c>
      <c r="H654" s="4"/>
      <c r="I654" s="4"/>
      <c r="J654" s="4">
        <v>0</v>
      </c>
      <c r="L654" s="4" t="str">
        <f t="shared" si="10"/>
        <v/>
      </c>
      <c r="M654" s="4"/>
    </row>
    <row r="655" spans="1:13" x14ac:dyDescent="0.25">
      <c r="A655" t="s">
        <v>1143</v>
      </c>
      <c r="B655" t="s">
        <v>27</v>
      </c>
      <c r="C655" t="s">
        <v>46</v>
      </c>
      <c r="D655" t="s">
        <v>1038</v>
      </c>
      <c r="E655" t="s">
        <v>1801</v>
      </c>
      <c r="F655" t="s">
        <v>24</v>
      </c>
      <c r="G655" s="4">
        <v>0</v>
      </c>
      <c r="H655" s="4"/>
      <c r="I655" s="4"/>
      <c r="J655" s="4">
        <v>0</v>
      </c>
      <c r="L655" s="4" t="str">
        <f t="shared" si="10"/>
        <v/>
      </c>
      <c r="M655" s="4"/>
    </row>
    <row r="656" spans="1:13" x14ac:dyDescent="0.25">
      <c r="A656" t="s">
        <v>1143</v>
      </c>
      <c r="B656" t="s">
        <v>27</v>
      </c>
      <c r="C656" t="s">
        <v>42</v>
      </c>
      <c r="D656" t="s">
        <v>1038</v>
      </c>
      <c r="E656" t="s">
        <v>1801</v>
      </c>
      <c r="F656" t="s">
        <v>24</v>
      </c>
      <c r="G656" s="4">
        <v>169551.09</v>
      </c>
      <c r="H656" s="4"/>
      <c r="I656" s="4">
        <v>-123121.55</v>
      </c>
      <c r="J656" s="4">
        <v>46429.539999999994</v>
      </c>
      <c r="L656" s="4" t="str">
        <f t="shared" si="10"/>
        <v/>
      </c>
      <c r="M656" s="4"/>
    </row>
    <row r="657" spans="1:13" x14ac:dyDescent="0.25">
      <c r="A657" t="s">
        <v>1143</v>
      </c>
      <c r="B657" t="s">
        <v>27</v>
      </c>
      <c r="C657" t="s">
        <v>31</v>
      </c>
      <c r="D657" t="s">
        <v>1038</v>
      </c>
      <c r="E657" t="s">
        <v>1801</v>
      </c>
      <c r="F657" t="s">
        <v>24</v>
      </c>
      <c r="G657" s="4">
        <v>0</v>
      </c>
      <c r="H657" s="4"/>
      <c r="I657" s="4"/>
      <c r="J657" s="4">
        <v>0</v>
      </c>
      <c r="L657" s="4" t="str">
        <f t="shared" si="10"/>
        <v/>
      </c>
      <c r="M657" s="4"/>
    </row>
    <row r="658" spans="1:13" x14ac:dyDescent="0.25">
      <c r="A658" t="s">
        <v>1143</v>
      </c>
      <c r="B658" t="s">
        <v>27</v>
      </c>
      <c r="C658" t="s">
        <v>43</v>
      </c>
      <c r="D658" t="s">
        <v>1038</v>
      </c>
      <c r="E658" t="s">
        <v>1801</v>
      </c>
      <c r="F658" t="s">
        <v>24</v>
      </c>
      <c r="G658" s="4">
        <v>0</v>
      </c>
      <c r="H658" s="4"/>
      <c r="I658" s="4"/>
      <c r="J658" s="4">
        <v>0</v>
      </c>
      <c r="L658" s="4" t="str">
        <f t="shared" si="10"/>
        <v/>
      </c>
      <c r="M658" s="4"/>
    </row>
    <row r="659" spans="1:13" x14ac:dyDescent="0.25">
      <c r="A659" t="s">
        <v>1143</v>
      </c>
      <c r="B659" t="s">
        <v>27</v>
      </c>
      <c r="C659" t="s">
        <v>59</v>
      </c>
      <c r="D659" t="s">
        <v>1038</v>
      </c>
      <c r="E659" t="s">
        <v>1801</v>
      </c>
      <c r="F659" t="s">
        <v>24</v>
      </c>
      <c r="G659" s="4">
        <v>0</v>
      </c>
      <c r="H659" s="4"/>
      <c r="I659" s="4"/>
      <c r="J659" s="4">
        <v>0</v>
      </c>
      <c r="L659" s="4" t="str">
        <f t="shared" si="10"/>
        <v/>
      </c>
      <c r="M659" s="4"/>
    </row>
    <row r="660" spans="1:13" x14ac:dyDescent="0.25">
      <c r="A660" t="s">
        <v>1143</v>
      </c>
      <c r="B660" t="s">
        <v>27</v>
      </c>
      <c r="C660" t="s">
        <v>426</v>
      </c>
      <c r="D660" t="s">
        <v>1038</v>
      </c>
      <c r="E660" t="s">
        <v>1801</v>
      </c>
      <c r="F660" t="s">
        <v>24</v>
      </c>
      <c r="G660" s="4">
        <v>0</v>
      </c>
      <c r="H660" s="4"/>
      <c r="I660" s="4"/>
      <c r="J660" s="4">
        <v>0</v>
      </c>
      <c r="L660" s="4" t="str">
        <f t="shared" si="10"/>
        <v/>
      </c>
      <c r="M660" s="4"/>
    </row>
    <row r="661" spans="1:13" x14ac:dyDescent="0.25">
      <c r="A661" t="s">
        <v>1143</v>
      </c>
      <c r="B661" t="s">
        <v>27</v>
      </c>
      <c r="C661" t="s">
        <v>427</v>
      </c>
      <c r="D661" t="s">
        <v>1038</v>
      </c>
      <c r="E661" t="s">
        <v>1801</v>
      </c>
      <c r="F661" t="s">
        <v>24</v>
      </c>
      <c r="G661" s="4">
        <v>0</v>
      </c>
      <c r="H661" s="4"/>
      <c r="I661" s="4"/>
      <c r="J661" s="4">
        <v>0</v>
      </c>
      <c r="L661" s="4" t="str">
        <f t="shared" si="10"/>
        <v/>
      </c>
      <c r="M661" s="4"/>
    </row>
    <row r="662" spans="1:13" x14ac:dyDescent="0.25">
      <c r="A662" t="s">
        <v>1143</v>
      </c>
      <c r="B662" t="s">
        <v>27</v>
      </c>
      <c r="C662" t="s">
        <v>428</v>
      </c>
      <c r="D662" t="s">
        <v>1038</v>
      </c>
      <c r="E662" t="s">
        <v>1801</v>
      </c>
      <c r="F662" t="s">
        <v>24</v>
      </c>
      <c r="G662" s="4">
        <v>0</v>
      </c>
      <c r="H662" s="4"/>
      <c r="I662" s="4"/>
      <c r="J662" s="4">
        <v>0</v>
      </c>
      <c r="L662" s="4" t="str">
        <f t="shared" si="10"/>
        <v/>
      </c>
      <c r="M662" s="4"/>
    </row>
    <row r="663" spans="1:13" x14ac:dyDescent="0.25">
      <c r="A663" t="s">
        <v>1143</v>
      </c>
      <c r="B663" t="s">
        <v>27</v>
      </c>
      <c r="C663" t="s">
        <v>429</v>
      </c>
      <c r="D663" t="s">
        <v>1038</v>
      </c>
      <c r="E663" t="s">
        <v>1801</v>
      </c>
      <c r="F663" t="s">
        <v>24</v>
      </c>
      <c r="G663" s="4">
        <v>0</v>
      </c>
      <c r="H663" s="4"/>
      <c r="I663" s="4"/>
      <c r="J663" s="4">
        <v>0</v>
      </c>
      <c r="L663" s="4" t="str">
        <f t="shared" si="10"/>
        <v/>
      </c>
      <c r="M663" s="4"/>
    </row>
    <row r="664" spans="1:13" x14ac:dyDescent="0.25">
      <c r="A664" t="s">
        <v>1143</v>
      </c>
      <c r="B664" t="s">
        <v>27</v>
      </c>
      <c r="C664" t="s">
        <v>430</v>
      </c>
      <c r="D664" t="s">
        <v>1038</v>
      </c>
      <c r="E664" t="s">
        <v>1801</v>
      </c>
      <c r="F664" t="s">
        <v>24</v>
      </c>
      <c r="G664" s="4">
        <v>0</v>
      </c>
      <c r="H664" s="4"/>
      <c r="I664" s="4"/>
      <c r="J664" s="4">
        <v>0</v>
      </c>
      <c r="L664" s="4" t="str">
        <f t="shared" si="10"/>
        <v/>
      </c>
      <c r="M664" s="4"/>
    </row>
    <row r="665" spans="1:13" x14ac:dyDescent="0.25">
      <c r="A665" t="s">
        <v>1143</v>
      </c>
      <c r="B665" t="s">
        <v>27</v>
      </c>
      <c r="C665" t="s">
        <v>431</v>
      </c>
      <c r="D665" t="s">
        <v>1038</v>
      </c>
      <c r="E665" t="s">
        <v>1801</v>
      </c>
      <c r="F665" t="s">
        <v>24</v>
      </c>
      <c r="G665" s="4">
        <v>0</v>
      </c>
      <c r="H665" s="4"/>
      <c r="I665" s="4"/>
      <c r="J665" s="4">
        <v>0</v>
      </c>
      <c r="L665" s="4" t="str">
        <f t="shared" si="10"/>
        <v/>
      </c>
      <c r="M665" s="4"/>
    </row>
    <row r="666" spans="1:13" x14ac:dyDescent="0.25">
      <c r="A666" t="s">
        <v>1143</v>
      </c>
      <c r="B666" t="s">
        <v>27</v>
      </c>
      <c r="C666" t="s">
        <v>432</v>
      </c>
      <c r="D666" t="s">
        <v>1038</v>
      </c>
      <c r="E666" t="s">
        <v>1801</v>
      </c>
      <c r="F666" t="s">
        <v>24</v>
      </c>
      <c r="G666" s="4">
        <v>0</v>
      </c>
      <c r="H666" s="4"/>
      <c r="I666" s="4"/>
      <c r="J666" s="4">
        <v>0</v>
      </c>
      <c r="L666" s="4" t="str">
        <f t="shared" si="10"/>
        <v/>
      </c>
      <c r="M666" s="4"/>
    </row>
    <row r="667" spans="1:13" x14ac:dyDescent="0.25">
      <c r="A667" t="s">
        <v>1143</v>
      </c>
      <c r="B667" t="s">
        <v>27</v>
      </c>
      <c r="C667" t="s">
        <v>433</v>
      </c>
      <c r="D667" t="s">
        <v>1038</v>
      </c>
      <c r="E667" t="s">
        <v>1801</v>
      </c>
      <c r="F667" t="s">
        <v>24</v>
      </c>
      <c r="G667" s="4">
        <v>0</v>
      </c>
      <c r="H667" s="4"/>
      <c r="I667" s="4"/>
      <c r="J667" s="4">
        <v>0</v>
      </c>
      <c r="L667" s="4" t="str">
        <f t="shared" si="10"/>
        <v/>
      </c>
      <c r="M667" s="4"/>
    </row>
    <row r="668" spans="1:13" x14ac:dyDescent="0.25">
      <c r="A668" t="s">
        <v>1143</v>
      </c>
      <c r="B668" t="s">
        <v>27</v>
      </c>
      <c r="C668" t="s">
        <v>434</v>
      </c>
      <c r="D668" t="s">
        <v>1038</v>
      </c>
      <c r="E668" t="s">
        <v>1801</v>
      </c>
      <c r="F668" t="s">
        <v>24</v>
      </c>
      <c r="G668" s="4">
        <v>0</v>
      </c>
      <c r="H668" s="4"/>
      <c r="I668" s="4"/>
      <c r="J668" s="4">
        <v>0</v>
      </c>
      <c r="L668" s="4" t="str">
        <f t="shared" si="10"/>
        <v/>
      </c>
      <c r="M668" s="4"/>
    </row>
    <row r="669" spans="1:13" x14ac:dyDescent="0.25">
      <c r="A669" t="s">
        <v>1143</v>
      </c>
      <c r="B669" t="s">
        <v>27</v>
      </c>
      <c r="C669" t="s">
        <v>44</v>
      </c>
      <c r="D669" t="s">
        <v>1038</v>
      </c>
      <c r="E669" t="s">
        <v>1801</v>
      </c>
      <c r="F669" t="s">
        <v>24</v>
      </c>
      <c r="G669" s="4">
        <v>5877.11</v>
      </c>
      <c r="H669" s="4"/>
      <c r="I669" s="4"/>
      <c r="J669" s="4">
        <v>5877.11</v>
      </c>
      <c r="L669" s="4" t="str">
        <f t="shared" si="10"/>
        <v/>
      </c>
      <c r="M669" s="4"/>
    </row>
    <row r="670" spans="1:13" x14ac:dyDescent="0.25">
      <c r="A670" t="s">
        <v>1143</v>
      </c>
      <c r="B670" t="s">
        <v>27</v>
      </c>
      <c r="C670" t="s">
        <v>435</v>
      </c>
      <c r="D670" t="s">
        <v>1038</v>
      </c>
      <c r="E670" t="s">
        <v>1801</v>
      </c>
      <c r="F670" t="s">
        <v>24</v>
      </c>
      <c r="G670" s="4">
        <v>0</v>
      </c>
      <c r="H670" s="4"/>
      <c r="I670" s="4"/>
      <c r="J670" s="4">
        <v>0</v>
      </c>
      <c r="L670" s="4" t="str">
        <f t="shared" si="10"/>
        <v/>
      </c>
      <c r="M670" s="4"/>
    </row>
    <row r="671" spans="1:13" x14ac:dyDescent="0.25">
      <c r="A671" t="s">
        <v>1143</v>
      </c>
      <c r="B671" t="s">
        <v>27</v>
      </c>
      <c r="C671" t="s">
        <v>436</v>
      </c>
      <c r="D671" t="s">
        <v>1038</v>
      </c>
      <c r="E671" t="s">
        <v>1801</v>
      </c>
      <c r="F671" t="s">
        <v>24</v>
      </c>
      <c r="G671" s="4">
        <v>0</v>
      </c>
      <c r="H671" s="4"/>
      <c r="I671" s="4"/>
      <c r="J671" s="4">
        <v>0</v>
      </c>
      <c r="L671" s="4" t="str">
        <f t="shared" si="10"/>
        <v/>
      </c>
      <c r="M671" s="4"/>
    </row>
    <row r="672" spans="1:13" x14ac:dyDescent="0.25">
      <c r="A672" t="s">
        <v>1332</v>
      </c>
      <c r="B672" t="s">
        <v>19</v>
      </c>
      <c r="C672" t="s">
        <v>1178</v>
      </c>
      <c r="D672" t="s">
        <v>1044</v>
      </c>
      <c r="E672" t="s">
        <v>1801</v>
      </c>
      <c r="F672" t="s">
        <v>22</v>
      </c>
      <c r="G672" s="4">
        <v>30394100</v>
      </c>
      <c r="H672" s="4"/>
      <c r="I672" s="4">
        <v>-30119905</v>
      </c>
      <c r="J672" s="4">
        <v>274195</v>
      </c>
      <c r="L672" s="4" t="str">
        <f t="shared" si="10"/>
        <v/>
      </c>
      <c r="M672" s="4"/>
    </row>
    <row r="673" spans="1:13" x14ac:dyDescent="0.25">
      <c r="A673" t="s">
        <v>1332</v>
      </c>
      <c r="B673" t="s">
        <v>19</v>
      </c>
      <c r="C673" t="s">
        <v>1125</v>
      </c>
      <c r="D673" t="s">
        <v>1044</v>
      </c>
      <c r="E673" t="s">
        <v>1801</v>
      </c>
      <c r="F673" t="s">
        <v>22</v>
      </c>
      <c r="G673" s="4">
        <v>26861200</v>
      </c>
      <c r="H673" s="4"/>
      <c r="I673" s="4">
        <v>-24567689</v>
      </c>
      <c r="J673" s="4">
        <v>2293511</v>
      </c>
      <c r="L673" s="4" t="str">
        <f t="shared" si="10"/>
        <v/>
      </c>
      <c r="M673" s="4"/>
    </row>
    <row r="674" spans="1:13" x14ac:dyDescent="0.25">
      <c r="A674" t="s">
        <v>1332</v>
      </c>
      <c r="B674" t="s">
        <v>19</v>
      </c>
      <c r="C674" t="s">
        <v>1065</v>
      </c>
      <c r="D674" t="s">
        <v>1041</v>
      </c>
      <c r="E674" t="s">
        <v>1801</v>
      </c>
      <c r="F674" t="s">
        <v>22</v>
      </c>
      <c r="G674" s="4">
        <v>1733000</v>
      </c>
      <c r="H674" s="4"/>
      <c r="I674" s="4">
        <v>-1715670</v>
      </c>
      <c r="J674" s="4">
        <v>17330</v>
      </c>
      <c r="L674" s="4" t="str">
        <f t="shared" si="10"/>
        <v/>
      </c>
      <c r="M674" s="4"/>
    </row>
    <row r="675" spans="1:13" x14ac:dyDescent="0.25">
      <c r="A675" t="s">
        <v>1332</v>
      </c>
      <c r="B675" t="s">
        <v>19</v>
      </c>
      <c r="C675" t="s">
        <v>1054</v>
      </c>
      <c r="D675" t="s">
        <v>1044</v>
      </c>
      <c r="E675" t="s">
        <v>1801</v>
      </c>
      <c r="F675" t="s">
        <v>22</v>
      </c>
      <c r="G675" s="4">
        <v>6496700</v>
      </c>
      <c r="H675" s="4"/>
      <c r="I675" s="4">
        <v>-6496699.9900000002</v>
      </c>
      <c r="J675" s="4">
        <v>9.9999997764825821E-3</v>
      </c>
      <c r="L675" s="4" t="str">
        <f t="shared" si="10"/>
        <v/>
      </c>
      <c r="M675" s="4"/>
    </row>
    <row r="676" spans="1:13" x14ac:dyDescent="0.25">
      <c r="A676" t="s">
        <v>1332</v>
      </c>
      <c r="B676" t="s">
        <v>19</v>
      </c>
      <c r="C676" t="s">
        <v>1437</v>
      </c>
      <c r="D676" t="s">
        <v>1044</v>
      </c>
      <c r="E676" t="s">
        <v>1801</v>
      </c>
      <c r="F676" t="s">
        <v>22</v>
      </c>
      <c r="G676" s="4">
        <v>63783600</v>
      </c>
      <c r="H676" s="4"/>
      <c r="I676" s="4">
        <v>-63427384</v>
      </c>
      <c r="J676" s="4">
        <v>356216</v>
      </c>
      <c r="L676" s="4" t="str">
        <f t="shared" si="10"/>
        <v/>
      </c>
      <c r="M676" s="4"/>
    </row>
    <row r="677" spans="1:13" x14ac:dyDescent="0.25">
      <c r="A677" t="s">
        <v>1332</v>
      </c>
      <c r="B677" t="s">
        <v>19</v>
      </c>
      <c r="C677" t="s">
        <v>1165</v>
      </c>
      <c r="D677" t="s">
        <v>1044</v>
      </c>
      <c r="E677" t="s">
        <v>1801</v>
      </c>
      <c r="F677" t="s">
        <v>22</v>
      </c>
      <c r="G677" s="4">
        <v>819000</v>
      </c>
      <c r="H677" s="4"/>
      <c r="I677" s="4">
        <v>-786984</v>
      </c>
      <c r="J677" s="4">
        <v>32016</v>
      </c>
      <c r="L677" s="4" t="str">
        <f t="shared" si="10"/>
        <v/>
      </c>
      <c r="M677" s="4"/>
    </row>
    <row r="678" spans="1:13" x14ac:dyDescent="0.25">
      <c r="A678" t="s">
        <v>1332</v>
      </c>
      <c r="B678" t="s">
        <v>19</v>
      </c>
      <c r="C678" t="s">
        <v>1331</v>
      </c>
      <c r="D678" t="s">
        <v>1043</v>
      </c>
      <c r="E678" t="s">
        <v>1801</v>
      </c>
      <c r="F678" t="s">
        <v>22</v>
      </c>
      <c r="G678" s="4">
        <v>3022000</v>
      </c>
      <c r="H678" s="4"/>
      <c r="I678" s="4">
        <v>-2901761</v>
      </c>
      <c r="J678" s="4">
        <v>120239</v>
      </c>
      <c r="L678" s="4" t="str">
        <f t="shared" si="10"/>
        <v/>
      </c>
      <c r="M678" s="4"/>
    </row>
    <row r="679" spans="1:13" x14ac:dyDescent="0.25">
      <c r="A679" t="s">
        <v>1332</v>
      </c>
      <c r="B679" t="s">
        <v>19</v>
      </c>
      <c r="C679" t="s">
        <v>1204</v>
      </c>
      <c r="D679" t="s">
        <v>1041</v>
      </c>
      <c r="E679" t="s">
        <v>1801</v>
      </c>
      <c r="F679" t="s">
        <v>22</v>
      </c>
      <c r="G679" s="4">
        <v>259500</v>
      </c>
      <c r="H679" s="4"/>
      <c r="I679" s="4">
        <v>-15000</v>
      </c>
      <c r="J679" s="4">
        <v>244500</v>
      </c>
      <c r="L679" s="4" t="str">
        <f t="shared" si="10"/>
        <v/>
      </c>
      <c r="M679" s="4"/>
    </row>
    <row r="680" spans="1:13" x14ac:dyDescent="0.25">
      <c r="A680" t="s">
        <v>1332</v>
      </c>
      <c r="B680" t="s">
        <v>19</v>
      </c>
      <c r="C680" t="s">
        <v>1225</v>
      </c>
      <c r="D680" t="s">
        <v>1044</v>
      </c>
      <c r="E680" t="s">
        <v>1801</v>
      </c>
      <c r="F680" t="s">
        <v>22</v>
      </c>
      <c r="G680" s="4">
        <v>122600</v>
      </c>
      <c r="H680" s="4"/>
      <c r="I680" s="4">
        <v>-54430</v>
      </c>
      <c r="J680" s="4">
        <v>68170</v>
      </c>
      <c r="L680" s="4" t="str">
        <f t="shared" si="10"/>
        <v/>
      </c>
      <c r="M680" s="4"/>
    </row>
    <row r="681" spans="1:13" x14ac:dyDescent="0.25">
      <c r="A681" t="s">
        <v>1332</v>
      </c>
      <c r="B681" t="s">
        <v>19</v>
      </c>
      <c r="C681" t="s">
        <v>1236</v>
      </c>
      <c r="D681" t="s">
        <v>1044</v>
      </c>
      <c r="E681" t="s">
        <v>1801</v>
      </c>
      <c r="F681" t="s">
        <v>22</v>
      </c>
      <c r="G681" s="4">
        <v>4458800</v>
      </c>
      <c r="H681" s="4"/>
      <c r="I681" s="4">
        <v>-3627102</v>
      </c>
      <c r="J681" s="4">
        <v>831698</v>
      </c>
      <c r="L681" s="4" t="str">
        <f t="shared" si="10"/>
        <v/>
      </c>
      <c r="M681" s="4"/>
    </row>
    <row r="682" spans="1:13" x14ac:dyDescent="0.25">
      <c r="A682" t="s">
        <v>1332</v>
      </c>
      <c r="B682" t="s">
        <v>19</v>
      </c>
      <c r="C682" t="s">
        <v>1339</v>
      </c>
      <c r="D682" t="s">
        <v>1041</v>
      </c>
      <c r="E682" t="s">
        <v>1801</v>
      </c>
      <c r="F682" t="s">
        <v>22</v>
      </c>
      <c r="G682" s="4">
        <v>99000</v>
      </c>
      <c r="H682" s="4"/>
      <c r="I682" s="4">
        <v>-60000</v>
      </c>
      <c r="J682" s="4">
        <v>39000</v>
      </c>
      <c r="L682" s="4" t="str">
        <f t="shared" si="10"/>
        <v/>
      </c>
      <c r="M682" s="4"/>
    </row>
    <row r="683" spans="1:13" x14ac:dyDescent="0.25">
      <c r="A683" t="s">
        <v>1332</v>
      </c>
      <c r="B683" t="s">
        <v>19</v>
      </c>
      <c r="C683" t="s">
        <v>1388</v>
      </c>
      <c r="D683" t="s">
        <v>1041</v>
      </c>
      <c r="E683" t="s">
        <v>1801</v>
      </c>
      <c r="F683" t="s">
        <v>22</v>
      </c>
      <c r="G683" s="4">
        <v>445500</v>
      </c>
      <c r="H683" s="4"/>
      <c r="I683" s="4">
        <v>-266208</v>
      </c>
      <c r="J683" s="4">
        <v>179292</v>
      </c>
      <c r="L683" s="4" t="str">
        <f t="shared" si="10"/>
        <v/>
      </c>
      <c r="M683" s="4"/>
    </row>
    <row r="684" spans="1:13" x14ac:dyDescent="0.25">
      <c r="A684" t="s">
        <v>1332</v>
      </c>
      <c r="B684" t="s">
        <v>19</v>
      </c>
      <c r="C684" t="s">
        <v>1291</v>
      </c>
      <c r="D684" t="s">
        <v>1039</v>
      </c>
      <c r="E684" t="s">
        <v>1801</v>
      </c>
      <c r="F684" t="s">
        <v>22</v>
      </c>
      <c r="G684" s="4">
        <v>563000</v>
      </c>
      <c r="H684" s="4"/>
      <c r="I684" s="4">
        <v>-166900</v>
      </c>
      <c r="J684" s="4">
        <v>396100</v>
      </c>
      <c r="L684" s="4" t="str">
        <f t="shared" si="10"/>
        <v/>
      </c>
      <c r="M684" s="4"/>
    </row>
    <row r="685" spans="1:13" x14ac:dyDescent="0.25">
      <c r="A685" t="s">
        <v>1332</v>
      </c>
      <c r="B685" t="s">
        <v>19</v>
      </c>
      <c r="C685" t="s">
        <v>1133</v>
      </c>
      <c r="D685" t="s">
        <v>1043</v>
      </c>
      <c r="E685" t="s">
        <v>1801</v>
      </c>
      <c r="F685" t="s">
        <v>22</v>
      </c>
      <c r="G685" s="4">
        <v>1100000</v>
      </c>
      <c r="H685" s="4"/>
      <c r="I685" s="4">
        <v>-871244</v>
      </c>
      <c r="J685" s="4">
        <v>228756</v>
      </c>
      <c r="L685" s="4" t="str">
        <f t="shared" si="10"/>
        <v/>
      </c>
      <c r="M685" s="4"/>
    </row>
    <row r="686" spans="1:13" x14ac:dyDescent="0.25">
      <c r="A686" t="s">
        <v>1332</v>
      </c>
      <c r="B686" t="s">
        <v>19</v>
      </c>
      <c r="C686" t="s">
        <v>1186</v>
      </c>
      <c r="D686" t="s">
        <v>1038</v>
      </c>
      <c r="E686" t="s">
        <v>1801</v>
      </c>
      <c r="F686" t="s">
        <v>14</v>
      </c>
      <c r="G686" s="4">
        <v>0</v>
      </c>
      <c r="H686" s="4"/>
      <c r="I686" s="4">
        <v>7500</v>
      </c>
      <c r="J686" s="4">
        <v>7500</v>
      </c>
      <c r="L686" s="4" t="str">
        <f t="shared" si="10"/>
        <v/>
      </c>
      <c r="M686" s="4"/>
    </row>
    <row r="687" spans="1:13" x14ac:dyDescent="0.25">
      <c r="A687" t="s">
        <v>1332</v>
      </c>
      <c r="B687" t="s">
        <v>19</v>
      </c>
      <c r="C687" t="s">
        <v>1071</v>
      </c>
      <c r="D687" t="s">
        <v>1045</v>
      </c>
      <c r="E687" t="s">
        <v>1801</v>
      </c>
      <c r="F687" t="s">
        <v>22</v>
      </c>
      <c r="G687" s="4">
        <v>779700</v>
      </c>
      <c r="H687" s="4"/>
      <c r="I687" s="4">
        <v>-596714</v>
      </c>
      <c r="J687" s="4">
        <v>182986</v>
      </c>
      <c r="L687" s="4" t="str">
        <f t="shared" si="10"/>
        <v/>
      </c>
      <c r="M687" s="4"/>
    </row>
    <row r="688" spans="1:13" x14ac:dyDescent="0.25">
      <c r="A688" t="s">
        <v>1332</v>
      </c>
      <c r="B688" t="s">
        <v>19</v>
      </c>
      <c r="C688" t="s">
        <v>1183</v>
      </c>
      <c r="D688" t="s">
        <v>1045</v>
      </c>
      <c r="E688" t="s">
        <v>1801</v>
      </c>
      <c r="F688" t="s">
        <v>22</v>
      </c>
      <c r="G688" s="4">
        <v>505900</v>
      </c>
      <c r="H688" s="4"/>
      <c r="I688" s="4">
        <v>-442720</v>
      </c>
      <c r="J688" s="4">
        <v>63180</v>
      </c>
      <c r="L688" s="4" t="str">
        <f t="shared" si="10"/>
        <v/>
      </c>
      <c r="M688" s="4"/>
    </row>
    <row r="689" spans="1:13" x14ac:dyDescent="0.25">
      <c r="A689" t="s">
        <v>1332</v>
      </c>
      <c r="B689" t="s">
        <v>19</v>
      </c>
      <c r="C689" t="s">
        <v>1093</v>
      </c>
      <c r="D689" t="s">
        <v>1042</v>
      </c>
      <c r="E689" t="s">
        <v>1801</v>
      </c>
      <c r="F689" t="s">
        <v>22</v>
      </c>
      <c r="G689" s="4">
        <v>405000</v>
      </c>
      <c r="H689" s="4"/>
      <c r="I689" s="4">
        <v>-405000</v>
      </c>
      <c r="J689" s="4">
        <v>0</v>
      </c>
      <c r="L689" s="4" t="str">
        <f t="shared" si="10"/>
        <v/>
      </c>
      <c r="M689" s="4"/>
    </row>
    <row r="690" spans="1:13" x14ac:dyDescent="0.25">
      <c r="A690" t="s">
        <v>1332</v>
      </c>
      <c r="B690" t="s">
        <v>19</v>
      </c>
      <c r="C690" t="s">
        <v>1056</v>
      </c>
      <c r="D690" t="s">
        <v>1038</v>
      </c>
      <c r="E690" t="s">
        <v>1801</v>
      </c>
      <c r="F690" t="s">
        <v>22</v>
      </c>
      <c r="G690" s="4">
        <v>150000</v>
      </c>
      <c r="H690" s="4"/>
      <c r="I690" s="4"/>
      <c r="J690" s="4">
        <v>150000</v>
      </c>
      <c r="L690" s="4" t="str">
        <f t="shared" si="10"/>
        <v/>
      </c>
      <c r="M690" s="4"/>
    </row>
    <row r="691" spans="1:13" x14ac:dyDescent="0.25">
      <c r="A691" t="s">
        <v>1332</v>
      </c>
      <c r="B691" t="s">
        <v>19</v>
      </c>
      <c r="C691" t="s">
        <v>1097</v>
      </c>
      <c r="D691" t="s">
        <v>1041</v>
      </c>
      <c r="E691" t="s">
        <v>1745</v>
      </c>
      <c r="F691" t="s">
        <v>22</v>
      </c>
      <c r="G691" s="4"/>
      <c r="H691" s="4"/>
      <c r="I691" s="4">
        <v>12597</v>
      </c>
      <c r="J691" s="4">
        <v>12597</v>
      </c>
      <c r="L691" s="4" t="str">
        <f t="shared" si="10"/>
        <v/>
      </c>
      <c r="M691" s="4"/>
    </row>
    <row r="692" spans="1:13" x14ac:dyDescent="0.25">
      <c r="A692" t="s">
        <v>1332</v>
      </c>
      <c r="B692" t="s">
        <v>19</v>
      </c>
      <c r="C692" t="s">
        <v>1097</v>
      </c>
      <c r="D692" t="s">
        <v>1041</v>
      </c>
      <c r="E692" t="s">
        <v>1801</v>
      </c>
      <c r="F692" t="s">
        <v>22</v>
      </c>
      <c r="G692" s="4">
        <v>500000</v>
      </c>
      <c r="H692" s="4"/>
      <c r="I692" s="4">
        <v>-176484</v>
      </c>
      <c r="J692" s="4">
        <v>323516</v>
      </c>
      <c r="L692" s="4" t="str">
        <f t="shared" si="10"/>
        <v/>
      </c>
      <c r="M692" s="4"/>
    </row>
    <row r="693" spans="1:13" x14ac:dyDescent="0.25">
      <c r="A693" t="s">
        <v>1332</v>
      </c>
      <c r="B693" t="s">
        <v>19</v>
      </c>
      <c r="C693" t="s">
        <v>1167</v>
      </c>
      <c r="D693" t="s">
        <v>1041</v>
      </c>
      <c r="E693" t="s">
        <v>1801</v>
      </c>
      <c r="F693" t="s">
        <v>22</v>
      </c>
      <c r="G693" s="4">
        <v>272200</v>
      </c>
      <c r="H693" s="4"/>
      <c r="I693" s="4">
        <v>-160497</v>
      </c>
      <c r="J693" s="4">
        <v>111703</v>
      </c>
      <c r="L693" s="4" t="str">
        <f t="shared" si="10"/>
        <v/>
      </c>
      <c r="M693" s="4"/>
    </row>
    <row r="694" spans="1:13" x14ac:dyDescent="0.25">
      <c r="A694" t="s">
        <v>1332</v>
      </c>
      <c r="B694" t="s">
        <v>19</v>
      </c>
      <c r="C694" t="s">
        <v>1063</v>
      </c>
      <c r="D694" t="s">
        <v>1039</v>
      </c>
      <c r="E694" t="s">
        <v>1801</v>
      </c>
      <c r="F694" t="s">
        <v>22</v>
      </c>
      <c r="G694" s="4">
        <v>13000</v>
      </c>
      <c r="H694" s="4"/>
      <c r="I694" s="4"/>
      <c r="J694" s="4">
        <v>13000</v>
      </c>
      <c r="L694" s="4" t="str">
        <f t="shared" si="10"/>
        <v/>
      </c>
      <c r="M694" s="4"/>
    </row>
    <row r="695" spans="1:13" x14ac:dyDescent="0.25">
      <c r="A695" t="s">
        <v>1332</v>
      </c>
      <c r="B695" t="s">
        <v>19</v>
      </c>
      <c r="C695" t="s">
        <v>1246</v>
      </c>
      <c r="D695" t="s">
        <v>1041</v>
      </c>
      <c r="E695" t="s">
        <v>1801</v>
      </c>
      <c r="F695" t="s">
        <v>22</v>
      </c>
      <c r="G695" s="4">
        <v>800000</v>
      </c>
      <c r="H695" s="4"/>
      <c r="I695" s="4">
        <v>-565000</v>
      </c>
      <c r="J695" s="4">
        <v>235000</v>
      </c>
      <c r="L695" s="4" t="str">
        <f t="shared" si="10"/>
        <v/>
      </c>
      <c r="M695" s="4"/>
    </row>
    <row r="696" spans="1:13" x14ac:dyDescent="0.25">
      <c r="A696" t="s">
        <v>1332</v>
      </c>
      <c r="B696" t="s">
        <v>19</v>
      </c>
      <c r="C696" t="s">
        <v>1235</v>
      </c>
      <c r="D696" t="s">
        <v>1044</v>
      </c>
      <c r="E696" t="s">
        <v>1801</v>
      </c>
      <c r="F696" t="s">
        <v>22</v>
      </c>
      <c r="G696" s="4">
        <v>2500000</v>
      </c>
      <c r="H696" s="4"/>
      <c r="I696" s="4">
        <v>-981078</v>
      </c>
      <c r="J696" s="4">
        <v>1518922</v>
      </c>
      <c r="L696" s="4" t="str">
        <f t="shared" si="10"/>
        <v/>
      </c>
      <c r="M696" s="4"/>
    </row>
    <row r="697" spans="1:13" x14ac:dyDescent="0.25">
      <c r="A697" t="s">
        <v>1332</v>
      </c>
      <c r="B697" t="s">
        <v>19</v>
      </c>
      <c r="C697" t="s">
        <v>1376</v>
      </c>
      <c r="D697" t="s">
        <v>1039</v>
      </c>
      <c r="E697" t="s">
        <v>1801</v>
      </c>
      <c r="F697" t="s">
        <v>22</v>
      </c>
      <c r="G697" s="4">
        <v>8313089.9800000004</v>
      </c>
      <c r="H697" s="4"/>
      <c r="I697" s="4">
        <v>-2985570.48</v>
      </c>
      <c r="J697" s="4">
        <v>5327519.5</v>
      </c>
      <c r="L697" s="4" t="str">
        <f t="shared" si="10"/>
        <v/>
      </c>
      <c r="M697" s="4"/>
    </row>
    <row r="698" spans="1:13" x14ac:dyDescent="0.25">
      <c r="A698" t="s">
        <v>1332</v>
      </c>
      <c r="B698" t="s">
        <v>19</v>
      </c>
      <c r="C698" t="s">
        <v>1202</v>
      </c>
      <c r="D698" t="s">
        <v>1041</v>
      </c>
      <c r="E698" t="s">
        <v>961</v>
      </c>
      <c r="F698" t="s">
        <v>14</v>
      </c>
      <c r="G698" s="4">
        <v>38810</v>
      </c>
      <c r="H698" s="4">
        <v>-38810</v>
      </c>
      <c r="I698" s="4"/>
      <c r="J698" s="4">
        <v>0</v>
      </c>
      <c r="L698" s="4" t="str">
        <f t="shared" si="10"/>
        <v/>
      </c>
      <c r="M698" s="4"/>
    </row>
    <row r="699" spans="1:13" x14ac:dyDescent="0.25">
      <c r="A699" t="s">
        <v>1332</v>
      </c>
      <c r="B699" t="s">
        <v>19</v>
      </c>
      <c r="C699" t="s">
        <v>1202</v>
      </c>
      <c r="D699" t="s">
        <v>1041</v>
      </c>
      <c r="E699" t="s">
        <v>968</v>
      </c>
      <c r="F699" t="s">
        <v>14</v>
      </c>
      <c r="G699" s="4">
        <v>3448</v>
      </c>
      <c r="H699" s="4">
        <v>-3448</v>
      </c>
      <c r="I699" s="4"/>
      <c r="J699" s="4">
        <v>0</v>
      </c>
      <c r="L699" s="4" t="str">
        <f t="shared" si="10"/>
        <v/>
      </c>
      <c r="M699" s="4"/>
    </row>
    <row r="700" spans="1:13" x14ac:dyDescent="0.25">
      <c r="A700" t="s">
        <v>1332</v>
      </c>
      <c r="B700" t="s">
        <v>19</v>
      </c>
      <c r="C700" t="s">
        <v>1202</v>
      </c>
      <c r="D700" t="s">
        <v>1041</v>
      </c>
      <c r="E700" t="s">
        <v>1037</v>
      </c>
      <c r="F700" t="s">
        <v>14</v>
      </c>
      <c r="G700" s="4">
        <v>3384</v>
      </c>
      <c r="H700" s="4">
        <v>-3384</v>
      </c>
      <c r="I700" s="4"/>
      <c r="J700" s="4">
        <v>0</v>
      </c>
      <c r="L700" s="4" t="str">
        <f t="shared" si="10"/>
        <v/>
      </c>
      <c r="M700" s="4"/>
    </row>
    <row r="701" spans="1:13" x14ac:dyDescent="0.25">
      <c r="A701" t="s">
        <v>1332</v>
      </c>
      <c r="B701" t="s">
        <v>19</v>
      </c>
      <c r="C701" t="s">
        <v>1202</v>
      </c>
      <c r="D701" t="s">
        <v>1041</v>
      </c>
      <c r="E701" t="s">
        <v>1745</v>
      </c>
      <c r="F701" t="s">
        <v>14</v>
      </c>
      <c r="G701" s="4">
        <v>98787.4</v>
      </c>
      <c r="H701" s="4">
        <v>-98787.4</v>
      </c>
      <c r="I701" s="4"/>
      <c r="J701" s="4">
        <v>0</v>
      </c>
      <c r="L701" s="4" t="str">
        <f t="shared" si="10"/>
        <v/>
      </c>
      <c r="M701" s="4"/>
    </row>
    <row r="702" spans="1:13" x14ac:dyDescent="0.25">
      <c r="A702" t="s">
        <v>1332</v>
      </c>
      <c r="B702" t="s">
        <v>19</v>
      </c>
      <c r="C702" t="s">
        <v>1202</v>
      </c>
      <c r="D702" t="s">
        <v>1041</v>
      </c>
      <c r="E702" t="s">
        <v>1801</v>
      </c>
      <c r="F702" t="s">
        <v>18</v>
      </c>
      <c r="G702" s="4">
        <v>748800</v>
      </c>
      <c r="H702" s="4"/>
      <c r="I702" s="4">
        <v>-748800</v>
      </c>
      <c r="J702" s="4">
        <v>0</v>
      </c>
      <c r="L702" s="4" t="str">
        <f t="shared" si="10"/>
        <v/>
      </c>
      <c r="M702" s="4"/>
    </row>
    <row r="703" spans="1:13" x14ac:dyDescent="0.25">
      <c r="A703" t="s">
        <v>1332</v>
      </c>
      <c r="B703" t="s">
        <v>19</v>
      </c>
      <c r="C703" t="s">
        <v>1202</v>
      </c>
      <c r="D703" t="s">
        <v>1041</v>
      </c>
      <c r="E703" t="s">
        <v>1801</v>
      </c>
      <c r="F703" t="s">
        <v>20</v>
      </c>
      <c r="G703" s="4">
        <v>6000</v>
      </c>
      <c r="H703" s="4"/>
      <c r="I703" s="4"/>
      <c r="J703" s="4">
        <v>6000</v>
      </c>
      <c r="L703" s="4" t="str">
        <f t="shared" si="10"/>
        <v/>
      </c>
      <c r="M703" s="4"/>
    </row>
    <row r="704" spans="1:13" x14ac:dyDescent="0.25">
      <c r="A704" t="s">
        <v>1332</v>
      </c>
      <c r="B704" t="s">
        <v>19</v>
      </c>
      <c r="C704" t="s">
        <v>1202</v>
      </c>
      <c r="D704" t="s">
        <v>1041</v>
      </c>
      <c r="E704" t="s">
        <v>1801</v>
      </c>
      <c r="F704" t="s">
        <v>21</v>
      </c>
      <c r="G704" s="4">
        <v>289100</v>
      </c>
      <c r="H704" s="4"/>
      <c r="I704" s="4">
        <v>-281628.71999999997</v>
      </c>
      <c r="J704" s="4">
        <v>7471.2800000000279</v>
      </c>
      <c r="L704" s="4" t="str">
        <f t="shared" si="10"/>
        <v/>
      </c>
      <c r="M704" s="4"/>
    </row>
    <row r="705" spans="1:13" x14ac:dyDescent="0.25">
      <c r="A705" t="s">
        <v>1332</v>
      </c>
      <c r="B705" t="s">
        <v>19</v>
      </c>
      <c r="C705" t="s">
        <v>1202</v>
      </c>
      <c r="D705" t="s">
        <v>1041</v>
      </c>
      <c r="E705" t="s">
        <v>1801</v>
      </c>
      <c r="F705" t="s">
        <v>14</v>
      </c>
      <c r="G705" s="4">
        <v>788100</v>
      </c>
      <c r="H705" s="4">
        <v>-2473.6999999999998</v>
      </c>
      <c r="I705" s="4">
        <v>-519013.97</v>
      </c>
      <c r="J705" s="4">
        <v>266612.33000000007</v>
      </c>
      <c r="L705" s="4" t="str">
        <f t="shared" si="10"/>
        <v/>
      </c>
      <c r="M705" s="4"/>
    </row>
    <row r="706" spans="1:13" x14ac:dyDescent="0.25">
      <c r="A706" t="s">
        <v>1332</v>
      </c>
      <c r="B706" t="s">
        <v>19</v>
      </c>
      <c r="C706" t="s">
        <v>1476</v>
      </c>
      <c r="D706" t="s">
        <v>1038</v>
      </c>
      <c r="E706" t="s">
        <v>1801</v>
      </c>
      <c r="F706" t="s">
        <v>22</v>
      </c>
      <c r="G706" s="4">
        <v>900</v>
      </c>
      <c r="H706" s="4"/>
      <c r="I706" s="4"/>
      <c r="J706" s="4">
        <v>900</v>
      </c>
      <c r="L706" s="4" t="str">
        <f t="shared" si="10"/>
        <v/>
      </c>
      <c r="M706" s="4"/>
    </row>
    <row r="707" spans="1:13" x14ac:dyDescent="0.25">
      <c r="A707" t="s">
        <v>1332</v>
      </c>
      <c r="B707" t="s">
        <v>19</v>
      </c>
      <c r="C707" t="s">
        <v>1678</v>
      </c>
      <c r="D707" t="s">
        <v>1038</v>
      </c>
      <c r="E707" t="s">
        <v>1037</v>
      </c>
      <c r="F707" t="s">
        <v>14</v>
      </c>
      <c r="G707" s="4">
        <v>1175521.96</v>
      </c>
      <c r="H707" s="4">
        <v>-267791.09999999998</v>
      </c>
      <c r="I707" s="4">
        <v>-178918.45</v>
      </c>
      <c r="J707" s="4">
        <v>728812.40999999992</v>
      </c>
      <c r="L707" s="4" t="str">
        <f t="shared" si="10"/>
        <v>Reversion Needed</v>
      </c>
      <c r="M707" s="4"/>
    </row>
    <row r="708" spans="1:13" x14ac:dyDescent="0.25">
      <c r="A708" t="s">
        <v>1332</v>
      </c>
      <c r="B708" t="s">
        <v>19</v>
      </c>
      <c r="C708" t="s">
        <v>1678</v>
      </c>
      <c r="D708" t="s">
        <v>1038</v>
      </c>
      <c r="E708" t="s">
        <v>1745</v>
      </c>
      <c r="F708" t="s">
        <v>14</v>
      </c>
      <c r="G708" s="4">
        <v>255540.94</v>
      </c>
      <c r="H708" s="4">
        <v>-5596.9400000000023</v>
      </c>
      <c r="I708" s="4">
        <v>-178631.24</v>
      </c>
      <c r="J708" s="4">
        <v>71312.760000000009</v>
      </c>
      <c r="L708" s="4" t="str">
        <f t="shared" si="10"/>
        <v/>
      </c>
      <c r="M708" s="4"/>
    </row>
    <row r="709" spans="1:13" x14ac:dyDescent="0.25">
      <c r="A709" t="s">
        <v>1332</v>
      </c>
      <c r="B709" t="s">
        <v>19</v>
      </c>
      <c r="C709" t="s">
        <v>1678</v>
      </c>
      <c r="D709" t="s">
        <v>1038</v>
      </c>
      <c r="E709" t="s">
        <v>1801</v>
      </c>
      <c r="F709" t="s">
        <v>20</v>
      </c>
      <c r="G709" s="4">
        <v>0</v>
      </c>
      <c r="H709" s="4"/>
      <c r="I709" s="4">
        <v>-3120</v>
      </c>
      <c r="J709" s="4">
        <v>-3120</v>
      </c>
      <c r="L709" s="4" t="str">
        <f t="shared" si="10"/>
        <v/>
      </c>
      <c r="M709" s="4"/>
    </row>
    <row r="710" spans="1:13" x14ac:dyDescent="0.25">
      <c r="A710" t="s">
        <v>1332</v>
      </c>
      <c r="B710" t="s">
        <v>19</v>
      </c>
      <c r="C710" t="s">
        <v>1678</v>
      </c>
      <c r="D710" t="s">
        <v>1038</v>
      </c>
      <c r="E710" t="s">
        <v>1801</v>
      </c>
      <c r="F710" t="s">
        <v>21</v>
      </c>
      <c r="G710" s="4">
        <v>0</v>
      </c>
      <c r="H710" s="4"/>
      <c r="I710" s="4">
        <v>-238.68</v>
      </c>
      <c r="J710" s="4">
        <v>-238.68</v>
      </c>
      <c r="L710" s="4" t="str">
        <f t="shared" si="10"/>
        <v/>
      </c>
      <c r="M710" s="4"/>
    </row>
    <row r="711" spans="1:13" x14ac:dyDescent="0.25">
      <c r="A711" t="s">
        <v>1332</v>
      </c>
      <c r="B711" t="s">
        <v>19</v>
      </c>
      <c r="C711" t="s">
        <v>1678</v>
      </c>
      <c r="D711" t="s">
        <v>1038</v>
      </c>
      <c r="E711" t="s">
        <v>1801</v>
      </c>
      <c r="F711" t="s">
        <v>14</v>
      </c>
      <c r="G711" s="4">
        <v>0</v>
      </c>
      <c r="H711" s="4"/>
      <c r="I711" s="4">
        <v>-493995.52000000002</v>
      </c>
      <c r="J711" s="4">
        <v>-493995.52000000002</v>
      </c>
      <c r="L711" s="4" t="str">
        <f t="shared" ref="L711:L774" si="11">IF(AND(J711&gt;0.009,I711&lt;0.001,OR(E711 = "2025", E711 = "FY2024", E711 = "FY2023", E711 = "FY2022", E711 = "FY2021", E711="FY2020", E711 = "FY2019", E711="FY2018",E711="FY2017",E711="FY2016",E711="FY2015"),OR(D711="E, A",D711="R, A",D711="R, C")), "Reversion Needed",IF(AND(J711&gt;0.009,I711&lt;0.001,OR(E711 = "FY2025", E711 = "FY2024", E711 = "FY2023", E711 = "FY2022", E711="FY2021", E711="FY2020", E711 = "FY2019", E711 = "FY2018", E711="FY2017",E711="FY2016",E711="FY2015"),OR(D711="E, B",D711="R, B")), "Reversion Needed", ""))</f>
        <v/>
      </c>
      <c r="M711" s="4"/>
    </row>
    <row r="712" spans="1:13" x14ac:dyDescent="0.25">
      <c r="A712" t="s">
        <v>1332</v>
      </c>
      <c r="B712" t="s">
        <v>19</v>
      </c>
      <c r="C712" t="s">
        <v>1140</v>
      </c>
      <c r="D712" t="s">
        <v>1038</v>
      </c>
      <c r="E712" t="s">
        <v>1745</v>
      </c>
      <c r="F712" t="s">
        <v>21</v>
      </c>
      <c r="G712" s="4"/>
      <c r="H712" s="4"/>
      <c r="I712" s="4">
        <v>0</v>
      </c>
      <c r="J712" s="4">
        <v>0</v>
      </c>
      <c r="L712" s="4" t="str">
        <f t="shared" si="11"/>
        <v/>
      </c>
      <c r="M712" s="4"/>
    </row>
    <row r="713" spans="1:13" x14ac:dyDescent="0.25">
      <c r="A713" t="s">
        <v>1332</v>
      </c>
      <c r="B713" t="s">
        <v>19</v>
      </c>
      <c r="C713" t="s">
        <v>1140</v>
      </c>
      <c r="D713" t="s">
        <v>1038</v>
      </c>
      <c r="E713" t="s">
        <v>1801</v>
      </c>
      <c r="F713" t="s">
        <v>21</v>
      </c>
      <c r="G713" s="4">
        <v>0</v>
      </c>
      <c r="H713" s="4"/>
      <c r="I713" s="4">
        <v>0</v>
      </c>
      <c r="J713" s="4">
        <v>0</v>
      </c>
      <c r="L713" s="4" t="str">
        <f t="shared" si="11"/>
        <v/>
      </c>
      <c r="M713" s="4"/>
    </row>
    <row r="714" spans="1:13" x14ac:dyDescent="0.25">
      <c r="A714" t="s">
        <v>1332</v>
      </c>
      <c r="B714" t="s">
        <v>19</v>
      </c>
      <c r="C714" t="s">
        <v>1140</v>
      </c>
      <c r="D714" t="s">
        <v>1038</v>
      </c>
      <c r="E714" t="s">
        <v>1801</v>
      </c>
      <c r="F714" t="s">
        <v>14</v>
      </c>
      <c r="G714" s="4">
        <v>0</v>
      </c>
      <c r="H714" s="4"/>
      <c r="I714" s="4">
        <v>0</v>
      </c>
      <c r="J714" s="4">
        <v>0</v>
      </c>
      <c r="L714" s="4" t="str">
        <f t="shared" si="11"/>
        <v/>
      </c>
      <c r="M714" s="4"/>
    </row>
    <row r="715" spans="1:13" x14ac:dyDescent="0.25">
      <c r="A715" t="s">
        <v>1129</v>
      </c>
      <c r="B715" t="s">
        <v>19</v>
      </c>
      <c r="C715" t="s">
        <v>1178</v>
      </c>
      <c r="D715" t="s">
        <v>1041</v>
      </c>
      <c r="E715" t="s">
        <v>1801</v>
      </c>
      <c r="F715" t="s">
        <v>18</v>
      </c>
      <c r="G715" s="4">
        <v>8691829</v>
      </c>
      <c r="H715" s="4"/>
      <c r="I715" s="4">
        <v>-9195816.0399999991</v>
      </c>
      <c r="J715" s="4">
        <v>-503987.03999999911</v>
      </c>
      <c r="L715" s="4" t="str">
        <f t="shared" si="11"/>
        <v/>
      </c>
      <c r="M715" s="4"/>
    </row>
    <row r="716" spans="1:13" x14ac:dyDescent="0.25">
      <c r="A716" t="s">
        <v>1129</v>
      </c>
      <c r="B716" t="s">
        <v>19</v>
      </c>
      <c r="C716" t="s">
        <v>1178</v>
      </c>
      <c r="D716" t="s">
        <v>1041</v>
      </c>
      <c r="E716" t="s">
        <v>1801</v>
      </c>
      <c r="F716" t="s">
        <v>20</v>
      </c>
      <c r="G716" s="4">
        <v>500000</v>
      </c>
      <c r="H716" s="4"/>
      <c r="I716" s="4">
        <v>-775112.2</v>
      </c>
      <c r="J716" s="4">
        <v>-275112.19999999995</v>
      </c>
      <c r="L716" s="4" t="str">
        <f t="shared" si="11"/>
        <v/>
      </c>
      <c r="M716" s="4"/>
    </row>
    <row r="717" spans="1:13" x14ac:dyDescent="0.25">
      <c r="A717" t="s">
        <v>1129</v>
      </c>
      <c r="B717" t="s">
        <v>19</v>
      </c>
      <c r="C717" t="s">
        <v>1178</v>
      </c>
      <c r="D717" t="s">
        <v>1041</v>
      </c>
      <c r="E717" t="s">
        <v>1801</v>
      </c>
      <c r="F717" t="s">
        <v>21</v>
      </c>
      <c r="G717" s="4">
        <v>3737100</v>
      </c>
      <c r="H717" s="4"/>
      <c r="I717" s="4">
        <v>-3646413.15</v>
      </c>
      <c r="J717" s="4">
        <v>90686.850000000093</v>
      </c>
      <c r="L717" s="4" t="str">
        <f t="shared" si="11"/>
        <v/>
      </c>
      <c r="M717" s="4"/>
    </row>
    <row r="718" spans="1:13" x14ac:dyDescent="0.25">
      <c r="A718" t="s">
        <v>1129</v>
      </c>
      <c r="B718" t="s">
        <v>19</v>
      </c>
      <c r="C718" t="s">
        <v>1178</v>
      </c>
      <c r="D718" t="s">
        <v>1041</v>
      </c>
      <c r="E718" t="s">
        <v>1801</v>
      </c>
      <c r="F718" t="s">
        <v>14</v>
      </c>
      <c r="G718" s="4">
        <v>7165244.0199999996</v>
      </c>
      <c r="H718" s="4">
        <v>0</v>
      </c>
      <c r="I718" s="4">
        <v>-6550761.0199999996</v>
      </c>
      <c r="J718" s="4">
        <v>614483</v>
      </c>
      <c r="L718" s="4" t="str">
        <f t="shared" si="11"/>
        <v/>
      </c>
      <c r="M718" s="4"/>
    </row>
    <row r="719" spans="1:13" x14ac:dyDescent="0.25">
      <c r="A719" t="s">
        <v>1129</v>
      </c>
      <c r="B719" t="s">
        <v>19</v>
      </c>
      <c r="C719" t="s">
        <v>1178</v>
      </c>
      <c r="D719" t="s">
        <v>1041</v>
      </c>
      <c r="E719" t="s">
        <v>1801</v>
      </c>
      <c r="F719" t="s">
        <v>22</v>
      </c>
      <c r="G719" s="4">
        <v>13155.98</v>
      </c>
      <c r="H719" s="4"/>
      <c r="I719" s="4">
        <v>-13155.98</v>
      </c>
      <c r="J719" s="4">
        <v>0</v>
      </c>
      <c r="L719" s="4" t="str">
        <f t="shared" si="11"/>
        <v/>
      </c>
      <c r="M719" s="4"/>
    </row>
    <row r="720" spans="1:13" x14ac:dyDescent="0.25">
      <c r="A720" t="s">
        <v>1129</v>
      </c>
      <c r="B720" t="s">
        <v>19</v>
      </c>
      <c r="C720" t="s">
        <v>1178</v>
      </c>
      <c r="D720" t="s">
        <v>1041</v>
      </c>
      <c r="E720" t="s">
        <v>1801</v>
      </c>
      <c r="F720" t="s">
        <v>16</v>
      </c>
      <c r="G720" s="4">
        <v>0</v>
      </c>
      <c r="H720" s="4"/>
      <c r="I720" s="4"/>
      <c r="J720" s="4">
        <v>0</v>
      </c>
      <c r="L720" s="4" t="str">
        <f t="shared" si="11"/>
        <v/>
      </c>
      <c r="M720" s="4"/>
    </row>
    <row r="721" spans="1:13" x14ac:dyDescent="0.25">
      <c r="A721" t="s">
        <v>1129</v>
      </c>
      <c r="B721" t="s">
        <v>19</v>
      </c>
      <c r="C721" t="s">
        <v>1065</v>
      </c>
      <c r="D721" t="s">
        <v>1041</v>
      </c>
      <c r="E721" t="s">
        <v>1801</v>
      </c>
      <c r="F721" t="s">
        <v>22</v>
      </c>
      <c r="G721" s="4">
        <v>84500</v>
      </c>
      <c r="H721" s="4"/>
      <c r="I721" s="4">
        <v>-84500</v>
      </c>
      <c r="J721" s="4">
        <v>0</v>
      </c>
      <c r="L721" s="4" t="str">
        <f t="shared" si="11"/>
        <v/>
      </c>
      <c r="M721" s="4"/>
    </row>
    <row r="722" spans="1:13" x14ac:dyDescent="0.25">
      <c r="A722" t="s">
        <v>1129</v>
      </c>
      <c r="B722" t="s">
        <v>19</v>
      </c>
      <c r="C722" t="s">
        <v>1054</v>
      </c>
      <c r="D722" t="s">
        <v>1041</v>
      </c>
      <c r="E722" t="s">
        <v>1801</v>
      </c>
      <c r="F722" t="s">
        <v>14</v>
      </c>
      <c r="G722" s="4">
        <v>941861.05</v>
      </c>
      <c r="H722" s="4">
        <v>0</v>
      </c>
      <c r="I722" s="4">
        <v>-861150.11</v>
      </c>
      <c r="J722" s="4">
        <v>80710.940000000061</v>
      </c>
      <c r="L722" s="4" t="str">
        <f t="shared" si="11"/>
        <v/>
      </c>
      <c r="M722" s="4"/>
    </row>
    <row r="723" spans="1:13" x14ac:dyDescent="0.25">
      <c r="A723" t="s">
        <v>1129</v>
      </c>
      <c r="B723" t="s">
        <v>19</v>
      </c>
      <c r="C723" t="s">
        <v>1054</v>
      </c>
      <c r="D723" t="s">
        <v>1041</v>
      </c>
      <c r="E723" t="s">
        <v>1801</v>
      </c>
      <c r="F723" t="s">
        <v>410</v>
      </c>
      <c r="G723" s="4">
        <v>81438.95</v>
      </c>
      <c r="H723" s="4"/>
      <c r="I723" s="4">
        <v>-81438.95</v>
      </c>
      <c r="J723" s="4">
        <v>0</v>
      </c>
      <c r="L723" s="4" t="str">
        <f t="shared" si="11"/>
        <v/>
      </c>
      <c r="M723" s="4"/>
    </row>
    <row r="724" spans="1:13" x14ac:dyDescent="0.25">
      <c r="A724" t="s">
        <v>1129</v>
      </c>
      <c r="B724" t="s">
        <v>19</v>
      </c>
      <c r="C724" t="s">
        <v>1437</v>
      </c>
      <c r="D724" t="s">
        <v>1043</v>
      </c>
      <c r="E724" t="s">
        <v>1801</v>
      </c>
      <c r="F724" t="s">
        <v>410</v>
      </c>
      <c r="G724" s="4">
        <v>6570500</v>
      </c>
      <c r="H724" s="4"/>
      <c r="I724" s="4">
        <v>-6560920.6600000001</v>
      </c>
      <c r="J724" s="4">
        <v>9579.339999999851</v>
      </c>
      <c r="L724" s="4" t="str">
        <f t="shared" si="11"/>
        <v/>
      </c>
      <c r="M724" s="4"/>
    </row>
    <row r="725" spans="1:13" x14ac:dyDescent="0.25">
      <c r="A725" t="s">
        <v>1129</v>
      </c>
      <c r="B725" t="s">
        <v>19</v>
      </c>
      <c r="C725" t="s">
        <v>1165</v>
      </c>
      <c r="D725" t="s">
        <v>1044</v>
      </c>
      <c r="E725" t="s">
        <v>1745</v>
      </c>
      <c r="F725" t="s">
        <v>14</v>
      </c>
      <c r="G725" s="4">
        <v>0</v>
      </c>
      <c r="H725" s="4"/>
      <c r="I725" s="4">
        <v>0</v>
      </c>
      <c r="J725" s="4">
        <v>0</v>
      </c>
      <c r="L725" s="4" t="str">
        <f t="shared" si="11"/>
        <v/>
      </c>
      <c r="M725" s="4"/>
    </row>
    <row r="726" spans="1:13" x14ac:dyDescent="0.25">
      <c r="A726" t="s">
        <v>1129</v>
      </c>
      <c r="B726" t="s">
        <v>19</v>
      </c>
      <c r="C726" t="s">
        <v>1165</v>
      </c>
      <c r="D726" t="s">
        <v>1044</v>
      </c>
      <c r="E726" t="s">
        <v>1801</v>
      </c>
      <c r="F726" t="s">
        <v>20</v>
      </c>
      <c r="G726" s="4">
        <v>0</v>
      </c>
      <c r="H726" s="4"/>
      <c r="I726" s="4">
        <v>-152446.73000000001</v>
      </c>
      <c r="J726" s="4">
        <v>-152446.73000000001</v>
      </c>
      <c r="L726" s="4" t="str">
        <f t="shared" si="11"/>
        <v/>
      </c>
      <c r="M726" s="4"/>
    </row>
    <row r="727" spans="1:13" x14ac:dyDescent="0.25">
      <c r="A727" t="s">
        <v>1129</v>
      </c>
      <c r="B727" t="s">
        <v>19</v>
      </c>
      <c r="C727" t="s">
        <v>1165</v>
      </c>
      <c r="D727" t="s">
        <v>1044</v>
      </c>
      <c r="E727" t="s">
        <v>1801</v>
      </c>
      <c r="F727" t="s">
        <v>21</v>
      </c>
      <c r="G727" s="4">
        <v>0</v>
      </c>
      <c r="H727" s="4"/>
      <c r="I727" s="4">
        <v>-36176.07</v>
      </c>
      <c r="J727" s="4">
        <v>-36176.07</v>
      </c>
      <c r="L727" s="4" t="str">
        <f t="shared" si="11"/>
        <v/>
      </c>
      <c r="M727" s="4"/>
    </row>
    <row r="728" spans="1:13" x14ac:dyDescent="0.25">
      <c r="A728" t="s">
        <v>1129</v>
      </c>
      <c r="B728" t="s">
        <v>19</v>
      </c>
      <c r="C728" t="s">
        <v>1165</v>
      </c>
      <c r="D728" t="s">
        <v>1044</v>
      </c>
      <c r="E728" t="s">
        <v>1801</v>
      </c>
      <c r="F728" t="s">
        <v>14</v>
      </c>
      <c r="G728" s="4">
        <v>2300000</v>
      </c>
      <c r="H728" s="4">
        <v>0</v>
      </c>
      <c r="I728" s="4">
        <v>-718315.88</v>
      </c>
      <c r="J728" s="4">
        <v>1581684.12</v>
      </c>
      <c r="L728" s="4" t="str">
        <f t="shared" si="11"/>
        <v/>
      </c>
      <c r="M728" s="4"/>
    </row>
    <row r="729" spans="1:13" x14ac:dyDescent="0.25">
      <c r="A729" t="s">
        <v>1129</v>
      </c>
      <c r="B729" t="s">
        <v>19</v>
      </c>
      <c r="C729" t="s">
        <v>1088</v>
      </c>
      <c r="D729" t="s">
        <v>1038</v>
      </c>
      <c r="E729" t="s">
        <v>1801</v>
      </c>
      <c r="F729" t="s">
        <v>18</v>
      </c>
      <c r="G729" s="4">
        <v>175600</v>
      </c>
      <c r="H729" s="4"/>
      <c r="I729" s="4">
        <v>-213409.46</v>
      </c>
      <c r="J729" s="4">
        <v>-37809.459999999992</v>
      </c>
      <c r="L729" s="4" t="str">
        <f t="shared" si="11"/>
        <v/>
      </c>
      <c r="M729" s="4"/>
    </row>
    <row r="730" spans="1:13" x14ac:dyDescent="0.25">
      <c r="A730" t="s">
        <v>1129</v>
      </c>
      <c r="B730" t="s">
        <v>19</v>
      </c>
      <c r="C730" t="s">
        <v>1088</v>
      </c>
      <c r="D730" t="s">
        <v>1038</v>
      </c>
      <c r="E730" t="s">
        <v>1801</v>
      </c>
      <c r="F730" t="s">
        <v>20</v>
      </c>
      <c r="G730" s="4">
        <v>28500</v>
      </c>
      <c r="H730" s="4"/>
      <c r="I730" s="4">
        <v>-9298.7800000000007</v>
      </c>
      <c r="J730" s="4">
        <v>19201.22</v>
      </c>
      <c r="L730" s="4" t="str">
        <f t="shared" si="11"/>
        <v/>
      </c>
      <c r="M730" s="4"/>
    </row>
    <row r="731" spans="1:13" x14ac:dyDescent="0.25">
      <c r="A731" t="s">
        <v>1129</v>
      </c>
      <c r="B731" t="s">
        <v>19</v>
      </c>
      <c r="C731" t="s">
        <v>1088</v>
      </c>
      <c r="D731" t="s">
        <v>1038</v>
      </c>
      <c r="E731" t="s">
        <v>1801</v>
      </c>
      <c r="F731" t="s">
        <v>21</v>
      </c>
      <c r="G731" s="4">
        <v>95300</v>
      </c>
      <c r="H731" s="4"/>
      <c r="I731" s="4">
        <v>-88080.98</v>
      </c>
      <c r="J731" s="4">
        <v>7219.0200000000041</v>
      </c>
      <c r="L731" s="4" t="str">
        <f t="shared" si="11"/>
        <v/>
      </c>
      <c r="M731" s="4"/>
    </row>
    <row r="732" spans="1:13" x14ac:dyDescent="0.25">
      <c r="A732" t="s">
        <v>1129</v>
      </c>
      <c r="B732" t="s">
        <v>19</v>
      </c>
      <c r="C732" t="s">
        <v>1088</v>
      </c>
      <c r="D732" t="s">
        <v>1038</v>
      </c>
      <c r="E732" t="s">
        <v>1801</v>
      </c>
      <c r="F732" t="s">
        <v>14</v>
      </c>
      <c r="G732" s="4">
        <v>73495.350000000006</v>
      </c>
      <c r="H732" s="4">
        <v>0</v>
      </c>
      <c r="I732" s="4">
        <v>-62106.13</v>
      </c>
      <c r="J732" s="4">
        <v>11389.220000000008</v>
      </c>
      <c r="L732" s="4" t="str">
        <f t="shared" si="11"/>
        <v/>
      </c>
      <c r="M732" s="4"/>
    </row>
    <row r="733" spans="1:13" x14ac:dyDescent="0.25">
      <c r="A733" t="s">
        <v>1129</v>
      </c>
      <c r="B733" t="s">
        <v>19</v>
      </c>
      <c r="C733" t="s">
        <v>1190</v>
      </c>
      <c r="D733" t="s">
        <v>1038</v>
      </c>
      <c r="E733" t="s">
        <v>1801</v>
      </c>
      <c r="F733" t="s">
        <v>20</v>
      </c>
      <c r="G733" s="4">
        <v>10000</v>
      </c>
      <c r="H733" s="4"/>
      <c r="I733" s="4">
        <v>-5962.8</v>
      </c>
      <c r="J733" s="4">
        <v>4037.2</v>
      </c>
      <c r="L733" s="4" t="str">
        <f t="shared" si="11"/>
        <v/>
      </c>
      <c r="M733" s="4"/>
    </row>
    <row r="734" spans="1:13" x14ac:dyDescent="0.25">
      <c r="A734" t="s">
        <v>1129</v>
      </c>
      <c r="B734" t="s">
        <v>19</v>
      </c>
      <c r="C734" t="s">
        <v>1190</v>
      </c>
      <c r="D734" t="s">
        <v>1038</v>
      </c>
      <c r="E734" t="s">
        <v>1801</v>
      </c>
      <c r="F734" t="s">
        <v>21</v>
      </c>
      <c r="G734" s="4">
        <v>800</v>
      </c>
      <c r="H734" s="4"/>
      <c r="I734" s="4">
        <v>-239.58</v>
      </c>
      <c r="J734" s="4">
        <v>560.41999999999996</v>
      </c>
      <c r="L734" s="4" t="str">
        <f t="shared" si="11"/>
        <v/>
      </c>
      <c r="M734" s="4"/>
    </row>
    <row r="735" spans="1:13" x14ac:dyDescent="0.25">
      <c r="A735" t="s">
        <v>1129</v>
      </c>
      <c r="B735" t="s">
        <v>19</v>
      </c>
      <c r="C735" t="s">
        <v>1190</v>
      </c>
      <c r="D735" t="s">
        <v>1038</v>
      </c>
      <c r="E735" t="s">
        <v>1801</v>
      </c>
      <c r="F735" t="s">
        <v>14</v>
      </c>
      <c r="G735" s="4">
        <v>108386.18</v>
      </c>
      <c r="H735" s="4">
        <v>0</v>
      </c>
      <c r="I735" s="4">
        <v>-90704.88</v>
      </c>
      <c r="J735" s="4">
        <v>17681.299999999988</v>
      </c>
      <c r="L735" s="4" t="str">
        <f t="shared" si="11"/>
        <v/>
      </c>
      <c r="M735" s="4"/>
    </row>
    <row r="736" spans="1:13" x14ac:dyDescent="0.25">
      <c r="A736" t="s">
        <v>1129</v>
      </c>
      <c r="B736" t="s">
        <v>19</v>
      </c>
      <c r="C736" t="s">
        <v>1190</v>
      </c>
      <c r="D736" t="s">
        <v>1038</v>
      </c>
      <c r="E736" t="s">
        <v>1801</v>
      </c>
      <c r="F736" t="s">
        <v>16</v>
      </c>
      <c r="G736" s="4">
        <v>813.82</v>
      </c>
      <c r="H736" s="4"/>
      <c r="I736" s="4">
        <v>-813.82</v>
      </c>
      <c r="J736" s="4">
        <v>0</v>
      </c>
      <c r="L736" s="4" t="str">
        <f t="shared" si="11"/>
        <v/>
      </c>
      <c r="M736" s="4"/>
    </row>
    <row r="737" spans="1:13" x14ac:dyDescent="0.25">
      <c r="A737" t="s">
        <v>1129</v>
      </c>
      <c r="B737" t="s">
        <v>19</v>
      </c>
      <c r="C737" t="s">
        <v>1071</v>
      </c>
      <c r="D737" t="s">
        <v>1038</v>
      </c>
      <c r="E737" t="s">
        <v>1745</v>
      </c>
      <c r="F737" t="s">
        <v>14</v>
      </c>
      <c r="G737" s="4">
        <v>0</v>
      </c>
      <c r="H737" s="4"/>
      <c r="I737" s="4">
        <v>0</v>
      </c>
      <c r="J737" s="4">
        <v>0</v>
      </c>
      <c r="L737" s="4" t="str">
        <f t="shared" si="11"/>
        <v/>
      </c>
      <c r="M737" s="4"/>
    </row>
    <row r="738" spans="1:13" x14ac:dyDescent="0.25">
      <c r="A738" t="s">
        <v>1129</v>
      </c>
      <c r="B738" t="s">
        <v>19</v>
      </c>
      <c r="C738" t="s">
        <v>1071</v>
      </c>
      <c r="D738" t="s">
        <v>1038</v>
      </c>
      <c r="E738" t="s">
        <v>1801</v>
      </c>
      <c r="F738" t="s">
        <v>18</v>
      </c>
      <c r="G738" s="4">
        <v>339900</v>
      </c>
      <c r="H738" s="4"/>
      <c r="I738" s="4">
        <v>-432283.18</v>
      </c>
      <c r="J738" s="4">
        <v>-92383.18</v>
      </c>
      <c r="L738" s="4" t="str">
        <f t="shared" si="11"/>
        <v/>
      </c>
      <c r="M738" s="4"/>
    </row>
    <row r="739" spans="1:13" x14ac:dyDescent="0.25">
      <c r="A739" t="s">
        <v>1129</v>
      </c>
      <c r="B739" t="s">
        <v>19</v>
      </c>
      <c r="C739" t="s">
        <v>1071</v>
      </c>
      <c r="D739" t="s">
        <v>1038</v>
      </c>
      <c r="E739" t="s">
        <v>1801</v>
      </c>
      <c r="F739" t="s">
        <v>20</v>
      </c>
      <c r="G739" s="4">
        <v>300000</v>
      </c>
      <c r="H739" s="4"/>
      <c r="I739" s="4">
        <v>-296877.69</v>
      </c>
      <c r="J739" s="4">
        <v>3122.3099999999977</v>
      </c>
      <c r="L739" s="4" t="str">
        <f t="shared" si="11"/>
        <v/>
      </c>
      <c r="M739" s="4"/>
    </row>
    <row r="740" spans="1:13" x14ac:dyDescent="0.25">
      <c r="A740" t="s">
        <v>1129</v>
      </c>
      <c r="B740" t="s">
        <v>19</v>
      </c>
      <c r="C740" t="s">
        <v>1071</v>
      </c>
      <c r="D740" t="s">
        <v>1038</v>
      </c>
      <c r="E740" t="s">
        <v>1801</v>
      </c>
      <c r="F740" t="s">
        <v>21</v>
      </c>
      <c r="G740" s="4">
        <v>229000</v>
      </c>
      <c r="H740" s="4"/>
      <c r="I740" s="4">
        <v>-191214.63</v>
      </c>
      <c r="J740" s="4">
        <v>37785.369999999995</v>
      </c>
      <c r="L740" s="4" t="str">
        <f t="shared" si="11"/>
        <v/>
      </c>
      <c r="M740" s="4"/>
    </row>
    <row r="741" spans="1:13" x14ac:dyDescent="0.25">
      <c r="A741" t="s">
        <v>1129</v>
      </c>
      <c r="B741" t="s">
        <v>19</v>
      </c>
      <c r="C741" t="s">
        <v>1071</v>
      </c>
      <c r="D741" t="s">
        <v>1038</v>
      </c>
      <c r="E741" t="s">
        <v>1801</v>
      </c>
      <c r="F741" t="s">
        <v>14</v>
      </c>
      <c r="G741" s="4">
        <v>2736615.94</v>
      </c>
      <c r="H741" s="4">
        <v>-2999.9999999999955</v>
      </c>
      <c r="I741" s="4">
        <v>-2114415.5299999998</v>
      </c>
      <c r="J741" s="4">
        <v>619200.41000000015</v>
      </c>
      <c r="L741" s="4" t="str">
        <f t="shared" si="11"/>
        <v/>
      </c>
      <c r="M741" s="4"/>
    </row>
    <row r="742" spans="1:13" x14ac:dyDescent="0.25">
      <c r="A742" t="s">
        <v>1129</v>
      </c>
      <c r="B742" t="s">
        <v>19</v>
      </c>
      <c r="C742" t="s">
        <v>1071</v>
      </c>
      <c r="D742" t="s">
        <v>1038</v>
      </c>
      <c r="E742" t="s">
        <v>1801</v>
      </c>
      <c r="F742" t="s">
        <v>22</v>
      </c>
      <c r="G742" s="4">
        <v>836.08</v>
      </c>
      <c r="H742" s="4"/>
      <c r="I742" s="4">
        <v>-836.08</v>
      </c>
      <c r="J742" s="4">
        <v>0</v>
      </c>
      <c r="L742" s="4" t="str">
        <f t="shared" si="11"/>
        <v/>
      </c>
      <c r="M742" s="4"/>
    </row>
    <row r="743" spans="1:13" x14ac:dyDescent="0.25">
      <c r="A743" t="s">
        <v>1129</v>
      </c>
      <c r="B743" t="s">
        <v>19</v>
      </c>
      <c r="C743" t="s">
        <v>1071</v>
      </c>
      <c r="D743" t="s">
        <v>1038</v>
      </c>
      <c r="E743" t="s">
        <v>1801</v>
      </c>
      <c r="F743" t="s">
        <v>16</v>
      </c>
      <c r="G743" s="4">
        <v>4747.9799999999996</v>
      </c>
      <c r="H743" s="4"/>
      <c r="I743" s="4">
        <v>-4747.9799999999996</v>
      </c>
      <c r="J743" s="4">
        <v>0</v>
      </c>
      <c r="L743" s="4" t="str">
        <f t="shared" si="11"/>
        <v/>
      </c>
      <c r="M743" s="4"/>
    </row>
    <row r="744" spans="1:13" x14ac:dyDescent="0.25">
      <c r="A744" t="s">
        <v>1129</v>
      </c>
      <c r="B744" t="s">
        <v>19</v>
      </c>
      <c r="C744" t="s">
        <v>1141</v>
      </c>
      <c r="D744" t="s">
        <v>1042</v>
      </c>
      <c r="E744" t="s">
        <v>1801</v>
      </c>
      <c r="F744" t="s">
        <v>18</v>
      </c>
      <c r="G744" s="4">
        <v>167125</v>
      </c>
      <c r="H744" s="4"/>
      <c r="I744" s="4">
        <v>-171280.88</v>
      </c>
      <c r="J744" s="4">
        <v>-4155.8800000000047</v>
      </c>
      <c r="L744" s="4" t="str">
        <f t="shared" si="11"/>
        <v/>
      </c>
      <c r="M744" s="4"/>
    </row>
    <row r="745" spans="1:13" x14ac:dyDescent="0.25">
      <c r="A745" t="s">
        <v>1129</v>
      </c>
      <c r="B745" t="s">
        <v>19</v>
      </c>
      <c r="C745" t="s">
        <v>1141</v>
      </c>
      <c r="D745" t="s">
        <v>1042</v>
      </c>
      <c r="E745" t="s">
        <v>1801</v>
      </c>
      <c r="F745" t="s">
        <v>21</v>
      </c>
      <c r="G745" s="4">
        <v>90800</v>
      </c>
      <c r="H745" s="4"/>
      <c r="I745" s="4">
        <v>-90882.76</v>
      </c>
      <c r="J745" s="4">
        <v>-82.759999999994761</v>
      </c>
      <c r="L745" s="4" t="str">
        <f t="shared" si="11"/>
        <v/>
      </c>
      <c r="M745" s="4"/>
    </row>
    <row r="746" spans="1:13" x14ac:dyDescent="0.25">
      <c r="A746" t="s">
        <v>1129</v>
      </c>
      <c r="B746" t="s">
        <v>19</v>
      </c>
      <c r="C746" t="s">
        <v>1141</v>
      </c>
      <c r="D746" t="s">
        <v>1042</v>
      </c>
      <c r="E746" t="s">
        <v>1801</v>
      </c>
      <c r="F746" t="s">
        <v>14</v>
      </c>
      <c r="G746" s="4">
        <v>3800</v>
      </c>
      <c r="H746" s="4"/>
      <c r="I746" s="4">
        <v>-1553.42</v>
      </c>
      <c r="J746" s="4">
        <v>2246.58</v>
      </c>
      <c r="L746" s="4" t="str">
        <f t="shared" si="11"/>
        <v/>
      </c>
      <c r="M746" s="4"/>
    </row>
    <row r="747" spans="1:13" x14ac:dyDescent="0.25">
      <c r="A747" t="s">
        <v>1129</v>
      </c>
      <c r="B747" t="s">
        <v>19</v>
      </c>
      <c r="C747" t="s">
        <v>1141</v>
      </c>
      <c r="D747" t="s">
        <v>1042</v>
      </c>
      <c r="E747" t="s">
        <v>1801</v>
      </c>
      <c r="F747" t="s">
        <v>22</v>
      </c>
      <c r="G747" s="4">
        <v>23000</v>
      </c>
      <c r="H747" s="4"/>
      <c r="I747" s="4">
        <v>-21007.94</v>
      </c>
      <c r="J747" s="4">
        <v>1992.0600000000013</v>
      </c>
      <c r="L747" s="4" t="str">
        <f t="shared" si="11"/>
        <v/>
      </c>
      <c r="M747" s="4"/>
    </row>
    <row r="748" spans="1:13" x14ac:dyDescent="0.25">
      <c r="A748" t="s">
        <v>1129</v>
      </c>
      <c r="B748" t="s">
        <v>19</v>
      </c>
      <c r="C748" t="s">
        <v>1082</v>
      </c>
      <c r="D748" t="s">
        <v>1038</v>
      </c>
      <c r="E748" t="s">
        <v>1745</v>
      </c>
      <c r="F748" t="s">
        <v>14</v>
      </c>
      <c r="G748" s="4">
        <v>0</v>
      </c>
      <c r="H748" s="4"/>
      <c r="I748" s="4">
        <v>0</v>
      </c>
      <c r="J748" s="4">
        <v>0</v>
      </c>
      <c r="L748" s="4" t="str">
        <f t="shared" si="11"/>
        <v/>
      </c>
      <c r="M748" s="4"/>
    </row>
    <row r="749" spans="1:13" x14ac:dyDescent="0.25">
      <c r="A749" t="s">
        <v>1129</v>
      </c>
      <c r="B749" t="s">
        <v>19</v>
      </c>
      <c r="C749" t="s">
        <v>1082</v>
      </c>
      <c r="D749" t="s">
        <v>1038</v>
      </c>
      <c r="E749" t="s">
        <v>1801</v>
      </c>
      <c r="F749" t="s">
        <v>18</v>
      </c>
      <c r="G749" s="4">
        <v>683900</v>
      </c>
      <c r="H749" s="4"/>
      <c r="I749" s="4">
        <v>-609134.25</v>
      </c>
      <c r="J749" s="4">
        <v>74765.75</v>
      </c>
      <c r="L749" s="4" t="str">
        <f t="shared" si="11"/>
        <v/>
      </c>
      <c r="M749" s="4"/>
    </row>
    <row r="750" spans="1:13" x14ac:dyDescent="0.25">
      <c r="A750" t="s">
        <v>1129</v>
      </c>
      <c r="B750" t="s">
        <v>19</v>
      </c>
      <c r="C750" t="s">
        <v>1082</v>
      </c>
      <c r="D750" t="s">
        <v>1038</v>
      </c>
      <c r="E750" t="s">
        <v>1801</v>
      </c>
      <c r="F750" t="s">
        <v>20</v>
      </c>
      <c r="G750" s="4">
        <v>469800</v>
      </c>
      <c r="H750" s="4"/>
      <c r="I750" s="4">
        <v>-170654.14</v>
      </c>
      <c r="J750" s="4">
        <v>299145.86</v>
      </c>
      <c r="L750" s="4" t="str">
        <f t="shared" si="11"/>
        <v/>
      </c>
      <c r="M750" s="4"/>
    </row>
    <row r="751" spans="1:13" x14ac:dyDescent="0.25">
      <c r="A751" t="s">
        <v>1129</v>
      </c>
      <c r="B751" t="s">
        <v>19</v>
      </c>
      <c r="C751" t="s">
        <v>1082</v>
      </c>
      <c r="D751" t="s">
        <v>1038</v>
      </c>
      <c r="E751" t="s">
        <v>1801</v>
      </c>
      <c r="F751" t="s">
        <v>21</v>
      </c>
      <c r="G751" s="4">
        <v>373400</v>
      </c>
      <c r="H751" s="4"/>
      <c r="I751" s="4">
        <v>-304806.90000000002</v>
      </c>
      <c r="J751" s="4">
        <v>68593.099999999977</v>
      </c>
      <c r="L751" s="4" t="str">
        <f t="shared" si="11"/>
        <v/>
      </c>
      <c r="M751" s="4"/>
    </row>
    <row r="752" spans="1:13" x14ac:dyDescent="0.25">
      <c r="A752" t="s">
        <v>1129</v>
      </c>
      <c r="B752" t="s">
        <v>19</v>
      </c>
      <c r="C752" t="s">
        <v>1082</v>
      </c>
      <c r="D752" t="s">
        <v>1038</v>
      </c>
      <c r="E752" t="s">
        <v>1801</v>
      </c>
      <c r="F752" t="s">
        <v>14</v>
      </c>
      <c r="G752" s="4">
        <v>556000</v>
      </c>
      <c r="H752" s="4">
        <v>0</v>
      </c>
      <c r="I752" s="4">
        <v>-475247.5</v>
      </c>
      <c r="J752" s="4">
        <v>80752.5</v>
      </c>
      <c r="L752" s="4" t="str">
        <f t="shared" si="11"/>
        <v/>
      </c>
      <c r="M752" s="4"/>
    </row>
    <row r="753" spans="1:13" x14ac:dyDescent="0.25">
      <c r="A753" t="s">
        <v>1129</v>
      </c>
      <c r="B753" t="s">
        <v>19</v>
      </c>
      <c r="C753" t="s">
        <v>1424</v>
      </c>
      <c r="D753" t="s">
        <v>1045</v>
      </c>
      <c r="E753" t="s">
        <v>1801</v>
      </c>
      <c r="F753" t="s">
        <v>18</v>
      </c>
      <c r="G753" s="4">
        <v>142385</v>
      </c>
      <c r="H753" s="4"/>
      <c r="I753" s="4">
        <v>-152048.92000000001</v>
      </c>
      <c r="J753" s="4">
        <v>-9663.9200000000128</v>
      </c>
      <c r="L753" s="4" t="str">
        <f t="shared" si="11"/>
        <v/>
      </c>
      <c r="M753" s="4"/>
    </row>
    <row r="754" spans="1:13" x14ac:dyDescent="0.25">
      <c r="A754" t="s">
        <v>1129</v>
      </c>
      <c r="B754" t="s">
        <v>19</v>
      </c>
      <c r="C754" t="s">
        <v>1424</v>
      </c>
      <c r="D754" t="s">
        <v>1045</v>
      </c>
      <c r="E754" t="s">
        <v>1801</v>
      </c>
      <c r="F754" t="s">
        <v>20</v>
      </c>
      <c r="G754" s="4">
        <v>47900</v>
      </c>
      <c r="H754" s="4"/>
      <c r="I754" s="4">
        <v>-54600.93</v>
      </c>
      <c r="J754" s="4">
        <v>-6700.93</v>
      </c>
      <c r="L754" s="4" t="str">
        <f t="shared" si="11"/>
        <v/>
      </c>
      <c r="M754" s="4"/>
    </row>
    <row r="755" spans="1:13" x14ac:dyDescent="0.25">
      <c r="A755" t="s">
        <v>1129</v>
      </c>
      <c r="B755" t="s">
        <v>19</v>
      </c>
      <c r="C755" t="s">
        <v>1424</v>
      </c>
      <c r="D755" t="s">
        <v>1045</v>
      </c>
      <c r="E755" t="s">
        <v>1801</v>
      </c>
      <c r="F755" t="s">
        <v>21</v>
      </c>
      <c r="G755" s="4">
        <v>93200</v>
      </c>
      <c r="H755" s="4"/>
      <c r="I755" s="4">
        <v>-93204.65</v>
      </c>
      <c r="J755" s="4">
        <v>-4.6499999999941792</v>
      </c>
      <c r="L755" s="4" t="str">
        <f t="shared" si="11"/>
        <v/>
      </c>
      <c r="M755" s="4"/>
    </row>
    <row r="756" spans="1:13" x14ac:dyDescent="0.25">
      <c r="A756" t="s">
        <v>1129</v>
      </c>
      <c r="B756" t="s">
        <v>19</v>
      </c>
      <c r="C756" t="s">
        <v>1424</v>
      </c>
      <c r="D756" t="s">
        <v>1045</v>
      </c>
      <c r="E756" t="s">
        <v>1801</v>
      </c>
      <c r="F756" t="s">
        <v>14</v>
      </c>
      <c r="G756" s="4">
        <v>92100</v>
      </c>
      <c r="H756" s="4">
        <v>0</v>
      </c>
      <c r="I756" s="4">
        <v>-75730.5</v>
      </c>
      <c r="J756" s="4">
        <v>16369.5</v>
      </c>
      <c r="L756" s="4" t="str">
        <f t="shared" si="11"/>
        <v/>
      </c>
      <c r="M756" s="4"/>
    </row>
    <row r="757" spans="1:13" x14ac:dyDescent="0.25">
      <c r="A757" t="s">
        <v>1129</v>
      </c>
      <c r="B757" t="s">
        <v>19</v>
      </c>
      <c r="C757" t="s">
        <v>1056</v>
      </c>
      <c r="D757" t="s">
        <v>1038</v>
      </c>
      <c r="E757" t="s">
        <v>1745</v>
      </c>
      <c r="F757" t="s">
        <v>22</v>
      </c>
      <c r="G757" s="4">
        <v>82781.289999999994</v>
      </c>
      <c r="H757" s="4">
        <v>-6502.25</v>
      </c>
      <c r="I757" s="4">
        <v>-76279.039999999994</v>
      </c>
      <c r="J757" s="4">
        <v>0</v>
      </c>
      <c r="L757" s="4" t="str">
        <f t="shared" si="11"/>
        <v/>
      </c>
      <c r="M757" s="4"/>
    </row>
    <row r="758" spans="1:13" x14ac:dyDescent="0.25">
      <c r="A758" t="s">
        <v>1129</v>
      </c>
      <c r="B758" t="s">
        <v>19</v>
      </c>
      <c r="C758" t="s">
        <v>1056</v>
      </c>
      <c r="D758" t="s">
        <v>1038</v>
      </c>
      <c r="E758" t="s">
        <v>1801</v>
      </c>
      <c r="F758" t="s">
        <v>18</v>
      </c>
      <c r="G758" s="4">
        <v>769600</v>
      </c>
      <c r="H758" s="4"/>
      <c r="I758" s="4">
        <v>-729311.68</v>
      </c>
      <c r="J758" s="4">
        <v>40288.319999999949</v>
      </c>
      <c r="L758" s="4" t="str">
        <f t="shared" si="11"/>
        <v/>
      </c>
      <c r="M758" s="4"/>
    </row>
    <row r="759" spans="1:13" x14ac:dyDescent="0.25">
      <c r="A759" t="s">
        <v>1129</v>
      </c>
      <c r="B759" t="s">
        <v>19</v>
      </c>
      <c r="C759" t="s">
        <v>1056</v>
      </c>
      <c r="D759" t="s">
        <v>1038</v>
      </c>
      <c r="E759" t="s">
        <v>1801</v>
      </c>
      <c r="F759" t="s">
        <v>20</v>
      </c>
      <c r="G759" s="4">
        <v>166000</v>
      </c>
      <c r="H759" s="4"/>
      <c r="I759" s="4">
        <v>-28303.4</v>
      </c>
      <c r="J759" s="4">
        <v>137696.6</v>
      </c>
      <c r="L759" s="4" t="str">
        <f t="shared" si="11"/>
        <v/>
      </c>
      <c r="M759" s="4"/>
    </row>
    <row r="760" spans="1:13" x14ac:dyDescent="0.25">
      <c r="A760" t="s">
        <v>1129</v>
      </c>
      <c r="B760" t="s">
        <v>19</v>
      </c>
      <c r="C760" t="s">
        <v>1056</v>
      </c>
      <c r="D760" t="s">
        <v>1038</v>
      </c>
      <c r="E760" t="s">
        <v>1801</v>
      </c>
      <c r="F760" t="s">
        <v>21</v>
      </c>
      <c r="G760" s="4">
        <v>344800</v>
      </c>
      <c r="H760" s="4"/>
      <c r="I760" s="4">
        <v>-324052.52</v>
      </c>
      <c r="J760" s="4">
        <v>20747.479999999981</v>
      </c>
      <c r="L760" s="4" t="str">
        <f t="shared" si="11"/>
        <v/>
      </c>
      <c r="M760" s="4"/>
    </row>
    <row r="761" spans="1:13" x14ac:dyDescent="0.25">
      <c r="A761" t="s">
        <v>1129</v>
      </c>
      <c r="B761" t="s">
        <v>19</v>
      </c>
      <c r="C761" t="s">
        <v>1056</v>
      </c>
      <c r="D761" t="s">
        <v>1038</v>
      </c>
      <c r="E761" t="s">
        <v>1801</v>
      </c>
      <c r="F761" t="s">
        <v>14</v>
      </c>
      <c r="G761" s="4">
        <v>801047</v>
      </c>
      <c r="H761" s="4">
        <v>-3496.85</v>
      </c>
      <c r="I761" s="4">
        <v>-72855.33</v>
      </c>
      <c r="J761" s="4">
        <v>724694.82000000007</v>
      </c>
      <c r="L761" s="4" t="str">
        <f t="shared" si="11"/>
        <v/>
      </c>
      <c r="M761" s="4"/>
    </row>
    <row r="762" spans="1:13" x14ac:dyDescent="0.25">
      <c r="A762" t="s">
        <v>1129</v>
      </c>
      <c r="B762" t="s">
        <v>19</v>
      </c>
      <c r="C762" t="s">
        <v>1056</v>
      </c>
      <c r="D762" t="s">
        <v>1038</v>
      </c>
      <c r="E762" t="s">
        <v>1801</v>
      </c>
      <c r="F762" t="s">
        <v>22</v>
      </c>
      <c r="G762" s="4">
        <v>218353</v>
      </c>
      <c r="H762" s="4">
        <v>-210011.25</v>
      </c>
      <c r="I762" s="4">
        <v>-8341.75</v>
      </c>
      <c r="J762" s="4">
        <v>0</v>
      </c>
      <c r="L762" s="4" t="str">
        <f t="shared" si="11"/>
        <v/>
      </c>
      <c r="M762" s="4"/>
    </row>
    <row r="763" spans="1:13" x14ac:dyDescent="0.25">
      <c r="A763" t="s">
        <v>1129</v>
      </c>
      <c r="B763" t="s">
        <v>19</v>
      </c>
      <c r="C763" t="s">
        <v>1056</v>
      </c>
      <c r="D763" t="s">
        <v>1038</v>
      </c>
      <c r="E763" t="s">
        <v>1801</v>
      </c>
      <c r="F763" t="s">
        <v>16</v>
      </c>
      <c r="G763" s="4">
        <v>106355.65</v>
      </c>
      <c r="H763" s="4"/>
      <c r="I763" s="4">
        <v>-106355.65</v>
      </c>
      <c r="J763" s="4">
        <v>0</v>
      </c>
      <c r="L763" s="4" t="str">
        <f t="shared" si="11"/>
        <v/>
      </c>
      <c r="M763" s="4"/>
    </row>
    <row r="764" spans="1:13" x14ac:dyDescent="0.25">
      <c r="A764" t="s">
        <v>1129</v>
      </c>
      <c r="B764" t="s">
        <v>19</v>
      </c>
      <c r="C764" t="s">
        <v>1049</v>
      </c>
      <c r="D764" t="s">
        <v>1038</v>
      </c>
      <c r="E764" t="s">
        <v>1801</v>
      </c>
      <c r="F764" t="s">
        <v>18</v>
      </c>
      <c r="G764" s="4">
        <v>155000</v>
      </c>
      <c r="H764" s="4"/>
      <c r="I764" s="4">
        <v>-135764.71</v>
      </c>
      <c r="J764" s="4">
        <v>19235.290000000008</v>
      </c>
      <c r="L764" s="4" t="str">
        <f t="shared" si="11"/>
        <v/>
      </c>
      <c r="M764" s="4"/>
    </row>
    <row r="765" spans="1:13" x14ac:dyDescent="0.25">
      <c r="A765" t="s">
        <v>1129</v>
      </c>
      <c r="B765" t="s">
        <v>19</v>
      </c>
      <c r="C765" t="s">
        <v>1049</v>
      </c>
      <c r="D765" t="s">
        <v>1038</v>
      </c>
      <c r="E765" t="s">
        <v>1801</v>
      </c>
      <c r="F765" t="s">
        <v>21</v>
      </c>
      <c r="G765" s="4">
        <v>61000</v>
      </c>
      <c r="H765" s="4"/>
      <c r="I765" s="4">
        <v>-39326.080000000002</v>
      </c>
      <c r="J765" s="4">
        <v>21673.919999999998</v>
      </c>
      <c r="L765" s="4" t="str">
        <f t="shared" si="11"/>
        <v/>
      </c>
      <c r="M765" s="4"/>
    </row>
    <row r="766" spans="1:13" x14ac:dyDescent="0.25">
      <c r="A766" t="s">
        <v>1129</v>
      </c>
      <c r="B766" t="s">
        <v>19</v>
      </c>
      <c r="C766" t="s">
        <v>1049</v>
      </c>
      <c r="D766" t="s">
        <v>1038</v>
      </c>
      <c r="E766" t="s">
        <v>1801</v>
      </c>
      <c r="F766" t="s">
        <v>14</v>
      </c>
      <c r="G766" s="4">
        <v>299000</v>
      </c>
      <c r="H766" s="4"/>
      <c r="I766" s="4">
        <v>-176113.9</v>
      </c>
      <c r="J766" s="4">
        <v>122886.1</v>
      </c>
      <c r="L766" s="4" t="str">
        <f t="shared" si="11"/>
        <v/>
      </c>
      <c r="M766" s="4"/>
    </row>
    <row r="767" spans="1:13" x14ac:dyDescent="0.25">
      <c r="A767" t="s">
        <v>1129</v>
      </c>
      <c r="B767" t="s">
        <v>19</v>
      </c>
      <c r="C767" t="s">
        <v>1140</v>
      </c>
      <c r="D767" t="s">
        <v>1038</v>
      </c>
      <c r="E767" t="s">
        <v>1801</v>
      </c>
      <c r="F767" t="s">
        <v>21</v>
      </c>
      <c r="G767" s="4">
        <v>0</v>
      </c>
      <c r="H767" s="4"/>
      <c r="I767" s="4">
        <v>0</v>
      </c>
      <c r="J767" s="4">
        <v>0</v>
      </c>
      <c r="L767" s="4" t="str">
        <f t="shared" si="11"/>
        <v/>
      </c>
      <c r="M767" s="4"/>
    </row>
    <row r="768" spans="1:13" x14ac:dyDescent="0.25">
      <c r="A768" t="s">
        <v>1129</v>
      </c>
      <c r="B768" t="s">
        <v>19</v>
      </c>
      <c r="C768" t="s">
        <v>1140</v>
      </c>
      <c r="D768" t="s">
        <v>1038</v>
      </c>
      <c r="E768" t="s">
        <v>1801</v>
      </c>
      <c r="F768" t="s">
        <v>14</v>
      </c>
      <c r="G768" s="4">
        <v>0</v>
      </c>
      <c r="H768" s="4"/>
      <c r="I768" s="4">
        <v>0</v>
      </c>
      <c r="J768" s="4">
        <v>0</v>
      </c>
      <c r="L768" s="4" t="str">
        <f t="shared" si="11"/>
        <v/>
      </c>
      <c r="M768" s="4"/>
    </row>
    <row r="769" spans="1:13" x14ac:dyDescent="0.25">
      <c r="A769" t="s">
        <v>1129</v>
      </c>
      <c r="B769" t="s">
        <v>19</v>
      </c>
      <c r="C769" t="s">
        <v>1556</v>
      </c>
      <c r="D769" t="s">
        <v>1038</v>
      </c>
      <c r="E769" t="s">
        <v>1801</v>
      </c>
      <c r="F769" t="s">
        <v>14</v>
      </c>
      <c r="G769" s="4">
        <v>0</v>
      </c>
      <c r="H769" s="4"/>
      <c r="I769" s="4"/>
      <c r="J769" s="4">
        <v>0</v>
      </c>
      <c r="L769" s="4" t="str">
        <f t="shared" si="11"/>
        <v/>
      </c>
      <c r="M769" s="4"/>
    </row>
    <row r="770" spans="1:13" x14ac:dyDescent="0.25">
      <c r="A770" t="s">
        <v>1129</v>
      </c>
      <c r="B770" t="s">
        <v>19</v>
      </c>
      <c r="C770" t="s">
        <v>1223</v>
      </c>
      <c r="D770" t="s">
        <v>1038</v>
      </c>
      <c r="E770" t="s">
        <v>1801</v>
      </c>
      <c r="F770" t="s">
        <v>14</v>
      </c>
      <c r="G770" s="4">
        <v>0</v>
      </c>
      <c r="H770" s="4">
        <v>0</v>
      </c>
      <c r="I770" s="4">
        <v>-4074.16</v>
      </c>
      <c r="J770" s="4">
        <v>-4074.16</v>
      </c>
      <c r="L770" s="4" t="str">
        <f t="shared" si="11"/>
        <v/>
      </c>
      <c r="M770" s="4"/>
    </row>
    <row r="771" spans="1:13" x14ac:dyDescent="0.25">
      <c r="A771" t="s">
        <v>1129</v>
      </c>
      <c r="B771" t="s">
        <v>173</v>
      </c>
      <c r="C771" t="s">
        <v>1549</v>
      </c>
      <c r="D771" t="s">
        <v>1041</v>
      </c>
      <c r="E771" t="s">
        <v>1801</v>
      </c>
      <c r="F771" t="s">
        <v>18</v>
      </c>
      <c r="G771" s="4">
        <v>51763.26</v>
      </c>
      <c r="H771" s="4"/>
      <c r="I771" s="4">
        <v>-51763.26</v>
      </c>
      <c r="J771" s="4">
        <v>0</v>
      </c>
      <c r="L771" s="4" t="str">
        <f t="shared" si="11"/>
        <v/>
      </c>
      <c r="M771" s="4"/>
    </row>
    <row r="772" spans="1:13" x14ac:dyDescent="0.25">
      <c r="A772" t="s">
        <v>1129</v>
      </c>
      <c r="B772" t="s">
        <v>173</v>
      </c>
      <c r="C772" t="s">
        <v>1549</v>
      </c>
      <c r="D772" t="s">
        <v>1041</v>
      </c>
      <c r="E772" t="s">
        <v>1801</v>
      </c>
      <c r="F772" t="s">
        <v>21</v>
      </c>
      <c r="G772" s="4">
        <v>41800</v>
      </c>
      <c r="H772" s="4"/>
      <c r="I772" s="4">
        <v>-41783.919999999998</v>
      </c>
      <c r="J772" s="4">
        <v>16.080000000001746</v>
      </c>
      <c r="L772" s="4" t="str">
        <f t="shared" si="11"/>
        <v/>
      </c>
      <c r="M772" s="4"/>
    </row>
    <row r="773" spans="1:13" x14ac:dyDescent="0.25">
      <c r="A773" t="s">
        <v>1129</v>
      </c>
      <c r="B773" t="s">
        <v>173</v>
      </c>
      <c r="C773" t="s">
        <v>1549</v>
      </c>
      <c r="D773" t="s">
        <v>1041</v>
      </c>
      <c r="E773" t="s">
        <v>1801</v>
      </c>
      <c r="F773" t="s">
        <v>14</v>
      </c>
      <c r="G773" s="4">
        <v>3136.74</v>
      </c>
      <c r="H773" s="4">
        <v>0</v>
      </c>
      <c r="I773" s="4">
        <v>-3136.74</v>
      </c>
      <c r="J773" s="4">
        <v>0</v>
      </c>
      <c r="L773" s="4" t="str">
        <f t="shared" si="11"/>
        <v/>
      </c>
      <c r="M773" s="4"/>
    </row>
    <row r="774" spans="1:13" x14ac:dyDescent="0.25">
      <c r="A774" t="s">
        <v>1129</v>
      </c>
      <c r="B774" t="s">
        <v>173</v>
      </c>
      <c r="C774" t="s">
        <v>1549</v>
      </c>
      <c r="D774" t="s">
        <v>1041</v>
      </c>
      <c r="E774" t="s">
        <v>1801</v>
      </c>
      <c r="F774" t="s">
        <v>22</v>
      </c>
      <c r="G774" s="4">
        <v>0</v>
      </c>
      <c r="H774" s="4"/>
      <c r="I774" s="4"/>
      <c r="J774" s="4">
        <v>0</v>
      </c>
      <c r="L774" s="4" t="str">
        <f t="shared" si="11"/>
        <v/>
      </c>
      <c r="M774" s="4"/>
    </row>
    <row r="775" spans="1:13" x14ac:dyDescent="0.25">
      <c r="A775" t="s">
        <v>1129</v>
      </c>
      <c r="B775" t="s">
        <v>437</v>
      </c>
      <c r="C775" t="s">
        <v>1155</v>
      </c>
      <c r="D775" t="s">
        <v>1038</v>
      </c>
      <c r="E775" t="s">
        <v>1801</v>
      </c>
      <c r="F775" t="s">
        <v>18</v>
      </c>
      <c r="G775" s="4">
        <v>1277100</v>
      </c>
      <c r="H775" s="4"/>
      <c r="I775" s="4">
        <v>-1025360.27</v>
      </c>
      <c r="J775" s="4">
        <v>251739.72999999998</v>
      </c>
      <c r="L775" s="4" t="str">
        <f t="shared" ref="L775:L838" si="12">IF(AND(J775&gt;0.009,I775&lt;0.001,OR(E775 = "2025", E775 = "FY2024", E775 = "FY2023", E775 = "FY2022", E775 = "FY2021", E775="FY2020", E775 = "FY2019", E775="FY2018",E775="FY2017",E775="FY2016",E775="FY2015"),OR(D775="E, A",D775="R, A",D775="R, C")), "Reversion Needed",IF(AND(J775&gt;0.009,I775&lt;0.001,OR(E775 = "FY2025", E775 = "FY2024", E775 = "FY2023", E775 = "FY2022", E775="FY2021", E775="FY2020", E775 = "FY2019", E775 = "FY2018", E775="FY2017",E775="FY2016",E775="FY2015"),OR(D775="E, B",D775="R, B")), "Reversion Needed", ""))</f>
        <v/>
      </c>
      <c r="M775" s="4"/>
    </row>
    <row r="776" spans="1:13" x14ac:dyDescent="0.25">
      <c r="A776" t="s">
        <v>1129</v>
      </c>
      <c r="B776" t="s">
        <v>437</v>
      </c>
      <c r="C776" t="s">
        <v>1155</v>
      </c>
      <c r="D776" t="s">
        <v>1038</v>
      </c>
      <c r="E776" t="s">
        <v>1801</v>
      </c>
      <c r="F776" t="s">
        <v>20</v>
      </c>
      <c r="G776" s="4">
        <v>1343500</v>
      </c>
      <c r="H776" s="4"/>
      <c r="I776" s="4">
        <v>-980471.28</v>
      </c>
      <c r="J776" s="4">
        <v>363028.72</v>
      </c>
      <c r="L776" s="4" t="str">
        <f t="shared" si="12"/>
        <v/>
      </c>
      <c r="M776" s="4"/>
    </row>
    <row r="777" spans="1:13" x14ac:dyDescent="0.25">
      <c r="A777" t="s">
        <v>1129</v>
      </c>
      <c r="B777" t="s">
        <v>437</v>
      </c>
      <c r="C777" t="s">
        <v>1155</v>
      </c>
      <c r="D777" t="s">
        <v>1038</v>
      </c>
      <c r="E777" t="s">
        <v>1801</v>
      </c>
      <c r="F777" t="s">
        <v>21</v>
      </c>
      <c r="G777" s="4">
        <v>641600</v>
      </c>
      <c r="H777" s="4"/>
      <c r="I777" s="4">
        <v>-520471.63</v>
      </c>
      <c r="J777" s="4">
        <v>121128.37</v>
      </c>
      <c r="L777" s="4" t="str">
        <f t="shared" si="12"/>
        <v/>
      </c>
      <c r="M777" s="4"/>
    </row>
    <row r="778" spans="1:13" x14ac:dyDescent="0.25">
      <c r="A778" t="s">
        <v>1129</v>
      </c>
      <c r="B778" t="s">
        <v>437</v>
      </c>
      <c r="C778" t="s">
        <v>1155</v>
      </c>
      <c r="D778" t="s">
        <v>1038</v>
      </c>
      <c r="E778" t="s">
        <v>1801</v>
      </c>
      <c r="F778" t="s">
        <v>14</v>
      </c>
      <c r="G778" s="4">
        <v>1773209.41</v>
      </c>
      <c r="H778" s="4">
        <v>0</v>
      </c>
      <c r="I778" s="4">
        <v>-1629148.51</v>
      </c>
      <c r="J778" s="4">
        <v>144060.89999999991</v>
      </c>
      <c r="L778" s="4" t="str">
        <f t="shared" si="12"/>
        <v/>
      </c>
      <c r="M778" s="4"/>
    </row>
    <row r="779" spans="1:13" x14ac:dyDescent="0.25">
      <c r="A779" t="s">
        <v>1129</v>
      </c>
      <c r="B779" t="s">
        <v>437</v>
      </c>
      <c r="C779" t="s">
        <v>1155</v>
      </c>
      <c r="D779" t="s">
        <v>1038</v>
      </c>
      <c r="E779" t="s">
        <v>1801</v>
      </c>
      <c r="F779" t="s">
        <v>16</v>
      </c>
      <c r="G779" s="4">
        <v>56790.59</v>
      </c>
      <c r="H779" s="4"/>
      <c r="I779" s="4">
        <v>-56790.59</v>
      </c>
      <c r="J779" s="4">
        <v>0</v>
      </c>
      <c r="L779" s="4" t="str">
        <f t="shared" si="12"/>
        <v/>
      </c>
      <c r="M779" s="4"/>
    </row>
    <row r="780" spans="1:13" x14ac:dyDescent="0.25">
      <c r="A780" t="s">
        <v>1129</v>
      </c>
      <c r="B780" t="s">
        <v>25</v>
      </c>
      <c r="C780" t="s">
        <v>251</v>
      </c>
      <c r="D780" t="s">
        <v>1038</v>
      </c>
      <c r="E780" t="s">
        <v>1801</v>
      </c>
      <c r="F780" t="s">
        <v>24</v>
      </c>
      <c r="G780" s="4">
        <v>6698.87</v>
      </c>
      <c r="H780" s="4"/>
      <c r="I780" s="4">
        <v>-6698.87</v>
      </c>
      <c r="J780" s="4">
        <v>0</v>
      </c>
      <c r="L780" s="4" t="str">
        <f t="shared" si="12"/>
        <v/>
      </c>
      <c r="M780" s="4"/>
    </row>
    <row r="781" spans="1:13" x14ac:dyDescent="0.25">
      <c r="A781" t="s">
        <v>1129</v>
      </c>
      <c r="B781" t="s">
        <v>25</v>
      </c>
      <c r="C781" t="s">
        <v>26</v>
      </c>
      <c r="D781" t="s">
        <v>1038</v>
      </c>
      <c r="E781" t="s">
        <v>1801</v>
      </c>
      <c r="F781" t="s">
        <v>24</v>
      </c>
      <c r="G781" s="4">
        <v>10773.88</v>
      </c>
      <c r="H781" s="4"/>
      <c r="I781" s="4">
        <v>-3055</v>
      </c>
      <c r="J781" s="4">
        <v>7718.8799999999992</v>
      </c>
      <c r="L781" s="4" t="str">
        <f t="shared" si="12"/>
        <v/>
      </c>
      <c r="M781" s="4"/>
    </row>
    <row r="782" spans="1:13" x14ac:dyDescent="0.25">
      <c r="A782" t="s">
        <v>1129</v>
      </c>
      <c r="B782" t="s">
        <v>25</v>
      </c>
      <c r="C782" t="s">
        <v>300</v>
      </c>
      <c r="D782" t="s">
        <v>1038</v>
      </c>
      <c r="E782" t="s">
        <v>1801</v>
      </c>
      <c r="F782" t="s">
        <v>24</v>
      </c>
      <c r="G782" s="4">
        <v>622029.22</v>
      </c>
      <c r="H782" s="4"/>
      <c r="I782" s="4">
        <v>-408436.26</v>
      </c>
      <c r="J782" s="4">
        <v>213592.95999999996</v>
      </c>
      <c r="L782" s="4" t="str">
        <f t="shared" si="12"/>
        <v/>
      </c>
      <c r="M782" s="4"/>
    </row>
    <row r="783" spans="1:13" x14ac:dyDescent="0.25">
      <c r="A783" t="s">
        <v>1129</v>
      </c>
      <c r="B783" t="s">
        <v>25</v>
      </c>
      <c r="C783" t="s">
        <v>64</v>
      </c>
      <c r="D783" t="s">
        <v>1038</v>
      </c>
      <c r="E783" t="s">
        <v>1801</v>
      </c>
      <c r="F783" t="s">
        <v>24</v>
      </c>
      <c r="G783" s="4">
        <v>15048940.25</v>
      </c>
      <c r="H783" s="4"/>
      <c r="I783" s="4">
        <v>-4655431.95</v>
      </c>
      <c r="J783" s="4">
        <v>10393508.300000001</v>
      </c>
      <c r="L783" s="4" t="str">
        <f t="shared" si="12"/>
        <v/>
      </c>
      <c r="M783" s="4"/>
    </row>
    <row r="784" spans="1:13" x14ac:dyDescent="0.25">
      <c r="A784" t="s">
        <v>1129</v>
      </c>
      <c r="B784" t="s">
        <v>25</v>
      </c>
      <c r="C784" t="s">
        <v>58</v>
      </c>
      <c r="D784" t="s">
        <v>1038</v>
      </c>
      <c r="E784" t="s">
        <v>1801</v>
      </c>
      <c r="F784" t="s">
        <v>24</v>
      </c>
      <c r="G784" s="4">
        <v>0</v>
      </c>
      <c r="H784" s="4"/>
      <c r="I784" s="4"/>
      <c r="J784" s="4">
        <v>0</v>
      </c>
      <c r="L784" s="4" t="str">
        <f t="shared" si="12"/>
        <v/>
      </c>
      <c r="M784" s="4"/>
    </row>
    <row r="785" spans="1:13" x14ac:dyDescent="0.25">
      <c r="A785" t="s">
        <v>1129</v>
      </c>
      <c r="B785" t="s">
        <v>25</v>
      </c>
      <c r="C785" t="s">
        <v>68</v>
      </c>
      <c r="D785" t="s">
        <v>1038</v>
      </c>
      <c r="E785" t="s">
        <v>1801</v>
      </c>
      <c r="F785" t="s">
        <v>24</v>
      </c>
      <c r="G785" s="4">
        <v>0</v>
      </c>
      <c r="H785" s="4"/>
      <c r="I785" s="4"/>
      <c r="J785" s="4">
        <v>0</v>
      </c>
      <c r="L785" s="4" t="str">
        <f t="shared" si="12"/>
        <v/>
      </c>
      <c r="M785" s="4"/>
    </row>
    <row r="786" spans="1:13" x14ac:dyDescent="0.25">
      <c r="A786" t="s">
        <v>1129</v>
      </c>
      <c r="B786" t="s">
        <v>25</v>
      </c>
      <c r="C786" t="s">
        <v>30</v>
      </c>
      <c r="D786" t="s">
        <v>1038</v>
      </c>
      <c r="E786" t="s">
        <v>1801</v>
      </c>
      <c r="F786" t="s">
        <v>24</v>
      </c>
      <c r="G786" s="4">
        <v>760371.38</v>
      </c>
      <c r="H786" s="4"/>
      <c r="I786" s="4">
        <v>-219180.07</v>
      </c>
      <c r="J786" s="4">
        <v>541191.31000000006</v>
      </c>
      <c r="L786" s="4" t="str">
        <f t="shared" si="12"/>
        <v/>
      </c>
      <c r="M786" s="4"/>
    </row>
    <row r="787" spans="1:13" x14ac:dyDescent="0.25">
      <c r="A787" t="s">
        <v>1129</v>
      </c>
      <c r="B787" t="s">
        <v>27</v>
      </c>
      <c r="C787" t="s">
        <v>1711</v>
      </c>
      <c r="D787" t="s">
        <v>1038</v>
      </c>
      <c r="E787" t="s">
        <v>1801</v>
      </c>
      <c r="F787" t="s">
        <v>18</v>
      </c>
      <c r="G787" s="4">
        <v>0</v>
      </c>
      <c r="H787" s="4"/>
      <c r="I787" s="4"/>
      <c r="J787" s="4">
        <v>0</v>
      </c>
      <c r="L787" s="4" t="str">
        <f t="shared" si="12"/>
        <v/>
      </c>
      <c r="M787" s="4"/>
    </row>
    <row r="788" spans="1:13" x14ac:dyDescent="0.25">
      <c r="A788" t="s">
        <v>1129</v>
      </c>
      <c r="B788" t="s">
        <v>27</v>
      </c>
      <c r="C788" t="s">
        <v>1711</v>
      </c>
      <c r="D788" t="s">
        <v>1038</v>
      </c>
      <c r="E788" t="s">
        <v>1801</v>
      </c>
      <c r="F788" t="s">
        <v>20</v>
      </c>
      <c r="G788" s="4">
        <v>0</v>
      </c>
      <c r="H788" s="4"/>
      <c r="I788" s="4"/>
      <c r="J788" s="4">
        <v>0</v>
      </c>
      <c r="L788" s="4" t="str">
        <f t="shared" si="12"/>
        <v/>
      </c>
      <c r="M788" s="4"/>
    </row>
    <row r="789" spans="1:13" x14ac:dyDescent="0.25">
      <c r="A789" t="s">
        <v>1129</v>
      </c>
      <c r="B789" t="s">
        <v>27</v>
      </c>
      <c r="C789" t="s">
        <v>1711</v>
      </c>
      <c r="D789" t="s">
        <v>1038</v>
      </c>
      <c r="E789" t="s">
        <v>1801</v>
      </c>
      <c r="F789" t="s">
        <v>21</v>
      </c>
      <c r="G789" s="4">
        <v>0</v>
      </c>
      <c r="H789" s="4"/>
      <c r="I789" s="4"/>
      <c r="J789" s="4">
        <v>0</v>
      </c>
      <c r="L789" s="4" t="str">
        <f t="shared" si="12"/>
        <v/>
      </c>
      <c r="M789" s="4"/>
    </row>
    <row r="790" spans="1:13" x14ac:dyDescent="0.25">
      <c r="A790" t="s">
        <v>1129</v>
      </c>
      <c r="B790" t="s">
        <v>27</v>
      </c>
      <c r="C790" t="s">
        <v>1711</v>
      </c>
      <c r="D790" t="s">
        <v>1038</v>
      </c>
      <c r="E790" t="s">
        <v>1801</v>
      </c>
      <c r="F790" t="s">
        <v>14</v>
      </c>
      <c r="G790" s="4">
        <v>0</v>
      </c>
      <c r="H790" s="4">
        <v>0</v>
      </c>
      <c r="I790" s="4">
        <v>0</v>
      </c>
      <c r="J790" s="4">
        <v>0</v>
      </c>
      <c r="L790" s="4" t="str">
        <f t="shared" si="12"/>
        <v/>
      </c>
      <c r="M790" s="4"/>
    </row>
    <row r="791" spans="1:13" x14ac:dyDescent="0.25">
      <c r="A791" t="s">
        <v>1129</v>
      </c>
      <c r="B791" t="s">
        <v>27</v>
      </c>
      <c r="C791" t="s">
        <v>1173</v>
      </c>
      <c r="D791" t="s">
        <v>1038</v>
      </c>
      <c r="E791" t="s">
        <v>1801</v>
      </c>
      <c r="F791" t="s">
        <v>18</v>
      </c>
      <c r="G791" s="4">
        <v>0</v>
      </c>
      <c r="H791" s="4"/>
      <c r="I791" s="4"/>
      <c r="J791" s="4">
        <v>0</v>
      </c>
      <c r="L791" s="4" t="str">
        <f t="shared" si="12"/>
        <v/>
      </c>
      <c r="M791" s="4"/>
    </row>
    <row r="792" spans="1:13" x14ac:dyDescent="0.25">
      <c r="A792" t="s">
        <v>1129</v>
      </c>
      <c r="B792" t="s">
        <v>27</v>
      </c>
      <c r="C792" t="s">
        <v>1173</v>
      </c>
      <c r="D792" t="s">
        <v>1038</v>
      </c>
      <c r="E792" t="s">
        <v>1801</v>
      </c>
      <c r="F792" t="s">
        <v>20</v>
      </c>
      <c r="G792" s="4">
        <v>0</v>
      </c>
      <c r="H792" s="4"/>
      <c r="I792" s="4"/>
      <c r="J792" s="4">
        <v>0</v>
      </c>
      <c r="L792" s="4" t="str">
        <f t="shared" si="12"/>
        <v/>
      </c>
      <c r="M792" s="4"/>
    </row>
    <row r="793" spans="1:13" x14ac:dyDescent="0.25">
      <c r="A793" t="s">
        <v>1129</v>
      </c>
      <c r="B793" t="s">
        <v>27</v>
      </c>
      <c r="C793" t="s">
        <v>1173</v>
      </c>
      <c r="D793" t="s">
        <v>1038</v>
      </c>
      <c r="E793" t="s">
        <v>1801</v>
      </c>
      <c r="F793" t="s">
        <v>21</v>
      </c>
      <c r="G793" s="4">
        <v>0</v>
      </c>
      <c r="H793" s="4"/>
      <c r="I793" s="4"/>
      <c r="J793" s="4">
        <v>0</v>
      </c>
      <c r="L793" s="4" t="str">
        <f t="shared" si="12"/>
        <v/>
      </c>
      <c r="M793" s="4"/>
    </row>
    <row r="794" spans="1:13" x14ac:dyDescent="0.25">
      <c r="A794" t="s">
        <v>1129</v>
      </c>
      <c r="B794" t="s">
        <v>27</v>
      </c>
      <c r="C794" t="s">
        <v>1173</v>
      </c>
      <c r="D794" t="s">
        <v>1038</v>
      </c>
      <c r="E794" t="s">
        <v>1801</v>
      </c>
      <c r="F794" t="s">
        <v>14</v>
      </c>
      <c r="G794" s="4">
        <v>0</v>
      </c>
      <c r="H794" s="4"/>
      <c r="I794" s="4">
        <v>0</v>
      </c>
      <c r="J794" s="4">
        <v>0</v>
      </c>
      <c r="L794" s="4" t="str">
        <f t="shared" si="12"/>
        <v/>
      </c>
      <c r="M794" s="4"/>
    </row>
    <row r="795" spans="1:13" x14ac:dyDescent="0.25">
      <c r="A795" t="s">
        <v>1129</v>
      </c>
      <c r="B795" t="s">
        <v>27</v>
      </c>
      <c r="C795" t="s">
        <v>1742</v>
      </c>
      <c r="D795" t="s">
        <v>1038</v>
      </c>
      <c r="E795" t="s">
        <v>1801</v>
      </c>
      <c r="F795" t="s">
        <v>24</v>
      </c>
      <c r="G795" s="4">
        <v>38597276.539999999</v>
      </c>
      <c r="H795" s="4"/>
      <c r="I795" s="4">
        <v>-14139585.800000001</v>
      </c>
      <c r="J795" s="4">
        <v>24457690.739999998</v>
      </c>
      <c r="L795" s="4" t="str">
        <f t="shared" si="12"/>
        <v/>
      </c>
      <c r="M795" s="4"/>
    </row>
    <row r="796" spans="1:13" x14ac:dyDescent="0.25">
      <c r="A796" t="s">
        <v>1129</v>
      </c>
      <c r="B796" t="s">
        <v>27</v>
      </c>
      <c r="C796" t="s">
        <v>1719</v>
      </c>
      <c r="D796" t="s">
        <v>1038</v>
      </c>
      <c r="E796" t="s">
        <v>1801</v>
      </c>
      <c r="F796" t="s">
        <v>24</v>
      </c>
      <c r="G796" s="4">
        <v>7883766.2199999997</v>
      </c>
      <c r="H796" s="4"/>
      <c r="I796" s="4">
        <v>-3342816.71</v>
      </c>
      <c r="J796" s="4">
        <v>4540949.51</v>
      </c>
      <c r="L796" s="4" t="str">
        <f t="shared" si="12"/>
        <v/>
      </c>
      <c r="M796" s="4"/>
    </row>
    <row r="797" spans="1:13" x14ac:dyDescent="0.25">
      <c r="A797" t="s">
        <v>1129</v>
      </c>
      <c r="B797" t="s">
        <v>27</v>
      </c>
      <c r="C797" t="s">
        <v>1712</v>
      </c>
      <c r="D797" t="s">
        <v>1038</v>
      </c>
      <c r="E797" t="s">
        <v>1801</v>
      </c>
      <c r="F797" t="s">
        <v>24</v>
      </c>
      <c r="G797" s="4">
        <v>2285374.64</v>
      </c>
      <c r="H797" s="4"/>
      <c r="I797" s="4">
        <v>-1213025.26</v>
      </c>
      <c r="J797" s="4">
        <v>1072349.3800000001</v>
      </c>
      <c r="L797" s="4" t="str">
        <f t="shared" si="12"/>
        <v/>
      </c>
      <c r="M797" s="4"/>
    </row>
    <row r="798" spans="1:13" x14ac:dyDescent="0.25">
      <c r="A798" t="s">
        <v>1129</v>
      </c>
      <c r="B798" t="s">
        <v>27</v>
      </c>
      <c r="C798" t="s">
        <v>1713</v>
      </c>
      <c r="D798" t="s">
        <v>1038</v>
      </c>
      <c r="E798" t="s">
        <v>1801</v>
      </c>
      <c r="F798" t="s">
        <v>24</v>
      </c>
      <c r="G798" s="4">
        <v>62419.5</v>
      </c>
      <c r="H798" s="4"/>
      <c r="I798" s="4">
        <v>-45702.93</v>
      </c>
      <c r="J798" s="4">
        <v>16716.57</v>
      </c>
      <c r="L798" s="4" t="str">
        <f t="shared" si="12"/>
        <v/>
      </c>
      <c r="M798" s="4"/>
    </row>
    <row r="799" spans="1:13" x14ac:dyDescent="0.25">
      <c r="A799" t="s">
        <v>1129</v>
      </c>
      <c r="B799" t="s">
        <v>27</v>
      </c>
      <c r="C799" t="s">
        <v>1729</v>
      </c>
      <c r="D799" t="s">
        <v>1038</v>
      </c>
      <c r="E799" t="s">
        <v>1801</v>
      </c>
      <c r="F799" t="s">
        <v>24</v>
      </c>
      <c r="G799" s="4">
        <v>344841.01</v>
      </c>
      <c r="H799" s="4"/>
      <c r="I799" s="4">
        <v>-161322.10999999999</v>
      </c>
      <c r="J799" s="4">
        <v>183518.90000000002</v>
      </c>
      <c r="L799" s="4" t="str">
        <f t="shared" si="12"/>
        <v/>
      </c>
      <c r="M799" s="4"/>
    </row>
    <row r="800" spans="1:13" x14ac:dyDescent="0.25">
      <c r="A800" t="s">
        <v>1129</v>
      </c>
      <c r="B800" t="s">
        <v>27</v>
      </c>
      <c r="C800" t="s">
        <v>1737</v>
      </c>
      <c r="D800" t="s">
        <v>1038</v>
      </c>
      <c r="E800" t="s">
        <v>1801</v>
      </c>
      <c r="F800" t="s">
        <v>24</v>
      </c>
      <c r="G800" s="4">
        <v>0</v>
      </c>
      <c r="H800" s="4"/>
      <c r="I800" s="4"/>
      <c r="J800" s="4">
        <v>0</v>
      </c>
      <c r="L800" s="4" t="str">
        <f t="shared" si="12"/>
        <v/>
      </c>
      <c r="M800" s="4"/>
    </row>
    <row r="801" spans="1:13" x14ac:dyDescent="0.25">
      <c r="A801" t="s">
        <v>1129</v>
      </c>
      <c r="B801" t="s">
        <v>27</v>
      </c>
      <c r="C801" t="s">
        <v>1859</v>
      </c>
      <c r="D801" t="s">
        <v>1038</v>
      </c>
      <c r="E801" t="s">
        <v>1801</v>
      </c>
      <c r="F801" t="s">
        <v>24</v>
      </c>
      <c r="G801" s="4">
        <v>3513800</v>
      </c>
      <c r="H801" s="4"/>
      <c r="I801" s="4">
        <v>-197369.5</v>
      </c>
      <c r="J801" s="4">
        <v>3316430.5</v>
      </c>
      <c r="L801" s="4" t="str">
        <f t="shared" si="12"/>
        <v/>
      </c>
      <c r="M801" s="4"/>
    </row>
    <row r="802" spans="1:13" x14ac:dyDescent="0.25">
      <c r="A802" t="s">
        <v>1129</v>
      </c>
      <c r="B802" t="s">
        <v>27</v>
      </c>
      <c r="C802" t="s">
        <v>1877</v>
      </c>
      <c r="D802" t="s">
        <v>1038</v>
      </c>
      <c r="E802" t="s">
        <v>1801</v>
      </c>
      <c r="F802" t="s">
        <v>24</v>
      </c>
      <c r="G802" s="4">
        <v>3670530</v>
      </c>
      <c r="H802" s="4"/>
      <c r="I802" s="4">
        <v>-514733.7</v>
      </c>
      <c r="J802" s="4">
        <v>3155796.3</v>
      </c>
      <c r="L802" s="4" t="str">
        <f t="shared" si="12"/>
        <v/>
      </c>
      <c r="M802" s="4"/>
    </row>
    <row r="803" spans="1:13" x14ac:dyDescent="0.25">
      <c r="A803" t="s">
        <v>1129</v>
      </c>
      <c r="B803" t="s">
        <v>27</v>
      </c>
      <c r="C803" t="s">
        <v>1884</v>
      </c>
      <c r="D803" t="s">
        <v>1038</v>
      </c>
      <c r="E803" t="s">
        <v>1801</v>
      </c>
      <c r="F803" t="s">
        <v>24</v>
      </c>
      <c r="G803" s="4">
        <v>333000</v>
      </c>
      <c r="H803" s="4"/>
      <c r="I803" s="4">
        <v>-31181.74</v>
      </c>
      <c r="J803" s="4">
        <v>301818.26</v>
      </c>
      <c r="L803" s="4" t="str">
        <f t="shared" si="12"/>
        <v/>
      </c>
      <c r="M803" s="4"/>
    </row>
    <row r="804" spans="1:13" x14ac:dyDescent="0.25">
      <c r="A804" t="s">
        <v>1129</v>
      </c>
      <c r="B804" t="s">
        <v>27</v>
      </c>
      <c r="C804" t="s">
        <v>1880</v>
      </c>
      <c r="D804" t="s">
        <v>1038</v>
      </c>
      <c r="E804" t="s">
        <v>1801</v>
      </c>
      <c r="F804" t="s">
        <v>24</v>
      </c>
      <c r="G804" s="4">
        <v>111000</v>
      </c>
      <c r="H804" s="4"/>
      <c r="I804" s="4">
        <v>-58961.95</v>
      </c>
      <c r="J804" s="4">
        <v>52038.05</v>
      </c>
      <c r="L804" s="4" t="str">
        <f t="shared" si="12"/>
        <v/>
      </c>
      <c r="M804" s="4"/>
    </row>
    <row r="805" spans="1:13" x14ac:dyDescent="0.25">
      <c r="A805" t="s">
        <v>1129</v>
      </c>
      <c r="B805" t="s">
        <v>27</v>
      </c>
      <c r="C805" t="s">
        <v>1889</v>
      </c>
      <c r="D805" t="s">
        <v>1038</v>
      </c>
      <c r="E805" t="s">
        <v>1801</v>
      </c>
      <c r="F805" t="s">
        <v>24</v>
      </c>
      <c r="G805" s="4">
        <v>191900</v>
      </c>
      <c r="H805" s="4"/>
      <c r="I805" s="4"/>
      <c r="J805" s="4">
        <v>191900</v>
      </c>
      <c r="L805" s="4" t="str">
        <f t="shared" si="12"/>
        <v/>
      </c>
      <c r="M805" s="4"/>
    </row>
    <row r="806" spans="1:13" x14ac:dyDescent="0.25">
      <c r="A806" t="s">
        <v>1129</v>
      </c>
      <c r="B806" t="s">
        <v>27</v>
      </c>
      <c r="C806" t="s">
        <v>45</v>
      </c>
      <c r="D806" t="s">
        <v>1038</v>
      </c>
      <c r="E806" t="s">
        <v>1801</v>
      </c>
      <c r="F806" t="s">
        <v>24</v>
      </c>
      <c r="G806" s="4">
        <v>0</v>
      </c>
      <c r="H806" s="4"/>
      <c r="I806" s="4"/>
      <c r="J806" s="4">
        <v>0</v>
      </c>
      <c r="L806" s="4" t="str">
        <f t="shared" si="12"/>
        <v/>
      </c>
      <c r="M806" s="4"/>
    </row>
    <row r="807" spans="1:13" x14ac:dyDescent="0.25">
      <c r="A807" t="s">
        <v>1129</v>
      </c>
      <c r="B807" t="s">
        <v>27</v>
      </c>
      <c r="C807" t="s">
        <v>256</v>
      </c>
      <c r="D807" t="s">
        <v>1038</v>
      </c>
      <c r="E807" t="s">
        <v>1801</v>
      </c>
      <c r="F807" t="s">
        <v>24</v>
      </c>
      <c r="G807" s="4">
        <v>0</v>
      </c>
      <c r="H807" s="4"/>
      <c r="I807" s="4"/>
      <c r="J807" s="4">
        <v>0</v>
      </c>
      <c r="L807" s="4" t="str">
        <f t="shared" si="12"/>
        <v/>
      </c>
      <c r="M807" s="4"/>
    </row>
    <row r="808" spans="1:13" x14ac:dyDescent="0.25">
      <c r="A808" t="s">
        <v>1129</v>
      </c>
      <c r="B808" t="s">
        <v>27</v>
      </c>
      <c r="C808" t="s">
        <v>278</v>
      </c>
      <c r="D808" t="s">
        <v>1038</v>
      </c>
      <c r="E808" t="s">
        <v>1801</v>
      </c>
      <c r="F808" t="s">
        <v>24</v>
      </c>
      <c r="G808" s="4">
        <v>0</v>
      </c>
      <c r="H808" s="4"/>
      <c r="I808" s="4"/>
      <c r="J808" s="4">
        <v>0</v>
      </c>
      <c r="L808" s="4" t="str">
        <f t="shared" si="12"/>
        <v/>
      </c>
      <c r="M808" s="4"/>
    </row>
    <row r="809" spans="1:13" x14ac:dyDescent="0.25">
      <c r="A809" t="s">
        <v>1129</v>
      </c>
      <c r="B809" t="s">
        <v>27</v>
      </c>
      <c r="C809" t="s">
        <v>295</v>
      </c>
      <c r="D809" t="s">
        <v>1038</v>
      </c>
      <c r="E809" t="s">
        <v>1801</v>
      </c>
      <c r="F809" t="s">
        <v>24</v>
      </c>
      <c r="G809" s="4">
        <v>281605.69</v>
      </c>
      <c r="H809" s="4"/>
      <c r="I809" s="4">
        <v>-157355.43</v>
      </c>
      <c r="J809" s="4">
        <v>124250.26000000001</v>
      </c>
      <c r="L809" s="4" t="str">
        <f t="shared" si="12"/>
        <v/>
      </c>
      <c r="M809" s="4"/>
    </row>
    <row r="810" spans="1:13" x14ac:dyDescent="0.25">
      <c r="A810" t="s">
        <v>1129</v>
      </c>
      <c r="B810" t="s">
        <v>27</v>
      </c>
      <c r="C810" t="s">
        <v>439</v>
      </c>
      <c r="D810" t="s">
        <v>1038</v>
      </c>
      <c r="E810" t="s">
        <v>1801</v>
      </c>
      <c r="F810" t="s">
        <v>24</v>
      </c>
      <c r="G810" s="4">
        <v>0</v>
      </c>
      <c r="H810" s="4"/>
      <c r="I810" s="4"/>
      <c r="J810" s="4">
        <v>0</v>
      </c>
      <c r="L810" s="4" t="str">
        <f t="shared" si="12"/>
        <v/>
      </c>
      <c r="M810" s="4"/>
    </row>
    <row r="811" spans="1:13" x14ac:dyDescent="0.25">
      <c r="A811" t="s">
        <v>1129</v>
      </c>
      <c r="B811" t="s">
        <v>27</v>
      </c>
      <c r="C811" t="s">
        <v>440</v>
      </c>
      <c r="D811" t="s">
        <v>1038</v>
      </c>
      <c r="E811" t="s">
        <v>1801</v>
      </c>
      <c r="F811" t="s">
        <v>24</v>
      </c>
      <c r="G811" s="4">
        <v>0</v>
      </c>
      <c r="H811" s="4"/>
      <c r="I811" s="4"/>
      <c r="J811" s="4">
        <v>0</v>
      </c>
      <c r="L811" s="4" t="str">
        <f t="shared" si="12"/>
        <v/>
      </c>
      <c r="M811" s="4"/>
    </row>
    <row r="812" spans="1:13" x14ac:dyDescent="0.25">
      <c r="A812" t="s">
        <v>1129</v>
      </c>
      <c r="B812" t="s">
        <v>27</v>
      </c>
      <c r="C812" t="s">
        <v>46</v>
      </c>
      <c r="D812" t="s">
        <v>1038</v>
      </c>
      <c r="E812" t="s">
        <v>1801</v>
      </c>
      <c r="F812" t="s">
        <v>24</v>
      </c>
      <c r="G812" s="4">
        <v>0</v>
      </c>
      <c r="H812" s="4"/>
      <c r="I812" s="4"/>
      <c r="J812" s="4">
        <v>0</v>
      </c>
      <c r="L812" s="4" t="str">
        <f t="shared" si="12"/>
        <v/>
      </c>
      <c r="M812" s="4"/>
    </row>
    <row r="813" spans="1:13" x14ac:dyDescent="0.25">
      <c r="A813" t="s">
        <v>1129</v>
      </c>
      <c r="B813" t="s">
        <v>27</v>
      </c>
      <c r="C813" t="s">
        <v>42</v>
      </c>
      <c r="D813" t="s">
        <v>1038</v>
      </c>
      <c r="E813" t="s">
        <v>1801</v>
      </c>
      <c r="F813" t="s">
        <v>24</v>
      </c>
      <c r="G813" s="4">
        <v>867636.55</v>
      </c>
      <c r="H813" s="4"/>
      <c r="I813" s="4">
        <v>-506584.15</v>
      </c>
      <c r="J813" s="4">
        <v>361052.4</v>
      </c>
      <c r="L813" s="4" t="str">
        <f t="shared" si="12"/>
        <v/>
      </c>
      <c r="M813" s="4"/>
    </row>
    <row r="814" spans="1:13" x14ac:dyDescent="0.25">
      <c r="A814" t="s">
        <v>1129</v>
      </c>
      <c r="B814" t="s">
        <v>27</v>
      </c>
      <c r="C814" t="s">
        <v>31</v>
      </c>
      <c r="D814" t="s">
        <v>1038</v>
      </c>
      <c r="E814" t="s">
        <v>1801</v>
      </c>
      <c r="F814" t="s">
        <v>24</v>
      </c>
      <c r="G814" s="4">
        <v>0</v>
      </c>
      <c r="H814" s="4"/>
      <c r="I814" s="4"/>
      <c r="J814" s="4">
        <v>0</v>
      </c>
      <c r="L814" s="4" t="str">
        <f t="shared" si="12"/>
        <v/>
      </c>
      <c r="M814" s="4"/>
    </row>
    <row r="815" spans="1:13" x14ac:dyDescent="0.25">
      <c r="A815" t="s">
        <v>1129</v>
      </c>
      <c r="B815" t="s">
        <v>27</v>
      </c>
      <c r="C815" t="s">
        <v>43</v>
      </c>
      <c r="D815" t="s">
        <v>1038</v>
      </c>
      <c r="E815" t="s">
        <v>1801</v>
      </c>
      <c r="F815" t="s">
        <v>24</v>
      </c>
      <c r="G815" s="4">
        <v>425623.11</v>
      </c>
      <c r="H815" s="4"/>
      <c r="I815" s="4">
        <v>-38195.919999999998</v>
      </c>
      <c r="J815" s="4">
        <v>387427.19</v>
      </c>
      <c r="L815" s="4" t="str">
        <f t="shared" si="12"/>
        <v/>
      </c>
      <c r="M815" s="4"/>
    </row>
    <row r="816" spans="1:13" x14ac:dyDescent="0.25">
      <c r="A816" t="s">
        <v>1129</v>
      </c>
      <c r="B816" t="s">
        <v>27</v>
      </c>
      <c r="C816" t="s">
        <v>47</v>
      </c>
      <c r="D816" t="s">
        <v>1038</v>
      </c>
      <c r="E816" t="s">
        <v>1801</v>
      </c>
      <c r="F816" t="s">
        <v>24</v>
      </c>
      <c r="G816" s="4">
        <v>38680.019999999997</v>
      </c>
      <c r="H816" s="4"/>
      <c r="I816" s="4">
        <v>-14371.12</v>
      </c>
      <c r="J816" s="4">
        <v>24308.899999999994</v>
      </c>
      <c r="L816" s="4" t="str">
        <f t="shared" si="12"/>
        <v/>
      </c>
      <c r="M816" s="4"/>
    </row>
    <row r="817" spans="1:13" x14ac:dyDescent="0.25">
      <c r="A817" t="s">
        <v>1129</v>
      </c>
      <c r="B817" t="s">
        <v>27</v>
      </c>
      <c r="C817" t="s">
        <v>296</v>
      </c>
      <c r="D817" t="s">
        <v>1038</v>
      </c>
      <c r="E817" t="s">
        <v>1801</v>
      </c>
      <c r="F817" t="s">
        <v>24</v>
      </c>
      <c r="G817" s="4">
        <v>0</v>
      </c>
      <c r="H817" s="4"/>
      <c r="I817" s="4"/>
      <c r="J817" s="4">
        <v>0</v>
      </c>
      <c r="L817" s="4" t="str">
        <f t="shared" si="12"/>
        <v/>
      </c>
      <c r="M817" s="4"/>
    </row>
    <row r="818" spans="1:13" x14ac:dyDescent="0.25">
      <c r="A818" t="s">
        <v>1129</v>
      </c>
      <c r="B818" t="s">
        <v>27</v>
      </c>
      <c r="C818" t="s">
        <v>170</v>
      </c>
      <c r="D818" t="s">
        <v>1038</v>
      </c>
      <c r="E818" t="s">
        <v>1801</v>
      </c>
      <c r="F818" t="s">
        <v>24</v>
      </c>
      <c r="G818" s="4">
        <v>0</v>
      </c>
      <c r="H818" s="4"/>
      <c r="I818" s="4"/>
      <c r="J818" s="4">
        <v>0</v>
      </c>
      <c r="L818" s="4" t="str">
        <f t="shared" si="12"/>
        <v/>
      </c>
      <c r="M818" s="4"/>
    </row>
    <row r="819" spans="1:13" x14ac:dyDescent="0.25">
      <c r="A819" t="s">
        <v>1129</v>
      </c>
      <c r="B819" t="s">
        <v>27</v>
      </c>
      <c r="C819" t="s">
        <v>59</v>
      </c>
      <c r="D819" t="s">
        <v>1038</v>
      </c>
      <c r="E819" t="s">
        <v>1801</v>
      </c>
      <c r="F819" t="s">
        <v>24</v>
      </c>
      <c r="G819" s="4">
        <v>0</v>
      </c>
      <c r="H819" s="4"/>
      <c r="I819" s="4"/>
      <c r="J819" s="4">
        <v>0</v>
      </c>
      <c r="L819" s="4" t="str">
        <f t="shared" si="12"/>
        <v/>
      </c>
      <c r="M819" s="4"/>
    </row>
    <row r="820" spans="1:13" x14ac:dyDescent="0.25">
      <c r="A820" t="s">
        <v>1129</v>
      </c>
      <c r="B820" t="s">
        <v>27</v>
      </c>
      <c r="C820" t="s">
        <v>48</v>
      </c>
      <c r="D820" t="s">
        <v>1038</v>
      </c>
      <c r="E820" t="s">
        <v>1801</v>
      </c>
      <c r="F820" t="s">
        <v>24</v>
      </c>
      <c r="G820" s="4">
        <v>0</v>
      </c>
      <c r="H820" s="4"/>
      <c r="I820" s="4"/>
      <c r="J820" s="4">
        <v>0</v>
      </c>
      <c r="L820" s="4" t="str">
        <f t="shared" si="12"/>
        <v/>
      </c>
      <c r="M820" s="4"/>
    </row>
    <row r="821" spans="1:13" x14ac:dyDescent="0.25">
      <c r="A821" t="s">
        <v>1129</v>
      </c>
      <c r="B821" t="s">
        <v>27</v>
      </c>
      <c r="C821" t="s">
        <v>49</v>
      </c>
      <c r="D821" t="s">
        <v>1038</v>
      </c>
      <c r="E821" t="s">
        <v>1801</v>
      </c>
      <c r="F821" t="s">
        <v>24</v>
      </c>
      <c r="G821" s="4">
        <v>0</v>
      </c>
      <c r="H821" s="4"/>
      <c r="I821" s="4"/>
      <c r="J821" s="4">
        <v>0</v>
      </c>
      <c r="L821" s="4" t="str">
        <f t="shared" si="12"/>
        <v/>
      </c>
      <c r="M821" s="4"/>
    </row>
    <row r="822" spans="1:13" x14ac:dyDescent="0.25">
      <c r="A822" t="s">
        <v>1129</v>
      </c>
      <c r="B822" t="s">
        <v>27</v>
      </c>
      <c r="C822" t="s">
        <v>441</v>
      </c>
      <c r="D822" t="s">
        <v>1038</v>
      </c>
      <c r="E822" t="s">
        <v>1801</v>
      </c>
      <c r="F822" t="s">
        <v>24</v>
      </c>
      <c r="G822" s="4">
        <v>1503222.48</v>
      </c>
      <c r="H822" s="4"/>
      <c r="I822" s="4">
        <v>-540335.99</v>
      </c>
      <c r="J822" s="4">
        <v>962886.49</v>
      </c>
      <c r="L822" s="4" t="str">
        <f t="shared" si="12"/>
        <v/>
      </c>
      <c r="M822" s="4"/>
    </row>
    <row r="823" spans="1:13" x14ac:dyDescent="0.25">
      <c r="A823" t="s">
        <v>1129</v>
      </c>
      <c r="B823" t="s">
        <v>27</v>
      </c>
      <c r="C823" t="s">
        <v>50</v>
      </c>
      <c r="D823" t="s">
        <v>1038</v>
      </c>
      <c r="E823" t="s">
        <v>1801</v>
      </c>
      <c r="F823" t="s">
        <v>24</v>
      </c>
      <c r="G823" s="4">
        <v>2.35</v>
      </c>
      <c r="H823" s="4"/>
      <c r="I823" s="4"/>
      <c r="J823" s="4">
        <v>2.35</v>
      </c>
      <c r="L823" s="4" t="str">
        <f t="shared" si="12"/>
        <v/>
      </c>
      <c r="M823" s="4"/>
    </row>
    <row r="824" spans="1:13" x14ac:dyDescent="0.25">
      <c r="A824" t="s">
        <v>1129</v>
      </c>
      <c r="B824" t="s">
        <v>27</v>
      </c>
      <c r="C824" t="s">
        <v>51</v>
      </c>
      <c r="D824" t="s">
        <v>1038</v>
      </c>
      <c r="E824" t="s">
        <v>1801</v>
      </c>
      <c r="F824" t="s">
        <v>24</v>
      </c>
      <c r="G824" s="4">
        <v>4.1900000000000004</v>
      </c>
      <c r="H824" s="4"/>
      <c r="I824" s="4"/>
      <c r="J824" s="4">
        <v>4.1900000000000004</v>
      </c>
      <c r="L824" s="4" t="str">
        <f t="shared" si="12"/>
        <v/>
      </c>
      <c r="M824" s="4"/>
    </row>
    <row r="825" spans="1:13" x14ac:dyDescent="0.25">
      <c r="A825" t="s">
        <v>1129</v>
      </c>
      <c r="B825" t="s">
        <v>27</v>
      </c>
      <c r="C825" t="s">
        <v>442</v>
      </c>
      <c r="D825" t="s">
        <v>1038</v>
      </c>
      <c r="E825" t="s">
        <v>1801</v>
      </c>
      <c r="F825" t="s">
        <v>24</v>
      </c>
      <c r="G825" s="4">
        <v>5858084.7300000004</v>
      </c>
      <c r="H825" s="4"/>
      <c r="I825" s="4">
        <v>-3273409.54</v>
      </c>
      <c r="J825" s="4">
        <v>2584675.1900000004</v>
      </c>
      <c r="L825" s="4" t="str">
        <f t="shared" si="12"/>
        <v/>
      </c>
      <c r="M825" s="4"/>
    </row>
    <row r="826" spans="1:13" x14ac:dyDescent="0.25">
      <c r="A826" t="s">
        <v>1129</v>
      </c>
      <c r="B826" t="s">
        <v>27</v>
      </c>
      <c r="C826" t="s">
        <v>52</v>
      </c>
      <c r="D826" t="s">
        <v>1038</v>
      </c>
      <c r="E826" t="s">
        <v>1801</v>
      </c>
      <c r="F826" t="s">
        <v>24</v>
      </c>
      <c r="G826" s="4">
        <v>0</v>
      </c>
      <c r="H826" s="4"/>
      <c r="I826" s="4"/>
      <c r="J826" s="4">
        <v>0</v>
      </c>
      <c r="L826" s="4" t="str">
        <f t="shared" si="12"/>
        <v/>
      </c>
      <c r="M826" s="4"/>
    </row>
    <row r="827" spans="1:13" x14ac:dyDescent="0.25">
      <c r="A827" t="s">
        <v>1129</v>
      </c>
      <c r="B827" t="s">
        <v>27</v>
      </c>
      <c r="C827" t="s">
        <v>53</v>
      </c>
      <c r="D827" t="s">
        <v>1038</v>
      </c>
      <c r="E827" t="s">
        <v>1801</v>
      </c>
      <c r="F827" t="s">
        <v>24</v>
      </c>
      <c r="G827" s="4">
        <v>163419.54</v>
      </c>
      <c r="H827" s="4"/>
      <c r="I827" s="4">
        <v>-91265.88</v>
      </c>
      <c r="J827" s="4">
        <v>72153.66</v>
      </c>
      <c r="L827" s="4" t="str">
        <f t="shared" si="12"/>
        <v/>
      </c>
      <c r="M827" s="4"/>
    </row>
    <row r="828" spans="1:13" x14ac:dyDescent="0.25">
      <c r="A828" t="s">
        <v>1129</v>
      </c>
      <c r="B828" t="s">
        <v>27</v>
      </c>
      <c r="C828" t="s">
        <v>54</v>
      </c>
      <c r="D828" t="s">
        <v>1038</v>
      </c>
      <c r="E828" t="s">
        <v>1801</v>
      </c>
      <c r="F828" t="s">
        <v>24</v>
      </c>
      <c r="G828" s="4">
        <v>21930.66</v>
      </c>
      <c r="H828" s="4"/>
      <c r="I828" s="4"/>
      <c r="J828" s="4">
        <v>21930.66</v>
      </c>
      <c r="L828" s="4" t="str">
        <f t="shared" si="12"/>
        <v/>
      </c>
      <c r="M828" s="4"/>
    </row>
    <row r="829" spans="1:13" x14ac:dyDescent="0.25">
      <c r="A829" t="s">
        <v>1129</v>
      </c>
      <c r="B829" t="s">
        <v>27</v>
      </c>
      <c r="C829" t="s">
        <v>948</v>
      </c>
      <c r="D829" t="s">
        <v>1038</v>
      </c>
      <c r="E829" t="s">
        <v>1801</v>
      </c>
      <c r="F829" t="s">
        <v>24</v>
      </c>
      <c r="G829" s="4">
        <v>63810708.409999996</v>
      </c>
      <c r="H829" s="4"/>
      <c r="I829" s="4">
        <v>-23376153.460000001</v>
      </c>
      <c r="J829" s="4">
        <v>40434554.949999996</v>
      </c>
      <c r="L829" s="4" t="str">
        <f t="shared" si="12"/>
        <v/>
      </c>
      <c r="M829" s="4"/>
    </row>
    <row r="830" spans="1:13" x14ac:dyDescent="0.25">
      <c r="A830" t="s">
        <v>1129</v>
      </c>
      <c r="B830" t="s">
        <v>27</v>
      </c>
      <c r="C830" t="s">
        <v>55</v>
      </c>
      <c r="D830" t="s">
        <v>1038</v>
      </c>
      <c r="E830" t="s">
        <v>1801</v>
      </c>
      <c r="F830" t="s">
        <v>24</v>
      </c>
      <c r="G830" s="4">
        <v>5947000</v>
      </c>
      <c r="H830" s="4"/>
      <c r="I830" s="4"/>
      <c r="J830" s="4">
        <v>5947000</v>
      </c>
      <c r="L830" s="4" t="str">
        <f t="shared" si="12"/>
        <v/>
      </c>
      <c r="M830" s="4"/>
    </row>
    <row r="831" spans="1:13" x14ac:dyDescent="0.25">
      <c r="A831" t="s">
        <v>1129</v>
      </c>
      <c r="B831" t="s">
        <v>438</v>
      </c>
      <c r="C831" t="s">
        <v>1121</v>
      </c>
      <c r="D831" t="s">
        <v>1038</v>
      </c>
      <c r="E831" t="s">
        <v>1801</v>
      </c>
      <c r="F831" t="s">
        <v>18</v>
      </c>
      <c r="G831" s="4">
        <v>333700</v>
      </c>
      <c r="H831" s="4"/>
      <c r="I831" s="4">
        <v>-314277</v>
      </c>
      <c r="J831" s="4">
        <v>19423</v>
      </c>
      <c r="L831" s="4" t="str">
        <f t="shared" si="12"/>
        <v/>
      </c>
      <c r="M831" s="4"/>
    </row>
    <row r="832" spans="1:13" x14ac:dyDescent="0.25">
      <c r="A832" t="s">
        <v>1129</v>
      </c>
      <c r="B832" t="s">
        <v>438</v>
      </c>
      <c r="C832" t="s">
        <v>1121</v>
      </c>
      <c r="D832" t="s">
        <v>1038</v>
      </c>
      <c r="E832" t="s">
        <v>1801</v>
      </c>
      <c r="F832" t="s">
        <v>20</v>
      </c>
      <c r="G832" s="4">
        <v>135000</v>
      </c>
      <c r="H832" s="4"/>
      <c r="I832" s="4">
        <v>-125181.71</v>
      </c>
      <c r="J832" s="4">
        <v>9818.2899999999936</v>
      </c>
      <c r="L832" s="4" t="str">
        <f t="shared" si="12"/>
        <v/>
      </c>
      <c r="M832" s="4"/>
    </row>
    <row r="833" spans="1:13" x14ac:dyDescent="0.25">
      <c r="A833" t="s">
        <v>1129</v>
      </c>
      <c r="B833" t="s">
        <v>438</v>
      </c>
      <c r="C833" t="s">
        <v>1121</v>
      </c>
      <c r="D833" t="s">
        <v>1038</v>
      </c>
      <c r="E833" t="s">
        <v>1801</v>
      </c>
      <c r="F833" t="s">
        <v>21</v>
      </c>
      <c r="G833" s="4">
        <v>155700</v>
      </c>
      <c r="H833" s="4"/>
      <c r="I833" s="4">
        <v>-144625.32</v>
      </c>
      <c r="J833" s="4">
        <v>11074.679999999993</v>
      </c>
      <c r="L833" s="4" t="str">
        <f t="shared" si="12"/>
        <v/>
      </c>
      <c r="M833" s="4"/>
    </row>
    <row r="834" spans="1:13" x14ac:dyDescent="0.25">
      <c r="A834" t="s">
        <v>1129</v>
      </c>
      <c r="B834" t="s">
        <v>438</v>
      </c>
      <c r="C834" t="s">
        <v>1121</v>
      </c>
      <c r="D834" t="s">
        <v>1038</v>
      </c>
      <c r="E834" t="s">
        <v>1801</v>
      </c>
      <c r="F834" t="s">
        <v>14</v>
      </c>
      <c r="G834" s="4">
        <v>654400</v>
      </c>
      <c r="H834" s="4">
        <v>0</v>
      </c>
      <c r="I834" s="4">
        <v>-443514.01</v>
      </c>
      <c r="J834" s="4">
        <v>210885.99</v>
      </c>
      <c r="L834" s="4" t="str">
        <f t="shared" si="12"/>
        <v/>
      </c>
      <c r="M834" s="4"/>
    </row>
    <row r="835" spans="1:13" x14ac:dyDescent="0.25">
      <c r="A835" t="s">
        <v>1177</v>
      </c>
      <c r="B835" t="s">
        <v>19</v>
      </c>
      <c r="C835" t="s">
        <v>1178</v>
      </c>
      <c r="D835" t="s">
        <v>1041</v>
      </c>
      <c r="E835" t="s">
        <v>1801</v>
      </c>
      <c r="F835" t="s">
        <v>22</v>
      </c>
      <c r="G835" s="4">
        <v>1926600</v>
      </c>
      <c r="H835" s="4"/>
      <c r="I835" s="4">
        <v>-1926600</v>
      </c>
      <c r="J835" s="4">
        <v>0</v>
      </c>
      <c r="L835" s="4" t="str">
        <f t="shared" si="12"/>
        <v/>
      </c>
      <c r="M835" s="4"/>
    </row>
    <row r="836" spans="1:13" x14ac:dyDescent="0.25">
      <c r="A836" t="s">
        <v>1177</v>
      </c>
      <c r="B836" t="s">
        <v>19</v>
      </c>
      <c r="C836" t="s">
        <v>1125</v>
      </c>
      <c r="D836" t="s">
        <v>1041</v>
      </c>
      <c r="E836" t="s">
        <v>1801</v>
      </c>
      <c r="F836" t="s">
        <v>22</v>
      </c>
      <c r="G836" s="4">
        <v>5861400</v>
      </c>
      <c r="H836" s="4"/>
      <c r="I836" s="4">
        <v>-5861400</v>
      </c>
      <c r="J836" s="4">
        <v>0</v>
      </c>
      <c r="L836" s="4" t="str">
        <f t="shared" si="12"/>
        <v/>
      </c>
      <c r="M836" s="4"/>
    </row>
    <row r="837" spans="1:13" x14ac:dyDescent="0.25">
      <c r="A837" t="s">
        <v>1177</v>
      </c>
      <c r="B837" t="s">
        <v>19</v>
      </c>
      <c r="C837" t="s">
        <v>1065</v>
      </c>
      <c r="D837" t="s">
        <v>1043</v>
      </c>
      <c r="E837" t="s">
        <v>1801</v>
      </c>
      <c r="F837" t="s">
        <v>410</v>
      </c>
      <c r="G837" s="4">
        <v>2560954</v>
      </c>
      <c r="H837" s="4"/>
      <c r="I837" s="4">
        <v>-2560953.17</v>
      </c>
      <c r="J837" s="4">
        <v>0.83000000007450581</v>
      </c>
      <c r="L837" s="4" t="str">
        <f t="shared" si="12"/>
        <v/>
      </c>
      <c r="M837" s="4"/>
    </row>
    <row r="838" spans="1:13" x14ac:dyDescent="0.25">
      <c r="A838" t="s">
        <v>1177</v>
      </c>
      <c r="B838" t="s">
        <v>19</v>
      </c>
      <c r="C838" t="s">
        <v>1054</v>
      </c>
      <c r="D838" t="s">
        <v>1043</v>
      </c>
      <c r="E838" t="s">
        <v>1801</v>
      </c>
      <c r="F838" t="s">
        <v>410</v>
      </c>
      <c r="G838" s="4">
        <v>500800</v>
      </c>
      <c r="H838" s="4"/>
      <c r="I838" s="4">
        <v>-497702.71</v>
      </c>
      <c r="J838" s="4">
        <v>3097.289999999979</v>
      </c>
      <c r="L838" s="4" t="str">
        <f t="shared" si="12"/>
        <v/>
      </c>
      <c r="M838" s="4"/>
    </row>
    <row r="839" spans="1:13" x14ac:dyDescent="0.25">
      <c r="A839" t="s">
        <v>1177</v>
      </c>
      <c r="B839" t="s">
        <v>19</v>
      </c>
      <c r="C839" t="s">
        <v>1437</v>
      </c>
      <c r="D839" t="s">
        <v>1041</v>
      </c>
      <c r="E839" t="s">
        <v>1801</v>
      </c>
      <c r="F839" t="s">
        <v>22</v>
      </c>
      <c r="G839" s="4">
        <v>3500000</v>
      </c>
      <c r="H839" s="4"/>
      <c r="I839" s="4">
        <v>-3500000</v>
      </c>
      <c r="J839" s="4">
        <v>0</v>
      </c>
      <c r="L839" s="4" t="str">
        <f t="shared" ref="L839:L902" si="13">IF(AND(J839&gt;0.009,I839&lt;0.001,OR(E839 = "2025", E839 = "FY2024", E839 = "FY2023", E839 = "FY2022", E839 = "FY2021", E839="FY2020", E839 = "FY2019", E839="FY2018",E839="FY2017",E839="FY2016",E839="FY2015"),OR(D839="E, A",D839="R, A",D839="R, C")), "Reversion Needed",IF(AND(J839&gt;0.009,I839&lt;0.001,OR(E839 = "FY2025", E839 = "FY2024", E839 = "FY2023", E839 = "FY2022", E839="FY2021", E839="FY2020", E839 = "FY2019", E839 = "FY2018", E839="FY2017",E839="FY2016",E839="FY2015"),OR(D839="E, B",D839="R, B")), "Reversion Needed", ""))</f>
        <v/>
      </c>
      <c r="M839" s="4"/>
    </row>
    <row r="840" spans="1:13" x14ac:dyDescent="0.25">
      <c r="A840" t="s">
        <v>1177</v>
      </c>
      <c r="B840" t="s">
        <v>19</v>
      </c>
      <c r="C840" t="s">
        <v>1126</v>
      </c>
      <c r="D840" t="s">
        <v>1038</v>
      </c>
      <c r="E840" t="s">
        <v>1801</v>
      </c>
      <c r="F840" t="s">
        <v>22</v>
      </c>
      <c r="G840" s="4">
        <v>247500</v>
      </c>
      <c r="H840" s="4"/>
      <c r="I840" s="4"/>
      <c r="J840" s="4">
        <v>247500</v>
      </c>
      <c r="L840" s="4" t="str">
        <f t="shared" si="13"/>
        <v/>
      </c>
      <c r="M840" s="4"/>
    </row>
    <row r="841" spans="1:13" x14ac:dyDescent="0.25">
      <c r="A841" t="s">
        <v>1177</v>
      </c>
      <c r="B841" t="s">
        <v>27</v>
      </c>
      <c r="C841" t="s">
        <v>1711</v>
      </c>
      <c r="D841" t="s">
        <v>1038</v>
      </c>
      <c r="E841" t="s">
        <v>1801</v>
      </c>
      <c r="F841" t="s">
        <v>22</v>
      </c>
      <c r="G841" s="4"/>
      <c r="H841" s="4"/>
      <c r="I841" s="4">
        <v>0</v>
      </c>
      <c r="J841" s="4">
        <v>0</v>
      </c>
      <c r="L841" s="4" t="str">
        <f t="shared" si="13"/>
        <v/>
      </c>
      <c r="M841" s="4"/>
    </row>
    <row r="842" spans="1:13" x14ac:dyDescent="0.25">
      <c r="A842" t="s">
        <v>1177</v>
      </c>
      <c r="B842" t="s">
        <v>27</v>
      </c>
      <c r="C842" t="s">
        <v>1173</v>
      </c>
      <c r="D842" t="s">
        <v>1038</v>
      </c>
      <c r="E842" t="s">
        <v>1801</v>
      </c>
      <c r="F842" t="s">
        <v>22</v>
      </c>
      <c r="G842" s="4"/>
      <c r="H842" s="4"/>
      <c r="I842" s="4">
        <v>0</v>
      </c>
      <c r="J842" s="4">
        <v>0</v>
      </c>
      <c r="L842" s="4" t="str">
        <f t="shared" si="13"/>
        <v/>
      </c>
      <c r="M842" s="4"/>
    </row>
    <row r="843" spans="1:13" x14ac:dyDescent="0.25">
      <c r="A843" t="s">
        <v>1177</v>
      </c>
      <c r="B843" t="s">
        <v>27</v>
      </c>
      <c r="C843" t="s">
        <v>56</v>
      </c>
      <c r="D843" t="s">
        <v>1038</v>
      </c>
      <c r="E843" t="s">
        <v>1801</v>
      </c>
      <c r="F843" t="s">
        <v>24</v>
      </c>
      <c r="G843" s="4">
        <v>505556.22</v>
      </c>
      <c r="H843" s="4"/>
      <c r="I843" s="4">
        <v>-342032</v>
      </c>
      <c r="J843" s="4">
        <v>163524.21999999997</v>
      </c>
      <c r="L843" s="4" t="str">
        <f t="shared" si="13"/>
        <v/>
      </c>
      <c r="M843" s="4"/>
    </row>
    <row r="844" spans="1:13" x14ac:dyDescent="0.25">
      <c r="A844" t="s">
        <v>1177</v>
      </c>
      <c r="B844" t="s">
        <v>27</v>
      </c>
      <c r="C844" t="s">
        <v>57</v>
      </c>
      <c r="D844" t="s">
        <v>1038</v>
      </c>
      <c r="E844" t="s">
        <v>1801</v>
      </c>
      <c r="F844" t="s">
        <v>24</v>
      </c>
      <c r="G844" s="4">
        <v>102993.73</v>
      </c>
      <c r="H844" s="4"/>
      <c r="I844" s="4"/>
      <c r="J844" s="4">
        <v>102993.73</v>
      </c>
      <c r="L844" s="4" t="str">
        <f t="shared" si="13"/>
        <v/>
      </c>
      <c r="M844" s="4"/>
    </row>
    <row r="845" spans="1:13" x14ac:dyDescent="0.25">
      <c r="A845" t="s">
        <v>1177</v>
      </c>
      <c r="B845" t="s">
        <v>27</v>
      </c>
      <c r="C845" t="s">
        <v>1830</v>
      </c>
      <c r="D845" t="s">
        <v>1038</v>
      </c>
      <c r="E845" t="s">
        <v>1801</v>
      </c>
      <c r="F845" t="s">
        <v>24</v>
      </c>
      <c r="G845" s="4">
        <v>10000000</v>
      </c>
      <c r="H845" s="4"/>
      <c r="I845" s="4"/>
      <c r="J845" s="4">
        <v>10000000</v>
      </c>
      <c r="L845" s="4" t="str">
        <f t="shared" si="13"/>
        <v/>
      </c>
      <c r="M845" s="4"/>
    </row>
    <row r="846" spans="1:13" x14ac:dyDescent="0.25">
      <c r="A846" t="s">
        <v>1064</v>
      </c>
      <c r="B846" t="s">
        <v>19</v>
      </c>
      <c r="C846" t="s">
        <v>1178</v>
      </c>
      <c r="D846" t="s">
        <v>1041</v>
      </c>
      <c r="E846" t="s">
        <v>1801</v>
      </c>
      <c r="F846" t="s">
        <v>18</v>
      </c>
      <c r="G846" s="4">
        <v>8545200</v>
      </c>
      <c r="H846" s="4"/>
      <c r="I846" s="4">
        <v>-8559550.6099999994</v>
      </c>
      <c r="J846" s="4">
        <v>-14350.609999999404</v>
      </c>
      <c r="L846" s="4" t="str">
        <f t="shared" si="13"/>
        <v/>
      </c>
      <c r="M846" s="4"/>
    </row>
    <row r="847" spans="1:13" x14ac:dyDescent="0.25">
      <c r="A847" t="s">
        <v>1064</v>
      </c>
      <c r="B847" t="s">
        <v>19</v>
      </c>
      <c r="C847" t="s">
        <v>1178</v>
      </c>
      <c r="D847" t="s">
        <v>1041</v>
      </c>
      <c r="E847" t="s">
        <v>1801</v>
      </c>
      <c r="F847" t="s">
        <v>20</v>
      </c>
      <c r="G847" s="4">
        <v>28400</v>
      </c>
      <c r="H847" s="4"/>
      <c r="I847" s="4">
        <v>-178</v>
      </c>
      <c r="J847" s="4">
        <v>28222</v>
      </c>
      <c r="L847" s="4" t="str">
        <f t="shared" si="13"/>
        <v/>
      </c>
      <c r="M847" s="4"/>
    </row>
    <row r="848" spans="1:13" x14ac:dyDescent="0.25">
      <c r="A848" t="s">
        <v>1064</v>
      </c>
      <c r="B848" t="s">
        <v>19</v>
      </c>
      <c r="C848" t="s">
        <v>1178</v>
      </c>
      <c r="D848" t="s">
        <v>1041</v>
      </c>
      <c r="E848" t="s">
        <v>1801</v>
      </c>
      <c r="F848" t="s">
        <v>21</v>
      </c>
      <c r="G848" s="4">
        <v>3195800</v>
      </c>
      <c r="H848" s="4"/>
      <c r="I848" s="4">
        <v>-3230688.31</v>
      </c>
      <c r="J848" s="4">
        <v>-34888.310000000056</v>
      </c>
      <c r="L848" s="4" t="str">
        <f t="shared" si="13"/>
        <v/>
      </c>
      <c r="M848" s="4"/>
    </row>
    <row r="849" spans="1:13" x14ac:dyDescent="0.25">
      <c r="A849" t="s">
        <v>1064</v>
      </c>
      <c r="B849" t="s">
        <v>19</v>
      </c>
      <c r="C849" t="s">
        <v>1178</v>
      </c>
      <c r="D849" t="s">
        <v>1041</v>
      </c>
      <c r="E849" t="s">
        <v>1801</v>
      </c>
      <c r="F849" t="s">
        <v>14</v>
      </c>
      <c r="G849" s="4">
        <v>1326900</v>
      </c>
      <c r="H849" s="4">
        <v>0</v>
      </c>
      <c r="I849" s="4">
        <v>-1305883.08</v>
      </c>
      <c r="J849" s="4">
        <v>21016.919999999925</v>
      </c>
      <c r="L849" s="4" t="str">
        <f t="shared" si="13"/>
        <v/>
      </c>
      <c r="M849" s="4"/>
    </row>
    <row r="850" spans="1:13" x14ac:dyDescent="0.25">
      <c r="A850" t="s">
        <v>1064</v>
      </c>
      <c r="B850" t="s">
        <v>19</v>
      </c>
      <c r="C850" t="s">
        <v>1125</v>
      </c>
      <c r="D850" t="s">
        <v>1041</v>
      </c>
      <c r="E850" t="s">
        <v>1801</v>
      </c>
      <c r="F850" t="s">
        <v>18</v>
      </c>
      <c r="G850" s="4">
        <v>9828628</v>
      </c>
      <c r="H850" s="4"/>
      <c r="I850" s="4">
        <v>-9828628</v>
      </c>
      <c r="J850" s="4">
        <v>0</v>
      </c>
      <c r="L850" s="4" t="str">
        <f t="shared" si="13"/>
        <v/>
      </c>
      <c r="M850" s="4"/>
    </row>
    <row r="851" spans="1:13" x14ac:dyDescent="0.25">
      <c r="A851" t="s">
        <v>1064</v>
      </c>
      <c r="B851" t="s">
        <v>19</v>
      </c>
      <c r="C851" t="s">
        <v>1125</v>
      </c>
      <c r="D851" t="s">
        <v>1041</v>
      </c>
      <c r="E851" t="s">
        <v>1801</v>
      </c>
      <c r="F851" t="s">
        <v>20</v>
      </c>
      <c r="G851" s="4">
        <v>195400</v>
      </c>
      <c r="H851" s="4"/>
      <c r="I851" s="4">
        <v>-252671.16</v>
      </c>
      <c r="J851" s="4">
        <v>-57271.16</v>
      </c>
      <c r="L851" s="4" t="str">
        <f t="shared" si="13"/>
        <v/>
      </c>
      <c r="M851" s="4"/>
    </row>
    <row r="852" spans="1:13" x14ac:dyDescent="0.25">
      <c r="A852" t="s">
        <v>1064</v>
      </c>
      <c r="B852" t="s">
        <v>19</v>
      </c>
      <c r="C852" t="s">
        <v>1125</v>
      </c>
      <c r="D852" t="s">
        <v>1041</v>
      </c>
      <c r="E852" t="s">
        <v>1801</v>
      </c>
      <c r="F852" t="s">
        <v>21</v>
      </c>
      <c r="G852" s="4">
        <v>4764300</v>
      </c>
      <c r="H852" s="4"/>
      <c r="I852" s="4">
        <v>-4764300</v>
      </c>
      <c r="J852" s="4">
        <v>0</v>
      </c>
      <c r="L852" s="4" t="str">
        <f t="shared" si="13"/>
        <v/>
      </c>
      <c r="M852" s="4"/>
    </row>
    <row r="853" spans="1:13" x14ac:dyDescent="0.25">
      <c r="A853" t="s">
        <v>1064</v>
      </c>
      <c r="B853" t="s">
        <v>19</v>
      </c>
      <c r="C853" t="s">
        <v>1125</v>
      </c>
      <c r="D853" t="s">
        <v>1041</v>
      </c>
      <c r="E853" t="s">
        <v>1801</v>
      </c>
      <c r="F853" t="s">
        <v>14</v>
      </c>
      <c r="G853" s="4">
        <v>962200</v>
      </c>
      <c r="H853" s="4">
        <v>0</v>
      </c>
      <c r="I853" s="4">
        <v>-904928.84</v>
      </c>
      <c r="J853" s="4">
        <v>57271.160000000033</v>
      </c>
      <c r="L853" s="4" t="str">
        <f t="shared" si="13"/>
        <v/>
      </c>
      <c r="M853" s="4"/>
    </row>
    <row r="854" spans="1:13" x14ac:dyDescent="0.25">
      <c r="A854" t="s">
        <v>1064</v>
      </c>
      <c r="B854" t="s">
        <v>19</v>
      </c>
      <c r="C854" t="s">
        <v>1065</v>
      </c>
      <c r="D854" t="s">
        <v>1041</v>
      </c>
      <c r="E854" t="s">
        <v>1801</v>
      </c>
      <c r="F854" t="s">
        <v>14</v>
      </c>
      <c r="G854" s="4">
        <v>566400</v>
      </c>
      <c r="H854" s="4">
        <v>0</v>
      </c>
      <c r="I854" s="4">
        <v>-566400</v>
      </c>
      <c r="J854" s="4">
        <v>0</v>
      </c>
      <c r="L854" s="4" t="str">
        <f t="shared" si="13"/>
        <v/>
      </c>
      <c r="M854" s="4"/>
    </row>
    <row r="855" spans="1:13" x14ac:dyDescent="0.25">
      <c r="A855" t="s">
        <v>1064</v>
      </c>
      <c r="B855" t="s">
        <v>19</v>
      </c>
      <c r="C855" t="s">
        <v>1217</v>
      </c>
      <c r="D855" t="s">
        <v>1043</v>
      </c>
      <c r="E855" t="s">
        <v>1801</v>
      </c>
      <c r="F855" t="s">
        <v>410</v>
      </c>
      <c r="G855" s="4">
        <v>1274409.77</v>
      </c>
      <c r="H855" s="4"/>
      <c r="I855" s="4">
        <v>-1274409.77</v>
      </c>
      <c r="J855" s="4">
        <v>0</v>
      </c>
      <c r="L855" s="4" t="str">
        <f t="shared" si="13"/>
        <v/>
      </c>
      <c r="M855" s="4"/>
    </row>
    <row r="856" spans="1:13" x14ac:dyDescent="0.25">
      <c r="A856" t="s">
        <v>1064</v>
      </c>
      <c r="B856" t="s">
        <v>19</v>
      </c>
      <c r="C856" t="s">
        <v>1054</v>
      </c>
      <c r="D856" t="s">
        <v>1041</v>
      </c>
      <c r="E856" t="s">
        <v>1745</v>
      </c>
      <c r="F856" t="s">
        <v>14</v>
      </c>
      <c r="G856" s="4">
        <v>156350.48000000001</v>
      </c>
      <c r="H856" s="4">
        <v>0</v>
      </c>
      <c r="I856" s="4">
        <v>-156350.48000000001</v>
      </c>
      <c r="J856" s="4">
        <v>0</v>
      </c>
      <c r="L856" s="4" t="str">
        <f t="shared" si="13"/>
        <v/>
      </c>
      <c r="M856" s="4"/>
    </row>
    <row r="857" spans="1:13" x14ac:dyDescent="0.25">
      <c r="A857" t="s">
        <v>1064</v>
      </c>
      <c r="B857" t="s">
        <v>19</v>
      </c>
      <c r="C857" t="s">
        <v>1054</v>
      </c>
      <c r="D857" t="s">
        <v>1041</v>
      </c>
      <c r="E857" t="s">
        <v>1801</v>
      </c>
      <c r="F857" t="s">
        <v>14</v>
      </c>
      <c r="G857" s="4">
        <v>15558400</v>
      </c>
      <c r="H857" s="4">
        <v>-139407.25999999978</v>
      </c>
      <c r="I857" s="4">
        <v>-15401814.9</v>
      </c>
      <c r="J857" s="4">
        <v>17177.839999999851</v>
      </c>
      <c r="L857" s="4" t="str">
        <f t="shared" si="13"/>
        <v/>
      </c>
      <c r="M857" s="4"/>
    </row>
    <row r="858" spans="1:13" x14ac:dyDescent="0.25">
      <c r="A858" t="s">
        <v>1064</v>
      </c>
      <c r="B858" t="s">
        <v>19</v>
      </c>
      <c r="C858" t="s">
        <v>1437</v>
      </c>
      <c r="D858" t="s">
        <v>1039</v>
      </c>
      <c r="E858" t="s">
        <v>1745</v>
      </c>
      <c r="F858" t="s">
        <v>14</v>
      </c>
      <c r="G858" s="4">
        <v>53155.54</v>
      </c>
      <c r="H858" s="4">
        <v>0</v>
      </c>
      <c r="I858" s="4">
        <v>-13500</v>
      </c>
      <c r="J858" s="4">
        <v>39655.54</v>
      </c>
      <c r="L858" s="4" t="str">
        <f t="shared" si="13"/>
        <v/>
      </c>
      <c r="M858" s="4"/>
    </row>
    <row r="859" spans="1:13" x14ac:dyDescent="0.25">
      <c r="A859" t="s">
        <v>1064</v>
      </c>
      <c r="B859" t="s">
        <v>19</v>
      </c>
      <c r="C859" t="s">
        <v>1437</v>
      </c>
      <c r="D859" t="s">
        <v>1039</v>
      </c>
      <c r="E859" t="s">
        <v>1801</v>
      </c>
      <c r="F859" t="s">
        <v>14</v>
      </c>
      <c r="G859" s="4">
        <v>5024242.21</v>
      </c>
      <c r="H859" s="4">
        <v>0</v>
      </c>
      <c r="I859" s="4">
        <v>-4632924.3</v>
      </c>
      <c r="J859" s="4">
        <v>391317.91000000015</v>
      </c>
      <c r="L859" s="4" t="str">
        <f t="shared" si="13"/>
        <v/>
      </c>
      <c r="M859" s="4"/>
    </row>
    <row r="860" spans="1:13" x14ac:dyDescent="0.25">
      <c r="A860" t="s">
        <v>1064</v>
      </c>
      <c r="B860" t="s">
        <v>19</v>
      </c>
      <c r="C860" t="s">
        <v>1165</v>
      </c>
      <c r="D860" t="s">
        <v>1039</v>
      </c>
      <c r="E860" t="s">
        <v>1801</v>
      </c>
      <c r="F860" t="s">
        <v>14</v>
      </c>
      <c r="G860" s="4">
        <v>1323622.8400000001</v>
      </c>
      <c r="H860" s="4">
        <v>0</v>
      </c>
      <c r="I860" s="4">
        <v>-1142379.6100000001</v>
      </c>
      <c r="J860" s="4">
        <v>181243.22999999998</v>
      </c>
      <c r="L860" s="4" t="str">
        <f t="shared" si="13"/>
        <v/>
      </c>
      <c r="M860" s="4"/>
    </row>
    <row r="861" spans="1:13" x14ac:dyDescent="0.25">
      <c r="A861" t="s">
        <v>1064</v>
      </c>
      <c r="B861" t="s">
        <v>19</v>
      </c>
      <c r="C861" t="s">
        <v>1172</v>
      </c>
      <c r="D861" t="s">
        <v>1041</v>
      </c>
      <c r="E861" t="s">
        <v>1801</v>
      </c>
      <c r="F861" t="s">
        <v>14</v>
      </c>
      <c r="G861" s="4">
        <v>3038100</v>
      </c>
      <c r="H861" s="4">
        <v>0</v>
      </c>
      <c r="I861" s="4">
        <v>-3038100</v>
      </c>
      <c r="J861" s="4">
        <v>0</v>
      </c>
      <c r="L861" s="4" t="str">
        <f t="shared" si="13"/>
        <v/>
      </c>
      <c r="M861" s="4"/>
    </row>
    <row r="862" spans="1:13" x14ac:dyDescent="0.25">
      <c r="A862" t="s">
        <v>1064</v>
      </c>
      <c r="B862" t="s">
        <v>19</v>
      </c>
      <c r="C862" t="s">
        <v>1331</v>
      </c>
      <c r="D862" t="s">
        <v>1041</v>
      </c>
      <c r="E862" t="s">
        <v>1801</v>
      </c>
      <c r="F862" t="s">
        <v>14</v>
      </c>
      <c r="G862" s="4">
        <v>973300</v>
      </c>
      <c r="H862" s="4">
        <v>-86094</v>
      </c>
      <c r="I862" s="4">
        <v>-887206</v>
      </c>
      <c r="J862" s="4">
        <v>0</v>
      </c>
      <c r="L862" s="4" t="str">
        <f t="shared" si="13"/>
        <v/>
      </c>
      <c r="M862" s="4"/>
    </row>
    <row r="863" spans="1:13" x14ac:dyDescent="0.25">
      <c r="A863" t="s">
        <v>1064</v>
      </c>
      <c r="B863" t="s">
        <v>19</v>
      </c>
      <c r="C863" t="s">
        <v>1204</v>
      </c>
      <c r="D863" t="s">
        <v>1041</v>
      </c>
      <c r="E863" t="s">
        <v>1745</v>
      </c>
      <c r="F863" t="s">
        <v>14</v>
      </c>
      <c r="G863" s="4">
        <v>661655.5</v>
      </c>
      <c r="H863" s="4">
        <v>0</v>
      </c>
      <c r="I863" s="4">
        <v>-644207.61</v>
      </c>
      <c r="J863" s="4">
        <v>17447.890000000014</v>
      </c>
      <c r="L863" s="4" t="str">
        <f t="shared" si="13"/>
        <v/>
      </c>
      <c r="M863" s="4"/>
    </row>
    <row r="864" spans="1:13" x14ac:dyDescent="0.25">
      <c r="A864" t="s">
        <v>1064</v>
      </c>
      <c r="B864" t="s">
        <v>19</v>
      </c>
      <c r="C864" t="s">
        <v>1204</v>
      </c>
      <c r="D864" t="s">
        <v>1041</v>
      </c>
      <c r="E864" t="s">
        <v>1801</v>
      </c>
      <c r="F864" t="s">
        <v>14</v>
      </c>
      <c r="G864" s="4">
        <v>1159000</v>
      </c>
      <c r="H864" s="4">
        <v>0</v>
      </c>
      <c r="I864" s="4">
        <v>-901804.37</v>
      </c>
      <c r="J864" s="4">
        <v>257195.63</v>
      </c>
      <c r="L864" s="4" t="str">
        <f t="shared" si="13"/>
        <v/>
      </c>
      <c r="M864" s="4"/>
    </row>
    <row r="865" spans="1:13" x14ac:dyDescent="0.25">
      <c r="A865" t="s">
        <v>1064</v>
      </c>
      <c r="B865" t="s">
        <v>19</v>
      </c>
      <c r="C865" t="s">
        <v>1241</v>
      </c>
      <c r="D865" t="s">
        <v>1041</v>
      </c>
      <c r="E865" t="s">
        <v>1801</v>
      </c>
      <c r="F865" t="s">
        <v>14</v>
      </c>
      <c r="G865" s="4">
        <v>1900</v>
      </c>
      <c r="H865" s="4">
        <v>0</v>
      </c>
      <c r="I865" s="4">
        <v>-1900</v>
      </c>
      <c r="J865" s="4">
        <v>0</v>
      </c>
      <c r="L865" s="4" t="str">
        <f t="shared" si="13"/>
        <v/>
      </c>
      <c r="M865" s="4"/>
    </row>
    <row r="866" spans="1:13" x14ac:dyDescent="0.25">
      <c r="A866" t="s">
        <v>1064</v>
      </c>
      <c r="B866" t="s">
        <v>19</v>
      </c>
      <c r="C866" t="s">
        <v>1236</v>
      </c>
      <c r="D866" t="s">
        <v>1041</v>
      </c>
      <c r="E866" t="s">
        <v>1801</v>
      </c>
      <c r="F866" t="s">
        <v>22</v>
      </c>
      <c r="G866" s="4">
        <v>1500000</v>
      </c>
      <c r="H866" s="4"/>
      <c r="I866" s="4">
        <v>-1499999.68</v>
      </c>
      <c r="J866" s="4">
        <v>0.32000000006519258</v>
      </c>
      <c r="L866" s="4" t="str">
        <f t="shared" si="13"/>
        <v/>
      </c>
      <c r="M866" s="4"/>
    </row>
    <row r="867" spans="1:13" x14ac:dyDescent="0.25">
      <c r="A867" t="s">
        <v>1064</v>
      </c>
      <c r="B867" t="s">
        <v>19</v>
      </c>
      <c r="C867" t="s">
        <v>1053</v>
      </c>
      <c r="D867" t="s">
        <v>1041</v>
      </c>
      <c r="E867" t="s">
        <v>1745</v>
      </c>
      <c r="F867" t="s">
        <v>22</v>
      </c>
      <c r="G867" s="4">
        <v>50000</v>
      </c>
      <c r="H867" s="4"/>
      <c r="I867" s="4">
        <v>-15894.16</v>
      </c>
      <c r="J867" s="4">
        <v>34105.839999999997</v>
      </c>
      <c r="L867" s="4" t="str">
        <f t="shared" si="13"/>
        <v/>
      </c>
      <c r="M867" s="4"/>
    </row>
    <row r="868" spans="1:13" x14ac:dyDescent="0.25">
      <c r="A868" t="s">
        <v>1064</v>
      </c>
      <c r="B868" t="s">
        <v>19</v>
      </c>
      <c r="C868" t="s">
        <v>1053</v>
      </c>
      <c r="D868" t="s">
        <v>1041</v>
      </c>
      <c r="E868" t="s">
        <v>1801</v>
      </c>
      <c r="F868" t="s">
        <v>14</v>
      </c>
      <c r="G868" s="4">
        <v>1106811</v>
      </c>
      <c r="H868" s="4">
        <v>0</v>
      </c>
      <c r="I868" s="4">
        <v>-1106795</v>
      </c>
      <c r="J868" s="4">
        <v>16</v>
      </c>
      <c r="L868" s="4" t="str">
        <f t="shared" si="13"/>
        <v/>
      </c>
      <c r="M868" s="4"/>
    </row>
    <row r="869" spans="1:13" x14ac:dyDescent="0.25">
      <c r="A869" t="s">
        <v>1064</v>
      </c>
      <c r="B869" t="s">
        <v>19</v>
      </c>
      <c r="C869" t="s">
        <v>1053</v>
      </c>
      <c r="D869" t="s">
        <v>1041</v>
      </c>
      <c r="E869" t="s">
        <v>1801</v>
      </c>
      <c r="F869" t="s">
        <v>22</v>
      </c>
      <c r="G869" s="4">
        <v>2494189</v>
      </c>
      <c r="H869" s="4">
        <v>-2244535.38</v>
      </c>
      <c r="I869" s="4">
        <v>-249653.62</v>
      </c>
      <c r="J869" s="4">
        <v>0</v>
      </c>
      <c r="L869" s="4" t="str">
        <f t="shared" si="13"/>
        <v/>
      </c>
      <c r="M869" s="4"/>
    </row>
    <row r="870" spans="1:13" x14ac:dyDescent="0.25">
      <c r="A870" t="s">
        <v>1064</v>
      </c>
      <c r="B870" t="s">
        <v>19</v>
      </c>
      <c r="C870" t="s">
        <v>1291</v>
      </c>
      <c r="D870" t="s">
        <v>1041</v>
      </c>
      <c r="E870" t="s">
        <v>1745</v>
      </c>
      <c r="F870" t="s">
        <v>14</v>
      </c>
      <c r="G870" s="4">
        <v>19000</v>
      </c>
      <c r="H870" s="4">
        <v>0</v>
      </c>
      <c r="I870" s="4">
        <v>-19000</v>
      </c>
      <c r="J870" s="4">
        <v>0</v>
      </c>
      <c r="L870" s="4" t="str">
        <f t="shared" si="13"/>
        <v/>
      </c>
      <c r="M870" s="4"/>
    </row>
    <row r="871" spans="1:13" x14ac:dyDescent="0.25">
      <c r="A871" t="s">
        <v>1064</v>
      </c>
      <c r="B871" t="s">
        <v>19</v>
      </c>
      <c r="C871" t="s">
        <v>1291</v>
      </c>
      <c r="D871" t="s">
        <v>1041</v>
      </c>
      <c r="E871" t="s">
        <v>1801</v>
      </c>
      <c r="F871" t="s">
        <v>14</v>
      </c>
      <c r="G871" s="4">
        <v>420000</v>
      </c>
      <c r="H871" s="4">
        <v>-231736.4</v>
      </c>
      <c r="I871" s="4">
        <v>-183683.39</v>
      </c>
      <c r="J871" s="4">
        <v>4580.2099999999919</v>
      </c>
      <c r="L871" s="4" t="str">
        <f t="shared" si="13"/>
        <v/>
      </c>
      <c r="M871" s="4"/>
    </row>
    <row r="872" spans="1:13" x14ac:dyDescent="0.25">
      <c r="A872" t="s">
        <v>1064</v>
      </c>
      <c r="B872" t="s">
        <v>19</v>
      </c>
      <c r="C872" t="s">
        <v>1133</v>
      </c>
      <c r="D872" t="s">
        <v>1038</v>
      </c>
      <c r="E872" t="s">
        <v>1745</v>
      </c>
      <c r="F872" t="s">
        <v>14</v>
      </c>
      <c r="G872" s="4">
        <v>387269.67</v>
      </c>
      <c r="H872" s="4">
        <v>0</v>
      </c>
      <c r="I872" s="4">
        <v>-358388.54</v>
      </c>
      <c r="J872" s="4">
        <v>28881.130000000005</v>
      </c>
      <c r="L872" s="4" t="str">
        <f t="shared" si="13"/>
        <v/>
      </c>
      <c r="M872" s="4"/>
    </row>
    <row r="873" spans="1:13" x14ac:dyDescent="0.25">
      <c r="A873" t="s">
        <v>1064</v>
      </c>
      <c r="B873" t="s">
        <v>19</v>
      </c>
      <c r="C873" t="s">
        <v>1133</v>
      </c>
      <c r="D873" t="s">
        <v>1038</v>
      </c>
      <c r="E873" t="s">
        <v>1801</v>
      </c>
      <c r="F873" t="s">
        <v>14</v>
      </c>
      <c r="G873" s="4">
        <v>4309500</v>
      </c>
      <c r="H873" s="4">
        <v>-289964.48</v>
      </c>
      <c r="I873" s="4">
        <v>-870401.84</v>
      </c>
      <c r="J873" s="4">
        <v>3149133.68</v>
      </c>
      <c r="L873" s="4" t="str">
        <f t="shared" si="13"/>
        <v/>
      </c>
      <c r="M873" s="4"/>
    </row>
    <row r="874" spans="1:13" x14ac:dyDescent="0.25">
      <c r="A874" t="s">
        <v>1064</v>
      </c>
      <c r="B874" t="s">
        <v>19</v>
      </c>
      <c r="C874" t="s">
        <v>1088</v>
      </c>
      <c r="D874" t="s">
        <v>1038</v>
      </c>
      <c r="E874" t="s">
        <v>1801</v>
      </c>
      <c r="F874" t="s">
        <v>20</v>
      </c>
      <c r="G874" s="4">
        <v>3000</v>
      </c>
      <c r="H874" s="4"/>
      <c r="I874" s="4">
        <v>-1075</v>
      </c>
      <c r="J874" s="4">
        <v>1925</v>
      </c>
      <c r="L874" s="4" t="str">
        <f t="shared" si="13"/>
        <v/>
      </c>
      <c r="M874" s="4"/>
    </row>
    <row r="875" spans="1:13" x14ac:dyDescent="0.25">
      <c r="A875" t="s">
        <v>1064</v>
      </c>
      <c r="B875" t="s">
        <v>19</v>
      </c>
      <c r="C875" t="s">
        <v>1088</v>
      </c>
      <c r="D875" t="s">
        <v>1038</v>
      </c>
      <c r="E875" t="s">
        <v>1801</v>
      </c>
      <c r="F875" t="s">
        <v>21</v>
      </c>
      <c r="G875" s="4">
        <v>200</v>
      </c>
      <c r="H875" s="4"/>
      <c r="I875" s="4">
        <v>-81.89</v>
      </c>
      <c r="J875" s="4">
        <v>118.11</v>
      </c>
      <c r="L875" s="4" t="str">
        <f t="shared" si="13"/>
        <v/>
      </c>
      <c r="M875" s="4"/>
    </row>
    <row r="876" spans="1:13" x14ac:dyDescent="0.25">
      <c r="A876" t="s">
        <v>1064</v>
      </c>
      <c r="B876" t="s">
        <v>19</v>
      </c>
      <c r="C876" t="s">
        <v>1088</v>
      </c>
      <c r="D876" t="s">
        <v>1038</v>
      </c>
      <c r="E876" t="s">
        <v>1801</v>
      </c>
      <c r="F876" t="s">
        <v>14</v>
      </c>
      <c r="G876" s="4">
        <v>6800</v>
      </c>
      <c r="H876" s="4"/>
      <c r="I876" s="4">
        <v>-478.62</v>
      </c>
      <c r="J876" s="4">
        <v>6321.38</v>
      </c>
      <c r="L876" s="4" t="str">
        <f t="shared" si="13"/>
        <v/>
      </c>
      <c r="M876" s="4"/>
    </row>
    <row r="877" spans="1:13" x14ac:dyDescent="0.25">
      <c r="A877" t="s">
        <v>1064</v>
      </c>
      <c r="B877" t="s">
        <v>19</v>
      </c>
      <c r="C877" t="s">
        <v>1048</v>
      </c>
      <c r="D877" t="s">
        <v>1042</v>
      </c>
      <c r="E877" t="s">
        <v>1801</v>
      </c>
      <c r="F877" t="s">
        <v>14</v>
      </c>
      <c r="G877" s="4">
        <v>100</v>
      </c>
      <c r="H877" s="4"/>
      <c r="I877" s="4"/>
      <c r="J877" s="4">
        <v>100</v>
      </c>
      <c r="L877" s="4" t="str">
        <f t="shared" si="13"/>
        <v/>
      </c>
      <c r="M877" s="4"/>
    </row>
    <row r="878" spans="1:13" x14ac:dyDescent="0.25">
      <c r="A878" t="s">
        <v>1064</v>
      </c>
      <c r="B878" t="s">
        <v>19</v>
      </c>
      <c r="C878" t="s">
        <v>1169</v>
      </c>
      <c r="D878" t="s">
        <v>1038</v>
      </c>
      <c r="E878" t="s">
        <v>1745</v>
      </c>
      <c r="F878" t="s">
        <v>14</v>
      </c>
      <c r="G878" s="4">
        <v>40639.25</v>
      </c>
      <c r="H878" s="4">
        <v>0</v>
      </c>
      <c r="I878" s="4">
        <v>-40639.25</v>
      </c>
      <c r="J878" s="4">
        <v>0</v>
      </c>
      <c r="L878" s="4" t="str">
        <f t="shared" si="13"/>
        <v/>
      </c>
      <c r="M878" s="4"/>
    </row>
    <row r="879" spans="1:13" x14ac:dyDescent="0.25">
      <c r="A879" t="s">
        <v>1064</v>
      </c>
      <c r="B879" t="s">
        <v>19</v>
      </c>
      <c r="C879" t="s">
        <v>1169</v>
      </c>
      <c r="D879" t="s">
        <v>1038</v>
      </c>
      <c r="E879" t="s">
        <v>1801</v>
      </c>
      <c r="F879" t="s">
        <v>18</v>
      </c>
      <c r="G879" s="4">
        <v>1858200</v>
      </c>
      <c r="H879" s="4"/>
      <c r="I879" s="4">
        <v>-1696300.43</v>
      </c>
      <c r="J879" s="4">
        <v>161899.57000000007</v>
      </c>
      <c r="L879" s="4" t="str">
        <f t="shared" si="13"/>
        <v/>
      </c>
      <c r="M879" s="4"/>
    </row>
    <row r="880" spans="1:13" x14ac:dyDescent="0.25">
      <c r="A880" t="s">
        <v>1064</v>
      </c>
      <c r="B880" t="s">
        <v>19</v>
      </c>
      <c r="C880" t="s">
        <v>1169</v>
      </c>
      <c r="D880" t="s">
        <v>1038</v>
      </c>
      <c r="E880" t="s">
        <v>1801</v>
      </c>
      <c r="F880" t="s">
        <v>20</v>
      </c>
      <c r="G880" s="4">
        <v>37600</v>
      </c>
      <c r="H880" s="4"/>
      <c r="I880" s="4">
        <v>-491550.93</v>
      </c>
      <c r="J880" s="4">
        <v>-453950.93</v>
      </c>
      <c r="L880" s="4" t="str">
        <f t="shared" si="13"/>
        <v/>
      </c>
      <c r="M880" s="4"/>
    </row>
    <row r="881" spans="1:13" x14ac:dyDescent="0.25">
      <c r="A881" t="s">
        <v>1064</v>
      </c>
      <c r="B881" t="s">
        <v>19</v>
      </c>
      <c r="C881" t="s">
        <v>1169</v>
      </c>
      <c r="D881" t="s">
        <v>1038</v>
      </c>
      <c r="E881" t="s">
        <v>1801</v>
      </c>
      <c r="F881" t="s">
        <v>21</v>
      </c>
      <c r="G881" s="4">
        <v>849000</v>
      </c>
      <c r="H881" s="4"/>
      <c r="I881" s="4">
        <v>-845579.99</v>
      </c>
      <c r="J881" s="4">
        <v>3420.0100000000093</v>
      </c>
      <c r="L881" s="4" t="str">
        <f t="shared" si="13"/>
        <v/>
      </c>
      <c r="M881" s="4"/>
    </row>
    <row r="882" spans="1:13" x14ac:dyDescent="0.25">
      <c r="A882" t="s">
        <v>1064</v>
      </c>
      <c r="B882" t="s">
        <v>19</v>
      </c>
      <c r="C882" t="s">
        <v>1169</v>
      </c>
      <c r="D882" t="s">
        <v>1038</v>
      </c>
      <c r="E882" t="s">
        <v>1801</v>
      </c>
      <c r="F882" t="s">
        <v>14</v>
      </c>
      <c r="G882" s="4">
        <v>2525700</v>
      </c>
      <c r="H882" s="4">
        <v>-30705.759999999998</v>
      </c>
      <c r="I882" s="4">
        <v>-1304990.92</v>
      </c>
      <c r="J882" s="4">
        <v>1190003.3200000003</v>
      </c>
      <c r="L882" s="4" t="str">
        <f t="shared" si="13"/>
        <v/>
      </c>
      <c r="M882" s="4"/>
    </row>
    <row r="883" spans="1:13" x14ac:dyDescent="0.25">
      <c r="A883" t="s">
        <v>1064</v>
      </c>
      <c r="B883" t="s">
        <v>19</v>
      </c>
      <c r="C883" t="s">
        <v>1079</v>
      </c>
      <c r="D883" t="s">
        <v>1038</v>
      </c>
      <c r="E883" t="s">
        <v>1801</v>
      </c>
      <c r="F883" t="s">
        <v>18</v>
      </c>
      <c r="G883" s="4">
        <v>88300</v>
      </c>
      <c r="H883" s="4"/>
      <c r="I883" s="4">
        <v>-89810.62</v>
      </c>
      <c r="J883" s="4">
        <v>-1510.6199999999953</v>
      </c>
      <c r="L883" s="4" t="str">
        <f t="shared" si="13"/>
        <v/>
      </c>
      <c r="M883" s="4"/>
    </row>
    <row r="884" spans="1:13" x14ac:dyDescent="0.25">
      <c r="A884" t="s">
        <v>1064</v>
      </c>
      <c r="B884" t="s">
        <v>19</v>
      </c>
      <c r="C884" t="s">
        <v>1079</v>
      </c>
      <c r="D884" t="s">
        <v>1038</v>
      </c>
      <c r="E884" t="s">
        <v>1801</v>
      </c>
      <c r="F884" t="s">
        <v>21</v>
      </c>
      <c r="G884" s="4">
        <v>36900</v>
      </c>
      <c r="H884" s="4"/>
      <c r="I884" s="4">
        <v>-38667.68</v>
      </c>
      <c r="J884" s="4">
        <v>-1767.6800000000003</v>
      </c>
      <c r="L884" s="4" t="str">
        <f t="shared" si="13"/>
        <v/>
      </c>
      <c r="M884" s="4"/>
    </row>
    <row r="885" spans="1:13" x14ac:dyDescent="0.25">
      <c r="A885" t="s">
        <v>1064</v>
      </c>
      <c r="B885" t="s">
        <v>19</v>
      </c>
      <c r="C885" t="s">
        <v>1079</v>
      </c>
      <c r="D885" t="s">
        <v>1038</v>
      </c>
      <c r="E885" t="s">
        <v>1801</v>
      </c>
      <c r="F885" t="s">
        <v>14</v>
      </c>
      <c r="G885" s="4">
        <v>34500</v>
      </c>
      <c r="H885" s="4"/>
      <c r="I885" s="4">
        <v>-16749.009999999998</v>
      </c>
      <c r="J885" s="4">
        <v>17750.990000000002</v>
      </c>
      <c r="L885" s="4" t="str">
        <f t="shared" si="13"/>
        <v/>
      </c>
      <c r="M885" s="4"/>
    </row>
    <row r="886" spans="1:13" x14ac:dyDescent="0.25">
      <c r="A886" t="s">
        <v>1064</v>
      </c>
      <c r="B886" t="s">
        <v>19</v>
      </c>
      <c r="C886" t="s">
        <v>1157</v>
      </c>
      <c r="D886" t="s">
        <v>1038</v>
      </c>
      <c r="E886" t="s">
        <v>1801</v>
      </c>
      <c r="F886" t="s">
        <v>18</v>
      </c>
      <c r="G886" s="4">
        <v>76500</v>
      </c>
      <c r="H886" s="4"/>
      <c r="I886" s="4">
        <v>0</v>
      </c>
      <c r="J886" s="4">
        <v>76500</v>
      </c>
      <c r="L886" s="4" t="str">
        <f t="shared" si="13"/>
        <v/>
      </c>
      <c r="M886" s="4"/>
    </row>
    <row r="887" spans="1:13" x14ac:dyDescent="0.25">
      <c r="A887" t="s">
        <v>1064</v>
      </c>
      <c r="B887" t="s">
        <v>19</v>
      </c>
      <c r="C887" t="s">
        <v>1157</v>
      </c>
      <c r="D887" t="s">
        <v>1038</v>
      </c>
      <c r="E887" t="s">
        <v>1801</v>
      </c>
      <c r="F887" t="s">
        <v>21</v>
      </c>
      <c r="G887" s="4">
        <v>38300</v>
      </c>
      <c r="H887" s="4"/>
      <c r="I887" s="4">
        <v>0</v>
      </c>
      <c r="J887" s="4">
        <v>38300</v>
      </c>
      <c r="L887" s="4" t="str">
        <f t="shared" si="13"/>
        <v/>
      </c>
      <c r="M887" s="4"/>
    </row>
    <row r="888" spans="1:13" x14ac:dyDescent="0.25">
      <c r="A888" t="s">
        <v>1064</v>
      </c>
      <c r="B888" t="s">
        <v>19</v>
      </c>
      <c r="C888" t="s">
        <v>1157</v>
      </c>
      <c r="D888" t="s">
        <v>1038</v>
      </c>
      <c r="E888" t="s">
        <v>1801</v>
      </c>
      <c r="F888" t="s">
        <v>14</v>
      </c>
      <c r="G888" s="4">
        <v>21200</v>
      </c>
      <c r="H888" s="4"/>
      <c r="I888" s="4">
        <v>-4174.03</v>
      </c>
      <c r="J888" s="4">
        <v>17025.97</v>
      </c>
      <c r="L888" s="4" t="str">
        <f t="shared" si="13"/>
        <v/>
      </c>
      <c r="M888" s="4"/>
    </row>
    <row r="889" spans="1:13" x14ac:dyDescent="0.25">
      <c r="A889" t="s">
        <v>1064</v>
      </c>
      <c r="B889" t="s">
        <v>19</v>
      </c>
      <c r="C889" t="s">
        <v>1467</v>
      </c>
      <c r="D889" t="s">
        <v>1042</v>
      </c>
      <c r="E889" t="s">
        <v>1745</v>
      </c>
      <c r="F889" t="s">
        <v>14</v>
      </c>
      <c r="G889" s="4">
        <v>45280</v>
      </c>
      <c r="H889" s="4">
        <v>0</v>
      </c>
      <c r="I889" s="4">
        <v>-45280</v>
      </c>
      <c r="J889" s="4">
        <v>0</v>
      </c>
      <c r="L889" s="4" t="str">
        <f t="shared" si="13"/>
        <v/>
      </c>
      <c r="M889" s="4"/>
    </row>
    <row r="890" spans="1:13" x14ac:dyDescent="0.25">
      <c r="A890" t="s">
        <v>1064</v>
      </c>
      <c r="B890" t="s">
        <v>19</v>
      </c>
      <c r="C890" t="s">
        <v>1467</v>
      </c>
      <c r="D890" t="s">
        <v>1042</v>
      </c>
      <c r="E890" t="s">
        <v>1801</v>
      </c>
      <c r="F890" t="s">
        <v>18</v>
      </c>
      <c r="G890" s="4">
        <v>245900</v>
      </c>
      <c r="H890" s="4"/>
      <c r="I890" s="4">
        <v>-210693.1</v>
      </c>
      <c r="J890" s="4">
        <v>35206.899999999994</v>
      </c>
      <c r="L890" s="4" t="str">
        <f t="shared" si="13"/>
        <v/>
      </c>
      <c r="M890" s="4"/>
    </row>
    <row r="891" spans="1:13" x14ac:dyDescent="0.25">
      <c r="A891" t="s">
        <v>1064</v>
      </c>
      <c r="B891" t="s">
        <v>19</v>
      </c>
      <c r="C891" t="s">
        <v>1467</v>
      </c>
      <c r="D891" t="s">
        <v>1042</v>
      </c>
      <c r="E891" t="s">
        <v>1801</v>
      </c>
      <c r="F891" t="s">
        <v>20</v>
      </c>
      <c r="G891" s="4">
        <v>0</v>
      </c>
      <c r="H891" s="4"/>
      <c r="I891" s="4"/>
      <c r="J891" s="4">
        <v>0</v>
      </c>
      <c r="L891" s="4" t="str">
        <f t="shared" si="13"/>
        <v/>
      </c>
      <c r="M891" s="4"/>
    </row>
    <row r="892" spans="1:13" x14ac:dyDescent="0.25">
      <c r="A892" t="s">
        <v>1064</v>
      </c>
      <c r="B892" t="s">
        <v>19</v>
      </c>
      <c r="C892" t="s">
        <v>1467</v>
      </c>
      <c r="D892" t="s">
        <v>1042</v>
      </c>
      <c r="E892" t="s">
        <v>1801</v>
      </c>
      <c r="F892" t="s">
        <v>21</v>
      </c>
      <c r="G892" s="4">
        <v>102800</v>
      </c>
      <c r="H892" s="4"/>
      <c r="I892" s="4">
        <v>-99112.02</v>
      </c>
      <c r="J892" s="4">
        <v>3687.9799999999959</v>
      </c>
      <c r="L892" s="4" t="str">
        <f t="shared" si="13"/>
        <v/>
      </c>
      <c r="M892" s="4"/>
    </row>
    <row r="893" spans="1:13" x14ac:dyDescent="0.25">
      <c r="A893" t="s">
        <v>1064</v>
      </c>
      <c r="B893" t="s">
        <v>19</v>
      </c>
      <c r="C893" t="s">
        <v>1467</v>
      </c>
      <c r="D893" t="s">
        <v>1042</v>
      </c>
      <c r="E893" t="s">
        <v>1801</v>
      </c>
      <c r="F893" t="s">
        <v>14</v>
      </c>
      <c r="G893" s="4">
        <v>9650500</v>
      </c>
      <c r="H893" s="4">
        <v>-160000</v>
      </c>
      <c r="I893" s="4">
        <v>-5294891.91</v>
      </c>
      <c r="J893" s="4">
        <v>4195608.09</v>
      </c>
      <c r="L893" s="4" t="str">
        <f t="shared" si="13"/>
        <v/>
      </c>
      <c r="M893" s="4"/>
    </row>
    <row r="894" spans="1:13" x14ac:dyDescent="0.25">
      <c r="A894" t="s">
        <v>1064</v>
      </c>
      <c r="B894" t="s">
        <v>19</v>
      </c>
      <c r="C894" t="s">
        <v>1072</v>
      </c>
      <c r="D894" t="s">
        <v>1042</v>
      </c>
      <c r="E894" t="s">
        <v>1801</v>
      </c>
      <c r="F894" t="s">
        <v>14</v>
      </c>
      <c r="G894" s="4">
        <v>100000</v>
      </c>
      <c r="H894" s="4">
        <v>0</v>
      </c>
      <c r="I894" s="4">
        <v>-4191.7299999999996</v>
      </c>
      <c r="J894" s="4">
        <v>95808.27</v>
      </c>
      <c r="L894" s="4" t="str">
        <f t="shared" si="13"/>
        <v/>
      </c>
      <c r="M894" s="4"/>
    </row>
    <row r="895" spans="1:13" x14ac:dyDescent="0.25">
      <c r="A895" t="s">
        <v>1064</v>
      </c>
      <c r="B895" t="s">
        <v>19</v>
      </c>
      <c r="C895" t="s">
        <v>1190</v>
      </c>
      <c r="D895" t="s">
        <v>1038</v>
      </c>
      <c r="E895" t="s">
        <v>1745</v>
      </c>
      <c r="F895" t="s">
        <v>14</v>
      </c>
      <c r="G895" s="4">
        <v>75624.56</v>
      </c>
      <c r="H895" s="4">
        <v>0</v>
      </c>
      <c r="I895" s="4">
        <v>-56698.6</v>
      </c>
      <c r="J895" s="4">
        <v>18925.96</v>
      </c>
      <c r="L895" s="4" t="str">
        <f t="shared" si="13"/>
        <v/>
      </c>
      <c r="M895" s="4"/>
    </row>
    <row r="896" spans="1:13" x14ac:dyDescent="0.25">
      <c r="A896" t="s">
        <v>1064</v>
      </c>
      <c r="B896" t="s">
        <v>19</v>
      </c>
      <c r="C896" t="s">
        <v>1190</v>
      </c>
      <c r="D896" t="s">
        <v>1038</v>
      </c>
      <c r="E896" t="s">
        <v>1745</v>
      </c>
      <c r="F896" t="s">
        <v>22</v>
      </c>
      <c r="G896" s="4">
        <v>90000</v>
      </c>
      <c r="H896" s="4">
        <v>-39000</v>
      </c>
      <c r="I896" s="4">
        <v>-45000</v>
      </c>
      <c r="J896" s="4">
        <v>6000</v>
      </c>
      <c r="L896" s="4" t="str">
        <f t="shared" si="13"/>
        <v/>
      </c>
      <c r="M896" s="4"/>
    </row>
    <row r="897" spans="1:13" x14ac:dyDescent="0.25">
      <c r="A897" t="s">
        <v>1064</v>
      </c>
      <c r="B897" t="s">
        <v>19</v>
      </c>
      <c r="C897" t="s">
        <v>1190</v>
      </c>
      <c r="D897" t="s">
        <v>1038</v>
      </c>
      <c r="E897" t="s">
        <v>1801</v>
      </c>
      <c r="F897" t="s">
        <v>18</v>
      </c>
      <c r="G897" s="4">
        <v>100000</v>
      </c>
      <c r="H897" s="4"/>
      <c r="I897" s="4">
        <v>-49941.25</v>
      </c>
      <c r="J897" s="4">
        <v>50058.75</v>
      </c>
      <c r="L897" s="4" t="str">
        <f t="shared" si="13"/>
        <v/>
      </c>
      <c r="M897" s="4"/>
    </row>
    <row r="898" spans="1:13" x14ac:dyDescent="0.25">
      <c r="A898" t="s">
        <v>1064</v>
      </c>
      <c r="B898" t="s">
        <v>19</v>
      </c>
      <c r="C898" t="s">
        <v>1190</v>
      </c>
      <c r="D898" t="s">
        <v>1038</v>
      </c>
      <c r="E898" t="s">
        <v>1801</v>
      </c>
      <c r="F898" t="s">
        <v>20</v>
      </c>
      <c r="G898" s="4">
        <v>100000</v>
      </c>
      <c r="H898" s="4"/>
      <c r="I898" s="4">
        <v>-22937.78</v>
      </c>
      <c r="J898" s="4">
        <v>77062.22</v>
      </c>
      <c r="L898" s="4" t="str">
        <f t="shared" si="13"/>
        <v/>
      </c>
      <c r="M898" s="4"/>
    </row>
    <row r="899" spans="1:13" x14ac:dyDescent="0.25">
      <c r="A899" t="s">
        <v>1064</v>
      </c>
      <c r="B899" t="s">
        <v>19</v>
      </c>
      <c r="C899" t="s">
        <v>1190</v>
      </c>
      <c r="D899" t="s">
        <v>1038</v>
      </c>
      <c r="E899" t="s">
        <v>1801</v>
      </c>
      <c r="F899" t="s">
        <v>21</v>
      </c>
      <c r="G899" s="4">
        <v>75000</v>
      </c>
      <c r="H899" s="4"/>
      <c r="I899" s="4">
        <v>-20935.740000000002</v>
      </c>
      <c r="J899" s="4">
        <v>54064.259999999995</v>
      </c>
      <c r="L899" s="4" t="str">
        <f t="shared" si="13"/>
        <v/>
      </c>
      <c r="M899" s="4"/>
    </row>
    <row r="900" spans="1:13" x14ac:dyDescent="0.25">
      <c r="A900" t="s">
        <v>1064</v>
      </c>
      <c r="B900" t="s">
        <v>19</v>
      </c>
      <c r="C900" t="s">
        <v>1190</v>
      </c>
      <c r="D900" t="s">
        <v>1038</v>
      </c>
      <c r="E900" t="s">
        <v>1801</v>
      </c>
      <c r="F900" t="s">
        <v>14</v>
      </c>
      <c r="G900" s="4">
        <v>1250000</v>
      </c>
      <c r="H900" s="4">
        <v>-153139.88</v>
      </c>
      <c r="I900" s="4">
        <v>-493090.38</v>
      </c>
      <c r="J900" s="4">
        <v>603769.74000000011</v>
      </c>
      <c r="L900" s="4" t="str">
        <f t="shared" si="13"/>
        <v/>
      </c>
      <c r="M900" s="4"/>
    </row>
    <row r="901" spans="1:13" x14ac:dyDescent="0.25">
      <c r="A901" t="s">
        <v>1064</v>
      </c>
      <c r="B901" t="s">
        <v>19</v>
      </c>
      <c r="C901" t="s">
        <v>1190</v>
      </c>
      <c r="D901" t="s">
        <v>1038</v>
      </c>
      <c r="E901" t="s">
        <v>1801</v>
      </c>
      <c r="F901" t="s">
        <v>22</v>
      </c>
      <c r="G901" s="4">
        <v>0</v>
      </c>
      <c r="H901" s="4"/>
      <c r="I901" s="4"/>
      <c r="J901" s="4">
        <v>0</v>
      </c>
      <c r="L901" s="4" t="str">
        <f t="shared" si="13"/>
        <v/>
      </c>
      <c r="M901" s="4"/>
    </row>
    <row r="902" spans="1:13" x14ac:dyDescent="0.25">
      <c r="A902" t="s">
        <v>1064</v>
      </c>
      <c r="B902" t="s">
        <v>19</v>
      </c>
      <c r="C902" t="s">
        <v>1114</v>
      </c>
      <c r="D902" t="s">
        <v>1038</v>
      </c>
      <c r="E902" t="s">
        <v>1801</v>
      </c>
      <c r="F902" t="s">
        <v>20</v>
      </c>
      <c r="G902" s="4">
        <v>37157</v>
      </c>
      <c r="H902" s="4"/>
      <c r="I902" s="4">
        <v>-13892.52</v>
      </c>
      <c r="J902" s="4">
        <v>23264.48</v>
      </c>
      <c r="L902" s="4" t="str">
        <f t="shared" si="13"/>
        <v/>
      </c>
      <c r="M902" s="4"/>
    </row>
    <row r="903" spans="1:13" x14ac:dyDescent="0.25">
      <c r="A903" t="s">
        <v>1064</v>
      </c>
      <c r="B903" t="s">
        <v>19</v>
      </c>
      <c r="C903" t="s">
        <v>1114</v>
      </c>
      <c r="D903" t="s">
        <v>1038</v>
      </c>
      <c r="E903" t="s">
        <v>1801</v>
      </c>
      <c r="F903" t="s">
        <v>21</v>
      </c>
      <c r="G903" s="4">
        <v>2843</v>
      </c>
      <c r="H903" s="4"/>
      <c r="I903" s="4">
        <v>-1062.77</v>
      </c>
      <c r="J903" s="4">
        <v>1780.23</v>
      </c>
      <c r="L903" s="4" t="str">
        <f t="shared" ref="L903:L966" si="14">IF(AND(J903&gt;0.009,I903&lt;0.001,OR(E903 = "2025", E903 = "FY2024", E903 = "FY2023", E903 = "FY2022", E903 = "FY2021", E903="FY2020", E903 = "FY2019", E903="FY2018",E903="FY2017",E903="FY2016",E903="FY2015"),OR(D903="E, A",D903="R, A",D903="R, C")), "Reversion Needed",IF(AND(J903&gt;0.009,I903&lt;0.001,OR(E903 = "FY2025", E903 = "FY2024", E903 = "FY2023", E903 = "FY2022", E903="FY2021", E903="FY2020", E903 = "FY2019", E903 = "FY2018", E903="FY2017",E903="FY2016",E903="FY2015"),OR(D903="E, B",D903="R, B")), "Reversion Needed", ""))</f>
        <v/>
      </c>
      <c r="M903" s="4"/>
    </row>
    <row r="904" spans="1:13" x14ac:dyDescent="0.25">
      <c r="A904" t="s">
        <v>1064</v>
      </c>
      <c r="B904" t="s">
        <v>19</v>
      </c>
      <c r="C904" t="s">
        <v>1114</v>
      </c>
      <c r="D904" t="s">
        <v>1038</v>
      </c>
      <c r="E904" t="s">
        <v>1801</v>
      </c>
      <c r="F904" t="s">
        <v>14</v>
      </c>
      <c r="G904" s="4">
        <v>194300</v>
      </c>
      <c r="H904" s="4">
        <v>-26884.699999999997</v>
      </c>
      <c r="I904" s="4">
        <v>-136663.14000000001</v>
      </c>
      <c r="J904" s="4">
        <v>30752.159999999974</v>
      </c>
      <c r="L904" s="4" t="str">
        <f t="shared" si="14"/>
        <v/>
      </c>
      <c r="M904" s="4"/>
    </row>
    <row r="905" spans="1:13" x14ac:dyDescent="0.25">
      <c r="A905" t="s">
        <v>1064</v>
      </c>
      <c r="B905" t="s">
        <v>19</v>
      </c>
      <c r="C905" t="s">
        <v>1114</v>
      </c>
      <c r="D905" t="s">
        <v>1038</v>
      </c>
      <c r="E905" t="s">
        <v>1801</v>
      </c>
      <c r="F905" t="s">
        <v>22</v>
      </c>
      <c r="G905" s="4">
        <v>20000</v>
      </c>
      <c r="H905" s="4"/>
      <c r="I905" s="4">
        <v>-1500</v>
      </c>
      <c r="J905" s="4">
        <v>18500</v>
      </c>
      <c r="L905" s="4" t="str">
        <f t="shared" si="14"/>
        <v/>
      </c>
      <c r="M905" s="4"/>
    </row>
    <row r="906" spans="1:13" x14ac:dyDescent="0.25">
      <c r="A906" t="s">
        <v>1064</v>
      </c>
      <c r="B906" t="s">
        <v>19</v>
      </c>
      <c r="C906" t="s">
        <v>1118</v>
      </c>
      <c r="D906" t="s">
        <v>1038</v>
      </c>
      <c r="E906" t="s">
        <v>1801</v>
      </c>
      <c r="F906" t="s">
        <v>18</v>
      </c>
      <c r="G906" s="4">
        <v>72100</v>
      </c>
      <c r="H906" s="4"/>
      <c r="I906" s="4">
        <v>-77259.179999999993</v>
      </c>
      <c r="J906" s="4">
        <v>-5159.179999999993</v>
      </c>
      <c r="L906" s="4" t="str">
        <f t="shared" si="14"/>
        <v/>
      </c>
      <c r="M906" s="4"/>
    </row>
    <row r="907" spans="1:13" x14ac:dyDescent="0.25">
      <c r="A907" t="s">
        <v>1064</v>
      </c>
      <c r="B907" t="s">
        <v>19</v>
      </c>
      <c r="C907" t="s">
        <v>1118</v>
      </c>
      <c r="D907" t="s">
        <v>1038</v>
      </c>
      <c r="E907" t="s">
        <v>1801</v>
      </c>
      <c r="F907" t="s">
        <v>20</v>
      </c>
      <c r="G907" s="4">
        <v>0</v>
      </c>
      <c r="H907" s="4"/>
      <c r="I907" s="4">
        <v>-14214.42</v>
      </c>
      <c r="J907" s="4">
        <v>-14214.42</v>
      </c>
      <c r="L907" s="4" t="str">
        <f t="shared" si="14"/>
        <v/>
      </c>
      <c r="M907" s="4"/>
    </row>
    <row r="908" spans="1:13" x14ac:dyDescent="0.25">
      <c r="A908" t="s">
        <v>1064</v>
      </c>
      <c r="B908" t="s">
        <v>19</v>
      </c>
      <c r="C908" t="s">
        <v>1118</v>
      </c>
      <c r="D908" t="s">
        <v>1038</v>
      </c>
      <c r="E908" t="s">
        <v>1801</v>
      </c>
      <c r="F908" t="s">
        <v>21</v>
      </c>
      <c r="G908" s="4">
        <v>30200</v>
      </c>
      <c r="H908" s="4"/>
      <c r="I908" s="4">
        <v>-33736.22</v>
      </c>
      <c r="J908" s="4">
        <v>-3536.2200000000012</v>
      </c>
      <c r="L908" s="4" t="str">
        <f t="shared" si="14"/>
        <v/>
      </c>
      <c r="M908" s="4"/>
    </row>
    <row r="909" spans="1:13" x14ac:dyDescent="0.25">
      <c r="A909" t="s">
        <v>1064</v>
      </c>
      <c r="B909" t="s">
        <v>19</v>
      </c>
      <c r="C909" t="s">
        <v>1118</v>
      </c>
      <c r="D909" t="s">
        <v>1038</v>
      </c>
      <c r="E909" t="s">
        <v>1801</v>
      </c>
      <c r="F909" t="s">
        <v>14</v>
      </c>
      <c r="G909" s="4">
        <v>29200</v>
      </c>
      <c r="H909" s="4">
        <v>0</v>
      </c>
      <c r="I909" s="4">
        <v>-26571.75</v>
      </c>
      <c r="J909" s="4">
        <v>2628.25</v>
      </c>
      <c r="L909" s="4" t="str">
        <f t="shared" si="14"/>
        <v/>
      </c>
      <c r="M909" s="4"/>
    </row>
    <row r="910" spans="1:13" x14ac:dyDescent="0.25">
      <c r="A910" t="s">
        <v>1064</v>
      </c>
      <c r="B910" t="s">
        <v>19</v>
      </c>
      <c r="C910" t="s">
        <v>1186</v>
      </c>
      <c r="D910" t="s">
        <v>1038</v>
      </c>
      <c r="E910" t="s">
        <v>1745</v>
      </c>
      <c r="F910" t="s">
        <v>14</v>
      </c>
      <c r="G910" s="4">
        <v>431793.76</v>
      </c>
      <c r="H910" s="4">
        <v>0</v>
      </c>
      <c r="I910" s="4">
        <v>-24039.24</v>
      </c>
      <c r="J910" s="4">
        <v>407754.52</v>
      </c>
      <c r="L910" s="4" t="str">
        <f t="shared" si="14"/>
        <v/>
      </c>
      <c r="M910" s="4"/>
    </row>
    <row r="911" spans="1:13" x14ac:dyDescent="0.25">
      <c r="A911" t="s">
        <v>1064</v>
      </c>
      <c r="B911" t="s">
        <v>19</v>
      </c>
      <c r="C911" t="s">
        <v>1186</v>
      </c>
      <c r="D911" t="s">
        <v>1038</v>
      </c>
      <c r="E911" t="s">
        <v>1801</v>
      </c>
      <c r="F911" t="s">
        <v>18</v>
      </c>
      <c r="G911" s="4">
        <v>2887300</v>
      </c>
      <c r="H911" s="4"/>
      <c r="I911" s="4">
        <v>-3883335.75</v>
      </c>
      <c r="J911" s="4">
        <v>-996035.75</v>
      </c>
      <c r="L911" s="4" t="str">
        <f t="shared" si="14"/>
        <v/>
      </c>
      <c r="M911" s="4"/>
    </row>
    <row r="912" spans="1:13" x14ac:dyDescent="0.25">
      <c r="A912" t="s">
        <v>1064</v>
      </c>
      <c r="B912" t="s">
        <v>19</v>
      </c>
      <c r="C912" t="s">
        <v>1186</v>
      </c>
      <c r="D912" t="s">
        <v>1038</v>
      </c>
      <c r="E912" t="s">
        <v>1801</v>
      </c>
      <c r="F912" t="s">
        <v>20</v>
      </c>
      <c r="G912" s="4">
        <v>30500</v>
      </c>
      <c r="H912" s="4"/>
      <c r="I912" s="4">
        <v>-36571.08</v>
      </c>
      <c r="J912" s="4">
        <v>-6071.0800000000017</v>
      </c>
      <c r="L912" s="4" t="str">
        <f t="shared" si="14"/>
        <v/>
      </c>
      <c r="M912" s="4"/>
    </row>
    <row r="913" spans="1:13" x14ac:dyDescent="0.25">
      <c r="A913" t="s">
        <v>1064</v>
      </c>
      <c r="B913" t="s">
        <v>19</v>
      </c>
      <c r="C913" t="s">
        <v>1186</v>
      </c>
      <c r="D913" t="s">
        <v>1038</v>
      </c>
      <c r="E913" t="s">
        <v>1801</v>
      </c>
      <c r="F913" t="s">
        <v>21</v>
      </c>
      <c r="G913" s="4">
        <v>1210000</v>
      </c>
      <c r="H913" s="4"/>
      <c r="I913" s="4">
        <v>-1419943.75</v>
      </c>
      <c r="J913" s="4">
        <v>-209943.75</v>
      </c>
      <c r="L913" s="4" t="str">
        <f t="shared" si="14"/>
        <v/>
      </c>
      <c r="M913" s="4"/>
    </row>
    <row r="914" spans="1:13" x14ac:dyDescent="0.25">
      <c r="A914" t="s">
        <v>1064</v>
      </c>
      <c r="B914" t="s">
        <v>19</v>
      </c>
      <c r="C914" t="s">
        <v>1186</v>
      </c>
      <c r="D914" t="s">
        <v>1038</v>
      </c>
      <c r="E914" t="s">
        <v>1801</v>
      </c>
      <c r="F914" t="s">
        <v>14</v>
      </c>
      <c r="G914" s="4">
        <v>9072200</v>
      </c>
      <c r="H914" s="4">
        <v>-421749.20999999996</v>
      </c>
      <c r="I914" s="4">
        <v>-8639452.9000000004</v>
      </c>
      <c r="J914" s="4">
        <v>10997.889999998733</v>
      </c>
      <c r="L914" s="4" t="str">
        <f t="shared" si="14"/>
        <v/>
      </c>
      <c r="M914" s="4"/>
    </row>
    <row r="915" spans="1:13" x14ac:dyDescent="0.25">
      <c r="A915" t="s">
        <v>1064</v>
      </c>
      <c r="B915" t="s">
        <v>19</v>
      </c>
      <c r="C915" t="s">
        <v>1071</v>
      </c>
      <c r="D915" t="s">
        <v>1038</v>
      </c>
      <c r="E915" t="s">
        <v>1745</v>
      </c>
      <c r="F915" t="s">
        <v>14</v>
      </c>
      <c r="G915" s="4">
        <v>5000</v>
      </c>
      <c r="H915" s="4">
        <v>0</v>
      </c>
      <c r="I915" s="4">
        <v>-5000</v>
      </c>
      <c r="J915" s="4">
        <v>0</v>
      </c>
      <c r="L915" s="4" t="str">
        <f t="shared" si="14"/>
        <v/>
      </c>
      <c r="M915" s="4"/>
    </row>
    <row r="916" spans="1:13" x14ac:dyDescent="0.25">
      <c r="A916" t="s">
        <v>1064</v>
      </c>
      <c r="B916" t="s">
        <v>19</v>
      </c>
      <c r="C916" t="s">
        <v>1071</v>
      </c>
      <c r="D916" t="s">
        <v>1038</v>
      </c>
      <c r="E916" t="s">
        <v>1801</v>
      </c>
      <c r="F916" t="s">
        <v>18</v>
      </c>
      <c r="G916" s="4">
        <v>1128100</v>
      </c>
      <c r="H916" s="4"/>
      <c r="I916" s="4">
        <v>-1169139.99</v>
      </c>
      <c r="J916" s="4">
        <v>-41039.989999999991</v>
      </c>
      <c r="L916" s="4" t="str">
        <f t="shared" si="14"/>
        <v/>
      </c>
      <c r="M916" s="4"/>
    </row>
    <row r="917" spans="1:13" x14ac:dyDescent="0.25">
      <c r="A917" t="s">
        <v>1064</v>
      </c>
      <c r="B917" t="s">
        <v>19</v>
      </c>
      <c r="C917" t="s">
        <v>1071</v>
      </c>
      <c r="D917" t="s">
        <v>1038</v>
      </c>
      <c r="E917" t="s">
        <v>1801</v>
      </c>
      <c r="F917" t="s">
        <v>20</v>
      </c>
      <c r="G917" s="4">
        <v>90000</v>
      </c>
      <c r="H917" s="4"/>
      <c r="I917" s="4">
        <v>-1408</v>
      </c>
      <c r="J917" s="4">
        <v>88592</v>
      </c>
      <c r="L917" s="4" t="str">
        <f t="shared" si="14"/>
        <v/>
      </c>
      <c r="M917" s="4"/>
    </row>
    <row r="918" spans="1:13" x14ac:dyDescent="0.25">
      <c r="A918" t="s">
        <v>1064</v>
      </c>
      <c r="B918" t="s">
        <v>19</v>
      </c>
      <c r="C918" t="s">
        <v>1071</v>
      </c>
      <c r="D918" t="s">
        <v>1038</v>
      </c>
      <c r="E918" t="s">
        <v>1801</v>
      </c>
      <c r="F918" t="s">
        <v>21</v>
      </c>
      <c r="G918" s="4">
        <v>476500</v>
      </c>
      <c r="H918" s="4"/>
      <c r="I918" s="4">
        <v>-534025.26</v>
      </c>
      <c r="J918" s="4">
        <v>-57525.260000000009</v>
      </c>
      <c r="L918" s="4" t="str">
        <f t="shared" si="14"/>
        <v/>
      </c>
      <c r="M918" s="4"/>
    </row>
    <row r="919" spans="1:13" x14ac:dyDescent="0.25">
      <c r="A919" t="s">
        <v>1064</v>
      </c>
      <c r="B919" t="s">
        <v>19</v>
      </c>
      <c r="C919" t="s">
        <v>1071</v>
      </c>
      <c r="D919" t="s">
        <v>1038</v>
      </c>
      <c r="E919" t="s">
        <v>1801</v>
      </c>
      <c r="F919" t="s">
        <v>14</v>
      </c>
      <c r="G919" s="4">
        <v>1422300</v>
      </c>
      <c r="H919" s="4">
        <v>-16000</v>
      </c>
      <c r="I919" s="4">
        <v>-860835.03</v>
      </c>
      <c r="J919" s="4">
        <v>545464.97</v>
      </c>
      <c r="L919" s="4" t="str">
        <f t="shared" si="14"/>
        <v/>
      </c>
      <c r="M919" s="4"/>
    </row>
    <row r="920" spans="1:13" x14ac:dyDescent="0.25">
      <c r="A920" t="s">
        <v>1064</v>
      </c>
      <c r="B920" t="s">
        <v>19</v>
      </c>
      <c r="C920" t="s">
        <v>1071</v>
      </c>
      <c r="D920" t="s">
        <v>1038</v>
      </c>
      <c r="E920" t="s">
        <v>1801</v>
      </c>
      <c r="F920" t="s">
        <v>22</v>
      </c>
      <c r="G920" s="4">
        <v>35000</v>
      </c>
      <c r="H920" s="4"/>
      <c r="I920" s="4"/>
      <c r="J920" s="4">
        <v>35000</v>
      </c>
      <c r="L920" s="4" t="str">
        <f t="shared" si="14"/>
        <v/>
      </c>
      <c r="M920" s="4"/>
    </row>
    <row r="921" spans="1:13" x14ac:dyDescent="0.25">
      <c r="A921" t="s">
        <v>1064</v>
      </c>
      <c r="B921" t="s">
        <v>19</v>
      </c>
      <c r="C921" t="s">
        <v>1183</v>
      </c>
      <c r="D921" t="s">
        <v>1042</v>
      </c>
      <c r="E921" t="s">
        <v>1745</v>
      </c>
      <c r="F921" t="s">
        <v>22</v>
      </c>
      <c r="G921" s="4">
        <v>37052.01</v>
      </c>
      <c r="H921" s="4"/>
      <c r="I921" s="4">
        <v>-27383.87</v>
      </c>
      <c r="J921" s="4">
        <v>9668.1400000000031</v>
      </c>
      <c r="L921" s="4" t="str">
        <f t="shared" si="14"/>
        <v/>
      </c>
      <c r="M921" s="4"/>
    </row>
    <row r="922" spans="1:13" x14ac:dyDescent="0.25">
      <c r="A922" t="s">
        <v>1064</v>
      </c>
      <c r="B922" t="s">
        <v>19</v>
      </c>
      <c r="C922" t="s">
        <v>1183</v>
      </c>
      <c r="D922" t="s">
        <v>1042</v>
      </c>
      <c r="E922" t="s">
        <v>1801</v>
      </c>
      <c r="F922" t="s">
        <v>18</v>
      </c>
      <c r="G922" s="4">
        <v>314400</v>
      </c>
      <c r="H922" s="4"/>
      <c r="I922" s="4">
        <v>-298044.24</v>
      </c>
      <c r="J922" s="4">
        <v>16355.760000000009</v>
      </c>
      <c r="L922" s="4" t="str">
        <f t="shared" si="14"/>
        <v/>
      </c>
      <c r="M922" s="4"/>
    </row>
    <row r="923" spans="1:13" x14ac:dyDescent="0.25">
      <c r="A923" t="s">
        <v>1064</v>
      </c>
      <c r="B923" t="s">
        <v>19</v>
      </c>
      <c r="C923" t="s">
        <v>1183</v>
      </c>
      <c r="D923" t="s">
        <v>1042</v>
      </c>
      <c r="E923" t="s">
        <v>1801</v>
      </c>
      <c r="F923" t="s">
        <v>20</v>
      </c>
      <c r="G923" s="4">
        <v>10000</v>
      </c>
      <c r="H923" s="4"/>
      <c r="I923" s="4"/>
      <c r="J923" s="4">
        <v>10000</v>
      </c>
      <c r="L923" s="4" t="str">
        <f t="shared" si="14"/>
        <v/>
      </c>
      <c r="M923" s="4"/>
    </row>
    <row r="924" spans="1:13" x14ac:dyDescent="0.25">
      <c r="A924" t="s">
        <v>1064</v>
      </c>
      <c r="B924" t="s">
        <v>19</v>
      </c>
      <c r="C924" t="s">
        <v>1183</v>
      </c>
      <c r="D924" t="s">
        <v>1042</v>
      </c>
      <c r="E924" t="s">
        <v>1801</v>
      </c>
      <c r="F924" t="s">
        <v>21</v>
      </c>
      <c r="G924" s="4">
        <v>132200</v>
      </c>
      <c r="H924" s="4"/>
      <c r="I924" s="4">
        <v>-125547.02</v>
      </c>
      <c r="J924" s="4">
        <v>6652.9799999999959</v>
      </c>
      <c r="L924" s="4" t="str">
        <f t="shared" si="14"/>
        <v/>
      </c>
      <c r="M924" s="4"/>
    </row>
    <row r="925" spans="1:13" x14ac:dyDescent="0.25">
      <c r="A925" t="s">
        <v>1064</v>
      </c>
      <c r="B925" t="s">
        <v>19</v>
      </c>
      <c r="C925" t="s">
        <v>1183</v>
      </c>
      <c r="D925" t="s">
        <v>1042</v>
      </c>
      <c r="E925" t="s">
        <v>1801</v>
      </c>
      <c r="F925" t="s">
        <v>14</v>
      </c>
      <c r="G925" s="4">
        <v>194900</v>
      </c>
      <c r="H925" s="4">
        <v>-5050</v>
      </c>
      <c r="I925" s="4">
        <v>-130353.61</v>
      </c>
      <c r="J925" s="4">
        <v>59496.39</v>
      </c>
      <c r="L925" s="4" t="str">
        <f t="shared" si="14"/>
        <v/>
      </c>
      <c r="M925" s="4"/>
    </row>
    <row r="926" spans="1:13" x14ac:dyDescent="0.25">
      <c r="A926" t="s">
        <v>1064</v>
      </c>
      <c r="B926" t="s">
        <v>19</v>
      </c>
      <c r="C926" t="s">
        <v>1183</v>
      </c>
      <c r="D926" t="s">
        <v>1042</v>
      </c>
      <c r="E926" t="s">
        <v>1801</v>
      </c>
      <c r="F926" t="s">
        <v>22</v>
      </c>
      <c r="G926" s="4">
        <v>40000</v>
      </c>
      <c r="H926" s="4">
        <v>-33000</v>
      </c>
      <c r="I926" s="4">
        <v>-7000</v>
      </c>
      <c r="J926" s="4">
        <v>0</v>
      </c>
      <c r="L926" s="4" t="str">
        <f t="shared" si="14"/>
        <v/>
      </c>
      <c r="M926" s="4"/>
    </row>
    <row r="927" spans="1:13" x14ac:dyDescent="0.25">
      <c r="A927" t="s">
        <v>1064</v>
      </c>
      <c r="B927" t="s">
        <v>19</v>
      </c>
      <c r="C927" t="s">
        <v>1093</v>
      </c>
      <c r="D927" t="s">
        <v>1042</v>
      </c>
      <c r="E927" t="s">
        <v>1801</v>
      </c>
      <c r="F927" t="s">
        <v>18</v>
      </c>
      <c r="G927" s="4">
        <v>106100</v>
      </c>
      <c r="H927" s="4"/>
      <c r="I927" s="4">
        <v>-19792.07</v>
      </c>
      <c r="J927" s="4">
        <v>86307.93</v>
      </c>
      <c r="L927" s="4" t="str">
        <f t="shared" si="14"/>
        <v/>
      </c>
      <c r="M927" s="4"/>
    </row>
    <row r="928" spans="1:13" x14ac:dyDescent="0.25">
      <c r="A928" t="s">
        <v>1064</v>
      </c>
      <c r="B928" t="s">
        <v>19</v>
      </c>
      <c r="C928" t="s">
        <v>1093</v>
      </c>
      <c r="D928" t="s">
        <v>1042</v>
      </c>
      <c r="E928" t="s">
        <v>1801</v>
      </c>
      <c r="F928" t="s">
        <v>21</v>
      </c>
      <c r="G928" s="4">
        <v>44400</v>
      </c>
      <c r="H928" s="4"/>
      <c r="I928" s="4">
        <v>-9536.5300000000007</v>
      </c>
      <c r="J928" s="4">
        <v>34863.47</v>
      </c>
      <c r="L928" s="4" t="str">
        <f t="shared" si="14"/>
        <v/>
      </c>
      <c r="M928" s="4"/>
    </row>
    <row r="929" spans="1:13" x14ac:dyDescent="0.25">
      <c r="A929" t="s">
        <v>1064</v>
      </c>
      <c r="B929" t="s">
        <v>19</v>
      </c>
      <c r="C929" t="s">
        <v>1093</v>
      </c>
      <c r="D929" t="s">
        <v>1042</v>
      </c>
      <c r="E929" t="s">
        <v>1801</v>
      </c>
      <c r="F929" t="s">
        <v>14</v>
      </c>
      <c r="G929" s="4">
        <v>10600</v>
      </c>
      <c r="H929" s="4"/>
      <c r="I929" s="4">
        <v>-8648.2900000000009</v>
      </c>
      <c r="J929" s="4">
        <v>1951.7099999999991</v>
      </c>
      <c r="L929" s="4" t="str">
        <f t="shared" si="14"/>
        <v/>
      </c>
      <c r="M929" s="4"/>
    </row>
    <row r="930" spans="1:13" x14ac:dyDescent="0.25">
      <c r="A930" t="s">
        <v>1064</v>
      </c>
      <c r="B930" t="s">
        <v>19</v>
      </c>
      <c r="C930" t="s">
        <v>1093</v>
      </c>
      <c r="D930" t="s">
        <v>1042</v>
      </c>
      <c r="E930" t="s">
        <v>1801</v>
      </c>
      <c r="F930" t="s">
        <v>22</v>
      </c>
      <c r="G930" s="4">
        <v>12800</v>
      </c>
      <c r="H930" s="4"/>
      <c r="I930" s="4"/>
      <c r="J930" s="4">
        <v>12800</v>
      </c>
      <c r="L930" s="4" t="str">
        <f t="shared" si="14"/>
        <v/>
      </c>
      <c r="M930" s="4"/>
    </row>
    <row r="931" spans="1:13" x14ac:dyDescent="0.25">
      <c r="A931" t="s">
        <v>1064</v>
      </c>
      <c r="B931" t="s">
        <v>19</v>
      </c>
      <c r="C931" t="s">
        <v>1057</v>
      </c>
      <c r="D931" t="s">
        <v>1038</v>
      </c>
      <c r="E931" t="s">
        <v>1801</v>
      </c>
      <c r="F931" t="s">
        <v>18</v>
      </c>
      <c r="G931" s="4">
        <v>0</v>
      </c>
      <c r="H931" s="4"/>
      <c r="I931" s="4"/>
      <c r="J931" s="4">
        <v>0</v>
      </c>
      <c r="L931" s="4" t="str">
        <f t="shared" si="14"/>
        <v/>
      </c>
      <c r="M931" s="4"/>
    </row>
    <row r="932" spans="1:13" x14ac:dyDescent="0.25">
      <c r="A932" t="s">
        <v>1064</v>
      </c>
      <c r="B932" t="s">
        <v>19</v>
      </c>
      <c r="C932" t="s">
        <v>1057</v>
      </c>
      <c r="D932" t="s">
        <v>1038</v>
      </c>
      <c r="E932" t="s">
        <v>1801</v>
      </c>
      <c r="F932" t="s">
        <v>14</v>
      </c>
      <c r="G932" s="4">
        <v>141100</v>
      </c>
      <c r="H932" s="4"/>
      <c r="I932" s="4"/>
      <c r="J932" s="4">
        <v>141100</v>
      </c>
      <c r="L932" s="4" t="str">
        <f t="shared" si="14"/>
        <v/>
      </c>
      <c r="M932" s="4"/>
    </row>
    <row r="933" spans="1:13" x14ac:dyDescent="0.25">
      <c r="A933" t="s">
        <v>1064</v>
      </c>
      <c r="B933" t="s">
        <v>19</v>
      </c>
      <c r="C933" t="s">
        <v>1141</v>
      </c>
      <c r="D933" t="s">
        <v>1042</v>
      </c>
      <c r="E933" t="s">
        <v>1801</v>
      </c>
      <c r="F933" t="s">
        <v>14</v>
      </c>
      <c r="G933" s="4">
        <v>1210000</v>
      </c>
      <c r="H933" s="4">
        <v>0</v>
      </c>
      <c r="I933" s="4">
        <v>-1075022.1000000001</v>
      </c>
      <c r="J933" s="4">
        <v>134977.89999999991</v>
      </c>
      <c r="L933" s="4" t="str">
        <f t="shared" si="14"/>
        <v/>
      </c>
      <c r="M933" s="4"/>
    </row>
    <row r="934" spans="1:13" x14ac:dyDescent="0.25">
      <c r="A934" t="s">
        <v>1064</v>
      </c>
      <c r="B934" t="s">
        <v>19</v>
      </c>
      <c r="C934" t="s">
        <v>1424</v>
      </c>
      <c r="D934" t="s">
        <v>1038</v>
      </c>
      <c r="E934" t="s">
        <v>1801</v>
      </c>
      <c r="F934" t="s">
        <v>18</v>
      </c>
      <c r="G934" s="4">
        <v>0</v>
      </c>
      <c r="H934" s="4"/>
      <c r="I934" s="4"/>
      <c r="J934" s="4">
        <v>0</v>
      </c>
      <c r="L934" s="4" t="str">
        <f t="shared" si="14"/>
        <v/>
      </c>
      <c r="M934" s="4"/>
    </row>
    <row r="935" spans="1:13" x14ac:dyDescent="0.25">
      <c r="A935" t="s">
        <v>1064</v>
      </c>
      <c r="B935" t="s">
        <v>19</v>
      </c>
      <c r="C935" t="s">
        <v>1151</v>
      </c>
      <c r="D935" t="s">
        <v>1039</v>
      </c>
      <c r="E935" t="s">
        <v>1801</v>
      </c>
      <c r="F935" t="s">
        <v>18</v>
      </c>
      <c r="G935" s="4">
        <v>135200</v>
      </c>
      <c r="H935" s="4"/>
      <c r="I935" s="4">
        <v>-126162.46</v>
      </c>
      <c r="J935" s="4">
        <v>9037.5399999999936</v>
      </c>
      <c r="L935" s="4" t="str">
        <f t="shared" si="14"/>
        <v/>
      </c>
      <c r="M935" s="4"/>
    </row>
    <row r="936" spans="1:13" x14ac:dyDescent="0.25">
      <c r="A936" t="s">
        <v>1064</v>
      </c>
      <c r="B936" t="s">
        <v>19</v>
      </c>
      <c r="C936" t="s">
        <v>1151</v>
      </c>
      <c r="D936" t="s">
        <v>1039</v>
      </c>
      <c r="E936" t="s">
        <v>1801</v>
      </c>
      <c r="F936" t="s">
        <v>21</v>
      </c>
      <c r="G936" s="4">
        <v>56700</v>
      </c>
      <c r="H936" s="4"/>
      <c r="I936" s="4">
        <v>-33276.58</v>
      </c>
      <c r="J936" s="4">
        <v>23423.42</v>
      </c>
      <c r="L936" s="4" t="str">
        <f t="shared" si="14"/>
        <v/>
      </c>
      <c r="M936" s="4"/>
    </row>
    <row r="937" spans="1:13" x14ac:dyDescent="0.25">
      <c r="A937" t="s">
        <v>1064</v>
      </c>
      <c r="B937" t="s">
        <v>19</v>
      </c>
      <c r="C937" t="s">
        <v>1151</v>
      </c>
      <c r="D937" t="s">
        <v>1039</v>
      </c>
      <c r="E937" t="s">
        <v>1801</v>
      </c>
      <c r="F937" t="s">
        <v>14</v>
      </c>
      <c r="G937" s="4">
        <v>9038900</v>
      </c>
      <c r="H937" s="4"/>
      <c r="I937" s="4">
        <v>-9734.42</v>
      </c>
      <c r="J937" s="4">
        <v>9029165.5800000001</v>
      </c>
      <c r="L937" s="4" t="str">
        <f t="shared" si="14"/>
        <v/>
      </c>
      <c r="M937" s="4"/>
    </row>
    <row r="938" spans="1:13" x14ac:dyDescent="0.25">
      <c r="A938" t="s">
        <v>1064</v>
      </c>
      <c r="B938" t="s">
        <v>19</v>
      </c>
      <c r="C938" t="s">
        <v>1056</v>
      </c>
      <c r="D938" t="s">
        <v>1038</v>
      </c>
      <c r="E938" t="s">
        <v>1745</v>
      </c>
      <c r="F938" t="s">
        <v>14</v>
      </c>
      <c r="G938" s="4">
        <v>12199974.640000001</v>
      </c>
      <c r="H938" s="4">
        <v>0</v>
      </c>
      <c r="I938" s="4">
        <v>-9889632.9299999997</v>
      </c>
      <c r="J938" s="4">
        <v>2310341.7100000009</v>
      </c>
      <c r="L938" s="4" t="str">
        <f t="shared" si="14"/>
        <v/>
      </c>
      <c r="M938" s="4"/>
    </row>
    <row r="939" spans="1:13" x14ac:dyDescent="0.25">
      <c r="A939" t="s">
        <v>1064</v>
      </c>
      <c r="B939" t="s">
        <v>19</v>
      </c>
      <c r="C939" t="s">
        <v>1056</v>
      </c>
      <c r="D939" t="s">
        <v>1038</v>
      </c>
      <c r="E939" t="s">
        <v>1801</v>
      </c>
      <c r="F939" t="s">
        <v>18</v>
      </c>
      <c r="G939" s="4">
        <v>21058500</v>
      </c>
      <c r="H939" s="4"/>
      <c r="I939" s="4">
        <v>-19840129.719999999</v>
      </c>
      <c r="J939" s="4">
        <v>1218370.2800000012</v>
      </c>
      <c r="L939" s="4" t="str">
        <f t="shared" si="14"/>
        <v/>
      </c>
      <c r="M939" s="4"/>
    </row>
    <row r="940" spans="1:13" x14ac:dyDescent="0.25">
      <c r="A940" t="s">
        <v>1064</v>
      </c>
      <c r="B940" t="s">
        <v>19</v>
      </c>
      <c r="C940" t="s">
        <v>1056</v>
      </c>
      <c r="D940" t="s">
        <v>1038</v>
      </c>
      <c r="E940" t="s">
        <v>1801</v>
      </c>
      <c r="F940" t="s">
        <v>20</v>
      </c>
      <c r="G940" s="4">
        <v>757300</v>
      </c>
      <c r="H940" s="4"/>
      <c r="I940" s="4">
        <v>-613573.02</v>
      </c>
      <c r="J940" s="4">
        <v>143726.97999999998</v>
      </c>
      <c r="L940" s="4" t="str">
        <f t="shared" si="14"/>
        <v/>
      </c>
      <c r="M940" s="4"/>
    </row>
    <row r="941" spans="1:13" x14ac:dyDescent="0.25">
      <c r="A941" t="s">
        <v>1064</v>
      </c>
      <c r="B941" t="s">
        <v>19</v>
      </c>
      <c r="C941" t="s">
        <v>1056</v>
      </c>
      <c r="D941" t="s">
        <v>1038</v>
      </c>
      <c r="E941" t="s">
        <v>1801</v>
      </c>
      <c r="F941" t="s">
        <v>21</v>
      </c>
      <c r="G941" s="4">
        <v>9285700</v>
      </c>
      <c r="H941" s="4"/>
      <c r="I941" s="4">
        <v>-8410591.3900000006</v>
      </c>
      <c r="J941" s="4">
        <v>875108.6099999994</v>
      </c>
      <c r="L941" s="4" t="str">
        <f t="shared" si="14"/>
        <v/>
      </c>
      <c r="M941" s="4"/>
    </row>
    <row r="942" spans="1:13" x14ac:dyDescent="0.25">
      <c r="A942" t="s">
        <v>1064</v>
      </c>
      <c r="B942" t="s">
        <v>19</v>
      </c>
      <c r="C942" t="s">
        <v>1056</v>
      </c>
      <c r="D942" t="s">
        <v>1038</v>
      </c>
      <c r="E942" t="s">
        <v>1801</v>
      </c>
      <c r="F942" t="s">
        <v>14</v>
      </c>
      <c r="G942" s="4">
        <v>46974100</v>
      </c>
      <c r="H942" s="4">
        <v>-7656059.6299999999</v>
      </c>
      <c r="I942" s="4">
        <v>-32739386.079999998</v>
      </c>
      <c r="J942" s="4">
        <v>6578654.2899999991</v>
      </c>
      <c r="L942" s="4" t="str">
        <f t="shared" si="14"/>
        <v/>
      </c>
      <c r="M942" s="4"/>
    </row>
    <row r="943" spans="1:13" x14ac:dyDescent="0.25">
      <c r="A943" t="s">
        <v>1064</v>
      </c>
      <c r="B943" t="s">
        <v>19</v>
      </c>
      <c r="C943" t="s">
        <v>1056</v>
      </c>
      <c r="D943" t="s">
        <v>1038</v>
      </c>
      <c r="E943" t="s">
        <v>1801</v>
      </c>
      <c r="F943" t="s">
        <v>16</v>
      </c>
      <c r="G943" s="4">
        <v>370000</v>
      </c>
      <c r="H943" s="4">
        <v>-64390</v>
      </c>
      <c r="I943" s="4">
        <v>-286614.26</v>
      </c>
      <c r="J943" s="4">
        <v>18995.739999999991</v>
      </c>
      <c r="L943" s="4" t="str">
        <f t="shared" si="14"/>
        <v/>
      </c>
      <c r="M943" s="4"/>
    </row>
    <row r="944" spans="1:13" x14ac:dyDescent="0.25">
      <c r="A944" t="s">
        <v>1064</v>
      </c>
      <c r="B944" t="s">
        <v>19</v>
      </c>
      <c r="C944" t="s">
        <v>1251</v>
      </c>
      <c r="D944" t="s">
        <v>1038</v>
      </c>
      <c r="E944" t="s">
        <v>1745</v>
      </c>
      <c r="F944" t="s">
        <v>14</v>
      </c>
      <c r="G944" s="4">
        <v>9340</v>
      </c>
      <c r="H944" s="4">
        <v>0</v>
      </c>
      <c r="I944" s="4">
        <v>-1170</v>
      </c>
      <c r="J944" s="4">
        <v>8170</v>
      </c>
      <c r="L944" s="4" t="str">
        <f t="shared" si="14"/>
        <v/>
      </c>
      <c r="M944" s="4"/>
    </row>
    <row r="945" spans="1:13" x14ac:dyDescent="0.25">
      <c r="A945" t="s">
        <v>1064</v>
      </c>
      <c r="B945" t="s">
        <v>19</v>
      </c>
      <c r="C945" t="s">
        <v>1251</v>
      </c>
      <c r="D945" t="s">
        <v>1038</v>
      </c>
      <c r="E945" t="s">
        <v>1801</v>
      </c>
      <c r="F945" t="s">
        <v>18</v>
      </c>
      <c r="G945" s="4">
        <v>3572100</v>
      </c>
      <c r="H945" s="4"/>
      <c r="I945" s="4">
        <v>-2580701.92</v>
      </c>
      <c r="J945" s="4">
        <v>991398.08000000007</v>
      </c>
      <c r="L945" s="4" t="str">
        <f t="shared" si="14"/>
        <v/>
      </c>
      <c r="M945" s="4"/>
    </row>
    <row r="946" spans="1:13" x14ac:dyDescent="0.25">
      <c r="A946" t="s">
        <v>1064</v>
      </c>
      <c r="B946" t="s">
        <v>19</v>
      </c>
      <c r="C946" t="s">
        <v>1251</v>
      </c>
      <c r="D946" t="s">
        <v>1038</v>
      </c>
      <c r="E946" t="s">
        <v>1801</v>
      </c>
      <c r="F946" t="s">
        <v>20</v>
      </c>
      <c r="G946" s="4">
        <v>0</v>
      </c>
      <c r="H946" s="4"/>
      <c r="I946" s="4">
        <v>-32830.74</v>
      </c>
      <c r="J946" s="4">
        <v>-32830.74</v>
      </c>
      <c r="L946" s="4" t="str">
        <f t="shared" si="14"/>
        <v/>
      </c>
      <c r="M946" s="4"/>
    </row>
    <row r="947" spans="1:13" x14ac:dyDescent="0.25">
      <c r="A947" t="s">
        <v>1064</v>
      </c>
      <c r="B947" t="s">
        <v>19</v>
      </c>
      <c r="C947" t="s">
        <v>1251</v>
      </c>
      <c r="D947" t="s">
        <v>1038</v>
      </c>
      <c r="E947" t="s">
        <v>1801</v>
      </c>
      <c r="F947" t="s">
        <v>21</v>
      </c>
      <c r="G947" s="4">
        <v>1490900</v>
      </c>
      <c r="H947" s="4"/>
      <c r="I947" s="4">
        <v>-1127556.19</v>
      </c>
      <c r="J947" s="4">
        <v>363343.81000000006</v>
      </c>
      <c r="L947" s="4" t="str">
        <f t="shared" si="14"/>
        <v/>
      </c>
      <c r="M947" s="4"/>
    </row>
    <row r="948" spans="1:13" x14ac:dyDescent="0.25">
      <c r="A948" t="s">
        <v>1064</v>
      </c>
      <c r="B948" t="s">
        <v>19</v>
      </c>
      <c r="C948" t="s">
        <v>1251</v>
      </c>
      <c r="D948" t="s">
        <v>1038</v>
      </c>
      <c r="E948" t="s">
        <v>1801</v>
      </c>
      <c r="F948" t="s">
        <v>14</v>
      </c>
      <c r="G948" s="4">
        <v>1047900</v>
      </c>
      <c r="H948" s="4">
        <v>0</v>
      </c>
      <c r="I948" s="4">
        <v>-603475.02</v>
      </c>
      <c r="J948" s="4">
        <v>444424.98</v>
      </c>
      <c r="L948" s="4" t="str">
        <f t="shared" si="14"/>
        <v/>
      </c>
      <c r="M948" s="4"/>
    </row>
    <row r="949" spans="1:13" x14ac:dyDescent="0.25">
      <c r="A949" t="s">
        <v>1064</v>
      </c>
      <c r="B949" t="s">
        <v>19</v>
      </c>
      <c r="C949" t="s">
        <v>1365</v>
      </c>
      <c r="D949" t="s">
        <v>1038</v>
      </c>
      <c r="E949" t="s">
        <v>1801</v>
      </c>
      <c r="F949" t="s">
        <v>14</v>
      </c>
      <c r="G949" s="4">
        <v>12000</v>
      </c>
      <c r="H949" s="4"/>
      <c r="I949" s="4">
        <v>-11874.94</v>
      </c>
      <c r="J949" s="4">
        <v>125.05999999999949</v>
      </c>
      <c r="L949" s="4" t="str">
        <f t="shared" si="14"/>
        <v/>
      </c>
      <c r="M949" s="4"/>
    </row>
    <row r="950" spans="1:13" x14ac:dyDescent="0.25">
      <c r="A950" t="s">
        <v>1064</v>
      </c>
      <c r="B950" t="s">
        <v>19</v>
      </c>
      <c r="C950" t="s">
        <v>1102</v>
      </c>
      <c r="D950" t="s">
        <v>1038</v>
      </c>
      <c r="E950" t="s">
        <v>1801</v>
      </c>
      <c r="F950" t="s">
        <v>14</v>
      </c>
      <c r="G950" s="4">
        <v>7000</v>
      </c>
      <c r="H950" s="4"/>
      <c r="I950" s="4"/>
      <c r="J950" s="4">
        <v>7000</v>
      </c>
      <c r="L950" s="4" t="str">
        <f t="shared" si="14"/>
        <v/>
      </c>
      <c r="M950" s="4"/>
    </row>
    <row r="951" spans="1:13" x14ac:dyDescent="0.25">
      <c r="A951" t="s">
        <v>1064</v>
      </c>
      <c r="B951" t="s">
        <v>19</v>
      </c>
      <c r="C951" t="s">
        <v>1202</v>
      </c>
      <c r="D951" t="s">
        <v>1041</v>
      </c>
      <c r="E951" t="s">
        <v>1745</v>
      </c>
      <c r="F951" t="s">
        <v>22</v>
      </c>
      <c r="G951" s="4">
        <v>9244</v>
      </c>
      <c r="H951" s="4"/>
      <c r="I951" s="4">
        <v>-9244</v>
      </c>
      <c r="J951" s="4">
        <v>0</v>
      </c>
      <c r="L951" s="4" t="str">
        <f t="shared" si="14"/>
        <v/>
      </c>
      <c r="M951" s="4"/>
    </row>
    <row r="952" spans="1:13" x14ac:dyDescent="0.25">
      <c r="A952" t="s">
        <v>1064</v>
      </c>
      <c r="B952" t="s">
        <v>19</v>
      </c>
      <c r="C952" t="s">
        <v>1202</v>
      </c>
      <c r="D952" t="s">
        <v>1041</v>
      </c>
      <c r="E952" t="s">
        <v>1801</v>
      </c>
      <c r="F952" t="s">
        <v>40</v>
      </c>
      <c r="G952" s="4">
        <v>386416000</v>
      </c>
      <c r="H952" s="4"/>
      <c r="I952" s="4"/>
      <c r="J952" s="4">
        <v>386416000</v>
      </c>
      <c r="L952" s="4" t="str">
        <f t="shared" si="14"/>
        <v/>
      </c>
      <c r="M952" s="4"/>
    </row>
    <row r="953" spans="1:13" x14ac:dyDescent="0.25">
      <c r="A953" t="s">
        <v>1064</v>
      </c>
      <c r="B953" t="s">
        <v>19</v>
      </c>
      <c r="C953" t="s">
        <v>1202</v>
      </c>
      <c r="D953" t="s">
        <v>1041</v>
      </c>
      <c r="E953" t="s">
        <v>1801</v>
      </c>
      <c r="F953" t="s">
        <v>22</v>
      </c>
      <c r="G953" s="4">
        <v>5193218448.5900002</v>
      </c>
      <c r="H953" s="4">
        <v>-15289</v>
      </c>
      <c r="I953" s="4">
        <v>-5180936633.2600002</v>
      </c>
      <c r="J953" s="4">
        <v>12266526.329999924</v>
      </c>
      <c r="L953" s="4" t="str">
        <f t="shared" si="14"/>
        <v/>
      </c>
      <c r="M953" s="4"/>
    </row>
    <row r="954" spans="1:13" x14ac:dyDescent="0.25">
      <c r="A954" t="s">
        <v>1064</v>
      </c>
      <c r="B954" t="s">
        <v>19</v>
      </c>
      <c r="C954" t="s">
        <v>1202</v>
      </c>
      <c r="D954" t="s">
        <v>1041</v>
      </c>
      <c r="E954" t="s">
        <v>1801</v>
      </c>
      <c r="F954" t="s">
        <v>16</v>
      </c>
      <c r="G954" s="4">
        <v>1555551.41</v>
      </c>
      <c r="H954" s="4"/>
      <c r="I954" s="4">
        <v>-1555551.41</v>
      </c>
      <c r="J954" s="4">
        <v>0</v>
      </c>
      <c r="L954" s="4" t="str">
        <f t="shared" si="14"/>
        <v/>
      </c>
      <c r="M954" s="4"/>
    </row>
    <row r="955" spans="1:13" x14ac:dyDescent="0.25">
      <c r="A955" t="s">
        <v>1064</v>
      </c>
      <c r="B955" t="s">
        <v>19</v>
      </c>
      <c r="C955" t="s">
        <v>1445</v>
      </c>
      <c r="D955" t="s">
        <v>1041</v>
      </c>
      <c r="E955" t="s">
        <v>1680</v>
      </c>
      <c r="F955" t="s">
        <v>22</v>
      </c>
      <c r="G955" s="4">
        <v>26537.68</v>
      </c>
      <c r="H955" s="4"/>
      <c r="I955" s="4">
        <v>-26537.68</v>
      </c>
      <c r="J955" s="4">
        <v>0</v>
      </c>
      <c r="L955" s="4" t="str">
        <f t="shared" si="14"/>
        <v/>
      </c>
      <c r="M955" s="4"/>
    </row>
    <row r="956" spans="1:13" x14ac:dyDescent="0.25">
      <c r="A956" t="s">
        <v>1064</v>
      </c>
      <c r="B956" t="s">
        <v>19</v>
      </c>
      <c r="C956" t="s">
        <v>1445</v>
      </c>
      <c r="D956" t="s">
        <v>1041</v>
      </c>
      <c r="E956" t="s">
        <v>1745</v>
      </c>
      <c r="F956" t="s">
        <v>22</v>
      </c>
      <c r="G956" s="4">
        <v>358324.19</v>
      </c>
      <c r="H956" s="4"/>
      <c r="I956" s="4">
        <v>-328441.27</v>
      </c>
      <c r="J956" s="4">
        <v>29882.919999999984</v>
      </c>
      <c r="L956" s="4" t="str">
        <f t="shared" si="14"/>
        <v/>
      </c>
      <c r="M956" s="4"/>
    </row>
    <row r="957" spans="1:13" x14ac:dyDescent="0.25">
      <c r="A957" t="s">
        <v>1064</v>
      </c>
      <c r="B957" t="s">
        <v>19</v>
      </c>
      <c r="C957" t="s">
        <v>1445</v>
      </c>
      <c r="D957" t="s">
        <v>1041</v>
      </c>
      <c r="E957" t="s">
        <v>1801</v>
      </c>
      <c r="F957" t="s">
        <v>22</v>
      </c>
      <c r="G957" s="4">
        <v>474400</v>
      </c>
      <c r="H957" s="4">
        <v>-291573.11</v>
      </c>
      <c r="I957" s="4">
        <v>-182826.89</v>
      </c>
      <c r="J957" s="4">
        <v>0</v>
      </c>
      <c r="L957" s="4" t="str">
        <f t="shared" si="14"/>
        <v/>
      </c>
      <c r="M957" s="4"/>
    </row>
    <row r="958" spans="1:13" x14ac:dyDescent="0.25">
      <c r="A958" t="s">
        <v>1064</v>
      </c>
      <c r="B958" t="s">
        <v>19</v>
      </c>
      <c r="C958" t="s">
        <v>1445</v>
      </c>
      <c r="D958" t="s">
        <v>1041</v>
      </c>
      <c r="E958" t="s">
        <v>1801</v>
      </c>
      <c r="F958" t="s">
        <v>16</v>
      </c>
      <c r="G958" s="4">
        <v>0</v>
      </c>
      <c r="H958" s="4"/>
      <c r="I958" s="4"/>
      <c r="J958" s="4">
        <v>0</v>
      </c>
      <c r="L958" s="4" t="str">
        <f t="shared" si="14"/>
        <v/>
      </c>
      <c r="M958" s="4"/>
    </row>
    <row r="959" spans="1:13" x14ac:dyDescent="0.25">
      <c r="A959" t="s">
        <v>1064</v>
      </c>
      <c r="B959" t="s">
        <v>19</v>
      </c>
      <c r="C959" t="s">
        <v>1096</v>
      </c>
      <c r="D959" t="s">
        <v>1041</v>
      </c>
      <c r="E959" t="s">
        <v>1801</v>
      </c>
      <c r="F959" t="s">
        <v>22</v>
      </c>
      <c r="G959" s="4">
        <v>29086700</v>
      </c>
      <c r="H959" s="4"/>
      <c r="I959" s="4">
        <v>-29086700</v>
      </c>
      <c r="J959" s="4">
        <v>0</v>
      </c>
      <c r="L959" s="4" t="str">
        <f t="shared" si="14"/>
        <v/>
      </c>
      <c r="M959" s="4"/>
    </row>
    <row r="960" spans="1:13" x14ac:dyDescent="0.25">
      <c r="A960" t="s">
        <v>1064</v>
      </c>
      <c r="B960" t="s">
        <v>19</v>
      </c>
      <c r="C960" t="s">
        <v>1461</v>
      </c>
      <c r="D960" t="s">
        <v>1041</v>
      </c>
      <c r="E960" t="s">
        <v>1801</v>
      </c>
      <c r="F960" t="s">
        <v>22</v>
      </c>
      <c r="G960" s="4">
        <v>782408800</v>
      </c>
      <c r="H960" s="4"/>
      <c r="I960" s="4">
        <v>-782408800</v>
      </c>
      <c r="J960" s="4">
        <v>0</v>
      </c>
      <c r="L960" s="4" t="str">
        <f t="shared" si="14"/>
        <v/>
      </c>
      <c r="M960" s="4"/>
    </row>
    <row r="961" spans="1:13" x14ac:dyDescent="0.25">
      <c r="A961" t="s">
        <v>1064</v>
      </c>
      <c r="B961" t="s">
        <v>19</v>
      </c>
      <c r="C961" t="s">
        <v>1428</v>
      </c>
      <c r="D961" t="s">
        <v>1041</v>
      </c>
      <c r="E961" t="s">
        <v>1801</v>
      </c>
      <c r="F961" t="s">
        <v>22</v>
      </c>
      <c r="G961" s="4">
        <v>10089800</v>
      </c>
      <c r="H961" s="4"/>
      <c r="I961" s="4">
        <v>-10089800</v>
      </c>
      <c r="J961" s="4">
        <v>0</v>
      </c>
      <c r="L961" s="4" t="str">
        <f t="shared" si="14"/>
        <v/>
      </c>
      <c r="M961" s="4"/>
    </row>
    <row r="962" spans="1:13" x14ac:dyDescent="0.25">
      <c r="A962" t="s">
        <v>1064</v>
      </c>
      <c r="B962" t="s">
        <v>19</v>
      </c>
      <c r="C962" t="s">
        <v>1188</v>
      </c>
      <c r="D962" t="s">
        <v>1041</v>
      </c>
      <c r="E962" t="s">
        <v>1801</v>
      </c>
      <c r="F962" t="s">
        <v>22</v>
      </c>
      <c r="G962" s="4">
        <v>8242900</v>
      </c>
      <c r="H962" s="4"/>
      <c r="I962" s="4">
        <v>-7651171.6900000004</v>
      </c>
      <c r="J962" s="4">
        <v>591728.30999999959</v>
      </c>
      <c r="L962" s="4" t="str">
        <f t="shared" si="14"/>
        <v/>
      </c>
      <c r="M962" s="4"/>
    </row>
    <row r="963" spans="1:13" x14ac:dyDescent="0.25">
      <c r="A963" t="s">
        <v>1064</v>
      </c>
      <c r="B963" t="s">
        <v>19</v>
      </c>
      <c r="C963" t="s">
        <v>1436</v>
      </c>
      <c r="D963" t="s">
        <v>1041</v>
      </c>
      <c r="E963" t="s">
        <v>1801</v>
      </c>
      <c r="F963" t="s">
        <v>22</v>
      </c>
      <c r="G963" s="4">
        <v>4218100</v>
      </c>
      <c r="H963" s="4"/>
      <c r="I963" s="4">
        <v>-4016502</v>
      </c>
      <c r="J963" s="4">
        <v>201598</v>
      </c>
      <c r="L963" s="4" t="str">
        <f t="shared" si="14"/>
        <v/>
      </c>
      <c r="M963" s="4"/>
    </row>
    <row r="964" spans="1:13" x14ac:dyDescent="0.25">
      <c r="A964" t="s">
        <v>1064</v>
      </c>
      <c r="B964" t="s">
        <v>19</v>
      </c>
      <c r="C964" t="s">
        <v>1402</v>
      </c>
      <c r="D964" t="s">
        <v>1041</v>
      </c>
      <c r="E964" t="s">
        <v>1801</v>
      </c>
      <c r="F964" t="s">
        <v>22</v>
      </c>
      <c r="G964" s="4">
        <v>24000000</v>
      </c>
      <c r="H964" s="4"/>
      <c r="I964" s="4">
        <v>-24000000</v>
      </c>
      <c r="J964" s="4">
        <v>0</v>
      </c>
      <c r="L964" s="4" t="str">
        <f t="shared" si="14"/>
        <v/>
      </c>
      <c r="M964" s="4"/>
    </row>
    <row r="965" spans="1:13" x14ac:dyDescent="0.25">
      <c r="A965" t="s">
        <v>1064</v>
      </c>
      <c r="B965" t="s">
        <v>19</v>
      </c>
      <c r="C965" t="s">
        <v>1528</v>
      </c>
      <c r="D965" t="s">
        <v>1041</v>
      </c>
      <c r="E965" t="s">
        <v>1801</v>
      </c>
      <c r="F965" t="s">
        <v>22</v>
      </c>
      <c r="G965" s="4">
        <v>22800000</v>
      </c>
      <c r="H965" s="4"/>
      <c r="I965" s="4">
        <v>-21239454.620000001</v>
      </c>
      <c r="J965" s="4">
        <v>1560545.379999999</v>
      </c>
      <c r="L965" s="4" t="str">
        <f t="shared" si="14"/>
        <v/>
      </c>
      <c r="M965" s="4"/>
    </row>
    <row r="966" spans="1:13" x14ac:dyDescent="0.25">
      <c r="A966" t="s">
        <v>1064</v>
      </c>
      <c r="B966" t="s">
        <v>19</v>
      </c>
      <c r="C966" t="s">
        <v>1614</v>
      </c>
      <c r="D966" t="s">
        <v>1041</v>
      </c>
      <c r="E966" t="s">
        <v>1801</v>
      </c>
      <c r="F966" t="s">
        <v>22</v>
      </c>
      <c r="G966" s="4">
        <v>100000</v>
      </c>
      <c r="H966" s="4"/>
      <c r="I966" s="4">
        <v>-91350</v>
      </c>
      <c r="J966" s="4">
        <v>8650</v>
      </c>
      <c r="L966" s="4" t="str">
        <f t="shared" si="14"/>
        <v/>
      </c>
      <c r="M966" s="4"/>
    </row>
    <row r="967" spans="1:13" x14ac:dyDescent="0.25">
      <c r="A967" t="s">
        <v>1064</v>
      </c>
      <c r="B967" t="s">
        <v>19</v>
      </c>
      <c r="C967" t="s">
        <v>1634</v>
      </c>
      <c r="D967" t="s">
        <v>1041</v>
      </c>
      <c r="E967" t="s">
        <v>1801</v>
      </c>
      <c r="F967" t="s">
        <v>22</v>
      </c>
      <c r="G967" s="4">
        <v>1000000</v>
      </c>
      <c r="H967" s="4"/>
      <c r="I967" s="4">
        <v>-1000000</v>
      </c>
      <c r="J967" s="4">
        <v>0</v>
      </c>
      <c r="L967" s="4" t="str">
        <f t="shared" ref="L967:L1030" si="15">IF(AND(J967&gt;0.009,I967&lt;0.001,OR(E967 = "2025", E967 = "FY2024", E967 = "FY2023", E967 = "FY2022", E967 = "FY2021", E967="FY2020", E967 = "FY2019", E967="FY2018",E967="FY2017",E967="FY2016",E967="FY2015"),OR(D967="E, A",D967="R, A",D967="R, C")), "Reversion Needed",IF(AND(J967&gt;0.009,I967&lt;0.001,OR(E967 = "FY2025", E967 = "FY2024", E967 = "FY2023", E967 = "FY2022", E967="FY2021", E967="FY2020", E967 = "FY2019", E967 = "FY2018", E967="FY2017",E967="FY2016",E967="FY2015"),OR(D967="E, B",D967="R, B")), "Reversion Needed", ""))</f>
        <v/>
      </c>
      <c r="M967" s="4"/>
    </row>
    <row r="968" spans="1:13" x14ac:dyDescent="0.25">
      <c r="A968" t="s">
        <v>1064</v>
      </c>
      <c r="B968" t="s">
        <v>19</v>
      </c>
      <c r="C968" t="s">
        <v>1628</v>
      </c>
      <c r="D968" t="s">
        <v>1039</v>
      </c>
      <c r="E968" t="s">
        <v>1801</v>
      </c>
      <c r="F968" t="s">
        <v>22</v>
      </c>
      <c r="G968" s="4">
        <v>3549420.46</v>
      </c>
      <c r="H968" s="4"/>
      <c r="I968" s="4">
        <v>-2510500</v>
      </c>
      <c r="J968" s="4">
        <v>1038920.46</v>
      </c>
      <c r="L968" s="4" t="str">
        <f t="shared" si="15"/>
        <v/>
      </c>
      <c r="M968" s="4"/>
    </row>
    <row r="969" spans="1:13" x14ac:dyDescent="0.25">
      <c r="A969" t="s">
        <v>1064</v>
      </c>
      <c r="B969" t="s">
        <v>19</v>
      </c>
      <c r="C969" t="s">
        <v>1432</v>
      </c>
      <c r="D969" t="s">
        <v>1041</v>
      </c>
      <c r="E969" t="s">
        <v>1745</v>
      </c>
      <c r="F969" t="s">
        <v>22</v>
      </c>
      <c r="G969" s="4">
        <v>473118.51</v>
      </c>
      <c r="H969" s="4"/>
      <c r="I969" s="4">
        <v>-385844.88</v>
      </c>
      <c r="J969" s="4">
        <v>87273.63</v>
      </c>
      <c r="L969" s="4" t="str">
        <f t="shared" si="15"/>
        <v/>
      </c>
      <c r="M969" s="4"/>
    </row>
    <row r="970" spans="1:13" x14ac:dyDescent="0.25">
      <c r="A970" t="s">
        <v>1064</v>
      </c>
      <c r="B970" t="s">
        <v>19</v>
      </c>
      <c r="C970" t="s">
        <v>1432</v>
      </c>
      <c r="D970" t="s">
        <v>1041</v>
      </c>
      <c r="E970" t="s">
        <v>1801</v>
      </c>
      <c r="F970" t="s">
        <v>22</v>
      </c>
      <c r="G970" s="4">
        <v>1000000</v>
      </c>
      <c r="H970" s="4">
        <v>-948473.62</v>
      </c>
      <c r="I970" s="4">
        <v>-51526.38</v>
      </c>
      <c r="J970" s="4">
        <v>0</v>
      </c>
      <c r="L970" s="4" t="str">
        <f t="shared" si="15"/>
        <v/>
      </c>
      <c r="M970" s="4"/>
    </row>
    <row r="971" spans="1:13" x14ac:dyDescent="0.25">
      <c r="A971" t="s">
        <v>1064</v>
      </c>
      <c r="B971" t="s">
        <v>19</v>
      </c>
      <c r="C971" t="s">
        <v>1498</v>
      </c>
      <c r="D971" t="s">
        <v>1044</v>
      </c>
      <c r="E971" t="s">
        <v>1801</v>
      </c>
      <c r="F971" t="s">
        <v>22</v>
      </c>
      <c r="G971" s="4">
        <v>37100000</v>
      </c>
      <c r="H971" s="4"/>
      <c r="I971" s="4">
        <v>-15079805.58</v>
      </c>
      <c r="J971" s="4">
        <v>22020194.420000002</v>
      </c>
      <c r="L971" s="4" t="str">
        <f t="shared" si="15"/>
        <v/>
      </c>
      <c r="M971" s="4"/>
    </row>
    <row r="972" spans="1:13" x14ac:dyDescent="0.25">
      <c r="A972" t="s">
        <v>1064</v>
      </c>
      <c r="B972" t="s">
        <v>19</v>
      </c>
      <c r="C972" t="s">
        <v>1170</v>
      </c>
      <c r="D972" t="s">
        <v>1043</v>
      </c>
      <c r="E972" t="s">
        <v>1801</v>
      </c>
      <c r="F972" t="s">
        <v>22</v>
      </c>
      <c r="G972" s="4">
        <v>128282800</v>
      </c>
      <c r="H972" s="4"/>
      <c r="I972" s="4">
        <v>-123171094.91</v>
      </c>
      <c r="J972" s="4">
        <v>5111705.0900000036</v>
      </c>
      <c r="L972" s="4" t="str">
        <f t="shared" si="15"/>
        <v/>
      </c>
      <c r="M972" s="4"/>
    </row>
    <row r="973" spans="1:13" x14ac:dyDescent="0.25">
      <c r="A973" t="s">
        <v>1064</v>
      </c>
      <c r="B973" t="s">
        <v>19</v>
      </c>
      <c r="C973" t="s">
        <v>1493</v>
      </c>
      <c r="D973" t="s">
        <v>1041</v>
      </c>
      <c r="E973" t="s">
        <v>1745</v>
      </c>
      <c r="F973" t="s">
        <v>22</v>
      </c>
      <c r="G973" s="4">
        <v>2071267</v>
      </c>
      <c r="H973" s="4"/>
      <c r="I973" s="4">
        <v>-2039669.91</v>
      </c>
      <c r="J973" s="4">
        <v>31597.090000000084</v>
      </c>
      <c r="L973" s="4" t="str">
        <f t="shared" si="15"/>
        <v/>
      </c>
      <c r="M973" s="4"/>
    </row>
    <row r="974" spans="1:13" x14ac:dyDescent="0.25">
      <c r="A974" t="s">
        <v>1064</v>
      </c>
      <c r="B974" t="s">
        <v>19</v>
      </c>
      <c r="C974" t="s">
        <v>1493</v>
      </c>
      <c r="D974" t="s">
        <v>1041</v>
      </c>
      <c r="E974" t="s">
        <v>1801</v>
      </c>
      <c r="F974" t="s">
        <v>22</v>
      </c>
      <c r="G974" s="4">
        <v>5746000</v>
      </c>
      <c r="H974" s="4">
        <v>-2488008.06</v>
      </c>
      <c r="I974" s="4">
        <v>-3257991.94</v>
      </c>
      <c r="J974" s="4">
        <v>0</v>
      </c>
      <c r="L974" s="4" t="str">
        <f t="shared" si="15"/>
        <v/>
      </c>
      <c r="M974" s="4"/>
    </row>
    <row r="975" spans="1:13" x14ac:dyDescent="0.25">
      <c r="A975" t="s">
        <v>1064</v>
      </c>
      <c r="B975" t="s">
        <v>19</v>
      </c>
      <c r="C975" t="s">
        <v>1476</v>
      </c>
      <c r="D975" t="s">
        <v>1042</v>
      </c>
      <c r="E975" t="s">
        <v>1745</v>
      </c>
      <c r="F975" t="s">
        <v>22</v>
      </c>
      <c r="G975" s="4">
        <v>201187.22</v>
      </c>
      <c r="H975" s="4"/>
      <c r="I975" s="4">
        <v>-155627.67000000001</v>
      </c>
      <c r="J975" s="4">
        <v>45559.549999999988</v>
      </c>
      <c r="L975" s="4" t="str">
        <f t="shared" si="15"/>
        <v/>
      </c>
      <c r="M975" s="4"/>
    </row>
    <row r="976" spans="1:13" x14ac:dyDescent="0.25">
      <c r="A976" t="s">
        <v>1064</v>
      </c>
      <c r="B976" t="s">
        <v>19</v>
      </c>
      <c r="C976" t="s">
        <v>1476</v>
      </c>
      <c r="D976" t="s">
        <v>1042</v>
      </c>
      <c r="E976" t="s">
        <v>1801</v>
      </c>
      <c r="F976" t="s">
        <v>22</v>
      </c>
      <c r="G976" s="4">
        <v>222800</v>
      </c>
      <c r="H976" s="4">
        <v>-183314.29</v>
      </c>
      <c r="I976" s="4">
        <v>-39485.71</v>
      </c>
      <c r="J976" s="4">
        <v>0</v>
      </c>
      <c r="L976" s="4" t="str">
        <f t="shared" si="15"/>
        <v/>
      </c>
      <c r="M976" s="4"/>
    </row>
    <row r="977" spans="1:13" x14ac:dyDescent="0.25">
      <c r="A977" t="s">
        <v>1064</v>
      </c>
      <c r="B977" t="s">
        <v>19</v>
      </c>
      <c r="C977" t="s">
        <v>1091</v>
      </c>
      <c r="D977" t="s">
        <v>1043</v>
      </c>
      <c r="E977" t="s">
        <v>1745</v>
      </c>
      <c r="F977" t="s">
        <v>22</v>
      </c>
      <c r="G977" s="4">
        <v>441878.51</v>
      </c>
      <c r="H977" s="4"/>
      <c r="I977" s="4">
        <v>-191878.51</v>
      </c>
      <c r="J977" s="4">
        <v>250000</v>
      </c>
      <c r="L977" s="4" t="str">
        <f t="shared" si="15"/>
        <v/>
      </c>
      <c r="M977" s="4"/>
    </row>
    <row r="978" spans="1:13" x14ac:dyDescent="0.25">
      <c r="A978" t="s">
        <v>1064</v>
      </c>
      <c r="B978" t="s">
        <v>19</v>
      </c>
      <c r="C978" t="s">
        <v>1091</v>
      </c>
      <c r="D978" t="s">
        <v>1043</v>
      </c>
      <c r="E978" t="s">
        <v>1801</v>
      </c>
      <c r="F978" t="s">
        <v>22</v>
      </c>
      <c r="G978" s="4">
        <v>316062600</v>
      </c>
      <c r="H978" s="4">
        <v>-500000</v>
      </c>
      <c r="I978" s="4">
        <v>-305820115.49000001</v>
      </c>
      <c r="J978" s="4">
        <v>9742484.5099999905</v>
      </c>
      <c r="L978" s="4" t="str">
        <f t="shared" si="15"/>
        <v/>
      </c>
      <c r="M978" s="4"/>
    </row>
    <row r="979" spans="1:13" x14ac:dyDescent="0.25">
      <c r="A979" t="s">
        <v>1064</v>
      </c>
      <c r="B979" t="s">
        <v>19</v>
      </c>
      <c r="C979" t="s">
        <v>1168</v>
      </c>
      <c r="D979" t="s">
        <v>1041</v>
      </c>
      <c r="E979" t="s">
        <v>1745</v>
      </c>
      <c r="F979" t="s">
        <v>22</v>
      </c>
      <c r="G979" s="4">
        <v>1169171.5</v>
      </c>
      <c r="H979" s="4"/>
      <c r="I979" s="4">
        <v>-1046006.75</v>
      </c>
      <c r="J979" s="4">
        <v>123164.75</v>
      </c>
      <c r="L979" s="4" t="str">
        <f t="shared" si="15"/>
        <v/>
      </c>
      <c r="M979" s="4"/>
    </row>
    <row r="980" spans="1:13" x14ac:dyDescent="0.25">
      <c r="A980" t="s">
        <v>1064</v>
      </c>
      <c r="B980" t="s">
        <v>19</v>
      </c>
      <c r="C980" t="s">
        <v>1168</v>
      </c>
      <c r="D980" t="s">
        <v>1041</v>
      </c>
      <c r="E980" t="s">
        <v>1801</v>
      </c>
      <c r="F980" t="s">
        <v>22</v>
      </c>
      <c r="G980" s="4">
        <v>1606700</v>
      </c>
      <c r="H980" s="4">
        <v>-1177435.1200000001</v>
      </c>
      <c r="I980" s="4">
        <v>-429264.88</v>
      </c>
      <c r="J980" s="4">
        <v>0</v>
      </c>
      <c r="L980" s="4" t="str">
        <f t="shared" si="15"/>
        <v/>
      </c>
      <c r="M980" s="4"/>
    </row>
    <row r="981" spans="1:13" x14ac:dyDescent="0.25">
      <c r="A981" t="s">
        <v>1064</v>
      </c>
      <c r="B981" t="s">
        <v>19</v>
      </c>
      <c r="C981" t="s">
        <v>1237</v>
      </c>
      <c r="D981" t="s">
        <v>1041</v>
      </c>
      <c r="E981" t="s">
        <v>1801</v>
      </c>
      <c r="F981" t="s">
        <v>22</v>
      </c>
      <c r="G981" s="4">
        <v>12000000</v>
      </c>
      <c r="H981" s="4"/>
      <c r="I981" s="4">
        <v>-12000000</v>
      </c>
      <c r="J981" s="4">
        <v>0</v>
      </c>
      <c r="L981" s="4" t="str">
        <f t="shared" si="15"/>
        <v/>
      </c>
      <c r="M981" s="4"/>
    </row>
    <row r="982" spans="1:13" x14ac:dyDescent="0.25">
      <c r="A982" t="s">
        <v>1064</v>
      </c>
      <c r="B982" t="s">
        <v>19</v>
      </c>
      <c r="C982" t="s">
        <v>1500</v>
      </c>
      <c r="D982" t="s">
        <v>1042</v>
      </c>
      <c r="E982" t="s">
        <v>1745</v>
      </c>
      <c r="F982" t="s">
        <v>22</v>
      </c>
      <c r="G982" s="4">
        <v>863437.71</v>
      </c>
      <c r="H982" s="4">
        <v>-23059</v>
      </c>
      <c r="I982" s="4">
        <v>-631210.49</v>
      </c>
      <c r="J982" s="4">
        <v>209168.21999999997</v>
      </c>
      <c r="L982" s="4" t="str">
        <f t="shared" si="15"/>
        <v/>
      </c>
      <c r="M982" s="4"/>
    </row>
    <row r="983" spans="1:13" x14ac:dyDescent="0.25">
      <c r="A983" t="s">
        <v>1064</v>
      </c>
      <c r="B983" t="s">
        <v>19</v>
      </c>
      <c r="C983" t="s">
        <v>1500</v>
      </c>
      <c r="D983" t="s">
        <v>1042</v>
      </c>
      <c r="E983" t="s">
        <v>1801</v>
      </c>
      <c r="F983" t="s">
        <v>22</v>
      </c>
      <c r="G983" s="4">
        <v>1284700</v>
      </c>
      <c r="H983" s="4">
        <v>-831502.94</v>
      </c>
      <c r="I983" s="4">
        <v>-453197.06</v>
      </c>
      <c r="J983" s="4">
        <v>0</v>
      </c>
      <c r="L983" s="4" t="str">
        <f t="shared" si="15"/>
        <v/>
      </c>
      <c r="M983" s="4"/>
    </row>
    <row r="984" spans="1:13" x14ac:dyDescent="0.25">
      <c r="A984" t="s">
        <v>1064</v>
      </c>
      <c r="B984" t="s">
        <v>19</v>
      </c>
      <c r="C984" t="s">
        <v>1231</v>
      </c>
      <c r="D984" t="s">
        <v>1041</v>
      </c>
      <c r="E984" t="s">
        <v>1801</v>
      </c>
      <c r="F984" t="s">
        <v>22</v>
      </c>
      <c r="G984" s="4">
        <v>4067300</v>
      </c>
      <c r="H984" s="4"/>
      <c r="I984" s="4">
        <v>-4067300</v>
      </c>
      <c r="J984" s="4">
        <v>0</v>
      </c>
      <c r="L984" s="4" t="str">
        <f t="shared" si="15"/>
        <v/>
      </c>
      <c r="M984" s="4"/>
    </row>
    <row r="985" spans="1:13" x14ac:dyDescent="0.25">
      <c r="A985" t="s">
        <v>1064</v>
      </c>
      <c r="B985" t="s">
        <v>19</v>
      </c>
      <c r="C985" t="s">
        <v>1495</v>
      </c>
      <c r="D985" t="s">
        <v>1038</v>
      </c>
      <c r="E985" t="s">
        <v>1801</v>
      </c>
      <c r="F985" t="s">
        <v>22</v>
      </c>
      <c r="G985" s="4">
        <v>21000000</v>
      </c>
      <c r="H985" s="4"/>
      <c r="I985" s="4">
        <v>-20585761.760000002</v>
      </c>
      <c r="J985" s="4">
        <v>414238.23999999836</v>
      </c>
      <c r="L985" s="4" t="str">
        <f t="shared" si="15"/>
        <v/>
      </c>
      <c r="M985" s="4"/>
    </row>
    <row r="986" spans="1:13" x14ac:dyDescent="0.25">
      <c r="A986" t="s">
        <v>1064</v>
      </c>
      <c r="B986" t="s">
        <v>19</v>
      </c>
      <c r="C986" t="s">
        <v>1495</v>
      </c>
      <c r="D986" t="s">
        <v>1038</v>
      </c>
      <c r="E986" t="s">
        <v>1801</v>
      </c>
      <c r="F986" t="s">
        <v>16</v>
      </c>
      <c r="G986" s="4">
        <v>30000</v>
      </c>
      <c r="H986" s="4"/>
      <c r="I986" s="4">
        <v>-28620.67</v>
      </c>
      <c r="J986" s="4">
        <v>1379.3300000000017</v>
      </c>
      <c r="L986" s="4" t="str">
        <f t="shared" si="15"/>
        <v/>
      </c>
      <c r="M986" s="4"/>
    </row>
    <row r="987" spans="1:13" x14ac:dyDescent="0.25">
      <c r="A987" t="s">
        <v>1064</v>
      </c>
      <c r="B987" t="s">
        <v>19</v>
      </c>
      <c r="C987" t="s">
        <v>1332</v>
      </c>
      <c r="D987" t="s">
        <v>1043</v>
      </c>
      <c r="E987" t="s">
        <v>1680</v>
      </c>
      <c r="F987" t="s">
        <v>22</v>
      </c>
      <c r="G987" s="4">
        <v>839572</v>
      </c>
      <c r="H987" s="4"/>
      <c r="I987" s="4"/>
      <c r="J987" s="4">
        <v>839572</v>
      </c>
      <c r="L987" s="4" t="str">
        <f t="shared" si="15"/>
        <v/>
      </c>
      <c r="M987" s="4"/>
    </row>
    <row r="988" spans="1:13" x14ac:dyDescent="0.25">
      <c r="A988" t="s">
        <v>1064</v>
      </c>
      <c r="B988" t="s">
        <v>19</v>
      </c>
      <c r="C988" t="s">
        <v>1332</v>
      </c>
      <c r="D988" t="s">
        <v>1043</v>
      </c>
      <c r="E988" t="s">
        <v>1745</v>
      </c>
      <c r="F988" t="s">
        <v>22</v>
      </c>
      <c r="G988" s="4">
        <v>105000</v>
      </c>
      <c r="H988" s="4"/>
      <c r="I988" s="4">
        <v>-105000</v>
      </c>
      <c r="J988" s="4">
        <v>0</v>
      </c>
      <c r="L988" s="4" t="str">
        <f t="shared" si="15"/>
        <v/>
      </c>
      <c r="M988" s="4"/>
    </row>
    <row r="989" spans="1:13" x14ac:dyDescent="0.25">
      <c r="A989" t="s">
        <v>1064</v>
      </c>
      <c r="B989" t="s">
        <v>19</v>
      </c>
      <c r="C989" t="s">
        <v>1332</v>
      </c>
      <c r="D989" t="s">
        <v>1043</v>
      </c>
      <c r="E989" t="s">
        <v>1801</v>
      </c>
      <c r="F989" t="s">
        <v>22</v>
      </c>
      <c r="G989" s="4">
        <v>341682400</v>
      </c>
      <c r="H989" s="4">
        <v>-1110000</v>
      </c>
      <c r="I989" s="4">
        <v>-336326263.57999998</v>
      </c>
      <c r="J989" s="4">
        <v>4246136.4200000167</v>
      </c>
      <c r="L989" s="4" t="str">
        <f t="shared" si="15"/>
        <v/>
      </c>
      <c r="M989" s="4"/>
    </row>
    <row r="990" spans="1:13" x14ac:dyDescent="0.25">
      <c r="A990" t="s">
        <v>1064</v>
      </c>
      <c r="B990" t="s">
        <v>19</v>
      </c>
      <c r="C990" t="s">
        <v>1094</v>
      </c>
      <c r="D990" t="s">
        <v>1038</v>
      </c>
      <c r="E990" t="s">
        <v>1745</v>
      </c>
      <c r="F990" t="s">
        <v>22</v>
      </c>
      <c r="G990" s="4">
        <v>570262.62</v>
      </c>
      <c r="H990" s="4">
        <v>0</v>
      </c>
      <c r="I990" s="4">
        <v>-440075.32</v>
      </c>
      <c r="J990" s="4">
        <v>130187.29999999999</v>
      </c>
      <c r="L990" s="4" t="str">
        <f t="shared" si="15"/>
        <v/>
      </c>
      <c r="M990" s="4"/>
    </row>
    <row r="991" spans="1:13" x14ac:dyDescent="0.25">
      <c r="A991" t="s">
        <v>1064</v>
      </c>
      <c r="B991" t="s">
        <v>19</v>
      </c>
      <c r="C991" t="s">
        <v>1094</v>
      </c>
      <c r="D991" t="s">
        <v>1038</v>
      </c>
      <c r="E991" t="s">
        <v>1801</v>
      </c>
      <c r="F991" t="s">
        <v>22</v>
      </c>
      <c r="G991" s="4">
        <v>885133500</v>
      </c>
      <c r="H991" s="4">
        <v>-114543.92</v>
      </c>
      <c r="I991" s="4">
        <v>-884748920.73000002</v>
      </c>
      <c r="J991" s="4">
        <v>270035.35000002384</v>
      </c>
      <c r="L991" s="4" t="str">
        <f t="shared" si="15"/>
        <v/>
      </c>
      <c r="M991" s="4"/>
    </row>
    <row r="992" spans="1:13" x14ac:dyDescent="0.25">
      <c r="A992" t="s">
        <v>1064</v>
      </c>
      <c r="B992" t="s">
        <v>19</v>
      </c>
      <c r="C992" t="s">
        <v>1094</v>
      </c>
      <c r="D992" t="s">
        <v>1038</v>
      </c>
      <c r="E992" t="s">
        <v>1801</v>
      </c>
      <c r="F992" t="s">
        <v>16</v>
      </c>
      <c r="G992" s="4">
        <v>2000000</v>
      </c>
      <c r="H992" s="4"/>
      <c r="I992" s="4">
        <v>-1922531.08</v>
      </c>
      <c r="J992" s="4">
        <v>77468.919999999925</v>
      </c>
      <c r="L992" s="4" t="str">
        <f t="shared" si="15"/>
        <v/>
      </c>
      <c r="M992" s="4"/>
    </row>
    <row r="993" spans="1:13" x14ac:dyDescent="0.25">
      <c r="A993" t="s">
        <v>1064</v>
      </c>
      <c r="B993" t="s">
        <v>19</v>
      </c>
      <c r="C993" t="s">
        <v>1150</v>
      </c>
      <c r="D993" t="s">
        <v>1041</v>
      </c>
      <c r="E993" t="s">
        <v>1745</v>
      </c>
      <c r="F993" t="s">
        <v>22</v>
      </c>
      <c r="G993" s="4">
        <v>229660.19</v>
      </c>
      <c r="H993" s="4"/>
      <c r="I993" s="4">
        <v>-36872.99</v>
      </c>
      <c r="J993" s="4">
        <v>192787.20000000001</v>
      </c>
      <c r="L993" s="4" t="str">
        <f t="shared" si="15"/>
        <v/>
      </c>
      <c r="M993" s="4"/>
    </row>
    <row r="994" spans="1:13" x14ac:dyDescent="0.25">
      <c r="A994" t="s">
        <v>1064</v>
      </c>
      <c r="B994" t="s">
        <v>19</v>
      </c>
      <c r="C994" t="s">
        <v>1150</v>
      </c>
      <c r="D994" t="s">
        <v>1041</v>
      </c>
      <c r="E994" t="s">
        <v>1801</v>
      </c>
      <c r="F994" t="s">
        <v>22</v>
      </c>
      <c r="G994" s="4">
        <v>250000</v>
      </c>
      <c r="H994" s="4">
        <v>-220410.83</v>
      </c>
      <c r="I994" s="4">
        <v>-29589.17</v>
      </c>
      <c r="J994" s="4">
        <v>0</v>
      </c>
      <c r="L994" s="4" t="str">
        <f t="shared" si="15"/>
        <v/>
      </c>
      <c r="M994" s="4"/>
    </row>
    <row r="995" spans="1:13" x14ac:dyDescent="0.25">
      <c r="A995" t="s">
        <v>1064</v>
      </c>
      <c r="B995" t="s">
        <v>19</v>
      </c>
      <c r="C995" t="s">
        <v>1177</v>
      </c>
      <c r="D995" t="s">
        <v>1043</v>
      </c>
      <c r="E995" t="s">
        <v>1745</v>
      </c>
      <c r="F995" t="s">
        <v>22</v>
      </c>
      <c r="G995" s="4">
        <v>261582.5</v>
      </c>
      <c r="H995" s="4"/>
      <c r="I995" s="4">
        <v>-61582.5</v>
      </c>
      <c r="J995" s="4">
        <v>200000</v>
      </c>
      <c r="L995" s="4" t="str">
        <f t="shared" si="15"/>
        <v/>
      </c>
      <c r="M995" s="4"/>
    </row>
    <row r="996" spans="1:13" x14ac:dyDescent="0.25">
      <c r="A996" t="s">
        <v>1064</v>
      </c>
      <c r="B996" t="s">
        <v>19</v>
      </c>
      <c r="C996" t="s">
        <v>1177</v>
      </c>
      <c r="D996" t="s">
        <v>1043</v>
      </c>
      <c r="E996" t="s">
        <v>1801</v>
      </c>
      <c r="F996" t="s">
        <v>22</v>
      </c>
      <c r="G996" s="4">
        <v>53443100</v>
      </c>
      <c r="H996" s="4">
        <v>-350000</v>
      </c>
      <c r="I996" s="4">
        <v>-52153293.25</v>
      </c>
      <c r="J996" s="4">
        <v>939806.75</v>
      </c>
      <c r="L996" s="4" t="str">
        <f t="shared" si="15"/>
        <v/>
      </c>
      <c r="M996" s="4"/>
    </row>
    <row r="997" spans="1:13" x14ac:dyDescent="0.25">
      <c r="A997" t="s">
        <v>1064</v>
      </c>
      <c r="B997" t="s">
        <v>19</v>
      </c>
      <c r="C997" t="s">
        <v>1064</v>
      </c>
      <c r="D997" t="s">
        <v>1041</v>
      </c>
      <c r="E997" t="s">
        <v>1801</v>
      </c>
      <c r="F997" t="s">
        <v>22</v>
      </c>
      <c r="G997" s="4">
        <v>29510000</v>
      </c>
      <c r="H997" s="4"/>
      <c r="I997" s="4">
        <v>-29510000</v>
      </c>
      <c r="J997" s="4">
        <v>0</v>
      </c>
      <c r="L997" s="4" t="str">
        <f t="shared" si="15"/>
        <v/>
      </c>
      <c r="M997" s="4"/>
    </row>
    <row r="998" spans="1:13" x14ac:dyDescent="0.25">
      <c r="A998" t="s">
        <v>1064</v>
      </c>
      <c r="B998" t="s">
        <v>19</v>
      </c>
      <c r="C998" t="s">
        <v>1636</v>
      </c>
      <c r="D998" t="s">
        <v>1041</v>
      </c>
      <c r="E998" t="s">
        <v>1801</v>
      </c>
      <c r="F998" t="s">
        <v>22</v>
      </c>
      <c r="G998" s="4">
        <v>3600000</v>
      </c>
      <c r="H998" s="4"/>
      <c r="I998" s="4">
        <v>-3599996.75</v>
      </c>
      <c r="J998" s="4">
        <v>3.25</v>
      </c>
      <c r="L998" s="4" t="str">
        <f t="shared" si="15"/>
        <v/>
      </c>
      <c r="M998" s="4"/>
    </row>
    <row r="999" spans="1:13" x14ac:dyDescent="0.25">
      <c r="A999" t="s">
        <v>1064</v>
      </c>
      <c r="B999" t="s">
        <v>19</v>
      </c>
      <c r="C999" t="s">
        <v>1263</v>
      </c>
      <c r="D999" t="s">
        <v>1041</v>
      </c>
      <c r="E999" t="s">
        <v>1745</v>
      </c>
      <c r="F999" t="s">
        <v>22</v>
      </c>
      <c r="G999" s="4">
        <v>806157.71</v>
      </c>
      <c r="H999" s="4"/>
      <c r="I999" s="4">
        <v>-358675.1</v>
      </c>
      <c r="J999" s="4">
        <v>447482.61</v>
      </c>
      <c r="L999" s="4" t="str">
        <f t="shared" si="15"/>
        <v/>
      </c>
      <c r="M999" s="4"/>
    </row>
    <row r="1000" spans="1:13" x14ac:dyDescent="0.25">
      <c r="A1000" t="s">
        <v>1064</v>
      </c>
      <c r="B1000" t="s">
        <v>19</v>
      </c>
      <c r="C1000" t="s">
        <v>1263</v>
      </c>
      <c r="D1000" t="s">
        <v>1041</v>
      </c>
      <c r="E1000" t="s">
        <v>1801</v>
      </c>
      <c r="F1000" t="s">
        <v>22</v>
      </c>
      <c r="G1000" s="4">
        <v>1500000</v>
      </c>
      <c r="H1000" s="4">
        <v>-696459.49</v>
      </c>
      <c r="I1000" s="4">
        <v>-803540.51</v>
      </c>
      <c r="J1000" s="4">
        <v>0</v>
      </c>
      <c r="L1000" s="4" t="str">
        <f t="shared" si="15"/>
        <v/>
      </c>
      <c r="M1000" s="4"/>
    </row>
    <row r="1001" spans="1:13" x14ac:dyDescent="0.25">
      <c r="A1001" t="s">
        <v>1064</v>
      </c>
      <c r="B1001" t="s">
        <v>19</v>
      </c>
      <c r="C1001" t="s">
        <v>1383</v>
      </c>
      <c r="D1001" t="s">
        <v>1041</v>
      </c>
      <c r="E1001" t="s">
        <v>1745</v>
      </c>
      <c r="F1001" t="s">
        <v>22</v>
      </c>
      <c r="G1001" s="4">
        <v>454200</v>
      </c>
      <c r="H1001" s="4"/>
      <c r="I1001" s="4">
        <v>-454200</v>
      </c>
      <c r="J1001" s="4">
        <v>0</v>
      </c>
      <c r="L1001" s="4" t="str">
        <f t="shared" si="15"/>
        <v/>
      </c>
      <c r="M1001" s="4"/>
    </row>
    <row r="1002" spans="1:13" x14ac:dyDescent="0.25">
      <c r="A1002" t="s">
        <v>1064</v>
      </c>
      <c r="B1002" t="s">
        <v>19</v>
      </c>
      <c r="C1002" t="s">
        <v>1383</v>
      </c>
      <c r="D1002" t="s">
        <v>1041</v>
      </c>
      <c r="E1002" t="s">
        <v>1801</v>
      </c>
      <c r="F1002" t="s">
        <v>22</v>
      </c>
      <c r="G1002" s="4">
        <v>454200</v>
      </c>
      <c r="H1002" s="4">
        <v>-454200</v>
      </c>
      <c r="I1002" s="4"/>
      <c r="J1002" s="4">
        <v>0</v>
      </c>
      <c r="L1002" s="4" t="str">
        <f t="shared" si="15"/>
        <v/>
      </c>
      <c r="M1002" s="4"/>
    </row>
    <row r="1003" spans="1:13" x14ac:dyDescent="0.25">
      <c r="A1003" t="s">
        <v>1064</v>
      </c>
      <c r="B1003" t="s">
        <v>19</v>
      </c>
      <c r="C1003" t="s">
        <v>1268</v>
      </c>
      <c r="D1003" t="s">
        <v>1041</v>
      </c>
      <c r="E1003" t="s">
        <v>1745</v>
      </c>
      <c r="F1003" t="s">
        <v>16</v>
      </c>
      <c r="G1003" s="4">
        <v>3398271.26</v>
      </c>
      <c r="H1003" s="4"/>
      <c r="I1003" s="4">
        <v>-3386001.5</v>
      </c>
      <c r="J1003" s="4">
        <v>12269.759999999776</v>
      </c>
      <c r="L1003" s="4" t="str">
        <f t="shared" si="15"/>
        <v/>
      </c>
      <c r="M1003" s="4"/>
    </row>
    <row r="1004" spans="1:13" x14ac:dyDescent="0.25">
      <c r="A1004" t="s">
        <v>1064</v>
      </c>
      <c r="B1004" t="s">
        <v>19</v>
      </c>
      <c r="C1004" t="s">
        <v>1268</v>
      </c>
      <c r="D1004" t="s">
        <v>1041</v>
      </c>
      <c r="E1004" t="s">
        <v>1801</v>
      </c>
      <c r="F1004" t="s">
        <v>14</v>
      </c>
      <c r="G1004" s="4">
        <v>0</v>
      </c>
      <c r="H1004" s="4"/>
      <c r="I1004" s="4"/>
      <c r="J1004" s="4">
        <v>0</v>
      </c>
      <c r="L1004" s="4" t="str">
        <f t="shared" si="15"/>
        <v/>
      </c>
      <c r="M1004" s="4"/>
    </row>
    <row r="1005" spans="1:13" x14ac:dyDescent="0.25">
      <c r="A1005" t="s">
        <v>1064</v>
      </c>
      <c r="B1005" t="s">
        <v>19</v>
      </c>
      <c r="C1005" t="s">
        <v>1268</v>
      </c>
      <c r="D1005" t="s">
        <v>1041</v>
      </c>
      <c r="E1005" t="s">
        <v>1801</v>
      </c>
      <c r="F1005" t="s">
        <v>22</v>
      </c>
      <c r="G1005" s="4">
        <v>0</v>
      </c>
      <c r="H1005" s="4"/>
      <c r="I1005" s="4"/>
      <c r="J1005" s="4">
        <v>0</v>
      </c>
      <c r="L1005" s="4" t="str">
        <f t="shared" si="15"/>
        <v/>
      </c>
      <c r="M1005" s="4"/>
    </row>
    <row r="1006" spans="1:13" x14ac:dyDescent="0.25">
      <c r="A1006" t="s">
        <v>1064</v>
      </c>
      <c r="B1006" t="s">
        <v>19</v>
      </c>
      <c r="C1006" t="s">
        <v>1268</v>
      </c>
      <c r="D1006" t="s">
        <v>1041</v>
      </c>
      <c r="E1006" t="s">
        <v>1801</v>
      </c>
      <c r="F1006" t="s">
        <v>16</v>
      </c>
      <c r="G1006" s="4">
        <v>6264100</v>
      </c>
      <c r="H1006" s="4">
        <v>-3632991.86</v>
      </c>
      <c r="I1006" s="4">
        <v>-2631108.14</v>
      </c>
      <c r="J1006" s="4">
        <v>0</v>
      </c>
      <c r="L1006" s="4" t="str">
        <f t="shared" si="15"/>
        <v/>
      </c>
      <c r="M1006" s="4"/>
    </row>
    <row r="1007" spans="1:13" x14ac:dyDescent="0.25">
      <c r="A1007" t="s">
        <v>1064</v>
      </c>
      <c r="B1007" t="s">
        <v>19</v>
      </c>
      <c r="C1007" t="s">
        <v>1426</v>
      </c>
      <c r="D1007" t="s">
        <v>1041</v>
      </c>
      <c r="E1007" t="s">
        <v>1745</v>
      </c>
      <c r="F1007" t="s">
        <v>14</v>
      </c>
      <c r="G1007" s="4">
        <v>125000</v>
      </c>
      <c r="H1007" s="4">
        <v>0</v>
      </c>
      <c r="I1007" s="4">
        <v>-125000</v>
      </c>
      <c r="J1007" s="4">
        <v>0</v>
      </c>
      <c r="L1007" s="4" t="str">
        <f t="shared" si="15"/>
        <v/>
      </c>
      <c r="M1007" s="4"/>
    </row>
    <row r="1008" spans="1:13" x14ac:dyDescent="0.25">
      <c r="A1008" t="s">
        <v>1064</v>
      </c>
      <c r="B1008" t="s">
        <v>19</v>
      </c>
      <c r="C1008" t="s">
        <v>1426</v>
      </c>
      <c r="D1008" t="s">
        <v>1041</v>
      </c>
      <c r="E1008" t="s">
        <v>1801</v>
      </c>
      <c r="F1008" t="s">
        <v>14</v>
      </c>
      <c r="G1008" s="4">
        <v>125000</v>
      </c>
      <c r="H1008" s="4">
        <v>-125000</v>
      </c>
      <c r="I1008" s="4"/>
      <c r="J1008" s="4">
        <v>0</v>
      </c>
      <c r="L1008" s="4" t="str">
        <f t="shared" si="15"/>
        <v/>
      </c>
      <c r="M1008" s="4"/>
    </row>
    <row r="1009" spans="1:13" x14ac:dyDescent="0.25">
      <c r="A1009" t="s">
        <v>1064</v>
      </c>
      <c r="B1009" t="s">
        <v>19</v>
      </c>
      <c r="C1009" t="s">
        <v>1426</v>
      </c>
      <c r="D1009" t="s">
        <v>1041</v>
      </c>
      <c r="E1009" t="s">
        <v>1801</v>
      </c>
      <c r="F1009" t="s">
        <v>22</v>
      </c>
      <c r="G1009" s="4">
        <v>109059500</v>
      </c>
      <c r="H1009" s="4"/>
      <c r="I1009" s="4">
        <v>-109059500</v>
      </c>
      <c r="J1009" s="4">
        <v>0</v>
      </c>
      <c r="L1009" s="4" t="str">
        <f t="shared" si="15"/>
        <v/>
      </c>
      <c r="M1009" s="4"/>
    </row>
    <row r="1010" spans="1:13" x14ac:dyDescent="0.25">
      <c r="A1010" t="s">
        <v>1064</v>
      </c>
      <c r="B1010" t="s">
        <v>19</v>
      </c>
      <c r="C1010" t="s">
        <v>1497</v>
      </c>
      <c r="D1010" t="s">
        <v>1041</v>
      </c>
      <c r="E1010" t="s">
        <v>1801</v>
      </c>
      <c r="F1010" t="s">
        <v>22</v>
      </c>
      <c r="G1010" s="4">
        <v>133700</v>
      </c>
      <c r="H1010" s="4"/>
      <c r="I1010" s="4"/>
      <c r="J1010" s="4">
        <v>133700</v>
      </c>
      <c r="L1010" s="4" t="str">
        <f t="shared" si="15"/>
        <v/>
      </c>
      <c r="M1010" s="4"/>
    </row>
    <row r="1011" spans="1:13" x14ac:dyDescent="0.25">
      <c r="A1011" t="s">
        <v>1064</v>
      </c>
      <c r="B1011" t="s">
        <v>19</v>
      </c>
      <c r="C1011" t="s">
        <v>1187</v>
      </c>
      <c r="D1011" t="s">
        <v>1043</v>
      </c>
      <c r="E1011" t="s">
        <v>1801</v>
      </c>
      <c r="F1011" t="s">
        <v>22</v>
      </c>
      <c r="G1011" s="4">
        <v>579526500</v>
      </c>
      <c r="H1011" s="4"/>
      <c r="I1011" s="4">
        <v>-577795400</v>
      </c>
      <c r="J1011" s="4">
        <v>1731100</v>
      </c>
      <c r="L1011" s="4" t="str">
        <f t="shared" si="15"/>
        <v/>
      </c>
      <c r="M1011" s="4"/>
    </row>
    <row r="1012" spans="1:13" x14ac:dyDescent="0.25">
      <c r="A1012" t="s">
        <v>1064</v>
      </c>
      <c r="B1012" t="s">
        <v>19</v>
      </c>
      <c r="C1012" t="s">
        <v>1508</v>
      </c>
      <c r="D1012" t="s">
        <v>1041</v>
      </c>
      <c r="E1012" t="s">
        <v>1801</v>
      </c>
      <c r="F1012" t="s">
        <v>22</v>
      </c>
      <c r="G1012" s="4">
        <v>1400000</v>
      </c>
      <c r="H1012" s="4"/>
      <c r="I1012" s="4">
        <v>-1400000</v>
      </c>
      <c r="J1012" s="4">
        <v>0</v>
      </c>
      <c r="L1012" s="4" t="str">
        <f t="shared" si="15"/>
        <v/>
      </c>
      <c r="M1012" s="4"/>
    </row>
    <row r="1013" spans="1:13" x14ac:dyDescent="0.25">
      <c r="A1013" t="s">
        <v>1064</v>
      </c>
      <c r="B1013" t="s">
        <v>19</v>
      </c>
      <c r="C1013" t="s">
        <v>1633</v>
      </c>
      <c r="D1013" t="s">
        <v>1041</v>
      </c>
      <c r="E1013" t="s">
        <v>1801</v>
      </c>
      <c r="F1013" t="s">
        <v>22</v>
      </c>
      <c r="G1013" s="4">
        <v>1350000</v>
      </c>
      <c r="H1013" s="4"/>
      <c r="I1013" s="4">
        <v>-510000</v>
      </c>
      <c r="J1013" s="4">
        <v>840000</v>
      </c>
      <c r="L1013" s="4" t="str">
        <f t="shared" si="15"/>
        <v/>
      </c>
      <c r="M1013" s="4"/>
    </row>
    <row r="1014" spans="1:13" x14ac:dyDescent="0.25">
      <c r="A1014" t="s">
        <v>1064</v>
      </c>
      <c r="B1014" t="s">
        <v>19</v>
      </c>
      <c r="C1014" t="s">
        <v>1224</v>
      </c>
      <c r="D1014" t="s">
        <v>1043</v>
      </c>
      <c r="E1014" t="s">
        <v>1801</v>
      </c>
      <c r="F1014" t="s">
        <v>22</v>
      </c>
      <c r="G1014" s="4">
        <v>29638795.260000002</v>
      </c>
      <c r="H1014" s="4"/>
      <c r="I1014" s="4">
        <v>-29638795.260000002</v>
      </c>
      <c r="J1014" s="4">
        <v>0</v>
      </c>
      <c r="L1014" s="4" t="str">
        <f t="shared" si="15"/>
        <v/>
      </c>
      <c r="M1014" s="4"/>
    </row>
    <row r="1015" spans="1:13" x14ac:dyDescent="0.25">
      <c r="A1015" t="s">
        <v>1064</v>
      </c>
      <c r="B1015" t="s">
        <v>19</v>
      </c>
      <c r="C1015" t="s">
        <v>1624</v>
      </c>
      <c r="D1015" t="s">
        <v>1041</v>
      </c>
      <c r="E1015" t="s">
        <v>1745</v>
      </c>
      <c r="F1015" t="s">
        <v>22</v>
      </c>
      <c r="G1015" s="4">
        <v>163192</v>
      </c>
      <c r="H1015" s="4"/>
      <c r="I1015" s="4">
        <v>-163192</v>
      </c>
      <c r="J1015" s="4">
        <v>0</v>
      </c>
      <c r="L1015" s="4" t="str">
        <f t="shared" si="15"/>
        <v/>
      </c>
      <c r="M1015" s="4"/>
    </row>
    <row r="1016" spans="1:13" x14ac:dyDescent="0.25">
      <c r="A1016" t="s">
        <v>1064</v>
      </c>
      <c r="B1016" t="s">
        <v>19</v>
      </c>
      <c r="C1016" t="s">
        <v>1624</v>
      </c>
      <c r="D1016" t="s">
        <v>1041</v>
      </c>
      <c r="E1016" t="s">
        <v>1801</v>
      </c>
      <c r="F1016" t="s">
        <v>14</v>
      </c>
      <c r="G1016" s="4">
        <v>0</v>
      </c>
      <c r="H1016" s="4"/>
      <c r="I1016" s="4"/>
      <c r="J1016" s="4">
        <v>0</v>
      </c>
      <c r="L1016" s="4" t="str">
        <f t="shared" si="15"/>
        <v/>
      </c>
      <c r="M1016" s="4"/>
    </row>
    <row r="1017" spans="1:13" x14ac:dyDescent="0.25">
      <c r="A1017" t="s">
        <v>1064</v>
      </c>
      <c r="B1017" t="s">
        <v>19</v>
      </c>
      <c r="C1017" t="s">
        <v>1624</v>
      </c>
      <c r="D1017" t="s">
        <v>1041</v>
      </c>
      <c r="E1017" t="s">
        <v>1801</v>
      </c>
      <c r="F1017" t="s">
        <v>22</v>
      </c>
      <c r="G1017" s="4">
        <v>875000</v>
      </c>
      <c r="H1017" s="4">
        <v>-234000</v>
      </c>
      <c r="I1017" s="4">
        <v>-641000</v>
      </c>
      <c r="J1017" s="4">
        <v>0</v>
      </c>
      <c r="L1017" s="4" t="str">
        <f t="shared" si="15"/>
        <v/>
      </c>
      <c r="M1017" s="4"/>
    </row>
    <row r="1018" spans="1:13" x14ac:dyDescent="0.25">
      <c r="A1018" t="s">
        <v>1064</v>
      </c>
      <c r="B1018" t="s">
        <v>19</v>
      </c>
      <c r="C1018" t="s">
        <v>1563</v>
      </c>
      <c r="D1018" t="s">
        <v>1039</v>
      </c>
      <c r="E1018" t="s">
        <v>1801</v>
      </c>
      <c r="F1018" t="s">
        <v>22</v>
      </c>
      <c r="G1018" s="4">
        <v>40000000</v>
      </c>
      <c r="H1018" s="4"/>
      <c r="I1018" s="4">
        <v>-40000000</v>
      </c>
      <c r="J1018" s="4">
        <v>0</v>
      </c>
      <c r="L1018" s="4" t="str">
        <f t="shared" si="15"/>
        <v/>
      </c>
      <c r="M1018" s="4"/>
    </row>
    <row r="1019" spans="1:13" x14ac:dyDescent="0.25">
      <c r="A1019" t="s">
        <v>1064</v>
      </c>
      <c r="B1019" t="s">
        <v>19</v>
      </c>
      <c r="C1019" t="s">
        <v>1563</v>
      </c>
      <c r="D1019" t="s">
        <v>1039</v>
      </c>
      <c r="E1019" t="s">
        <v>1801</v>
      </c>
      <c r="F1019" t="s">
        <v>16</v>
      </c>
      <c r="G1019" s="4">
        <v>0</v>
      </c>
      <c r="H1019" s="4"/>
      <c r="I1019" s="4"/>
      <c r="J1019" s="4">
        <v>0</v>
      </c>
      <c r="L1019" s="4" t="str">
        <f t="shared" si="15"/>
        <v/>
      </c>
      <c r="M1019" s="4"/>
    </row>
    <row r="1020" spans="1:13" x14ac:dyDescent="0.25">
      <c r="A1020" t="s">
        <v>1064</v>
      </c>
      <c r="B1020" t="s">
        <v>19</v>
      </c>
      <c r="C1020" t="s">
        <v>1148</v>
      </c>
      <c r="D1020" t="s">
        <v>1041</v>
      </c>
      <c r="E1020" t="s">
        <v>1745</v>
      </c>
      <c r="F1020" t="s">
        <v>22</v>
      </c>
      <c r="G1020" s="4">
        <v>28811.54</v>
      </c>
      <c r="H1020" s="4"/>
      <c r="I1020" s="4">
        <v>-28811.54</v>
      </c>
      <c r="J1020" s="4">
        <v>0</v>
      </c>
      <c r="L1020" s="4" t="str">
        <f t="shared" si="15"/>
        <v/>
      </c>
      <c r="M1020" s="4"/>
    </row>
    <row r="1021" spans="1:13" x14ac:dyDescent="0.25">
      <c r="A1021" t="s">
        <v>1064</v>
      </c>
      <c r="B1021" t="s">
        <v>19</v>
      </c>
      <c r="C1021" t="s">
        <v>1148</v>
      </c>
      <c r="D1021" t="s">
        <v>1041</v>
      </c>
      <c r="E1021" t="s">
        <v>1801</v>
      </c>
      <c r="F1021" t="s">
        <v>22</v>
      </c>
      <c r="G1021" s="4">
        <v>83200</v>
      </c>
      <c r="H1021" s="4">
        <v>-25889.360000000001</v>
      </c>
      <c r="I1021" s="4">
        <v>-57310.64</v>
      </c>
      <c r="J1021" s="4">
        <v>0</v>
      </c>
      <c r="L1021" s="4" t="str">
        <f t="shared" si="15"/>
        <v/>
      </c>
      <c r="M1021" s="4"/>
    </row>
    <row r="1022" spans="1:13" x14ac:dyDescent="0.25">
      <c r="A1022" t="s">
        <v>1064</v>
      </c>
      <c r="B1022" t="s">
        <v>19</v>
      </c>
      <c r="C1022" t="s">
        <v>1144</v>
      </c>
      <c r="D1022" t="s">
        <v>1041</v>
      </c>
      <c r="E1022" t="s">
        <v>1801</v>
      </c>
      <c r="F1022" t="s">
        <v>22</v>
      </c>
      <c r="G1022" s="4">
        <v>73900</v>
      </c>
      <c r="H1022" s="4"/>
      <c r="I1022" s="4">
        <v>-73900</v>
      </c>
      <c r="J1022" s="4">
        <v>0</v>
      </c>
      <c r="L1022" s="4" t="str">
        <f t="shared" si="15"/>
        <v/>
      </c>
      <c r="M1022" s="4"/>
    </row>
    <row r="1023" spans="1:13" x14ac:dyDescent="0.25">
      <c r="A1023" t="s">
        <v>1064</v>
      </c>
      <c r="B1023" t="s">
        <v>19</v>
      </c>
      <c r="C1023" t="s">
        <v>1405</v>
      </c>
      <c r="D1023" t="s">
        <v>1043</v>
      </c>
      <c r="E1023" t="s">
        <v>1801</v>
      </c>
      <c r="F1023" t="s">
        <v>20</v>
      </c>
      <c r="G1023" s="4">
        <v>2629700</v>
      </c>
      <c r="H1023" s="4"/>
      <c r="I1023" s="4">
        <v>-1782500</v>
      </c>
      <c r="J1023" s="4">
        <v>847200</v>
      </c>
      <c r="L1023" s="4" t="str">
        <f t="shared" si="15"/>
        <v/>
      </c>
      <c r="M1023" s="4"/>
    </row>
    <row r="1024" spans="1:13" x14ac:dyDescent="0.25">
      <c r="A1024" t="s">
        <v>1064</v>
      </c>
      <c r="B1024" t="s">
        <v>19</v>
      </c>
      <c r="C1024" t="s">
        <v>1405</v>
      </c>
      <c r="D1024" t="s">
        <v>1043</v>
      </c>
      <c r="E1024" t="s">
        <v>1801</v>
      </c>
      <c r="F1024" t="s">
        <v>21</v>
      </c>
      <c r="G1024" s="4">
        <v>121900</v>
      </c>
      <c r="H1024" s="4"/>
      <c r="I1024" s="4">
        <v>-136361.25</v>
      </c>
      <c r="J1024" s="4">
        <v>-14461.25</v>
      </c>
      <c r="L1024" s="4" t="str">
        <f t="shared" si="15"/>
        <v/>
      </c>
      <c r="M1024" s="4"/>
    </row>
    <row r="1025" spans="1:13" x14ac:dyDescent="0.25">
      <c r="A1025" t="s">
        <v>1064</v>
      </c>
      <c r="B1025" t="s">
        <v>19</v>
      </c>
      <c r="C1025" t="s">
        <v>1405</v>
      </c>
      <c r="D1025" t="s">
        <v>1043</v>
      </c>
      <c r="E1025" t="s">
        <v>1801</v>
      </c>
      <c r="F1025" t="s">
        <v>14</v>
      </c>
      <c r="G1025" s="4">
        <v>400000</v>
      </c>
      <c r="H1025" s="4"/>
      <c r="I1025" s="4">
        <v>-339392.2</v>
      </c>
      <c r="J1025" s="4">
        <v>60607.799999999988</v>
      </c>
      <c r="L1025" s="4" t="str">
        <f t="shared" si="15"/>
        <v/>
      </c>
      <c r="M1025" s="4"/>
    </row>
    <row r="1026" spans="1:13" x14ac:dyDescent="0.25">
      <c r="A1026" t="s">
        <v>1064</v>
      </c>
      <c r="B1026" t="s">
        <v>19</v>
      </c>
      <c r="C1026" t="s">
        <v>1466</v>
      </c>
      <c r="D1026" t="s">
        <v>1041</v>
      </c>
      <c r="E1026" t="s">
        <v>1801</v>
      </c>
      <c r="F1026" t="s">
        <v>22</v>
      </c>
      <c r="G1026" s="4">
        <v>300000</v>
      </c>
      <c r="H1026" s="4"/>
      <c r="I1026" s="4">
        <v>-300000</v>
      </c>
      <c r="J1026" s="4">
        <v>0</v>
      </c>
      <c r="L1026" s="4" t="str">
        <f t="shared" si="15"/>
        <v/>
      </c>
      <c r="M1026" s="4"/>
    </row>
    <row r="1027" spans="1:13" x14ac:dyDescent="0.25">
      <c r="A1027" t="s">
        <v>1064</v>
      </c>
      <c r="B1027" t="s">
        <v>19</v>
      </c>
      <c r="C1027" t="s">
        <v>1397</v>
      </c>
      <c r="D1027" t="s">
        <v>1041</v>
      </c>
      <c r="E1027" t="s">
        <v>1801</v>
      </c>
      <c r="F1027" t="s">
        <v>22</v>
      </c>
      <c r="G1027" s="4">
        <v>100000</v>
      </c>
      <c r="H1027" s="4"/>
      <c r="I1027" s="4">
        <v>-100000</v>
      </c>
      <c r="J1027" s="4">
        <v>0</v>
      </c>
      <c r="L1027" s="4" t="str">
        <f t="shared" si="15"/>
        <v/>
      </c>
      <c r="M1027" s="4"/>
    </row>
    <row r="1028" spans="1:13" x14ac:dyDescent="0.25">
      <c r="A1028" t="s">
        <v>1064</v>
      </c>
      <c r="B1028" t="s">
        <v>19</v>
      </c>
      <c r="C1028" t="s">
        <v>1292</v>
      </c>
      <c r="D1028" t="s">
        <v>1041</v>
      </c>
      <c r="E1028" t="s">
        <v>1745</v>
      </c>
      <c r="F1028" t="s">
        <v>22</v>
      </c>
      <c r="G1028" s="4">
        <v>580545</v>
      </c>
      <c r="H1028" s="4"/>
      <c r="I1028" s="4">
        <v>-425866</v>
      </c>
      <c r="J1028" s="4">
        <v>154679</v>
      </c>
      <c r="L1028" s="4" t="str">
        <f t="shared" si="15"/>
        <v/>
      </c>
      <c r="M1028" s="4"/>
    </row>
    <row r="1029" spans="1:13" x14ac:dyDescent="0.25">
      <c r="A1029" t="s">
        <v>1064</v>
      </c>
      <c r="B1029" t="s">
        <v>19</v>
      </c>
      <c r="C1029" t="s">
        <v>1292</v>
      </c>
      <c r="D1029" t="s">
        <v>1041</v>
      </c>
      <c r="E1029" t="s">
        <v>1745</v>
      </c>
      <c r="F1029" t="s">
        <v>16</v>
      </c>
      <c r="G1029" s="4">
        <v>1350955</v>
      </c>
      <c r="H1029" s="4"/>
      <c r="I1029" s="4">
        <v>-1204340</v>
      </c>
      <c r="J1029" s="4">
        <v>146615</v>
      </c>
      <c r="L1029" s="4" t="str">
        <f t="shared" si="15"/>
        <v/>
      </c>
      <c r="M1029" s="4"/>
    </row>
    <row r="1030" spans="1:13" x14ac:dyDescent="0.25">
      <c r="A1030" t="s">
        <v>1064</v>
      </c>
      <c r="B1030" t="s">
        <v>19</v>
      </c>
      <c r="C1030" t="s">
        <v>1292</v>
      </c>
      <c r="D1030" t="s">
        <v>1041</v>
      </c>
      <c r="E1030" t="s">
        <v>1801</v>
      </c>
      <c r="F1030" t="s">
        <v>22</v>
      </c>
      <c r="G1030" s="4">
        <v>394004</v>
      </c>
      <c r="H1030" s="4">
        <v>-394004</v>
      </c>
      <c r="I1030" s="4"/>
      <c r="J1030" s="4">
        <v>0</v>
      </c>
      <c r="L1030" s="4" t="str">
        <f t="shared" si="15"/>
        <v/>
      </c>
      <c r="M1030" s="4"/>
    </row>
    <row r="1031" spans="1:13" x14ac:dyDescent="0.25">
      <c r="A1031" t="s">
        <v>1064</v>
      </c>
      <c r="B1031" t="s">
        <v>19</v>
      </c>
      <c r="C1031" t="s">
        <v>1292</v>
      </c>
      <c r="D1031" t="s">
        <v>1041</v>
      </c>
      <c r="E1031" t="s">
        <v>1801</v>
      </c>
      <c r="F1031" t="s">
        <v>16</v>
      </c>
      <c r="G1031" s="4">
        <v>1537496</v>
      </c>
      <c r="H1031" s="4">
        <v>-1537496</v>
      </c>
      <c r="I1031" s="4"/>
      <c r="J1031" s="4">
        <v>0</v>
      </c>
      <c r="L1031" s="4" t="str">
        <f t="shared" ref="L1031:L1094" si="16">IF(AND(J1031&gt;0.009,I1031&lt;0.001,OR(E1031 = "2025", E1031 = "FY2024", E1031 = "FY2023", E1031 = "FY2022", E1031 = "FY2021", E1031="FY2020", E1031 = "FY2019", E1031="FY2018",E1031="FY2017",E1031="FY2016",E1031="FY2015"),OR(D1031="E, A",D1031="R, A",D1031="R, C")), "Reversion Needed",IF(AND(J1031&gt;0.009,I1031&lt;0.001,OR(E1031 = "FY2025", E1031 = "FY2024", E1031 = "FY2023", E1031 = "FY2022", E1031="FY2021", E1031="FY2020", E1031 = "FY2019", E1031 = "FY2018", E1031="FY2017",E1031="FY2016",E1031="FY2015"),OR(D1031="E, B",D1031="R, B")), "Reversion Needed", ""))</f>
        <v/>
      </c>
      <c r="M1031" s="4"/>
    </row>
    <row r="1032" spans="1:13" x14ac:dyDescent="0.25">
      <c r="A1032" t="s">
        <v>1064</v>
      </c>
      <c r="B1032" t="s">
        <v>19</v>
      </c>
      <c r="C1032" t="s">
        <v>1612</v>
      </c>
      <c r="D1032" t="s">
        <v>1041</v>
      </c>
      <c r="E1032" t="s">
        <v>1801</v>
      </c>
      <c r="F1032" t="s">
        <v>22</v>
      </c>
      <c r="G1032" s="4">
        <v>500000</v>
      </c>
      <c r="H1032" s="4"/>
      <c r="I1032" s="4">
        <v>-500000</v>
      </c>
      <c r="J1032" s="4">
        <v>0</v>
      </c>
      <c r="L1032" s="4" t="str">
        <f t="shared" si="16"/>
        <v/>
      </c>
      <c r="M1032" s="4"/>
    </row>
    <row r="1033" spans="1:13" x14ac:dyDescent="0.25">
      <c r="A1033" t="s">
        <v>1064</v>
      </c>
      <c r="B1033" t="s">
        <v>19</v>
      </c>
      <c r="C1033" t="s">
        <v>1671</v>
      </c>
      <c r="D1033" t="s">
        <v>1041</v>
      </c>
      <c r="E1033" t="s">
        <v>1801</v>
      </c>
      <c r="F1033" t="s">
        <v>22</v>
      </c>
      <c r="G1033" s="4">
        <v>2250000</v>
      </c>
      <c r="H1033" s="4"/>
      <c r="I1033" s="4">
        <v>-2250000</v>
      </c>
      <c r="J1033" s="4">
        <v>0</v>
      </c>
      <c r="L1033" s="4" t="str">
        <f t="shared" si="16"/>
        <v/>
      </c>
      <c r="M1033" s="4"/>
    </row>
    <row r="1034" spans="1:13" x14ac:dyDescent="0.25">
      <c r="A1034" t="s">
        <v>1064</v>
      </c>
      <c r="B1034" t="s">
        <v>19</v>
      </c>
      <c r="C1034" t="s">
        <v>1640</v>
      </c>
      <c r="D1034" t="s">
        <v>1041</v>
      </c>
      <c r="E1034" t="s">
        <v>1745</v>
      </c>
      <c r="F1034" t="s">
        <v>22</v>
      </c>
      <c r="G1034" s="4">
        <v>42200</v>
      </c>
      <c r="H1034" s="4"/>
      <c r="I1034" s="4">
        <v>-7790</v>
      </c>
      <c r="J1034" s="4">
        <v>34410</v>
      </c>
      <c r="L1034" s="4" t="str">
        <f t="shared" si="16"/>
        <v/>
      </c>
      <c r="M1034" s="4"/>
    </row>
    <row r="1035" spans="1:13" x14ac:dyDescent="0.25">
      <c r="A1035" t="s">
        <v>1064</v>
      </c>
      <c r="B1035" t="s">
        <v>19</v>
      </c>
      <c r="C1035" t="s">
        <v>1640</v>
      </c>
      <c r="D1035" t="s">
        <v>1041</v>
      </c>
      <c r="E1035" t="s">
        <v>1801</v>
      </c>
      <c r="F1035" t="s">
        <v>22</v>
      </c>
      <c r="G1035" s="4">
        <v>42200</v>
      </c>
      <c r="H1035" s="4">
        <v>-42200</v>
      </c>
      <c r="I1035" s="4"/>
      <c r="J1035" s="4">
        <v>0</v>
      </c>
      <c r="L1035" s="4" t="str">
        <f t="shared" si="16"/>
        <v/>
      </c>
      <c r="M1035" s="4"/>
    </row>
    <row r="1036" spans="1:13" x14ac:dyDescent="0.25">
      <c r="A1036" t="s">
        <v>1064</v>
      </c>
      <c r="B1036" t="s">
        <v>19</v>
      </c>
      <c r="C1036" t="s">
        <v>1473</v>
      </c>
      <c r="D1036" t="s">
        <v>1043</v>
      </c>
      <c r="E1036" t="s">
        <v>1801</v>
      </c>
      <c r="F1036" t="s">
        <v>14</v>
      </c>
      <c r="G1036" s="4">
        <v>1000</v>
      </c>
      <c r="H1036" s="4"/>
      <c r="I1036" s="4">
        <v>-1000</v>
      </c>
      <c r="J1036" s="4">
        <v>0</v>
      </c>
      <c r="L1036" s="4" t="str">
        <f t="shared" si="16"/>
        <v/>
      </c>
      <c r="M1036" s="4"/>
    </row>
    <row r="1037" spans="1:13" x14ac:dyDescent="0.25">
      <c r="A1037" t="s">
        <v>1064</v>
      </c>
      <c r="B1037" t="s">
        <v>19</v>
      </c>
      <c r="C1037" t="s">
        <v>1541</v>
      </c>
      <c r="D1037" t="s">
        <v>1041</v>
      </c>
      <c r="E1037" t="s">
        <v>1745</v>
      </c>
      <c r="F1037" t="s">
        <v>22</v>
      </c>
      <c r="G1037" s="4">
        <v>300000</v>
      </c>
      <c r="H1037" s="4">
        <v>-75000</v>
      </c>
      <c r="I1037" s="4">
        <v>-205162.76</v>
      </c>
      <c r="J1037" s="4">
        <v>19837.239999999991</v>
      </c>
      <c r="L1037" s="4" t="str">
        <f t="shared" si="16"/>
        <v/>
      </c>
      <c r="M1037" s="4"/>
    </row>
    <row r="1038" spans="1:13" x14ac:dyDescent="0.25">
      <c r="A1038" t="s">
        <v>1064</v>
      </c>
      <c r="B1038" t="s">
        <v>19</v>
      </c>
      <c r="C1038" t="s">
        <v>1541</v>
      </c>
      <c r="D1038" t="s">
        <v>1041</v>
      </c>
      <c r="E1038" t="s">
        <v>1801</v>
      </c>
      <c r="F1038" t="s">
        <v>22</v>
      </c>
      <c r="G1038" s="4">
        <v>500000</v>
      </c>
      <c r="H1038" s="4">
        <v>-50000</v>
      </c>
      <c r="I1038" s="4">
        <v>-450000</v>
      </c>
      <c r="J1038" s="4">
        <v>0</v>
      </c>
      <c r="L1038" s="4" t="str">
        <f t="shared" si="16"/>
        <v/>
      </c>
      <c r="M1038" s="4"/>
    </row>
    <row r="1039" spans="1:13" x14ac:dyDescent="0.25">
      <c r="A1039" t="s">
        <v>1064</v>
      </c>
      <c r="B1039" t="s">
        <v>19</v>
      </c>
      <c r="C1039" t="s">
        <v>1541</v>
      </c>
      <c r="D1039" t="s">
        <v>1041</v>
      </c>
      <c r="E1039" t="s">
        <v>1801</v>
      </c>
      <c r="F1039" t="s">
        <v>16</v>
      </c>
      <c r="G1039" s="4">
        <v>250000</v>
      </c>
      <c r="H1039" s="4">
        <v>-250000</v>
      </c>
      <c r="I1039" s="4"/>
      <c r="J1039" s="4">
        <v>0</v>
      </c>
      <c r="L1039" s="4" t="str">
        <f t="shared" si="16"/>
        <v/>
      </c>
      <c r="M1039" s="4"/>
    </row>
    <row r="1040" spans="1:13" x14ac:dyDescent="0.25">
      <c r="A1040" t="s">
        <v>1064</v>
      </c>
      <c r="B1040" t="s">
        <v>19</v>
      </c>
      <c r="C1040" t="s">
        <v>1576</v>
      </c>
      <c r="D1040" t="s">
        <v>1041</v>
      </c>
      <c r="E1040" t="s">
        <v>1745</v>
      </c>
      <c r="F1040" t="s">
        <v>22</v>
      </c>
      <c r="G1040" s="4">
        <v>200000</v>
      </c>
      <c r="H1040" s="4"/>
      <c r="I1040" s="4">
        <v>-200000</v>
      </c>
      <c r="J1040" s="4">
        <v>0</v>
      </c>
      <c r="L1040" s="4" t="str">
        <f t="shared" si="16"/>
        <v/>
      </c>
      <c r="M1040" s="4"/>
    </row>
    <row r="1041" spans="1:13" x14ac:dyDescent="0.25">
      <c r="A1041" t="s">
        <v>1064</v>
      </c>
      <c r="B1041" t="s">
        <v>19</v>
      </c>
      <c r="C1041" t="s">
        <v>1576</v>
      </c>
      <c r="D1041" t="s">
        <v>1041</v>
      </c>
      <c r="E1041" t="s">
        <v>1801</v>
      </c>
      <c r="F1041" t="s">
        <v>22</v>
      </c>
      <c r="G1041" s="4">
        <v>500000</v>
      </c>
      <c r="H1041" s="4"/>
      <c r="I1041" s="4">
        <v>-500000</v>
      </c>
      <c r="J1041" s="4">
        <v>0</v>
      </c>
      <c r="L1041" s="4" t="str">
        <f t="shared" si="16"/>
        <v/>
      </c>
      <c r="M1041" s="4"/>
    </row>
    <row r="1042" spans="1:13" x14ac:dyDescent="0.25">
      <c r="A1042" t="s">
        <v>1064</v>
      </c>
      <c r="B1042" t="s">
        <v>19</v>
      </c>
      <c r="C1042" t="s">
        <v>1433</v>
      </c>
      <c r="D1042" t="s">
        <v>1038</v>
      </c>
      <c r="E1042" t="s">
        <v>1801</v>
      </c>
      <c r="F1042" t="s">
        <v>22</v>
      </c>
      <c r="G1042" s="4">
        <v>1300000</v>
      </c>
      <c r="H1042" s="4"/>
      <c r="I1042" s="4">
        <v>-238203.81</v>
      </c>
      <c r="J1042" s="4">
        <v>1061796.19</v>
      </c>
      <c r="L1042" s="4" t="str">
        <f t="shared" si="16"/>
        <v/>
      </c>
      <c r="M1042" s="4"/>
    </row>
    <row r="1043" spans="1:13" x14ac:dyDescent="0.25">
      <c r="A1043" t="s">
        <v>1064</v>
      </c>
      <c r="B1043" t="s">
        <v>19</v>
      </c>
      <c r="C1043" t="s">
        <v>1462</v>
      </c>
      <c r="D1043" t="s">
        <v>1038</v>
      </c>
      <c r="E1043" t="s">
        <v>1801</v>
      </c>
      <c r="F1043" t="s">
        <v>22</v>
      </c>
      <c r="G1043" s="4">
        <v>67904500</v>
      </c>
      <c r="H1043" s="4"/>
      <c r="I1043" s="4">
        <v>-67903715.090000004</v>
      </c>
      <c r="J1043" s="4">
        <v>784.90999999642372</v>
      </c>
      <c r="L1043" s="4" t="str">
        <f t="shared" si="16"/>
        <v/>
      </c>
      <c r="M1043" s="4"/>
    </row>
    <row r="1044" spans="1:13" x14ac:dyDescent="0.25">
      <c r="A1044" t="s">
        <v>1064</v>
      </c>
      <c r="B1044" t="s">
        <v>19</v>
      </c>
      <c r="C1044" t="s">
        <v>1274</v>
      </c>
      <c r="D1044" t="s">
        <v>1041</v>
      </c>
      <c r="E1044" t="s">
        <v>1745</v>
      </c>
      <c r="F1044" t="s">
        <v>22</v>
      </c>
      <c r="G1044" s="4">
        <v>150000</v>
      </c>
      <c r="H1044" s="4"/>
      <c r="I1044" s="4">
        <v>-128718.16</v>
      </c>
      <c r="J1044" s="4">
        <v>21281.839999999997</v>
      </c>
      <c r="L1044" s="4" t="str">
        <f t="shared" si="16"/>
        <v/>
      </c>
      <c r="M1044" s="4"/>
    </row>
    <row r="1045" spans="1:13" x14ac:dyDescent="0.25">
      <c r="A1045" t="s">
        <v>1064</v>
      </c>
      <c r="B1045" t="s">
        <v>19</v>
      </c>
      <c r="C1045" t="s">
        <v>1274</v>
      </c>
      <c r="D1045" t="s">
        <v>1041</v>
      </c>
      <c r="E1045" t="s">
        <v>1801</v>
      </c>
      <c r="F1045" t="s">
        <v>22</v>
      </c>
      <c r="G1045" s="4">
        <v>150000</v>
      </c>
      <c r="H1045" s="4">
        <v>-83797.67</v>
      </c>
      <c r="I1045" s="4">
        <v>-66202.33</v>
      </c>
      <c r="J1045" s="4">
        <v>0</v>
      </c>
      <c r="L1045" s="4" t="str">
        <f t="shared" si="16"/>
        <v/>
      </c>
      <c r="M1045" s="4"/>
    </row>
    <row r="1046" spans="1:13" x14ac:dyDescent="0.25">
      <c r="A1046" t="s">
        <v>1064</v>
      </c>
      <c r="B1046" t="s">
        <v>19</v>
      </c>
      <c r="C1046" t="s">
        <v>1377</v>
      </c>
      <c r="D1046" t="s">
        <v>1038</v>
      </c>
      <c r="E1046" t="s">
        <v>1801</v>
      </c>
      <c r="F1046" t="s">
        <v>14</v>
      </c>
      <c r="G1046" s="4">
        <v>0</v>
      </c>
      <c r="H1046" s="4"/>
      <c r="I1046" s="4">
        <v>3980198.87</v>
      </c>
      <c r="J1046" s="4">
        <v>3980198.87</v>
      </c>
      <c r="L1046" s="4" t="str">
        <f t="shared" si="16"/>
        <v/>
      </c>
      <c r="M1046" s="4"/>
    </row>
    <row r="1047" spans="1:13" x14ac:dyDescent="0.25">
      <c r="A1047" t="s">
        <v>1064</v>
      </c>
      <c r="B1047" t="s">
        <v>19</v>
      </c>
      <c r="C1047" t="s">
        <v>1140</v>
      </c>
      <c r="D1047" t="s">
        <v>1038</v>
      </c>
      <c r="E1047" t="s">
        <v>1801</v>
      </c>
      <c r="F1047" t="s">
        <v>21</v>
      </c>
      <c r="G1047" s="4">
        <v>0</v>
      </c>
      <c r="H1047" s="4"/>
      <c r="I1047" s="4">
        <v>0</v>
      </c>
      <c r="J1047" s="4">
        <v>0</v>
      </c>
      <c r="L1047" s="4" t="str">
        <f t="shared" si="16"/>
        <v/>
      </c>
      <c r="M1047" s="4"/>
    </row>
    <row r="1048" spans="1:13" x14ac:dyDescent="0.25">
      <c r="A1048" t="s">
        <v>1064</v>
      </c>
      <c r="B1048" t="s">
        <v>19</v>
      </c>
      <c r="C1048" t="s">
        <v>1140</v>
      </c>
      <c r="D1048" t="s">
        <v>1038</v>
      </c>
      <c r="E1048" t="s">
        <v>1801</v>
      </c>
      <c r="F1048" t="s">
        <v>14</v>
      </c>
      <c r="G1048" s="4">
        <v>0</v>
      </c>
      <c r="H1048" s="4"/>
      <c r="I1048" s="4">
        <v>0</v>
      </c>
      <c r="J1048" s="4">
        <v>0</v>
      </c>
      <c r="L1048" s="4" t="str">
        <f t="shared" si="16"/>
        <v/>
      </c>
      <c r="M1048" s="4"/>
    </row>
    <row r="1049" spans="1:13" x14ac:dyDescent="0.25">
      <c r="A1049" t="s">
        <v>1064</v>
      </c>
      <c r="B1049" t="s">
        <v>19</v>
      </c>
      <c r="C1049" t="s">
        <v>1649</v>
      </c>
      <c r="D1049" t="s">
        <v>1038</v>
      </c>
      <c r="E1049" t="s">
        <v>1801</v>
      </c>
      <c r="F1049" t="s">
        <v>21</v>
      </c>
      <c r="G1049" s="4"/>
      <c r="H1049" s="4"/>
      <c r="I1049" s="4">
        <v>0</v>
      </c>
      <c r="J1049" s="4">
        <v>0</v>
      </c>
      <c r="L1049" s="4" t="str">
        <f t="shared" si="16"/>
        <v/>
      </c>
      <c r="M1049" s="4"/>
    </row>
    <row r="1050" spans="1:13" x14ac:dyDescent="0.25">
      <c r="A1050" t="s">
        <v>1064</v>
      </c>
      <c r="B1050" t="s">
        <v>19</v>
      </c>
      <c r="C1050" t="s">
        <v>1649</v>
      </c>
      <c r="D1050" t="s">
        <v>1038</v>
      </c>
      <c r="E1050" t="s">
        <v>1801</v>
      </c>
      <c r="F1050" t="s">
        <v>14</v>
      </c>
      <c r="G1050" s="4">
        <v>0</v>
      </c>
      <c r="H1050" s="4"/>
      <c r="I1050" s="4">
        <v>-300000</v>
      </c>
      <c r="J1050" s="4">
        <v>-300000</v>
      </c>
      <c r="L1050" s="4" t="str">
        <f t="shared" si="16"/>
        <v/>
      </c>
      <c r="M1050" s="4"/>
    </row>
    <row r="1051" spans="1:13" x14ac:dyDescent="0.25">
      <c r="A1051" t="s">
        <v>1064</v>
      </c>
      <c r="B1051" t="s">
        <v>19</v>
      </c>
      <c r="C1051" t="s">
        <v>1343</v>
      </c>
      <c r="D1051" t="s">
        <v>1038</v>
      </c>
      <c r="E1051" t="s">
        <v>1801</v>
      </c>
      <c r="F1051" t="s">
        <v>18</v>
      </c>
      <c r="G1051" s="4">
        <v>0</v>
      </c>
      <c r="H1051" s="4"/>
      <c r="I1051" s="4">
        <v>0</v>
      </c>
      <c r="J1051" s="4">
        <v>0</v>
      </c>
      <c r="L1051" s="4" t="str">
        <f t="shared" si="16"/>
        <v/>
      </c>
      <c r="M1051" s="4"/>
    </row>
    <row r="1052" spans="1:13" x14ac:dyDescent="0.25">
      <c r="A1052" t="s">
        <v>1064</v>
      </c>
      <c r="B1052" t="s">
        <v>19</v>
      </c>
      <c r="C1052" t="s">
        <v>1343</v>
      </c>
      <c r="D1052" t="s">
        <v>1038</v>
      </c>
      <c r="E1052" t="s">
        <v>1801</v>
      </c>
      <c r="F1052" t="s">
        <v>20</v>
      </c>
      <c r="G1052" s="4">
        <v>0</v>
      </c>
      <c r="H1052" s="4"/>
      <c r="I1052" s="4">
        <v>0</v>
      </c>
      <c r="J1052" s="4">
        <v>0</v>
      </c>
      <c r="L1052" s="4" t="str">
        <f t="shared" si="16"/>
        <v/>
      </c>
      <c r="M1052" s="4"/>
    </row>
    <row r="1053" spans="1:13" x14ac:dyDescent="0.25">
      <c r="A1053" t="s">
        <v>1064</v>
      </c>
      <c r="B1053" t="s">
        <v>19</v>
      </c>
      <c r="C1053" t="s">
        <v>1343</v>
      </c>
      <c r="D1053" t="s">
        <v>1038</v>
      </c>
      <c r="E1053" t="s">
        <v>1801</v>
      </c>
      <c r="F1053" t="s">
        <v>21</v>
      </c>
      <c r="G1053" s="4">
        <v>0</v>
      </c>
      <c r="H1053" s="4"/>
      <c r="I1053" s="4">
        <v>0</v>
      </c>
      <c r="J1053" s="4">
        <v>0</v>
      </c>
      <c r="L1053" s="4" t="str">
        <f t="shared" si="16"/>
        <v/>
      </c>
      <c r="M1053" s="4"/>
    </row>
    <row r="1054" spans="1:13" x14ac:dyDescent="0.25">
      <c r="A1054" t="s">
        <v>1064</v>
      </c>
      <c r="B1054" t="s">
        <v>19</v>
      </c>
      <c r="C1054" t="s">
        <v>1223</v>
      </c>
      <c r="D1054" t="s">
        <v>1038</v>
      </c>
      <c r="E1054" t="s">
        <v>1801</v>
      </c>
      <c r="F1054" t="s">
        <v>22</v>
      </c>
      <c r="G1054" s="4">
        <v>0</v>
      </c>
      <c r="H1054" s="4"/>
      <c r="I1054" s="4"/>
      <c r="J1054" s="4">
        <v>0</v>
      </c>
      <c r="L1054" s="4" t="str">
        <f t="shared" si="16"/>
        <v/>
      </c>
      <c r="M1054" s="4"/>
    </row>
    <row r="1055" spans="1:13" x14ac:dyDescent="0.25">
      <c r="A1055" t="s">
        <v>1064</v>
      </c>
      <c r="B1055" t="s">
        <v>392</v>
      </c>
      <c r="C1055" t="s">
        <v>1121</v>
      </c>
      <c r="D1055" t="s">
        <v>1041</v>
      </c>
      <c r="E1055" t="s">
        <v>1801</v>
      </c>
      <c r="F1055" t="s">
        <v>20</v>
      </c>
      <c r="G1055" s="4">
        <v>0</v>
      </c>
      <c r="H1055" s="4"/>
      <c r="I1055" s="4"/>
      <c r="J1055" s="4">
        <v>0</v>
      </c>
      <c r="L1055" s="4" t="str">
        <f t="shared" si="16"/>
        <v/>
      </c>
      <c r="M1055" s="4"/>
    </row>
    <row r="1056" spans="1:13" x14ac:dyDescent="0.25">
      <c r="A1056" t="s">
        <v>1064</v>
      </c>
      <c r="B1056" t="s">
        <v>392</v>
      </c>
      <c r="C1056" t="s">
        <v>1121</v>
      </c>
      <c r="D1056" t="s">
        <v>1041</v>
      </c>
      <c r="E1056" t="s">
        <v>1801</v>
      </c>
      <c r="F1056" t="s">
        <v>21</v>
      </c>
      <c r="G1056" s="4">
        <v>0</v>
      </c>
      <c r="H1056" s="4"/>
      <c r="I1056" s="4"/>
      <c r="J1056" s="4">
        <v>0</v>
      </c>
      <c r="L1056" s="4" t="str">
        <f t="shared" si="16"/>
        <v/>
      </c>
      <c r="M1056" s="4"/>
    </row>
    <row r="1057" spans="1:13" x14ac:dyDescent="0.25">
      <c r="A1057" t="s">
        <v>1064</v>
      </c>
      <c r="B1057" t="s">
        <v>392</v>
      </c>
      <c r="C1057" t="s">
        <v>1121</v>
      </c>
      <c r="D1057" t="s">
        <v>1041</v>
      </c>
      <c r="E1057" t="s">
        <v>1801</v>
      </c>
      <c r="F1057" t="s">
        <v>14</v>
      </c>
      <c r="G1057" s="4">
        <v>1000000</v>
      </c>
      <c r="H1057" s="4">
        <v>0</v>
      </c>
      <c r="I1057" s="4">
        <v>-1000000</v>
      </c>
      <c r="J1057" s="4">
        <v>0</v>
      </c>
      <c r="L1057" s="4" t="str">
        <f t="shared" si="16"/>
        <v/>
      </c>
      <c r="M1057" s="4"/>
    </row>
    <row r="1058" spans="1:13" x14ac:dyDescent="0.25">
      <c r="A1058" t="s">
        <v>1064</v>
      </c>
      <c r="B1058" t="s">
        <v>392</v>
      </c>
      <c r="C1058" t="s">
        <v>1121</v>
      </c>
      <c r="D1058" t="s">
        <v>1041</v>
      </c>
      <c r="E1058" t="s">
        <v>1801</v>
      </c>
      <c r="F1058" t="s">
        <v>22</v>
      </c>
      <c r="G1058" s="4">
        <v>0</v>
      </c>
      <c r="H1058" s="4"/>
      <c r="I1058" s="4"/>
      <c r="J1058" s="4">
        <v>0</v>
      </c>
      <c r="L1058" s="4" t="str">
        <f t="shared" si="16"/>
        <v/>
      </c>
      <c r="M1058" s="4"/>
    </row>
    <row r="1059" spans="1:13" x14ac:dyDescent="0.25">
      <c r="A1059" t="s">
        <v>1064</v>
      </c>
      <c r="B1059" t="s">
        <v>392</v>
      </c>
      <c r="C1059" t="s">
        <v>1095</v>
      </c>
      <c r="D1059" t="s">
        <v>1041</v>
      </c>
      <c r="E1059" t="s">
        <v>1745</v>
      </c>
      <c r="F1059" t="s">
        <v>14</v>
      </c>
      <c r="G1059" s="4">
        <v>39200</v>
      </c>
      <c r="H1059" s="4">
        <v>0</v>
      </c>
      <c r="I1059" s="4">
        <v>-39200</v>
      </c>
      <c r="J1059" s="4">
        <v>0</v>
      </c>
      <c r="L1059" s="4" t="str">
        <f t="shared" si="16"/>
        <v/>
      </c>
      <c r="M1059" s="4"/>
    </row>
    <row r="1060" spans="1:13" x14ac:dyDescent="0.25">
      <c r="A1060" t="s">
        <v>1064</v>
      </c>
      <c r="B1060" t="s">
        <v>392</v>
      </c>
      <c r="C1060" t="s">
        <v>1095</v>
      </c>
      <c r="D1060" t="s">
        <v>1041</v>
      </c>
      <c r="E1060" t="s">
        <v>1801</v>
      </c>
      <c r="F1060" t="s">
        <v>14</v>
      </c>
      <c r="G1060" s="4">
        <v>3486300</v>
      </c>
      <c r="H1060" s="4">
        <v>-44200</v>
      </c>
      <c r="I1060" s="4">
        <v>-3224198.25</v>
      </c>
      <c r="J1060" s="4">
        <v>217901.75</v>
      </c>
      <c r="L1060" s="4" t="str">
        <f t="shared" si="16"/>
        <v/>
      </c>
      <c r="M1060" s="4"/>
    </row>
    <row r="1061" spans="1:13" x14ac:dyDescent="0.25">
      <c r="A1061" t="s">
        <v>1064</v>
      </c>
      <c r="B1061" t="s">
        <v>392</v>
      </c>
      <c r="C1061" t="s">
        <v>1312</v>
      </c>
      <c r="D1061" t="s">
        <v>1041</v>
      </c>
      <c r="E1061" t="s">
        <v>1801</v>
      </c>
      <c r="F1061" t="s">
        <v>22</v>
      </c>
      <c r="G1061" s="4">
        <v>25013100</v>
      </c>
      <c r="H1061" s="4"/>
      <c r="I1061" s="4">
        <v>-25013100</v>
      </c>
      <c r="J1061" s="4">
        <v>0</v>
      </c>
      <c r="L1061" s="4" t="str">
        <f t="shared" si="16"/>
        <v/>
      </c>
      <c r="M1061" s="4"/>
    </row>
    <row r="1062" spans="1:13" x14ac:dyDescent="0.25">
      <c r="A1062" t="s">
        <v>1064</v>
      </c>
      <c r="B1062" t="s">
        <v>392</v>
      </c>
      <c r="C1062" t="s">
        <v>1179</v>
      </c>
      <c r="D1062" t="s">
        <v>1041</v>
      </c>
      <c r="E1062" t="s">
        <v>1745</v>
      </c>
      <c r="F1062" t="s">
        <v>14</v>
      </c>
      <c r="G1062" s="4">
        <v>615977.1</v>
      </c>
      <c r="H1062" s="4">
        <v>0</v>
      </c>
      <c r="I1062" s="4">
        <v>-529883.81000000006</v>
      </c>
      <c r="J1062" s="4">
        <v>86093.289999999921</v>
      </c>
      <c r="L1062" s="4" t="str">
        <f t="shared" si="16"/>
        <v/>
      </c>
      <c r="M1062" s="4"/>
    </row>
    <row r="1063" spans="1:13" x14ac:dyDescent="0.25">
      <c r="A1063" t="s">
        <v>1064</v>
      </c>
      <c r="B1063" t="s">
        <v>392</v>
      </c>
      <c r="C1063" t="s">
        <v>1179</v>
      </c>
      <c r="D1063" t="s">
        <v>1041</v>
      </c>
      <c r="E1063" t="s">
        <v>1801</v>
      </c>
      <c r="F1063" t="s">
        <v>14</v>
      </c>
      <c r="G1063" s="4">
        <v>2016700</v>
      </c>
      <c r="H1063" s="4">
        <v>-722108.64</v>
      </c>
      <c r="I1063" s="4">
        <v>-1239387.3600000001</v>
      </c>
      <c r="J1063" s="4">
        <v>55203.999999999767</v>
      </c>
      <c r="L1063" s="4" t="str">
        <f t="shared" si="16"/>
        <v/>
      </c>
      <c r="M1063" s="4"/>
    </row>
    <row r="1064" spans="1:13" x14ac:dyDescent="0.25">
      <c r="A1064" t="s">
        <v>1064</v>
      </c>
      <c r="B1064" t="s">
        <v>392</v>
      </c>
      <c r="C1064" t="s">
        <v>1081</v>
      </c>
      <c r="D1064" t="s">
        <v>1041</v>
      </c>
      <c r="E1064" t="s">
        <v>1745</v>
      </c>
      <c r="F1064" t="s">
        <v>22</v>
      </c>
      <c r="G1064" s="4">
        <v>75750</v>
      </c>
      <c r="H1064" s="4"/>
      <c r="I1064" s="4">
        <v>-75750</v>
      </c>
      <c r="J1064" s="4">
        <v>0</v>
      </c>
      <c r="L1064" s="4" t="str">
        <f t="shared" si="16"/>
        <v/>
      </c>
      <c r="M1064" s="4"/>
    </row>
    <row r="1065" spans="1:13" x14ac:dyDescent="0.25">
      <c r="A1065" t="s">
        <v>1064</v>
      </c>
      <c r="B1065" t="s">
        <v>392</v>
      </c>
      <c r="C1065" t="s">
        <v>1081</v>
      </c>
      <c r="D1065" t="s">
        <v>1041</v>
      </c>
      <c r="E1065" t="s">
        <v>1801</v>
      </c>
      <c r="F1065" t="s">
        <v>22</v>
      </c>
      <c r="G1065" s="4">
        <v>300000</v>
      </c>
      <c r="H1065" s="4">
        <v>-71000</v>
      </c>
      <c r="I1065" s="4">
        <v>-229000</v>
      </c>
      <c r="J1065" s="4">
        <v>0</v>
      </c>
      <c r="L1065" s="4" t="str">
        <f t="shared" si="16"/>
        <v/>
      </c>
      <c r="M1065" s="4"/>
    </row>
    <row r="1066" spans="1:13" x14ac:dyDescent="0.25">
      <c r="A1066" t="s">
        <v>1064</v>
      </c>
      <c r="B1066" t="s">
        <v>25</v>
      </c>
      <c r="C1066" t="s">
        <v>26</v>
      </c>
      <c r="D1066" t="s">
        <v>1038</v>
      </c>
      <c r="E1066" t="s">
        <v>1801</v>
      </c>
      <c r="F1066" t="s">
        <v>24</v>
      </c>
      <c r="G1066" s="4">
        <v>1209.58</v>
      </c>
      <c r="H1066" s="4"/>
      <c r="I1066" s="4">
        <v>-1209.58</v>
      </c>
      <c r="J1066" s="4">
        <v>0</v>
      </c>
      <c r="L1066" s="4" t="str">
        <f t="shared" si="16"/>
        <v/>
      </c>
      <c r="M1066" s="4"/>
    </row>
    <row r="1067" spans="1:13" x14ac:dyDescent="0.25">
      <c r="A1067" t="s">
        <v>1064</v>
      </c>
      <c r="B1067" t="s">
        <v>25</v>
      </c>
      <c r="C1067" t="s">
        <v>58</v>
      </c>
      <c r="D1067" t="s">
        <v>1038</v>
      </c>
      <c r="E1067" t="s">
        <v>1801</v>
      </c>
      <c r="F1067" t="s">
        <v>24</v>
      </c>
      <c r="G1067" s="4">
        <v>0</v>
      </c>
      <c r="H1067" s="4"/>
      <c r="I1067" s="4"/>
      <c r="J1067" s="4">
        <v>0</v>
      </c>
      <c r="L1067" s="4" t="str">
        <f t="shared" si="16"/>
        <v/>
      </c>
      <c r="M1067" s="4"/>
    </row>
    <row r="1068" spans="1:13" x14ac:dyDescent="0.25">
      <c r="A1068" t="s">
        <v>1064</v>
      </c>
      <c r="B1068" t="s">
        <v>25</v>
      </c>
      <c r="C1068" t="s">
        <v>177</v>
      </c>
      <c r="D1068" t="s">
        <v>1038</v>
      </c>
      <c r="E1068" t="s">
        <v>1801</v>
      </c>
      <c r="F1068" t="s">
        <v>24</v>
      </c>
      <c r="G1068" s="4">
        <v>0</v>
      </c>
      <c r="H1068" s="4"/>
      <c r="I1068" s="4"/>
      <c r="J1068" s="4">
        <v>0</v>
      </c>
      <c r="L1068" s="4" t="str">
        <f t="shared" si="16"/>
        <v/>
      </c>
      <c r="M1068" s="4"/>
    </row>
    <row r="1069" spans="1:13" x14ac:dyDescent="0.25">
      <c r="A1069" t="s">
        <v>1064</v>
      </c>
      <c r="B1069" t="s">
        <v>25</v>
      </c>
      <c r="C1069" t="s">
        <v>68</v>
      </c>
      <c r="D1069" t="s">
        <v>1038</v>
      </c>
      <c r="E1069" t="s">
        <v>1801</v>
      </c>
      <c r="F1069" t="s">
        <v>24</v>
      </c>
      <c r="G1069" s="4">
        <v>0</v>
      </c>
      <c r="H1069" s="4"/>
      <c r="I1069" s="4"/>
      <c r="J1069" s="4">
        <v>0</v>
      </c>
      <c r="L1069" s="4" t="str">
        <f t="shared" si="16"/>
        <v/>
      </c>
      <c r="M1069" s="4"/>
    </row>
    <row r="1070" spans="1:13" x14ac:dyDescent="0.25">
      <c r="A1070" t="s">
        <v>1064</v>
      </c>
      <c r="B1070" t="s">
        <v>25</v>
      </c>
      <c r="C1070" t="s">
        <v>30</v>
      </c>
      <c r="D1070" t="s">
        <v>1038</v>
      </c>
      <c r="E1070" t="s">
        <v>1801</v>
      </c>
      <c r="F1070" t="s">
        <v>24</v>
      </c>
      <c r="G1070" s="4">
        <v>0</v>
      </c>
      <c r="H1070" s="4"/>
      <c r="I1070" s="4"/>
      <c r="J1070" s="4">
        <v>0</v>
      </c>
      <c r="L1070" s="4" t="str">
        <f t="shared" si="16"/>
        <v/>
      </c>
      <c r="M1070" s="4"/>
    </row>
    <row r="1071" spans="1:13" x14ac:dyDescent="0.25">
      <c r="A1071" t="s">
        <v>1064</v>
      </c>
      <c r="B1071" t="s">
        <v>25</v>
      </c>
      <c r="C1071" t="s">
        <v>69</v>
      </c>
      <c r="D1071" t="s">
        <v>1038</v>
      </c>
      <c r="E1071" t="s">
        <v>1801</v>
      </c>
      <c r="F1071" t="s">
        <v>24</v>
      </c>
      <c r="G1071" s="4">
        <v>0</v>
      </c>
      <c r="H1071" s="4"/>
      <c r="I1071" s="4"/>
      <c r="J1071" s="4">
        <v>0</v>
      </c>
      <c r="L1071" s="4" t="str">
        <f t="shared" si="16"/>
        <v/>
      </c>
      <c r="M1071" s="4"/>
    </row>
    <row r="1072" spans="1:13" x14ac:dyDescent="0.25">
      <c r="A1072" t="s">
        <v>1064</v>
      </c>
      <c r="B1072" t="s">
        <v>27</v>
      </c>
      <c r="C1072" t="s">
        <v>1711</v>
      </c>
      <c r="D1072" t="s">
        <v>1038</v>
      </c>
      <c r="E1072" t="s">
        <v>1801</v>
      </c>
      <c r="F1072" t="s">
        <v>14</v>
      </c>
      <c r="G1072" s="4">
        <v>0</v>
      </c>
      <c r="H1072" s="4">
        <v>0</v>
      </c>
      <c r="I1072" s="4">
        <v>0</v>
      </c>
      <c r="J1072" s="4">
        <v>0</v>
      </c>
      <c r="L1072" s="4" t="str">
        <f t="shared" si="16"/>
        <v/>
      </c>
      <c r="M1072" s="4"/>
    </row>
    <row r="1073" spans="1:13" x14ac:dyDescent="0.25">
      <c r="A1073" t="s">
        <v>1064</v>
      </c>
      <c r="B1073" t="s">
        <v>27</v>
      </c>
      <c r="C1073" t="s">
        <v>1173</v>
      </c>
      <c r="D1073" t="s">
        <v>1038</v>
      </c>
      <c r="E1073" t="s">
        <v>1801</v>
      </c>
      <c r="F1073" t="s">
        <v>14</v>
      </c>
      <c r="G1073" s="4">
        <v>0</v>
      </c>
      <c r="H1073" s="4"/>
      <c r="I1073" s="4">
        <v>0</v>
      </c>
      <c r="J1073" s="4">
        <v>0</v>
      </c>
      <c r="L1073" s="4" t="str">
        <f t="shared" si="16"/>
        <v/>
      </c>
      <c r="M1073" s="4"/>
    </row>
    <row r="1074" spans="1:13" x14ac:dyDescent="0.25">
      <c r="A1074" t="s">
        <v>1064</v>
      </c>
      <c r="B1074" t="s">
        <v>27</v>
      </c>
      <c r="C1074" t="s">
        <v>1719</v>
      </c>
      <c r="D1074" t="s">
        <v>1038</v>
      </c>
      <c r="E1074" t="s">
        <v>1801</v>
      </c>
      <c r="F1074" t="s">
        <v>24</v>
      </c>
      <c r="G1074" s="4">
        <v>557895.37</v>
      </c>
      <c r="H1074" s="4"/>
      <c r="I1074" s="4">
        <v>-482030.15</v>
      </c>
      <c r="J1074" s="4">
        <v>75865.219999999972</v>
      </c>
      <c r="L1074" s="4" t="str">
        <f t="shared" si="16"/>
        <v/>
      </c>
      <c r="M1074" s="4"/>
    </row>
    <row r="1075" spans="1:13" x14ac:dyDescent="0.25">
      <c r="A1075" t="s">
        <v>1064</v>
      </c>
      <c r="B1075" t="s">
        <v>27</v>
      </c>
      <c r="C1075" t="s">
        <v>1712</v>
      </c>
      <c r="D1075" t="s">
        <v>1038</v>
      </c>
      <c r="E1075" t="s">
        <v>1801</v>
      </c>
      <c r="F1075" t="s">
        <v>24</v>
      </c>
      <c r="G1075" s="4">
        <v>597023.46</v>
      </c>
      <c r="H1075" s="4"/>
      <c r="I1075" s="4">
        <v>-379677.67</v>
      </c>
      <c r="J1075" s="4">
        <v>217345.78999999998</v>
      </c>
      <c r="L1075" s="4" t="str">
        <f t="shared" si="16"/>
        <v/>
      </c>
      <c r="M1075" s="4"/>
    </row>
    <row r="1076" spans="1:13" x14ac:dyDescent="0.25">
      <c r="A1076" t="s">
        <v>1064</v>
      </c>
      <c r="B1076" t="s">
        <v>27</v>
      </c>
      <c r="C1076" t="s">
        <v>1713</v>
      </c>
      <c r="D1076" t="s">
        <v>1038</v>
      </c>
      <c r="E1076" t="s">
        <v>1801</v>
      </c>
      <c r="F1076" t="s">
        <v>24</v>
      </c>
      <c r="G1076" s="4">
        <v>1199481.1599999999</v>
      </c>
      <c r="H1076" s="4"/>
      <c r="I1076" s="4">
        <v>-575905.19999999995</v>
      </c>
      <c r="J1076" s="4">
        <v>623575.96</v>
      </c>
      <c r="L1076" s="4" t="str">
        <f t="shared" si="16"/>
        <v/>
      </c>
      <c r="M1076" s="4"/>
    </row>
    <row r="1077" spans="1:13" x14ac:dyDescent="0.25">
      <c r="A1077" t="s">
        <v>1064</v>
      </c>
      <c r="B1077" t="s">
        <v>27</v>
      </c>
      <c r="C1077" t="s">
        <v>1729</v>
      </c>
      <c r="D1077" t="s">
        <v>1038</v>
      </c>
      <c r="E1077" t="s">
        <v>1801</v>
      </c>
      <c r="F1077" t="s">
        <v>24</v>
      </c>
      <c r="G1077" s="4">
        <v>959739.17</v>
      </c>
      <c r="H1077" s="4"/>
      <c r="I1077" s="4">
        <v>-449414.53</v>
      </c>
      <c r="J1077" s="4">
        <v>510324.64</v>
      </c>
      <c r="L1077" s="4" t="str">
        <f t="shared" si="16"/>
        <v/>
      </c>
      <c r="M1077" s="4"/>
    </row>
    <row r="1078" spans="1:13" x14ac:dyDescent="0.25">
      <c r="A1078" t="s">
        <v>1064</v>
      </c>
      <c r="B1078" t="s">
        <v>27</v>
      </c>
      <c r="C1078" t="s">
        <v>1717</v>
      </c>
      <c r="D1078" t="s">
        <v>1038</v>
      </c>
      <c r="E1078" t="s">
        <v>1801</v>
      </c>
      <c r="F1078" t="s">
        <v>24</v>
      </c>
      <c r="G1078" s="4">
        <v>1737.79</v>
      </c>
      <c r="H1078" s="4"/>
      <c r="I1078" s="4">
        <v>-593.4</v>
      </c>
      <c r="J1078" s="4">
        <v>1144.3899999999999</v>
      </c>
      <c r="L1078" s="4" t="str">
        <f t="shared" si="16"/>
        <v/>
      </c>
      <c r="M1078" s="4"/>
    </row>
    <row r="1079" spans="1:13" x14ac:dyDescent="0.25">
      <c r="A1079" t="s">
        <v>1064</v>
      </c>
      <c r="B1079" t="s">
        <v>27</v>
      </c>
      <c r="C1079" t="s">
        <v>1737</v>
      </c>
      <c r="D1079" t="s">
        <v>1038</v>
      </c>
      <c r="E1079" t="s">
        <v>1801</v>
      </c>
      <c r="F1079" t="s">
        <v>24</v>
      </c>
      <c r="G1079" s="4">
        <v>588025.92000000004</v>
      </c>
      <c r="H1079" s="4"/>
      <c r="I1079" s="4">
        <v>-85836.88</v>
      </c>
      <c r="J1079" s="4">
        <v>502189.04000000004</v>
      </c>
      <c r="L1079" s="4" t="str">
        <f t="shared" si="16"/>
        <v/>
      </c>
      <c r="M1079" s="4"/>
    </row>
    <row r="1080" spans="1:13" x14ac:dyDescent="0.25">
      <c r="A1080" t="s">
        <v>1064</v>
      </c>
      <c r="B1080" t="s">
        <v>27</v>
      </c>
      <c r="C1080" t="s">
        <v>1877</v>
      </c>
      <c r="D1080" t="s">
        <v>1038</v>
      </c>
      <c r="E1080" t="s">
        <v>1801</v>
      </c>
      <c r="F1080" t="s">
        <v>24</v>
      </c>
      <c r="G1080" s="4">
        <v>25000</v>
      </c>
      <c r="H1080" s="4"/>
      <c r="I1080" s="4"/>
      <c r="J1080" s="4">
        <v>25000</v>
      </c>
      <c r="L1080" s="4" t="str">
        <f t="shared" si="16"/>
        <v/>
      </c>
      <c r="M1080" s="4"/>
    </row>
    <row r="1081" spans="1:13" x14ac:dyDescent="0.25">
      <c r="A1081" t="s">
        <v>1064</v>
      </c>
      <c r="B1081" t="s">
        <v>27</v>
      </c>
      <c r="C1081" t="s">
        <v>1884</v>
      </c>
      <c r="D1081" t="s">
        <v>1038</v>
      </c>
      <c r="E1081" t="s">
        <v>1801</v>
      </c>
      <c r="F1081" t="s">
        <v>24</v>
      </c>
      <c r="G1081" s="4">
        <v>259800</v>
      </c>
      <c r="H1081" s="4"/>
      <c r="I1081" s="4"/>
      <c r="J1081" s="4">
        <v>259800</v>
      </c>
      <c r="L1081" s="4" t="str">
        <f t="shared" si="16"/>
        <v/>
      </c>
      <c r="M1081" s="4"/>
    </row>
    <row r="1082" spans="1:13" x14ac:dyDescent="0.25">
      <c r="A1082" t="s">
        <v>1064</v>
      </c>
      <c r="B1082" t="s">
        <v>27</v>
      </c>
      <c r="C1082" t="s">
        <v>1889</v>
      </c>
      <c r="D1082" t="s">
        <v>1038</v>
      </c>
      <c r="E1082" t="s">
        <v>1801</v>
      </c>
      <c r="F1082" t="s">
        <v>24</v>
      </c>
      <c r="G1082" s="4">
        <v>599000</v>
      </c>
      <c r="H1082" s="4"/>
      <c r="I1082" s="4"/>
      <c r="J1082" s="4">
        <v>599000</v>
      </c>
      <c r="L1082" s="4" t="str">
        <f t="shared" si="16"/>
        <v/>
      </c>
      <c r="M1082" s="4"/>
    </row>
    <row r="1083" spans="1:13" x14ac:dyDescent="0.25">
      <c r="A1083" t="s">
        <v>1064</v>
      </c>
      <c r="B1083" t="s">
        <v>27</v>
      </c>
      <c r="C1083" t="s">
        <v>295</v>
      </c>
      <c r="D1083" t="s">
        <v>1038</v>
      </c>
      <c r="E1083" t="s">
        <v>1801</v>
      </c>
      <c r="F1083" t="s">
        <v>24</v>
      </c>
      <c r="G1083" s="4">
        <v>0</v>
      </c>
      <c r="H1083" s="4"/>
      <c r="I1083" s="4"/>
      <c r="J1083" s="4">
        <v>0</v>
      </c>
      <c r="L1083" s="4" t="str">
        <f t="shared" si="16"/>
        <v/>
      </c>
      <c r="M1083" s="4"/>
    </row>
    <row r="1084" spans="1:13" x14ac:dyDescent="0.25">
      <c r="A1084" t="s">
        <v>1064</v>
      </c>
      <c r="B1084" t="s">
        <v>27</v>
      </c>
      <c r="C1084" t="s">
        <v>444</v>
      </c>
      <c r="D1084" t="s">
        <v>1038</v>
      </c>
      <c r="E1084" t="s">
        <v>1801</v>
      </c>
      <c r="F1084" t="s">
        <v>24</v>
      </c>
      <c r="G1084" s="4">
        <v>0</v>
      </c>
      <c r="H1084" s="4"/>
      <c r="I1084" s="4"/>
      <c r="J1084" s="4">
        <v>0</v>
      </c>
      <c r="L1084" s="4" t="str">
        <f t="shared" si="16"/>
        <v/>
      </c>
      <c r="M1084" s="4"/>
    </row>
    <row r="1085" spans="1:13" x14ac:dyDescent="0.25">
      <c r="A1085" t="s">
        <v>1064</v>
      </c>
      <c r="B1085" t="s">
        <v>27</v>
      </c>
      <c r="C1085" t="s">
        <v>46</v>
      </c>
      <c r="D1085" t="s">
        <v>1038</v>
      </c>
      <c r="E1085" t="s">
        <v>1801</v>
      </c>
      <c r="F1085" t="s">
        <v>24</v>
      </c>
      <c r="G1085" s="4">
        <v>116183.22</v>
      </c>
      <c r="H1085" s="4"/>
      <c r="I1085" s="4"/>
      <c r="J1085" s="4">
        <v>116183.22</v>
      </c>
      <c r="L1085" s="4" t="str">
        <f t="shared" si="16"/>
        <v/>
      </c>
      <c r="M1085" s="4"/>
    </row>
    <row r="1086" spans="1:13" x14ac:dyDescent="0.25">
      <c r="A1086" t="s">
        <v>1064</v>
      </c>
      <c r="B1086" t="s">
        <v>27</v>
      </c>
      <c r="C1086" t="s">
        <v>42</v>
      </c>
      <c r="D1086" t="s">
        <v>1038</v>
      </c>
      <c r="E1086" t="s">
        <v>1801</v>
      </c>
      <c r="F1086" t="s">
        <v>24</v>
      </c>
      <c r="G1086" s="4">
        <v>56125.14</v>
      </c>
      <c r="H1086" s="4"/>
      <c r="I1086" s="4"/>
      <c r="J1086" s="4">
        <v>56125.14</v>
      </c>
      <c r="L1086" s="4" t="str">
        <f t="shared" si="16"/>
        <v/>
      </c>
      <c r="M1086" s="4"/>
    </row>
    <row r="1087" spans="1:13" x14ac:dyDescent="0.25">
      <c r="A1087" t="s">
        <v>1064</v>
      </c>
      <c r="B1087" t="s">
        <v>27</v>
      </c>
      <c r="C1087" t="s">
        <v>31</v>
      </c>
      <c r="D1087" t="s">
        <v>1038</v>
      </c>
      <c r="E1087" t="s">
        <v>1801</v>
      </c>
      <c r="F1087" t="s">
        <v>24</v>
      </c>
      <c r="G1087" s="4">
        <v>0</v>
      </c>
      <c r="H1087" s="4"/>
      <c r="I1087" s="4"/>
      <c r="J1087" s="4">
        <v>0</v>
      </c>
      <c r="L1087" s="4" t="str">
        <f t="shared" si="16"/>
        <v/>
      </c>
      <c r="M1087" s="4"/>
    </row>
    <row r="1088" spans="1:13" x14ac:dyDescent="0.25">
      <c r="A1088" t="s">
        <v>1064</v>
      </c>
      <c r="B1088" t="s">
        <v>27</v>
      </c>
      <c r="C1088" t="s">
        <v>43</v>
      </c>
      <c r="D1088" t="s">
        <v>1038</v>
      </c>
      <c r="E1088" t="s">
        <v>1801</v>
      </c>
      <c r="F1088" t="s">
        <v>24</v>
      </c>
      <c r="G1088" s="4">
        <v>64276.01</v>
      </c>
      <c r="H1088" s="4"/>
      <c r="I1088" s="4">
        <v>-45510</v>
      </c>
      <c r="J1088" s="4">
        <v>18766.010000000002</v>
      </c>
      <c r="L1088" s="4" t="str">
        <f t="shared" si="16"/>
        <v/>
      </c>
      <c r="M1088" s="4"/>
    </row>
    <row r="1089" spans="1:13" x14ac:dyDescent="0.25">
      <c r="A1089" t="s">
        <v>1064</v>
      </c>
      <c r="B1089" t="s">
        <v>27</v>
      </c>
      <c r="C1089" t="s">
        <v>47</v>
      </c>
      <c r="D1089" t="s">
        <v>1038</v>
      </c>
      <c r="E1089" t="s">
        <v>1801</v>
      </c>
      <c r="F1089" t="s">
        <v>24</v>
      </c>
      <c r="G1089" s="4">
        <v>19032.03</v>
      </c>
      <c r="H1089" s="4"/>
      <c r="I1089" s="4">
        <v>-12403.42</v>
      </c>
      <c r="J1089" s="4">
        <v>6628.6099999999988</v>
      </c>
      <c r="L1089" s="4" t="str">
        <f t="shared" si="16"/>
        <v/>
      </c>
      <c r="M1089" s="4"/>
    </row>
    <row r="1090" spans="1:13" x14ac:dyDescent="0.25">
      <c r="A1090" t="s">
        <v>1064</v>
      </c>
      <c r="B1090" t="s">
        <v>27</v>
      </c>
      <c r="C1090" t="s">
        <v>59</v>
      </c>
      <c r="D1090" t="s">
        <v>1038</v>
      </c>
      <c r="E1090" t="s">
        <v>1801</v>
      </c>
      <c r="F1090" t="s">
        <v>24</v>
      </c>
      <c r="G1090" s="4">
        <v>0</v>
      </c>
      <c r="H1090" s="4"/>
      <c r="I1090" s="4"/>
      <c r="J1090" s="4">
        <v>0</v>
      </c>
      <c r="L1090" s="4" t="str">
        <f t="shared" si="16"/>
        <v/>
      </c>
      <c r="M1090" s="4"/>
    </row>
    <row r="1091" spans="1:13" x14ac:dyDescent="0.25">
      <c r="A1091" t="s">
        <v>1064</v>
      </c>
      <c r="B1091" t="s">
        <v>27</v>
      </c>
      <c r="C1091" t="s">
        <v>445</v>
      </c>
      <c r="D1091" t="s">
        <v>1038</v>
      </c>
      <c r="E1091" t="s">
        <v>1801</v>
      </c>
      <c r="F1091" t="s">
        <v>24</v>
      </c>
      <c r="G1091" s="4">
        <v>0</v>
      </c>
      <c r="H1091" s="4"/>
      <c r="I1091" s="4"/>
      <c r="J1091" s="4">
        <v>0</v>
      </c>
      <c r="L1091" s="4" t="str">
        <f t="shared" si="16"/>
        <v/>
      </c>
      <c r="M1091" s="4"/>
    </row>
    <row r="1092" spans="1:13" x14ac:dyDescent="0.25">
      <c r="A1092" t="s">
        <v>1064</v>
      </c>
      <c r="B1092" t="s">
        <v>27</v>
      </c>
      <c r="C1092" t="s">
        <v>60</v>
      </c>
      <c r="D1092" t="s">
        <v>1038</v>
      </c>
      <c r="E1092" t="s">
        <v>1801</v>
      </c>
      <c r="F1092" t="s">
        <v>24</v>
      </c>
      <c r="G1092" s="4">
        <v>4578.83</v>
      </c>
      <c r="H1092" s="4"/>
      <c r="I1092" s="4"/>
      <c r="J1092" s="4">
        <v>4578.83</v>
      </c>
      <c r="L1092" s="4" t="str">
        <f t="shared" si="16"/>
        <v/>
      </c>
      <c r="M1092" s="4"/>
    </row>
    <row r="1093" spans="1:13" x14ac:dyDescent="0.25">
      <c r="A1093" t="s">
        <v>1064</v>
      </c>
      <c r="B1093" t="s">
        <v>27</v>
      </c>
      <c r="C1093" t="s">
        <v>927</v>
      </c>
      <c r="D1093" t="s">
        <v>1038</v>
      </c>
      <c r="E1093" t="s">
        <v>1801</v>
      </c>
      <c r="F1093" t="s">
        <v>24</v>
      </c>
      <c r="G1093" s="4">
        <v>23785916.460000001</v>
      </c>
      <c r="H1093" s="4"/>
      <c r="I1093" s="4">
        <v>-194596.32</v>
      </c>
      <c r="J1093" s="4">
        <v>23591320.140000001</v>
      </c>
      <c r="L1093" s="4" t="str">
        <f t="shared" si="16"/>
        <v/>
      </c>
      <c r="M1093" s="4"/>
    </row>
    <row r="1094" spans="1:13" x14ac:dyDescent="0.25">
      <c r="A1094" t="s">
        <v>1064</v>
      </c>
      <c r="B1094" t="s">
        <v>27</v>
      </c>
      <c r="C1094" t="s">
        <v>61</v>
      </c>
      <c r="D1094" t="s">
        <v>1038</v>
      </c>
      <c r="E1094" t="s">
        <v>1801</v>
      </c>
      <c r="F1094" t="s">
        <v>24</v>
      </c>
      <c r="G1094" s="4">
        <v>216.58</v>
      </c>
      <c r="H1094" s="4"/>
      <c r="I1094" s="4"/>
      <c r="J1094" s="4">
        <v>216.58</v>
      </c>
      <c r="L1094" s="4" t="str">
        <f t="shared" si="16"/>
        <v/>
      </c>
      <c r="M1094" s="4"/>
    </row>
    <row r="1095" spans="1:13" x14ac:dyDescent="0.25">
      <c r="A1095" t="s">
        <v>1064</v>
      </c>
      <c r="B1095" t="s">
        <v>443</v>
      </c>
      <c r="C1095" t="s">
        <v>1122</v>
      </c>
      <c r="D1095" t="s">
        <v>1038</v>
      </c>
      <c r="E1095" t="s">
        <v>1801</v>
      </c>
      <c r="F1095" t="s">
        <v>22</v>
      </c>
      <c r="G1095" s="4">
        <v>73500000</v>
      </c>
      <c r="H1095" s="4"/>
      <c r="I1095" s="4">
        <v>-73500000</v>
      </c>
      <c r="J1095" s="4">
        <v>0</v>
      </c>
      <c r="L1095" s="4" t="str">
        <f t="shared" ref="L1095:L1158" si="17">IF(AND(J1095&gt;0.009,I1095&lt;0.001,OR(E1095 = "2025", E1095 = "FY2024", E1095 = "FY2023", E1095 = "FY2022", E1095 = "FY2021", E1095="FY2020", E1095 = "FY2019", E1095="FY2018",E1095="FY2017",E1095="FY2016",E1095="FY2015"),OR(D1095="E, A",D1095="R, A",D1095="R, C")), "Reversion Needed",IF(AND(J1095&gt;0.009,I1095&lt;0.001,OR(E1095 = "FY2025", E1095 = "FY2024", E1095 = "FY2023", E1095 = "FY2022", E1095="FY2021", E1095="FY2020", E1095 = "FY2019", E1095 = "FY2018", E1095="FY2017",E1095="FY2016",E1095="FY2015"),OR(D1095="E, B",D1095="R, B")), "Reversion Needed", ""))</f>
        <v/>
      </c>
      <c r="M1095" s="4"/>
    </row>
    <row r="1096" spans="1:13" x14ac:dyDescent="0.25">
      <c r="A1096" t="s">
        <v>1047</v>
      </c>
      <c r="B1096" t="s">
        <v>19</v>
      </c>
      <c r="C1096" t="s">
        <v>1165</v>
      </c>
      <c r="D1096" t="s">
        <v>1041</v>
      </c>
      <c r="E1096" t="s">
        <v>1801</v>
      </c>
      <c r="F1096" t="s">
        <v>410</v>
      </c>
      <c r="G1096" s="4">
        <v>14600000</v>
      </c>
      <c r="H1096" s="4"/>
      <c r="I1096" s="4">
        <v>-13366363.800000001</v>
      </c>
      <c r="J1096" s="4">
        <v>1233636.1999999993</v>
      </c>
      <c r="L1096" s="4" t="str">
        <f t="shared" si="17"/>
        <v/>
      </c>
      <c r="M1096" s="4"/>
    </row>
    <row r="1097" spans="1:13" x14ac:dyDescent="0.25">
      <c r="A1097" t="s">
        <v>1047</v>
      </c>
      <c r="B1097" t="s">
        <v>19</v>
      </c>
      <c r="C1097" t="s">
        <v>1172</v>
      </c>
      <c r="D1097" t="s">
        <v>1041</v>
      </c>
      <c r="E1097" t="s">
        <v>1801</v>
      </c>
      <c r="F1097" t="s">
        <v>410</v>
      </c>
      <c r="G1097" s="4">
        <v>200000</v>
      </c>
      <c r="H1097" s="4"/>
      <c r="I1097" s="4">
        <v>-200000</v>
      </c>
      <c r="J1097" s="4">
        <v>0</v>
      </c>
      <c r="L1097" s="4" t="str">
        <f t="shared" si="17"/>
        <v/>
      </c>
      <c r="M1097" s="4"/>
    </row>
    <row r="1098" spans="1:13" x14ac:dyDescent="0.25">
      <c r="A1098" t="s">
        <v>1047</v>
      </c>
      <c r="B1098" t="s">
        <v>19</v>
      </c>
      <c r="C1098" t="s">
        <v>1331</v>
      </c>
      <c r="D1098" t="s">
        <v>1041</v>
      </c>
      <c r="E1098" t="s">
        <v>1801</v>
      </c>
      <c r="F1098" t="s">
        <v>410</v>
      </c>
      <c r="G1098" s="4">
        <v>200000</v>
      </c>
      <c r="H1098" s="4"/>
      <c r="I1098" s="4">
        <v>-200000</v>
      </c>
      <c r="J1098" s="4">
        <v>0</v>
      </c>
      <c r="L1098" s="4" t="str">
        <f t="shared" si="17"/>
        <v/>
      </c>
      <c r="M1098" s="4"/>
    </row>
    <row r="1099" spans="1:13" x14ac:dyDescent="0.25">
      <c r="A1099" t="s">
        <v>1047</v>
      </c>
      <c r="B1099" t="s">
        <v>19</v>
      </c>
      <c r="C1099" t="s">
        <v>1204</v>
      </c>
      <c r="D1099" t="s">
        <v>1043</v>
      </c>
      <c r="E1099" t="s">
        <v>1801</v>
      </c>
      <c r="F1099" t="s">
        <v>410</v>
      </c>
      <c r="G1099" s="4">
        <v>207550081.22</v>
      </c>
      <c r="H1099" s="4"/>
      <c r="I1099" s="4">
        <v>-207550081.22</v>
      </c>
      <c r="J1099" s="4">
        <v>0</v>
      </c>
      <c r="L1099" s="4" t="str">
        <f t="shared" si="17"/>
        <v/>
      </c>
      <c r="M1099" s="4"/>
    </row>
    <row r="1100" spans="1:13" x14ac:dyDescent="0.25">
      <c r="A1100" t="s">
        <v>1047</v>
      </c>
      <c r="B1100" t="s">
        <v>19</v>
      </c>
      <c r="C1100" t="s">
        <v>1530</v>
      </c>
      <c r="D1100" t="s">
        <v>1044</v>
      </c>
      <c r="E1100" t="s">
        <v>1801</v>
      </c>
      <c r="F1100" t="s">
        <v>18</v>
      </c>
      <c r="G1100" s="4">
        <v>746920885</v>
      </c>
      <c r="H1100" s="4"/>
      <c r="I1100" s="4">
        <v>-748437377.77999997</v>
      </c>
      <c r="J1100" s="4">
        <v>-1516492.7799999714</v>
      </c>
      <c r="L1100" s="4" t="str">
        <f t="shared" si="17"/>
        <v/>
      </c>
      <c r="M1100" s="4"/>
    </row>
    <row r="1101" spans="1:13" x14ac:dyDescent="0.25">
      <c r="A1101" t="s">
        <v>1047</v>
      </c>
      <c r="B1101" t="s">
        <v>19</v>
      </c>
      <c r="C1101" t="s">
        <v>1530</v>
      </c>
      <c r="D1101" t="s">
        <v>1044</v>
      </c>
      <c r="E1101" t="s">
        <v>1801</v>
      </c>
      <c r="F1101" t="s">
        <v>20</v>
      </c>
      <c r="G1101" s="4">
        <v>17345400</v>
      </c>
      <c r="H1101" s="4"/>
      <c r="I1101" s="4">
        <v>-15846032</v>
      </c>
      <c r="J1101" s="4">
        <v>1499368</v>
      </c>
      <c r="L1101" s="4" t="str">
        <f t="shared" si="17"/>
        <v/>
      </c>
      <c r="M1101" s="4"/>
    </row>
    <row r="1102" spans="1:13" x14ac:dyDescent="0.25">
      <c r="A1102" t="s">
        <v>1047</v>
      </c>
      <c r="B1102" t="s">
        <v>19</v>
      </c>
      <c r="C1102" t="s">
        <v>1530</v>
      </c>
      <c r="D1102" t="s">
        <v>1044</v>
      </c>
      <c r="E1102" t="s">
        <v>1801</v>
      </c>
      <c r="F1102" t="s">
        <v>21</v>
      </c>
      <c r="G1102" s="4">
        <v>327204953</v>
      </c>
      <c r="H1102" s="4"/>
      <c r="I1102" s="4">
        <v>-327204953</v>
      </c>
      <c r="J1102" s="4">
        <v>0</v>
      </c>
      <c r="L1102" s="4" t="str">
        <f t="shared" si="17"/>
        <v/>
      </c>
      <c r="M1102" s="4"/>
    </row>
    <row r="1103" spans="1:13" x14ac:dyDescent="0.25">
      <c r="A1103" t="s">
        <v>1047</v>
      </c>
      <c r="B1103" t="s">
        <v>19</v>
      </c>
      <c r="C1103" t="s">
        <v>1530</v>
      </c>
      <c r="D1103" t="s">
        <v>1044</v>
      </c>
      <c r="E1103" t="s">
        <v>1801</v>
      </c>
      <c r="F1103" t="s">
        <v>14</v>
      </c>
      <c r="G1103" s="4">
        <v>29613233</v>
      </c>
      <c r="H1103" s="4"/>
      <c r="I1103" s="4">
        <v>-20820085.789999999</v>
      </c>
      <c r="J1103" s="4">
        <v>8793147.2100000009</v>
      </c>
      <c r="L1103" s="4" t="str">
        <f t="shared" si="17"/>
        <v/>
      </c>
      <c r="M1103" s="4"/>
    </row>
    <row r="1104" spans="1:13" x14ac:dyDescent="0.25">
      <c r="A1104" t="s">
        <v>1047</v>
      </c>
      <c r="B1104" t="s">
        <v>19</v>
      </c>
      <c r="C1104" t="s">
        <v>1530</v>
      </c>
      <c r="D1104" t="s">
        <v>1044</v>
      </c>
      <c r="E1104" t="s">
        <v>1801</v>
      </c>
      <c r="F1104" t="s">
        <v>410</v>
      </c>
      <c r="G1104" s="4">
        <v>0</v>
      </c>
      <c r="H1104" s="4"/>
      <c r="I1104" s="4">
        <v>0</v>
      </c>
      <c r="J1104" s="4">
        <v>0</v>
      </c>
      <c r="L1104" s="4" t="str">
        <f t="shared" si="17"/>
        <v/>
      </c>
      <c r="M1104" s="4"/>
    </row>
    <row r="1105" spans="1:13" x14ac:dyDescent="0.25">
      <c r="A1105" t="s">
        <v>1047</v>
      </c>
      <c r="B1105" t="s">
        <v>19</v>
      </c>
      <c r="C1105" t="s">
        <v>1530</v>
      </c>
      <c r="D1105" t="s">
        <v>1044</v>
      </c>
      <c r="E1105" t="s">
        <v>1801</v>
      </c>
      <c r="F1105" t="s">
        <v>22</v>
      </c>
      <c r="G1105" s="4">
        <v>62600629</v>
      </c>
      <c r="H1105" s="4"/>
      <c r="I1105" s="4">
        <v>-56995489.43</v>
      </c>
      <c r="J1105" s="4">
        <v>5605139.5700000003</v>
      </c>
      <c r="L1105" s="4" t="str">
        <f t="shared" si="17"/>
        <v/>
      </c>
      <c r="M1105" s="4"/>
    </row>
    <row r="1106" spans="1:13" x14ac:dyDescent="0.25">
      <c r="A1106" t="s">
        <v>1047</v>
      </c>
      <c r="B1106" t="s">
        <v>19</v>
      </c>
      <c r="C1106" t="s">
        <v>1530</v>
      </c>
      <c r="D1106" t="s">
        <v>1044</v>
      </c>
      <c r="E1106" t="s">
        <v>1801</v>
      </c>
      <c r="F1106" t="s">
        <v>16</v>
      </c>
      <c r="G1106" s="4">
        <v>0</v>
      </c>
      <c r="H1106" s="4"/>
      <c r="I1106" s="4">
        <v>-14381162</v>
      </c>
      <c r="J1106" s="4">
        <v>-14381162</v>
      </c>
      <c r="L1106" s="4" t="str">
        <f t="shared" si="17"/>
        <v/>
      </c>
      <c r="M1106" s="4"/>
    </row>
    <row r="1107" spans="1:13" x14ac:dyDescent="0.25">
      <c r="A1107" t="s">
        <v>1047</v>
      </c>
      <c r="B1107" t="s">
        <v>19</v>
      </c>
      <c r="C1107" t="s">
        <v>1225</v>
      </c>
      <c r="D1107" t="s">
        <v>1039</v>
      </c>
      <c r="E1107" t="s">
        <v>1801</v>
      </c>
      <c r="F1107" t="s">
        <v>22</v>
      </c>
      <c r="G1107" s="4">
        <v>833005.15</v>
      </c>
      <c r="H1107" s="4"/>
      <c r="I1107" s="4">
        <v>-139368.35999999999</v>
      </c>
      <c r="J1107" s="4">
        <v>693636.79</v>
      </c>
      <c r="L1107" s="4" t="str">
        <f t="shared" si="17"/>
        <v/>
      </c>
      <c r="M1107" s="4"/>
    </row>
    <row r="1108" spans="1:13" x14ac:dyDescent="0.25">
      <c r="A1108" t="s">
        <v>1047</v>
      </c>
      <c r="B1108" t="s">
        <v>19</v>
      </c>
      <c r="C1108" t="s">
        <v>1241</v>
      </c>
      <c r="D1108" t="s">
        <v>1039</v>
      </c>
      <c r="E1108" t="s">
        <v>1745</v>
      </c>
      <c r="F1108" t="s">
        <v>14</v>
      </c>
      <c r="G1108" s="4">
        <v>31924.2</v>
      </c>
      <c r="H1108" s="4"/>
      <c r="I1108" s="4">
        <v>-31924.2</v>
      </c>
      <c r="J1108" s="4">
        <v>0</v>
      </c>
      <c r="L1108" s="4" t="str">
        <f t="shared" si="17"/>
        <v/>
      </c>
      <c r="M1108" s="4"/>
    </row>
    <row r="1109" spans="1:13" x14ac:dyDescent="0.25">
      <c r="A1109" t="s">
        <v>1047</v>
      </c>
      <c r="B1109" t="s">
        <v>19</v>
      </c>
      <c r="C1109" t="s">
        <v>1241</v>
      </c>
      <c r="D1109" t="s">
        <v>1039</v>
      </c>
      <c r="E1109" t="s">
        <v>1801</v>
      </c>
      <c r="F1109" t="s">
        <v>18</v>
      </c>
      <c r="G1109" s="4">
        <v>1072800</v>
      </c>
      <c r="H1109" s="4"/>
      <c r="I1109" s="4">
        <v>-1071994.72</v>
      </c>
      <c r="J1109" s="4">
        <v>805.28000000002794</v>
      </c>
      <c r="L1109" s="4" t="str">
        <f t="shared" si="17"/>
        <v/>
      </c>
      <c r="M1109" s="4"/>
    </row>
    <row r="1110" spans="1:13" x14ac:dyDescent="0.25">
      <c r="A1110" t="s">
        <v>1047</v>
      </c>
      <c r="B1110" t="s">
        <v>19</v>
      </c>
      <c r="C1110" t="s">
        <v>1241</v>
      </c>
      <c r="D1110" t="s">
        <v>1039</v>
      </c>
      <c r="E1110" t="s">
        <v>1801</v>
      </c>
      <c r="F1110" t="s">
        <v>20</v>
      </c>
      <c r="G1110" s="4">
        <v>232000</v>
      </c>
      <c r="H1110" s="4"/>
      <c r="I1110" s="4">
        <v>-231640.32000000001</v>
      </c>
      <c r="J1110" s="4">
        <v>359.67999999999302</v>
      </c>
      <c r="L1110" s="4" t="str">
        <f t="shared" si="17"/>
        <v/>
      </c>
      <c r="M1110" s="4"/>
    </row>
    <row r="1111" spans="1:13" x14ac:dyDescent="0.25">
      <c r="A1111" t="s">
        <v>1047</v>
      </c>
      <c r="B1111" t="s">
        <v>19</v>
      </c>
      <c r="C1111" t="s">
        <v>1241</v>
      </c>
      <c r="D1111" t="s">
        <v>1039</v>
      </c>
      <c r="E1111" t="s">
        <v>1801</v>
      </c>
      <c r="F1111" t="s">
        <v>21</v>
      </c>
      <c r="G1111" s="4">
        <v>399500</v>
      </c>
      <c r="H1111" s="4"/>
      <c r="I1111" s="4">
        <v>-398816.14</v>
      </c>
      <c r="J1111" s="4">
        <v>683.85999999998603</v>
      </c>
      <c r="L1111" s="4" t="str">
        <f t="shared" si="17"/>
        <v/>
      </c>
      <c r="M1111" s="4"/>
    </row>
    <row r="1112" spans="1:13" x14ac:dyDescent="0.25">
      <c r="A1112" t="s">
        <v>1047</v>
      </c>
      <c r="B1112" t="s">
        <v>19</v>
      </c>
      <c r="C1112" t="s">
        <v>1241</v>
      </c>
      <c r="D1112" t="s">
        <v>1039</v>
      </c>
      <c r="E1112" t="s">
        <v>1801</v>
      </c>
      <c r="F1112" t="s">
        <v>14</v>
      </c>
      <c r="G1112" s="4">
        <v>3130140.16</v>
      </c>
      <c r="H1112" s="4">
        <v>-224724.33</v>
      </c>
      <c r="I1112" s="4">
        <v>-673187.02</v>
      </c>
      <c r="J1112" s="4">
        <v>2232228.81</v>
      </c>
      <c r="L1112" s="4" t="str">
        <f t="shared" si="17"/>
        <v/>
      </c>
      <c r="M1112" s="4"/>
    </row>
    <row r="1113" spans="1:13" x14ac:dyDescent="0.25">
      <c r="A1113" t="s">
        <v>1047</v>
      </c>
      <c r="B1113" t="s">
        <v>19</v>
      </c>
      <c r="C1113" t="s">
        <v>1241</v>
      </c>
      <c r="D1113" t="s">
        <v>1039</v>
      </c>
      <c r="E1113" t="s">
        <v>1801</v>
      </c>
      <c r="F1113" t="s">
        <v>22</v>
      </c>
      <c r="G1113" s="4">
        <v>122000</v>
      </c>
      <c r="H1113" s="4"/>
      <c r="I1113" s="4">
        <v>-121409.5</v>
      </c>
      <c r="J1113" s="4">
        <v>590.5</v>
      </c>
      <c r="L1113" s="4" t="str">
        <f t="shared" si="17"/>
        <v/>
      </c>
      <c r="M1113" s="4"/>
    </row>
    <row r="1114" spans="1:13" x14ac:dyDescent="0.25">
      <c r="A1114" t="s">
        <v>1047</v>
      </c>
      <c r="B1114" t="s">
        <v>19</v>
      </c>
      <c r="C1114" t="s">
        <v>1236</v>
      </c>
      <c r="D1114" t="s">
        <v>1041</v>
      </c>
      <c r="E1114" t="s">
        <v>1801</v>
      </c>
      <c r="F1114" t="s">
        <v>40</v>
      </c>
      <c r="G1114" s="4">
        <v>0</v>
      </c>
      <c r="H1114" s="4"/>
      <c r="I1114" s="4"/>
      <c r="J1114" s="4">
        <v>0</v>
      </c>
      <c r="L1114" s="4" t="str">
        <f t="shared" si="17"/>
        <v/>
      </c>
      <c r="M1114" s="4"/>
    </row>
    <row r="1115" spans="1:13" x14ac:dyDescent="0.25">
      <c r="A1115" t="s">
        <v>1047</v>
      </c>
      <c r="B1115" t="s">
        <v>19</v>
      </c>
      <c r="C1115" t="s">
        <v>1236</v>
      </c>
      <c r="D1115" t="s">
        <v>1041</v>
      </c>
      <c r="E1115" t="s">
        <v>1801</v>
      </c>
      <c r="F1115" t="s">
        <v>18</v>
      </c>
      <c r="G1115" s="4">
        <v>19488956</v>
      </c>
      <c r="H1115" s="4"/>
      <c r="I1115" s="4">
        <v>-18209402.620000001</v>
      </c>
      <c r="J1115" s="4">
        <v>1279553.379999999</v>
      </c>
      <c r="L1115" s="4" t="str">
        <f t="shared" si="17"/>
        <v/>
      </c>
      <c r="M1115" s="4"/>
    </row>
    <row r="1116" spans="1:13" x14ac:dyDescent="0.25">
      <c r="A1116" t="s">
        <v>1047</v>
      </c>
      <c r="B1116" t="s">
        <v>19</v>
      </c>
      <c r="C1116" t="s">
        <v>1236</v>
      </c>
      <c r="D1116" t="s">
        <v>1041</v>
      </c>
      <c r="E1116" t="s">
        <v>1801</v>
      </c>
      <c r="F1116" t="s">
        <v>21</v>
      </c>
      <c r="G1116" s="4">
        <v>7511044</v>
      </c>
      <c r="H1116" s="4"/>
      <c r="I1116" s="4">
        <v>-6945889.1900000004</v>
      </c>
      <c r="J1116" s="4">
        <v>565154.80999999959</v>
      </c>
      <c r="L1116" s="4" t="str">
        <f t="shared" si="17"/>
        <v/>
      </c>
      <c r="M1116" s="4"/>
    </row>
    <row r="1117" spans="1:13" x14ac:dyDescent="0.25">
      <c r="A1117" t="s">
        <v>1047</v>
      </c>
      <c r="B1117" t="s">
        <v>19</v>
      </c>
      <c r="C1117" t="s">
        <v>1339</v>
      </c>
      <c r="D1117" t="s">
        <v>1041</v>
      </c>
      <c r="E1117" t="s">
        <v>1745</v>
      </c>
      <c r="F1117" t="s">
        <v>14</v>
      </c>
      <c r="G1117" s="4">
        <v>4662.5</v>
      </c>
      <c r="H1117" s="4"/>
      <c r="I1117" s="4">
        <v>-4662.5</v>
      </c>
      <c r="J1117" s="4">
        <v>0</v>
      </c>
      <c r="L1117" s="4" t="str">
        <f t="shared" si="17"/>
        <v/>
      </c>
      <c r="M1117" s="4"/>
    </row>
    <row r="1118" spans="1:13" x14ac:dyDescent="0.25">
      <c r="A1118" t="s">
        <v>1047</v>
      </c>
      <c r="B1118" t="s">
        <v>19</v>
      </c>
      <c r="C1118" t="s">
        <v>1339</v>
      </c>
      <c r="D1118" t="s">
        <v>1041</v>
      </c>
      <c r="E1118" t="s">
        <v>1801</v>
      </c>
      <c r="F1118" t="s">
        <v>18</v>
      </c>
      <c r="G1118" s="4">
        <v>425100</v>
      </c>
      <c r="H1118" s="4"/>
      <c r="I1118" s="4">
        <v>-426202.24</v>
      </c>
      <c r="J1118" s="4">
        <v>-1102.2399999999907</v>
      </c>
      <c r="L1118" s="4" t="str">
        <f t="shared" si="17"/>
        <v/>
      </c>
      <c r="M1118" s="4"/>
    </row>
    <row r="1119" spans="1:13" x14ac:dyDescent="0.25">
      <c r="A1119" t="s">
        <v>1047</v>
      </c>
      <c r="B1119" t="s">
        <v>19</v>
      </c>
      <c r="C1119" t="s">
        <v>1339</v>
      </c>
      <c r="D1119" t="s">
        <v>1041</v>
      </c>
      <c r="E1119" t="s">
        <v>1801</v>
      </c>
      <c r="F1119" t="s">
        <v>20</v>
      </c>
      <c r="G1119" s="4">
        <v>10000</v>
      </c>
      <c r="H1119" s="4"/>
      <c r="I1119" s="4">
        <v>-8418.75</v>
      </c>
      <c r="J1119" s="4">
        <v>1581.25</v>
      </c>
      <c r="L1119" s="4" t="str">
        <f t="shared" si="17"/>
        <v/>
      </c>
      <c r="M1119" s="4"/>
    </row>
    <row r="1120" spans="1:13" x14ac:dyDescent="0.25">
      <c r="A1120" t="s">
        <v>1047</v>
      </c>
      <c r="B1120" t="s">
        <v>19</v>
      </c>
      <c r="C1120" t="s">
        <v>1339</v>
      </c>
      <c r="D1120" t="s">
        <v>1041</v>
      </c>
      <c r="E1120" t="s">
        <v>1801</v>
      </c>
      <c r="F1120" t="s">
        <v>21</v>
      </c>
      <c r="G1120" s="4">
        <v>167700</v>
      </c>
      <c r="H1120" s="4"/>
      <c r="I1120" s="4">
        <v>-100734.9</v>
      </c>
      <c r="J1120" s="4">
        <v>66965.100000000006</v>
      </c>
      <c r="L1120" s="4" t="str">
        <f t="shared" si="17"/>
        <v/>
      </c>
      <c r="M1120" s="4"/>
    </row>
    <row r="1121" spans="1:13" x14ac:dyDescent="0.25">
      <c r="A1121" t="s">
        <v>1047</v>
      </c>
      <c r="B1121" t="s">
        <v>19</v>
      </c>
      <c r="C1121" t="s">
        <v>1339</v>
      </c>
      <c r="D1121" t="s">
        <v>1041</v>
      </c>
      <c r="E1121" t="s">
        <v>1801</v>
      </c>
      <c r="F1121" t="s">
        <v>14</v>
      </c>
      <c r="G1121" s="4">
        <v>954000</v>
      </c>
      <c r="H1121" s="4">
        <v>-13589.25</v>
      </c>
      <c r="I1121" s="4">
        <v>-673582.92</v>
      </c>
      <c r="J1121" s="4">
        <v>266827.82999999996</v>
      </c>
      <c r="L1121" s="4" t="str">
        <f t="shared" si="17"/>
        <v/>
      </c>
      <c r="M1121" s="4"/>
    </row>
    <row r="1122" spans="1:13" x14ac:dyDescent="0.25">
      <c r="A1122" t="s">
        <v>1047</v>
      </c>
      <c r="B1122" t="s">
        <v>19</v>
      </c>
      <c r="C1122" t="s">
        <v>1339</v>
      </c>
      <c r="D1122" t="s">
        <v>1041</v>
      </c>
      <c r="E1122" t="s">
        <v>1801</v>
      </c>
      <c r="F1122" t="s">
        <v>22</v>
      </c>
      <c r="G1122" s="4">
        <v>0</v>
      </c>
      <c r="H1122" s="4"/>
      <c r="I1122" s="4">
        <v>-96873.89</v>
      </c>
      <c r="J1122" s="4">
        <v>-96873.89</v>
      </c>
      <c r="L1122" s="4" t="str">
        <f t="shared" si="17"/>
        <v/>
      </c>
      <c r="M1122" s="4"/>
    </row>
    <row r="1123" spans="1:13" x14ac:dyDescent="0.25">
      <c r="A1123" t="s">
        <v>1047</v>
      </c>
      <c r="B1123" t="s">
        <v>19</v>
      </c>
      <c r="C1123" t="s">
        <v>1388</v>
      </c>
      <c r="D1123" t="s">
        <v>1041</v>
      </c>
      <c r="E1123" t="s">
        <v>1801</v>
      </c>
      <c r="F1123" t="s">
        <v>18</v>
      </c>
      <c r="G1123" s="4">
        <v>8595100</v>
      </c>
      <c r="H1123" s="4"/>
      <c r="I1123" s="4">
        <v>-8586207.0999999996</v>
      </c>
      <c r="J1123" s="4">
        <v>8892.9000000003725</v>
      </c>
      <c r="L1123" s="4" t="str">
        <f t="shared" si="17"/>
        <v/>
      </c>
      <c r="M1123" s="4"/>
    </row>
    <row r="1124" spans="1:13" x14ac:dyDescent="0.25">
      <c r="A1124" t="s">
        <v>1047</v>
      </c>
      <c r="B1124" t="s">
        <v>19</v>
      </c>
      <c r="C1124" t="s">
        <v>1388</v>
      </c>
      <c r="D1124" t="s">
        <v>1041</v>
      </c>
      <c r="E1124" t="s">
        <v>1801</v>
      </c>
      <c r="F1124" t="s">
        <v>20</v>
      </c>
      <c r="G1124" s="4">
        <v>0</v>
      </c>
      <c r="H1124" s="4"/>
      <c r="I1124" s="4">
        <v>-8892.9</v>
      </c>
      <c r="J1124" s="4">
        <v>-8892.9</v>
      </c>
      <c r="L1124" s="4" t="str">
        <f t="shared" si="17"/>
        <v/>
      </c>
      <c r="M1124" s="4"/>
    </row>
    <row r="1125" spans="1:13" x14ac:dyDescent="0.25">
      <c r="A1125" t="s">
        <v>1047</v>
      </c>
      <c r="B1125" t="s">
        <v>19</v>
      </c>
      <c r="C1125" t="s">
        <v>1388</v>
      </c>
      <c r="D1125" t="s">
        <v>1041</v>
      </c>
      <c r="E1125" t="s">
        <v>1801</v>
      </c>
      <c r="F1125" t="s">
        <v>21</v>
      </c>
      <c r="G1125" s="4">
        <v>3312600</v>
      </c>
      <c r="H1125" s="4"/>
      <c r="I1125" s="4">
        <v>-3068081.39</v>
      </c>
      <c r="J1125" s="4">
        <v>244518.60999999987</v>
      </c>
      <c r="L1125" s="4" t="str">
        <f t="shared" si="17"/>
        <v/>
      </c>
      <c r="M1125" s="4"/>
    </row>
    <row r="1126" spans="1:13" x14ac:dyDescent="0.25">
      <c r="A1126" t="s">
        <v>1047</v>
      </c>
      <c r="B1126" t="s">
        <v>19</v>
      </c>
      <c r="C1126" t="s">
        <v>1388</v>
      </c>
      <c r="D1126" t="s">
        <v>1041</v>
      </c>
      <c r="E1126" t="s">
        <v>1801</v>
      </c>
      <c r="F1126" t="s">
        <v>14</v>
      </c>
      <c r="G1126" s="4">
        <v>1640300</v>
      </c>
      <c r="H1126" s="4"/>
      <c r="I1126" s="4">
        <v>-1640300</v>
      </c>
      <c r="J1126" s="4">
        <v>0</v>
      </c>
      <c r="L1126" s="4" t="str">
        <f t="shared" si="17"/>
        <v/>
      </c>
      <c r="M1126" s="4"/>
    </row>
    <row r="1127" spans="1:13" x14ac:dyDescent="0.25">
      <c r="A1127" t="s">
        <v>1047</v>
      </c>
      <c r="B1127" t="s">
        <v>19</v>
      </c>
      <c r="C1127" t="s">
        <v>1291</v>
      </c>
      <c r="D1127" t="s">
        <v>1041</v>
      </c>
      <c r="E1127" t="s">
        <v>1801</v>
      </c>
      <c r="F1127" t="s">
        <v>14</v>
      </c>
      <c r="G1127" s="4">
        <v>4367000</v>
      </c>
      <c r="H1127" s="4"/>
      <c r="I1127" s="4">
        <v>-4173057.13</v>
      </c>
      <c r="J1127" s="4">
        <v>193942.87000000011</v>
      </c>
      <c r="L1127" s="4" t="str">
        <f t="shared" si="17"/>
        <v/>
      </c>
      <c r="M1127" s="4"/>
    </row>
    <row r="1128" spans="1:13" x14ac:dyDescent="0.25">
      <c r="A1128" t="s">
        <v>1047</v>
      </c>
      <c r="B1128" t="s">
        <v>19</v>
      </c>
      <c r="C1128" t="s">
        <v>1133</v>
      </c>
      <c r="D1128" t="s">
        <v>1041</v>
      </c>
      <c r="E1128" t="s">
        <v>1801</v>
      </c>
      <c r="F1128" t="s">
        <v>18</v>
      </c>
      <c r="G1128" s="4">
        <v>128300</v>
      </c>
      <c r="H1128" s="4"/>
      <c r="I1128" s="4">
        <v>-128300</v>
      </c>
      <c r="J1128" s="4">
        <v>0</v>
      </c>
      <c r="L1128" s="4" t="str">
        <f t="shared" si="17"/>
        <v/>
      </c>
      <c r="M1128" s="4"/>
    </row>
    <row r="1129" spans="1:13" x14ac:dyDescent="0.25">
      <c r="A1129" t="s">
        <v>1047</v>
      </c>
      <c r="B1129" t="s">
        <v>19</v>
      </c>
      <c r="C1129" t="s">
        <v>1133</v>
      </c>
      <c r="D1129" t="s">
        <v>1041</v>
      </c>
      <c r="E1129" t="s">
        <v>1801</v>
      </c>
      <c r="F1129" t="s">
        <v>21</v>
      </c>
      <c r="G1129" s="4">
        <v>66200</v>
      </c>
      <c r="H1129" s="4"/>
      <c r="I1129" s="4">
        <v>-66200</v>
      </c>
      <c r="J1129" s="4">
        <v>0</v>
      </c>
      <c r="L1129" s="4" t="str">
        <f t="shared" si="17"/>
        <v/>
      </c>
      <c r="M1129" s="4"/>
    </row>
    <row r="1130" spans="1:13" x14ac:dyDescent="0.25">
      <c r="A1130" t="s">
        <v>1047</v>
      </c>
      <c r="B1130" t="s">
        <v>19</v>
      </c>
      <c r="C1130" t="s">
        <v>1133</v>
      </c>
      <c r="D1130" t="s">
        <v>1041</v>
      </c>
      <c r="E1130" t="s">
        <v>1801</v>
      </c>
      <c r="F1130" t="s">
        <v>22</v>
      </c>
      <c r="G1130" s="4">
        <v>100000</v>
      </c>
      <c r="H1130" s="4"/>
      <c r="I1130" s="4">
        <v>-100000</v>
      </c>
      <c r="J1130" s="4">
        <v>0</v>
      </c>
      <c r="L1130" s="4" t="str">
        <f t="shared" si="17"/>
        <v/>
      </c>
      <c r="M1130" s="4"/>
    </row>
    <row r="1131" spans="1:13" x14ac:dyDescent="0.25">
      <c r="A1131" t="s">
        <v>1047</v>
      </c>
      <c r="B1131" t="s">
        <v>19</v>
      </c>
      <c r="C1131" t="s">
        <v>1048</v>
      </c>
      <c r="D1131" t="s">
        <v>1038</v>
      </c>
      <c r="E1131" t="s">
        <v>1745</v>
      </c>
      <c r="F1131" t="s">
        <v>14</v>
      </c>
      <c r="G1131" s="4">
        <v>178725612.31</v>
      </c>
      <c r="H1131" s="4"/>
      <c r="I1131" s="4">
        <v>-178725612.31</v>
      </c>
      <c r="J1131" s="4">
        <v>0</v>
      </c>
      <c r="L1131" s="4" t="str">
        <f t="shared" si="17"/>
        <v/>
      </c>
      <c r="M1131" s="4"/>
    </row>
    <row r="1132" spans="1:13" x14ac:dyDescent="0.25">
      <c r="A1132" t="s">
        <v>1047</v>
      </c>
      <c r="B1132" t="s">
        <v>19</v>
      </c>
      <c r="C1132" t="s">
        <v>1048</v>
      </c>
      <c r="D1132" t="s">
        <v>1038</v>
      </c>
      <c r="E1132" t="s">
        <v>1801</v>
      </c>
      <c r="F1132" t="s">
        <v>18</v>
      </c>
      <c r="G1132" s="4">
        <v>1555537400</v>
      </c>
      <c r="H1132" s="4"/>
      <c r="I1132" s="4">
        <v>-1555537075.1800001</v>
      </c>
      <c r="J1132" s="4">
        <v>324.8199999332428</v>
      </c>
      <c r="L1132" s="4" t="str">
        <f t="shared" si="17"/>
        <v/>
      </c>
      <c r="M1132" s="4"/>
    </row>
    <row r="1133" spans="1:13" x14ac:dyDescent="0.25">
      <c r="A1133" t="s">
        <v>1047</v>
      </c>
      <c r="B1133" t="s">
        <v>19</v>
      </c>
      <c r="C1133" t="s">
        <v>1048</v>
      </c>
      <c r="D1133" t="s">
        <v>1038</v>
      </c>
      <c r="E1133" t="s">
        <v>1801</v>
      </c>
      <c r="F1133" t="s">
        <v>20</v>
      </c>
      <c r="G1133" s="4">
        <v>83503100</v>
      </c>
      <c r="H1133" s="4"/>
      <c r="I1133" s="4">
        <v>-83502173.780000001</v>
      </c>
      <c r="J1133" s="4">
        <v>926.21999999880791</v>
      </c>
      <c r="L1133" s="4" t="str">
        <f t="shared" si="17"/>
        <v/>
      </c>
      <c r="M1133" s="4"/>
    </row>
    <row r="1134" spans="1:13" x14ac:dyDescent="0.25">
      <c r="A1134" t="s">
        <v>1047</v>
      </c>
      <c r="B1134" t="s">
        <v>19</v>
      </c>
      <c r="C1134" t="s">
        <v>1048</v>
      </c>
      <c r="D1134" t="s">
        <v>1038</v>
      </c>
      <c r="E1134" t="s">
        <v>1801</v>
      </c>
      <c r="F1134" t="s">
        <v>21</v>
      </c>
      <c r="G1134" s="4">
        <v>550234800</v>
      </c>
      <c r="H1134" s="4"/>
      <c r="I1134" s="4">
        <v>-550234526.63</v>
      </c>
      <c r="J1134" s="4">
        <v>273.37000000476837</v>
      </c>
      <c r="L1134" s="4" t="str">
        <f t="shared" si="17"/>
        <v/>
      </c>
      <c r="M1134" s="4"/>
    </row>
    <row r="1135" spans="1:13" x14ac:dyDescent="0.25">
      <c r="A1135" t="s">
        <v>1047</v>
      </c>
      <c r="B1135" t="s">
        <v>19</v>
      </c>
      <c r="C1135" t="s">
        <v>1048</v>
      </c>
      <c r="D1135" t="s">
        <v>1038</v>
      </c>
      <c r="E1135" t="s">
        <v>1801</v>
      </c>
      <c r="F1135" t="s">
        <v>14</v>
      </c>
      <c r="G1135" s="4">
        <v>980636600</v>
      </c>
      <c r="H1135" s="4">
        <v>-117425680.83</v>
      </c>
      <c r="I1135" s="4">
        <v>-745160715.35000002</v>
      </c>
      <c r="J1135" s="4">
        <v>118050203.81999993</v>
      </c>
      <c r="L1135" s="4" t="str">
        <f t="shared" si="17"/>
        <v/>
      </c>
      <c r="M1135" s="4"/>
    </row>
    <row r="1136" spans="1:13" x14ac:dyDescent="0.25">
      <c r="A1136" t="s">
        <v>1047</v>
      </c>
      <c r="B1136" t="s">
        <v>19</v>
      </c>
      <c r="C1136" t="s">
        <v>1048</v>
      </c>
      <c r="D1136" t="s">
        <v>1038</v>
      </c>
      <c r="E1136" t="s">
        <v>1801</v>
      </c>
      <c r="F1136" t="s">
        <v>410</v>
      </c>
      <c r="G1136" s="4">
        <v>100000000</v>
      </c>
      <c r="H1136" s="4"/>
      <c r="I1136" s="4">
        <v>-13052526.26</v>
      </c>
      <c r="J1136" s="4">
        <v>86947473.739999995</v>
      </c>
      <c r="L1136" s="4" t="str">
        <f t="shared" si="17"/>
        <v/>
      </c>
      <c r="M1136" s="4"/>
    </row>
    <row r="1137" spans="1:13" x14ac:dyDescent="0.25">
      <c r="A1137" t="s">
        <v>1047</v>
      </c>
      <c r="B1137" t="s">
        <v>19</v>
      </c>
      <c r="C1137" t="s">
        <v>1048</v>
      </c>
      <c r="D1137" t="s">
        <v>1038</v>
      </c>
      <c r="E1137" t="s">
        <v>1801</v>
      </c>
      <c r="F1137" t="s">
        <v>22</v>
      </c>
      <c r="G1137" s="4">
        <v>265060100</v>
      </c>
      <c r="H1137" s="4">
        <v>-14600</v>
      </c>
      <c r="I1137" s="4">
        <v>-265045187.93000001</v>
      </c>
      <c r="J1137" s="4">
        <v>312.06999999284744</v>
      </c>
      <c r="L1137" s="4" t="str">
        <f t="shared" si="17"/>
        <v/>
      </c>
      <c r="M1137" s="4"/>
    </row>
    <row r="1138" spans="1:13" x14ac:dyDescent="0.25">
      <c r="A1138" t="s">
        <v>1047</v>
      </c>
      <c r="B1138" t="s">
        <v>19</v>
      </c>
      <c r="C1138" t="s">
        <v>1048</v>
      </c>
      <c r="D1138" t="s">
        <v>1038</v>
      </c>
      <c r="E1138" t="s">
        <v>1801</v>
      </c>
      <c r="F1138" t="s">
        <v>16</v>
      </c>
      <c r="G1138" s="4">
        <v>124129800</v>
      </c>
      <c r="H1138" s="4"/>
      <c r="I1138" s="4">
        <v>-31898936.73</v>
      </c>
      <c r="J1138" s="4">
        <v>92230863.269999996</v>
      </c>
      <c r="L1138" s="4" t="str">
        <f t="shared" si="17"/>
        <v/>
      </c>
      <c r="M1138" s="4"/>
    </row>
    <row r="1139" spans="1:13" x14ac:dyDescent="0.25">
      <c r="A1139" t="s">
        <v>1047</v>
      </c>
      <c r="B1139" t="s">
        <v>19</v>
      </c>
      <c r="C1139" t="s">
        <v>1157</v>
      </c>
      <c r="D1139" t="s">
        <v>1046</v>
      </c>
      <c r="E1139" t="s">
        <v>1801</v>
      </c>
      <c r="F1139" t="s">
        <v>410</v>
      </c>
      <c r="G1139" s="4">
        <v>173269000</v>
      </c>
      <c r="H1139" s="4"/>
      <c r="I1139" s="4">
        <v>-144874215.28</v>
      </c>
      <c r="J1139" s="4">
        <v>28394784.719999999</v>
      </c>
      <c r="L1139" s="4" t="str">
        <f t="shared" si="17"/>
        <v/>
      </c>
      <c r="M1139" s="4"/>
    </row>
    <row r="1140" spans="1:13" x14ac:dyDescent="0.25">
      <c r="A1140" t="s">
        <v>1047</v>
      </c>
      <c r="B1140" t="s">
        <v>19</v>
      </c>
      <c r="C1140" t="s">
        <v>1072</v>
      </c>
      <c r="D1140" t="s">
        <v>1041</v>
      </c>
      <c r="E1140" t="s">
        <v>1801</v>
      </c>
      <c r="F1140" t="s">
        <v>18</v>
      </c>
      <c r="G1140" s="4">
        <v>4488300</v>
      </c>
      <c r="H1140" s="4"/>
      <c r="I1140" s="4">
        <v>-4454902.18</v>
      </c>
      <c r="J1140" s="4">
        <v>33397.820000000298</v>
      </c>
      <c r="L1140" s="4" t="str">
        <f t="shared" si="17"/>
        <v/>
      </c>
      <c r="M1140" s="4"/>
    </row>
    <row r="1141" spans="1:13" x14ac:dyDescent="0.25">
      <c r="A1141" t="s">
        <v>1047</v>
      </c>
      <c r="B1141" t="s">
        <v>19</v>
      </c>
      <c r="C1141" t="s">
        <v>1072</v>
      </c>
      <c r="D1141" t="s">
        <v>1041</v>
      </c>
      <c r="E1141" t="s">
        <v>1801</v>
      </c>
      <c r="F1141" t="s">
        <v>20</v>
      </c>
      <c r="G1141" s="4">
        <v>0</v>
      </c>
      <c r="H1141" s="4"/>
      <c r="I1141" s="4">
        <v>-33397.82</v>
      </c>
      <c r="J1141" s="4">
        <v>-33397.82</v>
      </c>
      <c r="L1141" s="4" t="str">
        <f t="shared" si="17"/>
        <v/>
      </c>
      <c r="M1141" s="4"/>
    </row>
    <row r="1142" spans="1:13" x14ac:dyDescent="0.25">
      <c r="A1142" t="s">
        <v>1047</v>
      </c>
      <c r="B1142" t="s">
        <v>19</v>
      </c>
      <c r="C1142" t="s">
        <v>1072</v>
      </c>
      <c r="D1142" t="s">
        <v>1041</v>
      </c>
      <c r="E1142" t="s">
        <v>1801</v>
      </c>
      <c r="F1142" t="s">
        <v>21</v>
      </c>
      <c r="G1142" s="4">
        <v>2164100</v>
      </c>
      <c r="H1142" s="4"/>
      <c r="I1142" s="4">
        <v>-2064509</v>
      </c>
      <c r="J1142" s="4">
        <v>99591</v>
      </c>
      <c r="L1142" s="4" t="str">
        <f t="shared" si="17"/>
        <v/>
      </c>
      <c r="M1142" s="4"/>
    </row>
    <row r="1143" spans="1:13" x14ac:dyDescent="0.25">
      <c r="A1143" t="s">
        <v>1047</v>
      </c>
      <c r="B1143" t="s">
        <v>19</v>
      </c>
      <c r="C1143" t="s">
        <v>1072</v>
      </c>
      <c r="D1143" t="s">
        <v>1041</v>
      </c>
      <c r="E1143" t="s">
        <v>1801</v>
      </c>
      <c r="F1143" t="s">
        <v>14</v>
      </c>
      <c r="G1143" s="4">
        <v>0</v>
      </c>
      <c r="H1143" s="4"/>
      <c r="I1143" s="4">
        <v>0</v>
      </c>
      <c r="J1143" s="4">
        <v>0</v>
      </c>
      <c r="L1143" s="4" t="str">
        <f t="shared" si="17"/>
        <v/>
      </c>
      <c r="M1143" s="4"/>
    </row>
    <row r="1144" spans="1:13" x14ac:dyDescent="0.25">
      <c r="A1144" t="s">
        <v>1047</v>
      </c>
      <c r="B1144" t="s">
        <v>19</v>
      </c>
      <c r="C1144" t="s">
        <v>1190</v>
      </c>
      <c r="D1144" t="s">
        <v>1038</v>
      </c>
      <c r="E1144" t="s">
        <v>1745</v>
      </c>
      <c r="F1144" t="s">
        <v>14</v>
      </c>
      <c r="G1144" s="4">
        <v>629027.81999999995</v>
      </c>
      <c r="H1144" s="4"/>
      <c r="I1144" s="4">
        <v>-629027.81999999995</v>
      </c>
      <c r="J1144" s="4">
        <v>0</v>
      </c>
      <c r="L1144" s="4" t="str">
        <f t="shared" si="17"/>
        <v/>
      </c>
      <c r="M1144" s="4"/>
    </row>
    <row r="1145" spans="1:13" x14ac:dyDescent="0.25">
      <c r="A1145" t="s">
        <v>1047</v>
      </c>
      <c r="B1145" t="s">
        <v>19</v>
      </c>
      <c r="C1145" t="s">
        <v>1190</v>
      </c>
      <c r="D1145" t="s">
        <v>1038</v>
      </c>
      <c r="E1145" t="s">
        <v>1801</v>
      </c>
      <c r="F1145" t="s">
        <v>18</v>
      </c>
      <c r="G1145" s="4">
        <v>1896700</v>
      </c>
      <c r="H1145" s="4"/>
      <c r="I1145" s="4">
        <v>-1896362.46</v>
      </c>
      <c r="J1145" s="4">
        <v>337.54000000003725</v>
      </c>
      <c r="L1145" s="4" t="str">
        <f t="shared" si="17"/>
        <v/>
      </c>
      <c r="M1145" s="4"/>
    </row>
    <row r="1146" spans="1:13" x14ac:dyDescent="0.25">
      <c r="A1146" t="s">
        <v>1047</v>
      </c>
      <c r="B1146" t="s">
        <v>19</v>
      </c>
      <c r="C1146" t="s">
        <v>1190</v>
      </c>
      <c r="D1146" t="s">
        <v>1038</v>
      </c>
      <c r="E1146" t="s">
        <v>1801</v>
      </c>
      <c r="F1146" t="s">
        <v>21</v>
      </c>
      <c r="G1146" s="4">
        <v>680800</v>
      </c>
      <c r="H1146" s="4"/>
      <c r="I1146" s="4">
        <v>-680575.24</v>
      </c>
      <c r="J1146" s="4">
        <v>224.76000000000931</v>
      </c>
      <c r="L1146" s="4" t="str">
        <f t="shared" si="17"/>
        <v/>
      </c>
      <c r="M1146" s="4"/>
    </row>
    <row r="1147" spans="1:13" x14ac:dyDescent="0.25">
      <c r="A1147" t="s">
        <v>1047</v>
      </c>
      <c r="B1147" t="s">
        <v>19</v>
      </c>
      <c r="C1147" t="s">
        <v>1190</v>
      </c>
      <c r="D1147" t="s">
        <v>1038</v>
      </c>
      <c r="E1147" t="s">
        <v>1801</v>
      </c>
      <c r="F1147" t="s">
        <v>14</v>
      </c>
      <c r="G1147" s="4">
        <v>791700</v>
      </c>
      <c r="H1147" s="4">
        <v>-226339.37</v>
      </c>
      <c r="I1147" s="4">
        <v>-163234.48000000001</v>
      </c>
      <c r="J1147" s="4">
        <v>402126.15</v>
      </c>
      <c r="L1147" s="4" t="str">
        <f t="shared" si="17"/>
        <v/>
      </c>
      <c r="M1147" s="4"/>
    </row>
    <row r="1148" spans="1:13" x14ac:dyDescent="0.25">
      <c r="A1148" t="s">
        <v>1047</v>
      </c>
      <c r="B1148" t="s">
        <v>19</v>
      </c>
      <c r="C1148" t="s">
        <v>1118</v>
      </c>
      <c r="D1148" t="s">
        <v>1038</v>
      </c>
      <c r="E1148" t="s">
        <v>1745</v>
      </c>
      <c r="F1148" t="s">
        <v>14</v>
      </c>
      <c r="G1148" s="4">
        <v>4379215.97</v>
      </c>
      <c r="H1148" s="4"/>
      <c r="I1148" s="4">
        <v>-4379215.97</v>
      </c>
      <c r="J1148" s="4">
        <v>0</v>
      </c>
      <c r="L1148" s="4" t="str">
        <f t="shared" si="17"/>
        <v/>
      </c>
      <c r="M1148" s="4"/>
    </row>
    <row r="1149" spans="1:13" x14ac:dyDescent="0.25">
      <c r="A1149" t="s">
        <v>1047</v>
      </c>
      <c r="B1149" t="s">
        <v>19</v>
      </c>
      <c r="C1149" t="s">
        <v>1118</v>
      </c>
      <c r="D1149" t="s">
        <v>1038</v>
      </c>
      <c r="E1149" t="s">
        <v>1801</v>
      </c>
      <c r="F1149" t="s">
        <v>18</v>
      </c>
      <c r="G1149" s="4">
        <v>16376200</v>
      </c>
      <c r="H1149" s="4"/>
      <c r="I1149" s="4">
        <v>-16375385.65</v>
      </c>
      <c r="J1149" s="4">
        <v>814.34999999962747</v>
      </c>
      <c r="L1149" s="4" t="str">
        <f t="shared" si="17"/>
        <v/>
      </c>
      <c r="M1149" s="4"/>
    </row>
    <row r="1150" spans="1:13" x14ac:dyDescent="0.25">
      <c r="A1150" t="s">
        <v>1047</v>
      </c>
      <c r="B1150" t="s">
        <v>19</v>
      </c>
      <c r="C1150" t="s">
        <v>1118</v>
      </c>
      <c r="D1150" t="s">
        <v>1038</v>
      </c>
      <c r="E1150" t="s">
        <v>1801</v>
      </c>
      <c r="F1150" t="s">
        <v>20</v>
      </c>
      <c r="G1150" s="4">
        <v>77000</v>
      </c>
      <c r="H1150" s="4"/>
      <c r="I1150" s="4">
        <v>-76068.47</v>
      </c>
      <c r="J1150" s="4">
        <v>931.52999999999884</v>
      </c>
      <c r="L1150" s="4" t="str">
        <f t="shared" si="17"/>
        <v/>
      </c>
      <c r="M1150" s="4"/>
    </row>
    <row r="1151" spans="1:13" x14ac:dyDescent="0.25">
      <c r="A1151" t="s">
        <v>1047</v>
      </c>
      <c r="B1151" t="s">
        <v>19</v>
      </c>
      <c r="C1151" t="s">
        <v>1118</v>
      </c>
      <c r="D1151" t="s">
        <v>1038</v>
      </c>
      <c r="E1151" t="s">
        <v>1801</v>
      </c>
      <c r="F1151" t="s">
        <v>21</v>
      </c>
      <c r="G1151" s="4">
        <v>5820900</v>
      </c>
      <c r="H1151" s="4"/>
      <c r="I1151" s="4">
        <v>-5820211.7999999998</v>
      </c>
      <c r="J1151" s="4">
        <v>688.20000000018626</v>
      </c>
      <c r="L1151" s="4" t="str">
        <f t="shared" si="17"/>
        <v/>
      </c>
      <c r="M1151" s="4"/>
    </row>
    <row r="1152" spans="1:13" x14ac:dyDescent="0.25">
      <c r="A1152" t="s">
        <v>1047</v>
      </c>
      <c r="B1152" t="s">
        <v>19</v>
      </c>
      <c r="C1152" t="s">
        <v>1118</v>
      </c>
      <c r="D1152" t="s">
        <v>1038</v>
      </c>
      <c r="E1152" t="s">
        <v>1801</v>
      </c>
      <c r="F1152" t="s">
        <v>14</v>
      </c>
      <c r="G1152" s="4">
        <v>20779900</v>
      </c>
      <c r="H1152" s="4">
        <v>-2669741.15</v>
      </c>
      <c r="I1152" s="4">
        <v>-18110069.02</v>
      </c>
      <c r="J1152" s="4">
        <v>89.830000001937151</v>
      </c>
      <c r="L1152" s="4" t="str">
        <f t="shared" si="17"/>
        <v/>
      </c>
      <c r="M1152" s="4"/>
    </row>
    <row r="1153" spans="1:13" x14ac:dyDescent="0.25">
      <c r="A1153" t="s">
        <v>1047</v>
      </c>
      <c r="B1153" t="s">
        <v>19</v>
      </c>
      <c r="C1153" t="s">
        <v>1118</v>
      </c>
      <c r="D1153" t="s">
        <v>1038</v>
      </c>
      <c r="E1153" t="s">
        <v>1801</v>
      </c>
      <c r="F1153" t="s">
        <v>16</v>
      </c>
      <c r="G1153" s="4">
        <v>157000</v>
      </c>
      <c r="H1153" s="4"/>
      <c r="I1153" s="4">
        <v>-156564.15</v>
      </c>
      <c r="J1153" s="4">
        <v>435.85000000000582</v>
      </c>
      <c r="L1153" s="4" t="str">
        <f t="shared" si="17"/>
        <v/>
      </c>
      <c r="M1153" s="4"/>
    </row>
    <row r="1154" spans="1:13" x14ac:dyDescent="0.25">
      <c r="A1154" t="s">
        <v>1047</v>
      </c>
      <c r="B1154" t="s">
        <v>19</v>
      </c>
      <c r="C1154" t="s">
        <v>1246</v>
      </c>
      <c r="D1154" t="s">
        <v>1038</v>
      </c>
      <c r="E1154" t="s">
        <v>1745</v>
      </c>
      <c r="F1154" t="s">
        <v>14</v>
      </c>
      <c r="G1154" s="4">
        <v>62913610.93</v>
      </c>
      <c r="H1154" s="4"/>
      <c r="I1154" s="4">
        <v>-62913610.93</v>
      </c>
      <c r="J1154" s="4">
        <v>0</v>
      </c>
      <c r="L1154" s="4" t="str">
        <f t="shared" si="17"/>
        <v/>
      </c>
      <c r="M1154" s="4"/>
    </row>
    <row r="1155" spans="1:13" x14ac:dyDescent="0.25">
      <c r="A1155" t="s">
        <v>1047</v>
      </c>
      <c r="B1155" t="s">
        <v>19</v>
      </c>
      <c r="C1155" t="s">
        <v>1246</v>
      </c>
      <c r="D1155" t="s">
        <v>1038</v>
      </c>
      <c r="E1155" t="s">
        <v>1745</v>
      </c>
      <c r="F1155" t="s">
        <v>22</v>
      </c>
      <c r="G1155" s="4">
        <v>11102420.17</v>
      </c>
      <c r="H1155" s="4"/>
      <c r="I1155" s="4">
        <v>-11102420.17</v>
      </c>
      <c r="J1155" s="4">
        <v>0</v>
      </c>
      <c r="L1155" s="4" t="str">
        <f t="shared" si="17"/>
        <v/>
      </c>
      <c r="M1155" s="4"/>
    </row>
    <row r="1156" spans="1:13" x14ac:dyDescent="0.25">
      <c r="A1156" t="s">
        <v>1047</v>
      </c>
      <c r="B1156" t="s">
        <v>19</v>
      </c>
      <c r="C1156" t="s">
        <v>1246</v>
      </c>
      <c r="D1156" t="s">
        <v>1038</v>
      </c>
      <c r="E1156" t="s">
        <v>1801</v>
      </c>
      <c r="F1156" t="s">
        <v>18</v>
      </c>
      <c r="G1156" s="4">
        <v>432814600</v>
      </c>
      <c r="H1156" s="4"/>
      <c r="I1156" s="4">
        <v>-432813987.66000003</v>
      </c>
      <c r="J1156" s="4">
        <v>612.33999997377396</v>
      </c>
      <c r="L1156" s="4" t="str">
        <f t="shared" si="17"/>
        <v/>
      </c>
      <c r="M1156" s="4"/>
    </row>
    <row r="1157" spans="1:13" x14ac:dyDescent="0.25">
      <c r="A1157" t="s">
        <v>1047</v>
      </c>
      <c r="B1157" t="s">
        <v>19</v>
      </c>
      <c r="C1157" t="s">
        <v>1246</v>
      </c>
      <c r="D1157" t="s">
        <v>1038</v>
      </c>
      <c r="E1157" t="s">
        <v>1801</v>
      </c>
      <c r="F1157" t="s">
        <v>20</v>
      </c>
      <c r="G1157" s="4">
        <v>12760600</v>
      </c>
      <c r="H1157" s="4"/>
      <c r="I1157" s="4">
        <v>-12760348.76</v>
      </c>
      <c r="J1157" s="4">
        <v>251.24000000022352</v>
      </c>
      <c r="L1157" s="4" t="str">
        <f t="shared" si="17"/>
        <v/>
      </c>
      <c r="M1157" s="4"/>
    </row>
    <row r="1158" spans="1:13" x14ac:dyDescent="0.25">
      <c r="A1158" t="s">
        <v>1047</v>
      </c>
      <c r="B1158" t="s">
        <v>19</v>
      </c>
      <c r="C1158" t="s">
        <v>1246</v>
      </c>
      <c r="D1158" t="s">
        <v>1038</v>
      </c>
      <c r="E1158" t="s">
        <v>1801</v>
      </c>
      <c r="F1158" t="s">
        <v>21</v>
      </c>
      <c r="G1158" s="4">
        <v>139276500</v>
      </c>
      <c r="H1158" s="4"/>
      <c r="I1158" s="4">
        <v>-139276002.03</v>
      </c>
      <c r="J1158" s="4">
        <v>497.96999999880791</v>
      </c>
      <c r="L1158" s="4" t="str">
        <f t="shared" si="17"/>
        <v/>
      </c>
      <c r="M1158" s="4"/>
    </row>
    <row r="1159" spans="1:13" x14ac:dyDescent="0.25">
      <c r="A1159" t="s">
        <v>1047</v>
      </c>
      <c r="B1159" t="s">
        <v>19</v>
      </c>
      <c r="C1159" t="s">
        <v>1246</v>
      </c>
      <c r="D1159" t="s">
        <v>1038</v>
      </c>
      <c r="E1159" t="s">
        <v>1801</v>
      </c>
      <c r="F1159" t="s">
        <v>14</v>
      </c>
      <c r="G1159" s="4">
        <v>365420100</v>
      </c>
      <c r="H1159" s="4">
        <v>-35613584.740000002</v>
      </c>
      <c r="I1159" s="4">
        <v>-245575549.81</v>
      </c>
      <c r="J1159" s="4">
        <v>84230965.449999988</v>
      </c>
      <c r="L1159" s="4" t="str">
        <f t="shared" ref="L1159:L1222" si="18">IF(AND(J1159&gt;0.009,I1159&lt;0.001,OR(E1159 = "2025", E1159 = "FY2024", E1159 = "FY2023", E1159 = "FY2022", E1159 = "FY2021", E1159="FY2020", E1159 = "FY2019", E1159="FY2018",E1159="FY2017",E1159="FY2016",E1159="FY2015"),OR(D1159="E, A",D1159="R, A",D1159="R, C")), "Reversion Needed",IF(AND(J1159&gt;0.009,I1159&lt;0.001,OR(E1159 = "FY2025", E1159 = "FY2024", E1159 = "FY2023", E1159 = "FY2022", E1159="FY2021", E1159="FY2020", E1159 = "FY2019", E1159 = "FY2018", E1159="FY2017",E1159="FY2016",E1159="FY2015"),OR(D1159="E, B",D1159="R, B")), "Reversion Needed", ""))</f>
        <v/>
      </c>
      <c r="M1159" s="4"/>
    </row>
    <row r="1160" spans="1:13" x14ac:dyDescent="0.25">
      <c r="A1160" t="s">
        <v>1047</v>
      </c>
      <c r="B1160" t="s">
        <v>19</v>
      </c>
      <c r="C1160" t="s">
        <v>1246</v>
      </c>
      <c r="D1160" t="s">
        <v>1038</v>
      </c>
      <c r="E1160" t="s">
        <v>1801</v>
      </c>
      <c r="F1160" t="s">
        <v>410</v>
      </c>
      <c r="G1160" s="4">
        <v>57000</v>
      </c>
      <c r="H1160" s="4"/>
      <c r="I1160" s="4">
        <v>-56876.17</v>
      </c>
      <c r="J1160" s="4">
        <v>123.83000000000175</v>
      </c>
      <c r="L1160" s="4" t="str">
        <f t="shared" si="18"/>
        <v/>
      </c>
      <c r="M1160" s="4"/>
    </row>
    <row r="1161" spans="1:13" x14ac:dyDescent="0.25">
      <c r="A1161" t="s">
        <v>1047</v>
      </c>
      <c r="B1161" t="s">
        <v>19</v>
      </c>
      <c r="C1161" t="s">
        <v>1246</v>
      </c>
      <c r="D1161" t="s">
        <v>1038</v>
      </c>
      <c r="E1161" t="s">
        <v>1801</v>
      </c>
      <c r="F1161" t="s">
        <v>22</v>
      </c>
      <c r="G1161" s="4">
        <v>136362500</v>
      </c>
      <c r="H1161" s="4">
        <v>-12255730.449999999</v>
      </c>
      <c r="I1161" s="4">
        <v>-124105950.70999999</v>
      </c>
      <c r="J1161" s="4">
        <v>818.84000000357628</v>
      </c>
      <c r="L1161" s="4" t="str">
        <f t="shared" si="18"/>
        <v/>
      </c>
      <c r="M1161" s="4"/>
    </row>
    <row r="1162" spans="1:13" x14ac:dyDescent="0.25">
      <c r="A1162" t="s">
        <v>1047</v>
      </c>
      <c r="B1162" t="s">
        <v>19</v>
      </c>
      <c r="C1162" t="s">
        <v>1246</v>
      </c>
      <c r="D1162" t="s">
        <v>1038</v>
      </c>
      <c r="E1162" t="s">
        <v>1801</v>
      </c>
      <c r="F1162" t="s">
        <v>16</v>
      </c>
      <c r="G1162" s="4">
        <v>83780000</v>
      </c>
      <c r="H1162" s="4"/>
      <c r="I1162" s="4">
        <v>-83779051.540000007</v>
      </c>
      <c r="J1162" s="4">
        <v>948.45999999344349</v>
      </c>
      <c r="L1162" s="4" t="str">
        <f t="shared" si="18"/>
        <v/>
      </c>
      <c r="M1162" s="4"/>
    </row>
    <row r="1163" spans="1:13" x14ac:dyDescent="0.25">
      <c r="A1163" t="s">
        <v>1047</v>
      </c>
      <c r="B1163" t="s">
        <v>19</v>
      </c>
      <c r="C1163" t="s">
        <v>1184</v>
      </c>
      <c r="D1163" t="s">
        <v>1038</v>
      </c>
      <c r="E1163" t="s">
        <v>1745</v>
      </c>
      <c r="F1163" t="s">
        <v>14</v>
      </c>
      <c r="G1163" s="4">
        <v>203158639.90000001</v>
      </c>
      <c r="H1163" s="4"/>
      <c r="I1163" s="4">
        <v>-203158639.90000001</v>
      </c>
      <c r="J1163" s="4">
        <v>0</v>
      </c>
      <c r="L1163" s="4" t="str">
        <f t="shared" si="18"/>
        <v/>
      </c>
      <c r="M1163" s="4"/>
    </row>
    <row r="1164" spans="1:13" x14ac:dyDescent="0.25">
      <c r="A1164" t="s">
        <v>1047</v>
      </c>
      <c r="B1164" t="s">
        <v>19</v>
      </c>
      <c r="C1164" t="s">
        <v>1184</v>
      </c>
      <c r="D1164" t="s">
        <v>1038</v>
      </c>
      <c r="E1164" t="s">
        <v>1745</v>
      </c>
      <c r="F1164" t="s">
        <v>22</v>
      </c>
      <c r="G1164" s="4">
        <v>4386124.16</v>
      </c>
      <c r="H1164" s="4"/>
      <c r="I1164" s="4">
        <v>-4386124.16</v>
      </c>
      <c r="J1164" s="4">
        <v>0</v>
      </c>
      <c r="L1164" s="4" t="str">
        <f t="shared" si="18"/>
        <v/>
      </c>
      <c r="M1164" s="4"/>
    </row>
    <row r="1165" spans="1:13" x14ac:dyDescent="0.25">
      <c r="A1165" t="s">
        <v>1047</v>
      </c>
      <c r="B1165" t="s">
        <v>19</v>
      </c>
      <c r="C1165" t="s">
        <v>1184</v>
      </c>
      <c r="D1165" t="s">
        <v>1038</v>
      </c>
      <c r="E1165" t="s">
        <v>1801</v>
      </c>
      <c r="F1165" t="s">
        <v>18</v>
      </c>
      <c r="G1165" s="4">
        <v>440092100</v>
      </c>
      <c r="H1165" s="4"/>
      <c r="I1165" s="4">
        <v>-445859064.94</v>
      </c>
      <c r="J1165" s="4">
        <v>-5766964.9399999976</v>
      </c>
      <c r="L1165" s="4" t="str">
        <f t="shared" si="18"/>
        <v/>
      </c>
      <c r="M1165" s="4"/>
    </row>
    <row r="1166" spans="1:13" x14ac:dyDescent="0.25">
      <c r="A1166" t="s">
        <v>1047</v>
      </c>
      <c r="B1166" t="s">
        <v>19</v>
      </c>
      <c r="C1166" t="s">
        <v>1184</v>
      </c>
      <c r="D1166" t="s">
        <v>1038</v>
      </c>
      <c r="E1166" t="s">
        <v>1801</v>
      </c>
      <c r="F1166" t="s">
        <v>20</v>
      </c>
      <c r="G1166" s="4">
        <v>14730400</v>
      </c>
      <c r="H1166" s="4"/>
      <c r="I1166" s="4">
        <v>-17444366.379999999</v>
      </c>
      <c r="J1166" s="4">
        <v>-2713966.379999999</v>
      </c>
      <c r="L1166" s="4" t="str">
        <f t="shared" si="18"/>
        <v/>
      </c>
      <c r="M1166" s="4"/>
    </row>
    <row r="1167" spans="1:13" x14ac:dyDescent="0.25">
      <c r="A1167" t="s">
        <v>1047</v>
      </c>
      <c r="B1167" t="s">
        <v>19</v>
      </c>
      <c r="C1167" t="s">
        <v>1184</v>
      </c>
      <c r="D1167" t="s">
        <v>1038</v>
      </c>
      <c r="E1167" t="s">
        <v>1801</v>
      </c>
      <c r="F1167" t="s">
        <v>21</v>
      </c>
      <c r="G1167" s="4">
        <v>132800600</v>
      </c>
      <c r="H1167" s="4"/>
      <c r="I1167" s="4">
        <v>-176467959</v>
      </c>
      <c r="J1167" s="4">
        <v>-43667359</v>
      </c>
      <c r="L1167" s="4" t="str">
        <f t="shared" si="18"/>
        <v/>
      </c>
      <c r="M1167" s="4"/>
    </row>
    <row r="1168" spans="1:13" x14ac:dyDescent="0.25">
      <c r="A1168" t="s">
        <v>1047</v>
      </c>
      <c r="B1168" t="s">
        <v>19</v>
      </c>
      <c r="C1168" t="s">
        <v>1184</v>
      </c>
      <c r="D1168" t="s">
        <v>1038</v>
      </c>
      <c r="E1168" t="s">
        <v>1801</v>
      </c>
      <c r="F1168" t="s">
        <v>14</v>
      </c>
      <c r="G1168" s="4">
        <v>492675200</v>
      </c>
      <c r="H1168" s="4">
        <v>-174411072.88</v>
      </c>
      <c r="I1168" s="4">
        <v>-514780703.29000002</v>
      </c>
      <c r="J1168" s="4">
        <v>-196516576.17000002</v>
      </c>
      <c r="L1168" s="4" t="str">
        <f t="shared" si="18"/>
        <v/>
      </c>
      <c r="M1168" s="4"/>
    </row>
    <row r="1169" spans="1:13" x14ac:dyDescent="0.25">
      <c r="A1169" t="s">
        <v>1047</v>
      </c>
      <c r="B1169" t="s">
        <v>19</v>
      </c>
      <c r="C1169" t="s">
        <v>1184</v>
      </c>
      <c r="D1169" t="s">
        <v>1038</v>
      </c>
      <c r="E1169" t="s">
        <v>1801</v>
      </c>
      <c r="F1169" t="s">
        <v>410</v>
      </c>
      <c r="G1169" s="4">
        <v>0</v>
      </c>
      <c r="H1169" s="4"/>
      <c r="I1169" s="4"/>
      <c r="J1169" s="4">
        <v>0</v>
      </c>
      <c r="L1169" s="4" t="str">
        <f t="shared" si="18"/>
        <v/>
      </c>
      <c r="M1169" s="4"/>
    </row>
    <row r="1170" spans="1:13" x14ac:dyDescent="0.25">
      <c r="A1170" t="s">
        <v>1047</v>
      </c>
      <c r="B1170" t="s">
        <v>19</v>
      </c>
      <c r="C1170" t="s">
        <v>1184</v>
      </c>
      <c r="D1170" t="s">
        <v>1038</v>
      </c>
      <c r="E1170" t="s">
        <v>1801</v>
      </c>
      <c r="F1170" t="s">
        <v>22</v>
      </c>
      <c r="G1170" s="4">
        <v>755517600</v>
      </c>
      <c r="H1170" s="4">
        <v>-3247557.94</v>
      </c>
      <c r="I1170" s="4">
        <v>-232211052.24000001</v>
      </c>
      <c r="J1170" s="4">
        <v>520058989.81999993</v>
      </c>
      <c r="L1170" s="4" t="str">
        <f t="shared" si="18"/>
        <v/>
      </c>
      <c r="M1170" s="4"/>
    </row>
    <row r="1171" spans="1:13" x14ac:dyDescent="0.25">
      <c r="A1171" t="s">
        <v>1047</v>
      </c>
      <c r="B1171" t="s">
        <v>19</v>
      </c>
      <c r="C1171" t="s">
        <v>1184</v>
      </c>
      <c r="D1171" t="s">
        <v>1038</v>
      </c>
      <c r="E1171" t="s">
        <v>1801</v>
      </c>
      <c r="F1171" t="s">
        <v>16</v>
      </c>
      <c r="G1171" s="4">
        <v>57998100</v>
      </c>
      <c r="H1171" s="4"/>
      <c r="I1171" s="4">
        <v>-2929219.11</v>
      </c>
      <c r="J1171" s="4">
        <v>55068880.890000001</v>
      </c>
      <c r="L1171" s="4" t="str">
        <f t="shared" si="18"/>
        <v/>
      </c>
      <c r="M1171" s="4"/>
    </row>
    <row r="1172" spans="1:13" x14ac:dyDescent="0.25">
      <c r="A1172" t="s">
        <v>1047</v>
      </c>
      <c r="B1172" t="s">
        <v>19</v>
      </c>
      <c r="C1172" t="s">
        <v>1115</v>
      </c>
      <c r="D1172" t="s">
        <v>1038</v>
      </c>
      <c r="E1172" t="s">
        <v>1745</v>
      </c>
      <c r="F1172" t="s">
        <v>14</v>
      </c>
      <c r="G1172" s="4">
        <v>980231.6</v>
      </c>
      <c r="H1172" s="4"/>
      <c r="I1172" s="4">
        <v>-980231.6</v>
      </c>
      <c r="J1172" s="4">
        <v>0</v>
      </c>
      <c r="L1172" s="4" t="str">
        <f t="shared" si="18"/>
        <v/>
      </c>
      <c r="M1172" s="4"/>
    </row>
    <row r="1173" spans="1:13" x14ac:dyDescent="0.25">
      <c r="A1173" t="s">
        <v>1047</v>
      </c>
      <c r="B1173" t="s">
        <v>19</v>
      </c>
      <c r="C1173" t="s">
        <v>1115</v>
      </c>
      <c r="D1173" t="s">
        <v>1038</v>
      </c>
      <c r="E1173" t="s">
        <v>1801</v>
      </c>
      <c r="F1173" t="s">
        <v>18</v>
      </c>
      <c r="G1173" s="4">
        <v>2929400</v>
      </c>
      <c r="H1173" s="4"/>
      <c r="I1173" s="4">
        <v>-2928492.39</v>
      </c>
      <c r="J1173" s="4">
        <v>907.60999999986961</v>
      </c>
      <c r="L1173" s="4" t="str">
        <f t="shared" si="18"/>
        <v/>
      </c>
      <c r="M1173" s="4"/>
    </row>
    <row r="1174" spans="1:13" x14ac:dyDescent="0.25">
      <c r="A1174" t="s">
        <v>1047</v>
      </c>
      <c r="B1174" t="s">
        <v>19</v>
      </c>
      <c r="C1174" t="s">
        <v>1115</v>
      </c>
      <c r="D1174" t="s">
        <v>1038</v>
      </c>
      <c r="E1174" t="s">
        <v>1801</v>
      </c>
      <c r="F1174" t="s">
        <v>20</v>
      </c>
      <c r="G1174" s="4">
        <v>175000</v>
      </c>
      <c r="H1174" s="4"/>
      <c r="I1174" s="4">
        <v>-174090.22</v>
      </c>
      <c r="J1174" s="4">
        <v>909.77999999999884</v>
      </c>
      <c r="L1174" s="4" t="str">
        <f t="shared" si="18"/>
        <v/>
      </c>
      <c r="M1174" s="4"/>
    </row>
    <row r="1175" spans="1:13" x14ac:dyDescent="0.25">
      <c r="A1175" t="s">
        <v>1047</v>
      </c>
      <c r="B1175" t="s">
        <v>19</v>
      </c>
      <c r="C1175" t="s">
        <v>1115</v>
      </c>
      <c r="D1175" t="s">
        <v>1038</v>
      </c>
      <c r="E1175" t="s">
        <v>1801</v>
      </c>
      <c r="F1175" t="s">
        <v>21</v>
      </c>
      <c r="G1175" s="4">
        <v>1066600</v>
      </c>
      <c r="H1175" s="4"/>
      <c r="I1175" s="4">
        <v>-1038466.25</v>
      </c>
      <c r="J1175" s="4">
        <v>28133.75</v>
      </c>
      <c r="L1175" s="4" t="str">
        <f t="shared" si="18"/>
        <v/>
      </c>
      <c r="M1175" s="4"/>
    </row>
    <row r="1176" spans="1:13" x14ac:dyDescent="0.25">
      <c r="A1176" t="s">
        <v>1047</v>
      </c>
      <c r="B1176" t="s">
        <v>19</v>
      </c>
      <c r="C1176" t="s">
        <v>1115</v>
      </c>
      <c r="D1176" t="s">
        <v>1038</v>
      </c>
      <c r="E1176" t="s">
        <v>1801</v>
      </c>
      <c r="F1176" t="s">
        <v>14</v>
      </c>
      <c r="G1176" s="4">
        <v>5700700</v>
      </c>
      <c r="H1176" s="4">
        <v>-260296.76</v>
      </c>
      <c r="I1176" s="4">
        <v>-5439941.5</v>
      </c>
      <c r="J1176" s="4">
        <v>461.74000000022352</v>
      </c>
      <c r="L1176" s="4" t="str">
        <f t="shared" si="18"/>
        <v/>
      </c>
      <c r="M1176" s="4"/>
    </row>
    <row r="1177" spans="1:13" x14ac:dyDescent="0.25">
      <c r="A1177" t="s">
        <v>1047</v>
      </c>
      <c r="B1177" t="s">
        <v>19</v>
      </c>
      <c r="C1177" t="s">
        <v>1115</v>
      </c>
      <c r="D1177" t="s">
        <v>1038</v>
      </c>
      <c r="E1177" t="s">
        <v>1801</v>
      </c>
      <c r="F1177" t="s">
        <v>16</v>
      </c>
      <c r="G1177" s="4">
        <v>11000</v>
      </c>
      <c r="H1177" s="4"/>
      <c r="I1177" s="4">
        <v>-10643.51</v>
      </c>
      <c r="J1177" s="4">
        <v>356.48999999999978</v>
      </c>
      <c r="L1177" s="4" t="str">
        <f t="shared" si="18"/>
        <v/>
      </c>
      <c r="M1177" s="4"/>
    </row>
    <row r="1178" spans="1:13" x14ac:dyDescent="0.25">
      <c r="A1178" t="s">
        <v>1047</v>
      </c>
      <c r="B1178" t="s">
        <v>19</v>
      </c>
      <c r="C1178" t="s">
        <v>1182</v>
      </c>
      <c r="D1178" t="s">
        <v>1038</v>
      </c>
      <c r="E1178" t="s">
        <v>1745</v>
      </c>
      <c r="F1178" t="s">
        <v>14</v>
      </c>
      <c r="G1178" s="4">
        <v>77175.570000000007</v>
      </c>
      <c r="H1178" s="4"/>
      <c r="I1178" s="4">
        <v>-77175.570000000007</v>
      </c>
      <c r="J1178" s="4">
        <v>0</v>
      </c>
      <c r="L1178" s="4" t="str">
        <f t="shared" si="18"/>
        <v/>
      </c>
      <c r="M1178" s="4"/>
    </row>
    <row r="1179" spans="1:13" x14ac:dyDescent="0.25">
      <c r="A1179" t="s">
        <v>1047</v>
      </c>
      <c r="B1179" t="s">
        <v>19</v>
      </c>
      <c r="C1179" t="s">
        <v>1182</v>
      </c>
      <c r="D1179" t="s">
        <v>1038</v>
      </c>
      <c r="E1179" t="s">
        <v>1801</v>
      </c>
      <c r="F1179" t="s">
        <v>18</v>
      </c>
      <c r="G1179" s="4">
        <v>192500</v>
      </c>
      <c r="H1179" s="4"/>
      <c r="I1179" s="4">
        <v>-178947.68</v>
      </c>
      <c r="J1179" s="4">
        <v>13552.320000000007</v>
      </c>
      <c r="L1179" s="4" t="str">
        <f t="shared" si="18"/>
        <v/>
      </c>
      <c r="M1179" s="4"/>
    </row>
    <row r="1180" spans="1:13" x14ac:dyDescent="0.25">
      <c r="A1180" t="s">
        <v>1047</v>
      </c>
      <c r="B1180" t="s">
        <v>19</v>
      </c>
      <c r="C1180" t="s">
        <v>1182</v>
      </c>
      <c r="D1180" t="s">
        <v>1038</v>
      </c>
      <c r="E1180" t="s">
        <v>1801</v>
      </c>
      <c r="F1180" t="s">
        <v>21</v>
      </c>
      <c r="G1180" s="4">
        <v>71000</v>
      </c>
      <c r="H1180" s="4"/>
      <c r="I1180" s="4">
        <v>-66952.78</v>
      </c>
      <c r="J1180" s="4">
        <v>4047.2200000000012</v>
      </c>
      <c r="L1180" s="4" t="str">
        <f t="shared" si="18"/>
        <v/>
      </c>
      <c r="M1180" s="4"/>
    </row>
    <row r="1181" spans="1:13" x14ac:dyDescent="0.25">
      <c r="A1181" t="s">
        <v>1047</v>
      </c>
      <c r="B1181" t="s">
        <v>19</v>
      </c>
      <c r="C1181" t="s">
        <v>1182</v>
      </c>
      <c r="D1181" t="s">
        <v>1038</v>
      </c>
      <c r="E1181" t="s">
        <v>1801</v>
      </c>
      <c r="F1181" t="s">
        <v>14</v>
      </c>
      <c r="G1181" s="4">
        <v>532500</v>
      </c>
      <c r="H1181" s="4"/>
      <c r="I1181" s="4">
        <v>-151140.44</v>
      </c>
      <c r="J1181" s="4">
        <v>381359.56</v>
      </c>
      <c r="L1181" s="4" t="str">
        <f t="shared" si="18"/>
        <v/>
      </c>
      <c r="M1181" s="4"/>
    </row>
    <row r="1182" spans="1:13" x14ac:dyDescent="0.25">
      <c r="A1182" t="s">
        <v>1047</v>
      </c>
      <c r="B1182" t="s">
        <v>19</v>
      </c>
      <c r="C1182" t="s">
        <v>1174</v>
      </c>
      <c r="D1182" t="s">
        <v>1038</v>
      </c>
      <c r="E1182" t="s">
        <v>1745</v>
      </c>
      <c r="F1182" t="s">
        <v>14</v>
      </c>
      <c r="G1182" s="4">
        <v>230</v>
      </c>
      <c r="H1182" s="4"/>
      <c r="I1182" s="4">
        <v>-230</v>
      </c>
      <c r="J1182" s="4">
        <v>0</v>
      </c>
      <c r="L1182" s="4" t="str">
        <f t="shared" si="18"/>
        <v/>
      </c>
      <c r="M1182" s="4"/>
    </row>
    <row r="1183" spans="1:13" x14ac:dyDescent="0.25">
      <c r="A1183" t="s">
        <v>1047</v>
      </c>
      <c r="B1183" t="s">
        <v>19</v>
      </c>
      <c r="C1183" t="s">
        <v>1174</v>
      </c>
      <c r="D1183" t="s">
        <v>1038</v>
      </c>
      <c r="E1183" t="s">
        <v>1801</v>
      </c>
      <c r="F1183" t="s">
        <v>18</v>
      </c>
      <c r="G1183" s="4">
        <v>17843000</v>
      </c>
      <c r="H1183" s="4"/>
      <c r="I1183" s="4">
        <v>-17842196.780000001</v>
      </c>
      <c r="J1183" s="4">
        <v>803.21999999880791</v>
      </c>
      <c r="L1183" s="4" t="str">
        <f t="shared" si="18"/>
        <v/>
      </c>
      <c r="M1183" s="4"/>
    </row>
    <row r="1184" spans="1:13" x14ac:dyDescent="0.25">
      <c r="A1184" t="s">
        <v>1047</v>
      </c>
      <c r="B1184" t="s">
        <v>19</v>
      </c>
      <c r="C1184" t="s">
        <v>1174</v>
      </c>
      <c r="D1184" t="s">
        <v>1038</v>
      </c>
      <c r="E1184" t="s">
        <v>1801</v>
      </c>
      <c r="F1184" t="s">
        <v>20</v>
      </c>
      <c r="G1184" s="4">
        <v>51500</v>
      </c>
      <c r="H1184" s="4"/>
      <c r="I1184" s="4">
        <v>-50664.15</v>
      </c>
      <c r="J1184" s="4">
        <v>835.84999999999854</v>
      </c>
      <c r="L1184" s="4" t="str">
        <f t="shared" si="18"/>
        <v/>
      </c>
      <c r="M1184" s="4"/>
    </row>
    <row r="1185" spans="1:13" x14ac:dyDescent="0.25">
      <c r="A1185" t="s">
        <v>1047</v>
      </c>
      <c r="B1185" t="s">
        <v>19</v>
      </c>
      <c r="C1185" t="s">
        <v>1174</v>
      </c>
      <c r="D1185" t="s">
        <v>1038</v>
      </c>
      <c r="E1185" t="s">
        <v>1801</v>
      </c>
      <c r="F1185" t="s">
        <v>21</v>
      </c>
      <c r="G1185" s="4">
        <v>5765300</v>
      </c>
      <c r="H1185" s="4"/>
      <c r="I1185" s="4">
        <v>-5764371.21</v>
      </c>
      <c r="J1185" s="4">
        <v>928.79000000003725</v>
      </c>
      <c r="L1185" s="4" t="str">
        <f t="shared" si="18"/>
        <v/>
      </c>
      <c r="M1185" s="4"/>
    </row>
    <row r="1186" spans="1:13" x14ac:dyDescent="0.25">
      <c r="A1186" t="s">
        <v>1047</v>
      </c>
      <c r="B1186" t="s">
        <v>19</v>
      </c>
      <c r="C1186" t="s">
        <v>1174</v>
      </c>
      <c r="D1186" t="s">
        <v>1038</v>
      </c>
      <c r="E1186" t="s">
        <v>1801</v>
      </c>
      <c r="F1186" t="s">
        <v>14</v>
      </c>
      <c r="G1186" s="4">
        <v>31311600</v>
      </c>
      <c r="H1186" s="4">
        <v>-2724655.38</v>
      </c>
      <c r="I1186" s="4">
        <v>-10528788.140000001</v>
      </c>
      <c r="J1186" s="4">
        <v>18058156.48</v>
      </c>
      <c r="L1186" s="4" t="str">
        <f t="shared" si="18"/>
        <v/>
      </c>
      <c r="M1186" s="4"/>
    </row>
    <row r="1187" spans="1:13" x14ac:dyDescent="0.25">
      <c r="A1187" t="s">
        <v>1047</v>
      </c>
      <c r="B1187" t="s">
        <v>19</v>
      </c>
      <c r="C1187" t="s">
        <v>1174</v>
      </c>
      <c r="D1187" t="s">
        <v>1038</v>
      </c>
      <c r="E1187" t="s">
        <v>1801</v>
      </c>
      <c r="F1187" t="s">
        <v>22</v>
      </c>
      <c r="G1187" s="4">
        <v>794700</v>
      </c>
      <c r="H1187" s="4"/>
      <c r="I1187" s="4">
        <v>-794602.79</v>
      </c>
      <c r="J1187" s="4">
        <v>97.209999999962747</v>
      </c>
      <c r="L1187" s="4" t="str">
        <f t="shared" si="18"/>
        <v/>
      </c>
      <c r="M1187" s="4"/>
    </row>
    <row r="1188" spans="1:13" x14ac:dyDescent="0.25">
      <c r="A1188" t="s">
        <v>1047</v>
      </c>
      <c r="B1188" t="s">
        <v>19</v>
      </c>
      <c r="C1188" t="s">
        <v>1174</v>
      </c>
      <c r="D1188" t="s">
        <v>1038</v>
      </c>
      <c r="E1188" t="s">
        <v>1801</v>
      </c>
      <c r="F1188" t="s">
        <v>16</v>
      </c>
      <c r="G1188" s="4">
        <v>1132000</v>
      </c>
      <c r="H1188" s="4"/>
      <c r="I1188" s="4">
        <v>-1131569.3</v>
      </c>
      <c r="J1188" s="4">
        <v>430.69999999995343</v>
      </c>
      <c r="L1188" s="4" t="str">
        <f t="shared" si="18"/>
        <v/>
      </c>
      <c r="M1188" s="4"/>
    </row>
    <row r="1189" spans="1:13" x14ac:dyDescent="0.25">
      <c r="A1189" t="s">
        <v>1047</v>
      </c>
      <c r="B1189" t="s">
        <v>19</v>
      </c>
      <c r="C1189" t="s">
        <v>1333</v>
      </c>
      <c r="D1189" t="s">
        <v>1038</v>
      </c>
      <c r="E1189" t="s">
        <v>1801</v>
      </c>
      <c r="F1189" t="s">
        <v>18</v>
      </c>
      <c r="G1189" s="4">
        <v>114900</v>
      </c>
      <c r="H1189" s="4"/>
      <c r="I1189" s="4">
        <v>-113926.55</v>
      </c>
      <c r="J1189" s="4">
        <v>973.44999999999709</v>
      </c>
      <c r="L1189" s="4" t="str">
        <f t="shared" si="18"/>
        <v/>
      </c>
      <c r="M1189" s="4"/>
    </row>
    <row r="1190" spans="1:13" x14ac:dyDescent="0.25">
      <c r="A1190" t="s">
        <v>1047</v>
      </c>
      <c r="B1190" t="s">
        <v>19</v>
      </c>
      <c r="C1190" t="s">
        <v>1333</v>
      </c>
      <c r="D1190" t="s">
        <v>1038</v>
      </c>
      <c r="E1190" t="s">
        <v>1801</v>
      </c>
      <c r="F1190" t="s">
        <v>20</v>
      </c>
      <c r="G1190" s="4">
        <v>3800</v>
      </c>
      <c r="H1190" s="4"/>
      <c r="I1190" s="4"/>
      <c r="J1190" s="4">
        <v>3800</v>
      </c>
      <c r="L1190" s="4" t="str">
        <f t="shared" si="18"/>
        <v/>
      </c>
      <c r="M1190" s="4"/>
    </row>
    <row r="1191" spans="1:13" x14ac:dyDescent="0.25">
      <c r="A1191" t="s">
        <v>1047</v>
      </c>
      <c r="B1191" t="s">
        <v>19</v>
      </c>
      <c r="C1191" t="s">
        <v>1333</v>
      </c>
      <c r="D1191" t="s">
        <v>1038</v>
      </c>
      <c r="E1191" t="s">
        <v>1801</v>
      </c>
      <c r="F1191" t="s">
        <v>21</v>
      </c>
      <c r="G1191" s="4">
        <v>44300</v>
      </c>
      <c r="H1191" s="4"/>
      <c r="I1191" s="4">
        <v>-42144.94</v>
      </c>
      <c r="J1191" s="4">
        <v>2155.0599999999977</v>
      </c>
      <c r="L1191" s="4" t="str">
        <f t="shared" si="18"/>
        <v/>
      </c>
      <c r="M1191" s="4"/>
    </row>
    <row r="1192" spans="1:13" x14ac:dyDescent="0.25">
      <c r="A1192" t="s">
        <v>1047</v>
      </c>
      <c r="B1192" t="s">
        <v>19</v>
      </c>
      <c r="C1192" t="s">
        <v>1333</v>
      </c>
      <c r="D1192" t="s">
        <v>1038</v>
      </c>
      <c r="E1192" t="s">
        <v>1801</v>
      </c>
      <c r="F1192" t="s">
        <v>14</v>
      </c>
      <c r="G1192" s="4">
        <v>146900</v>
      </c>
      <c r="H1192" s="4"/>
      <c r="I1192" s="4">
        <v>-101218.1</v>
      </c>
      <c r="J1192" s="4">
        <v>45681.899999999994</v>
      </c>
      <c r="L1192" s="4" t="str">
        <f t="shared" si="18"/>
        <v/>
      </c>
      <c r="M1192" s="4"/>
    </row>
    <row r="1193" spans="1:13" x14ac:dyDescent="0.25">
      <c r="A1193" t="s">
        <v>1047</v>
      </c>
      <c r="B1193" t="s">
        <v>19</v>
      </c>
      <c r="C1193" t="s">
        <v>1715</v>
      </c>
      <c r="D1193" t="s">
        <v>1038</v>
      </c>
      <c r="E1193" t="s">
        <v>1801</v>
      </c>
      <c r="F1193" t="s">
        <v>18</v>
      </c>
      <c r="G1193" s="4">
        <v>0</v>
      </c>
      <c r="H1193" s="4"/>
      <c r="I1193" s="4"/>
      <c r="J1193" s="4">
        <v>0</v>
      </c>
      <c r="L1193" s="4" t="str">
        <f t="shared" si="18"/>
        <v/>
      </c>
      <c r="M1193" s="4"/>
    </row>
    <row r="1194" spans="1:13" x14ac:dyDescent="0.25">
      <c r="A1194" t="s">
        <v>1047</v>
      </c>
      <c r="B1194" t="s">
        <v>19</v>
      </c>
      <c r="C1194" t="s">
        <v>1715</v>
      </c>
      <c r="D1194" t="s">
        <v>1038</v>
      </c>
      <c r="E1194" t="s">
        <v>1801</v>
      </c>
      <c r="F1194" t="s">
        <v>20</v>
      </c>
      <c r="G1194" s="4">
        <v>0</v>
      </c>
      <c r="H1194" s="4"/>
      <c r="I1194" s="4"/>
      <c r="J1194" s="4">
        <v>0</v>
      </c>
      <c r="L1194" s="4" t="str">
        <f t="shared" si="18"/>
        <v/>
      </c>
      <c r="M1194" s="4"/>
    </row>
    <row r="1195" spans="1:13" x14ac:dyDescent="0.25">
      <c r="A1195" t="s">
        <v>1047</v>
      </c>
      <c r="B1195" t="s">
        <v>19</v>
      </c>
      <c r="C1195" t="s">
        <v>1715</v>
      </c>
      <c r="D1195" t="s">
        <v>1038</v>
      </c>
      <c r="E1195" t="s">
        <v>1801</v>
      </c>
      <c r="F1195" t="s">
        <v>21</v>
      </c>
      <c r="G1195" s="4">
        <v>0</v>
      </c>
      <c r="H1195" s="4"/>
      <c r="I1195" s="4"/>
      <c r="J1195" s="4">
        <v>0</v>
      </c>
      <c r="L1195" s="4" t="str">
        <f t="shared" si="18"/>
        <v/>
      </c>
      <c r="M1195" s="4"/>
    </row>
    <row r="1196" spans="1:13" x14ac:dyDescent="0.25">
      <c r="A1196" t="s">
        <v>1047</v>
      </c>
      <c r="B1196" t="s">
        <v>19</v>
      </c>
      <c r="C1196" t="s">
        <v>1715</v>
      </c>
      <c r="D1196" t="s">
        <v>1038</v>
      </c>
      <c r="E1196" t="s">
        <v>1801</v>
      </c>
      <c r="F1196" t="s">
        <v>14</v>
      </c>
      <c r="G1196" s="4">
        <v>0</v>
      </c>
      <c r="H1196" s="4"/>
      <c r="I1196" s="4">
        <v>0</v>
      </c>
      <c r="J1196" s="4">
        <v>0</v>
      </c>
      <c r="L1196" s="4" t="str">
        <f t="shared" si="18"/>
        <v/>
      </c>
      <c r="M1196" s="4"/>
    </row>
    <row r="1197" spans="1:13" x14ac:dyDescent="0.25">
      <c r="A1197" t="s">
        <v>1047</v>
      </c>
      <c r="B1197" t="s">
        <v>19</v>
      </c>
      <c r="C1197" t="s">
        <v>1715</v>
      </c>
      <c r="D1197" t="s">
        <v>1038</v>
      </c>
      <c r="E1197" t="s">
        <v>1801</v>
      </c>
      <c r="F1197" t="s">
        <v>410</v>
      </c>
      <c r="G1197" s="4">
        <v>0</v>
      </c>
      <c r="H1197" s="4"/>
      <c r="I1197" s="4"/>
      <c r="J1197" s="4">
        <v>0</v>
      </c>
      <c r="L1197" s="4" t="str">
        <f t="shared" si="18"/>
        <v/>
      </c>
      <c r="M1197" s="4"/>
    </row>
    <row r="1198" spans="1:13" x14ac:dyDescent="0.25">
      <c r="A1198" t="s">
        <v>1047</v>
      </c>
      <c r="B1198" t="s">
        <v>19</v>
      </c>
      <c r="C1198" t="s">
        <v>1715</v>
      </c>
      <c r="D1198" t="s">
        <v>1038</v>
      </c>
      <c r="E1198" t="s">
        <v>1801</v>
      </c>
      <c r="F1198" t="s">
        <v>22</v>
      </c>
      <c r="G1198" s="4">
        <v>0</v>
      </c>
      <c r="H1198" s="4"/>
      <c r="I1198" s="4"/>
      <c r="J1198" s="4">
        <v>0</v>
      </c>
      <c r="L1198" s="4" t="str">
        <f t="shared" si="18"/>
        <v/>
      </c>
      <c r="M1198" s="4"/>
    </row>
    <row r="1199" spans="1:13" x14ac:dyDescent="0.25">
      <c r="A1199" t="s">
        <v>1047</v>
      </c>
      <c r="B1199" t="s">
        <v>19</v>
      </c>
      <c r="C1199" t="s">
        <v>1715</v>
      </c>
      <c r="D1199" t="s">
        <v>1038</v>
      </c>
      <c r="E1199" t="s">
        <v>1801</v>
      </c>
      <c r="F1199" t="s">
        <v>16</v>
      </c>
      <c r="G1199" s="4">
        <v>0</v>
      </c>
      <c r="H1199" s="4"/>
      <c r="I1199" s="4"/>
      <c r="J1199" s="4">
        <v>0</v>
      </c>
      <c r="L1199" s="4" t="str">
        <f t="shared" si="18"/>
        <v/>
      </c>
      <c r="M1199" s="4"/>
    </row>
    <row r="1200" spans="1:13" x14ac:dyDescent="0.25">
      <c r="A1200" t="s">
        <v>1047</v>
      </c>
      <c r="B1200" t="s">
        <v>19</v>
      </c>
      <c r="C1200" t="s">
        <v>1140</v>
      </c>
      <c r="D1200" t="s">
        <v>1038</v>
      </c>
      <c r="E1200" t="s">
        <v>1801</v>
      </c>
      <c r="F1200" t="s">
        <v>21</v>
      </c>
      <c r="G1200" s="4">
        <v>0</v>
      </c>
      <c r="H1200" s="4"/>
      <c r="I1200" s="4">
        <v>0</v>
      </c>
      <c r="J1200" s="4">
        <v>0</v>
      </c>
      <c r="L1200" s="4" t="str">
        <f t="shared" si="18"/>
        <v/>
      </c>
      <c r="M1200" s="4"/>
    </row>
    <row r="1201" spans="1:13" x14ac:dyDescent="0.25">
      <c r="A1201" t="s">
        <v>1047</v>
      </c>
      <c r="B1201" t="s">
        <v>19</v>
      </c>
      <c r="C1201" t="s">
        <v>1396</v>
      </c>
      <c r="D1201" t="s">
        <v>1038</v>
      </c>
      <c r="E1201" t="s">
        <v>1801</v>
      </c>
      <c r="F1201" t="s">
        <v>14</v>
      </c>
      <c r="G1201" s="4">
        <v>0</v>
      </c>
      <c r="H1201" s="4"/>
      <c r="I1201" s="4"/>
      <c r="J1201" s="4">
        <v>0</v>
      </c>
      <c r="L1201" s="4" t="str">
        <f t="shared" si="18"/>
        <v/>
      </c>
      <c r="M1201" s="4"/>
    </row>
    <row r="1202" spans="1:13" x14ac:dyDescent="0.25">
      <c r="A1202" t="s">
        <v>1047</v>
      </c>
      <c r="B1202" t="s">
        <v>19</v>
      </c>
      <c r="C1202" t="s">
        <v>1822</v>
      </c>
      <c r="D1202" t="s">
        <v>1038</v>
      </c>
      <c r="E1202" t="s">
        <v>1801</v>
      </c>
      <c r="F1202" t="s">
        <v>18</v>
      </c>
      <c r="G1202" s="4">
        <v>0</v>
      </c>
      <c r="H1202" s="4"/>
      <c r="I1202" s="4">
        <v>0</v>
      </c>
      <c r="J1202" s="4">
        <v>0</v>
      </c>
      <c r="L1202" s="4" t="str">
        <f t="shared" si="18"/>
        <v/>
      </c>
      <c r="M1202" s="4"/>
    </row>
    <row r="1203" spans="1:13" x14ac:dyDescent="0.25">
      <c r="A1203" t="s">
        <v>1047</v>
      </c>
      <c r="B1203" t="s">
        <v>19</v>
      </c>
      <c r="C1203" t="s">
        <v>1822</v>
      </c>
      <c r="D1203" t="s">
        <v>1038</v>
      </c>
      <c r="E1203" t="s">
        <v>1801</v>
      </c>
      <c r="F1203" t="s">
        <v>20</v>
      </c>
      <c r="G1203" s="4">
        <v>0</v>
      </c>
      <c r="H1203" s="4"/>
      <c r="I1203" s="4">
        <v>0</v>
      </c>
      <c r="J1203" s="4">
        <v>0</v>
      </c>
      <c r="L1203" s="4" t="str">
        <f t="shared" si="18"/>
        <v/>
      </c>
      <c r="M1203" s="4"/>
    </row>
    <row r="1204" spans="1:13" x14ac:dyDescent="0.25">
      <c r="A1204" t="s">
        <v>1047</v>
      </c>
      <c r="B1204" t="s">
        <v>19</v>
      </c>
      <c r="C1204" t="s">
        <v>1822</v>
      </c>
      <c r="D1204" t="s">
        <v>1038</v>
      </c>
      <c r="E1204" t="s">
        <v>1801</v>
      </c>
      <c r="F1204" t="s">
        <v>21</v>
      </c>
      <c r="G1204" s="4">
        <v>0</v>
      </c>
      <c r="H1204" s="4"/>
      <c r="I1204" s="4">
        <v>0</v>
      </c>
      <c r="J1204" s="4">
        <v>0</v>
      </c>
      <c r="L1204" s="4" t="str">
        <f t="shared" si="18"/>
        <v/>
      </c>
      <c r="M1204" s="4"/>
    </row>
    <row r="1205" spans="1:13" x14ac:dyDescent="0.25">
      <c r="A1205" t="s">
        <v>1047</v>
      </c>
      <c r="B1205" t="s">
        <v>19</v>
      </c>
      <c r="C1205" t="s">
        <v>1822</v>
      </c>
      <c r="D1205" t="s">
        <v>1038</v>
      </c>
      <c r="E1205" t="s">
        <v>1801</v>
      </c>
      <c r="F1205" t="s">
        <v>14</v>
      </c>
      <c r="G1205" s="4">
        <v>0</v>
      </c>
      <c r="H1205" s="4">
        <v>-2889494.87</v>
      </c>
      <c r="I1205" s="4">
        <v>0</v>
      </c>
      <c r="J1205" s="4">
        <v>-2889494.87</v>
      </c>
      <c r="L1205" s="4" t="str">
        <f t="shared" si="18"/>
        <v/>
      </c>
      <c r="M1205" s="4"/>
    </row>
    <row r="1206" spans="1:13" x14ac:dyDescent="0.25">
      <c r="A1206" t="s">
        <v>1047</v>
      </c>
      <c r="B1206" t="s">
        <v>19</v>
      </c>
      <c r="C1206" t="s">
        <v>1822</v>
      </c>
      <c r="D1206" t="s">
        <v>1038</v>
      </c>
      <c r="E1206" t="s">
        <v>1801</v>
      </c>
      <c r="F1206" t="s">
        <v>410</v>
      </c>
      <c r="G1206" s="4">
        <v>0</v>
      </c>
      <c r="H1206" s="4"/>
      <c r="I1206" s="4"/>
      <c r="J1206" s="4">
        <v>0</v>
      </c>
      <c r="L1206" s="4" t="str">
        <f t="shared" si="18"/>
        <v/>
      </c>
      <c r="M1206" s="4"/>
    </row>
    <row r="1207" spans="1:13" x14ac:dyDescent="0.25">
      <c r="A1207" t="s">
        <v>1047</v>
      </c>
      <c r="B1207" t="s">
        <v>19</v>
      </c>
      <c r="C1207" t="s">
        <v>1822</v>
      </c>
      <c r="D1207" t="s">
        <v>1038</v>
      </c>
      <c r="E1207" t="s">
        <v>1801</v>
      </c>
      <c r="F1207" t="s">
        <v>22</v>
      </c>
      <c r="G1207" s="4">
        <v>0</v>
      </c>
      <c r="H1207" s="4"/>
      <c r="I1207" s="4"/>
      <c r="J1207" s="4">
        <v>0</v>
      </c>
      <c r="L1207" s="4" t="str">
        <f t="shared" si="18"/>
        <v/>
      </c>
      <c r="M1207" s="4"/>
    </row>
    <row r="1208" spans="1:13" x14ac:dyDescent="0.25">
      <c r="A1208" t="s">
        <v>1047</v>
      </c>
      <c r="B1208" t="s">
        <v>19</v>
      </c>
      <c r="C1208" t="s">
        <v>1822</v>
      </c>
      <c r="D1208" t="s">
        <v>1038</v>
      </c>
      <c r="E1208" t="s">
        <v>1801</v>
      </c>
      <c r="F1208" t="s">
        <v>16</v>
      </c>
      <c r="G1208" s="4">
        <v>0</v>
      </c>
      <c r="H1208" s="4"/>
      <c r="I1208" s="4"/>
      <c r="J1208" s="4">
        <v>0</v>
      </c>
      <c r="L1208" s="4" t="str">
        <f t="shared" si="18"/>
        <v/>
      </c>
      <c r="M1208" s="4"/>
    </row>
    <row r="1209" spans="1:13" x14ac:dyDescent="0.25">
      <c r="A1209" t="s">
        <v>1047</v>
      </c>
      <c r="B1209" t="s">
        <v>19</v>
      </c>
      <c r="C1209" t="s">
        <v>1343</v>
      </c>
      <c r="D1209" t="s">
        <v>1038</v>
      </c>
      <c r="E1209" t="s">
        <v>1801</v>
      </c>
      <c r="F1209" t="s">
        <v>21</v>
      </c>
      <c r="G1209" s="4">
        <v>0</v>
      </c>
      <c r="H1209" s="4"/>
      <c r="I1209" s="4">
        <v>0</v>
      </c>
      <c r="J1209" s="4">
        <v>0</v>
      </c>
      <c r="L1209" s="4" t="str">
        <f t="shared" si="18"/>
        <v/>
      </c>
      <c r="M1209" s="4"/>
    </row>
    <row r="1210" spans="1:13" x14ac:dyDescent="0.25">
      <c r="A1210" t="s">
        <v>1047</v>
      </c>
      <c r="B1210" t="s">
        <v>19</v>
      </c>
      <c r="C1210" t="s">
        <v>1343</v>
      </c>
      <c r="D1210" t="s">
        <v>1038</v>
      </c>
      <c r="E1210" t="s">
        <v>1801</v>
      </c>
      <c r="F1210" t="s">
        <v>22</v>
      </c>
      <c r="G1210" s="4"/>
      <c r="H1210" s="4"/>
      <c r="I1210" s="4">
        <v>0</v>
      </c>
      <c r="J1210" s="4">
        <v>0</v>
      </c>
      <c r="L1210" s="4" t="str">
        <f t="shared" si="18"/>
        <v/>
      </c>
      <c r="M1210" s="4"/>
    </row>
    <row r="1211" spans="1:13" x14ac:dyDescent="0.25">
      <c r="A1211" t="s">
        <v>1047</v>
      </c>
      <c r="B1211" t="s">
        <v>19</v>
      </c>
      <c r="C1211" t="s">
        <v>1223</v>
      </c>
      <c r="D1211" t="s">
        <v>1038</v>
      </c>
      <c r="E1211" t="s">
        <v>1745</v>
      </c>
      <c r="F1211" t="s">
        <v>14</v>
      </c>
      <c r="G1211" s="4">
        <v>9278</v>
      </c>
      <c r="H1211" s="4"/>
      <c r="I1211" s="4">
        <v>-9278</v>
      </c>
      <c r="J1211" s="4">
        <v>0</v>
      </c>
      <c r="L1211" s="4" t="str">
        <f t="shared" si="18"/>
        <v/>
      </c>
      <c r="M1211" s="4"/>
    </row>
    <row r="1212" spans="1:13" x14ac:dyDescent="0.25">
      <c r="A1212" t="s">
        <v>1047</v>
      </c>
      <c r="B1212" t="s">
        <v>19</v>
      </c>
      <c r="C1212" t="s">
        <v>1223</v>
      </c>
      <c r="D1212" t="s">
        <v>1038</v>
      </c>
      <c r="E1212" t="s">
        <v>1801</v>
      </c>
      <c r="F1212" t="s">
        <v>14</v>
      </c>
      <c r="G1212" s="4">
        <v>0</v>
      </c>
      <c r="H1212" s="4">
        <v>-1386258.7</v>
      </c>
      <c r="I1212" s="4">
        <v>-8723733.4100000001</v>
      </c>
      <c r="J1212" s="4">
        <v>-10109992.109999999</v>
      </c>
      <c r="L1212" s="4" t="str">
        <f t="shared" si="18"/>
        <v/>
      </c>
      <c r="M1212" s="4"/>
    </row>
    <row r="1213" spans="1:13" x14ac:dyDescent="0.25">
      <c r="A1213" t="s">
        <v>1047</v>
      </c>
      <c r="B1213" t="s">
        <v>173</v>
      </c>
      <c r="C1213" t="s">
        <v>1239</v>
      </c>
      <c r="D1213" t="s">
        <v>1041</v>
      </c>
      <c r="E1213" t="s">
        <v>1745</v>
      </c>
      <c r="F1213" t="s">
        <v>14</v>
      </c>
      <c r="G1213" s="4">
        <v>47500</v>
      </c>
      <c r="H1213" s="4"/>
      <c r="I1213" s="4">
        <v>-47500</v>
      </c>
      <c r="J1213" s="4">
        <v>0</v>
      </c>
      <c r="L1213" s="4" t="str">
        <f t="shared" si="18"/>
        <v/>
      </c>
      <c r="M1213" s="4"/>
    </row>
    <row r="1214" spans="1:13" x14ac:dyDescent="0.25">
      <c r="A1214" t="s">
        <v>1047</v>
      </c>
      <c r="B1214" t="s">
        <v>173</v>
      </c>
      <c r="C1214" t="s">
        <v>1239</v>
      </c>
      <c r="D1214" t="s">
        <v>1041</v>
      </c>
      <c r="E1214" t="s">
        <v>1801</v>
      </c>
      <c r="F1214" t="s">
        <v>18</v>
      </c>
      <c r="G1214" s="4">
        <v>59900</v>
      </c>
      <c r="H1214" s="4"/>
      <c r="I1214" s="4">
        <v>-21860.55</v>
      </c>
      <c r="J1214" s="4">
        <v>38039.449999999997</v>
      </c>
      <c r="L1214" s="4" t="str">
        <f t="shared" si="18"/>
        <v/>
      </c>
      <c r="M1214" s="4"/>
    </row>
    <row r="1215" spans="1:13" x14ac:dyDescent="0.25">
      <c r="A1215" t="s">
        <v>1047</v>
      </c>
      <c r="B1215" t="s">
        <v>173</v>
      </c>
      <c r="C1215" t="s">
        <v>1239</v>
      </c>
      <c r="D1215" t="s">
        <v>1041</v>
      </c>
      <c r="E1215" t="s">
        <v>1801</v>
      </c>
      <c r="F1215" t="s">
        <v>21</v>
      </c>
      <c r="G1215" s="4">
        <v>13700</v>
      </c>
      <c r="H1215" s="4"/>
      <c r="I1215" s="4">
        <v>-9419.81</v>
      </c>
      <c r="J1215" s="4">
        <v>4280.1900000000005</v>
      </c>
      <c r="L1215" s="4" t="str">
        <f t="shared" si="18"/>
        <v/>
      </c>
      <c r="M1215" s="4"/>
    </row>
    <row r="1216" spans="1:13" x14ac:dyDescent="0.25">
      <c r="A1216" t="s">
        <v>1047</v>
      </c>
      <c r="B1216" t="s">
        <v>173</v>
      </c>
      <c r="C1216" t="s">
        <v>1239</v>
      </c>
      <c r="D1216" t="s">
        <v>1041</v>
      </c>
      <c r="E1216" t="s">
        <v>1801</v>
      </c>
      <c r="F1216" t="s">
        <v>14</v>
      </c>
      <c r="G1216" s="4">
        <v>72000</v>
      </c>
      <c r="H1216" s="4"/>
      <c r="I1216" s="4">
        <v>-71616.240000000005</v>
      </c>
      <c r="J1216" s="4">
        <v>383.75999999999476</v>
      </c>
      <c r="L1216" s="4" t="str">
        <f t="shared" si="18"/>
        <v/>
      </c>
      <c r="M1216" s="4"/>
    </row>
    <row r="1217" spans="1:13" x14ac:dyDescent="0.25">
      <c r="A1217" t="s">
        <v>1047</v>
      </c>
      <c r="B1217" t="s">
        <v>62</v>
      </c>
      <c r="C1217" t="s">
        <v>1365</v>
      </c>
      <c r="D1217" t="s">
        <v>1044</v>
      </c>
      <c r="E1217" t="s">
        <v>1801</v>
      </c>
      <c r="F1217" t="s">
        <v>18</v>
      </c>
      <c r="G1217" s="4">
        <v>143700</v>
      </c>
      <c r="H1217" s="4"/>
      <c r="I1217" s="4">
        <v>-142781.75</v>
      </c>
      <c r="J1217" s="4">
        <v>918.25</v>
      </c>
      <c r="L1217" s="4" t="str">
        <f t="shared" si="18"/>
        <v/>
      </c>
      <c r="M1217" s="4"/>
    </row>
    <row r="1218" spans="1:13" x14ac:dyDescent="0.25">
      <c r="A1218" t="s">
        <v>1047</v>
      </c>
      <c r="B1218" t="s">
        <v>62</v>
      </c>
      <c r="C1218" t="s">
        <v>1365</v>
      </c>
      <c r="D1218" t="s">
        <v>1044</v>
      </c>
      <c r="E1218" t="s">
        <v>1801</v>
      </c>
      <c r="F1218" t="s">
        <v>21</v>
      </c>
      <c r="G1218" s="4">
        <v>43200</v>
      </c>
      <c r="H1218" s="4"/>
      <c r="I1218" s="4">
        <v>-42580.91</v>
      </c>
      <c r="J1218" s="4">
        <v>619.08999999999651</v>
      </c>
      <c r="L1218" s="4" t="str">
        <f t="shared" si="18"/>
        <v/>
      </c>
      <c r="M1218" s="4"/>
    </row>
    <row r="1219" spans="1:13" x14ac:dyDescent="0.25">
      <c r="A1219" t="s">
        <v>1047</v>
      </c>
      <c r="B1219" t="s">
        <v>62</v>
      </c>
      <c r="C1219" t="s">
        <v>1365</v>
      </c>
      <c r="D1219" t="s">
        <v>1044</v>
      </c>
      <c r="E1219" t="s">
        <v>1801</v>
      </c>
      <c r="F1219" t="s">
        <v>14</v>
      </c>
      <c r="G1219" s="4">
        <v>235900</v>
      </c>
      <c r="H1219" s="4">
        <v>-81958</v>
      </c>
      <c r="I1219" s="4">
        <v>-153737.57</v>
      </c>
      <c r="J1219" s="4">
        <v>204.42999999999302</v>
      </c>
      <c r="L1219" s="4" t="str">
        <f t="shared" si="18"/>
        <v/>
      </c>
      <c r="M1219" s="4"/>
    </row>
    <row r="1220" spans="1:13" x14ac:dyDescent="0.25">
      <c r="A1220" t="s">
        <v>1047</v>
      </c>
      <c r="B1220" t="s">
        <v>62</v>
      </c>
      <c r="C1220" t="s">
        <v>1365</v>
      </c>
      <c r="D1220" t="s">
        <v>1044</v>
      </c>
      <c r="E1220" t="s">
        <v>1801</v>
      </c>
      <c r="F1220" t="s">
        <v>22</v>
      </c>
      <c r="G1220" s="4">
        <v>452000</v>
      </c>
      <c r="H1220" s="4"/>
      <c r="I1220" s="4">
        <v>-370510</v>
      </c>
      <c r="J1220" s="4">
        <v>81490</v>
      </c>
      <c r="L1220" s="4" t="str">
        <f t="shared" si="18"/>
        <v/>
      </c>
      <c r="M1220" s="4"/>
    </row>
    <row r="1221" spans="1:13" x14ac:dyDescent="0.25">
      <c r="A1221" t="s">
        <v>1047</v>
      </c>
      <c r="B1221" t="s">
        <v>62</v>
      </c>
      <c r="C1221" t="s">
        <v>1219</v>
      </c>
      <c r="D1221" t="s">
        <v>1044</v>
      </c>
      <c r="E1221" t="s">
        <v>1745</v>
      </c>
      <c r="F1221" t="s">
        <v>22</v>
      </c>
      <c r="G1221" s="4">
        <v>233324</v>
      </c>
      <c r="H1221" s="4"/>
      <c r="I1221" s="4">
        <v>-233324</v>
      </c>
      <c r="J1221" s="4">
        <v>0</v>
      </c>
      <c r="L1221" s="4" t="str">
        <f t="shared" si="18"/>
        <v/>
      </c>
      <c r="M1221" s="4"/>
    </row>
    <row r="1222" spans="1:13" x14ac:dyDescent="0.25">
      <c r="A1222" t="s">
        <v>1047</v>
      </c>
      <c r="B1222" t="s">
        <v>62</v>
      </c>
      <c r="C1222" t="s">
        <v>1219</v>
      </c>
      <c r="D1222" t="s">
        <v>1044</v>
      </c>
      <c r="E1222" t="s">
        <v>1801</v>
      </c>
      <c r="F1222" t="s">
        <v>22</v>
      </c>
      <c r="G1222" s="4">
        <v>310000</v>
      </c>
      <c r="H1222" s="4">
        <v>-279367</v>
      </c>
      <c r="I1222" s="4">
        <v>-30633</v>
      </c>
      <c r="J1222" s="4">
        <v>0</v>
      </c>
      <c r="L1222" s="4" t="str">
        <f t="shared" si="18"/>
        <v/>
      </c>
      <c r="M1222" s="4"/>
    </row>
    <row r="1223" spans="1:13" x14ac:dyDescent="0.25">
      <c r="A1223" t="s">
        <v>1047</v>
      </c>
      <c r="B1223" t="s">
        <v>399</v>
      </c>
      <c r="C1223" t="s">
        <v>1155</v>
      </c>
      <c r="D1223" t="s">
        <v>1041</v>
      </c>
      <c r="E1223" t="s">
        <v>1745</v>
      </c>
      <c r="F1223" t="s">
        <v>14</v>
      </c>
      <c r="G1223" s="4">
        <v>89.12</v>
      </c>
      <c r="H1223" s="4"/>
      <c r="I1223" s="4">
        <v>-89.12</v>
      </c>
      <c r="J1223" s="4">
        <v>0</v>
      </c>
      <c r="L1223" s="4" t="str">
        <f t="shared" ref="L1223:L1286" si="19">IF(AND(J1223&gt;0.009,I1223&lt;0.001,OR(E1223 = "2025", E1223 = "FY2024", E1223 = "FY2023", E1223 = "FY2022", E1223 = "FY2021", E1223="FY2020", E1223 = "FY2019", E1223="FY2018",E1223="FY2017",E1223="FY2016",E1223="FY2015"),OR(D1223="E, A",D1223="R, A",D1223="R, C")), "Reversion Needed",IF(AND(J1223&gt;0.009,I1223&lt;0.001,OR(E1223 = "FY2025", E1223 = "FY2024", E1223 = "FY2023", E1223 = "FY2022", E1223="FY2021", E1223="FY2020", E1223 = "FY2019", E1223 = "FY2018", E1223="FY2017",E1223="FY2016",E1223="FY2015"),OR(D1223="E, B",D1223="R, B")), "Reversion Needed", ""))</f>
        <v/>
      </c>
      <c r="M1223" s="4"/>
    </row>
    <row r="1224" spans="1:13" x14ac:dyDescent="0.25">
      <c r="A1224" t="s">
        <v>1047</v>
      </c>
      <c r="B1224" t="s">
        <v>399</v>
      </c>
      <c r="C1224" t="s">
        <v>1155</v>
      </c>
      <c r="D1224" t="s">
        <v>1041</v>
      </c>
      <c r="E1224" t="s">
        <v>1801</v>
      </c>
      <c r="F1224" t="s">
        <v>18</v>
      </c>
      <c r="G1224" s="4">
        <v>107294.01</v>
      </c>
      <c r="H1224" s="4"/>
      <c r="I1224" s="4">
        <v>-107294.01</v>
      </c>
      <c r="J1224" s="4">
        <v>0</v>
      </c>
      <c r="L1224" s="4" t="str">
        <f t="shared" si="19"/>
        <v/>
      </c>
      <c r="M1224" s="4"/>
    </row>
    <row r="1225" spans="1:13" x14ac:dyDescent="0.25">
      <c r="A1225" t="s">
        <v>1047</v>
      </c>
      <c r="B1225" t="s">
        <v>399</v>
      </c>
      <c r="C1225" t="s">
        <v>1155</v>
      </c>
      <c r="D1225" t="s">
        <v>1041</v>
      </c>
      <c r="E1225" t="s">
        <v>1801</v>
      </c>
      <c r="F1225" t="s">
        <v>21</v>
      </c>
      <c r="G1225" s="4">
        <v>39956.82</v>
      </c>
      <c r="H1225" s="4"/>
      <c r="I1225" s="4">
        <v>-39956.82</v>
      </c>
      <c r="J1225" s="4">
        <v>0</v>
      </c>
      <c r="L1225" s="4" t="str">
        <f t="shared" si="19"/>
        <v/>
      </c>
      <c r="M1225" s="4"/>
    </row>
    <row r="1226" spans="1:13" x14ac:dyDescent="0.25">
      <c r="A1226" t="s">
        <v>1047</v>
      </c>
      <c r="B1226" t="s">
        <v>399</v>
      </c>
      <c r="C1226" t="s">
        <v>1155</v>
      </c>
      <c r="D1226" t="s">
        <v>1041</v>
      </c>
      <c r="E1226" t="s">
        <v>1801</v>
      </c>
      <c r="F1226" t="s">
        <v>14</v>
      </c>
      <c r="G1226" s="4">
        <v>124749.17</v>
      </c>
      <c r="H1226" s="4">
        <v>-103.34</v>
      </c>
      <c r="I1226" s="4">
        <v>-124645.83</v>
      </c>
      <c r="J1226" s="4">
        <v>0</v>
      </c>
      <c r="L1226" s="4" t="str">
        <f t="shared" si="19"/>
        <v/>
      </c>
      <c r="M1226" s="4"/>
    </row>
    <row r="1227" spans="1:13" x14ac:dyDescent="0.25">
      <c r="A1227" t="s">
        <v>1047</v>
      </c>
      <c r="B1227" t="s">
        <v>392</v>
      </c>
      <c r="C1227" t="s">
        <v>1243</v>
      </c>
      <c r="D1227" t="s">
        <v>1041</v>
      </c>
      <c r="E1227" t="s">
        <v>1801</v>
      </c>
      <c r="F1227" t="s">
        <v>14</v>
      </c>
      <c r="G1227" s="4">
        <v>1054800</v>
      </c>
      <c r="H1227" s="4">
        <v>-142.6</v>
      </c>
      <c r="I1227" s="4">
        <v>-1054638.54</v>
      </c>
      <c r="J1227" s="4">
        <v>18.859999999869615</v>
      </c>
      <c r="L1227" s="4" t="str">
        <f t="shared" si="19"/>
        <v/>
      </c>
      <c r="M1227" s="4"/>
    </row>
    <row r="1228" spans="1:13" x14ac:dyDescent="0.25">
      <c r="A1228" t="s">
        <v>1047</v>
      </c>
      <c r="B1228" t="s">
        <v>25</v>
      </c>
      <c r="C1228" t="s">
        <v>1711</v>
      </c>
      <c r="D1228" t="s">
        <v>1038</v>
      </c>
      <c r="E1228" t="s">
        <v>1801</v>
      </c>
      <c r="F1228" t="s">
        <v>14</v>
      </c>
      <c r="G1228" s="4">
        <v>0</v>
      </c>
      <c r="H1228" s="4"/>
      <c r="I1228" s="4"/>
      <c r="J1228" s="4">
        <v>0</v>
      </c>
      <c r="L1228" s="4" t="str">
        <f t="shared" si="19"/>
        <v/>
      </c>
      <c r="M1228" s="4"/>
    </row>
    <row r="1229" spans="1:13" x14ac:dyDescent="0.25">
      <c r="A1229" t="s">
        <v>1047</v>
      </c>
      <c r="B1229" t="s">
        <v>25</v>
      </c>
      <c r="C1229" t="s">
        <v>251</v>
      </c>
      <c r="D1229" t="s">
        <v>1038</v>
      </c>
      <c r="E1229" t="s">
        <v>1801</v>
      </c>
      <c r="F1229" t="s">
        <v>24</v>
      </c>
      <c r="G1229" s="4">
        <v>389613.54</v>
      </c>
      <c r="H1229" s="4"/>
      <c r="I1229" s="4">
        <v>-389604.54</v>
      </c>
      <c r="J1229" s="4">
        <v>9</v>
      </c>
      <c r="L1229" s="4" t="str">
        <f t="shared" si="19"/>
        <v/>
      </c>
      <c r="M1229" s="4"/>
    </row>
    <row r="1230" spans="1:13" x14ac:dyDescent="0.25">
      <c r="A1230" t="s">
        <v>1047</v>
      </c>
      <c r="B1230" t="s">
        <v>25</v>
      </c>
      <c r="C1230" t="s">
        <v>26</v>
      </c>
      <c r="D1230" t="s">
        <v>1038</v>
      </c>
      <c r="E1230" t="s">
        <v>1801</v>
      </c>
      <c r="F1230" t="s">
        <v>24</v>
      </c>
      <c r="G1230" s="4">
        <v>250811324.03</v>
      </c>
      <c r="H1230" s="4"/>
      <c r="I1230" s="4">
        <v>-66216822.509999998</v>
      </c>
      <c r="J1230" s="4">
        <v>184594501.52000001</v>
      </c>
      <c r="L1230" s="4" t="str">
        <f t="shared" si="19"/>
        <v/>
      </c>
      <c r="M1230" s="4"/>
    </row>
    <row r="1231" spans="1:13" x14ac:dyDescent="0.25">
      <c r="A1231" t="s">
        <v>1047</v>
      </c>
      <c r="B1231" t="s">
        <v>25</v>
      </c>
      <c r="C1231" t="s">
        <v>63</v>
      </c>
      <c r="D1231" t="s">
        <v>1038</v>
      </c>
      <c r="E1231" t="s">
        <v>1801</v>
      </c>
      <c r="F1231" t="s">
        <v>24</v>
      </c>
      <c r="G1231" s="4">
        <v>2.04</v>
      </c>
      <c r="H1231" s="4"/>
      <c r="I1231" s="4"/>
      <c r="J1231" s="4">
        <v>2.04</v>
      </c>
      <c r="L1231" s="4" t="str">
        <f t="shared" si="19"/>
        <v/>
      </c>
      <c r="M1231" s="4"/>
    </row>
    <row r="1232" spans="1:13" x14ac:dyDescent="0.25">
      <c r="A1232" t="s">
        <v>1047</v>
      </c>
      <c r="B1232" t="s">
        <v>25</v>
      </c>
      <c r="C1232" t="s">
        <v>300</v>
      </c>
      <c r="D1232" t="s">
        <v>1038</v>
      </c>
      <c r="E1232" t="s">
        <v>1801</v>
      </c>
      <c r="F1232" t="s">
        <v>24</v>
      </c>
      <c r="G1232" s="4">
        <v>0</v>
      </c>
      <c r="H1232" s="4"/>
      <c r="I1232" s="4"/>
      <c r="J1232" s="4">
        <v>0</v>
      </c>
      <c r="L1232" s="4" t="str">
        <f t="shared" si="19"/>
        <v/>
      </c>
      <c r="M1232" s="4"/>
    </row>
    <row r="1233" spans="1:13" x14ac:dyDescent="0.25">
      <c r="A1233" t="s">
        <v>1047</v>
      </c>
      <c r="B1233" t="s">
        <v>25</v>
      </c>
      <c r="C1233" t="s">
        <v>64</v>
      </c>
      <c r="D1233" t="s">
        <v>1038</v>
      </c>
      <c r="E1233" t="s">
        <v>1801</v>
      </c>
      <c r="F1233" t="s">
        <v>24</v>
      </c>
      <c r="G1233" s="4">
        <v>233346379.31999999</v>
      </c>
      <c r="H1233" s="4"/>
      <c r="I1233" s="4">
        <v>-34841580.359999999</v>
      </c>
      <c r="J1233" s="4">
        <v>198504798.95999998</v>
      </c>
      <c r="L1233" s="4" t="str">
        <f t="shared" si="19"/>
        <v/>
      </c>
      <c r="M1233" s="4"/>
    </row>
    <row r="1234" spans="1:13" x14ac:dyDescent="0.25">
      <c r="A1234" t="s">
        <v>1047</v>
      </c>
      <c r="B1234" t="s">
        <v>25</v>
      </c>
      <c r="C1234" t="s">
        <v>65</v>
      </c>
      <c r="D1234" t="s">
        <v>1038</v>
      </c>
      <c r="E1234" t="s">
        <v>1801</v>
      </c>
      <c r="F1234" t="s">
        <v>24</v>
      </c>
      <c r="G1234" s="4">
        <v>0.77</v>
      </c>
      <c r="H1234" s="4"/>
      <c r="I1234" s="4"/>
      <c r="J1234" s="4">
        <v>0.77</v>
      </c>
      <c r="L1234" s="4" t="str">
        <f t="shared" si="19"/>
        <v/>
      </c>
      <c r="M1234" s="4"/>
    </row>
    <row r="1235" spans="1:13" x14ac:dyDescent="0.25">
      <c r="A1235" t="s">
        <v>1047</v>
      </c>
      <c r="B1235" t="s">
        <v>25</v>
      </c>
      <c r="C1235" t="s">
        <v>58</v>
      </c>
      <c r="D1235" t="s">
        <v>1038</v>
      </c>
      <c r="E1235" t="s">
        <v>1801</v>
      </c>
      <c r="F1235" t="s">
        <v>24</v>
      </c>
      <c r="G1235" s="4">
        <v>20230</v>
      </c>
      <c r="H1235" s="4"/>
      <c r="I1235" s="4">
        <v>-6467.5</v>
      </c>
      <c r="J1235" s="4">
        <v>13762.5</v>
      </c>
      <c r="L1235" s="4" t="str">
        <f t="shared" si="19"/>
        <v/>
      </c>
      <c r="M1235" s="4"/>
    </row>
    <row r="1236" spans="1:13" x14ac:dyDescent="0.25">
      <c r="A1236" t="s">
        <v>1047</v>
      </c>
      <c r="B1236" t="s">
        <v>25</v>
      </c>
      <c r="C1236" t="s">
        <v>252</v>
      </c>
      <c r="D1236" t="s">
        <v>1038</v>
      </c>
      <c r="E1236" t="s">
        <v>1801</v>
      </c>
      <c r="F1236" t="s">
        <v>24</v>
      </c>
      <c r="G1236" s="4">
        <v>0</v>
      </c>
      <c r="H1236" s="4"/>
      <c r="I1236" s="4"/>
      <c r="J1236" s="4">
        <v>0</v>
      </c>
      <c r="L1236" s="4" t="str">
        <f t="shared" si="19"/>
        <v/>
      </c>
      <c r="M1236" s="4"/>
    </row>
    <row r="1237" spans="1:13" x14ac:dyDescent="0.25">
      <c r="A1237" t="s">
        <v>1047</v>
      </c>
      <c r="B1237" t="s">
        <v>25</v>
      </c>
      <c r="C1237" t="s">
        <v>66</v>
      </c>
      <c r="D1237" t="s">
        <v>1038</v>
      </c>
      <c r="E1237" t="s">
        <v>1801</v>
      </c>
      <c r="F1237" t="s">
        <v>24</v>
      </c>
      <c r="G1237" s="4">
        <v>0</v>
      </c>
      <c r="H1237" s="4"/>
      <c r="I1237" s="4"/>
      <c r="J1237" s="4">
        <v>0</v>
      </c>
      <c r="L1237" s="4" t="str">
        <f t="shared" si="19"/>
        <v/>
      </c>
      <c r="M1237" s="4"/>
    </row>
    <row r="1238" spans="1:13" x14ac:dyDescent="0.25">
      <c r="A1238" t="s">
        <v>1047</v>
      </c>
      <c r="B1238" t="s">
        <v>25</v>
      </c>
      <c r="C1238" t="s">
        <v>67</v>
      </c>
      <c r="D1238" t="s">
        <v>1038</v>
      </c>
      <c r="E1238" t="s">
        <v>1801</v>
      </c>
      <c r="F1238" t="s">
        <v>24</v>
      </c>
      <c r="G1238" s="4">
        <v>7335500</v>
      </c>
      <c r="H1238" s="4"/>
      <c r="I1238" s="4">
        <v>-2039546.13</v>
      </c>
      <c r="J1238" s="4">
        <v>5295953.87</v>
      </c>
      <c r="L1238" s="4" t="str">
        <f t="shared" si="19"/>
        <v/>
      </c>
      <c r="M1238" s="4"/>
    </row>
    <row r="1239" spans="1:13" x14ac:dyDescent="0.25">
      <c r="A1239" t="s">
        <v>1047</v>
      </c>
      <c r="B1239" t="s">
        <v>25</v>
      </c>
      <c r="C1239" t="s">
        <v>177</v>
      </c>
      <c r="D1239" t="s">
        <v>1038</v>
      </c>
      <c r="E1239" t="s">
        <v>1801</v>
      </c>
      <c r="F1239" t="s">
        <v>24</v>
      </c>
      <c r="G1239" s="4">
        <v>0</v>
      </c>
      <c r="H1239" s="4"/>
      <c r="I1239" s="4"/>
      <c r="J1239" s="4">
        <v>0</v>
      </c>
      <c r="L1239" s="4" t="str">
        <f t="shared" si="19"/>
        <v/>
      </c>
      <c r="M1239" s="4"/>
    </row>
    <row r="1240" spans="1:13" x14ac:dyDescent="0.25">
      <c r="A1240" t="s">
        <v>1047</v>
      </c>
      <c r="B1240" t="s">
        <v>25</v>
      </c>
      <c r="C1240" t="s">
        <v>68</v>
      </c>
      <c r="D1240" t="s">
        <v>1038</v>
      </c>
      <c r="E1240" t="s">
        <v>1801</v>
      </c>
      <c r="F1240" t="s">
        <v>24</v>
      </c>
      <c r="G1240" s="4">
        <v>542185.85</v>
      </c>
      <c r="H1240" s="4"/>
      <c r="I1240" s="4">
        <v>20279.080000000002</v>
      </c>
      <c r="J1240" s="4">
        <v>562464.92999999993</v>
      </c>
      <c r="L1240" s="4" t="str">
        <f t="shared" si="19"/>
        <v/>
      </c>
      <c r="M1240" s="4"/>
    </row>
    <row r="1241" spans="1:13" x14ac:dyDescent="0.25">
      <c r="A1241" t="s">
        <v>1047</v>
      </c>
      <c r="B1241" t="s">
        <v>25</v>
      </c>
      <c r="C1241" t="s">
        <v>1759</v>
      </c>
      <c r="D1241" t="s">
        <v>1038</v>
      </c>
      <c r="E1241" t="s">
        <v>1801</v>
      </c>
      <c r="F1241" t="s">
        <v>24</v>
      </c>
      <c r="G1241" s="4">
        <v>-4900480</v>
      </c>
      <c r="H1241" s="4"/>
      <c r="I1241" s="4">
        <v>4900480</v>
      </c>
      <c r="J1241" s="4">
        <v>0</v>
      </c>
      <c r="L1241" s="4" t="str">
        <f t="shared" si="19"/>
        <v/>
      </c>
      <c r="M1241" s="4"/>
    </row>
    <row r="1242" spans="1:13" x14ac:dyDescent="0.25">
      <c r="A1242" t="s">
        <v>1047</v>
      </c>
      <c r="B1242" t="s">
        <v>25</v>
      </c>
      <c r="C1242" t="s">
        <v>1876</v>
      </c>
      <c r="D1242" t="s">
        <v>1038</v>
      </c>
      <c r="E1242" t="s">
        <v>1801</v>
      </c>
      <c r="F1242" t="s">
        <v>24</v>
      </c>
      <c r="G1242" s="4">
        <v>5800000</v>
      </c>
      <c r="H1242" s="4"/>
      <c r="I1242" s="4">
        <v>-1265893.25</v>
      </c>
      <c r="J1242" s="4">
        <v>4534106.75</v>
      </c>
      <c r="L1242" s="4" t="str">
        <f t="shared" si="19"/>
        <v/>
      </c>
      <c r="M1242" s="4"/>
    </row>
    <row r="1243" spans="1:13" x14ac:dyDescent="0.25">
      <c r="A1243" t="s">
        <v>1047</v>
      </c>
      <c r="B1243" t="s">
        <v>25</v>
      </c>
      <c r="C1243" t="s">
        <v>30</v>
      </c>
      <c r="D1243" t="s">
        <v>1038</v>
      </c>
      <c r="E1243" t="s">
        <v>1801</v>
      </c>
      <c r="F1243" t="s">
        <v>24</v>
      </c>
      <c r="G1243" s="4">
        <v>0</v>
      </c>
      <c r="H1243" s="4"/>
      <c r="I1243" s="4"/>
      <c r="J1243" s="4">
        <v>0</v>
      </c>
      <c r="L1243" s="4" t="str">
        <f t="shared" si="19"/>
        <v/>
      </c>
      <c r="M1243" s="4"/>
    </row>
    <row r="1244" spans="1:13" x14ac:dyDescent="0.25">
      <c r="A1244" t="s">
        <v>1047</v>
      </c>
      <c r="B1244" t="s">
        <v>25</v>
      </c>
      <c r="C1244" t="s">
        <v>69</v>
      </c>
      <c r="D1244" t="s">
        <v>1038</v>
      </c>
      <c r="E1244" t="s">
        <v>1801</v>
      </c>
      <c r="F1244" t="s">
        <v>24</v>
      </c>
      <c r="G1244" s="4">
        <v>0</v>
      </c>
      <c r="H1244" s="4"/>
      <c r="I1244" s="4"/>
      <c r="J1244" s="4">
        <v>0</v>
      </c>
      <c r="L1244" s="4" t="str">
        <f t="shared" si="19"/>
        <v/>
      </c>
      <c r="M1244" s="4"/>
    </row>
    <row r="1245" spans="1:13" x14ac:dyDescent="0.25">
      <c r="A1245" t="s">
        <v>1047</v>
      </c>
      <c r="B1245" t="s">
        <v>27</v>
      </c>
      <c r="C1245" t="s">
        <v>1711</v>
      </c>
      <c r="D1245" t="s">
        <v>1038</v>
      </c>
      <c r="E1245" t="s">
        <v>1801</v>
      </c>
      <c r="F1245" t="s">
        <v>14</v>
      </c>
      <c r="G1245" s="4">
        <v>0</v>
      </c>
      <c r="H1245" s="4">
        <v>0</v>
      </c>
      <c r="I1245" s="4">
        <v>0</v>
      </c>
      <c r="J1245" s="4">
        <v>0</v>
      </c>
      <c r="L1245" s="4" t="str">
        <f t="shared" si="19"/>
        <v/>
      </c>
      <c r="M1245" s="4"/>
    </row>
    <row r="1246" spans="1:13" x14ac:dyDescent="0.25">
      <c r="A1246" t="s">
        <v>1047</v>
      </c>
      <c r="B1246" t="s">
        <v>27</v>
      </c>
      <c r="C1246" t="s">
        <v>1711</v>
      </c>
      <c r="D1246" t="s">
        <v>1038</v>
      </c>
      <c r="E1246" t="s">
        <v>1801</v>
      </c>
      <c r="F1246" t="s">
        <v>22</v>
      </c>
      <c r="G1246" s="4">
        <v>0</v>
      </c>
      <c r="H1246" s="4"/>
      <c r="I1246" s="4"/>
      <c r="J1246" s="4">
        <v>0</v>
      </c>
      <c r="L1246" s="4" t="str">
        <f t="shared" si="19"/>
        <v/>
      </c>
      <c r="M1246" s="4"/>
    </row>
    <row r="1247" spans="1:13" x14ac:dyDescent="0.25">
      <c r="A1247" t="s">
        <v>1047</v>
      </c>
      <c r="B1247" t="s">
        <v>27</v>
      </c>
      <c r="C1247" t="s">
        <v>1711</v>
      </c>
      <c r="D1247" t="s">
        <v>1038</v>
      </c>
      <c r="E1247" t="s">
        <v>1801</v>
      </c>
      <c r="F1247" t="s">
        <v>16</v>
      </c>
      <c r="G1247" s="4">
        <v>0</v>
      </c>
      <c r="H1247" s="4">
        <v>0</v>
      </c>
      <c r="I1247" s="4">
        <v>0</v>
      </c>
      <c r="J1247" s="4">
        <v>0</v>
      </c>
      <c r="L1247" s="4" t="str">
        <f t="shared" si="19"/>
        <v/>
      </c>
      <c r="M1247" s="4"/>
    </row>
    <row r="1248" spans="1:13" x14ac:dyDescent="0.25">
      <c r="A1248" t="s">
        <v>1047</v>
      </c>
      <c r="B1248" t="s">
        <v>27</v>
      </c>
      <c r="C1248" t="s">
        <v>1173</v>
      </c>
      <c r="D1248" t="s">
        <v>1038</v>
      </c>
      <c r="E1248" t="s">
        <v>1801</v>
      </c>
      <c r="F1248" t="s">
        <v>14</v>
      </c>
      <c r="G1248" s="4">
        <v>0</v>
      </c>
      <c r="H1248" s="4"/>
      <c r="I1248" s="4">
        <v>0</v>
      </c>
      <c r="J1248" s="4">
        <v>0</v>
      </c>
      <c r="L1248" s="4" t="str">
        <f t="shared" si="19"/>
        <v/>
      </c>
      <c r="M1248" s="4"/>
    </row>
    <row r="1249" spans="1:13" x14ac:dyDescent="0.25">
      <c r="A1249" t="s">
        <v>1047</v>
      </c>
      <c r="B1249" t="s">
        <v>27</v>
      </c>
      <c r="C1249" t="s">
        <v>1173</v>
      </c>
      <c r="D1249" t="s">
        <v>1038</v>
      </c>
      <c r="E1249" t="s">
        <v>1801</v>
      </c>
      <c r="F1249" t="s">
        <v>22</v>
      </c>
      <c r="G1249" s="4">
        <v>0</v>
      </c>
      <c r="H1249" s="4"/>
      <c r="I1249" s="4"/>
      <c r="J1249" s="4">
        <v>0</v>
      </c>
      <c r="L1249" s="4" t="str">
        <f t="shared" si="19"/>
        <v/>
      </c>
      <c r="M1249" s="4"/>
    </row>
    <row r="1250" spans="1:13" x14ac:dyDescent="0.25">
      <c r="A1250" t="s">
        <v>1047</v>
      </c>
      <c r="B1250" t="s">
        <v>27</v>
      </c>
      <c r="C1250" t="s">
        <v>1173</v>
      </c>
      <c r="D1250" t="s">
        <v>1038</v>
      </c>
      <c r="E1250" t="s">
        <v>1801</v>
      </c>
      <c r="F1250" t="s">
        <v>16</v>
      </c>
      <c r="G1250" s="4">
        <v>0</v>
      </c>
      <c r="H1250" s="4"/>
      <c r="I1250" s="4">
        <v>0</v>
      </c>
      <c r="J1250" s="4">
        <v>0</v>
      </c>
      <c r="L1250" s="4" t="str">
        <f t="shared" si="19"/>
        <v/>
      </c>
      <c r="M1250" s="4"/>
    </row>
    <row r="1251" spans="1:13" x14ac:dyDescent="0.25">
      <c r="A1251" t="s">
        <v>1047</v>
      </c>
      <c r="B1251" t="s">
        <v>27</v>
      </c>
      <c r="C1251" t="s">
        <v>1735</v>
      </c>
      <c r="D1251" t="s">
        <v>1038</v>
      </c>
      <c r="E1251" t="s">
        <v>1801</v>
      </c>
      <c r="F1251" t="s">
        <v>24</v>
      </c>
      <c r="G1251" s="4">
        <v>4557810</v>
      </c>
      <c r="H1251" s="4"/>
      <c r="I1251" s="4">
        <v>-106085.33</v>
      </c>
      <c r="J1251" s="4">
        <v>4451724.67</v>
      </c>
      <c r="L1251" s="4" t="str">
        <f t="shared" si="19"/>
        <v/>
      </c>
      <c r="M1251" s="4"/>
    </row>
    <row r="1252" spans="1:13" x14ac:dyDescent="0.25">
      <c r="A1252" t="s">
        <v>1047</v>
      </c>
      <c r="B1252" t="s">
        <v>27</v>
      </c>
      <c r="C1252" t="s">
        <v>1752</v>
      </c>
      <c r="D1252" t="s">
        <v>1038</v>
      </c>
      <c r="E1252" t="s">
        <v>1801</v>
      </c>
      <c r="F1252" t="s">
        <v>24</v>
      </c>
      <c r="G1252" s="4">
        <v>2903282.79</v>
      </c>
      <c r="H1252" s="4"/>
      <c r="I1252" s="4">
        <v>-56240.27</v>
      </c>
      <c r="J1252" s="4">
        <v>2847042.52</v>
      </c>
      <c r="L1252" s="4" t="str">
        <f t="shared" si="19"/>
        <v/>
      </c>
      <c r="M1252" s="4"/>
    </row>
    <row r="1253" spans="1:13" x14ac:dyDescent="0.25">
      <c r="A1253" t="s">
        <v>1047</v>
      </c>
      <c r="B1253" t="s">
        <v>27</v>
      </c>
      <c r="C1253" t="s">
        <v>1754</v>
      </c>
      <c r="D1253" t="s">
        <v>1038</v>
      </c>
      <c r="E1253" t="s">
        <v>1801</v>
      </c>
      <c r="F1253" t="s">
        <v>24</v>
      </c>
      <c r="G1253" s="4">
        <v>2481909.4900000002</v>
      </c>
      <c r="H1253" s="4"/>
      <c r="I1253" s="4">
        <v>2334015.65</v>
      </c>
      <c r="J1253" s="4">
        <v>4815925.1400000006</v>
      </c>
      <c r="L1253" s="4" t="str">
        <f t="shared" si="19"/>
        <v/>
      </c>
      <c r="M1253" s="4"/>
    </row>
    <row r="1254" spans="1:13" x14ac:dyDescent="0.25">
      <c r="A1254" t="s">
        <v>1047</v>
      </c>
      <c r="B1254" t="s">
        <v>27</v>
      </c>
      <c r="C1254" t="s">
        <v>1731</v>
      </c>
      <c r="D1254" t="s">
        <v>1038</v>
      </c>
      <c r="E1254" t="s">
        <v>1801</v>
      </c>
      <c r="F1254" t="s">
        <v>24</v>
      </c>
      <c r="G1254" s="4">
        <v>62081557.630000003</v>
      </c>
      <c r="H1254" s="4"/>
      <c r="I1254" s="4">
        <v>-8955158.0199999996</v>
      </c>
      <c r="J1254" s="4">
        <v>53126399.609999999</v>
      </c>
      <c r="L1254" s="4" t="str">
        <f t="shared" si="19"/>
        <v/>
      </c>
      <c r="M1254" s="4"/>
    </row>
    <row r="1255" spans="1:13" x14ac:dyDescent="0.25">
      <c r="A1255" t="s">
        <v>1047</v>
      </c>
      <c r="B1255" t="s">
        <v>27</v>
      </c>
      <c r="C1255" t="s">
        <v>1757</v>
      </c>
      <c r="D1255" t="s">
        <v>1038</v>
      </c>
      <c r="E1255" t="s">
        <v>1801</v>
      </c>
      <c r="F1255" t="s">
        <v>24</v>
      </c>
      <c r="G1255" s="4">
        <v>42729024.880000003</v>
      </c>
      <c r="H1255" s="4"/>
      <c r="I1255" s="4">
        <v>-13314118.33</v>
      </c>
      <c r="J1255" s="4">
        <v>29414906.550000004</v>
      </c>
      <c r="L1255" s="4" t="str">
        <f t="shared" si="19"/>
        <v/>
      </c>
      <c r="M1255" s="4"/>
    </row>
    <row r="1256" spans="1:13" x14ac:dyDescent="0.25">
      <c r="A1256" t="s">
        <v>1047</v>
      </c>
      <c r="B1256" t="s">
        <v>27</v>
      </c>
      <c r="C1256" t="s">
        <v>1755</v>
      </c>
      <c r="D1256" t="s">
        <v>1038</v>
      </c>
      <c r="E1256" t="s">
        <v>1801</v>
      </c>
      <c r="F1256" t="s">
        <v>24</v>
      </c>
      <c r="G1256" s="4">
        <v>40592591.890000001</v>
      </c>
      <c r="H1256" s="4"/>
      <c r="I1256" s="4">
        <v>-16650380.16</v>
      </c>
      <c r="J1256" s="4">
        <v>23942211.73</v>
      </c>
      <c r="L1256" s="4" t="str">
        <f t="shared" si="19"/>
        <v/>
      </c>
      <c r="M1256" s="4"/>
    </row>
    <row r="1257" spans="1:13" x14ac:dyDescent="0.25">
      <c r="A1257" t="s">
        <v>1047</v>
      </c>
      <c r="B1257" t="s">
        <v>27</v>
      </c>
      <c r="C1257" t="s">
        <v>1756</v>
      </c>
      <c r="D1257" t="s">
        <v>1038</v>
      </c>
      <c r="E1257" t="s">
        <v>1801</v>
      </c>
      <c r="F1257" t="s">
        <v>24</v>
      </c>
      <c r="G1257" s="4">
        <v>133638417.98</v>
      </c>
      <c r="H1257" s="4"/>
      <c r="I1257" s="4">
        <v>-31082821.050000001</v>
      </c>
      <c r="J1257" s="4">
        <v>102555596.93000001</v>
      </c>
      <c r="L1257" s="4" t="str">
        <f t="shared" si="19"/>
        <v/>
      </c>
      <c r="M1257" s="4"/>
    </row>
    <row r="1258" spans="1:13" x14ac:dyDescent="0.25">
      <c r="A1258" t="s">
        <v>1047</v>
      </c>
      <c r="B1258" t="s">
        <v>27</v>
      </c>
      <c r="C1258" t="s">
        <v>1733</v>
      </c>
      <c r="D1258" t="s">
        <v>1038</v>
      </c>
      <c r="E1258" t="s">
        <v>1801</v>
      </c>
      <c r="F1258" t="s">
        <v>24</v>
      </c>
      <c r="G1258" s="4">
        <v>166544715.06999999</v>
      </c>
      <c r="H1258" s="4"/>
      <c r="I1258" s="4">
        <v>-60662607.670000002</v>
      </c>
      <c r="J1258" s="4">
        <v>105882107.39999999</v>
      </c>
      <c r="L1258" s="4" t="str">
        <f t="shared" si="19"/>
        <v/>
      </c>
      <c r="M1258" s="4"/>
    </row>
    <row r="1259" spans="1:13" x14ac:dyDescent="0.25">
      <c r="A1259" t="s">
        <v>1047</v>
      </c>
      <c r="B1259" t="s">
        <v>27</v>
      </c>
      <c r="C1259" t="s">
        <v>1719</v>
      </c>
      <c r="D1259" t="s">
        <v>1038</v>
      </c>
      <c r="E1259" t="s">
        <v>1801</v>
      </c>
      <c r="F1259" t="s">
        <v>24</v>
      </c>
      <c r="G1259" s="4">
        <v>44858185.450000003</v>
      </c>
      <c r="H1259" s="4"/>
      <c r="I1259" s="4">
        <v>-18368230.48</v>
      </c>
      <c r="J1259" s="4">
        <v>26489954.970000003</v>
      </c>
      <c r="L1259" s="4" t="str">
        <f t="shared" si="19"/>
        <v/>
      </c>
      <c r="M1259" s="4"/>
    </row>
    <row r="1260" spans="1:13" x14ac:dyDescent="0.25">
      <c r="A1260" t="s">
        <v>1047</v>
      </c>
      <c r="B1260" t="s">
        <v>27</v>
      </c>
      <c r="C1260" t="s">
        <v>1714</v>
      </c>
      <c r="D1260" t="s">
        <v>1038</v>
      </c>
      <c r="E1260" t="s">
        <v>1801</v>
      </c>
      <c r="F1260" t="s">
        <v>24</v>
      </c>
      <c r="G1260" s="4">
        <v>17378956.989999998</v>
      </c>
      <c r="H1260" s="4"/>
      <c r="I1260" s="4">
        <v>-10291555.43</v>
      </c>
      <c r="J1260" s="4">
        <v>7087401.5599999987</v>
      </c>
      <c r="L1260" s="4" t="str">
        <f t="shared" si="19"/>
        <v/>
      </c>
      <c r="M1260" s="4"/>
    </row>
    <row r="1261" spans="1:13" x14ac:dyDescent="0.25">
      <c r="A1261" t="s">
        <v>1047</v>
      </c>
      <c r="B1261" t="s">
        <v>27</v>
      </c>
      <c r="C1261" t="s">
        <v>1760</v>
      </c>
      <c r="D1261" t="s">
        <v>1038</v>
      </c>
      <c r="E1261" t="s">
        <v>1801</v>
      </c>
      <c r="F1261" t="s">
        <v>24</v>
      </c>
      <c r="G1261" s="4">
        <v>7007454.6100000003</v>
      </c>
      <c r="H1261" s="4"/>
      <c r="I1261" s="4">
        <v>-2015554.53</v>
      </c>
      <c r="J1261" s="4">
        <v>4991900.08</v>
      </c>
      <c r="L1261" s="4" t="str">
        <f t="shared" si="19"/>
        <v/>
      </c>
      <c r="M1261" s="4"/>
    </row>
    <row r="1262" spans="1:13" x14ac:dyDescent="0.25">
      <c r="A1262" t="s">
        <v>1047</v>
      </c>
      <c r="B1262" t="s">
        <v>27</v>
      </c>
      <c r="C1262" t="s">
        <v>1712</v>
      </c>
      <c r="D1262" t="s">
        <v>1038</v>
      </c>
      <c r="E1262" t="s">
        <v>1801</v>
      </c>
      <c r="F1262" t="s">
        <v>24</v>
      </c>
      <c r="G1262" s="4">
        <v>20393660.539999999</v>
      </c>
      <c r="H1262" s="4"/>
      <c r="I1262" s="4">
        <v>-6086236.3399999999</v>
      </c>
      <c r="J1262" s="4">
        <v>14307424.199999999</v>
      </c>
      <c r="L1262" s="4" t="str">
        <f t="shared" si="19"/>
        <v/>
      </c>
      <c r="M1262" s="4"/>
    </row>
    <row r="1263" spans="1:13" x14ac:dyDescent="0.25">
      <c r="A1263" t="s">
        <v>1047</v>
      </c>
      <c r="B1263" t="s">
        <v>27</v>
      </c>
      <c r="C1263" t="s">
        <v>1713</v>
      </c>
      <c r="D1263" t="s">
        <v>1038</v>
      </c>
      <c r="E1263" t="s">
        <v>1801</v>
      </c>
      <c r="F1263" t="s">
        <v>24</v>
      </c>
      <c r="G1263" s="4">
        <v>9647727.1899999995</v>
      </c>
      <c r="H1263" s="4"/>
      <c r="I1263" s="4">
        <v>-3185825.72</v>
      </c>
      <c r="J1263" s="4">
        <v>6461901.4699999988</v>
      </c>
      <c r="L1263" s="4" t="str">
        <f t="shared" si="19"/>
        <v/>
      </c>
      <c r="M1263" s="4"/>
    </row>
    <row r="1264" spans="1:13" x14ac:dyDescent="0.25">
      <c r="A1264" t="s">
        <v>1047</v>
      </c>
      <c r="B1264" t="s">
        <v>27</v>
      </c>
      <c r="C1264" t="s">
        <v>1729</v>
      </c>
      <c r="D1264" t="s">
        <v>1038</v>
      </c>
      <c r="E1264" t="s">
        <v>1801</v>
      </c>
      <c r="F1264" t="s">
        <v>24</v>
      </c>
      <c r="G1264" s="4">
        <v>1103851.24</v>
      </c>
      <c r="H1264" s="4"/>
      <c r="I1264" s="4">
        <v>-222137.27</v>
      </c>
      <c r="J1264" s="4">
        <v>881713.97</v>
      </c>
      <c r="L1264" s="4" t="str">
        <f t="shared" si="19"/>
        <v/>
      </c>
      <c r="M1264" s="4"/>
    </row>
    <row r="1265" spans="1:13" x14ac:dyDescent="0.25">
      <c r="A1265" t="s">
        <v>1047</v>
      </c>
      <c r="B1265" t="s">
        <v>27</v>
      </c>
      <c r="C1265" t="s">
        <v>1792</v>
      </c>
      <c r="D1265" t="s">
        <v>1038</v>
      </c>
      <c r="E1265" t="s">
        <v>1801</v>
      </c>
      <c r="F1265" t="s">
        <v>24</v>
      </c>
      <c r="G1265" s="4">
        <v>600000</v>
      </c>
      <c r="H1265" s="4"/>
      <c r="I1265" s="4">
        <v>-73189.850000000006</v>
      </c>
      <c r="J1265" s="4">
        <v>526810.15</v>
      </c>
      <c r="L1265" s="4" t="str">
        <f t="shared" si="19"/>
        <v/>
      </c>
      <c r="M1265" s="4"/>
    </row>
    <row r="1266" spans="1:13" x14ac:dyDescent="0.25">
      <c r="A1266" t="s">
        <v>1047</v>
      </c>
      <c r="B1266" t="s">
        <v>27</v>
      </c>
      <c r="C1266" t="s">
        <v>1717</v>
      </c>
      <c r="D1266" t="s">
        <v>1038</v>
      </c>
      <c r="E1266" t="s">
        <v>1801</v>
      </c>
      <c r="F1266" t="s">
        <v>24</v>
      </c>
      <c r="G1266" s="4">
        <v>1870.63</v>
      </c>
      <c r="H1266" s="4"/>
      <c r="I1266" s="4"/>
      <c r="J1266" s="4">
        <v>1870.63</v>
      </c>
      <c r="L1266" s="4" t="str">
        <f t="shared" si="19"/>
        <v/>
      </c>
      <c r="M1266" s="4"/>
    </row>
    <row r="1267" spans="1:13" x14ac:dyDescent="0.25">
      <c r="A1267" t="s">
        <v>1047</v>
      </c>
      <c r="B1267" t="s">
        <v>27</v>
      </c>
      <c r="C1267" t="s">
        <v>1721</v>
      </c>
      <c r="D1267" t="s">
        <v>1038</v>
      </c>
      <c r="E1267" t="s">
        <v>1801</v>
      </c>
      <c r="F1267" t="s">
        <v>24</v>
      </c>
      <c r="G1267" s="4">
        <v>32200</v>
      </c>
      <c r="H1267" s="4"/>
      <c r="I1267" s="4">
        <v>-5050.78</v>
      </c>
      <c r="J1267" s="4">
        <v>27149.22</v>
      </c>
      <c r="L1267" s="4" t="str">
        <f t="shared" si="19"/>
        <v/>
      </c>
      <c r="M1267" s="4"/>
    </row>
    <row r="1268" spans="1:13" x14ac:dyDescent="0.25">
      <c r="A1268" t="s">
        <v>1047</v>
      </c>
      <c r="B1268" t="s">
        <v>27</v>
      </c>
      <c r="C1268" t="s">
        <v>1737</v>
      </c>
      <c r="D1268" t="s">
        <v>1038</v>
      </c>
      <c r="E1268" t="s">
        <v>1801</v>
      </c>
      <c r="F1268" t="s">
        <v>24</v>
      </c>
      <c r="G1268" s="4">
        <v>148500</v>
      </c>
      <c r="H1268" s="4"/>
      <c r="I1268" s="4">
        <v>-11770</v>
      </c>
      <c r="J1268" s="4">
        <v>136730</v>
      </c>
      <c r="L1268" s="4" t="str">
        <f t="shared" si="19"/>
        <v/>
      </c>
      <c r="M1268" s="4"/>
    </row>
    <row r="1269" spans="1:13" x14ac:dyDescent="0.25">
      <c r="A1269" t="s">
        <v>1047</v>
      </c>
      <c r="B1269" t="s">
        <v>27</v>
      </c>
      <c r="C1269" t="s">
        <v>1753</v>
      </c>
      <c r="D1269" t="s">
        <v>1038</v>
      </c>
      <c r="E1269" t="s">
        <v>1801</v>
      </c>
      <c r="F1269" t="s">
        <v>24</v>
      </c>
      <c r="G1269" s="4">
        <v>101338898.63</v>
      </c>
      <c r="H1269" s="4"/>
      <c r="I1269" s="4">
        <v>-16913701</v>
      </c>
      <c r="J1269" s="4">
        <v>84425197.629999995</v>
      </c>
      <c r="L1269" s="4" t="str">
        <f t="shared" si="19"/>
        <v/>
      </c>
      <c r="M1269" s="4"/>
    </row>
    <row r="1270" spans="1:13" x14ac:dyDescent="0.25">
      <c r="A1270" t="s">
        <v>1047</v>
      </c>
      <c r="B1270" t="s">
        <v>27</v>
      </c>
      <c r="C1270" t="s">
        <v>1811</v>
      </c>
      <c r="D1270" t="s">
        <v>1038</v>
      </c>
      <c r="E1270" t="s">
        <v>1801</v>
      </c>
      <c r="F1270" t="s">
        <v>24</v>
      </c>
      <c r="G1270" s="4">
        <v>186597655.46000001</v>
      </c>
      <c r="H1270" s="4"/>
      <c r="I1270" s="4">
        <v>-15586184.99</v>
      </c>
      <c r="J1270" s="4">
        <v>171011470.47</v>
      </c>
      <c r="L1270" s="4" t="str">
        <f t="shared" si="19"/>
        <v/>
      </c>
      <c r="M1270" s="4"/>
    </row>
    <row r="1271" spans="1:13" x14ac:dyDescent="0.25">
      <c r="A1271" t="s">
        <v>1047</v>
      </c>
      <c r="B1271" t="s">
        <v>27</v>
      </c>
      <c r="C1271" t="s">
        <v>1770</v>
      </c>
      <c r="D1271" t="s">
        <v>1038</v>
      </c>
      <c r="E1271" t="s">
        <v>1801</v>
      </c>
      <c r="F1271" t="s">
        <v>24</v>
      </c>
      <c r="G1271" s="4">
        <v>73055285.790000007</v>
      </c>
      <c r="H1271" s="4"/>
      <c r="I1271" s="4">
        <v>-1415185.15</v>
      </c>
      <c r="J1271" s="4">
        <v>71640100.640000001</v>
      </c>
      <c r="L1271" s="4" t="str">
        <f t="shared" si="19"/>
        <v/>
      </c>
      <c r="M1271" s="4"/>
    </row>
    <row r="1272" spans="1:13" x14ac:dyDescent="0.25">
      <c r="A1272" t="s">
        <v>1047</v>
      </c>
      <c r="B1272" t="s">
        <v>27</v>
      </c>
      <c r="C1272" t="s">
        <v>1783</v>
      </c>
      <c r="D1272" t="s">
        <v>1038</v>
      </c>
      <c r="E1272" t="s">
        <v>1801</v>
      </c>
      <c r="F1272" t="s">
        <v>24</v>
      </c>
      <c r="G1272" s="4">
        <v>44537227.07</v>
      </c>
      <c r="H1272" s="4"/>
      <c r="I1272" s="4">
        <v>-5320414</v>
      </c>
      <c r="J1272" s="4">
        <v>39216813.07</v>
      </c>
      <c r="L1272" s="4" t="str">
        <f t="shared" si="19"/>
        <v/>
      </c>
      <c r="M1272" s="4"/>
    </row>
    <row r="1273" spans="1:13" x14ac:dyDescent="0.25">
      <c r="A1273" t="s">
        <v>1047</v>
      </c>
      <c r="B1273" t="s">
        <v>27</v>
      </c>
      <c r="C1273" t="s">
        <v>1859</v>
      </c>
      <c r="D1273" t="s">
        <v>1038</v>
      </c>
      <c r="E1273" t="s">
        <v>1801</v>
      </c>
      <c r="F1273" t="s">
        <v>24</v>
      </c>
      <c r="G1273" s="4">
        <v>6494900</v>
      </c>
      <c r="H1273" s="4"/>
      <c r="I1273" s="4">
        <v>-607326.67000000004</v>
      </c>
      <c r="J1273" s="4">
        <v>5887573.3300000001</v>
      </c>
      <c r="L1273" s="4" t="str">
        <f t="shared" si="19"/>
        <v/>
      </c>
      <c r="M1273" s="4"/>
    </row>
    <row r="1274" spans="1:13" x14ac:dyDescent="0.25">
      <c r="A1274" t="s">
        <v>1047</v>
      </c>
      <c r="B1274" t="s">
        <v>27</v>
      </c>
      <c r="C1274" t="s">
        <v>1858</v>
      </c>
      <c r="D1274" t="s">
        <v>1038</v>
      </c>
      <c r="E1274" t="s">
        <v>1801</v>
      </c>
      <c r="F1274" t="s">
        <v>24</v>
      </c>
      <c r="G1274" s="4">
        <v>4587900</v>
      </c>
      <c r="H1274" s="4"/>
      <c r="I1274" s="4">
        <v>-378524.43</v>
      </c>
      <c r="J1274" s="4">
        <v>4209375.57</v>
      </c>
      <c r="L1274" s="4" t="str">
        <f t="shared" si="19"/>
        <v/>
      </c>
      <c r="M1274" s="4"/>
    </row>
    <row r="1275" spans="1:13" x14ac:dyDescent="0.25">
      <c r="A1275" t="s">
        <v>1047</v>
      </c>
      <c r="B1275" t="s">
        <v>27</v>
      </c>
      <c r="C1275" t="s">
        <v>1812</v>
      </c>
      <c r="D1275" t="s">
        <v>1038</v>
      </c>
      <c r="E1275" t="s">
        <v>1801</v>
      </c>
      <c r="F1275" t="s">
        <v>24</v>
      </c>
      <c r="G1275" s="4">
        <v>226000</v>
      </c>
      <c r="H1275" s="4"/>
      <c r="I1275" s="4">
        <v>-48840</v>
      </c>
      <c r="J1275" s="4">
        <v>177160</v>
      </c>
      <c r="L1275" s="4" t="str">
        <f t="shared" si="19"/>
        <v/>
      </c>
      <c r="M1275" s="4"/>
    </row>
    <row r="1276" spans="1:13" x14ac:dyDescent="0.25">
      <c r="A1276" t="s">
        <v>1047</v>
      </c>
      <c r="B1276" t="s">
        <v>27</v>
      </c>
      <c r="C1276" t="s">
        <v>1877</v>
      </c>
      <c r="D1276" t="s">
        <v>1038</v>
      </c>
      <c r="E1276" t="s">
        <v>1801</v>
      </c>
      <c r="F1276" t="s">
        <v>24</v>
      </c>
      <c r="G1276" s="4">
        <v>11606094.949999999</v>
      </c>
      <c r="H1276" s="4"/>
      <c r="I1276" s="4">
        <v>-532410.32999999996</v>
      </c>
      <c r="J1276" s="4">
        <v>11073684.619999999</v>
      </c>
      <c r="L1276" s="4" t="str">
        <f t="shared" si="19"/>
        <v/>
      </c>
      <c r="M1276" s="4"/>
    </row>
    <row r="1277" spans="1:13" x14ac:dyDescent="0.25">
      <c r="A1277" t="s">
        <v>1047</v>
      </c>
      <c r="B1277" t="s">
        <v>27</v>
      </c>
      <c r="C1277" t="s">
        <v>1884</v>
      </c>
      <c r="D1277" t="s">
        <v>1038</v>
      </c>
      <c r="E1277" t="s">
        <v>1801</v>
      </c>
      <c r="F1277" t="s">
        <v>24</v>
      </c>
      <c r="G1277" s="4">
        <v>3303800</v>
      </c>
      <c r="H1277" s="4"/>
      <c r="I1277" s="4">
        <v>-223006.37</v>
      </c>
      <c r="J1277" s="4">
        <v>3080793.63</v>
      </c>
      <c r="L1277" s="4" t="str">
        <f t="shared" si="19"/>
        <v/>
      </c>
      <c r="M1277" s="4"/>
    </row>
    <row r="1278" spans="1:13" x14ac:dyDescent="0.25">
      <c r="A1278" t="s">
        <v>1047</v>
      </c>
      <c r="B1278" t="s">
        <v>27</v>
      </c>
      <c r="C1278" t="s">
        <v>1880</v>
      </c>
      <c r="D1278" t="s">
        <v>1038</v>
      </c>
      <c r="E1278" t="s">
        <v>1801</v>
      </c>
      <c r="F1278" t="s">
        <v>24</v>
      </c>
      <c r="G1278" s="4">
        <v>304500</v>
      </c>
      <c r="H1278" s="4"/>
      <c r="I1278" s="4"/>
      <c r="J1278" s="4">
        <v>304500</v>
      </c>
      <c r="L1278" s="4" t="str">
        <f t="shared" si="19"/>
        <v/>
      </c>
      <c r="M1278" s="4"/>
    </row>
    <row r="1279" spans="1:13" x14ac:dyDescent="0.25">
      <c r="A1279" t="s">
        <v>1047</v>
      </c>
      <c r="B1279" t="s">
        <v>27</v>
      </c>
      <c r="C1279" t="s">
        <v>1878</v>
      </c>
      <c r="D1279" t="s">
        <v>1038</v>
      </c>
      <c r="E1279" t="s">
        <v>1801</v>
      </c>
      <c r="F1279" t="s">
        <v>24</v>
      </c>
      <c r="G1279" s="4">
        <v>72500</v>
      </c>
      <c r="H1279" s="4"/>
      <c r="I1279" s="4">
        <v>-17469.18</v>
      </c>
      <c r="J1279" s="4">
        <v>55030.82</v>
      </c>
      <c r="L1279" s="4" t="str">
        <f t="shared" si="19"/>
        <v/>
      </c>
      <c r="M1279" s="4"/>
    </row>
    <row r="1280" spans="1:13" x14ac:dyDescent="0.25">
      <c r="A1280" t="s">
        <v>1047</v>
      </c>
      <c r="B1280" t="s">
        <v>27</v>
      </c>
      <c r="C1280" t="s">
        <v>70</v>
      </c>
      <c r="D1280" t="s">
        <v>1038</v>
      </c>
      <c r="E1280" t="s">
        <v>1801</v>
      </c>
      <c r="F1280" t="s">
        <v>24</v>
      </c>
      <c r="G1280" s="4">
        <v>0</v>
      </c>
      <c r="H1280" s="4"/>
      <c r="I1280" s="4"/>
      <c r="J1280" s="4">
        <v>0</v>
      </c>
      <c r="L1280" s="4" t="str">
        <f t="shared" si="19"/>
        <v/>
      </c>
      <c r="M1280" s="4"/>
    </row>
    <row r="1281" spans="1:13" x14ac:dyDescent="0.25">
      <c r="A1281" t="s">
        <v>1047</v>
      </c>
      <c r="B1281" t="s">
        <v>27</v>
      </c>
      <c r="C1281" t="s">
        <v>916</v>
      </c>
      <c r="D1281" t="s">
        <v>1038</v>
      </c>
      <c r="E1281" t="s">
        <v>1801</v>
      </c>
      <c r="F1281" t="s">
        <v>24</v>
      </c>
      <c r="G1281" s="4">
        <v>2050978.17</v>
      </c>
      <c r="H1281" s="4"/>
      <c r="I1281" s="4">
        <v>-484122.02</v>
      </c>
      <c r="J1281" s="4">
        <v>1566856.15</v>
      </c>
      <c r="L1281" s="4" t="str">
        <f t="shared" si="19"/>
        <v/>
      </c>
      <c r="M1281" s="4"/>
    </row>
    <row r="1282" spans="1:13" x14ac:dyDescent="0.25">
      <c r="A1282" t="s">
        <v>1047</v>
      </c>
      <c r="B1282" t="s">
        <v>27</v>
      </c>
      <c r="C1282" t="s">
        <v>939</v>
      </c>
      <c r="D1282" t="s">
        <v>1038</v>
      </c>
      <c r="E1282" t="s">
        <v>1801</v>
      </c>
      <c r="F1282" t="s">
        <v>24</v>
      </c>
      <c r="G1282" s="4">
        <v>13578328.48</v>
      </c>
      <c r="H1282" s="4"/>
      <c r="I1282" s="4">
        <v>-3881185.5</v>
      </c>
      <c r="J1282" s="4">
        <v>9697142.9800000004</v>
      </c>
      <c r="L1282" s="4" t="str">
        <f t="shared" si="19"/>
        <v/>
      </c>
      <c r="M1282" s="4"/>
    </row>
    <row r="1283" spans="1:13" x14ac:dyDescent="0.25">
      <c r="A1283" t="s">
        <v>1047</v>
      </c>
      <c r="B1283" t="s">
        <v>27</v>
      </c>
      <c r="C1283" t="s">
        <v>928</v>
      </c>
      <c r="D1283" t="s">
        <v>1038</v>
      </c>
      <c r="E1283" t="s">
        <v>1801</v>
      </c>
      <c r="F1283" t="s">
        <v>24</v>
      </c>
      <c r="G1283" s="4">
        <v>3708118.55</v>
      </c>
      <c r="H1283" s="4"/>
      <c r="I1283" s="4">
        <v>-2979391.81</v>
      </c>
      <c r="J1283" s="4">
        <v>728726.73999999976</v>
      </c>
      <c r="L1283" s="4" t="str">
        <f t="shared" si="19"/>
        <v/>
      </c>
      <c r="M1283" s="4"/>
    </row>
    <row r="1284" spans="1:13" x14ac:dyDescent="0.25">
      <c r="A1284" t="s">
        <v>1047</v>
      </c>
      <c r="B1284" t="s">
        <v>27</v>
      </c>
      <c r="C1284" t="s">
        <v>921</v>
      </c>
      <c r="D1284" t="s">
        <v>1038</v>
      </c>
      <c r="E1284" t="s">
        <v>1801</v>
      </c>
      <c r="F1284" t="s">
        <v>24</v>
      </c>
      <c r="G1284" s="4">
        <v>73560833.560000002</v>
      </c>
      <c r="H1284" s="4"/>
      <c r="I1284" s="4">
        <v>-33894571.479999997</v>
      </c>
      <c r="J1284" s="4">
        <v>39666262.080000006</v>
      </c>
      <c r="L1284" s="4" t="str">
        <f t="shared" si="19"/>
        <v/>
      </c>
      <c r="M1284" s="4"/>
    </row>
    <row r="1285" spans="1:13" x14ac:dyDescent="0.25">
      <c r="A1285" t="s">
        <v>1047</v>
      </c>
      <c r="B1285" t="s">
        <v>27</v>
      </c>
      <c r="C1285" t="s">
        <v>447</v>
      </c>
      <c r="D1285" t="s">
        <v>1038</v>
      </c>
      <c r="E1285" t="s">
        <v>1801</v>
      </c>
      <c r="F1285" t="s">
        <v>24</v>
      </c>
      <c r="G1285" s="4">
        <v>0</v>
      </c>
      <c r="H1285" s="4"/>
      <c r="I1285" s="4"/>
      <c r="J1285" s="4">
        <v>0</v>
      </c>
      <c r="L1285" s="4" t="str">
        <f t="shared" si="19"/>
        <v/>
      </c>
      <c r="M1285" s="4"/>
    </row>
    <row r="1286" spans="1:13" x14ac:dyDescent="0.25">
      <c r="A1286" t="s">
        <v>1047</v>
      </c>
      <c r="B1286" t="s">
        <v>27</v>
      </c>
      <c r="C1286" t="s">
        <v>71</v>
      </c>
      <c r="D1286" t="s">
        <v>1038</v>
      </c>
      <c r="E1286" t="s">
        <v>1801</v>
      </c>
      <c r="F1286" t="s">
        <v>24</v>
      </c>
      <c r="G1286" s="4">
        <v>0</v>
      </c>
      <c r="H1286" s="4"/>
      <c r="I1286" s="4"/>
      <c r="J1286" s="4">
        <v>0</v>
      </c>
      <c r="L1286" s="4" t="str">
        <f t="shared" si="19"/>
        <v/>
      </c>
      <c r="M1286" s="4"/>
    </row>
    <row r="1287" spans="1:13" x14ac:dyDescent="0.25">
      <c r="A1287" t="s">
        <v>1047</v>
      </c>
      <c r="B1287" t="s">
        <v>27</v>
      </c>
      <c r="C1287" t="s">
        <v>72</v>
      </c>
      <c r="D1287" t="s">
        <v>1038</v>
      </c>
      <c r="E1287" t="s">
        <v>1801</v>
      </c>
      <c r="F1287" t="s">
        <v>24</v>
      </c>
      <c r="G1287" s="4">
        <v>17633447.559999999</v>
      </c>
      <c r="H1287" s="4"/>
      <c r="I1287" s="4">
        <v>-1221480.98</v>
      </c>
      <c r="J1287" s="4">
        <v>16411966.579999998</v>
      </c>
      <c r="L1287" s="4" t="str">
        <f t="shared" ref="L1287:L1350" si="20">IF(AND(J1287&gt;0.009,I1287&lt;0.001,OR(E1287 = "2025", E1287 = "FY2024", E1287 = "FY2023", E1287 = "FY2022", E1287 = "FY2021", E1287="FY2020", E1287 = "FY2019", E1287="FY2018",E1287="FY2017",E1287="FY2016",E1287="FY2015"),OR(D1287="E, A",D1287="R, A",D1287="R, C")), "Reversion Needed",IF(AND(J1287&gt;0.009,I1287&lt;0.001,OR(E1287 = "FY2025", E1287 = "FY2024", E1287 = "FY2023", E1287 = "FY2022", E1287="FY2021", E1287="FY2020", E1287 = "FY2019", E1287 = "FY2018", E1287="FY2017",E1287="FY2016",E1287="FY2015"),OR(D1287="E, B",D1287="R, B")), "Reversion Needed", ""))</f>
        <v/>
      </c>
      <c r="M1287" s="4"/>
    </row>
    <row r="1288" spans="1:13" x14ac:dyDescent="0.25">
      <c r="A1288" t="s">
        <v>1047</v>
      </c>
      <c r="B1288" t="s">
        <v>27</v>
      </c>
      <c r="C1288" t="s">
        <v>448</v>
      </c>
      <c r="D1288" t="s">
        <v>1038</v>
      </c>
      <c r="E1288" t="s">
        <v>1801</v>
      </c>
      <c r="F1288" t="s">
        <v>24</v>
      </c>
      <c r="G1288" s="4">
        <v>0</v>
      </c>
      <c r="H1288" s="4"/>
      <c r="I1288" s="4"/>
      <c r="J1288" s="4">
        <v>0</v>
      </c>
      <c r="L1288" s="4" t="str">
        <f t="shared" si="20"/>
        <v/>
      </c>
      <c r="M1288" s="4"/>
    </row>
    <row r="1289" spans="1:13" x14ac:dyDescent="0.25">
      <c r="A1289" t="s">
        <v>1047</v>
      </c>
      <c r="B1289" t="s">
        <v>27</v>
      </c>
      <c r="C1289" t="s">
        <v>449</v>
      </c>
      <c r="D1289" t="s">
        <v>1038</v>
      </c>
      <c r="E1289" t="s">
        <v>1801</v>
      </c>
      <c r="F1289" t="s">
        <v>24</v>
      </c>
      <c r="G1289" s="4">
        <v>0</v>
      </c>
      <c r="H1289" s="4"/>
      <c r="I1289" s="4"/>
      <c r="J1289" s="4">
        <v>0</v>
      </c>
      <c r="L1289" s="4" t="str">
        <f t="shared" si="20"/>
        <v/>
      </c>
      <c r="M1289" s="4"/>
    </row>
    <row r="1290" spans="1:13" x14ac:dyDescent="0.25">
      <c r="A1290" t="s">
        <v>1047</v>
      </c>
      <c r="B1290" t="s">
        <v>27</v>
      </c>
      <c r="C1290" t="s">
        <v>73</v>
      </c>
      <c r="D1290" t="s">
        <v>1038</v>
      </c>
      <c r="E1290" t="s">
        <v>1801</v>
      </c>
      <c r="F1290" t="s">
        <v>24</v>
      </c>
      <c r="G1290" s="4">
        <v>81805.649999999994</v>
      </c>
      <c r="H1290" s="4"/>
      <c r="I1290" s="4"/>
      <c r="J1290" s="4">
        <v>81805.649999999994</v>
      </c>
      <c r="L1290" s="4" t="str">
        <f t="shared" si="20"/>
        <v/>
      </c>
      <c r="M1290" s="4"/>
    </row>
    <row r="1291" spans="1:13" x14ac:dyDescent="0.25">
      <c r="A1291" t="s">
        <v>1047</v>
      </c>
      <c r="B1291" t="s">
        <v>27</v>
      </c>
      <c r="C1291" t="s">
        <v>969</v>
      </c>
      <c r="D1291" t="s">
        <v>1038</v>
      </c>
      <c r="E1291" t="s">
        <v>1801</v>
      </c>
      <c r="F1291" t="s">
        <v>24</v>
      </c>
      <c r="G1291" s="4">
        <v>29006657.989999998</v>
      </c>
      <c r="H1291" s="4"/>
      <c r="I1291" s="4">
        <v>-11962401.49</v>
      </c>
      <c r="J1291" s="4">
        <v>17044256.5</v>
      </c>
      <c r="L1291" s="4" t="str">
        <f t="shared" si="20"/>
        <v/>
      </c>
      <c r="M1291" s="4"/>
    </row>
    <row r="1292" spans="1:13" x14ac:dyDescent="0.25">
      <c r="A1292" t="s">
        <v>1047</v>
      </c>
      <c r="B1292" t="s">
        <v>27</v>
      </c>
      <c r="C1292" t="s">
        <v>74</v>
      </c>
      <c r="D1292" t="s">
        <v>1038</v>
      </c>
      <c r="E1292" t="s">
        <v>1801</v>
      </c>
      <c r="F1292" t="s">
        <v>24</v>
      </c>
      <c r="G1292" s="4">
        <v>0.06</v>
      </c>
      <c r="H1292" s="4"/>
      <c r="I1292" s="4"/>
      <c r="J1292" s="4">
        <v>0.06</v>
      </c>
      <c r="L1292" s="4" t="str">
        <f t="shared" si="20"/>
        <v/>
      </c>
      <c r="M1292" s="4"/>
    </row>
    <row r="1293" spans="1:13" x14ac:dyDescent="0.25">
      <c r="A1293" t="s">
        <v>1047</v>
      </c>
      <c r="B1293" t="s">
        <v>27</v>
      </c>
      <c r="C1293" t="s">
        <v>450</v>
      </c>
      <c r="D1293" t="s">
        <v>1038</v>
      </c>
      <c r="E1293" t="s">
        <v>1801</v>
      </c>
      <c r="F1293" t="s">
        <v>24</v>
      </c>
      <c r="G1293" s="4">
        <v>0</v>
      </c>
      <c r="H1293" s="4"/>
      <c r="I1293" s="4"/>
      <c r="J1293" s="4">
        <v>0</v>
      </c>
      <c r="L1293" s="4" t="str">
        <f t="shared" si="20"/>
        <v/>
      </c>
      <c r="M1293" s="4"/>
    </row>
    <row r="1294" spans="1:13" x14ac:dyDescent="0.25">
      <c r="A1294" t="s">
        <v>1047</v>
      </c>
      <c r="B1294" t="s">
        <v>27</v>
      </c>
      <c r="C1294" t="s">
        <v>451</v>
      </c>
      <c r="D1294" t="s">
        <v>1038</v>
      </c>
      <c r="E1294" t="s">
        <v>1801</v>
      </c>
      <c r="F1294" t="s">
        <v>24</v>
      </c>
      <c r="G1294" s="4">
        <v>0</v>
      </c>
      <c r="H1294" s="4"/>
      <c r="I1294" s="4"/>
      <c r="J1294" s="4">
        <v>0</v>
      </c>
      <c r="L1294" s="4" t="str">
        <f t="shared" si="20"/>
        <v/>
      </c>
      <c r="M1294" s="4"/>
    </row>
    <row r="1295" spans="1:13" x14ac:dyDescent="0.25">
      <c r="A1295" t="s">
        <v>1047</v>
      </c>
      <c r="B1295" t="s">
        <v>27</v>
      </c>
      <c r="C1295" t="s">
        <v>75</v>
      </c>
      <c r="D1295" t="s">
        <v>1038</v>
      </c>
      <c r="E1295" t="s">
        <v>1801</v>
      </c>
      <c r="F1295" t="s">
        <v>24</v>
      </c>
      <c r="G1295" s="4">
        <v>0</v>
      </c>
      <c r="H1295" s="4"/>
      <c r="I1295" s="4"/>
      <c r="J1295" s="4">
        <v>0</v>
      </c>
      <c r="L1295" s="4" t="str">
        <f t="shared" si="20"/>
        <v/>
      </c>
      <c r="M1295" s="4"/>
    </row>
    <row r="1296" spans="1:13" x14ac:dyDescent="0.25">
      <c r="A1296" t="s">
        <v>1047</v>
      </c>
      <c r="B1296" t="s">
        <v>27</v>
      </c>
      <c r="C1296" t="s">
        <v>76</v>
      </c>
      <c r="D1296" t="s">
        <v>1038</v>
      </c>
      <c r="E1296" t="s">
        <v>1801</v>
      </c>
      <c r="F1296" t="s">
        <v>24</v>
      </c>
      <c r="G1296" s="4">
        <v>1991.42</v>
      </c>
      <c r="H1296" s="4"/>
      <c r="I1296" s="4"/>
      <c r="J1296" s="4">
        <v>1991.42</v>
      </c>
      <c r="L1296" s="4" t="str">
        <f t="shared" si="20"/>
        <v/>
      </c>
      <c r="M1296" s="4"/>
    </row>
    <row r="1297" spans="1:13" x14ac:dyDescent="0.25">
      <c r="A1297" t="s">
        <v>1047</v>
      </c>
      <c r="B1297" t="s">
        <v>27</v>
      </c>
      <c r="C1297" t="s">
        <v>452</v>
      </c>
      <c r="D1297" t="s">
        <v>1038</v>
      </c>
      <c r="E1297" t="s">
        <v>1801</v>
      </c>
      <c r="F1297" t="s">
        <v>24</v>
      </c>
      <c r="G1297" s="4">
        <v>0</v>
      </c>
      <c r="H1297" s="4"/>
      <c r="I1297" s="4"/>
      <c r="J1297" s="4">
        <v>0</v>
      </c>
      <c r="L1297" s="4" t="str">
        <f t="shared" si="20"/>
        <v/>
      </c>
      <c r="M1297" s="4"/>
    </row>
    <row r="1298" spans="1:13" x14ac:dyDescent="0.25">
      <c r="A1298" t="s">
        <v>1047</v>
      </c>
      <c r="B1298" t="s">
        <v>27</v>
      </c>
      <c r="C1298" t="s">
        <v>453</v>
      </c>
      <c r="D1298" t="s">
        <v>1038</v>
      </c>
      <c r="E1298" t="s">
        <v>1801</v>
      </c>
      <c r="F1298" t="s">
        <v>24</v>
      </c>
      <c r="G1298" s="4">
        <v>0</v>
      </c>
      <c r="H1298" s="4"/>
      <c r="I1298" s="4"/>
      <c r="J1298" s="4">
        <v>0</v>
      </c>
      <c r="L1298" s="4" t="str">
        <f t="shared" si="20"/>
        <v/>
      </c>
      <c r="M1298" s="4"/>
    </row>
    <row r="1299" spans="1:13" x14ac:dyDescent="0.25">
      <c r="A1299" t="s">
        <v>1047</v>
      </c>
      <c r="B1299" t="s">
        <v>27</v>
      </c>
      <c r="C1299" t="s">
        <v>77</v>
      </c>
      <c r="D1299" t="s">
        <v>1038</v>
      </c>
      <c r="E1299" t="s">
        <v>1801</v>
      </c>
      <c r="F1299" t="s">
        <v>24</v>
      </c>
      <c r="G1299" s="4">
        <v>0</v>
      </c>
      <c r="H1299" s="4"/>
      <c r="I1299" s="4"/>
      <c r="J1299" s="4">
        <v>0</v>
      </c>
      <c r="L1299" s="4" t="str">
        <f t="shared" si="20"/>
        <v/>
      </c>
      <c r="M1299" s="4"/>
    </row>
    <row r="1300" spans="1:13" x14ac:dyDescent="0.25">
      <c r="A1300" t="s">
        <v>1047</v>
      </c>
      <c r="B1300" t="s">
        <v>27</v>
      </c>
      <c r="C1300" t="s">
        <v>454</v>
      </c>
      <c r="D1300" t="s">
        <v>1038</v>
      </c>
      <c r="E1300" t="s">
        <v>1801</v>
      </c>
      <c r="F1300" t="s">
        <v>24</v>
      </c>
      <c r="G1300" s="4">
        <v>0</v>
      </c>
      <c r="H1300" s="4"/>
      <c r="I1300" s="4"/>
      <c r="J1300" s="4">
        <v>0</v>
      </c>
      <c r="L1300" s="4" t="str">
        <f t="shared" si="20"/>
        <v/>
      </c>
      <c r="M1300" s="4"/>
    </row>
    <row r="1301" spans="1:13" x14ac:dyDescent="0.25">
      <c r="A1301" t="s">
        <v>1047</v>
      </c>
      <c r="B1301" t="s">
        <v>27</v>
      </c>
      <c r="C1301" t="s">
        <v>455</v>
      </c>
      <c r="D1301" t="s">
        <v>1038</v>
      </c>
      <c r="E1301" t="s">
        <v>1801</v>
      </c>
      <c r="F1301" t="s">
        <v>24</v>
      </c>
      <c r="G1301" s="4">
        <v>0</v>
      </c>
      <c r="H1301" s="4"/>
      <c r="I1301" s="4"/>
      <c r="J1301" s="4">
        <v>0</v>
      </c>
      <c r="L1301" s="4" t="str">
        <f t="shared" si="20"/>
        <v/>
      </c>
      <c r="M1301" s="4"/>
    </row>
    <row r="1302" spans="1:13" x14ac:dyDescent="0.25">
      <c r="A1302" t="s">
        <v>1047</v>
      </c>
      <c r="B1302" t="s">
        <v>27</v>
      </c>
      <c r="C1302" t="s">
        <v>456</v>
      </c>
      <c r="D1302" t="s">
        <v>1038</v>
      </c>
      <c r="E1302" t="s">
        <v>1801</v>
      </c>
      <c r="F1302" t="s">
        <v>24</v>
      </c>
      <c r="G1302" s="4">
        <v>0</v>
      </c>
      <c r="H1302" s="4"/>
      <c r="I1302" s="4"/>
      <c r="J1302" s="4">
        <v>0</v>
      </c>
      <c r="L1302" s="4" t="str">
        <f t="shared" si="20"/>
        <v/>
      </c>
      <c r="M1302" s="4"/>
    </row>
    <row r="1303" spans="1:13" x14ac:dyDescent="0.25">
      <c r="A1303" t="s">
        <v>1047</v>
      </c>
      <c r="B1303" t="s">
        <v>27</v>
      </c>
      <c r="C1303" t="s">
        <v>457</v>
      </c>
      <c r="D1303" t="s">
        <v>1038</v>
      </c>
      <c r="E1303" t="s">
        <v>1801</v>
      </c>
      <c r="F1303" t="s">
        <v>24</v>
      </c>
      <c r="G1303" s="4">
        <v>0</v>
      </c>
      <c r="H1303" s="4"/>
      <c r="I1303" s="4"/>
      <c r="J1303" s="4">
        <v>0</v>
      </c>
      <c r="L1303" s="4" t="str">
        <f t="shared" si="20"/>
        <v/>
      </c>
      <c r="M1303" s="4"/>
    </row>
    <row r="1304" spans="1:13" x14ac:dyDescent="0.25">
      <c r="A1304" t="s">
        <v>1047</v>
      </c>
      <c r="B1304" t="s">
        <v>27</v>
      </c>
      <c r="C1304" t="s">
        <v>78</v>
      </c>
      <c r="D1304" t="s">
        <v>1038</v>
      </c>
      <c r="E1304" t="s">
        <v>1801</v>
      </c>
      <c r="F1304" t="s">
        <v>24</v>
      </c>
      <c r="G1304" s="4">
        <v>1011268.04</v>
      </c>
      <c r="H1304" s="4"/>
      <c r="I1304" s="4"/>
      <c r="J1304" s="4">
        <v>1011268.04</v>
      </c>
      <c r="L1304" s="4" t="str">
        <f t="shared" si="20"/>
        <v/>
      </c>
      <c r="M1304" s="4"/>
    </row>
    <row r="1305" spans="1:13" x14ac:dyDescent="0.25">
      <c r="A1305" t="s">
        <v>1047</v>
      </c>
      <c r="B1305" t="s">
        <v>27</v>
      </c>
      <c r="C1305" t="s">
        <v>79</v>
      </c>
      <c r="D1305" t="s">
        <v>1038</v>
      </c>
      <c r="E1305" t="s">
        <v>1801</v>
      </c>
      <c r="F1305" t="s">
        <v>24</v>
      </c>
      <c r="G1305" s="4">
        <v>148345.89000000001</v>
      </c>
      <c r="H1305" s="4"/>
      <c r="I1305" s="4"/>
      <c r="J1305" s="4">
        <v>148345.89000000001</v>
      </c>
      <c r="L1305" s="4" t="str">
        <f t="shared" si="20"/>
        <v/>
      </c>
      <c r="M1305" s="4"/>
    </row>
    <row r="1306" spans="1:13" x14ac:dyDescent="0.25">
      <c r="A1306" t="s">
        <v>1047</v>
      </c>
      <c r="B1306" t="s">
        <v>27</v>
      </c>
      <c r="C1306" t="s">
        <v>970</v>
      </c>
      <c r="D1306" t="s">
        <v>1038</v>
      </c>
      <c r="E1306" t="s">
        <v>1801</v>
      </c>
      <c r="F1306" t="s">
        <v>24</v>
      </c>
      <c r="G1306" s="4">
        <v>37642168.659999996</v>
      </c>
      <c r="H1306" s="4"/>
      <c r="I1306" s="4">
        <v>-22031272.82</v>
      </c>
      <c r="J1306" s="4">
        <v>15610895.839999996</v>
      </c>
      <c r="L1306" s="4" t="str">
        <f t="shared" si="20"/>
        <v/>
      </c>
      <c r="M1306" s="4"/>
    </row>
    <row r="1307" spans="1:13" x14ac:dyDescent="0.25">
      <c r="A1307" t="s">
        <v>1047</v>
      </c>
      <c r="B1307" t="s">
        <v>27</v>
      </c>
      <c r="C1307" t="s">
        <v>1818</v>
      </c>
      <c r="D1307" t="s">
        <v>1038</v>
      </c>
      <c r="E1307" t="s">
        <v>1801</v>
      </c>
      <c r="F1307" t="s">
        <v>24</v>
      </c>
      <c r="G1307" s="4">
        <v>91098000</v>
      </c>
      <c r="H1307" s="4"/>
      <c r="I1307" s="4">
        <v>-4132291.48</v>
      </c>
      <c r="J1307" s="4">
        <v>86965708.519999996</v>
      </c>
      <c r="L1307" s="4" t="str">
        <f t="shared" si="20"/>
        <v/>
      </c>
      <c r="M1307" s="4"/>
    </row>
    <row r="1308" spans="1:13" x14ac:dyDescent="0.25">
      <c r="A1308" t="s">
        <v>1047</v>
      </c>
      <c r="B1308" t="s">
        <v>27</v>
      </c>
      <c r="C1308" t="s">
        <v>1827</v>
      </c>
      <c r="D1308" t="s">
        <v>1038</v>
      </c>
      <c r="E1308" t="s">
        <v>1801</v>
      </c>
      <c r="F1308" t="s">
        <v>24</v>
      </c>
      <c r="G1308" s="4">
        <v>137572000</v>
      </c>
      <c r="H1308" s="4"/>
      <c r="I1308" s="4">
        <v>-5630286.4400000004</v>
      </c>
      <c r="J1308" s="4">
        <v>131941713.56</v>
      </c>
      <c r="L1308" s="4" t="str">
        <f t="shared" si="20"/>
        <v/>
      </c>
      <c r="M1308" s="4"/>
    </row>
    <row r="1309" spans="1:13" x14ac:dyDescent="0.25">
      <c r="A1309" t="s">
        <v>1047</v>
      </c>
      <c r="B1309" t="s">
        <v>27</v>
      </c>
      <c r="C1309" t="s">
        <v>971</v>
      </c>
      <c r="D1309" t="s">
        <v>1038</v>
      </c>
      <c r="E1309" t="s">
        <v>1801</v>
      </c>
      <c r="F1309" t="s">
        <v>24</v>
      </c>
      <c r="G1309" s="4">
        <v>488149.42</v>
      </c>
      <c r="H1309" s="4"/>
      <c r="I1309" s="4">
        <v>-204300.09</v>
      </c>
      <c r="J1309" s="4">
        <v>283849.32999999996</v>
      </c>
      <c r="L1309" s="4" t="str">
        <f t="shared" si="20"/>
        <v/>
      </c>
      <c r="M1309" s="4"/>
    </row>
    <row r="1310" spans="1:13" x14ac:dyDescent="0.25">
      <c r="A1310" t="s">
        <v>1047</v>
      </c>
      <c r="B1310" t="s">
        <v>27</v>
      </c>
      <c r="C1310" t="s">
        <v>1868</v>
      </c>
      <c r="D1310" t="s">
        <v>1038</v>
      </c>
      <c r="E1310" t="s">
        <v>1801</v>
      </c>
      <c r="F1310" t="s">
        <v>24</v>
      </c>
      <c r="G1310" s="4">
        <v>194466000</v>
      </c>
      <c r="H1310" s="4"/>
      <c r="I1310" s="4">
        <v>-7573823.96</v>
      </c>
      <c r="J1310" s="4">
        <v>186892176.03999999</v>
      </c>
      <c r="L1310" s="4" t="str">
        <f t="shared" si="20"/>
        <v/>
      </c>
      <c r="M1310" s="4"/>
    </row>
    <row r="1311" spans="1:13" x14ac:dyDescent="0.25">
      <c r="A1311" t="s">
        <v>1047</v>
      </c>
      <c r="B1311" t="s">
        <v>27</v>
      </c>
      <c r="C1311" t="s">
        <v>458</v>
      </c>
      <c r="D1311" t="s">
        <v>1038</v>
      </c>
      <c r="E1311" t="s">
        <v>1801</v>
      </c>
      <c r="F1311" t="s">
        <v>24</v>
      </c>
      <c r="G1311" s="4">
        <v>0</v>
      </c>
      <c r="H1311" s="4"/>
      <c r="I1311" s="4"/>
      <c r="J1311" s="4">
        <v>0</v>
      </c>
      <c r="L1311" s="4" t="str">
        <f t="shared" si="20"/>
        <v/>
      </c>
      <c r="M1311" s="4"/>
    </row>
    <row r="1312" spans="1:13" x14ac:dyDescent="0.25">
      <c r="A1312" t="s">
        <v>1047</v>
      </c>
      <c r="B1312" t="s">
        <v>27</v>
      </c>
      <c r="C1312" t="s">
        <v>940</v>
      </c>
      <c r="D1312" t="s">
        <v>1038</v>
      </c>
      <c r="E1312" t="s">
        <v>1801</v>
      </c>
      <c r="F1312" t="s">
        <v>24</v>
      </c>
      <c r="G1312" s="4">
        <v>2920897.23</v>
      </c>
      <c r="H1312" s="4"/>
      <c r="I1312" s="4">
        <v>-85934.56</v>
      </c>
      <c r="J1312" s="4">
        <v>2834962.67</v>
      </c>
      <c r="L1312" s="4" t="str">
        <f t="shared" si="20"/>
        <v/>
      </c>
      <c r="M1312" s="4"/>
    </row>
    <row r="1313" spans="1:13" x14ac:dyDescent="0.25">
      <c r="A1313" t="s">
        <v>1047</v>
      </c>
      <c r="B1313" t="s">
        <v>27</v>
      </c>
      <c r="C1313" t="s">
        <v>958</v>
      </c>
      <c r="D1313" t="s">
        <v>1038</v>
      </c>
      <c r="E1313" t="s">
        <v>1801</v>
      </c>
      <c r="F1313" t="s">
        <v>24</v>
      </c>
      <c r="G1313" s="4">
        <v>6202405.4500000002</v>
      </c>
      <c r="H1313" s="4"/>
      <c r="I1313" s="4">
        <v>-3687967.69</v>
      </c>
      <c r="J1313" s="4">
        <v>2514437.7600000002</v>
      </c>
      <c r="L1313" s="4" t="str">
        <f t="shared" si="20"/>
        <v/>
      </c>
      <c r="M1313" s="4"/>
    </row>
    <row r="1314" spans="1:13" x14ac:dyDescent="0.25">
      <c r="A1314" t="s">
        <v>1047</v>
      </c>
      <c r="B1314" t="s">
        <v>27</v>
      </c>
      <c r="C1314" t="s">
        <v>941</v>
      </c>
      <c r="D1314" t="s">
        <v>1038</v>
      </c>
      <c r="E1314" t="s">
        <v>1801</v>
      </c>
      <c r="F1314" t="s">
        <v>24</v>
      </c>
      <c r="G1314" s="4">
        <v>7664356.5499999998</v>
      </c>
      <c r="H1314" s="4"/>
      <c r="I1314" s="4">
        <v>-4394615.95</v>
      </c>
      <c r="J1314" s="4">
        <v>3269740.5999999996</v>
      </c>
      <c r="L1314" s="4" t="str">
        <f t="shared" si="20"/>
        <v/>
      </c>
      <c r="M1314" s="4"/>
    </row>
    <row r="1315" spans="1:13" x14ac:dyDescent="0.25">
      <c r="A1315" t="s">
        <v>1047</v>
      </c>
      <c r="B1315" t="s">
        <v>27</v>
      </c>
      <c r="C1315" t="s">
        <v>972</v>
      </c>
      <c r="D1315" t="s">
        <v>1038</v>
      </c>
      <c r="E1315" t="s">
        <v>1801</v>
      </c>
      <c r="F1315" t="s">
        <v>24</v>
      </c>
      <c r="G1315" s="4">
        <v>38776129.719999999</v>
      </c>
      <c r="H1315" s="4"/>
      <c r="I1315" s="4">
        <v>-9154229.6999999993</v>
      </c>
      <c r="J1315" s="4">
        <v>29621900.02</v>
      </c>
      <c r="L1315" s="4" t="str">
        <f t="shared" si="20"/>
        <v/>
      </c>
      <c r="M1315" s="4"/>
    </row>
    <row r="1316" spans="1:13" x14ac:dyDescent="0.25">
      <c r="A1316" t="s">
        <v>1047</v>
      </c>
      <c r="B1316" t="s">
        <v>27</v>
      </c>
      <c r="C1316" t="s">
        <v>973</v>
      </c>
      <c r="D1316" t="s">
        <v>1038</v>
      </c>
      <c r="E1316" t="s">
        <v>1801</v>
      </c>
      <c r="F1316" t="s">
        <v>24</v>
      </c>
      <c r="G1316" s="4">
        <v>21824789.809999999</v>
      </c>
      <c r="H1316" s="4"/>
      <c r="I1316" s="4">
        <v>-12495454.810000001</v>
      </c>
      <c r="J1316" s="4">
        <v>9329334.9999999981</v>
      </c>
      <c r="L1316" s="4" t="str">
        <f t="shared" si="20"/>
        <v/>
      </c>
      <c r="M1316" s="4"/>
    </row>
    <row r="1317" spans="1:13" x14ac:dyDescent="0.25">
      <c r="A1317" t="s">
        <v>1047</v>
      </c>
      <c r="B1317" t="s">
        <v>27</v>
      </c>
      <c r="C1317" t="s">
        <v>1847</v>
      </c>
      <c r="D1317" t="s">
        <v>1038</v>
      </c>
      <c r="E1317" t="s">
        <v>1801</v>
      </c>
      <c r="F1317" t="s">
        <v>24</v>
      </c>
      <c r="G1317" s="4">
        <v>48674000</v>
      </c>
      <c r="H1317" s="4"/>
      <c r="I1317" s="4"/>
      <c r="J1317" s="4">
        <v>48674000</v>
      </c>
      <c r="L1317" s="4" t="str">
        <f t="shared" si="20"/>
        <v/>
      </c>
      <c r="M1317" s="4"/>
    </row>
    <row r="1318" spans="1:13" x14ac:dyDescent="0.25">
      <c r="A1318" t="s">
        <v>1047</v>
      </c>
      <c r="B1318" t="s">
        <v>27</v>
      </c>
      <c r="C1318" t="s">
        <v>1860</v>
      </c>
      <c r="D1318" t="s">
        <v>1038</v>
      </c>
      <c r="E1318" t="s">
        <v>1801</v>
      </c>
      <c r="F1318" t="s">
        <v>24</v>
      </c>
      <c r="G1318" s="4">
        <v>90480000</v>
      </c>
      <c r="H1318" s="4"/>
      <c r="I1318" s="4">
        <v>-542193.18000000005</v>
      </c>
      <c r="J1318" s="4">
        <v>89937806.819999993</v>
      </c>
      <c r="L1318" s="4" t="str">
        <f t="shared" si="20"/>
        <v/>
      </c>
      <c r="M1318" s="4"/>
    </row>
    <row r="1319" spans="1:13" x14ac:dyDescent="0.25">
      <c r="A1319" t="s">
        <v>1047</v>
      </c>
      <c r="B1319" t="s">
        <v>27</v>
      </c>
      <c r="C1319" t="s">
        <v>1862</v>
      </c>
      <c r="D1319" t="s">
        <v>1038</v>
      </c>
      <c r="E1319" t="s">
        <v>1801</v>
      </c>
      <c r="F1319" t="s">
        <v>24</v>
      </c>
      <c r="G1319" s="4">
        <v>123458000</v>
      </c>
      <c r="H1319" s="4"/>
      <c r="I1319" s="4">
        <v>-1316827.26</v>
      </c>
      <c r="J1319" s="4">
        <v>122141172.73999999</v>
      </c>
      <c r="L1319" s="4" t="str">
        <f t="shared" si="20"/>
        <v/>
      </c>
      <c r="M1319" s="4"/>
    </row>
    <row r="1320" spans="1:13" x14ac:dyDescent="0.25">
      <c r="A1320" t="s">
        <v>1047</v>
      </c>
      <c r="B1320" t="s">
        <v>27</v>
      </c>
      <c r="C1320" t="s">
        <v>459</v>
      </c>
      <c r="D1320" t="s">
        <v>1038</v>
      </c>
      <c r="E1320" t="s">
        <v>1801</v>
      </c>
      <c r="F1320" t="s">
        <v>24</v>
      </c>
      <c r="G1320" s="4">
        <v>0</v>
      </c>
      <c r="H1320" s="4"/>
      <c r="I1320" s="4"/>
      <c r="J1320" s="4">
        <v>0</v>
      </c>
      <c r="L1320" s="4" t="str">
        <f t="shared" si="20"/>
        <v/>
      </c>
      <c r="M1320" s="4"/>
    </row>
    <row r="1321" spans="1:13" x14ac:dyDescent="0.25">
      <c r="A1321" t="s">
        <v>1047</v>
      </c>
      <c r="B1321" t="s">
        <v>27</v>
      </c>
      <c r="C1321" t="s">
        <v>460</v>
      </c>
      <c r="D1321" t="s">
        <v>1038</v>
      </c>
      <c r="E1321" t="s">
        <v>1801</v>
      </c>
      <c r="F1321" t="s">
        <v>24</v>
      </c>
      <c r="G1321" s="4">
        <v>0</v>
      </c>
      <c r="H1321" s="4"/>
      <c r="I1321" s="4"/>
      <c r="J1321" s="4">
        <v>0</v>
      </c>
      <c r="L1321" s="4" t="str">
        <f t="shared" si="20"/>
        <v/>
      </c>
      <c r="M1321" s="4"/>
    </row>
    <row r="1322" spans="1:13" x14ac:dyDescent="0.25">
      <c r="A1322" t="s">
        <v>1047</v>
      </c>
      <c r="B1322" t="s">
        <v>27</v>
      </c>
      <c r="C1322" t="s">
        <v>80</v>
      </c>
      <c r="D1322" t="s">
        <v>1038</v>
      </c>
      <c r="E1322" t="s">
        <v>1801</v>
      </c>
      <c r="F1322" t="s">
        <v>24</v>
      </c>
      <c r="G1322" s="4">
        <v>8743.11</v>
      </c>
      <c r="H1322" s="4"/>
      <c r="I1322" s="4"/>
      <c r="J1322" s="4">
        <v>8743.11</v>
      </c>
      <c r="L1322" s="4" t="str">
        <f t="shared" si="20"/>
        <v/>
      </c>
      <c r="M1322" s="4"/>
    </row>
    <row r="1323" spans="1:13" x14ac:dyDescent="0.25">
      <c r="A1323" t="s">
        <v>1047</v>
      </c>
      <c r="B1323" t="s">
        <v>27</v>
      </c>
      <c r="C1323" t="s">
        <v>81</v>
      </c>
      <c r="D1323" t="s">
        <v>1038</v>
      </c>
      <c r="E1323" t="s">
        <v>1801</v>
      </c>
      <c r="F1323" t="s">
        <v>24</v>
      </c>
      <c r="G1323" s="4">
        <v>406575.93</v>
      </c>
      <c r="H1323" s="4"/>
      <c r="I1323" s="4"/>
      <c r="J1323" s="4">
        <v>406575.93</v>
      </c>
      <c r="L1323" s="4" t="str">
        <f t="shared" si="20"/>
        <v/>
      </c>
      <c r="M1323" s="4"/>
    </row>
    <row r="1324" spans="1:13" x14ac:dyDescent="0.25">
      <c r="A1324" t="s">
        <v>1047</v>
      </c>
      <c r="B1324" t="s">
        <v>27</v>
      </c>
      <c r="C1324" t="s">
        <v>974</v>
      </c>
      <c r="D1324" t="s">
        <v>1038</v>
      </c>
      <c r="E1324" t="s">
        <v>1801</v>
      </c>
      <c r="F1324" t="s">
        <v>24</v>
      </c>
      <c r="G1324" s="4">
        <v>30526514.280000001</v>
      </c>
      <c r="H1324" s="4"/>
      <c r="I1324" s="4">
        <v>-12175974.25</v>
      </c>
      <c r="J1324" s="4">
        <v>18350540.030000001</v>
      </c>
      <c r="L1324" s="4" t="str">
        <f t="shared" si="20"/>
        <v/>
      </c>
      <c r="M1324" s="4"/>
    </row>
    <row r="1325" spans="1:13" x14ac:dyDescent="0.25">
      <c r="A1325" t="s">
        <v>1047</v>
      </c>
      <c r="B1325" t="s">
        <v>27</v>
      </c>
      <c r="C1325" t="s">
        <v>975</v>
      </c>
      <c r="D1325" t="s">
        <v>1038</v>
      </c>
      <c r="E1325" t="s">
        <v>1801</v>
      </c>
      <c r="F1325" t="s">
        <v>24</v>
      </c>
      <c r="G1325" s="4">
        <v>88239195.200000003</v>
      </c>
      <c r="H1325" s="4"/>
      <c r="I1325" s="4">
        <v>-27029459.109999999</v>
      </c>
      <c r="J1325" s="4">
        <v>61209736.090000004</v>
      </c>
      <c r="L1325" s="4" t="str">
        <f t="shared" si="20"/>
        <v/>
      </c>
      <c r="M1325" s="4"/>
    </row>
    <row r="1326" spans="1:13" x14ac:dyDescent="0.25">
      <c r="A1326" t="s">
        <v>1047</v>
      </c>
      <c r="B1326" t="s">
        <v>27</v>
      </c>
      <c r="C1326" t="s">
        <v>82</v>
      </c>
      <c r="D1326" t="s">
        <v>1038</v>
      </c>
      <c r="E1326" t="s">
        <v>1801</v>
      </c>
      <c r="F1326" t="s">
        <v>24</v>
      </c>
      <c r="G1326" s="4">
        <v>22533.54</v>
      </c>
      <c r="H1326" s="4"/>
      <c r="I1326" s="4"/>
      <c r="J1326" s="4">
        <v>22533.54</v>
      </c>
      <c r="L1326" s="4" t="str">
        <f t="shared" si="20"/>
        <v/>
      </c>
      <c r="M1326" s="4"/>
    </row>
    <row r="1327" spans="1:13" x14ac:dyDescent="0.25">
      <c r="A1327" t="s">
        <v>1047</v>
      </c>
      <c r="B1327" t="s">
        <v>27</v>
      </c>
      <c r="C1327" t="s">
        <v>83</v>
      </c>
      <c r="D1327" t="s">
        <v>1038</v>
      </c>
      <c r="E1327" t="s">
        <v>1801</v>
      </c>
      <c r="F1327" t="s">
        <v>24</v>
      </c>
      <c r="G1327" s="4">
        <v>147474.47</v>
      </c>
      <c r="H1327" s="4"/>
      <c r="I1327" s="4"/>
      <c r="J1327" s="4">
        <v>147474.47</v>
      </c>
      <c r="L1327" s="4" t="str">
        <f t="shared" si="20"/>
        <v/>
      </c>
      <c r="M1327" s="4"/>
    </row>
    <row r="1328" spans="1:13" x14ac:dyDescent="0.25">
      <c r="A1328" t="s">
        <v>1047</v>
      </c>
      <c r="B1328" t="s">
        <v>27</v>
      </c>
      <c r="C1328" t="s">
        <v>84</v>
      </c>
      <c r="D1328" t="s">
        <v>1038</v>
      </c>
      <c r="E1328" t="s">
        <v>1801</v>
      </c>
      <c r="F1328" t="s">
        <v>24</v>
      </c>
      <c r="G1328" s="4">
        <v>0</v>
      </c>
      <c r="H1328" s="4"/>
      <c r="I1328" s="4"/>
      <c r="J1328" s="4">
        <v>0</v>
      </c>
      <c r="L1328" s="4" t="str">
        <f t="shared" si="20"/>
        <v/>
      </c>
      <c r="M1328" s="4"/>
    </row>
    <row r="1329" spans="1:13" x14ac:dyDescent="0.25">
      <c r="A1329" t="s">
        <v>1047</v>
      </c>
      <c r="B1329" t="s">
        <v>27</v>
      </c>
      <c r="C1329" t="s">
        <v>461</v>
      </c>
      <c r="D1329" t="s">
        <v>1038</v>
      </c>
      <c r="E1329" t="s">
        <v>1801</v>
      </c>
      <c r="F1329" t="s">
        <v>24</v>
      </c>
      <c r="G1329" s="4">
        <v>0</v>
      </c>
      <c r="H1329" s="4"/>
      <c r="I1329" s="4"/>
      <c r="J1329" s="4">
        <v>0</v>
      </c>
      <c r="L1329" s="4" t="str">
        <f t="shared" si="20"/>
        <v/>
      </c>
      <c r="M1329" s="4"/>
    </row>
    <row r="1330" spans="1:13" x14ac:dyDescent="0.25">
      <c r="A1330" t="s">
        <v>1047</v>
      </c>
      <c r="B1330" t="s">
        <v>27</v>
      </c>
      <c r="C1330" t="s">
        <v>976</v>
      </c>
      <c r="D1330" t="s">
        <v>1038</v>
      </c>
      <c r="E1330" t="s">
        <v>1801</v>
      </c>
      <c r="F1330" t="s">
        <v>24</v>
      </c>
      <c r="G1330" s="4">
        <v>9555000</v>
      </c>
      <c r="H1330" s="4"/>
      <c r="I1330" s="4"/>
      <c r="J1330" s="4">
        <v>9555000</v>
      </c>
      <c r="L1330" s="4" t="str">
        <f t="shared" si="20"/>
        <v/>
      </c>
      <c r="M1330" s="4"/>
    </row>
    <row r="1331" spans="1:13" x14ac:dyDescent="0.25">
      <c r="A1331" t="s">
        <v>1047</v>
      </c>
      <c r="B1331" t="s">
        <v>27</v>
      </c>
      <c r="C1331" t="s">
        <v>85</v>
      </c>
      <c r="D1331" t="s">
        <v>1038</v>
      </c>
      <c r="E1331" t="s">
        <v>1801</v>
      </c>
      <c r="F1331" t="s">
        <v>24</v>
      </c>
      <c r="G1331" s="4">
        <v>1199383.04</v>
      </c>
      <c r="H1331" s="4"/>
      <c r="I1331" s="4">
        <v>-26165.59</v>
      </c>
      <c r="J1331" s="4">
        <v>1173217.45</v>
      </c>
      <c r="L1331" s="4" t="str">
        <f t="shared" si="20"/>
        <v/>
      </c>
      <c r="M1331" s="4"/>
    </row>
    <row r="1332" spans="1:13" x14ac:dyDescent="0.25">
      <c r="A1332" t="s">
        <v>1047</v>
      </c>
      <c r="B1332" t="s">
        <v>27</v>
      </c>
      <c r="C1332" t="s">
        <v>86</v>
      </c>
      <c r="D1332" t="s">
        <v>1038</v>
      </c>
      <c r="E1332" t="s">
        <v>1801</v>
      </c>
      <c r="F1332" t="s">
        <v>24</v>
      </c>
      <c r="G1332" s="4">
        <v>70576.5</v>
      </c>
      <c r="H1332" s="4"/>
      <c r="I1332" s="4"/>
      <c r="J1332" s="4">
        <v>70576.5</v>
      </c>
      <c r="L1332" s="4" t="str">
        <f t="shared" si="20"/>
        <v/>
      </c>
      <c r="M1332" s="4"/>
    </row>
    <row r="1333" spans="1:13" x14ac:dyDescent="0.25">
      <c r="A1333" t="s">
        <v>1047</v>
      </c>
      <c r="B1333" t="s">
        <v>27</v>
      </c>
      <c r="C1333" t="s">
        <v>87</v>
      </c>
      <c r="D1333" t="s">
        <v>1038</v>
      </c>
      <c r="E1333" t="s">
        <v>1801</v>
      </c>
      <c r="F1333" t="s">
        <v>24</v>
      </c>
      <c r="G1333" s="4">
        <v>4186903.18</v>
      </c>
      <c r="H1333" s="4"/>
      <c r="I1333" s="4"/>
      <c r="J1333" s="4">
        <v>4186903.18</v>
      </c>
      <c r="L1333" s="4" t="str">
        <f t="shared" si="20"/>
        <v/>
      </c>
      <c r="M1333" s="4"/>
    </row>
    <row r="1334" spans="1:13" x14ac:dyDescent="0.25">
      <c r="A1334" t="s">
        <v>1047</v>
      </c>
      <c r="B1334" t="s">
        <v>27</v>
      </c>
      <c r="C1334" t="s">
        <v>1851</v>
      </c>
      <c r="D1334" t="s">
        <v>1038</v>
      </c>
      <c r="E1334" t="s">
        <v>1801</v>
      </c>
      <c r="F1334" t="s">
        <v>24</v>
      </c>
      <c r="G1334" s="4">
        <v>80000000</v>
      </c>
      <c r="H1334" s="4"/>
      <c r="I1334" s="4"/>
      <c r="J1334" s="4">
        <v>80000000</v>
      </c>
      <c r="L1334" s="4" t="str">
        <f t="shared" si="20"/>
        <v/>
      </c>
      <c r="M1334" s="4"/>
    </row>
    <row r="1335" spans="1:13" x14ac:dyDescent="0.25">
      <c r="A1335" t="s">
        <v>1047</v>
      </c>
      <c r="B1335" t="s">
        <v>27</v>
      </c>
      <c r="C1335" t="s">
        <v>88</v>
      </c>
      <c r="D1335" t="s">
        <v>1038</v>
      </c>
      <c r="E1335" t="s">
        <v>1801</v>
      </c>
      <c r="F1335" t="s">
        <v>24</v>
      </c>
      <c r="G1335" s="4">
        <v>5812757.2999999998</v>
      </c>
      <c r="H1335" s="4"/>
      <c r="I1335" s="4">
        <v>-199425.42</v>
      </c>
      <c r="J1335" s="4">
        <v>5613331.8799999999</v>
      </c>
      <c r="L1335" s="4" t="str">
        <f t="shared" si="20"/>
        <v/>
      </c>
      <c r="M1335" s="4"/>
    </row>
    <row r="1336" spans="1:13" x14ac:dyDescent="0.25">
      <c r="A1336" t="s">
        <v>1047</v>
      </c>
      <c r="B1336" t="s">
        <v>27</v>
      </c>
      <c r="C1336" t="s">
        <v>89</v>
      </c>
      <c r="D1336" t="s">
        <v>1038</v>
      </c>
      <c r="E1336" t="s">
        <v>1801</v>
      </c>
      <c r="F1336" t="s">
        <v>24</v>
      </c>
      <c r="G1336" s="4">
        <v>0</v>
      </c>
      <c r="H1336" s="4"/>
      <c r="I1336" s="4"/>
      <c r="J1336" s="4">
        <v>0</v>
      </c>
      <c r="L1336" s="4" t="str">
        <f t="shared" si="20"/>
        <v/>
      </c>
      <c r="M1336" s="4"/>
    </row>
    <row r="1337" spans="1:13" x14ac:dyDescent="0.25">
      <c r="A1337" t="s">
        <v>1047</v>
      </c>
      <c r="B1337" t="s">
        <v>27</v>
      </c>
      <c r="C1337" t="s">
        <v>462</v>
      </c>
      <c r="D1337" t="s">
        <v>1038</v>
      </c>
      <c r="E1337" t="s">
        <v>1801</v>
      </c>
      <c r="F1337" t="s">
        <v>24</v>
      </c>
      <c r="G1337" s="4">
        <v>0</v>
      </c>
      <c r="H1337" s="4"/>
      <c r="I1337" s="4"/>
      <c r="J1337" s="4">
        <v>0</v>
      </c>
      <c r="L1337" s="4" t="str">
        <f t="shared" si="20"/>
        <v/>
      </c>
      <c r="M1337" s="4"/>
    </row>
    <row r="1338" spans="1:13" x14ac:dyDescent="0.25">
      <c r="A1338" t="s">
        <v>1047</v>
      </c>
      <c r="B1338" t="s">
        <v>27</v>
      </c>
      <c r="C1338" t="s">
        <v>90</v>
      </c>
      <c r="D1338" t="s">
        <v>1038</v>
      </c>
      <c r="E1338" t="s">
        <v>1801</v>
      </c>
      <c r="F1338" t="s">
        <v>24</v>
      </c>
      <c r="G1338" s="4">
        <v>0</v>
      </c>
      <c r="H1338" s="4"/>
      <c r="I1338" s="4"/>
      <c r="J1338" s="4">
        <v>0</v>
      </c>
      <c r="L1338" s="4" t="str">
        <f t="shared" si="20"/>
        <v/>
      </c>
      <c r="M1338" s="4"/>
    </row>
    <row r="1339" spans="1:13" x14ac:dyDescent="0.25">
      <c r="A1339" t="s">
        <v>1047</v>
      </c>
      <c r="B1339" t="s">
        <v>27</v>
      </c>
      <c r="C1339" t="s">
        <v>91</v>
      </c>
      <c r="D1339" t="s">
        <v>1038</v>
      </c>
      <c r="E1339" t="s">
        <v>1801</v>
      </c>
      <c r="F1339" t="s">
        <v>24</v>
      </c>
      <c r="G1339" s="4">
        <v>1143479.52</v>
      </c>
      <c r="H1339" s="4"/>
      <c r="I1339" s="4"/>
      <c r="J1339" s="4">
        <v>1143479.52</v>
      </c>
      <c r="L1339" s="4" t="str">
        <f t="shared" si="20"/>
        <v/>
      </c>
      <c r="M1339" s="4"/>
    </row>
    <row r="1340" spans="1:13" x14ac:dyDescent="0.25">
      <c r="A1340" t="s">
        <v>1047</v>
      </c>
      <c r="B1340" t="s">
        <v>27</v>
      </c>
      <c r="C1340" t="s">
        <v>92</v>
      </c>
      <c r="D1340" t="s">
        <v>1038</v>
      </c>
      <c r="E1340" t="s">
        <v>1801</v>
      </c>
      <c r="F1340" t="s">
        <v>24</v>
      </c>
      <c r="G1340" s="4">
        <v>54676.45</v>
      </c>
      <c r="H1340" s="4"/>
      <c r="I1340" s="4"/>
      <c r="J1340" s="4">
        <v>54676.45</v>
      </c>
      <c r="L1340" s="4" t="str">
        <f t="shared" si="20"/>
        <v/>
      </c>
      <c r="M1340" s="4"/>
    </row>
    <row r="1341" spans="1:13" x14ac:dyDescent="0.25">
      <c r="A1341" t="s">
        <v>1047</v>
      </c>
      <c r="B1341" t="s">
        <v>27</v>
      </c>
      <c r="C1341" t="s">
        <v>93</v>
      </c>
      <c r="D1341" t="s">
        <v>1038</v>
      </c>
      <c r="E1341" t="s">
        <v>1801</v>
      </c>
      <c r="F1341" t="s">
        <v>24</v>
      </c>
      <c r="G1341" s="4">
        <v>1754301.11</v>
      </c>
      <c r="H1341" s="4"/>
      <c r="I1341" s="4">
        <v>-109346.32</v>
      </c>
      <c r="J1341" s="4">
        <v>1644954.79</v>
      </c>
      <c r="L1341" s="4" t="str">
        <f t="shared" si="20"/>
        <v/>
      </c>
      <c r="M1341" s="4"/>
    </row>
    <row r="1342" spans="1:13" x14ac:dyDescent="0.25">
      <c r="A1342" t="s">
        <v>1047</v>
      </c>
      <c r="B1342" t="s">
        <v>27</v>
      </c>
      <c r="C1342" t="s">
        <v>94</v>
      </c>
      <c r="D1342" t="s">
        <v>1038</v>
      </c>
      <c r="E1342" t="s">
        <v>1801</v>
      </c>
      <c r="F1342" t="s">
        <v>24</v>
      </c>
      <c r="G1342" s="4">
        <v>15969.07</v>
      </c>
      <c r="H1342" s="4"/>
      <c r="I1342" s="4"/>
      <c r="J1342" s="4">
        <v>15969.07</v>
      </c>
      <c r="L1342" s="4" t="str">
        <f t="shared" si="20"/>
        <v/>
      </c>
      <c r="M1342" s="4"/>
    </row>
    <row r="1343" spans="1:13" x14ac:dyDescent="0.25">
      <c r="A1343" t="s">
        <v>1047</v>
      </c>
      <c r="B1343" t="s">
        <v>27</v>
      </c>
      <c r="C1343" t="s">
        <v>463</v>
      </c>
      <c r="D1343" t="s">
        <v>1038</v>
      </c>
      <c r="E1343" t="s">
        <v>1801</v>
      </c>
      <c r="F1343" t="s">
        <v>24</v>
      </c>
      <c r="G1343" s="4">
        <v>0</v>
      </c>
      <c r="H1343" s="4"/>
      <c r="I1343" s="4"/>
      <c r="J1343" s="4">
        <v>0</v>
      </c>
      <c r="L1343" s="4" t="str">
        <f t="shared" si="20"/>
        <v/>
      </c>
      <c r="M1343" s="4"/>
    </row>
    <row r="1344" spans="1:13" x14ac:dyDescent="0.25">
      <c r="A1344" t="s">
        <v>1047</v>
      </c>
      <c r="B1344" t="s">
        <v>27</v>
      </c>
      <c r="C1344" t="s">
        <v>464</v>
      </c>
      <c r="D1344" t="s">
        <v>1038</v>
      </c>
      <c r="E1344" t="s">
        <v>1801</v>
      </c>
      <c r="F1344" t="s">
        <v>24</v>
      </c>
      <c r="G1344" s="4">
        <v>0</v>
      </c>
      <c r="H1344" s="4"/>
      <c r="I1344" s="4"/>
      <c r="J1344" s="4">
        <v>0</v>
      </c>
      <c r="L1344" s="4" t="str">
        <f t="shared" si="20"/>
        <v/>
      </c>
      <c r="M1344" s="4"/>
    </row>
    <row r="1345" spans="1:13" x14ac:dyDescent="0.25">
      <c r="A1345" t="s">
        <v>1047</v>
      </c>
      <c r="B1345" t="s">
        <v>27</v>
      </c>
      <c r="C1345" t="s">
        <v>95</v>
      </c>
      <c r="D1345" t="s">
        <v>1038</v>
      </c>
      <c r="E1345" t="s">
        <v>1801</v>
      </c>
      <c r="F1345" t="s">
        <v>24</v>
      </c>
      <c r="G1345" s="4">
        <v>82985.02</v>
      </c>
      <c r="H1345" s="4"/>
      <c r="I1345" s="4"/>
      <c r="J1345" s="4">
        <v>82985.02</v>
      </c>
      <c r="L1345" s="4" t="str">
        <f t="shared" si="20"/>
        <v/>
      </c>
      <c r="M1345" s="4"/>
    </row>
    <row r="1346" spans="1:13" x14ac:dyDescent="0.25">
      <c r="A1346" t="s">
        <v>1047</v>
      </c>
      <c r="B1346" t="s">
        <v>27</v>
      </c>
      <c r="C1346" t="s">
        <v>977</v>
      </c>
      <c r="D1346" t="s">
        <v>1038</v>
      </c>
      <c r="E1346" t="s">
        <v>1801</v>
      </c>
      <c r="F1346" t="s">
        <v>24</v>
      </c>
      <c r="G1346" s="4">
        <v>38364736.770000003</v>
      </c>
      <c r="H1346" s="4"/>
      <c r="I1346" s="4">
        <v>-20555816.260000002</v>
      </c>
      <c r="J1346" s="4">
        <v>17808920.510000002</v>
      </c>
      <c r="L1346" s="4" t="str">
        <f t="shared" si="20"/>
        <v/>
      </c>
      <c r="M1346" s="4"/>
    </row>
    <row r="1347" spans="1:13" x14ac:dyDescent="0.25">
      <c r="A1347" t="s">
        <v>1047</v>
      </c>
      <c r="B1347" t="s">
        <v>27</v>
      </c>
      <c r="C1347" t="s">
        <v>465</v>
      </c>
      <c r="D1347" t="s">
        <v>1038</v>
      </c>
      <c r="E1347" t="s">
        <v>1801</v>
      </c>
      <c r="F1347" t="s">
        <v>24</v>
      </c>
      <c r="G1347" s="4">
        <v>0</v>
      </c>
      <c r="H1347" s="4"/>
      <c r="I1347" s="4"/>
      <c r="J1347" s="4">
        <v>0</v>
      </c>
      <c r="L1347" s="4" t="str">
        <f t="shared" si="20"/>
        <v/>
      </c>
      <c r="M1347" s="4"/>
    </row>
    <row r="1348" spans="1:13" x14ac:dyDescent="0.25">
      <c r="A1348" t="s">
        <v>1047</v>
      </c>
      <c r="B1348" t="s">
        <v>27</v>
      </c>
      <c r="C1348" t="s">
        <v>96</v>
      </c>
      <c r="D1348" t="s">
        <v>1038</v>
      </c>
      <c r="E1348" t="s">
        <v>1801</v>
      </c>
      <c r="F1348" t="s">
        <v>24</v>
      </c>
      <c r="G1348" s="4">
        <v>411866.05</v>
      </c>
      <c r="H1348" s="4"/>
      <c r="I1348" s="4"/>
      <c r="J1348" s="4">
        <v>411866.05</v>
      </c>
      <c r="L1348" s="4" t="str">
        <f t="shared" si="20"/>
        <v/>
      </c>
      <c r="M1348" s="4"/>
    </row>
    <row r="1349" spans="1:13" x14ac:dyDescent="0.25">
      <c r="A1349" t="s">
        <v>1047</v>
      </c>
      <c r="B1349" t="s">
        <v>27</v>
      </c>
      <c r="C1349" t="s">
        <v>97</v>
      </c>
      <c r="D1349" t="s">
        <v>1038</v>
      </c>
      <c r="E1349" t="s">
        <v>1801</v>
      </c>
      <c r="F1349" t="s">
        <v>24</v>
      </c>
      <c r="G1349" s="4">
        <v>16186.94</v>
      </c>
      <c r="H1349" s="4"/>
      <c r="I1349" s="4"/>
      <c r="J1349" s="4">
        <v>16186.94</v>
      </c>
      <c r="L1349" s="4" t="str">
        <f t="shared" si="20"/>
        <v/>
      </c>
      <c r="M1349" s="4"/>
    </row>
    <row r="1350" spans="1:13" x14ac:dyDescent="0.25">
      <c r="A1350" t="s">
        <v>1047</v>
      </c>
      <c r="B1350" t="s">
        <v>27</v>
      </c>
      <c r="C1350" t="s">
        <v>466</v>
      </c>
      <c r="D1350" t="s">
        <v>1038</v>
      </c>
      <c r="E1350" t="s">
        <v>1801</v>
      </c>
      <c r="F1350" t="s">
        <v>24</v>
      </c>
      <c r="G1350" s="4">
        <v>0</v>
      </c>
      <c r="H1350" s="4"/>
      <c r="I1350" s="4"/>
      <c r="J1350" s="4">
        <v>0</v>
      </c>
      <c r="L1350" s="4" t="str">
        <f t="shared" si="20"/>
        <v/>
      </c>
      <c r="M1350" s="4"/>
    </row>
    <row r="1351" spans="1:13" x14ac:dyDescent="0.25">
      <c r="A1351" t="s">
        <v>1047</v>
      </c>
      <c r="B1351" t="s">
        <v>27</v>
      </c>
      <c r="C1351" t="s">
        <v>98</v>
      </c>
      <c r="D1351" t="s">
        <v>1038</v>
      </c>
      <c r="E1351" t="s">
        <v>1801</v>
      </c>
      <c r="F1351" t="s">
        <v>24</v>
      </c>
      <c r="G1351" s="4">
        <v>0</v>
      </c>
      <c r="H1351" s="4"/>
      <c r="I1351" s="4"/>
      <c r="J1351" s="4">
        <v>0</v>
      </c>
      <c r="L1351" s="4" t="str">
        <f t="shared" ref="L1351:L1414" si="21">IF(AND(J1351&gt;0.009,I1351&lt;0.001,OR(E1351 = "2025", E1351 = "FY2024", E1351 = "FY2023", E1351 = "FY2022", E1351 = "FY2021", E1351="FY2020", E1351 = "FY2019", E1351="FY2018",E1351="FY2017",E1351="FY2016",E1351="FY2015"),OR(D1351="E, A",D1351="R, A",D1351="R, C")), "Reversion Needed",IF(AND(J1351&gt;0.009,I1351&lt;0.001,OR(E1351 = "FY2025", E1351 = "FY2024", E1351 = "FY2023", E1351 = "FY2022", E1351="FY2021", E1351="FY2020", E1351 = "FY2019", E1351 = "FY2018", E1351="FY2017",E1351="FY2016",E1351="FY2015"),OR(D1351="E, B",D1351="R, B")), "Reversion Needed", ""))</f>
        <v/>
      </c>
      <c r="M1351" s="4"/>
    </row>
    <row r="1352" spans="1:13" x14ac:dyDescent="0.25">
      <c r="A1352" t="s">
        <v>1047</v>
      </c>
      <c r="B1352" t="s">
        <v>27</v>
      </c>
      <c r="C1352" t="s">
        <v>99</v>
      </c>
      <c r="D1352" t="s">
        <v>1038</v>
      </c>
      <c r="E1352" t="s">
        <v>1801</v>
      </c>
      <c r="F1352" t="s">
        <v>24</v>
      </c>
      <c r="G1352" s="4">
        <v>0</v>
      </c>
      <c r="H1352" s="4"/>
      <c r="I1352" s="4"/>
      <c r="J1352" s="4">
        <v>0</v>
      </c>
      <c r="L1352" s="4" t="str">
        <f t="shared" si="21"/>
        <v/>
      </c>
      <c r="M1352" s="4"/>
    </row>
    <row r="1353" spans="1:13" x14ac:dyDescent="0.25">
      <c r="A1353" t="s">
        <v>1047</v>
      </c>
      <c r="B1353" t="s">
        <v>27</v>
      </c>
      <c r="C1353" t="s">
        <v>100</v>
      </c>
      <c r="D1353" t="s">
        <v>1038</v>
      </c>
      <c r="E1353" t="s">
        <v>1801</v>
      </c>
      <c r="F1353" t="s">
        <v>24</v>
      </c>
      <c r="G1353" s="4">
        <v>1735950.66</v>
      </c>
      <c r="H1353" s="4"/>
      <c r="I1353" s="4">
        <v>-207485.42</v>
      </c>
      <c r="J1353" s="4">
        <v>1528465.24</v>
      </c>
      <c r="L1353" s="4" t="str">
        <f t="shared" si="21"/>
        <v/>
      </c>
      <c r="M1353" s="4"/>
    </row>
    <row r="1354" spans="1:13" x14ac:dyDescent="0.25">
      <c r="A1354" t="s">
        <v>1047</v>
      </c>
      <c r="B1354" t="s">
        <v>27</v>
      </c>
      <c r="C1354" t="s">
        <v>929</v>
      </c>
      <c r="D1354" t="s">
        <v>1038</v>
      </c>
      <c r="E1354" t="s">
        <v>1801</v>
      </c>
      <c r="F1354" t="s">
        <v>24</v>
      </c>
      <c r="G1354" s="4">
        <v>10212365.060000001</v>
      </c>
      <c r="H1354" s="4"/>
      <c r="I1354" s="4">
        <v>-1278583.02</v>
      </c>
      <c r="J1354" s="4">
        <v>8933782.040000001</v>
      </c>
      <c r="L1354" s="4" t="str">
        <f t="shared" si="21"/>
        <v/>
      </c>
      <c r="M1354" s="4"/>
    </row>
    <row r="1355" spans="1:13" x14ac:dyDescent="0.25">
      <c r="A1355" t="s">
        <v>1047</v>
      </c>
      <c r="B1355" t="s">
        <v>27</v>
      </c>
      <c r="C1355" t="s">
        <v>1846</v>
      </c>
      <c r="D1355" t="s">
        <v>1038</v>
      </c>
      <c r="E1355" t="s">
        <v>1801</v>
      </c>
      <c r="F1355" t="s">
        <v>24</v>
      </c>
      <c r="G1355" s="4">
        <v>181825000</v>
      </c>
      <c r="H1355" s="4"/>
      <c r="I1355" s="4">
        <v>-6693780.3499999996</v>
      </c>
      <c r="J1355" s="4">
        <v>175131219.65000001</v>
      </c>
      <c r="L1355" s="4" t="str">
        <f t="shared" si="21"/>
        <v/>
      </c>
      <c r="M1355" s="4"/>
    </row>
    <row r="1356" spans="1:13" x14ac:dyDescent="0.25">
      <c r="A1356" t="s">
        <v>1047</v>
      </c>
      <c r="B1356" t="s">
        <v>27</v>
      </c>
      <c r="C1356" t="s">
        <v>101</v>
      </c>
      <c r="D1356" t="s">
        <v>1038</v>
      </c>
      <c r="E1356" t="s">
        <v>1801</v>
      </c>
      <c r="F1356" t="s">
        <v>24</v>
      </c>
      <c r="G1356" s="4">
        <v>30.69</v>
      </c>
      <c r="H1356" s="4"/>
      <c r="I1356" s="4"/>
      <c r="J1356" s="4">
        <v>30.69</v>
      </c>
      <c r="L1356" s="4" t="str">
        <f t="shared" si="21"/>
        <v/>
      </c>
      <c r="M1356" s="4"/>
    </row>
    <row r="1357" spans="1:13" x14ac:dyDescent="0.25">
      <c r="A1357" t="s">
        <v>1047</v>
      </c>
      <c r="B1357" t="s">
        <v>27</v>
      </c>
      <c r="C1357" t="s">
        <v>102</v>
      </c>
      <c r="D1357" t="s">
        <v>1038</v>
      </c>
      <c r="E1357" t="s">
        <v>1801</v>
      </c>
      <c r="F1357" t="s">
        <v>24</v>
      </c>
      <c r="G1357" s="4">
        <v>11950895.119999999</v>
      </c>
      <c r="H1357" s="4"/>
      <c r="I1357" s="4">
        <v>-2610165.6</v>
      </c>
      <c r="J1357" s="4">
        <v>9340729.5199999996</v>
      </c>
      <c r="L1357" s="4" t="str">
        <f t="shared" si="21"/>
        <v/>
      </c>
      <c r="M1357" s="4"/>
    </row>
    <row r="1358" spans="1:13" x14ac:dyDescent="0.25">
      <c r="A1358" t="s">
        <v>1047</v>
      </c>
      <c r="B1358" t="s">
        <v>27</v>
      </c>
      <c r="C1358" t="s">
        <v>949</v>
      </c>
      <c r="D1358" t="s">
        <v>1038</v>
      </c>
      <c r="E1358" t="s">
        <v>1801</v>
      </c>
      <c r="F1358" t="s">
        <v>24</v>
      </c>
      <c r="G1358" s="4">
        <v>450153.39</v>
      </c>
      <c r="H1358" s="4"/>
      <c r="I1358" s="4">
        <v>-106255.57</v>
      </c>
      <c r="J1358" s="4">
        <v>343897.82</v>
      </c>
      <c r="L1358" s="4" t="str">
        <f t="shared" si="21"/>
        <v/>
      </c>
      <c r="M1358" s="4"/>
    </row>
    <row r="1359" spans="1:13" x14ac:dyDescent="0.25">
      <c r="A1359" t="s">
        <v>1047</v>
      </c>
      <c r="B1359" t="s">
        <v>27</v>
      </c>
      <c r="C1359" t="s">
        <v>103</v>
      </c>
      <c r="D1359" t="s">
        <v>1038</v>
      </c>
      <c r="E1359" t="s">
        <v>1801</v>
      </c>
      <c r="F1359" t="s">
        <v>24</v>
      </c>
      <c r="G1359" s="4">
        <v>2683398.0099999998</v>
      </c>
      <c r="H1359" s="4"/>
      <c r="I1359" s="4"/>
      <c r="J1359" s="4">
        <v>2683398.0099999998</v>
      </c>
      <c r="L1359" s="4" t="str">
        <f t="shared" si="21"/>
        <v/>
      </c>
      <c r="M1359" s="4"/>
    </row>
    <row r="1360" spans="1:13" x14ac:dyDescent="0.25">
      <c r="A1360" t="s">
        <v>1047</v>
      </c>
      <c r="B1360" t="s">
        <v>27</v>
      </c>
      <c r="C1360" t="s">
        <v>104</v>
      </c>
      <c r="D1360" t="s">
        <v>1038</v>
      </c>
      <c r="E1360" t="s">
        <v>1801</v>
      </c>
      <c r="F1360" t="s">
        <v>24</v>
      </c>
      <c r="G1360" s="4">
        <v>0</v>
      </c>
      <c r="H1360" s="4"/>
      <c r="I1360" s="4"/>
      <c r="J1360" s="4">
        <v>0</v>
      </c>
      <c r="L1360" s="4" t="str">
        <f t="shared" si="21"/>
        <v/>
      </c>
      <c r="M1360" s="4"/>
    </row>
    <row r="1361" spans="1:13" x14ac:dyDescent="0.25">
      <c r="A1361" t="s">
        <v>1047</v>
      </c>
      <c r="B1361" t="s">
        <v>27</v>
      </c>
      <c r="C1361" t="s">
        <v>105</v>
      </c>
      <c r="D1361" t="s">
        <v>1038</v>
      </c>
      <c r="E1361" t="s">
        <v>1801</v>
      </c>
      <c r="F1361" t="s">
        <v>24</v>
      </c>
      <c r="G1361" s="4">
        <v>0</v>
      </c>
      <c r="H1361" s="4"/>
      <c r="I1361" s="4"/>
      <c r="J1361" s="4">
        <v>0</v>
      </c>
      <c r="L1361" s="4" t="str">
        <f t="shared" si="21"/>
        <v/>
      </c>
      <c r="M1361" s="4"/>
    </row>
    <row r="1362" spans="1:13" x14ac:dyDescent="0.25">
      <c r="A1362" t="s">
        <v>1047</v>
      </c>
      <c r="B1362" t="s">
        <v>27</v>
      </c>
      <c r="C1362" t="s">
        <v>106</v>
      </c>
      <c r="D1362" t="s">
        <v>1038</v>
      </c>
      <c r="E1362" t="s">
        <v>1801</v>
      </c>
      <c r="F1362" t="s">
        <v>24</v>
      </c>
      <c r="G1362" s="4">
        <v>0</v>
      </c>
      <c r="H1362" s="4"/>
      <c r="I1362" s="4"/>
      <c r="J1362" s="4">
        <v>0</v>
      </c>
      <c r="L1362" s="4" t="str">
        <f t="shared" si="21"/>
        <v/>
      </c>
      <c r="M1362" s="4"/>
    </row>
    <row r="1363" spans="1:13" x14ac:dyDescent="0.25">
      <c r="A1363" t="s">
        <v>1047</v>
      </c>
      <c r="B1363" t="s">
        <v>27</v>
      </c>
      <c r="C1363" t="s">
        <v>107</v>
      </c>
      <c r="D1363" t="s">
        <v>1038</v>
      </c>
      <c r="E1363" t="s">
        <v>1801</v>
      </c>
      <c r="F1363" t="s">
        <v>24</v>
      </c>
      <c r="G1363" s="4">
        <v>258592.92</v>
      </c>
      <c r="H1363" s="4"/>
      <c r="I1363" s="4">
        <v>-30838.76</v>
      </c>
      <c r="J1363" s="4">
        <v>227754.16</v>
      </c>
      <c r="L1363" s="4" t="str">
        <f t="shared" si="21"/>
        <v/>
      </c>
      <c r="M1363" s="4"/>
    </row>
    <row r="1364" spans="1:13" x14ac:dyDescent="0.25">
      <c r="A1364" t="s">
        <v>1047</v>
      </c>
      <c r="B1364" t="s">
        <v>27</v>
      </c>
      <c r="C1364" t="s">
        <v>108</v>
      </c>
      <c r="D1364" t="s">
        <v>1038</v>
      </c>
      <c r="E1364" t="s">
        <v>1801</v>
      </c>
      <c r="F1364" t="s">
        <v>24</v>
      </c>
      <c r="G1364" s="4">
        <v>0</v>
      </c>
      <c r="H1364" s="4"/>
      <c r="I1364" s="4"/>
      <c r="J1364" s="4">
        <v>0</v>
      </c>
      <c r="L1364" s="4" t="str">
        <f t="shared" si="21"/>
        <v/>
      </c>
      <c r="M1364" s="4"/>
    </row>
    <row r="1365" spans="1:13" x14ac:dyDescent="0.25">
      <c r="A1365" t="s">
        <v>1047</v>
      </c>
      <c r="B1365" t="s">
        <v>27</v>
      </c>
      <c r="C1365" t="s">
        <v>109</v>
      </c>
      <c r="D1365" t="s">
        <v>1038</v>
      </c>
      <c r="E1365" t="s">
        <v>1801</v>
      </c>
      <c r="F1365" t="s">
        <v>24</v>
      </c>
      <c r="G1365" s="4">
        <v>0</v>
      </c>
      <c r="H1365" s="4"/>
      <c r="I1365" s="4"/>
      <c r="J1365" s="4">
        <v>0</v>
      </c>
      <c r="L1365" s="4" t="str">
        <f t="shared" si="21"/>
        <v/>
      </c>
      <c r="M1365" s="4"/>
    </row>
    <row r="1366" spans="1:13" x14ac:dyDescent="0.25">
      <c r="A1366" t="s">
        <v>1047</v>
      </c>
      <c r="B1366" t="s">
        <v>27</v>
      </c>
      <c r="C1366" t="s">
        <v>467</v>
      </c>
      <c r="D1366" t="s">
        <v>1038</v>
      </c>
      <c r="E1366" t="s">
        <v>1801</v>
      </c>
      <c r="F1366" t="s">
        <v>24</v>
      </c>
      <c r="G1366" s="4">
        <v>0</v>
      </c>
      <c r="H1366" s="4"/>
      <c r="I1366" s="4"/>
      <c r="J1366" s="4">
        <v>0</v>
      </c>
      <c r="L1366" s="4" t="str">
        <f t="shared" si="21"/>
        <v/>
      </c>
      <c r="M1366" s="4"/>
    </row>
    <row r="1367" spans="1:13" x14ac:dyDescent="0.25">
      <c r="A1367" t="s">
        <v>1047</v>
      </c>
      <c r="B1367" t="s">
        <v>27</v>
      </c>
      <c r="C1367" t="s">
        <v>110</v>
      </c>
      <c r="D1367" t="s">
        <v>1038</v>
      </c>
      <c r="E1367" t="s">
        <v>1801</v>
      </c>
      <c r="F1367" t="s">
        <v>24</v>
      </c>
      <c r="G1367" s="4">
        <v>0</v>
      </c>
      <c r="H1367" s="4"/>
      <c r="I1367" s="4"/>
      <c r="J1367" s="4">
        <v>0</v>
      </c>
      <c r="L1367" s="4" t="str">
        <f t="shared" si="21"/>
        <v/>
      </c>
      <c r="M1367" s="4"/>
    </row>
    <row r="1368" spans="1:13" x14ac:dyDescent="0.25">
      <c r="A1368" t="s">
        <v>1047</v>
      </c>
      <c r="B1368" t="s">
        <v>27</v>
      </c>
      <c r="C1368" t="s">
        <v>942</v>
      </c>
      <c r="D1368" t="s">
        <v>1038</v>
      </c>
      <c r="E1368" t="s">
        <v>1801</v>
      </c>
      <c r="F1368" t="s">
        <v>24</v>
      </c>
      <c r="G1368" s="4">
        <v>3848741.53</v>
      </c>
      <c r="H1368" s="4"/>
      <c r="I1368" s="4">
        <v>-112547.98</v>
      </c>
      <c r="J1368" s="4">
        <v>3736193.55</v>
      </c>
      <c r="L1368" s="4" t="str">
        <f t="shared" si="21"/>
        <v/>
      </c>
      <c r="M1368" s="4"/>
    </row>
    <row r="1369" spans="1:13" x14ac:dyDescent="0.25">
      <c r="A1369" t="s">
        <v>1047</v>
      </c>
      <c r="B1369" t="s">
        <v>27</v>
      </c>
      <c r="C1369" t="s">
        <v>950</v>
      </c>
      <c r="D1369" t="s">
        <v>1038</v>
      </c>
      <c r="E1369" t="s">
        <v>1801</v>
      </c>
      <c r="F1369" t="s">
        <v>24</v>
      </c>
      <c r="G1369" s="4">
        <v>4403890.79</v>
      </c>
      <c r="H1369" s="4"/>
      <c r="I1369" s="4">
        <v>-67539.320000000007</v>
      </c>
      <c r="J1369" s="4">
        <v>4336351.47</v>
      </c>
      <c r="L1369" s="4" t="str">
        <f t="shared" si="21"/>
        <v/>
      </c>
      <c r="M1369" s="4"/>
    </row>
    <row r="1370" spans="1:13" x14ac:dyDescent="0.25">
      <c r="A1370" t="s">
        <v>1047</v>
      </c>
      <c r="B1370" t="s">
        <v>27</v>
      </c>
      <c r="C1370" t="s">
        <v>943</v>
      </c>
      <c r="D1370" t="s">
        <v>1038</v>
      </c>
      <c r="E1370" t="s">
        <v>1801</v>
      </c>
      <c r="F1370" t="s">
        <v>24</v>
      </c>
      <c r="G1370" s="4">
        <v>878678.47</v>
      </c>
      <c r="H1370" s="4"/>
      <c r="I1370" s="4"/>
      <c r="J1370" s="4">
        <v>878678.47</v>
      </c>
      <c r="L1370" s="4" t="str">
        <f t="shared" si="21"/>
        <v/>
      </c>
      <c r="M1370" s="4"/>
    </row>
    <row r="1371" spans="1:13" x14ac:dyDescent="0.25">
      <c r="A1371" t="s">
        <v>1047</v>
      </c>
      <c r="B1371" t="s">
        <v>27</v>
      </c>
      <c r="C1371" t="s">
        <v>922</v>
      </c>
      <c r="D1371" t="s">
        <v>1038</v>
      </c>
      <c r="E1371" t="s">
        <v>1801</v>
      </c>
      <c r="F1371" t="s">
        <v>24</v>
      </c>
      <c r="G1371" s="4">
        <v>492249.15</v>
      </c>
      <c r="H1371" s="4"/>
      <c r="I1371" s="4">
        <v>-52848.02</v>
      </c>
      <c r="J1371" s="4">
        <v>439401.13</v>
      </c>
      <c r="L1371" s="4" t="str">
        <f t="shared" si="21"/>
        <v/>
      </c>
      <c r="M1371" s="4"/>
    </row>
    <row r="1372" spans="1:13" x14ac:dyDescent="0.25">
      <c r="A1372" t="s">
        <v>1047</v>
      </c>
      <c r="B1372" t="s">
        <v>27</v>
      </c>
      <c r="C1372" t="s">
        <v>951</v>
      </c>
      <c r="D1372" t="s">
        <v>1038</v>
      </c>
      <c r="E1372" t="s">
        <v>1801</v>
      </c>
      <c r="F1372" t="s">
        <v>24</v>
      </c>
      <c r="G1372" s="4">
        <v>12094327.26</v>
      </c>
      <c r="H1372" s="4"/>
      <c r="I1372" s="4">
        <v>-93804.58</v>
      </c>
      <c r="J1372" s="4">
        <v>12000522.68</v>
      </c>
      <c r="L1372" s="4" t="str">
        <f t="shared" si="21"/>
        <v/>
      </c>
      <c r="M1372" s="4"/>
    </row>
    <row r="1373" spans="1:13" x14ac:dyDescent="0.25">
      <c r="A1373" t="s">
        <v>1047</v>
      </c>
      <c r="B1373" t="s">
        <v>27</v>
      </c>
      <c r="C1373" t="s">
        <v>1749</v>
      </c>
      <c r="D1373" t="s">
        <v>1038</v>
      </c>
      <c r="E1373" t="s">
        <v>1801</v>
      </c>
      <c r="F1373" t="s">
        <v>24</v>
      </c>
      <c r="G1373" s="4">
        <v>102549626.53</v>
      </c>
      <c r="H1373" s="4"/>
      <c r="I1373" s="4">
        <v>-31953944.73</v>
      </c>
      <c r="J1373" s="4">
        <v>70595681.799999997</v>
      </c>
      <c r="L1373" s="4" t="str">
        <f t="shared" si="21"/>
        <v/>
      </c>
      <c r="M1373" s="4"/>
    </row>
    <row r="1374" spans="1:13" x14ac:dyDescent="0.25">
      <c r="A1374" t="s">
        <v>1047</v>
      </c>
      <c r="B1374" t="s">
        <v>27</v>
      </c>
      <c r="C1374" t="s">
        <v>111</v>
      </c>
      <c r="D1374" t="s">
        <v>1038</v>
      </c>
      <c r="E1374" t="s">
        <v>1801</v>
      </c>
      <c r="F1374" t="s">
        <v>24</v>
      </c>
      <c r="G1374" s="4">
        <v>5024510.25</v>
      </c>
      <c r="H1374" s="4"/>
      <c r="I1374" s="4">
        <v>-495501.85</v>
      </c>
      <c r="J1374" s="4">
        <v>4529008.4000000004</v>
      </c>
      <c r="L1374" s="4" t="str">
        <f t="shared" si="21"/>
        <v/>
      </c>
      <c r="M1374" s="4"/>
    </row>
    <row r="1375" spans="1:13" x14ac:dyDescent="0.25">
      <c r="A1375" t="s">
        <v>1047</v>
      </c>
      <c r="B1375" t="s">
        <v>27</v>
      </c>
      <c r="C1375" t="s">
        <v>468</v>
      </c>
      <c r="D1375" t="s">
        <v>1038</v>
      </c>
      <c r="E1375" t="s">
        <v>1801</v>
      </c>
      <c r="F1375" t="s">
        <v>24</v>
      </c>
      <c r="G1375" s="4">
        <v>0</v>
      </c>
      <c r="H1375" s="4"/>
      <c r="I1375" s="4"/>
      <c r="J1375" s="4">
        <v>0</v>
      </c>
      <c r="L1375" s="4" t="str">
        <f t="shared" si="21"/>
        <v/>
      </c>
      <c r="M1375" s="4"/>
    </row>
    <row r="1376" spans="1:13" x14ac:dyDescent="0.25">
      <c r="A1376" t="s">
        <v>1047</v>
      </c>
      <c r="B1376" t="s">
        <v>27</v>
      </c>
      <c r="C1376" t="s">
        <v>1704</v>
      </c>
      <c r="D1376" t="s">
        <v>1038</v>
      </c>
      <c r="E1376" t="s">
        <v>1801</v>
      </c>
      <c r="F1376" t="s">
        <v>24</v>
      </c>
      <c r="G1376" s="4">
        <v>3604260.01</v>
      </c>
      <c r="H1376" s="4"/>
      <c r="I1376" s="4">
        <v>-1660783.8</v>
      </c>
      <c r="J1376" s="4">
        <v>1943476.2099999997</v>
      </c>
      <c r="L1376" s="4" t="str">
        <f t="shared" si="21"/>
        <v/>
      </c>
      <c r="M1376" s="4"/>
    </row>
    <row r="1377" spans="1:13" x14ac:dyDescent="0.25">
      <c r="A1377" t="s">
        <v>1047</v>
      </c>
      <c r="B1377" t="s">
        <v>27</v>
      </c>
      <c r="C1377" t="s">
        <v>469</v>
      </c>
      <c r="D1377" t="s">
        <v>1038</v>
      </c>
      <c r="E1377" t="s">
        <v>1801</v>
      </c>
      <c r="F1377" t="s">
        <v>24</v>
      </c>
      <c r="G1377" s="4">
        <v>0</v>
      </c>
      <c r="H1377" s="4"/>
      <c r="I1377" s="4"/>
      <c r="J1377" s="4">
        <v>0</v>
      </c>
      <c r="L1377" s="4" t="str">
        <f t="shared" si="21"/>
        <v/>
      </c>
      <c r="M1377" s="4"/>
    </row>
    <row r="1378" spans="1:13" x14ac:dyDescent="0.25">
      <c r="A1378" t="s">
        <v>1047</v>
      </c>
      <c r="B1378" t="s">
        <v>27</v>
      </c>
      <c r="C1378" t="s">
        <v>470</v>
      </c>
      <c r="D1378" t="s">
        <v>1038</v>
      </c>
      <c r="E1378" t="s">
        <v>1801</v>
      </c>
      <c r="F1378" t="s">
        <v>24</v>
      </c>
      <c r="G1378" s="4">
        <v>0</v>
      </c>
      <c r="H1378" s="4"/>
      <c r="I1378" s="4"/>
      <c r="J1378" s="4">
        <v>0</v>
      </c>
      <c r="L1378" s="4" t="str">
        <f t="shared" si="21"/>
        <v/>
      </c>
      <c r="M1378" s="4"/>
    </row>
    <row r="1379" spans="1:13" x14ac:dyDescent="0.25">
      <c r="A1379" t="s">
        <v>1047</v>
      </c>
      <c r="B1379" t="s">
        <v>27</v>
      </c>
      <c r="C1379" t="s">
        <v>112</v>
      </c>
      <c r="D1379" t="s">
        <v>1038</v>
      </c>
      <c r="E1379" t="s">
        <v>1801</v>
      </c>
      <c r="F1379" t="s">
        <v>24</v>
      </c>
      <c r="G1379" s="4">
        <v>1000000</v>
      </c>
      <c r="H1379" s="4"/>
      <c r="I1379" s="4"/>
      <c r="J1379" s="4">
        <v>1000000</v>
      </c>
      <c r="L1379" s="4" t="str">
        <f t="shared" si="21"/>
        <v/>
      </c>
      <c r="M1379" s="4"/>
    </row>
    <row r="1380" spans="1:13" x14ac:dyDescent="0.25">
      <c r="A1380" t="s">
        <v>1047</v>
      </c>
      <c r="B1380" t="s">
        <v>27</v>
      </c>
      <c r="C1380" t="s">
        <v>471</v>
      </c>
      <c r="D1380" t="s">
        <v>1038</v>
      </c>
      <c r="E1380" t="s">
        <v>1801</v>
      </c>
      <c r="F1380" t="s">
        <v>24</v>
      </c>
      <c r="G1380" s="4">
        <v>0</v>
      </c>
      <c r="H1380" s="4"/>
      <c r="I1380" s="4"/>
      <c r="J1380" s="4">
        <v>0</v>
      </c>
      <c r="L1380" s="4" t="str">
        <f t="shared" si="21"/>
        <v/>
      </c>
      <c r="M1380" s="4"/>
    </row>
    <row r="1381" spans="1:13" x14ac:dyDescent="0.25">
      <c r="A1381" t="s">
        <v>1047</v>
      </c>
      <c r="B1381" t="s">
        <v>27</v>
      </c>
      <c r="C1381" t="s">
        <v>113</v>
      </c>
      <c r="D1381" t="s">
        <v>1038</v>
      </c>
      <c r="E1381" t="s">
        <v>1801</v>
      </c>
      <c r="F1381" t="s">
        <v>24</v>
      </c>
      <c r="G1381" s="4">
        <v>0</v>
      </c>
      <c r="H1381" s="4"/>
      <c r="I1381" s="4"/>
      <c r="J1381" s="4">
        <v>0</v>
      </c>
      <c r="L1381" s="4" t="str">
        <f t="shared" si="21"/>
        <v/>
      </c>
      <c r="M1381" s="4"/>
    </row>
    <row r="1382" spans="1:13" x14ac:dyDescent="0.25">
      <c r="A1382" t="s">
        <v>1047</v>
      </c>
      <c r="B1382" t="s">
        <v>27</v>
      </c>
      <c r="C1382" t="s">
        <v>114</v>
      </c>
      <c r="D1382" t="s">
        <v>1038</v>
      </c>
      <c r="E1382" t="s">
        <v>1801</v>
      </c>
      <c r="F1382" t="s">
        <v>24</v>
      </c>
      <c r="G1382" s="4">
        <v>0</v>
      </c>
      <c r="H1382" s="4"/>
      <c r="I1382" s="4"/>
      <c r="J1382" s="4">
        <v>0</v>
      </c>
      <c r="L1382" s="4" t="str">
        <f t="shared" si="21"/>
        <v/>
      </c>
      <c r="M1382" s="4"/>
    </row>
    <row r="1383" spans="1:13" x14ac:dyDescent="0.25">
      <c r="A1383" t="s">
        <v>1047</v>
      </c>
      <c r="B1383" t="s">
        <v>27</v>
      </c>
      <c r="C1383" t="s">
        <v>115</v>
      </c>
      <c r="D1383" t="s">
        <v>1038</v>
      </c>
      <c r="E1383" t="s">
        <v>1801</v>
      </c>
      <c r="F1383" t="s">
        <v>24</v>
      </c>
      <c r="G1383" s="4">
        <v>0</v>
      </c>
      <c r="H1383" s="4"/>
      <c r="I1383" s="4"/>
      <c r="J1383" s="4">
        <v>0</v>
      </c>
      <c r="L1383" s="4" t="str">
        <f t="shared" si="21"/>
        <v/>
      </c>
      <c r="M1383" s="4"/>
    </row>
    <row r="1384" spans="1:13" x14ac:dyDescent="0.25">
      <c r="A1384" t="s">
        <v>1047</v>
      </c>
      <c r="B1384" t="s">
        <v>27</v>
      </c>
      <c r="C1384" t="s">
        <v>472</v>
      </c>
      <c r="D1384" t="s">
        <v>1038</v>
      </c>
      <c r="E1384" t="s">
        <v>1801</v>
      </c>
      <c r="F1384" t="s">
        <v>24</v>
      </c>
      <c r="G1384" s="4">
        <v>0</v>
      </c>
      <c r="H1384" s="4"/>
      <c r="I1384" s="4"/>
      <c r="J1384" s="4">
        <v>0</v>
      </c>
      <c r="L1384" s="4" t="str">
        <f t="shared" si="21"/>
        <v/>
      </c>
      <c r="M1384" s="4"/>
    </row>
    <row r="1385" spans="1:13" x14ac:dyDescent="0.25">
      <c r="A1385" t="s">
        <v>1047</v>
      </c>
      <c r="B1385" t="s">
        <v>27</v>
      </c>
      <c r="C1385" t="s">
        <v>473</v>
      </c>
      <c r="D1385" t="s">
        <v>1038</v>
      </c>
      <c r="E1385" t="s">
        <v>1801</v>
      </c>
      <c r="F1385" t="s">
        <v>24</v>
      </c>
      <c r="G1385" s="4">
        <v>0</v>
      </c>
      <c r="H1385" s="4"/>
      <c r="I1385" s="4"/>
      <c r="J1385" s="4">
        <v>0</v>
      </c>
      <c r="L1385" s="4" t="str">
        <f t="shared" si="21"/>
        <v/>
      </c>
      <c r="M1385" s="4"/>
    </row>
    <row r="1386" spans="1:13" x14ac:dyDescent="0.25">
      <c r="A1386" t="s">
        <v>1047</v>
      </c>
      <c r="B1386" t="s">
        <v>27</v>
      </c>
      <c r="C1386" t="s">
        <v>116</v>
      </c>
      <c r="D1386" t="s">
        <v>1038</v>
      </c>
      <c r="E1386" t="s">
        <v>1801</v>
      </c>
      <c r="F1386" t="s">
        <v>24</v>
      </c>
      <c r="G1386" s="4">
        <v>0</v>
      </c>
      <c r="H1386" s="4"/>
      <c r="I1386" s="4"/>
      <c r="J1386" s="4">
        <v>0</v>
      </c>
      <c r="L1386" s="4" t="str">
        <f t="shared" si="21"/>
        <v/>
      </c>
      <c r="M1386" s="4"/>
    </row>
    <row r="1387" spans="1:13" x14ac:dyDescent="0.25">
      <c r="A1387" t="s">
        <v>1047</v>
      </c>
      <c r="B1387" t="s">
        <v>27</v>
      </c>
      <c r="C1387" t="s">
        <v>117</v>
      </c>
      <c r="D1387" t="s">
        <v>1038</v>
      </c>
      <c r="E1387" t="s">
        <v>1801</v>
      </c>
      <c r="F1387" t="s">
        <v>24</v>
      </c>
      <c r="G1387" s="4">
        <v>0</v>
      </c>
      <c r="H1387" s="4"/>
      <c r="I1387" s="4"/>
      <c r="J1387" s="4">
        <v>0</v>
      </c>
      <c r="L1387" s="4" t="str">
        <f t="shared" si="21"/>
        <v/>
      </c>
      <c r="M1387" s="4"/>
    </row>
    <row r="1388" spans="1:13" x14ac:dyDescent="0.25">
      <c r="A1388" t="s">
        <v>1047</v>
      </c>
      <c r="B1388" t="s">
        <v>27</v>
      </c>
      <c r="C1388" t="s">
        <v>978</v>
      </c>
      <c r="D1388" t="s">
        <v>1038</v>
      </c>
      <c r="E1388" t="s">
        <v>1801</v>
      </c>
      <c r="F1388" t="s">
        <v>24</v>
      </c>
      <c r="G1388" s="4">
        <v>8741261.9399999995</v>
      </c>
      <c r="H1388" s="4"/>
      <c r="I1388" s="4">
        <v>-2893345.77</v>
      </c>
      <c r="J1388" s="4">
        <v>5847916.1699999999</v>
      </c>
      <c r="L1388" s="4" t="str">
        <f t="shared" si="21"/>
        <v/>
      </c>
      <c r="M1388" s="4"/>
    </row>
    <row r="1389" spans="1:13" x14ac:dyDescent="0.25">
      <c r="A1389" t="s">
        <v>1047</v>
      </c>
      <c r="B1389" t="s">
        <v>27</v>
      </c>
      <c r="C1389" t="s">
        <v>118</v>
      </c>
      <c r="D1389" t="s">
        <v>1038</v>
      </c>
      <c r="E1389" t="s">
        <v>1801</v>
      </c>
      <c r="F1389" t="s">
        <v>24</v>
      </c>
      <c r="G1389" s="4">
        <v>0</v>
      </c>
      <c r="H1389" s="4"/>
      <c r="I1389" s="4"/>
      <c r="J1389" s="4">
        <v>0</v>
      </c>
      <c r="L1389" s="4" t="str">
        <f t="shared" si="21"/>
        <v/>
      </c>
      <c r="M1389" s="4"/>
    </row>
    <row r="1390" spans="1:13" x14ac:dyDescent="0.25">
      <c r="A1390" t="s">
        <v>1047</v>
      </c>
      <c r="B1390" t="s">
        <v>27</v>
      </c>
      <c r="C1390" t="s">
        <v>474</v>
      </c>
      <c r="D1390" t="s">
        <v>1038</v>
      </c>
      <c r="E1390" t="s">
        <v>1801</v>
      </c>
      <c r="F1390" t="s">
        <v>24</v>
      </c>
      <c r="G1390" s="4">
        <v>0</v>
      </c>
      <c r="H1390" s="4"/>
      <c r="I1390" s="4"/>
      <c r="J1390" s="4">
        <v>0</v>
      </c>
      <c r="L1390" s="4" t="str">
        <f t="shared" si="21"/>
        <v/>
      </c>
      <c r="M1390" s="4"/>
    </row>
    <row r="1391" spans="1:13" x14ac:dyDescent="0.25">
      <c r="A1391" t="s">
        <v>1047</v>
      </c>
      <c r="B1391" t="s">
        <v>27</v>
      </c>
      <c r="C1391" t="s">
        <v>475</v>
      </c>
      <c r="D1391" t="s">
        <v>1038</v>
      </c>
      <c r="E1391" t="s">
        <v>1801</v>
      </c>
      <c r="F1391" t="s">
        <v>24</v>
      </c>
      <c r="G1391" s="4">
        <v>0</v>
      </c>
      <c r="H1391" s="4"/>
      <c r="I1391" s="4"/>
      <c r="J1391" s="4">
        <v>0</v>
      </c>
      <c r="L1391" s="4" t="str">
        <f t="shared" si="21"/>
        <v/>
      </c>
      <c r="M1391" s="4"/>
    </row>
    <row r="1392" spans="1:13" x14ac:dyDescent="0.25">
      <c r="A1392" t="s">
        <v>1047</v>
      </c>
      <c r="B1392" t="s">
        <v>27</v>
      </c>
      <c r="C1392" t="s">
        <v>119</v>
      </c>
      <c r="D1392" t="s">
        <v>1038</v>
      </c>
      <c r="E1392" t="s">
        <v>1801</v>
      </c>
      <c r="F1392" t="s">
        <v>24</v>
      </c>
      <c r="G1392" s="4">
        <v>0</v>
      </c>
      <c r="H1392" s="4"/>
      <c r="I1392" s="4"/>
      <c r="J1392" s="4">
        <v>0</v>
      </c>
      <c r="L1392" s="4" t="str">
        <f t="shared" si="21"/>
        <v/>
      </c>
      <c r="M1392" s="4"/>
    </row>
    <row r="1393" spans="1:13" x14ac:dyDescent="0.25">
      <c r="A1393" t="s">
        <v>1047</v>
      </c>
      <c r="B1393" t="s">
        <v>27</v>
      </c>
      <c r="C1393" t="s">
        <v>120</v>
      </c>
      <c r="D1393" t="s">
        <v>1038</v>
      </c>
      <c r="E1393" t="s">
        <v>1801</v>
      </c>
      <c r="F1393" t="s">
        <v>24</v>
      </c>
      <c r="G1393" s="4">
        <v>0</v>
      </c>
      <c r="H1393" s="4"/>
      <c r="I1393" s="4"/>
      <c r="J1393" s="4">
        <v>0</v>
      </c>
      <c r="L1393" s="4" t="str">
        <f t="shared" si="21"/>
        <v/>
      </c>
      <c r="M1393" s="4"/>
    </row>
    <row r="1394" spans="1:13" x14ac:dyDescent="0.25">
      <c r="A1394" t="s">
        <v>1047</v>
      </c>
      <c r="B1394" t="s">
        <v>27</v>
      </c>
      <c r="C1394" t="s">
        <v>121</v>
      </c>
      <c r="D1394" t="s">
        <v>1038</v>
      </c>
      <c r="E1394" t="s">
        <v>1801</v>
      </c>
      <c r="F1394" t="s">
        <v>24</v>
      </c>
      <c r="G1394" s="4">
        <v>0</v>
      </c>
      <c r="H1394" s="4"/>
      <c r="I1394" s="4"/>
      <c r="J1394" s="4">
        <v>0</v>
      </c>
      <c r="L1394" s="4" t="str">
        <f t="shared" si="21"/>
        <v/>
      </c>
      <c r="M1394" s="4"/>
    </row>
    <row r="1395" spans="1:13" x14ac:dyDescent="0.25">
      <c r="A1395" t="s">
        <v>1047</v>
      </c>
      <c r="B1395" t="s">
        <v>27</v>
      </c>
      <c r="C1395" t="s">
        <v>476</v>
      </c>
      <c r="D1395" t="s">
        <v>1038</v>
      </c>
      <c r="E1395" t="s">
        <v>1801</v>
      </c>
      <c r="F1395" t="s">
        <v>24</v>
      </c>
      <c r="G1395" s="4">
        <v>0</v>
      </c>
      <c r="H1395" s="4"/>
      <c r="I1395" s="4"/>
      <c r="J1395" s="4">
        <v>0</v>
      </c>
      <c r="L1395" s="4" t="str">
        <f t="shared" si="21"/>
        <v/>
      </c>
      <c r="M1395" s="4"/>
    </row>
    <row r="1396" spans="1:13" x14ac:dyDescent="0.25">
      <c r="A1396" t="s">
        <v>1047</v>
      </c>
      <c r="B1396" t="s">
        <v>27</v>
      </c>
      <c r="C1396" t="s">
        <v>477</v>
      </c>
      <c r="D1396" t="s">
        <v>1038</v>
      </c>
      <c r="E1396" t="s">
        <v>1801</v>
      </c>
      <c r="F1396" t="s">
        <v>24</v>
      </c>
      <c r="G1396" s="4">
        <v>0</v>
      </c>
      <c r="H1396" s="4"/>
      <c r="I1396" s="4"/>
      <c r="J1396" s="4">
        <v>0</v>
      </c>
      <c r="L1396" s="4" t="str">
        <f t="shared" si="21"/>
        <v/>
      </c>
      <c r="M1396" s="4"/>
    </row>
    <row r="1397" spans="1:13" x14ac:dyDescent="0.25">
      <c r="A1397" t="s">
        <v>1047</v>
      </c>
      <c r="B1397" t="s">
        <v>27</v>
      </c>
      <c r="C1397" t="s">
        <v>122</v>
      </c>
      <c r="D1397" t="s">
        <v>1038</v>
      </c>
      <c r="E1397" t="s">
        <v>1801</v>
      </c>
      <c r="F1397" t="s">
        <v>24</v>
      </c>
      <c r="G1397" s="4">
        <v>0</v>
      </c>
      <c r="H1397" s="4"/>
      <c r="I1397" s="4"/>
      <c r="J1397" s="4">
        <v>0</v>
      </c>
      <c r="L1397" s="4" t="str">
        <f t="shared" si="21"/>
        <v/>
      </c>
      <c r="M1397" s="4"/>
    </row>
    <row r="1398" spans="1:13" x14ac:dyDescent="0.25">
      <c r="A1398" t="s">
        <v>1047</v>
      </c>
      <c r="B1398" t="s">
        <v>27</v>
      </c>
      <c r="C1398" t="s">
        <v>478</v>
      </c>
      <c r="D1398" t="s">
        <v>1038</v>
      </c>
      <c r="E1398" t="s">
        <v>1801</v>
      </c>
      <c r="F1398" t="s">
        <v>24</v>
      </c>
      <c r="G1398" s="4">
        <v>0</v>
      </c>
      <c r="H1398" s="4"/>
      <c r="I1398" s="4"/>
      <c r="J1398" s="4">
        <v>0</v>
      </c>
      <c r="L1398" s="4" t="str">
        <f t="shared" si="21"/>
        <v/>
      </c>
      <c r="M1398" s="4"/>
    </row>
    <row r="1399" spans="1:13" x14ac:dyDescent="0.25">
      <c r="A1399" t="s">
        <v>1047</v>
      </c>
      <c r="B1399" t="s">
        <v>27</v>
      </c>
      <c r="C1399" t="s">
        <v>479</v>
      </c>
      <c r="D1399" t="s">
        <v>1038</v>
      </c>
      <c r="E1399" t="s">
        <v>1801</v>
      </c>
      <c r="F1399" t="s">
        <v>24</v>
      </c>
      <c r="G1399" s="4">
        <v>0</v>
      </c>
      <c r="H1399" s="4"/>
      <c r="I1399" s="4"/>
      <c r="J1399" s="4">
        <v>0</v>
      </c>
      <c r="L1399" s="4" t="str">
        <f t="shared" si="21"/>
        <v/>
      </c>
      <c r="M1399" s="4"/>
    </row>
    <row r="1400" spans="1:13" x14ac:dyDescent="0.25">
      <c r="A1400" t="s">
        <v>1047</v>
      </c>
      <c r="B1400" t="s">
        <v>27</v>
      </c>
      <c r="C1400" t="s">
        <v>480</v>
      </c>
      <c r="D1400" t="s">
        <v>1038</v>
      </c>
      <c r="E1400" t="s">
        <v>1801</v>
      </c>
      <c r="F1400" t="s">
        <v>24</v>
      </c>
      <c r="G1400" s="4">
        <v>0</v>
      </c>
      <c r="H1400" s="4"/>
      <c r="I1400" s="4"/>
      <c r="J1400" s="4">
        <v>0</v>
      </c>
      <c r="L1400" s="4" t="str">
        <f t="shared" si="21"/>
        <v/>
      </c>
      <c r="M1400" s="4"/>
    </row>
    <row r="1401" spans="1:13" x14ac:dyDescent="0.25">
      <c r="A1401" t="s">
        <v>1047</v>
      </c>
      <c r="B1401" t="s">
        <v>27</v>
      </c>
      <c r="C1401" t="s">
        <v>123</v>
      </c>
      <c r="D1401" t="s">
        <v>1038</v>
      </c>
      <c r="E1401" t="s">
        <v>1801</v>
      </c>
      <c r="F1401" t="s">
        <v>24</v>
      </c>
      <c r="G1401" s="4">
        <v>0</v>
      </c>
      <c r="H1401" s="4"/>
      <c r="I1401" s="4"/>
      <c r="J1401" s="4">
        <v>0</v>
      </c>
      <c r="L1401" s="4" t="str">
        <f t="shared" si="21"/>
        <v/>
      </c>
      <c r="M1401" s="4"/>
    </row>
    <row r="1402" spans="1:13" x14ac:dyDescent="0.25">
      <c r="A1402" t="s">
        <v>1047</v>
      </c>
      <c r="B1402" t="s">
        <v>27</v>
      </c>
      <c r="C1402" t="s">
        <v>481</v>
      </c>
      <c r="D1402" t="s">
        <v>1038</v>
      </c>
      <c r="E1402" t="s">
        <v>1801</v>
      </c>
      <c r="F1402" t="s">
        <v>24</v>
      </c>
      <c r="G1402" s="4">
        <v>0</v>
      </c>
      <c r="H1402" s="4"/>
      <c r="I1402" s="4"/>
      <c r="J1402" s="4">
        <v>0</v>
      </c>
      <c r="L1402" s="4" t="str">
        <f t="shared" si="21"/>
        <v/>
      </c>
      <c r="M1402" s="4"/>
    </row>
    <row r="1403" spans="1:13" x14ac:dyDescent="0.25">
      <c r="A1403" t="s">
        <v>1047</v>
      </c>
      <c r="B1403" t="s">
        <v>27</v>
      </c>
      <c r="C1403" t="s">
        <v>124</v>
      </c>
      <c r="D1403" t="s">
        <v>1038</v>
      </c>
      <c r="E1403" t="s">
        <v>1801</v>
      </c>
      <c r="F1403" t="s">
        <v>24</v>
      </c>
      <c r="G1403" s="4">
        <v>0</v>
      </c>
      <c r="H1403" s="4"/>
      <c r="I1403" s="4"/>
      <c r="J1403" s="4">
        <v>0</v>
      </c>
      <c r="L1403" s="4" t="str">
        <f t="shared" si="21"/>
        <v/>
      </c>
      <c r="M1403" s="4"/>
    </row>
    <row r="1404" spans="1:13" x14ac:dyDescent="0.25">
      <c r="A1404" t="s">
        <v>1047</v>
      </c>
      <c r="B1404" t="s">
        <v>27</v>
      </c>
      <c r="C1404" t="s">
        <v>1743</v>
      </c>
      <c r="D1404" t="s">
        <v>1038</v>
      </c>
      <c r="E1404" t="s">
        <v>1801</v>
      </c>
      <c r="F1404" t="s">
        <v>24</v>
      </c>
      <c r="G1404" s="4">
        <v>69211000</v>
      </c>
      <c r="H1404" s="4"/>
      <c r="I1404" s="4">
        <v>-2174275.94</v>
      </c>
      <c r="J1404" s="4">
        <v>67036724.060000002</v>
      </c>
      <c r="L1404" s="4" t="str">
        <f t="shared" si="21"/>
        <v/>
      </c>
      <c r="M1404" s="4"/>
    </row>
    <row r="1405" spans="1:13" x14ac:dyDescent="0.25">
      <c r="A1405" t="s">
        <v>1047</v>
      </c>
      <c r="B1405" t="s">
        <v>27</v>
      </c>
      <c r="C1405" t="s">
        <v>1763</v>
      </c>
      <c r="D1405" t="s">
        <v>1038</v>
      </c>
      <c r="E1405" t="s">
        <v>1801</v>
      </c>
      <c r="F1405" t="s">
        <v>24</v>
      </c>
      <c r="G1405" s="4">
        <v>40516362.219999999</v>
      </c>
      <c r="H1405" s="4"/>
      <c r="I1405" s="4">
        <v>-3496728.85</v>
      </c>
      <c r="J1405" s="4">
        <v>37019633.369999997</v>
      </c>
      <c r="L1405" s="4" t="str">
        <f t="shared" si="21"/>
        <v/>
      </c>
      <c r="M1405" s="4"/>
    </row>
    <row r="1406" spans="1:13" x14ac:dyDescent="0.25">
      <c r="A1406" t="s">
        <v>1047</v>
      </c>
      <c r="B1406" t="s">
        <v>27</v>
      </c>
      <c r="C1406" t="s">
        <v>952</v>
      </c>
      <c r="D1406" t="s">
        <v>1038</v>
      </c>
      <c r="E1406" t="s">
        <v>1801</v>
      </c>
      <c r="F1406" t="s">
        <v>24</v>
      </c>
      <c r="G1406" s="4">
        <v>1596402.5</v>
      </c>
      <c r="H1406" s="4"/>
      <c r="I1406" s="4">
        <v>-9056.26</v>
      </c>
      <c r="J1406" s="4">
        <v>1587346.24</v>
      </c>
      <c r="L1406" s="4" t="str">
        <f t="shared" si="21"/>
        <v/>
      </c>
      <c r="M1406" s="4"/>
    </row>
    <row r="1407" spans="1:13" x14ac:dyDescent="0.25">
      <c r="A1407" t="s">
        <v>1047</v>
      </c>
      <c r="B1407" t="s">
        <v>27</v>
      </c>
      <c r="C1407" t="s">
        <v>957</v>
      </c>
      <c r="D1407" t="s">
        <v>1038</v>
      </c>
      <c r="E1407" t="s">
        <v>1801</v>
      </c>
      <c r="F1407" t="s">
        <v>24</v>
      </c>
      <c r="G1407" s="4">
        <v>924833.17</v>
      </c>
      <c r="H1407" s="4"/>
      <c r="I1407" s="4"/>
      <c r="J1407" s="4">
        <v>924833.17</v>
      </c>
      <c r="L1407" s="4" t="str">
        <f t="shared" si="21"/>
        <v/>
      </c>
      <c r="M1407" s="4"/>
    </row>
    <row r="1408" spans="1:13" x14ac:dyDescent="0.25">
      <c r="A1408" t="s">
        <v>1047</v>
      </c>
      <c r="B1408" t="s">
        <v>27</v>
      </c>
      <c r="C1408" t="s">
        <v>953</v>
      </c>
      <c r="D1408" t="s">
        <v>1038</v>
      </c>
      <c r="E1408" t="s">
        <v>1801</v>
      </c>
      <c r="F1408" t="s">
        <v>24</v>
      </c>
      <c r="G1408" s="4">
        <v>3970252.43</v>
      </c>
      <c r="H1408" s="4"/>
      <c r="I1408" s="4">
        <v>-818784.04</v>
      </c>
      <c r="J1408" s="4">
        <v>3151468.39</v>
      </c>
      <c r="L1408" s="4" t="str">
        <f t="shared" si="21"/>
        <v/>
      </c>
      <c r="M1408" s="4"/>
    </row>
    <row r="1409" spans="1:13" x14ac:dyDescent="0.25">
      <c r="A1409" t="s">
        <v>1047</v>
      </c>
      <c r="B1409" t="s">
        <v>27</v>
      </c>
      <c r="C1409" t="s">
        <v>979</v>
      </c>
      <c r="D1409" t="s">
        <v>1038</v>
      </c>
      <c r="E1409" t="s">
        <v>1801</v>
      </c>
      <c r="F1409" t="s">
        <v>24</v>
      </c>
      <c r="G1409" s="4">
        <v>852289.03</v>
      </c>
      <c r="H1409" s="4"/>
      <c r="I1409" s="4">
        <v>-19798.45</v>
      </c>
      <c r="J1409" s="4">
        <v>832490.58000000007</v>
      </c>
      <c r="L1409" s="4" t="str">
        <f t="shared" si="21"/>
        <v/>
      </c>
      <c r="M1409" s="4"/>
    </row>
    <row r="1410" spans="1:13" x14ac:dyDescent="0.25">
      <c r="A1410" t="s">
        <v>1047</v>
      </c>
      <c r="B1410" t="s">
        <v>27</v>
      </c>
      <c r="C1410" t="s">
        <v>980</v>
      </c>
      <c r="D1410" t="s">
        <v>1038</v>
      </c>
      <c r="E1410" t="s">
        <v>1801</v>
      </c>
      <c r="F1410" t="s">
        <v>24</v>
      </c>
      <c r="G1410" s="4">
        <v>7341000</v>
      </c>
      <c r="H1410" s="4"/>
      <c r="I1410" s="4"/>
      <c r="J1410" s="4">
        <v>7341000</v>
      </c>
      <c r="L1410" s="4" t="str">
        <f t="shared" si="21"/>
        <v/>
      </c>
      <c r="M1410" s="4"/>
    </row>
    <row r="1411" spans="1:13" x14ac:dyDescent="0.25">
      <c r="A1411" t="s">
        <v>1047</v>
      </c>
      <c r="B1411" t="s">
        <v>27</v>
      </c>
      <c r="C1411" t="s">
        <v>1687</v>
      </c>
      <c r="D1411" t="s">
        <v>1038</v>
      </c>
      <c r="E1411" t="s">
        <v>1801</v>
      </c>
      <c r="F1411" t="s">
        <v>24</v>
      </c>
      <c r="G1411" s="4">
        <v>13918064.890000001</v>
      </c>
      <c r="H1411" s="4"/>
      <c r="I1411" s="4">
        <v>-1376605.83</v>
      </c>
      <c r="J1411" s="4">
        <v>12541459.060000001</v>
      </c>
      <c r="L1411" s="4" t="str">
        <f t="shared" si="21"/>
        <v/>
      </c>
      <c r="M1411" s="4"/>
    </row>
    <row r="1412" spans="1:13" x14ac:dyDescent="0.25">
      <c r="A1412" t="s">
        <v>1047</v>
      </c>
      <c r="B1412" t="s">
        <v>27</v>
      </c>
      <c r="C1412" t="s">
        <v>1866</v>
      </c>
      <c r="D1412" t="s">
        <v>1038</v>
      </c>
      <c r="E1412" t="s">
        <v>1801</v>
      </c>
      <c r="F1412" t="s">
        <v>24</v>
      </c>
      <c r="G1412" s="4">
        <v>20151000</v>
      </c>
      <c r="H1412" s="4"/>
      <c r="I1412" s="4">
        <v>-193613.9</v>
      </c>
      <c r="J1412" s="4">
        <v>19957386.100000001</v>
      </c>
      <c r="L1412" s="4" t="str">
        <f t="shared" si="21"/>
        <v/>
      </c>
      <c r="M1412" s="4"/>
    </row>
    <row r="1413" spans="1:13" x14ac:dyDescent="0.25">
      <c r="A1413" t="s">
        <v>1047</v>
      </c>
      <c r="B1413" t="s">
        <v>27</v>
      </c>
      <c r="C1413" t="s">
        <v>1865</v>
      </c>
      <c r="D1413" t="s">
        <v>1038</v>
      </c>
      <c r="E1413" t="s">
        <v>1801</v>
      </c>
      <c r="F1413" t="s">
        <v>24</v>
      </c>
      <c r="G1413" s="4">
        <v>8300000</v>
      </c>
      <c r="H1413" s="4"/>
      <c r="I1413" s="4"/>
      <c r="J1413" s="4">
        <v>8300000</v>
      </c>
      <c r="L1413" s="4" t="str">
        <f t="shared" si="21"/>
        <v/>
      </c>
      <c r="M1413" s="4"/>
    </row>
    <row r="1414" spans="1:13" x14ac:dyDescent="0.25">
      <c r="A1414" t="s">
        <v>1047</v>
      </c>
      <c r="B1414" t="s">
        <v>27</v>
      </c>
      <c r="C1414" t="s">
        <v>482</v>
      </c>
      <c r="D1414" t="s">
        <v>1038</v>
      </c>
      <c r="E1414" t="s">
        <v>1801</v>
      </c>
      <c r="F1414" t="s">
        <v>24</v>
      </c>
      <c r="G1414" s="4">
        <v>0</v>
      </c>
      <c r="H1414" s="4"/>
      <c r="I1414" s="4"/>
      <c r="J1414" s="4">
        <v>0</v>
      </c>
      <c r="L1414" s="4" t="str">
        <f t="shared" si="21"/>
        <v/>
      </c>
      <c r="M1414" s="4"/>
    </row>
    <row r="1415" spans="1:13" x14ac:dyDescent="0.25">
      <c r="A1415" t="s">
        <v>1047</v>
      </c>
      <c r="B1415" t="s">
        <v>27</v>
      </c>
      <c r="C1415" t="s">
        <v>483</v>
      </c>
      <c r="D1415" t="s">
        <v>1038</v>
      </c>
      <c r="E1415" t="s">
        <v>1801</v>
      </c>
      <c r="F1415" t="s">
        <v>24</v>
      </c>
      <c r="G1415" s="4">
        <v>0</v>
      </c>
      <c r="H1415" s="4"/>
      <c r="I1415" s="4"/>
      <c r="J1415" s="4">
        <v>0</v>
      </c>
      <c r="L1415" s="4" t="str">
        <f t="shared" ref="L1415:L1478" si="22">IF(AND(J1415&gt;0.009,I1415&lt;0.001,OR(E1415 = "2025", E1415 = "FY2024", E1415 = "FY2023", E1415 = "FY2022", E1415 = "FY2021", E1415="FY2020", E1415 = "FY2019", E1415="FY2018",E1415="FY2017",E1415="FY2016",E1415="FY2015"),OR(D1415="E, A",D1415="R, A",D1415="R, C")), "Reversion Needed",IF(AND(J1415&gt;0.009,I1415&lt;0.001,OR(E1415 = "FY2025", E1415 = "FY2024", E1415 = "FY2023", E1415 = "FY2022", E1415="FY2021", E1415="FY2020", E1415 = "FY2019", E1415 = "FY2018", E1415="FY2017",E1415="FY2016",E1415="FY2015"),OR(D1415="E, B",D1415="R, B")), "Reversion Needed", ""))</f>
        <v/>
      </c>
      <c r="M1415" s="4"/>
    </row>
    <row r="1416" spans="1:13" x14ac:dyDescent="0.25">
      <c r="A1416" t="s">
        <v>1047</v>
      </c>
      <c r="B1416" t="s">
        <v>27</v>
      </c>
      <c r="C1416" t="s">
        <v>125</v>
      </c>
      <c r="D1416" t="s">
        <v>1038</v>
      </c>
      <c r="E1416" t="s">
        <v>1801</v>
      </c>
      <c r="F1416" t="s">
        <v>24</v>
      </c>
      <c r="G1416" s="4">
        <v>0</v>
      </c>
      <c r="H1416" s="4"/>
      <c r="I1416" s="4"/>
      <c r="J1416" s="4">
        <v>0</v>
      </c>
      <c r="L1416" s="4" t="str">
        <f t="shared" si="22"/>
        <v/>
      </c>
      <c r="M1416" s="4"/>
    </row>
    <row r="1417" spans="1:13" x14ac:dyDescent="0.25">
      <c r="A1417" t="s">
        <v>1047</v>
      </c>
      <c r="B1417" t="s">
        <v>27</v>
      </c>
      <c r="C1417" t="s">
        <v>484</v>
      </c>
      <c r="D1417" t="s">
        <v>1038</v>
      </c>
      <c r="E1417" t="s">
        <v>1801</v>
      </c>
      <c r="F1417" t="s">
        <v>24</v>
      </c>
      <c r="G1417" s="4">
        <v>0</v>
      </c>
      <c r="H1417" s="4"/>
      <c r="I1417" s="4"/>
      <c r="J1417" s="4">
        <v>0</v>
      </c>
      <c r="L1417" s="4" t="str">
        <f t="shared" si="22"/>
        <v/>
      </c>
      <c r="M1417" s="4"/>
    </row>
    <row r="1418" spans="1:13" x14ac:dyDescent="0.25">
      <c r="A1418" t="s">
        <v>1047</v>
      </c>
      <c r="B1418" t="s">
        <v>27</v>
      </c>
      <c r="C1418" t="s">
        <v>981</v>
      </c>
      <c r="D1418" t="s">
        <v>1038</v>
      </c>
      <c r="E1418" t="s">
        <v>1801</v>
      </c>
      <c r="F1418" t="s">
        <v>24</v>
      </c>
      <c r="G1418" s="4">
        <v>13715434.18</v>
      </c>
      <c r="H1418" s="4"/>
      <c r="I1418" s="4">
        <v>-5470838.2000000002</v>
      </c>
      <c r="J1418" s="4">
        <v>8244595.9799999995</v>
      </c>
      <c r="L1418" s="4" t="str">
        <f t="shared" si="22"/>
        <v/>
      </c>
      <c r="M1418" s="4"/>
    </row>
    <row r="1419" spans="1:13" x14ac:dyDescent="0.25">
      <c r="A1419" t="s">
        <v>1047</v>
      </c>
      <c r="B1419" t="s">
        <v>27</v>
      </c>
      <c r="C1419" t="s">
        <v>982</v>
      </c>
      <c r="D1419" t="s">
        <v>1038</v>
      </c>
      <c r="E1419" t="s">
        <v>1801</v>
      </c>
      <c r="F1419" t="s">
        <v>24</v>
      </c>
      <c r="G1419" s="4">
        <v>2335498.5499999998</v>
      </c>
      <c r="H1419" s="4"/>
      <c r="I1419" s="4">
        <v>-537146.48</v>
      </c>
      <c r="J1419" s="4">
        <v>1798352.0699999998</v>
      </c>
      <c r="L1419" s="4" t="str">
        <f t="shared" si="22"/>
        <v/>
      </c>
      <c r="M1419" s="4"/>
    </row>
    <row r="1420" spans="1:13" x14ac:dyDescent="0.25">
      <c r="A1420" t="s">
        <v>1047</v>
      </c>
      <c r="B1420" t="s">
        <v>27</v>
      </c>
      <c r="C1420" t="s">
        <v>983</v>
      </c>
      <c r="D1420" t="s">
        <v>1038</v>
      </c>
      <c r="E1420" t="s">
        <v>1801</v>
      </c>
      <c r="F1420" t="s">
        <v>24</v>
      </c>
      <c r="G1420" s="4">
        <v>1240777.7</v>
      </c>
      <c r="H1420" s="4"/>
      <c r="I1420" s="4">
        <v>-2159.39</v>
      </c>
      <c r="J1420" s="4">
        <v>1238618.31</v>
      </c>
      <c r="L1420" s="4" t="str">
        <f t="shared" si="22"/>
        <v/>
      </c>
      <c r="M1420" s="4"/>
    </row>
    <row r="1421" spans="1:13" x14ac:dyDescent="0.25">
      <c r="A1421" t="s">
        <v>1047</v>
      </c>
      <c r="B1421" t="s">
        <v>27</v>
      </c>
      <c r="C1421" t="s">
        <v>984</v>
      </c>
      <c r="D1421" t="s">
        <v>1038</v>
      </c>
      <c r="E1421" t="s">
        <v>1801</v>
      </c>
      <c r="F1421" t="s">
        <v>24</v>
      </c>
      <c r="G1421" s="4">
        <v>9642000</v>
      </c>
      <c r="H1421" s="4"/>
      <c r="I1421" s="4"/>
      <c r="J1421" s="4">
        <v>9642000</v>
      </c>
      <c r="L1421" s="4" t="str">
        <f t="shared" si="22"/>
        <v/>
      </c>
      <c r="M1421" s="4"/>
    </row>
    <row r="1422" spans="1:13" x14ac:dyDescent="0.25">
      <c r="A1422" t="s">
        <v>1047</v>
      </c>
      <c r="B1422" t="s">
        <v>27</v>
      </c>
      <c r="C1422" t="s">
        <v>126</v>
      </c>
      <c r="D1422" t="s">
        <v>1038</v>
      </c>
      <c r="E1422" t="s">
        <v>1801</v>
      </c>
      <c r="F1422" t="s">
        <v>24</v>
      </c>
      <c r="G1422" s="4">
        <v>12966049.609999999</v>
      </c>
      <c r="H1422" s="4"/>
      <c r="I1422" s="4"/>
      <c r="J1422" s="4">
        <v>12966049.609999999</v>
      </c>
      <c r="L1422" s="4" t="str">
        <f t="shared" si="22"/>
        <v/>
      </c>
      <c r="M1422" s="4"/>
    </row>
    <row r="1423" spans="1:13" x14ac:dyDescent="0.25">
      <c r="A1423" t="s">
        <v>1047</v>
      </c>
      <c r="B1423" t="s">
        <v>27</v>
      </c>
      <c r="C1423" t="s">
        <v>944</v>
      </c>
      <c r="D1423" t="s">
        <v>1038</v>
      </c>
      <c r="E1423" t="s">
        <v>1801</v>
      </c>
      <c r="F1423" t="s">
        <v>24</v>
      </c>
      <c r="G1423" s="4">
        <v>738000</v>
      </c>
      <c r="H1423" s="4"/>
      <c r="I1423" s="4"/>
      <c r="J1423" s="4">
        <v>738000</v>
      </c>
      <c r="L1423" s="4" t="str">
        <f t="shared" si="22"/>
        <v/>
      </c>
      <c r="M1423" s="4"/>
    </row>
    <row r="1424" spans="1:13" x14ac:dyDescent="0.25">
      <c r="A1424" t="s">
        <v>1047</v>
      </c>
      <c r="B1424" t="s">
        <v>27</v>
      </c>
      <c r="C1424" t="s">
        <v>127</v>
      </c>
      <c r="D1424" t="s">
        <v>1038</v>
      </c>
      <c r="E1424" t="s">
        <v>1801</v>
      </c>
      <c r="F1424" t="s">
        <v>24</v>
      </c>
      <c r="G1424" s="4">
        <v>3666005.18</v>
      </c>
      <c r="H1424" s="4"/>
      <c r="I1424" s="4">
        <v>-549569.93000000005</v>
      </c>
      <c r="J1424" s="4">
        <v>3116435.25</v>
      </c>
      <c r="L1424" s="4" t="str">
        <f t="shared" si="22"/>
        <v/>
      </c>
      <c r="M1424" s="4"/>
    </row>
    <row r="1425" spans="1:13" x14ac:dyDescent="0.25">
      <c r="A1425" t="s">
        <v>1047</v>
      </c>
      <c r="B1425" t="s">
        <v>27</v>
      </c>
      <c r="C1425" t="s">
        <v>128</v>
      </c>
      <c r="D1425" t="s">
        <v>1038</v>
      </c>
      <c r="E1425" t="s">
        <v>1801</v>
      </c>
      <c r="F1425" t="s">
        <v>24</v>
      </c>
      <c r="G1425" s="4">
        <v>0</v>
      </c>
      <c r="H1425" s="4"/>
      <c r="I1425" s="4"/>
      <c r="J1425" s="4">
        <v>0</v>
      </c>
      <c r="L1425" s="4" t="str">
        <f t="shared" si="22"/>
        <v/>
      </c>
      <c r="M1425" s="4"/>
    </row>
    <row r="1426" spans="1:13" x14ac:dyDescent="0.25">
      <c r="A1426" t="s">
        <v>1047</v>
      </c>
      <c r="B1426" t="s">
        <v>27</v>
      </c>
      <c r="C1426" t="s">
        <v>1696</v>
      </c>
      <c r="D1426" t="s">
        <v>1038</v>
      </c>
      <c r="E1426" t="s">
        <v>1801</v>
      </c>
      <c r="F1426" t="s">
        <v>24</v>
      </c>
      <c r="G1426" s="4">
        <v>20462000</v>
      </c>
      <c r="H1426" s="4"/>
      <c r="I1426" s="4"/>
      <c r="J1426" s="4">
        <v>20462000</v>
      </c>
      <c r="L1426" s="4" t="str">
        <f t="shared" si="22"/>
        <v/>
      </c>
      <c r="M1426" s="4"/>
    </row>
    <row r="1427" spans="1:13" x14ac:dyDescent="0.25">
      <c r="A1427" t="s">
        <v>1047</v>
      </c>
      <c r="B1427" t="s">
        <v>27</v>
      </c>
      <c r="C1427" t="s">
        <v>1701</v>
      </c>
      <c r="D1427" t="s">
        <v>1038</v>
      </c>
      <c r="E1427" t="s">
        <v>1801</v>
      </c>
      <c r="F1427" t="s">
        <v>24</v>
      </c>
      <c r="G1427" s="4">
        <v>57671000</v>
      </c>
      <c r="H1427" s="4"/>
      <c r="I1427" s="4"/>
      <c r="J1427" s="4">
        <v>57671000</v>
      </c>
      <c r="L1427" s="4" t="str">
        <f t="shared" si="22"/>
        <v/>
      </c>
      <c r="M1427" s="4"/>
    </row>
    <row r="1428" spans="1:13" x14ac:dyDescent="0.25">
      <c r="A1428" t="s">
        <v>1047</v>
      </c>
      <c r="B1428" t="s">
        <v>27</v>
      </c>
      <c r="C1428" t="s">
        <v>129</v>
      </c>
      <c r="D1428" t="s">
        <v>1038</v>
      </c>
      <c r="E1428" t="s">
        <v>1801</v>
      </c>
      <c r="F1428" t="s">
        <v>24</v>
      </c>
      <c r="G1428" s="4">
        <v>13363578.92</v>
      </c>
      <c r="H1428" s="4"/>
      <c r="I1428" s="4"/>
      <c r="J1428" s="4">
        <v>13363578.92</v>
      </c>
      <c r="L1428" s="4" t="str">
        <f t="shared" si="22"/>
        <v/>
      </c>
      <c r="M1428" s="4"/>
    </row>
    <row r="1429" spans="1:13" x14ac:dyDescent="0.25">
      <c r="A1429" t="s">
        <v>1047</v>
      </c>
      <c r="B1429" t="s">
        <v>27</v>
      </c>
      <c r="C1429" t="s">
        <v>130</v>
      </c>
      <c r="D1429" t="s">
        <v>1038</v>
      </c>
      <c r="E1429" t="s">
        <v>1801</v>
      </c>
      <c r="F1429" t="s">
        <v>24</v>
      </c>
      <c r="G1429" s="4">
        <v>0</v>
      </c>
      <c r="H1429" s="4"/>
      <c r="I1429" s="4"/>
      <c r="J1429" s="4">
        <v>0</v>
      </c>
      <c r="L1429" s="4" t="str">
        <f t="shared" si="22"/>
        <v/>
      </c>
      <c r="M1429" s="4"/>
    </row>
    <row r="1430" spans="1:13" x14ac:dyDescent="0.25">
      <c r="A1430" t="s">
        <v>1047</v>
      </c>
      <c r="B1430" t="s">
        <v>27</v>
      </c>
      <c r="C1430" t="s">
        <v>1872</v>
      </c>
      <c r="D1430" t="s">
        <v>1038</v>
      </c>
      <c r="E1430" t="s">
        <v>1801</v>
      </c>
      <c r="F1430" t="s">
        <v>24</v>
      </c>
      <c r="G1430" s="4">
        <v>16713000</v>
      </c>
      <c r="H1430" s="4"/>
      <c r="I1430" s="4">
        <v>-1461940.97</v>
      </c>
      <c r="J1430" s="4">
        <v>15251059.029999999</v>
      </c>
      <c r="L1430" s="4" t="str">
        <f t="shared" si="22"/>
        <v/>
      </c>
      <c r="M1430" s="4"/>
    </row>
    <row r="1431" spans="1:13" x14ac:dyDescent="0.25">
      <c r="A1431" t="s">
        <v>1047</v>
      </c>
      <c r="B1431" t="s">
        <v>27</v>
      </c>
      <c r="C1431" t="s">
        <v>485</v>
      </c>
      <c r="D1431" t="s">
        <v>1038</v>
      </c>
      <c r="E1431" t="s">
        <v>1801</v>
      </c>
      <c r="F1431" t="s">
        <v>24</v>
      </c>
      <c r="G1431" s="4">
        <v>0</v>
      </c>
      <c r="H1431" s="4"/>
      <c r="I1431" s="4"/>
      <c r="J1431" s="4">
        <v>0</v>
      </c>
      <c r="L1431" s="4" t="str">
        <f t="shared" si="22"/>
        <v/>
      </c>
      <c r="M1431" s="4"/>
    </row>
    <row r="1432" spans="1:13" x14ac:dyDescent="0.25">
      <c r="A1432" t="s">
        <v>1047</v>
      </c>
      <c r="B1432" t="s">
        <v>27</v>
      </c>
      <c r="C1432" t="s">
        <v>486</v>
      </c>
      <c r="D1432" t="s">
        <v>1038</v>
      </c>
      <c r="E1432" t="s">
        <v>1801</v>
      </c>
      <c r="F1432" t="s">
        <v>24</v>
      </c>
      <c r="G1432" s="4">
        <v>0</v>
      </c>
      <c r="H1432" s="4"/>
      <c r="I1432" s="4"/>
      <c r="J1432" s="4">
        <v>0</v>
      </c>
      <c r="L1432" s="4" t="str">
        <f t="shared" si="22"/>
        <v/>
      </c>
      <c r="M1432" s="4"/>
    </row>
    <row r="1433" spans="1:13" x14ac:dyDescent="0.25">
      <c r="A1433" t="s">
        <v>1047</v>
      </c>
      <c r="B1433" t="s">
        <v>27</v>
      </c>
      <c r="C1433" t="s">
        <v>131</v>
      </c>
      <c r="D1433" t="s">
        <v>1038</v>
      </c>
      <c r="E1433" t="s">
        <v>1801</v>
      </c>
      <c r="F1433" t="s">
        <v>24</v>
      </c>
      <c r="G1433" s="4">
        <v>3973500</v>
      </c>
      <c r="H1433" s="4"/>
      <c r="I1433" s="4"/>
      <c r="J1433" s="4">
        <v>3973500</v>
      </c>
      <c r="L1433" s="4" t="str">
        <f t="shared" si="22"/>
        <v/>
      </c>
      <c r="M1433" s="4"/>
    </row>
    <row r="1434" spans="1:13" x14ac:dyDescent="0.25">
      <c r="A1434" t="s">
        <v>1047</v>
      </c>
      <c r="B1434" t="s">
        <v>27</v>
      </c>
      <c r="C1434" t="s">
        <v>132</v>
      </c>
      <c r="D1434" t="s">
        <v>1038</v>
      </c>
      <c r="E1434" t="s">
        <v>1801</v>
      </c>
      <c r="F1434" t="s">
        <v>24</v>
      </c>
      <c r="G1434" s="4">
        <v>0</v>
      </c>
      <c r="H1434" s="4"/>
      <c r="I1434" s="4"/>
      <c r="J1434" s="4">
        <v>0</v>
      </c>
      <c r="L1434" s="4" t="str">
        <f t="shared" si="22"/>
        <v/>
      </c>
      <c r="M1434" s="4"/>
    </row>
    <row r="1435" spans="1:13" x14ac:dyDescent="0.25">
      <c r="A1435" t="s">
        <v>1047</v>
      </c>
      <c r="B1435" t="s">
        <v>27</v>
      </c>
      <c r="C1435" t="s">
        <v>1819</v>
      </c>
      <c r="D1435" t="s">
        <v>1038</v>
      </c>
      <c r="E1435" t="s">
        <v>1801</v>
      </c>
      <c r="F1435" t="s">
        <v>24</v>
      </c>
      <c r="G1435" s="4">
        <v>10668000</v>
      </c>
      <c r="H1435" s="4"/>
      <c r="I1435" s="4"/>
      <c r="J1435" s="4">
        <v>10668000</v>
      </c>
      <c r="L1435" s="4" t="str">
        <f t="shared" si="22"/>
        <v/>
      </c>
      <c r="M1435" s="4"/>
    </row>
    <row r="1436" spans="1:13" x14ac:dyDescent="0.25">
      <c r="A1436" t="s">
        <v>1047</v>
      </c>
      <c r="B1436" t="s">
        <v>27</v>
      </c>
      <c r="C1436" t="s">
        <v>1852</v>
      </c>
      <c r="D1436" t="s">
        <v>1038</v>
      </c>
      <c r="E1436" t="s">
        <v>1801</v>
      </c>
      <c r="F1436" t="s">
        <v>24</v>
      </c>
      <c r="G1436" s="4">
        <v>18795000</v>
      </c>
      <c r="H1436" s="4"/>
      <c r="I1436" s="4"/>
      <c r="J1436" s="4">
        <v>18795000</v>
      </c>
      <c r="L1436" s="4" t="str">
        <f t="shared" si="22"/>
        <v/>
      </c>
      <c r="M1436" s="4"/>
    </row>
    <row r="1437" spans="1:13" x14ac:dyDescent="0.25">
      <c r="A1437" t="s">
        <v>1047</v>
      </c>
      <c r="B1437" t="s">
        <v>27</v>
      </c>
      <c r="C1437" t="s">
        <v>133</v>
      </c>
      <c r="D1437" t="s">
        <v>1038</v>
      </c>
      <c r="E1437" t="s">
        <v>1801</v>
      </c>
      <c r="F1437" t="s">
        <v>24</v>
      </c>
      <c r="G1437" s="4">
        <v>772000</v>
      </c>
      <c r="H1437" s="4"/>
      <c r="I1437" s="4"/>
      <c r="J1437" s="4">
        <v>772000</v>
      </c>
      <c r="L1437" s="4" t="str">
        <f t="shared" si="22"/>
        <v/>
      </c>
      <c r="M1437" s="4"/>
    </row>
    <row r="1438" spans="1:13" x14ac:dyDescent="0.25">
      <c r="A1438" t="s">
        <v>1047</v>
      </c>
      <c r="B1438" t="s">
        <v>27</v>
      </c>
      <c r="C1438" t="s">
        <v>134</v>
      </c>
      <c r="D1438" t="s">
        <v>1038</v>
      </c>
      <c r="E1438" t="s">
        <v>1801</v>
      </c>
      <c r="F1438" t="s">
        <v>24</v>
      </c>
      <c r="G1438" s="4">
        <v>0</v>
      </c>
      <c r="H1438" s="4"/>
      <c r="I1438" s="4"/>
      <c r="J1438" s="4">
        <v>0</v>
      </c>
      <c r="L1438" s="4" t="str">
        <f t="shared" si="22"/>
        <v/>
      </c>
      <c r="M1438" s="4"/>
    </row>
    <row r="1439" spans="1:13" x14ac:dyDescent="0.25">
      <c r="A1439" t="s">
        <v>1047</v>
      </c>
      <c r="B1439" t="s">
        <v>27</v>
      </c>
      <c r="C1439" t="s">
        <v>135</v>
      </c>
      <c r="D1439" t="s">
        <v>1038</v>
      </c>
      <c r="E1439" t="s">
        <v>1801</v>
      </c>
      <c r="F1439" t="s">
        <v>24</v>
      </c>
      <c r="G1439" s="4">
        <v>13491762.02</v>
      </c>
      <c r="H1439" s="4"/>
      <c r="I1439" s="4"/>
      <c r="J1439" s="4">
        <v>13491762.02</v>
      </c>
      <c r="L1439" s="4" t="str">
        <f t="shared" si="22"/>
        <v/>
      </c>
      <c r="M1439" s="4"/>
    </row>
    <row r="1440" spans="1:13" x14ac:dyDescent="0.25">
      <c r="A1440" t="s">
        <v>1047</v>
      </c>
      <c r="B1440" t="s">
        <v>27</v>
      </c>
      <c r="C1440" t="s">
        <v>136</v>
      </c>
      <c r="D1440" t="s">
        <v>1038</v>
      </c>
      <c r="E1440" t="s">
        <v>1801</v>
      </c>
      <c r="F1440" t="s">
        <v>24</v>
      </c>
      <c r="G1440" s="4">
        <v>0</v>
      </c>
      <c r="H1440" s="4"/>
      <c r="I1440" s="4"/>
      <c r="J1440" s="4">
        <v>0</v>
      </c>
      <c r="L1440" s="4" t="str">
        <f t="shared" si="22"/>
        <v/>
      </c>
      <c r="M1440" s="4"/>
    </row>
    <row r="1441" spans="1:13" x14ac:dyDescent="0.25">
      <c r="A1441" t="s">
        <v>1047</v>
      </c>
      <c r="B1441" t="s">
        <v>27</v>
      </c>
      <c r="C1441" t="s">
        <v>1732</v>
      </c>
      <c r="D1441" t="s">
        <v>1038</v>
      </c>
      <c r="E1441" t="s">
        <v>1801</v>
      </c>
      <c r="F1441" t="s">
        <v>24</v>
      </c>
      <c r="G1441" s="4">
        <v>6868144.4000000004</v>
      </c>
      <c r="H1441" s="4"/>
      <c r="I1441" s="4">
        <v>-620602.73</v>
      </c>
      <c r="J1441" s="4">
        <v>6247541.6699999999</v>
      </c>
      <c r="L1441" s="4" t="str">
        <f t="shared" si="22"/>
        <v/>
      </c>
      <c r="M1441" s="4"/>
    </row>
    <row r="1442" spans="1:13" x14ac:dyDescent="0.25">
      <c r="A1442" t="s">
        <v>1047</v>
      </c>
      <c r="B1442" t="s">
        <v>27</v>
      </c>
      <c r="C1442" t="s">
        <v>137</v>
      </c>
      <c r="D1442" t="s">
        <v>1038</v>
      </c>
      <c r="E1442" t="s">
        <v>1801</v>
      </c>
      <c r="F1442" t="s">
        <v>24</v>
      </c>
      <c r="G1442" s="4">
        <v>0</v>
      </c>
      <c r="H1442" s="4"/>
      <c r="I1442" s="4"/>
      <c r="J1442" s="4">
        <v>0</v>
      </c>
      <c r="L1442" s="4" t="str">
        <f t="shared" si="22"/>
        <v/>
      </c>
      <c r="M1442" s="4"/>
    </row>
    <row r="1443" spans="1:13" x14ac:dyDescent="0.25">
      <c r="A1443" t="s">
        <v>1047</v>
      </c>
      <c r="B1443" t="s">
        <v>27</v>
      </c>
      <c r="C1443" t="s">
        <v>138</v>
      </c>
      <c r="D1443" t="s">
        <v>1038</v>
      </c>
      <c r="E1443" t="s">
        <v>1801</v>
      </c>
      <c r="F1443" t="s">
        <v>24</v>
      </c>
      <c r="G1443" s="4">
        <v>0</v>
      </c>
      <c r="H1443" s="4"/>
      <c r="I1443" s="4"/>
      <c r="J1443" s="4">
        <v>0</v>
      </c>
      <c r="L1443" s="4" t="str">
        <f t="shared" si="22"/>
        <v/>
      </c>
      <c r="M1443" s="4"/>
    </row>
    <row r="1444" spans="1:13" x14ac:dyDescent="0.25">
      <c r="A1444" t="s">
        <v>1047</v>
      </c>
      <c r="B1444" t="s">
        <v>27</v>
      </c>
      <c r="C1444" t="s">
        <v>139</v>
      </c>
      <c r="D1444" t="s">
        <v>1038</v>
      </c>
      <c r="E1444" t="s">
        <v>1801</v>
      </c>
      <c r="F1444" t="s">
        <v>24</v>
      </c>
      <c r="G1444" s="4">
        <v>685000</v>
      </c>
      <c r="H1444" s="4"/>
      <c r="I1444" s="4"/>
      <c r="J1444" s="4">
        <v>685000</v>
      </c>
      <c r="L1444" s="4" t="str">
        <f t="shared" si="22"/>
        <v/>
      </c>
      <c r="M1444" s="4"/>
    </row>
    <row r="1445" spans="1:13" x14ac:dyDescent="0.25">
      <c r="A1445" t="s">
        <v>1047</v>
      </c>
      <c r="B1445" t="s">
        <v>27</v>
      </c>
      <c r="C1445" t="s">
        <v>140</v>
      </c>
      <c r="D1445" t="s">
        <v>1038</v>
      </c>
      <c r="E1445" t="s">
        <v>1801</v>
      </c>
      <c r="F1445" t="s">
        <v>24</v>
      </c>
      <c r="G1445" s="4">
        <v>19358.32</v>
      </c>
      <c r="H1445" s="4"/>
      <c r="I1445" s="4">
        <v>-1205.24</v>
      </c>
      <c r="J1445" s="4">
        <v>18153.079999999998</v>
      </c>
      <c r="L1445" s="4" t="str">
        <f t="shared" si="22"/>
        <v/>
      </c>
      <c r="M1445" s="4"/>
    </row>
    <row r="1446" spans="1:13" x14ac:dyDescent="0.25">
      <c r="A1446" t="s">
        <v>1047</v>
      </c>
      <c r="B1446" t="s">
        <v>27</v>
      </c>
      <c r="C1446" t="s">
        <v>141</v>
      </c>
      <c r="D1446" t="s">
        <v>1038</v>
      </c>
      <c r="E1446" t="s">
        <v>1801</v>
      </c>
      <c r="F1446" t="s">
        <v>24</v>
      </c>
      <c r="G1446" s="4">
        <v>102101.07</v>
      </c>
      <c r="H1446" s="4"/>
      <c r="I1446" s="4"/>
      <c r="J1446" s="4">
        <v>102101.07</v>
      </c>
      <c r="L1446" s="4" t="str">
        <f t="shared" si="22"/>
        <v/>
      </c>
      <c r="M1446" s="4"/>
    </row>
    <row r="1447" spans="1:13" x14ac:dyDescent="0.25">
      <c r="A1447" t="s">
        <v>1047</v>
      </c>
      <c r="B1447" t="s">
        <v>27</v>
      </c>
      <c r="C1447" t="s">
        <v>142</v>
      </c>
      <c r="D1447" t="s">
        <v>1038</v>
      </c>
      <c r="E1447" t="s">
        <v>1801</v>
      </c>
      <c r="F1447" t="s">
        <v>24</v>
      </c>
      <c r="G1447" s="4">
        <v>18151568</v>
      </c>
      <c r="H1447" s="4"/>
      <c r="I1447" s="4"/>
      <c r="J1447" s="4">
        <v>18151568</v>
      </c>
      <c r="L1447" s="4" t="str">
        <f t="shared" si="22"/>
        <v/>
      </c>
      <c r="M1447" s="4"/>
    </row>
    <row r="1448" spans="1:13" x14ac:dyDescent="0.25">
      <c r="A1448" t="s">
        <v>1047</v>
      </c>
      <c r="B1448" t="s">
        <v>27</v>
      </c>
      <c r="C1448" t="s">
        <v>143</v>
      </c>
      <c r="D1448" t="s">
        <v>1038</v>
      </c>
      <c r="E1448" t="s">
        <v>1801</v>
      </c>
      <c r="F1448" t="s">
        <v>24</v>
      </c>
      <c r="G1448" s="4">
        <v>0</v>
      </c>
      <c r="H1448" s="4"/>
      <c r="I1448" s="4"/>
      <c r="J1448" s="4">
        <v>0</v>
      </c>
      <c r="L1448" s="4" t="str">
        <f t="shared" si="22"/>
        <v/>
      </c>
      <c r="M1448" s="4"/>
    </row>
    <row r="1449" spans="1:13" x14ac:dyDescent="0.25">
      <c r="A1449" t="s">
        <v>1047</v>
      </c>
      <c r="B1449" t="s">
        <v>27</v>
      </c>
      <c r="C1449" t="s">
        <v>144</v>
      </c>
      <c r="D1449" t="s">
        <v>1038</v>
      </c>
      <c r="E1449" t="s">
        <v>1801</v>
      </c>
      <c r="F1449" t="s">
        <v>24</v>
      </c>
      <c r="G1449" s="4">
        <v>3005000</v>
      </c>
      <c r="H1449" s="4"/>
      <c r="I1449" s="4"/>
      <c r="J1449" s="4">
        <v>3005000</v>
      </c>
      <c r="L1449" s="4" t="str">
        <f t="shared" si="22"/>
        <v/>
      </c>
      <c r="M1449" s="4"/>
    </row>
    <row r="1450" spans="1:13" x14ac:dyDescent="0.25">
      <c r="A1450" t="s">
        <v>1047</v>
      </c>
      <c r="B1450" t="s">
        <v>27</v>
      </c>
      <c r="C1450" t="s">
        <v>145</v>
      </c>
      <c r="D1450" t="s">
        <v>1038</v>
      </c>
      <c r="E1450" t="s">
        <v>1801</v>
      </c>
      <c r="F1450" t="s">
        <v>24</v>
      </c>
      <c r="G1450" s="4">
        <v>3360821.32</v>
      </c>
      <c r="H1450" s="4"/>
      <c r="I1450" s="4">
        <v>-5848.92</v>
      </c>
      <c r="J1450" s="4">
        <v>3354972.4</v>
      </c>
      <c r="L1450" s="4" t="str">
        <f t="shared" si="22"/>
        <v/>
      </c>
      <c r="M1450" s="4"/>
    </row>
    <row r="1451" spans="1:13" x14ac:dyDescent="0.25">
      <c r="A1451" t="s">
        <v>1047</v>
      </c>
      <c r="B1451" t="s">
        <v>27</v>
      </c>
      <c r="C1451" t="s">
        <v>487</v>
      </c>
      <c r="D1451" t="s">
        <v>1038</v>
      </c>
      <c r="E1451" t="s">
        <v>1801</v>
      </c>
      <c r="F1451" t="s">
        <v>24</v>
      </c>
      <c r="G1451" s="4">
        <v>0</v>
      </c>
      <c r="H1451" s="4"/>
      <c r="I1451" s="4"/>
      <c r="J1451" s="4">
        <v>0</v>
      </c>
      <c r="L1451" s="4" t="str">
        <f t="shared" si="22"/>
        <v/>
      </c>
      <c r="M1451" s="4"/>
    </row>
    <row r="1452" spans="1:13" x14ac:dyDescent="0.25">
      <c r="A1452" t="s">
        <v>1047</v>
      </c>
      <c r="B1452" t="s">
        <v>27</v>
      </c>
      <c r="C1452" t="s">
        <v>146</v>
      </c>
      <c r="D1452" t="s">
        <v>1038</v>
      </c>
      <c r="E1452" t="s">
        <v>1801</v>
      </c>
      <c r="F1452" t="s">
        <v>24</v>
      </c>
      <c r="G1452" s="4">
        <v>1285537.69</v>
      </c>
      <c r="H1452" s="4"/>
      <c r="I1452" s="4"/>
      <c r="J1452" s="4">
        <v>1285537.69</v>
      </c>
      <c r="L1452" s="4" t="str">
        <f t="shared" si="22"/>
        <v/>
      </c>
      <c r="M1452" s="4"/>
    </row>
    <row r="1453" spans="1:13" x14ac:dyDescent="0.25">
      <c r="A1453" t="s">
        <v>1047</v>
      </c>
      <c r="B1453" t="s">
        <v>27</v>
      </c>
      <c r="C1453" t="s">
        <v>147</v>
      </c>
      <c r="D1453" t="s">
        <v>1038</v>
      </c>
      <c r="E1453" t="s">
        <v>1801</v>
      </c>
      <c r="F1453" t="s">
        <v>24</v>
      </c>
      <c r="G1453" s="4">
        <v>106316129.73999999</v>
      </c>
      <c r="H1453" s="4"/>
      <c r="I1453" s="4">
        <v>-9473916.3200000003</v>
      </c>
      <c r="J1453" s="4">
        <v>96842213.419999987</v>
      </c>
      <c r="L1453" s="4" t="str">
        <f t="shared" si="22"/>
        <v/>
      </c>
      <c r="M1453" s="4"/>
    </row>
    <row r="1454" spans="1:13" x14ac:dyDescent="0.25">
      <c r="A1454" t="s">
        <v>1047</v>
      </c>
      <c r="B1454" t="s">
        <v>27</v>
      </c>
      <c r="C1454" t="s">
        <v>148</v>
      </c>
      <c r="D1454" t="s">
        <v>1038</v>
      </c>
      <c r="E1454" t="s">
        <v>1801</v>
      </c>
      <c r="F1454" t="s">
        <v>24</v>
      </c>
      <c r="G1454" s="4">
        <v>16328148.869999999</v>
      </c>
      <c r="H1454" s="4"/>
      <c r="I1454" s="4">
        <v>-1697570.83</v>
      </c>
      <c r="J1454" s="4">
        <v>14630578.039999999</v>
      </c>
      <c r="L1454" s="4" t="str">
        <f t="shared" si="22"/>
        <v/>
      </c>
      <c r="M1454" s="4"/>
    </row>
    <row r="1455" spans="1:13" x14ac:dyDescent="0.25">
      <c r="A1455" t="s">
        <v>1047</v>
      </c>
      <c r="B1455" t="s">
        <v>27</v>
      </c>
      <c r="C1455" t="s">
        <v>149</v>
      </c>
      <c r="D1455" t="s">
        <v>1038</v>
      </c>
      <c r="E1455" t="s">
        <v>1801</v>
      </c>
      <c r="F1455" t="s">
        <v>24</v>
      </c>
      <c r="G1455" s="4">
        <v>148449131.69</v>
      </c>
      <c r="H1455" s="4"/>
      <c r="I1455" s="4">
        <v>-5622087.5899999999</v>
      </c>
      <c r="J1455" s="4">
        <v>142827044.09999999</v>
      </c>
      <c r="L1455" s="4" t="str">
        <f t="shared" si="22"/>
        <v/>
      </c>
      <c r="M1455" s="4"/>
    </row>
    <row r="1456" spans="1:13" x14ac:dyDescent="0.25">
      <c r="A1456" t="s">
        <v>1047</v>
      </c>
      <c r="B1456" t="s">
        <v>27</v>
      </c>
      <c r="C1456" t="s">
        <v>150</v>
      </c>
      <c r="D1456" t="s">
        <v>1038</v>
      </c>
      <c r="E1456" t="s">
        <v>1801</v>
      </c>
      <c r="F1456" t="s">
        <v>24</v>
      </c>
      <c r="G1456" s="4">
        <v>2460784.5299999998</v>
      </c>
      <c r="H1456" s="4"/>
      <c r="I1456" s="4"/>
      <c r="J1456" s="4">
        <v>2460784.5299999998</v>
      </c>
      <c r="L1456" s="4" t="str">
        <f t="shared" si="22"/>
        <v/>
      </c>
      <c r="M1456" s="4"/>
    </row>
    <row r="1457" spans="1:13" x14ac:dyDescent="0.25">
      <c r="A1457" t="s">
        <v>1047</v>
      </c>
      <c r="B1457" t="s">
        <v>27</v>
      </c>
      <c r="C1457" t="s">
        <v>488</v>
      </c>
      <c r="D1457" t="s">
        <v>1038</v>
      </c>
      <c r="E1457" t="s">
        <v>1801</v>
      </c>
      <c r="F1457" t="s">
        <v>24</v>
      </c>
      <c r="G1457" s="4">
        <v>0</v>
      </c>
      <c r="H1457" s="4"/>
      <c r="I1457" s="4"/>
      <c r="J1457" s="4">
        <v>0</v>
      </c>
      <c r="L1457" s="4" t="str">
        <f t="shared" si="22"/>
        <v/>
      </c>
      <c r="M1457" s="4"/>
    </row>
    <row r="1458" spans="1:13" x14ac:dyDescent="0.25">
      <c r="A1458" t="s">
        <v>1047</v>
      </c>
      <c r="B1458" t="s">
        <v>27</v>
      </c>
      <c r="C1458" t="s">
        <v>151</v>
      </c>
      <c r="D1458" t="s">
        <v>1038</v>
      </c>
      <c r="E1458" t="s">
        <v>1801</v>
      </c>
      <c r="F1458" t="s">
        <v>24</v>
      </c>
      <c r="G1458" s="4">
        <v>44750000</v>
      </c>
      <c r="H1458" s="4"/>
      <c r="I1458" s="4"/>
      <c r="J1458" s="4">
        <v>44750000</v>
      </c>
      <c r="L1458" s="4" t="str">
        <f t="shared" si="22"/>
        <v/>
      </c>
      <c r="M1458" s="4"/>
    </row>
    <row r="1459" spans="1:13" x14ac:dyDescent="0.25">
      <c r="A1459" t="s">
        <v>1047</v>
      </c>
      <c r="B1459" t="s">
        <v>27</v>
      </c>
      <c r="C1459" t="s">
        <v>152</v>
      </c>
      <c r="D1459" t="s">
        <v>1038</v>
      </c>
      <c r="E1459" t="s">
        <v>1801</v>
      </c>
      <c r="F1459" t="s">
        <v>24</v>
      </c>
      <c r="G1459" s="4">
        <v>0</v>
      </c>
      <c r="H1459" s="4"/>
      <c r="I1459" s="4"/>
      <c r="J1459" s="4">
        <v>0</v>
      </c>
      <c r="L1459" s="4" t="str">
        <f t="shared" si="22"/>
        <v/>
      </c>
      <c r="M1459" s="4"/>
    </row>
    <row r="1460" spans="1:13" x14ac:dyDescent="0.25">
      <c r="A1460" t="s">
        <v>1047</v>
      </c>
      <c r="B1460" t="s">
        <v>27</v>
      </c>
      <c r="C1460" t="s">
        <v>153</v>
      </c>
      <c r="D1460" t="s">
        <v>1038</v>
      </c>
      <c r="E1460" t="s">
        <v>1801</v>
      </c>
      <c r="F1460" t="s">
        <v>24</v>
      </c>
      <c r="G1460" s="4">
        <v>0</v>
      </c>
      <c r="H1460" s="4"/>
      <c r="I1460" s="4"/>
      <c r="J1460" s="4">
        <v>0</v>
      </c>
      <c r="L1460" s="4" t="str">
        <f t="shared" si="22"/>
        <v/>
      </c>
      <c r="M1460" s="4"/>
    </row>
    <row r="1461" spans="1:13" x14ac:dyDescent="0.25">
      <c r="A1461" t="s">
        <v>1047</v>
      </c>
      <c r="B1461" t="s">
        <v>27</v>
      </c>
      <c r="C1461" t="s">
        <v>154</v>
      </c>
      <c r="D1461" t="s">
        <v>1038</v>
      </c>
      <c r="E1461" t="s">
        <v>1801</v>
      </c>
      <c r="F1461" t="s">
        <v>24</v>
      </c>
      <c r="G1461" s="4">
        <v>245270.46</v>
      </c>
      <c r="H1461" s="4"/>
      <c r="I1461" s="4">
        <v>-9681.7800000000007</v>
      </c>
      <c r="J1461" s="4">
        <v>235588.68</v>
      </c>
      <c r="L1461" s="4" t="str">
        <f t="shared" si="22"/>
        <v/>
      </c>
      <c r="M1461" s="4"/>
    </row>
    <row r="1462" spans="1:13" x14ac:dyDescent="0.25">
      <c r="A1462" t="s">
        <v>1047</v>
      </c>
      <c r="B1462" t="s">
        <v>27</v>
      </c>
      <c r="C1462" t="s">
        <v>155</v>
      </c>
      <c r="D1462" t="s">
        <v>1038</v>
      </c>
      <c r="E1462" t="s">
        <v>1801</v>
      </c>
      <c r="F1462" t="s">
        <v>24</v>
      </c>
      <c r="G1462" s="4">
        <v>0</v>
      </c>
      <c r="H1462" s="4"/>
      <c r="I1462" s="4"/>
      <c r="J1462" s="4">
        <v>0</v>
      </c>
      <c r="L1462" s="4" t="str">
        <f t="shared" si="22"/>
        <v/>
      </c>
      <c r="M1462" s="4"/>
    </row>
    <row r="1463" spans="1:13" x14ac:dyDescent="0.25">
      <c r="A1463" t="s">
        <v>1047</v>
      </c>
      <c r="B1463" t="s">
        <v>27</v>
      </c>
      <c r="C1463" t="s">
        <v>156</v>
      </c>
      <c r="D1463" t="s">
        <v>1038</v>
      </c>
      <c r="E1463" t="s">
        <v>1801</v>
      </c>
      <c r="F1463" t="s">
        <v>24</v>
      </c>
      <c r="G1463" s="4">
        <v>0</v>
      </c>
      <c r="H1463" s="4"/>
      <c r="I1463" s="4"/>
      <c r="J1463" s="4">
        <v>0</v>
      </c>
      <c r="L1463" s="4" t="str">
        <f t="shared" si="22"/>
        <v/>
      </c>
      <c r="M1463" s="4"/>
    </row>
    <row r="1464" spans="1:13" x14ac:dyDescent="0.25">
      <c r="A1464" t="s">
        <v>1047</v>
      </c>
      <c r="B1464" t="s">
        <v>27</v>
      </c>
      <c r="C1464" t="s">
        <v>157</v>
      </c>
      <c r="D1464" t="s">
        <v>1038</v>
      </c>
      <c r="E1464" t="s">
        <v>1801</v>
      </c>
      <c r="F1464" t="s">
        <v>24</v>
      </c>
      <c r="G1464" s="4">
        <v>876068.49</v>
      </c>
      <c r="H1464" s="4"/>
      <c r="I1464" s="4"/>
      <c r="J1464" s="4">
        <v>876068.49</v>
      </c>
      <c r="L1464" s="4" t="str">
        <f t="shared" si="22"/>
        <v/>
      </c>
      <c r="M1464" s="4"/>
    </row>
    <row r="1465" spans="1:13" x14ac:dyDescent="0.25">
      <c r="A1465" t="s">
        <v>1047</v>
      </c>
      <c r="B1465" t="s">
        <v>27</v>
      </c>
      <c r="C1465" t="s">
        <v>158</v>
      </c>
      <c r="D1465" t="s">
        <v>1038</v>
      </c>
      <c r="E1465" t="s">
        <v>1801</v>
      </c>
      <c r="F1465" t="s">
        <v>24</v>
      </c>
      <c r="G1465" s="4">
        <v>0</v>
      </c>
      <c r="H1465" s="4"/>
      <c r="I1465" s="4"/>
      <c r="J1465" s="4">
        <v>0</v>
      </c>
      <c r="L1465" s="4" t="str">
        <f t="shared" si="22"/>
        <v/>
      </c>
      <c r="M1465" s="4"/>
    </row>
    <row r="1466" spans="1:13" x14ac:dyDescent="0.25">
      <c r="A1466" t="s">
        <v>1047</v>
      </c>
      <c r="B1466" t="s">
        <v>27</v>
      </c>
      <c r="C1466" t="s">
        <v>159</v>
      </c>
      <c r="D1466" t="s">
        <v>1038</v>
      </c>
      <c r="E1466" t="s">
        <v>1801</v>
      </c>
      <c r="F1466" t="s">
        <v>24</v>
      </c>
      <c r="G1466" s="4">
        <v>0</v>
      </c>
      <c r="H1466" s="4"/>
      <c r="I1466" s="4"/>
      <c r="J1466" s="4">
        <v>0</v>
      </c>
      <c r="L1466" s="4" t="str">
        <f t="shared" si="22"/>
        <v/>
      </c>
      <c r="M1466" s="4"/>
    </row>
    <row r="1467" spans="1:13" x14ac:dyDescent="0.25">
      <c r="A1467" t="s">
        <v>1047</v>
      </c>
      <c r="B1467" t="s">
        <v>27</v>
      </c>
      <c r="C1467" t="s">
        <v>160</v>
      </c>
      <c r="D1467" t="s">
        <v>1038</v>
      </c>
      <c r="E1467" t="s">
        <v>1801</v>
      </c>
      <c r="F1467" t="s">
        <v>24</v>
      </c>
      <c r="G1467" s="4">
        <v>0</v>
      </c>
      <c r="H1467" s="4"/>
      <c r="I1467" s="4"/>
      <c r="J1467" s="4">
        <v>0</v>
      </c>
      <c r="L1467" s="4" t="str">
        <f t="shared" si="22"/>
        <v/>
      </c>
      <c r="M1467" s="4"/>
    </row>
    <row r="1468" spans="1:13" x14ac:dyDescent="0.25">
      <c r="A1468" t="s">
        <v>1047</v>
      </c>
      <c r="B1468" t="s">
        <v>27</v>
      </c>
      <c r="C1468" t="s">
        <v>1699</v>
      </c>
      <c r="D1468" t="s">
        <v>1038</v>
      </c>
      <c r="E1468" t="s">
        <v>1801</v>
      </c>
      <c r="F1468" t="s">
        <v>24</v>
      </c>
      <c r="G1468" s="4">
        <v>3329308.59</v>
      </c>
      <c r="H1468" s="4"/>
      <c r="I1468" s="4">
        <v>-1807320.46</v>
      </c>
      <c r="J1468" s="4">
        <v>1521988.13</v>
      </c>
      <c r="L1468" s="4" t="str">
        <f t="shared" si="22"/>
        <v/>
      </c>
      <c r="M1468" s="4"/>
    </row>
    <row r="1469" spans="1:13" x14ac:dyDescent="0.25">
      <c r="A1469" t="s">
        <v>1047</v>
      </c>
      <c r="B1469" t="s">
        <v>27</v>
      </c>
      <c r="C1469" t="s">
        <v>161</v>
      </c>
      <c r="D1469" t="s">
        <v>1038</v>
      </c>
      <c r="E1469" t="s">
        <v>1801</v>
      </c>
      <c r="F1469" t="s">
        <v>24</v>
      </c>
      <c r="G1469" s="4">
        <v>0</v>
      </c>
      <c r="H1469" s="4"/>
      <c r="I1469" s="4"/>
      <c r="J1469" s="4">
        <v>0</v>
      </c>
      <c r="L1469" s="4" t="str">
        <f t="shared" si="22"/>
        <v/>
      </c>
      <c r="M1469" s="4"/>
    </row>
    <row r="1470" spans="1:13" x14ac:dyDescent="0.25">
      <c r="A1470" t="s">
        <v>1047</v>
      </c>
      <c r="B1470" t="s">
        <v>27</v>
      </c>
      <c r="C1470" t="s">
        <v>162</v>
      </c>
      <c r="D1470" t="s">
        <v>1038</v>
      </c>
      <c r="E1470" t="s">
        <v>1801</v>
      </c>
      <c r="F1470" t="s">
        <v>24</v>
      </c>
      <c r="G1470" s="4">
        <v>0</v>
      </c>
      <c r="H1470" s="4"/>
      <c r="I1470" s="4"/>
      <c r="J1470" s="4">
        <v>0</v>
      </c>
      <c r="L1470" s="4" t="str">
        <f t="shared" si="22"/>
        <v/>
      </c>
      <c r="M1470" s="4"/>
    </row>
    <row r="1471" spans="1:13" x14ac:dyDescent="0.25">
      <c r="A1471" t="s">
        <v>1047</v>
      </c>
      <c r="B1471" t="s">
        <v>27</v>
      </c>
      <c r="C1471" t="s">
        <v>163</v>
      </c>
      <c r="D1471" t="s">
        <v>1038</v>
      </c>
      <c r="E1471" t="s">
        <v>1801</v>
      </c>
      <c r="F1471" t="s">
        <v>24</v>
      </c>
      <c r="G1471" s="4">
        <v>0</v>
      </c>
      <c r="H1471" s="4"/>
      <c r="I1471" s="4"/>
      <c r="J1471" s="4">
        <v>0</v>
      </c>
      <c r="L1471" s="4" t="str">
        <f t="shared" si="22"/>
        <v/>
      </c>
      <c r="M1471" s="4"/>
    </row>
    <row r="1472" spans="1:13" x14ac:dyDescent="0.25">
      <c r="A1472" t="s">
        <v>1047</v>
      </c>
      <c r="B1472" t="s">
        <v>27</v>
      </c>
      <c r="C1472" t="s">
        <v>164</v>
      </c>
      <c r="D1472" t="s">
        <v>1038</v>
      </c>
      <c r="E1472" t="s">
        <v>1801</v>
      </c>
      <c r="F1472" t="s">
        <v>24</v>
      </c>
      <c r="G1472" s="4">
        <v>152345.48000000001</v>
      </c>
      <c r="H1472" s="4"/>
      <c r="I1472" s="4"/>
      <c r="J1472" s="4">
        <v>152345.48000000001</v>
      </c>
      <c r="L1472" s="4" t="str">
        <f t="shared" si="22"/>
        <v/>
      </c>
      <c r="M1472" s="4"/>
    </row>
    <row r="1473" spans="1:13" x14ac:dyDescent="0.25">
      <c r="A1473" t="s">
        <v>1047</v>
      </c>
      <c r="B1473" t="s">
        <v>27</v>
      </c>
      <c r="C1473" t="s">
        <v>489</v>
      </c>
      <c r="D1473" t="s">
        <v>1038</v>
      </c>
      <c r="E1473" t="s">
        <v>1801</v>
      </c>
      <c r="F1473" t="s">
        <v>24</v>
      </c>
      <c r="G1473" s="4">
        <v>0</v>
      </c>
      <c r="H1473" s="4"/>
      <c r="I1473" s="4"/>
      <c r="J1473" s="4">
        <v>0</v>
      </c>
      <c r="L1473" s="4" t="str">
        <f t="shared" si="22"/>
        <v/>
      </c>
      <c r="M1473" s="4"/>
    </row>
    <row r="1474" spans="1:13" x14ac:dyDescent="0.25">
      <c r="A1474" t="s">
        <v>1047</v>
      </c>
      <c r="B1474" t="s">
        <v>27</v>
      </c>
      <c r="C1474" t="s">
        <v>165</v>
      </c>
      <c r="D1474" t="s">
        <v>1038</v>
      </c>
      <c r="E1474" t="s">
        <v>1801</v>
      </c>
      <c r="F1474" t="s">
        <v>24</v>
      </c>
      <c r="G1474" s="4">
        <v>0</v>
      </c>
      <c r="H1474" s="4"/>
      <c r="I1474" s="4"/>
      <c r="J1474" s="4">
        <v>0</v>
      </c>
      <c r="L1474" s="4" t="str">
        <f t="shared" si="22"/>
        <v/>
      </c>
      <c r="M1474" s="4"/>
    </row>
    <row r="1475" spans="1:13" x14ac:dyDescent="0.25">
      <c r="A1475" t="s">
        <v>1047</v>
      </c>
      <c r="B1475" t="s">
        <v>27</v>
      </c>
      <c r="C1475" t="s">
        <v>932</v>
      </c>
      <c r="D1475" t="s">
        <v>1038</v>
      </c>
      <c r="E1475" t="s">
        <v>1801</v>
      </c>
      <c r="F1475" t="s">
        <v>24</v>
      </c>
      <c r="G1475" s="4">
        <v>14211677.699999999</v>
      </c>
      <c r="H1475" s="4"/>
      <c r="I1475" s="4">
        <v>-1685361.04</v>
      </c>
      <c r="J1475" s="4">
        <v>12526316.66</v>
      </c>
      <c r="L1475" s="4" t="str">
        <f t="shared" si="22"/>
        <v/>
      </c>
      <c r="M1475" s="4"/>
    </row>
    <row r="1476" spans="1:13" x14ac:dyDescent="0.25">
      <c r="A1476" t="s">
        <v>1047</v>
      </c>
      <c r="B1476" t="s">
        <v>27</v>
      </c>
      <c r="C1476" t="s">
        <v>166</v>
      </c>
      <c r="D1476" t="s">
        <v>1038</v>
      </c>
      <c r="E1476" t="s">
        <v>1801</v>
      </c>
      <c r="F1476" t="s">
        <v>24</v>
      </c>
      <c r="G1476" s="4">
        <v>0</v>
      </c>
      <c r="H1476" s="4"/>
      <c r="I1476" s="4"/>
      <c r="J1476" s="4">
        <v>0</v>
      </c>
      <c r="L1476" s="4" t="str">
        <f t="shared" si="22"/>
        <v/>
      </c>
      <c r="M1476" s="4"/>
    </row>
    <row r="1477" spans="1:13" x14ac:dyDescent="0.25">
      <c r="A1477" t="s">
        <v>1047</v>
      </c>
      <c r="B1477" t="s">
        <v>27</v>
      </c>
      <c r="C1477" t="s">
        <v>959</v>
      </c>
      <c r="D1477" t="s">
        <v>1038</v>
      </c>
      <c r="E1477" t="s">
        <v>1801</v>
      </c>
      <c r="F1477" t="s">
        <v>24</v>
      </c>
      <c r="G1477" s="4">
        <v>1897019.1</v>
      </c>
      <c r="H1477" s="4"/>
      <c r="I1477" s="4">
        <v>-237410.8</v>
      </c>
      <c r="J1477" s="4">
        <v>1659608.3</v>
      </c>
      <c r="L1477" s="4" t="str">
        <f t="shared" si="22"/>
        <v/>
      </c>
      <c r="M1477" s="4"/>
    </row>
    <row r="1478" spans="1:13" x14ac:dyDescent="0.25">
      <c r="A1478" t="s">
        <v>1047</v>
      </c>
      <c r="B1478" t="s">
        <v>27</v>
      </c>
      <c r="C1478" t="s">
        <v>490</v>
      </c>
      <c r="D1478" t="s">
        <v>1038</v>
      </c>
      <c r="E1478" t="s">
        <v>1801</v>
      </c>
      <c r="F1478" t="s">
        <v>24</v>
      </c>
      <c r="G1478" s="4">
        <v>0</v>
      </c>
      <c r="H1478" s="4"/>
      <c r="I1478" s="4"/>
      <c r="J1478" s="4">
        <v>0</v>
      </c>
      <c r="L1478" s="4" t="str">
        <f t="shared" si="22"/>
        <v/>
      </c>
      <c r="M1478" s="4"/>
    </row>
    <row r="1479" spans="1:13" x14ac:dyDescent="0.25">
      <c r="A1479" t="s">
        <v>1047</v>
      </c>
      <c r="B1479" t="s">
        <v>27</v>
      </c>
      <c r="C1479" t="s">
        <v>1702</v>
      </c>
      <c r="D1479" t="s">
        <v>1038</v>
      </c>
      <c r="E1479" t="s">
        <v>1801</v>
      </c>
      <c r="F1479" t="s">
        <v>24</v>
      </c>
      <c r="G1479" s="4">
        <v>0</v>
      </c>
      <c r="H1479" s="4"/>
      <c r="I1479" s="4"/>
      <c r="J1479" s="4">
        <v>0</v>
      </c>
      <c r="L1479" s="4" t="str">
        <f t="shared" ref="L1479:L1542" si="23">IF(AND(J1479&gt;0.009,I1479&lt;0.001,OR(E1479 = "2025", E1479 = "FY2024", E1479 = "FY2023", E1479 = "FY2022", E1479 = "FY2021", E1479="FY2020", E1479 = "FY2019", E1479="FY2018",E1479="FY2017",E1479="FY2016",E1479="FY2015"),OR(D1479="E, A",D1479="R, A",D1479="R, C")), "Reversion Needed",IF(AND(J1479&gt;0.009,I1479&lt;0.001,OR(E1479 = "FY2025", E1479 = "FY2024", E1479 = "FY2023", E1479 = "FY2022", E1479="FY2021", E1479="FY2020", E1479 = "FY2019", E1479 = "FY2018", E1479="FY2017",E1479="FY2016",E1479="FY2015"),OR(D1479="E, B",D1479="R, B")), "Reversion Needed", ""))</f>
        <v/>
      </c>
      <c r="M1479" s="4"/>
    </row>
    <row r="1480" spans="1:13" x14ac:dyDescent="0.25">
      <c r="A1480" t="s">
        <v>1047</v>
      </c>
      <c r="B1480" t="s">
        <v>27</v>
      </c>
      <c r="C1480" t="s">
        <v>167</v>
      </c>
      <c r="D1480" t="s">
        <v>1038</v>
      </c>
      <c r="E1480" t="s">
        <v>1801</v>
      </c>
      <c r="F1480" t="s">
        <v>24</v>
      </c>
      <c r="G1480" s="4">
        <v>1394070.62</v>
      </c>
      <c r="H1480" s="4"/>
      <c r="I1480" s="4">
        <v>-4397.46</v>
      </c>
      <c r="J1480" s="4">
        <v>1389673.1600000001</v>
      </c>
      <c r="L1480" s="4" t="str">
        <f t="shared" si="23"/>
        <v/>
      </c>
      <c r="M1480" s="4"/>
    </row>
    <row r="1481" spans="1:13" x14ac:dyDescent="0.25">
      <c r="A1481" t="s">
        <v>1047</v>
      </c>
      <c r="B1481" t="s">
        <v>27</v>
      </c>
      <c r="C1481" t="s">
        <v>1728</v>
      </c>
      <c r="D1481" t="s">
        <v>1038</v>
      </c>
      <c r="E1481" t="s">
        <v>1801</v>
      </c>
      <c r="F1481" t="s">
        <v>24</v>
      </c>
      <c r="G1481" s="4">
        <v>0</v>
      </c>
      <c r="H1481" s="4"/>
      <c r="I1481" s="4"/>
      <c r="J1481" s="4">
        <v>0</v>
      </c>
      <c r="L1481" s="4" t="str">
        <f t="shared" si="23"/>
        <v/>
      </c>
      <c r="M1481" s="4"/>
    </row>
    <row r="1482" spans="1:13" x14ac:dyDescent="0.25">
      <c r="A1482" t="s">
        <v>1047</v>
      </c>
      <c r="B1482" t="s">
        <v>27</v>
      </c>
      <c r="C1482" t="s">
        <v>45</v>
      </c>
      <c r="D1482" t="s">
        <v>1038</v>
      </c>
      <c r="E1482" t="s">
        <v>1801</v>
      </c>
      <c r="F1482" t="s">
        <v>24</v>
      </c>
      <c r="G1482" s="4">
        <v>2490804.71</v>
      </c>
      <c r="H1482" s="4"/>
      <c r="I1482" s="4">
        <v>-339368.3</v>
      </c>
      <c r="J1482" s="4">
        <v>2151436.41</v>
      </c>
      <c r="L1482" s="4" t="str">
        <f t="shared" si="23"/>
        <v/>
      </c>
      <c r="M1482" s="4"/>
    </row>
    <row r="1483" spans="1:13" x14ac:dyDescent="0.25">
      <c r="A1483" t="s">
        <v>1047</v>
      </c>
      <c r="B1483" t="s">
        <v>27</v>
      </c>
      <c r="C1483" t="s">
        <v>256</v>
      </c>
      <c r="D1483" t="s">
        <v>1038</v>
      </c>
      <c r="E1483" t="s">
        <v>1801</v>
      </c>
      <c r="F1483" t="s">
        <v>24</v>
      </c>
      <c r="G1483" s="4">
        <v>0</v>
      </c>
      <c r="H1483" s="4"/>
      <c r="I1483" s="4"/>
      <c r="J1483" s="4">
        <v>0</v>
      </c>
      <c r="L1483" s="4" t="str">
        <f t="shared" si="23"/>
        <v/>
      </c>
      <c r="M1483" s="4"/>
    </row>
    <row r="1484" spans="1:13" x14ac:dyDescent="0.25">
      <c r="A1484" t="s">
        <v>1047</v>
      </c>
      <c r="B1484" t="s">
        <v>27</v>
      </c>
      <c r="C1484" t="s">
        <v>491</v>
      </c>
      <c r="D1484" t="s">
        <v>1038</v>
      </c>
      <c r="E1484" t="s">
        <v>1801</v>
      </c>
      <c r="F1484" t="s">
        <v>24</v>
      </c>
      <c r="G1484" s="4">
        <v>0</v>
      </c>
      <c r="H1484" s="4"/>
      <c r="I1484" s="4"/>
      <c r="J1484" s="4">
        <v>0</v>
      </c>
      <c r="L1484" s="4" t="str">
        <f t="shared" si="23"/>
        <v/>
      </c>
      <c r="M1484" s="4"/>
    </row>
    <row r="1485" spans="1:13" x14ac:dyDescent="0.25">
      <c r="A1485" t="s">
        <v>1047</v>
      </c>
      <c r="B1485" t="s">
        <v>27</v>
      </c>
      <c r="C1485" t="s">
        <v>492</v>
      </c>
      <c r="D1485" t="s">
        <v>1038</v>
      </c>
      <c r="E1485" t="s">
        <v>1801</v>
      </c>
      <c r="F1485" t="s">
        <v>24</v>
      </c>
      <c r="G1485" s="4">
        <v>0</v>
      </c>
      <c r="H1485" s="4"/>
      <c r="I1485" s="4"/>
      <c r="J1485" s="4">
        <v>0</v>
      </c>
      <c r="L1485" s="4" t="str">
        <f t="shared" si="23"/>
        <v/>
      </c>
      <c r="M1485" s="4"/>
    </row>
    <row r="1486" spans="1:13" x14ac:dyDescent="0.25">
      <c r="A1486" t="s">
        <v>1047</v>
      </c>
      <c r="B1486" t="s">
        <v>27</v>
      </c>
      <c r="C1486" t="s">
        <v>493</v>
      </c>
      <c r="D1486" t="s">
        <v>1038</v>
      </c>
      <c r="E1486" t="s">
        <v>1801</v>
      </c>
      <c r="F1486" t="s">
        <v>24</v>
      </c>
      <c r="G1486" s="4">
        <v>0</v>
      </c>
      <c r="H1486" s="4"/>
      <c r="I1486" s="4"/>
      <c r="J1486" s="4">
        <v>0</v>
      </c>
      <c r="L1486" s="4" t="str">
        <f t="shared" si="23"/>
        <v/>
      </c>
      <c r="M1486" s="4"/>
    </row>
    <row r="1487" spans="1:13" x14ac:dyDescent="0.25">
      <c r="A1487" t="s">
        <v>1047</v>
      </c>
      <c r="B1487" t="s">
        <v>27</v>
      </c>
      <c r="C1487" t="s">
        <v>295</v>
      </c>
      <c r="D1487" t="s">
        <v>1038</v>
      </c>
      <c r="E1487" t="s">
        <v>1801</v>
      </c>
      <c r="F1487" t="s">
        <v>24</v>
      </c>
      <c r="G1487" s="4">
        <v>0</v>
      </c>
      <c r="H1487" s="4"/>
      <c r="I1487" s="4"/>
      <c r="J1487" s="4">
        <v>0</v>
      </c>
      <c r="L1487" s="4" t="str">
        <f t="shared" si="23"/>
        <v/>
      </c>
      <c r="M1487" s="4"/>
    </row>
    <row r="1488" spans="1:13" x14ac:dyDescent="0.25">
      <c r="A1488" t="s">
        <v>1047</v>
      </c>
      <c r="B1488" t="s">
        <v>27</v>
      </c>
      <c r="C1488" t="s">
        <v>494</v>
      </c>
      <c r="D1488" t="s">
        <v>1038</v>
      </c>
      <c r="E1488" t="s">
        <v>1801</v>
      </c>
      <c r="F1488" t="s">
        <v>24</v>
      </c>
      <c r="G1488" s="4">
        <v>0</v>
      </c>
      <c r="H1488" s="4"/>
      <c r="I1488" s="4"/>
      <c r="J1488" s="4">
        <v>0</v>
      </c>
      <c r="L1488" s="4" t="str">
        <f t="shared" si="23"/>
        <v/>
      </c>
      <c r="M1488" s="4"/>
    </row>
    <row r="1489" spans="1:13" x14ac:dyDescent="0.25">
      <c r="A1489" t="s">
        <v>1047</v>
      </c>
      <c r="B1489" t="s">
        <v>27</v>
      </c>
      <c r="C1489" t="s">
        <v>495</v>
      </c>
      <c r="D1489" t="s">
        <v>1038</v>
      </c>
      <c r="E1489" t="s">
        <v>1801</v>
      </c>
      <c r="F1489" t="s">
        <v>24</v>
      </c>
      <c r="G1489" s="4">
        <v>0</v>
      </c>
      <c r="H1489" s="4"/>
      <c r="I1489" s="4"/>
      <c r="J1489" s="4">
        <v>0</v>
      </c>
      <c r="L1489" s="4" t="str">
        <f t="shared" si="23"/>
        <v/>
      </c>
      <c r="M1489" s="4"/>
    </row>
    <row r="1490" spans="1:13" x14ac:dyDescent="0.25">
      <c r="A1490" t="s">
        <v>1047</v>
      </c>
      <c r="B1490" t="s">
        <v>27</v>
      </c>
      <c r="C1490" t="s">
        <v>168</v>
      </c>
      <c r="D1490" t="s">
        <v>1038</v>
      </c>
      <c r="E1490" t="s">
        <v>1801</v>
      </c>
      <c r="F1490" t="s">
        <v>24</v>
      </c>
      <c r="G1490" s="4">
        <v>7930.83</v>
      </c>
      <c r="H1490" s="4"/>
      <c r="I1490" s="4"/>
      <c r="J1490" s="4">
        <v>7930.83</v>
      </c>
      <c r="L1490" s="4" t="str">
        <f t="shared" si="23"/>
        <v/>
      </c>
      <c r="M1490" s="4"/>
    </row>
    <row r="1491" spans="1:13" x14ac:dyDescent="0.25">
      <c r="A1491" t="s">
        <v>1047</v>
      </c>
      <c r="B1491" t="s">
        <v>27</v>
      </c>
      <c r="C1491" t="s">
        <v>46</v>
      </c>
      <c r="D1491" t="s">
        <v>1038</v>
      </c>
      <c r="E1491" t="s">
        <v>1801</v>
      </c>
      <c r="F1491" t="s">
        <v>24</v>
      </c>
      <c r="G1491" s="4">
        <v>0</v>
      </c>
      <c r="H1491" s="4"/>
      <c r="I1491" s="4"/>
      <c r="J1491" s="4">
        <v>0</v>
      </c>
      <c r="L1491" s="4" t="str">
        <f t="shared" si="23"/>
        <v/>
      </c>
      <c r="M1491" s="4"/>
    </row>
    <row r="1492" spans="1:13" x14ac:dyDescent="0.25">
      <c r="A1492" t="s">
        <v>1047</v>
      </c>
      <c r="B1492" t="s">
        <v>27</v>
      </c>
      <c r="C1492" t="s">
        <v>169</v>
      </c>
      <c r="D1492" t="s">
        <v>1038</v>
      </c>
      <c r="E1492" t="s">
        <v>1801</v>
      </c>
      <c r="F1492" t="s">
        <v>24</v>
      </c>
      <c r="G1492" s="4">
        <v>0</v>
      </c>
      <c r="H1492" s="4"/>
      <c r="I1492" s="4"/>
      <c r="J1492" s="4">
        <v>0</v>
      </c>
      <c r="L1492" s="4" t="str">
        <f t="shared" si="23"/>
        <v/>
      </c>
      <c r="M1492" s="4"/>
    </row>
    <row r="1493" spans="1:13" x14ac:dyDescent="0.25">
      <c r="A1493" t="s">
        <v>1047</v>
      </c>
      <c r="B1493" t="s">
        <v>27</v>
      </c>
      <c r="C1493" t="s">
        <v>42</v>
      </c>
      <c r="D1493" t="s">
        <v>1038</v>
      </c>
      <c r="E1493" t="s">
        <v>1801</v>
      </c>
      <c r="F1493" t="s">
        <v>24</v>
      </c>
      <c r="G1493" s="4">
        <v>4222305.6399999997</v>
      </c>
      <c r="H1493" s="4"/>
      <c r="I1493" s="4">
        <v>-1673458.45</v>
      </c>
      <c r="J1493" s="4">
        <v>2548847.1899999995</v>
      </c>
      <c r="L1493" s="4" t="str">
        <f t="shared" si="23"/>
        <v/>
      </c>
      <c r="M1493" s="4"/>
    </row>
    <row r="1494" spans="1:13" x14ac:dyDescent="0.25">
      <c r="A1494" t="s">
        <v>1047</v>
      </c>
      <c r="B1494" t="s">
        <v>27</v>
      </c>
      <c r="C1494" t="s">
        <v>31</v>
      </c>
      <c r="D1494" t="s">
        <v>1038</v>
      </c>
      <c r="E1494" t="s">
        <v>1801</v>
      </c>
      <c r="F1494" t="s">
        <v>24</v>
      </c>
      <c r="G1494" s="4">
        <v>0</v>
      </c>
      <c r="H1494" s="4"/>
      <c r="I1494" s="4"/>
      <c r="J1494" s="4">
        <v>0</v>
      </c>
      <c r="L1494" s="4" t="str">
        <f t="shared" si="23"/>
        <v/>
      </c>
      <c r="M1494" s="4"/>
    </row>
    <row r="1495" spans="1:13" x14ac:dyDescent="0.25">
      <c r="A1495" t="s">
        <v>1047</v>
      </c>
      <c r="B1495" t="s">
        <v>27</v>
      </c>
      <c r="C1495" t="s">
        <v>43</v>
      </c>
      <c r="D1495" t="s">
        <v>1038</v>
      </c>
      <c r="E1495" t="s">
        <v>1801</v>
      </c>
      <c r="F1495" t="s">
        <v>24</v>
      </c>
      <c r="G1495" s="4">
        <v>2041836.38</v>
      </c>
      <c r="H1495" s="4"/>
      <c r="I1495" s="4">
        <v>-1018969.78</v>
      </c>
      <c r="J1495" s="4">
        <v>1022866.5999999999</v>
      </c>
      <c r="L1495" s="4" t="str">
        <f t="shared" si="23"/>
        <v/>
      </c>
      <c r="M1495" s="4"/>
    </row>
    <row r="1496" spans="1:13" x14ac:dyDescent="0.25">
      <c r="A1496" t="s">
        <v>1047</v>
      </c>
      <c r="B1496" t="s">
        <v>27</v>
      </c>
      <c r="C1496" t="s">
        <v>366</v>
      </c>
      <c r="D1496" t="s">
        <v>1038</v>
      </c>
      <c r="E1496" t="s">
        <v>1801</v>
      </c>
      <c r="F1496" t="s">
        <v>24</v>
      </c>
      <c r="G1496" s="4">
        <v>350796.58</v>
      </c>
      <c r="H1496" s="4"/>
      <c r="I1496" s="4">
        <v>-191995.38</v>
      </c>
      <c r="J1496" s="4">
        <v>158801.20000000001</v>
      </c>
      <c r="L1496" s="4" t="str">
        <f t="shared" si="23"/>
        <v/>
      </c>
      <c r="M1496" s="4"/>
    </row>
    <row r="1497" spans="1:13" x14ac:dyDescent="0.25">
      <c r="A1497" t="s">
        <v>1047</v>
      </c>
      <c r="B1497" t="s">
        <v>27</v>
      </c>
      <c r="C1497" t="s">
        <v>47</v>
      </c>
      <c r="D1497" t="s">
        <v>1038</v>
      </c>
      <c r="E1497" t="s">
        <v>1801</v>
      </c>
      <c r="F1497" t="s">
        <v>24</v>
      </c>
      <c r="G1497" s="4">
        <v>940185.81</v>
      </c>
      <c r="H1497" s="4"/>
      <c r="I1497" s="4">
        <v>-471338.48</v>
      </c>
      <c r="J1497" s="4">
        <v>468847.33000000007</v>
      </c>
      <c r="L1497" s="4" t="str">
        <f t="shared" si="23"/>
        <v/>
      </c>
      <c r="M1497" s="4"/>
    </row>
    <row r="1498" spans="1:13" x14ac:dyDescent="0.25">
      <c r="A1498" t="s">
        <v>1047</v>
      </c>
      <c r="B1498" t="s">
        <v>27</v>
      </c>
      <c r="C1498" t="s">
        <v>496</v>
      </c>
      <c r="D1498" t="s">
        <v>1038</v>
      </c>
      <c r="E1498" t="s">
        <v>1801</v>
      </c>
      <c r="F1498" t="s">
        <v>24</v>
      </c>
      <c r="G1498" s="4">
        <v>0</v>
      </c>
      <c r="H1498" s="4"/>
      <c r="I1498" s="4"/>
      <c r="J1498" s="4">
        <v>0</v>
      </c>
      <c r="L1498" s="4" t="str">
        <f t="shared" si="23"/>
        <v/>
      </c>
      <c r="M1498" s="4"/>
    </row>
    <row r="1499" spans="1:13" x14ac:dyDescent="0.25">
      <c r="A1499" t="s">
        <v>1047</v>
      </c>
      <c r="B1499" t="s">
        <v>27</v>
      </c>
      <c r="C1499" t="s">
        <v>497</v>
      </c>
      <c r="D1499" t="s">
        <v>1038</v>
      </c>
      <c r="E1499" t="s">
        <v>1801</v>
      </c>
      <c r="F1499" t="s">
        <v>24</v>
      </c>
      <c r="G1499" s="4">
        <v>0</v>
      </c>
      <c r="H1499" s="4"/>
      <c r="I1499" s="4"/>
      <c r="J1499" s="4">
        <v>0</v>
      </c>
      <c r="L1499" s="4" t="str">
        <f t="shared" si="23"/>
        <v/>
      </c>
      <c r="M1499" s="4"/>
    </row>
    <row r="1500" spans="1:13" x14ac:dyDescent="0.25">
      <c r="A1500" t="s">
        <v>1047</v>
      </c>
      <c r="B1500" t="s">
        <v>27</v>
      </c>
      <c r="C1500" t="s">
        <v>498</v>
      </c>
      <c r="D1500" t="s">
        <v>1038</v>
      </c>
      <c r="E1500" t="s">
        <v>1801</v>
      </c>
      <c r="F1500" t="s">
        <v>24</v>
      </c>
      <c r="G1500" s="4">
        <v>0</v>
      </c>
      <c r="H1500" s="4"/>
      <c r="I1500" s="4"/>
      <c r="J1500" s="4">
        <v>0</v>
      </c>
      <c r="L1500" s="4" t="str">
        <f t="shared" si="23"/>
        <v/>
      </c>
      <c r="M1500" s="4"/>
    </row>
    <row r="1501" spans="1:13" x14ac:dyDescent="0.25">
      <c r="A1501" t="s">
        <v>1047</v>
      </c>
      <c r="B1501" t="s">
        <v>27</v>
      </c>
      <c r="C1501" t="s">
        <v>499</v>
      </c>
      <c r="D1501" t="s">
        <v>1038</v>
      </c>
      <c r="E1501" t="s">
        <v>1801</v>
      </c>
      <c r="F1501" t="s">
        <v>24</v>
      </c>
      <c r="G1501" s="4">
        <v>0</v>
      </c>
      <c r="H1501" s="4"/>
      <c r="I1501" s="4"/>
      <c r="J1501" s="4">
        <v>0</v>
      </c>
      <c r="L1501" s="4" t="str">
        <f t="shared" si="23"/>
        <v/>
      </c>
      <c r="M1501" s="4"/>
    </row>
    <row r="1502" spans="1:13" x14ac:dyDescent="0.25">
      <c r="A1502" t="s">
        <v>1047</v>
      </c>
      <c r="B1502" t="s">
        <v>27</v>
      </c>
      <c r="C1502" t="s">
        <v>500</v>
      </c>
      <c r="D1502" t="s">
        <v>1038</v>
      </c>
      <c r="E1502" t="s">
        <v>1801</v>
      </c>
      <c r="F1502" t="s">
        <v>24</v>
      </c>
      <c r="G1502" s="4">
        <v>0</v>
      </c>
      <c r="H1502" s="4"/>
      <c r="I1502" s="4"/>
      <c r="J1502" s="4">
        <v>0</v>
      </c>
      <c r="L1502" s="4" t="str">
        <f t="shared" si="23"/>
        <v/>
      </c>
      <c r="M1502" s="4"/>
    </row>
    <row r="1503" spans="1:13" x14ac:dyDescent="0.25">
      <c r="A1503" t="s">
        <v>1047</v>
      </c>
      <c r="B1503" t="s">
        <v>27</v>
      </c>
      <c r="C1503" t="s">
        <v>501</v>
      </c>
      <c r="D1503" t="s">
        <v>1038</v>
      </c>
      <c r="E1503" t="s">
        <v>1801</v>
      </c>
      <c r="F1503" t="s">
        <v>24</v>
      </c>
      <c r="G1503" s="4">
        <v>0</v>
      </c>
      <c r="H1503" s="4"/>
      <c r="I1503" s="4"/>
      <c r="J1503" s="4">
        <v>0</v>
      </c>
      <c r="L1503" s="4" t="str">
        <f t="shared" si="23"/>
        <v/>
      </c>
      <c r="M1503" s="4"/>
    </row>
    <row r="1504" spans="1:13" x14ac:dyDescent="0.25">
      <c r="A1504" t="s">
        <v>1047</v>
      </c>
      <c r="B1504" t="s">
        <v>27</v>
      </c>
      <c r="C1504" t="s">
        <v>502</v>
      </c>
      <c r="D1504" t="s">
        <v>1038</v>
      </c>
      <c r="E1504" t="s">
        <v>1801</v>
      </c>
      <c r="F1504" t="s">
        <v>24</v>
      </c>
      <c r="G1504" s="4">
        <v>0</v>
      </c>
      <c r="H1504" s="4"/>
      <c r="I1504" s="4"/>
      <c r="J1504" s="4">
        <v>0</v>
      </c>
      <c r="L1504" s="4" t="str">
        <f t="shared" si="23"/>
        <v/>
      </c>
      <c r="M1504" s="4"/>
    </row>
    <row r="1505" spans="1:13" x14ac:dyDescent="0.25">
      <c r="A1505" t="s">
        <v>1047</v>
      </c>
      <c r="B1505" t="s">
        <v>27</v>
      </c>
      <c r="C1505" t="s">
        <v>296</v>
      </c>
      <c r="D1505" t="s">
        <v>1038</v>
      </c>
      <c r="E1505" t="s">
        <v>1801</v>
      </c>
      <c r="F1505" t="s">
        <v>24</v>
      </c>
      <c r="G1505" s="4">
        <v>0</v>
      </c>
      <c r="H1505" s="4"/>
      <c r="I1505" s="4"/>
      <c r="J1505" s="4">
        <v>0</v>
      </c>
      <c r="L1505" s="4" t="str">
        <f t="shared" si="23"/>
        <v/>
      </c>
      <c r="M1505" s="4"/>
    </row>
    <row r="1506" spans="1:13" x14ac:dyDescent="0.25">
      <c r="A1506" t="s">
        <v>1047</v>
      </c>
      <c r="B1506" t="s">
        <v>27</v>
      </c>
      <c r="C1506" t="s">
        <v>503</v>
      </c>
      <c r="D1506" t="s">
        <v>1038</v>
      </c>
      <c r="E1506" t="s">
        <v>1801</v>
      </c>
      <c r="F1506" t="s">
        <v>24</v>
      </c>
      <c r="G1506" s="4">
        <v>0</v>
      </c>
      <c r="H1506" s="4"/>
      <c r="I1506" s="4"/>
      <c r="J1506" s="4">
        <v>0</v>
      </c>
      <c r="L1506" s="4" t="str">
        <f t="shared" si="23"/>
        <v/>
      </c>
      <c r="M1506" s="4"/>
    </row>
    <row r="1507" spans="1:13" x14ac:dyDescent="0.25">
      <c r="A1507" t="s">
        <v>1047</v>
      </c>
      <c r="B1507" t="s">
        <v>27</v>
      </c>
      <c r="C1507" t="s">
        <v>504</v>
      </c>
      <c r="D1507" t="s">
        <v>1038</v>
      </c>
      <c r="E1507" t="s">
        <v>1801</v>
      </c>
      <c r="F1507" t="s">
        <v>24</v>
      </c>
      <c r="G1507" s="4">
        <v>0</v>
      </c>
      <c r="H1507" s="4"/>
      <c r="I1507" s="4"/>
      <c r="J1507" s="4">
        <v>0</v>
      </c>
      <c r="L1507" s="4" t="str">
        <f t="shared" si="23"/>
        <v/>
      </c>
      <c r="M1507" s="4"/>
    </row>
    <row r="1508" spans="1:13" x14ac:dyDescent="0.25">
      <c r="A1508" t="s">
        <v>1047</v>
      </c>
      <c r="B1508" t="s">
        <v>27</v>
      </c>
      <c r="C1508" t="s">
        <v>505</v>
      </c>
      <c r="D1508" t="s">
        <v>1038</v>
      </c>
      <c r="E1508" t="s">
        <v>1801</v>
      </c>
      <c r="F1508" t="s">
        <v>24</v>
      </c>
      <c r="G1508" s="4">
        <v>0</v>
      </c>
      <c r="H1508" s="4"/>
      <c r="I1508" s="4"/>
      <c r="J1508" s="4">
        <v>0</v>
      </c>
      <c r="L1508" s="4" t="str">
        <f t="shared" si="23"/>
        <v/>
      </c>
      <c r="M1508" s="4"/>
    </row>
    <row r="1509" spans="1:13" x14ac:dyDescent="0.25">
      <c r="A1509" t="s">
        <v>1047</v>
      </c>
      <c r="B1509" t="s">
        <v>27</v>
      </c>
      <c r="C1509" t="s">
        <v>506</v>
      </c>
      <c r="D1509" t="s">
        <v>1038</v>
      </c>
      <c r="E1509" t="s">
        <v>1801</v>
      </c>
      <c r="F1509" t="s">
        <v>24</v>
      </c>
      <c r="G1509" s="4">
        <v>0</v>
      </c>
      <c r="H1509" s="4"/>
      <c r="I1509" s="4"/>
      <c r="J1509" s="4">
        <v>0</v>
      </c>
      <c r="L1509" s="4" t="str">
        <f t="shared" si="23"/>
        <v/>
      </c>
      <c r="M1509" s="4"/>
    </row>
    <row r="1510" spans="1:13" x14ac:dyDescent="0.25">
      <c r="A1510" t="s">
        <v>1047</v>
      </c>
      <c r="B1510" t="s">
        <v>27</v>
      </c>
      <c r="C1510" t="s">
        <v>170</v>
      </c>
      <c r="D1510" t="s">
        <v>1038</v>
      </c>
      <c r="E1510" t="s">
        <v>1801</v>
      </c>
      <c r="F1510" t="s">
        <v>24</v>
      </c>
      <c r="G1510" s="4">
        <v>0</v>
      </c>
      <c r="H1510" s="4"/>
      <c r="I1510" s="4"/>
      <c r="J1510" s="4">
        <v>0</v>
      </c>
      <c r="L1510" s="4" t="str">
        <f t="shared" si="23"/>
        <v/>
      </c>
      <c r="M1510" s="4"/>
    </row>
    <row r="1511" spans="1:13" x14ac:dyDescent="0.25">
      <c r="A1511" t="s">
        <v>1047</v>
      </c>
      <c r="B1511" t="s">
        <v>27</v>
      </c>
      <c r="C1511" t="s">
        <v>507</v>
      </c>
      <c r="D1511" t="s">
        <v>1038</v>
      </c>
      <c r="E1511" t="s">
        <v>1801</v>
      </c>
      <c r="F1511" t="s">
        <v>24</v>
      </c>
      <c r="G1511" s="4">
        <v>0</v>
      </c>
      <c r="H1511" s="4"/>
      <c r="I1511" s="4"/>
      <c r="J1511" s="4">
        <v>0</v>
      </c>
      <c r="L1511" s="4" t="str">
        <f t="shared" si="23"/>
        <v/>
      </c>
      <c r="M1511" s="4"/>
    </row>
    <row r="1512" spans="1:13" x14ac:dyDescent="0.25">
      <c r="A1512" t="s">
        <v>1047</v>
      </c>
      <c r="B1512" t="s">
        <v>27</v>
      </c>
      <c r="C1512" t="s">
        <v>59</v>
      </c>
      <c r="D1512" t="s">
        <v>1038</v>
      </c>
      <c r="E1512" t="s">
        <v>1801</v>
      </c>
      <c r="F1512" t="s">
        <v>24</v>
      </c>
      <c r="G1512" s="4">
        <v>315250.36</v>
      </c>
      <c r="H1512" s="4"/>
      <c r="I1512" s="4">
        <v>-278413.65000000002</v>
      </c>
      <c r="J1512" s="4">
        <v>36836.709999999963</v>
      </c>
      <c r="L1512" s="4" t="str">
        <f t="shared" si="23"/>
        <v/>
      </c>
      <c r="M1512" s="4"/>
    </row>
    <row r="1513" spans="1:13" x14ac:dyDescent="0.25">
      <c r="A1513" t="s">
        <v>1047</v>
      </c>
      <c r="B1513" t="s">
        <v>27</v>
      </c>
      <c r="C1513" t="s">
        <v>508</v>
      </c>
      <c r="D1513" t="s">
        <v>1038</v>
      </c>
      <c r="E1513" t="s">
        <v>1801</v>
      </c>
      <c r="F1513" t="s">
        <v>24</v>
      </c>
      <c r="G1513" s="4">
        <v>0</v>
      </c>
      <c r="H1513" s="4"/>
      <c r="I1513" s="4"/>
      <c r="J1513" s="4">
        <v>0</v>
      </c>
      <c r="L1513" s="4" t="str">
        <f t="shared" si="23"/>
        <v/>
      </c>
      <c r="M1513" s="4"/>
    </row>
    <row r="1514" spans="1:13" x14ac:dyDescent="0.25">
      <c r="A1514" t="s">
        <v>1047</v>
      </c>
      <c r="B1514" t="s">
        <v>27</v>
      </c>
      <c r="C1514" t="s">
        <v>509</v>
      </c>
      <c r="D1514" t="s">
        <v>1038</v>
      </c>
      <c r="E1514" t="s">
        <v>1801</v>
      </c>
      <c r="F1514" t="s">
        <v>24</v>
      </c>
      <c r="G1514" s="4">
        <v>0</v>
      </c>
      <c r="H1514" s="4"/>
      <c r="I1514" s="4"/>
      <c r="J1514" s="4">
        <v>0</v>
      </c>
      <c r="L1514" s="4" t="str">
        <f t="shared" si="23"/>
        <v/>
      </c>
      <c r="M1514" s="4"/>
    </row>
    <row r="1515" spans="1:13" x14ac:dyDescent="0.25">
      <c r="A1515" t="s">
        <v>1047</v>
      </c>
      <c r="B1515" t="s">
        <v>27</v>
      </c>
      <c r="C1515" t="s">
        <v>367</v>
      </c>
      <c r="D1515" t="s">
        <v>1038</v>
      </c>
      <c r="E1515" t="s">
        <v>1801</v>
      </c>
      <c r="F1515" t="s">
        <v>24</v>
      </c>
      <c r="G1515" s="4">
        <v>0</v>
      </c>
      <c r="H1515" s="4"/>
      <c r="I1515" s="4"/>
      <c r="J1515" s="4">
        <v>0</v>
      </c>
      <c r="L1515" s="4" t="str">
        <f t="shared" si="23"/>
        <v/>
      </c>
      <c r="M1515" s="4"/>
    </row>
    <row r="1516" spans="1:13" x14ac:dyDescent="0.25">
      <c r="A1516" t="s">
        <v>1047</v>
      </c>
      <c r="B1516" t="s">
        <v>27</v>
      </c>
      <c r="C1516" t="s">
        <v>510</v>
      </c>
      <c r="D1516" t="s">
        <v>1038</v>
      </c>
      <c r="E1516" t="s">
        <v>1801</v>
      </c>
      <c r="F1516" t="s">
        <v>24</v>
      </c>
      <c r="G1516" s="4">
        <v>0</v>
      </c>
      <c r="H1516" s="4"/>
      <c r="I1516" s="4"/>
      <c r="J1516" s="4">
        <v>0</v>
      </c>
      <c r="L1516" s="4" t="str">
        <f t="shared" si="23"/>
        <v/>
      </c>
      <c r="M1516" s="4"/>
    </row>
    <row r="1517" spans="1:13" x14ac:dyDescent="0.25">
      <c r="A1517" t="s">
        <v>1047</v>
      </c>
      <c r="B1517" t="s">
        <v>27</v>
      </c>
      <c r="C1517" t="s">
        <v>511</v>
      </c>
      <c r="D1517" t="s">
        <v>1038</v>
      </c>
      <c r="E1517" t="s">
        <v>1801</v>
      </c>
      <c r="F1517" t="s">
        <v>24</v>
      </c>
      <c r="G1517" s="4">
        <v>0</v>
      </c>
      <c r="H1517" s="4"/>
      <c r="I1517" s="4"/>
      <c r="J1517" s="4">
        <v>0</v>
      </c>
      <c r="L1517" s="4" t="str">
        <f t="shared" si="23"/>
        <v/>
      </c>
      <c r="M1517" s="4"/>
    </row>
    <row r="1518" spans="1:13" x14ac:dyDescent="0.25">
      <c r="A1518" t="s">
        <v>1047</v>
      </c>
      <c r="B1518" t="s">
        <v>27</v>
      </c>
      <c r="C1518" t="s">
        <v>512</v>
      </c>
      <c r="D1518" t="s">
        <v>1038</v>
      </c>
      <c r="E1518" t="s">
        <v>1801</v>
      </c>
      <c r="F1518" t="s">
        <v>24</v>
      </c>
      <c r="G1518" s="4">
        <v>0</v>
      </c>
      <c r="H1518" s="4"/>
      <c r="I1518" s="4"/>
      <c r="J1518" s="4">
        <v>0</v>
      </c>
      <c r="L1518" s="4" t="str">
        <f t="shared" si="23"/>
        <v/>
      </c>
      <c r="M1518" s="4"/>
    </row>
    <row r="1519" spans="1:13" x14ac:dyDescent="0.25">
      <c r="A1519" t="s">
        <v>1047</v>
      </c>
      <c r="B1519" t="s">
        <v>27</v>
      </c>
      <c r="C1519" t="s">
        <v>513</v>
      </c>
      <c r="D1519" t="s">
        <v>1038</v>
      </c>
      <c r="E1519" t="s">
        <v>1801</v>
      </c>
      <c r="F1519" t="s">
        <v>24</v>
      </c>
      <c r="G1519" s="4">
        <v>0</v>
      </c>
      <c r="H1519" s="4"/>
      <c r="I1519" s="4"/>
      <c r="J1519" s="4">
        <v>0</v>
      </c>
      <c r="L1519" s="4" t="str">
        <f t="shared" si="23"/>
        <v/>
      </c>
      <c r="M1519" s="4"/>
    </row>
    <row r="1520" spans="1:13" x14ac:dyDescent="0.25">
      <c r="A1520" t="s">
        <v>1047</v>
      </c>
      <c r="B1520" t="s">
        <v>27</v>
      </c>
      <c r="C1520" t="s">
        <v>514</v>
      </c>
      <c r="D1520" t="s">
        <v>1038</v>
      </c>
      <c r="E1520" t="s">
        <v>1801</v>
      </c>
      <c r="F1520" t="s">
        <v>24</v>
      </c>
      <c r="G1520" s="4">
        <v>0</v>
      </c>
      <c r="H1520" s="4"/>
      <c r="I1520" s="4"/>
      <c r="J1520" s="4">
        <v>0</v>
      </c>
      <c r="L1520" s="4" t="str">
        <f t="shared" si="23"/>
        <v/>
      </c>
      <c r="M1520" s="4"/>
    </row>
    <row r="1521" spans="1:13" x14ac:dyDescent="0.25">
      <c r="A1521" t="s">
        <v>1047</v>
      </c>
      <c r="B1521" t="s">
        <v>27</v>
      </c>
      <c r="C1521" t="s">
        <v>370</v>
      </c>
      <c r="D1521" t="s">
        <v>1038</v>
      </c>
      <c r="E1521" t="s">
        <v>1801</v>
      </c>
      <c r="F1521" t="s">
        <v>24</v>
      </c>
      <c r="G1521" s="4">
        <v>0</v>
      </c>
      <c r="H1521" s="4"/>
      <c r="I1521" s="4"/>
      <c r="J1521" s="4">
        <v>0</v>
      </c>
      <c r="L1521" s="4" t="str">
        <f t="shared" si="23"/>
        <v/>
      </c>
      <c r="M1521" s="4"/>
    </row>
    <row r="1522" spans="1:13" x14ac:dyDescent="0.25">
      <c r="A1522" t="s">
        <v>1047</v>
      </c>
      <c r="B1522" t="s">
        <v>27</v>
      </c>
      <c r="C1522" t="s">
        <v>49</v>
      </c>
      <c r="D1522" t="s">
        <v>1038</v>
      </c>
      <c r="E1522" t="s">
        <v>1801</v>
      </c>
      <c r="F1522" t="s">
        <v>24</v>
      </c>
      <c r="G1522" s="4">
        <v>34750924.25</v>
      </c>
      <c r="H1522" s="4"/>
      <c r="I1522" s="4">
        <v>-13265247.66</v>
      </c>
      <c r="J1522" s="4">
        <v>21485676.59</v>
      </c>
      <c r="L1522" s="4" t="str">
        <f t="shared" si="23"/>
        <v/>
      </c>
      <c r="M1522" s="4"/>
    </row>
    <row r="1523" spans="1:13" x14ac:dyDescent="0.25">
      <c r="A1523" t="s">
        <v>1047</v>
      </c>
      <c r="B1523" t="s">
        <v>27</v>
      </c>
      <c r="C1523" t="s">
        <v>515</v>
      </c>
      <c r="D1523" t="s">
        <v>1038</v>
      </c>
      <c r="E1523" t="s">
        <v>1801</v>
      </c>
      <c r="F1523" t="s">
        <v>24</v>
      </c>
      <c r="G1523" s="4">
        <v>0</v>
      </c>
      <c r="H1523" s="4"/>
      <c r="I1523" s="4"/>
      <c r="J1523" s="4">
        <v>0</v>
      </c>
      <c r="L1523" s="4" t="str">
        <f t="shared" si="23"/>
        <v/>
      </c>
      <c r="M1523" s="4"/>
    </row>
    <row r="1524" spans="1:13" x14ac:dyDescent="0.25">
      <c r="A1524" t="s">
        <v>1047</v>
      </c>
      <c r="B1524" t="s">
        <v>27</v>
      </c>
      <c r="C1524" t="s">
        <v>171</v>
      </c>
      <c r="D1524" t="s">
        <v>1038</v>
      </c>
      <c r="E1524" t="s">
        <v>1801</v>
      </c>
      <c r="F1524" t="s">
        <v>24</v>
      </c>
      <c r="G1524" s="4">
        <v>0</v>
      </c>
      <c r="H1524" s="4"/>
      <c r="I1524" s="4"/>
      <c r="J1524" s="4">
        <v>0</v>
      </c>
      <c r="L1524" s="4" t="str">
        <f t="shared" si="23"/>
        <v/>
      </c>
      <c r="M1524" s="4"/>
    </row>
    <row r="1525" spans="1:13" x14ac:dyDescent="0.25">
      <c r="A1525" t="s">
        <v>1047</v>
      </c>
      <c r="B1525" t="s">
        <v>27</v>
      </c>
      <c r="C1525" t="s">
        <v>426</v>
      </c>
      <c r="D1525" t="s">
        <v>1038</v>
      </c>
      <c r="E1525" t="s">
        <v>1801</v>
      </c>
      <c r="F1525" t="s">
        <v>24</v>
      </c>
      <c r="G1525" s="4">
        <v>0</v>
      </c>
      <c r="H1525" s="4"/>
      <c r="I1525" s="4"/>
      <c r="J1525" s="4">
        <v>0</v>
      </c>
      <c r="L1525" s="4" t="str">
        <f t="shared" si="23"/>
        <v/>
      </c>
      <c r="M1525" s="4"/>
    </row>
    <row r="1526" spans="1:13" x14ac:dyDescent="0.25">
      <c r="A1526" t="s">
        <v>1047</v>
      </c>
      <c r="B1526" t="s">
        <v>27</v>
      </c>
      <c r="C1526" t="s">
        <v>516</v>
      </c>
      <c r="D1526" t="s">
        <v>1038</v>
      </c>
      <c r="E1526" t="s">
        <v>1801</v>
      </c>
      <c r="F1526" t="s">
        <v>24</v>
      </c>
      <c r="G1526" s="4">
        <v>0</v>
      </c>
      <c r="H1526" s="4"/>
      <c r="I1526" s="4"/>
      <c r="J1526" s="4">
        <v>0</v>
      </c>
      <c r="L1526" s="4" t="str">
        <f t="shared" si="23"/>
        <v/>
      </c>
      <c r="M1526" s="4"/>
    </row>
    <row r="1527" spans="1:13" x14ac:dyDescent="0.25">
      <c r="A1527" t="s">
        <v>1047</v>
      </c>
      <c r="B1527" t="s">
        <v>446</v>
      </c>
      <c r="C1527" t="s">
        <v>1378</v>
      </c>
      <c r="D1527" t="s">
        <v>1038</v>
      </c>
      <c r="E1527" t="s">
        <v>1745</v>
      </c>
      <c r="F1527" t="s">
        <v>14</v>
      </c>
      <c r="G1527" s="4">
        <v>20000</v>
      </c>
      <c r="H1527" s="4"/>
      <c r="I1527" s="4"/>
      <c r="J1527" s="4">
        <v>20000</v>
      </c>
      <c r="L1527" s="4" t="str">
        <f t="shared" si="23"/>
        <v/>
      </c>
      <c r="M1527" s="4"/>
    </row>
    <row r="1528" spans="1:13" x14ac:dyDescent="0.25">
      <c r="A1528" t="s">
        <v>1047</v>
      </c>
      <c r="B1528" t="s">
        <v>446</v>
      </c>
      <c r="C1528" t="s">
        <v>1378</v>
      </c>
      <c r="D1528" t="s">
        <v>1038</v>
      </c>
      <c r="E1528" t="s">
        <v>1801</v>
      </c>
      <c r="F1528" t="s">
        <v>18</v>
      </c>
      <c r="G1528" s="4">
        <v>176200</v>
      </c>
      <c r="H1528" s="4"/>
      <c r="I1528" s="4">
        <v>-176114.78</v>
      </c>
      <c r="J1528" s="4">
        <v>85.220000000001164</v>
      </c>
      <c r="L1528" s="4" t="str">
        <f t="shared" si="23"/>
        <v/>
      </c>
      <c r="M1528" s="4"/>
    </row>
    <row r="1529" spans="1:13" x14ac:dyDescent="0.25">
      <c r="A1529" t="s">
        <v>1047</v>
      </c>
      <c r="B1529" t="s">
        <v>446</v>
      </c>
      <c r="C1529" t="s">
        <v>1378</v>
      </c>
      <c r="D1529" t="s">
        <v>1038</v>
      </c>
      <c r="E1529" t="s">
        <v>1801</v>
      </c>
      <c r="F1529" t="s">
        <v>20</v>
      </c>
      <c r="G1529" s="4">
        <v>36000</v>
      </c>
      <c r="H1529" s="4"/>
      <c r="I1529" s="4">
        <v>-35006.79</v>
      </c>
      <c r="J1529" s="4">
        <v>993.20999999999913</v>
      </c>
      <c r="L1529" s="4" t="str">
        <f t="shared" si="23"/>
        <v/>
      </c>
      <c r="M1529" s="4"/>
    </row>
    <row r="1530" spans="1:13" x14ac:dyDescent="0.25">
      <c r="A1530" t="s">
        <v>1047</v>
      </c>
      <c r="B1530" t="s">
        <v>446</v>
      </c>
      <c r="C1530" t="s">
        <v>1378</v>
      </c>
      <c r="D1530" t="s">
        <v>1038</v>
      </c>
      <c r="E1530" t="s">
        <v>1801</v>
      </c>
      <c r="F1530" t="s">
        <v>21</v>
      </c>
      <c r="G1530" s="4">
        <v>75100</v>
      </c>
      <c r="H1530" s="4"/>
      <c r="I1530" s="4">
        <v>-74420.23</v>
      </c>
      <c r="J1530" s="4">
        <v>679.77000000000407</v>
      </c>
      <c r="L1530" s="4" t="str">
        <f t="shared" si="23"/>
        <v/>
      </c>
      <c r="M1530" s="4"/>
    </row>
    <row r="1531" spans="1:13" x14ac:dyDescent="0.25">
      <c r="A1531" t="s">
        <v>1047</v>
      </c>
      <c r="B1531" t="s">
        <v>446</v>
      </c>
      <c r="C1531" t="s">
        <v>1378</v>
      </c>
      <c r="D1531" t="s">
        <v>1038</v>
      </c>
      <c r="E1531" t="s">
        <v>1801</v>
      </c>
      <c r="F1531" t="s">
        <v>14</v>
      </c>
      <c r="G1531" s="4">
        <v>0</v>
      </c>
      <c r="H1531" s="4"/>
      <c r="I1531" s="4">
        <v>-1187.77</v>
      </c>
      <c r="J1531" s="4">
        <v>-1187.77</v>
      </c>
      <c r="L1531" s="4" t="str">
        <f t="shared" si="23"/>
        <v/>
      </c>
      <c r="M1531" s="4"/>
    </row>
    <row r="1532" spans="1:13" x14ac:dyDescent="0.25">
      <c r="A1532" t="s">
        <v>1047</v>
      </c>
      <c r="B1532" t="s">
        <v>446</v>
      </c>
      <c r="C1532" t="s">
        <v>1378</v>
      </c>
      <c r="D1532" t="s">
        <v>1038</v>
      </c>
      <c r="E1532" t="s">
        <v>1801</v>
      </c>
      <c r="F1532" t="s">
        <v>22</v>
      </c>
      <c r="G1532" s="4">
        <v>2497000</v>
      </c>
      <c r="H1532" s="4"/>
      <c r="I1532" s="4">
        <v>-2496220.7799999998</v>
      </c>
      <c r="J1532" s="4">
        <v>779.22000000020489</v>
      </c>
      <c r="L1532" s="4" t="str">
        <f t="shared" si="23"/>
        <v/>
      </c>
      <c r="M1532" s="4"/>
    </row>
    <row r="1533" spans="1:13" x14ac:dyDescent="0.25">
      <c r="A1533" t="s">
        <v>1047</v>
      </c>
      <c r="B1533" t="s">
        <v>1800</v>
      </c>
      <c r="C1533" t="s">
        <v>1099</v>
      </c>
      <c r="D1533" t="s">
        <v>1038</v>
      </c>
      <c r="E1533" t="s">
        <v>1801</v>
      </c>
      <c r="F1533" t="s">
        <v>22</v>
      </c>
      <c r="G1533" s="4">
        <v>0</v>
      </c>
      <c r="H1533" s="4"/>
      <c r="I1533" s="4"/>
      <c r="J1533" s="4">
        <v>0</v>
      </c>
      <c r="L1533" s="4" t="str">
        <f t="shared" si="23"/>
        <v/>
      </c>
      <c r="M1533" s="4"/>
    </row>
    <row r="1534" spans="1:13" x14ac:dyDescent="0.25">
      <c r="A1534" t="s">
        <v>1047</v>
      </c>
      <c r="B1534" t="s">
        <v>402</v>
      </c>
      <c r="C1534" t="s">
        <v>1121</v>
      </c>
      <c r="D1534" t="s">
        <v>1038</v>
      </c>
      <c r="E1534" t="s">
        <v>1745</v>
      </c>
      <c r="F1534" t="s">
        <v>14</v>
      </c>
      <c r="G1534" s="4">
        <v>487979.11</v>
      </c>
      <c r="H1534" s="4"/>
      <c r="I1534" s="4">
        <v>-487979.11</v>
      </c>
      <c r="J1534" s="4">
        <v>0</v>
      </c>
      <c r="L1534" s="4" t="str">
        <f t="shared" si="23"/>
        <v/>
      </c>
      <c r="M1534" s="4"/>
    </row>
    <row r="1535" spans="1:13" x14ac:dyDescent="0.25">
      <c r="A1535" t="s">
        <v>1047</v>
      </c>
      <c r="B1535" t="s">
        <v>402</v>
      </c>
      <c r="C1535" t="s">
        <v>1121</v>
      </c>
      <c r="D1535" t="s">
        <v>1038</v>
      </c>
      <c r="E1535" t="s">
        <v>1801</v>
      </c>
      <c r="F1535" t="s">
        <v>18</v>
      </c>
      <c r="G1535" s="4">
        <v>12193500</v>
      </c>
      <c r="H1535" s="4"/>
      <c r="I1535" s="4">
        <v>-11129230.460000001</v>
      </c>
      <c r="J1535" s="4">
        <v>1064269.5399999991</v>
      </c>
      <c r="L1535" s="4" t="str">
        <f t="shared" si="23"/>
        <v/>
      </c>
      <c r="M1535" s="4"/>
    </row>
    <row r="1536" spans="1:13" x14ac:dyDescent="0.25">
      <c r="A1536" t="s">
        <v>1047</v>
      </c>
      <c r="B1536" t="s">
        <v>402</v>
      </c>
      <c r="C1536" t="s">
        <v>1121</v>
      </c>
      <c r="D1536" t="s">
        <v>1038</v>
      </c>
      <c r="E1536" t="s">
        <v>1801</v>
      </c>
      <c r="F1536" t="s">
        <v>20</v>
      </c>
      <c r="G1536" s="4">
        <v>369500</v>
      </c>
      <c r="H1536" s="4"/>
      <c r="I1536" s="4">
        <v>-368585.46</v>
      </c>
      <c r="J1536" s="4">
        <v>914.53999999997905</v>
      </c>
      <c r="L1536" s="4" t="str">
        <f t="shared" si="23"/>
        <v/>
      </c>
      <c r="M1536" s="4"/>
    </row>
    <row r="1537" spans="1:13" x14ac:dyDescent="0.25">
      <c r="A1537" t="s">
        <v>1047</v>
      </c>
      <c r="B1537" t="s">
        <v>402</v>
      </c>
      <c r="C1537" t="s">
        <v>1121</v>
      </c>
      <c r="D1537" t="s">
        <v>1038</v>
      </c>
      <c r="E1537" t="s">
        <v>1801</v>
      </c>
      <c r="F1537" t="s">
        <v>21</v>
      </c>
      <c r="G1537" s="4">
        <v>4102600</v>
      </c>
      <c r="H1537" s="4"/>
      <c r="I1537" s="4">
        <v>-3713259.3</v>
      </c>
      <c r="J1537" s="4">
        <v>389340.70000000019</v>
      </c>
      <c r="L1537" s="4" t="str">
        <f t="shared" si="23"/>
        <v/>
      </c>
      <c r="M1537" s="4"/>
    </row>
    <row r="1538" spans="1:13" x14ac:dyDescent="0.25">
      <c r="A1538" t="s">
        <v>1047</v>
      </c>
      <c r="B1538" t="s">
        <v>402</v>
      </c>
      <c r="C1538" t="s">
        <v>1121</v>
      </c>
      <c r="D1538" t="s">
        <v>1038</v>
      </c>
      <c r="E1538" t="s">
        <v>1801</v>
      </c>
      <c r="F1538" t="s">
        <v>14</v>
      </c>
      <c r="G1538" s="4">
        <v>32849100</v>
      </c>
      <c r="H1538" s="4">
        <v>-1137518.45</v>
      </c>
      <c r="I1538" s="4">
        <v>-31710773.93</v>
      </c>
      <c r="J1538" s="4">
        <v>807.62000000104308</v>
      </c>
      <c r="L1538" s="4" t="str">
        <f t="shared" si="23"/>
        <v/>
      </c>
      <c r="M1538" s="4"/>
    </row>
    <row r="1539" spans="1:13" x14ac:dyDescent="0.25">
      <c r="A1539" t="s">
        <v>1047</v>
      </c>
      <c r="B1539" t="s">
        <v>402</v>
      </c>
      <c r="C1539" t="s">
        <v>1121</v>
      </c>
      <c r="D1539" t="s">
        <v>1038</v>
      </c>
      <c r="E1539" t="s">
        <v>1801</v>
      </c>
      <c r="F1539" t="s">
        <v>22</v>
      </c>
      <c r="G1539" s="4">
        <v>9702000</v>
      </c>
      <c r="H1539" s="4"/>
      <c r="I1539" s="4">
        <v>-9701874.1899999995</v>
      </c>
      <c r="J1539" s="4">
        <v>125.81000000052154</v>
      </c>
      <c r="L1539" s="4" t="str">
        <f t="shared" si="23"/>
        <v/>
      </c>
      <c r="M1539" s="4"/>
    </row>
    <row r="1540" spans="1:13" x14ac:dyDescent="0.25">
      <c r="A1540" t="s">
        <v>1047</v>
      </c>
      <c r="B1540" t="s">
        <v>402</v>
      </c>
      <c r="C1540" t="s">
        <v>1121</v>
      </c>
      <c r="D1540" t="s">
        <v>1038</v>
      </c>
      <c r="E1540" t="s">
        <v>1801</v>
      </c>
      <c r="F1540" t="s">
        <v>16</v>
      </c>
      <c r="G1540" s="4">
        <v>235000</v>
      </c>
      <c r="H1540" s="4"/>
      <c r="I1540" s="4">
        <v>-234621</v>
      </c>
      <c r="J1540" s="4">
        <v>379</v>
      </c>
      <c r="L1540" s="4" t="str">
        <f t="shared" si="23"/>
        <v/>
      </c>
      <c r="M1540" s="4"/>
    </row>
    <row r="1541" spans="1:13" x14ac:dyDescent="0.25">
      <c r="A1541" t="s">
        <v>1070</v>
      </c>
      <c r="B1541" t="s">
        <v>19</v>
      </c>
      <c r="C1541" t="s">
        <v>1178</v>
      </c>
      <c r="D1541" t="s">
        <v>1041</v>
      </c>
      <c r="E1541" t="s">
        <v>1801</v>
      </c>
      <c r="F1541" t="s">
        <v>18</v>
      </c>
      <c r="G1541" s="4">
        <v>2434076.11</v>
      </c>
      <c r="H1541" s="4"/>
      <c r="I1541" s="4">
        <v>-2434076.11</v>
      </c>
      <c r="J1541" s="4">
        <v>0</v>
      </c>
      <c r="L1541" s="4" t="str">
        <f t="shared" si="23"/>
        <v/>
      </c>
      <c r="M1541" s="4"/>
    </row>
    <row r="1542" spans="1:13" x14ac:dyDescent="0.25">
      <c r="A1542" t="s">
        <v>1070</v>
      </c>
      <c r="B1542" t="s">
        <v>19</v>
      </c>
      <c r="C1542" t="s">
        <v>1178</v>
      </c>
      <c r="D1542" t="s">
        <v>1041</v>
      </c>
      <c r="E1542" t="s">
        <v>1801</v>
      </c>
      <c r="F1542" t="s">
        <v>20</v>
      </c>
      <c r="G1542" s="4">
        <v>0</v>
      </c>
      <c r="H1542" s="4"/>
      <c r="I1542" s="4"/>
      <c r="J1542" s="4">
        <v>0</v>
      </c>
      <c r="L1542" s="4" t="str">
        <f t="shared" si="23"/>
        <v/>
      </c>
      <c r="M1542" s="4"/>
    </row>
    <row r="1543" spans="1:13" x14ac:dyDescent="0.25">
      <c r="A1543" t="s">
        <v>1070</v>
      </c>
      <c r="B1543" t="s">
        <v>19</v>
      </c>
      <c r="C1543" t="s">
        <v>1178</v>
      </c>
      <c r="D1543" t="s">
        <v>1041</v>
      </c>
      <c r="E1543" t="s">
        <v>1801</v>
      </c>
      <c r="F1543" t="s">
        <v>21</v>
      </c>
      <c r="G1543" s="4">
        <v>867213.47</v>
      </c>
      <c r="H1543" s="4"/>
      <c r="I1543" s="4">
        <v>-867213.47</v>
      </c>
      <c r="J1543" s="4">
        <v>0</v>
      </c>
      <c r="L1543" s="4" t="str">
        <f t="shared" ref="L1543:L1606" si="24">IF(AND(J1543&gt;0.009,I1543&lt;0.001,OR(E1543 = "2025", E1543 = "FY2024", E1543 = "FY2023", E1543 = "FY2022", E1543 = "FY2021", E1543="FY2020", E1543 = "FY2019", E1543="FY2018",E1543="FY2017",E1543="FY2016",E1543="FY2015"),OR(D1543="E, A",D1543="R, A",D1543="R, C")), "Reversion Needed",IF(AND(J1543&gt;0.009,I1543&lt;0.001,OR(E1543 = "FY2025", E1543 = "FY2024", E1543 = "FY2023", E1543 = "FY2022", E1543="FY2021", E1543="FY2020", E1543 = "FY2019", E1543 = "FY2018", E1543="FY2017",E1543="FY2016",E1543="FY2015"),OR(D1543="E, B",D1543="R, B")), "Reversion Needed", ""))</f>
        <v/>
      </c>
      <c r="M1543" s="4"/>
    </row>
    <row r="1544" spans="1:13" x14ac:dyDescent="0.25">
      <c r="A1544" t="s">
        <v>1070</v>
      </c>
      <c r="B1544" t="s">
        <v>19</v>
      </c>
      <c r="C1544" t="s">
        <v>1178</v>
      </c>
      <c r="D1544" t="s">
        <v>1041</v>
      </c>
      <c r="E1544" t="s">
        <v>1801</v>
      </c>
      <c r="F1544" t="s">
        <v>14</v>
      </c>
      <c r="G1544" s="4">
        <v>169857.42</v>
      </c>
      <c r="H1544" s="4">
        <v>-12111.5</v>
      </c>
      <c r="I1544" s="4">
        <v>-157745.92000000001</v>
      </c>
      <c r="J1544" s="4">
        <v>0</v>
      </c>
      <c r="L1544" s="4" t="str">
        <f t="shared" si="24"/>
        <v/>
      </c>
      <c r="M1544" s="4"/>
    </row>
    <row r="1545" spans="1:13" x14ac:dyDescent="0.25">
      <c r="A1545" t="s">
        <v>1070</v>
      </c>
      <c r="B1545" t="s">
        <v>19</v>
      </c>
      <c r="C1545" t="s">
        <v>1178</v>
      </c>
      <c r="D1545" t="s">
        <v>1041</v>
      </c>
      <c r="E1545" t="s">
        <v>1801</v>
      </c>
      <c r="F1545" t="s">
        <v>16</v>
      </c>
      <c r="G1545" s="4">
        <v>0</v>
      </c>
      <c r="H1545" s="4"/>
      <c r="I1545" s="4"/>
      <c r="J1545" s="4">
        <v>0</v>
      </c>
      <c r="L1545" s="4" t="str">
        <f t="shared" si="24"/>
        <v/>
      </c>
      <c r="M1545" s="4"/>
    </row>
    <row r="1546" spans="1:13" x14ac:dyDescent="0.25">
      <c r="A1546" t="s">
        <v>1070</v>
      </c>
      <c r="B1546" t="s">
        <v>19</v>
      </c>
      <c r="C1546" t="s">
        <v>1125</v>
      </c>
      <c r="D1546" t="s">
        <v>1041</v>
      </c>
      <c r="E1546" t="s">
        <v>1801</v>
      </c>
      <c r="F1546" t="s">
        <v>22</v>
      </c>
      <c r="G1546" s="4">
        <v>1750000</v>
      </c>
      <c r="H1546" s="4"/>
      <c r="I1546" s="4">
        <v>-1628121.9</v>
      </c>
      <c r="J1546" s="4">
        <v>121878.10000000009</v>
      </c>
      <c r="L1546" s="4" t="str">
        <f t="shared" si="24"/>
        <v/>
      </c>
      <c r="M1546" s="4"/>
    </row>
    <row r="1547" spans="1:13" x14ac:dyDescent="0.25">
      <c r="A1547" t="s">
        <v>1070</v>
      </c>
      <c r="B1547" t="s">
        <v>19</v>
      </c>
      <c r="C1547" t="s">
        <v>1217</v>
      </c>
      <c r="D1547" t="s">
        <v>1039</v>
      </c>
      <c r="E1547" t="s">
        <v>1801</v>
      </c>
      <c r="F1547" t="s">
        <v>22</v>
      </c>
      <c r="G1547" s="4">
        <v>320001</v>
      </c>
      <c r="H1547" s="4"/>
      <c r="I1547" s="4">
        <v>-320001</v>
      </c>
      <c r="J1547" s="4">
        <v>0</v>
      </c>
      <c r="L1547" s="4" t="str">
        <f t="shared" si="24"/>
        <v/>
      </c>
      <c r="M1547" s="4"/>
    </row>
    <row r="1548" spans="1:13" x14ac:dyDescent="0.25">
      <c r="A1548" t="s">
        <v>1070</v>
      </c>
      <c r="B1548" t="s">
        <v>19</v>
      </c>
      <c r="C1548" t="s">
        <v>1054</v>
      </c>
      <c r="D1548" t="s">
        <v>1041</v>
      </c>
      <c r="E1548" t="s">
        <v>1801</v>
      </c>
      <c r="F1548" t="s">
        <v>22</v>
      </c>
      <c r="G1548" s="4">
        <v>112314300</v>
      </c>
      <c r="H1548" s="4"/>
      <c r="I1548" s="4">
        <v>-112314300</v>
      </c>
      <c r="J1548" s="4">
        <v>0</v>
      </c>
      <c r="L1548" s="4" t="str">
        <f t="shared" si="24"/>
        <v/>
      </c>
      <c r="M1548" s="4"/>
    </row>
    <row r="1549" spans="1:13" x14ac:dyDescent="0.25">
      <c r="A1549" t="s">
        <v>1070</v>
      </c>
      <c r="B1549" t="s">
        <v>19</v>
      </c>
      <c r="C1549" t="s">
        <v>1236</v>
      </c>
      <c r="D1549" t="s">
        <v>1041</v>
      </c>
      <c r="E1549" t="s">
        <v>1801</v>
      </c>
      <c r="F1549" t="s">
        <v>22</v>
      </c>
      <c r="G1549" s="4">
        <v>14200</v>
      </c>
      <c r="H1549" s="4"/>
      <c r="I1549" s="4"/>
      <c r="J1549" s="4">
        <v>14200</v>
      </c>
      <c r="L1549" s="4" t="str">
        <f t="shared" si="24"/>
        <v/>
      </c>
      <c r="M1549" s="4"/>
    </row>
    <row r="1550" spans="1:13" x14ac:dyDescent="0.25">
      <c r="A1550" t="s">
        <v>1070</v>
      </c>
      <c r="B1550" t="s">
        <v>19</v>
      </c>
      <c r="C1550" t="s">
        <v>1157</v>
      </c>
      <c r="D1550" t="s">
        <v>1039</v>
      </c>
      <c r="E1550" t="s">
        <v>1801</v>
      </c>
      <c r="F1550" t="s">
        <v>22</v>
      </c>
      <c r="G1550" s="4">
        <v>60856802.299999997</v>
      </c>
      <c r="H1550" s="4"/>
      <c r="I1550" s="4">
        <v>-34344304.789999999</v>
      </c>
      <c r="J1550" s="4">
        <v>26512497.509999998</v>
      </c>
      <c r="L1550" s="4" t="str">
        <f t="shared" si="24"/>
        <v/>
      </c>
      <c r="M1550" s="4"/>
    </row>
    <row r="1551" spans="1:13" x14ac:dyDescent="0.25">
      <c r="A1551" t="s">
        <v>1070</v>
      </c>
      <c r="B1551" t="s">
        <v>19</v>
      </c>
      <c r="C1551" t="s">
        <v>1114</v>
      </c>
      <c r="D1551" t="s">
        <v>1038</v>
      </c>
      <c r="E1551" t="s">
        <v>1801</v>
      </c>
      <c r="F1551" t="s">
        <v>22</v>
      </c>
      <c r="G1551" s="4">
        <v>450000</v>
      </c>
      <c r="H1551" s="4"/>
      <c r="I1551" s="4">
        <v>-443082.18</v>
      </c>
      <c r="J1551" s="4">
        <v>6917.820000000007</v>
      </c>
      <c r="L1551" s="4" t="str">
        <f t="shared" si="24"/>
        <v/>
      </c>
      <c r="M1551" s="4"/>
    </row>
    <row r="1552" spans="1:13" x14ac:dyDescent="0.25">
      <c r="A1552" t="s">
        <v>1070</v>
      </c>
      <c r="B1552" t="s">
        <v>19</v>
      </c>
      <c r="C1552" t="s">
        <v>1118</v>
      </c>
      <c r="D1552" t="s">
        <v>1042</v>
      </c>
      <c r="E1552" t="s">
        <v>1801</v>
      </c>
      <c r="F1552" t="s">
        <v>18</v>
      </c>
      <c r="G1552" s="4">
        <v>20600</v>
      </c>
      <c r="H1552" s="4"/>
      <c r="I1552" s="4"/>
      <c r="J1552" s="4">
        <v>20600</v>
      </c>
      <c r="L1552" s="4" t="str">
        <f t="shared" si="24"/>
        <v/>
      </c>
      <c r="M1552" s="4"/>
    </row>
    <row r="1553" spans="1:13" x14ac:dyDescent="0.25">
      <c r="A1553" t="s">
        <v>1070</v>
      </c>
      <c r="B1553" t="s">
        <v>19</v>
      </c>
      <c r="C1553" t="s">
        <v>1118</v>
      </c>
      <c r="D1553" t="s">
        <v>1042</v>
      </c>
      <c r="E1553" t="s">
        <v>1801</v>
      </c>
      <c r="F1553" t="s">
        <v>21</v>
      </c>
      <c r="G1553" s="4">
        <v>700</v>
      </c>
      <c r="H1553" s="4"/>
      <c r="I1553" s="4"/>
      <c r="J1553" s="4">
        <v>700</v>
      </c>
      <c r="L1553" s="4" t="str">
        <f t="shared" si="24"/>
        <v/>
      </c>
      <c r="M1553" s="4"/>
    </row>
    <row r="1554" spans="1:13" x14ac:dyDescent="0.25">
      <c r="A1554" t="s">
        <v>1070</v>
      </c>
      <c r="B1554" t="s">
        <v>19</v>
      </c>
      <c r="C1554" t="s">
        <v>1118</v>
      </c>
      <c r="D1554" t="s">
        <v>1042</v>
      </c>
      <c r="E1554" t="s">
        <v>1801</v>
      </c>
      <c r="F1554" t="s">
        <v>14</v>
      </c>
      <c r="G1554" s="4">
        <v>30000</v>
      </c>
      <c r="H1554" s="4"/>
      <c r="I1554" s="4">
        <v>-825</v>
      </c>
      <c r="J1554" s="4">
        <v>29175</v>
      </c>
      <c r="L1554" s="4" t="str">
        <f t="shared" si="24"/>
        <v/>
      </c>
      <c r="M1554" s="4"/>
    </row>
    <row r="1555" spans="1:13" x14ac:dyDescent="0.25">
      <c r="A1555" t="s">
        <v>1070</v>
      </c>
      <c r="B1555" t="s">
        <v>19</v>
      </c>
      <c r="C1555" t="s">
        <v>1186</v>
      </c>
      <c r="D1555" t="s">
        <v>1042</v>
      </c>
      <c r="E1555" t="s">
        <v>1801</v>
      </c>
      <c r="F1555" t="s">
        <v>14</v>
      </c>
      <c r="G1555" s="4">
        <v>121200</v>
      </c>
      <c r="H1555" s="4"/>
      <c r="I1555" s="4"/>
      <c r="J1555" s="4">
        <v>121200</v>
      </c>
      <c r="L1555" s="4" t="str">
        <f t="shared" si="24"/>
        <v/>
      </c>
      <c r="M1555" s="4"/>
    </row>
    <row r="1556" spans="1:13" x14ac:dyDescent="0.25">
      <c r="A1556" t="s">
        <v>1070</v>
      </c>
      <c r="B1556" t="s">
        <v>19</v>
      </c>
      <c r="C1556" t="s">
        <v>1071</v>
      </c>
      <c r="D1556" t="s">
        <v>1038</v>
      </c>
      <c r="E1556" t="s">
        <v>1801</v>
      </c>
      <c r="F1556" t="s">
        <v>18</v>
      </c>
      <c r="G1556" s="4">
        <v>113000</v>
      </c>
      <c r="H1556" s="4"/>
      <c r="I1556" s="4">
        <v>-77177.17</v>
      </c>
      <c r="J1556" s="4">
        <v>35822.83</v>
      </c>
      <c r="L1556" s="4" t="str">
        <f t="shared" si="24"/>
        <v/>
      </c>
      <c r="M1556" s="4"/>
    </row>
    <row r="1557" spans="1:13" x14ac:dyDescent="0.25">
      <c r="A1557" t="s">
        <v>1070</v>
      </c>
      <c r="B1557" t="s">
        <v>19</v>
      </c>
      <c r="C1557" t="s">
        <v>1071</v>
      </c>
      <c r="D1557" t="s">
        <v>1038</v>
      </c>
      <c r="E1557" t="s">
        <v>1801</v>
      </c>
      <c r="F1557" t="s">
        <v>21</v>
      </c>
      <c r="G1557" s="4">
        <v>74400</v>
      </c>
      <c r="H1557" s="4"/>
      <c r="I1557" s="4">
        <v>-36865.519999999997</v>
      </c>
      <c r="J1557" s="4">
        <v>37534.480000000003</v>
      </c>
      <c r="L1557" s="4" t="str">
        <f t="shared" si="24"/>
        <v/>
      </c>
      <c r="M1557" s="4"/>
    </row>
    <row r="1558" spans="1:13" x14ac:dyDescent="0.25">
      <c r="A1558" t="s">
        <v>1070</v>
      </c>
      <c r="B1558" t="s">
        <v>19</v>
      </c>
      <c r="C1558" t="s">
        <v>1071</v>
      </c>
      <c r="D1558" t="s">
        <v>1038</v>
      </c>
      <c r="E1558" t="s">
        <v>1801</v>
      </c>
      <c r="F1558" t="s">
        <v>14</v>
      </c>
      <c r="G1558" s="4">
        <v>220900</v>
      </c>
      <c r="H1558" s="4">
        <v>0</v>
      </c>
      <c r="I1558" s="4">
        <v>-192614.12</v>
      </c>
      <c r="J1558" s="4">
        <v>28285.880000000005</v>
      </c>
      <c r="L1558" s="4" t="str">
        <f t="shared" si="24"/>
        <v/>
      </c>
      <c r="M1558" s="4"/>
    </row>
    <row r="1559" spans="1:13" x14ac:dyDescent="0.25">
      <c r="A1559" t="s">
        <v>1070</v>
      </c>
      <c r="B1559" t="s">
        <v>19</v>
      </c>
      <c r="C1559" t="s">
        <v>1071</v>
      </c>
      <c r="D1559" t="s">
        <v>1038</v>
      </c>
      <c r="E1559" t="s">
        <v>1801</v>
      </c>
      <c r="F1559" t="s">
        <v>22</v>
      </c>
      <c r="G1559" s="4">
        <v>346000</v>
      </c>
      <c r="H1559" s="4"/>
      <c r="I1559" s="4">
        <v>-289921.56</v>
      </c>
      <c r="J1559" s="4">
        <v>56078.44</v>
      </c>
      <c r="L1559" s="4" t="str">
        <f t="shared" si="24"/>
        <v/>
      </c>
      <c r="M1559" s="4"/>
    </row>
    <row r="1560" spans="1:13" x14ac:dyDescent="0.25">
      <c r="A1560" t="s">
        <v>1070</v>
      </c>
      <c r="B1560" t="s">
        <v>19</v>
      </c>
      <c r="C1560" t="s">
        <v>1183</v>
      </c>
      <c r="D1560" t="s">
        <v>1038</v>
      </c>
      <c r="E1560" t="s">
        <v>1801</v>
      </c>
      <c r="F1560" t="s">
        <v>14</v>
      </c>
      <c r="G1560" s="4">
        <v>72600</v>
      </c>
      <c r="H1560" s="4"/>
      <c r="I1560" s="4">
        <v>-39566.480000000003</v>
      </c>
      <c r="J1560" s="4">
        <v>33033.519999999997</v>
      </c>
      <c r="L1560" s="4" t="str">
        <f t="shared" si="24"/>
        <v/>
      </c>
      <c r="M1560" s="4"/>
    </row>
    <row r="1561" spans="1:13" x14ac:dyDescent="0.25">
      <c r="A1561" t="s">
        <v>1070</v>
      </c>
      <c r="B1561" t="s">
        <v>19</v>
      </c>
      <c r="C1561" t="s">
        <v>1093</v>
      </c>
      <c r="D1561" t="s">
        <v>1042</v>
      </c>
      <c r="E1561" t="s">
        <v>1801</v>
      </c>
      <c r="F1561" t="s">
        <v>18</v>
      </c>
      <c r="G1561" s="4">
        <v>172036.25</v>
      </c>
      <c r="H1561" s="4"/>
      <c r="I1561" s="4">
        <v>-172036.25</v>
      </c>
      <c r="J1561" s="4">
        <v>0</v>
      </c>
      <c r="L1561" s="4" t="str">
        <f t="shared" si="24"/>
        <v/>
      </c>
      <c r="M1561" s="4"/>
    </row>
    <row r="1562" spans="1:13" x14ac:dyDescent="0.25">
      <c r="A1562" t="s">
        <v>1070</v>
      </c>
      <c r="B1562" t="s">
        <v>19</v>
      </c>
      <c r="C1562" t="s">
        <v>1093</v>
      </c>
      <c r="D1562" t="s">
        <v>1042</v>
      </c>
      <c r="E1562" t="s">
        <v>1801</v>
      </c>
      <c r="F1562" t="s">
        <v>21</v>
      </c>
      <c r="G1562" s="4">
        <v>82462.259999999995</v>
      </c>
      <c r="H1562" s="4"/>
      <c r="I1562" s="4">
        <v>-82462.259999999995</v>
      </c>
      <c r="J1562" s="4">
        <v>0</v>
      </c>
      <c r="L1562" s="4" t="str">
        <f t="shared" si="24"/>
        <v/>
      </c>
      <c r="M1562" s="4"/>
    </row>
    <row r="1563" spans="1:13" x14ac:dyDescent="0.25">
      <c r="A1563" t="s">
        <v>1070</v>
      </c>
      <c r="B1563" t="s">
        <v>19</v>
      </c>
      <c r="C1563" t="s">
        <v>1093</v>
      </c>
      <c r="D1563" t="s">
        <v>1042</v>
      </c>
      <c r="E1563" t="s">
        <v>1801</v>
      </c>
      <c r="F1563" t="s">
        <v>14</v>
      </c>
      <c r="G1563" s="4">
        <v>60737.49</v>
      </c>
      <c r="H1563" s="4"/>
      <c r="I1563" s="4">
        <v>-60737.49</v>
      </c>
      <c r="J1563" s="4">
        <v>0</v>
      </c>
      <c r="L1563" s="4" t="str">
        <f t="shared" si="24"/>
        <v/>
      </c>
      <c r="M1563" s="4"/>
    </row>
    <row r="1564" spans="1:13" x14ac:dyDescent="0.25">
      <c r="A1564" t="s">
        <v>1070</v>
      </c>
      <c r="B1564" t="s">
        <v>19</v>
      </c>
      <c r="C1564" t="s">
        <v>1057</v>
      </c>
      <c r="D1564" t="s">
        <v>1038</v>
      </c>
      <c r="E1564" t="s">
        <v>1801</v>
      </c>
      <c r="F1564" t="s">
        <v>14</v>
      </c>
      <c r="G1564" s="4">
        <v>20000</v>
      </c>
      <c r="H1564" s="4"/>
      <c r="I1564" s="4">
        <v>-10553.52</v>
      </c>
      <c r="J1564" s="4">
        <v>9446.48</v>
      </c>
      <c r="L1564" s="4" t="str">
        <f t="shared" si="24"/>
        <v/>
      </c>
      <c r="M1564" s="4"/>
    </row>
    <row r="1565" spans="1:13" x14ac:dyDescent="0.25">
      <c r="A1565" t="s">
        <v>1070</v>
      </c>
      <c r="B1565" t="s">
        <v>19</v>
      </c>
      <c r="C1565" t="s">
        <v>1057</v>
      </c>
      <c r="D1565" t="s">
        <v>1038</v>
      </c>
      <c r="E1565" t="s">
        <v>1801</v>
      </c>
      <c r="F1565" t="s">
        <v>22</v>
      </c>
      <c r="G1565" s="4">
        <v>30200</v>
      </c>
      <c r="H1565" s="4"/>
      <c r="I1565" s="4"/>
      <c r="J1565" s="4">
        <v>30200</v>
      </c>
      <c r="L1565" s="4" t="str">
        <f t="shared" si="24"/>
        <v/>
      </c>
      <c r="M1565" s="4"/>
    </row>
    <row r="1566" spans="1:13" x14ac:dyDescent="0.25">
      <c r="A1566" t="s">
        <v>1070</v>
      </c>
      <c r="B1566" t="s">
        <v>19</v>
      </c>
      <c r="C1566" t="s">
        <v>1141</v>
      </c>
      <c r="D1566" t="s">
        <v>1042</v>
      </c>
      <c r="E1566" t="s">
        <v>1801</v>
      </c>
      <c r="F1566" t="s">
        <v>18</v>
      </c>
      <c r="G1566" s="4">
        <v>193071.6</v>
      </c>
      <c r="H1566" s="4"/>
      <c r="I1566" s="4">
        <v>-193071.6</v>
      </c>
      <c r="J1566" s="4">
        <v>0</v>
      </c>
      <c r="L1566" s="4" t="str">
        <f t="shared" si="24"/>
        <v/>
      </c>
      <c r="M1566" s="4"/>
    </row>
    <row r="1567" spans="1:13" x14ac:dyDescent="0.25">
      <c r="A1567" t="s">
        <v>1070</v>
      </c>
      <c r="B1567" t="s">
        <v>19</v>
      </c>
      <c r="C1567" t="s">
        <v>1141</v>
      </c>
      <c r="D1567" t="s">
        <v>1042</v>
      </c>
      <c r="E1567" t="s">
        <v>1801</v>
      </c>
      <c r="F1567" t="s">
        <v>20</v>
      </c>
      <c r="G1567" s="4">
        <v>0</v>
      </c>
      <c r="H1567" s="4"/>
      <c r="I1567" s="4"/>
      <c r="J1567" s="4">
        <v>0</v>
      </c>
      <c r="L1567" s="4" t="str">
        <f t="shared" si="24"/>
        <v/>
      </c>
      <c r="M1567" s="4"/>
    </row>
    <row r="1568" spans="1:13" x14ac:dyDescent="0.25">
      <c r="A1568" t="s">
        <v>1070</v>
      </c>
      <c r="B1568" t="s">
        <v>19</v>
      </c>
      <c r="C1568" t="s">
        <v>1141</v>
      </c>
      <c r="D1568" t="s">
        <v>1042</v>
      </c>
      <c r="E1568" t="s">
        <v>1801</v>
      </c>
      <c r="F1568" t="s">
        <v>21</v>
      </c>
      <c r="G1568" s="4">
        <v>117348.76</v>
      </c>
      <c r="H1568" s="4"/>
      <c r="I1568" s="4">
        <v>-117348.76</v>
      </c>
      <c r="J1568" s="4">
        <v>0</v>
      </c>
      <c r="L1568" s="4" t="str">
        <f t="shared" si="24"/>
        <v/>
      </c>
      <c r="M1568" s="4"/>
    </row>
    <row r="1569" spans="1:13" x14ac:dyDescent="0.25">
      <c r="A1569" t="s">
        <v>1070</v>
      </c>
      <c r="B1569" t="s">
        <v>19</v>
      </c>
      <c r="C1569" t="s">
        <v>1141</v>
      </c>
      <c r="D1569" t="s">
        <v>1042</v>
      </c>
      <c r="E1569" t="s">
        <v>1801</v>
      </c>
      <c r="F1569" t="s">
        <v>14</v>
      </c>
      <c r="G1569" s="4">
        <v>186879.64</v>
      </c>
      <c r="H1569" s="4">
        <v>0</v>
      </c>
      <c r="I1569" s="4">
        <v>-186879.64</v>
      </c>
      <c r="J1569" s="4">
        <v>0</v>
      </c>
      <c r="L1569" s="4" t="str">
        <f t="shared" si="24"/>
        <v/>
      </c>
      <c r="M1569" s="4"/>
    </row>
    <row r="1570" spans="1:13" x14ac:dyDescent="0.25">
      <c r="A1570" t="s">
        <v>1070</v>
      </c>
      <c r="B1570" t="s">
        <v>19</v>
      </c>
      <c r="C1570" t="s">
        <v>1082</v>
      </c>
      <c r="D1570" t="s">
        <v>1042</v>
      </c>
      <c r="E1570" t="s">
        <v>1801</v>
      </c>
      <c r="F1570" t="s">
        <v>22</v>
      </c>
      <c r="G1570" s="4">
        <v>600000</v>
      </c>
      <c r="H1570" s="4"/>
      <c r="I1570" s="4">
        <v>-600000</v>
      </c>
      <c r="J1570" s="4">
        <v>0</v>
      </c>
      <c r="L1570" s="4" t="str">
        <f t="shared" si="24"/>
        <v/>
      </c>
      <c r="M1570" s="4"/>
    </row>
    <row r="1571" spans="1:13" x14ac:dyDescent="0.25">
      <c r="A1571" t="s">
        <v>1070</v>
      </c>
      <c r="B1571" t="s">
        <v>19</v>
      </c>
      <c r="C1571" t="s">
        <v>1424</v>
      </c>
      <c r="D1571" t="s">
        <v>1042</v>
      </c>
      <c r="E1571" t="s">
        <v>1745</v>
      </c>
      <c r="F1571" t="s">
        <v>22</v>
      </c>
      <c r="G1571" s="4">
        <v>465522.85</v>
      </c>
      <c r="H1571" s="4">
        <v>0</v>
      </c>
      <c r="I1571" s="4"/>
      <c r="J1571" s="4">
        <v>465522.85</v>
      </c>
      <c r="L1571" s="4" t="str">
        <f t="shared" si="24"/>
        <v/>
      </c>
      <c r="M1571" s="4"/>
    </row>
    <row r="1572" spans="1:13" x14ac:dyDescent="0.25">
      <c r="A1572" t="s">
        <v>1070</v>
      </c>
      <c r="B1572" t="s">
        <v>19</v>
      </c>
      <c r="C1572" t="s">
        <v>1424</v>
      </c>
      <c r="D1572" t="s">
        <v>1042</v>
      </c>
      <c r="E1572" t="s">
        <v>1801</v>
      </c>
      <c r="F1572" t="s">
        <v>18</v>
      </c>
      <c r="G1572" s="4">
        <v>0</v>
      </c>
      <c r="H1572" s="4"/>
      <c r="I1572" s="4"/>
      <c r="J1572" s="4">
        <v>0</v>
      </c>
      <c r="L1572" s="4" t="str">
        <f t="shared" si="24"/>
        <v/>
      </c>
      <c r="M1572" s="4"/>
    </row>
    <row r="1573" spans="1:13" x14ac:dyDescent="0.25">
      <c r="A1573" t="s">
        <v>1070</v>
      </c>
      <c r="B1573" t="s">
        <v>19</v>
      </c>
      <c r="C1573" t="s">
        <v>1424</v>
      </c>
      <c r="D1573" t="s">
        <v>1042</v>
      </c>
      <c r="E1573" t="s">
        <v>1801</v>
      </c>
      <c r="F1573" t="s">
        <v>21</v>
      </c>
      <c r="G1573" s="4">
        <v>0</v>
      </c>
      <c r="H1573" s="4"/>
      <c r="I1573" s="4"/>
      <c r="J1573" s="4">
        <v>0</v>
      </c>
      <c r="L1573" s="4" t="str">
        <f t="shared" si="24"/>
        <v/>
      </c>
      <c r="M1573" s="4"/>
    </row>
    <row r="1574" spans="1:13" x14ac:dyDescent="0.25">
      <c r="A1574" t="s">
        <v>1070</v>
      </c>
      <c r="B1574" t="s">
        <v>19</v>
      </c>
      <c r="C1574" t="s">
        <v>1424</v>
      </c>
      <c r="D1574" t="s">
        <v>1042</v>
      </c>
      <c r="E1574" t="s">
        <v>1801</v>
      </c>
      <c r="F1574" t="s">
        <v>22</v>
      </c>
      <c r="G1574" s="4">
        <v>2000000</v>
      </c>
      <c r="H1574" s="4"/>
      <c r="I1574" s="4">
        <v>-943596.28</v>
      </c>
      <c r="J1574" s="4">
        <v>1056403.72</v>
      </c>
      <c r="L1574" s="4" t="str">
        <f t="shared" si="24"/>
        <v/>
      </c>
      <c r="M1574" s="4"/>
    </row>
    <row r="1575" spans="1:13" x14ac:dyDescent="0.25">
      <c r="A1575" t="s">
        <v>1070</v>
      </c>
      <c r="B1575" t="s">
        <v>19</v>
      </c>
      <c r="C1575" t="s">
        <v>1151</v>
      </c>
      <c r="D1575" t="s">
        <v>1042</v>
      </c>
      <c r="E1575" t="s">
        <v>1801</v>
      </c>
      <c r="F1575" t="s">
        <v>18</v>
      </c>
      <c r="G1575" s="4">
        <v>96900</v>
      </c>
      <c r="H1575" s="4"/>
      <c r="I1575" s="4"/>
      <c r="J1575" s="4">
        <v>96900</v>
      </c>
      <c r="L1575" s="4" t="str">
        <f t="shared" si="24"/>
        <v/>
      </c>
      <c r="M1575" s="4"/>
    </row>
    <row r="1576" spans="1:13" x14ac:dyDescent="0.25">
      <c r="A1576" t="s">
        <v>1070</v>
      </c>
      <c r="B1576" t="s">
        <v>19</v>
      </c>
      <c r="C1576" t="s">
        <v>1151</v>
      </c>
      <c r="D1576" t="s">
        <v>1042</v>
      </c>
      <c r="E1576" t="s">
        <v>1801</v>
      </c>
      <c r="F1576" t="s">
        <v>20</v>
      </c>
      <c r="G1576" s="4">
        <v>22600</v>
      </c>
      <c r="H1576" s="4"/>
      <c r="I1576" s="4"/>
      <c r="J1576" s="4">
        <v>22600</v>
      </c>
      <c r="L1576" s="4" t="str">
        <f t="shared" si="24"/>
        <v/>
      </c>
      <c r="M1576" s="4"/>
    </row>
    <row r="1577" spans="1:13" x14ac:dyDescent="0.25">
      <c r="A1577" t="s">
        <v>1070</v>
      </c>
      <c r="B1577" t="s">
        <v>19</v>
      </c>
      <c r="C1577" t="s">
        <v>1151</v>
      </c>
      <c r="D1577" t="s">
        <v>1042</v>
      </c>
      <c r="E1577" t="s">
        <v>1801</v>
      </c>
      <c r="F1577" t="s">
        <v>21</v>
      </c>
      <c r="G1577" s="4">
        <v>26000</v>
      </c>
      <c r="H1577" s="4"/>
      <c r="I1577" s="4"/>
      <c r="J1577" s="4">
        <v>26000</v>
      </c>
      <c r="L1577" s="4" t="str">
        <f t="shared" si="24"/>
        <v/>
      </c>
      <c r="M1577" s="4"/>
    </row>
    <row r="1578" spans="1:13" x14ac:dyDescent="0.25">
      <c r="A1578" t="s">
        <v>1070</v>
      </c>
      <c r="B1578" t="s">
        <v>19</v>
      </c>
      <c r="C1578" t="s">
        <v>1151</v>
      </c>
      <c r="D1578" t="s">
        <v>1042</v>
      </c>
      <c r="E1578" t="s">
        <v>1801</v>
      </c>
      <c r="F1578" t="s">
        <v>14</v>
      </c>
      <c r="G1578" s="4">
        <v>118100</v>
      </c>
      <c r="H1578" s="4"/>
      <c r="I1578" s="4">
        <v>-213.31</v>
      </c>
      <c r="J1578" s="4">
        <v>117886.69</v>
      </c>
      <c r="L1578" s="4" t="str">
        <f t="shared" si="24"/>
        <v/>
      </c>
      <c r="M1578" s="4"/>
    </row>
    <row r="1579" spans="1:13" x14ac:dyDescent="0.25">
      <c r="A1579" t="s">
        <v>1070</v>
      </c>
      <c r="B1579" t="s">
        <v>19</v>
      </c>
      <c r="C1579" t="s">
        <v>1251</v>
      </c>
      <c r="D1579" t="s">
        <v>1038</v>
      </c>
      <c r="E1579" t="s">
        <v>1801</v>
      </c>
      <c r="F1579" t="s">
        <v>22</v>
      </c>
      <c r="G1579" s="4">
        <v>6350000</v>
      </c>
      <c r="H1579" s="4"/>
      <c r="I1579" s="4">
        <v>-5938691.2800000003</v>
      </c>
      <c r="J1579" s="4">
        <v>411308.71999999974</v>
      </c>
      <c r="L1579" s="4" t="str">
        <f t="shared" si="24"/>
        <v/>
      </c>
      <c r="M1579" s="4"/>
    </row>
    <row r="1580" spans="1:13" x14ac:dyDescent="0.25">
      <c r="A1580" t="s">
        <v>1070</v>
      </c>
      <c r="B1580" t="s">
        <v>19</v>
      </c>
      <c r="C1580" t="s">
        <v>1232</v>
      </c>
      <c r="D1580" t="s">
        <v>1038</v>
      </c>
      <c r="E1580" t="s">
        <v>1801</v>
      </c>
      <c r="F1580" t="s">
        <v>18</v>
      </c>
      <c r="G1580" s="4">
        <v>666300</v>
      </c>
      <c r="H1580" s="4"/>
      <c r="I1580" s="4">
        <v>-467328.95</v>
      </c>
      <c r="J1580" s="4">
        <v>198971.05</v>
      </c>
      <c r="L1580" s="4" t="str">
        <f t="shared" si="24"/>
        <v/>
      </c>
      <c r="M1580" s="4"/>
    </row>
    <row r="1581" spans="1:13" x14ac:dyDescent="0.25">
      <c r="A1581" t="s">
        <v>1070</v>
      </c>
      <c r="B1581" t="s">
        <v>19</v>
      </c>
      <c r="C1581" t="s">
        <v>1232</v>
      </c>
      <c r="D1581" t="s">
        <v>1038</v>
      </c>
      <c r="E1581" t="s">
        <v>1801</v>
      </c>
      <c r="F1581" t="s">
        <v>21</v>
      </c>
      <c r="G1581" s="4">
        <v>254200</v>
      </c>
      <c r="H1581" s="4"/>
      <c r="I1581" s="4">
        <v>-210977.75</v>
      </c>
      <c r="J1581" s="4">
        <v>43222.25</v>
      </c>
      <c r="L1581" s="4" t="str">
        <f t="shared" si="24"/>
        <v/>
      </c>
      <c r="M1581" s="4"/>
    </row>
    <row r="1582" spans="1:13" x14ac:dyDescent="0.25">
      <c r="A1582" t="s">
        <v>1070</v>
      </c>
      <c r="B1582" t="s">
        <v>19</v>
      </c>
      <c r="C1582" t="s">
        <v>1232</v>
      </c>
      <c r="D1582" t="s">
        <v>1038</v>
      </c>
      <c r="E1582" t="s">
        <v>1801</v>
      </c>
      <c r="F1582" t="s">
        <v>14</v>
      </c>
      <c r="G1582" s="4">
        <v>274000</v>
      </c>
      <c r="H1582" s="4"/>
      <c r="I1582" s="4">
        <v>-184322.59</v>
      </c>
      <c r="J1582" s="4">
        <v>89677.41</v>
      </c>
      <c r="L1582" s="4" t="str">
        <f t="shared" si="24"/>
        <v/>
      </c>
      <c r="M1582" s="4"/>
    </row>
    <row r="1583" spans="1:13" x14ac:dyDescent="0.25">
      <c r="A1583" t="s">
        <v>1070</v>
      </c>
      <c r="B1583" t="s">
        <v>19</v>
      </c>
      <c r="C1583" t="s">
        <v>1266</v>
      </c>
      <c r="D1583" t="s">
        <v>1038</v>
      </c>
      <c r="E1583" t="s">
        <v>1801</v>
      </c>
      <c r="F1583" t="s">
        <v>22</v>
      </c>
      <c r="G1583" s="4">
        <v>700000</v>
      </c>
      <c r="H1583" s="4"/>
      <c r="I1583" s="4">
        <v>-573625.36</v>
      </c>
      <c r="J1583" s="4">
        <v>126374.64000000001</v>
      </c>
      <c r="L1583" s="4" t="str">
        <f t="shared" si="24"/>
        <v/>
      </c>
      <c r="M1583" s="4"/>
    </row>
    <row r="1584" spans="1:13" x14ac:dyDescent="0.25">
      <c r="A1584" t="s">
        <v>1070</v>
      </c>
      <c r="B1584" t="s">
        <v>19</v>
      </c>
      <c r="C1584" t="s">
        <v>1266</v>
      </c>
      <c r="D1584" t="s">
        <v>1038</v>
      </c>
      <c r="E1584" t="s">
        <v>1801</v>
      </c>
      <c r="F1584" t="s">
        <v>16</v>
      </c>
      <c r="G1584" s="4">
        <v>100000</v>
      </c>
      <c r="H1584" s="4"/>
      <c r="I1584" s="4">
        <v>-19438</v>
      </c>
      <c r="J1584" s="4">
        <v>80562</v>
      </c>
      <c r="L1584" s="4" t="str">
        <f t="shared" si="24"/>
        <v/>
      </c>
      <c r="M1584" s="4"/>
    </row>
    <row r="1585" spans="1:13" x14ac:dyDescent="0.25">
      <c r="A1585" t="s">
        <v>1070</v>
      </c>
      <c r="B1585" t="s">
        <v>19</v>
      </c>
      <c r="C1585" t="s">
        <v>1097</v>
      </c>
      <c r="D1585" t="s">
        <v>1038</v>
      </c>
      <c r="E1585" t="s">
        <v>1801</v>
      </c>
      <c r="F1585" t="s">
        <v>22</v>
      </c>
      <c r="G1585" s="4">
        <v>22019300</v>
      </c>
      <c r="H1585" s="4"/>
      <c r="I1585" s="4">
        <v>-12328942.34</v>
      </c>
      <c r="J1585" s="4">
        <v>9690357.6600000001</v>
      </c>
      <c r="L1585" s="4" t="str">
        <f t="shared" si="24"/>
        <v/>
      </c>
      <c r="M1585" s="4"/>
    </row>
    <row r="1586" spans="1:13" x14ac:dyDescent="0.25">
      <c r="A1586" t="s">
        <v>1070</v>
      </c>
      <c r="B1586" t="s">
        <v>19</v>
      </c>
      <c r="C1586" t="s">
        <v>1097</v>
      </c>
      <c r="D1586" t="s">
        <v>1038</v>
      </c>
      <c r="E1586" t="s">
        <v>1801</v>
      </c>
      <c r="F1586" t="s">
        <v>16</v>
      </c>
      <c r="G1586" s="4">
        <v>15000000</v>
      </c>
      <c r="H1586" s="4"/>
      <c r="I1586" s="4">
        <v>-12981306.359999999</v>
      </c>
      <c r="J1586" s="4">
        <v>2018693.6400000006</v>
      </c>
      <c r="L1586" s="4" t="str">
        <f t="shared" si="24"/>
        <v/>
      </c>
      <c r="M1586" s="4"/>
    </row>
    <row r="1587" spans="1:13" x14ac:dyDescent="0.25">
      <c r="A1587" t="s">
        <v>1070</v>
      </c>
      <c r="B1587" t="s">
        <v>19</v>
      </c>
      <c r="C1587" t="s">
        <v>1167</v>
      </c>
      <c r="D1587" t="s">
        <v>1038</v>
      </c>
      <c r="E1587" t="s">
        <v>1801</v>
      </c>
      <c r="F1587" t="s">
        <v>18</v>
      </c>
      <c r="G1587" s="4">
        <v>2025800</v>
      </c>
      <c r="H1587" s="4"/>
      <c r="I1587" s="4">
        <v>-1188398.58</v>
      </c>
      <c r="J1587" s="4">
        <v>837401.41999999993</v>
      </c>
      <c r="L1587" s="4" t="str">
        <f t="shared" si="24"/>
        <v/>
      </c>
      <c r="M1587" s="4"/>
    </row>
    <row r="1588" spans="1:13" x14ac:dyDescent="0.25">
      <c r="A1588" t="s">
        <v>1070</v>
      </c>
      <c r="B1588" t="s">
        <v>19</v>
      </c>
      <c r="C1588" t="s">
        <v>1167</v>
      </c>
      <c r="D1588" t="s">
        <v>1038</v>
      </c>
      <c r="E1588" t="s">
        <v>1801</v>
      </c>
      <c r="F1588" t="s">
        <v>20</v>
      </c>
      <c r="G1588" s="4">
        <v>16000</v>
      </c>
      <c r="H1588" s="4"/>
      <c r="I1588" s="4"/>
      <c r="J1588" s="4">
        <v>16000</v>
      </c>
      <c r="L1588" s="4" t="str">
        <f t="shared" si="24"/>
        <v/>
      </c>
      <c r="M1588" s="4"/>
    </row>
    <row r="1589" spans="1:13" x14ac:dyDescent="0.25">
      <c r="A1589" t="s">
        <v>1070</v>
      </c>
      <c r="B1589" t="s">
        <v>19</v>
      </c>
      <c r="C1589" t="s">
        <v>1167</v>
      </c>
      <c r="D1589" t="s">
        <v>1038</v>
      </c>
      <c r="E1589" t="s">
        <v>1801</v>
      </c>
      <c r="F1589" t="s">
        <v>21</v>
      </c>
      <c r="G1589" s="4">
        <v>643700</v>
      </c>
      <c r="H1589" s="4"/>
      <c r="I1589" s="4">
        <v>-494164.38</v>
      </c>
      <c r="J1589" s="4">
        <v>149535.62</v>
      </c>
      <c r="L1589" s="4" t="str">
        <f t="shared" si="24"/>
        <v/>
      </c>
      <c r="M1589" s="4"/>
    </row>
    <row r="1590" spans="1:13" x14ac:dyDescent="0.25">
      <c r="A1590" t="s">
        <v>1070</v>
      </c>
      <c r="B1590" t="s">
        <v>19</v>
      </c>
      <c r="C1590" t="s">
        <v>1167</v>
      </c>
      <c r="D1590" t="s">
        <v>1038</v>
      </c>
      <c r="E1590" t="s">
        <v>1801</v>
      </c>
      <c r="F1590" t="s">
        <v>14</v>
      </c>
      <c r="G1590" s="4">
        <v>632800</v>
      </c>
      <c r="H1590" s="4"/>
      <c r="I1590" s="4">
        <v>-439747.45</v>
      </c>
      <c r="J1590" s="4">
        <v>193052.55</v>
      </c>
      <c r="L1590" s="4" t="str">
        <f t="shared" si="24"/>
        <v/>
      </c>
      <c r="M1590" s="4"/>
    </row>
    <row r="1591" spans="1:13" x14ac:dyDescent="0.25">
      <c r="A1591" t="s">
        <v>1070</v>
      </c>
      <c r="B1591" t="s">
        <v>19</v>
      </c>
      <c r="C1591" t="s">
        <v>1246</v>
      </c>
      <c r="D1591" t="s">
        <v>1038</v>
      </c>
      <c r="E1591" t="s">
        <v>1801</v>
      </c>
      <c r="F1591" t="s">
        <v>18</v>
      </c>
      <c r="G1591" s="4">
        <v>116549</v>
      </c>
      <c r="H1591" s="4"/>
      <c r="I1591" s="4"/>
      <c r="J1591" s="4">
        <v>116549</v>
      </c>
      <c r="L1591" s="4" t="str">
        <f t="shared" si="24"/>
        <v/>
      </c>
      <c r="M1591" s="4"/>
    </row>
    <row r="1592" spans="1:13" x14ac:dyDescent="0.25">
      <c r="A1592" t="s">
        <v>1070</v>
      </c>
      <c r="B1592" t="s">
        <v>19</v>
      </c>
      <c r="C1592" t="s">
        <v>1246</v>
      </c>
      <c r="D1592" t="s">
        <v>1038</v>
      </c>
      <c r="E1592" t="s">
        <v>1801</v>
      </c>
      <c r="F1592" t="s">
        <v>21</v>
      </c>
      <c r="G1592" s="4">
        <v>46265</v>
      </c>
      <c r="H1592" s="4"/>
      <c r="I1592" s="4"/>
      <c r="J1592" s="4">
        <v>46265</v>
      </c>
      <c r="L1592" s="4" t="str">
        <f t="shared" si="24"/>
        <v/>
      </c>
      <c r="M1592" s="4"/>
    </row>
    <row r="1593" spans="1:13" x14ac:dyDescent="0.25">
      <c r="A1593" t="s">
        <v>1070</v>
      </c>
      <c r="B1593" t="s">
        <v>19</v>
      </c>
      <c r="C1593" t="s">
        <v>1246</v>
      </c>
      <c r="D1593" t="s">
        <v>1038</v>
      </c>
      <c r="E1593" t="s">
        <v>1801</v>
      </c>
      <c r="F1593" t="s">
        <v>14</v>
      </c>
      <c r="G1593" s="4">
        <v>285575</v>
      </c>
      <c r="H1593" s="4"/>
      <c r="I1593" s="4"/>
      <c r="J1593" s="4">
        <v>285575</v>
      </c>
      <c r="L1593" s="4" t="str">
        <f t="shared" si="24"/>
        <v/>
      </c>
      <c r="M1593" s="4"/>
    </row>
    <row r="1594" spans="1:13" x14ac:dyDescent="0.25">
      <c r="A1594" t="s">
        <v>1070</v>
      </c>
      <c r="B1594" t="s">
        <v>19</v>
      </c>
      <c r="C1594" t="s">
        <v>1246</v>
      </c>
      <c r="D1594" t="s">
        <v>1038</v>
      </c>
      <c r="E1594" t="s">
        <v>1801</v>
      </c>
      <c r="F1594" t="s">
        <v>22</v>
      </c>
      <c r="G1594" s="4">
        <v>1055000</v>
      </c>
      <c r="H1594" s="4"/>
      <c r="I1594" s="4">
        <v>-521749.61</v>
      </c>
      <c r="J1594" s="4">
        <v>533250.39</v>
      </c>
      <c r="L1594" s="4" t="str">
        <f t="shared" si="24"/>
        <v/>
      </c>
      <c r="M1594" s="4"/>
    </row>
    <row r="1595" spans="1:13" x14ac:dyDescent="0.25">
      <c r="A1595" t="s">
        <v>1070</v>
      </c>
      <c r="B1595" t="s">
        <v>19</v>
      </c>
      <c r="C1595" t="s">
        <v>1235</v>
      </c>
      <c r="D1595" t="s">
        <v>1038</v>
      </c>
      <c r="E1595" t="s">
        <v>1801</v>
      </c>
      <c r="F1595" t="s">
        <v>18</v>
      </c>
      <c r="G1595" s="4">
        <v>116600</v>
      </c>
      <c r="H1595" s="4"/>
      <c r="I1595" s="4">
        <v>-2233.89</v>
      </c>
      <c r="J1595" s="4">
        <v>114366.11</v>
      </c>
      <c r="L1595" s="4" t="str">
        <f t="shared" si="24"/>
        <v/>
      </c>
      <c r="M1595" s="4"/>
    </row>
    <row r="1596" spans="1:13" x14ac:dyDescent="0.25">
      <c r="A1596" t="s">
        <v>1070</v>
      </c>
      <c r="B1596" t="s">
        <v>19</v>
      </c>
      <c r="C1596" t="s">
        <v>1235</v>
      </c>
      <c r="D1596" t="s">
        <v>1038</v>
      </c>
      <c r="E1596" t="s">
        <v>1801</v>
      </c>
      <c r="F1596" t="s">
        <v>21</v>
      </c>
      <c r="G1596" s="4">
        <v>46300</v>
      </c>
      <c r="H1596" s="4"/>
      <c r="I1596" s="4">
        <v>-1066.2</v>
      </c>
      <c r="J1596" s="4">
        <v>45233.8</v>
      </c>
      <c r="L1596" s="4" t="str">
        <f t="shared" si="24"/>
        <v/>
      </c>
      <c r="M1596" s="4"/>
    </row>
    <row r="1597" spans="1:13" x14ac:dyDescent="0.25">
      <c r="A1597" t="s">
        <v>1070</v>
      </c>
      <c r="B1597" t="s">
        <v>19</v>
      </c>
      <c r="C1597" t="s">
        <v>1235</v>
      </c>
      <c r="D1597" t="s">
        <v>1038</v>
      </c>
      <c r="E1597" t="s">
        <v>1801</v>
      </c>
      <c r="F1597" t="s">
        <v>14</v>
      </c>
      <c r="G1597" s="4">
        <v>514189</v>
      </c>
      <c r="H1597" s="4"/>
      <c r="I1597" s="4"/>
      <c r="J1597" s="4">
        <v>514189</v>
      </c>
      <c r="L1597" s="4" t="str">
        <f t="shared" si="24"/>
        <v/>
      </c>
      <c r="M1597" s="4"/>
    </row>
    <row r="1598" spans="1:13" x14ac:dyDescent="0.25">
      <c r="A1598" t="s">
        <v>1070</v>
      </c>
      <c r="B1598" t="s">
        <v>19</v>
      </c>
      <c r="C1598" t="s">
        <v>1235</v>
      </c>
      <c r="D1598" t="s">
        <v>1038</v>
      </c>
      <c r="E1598" t="s">
        <v>1801</v>
      </c>
      <c r="F1598" t="s">
        <v>22</v>
      </c>
      <c r="G1598" s="4">
        <v>22587792</v>
      </c>
      <c r="H1598" s="4"/>
      <c r="I1598" s="4"/>
      <c r="J1598" s="4">
        <v>22587792</v>
      </c>
      <c r="L1598" s="4" t="str">
        <f t="shared" si="24"/>
        <v/>
      </c>
      <c r="M1598" s="4"/>
    </row>
    <row r="1599" spans="1:13" x14ac:dyDescent="0.25">
      <c r="A1599" t="s">
        <v>1070</v>
      </c>
      <c r="B1599" t="s">
        <v>19</v>
      </c>
      <c r="C1599" t="s">
        <v>1376</v>
      </c>
      <c r="D1599" t="s">
        <v>1038</v>
      </c>
      <c r="E1599" t="s">
        <v>1801</v>
      </c>
      <c r="F1599" t="s">
        <v>18</v>
      </c>
      <c r="G1599" s="4">
        <v>200000</v>
      </c>
      <c r="H1599" s="4"/>
      <c r="I1599" s="4">
        <v>-123444.41</v>
      </c>
      <c r="J1599" s="4">
        <v>76555.59</v>
      </c>
      <c r="L1599" s="4" t="str">
        <f t="shared" si="24"/>
        <v/>
      </c>
      <c r="M1599" s="4"/>
    </row>
    <row r="1600" spans="1:13" x14ac:dyDescent="0.25">
      <c r="A1600" t="s">
        <v>1070</v>
      </c>
      <c r="B1600" t="s">
        <v>19</v>
      </c>
      <c r="C1600" t="s">
        <v>1376</v>
      </c>
      <c r="D1600" t="s">
        <v>1038</v>
      </c>
      <c r="E1600" t="s">
        <v>1801</v>
      </c>
      <c r="F1600" t="s">
        <v>21</v>
      </c>
      <c r="G1600" s="4">
        <v>70000</v>
      </c>
      <c r="H1600" s="4"/>
      <c r="I1600" s="4">
        <v>-32674.43</v>
      </c>
      <c r="J1600" s="4">
        <v>37325.57</v>
      </c>
      <c r="L1600" s="4" t="str">
        <f t="shared" si="24"/>
        <v/>
      </c>
      <c r="M1600" s="4"/>
    </row>
    <row r="1601" spans="1:13" x14ac:dyDescent="0.25">
      <c r="A1601" t="s">
        <v>1070</v>
      </c>
      <c r="B1601" t="s">
        <v>19</v>
      </c>
      <c r="C1601" t="s">
        <v>1376</v>
      </c>
      <c r="D1601" t="s">
        <v>1038</v>
      </c>
      <c r="E1601" t="s">
        <v>1801</v>
      </c>
      <c r="F1601" t="s">
        <v>14</v>
      </c>
      <c r="G1601" s="4">
        <v>496000</v>
      </c>
      <c r="H1601" s="4">
        <v>-179.85</v>
      </c>
      <c r="I1601" s="4">
        <v>-96203.16</v>
      </c>
      <c r="J1601" s="4">
        <v>399616.99</v>
      </c>
      <c r="L1601" s="4" t="str">
        <f t="shared" si="24"/>
        <v/>
      </c>
      <c r="M1601" s="4"/>
    </row>
    <row r="1602" spans="1:13" x14ac:dyDescent="0.25">
      <c r="A1602" t="s">
        <v>1070</v>
      </c>
      <c r="B1602" t="s">
        <v>19</v>
      </c>
      <c r="C1602" t="s">
        <v>1075</v>
      </c>
      <c r="D1602" t="s">
        <v>1041</v>
      </c>
      <c r="E1602" t="s">
        <v>1801</v>
      </c>
      <c r="F1602" t="s">
        <v>18</v>
      </c>
      <c r="G1602" s="4">
        <v>64334</v>
      </c>
      <c r="H1602" s="4"/>
      <c r="I1602" s="4">
        <v>-64282.86</v>
      </c>
      <c r="J1602" s="4">
        <v>51.139999999999418</v>
      </c>
      <c r="L1602" s="4" t="str">
        <f t="shared" si="24"/>
        <v/>
      </c>
      <c r="M1602" s="4"/>
    </row>
    <row r="1603" spans="1:13" x14ac:dyDescent="0.25">
      <c r="A1603" t="s">
        <v>1070</v>
      </c>
      <c r="B1603" t="s">
        <v>19</v>
      </c>
      <c r="C1603" t="s">
        <v>1075</v>
      </c>
      <c r="D1603" t="s">
        <v>1041</v>
      </c>
      <c r="E1603" t="s">
        <v>1801</v>
      </c>
      <c r="F1603" t="s">
        <v>21</v>
      </c>
      <c r="G1603" s="4">
        <v>33500</v>
      </c>
      <c r="H1603" s="4"/>
      <c r="I1603" s="4">
        <v>-31148.02</v>
      </c>
      <c r="J1603" s="4">
        <v>2351.9799999999996</v>
      </c>
      <c r="L1603" s="4" t="str">
        <f t="shared" si="24"/>
        <v/>
      </c>
      <c r="M1603" s="4"/>
    </row>
    <row r="1604" spans="1:13" x14ac:dyDescent="0.25">
      <c r="A1604" t="s">
        <v>1070</v>
      </c>
      <c r="B1604" t="s">
        <v>19</v>
      </c>
      <c r="C1604" t="s">
        <v>1075</v>
      </c>
      <c r="D1604" t="s">
        <v>1041</v>
      </c>
      <c r="E1604" t="s">
        <v>1801</v>
      </c>
      <c r="F1604" t="s">
        <v>14</v>
      </c>
      <c r="G1604" s="4">
        <v>1400</v>
      </c>
      <c r="H1604" s="4"/>
      <c r="I1604" s="4">
        <v>-1400</v>
      </c>
      <c r="J1604" s="4">
        <v>0</v>
      </c>
      <c r="L1604" s="4" t="str">
        <f t="shared" si="24"/>
        <v/>
      </c>
      <c r="M1604" s="4"/>
    </row>
    <row r="1605" spans="1:13" x14ac:dyDescent="0.25">
      <c r="A1605" t="s">
        <v>1070</v>
      </c>
      <c r="B1605" t="s">
        <v>19</v>
      </c>
      <c r="C1605" t="s">
        <v>1099</v>
      </c>
      <c r="D1605" t="s">
        <v>1043</v>
      </c>
      <c r="E1605" t="s">
        <v>1801</v>
      </c>
      <c r="F1605" t="s">
        <v>22</v>
      </c>
      <c r="G1605" s="4">
        <v>449000000</v>
      </c>
      <c r="H1605" s="4"/>
      <c r="I1605" s="4">
        <v>-449000000</v>
      </c>
      <c r="J1605" s="4">
        <v>0</v>
      </c>
      <c r="L1605" s="4" t="str">
        <f t="shared" si="24"/>
        <v/>
      </c>
      <c r="M1605" s="4"/>
    </row>
    <row r="1606" spans="1:13" x14ac:dyDescent="0.25">
      <c r="A1606" t="s">
        <v>1070</v>
      </c>
      <c r="B1606" t="s">
        <v>19</v>
      </c>
      <c r="C1606" t="s">
        <v>1300</v>
      </c>
      <c r="D1606" t="s">
        <v>1039</v>
      </c>
      <c r="E1606" t="s">
        <v>1801</v>
      </c>
      <c r="F1606" t="s">
        <v>22</v>
      </c>
      <c r="G1606" s="4">
        <v>1660</v>
      </c>
      <c r="H1606" s="4"/>
      <c r="I1606" s="4"/>
      <c r="J1606" s="4">
        <v>1660</v>
      </c>
      <c r="L1606" s="4" t="str">
        <f t="shared" si="24"/>
        <v/>
      </c>
      <c r="M1606" s="4"/>
    </row>
    <row r="1607" spans="1:13" x14ac:dyDescent="0.25">
      <c r="A1607" t="s">
        <v>1070</v>
      </c>
      <c r="B1607" t="s">
        <v>19</v>
      </c>
      <c r="C1607" t="s">
        <v>1465</v>
      </c>
      <c r="D1607" t="s">
        <v>1038</v>
      </c>
      <c r="E1607" t="s">
        <v>1801</v>
      </c>
      <c r="F1607" t="s">
        <v>14</v>
      </c>
      <c r="G1607" s="4">
        <v>15200</v>
      </c>
      <c r="H1607" s="4"/>
      <c r="I1607" s="4"/>
      <c r="J1607" s="4">
        <v>15200</v>
      </c>
      <c r="L1607" s="4" t="str">
        <f t="shared" ref="L1607:L1670" si="25">IF(AND(J1607&gt;0.009,I1607&lt;0.001,OR(E1607 = "2025", E1607 = "FY2024", E1607 = "FY2023", E1607 = "FY2022", E1607 = "FY2021", E1607="FY2020", E1607 = "FY2019", E1607="FY2018",E1607="FY2017",E1607="FY2016",E1607="FY2015"),OR(D1607="E, A",D1607="R, A",D1607="R, C")), "Reversion Needed",IF(AND(J1607&gt;0.009,I1607&lt;0.001,OR(E1607 = "FY2025", E1607 = "FY2024", E1607 = "FY2023", E1607 = "FY2022", E1607="FY2021", E1607="FY2020", E1607 = "FY2019", E1607 = "FY2018", E1607="FY2017",E1607="FY2016",E1607="FY2015"),OR(D1607="E, B",D1607="R, B")), "Reversion Needed", ""))</f>
        <v/>
      </c>
      <c r="M1607" s="4"/>
    </row>
    <row r="1608" spans="1:13" x14ac:dyDescent="0.25">
      <c r="A1608" t="s">
        <v>1070</v>
      </c>
      <c r="B1608" t="s">
        <v>19</v>
      </c>
      <c r="C1608" t="s">
        <v>1307</v>
      </c>
      <c r="D1608" t="s">
        <v>1042</v>
      </c>
      <c r="E1608" t="s">
        <v>1745</v>
      </c>
      <c r="F1608" t="s">
        <v>22</v>
      </c>
      <c r="G1608" s="4">
        <v>125188.9</v>
      </c>
      <c r="H1608" s="4"/>
      <c r="I1608" s="4">
        <v>-88979</v>
      </c>
      <c r="J1608" s="4">
        <v>36209.899999999994</v>
      </c>
      <c r="L1608" s="4" t="str">
        <f t="shared" si="25"/>
        <v/>
      </c>
      <c r="M1608" s="4"/>
    </row>
    <row r="1609" spans="1:13" x14ac:dyDescent="0.25">
      <c r="A1609" t="s">
        <v>1070</v>
      </c>
      <c r="B1609" t="s">
        <v>19</v>
      </c>
      <c r="C1609" t="s">
        <v>1307</v>
      </c>
      <c r="D1609" t="s">
        <v>1042</v>
      </c>
      <c r="E1609" t="s">
        <v>1801</v>
      </c>
      <c r="F1609" t="s">
        <v>22</v>
      </c>
      <c r="G1609" s="4">
        <v>594000</v>
      </c>
      <c r="H1609" s="4">
        <v>-153869.51</v>
      </c>
      <c r="I1609" s="4">
        <v>-440130.49</v>
      </c>
      <c r="J1609" s="4">
        <v>0</v>
      </c>
      <c r="L1609" s="4" t="str">
        <f t="shared" si="25"/>
        <v/>
      </c>
      <c r="M1609" s="4"/>
    </row>
    <row r="1610" spans="1:13" x14ac:dyDescent="0.25">
      <c r="A1610" t="s">
        <v>1070</v>
      </c>
      <c r="B1610" t="s">
        <v>19</v>
      </c>
      <c r="C1610" t="s">
        <v>1220</v>
      </c>
      <c r="D1610" t="s">
        <v>1038</v>
      </c>
      <c r="E1610" t="s">
        <v>1680</v>
      </c>
      <c r="F1610" t="s">
        <v>14</v>
      </c>
      <c r="G1610" s="4">
        <v>580646</v>
      </c>
      <c r="H1610" s="4">
        <v>0</v>
      </c>
      <c r="I1610" s="4">
        <v>-580646</v>
      </c>
      <c r="J1610" s="4">
        <v>0</v>
      </c>
      <c r="L1610" s="4" t="str">
        <f t="shared" si="25"/>
        <v/>
      </c>
      <c r="M1610" s="4"/>
    </row>
    <row r="1611" spans="1:13" x14ac:dyDescent="0.25">
      <c r="A1611" t="s">
        <v>1070</v>
      </c>
      <c r="B1611" t="s">
        <v>19</v>
      </c>
      <c r="C1611" t="s">
        <v>1220</v>
      </c>
      <c r="D1611" t="s">
        <v>1038</v>
      </c>
      <c r="E1611" t="s">
        <v>1745</v>
      </c>
      <c r="F1611" t="s">
        <v>14</v>
      </c>
      <c r="G1611" s="4">
        <v>185000</v>
      </c>
      <c r="H1611" s="4">
        <v>0</v>
      </c>
      <c r="I1611" s="4">
        <v>-80450</v>
      </c>
      <c r="J1611" s="4">
        <v>104550</v>
      </c>
      <c r="L1611" s="4" t="str">
        <f t="shared" si="25"/>
        <v/>
      </c>
      <c r="M1611" s="4"/>
    </row>
    <row r="1612" spans="1:13" x14ac:dyDescent="0.25">
      <c r="A1612" t="s">
        <v>1070</v>
      </c>
      <c r="B1612" t="s">
        <v>19</v>
      </c>
      <c r="C1612" t="s">
        <v>1220</v>
      </c>
      <c r="D1612" t="s">
        <v>1038</v>
      </c>
      <c r="E1612" t="s">
        <v>1801</v>
      </c>
      <c r="F1612" t="s">
        <v>18</v>
      </c>
      <c r="G1612" s="4">
        <v>195.9</v>
      </c>
      <c r="H1612" s="4"/>
      <c r="I1612" s="4">
        <v>-195.9</v>
      </c>
      <c r="J1612" s="4">
        <v>0</v>
      </c>
      <c r="L1612" s="4" t="str">
        <f t="shared" si="25"/>
        <v/>
      </c>
      <c r="M1612" s="4"/>
    </row>
    <row r="1613" spans="1:13" x14ac:dyDescent="0.25">
      <c r="A1613" t="s">
        <v>1070</v>
      </c>
      <c r="B1613" t="s">
        <v>19</v>
      </c>
      <c r="C1613" t="s">
        <v>1220</v>
      </c>
      <c r="D1613" t="s">
        <v>1038</v>
      </c>
      <c r="E1613" t="s">
        <v>1801</v>
      </c>
      <c r="F1613" t="s">
        <v>21</v>
      </c>
      <c r="G1613" s="4">
        <v>100.33</v>
      </c>
      <c r="H1613" s="4"/>
      <c r="I1613" s="4">
        <v>-100.33</v>
      </c>
      <c r="J1613" s="4">
        <v>0</v>
      </c>
      <c r="L1613" s="4" t="str">
        <f t="shared" si="25"/>
        <v/>
      </c>
      <c r="M1613" s="4"/>
    </row>
    <row r="1614" spans="1:13" x14ac:dyDescent="0.25">
      <c r="A1614" t="s">
        <v>1070</v>
      </c>
      <c r="B1614" t="s">
        <v>19</v>
      </c>
      <c r="C1614" t="s">
        <v>1220</v>
      </c>
      <c r="D1614" t="s">
        <v>1038</v>
      </c>
      <c r="E1614" t="s">
        <v>1801</v>
      </c>
      <c r="F1614" t="s">
        <v>14</v>
      </c>
      <c r="G1614" s="4">
        <v>157603.76999999999</v>
      </c>
      <c r="H1614" s="4">
        <v>0</v>
      </c>
      <c r="I1614" s="4">
        <v>-104550</v>
      </c>
      <c r="J1614" s="4">
        <v>53053.76999999999</v>
      </c>
      <c r="L1614" s="4" t="str">
        <f t="shared" si="25"/>
        <v/>
      </c>
      <c r="M1614" s="4"/>
    </row>
    <row r="1615" spans="1:13" x14ac:dyDescent="0.25">
      <c r="A1615" t="s">
        <v>1070</v>
      </c>
      <c r="B1615" t="s">
        <v>19</v>
      </c>
      <c r="C1615" t="s">
        <v>1220</v>
      </c>
      <c r="D1615" t="s">
        <v>1038</v>
      </c>
      <c r="E1615" t="s">
        <v>1801</v>
      </c>
      <c r="F1615" t="s">
        <v>22</v>
      </c>
      <c r="G1615" s="4">
        <v>320000</v>
      </c>
      <c r="H1615" s="4"/>
      <c r="I1615" s="4">
        <v>-287474.77</v>
      </c>
      <c r="J1615" s="4">
        <v>32525.229999999981</v>
      </c>
      <c r="L1615" s="4" t="str">
        <f t="shared" si="25"/>
        <v/>
      </c>
      <c r="M1615" s="4"/>
    </row>
    <row r="1616" spans="1:13" x14ac:dyDescent="0.25">
      <c r="A1616" t="s">
        <v>1070</v>
      </c>
      <c r="B1616" t="s">
        <v>19</v>
      </c>
      <c r="C1616" t="s">
        <v>1377</v>
      </c>
      <c r="D1616" t="s">
        <v>1038</v>
      </c>
      <c r="E1616" t="s">
        <v>1801</v>
      </c>
      <c r="F1616" t="s">
        <v>14</v>
      </c>
      <c r="G1616" s="4">
        <v>0</v>
      </c>
      <c r="H1616" s="4"/>
      <c r="I1616" s="4">
        <v>442401.63</v>
      </c>
      <c r="J1616" s="4">
        <v>442401.63</v>
      </c>
      <c r="L1616" s="4" t="str">
        <f t="shared" si="25"/>
        <v/>
      </c>
      <c r="M1616" s="4"/>
    </row>
    <row r="1617" spans="1:13" x14ac:dyDescent="0.25">
      <c r="A1617" t="s">
        <v>1070</v>
      </c>
      <c r="B1617" t="s">
        <v>19</v>
      </c>
      <c r="C1617" t="s">
        <v>1140</v>
      </c>
      <c r="D1617" t="s">
        <v>1038</v>
      </c>
      <c r="E1617" t="s">
        <v>1801</v>
      </c>
      <c r="F1617" t="s">
        <v>21</v>
      </c>
      <c r="G1617" s="4">
        <v>0</v>
      </c>
      <c r="H1617" s="4"/>
      <c r="I1617" s="4">
        <v>0</v>
      </c>
      <c r="J1617" s="4">
        <v>0</v>
      </c>
      <c r="L1617" s="4" t="str">
        <f t="shared" si="25"/>
        <v/>
      </c>
      <c r="M1617" s="4"/>
    </row>
    <row r="1618" spans="1:13" x14ac:dyDescent="0.25">
      <c r="A1618" t="s">
        <v>1070</v>
      </c>
      <c r="B1618" t="s">
        <v>19</v>
      </c>
      <c r="C1618" t="s">
        <v>1140</v>
      </c>
      <c r="D1618" t="s">
        <v>1038</v>
      </c>
      <c r="E1618" t="s">
        <v>1801</v>
      </c>
      <c r="F1618" t="s">
        <v>14</v>
      </c>
      <c r="G1618" s="4">
        <v>0</v>
      </c>
      <c r="H1618" s="4"/>
      <c r="I1618" s="4">
        <v>0</v>
      </c>
      <c r="J1618" s="4">
        <v>0</v>
      </c>
      <c r="L1618" s="4" t="str">
        <f t="shared" si="25"/>
        <v/>
      </c>
      <c r="M1618" s="4"/>
    </row>
    <row r="1619" spans="1:13" x14ac:dyDescent="0.25">
      <c r="A1619" t="s">
        <v>1296</v>
      </c>
      <c r="B1619" t="s">
        <v>19</v>
      </c>
      <c r="C1619" t="s">
        <v>1065</v>
      </c>
      <c r="D1619" t="s">
        <v>1043</v>
      </c>
      <c r="E1619" t="s">
        <v>1801</v>
      </c>
      <c r="F1619" t="s">
        <v>410</v>
      </c>
      <c r="G1619" s="4">
        <v>2712600</v>
      </c>
      <c r="H1619" s="4"/>
      <c r="I1619" s="4">
        <v>-2638727.44</v>
      </c>
      <c r="J1619" s="4">
        <v>73872.560000000056</v>
      </c>
      <c r="L1619" s="4" t="str">
        <f t="shared" si="25"/>
        <v/>
      </c>
      <c r="M1619" s="4"/>
    </row>
    <row r="1620" spans="1:13" x14ac:dyDescent="0.25">
      <c r="A1620" t="s">
        <v>1296</v>
      </c>
      <c r="B1620" t="s">
        <v>19</v>
      </c>
      <c r="C1620" t="s">
        <v>1588</v>
      </c>
      <c r="D1620" t="s">
        <v>1043</v>
      </c>
      <c r="E1620" t="s">
        <v>1801</v>
      </c>
      <c r="F1620" t="s">
        <v>410</v>
      </c>
      <c r="G1620" s="4">
        <v>3368500</v>
      </c>
      <c r="H1620" s="4"/>
      <c r="I1620" s="4">
        <v>-3345343.66</v>
      </c>
      <c r="J1620" s="4">
        <v>23156.339999999851</v>
      </c>
      <c r="L1620" s="4" t="str">
        <f t="shared" si="25"/>
        <v/>
      </c>
      <c r="M1620" s="4"/>
    </row>
    <row r="1621" spans="1:13" x14ac:dyDescent="0.25">
      <c r="A1621" t="s">
        <v>1296</v>
      </c>
      <c r="B1621" t="s">
        <v>27</v>
      </c>
      <c r="C1621" t="s">
        <v>1708</v>
      </c>
      <c r="D1621" t="s">
        <v>1038</v>
      </c>
      <c r="E1621" t="s">
        <v>1801</v>
      </c>
      <c r="F1621" t="s">
        <v>24</v>
      </c>
      <c r="G1621" s="4">
        <v>79803.78</v>
      </c>
      <c r="H1621" s="4"/>
      <c r="I1621" s="4"/>
      <c r="J1621" s="4">
        <v>79803.78</v>
      </c>
      <c r="L1621" s="4" t="str">
        <f t="shared" si="25"/>
        <v/>
      </c>
      <c r="M1621" s="4"/>
    </row>
    <row r="1622" spans="1:13" x14ac:dyDescent="0.25">
      <c r="A1622" t="s">
        <v>1296</v>
      </c>
      <c r="B1622" t="s">
        <v>27</v>
      </c>
      <c r="C1622" t="s">
        <v>1707</v>
      </c>
      <c r="D1622" t="s">
        <v>1038</v>
      </c>
      <c r="E1622" t="s">
        <v>1801</v>
      </c>
      <c r="F1622" t="s">
        <v>24</v>
      </c>
      <c r="G1622" s="4">
        <v>3551816.82</v>
      </c>
      <c r="H1622" s="4"/>
      <c r="I1622" s="4"/>
      <c r="J1622" s="4">
        <v>3551816.82</v>
      </c>
      <c r="L1622" s="4" t="str">
        <f t="shared" si="25"/>
        <v/>
      </c>
      <c r="M1622" s="4"/>
    </row>
    <row r="1623" spans="1:13" x14ac:dyDescent="0.25">
      <c r="A1623" t="s">
        <v>1296</v>
      </c>
      <c r="B1623" t="s">
        <v>172</v>
      </c>
      <c r="C1623" t="s">
        <v>1155</v>
      </c>
      <c r="D1623" t="s">
        <v>1043</v>
      </c>
      <c r="E1623" t="s">
        <v>1801</v>
      </c>
      <c r="F1623" t="s">
        <v>22</v>
      </c>
      <c r="G1623" s="4">
        <v>28000000</v>
      </c>
      <c r="H1623" s="4"/>
      <c r="I1623" s="4">
        <v>-86493.11</v>
      </c>
      <c r="J1623" s="4">
        <v>27913506.890000001</v>
      </c>
      <c r="L1623" s="4" t="str">
        <f t="shared" si="25"/>
        <v/>
      </c>
      <c r="M1623" s="4"/>
    </row>
    <row r="1624" spans="1:13" x14ac:dyDescent="0.25">
      <c r="A1624" t="s">
        <v>1296</v>
      </c>
      <c r="B1624" t="s">
        <v>172</v>
      </c>
      <c r="C1624" t="s">
        <v>1155</v>
      </c>
      <c r="D1624" t="s">
        <v>1043</v>
      </c>
      <c r="E1624" t="s">
        <v>1801</v>
      </c>
      <c r="F1624" t="s">
        <v>16</v>
      </c>
      <c r="G1624" s="4">
        <v>220000000</v>
      </c>
      <c r="H1624" s="4"/>
      <c r="I1624" s="4">
        <v>-1512667.81</v>
      </c>
      <c r="J1624" s="4">
        <v>218487332.19</v>
      </c>
      <c r="L1624" s="4" t="str">
        <f t="shared" si="25"/>
        <v/>
      </c>
      <c r="M1624" s="4"/>
    </row>
    <row r="1625" spans="1:13" x14ac:dyDescent="0.25">
      <c r="A1625" t="s">
        <v>1296</v>
      </c>
      <c r="B1625" t="s">
        <v>172</v>
      </c>
      <c r="C1625" t="s">
        <v>1549</v>
      </c>
      <c r="D1625" t="s">
        <v>1041</v>
      </c>
      <c r="E1625" t="s">
        <v>1801</v>
      </c>
      <c r="F1625" t="s">
        <v>410</v>
      </c>
      <c r="G1625" s="4">
        <v>4500000</v>
      </c>
      <c r="H1625" s="4"/>
      <c r="I1625" s="4">
        <v>0</v>
      </c>
      <c r="J1625" s="4">
        <v>4500000</v>
      </c>
      <c r="L1625" s="4" t="str">
        <f t="shared" si="25"/>
        <v/>
      </c>
      <c r="M1625" s="4"/>
    </row>
    <row r="1626" spans="1:13" x14ac:dyDescent="0.25">
      <c r="A1626" t="s">
        <v>1296</v>
      </c>
      <c r="B1626" t="s">
        <v>172</v>
      </c>
      <c r="C1626" t="s">
        <v>1378</v>
      </c>
      <c r="D1626" t="s">
        <v>1038</v>
      </c>
      <c r="E1626" t="s">
        <v>1801</v>
      </c>
      <c r="F1626" t="s">
        <v>16</v>
      </c>
      <c r="G1626" s="4">
        <v>130000000</v>
      </c>
      <c r="H1626" s="4"/>
      <c r="I1626" s="4">
        <v>-123977307.61</v>
      </c>
      <c r="J1626" s="4">
        <v>6022692.3900000006</v>
      </c>
      <c r="L1626" s="4" t="str">
        <f t="shared" si="25"/>
        <v/>
      </c>
      <c r="M1626" s="4"/>
    </row>
    <row r="1627" spans="1:13" x14ac:dyDescent="0.25">
      <c r="A1627" t="s">
        <v>1296</v>
      </c>
      <c r="B1627" t="s">
        <v>172</v>
      </c>
      <c r="C1627" t="s">
        <v>1146</v>
      </c>
      <c r="D1627" t="s">
        <v>1043</v>
      </c>
      <c r="E1627" t="s">
        <v>1801</v>
      </c>
      <c r="F1627" t="s">
        <v>22</v>
      </c>
      <c r="G1627" s="4">
        <v>90000000</v>
      </c>
      <c r="H1627" s="4"/>
      <c r="I1627" s="4"/>
      <c r="J1627" s="4">
        <v>90000000</v>
      </c>
      <c r="L1627" s="4" t="str">
        <f t="shared" si="25"/>
        <v/>
      </c>
      <c r="M1627" s="4"/>
    </row>
    <row r="1628" spans="1:13" x14ac:dyDescent="0.25">
      <c r="A1628" t="s">
        <v>1296</v>
      </c>
      <c r="B1628" t="s">
        <v>172</v>
      </c>
      <c r="C1628" t="s">
        <v>1146</v>
      </c>
      <c r="D1628" t="s">
        <v>1043</v>
      </c>
      <c r="E1628" t="s">
        <v>1801</v>
      </c>
      <c r="F1628" t="s">
        <v>16</v>
      </c>
      <c r="G1628" s="4">
        <v>90000000</v>
      </c>
      <c r="H1628" s="4"/>
      <c r="I1628" s="4"/>
      <c r="J1628" s="4">
        <v>90000000</v>
      </c>
      <c r="L1628" s="4" t="str">
        <f t="shared" si="25"/>
        <v/>
      </c>
      <c r="M1628" s="4"/>
    </row>
    <row r="1629" spans="1:13" x14ac:dyDescent="0.25">
      <c r="A1629" t="s">
        <v>1296</v>
      </c>
      <c r="B1629" t="s">
        <v>172</v>
      </c>
      <c r="C1629" t="s">
        <v>1089</v>
      </c>
      <c r="D1629" t="s">
        <v>1038</v>
      </c>
      <c r="E1629" t="s">
        <v>1801</v>
      </c>
      <c r="F1629" t="s">
        <v>22</v>
      </c>
      <c r="G1629" s="4">
        <v>20000000</v>
      </c>
      <c r="H1629" s="4"/>
      <c r="I1629" s="4"/>
      <c r="J1629" s="4">
        <v>20000000</v>
      </c>
      <c r="L1629" s="4" t="str">
        <f t="shared" si="25"/>
        <v/>
      </c>
      <c r="M1629" s="4"/>
    </row>
    <row r="1630" spans="1:13" x14ac:dyDescent="0.25">
      <c r="A1630" t="s">
        <v>1296</v>
      </c>
      <c r="B1630" t="s">
        <v>172</v>
      </c>
      <c r="C1630" t="s">
        <v>1089</v>
      </c>
      <c r="D1630" t="s">
        <v>1038</v>
      </c>
      <c r="E1630" t="s">
        <v>1801</v>
      </c>
      <c r="F1630" t="s">
        <v>16</v>
      </c>
      <c r="G1630" s="4">
        <v>180000000</v>
      </c>
      <c r="H1630" s="4"/>
      <c r="I1630" s="4">
        <v>-151261723.09</v>
      </c>
      <c r="J1630" s="4">
        <v>28738276.909999996</v>
      </c>
      <c r="L1630" s="4" t="str">
        <f t="shared" si="25"/>
        <v/>
      </c>
      <c r="M1630" s="4"/>
    </row>
    <row r="1631" spans="1:13" x14ac:dyDescent="0.25">
      <c r="A1631" t="s">
        <v>1095</v>
      </c>
      <c r="B1631" t="s">
        <v>173</v>
      </c>
      <c r="C1631" t="s">
        <v>1121</v>
      </c>
      <c r="D1631" t="s">
        <v>1041</v>
      </c>
      <c r="E1631" t="s">
        <v>1801</v>
      </c>
      <c r="F1631" t="s">
        <v>18</v>
      </c>
      <c r="G1631" s="4">
        <v>160888</v>
      </c>
      <c r="H1631" s="4"/>
      <c r="I1631" s="4">
        <v>-160888</v>
      </c>
      <c r="J1631" s="4">
        <v>0</v>
      </c>
      <c r="L1631" s="4" t="str">
        <f t="shared" si="25"/>
        <v/>
      </c>
      <c r="M1631" s="4"/>
    </row>
    <row r="1632" spans="1:13" x14ac:dyDescent="0.25">
      <c r="A1632" t="s">
        <v>1095</v>
      </c>
      <c r="B1632" t="s">
        <v>173</v>
      </c>
      <c r="C1632" t="s">
        <v>1121</v>
      </c>
      <c r="D1632" t="s">
        <v>1041</v>
      </c>
      <c r="E1632" t="s">
        <v>1801</v>
      </c>
      <c r="F1632" t="s">
        <v>20</v>
      </c>
      <c r="G1632" s="4">
        <v>850</v>
      </c>
      <c r="H1632" s="4"/>
      <c r="I1632" s="4">
        <v>-850</v>
      </c>
      <c r="J1632" s="4">
        <v>0</v>
      </c>
      <c r="L1632" s="4" t="str">
        <f t="shared" si="25"/>
        <v/>
      </c>
      <c r="M1632" s="4"/>
    </row>
    <row r="1633" spans="1:13" x14ac:dyDescent="0.25">
      <c r="A1633" t="s">
        <v>1095</v>
      </c>
      <c r="B1633" t="s">
        <v>173</v>
      </c>
      <c r="C1633" t="s">
        <v>1121</v>
      </c>
      <c r="D1633" t="s">
        <v>1041</v>
      </c>
      <c r="E1633" t="s">
        <v>1801</v>
      </c>
      <c r="F1633" t="s">
        <v>21</v>
      </c>
      <c r="G1633" s="4">
        <v>75400</v>
      </c>
      <c r="H1633" s="4"/>
      <c r="I1633" s="4">
        <v>-68439.399999999994</v>
      </c>
      <c r="J1633" s="4">
        <v>6960.6000000000058</v>
      </c>
      <c r="L1633" s="4" t="str">
        <f t="shared" si="25"/>
        <v/>
      </c>
      <c r="M1633" s="4"/>
    </row>
    <row r="1634" spans="1:13" x14ac:dyDescent="0.25">
      <c r="A1634" t="s">
        <v>1095</v>
      </c>
      <c r="B1634" t="s">
        <v>173</v>
      </c>
      <c r="C1634" t="s">
        <v>1121</v>
      </c>
      <c r="D1634" t="s">
        <v>1041</v>
      </c>
      <c r="E1634" t="s">
        <v>1801</v>
      </c>
      <c r="F1634" t="s">
        <v>14</v>
      </c>
      <c r="G1634" s="4">
        <v>46862</v>
      </c>
      <c r="H1634" s="4"/>
      <c r="I1634" s="4">
        <v>-28775.85</v>
      </c>
      <c r="J1634" s="4">
        <v>18086.150000000001</v>
      </c>
      <c r="L1634" s="4" t="str">
        <f t="shared" si="25"/>
        <v/>
      </c>
      <c r="M1634" s="4"/>
    </row>
    <row r="1635" spans="1:13" x14ac:dyDescent="0.25">
      <c r="A1635" t="s">
        <v>1095</v>
      </c>
      <c r="B1635" t="s">
        <v>173</v>
      </c>
      <c r="C1635" t="s">
        <v>1140</v>
      </c>
      <c r="D1635" t="s">
        <v>1038</v>
      </c>
      <c r="E1635" t="s">
        <v>1801</v>
      </c>
      <c r="F1635" t="s">
        <v>14</v>
      </c>
      <c r="G1635" s="4">
        <v>0</v>
      </c>
      <c r="H1635" s="4"/>
      <c r="I1635" s="4">
        <v>0</v>
      </c>
      <c r="J1635" s="4">
        <v>0</v>
      </c>
      <c r="L1635" s="4" t="str">
        <f t="shared" si="25"/>
        <v/>
      </c>
      <c r="M1635" s="4"/>
    </row>
    <row r="1636" spans="1:13" x14ac:dyDescent="0.25">
      <c r="A1636" t="s">
        <v>1066</v>
      </c>
      <c r="B1636" t="s">
        <v>19</v>
      </c>
      <c r="C1636" t="s">
        <v>1178</v>
      </c>
      <c r="D1636" t="s">
        <v>1041</v>
      </c>
      <c r="E1636" t="s">
        <v>1801</v>
      </c>
      <c r="F1636" t="s">
        <v>18</v>
      </c>
      <c r="G1636" s="4">
        <v>180100.94</v>
      </c>
      <c r="H1636" s="4"/>
      <c r="I1636" s="4">
        <v>-180100.94</v>
      </c>
      <c r="J1636" s="4">
        <v>0</v>
      </c>
      <c r="L1636" s="4" t="str">
        <f t="shared" si="25"/>
        <v/>
      </c>
      <c r="M1636" s="4"/>
    </row>
    <row r="1637" spans="1:13" x14ac:dyDescent="0.25">
      <c r="A1637" t="s">
        <v>1066</v>
      </c>
      <c r="B1637" t="s">
        <v>19</v>
      </c>
      <c r="C1637" t="s">
        <v>1178</v>
      </c>
      <c r="D1637" t="s">
        <v>1041</v>
      </c>
      <c r="E1637" t="s">
        <v>1801</v>
      </c>
      <c r="F1637" t="s">
        <v>21</v>
      </c>
      <c r="G1637" s="4">
        <v>87493.03</v>
      </c>
      <c r="H1637" s="4"/>
      <c r="I1637" s="4">
        <v>-87493.03</v>
      </c>
      <c r="J1637" s="4">
        <v>0</v>
      </c>
      <c r="L1637" s="4" t="str">
        <f t="shared" si="25"/>
        <v/>
      </c>
      <c r="M1637" s="4"/>
    </row>
    <row r="1638" spans="1:13" x14ac:dyDescent="0.25">
      <c r="A1638" t="s">
        <v>1066</v>
      </c>
      <c r="B1638" t="s">
        <v>19</v>
      </c>
      <c r="C1638" t="s">
        <v>1178</v>
      </c>
      <c r="D1638" t="s">
        <v>1041</v>
      </c>
      <c r="E1638" t="s">
        <v>1801</v>
      </c>
      <c r="F1638" t="s">
        <v>14</v>
      </c>
      <c r="G1638" s="4">
        <v>1047506.03</v>
      </c>
      <c r="H1638" s="4"/>
      <c r="I1638" s="4">
        <v>-1047506.03</v>
      </c>
      <c r="J1638" s="4">
        <v>0</v>
      </c>
      <c r="L1638" s="4" t="str">
        <f t="shared" si="25"/>
        <v/>
      </c>
      <c r="M1638" s="4"/>
    </row>
    <row r="1639" spans="1:13" x14ac:dyDescent="0.25">
      <c r="A1639" t="s">
        <v>1066</v>
      </c>
      <c r="B1639" t="s">
        <v>19</v>
      </c>
      <c r="C1639" t="s">
        <v>1178</v>
      </c>
      <c r="D1639" t="s">
        <v>1041</v>
      </c>
      <c r="E1639" t="s">
        <v>1801</v>
      </c>
      <c r="F1639" t="s">
        <v>22</v>
      </c>
      <c r="G1639" s="4">
        <v>0</v>
      </c>
      <c r="H1639" s="4"/>
      <c r="I1639" s="4"/>
      <c r="J1639" s="4">
        <v>0</v>
      </c>
      <c r="L1639" s="4" t="str">
        <f t="shared" si="25"/>
        <v/>
      </c>
      <c r="M1639" s="4"/>
    </row>
    <row r="1640" spans="1:13" x14ac:dyDescent="0.25">
      <c r="A1640" t="s">
        <v>1066</v>
      </c>
      <c r="B1640" t="s">
        <v>19</v>
      </c>
      <c r="C1640" t="s">
        <v>1125</v>
      </c>
      <c r="D1640" t="s">
        <v>1041</v>
      </c>
      <c r="E1640" t="s">
        <v>1801</v>
      </c>
      <c r="F1640" t="s">
        <v>14</v>
      </c>
      <c r="G1640" s="4">
        <v>500000</v>
      </c>
      <c r="H1640" s="4"/>
      <c r="I1640" s="4">
        <v>-466567.82</v>
      </c>
      <c r="J1640" s="4">
        <v>33432.179999999993</v>
      </c>
      <c r="L1640" s="4" t="str">
        <f t="shared" si="25"/>
        <v/>
      </c>
      <c r="M1640" s="4"/>
    </row>
    <row r="1641" spans="1:13" x14ac:dyDescent="0.25">
      <c r="A1641" t="s">
        <v>1066</v>
      </c>
      <c r="B1641" t="s">
        <v>19</v>
      </c>
      <c r="C1641" t="s">
        <v>1331</v>
      </c>
      <c r="D1641" t="s">
        <v>1041</v>
      </c>
      <c r="E1641" t="s">
        <v>1801</v>
      </c>
      <c r="F1641" t="s">
        <v>18</v>
      </c>
      <c r="G1641" s="4">
        <v>253300</v>
      </c>
      <c r="H1641" s="4"/>
      <c r="I1641" s="4">
        <v>-253300</v>
      </c>
      <c r="J1641" s="4">
        <v>0</v>
      </c>
      <c r="L1641" s="4" t="str">
        <f t="shared" si="25"/>
        <v/>
      </c>
      <c r="M1641" s="4"/>
    </row>
    <row r="1642" spans="1:13" x14ac:dyDescent="0.25">
      <c r="A1642" t="s">
        <v>1066</v>
      </c>
      <c r="B1642" t="s">
        <v>19</v>
      </c>
      <c r="C1642" t="s">
        <v>1331</v>
      </c>
      <c r="D1642" t="s">
        <v>1041</v>
      </c>
      <c r="E1642" t="s">
        <v>1801</v>
      </c>
      <c r="F1642" t="s">
        <v>20</v>
      </c>
      <c r="G1642" s="4">
        <v>8700</v>
      </c>
      <c r="H1642" s="4"/>
      <c r="I1642" s="4">
        <v>-8700</v>
      </c>
      <c r="J1642" s="4">
        <v>0</v>
      </c>
      <c r="L1642" s="4" t="str">
        <f t="shared" si="25"/>
        <v/>
      </c>
      <c r="M1642" s="4"/>
    </row>
    <row r="1643" spans="1:13" x14ac:dyDescent="0.25">
      <c r="A1643" t="s">
        <v>1066</v>
      </c>
      <c r="B1643" t="s">
        <v>19</v>
      </c>
      <c r="C1643" t="s">
        <v>1331</v>
      </c>
      <c r="D1643" t="s">
        <v>1041</v>
      </c>
      <c r="E1643" t="s">
        <v>1801</v>
      </c>
      <c r="F1643" t="s">
        <v>21</v>
      </c>
      <c r="G1643" s="4">
        <v>118063.22</v>
      </c>
      <c r="H1643" s="4"/>
      <c r="I1643" s="4">
        <v>-118063.22</v>
      </c>
      <c r="J1643" s="4">
        <v>0</v>
      </c>
      <c r="L1643" s="4" t="str">
        <f t="shared" si="25"/>
        <v/>
      </c>
      <c r="M1643" s="4"/>
    </row>
    <row r="1644" spans="1:13" x14ac:dyDescent="0.25">
      <c r="A1644" t="s">
        <v>1066</v>
      </c>
      <c r="B1644" t="s">
        <v>19</v>
      </c>
      <c r="C1644" t="s">
        <v>1331</v>
      </c>
      <c r="D1644" t="s">
        <v>1041</v>
      </c>
      <c r="E1644" t="s">
        <v>1801</v>
      </c>
      <c r="F1644" t="s">
        <v>14</v>
      </c>
      <c r="G1644" s="4">
        <v>7236.78</v>
      </c>
      <c r="H1644" s="4"/>
      <c r="I1644" s="4">
        <v>-7236.78</v>
      </c>
      <c r="J1644" s="4">
        <v>0</v>
      </c>
      <c r="L1644" s="4" t="str">
        <f t="shared" si="25"/>
        <v/>
      </c>
      <c r="M1644" s="4"/>
    </row>
    <row r="1645" spans="1:13" x14ac:dyDescent="0.25">
      <c r="A1645" t="s">
        <v>1066</v>
      </c>
      <c r="B1645" t="s">
        <v>19</v>
      </c>
      <c r="C1645" t="s">
        <v>1236</v>
      </c>
      <c r="D1645" t="s">
        <v>1038</v>
      </c>
      <c r="E1645" t="s">
        <v>1801</v>
      </c>
      <c r="F1645" t="s">
        <v>18</v>
      </c>
      <c r="G1645" s="4">
        <v>10000</v>
      </c>
      <c r="H1645" s="4"/>
      <c r="I1645" s="4">
        <v>-6115.77</v>
      </c>
      <c r="J1645" s="4">
        <v>3884.2299999999996</v>
      </c>
      <c r="L1645" s="4" t="str">
        <f t="shared" si="25"/>
        <v/>
      </c>
      <c r="M1645" s="4"/>
    </row>
    <row r="1646" spans="1:13" x14ac:dyDescent="0.25">
      <c r="A1646" t="s">
        <v>1066</v>
      </c>
      <c r="B1646" t="s">
        <v>19</v>
      </c>
      <c r="C1646" t="s">
        <v>1236</v>
      </c>
      <c r="D1646" t="s">
        <v>1038</v>
      </c>
      <c r="E1646" t="s">
        <v>1801</v>
      </c>
      <c r="F1646" t="s">
        <v>20</v>
      </c>
      <c r="G1646" s="4">
        <v>78200</v>
      </c>
      <c r="H1646" s="4"/>
      <c r="I1646" s="4">
        <v>-58974.37</v>
      </c>
      <c r="J1646" s="4">
        <v>19225.629999999997</v>
      </c>
      <c r="L1646" s="4" t="str">
        <f t="shared" si="25"/>
        <v/>
      </c>
      <c r="M1646" s="4"/>
    </row>
    <row r="1647" spans="1:13" x14ac:dyDescent="0.25">
      <c r="A1647" t="s">
        <v>1066</v>
      </c>
      <c r="B1647" t="s">
        <v>19</v>
      </c>
      <c r="C1647" t="s">
        <v>1236</v>
      </c>
      <c r="D1647" t="s">
        <v>1038</v>
      </c>
      <c r="E1647" t="s">
        <v>1801</v>
      </c>
      <c r="F1647" t="s">
        <v>21</v>
      </c>
      <c r="G1647" s="4">
        <v>20000</v>
      </c>
      <c r="H1647" s="4"/>
      <c r="I1647" s="4">
        <v>-12720.11</v>
      </c>
      <c r="J1647" s="4">
        <v>7279.8899999999994</v>
      </c>
      <c r="L1647" s="4" t="str">
        <f t="shared" si="25"/>
        <v/>
      </c>
      <c r="M1647" s="4"/>
    </row>
    <row r="1648" spans="1:13" x14ac:dyDescent="0.25">
      <c r="A1648" t="s">
        <v>1066</v>
      </c>
      <c r="B1648" t="s">
        <v>19</v>
      </c>
      <c r="C1648" t="s">
        <v>1236</v>
      </c>
      <c r="D1648" t="s">
        <v>1038</v>
      </c>
      <c r="E1648" t="s">
        <v>1801</v>
      </c>
      <c r="F1648" t="s">
        <v>14</v>
      </c>
      <c r="G1648" s="4">
        <v>4000</v>
      </c>
      <c r="H1648" s="4"/>
      <c r="I1648" s="4">
        <v>-4000</v>
      </c>
      <c r="J1648" s="4">
        <v>0</v>
      </c>
      <c r="L1648" s="4" t="str">
        <f t="shared" si="25"/>
        <v/>
      </c>
      <c r="M1648" s="4"/>
    </row>
    <row r="1649" spans="1:13" x14ac:dyDescent="0.25">
      <c r="A1649" t="s">
        <v>1066</v>
      </c>
      <c r="B1649" t="s">
        <v>19</v>
      </c>
      <c r="C1649" t="s">
        <v>1053</v>
      </c>
      <c r="D1649" t="s">
        <v>1038</v>
      </c>
      <c r="E1649" t="s">
        <v>1801</v>
      </c>
      <c r="F1649" t="s">
        <v>20</v>
      </c>
      <c r="G1649" s="4">
        <v>14380.06</v>
      </c>
      <c r="H1649" s="4"/>
      <c r="I1649" s="4">
        <v>-14380.06</v>
      </c>
      <c r="J1649" s="4">
        <v>0</v>
      </c>
      <c r="L1649" s="4" t="str">
        <f t="shared" si="25"/>
        <v/>
      </c>
      <c r="M1649" s="4"/>
    </row>
    <row r="1650" spans="1:13" x14ac:dyDescent="0.25">
      <c r="A1650" t="s">
        <v>1066</v>
      </c>
      <c r="B1650" t="s">
        <v>19</v>
      </c>
      <c r="C1650" t="s">
        <v>1053</v>
      </c>
      <c r="D1650" t="s">
        <v>1038</v>
      </c>
      <c r="E1650" t="s">
        <v>1801</v>
      </c>
      <c r="F1650" t="s">
        <v>21</v>
      </c>
      <c r="G1650" s="4">
        <v>4655.84</v>
      </c>
      <c r="H1650" s="4"/>
      <c r="I1650" s="4">
        <v>-4655.84</v>
      </c>
      <c r="J1650" s="4">
        <v>0</v>
      </c>
      <c r="L1650" s="4" t="str">
        <f t="shared" si="25"/>
        <v/>
      </c>
      <c r="M1650" s="4"/>
    </row>
    <row r="1651" spans="1:13" x14ac:dyDescent="0.25">
      <c r="A1651" t="s">
        <v>1066</v>
      </c>
      <c r="B1651" t="s">
        <v>19</v>
      </c>
      <c r="C1651" t="s">
        <v>1053</v>
      </c>
      <c r="D1651" t="s">
        <v>1038</v>
      </c>
      <c r="E1651" t="s">
        <v>1801</v>
      </c>
      <c r="F1651" t="s">
        <v>14</v>
      </c>
      <c r="G1651" s="4">
        <v>6812.1</v>
      </c>
      <c r="H1651" s="4"/>
      <c r="I1651" s="4">
        <v>-6812.1</v>
      </c>
      <c r="J1651" s="4">
        <v>0</v>
      </c>
      <c r="L1651" s="4" t="str">
        <f t="shared" si="25"/>
        <v/>
      </c>
      <c r="M1651" s="4"/>
    </row>
    <row r="1652" spans="1:13" x14ac:dyDescent="0.25">
      <c r="A1652" t="s">
        <v>1066</v>
      </c>
      <c r="B1652" t="s">
        <v>19</v>
      </c>
      <c r="C1652" t="s">
        <v>1339</v>
      </c>
      <c r="D1652" t="s">
        <v>1043</v>
      </c>
      <c r="E1652" t="s">
        <v>1801</v>
      </c>
      <c r="F1652" t="s">
        <v>18</v>
      </c>
      <c r="G1652" s="4">
        <v>5773.32</v>
      </c>
      <c r="H1652" s="4"/>
      <c r="I1652" s="4">
        <v>-5773.32</v>
      </c>
      <c r="J1652" s="4">
        <v>0</v>
      </c>
      <c r="L1652" s="4" t="str">
        <f t="shared" si="25"/>
        <v/>
      </c>
      <c r="M1652" s="4"/>
    </row>
    <row r="1653" spans="1:13" x14ac:dyDescent="0.25">
      <c r="A1653" t="s">
        <v>1066</v>
      </c>
      <c r="B1653" t="s">
        <v>19</v>
      </c>
      <c r="C1653" t="s">
        <v>1339</v>
      </c>
      <c r="D1653" t="s">
        <v>1043</v>
      </c>
      <c r="E1653" t="s">
        <v>1801</v>
      </c>
      <c r="F1653" t="s">
        <v>21</v>
      </c>
      <c r="G1653" s="4">
        <v>2695.24</v>
      </c>
      <c r="H1653" s="4"/>
      <c r="I1653" s="4">
        <v>-2695.24</v>
      </c>
      <c r="J1653" s="4">
        <v>0</v>
      </c>
      <c r="L1653" s="4" t="str">
        <f t="shared" si="25"/>
        <v/>
      </c>
      <c r="M1653" s="4"/>
    </row>
    <row r="1654" spans="1:13" x14ac:dyDescent="0.25">
      <c r="A1654" t="s">
        <v>1066</v>
      </c>
      <c r="B1654" t="s">
        <v>19</v>
      </c>
      <c r="C1654" t="s">
        <v>1339</v>
      </c>
      <c r="D1654" t="s">
        <v>1043</v>
      </c>
      <c r="E1654" t="s">
        <v>1801</v>
      </c>
      <c r="F1654" t="s">
        <v>14</v>
      </c>
      <c r="G1654" s="4">
        <v>281317.58</v>
      </c>
      <c r="H1654" s="4"/>
      <c r="I1654" s="4">
        <v>-281317.58</v>
      </c>
      <c r="J1654" s="4">
        <v>0</v>
      </c>
      <c r="L1654" s="4" t="str">
        <f t="shared" si="25"/>
        <v/>
      </c>
      <c r="M1654" s="4"/>
    </row>
    <row r="1655" spans="1:13" x14ac:dyDescent="0.25">
      <c r="A1655" t="s">
        <v>1066</v>
      </c>
      <c r="B1655" t="s">
        <v>19</v>
      </c>
      <c r="C1655" t="s">
        <v>1339</v>
      </c>
      <c r="D1655" t="s">
        <v>1043</v>
      </c>
      <c r="E1655" t="s">
        <v>1801</v>
      </c>
      <c r="F1655" t="s">
        <v>22</v>
      </c>
      <c r="G1655" s="4">
        <v>210213.86</v>
      </c>
      <c r="H1655" s="4"/>
      <c r="I1655" s="4">
        <v>-210213.86</v>
      </c>
      <c r="J1655" s="4">
        <v>0</v>
      </c>
      <c r="L1655" s="4" t="str">
        <f t="shared" si="25"/>
        <v/>
      </c>
      <c r="M1655" s="4"/>
    </row>
    <row r="1656" spans="1:13" x14ac:dyDescent="0.25">
      <c r="A1656" t="s">
        <v>1066</v>
      </c>
      <c r="B1656" t="s">
        <v>19</v>
      </c>
      <c r="C1656" t="s">
        <v>1093</v>
      </c>
      <c r="D1656" t="s">
        <v>1042</v>
      </c>
      <c r="E1656" t="s">
        <v>1801</v>
      </c>
      <c r="F1656" t="s">
        <v>18</v>
      </c>
      <c r="G1656" s="4">
        <v>256300</v>
      </c>
      <c r="H1656" s="4"/>
      <c r="I1656" s="4">
        <v>-256300</v>
      </c>
      <c r="J1656" s="4">
        <v>0</v>
      </c>
      <c r="L1656" s="4" t="str">
        <f t="shared" si="25"/>
        <v/>
      </c>
      <c r="M1656" s="4"/>
    </row>
    <row r="1657" spans="1:13" x14ac:dyDescent="0.25">
      <c r="A1657" t="s">
        <v>1066</v>
      </c>
      <c r="B1657" t="s">
        <v>19</v>
      </c>
      <c r="C1657" t="s">
        <v>1093</v>
      </c>
      <c r="D1657" t="s">
        <v>1042</v>
      </c>
      <c r="E1657" t="s">
        <v>1801</v>
      </c>
      <c r="F1657" t="s">
        <v>21</v>
      </c>
      <c r="G1657" s="4">
        <v>183900</v>
      </c>
      <c r="H1657" s="4"/>
      <c r="I1657" s="4">
        <v>-183900</v>
      </c>
      <c r="J1657" s="4">
        <v>0</v>
      </c>
      <c r="L1657" s="4" t="str">
        <f t="shared" si="25"/>
        <v/>
      </c>
      <c r="M1657" s="4"/>
    </row>
    <row r="1658" spans="1:13" x14ac:dyDescent="0.25">
      <c r="A1658" t="s">
        <v>1066</v>
      </c>
      <c r="B1658" t="s">
        <v>19</v>
      </c>
      <c r="C1658" t="s">
        <v>1093</v>
      </c>
      <c r="D1658" t="s">
        <v>1042</v>
      </c>
      <c r="E1658" t="s">
        <v>1801</v>
      </c>
      <c r="F1658" t="s">
        <v>14</v>
      </c>
      <c r="G1658" s="4">
        <v>10200</v>
      </c>
      <c r="H1658" s="4"/>
      <c r="I1658" s="4">
        <v>-10200</v>
      </c>
      <c r="J1658" s="4">
        <v>0</v>
      </c>
      <c r="L1658" s="4" t="str">
        <f t="shared" si="25"/>
        <v/>
      </c>
      <c r="M1658" s="4"/>
    </row>
    <row r="1659" spans="1:13" x14ac:dyDescent="0.25">
      <c r="A1659" t="s">
        <v>1066</v>
      </c>
      <c r="B1659" t="s">
        <v>19</v>
      </c>
      <c r="C1659" t="s">
        <v>1141</v>
      </c>
      <c r="D1659" t="s">
        <v>1038</v>
      </c>
      <c r="E1659" t="s">
        <v>1745</v>
      </c>
      <c r="F1659" t="s">
        <v>14</v>
      </c>
      <c r="G1659" s="4">
        <v>24450</v>
      </c>
      <c r="H1659" s="4">
        <v>0</v>
      </c>
      <c r="I1659" s="4">
        <v>-24450</v>
      </c>
      <c r="J1659" s="4">
        <v>0</v>
      </c>
      <c r="L1659" s="4" t="str">
        <f t="shared" si="25"/>
        <v/>
      </c>
      <c r="M1659" s="4"/>
    </row>
    <row r="1660" spans="1:13" x14ac:dyDescent="0.25">
      <c r="A1660" t="s">
        <v>1066</v>
      </c>
      <c r="B1660" t="s">
        <v>19</v>
      </c>
      <c r="C1660" t="s">
        <v>1141</v>
      </c>
      <c r="D1660" t="s">
        <v>1038</v>
      </c>
      <c r="E1660" t="s">
        <v>1801</v>
      </c>
      <c r="F1660" t="s">
        <v>18</v>
      </c>
      <c r="G1660" s="4">
        <v>357200</v>
      </c>
      <c r="H1660" s="4"/>
      <c r="I1660" s="4">
        <v>-200100.6</v>
      </c>
      <c r="J1660" s="4">
        <v>157099.4</v>
      </c>
      <c r="L1660" s="4" t="str">
        <f t="shared" si="25"/>
        <v/>
      </c>
      <c r="M1660" s="4"/>
    </row>
    <row r="1661" spans="1:13" x14ac:dyDescent="0.25">
      <c r="A1661" t="s">
        <v>1066</v>
      </c>
      <c r="B1661" t="s">
        <v>19</v>
      </c>
      <c r="C1661" t="s">
        <v>1141</v>
      </c>
      <c r="D1661" t="s">
        <v>1038</v>
      </c>
      <c r="E1661" t="s">
        <v>1801</v>
      </c>
      <c r="F1661" t="s">
        <v>20</v>
      </c>
      <c r="G1661" s="4">
        <v>265500</v>
      </c>
      <c r="H1661" s="4"/>
      <c r="I1661" s="4">
        <v>-179071.4</v>
      </c>
      <c r="J1661" s="4">
        <v>86428.6</v>
      </c>
      <c r="L1661" s="4" t="str">
        <f t="shared" si="25"/>
        <v/>
      </c>
      <c r="M1661" s="4"/>
    </row>
    <row r="1662" spans="1:13" x14ac:dyDescent="0.25">
      <c r="A1662" t="s">
        <v>1066</v>
      </c>
      <c r="B1662" t="s">
        <v>19</v>
      </c>
      <c r="C1662" t="s">
        <v>1141</v>
      </c>
      <c r="D1662" t="s">
        <v>1038</v>
      </c>
      <c r="E1662" t="s">
        <v>1801</v>
      </c>
      <c r="F1662" t="s">
        <v>21</v>
      </c>
      <c r="G1662" s="4">
        <v>309500</v>
      </c>
      <c r="H1662" s="4"/>
      <c r="I1662" s="4">
        <v>-144100.51999999999</v>
      </c>
      <c r="J1662" s="4">
        <v>165399.48000000001</v>
      </c>
      <c r="L1662" s="4" t="str">
        <f t="shared" si="25"/>
        <v/>
      </c>
      <c r="M1662" s="4"/>
    </row>
    <row r="1663" spans="1:13" x14ac:dyDescent="0.25">
      <c r="A1663" t="s">
        <v>1066</v>
      </c>
      <c r="B1663" t="s">
        <v>19</v>
      </c>
      <c r="C1663" t="s">
        <v>1141</v>
      </c>
      <c r="D1663" t="s">
        <v>1038</v>
      </c>
      <c r="E1663" t="s">
        <v>1801</v>
      </c>
      <c r="F1663" t="s">
        <v>14</v>
      </c>
      <c r="G1663" s="4">
        <v>905400</v>
      </c>
      <c r="H1663" s="4">
        <v>-23596.800000000003</v>
      </c>
      <c r="I1663" s="4">
        <v>-679262.76</v>
      </c>
      <c r="J1663" s="4">
        <v>202540.43999999994</v>
      </c>
      <c r="L1663" s="4" t="str">
        <f t="shared" si="25"/>
        <v/>
      </c>
      <c r="M1663" s="4"/>
    </row>
    <row r="1664" spans="1:13" x14ac:dyDescent="0.25">
      <c r="A1664" t="s">
        <v>1066</v>
      </c>
      <c r="B1664" t="s">
        <v>19</v>
      </c>
      <c r="C1664" t="s">
        <v>1082</v>
      </c>
      <c r="D1664" t="s">
        <v>1042</v>
      </c>
      <c r="E1664" t="s">
        <v>1801</v>
      </c>
      <c r="F1664" t="s">
        <v>18</v>
      </c>
      <c r="G1664" s="4">
        <v>34100</v>
      </c>
      <c r="H1664" s="4"/>
      <c r="I1664" s="4">
        <v>-34100</v>
      </c>
      <c r="J1664" s="4">
        <v>0</v>
      </c>
      <c r="L1664" s="4" t="str">
        <f t="shared" si="25"/>
        <v/>
      </c>
      <c r="M1664" s="4"/>
    </row>
    <row r="1665" spans="1:13" x14ac:dyDescent="0.25">
      <c r="A1665" t="s">
        <v>1066</v>
      </c>
      <c r="B1665" t="s">
        <v>19</v>
      </c>
      <c r="C1665" t="s">
        <v>1082</v>
      </c>
      <c r="D1665" t="s">
        <v>1042</v>
      </c>
      <c r="E1665" t="s">
        <v>1801</v>
      </c>
      <c r="F1665" t="s">
        <v>21</v>
      </c>
      <c r="G1665" s="4">
        <v>16500</v>
      </c>
      <c r="H1665" s="4"/>
      <c r="I1665" s="4">
        <v>-16500</v>
      </c>
      <c r="J1665" s="4">
        <v>0</v>
      </c>
      <c r="L1665" s="4" t="str">
        <f t="shared" si="25"/>
        <v/>
      </c>
      <c r="M1665" s="4"/>
    </row>
    <row r="1666" spans="1:13" x14ac:dyDescent="0.25">
      <c r="A1666" t="s">
        <v>1066</v>
      </c>
      <c r="B1666" t="s">
        <v>19</v>
      </c>
      <c r="C1666" t="s">
        <v>1082</v>
      </c>
      <c r="D1666" t="s">
        <v>1042</v>
      </c>
      <c r="E1666" t="s">
        <v>1801</v>
      </c>
      <c r="F1666" t="s">
        <v>14</v>
      </c>
      <c r="G1666" s="4">
        <v>25000</v>
      </c>
      <c r="H1666" s="4"/>
      <c r="I1666" s="4">
        <v>-25000</v>
      </c>
      <c r="J1666" s="4">
        <v>0</v>
      </c>
      <c r="L1666" s="4" t="str">
        <f t="shared" si="25"/>
        <v/>
      </c>
      <c r="M1666" s="4"/>
    </row>
    <row r="1667" spans="1:13" x14ac:dyDescent="0.25">
      <c r="A1667" t="s">
        <v>1066</v>
      </c>
      <c r="B1667" t="s">
        <v>19</v>
      </c>
      <c r="C1667" t="s">
        <v>1424</v>
      </c>
      <c r="D1667" t="s">
        <v>1042</v>
      </c>
      <c r="E1667" t="s">
        <v>1801</v>
      </c>
      <c r="F1667" t="s">
        <v>18</v>
      </c>
      <c r="G1667" s="4">
        <v>32800</v>
      </c>
      <c r="H1667" s="4"/>
      <c r="I1667" s="4">
        <v>-32800</v>
      </c>
      <c r="J1667" s="4">
        <v>0</v>
      </c>
      <c r="L1667" s="4" t="str">
        <f t="shared" si="25"/>
        <v/>
      </c>
      <c r="M1667" s="4"/>
    </row>
    <row r="1668" spans="1:13" x14ac:dyDescent="0.25">
      <c r="A1668" t="s">
        <v>1066</v>
      </c>
      <c r="B1668" t="s">
        <v>19</v>
      </c>
      <c r="C1668" t="s">
        <v>1424</v>
      </c>
      <c r="D1668" t="s">
        <v>1042</v>
      </c>
      <c r="E1668" t="s">
        <v>1801</v>
      </c>
      <c r="F1668" t="s">
        <v>21</v>
      </c>
      <c r="G1668" s="4">
        <v>15900</v>
      </c>
      <c r="H1668" s="4"/>
      <c r="I1668" s="4">
        <v>-15900</v>
      </c>
      <c r="J1668" s="4">
        <v>0</v>
      </c>
      <c r="L1668" s="4" t="str">
        <f t="shared" si="25"/>
        <v/>
      </c>
      <c r="M1668" s="4"/>
    </row>
    <row r="1669" spans="1:13" x14ac:dyDescent="0.25">
      <c r="A1669" t="s">
        <v>1066</v>
      </c>
      <c r="B1669" t="s">
        <v>19</v>
      </c>
      <c r="C1669" t="s">
        <v>1424</v>
      </c>
      <c r="D1669" t="s">
        <v>1042</v>
      </c>
      <c r="E1669" t="s">
        <v>1801</v>
      </c>
      <c r="F1669" t="s">
        <v>14</v>
      </c>
      <c r="G1669" s="4">
        <v>62400</v>
      </c>
      <c r="H1669" s="4"/>
      <c r="I1669" s="4">
        <v>-62400</v>
      </c>
      <c r="J1669" s="4">
        <v>0</v>
      </c>
      <c r="L1669" s="4" t="str">
        <f t="shared" si="25"/>
        <v/>
      </c>
      <c r="M1669" s="4"/>
    </row>
    <row r="1670" spans="1:13" x14ac:dyDescent="0.25">
      <c r="A1670" t="s">
        <v>1066</v>
      </c>
      <c r="B1670" t="s">
        <v>19</v>
      </c>
      <c r="C1670" t="s">
        <v>1151</v>
      </c>
      <c r="D1670" t="s">
        <v>1038</v>
      </c>
      <c r="E1670" t="s">
        <v>1801</v>
      </c>
      <c r="F1670" t="s">
        <v>18</v>
      </c>
      <c r="G1670" s="4">
        <v>20000</v>
      </c>
      <c r="H1670" s="4"/>
      <c r="I1670" s="4">
        <v>-10050.01</v>
      </c>
      <c r="J1670" s="4">
        <v>9949.99</v>
      </c>
      <c r="L1670" s="4" t="str">
        <f t="shared" si="25"/>
        <v/>
      </c>
      <c r="M1670" s="4"/>
    </row>
    <row r="1671" spans="1:13" x14ac:dyDescent="0.25">
      <c r="A1671" t="s">
        <v>1066</v>
      </c>
      <c r="B1671" t="s">
        <v>19</v>
      </c>
      <c r="C1671" t="s">
        <v>1151</v>
      </c>
      <c r="D1671" t="s">
        <v>1038</v>
      </c>
      <c r="E1671" t="s">
        <v>1801</v>
      </c>
      <c r="F1671" t="s">
        <v>20</v>
      </c>
      <c r="G1671" s="4">
        <v>59900</v>
      </c>
      <c r="H1671" s="4"/>
      <c r="I1671" s="4">
        <v>-449.28</v>
      </c>
      <c r="J1671" s="4">
        <v>59450.720000000001</v>
      </c>
      <c r="L1671" s="4" t="str">
        <f t="shared" ref="L1671:L1734" si="26">IF(AND(J1671&gt;0.009,I1671&lt;0.001,OR(E1671 = "2025", E1671 = "FY2024", E1671 = "FY2023", E1671 = "FY2022", E1671 = "FY2021", E1671="FY2020", E1671 = "FY2019", E1671="FY2018",E1671="FY2017",E1671="FY2016",E1671="FY2015"),OR(D1671="E, A",D1671="R, A",D1671="R, C")), "Reversion Needed",IF(AND(J1671&gt;0.009,I1671&lt;0.001,OR(E1671 = "FY2025", E1671 = "FY2024", E1671 = "FY2023", E1671 = "FY2022", E1671="FY2021", E1671="FY2020", E1671 = "FY2019", E1671 = "FY2018", E1671="FY2017",E1671="FY2016",E1671="FY2015"),OR(D1671="E, B",D1671="R, B")), "Reversion Needed", ""))</f>
        <v/>
      </c>
      <c r="M1671" s="4"/>
    </row>
    <row r="1672" spans="1:13" x14ac:dyDescent="0.25">
      <c r="A1672" t="s">
        <v>1066</v>
      </c>
      <c r="B1672" t="s">
        <v>19</v>
      </c>
      <c r="C1672" t="s">
        <v>1151</v>
      </c>
      <c r="D1672" t="s">
        <v>1038</v>
      </c>
      <c r="E1672" t="s">
        <v>1801</v>
      </c>
      <c r="F1672" t="s">
        <v>21</v>
      </c>
      <c r="G1672" s="4">
        <v>25600</v>
      </c>
      <c r="H1672" s="4"/>
      <c r="I1672" s="4">
        <v>-4508.54</v>
      </c>
      <c r="J1672" s="4">
        <v>21091.46</v>
      </c>
      <c r="L1672" s="4" t="str">
        <f t="shared" si="26"/>
        <v/>
      </c>
      <c r="M1672" s="4"/>
    </row>
    <row r="1673" spans="1:13" x14ac:dyDescent="0.25">
      <c r="A1673" t="s">
        <v>1066</v>
      </c>
      <c r="B1673" t="s">
        <v>19</v>
      </c>
      <c r="C1673" t="s">
        <v>1151</v>
      </c>
      <c r="D1673" t="s">
        <v>1038</v>
      </c>
      <c r="E1673" t="s">
        <v>1801</v>
      </c>
      <c r="F1673" t="s">
        <v>14</v>
      </c>
      <c r="G1673" s="4">
        <v>118700</v>
      </c>
      <c r="H1673" s="4"/>
      <c r="I1673" s="4">
        <v>-71004.850000000006</v>
      </c>
      <c r="J1673" s="4">
        <v>47695.149999999994</v>
      </c>
      <c r="L1673" s="4" t="str">
        <f t="shared" si="26"/>
        <v/>
      </c>
      <c r="M1673" s="4"/>
    </row>
    <row r="1674" spans="1:13" x14ac:dyDescent="0.25">
      <c r="A1674" t="s">
        <v>1066</v>
      </c>
      <c r="B1674" t="s">
        <v>19</v>
      </c>
      <c r="C1674" t="s">
        <v>1056</v>
      </c>
      <c r="D1674" t="s">
        <v>1038</v>
      </c>
      <c r="E1674" t="s">
        <v>1680</v>
      </c>
      <c r="F1674" t="s">
        <v>14</v>
      </c>
      <c r="G1674" s="4">
        <v>14145</v>
      </c>
      <c r="H1674" s="4">
        <v>0</v>
      </c>
      <c r="I1674" s="4">
        <v>-14145</v>
      </c>
      <c r="J1674" s="4">
        <v>0</v>
      </c>
      <c r="L1674" s="4" t="str">
        <f t="shared" si="26"/>
        <v/>
      </c>
      <c r="M1674" s="4"/>
    </row>
    <row r="1675" spans="1:13" x14ac:dyDescent="0.25">
      <c r="A1675" t="s">
        <v>1066</v>
      </c>
      <c r="B1675" t="s">
        <v>19</v>
      </c>
      <c r="C1675" t="s">
        <v>1056</v>
      </c>
      <c r="D1675" t="s">
        <v>1038</v>
      </c>
      <c r="E1675" t="s">
        <v>1745</v>
      </c>
      <c r="F1675" t="s">
        <v>14</v>
      </c>
      <c r="G1675" s="4">
        <v>695082.41</v>
      </c>
      <c r="H1675" s="4">
        <v>-447736.57</v>
      </c>
      <c r="I1675" s="4">
        <v>-247345.84</v>
      </c>
      <c r="J1675" s="4">
        <v>0</v>
      </c>
      <c r="L1675" s="4" t="str">
        <f t="shared" si="26"/>
        <v/>
      </c>
      <c r="M1675" s="4"/>
    </row>
    <row r="1676" spans="1:13" x14ac:dyDescent="0.25">
      <c r="A1676" t="s">
        <v>1066</v>
      </c>
      <c r="B1676" t="s">
        <v>19</v>
      </c>
      <c r="C1676" t="s">
        <v>1056</v>
      </c>
      <c r="D1676" t="s">
        <v>1038</v>
      </c>
      <c r="E1676" t="s">
        <v>1745</v>
      </c>
      <c r="F1676" t="s">
        <v>22</v>
      </c>
      <c r="G1676" s="4">
        <v>386140.07</v>
      </c>
      <c r="H1676" s="4">
        <v>-142223.97</v>
      </c>
      <c r="I1676" s="4">
        <v>-243916.1</v>
      </c>
      <c r="J1676" s="4">
        <v>0</v>
      </c>
      <c r="L1676" s="4" t="str">
        <f t="shared" si="26"/>
        <v/>
      </c>
      <c r="M1676" s="4"/>
    </row>
    <row r="1677" spans="1:13" x14ac:dyDescent="0.25">
      <c r="A1677" t="s">
        <v>1066</v>
      </c>
      <c r="B1677" t="s">
        <v>19</v>
      </c>
      <c r="C1677" t="s">
        <v>1056</v>
      </c>
      <c r="D1677" t="s">
        <v>1038</v>
      </c>
      <c r="E1677" t="s">
        <v>1801</v>
      </c>
      <c r="F1677" t="s">
        <v>18</v>
      </c>
      <c r="G1677" s="4">
        <v>618100</v>
      </c>
      <c r="H1677" s="4"/>
      <c r="I1677" s="4">
        <v>-322449.31</v>
      </c>
      <c r="J1677" s="4">
        <v>295650.69</v>
      </c>
      <c r="L1677" s="4" t="str">
        <f t="shared" si="26"/>
        <v/>
      </c>
      <c r="M1677" s="4"/>
    </row>
    <row r="1678" spans="1:13" x14ac:dyDescent="0.25">
      <c r="A1678" t="s">
        <v>1066</v>
      </c>
      <c r="B1678" t="s">
        <v>19</v>
      </c>
      <c r="C1678" t="s">
        <v>1056</v>
      </c>
      <c r="D1678" t="s">
        <v>1038</v>
      </c>
      <c r="E1678" t="s">
        <v>1801</v>
      </c>
      <c r="F1678" t="s">
        <v>20</v>
      </c>
      <c r="G1678" s="4">
        <v>325000</v>
      </c>
      <c r="H1678" s="4"/>
      <c r="I1678" s="4">
        <v>-163480.72</v>
      </c>
      <c r="J1678" s="4">
        <v>161519.28</v>
      </c>
      <c r="L1678" s="4" t="str">
        <f t="shared" si="26"/>
        <v/>
      </c>
      <c r="M1678" s="4"/>
    </row>
    <row r="1679" spans="1:13" x14ac:dyDescent="0.25">
      <c r="A1679" t="s">
        <v>1066</v>
      </c>
      <c r="B1679" t="s">
        <v>19</v>
      </c>
      <c r="C1679" t="s">
        <v>1056</v>
      </c>
      <c r="D1679" t="s">
        <v>1038</v>
      </c>
      <c r="E1679" t="s">
        <v>1801</v>
      </c>
      <c r="F1679" t="s">
        <v>21</v>
      </c>
      <c r="G1679" s="4">
        <v>392500</v>
      </c>
      <c r="H1679" s="4"/>
      <c r="I1679" s="4">
        <v>-216558.06</v>
      </c>
      <c r="J1679" s="4">
        <v>175941.94</v>
      </c>
      <c r="L1679" s="4" t="str">
        <f t="shared" si="26"/>
        <v/>
      </c>
      <c r="M1679" s="4"/>
    </row>
    <row r="1680" spans="1:13" x14ac:dyDescent="0.25">
      <c r="A1680" t="s">
        <v>1066</v>
      </c>
      <c r="B1680" t="s">
        <v>19</v>
      </c>
      <c r="C1680" t="s">
        <v>1056</v>
      </c>
      <c r="D1680" t="s">
        <v>1038</v>
      </c>
      <c r="E1680" t="s">
        <v>1801</v>
      </c>
      <c r="F1680" t="s">
        <v>14</v>
      </c>
      <c r="G1680" s="4">
        <v>495000</v>
      </c>
      <c r="H1680" s="4">
        <v>-192159.73</v>
      </c>
      <c r="I1680" s="4">
        <v>-281002.63</v>
      </c>
      <c r="J1680" s="4">
        <v>21837.640000000014</v>
      </c>
      <c r="L1680" s="4" t="str">
        <f t="shared" si="26"/>
        <v/>
      </c>
      <c r="M1680" s="4"/>
    </row>
    <row r="1681" spans="1:13" x14ac:dyDescent="0.25">
      <c r="A1681" t="s">
        <v>1066</v>
      </c>
      <c r="B1681" t="s">
        <v>19</v>
      </c>
      <c r="C1681" t="s">
        <v>1475</v>
      </c>
      <c r="D1681" t="s">
        <v>1038</v>
      </c>
      <c r="E1681" t="s">
        <v>1801</v>
      </c>
      <c r="F1681" t="s">
        <v>18</v>
      </c>
      <c r="G1681" s="4">
        <v>1162.3800000000001</v>
      </c>
      <c r="H1681" s="4"/>
      <c r="I1681" s="4">
        <v>-1162.3800000000001</v>
      </c>
      <c r="J1681" s="4">
        <v>0</v>
      </c>
      <c r="L1681" s="4" t="str">
        <f t="shared" si="26"/>
        <v/>
      </c>
      <c r="M1681" s="4"/>
    </row>
    <row r="1682" spans="1:13" x14ac:dyDescent="0.25">
      <c r="A1682" t="s">
        <v>1066</v>
      </c>
      <c r="B1682" t="s">
        <v>19</v>
      </c>
      <c r="C1682" t="s">
        <v>1475</v>
      </c>
      <c r="D1682" t="s">
        <v>1038</v>
      </c>
      <c r="E1682" t="s">
        <v>1801</v>
      </c>
      <c r="F1682" t="s">
        <v>21</v>
      </c>
      <c r="G1682" s="4">
        <v>520.74</v>
      </c>
      <c r="H1682" s="4"/>
      <c r="I1682" s="4">
        <v>-520.74</v>
      </c>
      <c r="J1682" s="4">
        <v>0</v>
      </c>
      <c r="L1682" s="4" t="str">
        <f t="shared" si="26"/>
        <v/>
      </c>
      <c r="M1682" s="4"/>
    </row>
    <row r="1683" spans="1:13" x14ac:dyDescent="0.25">
      <c r="A1683" t="s">
        <v>1066</v>
      </c>
      <c r="B1683" t="s">
        <v>19</v>
      </c>
      <c r="C1683" t="s">
        <v>1475</v>
      </c>
      <c r="D1683" t="s">
        <v>1038</v>
      </c>
      <c r="E1683" t="s">
        <v>1801</v>
      </c>
      <c r="F1683" t="s">
        <v>14</v>
      </c>
      <c r="G1683" s="4">
        <v>881316.88</v>
      </c>
      <c r="H1683" s="4">
        <v>0</v>
      </c>
      <c r="I1683" s="4">
        <v>-136957.76999999999</v>
      </c>
      <c r="J1683" s="4">
        <v>744359.11</v>
      </c>
      <c r="L1683" s="4" t="str">
        <f t="shared" si="26"/>
        <v/>
      </c>
      <c r="M1683" s="4"/>
    </row>
    <row r="1684" spans="1:13" x14ac:dyDescent="0.25">
      <c r="A1684" t="s">
        <v>1066</v>
      </c>
      <c r="B1684" t="s">
        <v>19</v>
      </c>
      <c r="C1684" t="s">
        <v>1474</v>
      </c>
      <c r="D1684" t="s">
        <v>1042</v>
      </c>
      <c r="E1684" t="s">
        <v>1801</v>
      </c>
      <c r="F1684" t="s">
        <v>18</v>
      </c>
      <c r="G1684" s="4">
        <v>0</v>
      </c>
      <c r="H1684" s="4"/>
      <c r="I1684" s="4">
        <v>0</v>
      </c>
      <c r="J1684" s="4">
        <v>0</v>
      </c>
      <c r="L1684" s="4" t="str">
        <f t="shared" si="26"/>
        <v/>
      </c>
      <c r="M1684" s="4"/>
    </row>
    <row r="1685" spans="1:13" x14ac:dyDescent="0.25">
      <c r="A1685" t="s">
        <v>1066</v>
      </c>
      <c r="B1685" t="s">
        <v>19</v>
      </c>
      <c r="C1685" t="s">
        <v>1474</v>
      </c>
      <c r="D1685" t="s">
        <v>1042</v>
      </c>
      <c r="E1685" t="s">
        <v>1801</v>
      </c>
      <c r="F1685" t="s">
        <v>20</v>
      </c>
      <c r="G1685" s="4">
        <v>0</v>
      </c>
      <c r="H1685" s="4"/>
      <c r="I1685" s="4">
        <v>0</v>
      </c>
      <c r="J1685" s="4">
        <v>0</v>
      </c>
      <c r="L1685" s="4" t="str">
        <f t="shared" si="26"/>
        <v/>
      </c>
      <c r="M1685" s="4"/>
    </row>
    <row r="1686" spans="1:13" x14ac:dyDescent="0.25">
      <c r="A1686" t="s">
        <v>1066</v>
      </c>
      <c r="B1686" t="s">
        <v>19</v>
      </c>
      <c r="C1686" t="s">
        <v>1474</v>
      </c>
      <c r="D1686" t="s">
        <v>1042</v>
      </c>
      <c r="E1686" t="s">
        <v>1801</v>
      </c>
      <c r="F1686" t="s">
        <v>14</v>
      </c>
      <c r="G1686" s="4">
        <v>0</v>
      </c>
      <c r="H1686" s="4"/>
      <c r="I1686" s="4">
        <v>0</v>
      </c>
      <c r="J1686" s="4">
        <v>0</v>
      </c>
      <c r="L1686" s="4" t="str">
        <f t="shared" si="26"/>
        <v/>
      </c>
      <c r="M1686" s="4"/>
    </row>
    <row r="1687" spans="1:13" x14ac:dyDescent="0.25">
      <c r="A1687" t="s">
        <v>1066</v>
      </c>
      <c r="B1687" t="s">
        <v>19</v>
      </c>
      <c r="C1687" t="s">
        <v>1286</v>
      </c>
      <c r="D1687" t="s">
        <v>1038</v>
      </c>
      <c r="E1687" t="s">
        <v>1801</v>
      </c>
      <c r="F1687" t="s">
        <v>20</v>
      </c>
      <c r="G1687" s="4">
        <v>127400</v>
      </c>
      <c r="H1687" s="4"/>
      <c r="I1687" s="4"/>
      <c r="J1687" s="4">
        <v>127400</v>
      </c>
      <c r="L1687" s="4" t="str">
        <f t="shared" si="26"/>
        <v/>
      </c>
      <c r="M1687" s="4"/>
    </row>
    <row r="1688" spans="1:13" x14ac:dyDescent="0.25">
      <c r="A1688" t="s">
        <v>1066</v>
      </c>
      <c r="B1688" t="s">
        <v>19</v>
      </c>
      <c r="C1688" t="s">
        <v>1286</v>
      </c>
      <c r="D1688" t="s">
        <v>1038</v>
      </c>
      <c r="E1688" t="s">
        <v>1801</v>
      </c>
      <c r="F1688" t="s">
        <v>21</v>
      </c>
      <c r="G1688" s="4">
        <v>33200</v>
      </c>
      <c r="H1688" s="4"/>
      <c r="I1688" s="4"/>
      <c r="J1688" s="4">
        <v>33200</v>
      </c>
      <c r="L1688" s="4" t="str">
        <f t="shared" si="26"/>
        <v/>
      </c>
      <c r="M1688" s="4"/>
    </row>
    <row r="1689" spans="1:13" x14ac:dyDescent="0.25">
      <c r="A1689" t="s">
        <v>1066</v>
      </c>
      <c r="B1689" t="s">
        <v>19</v>
      </c>
      <c r="C1689" t="s">
        <v>1286</v>
      </c>
      <c r="D1689" t="s">
        <v>1038</v>
      </c>
      <c r="E1689" t="s">
        <v>1801</v>
      </c>
      <c r="F1689" t="s">
        <v>14</v>
      </c>
      <c r="G1689" s="4">
        <v>244600</v>
      </c>
      <c r="H1689" s="4"/>
      <c r="I1689" s="4">
        <v>0</v>
      </c>
      <c r="J1689" s="4">
        <v>244600</v>
      </c>
      <c r="L1689" s="4" t="str">
        <f t="shared" si="26"/>
        <v/>
      </c>
      <c r="M1689" s="4"/>
    </row>
    <row r="1690" spans="1:13" x14ac:dyDescent="0.25">
      <c r="A1690" t="s">
        <v>1066</v>
      </c>
      <c r="B1690" t="s">
        <v>19</v>
      </c>
      <c r="C1690" t="s">
        <v>1094</v>
      </c>
      <c r="D1690" t="s">
        <v>1038</v>
      </c>
      <c r="E1690" t="s">
        <v>1801</v>
      </c>
      <c r="F1690" t="s">
        <v>14</v>
      </c>
      <c r="G1690" s="4">
        <v>0</v>
      </c>
      <c r="H1690" s="4"/>
      <c r="I1690" s="4"/>
      <c r="J1690" s="4">
        <v>0</v>
      </c>
      <c r="L1690" s="4" t="str">
        <f t="shared" si="26"/>
        <v/>
      </c>
      <c r="M1690" s="4"/>
    </row>
    <row r="1691" spans="1:13" x14ac:dyDescent="0.25">
      <c r="A1691" t="s">
        <v>1066</v>
      </c>
      <c r="B1691" t="s">
        <v>19</v>
      </c>
      <c r="C1691" t="s">
        <v>1148</v>
      </c>
      <c r="D1691" t="s">
        <v>1041</v>
      </c>
      <c r="E1691" t="s">
        <v>1801</v>
      </c>
      <c r="F1691" t="s">
        <v>18</v>
      </c>
      <c r="G1691" s="4">
        <v>879900</v>
      </c>
      <c r="H1691" s="4"/>
      <c r="I1691" s="4">
        <v>-879900</v>
      </c>
      <c r="J1691" s="4">
        <v>0</v>
      </c>
      <c r="L1691" s="4" t="str">
        <f t="shared" si="26"/>
        <v/>
      </c>
      <c r="M1691" s="4"/>
    </row>
    <row r="1692" spans="1:13" x14ac:dyDescent="0.25">
      <c r="A1692" t="s">
        <v>1066</v>
      </c>
      <c r="B1692" t="s">
        <v>19</v>
      </c>
      <c r="C1692" t="s">
        <v>1148</v>
      </c>
      <c r="D1692" t="s">
        <v>1041</v>
      </c>
      <c r="E1692" t="s">
        <v>1801</v>
      </c>
      <c r="F1692" t="s">
        <v>20</v>
      </c>
      <c r="G1692" s="4">
        <v>1000</v>
      </c>
      <c r="H1692" s="4"/>
      <c r="I1692" s="4">
        <v>-1000</v>
      </c>
      <c r="J1692" s="4">
        <v>0</v>
      </c>
      <c r="L1692" s="4" t="str">
        <f t="shared" si="26"/>
        <v/>
      </c>
      <c r="M1692" s="4"/>
    </row>
    <row r="1693" spans="1:13" x14ac:dyDescent="0.25">
      <c r="A1693" t="s">
        <v>1066</v>
      </c>
      <c r="B1693" t="s">
        <v>19</v>
      </c>
      <c r="C1693" t="s">
        <v>1148</v>
      </c>
      <c r="D1693" t="s">
        <v>1041</v>
      </c>
      <c r="E1693" t="s">
        <v>1801</v>
      </c>
      <c r="F1693" t="s">
        <v>21</v>
      </c>
      <c r="G1693" s="4">
        <v>484800</v>
      </c>
      <c r="H1693" s="4"/>
      <c r="I1693" s="4">
        <v>-484800</v>
      </c>
      <c r="J1693" s="4">
        <v>0</v>
      </c>
      <c r="L1693" s="4" t="str">
        <f t="shared" si="26"/>
        <v/>
      </c>
      <c r="M1693" s="4"/>
    </row>
    <row r="1694" spans="1:13" x14ac:dyDescent="0.25">
      <c r="A1694" t="s">
        <v>1066</v>
      </c>
      <c r="B1694" t="s">
        <v>19</v>
      </c>
      <c r="C1694" t="s">
        <v>1148</v>
      </c>
      <c r="D1694" t="s">
        <v>1041</v>
      </c>
      <c r="E1694" t="s">
        <v>1801</v>
      </c>
      <c r="F1694" t="s">
        <v>14</v>
      </c>
      <c r="G1694" s="4">
        <v>558000</v>
      </c>
      <c r="H1694" s="4"/>
      <c r="I1694" s="4">
        <v>-558000</v>
      </c>
      <c r="J1694" s="4">
        <v>0</v>
      </c>
      <c r="L1694" s="4" t="str">
        <f t="shared" si="26"/>
        <v/>
      </c>
      <c r="M1694" s="4"/>
    </row>
    <row r="1695" spans="1:13" x14ac:dyDescent="0.25">
      <c r="A1695" t="s">
        <v>1066</v>
      </c>
      <c r="B1695" t="s">
        <v>19</v>
      </c>
      <c r="C1695" t="s">
        <v>1405</v>
      </c>
      <c r="D1695" t="s">
        <v>1044</v>
      </c>
      <c r="E1695" t="s">
        <v>1037</v>
      </c>
      <c r="F1695" t="s">
        <v>14</v>
      </c>
      <c r="G1695" s="4">
        <v>11671.35</v>
      </c>
      <c r="H1695" s="4">
        <v>-11671.35</v>
      </c>
      <c r="I1695" s="4"/>
      <c r="J1695" s="4">
        <v>0</v>
      </c>
      <c r="L1695" s="4" t="str">
        <f t="shared" si="26"/>
        <v/>
      </c>
      <c r="M1695" s="4"/>
    </row>
    <row r="1696" spans="1:13" x14ac:dyDescent="0.25">
      <c r="A1696" t="s">
        <v>1066</v>
      </c>
      <c r="B1696" t="s">
        <v>19</v>
      </c>
      <c r="C1696" t="s">
        <v>1405</v>
      </c>
      <c r="D1696" t="s">
        <v>1044</v>
      </c>
      <c r="E1696" t="s">
        <v>1801</v>
      </c>
      <c r="F1696" t="s">
        <v>14</v>
      </c>
      <c r="G1696" s="4">
        <v>0</v>
      </c>
      <c r="H1696" s="4"/>
      <c r="I1696" s="4"/>
      <c r="J1696" s="4">
        <v>0</v>
      </c>
      <c r="L1696" s="4" t="str">
        <f t="shared" si="26"/>
        <v/>
      </c>
      <c r="M1696" s="4"/>
    </row>
    <row r="1697" spans="1:13" x14ac:dyDescent="0.25">
      <c r="A1697" t="s">
        <v>1066</v>
      </c>
      <c r="B1697" t="s">
        <v>19</v>
      </c>
      <c r="C1697" t="s">
        <v>1103</v>
      </c>
      <c r="D1697" t="s">
        <v>1038</v>
      </c>
      <c r="E1697" t="s">
        <v>1801</v>
      </c>
      <c r="F1697" t="s">
        <v>18</v>
      </c>
      <c r="G1697" s="4">
        <v>4000</v>
      </c>
      <c r="H1697" s="4"/>
      <c r="I1697" s="4">
        <v>-3854.03</v>
      </c>
      <c r="J1697" s="4">
        <v>145.9699999999998</v>
      </c>
      <c r="L1697" s="4" t="str">
        <f t="shared" si="26"/>
        <v/>
      </c>
      <c r="M1697" s="4"/>
    </row>
    <row r="1698" spans="1:13" x14ac:dyDescent="0.25">
      <c r="A1698" t="s">
        <v>1066</v>
      </c>
      <c r="B1698" t="s">
        <v>19</v>
      </c>
      <c r="C1698" t="s">
        <v>1103</v>
      </c>
      <c r="D1698" t="s">
        <v>1038</v>
      </c>
      <c r="E1698" t="s">
        <v>1801</v>
      </c>
      <c r="F1698" t="s">
        <v>20</v>
      </c>
      <c r="G1698" s="4">
        <v>1000</v>
      </c>
      <c r="H1698" s="4"/>
      <c r="I1698" s="4">
        <v>-165.97</v>
      </c>
      <c r="J1698" s="4">
        <v>834.03</v>
      </c>
      <c r="L1698" s="4" t="str">
        <f t="shared" si="26"/>
        <v/>
      </c>
      <c r="M1698" s="4"/>
    </row>
    <row r="1699" spans="1:13" x14ac:dyDescent="0.25">
      <c r="A1699" t="s">
        <v>1066</v>
      </c>
      <c r="B1699" t="s">
        <v>19</v>
      </c>
      <c r="C1699" t="s">
        <v>1103</v>
      </c>
      <c r="D1699" t="s">
        <v>1038</v>
      </c>
      <c r="E1699" t="s">
        <v>1801</v>
      </c>
      <c r="F1699" t="s">
        <v>21</v>
      </c>
      <c r="G1699" s="4">
        <v>2000</v>
      </c>
      <c r="H1699" s="4"/>
      <c r="I1699" s="4">
        <v>-1318.76</v>
      </c>
      <c r="J1699" s="4">
        <v>681.24</v>
      </c>
      <c r="L1699" s="4" t="str">
        <f t="shared" si="26"/>
        <v/>
      </c>
      <c r="M1699" s="4"/>
    </row>
    <row r="1700" spans="1:13" x14ac:dyDescent="0.25">
      <c r="A1700" t="s">
        <v>1066</v>
      </c>
      <c r="B1700" t="s">
        <v>19</v>
      </c>
      <c r="C1700" t="s">
        <v>1103</v>
      </c>
      <c r="D1700" t="s">
        <v>1038</v>
      </c>
      <c r="E1700" t="s">
        <v>1801</v>
      </c>
      <c r="F1700" t="s">
        <v>14</v>
      </c>
      <c r="G1700" s="4">
        <v>25200</v>
      </c>
      <c r="H1700" s="4"/>
      <c r="I1700" s="4">
        <v>-9206.2000000000007</v>
      </c>
      <c r="J1700" s="4">
        <v>15993.8</v>
      </c>
      <c r="L1700" s="4" t="str">
        <f t="shared" si="26"/>
        <v/>
      </c>
      <c r="M1700" s="4"/>
    </row>
    <row r="1701" spans="1:13" x14ac:dyDescent="0.25">
      <c r="A1701" t="s">
        <v>1066</v>
      </c>
      <c r="B1701" t="s">
        <v>19</v>
      </c>
      <c r="C1701" t="s">
        <v>1366</v>
      </c>
      <c r="D1701" t="s">
        <v>1042</v>
      </c>
      <c r="E1701" t="s">
        <v>1801</v>
      </c>
      <c r="F1701" t="s">
        <v>18</v>
      </c>
      <c r="G1701" s="4">
        <v>0</v>
      </c>
      <c r="H1701" s="4"/>
      <c r="I1701" s="4">
        <v>0</v>
      </c>
      <c r="J1701" s="4">
        <v>0</v>
      </c>
      <c r="L1701" s="4" t="str">
        <f t="shared" si="26"/>
        <v/>
      </c>
      <c r="M1701" s="4"/>
    </row>
    <row r="1702" spans="1:13" x14ac:dyDescent="0.25">
      <c r="A1702" t="s">
        <v>1066</v>
      </c>
      <c r="B1702" t="s">
        <v>19</v>
      </c>
      <c r="C1702" t="s">
        <v>1366</v>
      </c>
      <c r="D1702" t="s">
        <v>1042</v>
      </c>
      <c r="E1702" t="s">
        <v>1801</v>
      </c>
      <c r="F1702" t="s">
        <v>21</v>
      </c>
      <c r="G1702" s="4">
        <v>0</v>
      </c>
      <c r="H1702" s="4"/>
      <c r="I1702" s="4">
        <v>0</v>
      </c>
      <c r="J1702" s="4">
        <v>0</v>
      </c>
      <c r="L1702" s="4" t="str">
        <f t="shared" si="26"/>
        <v/>
      </c>
      <c r="M1702" s="4"/>
    </row>
    <row r="1703" spans="1:13" x14ac:dyDescent="0.25">
      <c r="A1703" t="s">
        <v>1066</v>
      </c>
      <c r="B1703" t="s">
        <v>19</v>
      </c>
      <c r="C1703" t="s">
        <v>1366</v>
      </c>
      <c r="D1703" t="s">
        <v>1042</v>
      </c>
      <c r="E1703" t="s">
        <v>1801</v>
      </c>
      <c r="F1703" t="s">
        <v>14</v>
      </c>
      <c r="G1703" s="4">
        <v>2000</v>
      </c>
      <c r="H1703" s="4"/>
      <c r="I1703" s="4"/>
      <c r="J1703" s="4">
        <v>2000</v>
      </c>
      <c r="L1703" s="4" t="str">
        <f t="shared" si="26"/>
        <v/>
      </c>
      <c r="M1703" s="4"/>
    </row>
    <row r="1704" spans="1:13" x14ac:dyDescent="0.25">
      <c r="A1704" t="s">
        <v>1066</v>
      </c>
      <c r="B1704" t="s">
        <v>19</v>
      </c>
      <c r="C1704" t="s">
        <v>1100</v>
      </c>
      <c r="D1704" t="s">
        <v>1042</v>
      </c>
      <c r="E1704" t="s">
        <v>1801</v>
      </c>
      <c r="F1704" t="s">
        <v>18</v>
      </c>
      <c r="G1704" s="4">
        <v>568900</v>
      </c>
      <c r="H1704" s="4"/>
      <c r="I1704" s="4">
        <v>-568900</v>
      </c>
      <c r="J1704" s="4">
        <v>0</v>
      </c>
      <c r="L1704" s="4" t="str">
        <f t="shared" si="26"/>
        <v/>
      </c>
      <c r="M1704" s="4"/>
    </row>
    <row r="1705" spans="1:13" x14ac:dyDescent="0.25">
      <c r="A1705" t="s">
        <v>1066</v>
      </c>
      <c r="B1705" t="s">
        <v>19</v>
      </c>
      <c r="C1705" t="s">
        <v>1100</v>
      </c>
      <c r="D1705" t="s">
        <v>1042</v>
      </c>
      <c r="E1705" t="s">
        <v>1801</v>
      </c>
      <c r="F1705" t="s">
        <v>20</v>
      </c>
      <c r="G1705" s="4">
        <v>1300</v>
      </c>
      <c r="H1705" s="4"/>
      <c r="I1705" s="4">
        <v>-1300</v>
      </c>
      <c r="J1705" s="4">
        <v>0</v>
      </c>
      <c r="L1705" s="4" t="str">
        <f t="shared" si="26"/>
        <v/>
      </c>
      <c r="M1705" s="4"/>
    </row>
    <row r="1706" spans="1:13" x14ac:dyDescent="0.25">
      <c r="A1706" t="s">
        <v>1066</v>
      </c>
      <c r="B1706" t="s">
        <v>19</v>
      </c>
      <c r="C1706" t="s">
        <v>1100</v>
      </c>
      <c r="D1706" t="s">
        <v>1042</v>
      </c>
      <c r="E1706" t="s">
        <v>1801</v>
      </c>
      <c r="F1706" t="s">
        <v>21</v>
      </c>
      <c r="G1706" s="4">
        <v>336300</v>
      </c>
      <c r="H1706" s="4"/>
      <c r="I1706" s="4">
        <v>-336300</v>
      </c>
      <c r="J1706" s="4">
        <v>0</v>
      </c>
      <c r="L1706" s="4" t="str">
        <f t="shared" si="26"/>
        <v/>
      </c>
      <c r="M1706" s="4"/>
    </row>
    <row r="1707" spans="1:13" x14ac:dyDescent="0.25">
      <c r="A1707" t="s">
        <v>1066</v>
      </c>
      <c r="B1707" t="s">
        <v>19</v>
      </c>
      <c r="C1707" t="s">
        <v>1100</v>
      </c>
      <c r="D1707" t="s">
        <v>1042</v>
      </c>
      <c r="E1707" t="s">
        <v>1801</v>
      </c>
      <c r="F1707" t="s">
        <v>14</v>
      </c>
      <c r="G1707" s="4">
        <v>498000</v>
      </c>
      <c r="H1707" s="4">
        <v>0</v>
      </c>
      <c r="I1707" s="4">
        <v>-498000</v>
      </c>
      <c r="J1707" s="4">
        <v>0</v>
      </c>
      <c r="L1707" s="4" t="str">
        <f t="shared" si="26"/>
        <v/>
      </c>
      <c r="M1707" s="4"/>
    </row>
    <row r="1708" spans="1:13" x14ac:dyDescent="0.25">
      <c r="A1708" t="s">
        <v>1066</v>
      </c>
      <c r="B1708" t="s">
        <v>19</v>
      </c>
      <c r="C1708" t="s">
        <v>1521</v>
      </c>
      <c r="D1708" t="s">
        <v>1038</v>
      </c>
      <c r="E1708" t="s">
        <v>1801</v>
      </c>
      <c r="F1708" t="s">
        <v>14</v>
      </c>
      <c r="G1708" s="4">
        <v>150000</v>
      </c>
      <c r="H1708" s="4"/>
      <c r="I1708" s="4">
        <v>-59951.05</v>
      </c>
      <c r="J1708" s="4">
        <v>90048.95</v>
      </c>
      <c r="L1708" s="4" t="str">
        <f t="shared" si="26"/>
        <v/>
      </c>
      <c r="M1708" s="4"/>
    </row>
    <row r="1709" spans="1:13" x14ac:dyDescent="0.25">
      <c r="A1709" t="s">
        <v>1066</v>
      </c>
      <c r="B1709" t="s">
        <v>19</v>
      </c>
      <c r="C1709" t="s">
        <v>1130</v>
      </c>
      <c r="D1709" t="s">
        <v>1038</v>
      </c>
      <c r="E1709" t="s">
        <v>1801</v>
      </c>
      <c r="F1709" t="s">
        <v>18</v>
      </c>
      <c r="G1709" s="4">
        <v>563800</v>
      </c>
      <c r="H1709" s="4"/>
      <c r="I1709" s="4">
        <v>-452369.26</v>
      </c>
      <c r="J1709" s="4">
        <v>111430.73999999999</v>
      </c>
      <c r="L1709" s="4" t="str">
        <f t="shared" si="26"/>
        <v/>
      </c>
      <c r="M1709" s="4"/>
    </row>
    <row r="1710" spans="1:13" x14ac:dyDescent="0.25">
      <c r="A1710" t="s">
        <v>1066</v>
      </c>
      <c r="B1710" t="s">
        <v>19</v>
      </c>
      <c r="C1710" t="s">
        <v>1130</v>
      </c>
      <c r="D1710" t="s">
        <v>1038</v>
      </c>
      <c r="E1710" t="s">
        <v>1801</v>
      </c>
      <c r="F1710" t="s">
        <v>21</v>
      </c>
      <c r="G1710" s="4">
        <v>292900</v>
      </c>
      <c r="H1710" s="4"/>
      <c r="I1710" s="4">
        <v>-221856.63</v>
      </c>
      <c r="J1710" s="4">
        <v>71043.37</v>
      </c>
      <c r="L1710" s="4" t="str">
        <f t="shared" si="26"/>
        <v/>
      </c>
      <c r="M1710" s="4"/>
    </row>
    <row r="1711" spans="1:13" x14ac:dyDescent="0.25">
      <c r="A1711" t="s">
        <v>1066</v>
      </c>
      <c r="B1711" t="s">
        <v>19</v>
      </c>
      <c r="C1711" t="s">
        <v>1130</v>
      </c>
      <c r="D1711" t="s">
        <v>1038</v>
      </c>
      <c r="E1711" t="s">
        <v>1801</v>
      </c>
      <c r="F1711" t="s">
        <v>14</v>
      </c>
      <c r="G1711" s="4">
        <v>399500</v>
      </c>
      <c r="H1711" s="4">
        <v>0</v>
      </c>
      <c r="I1711" s="4">
        <v>-343855.09</v>
      </c>
      <c r="J1711" s="4">
        <v>55644.909999999974</v>
      </c>
      <c r="L1711" s="4" t="str">
        <f t="shared" si="26"/>
        <v/>
      </c>
      <c r="M1711" s="4"/>
    </row>
    <row r="1712" spans="1:13" x14ac:dyDescent="0.25">
      <c r="A1712" t="s">
        <v>1066</v>
      </c>
      <c r="B1712" t="s">
        <v>19</v>
      </c>
      <c r="C1712" t="s">
        <v>1061</v>
      </c>
      <c r="D1712" t="s">
        <v>1041</v>
      </c>
      <c r="E1712" t="s">
        <v>1801</v>
      </c>
      <c r="F1712" t="s">
        <v>18</v>
      </c>
      <c r="G1712" s="4">
        <v>8808916.25</v>
      </c>
      <c r="H1712" s="4"/>
      <c r="I1712" s="4">
        <v>-8808916.25</v>
      </c>
      <c r="J1712" s="4">
        <v>0</v>
      </c>
      <c r="L1712" s="4" t="str">
        <f t="shared" si="26"/>
        <v/>
      </c>
      <c r="M1712" s="4"/>
    </row>
    <row r="1713" spans="1:13" x14ac:dyDescent="0.25">
      <c r="A1713" t="s">
        <v>1066</v>
      </c>
      <c r="B1713" t="s">
        <v>19</v>
      </c>
      <c r="C1713" t="s">
        <v>1061</v>
      </c>
      <c r="D1713" t="s">
        <v>1041</v>
      </c>
      <c r="E1713" t="s">
        <v>1801</v>
      </c>
      <c r="F1713" t="s">
        <v>20</v>
      </c>
      <c r="G1713" s="4">
        <v>56449.25</v>
      </c>
      <c r="H1713" s="4"/>
      <c r="I1713" s="4">
        <v>-56449.25</v>
      </c>
      <c r="J1713" s="4">
        <v>0</v>
      </c>
      <c r="L1713" s="4" t="str">
        <f t="shared" si="26"/>
        <v/>
      </c>
      <c r="M1713" s="4"/>
    </row>
    <row r="1714" spans="1:13" x14ac:dyDescent="0.25">
      <c r="A1714" t="s">
        <v>1066</v>
      </c>
      <c r="B1714" t="s">
        <v>19</v>
      </c>
      <c r="C1714" t="s">
        <v>1061</v>
      </c>
      <c r="D1714" t="s">
        <v>1041</v>
      </c>
      <c r="E1714" t="s">
        <v>1801</v>
      </c>
      <c r="F1714" t="s">
        <v>21</v>
      </c>
      <c r="G1714" s="4">
        <v>3738944.37</v>
      </c>
      <c r="H1714" s="4"/>
      <c r="I1714" s="4">
        <v>-3738944.37</v>
      </c>
      <c r="J1714" s="4">
        <v>0</v>
      </c>
      <c r="L1714" s="4" t="str">
        <f t="shared" si="26"/>
        <v/>
      </c>
      <c r="M1714" s="4"/>
    </row>
    <row r="1715" spans="1:13" x14ac:dyDescent="0.25">
      <c r="A1715" t="s">
        <v>1066</v>
      </c>
      <c r="B1715" t="s">
        <v>19</v>
      </c>
      <c r="C1715" t="s">
        <v>1061</v>
      </c>
      <c r="D1715" t="s">
        <v>1041</v>
      </c>
      <c r="E1715" t="s">
        <v>1801</v>
      </c>
      <c r="F1715" t="s">
        <v>14</v>
      </c>
      <c r="G1715" s="4">
        <v>956090.13</v>
      </c>
      <c r="H1715" s="4">
        <v>0</v>
      </c>
      <c r="I1715" s="4">
        <v>-956090.13</v>
      </c>
      <c r="J1715" s="4">
        <v>0</v>
      </c>
      <c r="L1715" s="4" t="str">
        <f t="shared" si="26"/>
        <v/>
      </c>
      <c r="M1715" s="4"/>
    </row>
    <row r="1716" spans="1:13" x14ac:dyDescent="0.25">
      <c r="A1716" t="s">
        <v>1066</v>
      </c>
      <c r="B1716" t="s">
        <v>19</v>
      </c>
      <c r="C1716" t="s">
        <v>1061</v>
      </c>
      <c r="D1716" t="s">
        <v>1041</v>
      </c>
      <c r="E1716" t="s">
        <v>1801</v>
      </c>
      <c r="F1716" t="s">
        <v>16</v>
      </c>
      <c r="G1716" s="4">
        <v>0</v>
      </c>
      <c r="H1716" s="4"/>
      <c r="I1716" s="4"/>
      <c r="J1716" s="4">
        <v>0</v>
      </c>
      <c r="L1716" s="4" t="str">
        <f t="shared" si="26"/>
        <v/>
      </c>
      <c r="M1716" s="4"/>
    </row>
    <row r="1717" spans="1:13" x14ac:dyDescent="0.25">
      <c r="A1717" t="s">
        <v>1066</v>
      </c>
      <c r="B1717" t="s">
        <v>19</v>
      </c>
      <c r="C1717" t="s">
        <v>1201</v>
      </c>
      <c r="D1717" t="s">
        <v>1039</v>
      </c>
      <c r="E1717" t="s">
        <v>1801</v>
      </c>
      <c r="F1717" t="s">
        <v>14</v>
      </c>
      <c r="G1717" s="4">
        <v>907313.9</v>
      </c>
      <c r="H1717" s="4">
        <v>-402878.7</v>
      </c>
      <c r="I1717" s="4">
        <v>-504435.20000000001</v>
      </c>
      <c r="J1717" s="4">
        <v>0</v>
      </c>
      <c r="L1717" s="4" t="str">
        <f t="shared" si="26"/>
        <v/>
      </c>
      <c r="M1717" s="4"/>
    </row>
    <row r="1718" spans="1:13" x14ac:dyDescent="0.25">
      <c r="A1718" t="s">
        <v>1066</v>
      </c>
      <c r="B1718" t="s">
        <v>19</v>
      </c>
      <c r="C1718" t="s">
        <v>1201</v>
      </c>
      <c r="D1718" t="s">
        <v>1039</v>
      </c>
      <c r="E1718" t="s">
        <v>1801</v>
      </c>
      <c r="F1718" t="s">
        <v>16</v>
      </c>
      <c r="G1718" s="4">
        <v>14092686.1</v>
      </c>
      <c r="H1718" s="4"/>
      <c r="I1718" s="4"/>
      <c r="J1718" s="4">
        <v>14092686.1</v>
      </c>
      <c r="L1718" s="4" t="str">
        <f t="shared" si="26"/>
        <v/>
      </c>
      <c r="M1718" s="4"/>
    </row>
    <row r="1719" spans="1:13" x14ac:dyDescent="0.25">
      <c r="A1719" t="s">
        <v>1066</v>
      </c>
      <c r="B1719" t="s">
        <v>19</v>
      </c>
      <c r="C1719" t="s">
        <v>1349</v>
      </c>
      <c r="D1719" t="s">
        <v>1044</v>
      </c>
      <c r="E1719" t="s">
        <v>1680</v>
      </c>
      <c r="F1719" t="s">
        <v>22</v>
      </c>
      <c r="G1719" s="4">
        <v>2581765.91</v>
      </c>
      <c r="H1719" s="4">
        <v>-914011.79</v>
      </c>
      <c r="I1719" s="4">
        <v>-1667754.12</v>
      </c>
      <c r="J1719" s="4">
        <v>0</v>
      </c>
      <c r="L1719" s="4" t="str">
        <f t="shared" si="26"/>
        <v/>
      </c>
      <c r="M1719" s="4"/>
    </row>
    <row r="1720" spans="1:13" x14ac:dyDescent="0.25">
      <c r="A1720" t="s">
        <v>1066</v>
      </c>
      <c r="B1720" t="s">
        <v>19</v>
      </c>
      <c r="C1720" t="s">
        <v>1349</v>
      </c>
      <c r="D1720" t="s">
        <v>1044</v>
      </c>
      <c r="E1720" t="s">
        <v>1745</v>
      </c>
      <c r="F1720" t="s">
        <v>22</v>
      </c>
      <c r="G1720" s="4">
        <v>277953.09000000003</v>
      </c>
      <c r="H1720" s="4">
        <v>-50000</v>
      </c>
      <c r="I1720" s="4">
        <v>-227953.09</v>
      </c>
      <c r="J1720" s="4">
        <v>0</v>
      </c>
      <c r="L1720" s="4" t="str">
        <f t="shared" si="26"/>
        <v/>
      </c>
      <c r="M1720" s="4"/>
    </row>
    <row r="1721" spans="1:13" x14ac:dyDescent="0.25">
      <c r="A1721" t="s">
        <v>1066</v>
      </c>
      <c r="B1721" t="s">
        <v>19</v>
      </c>
      <c r="C1721" t="s">
        <v>1349</v>
      </c>
      <c r="D1721" t="s">
        <v>1044</v>
      </c>
      <c r="E1721" t="s">
        <v>1801</v>
      </c>
      <c r="F1721" t="s">
        <v>22</v>
      </c>
      <c r="G1721" s="4">
        <v>4000000</v>
      </c>
      <c r="H1721" s="4">
        <v>-503515.94</v>
      </c>
      <c r="I1721" s="4">
        <v>-50000</v>
      </c>
      <c r="J1721" s="4">
        <v>3446484.06</v>
      </c>
      <c r="L1721" s="4" t="str">
        <f t="shared" si="26"/>
        <v/>
      </c>
      <c r="M1721" s="4"/>
    </row>
    <row r="1722" spans="1:13" x14ac:dyDescent="0.25">
      <c r="A1722" t="s">
        <v>1066</v>
      </c>
      <c r="B1722" t="s">
        <v>19</v>
      </c>
      <c r="C1722" t="s">
        <v>1349</v>
      </c>
      <c r="D1722" t="s">
        <v>1044</v>
      </c>
      <c r="E1722" t="s">
        <v>1801</v>
      </c>
      <c r="F1722" t="s">
        <v>16</v>
      </c>
      <c r="G1722" s="4">
        <v>0</v>
      </c>
      <c r="H1722" s="4"/>
      <c r="I1722" s="4"/>
      <c r="J1722" s="4">
        <v>0</v>
      </c>
      <c r="L1722" s="4" t="str">
        <f t="shared" si="26"/>
        <v/>
      </c>
      <c r="M1722" s="4"/>
    </row>
    <row r="1723" spans="1:13" x14ac:dyDescent="0.25">
      <c r="A1723" t="s">
        <v>1066</v>
      </c>
      <c r="B1723" t="s">
        <v>19</v>
      </c>
      <c r="C1723" t="s">
        <v>1298</v>
      </c>
      <c r="D1723" t="s">
        <v>1039</v>
      </c>
      <c r="E1723" t="s">
        <v>1801</v>
      </c>
      <c r="F1723" t="s">
        <v>22</v>
      </c>
      <c r="G1723" s="4">
        <v>0</v>
      </c>
      <c r="H1723" s="4"/>
      <c r="I1723" s="4"/>
      <c r="J1723" s="4">
        <v>0</v>
      </c>
      <c r="L1723" s="4" t="str">
        <f t="shared" si="26"/>
        <v/>
      </c>
      <c r="M1723" s="4"/>
    </row>
    <row r="1724" spans="1:13" x14ac:dyDescent="0.25">
      <c r="A1724" t="s">
        <v>1066</v>
      </c>
      <c r="B1724" t="s">
        <v>19</v>
      </c>
      <c r="C1724" t="s">
        <v>1194</v>
      </c>
      <c r="D1724" t="s">
        <v>1039</v>
      </c>
      <c r="E1724" t="s">
        <v>1801</v>
      </c>
      <c r="F1724" t="s">
        <v>22</v>
      </c>
      <c r="G1724" s="4">
        <v>5000000</v>
      </c>
      <c r="H1724" s="4">
        <v>0</v>
      </c>
      <c r="I1724" s="4">
        <v>-5000000</v>
      </c>
      <c r="J1724" s="4">
        <v>0</v>
      </c>
      <c r="L1724" s="4" t="str">
        <f t="shared" si="26"/>
        <v/>
      </c>
      <c r="M1724" s="4"/>
    </row>
    <row r="1725" spans="1:13" x14ac:dyDescent="0.25">
      <c r="A1725" t="s">
        <v>1066</v>
      </c>
      <c r="B1725" t="s">
        <v>19</v>
      </c>
      <c r="C1725" t="s">
        <v>1412</v>
      </c>
      <c r="D1725" t="s">
        <v>1039</v>
      </c>
      <c r="E1725" t="s">
        <v>1801</v>
      </c>
      <c r="F1725" t="s">
        <v>14</v>
      </c>
      <c r="G1725" s="4">
        <v>549121.74</v>
      </c>
      <c r="H1725" s="4"/>
      <c r="I1725" s="4"/>
      <c r="J1725" s="4">
        <v>549121.74</v>
      </c>
      <c r="L1725" s="4" t="str">
        <f t="shared" si="26"/>
        <v/>
      </c>
      <c r="M1725" s="4"/>
    </row>
    <row r="1726" spans="1:13" x14ac:dyDescent="0.25">
      <c r="A1726" t="s">
        <v>1066</v>
      </c>
      <c r="B1726" t="s">
        <v>19</v>
      </c>
      <c r="C1726" t="s">
        <v>1242</v>
      </c>
      <c r="D1726" t="s">
        <v>1038</v>
      </c>
      <c r="E1726" t="s">
        <v>1801</v>
      </c>
      <c r="F1726" t="s">
        <v>18</v>
      </c>
      <c r="G1726" s="4">
        <v>477653.58</v>
      </c>
      <c r="H1726" s="4"/>
      <c r="I1726" s="4">
        <v>-477653.58</v>
      </c>
      <c r="J1726" s="4">
        <v>0</v>
      </c>
      <c r="L1726" s="4" t="str">
        <f t="shared" si="26"/>
        <v/>
      </c>
      <c r="M1726" s="4"/>
    </row>
    <row r="1727" spans="1:13" x14ac:dyDescent="0.25">
      <c r="A1727" t="s">
        <v>1066</v>
      </c>
      <c r="B1727" t="s">
        <v>19</v>
      </c>
      <c r="C1727" t="s">
        <v>1242</v>
      </c>
      <c r="D1727" t="s">
        <v>1038</v>
      </c>
      <c r="E1727" t="s">
        <v>1801</v>
      </c>
      <c r="F1727" t="s">
        <v>20</v>
      </c>
      <c r="G1727" s="4">
        <v>45400</v>
      </c>
      <c r="H1727" s="4"/>
      <c r="I1727" s="4">
        <v>-349.89</v>
      </c>
      <c r="J1727" s="4">
        <v>45050.11</v>
      </c>
      <c r="L1727" s="4" t="str">
        <f t="shared" si="26"/>
        <v/>
      </c>
      <c r="M1727" s="4"/>
    </row>
    <row r="1728" spans="1:13" x14ac:dyDescent="0.25">
      <c r="A1728" t="s">
        <v>1066</v>
      </c>
      <c r="B1728" t="s">
        <v>19</v>
      </c>
      <c r="C1728" t="s">
        <v>1242</v>
      </c>
      <c r="D1728" t="s">
        <v>1038</v>
      </c>
      <c r="E1728" t="s">
        <v>1801</v>
      </c>
      <c r="F1728" t="s">
        <v>21</v>
      </c>
      <c r="G1728" s="4">
        <v>198400</v>
      </c>
      <c r="H1728" s="4"/>
      <c r="I1728" s="4">
        <v>-196092.63</v>
      </c>
      <c r="J1728" s="4">
        <v>2307.3699999999953</v>
      </c>
      <c r="L1728" s="4" t="str">
        <f t="shared" si="26"/>
        <v/>
      </c>
      <c r="M1728" s="4"/>
    </row>
    <row r="1729" spans="1:13" x14ac:dyDescent="0.25">
      <c r="A1729" t="s">
        <v>1066</v>
      </c>
      <c r="B1729" t="s">
        <v>19</v>
      </c>
      <c r="C1729" t="s">
        <v>1242</v>
      </c>
      <c r="D1729" t="s">
        <v>1038</v>
      </c>
      <c r="E1729" t="s">
        <v>1801</v>
      </c>
      <c r="F1729" t="s">
        <v>14</v>
      </c>
      <c r="G1729" s="4">
        <v>213400</v>
      </c>
      <c r="H1729" s="4">
        <v>-11320</v>
      </c>
      <c r="I1729" s="4">
        <v>-170503.9</v>
      </c>
      <c r="J1729" s="4">
        <v>31576.100000000006</v>
      </c>
      <c r="L1729" s="4" t="str">
        <f t="shared" si="26"/>
        <v/>
      </c>
      <c r="M1729" s="4"/>
    </row>
    <row r="1730" spans="1:13" x14ac:dyDescent="0.25">
      <c r="A1730" t="s">
        <v>1066</v>
      </c>
      <c r="B1730" t="s">
        <v>19</v>
      </c>
      <c r="C1730" t="s">
        <v>1509</v>
      </c>
      <c r="D1730" t="s">
        <v>1038</v>
      </c>
      <c r="E1730" t="s">
        <v>1801</v>
      </c>
      <c r="F1730" t="s">
        <v>18</v>
      </c>
      <c r="G1730" s="4">
        <v>651500</v>
      </c>
      <c r="H1730" s="4"/>
      <c r="I1730" s="4">
        <v>-498856.41</v>
      </c>
      <c r="J1730" s="4">
        <v>152643.59000000003</v>
      </c>
      <c r="L1730" s="4" t="str">
        <f t="shared" si="26"/>
        <v/>
      </c>
      <c r="M1730" s="4"/>
    </row>
    <row r="1731" spans="1:13" x14ac:dyDescent="0.25">
      <c r="A1731" t="s">
        <v>1066</v>
      </c>
      <c r="B1731" t="s">
        <v>19</v>
      </c>
      <c r="C1731" t="s">
        <v>1509</v>
      </c>
      <c r="D1731" t="s">
        <v>1038</v>
      </c>
      <c r="E1731" t="s">
        <v>1801</v>
      </c>
      <c r="F1731" t="s">
        <v>20</v>
      </c>
      <c r="G1731" s="4">
        <v>82900</v>
      </c>
      <c r="H1731" s="4"/>
      <c r="I1731" s="4">
        <v>-945.23</v>
      </c>
      <c r="J1731" s="4">
        <v>81954.77</v>
      </c>
      <c r="L1731" s="4" t="str">
        <f t="shared" si="26"/>
        <v/>
      </c>
      <c r="M1731" s="4"/>
    </row>
    <row r="1732" spans="1:13" x14ac:dyDescent="0.25">
      <c r="A1732" t="s">
        <v>1066</v>
      </c>
      <c r="B1732" t="s">
        <v>19</v>
      </c>
      <c r="C1732" t="s">
        <v>1509</v>
      </c>
      <c r="D1732" t="s">
        <v>1038</v>
      </c>
      <c r="E1732" t="s">
        <v>1801</v>
      </c>
      <c r="F1732" t="s">
        <v>21</v>
      </c>
      <c r="G1732" s="4">
        <v>338100</v>
      </c>
      <c r="H1732" s="4"/>
      <c r="I1732" s="4">
        <v>-216867.98</v>
      </c>
      <c r="J1732" s="4">
        <v>121232.01999999999</v>
      </c>
      <c r="L1732" s="4" t="str">
        <f t="shared" si="26"/>
        <v/>
      </c>
      <c r="M1732" s="4"/>
    </row>
    <row r="1733" spans="1:13" x14ac:dyDescent="0.25">
      <c r="A1733" t="s">
        <v>1066</v>
      </c>
      <c r="B1733" t="s">
        <v>19</v>
      </c>
      <c r="C1733" t="s">
        <v>1509</v>
      </c>
      <c r="D1733" t="s">
        <v>1038</v>
      </c>
      <c r="E1733" t="s">
        <v>1801</v>
      </c>
      <c r="F1733" t="s">
        <v>14</v>
      </c>
      <c r="G1733" s="4">
        <v>41300</v>
      </c>
      <c r="H1733" s="4"/>
      <c r="I1733" s="4">
        <v>-38875.42</v>
      </c>
      <c r="J1733" s="4">
        <v>2424.5800000000017</v>
      </c>
      <c r="L1733" s="4" t="str">
        <f t="shared" si="26"/>
        <v/>
      </c>
      <c r="M1733" s="4"/>
    </row>
    <row r="1734" spans="1:13" x14ac:dyDescent="0.25">
      <c r="A1734" t="s">
        <v>1066</v>
      </c>
      <c r="B1734" t="s">
        <v>19</v>
      </c>
      <c r="C1734" t="s">
        <v>1509</v>
      </c>
      <c r="D1734" t="s">
        <v>1038</v>
      </c>
      <c r="E1734" t="s">
        <v>1801</v>
      </c>
      <c r="F1734" t="s">
        <v>16</v>
      </c>
      <c r="G1734" s="4">
        <v>16421</v>
      </c>
      <c r="H1734" s="4"/>
      <c r="I1734" s="4">
        <v>-16421</v>
      </c>
      <c r="J1734" s="4">
        <v>0</v>
      </c>
      <c r="L1734" s="4" t="str">
        <f t="shared" si="26"/>
        <v/>
      </c>
      <c r="M1734" s="4"/>
    </row>
    <row r="1735" spans="1:13" x14ac:dyDescent="0.25">
      <c r="A1735" t="s">
        <v>1066</v>
      </c>
      <c r="B1735" t="s">
        <v>19</v>
      </c>
      <c r="C1735" t="s">
        <v>1328</v>
      </c>
      <c r="D1735" t="s">
        <v>1038</v>
      </c>
      <c r="E1735" t="s">
        <v>1680</v>
      </c>
      <c r="F1735" t="s">
        <v>22</v>
      </c>
      <c r="G1735" s="4">
        <v>20241.91</v>
      </c>
      <c r="H1735" s="4">
        <v>-1972.3</v>
      </c>
      <c r="I1735" s="4">
        <v>-18269.61</v>
      </c>
      <c r="J1735" s="4">
        <v>0</v>
      </c>
      <c r="L1735" s="4" t="str">
        <f t="shared" ref="L1735:L1798" si="27">IF(AND(J1735&gt;0.009,I1735&lt;0.001,OR(E1735 = "2025", E1735 = "FY2024", E1735 = "FY2023", E1735 = "FY2022", E1735 = "FY2021", E1735="FY2020", E1735 = "FY2019", E1735="FY2018",E1735="FY2017",E1735="FY2016",E1735="FY2015"),OR(D1735="E, A",D1735="R, A",D1735="R, C")), "Reversion Needed",IF(AND(J1735&gt;0.009,I1735&lt;0.001,OR(E1735 = "FY2025", E1735 = "FY2024", E1735 = "FY2023", E1735 = "FY2022", E1735="FY2021", E1735="FY2020", E1735 = "FY2019", E1735 = "FY2018", E1735="FY2017",E1735="FY2016",E1735="FY2015"),OR(D1735="E, B",D1735="R, B")), "Reversion Needed", ""))</f>
        <v/>
      </c>
      <c r="M1735" s="4"/>
    </row>
    <row r="1736" spans="1:13" x14ac:dyDescent="0.25">
      <c r="A1736" t="s">
        <v>1066</v>
      </c>
      <c r="B1736" t="s">
        <v>19</v>
      </c>
      <c r="C1736" t="s">
        <v>1328</v>
      </c>
      <c r="D1736" t="s">
        <v>1038</v>
      </c>
      <c r="E1736" t="s">
        <v>1745</v>
      </c>
      <c r="F1736" t="s">
        <v>14</v>
      </c>
      <c r="G1736" s="4">
        <v>76188.399999999994</v>
      </c>
      <c r="H1736" s="4">
        <v>-42106.65</v>
      </c>
      <c r="I1736" s="4">
        <v>-34081.75</v>
      </c>
      <c r="J1736" s="4">
        <v>0</v>
      </c>
      <c r="L1736" s="4" t="str">
        <f t="shared" si="27"/>
        <v/>
      </c>
      <c r="M1736" s="4"/>
    </row>
    <row r="1737" spans="1:13" x14ac:dyDescent="0.25">
      <c r="A1737" t="s">
        <v>1066</v>
      </c>
      <c r="B1737" t="s">
        <v>19</v>
      </c>
      <c r="C1737" t="s">
        <v>1328</v>
      </c>
      <c r="D1737" t="s">
        <v>1038</v>
      </c>
      <c r="E1737" t="s">
        <v>1801</v>
      </c>
      <c r="F1737" t="s">
        <v>14</v>
      </c>
      <c r="G1737" s="4">
        <v>824433.43</v>
      </c>
      <c r="H1737" s="4">
        <v>0</v>
      </c>
      <c r="I1737" s="4">
        <v>-75939.070000000007</v>
      </c>
      <c r="J1737" s="4">
        <v>748494.3600000001</v>
      </c>
      <c r="L1737" s="4" t="str">
        <f t="shared" si="27"/>
        <v/>
      </c>
      <c r="M1737" s="4"/>
    </row>
    <row r="1738" spans="1:13" x14ac:dyDescent="0.25">
      <c r="A1738" t="s">
        <v>1066</v>
      </c>
      <c r="B1738" t="s">
        <v>19</v>
      </c>
      <c r="C1738" t="s">
        <v>1358</v>
      </c>
      <c r="D1738" t="s">
        <v>1039</v>
      </c>
      <c r="E1738" t="s">
        <v>1801</v>
      </c>
      <c r="F1738" t="s">
        <v>22</v>
      </c>
      <c r="G1738" s="4">
        <v>10000000</v>
      </c>
      <c r="H1738" s="4">
        <v>-5000000</v>
      </c>
      <c r="I1738" s="4">
        <v>-5000000</v>
      </c>
      <c r="J1738" s="4">
        <v>0</v>
      </c>
      <c r="L1738" s="4" t="str">
        <f t="shared" si="27"/>
        <v/>
      </c>
      <c r="M1738" s="4"/>
    </row>
    <row r="1739" spans="1:13" x14ac:dyDescent="0.25">
      <c r="A1739" t="s">
        <v>1066</v>
      </c>
      <c r="B1739" t="s">
        <v>19</v>
      </c>
      <c r="C1739" t="s">
        <v>1568</v>
      </c>
      <c r="D1739" t="s">
        <v>1038</v>
      </c>
      <c r="E1739" t="s">
        <v>1801</v>
      </c>
      <c r="F1739" t="s">
        <v>18</v>
      </c>
      <c r="G1739" s="4">
        <v>208300</v>
      </c>
      <c r="H1739" s="4"/>
      <c r="I1739" s="4">
        <v>-61301.47</v>
      </c>
      <c r="J1739" s="4">
        <v>146998.53</v>
      </c>
      <c r="L1739" s="4" t="str">
        <f t="shared" si="27"/>
        <v/>
      </c>
      <c r="M1739" s="4"/>
    </row>
    <row r="1740" spans="1:13" x14ac:dyDescent="0.25">
      <c r="A1740" t="s">
        <v>1066</v>
      </c>
      <c r="B1740" t="s">
        <v>19</v>
      </c>
      <c r="C1740" t="s">
        <v>1568</v>
      </c>
      <c r="D1740" t="s">
        <v>1038</v>
      </c>
      <c r="E1740" t="s">
        <v>1801</v>
      </c>
      <c r="F1740" t="s">
        <v>20</v>
      </c>
      <c r="G1740" s="4">
        <v>30200</v>
      </c>
      <c r="H1740" s="4"/>
      <c r="I1740" s="4"/>
      <c r="J1740" s="4">
        <v>30200</v>
      </c>
      <c r="L1740" s="4" t="str">
        <f t="shared" si="27"/>
        <v/>
      </c>
      <c r="M1740" s="4"/>
    </row>
    <row r="1741" spans="1:13" x14ac:dyDescent="0.25">
      <c r="A1741" t="s">
        <v>1066</v>
      </c>
      <c r="B1741" t="s">
        <v>19</v>
      </c>
      <c r="C1741" t="s">
        <v>1568</v>
      </c>
      <c r="D1741" t="s">
        <v>1038</v>
      </c>
      <c r="E1741" t="s">
        <v>1801</v>
      </c>
      <c r="F1741" t="s">
        <v>21</v>
      </c>
      <c r="G1741" s="4">
        <v>109000</v>
      </c>
      <c r="H1741" s="4"/>
      <c r="I1741" s="4">
        <v>-25959.05</v>
      </c>
      <c r="J1741" s="4">
        <v>83040.95</v>
      </c>
      <c r="L1741" s="4" t="str">
        <f t="shared" si="27"/>
        <v/>
      </c>
      <c r="M1741" s="4"/>
    </row>
    <row r="1742" spans="1:13" x14ac:dyDescent="0.25">
      <c r="A1742" t="s">
        <v>1066</v>
      </c>
      <c r="B1742" t="s">
        <v>19</v>
      </c>
      <c r="C1742" t="s">
        <v>1568</v>
      </c>
      <c r="D1742" t="s">
        <v>1038</v>
      </c>
      <c r="E1742" t="s">
        <v>1801</v>
      </c>
      <c r="F1742" t="s">
        <v>14</v>
      </c>
      <c r="G1742" s="4">
        <v>5800</v>
      </c>
      <c r="H1742" s="4"/>
      <c r="I1742" s="4">
        <v>-4658.3</v>
      </c>
      <c r="J1742" s="4">
        <v>1141.6999999999998</v>
      </c>
      <c r="L1742" s="4" t="str">
        <f t="shared" si="27"/>
        <v/>
      </c>
      <c r="M1742" s="4"/>
    </row>
    <row r="1743" spans="1:13" x14ac:dyDescent="0.25">
      <c r="A1743" t="s">
        <v>1066</v>
      </c>
      <c r="B1743" t="s">
        <v>19</v>
      </c>
      <c r="C1743" t="s">
        <v>1250</v>
      </c>
      <c r="D1743" t="s">
        <v>1042</v>
      </c>
      <c r="E1743" t="s">
        <v>1801</v>
      </c>
      <c r="F1743" t="s">
        <v>18</v>
      </c>
      <c r="G1743" s="4">
        <v>95700</v>
      </c>
      <c r="H1743" s="4"/>
      <c r="I1743" s="4">
        <v>-1885.02</v>
      </c>
      <c r="J1743" s="4">
        <v>93814.98</v>
      </c>
      <c r="L1743" s="4" t="str">
        <f t="shared" si="27"/>
        <v/>
      </c>
      <c r="M1743" s="4"/>
    </row>
    <row r="1744" spans="1:13" x14ac:dyDescent="0.25">
      <c r="A1744" t="s">
        <v>1066</v>
      </c>
      <c r="B1744" t="s">
        <v>19</v>
      </c>
      <c r="C1744" t="s">
        <v>1250</v>
      </c>
      <c r="D1744" t="s">
        <v>1042</v>
      </c>
      <c r="E1744" t="s">
        <v>1801</v>
      </c>
      <c r="F1744" t="s">
        <v>20</v>
      </c>
      <c r="G1744" s="4">
        <v>1000</v>
      </c>
      <c r="H1744" s="4"/>
      <c r="I1744" s="4">
        <v>-600.83000000000004</v>
      </c>
      <c r="J1744" s="4">
        <v>399.16999999999996</v>
      </c>
      <c r="L1744" s="4" t="str">
        <f t="shared" si="27"/>
        <v/>
      </c>
      <c r="M1744" s="4"/>
    </row>
    <row r="1745" spans="1:13" x14ac:dyDescent="0.25">
      <c r="A1745" t="s">
        <v>1066</v>
      </c>
      <c r="B1745" t="s">
        <v>19</v>
      </c>
      <c r="C1745" t="s">
        <v>1250</v>
      </c>
      <c r="D1745" t="s">
        <v>1042</v>
      </c>
      <c r="E1745" t="s">
        <v>1801</v>
      </c>
      <c r="F1745" t="s">
        <v>21</v>
      </c>
      <c r="G1745" s="4">
        <v>46900</v>
      </c>
      <c r="H1745" s="4"/>
      <c r="I1745" s="4">
        <v>-887.39</v>
      </c>
      <c r="J1745" s="4">
        <v>46012.61</v>
      </c>
      <c r="L1745" s="4" t="str">
        <f t="shared" si="27"/>
        <v/>
      </c>
      <c r="M1745" s="4"/>
    </row>
    <row r="1746" spans="1:13" x14ac:dyDescent="0.25">
      <c r="A1746" t="s">
        <v>1066</v>
      </c>
      <c r="B1746" t="s">
        <v>19</v>
      </c>
      <c r="C1746" t="s">
        <v>1250</v>
      </c>
      <c r="D1746" t="s">
        <v>1042</v>
      </c>
      <c r="E1746" t="s">
        <v>1801</v>
      </c>
      <c r="F1746" t="s">
        <v>14</v>
      </c>
      <c r="G1746" s="4">
        <v>20000</v>
      </c>
      <c r="H1746" s="4">
        <v>0</v>
      </c>
      <c r="I1746" s="4">
        <v>-7364.43</v>
      </c>
      <c r="J1746" s="4">
        <v>12635.57</v>
      </c>
      <c r="L1746" s="4" t="str">
        <f t="shared" si="27"/>
        <v/>
      </c>
      <c r="M1746" s="4"/>
    </row>
    <row r="1747" spans="1:13" x14ac:dyDescent="0.25">
      <c r="A1747" t="s">
        <v>1066</v>
      </c>
      <c r="B1747" t="s">
        <v>19</v>
      </c>
      <c r="C1747" t="s">
        <v>1460</v>
      </c>
      <c r="D1747" t="s">
        <v>1042</v>
      </c>
      <c r="E1747" t="s">
        <v>1801</v>
      </c>
      <c r="F1747" t="s">
        <v>18</v>
      </c>
      <c r="G1747" s="4">
        <v>773900</v>
      </c>
      <c r="H1747" s="4"/>
      <c r="I1747" s="4">
        <v>0</v>
      </c>
      <c r="J1747" s="4">
        <v>773900</v>
      </c>
      <c r="L1747" s="4" t="str">
        <f t="shared" si="27"/>
        <v/>
      </c>
      <c r="M1747" s="4"/>
    </row>
    <row r="1748" spans="1:13" x14ac:dyDescent="0.25">
      <c r="A1748" t="s">
        <v>1066</v>
      </c>
      <c r="B1748" t="s">
        <v>19</v>
      </c>
      <c r="C1748" t="s">
        <v>1460</v>
      </c>
      <c r="D1748" t="s">
        <v>1042</v>
      </c>
      <c r="E1748" t="s">
        <v>1801</v>
      </c>
      <c r="F1748" t="s">
        <v>21</v>
      </c>
      <c r="G1748" s="4">
        <v>376000</v>
      </c>
      <c r="H1748" s="4"/>
      <c r="I1748" s="4">
        <v>0</v>
      </c>
      <c r="J1748" s="4">
        <v>376000</v>
      </c>
      <c r="L1748" s="4" t="str">
        <f t="shared" si="27"/>
        <v/>
      </c>
      <c r="M1748" s="4"/>
    </row>
    <row r="1749" spans="1:13" x14ac:dyDescent="0.25">
      <c r="A1749" t="s">
        <v>1066</v>
      </c>
      <c r="B1749" t="s">
        <v>19</v>
      </c>
      <c r="C1749" t="s">
        <v>1460</v>
      </c>
      <c r="D1749" t="s">
        <v>1042</v>
      </c>
      <c r="E1749" t="s">
        <v>1801</v>
      </c>
      <c r="F1749" t="s">
        <v>14</v>
      </c>
      <c r="G1749" s="4">
        <v>252700</v>
      </c>
      <c r="H1749" s="4"/>
      <c r="I1749" s="4">
        <v>0</v>
      </c>
      <c r="J1749" s="4">
        <v>252700</v>
      </c>
      <c r="L1749" s="4" t="str">
        <f t="shared" si="27"/>
        <v/>
      </c>
      <c r="M1749" s="4"/>
    </row>
    <row r="1750" spans="1:13" x14ac:dyDescent="0.25">
      <c r="A1750" t="s">
        <v>1066</v>
      </c>
      <c r="B1750" t="s">
        <v>19</v>
      </c>
      <c r="C1750" t="s">
        <v>1293</v>
      </c>
      <c r="D1750" t="s">
        <v>1038</v>
      </c>
      <c r="E1750" t="s">
        <v>1801</v>
      </c>
      <c r="F1750" t="s">
        <v>18</v>
      </c>
      <c r="G1750" s="4">
        <v>1661600</v>
      </c>
      <c r="H1750" s="4"/>
      <c r="I1750" s="4">
        <v>-1349803.88</v>
      </c>
      <c r="J1750" s="4">
        <v>311796.12000000011</v>
      </c>
      <c r="L1750" s="4" t="str">
        <f t="shared" si="27"/>
        <v/>
      </c>
      <c r="M1750" s="4"/>
    </row>
    <row r="1751" spans="1:13" x14ac:dyDescent="0.25">
      <c r="A1751" t="s">
        <v>1066</v>
      </c>
      <c r="B1751" t="s">
        <v>19</v>
      </c>
      <c r="C1751" t="s">
        <v>1293</v>
      </c>
      <c r="D1751" t="s">
        <v>1038</v>
      </c>
      <c r="E1751" t="s">
        <v>1801</v>
      </c>
      <c r="F1751" t="s">
        <v>20</v>
      </c>
      <c r="G1751" s="4">
        <v>96100</v>
      </c>
      <c r="H1751" s="4"/>
      <c r="I1751" s="4">
        <v>-32526.92</v>
      </c>
      <c r="J1751" s="4">
        <v>63573.08</v>
      </c>
      <c r="L1751" s="4" t="str">
        <f t="shared" si="27"/>
        <v/>
      </c>
      <c r="M1751" s="4"/>
    </row>
    <row r="1752" spans="1:13" x14ac:dyDescent="0.25">
      <c r="A1752" t="s">
        <v>1066</v>
      </c>
      <c r="B1752" t="s">
        <v>19</v>
      </c>
      <c r="C1752" t="s">
        <v>1293</v>
      </c>
      <c r="D1752" t="s">
        <v>1038</v>
      </c>
      <c r="E1752" t="s">
        <v>1801</v>
      </c>
      <c r="F1752" t="s">
        <v>21</v>
      </c>
      <c r="G1752" s="4">
        <v>756600</v>
      </c>
      <c r="H1752" s="4"/>
      <c r="I1752" s="4">
        <v>-613939.74</v>
      </c>
      <c r="J1752" s="4">
        <v>142660.26</v>
      </c>
      <c r="L1752" s="4" t="str">
        <f t="shared" si="27"/>
        <v/>
      </c>
      <c r="M1752" s="4"/>
    </row>
    <row r="1753" spans="1:13" x14ac:dyDescent="0.25">
      <c r="A1753" t="s">
        <v>1066</v>
      </c>
      <c r="B1753" t="s">
        <v>19</v>
      </c>
      <c r="C1753" t="s">
        <v>1293</v>
      </c>
      <c r="D1753" t="s">
        <v>1038</v>
      </c>
      <c r="E1753" t="s">
        <v>1801</v>
      </c>
      <c r="F1753" t="s">
        <v>14</v>
      </c>
      <c r="G1753" s="4">
        <v>419800</v>
      </c>
      <c r="H1753" s="4">
        <v>-22337.989999999991</v>
      </c>
      <c r="I1753" s="4">
        <v>-219483.35</v>
      </c>
      <c r="J1753" s="4">
        <v>177978.66</v>
      </c>
      <c r="L1753" s="4" t="str">
        <f t="shared" si="27"/>
        <v/>
      </c>
      <c r="M1753" s="4"/>
    </row>
    <row r="1754" spans="1:13" x14ac:dyDescent="0.25">
      <c r="A1754" t="s">
        <v>1066</v>
      </c>
      <c r="B1754" t="s">
        <v>19</v>
      </c>
      <c r="C1754" t="s">
        <v>1119</v>
      </c>
      <c r="D1754" t="s">
        <v>1038</v>
      </c>
      <c r="E1754" t="s">
        <v>1801</v>
      </c>
      <c r="F1754" t="s">
        <v>18</v>
      </c>
      <c r="G1754" s="4">
        <v>119000</v>
      </c>
      <c r="H1754" s="4"/>
      <c r="I1754" s="4">
        <v>-60673.440000000002</v>
      </c>
      <c r="J1754" s="4">
        <v>58326.559999999998</v>
      </c>
      <c r="L1754" s="4" t="str">
        <f t="shared" si="27"/>
        <v/>
      </c>
      <c r="M1754" s="4"/>
    </row>
    <row r="1755" spans="1:13" x14ac:dyDescent="0.25">
      <c r="A1755" t="s">
        <v>1066</v>
      </c>
      <c r="B1755" t="s">
        <v>19</v>
      </c>
      <c r="C1755" t="s">
        <v>1119</v>
      </c>
      <c r="D1755" t="s">
        <v>1038</v>
      </c>
      <c r="E1755" t="s">
        <v>1801</v>
      </c>
      <c r="F1755" t="s">
        <v>20</v>
      </c>
      <c r="G1755" s="4">
        <v>5000</v>
      </c>
      <c r="H1755" s="4"/>
      <c r="I1755" s="4">
        <v>-1738.97</v>
      </c>
      <c r="J1755" s="4">
        <v>3261.0299999999997</v>
      </c>
      <c r="L1755" s="4" t="str">
        <f t="shared" si="27"/>
        <v/>
      </c>
      <c r="M1755" s="4"/>
    </row>
    <row r="1756" spans="1:13" x14ac:dyDescent="0.25">
      <c r="A1756" t="s">
        <v>1066</v>
      </c>
      <c r="B1756" t="s">
        <v>19</v>
      </c>
      <c r="C1756" t="s">
        <v>1119</v>
      </c>
      <c r="D1756" t="s">
        <v>1038</v>
      </c>
      <c r="E1756" t="s">
        <v>1801</v>
      </c>
      <c r="F1756" t="s">
        <v>21</v>
      </c>
      <c r="G1756" s="4">
        <v>57800</v>
      </c>
      <c r="H1756" s="4"/>
      <c r="I1756" s="4">
        <v>-27041.14</v>
      </c>
      <c r="J1756" s="4">
        <v>30758.86</v>
      </c>
      <c r="L1756" s="4" t="str">
        <f t="shared" si="27"/>
        <v/>
      </c>
      <c r="M1756" s="4"/>
    </row>
    <row r="1757" spans="1:13" x14ac:dyDescent="0.25">
      <c r="A1757" t="s">
        <v>1066</v>
      </c>
      <c r="B1757" t="s">
        <v>19</v>
      </c>
      <c r="C1757" t="s">
        <v>1119</v>
      </c>
      <c r="D1757" t="s">
        <v>1038</v>
      </c>
      <c r="E1757" t="s">
        <v>1801</v>
      </c>
      <c r="F1757" t="s">
        <v>14</v>
      </c>
      <c r="G1757" s="4">
        <v>23300</v>
      </c>
      <c r="H1757" s="4"/>
      <c r="I1757" s="4">
        <v>-4213.13</v>
      </c>
      <c r="J1757" s="4">
        <v>19086.87</v>
      </c>
      <c r="L1757" s="4" t="str">
        <f t="shared" si="27"/>
        <v/>
      </c>
      <c r="M1757" s="4"/>
    </row>
    <row r="1758" spans="1:13" x14ac:dyDescent="0.25">
      <c r="A1758" t="s">
        <v>1066</v>
      </c>
      <c r="B1758" t="s">
        <v>19</v>
      </c>
      <c r="C1758" t="s">
        <v>1359</v>
      </c>
      <c r="D1758" t="s">
        <v>1038</v>
      </c>
      <c r="E1758" t="s">
        <v>1801</v>
      </c>
      <c r="F1758" t="s">
        <v>18</v>
      </c>
      <c r="G1758" s="4">
        <v>14305</v>
      </c>
      <c r="H1758" s="4"/>
      <c r="I1758" s="4">
        <v>-14304.37</v>
      </c>
      <c r="J1758" s="4">
        <v>0.62999999999919964</v>
      </c>
      <c r="L1758" s="4" t="str">
        <f t="shared" si="27"/>
        <v/>
      </c>
      <c r="M1758" s="4"/>
    </row>
    <row r="1759" spans="1:13" x14ac:dyDescent="0.25">
      <c r="A1759" t="s">
        <v>1066</v>
      </c>
      <c r="B1759" t="s">
        <v>19</v>
      </c>
      <c r="C1759" t="s">
        <v>1359</v>
      </c>
      <c r="D1759" t="s">
        <v>1038</v>
      </c>
      <c r="E1759" t="s">
        <v>1801</v>
      </c>
      <c r="F1759" t="s">
        <v>20</v>
      </c>
      <c r="G1759" s="4">
        <v>140000</v>
      </c>
      <c r="H1759" s="4"/>
      <c r="I1759" s="4">
        <v>-121522.58</v>
      </c>
      <c r="J1759" s="4">
        <v>18477.419999999998</v>
      </c>
      <c r="L1759" s="4" t="str">
        <f t="shared" si="27"/>
        <v/>
      </c>
      <c r="M1759" s="4"/>
    </row>
    <row r="1760" spans="1:13" x14ac:dyDescent="0.25">
      <c r="A1760" t="s">
        <v>1066</v>
      </c>
      <c r="B1760" t="s">
        <v>19</v>
      </c>
      <c r="C1760" t="s">
        <v>1359</v>
      </c>
      <c r="D1760" t="s">
        <v>1038</v>
      </c>
      <c r="E1760" t="s">
        <v>1801</v>
      </c>
      <c r="F1760" t="s">
        <v>21</v>
      </c>
      <c r="G1760" s="4">
        <v>51200</v>
      </c>
      <c r="H1760" s="4"/>
      <c r="I1760" s="4">
        <v>-48339.35</v>
      </c>
      <c r="J1760" s="4">
        <v>2860.6500000000015</v>
      </c>
      <c r="L1760" s="4" t="str">
        <f t="shared" si="27"/>
        <v/>
      </c>
      <c r="M1760" s="4"/>
    </row>
    <row r="1761" spans="1:13" x14ac:dyDescent="0.25">
      <c r="A1761" t="s">
        <v>1066</v>
      </c>
      <c r="B1761" t="s">
        <v>19</v>
      </c>
      <c r="C1761" t="s">
        <v>1359</v>
      </c>
      <c r="D1761" t="s">
        <v>1038</v>
      </c>
      <c r="E1761" t="s">
        <v>1801</v>
      </c>
      <c r="F1761" t="s">
        <v>14</v>
      </c>
      <c r="G1761" s="4">
        <v>20000</v>
      </c>
      <c r="H1761" s="4"/>
      <c r="I1761" s="4">
        <v>-10658.33</v>
      </c>
      <c r="J1761" s="4">
        <v>9341.67</v>
      </c>
      <c r="L1761" s="4" t="str">
        <f t="shared" si="27"/>
        <v/>
      </c>
      <c r="M1761" s="4"/>
    </row>
    <row r="1762" spans="1:13" x14ac:dyDescent="0.25">
      <c r="A1762" t="s">
        <v>1066</v>
      </c>
      <c r="B1762" t="s">
        <v>19</v>
      </c>
      <c r="C1762" t="s">
        <v>1213</v>
      </c>
      <c r="D1762" t="s">
        <v>1042</v>
      </c>
      <c r="E1762" t="s">
        <v>1801</v>
      </c>
      <c r="F1762" t="s">
        <v>18</v>
      </c>
      <c r="G1762" s="4">
        <v>470000</v>
      </c>
      <c r="H1762" s="4"/>
      <c r="I1762" s="4">
        <v>-304068.09999999998</v>
      </c>
      <c r="J1762" s="4">
        <v>165931.90000000002</v>
      </c>
      <c r="L1762" s="4" t="str">
        <f t="shared" si="27"/>
        <v/>
      </c>
      <c r="M1762" s="4"/>
    </row>
    <row r="1763" spans="1:13" x14ac:dyDescent="0.25">
      <c r="A1763" t="s">
        <v>1066</v>
      </c>
      <c r="B1763" t="s">
        <v>19</v>
      </c>
      <c r="C1763" t="s">
        <v>1213</v>
      </c>
      <c r="D1763" t="s">
        <v>1042</v>
      </c>
      <c r="E1763" t="s">
        <v>1801</v>
      </c>
      <c r="F1763" t="s">
        <v>21</v>
      </c>
      <c r="G1763" s="4">
        <v>228300</v>
      </c>
      <c r="H1763" s="4"/>
      <c r="I1763" s="4">
        <v>-129899.34</v>
      </c>
      <c r="J1763" s="4">
        <v>98400.66</v>
      </c>
      <c r="L1763" s="4" t="str">
        <f t="shared" si="27"/>
        <v/>
      </c>
      <c r="M1763" s="4"/>
    </row>
    <row r="1764" spans="1:13" x14ac:dyDescent="0.25">
      <c r="A1764" t="s">
        <v>1066</v>
      </c>
      <c r="B1764" t="s">
        <v>19</v>
      </c>
      <c r="C1764" t="s">
        <v>1213</v>
      </c>
      <c r="D1764" t="s">
        <v>1042</v>
      </c>
      <c r="E1764" t="s">
        <v>1801</v>
      </c>
      <c r="F1764" t="s">
        <v>14</v>
      </c>
      <c r="G1764" s="4">
        <v>35000</v>
      </c>
      <c r="H1764" s="4"/>
      <c r="I1764" s="4">
        <v>-26032.560000000001</v>
      </c>
      <c r="J1764" s="4">
        <v>8967.4399999999987</v>
      </c>
      <c r="L1764" s="4" t="str">
        <f t="shared" si="27"/>
        <v/>
      </c>
      <c r="M1764" s="4"/>
    </row>
    <row r="1765" spans="1:13" x14ac:dyDescent="0.25">
      <c r="A1765" t="s">
        <v>1066</v>
      </c>
      <c r="B1765" t="s">
        <v>19</v>
      </c>
      <c r="C1765" t="s">
        <v>1317</v>
      </c>
      <c r="D1765" t="s">
        <v>1045</v>
      </c>
      <c r="E1765" t="s">
        <v>1801</v>
      </c>
      <c r="F1765" t="s">
        <v>14</v>
      </c>
      <c r="G1765" s="4">
        <v>84500</v>
      </c>
      <c r="H1765" s="4"/>
      <c r="I1765" s="4"/>
      <c r="J1765" s="4">
        <v>84500</v>
      </c>
      <c r="L1765" s="4" t="str">
        <f t="shared" si="27"/>
        <v/>
      </c>
      <c r="M1765" s="4"/>
    </row>
    <row r="1766" spans="1:13" x14ac:dyDescent="0.25">
      <c r="A1766" t="s">
        <v>1066</v>
      </c>
      <c r="B1766" t="s">
        <v>19</v>
      </c>
      <c r="C1766" t="s">
        <v>1206</v>
      </c>
      <c r="D1766" t="s">
        <v>1038</v>
      </c>
      <c r="E1766" t="s">
        <v>1801</v>
      </c>
      <c r="F1766" t="s">
        <v>18</v>
      </c>
      <c r="G1766" s="4">
        <v>301600</v>
      </c>
      <c r="H1766" s="4"/>
      <c r="I1766" s="4">
        <v>-184122.43</v>
      </c>
      <c r="J1766" s="4">
        <v>117477.57</v>
      </c>
      <c r="L1766" s="4" t="str">
        <f t="shared" si="27"/>
        <v/>
      </c>
      <c r="M1766" s="4"/>
    </row>
    <row r="1767" spans="1:13" x14ac:dyDescent="0.25">
      <c r="A1767" t="s">
        <v>1066</v>
      </c>
      <c r="B1767" t="s">
        <v>19</v>
      </c>
      <c r="C1767" t="s">
        <v>1206</v>
      </c>
      <c r="D1767" t="s">
        <v>1038</v>
      </c>
      <c r="E1767" t="s">
        <v>1801</v>
      </c>
      <c r="F1767" t="s">
        <v>20</v>
      </c>
      <c r="G1767" s="4">
        <v>89400</v>
      </c>
      <c r="H1767" s="4"/>
      <c r="I1767" s="4">
        <v>-67151.210000000006</v>
      </c>
      <c r="J1767" s="4">
        <v>22248.789999999994</v>
      </c>
      <c r="L1767" s="4" t="str">
        <f t="shared" si="27"/>
        <v/>
      </c>
      <c r="M1767" s="4"/>
    </row>
    <row r="1768" spans="1:13" x14ac:dyDescent="0.25">
      <c r="A1768" t="s">
        <v>1066</v>
      </c>
      <c r="B1768" t="s">
        <v>19</v>
      </c>
      <c r="C1768" t="s">
        <v>1206</v>
      </c>
      <c r="D1768" t="s">
        <v>1038</v>
      </c>
      <c r="E1768" t="s">
        <v>1801</v>
      </c>
      <c r="F1768" t="s">
        <v>21</v>
      </c>
      <c r="G1768" s="4">
        <v>155500</v>
      </c>
      <c r="H1768" s="4"/>
      <c r="I1768" s="4">
        <v>-83759.92</v>
      </c>
      <c r="J1768" s="4">
        <v>71740.08</v>
      </c>
      <c r="L1768" s="4" t="str">
        <f t="shared" si="27"/>
        <v/>
      </c>
      <c r="M1768" s="4"/>
    </row>
    <row r="1769" spans="1:13" x14ac:dyDescent="0.25">
      <c r="A1769" t="s">
        <v>1066</v>
      </c>
      <c r="B1769" t="s">
        <v>19</v>
      </c>
      <c r="C1769" t="s">
        <v>1206</v>
      </c>
      <c r="D1769" t="s">
        <v>1038</v>
      </c>
      <c r="E1769" t="s">
        <v>1801</v>
      </c>
      <c r="F1769" t="s">
        <v>14</v>
      </c>
      <c r="G1769" s="4">
        <v>621984.93999999994</v>
      </c>
      <c r="H1769" s="4">
        <v>-18707.72</v>
      </c>
      <c r="I1769" s="4">
        <v>-468764.94</v>
      </c>
      <c r="J1769" s="4">
        <v>134512.27999999997</v>
      </c>
      <c r="L1769" s="4" t="str">
        <f t="shared" si="27"/>
        <v/>
      </c>
      <c r="M1769" s="4"/>
    </row>
    <row r="1770" spans="1:13" x14ac:dyDescent="0.25">
      <c r="A1770" t="s">
        <v>1066</v>
      </c>
      <c r="B1770" t="s">
        <v>19</v>
      </c>
      <c r="C1770" t="s">
        <v>1171</v>
      </c>
      <c r="D1770" t="s">
        <v>1042</v>
      </c>
      <c r="E1770" t="s">
        <v>1801</v>
      </c>
      <c r="F1770" t="s">
        <v>18</v>
      </c>
      <c r="G1770" s="4">
        <v>1009300</v>
      </c>
      <c r="H1770" s="4"/>
      <c r="I1770" s="4">
        <v>-453921.43</v>
      </c>
      <c r="J1770" s="4">
        <v>555378.57000000007</v>
      </c>
      <c r="L1770" s="4" t="str">
        <f t="shared" si="27"/>
        <v/>
      </c>
      <c r="M1770" s="4"/>
    </row>
    <row r="1771" spans="1:13" x14ac:dyDescent="0.25">
      <c r="A1771" t="s">
        <v>1066</v>
      </c>
      <c r="B1771" t="s">
        <v>19</v>
      </c>
      <c r="C1771" t="s">
        <v>1171</v>
      </c>
      <c r="D1771" t="s">
        <v>1042</v>
      </c>
      <c r="E1771" t="s">
        <v>1801</v>
      </c>
      <c r="F1771" t="s">
        <v>20</v>
      </c>
      <c r="G1771" s="4">
        <v>5000</v>
      </c>
      <c r="H1771" s="4"/>
      <c r="I1771" s="4"/>
      <c r="J1771" s="4">
        <v>5000</v>
      </c>
      <c r="L1771" s="4" t="str">
        <f t="shared" si="27"/>
        <v/>
      </c>
      <c r="M1771" s="4"/>
    </row>
    <row r="1772" spans="1:13" x14ac:dyDescent="0.25">
      <c r="A1772" t="s">
        <v>1066</v>
      </c>
      <c r="B1772" t="s">
        <v>19</v>
      </c>
      <c r="C1772" t="s">
        <v>1171</v>
      </c>
      <c r="D1772" t="s">
        <v>1042</v>
      </c>
      <c r="E1772" t="s">
        <v>1801</v>
      </c>
      <c r="F1772" t="s">
        <v>21</v>
      </c>
      <c r="G1772" s="4">
        <v>496800</v>
      </c>
      <c r="H1772" s="4"/>
      <c r="I1772" s="4">
        <v>-187426.27</v>
      </c>
      <c r="J1772" s="4">
        <v>309373.73</v>
      </c>
      <c r="L1772" s="4" t="str">
        <f t="shared" si="27"/>
        <v/>
      </c>
      <c r="M1772" s="4"/>
    </row>
    <row r="1773" spans="1:13" x14ac:dyDescent="0.25">
      <c r="A1773" t="s">
        <v>1066</v>
      </c>
      <c r="B1773" t="s">
        <v>19</v>
      </c>
      <c r="C1773" t="s">
        <v>1171</v>
      </c>
      <c r="D1773" t="s">
        <v>1042</v>
      </c>
      <c r="E1773" t="s">
        <v>1801</v>
      </c>
      <c r="F1773" t="s">
        <v>14</v>
      </c>
      <c r="G1773" s="4">
        <v>65600</v>
      </c>
      <c r="H1773" s="4"/>
      <c r="I1773" s="4">
        <v>-60472.55</v>
      </c>
      <c r="J1773" s="4">
        <v>5127.4499999999971</v>
      </c>
      <c r="L1773" s="4" t="str">
        <f t="shared" si="27"/>
        <v/>
      </c>
      <c r="M1773" s="4"/>
    </row>
    <row r="1774" spans="1:13" x14ac:dyDescent="0.25">
      <c r="A1774" t="s">
        <v>1066</v>
      </c>
      <c r="B1774" t="s">
        <v>19</v>
      </c>
      <c r="C1774" t="s">
        <v>1062</v>
      </c>
      <c r="D1774" t="s">
        <v>1042</v>
      </c>
      <c r="E1774" t="s">
        <v>1801</v>
      </c>
      <c r="F1774" t="s">
        <v>18</v>
      </c>
      <c r="G1774" s="4">
        <v>3033300</v>
      </c>
      <c r="H1774" s="4"/>
      <c r="I1774" s="4">
        <v>-1718860.19</v>
      </c>
      <c r="J1774" s="4">
        <v>1314439.81</v>
      </c>
      <c r="L1774" s="4" t="str">
        <f t="shared" si="27"/>
        <v/>
      </c>
      <c r="M1774" s="4"/>
    </row>
    <row r="1775" spans="1:13" x14ac:dyDescent="0.25">
      <c r="A1775" t="s">
        <v>1066</v>
      </c>
      <c r="B1775" t="s">
        <v>19</v>
      </c>
      <c r="C1775" t="s">
        <v>1062</v>
      </c>
      <c r="D1775" t="s">
        <v>1042</v>
      </c>
      <c r="E1775" t="s">
        <v>1801</v>
      </c>
      <c r="F1775" t="s">
        <v>20</v>
      </c>
      <c r="G1775" s="4">
        <v>21300</v>
      </c>
      <c r="H1775" s="4"/>
      <c r="I1775" s="4">
        <v>-42.4</v>
      </c>
      <c r="J1775" s="4">
        <v>21257.599999999999</v>
      </c>
      <c r="L1775" s="4" t="str">
        <f t="shared" si="27"/>
        <v/>
      </c>
      <c r="M1775" s="4"/>
    </row>
    <row r="1776" spans="1:13" x14ac:dyDescent="0.25">
      <c r="A1776" t="s">
        <v>1066</v>
      </c>
      <c r="B1776" t="s">
        <v>19</v>
      </c>
      <c r="C1776" t="s">
        <v>1062</v>
      </c>
      <c r="D1776" t="s">
        <v>1042</v>
      </c>
      <c r="E1776" t="s">
        <v>1801</v>
      </c>
      <c r="F1776" t="s">
        <v>21</v>
      </c>
      <c r="G1776" s="4">
        <v>1478900</v>
      </c>
      <c r="H1776" s="4"/>
      <c r="I1776" s="4">
        <v>-711865.39</v>
      </c>
      <c r="J1776" s="4">
        <v>767034.61</v>
      </c>
      <c r="L1776" s="4" t="str">
        <f t="shared" si="27"/>
        <v/>
      </c>
      <c r="M1776" s="4"/>
    </row>
    <row r="1777" spans="1:13" x14ac:dyDescent="0.25">
      <c r="A1777" t="s">
        <v>1066</v>
      </c>
      <c r="B1777" t="s">
        <v>19</v>
      </c>
      <c r="C1777" t="s">
        <v>1062</v>
      </c>
      <c r="D1777" t="s">
        <v>1042</v>
      </c>
      <c r="E1777" t="s">
        <v>1801</v>
      </c>
      <c r="F1777" t="s">
        <v>14</v>
      </c>
      <c r="G1777" s="4">
        <v>696700</v>
      </c>
      <c r="H1777" s="4"/>
      <c r="I1777" s="4">
        <v>-173100.61</v>
      </c>
      <c r="J1777" s="4">
        <v>523599.39</v>
      </c>
      <c r="L1777" s="4" t="str">
        <f t="shared" si="27"/>
        <v/>
      </c>
      <c r="M1777" s="4"/>
    </row>
    <row r="1778" spans="1:13" x14ac:dyDescent="0.25">
      <c r="A1778" t="s">
        <v>1066</v>
      </c>
      <c r="B1778" t="s">
        <v>19</v>
      </c>
      <c r="C1778" t="s">
        <v>1110</v>
      </c>
      <c r="D1778" t="s">
        <v>1038</v>
      </c>
      <c r="E1778" t="s">
        <v>1801</v>
      </c>
      <c r="F1778" t="s">
        <v>18</v>
      </c>
      <c r="G1778" s="4">
        <v>100000</v>
      </c>
      <c r="H1778" s="4"/>
      <c r="I1778" s="4">
        <v>-82075.41</v>
      </c>
      <c r="J1778" s="4">
        <v>17924.589999999997</v>
      </c>
      <c r="L1778" s="4" t="str">
        <f t="shared" si="27"/>
        <v/>
      </c>
      <c r="M1778" s="4"/>
    </row>
    <row r="1779" spans="1:13" x14ac:dyDescent="0.25">
      <c r="A1779" t="s">
        <v>1066</v>
      </c>
      <c r="B1779" t="s">
        <v>19</v>
      </c>
      <c r="C1779" t="s">
        <v>1110</v>
      </c>
      <c r="D1779" t="s">
        <v>1038</v>
      </c>
      <c r="E1779" t="s">
        <v>1801</v>
      </c>
      <c r="F1779" t="s">
        <v>20</v>
      </c>
      <c r="G1779" s="4">
        <v>125000</v>
      </c>
      <c r="H1779" s="4"/>
      <c r="I1779" s="4">
        <v>-100015.87</v>
      </c>
      <c r="J1779" s="4">
        <v>24984.130000000005</v>
      </c>
      <c r="L1779" s="4" t="str">
        <f t="shared" si="27"/>
        <v/>
      </c>
      <c r="M1779" s="4"/>
    </row>
    <row r="1780" spans="1:13" x14ac:dyDescent="0.25">
      <c r="A1780" t="s">
        <v>1066</v>
      </c>
      <c r="B1780" t="s">
        <v>19</v>
      </c>
      <c r="C1780" t="s">
        <v>1110</v>
      </c>
      <c r="D1780" t="s">
        <v>1038</v>
      </c>
      <c r="E1780" t="s">
        <v>1801</v>
      </c>
      <c r="F1780" t="s">
        <v>21</v>
      </c>
      <c r="G1780" s="4">
        <v>90000</v>
      </c>
      <c r="H1780" s="4"/>
      <c r="I1780" s="4">
        <v>-65130.05</v>
      </c>
      <c r="J1780" s="4">
        <v>24869.949999999997</v>
      </c>
      <c r="L1780" s="4" t="str">
        <f t="shared" si="27"/>
        <v/>
      </c>
      <c r="M1780" s="4"/>
    </row>
    <row r="1781" spans="1:13" x14ac:dyDescent="0.25">
      <c r="A1781" t="s">
        <v>1066</v>
      </c>
      <c r="B1781" t="s">
        <v>19</v>
      </c>
      <c r="C1781" t="s">
        <v>1110</v>
      </c>
      <c r="D1781" t="s">
        <v>1038</v>
      </c>
      <c r="E1781" t="s">
        <v>1801</v>
      </c>
      <c r="F1781" t="s">
        <v>14</v>
      </c>
      <c r="G1781" s="4">
        <v>26396.65</v>
      </c>
      <c r="H1781" s="4"/>
      <c r="I1781" s="4">
        <v>-22806.02</v>
      </c>
      <c r="J1781" s="4">
        <v>3590.630000000001</v>
      </c>
      <c r="L1781" s="4" t="str">
        <f t="shared" si="27"/>
        <v/>
      </c>
      <c r="M1781" s="4"/>
    </row>
    <row r="1782" spans="1:13" x14ac:dyDescent="0.25">
      <c r="A1782" t="s">
        <v>1066</v>
      </c>
      <c r="B1782" t="s">
        <v>19</v>
      </c>
      <c r="C1782" t="s">
        <v>1303</v>
      </c>
      <c r="D1782" t="s">
        <v>1039</v>
      </c>
      <c r="E1782" t="s">
        <v>1680</v>
      </c>
      <c r="F1782" t="s">
        <v>22</v>
      </c>
      <c r="G1782" s="4">
        <v>750000</v>
      </c>
      <c r="H1782" s="4">
        <v>-750000</v>
      </c>
      <c r="I1782" s="4"/>
      <c r="J1782" s="4">
        <v>0</v>
      </c>
      <c r="L1782" s="4" t="str">
        <f t="shared" si="27"/>
        <v/>
      </c>
      <c r="M1782" s="4"/>
    </row>
    <row r="1783" spans="1:13" x14ac:dyDescent="0.25">
      <c r="A1783" t="s">
        <v>1066</v>
      </c>
      <c r="B1783" t="s">
        <v>19</v>
      </c>
      <c r="C1783" t="s">
        <v>1137</v>
      </c>
      <c r="D1783" t="s">
        <v>1038</v>
      </c>
      <c r="E1783" t="s">
        <v>961</v>
      </c>
      <c r="F1783" t="s">
        <v>22</v>
      </c>
      <c r="G1783" s="4">
        <v>12548.63</v>
      </c>
      <c r="H1783" s="4">
        <v>0</v>
      </c>
      <c r="I1783" s="4">
        <v>-12548.63</v>
      </c>
      <c r="J1783" s="4">
        <v>0</v>
      </c>
      <c r="L1783" s="4" t="str">
        <f t="shared" si="27"/>
        <v/>
      </c>
      <c r="M1783" s="4"/>
    </row>
    <row r="1784" spans="1:13" x14ac:dyDescent="0.25">
      <c r="A1784" t="s">
        <v>1066</v>
      </c>
      <c r="B1784" t="s">
        <v>19</v>
      </c>
      <c r="C1784" t="s">
        <v>1137</v>
      </c>
      <c r="D1784" t="s">
        <v>1038</v>
      </c>
      <c r="E1784" t="s">
        <v>968</v>
      </c>
      <c r="F1784" t="s">
        <v>14</v>
      </c>
      <c r="G1784" s="4">
        <v>10747</v>
      </c>
      <c r="H1784" s="4">
        <v>-10747</v>
      </c>
      <c r="I1784" s="4"/>
      <c r="J1784" s="4">
        <v>0</v>
      </c>
      <c r="L1784" s="4" t="str">
        <f t="shared" si="27"/>
        <v/>
      </c>
      <c r="M1784" s="4"/>
    </row>
    <row r="1785" spans="1:13" x14ac:dyDescent="0.25">
      <c r="A1785" t="s">
        <v>1066</v>
      </c>
      <c r="B1785" t="s">
        <v>19</v>
      </c>
      <c r="C1785" t="s">
        <v>1137</v>
      </c>
      <c r="D1785" t="s">
        <v>1038</v>
      </c>
      <c r="E1785" t="s">
        <v>1037</v>
      </c>
      <c r="F1785" t="s">
        <v>14</v>
      </c>
      <c r="G1785" s="4">
        <v>231674.06</v>
      </c>
      <c r="H1785" s="4">
        <v>-31402.67</v>
      </c>
      <c r="I1785" s="4">
        <v>-200271.39</v>
      </c>
      <c r="J1785" s="4">
        <v>0</v>
      </c>
      <c r="L1785" s="4" t="str">
        <f t="shared" si="27"/>
        <v/>
      </c>
      <c r="M1785" s="4"/>
    </row>
    <row r="1786" spans="1:13" x14ac:dyDescent="0.25">
      <c r="A1786" t="s">
        <v>1066</v>
      </c>
      <c r="B1786" t="s">
        <v>19</v>
      </c>
      <c r="C1786" t="s">
        <v>1137</v>
      </c>
      <c r="D1786" t="s">
        <v>1038</v>
      </c>
      <c r="E1786" t="s">
        <v>1037</v>
      </c>
      <c r="F1786" t="s">
        <v>22</v>
      </c>
      <c r="G1786" s="4">
        <v>609620.85</v>
      </c>
      <c r="H1786" s="4">
        <v>-171207.6</v>
      </c>
      <c r="I1786" s="4">
        <v>-438413.25</v>
      </c>
      <c r="J1786" s="4">
        <v>0</v>
      </c>
      <c r="L1786" s="4" t="str">
        <f t="shared" si="27"/>
        <v/>
      </c>
      <c r="M1786" s="4"/>
    </row>
    <row r="1787" spans="1:13" x14ac:dyDescent="0.25">
      <c r="A1787" t="s">
        <v>1066</v>
      </c>
      <c r="B1787" t="s">
        <v>19</v>
      </c>
      <c r="C1787" t="s">
        <v>1137</v>
      </c>
      <c r="D1787" t="s">
        <v>1038</v>
      </c>
      <c r="E1787" t="s">
        <v>1680</v>
      </c>
      <c r="F1787" t="s">
        <v>14</v>
      </c>
      <c r="G1787" s="4">
        <v>403288.58</v>
      </c>
      <c r="H1787" s="4">
        <v>-178394.78</v>
      </c>
      <c r="I1787" s="4">
        <v>-224893.8</v>
      </c>
      <c r="J1787" s="4">
        <v>0</v>
      </c>
      <c r="L1787" s="4" t="str">
        <f t="shared" si="27"/>
        <v/>
      </c>
      <c r="M1787" s="4"/>
    </row>
    <row r="1788" spans="1:13" x14ac:dyDescent="0.25">
      <c r="A1788" t="s">
        <v>1066</v>
      </c>
      <c r="B1788" t="s">
        <v>19</v>
      </c>
      <c r="C1788" t="s">
        <v>1137</v>
      </c>
      <c r="D1788" t="s">
        <v>1038</v>
      </c>
      <c r="E1788" t="s">
        <v>1680</v>
      </c>
      <c r="F1788" t="s">
        <v>22</v>
      </c>
      <c r="G1788" s="4">
        <v>6966870.4199999999</v>
      </c>
      <c r="H1788" s="4">
        <v>-3150542.75</v>
      </c>
      <c r="I1788" s="4">
        <v>-3816327.67</v>
      </c>
      <c r="J1788" s="4">
        <v>0</v>
      </c>
      <c r="L1788" s="4" t="str">
        <f t="shared" si="27"/>
        <v/>
      </c>
      <c r="M1788" s="4"/>
    </row>
    <row r="1789" spans="1:13" x14ac:dyDescent="0.25">
      <c r="A1789" t="s">
        <v>1066</v>
      </c>
      <c r="B1789" t="s">
        <v>19</v>
      </c>
      <c r="C1789" t="s">
        <v>1137</v>
      </c>
      <c r="D1789" t="s">
        <v>1038</v>
      </c>
      <c r="E1789" t="s">
        <v>1745</v>
      </c>
      <c r="F1789" t="s">
        <v>14</v>
      </c>
      <c r="G1789" s="4">
        <v>4529067.91</v>
      </c>
      <c r="H1789" s="4">
        <v>-1799391.89</v>
      </c>
      <c r="I1789" s="4">
        <v>-2729676.02</v>
      </c>
      <c r="J1789" s="4">
        <v>0</v>
      </c>
      <c r="L1789" s="4" t="str">
        <f t="shared" si="27"/>
        <v/>
      </c>
      <c r="M1789" s="4"/>
    </row>
    <row r="1790" spans="1:13" x14ac:dyDescent="0.25">
      <c r="A1790" t="s">
        <v>1066</v>
      </c>
      <c r="B1790" t="s">
        <v>19</v>
      </c>
      <c r="C1790" t="s">
        <v>1137</v>
      </c>
      <c r="D1790" t="s">
        <v>1038</v>
      </c>
      <c r="E1790" t="s">
        <v>1745</v>
      </c>
      <c r="F1790" t="s">
        <v>22</v>
      </c>
      <c r="G1790" s="4">
        <v>7284795.21</v>
      </c>
      <c r="H1790" s="4">
        <v>-5320063.3500000006</v>
      </c>
      <c r="I1790" s="4">
        <v>-1964731.86</v>
      </c>
      <c r="J1790" s="4">
        <v>0</v>
      </c>
      <c r="L1790" s="4" t="str">
        <f t="shared" si="27"/>
        <v/>
      </c>
      <c r="M1790" s="4"/>
    </row>
    <row r="1791" spans="1:13" x14ac:dyDescent="0.25">
      <c r="A1791" t="s">
        <v>1066</v>
      </c>
      <c r="B1791" t="s">
        <v>19</v>
      </c>
      <c r="C1791" t="s">
        <v>1137</v>
      </c>
      <c r="D1791" t="s">
        <v>1038</v>
      </c>
      <c r="E1791" t="s">
        <v>1801</v>
      </c>
      <c r="F1791" t="s">
        <v>18</v>
      </c>
      <c r="G1791" s="4">
        <v>13717000</v>
      </c>
      <c r="H1791" s="4"/>
      <c r="I1791" s="4">
        <v>-12087008.99</v>
      </c>
      <c r="J1791" s="4">
        <v>1629991.0099999998</v>
      </c>
      <c r="L1791" s="4" t="str">
        <f t="shared" si="27"/>
        <v/>
      </c>
      <c r="M1791" s="4"/>
    </row>
    <row r="1792" spans="1:13" x14ac:dyDescent="0.25">
      <c r="A1792" t="s">
        <v>1066</v>
      </c>
      <c r="B1792" t="s">
        <v>19</v>
      </c>
      <c r="C1792" t="s">
        <v>1137</v>
      </c>
      <c r="D1792" t="s">
        <v>1038</v>
      </c>
      <c r="E1792" t="s">
        <v>1801</v>
      </c>
      <c r="F1792" t="s">
        <v>20</v>
      </c>
      <c r="G1792" s="4">
        <v>1452100</v>
      </c>
      <c r="H1792" s="4"/>
      <c r="I1792" s="4">
        <v>-1240833.21</v>
      </c>
      <c r="J1792" s="4">
        <v>211266.79000000004</v>
      </c>
      <c r="L1792" s="4" t="str">
        <f t="shared" si="27"/>
        <v/>
      </c>
      <c r="M1792" s="4"/>
    </row>
    <row r="1793" spans="1:13" x14ac:dyDescent="0.25">
      <c r="A1793" t="s">
        <v>1066</v>
      </c>
      <c r="B1793" t="s">
        <v>19</v>
      </c>
      <c r="C1793" t="s">
        <v>1137</v>
      </c>
      <c r="D1793" t="s">
        <v>1038</v>
      </c>
      <c r="E1793" t="s">
        <v>1801</v>
      </c>
      <c r="F1793" t="s">
        <v>21</v>
      </c>
      <c r="G1793" s="4">
        <v>7104200</v>
      </c>
      <c r="H1793" s="4"/>
      <c r="I1793" s="4">
        <v>-5506706.5899999999</v>
      </c>
      <c r="J1793" s="4">
        <v>1597493.4100000001</v>
      </c>
      <c r="L1793" s="4" t="str">
        <f t="shared" si="27"/>
        <v/>
      </c>
      <c r="M1793" s="4"/>
    </row>
    <row r="1794" spans="1:13" x14ac:dyDescent="0.25">
      <c r="A1794" t="s">
        <v>1066</v>
      </c>
      <c r="B1794" t="s">
        <v>19</v>
      </c>
      <c r="C1794" t="s">
        <v>1137</v>
      </c>
      <c r="D1794" t="s">
        <v>1038</v>
      </c>
      <c r="E1794" t="s">
        <v>1801</v>
      </c>
      <c r="F1794" t="s">
        <v>14</v>
      </c>
      <c r="G1794" s="4">
        <v>7798000</v>
      </c>
      <c r="H1794" s="4">
        <v>-2894463.0500000003</v>
      </c>
      <c r="I1794" s="4">
        <v>-4562007.66</v>
      </c>
      <c r="J1794" s="4">
        <v>341529.28999999911</v>
      </c>
      <c r="L1794" s="4" t="str">
        <f t="shared" si="27"/>
        <v/>
      </c>
      <c r="M1794" s="4"/>
    </row>
    <row r="1795" spans="1:13" x14ac:dyDescent="0.25">
      <c r="A1795" t="s">
        <v>1066</v>
      </c>
      <c r="B1795" t="s">
        <v>19</v>
      </c>
      <c r="C1795" t="s">
        <v>1137</v>
      </c>
      <c r="D1795" t="s">
        <v>1038</v>
      </c>
      <c r="E1795" t="s">
        <v>1801</v>
      </c>
      <c r="F1795" t="s">
        <v>22</v>
      </c>
      <c r="G1795" s="4">
        <v>250000</v>
      </c>
      <c r="H1795" s="4">
        <v>0</v>
      </c>
      <c r="I1795" s="4">
        <v>-196107.14</v>
      </c>
      <c r="J1795" s="4">
        <v>53892.859999999986</v>
      </c>
      <c r="L1795" s="4" t="str">
        <f t="shared" si="27"/>
        <v/>
      </c>
      <c r="M1795" s="4"/>
    </row>
    <row r="1796" spans="1:13" x14ac:dyDescent="0.25">
      <c r="A1796" t="s">
        <v>1066</v>
      </c>
      <c r="B1796" t="s">
        <v>19</v>
      </c>
      <c r="C1796" t="s">
        <v>1684</v>
      </c>
      <c r="D1796" t="s">
        <v>1039</v>
      </c>
      <c r="E1796" t="s">
        <v>1680</v>
      </c>
      <c r="F1796" t="s">
        <v>22</v>
      </c>
      <c r="G1796" s="4">
        <v>1000000</v>
      </c>
      <c r="H1796" s="4">
        <v>-1000000</v>
      </c>
      <c r="I1796" s="4"/>
      <c r="J1796" s="4">
        <v>0</v>
      </c>
      <c r="L1796" s="4" t="str">
        <f t="shared" si="27"/>
        <v/>
      </c>
      <c r="M1796" s="4"/>
    </row>
    <row r="1797" spans="1:13" x14ac:dyDescent="0.25">
      <c r="A1797" t="s">
        <v>1066</v>
      </c>
      <c r="B1797" t="s">
        <v>19</v>
      </c>
      <c r="C1797" t="s">
        <v>1705</v>
      </c>
      <c r="D1797" t="s">
        <v>1039</v>
      </c>
      <c r="E1797" t="s">
        <v>1680</v>
      </c>
      <c r="F1797" t="s">
        <v>22</v>
      </c>
      <c r="G1797" s="4">
        <v>1000000</v>
      </c>
      <c r="H1797" s="4">
        <v>-1000000</v>
      </c>
      <c r="I1797" s="4"/>
      <c r="J1797" s="4">
        <v>0</v>
      </c>
      <c r="L1797" s="4" t="str">
        <f t="shared" si="27"/>
        <v/>
      </c>
      <c r="M1797" s="4"/>
    </row>
    <row r="1798" spans="1:13" x14ac:dyDescent="0.25">
      <c r="A1798" t="s">
        <v>1066</v>
      </c>
      <c r="B1798" t="s">
        <v>19</v>
      </c>
      <c r="C1798" t="s">
        <v>1255</v>
      </c>
      <c r="D1798" t="s">
        <v>1043</v>
      </c>
      <c r="E1798" t="s">
        <v>1801</v>
      </c>
      <c r="F1798" t="s">
        <v>22</v>
      </c>
      <c r="G1798" s="4">
        <v>10148763.25</v>
      </c>
      <c r="H1798" s="4"/>
      <c r="I1798" s="4">
        <v>-10148763.25</v>
      </c>
      <c r="J1798" s="4">
        <v>0</v>
      </c>
      <c r="L1798" s="4" t="str">
        <f t="shared" si="27"/>
        <v/>
      </c>
      <c r="M1798" s="4"/>
    </row>
    <row r="1799" spans="1:13" x14ac:dyDescent="0.25">
      <c r="A1799" t="s">
        <v>1066</v>
      </c>
      <c r="B1799" t="s">
        <v>19</v>
      </c>
      <c r="C1799" t="s">
        <v>1138</v>
      </c>
      <c r="D1799" t="s">
        <v>1041</v>
      </c>
      <c r="E1799" t="s">
        <v>1801</v>
      </c>
      <c r="F1799" t="s">
        <v>22</v>
      </c>
      <c r="G1799" s="4">
        <v>250000</v>
      </c>
      <c r="H1799" s="4">
        <v>0</v>
      </c>
      <c r="I1799" s="4">
        <v>-153593.45000000001</v>
      </c>
      <c r="J1799" s="4">
        <v>96406.549999999988</v>
      </c>
      <c r="L1799" s="4" t="str">
        <f t="shared" ref="L1799:L1862" si="28">IF(AND(J1799&gt;0.009,I1799&lt;0.001,OR(E1799 = "2025", E1799 = "FY2024", E1799 = "FY2023", E1799 = "FY2022", E1799 = "FY2021", E1799="FY2020", E1799 = "FY2019", E1799="FY2018",E1799="FY2017",E1799="FY2016",E1799="FY2015"),OR(D1799="E, A",D1799="R, A",D1799="R, C")), "Reversion Needed",IF(AND(J1799&gt;0.009,I1799&lt;0.001,OR(E1799 = "FY2025", E1799 = "FY2024", E1799 = "FY2023", E1799 = "FY2022", E1799="FY2021", E1799="FY2020", E1799 = "FY2019", E1799 = "FY2018", E1799="FY2017",E1799="FY2016",E1799="FY2015"),OR(D1799="E, B",D1799="R, B")), "Reversion Needed", ""))</f>
        <v/>
      </c>
      <c r="M1799" s="4"/>
    </row>
    <row r="1800" spans="1:13" x14ac:dyDescent="0.25">
      <c r="A1800" t="s">
        <v>1066</v>
      </c>
      <c r="B1800" t="s">
        <v>19</v>
      </c>
      <c r="C1800" t="s">
        <v>1330</v>
      </c>
      <c r="D1800" t="s">
        <v>1041</v>
      </c>
      <c r="E1800" t="s">
        <v>1745</v>
      </c>
      <c r="F1800" t="s">
        <v>22</v>
      </c>
      <c r="G1800" s="4">
        <v>145400</v>
      </c>
      <c r="H1800" s="4">
        <v>0</v>
      </c>
      <c r="I1800" s="4">
        <v>-145400</v>
      </c>
      <c r="J1800" s="4">
        <v>0</v>
      </c>
      <c r="L1800" s="4" t="str">
        <f t="shared" si="28"/>
        <v/>
      </c>
      <c r="M1800" s="4"/>
    </row>
    <row r="1801" spans="1:13" x14ac:dyDescent="0.25">
      <c r="A1801" t="s">
        <v>1066</v>
      </c>
      <c r="B1801" t="s">
        <v>19</v>
      </c>
      <c r="C1801" t="s">
        <v>1330</v>
      </c>
      <c r="D1801" t="s">
        <v>1041</v>
      </c>
      <c r="E1801" t="s">
        <v>1801</v>
      </c>
      <c r="F1801" t="s">
        <v>22</v>
      </c>
      <c r="G1801" s="4">
        <v>196400</v>
      </c>
      <c r="H1801" s="4">
        <v>-68824.12</v>
      </c>
      <c r="I1801" s="4">
        <v>-127575.88</v>
      </c>
      <c r="J1801" s="4">
        <v>0</v>
      </c>
      <c r="L1801" s="4" t="str">
        <f t="shared" si="28"/>
        <v/>
      </c>
      <c r="M1801" s="4"/>
    </row>
    <row r="1802" spans="1:13" x14ac:dyDescent="0.25">
      <c r="A1802" t="s">
        <v>1066</v>
      </c>
      <c r="B1802" t="s">
        <v>19</v>
      </c>
      <c r="C1802" t="s">
        <v>1706</v>
      </c>
      <c r="D1802" t="s">
        <v>1044</v>
      </c>
      <c r="E1802" t="s">
        <v>1680</v>
      </c>
      <c r="F1802" t="s">
        <v>22</v>
      </c>
      <c r="G1802" s="4">
        <v>1817126.09</v>
      </c>
      <c r="H1802" s="4">
        <v>-1592126.09</v>
      </c>
      <c r="I1802" s="4">
        <v>-225000</v>
      </c>
      <c r="J1802" s="4">
        <v>0</v>
      </c>
      <c r="L1802" s="4" t="str">
        <f t="shared" si="28"/>
        <v/>
      </c>
      <c r="M1802" s="4"/>
    </row>
    <row r="1803" spans="1:13" x14ac:dyDescent="0.25">
      <c r="A1803" t="s">
        <v>1066</v>
      </c>
      <c r="B1803" t="s">
        <v>19</v>
      </c>
      <c r="C1803" t="s">
        <v>1706</v>
      </c>
      <c r="D1803" t="s">
        <v>1044</v>
      </c>
      <c r="E1803" t="s">
        <v>1745</v>
      </c>
      <c r="F1803" t="s">
        <v>22</v>
      </c>
      <c r="G1803" s="4">
        <v>4020863.95</v>
      </c>
      <c r="H1803" s="4">
        <v>-3052111.96</v>
      </c>
      <c r="I1803" s="4">
        <v>-968751.99</v>
      </c>
      <c r="J1803" s="4">
        <v>0</v>
      </c>
      <c r="L1803" s="4" t="str">
        <f t="shared" si="28"/>
        <v/>
      </c>
      <c r="M1803" s="4"/>
    </row>
    <row r="1804" spans="1:13" x14ac:dyDescent="0.25">
      <c r="A1804" t="s">
        <v>1066</v>
      </c>
      <c r="B1804" t="s">
        <v>19</v>
      </c>
      <c r="C1804" t="s">
        <v>1706</v>
      </c>
      <c r="D1804" t="s">
        <v>1044</v>
      </c>
      <c r="E1804" t="s">
        <v>1801</v>
      </c>
      <c r="F1804" t="s">
        <v>22</v>
      </c>
      <c r="G1804" s="4">
        <v>6500000</v>
      </c>
      <c r="H1804" s="4">
        <v>-2926425</v>
      </c>
      <c r="I1804" s="4"/>
      <c r="J1804" s="4">
        <v>3573575</v>
      </c>
      <c r="L1804" s="4" t="str">
        <f t="shared" si="28"/>
        <v/>
      </c>
      <c r="M1804" s="4"/>
    </row>
    <row r="1805" spans="1:13" x14ac:dyDescent="0.25">
      <c r="A1805" t="s">
        <v>1066</v>
      </c>
      <c r="B1805" t="s">
        <v>19</v>
      </c>
      <c r="C1805" t="s">
        <v>1706</v>
      </c>
      <c r="D1805" t="s">
        <v>1044</v>
      </c>
      <c r="E1805" t="s">
        <v>1801</v>
      </c>
      <c r="F1805" t="s">
        <v>16</v>
      </c>
      <c r="G1805" s="4">
        <v>0</v>
      </c>
      <c r="H1805" s="4"/>
      <c r="I1805" s="4"/>
      <c r="J1805" s="4">
        <v>0</v>
      </c>
      <c r="L1805" s="4" t="str">
        <f t="shared" si="28"/>
        <v/>
      </c>
      <c r="M1805" s="4"/>
    </row>
    <row r="1806" spans="1:13" x14ac:dyDescent="0.25">
      <c r="A1806" t="s">
        <v>1066</v>
      </c>
      <c r="B1806" t="s">
        <v>19</v>
      </c>
      <c r="C1806" t="s">
        <v>1697</v>
      </c>
      <c r="D1806" t="s">
        <v>1044</v>
      </c>
      <c r="E1806" t="s">
        <v>1745</v>
      </c>
      <c r="F1806" t="s">
        <v>22</v>
      </c>
      <c r="G1806" s="4">
        <v>3775882.84</v>
      </c>
      <c r="H1806" s="4">
        <v>-3036609.56</v>
      </c>
      <c r="I1806" s="4">
        <v>-739273.28</v>
      </c>
      <c r="J1806" s="4">
        <v>0</v>
      </c>
      <c r="L1806" s="4" t="str">
        <f t="shared" si="28"/>
        <v/>
      </c>
      <c r="M1806" s="4"/>
    </row>
    <row r="1807" spans="1:13" x14ac:dyDescent="0.25">
      <c r="A1807" t="s">
        <v>1066</v>
      </c>
      <c r="B1807" t="s">
        <v>19</v>
      </c>
      <c r="C1807" t="s">
        <v>1697</v>
      </c>
      <c r="D1807" t="s">
        <v>1044</v>
      </c>
      <c r="E1807" t="s">
        <v>1801</v>
      </c>
      <c r="F1807" t="s">
        <v>22</v>
      </c>
      <c r="G1807" s="4">
        <v>4000000</v>
      </c>
      <c r="H1807" s="4"/>
      <c r="I1807" s="4"/>
      <c r="J1807" s="4">
        <v>4000000</v>
      </c>
      <c r="L1807" s="4" t="str">
        <f t="shared" si="28"/>
        <v/>
      </c>
      <c r="M1807" s="4"/>
    </row>
    <row r="1808" spans="1:13" x14ac:dyDescent="0.25">
      <c r="A1808" t="s">
        <v>1066</v>
      </c>
      <c r="B1808" t="s">
        <v>19</v>
      </c>
      <c r="C1808" t="s">
        <v>1697</v>
      </c>
      <c r="D1808" t="s">
        <v>1044</v>
      </c>
      <c r="E1808" t="s">
        <v>1801</v>
      </c>
      <c r="F1808" t="s">
        <v>16</v>
      </c>
      <c r="G1808" s="4">
        <v>0</v>
      </c>
      <c r="H1808" s="4"/>
      <c r="I1808" s="4"/>
      <c r="J1808" s="4">
        <v>0</v>
      </c>
      <c r="L1808" s="4" t="str">
        <f t="shared" si="28"/>
        <v/>
      </c>
      <c r="M1808" s="4"/>
    </row>
    <row r="1809" spans="1:13" x14ac:dyDescent="0.25">
      <c r="A1809" t="s">
        <v>1066</v>
      </c>
      <c r="B1809" t="s">
        <v>19</v>
      </c>
      <c r="C1809" t="s">
        <v>1319</v>
      </c>
      <c r="D1809" t="s">
        <v>1038</v>
      </c>
      <c r="E1809" t="s">
        <v>393</v>
      </c>
      <c r="F1809" t="s">
        <v>22</v>
      </c>
      <c r="G1809" s="4">
        <v>1613273.17</v>
      </c>
      <c r="H1809" s="4">
        <v>-827810.96</v>
      </c>
      <c r="I1809" s="4">
        <v>-785462.21</v>
      </c>
      <c r="J1809" s="4">
        <v>0</v>
      </c>
      <c r="L1809" s="4" t="str">
        <f t="shared" si="28"/>
        <v/>
      </c>
      <c r="M1809" s="4"/>
    </row>
    <row r="1810" spans="1:13" x14ac:dyDescent="0.25">
      <c r="A1810" t="s">
        <v>1066</v>
      </c>
      <c r="B1810" t="s">
        <v>19</v>
      </c>
      <c r="C1810" t="s">
        <v>1319</v>
      </c>
      <c r="D1810" t="s">
        <v>1038</v>
      </c>
      <c r="E1810" t="s">
        <v>13</v>
      </c>
      <c r="F1810" t="s">
        <v>22</v>
      </c>
      <c r="G1810" s="4">
        <v>757000</v>
      </c>
      <c r="H1810" s="4">
        <v>-303817.53000000003</v>
      </c>
      <c r="I1810" s="4">
        <v>-453182.47</v>
      </c>
      <c r="J1810" s="4">
        <v>0</v>
      </c>
      <c r="L1810" s="4" t="str">
        <f t="shared" si="28"/>
        <v/>
      </c>
      <c r="M1810" s="4"/>
    </row>
    <row r="1811" spans="1:13" x14ac:dyDescent="0.25">
      <c r="A1811" t="s">
        <v>1066</v>
      </c>
      <c r="B1811" t="s">
        <v>19</v>
      </c>
      <c r="C1811" t="s">
        <v>1319</v>
      </c>
      <c r="D1811" t="s">
        <v>1038</v>
      </c>
      <c r="E1811" t="s">
        <v>1745</v>
      </c>
      <c r="F1811" t="s">
        <v>22</v>
      </c>
      <c r="G1811" s="4">
        <v>747954</v>
      </c>
      <c r="H1811" s="4">
        <v>0</v>
      </c>
      <c r="I1811" s="4">
        <v>-747954</v>
      </c>
      <c r="J1811" s="4">
        <v>0</v>
      </c>
      <c r="L1811" s="4" t="str">
        <f t="shared" si="28"/>
        <v/>
      </c>
      <c r="M1811" s="4"/>
    </row>
    <row r="1812" spans="1:13" x14ac:dyDescent="0.25">
      <c r="A1812" t="s">
        <v>1066</v>
      </c>
      <c r="B1812" t="s">
        <v>19</v>
      </c>
      <c r="C1812" t="s">
        <v>1319</v>
      </c>
      <c r="D1812" t="s">
        <v>1038</v>
      </c>
      <c r="E1812" t="s">
        <v>1801</v>
      </c>
      <c r="F1812" t="s">
        <v>14</v>
      </c>
      <c r="G1812" s="4">
        <v>0</v>
      </c>
      <c r="H1812" s="4"/>
      <c r="I1812" s="4"/>
      <c r="J1812" s="4">
        <v>0</v>
      </c>
      <c r="L1812" s="4" t="str">
        <f t="shared" si="28"/>
        <v/>
      </c>
      <c r="M1812" s="4"/>
    </row>
    <row r="1813" spans="1:13" x14ac:dyDescent="0.25">
      <c r="A1813" t="s">
        <v>1066</v>
      </c>
      <c r="B1813" t="s">
        <v>19</v>
      </c>
      <c r="C1813" t="s">
        <v>1319</v>
      </c>
      <c r="D1813" t="s">
        <v>1038</v>
      </c>
      <c r="E1813" t="s">
        <v>1801</v>
      </c>
      <c r="F1813" t="s">
        <v>22</v>
      </c>
      <c r="G1813" s="4">
        <v>939400</v>
      </c>
      <c r="H1813" s="4">
        <v>-939400</v>
      </c>
      <c r="I1813" s="4">
        <v>0</v>
      </c>
      <c r="J1813" s="4">
        <v>0</v>
      </c>
      <c r="L1813" s="4" t="str">
        <f t="shared" si="28"/>
        <v/>
      </c>
      <c r="M1813" s="4"/>
    </row>
    <row r="1814" spans="1:13" x14ac:dyDescent="0.25">
      <c r="A1814" t="s">
        <v>1066</v>
      </c>
      <c r="B1814" t="s">
        <v>19</v>
      </c>
      <c r="C1814" t="s">
        <v>1116</v>
      </c>
      <c r="D1814" t="s">
        <v>1038</v>
      </c>
      <c r="E1814" t="s">
        <v>968</v>
      </c>
      <c r="F1814" t="s">
        <v>22</v>
      </c>
      <c r="G1814" s="4">
        <v>231356.01</v>
      </c>
      <c r="H1814" s="4">
        <v>0</v>
      </c>
      <c r="I1814" s="4">
        <v>-231356.01</v>
      </c>
      <c r="J1814" s="4">
        <v>0</v>
      </c>
      <c r="L1814" s="4" t="str">
        <f t="shared" si="28"/>
        <v/>
      </c>
      <c r="M1814" s="4"/>
    </row>
    <row r="1815" spans="1:13" x14ac:dyDescent="0.25">
      <c r="A1815" t="s">
        <v>1066</v>
      </c>
      <c r="B1815" t="s">
        <v>19</v>
      </c>
      <c r="C1815" t="s">
        <v>1116</v>
      </c>
      <c r="D1815" t="s">
        <v>1038</v>
      </c>
      <c r="E1815" t="s">
        <v>1037</v>
      </c>
      <c r="F1815" t="s">
        <v>22</v>
      </c>
      <c r="G1815" s="4">
        <v>897503.04</v>
      </c>
      <c r="H1815" s="4">
        <v>-164555.07</v>
      </c>
      <c r="I1815" s="4">
        <v>-732947.97</v>
      </c>
      <c r="J1815" s="4">
        <v>0</v>
      </c>
      <c r="L1815" s="4" t="str">
        <f t="shared" si="28"/>
        <v/>
      </c>
      <c r="M1815" s="4"/>
    </row>
    <row r="1816" spans="1:13" x14ac:dyDescent="0.25">
      <c r="A1816" t="s">
        <v>1066</v>
      </c>
      <c r="B1816" t="s">
        <v>19</v>
      </c>
      <c r="C1816" t="s">
        <v>1116</v>
      </c>
      <c r="D1816" t="s">
        <v>1038</v>
      </c>
      <c r="E1816" t="s">
        <v>1680</v>
      </c>
      <c r="F1816" t="s">
        <v>22</v>
      </c>
      <c r="G1816" s="4">
        <v>814089.06</v>
      </c>
      <c r="H1816" s="4">
        <v>-641182.85</v>
      </c>
      <c r="I1816" s="4">
        <v>-172906.21</v>
      </c>
      <c r="J1816" s="4">
        <v>0</v>
      </c>
      <c r="L1816" s="4" t="str">
        <f t="shared" si="28"/>
        <v/>
      </c>
      <c r="M1816" s="4"/>
    </row>
    <row r="1817" spans="1:13" x14ac:dyDescent="0.25">
      <c r="A1817" t="s">
        <v>1066</v>
      </c>
      <c r="B1817" t="s">
        <v>19</v>
      </c>
      <c r="C1817" t="s">
        <v>1116</v>
      </c>
      <c r="D1817" t="s">
        <v>1038</v>
      </c>
      <c r="E1817" t="s">
        <v>1745</v>
      </c>
      <c r="F1817" t="s">
        <v>22</v>
      </c>
      <c r="G1817" s="4">
        <v>5549322.5700000003</v>
      </c>
      <c r="H1817" s="4">
        <v>-3538505.27</v>
      </c>
      <c r="I1817" s="4">
        <v>-2010817.3</v>
      </c>
      <c r="J1817" s="4">
        <v>0</v>
      </c>
      <c r="L1817" s="4" t="str">
        <f t="shared" si="28"/>
        <v/>
      </c>
      <c r="M1817" s="4"/>
    </row>
    <row r="1818" spans="1:13" x14ac:dyDescent="0.25">
      <c r="A1818" t="s">
        <v>1066</v>
      </c>
      <c r="B1818" t="s">
        <v>19</v>
      </c>
      <c r="C1818" t="s">
        <v>1116</v>
      </c>
      <c r="D1818" t="s">
        <v>1038</v>
      </c>
      <c r="E1818" t="s">
        <v>1801</v>
      </c>
      <c r="F1818" t="s">
        <v>22</v>
      </c>
      <c r="G1818" s="4">
        <v>20800000</v>
      </c>
      <c r="H1818" s="4">
        <v>-10515607.99</v>
      </c>
      <c r="I1818" s="4">
        <v>-7319843.2199999997</v>
      </c>
      <c r="J1818" s="4">
        <v>2964548.79</v>
      </c>
      <c r="L1818" s="4" t="str">
        <f t="shared" si="28"/>
        <v/>
      </c>
      <c r="M1818" s="4"/>
    </row>
    <row r="1819" spans="1:13" x14ac:dyDescent="0.25">
      <c r="A1819" t="s">
        <v>1066</v>
      </c>
      <c r="B1819" t="s">
        <v>19</v>
      </c>
      <c r="C1819" t="s">
        <v>1537</v>
      </c>
      <c r="D1819" t="s">
        <v>1038</v>
      </c>
      <c r="E1819" t="s">
        <v>1680</v>
      </c>
      <c r="F1819" t="s">
        <v>22</v>
      </c>
      <c r="G1819" s="4">
        <v>15449.22</v>
      </c>
      <c r="H1819" s="4">
        <v>0</v>
      </c>
      <c r="I1819" s="4">
        <v>-15449.22</v>
      </c>
      <c r="J1819" s="4">
        <v>0</v>
      </c>
      <c r="L1819" s="4" t="str">
        <f t="shared" si="28"/>
        <v/>
      </c>
      <c r="M1819" s="4"/>
    </row>
    <row r="1820" spans="1:13" x14ac:dyDescent="0.25">
      <c r="A1820" t="s">
        <v>1066</v>
      </c>
      <c r="B1820" t="s">
        <v>19</v>
      </c>
      <c r="C1820" t="s">
        <v>1537</v>
      </c>
      <c r="D1820" t="s">
        <v>1038</v>
      </c>
      <c r="E1820" t="s">
        <v>1745</v>
      </c>
      <c r="F1820" t="s">
        <v>22</v>
      </c>
      <c r="G1820" s="4">
        <v>465580.79999999999</v>
      </c>
      <c r="H1820" s="4">
        <v>-113611.43</v>
      </c>
      <c r="I1820" s="4">
        <v>-351969.37</v>
      </c>
      <c r="J1820" s="4">
        <v>0</v>
      </c>
      <c r="L1820" s="4" t="str">
        <f t="shared" si="28"/>
        <v/>
      </c>
      <c r="M1820" s="4"/>
    </row>
    <row r="1821" spans="1:13" x14ac:dyDescent="0.25">
      <c r="A1821" t="s">
        <v>1066</v>
      </c>
      <c r="B1821" t="s">
        <v>19</v>
      </c>
      <c r="C1821" t="s">
        <v>1537</v>
      </c>
      <c r="D1821" t="s">
        <v>1038</v>
      </c>
      <c r="E1821" t="s">
        <v>1801</v>
      </c>
      <c r="F1821" t="s">
        <v>22</v>
      </c>
      <c r="G1821" s="4">
        <v>538356.80000000005</v>
      </c>
      <c r="H1821" s="4">
        <v>-497109.36</v>
      </c>
      <c r="I1821" s="4">
        <v>-41247.440000000002</v>
      </c>
      <c r="J1821" s="4">
        <v>5.8207660913467407E-11</v>
      </c>
      <c r="L1821" s="4" t="str">
        <f t="shared" si="28"/>
        <v/>
      </c>
      <c r="M1821" s="4"/>
    </row>
    <row r="1822" spans="1:13" x14ac:dyDescent="0.25">
      <c r="A1822" t="s">
        <v>1066</v>
      </c>
      <c r="B1822" t="s">
        <v>19</v>
      </c>
      <c r="C1822" t="s">
        <v>1666</v>
      </c>
      <c r="D1822" t="s">
        <v>1038</v>
      </c>
      <c r="E1822" t="s">
        <v>1745</v>
      </c>
      <c r="F1822" t="s">
        <v>22</v>
      </c>
      <c r="G1822" s="4">
        <v>1237046</v>
      </c>
      <c r="H1822" s="4">
        <v>0</v>
      </c>
      <c r="I1822" s="4">
        <v>-1237046</v>
      </c>
      <c r="J1822" s="4">
        <v>0</v>
      </c>
      <c r="L1822" s="4" t="str">
        <f t="shared" si="28"/>
        <v/>
      </c>
      <c r="M1822" s="4"/>
    </row>
    <row r="1823" spans="1:13" x14ac:dyDescent="0.25">
      <c r="A1823" t="s">
        <v>1066</v>
      </c>
      <c r="B1823" t="s">
        <v>19</v>
      </c>
      <c r="C1823" t="s">
        <v>1666</v>
      </c>
      <c r="D1823" t="s">
        <v>1038</v>
      </c>
      <c r="E1823" t="s">
        <v>1801</v>
      </c>
      <c r="F1823" t="s">
        <v>22</v>
      </c>
      <c r="G1823" s="4">
        <v>1000000</v>
      </c>
      <c r="H1823" s="4"/>
      <c r="I1823" s="4"/>
      <c r="J1823" s="4">
        <v>1000000</v>
      </c>
      <c r="L1823" s="4" t="str">
        <f t="shared" si="28"/>
        <v/>
      </c>
      <c r="M1823" s="4"/>
    </row>
    <row r="1824" spans="1:13" x14ac:dyDescent="0.25">
      <c r="A1824" t="s">
        <v>1066</v>
      </c>
      <c r="B1824" t="s">
        <v>19</v>
      </c>
      <c r="C1824" t="s">
        <v>1410</v>
      </c>
      <c r="D1824" t="s">
        <v>1043</v>
      </c>
      <c r="E1824" t="s">
        <v>1801</v>
      </c>
      <c r="F1824" t="s">
        <v>410</v>
      </c>
      <c r="G1824" s="4">
        <v>50078900</v>
      </c>
      <c r="H1824" s="4"/>
      <c r="I1824" s="4">
        <v>-50070277.43</v>
      </c>
      <c r="J1824" s="4">
        <v>8622.570000000298</v>
      </c>
      <c r="L1824" s="4" t="str">
        <f t="shared" si="28"/>
        <v/>
      </c>
      <c r="M1824" s="4"/>
    </row>
    <row r="1825" spans="1:13" x14ac:dyDescent="0.25">
      <c r="A1825" t="s">
        <v>1066</v>
      </c>
      <c r="B1825" t="s">
        <v>19</v>
      </c>
      <c r="C1825" t="s">
        <v>1430</v>
      </c>
      <c r="D1825" t="s">
        <v>1043</v>
      </c>
      <c r="E1825" t="s">
        <v>1801</v>
      </c>
      <c r="F1825" t="s">
        <v>410</v>
      </c>
      <c r="G1825" s="4">
        <v>100</v>
      </c>
      <c r="H1825" s="4"/>
      <c r="I1825" s="4">
        <v>-80.42</v>
      </c>
      <c r="J1825" s="4">
        <v>19.579999999999998</v>
      </c>
      <c r="L1825" s="4" t="str">
        <f t="shared" si="28"/>
        <v/>
      </c>
      <c r="M1825" s="4"/>
    </row>
    <row r="1826" spans="1:13" x14ac:dyDescent="0.25">
      <c r="A1826" t="s">
        <v>1066</v>
      </c>
      <c r="B1826" t="s">
        <v>19</v>
      </c>
      <c r="C1826" t="s">
        <v>1514</v>
      </c>
      <c r="D1826" t="s">
        <v>1043</v>
      </c>
      <c r="E1826" t="s">
        <v>1801</v>
      </c>
      <c r="F1826" t="s">
        <v>410</v>
      </c>
      <c r="G1826" s="4">
        <v>117600</v>
      </c>
      <c r="H1826" s="4"/>
      <c r="I1826" s="4">
        <v>-116812.05</v>
      </c>
      <c r="J1826" s="4">
        <v>787.94999999999709</v>
      </c>
      <c r="L1826" s="4" t="str">
        <f t="shared" si="28"/>
        <v/>
      </c>
      <c r="M1826" s="4"/>
    </row>
    <row r="1827" spans="1:13" x14ac:dyDescent="0.25">
      <c r="A1827" t="s">
        <v>1066</v>
      </c>
      <c r="B1827" t="s">
        <v>19</v>
      </c>
      <c r="C1827" t="s">
        <v>1367</v>
      </c>
      <c r="D1827" t="s">
        <v>1043</v>
      </c>
      <c r="E1827" t="s">
        <v>1801</v>
      </c>
      <c r="F1827" t="s">
        <v>410</v>
      </c>
      <c r="G1827" s="4">
        <v>1100</v>
      </c>
      <c r="H1827" s="4"/>
      <c r="I1827" s="4">
        <v>-1025.9100000000001</v>
      </c>
      <c r="J1827" s="4">
        <v>74.089999999999918</v>
      </c>
      <c r="L1827" s="4" t="str">
        <f t="shared" si="28"/>
        <v/>
      </c>
      <c r="M1827" s="4"/>
    </row>
    <row r="1828" spans="1:13" x14ac:dyDescent="0.25">
      <c r="A1828" t="s">
        <v>1066</v>
      </c>
      <c r="B1828" t="s">
        <v>19</v>
      </c>
      <c r="C1828" t="s">
        <v>1622</v>
      </c>
      <c r="D1828" t="s">
        <v>1043</v>
      </c>
      <c r="E1828" t="s">
        <v>1801</v>
      </c>
      <c r="F1828" t="s">
        <v>410</v>
      </c>
      <c r="G1828" s="4">
        <v>501000</v>
      </c>
      <c r="H1828" s="4"/>
      <c r="I1828" s="4">
        <v>-486297.01</v>
      </c>
      <c r="J1828" s="4">
        <v>14702.989999999991</v>
      </c>
      <c r="L1828" s="4" t="str">
        <f t="shared" si="28"/>
        <v/>
      </c>
      <c r="M1828" s="4"/>
    </row>
    <row r="1829" spans="1:13" x14ac:dyDescent="0.25">
      <c r="A1829" t="s">
        <v>1066</v>
      </c>
      <c r="B1829" t="s">
        <v>19</v>
      </c>
      <c r="C1829" t="s">
        <v>1548</v>
      </c>
      <c r="D1829" t="s">
        <v>1039</v>
      </c>
      <c r="E1829" t="s">
        <v>961</v>
      </c>
      <c r="F1829" t="s">
        <v>14</v>
      </c>
      <c r="G1829" s="4">
        <v>6235</v>
      </c>
      <c r="H1829" s="4">
        <v>-6235</v>
      </c>
      <c r="I1829" s="4"/>
      <c r="J1829" s="4">
        <v>0</v>
      </c>
      <c r="L1829" s="4" t="str">
        <f t="shared" si="28"/>
        <v/>
      </c>
      <c r="M1829" s="4"/>
    </row>
    <row r="1830" spans="1:13" x14ac:dyDescent="0.25">
      <c r="A1830" t="s">
        <v>1066</v>
      </c>
      <c r="B1830" t="s">
        <v>19</v>
      </c>
      <c r="C1830" t="s">
        <v>1548</v>
      </c>
      <c r="D1830" t="s">
        <v>1039</v>
      </c>
      <c r="E1830" t="s">
        <v>1680</v>
      </c>
      <c r="F1830" t="s">
        <v>14</v>
      </c>
      <c r="G1830" s="4">
        <v>23549</v>
      </c>
      <c r="H1830" s="4">
        <v>0</v>
      </c>
      <c r="I1830" s="4">
        <v>-23549</v>
      </c>
      <c r="J1830" s="4">
        <v>0</v>
      </c>
      <c r="L1830" s="4" t="str">
        <f t="shared" si="28"/>
        <v/>
      </c>
      <c r="M1830" s="4"/>
    </row>
    <row r="1831" spans="1:13" x14ac:dyDescent="0.25">
      <c r="A1831" t="s">
        <v>1066</v>
      </c>
      <c r="B1831" t="s">
        <v>19</v>
      </c>
      <c r="C1831" t="s">
        <v>1548</v>
      </c>
      <c r="D1831" t="s">
        <v>1039</v>
      </c>
      <c r="E1831" t="s">
        <v>1745</v>
      </c>
      <c r="F1831" t="s">
        <v>14</v>
      </c>
      <c r="G1831" s="4">
        <v>104670.49</v>
      </c>
      <c r="H1831" s="4">
        <v>-3670</v>
      </c>
      <c r="I1831" s="4">
        <v>-101000.49</v>
      </c>
      <c r="J1831" s="4">
        <v>0</v>
      </c>
      <c r="L1831" s="4" t="str">
        <f t="shared" si="28"/>
        <v/>
      </c>
      <c r="M1831" s="4"/>
    </row>
    <row r="1832" spans="1:13" x14ac:dyDescent="0.25">
      <c r="A1832" t="s">
        <v>1066</v>
      </c>
      <c r="B1832" t="s">
        <v>19</v>
      </c>
      <c r="C1832" t="s">
        <v>1548</v>
      </c>
      <c r="D1832" t="s">
        <v>1039</v>
      </c>
      <c r="E1832" t="s">
        <v>1801</v>
      </c>
      <c r="F1832" t="s">
        <v>20</v>
      </c>
      <c r="G1832" s="4">
        <v>15475.32</v>
      </c>
      <c r="H1832" s="4"/>
      <c r="I1832" s="4">
        <v>-2144.52</v>
      </c>
      <c r="J1832" s="4">
        <v>13330.8</v>
      </c>
      <c r="L1832" s="4" t="str">
        <f t="shared" si="28"/>
        <v/>
      </c>
      <c r="M1832" s="4"/>
    </row>
    <row r="1833" spans="1:13" x14ac:dyDescent="0.25">
      <c r="A1833" t="s">
        <v>1066</v>
      </c>
      <c r="B1833" t="s">
        <v>19</v>
      </c>
      <c r="C1833" t="s">
        <v>1548</v>
      </c>
      <c r="D1833" t="s">
        <v>1039</v>
      </c>
      <c r="E1833" t="s">
        <v>1801</v>
      </c>
      <c r="F1833" t="s">
        <v>21</v>
      </c>
      <c r="G1833" s="4">
        <v>3799.33</v>
      </c>
      <c r="H1833" s="4"/>
      <c r="I1833" s="4">
        <v>-621.41</v>
      </c>
      <c r="J1833" s="4">
        <v>3177.92</v>
      </c>
      <c r="L1833" s="4" t="str">
        <f t="shared" si="28"/>
        <v/>
      </c>
      <c r="M1833" s="4"/>
    </row>
    <row r="1834" spans="1:13" x14ac:dyDescent="0.25">
      <c r="A1834" t="s">
        <v>1066</v>
      </c>
      <c r="B1834" t="s">
        <v>19</v>
      </c>
      <c r="C1834" t="s">
        <v>1548</v>
      </c>
      <c r="D1834" t="s">
        <v>1039</v>
      </c>
      <c r="E1834" t="s">
        <v>1801</v>
      </c>
      <c r="F1834" t="s">
        <v>14</v>
      </c>
      <c r="G1834" s="4">
        <v>2469750.1799999997</v>
      </c>
      <c r="H1834" s="4">
        <v>-30673.980000000003</v>
      </c>
      <c r="I1834" s="4">
        <v>-521665.14</v>
      </c>
      <c r="J1834" s="4">
        <v>1917411.0599999996</v>
      </c>
      <c r="L1834" s="4" t="str">
        <f t="shared" si="28"/>
        <v/>
      </c>
      <c r="M1834" s="4"/>
    </row>
    <row r="1835" spans="1:13" x14ac:dyDescent="0.25">
      <c r="A1835" t="s">
        <v>1066</v>
      </c>
      <c r="B1835" t="s">
        <v>19</v>
      </c>
      <c r="C1835" t="s">
        <v>1390</v>
      </c>
      <c r="D1835" t="s">
        <v>1039</v>
      </c>
      <c r="E1835" t="s">
        <v>1745</v>
      </c>
      <c r="F1835" t="s">
        <v>14</v>
      </c>
      <c r="G1835" s="4">
        <v>56931.76</v>
      </c>
      <c r="H1835" s="4">
        <v>0</v>
      </c>
      <c r="I1835" s="4">
        <v>-56931.76</v>
      </c>
      <c r="J1835" s="4">
        <v>0</v>
      </c>
      <c r="L1835" s="4" t="str">
        <f t="shared" si="28"/>
        <v/>
      </c>
      <c r="M1835" s="4"/>
    </row>
    <row r="1836" spans="1:13" x14ac:dyDescent="0.25">
      <c r="A1836" t="s">
        <v>1066</v>
      </c>
      <c r="B1836" t="s">
        <v>19</v>
      </c>
      <c r="C1836" t="s">
        <v>1390</v>
      </c>
      <c r="D1836" t="s">
        <v>1039</v>
      </c>
      <c r="E1836" t="s">
        <v>1801</v>
      </c>
      <c r="F1836" t="s">
        <v>20</v>
      </c>
      <c r="G1836" s="4">
        <v>15331</v>
      </c>
      <c r="H1836" s="4"/>
      <c r="I1836" s="4"/>
      <c r="J1836" s="4">
        <v>15331</v>
      </c>
      <c r="L1836" s="4" t="str">
        <f t="shared" si="28"/>
        <v/>
      </c>
      <c r="M1836" s="4"/>
    </row>
    <row r="1837" spans="1:13" x14ac:dyDescent="0.25">
      <c r="A1837" t="s">
        <v>1066</v>
      </c>
      <c r="B1837" t="s">
        <v>19</v>
      </c>
      <c r="C1837" t="s">
        <v>1390</v>
      </c>
      <c r="D1837" t="s">
        <v>1039</v>
      </c>
      <c r="E1837" t="s">
        <v>1801</v>
      </c>
      <c r="F1837" t="s">
        <v>21</v>
      </c>
      <c r="G1837" s="4">
        <v>3066</v>
      </c>
      <c r="H1837" s="4"/>
      <c r="I1837" s="4"/>
      <c r="J1837" s="4">
        <v>3066</v>
      </c>
      <c r="L1837" s="4" t="str">
        <f t="shared" si="28"/>
        <v/>
      </c>
      <c r="M1837" s="4"/>
    </row>
    <row r="1838" spans="1:13" x14ac:dyDescent="0.25">
      <c r="A1838" t="s">
        <v>1066</v>
      </c>
      <c r="B1838" t="s">
        <v>19</v>
      </c>
      <c r="C1838" t="s">
        <v>1390</v>
      </c>
      <c r="D1838" t="s">
        <v>1039</v>
      </c>
      <c r="E1838" t="s">
        <v>1801</v>
      </c>
      <c r="F1838" t="s">
        <v>14</v>
      </c>
      <c r="G1838" s="4">
        <v>451845.68</v>
      </c>
      <c r="H1838" s="4">
        <v>-16385</v>
      </c>
      <c r="I1838" s="4">
        <v>-406328.3</v>
      </c>
      <c r="J1838" s="4">
        <v>29132.380000000005</v>
      </c>
      <c r="L1838" s="4" t="str">
        <f t="shared" si="28"/>
        <v/>
      </c>
      <c r="M1838" s="4"/>
    </row>
    <row r="1839" spans="1:13" x14ac:dyDescent="0.25">
      <c r="A1839" t="s">
        <v>1066</v>
      </c>
      <c r="B1839" t="s">
        <v>19</v>
      </c>
      <c r="C1839" t="s">
        <v>1838</v>
      </c>
      <c r="D1839" t="s">
        <v>1039</v>
      </c>
      <c r="E1839" t="s">
        <v>1801</v>
      </c>
      <c r="F1839" t="s">
        <v>14</v>
      </c>
      <c r="G1839" s="4">
        <v>500000</v>
      </c>
      <c r="H1839" s="4">
        <v>-17200</v>
      </c>
      <c r="I1839" s="4">
        <v>-158021.18</v>
      </c>
      <c r="J1839" s="4">
        <v>324778.82</v>
      </c>
      <c r="L1839" s="4" t="str">
        <f t="shared" si="28"/>
        <v/>
      </c>
      <c r="M1839" s="4"/>
    </row>
    <row r="1840" spans="1:13" x14ac:dyDescent="0.25">
      <c r="A1840" t="s">
        <v>1066</v>
      </c>
      <c r="B1840" t="s">
        <v>19</v>
      </c>
      <c r="C1840" t="s">
        <v>1838</v>
      </c>
      <c r="D1840" t="s">
        <v>1039</v>
      </c>
      <c r="E1840" t="s">
        <v>1801</v>
      </c>
      <c r="F1840" t="s">
        <v>16</v>
      </c>
      <c r="G1840" s="4">
        <v>0</v>
      </c>
      <c r="H1840" s="4"/>
      <c r="I1840" s="4"/>
      <c r="J1840" s="4">
        <v>0</v>
      </c>
      <c r="L1840" s="4" t="str">
        <f t="shared" si="28"/>
        <v/>
      </c>
      <c r="M1840" s="4"/>
    </row>
    <row r="1841" spans="1:13" x14ac:dyDescent="0.25">
      <c r="A1841" t="s">
        <v>1066</v>
      </c>
      <c r="B1841" t="s">
        <v>19</v>
      </c>
      <c r="C1841" t="s">
        <v>1458</v>
      </c>
      <c r="D1841" t="s">
        <v>1038</v>
      </c>
      <c r="E1841" t="s">
        <v>1801</v>
      </c>
      <c r="F1841" t="s">
        <v>20</v>
      </c>
      <c r="G1841" s="4">
        <v>8000</v>
      </c>
      <c r="H1841" s="4"/>
      <c r="I1841" s="4">
        <v>-1920.82</v>
      </c>
      <c r="J1841" s="4">
        <v>6079.18</v>
      </c>
      <c r="L1841" s="4" t="str">
        <f t="shared" si="28"/>
        <v/>
      </c>
      <c r="M1841" s="4"/>
    </row>
    <row r="1842" spans="1:13" x14ac:dyDescent="0.25">
      <c r="A1842" t="s">
        <v>1066</v>
      </c>
      <c r="B1842" t="s">
        <v>19</v>
      </c>
      <c r="C1842" t="s">
        <v>1458</v>
      </c>
      <c r="D1842" t="s">
        <v>1038</v>
      </c>
      <c r="E1842" t="s">
        <v>1801</v>
      </c>
      <c r="F1842" t="s">
        <v>21</v>
      </c>
      <c r="G1842" s="4">
        <v>2000</v>
      </c>
      <c r="H1842" s="4"/>
      <c r="I1842" s="4">
        <v>-847.13</v>
      </c>
      <c r="J1842" s="4">
        <v>1152.8699999999999</v>
      </c>
      <c r="L1842" s="4" t="str">
        <f t="shared" si="28"/>
        <v/>
      </c>
      <c r="M1842" s="4"/>
    </row>
    <row r="1843" spans="1:13" x14ac:dyDescent="0.25">
      <c r="A1843" t="s">
        <v>1066</v>
      </c>
      <c r="B1843" t="s">
        <v>19</v>
      </c>
      <c r="C1843" t="s">
        <v>1458</v>
      </c>
      <c r="D1843" t="s">
        <v>1038</v>
      </c>
      <c r="E1843" t="s">
        <v>1801</v>
      </c>
      <c r="F1843" t="s">
        <v>14</v>
      </c>
      <c r="G1843" s="4">
        <v>649189.05000000005</v>
      </c>
      <c r="H1843" s="4">
        <v>0</v>
      </c>
      <c r="I1843" s="4">
        <v>-241164.98</v>
      </c>
      <c r="J1843" s="4">
        <v>408024.07000000007</v>
      </c>
      <c r="L1843" s="4" t="str">
        <f t="shared" si="28"/>
        <v/>
      </c>
      <c r="M1843" s="4"/>
    </row>
    <row r="1844" spans="1:13" x14ac:dyDescent="0.25">
      <c r="A1844" t="s">
        <v>1066</v>
      </c>
      <c r="B1844" t="s">
        <v>19</v>
      </c>
      <c r="C1844" t="s">
        <v>1326</v>
      </c>
      <c r="D1844" t="s">
        <v>1038</v>
      </c>
      <c r="E1844" t="s">
        <v>1801</v>
      </c>
      <c r="F1844" t="s">
        <v>18</v>
      </c>
      <c r="G1844" s="4">
        <v>0</v>
      </c>
      <c r="H1844" s="4"/>
      <c r="I1844" s="4"/>
      <c r="J1844" s="4">
        <v>0</v>
      </c>
      <c r="L1844" s="4" t="str">
        <f t="shared" si="28"/>
        <v/>
      </c>
      <c r="M1844" s="4"/>
    </row>
    <row r="1845" spans="1:13" x14ac:dyDescent="0.25">
      <c r="A1845" t="s">
        <v>1066</v>
      </c>
      <c r="B1845" t="s">
        <v>19</v>
      </c>
      <c r="C1845" t="s">
        <v>1326</v>
      </c>
      <c r="D1845" t="s">
        <v>1038</v>
      </c>
      <c r="E1845" t="s">
        <v>1801</v>
      </c>
      <c r="F1845" t="s">
        <v>20</v>
      </c>
      <c r="G1845" s="4">
        <v>4000</v>
      </c>
      <c r="H1845" s="4"/>
      <c r="I1845" s="4">
        <v>-189.77</v>
      </c>
      <c r="J1845" s="4">
        <v>3810.23</v>
      </c>
      <c r="L1845" s="4" t="str">
        <f t="shared" si="28"/>
        <v/>
      </c>
      <c r="M1845" s="4"/>
    </row>
    <row r="1846" spans="1:13" x14ac:dyDescent="0.25">
      <c r="A1846" t="s">
        <v>1066</v>
      </c>
      <c r="B1846" t="s">
        <v>19</v>
      </c>
      <c r="C1846" t="s">
        <v>1326</v>
      </c>
      <c r="D1846" t="s">
        <v>1038</v>
      </c>
      <c r="E1846" t="s">
        <v>1801</v>
      </c>
      <c r="F1846" t="s">
        <v>21</v>
      </c>
      <c r="G1846" s="4">
        <v>1000</v>
      </c>
      <c r="H1846" s="4"/>
      <c r="I1846" s="4">
        <v>-385.25</v>
      </c>
      <c r="J1846" s="4">
        <v>614.75</v>
      </c>
      <c r="L1846" s="4" t="str">
        <f t="shared" si="28"/>
        <v/>
      </c>
      <c r="M1846" s="4"/>
    </row>
    <row r="1847" spans="1:13" x14ac:dyDescent="0.25">
      <c r="A1847" t="s">
        <v>1066</v>
      </c>
      <c r="B1847" t="s">
        <v>19</v>
      </c>
      <c r="C1847" t="s">
        <v>1326</v>
      </c>
      <c r="D1847" t="s">
        <v>1038</v>
      </c>
      <c r="E1847" t="s">
        <v>1801</v>
      </c>
      <c r="F1847" t="s">
        <v>14</v>
      </c>
      <c r="G1847" s="4">
        <v>2267864.75</v>
      </c>
      <c r="H1847" s="4">
        <v>0</v>
      </c>
      <c r="I1847" s="4">
        <v>-22077.49</v>
      </c>
      <c r="J1847" s="4">
        <v>2245787.2599999998</v>
      </c>
      <c r="L1847" s="4" t="str">
        <f t="shared" si="28"/>
        <v/>
      </c>
      <c r="M1847" s="4"/>
    </row>
    <row r="1848" spans="1:13" x14ac:dyDescent="0.25">
      <c r="A1848" t="s">
        <v>1066</v>
      </c>
      <c r="B1848" t="s">
        <v>19</v>
      </c>
      <c r="C1848" t="s">
        <v>1389</v>
      </c>
      <c r="D1848" t="s">
        <v>1039</v>
      </c>
      <c r="E1848" t="s">
        <v>1801</v>
      </c>
      <c r="F1848" t="s">
        <v>20</v>
      </c>
      <c r="G1848" s="4">
        <v>0</v>
      </c>
      <c r="H1848" s="4"/>
      <c r="I1848" s="4"/>
      <c r="J1848" s="4">
        <v>0</v>
      </c>
      <c r="L1848" s="4" t="str">
        <f t="shared" si="28"/>
        <v/>
      </c>
      <c r="M1848" s="4"/>
    </row>
    <row r="1849" spans="1:13" x14ac:dyDescent="0.25">
      <c r="A1849" t="s">
        <v>1066</v>
      </c>
      <c r="B1849" t="s">
        <v>19</v>
      </c>
      <c r="C1849" t="s">
        <v>1389</v>
      </c>
      <c r="D1849" t="s">
        <v>1039</v>
      </c>
      <c r="E1849" t="s">
        <v>1801</v>
      </c>
      <c r="F1849" t="s">
        <v>21</v>
      </c>
      <c r="G1849" s="4">
        <v>0</v>
      </c>
      <c r="H1849" s="4"/>
      <c r="I1849" s="4"/>
      <c r="J1849" s="4">
        <v>0</v>
      </c>
      <c r="L1849" s="4" t="str">
        <f t="shared" si="28"/>
        <v/>
      </c>
      <c r="M1849" s="4"/>
    </row>
    <row r="1850" spans="1:13" x14ac:dyDescent="0.25">
      <c r="A1850" t="s">
        <v>1066</v>
      </c>
      <c r="B1850" t="s">
        <v>19</v>
      </c>
      <c r="C1850" t="s">
        <v>1389</v>
      </c>
      <c r="D1850" t="s">
        <v>1039</v>
      </c>
      <c r="E1850" t="s">
        <v>1801</v>
      </c>
      <c r="F1850" t="s">
        <v>14</v>
      </c>
      <c r="G1850" s="4">
        <v>0</v>
      </c>
      <c r="H1850" s="4"/>
      <c r="I1850" s="4"/>
      <c r="J1850" s="4">
        <v>0</v>
      </c>
      <c r="L1850" s="4" t="str">
        <f t="shared" si="28"/>
        <v/>
      </c>
      <c r="M1850" s="4"/>
    </row>
    <row r="1851" spans="1:13" x14ac:dyDescent="0.25">
      <c r="A1851" t="s">
        <v>1066</v>
      </c>
      <c r="B1851" t="s">
        <v>19</v>
      </c>
      <c r="C1851" t="s">
        <v>1068</v>
      </c>
      <c r="D1851" t="s">
        <v>1041</v>
      </c>
      <c r="E1851" t="s">
        <v>1801</v>
      </c>
      <c r="F1851" t="s">
        <v>18</v>
      </c>
      <c r="G1851" s="4">
        <v>1827600</v>
      </c>
      <c r="H1851" s="4"/>
      <c r="I1851" s="4">
        <v>-1827600</v>
      </c>
      <c r="J1851" s="4">
        <v>0</v>
      </c>
      <c r="L1851" s="4" t="str">
        <f t="shared" si="28"/>
        <v/>
      </c>
      <c r="M1851" s="4"/>
    </row>
    <row r="1852" spans="1:13" x14ac:dyDescent="0.25">
      <c r="A1852" t="s">
        <v>1066</v>
      </c>
      <c r="B1852" t="s">
        <v>19</v>
      </c>
      <c r="C1852" t="s">
        <v>1068</v>
      </c>
      <c r="D1852" t="s">
        <v>1041</v>
      </c>
      <c r="E1852" t="s">
        <v>1801</v>
      </c>
      <c r="F1852" t="s">
        <v>21</v>
      </c>
      <c r="G1852" s="4">
        <v>596455.04</v>
      </c>
      <c r="H1852" s="4"/>
      <c r="I1852" s="4">
        <v>-596455.04</v>
      </c>
      <c r="J1852" s="4">
        <v>0</v>
      </c>
      <c r="L1852" s="4" t="str">
        <f t="shared" si="28"/>
        <v/>
      </c>
      <c r="M1852" s="4"/>
    </row>
    <row r="1853" spans="1:13" x14ac:dyDescent="0.25">
      <c r="A1853" t="s">
        <v>1066</v>
      </c>
      <c r="B1853" t="s">
        <v>19</v>
      </c>
      <c r="C1853" t="s">
        <v>1068</v>
      </c>
      <c r="D1853" t="s">
        <v>1041</v>
      </c>
      <c r="E1853" t="s">
        <v>1801</v>
      </c>
      <c r="F1853" t="s">
        <v>14</v>
      </c>
      <c r="G1853" s="4">
        <v>848744.95999999996</v>
      </c>
      <c r="H1853" s="4"/>
      <c r="I1853" s="4">
        <v>-848744.95999999996</v>
      </c>
      <c r="J1853" s="4">
        <v>0</v>
      </c>
      <c r="L1853" s="4" t="str">
        <f t="shared" si="28"/>
        <v/>
      </c>
      <c r="M1853" s="4"/>
    </row>
    <row r="1854" spans="1:13" x14ac:dyDescent="0.25">
      <c r="A1854" t="s">
        <v>1066</v>
      </c>
      <c r="B1854" t="s">
        <v>19</v>
      </c>
      <c r="C1854" t="s">
        <v>1252</v>
      </c>
      <c r="D1854" t="s">
        <v>1038</v>
      </c>
      <c r="E1854" t="s">
        <v>1801</v>
      </c>
      <c r="F1854" t="s">
        <v>14</v>
      </c>
      <c r="G1854" s="4">
        <v>32700</v>
      </c>
      <c r="H1854" s="4"/>
      <c r="I1854" s="4"/>
      <c r="J1854" s="4">
        <v>32700</v>
      </c>
      <c r="L1854" s="4" t="str">
        <f t="shared" si="28"/>
        <v/>
      </c>
      <c r="M1854" s="4"/>
    </row>
    <row r="1855" spans="1:13" x14ac:dyDescent="0.25">
      <c r="A1855" t="s">
        <v>1066</v>
      </c>
      <c r="B1855" t="s">
        <v>19</v>
      </c>
      <c r="C1855" t="s">
        <v>1341</v>
      </c>
      <c r="D1855" t="s">
        <v>1038</v>
      </c>
      <c r="E1855" t="s">
        <v>1801</v>
      </c>
      <c r="F1855" t="s">
        <v>18</v>
      </c>
      <c r="G1855" s="4">
        <v>276000</v>
      </c>
      <c r="H1855" s="4"/>
      <c r="I1855" s="4">
        <v>-270556.23</v>
      </c>
      <c r="J1855" s="4">
        <v>5443.7700000000186</v>
      </c>
      <c r="L1855" s="4" t="str">
        <f t="shared" si="28"/>
        <v/>
      </c>
      <c r="M1855" s="4"/>
    </row>
    <row r="1856" spans="1:13" x14ac:dyDescent="0.25">
      <c r="A1856" t="s">
        <v>1066</v>
      </c>
      <c r="B1856" t="s">
        <v>19</v>
      </c>
      <c r="C1856" t="s">
        <v>1341</v>
      </c>
      <c r="D1856" t="s">
        <v>1038</v>
      </c>
      <c r="E1856" t="s">
        <v>1801</v>
      </c>
      <c r="F1856" t="s">
        <v>20</v>
      </c>
      <c r="G1856" s="4">
        <v>435000</v>
      </c>
      <c r="H1856" s="4"/>
      <c r="I1856" s="4">
        <v>-378043.42</v>
      </c>
      <c r="J1856" s="4">
        <v>56956.580000000016</v>
      </c>
      <c r="L1856" s="4" t="str">
        <f t="shared" si="28"/>
        <v/>
      </c>
      <c r="M1856" s="4"/>
    </row>
    <row r="1857" spans="1:13" x14ac:dyDescent="0.25">
      <c r="A1857" t="s">
        <v>1066</v>
      </c>
      <c r="B1857" t="s">
        <v>19</v>
      </c>
      <c r="C1857" t="s">
        <v>1341</v>
      </c>
      <c r="D1857" t="s">
        <v>1038</v>
      </c>
      <c r="E1857" t="s">
        <v>1801</v>
      </c>
      <c r="F1857" t="s">
        <v>21</v>
      </c>
      <c r="G1857" s="4">
        <v>220000</v>
      </c>
      <c r="H1857" s="4"/>
      <c r="I1857" s="4">
        <v>-197275.21</v>
      </c>
      <c r="J1857" s="4">
        <v>22724.790000000008</v>
      </c>
      <c r="L1857" s="4" t="str">
        <f t="shared" si="28"/>
        <v/>
      </c>
      <c r="M1857" s="4"/>
    </row>
    <row r="1858" spans="1:13" x14ac:dyDescent="0.25">
      <c r="A1858" t="s">
        <v>1066</v>
      </c>
      <c r="B1858" t="s">
        <v>19</v>
      </c>
      <c r="C1858" t="s">
        <v>1341</v>
      </c>
      <c r="D1858" t="s">
        <v>1038</v>
      </c>
      <c r="E1858" t="s">
        <v>1801</v>
      </c>
      <c r="F1858" t="s">
        <v>14</v>
      </c>
      <c r="G1858" s="4">
        <v>2988300</v>
      </c>
      <c r="H1858" s="4">
        <v>0</v>
      </c>
      <c r="I1858" s="4">
        <v>-2978646.37</v>
      </c>
      <c r="J1858" s="4">
        <v>9653.6299999998882</v>
      </c>
      <c r="L1858" s="4" t="str">
        <f t="shared" si="28"/>
        <v/>
      </c>
      <c r="M1858" s="4"/>
    </row>
    <row r="1859" spans="1:13" x14ac:dyDescent="0.25">
      <c r="A1859" t="s">
        <v>1066</v>
      </c>
      <c r="B1859" t="s">
        <v>19</v>
      </c>
      <c r="C1859" t="s">
        <v>1341</v>
      </c>
      <c r="D1859" t="s">
        <v>1038</v>
      </c>
      <c r="E1859" t="s">
        <v>1801</v>
      </c>
      <c r="F1859" t="s">
        <v>22</v>
      </c>
      <c r="G1859" s="4">
        <v>10000</v>
      </c>
      <c r="H1859" s="4"/>
      <c r="I1859" s="4"/>
      <c r="J1859" s="4">
        <v>10000</v>
      </c>
      <c r="L1859" s="4" t="str">
        <f t="shared" si="28"/>
        <v/>
      </c>
      <c r="M1859" s="4"/>
    </row>
    <row r="1860" spans="1:13" x14ac:dyDescent="0.25">
      <c r="A1860" t="s">
        <v>1066</v>
      </c>
      <c r="B1860" t="s">
        <v>19</v>
      </c>
      <c r="C1860" t="s">
        <v>1052</v>
      </c>
      <c r="D1860" t="s">
        <v>1038</v>
      </c>
      <c r="E1860" t="s">
        <v>1801</v>
      </c>
      <c r="F1860" t="s">
        <v>18</v>
      </c>
      <c r="G1860" s="4">
        <v>725000</v>
      </c>
      <c r="H1860" s="4"/>
      <c r="I1860" s="4">
        <v>-684551.9</v>
      </c>
      <c r="J1860" s="4">
        <v>40448.099999999977</v>
      </c>
      <c r="L1860" s="4" t="str">
        <f t="shared" si="28"/>
        <v/>
      </c>
      <c r="M1860" s="4"/>
    </row>
    <row r="1861" spans="1:13" x14ac:dyDescent="0.25">
      <c r="A1861" t="s">
        <v>1066</v>
      </c>
      <c r="B1861" t="s">
        <v>19</v>
      </c>
      <c r="C1861" t="s">
        <v>1052</v>
      </c>
      <c r="D1861" t="s">
        <v>1038</v>
      </c>
      <c r="E1861" t="s">
        <v>1801</v>
      </c>
      <c r="F1861" t="s">
        <v>20</v>
      </c>
      <c r="G1861" s="4">
        <v>150000</v>
      </c>
      <c r="H1861" s="4"/>
      <c r="I1861" s="4"/>
      <c r="J1861" s="4">
        <v>150000</v>
      </c>
      <c r="L1861" s="4" t="str">
        <f t="shared" si="28"/>
        <v/>
      </c>
      <c r="M1861" s="4"/>
    </row>
    <row r="1862" spans="1:13" x14ac:dyDescent="0.25">
      <c r="A1862" t="s">
        <v>1066</v>
      </c>
      <c r="B1862" t="s">
        <v>19</v>
      </c>
      <c r="C1862" t="s">
        <v>1052</v>
      </c>
      <c r="D1862" t="s">
        <v>1038</v>
      </c>
      <c r="E1862" t="s">
        <v>1801</v>
      </c>
      <c r="F1862" t="s">
        <v>21</v>
      </c>
      <c r="G1862" s="4">
        <v>246000</v>
      </c>
      <c r="H1862" s="4"/>
      <c r="I1862" s="4">
        <v>-237583.83</v>
      </c>
      <c r="J1862" s="4">
        <v>8416.1700000000128</v>
      </c>
      <c r="L1862" s="4" t="str">
        <f t="shared" si="28"/>
        <v/>
      </c>
      <c r="M1862" s="4"/>
    </row>
    <row r="1863" spans="1:13" x14ac:dyDescent="0.25">
      <c r="A1863" t="s">
        <v>1066</v>
      </c>
      <c r="B1863" t="s">
        <v>19</v>
      </c>
      <c r="C1863" t="s">
        <v>1052</v>
      </c>
      <c r="D1863" t="s">
        <v>1038</v>
      </c>
      <c r="E1863" t="s">
        <v>1801</v>
      </c>
      <c r="F1863" t="s">
        <v>14</v>
      </c>
      <c r="G1863" s="4">
        <v>300000</v>
      </c>
      <c r="H1863" s="4">
        <v>0</v>
      </c>
      <c r="I1863" s="4">
        <v>-244409.69</v>
      </c>
      <c r="J1863" s="4">
        <v>55590.31</v>
      </c>
      <c r="L1863" s="4" t="str">
        <f t="shared" ref="L1863:L1926" si="29">IF(AND(J1863&gt;0.009,I1863&lt;0.001,OR(E1863 = "2025", E1863 = "FY2024", E1863 = "FY2023", E1863 = "FY2022", E1863 = "FY2021", E1863="FY2020", E1863 = "FY2019", E1863="FY2018",E1863="FY2017",E1863="FY2016",E1863="FY2015"),OR(D1863="E, A",D1863="R, A",D1863="R, C")), "Reversion Needed",IF(AND(J1863&gt;0.009,I1863&lt;0.001,OR(E1863 = "FY2025", E1863 = "FY2024", E1863 = "FY2023", E1863 = "FY2022", E1863="FY2021", E1863="FY2020", E1863 = "FY2019", E1863 = "FY2018", E1863="FY2017",E1863="FY2016",E1863="FY2015"),OR(D1863="E, B",D1863="R, B")), "Reversion Needed", ""))</f>
        <v/>
      </c>
      <c r="M1863" s="4"/>
    </row>
    <row r="1864" spans="1:13" x14ac:dyDescent="0.25">
      <c r="A1864" t="s">
        <v>1066</v>
      </c>
      <c r="B1864" t="s">
        <v>19</v>
      </c>
      <c r="C1864" t="s">
        <v>1052</v>
      </c>
      <c r="D1864" t="s">
        <v>1038</v>
      </c>
      <c r="E1864" t="s">
        <v>1801</v>
      </c>
      <c r="F1864" t="s">
        <v>22</v>
      </c>
      <c r="G1864" s="4">
        <v>25000</v>
      </c>
      <c r="H1864" s="4">
        <v>0</v>
      </c>
      <c r="I1864" s="4">
        <v>-25000</v>
      </c>
      <c r="J1864" s="4">
        <v>0</v>
      </c>
      <c r="L1864" s="4" t="str">
        <f t="shared" si="29"/>
        <v/>
      </c>
      <c r="M1864" s="4"/>
    </row>
    <row r="1865" spans="1:13" x14ac:dyDescent="0.25">
      <c r="A1865" t="s">
        <v>1066</v>
      </c>
      <c r="B1865" t="s">
        <v>19</v>
      </c>
      <c r="C1865" t="s">
        <v>1448</v>
      </c>
      <c r="D1865" t="s">
        <v>1041</v>
      </c>
      <c r="E1865" t="s">
        <v>1801</v>
      </c>
      <c r="F1865" t="s">
        <v>18</v>
      </c>
      <c r="G1865" s="4">
        <v>7184042.9800000004</v>
      </c>
      <c r="H1865" s="4"/>
      <c r="I1865" s="4">
        <v>-7184042.9800000004</v>
      </c>
      <c r="J1865" s="4">
        <v>0</v>
      </c>
      <c r="L1865" s="4" t="str">
        <f t="shared" si="29"/>
        <v/>
      </c>
      <c r="M1865" s="4"/>
    </row>
    <row r="1866" spans="1:13" x14ac:dyDescent="0.25">
      <c r="A1866" t="s">
        <v>1066</v>
      </c>
      <c r="B1866" t="s">
        <v>19</v>
      </c>
      <c r="C1866" t="s">
        <v>1448</v>
      </c>
      <c r="D1866" t="s">
        <v>1041</v>
      </c>
      <c r="E1866" t="s">
        <v>1801</v>
      </c>
      <c r="F1866" t="s">
        <v>20</v>
      </c>
      <c r="G1866" s="4">
        <v>214831.85</v>
      </c>
      <c r="H1866" s="4"/>
      <c r="I1866" s="4">
        <v>-214831.85</v>
      </c>
      <c r="J1866" s="4">
        <v>0</v>
      </c>
      <c r="L1866" s="4" t="str">
        <f t="shared" si="29"/>
        <v/>
      </c>
      <c r="M1866" s="4"/>
    </row>
    <row r="1867" spans="1:13" x14ac:dyDescent="0.25">
      <c r="A1867" t="s">
        <v>1066</v>
      </c>
      <c r="B1867" t="s">
        <v>19</v>
      </c>
      <c r="C1867" t="s">
        <v>1448</v>
      </c>
      <c r="D1867" t="s">
        <v>1041</v>
      </c>
      <c r="E1867" t="s">
        <v>1801</v>
      </c>
      <c r="F1867" t="s">
        <v>21</v>
      </c>
      <c r="G1867" s="4">
        <v>3305535.15</v>
      </c>
      <c r="H1867" s="4"/>
      <c r="I1867" s="4">
        <v>-3305535.15</v>
      </c>
      <c r="J1867" s="4">
        <v>0</v>
      </c>
      <c r="L1867" s="4" t="str">
        <f t="shared" si="29"/>
        <v/>
      </c>
      <c r="M1867" s="4"/>
    </row>
    <row r="1868" spans="1:13" x14ac:dyDescent="0.25">
      <c r="A1868" t="s">
        <v>1066</v>
      </c>
      <c r="B1868" t="s">
        <v>19</v>
      </c>
      <c r="C1868" t="s">
        <v>1448</v>
      </c>
      <c r="D1868" t="s">
        <v>1041</v>
      </c>
      <c r="E1868" t="s">
        <v>1801</v>
      </c>
      <c r="F1868" t="s">
        <v>14</v>
      </c>
      <c r="G1868" s="4">
        <v>848790.02</v>
      </c>
      <c r="H1868" s="4">
        <v>0</v>
      </c>
      <c r="I1868" s="4">
        <v>-848790.02</v>
      </c>
      <c r="J1868" s="4">
        <v>0</v>
      </c>
      <c r="L1868" s="4" t="str">
        <f t="shared" si="29"/>
        <v/>
      </c>
      <c r="M1868" s="4"/>
    </row>
    <row r="1869" spans="1:13" x14ac:dyDescent="0.25">
      <c r="A1869" t="s">
        <v>1066</v>
      </c>
      <c r="B1869" t="s">
        <v>19</v>
      </c>
      <c r="C1869" t="s">
        <v>1661</v>
      </c>
      <c r="D1869" t="s">
        <v>1042</v>
      </c>
      <c r="E1869" t="s">
        <v>1801</v>
      </c>
      <c r="F1869" t="s">
        <v>14</v>
      </c>
      <c r="G1869" s="4">
        <v>76300</v>
      </c>
      <c r="H1869" s="4"/>
      <c r="I1869" s="4"/>
      <c r="J1869" s="4">
        <v>76300</v>
      </c>
      <c r="L1869" s="4" t="str">
        <f t="shared" si="29"/>
        <v/>
      </c>
      <c r="M1869" s="4"/>
    </row>
    <row r="1870" spans="1:13" x14ac:dyDescent="0.25">
      <c r="A1870" t="s">
        <v>1066</v>
      </c>
      <c r="B1870" t="s">
        <v>19</v>
      </c>
      <c r="C1870" t="s">
        <v>1479</v>
      </c>
      <c r="D1870" t="s">
        <v>1042</v>
      </c>
      <c r="E1870" t="s">
        <v>1801</v>
      </c>
      <c r="F1870" t="s">
        <v>18</v>
      </c>
      <c r="G1870" s="4">
        <v>1356619.01</v>
      </c>
      <c r="H1870" s="4"/>
      <c r="I1870" s="4">
        <v>-1096903.01</v>
      </c>
      <c r="J1870" s="4">
        <v>259716</v>
      </c>
      <c r="L1870" s="4" t="str">
        <f t="shared" si="29"/>
        <v/>
      </c>
      <c r="M1870" s="4"/>
    </row>
    <row r="1871" spans="1:13" x14ac:dyDescent="0.25">
      <c r="A1871" t="s">
        <v>1066</v>
      </c>
      <c r="B1871" t="s">
        <v>19</v>
      </c>
      <c r="C1871" t="s">
        <v>1479</v>
      </c>
      <c r="D1871" t="s">
        <v>1042</v>
      </c>
      <c r="E1871" t="s">
        <v>1801</v>
      </c>
      <c r="F1871" t="s">
        <v>20</v>
      </c>
      <c r="G1871" s="4">
        <v>156915.81</v>
      </c>
      <c r="H1871" s="4"/>
      <c r="I1871" s="4">
        <v>-156915.81</v>
      </c>
      <c r="J1871" s="4">
        <v>0</v>
      </c>
      <c r="L1871" s="4" t="str">
        <f t="shared" si="29"/>
        <v/>
      </c>
      <c r="M1871" s="4"/>
    </row>
    <row r="1872" spans="1:13" x14ac:dyDescent="0.25">
      <c r="A1872" t="s">
        <v>1066</v>
      </c>
      <c r="B1872" t="s">
        <v>19</v>
      </c>
      <c r="C1872" t="s">
        <v>1479</v>
      </c>
      <c r="D1872" t="s">
        <v>1042</v>
      </c>
      <c r="E1872" t="s">
        <v>1801</v>
      </c>
      <c r="F1872" t="s">
        <v>21</v>
      </c>
      <c r="G1872" s="4">
        <v>694400.46</v>
      </c>
      <c r="H1872" s="4"/>
      <c r="I1872" s="4">
        <v>-532422.62</v>
      </c>
      <c r="J1872" s="4">
        <v>161977.83999999997</v>
      </c>
      <c r="L1872" s="4" t="str">
        <f t="shared" si="29"/>
        <v/>
      </c>
      <c r="M1872" s="4"/>
    </row>
    <row r="1873" spans="1:13" x14ac:dyDescent="0.25">
      <c r="A1873" t="s">
        <v>1066</v>
      </c>
      <c r="B1873" t="s">
        <v>19</v>
      </c>
      <c r="C1873" t="s">
        <v>1479</v>
      </c>
      <c r="D1873" t="s">
        <v>1042</v>
      </c>
      <c r="E1873" t="s">
        <v>1801</v>
      </c>
      <c r="F1873" t="s">
        <v>14</v>
      </c>
      <c r="G1873" s="4">
        <v>161164.72</v>
      </c>
      <c r="H1873" s="4"/>
      <c r="I1873" s="4">
        <v>-161164.72</v>
      </c>
      <c r="J1873" s="4">
        <v>0</v>
      </c>
      <c r="L1873" s="4" t="str">
        <f t="shared" si="29"/>
        <v/>
      </c>
      <c r="M1873" s="4"/>
    </row>
    <row r="1874" spans="1:13" x14ac:dyDescent="0.25">
      <c r="A1874" t="s">
        <v>1066</v>
      </c>
      <c r="B1874" t="s">
        <v>19</v>
      </c>
      <c r="C1874" t="s">
        <v>1111</v>
      </c>
      <c r="D1874" t="s">
        <v>1038</v>
      </c>
      <c r="E1874" t="s">
        <v>1801</v>
      </c>
      <c r="F1874" t="s">
        <v>18</v>
      </c>
      <c r="G1874" s="4">
        <v>30807</v>
      </c>
      <c r="H1874" s="4"/>
      <c r="I1874" s="4">
        <v>-488.68</v>
      </c>
      <c r="J1874" s="4">
        <v>30318.32</v>
      </c>
      <c r="L1874" s="4" t="str">
        <f t="shared" si="29"/>
        <v/>
      </c>
      <c r="M1874" s="4"/>
    </row>
    <row r="1875" spans="1:13" x14ac:dyDescent="0.25">
      <c r="A1875" t="s">
        <v>1066</v>
      </c>
      <c r="B1875" t="s">
        <v>19</v>
      </c>
      <c r="C1875" t="s">
        <v>1111</v>
      </c>
      <c r="D1875" t="s">
        <v>1038</v>
      </c>
      <c r="E1875" t="s">
        <v>1801</v>
      </c>
      <c r="F1875" t="s">
        <v>20</v>
      </c>
      <c r="G1875" s="4">
        <v>49618</v>
      </c>
      <c r="H1875" s="4"/>
      <c r="I1875" s="4">
        <v>-26931.51</v>
      </c>
      <c r="J1875" s="4">
        <v>22686.49</v>
      </c>
      <c r="L1875" s="4" t="str">
        <f t="shared" si="29"/>
        <v/>
      </c>
      <c r="M1875" s="4"/>
    </row>
    <row r="1876" spans="1:13" x14ac:dyDescent="0.25">
      <c r="A1876" t="s">
        <v>1066</v>
      </c>
      <c r="B1876" t="s">
        <v>19</v>
      </c>
      <c r="C1876" t="s">
        <v>1111</v>
      </c>
      <c r="D1876" t="s">
        <v>1038</v>
      </c>
      <c r="E1876" t="s">
        <v>1801</v>
      </c>
      <c r="F1876" t="s">
        <v>21</v>
      </c>
      <c r="G1876" s="4">
        <v>18620</v>
      </c>
      <c r="H1876" s="4"/>
      <c r="I1876" s="4">
        <v>-3955.66</v>
      </c>
      <c r="J1876" s="4">
        <v>14664.34</v>
      </c>
      <c r="L1876" s="4" t="str">
        <f t="shared" si="29"/>
        <v/>
      </c>
      <c r="M1876" s="4"/>
    </row>
    <row r="1877" spans="1:13" x14ac:dyDescent="0.25">
      <c r="A1877" t="s">
        <v>1066</v>
      </c>
      <c r="B1877" t="s">
        <v>19</v>
      </c>
      <c r="C1877" t="s">
        <v>1111</v>
      </c>
      <c r="D1877" t="s">
        <v>1038</v>
      </c>
      <c r="E1877" t="s">
        <v>1801</v>
      </c>
      <c r="F1877" t="s">
        <v>14</v>
      </c>
      <c r="G1877" s="4">
        <v>321855</v>
      </c>
      <c r="H1877" s="4">
        <v>0</v>
      </c>
      <c r="I1877" s="4">
        <v>-246594.74</v>
      </c>
      <c r="J1877" s="4">
        <v>75260.260000000009</v>
      </c>
      <c r="L1877" s="4" t="str">
        <f t="shared" si="29"/>
        <v/>
      </c>
      <c r="M1877" s="4"/>
    </row>
    <row r="1878" spans="1:13" x14ac:dyDescent="0.25">
      <c r="A1878" t="s">
        <v>1066</v>
      </c>
      <c r="B1878" t="s">
        <v>19</v>
      </c>
      <c r="C1878" t="s">
        <v>1111</v>
      </c>
      <c r="D1878" t="s">
        <v>1038</v>
      </c>
      <c r="E1878" t="s">
        <v>1801</v>
      </c>
      <c r="F1878" t="s">
        <v>22</v>
      </c>
      <c r="G1878" s="4">
        <v>1627993.22</v>
      </c>
      <c r="H1878" s="4">
        <v>-1323156.21</v>
      </c>
      <c r="I1878" s="4">
        <v>-304836.78999999998</v>
      </c>
      <c r="J1878" s="4">
        <v>0.22000000003026798</v>
      </c>
      <c r="L1878" s="4" t="str">
        <f t="shared" si="29"/>
        <v/>
      </c>
      <c r="M1878" s="4"/>
    </row>
    <row r="1879" spans="1:13" x14ac:dyDescent="0.25">
      <c r="A1879" t="s">
        <v>1066</v>
      </c>
      <c r="B1879" t="s">
        <v>19</v>
      </c>
      <c r="C1879" t="s">
        <v>1504</v>
      </c>
      <c r="D1879" t="s">
        <v>1038</v>
      </c>
      <c r="E1879" t="s">
        <v>1801</v>
      </c>
      <c r="F1879" t="s">
        <v>18</v>
      </c>
      <c r="G1879" s="4">
        <v>943500</v>
      </c>
      <c r="H1879" s="4"/>
      <c r="I1879" s="4">
        <v>-500535.92</v>
      </c>
      <c r="J1879" s="4">
        <v>442964.08</v>
      </c>
      <c r="L1879" s="4" t="str">
        <f t="shared" si="29"/>
        <v/>
      </c>
      <c r="M1879" s="4"/>
    </row>
    <row r="1880" spans="1:13" x14ac:dyDescent="0.25">
      <c r="A1880" t="s">
        <v>1066</v>
      </c>
      <c r="B1880" t="s">
        <v>19</v>
      </c>
      <c r="C1880" t="s">
        <v>1504</v>
      </c>
      <c r="D1880" t="s">
        <v>1038</v>
      </c>
      <c r="E1880" t="s">
        <v>1801</v>
      </c>
      <c r="F1880" t="s">
        <v>20</v>
      </c>
      <c r="G1880" s="4">
        <v>129000</v>
      </c>
      <c r="H1880" s="4"/>
      <c r="I1880" s="4">
        <v>-121239.67999999999</v>
      </c>
      <c r="J1880" s="4">
        <v>7760.320000000007</v>
      </c>
      <c r="L1880" s="4" t="str">
        <f t="shared" si="29"/>
        <v/>
      </c>
      <c r="M1880" s="4"/>
    </row>
    <row r="1881" spans="1:13" x14ac:dyDescent="0.25">
      <c r="A1881" t="s">
        <v>1066</v>
      </c>
      <c r="B1881" t="s">
        <v>19</v>
      </c>
      <c r="C1881" t="s">
        <v>1504</v>
      </c>
      <c r="D1881" t="s">
        <v>1038</v>
      </c>
      <c r="E1881" t="s">
        <v>1801</v>
      </c>
      <c r="F1881" t="s">
        <v>21</v>
      </c>
      <c r="G1881" s="4">
        <v>491900</v>
      </c>
      <c r="H1881" s="4"/>
      <c r="I1881" s="4">
        <v>-189153.94</v>
      </c>
      <c r="J1881" s="4">
        <v>302746.06</v>
      </c>
      <c r="L1881" s="4" t="str">
        <f t="shared" si="29"/>
        <v/>
      </c>
      <c r="M1881" s="4"/>
    </row>
    <row r="1882" spans="1:13" x14ac:dyDescent="0.25">
      <c r="A1882" t="s">
        <v>1066</v>
      </c>
      <c r="B1882" t="s">
        <v>19</v>
      </c>
      <c r="C1882" t="s">
        <v>1504</v>
      </c>
      <c r="D1882" t="s">
        <v>1038</v>
      </c>
      <c r="E1882" t="s">
        <v>1801</v>
      </c>
      <c r="F1882" t="s">
        <v>14</v>
      </c>
      <c r="G1882" s="4">
        <v>387600</v>
      </c>
      <c r="H1882" s="4">
        <v>0</v>
      </c>
      <c r="I1882" s="4">
        <v>-76758.78</v>
      </c>
      <c r="J1882" s="4">
        <v>310841.21999999997</v>
      </c>
      <c r="L1882" s="4" t="str">
        <f t="shared" si="29"/>
        <v/>
      </c>
      <c r="M1882" s="4"/>
    </row>
    <row r="1883" spans="1:13" x14ac:dyDescent="0.25">
      <c r="A1883" t="s">
        <v>1066</v>
      </c>
      <c r="B1883" t="s">
        <v>19</v>
      </c>
      <c r="C1883" t="s">
        <v>1384</v>
      </c>
      <c r="D1883" t="s">
        <v>1038</v>
      </c>
      <c r="E1883" t="s">
        <v>1801</v>
      </c>
      <c r="F1883" t="s">
        <v>18</v>
      </c>
      <c r="G1883" s="4">
        <v>95834</v>
      </c>
      <c r="H1883" s="4"/>
      <c r="I1883" s="4">
        <v>-95834</v>
      </c>
      <c r="J1883" s="4">
        <v>0</v>
      </c>
      <c r="L1883" s="4" t="str">
        <f t="shared" si="29"/>
        <v/>
      </c>
      <c r="M1883" s="4"/>
    </row>
    <row r="1884" spans="1:13" x14ac:dyDescent="0.25">
      <c r="A1884" t="s">
        <v>1066</v>
      </c>
      <c r="B1884" t="s">
        <v>19</v>
      </c>
      <c r="C1884" t="s">
        <v>1384</v>
      </c>
      <c r="D1884" t="s">
        <v>1038</v>
      </c>
      <c r="E1884" t="s">
        <v>1801</v>
      </c>
      <c r="F1884" t="s">
        <v>21</v>
      </c>
      <c r="G1884" s="4">
        <v>42069.84</v>
      </c>
      <c r="H1884" s="4"/>
      <c r="I1884" s="4">
        <v>-42069.84</v>
      </c>
      <c r="J1884" s="4">
        <v>0</v>
      </c>
      <c r="L1884" s="4" t="str">
        <f t="shared" si="29"/>
        <v/>
      </c>
      <c r="M1884" s="4"/>
    </row>
    <row r="1885" spans="1:13" x14ac:dyDescent="0.25">
      <c r="A1885" t="s">
        <v>1066</v>
      </c>
      <c r="B1885" t="s">
        <v>19</v>
      </c>
      <c r="C1885" t="s">
        <v>1384</v>
      </c>
      <c r="D1885" t="s">
        <v>1038</v>
      </c>
      <c r="E1885" t="s">
        <v>1801</v>
      </c>
      <c r="F1885" t="s">
        <v>14</v>
      </c>
      <c r="G1885" s="4">
        <v>17900</v>
      </c>
      <c r="H1885" s="4"/>
      <c r="I1885" s="4">
        <v>-17900</v>
      </c>
      <c r="J1885" s="4">
        <v>0</v>
      </c>
      <c r="L1885" s="4" t="str">
        <f t="shared" si="29"/>
        <v/>
      </c>
      <c r="M1885" s="4"/>
    </row>
    <row r="1886" spans="1:13" x14ac:dyDescent="0.25">
      <c r="A1886" t="s">
        <v>1066</v>
      </c>
      <c r="B1886" t="s">
        <v>19</v>
      </c>
      <c r="C1886" t="s">
        <v>1327</v>
      </c>
      <c r="D1886" t="s">
        <v>1042</v>
      </c>
      <c r="E1886" t="s">
        <v>1801</v>
      </c>
      <c r="F1886" t="s">
        <v>18</v>
      </c>
      <c r="G1886" s="4">
        <v>433765.07</v>
      </c>
      <c r="H1886" s="4"/>
      <c r="I1886" s="4">
        <v>-433765.07</v>
      </c>
      <c r="J1886" s="4">
        <v>0</v>
      </c>
      <c r="L1886" s="4" t="str">
        <f t="shared" si="29"/>
        <v/>
      </c>
      <c r="M1886" s="4"/>
    </row>
    <row r="1887" spans="1:13" x14ac:dyDescent="0.25">
      <c r="A1887" t="s">
        <v>1066</v>
      </c>
      <c r="B1887" t="s">
        <v>19</v>
      </c>
      <c r="C1887" t="s">
        <v>1327</v>
      </c>
      <c r="D1887" t="s">
        <v>1042</v>
      </c>
      <c r="E1887" t="s">
        <v>1801</v>
      </c>
      <c r="F1887" t="s">
        <v>20</v>
      </c>
      <c r="G1887" s="4">
        <v>0</v>
      </c>
      <c r="H1887" s="4"/>
      <c r="I1887" s="4"/>
      <c r="J1887" s="4">
        <v>0</v>
      </c>
      <c r="L1887" s="4" t="str">
        <f t="shared" si="29"/>
        <v/>
      </c>
      <c r="M1887" s="4"/>
    </row>
    <row r="1888" spans="1:13" x14ac:dyDescent="0.25">
      <c r="A1888" t="s">
        <v>1066</v>
      </c>
      <c r="B1888" t="s">
        <v>19</v>
      </c>
      <c r="C1888" t="s">
        <v>1327</v>
      </c>
      <c r="D1888" t="s">
        <v>1042</v>
      </c>
      <c r="E1888" t="s">
        <v>1801</v>
      </c>
      <c r="F1888" t="s">
        <v>21</v>
      </c>
      <c r="G1888" s="4">
        <v>210859.02</v>
      </c>
      <c r="H1888" s="4"/>
      <c r="I1888" s="4">
        <v>-210859.02</v>
      </c>
      <c r="J1888" s="4">
        <v>0</v>
      </c>
      <c r="L1888" s="4" t="str">
        <f t="shared" si="29"/>
        <v/>
      </c>
      <c r="M1888" s="4"/>
    </row>
    <row r="1889" spans="1:13" x14ac:dyDescent="0.25">
      <c r="A1889" t="s">
        <v>1066</v>
      </c>
      <c r="B1889" t="s">
        <v>19</v>
      </c>
      <c r="C1889" t="s">
        <v>1327</v>
      </c>
      <c r="D1889" t="s">
        <v>1042</v>
      </c>
      <c r="E1889" t="s">
        <v>1801</v>
      </c>
      <c r="F1889" t="s">
        <v>14</v>
      </c>
      <c r="G1889" s="4">
        <v>114175.91</v>
      </c>
      <c r="H1889" s="4">
        <v>0</v>
      </c>
      <c r="I1889" s="4">
        <v>-114175.91</v>
      </c>
      <c r="J1889" s="4">
        <v>0</v>
      </c>
      <c r="L1889" s="4" t="str">
        <f t="shared" si="29"/>
        <v/>
      </c>
      <c r="M1889" s="4"/>
    </row>
    <row r="1890" spans="1:13" x14ac:dyDescent="0.25">
      <c r="A1890" t="s">
        <v>1066</v>
      </c>
      <c r="B1890" t="s">
        <v>19</v>
      </c>
      <c r="C1890" t="s">
        <v>1558</v>
      </c>
      <c r="D1890" t="s">
        <v>1042</v>
      </c>
      <c r="E1890" t="s">
        <v>1801</v>
      </c>
      <c r="F1890" t="s">
        <v>18</v>
      </c>
      <c r="G1890" s="4">
        <v>0</v>
      </c>
      <c r="H1890" s="4"/>
      <c r="I1890" s="4">
        <v>0</v>
      </c>
      <c r="J1890" s="4">
        <v>0</v>
      </c>
      <c r="L1890" s="4" t="str">
        <f t="shared" si="29"/>
        <v/>
      </c>
      <c r="M1890" s="4"/>
    </row>
    <row r="1891" spans="1:13" x14ac:dyDescent="0.25">
      <c r="A1891" t="s">
        <v>1066</v>
      </c>
      <c r="B1891" t="s">
        <v>19</v>
      </c>
      <c r="C1891" t="s">
        <v>1558</v>
      </c>
      <c r="D1891" t="s">
        <v>1042</v>
      </c>
      <c r="E1891" t="s">
        <v>1801</v>
      </c>
      <c r="F1891" t="s">
        <v>21</v>
      </c>
      <c r="G1891" s="4">
        <v>0</v>
      </c>
      <c r="H1891" s="4"/>
      <c r="I1891" s="4">
        <v>0</v>
      </c>
      <c r="J1891" s="4">
        <v>0</v>
      </c>
      <c r="L1891" s="4" t="str">
        <f t="shared" si="29"/>
        <v/>
      </c>
      <c r="M1891" s="4"/>
    </row>
    <row r="1892" spans="1:13" x14ac:dyDescent="0.25">
      <c r="A1892" t="s">
        <v>1066</v>
      </c>
      <c r="B1892" t="s">
        <v>19</v>
      </c>
      <c r="C1892" t="s">
        <v>1558</v>
      </c>
      <c r="D1892" t="s">
        <v>1042</v>
      </c>
      <c r="E1892" t="s">
        <v>1801</v>
      </c>
      <c r="F1892" t="s">
        <v>14</v>
      </c>
      <c r="G1892" s="4">
        <v>46200</v>
      </c>
      <c r="H1892" s="4"/>
      <c r="I1892" s="4"/>
      <c r="J1892" s="4">
        <v>46200</v>
      </c>
      <c r="L1892" s="4" t="str">
        <f t="shared" si="29"/>
        <v/>
      </c>
      <c r="M1892" s="4"/>
    </row>
    <row r="1893" spans="1:13" x14ac:dyDescent="0.25">
      <c r="A1893" t="s">
        <v>1066</v>
      </c>
      <c r="B1893" t="s">
        <v>19</v>
      </c>
      <c r="C1893" t="s">
        <v>1262</v>
      </c>
      <c r="D1893" t="s">
        <v>1038</v>
      </c>
      <c r="E1893" t="s">
        <v>13</v>
      </c>
      <c r="F1893" t="s">
        <v>14</v>
      </c>
      <c r="G1893" s="4">
        <v>1106150.6599999999</v>
      </c>
      <c r="H1893" s="4">
        <v>-1097000.3</v>
      </c>
      <c r="I1893" s="4">
        <v>-9150.36</v>
      </c>
      <c r="J1893" s="4">
        <v>-1.3096723705530167E-10</v>
      </c>
      <c r="L1893" s="4" t="str">
        <f t="shared" si="29"/>
        <v/>
      </c>
      <c r="M1893" s="4"/>
    </row>
    <row r="1894" spans="1:13" x14ac:dyDescent="0.25">
      <c r="A1894" t="s">
        <v>1066</v>
      </c>
      <c r="B1894" t="s">
        <v>19</v>
      </c>
      <c r="C1894" t="s">
        <v>1262</v>
      </c>
      <c r="D1894" t="s">
        <v>1038</v>
      </c>
      <c r="E1894" t="s">
        <v>17</v>
      </c>
      <c r="F1894" t="s">
        <v>14</v>
      </c>
      <c r="G1894" s="4">
        <v>30689.35</v>
      </c>
      <c r="H1894" s="4">
        <v>-21141.93</v>
      </c>
      <c r="I1894" s="4">
        <v>-9547.42</v>
      </c>
      <c r="J1894" s="4">
        <v>0</v>
      </c>
      <c r="L1894" s="4" t="str">
        <f t="shared" si="29"/>
        <v/>
      </c>
      <c r="M1894" s="4"/>
    </row>
    <row r="1895" spans="1:13" x14ac:dyDescent="0.25">
      <c r="A1895" t="s">
        <v>1066</v>
      </c>
      <c r="B1895" t="s">
        <v>19</v>
      </c>
      <c r="C1895" t="s">
        <v>1262</v>
      </c>
      <c r="D1895" t="s">
        <v>1038</v>
      </c>
      <c r="E1895" t="s">
        <v>875</v>
      </c>
      <c r="F1895" t="s">
        <v>14</v>
      </c>
      <c r="G1895" s="4">
        <v>48555.23</v>
      </c>
      <c r="H1895" s="4">
        <v>-48555.23</v>
      </c>
      <c r="I1895" s="4"/>
      <c r="J1895" s="4">
        <v>0</v>
      </c>
      <c r="L1895" s="4" t="str">
        <f t="shared" si="29"/>
        <v/>
      </c>
      <c r="M1895" s="4"/>
    </row>
    <row r="1896" spans="1:13" x14ac:dyDescent="0.25">
      <c r="A1896" t="s">
        <v>1066</v>
      </c>
      <c r="B1896" t="s">
        <v>19</v>
      </c>
      <c r="C1896" t="s">
        <v>1262</v>
      </c>
      <c r="D1896" t="s">
        <v>1038</v>
      </c>
      <c r="E1896" t="s">
        <v>961</v>
      </c>
      <c r="F1896" t="s">
        <v>14</v>
      </c>
      <c r="G1896" s="4">
        <v>449894.65</v>
      </c>
      <c r="H1896" s="4">
        <v>-346186.56</v>
      </c>
      <c r="I1896" s="4">
        <v>-103708.09</v>
      </c>
      <c r="J1896" s="4">
        <v>0</v>
      </c>
      <c r="L1896" s="4" t="str">
        <f t="shared" si="29"/>
        <v/>
      </c>
      <c r="M1896" s="4"/>
    </row>
    <row r="1897" spans="1:13" x14ac:dyDescent="0.25">
      <c r="A1897" t="s">
        <v>1066</v>
      </c>
      <c r="B1897" t="s">
        <v>19</v>
      </c>
      <c r="C1897" t="s">
        <v>1262</v>
      </c>
      <c r="D1897" t="s">
        <v>1038</v>
      </c>
      <c r="E1897" t="s">
        <v>968</v>
      </c>
      <c r="F1897" t="s">
        <v>14</v>
      </c>
      <c r="G1897" s="4">
        <v>439052.53</v>
      </c>
      <c r="H1897" s="4">
        <v>-346716.19</v>
      </c>
      <c r="I1897" s="4">
        <v>-92336.34</v>
      </c>
      <c r="J1897" s="4">
        <v>0</v>
      </c>
      <c r="L1897" s="4" t="str">
        <f t="shared" si="29"/>
        <v/>
      </c>
      <c r="M1897" s="4"/>
    </row>
    <row r="1898" spans="1:13" x14ac:dyDescent="0.25">
      <c r="A1898" t="s">
        <v>1066</v>
      </c>
      <c r="B1898" t="s">
        <v>19</v>
      </c>
      <c r="C1898" t="s">
        <v>1262</v>
      </c>
      <c r="D1898" t="s">
        <v>1038</v>
      </c>
      <c r="E1898" t="s">
        <v>1037</v>
      </c>
      <c r="F1898" t="s">
        <v>14</v>
      </c>
      <c r="G1898" s="4">
        <v>1096286.72</v>
      </c>
      <c r="H1898" s="4">
        <v>-787051.62</v>
      </c>
      <c r="I1898" s="4">
        <v>-309235.09999999998</v>
      </c>
      <c r="J1898" s="4">
        <v>0</v>
      </c>
      <c r="L1898" s="4" t="str">
        <f t="shared" si="29"/>
        <v/>
      </c>
      <c r="M1898" s="4"/>
    </row>
    <row r="1899" spans="1:13" x14ac:dyDescent="0.25">
      <c r="A1899" t="s">
        <v>1066</v>
      </c>
      <c r="B1899" t="s">
        <v>19</v>
      </c>
      <c r="C1899" t="s">
        <v>1262</v>
      </c>
      <c r="D1899" t="s">
        <v>1038</v>
      </c>
      <c r="E1899" t="s">
        <v>1680</v>
      </c>
      <c r="F1899" t="s">
        <v>14</v>
      </c>
      <c r="G1899" s="4">
        <v>149913.15</v>
      </c>
      <c r="H1899" s="4">
        <v>-134894.26</v>
      </c>
      <c r="I1899" s="4">
        <v>-15018.89</v>
      </c>
      <c r="J1899" s="4">
        <v>-1.4551915228366852E-11</v>
      </c>
      <c r="L1899" s="4" t="str">
        <f t="shared" si="29"/>
        <v/>
      </c>
      <c r="M1899" s="4"/>
    </row>
    <row r="1900" spans="1:13" x14ac:dyDescent="0.25">
      <c r="A1900" t="s">
        <v>1066</v>
      </c>
      <c r="B1900" t="s">
        <v>19</v>
      </c>
      <c r="C1900" t="s">
        <v>1262</v>
      </c>
      <c r="D1900" t="s">
        <v>1038</v>
      </c>
      <c r="E1900" t="s">
        <v>1745</v>
      </c>
      <c r="F1900" t="s">
        <v>14</v>
      </c>
      <c r="G1900" s="4">
        <v>104310</v>
      </c>
      <c r="H1900" s="4">
        <v>-37469.49</v>
      </c>
      <c r="I1900" s="4">
        <v>-66840.509999999995</v>
      </c>
      <c r="J1900" s="4">
        <v>0</v>
      </c>
      <c r="L1900" s="4" t="str">
        <f t="shared" si="29"/>
        <v/>
      </c>
      <c r="M1900" s="4"/>
    </row>
    <row r="1901" spans="1:13" x14ac:dyDescent="0.25">
      <c r="A1901" t="s">
        <v>1066</v>
      </c>
      <c r="B1901" t="s">
        <v>19</v>
      </c>
      <c r="C1901" t="s">
        <v>1262</v>
      </c>
      <c r="D1901" t="s">
        <v>1038</v>
      </c>
      <c r="E1901" t="s">
        <v>1745</v>
      </c>
      <c r="F1901" t="s">
        <v>22</v>
      </c>
      <c r="G1901" s="4">
        <v>17811.05</v>
      </c>
      <c r="H1901" s="4">
        <v>0</v>
      </c>
      <c r="I1901" s="4">
        <v>-17811.05</v>
      </c>
      <c r="J1901" s="4">
        <v>0</v>
      </c>
      <c r="L1901" s="4" t="str">
        <f t="shared" si="29"/>
        <v/>
      </c>
      <c r="M1901" s="4"/>
    </row>
    <row r="1902" spans="1:13" x14ac:dyDescent="0.25">
      <c r="A1902" t="s">
        <v>1066</v>
      </c>
      <c r="B1902" t="s">
        <v>19</v>
      </c>
      <c r="C1902" t="s">
        <v>1262</v>
      </c>
      <c r="D1902" t="s">
        <v>1038</v>
      </c>
      <c r="E1902" t="s">
        <v>1801</v>
      </c>
      <c r="F1902" t="s">
        <v>18</v>
      </c>
      <c r="G1902" s="4">
        <v>100000</v>
      </c>
      <c r="H1902" s="4"/>
      <c r="I1902" s="4">
        <v>-97289.66</v>
      </c>
      <c r="J1902" s="4">
        <v>2710.3399999999965</v>
      </c>
      <c r="L1902" s="4" t="str">
        <f t="shared" si="29"/>
        <v/>
      </c>
      <c r="M1902" s="4"/>
    </row>
    <row r="1903" spans="1:13" x14ac:dyDescent="0.25">
      <c r="A1903" t="s">
        <v>1066</v>
      </c>
      <c r="B1903" t="s">
        <v>19</v>
      </c>
      <c r="C1903" t="s">
        <v>1262</v>
      </c>
      <c r="D1903" t="s">
        <v>1038</v>
      </c>
      <c r="E1903" t="s">
        <v>1801</v>
      </c>
      <c r="F1903" t="s">
        <v>21</v>
      </c>
      <c r="G1903" s="4">
        <v>47600</v>
      </c>
      <c r="H1903" s="4"/>
      <c r="I1903" s="4">
        <v>-42133.77</v>
      </c>
      <c r="J1903" s="4">
        <v>5466.2300000000032</v>
      </c>
      <c r="L1903" s="4" t="str">
        <f t="shared" si="29"/>
        <v/>
      </c>
      <c r="M1903" s="4"/>
    </row>
    <row r="1904" spans="1:13" x14ac:dyDescent="0.25">
      <c r="A1904" t="s">
        <v>1066</v>
      </c>
      <c r="B1904" t="s">
        <v>19</v>
      </c>
      <c r="C1904" t="s">
        <v>1262</v>
      </c>
      <c r="D1904" t="s">
        <v>1038</v>
      </c>
      <c r="E1904" t="s">
        <v>1801</v>
      </c>
      <c r="F1904" t="s">
        <v>14</v>
      </c>
      <c r="G1904" s="4">
        <v>2800000</v>
      </c>
      <c r="H1904" s="4">
        <v>-2187150.33</v>
      </c>
      <c r="I1904" s="4">
        <v>-172745.16</v>
      </c>
      <c r="J1904" s="4">
        <v>440104.50999999989</v>
      </c>
      <c r="L1904" s="4" t="str">
        <f t="shared" si="29"/>
        <v/>
      </c>
      <c r="M1904" s="4"/>
    </row>
    <row r="1905" spans="1:13" x14ac:dyDescent="0.25">
      <c r="A1905" t="s">
        <v>1066</v>
      </c>
      <c r="B1905" t="s">
        <v>19</v>
      </c>
      <c r="C1905" t="s">
        <v>1585</v>
      </c>
      <c r="D1905" t="s">
        <v>1042</v>
      </c>
      <c r="E1905" t="s">
        <v>1801</v>
      </c>
      <c r="F1905" t="s">
        <v>18</v>
      </c>
      <c r="G1905" s="4">
        <v>123800</v>
      </c>
      <c r="H1905" s="4"/>
      <c r="I1905" s="4">
        <v>0</v>
      </c>
      <c r="J1905" s="4">
        <v>123800</v>
      </c>
      <c r="L1905" s="4" t="str">
        <f t="shared" si="29"/>
        <v/>
      </c>
      <c r="M1905" s="4"/>
    </row>
    <row r="1906" spans="1:13" x14ac:dyDescent="0.25">
      <c r="A1906" t="s">
        <v>1066</v>
      </c>
      <c r="B1906" t="s">
        <v>19</v>
      </c>
      <c r="C1906" t="s">
        <v>1585</v>
      </c>
      <c r="D1906" t="s">
        <v>1042</v>
      </c>
      <c r="E1906" t="s">
        <v>1801</v>
      </c>
      <c r="F1906" t="s">
        <v>21</v>
      </c>
      <c r="G1906" s="4">
        <v>60100</v>
      </c>
      <c r="H1906" s="4"/>
      <c r="I1906" s="4">
        <v>0</v>
      </c>
      <c r="J1906" s="4">
        <v>60100</v>
      </c>
      <c r="L1906" s="4" t="str">
        <f t="shared" si="29"/>
        <v/>
      </c>
      <c r="M1906" s="4"/>
    </row>
    <row r="1907" spans="1:13" x14ac:dyDescent="0.25">
      <c r="A1907" t="s">
        <v>1066</v>
      </c>
      <c r="B1907" t="s">
        <v>19</v>
      </c>
      <c r="C1907" t="s">
        <v>1585</v>
      </c>
      <c r="D1907" t="s">
        <v>1042</v>
      </c>
      <c r="E1907" t="s">
        <v>1801</v>
      </c>
      <c r="F1907" t="s">
        <v>14</v>
      </c>
      <c r="G1907" s="4">
        <v>1900</v>
      </c>
      <c r="H1907" s="4"/>
      <c r="I1907" s="4">
        <v>0</v>
      </c>
      <c r="J1907" s="4">
        <v>1900</v>
      </c>
      <c r="L1907" s="4" t="str">
        <f t="shared" si="29"/>
        <v/>
      </c>
      <c r="M1907" s="4"/>
    </row>
    <row r="1908" spans="1:13" x14ac:dyDescent="0.25">
      <c r="A1908" t="s">
        <v>1066</v>
      </c>
      <c r="B1908" t="s">
        <v>19</v>
      </c>
      <c r="C1908" t="s">
        <v>1440</v>
      </c>
      <c r="D1908" t="s">
        <v>1042</v>
      </c>
      <c r="E1908" t="s">
        <v>1801</v>
      </c>
      <c r="F1908" t="s">
        <v>14</v>
      </c>
      <c r="G1908" s="4">
        <v>84500</v>
      </c>
      <c r="H1908" s="4"/>
      <c r="I1908" s="4"/>
      <c r="J1908" s="4">
        <v>84500</v>
      </c>
      <c r="L1908" s="4" t="str">
        <f t="shared" si="29"/>
        <v/>
      </c>
      <c r="M1908" s="4"/>
    </row>
    <row r="1909" spans="1:13" x14ac:dyDescent="0.25">
      <c r="A1909" t="s">
        <v>1066</v>
      </c>
      <c r="B1909" t="s">
        <v>19</v>
      </c>
      <c r="C1909" t="s">
        <v>1337</v>
      </c>
      <c r="D1909" t="s">
        <v>1038</v>
      </c>
      <c r="E1909" t="s">
        <v>1745</v>
      </c>
      <c r="F1909" t="s">
        <v>22</v>
      </c>
      <c r="G1909" s="4">
        <v>0</v>
      </c>
      <c r="H1909" s="4"/>
      <c r="I1909" s="4"/>
      <c r="J1909" s="4">
        <v>0</v>
      </c>
      <c r="L1909" s="4" t="str">
        <f t="shared" si="29"/>
        <v/>
      </c>
      <c r="M1909" s="4"/>
    </row>
    <row r="1910" spans="1:13" x14ac:dyDescent="0.25">
      <c r="A1910" t="s">
        <v>1066</v>
      </c>
      <c r="B1910" t="s">
        <v>19</v>
      </c>
      <c r="C1910" t="s">
        <v>1337</v>
      </c>
      <c r="D1910" t="s">
        <v>1038</v>
      </c>
      <c r="E1910" t="s">
        <v>1801</v>
      </c>
      <c r="F1910" t="s">
        <v>18</v>
      </c>
      <c r="G1910" s="4">
        <v>2314400</v>
      </c>
      <c r="H1910" s="4"/>
      <c r="I1910" s="4">
        <v>-2223238.19</v>
      </c>
      <c r="J1910" s="4">
        <v>91161.810000000056</v>
      </c>
      <c r="L1910" s="4" t="str">
        <f t="shared" si="29"/>
        <v/>
      </c>
      <c r="M1910" s="4"/>
    </row>
    <row r="1911" spans="1:13" x14ac:dyDescent="0.25">
      <c r="A1911" t="s">
        <v>1066</v>
      </c>
      <c r="B1911" t="s">
        <v>19</v>
      </c>
      <c r="C1911" t="s">
        <v>1337</v>
      </c>
      <c r="D1911" t="s">
        <v>1038</v>
      </c>
      <c r="E1911" t="s">
        <v>1801</v>
      </c>
      <c r="F1911" t="s">
        <v>20</v>
      </c>
      <c r="G1911" s="4">
        <v>88300</v>
      </c>
      <c r="H1911" s="4"/>
      <c r="I1911" s="4">
        <v>-14325.01</v>
      </c>
      <c r="J1911" s="4">
        <v>73974.990000000005</v>
      </c>
      <c r="L1911" s="4" t="str">
        <f t="shared" si="29"/>
        <v/>
      </c>
      <c r="M1911" s="4"/>
    </row>
    <row r="1912" spans="1:13" x14ac:dyDescent="0.25">
      <c r="A1912" t="s">
        <v>1066</v>
      </c>
      <c r="B1912" t="s">
        <v>19</v>
      </c>
      <c r="C1912" t="s">
        <v>1337</v>
      </c>
      <c r="D1912" t="s">
        <v>1038</v>
      </c>
      <c r="E1912" t="s">
        <v>1801</v>
      </c>
      <c r="F1912" t="s">
        <v>21</v>
      </c>
      <c r="G1912" s="4">
        <v>1186167</v>
      </c>
      <c r="H1912" s="4"/>
      <c r="I1912" s="4">
        <v>-1057887.47</v>
      </c>
      <c r="J1912" s="4">
        <v>128279.53000000003</v>
      </c>
      <c r="L1912" s="4" t="str">
        <f t="shared" si="29"/>
        <v/>
      </c>
      <c r="M1912" s="4"/>
    </row>
    <row r="1913" spans="1:13" x14ac:dyDescent="0.25">
      <c r="A1913" t="s">
        <v>1066</v>
      </c>
      <c r="B1913" t="s">
        <v>19</v>
      </c>
      <c r="C1913" t="s">
        <v>1337</v>
      </c>
      <c r="D1913" t="s">
        <v>1038</v>
      </c>
      <c r="E1913" t="s">
        <v>1801</v>
      </c>
      <c r="F1913" t="s">
        <v>14</v>
      </c>
      <c r="G1913" s="4">
        <v>609633</v>
      </c>
      <c r="H1913" s="4"/>
      <c r="I1913" s="4">
        <v>-300175.45</v>
      </c>
      <c r="J1913" s="4">
        <v>309457.55</v>
      </c>
      <c r="L1913" s="4" t="str">
        <f t="shared" si="29"/>
        <v/>
      </c>
      <c r="M1913" s="4"/>
    </row>
    <row r="1914" spans="1:13" x14ac:dyDescent="0.25">
      <c r="A1914" t="s">
        <v>1066</v>
      </c>
      <c r="B1914" t="s">
        <v>19</v>
      </c>
      <c r="C1914" t="s">
        <v>1337</v>
      </c>
      <c r="D1914" t="s">
        <v>1038</v>
      </c>
      <c r="E1914" t="s">
        <v>1801</v>
      </c>
      <c r="F1914" t="s">
        <v>22</v>
      </c>
      <c r="G1914" s="4">
        <v>62500</v>
      </c>
      <c r="H1914" s="4">
        <v>-16103.97</v>
      </c>
      <c r="I1914" s="4">
        <v>4468.84</v>
      </c>
      <c r="J1914" s="4">
        <v>50864.869999999995</v>
      </c>
      <c r="L1914" s="4" t="str">
        <f t="shared" si="29"/>
        <v/>
      </c>
      <c r="M1914" s="4"/>
    </row>
    <row r="1915" spans="1:13" x14ac:dyDescent="0.25">
      <c r="A1915" t="s">
        <v>1066</v>
      </c>
      <c r="B1915" t="s">
        <v>19</v>
      </c>
      <c r="C1915" t="s">
        <v>1270</v>
      </c>
      <c r="D1915" t="s">
        <v>1038</v>
      </c>
      <c r="E1915" t="s">
        <v>875</v>
      </c>
      <c r="F1915" t="s">
        <v>22</v>
      </c>
      <c r="G1915" s="4">
        <v>0</v>
      </c>
      <c r="H1915" s="4">
        <v>0</v>
      </c>
      <c r="I1915" s="4"/>
      <c r="J1915" s="4">
        <v>0</v>
      </c>
      <c r="L1915" s="4" t="str">
        <f t="shared" si="29"/>
        <v/>
      </c>
      <c r="M1915" s="4"/>
    </row>
    <row r="1916" spans="1:13" x14ac:dyDescent="0.25">
      <c r="A1916" t="s">
        <v>1066</v>
      </c>
      <c r="B1916" t="s">
        <v>19</v>
      </c>
      <c r="C1916" t="s">
        <v>1270</v>
      </c>
      <c r="D1916" t="s">
        <v>1038</v>
      </c>
      <c r="E1916" t="s">
        <v>961</v>
      </c>
      <c r="F1916" t="s">
        <v>22</v>
      </c>
      <c r="G1916" s="4">
        <v>106030.03</v>
      </c>
      <c r="H1916" s="4">
        <v>0</v>
      </c>
      <c r="I1916" s="4">
        <v>-106030.03</v>
      </c>
      <c r="J1916" s="4">
        <v>0</v>
      </c>
      <c r="L1916" s="4" t="str">
        <f t="shared" si="29"/>
        <v/>
      </c>
      <c r="M1916" s="4"/>
    </row>
    <row r="1917" spans="1:13" x14ac:dyDescent="0.25">
      <c r="A1917" t="s">
        <v>1066</v>
      </c>
      <c r="B1917" t="s">
        <v>19</v>
      </c>
      <c r="C1917" t="s">
        <v>1270</v>
      </c>
      <c r="D1917" t="s">
        <v>1038</v>
      </c>
      <c r="E1917" t="s">
        <v>968</v>
      </c>
      <c r="F1917" t="s">
        <v>22</v>
      </c>
      <c r="G1917" s="4">
        <v>23264.75</v>
      </c>
      <c r="H1917" s="4">
        <v>0</v>
      </c>
      <c r="I1917" s="4">
        <v>-23264.75</v>
      </c>
      <c r="J1917" s="4">
        <v>0</v>
      </c>
      <c r="L1917" s="4" t="str">
        <f t="shared" si="29"/>
        <v/>
      </c>
      <c r="M1917" s="4"/>
    </row>
    <row r="1918" spans="1:13" x14ac:dyDescent="0.25">
      <c r="A1918" t="s">
        <v>1066</v>
      </c>
      <c r="B1918" t="s">
        <v>19</v>
      </c>
      <c r="C1918" t="s">
        <v>1270</v>
      </c>
      <c r="D1918" t="s">
        <v>1038</v>
      </c>
      <c r="E1918" t="s">
        <v>1037</v>
      </c>
      <c r="F1918" t="s">
        <v>22</v>
      </c>
      <c r="G1918" s="4">
        <v>507450.99</v>
      </c>
      <c r="H1918" s="4">
        <v>-176612.34</v>
      </c>
      <c r="I1918" s="4">
        <v>-330838.65000000002</v>
      </c>
      <c r="J1918" s="4">
        <v>0</v>
      </c>
      <c r="L1918" s="4" t="str">
        <f t="shared" si="29"/>
        <v/>
      </c>
      <c r="M1918" s="4"/>
    </row>
    <row r="1919" spans="1:13" x14ac:dyDescent="0.25">
      <c r="A1919" t="s">
        <v>1066</v>
      </c>
      <c r="B1919" t="s">
        <v>19</v>
      </c>
      <c r="C1919" t="s">
        <v>1270</v>
      </c>
      <c r="D1919" t="s">
        <v>1038</v>
      </c>
      <c r="E1919" t="s">
        <v>1680</v>
      </c>
      <c r="F1919" t="s">
        <v>14</v>
      </c>
      <c r="G1919" s="4">
        <v>105721.48</v>
      </c>
      <c r="H1919" s="4">
        <v>-78577.48</v>
      </c>
      <c r="I1919" s="4">
        <v>-27144</v>
      </c>
      <c r="J1919" s="4">
        <v>0</v>
      </c>
      <c r="L1919" s="4" t="str">
        <f t="shared" si="29"/>
        <v/>
      </c>
      <c r="M1919" s="4"/>
    </row>
    <row r="1920" spans="1:13" x14ac:dyDescent="0.25">
      <c r="A1920" t="s">
        <v>1066</v>
      </c>
      <c r="B1920" t="s">
        <v>19</v>
      </c>
      <c r="C1920" t="s">
        <v>1270</v>
      </c>
      <c r="D1920" t="s">
        <v>1038</v>
      </c>
      <c r="E1920" t="s">
        <v>1680</v>
      </c>
      <c r="F1920" t="s">
        <v>22</v>
      </c>
      <c r="G1920" s="4">
        <v>2616915.08</v>
      </c>
      <c r="H1920" s="4">
        <v>-1959858.99</v>
      </c>
      <c r="I1920" s="4">
        <v>-657056.09</v>
      </c>
      <c r="J1920" s="4">
        <v>0</v>
      </c>
      <c r="L1920" s="4" t="str">
        <f t="shared" si="29"/>
        <v/>
      </c>
      <c r="M1920" s="4"/>
    </row>
    <row r="1921" spans="1:13" x14ac:dyDescent="0.25">
      <c r="A1921" t="s">
        <v>1066</v>
      </c>
      <c r="B1921" t="s">
        <v>19</v>
      </c>
      <c r="C1921" t="s">
        <v>1270</v>
      </c>
      <c r="D1921" t="s">
        <v>1038</v>
      </c>
      <c r="E1921" t="s">
        <v>1745</v>
      </c>
      <c r="F1921" t="s">
        <v>14</v>
      </c>
      <c r="G1921" s="4">
        <v>569369.4</v>
      </c>
      <c r="H1921" s="4">
        <v>-30807.410000000003</v>
      </c>
      <c r="I1921" s="4">
        <v>-538561.99</v>
      </c>
      <c r="J1921" s="4">
        <v>0</v>
      </c>
      <c r="L1921" s="4" t="str">
        <f t="shared" si="29"/>
        <v/>
      </c>
      <c r="M1921" s="4"/>
    </row>
    <row r="1922" spans="1:13" x14ac:dyDescent="0.25">
      <c r="A1922" t="s">
        <v>1066</v>
      </c>
      <c r="B1922" t="s">
        <v>19</v>
      </c>
      <c r="C1922" t="s">
        <v>1270</v>
      </c>
      <c r="D1922" t="s">
        <v>1038</v>
      </c>
      <c r="E1922" t="s">
        <v>1745</v>
      </c>
      <c r="F1922" t="s">
        <v>22</v>
      </c>
      <c r="G1922" s="4">
        <v>820481.02</v>
      </c>
      <c r="H1922" s="4">
        <v>-657351.47</v>
      </c>
      <c r="I1922" s="4">
        <v>-163129.54999999999</v>
      </c>
      <c r="J1922" s="4">
        <v>0</v>
      </c>
      <c r="L1922" s="4" t="str">
        <f t="shared" si="29"/>
        <v/>
      </c>
      <c r="M1922" s="4"/>
    </row>
    <row r="1923" spans="1:13" x14ac:dyDescent="0.25">
      <c r="A1923" t="s">
        <v>1066</v>
      </c>
      <c r="B1923" t="s">
        <v>19</v>
      </c>
      <c r="C1923" t="s">
        <v>1270</v>
      </c>
      <c r="D1923" t="s">
        <v>1038</v>
      </c>
      <c r="E1923" t="s">
        <v>1801</v>
      </c>
      <c r="F1923" t="s">
        <v>18</v>
      </c>
      <c r="G1923" s="4">
        <v>2678200</v>
      </c>
      <c r="H1923" s="4"/>
      <c r="I1923" s="4">
        <v>-2372817.2999999998</v>
      </c>
      <c r="J1923" s="4">
        <v>305382.70000000019</v>
      </c>
      <c r="L1923" s="4" t="str">
        <f t="shared" si="29"/>
        <v/>
      </c>
      <c r="M1923" s="4"/>
    </row>
    <row r="1924" spans="1:13" x14ac:dyDescent="0.25">
      <c r="A1924" t="s">
        <v>1066</v>
      </c>
      <c r="B1924" t="s">
        <v>19</v>
      </c>
      <c r="C1924" t="s">
        <v>1270</v>
      </c>
      <c r="D1924" t="s">
        <v>1038</v>
      </c>
      <c r="E1924" t="s">
        <v>1801</v>
      </c>
      <c r="F1924" t="s">
        <v>20</v>
      </c>
      <c r="G1924" s="4">
        <v>193700</v>
      </c>
      <c r="H1924" s="4"/>
      <c r="I1924" s="4">
        <v>-136439.14000000001</v>
      </c>
      <c r="J1924" s="4">
        <v>57260.859999999986</v>
      </c>
      <c r="L1924" s="4" t="str">
        <f t="shared" si="29"/>
        <v/>
      </c>
      <c r="M1924" s="4"/>
    </row>
    <row r="1925" spans="1:13" x14ac:dyDescent="0.25">
      <c r="A1925" t="s">
        <v>1066</v>
      </c>
      <c r="B1925" t="s">
        <v>19</v>
      </c>
      <c r="C1925" t="s">
        <v>1270</v>
      </c>
      <c r="D1925" t="s">
        <v>1038</v>
      </c>
      <c r="E1925" t="s">
        <v>1801</v>
      </c>
      <c r="F1925" t="s">
        <v>21</v>
      </c>
      <c r="G1925" s="4">
        <v>1229500</v>
      </c>
      <c r="H1925" s="4"/>
      <c r="I1925" s="4">
        <v>-1070998.74</v>
      </c>
      <c r="J1925" s="4">
        <v>158501.26</v>
      </c>
      <c r="L1925" s="4" t="str">
        <f t="shared" si="29"/>
        <v/>
      </c>
      <c r="M1925" s="4"/>
    </row>
    <row r="1926" spans="1:13" x14ac:dyDescent="0.25">
      <c r="A1926" t="s">
        <v>1066</v>
      </c>
      <c r="B1926" t="s">
        <v>19</v>
      </c>
      <c r="C1926" t="s">
        <v>1270</v>
      </c>
      <c r="D1926" t="s">
        <v>1038</v>
      </c>
      <c r="E1926" t="s">
        <v>1801</v>
      </c>
      <c r="F1926" t="s">
        <v>14</v>
      </c>
      <c r="G1926" s="4">
        <v>1305100</v>
      </c>
      <c r="H1926" s="4">
        <v>-171270.68</v>
      </c>
      <c r="I1926" s="4">
        <v>-879948.11</v>
      </c>
      <c r="J1926" s="4">
        <v>253881.21000000008</v>
      </c>
      <c r="L1926" s="4" t="str">
        <f t="shared" si="29"/>
        <v/>
      </c>
      <c r="M1926" s="4"/>
    </row>
    <row r="1927" spans="1:13" x14ac:dyDescent="0.25">
      <c r="A1927" t="s">
        <v>1066</v>
      </c>
      <c r="B1927" t="s">
        <v>19</v>
      </c>
      <c r="C1927" t="s">
        <v>1270</v>
      </c>
      <c r="D1927" t="s">
        <v>1038</v>
      </c>
      <c r="E1927" t="s">
        <v>1801</v>
      </c>
      <c r="F1927" t="s">
        <v>22</v>
      </c>
      <c r="G1927" s="4">
        <v>806200</v>
      </c>
      <c r="H1927" s="4"/>
      <c r="I1927" s="4">
        <v>0</v>
      </c>
      <c r="J1927" s="4">
        <v>806200</v>
      </c>
      <c r="L1927" s="4" t="str">
        <f t="shared" ref="L1927:L1990" si="30">IF(AND(J1927&gt;0.009,I1927&lt;0.001,OR(E1927 = "2025", E1927 = "FY2024", E1927 = "FY2023", E1927 = "FY2022", E1927 = "FY2021", E1927="FY2020", E1927 = "FY2019", E1927="FY2018",E1927="FY2017",E1927="FY2016",E1927="FY2015"),OR(D1927="E, A",D1927="R, A",D1927="R, C")), "Reversion Needed",IF(AND(J1927&gt;0.009,I1927&lt;0.001,OR(E1927 = "FY2025", E1927 = "FY2024", E1927 = "FY2023", E1927 = "FY2022", E1927="FY2021", E1927="FY2020", E1927 = "FY2019", E1927 = "FY2018", E1927="FY2017",E1927="FY2016",E1927="FY2015"),OR(D1927="E, B",D1927="R, B")), "Reversion Needed", ""))</f>
        <v/>
      </c>
      <c r="M1927" s="4"/>
    </row>
    <row r="1928" spans="1:13" x14ac:dyDescent="0.25">
      <c r="A1928" t="s">
        <v>1066</v>
      </c>
      <c r="B1928" t="s">
        <v>19</v>
      </c>
      <c r="C1928" t="s">
        <v>1683</v>
      </c>
      <c r="D1928" t="s">
        <v>1038</v>
      </c>
      <c r="E1928" t="s">
        <v>1745</v>
      </c>
      <c r="F1928" t="s">
        <v>14</v>
      </c>
      <c r="G1928" s="4"/>
      <c r="H1928" s="4"/>
      <c r="I1928" s="4">
        <v>0</v>
      </c>
      <c r="J1928" s="4">
        <v>0</v>
      </c>
      <c r="L1928" s="4" t="str">
        <f t="shared" si="30"/>
        <v/>
      </c>
      <c r="M1928" s="4"/>
    </row>
    <row r="1929" spans="1:13" x14ac:dyDescent="0.25">
      <c r="A1929" t="s">
        <v>1066</v>
      </c>
      <c r="B1929" t="s">
        <v>19</v>
      </c>
      <c r="C1929" t="s">
        <v>1683</v>
      </c>
      <c r="D1929" t="s">
        <v>1038</v>
      </c>
      <c r="E1929" t="s">
        <v>1801</v>
      </c>
      <c r="F1929" t="s">
        <v>18</v>
      </c>
      <c r="G1929" s="4">
        <v>0</v>
      </c>
      <c r="H1929" s="4"/>
      <c r="I1929" s="4">
        <v>0</v>
      </c>
      <c r="J1929" s="4">
        <v>0</v>
      </c>
      <c r="L1929" s="4" t="str">
        <f t="shared" si="30"/>
        <v/>
      </c>
      <c r="M1929" s="4"/>
    </row>
    <row r="1930" spans="1:13" x14ac:dyDescent="0.25">
      <c r="A1930" t="s">
        <v>1066</v>
      </c>
      <c r="B1930" t="s">
        <v>19</v>
      </c>
      <c r="C1930" t="s">
        <v>1683</v>
      </c>
      <c r="D1930" t="s">
        <v>1038</v>
      </c>
      <c r="E1930" t="s">
        <v>1801</v>
      </c>
      <c r="F1930" t="s">
        <v>20</v>
      </c>
      <c r="G1930" s="4">
        <v>0</v>
      </c>
      <c r="H1930" s="4"/>
      <c r="I1930" s="4">
        <v>0</v>
      </c>
      <c r="J1930" s="4">
        <v>0</v>
      </c>
      <c r="L1930" s="4" t="str">
        <f t="shared" si="30"/>
        <v/>
      </c>
      <c r="M1930" s="4"/>
    </row>
    <row r="1931" spans="1:13" x14ac:dyDescent="0.25">
      <c r="A1931" t="s">
        <v>1066</v>
      </c>
      <c r="B1931" t="s">
        <v>19</v>
      </c>
      <c r="C1931" t="s">
        <v>1683</v>
      </c>
      <c r="D1931" t="s">
        <v>1038</v>
      </c>
      <c r="E1931" t="s">
        <v>1801</v>
      </c>
      <c r="F1931" t="s">
        <v>21</v>
      </c>
      <c r="G1931" s="4">
        <v>0</v>
      </c>
      <c r="H1931" s="4"/>
      <c r="I1931" s="4">
        <v>0</v>
      </c>
      <c r="J1931" s="4">
        <v>0</v>
      </c>
      <c r="L1931" s="4" t="str">
        <f t="shared" si="30"/>
        <v/>
      </c>
      <c r="M1931" s="4"/>
    </row>
    <row r="1932" spans="1:13" x14ac:dyDescent="0.25">
      <c r="A1932" t="s">
        <v>1066</v>
      </c>
      <c r="B1932" t="s">
        <v>19</v>
      </c>
      <c r="C1932" t="s">
        <v>1683</v>
      </c>
      <c r="D1932" t="s">
        <v>1038</v>
      </c>
      <c r="E1932" t="s">
        <v>1801</v>
      </c>
      <c r="F1932" t="s">
        <v>14</v>
      </c>
      <c r="G1932" s="4">
        <v>0</v>
      </c>
      <c r="H1932" s="4">
        <v>-4.4747139327228069E-10</v>
      </c>
      <c r="I1932" s="4">
        <v>0</v>
      </c>
      <c r="J1932" s="4">
        <v>-4.4747139327228069E-10</v>
      </c>
      <c r="L1932" s="4" t="str">
        <f t="shared" si="30"/>
        <v/>
      </c>
      <c r="M1932" s="4"/>
    </row>
    <row r="1933" spans="1:13" x14ac:dyDescent="0.25">
      <c r="A1933" t="s">
        <v>1066</v>
      </c>
      <c r="B1933" t="s">
        <v>19</v>
      </c>
      <c r="C1933" t="s">
        <v>1683</v>
      </c>
      <c r="D1933" t="s">
        <v>1038</v>
      </c>
      <c r="E1933" t="s">
        <v>1801</v>
      </c>
      <c r="F1933" t="s">
        <v>22</v>
      </c>
      <c r="G1933" s="4">
        <v>0</v>
      </c>
      <c r="H1933" s="4"/>
      <c r="I1933" s="4"/>
      <c r="J1933" s="4">
        <v>0</v>
      </c>
      <c r="L1933" s="4" t="str">
        <f t="shared" si="30"/>
        <v/>
      </c>
      <c r="M1933" s="4"/>
    </row>
    <row r="1934" spans="1:13" x14ac:dyDescent="0.25">
      <c r="A1934" t="s">
        <v>1066</v>
      </c>
      <c r="B1934" t="s">
        <v>19</v>
      </c>
      <c r="C1934" t="s">
        <v>1694</v>
      </c>
      <c r="D1934" t="s">
        <v>1038</v>
      </c>
      <c r="E1934" t="s">
        <v>1745</v>
      </c>
      <c r="F1934" t="s">
        <v>14</v>
      </c>
      <c r="G1934" s="4"/>
      <c r="H1934" s="4"/>
      <c r="I1934" s="4">
        <v>0</v>
      </c>
      <c r="J1934" s="4">
        <v>0</v>
      </c>
      <c r="L1934" s="4" t="str">
        <f t="shared" si="30"/>
        <v/>
      </c>
      <c r="M1934" s="4"/>
    </row>
    <row r="1935" spans="1:13" x14ac:dyDescent="0.25">
      <c r="A1935" t="s">
        <v>1066</v>
      </c>
      <c r="B1935" t="s">
        <v>19</v>
      </c>
      <c r="C1935" t="s">
        <v>1694</v>
      </c>
      <c r="D1935" t="s">
        <v>1038</v>
      </c>
      <c r="E1935" t="s">
        <v>1801</v>
      </c>
      <c r="F1935" t="s">
        <v>18</v>
      </c>
      <c r="G1935" s="4">
        <v>0</v>
      </c>
      <c r="H1935" s="4"/>
      <c r="I1935" s="4">
        <v>0</v>
      </c>
      <c r="J1935" s="4">
        <v>0</v>
      </c>
      <c r="L1935" s="4" t="str">
        <f t="shared" si="30"/>
        <v/>
      </c>
      <c r="M1935" s="4"/>
    </row>
    <row r="1936" spans="1:13" x14ac:dyDescent="0.25">
      <c r="A1936" t="s">
        <v>1066</v>
      </c>
      <c r="B1936" t="s">
        <v>19</v>
      </c>
      <c r="C1936" t="s">
        <v>1694</v>
      </c>
      <c r="D1936" t="s">
        <v>1038</v>
      </c>
      <c r="E1936" t="s">
        <v>1801</v>
      </c>
      <c r="F1936" t="s">
        <v>20</v>
      </c>
      <c r="G1936" s="4">
        <v>0</v>
      </c>
      <c r="H1936" s="4"/>
      <c r="I1936" s="4">
        <v>0</v>
      </c>
      <c r="J1936" s="4">
        <v>0</v>
      </c>
      <c r="L1936" s="4" t="str">
        <f t="shared" si="30"/>
        <v/>
      </c>
      <c r="M1936" s="4"/>
    </row>
    <row r="1937" spans="1:13" x14ac:dyDescent="0.25">
      <c r="A1937" t="s">
        <v>1066</v>
      </c>
      <c r="B1937" t="s">
        <v>19</v>
      </c>
      <c r="C1937" t="s">
        <v>1694</v>
      </c>
      <c r="D1937" t="s">
        <v>1038</v>
      </c>
      <c r="E1937" t="s">
        <v>1801</v>
      </c>
      <c r="F1937" t="s">
        <v>21</v>
      </c>
      <c r="G1937" s="4">
        <v>0</v>
      </c>
      <c r="H1937" s="4"/>
      <c r="I1937" s="4">
        <v>0</v>
      </c>
      <c r="J1937" s="4">
        <v>0</v>
      </c>
      <c r="L1937" s="4" t="str">
        <f t="shared" si="30"/>
        <v/>
      </c>
      <c r="M1937" s="4"/>
    </row>
    <row r="1938" spans="1:13" x14ac:dyDescent="0.25">
      <c r="A1938" t="s">
        <v>1066</v>
      </c>
      <c r="B1938" t="s">
        <v>19</v>
      </c>
      <c r="C1938" t="s">
        <v>1694</v>
      </c>
      <c r="D1938" t="s">
        <v>1038</v>
      </c>
      <c r="E1938" t="s">
        <v>1801</v>
      </c>
      <c r="F1938" t="s">
        <v>14</v>
      </c>
      <c r="G1938" s="4">
        <v>0</v>
      </c>
      <c r="H1938" s="4">
        <v>0</v>
      </c>
      <c r="I1938" s="4">
        <v>0</v>
      </c>
      <c r="J1938" s="4">
        <v>0</v>
      </c>
      <c r="L1938" s="4" t="str">
        <f t="shared" si="30"/>
        <v/>
      </c>
      <c r="M1938" s="4"/>
    </row>
    <row r="1939" spans="1:13" x14ac:dyDescent="0.25">
      <c r="A1939" t="s">
        <v>1066</v>
      </c>
      <c r="B1939" t="s">
        <v>19</v>
      </c>
      <c r="C1939" t="s">
        <v>1681</v>
      </c>
      <c r="D1939" t="s">
        <v>1038</v>
      </c>
      <c r="E1939" t="s">
        <v>1801</v>
      </c>
      <c r="F1939" t="s">
        <v>18</v>
      </c>
      <c r="G1939" s="4">
        <v>0</v>
      </c>
      <c r="H1939" s="4"/>
      <c r="I1939" s="4">
        <v>0</v>
      </c>
      <c r="J1939" s="4">
        <v>0</v>
      </c>
      <c r="L1939" s="4" t="str">
        <f t="shared" si="30"/>
        <v/>
      </c>
      <c r="M1939" s="4"/>
    </row>
    <row r="1940" spans="1:13" x14ac:dyDescent="0.25">
      <c r="A1940" t="s">
        <v>1066</v>
      </c>
      <c r="B1940" t="s">
        <v>19</v>
      </c>
      <c r="C1940" t="s">
        <v>1681</v>
      </c>
      <c r="D1940" t="s">
        <v>1038</v>
      </c>
      <c r="E1940" t="s">
        <v>1801</v>
      </c>
      <c r="F1940" t="s">
        <v>20</v>
      </c>
      <c r="G1940" s="4">
        <v>0</v>
      </c>
      <c r="H1940" s="4"/>
      <c r="I1940" s="4">
        <v>0</v>
      </c>
      <c r="J1940" s="4">
        <v>0</v>
      </c>
      <c r="L1940" s="4" t="str">
        <f t="shared" si="30"/>
        <v/>
      </c>
      <c r="M1940" s="4"/>
    </row>
    <row r="1941" spans="1:13" x14ac:dyDescent="0.25">
      <c r="A1941" t="s">
        <v>1066</v>
      </c>
      <c r="B1941" t="s">
        <v>19</v>
      </c>
      <c r="C1941" t="s">
        <v>1681</v>
      </c>
      <c r="D1941" t="s">
        <v>1038</v>
      </c>
      <c r="E1941" t="s">
        <v>1801</v>
      </c>
      <c r="F1941" t="s">
        <v>21</v>
      </c>
      <c r="G1941" s="4">
        <v>0</v>
      </c>
      <c r="H1941" s="4"/>
      <c r="I1941" s="4">
        <v>0</v>
      </c>
      <c r="J1941" s="4">
        <v>0</v>
      </c>
      <c r="L1941" s="4" t="str">
        <f t="shared" si="30"/>
        <v/>
      </c>
      <c r="M1941" s="4"/>
    </row>
    <row r="1942" spans="1:13" x14ac:dyDescent="0.25">
      <c r="A1942" t="s">
        <v>1066</v>
      </c>
      <c r="B1942" t="s">
        <v>19</v>
      </c>
      <c r="C1942" t="s">
        <v>1681</v>
      </c>
      <c r="D1942" t="s">
        <v>1038</v>
      </c>
      <c r="E1942" t="s">
        <v>1801</v>
      </c>
      <c r="F1942" t="s">
        <v>14</v>
      </c>
      <c r="G1942" s="4">
        <v>0</v>
      </c>
      <c r="H1942" s="4">
        <v>0</v>
      </c>
      <c r="I1942" s="4">
        <v>0</v>
      </c>
      <c r="J1942" s="4">
        <v>0</v>
      </c>
      <c r="L1942" s="4" t="str">
        <f t="shared" si="30"/>
        <v/>
      </c>
      <c r="M1942" s="4"/>
    </row>
    <row r="1943" spans="1:13" x14ac:dyDescent="0.25">
      <c r="A1943" t="s">
        <v>1066</v>
      </c>
      <c r="B1943" t="s">
        <v>19</v>
      </c>
      <c r="C1943" t="s">
        <v>1689</v>
      </c>
      <c r="D1943" t="s">
        <v>1038</v>
      </c>
      <c r="E1943" t="s">
        <v>1801</v>
      </c>
      <c r="F1943" t="s">
        <v>18</v>
      </c>
      <c r="G1943" s="4">
        <v>0</v>
      </c>
      <c r="H1943" s="4"/>
      <c r="I1943" s="4">
        <v>0</v>
      </c>
      <c r="J1943" s="4">
        <v>0</v>
      </c>
      <c r="L1943" s="4" t="str">
        <f t="shared" si="30"/>
        <v/>
      </c>
      <c r="M1943" s="4"/>
    </row>
    <row r="1944" spans="1:13" x14ac:dyDescent="0.25">
      <c r="A1944" t="s">
        <v>1066</v>
      </c>
      <c r="B1944" t="s">
        <v>19</v>
      </c>
      <c r="C1944" t="s">
        <v>1689</v>
      </c>
      <c r="D1944" t="s">
        <v>1038</v>
      </c>
      <c r="E1944" t="s">
        <v>1801</v>
      </c>
      <c r="F1944" t="s">
        <v>20</v>
      </c>
      <c r="G1944" s="4">
        <v>0</v>
      </c>
      <c r="H1944" s="4"/>
      <c r="I1944" s="4">
        <v>0</v>
      </c>
      <c r="J1944" s="4">
        <v>0</v>
      </c>
      <c r="L1944" s="4" t="str">
        <f t="shared" si="30"/>
        <v/>
      </c>
      <c r="M1944" s="4"/>
    </row>
    <row r="1945" spans="1:13" x14ac:dyDescent="0.25">
      <c r="A1945" t="s">
        <v>1066</v>
      </c>
      <c r="B1945" t="s">
        <v>19</v>
      </c>
      <c r="C1945" t="s">
        <v>1689</v>
      </c>
      <c r="D1945" t="s">
        <v>1038</v>
      </c>
      <c r="E1945" t="s">
        <v>1801</v>
      </c>
      <c r="F1945" t="s">
        <v>21</v>
      </c>
      <c r="G1945" s="4">
        <v>0</v>
      </c>
      <c r="H1945" s="4"/>
      <c r="I1945" s="4">
        <v>0</v>
      </c>
      <c r="J1945" s="4">
        <v>0</v>
      </c>
      <c r="L1945" s="4" t="str">
        <f t="shared" si="30"/>
        <v/>
      </c>
      <c r="M1945" s="4"/>
    </row>
    <row r="1946" spans="1:13" x14ac:dyDescent="0.25">
      <c r="A1946" t="s">
        <v>1066</v>
      </c>
      <c r="B1946" t="s">
        <v>19</v>
      </c>
      <c r="C1946" t="s">
        <v>1689</v>
      </c>
      <c r="D1946" t="s">
        <v>1038</v>
      </c>
      <c r="E1946" t="s">
        <v>1801</v>
      </c>
      <c r="F1946" t="s">
        <v>14</v>
      </c>
      <c r="G1946" s="4">
        <v>0</v>
      </c>
      <c r="H1946" s="4">
        <v>0</v>
      </c>
      <c r="I1946" s="4">
        <v>0</v>
      </c>
      <c r="J1946" s="4">
        <v>0</v>
      </c>
      <c r="L1946" s="4" t="str">
        <f t="shared" si="30"/>
        <v/>
      </c>
      <c r="M1946" s="4"/>
    </row>
    <row r="1947" spans="1:13" x14ac:dyDescent="0.25">
      <c r="A1947" t="s">
        <v>1066</v>
      </c>
      <c r="B1947" t="s">
        <v>19</v>
      </c>
      <c r="C1947" t="s">
        <v>1685</v>
      </c>
      <c r="D1947" t="s">
        <v>1038</v>
      </c>
      <c r="E1947" t="s">
        <v>1745</v>
      </c>
      <c r="F1947" t="s">
        <v>14</v>
      </c>
      <c r="G1947" s="4"/>
      <c r="H1947" s="4"/>
      <c r="I1947" s="4">
        <v>0</v>
      </c>
      <c r="J1947" s="4">
        <v>0</v>
      </c>
      <c r="L1947" s="4" t="str">
        <f t="shared" si="30"/>
        <v/>
      </c>
      <c r="M1947" s="4"/>
    </row>
    <row r="1948" spans="1:13" x14ac:dyDescent="0.25">
      <c r="A1948" t="s">
        <v>1066</v>
      </c>
      <c r="B1948" t="s">
        <v>19</v>
      </c>
      <c r="C1948" t="s">
        <v>1685</v>
      </c>
      <c r="D1948" t="s">
        <v>1038</v>
      </c>
      <c r="E1948" t="s">
        <v>1801</v>
      </c>
      <c r="F1948" t="s">
        <v>18</v>
      </c>
      <c r="G1948" s="4">
        <v>0</v>
      </c>
      <c r="H1948" s="4"/>
      <c r="I1948" s="4">
        <v>0</v>
      </c>
      <c r="J1948" s="4">
        <v>0</v>
      </c>
      <c r="L1948" s="4" t="str">
        <f t="shared" si="30"/>
        <v/>
      </c>
      <c r="M1948" s="4"/>
    </row>
    <row r="1949" spans="1:13" x14ac:dyDescent="0.25">
      <c r="A1949" t="s">
        <v>1066</v>
      </c>
      <c r="B1949" t="s">
        <v>19</v>
      </c>
      <c r="C1949" t="s">
        <v>1685</v>
      </c>
      <c r="D1949" t="s">
        <v>1038</v>
      </c>
      <c r="E1949" t="s">
        <v>1801</v>
      </c>
      <c r="F1949" t="s">
        <v>20</v>
      </c>
      <c r="G1949" s="4">
        <v>0</v>
      </c>
      <c r="H1949" s="4"/>
      <c r="I1949" s="4">
        <v>0</v>
      </c>
      <c r="J1949" s="4">
        <v>0</v>
      </c>
      <c r="L1949" s="4" t="str">
        <f t="shared" si="30"/>
        <v/>
      </c>
      <c r="M1949" s="4"/>
    </row>
    <row r="1950" spans="1:13" x14ac:dyDescent="0.25">
      <c r="A1950" t="s">
        <v>1066</v>
      </c>
      <c r="B1950" t="s">
        <v>19</v>
      </c>
      <c r="C1950" t="s">
        <v>1685</v>
      </c>
      <c r="D1950" t="s">
        <v>1038</v>
      </c>
      <c r="E1950" t="s">
        <v>1801</v>
      </c>
      <c r="F1950" t="s">
        <v>21</v>
      </c>
      <c r="G1950" s="4">
        <v>0</v>
      </c>
      <c r="H1950" s="4"/>
      <c r="I1950" s="4">
        <v>0</v>
      </c>
      <c r="J1950" s="4">
        <v>0</v>
      </c>
      <c r="L1950" s="4" t="str">
        <f t="shared" si="30"/>
        <v/>
      </c>
      <c r="M1950" s="4"/>
    </row>
    <row r="1951" spans="1:13" x14ac:dyDescent="0.25">
      <c r="A1951" t="s">
        <v>1066</v>
      </c>
      <c r="B1951" t="s">
        <v>19</v>
      </c>
      <c r="C1951" t="s">
        <v>1685</v>
      </c>
      <c r="D1951" t="s">
        <v>1038</v>
      </c>
      <c r="E1951" t="s">
        <v>1801</v>
      </c>
      <c r="F1951" t="s">
        <v>14</v>
      </c>
      <c r="G1951" s="4">
        <v>0</v>
      </c>
      <c r="H1951" s="4">
        <v>0</v>
      </c>
      <c r="I1951" s="4">
        <v>0</v>
      </c>
      <c r="J1951" s="4">
        <v>0</v>
      </c>
      <c r="L1951" s="4" t="str">
        <f t="shared" si="30"/>
        <v/>
      </c>
      <c r="M1951" s="4"/>
    </row>
    <row r="1952" spans="1:13" x14ac:dyDescent="0.25">
      <c r="A1952" t="s">
        <v>1066</v>
      </c>
      <c r="B1952" t="s">
        <v>19</v>
      </c>
      <c r="C1952" t="s">
        <v>1692</v>
      </c>
      <c r="D1952" t="s">
        <v>1038</v>
      </c>
      <c r="E1952" t="s">
        <v>1801</v>
      </c>
      <c r="F1952" t="s">
        <v>18</v>
      </c>
      <c r="G1952" s="4">
        <v>0</v>
      </c>
      <c r="H1952" s="4"/>
      <c r="I1952" s="4">
        <v>0</v>
      </c>
      <c r="J1952" s="4">
        <v>0</v>
      </c>
      <c r="L1952" s="4" t="str">
        <f t="shared" si="30"/>
        <v/>
      </c>
      <c r="M1952" s="4"/>
    </row>
    <row r="1953" spans="1:13" x14ac:dyDescent="0.25">
      <c r="A1953" t="s">
        <v>1066</v>
      </c>
      <c r="B1953" t="s">
        <v>19</v>
      </c>
      <c r="C1953" t="s">
        <v>1692</v>
      </c>
      <c r="D1953" t="s">
        <v>1038</v>
      </c>
      <c r="E1953" t="s">
        <v>1801</v>
      </c>
      <c r="F1953" t="s">
        <v>20</v>
      </c>
      <c r="G1953" s="4">
        <v>0</v>
      </c>
      <c r="H1953" s="4"/>
      <c r="I1953" s="4">
        <v>0</v>
      </c>
      <c r="J1953" s="4">
        <v>0</v>
      </c>
      <c r="L1953" s="4" t="str">
        <f t="shared" si="30"/>
        <v/>
      </c>
      <c r="M1953" s="4"/>
    </row>
    <row r="1954" spans="1:13" x14ac:dyDescent="0.25">
      <c r="A1954" t="s">
        <v>1066</v>
      </c>
      <c r="B1954" t="s">
        <v>19</v>
      </c>
      <c r="C1954" t="s">
        <v>1692</v>
      </c>
      <c r="D1954" t="s">
        <v>1038</v>
      </c>
      <c r="E1954" t="s">
        <v>1801</v>
      </c>
      <c r="F1954" t="s">
        <v>21</v>
      </c>
      <c r="G1954" s="4">
        <v>0</v>
      </c>
      <c r="H1954" s="4"/>
      <c r="I1954" s="4">
        <v>0</v>
      </c>
      <c r="J1954" s="4">
        <v>0</v>
      </c>
      <c r="L1954" s="4" t="str">
        <f t="shared" si="30"/>
        <v/>
      </c>
      <c r="M1954" s="4"/>
    </row>
    <row r="1955" spans="1:13" x14ac:dyDescent="0.25">
      <c r="A1955" t="s">
        <v>1066</v>
      </c>
      <c r="B1955" t="s">
        <v>19</v>
      </c>
      <c r="C1955" t="s">
        <v>1692</v>
      </c>
      <c r="D1955" t="s">
        <v>1038</v>
      </c>
      <c r="E1955" t="s">
        <v>1801</v>
      </c>
      <c r="F1955" t="s">
        <v>14</v>
      </c>
      <c r="G1955" s="4">
        <v>0</v>
      </c>
      <c r="H1955" s="4">
        <v>0</v>
      </c>
      <c r="I1955" s="4">
        <v>0</v>
      </c>
      <c r="J1955" s="4">
        <v>0</v>
      </c>
      <c r="L1955" s="4" t="str">
        <f t="shared" si="30"/>
        <v/>
      </c>
      <c r="M1955" s="4"/>
    </row>
    <row r="1956" spans="1:13" x14ac:dyDescent="0.25">
      <c r="A1956" t="s">
        <v>1066</v>
      </c>
      <c r="B1956" t="s">
        <v>19</v>
      </c>
      <c r="C1956" t="s">
        <v>1140</v>
      </c>
      <c r="D1956" t="s">
        <v>1038</v>
      </c>
      <c r="E1956" t="s">
        <v>1745</v>
      </c>
      <c r="F1956" t="s">
        <v>21</v>
      </c>
      <c r="G1956" s="4"/>
      <c r="H1956" s="4"/>
      <c r="I1956" s="4">
        <v>0</v>
      </c>
      <c r="J1956" s="4">
        <v>0</v>
      </c>
      <c r="L1956" s="4" t="str">
        <f t="shared" si="30"/>
        <v/>
      </c>
      <c r="M1956" s="4"/>
    </row>
    <row r="1957" spans="1:13" x14ac:dyDescent="0.25">
      <c r="A1957" t="s">
        <v>1066</v>
      </c>
      <c r="B1957" t="s">
        <v>19</v>
      </c>
      <c r="C1957" t="s">
        <v>1140</v>
      </c>
      <c r="D1957" t="s">
        <v>1038</v>
      </c>
      <c r="E1957" t="s">
        <v>1801</v>
      </c>
      <c r="F1957" t="s">
        <v>21</v>
      </c>
      <c r="G1957" s="4">
        <v>0</v>
      </c>
      <c r="H1957" s="4"/>
      <c r="I1957" s="4">
        <v>0</v>
      </c>
      <c r="J1957" s="4">
        <v>0</v>
      </c>
      <c r="L1957" s="4" t="str">
        <f t="shared" si="30"/>
        <v/>
      </c>
      <c r="M1957" s="4"/>
    </row>
    <row r="1958" spans="1:13" x14ac:dyDescent="0.25">
      <c r="A1958" t="s">
        <v>1066</v>
      </c>
      <c r="B1958" t="s">
        <v>173</v>
      </c>
      <c r="C1958" t="s">
        <v>1088</v>
      </c>
      <c r="D1958" t="s">
        <v>1038</v>
      </c>
      <c r="E1958" t="s">
        <v>1801</v>
      </c>
      <c r="F1958" t="s">
        <v>18</v>
      </c>
      <c r="G1958" s="4">
        <v>150</v>
      </c>
      <c r="H1958" s="4"/>
      <c r="I1958" s="4"/>
      <c r="J1958" s="4">
        <v>150</v>
      </c>
      <c r="L1958" s="4" t="str">
        <f t="shared" si="30"/>
        <v/>
      </c>
      <c r="M1958" s="4"/>
    </row>
    <row r="1959" spans="1:13" x14ac:dyDescent="0.25">
      <c r="A1959" t="s">
        <v>1066</v>
      </c>
      <c r="B1959" t="s">
        <v>173</v>
      </c>
      <c r="C1959" t="s">
        <v>1088</v>
      </c>
      <c r="D1959" t="s">
        <v>1038</v>
      </c>
      <c r="E1959" t="s">
        <v>1801</v>
      </c>
      <c r="F1959" t="s">
        <v>20</v>
      </c>
      <c r="G1959" s="4">
        <v>1150</v>
      </c>
      <c r="H1959" s="4"/>
      <c r="I1959" s="4">
        <v>-205.21</v>
      </c>
      <c r="J1959" s="4">
        <v>944.79</v>
      </c>
      <c r="L1959" s="4" t="str">
        <f t="shared" si="30"/>
        <v/>
      </c>
      <c r="M1959" s="4"/>
    </row>
    <row r="1960" spans="1:13" x14ac:dyDescent="0.25">
      <c r="A1960" t="s">
        <v>1066</v>
      </c>
      <c r="B1960" t="s">
        <v>173</v>
      </c>
      <c r="C1960" t="s">
        <v>1088</v>
      </c>
      <c r="D1960" t="s">
        <v>1038</v>
      </c>
      <c r="E1960" t="s">
        <v>1801</v>
      </c>
      <c r="F1960" t="s">
        <v>21</v>
      </c>
      <c r="G1960" s="4">
        <v>500</v>
      </c>
      <c r="H1960" s="4"/>
      <c r="I1960" s="4">
        <v>-209.16</v>
      </c>
      <c r="J1960" s="4">
        <v>290.84000000000003</v>
      </c>
      <c r="L1960" s="4" t="str">
        <f t="shared" si="30"/>
        <v/>
      </c>
      <c r="M1960" s="4"/>
    </row>
    <row r="1961" spans="1:13" x14ac:dyDescent="0.25">
      <c r="A1961" t="s">
        <v>1066</v>
      </c>
      <c r="B1961" t="s">
        <v>173</v>
      </c>
      <c r="C1961" t="s">
        <v>1088</v>
      </c>
      <c r="D1961" t="s">
        <v>1038</v>
      </c>
      <c r="E1961" t="s">
        <v>1801</v>
      </c>
      <c r="F1961" t="s">
        <v>14</v>
      </c>
      <c r="G1961" s="4">
        <v>900</v>
      </c>
      <c r="H1961" s="4"/>
      <c r="I1961" s="4"/>
      <c r="J1961" s="4">
        <v>900</v>
      </c>
      <c r="L1961" s="4" t="str">
        <f t="shared" si="30"/>
        <v/>
      </c>
      <c r="M1961" s="4"/>
    </row>
    <row r="1962" spans="1:13" x14ac:dyDescent="0.25">
      <c r="A1962" t="s">
        <v>1066</v>
      </c>
      <c r="B1962" t="s">
        <v>173</v>
      </c>
      <c r="C1962" t="s">
        <v>1048</v>
      </c>
      <c r="D1962" t="s">
        <v>1038</v>
      </c>
      <c r="E1962" t="s">
        <v>1680</v>
      </c>
      <c r="F1962" t="s">
        <v>14</v>
      </c>
      <c r="G1962" s="4">
        <v>0</v>
      </c>
      <c r="H1962" s="4">
        <v>0</v>
      </c>
      <c r="I1962" s="4"/>
      <c r="J1962" s="4">
        <v>0</v>
      </c>
      <c r="L1962" s="4" t="str">
        <f t="shared" si="30"/>
        <v/>
      </c>
      <c r="M1962" s="4"/>
    </row>
    <row r="1963" spans="1:13" x14ac:dyDescent="0.25">
      <c r="A1963" t="s">
        <v>1066</v>
      </c>
      <c r="B1963" t="s">
        <v>173</v>
      </c>
      <c r="C1963" t="s">
        <v>1048</v>
      </c>
      <c r="D1963" t="s">
        <v>1038</v>
      </c>
      <c r="E1963" t="s">
        <v>1745</v>
      </c>
      <c r="F1963" t="s">
        <v>14</v>
      </c>
      <c r="G1963" s="4">
        <v>14900</v>
      </c>
      <c r="H1963" s="4">
        <v>0</v>
      </c>
      <c r="I1963" s="4">
        <v>-14900</v>
      </c>
      <c r="J1963" s="4">
        <v>0</v>
      </c>
      <c r="L1963" s="4" t="str">
        <f t="shared" si="30"/>
        <v/>
      </c>
      <c r="M1963" s="4"/>
    </row>
    <row r="1964" spans="1:13" x14ac:dyDescent="0.25">
      <c r="A1964" t="s">
        <v>1066</v>
      </c>
      <c r="B1964" t="s">
        <v>173</v>
      </c>
      <c r="C1964" t="s">
        <v>1048</v>
      </c>
      <c r="D1964" t="s">
        <v>1038</v>
      </c>
      <c r="E1964" t="s">
        <v>1801</v>
      </c>
      <c r="F1964" t="s">
        <v>18</v>
      </c>
      <c r="G1964" s="4">
        <v>90000</v>
      </c>
      <c r="H1964" s="4"/>
      <c r="I1964" s="4">
        <v>-44772.2</v>
      </c>
      <c r="J1964" s="4">
        <v>45227.8</v>
      </c>
      <c r="L1964" s="4" t="str">
        <f t="shared" si="30"/>
        <v/>
      </c>
      <c r="M1964" s="4"/>
    </row>
    <row r="1965" spans="1:13" x14ac:dyDescent="0.25">
      <c r="A1965" t="s">
        <v>1066</v>
      </c>
      <c r="B1965" t="s">
        <v>173</v>
      </c>
      <c r="C1965" t="s">
        <v>1048</v>
      </c>
      <c r="D1965" t="s">
        <v>1038</v>
      </c>
      <c r="E1965" t="s">
        <v>1801</v>
      </c>
      <c r="F1965" t="s">
        <v>20</v>
      </c>
      <c r="G1965" s="4">
        <v>150000</v>
      </c>
      <c r="H1965" s="4"/>
      <c r="I1965" s="4">
        <v>-123779.37</v>
      </c>
      <c r="J1965" s="4">
        <v>26220.630000000005</v>
      </c>
      <c r="L1965" s="4" t="str">
        <f t="shared" si="30"/>
        <v/>
      </c>
      <c r="M1965" s="4"/>
    </row>
    <row r="1966" spans="1:13" x14ac:dyDescent="0.25">
      <c r="A1966" t="s">
        <v>1066</v>
      </c>
      <c r="B1966" t="s">
        <v>173</v>
      </c>
      <c r="C1966" t="s">
        <v>1048</v>
      </c>
      <c r="D1966" t="s">
        <v>1038</v>
      </c>
      <c r="E1966" t="s">
        <v>1801</v>
      </c>
      <c r="F1966" t="s">
        <v>21</v>
      </c>
      <c r="G1966" s="4">
        <v>150000</v>
      </c>
      <c r="H1966" s="4"/>
      <c r="I1966" s="4">
        <v>-60975.360000000001</v>
      </c>
      <c r="J1966" s="4">
        <v>89024.639999999999</v>
      </c>
      <c r="L1966" s="4" t="str">
        <f t="shared" si="30"/>
        <v/>
      </c>
      <c r="M1966" s="4"/>
    </row>
    <row r="1967" spans="1:13" x14ac:dyDescent="0.25">
      <c r="A1967" t="s">
        <v>1066</v>
      </c>
      <c r="B1967" t="s">
        <v>173</v>
      </c>
      <c r="C1967" t="s">
        <v>1048</v>
      </c>
      <c r="D1967" t="s">
        <v>1038</v>
      </c>
      <c r="E1967" t="s">
        <v>1801</v>
      </c>
      <c r="F1967" t="s">
        <v>14</v>
      </c>
      <c r="G1967" s="4">
        <v>400000</v>
      </c>
      <c r="H1967" s="4"/>
      <c r="I1967" s="4">
        <v>-82948.509999999995</v>
      </c>
      <c r="J1967" s="4">
        <v>317051.49</v>
      </c>
      <c r="L1967" s="4" t="str">
        <f t="shared" si="30"/>
        <v/>
      </c>
      <c r="M1967" s="4"/>
    </row>
    <row r="1968" spans="1:13" x14ac:dyDescent="0.25">
      <c r="A1968" t="s">
        <v>1066</v>
      </c>
      <c r="B1968" t="s">
        <v>173</v>
      </c>
      <c r="C1968" t="s">
        <v>1196</v>
      </c>
      <c r="D1968" t="s">
        <v>1038</v>
      </c>
      <c r="E1968" t="s">
        <v>1801</v>
      </c>
      <c r="F1968" t="s">
        <v>18</v>
      </c>
      <c r="G1968" s="4">
        <v>226000</v>
      </c>
      <c r="H1968" s="4"/>
      <c r="I1968" s="4">
        <v>0</v>
      </c>
      <c r="J1968" s="4">
        <v>226000</v>
      </c>
      <c r="L1968" s="4" t="str">
        <f t="shared" si="30"/>
        <v/>
      </c>
      <c r="M1968" s="4"/>
    </row>
    <row r="1969" spans="1:13" x14ac:dyDescent="0.25">
      <c r="A1969" t="s">
        <v>1066</v>
      </c>
      <c r="B1969" t="s">
        <v>173</v>
      </c>
      <c r="C1969" t="s">
        <v>1196</v>
      </c>
      <c r="D1969" t="s">
        <v>1038</v>
      </c>
      <c r="E1969" t="s">
        <v>1801</v>
      </c>
      <c r="F1969" t="s">
        <v>20</v>
      </c>
      <c r="G1969" s="4">
        <v>271100</v>
      </c>
      <c r="H1969" s="4"/>
      <c r="I1969" s="4">
        <v>-257156.59</v>
      </c>
      <c r="J1969" s="4">
        <v>13943.410000000003</v>
      </c>
      <c r="L1969" s="4" t="str">
        <f t="shared" si="30"/>
        <v/>
      </c>
      <c r="M1969" s="4"/>
    </row>
    <row r="1970" spans="1:13" x14ac:dyDescent="0.25">
      <c r="A1970" t="s">
        <v>1066</v>
      </c>
      <c r="B1970" t="s">
        <v>173</v>
      </c>
      <c r="C1970" t="s">
        <v>1196</v>
      </c>
      <c r="D1970" t="s">
        <v>1038</v>
      </c>
      <c r="E1970" t="s">
        <v>1801</v>
      </c>
      <c r="F1970" t="s">
        <v>21</v>
      </c>
      <c r="G1970" s="4">
        <v>205800</v>
      </c>
      <c r="H1970" s="4"/>
      <c r="I1970" s="4">
        <v>-89131.28</v>
      </c>
      <c r="J1970" s="4">
        <v>116668.72</v>
      </c>
      <c r="L1970" s="4" t="str">
        <f t="shared" si="30"/>
        <v/>
      </c>
      <c r="M1970" s="4"/>
    </row>
    <row r="1971" spans="1:13" x14ac:dyDescent="0.25">
      <c r="A1971" t="s">
        <v>1066</v>
      </c>
      <c r="B1971" t="s">
        <v>173</v>
      </c>
      <c r="C1971" t="s">
        <v>1196</v>
      </c>
      <c r="D1971" t="s">
        <v>1038</v>
      </c>
      <c r="E1971" t="s">
        <v>1801</v>
      </c>
      <c r="F1971" t="s">
        <v>14</v>
      </c>
      <c r="G1971" s="4">
        <v>1558400</v>
      </c>
      <c r="H1971" s="4"/>
      <c r="I1971" s="4">
        <v>-718617.2</v>
      </c>
      <c r="J1971" s="4">
        <v>839782.8</v>
      </c>
      <c r="L1971" s="4" t="str">
        <f t="shared" si="30"/>
        <v/>
      </c>
      <c r="M1971" s="4"/>
    </row>
    <row r="1972" spans="1:13" x14ac:dyDescent="0.25">
      <c r="A1972" t="s">
        <v>1066</v>
      </c>
      <c r="B1972" t="s">
        <v>173</v>
      </c>
      <c r="C1972" t="s">
        <v>1276</v>
      </c>
      <c r="D1972" t="s">
        <v>1038</v>
      </c>
      <c r="E1972" t="s">
        <v>1680</v>
      </c>
      <c r="F1972" t="s">
        <v>14</v>
      </c>
      <c r="G1972" s="4">
        <v>0</v>
      </c>
      <c r="H1972" s="4">
        <v>0</v>
      </c>
      <c r="I1972" s="4"/>
      <c r="J1972" s="4">
        <v>0</v>
      </c>
      <c r="L1972" s="4" t="str">
        <f t="shared" si="30"/>
        <v/>
      </c>
      <c r="M1972" s="4"/>
    </row>
    <row r="1973" spans="1:13" x14ac:dyDescent="0.25">
      <c r="A1973" t="s">
        <v>1066</v>
      </c>
      <c r="B1973" t="s">
        <v>173</v>
      </c>
      <c r="C1973" t="s">
        <v>1276</v>
      </c>
      <c r="D1973" t="s">
        <v>1038</v>
      </c>
      <c r="E1973" t="s">
        <v>1745</v>
      </c>
      <c r="F1973" t="s">
        <v>14</v>
      </c>
      <c r="G1973" s="4">
        <v>175599.8</v>
      </c>
      <c r="H1973" s="4">
        <v>-62325.450000000004</v>
      </c>
      <c r="I1973" s="4">
        <v>-113274.35</v>
      </c>
      <c r="J1973" s="4">
        <v>0</v>
      </c>
      <c r="L1973" s="4" t="str">
        <f t="shared" si="30"/>
        <v/>
      </c>
      <c r="M1973" s="4"/>
    </row>
    <row r="1974" spans="1:13" x14ac:dyDescent="0.25">
      <c r="A1974" t="s">
        <v>1066</v>
      </c>
      <c r="B1974" t="s">
        <v>173</v>
      </c>
      <c r="C1974" t="s">
        <v>1276</v>
      </c>
      <c r="D1974" t="s">
        <v>1038</v>
      </c>
      <c r="E1974" t="s">
        <v>1801</v>
      </c>
      <c r="F1974" t="s">
        <v>18</v>
      </c>
      <c r="G1974" s="4">
        <v>743900</v>
      </c>
      <c r="H1974" s="4"/>
      <c r="I1974" s="4">
        <v>-4566</v>
      </c>
      <c r="J1974" s="4">
        <v>739334</v>
      </c>
      <c r="L1974" s="4" t="str">
        <f t="shared" si="30"/>
        <v/>
      </c>
      <c r="M1974" s="4"/>
    </row>
    <row r="1975" spans="1:13" x14ac:dyDescent="0.25">
      <c r="A1975" t="s">
        <v>1066</v>
      </c>
      <c r="B1975" t="s">
        <v>173</v>
      </c>
      <c r="C1975" t="s">
        <v>1276</v>
      </c>
      <c r="D1975" t="s">
        <v>1038</v>
      </c>
      <c r="E1975" t="s">
        <v>1801</v>
      </c>
      <c r="F1975" t="s">
        <v>20</v>
      </c>
      <c r="G1975" s="4">
        <v>364800</v>
      </c>
      <c r="H1975" s="4"/>
      <c r="I1975" s="4">
        <v>-294344.32000000001</v>
      </c>
      <c r="J1975" s="4">
        <v>70455.679999999993</v>
      </c>
      <c r="L1975" s="4" t="str">
        <f t="shared" si="30"/>
        <v/>
      </c>
      <c r="M1975" s="4"/>
    </row>
    <row r="1976" spans="1:13" x14ac:dyDescent="0.25">
      <c r="A1976" t="s">
        <v>1066</v>
      </c>
      <c r="B1976" t="s">
        <v>173</v>
      </c>
      <c r="C1976" t="s">
        <v>1276</v>
      </c>
      <c r="D1976" t="s">
        <v>1038</v>
      </c>
      <c r="E1976" t="s">
        <v>1801</v>
      </c>
      <c r="F1976" t="s">
        <v>21</v>
      </c>
      <c r="G1976" s="4">
        <v>486600</v>
      </c>
      <c r="H1976" s="4"/>
      <c r="I1976" s="4">
        <v>-104124.2</v>
      </c>
      <c r="J1976" s="4">
        <v>382475.8</v>
      </c>
      <c r="L1976" s="4" t="str">
        <f t="shared" si="30"/>
        <v/>
      </c>
      <c r="M1976" s="4"/>
    </row>
    <row r="1977" spans="1:13" x14ac:dyDescent="0.25">
      <c r="A1977" t="s">
        <v>1066</v>
      </c>
      <c r="B1977" t="s">
        <v>173</v>
      </c>
      <c r="C1977" t="s">
        <v>1276</v>
      </c>
      <c r="D1977" t="s">
        <v>1038</v>
      </c>
      <c r="E1977" t="s">
        <v>1801</v>
      </c>
      <c r="F1977" t="s">
        <v>14</v>
      </c>
      <c r="G1977" s="4">
        <v>1595900</v>
      </c>
      <c r="H1977" s="4">
        <v>-170154.18</v>
      </c>
      <c r="I1977" s="4">
        <v>-687027.59</v>
      </c>
      <c r="J1977" s="4">
        <v>738718.2300000001</v>
      </c>
      <c r="L1977" s="4" t="str">
        <f t="shared" si="30"/>
        <v/>
      </c>
      <c r="M1977" s="4"/>
    </row>
    <row r="1978" spans="1:13" x14ac:dyDescent="0.25">
      <c r="A1978" t="s">
        <v>1066</v>
      </c>
      <c r="B1978" t="s">
        <v>173</v>
      </c>
      <c r="C1978" t="s">
        <v>1049</v>
      </c>
      <c r="D1978" t="s">
        <v>1038</v>
      </c>
      <c r="E1978" t="s">
        <v>1745</v>
      </c>
      <c r="F1978" t="s">
        <v>14</v>
      </c>
      <c r="G1978" s="4">
        <v>30370.57</v>
      </c>
      <c r="H1978" s="4">
        <v>0</v>
      </c>
      <c r="I1978" s="4">
        <v>-30370.57</v>
      </c>
      <c r="J1978" s="4">
        <v>0</v>
      </c>
      <c r="L1978" s="4" t="str">
        <f t="shared" si="30"/>
        <v/>
      </c>
      <c r="M1978" s="4"/>
    </row>
    <row r="1979" spans="1:13" x14ac:dyDescent="0.25">
      <c r="A1979" t="s">
        <v>1066</v>
      </c>
      <c r="B1979" t="s">
        <v>173</v>
      </c>
      <c r="C1979" t="s">
        <v>1049</v>
      </c>
      <c r="D1979" t="s">
        <v>1038</v>
      </c>
      <c r="E1979" t="s">
        <v>1801</v>
      </c>
      <c r="F1979" t="s">
        <v>18</v>
      </c>
      <c r="G1979" s="4">
        <v>0</v>
      </c>
      <c r="H1979" s="4"/>
      <c r="I1979" s="4">
        <v>0</v>
      </c>
      <c r="J1979" s="4">
        <v>0</v>
      </c>
      <c r="L1979" s="4" t="str">
        <f t="shared" si="30"/>
        <v/>
      </c>
      <c r="M1979" s="4"/>
    </row>
    <row r="1980" spans="1:13" x14ac:dyDescent="0.25">
      <c r="A1980" t="s">
        <v>1066</v>
      </c>
      <c r="B1980" t="s">
        <v>173</v>
      </c>
      <c r="C1980" t="s">
        <v>1049</v>
      </c>
      <c r="D1980" t="s">
        <v>1038</v>
      </c>
      <c r="E1980" t="s">
        <v>1801</v>
      </c>
      <c r="F1980" t="s">
        <v>20</v>
      </c>
      <c r="G1980" s="4">
        <v>59100</v>
      </c>
      <c r="H1980" s="4"/>
      <c r="I1980" s="4">
        <v>-16616.45</v>
      </c>
      <c r="J1980" s="4">
        <v>42483.55</v>
      </c>
      <c r="L1980" s="4" t="str">
        <f t="shared" si="30"/>
        <v/>
      </c>
      <c r="M1980" s="4"/>
    </row>
    <row r="1981" spans="1:13" x14ac:dyDescent="0.25">
      <c r="A1981" t="s">
        <v>1066</v>
      </c>
      <c r="B1981" t="s">
        <v>173</v>
      </c>
      <c r="C1981" t="s">
        <v>1049</v>
      </c>
      <c r="D1981" t="s">
        <v>1038</v>
      </c>
      <c r="E1981" t="s">
        <v>1801</v>
      </c>
      <c r="F1981" t="s">
        <v>21</v>
      </c>
      <c r="G1981" s="4">
        <v>15400</v>
      </c>
      <c r="H1981" s="4"/>
      <c r="I1981" s="4">
        <v>-5759.32</v>
      </c>
      <c r="J1981" s="4">
        <v>9640.68</v>
      </c>
      <c r="L1981" s="4" t="str">
        <f t="shared" si="30"/>
        <v/>
      </c>
      <c r="M1981" s="4"/>
    </row>
    <row r="1982" spans="1:13" x14ac:dyDescent="0.25">
      <c r="A1982" t="s">
        <v>1066</v>
      </c>
      <c r="B1982" t="s">
        <v>173</v>
      </c>
      <c r="C1982" t="s">
        <v>1049</v>
      </c>
      <c r="D1982" t="s">
        <v>1038</v>
      </c>
      <c r="E1982" t="s">
        <v>1801</v>
      </c>
      <c r="F1982" t="s">
        <v>14</v>
      </c>
      <c r="G1982" s="4">
        <v>373000</v>
      </c>
      <c r="H1982" s="4">
        <v>-32222.01</v>
      </c>
      <c r="I1982" s="4">
        <v>-45481.84</v>
      </c>
      <c r="J1982" s="4">
        <v>295296.15000000002</v>
      </c>
      <c r="L1982" s="4" t="str">
        <f t="shared" si="30"/>
        <v/>
      </c>
      <c r="M1982" s="4"/>
    </row>
    <row r="1983" spans="1:13" x14ac:dyDescent="0.25">
      <c r="A1983" t="s">
        <v>1066</v>
      </c>
      <c r="B1983" t="s">
        <v>173</v>
      </c>
      <c r="C1983" t="s">
        <v>1232</v>
      </c>
      <c r="D1983" t="s">
        <v>1038</v>
      </c>
      <c r="E1983" t="s">
        <v>1801</v>
      </c>
      <c r="F1983" t="s">
        <v>14</v>
      </c>
      <c r="G1983" s="4">
        <v>25000</v>
      </c>
      <c r="H1983" s="4"/>
      <c r="I1983" s="4">
        <v>-25000</v>
      </c>
      <c r="J1983" s="4">
        <v>0</v>
      </c>
      <c r="L1983" s="4" t="str">
        <f t="shared" si="30"/>
        <v/>
      </c>
      <c r="M1983" s="4"/>
    </row>
    <row r="1984" spans="1:13" x14ac:dyDescent="0.25">
      <c r="A1984" t="s">
        <v>1066</v>
      </c>
      <c r="B1984" t="s">
        <v>173</v>
      </c>
      <c r="C1984" t="s">
        <v>1083</v>
      </c>
      <c r="D1984" t="s">
        <v>1038</v>
      </c>
      <c r="E1984" t="s">
        <v>1801</v>
      </c>
      <c r="F1984" t="s">
        <v>20</v>
      </c>
      <c r="G1984" s="4">
        <v>60300</v>
      </c>
      <c r="H1984" s="4"/>
      <c r="I1984" s="4">
        <v>-42426.22</v>
      </c>
      <c r="J1984" s="4">
        <v>17873.78</v>
      </c>
      <c r="L1984" s="4" t="str">
        <f t="shared" si="30"/>
        <v/>
      </c>
      <c r="M1984" s="4"/>
    </row>
    <row r="1985" spans="1:13" x14ac:dyDescent="0.25">
      <c r="A1985" t="s">
        <v>1066</v>
      </c>
      <c r="B1985" t="s">
        <v>173</v>
      </c>
      <c r="C1985" t="s">
        <v>1083</v>
      </c>
      <c r="D1985" t="s">
        <v>1038</v>
      </c>
      <c r="E1985" t="s">
        <v>1801</v>
      </c>
      <c r="F1985" t="s">
        <v>21</v>
      </c>
      <c r="G1985" s="4">
        <v>20900</v>
      </c>
      <c r="H1985" s="4"/>
      <c r="I1985" s="4">
        <v>-14655.61</v>
      </c>
      <c r="J1985" s="4">
        <v>6244.3899999999994</v>
      </c>
      <c r="L1985" s="4" t="str">
        <f t="shared" si="30"/>
        <v/>
      </c>
      <c r="M1985" s="4"/>
    </row>
    <row r="1986" spans="1:13" x14ac:dyDescent="0.25">
      <c r="A1986" t="s">
        <v>1066</v>
      </c>
      <c r="B1986" t="s">
        <v>173</v>
      </c>
      <c r="C1986" t="s">
        <v>1083</v>
      </c>
      <c r="D1986" t="s">
        <v>1038</v>
      </c>
      <c r="E1986" t="s">
        <v>1801</v>
      </c>
      <c r="F1986" t="s">
        <v>14</v>
      </c>
      <c r="G1986" s="4">
        <v>33400</v>
      </c>
      <c r="H1986" s="4"/>
      <c r="I1986" s="4"/>
      <c r="J1986" s="4">
        <v>33400</v>
      </c>
      <c r="L1986" s="4" t="str">
        <f t="shared" si="30"/>
        <v/>
      </c>
      <c r="M1986" s="4"/>
    </row>
    <row r="1987" spans="1:13" x14ac:dyDescent="0.25">
      <c r="A1987" t="s">
        <v>1066</v>
      </c>
      <c r="B1987" t="s">
        <v>173</v>
      </c>
      <c r="C1987" t="s">
        <v>1246</v>
      </c>
      <c r="D1987" t="s">
        <v>1038</v>
      </c>
      <c r="E1987" t="s">
        <v>1745</v>
      </c>
      <c r="F1987" t="s">
        <v>14</v>
      </c>
      <c r="G1987" s="4">
        <v>6400</v>
      </c>
      <c r="H1987" s="4">
        <v>-6400</v>
      </c>
      <c r="I1987" s="4"/>
      <c r="J1987" s="4">
        <v>0</v>
      </c>
      <c r="L1987" s="4" t="str">
        <f t="shared" si="30"/>
        <v/>
      </c>
      <c r="M1987" s="4"/>
    </row>
    <row r="1988" spans="1:13" x14ac:dyDescent="0.25">
      <c r="A1988" t="s">
        <v>1066</v>
      </c>
      <c r="B1988" t="s">
        <v>173</v>
      </c>
      <c r="C1988" t="s">
        <v>1246</v>
      </c>
      <c r="D1988" t="s">
        <v>1038</v>
      </c>
      <c r="E1988" t="s">
        <v>1801</v>
      </c>
      <c r="F1988" t="s">
        <v>20</v>
      </c>
      <c r="G1988" s="4">
        <v>84300</v>
      </c>
      <c r="H1988" s="4"/>
      <c r="I1988" s="4">
        <v>-70229.119999999995</v>
      </c>
      <c r="J1988" s="4">
        <v>14070.880000000005</v>
      </c>
      <c r="L1988" s="4" t="str">
        <f t="shared" si="30"/>
        <v/>
      </c>
      <c r="M1988" s="4"/>
    </row>
    <row r="1989" spans="1:13" x14ac:dyDescent="0.25">
      <c r="A1989" t="s">
        <v>1066</v>
      </c>
      <c r="B1989" t="s">
        <v>173</v>
      </c>
      <c r="C1989" t="s">
        <v>1246</v>
      </c>
      <c r="D1989" t="s">
        <v>1038</v>
      </c>
      <c r="E1989" t="s">
        <v>1801</v>
      </c>
      <c r="F1989" t="s">
        <v>21</v>
      </c>
      <c r="G1989" s="4">
        <v>27000</v>
      </c>
      <c r="H1989" s="4"/>
      <c r="I1989" s="4">
        <v>-22807.52</v>
      </c>
      <c r="J1989" s="4">
        <v>4192.4799999999996</v>
      </c>
      <c r="L1989" s="4" t="str">
        <f t="shared" si="30"/>
        <v/>
      </c>
      <c r="M1989" s="4"/>
    </row>
    <row r="1990" spans="1:13" x14ac:dyDescent="0.25">
      <c r="A1990" t="s">
        <v>1066</v>
      </c>
      <c r="B1990" t="s">
        <v>173</v>
      </c>
      <c r="C1990" t="s">
        <v>1246</v>
      </c>
      <c r="D1990" t="s">
        <v>1038</v>
      </c>
      <c r="E1990" t="s">
        <v>1801</v>
      </c>
      <c r="F1990" t="s">
        <v>14</v>
      </c>
      <c r="G1990" s="4">
        <v>617800</v>
      </c>
      <c r="H1990" s="4">
        <v>-22749.360000000001</v>
      </c>
      <c r="I1990" s="4">
        <v>-274815.84000000003</v>
      </c>
      <c r="J1990" s="4">
        <v>320234.8</v>
      </c>
      <c r="L1990" s="4" t="str">
        <f t="shared" si="30"/>
        <v/>
      </c>
      <c r="M1990" s="4"/>
    </row>
    <row r="1991" spans="1:13" x14ac:dyDescent="0.25">
      <c r="A1991" t="s">
        <v>1066</v>
      </c>
      <c r="B1991" t="s">
        <v>173</v>
      </c>
      <c r="C1991" t="s">
        <v>1246</v>
      </c>
      <c r="D1991" t="s">
        <v>1038</v>
      </c>
      <c r="E1991" t="s">
        <v>1801</v>
      </c>
      <c r="F1991" t="s">
        <v>22</v>
      </c>
      <c r="G1991" s="4">
        <v>275000</v>
      </c>
      <c r="H1991" s="4">
        <v>-238306.66</v>
      </c>
      <c r="I1991" s="4">
        <v>-19559.03</v>
      </c>
      <c r="J1991" s="4">
        <v>17134.309999999998</v>
      </c>
      <c r="L1991" s="4" t="str">
        <f t="shared" ref="L1991:L2054" si="31">IF(AND(J1991&gt;0.009,I1991&lt;0.001,OR(E1991 = "2025", E1991 = "FY2024", E1991 = "FY2023", E1991 = "FY2022", E1991 = "FY2021", E1991="FY2020", E1991 = "FY2019", E1991="FY2018",E1991="FY2017",E1991="FY2016",E1991="FY2015"),OR(D1991="E, A",D1991="R, A",D1991="R, C")), "Reversion Needed",IF(AND(J1991&gt;0.009,I1991&lt;0.001,OR(E1991 = "FY2025", E1991 = "FY2024", E1991 = "FY2023", E1991 = "FY2022", E1991="FY2021", E1991="FY2020", E1991 = "FY2019", E1991 = "FY2018", E1991="FY2017",E1991="FY2016",E1991="FY2015"),OR(D1991="E, B",D1991="R, B")), "Reversion Needed", ""))</f>
        <v/>
      </c>
      <c r="M1991" s="4"/>
    </row>
    <row r="1992" spans="1:13" x14ac:dyDescent="0.25">
      <c r="A1992" t="s">
        <v>1066</v>
      </c>
      <c r="B1992" t="s">
        <v>173</v>
      </c>
      <c r="C1992" t="s">
        <v>1184</v>
      </c>
      <c r="D1992" t="s">
        <v>1038</v>
      </c>
      <c r="E1992" t="s">
        <v>1680</v>
      </c>
      <c r="F1992" t="s">
        <v>14</v>
      </c>
      <c r="G1992" s="4">
        <v>0</v>
      </c>
      <c r="H1992" s="4">
        <v>0</v>
      </c>
      <c r="I1992" s="4"/>
      <c r="J1992" s="4">
        <v>0</v>
      </c>
      <c r="L1992" s="4" t="str">
        <f t="shared" si="31"/>
        <v/>
      </c>
      <c r="M1992" s="4"/>
    </row>
    <row r="1993" spans="1:13" x14ac:dyDescent="0.25">
      <c r="A1993" t="s">
        <v>1066</v>
      </c>
      <c r="B1993" t="s">
        <v>173</v>
      </c>
      <c r="C1993" t="s">
        <v>1184</v>
      </c>
      <c r="D1993" t="s">
        <v>1038</v>
      </c>
      <c r="E1993" t="s">
        <v>1745</v>
      </c>
      <c r="F1993" t="s">
        <v>14</v>
      </c>
      <c r="G1993" s="4">
        <v>3952.8</v>
      </c>
      <c r="H1993" s="4">
        <v>0</v>
      </c>
      <c r="I1993" s="4">
        <v>-3952.8</v>
      </c>
      <c r="J1993" s="4">
        <v>0</v>
      </c>
      <c r="L1993" s="4" t="str">
        <f t="shared" si="31"/>
        <v/>
      </c>
      <c r="M1993" s="4"/>
    </row>
    <row r="1994" spans="1:13" x14ac:dyDescent="0.25">
      <c r="A1994" t="s">
        <v>1066</v>
      </c>
      <c r="B1994" t="s">
        <v>173</v>
      </c>
      <c r="C1994" t="s">
        <v>1184</v>
      </c>
      <c r="D1994" t="s">
        <v>1038</v>
      </c>
      <c r="E1994" t="s">
        <v>1801</v>
      </c>
      <c r="F1994" t="s">
        <v>18</v>
      </c>
      <c r="G1994" s="4">
        <v>70000</v>
      </c>
      <c r="H1994" s="4"/>
      <c r="I1994" s="4">
        <v>-68049.22</v>
      </c>
      <c r="J1994" s="4">
        <v>1950.7799999999988</v>
      </c>
      <c r="L1994" s="4" t="str">
        <f t="shared" si="31"/>
        <v/>
      </c>
      <c r="M1994" s="4"/>
    </row>
    <row r="1995" spans="1:13" x14ac:dyDescent="0.25">
      <c r="A1995" t="s">
        <v>1066</v>
      </c>
      <c r="B1995" t="s">
        <v>173</v>
      </c>
      <c r="C1995" t="s">
        <v>1184</v>
      </c>
      <c r="D1995" t="s">
        <v>1038</v>
      </c>
      <c r="E1995" t="s">
        <v>1801</v>
      </c>
      <c r="F1995" t="s">
        <v>20</v>
      </c>
      <c r="G1995" s="4">
        <v>75000</v>
      </c>
      <c r="H1995" s="4"/>
      <c r="I1995" s="4">
        <v>-67426.429999999993</v>
      </c>
      <c r="J1995" s="4">
        <v>7573.570000000007</v>
      </c>
      <c r="L1995" s="4" t="str">
        <f t="shared" si="31"/>
        <v/>
      </c>
      <c r="M1995" s="4"/>
    </row>
    <row r="1996" spans="1:13" x14ac:dyDescent="0.25">
      <c r="A1996" t="s">
        <v>1066</v>
      </c>
      <c r="B1996" t="s">
        <v>173</v>
      </c>
      <c r="C1996" t="s">
        <v>1184</v>
      </c>
      <c r="D1996" t="s">
        <v>1038</v>
      </c>
      <c r="E1996" t="s">
        <v>1801</v>
      </c>
      <c r="F1996" t="s">
        <v>21</v>
      </c>
      <c r="G1996" s="4">
        <v>60000</v>
      </c>
      <c r="H1996" s="4"/>
      <c r="I1996" s="4">
        <v>-55977.82</v>
      </c>
      <c r="J1996" s="4">
        <v>4022.1800000000003</v>
      </c>
      <c r="L1996" s="4" t="str">
        <f t="shared" si="31"/>
        <v/>
      </c>
      <c r="M1996" s="4"/>
    </row>
    <row r="1997" spans="1:13" x14ac:dyDescent="0.25">
      <c r="A1997" t="s">
        <v>1066</v>
      </c>
      <c r="B1997" t="s">
        <v>173</v>
      </c>
      <c r="C1997" t="s">
        <v>1184</v>
      </c>
      <c r="D1997" t="s">
        <v>1038</v>
      </c>
      <c r="E1997" t="s">
        <v>1801</v>
      </c>
      <c r="F1997" t="s">
        <v>14</v>
      </c>
      <c r="G1997" s="4">
        <v>250000</v>
      </c>
      <c r="H1997" s="4"/>
      <c r="I1997" s="4">
        <v>-206585.52</v>
      </c>
      <c r="J1997" s="4">
        <v>43414.48000000001</v>
      </c>
      <c r="L1997" s="4" t="str">
        <f t="shared" si="31"/>
        <v/>
      </c>
      <c r="M1997" s="4"/>
    </row>
    <row r="1998" spans="1:13" x14ac:dyDescent="0.25">
      <c r="A1998" t="s">
        <v>1066</v>
      </c>
      <c r="B1998" t="s">
        <v>173</v>
      </c>
      <c r="C1998" t="s">
        <v>1444</v>
      </c>
      <c r="D1998" t="s">
        <v>1038</v>
      </c>
      <c r="E1998" t="s">
        <v>1801</v>
      </c>
      <c r="F1998" t="s">
        <v>18</v>
      </c>
      <c r="G1998" s="4">
        <v>3000</v>
      </c>
      <c r="H1998" s="4"/>
      <c r="I1998" s="4">
        <v>-2621.9</v>
      </c>
      <c r="J1998" s="4">
        <v>378.09999999999991</v>
      </c>
      <c r="L1998" s="4" t="str">
        <f t="shared" si="31"/>
        <v/>
      </c>
      <c r="M1998" s="4"/>
    </row>
    <row r="1999" spans="1:13" x14ac:dyDescent="0.25">
      <c r="A1999" t="s">
        <v>1066</v>
      </c>
      <c r="B1999" t="s">
        <v>173</v>
      </c>
      <c r="C1999" t="s">
        <v>1444</v>
      </c>
      <c r="D1999" t="s">
        <v>1038</v>
      </c>
      <c r="E1999" t="s">
        <v>1801</v>
      </c>
      <c r="F1999" t="s">
        <v>20</v>
      </c>
      <c r="G1999" s="4">
        <v>26600</v>
      </c>
      <c r="H1999" s="4"/>
      <c r="I1999" s="4">
        <v>-6842.22</v>
      </c>
      <c r="J1999" s="4">
        <v>19757.78</v>
      </c>
      <c r="L1999" s="4" t="str">
        <f t="shared" si="31"/>
        <v/>
      </c>
      <c r="M1999" s="4"/>
    </row>
    <row r="2000" spans="1:13" x14ac:dyDescent="0.25">
      <c r="A2000" t="s">
        <v>1066</v>
      </c>
      <c r="B2000" t="s">
        <v>173</v>
      </c>
      <c r="C2000" t="s">
        <v>1444</v>
      </c>
      <c r="D2000" t="s">
        <v>1038</v>
      </c>
      <c r="E2000" t="s">
        <v>1801</v>
      </c>
      <c r="F2000" t="s">
        <v>21</v>
      </c>
      <c r="G2000" s="4">
        <v>6900</v>
      </c>
      <c r="H2000" s="4"/>
      <c r="I2000" s="4">
        <v>-3140.93</v>
      </c>
      <c r="J2000" s="4">
        <v>3759.07</v>
      </c>
      <c r="L2000" s="4" t="str">
        <f t="shared" si="31"/>
        <v/>
      </c>
      <c r="M2000" s="4"/>
    </row>
    <row r="2001" spans="1:13" x14ac:dyDescent="0.25">
      <c r="A2001" t="s">
        <v>1066</v>
      </c>
      <c r="B2001" t="s">
        <v>173</v>
      </c>
      <c r="C2001" t="s">
        <v>1444</v>
      </c>
      <c r="D2001" t="s">
        <v>1038</v>
      </c>
      <c r="E2001" t="s">
        <v>1801</v>
      </c>
      <c r="F2001" t="s">
        <v>14</v>
      </c>
      <c r="G2001" s="4">
        <v>200800</v>
      </c>
      <c r="H2001" s="4">
        <v>-22141.82</v>
      </c>
      <c r="I2001" s="4">
        <v>-130959.62</v>
      </c>
      <c r="J2001" s="4">
        <v>47698.559999999998</v>
      </c>
      <c r="L2001" s="4" t="str">
        <f t="shared" si="31"/>
        <v/>
      </c>
      <c r="M2001" s="4"/>
    </row>
    <row r="2002" spans="1:13" x14ac:dyDescent="0.25">
      <c r="A2002" t="s">
        <v>1066</v>
      </c>
      <c r="B2002" t="s">
        <v>173</v>
      </c>
      <c r="C2002" t="s">
        <v>1444</v>
      </c>
      <c r="D2002" t="s">
        <v>1038</v>
      </c>
      <c r="E2002" t="s">
        <v>1801</v>
      </c>
      <c r="F2002" t="s">
        <v>22</v>
      </c>
      <c r="G2002" s="4">
        <v>180000</v>
      </c>
      <c r="H2002" s="4">
        <v>-96948.5</v>
      </c>
      <c r="I2002" s="4">
        <v>-44785</v>
      </c>
      <c r="J2002" s="4">
        <v>38266.5</v>
      </c>
      <c r="L2002" s="4" t="str">
        <f t="shared" si="31"/>
        <v/>
      </c>
      <c r="M2002" s="4"/>
    </row>
    <row r="2003" spans="1:13" x14ac:dyDescent="0.25">
      <c r="A2003" t="s">
        <v>1066</v>
      </c>
      <c r="B2003" t="s">
        <v>173</v>
      </c>
      <c r="C2003" t="s">
        <v>1075</v>
      </c>
      <c r="D2003" t="s">
        <v>1038</v>
      </c>
      <c r="E2003" t="s">
        <v>1680</v>
      </c>
      <c r="F2003" t="s">
        <v>22</v>
      </c>
      <c r="G2003" s="4">
        <v>80000</v>
      </c>
      <c r="H2003" s="4">
        <v>-34500</v>
      </c>
      <c r="I2003" s="4">
        <v>-45500</v>
      </c>
      <c r="J2003" s="4">
        <v>0</v>
      </c>
      <c r="L2003" s="4" t="str">
        <f t="shared" si="31"/>
        <v/>
      </c>
      <c r="M2003" s="4"/>
    </row>
    <row r="2004" spans="1:13" x14ac:dyDescent="0.25">
      <c r="A2004" t="s">
        <v>1066</v>
      </c>
      <c r="B2004" t="s">
        <v>173</v>
      </c>
      <c r="C2004" t="s">
        <v>1075</v>
      </c>
      <c r="D2004" t="s">
        <v>1038</v>
      </c>
      <c r="E2004" t="s">
        <v>1745</v>
      </c>
      <c r="F2004" t="s">
        <v>22</v>
      </c>
      <c r="G2004" s="4">
        <v>268544.13</v>
      </c>
      <c r="H2004" s="4">
        <v>-124177.15</v>
      </c>
      <c r="I2004" s="4">
        <v>-144366.98000000001</v>
      </c>
      <c r="J2004" s="4">
        <v>0</v>
      </c>
      <c r="L2004" s="4" t="str">
        <f t="shared" si="31"/>
        <v/>
      </c>
      <c r="M2004" s="4"/>
    </row>
    <row r="2005" spans="1:13" x14ac:dyDescent="0.25">
      <c r="A2005" t="s">
        <v>1066</v>
      </c>
      <c r="B2005" t="s">
        <v>173</v>
      </c>
      <c r="C2005" t="s">
        <v>1075</v>
      </c>
      <c r="D2005" t="s">
        <v>1038</v>
      </c>
      <c r="E2005" t="s">
        <v>1801</v>
      </c>
      <c r="F2005" t="s">
        <v>20</v>
      </c>
      <c r="G2005" s="4">
        <v>81900</v>
      </c>
      <c r="H2005" s="4"/>
      <c r="I2005" s="4">
        <v>-3087.02</v>
      </c>
      <c r="J2005" s="4">
        <v>78812.98</v>
      </c>
      <c r="L2005" s="4" t="str">
        <f t="shared" si="31"/>
        <v/>
      </c>
      <c r="M2005" s="4"/>
    </row>
    <row r="2006" spans="1:13" x14ac:dyDescent="0.25">
      <c r="A2006" t="s">
        <v>1066</v>
      </c>
      <c r="B2006" t="s">
        <v>173</v>
      </c>
      <c r="C2006" t="s">
        <v>1075</v>
      </c>
      <c r="D2006" t="s">
        <v>1038</v>
      </c>
      <c r="E2006" t="s">
        <v>1801</v>
      </c>
      <c r="F2006" t="s">
        <v>21</v>
      </c>
      <c r="G2006" s="4">
        <v>21300</v>
      </c>
      <c r="H2006" s="4"/>
      <c r="I2006" s="4">
        <v>-999.48</v>
      </c>
      <c r="J2006" s="4">
        <v>20300.52</v>
      </c>
      <c r="L2006" s="4" t="str">
        <f t="shared" si="31"/>
        <v/>
      </c>
      <c r="M2006" s="4"/>
    </row>
    <row r="2007" spans="1:13" x14ac:dyDescent="0.25">
      <c r="A2007" t="s">
        <v>1066</v>
      </c>
      <c r="B2007" t="s">
        <v>173</v>
      </c>
      <c r="C2007" t="s">
        <v>1075</v>
      </c>
      <c r="D2007" t="s">
        <v>1038</v>
      </c>
      <c r="E2007" t="s">
        <v>1801</v>
      </c>
      <c r="F2007" t="s">
        <v>14</v>
      </c>
      <c r="G2007" s="4">
        <v>429400</v>
      </c>
      <c r="H2007" s="4">
        <v>-16942.43</v>
      </c>
      <c r="I2007" s="4">
        <v>-206240.86</v>
      </c>
      <c r="J2007" s="4">
        <v>206216.71000000002</v>
      </c>
      <c r="L2007" s="4" t="str">
        <f t="shared" si="31"/>
        <v/>
      </c>
      <c r="M2007" s="4"/>
    </row>
    <row r="2008" spans="1:13" x14ac:dyDescent="0.25">
      <c r="A2008" t="s">
        <v>1066</v>
      </c>
      <c r="B2008" t="s">
        <v>173</v>
      </c>
      <c r="C2008" t="s">
        <v>1075</v>
      </c>
      <c r="D2008" t="s">
        <v>1038</v>
      </c>
      <c r="E2008" t="s">
        <v>1801</v>
      </c>
      <c r="F2008" t="s">
        <v>22</v>
      </c>
      <c r="G2008" s="4">
        <v>800000</v>
      </c>
      <c r="H2008" s="4">
        <v>-219280.44999999998</v>
      </c>
      <c r="I2008" s="4">
        <v>-297240.78999999998</v>
      </c>
      <c r="J2008" s="4">
        <v>283478.76000000007</v>
      </c>
      <c r="L2008" s="4" t="str">
        <f t="shared" si="31"/>
        <v/>
      </c>
      <c r="M2008" s="4"/>
    </row>
    <row r="2009" spans="1:13" x14ac:dyDescent="0.25">
      <c r="A2009" t="s">
        <v>1066</v>
      </c>
      <c r="B2009" t="s">
        <v>173</v>
      </c>
      <c r="C2009" t="s">
        <v>1121</v>
      </c>
      <c r="D2009" t="s">
        <v>1041</v>
      </c>
      <c r="E2009" t="s">
        <v>1801</v>
      </c>
      <c r="F2009" t="s">
        <v>18</v>
      </c>
      <c r="G2009" s="4">
        <v>31012400</v>
      </c>
      <c r="H2009" s="4"/>
      <c r="I2009" s="4">
        <v>-31012400</v>
      </c>
      <c r="J2009" s="4">
        <v>0</v>
      </c>
      <c r="L2009" s="4" t="str">
        <f t="shared" si="31"/>
        <v/>
      </c>
      <c r="M2009" s="4"/>
    </row>
    <row r="2010" spans="1:13" x14ac:dyDescent="0.25">
      <c r="A2010" t="s">
        <v>1066</v>
      </c>
      <c r="B2010" t="s">
        <v>173</v>
      </c>
      <c r="C2010" t="s">
        <v>1121</v>
      </c>
      <c r="D2010" t="s">
        <v>1041</v>
      </c>
      <c r="E2010" t="s">
        <v>1801</v>
      </c>
      <c r="F2010" t="s">
        <v>20</v>
      </c>
      <c r="G2010" s="4">
        <v>6205966.4500000002</v>
      </c>
      <c r="H2010" s="4"/>
      <c r="I2010" s="4">
        <v>-6205966.4500000002</v>
      </c>
      <c r="J2010" s="4">
        <v>0</v>
      </c>
      <c r="L2010" s="4" t="str">
        <f t="shared" si="31"/>
        <v/>
      </c>
      <c r="M2010" s="4"/>
    </row>
    <row r="2011" spans="1:13" x14ac:dyDescent="0.25">
      <c r="A2011" t="s">
        <v>1066</v>
      </c>
      <c r="B2011" t="s">
        <v>173</v>
      </c>
      <c r="C2011" t="s">
        <v>1121</v>
      </c>
      <c r="D2011" t="s">
        <v>1041</v>
      </c>
      <c r="E2011" t="s">
        <v>1801</v>
      </c>
      <c r="F2011" t="s">
        <v>21</v>
      </c>
      <c r="G2011" s="4">
        <v>16715670.84</v>
      </c>
      <c r="H2011" s="4"/>
      <c r="I2011" s="4">
        <v>-16715670.84</v>
      </c>
      <c r="J2011" s="4">
        <v>0</v>
      </c>
      <c r="L2011" s="4" t="str">
        <f t="shared" si="31"/>
        <v/>
      </c>
      <c r="M2011" s="4"/>
    </row>
    <row r="2012" spans="1:13" x14ac:dyDescent="0.25">
      <c r="A2012" t="s">
        <v>1066</v>
      </c>
      <c r="B2012" t="s">
        <v>173</v>
      </c>
      <c r="C2012" t="s">
        <v>1121</v>
      </c>
      <c r="D2012" t="s">
        <v>1041</v>
      </c>
      <c r="E2012" t="s">
        <v>1801</v>
      </c>
      <c r="F2012" t="s">
        <v>14</v>
      </c>
      <c r="G2012" s="4">
        <v>16642562.710000001</v>
      </c>
      <c r="H2012" s="4">
        <v>-50968.130000000005</v>
      </c>
      <c r="I2012" s="4">
        <v>-16591594.58</v>
      </c>
      <c r="J2012" s="4">
        <v>0</v>
      </c>
      <c r="L2012" s="4" t="str">
        <f t="shared" si="31"/>
        <v/>
      </c>
      <c r="M2012" s="4"/>
    </row>
    <row r="2013" spans="1:13" x14ac:dyDescent="0.25">
      <c r="A2013" t="s">
        <v>1066</v>
      </c>
      <c r="B2013" t="s">
        <v>173</v>
      </c>
      <c r="C2013" t="s">
        <v>1121</v>
      </c>
      <c r="D2013" t="s">
        <v>1041</v>
      </c>
      <c r="E2013" t="s">
        <v>1801</v>
      </c>
      <c r="F2013" t="s">
        <v>22</v>
      </c>
      <c r="G2013" s="4">
        <v>224600</v>
      </c>
      <c r="H2013" s="4">
        <v>0</v>
      </c>
      <c r="I2013" s="4">
        <v>-224600</v>
      </c>
      <c r="J2013" s="4">
        <v>0</v>
      </c>
      <c r="L2013" s="4" t="str">
        <f t="shared" si="31"/>
        <v/>
      </c>
      <c r="M2013" s="4"/>
    </row>
    <row r="2014" spans="1:13" x14ac:dyDescent="0.25">
      <c r="A2014" t="s">
        <v>1066</v>
      </c>
      <c r="B2014" t="s">
        <v>173</v>
      </c>
      <c r="C2014" t="s">
        <v>1121</v>
      </c>
      <c r="D2014" t="s">
        <v>1041</v>
      </c>
      <c r="E2014" t="s">
        <v>1801</v>
      </c>
      <c r="F2014" t="s">
        <v>16</v>
      </c>
      <c r="G2014" s="4">
        <v>0</v>
      </c>
      <c r="H2014" s="4"/>
      <c r="I2014" s="4"/>
      <c r="J2014" s="4">
        <v>0</v>
      </c>
      <c r="L2014" s="4" t="str">
        <f t="shared" si="31"/>
        <v/>
      </c>
      <c r="M2014" s="4"/>
    </row>
    <row r="2015" spans="1:13" x14ac:dyDescent="0.25">
      <c r="A2015" t="s">
        <v>1066</v>
      </c>
      <c r="B2015" t="s">
        <v>173</v>
      </c>
      <c r="C2015" t="s">
        <v>1155</v>
      </c>
      <c r="D2015" t="s">
        <v>1038</v>
      </c>
      <c r="E2015" t="s">
        <v>1745</v>
      </c>
      <c r="F2015" t="s">
        <v>14</v>
      </c>
      <c r="G2015" s="4">
        <v>82694.47</v>
      </c>
      <c r="H2015" s="4">
        <v>0</v>
      </c>
      <c r="I2015" s="4">
        <v>-82694.47</v>
      </c>
      <c r="J2015" s="4">
        <v>0</v>
      </c>
      <c r="L2015" s="4" t="str">
        <f t="shared" si="31"/>
        <v/>
      </c>
      <c r="M2015" s="4"/>
    </row>
    <row r="2016" spans="1:13" x14ac:dyDescent="0.25">
      <c r="A2016" t="s">
        <v>1066</v>
      </c>
      <c r="B2016" t="s">
        <v>173</v>
      </c>
      <c r="C2016" t="s">
        <v>1155</v>
      </c>
      <c r="D2016" t="s">
        <v>1038</v>
      </c>
      <c r="E2016" t="s">
        <v>1801</v>
      </c>
      <c r="F2016" t="s">
        <v>18</v>
      </c>
      <c r="G2016" s="4">
        <v>523400</v>
      </c>
      <c r="H2016" s="4"/>
      <c r="I2016" s="4">
        <v>-210362.01</v>
      </c>
      <c r="J2016" s="4">
        <v>313037.99</v>
      </c>
      <c r="L2016" s="4" t="str">
        <f t="shared" si="31"/>
        <v/>
      </c>
      <c r="M2016" s="4"/>
    </row>
    <row r="2017" spans="1:13" x14ac:dyDescent="0.25">
      <c r="A2017" t="s">
        <v>1066</v>
      </c>
      <c r="B2017" t="s">
        <v>173</v>
      </c>
      <c r="C2017" t="s">
        <v>1155</v>
      </c>
      <c r="D2017" t="s">
        <v>1038</v>
      </c>
      <c r="E2017" t="s">
        <v>1801</v>
      </c>
      <c r="F2017" t="s">
        <v>20</v>
      </c>
      <c r="G2017" s="4">
        <v>112100</v>
      </c>
      <c r="H2017" s="4"/>
      <c r="I2017" s="4">
        <v>-73389.83</v>
      </c>
      <c r="J2017" s="4">
        <v>38710.17</v>
      </c>
      <c r="L2017" s="4" t="str">
        <f t="shared" si="31"/>
        <v/>
      </c>
      <c r="M2017" s="4"/>
    </row>
    <row r="2018" spans="1:13" x14ac:dyDescent="0.25">
      <c r="A2018" t="s">
        <v>1066</v>
      </c>
      <c r="B2018" t="s">
        <v>173</v>
      </c>
      <c r="C2018" t="s">
        <v>1155</v>
      </c>
      <c r="D2018" t="s">
        <v>1038</v>
      </c>
      <c r="E2018" t="s">
        <v>1801</v>
      </c>
      <c r="F2018" t="s">
        <v>21</v>
      </c>
      <c r="G2018" s="4">
        <v>261300</v>
      </c>
      <c r="H2018" s="4"/>
      <c r="I2018" s="4">
        <v>-118150.07</v>
      </c>
      <c r="J2018" s="4">
        <v>143149.93</v>
      </c>
      <c r="L2018" s="4" t="str">
        <f t="shared" si="31"/>
        <v/>
      </c>
      <c r="M2018" s="4"/>
    </row>
    <row r="2019" spans="1:13" x14ac:dyDescent="0.25">
      <c r="A2019" t="s">
        <v>1066</v>
      </c>
      <c r="B2019" t="s">
        <v>173</v>
      </c>
      <c r="C2019" t="s">
        <v>1155</v>
      </c>
      <c r="D2019" t="s">
        <v>1038</v>
      </c>
      <c r="E2019" t="s">
        <v>1801</v>
      </c>
      <c r="F2019" t="s">
        <v>14</v>
      </c>
      <c r="G2019" s="4">
        <v>505400</v>
      </c>
      <c r="H2019" s="4">
        <v>-18246.260000000002</v>
      </c>
      <c r="I2019" s="4">
        <v>-53443.43</v>
      </c>
      <c r="J2019" s="4">
        <v>433710.31</v>
      </c>
      <c r="L2019" s="4" t="str">
        <f t="shared" si="31"/>
        <v/>
      </c>
      <c r="M2019" s="4"/>
    </row>
    <row r="2020" spans="1:13" x14ac:dyDescent="0.25">
      <c r="A2020" t="s">
        <v>1066</v>
      </c>
      <c r="B2020" t="s">
        <v>173</v>
      </c>
      <c r="C2020" t="s">
        <v>1372</v>
      </c>
      <c r="D2020" t="s">
        <v>1041</v>
      </c>
      <c r="E2020" t="s">
        <v>1801</v>
      </c>
      <c r="F2020" t="s">
        <v>18</v>
      </c>
      <c r="G2020" s="4">
        <v>30000</v>
      </c>
      <c r="H2020" s="4"/>
      <c r="I2020" s="4">
        <v>-30000</v>
      </c>
      <c r="J2020" s="4">
        <v>0</v>
      </c>
      <c r="L2020" s="4" t="str">
        <f t="shared" si="31"/>
        <v/>
      </c>
      <c r="M2020" s="4"/>
    </row>
    <row r="2021" spans="1:13" x14ac:dyDescent="0.25">
      <c r="A2021" t="s">
        <v>1066</v>
      </c>
      <c r="B2021" t="s">
        <v>173</v>
      </c>
      <c r="C2021" t="s">
        <v>1372</v>
      </c>
      <c r="D2021" t="s">
        <v>1041</v>
      </c>
      <c r="E2021" t="s">
        <v>1801</v>
      </c>
      <c r="F2021" t="s">
        <v>20</v>
      </c>
      <c r="G2021" s="4">
        <v>35000</v>
      </c>
      <c r="H2021" s="4"/>
      <c r="I2021" s="4">
        <v>-35000</v>
      </c>
      <c r="J2021" s="4">
        <v>0</v>
      </c>
      <c r="L2021" s="4" t="str">
        <f t="shared" si="31"/>
        <v/>
      </c>
      <c r="M2021" s="4"/>
    </row>
    <row r="2022" spans="1:13" x14ac:dyDescent="0.25">
      <c r="A2022" t="s">
        <v>1066</v>
      </c>
      <c r="B2022" t="s">
        <v>173</v>
      </c>
      <c r="C2022" t="s">
        <v>1372</v>
      </c>
      <c r="D2022" t="s">
        <v>1041</v>
      </c>
      <c r="E2022" t="s">
        <v>1801</v>
      </c>
      <c r="F2022" t="s">
        <v>21</v>
      </c>
      <c r="G2022" s="4">
        <v>26600</v>
      </c>
      <c r="H2022" s="4"/>
      <c r="I2022" s="4">
        <v>-26600</v>
      </c>
      <c r="J2022" s="4">
        <v>0</v>
      </c>
      <c r="L2022" s="4" t="str">
        <f t="shared" si="31"/>
        <v/>
      </c>
      <c r="M2022" s="4"/>
    </row>
    <row r="2023" spans="1:13" x14ac:dyDescent="0.25">
      <c r="A2023" t="s">
        <v>1066</v>
      </c>
      <c r="B2023" t="s">
        <v>173</v>
      </c>
      <c r="C2023" t="s">
        <v>1372</v>
      </c>
      <c r="D2023" t="s">
        <v>1041</v>
      </c>
      <c r="E2023" t="s">
        <v>1801</v>
      </c>
      <c r="F2023" t="s">
        <v>14</v>
      </c>
      <c r="G2023" s="4">
        <v>30000</v>
      </c>
      <c r="H2023" s="4"/>
      <c r="I2023" s="4">
        <v>-30000</v>
      </c>
      <c r="J2023" s="4">
        <v>0</v>
      </c>
      <c r="L2023" s="4" t="str">
        <f t="shared" si="31"/>
        <v/>
      </c>
      <c r="M2023" s="4"/>
    </row>
    <row r="2024" spans="1:13" x14ac:dyDescent="0.25">
      <c r="A2024" t="s">
        <v>1066</v>
      </c>
      <c r="B2024" t="s">
        <v>173</v>
      </c>
      <c r="C2024" t="s">
        <v>1239</v>
      </c>
      <c r="D2024" t="s">
        <v>1041</v>
      </c>
      <c r="E2024" t="s">
        <v>1745</v>
      </c>
      <c r="F2024" t="s">
        <v>14</v>
      </c>
      <c r="G2024" s="4">
        <v>0</v>
      </c>
      <c r="H2024" s="4"/>
      <c r="I2024" s="4">
        <v>0</v>
      </c>
      <c r="J2024" s="4">
        <v>0</v>
      </c>
      <c r="L2024" s="4" t="str">
        <f t="shared" si="31"/>
        <v/>
      </c>
      <c r="M2024" s="4"/>
    </row>
    <row r="2025" spans="1:13" x14ac:dyDescent="0.25">
      <c r="A2025" t="s">
        <v>1066</v>
      </c>
      <c r="B2025" t="s">
        <v>173</v>
      </c>
      <c r="C2025" t="s">
        <v>1239</v>
      </c>
      <c r="D2025" t="s">
        <v>1041</v>
      </c>
      <c r="E2025" t="s">
        <v>1801</v>
      </c>
      <c r="F2025" t="s">
        <v>14</v>
      </c>
      <c r="G2025" s="4">
        <v>297000</v>
      </c>
      <c r="H2025" s="4"/>
      <c r="I2025" s="4">
        <v>-91364.26</v>
      </c>
      <c r="J2025" s="4">
        <v>205635.74</v>
      </c>
      <c r="L2025" s="4" t="str">
        <f t="shared" si="31"/>
        <v/>
      </c>
      <c r="M2025" s="4"/>
    </row>
    <row r="2026" spans="1:13" x14ac:dyDescent="0.25">
      <c r="A2026" t="s">
        <v>1066</v>
      </c>
      <c r="B2026" t="s">
        <v>173</v>
      </c>
      <c r="C2026" t="s">
        <v>1365</v>
      </c>
      <c r="D2026" t="s">
        <v>1041</v>
      </c>
      <c r="E2026" t="s">
        <v>1801</v>
      </c>
      <c r="F2026" t="s">
        <v>20</v>
      </c>
      <c r="G2026" s="4">
        <v>16245.8</v>
      </c>
      <c r="H2026" s="4"/>
      <c r="I2026" s="4">
        <v>-16245.8</v>
      </c>
      <c r="J2026" s="4">
        <v>0</v>
      </c>
      <c r="L2026" s="4" t="str">
        <f t="shared" si="31"/>
        <v/>
      </c>
      <c r="M2026" s="4"/>
    </row>
    <row r="2027" spans="1:13" x14ac:dyDescent="0.25">
      <c r="A2027" t="s">
        <v>1066</v>
      </c>
      <c r="B2027" t="s">
        <v>173</v>
      </c>
      <c r="C2027" t="s">
        <v>1365</v>
      </c>
      <c r="D2027" t="s">
        <v>1041</v>
      </c>
      <c r="E2027" t="s">
        <v>1801</v>
      </c>
      <c r="F2027" t="s">
        <v>21</v>
      </c>
      <c r="G2027" s="4">
        <v>2546.52</v>
      </c>
      <c r="H2027" s="4"/>
      <c r="I2027" s="4">
        <v>-2546.52</v>
      </c>
      <c r="J2027" s="4">
        <v>0</v>
      </c>
      <c r="L2027" s="4" t="str">
        <f t="shared" si="31"/>
        <v/>
      </c>
      <c r="M2027" s="4"/>
    </row>
    <row r="2028" spans="1:13" x14ac:dyDescent="0.25">
      <c r="A2028" t="s">
        <v>1066</v>
      </c>
      <c r="B2028" t="s">
        <v>173</v>
      </c>
      <c r="C2028" t="s">
        <v>1365</v>
      </c>
      <c r="D2028" t="s">
        <v>1041</v>
      </c>
      <c r="E2028" t="s">
        <v>1801</v>
      </c>
      <c r="F2028" t="s">
        <v>14</v>
      </c>
      <c r="G2028" s="4">
        <v>587507.68000000005</v>
      </c>
      <c r="H2028" s="4">
        <v>0</v>
      </c>
      <c r="I2028" s="4">
        <v>-587507.68000000005</v>
      </c>
      <c r="J2028" s="4">
        <v>0</v>
      </c>
      <c r="L2028" s="4" t="str">
        <f t="shared" si="31"/>
        <v/>
      </c>
      <c r="M2028" s="4"/>
    </row>
    <row r="2029" spans="1:13" x14ac:dyDescent="0.25">
      <c r="A2029" t="s">
        <v>1066</v>
      </c>
      <c r="B2029" t="s">
        <v>173</v>
      </c>
      <c r="C2029" t="s">
        <v>1300</v>
      </c>
      <c r="D2029" t="s">
        <v>1038</v>
      </c>
      <c r="E2029" t="s">
        <v>1745</v>
      </c>
      <c r="F2029" t="s">
        <v>14</v>
      </c>
      <c r="G2029" s="4">
        <v>22119.5</v>
      </c>
      <c r="H2029" s="4">
        <v>0</v>
      </c>
      <c r="I2029" s="4">
        <v>-22119.5</v>
      </c>
      <c r="J2029" s="4">
        <v>0</v>
      </c>
      <c r="L2029" s="4" t="str">
        <f t="shared" si="31"/>
        <v/>
      </c>
      <c r="M2029" s="4"/>
    </row>
    <row r="2030" spans="1:13" x14ac:dyDescent="0.25">
      <c r="A2030" t="s">
        <v>1066</v>
      </c>
      <c r="B2030" t="s">
        <v>173</v>
      </c>
      <c r="C2030" t="s">
        <v>1300</v>
      </c>
      <c r="D2030" t="s">
        <v>1038</v>
      </c>
      <c r="E2030" t="s">
        <v>1801</v>
      </c>
      <c r="F2030" t="s">
        <v>18</v>
      </c>
      <c r="G2030" s="4">
        <v>200750</v>
      </c>
      <c r="H2030" s="4"/>
      <c r="I2030" s="4">
        <v>0</v>
      </c>
      <c r="J2030" s="4">
        <v>200750</v>
      </c>
      <c r="L2030" s="4" t="str">
        <f t="shared" si="31"/>
        <v/>
      </c>
      <c r="M2030" s="4"/>
    </row>
    <row r="2031" spans="1:13" x14ac:dyDescent="0.25">
      <c r="A2031" t="s">
        <v>1066</v>
      </c>
      <c r="B2031" t="s">
        <v>173</v>
      </c>
      <c r="C2031" t="s">
        <v>1300</v>
      </c>
      <c r="D2031" t="s">
        <v>1038</v>
      </c>
      <c r="E2031" t="s">
        <v>1801</v>
      </c>
      <c r="F2031" t="s">
        <v>20</v>
      </c>
      <c r="G2031" s="4">
        <v>97100</v>
      </c>
      <c r="H2031" s="4"/>
      <c r="I2031" s="4">
        <v>-18272.04</v>
      </c>
      <c r="J2031" s="4">
        <v>78827.959999999992</v>
      </c>
      <c r="L2031" s="4" t="str">
        <f t="shared" si="31"/>
        <v/>
      </c>
      <c r="M2031" s="4"/>
    </row>
    <row r="2032" spans="1:13" x14ac:dyDescent="0.25">
      <c r="A2032" t="s">
        <v>1066</v>
      </c>
      <c r="B2032" t="s">
        <v>173</v>
      </c>
      <c r="C2032" t="s">
        <v>1300</v>
      </c>
      <c r="D2032" t="s">
        <v>1038</v>
      </c>
      <c r="E2032" t="s">
        <v>1801</v>
      </c>
      <c r="F2032" t="s">
        <v>21</v>
      </c>
      <c r="G2032" s="4">
        <v>155800</v>
      </c>
      <c r="H2032" s="4"/>
      <c r="I2032" s="4">
        <v>-5926.68</v>
      </c>
      <c r="J2032" s="4">
        <v>149873.32</v>
      </c>
      <c r="L2032" s="4" t="str">
        <f t="shared" si="31"/>
        <v/>
      </c>
      <c r="M2032" s="4"/>
    </row>
    <row r="2033" spans="1:13" x14ac:dyDescent="0.25">
      <c r="A2033" t="s">
        <v>1066</v>
      </c>
      <c r="B2033" t="s">
        <v>173</v>
      </c>
      <c r="C2033" t="s">
        <v>1300</v>
      </c>
      <c r="D2033" t="s">
        <v>1038</v>
      </c>
      <c r="E2033" t="s">
        <v>1801</v>
      </c>
      <c r="F2033" t="s">
        <v>14</v>
      </c>
      <c r="G2033" s="4">
        <v>1294500</v>
      </c>
      <c r="H2033" s="4">
        <v>-64582.5</v>
      </c>
      <c r="I2033" s="4">
        <v>-1078693.1499999999</v>
      </c>
      <c r="J2033" s="4">
        <v>151224.35000000009</v>
      </c>
      <c r="L2033" s="4" t="str">
        <f t="shared" si="31"/>
        <v/>
      </c>
      <c r="M2033" s="4"/>
    </row>
    <row r="2034" spans="1:13" x14ac:dyDescent="0.25">
      <c r="A2034" t="s">
        <v>1066</v>
      </c>
      <c r="B2034" t="s">
        <v>173</v>
      </c>
      <c r="C2034" t="s">
        <v>1102</v>
      </c>
      <c r="D2034" t="s">
        <v>1041</v>
      </c>
      <c r="E2034" t="s">
        <v>1801</v>
      </c>
      <c r="F2034" t="s">
        <v>20</v>
      </c>
      <c r="G2034" s="4">
        <v>14450.52</v>
      </c>
      <c r="H2034" s="4"/>
      <c r="I2034" s="4">
        <v>-14450.52</v>
      </c>
      <c r="J2034" s="4">
        <v>0</v>
      </c>
      <c r="L2034" s="4" t="str">
        <f t="shared" si="31"/>
        <v/>
      </c>
      <c r="M2034" s="4"/>
    </row>
    <row r="2035" spans="1:13" x14ac:dyDescent="0.25">
      <c r="A2035" t="s">
        <v>1066</v>
      </c>
      <c r="B2035" t="s">
        <v>173</v>
      </c>
      <c r="C2035" t="s">
        <v>1102</v>
      </c>
      <c r="D2035" t="s">
        <v>1041</v>
      </c>
      <c r="E2035" t="s">
        <v>1801</v>
      </c>
      <c r="F2035" t="s">
        <v>21</v>
      </c>
      <c r="G2035" s="4">
        <v>2340.8000000000002</v>
      </c>
      <c r="H2035" s="4"/>
      <c r="I2035" s="4">
        <v>-2340.8000000000002</v>
      </c>
      <c r="J2035" s="4">
        <v>0</v>
      </c>
      <c r="L2035" s="4" t="str">
        <f t="shared" si="31"/>
        <v/>
      </c>
      <c r="M2035" s="4"/>
    </row>
    <row r="2036" spans="1:13" x14ac:dyDescent="0.25">
      <c r="A2036" t="s">
        <v>1066</v>
      </c>
      <c r="B2036" t="s">
        <v>173</v>
      </c>
      <c r="C2036" t="s">
        <v>1102</v>
      </c>
      <c r="D2036" t="s">
        <v>1041</v>
      </c>
      <c r="E2036" t="s">
        <v>1801</v>
      </c>
      <c r="F2036" t="s">
        <v>14</v>
      </c>
      <c r="G2036" s="4">
        <v>194708.68</v>
      </c>
      <c r="H2036" s="4">
        <v>0</v>
      </c>
      <c r="I2036" s="4">
        <v>-194708.68</v>
      </c>
      <c r="J2036" s="4">
        <v>0</v>
      </c>
      <c r="L2036" s="4" t="str">
        <f t="shared" si="31"/>
        <v/>
      </c>
      <c r="M2036" s="4"/>
    </row>
    <row r="2037" spans="1:13" x14ac:dyDescent="0.25">
      <c r="A2037" t="s">
        <v>1066</v>
      </c>
      <c r="B2037" t="s">
        <v>173</v>
      </c>
      <c r="C2037" t="s">
        <v>1084</v>
      </c>
      <c r="D2037" t="s">
        <v>1038</v>
      </c>
      <c r="E2037" t="s">
        <v>1801</v>
      </c>
      <c r="F2037" t="s">
        <v>18</v>
      </c>
      <c r="G2037" s="4">
        <v>5000</v>
      </c>
      <c r="H2037" s="4"/>
      <c r="I2037" s="4"/>
      <c r="J2037" s="4">
        <v>5000</v>
      </c>
      <c r="L2037" s="4" t="str">
        <f t="shared" si="31"/>
        <v/>
      </c>
      <c r="M2037" s="4"/>
    </row>
    <row r="2038" spans="1:13" x14ac:dyDescent="0.25">
      <c r="A2038" t="s">
        <v>1066</v>
      </c>
      <c r="B2038" t="s">
        <v>173</v>
      </c>
      <c r="C2038" t="s">
        <v>1084</v>
      </c>
      <c r="D2038" t="s">
        <v>1038</v>
      </c>
      <c r="E2038" t="s">
        <v>1801</v>
      </c>
      <c r="F2038" t="s">
        <v>20</v>
      </c>
      <c r="G2038" s="4">
        <v>10000</v>
      </c>
      <c r="H2038" s="4"/>
      <c r="I2038" s="4">
        <v>-6030.47</v>
      </c>
      <c r="J2038" s="4">
        <v>3969.5299999999997</v>
      </c>
      <c r="L2038" s="4" t="str">
        <f t="shared" si="31"/>
        <v/>
      </c>
      <c r="M2038" s="4"/>
    </row>
    <row r="2039" spans="1:13" x14ac:dyDescent="0.25">
      <c r="A2039" t="s">
        <v>1066</v>
      </c>
      <c r="B2039" t="s">
        <v>173</v>
      </c>
      <c r="C2039" t="s">
        <v>1084</v>
      </c>
      <c r="D2039" t="s">
        <v>1038</v>
      </c>
      <c r="E2039" t="s">
        <v>1801</v>
      </c>
      <c r="F2039" t="s">
        <v>21</v>
      </c>
      <c r="G2039" s="4">
        <v>7500</v>
      </c>
      <c r="H2039" s="4"/>
      <c r="I2039" s="4">
        <v>-897.26</v>
      </c>
      <c r="J2039" s="4">
        <v>6602.74</v>
      </c>
      <c r="L2039" s="4" t="str">
        <f t="shared" si="31"/>
        <v/>
      </c>
      <c r="M2039" s="4"/>
    </row>
    <row r="2040" spans="1:13" x14ac:dyDescent="0.25">
      <c r="A2040" t="s">
        <v>1066</v>
      </c>
      <c r="B2040" t="s">
        <v>173</v>
      </c>
      <c r="C2040" t="s">
        <v>1084</v>
      </c>
      <c r="D2040" t="s">
        <v>1038</v>
      </c>
      <c r="E2040" t="s">
        <v>1801</v>
      </c>
      <c r="F2040" t="s">
        <v>14</v>
      </c>
      <c r="G2040" s="4">
        <v>30000</v>
      </c>
      <c r="H2040" s="4"/>
      <c r="I2040" s="4">
        <v>-14481.96</v>
      </c>
      <c r="J2040" s="4">
        <v>15518.04</v>
      </c>
      <c r="L2040" s="4" t="str">
        <f t="shared" si="31"/>
        <v/>
      </c>
      <c r="M2040" s="4"/>
    </row>
    <row r="2041" spans="1:13" x14ac:dyDescent="0.25">
      <c r="A2041" t="s">
        <v>1066</v>
      </c>
      <c r="B2041" t="s">
        <v>173</v>
      </c>
      <c r="C2041" t="s">
        <v>1220</v>
      </c>
      <c r="D2041" t="s">
        <v>1038</v>
      </c>
      <c r="E2041" t="s">
        <v>1037</v>
      </c>
      <c r="F2041" t="s">
        <v>14</v>
      </c>
      <c r="G2041" s="4">
        <v>55534.39</v>
      </c>
      <c r="H2041" s="4">
        <v>0</v>
      </c>
      <c r="I2041" s="4">
        <v>-55534.39</v>
      </c>
      <c r="J2041" s="4">
        <v>0</v>
      </c>
      <c r="L2041" s="4" t="str">
        <f t="shared" si="31"/>
        <v/>
      </c>
      <c r="M2041" s="4"/>
    </row>
    <row r="2042" spans="1:13" x14ac:dyDescent="0.25">
      <c r="A2042" t="s">
        <v>1066</v>
      </c>
      <c r="B2042" t="s">
        <v>173</v>
      </c>
      <c r="C2042" t="s">
        <v>1220</v>
      </c>
      <c r="D2042" t="s">
        <v>1038</v>
      </c>
      <c r="E2042" t="s">
        <v>1745</v>
      </c>
      <c r="F2042" t="s">
        <v>14</v>
      </c>
      <c r="G2042" s="4">
        <v>278545.03999999998</v>
      </c>
      <c r="H2042" s="4">
        <v>0</v>
      </c>
      <c r="I2042" s="4">
        <v>-278545.03999999998</v>
      </c>
      <c r="J2042" s="4">
        <v>0</v>
      </c>
      <c r="L2042" s="4" t="str">
        <f t="shared" si="31"/>
        <v/>
      </c>
      <c r="M2042" s="4"/>
    </row>
    <row r="2043" spans="1:13" x14ac:dyDescent="0.25">
      <c r="A2043" t="s">
        <v>1066</v>
      </c>
      <c r="B2043" t="s">
        <v>173</v>
      </c>
      <c r="C2043" t="s">
        <v>1220</v>
      </c>
      <c r="D2043" t="s">
        <v>1038</v>
      </c>
      <c r="E2043" t="s">
        <v>1745</v>
      </c>
      <c r="F2043" t="s">
        <v>22</v>
      </c>
      <c r="G2043" s="4">
        <v>76135</v>
      </c>
      <c r="H2043" s="4">
        <v>-30998.17</v>
      </c>
      <c r="I2043" s="4">
        <v>-45136.83</v>
      </c>
      <c r="J2043" s="4">
        <v>0</v>
      </c>
      <c r="L2043" s="4" t="str">
        <f t="shared" si="31"/>
        <v/>
      </c>
      <c r="M2043" s="4"/>
    </row>
    <row r="2044" spans="1:13" x14ac:dyDescent="0.25">
      <c r="A2044" t="s">
        <v>1066</v>
      </c>
      <c r="B2044" t="s">
        <v>173</v>
      </c>
      <c r="C2044" t="s">
        <v>1220</v>
      </c>
      <c r="D2044" t="s">
        <v>1038</v>
      </c>
      <c r="E2044" t="s">
        <v>1801</v>
      </c>
      <c r="F2044" t="s">
        <v>18</v>
      </c>
      <c r="G2044" s="4">
        <v>10901400</v>
      </c>
      <c r="H2044" s="4"/>
      <c r="I2044" s="4">
        <v>-9169968.2699999996</v>
      </c>
      <c r="J2044" s="4">
        <v>1731431.7300000004</v>
      </c>
      <c r="L2044" s="4" t="str">
        <f t="shared" si="31"/>
        <v/>
      </c>
      <c r="M2044" s="4"/>
    </row>
    <row r="2045" spans="1:13" x14ac:dyDescent="0.25">
      <c r="A2045" t="s">
        <v>1066</v>
      </c>
      <c r="B2045" t="s">
        <v>173</v>
      </c>
      <c r="C2045" t="s">
        <v>1220</v>
      </c>
      <c r="D2045" t="s">
        <v>1038</v>
      </c>
      <c r="E2045" t="s">
        <v>1801</v>
      </c>
      <c r="F2045" t="s">
        <v>20</v>
      </c>
      <c r="G2045" s="4">
        <v>6081300</v>
      </c>
      <c r="H2045" s="4"/>
      <c r="I2045" s="4">
        <v>-6029390.3700000001</v>
      </c>
      <c r="J2045" s="4">
        <v>51909.629999999888</v>
      </c>
      <c r="L2045" s="4" t="str">
        <f t="shared" si="31"/>
        <v/>
      </c>
      <c r="M2045" s="4"/>
    </row>
    <row r="2046" spans="1:13" x14ac:dyDescent="0.25">
      <c r="A2046" t="s">
        <v>1066</v>
      </c>
      <c r="B2046" t="s">
        <v>173</v>
      </c>
      <c r="C2046" t="s">
        <v>1220</v>
      </c>
      <c r="D2046" t="s">
        <v>1038</v>
      </c>
      <c r="E2046" t="s">
        <v>1801</v>
      </c>
      <c r="F2046" t="s">
        <v>21</v>
      </c>
      <c r="G2046" s="4">
        <v>7205400</v>
      </c>
      <c r="H2046" s="4"/>
      <c r="I2046" s="4">
        <v>-6273465.6100000003</v>
      </c>
      <c r="J2046" s="4">
        <v>931934.38999999966</v>
      </c>
      <c r="L2046" s="4" t="str">
        <f t="shared" si="31"/>
        <v/>
      </c>
      <c r="M2046" s="4"/>
    </row>
    <row r="2047" spans="1:13" x14ac:dyDescent="0.25">
      <c r="A2047" t="s">
        <v>1066</v>
      </c>
      <c r="B2047" t="s">
        <v>173</v>
      </c>
      <c r="C2047" t="s">
        <v>1220</v>
      </c>
      <c r="D2047" t="s">
        <v>1038</v>
      </c>
      <c r="E2047" t="s">
        <v>1801</v>
      </c>
      <c r="F2047" t="s">
        <v>14</v>
      </c>
      <c r="G2047" s="4">
        <v>13625900</v>
      </c>
      <c r="H2047" s="4">
        <v>-392351.2</v>
      </c>
      <c r="I2047" s="4">
        <v>-10577757.25</v>
      </c>
      <c r="J2047" s="4">
        <v>2655791.5500000007</v>
      </c>
      <c r="L2047" s="4" t="str">
        <f t="shared" si="31"/>
        <v/>
      </c>
      <c r="M2047" s="4"/>
    </row>
    <row r="2048" spans="1:13" x14ac:dyDescent="0.25">
      <c r="A2048" t="s">
        <v>1066</v>
      </c>
      <c r="B2048" t="s">
        <v>173</v>
      </c>
      <c r="C2048" t="s">
        <v>1220</v>
      </c>
      <c r="D2048" t="s">
        <v>1038</v>
      </c>
      <c r="E2048" t="s">
        <v>1801</v>
      </c>
      <c r="F2048" t="s">
        <v>22</v>
      </c>
      <c r="G2048" s="4">
        <v>75000</v>
      </c>
      <c r="H2048" s="4"/>
      <c r="I2048" s="4">
        <v>0</v>
      </c>
      <c r="J2048" s="4">
        <v>75000</v>
      </c>
      <c r="L2048" s="4" t="str">
        <f t="shared" si="31"/>
        <v/>
      </c>
      <c r="M2048" s="4"/>
    </row>
    <row r="2049" spans="1:13" x14ac:dyDescent="0.25">
      <c r="A2049" t="s">
        <v>1066</v>
      </c>
      <c r="B2049" t="s">
        <v>173</v>
      </c>
      <c r="C2049" t="s">
        <v>1117</v>
      </c>
      <c r="D2049" t="s">
        <v>1039</v>
      </c>
      <c r="E2049" t="s">
        <v>1801</v>
      </c>
      <c r="F2049" t="s">
        <v>14</v>
      </c>
      <c r="G2049" s="4">
        <v>215958.64</v>
      </c>
      <c r="H2049" s="4"/>
      <c r="I2049" s="4">
        <v>-38187.480000000003</v>
      </c>
      <c r="J2049" s="4">
        <v>177771.16</v>
      </c>
      <c r="L2049" s="4" t="str">
        <f t="shared" si="31"/>
        <v/>
      </c>
      <c r="M2049" s="4"/>
    </row>
    <row r="2050" spans="1:13" x14ac:dyDescent="0.25">
      <c r="A2050" t="s">
        <v>1066</v>
      </c>
      <c r="B2050" t="s">
        <v>173</v>
      </c>
      <c r="C2050" t="s">
        <v>1127</v>
      </c>
      <c r="D2050" t="s">
        <v>1038</v>
      </c>
      <c r="E2050" t="s">
        <v>1801</v>
      </c>
      <c r="F2050" t="s">
        <v>18</v>
      </c>
      <c r="G2050" s="4">
        <v>150100</v>
      </c>
      <c r="H2050" s="4"/>
      <c r="I2050" s="4">
        <v>-150100</v>
      </c>
      <c r="J2050" s="4">
        <v>0</v>
      </c>
      <c r="L2050" s="4" t="str">
        <f t="shared" si="31"/>
        <v/>
      </c>
      <c r="M2050" s="4"/>
    </row>
    <row r="2051" spans="1:13" x14ac:dyDescent="0.25">
      <c r="A2051" t="s">
        <v>1066</v>
      </c>
      <c r="B2051" t="s">
        <v>173</v>
      </c>
      <c r="C2051" t="s">
        <v>1127</v>
      </c>
      <c r="D2051" t="s">
        <v>1038</v>
      </c>
      <c r="E2051" t="s">
        <v>1801</v>
      </c>
      <c r="F2051" t="s">
        <v>20</v>
      </c>
      <c r="G2051" s="4">
        <v>25000</v>
      </c>
      <c r="H2051" s="4"/>
      <c r="I2051" s="4">
        <v>-25000</v>
      </c>
      <c r="J2051" s="4">
        <v>0</v>
      </c>
      <c r="L2051" s="4" t="str">
        <f t="shared" si="31"/>
        <v/>
      </c>
      <c r="M2051" s="4"/>
    </row>
    <row r="2052" spans="1:13" x14ac:dyDescent="0.25">
      <c r="A2052" t="s">
        <v>1066</v>
      </c>
      <c r="B2052" t="s">
        <v>173</v>
      </c>
      <c r="C2052" t="s">
        <v>1127</v>
      </c>
      <c r="D2052" t="s">
        <v>1038</v>
      </c>
      <c r="E2052" t="s">
        <v>1801</v>
      </c>
      <c r="F2052" t="s">
        <v>21</v>
      </c>
      <c r="G2052" s="4">
        <v>79400</v>
      </c>
      <c r="H2052" s="4"/>
      <c r="I2052" s="4">
        <v>-79400</v>
      </c>
      <c r="J2052" s="4">
        <v>0</v>
      </c>
      <c r="L2052" s="4" t="str">
        <f t="shared" si="31"/>
        <v/>
      </c>
      <c r="M2052" s="4"/>
    </row>
    <row r="2053" spans="1:13" x14ac:dyDescent="0.25">
      <c r="A2053" t="s">
        <v>1066</v>
      </c>
      <c r="B2053" t="s">
        <v>173</v>
      </c>
      <c r="C2053" t="s">
        <v>1127</v>
      </c>
      <c r="D2053" t="s">
        <v>1038</v>
      </c>
      <c r="E2053" t="s">
        <v>1801</v>
      </c>
      <c r="F2053" t="s">
        <v>14</v>
      </c>
      <c r="G2053" s="4">
        <v>83900</v>
      </c>
      <c r="H2053" s="4"/>
      <c r="I2053" s="4">
        <v>-83900</v>
      </c>
      <c r="J2053" s="4">
        <v>0</v>
      </c>
      <c r="L2053" s="4" t="str">
        <f t="shared" si="31"/>
        <v/>
      </c>
      <c r="M2053" s="4"/>
    </row>
    <row r="2054" spans="1:13" x14ac:dyDescent="0.25">
      <c r="A2054" t="s">
        <v>1066</v>
      </c>
      <c r="B2054" t="s">
        <v>173</v>
      </c>
      <c r="C2054" t="s">
        <v>1219</v>
      </c>
      <c r="D2054" t="s">
        <v>1038</v>
      </c>
      <c r="E2054" t="s">
        <v>1801</v>
      </c>
      <c r="F2054" t="s">
        <v>20</v>
      </c>
      <c r="G2054" s="4">
        <v>15700</v>
      </c>
      <c r="H2054" s="4"/>
      <c r="I2054" s="4">
        <v>-15700</v>
      </c>
      <c r="J2054" s="4">
        <v>0</v>
      </c>
      <c r="L2054" s="4" t="str">
        <f t="shared" si="31"/>
        <v/>
      </c>
      <c r="M2054" s="4"/>
    </row>
    <row r="2055" spans="1:13" x14ac:dyDescent="0.25">
      <c r="A2055" t="s">
        <v>1066</v>
      </c>
      <c r="B2055" t="s">
        <v>173</v>
      </c>
      <c r="C2055" t="s">
        <v>1219</v>
      </c>
      <c r="D2055" t="s">
        <v>1038</v>
      </c>
      <c r="E2055" t="s">
        <v>1801</v>
      </c>
      <c r="F2055" t="s">
        <v>21</v>
      </c>
      <c r="G2055" s="4">
        <v>4100</v>
      </c>
      <c r="H2055" s="4"/>
      <c r="I2055" s="4">
        <v>-4100</v>
      </c>
      <c r="J2055" s="4">
        <v>0</v>
      </c>
      <c r="L2055" s="4" t="str">
        <f t="shared" ref="L2055:L2118" si="32">IF(AND(J2055&gt;0.009,I2055&lt;0.001,OR(E2055 = "2025", E2055 = "FY2024", E2055 = "FY2023", E2055 = "FY2022", E2055 = "FY2021", E2055="FY2020", E2055 = "FY2019", E2055="FY2018",E2055="FY2017",E2055="FY2016",E2055="FY2015"),OR(D2055="E, A",D2055="R, A",D2055="R, C")), "Reversion Needed",IF(AND(J2055&gt;0.009,I2055&lt;0.001,OR(E2055 = "FY2025", E2055 = "FY2024", E2055 = "FY2023", E2055 = "FY2022", E2055="FY2021", E2055="FY2020", E2055 = "FY2019", E2055 = "FY2018", E2055="FY2017",E2055="FY2016",E2055="FY2015"),OR(D2055="E, B",D2055="R, B")), "Reversion Needed", ""))</f>
        <v/>
      </c>
      <c r="M2055" s="4"/>
    </row>
    <row r="2056" spans="1:13" x14ac:dyDescent="0.25">
      <c r="A2056" t="s">
        <v>1066</v>
      </c>
      <c r="B2056" t="s">
        <v>173</v>
      </c>
      <c r="C2056" t="s">
        <v>1219</v>
      </c>
      <c r="D2056" t="s">
        <v>1038</v>
      </c>
      <c r="E2056" t="s">
        <v>1801</v>
      </c>
      <c r="F2056" t="s">
        <v>14</v>
      </c>
      <c r="G2056" s="4">
        <v>29000</v>
      </c>
      <c r="H2056" s="4"/>
      <c r="I2056" s="4">
        <v>-29000</v>
      </c>
      <c r="J2056" s="4">
        <v>0</v>
      </c>
      <c r="L2056" s="4" t="str">
        <f t="shared" si="32"/>
        <v/>
      </c>
      <c r="M2056" s="4"/>
    </row>
    <row r="2057" spans="1:13" x14ac:dyDescent="0.25">
      <c r="A2057" t="s">
        <v>1066</v>
      </c>
      <c r="B2057" t="s">
        <v>173</v>
      </c>
      <c r="C2057" t="s">
        <v>1299</v>
      </c>
      <c r="D2057" t="s">
        <v>1038</v>
      </c>
      <c r="E2057" t="s">
        <v>1801</v>
      </c>
      <c r="F2057" t="s">
        <v>14</v>
      </c>
      <c r="G2057" s="4">
        <v>2840000</v>
      </c>
      <c r="H2057" s="4"/>
      <c r="I2057" s="4">
        <v>-2566666.0299999998</v>
      </c>
      <c r="J2057" s="4">
        <v>273333.9700000002</v>
      </c>
      <c r="L2057" s="4" t="str">
        <f t="shared" si="32"/>
        <v/>
      </c>
      <c r="M2057" s="4"/>
    </row>
    <row r="2058" spans="1:13" x14ac:dyDescent="0.25">
      <c r="A2058" t="s">
        <v>1066</v>
      </c>
      <c r="B2058" t="s">
        <v>173</v>
      </c>
      <c r="C2058" t="s">
        <v>1243</v>
      </c>
      <c r="D2058" t="s">
        <v>1038</v>
      </c>
      <c r="E2058" t="s">
        <v>1801</v>
      </c>
      <c r="F2058" t="s">
        <v>18</v>
      </c>
      <c r="G2058" s="4">
        <v>171600</v>
      </c>
      <c r="H2058" s="4"/>
      <c r="I2058" s="4">
        <v>-171600</v>
      </c>
      <c r="J2058" s="4">
        <v>0</v>
      </c>
      <c r="L2058" s="4" t="str">
        <f t="shared" si="32"/>
        <v/>
      </c>
      <c r="M2058" s="4"/>
    </row>
    <row r="2059" spans="1:13" x14ac:dyDescent="0.25">
      <c r="A2059" t="s">
        <v>1066</v>
      </c>
      <c r="B2059" t="s">
        <v>173</v>
      </c>
      <c r="C2059" t="s">
        <v>1243</v>
      </c>
      <c r="D2059" t="s">
        <v>1038</v>
      </c>
      <c r="E2059" t="s">
        <v>1801</v>
      </c>
      <c r="F2059" t="s">
        <v>21</v>
      </c>
      <c r="G2059" s="4">
        <v>83400</v>
      </c>
      <c r="H2059" s="4"/>
      <c r="I2059" s="4">
        <v>-83400</v>
      </c>
      <c r="J2059" s="4">
        <v>0</v>
      </c>
      <c r="L2059" s="4" t="str">
        <f t="shared" si="32"/>
        <v/>
      </c>
      <c r="M2059" s="4"/>
    </row>
    <row r="2060" spans="1:13" x14ac:dyDescent="0.25">
      <c r="A2060" t="s">
        <v>1066</v>
      </c>
      <c r="B2060" t="s">
        <v>173</v>
      </c>
      <c r="C2060" t="s">
        <v>1243</v>
      </c>
      <c r="D2060" t="s">
        <v>1038</v>
      </c>
      <c r="E2060" t="s">
        <v>1801</v>
      </c>
      <c r="F2060" t="s">
        <v>14</v>
      </c>
      <c r="G2060" s="4">
        <v>275100</v>
      </c>
      <c r="H2060" s="4">
        <v>0</v>
      </c>
      <c r="I2060" s="4">
        <v>-257511.77</v>
      </c>
      <c r="J2060" s="4">
        <v>17588.23000000001</v>
      </c>
      <c r="L2060" s="4" t="str">
        <f t="shared" si="32"/>
        <v/>
      </c>
      <c r="M2060" s="4"/>
    </row>
    <row r="2061" spans="1:13" x14ac:dyDescent="0.25">
      <c r="A2061" t="s">
        <v>1066</v>
      </c>
      <c r="B2061" t="s">
        <v>173</v>
      </c>
      <c r="C2061" t="s">
        <v>1423</v>
      </c>
      <c r="D2061" t="s">
        <v>1038</v>
      </c>
      <c r="E2061" t="s">
        <v>1801</v>
      </c>
      <c r="F2061" t="s">
        <v>14</v>
      </c>
      <c r="G2061" s="4">
        <v>560000</v>
      </c>
      <c r="H2061" s="4">
        <v>0</v>
      </c>
      <c r="I2061" s="4">
        <v>-542868.03</v>
      </c>
      <c r="J2061" s="4">
        <v>17131.969999999972</v>
      </c>
      <c r="L2061" s="4" t="str">
        <f t="shared" si="32"/>
        <v/>
      </c>
      <c r="M2061" s="4"/>
    </row>
    <row r="2062" spans="1:13" x14ac:dyDescent="0.25">
      <c r="A2062" t="s">
        <v>1066</v>
      </c>
      <c r="B2062" t="s">
        <v>173</v>
      </c>
      <c r="C2062" t="s">
        <v>1594</v>
      </c>
      <c r="D2062" t="s">
        <v>1038</v>
      </c>
      <c r="E2062" t="s">
        <v>1801</v>
      </c>
      <c r="F2062" t="s">
        <v>14</v>
      </c>
      <c r="G2062" s="4">
        <v>0</v>
      </c>
      <c r="H2062" s="4"/>
      <c r="I2062" s="4"/>
      <c r="J2062" s="4">
        <v>0</v>
      </c>
      <c r="L2062" s="4" t="str">
        <f t="shared" si="32"/>
        <v/>
      </c>
      <c r="M2062" s="4"/>
    </row>
    <row r="2063" spans="1:13" x14ac:dyDescent="0.25">
      <c r="A2063" t="s">
        <v>1066</v>
      </c>
      <c r="B2063" t="s">
        <v>173</v>
      </c>
      <c r="C2063" t="s">
        <v>1413</v>
      </c>
      <c r="D2063" t="s">
        <v>1038</v>
      </c>
      <c r="E2063" t="s">
        <v>1801</v>
      </c>
      <c r="F2063" t="s">
        <v>18</v>
      </c>
      <c r="G2063" s="4">
        <v>19400</v>
      </c>
      <c r="H2063" s="4"/>
      <c r="I2063" s="4">
        <v>-19400</v>
      </c>
      <c r="J2063" s="4">
        <v>0</v>
      </c>
      <c r="L2063" s="4" t="str">
        <f t="shared" si="32"/>
        <v/>
      </c>
      <c r="M2063" s="4"/>
    </row>
    <row r="2064" spans="1:13" x14ac:dyDescent="0.25">
      <c r="A2064" t="s">
        <v>1066</v>
      </c>
      <c r="B2064" t="s">
        <v>173</v>
      </c>
      <c r="C2064" t="s">
        <v>1413</v>
      </c>
      <c r="D2064" t="s">
        <v>1038</v>
      </c>
      <c r="E2064" t="s">
        <v>1801</v>
      </c>
      <c r="F2064" t="s">
        <v>20</v>
      </c>
      <c r="G2064" s="4">
        <v>5600</v>
      </c>
      <c r="H2064" s="4"/>
      <c r="I2064" s="4">
        <v>-5565.01</v>
      </c>
      <c r="J2064" s="4">
        <v>34.989999999999782</v>
      </c>
      <c r="L2064" s="4" t="str">
        <f t="shared" si="32"/>
        <v/>
      </c>
      <c r="M2064" s="4"/>
    </row>
    <row r="2065" spans="1:13" x14ac:dyDescent="0.25">
      <c r="A2065" t="s">
        <v>1066</v>
      </c>
      <c r="B2065" t="s">
        <v>173</v>
      </c>
      <c r="C2065" t="s">
        <v>1413</v>
      </c>
      <c r="D2065" t="s">
        <v>1038</v>
      </c>
      <c r="E2065" t="s">
        <v>1801</v>
      </c>
      <c r="F2065" t="s">
        <v>21</v>
      </c>
      <c r="G2065" s="4">
        <v>13000</v>
      </c>
      <c r="H2065" s="4"/>
      <c r="I2065" s="4">
        <v>-12983.26</v>
      </c>
      <c r="J2065" s="4">
        <v>16.739999999999782</v>
      </c>
      <c r="L2065" s="4" t="str">
        <f t="shared" si="32"/>
        <v/>
      </c>
      <c r="M2065" s="4"/>
    </row>
    <row r="2066" spans="1:13" x14ac:dyDescent="0.25">
      <c r="A2066" t="s">
        <v>1066</v>
      </c>
      <c r="B2066" t="s">
        <v>173</v>
      </c>
      <c r="C2066" t="s">
        <v>1413</v>
      </c>
      <c r="D2066" t="s">
        <v>1038</v>
      </c>
      <c r="E2066" t="s">
        <v>1801</v>
      </c>
      <c r="F2066" t="s">
        <v>14</v>
      </c>
      <c r="G2066" s="4">
        <v>11900</v>
      </c>
      <c r="H2066" s="4"/>
      <c r="I2066" s="4">
        <v>-4479.8100000000004</v>
      </c>
      <c r="J2066" s="4">
        <v>7420.19</v>
      </c>
      <c r="L2066" s="4" t="str">
        <f t="shared" si="32"/>
        <v/>
      </c>
      <c r="M2066" s="4"/>
    </row>
    <row r="2067" spans="1:13" x14ac:dyDescent="0.25">
      <c r="A2067" t="s">
        <v>1066</v>
      </c>
      <c r="B2067" t="s">
        <v>173</v>
      </c>
      <c r="C2067" t="s">
        <v>1096</v>
      </c>
      <c r="D2067" t="s">
        <v>1038</v>
      </c>
      <c r="E2067" t="s">
        <v>1801</v>
      </c>
      <c r="F2067" t="s">
        <v>14</v>
      </c>
      <c r="G2067" s="4">
        <v>162940</v>
      </c>
      <c r="H2067" s="4"/>
      <c r="I2067" s="4">
        <v>-142320</v>
      </c>
      <c r="J2067" s="4">
        <v>20620</v>
      </c>
      <c r="L2067" s="4" t="str">
        <f t="shared" si="32"/>
        <v/>
      </c>
      <c r="M2067" s="4"/>
    </row>
    <row r="2068" spans="1:13" x14ac:dyDescent="0.25">
      <c r="A2068" t="s">
        <v>1066</v>
      </c>
      <c r="B2068" t="s">
        <v>173</v>
      </c>
      <c r="C2068" t="s">
        <v>1461</v>
      </c>
      <c r="D2068" t="s">
        <v>1038</v>
      </c>
      <c r="E2068" t="s">
        <v>1801</v>
      </c>
      <c r="F2068" t="s">
        <v>20</v>
      </c>
      <c r="G2068" s="4">
        <v>37999.19</v>
      </c>
      <c r="H2068" s="4"/>
      <c r="I2068" s="4">
        <v>-37999.19</v>
      </c>
      <c r="J2068" s="4">
        <v>0</v>
      </c>
      <c r="L2068" s="4" t="str">
        <f t="shared" si="32"/>
        <v/>
      </c>
      <c r="M2068" s="4"/>
    </row>
    <row r="2069" spans="1:13" x14ac:dyDescent="0.25">
      <c r="A2069" t="s">
        <v>1066</v>
      </c>
      <c r="B2069" t="s">
        <v>173</v>
      </c>
      <c r="C2069" t="s">
        <v>1461</v>
      </c>
      <c r="D2069" t="s">
        <v>1038</v>
      </c>
      <c r="E2069" t="s">
        <v>1801</v>
      </c>
      <c r="F2069" t="s">
        <v>21</v>
      </c>
      <c r="G2069" s="4">
        <v>6526.48</v>
      </c>
      <c r="H2069" s="4"/>
      <c r="I2069" s="4">
        <v>-6526.48</v>
      </c>
      <c r="J2069" s="4">
        <v>0</v>
      </c>
      <c r="L2069" s="4" t="str">
        <f t="shared" si="32"/>
        <v/>
      </c>
      <c r="M2069" s="4"/>
    </row>
    <row r="2070" spans="1:13" x14ac:dyDescent="0.25">
      <c r="A2070" t="s">
        <v>1066</v>
      </c>
      <c r="B2070" t="s">
        <v>173</v>
      </c>
      <c r="C2070" t="s">
        <v>1428</v>
      </c>
      <c r="D2070" t="s">
        <v>1038</v>
      </c>
      <c r="E2070" t="s">
        <v>1680</v>
      </c>
      <c r="F2070" t="s">
        <v>14</v>
      </c>
      <c r="G2070" s="4">
        <v>9563.2099999999991</v>
      </c>
      <c r="H2070" s="4">
        <v>-9563.2099999999991</v>
      </c>
      <c r="I2070" s="4"/>
      <c r="J2070" s="4">
        <v>0</v>
      </c>
      <c r="L2070" s="4" t="str">
        <f t="shared" si="32"/>
        <v/>
      </c>
      <c r="M2070" s="4"/>
    </row>
    <row r="2071" spans="1:13" x14ac:dyDescent="0.25">
      <c r="A2071" t="s">
        <v>1066</v>
      </c>
      <c r="B2071" t="s">
        <v>173</v>
      </c>
      <c r="C2071" t="s">
        <v>1428</v>
      </c>
      <c r="D2071" t="s">
        <v>1038</v>
      </c>
      <c r="E2071" t="s">
        <v>1745</v>
      </c>
      <c r="F2071" t="s">
        <v>14</v>
      </c>
      <c r="G2071" s="4">
        <v>86676.31</v>
      </c>
      <c r="H2071" s="4">
        <v>-18308.36</v>
      </c>
      <c r="I2071" s="4">
        <v>-68367.95</v>
      </c>
      <c r="J2071" s="4">
        <v>0</v>
      </c>
      <c r="L2071" s="4" t="str">
        <f t="shared" si="32"/>
        <v/>
      </c>
      <c r="M2071" s="4"/>
    </row>
    <row r="2072" spans="1:13" x14ac:dyDescent="0.25">
      <c r="A2072" t="s">
        <v>1066</v>
      </c>
      <c r="B2072" t="s">
        <v>173</v>
      </c>
      <c r="C2072" t="s">
        <v>1428</v>
      </c>
      <c r="D2072" t="s">
        <v>1038</v>
      </c>
      <c r="E2072" t="s">
        <v>1801</v>
      </c>
      <c r="F2072" t="s">
        <v>18</v>
      </c>
      <c r="G2072" s="4">
        <v>635000</v>
      </c>
      <c r="H2072" s="4"/>
      <c r="I2072" s="4">
        <v>-632567.06999999995</v>
      </c>
      <c r="J2072" s="4">
        <v>2432.9300000000512</v>
      </c>
      <c r="L2072" s="4" t="str">
        <f t="shared" si="32"/>
        <v/>
      </c>
      <c r="M2072" s="4"/>
    </row>
    <row r="2073" spans="1:13" x14ac:dyDescent="0.25">
      <c r="A2073" t="s">
        <v>1066</v>
      </c>
      <c r="B2073" t="s">
        <v>173</v>
      </c>
      <c r="C2073" t="s">
        <v>1428</v>
      </c>
      <c r="D2073" t="s">
        <v>1038</v>
      </c>
      <c r="E2073" t="s">
        <v>1801</v>
      </c>
      <c r="F2073" t="s">
        <v>20</v>
      </c>
      <c r="G2073" s="4">
        <v>115000</v>
      </c>
      <c r="H2073" s="4"/>
      <c r="I2073" s="4">
        <v>-114193.35</v>
      </c>
      <c r="J2073" s="4">
        <v>806.64999999999418</v>
      </c>
      <c r="L2073" s="4" t="str">
        <f t="shared" si="32"/>
        <v/>
      </c>
      <c r="M2073" s="4"/>
    </row>
    <row r="2074" spans="1:13" x14ac:dyDescent="0.25">
      <c r="A2074" t="s">
        <v>1066</v>
      </c>
      <c r="B2074" t="s">
        <v>173</v>
      </c>
      <c r="C2074" t="s">
        <v>1428</v>
      </c>
      <c r="D2074" t="s">
        <v>1038</v>
      </c>
      <c r="E2074" t="s">
        <v>1801</v>
      </c>
      <c r="F2074" t="s">
        <v>21</v>
      </c>
      <c r="G2074" s="4">
        <v>381000</v>
      </c>
      <c r="H2074" s="4"/>
      <c r="I2074" s="4">
        <v>-380324.84</v>
      </c>
      <c r="J2074" s="4">
        <v>675.15999999997439</v>
      </c>
      <c r="L2074" s="4" t="str">
        <f t="shared" si="32"/>
        <v/>
      </c>
      <c r="M2074" s="4"/>
    </row>
    <row r="2075" spans="1:13" x14ac:dyDescent="0.25">
      <c r="A2075" t="s">
        <v>1066</v>
      </c>
      <c r="B2075" t="s">
        <v>173</v>
      </c>
      <c r="C2075" t="s">
        <v>1428</v>
      </c>
      <c r="D2075" t="s">
        <v>1038</v>
      </c>
      <c r="E2075" t="s">
        <v>1801</v>
      </c>
      <c r="F2075" t="s">
        <v>14</v>
      </c>
      <c r="G2075" s="4">
        <v>905825</v>
      </c>
      <c r="H2075" s="4">
        <v>-175331.16</v>
      </c>
      <c r="I2075" s="4">
        <v>-410006.22</v>
      </c>
      <c r="J2075" s="4">
        <v>320487.62</v>
      </c>
      <c r="L2075" s="4" t="str">
        <f t="shared" si="32"/>
        <v/>
      </c>
      <c r="M2075" s="4"/>
    </row>
    <row r="2076" spans="1:13" x14ac:dyDescent="0.25">
      <c r="A2076" t="s">
        <v>1066</v>
      </c>
      <c r="B2076" t="s">
        <v>173</v>
      </c>
      <c r="C2076" t="s">
        <v>1346</v>
      </c>
      <c r="D2076" t="s">
        <v>1041</v>
      </c>
      <c r="E2076" t="s">
        <v>1801</v>
      </c>
      <c r="F2076" t="s">
        <v>40</v>
      </c>
      <c r="G2076" s="4">
        <v>0</v>
      </c>
      <c r="H2076" s="4"/>
      <c r="I2076" s="4"/>
      <c r="J2076" s="4">
        <v>0</v>
      </c>
      <c r="L2076" s="4" t="str">
        <f t="shared" si="32"/>
        <v/>
      </c>
      <c r="M2076" s="4"/>
    </row>
    <row r="2077" spans="1:13" x14ac:dyDescent="0.25">
      <c r="A2077" t="s">
        <v>1066</v>
      </c>
      <c r="B2077" t="s">
        <v>173</v>
      </c>
      <c r="C2077" t="s">
        <v>1346</v>
      </c>
      <c r="D2077" t="s">
        <v>1041</v>
      </c>
      <c r="E2077" t="s">
        <v>1801</v>
      </c>
      <c r="F2077" t="s">
        <v>18</v>
      </c>
      <c r="G2077" s="4">
        <v>28491600</v>
      </c>
      <c r="H2077" s="4"/>
      <c r="I2077" s="4">
        <v>-27398825.57</v>
      </c>
      <c r="J2077" s="4">
        <v>1092774.4299999997</v>
      </c>
      <c r="L2077" s="4" t="str">
        <f t="shared" si="32"/>
        <v/>
      </c>
      <c r="M2077" s="4"/>
    </row>
    <row r="2078" spans="1:13" x14ac:dyDescent="0.25">
      <c r="A2078" t="s">
        <v>1066</v>
      </c>
      <c r="B2078" t="s">
        <v>173</v>
      </c>
      <c r="C2078" t="s">
        <v>1346</v>
      </c>
      <c r="D2078" t="s">
        <v>1041</v>
      </c>
      <c r="E2078" t="s">
        <v>1801</v>
      </c>
      <c r="F2078" t="s">
        <v>20</v>
      </c>
      <c r="G2078" s="4">
        <v>2392717.11</v>
      </c>
      <c r="H2078" s="4"/>
      <c r="I2078" s="4">
        <v>-2368552.2799999998</v>
      </c>
      <c r="J2078" s="4">
        <v>24164.830000000075</v>
      </c>
      <c r="L2078" s="4" t="str">
        <f t="shared" si="32"/>
        <v/>
      </c>
      <c r="M2078" s="4"/>
    </row>
    <row r="2079" spans="1:13" x14ac:dyDescent="0.25">
      <c r="A2079" t="s">
        <v>1066</v>
      </c>
      <c r="B2079" t="s">
        <v>173</v>
      </c>
      <c r="C2079" t="s">
        <v>1346</v>
      </c>
      <c r="D2079" t="s">
        <v>1041</v>
      </c>
      <c r="E2079" t="s">
        <v>1801</v>
      </c>
      <c r="F2079" t="s">
        <v>21</v>
      </c>
      <c r="G2079" s="4">
        <v>15946266.84</v>
      </c>
      <c r="H2079" s="4"/>
      <c r="I2079" s="4">
        <v>-15105729.189999999</v>
      </c>
      <c r="J2079" s="4">
        <v>840537.65000000037</v>
      </c>
      <c r="L2079" s="4" t="str">
        <f t="shared" si="32"/>
        <v/>
      </c>
      <c r="M2079" s="4"/>
    </row>
    <row r="2080" spans="1:13" x14ac:dyDescent="0.25">
      <c r="A2080" t="s">
        <v>1066</v>
      </c>
      <c r="B2080" t="s">
        <v>173</v>
      </c>
      <c r="C2080" t="s">
        <v>1346</v>
      </c>
      <c r="D2080" t="s">
        <v>1041</v>
      </c>
      <c r="E2080" t="s">
        <v>1801</v>
      </c>
      <c r="F2080" t="s">
        <v>14</v>
      </c>
      <c r="G2080" s="4">
        <v>16038516.050000001</v>
      </c>
      <c r="H2080" s="4">
        <v>-346306.46</v>
      </c>
      <c r="I2080" s="4">
        <v>-15689698.43</v>
      </c>
      <c r="J2080" s="4">
        <v>2511.160000000149</v>
      </c>
      <c r="L2080" s="4" t="str">
        <f t="shared" si="32"/>
        <v/>
      </c>
      <c r="M2080" s="4"/>
    </row>
    <row r="2081" spans="1:13" x14ac:dyDescent="0.25">
      <c r="A2081" t="s">
        <v>1066</v>
      </c>
      <c r="B2081" t="s">
        <v>173</v>
      </c>
      <c r="C2081" t="s">
        <v>1346</v>
      </c>
      <c r="D2081" t="s">
        <v>1041</v>
      </c>
      <c r="E2081" t="s">
        <v>1801</v>
      </c>
      <c r="F2081" t="s">
        <v>16</v>
      </c>
      <c r="G2081" s="4">
        <v>0</v>
      </c>
      <c r="H2081" s="4"/>
      <c r="I2081" s="4"/>
      <c r="J2081" s="4">
        <v>0</v>
      </c>
      <c r="L2081" s="4" t="str">
        <f t="shared" si="32"/>
        <v/>
      </c>
      <c r="M2081" s="4"/>
    </row>
    <row r="2082" spans="1:13" x14ac:dyDescent="0.25">
      <c r="A2082" t="s">
        <v>1066</v>
      </c>
      <c r="B2082" t="s">
        <v>173</v>
      </c>
      <c r="C2082" t="s">
        <v>1263</v>
      </c>
      <c r="D2082" t="s">
        <v>1038</v>
      </c>
      <c r="E2082" t="s">
        <v>1801</v>
      </c>
      <c r="F2082" t="s">
        <v>14</v>
      </c>
      <c r="G2082" s="4">
        <v>245500</v>
      </c>
      <c r="H2082" s="4"/>
      <c r="I2082" s="4">
        <v>-126288.87</v>
      </c>
      <c r="J2082" s="4">
        <v>119211.13</v>
      </c>
      <c r="L2082" s="4" t="str">
        <f t="shared" si="32"/>
        <v/>
      </c>
      <c r="M2082" s="4"/>
    </row>
    <row r="2083" spans="1:13" x14ac:dyDescent="0.25">
      <c r="A2083" t="s">
        <v>1066</v>
      </c>
      <c r="B2083" t="s">
        <v>173</v>
      </c>
      <c r="C2083" t="s">
        <v>1668</v>
      </c>
      <c r="D2083" t="s">
        <v>1038</v>
      </c>
      <c r="E2083" t="s">
        <v>1801</v>
      </c>
      <c r="F2083" t="s">
        <v>14</v>
      </c>
      <c r="G2083" s="4">
        <v>316800</v>
      </c>
      <c r="H2083" s="4"/>
      <c r="I2083" s="4"/>
      <c r="J2083" s="4">
        <v>316800</v>
      </c>
      <c r="L2083" s="4" t="str">
        <f t="shared" si="32"/>
        <v/>
      </c>
      <c r="M2083" s="4"/>
    </row>
    <row r="2084" spans="1:13" x14ac:dyDescent="0.25">
      <c r="A2084" t="s">
        <v>1066</v>
      </c>
      <c r="B2084" t="s">
        <v>173</v>
      </c>
      <c r="C2084" t="s">
        <v>1520</v>
      </c>
      <c r="D2084" t="s">
        <v>1039</v>
      </c>
      <c r="E2084" t="s">
        <v>1801</v>
      </c>
      <c r="F2084" t="s">
        <v>14</v>
      </c>
      <c r="G2084" s="4">
        <v>100500</v>
      </c>
      <c r="H2084" s="4"/>
      <c r="I2084" s="4">
        <v>-100500</v>
      </c>
      <c r="J2084" s="4">
        <v>0</v>
      </c>
      <c r="L2084" s="4" t="str">
        <f t="shared" si="32"/>
        <v/>
      </c>
      <c r="M2084" s="4"/>
    </row>
    <row r="2085" spans="1:13" x14ac:dyDescent="0.25">
      <c r="A2085" t="s">
        <v>1066</v>
      </c>
      <c r="B2085" t="s">
        <v>173</v>
      </c>
      <c r="C2085" t="s">
        <v>1264</v>
      </c>
      <c r="D2085" t="s">
        <v>1041</v>
      </c>
      <c r="E2085" t="s">
        <v>1801</v>
      </c>
      <c r="F2085" t="s">
        <v>18</v>
      </c>
      <c r="G2085" s="4">
        <v>533400</v>
      </c>
      <c r="H2085" s="4"/>
      <c r="I2085" s="4">
        <v>-533400</v>
      </c>
      <c r="J2085" s="4">
        <v>0</v>
      </c>
      <c r="L2085" s="4" t="str">
        <f t="shared" si="32"/>
        <v/>
      </c>
      <c r="M2085" s="4"/>
    </row>
    <row r="2086" spans="1:13" x14ac:dyDescent="0.25">
      <c r="A2086" t="s">
        <v>1066</v>
      </c>
      <c r="B2086" t="s">
        <v>173</v>
      </c>
      <c r="C2086" t="s">
        <v>1264</v>
      </c>
      <c r="D2086" t="s">
        <v>1041</v>
      </c>
      <c r="E2086" t="s">
        <v>1801</v>
      </c>
      <c r="F2086" t="s">
        <v>20</v>
      </c>
      <c r="G2086" s="4">
        <v>79800</v>
      </c>
      <c r="H2086" s="4"/>
      <c r="I2086" s="4">
        <v>-79800</v>
      </c>
      <c r="J2086" s="4">
        <v>0</v>
      </c>
      <c r="L2086" s="4" t="str">
        <f t="shared" si="32"/>
        <v/>
      </c>
      <c r="M2086" s="4"/>
    </row>
    <row r="2087" spans="1:13" x14ac:dyDescent="0.25">
      <c r="A2087" t="s">
        <v>1066</v>
      </c>
      <c r="B2087" t="s">
        <v>173</v>
      </c>
      <c r="C2087" t="s">
        <v>1264</v>
      </c>
      <c r="D2087" t="s">
        <v>1041</v>
      </c>
      <c r="E2087" t="s">
        <v>1801</v>
      </c>
      <c r="F2087" t="s">
        <v>21</v>
      </c>
      <c r="G2087" s="4">
        <v>310100</v>
      </c>
      <c r="H2087" s="4"/>
      <c r="I2087" s="4">
        <v>-303669.90999999997</v>
      </c>
      <c r="J2087" s="4">
        <v>6430.0900000000256</v>
      </c>
      <c r="L2087" s="4" t="str">
        <f t="shared" si="32"/>
        <v/>
      </c>
      <c r="M2087" s="4"/>
    </row>
    <row r="2088" spans="1:13" x14ac:dyDescent="0.25">
      <c r="A2088" t="s">
        <v>1066</v>
      </c>
      <c r="B2088" t="s">
        <v>173</v>
      </c>
      <c r="C2088" t="s">
        <v>1264</v>
      </c>
      <c r="D2088" t="s">
        <v>1041</v>
      </c>
      <c r="E2088" t="s">
        <v>1801</v>
      </c>
      <c r="F2088" t="s">
        <v>14</v>
      </c>
      <c r="G2088" s="4">
        <v>193200</v>
      </c>
      <c r="H2088" s="4"/>
      <c r="I2088" s="4">
        <v>-193200</v>
      </c>
      <c r="J2088" s="4">
        <v>0</v>
      </c>
      <c r="L2088" s="4" t="str">
        <f t="shared" si="32"/>
        <v/>
      </c>
      <c r="M2088" s="4"/>
    </row>
    <row r="2089" spans="1:13" x14ac:dyDescent="0.25">
      <c r="A2089" t="s">
        <v>1066</v>
      </c>
      <c r="B2089" t="s">
        <v>173</v>
      </c>
      <c r="C2089" t="s">
        <v>1383</v>
      </c>
      <c r="D2089" t="s">
        <v>1038</v>
      </c>
      <c r="E2089" t="s">
        <v>1801</v>
      </c>
      <c r="F2089" t="s">
        <v>14</v>
      </c>
      <c r="G2089" s="4">
        <v>464696.04</v>
      </c>
      <c r="H2089" s="4">
        <v>-37.01</v>
      </c>
      <c r="I2089" s="4">
        <v>-200213.91</v>
      </c>
      <c r="J2089" s="4">
        <v>264445.12</v>
      </c>
      <c r="L2089" s="4" t="str">
        <f t="shared" si="32"/>
        <v/>
      </c>
      <c r="M2089" s="4"/>
    </row>
    <row r="2090" spans="1:13" x14ac:dyDescent="0.25">
      <c r="A2090" t="s">
        <v>1066</v>
      </c>
      <c r="B2090" t="s">
        <v>173</v>
      </c>
      <c r="C2090" t="s">
        <v>1508</v>
      </c>
      <c r="D2090" t="s">
        <v>1038</v>
      </c>
      <c r="E2090" t="s">
        <v>1745</v>
      </c>
      <c r="F2090" t="s">
        <v>14</v>
      </c>
      <c r="G2090" s="4">
        <v>35973.300000000003</v>
      </c>
      <c r="H2090" s="4">
        <v>0</v>
      </c>
      <c r="I2090" s="4">
        <v>-35973.300000000003</v>
      </c>
      <c r="J2090" s="4">
        <v>0</v>
      </c>
      <c r="L2090" s="4" t="str">
        <f t="shared" si="32"/>
        <v/>
      </c>
      <c r="M2090" s="4"/>
    </row>
    <row r="2091" spans="1:13" x14ac:dyDescent="0.25">
      <c r="A2091" t="s">
        <v>1066</v>
      </c>
      <c r="B2091" t="s">
        <v>173</v>
      </c>
      <c r="C2091" t="s">
        <v>1508</v>
      </c>
      <c r="D2091" t="s">
        <v>1038</v>
      </c>
      <c r="E2091" t="s">
        <v>1801</v>
      </c>
      <c r="F2091" t="s">
        <v>18</v>
      </c>
      <c r="G2091" s="4">
        <v>1023867.19</v>
      </c>
      <c r="H2091" s="4"/>
      <c r="I2091" s="4">
        <v>-742795.66</v>
      </c>
      <c r="J2091" s="4">
        <v>281071.52999999991</v>
      </c>
      <c r="L2091" s="4" t="str">
        <f t="shared" si="32"/>
        <v/>
      </c>
      <c r="M2091" s="4"/>
    </row>
    <row r="2092" spans="1:13" x14ac:dyDescent="0.25">
      <c r="A2092" t="s">
        <v>1066</v>
      </c>
      <c r="B2092" t="s">
        <v>173</v>
      </c>
      <c r="C2092" t="s">
        <v>1508</v>
      </c>
      <c r="D2092" t="s">
        <v>1038</v>
      </c>
      <c r="E2092" t="s">
        <v>1801</v>
      </c>
      <c r="F2092" t="s">
        <v>20</v>
      </c>
      <c r="G2092" s="4">
        <v>431323.65</v>
      </c>
      <c r="H2092" s="4"/>
      <c r="I2092" s="4">
        <v>-347860.13</v>
      </c>
      <c r="J2092" s="4">
        <v>83463.520000000019</v>
      </c>
      <c r="L2092" s="4" t="str">
        <f t="shared" si="32"/>
        <v/>
      </c>
      <c r="M2092" s="4"/>
    </row>
    <row r="2093" spans="1:13" x14ac:dyDescent="0.25">
      <c r="A2093" t="s">
        <v>1066</v>
      </c>
      <c r="B2093" t="s">
        <v>173</v>
      </c>
      <c r="C2093" t="s">
        <v>1508</v>
      </c>
      <c r="D2093" t="s">
        <v>1038</v>
      </c>
      <c r="E2093" t="s">
        <v>1801</v>
      </c>
      <c r="F2093" t="s">
        <v>21</v>
      </c>
      <c r="G2093" s="4">
        <v>559011.07999999996</v>
      </c>
      <c r="H2093" s="4"/>
      <c r="I2093" s="4">
        <v>-420980.28</v>
      </c>
      <c r="J2093" s="4">
        <v>138030.79999999993</v>
      </c>
      <c r="L2093" s="4" t="str">
        <f t="shared" si="32"/>
        <v/>
      </c>
      <c r="M2093" s="4"/>
    </row>
    <row r="2094" spans="1:13" x14ac:dyDescent="0.25">
      <c r="A2094" t="s">
        <v>1066</v>
      </c>
      <c r="B2094" t="s">
        <v>173</v>
      </c>
      <c r="C2094" t="s">
        <v>1508</v>
      </c>
      <c r="D2094" t="s">
        <v>1038</v>
      </c>
      <c r="E2094" t="s">
        <v>1801</v>
      </c>
      <c r="F2094" t="s">
        <v>14</v>
      </c>
      <c r="G2094" s="4">
        <v>2341374.36</v>
      </c>
      <c r="H2094" s="4">
        <v>-38607.440000000002</v>
      </c>
      <c r="I2094" s="4">
        <v>-2061581.13</v>
      </c>
      <c r="J2094" s="4">
        <v>241185.79000000004</v>
      </c>
      <c r="L2094" s="4" t="str">
        <f t="shared" si="32"/>
        <v/>
      </c>
      <c r="M2094" s="4"/>
    </row>
    <row r="2095" spans="1:13" x14ac:dyDescent="0.25">
      <c r="A2095" t="s">
        <v>1066</v>
      </c>
      <c r="B2095" t="s">
        <v>173</v>
      </c>
      <c r="C2095" t="s">
        <v>1588</v>
      </c>
      <c r="D2095" t="s">
        <v>1041</v>
      </c>
      <c r="E2095" t="s">
        <v>1801</v>
      </c>
      <c r="F2095" t="s">
        <v>14</v>
      </c>
      <c r="G2095" s="4">
        <v>350000</v>
      </c>
      <c r="H2095" s="4">
        <v>-29754.17</v>
      </c>
      <c r="I2095" s="4">
        <v>-320245.83</v>
      </c>
      <c r="J2095" s="4">
        <v>0</v>
      </c>
      <c r="L2095" s="4" t="str">
        <f t="shared" si="32"/>
        <v/>
      </c>
      <c r="M2095" s="4"/>
    </row>
    <row r="2096" spans="1:13" x14ac:dyDescent="0.25">
      <c r="A2096" t="s">
        <v>1066</v>
      </c>
      <c r="B2096" t="s">
        <v>173</v>
      </c>
      <c r="C2096" t="s">
        <v>1438</v>
      </c>
      <c r="D2096" t="s">
        <v>1038</v>
      </c>
      <c r="E2096" t="s">
        <v>961</v>
      </c>
      <c r="F2096" t="s">
        <v>14</v>
      </c>
      <c r="G2096" s="4">
        <v>7525</v>
      </c>
      <c r="H2096" s="4">
        <v>-7525</v>
      </c>
      <c r="I2096" s="4"/>
      <c r="J2096" s="4">
        <v>0</v>
      </c>
      <c r="L2096" s="4" t="str">
        <f t="shared" si="32"/>
        <v/>
      </c>
      <c r="M2096" s="4"/>
    </row>
    <row r="2097" spans="1:13" x14ac:dyDescent="0.25">
      <c r="A2097" t="s">
        <v>1066</v>
      </c>
      <c r="B2097" t="s">
        <v>173</v>
      </c>
      <c r="C2097" t="s">
        <v>1438</v>
      </c>
      <c r="D2097" t="s">
        <v>1038</v>
      </c>
      <c r="E2097" t="s">
        <v>1037</v>
      </c>
      <c r="F2097" t="s">
        <v>14</v>
      </c>
      <c r="G2097" s="4">
        <v>27602</v>
      </c>
      <c r="H2097" s="4">
        <v>-13896.8</v>
      </c>
      <c r="I2097" s="4">
        <v>-13705.2</v>
      </c>
      <c r="J2097" s="4">
        <v>0</v>
      </c>
      <c r="L2097" s="4" t="str">
        <f t="shared" si="32"/>
        <v/>
      </c>
      <c r="M2097" s="4"/>
    </row>
    <row r="2098" spans="1:13" x14ac:dyDescent="0.25">
      <c r="A2098" t="s">
        <v>1066</v>
      </c>
      <c r="B2098" t="s">
        <v>173</v>
      </c>
      <c r="C2098" t="s">
        <v>1438</v>
      </c>
      <c r="D2098" t="s">
        <v>1038</v>
      </c>
      <c r="E2098" t="s">
        <v>1680</v>
      </c>
      <c r="F2098" t="s">
        <v>14</v>
      </c>
      <c r="G2098" s="4">
        <v>136763.1</v>
      </c>
      <c r="H2098" s="4">
        <v>-36660</v>
      </c>
      <c r="I2098" s="4">
        <v>-100103.1</v>
      </c>
      <c r="J2098" s="4">
        <v>0</v>
      </c>
      <c r="L2098" s="4" t="str">
        <f t="shared" si="32"/>
        <v/>
      </c>
      <c r="M2098" s="4"/>
    </row>
    <row r="2099" spans="1:13" x14ac:dyDescent="0.25">
      <c r="A2099" t="s">
        <v>1066</v>
      </c>
      <c r="B2099" t="s">
        <v>173</v>
      </c>
      <c r="C2099" t="s">
        <v>1438</v>
      </c>
      <c r="D2099" t="s">
        <v>1038</v>
      </c>
      <c r="E2099" t="s">
        <v>1745</v>
      </c>
      <c r="F2099" t="s">
        <v>14</v>
      </c>
      <c r="G2099" s="4">
        <v>492911.28</v>
      </c>
      <c r="H2099" s="4">
        <v>-84755.3</v>
      </c>
      <c r="I2099" s="4">
        <v>-408155.98</v>
      </c>
      <c r="J2099" s="4">
        <v>0</v>
      </c>
      <c r="L2099" s="4" t="str">
        <f t="shared" si="32"/>
        <v/>
      </c>
      <c r="M2099" s="4"/>
    </row>
    <row r="2100" spans="1:13" x14ac:dyDescent="0.25">
      <c r="A2100" t="s">
        <v>1066</v>
      </c>
      <c r="B2100" t="s">
        <v>173</v>
      </c>
      <c r="C2100" t="s">
        <v>1438</v>
      </c>
      <c r="D2100" t="s">
        <v>1038</v>
      </c>
      <c r="E2100" t="s">
        <v>1801</v>
      </c>
      <c r="F2100" t="s">
        <v>14</v>
      </c>
      <c r="G2100" s="4">
        <v>2300000</v>
      </c>
      <c r="H2100" s="4">
        <v>-469595.8</v>
      </c>
      <c r="I2100" s="4">
        <v>-1559025.7</v>
      </c>
      <c r="J2100" s="4">
        <v>271378.5</v>
      </c>
      <c r="L2100" s="4" t="str">
        <f t="shared" si="32"/>
        <v/>
      </c>
      <c r="M2100" s="4"/>
    </row>
    <row r="2101" spans="1:13" x14ac:dyDescent="0.25">
      <c r="A2101" t="s">
        <v>1066</v>
      </c>
      <c r="B2101" t="s">
        <v>173</v>
      </c>
      <c r="C2101" t="s">
        <v>1267</v>
      </c>
      <c r="D2101" t="s">
        <v>1039</v>
      </c>
      <c r="E2101" t="s">
        <v>1801</v>
      </c>
      <c r="F2101" t="s">
        <v>40</v>
      </c>
      <c r="G2101" s="4">
        <v>3601100</v>
      </c>
      <c r="H2101" s="4"/>
      <c r="I2101" s="4"/>
      <c r="J2101" s="4">
        <v>3601100</v>
      </c>
      <c r="L2101" s="4" t="str">
        <f t="shared" si="32"/>
        <v/>
      </c>
      <c r="M2101" s="4"/>
    </row>
    <row r="2102" spans="1:13" x14ac:dyDescent="0.25">
      <c r="A2102" t="s">
        <v>1066</v>
      </c>
      <c r="B2102" t="s">
        <v>173</v>
      </c>
      <c r="C2102" t="s">
        <v>1146</v>
      </c>
      <c r="D2102" t="s">
        <v>1038</v>
      </c>
      <c r="E2102" t="s">
        <v>1745</v>
      </c>
      <c r="F2102" t="s">
        <v>14</v>
      </c>
      <c r="G2102" s="4">
        <v>0</v>
      </c>
      <c r="H2102" s="4">
        <v>0</v>
      </c>
      <c r="I2102" s="4"/>
      <c r="J2102" s="4">
        <v>0</v>
      </c>
      <c r="L2102" s="4" t="str">
        <f t="shared" si="32"/>
        <v/>
      </c>
      <c r="M2102" s="4"/>
    </row>
    <row r="2103" spans="1:13" x14ac:dyDescent="0.25">
      <c r="A2103" t="s">
        <v>1066</v>
      </c>
      <c r="B2103" t="s">
        <v>173</v>
      </c>
      <c r="C2103" t="s">
        <v>1146</v>
      </c>
      <c r="D2103" t="s">
        <v>1038</v>
      </c>
      <c r="E2103" t="s">
        <v>1801</v>
      </c>
      <c r="F2103" t="s">
        <v>18</v>
      </c>
      <c r="G2103" s="4">
        <v>1361162.59</v>
      </c>
      <c r="H2103" s="4"/>
      <c r="I2103" s="4">
        <v>-1361162.59</v>
      </c>
      <c r="J2103" s="4">
        <v>0</v>
      </c>
      <c r="L2103" s="4" t="str">
        <f t="shared" si="32"/>
        <v/>
      </c>
      <c r="M2103" s="4"/>
    </row>
    <row r="2104" spans="1:13" x14ac:dyDescent="0.25">
      <c r="A2104" t="s">
        <v>1066</v>
      </c>
      <c r="B2104" t="s">
        <v>173</v>
      </c>
      <c r="C2104" t="s">
        <v>1146</v>
      </c>
      <c r="D2104" t="s">
        <v>1038</v>
      </c>
      <c r="E2104" t="s">
        <v>1801</v>
      </c>
      <c r="F2104" t="s">
        <v>20</v>
      </c>
      <c r="G2104" s="4">
        <v>25918.03</v>
      </c>
      <c r="H2104" s="4"/>
      <c r="I2104" s="4">
        <v>-25918.03</v>
      </c>
      <c r="J2104" s="4">
        <v>0</v>
      </c>
      <c r="L2104" s="4" t="str">
        <f t="shared" si="32"/>
        <v/>
      </c>
      <c r="M2104" s="4"/>
    </row>
    <row r="2105" spans="1:13" x14ac:dyDescent="0.25">
      <c r="A2105" t="s">
        <v>1066</v>
      </c>
      <c r="B2105" t="s">
        <v>173</v>
      </c>
      <c r="C2105" t="s">
        <v>1146</v>
      </c>
      <c r="D2105" t="s">
        <v>1038</v>
      </c>
      <c r="E2105" t="s">
        <v>1801</v>
      </c>
      <c r="F2105" t="s">
        <v>21</v>
      </c>
      <c r="G2105" s="4">
        <v>788201.62</v>
      </c>
      <c r="H2105" s="4"/>
      <c r="I2105" s="4">
        <v>-788201.62</v>
      </c>
      <c r="J2105" s="4">
        <v>0</v>
      </c>
      <c r="L2105" s="4" t="str">
        <f t="shared" si="32"/>
        <v/>
      </c>
      <c r="M2105" s="4"/>
    </row>
    <row r="2106" spans="1:13" x14ac:dyDescent="0.25">
      <c r="A2106" t="s">
        <v>1066</v>
      </c>
      <c r="B2106" t="s">
        <v>173</v>
      </c>
      <c r="C2106" t="s">
        <v>1146</v>
      </c>
      <c r="D2106" t="s">
        <v>1038</v>
      </c>
      <c r="E2106" t="s">
        <v>1801</v>
      </c>
      <c r="F2106" t="s">
        <v>14</v>
      </c>
      <c r="G2106" s="4">
        <v>1358662.73</v>
      </c>
      <c r="H2106" s="4">
        <v>-47488.4</v>
      </c>
      <c r="I2106" s="4">
        <v>-1311174.33</v>
      </c>
      <c r="J2106" s="4">
        <v>0</v>
      </c>
      <c r="L2106" s="4" t="str">
        <f t="shared" si="32"/>
        <v/>
      </c>
      <c r="M2106" s="4"/>
    </row>
    <row r="2107" spans="1:13" x14ac:dyDescent="0.25">
      <c r="A2107" t="s">
        <v>1066</v>
      </c>
      <c r="B2107" t="s">
        <v>173</v>
      </c>
      <c r="C2107" t="s">
        <v>1633</v>
      </c>
      <c r="D2107" t="s">
        <v>1039</v>
      </c>
      <c r="E2107" t="s">
        <v>1801</v>
      </c>
      <c r="F2107" t="s">
        <v>14</v>
      </c>
      <c r="G2107" s="4">
        <v>40599.699999999997</v>
      </c>
      <c r="H2107" s="4"/>
      <c r="I2107" s="4"/>
      <c r="J2107" s="4">
        <v>40599.699999999997</v>
      </c>
      <c r="L2107" s="4" t="str">
        <f t="shared" si="32"/>
        <v/>
      </c>
      <c r="M2107" s="4"/>
    </row>
    <row r="2108" spans="1:13" x14ac:dyDescent="0.25">
      <c r="A2108" t="s">
        <v>1066</v>
      </c>
      <c r="B2108" t="s">
        <v>173</v>
      </c>
      <c r="C2108" t="s">
        <v>1089</v>
      </c>
      <c r="D2108" t="s">
        <v>1038</v>
      </c>
      <c r="E2108" t="s">
        <v>1801</v>
      </c>
      <c r="F2108" t="s">
        <v>22</v>
      </c>
      <c r="G2108" s="4">
        <v>1000000</v>
      </c>
      <c r="H2108" s="4">
        <v>-500000</v>
      </c>
      <c r="I2108" s="4">
        <v>-500000</v>
      </c>
      <c r="J2108" s="4">
        <v>0</v>
      </c>
      <c r="L2108" s="4" t="str">
        <f t="shared" si="32"/>
        <v/>
      </c>
      <c r="M2108" s="4"/>
    </row>
    <row r="2109" spans="1:13" x14ac:dyDescent="0.25">
      <c r="A2109" t="s">
        <v>1066</v>
      </c>
      <c r="B2109" t="s">
        <v>173</v>
      </c>
      <c r="C2109" t="s">
        <v>1312</v>
      </c>
      <c r="D2109" t="s">
        <v>1041</v>
      </c>
      <c r="E2109" t="s">
        <v>1037</v>
      </c>
      <c r="F2109" t="s">
        <v>14</v>
      </c>
      <c r="G2109" s="4">
        <v>18936.93</v>
      </c>
      <c r="H2109" s="4">
        <v>-18936.93</v>
      </c>
      <c r="I2109" s="4"/>
      <c r="J2109" s="4">
        <v>0</v>
      </c>
      <c r="L2109" s="4" t="str">
        <f t="shared" si="32"/>
        <v/>
      </c>
      <c r="M2109" s="4"/>
    </row>
    <row r="2110" spans="1:13" x14ac:dyDescent="0.25">
      <c r="A2110" t="s">
        <v>1066</v>
      </c>
      <c r="B2110" t="s">
        <v>173</v>
      </c>
      <c r="C2110" t="s">
        <v>1312</v>
      </c>
      <c r="D2110" t="s">
        <v>1041</v>
      </c>
      <c r="E2110" t="s">
        <v>1801</v>
      </c>
      <c r="F2110" t="s">
        <v>18</v>
      </c>
      <c r="G2110" s="4">
        <v>14548282.58</v>
      </c>
      <c r="H2110" s="4"/>
      <c r="I2110" s="4">
        <v>-14190347.550000001</v>
      </c>
      <c r="J2110" s="4">
        <v>357935.02999999933</v>
      </c>
      <c r="L2110" s="4" t="str">
        <f t="shared" si="32"/>
        <v/>
      </c>
      <c r="M2110" s="4"/>
    </row>
    <row r="2111" spans="1:13" x14ac:dyDescent="0.25">
      <c r="A2111" t="s">
        <v>1066</v>
      </c>
      <c r="B2111" t="s">
        <v>173</v>
      </c>
      <c r="C2111" t="s">
        <v>1312</v>
      </c>
      <c r="D2111" t="s">
        <v>1041</v>
      </c>
      <c r="E2111" t="s">
        <v>1801</v>
      </c>
      <c r="F2111" t="s">
        <v>20</v>
      </c>
      <c r="G2111" s="4">
        <v>232317.42</v>
      </c>
      <c r="H2111" s="4"/>
      <c r="I2111" s="4">
        <v>-232317.42</v>
      </c>
      <c r="J2111" s="4">
        <v>0</v>
      </c>
      <c r="L2111" s="4" t="str">
        <f t="shared" si="32"/>
        <v/>
      </c>
      <c r="M2111" s="4"/>
    </row>
    <row r="2112" spans="1:13" x14ac:dyDescent="0.25">
      <c r="A2112" t="s">
        <v>1066</v>
      </c>
      <c r="B2112" t="s">
        <v>173</v>
      </c>
      <c r="C2112" t="s">
        <v>1312</v>
      </c>
      <c r="D2112" t="s">
        <v>1041</v>
      </c>
      <c r="E2112" t="s">
        <v>1801</v>
      </c>
      <c r="F2112" t="s">
        <v>21</v>
      </c>
      <c r="G2112" s="4">
        <v>7606800</v>
      </c>
      <c r="H2112" s="4"/>
      <c r="I2112" s="4">
        <v>-7377303.2300000004</v>
      </c>
      <c r="J2112" s="4">
        <v>229496.76999999955</v>
      </c>
      <c r="L2112" s="4" t="str">
        <f t="shared" si="32"/>
        <v/>
      </c>
      <c r="M2112" s="4"/>
    </row>
    <row r="2113" spans="1:13" x14ac:dyDescent="0.25">
      <c r="A2113" t="s">
        <v>1066</v>
      </c>
      <c r="B2113" t="s">
        <v>173</v>
      </c>
      <c r="C2113" t="s">
        <v>1312</v>
      </c>
      <c r="D2113" t="s">
        <v>1041</v>
      </c>
      <c r="E2113" t="s">
        <v>1801</v>
      </c>
      <c r="F2113" t="s">
        <v>14</v>
      </c>
      <c r="G2113" s="4">
        <v>6284700</v>
      </c>
      <c r="H2113" s="4">
        <v>0</v>
      </c>
      <c r="I2113" s="4">
        <v>-6229095.1600000001</v>
      </c>
      <c r="J2113" s="4">
        <v>55604.839999999851</v>
      </c>
      <c r="L2113" s="4" t="str">
        <f t="shared" si="32"/>
        <v/>
      </c>
      <c r="M2113" s="4"/>
    </row>
    <row r="2114" spans="1:13" x14ac:dyDescent="0.25">
      <c r="A2114" t="s">
        <v>1066</v>
      </c>
      <c r="B2114" t="s">
        <v>173</v>
      </c>
      <c r="C2114" t="s">
        <v>1179</v>
      </c>
      <c r="D2114" t="s">
        <v>1041</v>
      </c>
      <c r="E2114" t="s">
        <v>1801</v>
      </c>
      <c r="F2114" t="s">
        <v>18</v>
      </c>
      <c r="G2114" s="4">
        <v>1258600</v>
      </c>
      <c r="H2114" s="4"/>
      <c r="I2114" s="4">
        <v>-1258600</v>
      </c>
      <c r="J2114" s="4">
        <v>0</v>
      </c>
      <c r="L2114" s="4" t="str">
        <f t="shared" si="32"/>
        <v/>
      </c>
      <c r="M2114" s="4"/>
    </row>
    <row r="2115" spans="1:13" x14ac:dyDescent="0.25">
      <c r="A2115" t="s">
        <v>1066</v>
      </c>
      <c r="B2115" t="s">
        <v>173</v>
      </c>
      <c r="C2115" t="s">
        <v>1179</v>
      </c>
      <c r="D2115" t="s">
        <v>1041</v>
      </c>
      <c r="E2115" t="s">
        <v>1801</v>
      </c>
      <c r="F2115" t="s">
        <v>20</v>
      </c>
      <c r="G2115" s="4">
        <v>7300</v>
      </c>
      <c r="H2115" s="4"/>
      <c r="I2115" s="4">
        <v>-7300</v>
      </c>
      <c r="J2115" s="4">
        <v>0</v>
      </c>
      <c r="L2115" s="4" t="str">
        <f t="shared" si="32"/>
        <v/>
      </c>
      <c r="M2115" s="4"/>
    </row>
    <row r="2116" spans="1:13" x14ac:dyDescent="0.25">
      <c r="A2116" t="s">
        <v>1066</v>
      </c>
      <c r="B2116" t="s">
        <v>173</v>
      </c>
      <c r="C2116" t="s">
        <v>1179</v>
      </c>
      <c r="D2116" t="s">
        <v>1041</v>
      </c>
      <c r="E2116" t="s">
        <v>1801</v>
      </c>
      <c r="F2116" t="s">
        <v>21</v>
      </c>
      <c r="G2116" s="4">
        <v>632300</v>
      </c>
      <c r="H2116" s="4"/>
      <c r="I2116" s="4">
        <v>-632300</v>
      </c>
      <c r="J2116" s="4">
        <v>0</v>
      </c>
      <c r="L2116" s="4" t="str">
        <f t="shared" si="32"/>
        <v/>
      </c>
      <c r="M2116" s="4"/>
    </row>
    <row r="2117" spans="1:13" x14ac:dyDescent="0.25">
      <c r="A2117" t="s">
        <v>1066</v>
      </c>
      <c r="B2117" t="s">
        <v>173</v>
      </c>
      <c r="C2117" t="s">
        <v>1179</v>
      </c>
      <c r="D2117" t="s">
        <v>1041</v>
      </c>
      <c r="E2117" t="s">
        <v>1801</v>
      </c>
      <c r="F2117" t="s">
        <v>14</v>
      </c>
      <c r="G2117" s="4">
        <v>423000</v>
      </c>
      <c r="H2117" s="4">
        <v>0</v>
      </c>
      <c r="I2117" s="4">
        <v>-423000</v>
      </c>
      <c r="J2117" s="4">
        <v>0</v>
      </c>
      <c r="L2117" s="4" t="str">
        <f t="shared" si="32"/>
        <v/>
      </c>
      <c r="M2117" s="4"/>
    </row>
    <row r="2118" spans="1:13" x14ac:dyDescent="0.25">
      <c r="A2118" t="s">
        <v>1066</v>
      </c>
      <c r="B2118" t="s">
        <v>173</v>
      </c>
      <c r="C2118" t="s">
        <v>1145</v>
      </c>
      <c r="D2118" t="s">
        <v>1041</v>
      </c>
      <c r="E2118" t="s">
        <v>1801</v>
      </c>
      <c r="F2118" t="s">
        <v>18</v>
      </c>
      <c r="G2118" s="4">
        <v>185500</v>
      </c>
      <c r="H2118" s="4"/>
      <c r="I2118" s="4">
        <v>-185500</v>
      </c>
      <c r="J2118" s="4">
        <v>0</v>
      </c>
      <c r="L2118" s="4" t="str">
        <f t="shared" si="32"/>
        <v/>
      </c>
      <c r="M2118" s="4"/>
    </row>
    <row r="2119" spans="1:13" x14ac:dyDescent="0.25">
      <c r="A2119" t="s">
        <v>1066</v>
      </c>
      <c r="B2119" t="s">
        <v>173</v>
      </c>
      <c r="C2119" t="s">
        <v>1145</v>
      </c>
      <c r="D2119" t="s">
        <v>1041</v>
      </c>
      <c r="E2119" t="s">
        <v>1801</v>
      </c>
      <c r="F2119" t="s">
        <v>21</v>
      </c>
      <c r="G2119" s="4">
        <v>88100</v>
      </c>
      <c r="H2119" s="4"/>
      <c r="I2119" s="4">
        <v>-88100</v>
      </c>
      <c r="J2119" s="4">
        <v>0</v>
      </c>
      <c r="L2119" s="4" t="str">
        <f t="shared" ref="L2119:L2182" si="33">IF(AND(J2119&gt;0.009,I2119&lt;0.001,OR(E2119 = "2025", E2119 = "FY2024", E2119 = "FY2023", E2119 = "FY2022", E2119 = "FY2021", E2119="FY2020", E2119 = "FY2019", E2119="FY2018",E2119="FY2017",E2119="FY2016",E2119="FY2015"),OR(D2119="E, A",D2119="R, A",D2119="R, C")), "Reversion Needed",IF(AND(J2119&gt;0.009,I2119&lt;0.001,OR(E2119 = "FY2025", E2119 = "FY2024", E2119 = "FY2023", E2119 = "FY2022", E2119="FY2021", E2119="FY2020", E2119 = "FY2019", E2119 = "FY2018", E2119="FY2017",E2119="FY2016",E2119="FY2015"),OR(D2119="E, B",D2119="R, B")), "Reversion Needed", ""))</f>
        <v/>
      </c>
      <c r="M2119" s="4"/>
    </row>
    <row r="2120" spans="1:13" x14ac:dyDescent="0.25">
      <c r="A2120" t="s">
        <v>1066</v>
      </c>
      <c r="B2120" t="s">
        <v>173</v>
      </c>
      <c r="C2120" t="s">
        <v>1145</v>
      </c>
      <c r="D2120" t="s">
        <v>1041</v>
      </c>
      <c r="E2120" t="s">
        <v>1801</v>
      </c>
      <c r="F2120" t="s">
        <v>14</v>
      </c>
      <c r="G2120" s="4">
        <v>17300</v>
      </c>
      <c r="H2120" s="4"/>
      <c r="I2120" s="4">
        <v>-17300</v>
      </c>
      <c r="J2120" s="4">
        <v>0</v>
      </c>
      <c r="L2120" s="4" t="str">
        <f t="shared" si="33"/>
        <v/>
      </c>
      <c r="M2120" s="4"/>
    </row>
    <row r="2121" spans="1:13" x14ac:dyDescent="0.25">
      <c r="A2121" t="s">
        <v>1066</v>
      </c>
      <c r="B2121" t="s">
        <v>173</v>
      </c>
      <c r="C2121" t="s">
        <v>1361</v>
      </c>
      <c r="D2121" t="s">
        <v>1038</v>
      </c>
      <c r="E2121" t="s">
        <v>1801</v>
      </c>
      <c r="F2121" t="s">
        <v>14</v>
      </c>
      <c r="G2121" s="4">
        <v>460000</v>
      </c>
      <c r="H2121" s="4">
        <v>0</v>
      </c>
      <c r="I2121" s="4">
        <v>-157141.71</v>
      </c>
      <c r="J2121" s="4">
        <v>302858.29000000004</v>
      </c>
      <c r="L2121" s="4" t="str">
        <f t="shared" si="33"/>
        <v/>
      </c>
      <c r="M2121" s="4"/>
    </row>
    <row r="2122" spans="1:13" x14ac:dyDescent="0.25">
      <c r="A2122" t="s">
        <v>1066</v>
      </c>
      <c r="B2122" t="s">
        <v>173</v>
      </c>
      <c r="C2122" t="s">
        <v>1066</v>
      </c>
      <c r="D2122" t="s">
        <v>1041</v>
      </c>
      <c r="E2122" t="s">
        <v>1801</v>
      </c>
      <c r="F2122" t="s">
        <v>18</v>
      </c>
      <c r="G2122" s="4">
        <v>59800</v>
      </c>
      <c r="H2122" s="4"/>
      <c r="I2122" s="4">
        <v>-59800</v>
      </c>
      <c r="J2122" s="4">
        <v>0</v>
      </c>
      <c r="L2122" s="4" t="str">
        <f t="shared" si="33"/>
        <v/>
      </c>
      <c r="M2122" s="4"/>
    </row>
    <row r="2123" spans="1:13" x14ac:dyDescent="0.25">
      <c r="A2123" t="s">
        <v>1066</v>
      </c>
      <c r="B2123" t="s">
        <v>173</v>
      </c>
      <c r="C2123" t="s">
        <v>1066</v>
      </c>
      <c r="D2123" t="s">
        <v>1041</v>
      </c>
      <c r="E2123" t="s">
        <v>1801</v>
      </c>
      <c r="F2123" t="s">
        <v>21</v>
      </c>
      <c r="G2123" s="4">
        <v>9400</v>
      </c>
      <c r="H2123" s="4"/>
      <c r="I2123" s="4">
        <v>-9400</v>
      </c>
      <c r="J2123" s="4">
        <v>0</v>
      </c>
      <c r="L2123" s="4" t="str">
        <f t="shared" si="33"/>
        <v/>
      </c>
      <c r="M2123" s="4"/>
    </row>
    <row r="2124" spans="1:13" x14ac:dyDescent="0.25">
      <c r="A2124" t="s">
        <v>1066</v>
      </c>
      <c r="B2124" t="s">
        <v>173</v>
      </c>
      <c r="C2124" t="s">
        <v>1066</v>
      </c>
      <c r="D2124" t="s">
        <v>1041</v>
      </c>
      <c r="E2124" t="s">
        <v>1801</v>
      </c>
      <c r="F2124" t="s">
        <v>14</v>
      </c>
      <c r="G2124" s="4">
        <v>47900</v>
      </c>
      <c r="H2124" s="4"/>
      <c r="I2124" s="4">
        <v>-47900</v>
      </c>
      <c r="J2124" s="4">
        <v>0</v>
      </c>
      <c r="L2124" s="4" t="str">
        <f t="shared" si="33"/>
        <v/>
      </c>
      <c r="M2124" s="4"/>
    </row>
    <row r="2125" spans="1:13" x14ac:dyDescent="0.25">
      <c r="A2125" t="s">
        <v>1066</v>
      </c>
      <c r="B2125" t="s">
        <v>173</v>
      </c>
      <c r="C2125" t="s">
        <v>1275</v>
      </c>
      <c r="D2125" t="s">
        <v>1041</v>
      </c>
      <c r="E2125" t="s">
        <v>1801</v>
      </c>
      <c r="F2125" t="s">
        <v>18</v>
      </c>
      <c r="G2125" s="4">
        <v>1791900</v>
      </c>
      <c r="H2125" s="4"/>
      <c r="I2125" s="4">
        <v>-1791900</v>
      </c>
      <c r="J2125" s="4">
        <v>0</v>
      </c>
      <c r="L2125" s="4" t="str">
        <f t="shared" si="33"/>
        <v/>
      </c>
      <c r="M2125" s="4"/>
    </row>
    <row r="2126" spans="1:13" x14ac:dyDescent="0.25">
      <c r="A2126" t="s">
        <v>1066</v>
      </c>
      <c r="B2126" t="s">
        <v>173</v>
      </c>
      <c r="C2126" t="s">
        <v>1275</v>
      </c>
      <c r="D2126" t="s">
        <v>1041</v>
      </c>
      <c r="E2126" t="s">
        <v>1801</v>
      </c>
      <c r="F2126" t="s">
        <v>20</v>
      </c>
      <c r="G2126" s="4">
        <v>21057.13</v>
      </c>
      <c r="H2126" s="4"/>
      <c r="I2126" s="4">
        <v>-21057.13</v>
      </c>
      <c r="J2126" s="4">
        <v>0</v>
      </c>
      <c r="L2126" s="4" t="str">
        <f t="shared" si="33"/>
        <v/>
      </c>
      <c r="M2126" s="4"/>
    </row>
    <row r="2127" spans="1:13" x14ac:dyDescent="0.25">
      <c r="A2127" t="s">
        <v>1066</v>
      </c>
      <c r="B2127" t="s">
        <v>173</v>
      </c>
      <c r="C2127" t="s">
        <v>1275</v>
      </c>
      <c r="D2127" t="s">
        <v>1041</v>
      </c>
      <c r="E2127" t="s">
        <v>1801</v>
      </c>
      <c r="F2127" t="s">
        <v>21</v>
      </c>
      <c r="G2127" s="4">
        <v>880500</v>
      </c>
      <c r="H2127" s="4"/>
      <c r="I2127" s="4">
        <v>-880500</v>
      </c>
      <c r="J2127" s="4">
        <v>0</v>
      </c>
      <c r="L2127" s="4" t="str">
        <f t="shared" si="33"/>
        <v/>
      </c>
      <c r="M2127" s="4"/>
    </row>
    <row r="2128" spans="1:13" x14ac:dyDescent="0.25">
      <c r="A2128" t="s">
        <v>1066</v>
      </c>
      <c r="B2128" t="s">
        <v>173</v>
      </c>
      <c r="C2128" t="s">
        <v>1275</v>
      </c>
      <c r="D2128" t="s">
        <v>1041</v>
      </c>
      <c r="E2128" t="s">
        <v>1801</v>
      </c>
      <c r="F2128" t="s">
        <v>14</v>
      </c>
      <c r="G2128" s="4">
        <v>1020742.87</v>
      </c>
      <c r="H2128" s="4">
        <v>0</v>
      </c>
      <c r="I2128" s="4">
        <v>-1020742.87</v>
      </c>
      <c r="J2128" s="4">
        <v>0</v>
      </c>
      <c r="L2128" s="4" t="str">
        <f t="shared" si="33"/>
        <v/>
      </c>
      <c r="M2128" s="4"/>
    </row>
    <row r="2129" spans="1:13" x14ac:dyDescent="0.25">
      <c r="A2129" t="s">
        <v>1066</v>
      </c>
      <c r="B2129" t="s">
        <v>173</v>
      </c>
      <c r="C2129" t="s">
        <v>1404</v>
      </c>
      <c r="D2129" t="s">
        <v>1039</v>
      </c>
      <c r="E2129" t="s">
        <v>1801</v>
      </c>
      <c r="F2129" t="s">
        <v>22</v>
      </c>
      <c r="G2129" s="4">
        <v>1080000</v>
      </c>
      <c r="H2129" s="4">
        <v>-108000</v>
      </c>
      <c r="I2129" s="4">
        <v>-972000</v>
      </c>
      <c r="J2129" s="4">
        <v>0</v>
      </c>
      <c r="L2129" s="4" t="str">
        <f t="shared" si="33"/>
        <v/>
      </c>
      <c r="M2129" s="4"/>
    </row>
    <row r="2130" spans="1:13" x14ac:dyDescent="0.25">
      <c r="A2130" t="s">
        <v>1066</v>
      </c>
      <c r="B2130" t="s">
        <v>173</v>
      </c>
      <c r="C2130" t="s">
        <v>1404</v>
      </c>
      <c r="D2130" t="s">
        <v>1039</v>
      </c>
      <c r="E2130" t="s">
        <v>1801</v>
      </c>
      <c r="F2130" t="s">
        <v>16</v>
      </c>
      <c r="G2130" s="4">
        <v>0</v>
      </c>
      <c r="H2130" s="4"/>
      <c r="I2130" s="4"/>
      <c r="J2130" s="4">
        <v>0</v>
      </c>
      <c r="L2130" s="4" t="str">
        <f t="shared" si="33"/>
        <v/>
      </c>
      <c r="M2130" s="4"/>
    </row>
    <row r="2131" spans="1:13" x14ac:dyDescent="0.25">
      <c r="A2131" t="s">
        <v>1066</v>
      </c>
      <c r="B2131" t="s">
        <v>173</v>
      </c>
      <c r="C2131" t="s">
        <v>1274</v>
      </c>
      <c r="D2131" t="s">
        <v>1038</v>
      </c>
      <c r="E2131" t="s">
        <v>1745</v>
      </c>
      <c r="F2131" t="s">
        <v>14</v>
      </c>
      <c r="G2131" s="4">
        <v>23206.18</v>
      </c>
      <c r="H2131" s="4">
        <v>0</v>
      </c>
      <c r="I2131" s="4">
        <v>-23206.18</v>
      </c>
      <c r="J2131" s="4">
        <v>0</v>
      </c>
      <c r="L2131" s="4" t="str">
        <f t="shared" si="33"/>
        <v/>
      </c>
      <c r="M2131" s="4"/>
    </row>
    <row r="2132" spans="1:13" x14ac:dyDescent="0.25">
      <c r="A2132" t="s">
        <v>1066</v>
      </c>
      <c r="B2132" t="s">
        <v>173</v>
      </c>
      <c r="C2132" t="s">
        <v>1274</v>
      </c>
      <c r="D2132" t="s">
        <v>1038</v>
      </c>
      <c r="E2132" t="s">
        <v>1801</v>
      </c>
      <c r="F2132" t="s">
        <v>18</v>
      </c>
      <c r="G2132" s="4">
        <v>3134500</v>
      </c>
      <c r="H2132" s="4"/>
      <c r="I2132" s="4">
        <v>-2874487.12</v>
      </c>
      <c r="J2132" s="4">
        <v>260012.87999999989</v>
      </c>
      <c r="L2132" s="4" t="str">
        <f t="shared" si="33"/>
        <v/>
      </c>
      <c r="M2132" s="4"/>
    </row>
    <row r="2133" spans="1:13" x14ac:dyDescent="0.25">
      <c r="A2133" t="s">
        <v>1066</v>
      </c>
      <c r="B2133" t="s">
        <v>173</v>
      </c>
      <c r="C2133" t="s">
        <v>1274</v>
      </c>
      <c r="D2133" t="s">
        <v>1038</v>
      </c>
      <c r="E2133" t="s">
        <v>1801</v>
      </c>
      <c r="F2133" t="s">
        <v>20</v>
      </c>
      <c r="G2133" s="4">
        <v>384800</v>
      </c>
      <c r="H2133" s="4"/>
      <c r="I2133" s="4">
        <v>-307404.24</v>
      </c>
      <c r="J2133" s="4">
        <v>77395.760000000009</v>
      </c>
      <c r="L2133" s="4" t="str">
        <f t="shared" si="33"/>
        <v/>
      </c>
      <c r="M2133" s="4"/>
    </row>
    <row r="2134" spans="1:13" x14ac:dyDescent="0.25">
      <c r="A2134" t="s">
        <v>1066</v>
      </c>
      <c r="B2134" t="s">
        <v>173</v>
      </c>
      <c r="C2134" t="s">
        <v>1274</v>
      </c>
      <c r="D2134" t="s">
        <v>1038</v>
      </c>
      <c r="E2134" t="s">
        <v>1801</v>
      </c>
      <c r="F2134" t="s">
        <v>21</v>
      </c>
      <c r="G2134" s="4">
        <v>1804400</v>
      </c>
      <c r="H2134" s="4"/>
      <c r="I2134" s="4">
        <v>-1643831.14</v>
      </c>
      <c r="J2134" s="4">
        <v>160568.8600000001</v>
      </c>
      <c r="L2134" s="4" t="str">
        <f t="shared" si="33"/>
        <v/>
      </c>
      <c r="M2134" s="4"/>
    </row>
    <row r="2135" spans="1:13" x14ac:dyDescent="0.25">
      <c r="A2135" t="s">
        <v>1066</v>
      </c>
      <c r="B2135" t="s">
        <v>173</v>
      </c>
      <c r="C2135" t="s">
        <v>1274</v>
      </c>
      <c r="D2135" t="s">
        <v>1038</v>
      </c>
      <c r="E2135" t="s">
        <v>1801</v>
      </c>
      <c r="F2135" t="s">
        <v>14</v>
      </c>
      <c r="G2135" s="4">
        <v>3375600</v>
      </c>
      <c r="H2135" s="4">
        <v>-451870.9</v>
      </c>
      <c r="I2135" s="4">
        <v>-2432124.37</v>
      </c>
      <c r="J2135" s="4">
        <v>491604.73</v>
      </c>
      <c r="L2135" s="4" t="str">
        <f t="shared" si="33"/>
        <v/>
      </c>
      <c r="M2135" s="4"/>
    </row>
    <row r="2136" spans="1:13" x14ac:dyDescent="0.25">
      <c r="A2136" t="s">
        <v>1066</v>
      </c>
      <c r="B2136" t="s">
        <v>173</v>
      </c>
      <c r="C2136" t="s">
        <v>1156</v>
      </c>
      <c r="D2136" t="s">
        <v>1044</v>
      </c>
      <c r="E2136" t="s">
        <v>1037</v>
      </c>
      <c r="F2136" t="s">
        <v>14</v>
      </c>
      <c r="G2136" s="4">
        <v>717388.36</v>
      </c>
      <c r="H2136" s="4">
        <v>-476182.85</v>
      </c>
      <c r="I2136" s="4">
        <v>-241205.51</v>
      </c>
      <c r="J2136" s="4">
        <v>0</v>
      </c>
      <c r="L2136" s="4" t="str">
        <f t="shared" si="33"/>
        <v/>
      </c>
      <c r="M2136" s="4"/>
    </row>
    <row r="2137" spans="1:13" x14ac:dyDescent="0.25">
      <c r="A2137" t="s">
        <v>1066</v>
      </c>
      <c r="B2137" t="s">
        <v>173</v>
      </c>
      <c r="C2137" t="s">
        <v>1156</v>
      </c>
      <c r="D2137" t="s">
        <v>1044</v>
      </c>
      <c r="E2137" t="s">
        <v>1801</v>
      </c>
      <c r="F2137" t="s">
        <v>14</v>
      </c>
      <c r="G2137" s="4">
        <v>0</v>
      </c>
      <c r="H2137" s="4"/>
      <c r="I2137" s="4"/>
      <c r="J2137" s="4">
        <v>0</v>
      </c>
      <c r="L2137" s="4" t="str">
        <f t="shared" si="33"/>
        <v/>
      </c>
      <c r="M2137" s="4"/>
    </row>
    <row r="2138" spans="1:13" x14ac:dyDescent="0.25">
      <c r="A2138" t="s">
        <v>1066</v>
      </c>
      <c r="B2138" t="s">
        <v>173</v>
      </c>
      <c r="C2138" t="s">
        <v>1356</v>
      </c>
      <c r="D2138" t="s">
        <v>1038</v>
      </c>
      <c r="E2138" t="s">
        <v>1801</v>
      </c>
      <c r="F2138" t="s">
        <v>14</v>
      </c>
      <c r="G2138" s="4">
        <v>0</v>
      </c>
      <c r="H2138" s="4"/>
      <c r="I2138" s="4"/>
      <c r="J2138" s="4">
        <v>0</v>
      </c>
      <c r="L2138" s="4" t="str">
        <f t="shared" si="33"/>
        <v/>
      </c>
      <c r="M2138" s="4"/>
    </row>
    <row r="2139" spans="1:13" x14ac:dyDescent="0.25">
      <c r="A2139" t="s">
        <v>1066</v>
      </c>
      <c r="B2139" t="s">
        <v>173</v>
      </c>
      <c r="C2139" t="s">
        <v>1613</v>
      </c>
      <c r="D2139" t="s">
        <v>1044</v>
      </c>
      <c r="E2139" t="s">
        <v>968</v>
      </c>
      <c r="F2139" t="s">
        <v>22</v>
      </c>
      <c r="G2139" s="4">
        <v>2000000</v>
      </c>
      <c r="H2139" s="4">
        <v>0</v>
      </c>
      <c r="I2139" s="4">
        <v>-2000000</v>
      </c>
      <c r="J2139" s="4">
        <v>0</v>
      </c>
      <c r="L2139" s="4" t="str">
        <f t="shared" si="33"/>
        <v/>
      </c>
      <c r="M2139" s="4"/>
    </row>
    <row r="2140" spans="1:13" x14ac:dyDescent="0.25">
      <c r="A2140" t="s">
        <v>1066</v>
      </c>
      <c r="B2140" t="s">
        <v>173</v>
      </c>
      <c r="C2140" t="s">
        <v>1575</v>
      </c>
      <c r="D2140" t="s">
        <v>1044</v>
      </c>
      <c r="E2140" t="s">
        <v>968</v>
      </c>
      <c r="F2140" t="s">
        <v>22</v>
      </c>
      <c r="G2140" s="4">
        <v>125000</v>
      </c>
      <c r="H2140" s="4">
        <v>-125000</v>
      </c>
      <c r="I2140" s="4"/>
      <c r="J2140" s="4">
        <v>0</v>
      </c>
      <c r="L2140" s="4" t="str">
        <f t="shared" si="33"/>
        <v/>
      </c>
      <c r="M2140" s="4"/>
    </row>
    <row r="2141" spans="1:13" x14ac:dyDescent="0.25">
      <c r="A2141" t="s">
        <v>1066</v>
      </c>
      <c r="B2141" t="s">
        <v>173</v>
      </c>
      <c r="C2141" t="s">
        <v>1890</v>
      </c>
      <c r="D2141" t="s">
        <v>1042</v>
      </c>
      <c r="E2141" t="s">
        <v>1801</v>
      </c>
      <c r="F2141" t="s">
        <v>22</v>
      </c>
      <c r="G2141" s="4">
        <v>42000000</v>
      </c>
      <c r="H2141" s="4"/>
      <c r="I2141" s="4">
        <v>-42000000</v>
      </c>
      <c r="J2141" s="4">
        <v>0</v>
      </c>
      <c r="L2141" s="4" t="str">
        <f t="shared" si="33"/>
        <v/>
      </c>
      <c r="M2141" s="4"/>
    </row>
    <row r="2142" spans="1:13" x14ac:dyDescent="0.25">
      <c r="A2142" t="s">
        <v>1066</v>
      </c>
      <c r="B2142" t="s">
        <v>173</v>
      </c>
      <c r="C2142" t="s">
        <v>1055</v>
      </c>
      <c r="D2142" t="s">
        <v>1041</v>
      </c>
      <c r="E2142" t="s">
        <v>1745</v>
      </c>
      <c r="F2142" t="s">
        <v>14</v>
      </c>
      <c r="G2142" s="4">
        <v>80469.539999999994</v>
      </c>
      <c r="H2142" s="4">
        <v>0</v>
      </c>
      <c r="I2142" s="4">
        <v>-80469.539999999994</v>
      </c>
      <c r="J2142" s="4">
        <v>0</v>
      </c>
      <c r="L2142" s="4" t="str">
        <f t="shared" si="33"/>
        <v/>
      </c>
      <c r="M2142" s="4"/>
    </row>
    <row r="2143" spans="1:13" x14ac:dyDescent="0.25">
      <c r="A2143" t="s">
        <v>1066</v>
      </c>
      <c r="B2143" t="s">
        <v>173</v>
      </c>
      <c r="C2143" t="s">
        <v>1055</v>
      </c>
      <c r="D2143" t="s">
        <v>1041</v>
      </c>
      <c r="E2143" t="s">
        <v>1801</v>
      </c>
      <c r="F2143" t="s">
        <v>18</v>
      </c>
      <c r="G2143" s="4">
        <v>978058.18</v>
      </c>
      <c r="H2143" s="4"/>
      <c r="I2143" s="4">
        <v>-978058.18</v>
      </c>
      <c r="J2143" s="4">
        <v>0</v>
      </c>
      <c r="L2143" s="4" t="str">
        <f t="shared" si="33"/>
        <v/>
      </c>
      <c r="M2143" s="4"/>
    </row>
    <row r="2144" spans="1:13" x14ac:dyDescent="0.25">
      <c r="A2144" t="s">
        <v>1066</v>
      </c>
      <c r="B2144" t="s">
        <v>173</v>
      </c>
      <c r="C2144" t="s">
        <v>1055</v>
      </c>
      <c r="D2144" t="s">
        <v>1041</v>
      </c>
      <c r="E2144" t="s">
        <v>1801</v>
      </c>
      <c r="F2144" t="s">
        <v>20</v>
      </c>
      <c r="G2144" s="4">
        <v>367235.35</v>
      </c>
      <c r="H2144" s="4"/>
      <c r="I2144" s="4">
        <v>-367235.35</v>
      </c>
      <c r="J2144" s="4">
        <v>0</v>
      </c>
      <c r="L2144" s="4" t="str">
        <f t="shared" si="33"/>
        <v/>
      </c>
      <c r="M2144" s="4"/>
    </row>
    <row r="2145" spans="1:13" x14ac:dyDescent="0.25">
      <c r="A2145" t="s">
        <v>1066</v>
      </c>
      <c r="B2145" t="s">
        <v>173</v>
      </c>
      <c r="C2145" t="s">
        <v>1055</v>
      </c>
      <c r="D2145" t="s">
        <v>1041</v>
      </c>
      <c r="E2145" t="s">
        <v>1801</v>
      </c>
      <c r="F2145" t="s">
        <v>21</v>
      </c>
      <c r="G2145" s="4">
        <v>553252.43999999994</v>
      </c>
      <c r="H2145" s="4"/>
      <c r="I2145" s="4">
        <v>-553252.43999999994</v>
      </c>
      <c r="J2145" s="4">
        <v>0</v>
      </c>
      <c r="L2145" s="4" t="str">
        <f t="shared" si="33"/>
        <v/>
      </c>
      <c r="M2145" s="4"/>
    </row>
    <row r="2146" spans="1:13" x14ac:dyDescent="0.25">
      <c r="A2146" t="s">
        <v>1066</v>
      </c>
      <c r="B2146" t="s">
        <v>173</v>
      </c>
      <c r="C2146" t="s">
        <v>1055</v>
      </c>
      <c r="D2146" t="s">
        <v>1041</v>
      </c>
      <c r="E2146" t="s">
        <v>1801</v>
      </c>
      <c r="F2146" t="s">
        <v>14</v>
      </c>
      <c r="G2146" s="4">
        <v>686954.03</v>
      </c>
      <c r="H2146" s="4">
        <v>-17445.339999999997</v>
      </c>
      <c r="I2146" s="4">
        <v>-669508.68999999994</v>
      </c>
      <c r="J2146" s="4">
        <v>0</v>
      </c>
      <c r="L2146" s="4" t="str">
        <f t="shared" si="33"/>
        <v/>
      </c>
      <c r="M2146" s="4"/>
    </row>
    <row r="2147" spans="1:13" x14ac:dyDescent="0.25">
      <c r="A2147" t="s">
        <v>1066</v>
      </c>
      <c r="B2147" t="s">
        <v>173</v>
      </c>
      <c r="C2147" t="s">
        <v>1403</v>
      </c>
      <c r="D2147" t="s">
        <v>1038</v>
      </c>
      <c r="E2147" t="s">
        <v>1801</v>
      </c>
      <c r="F2147" t="s">
        <v>18</v>
      </c>
      <c r="G2147" s="4">
        <v>0</v>
      </c>
      <c r="H2147" s="4"/>
      <c r="I2147" s="4"/>
      <c r="J2147" s="4">
        <v>0</v>
      </c>
      <c r="L2147" s="4" t="str">
        <f t="shared" si="33"/>
        <v/>
      </c>
      <c r="M2147" s="4"/>
    </row>
    <row r="2148" spans="1:13" x14ac:dyDescent="0.25">
      <c r="A2148" t="s">
        <v>1066</v>
      </c>
      <c r="B2148" t="s">
        <v>173</v>
      </c>
      <c r="C2148" t="s">
        <v>1403</v>
      </c>
      <c r="D2148" t="s">
        <v>1038</v>
      </c>
      <c r="E2148" t="s">
        <v>1801</v>
      </c>
      <c r="F2148" t="s">
        <v>20</v>
      </c>
      <c r="G2148" s="4">
        <v>52000</v>
      </c>
      <c r="H2148" s="4"/>
      <c r="I2148" s="4">
        <v>-15599.89</v>
      </c>
      <c r="J2148" s="4">
        <v>36400.11</v>
      </c>
      <c r="L2148" s="4" t="str">
        <f t="shared" si="33"/>
        <v/>
      </c>
      <c r="M2148" s="4"/>
    </row>
    <row r="2149" spans="1:13" x14ac:dyDescent="0.25">
      <c r="A2149" t="s">
        <v>1066</v>
      </c>
      <c r="B2149" t="s">
        <v>173</v>
      </c>
      <c r="C2149" t="s">
        <v>1403</v>
      </c>
      <c r="D2149" t="s">
        <v>1038</v>
      </c>
      <c r="E2149" t="s">
        <v>1801</v>
      </c>
      <c r="F2149" t="s">
        <v>21</v>
      </c>
      <c r="G2149" s="4">
        <v>20400</v>
      </c>
      <c r="H2149" s="4"/>
      <c r="I2149" s="4">
        <v>-6025.91</v>
      </c>
      <c r="J2149" s="4">
        <v>14374.09</v>
      </c>
      <c r="L2149" s="4" t="str">
        <f t="shared" si="33"/>
        <v/>
      </c>
      <c r="M2149" s="4"/>
    </row>
    <row r="2150" spans="1:13" x14ac:dyDescent="0.25">
      <c r="A2150" t="s">
        <v>1066</v>
      </c>
      <c r="B2150" t="s">
        <v>173</v>
      </c>
      <c r="C2150" t="s">
        <v>1403</v>
      </c>
      <c r="D2150" t="s">
        <v>1038</v>
      </c>
      <c r="E2150" t="s">
        <v>1801</v>
      </c>
      <c r="F2150" t="s">
        <v>14</v>
      </c>
      <c r="G2150" s="4">
        <v>15100</v>
      </c>
      <c r="H2150" s="4"/>
      <c r="I2150" s="4"/>
      <c r="J2150" s="4">
        <v>15100</v>
      </c>
      <c r="L2150" s="4" t="str">
        <f t="shared" si="33"/>
        <v/>
      </c>
      <c r="M2150" s="4"/>
    </row>
    <row r="2151" spans="1:13" x14ac:dyDescent="0.25">
      <c r="A2151" t="s">
        <v>1066</v>
      </c>
      <c r="B2151" t="s">
        <v>173</v>
      </c>
      <c r="C2151" t="s">
        <v>1385</v>
      </c>
      <c r="D2151" t="s">
        <v>1044</v>
      </c>
      <c r="E2151" t="s">
        <v>1801</v>
      </c>
      <c r="F2151" t="s">
        <v>22</v>
      </c>
      <c r="G2151" s="4">
        <v>448000</v>
      </c>
      <c r="H2151" s="4"/>
      <c r="I2151" s="4">
        <v>-354938.47</v>
      </c>
      <c r="J2151" s="4">
        <v>93061.530000000028</v>
      </c>
      <c r="L2151" s="4" t="str">
        <f t="shared" si="33"/>
        <v/>
      </c>
      <c r="M2151" s="4"/>
    </row>
    <row r="2152" spans="1:13" x14ac:dyDescent="0.25">
      <c r="A2152" t="s">
        <v>1066</v>
      </c>
      <c r="B2152" t="s">
        <v>173</v>
      </c>
      <c r="C2152" t="s">
        <v>1069</v>
      </c>
      <c r="D2152" t="s">
        <v>1038</v>
      </c>
      <c r="E2152" t="s">
        <v>1801</v>
      </c>
      <c r="F2152" t="s">
        <v>22</v>
      </c>
      <c r="G2152" s="4">
        <v>35675</v>
      </c>
      <c r="H2152" s="4">
        <v>0</v>
      </c>
      <c r="I2152" s="4">
        <v>-35675</v>
      </c>
      <c r="J2152" s="4">
        <v>0</v>
      </c>
      <c r="L2152" s="4" t="str">
        <f t="shared" si="33"/>
        <v/>
      </c>
      <c r="M2152" s="4"/>
    </row>
    <row r="2153" spans="1:13" x14ac:dyDescent="0.25">
      <c r="A2153" t="s">
        <v>1066</v>
      </c>
      <c r="B2153" t="s">
        <v>173</v>
      </c>
      <c r="C2153" t="s">
        <v>1415</v>
      </c>
      <c r="D2153" t="s">
        <v>1045</v>
      </c>
      <c r="E2153" t="s">
        <v>1745</v>
      </c>
      <c r="F2153" t="s">
        <v>22</v>
      </c>
      <c r="G2153" s="4">
        <v>134157.14000000001</v>
      </c>
      <c r="H2153" s="4">
        <v>0</v>
      </c>
      <c r="I2153" s="4">
        <v>-134157.14000000001</v>
      </c>
      <c r="J2153" s="4">
        <v>0</v>
      </c>
      <c r="L2153" s="4" t="str">
        <f t="shared" si="33"/>
        <v/>
      </c>
      <c r="M2153" s="4"/>
    </row>
    <row r="2154" spans="1:13" x14ac:dyDescent="0.25">
      <c r="A2154" t="s">
        <v>1066</v>
      </c>
      <c r="B2154" t="s">
        <v>173</v>
      </c>
      <c r="C2154" t="s">
        <v>1415</v>
      </c>
      <c r="D2154" t="s">
        <v>1045</v>
      </c>
      <c r="E2154" t="s">
        <v>1801</v>
      </c>
      <c r="F2154" t="s">
        <v>22</v>
      </c>
      <c r="G2154" s="4">
        <v>300000</v>
      </c>
      <c r="H2154" s="4">
        <v>-225034</v>
      </c>
      <c r="I2154" s="4">
        <v>-40049.160000000003</v>
      </c>
      <c r="J2154" s="4">
        <v>34916.839999999997</v>
      </c>
      <c r="L2154" s="4" t="str">
        <f t="shared" si="33"/>
        <v/>
      </c>
      <c r="M2154" s="4"/>
    </row>
    <row r="2155" spans="1:13" x14ac:dyDescent="0.25">
      <c r="A2155" t="s">
        <v>1066</v>
      </c>
      <c r="B2155" t="s">
        <v>173</v>
      </c>
      <c r="C2155" t="s">
        <v>1218</v>
      </c>
      <c r="D2155" t="s">
        <v>1041</v>
      </c>
      <c r="E2155" t="s">
        <v>1801</v>
      </c>
      <c r="F2155" t="s">
        <v>22</v>
      </c>
      <c r="G2155" s="4">
        <v>2145900</v>
      </c>
      <c r="H2155" s="4"/>
      <c r="I2155" s="4">
        <v>-2145900</v>
      </c>
      <c r="J2155" s="4">
        <v>0</v>
      </c>
      <c r="L2155" s="4" t="str">
        <f t="shared" si="33"/>
        <v/>
      </c>
      <c r="M2155" s="4"/>
    </row>
    <row r="2156" spans="1:13" x14ac:dyDescent="0.25">
      <c r="A2156" t="s">
        <v>1066</v>
      </c>
      <c r="B2156" t="s">
        <v>173</v>
      </c>
      <c r="C2156" t="s">
        <v>1667</v>
      </c>
      <c r="D2156" t="s">
        <v>1041</v>
      </c>
      <c r="E2156" t="s">
        <v>1801</v>
      </c>
      <c r="F2156" t="s">
        <v>22</v>
      </c>
      <c r="G2156" s="4">
        <v>1300000</v>
      </c>
      <c r="H2156" s="4"/>
      <c r="I2156" s="4">
        <v>-1300000</v>
      </c>
      <c r="J2156" s="4">
        <v>0</v>
      </c>
      <c r="L2156" s="4" t="str">
        <f t="shared" si="33"/>
        <v/>
      </c>
      <c r="M2156" s="4"/>
    </row>
    <row r="2157" spans="1:13" x14ac:dyDescent="0.25">
      <c r="A2157" t="s">
        <v>1066</v>
      </c>
      <c r="B2157" t="s">
        <v>173</v>
      </c>
      <c r="C2157" t="s">
        <v>1638</v>
      </c>
      <c r="D2157" t="s">
        <v>1041</v>
      </c>
      <c r="E2157" t="s">
        <v>1801</v>
      </c>
      <c r="F2157" t="s">
        <v>22</v>
      </c>
      <c r="G2157" s="4">
        <v>596000</v>
      </c>
      <c r="H2157" s="4"/>
      <c r="I2157" s="4">
        <v>-428528.47</v>
      </c>
      <c r="J2157" s="4">
        <v>167471.53000000003</v>
      </c>
      <c r="L2157" s="4" t="str">
        <f t="shared" si="33"/>
        <v/>
      </c>
      <c r="M2157" s="4"/>
    </row>
    <row r="2158" spans="1:13" x14ac:dyDescent="0.25">
      <c r="A2158" t="s">
        <v>1066</v>
      </c>
      <c r="B2158" t="s">
        <v>173</v>
      </c>
      <c r="C2158" t="s">
        <v>1561</v>
      </c>
      <c r="D2158" t="s">
        <v>1038</v>
      </c>
      <c r="E2158" t="s">
        <v>1745</v>
      </c>
      <c r="F2158" t="s">
        <v>22</v>
      </c>
      <c r="G2158" s="4">
        <v>1773767.47</v>
      </c>
      <c r="H2158" s="4">
        <v>0</v>
      </c>
      <c r="I2158" s="4">
        <v>-1773767.47</v>
      </c>
      <c r="J2158" s="4">
        <v>0</v>
      </c>
      <c r="L2158" s="4" t="str">
        <f t="shared" si="33"/>
        <v/>
      </c>
      <c r="M2158" s="4"/>
    </row>
    <row r="2159" spans="1:13" x14ac:dyDescent="0.25">
      <c r="A2159" t="s">
        <v>1066</v>
      </c>
      <c r="B2159" t="s">
        <v>173</v>
      </c>
      <c r="C2159" t="s">
        <v>1561</v>
      </c>
      <c r="D2159" t="s">
        <v>1038</v>
      </c>
      <c r="E2159" t="s">
        <v>1801</v>
      </c>
      <c r="F2159" t="s">
        <v>22</v>
      </c>
      <c r="G2159" s="4">
        <v>3950000</v>
      </c>
      <c r="H2159" s="4">
        <v>-2368873.09</v>
      </c>
      <c r="I2159" s="4">
        <v>-1094245.78</v>
      </c>
      <c r="J2159" s="4">
        <v>486881.13000000012</v>
      </c>
      <c r="L2159" s="4" t="str">
        <f t="shared" si="33"/>
        <v/>
      </c>
      <c r="M2159" s="4"/>
    </row>
    <row r="2160" spans="1:13" x14ac:dyDescent="0.25">
      <c r="A2160" t="s">
        <v>1066</v>
      </c>
      <c r="B2160" t="s">
        <v>173</v>
      </c>
      <c r="C2160" t="s">
        <v>1648</v>
      </c>
      <c r="D2160" t="s">
        <v>1038</v>
      </c>
      <c r="E2160" t="s">
        <v>1801</v>
      </c>
      <c r="F2160" t="s">
        <v>22</v>
      </c>
      <c r="G2160" s="4">
        <v>14800</v>
      </c>
      <c r="H2160" s="4"/>
      <c r="I2160" s="4"/>
      <c r="J2160" s="4">
        <v>14800</v>
      </c>
      <c r="L2160" s="4" t="str">
        <f t="shared" si="33"/>
        <v/>
      </c>
      <c r="M2160" s="4"/>
    </row>
    <row r="2161" spans="1:13" x14ac:dyDescent="0.25">
      <c r="A2161" t="s">
        <v>1066</v>
      </c>
      <c r="B2161" t="s">
        <v>173</v>
      </c>
      <c r="C2161" t="s">
        <v>1660</v>
      </c>
      <c r="D2161" t="s">
        <v>1043</v>
      </c>
      <c r="E2161" t="s">
        <v>1801</v>
      </c>
      <c r="F2161" t="s">
        <v>22</v>
      </c>
      <c r="G2161" s="4">
        <v>6621065.96</v>
      </c>
      <c r="H2161" s="4"/>
      <c r="I2161" s="4">
        <v>-6621065.96</v>
      </c>
      <c r="J2161" s="4">
        <v>0</v>
      </c>
      <c r="L2161" s="4" t="str">
        <f t="shared" si="33"/>
        <v/>
      </c>
      <c r="M2161" s="4"/>
    </row>
    <row r="2162" spans="1:13" x14ac:dyDescent="0.25">
      <c r="A2162" t="s">
        <v>1066</v>
      </c>
      <c r="B2162" t="s">
        <v>173</v>
      </c>
      <c r="C2162" t="s">
        <v>1477</v>
      </c>
      <c r="D2162" t="s">
        <v>1044</v>
      </c>
      <c r="E2162" t="s">
        <v>961</v>
      </c>
      <c r="F2162" t="s">
        <v>22</v>
      </c>
      <c r="G2162" s="4">
        <v>1082.5</v>
      </c>
      <c r="H2162" s="4">
        <v>0</v>
      </c>
      <c r="I2162" s="4">
        <v>-1082.5</v>
      </c>
      <c r="J2162" s="4">
        <v>0</v>
      </c>
      <c r="L2162" s="4" t="str">
        <f t="shared" si="33"/>
        <v/>
      </c>
      <c r="M2162" s="4"/>
    </row>
    <row r="2163" spans="1:13" x14ac:dyDescent="0.25">
      <c r="A2163" t="s">
        <v>1066</v>
      </c>
      <c r="B2163" t="s">
        <v>173</v>
      </c>
      <c r="C2163" t="s">
        <v>1477</v>
      </c>
      <c r="D2163" t="s">
        <v>1044</v>
      </c>
      <c r="E2163" t="s">
        <v>968</v>
      </c>
      <c r="F2163" t="s">
        <v>22</v>
      </c>
      <c r="G2163" s="4">
        <v>15100</v>
      </c>
      <c r="H2163" s="4">
        <v>-1500</v>
      </c>
      <c r="I2163" s="4">
        <v>-13600</v>
      </c>
      <c r="J2163" s="4">
        <v>0</v>
      </c>
      <c r="L2163" s="4" t="str">
        <f t="shared" si="33"/>
        <v/>
      </c>
      <c r="M2163" s="4"/>
    </row>
    <row r="2164" spans="1:13" x14ac:dyDescent="0.25">
      <c r="A2164" t="s">
        <v>1066</v>
      </c>
      <c r="B2164" t="s">
        <v>173</v>
      </c>
      <c r="C2164" t="s">
        <v>1477</v>
      </c>
      <c r="D2164" t="s">
        <v>1044</v>
      </c>
      <c r="E2164" t="s">
        <v>1037</v>
      </c>
      <c r="F2164" t="s">
        <v>22</v>
      </c>
      <c r="G2164" s="4">
        <v>144845.69</v>
      </c>
      <c r="H2164" s="4">
        <v>-48601.72</v>
      </c>
      <c r="I2164" s="4">
        <v>-96243.97</v>
      </c>
      <c r="J2164" s="4">
        <v>0</v>
      </c>
      <c r="L2164" s="4" t="str">
        <f t="shared" si="33"/>
        <v/>
      </c>
      <c r="M2164" s="4"/>
    </row>
    <row r="2165" spans="1:13" x14ac:dyDescent="0.25">
      <c r="A2165" t="s">
        <v>1066</v>
      </c>
      <c r="B2165" t="s">
        <v>173</v>
      </c>
      <c r="C2165" t="s">
        <v>1477</v>
      </c>
      <c r="D2165" t="s">
        <v>1044</v>
      </c>
      <c r="E2165" t="s">
        <v>1680</v>
      </c>
      <c r="F2165" t="s">
        <v>22</v>
      </c>
      <c r="G2165" s="4">
        <v>518376.02</v>
      </c>
      <c r="H2165" s="4">
        <v>-277499.44</v>
      </c>
      <c r="I2165" s="4">
        <v>-240876.58</v>
      </c>
      <c r="J2165" s="4">
        <v>0</v>
      </c>
      <c r="L2165" s="4" t="str">
        <f t="shared" si="33"/>
        <v/>
      </c>
      <c r="M2165" s="4"/>
    </row>
    <row r="2166" spans="1:13" x14ac:dyDescent="0.25">
      <c r="A2166" t="s">
        <v>1066</v>
      </c>
      <c r="B2166" t="s">
        <v>173</v>
      </c>
      <c r="C2166" t="s">
        <v>1477</v>
      </c>
      <c r="D2166" t="s">
        <v>1044</v>
      </c>
      <c r="E2166" t="s">
        <v>1745</v>
      </c>
      <c r="F2166" t="s">
        <v>22</v>
      </c>
      <c r="G2166" s="4">
        <v>1035086.44</v>
      </c>
      <c r="H2166" s="4">
        <v>-738489.67999999993</v>
      </c>
      <c r="I2166" s="4">
        <v>-296596.76</v>
      </c>
      <c r="J2166" s="4">
        <v>0</v>
      </c>
      <c r="L2166" s="4" t="str">
        <f t="shared" si="33"/>
        <v/>
      </c>
      <c r="M2166" s="4"/>
    </row>
    <row r="2167" spans="1:13" x14ac:dyDescent="0.25">
      <c r="A2167" t="s">
        <v>1066</v>
      </c>
      <c r="B2167" t="s">
        <v>173</v>
      </c>
      <c r="C2167" t="s">
        <v>1477</v>
      </c>
      <c r="D2167" t="s">
        <v>1044</v>
      </c>
      <c r="E2167" t="s">
        <v>1801</v>
      </c>
      <c r="F2167" t="s">
        <v>22</v>
      </c>
      <c r="G2167" s="4">
        <v>1193000</v>
      </c>
      <c r="H2167" s="4">
        <v>-655886.68000000005</v>
      </c>
      <c r="I2167" s="4">
        <v>-67712.600000000006</v>
      </c>
      <c r="J2167" s="4">
        <v>469400.72</v>
      </c>
      <c r="L2167" s="4" t="str">
        <f t="shared" si="33"/>
        <v/>
      </c>
      <c r="M2167" s="4"/>
    </row>
    <row r="2168" spans="1:13" x14ac:dyDescent="0.25">
      <c r="A2168" t="s">
        <v>1066</v>
      </c>
      <c r="B2168" t="s">
        <v>173</v>
      </c>
      <c r="C2168" t="s">
        <v>1450</v>
      </c>
      <c r="D2168" t="s">
        <v>1038</v>
      </c>
      <c r="E2168" t="s">
        <v>1801</v>
      </c>
      <c r="F2168" t="s">
        <v>22</v>
      </c>
      <c r="G2168" s="4">
        <v>361648.43</v>
      </c>
      <c r="H2168" s="4"/>
      <c r="I2168" s="4">
        <v>-359485.61</v>
      </c>
      <c r="J2168" s="4">
        <v>2162.820000000007</v>
      </c>
      <c r="L2168" s="4" t="str">
        <f t="shared" si="33"/>
        <v/>
      </c>
      <c r="M2168" s="4"/>
    </row>
    <row r="2169" spans="1:13" x14ac:dyDescent="0.25">
      <c r="A2169" t="s">
        <v>1066</v>
      </c>
      <c r="B2169" t="s">
        <v>173</v>
      </c>
      <c r="C2169" t="s">
        <v>1470</v>
      </c>
      <c r="D2169" t="s">
        <v>1038</v>
      </c>
      <c r="E2169" t="s">
        <v>1801</v>
      </c>
      <c r="F2169" t="s">
        <v>22</v>
      </c>
      <c r="G2169" s="4">
        <v>334959.82</v>
      </c>
      <c r="H2169" s="4">
        <v>0</v>
      </c>
      <c r="I2169" s="4">
        <v>-334959.82</v>
      </c>
      <c r="J2169" s="4">
        <v>0</v>
      </c>
      <c r="L2169" s="4" t="str">
        <f t="shared" si="33"/>
        <v/>
      </c>
      <c r="M2169" s="4"/>
    </row>
    <row r="2170" spans="1:13" x14ac:dyDescent="0.25">
      <c r="A2170" t="s">
        <v>1066</v>
      </c>
      <c r="B2170" t="s">
        <v>173</v>
      </c>
      <c r="C2170" t="s">
        <v>1074</v>
      </c>
      <c r="D2170" t="s">
        <v>1039</v>
      </c>
      <c r="E2170" t="s">
        <v>875</v>
      </c>
      <c r="F2170" t="s">
        <v>22</v>
      </c>
      <c r="G2170" s="4">
        <v>0</v>
      </c>
      <c r="H2170" s="4">
        <v>0</v>
      </c>
      <c r="I2170" s="4"/>
      <c r="J2170" s="4">
        <v>0</v>
      </c>
      <c r="L2170" s="4" t="str">
        <f t="shared" si="33"/>
        <v/>
      </c>
      <c r="M2170" s="4"/>
    </row>
    <row r="2171" spans="1:13" x14ac:dyDescent="0.25">
      <c r="A2171" t="s">
        <v>1066</v>
      </c>
      <c r="B2171" t="s">
        <v>173</v>
      </c>
      <c r="C2171" t="s">
        <v>1074</v>
      </c>
      <c r="D2171" t="s">
        <v>1039</v>
      </c>
      <c r="E2171" t="s">
        <v>961</v>
      </c>
      <c r="F2171" t="s">
        <v>22</v>
      </c>
      <c r="G2171" s="4">
        <v>0</v>
      </c>
      <c r="H2171" s="4">
        <v>0</v>
      </c>
      <c r="I2171" s="4"/>
      <c r="J2171" s="4">
        <v>0</v>
      </c>
      <c r="L2171" s="4" t="str">
        <f t="shared" si="33"/>
        <v/>
      </c>
      <c r="M2171" s="4"/>
    </row>
    <row r="2172" spans="1:13" x14ac:dyDescent="0.25">
      <c r="A2172" t="s">
        <v>1066</v>
      </c>
      <c r="B2172" t="s">
        <v>173</v>
      </c>
      <c r="C2172" t="s">
        <v>1074</v>
      </c>
      <c r="D2172" t="s">
        <v>1039</v>
      </c>
      <c r="E2172" t="s">
        <v>1037</v>
      </c>
      <c r="F2172" t="s">
        <v>22</v>
      </c>
      <c r="G2172" s="4">
        <v>4684</v>
      </c>
      <c r="H2172" s="4">
        <v>-3125</v>
      </c>
      <c r="I2172" s="4">
        <v>-1559</v>
      </c>
      <c r="J2172" s="4">
        <v>0</v>
      </c>
      <c r="L2172" s="4" t="str">
        <f t="shared" si="33"/>
        <v/>
      </c>
      <c r="M2172" s="4"/>
    </row>
    <row r="2173" spans="1:13" x14ac:dyDescent="0.25">
      <c r="A2173" t="s">
        <v>1066</v>
      </c>
      <c r="B2173" t="s">
        <v>173</v>
      </c>
      <c r="C2173" t="s">
        <v>1074</v>
      </c>
      <c r="D2173" t="s">
        <v>1039</v>
      </c>
      <c r="E2173" t="s">
        <v>1680</v>
      </c>
      <c r="F2173" t="s">
        <v>22</v>
      </c>
      <c r="G2173" s="4">
        <v>68096.600000000006</v>
      </c>
      <c r="H2173" s="4">
        <v>-42012</v>
      </c>
      <c r="I2173" s="4">
        <v>-26084.6</v>
      </c>
      <c r="J2173" s="4">
        <v>0</v>
      </c>
      <c r="L2173" s="4" t="str">
        <f t="shared" si="33"/>
        <v/>
      </c>
      <c r="M2173" s="4"/>
    </row>
    <row r="2174" spans="1:13" x14ac:dyDescent="0.25">
      <c r="A2174" t="s">
        <v>1066</v>
      </c>
      <c r="B2174" t="s">
        <v>173</v>
      </c>
      <c r="C2174" t="s">
        <v>1074</v>
      </c>
      <c r="D2174" t="s">
        <v>1039</v>
      </c>
      <c r="E2174" t="s">
        <v>1745</v>
      </c>
      <c r="F2174" t="s">
        <v>22</v>
      </c>
      <c r="G2174" s="4">
        <v>143167.74</v>
      </c>
      <c r="H2174" s="4">
        <v>-63569.5</v>
      </c>
      <c r="I2174" s="4">
        <v>-79598.240000000005</v>
      </c>
      <c r="J2174" s="4">
        <v>0</v>
      </c>
      <c r="L2174" s="4" t="str">
        <f t="shared" si="33"/>
        <v/>
      </c>
      <c r="M2174" s="4"/>
    </row>
    <row r="2175" spans="1:13" x14ac:dyDescent="0.25">
      <c r="A2175" t="s">
        <v>1066</v>
      </c>
      <c r="B2175" t="s">
        <v>173</v>
      </c>
      <c r="C2175" t="s">
        <v>1074</v>
      </c>
      <c r="D2175" t="s">
        <v>1039</v>
      </c>
      <c r="E2175" t="s">
        <v>1801</v>
      </c>
      <c r="F2175" t="s">
        <v>22</v>
      </c>
      <c r="G2175" s="4">
        <v>164691.76999999999</v>
      </c>
      <c r="H2175" s="4">
        <v>-146355.94</v>
      </c>
      <c r="I2175" s="4">
        <v>-17499.740000000002</v>
      </c>
      <c r="J2175" s="4">
        <v>836.08999999998559</v>
      </c>
      <c r="L2175" s="4" t="str">
        <f t="shared" si="33"/>
        <v/>
      </c>
      <c r="M2175" s="4"/>
    </row>
    <row r="2176" spans="1:13" x14ac:dyDescent="0.25">
      <c r="A2176" t="s">
        <v>1066</v>
      </c>
      <c r="B2176" t="s">
        <v>173</v>
      </c>
      <c r="C2176" t="s">
        <v>1483</v>
      </c>
      <c r="D2176" t="s">
        <v>1039</v>
      </c>
      <c r="E2176" t="s">
        <v>1801</v>
      </c>
      <c r="F2176" t="s">
        <v>22</v>
      </c>
      <c r="G2176" s="4">
        <v>242200.32000000001</v>
      </c>
      <c r="H2176" s="4"/>
      <c r="I2176" s="4">
        <v>-241254.84</v>
      </c>
      <c r="J2176" s="4">
        <v>945.48000000001048</v>
      </c>
      <c r="L2176" s="4" t="str">
        <f t="shared" si="33"/>
        <v/>
      </c>
      <c r="M2176" s="4"/>
    </row>
    <row r="2177" spans="1:13" x14ac:dyDescent="0.25">
      <c r="A2177" t="s">
        <v>1066</v>
      </c>
      <c r="B2177" t="s">
        <v>173</v>
      </c>
      <c r="C2177" t="s">
        <v>1597</v>
      </c>
      <c r="D2177" t="s">
        <v>1038</v>
      </c>
      <c r="E2177" t="s">
        <v>1801</v>
      </c>
      <c r="F2177" t="s">
        <v>22</v>
      </c>
      <c r="G2177" s="4">
        <v>100000</v>
      </c>
      <c r="H2177" s="4"/>
      <c r="I2177" s="4"/>
      <c r="J2177" s="4">
        <v>100000</v>
      </c>
      <c r="L2177" s="4" t="str">
        <f t="shared" si="33"/>
        <v/>
      </c>
      <c r="M2177" s="4"/>
    </row>
    <row r="2178" spans="1:13" x14ac:dyDescent="0.25">
      <c r="A2178" t="s">
        <v>1066</v>
      </c>
      <c r="B2178" t="s">
        <v>173</v>
      </c>
      <c r="C2178" t="s">
        <v>1161</v>
      </c>
      <c r="D2178" t="s">
        <v>1041</v>
      </c>
      <c r="E2178" t="s">
        <v>1801</v>
      </c>
      <c r="F2178" t="s">
        <v>22</v>
      </c>
      <c r="G2178" s="4">
        <v>1237500</v>
      </c>
      <c r="H2178" s="4"/>
      <c r="I2178" s="4">
        <v>-1237500</v>
      </c>
      <c r="J2178" s="4">
        <v>0</v>
      </c>
      <c r="L2178" s="4" t="str">
        <f t="shared" si="33"/>
        <v/>
      </c>
      <c r="M2178" s="4"/>
    </row>
    <row r="2179" spans="1:13" x14ac:dyDescent="0.25">
      <c r="A2179" t="s">
        <v>1066</v>
      </c>
      <c r="B2179" t="s">
        <v>173</v>
      </c>
      <c r="C2179" t="s">
        <v>1414</v>
      </c>
      <c r="D2179" t="s">
        <v>1041</v>
      </c>
      <c r="E2179" t="s">
        <v>1801</v>
      </c>
      <c r="F2179" t="s">
        <v>22</v>
      </c>
      <c r="G2179" s="4">
        <v>616200</v>
      </c>
      <c r="H2179" s="4"/>
      <c r="I2179" s="4">
        <v>-98574.99</v>
      </c>
      <c r="J2179" s="4">
        <v>517625.01</v>
      </c>
      <c r="L2179" s="4" t="str">
        <f t="shared" si="33"/>
        <v/>
      </c>
      <c r="M2179" s="4"/>
    </row>
    <row r="2180" spans="1:13" x14ac:dyDescent="0.25">
      <c r="A2180" t="s">
        <v>1066</v>
      </c>
      <c r="B2180" t="s">
        <v>173</v>
      </c>
      <c r="C2180" t="s">
        <v>1550</v>
      </c>
      <c r="D2180" t="s">
        <v>1039</v>
      </c>
      <c r="E2180" t="s">
        <v>1037</v>
      </c>
      <c r="F2180" t="s">
        <v>22</v>
      </c>
      <c r="G2180" s="4">
        <v>343546.2</v>
      </c>
      <c r="H2180" s="4">
        <v>-343546.2</v>
      </c>
      <c r="I2180" s="4"/>
      <c r="J2180" s="4">
        <v>0</v>
      </c>
      <c r="L2180" s="4" t="str">
        <f t="shared" si="33"/>
        <v/>
      </c>
      <c r="M2180" s="4"/>
    </row>
    <row r="2181" spans="1:13" x14ac:dyDescent="0.25">
      <c r="A2181" t="s">
        <v>1066</v>
      </c>
      <c r="B2181" t="s">
        <v>173</v>
      </c>
      <c r="C2181" t="s">
        <v>1550</v>
      </c>
      <c r="D2181" t="s">
        <v>1039</v>
      </c>
      <c r="E2181" t="s">
        <v>1680</v>
      </c>
      <c r="F2181" t="s">
        <v>22</v>
      </c>
      <c r="G2181" s="4">
        <v>718750</v>
      </c>
      <c r="H2181" s="4">
        <v>-344750</v>
      </c>
      <c r="I2181" s="4">
        <v>-374000</v>
      </c>
      <c r="J2181" s="4">
        <v>0</v>
      </c>
      <c r="L2181" s="4" t="str">
        <f t="shared" si="33"/>
        <v/>
      </c>
      <c r="M2181" s="4"/>
    </row>
    <row r="2182" spans="1:13" x14ac:dyDescent="0.25">
      <c r="A2182" t="s">
        <v>1066</v>
      </c>
      <c r="B2182" t="s">
        <v>173</v>
      </c>
      <c r="C2182" t="s">
        <v>1550</v>
      </c>
      <c r="D2182" t="s">
        <v>1039</v>
      </c>
      <c r="E2182" t="s">
        <v>1801</v>
      </c>
      <c r="F2182" t="s">
        <v>22</v>
      </c>
      <c r="G2182" s="4">
        <v>1140681.3199999998</v>
      </c>
      <c r="H2182" s="4">
        <v>-730011</v>
      </c>
      <c r="I2182" s="4">
        <v>-320000</v>
      </c>
      <c r="J2182" s="4">
        <v>90670.319999999832</v>
      </c>
      <c r="L2182" s="4" t="str">
        <f t="shared" si="33"/>
        <v/>
      </c>
      <c r="M2182" s="4"/>
    </row>
    <row r="2183" spans="1:13" x14ac:dyDescent="0.25">
      <c r="A2183" t="s">
        <v>1066</v>
      </c>
      <c r="B2183" t="s">
        <v>173</v>
      </c>
      <c r="C2183" t="s">
        <v>1399</v>
      </c>
      <c r="D2183" t="s">
        <v>1038</v>
      </c>
      <c r="E2183" t="s">
        <v>875</v>
      </c>
      <c r="F2183" t="s">
        <v>22</v>
      </c>
      <c r="G2183" s="4">
        <v>35815</v>
      </c>
      <c r="H2183" s="4">
        <v>-35815</v>
      </c>
      <c r="I2183" s="4"/>
      <c r="J2183" s="4">
        <v>0</v>
      </c>
      <c r="L2183" s="4" t="str">
        <f t="shared" ref="L2183:L2246" si="34">IF(AND(J2183&gt;0.009,I2183&lt;0.001,OR(E2183 = "2025", E2183 = "FY2024", E2183 = "FY2023", E2183 = "FY2022", E2183 = "FY2021", E2183="FY2020", E2183 = "FY2019", E2183="FY2018",E2183="FY2017",E2183="FY2016",E2183="FY2015"),OR(D2183="E, A",D2183="R, A",D2183="R, C")), "Reversion Needed",IF(AND(J2183&gt;0.009,I2183&lt;0.001,OR(E2183 = "FY2025", E2183 = "FY2024", E2183 = "FY2023", E2183 = "FY2022", E2183="FY2021", E2183="FY2020", E2183 = "FY2019", E2183 = "FY2018", E2183="FY2017",E2183="FY2016",E2183="FY2015"),OR(D2183="E, B",D2183="R, B")), "Reversion Needed", ""))</f>
        <v/>
      </c>
      <c r="M2183" s="4"/>
    </row>
    <row r="2184" spans="1:13" x14ac:dyDescent="0.25">
      <c r="A2184" t="s">
        <v>1066</v>
      </c>
      <c r="B2184" t="s">
        <v>173</v>
      </c>
      <c r="C2184" t="s">
        <v>1399</v>
      </c>
      <c r="D2184" t="s">
        <v>1038</v>
      </c>
      <c r="E2184" t="s">
        <v>1801</v>
      </c>
      <c r="F2184" t="s">
        <v>22</v>
      </c>
      <c r="G2184" s="4">
        <v>1431087.71</v>
      </c>
      <c r="H2184" s="4"/>
      <c r="I2184" s="4"/>
      <c r="J2184" s="4">
        <v>1431087.71</v>
      </c>
      <c r="L2184" s="4" t="str">
        <f t="shared" si="34"/>
        <v/>
      </c>
      <c r="M2184" s="4"/>
    </row>
    <row r="2185" spans="1:13" x14ac:dyDescent="0.25">
      <c r="A2185" t="s">
        <v>1066</v>
      </c>
      <c r="B2185" t="s">
        <v>173</v>
      </c>
      <c r="C2185" t="s">
        <v>1442</v>
      </c>
      <c r="D2185" t="s">
        <v>1038</v>
      </c>
      <c r="E2185" t="s">
        <v>1801</v>
      </c>
      <c r="F2185" t="s">
        <v>22</v>
      </c>
      <c r="G2185" s="4">
        <v>350000</v>
      </c>
      <c r="H2185" s="4"/>
      <c r="I2185" s="4"/>
      <c r="J2185" s="4">
        <v>350000</v>
      </c>
      <c r="L2185" s="4" t="str">
        <f t="shared" si="34"/>
        <v/>
      </c>
      <c r="M2185" s="4"/>
    </row>
    <row r="2186" spans="1:13" x14ac:dyDescent="0.25">
      <c r="A2186" t="s">
        <v>1066</v>
      </c>
      <c r="B2186" t="s">
        <v>173</v>
      </c>
      <c r="C2186" t="s">
        <v>1401</v>
      </c>
      <c r="D2186" t="s">
        <v>1043</v>
      </c>
      <c r="E2186" t="s">
        <v>1801</v>
      </c>
      <c r="F2186" t="s">
        <v>22</v>
      </c>
      <c r="G2186" s="4">
        <v>2230000</v>
      </c>
      <c r="H2186" s="4"/>
      <c r="I2186" s="4">
        <v>-2223066.7799999998</v>
      </c>
      <c r="J2186" s="4">
        <v>6933.2200000002049</v>
      </c>
      <c r="L2186" s="4" t="str">
        <f t="shared" si="34"/>
        <v/>
      </c>
      <c r="M2186" s="4"/>
    </row>
    <row r="2187" spans="1:13" x14ac:dyDescent="0.25">
      <c r="A2187" t="s">
        <v>1066</v>
      </c>
      <c r="B2187" t="s">
        <v>173</v>
      </c>
      <c r="C2187" t="s">
        <v>1487</v>
      </c>
      <c r="D2187" t="s">
        <v>1044</v>
      </c>
      <c r="E2187" t="s">
        <v>968</v>
      </c>
      <c r="F2187" t="s">
        <v>22</v>
      </c>
      <c r="G2187" s="4">
        <v>6594.97</v>
      </c>
      <c r="H2187" s="4">
        <v>-6594.97</v>
      </c>
      <c r="I2187" s="4"/>
      <c r="J2187" s="4">
        <v>0</v>
      </c>
      <c r="L2187" s="4" t="str">
        <f t="shared" si="34"/>
        <v/>
      </c>
      <c r="M2187" s="4"/>
    </row>
    <row r="2188" spans="1:13" x14ac:dyDescent="0.25">
      <c r="A2188" t="s">
        <v>1066</v>
      </c>
      <c r="B2188" t="s">
        <v>173</v>
      </c>
      <c r="C2188" t="s">
        <v>1487</v>
      </c>
      <c r="D2188" t="s">
        <v>1044</v>
      </c>
      <c r="E2188" t="s">
        <v>1037</v>
      </c>
      <c r="F2188" t="s">
        <v>22</v>
      </c>
      <c r="G2188" s="4">
        <v>85200</v>
      </c>
      <c r="H2188" s="4">
        <v>-60700</v>
      </c>
      <c r="I2188" s="4">
        <v>-24500</v>
      </c>
      <c r="J2188" s="4">
        <v>0</v>
      </c>
      <c r="L2188" s="4" t="str">
        <f t="shared" si="34"/>
        <v/>
      </c>
      <c r="M2188" s="4"/>
    </row>
    <row r="2189" spans="1:13" x14ac:dyDescent="0.25">
      <c r="A2189" t="s">
        <v>1066</v>
      </c>
      <c r="B2189" t="s">
        <v>173</v>
      </c>
      <c r="C2189" t="s">
        <v>1487</v>
      </c>
      <c r="D2189" t="s">
        <v>1044</v>
      </c>
      <c r="E2189" t="s">
        <v>1680</v>
      </c>
      <c r="F2189" t="s">
        <v>22</v>
      </c>
      <c r="G2189" s="4">
        <v>147100</v>
      </c>
      <c r="H2189" s="4">
        <v>0</v>
      </c>
      <c r="I2189" s="4">
        <v>-147100</v>
      </c>
      <c r="J2189" s="4">
        <v>0</v>
      </c>
      <c r="L2189" s="4" t="str">
        <f t="shared" si="34"/>
        <v/>
      </c>
      <c r="M2189" s="4"/>
    </row>
    <row r="2190" spans="1:13" x14ac:dyDescent="0.25">
      <c r="A2190" t="s">
        <v>1066</v>
      </c>
      <c r="B2190" t="s">
        <v>173</v>
      </c>
      <c r="C2190" t="s">
        <v>1487</v>
      </c>
      <c r="D2190" t="s">
        <v>1044</v>
      </c>
      <c r="E2190" t="s">
        <v>1745</v>
      </c>
      <c r="F2190" t="s">
        <v>22</v>
      </c>
      <c r="G2190" s="4">
        <v>98950</v>
      </c>
      <c r="H2190" s="4">
        <v>-98950</v>
      </c>
      <c r="I2190" s="4"/>
      <c r="J2190" s="4">
        <v>0</v>
      </c>
      <c r="L2190" s="4" t="str">
        <f t="shared" si="34"/>
        <v/>
      </c>
      <c r="M2190" s="4"/>
    </row>
    <row r="2191" spans="1:13" x14ac:dyDescent="0.25">
      <c r="A2191" t="s">
        <v>1066</v>
      </c>
      <c r="B2191" t="s">
        <v>173</v>
      </c>
      <c r="C2191" t="s">
        <v>1487</v>
      </c>
      <c r="D2191" t="s">
        <v>1044</v>
      </c>
      <c r="E2191" t="s">
        <v>1801</v>
      </c>
      <c r="F2191" t="s">
        <v>22</v>
      </c>
      <c r="G2191" s="4">
        <v>2363900</v>
      </c>
      <c r="H2191" s="4">
        <v>-406030</v>
      </c>
      <c r="I2191" s="4">
        <v>-1874027.8</v>
      </c>
      <c r="J2191" s="4">
        <v>83842.199999999953</v>
      </c>
      <c r="L2191" s="4" t="str">
        <f t="shared" si="34"/>
        <v/>
      </c>
      <c r="M2191" s="4"/>
    </row>
    <row r="2192" spans="1:13" x14ac:dyDescent="0.25">
      <c r="A2192" t="s">
        <v>1066</v>
      </c>
      <c r="B2192" t="s">
        <v>173</v>
      </c>
      <c r="C2192" t="s">
        <v>1340</v>
      </c>
      <c r="D2192" t="s">
        <v>1039</v>
      </c>
      <c r="E2192" t="s">
        <v>961</v>
      </c>
      <c r="F2192" t="s">
        <v>22</v>
      </c>
      <c r="G2192" s="4">
        <v>0</v>
      </c>
      <c r="H2192" s="4">
        <v>0</v>
      </c>
      <c r="I2192" s="4"/>
      <c r="J2192" s="4">
        <v>0</v>
      </c>
      <c r="L2192" s="4" t="str">
        <f t="shared" si="34"/>
        <v/>
      </c>
      <c r="M2192" s="4"/>
    </row>
    <row r="2193" spans="1:13" x14ac:dyDescent="0.25">
      <c r="A2193" t="s">
        <v>1066</v>
      </c>
      <c r="B2193" t="s">
        <v>173</v>
      </c>
      <c r="C2193" t="s">
        <v>1340</v>
      </c>
      <c r="D2193" t="s">
        <v>1039</v>
      </c>
      <c r="E2193" t="s">
        <v>968</v>
      </c>
      <c r="F2193" t="s">
        <v>22</v>
      </c>
      <c r="G2193" s="4">
        <v>0</v>
      </c>
      <c r="H2193" s="4">
        <v>0</v>
      </c>
      <c r="I2193" s="4"/>
      <c r="J2193" s="4">
        <v>0</v>
      </c>
      <c r="L2193" s="4" t="str">
        <f t="shared" si="34"/>
        <v/>
      </c>
      <c r="M2193" s="4"/>
    </row>
    <row r="2194" spans="1:13" x14ac:dyDescent="0.25">
      <c r="A2194" t="s">
        <v>1066</v>
      </c>
      <c r="B2194" t="s">
        <v>173</v>
      </c>
      <c r="C2194" t="s">
        <v>1340</v>
      </c>
      <c r="D2194" t="s">
        <v>1039</v>
      </c>
      <c r="E2194" t="s">
        <v>1037</v>
      </c>
      <c r="F2194" t="s">
        <v>22</v>
      </c>
      <c r="G2194" s="4">
        <v>163893.66</v>
      </c>
      <c r="H2194" s="4">
        <v>0</v>
      </c>
      <c r="I2194" s="4">
        <v>-163893.66</v>
      </c>
      <c r="J2194" s="4">
        <v>0</v>
      </c>
      <c r="L2194" s="4" t="str">
        <f t="shared" si="34"/>
        <v/>
      </c>
      <c r="M2194" s="4"/>
    </row>
    <row r="2195" spans="1:13" x14ac:dyDescent="0.25">
      <c r="A2195" t="s">
        <v>1066</v>
      </c>
      <c r="B2195" t="s">
        <v>173</v>
      </c>
      <c r="C2195" t="s">
        <v>1340</v>
      </c>
      <c r="D2195" t="s">
        <v>1039</v>
      </c>
      <c r="E2195" t="s">
        <v>1680</v>
      </c>
      <c r="F2195" t="s">
        <v>22</v>
      </c>
      <c r="G2195" s="4">
        <v>378687.98</v>
      </c>
      <c r="H2195" s="4">
        <v>-60266</v>
      </c>
      <c r="I2195" s="4">
        <v>-318421.98</v>
      </c>
      <c r="J2195" s="4">
        <v>0</v>
      </c>
      <c r="L2195" s="4" t="str">
        <f t="shared" si="34"/>
        <v/>
      </c>
      <c r="M2195" s="4"/>
    </row>
    <row r="2196" spans="1:13" x14ac:dyDescent="0.25">
      <c r="A2196" t="s">
        <v>1066</v>
      </c>
      <c r="B2196" t="s">
        <v>173</v>
      </c>
      <c r="C2196" t="s">
        <v>1340</v>
      </c>
      <c r="D2196" t="s">
        <v>1039</v>
      </c>
      <c r="E2196" t="s">
        <v>1745</v>
      </c>
      <c r="F2196" t="s">
        <v>22</v>
      </c>
      <c r="G2196" s="4">
        <v>456704.44</v>
      </c>
      <c r="H2196" s="4">
        <v>-400000</v>
      </c>
      <c r="I2196" s="4">
        <v>-56704.44</v>
      </c>
      <c r="J2196" s="4">
        <v>0</v>
      </c>
      <c r="L2196" s="4" t="str">
        <f t="shared" si="34"/>
        <v/>
      </c>
      <c r="M2196" s="4"/>
    </row>
    <row r="2197" spans="1:13" x14ac:dyDescent="0.25">
      <c r="A2197" t="s">
        <v>1066</v>
      </c>
      <c r="B2197" t="s">
        <v>173</v>
      </c>
      <c r="C2197" t="s">
        <v>1340</v>
      </c>
      <c r="D2197" t="s">
        <v>1039</v>
      </c>
      <c r="E2197" t="s">
        <v>1801</v>
      </c>
      <c r="F2197" t="s">
        <v>22</v>
      </c>
      <c r="G2197" s="4">
        <v>422375.12</v>
      </c>
      <c r="H2197" s="4">
        <v>-447148.73</v>
      </c>
      <c r="I2197" s="4">
        <v>29540.22</v>
      </c>
      <c r="J2197" s="4">
        <v>4766.6100000000151</v>
      </c>
      <c r="L2197" s="4" t="str">
        <f t="shared" si="34"/>
        <v/>
      </c>
      <c r="M2197" s="4"/>
    </row>
    <row r="2198" spans="1:13" x14ac:dyDescent="0.25">
      <c r="A2198" t="s">
        <v>1066</v>
      </c>
      <c r="B2198" t="s">
        <v>173</v>
      </c>
      <c r="C2198" t="s">
        <v>1350</v>
      </c>
      <c r="D2198" t="s">
        <v>1039</v>
      </c>
      <c r="E2198" t="s">
        <v>17</v>
      </c>
      <c r="F2198" t="s">
        <v>22</v>
      </c>
      <c r="G2198" s="4">
        <v>72360</v>
      </c>
      <c r="H2198" s="4">
        <v>-72360</v>
      </c>
      <c r="I2198" s="4"/>
      <c r="J2198" s="4">
        <v>0</v>
      </c>
      <c r="L2198" s="4" t="str">
        <f t="shared" si="34"/>
        <v/>
      </c>
      <c r="M2198" s="4"/>
    </row>
    <row r="2199" spans="1:13" x14ac:dyDescent="0.25">
      <c r="A2199" t="s">
        <v>1066</v>
      </c>
      <c r="B2199" t="s">
        <v>173</v>
      </c>
      <c r="C2199" t="s">
        <v>1350</v>
      </c>
      <c r="D2199" t="s">
        <v>1039</v>
      </c>
      <c r="E2199" t="s">
        <v>875</v>
      </c>
      <c r="F2199" t="s">
        <v>22</v>
      </c>
      <c r="G2199" s="4">
        <v>182978.02</v>
      </c>
      <c r="H2199" s="4">
        <v>-173455.84</v>
      </c>
      <c r="I2199" s="4">
        <v>-9522.18</v>
      </c>
      <c r="J2199" s="4">
        <v>0</v>
      </c>
      <c r="L2199" s="4" t="str">
        <f t="shared" si="34"/>
        <v/>
      </c>
      <c r="M2199" s="4"/>
    </row>
    <row r="2200" spans="1:13" x14ac:dyDescent="0.25">
      <c r="A2200" t="s">
        <v>1066</v>
      </c>
      <c r="B2200" t="s">
        <v>173</v>
      </c>
      <c r="C2200" t="s">
        <v>1350</v>
      </c>
      <c r="D2200" t="s">
        <v>1039</v>
      </c>
      <c r="E2200" t="s">
        <v>961</v>
      </c>
      <c r="F2200" t="s">
        <v>22</v>
      </c>
      <c r="G2200" s="4">
        <v>294351.59999999998</v>
      </c>
      <c r="H2200" s="4">
        <v>-294351.59999999998</v>
      </c>
      <c r="I2200" s="4"/>
      <c r="J2200" s="4">
        <v>0</v>
      </c>
      <c r="L2200" s="4" t="str">
        <f t="shared" si="34"/>
        <v/>
      </c>
      <c r="M2200" s="4"/>
    </row>
    <row r="2201" spans="1:13" x14ac:dyDescent="0.25">
      <c r="A2201" t="s">
        <v>1066</v>
      </c>
      <c r="B2201" t="s">
        <v>173</v>
      </c>
      <c r="C2201" t="s">
        <v>1350</v>
      </c>
      <c r="D2201" t="s">
        <v>1039</v>
      </c>
      <c r="E2201" t="s">
        <v>968</v>
      </c>
      <c r="F2201" t="s">
        <v>22</v>
      </c>
      <c r="G2201" s="4">
        <v>98374.78</v>
      </c>
      <c r="H2201" s="4">
        <v>-28277.5</v>
      </c>
      <c r="I2201" s="4">
        <v>-70097.279999999999</v>
      </c>
      <c r="J2201" s="4">
        <v>0</v>
      </c>
      <c r="L2201" s="4" t="str">
        <f t="shared" si="34"/>
        <v/>
      </c>
      <c r="M2201" s="4"/>
    </row>
    <row r="2202" spans="1:13" x14ac:dyDescent="0.25">
      <c r="A2202" t="s">
        <v>1066</v>
      </c>
      <c r="B2202" t="s">
        <v>173</v>
      </c>
      <c r="C2202" t="s">
        <v>1350</v>
      </c>
      <c r="D2202" t="s">
        <v>1039</v>
      </c>
      <c r="E2202" t="s">
        <v>1037</v>
      </c>
      <c r="F2202" t="s">
        <v>22</v>
      </c>
      <c r="G2202" s="4">
        <v>1316989.6499999999</v>
      </c>
      <c r="H2202" s="4">
        <v>-897122.97</v>
      </c>
      <c r="I2202" s="4">
        <v>-419866.68</v>
      </c>
      <c r="J2202" s="4">
        <v>0</v>
      </c>
      <c r="L2202" s="4" t="str">
        <f t="shared" si="34"/>
        <v/>
      </c>
      <c r="M2202" s="4"/>
    </row>
    <row r="2203" spans="1:13" x14ac:dyDescent="0.25">
      <c r="A2203" t="s">
        <v>1066</v>
      </c>
      <c r="B2203" t="s">
        <v>173</v>
      </c>
      <c r="C2203" t="s">
        <v>1350</v>
      </c>
      <c r="D2203" t="s">
        <v>1039</v>
      </c>
      <c r="E2203" t="s">
        <v>1680</v>
      </c>
      <c r="F2203" t="s">
        <v>22</v>
      </c>
      <c r="G2203" s="4">
        <v>901734</v>
      </c>
      <c r="H2203" s="4">
        <v>-651631</v>
      </c>
      <c r="I2203" s="4">
        <v>-250103</v>
      </c>
      <c r="J2203" s="4">
        <v>0</v>
      </c>
      <c r="L2203" s="4" t="str">
        <f t="shared" si="34"/>
        <v/>
      </c>
      <c r="M2203" s="4"/>
    </row>
    <row r="2204" spans="1:13" x14ac:dyDescent="0.25">
      <c r="A2204" t="s">
        <v>1066</v>
      </c>
      <c r="B2204" t="s">
        <v>173</v>
      </c>
      <c r="C2204" t="s">
        <v>1350</v>
      </c>
      <c r="D2204" t="s">
        <v>1039</v>
      </c>
      <c r="E2204" t="s">
        <v>1745</v>
      </c>
      <c r="F2204" t="s">
        <v>14</v>
      </c>
      <c r="G2204" s="4">
        <v>2415</v>
      </c>
      <c r="H2204" s="4">
        <v>0</v>
      </c>
      <c r="I2204" s="4">
        <v>-2415</v>
      </c>
      <c r="J2204" s="4">
        <v>0</v>
      </c>
      <c r="L2204" s="4" t="str">
        <f t="shared" si="34"/>
        <v/>
      </c>
      <c r="M2204" s="4"/>
    </row>
    <row r="2205" spans="1:13" x14ac:dyDescent="0.25">
      <c r="A2205" t="s">
        <v>1066</v>
      </c>
      <c r="B2205" t="s">
        <v>173</v>
      </c>
      <c r="C2205" t="s">
        <v>1350</v>
      </c>
      <c r="D2205" t="s">
        <v>1039</v>
      </c>
      <c r="E2205" t="s">
        <v>1745</v>
      </c>
      <c r="F2205" t="s">
        <v>22</v>
      </c>
      <c r="G2205" s="4">
        <v>1247774.81</v>
      </c>
      <c r="H2205" s="4">
        <v>-384861.05</v>
      </c>
      <c r="I2205" s="4">
        <v>-862913.76</v>
      </c>
      <c r="J2205" s="4">
        <v>0</v>
      </c>
      <c r="L2205" s="4" t="str">
        <f t="shared" si="34"/>
        <v/>
      </c>
      <c r="M2205" s="4"/>
    </row>
    <row r="2206" spans="1:13" x14ac:dyDescent="0.25">
      <c r="A2206" t="s">
        <v>1066</v>
      </c>
      <c r="B2206" t="s">
        <v>173</v>
      </c>
      <c r="C2206" t="s">
        <v>1350</v>
      </c>
      <c r="D2206" t="s">
        <v>1039</v>
      </c>
      <c r="E2206" t="s">
        <v>1801</v>
      </c>
      <c r="F2206" t="s">
        <v>14</v>
      </c>
      <c r="G2206" s="4">
        <v>205000</v>
      </c>
      <c r="H2206" s="4">
        <v>-790</v>
      </c>
      <c r="I2206" s="4">
        <v>-204210</v>
      </c>
      <c r="J2206" s="4">
        <v>0</v>
      </c>
      <c r="L2206" s="4" t="str">
        <f t="shared" si="34"/>
        <v/>
      </c>
      <c r="M2206" s="4"/>
    </row>
    <row r="2207" spans="1:13" x14ac:dyDescent="0.25">
      <c r="A2207" t="s">
        <v>1066</v>
      </c>
      <c r="B2207" t="s">
        <v>173</v>
      </c>
      <c r="C2207" t="s">
        <v>1350</v>
      </c>
      <c r="D2207" t="s">
        <v>1039</v>
      </c>
      <c r="E2207" t="s">
        <v>1801</v>
      </c>
      <c r="F2207" t="s">
        <v>22</v>
      </c>
      <c r="G2207" s="4">
        <v>5785701.8499999996</v>
      </c>
      <c r="H2207" s="4">
        <v>-2876746.25</v>
      </c>
      <c r="I2207" s="4">
        <v>-1824810.58</v>
      </c>
      <c r="J2207" s="4">
        <v>1084145.0199999996</v>
      </c>
      <c r="L2207" s="4" t="str">
        <f t="shared" si="34"/>
        <v/>
      </c>
      <c r="M2207" s="4"/>
    </row>
    <row r="2208" spans="1:13" x14ac:dyDescent="0.25">
      <c r="A2208" t="s">
        <v>1066</v>
      </c>
      <c r="B2208" t="s">
        <v>173</v>
      </c>
      <c r="C2208" t="s">
        <v>1565</v>
      </c>
      <c r="D2208" t="s">
        <v>1038</v>
      </c>
      <c r="E2208" t="s">
        <v>1037</v>
      </c>
      <c r="F2208" t="s">
        <v>22</v>
      </c>
      <c r="G2208" s="4">
        <v>84853.33</v>
      </c>
      <c r="H2208" s="4">
        <v>-84853.33</v>
      </c>
      <c r="I2208" s="4"/>
      <c r="J2208" s="4">
        <v>0</v>
      </c>
      <c r="L2208" s="4" t="str">
        <f t="shared" si="34"/>
        <v/>
      </c>
      <c r="M2208" s="4"/>
    </row>
    <row r="2209" spans="1:13" x14ac:dyDescent="0.25">
      <c r="A2209" t="s">
        <v>1066</v>
      </c>
      <c r="B2209" t="s">
        <v>173</v>
      </c>
      <c r="C2209" t="s">
        <v>1565</v>
      </c>
      <c r="D2209" t="s">
        <v>1038</v>
      </c>
      <c r="E2209" t="s">
        <v>1680</v>
      </c>
      <c r="F2209" t="s">
        <v>22</v>
      </c>
      <c r="G2209" s="4">
        <v>186434.64</v>
      </c>
      <c r="H2209" s="4">
        <v>-56430</v>
      </c>
      <c r="I2209" s="4">
        <v>-130004.64</v>
      </c>
      <c r="J2209" s="4">
        <v>0</v>
      </c>
      <c r="L2209" s="4" t="str">
        <f t="shared" si="34"/>
        <v/>
      </c>
      <c r="M2209" s="4"/>
    </row>
    <row r="2210" spans="1:13" x14ac:dyDescent="0.25">
      <c r="A2210" t="s">
        <v>1066</v>
      </c>
      <c r="B2210" t="s">
        <v>173</v>
      </c>
      <c r="C2210" t="s">
        <v>1565</v>
      </c>
      <c r="D2210" t="s">
        <v>1038</v>
      </c>
      <c r="E2210" t="s">
        <v>1745</v>
      </c>
      <c r="F2210" t="s">
        <v>22</v>
      </c>
      <c r="G2210" s="4">
        <v>2871483.21</v>
      </c>
      <c r="H2210" s="4">
        <v>-129288.88</v>
      </c>
      <c r="I2210" s="4">
        <v>-2742194.33</v>
      </c>
      <c r="J2210" s="4">
        <v>0</v>
      </c>
      <c r="L2210" s="4" t="str">
        <f t="shared" si="34"/>
        <v/>
      </c>
      <c r="M2210" s="4"/>
    </row>
    <row r="2211" spans="1:13" x14ac:dyDescent="0.25">
      <c r="A2211" t="s">
        <v>1066</v>
      </c>
      <c r="B2211" t="s">
        <v>173</v>
      </c>
      <c r="C2211" t="s">
        <v>1565</v>
      </c>
      <c r="D2211" t="s">
        <v>1038</v>
      </c>
      <c r="E2211" t="s">
        <v>1801</v>
      </c>
      <c r="F2211" t="s">
        <v>22</v>
      </c>
      <c r="G2211" s="4">
        <v>5385310.9199999999</v>
      </c>
      <c r="H2211" s="4">
        <v>-2213650.5</v>
      </c>
      <c r="I2211" s="4">
        <v>-2469873.96</v>
      </c>
      <c r="J2211" s="4">
        <v>701786.46</v>
      </c>
      <c r="L2211" s="4" t="str">
        <f t="shared" si="34"/>
        <v/>
      </c>
      <c r="M2211" s="4"/>
    </row>
    <row r="2212" spans="1:13" x14ac:dyDescent="0.25">
      <c r="A2212" t="s">
        <v>1066</v>
      </c>
      <c r="B2212" t="s">
        <v>173</v>
      </c>
      <c r="C2212" t="s">
        <v>1279</v>
      </c>
      <c r="D2212" t="s">
        <v>1038</v>
      </c>
      <c r="E2212" t="s">
        <v>17</v>
      </c>
      <c r="F2212" t="s">
        <v>22</v>
      </c>
      <c r="G2212" s="4">
        <v>10562.5</v>
      </c>
      <c r="H2212" s="4">
        <v>-10562.5</v>
      </c>
      <c r="I2212" s="4"/>
      <c r="J2212" s="4">
        <v>0</v>
      </c>
      <c r="L2212" s="4" t="str">
        <f t="shared" si="34"/>
        <v/>
      </c>
      <c r="M2212" s="4"/>
    </row>
    <row r="2213" spans="1:13" x14ac:dyDescent="0.25">
      <c r="A2213" t="s">
        <v>1066</v>
      </c>
      <c r="B2213" t="s">
        <v>173</v>
      </c>
      <c r="C2213" t="s">
        <v>1279</v>
      </c>
      <c r="D2213" t="s">
        <v>1038</v>
      </c>
      <c r="E2213" t="s">
        <v>875</v>
      </c>
      <c r="F2213" t="s">
        <v>22</v>
      </c>
      <c r="G2213" s="4">
        <v>24278.31</v>
      </c>
      <c r="H2213" s="4">
        <v>-24278.31</v>
      </c>
      <c r="I2213" s="4"/>
      <c r="J2213" s="4">
        <v>0</v>
      </c>
      <c r="L2213" s="4" t="str">
        <f t="shared" si="34"/>
        <v/>
      </c>
      <c r="M2213" s="4"/>
    </row>
    <row r="2214" spans="1:13" x14ac:dyDescent="0.25">
      <c r="A2214" t="s">
        <v>1066</v>
      </c>
      <c r="B2214" t="s">
        <v>173</v>
      </c>
      <c r="C2214" t="s">
        <v>1279</v>
      </c>
      <c r="D2214" t="s">
        <v>1038</v>
      </c>
      <c r="E2214" t="s">
        <v>961</v>
      </c>
      <c r="F2214" t="s">
        <v>22</v>
      </c>
      <c r="G2214" s="4">
        <v>74966.03</v>
      </c>
      <c r="H2214" s="4">
        <v>-74966.03</v>
      </c>
      <c r="I2214" s="4"/>
      <c r="J2214" s="4">
        <v>0</v>
      </c>
      <c r="L2214" s="4" t="str">
        <f t="shared" si="34"/>
        <v/>
      </c>
      <c r="M2214" s="4"/>
    </row>
    <row r="2215" spans="1:13" x14ac:dyDescent="0.25">
      <c r="A2215" t="s">
        <v>1066</v>
      </c>
      <c r="B2215" t="s">
        <v>173</v>
      </c>
      <c r="C2215" t="s">
        <v>1279</v>
      </c>
      <c r="D2215" t="s">
        <v>1038</v>
      </c>
      <c r="E2215" t="s">
        <v>968</v>
      </c>
      <c r="F2215" t="s">
        <v>22</v>
      </c>
      <c r="G2215" s="4">
        <v>3806.66</v>
      </c>
      <c r="H2215" s="4">
        <v>-3806.66</v>
      </c>
      <c r="I2215" s="4"/>
      <c r="J2215" s="4">
        <v>0</v>
      </c>
      <c r="L2215" s="4" t="str">
        <f t="shared" si="34"/>
        <v/>
      </c>
      <c r="M2215" s="4"/>
    </row>
    <row r="2216" spans="1:13" x14ac:dyDescent="0.25">
      <c r="A2216" t="s">
        <v>1066</v>
      </c>
      <c r="B2216" t="s">
        <v>173</v>
      </c>
      <c r="C2216" t="s">
        <v>1279</v>
      </c>
      <c r="D2216" t="s">
        <v>1038</v>
      </c>
      <c r="E2216" t="s">
        <v>1037</v>
      </c>
      <c r="F2216" t="s">
        <v>22</v>
      </c>
      <c r="G2216" s="4">
        <v>93061.96</v>
      </c>
      <c r="H2216" s="4">
        <v>-27082.87</v>
      </c>
      <c r="I2216" s="4">
        <v>-65979.09</v>
      </c>
      <c r="J2216" s="4">
        <v>0</v>
      </c>
      <c r="L2216" s="4" t="str">
        <f t="shared" si="34"/>
        <v/>
      </c>
      <c r="M2216" s="4"/>
    </row>
    <row r="2217" spans="1:13" x14ac:dyDescent="0.25">
      <c r="A2217" t="s">
        <v>1066</v>
      </c>
      <c r="B2217" t="s">
        <v>173</v>
      </c>
      <c r="C2217" t="s">
        <v>1279</v>
      </c>
      <c r="D2217" t="s">
        <v>1038</v>
      </c>
      <c r="E2217" t="s">
        <v>1680</v>
      </c>
      <c r="F2217" t="s">
        <v>22</v>
      </c>
      <c r="G2217" s="4">
        <v>215539.98</v>
      </c>
      <c r="H2217" s="4">
        <v>-209569.8</v>
      </c>
      <c r="I2217" s="4">
        <v>-5970.18</v>
      </c>
      <c r="J2217" s="4">
        <v>2.1827872842550278E-11</v>
      </c>
      <c r="L2217" s="4" t="str">
        <f t="shared" si="34"/>
        <v/>
      </c>
      <c r="M2217" s="4"/>
    </row>
    <row r="2218" spans="1:13" x14ac:dyDescent="0.25">
      <c r="A2218" t="s">
        <v>1066</v>
      </c>
      <c r="B2218" t="s">
        <v>173</v>
      </c>
      <c r="C2218" t="s">
        <v>1279</v>
      </c>
      <c r="D2218" t="s">
        <v>1038</v>
      </c>
      <c r="E2218" t="s">
        <v>1745</v>
      </c>
      <c r="F2218" t="s">
        <v>22</v>
      </c>
      <c r="G2218" s="4">
        <v>1854250.32</v>
      </c>
      <c r="H2218" s="4">
        <v>-416262.5</v>
      </c>
      <c r="I2218" s="4">
        <v>-1437987.82</v>
      </c>
      <c r="J2218" s="4">
        <v>0</v>
      </c>
      <c r="L2218" s="4" t="str">
        <f t="shared" si="34"/>
        <v/>
      </c>
      <c r="M2218" s="4"/>
    </row>
    <row r="2219" spans="1:13" x14ac:dyDescent="0.25">
      <c r="A2219" t="s">
        <v>1066</v>
      </c>
      <c r="B2219" t="s">
        <v>173</v>
      </c>
      <c r="C2219" t="s">
        <v>1279</v>
      </c>
      <c r="D2219" t="s">
        <v>1038</v>
      </c>
      <c r="E2219" t="s">
        <v>1801</v>
      </c>
      <c r="F2219" t="s">
        <v>22</v>
      </c>
      <c r="G2219" s="4">
        <v>3453264.54</v>
      </c>
      <c r="H2219" s="4">
        <v>-2257323.7400000002</v>
      </c>
      <c r="I2219" s="4">
        <v>-1025653.73</v>
      </c>
      <c r="J2219" s="4">
        <v>170287.06999999983</v>
      </c>
      <c r="L2219" s="4" t="str">
        <f t="shared" si="34"/>
        <v/>
      </c>
      <c r="M2219" s="4"/>
    </row>
    <row r="2220" spans="1:13" x14ac:dyDescent="0.25">
      <c r="A2220" t="s">
        <v>1066</v>
      </c>
      <c r="B2220" t="s">
        <v>173</v>
      </c>
      <c r="C2220" t="s">
        <v>1199</v>
      </c>
      <c r="D2220" t="s">
        <v>1039</v>
      </c>
      <c r="E2220" t="s">
        <v>393</v>
      </c>
      <c r="F2220" t="s">
        <v>22</v>
      </c>
      <c r="G2220" s="4">
        <v>112500</v>
      </c>
      <c r="H2220" s="4">
        <v>-112500</v>
      </c>
      <c r="I2220" s="4"/>
      <c r="J2220" s="4">
        <v>0</v>
      </c>
      <c r="L2220" s="4" t="str">
        <f t="shared" si="34"/>
        <v/>
      </c>
      <c r="M2220" s="4"/>
    </row>
    <row r="2221" spans="1:13" x14ac:dyDescent="0.25">
      <c r="A2221" t="s">
        <v>1066</v>
      </c>
      <c r="B2221" t="s">
        <v>173</v>
      </c>
      <c r="C2221" t="s">
        <v>1199</v>
      </c>
      <c r="D2221" t="s">
        <v>1039</v>
      </c>
      <c r="E2221" t="s">
        <v>17</v>
      </c>
      <c r="F2221" t="s">
        <v>22</v>
      </c>
      <c r="G2221" s="4">
        <v>150265.04</v>
      </c>
      <c r="H2221" s="4">
        <v>-150265.04</v>
      </c>
      <c r="I2221" s="4"/>
      <c r="J2221" s="4">
        <v>0</v>
      </c>
      <c r="L2221" s="4" t="str">
        <f t="shared" si="34"/>
        <v/>
      </c>
      <c r="M2221" s="4"/>
    </row>
    <row r="2222" spans="1:13" x14ac:dyDescent="0.25">
      <c r="A2222" t="s">
        <v>1066</v>
      </c>
      <c r="B2222" t="s">
        <v>173</v>
      </c>
      <c r="C2222" t="s">
        <v>1199</v>
      </c>
      <c r="D2222" t="s">
        <v>1039</v>
      </c>
      <c r="E2222" t="s">
        <v>875</v>
      </c>
      <c r="F2222" t="s">
        <v>22</v>
      </c>
      <c r="G2222" s="4">
        <v>23330.38</v>
      </c>
      <c r="H2222" s="4">
        <v>-23330.38</v>
      </c>
      <c r="I2222" s="4"/>
      <c r="J2222" s="4">
        <v>0</v>
      </c>
      <c r="L2222" s="4" t="str">
        <f t="shared" si="34"/>
        <v/>
      </c>
      <c r="M2222" s="4"/>
    </row>
    <row r="2223" spans="1:13" x14ac:dyDescent="0.25">
      <c r="A2223" t="s">
        <v>1066</v>
      </c>
      <c r="B2223" t="s">
        <v>173</v>
      </c>
      <c r="C2223" t="s">
        <v>1199</v>
      </c>
      <c r="D2223" t="s">
        <v>1039</v>
      </c>
      <c r="E2223" t="s">
        <v>961</v>
      </c>
      <c r="F2223" t="s">
        <v>22</v>
      </c>
      <c r="G2223" s="4">
        <v>371424.72</v>
      </c>
      <c r="H2223" s="4">
        <v>-371424.72</v>
      </c>
      <c r="I2223" s="4"/>
      <c r="J2223" s="4">
        <v>0</v>
      </c>
      <c r="L2223" s="4" t="str">
        <f t="shared" si="34"/>
        <v/>
      </c>
      <c r="M2223" s="4"/>
    </row>
    <row r="2224" spans="1:13" x14ac:dyDescent="0.25">
      <c r="A2224" t="s">
        <v>1066</v>
      </c>
      <c r="B2224" t="s">
        <v>173</v>
      </c>
      <c r="C2224" t="s">
        <v>1199</v>
      </c>
      <c r="D2224" t="s">
        <v>1039</v>
      </c>
      <c r="E2224" t="s">
        <v>968</v>
      </c>
      <c r="F2224" t="s">
        <v>22</v>
      </c>
      <c r="G2224" s="4">
        <v>113553.3</v>
      </c>
      <c r="H2224" s="4">
        <v>-67462.67</v>
      </c>
      <c r="I2224" s="4">
        <v>-46090.63</v>
      </c>
      <c r="J2224" s="4">
        <v>0</v>
      </c>
      <c r="L2224" s="4" t="str">
        <f t="shared" si="34"/>
        <v/>
      </c>
      <c r="M2224" s="4"/>
    </row>
    <row r="2225" spans="1:13" x14ac:dyDescent="0.25">
      <c r="A2225" t="s">
        <v>1066</v>
      </c>
      <c r="B2225" t="s">
        <v>173</v>
      </c>
      <c r="C2225" t="s">
        <v>1199</v>
      </c>
      <c r="D2225" t="s">
        <v>1039</v>
      </c>
      <c r="E2225" t="s">
        <v>1037</v>
      </c>
      <c r="F2225" t="s">
        <v>22</v>
      </c>
      <c r="G2225" s="4">
        <v>524818.93000000005</v>
      </c>
      <c r="H2225" s="4">
        <v>-427838.17</v>
      </c>
      <c r="I2225" s="4">
        <v>-96980.76</v>
      </c>
      <c r="J2225" s="4">
        <v>0</v>
      </c>
      <c r="L2225" s="4" t="str">
        <f t="shared" si="34"/>
        <v/>
      </c>
      <c r="M2225" s="4"/>
    </row>
    <row r="2226" spans="1:13" x14ac:dyDescent="0.25">
      <c r="A2226" t="s">
        <v>1066</v>
      </c>
      <c r="B2226" t="s">
        <v>173</v>
      </c>
      <c r="C2226" t="s">
        <v>1199</v>
      </c>
      <c r="D2226" t="s">
        <v>1039</v>
      </c>
      <c r="E2226" t="s">
        <v>1680</v>
      </c>
      <c r="F2226" t="s">
        <v>22</v>
      </c>
      <c r="G2226" s="4">
        <v>1261630.05</v>
      </c>
      <c r="H2226" s="4">
        <v>-1101965.8700000001</v>
      </c>
      <c r="I2226" s="4">
        <v>-159664.18</v>
      </c>
      <c r="J2226" s="4">
        <v>0</v>
      </c>
      <c r="L2226" s="4" t="str">
        <f t="shared" si="34"/>
        <v/>
      </c>
      <c r="M2226" s="4"/>
    </row>
    <row r="2227" spans="1:13" x14ac:dyDescent="0.25">
      <c r="A2227" t="s">
        <v>1066</v>
      </c>
      <c r="B2227" t="s">
        <v>173</v>
      </c>
      <c r="C2227" t="s">
        <v>1199</v>
      </c>
      <c r="D2227" t="s">
        <v>1039</v>
      </c>
      <c r="E2227" t="s">
        <v>1745</v>
      </c>
      <c r="F2227" t="s">
        <v>22</v>
      </c>
      <c r="G2227" s="4">
        <v>1575156.11</v>
      </c>
      <c r="H2227" s="4">
        <v>-1111550.81</v>
      </c>
      <c r="I2227" s="4">
        <v>-463605.3</v>
      </c>
      <c r="J2227" s="4">
        <v>0</v>
      </c>
      <c r="L2227" s="4" t="str">
        <f t="shared" si="34"/>
        <v/>
      </c>
      <c r="M2227" s="4"/>
    </row>
    <row r="2228" spans="1:13" x14ac:dyDescent="0.25">
      <c r="A2228" t="s">
        <v>1066</v>
      </c>
      <c r="B2228" t="s">
        <v>173</v>
      </c>
      <c r="C2228" t="s">
        <v>1199</v>
      </c>
      <c r="D2228" t="s">
        <v>1039</v>
      </c>
      <c r="E2228" t="s">
        <v>1801</v>
      </c>
      <c r="F2228" t="s">
        <v>22</v>
      </c>
      <c r="G2228" s="4">
        <v>3288175.85</v>
      </c>
      <c r="H2228" s="4">
        <v>-1751485.25</v>
      </c>
      <c r="I2228" s="4">
        <v>-1157711.8600000001</v>
      </c>
      <c r="J2228" s="4">
        <v>378978.74</v>
      </c>
      <c r="L2228" s="4" t="str">
        <f t="shared" si="34"/>
        <v/>
      </c>
      <c r="M2228" s="4"/>
    </row>
    <row r="2229" spans="1:13" x14ac:dyDescent="0.25">
      <c r="A2229" t="s">
        <v>1066</v>
      </c>
      <c r="B2229" t="s">
        <v>173</v>
      </c>
      <c r="C2229" t="s">
        <v>1490</v>
      </c>
      <c r="D2229" t="s">
        <v>1043</v>
      </c>
      <c r="E2229" t="s">
        <v>1801</v>
      </c>
      <c r="F2229" t="s">
        <v>22</v>
      </c>
      <c r="G2229" s="4">
        <v>826488.22</v>
      </c>
      <c r="H2229" s="4"/>
      <c r="I2229" s="4">
        <v>-826488.22</v>
      </c>
      <c r="J2229" s="4">
        <v>0</v>
      </c>
      <c r="L2229" s="4" t="str">
        <f t="shared" si="34"/>
        <v/>
      </c>
      <c r="M2229" s="4"/>
    </row>
    <row r="2230" spans="1:13" x14ac:dyDescent="0.25">
      <c r="A2230" t="s">
        <v>1066</v>
      </c>
      <c r="B2230" t="s">
        <v>173</v>
      </c>
      <c r="C2230" t="s">
        <v>1451</v>
      </c>
      <c r="D2230" t="s">
        <v>1045</v>
      </c>
      <c r="E2230" t="s">
        <v>968</v>
      </c>
      <c r="F2230" t="s">
        <v>22</v>
      </c>
      <c r="G2230" s="4">
        <v>0</v>
      </c>
      <c r="H2230" s="4">
        <v>0</v>
      </c>
      <c r="I2230" s="4"/>
      <c r="J2230" s="4">
        <v>0</v>
      </c>
      <c r="L2230" s="4" t="str">
        <f t="shared" si="34"/>
        <v/>
      </c>
      <c r="M2230" s="4"/>
    </row>
    <row r="2231" spans="1:13" x14ac:dyDescent="0.25">
      <c r="A2231" t="s">
        <v>1066</v>
      </c>
      <c r="B2231" t="s">
        <v>173</v>
      </c>
      <c r="C2231" t="s">
        <v>1451</v>
      </c>
      <c r="D2231" t="s">
        <v>1045</v>
      </c>
      <c r="E2231" t="s">
        <v>1037</v>
      </c>
      <c r="F2231" t="s">
        <v>22</v>
      </c>
      <c r="G2231" s="4">
        <v>9492.11</v>
      </c>
      <c r="H2231" s="4">
        <v>0</v>
      </c>
      <c r="I2231" s="4">
        <v>-9492.11</v>
      </c>
      <c r="J2231" s="4">
        <v>0</v>
      </c>
      <c r="L2231" s="4" t="str">
        <f t="shared" si="34"/>
        <v/>
      </c>
      <c r="M2231" s="4"/>
    </row>
    <row r="2232" spans="1:13" x14ac:dyDescent="0.25">
      <c r="A2232" t="s">
        <v>1066</v>
      </c>
      <c r="B2232" t="s">
        <v>173</v>
      </c>
      <c r="C2232" t="s">
        <v>1451</v>
      </c>
      <c r="D2232" t="s">
        <v>1045</v>
      </c>
      <c r="E2232" t="s">
        <v>1680</v>
      </c>
      <c r="F2232" t="s">
        <v>22</v>
      </c>
      <c r="G2232" s="4">
        <v>18700</v>
      </c>
      <c r="H2232" s="4">
        <v>-12350</v>
      </c>
      <c r="I2232" s="4">
        <v>-6350</v>
      </c>
      <c r="J2232" s="4">
        <v>0</v>
      </c>
      <c r="L2232" s="4" t="str">
        <f t="shared" si="34"/>
        <v/>
      </c>
      <c r="M2232" s="4"/>
    </row>
    <row r="2233" spans="1:13" x14ac:dyDescent="0.25">
      <c r="A2233" t="s">
        <v>1066</v>
      </c>
      <c r="B2233" t="s">
        <v>173</v>
      </c>
      <c r="C2233" t="s">
        <v>1451</v>
      </c>
      <c r="D2233" t="s">
        <v>1045</v>
      </c>
      <c r="E2233" t="s">
        <v>1745</v>
      </c>
      <c r="F2233" t="s">
        <v>22</v>
      </c>
      <c r="G2233" s="4">
        <v>12237.5</v>
      </c>
      <c r="H2233" s="4">
        <v>-12237.5</v>
      </c>
      <c r="I2233" s="4"/>
      <c r="J2233" s="4">
        <v>0</v>
      </c>
      <c r="L2233" s="4" t="str">
        <f t="shared" si="34"/>
        <v/>
      </c>
      <c r="M2233" s="4"/>
    </row>
    <row r="2234" spans="1:13" x14ac:dyDescent="0.25">
      <c r="A2234" t="s">
        <v>1066</v>
      </c>
      <c r="B2234" t="s">
        <v>173</v>
      </c>
      <c r="C2234" t="s">
        <v>1451</v>
      </c>
      <c r="D2234" t="s">
        <v>1045</v>
      </c>
      <c r="E2234" t="s">
        <v>1801</v>
      </c>
      <c r="F2234" t="s">
        <v>22</v>
      </c>
      <c r="G2234" s="4">
        <v>24700</v>
      </c>
      <c r="H2234" s="4">
        <v>-19700</v>
      </c>
      <c r="I2234" s="4">
        <v>-5000</v>
      </c>
      <c r="J2234" s="4">
        <v>0</v>
      </c>
      <c r="L2234" s="4" t="str">
        <f t="shared" si="34"/>
        <v/>
      </c>
      <c r="M2234" s="4"/>
    </row>
    <row r="2235" spans="1:13" x14ac:dyDescent="0.25">
      <c r="A2235" t="s">
        <v>1066</v>
      </c>
      <c r="B2235" t="s">
        <v>173</v>
      </c>
      <c r="C2235" t="s">
        <v>1543</v>
      </c>
      <c r="D2235" t="s">
        <v>1043</v>
      </c>
      <c r="E2235" t="s">
        <v>1801</v>
      </c>
      <c r="F2235" t="s">
        <v>22</v>
      </c>
      <c r="G2235" s="4">
        <v>320900</v>
      </c>
      <c r="H2235" s="4">
        <v>0</v>
      </c>
      <c r="I2235" s="4">
        <v>-316464</v>
      </c>
      <c r="J2235" s="4">
        <v>4436</v>
      </c>
      <c r="L2235" s="4" t="str">
        <f t="shared" si="34"/>
        <v/>
      </c>
      <c r="M2235" s="4"/>
    </row>
    <row r="2236" spans="1:13" x14ac:dyDescent="0.25">
      <c r="A2236" t="s">
        <v>1066</v>
      </c>
      <c r="B2236" t="s">
        <v>173</v>
      </c>
      <c r="C2236" t="s">
        <v>1409</v>
      </c>
      <c r="D2236" t="s">
        <v>1038</v>
      </c>
      <c r="E2236" t="s">
        <v>1801</v>
      </c>
      <c r="F2236" t="s">
        <v>22</v>
      </c>
      <c r="G2236" s="4">
        <v>2388357.27</v>
      </c>
      <c r="H2236" s="4"/>
      <c r="I2236" s="4">
        <v>-2388357.27</v>
      </c>
      <c r="J2236" s="4">
        <v>0</v>
      </c>
      <c r="L2236" s="4" t="str">
        <f t="shared" si="34"/>
        <v/>
      </c>
      <c r="M2236" s="4"/>
    </row>
    <row r="2237" spans="1:13" x14ac:dyDescent="0.25">
      <c r="A2237" t="s">
        <v>1066</v>
      </c>
      <c r="B2237" t="s">
        <v>173</v>
      </c>
      <c r="C2237" t="s">
        <v>1478</v>
      </c>
      <c r="D2237" t="s">
        <v>1038</v>
      </c>
      <c r="E2237" t="s">
        <v>968</v>
      </c>
      <c r="F2237" t="s">
        <v>22</v>
      </c>
      <c r="G2237" s="4">
        <v>400028.83</v>
      </c>
      <c r="H2237" s="4">
        <v>0</v>
      </c>
      <c r="I2237" s="4">
        <v>-400028.83</v>
      </c>
      <c r="J2237" s="4">
        <v>0</v>
      </c>
      <c r="L2237" s="4" t="str">
        <f t="shared" si="34"/>
        <v/>
      </c>
      <c r="M2237" s="4"/>
    </row>
    <row r="2238" spans="1:13" x14ac:dyDescent="0.25">
      <c r="A2238" t="s">
        <v>1066</v>
      </c>
      <c r="B2238" t="s">
        <v>173</v>
      </c>
      <c r="C2238" t="s">
        <v>1478</v>
      </c>
      <c r="D2238" t="s">
        <v>1038</v>
      </c>
      <c r="E2238" t="s">
        <v>1037</v>
      </c>
      <c r="F2238" t="s">
        <v>22</v>
      </c>
      <c r="G2238" s="4">
        <v>622934.65</v>
      </c>
      <c r="H2238" s="4">
        <v>0</v>
      </c>
      <c r="I2238" s="4">
        <v>-622934.65</v>
      </c>
      <c r="J2238" s="4">
        <v>0</v>
      </c>
      <c r="L2238" s="4" t="str">
        <f t="shared" si="34"/>
        <v/>
      </c>
      <c r="M2238" s="4"/>
    </row>
    <row r="2239" spans="1:13" x14ac:dyDescent="0.25">
      <c r="A2239" t="s">
        <v>1066</v>
      </c>
      <c r="B2239" t="s">
        <v>173</v>
      </c>
      <c r="C2239" t="s">
        <v>1478</v>
      </c>
      <c r="D2239" t="s">
        <v>1038</v>
      </c>
      <c r="E2239" t="s">
        <v>1680</v>
      </c>
      <c r="F2239" t="s">
        <v>22</v>
      </c>
      <c r="G2239" s="4">
        <v>2361562.69</v>
      </c>
      <c r="H2239" s="4">
        <v>-1351601.16</v>
      </c>
      <c r="I2239" s="4">
        <v>-1009961.53</v>
      </c>
      <c r="J2239" s="4">
        <v>0</v>
      </c>
      <c r="L2239" s="4" t="str">
        <f t="shared" si="34"/>
        <v/>
      </c>
      <c r="M2239" s="4"/>
    </row>
    <row r="2240" spans="1:13" x14ac:dyDescent="0.25">
      <c r="A2240" t="s">
        <v>1066</v>
      </c>
      <c r="B2240" t="s">
        <v>173</v>
      </c>
      <c r="C2240" t="s">
        <v>1478</v>
      </c>
      <c r="D2240" t="s">
        <v>1038</v>
      </c>
      <c r="E2240" t="s">
        <v>1745</v>
      </c>
      <c r="F2240" t="s">
        <v>22</v>
      </c>
      <c r="G2240" s="4">
        <v>18310520.120000001</v>
      </c>
      <c r="H2240" s="4">
        <v>-14184978.73</v>
      </c>
      <c r="I2240" s="4">
        <v>-4125541.39</v>
      </c>
      <c r="J2240" s="4">
        <v>0</v>
      </c>
      <c r="L2240" s="4" t="str">
        <f t="shared" si="34"/>
        <v/>
      </c>
      <c r="M2240" s="4"/>
    </row>
    <row r="2241" spans="1:13" x14ac:dyDescent="0.25">
      <c r="A2241" t="s">
        <v>1066</v>
      </c>
      <c r="B2241" t="s">
        <v>173</v>
      </c>
      <c r="C2241" t="s">
        <v>1478</v>
      </c>
      <c r="D2241" t="s">
        <v>1038</v>
      </c>
      <c r="E2241" t="s">
        <v>1801</v>
      </c>
      <c r="F2241" t="s">
        <v>22</v>
      </c>
      <c r="G2241" s="4">
        <v>11162100</v>
      </c>
      <c r="H2241" s="4">
        <v>-8365324.0200000005</v>
      </c>
      <c r="I2241" s="4">
        <v>-1263974.95</v>
      </c>
      <c r="J2241" s="4">
        <v>1532801.0299999996</v>
      </c>
      <c r="L2241" s="4" t="str">
        <f t="shared" si="34"/>
        <v/>
      </c>
      <c r="M2241" s="4"/>
    </row>
    <row r="2242" spans="1:13" x14ac:dyDescent="0.25">
      <c r="A2242" t="s">
        <v>1066</v>
      </c>
      <c r="B2242" t="s">
        <v>173</v>
      </c>
      <c r="C2242" t="s">
        <v>1254</v>
      </c>
      <c r="D2242" t="s">
        <v>1038</v>
      </c>
      <c r="E2242" t="s">
        <v>1801</v>
      </c>
      <c r="F2242" t="s">
        <v>22</v>
      </c>
      <c r="G2242" s="4">
        <v>4609164</v>
      </c>
      <c r="H2242" s="4"/>
      <c r="I2242" s="4">
        <v>-4609164</v>
      </c>
      <c r="J2242" s="4">
        <v>0</v>
      </c>
      <c r="L2242" s="4" t="str">
        <f t="shared" si="34"/>
        <v/>
      </c>
      <c r="M2242" s="4"/>
    </row>
    <row r="2243" spans="1:13" x14ac:dyDescent="0.25">
      <c r="A2243" t="s">
        <v>1066</v>
      </c>
      <c r="B2243" t="s">
        <v>173</v>
      </c>
      <c r="C2243" t="s">
        <v>1288</v>
      </c>
      <c r="D2243" t="s">
        <v>1044</v>
      </c>
      <c r="E2243" t="s">
        <v>968</v>
      </c>
      <c r="F2243" t="s">
        <v>22</v>
      </c>
      <c r="G2243" s="4">
        <v>0</v>
      </c>
      <c r="H2243" s="4">
        <v>0</v>
      </c>
      <c r="I2243" s="4"/>
      <c r="J2243" s="4">
        <v>0</v>
      </c>
      <c r="L2243" s="4" t="str">
        <f t="shared" si="34"/>
        <v/>
      </c>
      <c r="M2243" s="4"/>
    </row>
    <row r="2244" spans="1:13" x14ac:dyDescent="0.25">
      <c r="A2244" t="s">
        <v>1066</v>
      </c>
      <c r="B2244" t="s">
        <v>173</v>
      </c>
      <c r="C2244" t="s">
        <v>1288</v>
      </c>
      <c r="D2244" t="s">
        <v>1044</v>
      </c>
      <c r="E2244" t="s">
        <v>1037</v>
      </c>
      <c r="F2244" t="s">
        <v>22</v>
      </c>
      <c r="G2244" s="4">
        <v>2997.4</v>
      </c>
      <c r="H2244" s="4">
        <v>-2997.4</v>
      </c>
      <c r="I2244" s="4"/>
      <c r="J2244" s="4">
        <v>0</v>
      </c>
      <c r="L2244" s="4" t="str">
        <f t="shared" si="34"/>
        <v/>
      </c>
      <c r="M2244" s="4"/>
    </row>
    <row r="2245" spans="1:13" x14ac:dyDescent="0.25">
      <c r="A2245" t="s">
        <v>1066</v>
      </c>
      <c r="B2245" t="s">
        <v>173</v>
      </c>
      <c r="C2245" t="s">
        <v>1288</v>
      </c>
      <c r="D2245" t="s">
        <v>1044</v>
      </c>
      <c r="E2245" t="s">
        <v>1680</v>
      </c>
      <c r="F2245" t="s">
        <v>22</v>
      </c>
      <c r="G2245" s="4">
        <v>202233.14</v>
      </c>
      <c r="H2245" s="4">
        <v>-25000</v>
      </c>
      <c r="I2245" s="4">
        <v>-177233.14</v>
      </c>
      <c r="J2245" s="4">
        <v>0</v>
      </c>
      <c r="L2245" s="4" t="str">
        <f t="shared" si="34"/>
        <v/>
      </c>
      <c r="M2245" s="4"/>
    </row>
    <row r="2246" spans="1:13" x14ac:dyDescent="0.25">
      <c r="A2246" t="s">
        <v>1066</v>
      </c>
      <c r="B2246" t="s">
        <v>173</v>
      </c>
      <c r="C2246" t="s">
        <v>1288</v>
      </c>
      <c r="D2246" t="s">
        <v>1044</v>
      </c>
      <c r="E2246" t="s">
        <v>1745</v>
      </c>
      <c r="F2246" t="s">
        <v>22</v>
      </c>
      <c r="G2246" s="4">
        <v>641291.78</v>
      </c>
      <c r="H2246" s="4">
        <v>-154457.51999999999</v>
      </c>
      <c r="I2246" s="4">
        <v>-486834.26</v>
      </c>
      <c r="J2246" s="4">
        <v>0</v>
      </c>
      <c r="L2246" s="4" t="str">
        <f t="shared" si="34"/>
        <v/>
      </c>
      <c r="M2246" s="4"/>
    </row>
    <row r="2247" spans="1:13" x14ac:dyDescent="0.25">
      <c r="A2247" t="s">
        <v>1066</v>
      </c>
      <c r="B2247" t="s">
        <v>173</v>
      </c>
      <c r="C2247" t="s">
        <v>1288</v>
      </c>
      <c r="D2247" t="s">
        <v>1044</v>
      </c>
      <c r="E2247" t="s">
        <v>1801</v>
      </c>
      <c r="F2247" t="s">
        <v>22</v>
      </c>
      <c r="G2247" s="4">
        <v>699600</v>
      </c>
      <c r="H2247" s="4">
        <v>-545728.21</v>
      </c>
      <c r="I2247" s="4">
        <v>-55750</v>
      </c>
      <c r="J2247" s="4">
        <v>98121.790000000037</v>
      </c>
      <c r="L2247" s="4" t="str">
        <f t="shared" ref="L2247:L2310" si="35">IF(AND(J2247&gt;0.009,I2247&lt;0.001,OR(E2247 = "2025", E2247 = "FY2024", E2247 = "FY2023", E2247 = "FY2022", E2247 = "FY2021", E2247="FY2020", E2247 = "FY2019", E2247="FY2018",E2247="FY2017",E2247="FY2016",E2247="FY2015"),OR(D2247="E, A",D2247="R, A",D2247="R, C")), "Reversion Needed",IF(AND(J2247&gt;0.009,I2247&lt;0.001,OR(E2247 = "FY2025", E2247 = "FY2024", E2247 = "FY2023", E2247 = "FY2022", E2247="FY2021", E2247="FY2020", E2247 = "FY2019", E2247 = "FY2018", E2247="FY2017",E2247="FY2016",E2247="FY2015"),OR(D2247="E, B",D2247="R, B")), "Reversion Needed", ""))</f>
        <v/>
      </c>
      <c r="M2247" s="4"/>
    </row>
    <row r="2248" spans="1:13" x14ac:dyDescent="0.25">
      <c r="A2248" t="s">
        <v>1066</v>
      </c>
      <c r="B2248" t="s">
        <v>173</v>
      </c>
      <c r="C2248" t="s">
        <v>1589</v>
      </c>
      <c r="D2248" t="s">
        <v>1041</v>
      </c>
      <c r="E2248" t="s">
        <v>1801</v>
      </c>
      <c r="F2248" t="s">
        <v>22</v>
      </c>
      <c r="G2248" s="4">
        <v>27000</v>
      </c>
      <c r="H2248" s="4"/>
      <c r="I2248" s="4">
        <v>-27000</v>
      </c>
      <c r="J2248" s="4">
        <v>0</v>
      </c>
      <c r="L2248" s="4" t="str">
        <f t="shared" si="35"/>
        <v/>
      </c>
      <c r="M2248" s="4"/>
    </row>
    <row r="2249" spans="1:13" x14ac:dyDescent="0.25">
      <c r="A2249" t="s">
        <v>1066</v>
      </c>
      <c r="B2249" t="s">
        <v>173</v>
      </c>
      <c r="C2249" t="s">
        <v>1362</v>
      </c>
      <c r="D2249" t="s">
        <v>1039</v>
      </c>
      <c r="E2249" t="s">
        <v>1801</v>
      </c>
      <c r="F2249" t="s">
        <v>22</v>
      </c>
      <c r="G2249" s="4">
        <v>100000.02</v>
      </c>
      <c r="H2249" s="4">
        <v>-100000</v>
      </c>
      <c r="I2249" s="4"/>
      <c r="J2249" s="4">
        <v>2.0000000004074536E-2</v>
      </c>
      <c r="L2249" s="4" t="str">
        <f t="shared" si="35"/>
        <v/>
      </c>
      <c r="M2249" s="4"/>
    </row>
    <row r="2250" spans="1:13" x14ac:dyDescent="0.25">
      <c r="A2250" t="s">
        <v>1066</v>
      </c>
      <c r="B2250" t="s">
        <v>173</v>
      </c>
      <c r="C2250" t="s">
        <v>1617</v>
      </c>
      <c r="D2250" t="s">
        <v>1041</v>
      </c>
      <c r="E2250" t="s">
        <v>1801</v>
      </c>
      <c r="F2250" t="s">
        <v>14</v>
      </c>
      <c r="G2250" s="4">
        <v>5000000</v>
      </c>
      <c r="H2250" s="4"/>
      <c r="I2250" s="4"/>
      <c r="J2250" s="4">
        <v>5000000</v>
      </c>
      <c r="L2250" s="4" t="str">
        <f t="shared" si="35"/>
        <v/>
      </c>
      <c r="M2250" s="4"/>
    </row>
    <row r="2251" spans="1:13" x14ac:dyDescent="0.25">
      <c r="A2251" t="s">
        <v>1066</v>
      </c>
      <c r="B2251" t="s">
        <v>173</v>
      </c>
      <c r="C2251" t="s">
        <v>1574</v>
      </c>
      <c r="D2251" t="s">
        <v>1041</v>
      </c>
      <c r="E2251" t="s">
        <v>1801</v>
      </c>
      <c r="F2251" t="s">
        <v>22</v>
      </c>
      <c r="G2251" s="4">
        <v>3000000</v>
      </c>
      <c r="H2251" s="4"/>
      <c r="I2251" s="4"/>
      <c r="J2251" s="4">
        <v>3000000</v>
      </c>
      <c r="L2251" s="4" t="str">
        <f t="shared" si="35"/>
        <v/>
      </c>
      <c r="M2251" s="4"/>
    </row>
    <row r="2252" spans="1:13" x14ac:dyDescent="0.25">
      <c r="A2252" t="s">
        <v>1066</v>
      </c>
      <c r="B2252" t="s">
        <v>173</v>
      </c>
      <c r="C2252" t="s">
        <v>1234</v>
      </c>
      <c r="D2252" t="s">
        <v>1039</v>
      </c>
      <c r="E2252" t="s">
        <v>393</v>
      </c>
      <c r="F2252" t="s">
        <v>22</v>
      </c>
      <c r="G2252" s="4">
        <v>0</v>
      </c>
      <c r="H2252" s="4">
        <v>0</v>
      </c>
      <c r="I2252" s="4"/>
      <c r="J2252" s="4">
        <v>0</v>
      </c>
      <c r="L2252" s="4" t="str">
        <f t="shared" si="35"/>
        <v/>
      </c>
      <c r="M2252" s="4"/>
    </row>
    <row r="2253" spans="1:13" x14ac:dyDescent="0.25">
      <c r="A2253" t="s">
        <v>1066</v>
      </c>
      <c r="B2253" t="s">
        <v>173</v>
      </c>
      <c r="C2253" t="s">
        <v>1234</v>
      </c>
      <c r="D2253" t="s">
        <v>1039</v>
      </c>
      <c r="E2253" t="s">
        <v>394</v>
      </c>
      <c r="F2253" t="s">
        <v>22</v>
      </c>
      <c r="G2253" s="4">
        <v>6250</v>
      </c>
      <c r="H2253" s="4">
        <v>-6250</v>
      </c>
      <c r="I2253" s="4"/>
      <c r="J2253" s="4">
        <v>0</v>
      </c>
      <c r="L2253" s="4" t="str">
        <f t="shared" si="35"/>
        <v/>
      </c>
      <c r="M2253" s="4"/>
    </row>
    <row r="2254" spans="1:13" x14ac:dyDescent="0.25">
      <c r="A2254" t="s">
        <v>1066</v>
      </c>
      <c r="B2254" t="s">
        <v>173</v>
      </c>
      <c r="C2254" t="s">
        <v>1234</v>
      </c>
      <c r="D2254" t="s">
        <v>1039</v>
      </c>
      <c r="E2254" t="s">
        <v>13</v>
      </c>
      <c r="F2254" t="s">
        <v>22</v>
      </c>
      <c r="G2254" s="4">
        <v>17950.650000000001</v>
      </c>
      <c r="H2254" s="4">
        <v>-17950.650000000001</v>
      </c>
      <c r="I2254" s="4"/>
      <c r="J2254" s="4">
        <v>0</v>
      </c>
      <c r="L2254" s="4" t="str">
        <f t="shared" si="35"/>
        <v/>
      </c>
      <c r="M2254" s="4"/>
    </row>
    <row r="2255" spans="1:13" x14ac:dyDescent="0.25">
      <c r="A2255" t="s">
        <v>1066</v>
      </c>
      <c r="B2255" t="s">
        <v>173</v>
      </c>
      <c r="C2255" t="s">
        <v>1234</v>
      </c>
      <c r="D2255" t="s">
        <v>1039</v>
      </c>
      <c r="E2255" t="s">
        <v>17</v>
      </c>
      <c r="F2255" t="s">
        <v>22</v>
      </c>
      <c r="G2255" s="4">
        <v>0</v>
      </c>
      <c r="H2255" s="4">
        <v>0</v>
      </c>
      <c r="I2255" s="4"/>
      <c r="J2255" s="4">
        <v>0</v>
      </c>
      <c r="L2255" s="4" t="str">
        <f t="shared" si="35"/>
        <v/>
      </c>
      <c r="M2255" s="4"/>
    </row>
    <row r="2256" spans="1:13" x14ac:dyDescent="0.25">
      <c r="A2256" t="s">
        <v>1066</v>
      </c>
      <c r="B2256" t="s">
        <v>173</v>
      </c>
      <c r="C2256" t="s">
        <v>1234</v>
      </c>
      <c r="D2256" t="s">
        <v>1039</v>
      </c>
      <c r="E2256" t="s">
        <v>875</v>
      </c>
      <c r="F2256" t="s">
        <v>22</v>
      </c>
      <c r="G2256" s="4">
        <v>85109.45</v>
      </c>
      <c r="H2256" s="4">
        <v>-70168.92</v>
      </c>
      <c r="I2256" s="4">
        <v>-14940.53</v>
      </c>
      <c r="J2256" s="4">
        <v>0</v>
      </c>
      <c r="L2256" s="4" t="str">
        <f t="shared" si="35"/>
        <v/>
      </c>
      <c r="M2256" s="4"/>
    </row>
    <row r="2257" spans="1:13" x14ac:dyDescent="0.25">
      <c r="A2257" t="s">
        <v>1066</v>
      </c>
      <c r="B2257" t="s">
        <v>173</v>
      </c>
      <c r="C2257" t="s">
        <v>1234</v>
      </c>
      <c r="D2257" t="s">
        <v>1039</v>
      </c>
      <c r="E2257" t="s">
        <v>961</v>
      </c>
      <c r="F2257" t="s">
        <v>22</v>
      </c>
      <c r="G2257" s="4">
        <v>286206.33</v>
      </c>
      <c r="H2257" s="4">
        <v>-107999.12</v>
      </c>
      <c r="I2257" s="4">
        <v>-178207.21</v>
      </c>
      <c r="J2257" s="4">
        <v>0</v>
      </c>
      <c r="L2257" s="4" t="str">
        <f t="shared" si="35"/>
        <v/>
      </c>
      <c r="M2257" s="4"/>
    </row>
    <row r="2258" spans="1:13" x14ac:dyDescent="0.25">
      <c r="A2258" t="s">
        <v>1066</v>
      </c>
      <c r="B2258" t="s">
        <v>173</v>
      </c>
      <c r="C2258" t="s">
        <v>1234</v>
      </c>
      <c r="D2258" t="s">
        <v>1039</v>
      </c>
      <c r="E2258" t="s">
        <v>968</v>
      </c>
      <c r="F2258" t="s">
        <v>22</v>
      </c>
      <c r="G2258" s="4">
        <v>142203.04999999999</v>
      </c>
      <c r="H2258" s="4">
        <v>-123832.71</v>
      </c>
      <c r="I2258" s="4">
        <v>-18370.34</v>
      </c>
      <c r="J2258" s="4">
        <v>0</v>
      </c>
      <c r="L2258" s="4" t="str">
        <f t="shared" si="35"/>
        <v/>
      </c>
      <c r="M2258" s="4"/>
    </row>
    <row r="2259" spans="1:13" x14ac:dyDescent="0.25">
      <c r="A2259" t="s">
        <v>1066</v>
      </c>
      <c r="B2259" t="s">
        <v>173</v>
      </c>
      <c r="C2259" t="s">
        <v>1234</v>
      </c>
      <c r="D2259" t="s">
        <v>1039</v>
      </c>
      <c r="E2259" t="s">
        <v>1037</v>
      </c>
      <c r="F2259" t="s">
        <v>22</v>
      </c>
      <c r="G2259" s="4">
        <v>667835.41</v>
      </c>
      <c r="H2259" s="4">
        <v>-276652.83999999997</v>
      </c>
      <c r="I2259" s="4">
        <v>-391182.57</v>
      </c>
      <c r="J2259" s="4">
        <v>0</v>
      </c>
      <c r="L2259" s="4" t="str">
        <f t="shared" si="35"/>
        <v/>
      </c>
      <c r="M2259" s="4"/>
    </row>
    <row r="2260" spans="1:13" x14ac:dyDescent="0.25">
      <c r="A2260" t="s">
        <v>1066</v>
      </c>
      <c r="B2260" t="s">
        <v>173</v>
      </c>
      <c r="C2260" t="s">
        <v>1234</v>
      </c>
      <c r="D2260" t="s">
        <v>1039</v>
      </c>
      <c r="E2260" t="s">
        <v>1680</v>
      </c>
      <c r="F2260" t="s">
        <v>22</v>
      </c>
      <c r="G2260" s="4">
        <v>823004.02</v>
      </c>
      <c r="H2260" s="4">
        <v>-506805.43</v>
      </c>
      <c r="I2260" s="4">
        <v>-316198.59000000003</v>
      </c>
      <c r="J2260" s="4">
        <v>0</v>
      </c>
      <c r="L2260" s="4" t="str">
        <f t="shared" si="35"/>
        <v/>
      </c>
      <c r="M2260" s="4"/>
    </row>
    <row r="2261" spans="1:13" x14ac:dyDescent="0.25">
      <c r="A2261" t="s">
        <v>1066</v>
      </c>
      <c r="B2261" t="s">
        <v>173</v>
      </c>
      <c r="C2261" t="s">
        <v>1234</v>
      </c>
      <c r="D2261" t="s">
        <v>1039</v>
      </c>
      <c r="E2261" t="s">
        <v>1745</v>
      </c>
      <c r="F2261" t="s">
        <v>14</v>
      </c>
      <c r="G2261" s="4">
        <v>80653.86</v>
      </c>
      <c r="H2261" s="4">
        <v>0</v>
      </c>
      <c r="I2261" s="4">
        <v>-80653.86</v>
      </c>
      <c r="J2261" s="4">
        <v>0</v>
      </c>
      <c r="L2261" s="4" t="str">
        <f t="shared" si="35"/>
        <v/>
      </c>
      <c r="M2261" s="4"/>
    </row>
    <row r="2262" spans="1:13" x14ac:dyDescent="0.25">
      <c r="A2262" t="s">
        <v>1066</v>
      </c>
      <c r="B2262" t="s">
        <v>173</v>
      </c>
      <c r="C2262" t="s">
        <v>1234</v>
      </c>
      <c r="D2262" t="s">
        <v>1039</v>
      </c>
      <c r="E2262" t="s">
        <v>1745</v>
      </c>
      <c r="F2262" t="s">
        <v>22</v>
      </c>
      <c r="G2262" s="4">
        <v>1500948.95</v>
      </c>
      <c r="H2262" s="4">
        <v>-808949.52</v>
      </c>
      <c r="I2262" s="4">
        <v>-691999.43</v>
      </c>
      <c r="J2262" s="4">
        <v>0</v>
      </c>
      <c r="L2262" s="4" t="str">
        <f t="shared" si="35"/>
        <v/>
      </c>
      <c r="M2262" s="4"/>
    </row>
    <row r="2263" spans="1:13" x14ac:dyDescent="0.25">
      <c r="A2263" t="s">
        <v>1066</v>
      </c>
      <c r="B2263" t="s">
        <v>173</v>
      </c>
      <c r="C2263" t="s">
        <v>1234</v>
      </c>
      <c r="D2263" t="s">
        <v>1039</v>
      </c>
      <c r="E2263" t="s">
        <v>1801</v>
      </c>
      <c r="F2263" t="s">
        <v>14</v>
      </c>
      <c r="G2263" s="4">
        <v>377966.06</v>
      </c>
      <c r="H2263" s="4">
        <v>-45063.58</v>
      </c>
      <c r="I2263" s="4">
        <v>-295765.11</v>
      </c>
      <c r="J2263" s="4">
        <v>37137.369999999995</v>
      </c>
      <c r="L2263" s="4" t="str">
        <f t="shared" si="35"/>
        <v/>
      </c>
      <c r="M2263" s="4"/>
    </row>
    <row r="2264" spans="1:13" x14ac:dyDescent="0.25">
      <c r="A2264" t="s">
        <v>1066</v>
      </c>
      <c r="B2264" t="s">
        <v>173</v>
      </c>
      <c r="C2264" t="s">
        <v>1234</v>
      </c>
      <c r="D2264" t="s">
        <v>1039</v>
      </c>
      <c r="E2264" t="s">
        <v>1801</v>
      </c>
      <c r="F2264" t="s">
        <v>22</v>
      </c>
      <c r="G2264" s="4">
        <v>2256175.5699999998</v>
      </c>
      <c r="H2264" s="4">
        <v>-1252726.04</v>
      </c>
      <c r="I2264" s="4">
        <v>-882335.04</v>
      </c>
      <c r="J2264" s="4">
        <v>121114.48999999976</v>
      </c>
      <c r="L2264" s="4" t="str">
        <f t="shared" si="35"/>
        <v/>
      </c>
      <c r="M2264" s="4"/>
    </row>
    <row r="2265" spans="1:13" x14ac:dyDescent="0.25">
      <c r="A2265" t="s">
        <v>1066</v>
      </c>
      <c r="B2265" t="s">
        <v>173</v>
      </c>
      <c r="C2265" t="s">
        <v>1256</v>
      </c>
      <c r="D2265" t="s">
        <v>1044</v>
      </c>
      <c r="E2265" t="s">
        <v>875</v>
      </c>
      <c r="F2265" t="s">
        <v>22</v>
      </c>
      <c r="G2265" s="4">
        <v>1246</v>
      </c>
      <c r="H2265" s="4">
        <v>-1246</v>
      </c>
      <c r="I2265" s="4"/>
      <c r="J2265" s="4">
        <v>0</v>
      </c>
      <c r="L2265" s="4" t="str">
        <f t="shared" si="35"/>
        <v/>
      </c>
      <c r="M2265" s="4"/>
    </row>
    <row r="2266" spans="1:13" x14ac:dyDescent="0.25">
      <c r="A2266" t="s">
        <v>1066</v>
      </c>
      <c r="B2266" t="s">
        <v>173</v>
      </c>
      <c r="C2266" t="s">
        <v>1256</v>
      </c>
      <c r="D2266" t="s">
        <v>1044</v>
      </c>
      <c r="E2266" t="s">
        <v>961</v>
      </c>
      <c r="F2266" t="s">
        <v>22</v>
      </c>
      <c r="G2266" s="4">
        <v>15353.01</v>
      </c>
      <c r="H2266" s="4">
        <v>-2225.89</v>
      </c>
      <c r="I2266" s="4">
        <v>-13127.12</v>
      </c>
      <c r="J2266" s="4">
        <v>0</v>
      </c>
      <c r="L2266" s="4" t="str">
        <f t="shared" si="35"/>
        <v/>
      </c>
      <c r="M2266" s="4"/>
    </row>
    <row r="2267" spans="1:13" x14ac:dyDescent="0.25">
      <c r="A2267" t="s">
        <v>1066</v>
      </c>
      <c r="B2267" t="s">
        <v>173</v>
      </c>
      <c r="C2267" t="s">
        <v>1256</v>
      </c>
      <c r="D2267" t="s">
        <v>1044</v>
      </c>
      <c r="E2267" t="s">
        <v>968</v>
      </c>
      <c r="F2267" t="s">
        <v>22</v>
      </c>
      <c r="G2267" s="4">
        <v>2500</v>
      </c>
      <c r="H2267" s="4">
        <v>-2500</v>
      </c>
      <c r="I2267" s="4"/>
      <c r="J2267" s="4">
        <v>0</v>
      </c>
      <c r="L2267" s="4" t="str">
        <f t="shared" si="35"/>
        <v/>
      </c>
      <c r="M2267" s="4"/>
    </row>
    <row r="2268" spans="1:13" x14ac:dyDescent="0.25">
      <c r="A2268" t="s">
        <v>1066</v>
      </c>
      <c r="B2268" t="s">
        <v>173</v>
      </c>
      <c r="C2268" t="s">
        <v>1256</v>
      </c>
      <c r="D2268" t="s">
        <v>1044</v>
      </c>
      <c r="E2268" t="s">
        <v>1037</v>
      </c>
      <c r="F2268" t="s">
        <v>22</v>
      </c>
      <c r="G2268" s="4">
        <v>61367</v>
      </c>
      <c r="H2268" s="4">
        <v>-50642</v>
      </c>
      <c r="I2268" s="4">
        <v>-10725</v>
      </c>
      <c r="J2268" s="4">
        <v>0</v>
      </c>
      <c r="L2268" s="4" t="str">
        <f t="shared" si="35"/>
        <v/>
      </c>
      <c r="M2268" s="4"/>
    </row>
    <row r="2269" spans="1:13" x14ac:dyDescent="0.25">
      <c r="A2269" t="s">
        <v>1066</v>
      </c>
      <c r="B2269" t="s">
        <v>173</v>
      </c>
      <c r="C2269" t="s">
        <v>1256</v>
      </c>
      <c r="D2269" t="s">
        <v>1044</v>
      </c>
      <c r="E2269" t="s">
        <v>1680</v>
      </c>
      <c r="F2269" t="s">
        <v>22</v>
      </c>
      <c r="G2269" s="4">
        <v>187643.75</v>
      </c>
      <c r="H2269" s="4">
        <v>-150098.65</v>
      </c>
      <c r="I2269" s="4">
        <v>-37545.1</v>
      </c>
      <c r="J2269" s="4">
        <v>0</v>
      </c>
      <c r="L2269" s="4" t="str">
        <f t="shared" si="35"/>
        <v/>
      </c>
      <c r="M2269" s="4"/>
    </row>
    <row r="2270" spans="1:13" x14ac:dyDescent="0.25">
      <c r="A2270" t="s">
        <v>1066</v>
      </c>
      <c r="B2270" t="s">
        <v>173</v>
      </c>
      <c r="C2270" t="s">
        <v>1256</v>
      </c>
      <c r="D2270" t="s">
        <v>1044</v>
      </c>
      <c r="E2270" t="s">
        <v>1745</v>
      </c>
      <c r="F2270" t="s">
        <v>22</v>
      </c>
      <c r="G2270" s="4">
        <v>214456.25</v>
      </c>
      <c r="H2270" s="4">
        <v>-176956.25</v>
      </c>
      <c r="I2270" s="4">
        <v>-37500</v>
      </c>
      <c r="J2270" s="4">
        <v>0</v>
      </c>
      <c r="L2270" s="4" t="str">
        <f t="shared" si="35"/>
        <v/>
      </c>
      <c r="M2270" s="4"/>
    </row>
    <row r="2271" spans="1:13" x14ac:dyDescent="0.25">
      <c r="A2271" t="s">
        <v>1066</v>
      </c>
      <c r="B2271" t="s">
        <v>173</v>
      </c>
      <c r="C2271" t="s">
        <v>1256</v>
      </c>
      <c r="D2271" t="s">
        <v>1044</v>
      </c>
      <c r="E2271" t="s">
        <v>1801</v>
      </c>
      <c r="F2271" t="s">
        <v>22</v>
      </c>
      <c r="G2271" s="4">
        <v>289500</v>
      </c>
      <c r="H2271" s="4">
        <v>-234362.5</v>
      </c>
      <c r="I2271" s="4">
        <v>-55137.5</v>
      </c>
      <c r="J2271" s="4">
        <v>0</v>
      </c>
      <c r="L2271" s="4" t="str">
        <f t="shared" si="35"/>
        <v/>
      </c>
      <c r="M2271" s="4"/>
    </row>
    <row r="2272" spans="1:13" x14ac:dyDescent="0.25">
      <c r="A2272" t="s">
        <v>1066</v>
      </c>
      <c r="B2272" t="s">
        <v>173</v>
      </c>
      <c r="C2272" t="s">
        <v>1602</v>
      </c>
      <c r="D2272" t="s">
        <v>1039</v>
      </c>
      <c r="E2272" t="s">
        <v>1801</v>
      </c>
      <c r="F2272" t="s">
        <v>14</v>
      </c>
      <c r="G2272" s="4">
        <v>91</v>
      </c>
      <c r="H2272" s="4"/>
      <c r="I2272" s="4"/>
      <c r="J2272" s="4">
        <v>91</v>
      </c>
      <c r="L2272" s="4" t="str">
        <f t="shared" si="35"/>
        <v/>
      </c>
      <c r="M2272" s="4"/>
    </row>
    <row r="2273" spans="1:13" x14ac:dyDescent="0.25">
      <c r="A2273" t="s">
        <v>1066</v>
      </c>
      <c r="B2273" t="s">
        <v>173</v>
      </c>
      <c r="C2273" t="s">
        <v>1210</v>
      </c>
      <c r="D2273" t="s">
        <v>1044</v>
      </c>
      <c r="E2273" t="s">
        <v>17</v>
      </c>
      <c r="F2273" t="s">
        <v>22</v>
      </c>
      <c r="G2273" s="4">
        <v>61123.839999999997</v>
      </c>
      <c r="H2273" s="4">
        <v>-25399.68</v>
      </c>
      <c r="I2273" s="4">
        <v>-35724.160000000003</v>
      </c>
      <c r="J2273" s="4">
        <v>0</v>
      </c>
      <c r="L2273" s="4" t="str">
        <f t="shared" si="35"/>
        <v/>
      </c>
      <c r="M2273" s="4"/>
    </row>
    <row r="2274" spans="1:13" x14ac:dyDescent="0.25">
      <c r="A2274" t="s">
        <v>1066</v>
      </c>
      <c r="B2274" t="s">
        <v>173</v>
      </c>
      <c r="C2274" t="s">
        <v>1210</v>
      </c>
      <c r="D2274" t="s">
        <v>1044</v>
      </c>
      <c r="E2274" t="s">
        <v>875</v>
      </c>
      <c r="F2274" t="s">
        <v>22</v>
      </c>
      <c r="G2274" s="4">
        <v>61145.23</v>
      </c>
      <c r="H2274" s="4">
        <v>-5484.12</v>
      </c>
      <c r="I2274" s="4">
        <v>-55661.11</v>
      </c>
      <c r="J2274" s="4">
        <v>0</v>
      </c>
      <c r="L2274" s="4" t="str">
        <f t="shared" si="35"/>
        <v/>
      </c>
      <c r="M2274" s="4"/>
    </row>
    <row r="2275" spans="1:13" x14ac:dyDescent="0.25">
      <c r="A2275" t="s">
        <v>1066</v>
      </c>
      <c r="B2275" t="s">
        <v>173</v>
      </c>
      <c r="C2275" t="s">
        <v>1210</v>
      </c>
      <c r="D2275" t="s">
        <v>1044</v>
      </c>
      <c r="E2275" t="s">
        <v>961</v>
      </c>
      <c r="F2275" t="s">
        <v>22</v>
      </c>
      <c r="G2275" s="4">
        <v>32447.759999999998</v>
      </c>
      <c r="H2275" s="4">
        <v>-25503.84</v>
      </c>
      <c r="I2275" s="4">
        <v>-6943.92</v>
      </c>
      <c r="J2275" s="4">
        <v>0</v>
      </c>
      <c r="L2275" s="4" t="str">
        <f t="shared" si="35"/>
        <v/>
      </c>
      <c r="M2275" s="4"/>
    </row>
    <row r="2276" spans="1:13" x14ac:dyDescent="0.25">
      <c r="A2276" t="s">
        <v>1066</v>
      </c>
      <c r="B2276" t="s">
        <v>173</v>
      </c>
      <c r="C2276" t="s">
        <v>1210</v>
      </c>
      <c r="D2276" t="s">
        <v>1044</v>
      </c>
      <c r="E2276" t="s">
        <v>968</v>
      </c>
      <c r="F2276" t="s">
        <v>22</v>
      </c>
      <c r="G2276" s="4">
        <v>109521.88</v>
      </c>
      <c r="H2276" s="4">
        <v>-67718.19</v>
      </c>
      <c r="I2276" s="4">
        <v>-41803.69</v>
      </c>
      <c r="J2276" s="4">
        <v>0</v>
      </c>
      <c r="L2276" s="4" t="str">
        <f t="shared" si="35"/>
        <v/>
      </c>
      <c r="M2276" s="4"/>
    </row>
    <row r="2277" spans="1:13" x14ac:dyDescent="0.25">
      <c r="A2277" t="s">
        <v>1066</v>
      </c>
      <c r="B2277" t="s">
        <v>173</v>
      </c>
      <c r="C2277" t="s">
        <v>1210</v>
      </c>
      <c r="D2277" t="s">
        <v>1044</v>
      </c>
      <c r="E2277" t="s">
        <v>1037</v>
      </c>
      <c r="F2277" t="s">
        <v>22</v>
      </c>
      <c r="G2277" s="4">
        <v>778638.65</v>
      </c>
      <c r="H2277" s="4">
        <v>-393600.95</v>
      </c>
      <c r="I2277" s="4">
        <v>-385037.7</v>
      </c>
      <c r="J2277" s="4">
        <v>0</v>
      </c>
      <c r="L2277" s="4" t="str">
        <f t="shared" si="35"/>
        <v/>
      </c>
      <c r="M2277" s="4"/>
    </row>
    <row r="2278" spans="1:13" x14ac:dyDescent="0.25">
      <c r="A2278" t="s">
        <v>1066</v>
      </c>
      <c r="B2278" t="s">
        <v>173</v>
      </c>
      <c r="C2278" t="s">
        <v>1210</v>
      </c>
      <c r="D2278" t="s">
        <v>1044</v>
      </c>
      <c r="E2278" t="s">
        <v>1680</v>
      </c>
      <c r="F2278" t="s">
        <v>22</v>
      </c>
      <c r="G2278" s="4">
        <v>1101213.76</v>
      </c>
      <c r="H2278" s="4">
        <v>-687878.88</v>
      </c>
      <c r="I2278" s="4">
        <v>-413334.88</v>
      </c>
      <c r="J2278" s="4">
        <v>0</v>
      </c>
      <c r="L2278" s="4" t="str">
        <f t="shared" si="35"/>
        <v/>
      </c>
      <c r="M2278" s="4"/>
    </row>
    <row r="2279" spans="1:13" x14ac:dyDescent="0.25">
      <c r="A2279" t="s">
        <v>1066</v>
      </c>
      <c r="B2279" t="s">
        <v>173</v>
      </c>
      <c r="C2279" t="s">
        <v>1210</v>
      </c>
      <c r="D2279" t="s">
        <v>1044</v>
      </c>
      <c r="E2279" t="s">
        <v>1745</v>
      </c>
      <c r="F2279" t="s">
        <v>14</v>
      </c>
      <c r="G2279" s="4">
        <v>246409.29</v>
      </c>
      <c r="H2279" s="4">
        <v>-164862</v>
      </c>
      <c r="I2279" s="4">
        <v>-81547.289999999994</v>
      </c>
      <c r="J2279" s="4">
        <v>0</v>
      </c>
      <c r="L2279" s="4" t="str">
        <f t="shared" si="35"/>
        <v/>
      </c>
      <c r="M2279" s="4"/>
    </row>
    <row r="2280" spans="1:13" x14ac:dyDescent="0.25">
      <c r="A2280" t="s">
        <v>1066</v>
      </c>
      <c r="B2280" t="s">
        <v>173</v>
      </c>
      <c r="C2280" t="s">
        <v>1210</v>
      </c>
      <c r="D2280" t="s">
        <v>1044</v>
      </c>
      <c r="E2280" t="s">
        <v>1745</v>
      </c>
      <c r="F2280" t="s">
        <v>22</v>
      </c>
      <c r="G2280" s="4">
        <v>2145223.8199999998</v>
      </c>
      <c r="H2280" s="4">
        <v>-921795.13</v>
      </c>
      <c r="I2280" s="4">
        <v>-1223428.69</v>
      </c>
      <c r="J2280" s="4">
        <v>0</v>
      </c>
      <c r="L2280" s="4" t="str">
        <f t="shared" si="35"/>
        <v/>
      </c>
      <c r="M2280" s="4"/>
    </row>
    <row r="2281" spans="1:13" x14ac:dyDescent="0.25">
      <c r="A2281" t="s">
        <v>1066</v>
      </c>
      <c r="B2281" t="s">
        <v>173</v>
      </c>
      <c r="C2281" t="s">
        <v>1210</v>
      </c>
      <c r="D2281" t="s">
        <v>1044</v>
      </c>
      <c r="E2281" t="s">
        <v>1801</v>
      </c>
      <c r="F2281" t="s">
        <v>14</v>
      </c>
      <c r="G2281" s="4">
        <v>182000</v>
      </c>
      <c r="H2281" s="4">
        <v>-55097.82</v>
      </c>
      <c r="I2281" s="4">
        <v>-121928.18</v>
      </c>
      <c r="J2281" s="4">
        <v>4974</v>
      </c>
      <c r="L2281" s="4" t="str">
        <f t="shared" si="35"/>
        <v/>
      </c>
      <c r="M2281" s="4"/>
    </row>
    <row r="2282" spans="1:13" x14ac:dyDescent="0.25">
      <c r="A2282" t="s">
        <v>1066</v>
      </c>
      <c r="B2282" t="s">
        <v>173</v>
      </c>
      <c r="C2282" t="s">
        <v>1210</v>
      </c>
      <c r="D2282" t="s">
        <v>1044</v>
      </c>
      <c r="E2282" t="s">
        <v>1801</v>
      </c>
      <c r="F2282" t="s">
        <v>22</v>
      </c>
      <c r="G2282" s="4">
        <v>3847100</v>
      </c>
      <c r="H2282" s="4">
        <v>-2331243.04</v>
      </c>
      <c r="I2282" s="4">
        <v>-1502132.55</v>
      </c>
      <c r="J2282" s="4">
        <v>13724.409999999916</v>
      </c>
      <c r="L2282" s="4" t="str">
        <f t="shared" si="35"/>
        <v/>
      </c>
      <c r="M2282" s="4"/>
    </row>
    <row r="2283" spans="1:13" x14ac:dyDescent="0.25">
      <c r="A2283" t="s">
        <v>1066</v>
      </c>
      <c r="B2283" t="s">
        <v>173</v>
      </c>
      <c r="C2283" t="s">
        <v>1215</v>
      </c>
      <c r="D2283" t="s">
        <v>1039</v>
      </c>
      <c r="E2283" t="s">
        <v>1745</v>
      </c>
      <c r="F2283" t="s">
        <v>14</v>
      </c>
      <c r="G2283" s="4">
        <v>160716.01999999999</v>
      </c>
      <c r="H2283" s="4">
        <v>-49428.9</v>
      </c>
      <c r="I2283" s="4">
        <v>-111287.12</v>
      </c>
      <c r="J2283" s="4">
        <v>0</v>
      </c>
      <c r="L2283" s="4" t="str">
        <f t="shared" si="35"/>
        <v/>
      </c>
      <c r="M2283" s="4"/>
    </row>
    <row r="2284" spans="1:13" x14ac:dyDescent="0.25">
      <c r="A2284" t="s">
        <v>1066</v>
      </c>
      <c r="B2284" t="s">
        <v>173</v>
      </c>
      <c r="C2284" t="s">
        <v>1215</v>
      </c>
      <c r="D2284" t="s">
        <v>1039</v>
      </c>
      <c r="E2284" t="s">
        <v>1801</v>
      </c>
      <c r="F2284" t="s">
        <v>20</v>
      </c>
      <c r="G2284" s="4">
        <v>13071.43</v>
      </c>
      <c r="H2284" s="4"/>
      <c r="I2284" s="4">
        <v>-3366.92</v>
      </c>
      <c r="J2284" s="4">
        <v>9704.51</v>
      </c>
      <c r="L2284" s="4" t="str">
        <f t="shared" si="35"/>
        <v/>
      </c>
      <c r="M2284" s="4"/>
    </row>
    <row r="2285" spans="1:13" x14ac:dyDescent="0.25">
      <c r="A2285" t="s">
        <v>1066</v>
      </c>
      <c r="B2285" t="s">
        <v>173</v>
      </c>
      <c r="C2285" t="s">
        <v>1215</v>
      </c>
      <c r="D2285" t="s">
        <v>1039</v>
      </c>
      <c r="E2285" t="s">
        <v>1801</v>
      </c>
      <c r="F2285" t="s">
        <v>21</v>
      </c>
      <c r="G2285" s="4">
        <v>2134.9899999999998</v>
      </c>
      <c r="H2285" s="4"/>
      <c r="I2285" s="4">
        <v>-88.63</v>
      </c>
      <c r="J2285" s="4">
        <v>2046.3599999999997</v>
      </c>
      <c r="L2285" s="4" t="str">
        <f t="shared" si="35"/>
        <v/>
      </c>
      <c r="M2285" s="4"/>
    </row>
    <row r="2286" spans="1:13" x14ac:dyDescent="0.25">
      <c r="A2286" t="s">
        <v>1066</v>
      </c>
      <c r="B2286" t="s">
        <v>173</v>
      </c>
      <c r="C2286" t="s">
        <v>1215</v>
      </c>
      <c r="D2286" t="s">
        <v>1039</v>
      </c>
      <c r="E2286" t="s">
        <v>1801</v>
      </c>
      <c r="F2286" t="s">
        <v>14</v>
      </c>
      <c r="G2286" s="4">
        <v>10588103.08</v>
      </c>
      <c r="H2286" s="4">
        <v>-51136.84</v>
      </c>
      <c r="I2286" s="4">
        <v>-1382561.53</v>
      </c>
      <c r="J2286" s="4">
        <v>9154404.7100000009</v>
      </c>
      <c r="L2286" s="4" t="str">
        <f t="shared" si="35"/>
        <v/>
      </c>
      <c r="M2286" s="4"/>
    </row>
    <row r="2287" spans="1:13" x14ac:dyDescent="0.25">
      <c r="A2287" t="s">
        <v>1066</v>
      </c>
      <c r="B2287" t="s">
        <v>173</v>
      </c>
      <c r="C2287" t="s">
        <v>1215</v>
      </c>
      <c r="D2287" t="s">
        <v>1039</v>
      </c>
      <c r="E2287" t="s">
        <v>1801</v>
      </c>
      <c r="F2287" t="s">
        <v>22</v>
      </c>
      <c r="G2287" s="4">
        <v>0</v>
      </c>
      <c r="H2287" s="4"/>
      <c r="I2287" s="4"/>
      <c r="J2287" s="4">
        <v>0</v>
      </c>
      <c r="L2287" s="4" t="str">
        <f t="shared" si="35"/>
        <v/>
      </c>
      <c r="M2287" s="4"/>
    </row>
    <row r="2288" spans="1:13" x14ac:dyDescent="0.25">
      <c r="A2288" t="s">
        <v>1066</v>
      </c>
      <c r="B2288" t="s">
        <v>173</v>
      </c>
      <c r="C2288" t="s">
        <v>1313</v>
      </c>
      <c r="D2288" t="s">
        <v>1043</v>
      </c>
      <c r="E2288" t="s">
        <v>1801</v>
      </c>
      <c r="F2288" t="s">
        <v>410</v>
      </c>
      <c r="G2288" s="4">
        <v>73200</v>
      </c>
      <c r="H2288" s="4"/>
      <c r="I2288" s="4">
        <v>-72798.69</v>
      </c>
      <c r="J2288" s="4">
        <v>401.30999999999767</v>
      </c>
      <c r="L2288" s="4" t="str">
        <f t="shared" si="35"/>
        <v/>
      </c>
      <c r="M2288" s="4"/>
    </row>
    <row r="2289" spans="1:13" x14ac:dyDescent="0.25">
      <c r="A2289" t="s">
        <v>1066</v>
      </c>
      <c r="B2289" t="s">
        <v>173</v>
      </c>
      <c r="C2289" t="s">
        <v>1310</v>
      </c>
      <c r="D2289" t="s">
        <v>1043</v>
      </c>
      <c r="E2289" t="s">
        <v>1801</v>
      </c>
      <c r="F2289" t="s">
        <v>410</v>
      </c>
      <c r="G2289" s="4">
        <v>6950600</v>
      </c>
      <c r="H2289" s="4"/>
      <c r="I2289" s="4">
        <v>-1943125.37</v>
      </c>
      <c r="J2289" s="4">
        <v>5007474.63</v>
      </c>
      <c r="L2289" s="4" t="str">
        <f t="shared" si="35"/>
        <v/>
      </c>
      <c r="M2289" s="4"/>
    </row>
    <row r="2290" spans="1:13" x14ac:dyDescent="0.25">
      <c r="A2290" t="s">
        <v>1066</v>
      </c>
      <c r="B2290" t="s">
        <v>173</v>
      </c>
      <c r="C2290" t="s">
        <v>1139</v>
      </c>
      <c r="D2290" t="s">
        <v>1043</v>
      </c>
      <c r="E2290" t="s">
        <v>1801</v>
      </c>
      <c r="F2290" t="s">
        <v>410</v>
      </c>
      <c r="G2290" s="4">
        <v>5500000</v>
      </c>
      <c r="H2290" s="4"/>
      <c r="I2290" s="4">
        <v>-5290069.78</v>
      </c>
      <c r="J2290" s="4">
        <v>209930.21999999974</v>
      </c>
      <c r="L2290" s="4" t="str">
        <f t="shared" si="35"/>
        <v/>
      </c>
      <c r="M2290" s="4"/>
    </row>
    <row r="2291" spans="1:13" x14ac:dyDescent="0.25">
      <c r="A2291" t="s">
        <v>1066</v>
      </c>
      <c r="B2291" t="s">
        <v>173</v>
      </c>
      <c r="C2291" t="s">
        <v>1308</v>
      </c>
      <c r="D2291" t="s">
        <v>1038</v>
      </c>
      <c r="E2291" t="s">
        <v>1745</v>
      </c>
      <c r="F2291" t="s">
        <v>14</v>
      </c>
      <c r="G2291" s="4">
        <v>28610</v>
      </c>
      <c r="H2291" s="4">
        <v>0</v>
      </c>
      <c r="I2291" s="4">
        <v>-28610</v>
      </c>
      <c r="J2291" s="4">
        <v>0</v>
      </c>
      <c r="L2291" s="4" t="str">
        <f t="shared" si="35"/>
        <v/>
      </c>
      <c r="M2291" s="4"/>
    </row>
    <row r="2292" spans="1:13" x14ac:dyDescent="0.25">
      <c r="A2292" t="s">
        <v>1066</v>
      </c>
      <c r="B2292" t="s">
        <v>173</v>
      </c>
      <c r="C2292" t="s">
        <v>1308</v>
      </c>
      <c r="D2292" t="s">
        <v>1038</v>
      </c>
      <c r="E2292" t="s">
        <v>1801</v>
      </c>
      <c r="F2292" t="s">
        <v>20</v>
      </c>
      <c r="G2292" s="4">
        <v>10000</v>
      </c>
      <c r="H2292" s="4"/>
      <c r="I2292" s="4"/>
      <c r="J2292" s="4">
        <v>10000</v>
      </c>
      <c r="L2292" s="4" t="str">
        <f t="shared" si="35"/>
        <v/>
      </c>
      <c r="M2292" s="4"/>
    </row>
    <row r="2293" spans="1:13" x14ac:dyDescent="0.25">
      <c r="A2293" t="s">
        <v>1066</v>
      </c>
      <c r="B2293" t="s">
        <v>173</v>
      </c>
      <c r="C2293" t="s">
        <v>1308</v>
      </c>
      <c r="D2293" t="s">
        <v>1038</v>
      </c>
      <c r="E2293" t="s">
        <v>1801</v>
      </c>
      <c r="F2293" t="s">
        <v>21</v>
      </c>
      <c r="G2293" s="4">
        <v>2000</v>
      </c>
      <c r="H2293" s="4"/>
      <c r="I2293" s="4"/>
      <c r="J2293" s="4">
        <v>2000</v>
      </c>
      <c r="L2293" s="4" t="str">
        <f t="shared" si="35"/>
        <v/>
      </c>
      <c r="M2293" s="4"/>
    </row>
    <row r="2294" spans="1:13" x14ac:dyDescent="0.25">
      <c r="A2294" t="s">
        <v>1066</v>
      </c>
      <c r="B2294" t="s">
        <v>173</v>
      </c>
      <c r="C2294" t="s">
        <v>1308</v>
      </c>
      <c r="D2294" t="s">
        <v>1038</v>
      </c>
      <c r="E2294" t="s">
        <v>1801</v>
      </c>
      <c r="F2294" t="s">
        <v>14</v>
      </c>
      <c r="G2294" s="4">
        <v>814157.6</v>
      </c>
      <c r="H2294" s="4">
        <v>-48117</v>
      </c>
      <c r="I2294" s="4">
        <v>-177999.52</v>
      </c>
      <c r="J2294" s="4">
        <v>588041.07999999996</v>
      </c>
      <c r="L2294" s="4" t="str">
        <f t="shared" si="35"/>
        <v/>
      </c>
      <c r="M2294" s="4"/>
    </row>
    <row r="2295" spans="1:13" x14ac:dyDescent="0.25">
      <c r="A2295" t="s">
        <v>1066</v>
      </c>
      <c r="B2295" t="s">
        <v>173</v>
      </c>
      <c r="C2295" t="s">
        <v>1663</v>
      </c>
      <c r="D2295" t="s">
        <v>1041</v>
      </c>
      <c r="E2295" t="s">
        <v>1801</v>
      </c>
      <c r="F2295" t="s">
        <v>410</v>
      </c>
      <c r="G2295" s="4">
        <v>13500000</v>
      </c>
      <c r="H2295" s="4"/>
      <c r="I2295" s="4">
        <v>-13500000</v>
      </c>
      <c r="J2295" s="4">
        <v>0</v>
      </c>
      <c r="L2295" s="4" t="str">
        <f t="shared" si="35"/>
        <v/>
      </c>
      <c r="M2295" s="4"/>
    </row>
    <row r="2296" spans="1:13" x14ac:dyDescent="0.25">
      <c r="A2296" t="s">
        <v>1066</v>
      </c>
      <c r="B2296" t="s">
        <v>173</v>
      </c>
      <c r="C2296" t="s">
        <v>1189</v>
      </c>
      <c r="D2296" t="s">
        <v>1039</v>
      </c>
      <c r="E2296" t="s">
        <v>1801</v>
      </c>
      <c r="F2296" t="s">
        <v>20</v>
      </c>
      <c r="G2296" s="4">
        <v>1909.46</v>
      </c>
      <c r="H2296" s="4"/>
      <c r="I2296" s="4"/>
      <c r="J2296" s="4">
        <v>1909.46</v>
      </c>
      <c r="L2296" s="4" t="str">
        <f t="shared" si="35"/>
        <v/>
      </c>
      <c r="M2296" s="4"/>
    </row>
    <row r="2297" spans="1:13" x14ac:dyDescent="0.25">
      <c r="A2297" t="s">
        <v>1066</v>
      </c>
      <c r="B2297" t="s">
        <v>173</v>
      </c>
      <c r="C2297" t="s">
        <v>1189</v>
      </c>
      <c r="D2297" t="s">
        <v>1039</v>
      </c>
      <c r="E2297" t="s">
        <v>1801</v>
      </c>
      <c r="F2297" t="s">
        <v>21</v>
      </c>
      <c r="G2297" s="4">
        <v>934.12</v>
      </c>
      <c r="H2297" s="4"/>
      <c r="I2297" s="4"/>
      <c r="J2297" s="4">
        <v>934.12</v>
      </c>
      <c r="L2297" s="4" t="str">
        <f t="shared" si="35"/>
        <v/>
      </c>
      <c r="M2297" s="4"/>
    </row>
    <row r="2298" spans="1:13" x14ac:dyDescent="0.25">
      <c r="A2298" t="s">
        <v>1066</v>
      </c>
      <c r="B2298" t="s">
        <v>173</v>
      </c>
      <c r="C2298" t="s">
        <v>1189</v>
      </c>
      <c r="D2298" t="s">
        <v>1039</v>
      </c>
      <c r="E2298" t="s">
        <v>1801</v>
      </c>
      <c r="F2298" t="s">
        <v>14</v>
      </c>
      <c r="G2298" s="4">
        <v>646954.41</v>
      </c>
      <c r="H2298" s="4"/>
      <c r="I2298" s="4">
        <v>-55513.74</v>
      </c>
      <c r="J2298" s="4">
        <v>591440.67000000004</v>
      </c>
      <c r="L2298" s="4" t="str">
        <f t="shared" si="35"/>
        <v/>
      </c>
      <c r="M2298" s="4"/>
    </row>
    <row r="2299" spans="1:13" x14ac:dyDescent="0.25">
      <c r="A2299" t="s">
        <v>1066</v>
      </c>
      <c r="B2299" t="s">
        <v>173</v>
      </c>
      <c r="C2299" t="s">
        <v>1545</v>
      </c>
      <c r="D2299" t="s">
        <v>1039</v>
      </c>
      <c r="E2299" t="s">
        <v>1680</v>
      </c>
      <c r="F2299" t="s">
        <v>14</v>
      </c>
      <c r="G2299" s="4">
        <v>19200</v>
      </c>
      <c r="H2299" s="4">
        <v>-19200</v>
      </c>
      <c r="I2299" s="4"/>
      <c r="J2299" s="4">
        <v>0</v>
      </c>
      <c r="L2299" s="4" t="str">
        <f t="shared" si="35"/>
        <v/>
      </c>
      <c r="M2299" s="4"/>
    </row>
    <row r="2300" spans="1:13" x14ac:dyDescent="0.25">
      <c r="A2300" t="s">
        <v>1066</v>
      </c>
      <c r="B2300" t="s">
        <v>173</v>
      </c>
      <c r="C2300" t="s">
        <v>1545</v>
      </c>
      <c r="D2300" t="s">
        <v>1039</v>
      </c>
      <c r="E2300" t="s">
        <v>1745</v>
      </c>
      <c r="F2300" t="s">
        <v>14</v>
      </c>
      <c r="G2300" s="4">
        <v>49836</v>
      </c>
      <c r="H2300" s="4">
        <v>-6875</v>
      </c>
      <c r="I2300" s="4">
        <v>-42961</v>
      </c>
      <c r="J2300" s="4">
        <v>0</v>
      </c>
      <c r="L2300" s="4" t="str">
        <f t="shared" si="35"/>
        <v/>
      </c>
      <c r="M2300" s="4"/>
    </row>
    <row r="2301" spans="1:13" x14ac:dyDescent="0.25">
      <c r="A2301" t="s">
        <v>1066</v>
      </c>
      <c r="B2301" t="s">
        <v>173</v>
      </c>
      <c r="C2301" t="s">
        <v>1545</v>
      </c>
      <c r="D2301" t="s">
        <v>1039</v>
      </c>
      <c r="E2301" t="s">
        <v>1801</v>
      </c>
      <c r="F2301" t="s">
        <v>20</v>
      </c>
      <c r="G2301" s="4">
        <v>40960.5</v>
      </c>
      <c r="H2301" s="4"/>
      <c r="I2301" s="4">
        <v>0</v>
      </c>
      <c r="J2301" s="4">
        <v>40960.5</v>
      </c>
      <c r="L2301" s="4" t="str">
        <f t="shared" si="35"/>
        <v/>
      </c>
      <c r="M2301" s="4"/>
    </row>
    <row r="2302" spans="1:13" x14ac:dyDescent="0.25">
      <c r="A2302" t="s">
        <v>1066</v>
      </c>
      <c r="B2302" t="s">
        <v>173</v>
      </c>
      <c r="C2302" t="s">
        <v>1545</v>
      </c>
      <c r="D2302" t="s">
        <v>1039</v>
      </c>
      <c r="E2302" t="s">
        <v>1801</v>
      </c>
      <c r="F2302" t="s">
        <v>21</v>
      </c>
      <c r="G2302" s="4">
        <v>10470.89</v>
      </c>
      <c r="H2302" s="4"/>
      <c r="I2302" s="4">
        <v>0</v>
      </c>
      <c r="J2302" s="4">
        <v>10470.89</v>
      </c>
      <c r="L2302" s="4" t="str">
        <f t="shared" si="35"/>
        <v/>
      </c>
      <c r="M2302" s="4"/>
    </row>
    <row r="2303" spans="1:13" x14ac:dyDescent="0.25">
      <c r="A2303" t="s">
        <v>1066</v>
      </c>
      <c r="B2303" t="s">
        <v>173</v>
      </c>
      <c r="C2303" t="s">
        <v>1545</v>
      </c>
      <c r="D2303" t="s">
        <v>1039</v>
      </c>
      <c r="E2303" t="s">
        <v>1801</v>
      </c>
      <c r="F2303" t="s">
        <v>14</v>
      </c>
      <c r="G2303" s="4">
        <v>4463415.51</v>
      </c>
      <c r="H2303" s="4">
        <v>-54403</v>
      </c>
      <c r="I2303" s="4">
        <v>-768841.72</v>
      </c>
      <c r="J2303" s="4">
        <v>3640170.79</v>
      </c>
      <c r="L2303" s="4" t="str">
        <f t="shared" si="35"/>
        <v/>
      </c>
      <c r="M2303" s="4"/>
    </row>
    <row r="2304" spans="1:13" x14ac:dyDescent="0.25">
      <c r="A2304" t="s">
        <v>1066</v>
      </c>
      <c r="B2304" t="s">
        <v>173</v>
      </c>
      <c r="C2304" t="s">
        <v>1454</v>
      </c>
      <c r="D2304" t="s">
        <v>1039</v>
      </c>
      <c r="E2304" t="s">
        <v>1745</v>
      </c>
      <c r="F2304" t="s">
        <v>14</v>
      </c>
      <c r="G2304" s="4">
        <v>14487</v>
      </c>
      <c r="H2304" s="4">
        <v>0</v>
      </c>
      <c r="I2304" s="4">
        <v>-14487</v>
      </c>
      <c r="J2304" s="4">
        <v>0</v>
      </c>
      <c r="L2304" s="4" t="str">
        <f t="shared" si="35"/>
        <v/>
      </c>
      <c r="M2304" s="4"/>
    </row>
    <row r="2305" spans="1:13" x14ac:dyDescent="0.25">
      <c r="A2305" t="s">
        <v>1066</v>
      </c>
      <c r="B2305" t="s">
        <v>173</v>
      </c>
      <c r="C2305" t="s">
        <v>1454</v>
      </c>
      <c r="D2305" t="s">
        <v>1039</v>
      </c>
      <c r="E2305" t="s">
        <v>1801</v>
      </c>
      <c r="F2305" t="s">
        <v>20</v>
      </c>
      <c r="G2305" s="4">
        <v>1000</v>
      </c>
      <c r="H2305" s="4"/>
      <c r="I2305" s="4"/>
      <c r="J2305" s="4">
        <v>1000</v>
      </c>
      <c r="L2305" s="4" t="str">
        <f t="shared" si="35"/>
        <v/>
      </c>
      <c r="M2305" s="4"/>
    </row>
    <row r="2306" spans="1:13" x14ac:dyDescent="0.25">
      <c r="A2306" t="s">
        <v>1066</v>
      </c>
      <c r="B2306" t="s">
        <v>173</v>
      </c>
      <c r="C2306" t="s">
        <v>1454</v>
      </c>
      <c r="D2306" t="s">
        <v>1039</v>
      </c>
      <c r="E2306" t="s">
        <v>1801</v>
      </c>
      <c r="F2306" t="s">
        <v>21</v>
      </c>
      <c r="G2306" s="4">
        <v>200</v>
      </c>
      <c r="H2306" s="4"/>
      <c r="I2306" s="4"/>
      <c r="J2306" s="4">
        <v>200</v>
      </c>
      <c r="L2306" s="4" t="str">
        <f t="shared" si="35"/>
        <v/>
      </c>
      <c r="M2306" s="4"/>
    </row>
    <row r="2307" spans="1:13" x14ac:dyDescent="0.25">
      <c r="A2307" t="s">
        <v>1066</v>
      </c>
      <c r="B2307" t="s">
        <v>173</v>
      </c>
      <c r="C2307" t="s">
        <v>1454</v>
      </c>
      <c r="D2307" t="s">
        <v>1039</v>
      </c>
      <c r="E2307" t="s">
        <v>1801</v>
      </c>
      <c r="F2307" t="s">
        <v>14</v>
      </c>
      <c r="G2307" s="4">
        <v>881634.97</v>
      </c>
      <c r="H2307" s="4">
        <v>0</v>
      </c>
      <c r="I2307" s="4">
        <v>-327841.90999999997</v>
      </c>
      <c r="J2307" s="4">
        <v>553793.06000000006</v>
      </c>
      <c r="L2307" s="4" t="str">
        <f t="shared" si="35"/>
        <v/>
      </c>
      <c r="M2307" s="4"/>
    </row>
    <row r="2308" spans="1:13" x14ac:dyDescent="0.25">
      <c r="A2308" t="s">
        <v>1066</v>
      </c>
      <c r="B2308" t="s">
        <v>173</v>
      </c>
      <c r="C2308" t="s">
        <v>1336</v>
      </c>
      <c r="D2308" t="s">
        <v>1039</v>
      </c>
      <c r="E2308" t="s">
        <v>1801</v>
      </c>
      <c r="F2308" t="s">
        <v>20</v>
      </c>
      <c r="G2308" s="4">
        <v>2720</v>
      </c>
      <c r="H2308" s="4"/>
      <c r="I2308" s="4"/>
      <c r="J2308" s="4">
        <v>2720</v>
      </c>
      <c r="L2308" s="4" t="str">
        <f t="shared" si="35"/>
        <v/>
      </c>
      <c r="M2308" s="4"/>
    </row>
    <row r="2309" spans="1:13" x14ac:dyDescent="0.25">
      <c r="A2309" t="s">
        <v>1066</v>
      </c>
      <c r="B2309" t="s">
        <v>173</v>
      </c>
      <c r="C2309" t="s">
        <v>1336</v>
      </c>
      <c r="D2309" t="s">
        <v>1039</v>
      </c>
      <c r="E2309" t="s">
        <v>1801</v>
      </c>
      <c r="F2309" t="s">
        <v>21</v>
      </c>
      <c r="G2309" s="4">
        <v>2313</v>
      </c>
      <c r="H2309" s="4"/>
      <c r="I2309" s="4"/>
      <c r="J2309" s="4">
        <v>2313</v>
      </c>
      <c r="L2309" s="4" t="str">
        <f t="shared" si="35"/>
        <v/>
      </c>
      <c r="M2309" s="4"/>
    </row>
    <row r="2310" spans="1:13" x14ac:dyDescent="0.25">
      <c r="A2310" t="s">
        <v>1066</v>
      </c>
      <c r="B2310" t="s">
        <v>173</v>
      </c>
      <c r="C2310" t="s">
        <v>1336</v>
      </c>
      <c r="D2310" t="s">
        <v>1039</v>
      </c>
      <c r="E2310" t="s">
        <v>1801</v>
      </c>
      <c r="F2310" t="s">
        <v>14</v>
      </c>
      <c r="G2310" s="4">
        <v>415645.84</v>
      </c>
      <c r="H2310" s="4"/>
      <c r="I2310" s="4"/>
      <c r="J2310" s="4">
        <v>415645.84</v>
      </c>
      <c r="L2310" s="4" t="str">
        <f t="shared" si="35"/>
        <v/>
      </c>
      <c r="M2310" s="4"/>
    </row>
    <row r="2311" spans="1:13" x14ac:dyDescent="0.25">
      <c r="A2311" t="s">
        <v>1066</v>
      </c>
      <c r="B2311" t="s">
        <v>173</v>
      </c>
      <c r="C2311" t="s">
        <v>1379</v>
      </c>
      <c r="D2311" t="s">
        <v>1039</v>
      </c>
      <c r="E2311" t="s">
        <v>1680</v>
      </c>
      <c r="F2311" t="s">
        <v>14</v>
      </c>
      <c r="G2311" s="4">
        <v>2000</v>
      </c>
      <c r="H2311" s="4">
        <v>-2000</v>
      </c>
      <c r="I2311" s="4"/>
      <c r="J2311" s="4">
        <v>0</v>
      </c>
      <c r="L2311" s="4" t="str">
        <f t="shared" ref="L2311:L2374" si="36">IF(AND(J2311&gt;0.009,I2311&lt;0.001,OR(E2311 = "2025", E2311 = "FY2024", E2311 = "FY2023", E2311 = "FY2022", E2311 = "FY2021", E2311="FY2020", E2311 = "FY2019", E2311="FY2018",E2311="FY2017",E2311="FY2016",E2311="FY2015"),OR(D2311="E, A",D2311="R, A",D2311="R, C")), "Reversion Needed",IF(AND(J2311&gt;0.009,I2311&lt;0.001,OR(E2311 = "FY2025", E2311 = "FY2024", E2311 = "FY2023", E2311 = "FY2022", E2311="FY2021", E2311="FY2020", E2311 = "FY2019", E2311 = "FY2018", E2311="FY2017",E2311="FY2016",E2311="FY2015"),OR(D2311="E, B",D2311="R, B")), "Reversion Needed", ""))</f>
        <v/>
      </c>
      <c r="M2311" s="4"/>
    </row>
    <row r="2312" spans="1:13" x14ac:dyDescent="0.25">
      <c r="A2312" t="s">
        <v>1066</v>
      </c>
      <c r="B2312" t="s">
        <v>173</v>
      </c>
      <c r="C2312" t="s">
        <v>1379</v>
      </c>
      <c r="D2312" t="s">
        <v>1039</v>
      </c>
      <c r="E2312" t="s">
        <v>1680</v>
      </c>
      <c r="F2312" t="s">
        <v>22</v>
      </c>
      <c r="G2312" s="4">
        <v>84821.36</v>
      </c>
      <c r="H2312" s="4">
        <v>-61600</v>
      </c>
      <c r="I2312" s="4">
        <v>-23221.360000000001</v>
      </c>
      <c r="J2312" s="4">
        <v>0</v>
      </c>
      <c r="L2312" s="4" t="str">
        <f t="shared" si="36"/>
        <v/>
      </c>
      <c r="M2312" s="4"/>
    </row>
    <row r="2313" spans="1:13" x14ac:dyDescent="0.25">
      <c r="A2313" t="s">
        <v>1066</v>
      </c>
      <c r="B2313" t="s">
        <v>173</v>
      </c>
      <c r="C2313" t="s">
        <v>1379</v>
      </c>
      <c r="D2313" t="s">
        <v>1039</v>
      </c>
      <c r="E2313" t="s">
        <v>1745</v>
      </c>
      <c r="F2313" t="s">
        <v>14</v>
      </c>
      <c r="G2313" s="4">
        <v>86918.44</v>
      </c>
      <c r="H2313" s="4">
        <v>-3544.7000000000007</v>
      </c>
      <c r="I2313" s="4">
        <v>-83373.740000000005</v>
      </c>
      <c r="J2313" s="4">
        <v>0</v>
      </c>
      <c r="L2313" s="4" t="str">
        <f t="shared" si="36"/>
        <v/>
      </c>
      <c r="M2313" s="4"/>
    </row>
    <row r="2314" spans="1:13" x14ac:dyDescent="0.25">
      <c r="A2314" t="s">
        <v>1066</v>
      </c>
      <c r="B2314" t="s">
        <v>173</v>
      </c>
      <c r="C2314" t="s">
        <v>1379</v>
      </c>
      <c r="D2314" t="s">
        <v>1039</v>
      </c>
      <c r="E2314" t="s">
        <v>1745</v>
      </c>
      <c r="F2314" t="s">
        <v>22</v>
      </c>
      <c r="G2314" s="4">
        <v>143697.81</v>
      </c>
      <c r="H2314" s="4">
        <v>-38273.019999999997</v>
      </c>
      <c r="I2314" s="4">
        <v>-105424.79</v>
      </c>
      <c r="J2314" s="4">
        <v>0</v>
      </c>
      <c r="L2314" s="4" t="str">
        <f t="shared" si="36"/>
        <v/>
      </c>
      <c r="M2314" s="4"/>
    </row>
    <row r="2315" spans="1:13" x14ac:dyDescent="0.25">
      <c r="A2315" t="s">
        <v>1066</v>
      </c>
      <c r="B2315" t="s">
        <v>173</v>
      </c>
      <c r="C2315" t="s">
        <v>1379</v>
      </c>
      <c r="D2315" t="s">
        <v>1039</v>
      </c>
      <c r="E2315" t="s">
        <v>1801</v>
      </c>
      <c r="F2315" t="s">
        <v>20</v>
      </c>
      <c r="G2315" s="4">
        <v>12140.18</v>
      </c>
      <c r="H2315" s="4"/>
      <c r="I2315" s="4">
        <v>-4415.53</v>
      </c>
      <c r="J2315" s="4">
        <v>7724.6500000000005</v>
      </c>
      <c r="L2315" s="4" t="str">
        <f t="shared" si="36"/>
        <v/>
      </c>
      <c r="M2315" s="4"/>
    </row>
    <row r="2316" spans="1:13" x14ac:dyDescent="0.25">
      <c r="A2316" t="s">
        <v>1066</v>
      </c>
      <c r="B2316" t="s">
        <v>173</v>
      </c>
      <c r="C2316" t="s">
        <v>1379</v>
      </c>
      <c r="D2316" t="s">
        <v>1039</v>
      </c>
      <c r="E2316" t="s">
        <v>1801</v>
      </c>
      <c r="F2316" t="s">
        <v>21</v>
      </c>
      <c r="G2316" s="4">
        <v>3097.95</v>
      </c>
      <c r="H2316" s="4"/>
      <c r="I2316" s="4">
        <v>-603.20000000000005</v>
      </c>
      <c r="J2316" s="4">
        <v>2494.75</v>
      </c>
      <c r="L2316" s="4" t="str">
        <f t="shared" si="36"/>
        <v/>
      </c>
      <c r="M2316" s="4"/>
    </row>
    <row r="2317" spans="1:13" x14ac:dyDescent="0.25">
      <c r="A2317" t="s">
        <v>1066</v>
      </c>
      <c r="B2317" t="s">
        <v>173</v>
      </c>
      <c r="C2317" t="s">
        <v>1379</v>
      </c>
      <c r="D2317" t="s">
        <v>1039</v>
      </c>
      <c r="E2317" t="s">
        <v>1801</v>
      </c>
      <c r="F2317" t="s">
        <v>14</v>
      </c>
      <c r="G2317" s="4">
        <v>8368326.6699999999</v>
      </c>
      <c r="H2317" s="4">
        <v>-150721.77000000002</v>
      </c>
      <c r="I2317" s="4">
        <v>-489802.13</v>
      </c>
      <c r="J2317" s="4">
        <v>7727802.7700000005</v>
      </c>
      <c r="L2317" s="4" t="str">
        <f t="shared" si="36"/>
        <v/>
      </c>
      <c r="M2317" s="4"/>
    </row>
    <row r="2318" spans="1:13" x14ac:dyDescent="0.25">
      <c r="A2318" t="s">
        <v>1066</v>
      </c>
      <c r="B2318" t="s">
        <v>173</v>
      </c>
      <c r="C2318" t="s">
        <v>1379</v>
      </c>
      <c r="D2318" t="s">
        <v>1039</v>
      </c>
      <c r="E2318" t="s">
        <v>1801</v>
      </c>
      <c r="F2318" t="s">
        <v>22</v>
      </c>
      <c r="G2318" s="4">
        <v>922763.55999999994</v>
      </c>
      <c r="H2318" s="4">
        <v>-260757.88</v>
      </c>
      <c r="I2318" s="4">
        <v>-462597.26</v>
      </c>
      <c r="J2318" s="4">
        <v>199408.41999999993</v>
      </c>
      <c r="L2318" s="4" t="str">
        <f t="shared" si="36"/>
        <v/>
      </c>
      <c r="M2318" s="4"/>
    </row>
    <row r="2319" spans="1:13" x14ac:dyDescent="0.25">
      <c r="A2319" t="s">
        <v>1066</v>
      </c>
      <c r="B2319" t="s">
        <v>173</v>
      </c>
      <c r="C2319" t="s">
        <v>1245</v>
      </c>
      <c r="D2319" t="s">
        <v>1039</v>
      </c>
      <c r="E2319" t="s">
        <v>1680</v>
      </c>
      <c r="F2319" t="s">
        <v>14</v>
      </c>
      <c r="G2319" s="4">
        <v>3740</v>
      </c>
      <c r="H2319" s="4">
        <v>-3740</v>
      </c>
      <c r="I2319" s="4"/>
      <c r="J2319" s="4">
        <v>0</v>
      </c>
      <c r="L2319" s="4" t="str">
        <f t="shared" si="36"/>
        <v/>
      </c>
      <c r="M2319" s="4"/>
    </row>
    <row r="2320" spans="1:13" x14ac:dyDescent="0.25">
      <c r="A2320" t="s">
        <v>1066</v>
      </c>
      <c r="B2320" t="s">
        <v>173</v>
      </c>
      <c r="C2320" t="s">
        <v>1245</v>
      </c>
      <c r="D2320" t="s">
        <v>1039</v>
      </c>
      <c r="E2320" t="s">
        <v>1745</v>
      </c>
      <c r="F2320" t="s">
        <v>14</v>
      </c>
      <c r="G2320" s="4">
        <v>85484</v>
      </c>
      <c r="H2320" s="4">
        <v>0</v>
      </c>
      <c r="I2320" s="4">
        <v>-85484</v>
      </c>
      <c r="J2320" s="4">
        <v>0</v>
      </c>
      <c r="L2320" s="4" t="str">
        <f t="shared" si="36"/>
        <v/>
      </c>
      <c r="M2320" s="4"/>
    </row>
    <row r="2321" spans="1:13" x14ac:dyDescent="0.25">
      <c r="A2321" t="s">
        <v>1066</v>
      </c>
      <c r="B2321" t="s">
        <v>173</v>
      </c>
      <c r="C2321" t="s">
        <v>1245</v>
      </c>
      <c r="D2321" t="s">
        <v>1039</v>
      </c>
      <c r="E2321" t="s">
        <v>1801</v>
      </c>
      <c r="F2321" t="s">
        <v>20</v>
      </c>
      <c r="G2321" s="4">
        <v>9874</v>
      </c>
      <c r="H2321" s="4"/>
      <c r="I2321" s="4"/>
      <c r="J2321" s="4">
        <v>9874</v>
      </c>
      <c r="L2321" s="4" t="str">
        <f t="shared" si="36"/>
        <v/>
      </c>
      <c r="M2321" s="4"/>
    </row>
    <row r="2322" spans="1:13" x14ac:dyDescent="0.25">
      <c r="A2322" t="s">
        <v>1066</v>
      </c>
      <c r="B2322" t="s">
        <v>173</v>
      </c>
      <c r="C2322" t="s">
        <v>1245</v>
      </c>
      <c r="D2322" t="s">
        <v>1039</v>
      </c>
      <c r="E2322" t="s">
        <v>1801</v>
      </c>
      <c r="F2322" t="s">
        <v>21</v>
      </c>
      <c r="G2322" s="4">
        <v>2889</v>
      </c>
      <c r="H2322" s="4"/>
      <c r="I2322" s="4"/>
      <c r="J2322" s="4">
        <v>2889</v>
      </c>
      <c r="L2322" s="4" t="str">
        <f t="shared" si="36"/>
        <v/>
      </c>
      <c r="M2322" s="4"/>
    </row>
    <row r="2323" spans="1:13" x14ac:dyDescent="0.25">
      <c r="A2323" t="s">
        <v>1066</v>
      </c>
      <c r="B2323" t="s">
        <v>173</v>
      </c>
      <c r="C2323" t="s">
        <v>1245</v>
      </c>
      <c r="D2323" t="s">
        <v>1039</v>
      </c>
      <c r="E2323" t="s">
        <v>1801</v>
      </c>
      <c r="F2323" t="s">
        <v>14</v>
      </c>
      <c r="G2323" s="4">
        <v>2342528.2799999998</v>
      </c>
      <c r="H2323" s="4">
        <v>-84357.88</v>
      </c>
      <c r="I2323" s="4">
        <v>-1104752.76</v>
      </c>
      <c r="J2323" s="4">
        <v>1153417.6399999999</v>
      </c>
      <c r="L2323" s="4" t="str">
        <f t="shared" si="36"/>
        <v/>
      </c>
      <c r="M2323" s="4"/>
    </row>
    <row r="2324" spans="1:13" x14ac:dyDescent="0.25">
      <c r="A2324" t="s">
        <v>1066</v>
      </c>
      <c r="B2324" t="s">
        <v>173</v>
      </c>
      <c r="C2324" t="s">
        <v>1261</v>
      </c>
      <c r="D2324" t="s">
        <v>1038</v>
      </c>
      <c r="E2324" t="s">
        <v>1745</v>
      </c>
      <c r="F2324" t="s">
        <v>14</v>
      </c>
      <c r="G2324" s="4">
        <v>0</v>
      </c>
      <c r="H2324" s="4">
        <v>0</v>
      </c>
      <c r="I2324" s="4"/>
      <c r="J2324" s="4">
        <v>0</v>
      </c>
      <c r="L2324" s="4" t="str">
        <f t="shared" si="36"/>
        <v/>
      </c>
      <c r="M2324" s="4"/>
    </row>
    <row r="2325" spans="1:13" x14ac:dyDescent="0.25">
      <c r="A2325" t="s">
        <v>1066</v>
      </c>
      <c r="B2325" t="s">
        <v>173</v>
      </c>
      <c r="C2325" t="s">
        <v>1261</v>
      </c>
      <c r="D2325" t="s">
        <v>1038</v>
      </c>
      <c r="E2325" t="s">
        <v>1801</v>
      </c>
      <c r="F2325" t="s">
        <v>20</v>
      </c>
      <c r="G2325" s="4">
        <v>40000</v>
      </c>
      <c r="H2325" s="4"/>
      <c r="I2325" s="4"/>
      <c r="J2325" s="4">
        <v>40000</v>
      </c>
      <c r="L2325" s="4" t="str">
        <f t="shared" si="36"/>
        <v/>
      </c>
      <c r="M2325" s="4"/>
    </row>
    <row r="2326" spans="1:13" x14ac:dyDescent="0.25">
      <c r="A2326" t="s">
        <v>1066</v>
      </c>
      <c r="B2326" t="s">
        <v>173</v>
      </c>
      <c r="C2326" t="s">
        <v>1261</v>
      </c>
      <c r="D2326" t="s">
        <v>1038</v>
      </c>
      <c r="E2326" t="s">
        <v>1801</v>
      </c>
      <c r="F2326" t="s">
        <v>21</v>
      </c>
      <c r="G2326" s="4">
        <v>10000</v>
      </c>
      <c r="H2326" s="4"/>
      <c r="I2326" s="4"/>
      <c r="J2326" s="4">
        <v>10000</v>
      </c>
      <c r="L2326" s="4" t="str">
        <f t="shared" si="36"/>
        <v/>
      </c>
      <c r="M2326" s="4"/>
    </row>
    <row r="2327" spans="1:13" x14ac:dyDescent="0.25">
      <c r="A2327" t="s">
        <v>1066</v>
      </c>
      <c r="B2327" t="s">
        <v>173</v>
      </c>
      <c r="C2327" t="s">
        <v>1261</v>
      </c>
      <c r="D2327" t="s">
        <v>1038</v>
      </c>
      <c r="E2327" t="s">
        <v>1801</v>
      </c>
      <c r="F2327" t="s">
        <v>14</v>
      </c>
      <c r="G2327" s="4">
        <v>30578251.289999999</v>
      </c>
      <c r="H2327" s="4">
        <v>-50588</v>
      </c>
      <c r="I2327" s="4">
        <v>-3372783.65</v>
      </c>
      <c r="J2327" s="4">
        <v>27154879.640000001</v>
      </c>
      <c r="L2327" s="4" t="str">
        <f t="shared" si="36"/>
        <v/>
      </c>
      <c r="M2327" s="4"/>
    </row>
    <row r="2328" spans="1:13" x14ac:dyDescent="0.25">
      <c r="A2328" t="s">
        <v>1066</v>
      </c>
      <c r="B2328" t="s">
        <v>173</v>
      </c>
      <c r="C2328" t="s">
        <v>1261</v>
      </c>
      <c r="D2328" t="s">
        <v>1038</v>
      </c>
      <c r="E2328" t="s">
        <v>1801</v>
      </c>
      <c r="F2328" t="s">
        <v>22</v>
      </c>
      <c r="G2328" s="4">
        <v>832100</v>
      </c>
      <c r="H2328" s="4"/>
      <c r="I2328" s="4"/>
      <c r="J2328" s="4">
        <v>832100</v>
      </c>
      <c r="L2328" s="4" t="str">
        <f t="shared" si="36"/>
        <v/>
      </c>
      <c r="M2328" s="4"/>
    </row>
    <row r="2329" spans="1:13" x14ac:dyDescent="0.25">
      <c r="A2329" t="s">
        <v>1066</v>
      </c>
      <c r="B2329" t="s">
        <v>173</v>
      </c>
      <c r="C2329" t="s">
        <v>1583</v>
      </c>
      <c r="D2329" t="s">
        <v>1039</v>
      </c>
      <c r="E2329" t="s">
        <v>1745</v>
      </c>
      <c r="F2329" t="s">
        <v>14</v>
      </c>
      <c r="G2329" s="4">
        <v>169072.54</v>
      </c>
      <c r="H2329" s="4">
        <v>-20605</v>
      </c>
      <c r="I2329" s="4">
        <v>-148467.54</v>
      </c>
      <c r="J2329" s="4">
        <v>0</v>
      </c>
      <c r="L2329" s="4" t="str">
        <f t="shared" si="36"/>
        <v/>
      </c>
      <c r="M2329" s="4"/>
    </row>
    <row r="2330" spans="1:13" x14ac:dyDescent="0.25">
      <c r="A2330" t="s">
        <v>1066</v>
      </c>
      <c r="B2330" t="s">
        <v>173</v>
      </c>
      <c r="C2330" t="s">
        <v>1583</v>
      </c>
      <c r="D2330" t="s">
        <v>1039</v>
      </c>
      <c r="E2330" t="s">
        <v>1801</v>
      </c>
      <c r="F2330" t="s">
        <v>20</v>
      </c>
      <c r="G2330" s="4">
        <v>71460.27</v>
      </c>
      <c r="H2330" s="4"/>
      <c r="I2330" s="4">
        <v>-47521.09</v>
      </c>
      <c r="J2330" s="4">
        <v>23939.180000000008</v>
      </c>
      <c r="L2330" s="4" t="str">
        <f t="shared" si="36"/>
        <v/>
      </c>
      <c r="M2330" s="4"/>
    </row>
    <row r="2331" spans="1:13" x14ac:dyDescent="0.25">
      <c r="A2331" t="s">
        <v>1066</v>
      </c>
      <c r="B2331" t="s">
        <v>173</v>
      </c>
      <c r="C2331" t="s">
        <v>1583</v>
      </c>
      <c r="D2331" t="s">
        <v>1039</v>
      </c>
      <c r="E2331" t="s">
        <v>1801</v>
      </c>
      <c r="F2331" t="s">
        <v>21</v>
      </c>
      <c r="G2331" s="4">
        <v>23403.119999999999</v>
      </c>
      <c r="H2331" s="4"/>
      <c r="I2331" s="4">
        <v>-5812.14</v>
      </c>
      <c r="J2331" s="4">
        <v>17590.98</v>
      </c>
      <c r="L2331" s="4" t="str">
        <f t="shared" si="36"/>
        <v/>
      </c>
      <c r="M2331" s="4"/>
    </row>
    <row r="2332" spans="1:13" x14ac:dyDescent="0.25">
      <c r="A2332" t="s">
        <v>1066</v>
      </c>
      <c r="B2332" t="s">
        <v>173</v>
      </c>
      <c r="C2332" t="s">
        <v>1583</v>
      </c>
      <c r="D2332" t="s">
        <v>1039</v>
      </c>
      <c r="E2332" t="s">
        <v>1801</v>
      </c>
      <c r="F2332" t="s">
        <v>14</v>
      </c>
      <c r="G2332" s="4">
        <v>20241304.18</v>
      </c>
      <c r="H2332" s="4">
        <v>-89261.03</v>
      </c>
      <c r="I2332" s="4">
        <v>-1135705.95</v>
      </c>
      <c r="J2332" s="4">
        <v>19016337.199999999</v>
      </c>
      <c r="L2332" s="4" t="str">
        <f t="shared" si="36"/>
        <v/>
      </c>
      <c r="M2332" s="4"/>
    </row>
    <row r="2333" spans="1:13" x14ac:dyDescent="0.25">
      <c r="A2333" t="s">
        <v>1066</v>
      </c>
      <c r="B2333" t="s">
        <v>173</v>
      </c>
      <c r="C2333" t="s">
        <v>1443</v>
      </c>
      <c r="D2333" t="s">
        <v>1041</v>
      </c>
      <c r="E2333" t="s">
        <v>1801</v>
      </c>
      <c r="F2333" t="s">
        <v>40</v>
      </c>
      <c r="G2333" s="4">
        <v>0</v>
      </c>
      <c r="H2333" s="4"/>
      <c r="I2333" s="4"/>
      <c r="J2333" s="4">
        <v>0</v>
      </c>
      <c r="L2333" s="4" t="str">
        <f t="shared" si="36"/>
        <v/>
      </c>
      <c r="M2333" s="4"/>
    </row>
    <row r="2334" spans="1:13" x14ac:dyDescent="0.25">
      <c r="A2334" t="s">
        <v>1066</v>
      </c>
      <c r="B2334" t="s">
        <v>173</v>
      </c>
      <c r="C2334" t="s">
        <v>1443</v>
      </c>
      <c r="D2334" t="s">
        <v>1041</v>
      </c>
      <c r="E2334" t="s">
        <v>1801</v>
      </c>
      <c r="F2334" t="s">
        <v>18</v>
      </c>
      <c r="G2334" s="4">
        <v>13997200</v>
      </c>
      <c r="H2334" s="4"/>
      <c r="I2334" s="4">
        <v>-13997200</v>
      </c>
      <c r="J2334" s="4">
        <v>0</v>
      </c>
      <c r="L2334" s="4" t="str">
        <f t="shared" si="36"/>
        <v/>
      </c>
      <c r="M2334" s="4"/>
    </row>
    <row r="2335" spans="1:13" x14ac:dyDescent="0.25">
      <c r="A2335" t="s">
        <v>1066</v>
      </c>
      <c r="B2335" t="s">
        <v>173</v>
      </c>
      <c r="C2335" t="s">
        <v>1443</v>
      </c>
      <c r="D2335" t="s">
        <v>1041</v>
      </c>
      <c r="E2335" t="s">
        <v>1801</v>
      </c>
      <c r="F2335" t="s">
        <v>20</v>
      </c>
      <c r="G2335" s="4">
        <v>419385.4</v>
      </c>
      <c r="H2335" s="4"/>
      <c r="I2335" s="4">
        <v>-419385.4</v>
      </c>
      <c r="J2335" s="4">
        <v>0</v>
      </c>
      <c r="L2335" s="4" t="str">
        <f t="shared" si="36"/>
        <v/>
      </c>
      <c r="M2335" s="4"/>
    </row>
    <row r="2336" spans="1:13" x14ac:dyDescent="0.25">
      <c r="A2336" t="s">
        <v>1066</v>
      </c>
      <c r="B2336" t="s">
        <v>173</v>
      </c>
      <c r="C2336" t="s">
        <v>1443</v>
      </c>
      <c r="D2336" t="s">
        <v>1041</v>
      </c>
      <c r="E2336" t="s">
        <v>1801</v>
      </c>
      <c r="F2336" t="s">
        <v>21</v>
      </c>
      <c r="G2336" s="4">
        <v>6263007.0999999996</v>
      </c>
      <c r="H2336" s="4"/>
      <c r="I2336" s="4">
        <v>-6263007.0999999996</v>
      </c>
      <c r="J2336" s="4">
        <v>0</v>
      </c>
      <c r="L2336" s="4" t="str">
        <f t="shared" si="36"/>
        <v/>
      </c>
      <c r="M2336" s="4"/>
    </row>
    <row r="2337" spans="1:13" x14ac:dyDescent="0.25">
      <c r="A2337" t="s">
        <v>1066</v>
      </c>
      <c r="B2337" t="s">
        <v>173</v>
      </c>
      <c r="C2337" t="s">
        <v>1443</v>
      </c>
      <c r="D2337" t="s">
        <v>1041</v>
      </c>
      <c r="E2337" t="s">
        <v>1801</v>
      </c>
      <c r="F2337" t="s">
        <v>14</v>
      </c>
      <c r="G2337" s="4">
        <v>7786607.5</v>
      </c>
      <c r="H2337" s="4">
        <v>0</v>
      </c>
      <c r="I2337" s="4">
        <v>-7786607.5</v>
      </c>
      <c r="J2337" s="4">
        <v>0</v>
      </c>
      <c r="L2337" s="4" t="str">
        <f t="shared" si="36"/>
        <v/>
      </c>
      <c r="M2337" s="4"/>
    </row>
    <row r="2338" spans="1:13" x14ac:dyDescent="0.25">
      <c r="A2338" t="s">
        <v>1066</v>
      </c>
      <c r="B2338" t="s">
        <v>173</v>
      </c>
      <c r="C2338" t="s">
        <v>1398</v>
      </c>
      <c r="D2338" t="s">
        <v>1038</v>
      </c>
      <c r="E2338" t="s">
        <v>1801</v>
      </c>
      <c r="F2338" t="s">
        <v>18</v>
      </c>
      <c r="G2338" s="4">
        <v>45000</v>
      </c>
      <c r="H2338" s="4"/>
      <c r="I2338" s="4">
        <v>-44000</v>
      </c>
      <c r="J2338" s="4">
        <v>1000</v>
      </c>
      <c r="L2338" s="4" t="str">
        <f t="shared" si="36"/>
        <v/>
      </c>
      <c r="M2338" s="4"/>
    </row>
    <row r="2339" spans="1:13" x14ac:dyDescent="0.25">
      <c r="A2339" t="s">
        <v>1066</v>
      </c>
      <c r="B2339" t="s">
        <v>173</v>
      </c>
      <c r="C2339" t="s">
        <v>1398</v>
      </c>
      <c r="D2339" t="s">
        <v>1038</v>
      </c>
      <c r="E2339" t="s">
        <v>1801</v>
      </c>
      <c r="F2339" t="s">
        <v>20</v>
      </c>
      <c r="G2339" s="4">
        <v>20000</v>
      </c>
      <c r="H2339" s="4"/>
      <c r="I2339" s="4">
        <v>-16413.13</v>
      </c>
      <c r="J2339" s="4">
        <v>3586.869999999999</v>
      </c>
      <c r="L2339" s="4" t="str">
        <f t="shared" si="36"/>
        <v/>
      </c>
      <c r="M2339" s="4"/>
    </row>
    <row r="2340" spans="1:13" x14ac:dyDescent="0.25">
      <c r="A2340" t="s">
        <v>1066</v>
      </c>
      <c r="B2340" t="s">
        <v>173</v>
      </c>
      <c r="C2340" t="s">
        <v>1398</v>
      </c>
      <c r="D2340" t="s">
        <v>1038</v>
      </c>
      <c r="E2340" t="s">
        <v>1801</v>
      </c>
      <c r="F2340" t="s">
        <v>21</v>
      </c>
      <c r="G2340" s="4">
        <v>31000</v>
      </c>
      <c r="H2340" s="4"/>
      <c r="I2340" s="4">
        <v>-22919.71</v>
      </c>
      <c r="J2340" s="4">
        <v>8080.2900000000009</v>
      </c>
      <c r="L2340" s="4" t="str">
        <f t="shared" si="36"/>
        <v/>
      </c>
      <c r="M2340" s="4"/>
    </row>
    <row r="2341" spans="1:13" x14ac:dyDescent="0.25">
      <c r="A2341" t="s">
        <v>1066</v>
      </c>
      <c r="B2341" t="s">
        <v>173</v>
      </c>
      <c r="C2341" t="s">
        <v>1398</v>
      </c>
      <c r="D2341" t="s">
        <v>1038</v>
      </c>
      <c r="E2341" t="s">
        <v>1801</v>
      </c>
      <c r="F2341" t="s">
        <v>14</v>
      </c>
      <c r="G2341" s="4">
        <v>332200</v>
      </c>
      <c r="H2341" s="4">
        <v>-49170.64</v>
      </c>
      <c r="I2341" s="4">
        <v>-241995.84</v>
      </c>
      <c r="J2341" s="4">
        <v>41033.51999999999</v>
      </c>
      <c r="L2341" s="4" t="str">
        <f t="shared" si="36"/>
        <v/>
      </c>
      <c r="M2341" s="4"/>
    </row>
    <row r="2342" spans="1:13" x14ac:dyDescent="0.25">
      <c r="A2342" t="s">
        <v>1066</v>
      </c>
      <c r="B2342" t="s">
        <v>173</v>
      </c>
      <c r="C2342" t="s">
        <v>1593</v>
      </c>
      <c r="D2342" t="s">
        <v>1038</v>
      </c>
      <c r="E2342" t="s">
        <v>1801</v>
      </c>
      <c r="F2342" t="s">
        <v>18</v>
      </c>
      <c r="G2342" s="4">
        <v>871449</v>
      </c>
      <c r="H2342" s="4"/>
      <c r="I2342" s="4">
        <v>-863012.23</v>
      </c>
      <c r="J2342" s="4">
        <v>8436.7700000000186</v>
      </c>
      <c r="L2342" s="4" t="str">
        <f t="shared" si="36"/>
        <v/>
      </c>
      <c r="M2342" s="4"/>
    </row>
    <row r="2343" spans="1:13" x14ac:dyDescent="0.25">
      <c r="A2343" t="s">
        <v>1066</v>
      </c>
      <c r="B2343" t="s">
        <v>173</v>
      </c>
      <c r="C2343" t="s">
        <v>1593</v>
      </c>
      <c r="D2343" t="s">
        <v>1038</v>
      </c>
      <c r="E2343" t="s">
        <v>1801</v>
      </c>
      <c r="F2343" t="s">
        <v>20</v>
      </c>
      <c r="G2343" s="4">
        <v>275466</v>
      </c>
      <c r="H2343" s="4"/>
      <c r="I2343" s="4">
        <v>-250907.87</v>
      </c>
      <c r="J2343" s="4">
        <v>24558.130000000005</v>
      </c>
      <c r="L2343" s="4" t="str">
        <f t="shared" si="36"/>
        <v/>
      </c>
      <c r="M2343" s="4"/>
    </row>
    <row r="2344" spans="1:13" x14ac:dyDescent="0.25">
      <c r="A2344" t="s">
        <v>1066</v>
      </c>
      <c r="B2344" t="s">
        <v>173</v>
      </c>
      <c r="C2344" t="s">
        <v>1593</v>
      </c>
      <c r="D2344" t="s">
        <v>1038</v>
      </c>
      <c r="E2344" t="s">
        <v>1801</v>
      </c>
      <c r="F2344" t="s">
        <v>21</v>
      </c>
      <c r="G2344" s="4">
        <v>479084</v>
      </c>
      <c r="H2344" s="4"/>
      <c r="I2344" s="4">
        <v>-467105.15</v>
      </c>
      <c r="J2344" s="4">
        <v>11978.849999999977</v>
      </c>
      <c r="L2344" s="4" t="str">
        <f t="shared" si="36"/>
        <v/>
      </c>
      <c r="M2344" s="4"/>
    </row>
    <row r="2345" spans="1:13" x14ac:dyDescent="0.25">
      <c r="A2345" t="s">
        <v>1066</v>
      </c>
      <c r="B2345" t="s">
        <v>173</v>
      </c>
      <c r="C2345" t="s">
        <v>1593</v>
      </c>
      <c r="D2345" t="s">
        <v>1038</v>
      </c>
      <c r="E2345" t="s">
        <v>1801</v>
      </c>
      <c r="F2345" t="s">
        <v>14</v>
      </c>
      <c r="G2345" s="4">
        <v>168700</v>
      </c>
      <c r="H2345" s="4">
        <v>0</v>
      </c>
      <c r="I2345" s="4">
        <v>-125761.66</v>
      </c>
      <c r="J2345" s="4">
        <v>42938.34</v>
      </c>
      <c r="L2345" s="4" t="str">
        <f t="shared" si="36"/>
        <v/>
      </c>
      <c r="M2345" s="4"/>
    </row>
    <row r="2346" spans="1:13" x14ac:dyDescent="0.25">
      <c r="A2346" t="s">
        <v>1066</v>
      </c>
      <c r="B2346" t="s">
        <v>173</v>
      </c>
      <c r="C2346" t="s">
        <v>1271</v>
      </c>
      <c r="D2346" t="s">
        <v>1038</v>
      </c>
      <c r="E2346" t="s">
        <v>1801</v>
      </c>
      <c r="F2346" t="s">
        <v>18</v>
      </c>
      <c r="G2346" s="4">
        <v>3040015.05</v>
      </c>
      <c r="H2346" s="4"/>
      <c r="I2346" s="4">
        <v>-3040015.05</v>
      </c>
      <c r="J2346" s="4">
        <v>0</v>
      </c>
      <c r="L2346" s="4" t="str">
        <f t="shared" si="36"/>
        <v/>
      </c>
      <c r="M2346" s="4"/>
    </row>
    <row r="2347" spans="1:13" x14ac:dyDescent="0.25">
      <c r="A2347" t="s">
        <v>1066</v>
      </c>
      <c r="B2347" t="s">
        <v>173</v>
      </c>
      <c r="C2347" t="s">
        <v>1271</v>
      </c>
      <c r="D2347" t="s">
        <v>1038</v>
      </c>
      <c r="E2347" t="s">
        <v>1801</v>
      </c>
      <c r="F2347" t="s">
        <v>20</v>
      </c>
      <c r="G2347" s="4">
        <v>317031.62</v>
      </c>
      <c r="H2347" s="4"/>
      <c r="I2347" s="4">
        <v>-317031.62</v>
      </c>
      <c r="J2347" s="4">
        <v>0</v>
      </c>
      <c r="L2347" s="4" t="str">
        <f t="shared" si="36"/>
        <v/>
      </c>
      <c r="M2347" s="4"/>
    </row>
    <row r="2348" spans="1:13" x14ac:dyDescent="0.25">
      <c r="A2348" t="s">
        <v>1066</v>
      </c>
      <c r="B2348" t="s">
        <v>173</v>
      </c>
      <c r="C2348" t="s">
        <v>1271</v>
      </c>
      <c r="D2348" t="s">
        <v>1038</v>
      </c>
      <c r="E2348" t="s">
        <v>1801</v>
      </c>
      <c r="F2348" t="s">
        <v>21</v>
      </c>
      <c r="G2348" s="4">
        <v>1047257.5</v>
      </c>
      <c r="H2348" s="4"/>
      <c r="I2348" s="4">
        <v>-1047257.5</v>
      </c>
      <c r="J2348" s="4">
        <v>0</v>
      </c>
      <c r="L2348" s="4" t="str">
        <f t="shared" si="36"/>
        <v/>
      </c>
      <c r="M2348" s="4"/>
    </row>
    <row r="2349" spans="1:13" x14ac:dyDescent="0.25">
      <c r="A2349" t="s">
        <v>1066</v>
      </c>
      <c r="B2349" t="s">
        <v>173</v>
      </c>
      <c r="C2349" t="s">
        <v>1271</v>
      </c>
      <c r="D2349" t="s">
        <v>1038</v>
      </c>
      <c r="E2349" t="s">
        <v>1801</v>
      </c>
      <c r="F2349" t="s">
        <v>14</v>
      </c>
      <c r="G2349" s="4">
        <v>5122295.83</v>
      </c>
      <c r="H2349" s="4"/>
      <c r="I2349" s="4">
        <v>-5080213.49</v>
      </c>
      <c r="J2349" s="4">
        <v>42082.339999999851</v>
      </c>
      <c r="L2349" s="4" t="str">
        <f t="shared" si="36"/>
        <v/>
      </c>
      <c r="M2349" s="4"/>
    </row>
    <row r="2350" spans="1:13" x14ac:dyDescent="0.25">
      <c r="A2350" t="s">
        <v>1066</v>
      </c>
      <c r="B2350" t="s">
        <v>173</v>
      </c>
      <c r="C2350" t="s">
        <v>1309</v>
      </c>
      <c r="D2350" t="s">
        <v>1038</v>
      </c>
      <c r="E2350" t="s">
        <v>1745</v>
      </c>
      <c r="F2350" t="s">
        <v>14</v>
      </c>
      <c r="G2350" s="4">
        <v>123040.83</v>
      </c>
      <c r="H2350" s="4">
        <v>-3975</v>
      </c>
      <c r="I2350" s="4">
        <v>-119065.83</v>
      </c>
      <c r="J2350" s="4">
        <v>0</v>
      </c>
      <c r="L2350" s="4" t="str">
        <f t="shared" si="36"/>
        <v/>
      </c>
      <c r="M2350" s="4"/>
    </row>
    <row r="2351" spans="1:13" x14ac:dyDescent="0.25">
      <c r="A2351" t="s">
        <v>1066</v>
      </c>
      <c r="B2351" t="s">
        <v>173</v>
      </c>
      <c r="C2351" t="s">
        <v>1309</v>
      </c>
      <c r="D2351" t="s">
        <v>1038</v>
      </c>
      <c r="E2351" t="s">
        <v>1801</v>
      </c>
      <c r="F2351" t="s">
        <v>18</v>
      </c>
      <c r="G2351" s="4">
        <v>526.6</v>
      </c>
      <c r="H2351" s="4"/>
      <c r="I2351" s="4">
        <v>-526.6</v>
      </c>
      <c r="J2351" s="4">
        <v>0</v>
      </c>
      <c r="L2351" s="4" t="str">
        <f t="shared" si="36"/>
        <v/>
      </c>
      <c r="M2351" s="4"/>
    </row>
    <row r="2352" spans="1:13" x14ac:dyDescent="0.25">
      <c r="A2352" t="s">
        <v>1066</v>
      </c>
      <c r="B2352" t="s">
        <v>173</v>
      </c>
      <c r="C2352" t="s">
        <v>1309</v>
      </c>
      <c r="D2352" t="s">
        <v>1038</v>
      </c>
      <c r="E2352" t="s">
        <v>1801</v>
      </c>
      <c r="F2352" t="s">
        <v>20</v>
      </c>
      <c r="G2352" s="4">
        <v>399473.4</v>
      </c>
      <c r="H2352" s="4"/>
      <c r="I2352" s="4">
        <v>-279971.36</v>
      </c>
      <c r="J2352" s="4">
        <v>119502.04000000004</v>
      </c>
      <c r="L2352" s="4" t="str">
        <f t="shared" si="36"/>
        <v/>
      </c>
      <c r="M2352" s="4"/>
    </row>
    <row r="2353" spans="1:13" x14ac:dyDescent="0.25">
      <c r="A2353" t="s">
        <v>1066</v>
      </c>
      <c r="B2353" t="s">
        <v>173</v>
      </c>
      <c r="C2353" t="s">
        <v>1309</v>
      </c>
      <c r="D2353" t="s">
        <v>1038</v>
      </c>
      <c r="E2353" t="s">
        <v>1801</v>
      </c>
      <c r="F2353" t="s">
        <v>21</v>
      </c>
      <c r="G2353" s="4">
        <v>150000</v>
      </c>
      <c r="H2353" s="4"/>
      <c r="I2353" s="4">
        <v>-61022.63</v>
      </c>
      <c r="J2353" s="4">
        <v>88977.37</v>
      </c>
      <c r="L2353" s="4" t="str">
        <f t="shared" si="36"/>
        <v/>
      </c>
      <c r="M2353" s="4"/>
    </row>
    <row r="2354" spans="1:13" x14ac:dyDescent="0.25">
      <c r="A2354" t="s">
        <v>1066</v>
      </c>
      <c r="B2354" t="s">
        <v>173</v>
      </c>
      <c r="C2354" t="s">
        <v>1309</v>
      </c>
      <c r="D2354" t="s">
        <v>1038</v>
      </c>
      <c r="E2354" t="s">
        <v>1801</v>
      </c>
      <c r="F2354" t="s">
        <v>14</v>
      </c>
      <c r="G2354" s="4">
        <v>2000000</v>
      </c>
      <c r="H2354" s="4">
        <v>-37963.48000000001</v>
      </c>
      <c r="I2354" s="4">
        <v>-935086.28</v>
      </c>
      <c r="J2354" s="4">
        <v>1026950.24</v>
      </c>
      <c r="L2354" s="4" t="str">
        <f t="shared" si="36"/>
        <v/>
      </c>
      <c r="M2354" s="4"/>
    </row>
    <row r="2355" spans="1:13" x14ac:dyDescent="0.25">
      <c r="A2355" t="s">
        <v>1066</v>
      </c>
      <c r="B2355" t="s">
        <v>173</v>
      </c>
      <c r="C2355" t="s">
        <v>1439</v>
      </c>
      <c r="D2355" t="s">
        <v>1038</v>
      </c>
      <c r="E2355" t="s">
        <v>1680</v>
      </c>
      <c r="F2355" t="s">
        <v>14</v>
      </c>
      <c r="G2355" s="4">
        <v>0</v>
      </c>
      <c r="H2355" s="4">
        <v>0</v>
      </c>
      <c r="I2355" s="4"/>
      <c r="J2355" s="4">
        <v>0</v>
      </c>
      <c r="L2355" s="4" t="str">
        <f t="shared" si="36"/>
        <v/>
      </c>
      <c r="M2355" s="4"/>
    </row>
    <row r="2356" spans="1:13" x14ac:dyDescent="0.25">
      <c r="A2356" t="s">
        <v>1066</v>
      </c>
      <c r="B2356" t="s">
        <v>173</v>
      </c>
      <c r="C2356" t="s">
        <v>1439</v>
      </c>
      <c r="D2356" t="s">
        <v>1038</v>
      </c>
      <c r="E2356" t="s">
        <v>1745</v>
      </c>
      <c r="F2356" t="s">
        <v>14</v>
      </c>
      <c r="G2356" s="4">
        <v>1990729.54</v>
      </c>
      <c r="H2356" s="4">
        <v>0</v>
      </c>
      <c r="I2356" s="4">
        <v>-1990729.54</v>
      </c>
      <c r="J2356" s="4">
        <v>0</v>
      </c>
      <c r="L2356" s="4" t="str">
        <f t="shared" si="36"/>
        <v/>
      </c>
      <c r="M2356" s="4"/>
    </row>
    <row r="2357" spans="1:13" x14ac:dyDescent="0.25">
      <c r="A2357" t="s">
        <v>1066</v>
      </c>
      <c r="B2357" t="s">
        <v>173</v>
      </c>
      <c r="C2357" t="s">
        <v>1439</v>
      </c>
      <c r="D2357" t="s">
        <v>1038</v>
      </c>
      <c r="E2357" t="s">
        <v>1801</v>
      </c>
      <c r="F2357" t="s">
        <v>14</v>
      </c>
      <c r="G2357" s="4">
        <v>18500000</v>
      </c>
      <c r="H2357" s="4">
        <v>-6388134.96</v>
      </c>
      <c r="I2357" s="4">
        <v>-9078822.4100000001</v>
      </c>
      <c r="J2357" s="4">
        <v>3033042.629999999</v>
      </c>
      <c r="L2357" s="4" t="str">
        <f t="shared" si="36"/>
        <v/>
      </c>
      <c r="M2357" s="4"/>
    </row>
    <row r="2358" spans="1:13" x14ac:dyDescent="0.25">
      <c r="A2358" t="s">
        <v>1066</v>
      </c>
      <c r="B2358" t="s">
        <v>173</v>
      </c>
      <c r="C2358" t="s">
        <v>1515</v>
      </c>
      <c r="D2358" t="s">
        <v>1041</v>
      </c>
      <c r="E2358" t="s">
        <v>1801</v>
      </c>
      <c r="F2358" t="s">
        <v>18</v>
      </c>
      <c r="G2358" s="4">
        <v>585659.13</v>
      </c>
      <c r="H2358" s="4"/>
      <c r="I2358" s="4">
        <v>-585659.13</v>
      </c>
      <c r="J2358" s="4">
        <v>0</v>
      </c>
      <c r="L2358" s="4" t="str">
        <f t="shared" si="36"/>
        <v/>
      </c>
      <c r="M2358" s="4"/>
    </row>
    <row r="2359" spans="1:13" x14ac:dyDescent="0.25">
      <c r="A2359" t="s">
        <v>1066</v>
      </c>
      <c r="B2359" t="s">
        <v>173</v>
      </c>
      <c r="C2359" t="s">
        <v>1515</v>
      </c>
      <c r="D2359" t="s">
        <v>1041</v>
      </c>
      <c r="E2359" t="s">
        <v>1801</v>
      </c>
      <c r="F2359" t="s">
        <v>21</v>
      </c>
      <c r="G2359" s="4">
        <v>283532.67</v>
      </c>
      <c r="H2359" s="4"/>
      <c r="I2359" s="4">
        <v>-283532.67</v>
      </c>
      <c r="J2359" s="4">
        <v>0</v>
      </c>
      <c r="L2359" s="4" t="str">
        <f t="shared" si="36"/>
        <v/>
      </c>
      <c r="M2359" s="4"/>
    </row>
    <row r="2360" spans="1:13" x14ac:dyDescent="0.25">
      <c r="A2360" t="s">
        <v>1066</v>
      </c>
      <c r="B2360" t="s">
        <v>173</v>
      </c>
      <c r="C2360" t="s">
        <v>1515</v>
      </c>
      <c r="D2360" t="s">
        <v>1041</v>
      </c>
      <c r="E2360" t="s">
        <v>1801</v>
      </c>
      <c r="F2360" t="s">
        <v>14</v>
      </c>
      <c r="G2360" s="4">
        <v>60108.2</v>
      </c>
      <c r="H2360" s="4"/>
      <c r="I2360" s="4">
        <v>-60108.2</v>
      </c>
      <c r="J2360" s="4">
        <v>0</v>
      </c>
      <c r="L2360" s="4" t="str">
        <f t="shared" si="36"/>
        <v/>
      </c>
      <c r="M2360" s="4"/>
    </row>
    <row r="2361" spans="1:13" x14ac:dyDescent="0.25">
      <c r="A2361" t="s">
        <v>1066</v>
      </c>
      <c r="B2361" t="s">
        <v>173</v>
      </c>
      <c r="C2361" t="s">
        <v>1260</v>
      </c>
      <c r="D2361" t="s">
        <v>1038</v>
      </c>
      <c r="E2361" t="s">
        <v>1801</v>
      </c>
      <c r="F2361" t="s">
        <v>14</v>
      </c>
      <c r="G2361" s="4">
        <v>1627515.15</v>
      </c>
      <c r="H2361" s="4"/>
      <c r="I2361" s="4">
        <v>-1629291.92</v>
      </c>
      <c r="J2361" s="4">
        <v>-1776.7700000000186</v>
      </c>
      <c r="L2361" s="4" t="str">
        <f t="shared" si="36"/>
        <v/>
      </c>
      <c r="M2361" s="4"/>
    </row>
    <row r="2362" spans="1:13" x14ac:dyDescent="0.25">
      <c r="A2362" t="s">
        <v>1066</v>
      </c>
      <c r="B2362" t="s">
        <v>173</v>
      </c>
      <c r="C2362" t="s">
        <v>1344</v>
      </c>
      <c r="D2362" t="s">
        <v>1041</v>
      </c>
      <c r="E2362" t="s">
        <v>1801</v>
      </c>
      <c r="F2362" t="s">
        <v>14</v>
      </c>
      <c r="G2362" s="4">
        <v>24700</v>
      </c>
      <c r="H2362" s="4">
        <v>0</v>
      </c>
      <c r="I2362" s="4">
        <v>-23965</v>
      </c>
      <c r="J2362" s="4">
        <v>735</v>
      </c>
      <c r="L2362" s="4" t="str">
        <f t="shared" si="36"/>
        <v/>
      </c>
      <c r="M2362" s="4"/>
    </row>
    <row r="2363" spans="1:13" x14ac:dyDescent="0.25">
      <c r="A2363" t="s">
        <v>1066</v>
      </c>
      <c r="B2363" t="s">
        <v>173</v>
      </c>
      <c r="C2363" t="s">
        <v>1418</v>
      </c>
      <c r="D2363" t="s">
        <v>1038</v>
      </c>
      <c r="E2363" t="s">
        <v>1037</v>
      </c>
      <c r="F2363" t="s">
        <v>22</v>
      </c>
      <c r="G2363" s="4">
        <v>9750</v>
      </c>
      <c r="H2363" s="4">
        <v>-9750</v>
      </c>
      <c r="I2363" s="4"/>
      <c r="J2363" s="4">
        <v>0</v>
      </c>
      <c r="L2363" s="4" t="str">
        <f t="shared" si="36"/>
        <v/>
      </c>
      <c r="M2363" s="4"/>
    </row>
    <row r="2364" spans="1:13" x14ac:dyDescent="0.25">
      <c r="A2364" t="s">
        <v>1066</v>
      </c>
      <c r="B2364" t="s">
        <v>173</v>
      </c>
      <c r="C2364" t="s">
        <v>1418</v>
      </c>
      <c r="D2364" t="s">
        <v>1038</v>
      </c>
      <c r="E2364" t="s">
        <v>1680</v>
      </c>
      <c r="F2364" t="s">
        <v>22</v>
      </c>
      <c r="G2364" s="4">
        <v>3750</v>
      </c>
      <c r="H2364" s="4">
        <v>-3750</v>
      </c>
      <c r="I2364" s="4"/>
      <c r="J2364" s="4">
        <v>0</v>
      </c>
      <c r="L2364" s="4" t="str">
        <f t="shared" si="36"/>
        <v/>
      </c>
      <c r="M2364" s="4"/>
    </row>
    <row r="2365" spans="1:13" x14ac:dyDescent="0.25">
      <c r="A2365" t="s">
        <v>1066</v>
      </c>
      <c r="B2365" t="s">
        <v>173</v>
      </c>
      <c r="C2365" t="s">
        <v>1418</v>
      </c>
      <c r="D2365" t="s">
        <v>1038</v>
      </c>
      <c r="E2365" t="s">
        <v>1745</v>
      </c>
      <c r="F2365" t="s">
        <v>22</v>
      </c>
      <c r="G2365" s="4">
        <v>38801.279999999999</v>
      </c>
      <c r="H2365" s="4">
        <v>-15143.75</v>
      </c>
      <c r="I2365" s="4">
        <v>-23657.53</v>
      </c>
      <c r="J2365" s="4">
        <v>0</v>
      </c>
      <c r="L2365" s="4" t="str">
        <f t="shared" si="36"/>
        <v/>
      </c>
      <c r="M2365" s="4"/>
    </row>
    <row r="2366" spans="1:13" x14ac:dyDescent="0.25">
      <c r="A2366" t="s">
        <v>1066</v>
      </c>
      <c r="B2366" t="s">
        <v>173</v>
      </c>
      <c r="C2366" t="s">
        <v>1418</v>
      </c>
      <c r="D2366" t="s">
        <v>1038</v>
      </c>
      <c r="E2366" t="s">
        <v>1801</v>
      </c>
      <c r="F2366" t="s">
        <v>18</v>
      </c>
      <c r="G2366" s="4">
        <v>4060.08</v>
      </c>
      <c r="H2366" s="4"/>
      <c r="I2366" s="4">
        <v>-4060.08</v>
      </c>
      <c r="J2366" s="4">
        <v>0</v>
      </c>
      <c r="L2366" s="4" t="str">
        <f t="shared" si="36"/>
        <v/>
      </c>
      <c r="M2366" s="4"/>
    </row>
    <row r="2367" spans="1:13" x14ac:dyDescent="0.25">
      <c r="A2367" t="s">
        <v>1066</v>
      </c>
      <c r="B2367" t="s">
        <v>173</v>
      </c>
      <c r="C2367" t="s">
        <v>1418</v>
      </c>
      <c r="D2367" t="s">
        <v>1038</v>
      </c>
      <c r="E2367" t="s">
        <v>1801</v>
      </c>
      <c r="F2367" t="s">
        <v>21</v>
      </c>
      <c r="G2367" s="4">
        <v>1689.9</v>
      </c>
      <c r="H2367" s="4"/>
      <c r="I2367" s="4">
        <v>-1689.9</v>
      </c>
      <c r="J2367" s="4">
        <v>0</v>
      </c>
      <c r="L2367" s="4" t="str">
        <f t="shared" si="36"/>
        <v/>
      </c>
      <c r="M2367" s="4"/>
    </row>
    <row r="2368" spans="1:13" x14ac:dyDescent="0.25">
      <c r="A2368" t="s">
        <v>1066</v>
      </c>
      <c r="B2368" t="s">
        <v>173</v>
      </c>
      <c r="C2368" t="s">
        <v>1418</v>
      </c>
      <c r="D2368" t="s">
        <v>1038</v>
      </c>
      <c r="E2368" t="s">
        <v>1801</v>
      </c>
      <c r="F2368" t="s">
        <v>14</v>
      </c>
      <c r="G2368" s="4">
        <v>74250.02</v>
      </c>
      <c r="H2368" s="4"/>
      <c r="I2368" s="4">
        <v>-240.12</v>
      </c>
      <c r="J2368" s="4">
        <v>74009.900000000009</v>
      </c>
      <c r="L2368" s="4" t="str">
        <f t="shared" si="36"/>
        <v/>
      </c>
      <c r="M2368" s="4"/>
    </row>
    <row r="2369" spans="1:13" x14ac:dyDescent="0.25">
      <c r="A2369" t="s">
        <v>1066</v>
      </c>
      <c r="B2369" t="s">
        <v>173</v>
      </c>
      <c r="C2369" t="s">
        <v>1418</v>
      </c>
      <c r="D2369" t="s">
        <v>1038</v>
      </c>
      <c r="E2369" t="s">
        <v>1801</v>
      </c>
      <c r="F2369" t="s">
        <v>22</v>
      </c>
      <c r="G2369" s="4">
        <v>696076.74</v>
      </c>
      <c r="H2369" s="4">
        <v>-4064.65</v>
      </c>
      <c r="I2369" s="4">
        <v>-10446.19</v>
      </c>
      <c r="J2369" s="4">
        <v>681565.9</v>
      </c>
      <c r="L2369" s="4" t="str">
        <f t="shared" si="36"/>
        <v/>
      </c>
      <c r="M2369" s="4"/>
    </row>
    <row r="2370" spans="1:13" x14ac:dyDescent="0.25">
      <c r="A2370" t="s">
        <v>1066</v>
      </c>
      <c r="B2370" t="s">
        <v>173</v>
      </c>
      <c r="C2370" t="s">
        <v>1533</v>
      </c>
      <c r="D2370" t="s">
        <v>1041</v>
      </c>
      <c r="E2370" t="s">
        <v>1801</v>
      </c>
      <c r="F2370" t="s">
        <v>18</v>
      </c>
      <c r="G2370" s="4">
        <v>588907.56999999995</v>
      </c>
      <c r="H2370" s="4"/>
      <c r="I2370" s="4">
        <v>-588907.56999999995</v>
      </c>
      <c r="J2370" s="4">
        <v>0</v>
      </c>
      <c r="L2370" s="4" t="str">
        <f t="shared" si="36"/>
        <v/>
      </c>
      <c r="M2370" s="4"/>
    </row>
    <row r="2371" spans="1:13" x14ac:dyDescent="0.25">
      <c r="A2371" t="s">
        <v>1066</v>
      </c>
      <c r="B2371" t="s">
        <v>173</v>
      </c>
      <c r="C2371" t="s">
        <v>1533</v>
      </c>
      <c r="D2371" t="s">
        <v>1041</v>
      </c>
      <c r="E2371" t="s">
        <v>1801</v>
      </c>
      <c r="F2371" t="s">
        <v>20</v>
      </c>
      <c r="G2371" s="4">
        <v>4894.13</v>
      </c>
      <c r="H2371" s="4"/>
      <c r="I2371" s="4">
        <v>-4894.13</v>
      </c>
      <c r="J2371" s="4">
        <v>0</v>
      </c>
      <c r="L2371" s="4" t="str">
        <f t="shared" si="36"/>
        <v/>
      </c>
      <c r="M2371" s="4"/>
    </row>
    <row r="2372" spans="1:13" x14ac:dyDescent="0.25">
      <c r="A2372" t="s">
        <v>1066</v>
      </c>
      <c r="B2372" t="s">
        <v>173</v>
      </c>
      <c r="C2372" t="s">
        <v>1533</v>
      </c>
      <c r="D2372" t="s">
        <v>1041</v>
      </c>
      <c r="E2372" t="s">
        <v>1801</v>
      </c>
      <c r="F2372" t="s">
        <v>21</v>
      </c>
      <c r="G2372" s="4">
        <v>258387.08</v>
      </c>
      <c r="H2372" s="4"/>
      <c r="I2372" s="4">
        <v>-258387.08</v>
      </c>
      <c r="J2372" s="4">
        <v>0</v>
      </c>
      <c r="L2372" s="4" t="str">
        <f t="shared" si="36"/>
        <v/>
      </c>
      <c r="M2372" s="4"/>
    </row>
    <row r="2373" spans="1:13" x14ac:dyDescent="0.25">
      <c r="A2373" t="s">
        <v>1066</v>
      </c>
      <c r="B2373" t="s">
        <v>173</v>
      </c>
      <c r="C2373" t="s">
        <v>1533</v>
      </c>
      <c r="D2373" t="s">
        <v>1041</v>
      </c>
      <c r="E2373" t="s">
        <v>1801</v>
      </c>
      <c r="F2373" t="s">
        <v>14</v>
      </c>
      <c r="G2373" s="4">
        <v>67711.22</v>
      </c>
      <c r="H2373" s="4"/>
      <c r="I2373" s="4">
        <v>-67711.22</v>
      </c>
      <c r="J2373" s="4">
        <v>0</v>
      </c>
      <c r="L2373" s="4" t="str">
        <f t="shared" si="36"/>
        <v/>
      </c>
      <c r="M2373" s="4"/>
    </row>
    <row r="2374" spans="1:13" x14ac:dyDescent="0.25">
      <c r="A2374" t="s">
        <v>1066</v>
      </c>
      <c r="B2374" t="s">
        <v>173</v>
      </c>
      <c r="C2374" t="s">
        <v>1164</v>
      </c>
      <c r="D2374" t="s">
        <v>1041</v>
      </c>
      <c r="E2374" t="s">
        <v>1801</v>
      </c>
      <c r="F2374" t="s">
        <v>18</v>
      </c>
      <c r="G2374" s="4">
        <v>5231217.8499999996</v>
      </c>
      <c r="H2374" s="4"/>
      <c r="I2374" s="4">
        <v>-5158742.43</v>
      </c>
      <c r="J2374" s="4">
        <v>72475.419999999925</v>
      </c>
      <c r="L2374" s="4" t="str">
        <f t="shared" si="36"/>
        <v/>
      </c>
      <c r="M2374" s="4"/>
    </row>
    <row r="2375" spans="1:13" x14ac:dyDescent="0.25">
      <c r="A2375" t="s">
        <v>1066</v>
      </c>
      <c r="B2375" t="s">
        <v>173</v>
      </c>
      <c r="C2375" t="s">
        <v>1164</v>
      </c>
      <c r="D2375" t="s">
        <v>1041</v>
      </c>
      <c r="E2375" t="s">
        <v>1801</v>
      </c>
      <c r="F2375" t="s">
        <v>20</v>
      </c>
      <c r="G2375" s="4">
        <v>504740.45</v>
      </c>
      <c r="H2375" s="4"/>
      <c r="I2375" s="4">
        <v>-504740.45</v>
      </c>
      <c r="J2375" s="4">
        <v>0</v>
      </c>
      <c r="L2375" s="4" t="str">
        <f t="shared" ref="L2375:L2438" si="37">IF(AND(J2375&gt;0.009,I2375&lt;0.001,OR(E2375 = "2025", E2375 = "FY2024", E2375 = "FY2023", E2375 = "FY2022", E2375 = "FY2021", E2375="FY2020", E2375 = "FY2019", E2375="FY2018",E2375="FY2017",E2375="FY2016",E2375="FY2015"),OR(D2375="E, A",D2375="R, A",D2375="R, C")), "Reversion Needed",IF(AND(J2375&gt;0.009,I2375&lt;0.001,OR(E2375 = "FY2025", E2375 = "FY2024", E2375 = "FY2023", E2375 = "FY2022", E2375="FY2021", E2375="FY2020", E2375 = "FY2019", E2375 = "FY2018", E2375="FY2017",E2375="FY2016",E2375="FY2015"),OR(D2375="E, B",D2375="R, B")), "Reversion Needed", ""))</f>
        <v/>
      </c>
      <c r="M2375" s="4"/>
    </row>
    <row r="2376" spans="1:13" x14ac:dyDescent="0.25">
      <c r="A2376" t="s">
        <v>1066</v>
      </c>
      <c r="B2376" t="s">
        <v>173</v>
      </c>
      <c r="C2376" t="s">
        <v>1164</v>
      </c>
      <c r="D2376" t="s">
        <v>1041</v>
      </c>
      <c r="E2376" t="s">
        <v>1801</v>
      </c>
      <c r="F2376" t="s">
        <v>21</v>
      </c>
      <c r="G2376" s="4">
        <v>2407357.23</v>
      </c>
      <c r="H2376" s="4"/>
      <c r="I2376" s="4">
        <v>-2384984.11</v>
      </c>
      <c r="J2376" s="4">
        <v>22373.120000000112</v>
      </c>
      <c r="L2376" s="4" t="str">
        <f t="shared" si="37"/>
        <v/>
      </c>
      <c r="M2376" s="4"/>
    </row>
    <row r="2377" spans="1:13" x14ac:dyDescent="0.25">
      <c r="A2377" t="s">
        <v>1066</v>
      </c>
      <c r="B2377" t="s">
        <v>173</v>
      </c>
      <c r="C2377" t="s">
        <v>1164</v>
      </c>
      <c r="D2377" t="s">
        <v>1041</v>
      </c>
      <c r="E2377" t="s">
        <v>1801</v>
      </c>
      <c r="F2377" t="s">
        <v>14</v>
      </c>
      <c r="G2377" s="4">
        <v>1656084.47</v>
      </c>
      <c r="H2377" s="4">
        <v>0</v>
      </c>
      <c r="I2377" s="4">
        <v>-1655709.88</v>
      </c>
      <c r="J2377" s="4">
        <v>374.59000000008382</v>
      </c>
      <c r="L2377" s="4" t="str">
        <f t="shared" si="37"/>
        <v/>
      </c>
      <c r="M2377" s="4"/>
    </row>
    <row r="2378" spans="1:13" x14ac:dyDescent="0.25">
      <c r="A2378" t="s">
        <v>1066</v>
      </c>
      <c r="B2378" t="s">
        <v>173</v>
      </c>
      <c r="C2378" t="s">
        <v>1140</v>
      </c>
      <c r="D2378" t="s">
        <v>1038</v>
      </c>
      <c r="E2378" t="s">
        <v>1801</v>
      </c>
      <c r="F2378" t="s">
        <v>14</v>
      </c>
      <c r="G2378" s="4"/>
      <c r="H2378" s="4"/>
      <c r="I2378" s="4">
        <v>0</v>
      </c>
      <c r="J2378" s="4">
        <v>0</v>
      </c>
      <c r="L2378" s="4" t="str">
        <f t="shared" si="37"/>
        <v/>
      </c>
      <c r="M2378" s="4"/>
    </row>
    <row r="2379" spans="1:13" x14ac:dyDescent="0.25">
      <c r="A2379" t="s">
        <v>1066</v>
      </c>
      <c r="B2379" t="s">
        <v>173</v>
      </c>
      <c r="C2379" t="s">
        <v>1098</v>
      </c>
      <c r="D2379" t="s">
        <v>1038</v>
      </c>
      <c r="E2379" t="s">
        <v>1745</v>
      </c>
      <c r="F2379" t="s">
        <v>14</v>
      </c>
      <c r="G2379" s="4">
        <v>1204.6199999999999</v>
      </c>
      <c r="H2379" s="4">
        <v>-102.46</v>
      </c>
      <c r="I2379" s="4">
        <v>-1102.1600000000001</v>
      </c>
      <c r="J2379" s="4">
        <v>0</v>
      </c>
      <c r="L2379" s="4" t="str">
        <f t="shared" si="37"/>
        <v/>
      </c>
      <c r="M2379" s="4"/>
    </row>
    <row r="2380" spans="1:13" x14ac:dyDescent="0.25">
      <c r="A2380" t="s">
        <v>1066</v>
      </c>
      <c r="B2380" t="s">
        <v>173</v>
      </c>
      <c r="C2380" t="s">
        <v>1098</v>
      </c>
      <c r="D2380" t="s">
        <v>1038</v>
      </c>
      <c r="E2380" t="s">
        <v>1801</v>
      </c>
      <c r="F2380" t="s">
        <v>18</v>
      </c>
      <c r="G2380" s="4">
        <v>76100</v>
      </c>
      <c r="H2380" s="4"/>
      <c r="I2380" s="4">
        <v>-75335.600000000006</v>
      </c>
      <c r="J2380" s="4">
        <v>764.39999999999418</v>
      </c>
      <c r="L2380" s="4" t="str">
        <f t="shared" si="37"/>
        <v/>
      </c>
      <c r="M2380" s="4"/>
    </row>
    <row r="2381" spans="1:13" x14ac:dyDescent="0.25">
      <c r="A2381" t="s">
        <v>1066</v>
      </c>
      <c r="B2381" t="s">
        <v>173</v>
      </c>
      <c r="C2381" t="s">
        <v>1098</v>
      </c>
      <c r="D2381" t="s">
        <v>1038</v>
      </c>
      <c r="E2381" t="s">
        <v>1801</v>
      </c>
      <c r="F2381" t="s">
        <v>20</v>
      </c>
      <c r="G2381" s="4">
        <v>23300</v>
      </c>
      <c r="H2381" s="4"/>
      <c r="I2381" s="4">
        <v>-18790.98</v>
      </c>
      <c r="J2381" s="4">
        <v>4509.0200000000004</v>
      </c>
      <c r="L2381" s="4" t="str">
        <f t="shared" si="37"/>
        <v/>
      </c>
      <c r="M2381" s="4"/>
    </row>
    <row r="2382" spans="1:13" x14ac:dyDescent="0.25">
      <c r="A2382" t="s">
        <v>1066</v>
      </c>
      <c r="B2382" t="s">
        <v>173</v>
      </c>
      <c r="C2382" t="s">
        <v>1098</v>
      </c>
      <c r="D2382" t="s">
        <v>1038</v>
      </c>
      <c r="E2382" t="s">
        <v>1801</v>
      </c>
      <c r="F2382" t="s">
        <v>21</v>
      </c>
      <c r="G2382" s="4">
        <v>47100</v>
      </c>
      <c r="H2382" s="4"/>
      <c r="I2382" s="4">
        <v>-45183.68</v>
      </c>
      <c r="J2382" s="4">
        <v>1916.3199999999997</v>
      </c>
      <c r="L2382" s="4" t="str">
        <f t="shared" si="37"/>
        <v/>
      </c>
      <c r="M2382" s="4"/>
    </row>
    <row r="2383" spans="1:13" x14ac:dyDescent="0.25">
      <c r="A2383" t="s">
        <v>1066</v>
      </c>
      <c r="B2383" t="s">
        <v>173</v>
      </c>
      <c r="C2383" t="s">
        <v>1098</v>
      </c>
      <c r="D2383" t="s">
        <v>1038</v>
      </c>
      <c r="E2383" t="s">
        <v>1801</v>
      </c>
      <c r="F2383" t="s">
        <v>14</v>
      </c>
      <c r="G2383" s="4">
        <v>475900</v>
      </c>
      <c r="H2383" s="4">
        <v>-11923.720000000001</v>
      </c>
      <c r="I2383" s="4">
        <v>-451192.91</v>
      </c>
      <c r="J2383" s="4">
        <v>12783.370000000054</v>
      </c>
      <c r="L2383" s="4" t="str">
        <f t="shared" si="37"/>
        <v/>
      </c>
      <c r="M2383" s="4"/>
    </row>
    <row r="2384" spans="1:13" x14ac:dyDescent="0.25">
      <c r="A2384" t="s">
        <v>1066</v>
      </c>
      <c r="B2384" t="s">
        <v>173</v>
      </c>
      <c r="C2384" t="s">
        <v>1621</v>
      </c>
      <c r="D2384" t="s">
        <v>1041</v>
      </c>
      <c r="E2384" t="s">
        <v>1801</v>
      </c>
      <c r="F2384" t="s">
        <v>18</v>
      </c>
      <c r="G2384" s="4">
        <v>0</v>
      </c>
      <c r="H2384" s="4"/>
      <c r="I2384" s="4"/>
      <c r="J2384" s="4">
        <v>0</v>
      </c>
      <c r="L2384" s="4" t="str">
        <f t="shared" si="37"/>
        <v/>
      </c>
      <c r="M2384" s="4"/>
    </row>
    <row r="2385" spans="1:13" x14ac:dyDescent="0.25">
      <c r="A2385" t="s">
        <v>1066</v>
      </c>
      <c r="B2385" t="s">
        <v>173</v>
      </c>
      <c r="C2385" t="s">
        <v>1529</v>
      </c>
      <c r="D2385" t="s">
        <v>1041</v>
      </c>
      <c r="E2385" t="s">
        <v>1801</v>
      </c>
      <c r="F2385" t="s">
        <v>18</v>
      </c>
      <c r="G2385" s="4">
        <v>163401.99</v>
      </c>
      <c r="H2385" s="4"/>
      <c r="I2385" s="4">
        <v>-163401.99</v>
      </c>
      <c r="J2385" s="4">
        <v>0</v>
      </c>
      <c r="L2385" s="4" t="str">
        <f t="shared" si="37"/>
        <v/>
      </c>
      <c r="M2385" s="4"/>
    </row>
    <row r="2386" spans="1:13" x14ac:dyDescent="0.25">
      <c r="A2386" t="s">
        <v>1066</v>
      </c>
      <c r="B2386" t="s">
        <v>173</v>
      </c>
      <c r="C2386" t="s">
        <v>1529</v>
      </c>
      <c r="D2386" t="s">
        <v>1041</v>
      </c>
      <c r="E2386" t="s">
        <v>1801</v>
      </c>
      <c r="F2386" t="s">
        <v>20</v>
      </c>
      <c r="G2386" s="4">
        <v>6449.75</v>
      </c>
      <c r="H2386" s="4"/>
      <c r="I2386" s="4">
        <v>-6449.75</v>
      </c>
      <c r="J2386" s="4">
        <v>0</v>
      </c>
      <c r="L2386" s="4" t="str">
        <f t="shared" si="37"/>
        <v/>
      </c>
      <c r="M2386" s="4"/>
    </row>
    <row r="2387" spans="1:13" x14ac:dyDescent="0.25">
      <c r="A2387" t="s">
        <v>1066</v>
      </c>
      <c r="B2387" t="s">
        <v>173</v>
      </c>
      <c r="C2387" t="s">
        <v>1529</v>
      </c>
      <c r="D2387" t="s">
        <v>1041</v>
      </c>
      <c r="E2387" t="s">
        <v>1801</v>
      </c>
      <c r="F2387" t="s">
        <v>21</v>
      </c>
      <c r="G2387" s="4">
        <v>66087.44</v>
      </c>
      <c r="H2387" s="4"/>
      <c r="I2387" s="4">
        <v>-66087.44</v>
      </c>
      <c r="J2387" s="4">
        <v>0</v>
      </c>
      <c r="L2387" s="4" t="str">
        <f t="shared" si="37"/>
        <v/>
      </c>
      <c r="M2387" s="4"/>
    </row>
    <row r="2388" spans="1:13" x14ac:dyDescent="0.25">
      <c r="A2388" t="s">
        <v>1066</v>
      </c>
      <c r="B2388" t="s">
        <v>173</v>
      </c>
      <c r="C2388" t="s">
        <v>1529</v>
      </c>
      <c r="D2388" t="s">
        <v>1041</v>
      </c>
      <c r="E2388" t="s">
        <v>1801</v>
      </c>
      <c r="F2388" t="s">
        <v>14</v>
      </c>
      <c r="G2388" s="4">
        <v>19260.82</v>
      </c>
      <c r="H2388" s="4"/>
      <c r="I2388" s="4">
        <v>-19260.82</v>
      </c>
      <c r="J2388" s="4">
        <v>0</v>
      </c>
      <c r="L2388" s="4" t="str">
        <f t="shared" si="37"/>
        <v/>
      </c>
      <c r="M2388" s="4"/>
    </row>
    <row r="2389" spans="1:13" x14ac:dyDescent="0.25">
      <c r="A2389" t="s">
        <v>1066</v>
      </c>
      <c r="B2389" t="s">
        <v>173</v>
      </c>
      <c r="C2389" t="s">
        <v>1240</v>
      </c>
      <c r="D2389" t="s">
        <v>1038</v>
      </c>
      <c r="E2389" t="s">
        <v>1745</v>
      </c>
      <c r="F2389" t="s">
        <v>14</v>
      </c>
      <c r="G2389" s="4">
        <v>0</v>
      </c>
      <c r="H2389" s="4">
        <v>0</v>
      </c>
      <c r="I2389" s="4"/>
      <c r="J2389" s="4">
        <v>0</v>
      </c>
      <c r="L2389" s="4" t="str">
        <f t="shared" si="37"/>
        <v/>
      </c>
      <c r="M2389" s="4"/>
    </row>
    <row r="2390" spans="1:13" x14ac:dyDescent="0.25">
      <c r="A2390" t="s">
        <v>1066</v>
      </c>
      <c r="B2390" t="s">
        <v>173</v>
      </c>
      <c r="C2390" t="s">
        <v>1240</v>
      </c>
      <c r="D2390" t="s">
        <v>1038</v>
      </c>
      <c r="E2390" t="s">
        <v>1801</v>
      </c>
      <c r="F2390" t="s">
        <v>18</v>
      </c>
      <c r="G2390" s="4">
        <v>855900</v>
      </c>
      <c r="H2390" s="4"/>
      <c r="I2390" s="4">
        <v>-833991.63</v>
      </c>
      <c r="J2390" s="4">
        <v>21908.369999999995</v>
      </c>
      <c r="L2390" s="4" t="str">
        <f t="shared" si="37"/>
        <v/>
      </c>
      <c r="M2390" s="4"/>
    </row>
    <row r="2391" spans="1:13" x14ac:dyDescent="0.25">
      <c r="A2391" t="s">
        <v>1066</v>
      </c>
      <c r="B2391" t="s">
        <v>173</v>
      </c>
      <c r="C2391" t="s">
        <v>1240</v>
      </c>
      <c r="D2391" t="s">
        <v>1038</v>
      </c>
      <c r="E2391" t="s">
        <v>1801</v>
      </c>
      <c r="F2391" t="s">
        <v>20</v>
      </c>
      <c r="G2391" s="4">
        <v>275000</v>
      </c>
      <c r="H2391" s="4"/>
      <c r="I2391" s="4">
        <v>-252119.97</v>
      </c>
      <c r="J2391" s="4">
        <v>22880.03</v>
      </c>
      <c r="L2391" s="4" t="str">
        <f t="shared" si="37"/>
        <v/>
      </c>
      <c r="M2391" s="4"/>
    </row>
    <row r="2392" spans="1:13" x14ac:dyDescent="0.25">
      <c r="A2392" t="s">
        <v>1066</v>
      </c>
      <c r="B2392" t="s">
        <v>173</v>
      </c>
      <c r="C2392" t="s">
        <v>1240</v>
      </c>
      <c r="D2392" t="s">
        <v>1038</v>
      </c>
      <c r="E2392" t="s">
        <v>1801</v>
      </c>
      <c r="F2392" t="s">
        <v>21</v>
      </c>
      <c r="G2392" s="4">
        <v>477200</v>
      </c>
      <c r="H2392" s="4"/>
      <c r="I2392" s="4">
        <v>-420801.29</v>
      </c>
      <c r="J2392" s="4">
        <v>56398.710000000021</v>
      </c>
      <c r="L2392" s="4" t="str">
        <f t="shared" si="37"/>
        <v/>
      </c>
      <c r="M2392" s="4"/>
    </row>
    <row r="2393" spans="1:13" x14ac:dyDescent="0.25">
      <c r="A2393" t="s">
        <v>1066</v>
      </c>
      <c r="B2393" t="s">
        <v>173</v>
      </c>
      <c r="C2393" t="s">
        <v>1240</v>
      </c>
      <c r="D2393" t="s">
        <v>1038</v>
      </c>
      <c r="E2393" t="s">
        <v>1801</v>
      </c>
      <c r="F2393" t="s">
        <v>14</v>
      </c>
      <c r="G2393" s="4">
        <v>1427500</v>
      </c>
      <c r="H2393" s="4">
        <v>-29088.35</v>
      </c>
      <c r="I2393" s="4">
        <v>-740492.03</v>
      </c>
      <c r="J2393" s="4">
        <v>657919.61999999988</v>
      </c>
      <c r="L2393" s="4" t="str">
        <f t="shared" si="37"/>
        <v/>
      </c>
      <c r="M2393" s="4"/>
    </row>
    <row r="2394" spans="1:13" x14ac:dyDescent="0.25">
      <c r="A2394" t="s">
        <v>1066</v>
      </c>
      <c r="B2394" t="s">
        <v>173</v>
      </c>
      <c r="C2394" t="s">
        <v>1380</v>
      </c>
      <c r="D2394" t="s">
        <v>1038</v>
      </c>
      <c r="E2394" t="s">
        <v>1801</v>
      </c>
      <c r="F2394" t="s">
        <v>18</v>
      </c>
      <c r="G2394" s="4">
        <v>635200</v>
      </c>
      <c r="H2394" s="4"/>
      <c r="I2394" s="4">
        <v>-482907.87</v>
      </c>
      <c r="J2394" s="4">
        <v>152292.13</v>
      </c>
      <c r="L2394" s="4" t="str">
        <f t="shared" si="37"/>
        <v/>
      </c>
      <c r="M2394" s="4"/>
    </row>
    <row r="2395" spans="1:13" x14ac:dyDescent="0.25">
      <c r="A2395" t="s">
        <v>1066</v>
      </c>
      <c r="B2395" t="s">
        <v>173</v>
      </c>
      <c r="C2395" t="s">
        <v>1380</v>
      </c>
      <c r="D2395" t="s">
        <v>1038</v>
      </c>
      <c r="E2395" t="s">
        <v>1801</v>
      </c>
      <c r="F2395" t="s">
        <v>20</v>
      </c>
      <c r="G2395" s="4">
        <v>25000</v>
      </c>
      <c r="H2395" s="4"/>
      <c r="I2395" s="4">
        <v>-19763.400000000001</v>
      </c>
      <c r="J2395" s="4">
        <v>5236.5999999999985</v>
      </c>
      <c r="L2395" s="4" t="str">
        <f t="shared" si="37"/>
        <v/>
      </c>
      <c r="M2395" s="4"/>
    </row>
    <row r="2396" spans="1:13" x14ac:dyDescent="0.25">
      <c r="A2396" t="s">
        <v>1066</v>
      </c>
      <c r="B2396" t="s">
        <v>173</v>
      </c>
      <c r="C2396" t="s">
        <v>1380</v>
      </c>
      <c r="D2396" t="s">
        <v>1038</v>
      </c>
      <c r="E2396" t="s">
        <v>1801</v>
      </c>
      <c r="F2396" t="s">
        <v>21</v>
      </c>
      <c r="G2396" s="4">
        <v>308500</v>
      </c>
      <c r="H2396" s="4"/>
      <c r="I2396" s="4">
        <v>-226793.45</v>
      </c>
      <c r="J2396" s="4">
        <v>81706.549999999988</v>
      </c>
      <c r="L2396" s="4" t="str">
        <f t="shared" si="37"/>
        <v/>
      </c>
      <c r="M2396" s="4"/>
    </row>
    <row r="2397" spans="1:13" x14ac:dyDescent="0.25">
      <c r="A2397" t="s">
        <v>1066</v>
      </c>
      <c r="B2397" t="s">
        <v>173</v>
      </c>
      <c r="C2397" t="s">
        <v>1380</v>
      </c>
      <c r="D2397" t="s">
        <v>1038</v>
      </c>
      <c r="E2397" t="s">
        <v>1801</v>
      </c>
      <c r="F2397" t="s">
        <v>14</v>
      </c>
      <c r="G2397" s="4">
        <v>238300</v>
      </c>
      <c r="H2397" s="4"/>
      <c r="I2397" s="4">
        <v>-222966.49</v>
      </c>
      <c r="J2397" s="4">
        <v>15333.510000000009</v>
      </c>
      <c r="L2397" s="4" t="str">
        <f t="shared" si="37"/>
        <v/>
      </c>
      <c r="M2397" s="4"/>
    </row>
    <row r="2398" spans="1:13" x14ac:dyDescent="0.25">
      <c r="A2398" t="s">
        <v>1066</v>
      </c>
      <c r="B2398" t="s">
        <v>173</v>
      </c>
      <c r="C2398" t="s">
        <v>1354</v>
      </c>
      <c r="D2398" t="s">
        <v>1038</v>
      </c>
      <c r="E2398" t="s">
        <v>1801</v>
      </c>
      <c r="F2398" t="s">
        <v>18</v>
      </c>
      <c r="G2398" s="4">
        <v>570400</v>
      </c>
      <c r="H2398" s="4"/>
      <c r="I2398" s="4">
        <v>-298290.18</v>
      </c>
      <c r="J2398" s="4">
        <v>272109.82</v>
      </c>
      <c r="L2398" s="4" t="str">
        <f t="shared" si="37"/>
        <v/>
      </c>
      <c r="M2398" s="4"/>
    </row>
    <row r="2399" spans="1:13" x14ac:dyDescent="0.25">
      <c r="A2399" t="s">
        <v>1066</v>
      </c>
      <c r="B2399" t="s">
        <v>173</v>
      </c>
      <c r="C2399" t="s">
        <v>1354</v>
      </c>
      <c r="D2399" t="s">
        <v>1038</v>
      </c>
      <c r="E2399" t="s">
        <v>1801</v>
      </c>
      <c r="F2399" t="s">
        <v>20</v>
      </c>
      <c r="G2399" s="4">
        <v>5400</v>
      </c>
      <c r="H2399" s="4"/>
      <c r="I2399" s="4"/>
      <c r="J2399" s="4">
        <v>5400</v>
      </c>
      <c r="L2399" s="4" t="str">
        <f t="shared" si="37"/>
        <v/>
      </c>
      <c r="M2399" s="4"/>
    </row>
    <row r="2400" spans="1:13" x14ac:dyDescent="0.25">
      <c r="A2400" t="s">
        <v>1066</v>
      </c>
      <c r="B2400" t="s">
        <v>173</v>
      </c>
      <c r="C2400" t="s">
        <v>1354</v>
      </c>
      <c r="D2400" t="s">
        <v>1038</v>
      </c>
      <c r="E2400" t="s">
        <v>1801</v>
      </c>
      <c r="F2400" t="s">
        <v>21</v>
      </c>
      <c r="G2400" s="4">
        <v>278500</v>
      </c>
      <c r="H2400" s="4"/>
      <c r="I2400" s="4">
        <v>-119911.03999999999</v>
      </c>
      <c r="J2400" s="4">
        <v>158588.96000000002</v>
      </c>
      <c r="L2400" s="4" t="str">
        <f t="shared" si="37"/>
        <v/>
      </c>
      <c r="M2400" s="4"/>
    </row>
    <row r="2401" spans="1:13" x14ac:dyDescent="0.25">
      <c r="A2401" t="s">
        <v>1066</v>
      </c>
      <c r="B2401" t="s">
        <v>173</v>
      </c>
      <c r="C2401" t="s">
        <v>1354</v>
      </c>
      <c r="D2401" t="s">
        <v>1038</v>
      </c>
      <c r="E2401" t="s">
        <v>1801</v>
      </c>
      <c r="F2401" t="s">
        <v>14</v>
      </c>
      <c r="G2401" s="4">
        <v>30000</v>
      </c>
      <c r="H2401" s="4"/>
      <c r="I2401" s="4">
        <v>-21364.959999999999</v>
      </c>
      <c r="J2401" s="4">
        <v>8635.0400000000009</v>
      </c>
      <c r="L2401" s="4" t="str">
        <f t="shared" si="37"/>
        <v/>
      </c>
      <c r="M2401" s="4"/>
    </row>
    <row r="2402" spans="1:13" x14ac:dyDescent="0.25">
      <c r="A2402" t="s">
        <v>1066</v>
      </c>
      <c r="B2402" t="s">
        <v>173</v>
      </c>
      <c r="C2402" t="s">
        <v>1556</v>
      </c>
      <c r="D2402" t="s">
        <v>1038</v>
      </c>
      <c r="E2402" t="s">
        <v>1801</v>
      </c>
      <c r="F2402" t="s">
        <v>14</v>
      </c>
      <c r="G2402" s="4"/>
      <c r="H2402" s="4"/>
      <c r="I2402" s="4">
        <v>0</v>
      </c>
      <c r="J2402" s="4">
        <v>0</v>
      </c>
      <c r="L2402" s="4" t="str">
        <f t="shared" si="37"/>
        <v/>
      </c>
      <c r="M2402" s="4"/>
    </row>
    <row r="2403" spans="1:13" x14ac:dyDescent="0.25">
      <c r="A2403" t="s">
        <v>1066</v>
      </c>
      <c r="B2403" t="s">
        <v>173</v>
      </c>
      <c r="C2403" t="s">
        <v>1420</v>
      </c>
      <c r="D2403" t="s">
        <v>1038</v>
      </c>
      <c r="E2403" t="s">
        <v>1037</v>
      </c>
      <c r="F2403" t="s">
        <v>14</v>
      </c>
      <c r="G2403" s="4">
        <v>192708.5</v>
      </c>
      <c r="H2403" s="4">
        <v>-192708.5</v>
      </c>
      <c r="I2403" s="4"/>
      <c r="J2403" s="4">
        <v>0</v>
      </c>
      <c r="L2403" s="4" t="str">
        <f t="shared" si="37"/>
        <v/>
      </c>
      <c r="M2403" s="4"/>
    </row>
    <row r="2404" spans="1:13" x14ac:dyDescent="0.25">
      <c r="A2404" t="s">
        <v>1066</v>
      </c>
      <c r="B2404" t="s">
        <v>173</v>
      </c>
      <c r="C2404" t="s">
        <v>1420</v>
      </c>
      <c r="D2404" t="s">
        <v>1038</v>
      </c>
      <c r="E2404" t="s">
        <v>1745</v>
      </c>
      <c r="F2404" t="s">
        <v>14</v>
      </c>
      <c r="G2404" s="4">
        <v>6094.1</v>
      </c>
      <c r="H2404" s="4">
        <v>-6094.1</v>
      </c>
      <c r="I2404" s="4"/>
      <c r="J2404" s="4">
        <v>0</v>
      </c>
      <c r="L2404" s="4" t="str">
        <f t="shared" si="37"/>
        <v/>
      </c>
      <c r="M2404" s="4"/>
    </row>
    <row r="2405" spans="1:13" x14ac:dyDescent="0.25">
      <c r="A2405" t="s">
        <v>1066</v>
      </c>
      <c r="B2405" t="s">
        <v>173</v>
      </c>
      <c r="C2405" t="s">
        <v>1420</v>
      </c>
      <c r="D2405" t="s">
        <v>1038</v>
      </c>
      <c r="E2405" t="s">
        <v>1801</v>
      </c>
      <c r="F2405" t="s">
        <v>14</v>
      </c>
      <c r="G2405" s="4">
        <v>2863100</v>
      </c>
      <c r="H2405" s="4">
        <v>-185271.09</v>
      </c>
      <c r="I2405" s="4">
        <v>-1841944.26</v>
      </c>
      <c r="J2405" s="4">
        <v>835884.65000000014</v>
      </c>
      <c r="L2405" s="4" t="str">
        <f t="shared" si="37"/>
        <v/>
      </c>
      <c r="M2405" s="4"/>
    </row>
    <row r="2406" spans="1:13" x14ac:dyDescent="0.25">
      <c r="A2406" t="s">
        <v>1066</v>
      </c>
      <c r="B2406" t="s">
        <v>173</v>
      </c>
      <c r="C2406" t="s">
        <v>1223</v>
      </c>
      <c r="D2406" t="s">
        <v>1038</v>
      </c>
      <c r="E2406" t="s">
        <v>1801</v>
      </c>
      <c r="F2406" t="s">
        <v>14</v>
      </c>
      <c r="G2406" s="4">
        <v>750000</v>
      </c>
      <c r="H2406" s="4"/>
      <c r="I2406" s="4">
        <v>-495828.09</v>
      </c>
      <c r="J2406" s="4">
        <v>254171.90999999997</v>
      </c>
      <c r="L2406" s="4" t="str">
        <f t="shared" si="37"/>
        <v/>
      </c>
      <c r="M2406" s="4"/>
    </row>
    <row r="2407" spans="1:13" x14ac:dyDescent="0.25">
      <c r="A2407" t="s">
        <v>1066</v>
      </c>
      <c r="B2407" t="s">
        <v>1804</v>
      </c>
      <c r="C2407" t="s">
        <v>1329</v>
      </c>
      <c r="D2407" t="s">
        <v>1046</v>
      </c>
      <c r="E2407" t="s">
        <v>1801</v>
      </c>
      <c r="F2407" t="s">
        <v>22</v>
      </c>
      <c r="G2407" s="4">
        <v>70000</v>
      </c>
      <c r="H2407" s="4">
        <v>0</v>
      </c>
      <c r="I2407" s="4">
        <v>-47809.33</v>
      </c>
      <c r="J2407" s="4">
        <v>22190.67</v>
      </c>
      <c r="L2407" s="4" t="str">
        <f t="shared" si="37"/>
        <v/>
      </c>
      <c r="M2407" s="4"/>
    </row>
    <row r="2408" spans="1:13" x14ac:dyDescent="0.25">
      <c r="A2408" t="s">
        <v>1066</v>
      </c>
      <c r="B2408" t="s">
        <v>517</v>
      </c>
      <c r="C2408" t="s">
        <v>1322</v>
      </c>
      <c r="D2408" t="s">
        <v>1038</v>
      </c>
      <c r="E2408" t="s">
        <v>1801</v>
      </c>
      <c r="F2408" t="s">
        <v>14</v>
      </c>
      <c r="G2408" s="4">
        <v>1000000</v>
      </c>
      <c r="H2408" s="4"/>
      <c r="I2408" s="4"/>
      <c r="J2408" s="4">
        <v>1000000</v>
      </c>
      <c r="L2408" s="4" t="str">
        <f t="shared" si="37"/>
        <v/>
      </c>
      <c r="M2408" s="4"/>
    </row>
    <row r="2409" spans="1:13" x14ac:dyDescent="0.25">
      <c r="A2409" t="s">
        <v>1066</v>
      </c>
      <c r="B2409" t="s">
        <v>517</v>
      </c>
      <c r="C2409" t="s">
        <v>1496</v>
      </c>
      <c r="D2409" t="s">
        <v>1038</v>
      </c>
      <c r="E2409" t="s">
        <v>1745</v>
      </c>
      <c r="F2409" t="s">
        <v>14</v>
      </c>
      <c r="G2409" s="4">
        <v>0</v>
      </c>
      <c r="H2409" s="4">
        <v>0</v>
      </c>
      <c r="I2409" s="4"/>
      <c r="J2409" s="4">
        <v>0</v>
      </c>
      <c r="L2409" s="4" t="str">
        <f t="shared" si="37"/>
        <v/>
      </c>
      <c r="M2409" s="4"/>
    </row>
    <row r="2410" spans="1:13" x14ac:dyDescent="0.25">
      <c r="A2410" t="s">
        <v>1066</v>
      </c>
      <c r="B2410" t="s">
        <v>517</v>
      </c>
      <c r="C2410" t="s">
        <v>1496</v>
      </c>
      <c r="D2410" t="s">
        <v>1038</v>
      </c>
      <c r="E2410" t="s">
        <v>1801</v>
      </c>
      <c r="F2410" t="s">
        <v>14</v>
      </c>
      <c r="G2410" s="4">
        <v>689691.87</v>
      </c>
      <c r="H2410" s="4">
        <v>-12519.800000000001</v>
      </c>
      <c r="I2410" s="4">
        <v>-26581.42</v>
      </c>
      <c r="J2410" s="4">
        <v>650590.64999999991</v>
      </c>
      <c r="L2410" s="4" t="str">
        <f t="shared" si="37"/>
        <v/>
      </c>
      <c r="M2410" s="4"/>
    </row>
    <row r="2411" spans="1:13" x14ac:dyDescent="0.25">
      <c r="A2411" t="s">
        <v>1066</v>
      </c>
      <c r="B2411" t="s">
        <v>517</v>
      </c>
      <c r="C2411" t="s">
        <v>1710</v>
      </c>
      <c r="D2411" t="s">
        <v>1038</v>
      </c>
      <c r="E2411" t="s">
        <v>1801</v>
      </c>
      <c r="F2411" t="s">
        <v>14</v>
      </c>
      <c r="G2411" s="4">
        <v>56977.120000000003</v>
      </c>
      <c r="H2411" s="4"/>
      <c r="I2411" s="4">
        <v>-10444.450000000001</v>
      </c>
      <c r="J2411" s="4">
        <v>46532.67</v>
      </c>
      <c r="L2411" s="4" t="str">
        <f t="shared" si="37"/>
        <v/>
      </c>
      <c r="M2411" s="4"/>
    </row>
    <row r="2412" spans="1:13" x14ac:dyDescent="0.25">
      <c r="A2412" t="s">
        <v>1066</v>
      </c>
      <c r="B2412" t="s">
        <v>174</v>
      </c>
      <c r="C2412" t="s">
        <v>1532</v>
      </c>
      <c r="D2412" t="s">
        <v>1044</v>
      </c>
      <c r="E2412" t="s">
        <v>1801</v>
      </c>
      <c r="F2412" t="s">
        <v>18</v>
      </c>
      <c r="G2412" s="4">
        <v>15000</v>
      </c>
      <c r="H2412" s="4"/>
      <c r="I2412" s="4">
        <v>-8914.2900000000009</v>
      </c>
      <c r="J2412" s="4">
        <v>6085.7099999999991</v>
      </c>
      <c r="L2412" s="4" t="str">
        <f t="shared" si="37"/>
        <v/>
      </c>
      <c r="M2412" s="4"/>
    </row>
    <row r="2413" spans="1:13" x14ac:dyDescent="0.25">
      <c r="A2413" t="s">
        <v>1066</v>
      </c>
      <c r="B2413" t="s">
        <v>174</v>
      </c>
      <c r="C2413" t="s">
        <v>1532</v>
      </c>
      <c r="D2413" t="s">
        <v>1044</v>
      </c>
      <c r="E2413" t="s">
        <v>1801</v>
      </c>
      <c r="F2413" t="s">
        <v>21</v>
      </c>
      <c r="G2413" s="4">
        <v>6300</v>
      </c>
      <c r="H2413" s="4"/>
      <c r="I2413" s="4">
        <v>-3657.72</v>
      </c>
      <c r="J2413" s="4">
        <v>2642.28</v>
      </c>
      <c r="L2413" s="4" t="str">
        <f t="shared" si="37"/>
        <v/>
      </c>
      <c r="M2413" s="4"/>
    </row>
    <row r="2414" spans="1:13" x14ac:dyDescent="0.25">
      <c r="A2414" t="s">
        <v>1066</v>
      </c>
      <c r="B2414" t="s">
        <v>174</v>
      </c>
      <c r="C2414" t="s">
        <v>1532</v>
      </c>
      <c r="D2414" t="s">
        <v>1044</v>
      </c>
      <c r="E2414" t="s">
        <v>1801</v>
      </c>
      <c r="F2414" t="s">
        <v>14</v>
      </c>
      <c r="G2414" s="4">
        <v>8700</v>
      </c>
      <c r="H2414" s="4"/>
      <c r="I2414" s="4">
        <v>-3655.53</v>
      </c>
      <c r="J2414" s="4">
        <v>5044.4699999999993</v>
      </c>
      <c r="L2414" s="4" t="str">
        <f t="shared" si="37"/>
        <v/>
      </c>
      <c r="M2414" s="4"/>
    </row>
    <row r="2415" spans="1:13" x14ac:dyDescent="0.25">
      <c r="A2415" t="s">
        <v>1066</v>
      </c>
      <c r="B2415" t="s">
        <v>174</v>
      </c>
      <c r="C2415" t="s">
        <v>1559</v>
      </c>
      <c r="D2415" t="s">
        <v>1041</v>
      </c>
      <c r="E2415" t="s">
        <v>1801</v>
      </c>
      <c r="F2415" t="s">
        <v>18</v>
      </c>
      <c r="G2415" s="4">
        <v>14655.42</v>
      </c>
      <c r="H2415" s="4"/>
      <c r="I2415" s="4">
        <v>-14655.42</v>
      </c>
      <c r="J2415" s="4">
        <v>0</v>
      </c>
      <c r="L2415" s="4" t="str">
        <f t="shared" si="37"/>
        <v/>
      </c>
      <c r="M2415" s="4"/>
    </row>
    <row r="2416" spans="1:13" x14ac:dyDescent="0.25">
      <c r="A2416" t="s">
        <v>1066</v>
      </c>
      <c r="B2416" t="s">
        <v>174</v>
      </c>
      <c r="C2416" t="s">
        <v>1559</v>
      </c>
      <c r="D2416" t="s">
        <v>1041</v>
      </c>
      <c r="E2416" t="s">
        <v>1801</v>
      </c>
      <c r="F2416" t="s">
        <v>21</v>
      </c>
      <c r="G2416" s="4">
        <v>6066.48</v>
      </c>
      <c r="H2416" s="4"/>
      <c r="I2416" s="4">
        <v>-6066.48</v>
      </c>
      <c r="J2416" s="4">
        <v>0</v>
      </c>
      <c r="L2416" s="4" t="str">
        <f t="shared" si="37"/>
        <v/>
      </c>
      <c r="M2416" s="4"/>
    </row>
    <row r="2417" spans="1:13" x14ac:dyDescent="0.25">
      <c r="A2417" t="s">
        <v>1066</v>
      </c>
      <c r="B2417" t="s">
        <v>174</v>
      </c>
      <c r="C2417" t="s">
        <v>1559</v>
      </c>
      <c r="D2417" t="s">
        <v>1041</v>
      </c>
      <c r="E2417" t="s">
        <v>1801</v>
      </c>
      <c r="F2417" t="s">
        <v>14</v>
      </c>
      <c r="G2417" s="4">
        <v>3778.1</v>
      </c>
      <c r="H2417" s="4">
        <v>0</v>
      </c>
      <c r="I2417" s="4">
        <v>-3778.1</v>
      </c>
      <c r="J2417" s="4">
        <v>0</v>
      </c>
      <c r="L2417" s="4" t="str">
        <f t="shared" si="37"/>
        <v/>
      </c>
      <c r="M2417" s="4"/>
    </row>
    <row r="2418" spans="1:13" x14ac:dyDescent="0.25">
      <c r="A2418" t="s">
        <v>1066</v>
      </c>
      <c r="B2418" t="s">
        <v>174</v>
      </c>
      <c r="C2418" t="s">
        <v>1505</v>
      </c>
      <c r="D2418" t="s">
        <v>1041</v>
      </c>
      <c r="E2418" t="s">
        <v>1801</v>
      </c>
      <c r="F2418" t="s">
        <v>18</v>
      </c>
      <c r="G2418" s="4">
        <v>2649300.4500000002</v>
      </c>
      <c r="H2418" s="4"/>
      <c r="I2418" s="4">
        <v>-2649300.4500000002</v>
      </c>
      <c r="J2418" s="4">
        <v>0</v>
      </c>
      <c r="L2418" s="4" t="str">
        <f t="shared" si="37"/>
        <v/>
      </c>
      <c r="M2418" s="4"/>
    </row>
    <row r="2419" spans="1:13" x14ac:dyDescent="0.25">
      <c r="A2419" t="s">
        <v>1066</v>
      </c>
      <c r="B2419" t="s">
        <v>174</v>
      </c>
      <c r="C2419" t="s">
        <v>1505</v>
      </c>
      <c r="D2419" t="s">
        <v>1041</v>
      </c>
      <c r="E2419" t="s">
        <v>1801</v>
      </c>
      <c r="F2419" t="s">
        <v>20</v>
      </c>
      <c r="G2419" s="4">
        <v>122445.68</v>
      </c>
      <c r="H2419" s="4"/>
      <c r="I2419" s="4">
        <v>-122445.68</v>
      </c>
      <c r="J2419" s="4">
        <v>0</v>
      </c>
      <c r="L2419" s="4" t="str">
        <f t="shared" si="37"/>
        <v/>
      </c>
      <c r="M2419" s="4"/>
    </row>
    <row r="2420" spans="1:13" x14ac:dyDescent="0.25">
      <c r="A2420" t="s">
        <v>1066</v>
      </c>
      <c r="B2420" t="s">
        <v>174</v>
      </c>
      <c r="C2420" t="s">
        <v>1505</v>
      </c>
      <c r="D2420" t="s">
        <v>1041</v>
      </c>
      <c r="E2420" t="s">
        <v>1801</v>
      </c>
      <c r="F2420" t="s">
        <v>21</v>
      </c>
      <c r="G2420" s="4">
        <v>1235147.23</v>
      </c>
      <c r="H2420" s="4"/>
      <c r="I2420" s="4">
        <v>-1235147.23</v>
      </c>
      <c r="J2420" s="4">
        <v>0</v>
      </c>
      <c r="L2420" s="4" t="str">
        <f t="shared" si="37"/>
        <v/>
      </c>
      <c r="M2420" s="4"/>
    </row>
    <row r="2421" spans="1:13" x14ac:dyDescent="0.25">
      <c r="A2421" t="s">
        <v>1066</v>
      </c>
      <c r="B2421" t="s">
        <v>174</v>
      </c>
      <c r="C2421" t="s">
        <v>1505</v>
      </c>
      <c r="D2421" t="s">
        <v>1041</v>
      </c>
      <c r="E2421" t="s">
        <v>1801</v>
      </c>
      <c r="F2421" t="s">
        <v>14</v>
      </c>
      <c r="G2421" s="4">
        <v>257706.64</v>
      </c>
      <c r="H2421" s="4">
        <v>0</v>
      </c>
      <c r="I2421" s="4">
        <v>-257706.64</v>
      </c>
      <c r="J2421" s="4">
        <v>0</v>
      </c>
      <c r="L2421" s="4" t="str">
        <f t="shared" si="37"/>
        <v/>
      </c>
      <c r="M2421" s="4"/>
    </row>
    <row r="2422" spans="1:13" x14ac:dyDescent="0.25">
      <c r="A2422" t="s">
        <v>1066</v>
      </c>
      <c r="B2422" t="s">
        <v>174</v>
      </c>
      <c r="C2422" t="s">
        <v>1505</v>
      </c>
      <c r="D2422" t="s">
        <v>1041</v>
      </c>
      <c r="E2422" t="s">
        <v>1801</v>
      </c>
      <c r="F2422" t="s">
        <v>16</v>
      </c>
      <c r="G2422" s="4">
        <v>0</v>
      </c>
      <c r="H2422" s="4"/>
      <c r="I2422" s="4"/>
      <c r="J2422" s="4">
        <v>0</v>
      </c>
      <c r="L2422" s="4" t="str">
        <f t="shared" si="37"/>
        <v/>
      </c>
      <c r="M2422" s="4"/>
    </row>
    <row r="2423" spans="1:13" x14ac:dyDescent="0.25">
      <c r="A2423" t="s">
        <v>1066</v>
      </c>
      <c r="B2423" t="s">
        <v>174</v>
      </c>
      <c r="C2423" t="s">
        <v>1073</v>
      </c>
      <c r="D2423" t="s">
        <v>1041</v>
      </c>
      <c r="E2423" t="s">
        <v>1801</v>
      </c>
      <c r="F2423" t="s">
        <v>18</v>
      </c>
      <c r="G2423" s="4">
        <v>943835.58</v>
      </c>
      <c r="H2423" s="4"/>
      <c r="I2423" s="4">
        <v>-943835.58</v>
      </c>
      <c r="J2423" s="4">
        <v>0</v>
      </c>
      <c r="L2423" s="4" t="str">
        <f t="shared" si="37"/>
        <v/>
      </c>
      <c r="M2423" s="4"/>
    </row>
    <row r="2424" spans="1:13" x14ac:dyDescent="0.25">
      <c r="A2424" t="s">
        <v>1066</v>
      </c>
      <c r="B2424" t="s">
        <v>174</v>
      </c>
      <c r="C2424" t="s">
        <v>1073</v>
      </c>
      <c r="D2424" t="s">
        <v>1041</v>
      </c>
      <c r="E2424" t="s">
        <v>1801</v>
      </c>
      <c r="F2424" t="s">
        <v>20</v>
      </c>
      <c r="G2424" s="4">
        <v>7524.81</v>
      </c>
      <c r="H2424" s="4"/>
      <c r="I2424" s="4">
        <v>-7524.81</v>
      </c>
      <c r="J2424" s="4">
        <v>0</v>
      </c>
      <c r="L2424" s="4" t="str">
        <f t="shared" si="37"/>
        <v/>
      </c>
      <c r="M2424" s="4"/>
    </row>
    <row r="2425" spans="1:13" x14ac:dyDescent="0.25">
      <c r="A2425" t="s">
        <v>1066</v>
      </c>
      <c r="B2425" t="s">
        <v>174</v>
      </c>
      <c r="C2425" t="s">
        <v>1073</v>
      </c>
      <c r="D2425" t="s">
        <v>1041</v>
      </c>
      <c r="E2425" t="s">
        <v>1801</v>
      </c>
      <c r="F2425" t="s">
        <v>21</v>
      </c>
      <c r="G2425" s="4">
        <v>385559.44</v>
      </c>
      <c r="H2425" s="4"/>
      <c r="I2425" s="4">
        <v>-385559.44</v>
      </c>
      <c r="J2425" s="4">
        <v>0</v>
      </c>
      <c r="L2425" s="4" t="str">
        <f t="shared" si="37"/>
        <v/>
      </c>
      <c r="M2425" s="4"/>
    </row>
    <row r="2426" spans="1:13" x14ac:dyDescent="0.25">
      <c r="A2426" t="s">
        <v>1066</v>
      </c>
      <c r="B2426" t="s">
        <v>174</v>
      </c>
      <c r="C2426" t="s">
        <v>1073</v>
      </c>
      <c r="D2426" t="s">
        <v>1041</v>
      </c>
      <c r="E2426" t="s">
        <v>1801</v>
      </c>
      <c r="F2426" t="s">
        <v>14</v>
      </c>
      <c r="G2426" s="4">
        <v>267580.17</v>
      </c>
      <c r="H2426" s="4">
        <v>0</v>
      </c>
      <c r="I2426" s="4">
        <v>-267580.17</v>
      </c>
      <c r="J2426" s="4">
        <v>0</v>
      </c>
      <c r="L2426" s="4" t="str">
        <f t="shared" si="37"/>
        <v/>
      </c>
      <c r="M2426" s="4"/>
    </row>
    <row r="2427" spans="1:13" x14ac:dyDescent="0.25">
      <c r="A2427" t="s">
        <v>1066</v>
      </c>
      <c r="B2427" t="s">
        <v>174</v>
      </c>
      <c r="C2427" t="s">
        <v>1425</v>
      </c>
      <c r="D2427" t="s">
        <v>1041</v>
      </c>
      <c r="E2427" t="s">
        <v>1801</v>
      </c>
      <c r="F2427" t="s">
        <v>14</v>
      </c>
      <c r="G2427" s="4">
        <v>100000</v>
      </c>
      <c r="H2427" s="4">
        <v>0</v>
      </c>
      <c r="I2427" s="4">
        <v>-23400</v>
      </c>
      <c r="J2427" s="4">
        <v>76600</v>
      </c>
      <c r="L2427" s="4" t="str">
        <f t="shared" si="37"/>
        <v/>
      </c>
      <c r="M2427" s="4"/>
    </row>
    <row r="2428" spans="1:13" x14ac:dyDescent="0.25">
      <c r="A2428" t="s">
        <v>1066</v>
      </c>
      <c r="B2428" t="s">
        <v>174</v>
      </c>
      <c r="C2428" t="s">
        <v>1425</v>
      </c>
      <c r="D2428" t="s">
        <v>1041</v>
      </c>
      <c r="E2428" t="s">
        <v>1801</v>
      </c>
      <c r="F2428" t="s">
        <v>22</v>
      </c>
      <c r="G2428" s="4">
        <v>0</v>
      </c>
      <c r="H2428" s="4"/>
      <c r="I2428" s="4"/>
      <c r="J2428" s="4">
        <v>0</v>
      </c>
      <c r="L2428" s="4" t="str">
        <f t="shared" si="37"/>
        <v/>
      </c>
      <c r="M2428" s="4"/>
    </row>
    <row r="2429" spans="1:13" x14ac:dyDescent="0.25">
      <c r="A2429" t="s">
        <v>1066</v>
      </c>
      <c r="B2429" t="s">
        <v>174</v>
      </c>
      <c r="C2429" t="s">
        <v>1244</v>
      </c>
      <c r="D2429" t="s">
        <v>1041</v>
      </c>
      <c r="E2429" t="s">
        <v>1801</v>
      </c>
      <c r="F2429" t="s">
        <v>18</v>
      </c>
      <c r="G2429" s="4">
        <v>618200</v>
      </c>
      <c r="H2429" s="4"/>
      <c r="I2429" s="4">
        <v>-618200</v>
      </c>
      <c r="J2429" s="4">
        <v>0</v>
      </c>
      <c r="L2429" s="4" t="str">
        <f t="shared" si="37"/>
        <v/>
      </c>
      <c r="M2429" s="4"/>
    </row>
    <row r="2430" spans="1:13" x14ac:dyDescent="0.25">
      <c r="A2430" t="s">
        <v>1066</v>
      </c>
      <c r="B2430" t="s">
        <v>174</v>
      </c>
      <c r="C2430" t="s">
        <v>1244</v>
      </c>
      <c r="D2430" t="s">
        <v>1041</v>
      </c>
      <c r="E2430" t="s">
        <v>1801</v>
      </c>
      <c r="F2430" t="s">
        <v>21</v>
      </c>
      <c r="G2430" s="4">
        <v>57400</v>
      </c>
      <c r="H2430" s="4"/>
      <c r="I2430" s="4">
        <v>-57400</v>
      </c>
      <c r="J2430" s="4">
        <v>0</v>
      </c>
      <c r="L2430" s="4" t="str">
        <f t="shared" si="37"/>
        <v/>
      </c>
      <c r="M2430" s="4"/>
    </row>
    <row r="2431" spans="1:13" x14ac:dyDescent="0.25">
      <c r="A2431" t="s">
        <v>1066</v>
      </c>
      <c r="B2431" t="s">
        <v>174</v>
      </c>
      <c r="C2431" t="s">
        <v>1244</v>
      </c>
      <c r="D2431" t="s">
        <v>1041</v>
      </c>
      <c r="E2431" t="s">
        <v>1801</v>
      </c>
      <c r="F2431" t="s">
        <v>14</v>
      </c>
      <c r="G2431" s="4">
        <v>898900</v>
      </c>
      <c r="H2431" s="4"/>
      <c r="I2431" s="4">
        <v>-898900</v>
      </c>
      <c r="J2431" s="4">
        <v>0</v>
      </c>
      <c r="L2431" s="4" t="str">
        <f t="shared" si="37"/>
        <v/>
      </c>
      <c r="M2431" s="4"/>
    </row>
    <row r="2432" spans="1:13" x14ac:dyDescent="0.25">
      <c r="A2432" t="s">
        <v>1066</v>
      </c>
      <c r="B2432" t="s">
        <v>174</v>
      </c>
      <c r="C2432" t="s">
        <v>1564</v>
      </c>
      <c r="D2432" t="s">
        <v>1041</v>
      </c>
      <c r="E2432" t="s">
        <v>1801</v>
      </c>
      <c r="F2432" t="s">
        <v>18</v>
      </c>
      <c r="G2432" s="4">
        <v>279200</v>
      </c>
      <c r="H2432" s="4"/>
      <c r="I2432" s="4">
        <v>-279200</v>
      </c>
      <c r="J2432" s="4">
        <v>0</v>
      </c>
      <c r="L2432" s="4" t="str">
        <f t="shared" si="37"/>
        <v/>
      </c>
      <c r="M2432" s="4"/>
    </row>
    <row r="2433" spans="1:13" x14ac:dyDescent="0.25">
      <c r="A2433" t="s">
        <v>1066</v>
      </c>
      <c r="B2433" t="s">
        <v>174</v>
      </c>
      <c r="C2433" t="s">
        <v>1564</v>
      </c>
      <c r="D2433" t="s">
        <v>1041</v>
      </c>
      <c r="E2433" t="s">
        <v>1801</v>
      </c>
      <c r="F2433" t="s">
        <v>21</v>
      </c>
      <c r="G2433" s="4">
        <v>135600</v>
      </c>
      <c r="H2433" s="4"/>
      <c r="I2433" s="4">
        <v>-135600</v>
      </c>
      <c r="J2433" s="4">
        <v>0</v>
      </c>
      <c r="L2433" s="4" t="str">
        <f t="shared" si="37"/>
        <v/>
      </c>
      <c r="M2433" s="4"/>
    </row>
    <row r="2434" spans="1:13" x14ac:dyDescent="0.25">
      <c r="A2434" t="s">
        <v>1066</v>
      </c>
      <c r="B2434" t="s">
        <v>174</v>
      </c>
      <c r="C2434" t="s">
        <v>1564</v>
      </c>
      <c r="D2434" t="s">
        <v>1041</v>
      </c>
      <c r="E2434" t="s">
        <v>1801</v>
      </c>
      <c r="F2434" t="s">
        <v>14</v>
      </c>
      <c r="G2434" s="4">
        <v>20700</v>
      </c>
      <c r="H2434" s="4"/>
      <c r="I2434" s="4">
        <v>-20700</v>
      </c>
      <c r="J2434" s="4">
        <v>0</v>
      </c>
      <c r="L2434" s="4" t="str">
        <f t="shared" si="37"/>
        <v/>
      </c>
      <c r="M2434" s="4"/>
    </row>
    <row r="2435" spans="1:13" x14ac:dyDescent="0.25">
      <c r="A2435" t="s">
        <v>1066</v>
      </c>
      <c r="B2435" t="s">
        <v>175</v>
      </c>
      <c r="C2435" t="s">
        <v>1476</v>
      </c>
      <c r="D2435" t="s">
        <v>1038</v>
      </c>
      <c r="E2435" t="s">
        <v>1801</v>
      </c>
      <c r="F2435" t="s">
        <v>14</v>
      </c>
      <c r="G2435" s="4">
        <v>0</v>
      </c>
      <c r="H2435" s="4"/>
      <c r="I2435" s="4"/>
      <c r="J2435" s="4">
        <v>0</v>
      </c>
      <c r="L2435" s="4" t="str">
        <f t="shared" si="37"/>
        <v/>
      </c>
      <c r="M2435" s="4"/>
    </row>
    <row r="2436" spans="1:13" x14ac:dyDescent="0.25">
      <c r="A2436" t="s">
        <v>1066</v>
      </c>
      <c r="B2436" t="s">
        <v>175</v>
      </c>
      <c r="C2436" t="s">
        <v>1334</v>
      </c>
      <c r="D2436" t="s">
        <v>1041</v>
      </c>
      <c r="E2436" t="s">
        <v>1801</v>
      </c>
      <c r="F2436" t="s">
        <v>18</v>
      </c>
      <c r="G2436" s="4">
        <v>1398100</v>
      </c>
      <c r="H2436" s="4"/>
      <c r="I2436" s="4">
        <v>-1398100</v>
      </c>
      <c r="J2436" s="4">
        <v>0</v>
      </c>
      <c r="L2436" s="4" t="str">
        <f t="shared" si="37"/>
        <v/>
      </c>
      <c r="M2436" s="4"/>
    </row>
    <row r="2437" spans="1:13" x14ac:dyDescent="0.25">
      <c r="A2437" t="s">
        <v>1066</v>
      </c>
      <c r="B2437" t="s">
        <v>175</v>
      </c>
      <c r="C2437" t="s">
        <v>1334</v>
      </c>
      <c r="D2437" t="s">
        <v>1041</v>
      </c>
      <c r="E2437" t="s">
        <v>1801</v>
      </c>
      <c r="F2437" t="s">
        <v>20</v>
      </c>
      <c r="G2437" s="4">
        <v>2169.98</v>
      </c>
      <c r="H2437" s="4"/>
      <c r="I2437" s="4">
        <v>-2169.98</v>
      </c>
      <c r="J2437" s="4">
        <v>0</v>
      </c>
      <c r="L2437" s="4" t="str">
        <f t="shared" si="37"/>
        <v/>
      </c>
      <c r="M2437" s="4"/>
    </row>
    <row r="2438" spans="1:13" x14ac:dyDescent="0.25">
      <c r="A2438" t="s">
        <v>1066</v>
      </c>
      <c r="B2438" t="s">
        <v>175</v>
      </c>
      <c r="C2438" t="s">
        <v>1334</v>
      </c>
      <c r="D2438" t="s">
        <v>1041</v>
      </c>
      <c r="E2438" t="s">
        <v>1801</v>
      </c>
      <c r="F2438" t="s">
        <v>21</v>
      </c>
      <c r="G2438" s="4">
        <v>735304.2</v>
      </c>
      <c r="H2438" s="4"/>
      <c r="I2438" s="4">
        <v>-735304.2</v>
      </c>
      <c r="J2438" s="4">
        <v>0</v>
      </c>
      <c r="L2438" s="4" t="str">
        <f t="shared" si="37"/>
        <v/>
      </c>
      <c r="M2438" s="4"/>
    </row>
    <row r="2439" spans="1:13" x14ac:dyDescent="0.25">
      <c r="A2439" t="s">
        <v>1066</v>
      </c>
      <c r="B2439" t="s">
        <v>175</v>
      </c>
      <c r="C2439" t="s">
        <v>1334</v>
      </c>
      <c r="D2439" t="s">
        <v>1041</v>
      </c>
      <c r="E2439" t="s">
        <v>1801</v>
      </c>
      <c r="F2439" t="s">
        <v>14</v>
      </c>
      <c r="G2439" s="4">
        <v>402425.82</v>
      </c>
      <c r="H2439" s="4"/>
      <c r="I2439" s="4">
        <v>-402425.82</v>
      </c>
      <c r="J2439" s="4">
        <v>0</v>
      </c>
      <c r="L2439" s="4" t="str">
        <f t="shared" ref="L2439:L2502" si="38">IF(AND(J2439&gt;0.009,I2439&lt;0.001,OR(E2439 = "2025", E2439 = "FY2024", E2439 = "FY2023", E2439 = "FY2022", E2439 = "FY2021", E2439="FY2020", E2439 = "FY2019", E2439="FY2018",E2439="FY2017",E2439="FY2016",E2439="FY2015"),OR(D2439="E, A",D2439="R, A",D2439="R, C")), "Reversion Needed",IF(AND(J2439&gt;0.009,I2439&lt;0.001,OR(E2439 = "FY2025", E2439 = "FY2024", E2439 = "FY2023", E2439 = "FY2022", E2439="FY2021", E2439="FY2020", E2439 = "FY2019", E2439 = "FY2018", E2439="FY2017",E2439="FY2016",E2439="FY2015"),OR(D2439="E, B",D2439="R, B")), "Reversion Needed", ""))</f>
        <v/>
      </c>
      <c r="M2439" s="4"/>
    </row>
    <row r="2440" spans="1:13" x14ac:dyDescent="0.25">
      <c r="A2440" t="s">
        <v>1066</v>
      </c>
      <c r="B2440" t="s">
        <v>175</v>
      </c>
      <c r="C2440" t="s">
        <v>1449</v>
      </c>
      <c r="D2440" t="s">
        <v>1044</v>
      </c>
      <c r="E2440" t="s">
        <v>1037</v>
      </c>
      <c r="F2440" t="s">
        <v>14</v>
      </c>
      <c r="G2440" s="4">
        <v>43578.8</v>
      </c>
      <c r="H2440" s="4">
        <v>-28924.58</v>
      </c>
      <c r="I2440" s="4">
        <v>-14654.22</v>
      </c>
      <c r="J2440" s="4">
        <v>0</v>
      </c>
      <c r="L2440" s="4" t="str">
        <f t="shared" si="38"/>
        <v/>
      </c>
      <c r="M2440" s="4"/>
    </row>
    <row r="2441" spans="1:13" x14ac:dyDescent="0.25">
      <c r="A2441" t="s">
        <v>1066</v>
      </c>
      <c r="B2441" t="s">
        <v>175</v>
      </c>
      <c r="C2441" t="s">
        <v>1449</v>
      </c>
      <c r="D2441" t="s">
        <v>1044</v>
      </c>
      <c r="E2441" t="s">
        <v>1801</v>
      </c>
      <c r="F2441" t="s">
        <v>14</v>
      </c>
      <c r="G2441" s="4">
        <v>0</v>
      </c>
      <c r="H2441" s="4"/>
      <c r="I2441" s="4"/>
      <c r="J2441" s="4">
        <v>0</v>
      </c>
      <c r="L2441" s="4" t="str">
        <f t="shared" si="38"/>
        <v/>
      </c>
      <c r="M2441" s="4"/>
    </row>
    <row r="2442" spans="1:13" x14ac:dyDescent="0.25">
      <c r="A2442" t="s">
        <v>1066</v>
      </c>
      <c r="B2442" t="s">
        <v>175</v>
      </c>
      <c r="C2442" t="s">
        <v>1092</v>
      </c>
      <c r="D2442" t="s">
        <v>1039</v>
      </c>
      <c r="E2442" t="s">
        <v>1801</v>
      </c>
      <c r="F2442" t="s">
        <v>22</v>
      </c>
      <c r="G2442" s="4">
        <v>250000</v>
      </c>
      <c r="H2442" s="4">
        <v>-187500</v>
      </c>
      <c r="I2442" s="4">
        <v>-62500</v>
      </c>
      <c r="J2442" s="4">
        <v>0</v>
      </c>
      <c r="L2442" s="4" t="str">
        <f t="shared" si="38"/>
        <v/>
      </c>
      <c r="M2442" s="4"/>
    </row>
    <row r="2443" spans="1:13" x14ac:dyDescent="0.25">
      <c r="A2443" t="s">
        <v>1066</v>
      </c>
      <c r="B2443" t="s">
        <v>175</v>
      </c>
      <c r="C2443" t="s">
        <v>1282</v>
      </c>
      <c r="D2443" t="s">
        <v>1041</v>
      </c>
      <c r="E2443" t="s">
        <v>1801</v>
      </c>
      <c r="F2443" t="s">
        <v>18</v>
      </c>
      <c r="G2443" s="4">
        <v>47377.22</v>
      </c>
      <c r="H2443" s="4"/>
      <c r="I2443" s="4">
        <v>-47377.22</v>
      </c>
      <c r="J2443" s="4">
        <v>0</v>
      </c>
      <c r="L2443" s="4" t="str">
        <f t="shared" si="38"/>
        <v/>
      </c>
      <c r="M2443" s="4"/>
    </row>
    <row r="2444" spans="1:13" x14ac:dyDescent="0.25">
      <c r="A2444" t="s">
        <v>1066</v>
      </c>
      <c r="B2444" t="s">
        <v>175</v>
      </c>
      <c r="C2444" t="s">
        <v>1282</v>
      </c>
      <c r="D2444" t="s">
        <v>1041</v>
      </c>
      <c r="E2444" t="s">
        <v>1801</v>
      </c>
      <c r="F2444" t="s">
        <v>21</v>
      </c>
      <c r="G2444" s="4">
        <v>20422.78</v>
      </c>
      <c r="H2444" s="4"/>
      <c r="I2444" s="4">
        <v>-20422.78</v>
      </c>
      <c r="J2444" s="4">
        <v>0</v>
      </c>
      <c r="L2444" s="4" t="str">
        <f t="shared" si="38"/>
        <v/>
      </c>
      <c r="M2444" s="4"/>
    </row>
    <row r="2445" spans="1:13" x14ac:dyDescent="0.25">
      <c r="A2445" t="s">
        <v>1066</v>
      </c>
      <c r="B2445" t="s">
        <v>175</v>
      </c>
      <c r="C2445" t="s">
        <v>1282</v>
      </c>
      <c r="D2445" t="s">
        <v>1041</v>
      </c>
      <c r="E2445" t="s">
        <v>1801</v>
      </c>
      <c r="F2445" t="s">
        <v>14</v>
      </c>
      <c r="G2445" s="4">
        <v>4500</v>
      </c>
      <c r="H2445" s="4"/>
      <c r="I2445" s="4">
        <v>-4500</v>
      </c>
      <c r="J2445" s="4">
        <v>0</v>
      </c>
      <c r="L2445" s="4" t="str">
        <f t="shared" si="38"/>
        <v/>
      </c>
      <c r="M2445" s="4"/>
    </row>
    <row r="2446" spans="1:13" x14ac:dyDescent="0.25">
      <c r="A2446" t="s">
        <v>1066</v>
      </c>
      <c r="B2446" t="s">
        <v>175</v>
      </c>
      <c r="C2446" t="s">
        <v>1282</v>
      </c>
      <c r="D2446" t="s">
        <v>1041</v>
      </c>
      <c r="E2446" t="s">
        <v>1801</v>
      </c>
      <c r="F2446" t="s">
        <v>16</v>
      </c>
      <c r="G2446" s="4">
        <v>0</v>
      </c>
      <c r="H2446" s="4"/>
      <c r="I2446" s="4"/>
      <c r="J2446" s="4">
        <v>0</v>
      </c>
      <c r="L2446" s="4" t="str">
        <f t="shared" si="38"/>
        <v/>
      </c>
      <c r="M2446" s="4"/>
    </row>
    <row r="2447" spans="1:13" x14ac:dyDescent="0.25">
      <c r="A2447" t="s">
        <v>1066</v>
      </c>
      <c r="B2447" t="s">
        <v>175</v>
      </c>
      <c r="C2447" t="s">
        <v>1067</v>
      </c>
      <c r="D2447" t="s">
        <v>1041</v>
      </c>
      <c r="E2447" t="s">
        <v>1745</v>
      </c>
      <c r="F2447" t="s">
        <v>14</v>
      </c>
      <c r="G2447" s="4">
        <v>16625</v>
      </c>
      <c r="H2447" s="4">
        <v>0</v>
      </c>
      <c r="I2447" s="4">
        <v>-16625</v>
      </c>
      <c r="J2447" s="4">
        <v>0</v>
      </c>
      <c r="L2447" s="4" t="str">
        <f t="shared" si="38"/>
        <v/>
      </c>
      <c r="M2447" s="4"/>
    </row>
    <row r="2448" spans="1:13" x14ac:dyDescent="0.25">
      <c r="A2448" t="s">
        <v>1066</v>
      </c>
      <c r="B2448" t="s">
        <v>175</v>
      </c>
      <c r="C2448" t="s">
        <v>1067</v>
      </c>
      <c r="D2448" t="s">
        <v>1041</v>
      </c>
      <c r="E2448" t="s">
        <v>1801</v>
      </c>
      <c r="F2448" t="s">
        <v>18</v>
      </c>
      <c r="G2448" s="4">
        <v>6968244.7000000002</v>
      </c>
      <c r="H2448" s="4"/>
      <c r="I2448" s="4">
        <v>-6968244.7000000002</v>
      </c>
      <c r="J2448" s="4">
        <v>0</v>
      </c>
      <c r="L2448" s="4" t="str">
        <f t="shared" si="38"/>
        <v/>
      </c>
      <c r="M2448" s="4"/>
    </row>
    <row r="2449" spans="1:13" x14ac:dyDescent="0.25">
      <c r="A2449" t="s">
        <v>1066</v>
      </c>
      <c r="B2449" t="s">
        <v>175</v>
      </c>
      <c r="C2449" t="s">
        <v>1067</v>
      </c>
      <c r="D2449" t="s">
        <v>1041</v>
      </c>
      <c r="E2449" t="s">
        <v>1801</v>
      </c>
      <c r="F2449" t="s">
        <v>20</v>
      </c>
      <c r="G2449" s="4">
        <v>235282.14</v>
      </c>
      <c r="H2449" s="4"/>
      <c r="I2449" s="4">
        <v>-235282.14</v>
      </c>
      <c r="J2449" s="4">
        <v>0</v>
      </c>
      <c r="L2449" s="4" t="str">
        <f t="shared" si="38"/>
        <v/>
      </c>
      <c r="M2449" s="4"/>
    </row>
    <row r="2450" spans="1:13" x14ac:dyDescent="0.25">
      <c r="A2450" t="s">
        <v>1066</v>
      </c>
      <c r="B2450" t="s">
        <v>175</v>
      </c>
      <c r="C2450" t="s">
        <v>1067</v>
      </c>
      <c r="D2450" t="s">
        <v>1041</v>
      </c>
      <c r="E2450" t="s">
        <v>1801</v>
      </c>
      <c r="F2450" t="s">
        <v>21</v>
      </c>
      <c r="G2450" s="4">
        <v>2955666.1</v>
      </c>
      <c r="H2450" s="4"/>
      <c r="I2450" s="4">
        <v>-2955666.1</v>
      </c>
      <c r="J2450" s="4">
        <v>0</v>
      </c>
      <c r="L2450" s="4" t="str">
        <f t="shared" si="38"/>
        <v/>
      </c>
      <c r="M2450" s="4"/>
    </row>
    <row r="2451" spans="1:13" x14ac:dyDescent="0.25">
      <c r="A2451" t="s">
        <v>1066</v>
      </c>
      <c r="B2451" t="s">
        <v>175</v>
      </c>
      <c r="C2451" t="s">
        <v>1067</v>
      </c>
      <c r="D2451" t="s">
        <v>1041</v>
      </c>
      <c r="E2451" t="s">
        <v>1801</v>
      </c>
      <c r="F2451" t="s">
        <v>14</v>
      </c>
      <c r="G2451" s="4">
        <v>1646607.06</v>
      </c>
      <c r="H2451" s="4">
        <v>0</v>
      </c>
      <c r="I2451" s="4">
        <v>-1646607.06</v>
      </c>
      <c r="J2451" s="4">
        <v>0</v>
      </c>
      <c r="L2451" s="4" t="str">
        <f t="shared" si="38"/>
        <v/>
      </c>
      <c r="M2451" s="4"/>
    </row>
    <row r="2452" spans="1:13" x14ac:dyDescent="0.25">
      <c r="A2452" t="s">
        <v>1066</v>
      </c>
      <c r="B2452" t="s">
        <v>175</v>
      </c>
      <c r="C2452" t="s">
        <v>1067</v>
      </c>
      <c r="D2452" t="s">
        <v>1041</v>
      </c>
      <c r="E2452" t="s">
        <v>1801</v>
      </c>
      <c r="F2452" t="s">
        <v>22</v>
      </c>
      <c r="G2452" s="4">
        <v>15000</v>
      </c>
      <c r="H2452" s="4"/>
      <c r="I2452" s="4">
        <v>-15000</v>
      </c>
      <c r="J2452" s="4">
        <v>0</v>
      </c>
      <c r="L2452" s="4" t="str">
        <f t="shared" si="38"/>
        <v/>
      </c>
      <c r="M2452" s="4"/>
    </row>
    <row r="2453" spans="1:13" x14ac:dyDescent="0.25">
      <c r="A2453" t="s">
        <v>1066</v>
      </c>
      <c r="B2453" t="s">
        <v>175</v>
      </c>
      <c r="C2453" t="s">
        <v>1067</v>
      </c>
      <c r="D2453" t="s">
        <v>1041</v>
      </c>
      <c r="E2453" t="s">
        <v>1801</v>
      </c>
      <c r="F2453" t="s">
        <v>16</v>
      </c>
      <c r="G2453" s="4">
        <v>0</v>
      </c>
      <c r="H2453" s="4"/>
      <c r="I2453" s="4"/>
      <c r="J2453" s="4">
        <v>0</v>
      </c>
      <c r="L2453" s="4" t="str">
        <f t="shared" si="38"/>
        <v/>
      </c>
      <c r="M2453" s="4"/>
    </row>
    <row r="2454" spans="1:13" x14ac:dyDescent="0.25">
      <c r="A2454" t="s">
        <v>1066</v>
      </c>
      <c r="B2454" t="s">
        <v>175</v>
      </c>
      <c r="C2454" t="s">
        <v>1607</v>
      </c>
      <c r="D2454" t="s">
        <v>1044</v>
      </c>
      <c r="E2454" t="s">
        <v>1745</v>
      </c>
      <c r="F2454" t="s">
        <v>14</v>
      </c>
      <c r="G2454" s="4">
        <v>46033.14</v>
      </c>
      <c r="H2454" s="4">
        <v>0</v>
      </c>
      <c r="I2454" s="4">
        <v>-46033.14</v>
      </c>
      <c r="J2454" s="4">
        <v>0</v>
      </c>
      <c r="L2454" s="4" t="str">
        <f t="shared" si="38"/>
        <v/>
      </c>
      <c r="M2454" s="4"/>
    </row>
    <row r="2455" spans="1:13" x14ac:dyDescent="0.25">
      <c r="A2455" t="s">
        <v>1066</v>
      </c>
      <c r="B2455" t="s">
        <v>175</v>
      </c>
      <c r="C2455" t="s">
        <v>1607</v>
      </c>
      <c r="D2455" t="s">
        <v>1044</v>
      </c>
      <c r="E2455" t="s">
        <v>1801</v>
      </c>
      <c r="F2455" t="s">
        <v>14</v>
      </c>
      <c r="G2455" s="4">
        <v>183800</v>
      </c>
      <c r="H2455" s="4">
        <v>-183800</v>
      </c>
      <c r="I2455" s="4"/>
      <c r="J2455" s="4">
        <v>0</v>
      </c>
      <c r="L2455" s="4" t="str">
        <f t="shared" si="38"/>
        <v/>
      </c>
      <c r="M2455" s="4"/>
    </row>
    <row r="2456" spans="1:13" x14ac:dyDescent="0.25">
      <c r="A2456" t="s">
        <v>1066</v>
      </c>
      <c r="B2456" t="s">
        <v>175</v>
      </c>
      <c r="C2456" t="s">
        <v>1371</v>
      </c>
      <c r="D2456" t="s">
        <v>1041</v>
      </c>
      <c r="E2456" t="s">
        <v>1801</v>
      </c>
      <c r="F2456" t="s">
        <v>18</v>
      </c>
      <c r="G2456" s="4">
        <v>284003.06</v>
      </c>
      <c r="H2456" s="4"/>
      <c r="I2456" s="4">
        <v>-284003.06</v>
      </c>
      <c r="J2456" s="4">
        <v>0</v>
      </c>
      <c r="L2456" s="4" t="str">
        <f t="shared" si="38"/>
        <v/>
      </c>
      <c r="M2456" s="4"/>
    </row>
    <row r="2457" spans="1:13" x14ac:dyDescent="0.25">
      <c r="A2457" t="s">
        <v>1066</v>
      </c>
      <c r="B2457" t="s">
        <v>175</v>
      </c>
      <c r="C2457" t="s">
        <v>1371</v>
      </c>
      <c r="D2457" t="s">
        <v>1041</v>
      </c>
      <c r="E2457" t="s">
        <v>1801</v>
      </c>
      <c r="F2457" t="s">
        <v>21</v>
      </c>
      <c r="G2457" s="4">
        <v>119777.7</v>
      </c>
      <c r="H2457" s="4"/>
      <c r="I2457" s="4">
        <v>-119777.7</v>
      </c>
      <c r="J2457" s="4">
        <v>0</v>
      </c>
      <c r="L2457" s="4" t="str">
        <f t="shared" si="38"/>
        <v/>
      </c>
      <c r="M2457" s="4"/>
    </row>
    <row r="2458" spans="1:13" x14ac:dyDescent="0.25">
      <c r="A2458" t="s">
        <v>1066</v>
      </c>
      <c r="B2458" t="s">
        <v>175</v>
      </c>
      <c r="C2458" t="s">
        <v>1371</v>
      </c>
      <c r="D2458" t="s">
        <v>1041</v>
      </c>
      <c r="E2458" t="s">
        <v>1801</v>
      </c>
      <c r="F2458" t="s">
        <v>14</v>
      </c>
      <c r="G2458" s="4">
        <v>21419.24</v>
      </c>
      <c r="H2458" s="4"/>
      <c r="I2458" s="4">
        <v>-21419.24</v>
      </c>
      <c r="J2458" s="4">
        <v>0</v>
      </c>
      <c r="L2458" s="4" t="str">
        <f t="shared" si="38"/>
        <v/>
      </c>
      <c r="M2458" s="4"/>
    </row>
    <row r="2459" spans="1:13" x14ac:dyDescent="0.25">
      <c r="A2459" t="s">
        <v>1066</v>
      </c>
      <c r="B2459" t="s">
        <v>175</v>
      </c>
      <c r="C2459" t="s">
        <v>1086</v>
      </c>
      <c r="D2459" t="s">
        <v>1039</v>
      </c>
      <c r="E2459" t="s">
        <v>968</v>
      </c>
      <c r="F2459" t="s">
        <v>14</v>
      </c>
      <c r="G2459" s="4">
        <v>55004.14</v>
      </c>
      <c r="H2459" s="4">
        <v>-30873.69</v>
      </c>
      <c r="I2459" s="4">
        <v>-24130.45</v>
      </c>
      <c r="J2459" s="4">
        <v>0</v>
      </c>
      <c r="L2459" s="4" t="str">
        <f t="shared" si="38"/>
        <v/>
      </c>
      <c r="M2459" s="4"/>
    </row>
    <row r="2460" spans="1:13" x14ac:dyDescent="0.25">
      <c r="A2460" t="s">
        <v>1066</v>
      </c>
      <c r="B2460" t="s">
        <v>175</v>
      </c>
      <c r="C2460" t="s">
        <v>1086</v>
      </c>
      <c r="D2460" t="s">
        <v>1039</v>
      </c>
      <c r="E2460" t="s">
        <v>1037</v>
      </c>
      <c r="F2460" t="s">
        <v>14</v>
      </c>
      <c r="G2460" s="4">
        <v>44377.9</v>
      </c>
      <c r="H2460" s="4">
        <v>-39793.040000000001</v>
      </c>
      <c r="I2460" s="4">
        <v>-4584.8599999999997</v>
      </c>
      <c r="J2460" s="4">
        <v>0</v>
      </c>
      <c r="L2460" s="4" t="str">
        <f t="shared" si="38"/>
        <v/>
      </c>
      <c r="M2460" s="4"/>
    </row>
    <row r="2461" spans="1:13" x14ac:dyDescent="0.25">
      <c r="A2461" t="s">
        <v>1066</v>
      </c>
      <c r="B2461" t="s">
        <v>175</v>
      </c>
      <c r="C2461" t="s">
        <v>1086</v>
      </c>
      <c r="D2461" t="s">
        <v>1039</v>
      </c>
      <c r="E2461" t="s">
        <v>1680</v>
      </c>
      <c r="F2461" t="s">
        <v>14</v>
      </c>
      <c r="G2461" s="4">
        <v>93375.9</v>
      </c>
      <c r="H2461" s="4">
        <v>-85280.14</v>
      </c>
      <c r="I2461" s="4">
        <v>-8095.76</v>
      </c>
      <c r="J2461" s="4">
        <v>0</v>
      </c>
      <c r="L2461" s="4" t="str">
        <f t="shared" si="38"/>
        <v/>
      </c>
      <c r="M2461" s="4"/>
    </row>
    <row r="2462" spans="1:13" x14ac:dyDescent="0.25">
      <c r="A2462" t="s">
        <v>1066</v>
      </c>
      <c r="B2462" t="s">
        <v>175</v>
      </c>
      <c r="C2462" t="s">
        <v>1086</v>
      </c>
      <c r="D2462" t="s">
        <v>1039</v>
      </c>
      <c r="E2462" t="s">
        <v>1745</v>
      </c>
      <c r="F2462" t="s">
        <v>14</v>
      </c>
      <c r="G2462" s="4">
        <v>829657.12</v>
      </c>
      <c r="H2462" s="4">
        <v>-137470.53</v>
      </c>
      <c r="I2462" s="4">
        <v>-692186.59</v>
      </c>
      <c r="J2462" s="4">
        <v>0</v>
      </c>
      <c r="L2462" s="4" t="str">
        <f t="shared" si="38"/>
        <v/>
      </c>
      <c r="M2462" s="4"/>
    </row>
    <row r="2463" spans="1:13" x14ac:dyDescent="0.25">
      <c r="A2463" t="s">
        <v>1066</v>
      </c>
      <c r="B2463" t="s">
        <v>175</v>
      </c>
      <c r="C2463" t="s">
        <v>1086</v>
      </c>
      <c r="D2463" t="s">
        <v>1039</v>
      </c>
      <c r="E2463" t="s">
        <v>1801</v>
      </c>
      <c r="F2463" t="s">
        <v>18</v>
      </c>
      <c r="G2463" s="4">
        <v>360000</v>
      </c>
      <c r="H2463" s="4"/>
      <c r="I2463" s="4">
        <v>-84478.86</v>
      </c>
      <c r="J2463" s="4">
        <v>275521.14</v>
      </c>
      <c r="L2463" s="4" t="str">
        <f t="shared" si="38"/>
        <v/>
      </c>
      <c r="M2463" s="4"/>
    </row>
    <row r="2464" spans="1:13" x14ac:dyDescent="0.25">
      <c r="A2464" t="s">
        <v>1066</v>
      </c>
      <c r="B2464" t="s">
        <v>175</v>
      </c>
      <c r="C2464" t="s">
        <v>1086</v>
      </c>
      <c r="D2464" t="s">
        <v>1039</v>
      </c>
      <c r="E2464" t="s">
        <v>1801</v>
      </c>
      <c r="F2464" t="s">
        <v>21</v>
      </c>
      <c r="G2464" s="4">
        <v>164000</v>
      </c>
      <c r="H2464" s="4"/>
      <c r="I2464" s="4">
        <v>-38285.19</v>
      </c>
      <c r="J2464" s="4">
        <v>125714.81</v>
      </c>
      <c r="L2464" s="4" t="str">
        <f t="shared" si="38"/>
        <v/>
      </c>
      <c r="M2464" s="4"/>
    </row>
    <row r="2465" spans="1:13" x14ac:dyDescent="0.25">
      <c r="A2465" t="s">
        <v>1066</v>
      </c>
      <c r="B2465" t="s">
        <v>175</v>
      </c>
      <c r="C2465" t="s">
        <v>1086</v>
      </c>
      <c r="D2465" t="s">
        <v>1039</v>
      </c>
      <c r="E2465" t="s">
        <v>1801</v>
      </c>
      <c r="F2465" t="s">
        <v>14</v>
      </c>
      <c r="G2465" s="4">
        <v>10038551.32</v>
      </c>
      <c r="H2465" s="4">
        <v>-2428401.37</v>
      </c>
      <c r="I2465" s="4">
        <v>-522067.81</v>
      </c>
      <c r="J2465" s="4">
        <v>7088082.1400000006</v>
      </c>
      <c r="L2465" s="4" t="str">
        <f t="shared" si="38"/>
        <v/>
      </c>
      <c r="M2465" s="4"/>
    </row>
    <row r="2466" spans="1:13" x14ac:dyDescent="0.25">
      <c r="A2466" t="s">
        <v>1066</v>
      </c>
      <c r="B2466" t="s">
        <v>175</v>
      </c>
      <c r="C2466" t="s">
        <v>1086</v>
      </c>
      <c r="D2466" t="s">
        <v>1039</v>
      </c>
      <c r="E2466" t="s">
        <v>1801</v>
      </c>
      <c r="F2466" t="s">
        <v>22</v>
      </c>
      <c r="G2466" s="4">
        <v>9.08</v>
      </c>
      <c r="H2466" s="4"/>
      <c r="I2466" s="4"/>
      <c r="J2466" s="4">
        <v>9.08</v>
      </c>
      <c r="L2466" s="4" t="str">
        <f t="shared" si="38"/>
        <v/>
      </c>
      <c r="M2466" s="4"/>
    </row>
    <row r="2467" spans="1:13" x14ac:dyDescent="0.25">
      <c r="A2467" t="s">
        <v>1066</v>
      </c>
      <c r="B2467" t="s">
        <v>175</v>
      </c>
      <c r="C2467" t="s">
        <v>1086</v>
      </c>
      <c r="D2467" t="s">
        <v>1039</v>
      </c>
      <c r="E2467" t="s">
        <v>1801</v>
      </c>
      <c r="F2467" t="s">
        <v>16</v>
      </c>
      <c r="G2467" s="4">
        <v>0</v>
      </c>
      <c r="H2467" s="4"/>
      <c r="I2467" s="4"/>
      <c r="J2467" s="4">
        <v>0</v>
      </c>
      <c r="L2467" s="4" t="str">
        <f t="shared" si="38"/>
        <v/>
      </c>
      <c r="M2467" s="4"/>
    </row>
    <row r="2468" spans="1:13" x14ac:dyDescent="0.25">
      <c r="A2468" t="s">
        <v>1066</v>
      </c>
      <c r="B2468" t="s">
        <v>175</v>
      </c>
      <c r="C2468" t="s">
        <v>1373</v>
      </c>
      <c r="D2468" t="s">
        <v>1041</v>
      </c>
      <c r="E2468" t="s">
        <v>1801</v>
      </c>
      <c r="F2468" t="s">
        <v>18</v>
      </c>
      <c r="G2468" s="4">
        <v>808418.5</v>
      </c>
      <c r="H2468" s="4"/>
      <c r="I2468" s="4">
        <v>-808418.5</v>
      </c>
      <c r="J2468" s="4">
        <v>0</v>
      </c>
      <c r="L2468" s="4" t="str">
        <f t="shared" si="38"/>
        <v/>
      </c>
      <c r="M2468" s="4"/>
    </row>
    <row r="2469" spans="1:13" x14ac:dyDescent="0.25">
      <c r="A2469" t="s">
        <v>1066</v>
      </c>
      <c r="B2469" t="s">
        <v>175</v>
      </c>
      <c r="C2469" t="s">
        <v>1373</v>
      </c>
      <c r="D2469" t="s">
        <v>1041</v>
      </c>
      <c r="E2469" t="s">
        <v>1801</v>
      </c>
      <c r="F2469" t="s">
        <v>20</v>
      </c>
      <c r="G2469" s="4">
        <v>71137.5</v>
      </c>
      <c r="H2469" s="4"/>
      <c r="I2469" s="4">
        <v>-71137.5</v>
      </c>
      <c r="J2469" s="4">
        <v>0</v>
      </c>
      <c r="L2469" s="4" t="str">
        <f t="shared" si="38"/>
        <v/>
      </c>
      <c r="M2469" s="4"/>
    </row>
    <row r="2470" spans="1:13" x14ac:dyDescent="0.25">
      <c r="A2470" t="s">
        <v>1066</v>
      </c>
      <c r="B2470" t="s">
        <v>175</v>
      </c>
      <c r="C2470" t="s">
        <v>1373</v>
      </c>
      <c r="D2470" t="s">
        <v>1041</v>
      </c>
      <c r="E2470" t="s">
        <v>1801</v>
      </c>
      <c r="F2470" t="s">
        <v>21</v>
      </c>
      <c r="G2470" s="4">
        <v>347300.38</v>
      </c>
      <c r="H2470" s="4"/>
      <c r="I2470" s="4">
        <v>-347300.38</v>
      </c>
      <c r="J2470" s="4">
        <v>0</v>
      </c>
      <c r="L2470" s="4" t="str">
        <f t="shared" si="38"/>
        <v/>
      </c>
      <c r="M2470" s="4"/>
    </row>
    <row r="2471" spans="1:13" x14ac:dyDescent="0.25">
      <c r="A2471" t="s">
        <v>1066</v>
      </c>
      <c r="B2471" t="s">
        <v>175</v>
      </c>
      <c r="C2471" t="s">
        <v>1373</v>
      </c>
      <c r="D2471" t="s">
        <v>1041</v>
      </c>
      <c r="E2471" t="s">
        <v>1801</v>
      </c>
      <c r="F2471" t="s">
        <v>14</v>
      </c>
      <c r="G2471" s="4">
        <v>151743.62</v>
      </c>
      <c r="H2471" s="4">
        <v>-2805</v>
      </c>
      <c r="I2471" s="4">
        <v>-148938.62</v>
      </c>
      <c r="J2471" s="4">
        <v>0</v>
      </c>
      <c r="L2471" s="4" t="str">
        <f t="shared" si="38"/>
        <v/>
      </c>
      <c r="M2471" s="4"/>
    </row>
    <row r="2472" spans="1:13" x14ac:dyDescent="0.25">
      <c r="A2472" t="s">
        <v>1066</v>
      </c>
      <c r="B2472" t="s">
        <v>175</v>
      </c>
      <c r="C2472" t="s">
        <v>1373</v>
      </c>
      <c r="D2472" t="s">
        <v>1041</v>
      </c>
      <c r="E2472" t="s">
        <v>1801</v>
      </c>
      <c r="F2472" t="s">
        <v>16</v>
      </c>
      <c r="G2472" s="4">
        <v>0</v>
      </c>
      <c r="H2472" s="4"/>
      <c r="I2472" s="4"/>
      <c r="J2472" s="4">
        <v>0</v>
      </c>
      <c r="L2472" s="4" t="str">
        <f t="shared" si="38"/>
        <v/>
      </c>
      <c r="M2472" s="4"/>
    </row>
    <row r="2473" spans="1:13" x14ac:dyDescent="0.25">
      <c r="A2473" t="s">
        <v>1066</v>
      </c>
      <c r="B2473" t="s">
        <v>175</v>
      </c>
      <c r="C2473" t="s">
        <v>1355</v>
      </c>
      <c r="D2473" t="s">
        <v>1041</v>
      </c>
      <c r="E2473" t="s">
        <v>1801</v>
      </c>
      <c r="F2473" t="s">
        <v>18</v>
      </c>
      <c r="G2473" s="4">
        <v>191700</v>
      </c>
      <c r="H2473" s="4"/>
      <c r="I2473" s="4">
        <v>-177797.5</v>
      </c>
      <c r="J2473" s="4">
        <v>13902.5</v>
      </c>
      <c r="L2473" s="4" t="str">
        <f t="shared" si="38"/>
        <v/>
      </c>
      <c r="M2473" s="4"/>
    </row>
    <row r="2474" spans="1:13" x14ac:dyDescent="0.25">
      <c r="A2474" t="s">
        <v>1066</v>
      </c>
      <c r="B2474" t="s">
        <v>175</v>
      </c>
      <c r="C2474" t="s">
        <v>1355</v>
      </c>
      <c r="D2474" t="s">
        <v>1041</v>
      </c>
      <c r="E2474" t="s">
        <v>1801</v>
      </c>
      <c r="F2474" t="s">
        <v>20</v>
      </c>
      <c r="G2474" s="4">
        <v>7500</v>
      </c>
      <c r="H2474" s="4"/>
      <c r="I2474" s="4"/>
      <c r="J2474" s="4">
        <v>7500</v>
      </c>
      <c r="L2474" s="4" t="str">
        <f t="shared" si="38"/>
        <v/>
      </c>
      <c r="M2474" s="4"/>
    </row>
    <row r="2475" spans="1:13" x14ac:dyDescent="0.25">
      <c r="A2475" t="s">
        <v>1066</v>
      </c>
      <c r="B2475" t="s">
        <v>175</v>
      </c>
      <c r="C2475" t="s">
        <v>1355</v>
      </c>
      <c r="D2475" t="s">
        <v>1041</v>
      </c>
      <c r="E2475" t="s">
        <v>1801</v>
      </c>
      <c r="F2475" t="s">
        <v>21</v>
      </c>
      <c r="G2475" s="4">
        <v>95100</v>
      </c>
      <c r="H2475" s="4"/>
      <c r="I2475" s="4">
        <v>-76572.91</v>
      </c>
      <c r="J2475" s="4">
        <v>18527.089999999997</v>
      </c>
      <c r="L2475" s="4" t="str">
        <f t="shared" si="38"/>
        <v/>
      </c>
      <c r="M2475" s="4"/>
    </row>
    <row r="2476" spans="1:13" x14ac:dyDescent="0.25">
      <c r="A2476" t="s">
        <v>1066</v>
      </c>
      <c r="B2476" t="s">
        <v>175</v>
      </c>
      <c r="C2476" t="s">
        <v>1355</v>
      </c>
      <c r="D2476" t="s">
        <v>1041</v>
      </c>
      <c r="E2476" t="s">
        <v>1801</v>
      </c>
      <c r="F2476" t="s">
        <v>14</v>
      </c>
      <c r="G2476" s="4">
        <v>16400</v>
      </c>
      <c r="H2476" s="4"/>
      <c r="I2476" s="4">
        <v>-16086.16</v>
      </c>
      <c r="J2476" s="4">
        <v>313.84000000000015</v>
      </c>
      <c r="L2476" s="4" t="str">
        <f t="shared" si="38"/>
        <v/>
      </c>
      <c r="M2476" s="4"/>
    </row>
    <row r="2477" spans="1:13" x14ac:dyDescent="0.25">
      <c r="A2477" t="s">
        <v>1066</v>
      </c>
      <c r="B2477" t="s">
        <v>175</v>
      </c>
      <c r="C2477" t="s">
        <v>1355</v>
      </c>
      <c r="D2477" t="s">
        <v>1041</v>
      </c>
      <c r="E2477" t="s">
        <v>1801</v>
      </c>
      <c r="F2477" t="s">
        <v>16</v>
      </c>
      <c r="G2477" s="4">
        <v>0</v>
      </c>
      <c r="H2477" s="4"/>
      <c r="I2477" s="4"/>
      <c r="J2477" s="4">
        <v>0</v>
      </c>
      <c r="L2477" s="4" t="str">
        <f t="shared" si="38"/>
        <v/>
      </c>
      <c r="M2477" s="4"/>
    </row>
    <row r="2478" spans="1:13" x14ac:dyDescent="0.25">
      <c r="A2478" t="s">
        <v>1066</v>
      </c>
      <c r="B2478" t="s">
        <v>175</v>
      </c>
      <c r="C2478" t="s">
        <v>1273</v>
      </c>
      <c r="D2478" t="s">
        <v>1038</v>
      </c>
      <c r="E2478" t="s">
        <v>1037</v>
      </c>
      <c r="F2478" t="s">
        <v>22</v>
      </c>
      <c r="G2478" s="4">
        <v>0</v>
      </c>
      <c r="H2478" s="4">
        <v>0</v>
      </c>
      <c r="I2478" s="4"/>
      <c r="J2478" s="4">
        <v>0</v>
      </c>
      <c r="L2478" s="4" t="str">
        <f t="shared" si="38"/>
        <v/>
      </c>
      <c r="M2478" s="4"/>
    </row>
    <row r="2479" spans="1:13" x14ac:dyDescent="0.25">
      <c r="A2479" t="s">
        <v>1066</v>
      </c>
      <c r="B2479" t="s">
        <v>175</v>
      </c>
      <c r="C2479" t="s">
        <v>1273</v>
      </c>
      <c r="D2479" t="s">
        <v>1038</v>
      </c>
      <c r="E2479" t="s">
        <v>1680</v>
      </c>
      <c r="F2479" t="s">
        <v>22</v>
      </c>
      <c r="G2479" s="4">
        <v>0</v>
      </c>
      <c r="H2479" s="4">
        <v>0</v>
      </c>
      <c r="I2479" s="4"/>
      <c r="J2479" s="4">
        <v>0</v>
      </c>
      <c r="L2479" s="4" t="str">
        <f t="shared" si="38"/>
        <v/>
      </c>
      <c r="M2479" s="4"/>
    </row>
    <row r="2480" spans="1:13" x14ac:dyDescent="0.25">
      <c r="A2480" t="s">
        <v>1066</v>
      </c>
      <c r="B2480" t="s">
        <v>175</v>
      </c>
      <c r="C2480" t="s">
        <v>1273</v>
      </c>
      <c r="D2480" t="s">
        <v>1038</v>
      </c>
      <c r="E2480" t="s">
        <v>1745</v>
      </c>
      <c r="F2480" t="s">
        <v>14</v>
      </c>
      <c r="G2480" s="4">
        <v>22829.040000000001</v>
      </c>
      <c r="H2480" s="4">
        <v>0</v>
      </c>
      <c r="I2480" s="4">
        <v>-22829.040000000001</v>
      </c>
      <c r="J2480" s="4">
        <v>0</v>
      </c>
      <c r="L2480" s="4" t="str">
        <f t="shared" si="38"/>
        <v/>
      </c>
      <c r="M2480" s="4"/>
    </row>
    <row r="2481" spans="1:13" x14ac:dyDescent="0.25">
      <c r="A2481" t="s">
        <v>1066</v>
      </c>
      <c r="B2481" t="s">
        <v>175</v>
      </c>
      <c r="C2481" t="s">
        <v>1273</v>
      </c>
      <c r="D2481" t="s">
        <v>1038</v>
      </c>
      <c r="E2481" t="s">
        <v>1745</v>
      </c>
      <c r="F2481" t="s">
        <v>22</v>
      </c>
      <c r="G2481" s="4">
        <v>326701.98</v>
      </c>
      <c r="H2481" s="4">
        <v>-213023.74000000002</v>
      </c>
      <c r="I2481" s="4">
        <v>-113678.24</v>
      </c>
      <c r="J2481" s="4">
        <v>0</v>
      </c>
      <c r="L2481" s="4" t="str">
        <f t="shared" si="38"/>
        <v/>
      </c>
      <c r="M2481" s="4"/>
    </row>
    <row r="2482" spans="1:13" x14ac:dyDescent="0.25">
      <c r="A2482" t="s">
        <v>1066</v>
      </c>
      <c r="B2482" t="s">
        <v>175</v>
      </c>
      <c r="C2482" t="s">
        <v>1273</v>
      </c>
      <c r="D2482" t="s">
        <v>1038</v>
      </c>
      <c r="E2482" t="s">
        <v>1801</v>
      </c>
      <c r="F2482" t="s">
        <v>18</v>
      </c>
      <c r="G2482" s="4">
        <v>146500</v>
      </c>
      <c r="H2482" s="4"/>
      <c r="I2482" s="4">
        <v>-3446.88</v>
      </c>
      <c r="J2482" s="4">
        <v>143053.12</v>
      </c>
      <c r="L2482" s="4" t="str">
        <f t="shared" si="38"/>
        <v/>
      </c>
      <c r="M2482" s="4"/>
    </row>
    <row r="2483" spans="1:13" x14ac:dyDescent="0.25">
      <c r="A2483" t="s">
        <v>1066</v>
      </c>
      <c r="B2483" t="s">
        <v>175</v>
      </c>
      <c r="C2483" t="s">
        <v>1273</v>
      </c>
      <c r="D2483" t="s">
        <v>1038</v>
      </c>
      <c r="E2483" t="s">
        <v>1801</v>
      </c>
      <c r="F2483" t="s">
        <v>20</v>
      </c>
      <c r="G2483" s="4">
        <v>15000</v>
      </c>
      <c r="H2483" s="4"/>
      <c r="I2483" s="4">
        <v>-1525.97</v>
      </c>
      <c r="J2483" s="4">
        <v>13474.03</v>
      </c>
      <c r="L2483" s="4" t="str">
        <f t="shared" si="38"/>
        <v/>
      </c>
      <c r="M2483" s="4"/>
    </row>
    <row r="2484" spans="1:13" x14ac:dyDescent="0.25">
      <c r="A2484" t="s">
        <v>1066</v>
      </c>
      <c r="B2484" t="s">
        <v>175</v>
      </c>
      <c r="C2484" t="s">
        <v>1273</v>
      </c>
      <c r="D2484" t="s">
        <v>1038</v>
      </c>
      <c r="E2484" t="s">
        <v>1801</v>
      </c>
      <c r="F2484" t="s">
        <v>21</v>
      </c>
      <c r="G2484" s="4">
        <v>63500</v>
      </c>
      <c r="H2484" s="4"/>
      <c r="I2484" s="4">
        <v>-1753.87</v>
      </c>
      <c r="J2484" s="4">
        <v>61746.13</v>
      </c>
      <c r="L2484" s="4" t="str">
        <f t="shared" si="38"/>
        <v/>
      </c>
      <c r="M2484" s="4"/>
    </row>
    <row r="2485" spans="1:13" x14ac:dyDescent="0.25">
      <c r="A2485" t="s">
        <v>1066</v>
      </c>
      <c r="B2485" t="s">
        <v>175</v>
      </c>
      <c r="C2485" t="s">
        <v>1273</v>
      </c>
      <c r="D2485" t="s">
        <v>1038</v>
      </c>
      <c r="E2485" t="s">
        <v>1801</v>
      </c>
      <c r="F2485" t="s">
        <v>14</v>
      </c>
      <c r="G2485" s="4">
        <v>201000</v>
      </c>
      <c r="H2485" s="4">
        <v>0</v>
      </c>
      <c r="I2485" s="4">
        <v>-149989.89000000001</v>
      </c>
      <c r="J2485" s="4">
        <v>51010.109999999986</v>
      </c>
      <c r="L2485" s="4" t="str">
        <f t="shared" si="38"/>
        <v/>
      </c>
      <c r="M2485" s="4"/>
    </row>
    <row r="2486" spans="1:13" x14ac:dyDescent="0.25">
      <c r="A2486" t="s">
        <v>1066</v>
      </c>
      <c r="B2486" t="s">
        <v>175</v>
      </c>
      <c r="C2486" t="s">
        <v>1273</v>
      </c>
      <c r="D2486" t="s">
        <v>1038</v>
      </c>
      <c r="E2486" t="s">
        <v>1801</v>
      </c>
      <c r="F2486" t="s">
        <v>22</v>
      </c>
      <c r="G2486" s="4">
        <v>472000</v>
      </c>
      <c r="H2486" s="4">
        <v>-20000</v>
      </c>
      <c r="I2486" s="4">
        <v>-5064.3500000000004</v>
      </c>
      <c r="J2486" s="4">
        <v>446935.65</v>
      </c>
      <c r="L2486" s="4" t="str">
        <f t="shared" si="38"/>
        <v/>
      </c>
      <c r="M2486" s="4"/>
    </row>
    <row r="2487" spans="1:13" x14ac:dyDescent="0.25">
      <c r="A2487" t="s">
        <v>1066</v>
      </c>
      <c r="B2487" t="s">
        <v>175</v>
      </c>
      <c r="C2487" t="s">
        <v>1348</v>
      </c>
      <c r="D2487" t="s">
        <v>1038</v>
      </c>
      <c r="E2487" t="s">
        <v>1801</v>
      </c>
      <c r="F2487" t="s">
        <v>18</v>
      </c>
      <c r="G2487" s="4">
        <v>904900</v>
      </c>
      <c r="H2487" s="4"/>
      <c r="I2487" s="4">
        <v>-761051.8</v>
      </c>
      <c r="J2487" s="4">
        <v>143848.19999999995</v>
      </c>
      <c r="L2487" s="4" t="str">
        <f t="shared" si="38"/>
        <v/>
      </c>
      <c r="M2487" s="4"/>
    </row>
    <row r="2488" spans="1:13" x14ac:dyDescent="0.25">
      <c r="A2488" t="s">
        <v>1066</v>
      </c>
      <c r="B2488" t="s">
        <v>175</v>
      </c>
      <c r="C2488" t="s">
        <v>1348</v>
      </c>
      <c r="D2488" t="s">
        <v>1038</v>
      </c>
      <c r="E2488" t="s">
        <v>1801</v>
      </c>
      <c r="F2488" t="s">
        <v>20</v>
      </c>
      <c r="G2488" s="4">
        <v>60000</v>
      </c>
      <c r="H2488" s="4"/>
      <c r="I2488" s="4">
        <v>-44820.55</v>
      </c>
      <c r="J2488" s="4">
        <v>15179.449999999997</v>
      </c>
      <c r="L2488" s="4" t="str">
        <f t="shared" si="38"/>
        <v/>
      </c>
      <c r="M2488" s="4"/>
    </row>
    <row r="2489" spans="1:13" x14ac:dyDescent="0.25">
      <c r="A2489" t="s">
        <v>1066</v>
      </c>
      <c r="B2489" t="s">
        <v>175</v>
      </c>
      <c r="C2489" t="s">
        <v>1348</v>
      </c>
      <c r="D2489" t="s">
        <v>1038</v>
      </c>
      <c r="E2489" t="s">
        <v>1801</v>
      </c>
      <c r="F2489" t="s">
        <v>21</v>
      </c>
      <c r="G2489" s="4">
        <v>439600</v>
      </c>
      <c r="H2489" s="4"/>
      <c r="I2489" s="4">
        <v>-347089.44</v>
      </c>
      <c r="J2489" s="4">
        <v>92510.56</v>
      </c>
      <c r="L2489" s="4" t="str">
        <f t="shared" si="38"/>
        <v/>
      </c>
      <c r="M2489" s="4"/>
    </row>
    <row r="2490" spans="1:13" x14ac:dyDescent="0.25">
      <c r="A2490" t="s">
        <v>1066</v>
      </c>
      <c r="B2490" t="s">
        <v>175</v>
      </c>
      <c r="C2490" t="s">
        <v>1348</v>
      </c>
      <c r="D2490" t="s">
        <v>1038</v>
      </c>
      <c r="E2490" t="s">
        <v>1801</v>
      </c>
      <c r="F2490" t="s">
        <v>14</v>
      </c>
      <c r="G2490" s="4">
        <v>126200</v>
      </c>
      <c r="H2490" s="4"/>
      <c r="I2490" s="4">
        <v>-60657.47</v>
      </c>
      <c r="J2490" s="4">
        <v>65542.53</v>
      </c>
      <c r="L2490" s="4" t="str">
        <f t="shared" si="38"/>
        <v/>
      </c>
      <c r="M2490" s="4"/>
    </row>
    <row r="2491" spans="1:13" x14ac:dyDescent="0.25">
      <c r="A2491" t="s">
        <v>1066</v>
      </c>
      <c r="B2491" t="s">
        <v>175</v>
      </c>
      <c r="C2491" t="s">
        <v>1374</v>
      </c>
      <c r="D2491" t="s">
        <v>1039</v>
      </c>
      <c r="E2491" t="s">
        <v>1037</v>
      </c>
      <c r="F2491" t="s">
        <v>14</v>
      </c>
      <c r="G2491" s="4">
        <v>416450</v>
      </c>
      <c r="H2491" s="4">
        <v>-324050</v>
      </c>
      <c r="I2491" s="4">
        <v>-92400</v>
      </c>
      <c r="J2491" s="4">
        <v>0</v>
      </c>
      <c r="L2491" s="4" t="str">
        <f t="shared" si="38"/>
        <v/>
      </c>
      <c r="M2491" s="4"/>
    </row>
    <row r="2492" spans="1:13" x14ac:dyDescent="0.25">
      <c r="A2492" t="s">
        <v>1066</v>
      </c>
      <c r="B2492" t="s">
        <v>175</v>
      </c>
      <c r="C2492" t="s">
        <v>1374</v>
      </c>
      <c r="D2492" t="s">
        <v>1039</v>
      </c>
      <c r="E2492" t="s">
        <v>1801</v>
      </c>
      <c r="F2492" t="s">
        <v>14</v>
      </c>
      <c r="G2492" s="4">
        <v>0</v>
      </c>
      <c r="H2492" s="4"/>
      <c r="I2492" s="4"/>
      <c r="J2492" s="4">
        <v>0</v>
      </c>
      <c r="L2492" s="4" t="str">
        <f t="shared" si="38"/>
        <v/>
      </c>
      <c r="M2492" s="4"/>
    </row>
    <row r="2493" spans="1:13" x14ac:dyDescent="0.25">
      <c r="A2493" t="s">
        <v>1066</v>
      </c>
      <c r="B2493" t="s">
        <v>175</v>
      </c>
      <c r="C2493" t="s">
        <v>1603</v>
      </c>
      <c r="D2493" t="s">
        <v>1039</v>
      </c>
      <c r="E2493" t="s">
        <v>1745</v>
      </c>
      <c r="F2493" t="s">
        <v>14</v>
      </c>
      <c r="G2493" s="4">
        <v>389332.91</v>
      </c>
      <c r="H2493" s="4">
        <v>0</v>
      </c>
      <c r="I2493" s="4">
        <v>-389332.91</v>
      </c>
      <c r="J2493" s="4">
        <v>0</v>
      </c>
      <c r="L2493" s="4" t="str">
        <f t="shared" si="38"/>
        <v/>
      </c>
      <c r="M2493" s="4"/>
    </row>
    <row r="2494" spans="1:13" x14ac:dyDescent="0.25">
      <c r="A2494" t="s">
        <v>1066</v>
      </c>
      <c r="B2494" t="s">
        <v>175</v>
      </c>
      <c r="C2494" t="s">
        <v>1603</v>
      </c>
      <c r="D2494" t="s">
        <v>1039</v>
      </c>
      <c r="E2494" t="s">
        <v>1801</v>
      </c>
      <c r="F2494" t="s">
        <v>14</v>
      </c>
      <c r="G2494" s="4">
        <v>2543.3500000000931</v>
      </c>
      <c r="H2494" s="4"/>
      <c r="I2494" s="4"/>
      <c r="J2494" s="4">
        <v>2543.3500000000931</v>
      </c>
      <c r="L2494" s="4" t="str">
        <f t="shared" si="38"/>
        <v/>
      </c>
      <c r="M2494" s="4"/>
    </row>
    <row r="2495" spans="1:13" x14ac:dyDescent="0.25">
      <c r="A2495" t="s">
        <v>1066</v>
      </c>
      <c r="B2495" t="s">
        <v>175</v>
      </c>
      <c r="C2495" t="s">
        <v>1527</v>
      </c>
      <c r="D2495" t="s">
        <v>1038</v>
      </c>
      <c r="E2495" t="s">
        <v>961</v>
      </c>
      <c r="F2495" t="s">
        <v>22</v>
      </c>
      <c r="G2495" s="4">
        <v>189925.29</v>
      </c>
      <c r="H2495" s="4">
        <v>-139793.03</v>
      </c>
      <c r="I2495" s="4">
        <v>-50132.26</v>
      </c>
      <c r="J2495" s="4">
        <v>0</v>
      </c>
      <c r="L2495" s="4" t="str">
        <f t="shared" si="38"/>
        <v/>
      </c>
      <c r="M2495" s="4"/>
    </row>
    <row r="2496" spans="1:13" x14ac:dyDescent="0.25">
      <c r="A2496" t="s">
        <v>1066</v>
      </c>
      <c r="B2496" t="s">
        <v>175</v>
      </c>
      <c r="C2496" t="s">
        <v>1527</v>
      </c>
      <c r="D2496" t="s">
        <v>1038</v>
      </c>
      <c r="E2496" t="s">
        <v>1680</v>
      </c>
      <c r="F2496" t="s">
        <v>14</v>
      </c>
      <c r="G2496" s="4">
        <v>23303.55</v>
      </c>
      <c r="H2496" s="4">
        <v>0</v>
      </c>
      <c r="I2496" s="4">
        <v>-23303.55</v>
      </c>
      <c r="J2496" s="4">
        <v>0</v>
      </c>
      <c r="L2496" s="4" t="str">
        <f t="shared" si="38"/>
        <v/>
      </c>
      <c r="M2496" s="4"/>
    </row>
    <row r="2497" spans="1:13" x14ac:dyDescent="0.25">
      <c r="A2497" t="s">
        <v>1066</v>
      </c>
      <c r="B2497" t="s">
        <v>175</v>
      </c>
      <c r="C2497" t="s">
        <v>1527</v>
      </c>
      <c r="D2497" t="s">
        <v>1038</v>
      </c>
      <c r="E2497" t="s">
        <v>1680</v>
      </c>
      <c r="F2497" t="s">
        <v>22</v>
      </c>
      <c r="G2497" s="4">
        <v>31139.59</v>
      </c>
      <c r="H2497" s="4">
        <v>-4011.5</v>
      </c>
      <c r="I2497" s="4">
        <v>-27128.09</v>
      </c>
      <c r="J2497" s="4">
        <v>0</v>
      </c>
      <c r="L2497" s="4" t="str">
        <f t="shared" si="38"/>
        <v/>
      </c>
      <c r="M2497" s="4"/>
    </row>
    <row r="2498" spans="1:13" x14ac:dyDescent="0.25">
      <c r="A2498" t="s">
        <v>1066</v>
      </c>
      <c r="B2498" t="s">
        <v>175</v>
      </c>
      <c r="C2498" t="s">
        <v>1527</v>
      </c>
      <c r="D2498" t="s">
        <v>1038</v>
      </c>
      <c r="E2498" t="s">
        <v>1745</v>
      </c>
      <c r="F2498" t="s">
        <v>14</v>
      </c>
      <c r="G2498" s="4">
        <v>91536.73</v>
      </c>
      <c r="H2498" s="4">
        <v>0</v>
      </c>
      <c r="I2498" s="4">
        <v>-91536.73</v>
      </c>
      <c r="J2498" s="4">
        <v>0</v>
      </c>
      <c r="L2498" s="4" t="str">
        <f t="shared" si="38"/>
        <v/>
      </c>
      <c r="M2498" s="4"/>
    </row>
    <row r="2499" spans="1:13" x14ac:dyDescent="0.25">
      <c r="A2499" t="s">
        <v>1066</v>
      </c>
      <c r="B2499" t="s">
        <v>175</v>
      </c>
      <c r="C2499" t="s">
        <v>1527</v>
      </c>
      <c r="D2499" t="s">
        <v>1038</v>
      </c>
      <c r="E2499" t="s">
        <v>1801</v>
      </c>
      <c r="F2499" t="s">
        <v>18</v>
      </c>
      <c r="G2499" s="4">
        <v>50500</v>
      </c>
      <c r="H2499" s="4"/>
      <c r="I2499" s="4">
        <v>-5820.09</v>
      </c>
      <c r="J2499" s="4">
        <v>44679.91</v>
      </c>
      <c r="L2499" s="4" t="str">
        <f t="shared" si="38"/>
        <v/>
      </c>
      <c r="M2499" s="4"/>
    </row>
    <row r="2500" spans="1:13" x14ac:dyDescent="0.25">
      <c r="A2500" t="s">
        <v>1066</v>
      </c>
      <c r="B2500" t="s">
        <v>175</v>
      </c>
      <c r="C2500" t="s">
        <v>1527</v>
      </c>
      <c r="D2500" t="s">
        <v>1038</v>
      </c>
      <c r="E2500" t="s">
        <v>1801</v>
      </c>
      <c r="F2500" t="s">
        <v>20</v>
      </c>
      <c r="G2500" s="4">
        <v>30000</v>
      </c>
      <c r="H2500" s="4"/>
      <c r="I2500" s="4">
        <v>-19300.080000000002</v>
      </c>
      <c r="J2500" s="4">
        <v>10699.919999999998</v>
      </c>
      <c r="L2500" s="4" t="str">
        <f t="shared" si="38"/>
        <v/>
      </c>
      <c r="M2500" s="4"/>
    </row>
    <row r="2501" spans="1:13" x14ac:dyDescent="0.25">
      <c r="A2501" t="s">
        <v>1066</v>
      </c>
      <c r="B2501" t="s">
        <v>175</v>
      </c>
      <c r="C2501" t="s">
        <v>1527</v>
      </c>
      <c r="D2501" t="s">
        <v>1038</v>
      </c>
      <c r="E2501" t="s">
        <v>1801</v>
      </c>
      <c r="F2501" t="s">
        <v>21</v>
      </c>
      <c r="G2501" s="4">
        <v>40000</v>
      </c>
      <c r="H2501" s="4"/>
      <c r="I2501" s="4">
        <v>-9436.2199999999993</v>
      </c>
      <c r="J2501" s="4">
        <v>30563.78</v>
      </c>
      <c r="L2501" s="4" t="str">
        <f t="shared" si="38"/>
        <v/>
      </c>
      <c r="M2501" s="4"/>
    </row>
    <row r="2502" spans="1:13" x14ac:dyDescent="0.25">
      <c r="A2502" t="s">
        <v>1066</v>
      </c>
      <c r="B2502" t="s">
        <v>175</v>
      </c>
      <c r="C2502" t="s">
        <v>1527</v>
      </c>
      <c r="D2502" t="s">
        <v>1038</v>
      </c>
      <c r="E2502" t="s">
        <v>1801</v>
      </c>
      <c r="F2502" t="s">
        <v>14</v>
      </c>
      <c r="G2502" s="4">
        <v>26250000</v>
      </c>
      <c r="H2502" s="4">
        <v>0</v>
      </c>
      <c r="I2502" s="4">
        <v>-259467.36</v>
      </c>
      <c r="J2502" s="4">
        <v>25990532.640000001</v>
      </c>
      <c r="L2502" s="4" t="str">
        <f t="shared" si="38"/>
        <v/>
      </c>
      <c r="M2502" s="4"/>
    </row>
    <row r="2503" spans="1:13" x14ac:dyDescent="0.25">
      <c r="A2503" t="s">
        <v>1066</v>
      </c>
      <c r="B2503" t="s">
        <v>175</v>
      </c>
      <c r="C2503" t="s">
        <v>1527</v>
      </c>
      <c r="D2503" t="s">
        <v>1038</v>
      </c>
      <c r="E2503" t="s">
        <v>1801</v>
      </c>
      <c r="F2503" t="s">
        <v>22</v>
      </c>
      <c r="G2503" s="4">
        <v>5312430</v>
      </c>
      <c r="H2503" s="4">
        <v>-2736840</v>
      </c>
      <c r="I2503" s="4"/>
      <c r="J2503" s="4">
        <v>2575590</v>
      </c>
      <c r="L2503" s="4" t="str">
        <f t="shared" ref="L2503:L2566" si="39">IF(AND(J2503&gt;0.009,I2503&lt;0.001,OR(E2503 = "2025", E2503 = "FY2024", E2503 = "FY2023", E2503 = "FY2022", E2503 = "FY2021", E2503="FY2020", E2503 = "FY2019", E2503="FY2018",E2503="FY2017",E2503="FY2016",E2503="FY2015"),OR(D2503="E, A",D2503="R, A",D2503="R, C")), "Reversion Needed",IF(AND(J2503&gt;0.009,I2503&lt;0.001,OR(E2503 = "FY2025", E2503 = "FY2024", E2503 = "FY2023", E2503 = "FY2022", E2503="FY2021", E2503="FY2020", E2503 = "FY2019", E2503 = "FY2018", E2503="FY2017",E2503="FY2016",E2503="FY2015"),OR(D2503="E, B",D2503="R, B")), "Reversion Needed", ""))</f>
        <v/>
      </c>
      <c r="M2503" s="4"/>
    </row>
    <row r="2504" spans="1:13" x14ac:dyDescent="0.25">
      <c r="A2504" t="s">
        <v>1066</v>
      </c>
      <c r="B2504" t="s">
        <v>175</v>
      </c>
      <c r="C2504" t="s">
        <v>1469</v>
      </c>
      <c r="D2504" t="s">
        <v>1044</v>
      </c>
      <c r="E2504" t="s">
        <v>961</v>
      </c>
      <c r="F2504" t="s">
        <v>22</v>
      </c>
      <c r="G2504" s="4">
        <v>0</v>
      </c>
      <c r="H2504" s="4">
        <v>0</v>
      </c>
      <c r="I2504" s="4"/>
      <c r="J2504" s="4">
        <v>0</v>
      </c>
      <c r="L2504" s="4" t="str">
        <f t="shared" si="39"/>
        <v/>
      </c>
      <c r="M2504" s="4"/>
    </row>
    <row r="2505" spans="1:13" x14ac:dyDescent="0.25">
      <c r="A2505" t="s">
        <v>1066</v>
      </c>
      <c r="B2505" t="s">
        <v>175</v>
      </c>
      <c r="C2505" t="s">
        <v>1469</v>
      </c>
      <c r="D2505" t="s">
        <v>1044</v>
      </c>
      <c r="E2505" t="s">
        <v>1037</v>
      </c>
      <c r="F2505" t="s">
        <v>22</v>
      </c>
      <c r="G2505" s="4">
        <v>103725.07</v>
      </c>
      <c r="H2505" s="4">
        <v>0</v>
      </c>
      <c r="I2505" s="4">
        <v>-103725.07</v>
      </c>
      <c r="J2505" s="4">
        <v>0</v>
      </c>
      <c r="L2505" s="4" t="str">
        <f t="shared" si="39"/>
        <v/>
      </c>
      <c r="M2505" s="4"/>
    </row>
    <row r="2506" spans="1:13" x14ac:dyDescent="0.25">
      <c r="A2506" t="s">
        <v>1066</v>
      </c>
      <c r="B2506" t="s">
        <v>175</v>
      </c>
      <c r="C2506" t="s">
        <v>1469</v>
      </c>
      <c r="D2506" t="s">
        <v>1044</v>
      </c>
      <c r="E2506" t="s">
        <v>1680</v>
      </c>
      <c r="F2506" t="s">
        <v>22</v>
      </c>
      <c r="G2506" s="4">
        <v>908989.05</v>
      </c>
      <c r="H2506" s="4">
        <v>-597807.28</v>
      </c>
      <c r="I2506" s="4">
        <v>-311181.77</v>
      </c>
      <c r="J2506" s="4">
        <v>0</v>
      </c>
      <c r="L2506" s="4" t="str">
        <f t="shared" si="39"/>
        <v/>
      </c>
      <c r="M2506" s="4"/>
    </row>
    <row r="2507" spans="1:13" x14ac:dyDescent="0.25">
      <c r="A2507" t="s">
        <v>1066</v>
      </c>
      <c r="B2507" t="s">
        <v>175</v>
      </c>
      <c r="C2507" t="s">
        <v>1469</v>
      </c>
      <c r="D2507" t="s">
        <v>1044</v>
      </c>
      <c r="E2507" t="s">
        <v>1745</v>
      </c>
      <c r="F2507" t="s">
        <v>22</v>
      </c>
      <c r="G2507" s="4">
        <v>43360.44</v>
      </c>
      <c r="H2507" s="4">
        <v>-38860.44</v>
      </c>
      <c r="I2507" s="4">
        <v>-4500</v>
      </c>
      <c r="J2507" s="4">
        <v>0</v>
      </c>
      <c r="L2507" s="4" t="str">
        <f t="shared" si="39"/>
        <v/>
      </c>
      <c r="M2507" s="4"/>
    </row>
    <row r="2508" spans="1:13" x14ac:dyDescent="0.25">
      <c r="A2508" t="s">
        <v>1066</v>
      </c>
      <c r="B2508" t="s">
        <v>175</v>
      </c>
      <c r="C2508" t="s">
        <v>1469</v>
      </c>
      <c r="D2508" t="s">
        <v>1044</v>
      </c>
      <c r="E2508" t="s">
        <v>1801</v>
      </c>
      <c r="F2508" t="s">
        <v>22</v>
      </c>
      <c r="G2508" s="4">
        <v>1000000</v>
      </c>
      <c r="H2508" s="4">
        <v>-652556</v>
      </c>
      <c r="I2508" s="4"/>
      <c r="J2508" s="4">
        <v>347444</v>
      </c>
      <c r="L2508" s="4" t="str">
        <f t="shared" si="39"/>
        <v/>
      </c>
      <c r="M2508" s="4"/>
    </row>
    <row r="2509" spans="1:13" x14ac:dyDescent="0.25">
      <c r="A2509" t="s">
        <v>1066</v>
      </c>
      <c r="B2509" t="s">
        <v>175</v>
      </c>
      <c r="C2509" t="s">
        <v>1411</v>
      </c>
      <c r="D2509" t="s">
        <v>1044</v>
      </c>
      <c r="E2509" t="s">
        <v>1037</v>
      </c>
      <c r="F2509" t="s">
        <v>22</v>
      </c>
      <c r="G2509" s="4">
        <v>100000</v>
      </c>
      <c r="H2509" s="4">
        <v>-86621.63</v>
      </c>
      <c r="I2509" s="4">
        <v>-13378.37</v>
      </c>
      <c r="J2509" s="4">
        <v>0</v>
      </c>
      <c r="L2509" s="4" t="str">
        <f t="shared" si="39"/>
        <v/>
      </c>
      <c r="M2509" s="4"/>
    </row>
    <row r="2510" spans="1:13" x14ac:dyDescent="0.25">
      <c r="A2510" t="s">
        <v>1066</v>
      </c>
      <c r="B2510" t="s">
        <v>175</v>
      </c>
      <c r="C2510" t="s">
        <v>1411</v>
      </c>
      <c r="D2510" t="s">
        <v>1044</v>
      </c>
      <c r="E2510" t="s">
        <v>1745</v>
      </c>
      <c r="F2510" t="s">
        <v>22</v>
      </c>
      <c r="G2510" s="4">
        <v>445945</v>
      </c>
      <c r="H2510" s="4">
        <v>-200000</v>
      </c>
      <c r="I2510" s="4">
        <v>-245945</v>
      </c>
      <c r="J2510" s="4">
        <v>0</v>
      </c>
      <c r="L2510" s="4" t="str">
        <f t="shared" si="39"/>
        <v/>
      </c>
      <c r="M2510" s="4"/>
    </row>
    <row r="2511" spans="1:13" x14ac:dyDescent="0.25">
      <c r="A2511" t="s">
        <v>1066</v>
      </c>
      <c r="B2511" t="s">
        <v>175</v>
      </c>
      <c r="C2511" t="s">
        <v>1411</v>
      </c>
      <c r="D2511" t="s">
        <v>1044</v>
      </c>
      <c r="E2511" t="s">
        <v>1801</v>
      </c>
      <c r="F2511" t="s">
        <v>22</v>
      </c>
      <c r="G2511" s="4">
        <v>300000</v>
      </c>
      <c r="H2511" s="4">
        <v>-300000</v>
      </c>
      <c r="I2511" s="4"/>
      <c r="J2511" s="4">
        <v>0</v>
      </c>
      <c r="L2511" s="4" t="str">
        <f t="shared" si="39"/>
        <v/>
      </c>
      <c r="M2511" s="4"/>
    </row>
    <row r="2512" spans="1:13" x14ac:dyDescent="0.25">
      <c r="A2512" t="s">
        <v>1066</v>
      </c>
      <c r="B2512" t="s">
        <v>175</v>
      </c>
      <c r="C2512" t="s">
        <v>1411</v>
      </c>
      <c r="D2512" t="s">
        <v>1044</v>
      </c>
      <c r="E2512" t="s">
        <v>1801</v>
      </c>
      <c r="F2512" t="s">
        <v>16</v>
      </c>
      <c r="G2512" s="4">
        <v>0</v>
      </c>
      <c r="H2512" s="4"/>
      <c r="I2512" s="4"/>
      <c r="J2512" s="4">
        <v>0</v>
      </c>
      <c r="L2512" s="4" t="str">
        <f t="shared" si="39"/>
        <v/>
      </c>
      <c r="M2512" s="4"/>
    </row>
    <row r="2513" spans="1:13" x14ac:dyDescent="0.25">
      <c r="A2513" t="s">
        <v>1066</v>
      </c>
      <c r="B2513" t="s">
        <v>175</v>
      </c>
      <c r="C2513" t="s">
        <v>1191</v>
      </c>
      <c r="D2513" t="s">
        <v>1039</v>
      </c>
      <c r="E2513" t="s">
        <v>1801</v>
      </c>
      <c r="F2513" t="s">
        <v>22</v>
      </c>
      <c r="G2513" s="4">
        <v>3646312.53</v>
      </c>
      <c r="H2513" s="4"/>
      <c r="I2513" s="4">
        <v>-7768.5</v>
      </c>
      <c r="J2513" s="4">
        <v>3638544.03</v>
      </c>
      <c r="L2513" s="4" t="str">
        <f t="shared" si="39"/>
        <v/>
      </c>
      <c r="M2513" s="4"/>
    </row>
    <row r="2514" spans="1:13" x14ac:dyDescent="0.25">
      <c r="A2514" t="s">
        <v>1066</v>
      </c>
      <c r="B2514" t="s">
        <v>175</v>
      </c>
      <c r="C2514" t="s">
        <v>1655</v>
      </c>
      <c r="D2514" t="s">
        <v>1041</v>
      </c>
      <c r="E2514" t="s">
        <v>1801</v>
      </c>
      <c r="F2514" t="s">
        <v>22</v>
      </c>
      <c r="G2514" s="4">
        <v>19000000</v>
      </c>
      <c r="H2514" s="4"/>
      <c r="I2514" s="4">
        <v>-18999983.609999999</v>
      </c>
      <c r="J2514" s="4">
        <v>16.390000000596046</v>
      </c>
      <c r="L2514" s="4" t="str">
        <f t="shared" si="39"/>
        <v/>
      </c>
      <c r="M2514" s="4"/>
    </row>
    <row r="2515" spans="1:13" x14ac:dyDescent="0.25">
      <c r="A2515" t="s">
        <v>1066</v>
      </c>
      <c r="B2515" t="s">
        <v>175</v>
      </c>
      <c r="C2515" t="s">
        <v>1579</v>
      </c>
      <c r="D2515" t="s">
        <v>1041</v>
      </c>
      <c r="E2515" t="s">
        <v>1801</v>
      </c>
      <c r="F2515" t="s">
        <v>22</v>
      </c>
      <c r="G2515" s="4">
        <v>1000000</v>
      </c>
      <c r="H2515" s="4"/>
      <c r="I2515" s="4">
        <v>-999999.93</v>
      </c>
      <c r="J2515" s="4">
        <v>6.9999999948777258E-2</v>
      </c>
      <c r="L2515" s="4" t="str">
        <f t="shared" si="39"/>
        <v/>
      </c>
      <c r="M2515" s="4"/>
    </row>
    <row r="2516" spans="1:13" x14ac:dyDescent="0.25">
      <c r="A2516" t="s">
        <v>1066</v>
      </c>
      <c r="B2516" t="s">
        <v>175</v>
      </c>
      <c r="C2516" t="s">
        <v>1672</v>
      </c>
      <c r="D2516" t="s">
        <v>1043</v>
      </c>
      <c r="E2516" t="s">
        <v>1801</v>
      </c>
      <c r="F2516" t="s">
        <v>410</v>
      </c>
      <c r="G2516" s="4">
        <v>875700</v>
      </c>
      <c r="H2516" s="4"/>
      <c r="I2516" s="4">
        <v>-854816.47</v>
      </c>
      <c r="J2516" s="4">
        <v>20883.530000000028</v>
      </c>
      <c r="L2516" s="4" t="str">
        <f t="shared" si="39"/>
        <v/>
      </c>
      <c r="M2516" s="4"/>
    </row>
    <row r="2517" spans="1:13" x14ac:dyDescent="0.25">
      <c r="A2517" t="s">
        <v>1066</v>
      </c>
      <c r="B2517" t="s">
        <v>175</v>
      </c>
      <c r="C2517" t="s">
        <v>1616</v>
      </c>
      <c r="D2517" t="s">
        <v>1043</v>
      </c>
      <c r="E2517" t="s">
        <v>1801</v>
      </c>
      <c r="F2517" t="s">
        <v>410</v>
      </c>
      <c r="G2517" s="4">
        <v>1311100</v>
      </c>
      <c r="H2517" s="4"/>
      <c r="I2517" s="4">
        <v>-1295945.75</v>
      </c>
      <c r="J2517" s="4">
        <v>15154.25</v>
      </c>
      <c r="L2517" s="4" t="str">
        <f t="shared" si="39"/>
        <v/>
      </c>
      <c r="M2517" s="4"/>
    </row>
    <row r="2518" spans="1:13" x14ac:dyDescent="0.25">
      <c r="A2518" t="s">
        <v>1066</v>
      </c>
      <c r="B2518" t="s">
        <v>175</v>
      </c>
      <c r="C2518" t="s">
        <v>1459</v>
      </c>
      <c r="D2518" t="s">
        <v>1043</v>
      </c>
      <c r="E2518" t="s">
        <v>1801</v>
      </c>
      <c r="F2518" t="s">
        <v>410</v>
      </c>
      <c r="G2518" s="4">
        <v>1753500</v>
      </c>
      <c r="H2518" s="4"/>
      <c r="I2518" s="4">
        <v>-1742624.09</v>
      </c>
      <c r="J2518" s="4">
        <v>10875.909999999916</v>
      </c>
      <c r="L2518" s="4" t="str">
        <f t="shared" si="39"/>
        <v/>
      </c>
      <c r="M2518" s="4"/>
    </row>
    <row r="2519" spans="1:13" x14ac:dyDescent="0.25">
      <c r="A2519" t="s">
        <v>1066</v>
      </c>
      <c r="B2519" t="s">
        <v>175</v>
      </c>
      <c r="C2519" t="s">
        <v>1629</v>
      </c>
      <c r="D2519" t="s">
        <v>1043</v>
      </c>
      <c r="E2519" t="s">
        <v>1801</v>
      </c>
      <c r="F2519" t="s">
        <v>410</v>
      </c>
      <c r="G2519" s="4">
        <v>2440900</v>
      </c>
      <c r="H2519" s="4"/>
      <c r="I2519" s="4">
        <v>-2381584.88</v>
      </c>
      <c r="J2519" s="4">
        <v>59315.120000000112</v>
      </c>
      <c r="L2519" s="4" t="str">
        <f t="shared" si="39"/>
        <v/>
      </c>
      <c r="M2519" s="4"/>
    </row>
    <row r="2520" spans="1:13" x14ac:dyDescent="0.25">
      <c r="A2520" t="s">
        <v>1066</v>
      </c>
      <c r="B2520" t="s">
        <v>175</v>
      </c>
      <c r="C2520" t="s">
        <v>1646</v>
      </c>
      <c r="D2520" t="s">
        <v>1043</v>
      </c>
      <c r="E2520" t="s">
        <v>1801</v>
      </c>
      <c r="F2520" t="s">
        <v>410</v>
      </c>
      <c r="G2520" s="4">
        <v>2907400</v>
      </c>
      <c r="H2520" s="4"/>
      <c r="I2520" s="4">
        <v>-2889321.35</v>
      </c>
      <c r="J2520" s="4">
        <v>18078.649999999907</v>
      </c>
      <c r="L2520" s="4" t="str">
        <f t="shared" si="39"/>
        <v/>
      </c>
      <c r="M2520" s="4"/>
    </row>
    <row r="2521" spans="1:13" x14ac:dyDescent="0.25">
      <c r="A2521" t="s">
        <v>1066</v>
      </c>
      <c r="B2521" t="s">
        <v>175</v>
      </c>
      <c r="C2521" t="s">
        <v>1522</v>
      </c>
      <c r="D2521" t="s">
        <v>1043</v>
      </c>
      <c r="E2521" t="s">
        <v>1801</v>
      </c>
      <c r="F2521" t="s">
        <v>410</v>
      </c>
      <c r="G2521" s="4">
        <v>2979100</v>
      </c>
      <c r="H2521" s="4"/>
      <c r="I2521" s="4">
        <v>-2788260.49</v>
      </c>
      <c r="J2521" s="4">
        <v>190839.50999999978</v>
      </c>
      <c r="L2521" s="4" t="str">
        <f t="shared" si="39"/>
        <v/>
      </c>
      <c r="M2521" s="4"/>
    </row>
    <row r="2522" spans="1:13" x14ac:dyDescent="0.25">
      <c r="A2522" t="s">
        <v>1066</v>
      </c>
      <c r="B2522" t="s">
        <v>175</v>
      </c>
      <c r="C2522" t="s">
        <v>1630</v>
      </c>
      <c r="D2522" t="s">
        <v>1043</v>
      </c>
      <c r="E2522" t="s">
        <v>1801</v>
      </c>
      <c r="F2522" t="s">
        <v>410</v>
      </c>
      <c r="G2522" s="4">
        <v>634200</v>
      </c>
      <c r="H2522" s="4"/>
      <c r="I2522" s="4">
        <v>-629045.75</v>
      </c>
      <c r="J2522" s="4">
        <v>5154.25</v>
      </c>
      <c r="L2522" s="4" t="str">
        <f t="shared" si="39"/>
        <v/>
      </c>
      <c r="M2522" s="4"/>
    </row>
    <row r="2523" spans="1:13" x14ac:dyDescent="0.25">
      <c r="A2523" t="s">
        <v>1066</v>
      </c>
      <c r="B2523" t="s">
        <v>175</v>
      </c>
      <c r="C2523" t="s">
        <v>1620</v>
      </c>
      <c r="D2523" t="s">
        <v>1041</v>
      </c>
      <c r="E2523" t="s">
        <v>1801</v>
      </c>
      <c r="F2523" t="s">
        <v>18</v>
      </c>
      <c r="G2523" s="4">
        <v>312000</v>
      </c>
      <c r="H2523" s="4"/>
      <c r="I2523" s="4">
        <v>-312000</v>
      </c>
      <c r="J2523" s="4">
        <v>0</v>
      </c>
      <c r="L2523" s="4" t="str">
        <f t="shared" si="39"/>
        <v/>
      </c>
      <c r="M2523" s="4"/>
    </row>
    <row r="2524" spans="1:13" x14ac:dyDescent="0.25">
      <c r="A2524" t="s">
        <v>1066</v>
      </c>
      <c r="B2524" t="s">
        <v>175</v>
      </c>
      <c r="C2524" t="s">
        <v>1620</v>
      </c>
      <c r="D2524" t="s">
        <v>1041</v>
      </c>
      <c r="E2524" t="s">
        <v>1801</v>
      </c>
      <c r="F2524" t="s">
        <v>21</v>
      </c>
      <c r="G2524" s="4">
        <v>78700</v>
      </c>
      <c r="H2524" s="4"/>
      <c r="I2524" s="4">
        <v>-78700</v>
      </c>
      <c r="J2524" s="4">
        <v>0</v>
      </c>
      <c r="L2524" s="4" t="str">
        <f t="shared" si="39"/>
        <v/>
      </c>
      <c r="M2524" s="4"/>
    </row>
    <row r="2525" spans="1:13" x14ac:dyDescent="0.25">
      <c r="A2525" t="s">
        <v>1066</v>
      </c>
      <c r="B2525" t="s">
        <v>175</v>
      </c>
      <c r="C2525" t="s">
        <v>1620</v>
      </c>
      <c r="D2525" t="s">
        <v>1041</v>
      </c>
      <c r="E2525" t="s">
        <v>1801</v>
      </c>
      <c r="F2525" t="s">
        <v>14</v>
      </c>
      <c r="G2525" s="4">
        <v>2114900</v>
      </c>
      <c r="H2525" s="4"/>
      <c r="I2525" s="4">
        <v>-2114900</v>
      </c>
      <c r="J2525" s="4">
        <v>0</v>
      </c>
      <c r="L2525" s="4" t="str">
        <f t="shared" si="39"/>
        <v/>
      </c>
      <c r="M2525" s="4"/>
    </row>
    <row r="2526" spans="1:13" x14ac:dyDescent="0.25">
      <c r="A2526" t="s">
        <v>1066</v>
      </c>
      <c r="B2526" t="s">
        <v>175</v>
      </c>
      <c r="C2526" t="s">
        <v>1158</v>
      </c>
      <c r="D2526" t="s">
        <v>1041</v>
      </c>
      <c r="E2526" t="s">
        <v>1801</v>
      </c>
      <c r="F2526" t="s">
        <v>18</v>
      </c>
      <c r="G2526" s="4">
        <v>187700</v>
      </c>
      <c r="H2526" s="4"/>
      <c r="I2526" s="4">
        <v>-187700</v>
      </c>
      <c r="J2526" s="4">
        <v>0</v>
      </c>
      <c r="L2526" s="4" t="str">
        <f t="shared" si="39"/>
        <v/>
      </c>
      <c r="M2526" s="4"/>
    </row>
    <row r="2527" spans="1:13" x14ac:dyDescent="0.25">
      <c r="A2527" t="s">
        <v>1066</v>
      </c>
      <c r="B2527" t="s">
        <v>175</v>
      </c>
      <c r="C2527" t="s">
        <v>1158</v>
      </c>
      <c r="D2527" t="s">
        <v>1041</v>
      </c>
      <c r="E2527" t="s">
        <v>1801</v>
      </c>
      <c r="F2527" t="s">
        <v>21</v>
      </c>
      <c r="G2527" s="4">
        <v>18300</v>
      </c>
      <c r="H2527" s="4"/>
      <c r="I2527" s="4">
        <v>-18300</v>
      </c>
      <c r="J2527" s="4">
        <v>0</v>
      </c>
      <c r="L2527" s="4" t="str">
        <f t="shared" si="39"/>
        <v/>
      </c>
      <c r="M2527" s="4"/>
    </row>
    <row r="2528" spans="1:13" x14ac:dyDescent="0.25">
      <c r="A2528" t="s">
        <v>1066</v>
      </c>
      <c r="B2528" t="s">
        <v>175</v>
      </c>
      <c r="C2528" t="s">
        <v>1158</v>
      </c>
      <c r="D2528" t="s">
        <v>1041</v>
      </c>
      <c r="E2528" t="s">
        <v>1801</v>
      </c>
      <c r="F2528" t="s">
        <v>14</v>
      </c>
      <c r="G2528" s="4">
        <v>397900</v>
      </c>
      <c r="H2528" s="4"/>
      <c r="I2528" s="4">
        <v>-397900</v>
      </c>
      <c r="J2528" s="4">
        <v>0</v>
      </c>
      <c r="L2528" s="4" t="str">
        <f t="shared" si="39"/>
        <v/>
      </c>
      <c r="M2528" s="4"/>
    </row>
    <row r="2529" spans="1:13" x14ac:dyDescent="0.25">
      <c r="A2529" t="s">
        <v>1066</v>
      </c>
      <c r="B2529" t="s">
        <v>175</v>
      </c>
      <c r="C2529" t="s">
        <v>1265</v>
      </c>
      <c r="D2529" t="s">
        <v>1041</v>
      </c>
      <c r="E2529" t="s">
        <v>1801</v>
      </c>
      <c r="F2529" t="s">
        <v>18</v>
      </c>
      <c r="G2529" s="4">
        <v>981794.71</v>
      </c>
      <c r="H2529" s="4"/>
      <c r="I2529" s="4">
        <v>-981794.71</v>
      </c>
      <c r="J2529" s="4">
        <v>0</v>
      </c>
      <c r="L2529" s="4" t="str">
        <f t="shared" si="39"/>
        <v/>
      </c>
      <c r="M2529" s="4"/>
    </row>
    <row r="2530" spans="1:13" x14ac:dyDescent="0.25">
      <c r="A2530" t="s">
        <v>1066</v>
      </c>
      <c r="B2530" t="s">
        <v>175</v>
      </c>
      <c r="C2530" t="s">
        <v>1265</v>
      </c>
      <c r="D2530" t="s">
        <v>1041</v>
      </c>
      <c r="E2530" t="s">
        <v>1801</v>
      </c>
      <c r="F2530" t="s">
        <v>21</v>
      </c>
      <c r="G2530" s="4">
        <v>444405.29</v>
      </c>
      <c r="H2530" s="4"/>
      <c r="I2530" s="4">
        <v>-444405.29</v>
      </c>
      <c r="J2530" s="4">
        <v>0</v>
      </c>
      <c r="L2530" s="4" t="str">
        <f t="shared" si="39"/>
        <v/>
      </c>
      <c r="M2530" s="4"/>
    </row>
    <row r="2531" spans="1:13" x14ac:dyDescent="0.25">
      <c r="A2531" t="s">
        <v>1066</v>
      </c>
      <c r="B2531" t="s">
        <v>175</v>
      </c>
      <c r="C2531" t="s">
        <v>1265</v>
      </c>
      <c r="D2531" t="s">
        <v>1041</v>
      </c>
      <c r="E2531" t="s">
        <v>1801</v>
      </c>
      <c r="F2531" t="s">
        <v>14</v>
      </c>
      <c r="G2531" s="4">
        <v>65500</v>
      </c>
      <c r="H2531" s="4"/>
      <c r="I2531" s="4">
        <v>-65500</v>
      </c>
      <c r="J2531" s="4">
        <v>0</v>
      </c>
      <c r="L2531" s="4" t="str">
        <f t="shared" si="39"/>
        <v/>
      </c>
      <c r="M2531" s="4"/>
    </row>
    <row r="2532" spans="1:13" x14ac:dyDescent="0.25">
      <c r="A2532" t="s">
        <v>1066</v>
      </c>
      <c r="B2532" t="s">
        <v>175</v>
      </c>
      <c r="C2532" t="s">
        <v>1590</v>
      </c>
      <c r="D2532" t="s">
        <v>1044</v>
      </c>
      <c r="E2532" t="s">
        <v>1801</v>
      </c>
      <c r="F2532" t="s">
        <v>14</v>
      </c>
      <c r="G2532" s="4">
        <v>462954</v>
      </c>
      <c r="H2532" s="4">
        <v>-389826</v>
      </c>
      <c r="I2532" s="4">
        <v>-73128</v>
      </c>
      <c r="J2532" s="4">
        <v>0</v>
      </c>
      <c r="L2532" s="4" t="str">
        <f t="shared" si="39"/>
        <v/>
      </c>
      <c r="M2532" s="4"/>
    </row>
    <row r="2533" spans="1:13" x14ac:dyDescent="0.25">
      <c r="A2533" t="s">
        <v>1066</v>
      </c>
      <c r="B2533" t="s">
        <v>175</v>
      </c>
      <c r="C2533" t="s">
        <v>1503</v>
      </c>
      <c r="D2533" t="s">
        <v>1041</v>
      </c>
      <c r="E2533" t="s">
        <v>1680</v>
      </c>
      <c r="F2533" t="s">
        <v>22</v>
      </c>
      <c r="G2533" s="4">
        <v>250000</v>
      </c>
      <c r="H2533" s="4">
        <v>-50000</v>
      </c>
      <c r="I2533" s="4">
        <v>-200000</v>
      </c>
      <c r="J2533" s="4">
        <v>0</v>
      </c>
      <c r="L2533" s="4" t="str">
        <f t="shared" si="39"/>
        <v/>
      </c>
      <c r="M2533" s="4"/>
    </row>
    <row r="2534" spans="1:13" x14ac:dyDescent="0.25">
      <c r="A2534" t="s">
        <v>1066</v>
      </c>
      <c r="B2534" t="s">
        <v>175</v>
      </c>
      <c r="C2534" t="s">
        <v>1503</v>
      </c>
      <c r="D2534" t="s">
        <v>1041</v>
      </c>
      <c r="E2534" t="s">
        <v>1801</v>
      </c>
      <c r="F2534" t="s">
        <v>18</v>
      </c>
      <c r="G2534" s="4">
        <v>2223841.12</v>
      </c>
      <c r="H2534" s="4"/>
      <c r="I2534" s="4">
        <v>-2127964.39</v>
      </c>
      <c r="J2534" s="4">
        <v>95876.729999999981</v>
      </c>
      <c r="L2534" s="4" t="str">
        <f t="shared" si="39"/>
        <v/>
      </c>
      <c r="M2534" s="4"/>
    </row>
    <row r="2535" spans="1:13" x14ac:dyDescent="0.25">
      <c r="A2535" t="s">
        <v>1066</v>
      </c>
      <c r="B2535" t="s">
        <v>175</v>
      </c>
      <c r="C2535" t="s">
        <v>1503</v>
      </c>
      <c r="D2535" t="s">
        <v>1041</v>
      </c>
      <c r="E2535" t="s">
        <v>1801</v>
      </c>
      <c r="F2535" t="s">
        <v>20</v>
      </c>
      <c r="G2535" s="4">
        <v>36700</v>
      </c>
      <c r="H2535" s="4"/>
      <c r="I2535" s="4">
        <v>-36263.730000000003</v>
      </c>
      <c r="J2535" s="4">
        <v>436.2699999999968</v>
      </c>
      <c r="L2535" s="4" t="str">
        <f t="shared" si="39"/>
        <v/>
      </c>
      <c r="M2535" s="4"/>
    </row>
    <row r="2536" spans="1:13" x14ac:dyDescent="0.25">
      <c r="A2536" t="s">
        <v>1066</v>
      </c>
      <c r="B2536" t="s">
        <v>175</v>
      </c>
      <c r="C2536" t="s">
        <v>1503</v>
      </c>
      <c r="D2536" t="s">
        <v>1041</v>
      </c>
      <c r="E2536" t="s">
        <v>1801</v>
      </c>
      <c r="F2536" t="s">
        <v>21</v>
      </c>
      <c r="G2536" s="4">
        <v>996249.04</v>
      </c>
      <c r="H2536" s="4"/>
      <c r="I2536" s="4">
        <v>-950124.81</v>
      </c>
      <c r="J2536" s="4">
        <v>46124.229999999981</v>
      </c>
      <c r="L2536" s="4" t="str">
        <f t="shared" si="39"/>
        <v/>
      </c>
      <c r="M2536" s="4"/>
    </row>
    <row r="2537" spans="1:13" x14ac:dyDescent="0.25">
      <c r="A2537" t="s">
        <v>1066</v>
      </c>
      <c r="B2537" t="s">
        <v>175</v>
      </c>
      <c r="C2537" t="s">
        <v>1503</v>
      </c>
      <c r="D2537" t="s">
        <v>1041</v>
      </c>
      <c r="E2537" t="s">
        <v>1801</v>
      </c>
      <c r="F2537" t="s">
        <v>14</v>
      </c>
      <c r="G2537" s="4">
        <v>817809.84</v>
      </c>
      <c r="H2537" s="4">
        <v>0</v>
      </c>
      <c r="I2537" s="4">
        <v>-812546.11</v>
      </c>
      <c r="J2537" s="4">
        <v>5263.7299999999814</v>
      </c>
      <c r="L2537" s="4" t="str">
        <f t="shared" si="39"/>
        <v/>
      </c>
      <c r="M2537" s="4"/>
    </row>
    <row r="2538" spans="1:13" x14ac:dyDescent="0.25">
      <c r="A2538" t="s">
        <v>1066</v>
      </c>
      <c r="B2538" t="s">
        <v>175</v>
      </c>
      <c r="C2538" t="s">
        <v>1503</v>
      </c>
      <c r="D2538" t="s">
        <v>1041</v>
      </c>
      <c r="E2538" t="s">
        <v>1801</v>
      </c>
      <c r="F2538" t="s">
        <v>16</v>
      </c>
      <c r="G2538" s="4">
        <v>0</v>
      </c>
      <c r="H2538" s="4"/>
      <c r="I2538" s="4"/>
      <c r="J2538" s="4">
        <v>0</v>
      </c>
      <c r="L2538" s="4" t="str">
        <f t="shared" si="39"/>
        <v/>
      </c>
      <c r="M2538" s="4"/>
    </row>
    <row r="2539" spans="1:13" x14ac:dyDescent="0.25">
      <c r="A2539" t="s">
        <v>1066</v>
      </c>
      <c r="B2539" t="s">
        <v>175</v>
      </c>
      <c r="C2539" t="s">
        <v>1249</v>
      </c>
      <c r="D2539" t="s">
        <v>1041</v>
      </c>
      <c r="E2539" t="s">
        <v>1801</v>
      </c>
      <c r="F2539" t="s">
        <v>18</v>
      </c>
      <c r="G2539" s="4">
        <v>76300</v>
      </c>
      <c r="H2539" s="4"/>
      <c r="I2539" s="4">
        <v>-47973.16</v>
      </c>
      <c r="J2539" s="4">
        <v>28326.839999999997</v>
      </c>
      <c r="L2539" s="4" t="str">
        <f t="shared" si="39"/>
        <v/>
      </c>
      <c r="M2539" s="4"/>
    </row>
    <row r="2540" spans="1:13" x14ac:dyDescent="0.25">
      <c r="A2540" t="s">
        <v>1066</v>
      </c>
      <c r="B2540" t="s">
        <v>175</v>
      </c>
      <c r="C2540" t="s">
        <v>1249</v>
      </c>
      <c r="D2540" t="s">
        <v>1041</v>
      </c>
      <c r="E2540" t="s">
        <v>1801</v>
      </c>
      <c r="F2540" t="s">
        <v>20</v>
      </c>
      <c r="G2540" s="4">
        <v>27000</v>
      </c>
      <c r="H2540" s="4"/>
      <c r="I2540" s="4">
        <v>-25614.48</v>
      </c>
      <c r="J2540" s="4">
        <v>1385.5200000000004</v>
      </c>
      <c r="L2540" s="4" t="str">
        <f t="shared" si="39"/>
        <v/>
      </c>
      <c r="M2540" s="4"/>
    </row>
    <row r="2541" spans="1:13" x14ac:dyDescent="0.25">
      <c r="A2541" t="s">
        <v>1066</v>
      </c>
      <c r="B2541" t="s">
        <v>175</v>
      </c>
      <c r="C2541" t="s">
        <v>1249</v>
      </c>
      <c r="D2541" t="s">
        <v>1041</v>
      </c>
      <c r="E2541" t="s">
        <v>1801</v>
      </c>
      <c r="F2541" t="s">
        <v>21</v>
      </c>
      <c r="G2541" s="4">
        <v>38100</v>
      </c>
      <c r="H2541" s="4"/>
      <c r="I2541" s="4">
        <v>-22493.77</v>
      </c>
      <c r="J2541" s="4">
        <v>15606.23</v>
      </c>
      <c r="L2541" s="4" t="str">
        <f t="shared" si="39"/>
        <v/>
      </c>
      <c r="M2541" s="4"/>
    </row>
    <row r="2542" spans="1:13" x14ac:dyDescent="0.25">
      <c r="A2542" t="s">
        <v>1066</v>
      </c>
      <c r="B2542" t="s">
        <v>175</v>
      </c>
      <c r="C2542" t="s">
        <v>1249</v>
      </c>
      <c r="D2542" t="s">
        <v>1041</v>
      </c>
      <c r="E2542" t="s">
        <v>1801</v>
      </c>
      <c r="F2542" t="s">
        <v>14</v>
      </c>
      <c r="G2542" s="4">
        <v>9000</v>
      </c>
      <c r="H2542" s="4"/>
      <c r="I2542" s="4">
        <v>-2844.01</v>
      </c>
      <c r="J2542" s="4">
        <v>6155.99</v>
      </c>
      <c r="L2542" s="4" t="str">
        <f t="shared" si="39"/>
        <v/>
      </c>
      <c r="M2542" s="4"/>
    </row>
    <row r="2543" spans="1:13" x14ac:dyDescent="0.25">
      <c r="A2543" t="s">
        <v>1066</v>
      </c>
      <c r="B2543" t="s">
        <v>175</v>
      </c>
      <c r="C2543" t="s">
        <v>1621</v>
      </c>
      <c r="D2543" t="s">
        <v>1041</v>
      </c>
      <c r="E2543" t="s">
        <v>1801</v>
      </c>
      <c r="F2543" t="s">
        <v>18</v>
      </c>
      <c r="G2543" s="4">
        <v>204817.62</v>
      </c>
      <c r="H2543" s="4"/>
      <c r="I2543" s="4">
        <v>-204817.62</v>
      </c>
      <c r="J2543" s="4">
        <v>0</v>
      </c>
      <c r="L2543" s="4" t="str">
        <f t="shared" si="39"/>
        <v/>
      </c>
      <c r="M2543" s="4"/>
    </row>
    <row r="2544" spans="1:13" x14ac:dyDescent="0.25">
      <c r="A2544" t="s">
        <v>1066</v>
      </c>
      <c r="B2544" t="s">
        <v>175</v>
      </c>
      <c r="C2544" t="s">
        <v>1621</v>
      </c>
      <c r="D2544" t="s">
        <v>1041</v>
      </c>
      <c r="E2544" t="s">
        <v>1801</v>
      </c>
      <c r="F2544" t="s">
        <v>21</v>
      </c>
      <c r="G2544" s="4">
        <v>91282.81</v>
      </c>
      <c r="H2544" s="4"/>
      <c r="I2544" s="4">
        <v>-91282.81</v>
      </c>
      <c r="J2544" s="4">
        <v>0</v>
      </c>
      <c r="L2544" s="4" t="str">
        <f t="shared" si="39"/>
        <v/>
      </c>
      <c r="M2544" s="4"/>
    </row>
    <row r="2545" spans="1:13" x14ac:dyDescent="0.25">
      <c r="A2545" t="s">
        <v>1066</v>
      </c>
      <c r="B2545" t="s">
        <v>175</v>
      </c>
      <c r="C2545" t="s">
        <v>1621</v>
      </c>
      <c r="D2545" t="s">
        <v>1041</v>
      </c>
      <c r="E2545" t="s">
        <v>1801</v>
      </c>
      <c r="F2545" t="s">
        <v>14</v>
      </c>
      <c r="G2545" s="4">
        <v>17499.57</v>
      </c>
      <c r="H2545" s="4"/>
      <c r="I2545" s="4">
        <v>-17499.57</v>
      </c>
      <c r="J2545" s="4">
        <v>0</v>
      </c>
      <c r="L2545" s="4" t="str">
        <f t="shared" si="39"/>
        <v/>
      </c>
      <c r="M2545" s="4"/>
    </row>
    <row r="2546" spans="1:13" x14ac:dyDescent="0.25">
      <c r="A2546" t="s">
        <v>1066</v>
      </c>
      <c r="B2546" t="s">
        <v>176</v>
      </c>
      <c r="C2546" t="s">
        <v>1323</v>
      </c>
      <c r="D2546" t="s">
        <v>1041</v>
      </c>
      <c r="E2546" t="s">
        <v>1801</v>
      </c>
      <c r="F2546" t="s">
        <v>18</v>
      </c>
      <c r="G2546" s="4">
        <v>0</v>
      </c>
      <c r="H2546" s="4"/>
      <c r="I2546" s="4">
        <v>0</v>
      </c>
      <c r="J2546" s="4">
        <v>0</v>
      </c>
      <c r="L2546" s="4" t="str">
        <f t="shared" si="39"/>
        <v/>
      </c>
      <c r="M2546" s="4"/>
    </row>
    <row r="2547" spans="1:13" x14ac:dyDescent="0.25">
      <c r="A2547" t="s">
        <v>1066</v>
      </c>
      <c r="B2547" t="s">
        <v>176</v>
      </c>
      <c r="C2547" t="s">
        <v>1323</v>
      </c>
      <c r="D2547" t="s">
        <v>1041</v>
      </c>
      <c r="E2547" t="s">
        <v>1801</v>
      </c>
      <c r="F2547" t="s">
        <v>21</v>
      </c>
      <c r="G2547" s="4">
        <v>0</v>
      </c>
      <c r="H2547" s="4"/>
      <c r="I2547" s="4">
        <v>0</v>
      </c>
      <c r="J2547" s="4">
        <v>0</v>
      </c>
      <c r="L2547" s="4" t="str">
        <f t="shared" si="39"/>
        <v/>
      </c>
      <c r="M2547" s="4"/>
    </row>
    <row r="2548" spans="1:13" x14ac:dyDescent="0.25">
      <c r="A2548" t="s">
        <v>1066</v>
      </c>
      <c r="B2548" t="s">
        <v>176</v>
      </c>
      <c r="C2548" t="s">
        <v>1323</v>
      </c>
      <c r="D2548" t="s">
        <v>1041</v>
      </c>
      <c r="E2548" t="s">
        <v>1801</v>
      </c>
      <c r="F2548" t="s">
        <v>14</v>
      </c>
      <c r="G2548" s="4">
        <v>7800</v>
      </c>
      <c r="H2548" s="4"/>
      <c r="I2548" s="4"/>
      <c r="J2548" s="4">
        <v>7800</v>
      </c>
      <c r="L2548" s="4" t="str">
        <f t="shared" si="39"/>
        <v/>
      </c>
      <c r="M2548" s="4"/>
    </row>
    <row r="2549" spans="1:13" x14ac:dyDescent="0.25">
      <c r="A2549" t="s">
        <v>1066</v>
      </c>
      <c r="B2549" t="s">
        <v>176</v>
      </c>
      <c r="C2549" t="s">
        <v>1353</v>
      </c>
      <c r="D2549" t="s">
        <v>1044</v>
      </c>
      <c r="E2549" t="s">
        <v>1801</v>
      </c>
      <c r="F2549" t="s">
        <v>14</v>
      </c>
      <c r="G2549" s="4">
        <v>350000</v>
      </c>
      <c r="H2549" s="4"/>
      <c r="I2549" s="4">
        <v>-243467.37</v>
      </c>
      <c r="J2549" s="4">
        <v>106532.63</v>
      </c>
      <c r="L2549" s="4" t="str">
        <f t="shared" si="39"/>
        <v/>
      </c>
      <c r="M2549" s="4"/>
    </row>
    <row r="2550" spans="1:13" x14ac:dyDescent="0.25">
      <c r="A2550" t="s">
        <v>1066</v>
      </c>
      <c r="B2550" t="s">
        <v>176</v>
      </c>
      <c r="C2550" t="s">
        <v>1353</v>
      </c>
      <c r="D2550" t="s">
        <v>1044</v>
      </c>
      <c r="E2550" t="s">
        <v>1801</v>
      </c>
      <c r="F2550" t="s">
        <v>22</v>
      </c>
      <c r="G2550" s="4">
        <v>413600</v>
      </c>
      <c r="H2550" s="4"/>
      <c r="I2550" s="4">
        <v>-281889.94</v>
      </c>
      <c r="J2550" s="4">
        <v>131710.06</v>
      </c>
      <c r="L2550" s="4" t="str">
        <f t="shared" si="39"/>
        <v/>
      </c>
      <c r="M2550" s="4"/>
    </row>
    <row r="2551" spans="1:13" x14ac:dyDescent="0.25">
      <c r="A2551" t="s">
        <v>1066</v>
      </c>
      <c r="B2551" t="s">
        <v>1798</v>
      </c>
      <c r="C2551" t="s">
        <v>1674</v>
      </c>
      <c r="D2551" t="s">
        <v>1039</v>
      </c>
      <c r="E2551" t="s">
        <v>1801</v>
      </c>
      <c r="F2551" t="s">
        <v>22</v>
      </c>
      <c r="G2551" s="4">
        <v>2200000</v>
      </c>
      <c r="H2551" s="4">
        <v>-1100000</v>
      </c>
      <c r="I2551" s="4">
        <v>-1100000</v>
      </c>
      <c r="J2551" s="4">
        <v>0</v>
      </c>
      <c r="L2551" s="4" t="str">
        <f t="shared" si="39"/>
        <v/>
      </c>
      <c r="M2551" s="4"/>
    </row>
    <row r="2552" spans="1:13" x14ac:dyDescent="0.25">
      <c r="A2552" t="s">
        <v>1066</v>
      </c>
      <c r="B2552" t="s">
        <v>1882</v>
      </c>
      <c r="C2552" t="s">
        <v>1174</v>
      </c>
      <c r="D2552" t="s">
        <v>1039</v>
      </c>
      <c r="E2552" t="s">
        <v>1801</v>
      </c>
      <c r="F2552" t="s">
        <v>20</v>
      </c>
      <c r="G2552" s="4">
        <v>301948</v>
      </c>
      <c r="H2552" s="4"/>
      <c r="I2552" s="4"/>
      <c r="J2552" s="4">
        <v>301948</v>
      </c>
      <c r="L2552" s="4" t="str">
        <f t="shared" si="39"/>
        <v/>
      </c>
      <c r="M2552" s="4"/>
    </row>
    <row r="2553" spans="1:13" x14ac:dyDescent="0.25">
      <c r="A2553" t="s">
        <v>1066</v>
      </c>
      <c r="B2553" t="s">
        <v>1882</v>
      </c>
      <c r="C2553" t="s">
        <v>1174</v>
      </c>
      <c r="D2553" t="s">
        <v>1039</v>
      </c>
      <c r="E2553" t="s">
        <v>1801</v>
      </c>
      <c r="F2553" t="s">
        <v>21</v>
      </c>
      <c r="G2553" s="4">
        <v>78628</v>
      </c>
      <c r="H2553" s="4"/>
      <c r="I2553" s="4"/>
      <c r="J2553" s="4">
        <v>78628</v>
      </c>
      <c r="L2553" s="4" t="str">
        <f t="shared" si="39"/>
        <v/>
      </c>
      <c r="M2553" s="4"/>
    </row>
    <row r="2554" spans="1:13" x14ac:dyDescent="0.25">
      <c r="A2554" t="s">
        <v>1066</v>
      </c>
      <c r="B2554" t="s">
        <v>1882</v>
      </c>
      <c r="C2554" t="s">
        <v>1174</v>
      </c>
      <c r="D2554" t="s">
        <v>1039</v>
      </c>
      <c r="E2554" t="s">
        <v>1801</v>
      </c>
      <c r="F2554" t="s">
        <v>14</v>
      </c>
      <c r="G2554" s="4">
        <v>1238880</v>
      </c>
      <c r="H2554" s="4"/>
      <c r="I2554" s="4"/>
      <c r="J2554" s="4">
        <v>1238880</v>
      </c>
      <c r="L2554" s="4" t="str">
        <f t="shared" si="39"/>
        <v/>
      </c>
      <c r="M2554" s="4"/>
    </row>
    <row r="2555" spans="1:13" x14ac:dyDescent="0.25">
      <c r="A2555" t="s">
        <v>1066</v>
      </c>
      <c r="B2555" t="s">
        <v>1882</v>
      </c>
      <c r="C2555" t="s">
        <v>1883</v>
      </c>
      <c r="D2555" t="s">
        <v>1039</v>
      </c>
      <c r="E2555" t="s">
        <v>1801</v>
      </c>
      <c r="F2555" t="s">
        <v>14</v>
      </c>
      <c r="G2555" s="4">
        <v>10413000</v>
      </c>
      <c r="H2555" s="4"/>
      <c r="I2555" s="4">
        <v>-647178.93000000005</v>
      </c>
      <c r="J2555" s="4">
        <v>9765821.0700000003</v>
      </c>
      <c r="L2555" s="4" t="str">
        <f t="shared" si="39"/>
        <v/>
      </c>
      <c r="M2555" s="4"/>
    </row>
    <row r="2556" spans="1:13" x14ac:dyDescent="0.25">
      <c r="A2556" t="s">
        <v>1066</v>
      </c>
      <c r="B2556" t="s">
        <v>1882</v>
      </c>
      <c r="C2556" t="s">
        <v>1893</v>
      </c>
      <c r="D2556" t="s">
        <v>1039</v>
      </c>
      <c r="E2556" t="s">
        <v>1801</v>
      </c>
      <c r="F2556" t="s">
        <v>22</v>
      </c>
      <c r="G2556" s="4">
        <v>79522500</v>
      </c>
      <c r="H2556" s="4"/>
      <c r="I2556" s="4"/>
      <c r="J2556" s="4">
        <v>79522500</v>
      </c>
      <c r="L2556" s="4" t="str">
        <f t="shared" si="39"/>
        <v/>
      </c>
      <c r="M2556" s="4"/>
    </row>
    <row r="2557" spans="1:13" x14ac:dyDescent="0.25">
      <c r="A2557" t="s">
        <v>1066</v>
      </c>
      <c r="B2557" t="s">
        <v>1882</v>
      </c>
      <c r="C2557" t="s">
        <v>1892</v>
      </c>
      <c r="D2557" t="s">
        <v>1039</v>
      </c>
      <c r="E2557" t="s">
        <v>1801</v>
      </c>
      <c r="F2557" t="s">
        <v>22</v>
      </c>
      <c r="G2557" s="4">
        <v>5250000</v>
      </c>
      <c r="H2557" s="4"/>
      <c r="I2557" s="4"/>
      <c r="J2557" s="4">
        <v>5250000</v>
      </c>
      <c r="L2557" s="4" t="str">
        <f t="shared" si="39"/>
        <v/>
      </c>
      <c r="M2557" s="4"/>
    </row>
    <row r="2558" spans="1:13" x14ac:dyDescent="0.25">
      <c r="A2558" t="s">
        <v>1066</v>
      </c>
      <c r="B2558" t="s">
        <v>1882</v>
      </c>
      <c r="C2558" t="s">
        <v>1887</v>
      </c>
      <c r="D2558" t="s">
        <v>1039</v>
      </c>
      <c r="E2558" t="s">
        <v>1801</v>
      </c>
      <c r="F2558" t="s">
        <v>22</v>
      </c>
      <c r="G2558" s="4">
        <v>35000000</v>
      </c>
      <c r="H2558" s="4"/>
      <c r="I2558" s="4"/>
      <c r="J2558" s="4">
        <v>35000000</v>
      </c>
      <c r="L2558" s="4" t="str">
        <f t="shared" si="39"/>
        <v/>
      </c>
      <c r="M2558" s="4"/>
    </row>
    <row r="2559" spans="1:13" x14ac:dyDescent="0.25">
      <c r="A2559" t="s">
        <v>1066</v>
      </c>
      <c r="B2559" t="s">
        <v>25</v>
      </c>
      <c r="C2559" t="s">
        <v>251</v>
      </c>
      <c r="D2559" t="s">
        <v>1038</v>
      </c>
      <c r="E2559" t="s">
        <v>1801</v>
      </c>
      <c r="F2559" t="s">
        <v>24</v>
      </c>
      <c r="G2559" s="4">
        <v>27649.43</v>
      </c>
      <c r="H2559" s="4"/>
      <c r="I2559" s="4">
        <v>-27649.43</v>
      </c>
      <c r="J2559" s="4">
        <v>0</v>
      </c>
      <c r="L2559" s="4" t="str">
        <f t="shared" si="39"/>
        <v/>
      </c>
      <c r="M2559" s="4"/>
    </row>
    <row r="2560" spans="1:13" x14ac:dyDescent="0.25">
      <c r="A2560" t="s">
        <v>1066</v>
      </c>
      <c r="B2560" t="s">
        <v>25</v>
      </c>
      <c r="C2560" t="s">
        <v>26</v>
      </c>
      <c r="D2560" t="s">
        <v>1038</v>
      </c>
      <c r="E2560" t="s">
        <v>1801</v>
      </c>
      <c r="F2560" t="s">
        <v>24</v>
      </c>
      <c r="G2560" s="4">
        <v>5977234.79</v>
      </c>
      <c r="H2560" s="4"/>
      <c r="I2560" s="4">
        <v>-2053625.31</v>
      </c>
      <c r="J2560" s="4">
        <v>3923609.48</v>
      </c>
      <c r="L2560" s="4" t="str">
        <f t="shared" si="39"/>
        <v/>
      </c>
      <c r="M2560" s="4"/>
    </row>
    <row r="2561" spans="1:13" x14ac:dyDescent="0.25">
      <c r="A2561" t="s">
        <v>1066</v>
      </c>
      <c r="B2561" t="s">
        <v>25</v>
      </c>
      <c r="C2561" t="s">
        <v>300</v>
      </c>
      <c r="D2561" t="s">
        <v>1038</v>
      </c>
      <c r="E2561" t="s">
        <v>1801</v>
      </c>
      <c r="F2561" t="s">
        <v>24</v>
      </c>
      <c r="G2561" s="4">
        <v>8892400.3000000007</v>
      </c>
      <c r="H2561" s="4"/>
      <c r="I2561" s="4">
        <v>-2131121.33</v>
      </c>
      <c r="J2561" s="4">
        <v>6761278.9700000007</v>
      </c>
      <c r="L2561" s="4" t="str">
        <f t="shared" si="39"/>
        <v/>
      </c>
      <c r="M2561" s="4"/>
    </row>
    <row r="2562" spans="1:13" x14ac:dyDescent="0.25">
      <c r="A2562" t="s">
        <v>1066</v>
      </c>
      <c r="B2562" t="s">
        <v>25</v>
      </c>
      <c r="C2562" t="s">
        <v>64</v>
      </c>
      <c r="D2562" t="s">
        <v>1038</v>
      </c>
      <c r="E2562" t="s">
        <v>1801</v>
      </c>
      <c r="F2562" t="s">
        <v>24</v>
      </c>
      <c r="G2562" s="4">
        <v>72182.240000000005</v>
      </c>
      <c r="H2562" s="4"/>
      <c r="I2562" s="4">
        <v>-41760.43</v>
      </c>
      <c r="J2562" s="4">
        <v>30421.810000000005</v>
      </c>
      <c r="L2562" s="4" t="str">
        <f t="shared" si="39"/>
        <v/>
      </c>
      <c r="M2562" s="4"/>
    </row>
    <row r="2563" spans="1:13" x14ac:dyDescent="0.25">
      <c r="A2563" t="s">
        <v>1066</v>
      </c>
      <c r="B2563" t="s">
        <v>25</v>
      </c>
      <c r="C2563" t="s">
        <v>66</v>
      </c>
      <c r="D2563" t="s">
        <v>1038</v>
      </c>
      <c r="E2563" t="s">
        <v>1801</v>
      </c>
      <c r="F2563" t="s">
        <v>24</v>
      </c>
      <c r="G2563" s="4">
        <v>0</v>
      </c>
      <c r="H2563" s="4"/>
      <c r="I2563" s="4"/>
      <c r="J2563" s="4">
        <v>0</v>
      </c>
      <c r="L2563" s="4" t="str">
        <f t="shared" si="39"/>
        <v/>
      </c>
      <c r="M2563" s="4"/>
    </row>
    <row r="2564" spans="1:13" x14ac:dyDescent="0.25">
      <c r="A2564" t="s">
        <v>1066</v>
      </c>
      <c r="B2564" t="s">
        <v>25</v>
      </c>
      <c r="C2564" t="s">
        <v>177</v>
      </c>
      <c r="D2564" t="s">
        <v>1038</v>
      </c>
      <c r="E2564" t="s">
        <v>1801</v>
      </c>
      <c r="F2564" t="s">
        <v>24</v>
      </c>
      <c r="G2564" s="4">
        <v>146183.28</v>
      </c>
      <c r="H2564" s="4"/>
      <c r="I2564" s="4"/>
      <c r="J2564" s="4">
        <v>146183.28</v>
      </c>
      <c r="L2564" s="4" t="str">
        <f t="shared" si="39"/>
        <v/>
      </c>
      <c r="M2564" s="4"/>
    </row>
    <row r="2565" spans="1:13" x14ac:dyDescent="0.25">
      <c r="A2565" t="s">
        <v>1066</v>
      </c>
      <c r="B2565" t="s">
        <v>25</v>
      </c>
      <c r="C2565" t="s">
        <v>68</v>
      </c>
      <c r="D2565" t="s">
        <v>1038</v>
      </c>
      <c r="E2565" t="s">
        <v>1801</v>
      </c>
      <c r="F2565" t="s">
        <v>24</v>
      </c>
      <c r="G2565" s="4">
        <v>705378.4</v>
      </c>
      <c r="H2565" s="4"/>
      <c r="I2565" s="4">
        <v>95045.28</v>
      </c>
      <c r="J2565" s="4">
        <v>800423.68</v>
      </c>
      <c r="L2565" s="4" t="str">
        <f t="shared" si="39"/>
        <v/>
      </c>
      <c r="M2565" s="4"/>
    </row>
    <row r="2566" spans="1:13" x14ac:dyDescent="0.25">
      <c r="A2566" t="s">
        <v>1066</v>
      </c>
      <c r="B2566" t="s">
        <v>25</v>
      </c>
      <c r="C2566" t="s">
        <v>1759</v>
      </c>
      <c r="D2566" t="s">
        <v>1038</v>
      </c>
      <c r="E2566" t="s">
        <v>1801</v>
      </c>
      <c r="F2566" t="s">
        <v>24</v>
      </c>
      <c r="G2566" s="4">
        <v>0</v>
      </c>
      <c r="H2566" s="4"/>
      <c r="I2566" s="4">
        <v>0</v>
      </c>
      <c r="J2566" s="4">
        <v>0</v>
      </c>
      <c r="L2566" s="4" t="str">
        <f t="shared" si="39"/>
        <v/>
      </c>
      <c r="M2566" s="4"/>
    </row>
    <row r="2567" spans="1:13" x14ac:dyDescent="0.25">
      <c r="A2567" t="s">
        <v>1066</v>
      </c>
      <c r="B2567" t="s">
        <v>25</v>
      </c>
      <c r="C2567" t="s">
        <v>1876</v>
      </c>
      <c r="D2567" t="s">
        <v>1038</v>
      </c>
      <c r="E2567" t="s">
        <v>1801</v>
      </c>
      <c r="F2567" t="s">
        <v>24</v>
      </c>
      <c r="G2567" s="4">
        <v>3486500</v>
      </c>
      <c r="H2567" s="4"/>
      <c r="I2567" s="4">
        <v>-32755.84</v>
      </c>
      <c r="J2567" s="4">
        <v>3453744.16</v>
      </c>
      <c r="L2567" s="4" t="str">
        <f t="shared" ref="L2567:L2630" si="40">IF(AND(J2567&gt;0.009,I2567&lt;0.001,OR(E2567 = "2025", E2567 = "FY2024", E2567 = "FY2023", E2567 = "FY2022", E2567 = "FY2021", E2567="FY2020", E2567 = "FY2019", E2567="FY2018",E2567="FY2017",E2567="FY2016",E2567="FY2015"),OR(D2567="E, A",D2567="R, A",D2567="R, C")), "Reversion Needed",IF(AND(J2567&gt;0.009,I2567&lt;0.001,OR(E2567 = "FY2025", E2567 = "FY2024", E2567 = "FY2023", E2567 = "FY2022", E2567="FY2021", E2567="FY2020", E2567 = "FY2019", E2567 = "FY2018", E2567="FY2017",E2567="FY2016",E2567="FY2015"),OR(D2567="E, B",D2567="R, B")), "Reversion Needed", ""))</f>
        <v/>
      </c>
      <c r="M2567" s="4"/>
    </row>
    <row r="2568" spans="1:13" x14ac:dyDescent="0.25">
      <c r="A2568" t="s">
        <v>1066</v>
      </c>
      <c r="B2568" t="s">
        <v>25</v>
      </c>
      <c r="C2568" t="s">
        <v>30</v>
      </c>
      <c r="D2568" t="s">
        <v>1038</v>
      </c>
      <c r="E2568" t="s">
        <v>1801</v>
      </c>
      <c r="F2568" t="s">
        <v>24</v>
      </c>
      <c r="G2568" s="4">
        <v>484252.12000000011</v>
      </c>
      <c r="H2568" s="4"/>
      <c r="I2568" s="4">
        <v>270377.87</v>
      </c>
      <c r="J2568" s="4">
        <v>754629.99000000011</v>
      </c>
      <c r="L2568" s="4" t="str">
        <f t="shared" si="40"/>
        <v/>
      </c>
      <c r="M2568" s="4"/>
    </row>
    <row r="2569" spans="1:13" x14ac:dyDescent="0.25">
      <c r="A2569" t="s">
        <v>1066</v>
      </c>
      <c r="B2569" t="s">
        <v>27</v>
      </c>
      <c r="C2569" t="s">
        <v>1711</v>
      </c>
      <c r="D2569" t="s">
        <v>1038</v>
      </c>
      <c r="E2569" t="s">
        <v>1745</v>
      </c>
      <c r="F2569" t="s">
        <v>14</v>
      </c>
      <c r="G2569" s="4"/>
      <c r="H2569" s="4">
        <v>0</v>
      </c>
      <c r="I2569" s="4">
        <v>0</v>
      </c>
      <c r="J2569" s="4">
        <v>0</v>
      </c>
      <c r="L2569" s="4" t="str">
        <f t="shared" si="40"/>
        <v/>
      </c>
      <c r="M2569" s="4"/>
    </row>
    <row r="2570" spans="1:13" x14ac:dyDescent="0.25">
      <c r="A2570" t="s">
        <v>1066</v>
      </c>
      <c r="B2570" t="s">
        <v>27</v>
      </c>
      <c r="C2570" t="s">
        <v>1711</v>
      </c>
      <c r="D2570" t="s">
        <v>1038</v>
      </c>
      <c r="E2570" t="s">
        <v>1801</v>
      </c>
      <c r="F2570" t="s">
        <v>18</v>
      </c>
      <c r="G2570" s="4">
        <v>0</v>
      </c>
      <c r="H2570" s="4"/>
      <c r="I2570" s="4"/>
      <c r="J2570" s="4">
        <v>0</v>
      </c>
      <c r="L2570" s="4" t="str">
        <f t="shared" si="40"/>
        <v/>
      </c>
      <c r="M2570" s="4"/>
    </row>
    <row r="2571" spans="1:13" x14ac:dyDescent="0.25">
      <c r="A2571" t="s">
        <v>1066</v>
      </c>
      <c r="B2571" t="s">
        <v>27</v>
      </c>
      <c r="C2571" t="s">
        <v>1711</v>
      </c>
      <c r="D2571" t="s">
        <v>1038</v>
      </c>
      <c r="E2571" t="s">
        <v>1801</v>
      </c>
      <c r="F2571" t="s">
        <v>20</v>
      </c>
      <c r="G2571" s="4">
        <v>0</v>
      </c>
      <c r="H2571" s="4"/>
      <c r="I2571" s="4">
        <v>-72.12</v>
      </c>
      <c r="J2571" s="4">
        <v>-72.12</v>
      </c>
      <c r="L2571" s="4" t="str">
        <f t="shared" si="40"/>
        <v/>
      </c>
      <c r="M2571" s="4"/>
    </row>
    <row r="2572" spans="1:13" x14ac:dyDescent="0.25">
      <c r="A2572" t="s">
        <v>1066</v>
      </c>
      <c r="B2572" t="s">
        <v>27</v>
      </c>
      <c r="C2572" t="s">
        <v>1711</v>
      </c>
      <c r="D2572" t="s">
        <v>1038</v>
      </c>
      <c r="E2572" t="s">
        <v>1801</v>
      </c>
      <c r="F2572" t="s">
        <v>21</v>
      </c>
      <c r="G2572" s="4">
        <v>0</v>
      </c>
      <c r="H2572" s="4"/>
      <c r="I2572" s="4">
        <v>1864.37</v>
      </c>
      <c r="J2572" s="4">
        <v>1864.37</v>
      </c>
      <c r="L2572" s="4" t="str">
        <f t="shared" si="40"/>
        <v/>
      </c>
      <c r="M2572" s="4"/>
    </row>
    <row r="2573" spans="1:13" x14ac:dyDescent="0.25">
      <c r="A2573" t="s">
        <v>1066</v>
      </c>
      <c r="B2573" t="s">
        <v>27</v>
      </c>
      <c r="C2573" t="s">
        <v>1711</v>
      </c>
      <c r="D2573" t="s">
        <v>1038</v>
      </c>
      <c r="E2573" t="s">
        <v>1801</v>
      </c>
      <c r="F2573" t="s">
        <v>14</v>
      </c>
      <c r="G2573" s="4">
        <v>0</v>
      </c>
      <c r="H2573" s="4">
        <v>0</v>
      </c>
      <c r="I2573" s="4">
        <v>0</v>
      </c>
      <c r="J2573" s="4">
        <v>0</v>
      </c>
      <c r="L2573" s="4" t="str">
        <f t="shared" si="40"/>
        <v/>
      </c>
      <c r="M2573" s="4"/>
    </row>
    <row r="2574" spans="1:13" x14ac:dyDescent="0.25">
      <c r="A2574" t="s">
        <v>1066</v>
      </c>
      <c r="B2574" t="s">
        <v>27</v>
      </c>
      <c r="C2574" t="s">
        <v>1711</v>
      </c>
      <c r="D2574" t="s">
        <v>1038</v>
      </c>
      <c r="E2574" t="s">
        <v>1801</v>
      </c>
      <c r="F2574" t="s">
        <v>22</v>
      </c>
      <c r="G2574" s="4">
        <v>0</v>
      </c>
      <c r="H2574" s="4"/>
      <c r="I2574" s="4"/>
      <c r="J2574" s="4">
        <v>0</v>
      </c>
      <c r="L2574" s="4" t="str">
        <f t="shared" si="40"/>
        <v/>
      </c>
      <c r="M2574" s="4"/>
    </row>
    <row r="2575" spans="1:13" x14ac:dyDescent="0.25">
      <c r="A2575" t="s">
        <v>1066</v>
      </c>
      <c r="B2575" t="s">
        <v>27</v>
      </c>
      <c r="C2575" t="s">
        <v>1711</v>
      </c>
      <c r="D2575" t="s">
        <v>1038</v>
      </c>
      <c r="E2575" t="s">
        <v>1801</v>
      </c>
      <c r="F2575" t="s">
        <v>16</v>
      </c>
      <c r="G2575" s="4">
        <v>0</v>
      </c>
      <c r="H2575" s="4"/>
      <c r="I2575" s="4"/>
      <c r="J2575" s="4">
        <v>0</v>
      </c>
      <c r="L2575" s="4" t="str">
        <f t="shared" si="40"/>
        <v/>
      </c>
      <c r="M2575" s="4"/>
    </row>
    <row r="2576" spans="1:13" x14ac:dyDescent="0.25">
      <c r="A2576" t="s">
        <v>1066</v>
      </c>
      <c r="B2576" t="s">
        <v>27</v>
      </c>
      <c r="C2576" t="s">
        <v>1173</v>
      </c>
      <c r="D2576" t="s">
        <v>1038</v>
      </c>
      <c r="E2576" t="s">
        <v>1745</v>
      </c>
      <c r="F2576" t="s">
        <v>14</v>
      </c>
      <c r="G2576" s="4"/>
      <c r="H2576" s="4"/>
      <c r="I2576" s="4">
        <v>0</v>
      </c>
      <c r="J2576" s="4">
        <v>0</v>
      </c>
      <c r="L2576" s="4" t="str">
        <f t="shared" si="40"/>
        <v/>
      </c>
      <c r="M2576" s="4"/>
    </row>
    <row r="2577" spans="1:13" x14ac:dyDescent="0.25">
      <c r="A2577" t="s">
        <v>1066</v>
      </c>
      <c r="B2577" t="s">
        <v>27</v>
      </c>
      <c r="C2577" t="s">
        <v>1173</v>
      </c>
      <c r="D2577" t="s">
        <v>1038</v>
      </c>
      <c r="E2577" t="s">
        <v>1801</v>
      </c>
      <c r="F2577" t="s">
        <v>18</v>
      </c>
      <c r="G2577" s="4">
        <v>0</v>
      </c>
      <c r="H2577" s="4"/>
      <c r="I2577" s="4"/>
      <c r="J2577" s="4">
        <v>0</v>
      </c>
      <c r="L2577" s="4" t="str">
        <f t="shared" si="40"/>
        <v/>
      </c>
      <c r="M2577" s="4"/>
    </row>
    <row r="2578" spans="1:13" x14ac:dyDescent="0.25">
      <c r="A2578" t="s">
        <v>1066</v>
      </c>
      <c r="B2578" t="s">
        <v>27</v>
      </c>
      <c r="C2578" t="s">
        <v>1173</v>
      </c>
      <c r="D2578" t="s">
        <v>1038</v>
      </c>
      <c r="E2578" t="s">
        <v>1801</v>
      </c>
      <c r="F2578" t="s">
        <v>20</v>
      </c>
      <c r="G2578" s="4">
        <v>0</v>
      </c>
      <c r="H2578" s="4"/>
      <c r="I2578" s="4">
        <v>0</v>
      </c>
      <c r="J2578" s="4">
        <v>0</v>
      </c>
      <c r="L2578" s="4" t="str">
        <f t="shared" si="40"/>
        <v/>
      </c>
      <c r="M2578" s="4"/>
    </row>
    <row r="2579" spans="1:13" x14ac:dyDescent="0.25">
      <c r="A2579" t="s">
        <v>1066</v>
      </c>
      <c r="B2579" t="s">
        <v>27</v>
      </c>
      <c r="C2579" t="s">
        <v>1173</v>
      </c>
      <c r="D2579" t="s">
        <v>1038</v>
      </c>
      <c r="E2579" t="s">
        <v>1801</v>
      </c>
      <c r="F2579" t="s">
        <v>21</v>
      </c>
      <c r="G2579" s="4">
        <v>0</v>
      </c>
      <c r="H2579" s="4"/>
      <c r="I2579" s="4">
        <v>0</v>
      </c>
      <c r="J2579" s="4">
        <v>0</v>
      </c>
      <c r="L2579" s="4" t="str">
        <f t="shared" si="40"/>
        <v/>
      </c>
      <c r="M2579" s="4"/>
    </row>
    <row r="2580" spans="1:13" x14ac:dyDescent="0.25">
      <c r="A2580" t="s">
        <v>1066</v>
      </c>
      <c r="B2580" t="s">
        <v>27</v>
      </c>
      <c r="C2580" t="s">
        <v>1173</v>
      </c>
      <c r="D2580" t="s">
        <v>1038</v>
      </c>
      <c r="E2580" t="s">
        <v>1801</v>
      </c>
      <c r="F2580" t="s">
        <v>14</v>
      </c>
      <c r="G2580" s="4">
        <v>0</v>
      </c>
      <c r="H2580" s="4"/>
      <c r="I2580" s="4">
        <v>0</v>
      </c>
      <c r="J2580" s="4">
        <v>0</v>
      </c>
      <c r="L2580" s="4" t="str">
        <f t="shared" si="40"/>
        <v/>
      </c>
      <c r="M2580" s="4"/>
    </row>
    <row r="2581" spans="1:13" x14ac:dyDescent="0.25">
      <c r="A2581" t="s">
        <v>1066</v>
      </c>
      <c r="B2581" t="s">
        <v>27</v>
      </c>
      <c r="C2581" t="s">
        <v>1173</v>
      </c>
      <c r="D2581" t="s">
        <v>1038</v>
      </c>
      <c r="E2581" t="s">
        <v>1801</v>
      </c>
      <c r="F2581" t="s">
        <v>22</v>
      </c>
      <c r="G2581" s="4">
        <v>0</v>
      </c>
      <c r="H2581" s="4"/>
      <c r="I2581" s="4"/>
      <c r="J2581" s="4">
        <v>0</v>
      </c>
      <c r="L2581" s="4" t="str">
        <f t="shared" si="40"/>
        <v/>
      </c>
      <c r="M2581" s="4"/>
    </row>
    <row r="2582" spans="1:13" x14ac:dyDescent="0.25">
      <c r="A2582" t="s">
        <v>1066</v>
      </c>
      <c r="B2582" t="s">
        <v>27</v>
      </c>
      <c r="C2582" t="s">
        <v>1740</v>
      </c>
      <c r="D2582" t="s">
        <v>1038</v>
      </c>
      <c r="E2582" t="s">
        <v>1801</v>
      </c>
      <c r="F2582" t="s">
        <v>24</v>
      </c>
      <c r="G2582" s="4">
        <v>2526425</v>
      </c>
      <c r="H2582" s="4"/>
      <c r="I2582" s="4">
        <v>-2191222.44</v>
      </c>
      <c r="J2582" s="4">
        <v>335202.56000000006</v>
      </c>
      <c r="L2582" s="4" t="str">
        <f t="shared" si="40"/>
        <v/>
      </c>
      <c r="M2582" s="4"/>
    </row>
    <row r="2583" spans="1:13" x14ac:dyDescent="0.25">
      <c r="A2583" t="s">
        <v>1066</v>
      </c>
      <c r="B2583" t="s">
        <v>27</v>
      </c>
      <c r="C2583" t="s">
        <v>1779</v>
      </c>
      <c r="D2583" t="s">
        <v>1038</v>
      </c>
      <c r="E2583" t="s">
        <v>1801</v>
      </c>
      <c r="F2583" t="s">
        <v>24</v>
      </c>
      <c r="G2583" s="4">
        <v>500000</v>
      </c>
      <c r="H2583" s="4"/>
      <c r="I2583" s="4"/>
      <c r="J2583" s="4">
        <v>500000</v>
      </c>
      <c r="L2583" s="4" t="str">
        <f t="shared" si="40"/>
        <v/>
      </c>
      <c r="M2583" s="4"/>
    </row>
    <row r="2584" spans="1:13" x14ac:dyDescent="0.25">
      <c r="A2584" t="s">
        <v>1066</v>
      </c>
      <c r="B2584" t="s">
        <v>27</v>
      </c>
      <c r="C2584" t="s">
        <v>1761</v>
      </c>
      <c r="D2584" t="s">
        <v>1038</v>
      </c>
      <c r="E2584" t="s">
        <v>1801</v>
      </c>
      <c r="F2584" t="s">
        <v>24</v>
      </c>
      <c r="G2584" s="4">
        <v>7660736.9800000004</v>
      </c>
      <c r="H2584" s="4"/>
      <c r="I2584" s="4">
        <v>-83272.28</v>
      </c>
      <c r="J2584" s="4">
        <v>7577464.7000000002</v>
      </c>
      <c r="L2584" s="4" t="str">
        <f t="shared" si="40"/>
        <v/>
      </c>
      <c r="M2584" s="4"/>
    </row>
    <row r="2585" spans="1:13" x14ac:dyDescent="0.25">
      <c r="A2585" t="s">
        <v>1066</v>
      </c>
      <c r="B2585" t="s">
        <v>27</v>
      </c>
      <c r="C2585" t="s">
        <v>1771</v>
      </c>
      <c r="D2585" t="s">
        <v>1038</v>
      </c>
      <c r="E2585" t="s">
        <v>1801</v>
      </c>
      <c r="F2585" t="s">
        <v>24</v>
      </c>
      <c r="G2585" s="4">
        <v>6388437.2999999998</v>
      </c>
      <c r="H2585" s="4"/>
      <c r="I2585" s="4">
        <v>-903169.33</v>
      </c>
      <c r="J2585" s="4">
        <v>5485267.9699999997</v>
      </c>
      <c r="L2585" s="4" t="str">
        <f t="shared" si="40"/>
        <v/>
      </c>
      <c r="M2585" s="4"/>
    </row>
    <row r="2586" spans="1:13" x14ac:dyDescent="0.25">
      <c r="A2586" t="s">
        <v>1066</v>
      </c>
      <c r="B2586" t="s">
        <v>27</v>
      </c>
      <c r="C2586" t="s">
        <v>1738</v>
      </c>
      <c r="D2586" t="s">
        <v>1038</v>
      </c>
      <c r="E2586" t="s">
        <v>1801</v>
      </c>
      <c r="F2586" t="s">
        <v>24</v>
      </c>
      <c r="G2586" s="4">
        <v>3957000</v>
      </c>
      <c r="H2586" s="4"/>
      <c r="I2586" s="4"/>
      <c r="J2586" s="4">
        <v>3957000</v>
      </c>
      <c r="L2586" s="4" t="str">
        <f t="shared" si="40"/>
        <v/>
      </c>
      <c r="M2586" s="4"/>
    </row>
    <row r="2587" spans="1:13" x14ac:dyDescent="0.25">
      <c r="A2587" t="s">
        <v>1066</v>
      </c>
      <c r="B2587" t="s">
        <v>27</v>
      </c>
      <c r="C2587" t="s">
        <v>1782</v>
      </c>
      <c r="D2587" t="s">
        <v>1038</v>
      </c>
      <c r="E2587" t="s">
        <v>1801</v>
      </c>
      <c r="F2587" t="s">
        <v>24</v>
      </c>
      <c r="G2587" s="4">
        <v>4904860.5</v>
      </c>
      <c r="H2587" s="4"/>
      <c r="I2587" s="4">
        <v>-294496</v>
      </c>
      <c r="J2587" s="4">
        <v>4610364.5</v>
      </c>
      <c r="L2587" s="4" t="str">
        <f t="shared" si="40"/>
        <v/>
      </c>
      <c r="M2587" s="4"/>
    </row>
    <row r="2588" spans="1:13" x14ac:dyDescent="0.25">
      <c r="A2588" t="s">
        <v>1066</v>
      </c>
      <c r="B2588" t="s">
        <v>27</v>
      </c>
      <c r="C2588" t="s">
        <v>1789</v>
      </c>
      <c r="D2588" t="s">
        <v>1038</v>
      </c>
      <c r="E2588" t="s">
        <v>1801</v>
      </c>
      <c r="F2588" t="s">
        <v>24</v>
      </c>
      <c r="G2588" s="4">
        <v>2944540.97</v>
      </c>
      <c r="H2588" s="4"/>
      <c r="I2588" s="4">
        <v>-23394.84</v>
      </c>
      <c r="J2588" s="4">
        <v>2921146.1300000004</v>
      </c>
      <c r="L2588" s="4" t="str">
        <f t="shared" si="40"/>
        <v/>
      </c>
      <c r="M2588" s="4"/>
    </row>
    <row r="2589" spans="1:13" x14ac:dyDescent="0.25">
      <c r="A2589" t="s">
        <v>1066</v>
      </c>
      <c r="B2589" t="s">
        <v>27</v>
      </c>
      <c r="C2589" t="s">
        <v>1768</v>
      </c>
      <c r="D2589" t="s">
        <v>1038</v>
      </c>
      <c r="E2589" t="s">
        <v>1801</v>
      </c>
      <c r="F2589" t="s">
        <v>24</v>
      </c>
      <c r="G2589" s="4">
        <v>3490211.46</v>
      </c>
      <c r="H2589" s="4"/>
      <c r="I2589" s="4">
        <v>-171891.97</v>
      </c>
      <c r="J2589" s="4">
        <v>3318319.4899999998</v>
      </c>
      <c r="L2589" s="4" t="str">
        <f t="shared" si="40"/>
        <v/>
      </c>
      <c r="M2589" s="4"/>
    </row>
    <row r="2590" spans="1:13" x14ac:dyDescent="0.25">
      <c r="A2590" t="s">
        <v>1066</v>
      </c>
      <c r="B2590" t="s">
        <v>27</v>
      </c>
      <c r="C2590" t="s">
        <v>1794</v>
      </c>
      <c r="D2590" t="s">
        <v>1038</v>
      </c>
      <c r="E2590" t="s">
        <v>1801</v>
      </c>
      <c r="F2590" t="s">
        <v>24</v>
      </c>
      <c r="G2590" s="4">
        <v>7048766.6299999999</v>
      </c>
      <c r="H2590" s="4"/>
      <c r="I2590" s="4">
        <v>-398824.28</v>
      </c>
      <c r="J2590" s="4">
        <v>6649942.3499999996</v>
      </c>
      <c r="L2590" s="4" t="str">
        <f t="shared" si="40"/>
        <v/>
      </c>
      <c r="M2590" s="4"/>
    </row>
    <row r="2591" spans="1:13" x14ac:dyDescent="0.25">
      <c r="A2591" t="s">
        <v>1066</v>
      </c>
      <c r="B2591" t="s">
        <v>27</v>
      </c>
      <c r="C2591" t="s">
        <v>1751</v>
      </c>
      <c r="D2591" t="s">
        <v>1038</v>
      </c>
      <c r="E2591" t="s">
        <v>1801</v>
      </c>
      <c r="F2591" t="s">
        <v>24</v>
      </c>
      <c r="G2591" s="4">
        <v>3043092.27</v>
      </c>
      <c r="H2591" s="4"/>
      <c r="I2591" s="4">
        <v>-236112.96</v>
      </c>
      <c r="J2591" s="4">
        <v>2806979.31</v>
      </c>
      <c r="L2591" s="4" t="str">
        <f t="shared" si="40"/>
        <v/>
      </c>
      <c r="M2591" s="4"/>
    </row>
    <row r="2592" spans="1:13" x14ac:dyDescent="0.25">
      <c r="A2592" t="s">
        <v>1066</v>
      </c>
      <c r="B2592" t="s">
        <v>27</v>
      </c>
      <c r="C2592" t="s">
        <v>1719</v>
      </c>
      <c r="D2592" t="s">
        <v>1038</v>
      </c>
      <c r="E2592" t="s">
        <v>1801</v>
      </c>
      <c r="F2592" t="s">
        <v>24</v>
      </c>
      <c r="G2592" s="4">
        <v>0</v>
      </c>
      <c r="H2592" s="4"/>
      <c r="I2592" s="4"/>
      <c r="J2592" s="4">
        <v>0</v>
      </c>
      <c r="L2592" s="4" t="str">
        <f t="shared" si="40"/>
        <v/>
      </c>
      <c r="M2592" s="4"/>
    </row>
    <row r="2593" spans="1:13" x14ac:dyDescent="0.25">
      <c r="A2593" t="s">
        <v>1066</v>
      </c>
      <c r="B2593" t="s">
        <v>27</v>
      </c>
      <c r="C2593" t="s">
        <v>1714</v>
      </c>
      <c r="D2593" t="s">
        <v>1038</v>
      </c>
      <c r="E2593" t="s">
        <v>1801</v>
      </c>
      <c r="F2593" t="s">
        <v>24</v>
      </c>
      <c r="G2593" s="4">
        <v>12046183.550000001</v>
      </c>
      <c r="H2593" s="4"/>
      <c r="I2593" s="4">
        <v>-4527243.37</v>
      </c>
      <c r="J2593" s="4">
        <v>7518940.1800000006</v>
      </c>
      <c r="L2593" s="4" t="str">
        <f t="shared" si="40"/>
        <v/>
      </c>
      <c r="M2593" s="4"/>
    </row>
    <row r="2594" spans="1:13" x14ac:dyDescent="0.25">
      <c r="A2594" t="s">
        <v>1066</v>
      </c>
      <c r="B2594" t="s">
        <v>27</v>
      </c>
      <c r="C2594" t="s">
        <v>1712</v>
      </c>
      <c r="D2594" t="s">
        <v>1038</v>
      </c>
      <c r="E2594" t="s">
        <v>1801</v>
      </c>
      <c r="F2594" t="s">
        <v>24</v>
      </c>
      <c r="G2594" s="4">
        <v>116503.28</v>
      </c>
      <c r="H2594" s="4"/>
      <c r="I2594" s="4">
        <v>-47182.71</v>
      </c>
      <c r="J2594" s="4">
        <v>69320.570000000007</v>
      </c>
      <c r="L2594" s="4" t="str">
        <f t="shared" si="40"/>
        <v/>
      </c>
      <c r="M2594" s="4"/>
    </row>
    <row r="2595" spans="1:13" x14ac:dyDescent="0.25">
      <c r="A2595" t="s">
        <v>1066</v>
      </c>
      <c r="B2595" t="s">
        <v>27</v>
      </c>
      <c r="C2595" t="s">
        <v>1721</v>
      </c>
      <c r="D2595" t="s">
        <v>1038</v>
      </c>
      <c r="E2595" t="s">
        <v>1801</v>
      </c>
      <c r="F2595" t="s">
        <v>24</v>
      </c>
      <c r="G2595" s="4">
        <v>534807.72</v>
      </c>
      <c r="H2595" s="4"/>
      <c r="I2595" s="4">
        <v>-80009.66</v>
      </c>
      <c r="J2595" s="4">
        <v>454798.05999999994</v>
      </c>
      <c r="L2595" s="4" t="str">
        <f t="shared" si="40"/>
        <v/>
      </c>
      <c r="M2595" s="4"/>
    </row>
    <row r="2596" spans="1:13" x14ac:dyDescent="0.25">
      <c r="A2596" t="s">
        <v>1066</v>
      </c>
      <c r="B2596" t="s">
        <v>27</v>
      </c>
      <c r="C2596" t="s">
        <v>1859</v>
      </c>
      <c r="D2596" t="s">
        <v>1038</v>
      </c>
      <c r="E2596" t="s">
        <v>1801</v>
      </c>
      <c r="F2596" t="s">
        <v>24</v>
      </c>
      <c r="G2596" s="4">
        <v>2292942</v>
      </c>
      <c r="H2596" s="4"/>
      <c r="I2596" s="4">
        <v>-359252.84</v>
      </c>
      <c r="J2596" s="4">
        <v>1933689.16</v>
      </c>
      <c r="L2596" s="4" t="str">
        <f t="shared" si="40"/>
        <v/>
      </c>
      <c r="M2596" s="4"/>
    </row>
    <row r="2597" spans="1:13" x14ac:dyDescent="0.25">
      <c r="A2597" t="s">
        <v>1066</v>
      </c>
      <c r="B2597" t="s">
        <v>27</v>
      </c>
      <c r="C2597" t="s">
        <v>1858</v>
      </c>
      <c r="D2597" t="s">
        <v>1038</v>
      </c>
      <c r="E2597" t="s">
        <v>1801</v>
      </c>
      <c r="F2597" t="s">
        <v>24</v>
      </c>
      <c r="G2597" s="4">
        <v>7071220</v>
      </c>
      <c r="H2597" s="4"/>
      <c r="I2597" s="4">
        <v>-1405233.89</v>
      </c>
      <c r="J2597" s="4">
        <v>5665986.1100000003</v>
      </c>
      <c r="L2597" s="4" t="str">
        <f t="shared" si="40"/>
        <v/>
      </c>
      <c r="M2597" s="4"/>
    </row>
    <row r="2598" spans="1:13" x14ac:dyDescent="0.25">
      <c r="A2598" t="s">
        <v>1066</v>
      </c>
      <c r="B2598" t="s">
        <v>27</v>
      </c>
      <c r="C2598" t="s">
        <v>1812</v>
      </c>
      <c r="D2598" t="s">
        <v>1038</v>
      </c>
      <c r="E2598" t="s">
        <v>1801</v>
      </c>
      <c r="F2598" t="s">
        <v>24</v>
      </c>
      <c r="G2598" s="4">
        <v>39000</v>
      </c>
      <c r="H2598" s="4"/>
      <c r="I2598" s="4">
        <v>-27127.95</v>
      </c>
      <c r="J2598" s="4">
        <v>11872.05</v>
      </c>
      <c r="L2598" s="4" t="str">
        <f t="shared" si="40"/>
        <v/>
      </c>
      <c r="M2598" s="4"/>
    </row>
    <row r="2599" spans="1:13" x14ac:dyDescent="0.25">
      <c r="A2599" t="s">
        <v>1066</v>
      </c>
      <c r="B2599" t="s">
        <v>27</v>
      </c>
      <c r="C2599" t="s">
        <v>1877</v>
      </c>
      <c r="D2599" t="s">
        <v>1038</v>
      </c>
      <c r="E2599" t="s">
        <v>1801</v>
      </c>
      <c r="F2599" t="s">
        <v>24</v>
      </c>
      <c r="G2599" s="4">
        <v>299000</v>
      </c>
      <c r="H2599" s="4"/>
      <c r="I2599" s="4">
        <v>-26079.79</v>
      </c>
      <c r="J2599" s="4">
        <v>272920.21000000002</v>
      </c>
      <c r="L2599" s="4" t="str">
        <f t="shared" si="40"/>
        <v/>
      </c>
      <c r="M2599" s="4"/>
    </row>
    <row r="2600" spans="1:13" x14ac:dyDescent="0.25">
      <c r="A2600" t="s">
        <v>1066</v>
      </c>
      <c r="B2600" t="s">
        <v>27</v>
      </c>
      <c r="C2600" t="s">
        <v>1884</v>
      </c>
      <c r="D2600" t="s">
        <v>1038</v>
      </c>
      <c r="E2600" t="s">
        <v>1801</v>
      </c>
      <c r="F2600" t="s">
        <v>24</v>
      </c>
      <c r="G2600" s="4">
        <v>0</v>
      </c>
      <c r="H2600" s="4"/>
      <c r="I2600" s="4"/>
      <c r="J2600" s="4">
        <v>0</v>
      </c>
      <c r="L2600" s="4" t="str">
        <f t="shared" si="40"/>
        <v/>
      </c>
      <c r="M2600" s="4"/>
    </row>
    <row r="2601" spans="1:13" x14ac:dyDescent="0.25">
      <c r="A2601" t="s">
        <v>1066</v>
      </c>
      <c r="B2601" t="s">
        <v>27</v>
      </c>
      <c r="C2601" t="s">
        <v>1796</v>
      </c>
      <c r="D2601" t="s">
        <v>1038</v>
      </c>
      <c r="E2601" t="s">
        <v>1745</v>
      </c>
      <c r="F2601" t="s">
        <v>24</v>
      </c>
      <c r="G2601" s="4"/>
      <c r="H2601" s="4"/>
      <c r="I2601" s="4">
        <v>83934.48</v>
      </c>
      <c r="J2601" s="4">
        <v>83934.48</v>
      </c>
      <c r="L2601" s="4" t="str">
        <f t="shared" si="40"/>
        <v/>
      </c>
      <c r="M2601" s="4"/>
    </row>
    <row r="2602" spans="1:13" x14ac:dyDescent="0.25">
      <c r="A2602" t="s">
        <v>1066</v>
      </c>
      <c r="B2602" t="s">
        <v>27</v>
      </c>
      <c r="C2602" t="s">
        <v>1796</v>
      </c>
      <c r="D2602" t="s">
        <v>1038</v>
      </c>
      <c r="E2602" t="s">
        <v>1801</v>
      </c>
      <c r="F2602" t="s">
        <v>24</v>
      </c>
      <c r="G2602" s="4">
        <v>5764105</v>
      </c>
      <c r="H2602" s="4">
        <v>0</v>
      </c>
      <c r="I2602" s="4">
        <v>-1301440.49</v>
      </c>
      <c r="J2602" s="4">
        <v>4462664.51</v>
      </c>
      <c r="L2602" s="4" t="str">
        <f t="shared" si="40"/>
        <v/>
      </c>
      <c r="M2602" s="4"/>
    </row>
    <row r="2603" spans="1:13" x14ac:dyDescent="0.25">
      <c r="A2603" t="s">
        <v>1066</v>
      </c>
      <c r="B2603" t="s">
        <v>27</v>
      </c>
      <c r="C2603" t="s">
        <v>1797</v>
      </c>
      <c r="D2603" t="s">
        <v>1038</v>
      </c>
      <c r="E2603" t="s">
        <v>1801</v>
      </c>
      <c r="F2603" t="s">
        <v>24</v>
      </c>
      <c r="G2603" s="4">
        <v>3711299.72</v>
      </c>
      <c r="H2603" s="4">
        <v>0</v>
      </c>
      <c r="I2603" s="4">
        <v>-3051317.24</v>
      </c>
      <c r="J2603" s="4">
        <v>659982.48</v>
      </c>
      <c r="L2603" s="4" t="str">
        <f t="shared" si="40"/>
        <v/>
      </c>
      <c r="M2603" s="4"/>
    </row>
    <row r="2604" spans="1:13" x14ac:dyDescent="0.25">
      <c r="A2604" t="s">
        <v>1066</v>
      </c>
      <c r="B2604" t="s">
        <v>27</v>
      </c>
      <c r="C2604" t="s">
        <v>178</v>
      </c>
      <c r="D2604" t="s">
        <v>1038</v>
      </c>
      <c r="E2604" t="s">
        <v>1801</v>
      </c>
      <c r="F2604" t="s">
        <v>24</v>
      </c>
      <c r="G2604" s="4">
        <v>51206753.329999998</v>
      </c>
      <c r="H2604" s="4">
        <v>0</v>
      </c>
      <c r="I2604" s="4">
        <v>-15791098.460000001</v>
      </c>
      <c r="J2604" s="4">
        <v>35415654.869999997</v>
      </c>
      <c r="L2604" s="4" t="str">
        <f t="shared" si="40"/>
        <v/>
      </c>
      <c r="M2604" s="4"/>
    </row>
    <row r="2605" spans="1:13" x14ac:dyDescent="0.25">
      <c r="A2605" t="s">
        <v>1066</v>
      </c>
      <c r="B2605" t="s">
        <v>27</v>
      </c>
      <c r="C2605" t="s">
        <v>179</v>
      </c>
      <c r="D2605" t="s">
        <v>1038</v>
      </c>
      <c r="E2605" t="s">
        <v>1801</v>
      </c>
      <c r="F2605" t="s">
        <v>24</v>
      </c>
      <c r="G2605" s="4">
        <v>8348494.71</v>
      </c>
      <c r="H2605" s="4">
        <v>0</v>
      </c>
      <c r="I2605" s="4">
        <v>-204095.04</v>
      </c>
      <c r="J2605" s="4">
        <v>8144399.6699999999</v>
      </c>
      <c r="L2605" s="4" t="str">
        <f t="shared" si="40"/>
        <v/>
      </c>
      <c r="M2605" s="4"/>
    </row>
    <row r="2606" spans="1:13" x14ac:dyDescent="0.25">
      <c r="A2606" t="s">
        <v>1066</v>
      </c>
      <c r="B2606" t="s">
        <v>27</v>
      </c>
      <c r="C2606" t="s">
        <v>180</v>
      </c>
      <c r="D2606" t="s">
        <v>1038</v>
      </c>
      <c r="E2606" t="s">
        <v>1801</v>
      </c>
      <c r="F2606" t="s">
        <v>24</v>
      </c>
      <c r="G2606" s="4">
        <v>43058.06</v>
      </c>
      <c r="H2606" s="4"/>
      <c r="I2606" s="4">
        <v>-18229.189999999999</v>
      </c>
      <c r="J2606" s="4">
        <v>24828.87</v>
      </c>
      <c r="L2606" s="4" t="str">
        <f t="shared" si="40"/>
        <v/>
      </c>
      <c r="M2606" s="4"/>
    </row>
    <row r="2607" spans="1:13" x14ac:dyDescent="0.25">
      <c r="A2607" t="s">
        <v>1066</v>
      </c>
      <c r="B2607" t="s">
        <v>27</v>
      </c>
      <c r="C2607" t="s">
        <v>181</v>
      </c>
      <c r="D2607" t="s">
        <v>1038</v>
      </c>
      <c r="E2607" t="s">
        <v>1801</v>
      </c>
      <c r="F2607" t="s">
        <v>24</v>
      </c>
      <c r="G2607" s="4">
        <v>73377.569999999992</v>
      </c>
      <c r="H2607" s="4"/>
      <c r="I2607" s="4">
        <v>-25258.76</v>
      </c>
      <c r="J2607" s="4">
        <v>48118.81</v>
      </c>
      <c r="L2607" s="4" t="str">
        <f t="shared" si="40"/>
        <v/>
      </c>
      <c r="M2607" s="4"/>
    </row>
    <row r="2608" spans="1:13" x14ac:dyDescent="0.25">
      <c r="A2608" t="s">
        <v>1066</v>
      </c>
      <c r="B2608" t="s">
        <v>27</v>
      </c>
      <c r="C2608" t="s">
        <v>182</v>
      </c>
      <c r="D2608" t="s">
        <v>1038</v>
      </c>
      <c r="E2608" t="s">
        <v>1801</v>
      </c>
      <c r="F2608" t="s">
        <v>24</v>
      </c>
      <c r="G2608" s="4">
        <v>0</v>
      </c>
      <c r="H2608" s="4"/>
      <c r="I2608" s="4"/>
      <c r="J2608" s="4">
        <v>0</v>
      </c>
      <c r="L2608" s="4" t="str">
        <f t="shared" si="40"/>
        <v/>
      </c>
      <c r="M2608" s="4"/>
    </row>
    <row r="2609" spans="1:13" x14ac:dyDescent="0.25">
      <c r="A2609" t="s">
        <v>1066</v>
      </c>
      <c r="B2609" t="s">
        <v>27</v>
      </c>
      <c r="C2609" t="s">
        <v>518</v>
      </c>
      <c r="D2609" t="s">
        <v>1038</v>
      </c>
      <c r="E2609" t="s">
        <v>1801</v>
      </c>
      <c r="F2609" t="s">
        <v>24</v>
      </c>
      <c r="G2609" s="4">
        <v>0</v>
      </c>
      <c r="H2609" s="4"/>
      <c r="I2609" s="4"/>
      <c r="J2609" s="4">
        <v>0</v>
      </c>
      <c r="L2609" s="4" t="str">
        <f t="shared" si="40"/>
        <v/>
      </c>
      <c r="M2609" s="4"/>
    </row>
    <row r="2610" spans="1:13" x14ac:dyDescent="0.25">
      <c r="A2610" t="s">
        <v>1066</v>
      </c>
      <c r="B2610" t="s">
        <v>27</v>
      </c>
      <c r="C2610" t="s">
        <v>183</v>
      </c>
      <c r="D2610" t="s">
        <v>1038</v>
      </c>
      <c r="E2610" t="s">
        <v>1801</v>
      </c>
      <c r="F2610" t="s">
        <v>24</v>
      </c>
      <c r="G2610" s="4">
        <v>38800</v>
      </c>
      <c r="H2610" s="4"/>
      <c r="I2610" s="4"/>
      <c r="J2610" s="4">
        <v>38800</v>
      </c>
      <c r="L2610" s="4" t="str">
        <f t="shared" si="40"/>
        <v/>
      </c>
      <c r="M2610" s="4"/>
    </row>
    <row r="2611" spans="1:13" x14ac:dyDescent="0.25">
      <c r="A2611" t="s">
        <v>1066</v>
      </c>
      <c r="B2611" t="s">
        <v>27</v>
      </c>
      <c r="C2611" t="s">
        <v>184</v>
      </c>
      <c r="D2611" t="s">
        <v>1038</v>
      </c>
      <c r="E2611" t="s">
        <v>1801</v>
      </c>
      <c r="F2611" t="s">
        <v>24</v>
      </c>
      <c r="G2611" s="4">
        <v>0</v>
      </c>
      <c r="H2611" s="4"/>
      <c r="I2611" s="4"/>
      <c r="J2611" s="4">
        <v>0</v>
      </c>
      <c r="L2611" s="4" t="str">
        <f t="shared" si="40"/>
        <v/>
      </c>
      <c r="M2611" s="4"/>
    </row>
    <row r="2612" spans="1:13" x14ac:dyDescent="0.25">
      <c r="A2612" t="s">
        <v>1066</v>
      </c>
      <c r="B2612" t="s">
        <v>27</v>
      </c>
      <c r="C2612" t="s">
        <v>185</v>
      </c>
      <c r="D2612" t="s">
        <v>1038</v>
      </c>
      <c r="E2612" t="s">
        <v>1801</v>
      </c>
      <c r="F2612" t="s">
        <v>24</v>
      </c>
      <c r="G2612" s="4">
        <v>0</v>
      </c>
      <c r="H2612" s="4"/>
      <c r="I2612" s="4"/>
      <c r="J2612" s="4">
        <v>0</v>
      </c>
      <c r="L2612" s="4" t="str">
        <f t="shared" si="40"/>
        <v/>
      </c>
      <c r="M2612" s="4"/>
    </row>
    <row r="2613" spans="1:13" x14ac:dyDescent="0.25">
      <c r="A2613" t="s">
        <v>1066</v>
      </c>
      <c r="B2613" t="s">
        <v>27</v>
      </c>
      <c r="C2613" t="s">
        <v>519</v>
      </c>
      <c r="D2613" t="s">
        <v>1038</v>
      </c>
      <c r="E2613" t="s">
        <v>1801</v>
      </c>
      <c r="F2613" t="s">
        <v>24</v>
      </c>
      <c r="G2613" s="4">
        <v>0</v>
      </c>
      <c r="H2613" s="4"/>
      <c r="I2613" s="4"/>
      <c r="J2613" s="4">
        <v>0</v>
      </c>
      <c r="L2613" s="4" t="str">
        <f t="shared" si="40"/>
        <v/>
      </c>
      <c r="M2613" s="4"/>
    </row>
    <row r="2614" spans="1:13" x14ac:dyDescent="0.25">
      <c r="A2614" t="s">
        <v>1066</v>
      </c>
      <c r="B2614" t="s">
        <v>27</v>
      </c>
      <c r="C2614" t="s">
        <v>186</v>
      </c>
      <c r="D2614" t="s">
        <v>1038</v>
      </c>
      <c r="E2614" t="s">
        <v>1801</v>
      </c>
      <c r="F2614" t="s">
        <v>24</v>
      </c>
      <c r="G2614" s="4">
        <v>9299.1499999999942</v>
      </c>
      <c r="H2614" s="4"/>
      <c r="I2614" s="4">
        <v>-8726.2900000000009</v>
      </c>
      <c r="J2614" s="4">
        <v>572.85999999999331</v>
      </c>
      <c r="L2614" s="4" t="str">
        <f t="shared" si="40"/>
        <v/>
      </c>
      <c r="M2614" s="4"/>
    </row>
    <row r="2615" spans="1:13" x14ac:dyDescent="0.25">
      <c r="A2615" t="s">
        <v>1066</v>
      </c>
      <c r="B2615" t="s">
        <v>27</v>
      </c>
      <c r="C2615" t="s">
        <v>187</v>
      </c>
      <c r="D2615" t="s">
        <v>1038</v>
      </c>
      <c r="E2615" t="s">
        <v>1801</v>
      </c>
      <c r="F2615" t="s">
        <v>24</v>
      </c>
      <c r="G2615" s="4">
        <v>452393.28</v>
      </c>
      <c r="H2615" s="4"/>
      <c r="I2615" s="4">
        <v>-3564.5</v>
      </c>
      <c r="J2615" s="4">
        <v>448828.78</v>
      </c>
      <c r="L2615" s="4" t="str">
        <f t="shared" si="40"/>
        <v/>
      </c>
      <c r="M2615" s="4"/>
    </row>
    <row r="2616" spans="1:13" x14ac:dyDescent="0.25">
      <c r="A2616" t="s">
        <v>1066</v>
      </c>
      <c r="B2616" t="s">
        <v>27</v>
      </c>
      <c r="C2616" t="s">
        <v>188</v>
      </c>
      <c r="D2616" t="s">
        <v>1038</v>
      </c>
      <c r="E2616" t="s">
        <v>1801</v>
      </c>
      <c r="F2616" t="s">
        <v>24</v>
      </c>
      <c r="G2616" s="4">
        <v>0</v>
      </c>
      <c r="H2616" s="4"/>
      <c r="I2616" s="4"/>
      <c r="J2616" s="4">
        <v>0</v>
      </c>
      <c r="L2616" s="4" t="str">
        <f t="shared" si="40"/>
        <v/>
      </c>
      <c r="M2616" s="4"/>
    </row>
    <row r="2617" spans="1:13" x14ac:dyDescent="0.25">
      <c r="A2617" t="s">
        <v>1066</v>
      </c>
      <c r="B2617" t="s">
        <v>27</v>
      </c>
      <c r="C2617" t="s">
        <v>520</v>
      </c>
      <c r="D2617" t="s">
        <v>1038</v>
      </c>
      <c r="E2617" t="s">
        <v>1801</v>
      </c>
      <c r="F2617" t="s">
        <v>24</v>
      </c>
      <c r="G2617" s="4">
        <v>0</v>
      </c>
      <c r="H2617" s="4"/>
      <c r="I2617" s="4"/>
      <c r="J2617" s="4">
        <v>0</v>
      </c>
      <c r="L2617" s="4" t="str">
        <f t="shared" si="40"/>
        <v/>
      </c>
      <c r="M2617" s="4"/>
    </row>
    <row r="2618" spans="1:13" x14ac:dyDescent="0.25">
      <c r="A2618" t="s">
        <v>1066</v>
      </c>
      <c r="B2618" t="s">
        <v>27</v>
      </c>
      <c r="C2618" t="s">
        <v>962</v>
      </c>
      <c r="D2618" t="s">
        <v>1038</v>
      </c>
      <c r="E2618" t="s">
        <v>1801</v>
      </c>
      <c r="F2618" t="s">
        <v>24</v>
      </c>
      <c r="G2618" s="4">
        <v>0</v>
      </c>
      <c r="H2618" s="4"/>
      <c r="I2618" s="4">
        <v>0</v>
      </c>
      <c r="J2618" s="4">
        <v>0</v>
      </c>
      <c r="L2618" s="4" t="str">
        <f t="shared" si="40"/>
        <v/>
      </c>
      <c r="M2618" s="4"/>
    </row>
    <row r="2619" spans="1:13" x14ac:dyDescent="0.25">
      <c r="A2619" t="s">
        <v>1066</v>
      </c>
      <c r="B2619" t="s">
        <v>27</v>
      </c>
      <c r="C2619" t="s">
        <v>963</v>
      </c>
      <c r="D2619" t="s">
        <v>1038</v>
      </c>
      <c r="E2619" t="s">
        <v>1801</v>
      </c>
      <c r="F2619" t="s">
        <v>24</v>
      </c>
      <c r="G2619" s="4">
        <v>55470.669999999984</v>
      </c>
      <c r="H2619" s="4"/>
      <c r="I2619" s="4">
        <v>-29128.83</v>
      </c>
      <c r="J2619" s="4">
        <v>26341.839999999982</v>
      </c>
      <c r="L2619" s="4" t="str">
        <f t="shared" si="40"/>
        <v/>
      </c>
      <c r="M2619" s="4"/>
    </row>
    <row r="2620" spans="1:13" x14ac:dyDescent="0.25">
      <c r="A2620" t="s">
        <v>1066</v>
      </c>
      <c r="B2620" t="s">
        <v>27</v>
      </c>
      <c r="C2620" t="s">
        <v>985</v>
      </c>
      <c r="D2620" t="s">
        <v>1038</v>
      </c>
      <c r="E2620" t="s">
        <v>1801</v>
      </c>
      <c r="F2620" t="s">
        <v>24</v>
      </c>
      <c r="G2620" s="4">
        <v>34424.72000000003</v>
      </c>
      <c r="H2620" s="4"/>
      <c r="I2620" s="4">
        <v>38520.79</v>
      </c>
      <c r="J2620" s="4">
        <v>72945.510000000038</v>
      </c>
      <c r="L2620" s="4" t="str">
        <f t="shared" si="40"/>
        <v/>
      </c>
      <c r="M2620" s="4"/>
    </row>
    <row r="2621" spans="1:13" x14ac:dyDescent="0.25">
      <c r="A2621" t="s">
        <v>1066</v>
      </c>
      <c r="B2621" t="s">
        <v>27</v>
      </c>
      <c r="C2621" t="s">
        <v>986</v>
      </c>
      <c r="D2621" t="s">
        <v>1038</v>
      </c>
      <c r="E2621" t="s">
        <v>1801</v>
      </c>
      <c r="F2621" t="s">
        <v>24</v>
      </c>
      <c r="G2621" s="4">
        <v>1490209.8</v>
      </c>
      <c r="H2621" s="4"/>
      <c r="I2621" s="4">
        <v>-716226.06</v>
      </c>
      <c r="J2621" s="4">
        <v>773983.74</v>
      </c>
      <c r="L2621" s="4" t="str">
        <f t="shared" si="40"/>
        <v/>
      </c>
      <c r="M2621" s="4"/>
    </row>
    <row r="2622" spans="1:13" x14ac:dyDescent="0.25">
      <c r="A2622" t="s">
        <v>1066</v>
      </c>
      <c r="B2622" t="s">
        <v>27</v>
      </c>
      <c r="C2622" t="s">
        <v>1682</v>
      </c>
      <c r="D2622" t="s">
        <v>1038</v>
      </c>
      <c r="E2622" t="s">
        <v>1801</v>
      </c>
      <c r="F2622" t="s">
        <v>24</v>
      </c>
      <c r="G2622" s="4">
        <v>1705483.63</v>
      </c>
      <c r="H2622" s="4"/>
      <c r="I2622" s="4">
        <v>-393634.59</v>
      </c>
      <c r="J2622" s="4">
        <v>1311849.0399999998</v>
      </c>
      <c r="L2622" s="4" t="str">
        <f t="shared" si="40"/>
        <v/>
      </c>
      <c r="M2622" s="4"/>
    </row>
    <row r="2623" spans="1:13" x14ac:dyDescent="0.25">
      <c r="A2623" t="s">
        <v>1066</v>
      </c>
      <c r="B2623" t="s">
        <v>27</v>
      </c>
      <c r="C2623" t="s">
        <v>1739</v>
      </c>
      <c r="D2623" t="s">
        <v>1038</v>
      </c>
      <c r="E2623" t="s">
        <v>1801</v>
      </c>
      <c r="F2623" t="s">
        <v>24</v>
      </c>
      <c r="G2623" s="4">
        <v>2990859.13</v>
      </c>
      <c r="H2623" s="4"/>
      <c r="I2623" s="4">
        <v>-1330123.71</v>
      </c>
      <c r="J2623" s="4">
        <v>1660735.42</v>
      </c>
      <c r="L2623" s="4" t="str">
        <f t="shared" si="40"/>
        <v/>
      </c>
      <c r="M2623" s="4"/>
    </row>
    <row r="2624" spans="1:13" x14ac:dyDescent="0.25">
      <c r="A2624" t="s">
        <v>1066</v>
      </c>
      <c r="B2624" t="s">
        <v>27</v>
      </c>
      <c r="C2624" t="s">
        <v>1824</v>
      </c>
      <c r="D2624" t="s">
        <v>1038</v>
      </c>
      <c r="E2624" t="s">
        <v>1801</v>
      </c>
      <c r="F2624" t="s">
        <v>24</v>
      </c>
      <c r="G2624" s="4">
        <v>3794389</v>
      </c>
      <c r="H2624" s="4"/>
      <c r="I2624" s="4">
        <v>-239637.55</v>
      </c>
      <c r="J2624" s="4">
        <v>3554751.45</v>
      </c>
      <c r="L2624" s="4" t="str">
        <f t="shared" si="40"/>
        <v/>
      </c>
      <c r="M2624" s="4"/>
    </row>
    <row r="2625" spans="1:13" x14ac:dyDescent="0.25">
      <c r="A2625" t="s">
        <v>1066</v>
      </c>
      <c r="B2625" t="s">
        <v>27</v>
      </c>
      <c r="C2625" t="s">
        <v>1879</v>
      </c>
      <c r="D2625" t="s">
        <v>1038</v>
      </c>
      <c r="E2625" t="s">
        <v>1801</v>
      </c>
      <c r="F2625" t="s">
        <v>24</v>
      </c>
      <c r="G2625" s="4">
        <v>706467</v>
      </c>
      <c r="H2625" s="4"/>
      <c r="I2625" s="4">
        <v>-61750.46</v>
      </c>
      <c r="J2625" s="4">
        <v>644716.54</v>
      </c>
      <c r="L2625" s="4" t="str">
        <f t="shared" si="40"/>
        <v/>
      </c>
      <c r="M2625" s="4"/>
    </row>
    <row r="2626" spans="1:13" x14ac:dyDescent="0.25">
      <c r="A2626" t="s">
        <v>1066</v>
      </c>
      <c r="B2626" t="s">
        <v>27</v>
      </c>
      <c r="C2626" t="s">
        <v>521</v>
      </c>
      <c r="D2626" t="s">
        <v>1038</v>
      </c>
      <c r="E2626" t="s">
        <v>1801</v>
      </c>
      <c r="F2626" t="s">
        <v>24</v>
      </c>
      <c r="G2626" s="4">
        <v>0</v>
      </c>
      <c r="H2626" s="4"/>
      <c r="I2626" s="4"/>
      <c r="J2626" s="4">
        <v>0</v>
      </c>
      <c r="L2626" s="4" t="str">
        <f t="shared" si="40"/>
        <v/>
      </c>
      <c r="M2626" s="4"/>
    </row>
    <row r="2627" spans="1:13" x14ac:dyDescent="0.25">
      <c r="A2627" t="s">
        <v>1066</v>
      </c>
      <c r="B2627" t="s">
        <v>27</v>
      </c>
      <c r="C2627" t="s">
        <v>189</v>
      </c>
      <c r="D2627" t="s">
        <v>1038</v>
      </c>
      <c r="E2627" t="s">
        <v>1801</v>
      </c>
      <c r="F2627" t="s">
        <v>24</v>
      </c>
      <c r="G2627" s="4">
        <v>1018548.79</v>
      </c>
      <c r="H2627" s="4">
        <v>0</v>
      </c>
      <c r="I2627" s="4">
        <v>-350504.77</v>
      </c>
      <c r="J2627" s="4">
        <v>668044.02</v>
      </c>
      <c r="L2627" s="4" t="str">
        <f t="shared" si="40"/>
        <v/>
      </c>
      <c r="M2627" s="4"/>
    </row>
    <row r="2628" spans="1:13" x14ac:dyDescent="0.25">
      <c r="A2628" t="s">
        <v>1066</v>
      </c>
      <c r="B2628" t="s">
        <v>27</v>
      </c>
      <c r="C2628" t="s">
        <v>987</v>
      </c>
      <c r="D2628" t="s">
        <v>1038</v>
      </c>
      <c r="E2628" t="s">
        <v>1801</v>
      </c>
      <c r="F2628" t="s">
        <v>24</v>
      </c>
      <c r="G2628" s="4">
        <v>0</v>
      </c>
      <c r="H2628" s="4"/>
      <c r="I2628" s="4"/>
      <c r="J2628" s="4">
        <v>0</v>
      </c>
      <c r="L2628" s="4" t="str">
        <f t="shared" si="40"/>
        <v/>
      </c>
      <c r="M2628" s="4"/>
    </row>
    <row r="2629" spans="1:13" x14ac:dyDescent="0.25">
      <c r="A2629" t="s">
        <v>1066</v>
      </c>
      <c r="B2629" t="s">
        <v>27</v>
      </c>
      <c r="C2629" t="s">
        <v>190</v>
      </c>
      <c r="D2629" t="s">
        <v>1038</v>
      </c>
      <c r="E2629" t="s">
        <v>1801</v>
      </c>
      <c r="F2629" t="s">
        <v>24</v>
      </c>
      <c r="G2629" s="4">
        <v>0</v>
      </c>
      <c r="H2629" s="4"/>
      <c r="I2629" s="4"/>
      <c r="J2629" s="4">
        <v>0</v>
      </c>
      <c r="L2629" s="4" t="str">
        <f t="shared" si="40"/>
        <v/>
      </c>
      <c r="M2629" s="4"/>
    </row>
    <row r="2630" spans="1:13" x14ac:dyDescent="0.25">
      <c r="A2630" t="s">
        <v>1066</v>
      </c>
      <c r="B2630" t="s">
        <v>27</v>
      </c>
      <c r="C2630" t="s">
        <v>191</v>
      </c>
      <c r="D2630" t="s">
        <v>1038</v>
      </c>
      <c r="E2630" t="s">
        <v>1801</v>
      </c>
      <c r="F2630" t="s">
        <v>24</v>
      </c>
      <c r="G2630" s="4">
        <v>50.47</v>
      </c>
      <c r="H2630" s="4"/>
      <c r="I2630" s="4"/>
      <c r="J2630" s="4">
        <v>50.47</v>
      </c>
      <c r="L2630" s="4" t="str">
        <f t="shared" si="40"/>
        <v/>
      </c>
      <c r="M2630" s="4"/>
    </row>
    <row r="2631" spans="1:13" x14ac:dyDescent="0.25">
      <c r="A2631" t="s">
        <v>1066</v>
      </c>
      <c r="B2631" t="s">
        <v>27</v>
      </c>
      <c r="C2631" t="s">
        <v>192</v>
      </c>
      <c r="D2631" t="s">
        <v>1038</v>
      </c>
      <c r="E2631" t="s">
        <v>1801</v>
      </c>
      <c r="F2631" t="s">
        <v>24</v>
      </c>
      <c r="G2631" s="4">
        <v>296951.03000000003</v>
      </c>
      <c r="H2631" s="4"/>
      <c r="I2631" s="4">
        <v>-7923.91</v>
      </c>
      <c r="J2631" s="4">
        <v>289027.12000000005</v>
      </c>
      <c r="L2631" s="4" t="str">
        <f t="shared" ref="L2631:L2694" si="41">IF(AND(J2631&gt;0.009,I2631&lt;0.001,OR(E2631 = "2025", E2631 = "FY2024", E2631 = "FY2023", E2631 = "FY2022", E2631 = "FY2021", E2631="FY2020", E2631 = "FY2019", E2631="FY2018",E2631="FY2017",E2631="FY2016",E2631="FY2015"),OR(D2631="E, A",D2631="R, A",D2631="R, C")), "Reversion Needed",IF(AND(J2631&gt;0.009,I2631&lt;0.001,OR(E2631 = "FY2025", E2631 = "FY2024", E2631 = "FY2023", E2631 = "FY2022", E2631="FY2021", E2631="FY2020", E2631 = "FY2019", E2631 = "FY2018", E2631="FY2017",E2631="FY2016",E2631="FY2015"),OR(D2631="E, B",D2631="R, B")), "Reversion Needed", ""))</f>
        <v/>
      </c>
      <c r="M2631" s="4"/>
    </row>
    <row r="2632" spans="1:13" x14ac:dyDescent="0.25">
      <c r="A2632" t="s">
        <v>1066</v>
      </c>
      <c r="B2632" t="s">
        <v>27</v>
      </c>
      <c r="C2632" t="s">
        <v>193</v>
      </c>
      <c r="D2632" t="s">
        <v>1038</v>
      </c>
      <c r="E2632" t="s">
        <v>1801</v>
      </c>
      <c r="F2632" t="s">
        <v>24</v>
      </c>
      <c r="G2632" s="4">
        <v>0</v>
      </c>
      <c r="H2632" s="4"/>
      <c r="I2632" s="4"/>
      <c r="J2632" s="4">
        <v>0</v>
      </c>
      <c r="L2632" s="4" t="str">
        <f t="shared" si="41"/>
        <v/>
      </c>
      <c r="M2632" s="4"/>
    </row>
    <row r="2633" spans="1:13" x14ac:dyDescent="0.25">
      <c r="A2633" t="s">
        <v>1066</v>
      </c>
      <c r="B2633" t="s">
        <v>27</v>
      </c>
      <c r="C2633" t="s">
        <v>194</v>
      </c>
      <c r="D2633" t="s">
        <v>1038</v>
      </c>
      <c r="E2633" t="s">
        <v>1801</v>
      </c>
      <c r="F2633" t="s">
        <v>24</v>
      </c>
      <c r="G2633" s="4">
        <v>0</v>
      </c>
      <c r="H2633" s="4"/>
      <c r="I2633" s="4"/>
      <c r="J2633" s="4">
        <v>0</v>
      </c>
      <c r="L2633" s="4" t="str">
        <f t="shared" si="41"/>
        <v/>
      </c>
      <c r="M2633" s="4"/>
    </row>
    <row r="2634" spans="1:13" x14ac:dyDescent="0.25">
      <c r="A2634" t="s">
        <v>1066</v>
      </c>
      <c r="B2634" t="s">
        <v>27</v>
      </c>
      <c r="C2634" t="s">
        <v>988</v>
      </c>
      <c r="D2634" t="s">
        <v>1038</v>
      </c>
      <c r="E2634" t="s">
        <v>1801</v>
      </c>
      <c r="F2634" t="s">
        <v>24</v>
      </c>
      <c r="G2634" s="4">
        <v>33839.96</v>
      </c>
      <c r="H2634" s="4"/>
      <c r="I2634" s="4">
        <v>-24839.26</v>
      </c>
      <c r="J2634" s="4">
        <v>9000.7000000000007</v>
      </c>
      <c r="L2634" s="4" t="str">
        <f t="shared" si="41"/>
        <v/>
      </c>
      <c r="M2634" s="4"/>
    </row>
    <row r="2635" spans="1:13" x14ac:dyDescent="0.25">
      <c r="A2635" t="s">
        <v>1066</v>
      </c>
      <c r="B2635" t="s">
        <v>27</v>
      </c>
      <c r="C2635" t="s">
        <v>989</v>
      </c>
      <c r="D2635" t="s">
        <v>1038</v>
      </c>
      <c r="E2635" t="s">
        <v>1801</v>
      </c>
      <c r="F2635" t="s">
        <v>24</v>
      </c>
      <c r="G2635" s="4">
        <v>118800.37</v>
      </c>
      <c r="H2635" s="4"/>
      <c r="I2635" s="4">
        <v>-50216.95</v>
      </c>
      <c r="J2635" s="4">
        <v>68583.42</v>
      </c>
      <c r="L2635" s="4" t="str">
        <f t="shared" si="41"/>
        <v/>
      </c>
      <c r="M2635" s="4"/>
    </row>
    <row r="2636" spans="1:13" x14ac:dyDescent="0.25">
      <c r="A2636" t="s">
        <v>1066</v>
      </c>
      <c r="B2636" t="s">
        <v>27</v>
      </c>
      <c r="C2636" t="s">
        <v>1790</v>
      </c>
      <c r="D2636" t="s">
        <v>1038</v>
      </c>
      <c r="E2636" t="s">
        <v>1801</v>
      </c>
      <c r="F2636" t="s">
        <v>24</v>
      </c>
      <c r="G2636" s="4">
        <v>40771991.660000004</v>
      </c>
      <c r="H2636" s="4"/>
      <c r="I2636" s="4">
        <v>-8852512.8800000008</v>
      </c>
      <c r="J2636" s="4">
        <v>31919478.780000001</v>
      </c>
      <c r="L2636" s="4" t="str">
        <f t="shared" si="41"/>
        <v/>
      </c>
      <c r="M2636" s="4"/>
    </row>
    <row r="2637" spans="1:13" x14ac:dyDescent="0.25">
      <c r="A2637" t="s">
        <v>1066</v>
      </c>
      <c r="B2637" t="s">
        <v>27</v>
      </c>
      <c r="C2637" t="s">
        <v>964</v>
      </c>
      <c r="D2637" t="s">
        <v>1038</v>
      </c>
      <c r="E2637" t="s">
        <v>1801</v>
      </c>
      <c r="F2637" t="s">
        <v>24</v>
      </c>
      <c r="G2637" s="4">
        <v>1074850.99</v>
      </c>
      <c r="H2637" s="4"/>
      <c r="I2637" s="4">
        <v>-441394.08</v>
      </c>
      <c r="J2637" s="4">
        <v>633456.90999999992</v>
      </c>
      <c r="L2637" s="4" t="str">
        <f t="shared" si="41"/>
        <v/>
      </c>
      <c r="M2637" s="4"/>
    </row>
    <row r="2638" spans="1:13" x14ac:dyDescent="0.25">
      <c r="A2638" t="s">
        <v>1066</v>
      </c>
      <c r="B2638" t="s">
        <v>27</v>
      </c>
      <c r="C2638" t="s">
        <v>1040</v>
      </c>
      <c r="D2638" t="s">
        <v>1038</v>
      </c>
      <c r="E2638" t="s">
        <v>1745</v>
      </c>
      <c r="F2638" t="s">
        <v>24</v>
      </c>
      <c r="G2638" s="4"/>
      <c r="H2638" s="4"/>
      <c r="I2638" s="4">
        <v>0</v>
      </c>
      <c r="J2638" s="4">
        <v>0</v>
      </c>
      <c r="L2638" s="4" t="str">
        <f t="shared" si="41"/>
        <v/>
      </c>
      <c r="M2638" s="4"/>
    </row>
    <row r="2639" spans="1:13" x14ac:dyDescent="0.25">
      <c r="A2639" t="s">
        <v>1066</v>
      </c>
      <c r="B2639" t="s">
        <v>27</v>
      </c>
      <c r="C2639" t="s">
        <v>1040</v>
      </c>
      <c r="D2639" t="s">
        <v>1038</v>
      </c>
      <c r="E2639" t="s">
        <v>1801</v>
      </c>
      <c r="F2639" t="s">
        <v>24</v>
      </c>
      <c r="G2639" s="4">
        <v>3695905.03</v>
      </c>
      <c r="H2639" s="4"/>
      <c r="I2639" s="4">
        <v>-570519.42000000004</v>
      </c>
      <c r="J2639" s="4">
        <v>3125385.61</v>
      </c>
      <c r="L2639" s="4" t="str">
        <f t="shared" si="41"/>
        <v/>
      </c>
      <c r="M2639" s="4"/>
    </row>
    <row r="2640" spans="1:13" x14ac:dyDescent="0.25">
      <c r="A2640" t="s">
        <v>1066</v>
      </c>
      <c r="B2640" t="s">
        <v>27</v>
      </c>
      <c r="C2640" t="s">
        <v>195</v>
      </c>
      <c r="D2640" t="s">
        <v>1038</v>
      </c>
      <c r="E2640" t="s">
        <v>1801</v>
      </c>
      <c r="F2640" t="s">
        <v>24</v>
      </c>
      <c r="G2640" s="4">
        <v>0</v>
      </c>
      <c r="H2640" s="4"/>
      <c r="I2640" s="4"/>
      <c r="J2640" s="4">
        <v>0</v>
      </c>
      <c r="L2640" s="4" t="str">
        <f t="shared" si="41"/>
        <v/>
      </c>
      <c r="M2640" s="4"/>
    </row>
    <row r="2641" spans="1:13" x14ac:dyDescent="0.25">
      <c r="A2641" t="s">
        <v>1066</v>
      </c>
      <c r="B2641" t="s">
        <v>27</v>
      </c>
      <c r="C2641" t="s">
        <v>196</v>
      </c>
      <c r="D2641" t="s">
        <v>1038</v>
      </c>
      <c r="E2641" t="s">
        <v>1801</v>
      </c>
      <c r="F2641" t="s">
        <v>24</v>
      </c>
      <c r="G2641" s="4">
        <v>139436.78</v>
      </c>
      <c r="H2641" s="4"/>
      <c r="I2641" s="4"/>
      <c r="J2641" s="4">
        <v>139436.78</v>
      </c>
      <c r="L2641" s="4" t="str">
        <f t="shared" si="41"/>
        <v/>
      </c>
      <c r="M2641" s="4"/>
    </row>
    <row r="2642" spans="1:13" x14ac:dyDescent="0.25">
      <c r="A2642" t="s">
        <v>1066</v>
      </c>
      <c r="B2642" t="s">
        <v>27</v>
      </c>
      <c r="C2642" t="s">
        <v>522</v>
      </c>
      <c r="D2642" t="s">
        <v>1038</v>
      </c>
      <c r="E2642" t="s">
        <v>1801</v>
      </c>
      <c r="F2642" t="s">
        <v>24</v>
      </c>
      <c r="G2642" s="4">
        <v>0</v>
      </c>
      <c r="H2642" s="4"/>
      <c r="I2642" s="4"/>
      <c r="J2642" s="4">
        <v>0</v>
      </c>
      <c r="L2642" s="4" t="str">
        <f t="shared" si="41"/>
        <v/>
      </c>
      <c r="M2642" s="4"/>
    </row>
    <row r="2643" spans="1:13" x14ac:dyDescent="0.25">
      <c r="A2643" t="s">
        <v>1066</v>
      </c>
      <c r="B2643" t="s">
        <v>27</v>
      </c>
      <c r="C2643" t="s">
        <v>197</v>
      </c>
      <c r="D2643" t="s">
        <v>1038</v>
      </c>
      <c r="E2643" t="s">
        <v>1801</v>
      </c>
      <c r="F2643" t="s">
        <v>24</v>
      </c>
      <c r="G2643" s="4">
        <v>7381337.6699999999</v>
      </c>
      <c r="H2643" s="4">
        <v>0</v>
      </c>
      <c r="I2643" s="4">
        <v>-1442743.05</v>
      </c>
      <c r="J2643" s="4">
        <v>5938594.6200000001</v>
      </c>
      <c r="L2643" s="4" t="str">
        <f t="shared" si="41"/>
        <v/>
      </c>
      <c r="M2643" s="4"/>
    </row>
    <row r="2644" spans="1:13" x14ac:dyDescent="0.25">
      <c r="A2644" t="s">
        <v>1066</v>
      </c>
      <c r="B2644" t="s">
        <v>27</v>
      </c>
      <c r="C2644" t="s">
        <v>198</v>
      </c>
      <c r="D2644" t="s">
        <v>1038</v>
      </c>
      <c r="E2644" t="s">
        <v>1801</v>
      </c>
      <c r="F2644" t="s">
        <v>24</v>
      </c>
      <c r="G2644" s="4">
        <v>2950959.37</v>
      </c>
      <c r="H2644" s="4">
        <v>0</v>
      </c>
      <c r="I2644" s="4"/>
      <c r="J2644" s="4">
        <v>2950959.37</v>
      </c>
      <c r="L2644" s="4" t="str">
        <f t="shared" si="41"/>
        <v/>
      </c>
      <c r="M2644" s="4"/>
    </row>
    <row r="2645" spans="1:13" x14ac:dyDescent="0.25">
      <c r="A2645" t="s">
        <v>1066</v>
      </c>
      <c r="B2645" t="s">
        <v>27</v>
      </c>
      <c r="C2645" t="s">
        <v>199</v>
      </c>
      <c r="D2645" t="s">
        <v>1038</v>
      </c>
      <c r="E2645" t="s">
        <v>1801</v>
      </c>
      <c r="F2645" t="s">
        <v>24</v>
      </c>
      <c r="G2645" s="4">
        <v>3551549.84</v>
      </c>
      <c r="H2645" s="4">
        <v>0</v>
      </c>
      <c r="I2645" s="4">
        <v>-342686.22</v>
      </c>
      <c r="J2645" s="4">
        <v>3208863.62</v>
      </c>
      <c r="L2645" s="4" t="str">
        <f t="shared" si="41"/>
        <v/>
      </c>
      <c r="M2645" s="4"/>
    </row>
    <row r="2646" spans="1:13" x14ac:dyDescent="0.25">
      <c r="A2646" t="s">
        <v>1066</v>
      </c>
      <c r="B2646" t="s">
        <v>27</v>
      </c>
      <c r="C2646" t="s">
        <v>200</v>
      </c>
      <c r="D2646" t="s">
        <v>1038</v>
      </c>
      <c r="E2646" t="s">
        <v>1801</v>
      </c>
      <c r="F2646" t="s">
        <v>24</v>
      </c>
      <c r="G2646" s="4">
        <v>4230662.72</v>
      </c>
      <c r="H2646" s="4">
        <v>0</v>
      </c>
      <c r="I2646" s="4">
        <v>0</v>
      </c>
      <c r="J2646" s="4">
        <v>4230662.72</v>
      </c>
      <c r="L2646" s="4" t="str">
        <f t="shared" si="41"/>
        <v/>
      </c>
      <c r="M2646" s="4"/>
    </row>
    <row r="2647" spans="1:13" x14ac:dyDescent="0.25">
      <c r="A2647" t="s">
        <v>1066</v>
      </c>
      <c r="B2647" t="s">
        <v>27</v>
      </c>
      <c r="C2647" t="s">
        <v>523</v>
      </c>
      <c r="D2647" t="s">
        <v>1038</v>
      </c>
      <c r="E2647" t="s">
        <v>1801</v>
      </c>
      <c r="F2647" t="s">
        <v>24</v>
      </c>
      <c r="G2647" s="4">
        <v>0</v>
      </c>
      <c r="H2647" s="4"/>
      <c r="I2647" s="4"/>
      <c r="J2647" s="4">
        <v>0</v>
      </c>
      <c r="L2647" s="4" t="str">
        <f t="shared" si="41"/>
        <v/>
      </c>
      <c r="M2647" s="4"/>
    </row>
    <row r="2648" spans="1:13" x14ac:dyDescent="0.25">
      <c r="A2648" t="s">
        <v>1066</v>
      </c>
      <c r="B2648" t="s">
        <v>27</v>
      </c>
      <c r="C2648" t="s">
        <v>201</v>
      </c>
      <c r="D2648" t="s">
        <v>1038</v>
      </c>
      <c r="E2648" t="s">
        <v>1801</v>
      </c>
      <c r="F2648" t="s">
        <v>24</v>
      </c>
      <c r="G2648" s="4">
        <v>2988.23</v>
      </c>
      <c r="H2648" s="4"/>
      <c r="I2648" s="4"/>
      <c r="J2648" s="4">
        <v>2988.23</v>
      </c>
      <c r="L2648" s="4" t="str">
        <f t="shared" si="41"/>
        <v/>
      </c>
      <c r="M2648" s="4"/>
    </row>
    <row r="2649" spans="1:13" x14ac:dyDescent="0.25">
      <c r="A2649" t="s">
        <v>1066</v>
      </c>
      <c r="B2649" t="s">
        <v>27</v>
      </c>
      <c r="C2649" t="s">
        <v>202</v>
      </c>
      <c r="D2649" t="s">
        <v>1038</v>
      </c>
      <c r="E2649" t="s">
        <v>1801</v>
      </c>
      <c r="F2649" t="s">
        <v>24</v>
      </c>
      <c r="G2649" s="4">
        <v>1448</v>
      </c>
      <c r="H2649" s="4"/>
      <c r="I2649" s="4"/>
      <c r="J2649" s="4">
        <v>1448</v>
      </c>
      <c r="L2649" s="4" t="str">
        <f t="shared" si="41"/>
        <v/>
      </c>
      <c r="M2649" s="4"/>
    </row>
    <row r="2650" spans="1:13" x14ac:dyDescent="0.25">
      <c r="A2650" t="s">
        <v>1066</v>
      </c>
      <c r="B2650" t="s">
        <v>27</v>
      </c>
      <c r="C2650" t="s">
        <v>203</v>
      </c>
      <c r="D2650" t="s">
        <v>1038</v>
      </c>
      <c r="E2650" t="s">
        <v>1801</v>
      </c>
      <c r="F2650" t="s">
        <v>24</v>
      </c>
      <c r="G2650" s="4">
        <v>618632.27</v>
      </c>
      <c r="H2650" s="4"/>
      <c r="I2650" s="4">
        <v>-392678.82</v>
      </c>
      <c r="J2650" s="4">
        <v>225953.45</v>
      </c>
      <c r="L2650" s="4" t="str">
        <f t="shared" si="41"/>
        <v/>
      </c>
      <c r="M2650" s="4"/>
    </row>
    <row r="2651" spans="1:13" x14ac:dyDescent="0.25">
      <c r="A2651" t="s">
        <v>1066</v>
      </c>
      <c r="B2651" t="s">
        <v>27</v>
      </c>
      <c r="C2651" t="s">
        <v>204</v>
      </c>
      <c r="D2651" t="s">
        <v>1038</v>
      </c>
      <c r="E2651" t="s">
        <v>1801</v>
      </c>
      <c r="F2651" t="s">
        <v>24</v>
      </c>
      <c r="G2651" s="4">
        <v>3793.84</v>
      </c>
      <c r="H2651" s="4"/>
      <c r="I2651" s="4"/>
      <c r="J2651" s="4">
        <v>3793.84</v>
      </c>
      <c r="L2651" s="4" t="str">
        <f t="shared" si="41"/>
        <v/>
      </c>
      <c r="M2651" s="4"/>
    </row>
    <row r="2652" spans="1:13" x14ac:dyDescent="0.25">
      <c r="A2652" t="s">
        <v>1066</v>
      </c>
      <c r="B2652" t="s">
        <v>27</v>
      </c>
      <c r="C2652" t="s">
        <v>205</v>
      </c>
      <c r="D2652" t="s">
        <v>1038</v>
      </c>
      <c r="E2652" t="s">
        <v>1801</v>
      </c>
      <c r="F2652" t="s">
        <v>24</v>
      </c>
      <c r="G2652" s="4">
        <v>499759.75</v>
      </c>
      <c r="H2652" s="4"/>
      <c r="I2652" s="4"/>
      <c r="J2652" s="4">
        <v>499759.75</v>
      </c>
      <c r="L2652" s="4" t="str">
        <f t="shared" si="41"/>
        <v/>
      </c>
      <c r="M2652" s="4"/>
    </row>
    <row r="2653" spans="1:13" x14ac:dyDescent="0.25">
      <c r="A2653" t="s">
        <v>1066</v>
      </c>
      <c r="B2653" t="s">
        <v>27</v>
      </c>
      <c r="C2653" t="s">
        <v>524</v>
      </c>
      <c r="D2653" t="s">
        <v>1038</v>
      </c>
      <c r="E2653" t="s">
        <v>1801</v>
      </c>
      <c r="F2653" t="s">
        <v>24</v>
      </c>
      <c r="G2653" s="4">
        <v>0</v>
      </c>
      <c r="H2653" s="4"/>
      <c r="I2653" s="4"/>
      <c r="J2653" s="4">
        <v>0</v>
      </c>
      <c r="L2653" s="4" t="str">
        <f t="shared" si="41"/>
        <v/>
      </c>
      <c r="M2653" s="4"/>
    </row>
    <row r="2654" spans="1:13" x14ac:dyDescent="0.25">
      <c r="A2654" t="s">
        <v>1066</v>
      </c>
      <c r="B2654" t="s">
        <v>27</v>
      </c>
      <c r="C2654" t="s">
        <v>206</v>
      </c>
      <c r="D2654" t="s">
        <v>1038</v>
      </c>
      <c r="E2654" t="s">
        <v>1801</v>
      </c>
      <c r="F2654" t="s">
        <v>24</v>
      </c>
      <c r="G2654" s="4">
        <v>301426.64</v>
      </c>
      <c r="H2654" s="4"/>
      <c r="I2654" s="4"/>
      <c r="J2654" s="4">
        <v>301426.64</v>
      </c>
      <c r="L2654" s="4" t="str">
        <f t="shared" si="41"/>
        <v/>
      </c>
      <c r="M2654" s="4"/>
    </row>
    <row r="2655" spans="1:13" x14ac:dyDescent="0.25">
      <c r="A2655" t="s">
        <v>1066</v>
      </c>
      <c r="B2655" t="s">
        <v>27</v>
      </c>
      <c r="C2655" t="s">
        <v>525</v>
      </c>
      <c r="D2655" t="s">
        <v>1038</v>
      </c>
      <c r="E2655" t="s">
        <v>1801</v>
      </c>
      <c r="F2655" t="s">
        <v>24</v>
      </c>
      <c r="G2655" s="4">
        <v>0</v>
      </c>
      <c r="H2655" s="4"/>
      <c r="I2655" s="4"/>
      <c r="J2655" s="4">
        <v>0</v>
      </c>
      <c r="L2655" s="4" t="str">
        <f t="shared" si="41"/>
        <v/>
      </c>
      <c r="M2655" s="4"/>
    </row>
    <row r="2656" spans="1:13" x14ac:dyDescent="0.25">
      <c r="A2656" t="s">
        <v>1066</v>
      </c>
      <c r="B2656" t="s">
        <v>27</v>
      </c>
      <c r="C2656" t="s">
        <v>930</v>
      </c>
      <c r="D2656" t="s">
        <v>1038</v>
      </c>
      <c r="E2656" t="s">
        <v>1801</v>
      </c>
      <c r="F2656" t="s">
        <v>24</v>
      </c>
      <c r="G2656" s="4">
        <v>243846.23</v>
      </c>
      <c r="H2656" s="4"/>
      <c r="I2656" s="4">
        <v>-211495.37</v>
      </c>
      <c r="J2656" s="4">
        <v>32350.860000000015</v>
      </c>
      <c r="L2656" s="4" t="str">
        <f t="shared" si="41"/>
        <v/>
      </c>
      <c r="M2656" s="4"/>
    </row>
    <row r="2657" spans="1:13" x14ac:dyDescent="0.25">
      <c r="A2657" t="s">
        <v>1066</v>
      </c>
      <c r="B2657" t="s">
        <v>27</v>
      </c>
      <c r="C2657" t="s">
        <v>526</v>
      </c>
      <c r="D2657" t="s">
        <v>1038</v>
      </c>
      <c r="E2657" t="s">
        <v>1801</v>
      </c>
      <c r="F2657" t="s">
        <v>24</v>
      </c>
      <c r="G2657" s="4">
        <v>0</v>
      </c>
      <c r="H2657" s="4"/>
      <c r="I2657" s="4"/>
      <c r="J2657" s="4">
        <v>0</v>
      </c>
      <c r="L2657" s="4" t="str">
        <f t="shared" si="41"/>
        <v/>
      </c>
      <c r="M2657" s="4"/>
    </row>
    <row r="2658" spans="1:13" x14ac:dyDescent="0.25">
      <c r="A2658" t="s">
        <v>1066</v>
      </c>
      <c r="B2658" t="s">
        <v>27</v>
      </c>
      <c r="C2658" t="s">
        <v>207</v>
      </c>
      <c r="D2658" t="s">
        <v>1038</v>
      </c>
      <c r="E2658" t="s">
        <v>1801</v>
      </c>
      <c r="F2658" t="s">
        <v>24</v>
      </c>
      <c r="G2658" s="4">
        <v>50083.93</v>
      </c>
      <c r="H2658" s="4"/>
      <c r="I2658" s="4"/>
      <c r="J2658" s="4">
        <v>50083.93</v>
      </c>
      <c r="L2658" s="4" t="str">
        <f t="shared" si="41"/>
        <v/>
      </c>
      <c r="M2658" s="4"/>
    </row>
    <row r="2659" spans="1:13" x14ac:dyDescent="0.25">
      <c r="A2659" t="s">
        <v>1066</v>
      </c>
      <c r="B2659" t="s">
        <v>27</v>
      </c>
      <c r="C2659" t="s">
        <v>527</v>
      </c>
      <c r="D2659" t="s">
        <v>1038</v>
      </c>
      <c r="E2659" t="s">
        <v>1801</v>
      </c>
      <c r="F2659" t="s">
        <v>24</v>
      </c>
      <c r="G2659" s="4">
        <v>0</v>
      </c>
      <c r="H2659" s="4"/>
      <c r="I2659" s="4"/>
      <c r="J2659" s="4">
        <v>0</v>
      </c>
      <c r="L2659" s="4" t="str">
        <f t="shared" si="41"/>
        <v/>
      </c>
      <c r="M2659" s="4"/>
    </row>
    <row r="2660" spans="1:13" x14ac:dyDescent="0.25">
      <c r="A2660" t="s">
        <v>1066</v>
      </c>
      <c r="B2660" t="s">
        <v>27</v>
      </c>
      <c r="C2660" t="s">
        <v>528</v>
      </c>
      <c r="D2660" t="s">
        <v>1038</v>
      </c>
      <c r="E2660" t="s">
        <v>1801</v>
      </c>
      <c r="F2660" t="s">
        <v>24</v>
      </c>
      <c r="G2660" s="4">
        <v>0</v>
      </c>
      <c r="H2660" s="4"/>
      <c r="I2660" s="4"/>
      <c r="J2660" s="4">
        <v>0</v>
      </c>
      <c r="L2660" s="4" t="str">
        <f t="shared" si="41"/>
        <v/>
      </c>
      <c r="M2660" s="4"/>
    </row>
    <row r="2661" spans="1:13" x14ac:dyDescent="0.25">
      <c r="A2661" t="s">
        <v>1066</v>
      </c>
      <c r="B2661" t="s">
        <v>27</v>
      </c>
      <c r="C2661" t="s">
        <v>208</v>
      </c>
      <c r="D2661" t="s">
        <v>1038</v>
      </c>
      <c r="E2661" t="s">
        <v>1801</v>
      </c>
      <c r="F2661" t="s">
        <v>24</v>
      </c>
      <c r="G2661" s="4">
        <v>361.05</v>
      </c>
      <c r="H2661" s="4"/>
      <c r="I2661" s="4"/>
      <c r="J2661" s="4">
        <v>361.05</v>
      </c>
      <c r="L2661" s="4" t="str">
        <f t="shared" si="41"/>
        <v/>
      </c>
      <c r="M2661" s="4"/>
    </row>
    <row r="2662" spans="1:13" x14ac:dyDescent="0.25">
      <c r="A2662" t="s">
        <v>1066</v>
      </c>
      <c r="B2662" t="s">
        <v>27</v>
      </c>
      <c r="C2662" t="s">
        <v>1817</v>
      </c>
      <c r="D2662" t="s">
        <v>1038</v>
      </c>
      <c r="E2662" t="s">
        <v>1801</v>
      </c>
      <c r="F2662" t="s">
        <v>24</v>
      </c>
      <c r="G2662" s="4">
        <v>6021000</v>
      </c>
      <c r="H2662" s="4"/>
      <c r="I2662" s="4"/>
      <c r="J2662" s="4">
        <v>6021000</v>
      </c>
      <c r="L2662" s="4" t="str">
        <f t="shared" si="41"/>
        <v/>
      </c>
      <c r="M2662" s="4"/>
    </row>
    <row r="2663" spans="1:13" x14ac:dyDescent="0.25">
      <c r="A2663" t="s">
        <v>1066</v>
      </c>
      <c r="B2663" t="s">
        <v>27</v>
      </c>
      <c r="C2663" t="s">
        <v>1871</v>
      </c>
      <c r="D2663" t="s">
        <v>1038</v>
      </c>
      <c r="E2663" t="s">
        <v>1801</v>
      </c>
      <c r="F2663" t="s">
        <v>24</v>
      </c>
      <c r="G2663" s="4">
        <v>6502000</v>
      </c>
      <c r="H2663" s="4"/>
      <c r="I2663" s="4"/>
      <c r="J2663" s="4">
        <v>6502000</v>
      </c>
      <c r="L2663" s="4" t="str">
        <f t="shared" si="41"/>
        <v/>
      </c>
      <c r="M2663" s="4"/>
    </row>
    <row r="2664" spans="1:13" x14ac:dyDescent="0.25">
      <c r="A2664" t="s">
        <v>1066</v>
      </c>
      <c r="B2664" t="s">
        <v>27</v>
      </c>
      <c r="C2664" t="s">
        <v>529</v>
      </c>
      <c r="D2664" t="s">
        <v>1038</v>
      </c>
      <c r="E2664" t="s">
        <v>1801</v>
      </c>
      <c r="F2664" t="s">
        <v>24</v>
      </c>
      <c r="G2664" s="4">
        <v>0</v>
      </c>
      <c r="H2664" s="4"/>
      <c r="I2664" s="4"/>
      <c r="J2664" s="4">
        <v>0</v>
      </c>
      <c r="L2664" s="4" t="str">
        <f t="shared" si="41"/>
        <v/>
      </c>
      <c r="M2664" s="4"/>
    </row>
    <row r="2665" spans="1:13" x14ac:dyDescent="0.25">
      <c r="A2665" t="s">
        <v>1066</v>
      </c>
      <c r="B2665" t="s">
        <v>27</v>
      </c>
      <c r="C2665" t="s">
        <v>209</v>
      </c>
      <c r="D2665" t="s">
        <v>1038</v>
      </c>
      <c r="E2665" t="s">
        <v>1801</v>
      </c>
      <c r="F2665" t="s">
        <v>24</v>
      </c>
      <c r="G2665" s="4">
        <v>3.42</v>
      </c>
      <c r="H2665" s="4"/>
      <c r="I2665" s="4"/>
      <c r="J2665" s="4">
        <v>3.42</v>
      </c>
      <c r="L2665" s="4" t="str">
        <f t="shared" si="41"/>
        <v/>
      </c>
      <c r="M2665" s="4"/>
    </row>
    <row r="2666" spans="1:13" x14ac:dyDescent="0.25">
      <c r="A2666" t="s">
        <v>1066</v>
      </c>
      <c r="B2666" t="s">
        <v>27</v>
      </c>
      <c r="C2666" t="s">
        <v>990</v>
      </c>
      <c r="D2666" t="s">
        <v>1038</v>
      </c>
      <c r="E2666" t="s">
        <v>1801</v>
      </c>
      <c r="F2666" t="s">
        <v>24</v>
      </c>
      <c r="G2666" s="4">
        <v>143753.67000000001</v>
      </c>
      <c r="H2666" s="4"/>
      <c r="I2666" s="4">
        <v>-13400</v>
      </c>
      <c r="J2666" s="4">
        <v>130353.67000000001</v>
      </c>
      <c r="L2666" s="4" t="str">
        <f t="shared" si="41"/>
        <v/>
      </c>
      <c r="M2666" s="4"/>
    </row>
    <row r="2667" spans="1:13" x14ac:dyDescent="0.25">
      <c r="A2667" t="s">
        <v>1066</v>
      </c>
      <c r="B2667" t="s">
        <v>27</v>
      </c>
      <c r="C2667" t="s">
        <v>991</v>
      </c>
      <c r="D2667" t="s">
        <v>1038</v>
      </c>
      <c r="E2667" t="s">
        <v>1801</v>
      </c>
      <c r="F2667" t="s">
        <v>24</v>
      </c>
      <c r="G2667" s="4">
        <v>1266277.6000000001</v>
      </c>
      <c r="H2667" s="4"/>
      <c r="I2667" s="4">
        <v>-80892.83</v>
      </c>
      <c r="J2667" s="4">
        <v>1185384.77</v>
      </c>
      <c r="L2667" s="4" t="str">
        <f t="shared" si="41"/>
        <v/>
      </c>
      <c r="M2667" s="4"/>
    </row>
    <row r="2668" spans="1:13" x14ac:dyDescent="0.25">
      <c r="A2668" t="s">
        <v>1066</v>
      </c>
      <c r="B2668" t="s">
        <v>27</v>
      </c>
      <c r="C2668" t="s">
        <v>992</v>
      </c>
      <c r="D2668" t="s">
        <v>1038</v>
      </c>
      <c r="E2668" t="s">
        <v>1801</v>
      </c>
      <c r="F2668" t="s">
        <v>24</v>
      </c>
      <c r="G2668" s="4">
        <v>1304732.99</v>
      </c>
      <c r="H2668" s="4"/>
      <c r="I2668" s="4">
        <v>-610251.52000000002</v>
      </c>
      <c r="J2668" s="4">
        <v>694481.47</v>
      </c>
      <c r="L2668" s="4" t="str">
        <f t="shared" si="41"/>
        <v/>
      </c>
      <c r="M2668" s="4"/>
    </row>
    <row r="2669" spans="1:13" x14ac:dyDescent="0.25">
      <c r="A2669" t="s">
        <v>1066</v>
      </c>
      <c r="B2669" t="s">
        <v>27</v>
      </c>
      <c r="C2669" t="s">
        <v>993</v>
      </c>
      <c r="D2669" t="s">
        <v>1038</v>
      </c>
      <c r="E2669" t="s">
        <v>1801</v>
      </c>
      <c r="F2669" t="s">
        <v>24</v>
      </c>
      <c r="G2669" s="4">
        <v>1636615.77</v>
      </c>
      <c r="H2669" s="4"/>
      <c r="I2669" s="4">
        <v>-1435920.19</v>
      </c>
      <c r="J2669" s="4">
        <v>200695.58000000007</v>
      </c>
      <c r="L2669" s="4" t="str">
        <f t="shared" si="41"/>
        <v/>
      </c>
      <c r="M2669" s="4"/>
    </row>
    <row r="2670" spans="1:13" x14ac:dyDescent="0.25">
      <c r="A2670" t="s">
        <v>1066</v>
      </c>
      <c r="B2670" t="s">
        <v>27</v>
      </c>
      <c r="C2670" t="s">
        <v>994</v>
      </c>
      <c r="D2670" t="s">
        <v>1038</v>
      </c>
      <c r="E2670" t="s">
        <v>1745</v>
      </c>
      <c r="F2670" t="s">
        <v>24</v>
      </c>
      <c r="G2670" s="4"/>
      <c r="H2670" s="4"/>
      <c r="I2670" s="4">
        <v>0</v>
      </c>
      <c r="J2670" s="4">
        <v>0</v>
      </c>
      <c r="L2670" s="4" t="str">
        <f t="shared" si="41"/>
        <v/>
      </c>
      <c r="M2670" s="4"/>
    </row>
    <row r="2671" spans="1:13" x14ac:dyDescent="0.25">
      <c r="A2671" t="s">
        <v>1066</v>
      </c>
      <c r="B2671" t="s">
        <v>27</v>
      </c>
      <c r="C2671" t="s">
        <v>994</v>
      </c>
      <c r="D2671" t="s">
        <v>1038</v>
      </c>
      <c r="E2671" t="s">
        <v>1801</v>
      </c>
      <c r="F2671" t="s">
        <v>24</v>
      </c>
      <c r="G2671" s="4">
        <v>892814.06</v>
      </c>
      <c r="H2671" s="4"/>
      <c r="I2671" s="4">
        <v>-453578.41</v>
      </c>
      <c r="J2671" s="4">
        <v>439235.65000000008</v>
      </c>
      <c r="L2671" s="4" t="str">
        <f t="shared" si="41"/>
        <v/>
      </c>
      <c r="M2671" s="4"/>
    </row>
    <row r="2672" spans="1:13" x14ac:dyDescent="0.25">
      <c r="A2672" t="s">
        <v>1066</v>
      </c>
      <c r="B2672" t="s">
        <v>27</v>
      </c>
      <c r="C2672" t="s">
        <v>995</v>
      </c>
      <c r="D2672" t="s">
        <v>1038</v>
      </c>
      <c r="E2672" t="s">
        <v>1801</v>
      </c>
      <c r="F2672" t="s">
        <v>24</v>
      </c>
      <c r="G2672" s="4">
        <v>2013431.76</v>
      </c>
      <c r="H2672" s="4"/>
      <c r="I2672" s="4">
        <v>-1727038.9</v>
      </c>
      <c r="J2672" s="4">
        <v>286392.8600000001</v>
      </c>
      <c r="L2672" s="4" t="str">
        <f t="shared" si="41"/>
        <v/>
      </c>
      <c r="M2672" s="4"/>
    </row>
    <row r="2673" spans="1:13" x14ac:dyDescent="0.25">
      <c r="A2673" t="s">
        <v>1066</v>
      </c>
      <c r="B2673" t="s">
        <v>27</v>
      </c>
      <c r="C2673" t="s">
        <v>530</v>
      </c>
      <c r="D2673" t="s">
        <v>1038</v>
      </c>
      <c r="E2673" t="s">
        <v>1801</v>
      </c>
      <c r="F2673" t="s">
        <v>24</v>
      </c>
      <c r="G2673" s="4">
        <v>0</v>
      </c>
      <c r="H2673" s="4"/>
      <c r="I2673" s="4"/>
      <c r="J2673" s="4">
        <v>0</v>
      </c>
      <c r="L2673" s="4" t="str">
        <f t="shared" si="41"/>
        <v/>
      </c>
      <c r="M2673" s="4"/>
    </row>
    <row r="2674" spans="1:13" x14ac:dyDescent="0.25">
      <c r="A2674" t="s">
        <v>1066</v>
      </c>
      <c r="B2674" t="s">
        <v>27</v>
      </c>
      <c r="C2674" t="s">
        <v>210</v>
      </c>
      <c r="D2674" t="s">
        <v>1038</v>
      </c>
      <c r="E2674" t="s">
        <v>1801</v>
      </c>
      <c r="F2674" t="s">
        <v>24</v>
      </c>
      <c r="G2674" s="4">
        <v>37032.32</v>
      </c>
      <c r="H2674" s="4"/>
      <c r="I2674" s="4"/>
      <c r="J2674" s="4">
        <v>37032.32</v>
      </c>
      <c r="L2674" s="4" t="str">
        <f t="shared" si="41"/>
        <v/>
      </c>
      <c r="M2674" s="4"/>
    </row>
    <row r="2675" spans="1:13" x14ac:dyDescent="0.25">
      <c r="A2675" t="s">
        <v>1066</v>
      </c>
      <c r="B2675" t="s">
        <v>27</v>
      </c>
      <c r="C2675" t="s">
        <v>531</v>
      </c>
      <c r="D2675" t="s">
        <v>1038</v>
      </c>
      <c r="E2675" t="s">
        <v>1801</v>
      </c>
      <c r="F2675" t="s">
        <v>24</v>
      </c>
      <c r="G2675" s="4">
        <v>0</v>
      </c>
      <c r="H2675" s="4"/>
      <c r="I2675" s="4"/>
      <c r="J2675" s="4">
        <v>0</v>
      </c>
      <c r="L2675" s="4" t="str">
        <f t="shared" si="41"/>
        <v/>
      </c>
      <c r="M2675" s="4"/>
    </row>
    <row r="2676" spans="1:13" x14ac:dyDescent="0.25">
      <c r="A2676" t="s">
        <v>1066</v>
      </c>
      <c r="B2676" t="s">
        <v>27</v>
      </c>
      <c r="C2676" t="s">
        <v>532</v>
      </c>
      <c r="D2676" t="s">
        <v>1038</v>
      </c>
      <c r="E2676" t="s">
        <v>1801</v>
      </c>
      <c r="F2676" t="s">
        <v>24</v>
      </c>
      <c r="G2676" s="4">
        <v>0</v>
      </c>
      <c r="H2676" s="4"/>
      <c r="I2676" s="4"/>
      <c r="J2676" s="4">
        <v>0</v>
      </c>
      <c r="L2676" s="4" t="str">
        <f t="shared" si="41"/>
        <v/>
      </c>
      <c r="M2676" s="4"/>
    </row>
    <row r="2677" spans="1:13" x14ac:dyDescent="0.25">
      <c r="A2677" t="s">
        <v>1066</v>
      </c>
      <c r="B2677" t="s">
        <v>27</v>
      </c>
      <c r="C2677" t="s">
        <v>211</v>
      </c>
      <c r="D2677" t="s">
        <v>1038</v>
      </c>
      <c r="E2677" t="s">
        <v>1801</v>
      </c>
      <c r="F2677" t="s">
        <v>24</v>
      </c>
      <c r="G2677" s="4">
        <v>1471.38</v>
      </c>
      <c r="H2677" s="4"/>
      <c r="I2677" s="4"/>
      <c r="J2677" s="4">
        <v>1471.38</v>
      </c>
      <c r="L2677" s="4" t="str">
        <f t="shared" si="41"/>
        <v/>
      </c>
      <c r="M2677" s="4"/>
    </row>
    <row r="2678" spans="1:13" x14ac:dyDescent="0.25">
      <c r="A2678" t="s">
        <v>1066</v>
      </c>
      <c r="B2678" t="s">
        <v>27</v>
      </c>
      <c r="C2678" t="s">
        <v>996</v>
      </c>
      <c r="D2678" t="s">
        <v>1038</v>
      </c>
      <c r="E2678" t="s">
        <v>1801</v>
      </c>
      <c r="F2678" t="s">
        <v>24</v>
      </c>
      <c r="G2678" s="4">
        <v>95134.79</v>
      </c>
      <c r="H2678" s="4"/>
      <c r="I2678" s="4">
        <v>-44682.77</v>
      </c>
      <c r="J2678" s="4">
        <v>50452.02</v>
      </c>
      <c r="L2678" s="4" t="str">
        <f t="shared" si="41"/>
        <v/>
      </c>
      <c r="M2678" s="4"/>
    </row>
    <row r="2679" spans="1:13" x14ac:dyDescent="0.25">
      <c r="A2679" t="s">
        <v>1066</v>
      </c>
      <c r="B2679" t="s">
        <v>27</v>
      </c>
      <c r="C2679" t="s">
        <v>997</v>
      </c>
      <c r="D2679" t="s">
        <v>1038</v>
      </c>
      <c r="E2679" t="s">
        <v>1801</v>
      </c>
      <c r="F2679" t="s">
        <v>24</v>
      </c>
      <c r="G2679" s="4">
        <v>737411.62</v>
      </c>
      <c r="H2679" s="4"/>
      <c r="I2679" s="4">
        <v>-643754.99</v>
      </c>
      <c r="J2679" s="4">
        <v>93656.63</v>
      </c>
      <c r="L2679" s="4" t="str">
        <f t="shared" si="41"/>
        <v/>
      </c>
      <c r="M2679" s="4"/>
    </row>
    <row r="2680" spans="1:13" x14ac:dyDescent="0.25">
      <c r="A2680" t="s">
        <v>1066</v>
      </c>
      <c r="B2680" t="s">
        <v>27</v>
      </c>
      <c r="C2680" t="s">
        <v>212</v>
      </c>
      <c r="D2680" t="s">
        <v>1038</v>
      </c>
      <c r="E2680" t="s">
        <v>1801</v>
      </c>
      <c r="F2680" t="s">
        <v>24</v>
      </c>
      <c r="G2680" s="4">
        <v>0</v>
      </c>
      <c r="H2680" s="4"/>
      <c r="I2680" s="4"/>
      <c r="J2680" s="4">
        <v>0</v>
      </c>
      <c r="L2680" s="4" t="str">
        <f t="shared" si="41"/>
        <v/>
      </c>
      <c r="M2680" s="4"/>
    </row>
    <row r="2681" spans="1:13" x14ac:dyDescent="0.25">
      <c r="A2681" t="s">
        <v>1066</v>
      </c>
      <c r="B2681" t="s">
        <v>27</v>
      </c>
      <c r="C2681" t="s">
        <v>998</v>
      </c>
      <c r="D2681" t="s">
        <v>1038</v>
      </c>
      <c r="E2681" t="s">
        <v>1801</v>
      </c>
      <c r="F2681" t="s">
        <v>24</v>
      </c>
      <c r="G2681" s="4">
        <v>1116854.95</v>
      </c>
      <c r="H2681" s="4"/>
      <c r="I2681" s="4">
        <v>-849087.95</v>
      </c>
      <c r="J2681" s="4">
        <v>267767</v>
      </c>
      <c r="L2681" s="4" t="str">
        <f t="shared" si="41"/>
        <v/>
      </c>
      <c r="M2681" s="4"/>
    </row>
    <row r="2682" spans="1:13" x14ac:dyDescent="0.25">
      <c r="A2682" t="s">
        <v>1066</v>
      </c>
      <c r="B2682" t="s">
        <v>27</v>
      </c>
      <c r="C2682" t="s">
        <v>999</v>
      </c>
      <c r="D2682" t="s">
        <v>1038</v>
      </c>
      <c r="E2682" t="s">
        <v>1801</v>
      </c>
      <c r="F2682" t="s">
        <v>24</v>
      </c>
      <c r="G2682" s="4">
        <v>400577.76</v>
      </c>
      <c r="H2682" s="4"/>
      <c r="I2682" s="4">
        <v>-169803.92</v>
      </c>
      <c r="J2682" s="4">
        <v>230773.84</v>
      </c>
      <c r="L2682" s="4" t="str">
        <f t="shared" si="41"/>
        <v/>
      </c>
      <c r="M2682" s="4"/>
    </row>
    <row r="2683" spans="1:13" x14ac:dyDescent="0.25">
      <c r="A2683" t="s">
        <v>1066</v>
      </c>
      <c r="B2683" t="s">
        <v>27</v>
      </c>
      <c r="C2683" t="s">
        <v>1000</v>
      </c>
      <c r="D2683" t="s">
        <v>1038</v>
      </c>
      <c r="E2683" t="s">
        <v>1801</v>
      </c>
      <c r="F2683" t="s">
        <v>24</v>
      </c>
      <c r="G2683" s="4">
        <v>3058584.05</v>
      </c>
      <c r="H2683" s="4"/>
      <c r="I2683" s="4">
        <v>-2162791.21</v>
      </c>
      <c r="J2683" s="4">
        <v>895792.83999999985</v>
      </c>
      <c r="L2683" s="4" t="str">
        <f t="shared" si="41"/>
        <v/>
      </c>
      <c r="M2683" s="4"/>
    </row>
    <row r="2684" spans="1:13" x14ac:dyDescent="0.25">
      <c r="A2684" t="s">
        <v>1066</v>
      </c>
      <c r="B2684" t="s">
        <v>27</v>
      </c>
      <c r="C2684" t="s">
        <v>1001</v>
      </c>
      <c r="D2684" t="s">
        <v>1038</v>
      </c>
      <c r="E2684" t="s">
        <v>1801</v>
      </c>
      <c r="F2684" t="s">
        <v>24</v>
      </c>
      <c r="G2684" s="4">
        <v>3591900</v>
      </c>
      <c r="H2684" s="4"/>
      <c r="I2684" s="4">
        <v>-330337.02</v>
      </c>
      <c r="J2684" s="4">
        <v>3261562.98</v>
      </c>
      <c r="L2684" s="4" t="str">
        <f t="shared" si="41"/>
        <v/>
      </c>
      <c r="M2684" s="4"/>
    </row>
    <row r="2685" spans="1:13" x14ac:dyDescent="0.25">
      <c r="A2685" t="s">
        <v>1066</v>
      </c>
      <c r="B2685" t="s">
        <v>27</v>
      </c>
      <c r="C2685" t="s">
        <v>1002</v>
      </c>
      <c r="D2685" t="s">
        <v>1038</v>
      </c>
      <c r="E2685" t="s">
        <v>1801</v>
      </c>
      <c r="F2685" t="s">
        <v>24</v>
      </c>
      <c r="G2685" s="4">
        <v>1931025.02</v>
      </c>
      <c r="H2685" s="4"/>
      <c r="I2685" s="4">
        <v>-54527.75</v>
      </c>
      <c r="J2685" s="4">
        <v>1876497.27</v>
      </c>
      <c r="L2685" s="4" t="str">
        <f t="shared" si="41"/>
        <v/>
      </c>
      <c r="M2685" s="4"/>
    </row>
    <row r="2686" spans="1:13" x14ac:dyDescent="0.25">
      <c r="A2686" t="s">
        <v>1066</v>
      </c>
      <c r="B2686" t="s">
        <v>27</v>
      </c>
      <c r="C2686" t="s">
        <v>1003</v>
      </c>
      <c r="D2686" t="s">
        <v>1038</v>
      </c>
      <c r="E2686" t="s">
        <v>1745</v>
      </c>
      <c r="F2686" t="s">
        <v>24</v>
      </c>
      <c r="G2686" s="4"/>
      <c r="H2686" s="4"/>
      <c r="I2686" s="4">
        <v>0</v>
      </c>
      <c r="J2686" s="4">
        <v>0</v>
      </c>
      <c r="L2686" s="4" t="str">
        <f t="shared" si="41"/>
        <v/>
      </c>
      <c r="M2686" s="4"/>
    </row>
    <row r="2687" spans="1:13" x14ac:dyDescent="0.25">
      <c r="A2687" t="s">
        <v>1066</v>
      </c>
      <c r="B2687" t="s">
        <v>27</v>
      </c>
      <c r="C2687" t="s">
        <v>1003</v>
      </c>
      <c r="D2687" t="s">
        <v>1038</v>
      </c>
      <c r="E2687" t="s">
        <v>1801</v>
      </c>
      <c r="F2687" t="s">
        <v>24</v>
      </c>
      <c r="G2687" s="4">
        <v>579107.11</v>
      </c>
      <c r="H2687" s="4"/>
      <c r="I2687" s="4">
        <v>-312801.59000000003</v>
      </c>
      <c r="J2687" s="4">
        <v>266305.51999999996</v>
      </c>
      <c r="L2687" s="4" t="str">
        <f t="shared" si="41"/>
        <v/>
      </c>
      <c r="M2687" s="4"/>
    </row>
    <row r="2688" spans="1:13" x14ac:dyDescent="0.25">
      <c r="A2688" t="s">
        <v>1066</v>
      </c>
      <c r="B2688" t="s">
        <v>27</v>
      </c>
      <c r="C2688" t="s">
        <v>533</v>
      </c>
      <c r="D2688" t="s">
        <v>1038</v>
      </c>
      <c r="E2688" t="s">
        <v>1801</v>
      </c>
      <c r="F2688" t="s">
        <v>24</v>
      </c>
      <c r="G2688" s="4">
        <v>0</v>
      </c>
      <c r="H2688" s="4"/>
      <c r="I2688" s="4"/>
      <c r="J2688" s="4">
        <v>0</v>
      </c>
      <c r="L2688" s="4" t="str">
        <f t="shared" si="41"/>
        <v/>
      </c>
      <c r="M2688" s="4"/>
    </row>
    <row r="2689" spans="1:13" x14ac:dyDescent="0.25">
      <c r="A2689" t="s">
        <v>1066</v>
      </c>
      <c r="B2689" t="s">
        <v>27</v>
      </c>
      <c r="C2689" t="s">
        <v>534</v>
      </c>
      <c r="D2689" t="s">
        <v>1038</v>
      </c>
      <c r="E2689" t="s">
        <v>1801</v>
      </c>
      <c r="F2689" t="s">
        <v>24</v>
      </c>
      <c r="G2689" s="4">
        <v>0</v>
      </c>
      <c r="H2689" s="4"/>
      <c r="I2689" s="4"/>
      <c r="J2689" s="4">
        <v>0</v>
      </c>
      <c r="L2689" s="4" t="str">
        <f t="shared" si="41"/>
        <v/>
      </c>
      <c r="M2689" s="4"/>
    </row>
    <row r="2690" spans="1:13" x14ac:dyDescent="0.25">
      <c r="A2690" t="s">
        <v>1066</v>
      </c>
      <c r="B2690" t="s">
        <v>27</v>
      </c>
      <c r="C2690" t="s">
        <v>535</v>
      </c>
      <c r="D2690" t="s">
        <v>1038</v>
      </c>
      <c r="E2690" t="s">
        <v>1801</v>
      </c>
      <c r="F2690" t="s">
        <v>24</v>
      </c>
      <c r="G2690" s="4">
        <v>0</v>
      </c>
      <c r="H2690" s="4"/>
      <c r="I2690" s="4"/>
      <c r="J2690" s="4">
        <v>0</v>
      </c>
      <c r="L2690" s="4" t="str">
        <f t="shared" si="41"/>
        <v/>
      </c>
      <c r="M2690" s="4"/>
    </row>
    <row r="2691" spans="1:13" x14ac:dyDescent="0.25">
      <c r="A2691" t="s">
        <v>1066</v>
      </c>
      <c r="B2691" t="s">
        <v>27</v>
      </c>
      <c r="C2691" t="s">
        <v>213</v>
      </c>
      <c r="D2691" t="s">
        <v>1038</v>
      </c>
      <c r="E2691" t="s">
        <v>1801</v>
      </c>
      <c r="F2691" t="s">
        <v>24</v>
      </c>
      <c r="G2691" s="4">
        <v>0</v>
      </c>
      <c r="H2691" s="4"/>
      <c r="I2691" s="4"/>
      <c r="J2691" s="4">
        <v>0</v>
      </c>
      <c r="L2691" s="4" t="str">
        <f t="shared" si="41"/>
        <v/>
      </c>
      <c r="M2691" s="4"/>
    </row>
    <row r="2692" spans="1:13" x14ac:dyDescent="0.25">
      <c r="A2692" t="s">
        <v>1066</v>
      </c>
      <c r="B2692" t="s">
        <v>27</v>
      </c>
      <c r="C2692" t="s">
        <v>214</v>
      </c>
      <c r="D2692" t="s">
        <v>1038</v>
      </c>
      <c r="E2692" t="s">
        <v>1801</v>
      </c>
      <c r="F2692" t="s">
        <v>24</v>
      </c>
      <c r="G2692" s="4">
        <v>0</v>
      </c>
      <c r="H2692" s="4"/>
      <c r="I2692" s="4"/>
      <c r="J2692" s="4">
        <v>0</v>
      </c>
      <c r="L2692" s="4" t="str">
        <f t="shared" si="41"/>
        <v/>
      </c>
      <c r="M2692" s="4"/>
    </row>
    <row r="2693" spans="1:13" x14ac:dyDescent="0.25">
      <c r="A2693" t="s">
        <v>1066</v>
      </c>
      <c r="B2693" t="s">
        <v>27</v>
      </c>
      <c r="C2693" t="s">
        <v>215</v>
      </c>
      <c r="D2693" t="s">
        <v>1038</v>
      </c>
      <c r="E2693" t="s">
        <v>1801</v>
      </c>
      <c r="F2693" t="s">
        <v>24</v>
      </c>
      <c r="G2693" s="4">
        <v>5213941.16</v>
      </c>
      <c r="H2693" s="4"/>
      <c r="I2693" s="4">
        <v>-244597.58</v>
      </c>
      <c r="J2693" s="4">
        <v>4969343.58</v>
      </c>
      <c r="L2693" s="4" t="str">
        <f t="shared" si="41"/>
        <v/>
      </c>
      <c r="M2693" s="4"/>
    </row>
    <row r="2694" spans="1:13" x14ac:dyDescent="0.25">
      <c r="A2694" t="s">
        <v>1066</v>
      </c>
      <c r="B2694" t="s">
        <v>27</v>
      </c>
      <c r="C2694" t="s">
        <v>536</v>
      </c>
      <c r="D2694" t="s">
        <v>1038</v>
      </c>
      <c r="E2694" t="s">
        <v>1801</v>
      </c>
      <c r="F2694" t="s">
        <v>24</v>
      </c>
      <c r="G2694" s="4">
        <v>0</v>
      </c>
      <c r="H2694" s="4"/>
      <c r="I2694" s="4"/>
      <c r="J2694" s="4">
        <v>0</v>
      </c>
      <c r="L2694" s="4" t="str">
        <f t="shared" si="41"/>
        <v/>
      </c>
      <c r="M2694" s="4"/>
    </row>
    <row r="2695" spans="1:13" x14ac:dyDescent="0.25">
      <c r="A2695" t="s">
        <v>1066</v>
      </c>
      <c r="B2695" t="s">
        <v>27</v>
      </c>
      <c r="C2695" t="s">
        <v>537</v>
      </c>
      <c r="D2695" t="s">
        <v>1038</v>
      </c>
      <c r="E2695" t="s">
        <v>1801</v>
      </c>
      <c r="F2695" t="s">
        <v>24</v>
      </c>
      <c r="G2695" s="4">
        <v>0</v>
      </c>
      <c r="H2695" s="4"/>
      <c r="I2695" s="4"/>
      <c r="J2695" s="4">
        <v>0</v>
      </c>
      <c r="L2695" s="4" t="str">
        <f t="shared" ref="L2695:L2758" si="42">IF(AND(J2695&gt;0.009,I2695&lt;0.001,OR(E2695 = "2025", E2695 = "FY2024", E2695 = "FY2023", E2695 = "FY2022", E2695 = "FY2021", E2695="FY2020", E2695 = "FY2019", E2695="FY2018",E2695="FY2017",E2695="FY2016",E2695="FY2015"),OR(D2695="E, A",D2695="R, A",D2695="R, C")), "Reversion Needed",IF(AND(J2695&gt;0.009,I2695&lt;0.001,OR(E2695 = "FY2025", E2695 = "FY2024", E2695 = "FY2023", E2695 = "FY2022", E2695="FY2021", E2695="FY2020", E2695 = "FY2019", E2695 = "FY2018", E2695="FY2017",E2695="FY2016",E2695="FY2015"),OR(D2695="E, B",D2695="R, B")), "Reversion Needed", ""))</f>
        <v/>
      </c>
      <c r="M2695" s="4"/>
    </row>
    <row r="2696" spans="1:13" x14ac:dyDescent="0.25">
      <c r="A2696" t="s">
        <v>1066</v>
      </c>
      <c r="B2696" t="s">
        <v>27</v>
      </c>
      <c r="C2696" t="s">
        <v>216</v>
      </c>
      <c r="D2696" t="s">
        <v>1038</v>
      </c>
      <c r="E2696" t="s">
        <v>1801</v>
      </c>
      <c r="F2696" t="s">
        <v>24</v>
      </c>
      <c r="G2696" s="4">
        <v>64041.51</v>
      </c>
      <c r="H2696" s="4"/>
      <c r="I2696" s="4"/>
      <c r="J2696" s="4">
        <v>64041.51</v>
      </c>
      <c r="L2696" s="4" t="str">
        <f t="shared" si="42"/>
        <v/>
      </c>
      <c r="M2696" s="4"/>
    </row>
    <row r="2697" spans="1:13" x14ac:dyDescent="0.25">
      <c r="A2697" t="s">
        <v>1066</v>
      </c>
      <c r="B2697" t="s">
        <v>27</v>
      </c>
      <c r="C2697" t="s">
        <v>1695</v>
      </c>
      <c r="D2697" t="s">
        <v>1038</v>
      </c>
      <c r="E2697" t="s">
        <v>1801</v>
      </c>
      <c r="F2697" t="s">
        <v>24</v>
      </c>
      <c r="G2697" s="4">
        <v>7649000</v>
      </c>
      <c r="H2697" s="4"/>
      <c r="I2697" s="4"/>
      <c r="J2697" s="4">
        <v>7649000</v>
      </c>
      <c r="L2697" s="4" t="str">
        <f t="shared" si="42"/>
        <v/>
      </c>
      <c r="M2697" s="4"/>
    </row>
    <row r="2698" spans="1:13" x14ac:dyDescent="0.25">
      <c r="A2698" t="s">
        <v>1066</v>
      </c>
      <c r="B2698" t="s">
        <v>27</v>
      </c>
      <c r="C2698" t="s">
        <v>1698</v>
      </c>
      <c r="D2698" t="s">
        <v>1038</v>
      </c>
      <c r="E2698" t="s">
        <v>1801</v>
      </c>
      <c r="F2698" t="s">
        <v>24</v>
      </c>
      <c r="G2698" s="4">
        <v>4512000</v>
      </c>
      <c r="H2698" s="4"/>
      <c r="I2698" s="4"/>
      <c r="J2698" s="4">
        <v>4512000</v>
      </c>
      <c r="L2698" s="4" t="str">
        <f t="shared" si="42"/>
        <v/>
      </c>
      <c r="M2698" s="4"/>
    </row>
    <row r="2699" spans="1:13" x14ac:dyDescent="0.25">
      <c r="A2699" t="s">
        <v>1066</v>
      </c>
      <c r="B2699" t="s">
        <v>27</v>
      </c>
      <c r="C2699" t="s">
        <v>1686</v>
      </c>
      <c r="D2699" t="s">
        <v>1038</v>
      </c>
      <c r="E2699" t="s">
        <v>1801</v>
      </c>
      <c r="F2699" t="s">
        <v>24</v>
      </c>
      <c r="G2699" s="4">
        <v>3023000</v>
      </c>
      <c r="H2699" s="4"/>
      <c r="I2699" s="4">
        <v>-250791.15</v>
      </c>
      <c r="J2699" s="4">
        <v>2772208.85</v>
      </c>
      <c r="L2699" s="4" t="str">
        <f t="shared" si="42"/>
        <v/>
      </c>
      <c r="M2699" s="4"/>
    </row>
    <row r="2700" spans="1:13" x14ac:dyDescent="0.25">
      <c r="A2700" t="s">
        <v>1066</v>
      </c>
      <c r="B2700" t="s">
        <v>27</v>
      </c>
      <c r="C2700" t="s">
        <v>1703</v>
      </c>
      <c r="D2700" t="s">
        <v>1038</v>
      </c>
      <c r="E2700" t="s">
        <v>1801</v>
      </c>
      <c r="F2700" t="s">
        <v>24</v>
      </c>
      <c r="G2700" s="4">
        <v>3930000</v>
      </c>
      <c r="H2700" s="4"/>
      <c r="I2700" s="4">
        <v>-326036.43</v>
      </c>
      <c r="J2700" s="4">
        <v>3603963.57</v>
      </c>
      <c r="L2700" s="4" t="str">
        <f t="shared" si="42"/>
        <v/>
      </c>
      <c r="M2700" s="4"/>
    </row>
    <row r="2701" spans="1:13" x14ac:dyDescent="0.25">
      <c r="A2701" t="s">
        <v>1066</v>
      </c>
      <c r="B2701" t="s">
        <v>27</v>
      </c>
      <c r="C2701" t="s">
        <v>1845</v>
      </c>
      <c r="D2701" t="s">
        <v>1038</v>
      </c>
      <c r="E2701" t="s">
        <v>1801</v>
      </c>
      <c r="F2701" t="s">
        <v>24</v>
      </c>
      <c r="G2701" s="4">
        <v>6176000</v>
      </c>
      <c r="H2701" s="4"/>
      <c r="I2701" s="4"/>
      <c r="J2701" s="4">
        <v>6176000</v>
      </c>
      <c r="L2701" s="4" t="str">
        <f t="shared" si="42"/>
        <v/>
      </c>
      <c r="M2701" s="4"/>
    </row>
    <row r="2702" spans="1:13" x14ac:dyDescent="0.25">
      <c r="A2702" t="s">
        <v>1066</v>
      </c>
      <c r="B2702" t="s">
        <v>27</v>
      </c>
      <c r="C2702" t="s">
        <v>538</v>
      </c>
      <c r="D2702" t="s">
        <v>1038</v>
      </c>
      <c r="E2702" t="s">
        <v>1801</v>
      </c>
      <c r="F2702" t="s">
        <v>24</v>
      </c>
      <c r="G2702" s="4">
        <v>0</v>
      </c>
      <c r="H2702" s="4"/>
      <c r="I2702" s="4"/>
      <c r="J2702" s="4">
        <v>0</v>
      </c>
      <c r="L2702" s="4" t="str">
        <f t="shared" si="42"/>
        <v/>
      </c>
      <c r="M2702" s="4"/>
    </row>
    <row r="2703" spans="1:13" x14ac:dyDescent="0.25">
      <c r="A2703" t="s">
        <v>1066</v>
      </c>
      <c r="B2703" t="s">
        <v>27</v>
      </c>
      <c r="C2703" t="s">
        <v>1813</v>
      </c>
      <c r="D2703" t="s">
        <v>1038</v>
      </c>
      <c r="E2703" t="s">
        <v>1801</v>
      </c>
      <c r="F2703" t="s">
        <v>24</v>
      </c>
      <c r="G2703" s="4">
        <v>6134000</v>
      </c>
      <c r="H2703" s="4"/>
      <c r="I2703" s="4"/>
      <c r="J2703" s="4">
        <v>6134000</v>
      </c>
      <c r="L2703" s="4" t="str">
        <f t="shared" si="42"/>
        <v/>
      </c>
      <c r="M2703" s="4"/>
    </row>
    <row r="2704" spans="1:13" x14ac:dyDescent="0.25">
      <c r="A2704" t="s">
        <v>1066</v>
      </c>
      <c r="B2704" t="s">
        <v>27</v>
      </c>
      <c r="C2704" t="s">
        <v>1853</v>
      </c>
      <c r="D2704" t="s">
        <v>1038</v>
      </c>
      <c r="E2704" t="s">
        <v>1801</v>
      </c>
      <c r="F2704" t="s">
        <v>24</v>
      </c>
      <c r="G2704" s="4">
        <v>4725000</v>
      </c>
      <c r="H2704" s="4"/>
      <c r="I2704" s="4"/>
      <c r="J2704" s="4">
        <v>4725000</v>
      </c>
      <c r="L2704" s="4" t="str">
        <f t="shared" si="42"/>
        <v/>
      </c>
      <c r="M2704" s="4"/>
    </row>
    <row r="2705" spans="1:13" x14ac:dyDescent="0.25">
      <c r="A2705" t="s">
        <v>1066</v>
      </c>
      <c r="B2705" t="s">
        <v>27</v>
      </c>
      <c r="C2705" t="s">
        <v>539</v>
      </c>
      <c r="D2705" t="s">
        <v>1038</v>
      </c>
      <c r="E2705" t="s">
        <v>1801</v>
      </c>
      <c r="F2705" t="s">
        <v>24</v>
      </c>
      <c r="G2705" s="4">
        <v>0</v>
      </c>
      <c r="H2705" s="4"/>
      <c r="I2705" s="4"/>
      <c r="J2705" s="4">
        <v>0</v>
      </c>
      <c r="L2705" s="4" t="str">
        <f t="shared" si="42"/>
        <v/>
      </c>
      <c r="M2705" s="4"/>
    </row>
    <row r="2706" spans="1:13" x14ac:dyDescent="0.25">
      <c r="A2706" t="s">
        <v>1066</v>
      </c>
      <c r="B2706" t="s">
        <v>27</v>
      </c>
      <c r="C2706" t="s">
        <v>1874</v>
      </c>
      <c r="D2706" t="s">
        <v>1038</v>
      </c>
      <c r="E2706" t="s">
        <v>1801</v>
      </c>
      <c r="F2706" t="s">
        <v>24</v>
      </c>
      <c r="G2706" s="4">
        <v>3151000</v>
      </c>
      <c r="H2706" s="4"/>
      <c r="I2706" s="4"/>
      <c r="J2706" s="4">
        <v>3151000</v>
      </c>
      <c r="L2706" s="4" t="str">
        <f t="shared" si="42"/>
        <v/>
      </c>
      <c r="M2706" s="4"/>
    </row>
    <row r="2707" spans="1:13" x14ac:dyDescent="0.25">
      <c r="A2707" t="s">
        <v>1066</v>
      </c>
      <c r="B2707" t="s">
        <v>27</v>
      </c>
      <c r="C2707" t="s">
        <v>1816</v>
      </c>
      <c r="D2707" t="s">
        <v>1038</v>
      </c>
      <c r="E2707" t="s">
        <v>1801</v>
      </c>
      <c r="F2707" t="s">
        <v>24</v>
      </c>
      <c r="G2707" s="4">
        <v>2357000</v>
      </c>
      <c r="H2707" s="4"/>
      <c r="I2707" s="4"/>
      <c r="J2707" s="4">
        <v>2357000</v>
      </c>
      <c r="L2707" s="4" t="str">
        <f t="shared" si="42"/>
        <v/>
      </c>
      <c r="M2707" s="4"/>
    </row>
    <row r="2708" spans="1:13" x14ac:dyDescent="0.25">
      <c r="A2708" t="s">
        <v>1066</v>
      </c>
      <c r="B2708" t="s">
        <v>27</v>
      </c>
      <c r="C2708" t="s">
        <v>1004</v>
      </c>
      <c r="D2708" t="s">
        <v>1038</v>
      </c>
      <c r="E2708" t="s">
        <v>1801</v>
      </c>
      <c r="F2708" t="s">
        <v>24</v>
      </c>
      <c r="G2708" s="4">
        <v>191901.87</v>
      </c>
      <c r="H2708" s="4"/>
      <c r="I2708" s="4">
        <v>-140856.95999999999</v>
      </c>
      <c r="J2708" s="4">
        <v>51044.91</v>
      </c>
      <c r="L2708" s="4" t="str">
        <f t="shared" si="42"/>
        <v/>
      </c>
      <c r="M2708" s="4"/>
    </row>
    <row r="2709" spans="1:13" x14ac:dyDescent="0.25">
      <c r="A2709" t="s">
        <v>1066</v>
      </c>
      <c r="B2709" t="s">
        <v>27</v>
      </c>
      <c r="C2709" t="s">
        <v>874</v>
      </c>
      <c r="D2709" t="s">
        <v>1038</v>
      </c>
      <c r="E2709" t="s">
        <v>1801</v>
      </c>
      <c r="F2709" t="s">
        <v>24</v>
      </c>
      <c r="G2709" s="4">
        <v>0.08</v>
      </c>
      <c r="H2709" s="4"/>
      <c r="I2709" s="4"/>
      <c r="J2709" s="4">
        <v>0.08</v>
      </c>
      <c r="L2709" s="4" t="str">
        <f t="shared" si="42"/>
        <v/>
      </c>
      <c r="M2709" s="4"/>
    </row>
    <row r="2710" spans="1:13" x14ac:dyDescent="0.25">
      <c r="A2710" t="s">
        <v>1066</v>
      </c>
      <c r="B2710" t="s">
        <v>27</v>
      </c>
      <c r="C2710" t="s">
        <v>217</v>
      </c>
      <c r="D2710" t="s">
        <v>1038</v>
      </c>
      <c r="E2710" t="s">
        <v>1801</v>
      </c>
      <c r="F2710" t="s">
        <v>24</v>
      </c>
      <c r="G2710" s="4">
        <v>0.87</v>
      </c>
      <c r="H2710" s="4"/>
      <c r="I2710" s="4"/>
      <c r="J2710" s="4">
        <v>0.87</v>
      </c>
      <c r="L2710" s="4" t="str">
        <f t="shared" si="42"/>
        <v/>
      </c>
      <c r="M2710" s="4"/>
    </row>
    <row r="2711" spans="1:13" x14ac:dyDescent="0.25">
      <c r="A2711" t="s">
        <v>1066</v>
      </c>
      <c r="B2711" t="s">
        <v>27</v>
      </c>
      <c r="C2711" t="s">
        <v>218</v>
      </c>
      <c r="D2711" t="s">
        <v>1038</v>
      </c>
      <c r="E2711" t="s">
        <v>1801</v>
      </c>
      <c r="F2711" t="s">
        <v>24</v>
      </c>
      <c r="G2711" s="4">
        <v>0</v>
      </c>
      <c r="H2711" s="4"/>
      <c r="I2711" s="4"/>
      <c r="J2711" s="4">
        <v>0</v>
      </c>
      <c r="L2711" s="4" t="str">
        <f t="shared" si="42"/>
        <v/>
      </c>
      <c r="M2711" s="4"/>
    </row>
    <row r="2712" spans="1:13" x14ac:dyDescent="0.25">
      <c r="A2712" t="s">
        <v>1066</v>
      </c>
      <c r="B2712" t="s">
        <v>27</v>
      </c>
      <c r="C2712" t="s">
        <v>219</v>
      </c>
      <c r="D2712" t="s">
        <v>1038</v>
      </c>
      <c r="E2712" t="s">
        <v>1801</v>
      </c>
      <c r="F2712" t="s">
        <v>24</v>
      </c>
      <c r="G2712" s="4">
        <v>0</v>
      </c>
      <c r="H2712" s="4"/>
      <c r="I2712" s="4"/>
      <c r="J2712" s="4">
        <v>0</v>
      </c>
      <c r="L2712" s="4" t="str">
        <f t="shared" si="42"/>
        <v/>
      </c>
      <c r="M2712" s="4"/>
    </row>
    <row r="2713" spans="1:13" x14ac:dyDescent="0.25">
      <c r="A2713" t="s">
        <v>1066</v>
      </c>
      <c r="B2713" t="s">
        <v>27</v>
      </c>
      <c r="C2713" t="s">
        <v>540</v>
      </c>
      <c r="D2713" t="s">
        <v>1038</v>
      </c>
      <c r="E2713" t="s">
        <v>1801</v>
      </c>
      <c r="F2713" t="s">
        <v>24</v>
      </c>
      <c r="G2713" s="4">
        <v>0</v>
      </c>
      <c r="H2713" s="4"/>
      <c r="I2713" s="4"/>
      <c r="J2713" s="4">
        <v>0</v>
      </c>
      <c r="L2713" s="4" t="str">
        <f t="shared" si="42"/>
        <v/>
      </c>
      <c r="M2713" s="4"/>
    </row>
    <row r="2714" spans="1:13" x14ac:dyDescent="0.25">
      <c r="A2714" t="s">
        <v>1066</v>
      </c>
      <c r="B2714" t="s">
        <v>27</v>
      </c>
      <c r="C2714" t="s">
        <v>220</v>
      </c>
      <c r="D2714" t="s">
        <v>1038</v>
      </c>
      <c r="E2714" t="s">
        <v>1801</v>
      </c>
      <c r="F2714" t="s">
        <v>24</v>
      </c>
      <c r="G2714" s="4">
        <v>0</v>
      </c>
      <c r="H2714" s="4"/>
      <c r="I2714" s="4"/>
      <c r="J2714" s="4">
        <v>0</v>
      </c>
      <c r="L2714" s="4" t="str">
        <f t="shared" si="42"/>
        <v/>
      </c>
      <c r="M2714" s="4"/>
    </row>
    <row r="2715" spans="1:13" x14ac:dyDescent="0.25">
      <c r="A2715" t="s">
        <v>1066</v>
      </c>
      <c r="B2715" t="s">
        <v>27</v>
      </c>
      <c r="C2715" t="s">
        <v>924</v>
      </c>
      <c r="D2715" t="s">
        <v>1038</v>
      </c>
      <c r="E2715" t="s">
        <v>1801</v>
      </c>
      <c r="F2715" t="s">
        <v>24</v>
      </c>
      <c r="G2715" s="4">
        <v>680.7</v>
      </c>
      <c r="H2715" s="4"/>
      <c r="I2715" s="4"/>
      <c r="J2715" s="4">
        <v>680.7</v>
      </c>
      <c r="L2715" s="4" t="str">
        <f t="shared" si="42"/>
        <v/>
      </c>
      <c r="M2715" s="4"/>
    </row>
    <row r="2716" spans="1:13" x14ac:dyDescent="0.25">
      <c r="A2716" t="s">
        <v>1066</v>
      </c>
      <c r="B2716" t="s">
        <v>27</v>
      </c>
      <c r="C2716" t="s">
        <v>933</v>
      </c>
      <c r="D2716" t="s">
        <v>1038</v>
      </c>
      <c r="E2716" t="s">
        <v>1801</v>
      </c>
      <c r="F2716" t="s">
        <v>24</v>
      </c>
      <c r="G2716" s="4">
        <v>0</v>
      </c>
      <c r="H2716" s="4"/>
      <c r="I2716" s="4"/>
      <c r="J2716" s="4">
        <v>0</v>
      </c>
      <c r="L2716" s="4" t="str">
        <f t="shared" si="42"/>
        <v/>
      </c>
      <c r="M2716" s="4"/>
    </row>
    <row r="2717" spans="1:13" x14ac:dyDescent="0.25">
      <c r="A2717" t="s">
        <v>1066</v>
      </c>
      <c r="B2717" t="s">
        <v>27</v>
      </c>
      <c r="C2717" t="s">
        <v>960</v>
      </c>
      <c r="D2717" t="s">
        <v>1038</v>
      </c>
      <c r="E2717" t="s">
        <v>1801</v>
      </c>
      <c r="F2717" t="s">
        <v>24</v>
      </c>
      <c r="G2717" s="4">
        <v>412765.37</v>
      </c>
      <c r="H2717" s="4"/>
      <c r="I2717" s="4">
        <v>-358002.15</v>
      </c>
      <c r="J2717" s="4">
        <v>54763.219999999972</v>
      </c>
      <c r="L2717" s="4" t="str">
        <f t="shared" si="42"/>
        <v/>
      </c>
      <c r="M2717" s="4"/>
    </row>
    <row r="2718" spans="1:13" x14ac:dyDescent="0.25">
      <c r="A2718" t="s">
        <v>1066</v>
      </c>
      <c r="B2718" t="s">
        <v>27</v>
      </c>
      <c r="C2718" t="s">
        <v>945</v>
      </c>
      <c r="D2718" t="s">
        <v>1038</v>
      </c>
      <c r="E2718" t="s">
        <v>1801</v>
      </c>
      <c r="F2718" t="s">
        <v>24</v>
      </c>
      <c r="G2718" s="4">
        <v>0</v>
      </c>
      <c r="H2718" s="4"/>
      <c r="I2718" s="4"/>
      <c r="J2718" s="4">
        <v>0</v>
      </c>
      <c r="L2718" s="4" t="str">
        <f t="shared" si="42"/>
        <v/>
      </c>
      <c r="M2718" s="4"/>
    </row>
    <row r="2719" spans="1:13" x14ac:dyDescent="0.25">
      <c r="A2719" t="s">
        <v>1066</v>
      </c>
      <c r="B2719" t="s">
        <v>27</v>
      </c>
      <c r="C2719" t="s">
        <v>931</v>
      </c>
      <c r="D2719" t="s">
        <v>1038</v>
      </c>
      <c r="E2719" t="s">
        <v>1801</v>
      </c>
      <c r="F2719" t="s">
        <v>24</v>
      </c>
      <c r="G2719" s="4">
        <v>548902.13</v>
      </c>
      <c r="H2719" s="4"/>
      <c r="I2719" s="4">
        <v>-1120.5899999999999</v>
      </c>
      <c r="J2719" s="4">
        <v>547781.54</v>
      </c>
      <c r="L2719" s="4" t="str">
        <f t="shared" si="42"/>
        <v/>
      </c>
      <c r="M2719" s="4"/>
    </row>
    <row r="2720" spans="1:13" x14ac:dyDescent="0.25">
      <c r="A2720" t="s">
        <v>1066</v>
      </c>
      <c r="B2720" t="s">
        <v>27</v>
      </c>
      <c r="C2720" t="s">
        <v>934</v>
      </c>
      <c r="D2720" t="s">
        <v>1038</v>
      </c>
      <c r="E2720" t="s">
        <v>1801</v>
      </c>
      <c r="F2720" t="s">
        <v>24</v>
      </c>
      <c r="G2720" s="4">
        <v>292289.5</v>
      </c>
      <c r="H2720" s="4"/>
      <c r="I2720" s="4">
        <v>-116857.84</v>
      </c>
      <c r="J2720" s="4">
        <v>175431.66</v>
      </c>
      <c r="L2720" s="4" t="str">
        <f t="shared" si="42"/>
        <v/>
      </c>
      <c r="M2720" s="4"/>
    </row>
    <row r="2721" spans="1:13" x14ac:dyDescent="0.25">
      <c r="A2721" t="s">
        <v>1066</v>
      </c>
      <c r="B2721" t="s">
        <v>27</v>
      </c>
      <c r="C2721" t="s">
        <v>541</v>
      </c>
      <c r="D2721" t="s">
        <v>1038</v>
      </c>
      <c r="E2721" t="s">
        <v>1801</v>
      </c>
      <c r="F2721" t="s">
        <v>24</v>
      </c>
      <c r="G2721" s="4">
        <v>0</v>
      </c>
      <c r="H2721" s="4"/>
      <c r="I2721" s="4"/>
      <c r="J2721" s="4">
        <v>0</v>
      </c>
      <c r="L2721" s="4" t="str">
        <f t="shared" si="42"/>
        <v/>
      </c>
      <c r="M2721" s="4"/>
    </row>
    <row r="2722" spans="1:13" x14ac:dyDescent="0.25">
      <c r="A2722" t="s">
        <v>1066</v>
      </c>
      <c r="B2722" t="s">
        <v>27</v>
      </c>
      <c r="C2722" t="s">
        <v>542</v>
      </c>
      <c r="D2722" t="s">
        <v>1038</v>
      </c>
      <c r="E2722" t="s">
        <v>1801</v>
      </c>
      <c r="F2722" t="s">
        <v>24</v>
      </c>
      <c r="G2722" s="4">
        <v>0</v>
      </c>
      <c r="H2722" s="4"/>
      <c r="I2722" s="4"/>
      <c r="J2722" s="4">
        <v>0</v>
      </c>
      <c r="L2722" s="4" t="str">
        <f t="shared" si="42"/>
        <v/>
      </c>
      <c r="M2722" s="4"/>
    </row>
    <row r="2723" spans="1:13" x14ac:dyDescent="0.25">
      <c r="A2723" t="s">
        <v>1066</v>
      </c>
      <c r="B2723" t="s">
        <v>27</v>
      </c>
      <c r="C2723" t="s">
        <v>543</v>
      </c>
      <c r="D2723" t="s">
        <v>1038</v>
      </c>
      <c r="E2723" t="s">
        <v>1801</v>
      </c>
      <c r="F2723" t="s">
        <v>24</v>
      </c>
      <c r="G2723" s="4">
        <v>0</v>
      </c>
      <c r="H2723" s="4"/>
      <c r="I2723" s="4"/>
      <c r="J2723" s="4">
        <v>0</v>
      </c>
      <c r="L2723" s="4" t="str">
        <f t="shared" si="42"/>
        <v/>
      </c>
      <c r="M2723" s="4"/>
    </row>
    <row r="2724" spans="1:13" x14ac:dyDescent="0.25">
      <c r="A2724" t="s">
        <v>1066</v>
      </c>
      <c r="B2724" t="s">
        <v>27</v>
      </c>
      <c r="C2724" t="s">
        <v>221</v>
      </c>
      <c r="D2724" t="s">
        <v>1038</v>
      </c>
      <c r="E2724" t="s">
        <v>1745</v>
      </c>
      <c r="F2724" t="s">
        <v>24</v>
      </c>
      <c r="G2724" s="4"/>
      <c r="H2724" s="4"/>
      <c r="I2724" s="4">
        <v>0</v>
      </c>
      <c r="J2724" s="4">
        <v>0</v>
      </c>
      <c r="L2724" s="4" t="str">
        <f t="shared" si="42"/>
        <v/>
      </c>
      <c r="M2724" s="4"/>
    </row>
    <row r="2725" spans="1:13" x14ac:dyDescent="0.25">
      <c r="A2725" t="s">
        <v>1066</v>
      </c>
      <c r="B2725" t="s">
        <v>27</v>
      </c>
      <c r="C2725" t="s">
        <v>221</v>
      </c>
      <c r="D2725" t="s">
        <v>1038</v>
      </c>
      <c r="E2725" t="s">
        <v>1801</v>
      </c>
      <c r="F2725" t="s">
        <v>24</v>
      </c>
      <c r="G2725" s="4">
        <v>14701238.289999999</v>
      </c>
      <c r="H2725" s="4"/>
      <c r="I2725" s="4">
        <v>-4082524.73</v>
      </c>
      <c r="J2725" s="4">
        <v>10618713.559999999</v>
      </c>
      <c r="L2725" s="4" t="str">
        <f t="shared" si="42"/>
        <v/>
      </c>
      <c r="M2725" s="4"/>
    </row>
    <row r="2726" spans="1:13" x14ac:dyDescent="0.25">
      <c r="A2726" t="s">
        <v>1066</v>
      </c>
      <c r="B2726" t="s">
        <v>27</v>
      </c>
      <c r="C2726" t="s">
        <v>1837</v>
      </c>
      <c r="D2726" t="s">
        <v>1038</v>
      </c>
      <c r="E2726" t="s">
        <v>1801</v>
      </c>
      <c r="F2726" t="s">
        <v>24</v>
      </c>
      <c r="G2726" s="4">
        <v>3000000</v>
      </c>
      <c r="H2726" s="4"/>
      <c r="I2726" s="4"/>
      <c r="J2726" s="4">
        <v>3000000</v>
      </c>
      <c r="L2726" s="4" t="str">
        <f t="shared" si="42"/>
        <v/>
      </c>
      <c r="M2726" s="4"/>
    </row>
    <row r="2727" spans="1:13" x14ac:dyDescent="0.25">
      <c r="A2727" t="s">
        <v>1066</v>
      </c>
      <c r="B2727" t="s">
        <v>27</v>
      </c>
      <c r="C2727" t="s">
        <v>544</v>
      </c>
      <c r="D2727" t="s">
        <v>1038</v>
      </c>
      <c r="E2727" t="s">
        <v>1801</v>
      </c>
      <c r="F2727" t="s">
        <v>24</v>
      </c>
      <c r="G2727" s="4">
        <v>2269797.84</v>
      </c>
      <c r="H2727" s="4"/>
      <c r="I2727" s="4">
        <v>-11.84</v>
      </c>
      <c r="J2727" s="4">
        <v>2269786</v>
      </c>
      <c r="L2727" s="4" t="str">
        <f t="shared" si="42"/>
        <v/>
      </c>
      <c r="M2727" s="4"/>
    </row>
    <row r="2728" spans="1:13" x14ac:dyDescent="0.25">
      <c r="A2728" t="s">
        <v>1066</v>
      </c>
      <c r="B2728" t="s">
        <v>27</v>
      </c>
      <c r="C2728" t="s">
        <v>222</v>
      </c>
      <c r="D2728" t="s">
        <v>1038</v>
      </c>
      <c r="E2728" t="s">
        <v>1801</v>
      </c>
      <c r="F2728" t="s">
        <v>24</v>
      </c>
      <c r="G2728" s="4">
        <v>0</v>
      </c>
      <c r="H2728" s="4"/>
      <c r="I2728" s="4"/>
      <c r="J2728" s="4">
        <v>0</v>
      </c>
      <c r="L2728" s="4" t="str">
        <f t="shared" si="42"/>
        <v/>
      </c>
      <c r="M2728" s="4"/>
    </row>
    <row r="2729" spans="1:13" x14ac:dyDescent="0.25">
      <c r="A2729" t="s">
        <v>1066</v>
      </c>
      <c r="B2729" t="s">
        <v>27</v>
      </c>
      <c r="C2729" t="s">
        <v>923</v>
      </c>
      <c r="D2729" t="s">
        <v>1038</v>
      </c>
      <c r="E2729" t="s">
        <v>1801</v>
      </c>
      <c r="F2729" t="s">
        <v>24</v>
      </c>
      <c r="G2729" s="4">
        <v>7996821.7999999998</v>
      </c>
      <c r="H2729" s="4"/>
      <c r="I2729" s="4">
        <v>-148722.29999999999</v>
      </c>
      <c r="J2729" s="4">
        <v>7848099.5</v>
      </c>
      <c r="L2729" s="4" t="str">
        <f t="shared" si="42"/>
        <v/>
      </c>
      <c r="M2729" s="4"/>
    </row>
    <row r="2730" spans="1:13" x14ac:dyDescent="0.25">
      <c r="A2730" t="s">
        <v>1066</v>
      </c>
      <c r="B2730" t="s">
        <v>27</v>
      </c>
      <c r="C2730" t="s">
        <v>223</v>
      </c>
      <c r="D2730" t="s">
        <v>1038</v>
      </c>
      <c r="E2730" t="s">
        <v>1801</v>
      </c>
      <c r="F2730" t="s">
        <v>24</v>
      </c>
      <c r="G2730" s="4">
        <v>0</v>
      </c>
      <c r="H2730" s="4"/>
      <c r="I2730" s="4"/>
      <c r="J2730" s="4">
        <v>0</v>
      </c>
      <c r="L2730" s="4" t="str">
        <f t="shared" si="42"/>
        <v/>
      </c>
      <c r="M2730" s="4"/>
    </row>
    <row r="2731" spans="1:13" x14ac:dyDescent="0.25">
      <c r="A2731" t="s">
        <v>1066</v>
      </c>
      <c r="B2731" t="s">
        <v>27</v>
      </c>
      <c r="C2731" t="s">
        <v>224</v>
      </c>
      <c r="D2731" t="s">
        <v>1038</v>
      </c>
      <c r="E2731" t="s">
        <v>1801</v>
      </c>
      <c r="F2731" t="s">
        <v>24</v>
      </c>
      <c r="G2731" s="4">
        <v>2615333.9299999997</v>
      </c>
      <c r="H2731" s="4"/>
      <c r="I2731" s="4">
        <v>-1162285.8</v>
      </c>
      <c r="J2731" s="4">
        <v>1453048.1299999997</v>
      </c>
      <c r="L2731" s="4" t="str">
        <f t="shared" si="42"/>
        <v/>
      </c>
      <c r="M2731" s="4"/>
    </row>
    <row r="2732" spans="1:13" x14ac:dyDescent="0.25">
      <c r="A2732" t="s">
        <v>1066</v>
      </c>
      <c r="B2732" t="s">
        <v>27</v>
      </c>
      <c r="C2732" t="s">
        <v>966</v>
      </c>
      <c r="D2732" t="s">
        <v>1038</v>
      </c>
      <c r="E2732" t="s">
        <v>1801</v>
      </c>
      <c r="F2732" t="s">
        <v>24</v>
      </c>
      <c r="G2732" s="4">
        <v>0</v>
      </c>
      <c r="H2732" s="4"/>
      <c r="I2732" s="4"/>
      <c r="J2732" s="4">
        <v>0</v>
      </c>
      <c r="L2732" s="4" t="str">
        <f t="shared" si="42"/>
        <v/>
      </c>
      <c r="M2732" s="4"/>
    </row>
    <row r="2733" spans="1:13" x14ac:dyDescent="0.25">
      <c r="A2733" t="s">
        <v>1066</v>
      </c>
      <c r="B2733" t="s">
        <v>27</v>
      </c>
      <c r="C2733" t="s">
        <v>225</v>
      </c>
      <c r="D2733" t="s">
        <v>1038</v>
      </c>
      <c r="E2733" t="s">
        <v>1801</v>
      </c>
      <c r="F2733" t="s">
        <v>24</v>
      </c>
      <c r="G2733" s="4">
        <v>384480.19</v>
      </c>
      <c r="H2733" s="4"/>
      <c r="I2733" s="4"/>
      <c r="J2733" s="4">
        <v>384480.19</v>
      </c>
      <c r="L2733" s="4" t="str">
        <f t="shared" si="42"/>
        <v/>
      </c>
      <c r="M2733" s="4"/>
    </row>
    <row r="2734" spans="1:13" x14ac:dyDescent="0.25">
      <c r="A2734" t="s">
        <v>1066</v>
      </c>
      <c r="B2734" t="s">
        <v>27</v>
      </c>
      <c r="C2734" t="s">
        <v>545</v>
      </c>
      <c r="D2734" t="s">
        <v>1038</v>
      </c>
      <c r="E2734" t="s">
        <v>1801</v>
      </c>
      <c r="F2734" t="s">
        <v>24</v>
      </c>
      <c r="G2734" s="4">
        <v>0</v>
      </c>
      <c r="H2734" s="4"/>
      <c r="I2734" s="4"/>
      <c r="J2734" s="4">
        <v>0</v>
      </c>
      <c r="L2734" s="4" t="str">
        <f t="shared" si="42"/>
        <v/>
      </c>
      <c r="M2734" s="4"/>
    </row>
    <row r="2735" spans="1:13" x14ac:dyDescent="0.25">
      <c r="A2735" t="s">
        <v>1066</v>
      </c>
      <c r="B2735" t="s">
        <v>27</v>
      </c>
      <c r="C2735" t="s">
        <v>226</v>
      </c>
      <c r="D2735" t="s">
        <v>1038</v>
      </c>
      <c r="E2735" t="s">
        <v>1801</v>
      </c>
      <c r="F2735" t="s">
        <v>24</v>
      </c>
      <c r="G2735" s="4">
        <v>48290.21</v>
      </c>
      <c r="H2735" s="4"/>
      <c r="I2735" s="4"/>
      <c r="J2735" s="4">
        <v>48290.21</v>
      </c>
      <c r="L2735" s="4" t="str">
        <f t="shared" si="42"/>
        <v/>
      </c>
      <c r="M2735" s="4"/>
    </row>
    <row r="2736" spans="1:13" x14ac:dyDescent="0.25">
      <c r="A2736" t="s">
        <v>1066</v>
      </c>
      <c r="B2736" t="s">
        <v>27</v>
      </c>
      <c r="C2736" t="s">
        <v>546</v>
      </c>
      <c r="D2736" t="s">
        <v>1038</v>
      </c>
      <c r="E2736" t="s">
        <v>1801</v>
      </c>
      <c r="F2736" t="s">
        <v>24</v>
      </c>
      <c r="G2736" s="4">
        <v>0</v>
      </c>
      <c r="H2736" s="4"/>
      <c r="I2736" s="4"/>
      <c r="J2736" s="4">
        <v>0</v>
      </c>
      <c r="L2736" s="4" t="str">
        <f t="shared" si="42"/>
        <v/>
      </c>
      <c r="M2736" s="4"/>
    </row>
    <row r="2737" spans="1:13" x14ac:dyDescent="0.25">
      <c r="A2737" t="s">
        <v>1066</v>
      </c>
      <c r="B2737" t="s">
        <v>27</v>
      </c>
      <c r="C2737" t="s">
        <v>547</v>
      </c>
      <c r="D2737" t="s">
        <v>1038</v>
      </c>
      <c r="E2737" t="s">
        <v>1801</v>
      </c>
      <c r="F2737" t="s">
        <v>24</v>
      </c>
      <c r="G2737" s="4">
        <v>0</v>
      </c>
      <c r="H2737" s="4"/>
      <c r="I2737" s="4"/>
      <c r="J2737" s="4">
        <v>0</v>
      </c>
      <c r="L2737" s="4" t="str">
        <f t="shared" si="42"/>
        <v/>
      </c>
      <c r="M2737" s="4"/>
    </row>
    <row r="2738" spans="1:13" x14ac:dyDescent="0.25">
      <c r="A2738" t="s">
        <v>1066</v>
      </c>
      <c r="B2738" t="s">
        <v>27</v>
      </c>
      <c r="C2738" t="s">
        <v>227</v>
      </c>
      <c r="D2738" t="s">
        <v>1038</v>
      </c>
      <c r="E2738" t="s">
        <v>1801</v>
      </c>
      <c r="F2738" t="s">
        <v>24</v>
      </c>
      <c r="G2738" s="4">
        <v>12086143.91</v>
      </c>
      <c r="H2738" s="4">
        <v>0</v>
      </c>
      <c r="I2738" s="4">
        <v>-465080.83</v>
      </c>
      <c r="J2738" s="4">
        <v>11621063.08</v>
      </c>
      <c r="L2738" s="4" t="str">
        <f t="shared" si="42"/>
        <v/>
      </c>
      <c r="M2738" s="4"/>
    </row>
    <row r="2739" spans="1:13" x14ac:dyDescent="0.25">
      <c r="A2739" t="s">
        <v>1066</v>
      </c>
      <c r="B2739" t="s">
        <v>27</v>
      </c>
      <c r="C2739" t="s">
        <v>228</v>
      </c>
      <c r="D2739" t="s">
        <v>1038</v>
      </c>
      <c r="E2739" t="s">
        <v>1801</v>
      </c>
      <c r="F2739" t="s">
        <v>24</v>
      </c>
      <c r="G2739" s="4">
        <v>239604.27</v>
      </c>
      <c r="H2739" s="4"/>
      <c r="I2739" s="4">
        <v>-239604.27</v>
      </c>
      <c r="J2739" s="4">
        <v>0</v>
      </c>
      <c r="L2739" s="4" t="str">
        <f t="shared" si="42"/>
        <v/>
      </c>
      <c r="M2739" s="4"/>
    </row>
    <row r="2740" spans="1:13" x14ac:dyDescent="0.25">
      <c r="A2740" t="s">
        <v>1066</v>
      </c>
      <c r="B2740" t="s">
        <v>27</v>
      </c>
      <c r="C2740" t="s">
        <v>229</v>
      </c>
      <c r="D2740" t="s">
        <v>1038</v>
      </c>
      <c r="E2740" t="s">
        <v>1801</v>
      </c>
      <c r="F2740" t="s">
        <v>24</v>
      </c>
      <c r="G2740" s="4">
        <v>0</v>
      </c>
      <c r="H2740" s="4"/>
      <c r="I2740" s="4"/>
      <c r="J2740" s="4">
        <v>0</v>
      </c>
      <c r="L2740" s="4" t="str">
        <f t="shared" si="42"/>
        <v/>
      </c>
      <c r="M2740" s="4"/>
    </row>
    <row r="2741" spans="1:13" x14ac:dyDescent="0.25">
      <c r="A2741" t="s">
        <v>1066</v>
      </c>
      <c r="B2741" t="s">
        <v>27</v>
      </c>
      <c r="C2741" t="s">
        <v>230</v>
      </c>
      <c r="D2741" t="s">
        <v>1038</v>
      </c>
      <c r="E2741" t="s">
        <v>1801</v>
      </c>
      <c r="F2741" t="s">
        <v>24</v>
      </c>
      <c r="G2741" s="4">
        <v>0</v>
      </c>
      <c r="H2741" s="4"/>
      <c r="I2741" s="4"/>
      <c r="J2741" s="4">
        <v>0</v>
      </c>
      <c r="L2741" s="4" t="str">
        <f t="shared" si="42"/>
        <v/>
      </c>
      <c r="M2741" s="4"/>
    </row>
    <row r="2742" spans="1:13" x14ac:dyDescent="0.25">
      <c r="A2742" t="s">
        <v>1066</v>
      </c>
      <c r="B2742" t="s">
        <v>27</v>
      </c>
      <c r="C2742" t="s">
        <v>231</v>
      </c>
      <c r="D2742" t="s">
        <v>1038</v>
      </c>
      <c r="E2742" t="s">
        <v>1801</v>
      </c>
      <c r="F2742" t="s">
        <v>24</v>
      </c>
      <c r="G2742" s="4">
        <v>0</v>
      </c>
      <c r="H2742" s="4"/>
      <c r="I2742" s="4"/>
      <c r="J2742" s="4">
        <v>0</v>
      </c>
      <c r="L2742" s="4" t="str">
        <f t="shared" si="42"/>
        <v/>
      </c>
      <c r="M2742" s="4"/>
    </row>
    <row r="2743" spans="1:13" x14ac:dyDescent="0.25">
      <c r="A2743" t="s">
        <v>1066</v>
      </c>
      <c r="B2743" t="s">
        <v>27</v>
      </c>
      <c r="C2743" t="s">
        <v>232</v>
      </c>
      <c r="D2743" t="s">
        <v>1038</v>
      </c>
      <c r="E2743" t="s">
        <v>1801</v>
      </c>
      <c r="F2743" t="s">
        <v>24</v>
      </c>
      <c r="G2743" s="4">
        <v>0</v>
      </c>
      <c r="H2743" s="4"/>
      <c r="I2743" s="4"/>
      <c r="J2743" s="4">
        <v>0</v>
      </c>
      <c r="L2743" s="4" t="str">
        <f t="shared" si="42"/>
        <v/>
      </c>
      <c r="M2743" s="4"/>
    </row>
    <row r="2744" spans="1:13" x14ac:dyDescent="0.25">
      <c r="A2744" t="s">
        <v>1066</v>
      </c>
      <c r="B2744" t="s">
        <v>27</v>
      </c>
      <c r="C2744" t="s">
        <v>548</v>
      </c>
      <c r="D2744" t="s">
        <v>1038</v>
      </c>
      <c r="E2744" t="s">
        <v>1801</v>
      </c>
      <c r="F2744" t="s">
        <v>24</v>
      </c>
      <c r="G2744" s="4">
        <v>0</v>
      </c>
      <c r="H2744" s="4"/>
      <c r="I2744" s="4"/>
      <c r="J2744" s="4">
        <v>0</v>
      </c>
      <c r="L2744" s="4" t="str">
        <f t="shared" si="42"/>
        <v/>
      </c>
      <c r="M2744" s="4"/>
    </row>
    <row r="2745" spans="1:13" x14ac:dyDescent="0.25">
      <c r="A2745" t="s">
        <v>1066</v>
      </c>
      <c r="B2745" t="s">
        <v>27</v>
      </c>
      <c r="C2745" t="s">
        <v>549</v>
      </c>
      <c r="D2745" t="s">
        <v>1038</v>
      </c>
      <c r="E2745" t="s">
        <v>1801</v>
      </c>
      <c r="F2745" t="s">
        <v>24</v>
      </c>
      <c r="G2745" s="4">
        <v>0</v>
      </c>
      <c r="H2745" s="4"/>
      <c r="I2745" s="4"/>
      <c r="J2745" s="4">
        <v>0</v>
      </c>
      <c r="L2745" s="4" t="str">
        <f t="shared" si="42"/>
        <v/>
      </c>
      <c r="M2745" s="4"/>
    </row>
    <row r="2746" spans="1:13" x14ac:dyDescent="0.25">
      <c r="A2746" t="s">
        <v>1066</v>
      </c>
      <c r="B2746" t="s">
        <v>27</v>
      </c>
      <c r="C2746" t="s">
        <v>550</v>
      </c>
      <c r="D2746" t="s">
        <v>1038</v>
      </c>
      <c r="E2746" t="s">
        <v>1801</v>
      </c>
      <c r="F2746" t="s">
        <v>24</v>
      </c>
      <c r="G2746" s="4">
        <v>0</v>
      </c>
      <c r="H2746" s="4"/>
      <c r="I2746" s="4"/>
      <c r="J2746" s="4">
        <v>0</v>
      </c>
      <c r="L2746" s="4" t="str">
        <f t="shared" si="42"/>
        <v/>
      </c>
      <c r="M2746" s="4"/>
    </row>
    <row r="2747" spans="1:13" x14ac:dyDescent="0.25">
      <c r="A2747" t="s">
        <v>1066</v>
      </c>
      <c r="B2747" t="s">
        <v>27</v>
      </c>
      <c r="C2747" t="s">
        <v>551</v>
      </c>
      <c r="D2747" t="s">
        <v>1038</v>
      </c>
      <c r="E2747" t="s">
        <v>1801</v>
      </c>
      <c r="F2747" t="s">
        <v>24</v>
      </c>
      <c r="G2747" s="4">
        <v>0</v>
      </c>
      <c r="H2747" s="4"/>
      <c r="I2747" s="4"/>
      <c r="J2747" s="4">
        <v>0</v>
      </c>
      <c r="L2747" s="4" t="str">
        <f t="shared" si="42"/>
        <v/>
      </c>
      <c r="M2747" s="4"/>
    </row>
    <row r="2748" spans="1:13" x14ac:dyDescent="0.25">
      <c r="A2748" t="s">
        <v>1066</v>
      </c>
      <c r="B2748" t="s">
        <v>27</v>
      </c>
      <c r="C2748" t="s">
        <v>552</v>
      </c>
      <c r="D2748" t="s">
        <v>1038</v>
      </c>
      <c r="E2748" t="s">
        <v>1801</v>
      </c>
      <c r="F2748" t="s">
        <v>24</v>
      </c>
      <c r="G2748" s="4">
        <v>0</v>
      </c>
      <c r="H2748" s="4"/>
      <c r="I2748" s="4"/>
      <c r="J2748" s="4">
        <v>0</v>
      </c>
      <c r="L2748" s="4" t="str">
        <f t="shared" si="42"/>
        <v/>
      </c>
      <c r="M2748" s="4"/>
    </row>
    <row r="2749" spans="1:13" x14ac:dyDescent="0.25">
      <c r="A2749" t="s">
        <v>1066</v>
      </c>
      <c r="B2749" t="s">
        <v>27</v>
      </c>
      <c r="C2749" t="s">
        <v>553</v>
      </c>
      <c r="D2749" t="s">
        <v>1038</v>
      </c>
      <c r="E2749" t="s">
        <v>1801</v>
      </c>
      <c r="F2749" t="s">
        <v>24</v>
      </c>
      <c r="G2749" s="4">
        <v>0</v>
      </c>
      <c r="H2749" s="4"/>
      <c r="I2749" s="4"/>
      <c r="J2749" s="4">
        <v>0</v>
      </c>
      <c r="L2749" s="4" t="str">
        <f t="shared" si="42"/>
        <v/>
      </c>
      <c r="M2749" s="4"/>
    </row>
    <row r="2750" spans="1:13" x14ac:dyDescent="0.25">
      <c r="A2750" t="s">
        <v>1066</v>
      </c>
      <c r="B2750" t="s">
        <v>27</v>
      </c>
      <c r="C2750" t="s">
        <v>233</v>
      </c>
      <c r="D2750" t="s">
        <v>1038</v>
      </c>
      <c r="E2750" t="s">
        <v>1801</v>
      </c>
      <c r="F2750" t="s">
        <v>24</v>
      </c>
      <c r="G2750" s="4">
        <v>0</v>
      </c>
      <c r="H2750" s="4"/>
      <c r="I2750" s="4"/>
      <c r="J2750" s="4">
        <v>0</v>
      </c>
      <c r="L2750" s="4" t="str">
        <f t="shared" si="42"/>
        <v/>
      </c>
      <c r="M2750" s="4"/>
    </row>
    <row r="2751" spans="1:13" x14ac:dyDescent="0.25">
      <c r="A2751" t="s">
        <v>1066</v>
      </c>
      <c r="B2751" t="s">
        <v>27</v>
      </c>
      <c r="C2751" t="s">
        <v>554</v>
      </c>
      <c r="D2751" t="s">
        <v>1038</v>
      </c>
      <c r="E2751" t="s">
        <v>1801</v>
      </c>
      <c r="F2751" t="s">
        <v>24</v>
      </c>
      <c r="G2751" s="4">
        <v>0</v>
      </c>
      <c r="H2751" s="4"/>
      <c r="I2751" s="4"/>
      <c r="J2751" s="4">
        <v>0</v>
      </c>
      <c r="L2751" s="4" t="str">
        <f t="shared" si="42"/>
        <v/>
      </c>
      <c r="M2751" s="4"/>
    </row>
    <row r="2752" spans="1:13" x14ac:dyDescent="0.25">
      <c r="A2752" t="s">
        <v>1066</v>
      </c>
      <c r="B2752" t="s">
        <v>27</v>
      </c>
      <c r="C2752" t="s">
        <v>555</v>
      </c>
      <c r="D2752" t="s">
        <v>1038</v>
      </c>
      <c r="E2752" t="s">
        <v>1801</v>
      </c>
      <c r="F2752" t="s">
        <v>24</v>
      </c>
      <c r="G2752" s="4">
        <v>0</v>
      </c>
      <c r="H2752" s="4"/>
      <c r="I2752" s="4"/>
      <c r="J2752" s="4">
        <v>0</v>
      </c>
      <c r="L2752" s="4" t="str">
        <f t="shared" si="42"/>
        <v/>
      </c>
      <c r="M2752" s="4"/>
    </row>
    <row r="2753" spans="1:13" x14ac:dyDescent="0.25">
      <c r="A2753" t="s">
        <v>1066</v>
      </c>
      <c r="B2753" t="s">
        <v>27</v>
      </c>
      <c r="C2753" t="s">
        <v>556</v>
      </c>
      <c r="D2753" t="s">
        <v>1038</v>
      </c>
      <c r="E2753" t="s">
        <v>1801</v>
      </c>
      <c r="F2753" t="s">
        <v>24</v>
      </c>
      <c r="G2753" s="4">
        <v>0</v>
      </c>
      <c r="H2753" s="4"/>
      <c r="I2753" s="4"/>
      <c r="J2753" s="4">
        <v>0</v>
      </c>
      <c r="L2753" s="4" t="str">
        <f t="shared" si="42"/>
        <v/>
      </c>
      <c r="M2753" s="4"/>
    </row>
    <row r="2754" spans="1:13" x14ac:dyDescent="0.25">
      <c r="A2754" t="s">
        <v>1066</v>
      </c>
      <c r="B2754" t="s">
        <v>27</v>
      </c>
      <c r="C2754" t="s">
        <v>234</v>
      </c>
      <c r="D2754" t="s">
        <v>1038</v>
      </c>
      <c r="E2754" t="s">
        <v>1801</v>
      </c>
      <c r="F2754" t="s">
        <v>24</v>
      </c>
      <c r="G2754" s="4">
        <v>0</v>
      </c>
      <c r="H2754" s="4"/>
      <c r="I2754" s="4"/>
      <c r="J2754" s="4">
        <v>0</v>
      </c>
      <c r="L2754" s="4" t="str">
        <f t="shared" si="42"/>
        <v/>
      </c>
      <c r="M2754" s="4"/>
    </row>
    <row r="2755" spans="1:13" x14ac:dyDescent="0.25">
      <c r="A2755" t="s">
        <v>1066</v>
      </c>
      <c r="B2755" t="s">
        <v>27</v>
      </c>
      <c r="C2755" t="s">
        <v>491</v>
      </c>
      <c r="D2755" t="s">
        <v>1038</v>
      </c>
      <c r="E2755" t="s">
        <v>1801</v>
      </c>
      <c r="F2755" t="s">
        <v>24</v>
      </c>
      <c r="G2755" s="4">
        <v>0</v>
      </c>
      <c r="H2755" s="4"/>
      <c r="I2755" s="4"/>
      <c r="J2755" s="4">
        <v>0</v>
      </c>
      <c r="L2755" s="4" t="str">
        <f t="shared" si="42"/>
        <v/>
      </c>
      <c r="M2755" s="4"/>
    </row>
    <row r="2756" spans="1:13" x14ac:dyDescent="0.25">
      <c r="A2756" t="s">
        <v>1066</v>
      </c>
      <c r="B2756" t="s">
        <v>27</v>
      </c>
      <c r="C2756" t="s">
        <v>557</v>
      </c>
      <c r="D2756" t="s">
        <v>1038</v>
      </c>
      <c r="E2756" t="s">
        <v>1801</v>
      </c>
      <c r="F2756" t="s">
        <v>24</v>
      </c>
      <c r="G2756" s="4">
        <v>0</v>
      </c>
      <c r="H2756" s="4"/>
      <c r="I2756" s="4"/>
      <c r="J2756" s="4">
        <v>0</v>
      </c>
      <c r="L2756" s="4" t="str">
        <f t="shared" si="42"/>
        <v/>
      </c>
      <c r="M2756" s="4"/>
    </row>
    <row r="2757" spans="1:13" x14ac:dyDescent="0.25">
      <c r="A2757" t="s">
        <v>1066</v>
      </c>
      <c r="B2757" t="s">
        <v>27</v>
      </c>
      <c r="C2757" t="s">
        <v>558</v>
      </c>
      <c r="D2757" t="s">
        <v>1038</v>
      </c>
      <c r="E2757" t="s">
        <v>1801</v>
      </c>
      <c r="F2757" t="s">
        <v>24</v>
      </c>
      <c r="G2757" s="4">
        <v>0</v>
      </c>
      <c r="H2757" s="4"/>
      <c r="I2757" s="4"/>
      <c r="J2757" s="4">
        <v>0</v>
      </c>
      <c r="L2757" s="4" t="str">
        <f t="shared" si="42"/>
        <v/>
      </c>
      <c r="M2757" s="4"/>
    </row>
    <row r="2758" spans="1:13" x14ac:dyDescent="0.25">
      <c r="A2758" t="s">
        <v>1066</v>
      </c>
      <c r="B2758" t="s">
        <v>27</v>
      </c>
      <c r="C2758" t="s">
        <v>559</v>
      </c>
      <c r="D2758" t="s">
        <v>1038</v>
      </c>
      <c r="E2758" t="s">
        <v>1801</v>
      </c>
      <c r="F2758" t="s">
        <v>24</v>
      </c>
      <c r="G2758" s="4">
        <v>0</v>
      </c>
      <c r="H2758" s="4"/>
      <c r="I2758" s="4"/>
      <c r="J2758" s="4">
        <v>0</v>
      </c>
      <c r="L2758" s="4" t="str">
        <f t="shared" si="42"/>
        <v/>
      </c>
      <c r="M2758" s="4"/>
    </row>
    <row r="2759" spans="1:13" x14ac:dyDescent="0.25">
      <c r="A2759" t="s">
        <v>1066</v>
      </c>
      <c r="B2759" t="s">
        <v>27</v>
      </c>
      <c r="C2759" t="s">
        <v>560</v>
      </c>
      <c r="D2759" t="s">
        <v>1038</v>
      </c>
      <c r="E2759" t="s">
        <v>1801</v>
      </c>
      <c r="F2759" t="s">
        <v>24</v>
      </c>
      <c r="G2759" s="4">
        <v>0</v>
      </c>
      <c r="H2759" s="4"/>
      <c r="I2759" s="4"/>
      <c r="J2759" s="4">
        <v>0</v>
      </c>
      <c r="L2759" s="4" t="str">
        <f t="shared" ref="L2759:L2822" si="43">IF(AND(J2759&gt;0.009,I2759&lt;0.001,OR(E2759 = "2025", E2759 = "FY2024", E2759 = "FY2023", E2759 = "FY2022", E2759 = "FY2021", E2759="FY2020", E2759 = "FY2019", E2759="FY2018",E2759="FY2017",E2759="FY2016",E2759="FY2015"),OR(D2759="E, A",D2759="R, A",D2759="R, C")), "Reversion Needed",IF(AND(J2759&gt;0.009,I2759&lt;0.001,OR(E2759 = "FY2025", E2759 = "FY2024", E2759 = "FY2023", E2759 = "FY2022", E2759="FY2021", E2759="FY2020", E2759 = "FY2019", E2759 = "FY2018", E2759="FY2017",E2759="FY2016",E2759="FY2015"),OR(D2759="E, B",D2759="R, B")), "Reversion Needed", ""))</f>
        <v/>
      </c>
      <c r="M2759" s="4"/>
    </row>
    <row r="2760" spans="1:13" x14ac:dyDescent="0.25">
      <c r="A2760" t="s">
        <v>1066</v>
      </c>
      <c r="B2760" t="s">
        <v>27</v>
      </c>
      <c r="C2760" t="s">
        <v>561</v>
      </c>
      <c r="D2760" t="s">
        <v>1038</v>
      </c>
      <c r="E2760" t="s">
        <v>1801</v>
      </c>
      <c r="F2760" t="s">
        <v>24</v>
      </c>
      <c r="G2760" s="4">
        <v>0</v>
      </c>
      <c r="H2760" s="4"/>
      <c r="I2760" s="4"/>
      <c r="J2760" s="4">
        <v>0</v>
      </c>
      <c r="L2760" s="4" t="str">
        <f t="shared" si="43"/>
        <v/>
      </c>
      <c r="M2760" s="4"/>
    </row>
    <row r="2761" spans="1:13" x14ac:dyDescent="0.25">
      <c r="A2761" t="s">
        <v>1066</v>
      </c>
      <c r="B2761" t="s">
        <v>27</v>
      </c>
      <c r="C2761" t="s">
        <v>46</v>
      </c>
      <c r="D2761" t="s">
        <v>1038</v>
      </c>
      <c r="E2761" t="s">
        <v>1801</v>
      </c>
      <c r="F2761" t="s">
        <v>24</v>
      </c>
      <c r="G2761" s="4">
        <v>5562.54</v>
      </c>
      <c r="H2761" s="4"/>
      <c r="I2761" s="4">
        <v>-2353.1</v>
      </c>
      <c r="J2761" s="4">
        <v>3209.44</v>
      </c>
      <c r="L2761" s="4" t="str">
        <f t="shared" si="43"/>
        <v/>
      </c>
      <c r="M2761" s="4"/>
    </row>
    <row r="2762" spans="1:13" x14ac:dyDescent="0.25">
      <c r="A2762" t="s">
        <v>1066</v>
      </c>
      <c r="B2762" t="s">
        <v>27</v>
      </c>
      <c r="C2762" t="s">
        <v>42</v>
      </c>
      <c r="D2762" t="s">
        <v>1038</v>
      </c>
      <c r="E2762" t="s">
        <v>1801</v>
      </c>
      <c r="F2762" t="s">
        <v>24</v>
      </c>
      <c r="G2762" s="4">
        <v>73353.19</v>
      </c>
      <c r="H2762" s="4"/>
      <c r="I2762" s="4">
        <v>-40910.19</v>
      </c>
      <c r="J2762" s="4">
        <v>32443</v>
      </c>
      <c r="L2762" s="4" t="str">
        <f t="shared" si="43"/>
        <v/>
      </c>
      <c r="M2762" s="4"/>
    </row>
    <row r="2763" spans="1:13" x14ac:dyDescent="0.25">
      <c r="A2763" t="s">
        <v>1066</v>
      </c>
      <c r="B2763" t="s">
        <v>27</v>
      </c>
      <c r="C2763" t="s">
        <v>31</v>
      </c>
      <c r="D2763" t="s">
        <v>1038</v>
      </c>
      <c r="E2763" t="s">
        <v>1801</v>
      </c>
      <c r="F2763" t="s">
        <v>24</v>
      </c>
      <c r="G2763" s="4">
        <v>0</v>
      </c>
      <c r="H2763" s="4"/>
      <c r="I2763" s="4"/>
      <c r="J2763" s="4">
        <v>0</v>
      </c>
      <c r="L2763" s="4" t="str">
        <f t="shared" si="43"/>
        <v/>
      </c>
      <c r="M2763" s="4"/>
    </row>
    <row r="2764" spans="1:13" x14ac:dyDescent="0.25">
      <c r="A2764" t="s">
        <v>1066</v>
      </c>
      <c r="B2764" t="s">
        <v>27</v>
      </c>
      <c r="C2764" t="s">
        <v>43</v>
      </c>
      <c r="D2764" t="s">
        <v>1038</v>
      </c>
      <c r="E2764" t="s">
        <v>1801</v>
      </c>
      <c r="F2764" t="s">
        <v>24</v>
      </c>
      <c r="G2764" s="4">
        <v>299417.92</v>
      </c>
      <c r="H2764" s="4"/>
      <c r="I2764" s="4">
        <v>-15640.11</v>
      </c>
      <c r="J2764" s="4">
        <v>283777.81</v>
      </c>
      <c r="L2764" s="4" t="str">
        <f t="shared" si="43"/>
        <v/>
      </c>
      <c r="M2764" s="4"/>
    </row>
    <row r="2765" spans="1:13" x14ac:dyDescent="0.25">
      <c r="A2765" t="s">
        <v>1066</v>
      </c>
      <c r="B2765" t="s">
        <v>27</v>
      </c>
      <c r="C2765" t="s">
        <v>366</v>
      </c>
      <c r="D2765" t="s">
        <v>1038</v>
      </c>
      <c r="E2765" t="s">
        <v>1801</v>
      </c>
      <c r="F2765" t="s">
        <v>24</v>
      </c>
      <c r="G2765" s="4">
        <v>0</v>
      </c>
      <c r="H2765" s="4"/>
      <c r="I2765" s="4"/>
      <c r="J2765" s="4">
        <v>0</v>
      </c>
      <c r="L2765" s="4" t="str">
        <f t="shared" si="43"/>
        <v/>
      </c>
      <c r="M2765" s="4"/>
    </row>
    <row r="2766" spans="1:13" x14ac:dyDescent="0.25">
      <c r="A2766" t="s">
        <v>1066</v>
      </c>
      <c r="B2766" t="s">
        <v>27</v>
      </c>
      <c r="C2766" t="s">
        <v>47</v>
      </c>
      <c r="D2766" t="s">
        <v>1038</v>
      </c>
      <c r="E2766" t="s">
        <v>1801</v>
      </c>
      <c r="F2766" t="s">
        <v>24</v>
      </c>
      <c r="G2766" s="4">
        <v>44893.340000000004</v>
      </c>
      <c r="H2766" s="4"/>
      <c r="I2766" s="4">
        <v>-10966.27</v>
      </c>
      <c r="J2766" s="4">
        <v>33927.070000000007</v>
      </c>
      <c r="L2766" s="4" t="str">
        <f t="shared" si="43"/>
        <v/>
      </c>
      <c r="M2766" s="4"/>
    </row>
    <row r="2767" spans="1:13" x14ac:dyDescent="0.25">
      <c r="A2767" t="s">
        <v>1066</v>
      </c>
      <c r="B2767" t="s">
        <v>27</v>
      </c>
      <c r="C2767" t="s">
        <v>170</v>
      </c>
      <c r="D2767" t="s">
        <v>1038</v>
      </c>
      <c r="E2767" t="s">
        <v>1801</v>
      </c>
      <c r="F2767" t="s">
        <v>24</v>
      </c>
      <c r="G2767" s="4">
        <v>0</v>
      </c>
      <c r="H2767" s="4"/>
      <c r="I2767" s="4"/>
      <c r="J2767" s="4">
        <v>0</v>
      </c>
      <c r="L2767" s="4" t="str">
        <f t="shared" si="43"/>
        <v/>
      </c>
      <c r="M2767" s="4"/>
    </row>
    <row r="2768" spans="1:13" x14ac:dyDescent="0.25">
      <c r="A2768" t="s">
        <v>1066</v>
      </c>
      <c r="B2768" t="s">
        <v>27</v>
      </c>
      <c r="C2768" t="s">
        <v>59</v>
      </c>
      <c r="D2768" t="s">
        <v>1038</v>
      </c>
      <c r="E2768" t="s">
        <v>1801</v>
      </c>
      <c r="F2768" t="s">
        <v>24</v>
      </c>
      <c r="G2768" s="4">
        <v>0</v>
      </c>
      <c r="H2768" s="4"/>
      <c r="I2768" s="4"/>
      <c r="J2768" s="4">
        <v>0</v>
      </c>
      <c r="L2768" s="4" t="str">
        <f t="shared" si="43"/>
        <v/>
      </c>
      <c r="M2768" s="4"/>
    </row>
    <row r="2769" spans="1:13" x14ac:dyDescent="0.25">
      <c r="A2769" t="s">
        <v>1066</v>
      </c>
      <c r="B2769" t="s">
        <v>27</v>
      </c>
      <c r="C2769" t="s">
        <v>235</v>
      </c>
      <c r="D2769" t="s">
        <v>1038</v>
      </c>
      <c r="E2769" t="s">
        <v>1801</v>
      </c>
      <c r="F2769" t="s">
        <v>24</v>
      </c>
      <c r="G2769" s="4">
        <v>62630.89</v>
      </c>
      <c r="H2769" s="4"/>
      <c r="I2769" s="4"/>
      <c r="J2769" s="4">
        <v>62630.89</v>
      </c>
      <c r="L2769" s="4" t="str">
        <f t="shared" si="43"/>
        <v/>
      </c>
      <c r="M2769" s="4"/>
    </row>
    <row r="2770" spans="1:13" x14ac:dyDescent="0.25">
      <c r="A2770" t="s">
        <v>1066</v>
      </c>
      <c r="B2770" t="s">
        <v>27</v>
      </c>
      <c r="C2770" t="s">
        <v>236</v>
      </c>
      <c r="D2770" t="s">
        <v>1038</v>
      </c>
      <c r="E2770" t="s">
        <v>1801</v>
      </c>
      <c r="F2770" t="s">
        <v>24</v>
      </c>
      <c r="G2770" s="4">
        <v>4108899.36</v>
      </c>
      <c r="H2770" s="4"/>
      <c r="I2770" s="4">
        <v>-637362.25</v>
      </c>
      <c r="J2770" s="4">
        <v>3471537.11</v>
      </c>
      <c r="L2770" s="4" t="str">
        <f t="shared" si="43"/>
        <v/>
      </c>
      <c r="M2770" s="4"/>
    </row>
    <row r="2771" spans="1:13" x14ac:dyDescent="0.25">
      <c r="A2771" t="s">
        <v>1066</v>
      </c>
      <c r="B2771" t="s">
        <v>27</v>
      </c>
      <c r="C2771" t="s">
        <v>237</v>
      </c>
      <c r="D2771" t="s">
        <v>1038</v>
      </c>
      <c r="E2771" t="s">
        <v>1801</v>
      </c>
      <c r="F2771" t="s">
        <v>24</v>
      </c>
      <c r="G2771" s="4">
        <v>105648.8</v>
      </c>
      <c r="H2771" s="4"/>
      <c r="I2771" s="4">
        <v>-24891.26</v>
      </c>
      <c r="J2771" s="4">
        <v>80757.540000000008</v>
      </c>
      <c r="L2771" s="4" t="str">
        <f t="shared" si="43"/>
        <v/>
      </c>
      <c r="M2771" s="4"/>
    </row>
    <row r="2772" spans="1:13" x14ac:dyDescent="0.25">
      <c r="A2772" t="s">
        <v>1066</v>
      </c>
      <c r="B2772" t="s">
        <v>27</v>
      </c>
      <c r="C2772" t="s">
        <v>920</v>
      </c>
      <c r="D2772" t="s">
        <v>1038</v>
      </c>
      <c r="E2772" t="s">
        <v>1801</v>
      </c>
      <c r="F2772" t="s">
        <v>24</v>
      </c>
      <c r="G2772" s="4">
        <v>96684.19</v>
      </c>
      <c r="H2772" s="4"/>
      <c r="I2772" s="4">
        <v>-77609.08</v>
      </c>
      <c r="J2772" s="4">
        <v>19075.11</v>
      </c>
      <c r="L2772" s="4" t="str">
        <f t="shared" si="43"/>
        <v/>
      </c>
      <c r="M2772" s="4"/>
    </row>
    <row r="2773" spans="1:13" x14ac:dyDescent="0.25">
      <c r="A2773" t="s">
        <v>1066</v>
      </c>
      <c r="B2773" t="s">
        <v>27</v>
      </c>
      <c r="C2773" t="s">
        <v>947</v>
      </c>
      <c r="D2773" t="s">
        <v>1038</v>
      </c>
      <c r="E2773" t="s">
        <v>1801</v>
      </c>
      <c r="F2773" t="s">
        <v>24</v>
      </c>
      <c r="G2773" s="4">
        <v>187625.52</v>
      </c>
      <c r="H2773" s="4"/>
      <c r="I2773" s="4">
        <v>-44206.74</v>
      </c>
      <c r="J2773" s="4">
        <v>143418.78</v>
      </c>
      <c r="L2773" s="4" t="str">
        <f t="shared" si="43"/>
        <v/>
      </c>
      <c r="M2773" s="4"/>
    </row>
    <row r="2774" spans="1:13" x14ac:dyDescent="0.25">
      <c r="A2774" t="s">
        <v>1066</v>
      </c>
      <c r="B2774" t="s">
        <v>27</v>
      </c>
      <c r="C2774" t="s">
        <v>915</v>
      </c>
      <c r="D2774" t="s">
        <v>1038</v>
      </c>
      <c r="E2774" t="s">
        <v>1801</v>
      </c>
      <c r="F2774" t="s">
        <v>24</v>
      </c>
      <c r="G2774" s="4">
        <v>281457.58</v>
      </c>
      <c r="H2774" s="4"/>
      <c r="I2774" s="4">
        <v>-244115.86</v>
      </c>
      <c r="J2774" s="4">
        <v>37341.72000000003</v>
      </c>
      <c r="L2774" s="4" t="str">
        <f t="shared" si="43"/>
        <v/>
      </c>
      <c r="M2774" s="4"/>
    </row>
    <row r="2775" spans="1:13" x14ac:dyDescent="0.25">
      <c r="A2775" t="s">
        <v>1066</v>
      </c>
      <c r="B2775" t="s">
        <v>172</v>
      </c>
      <c r="C2775" t="s">
        <v>1611</v>
      </c>
      <c r="D2775" t="s">
        <v>1041</v>
      </c>
      <c r="E2775" t="s">
        <v>1801</v>
      </c>
      <c r="F2775" t="s">
        <v>18</v>
      </c>
      <c r="G2775" s="4">
        <v>438700</v>
      </c>
      <c r="H2775" s="4"/>
      <c r="I2775" s="4">
        <v>-390222.69</v>
      </c>
      <c r="J2775" s="4">
        <v>48477.31</v>
      </c>
      <c r="L2775" s="4" t="str">
        <f t="shared" si="43"/>
        <v/>
      </c>
      <c r="M2775" s="4"/>
    </row>
    <row r="2776" spans="1:13" x14ac:dyDescent="0.25">
      <c r="A2776" t="s">
        <v>1066</v>
      </c>
      <c r="B2776" t="s">
        <v>172</v>
      </c>
      <c r="C2776" t="s">
        <v>1611</v>
      </c>
      <c r="D2776" t="s">
        <v>1041</v>
      </c>
      <c r="E2776" t="s">
        <v>1801</v>
      </c>
      <c r="F2776" t="s">
        <v>20</v>
      </c>
      <c r="G2776" s="4">
        <v>5000</v>
      </c>
      <c r="H2776" s="4"/>
      <c r="I2776" s="4">
        <v>-286.42</v>
      </c>
      <c r="J2776" s="4">
        <v>4713.58</v>
      </c>
      <c r="L2776" s="4" t="str">
        <f t="shared" si="43"/>
        <v/>
      </c>
      <c r="M2776" s="4"/>
    </row>
    <row r="2777" spans="1:13" x14ac:dyDescent="0.25">
      <c r="A2777" t="s">
        <v>1066</v>
      </c>
      <c r="B2777" t="s">
        <v>172</v>
      </c>
      <c r="C2777" t="s">
        <v>1611</v>
      </c>
      <c r="D2777" t="s">
        <v>1041</v>
      </c>
      <c r="E2777" t="s">
        <v>1801</v>
      </c>
      <c r="F2777" t="s">
        <v>21</v>
      </c>
      <c r="G2777" s="4">
        <v>203100</v>
      </c>
      <c r="H2777" s="4"/>
      <c r="I2777" s="4">
        <v>-163175.41</v>
      </c>
      <c r="J2777" s="4">
        <v>39924.589999999997</v>
      </c>
      <c r="L2777" s="4" t="str">
        <f t="shared" si="43"/>
        <v/>
      </c>
      <c r="M2777" s="4"/>
    </row>
    <row r="2778" spans="1:13" x14ac:dyDescent="0.25">
      <c r="A2778" t="s">
        <v>1066</v>
      </c>
      <c r="B2778" t="s">
        <v>172</v>
      </c>
      <c r="C2778" t="s">
        <v>1611</v>
      </c>
      <c r="D2778" t="s">
        <v>1041</v>
      </c>
      <c r="E2778" t="s">
        <v>1801</v>
      </c>
      <c r="F2778" t="s">
        <v>14</v>
      </c>
      <c r="G2778" s="4">
        <v>48800</v>
      </c>
      <c r="H2778" s="4"/>
      <c r="I2778" s="4">
        <v>-48708.69</v>
      </c>
      <c r="J2778" s="4">
        <v>91.309999999997672</v>
      </c>
      <c r="L2778" s="4" t="str">
        <f t="shared" si="43"/>
        <v/>
      </c>
      <c r="M2778" s="4"/>
    </row>
    <row r="2779" spans="1:13" x14ac:dyDescent="0.25">
      <c r="A2779" t="s">
        <v>1066</v>
      </c>
      <c r="B2779" t="s">
        <v>172</v>
      </c>
      <c r="C2779" t="s">
        <v>1230</v>
      </c>
      <c r="D2779" t="s">
        <v>1038</v>
      </c>
      <c r="E2779" t="s">
        <v>1801</v>
      </c>
      <c r="F2779" t="s">
        <v>18</v>
      </c>
      <c r="G2779" s="4">
        <v>1283900</v>
      </c>
      <c r="H2779" s="4"/>
      <c r="I2779" s="4">
        <v>-905598.97</v>
      </c>
      <c r="J2779" s="4">
        <v>378301.03</v>
      </c>
      <c r="L2779" s="4" t="str">
        <f t="shared" si="43"/>
        <v/>
      </c>
      <c r="M2779" s="4"/>
    </row>
    <row r="2780" spans="1:13" x14ac:dyDescent="0.25">
      <c r="A2780" t="s">
        <v>1066</v>
      </c>
      <c r="B2780" t="s">
        <v>172</v>
      </c>
      <c r="C2780" t="s">
        <v>1230</v>
      </c>
      <c r="D2780" t="s">
        <v>1038</v>
      </c>
      <c r="E2780" t="s">
        <v>1801</v>
      </c>
      <c r="F2780" t="s">
        <v>20</v>
      </c>
      <c r="G2780" s="4">
        <v>58000</v>
      </c>
      <c r="H2780" s="4"/>
      <c r="I2780" s="4">
        <v>-48185.04</v>
      </c>
      <c r="J2780" s="4">
        <v>9814.9599999999991</v>
      </c>
      <c r="L2780" s="4" t="str">
        <f t="shared" si="43"/>
        <v/>
      </c>
      <c r="M2780" s="4"/>
    </row>
    <row r="2781" spans="1:13" x14ac:dyDescent="0.25">
      <c r="A2781" t="s">
        <v>1066</v>
      </c>
      <c r="B2781" t="s">
        <v>172</v>
      </c>
      <c r="C2781" t="s">
        <v>1230</v>
      </c>
      <c r="D2781" t="s">
        <v>1038</v>
      </c>
      <c r="E2781" t="s">
        <v>1801</v>
      </c>
      <c r="F2781" t="s">
        <v>21</v>
      </c>
      <c r="G2781" s="4">
        <v>623700</v>
      </c>
      <c r="H2781" s="4"/>
      <c r="I2781" s="4">
        <v>-412816.26</v>
      </c>
      <c r="J2781" s="4">
        <v>210883.74</v>
      </c>
      <c r="L2781" s="4" t="str">
        <f t="shared" si="43"/>
        <v/>
      </c>
      <c r="M2781" s="4"/>
    </row>
    <row r="2782" spans="1:13" x14ac:dyDescent="0.25">
      <c r="A2782" t="s">
        <v>1066</v>
      </c>
      <c r="B2782" t="s">
        <v>172</v>
      </c>
      <c r="C2782" t="s">
        <v>1230</v>
      </c>
      <c r="D2782" t="s">
        <v>1038</v>
      </c>
      <c r="E2782" t="s">
        <v>1801</v>
      </c>
      <c r="F2782" t="s">
        <v>14</v>
      </c>
      <c r="G2782" s="4">
        <v>114800</v>
      </c>
      <c r="H2782" s="4"/>
      <c r="I2782" s="4">
        <v>-93977.23</v>
      </c>
      <c r="J2782" s="4">
        <v>20822.770000000004</v>
      </c>
      <c r="L2782" s="4" t="str">
        <f t="shared" si="43"/>
        <v/>
      </c>
      <c r="M2782" s="4"/>
    </row>
    <row r="2783" spans="1:13" x14ac:dyDescent="0.25">
      <c r="A2783" t="s">
        <v>1066</v>
      </c>
      <c r="B2783" t="s">
        <v>172</v>
      </c>
      <c r="C2783" t="s">
        <v>1453</v>
      </c>
      <c r="D2783" t="s">
        <v>1038</v>
      </c>
      <c r="E2783" t="s">
        <v>1680</v>
      </c>
      <c r="F2783" t="s">
        <v>14</v>
      </c>
      <c r="G2783" s="4">
        <v>77916.12</v>
      </c>
      <c r="H2783" s="4">
        <v>0</v>
      </c>
      <c r="I2783" s="4">
        <v>-77916.12</v>
      </c>
      <c r="J2783" s="4">
        <v>0</v>
      </c>
      <c r="L2783" s="4" t="str">
        <f t="shared" si="43"/>
        <v/>
      </c>
      <c r="M2783" s="4"/>
    </row>
    <row r="2784" spans="1:13" x14ac:dyDescent="0.25">
      <c r="A2784" t="s">
        <v>1066</v>
      </c>
      <c r="B2784" t="s">
        <v>172</v>
      </c>
      <c r="C2784" t="s">
        <v>1453</v>
      </c>
      <c r="D2784" t="s">
        <v>1038</v>
      </c>
      <c r="E2784" t="s">
        <v>1745</v>
      </c>
      <c r="F2784" t="s">
        <v>14</v>
      </c>
      <c r="G2784" s="4">
        <v>1127059.7</v>
      </c>
      <c r="H2784" s="4">
        <v>0</v>
      </c>
      <c r="I2784" s="4">
        <v>-1127059.7</v>
      </c>
      <c r="J2784" s="4">
        <v>0</v>
      </c>
      <c r="L2784" s="4" t="str">
        <f t="shared" si="43"/>
        <v/>
      </c>
      <c r="M2784" s="4"/>
    </row>
    <row r="2785" spans="1:13" x14ac:dyDescent="0.25">
      <c r="A2785" t="s">
        <v>1066</v>
      </c>
      <c r="B2785" t="s">
        <v>172</v>
      </c>
      <c r="C2785" t="s">
        <v>1453</v>
      </c>
      <c r="D2785" t="s">
        <v>1038</v>
      </c>
      <c r="E2785" t="s">
        <v>1801</v>
      </c>
      <c r="F2785" t="s">
        <v>18</v>
      </c>
      <c r="G2785" s="4">
        <v>3918100</v>
      </c>
      <c r="H2785" s="4"/>
      <c r="I2785" s="4">
        <v>-3380597.39</v>
      </c>
      <c r="J2785" s="4">
        <v>537502.60999999987</v>
      </c>
      <c r="L2785" s="4" t="str">
        <f t="shared" si="43"/>
        <v/>
      </c>
      <c r="M2785" s="4"/>
    </row>
    <row r="2786" spans="1:13" x14ac:dyDescent="0.25">
      <c r="A2786" t="s">
        <v>1066</v>
      </c>
      <c r="B2786" t="s">
        <v>172</v>
      </c>
      <c r="C2786" t="s">
        <v>1453</v>
      </c>
      <c r="D2786" t="s">
        <v>1038</v>
      </c>
      <c r="E2786" t="s">
        <v>1801</v>
      </c>
      <c r="F2786" t="s">
        <v>20</v>
      </c>
      <c r="G2786" s="4">
        <v>434000</v>
      </c>
      <c r="H2786" s="4"/>
      <c r="I2786" s="4">
        <v>-236648.33</v>
      </c>
      <c r="J2786" s="4">
        <v>197351.67</v>
      </c>
      <c r="L2786" s="4" t="str">
        <f t="shared" si="43"/>
        <v/>
      </c>
      <c r="M2786" s="4"/>
    </row>
    <row r="2787" spans="1:13" x14ac:dyDescent="0.25">
      <c r="A2787" t="s">
        <v>1066</v>
      </c>
      <c r="B2787" t="s">
        <v>172</v>
      </c>
      <c r="C2787" t="s">
        <v>1453</v>
      </c>
      <c r="D2787" t="s">
        <v>1038</v>
      </c>
      <c r="E2787" t="s">
        <v>1801</v>
      </c>
      <c r="F2787" t="s">
        <v>21</v>
      </c>
      <c r="G2787" s="4">
        <v>1850800</v>
      </c>
      <c r="H2787" s="4"/>
      <c r="I2787" s="4">
        <v>-1435917.84</v>
      </c>
      <c r="J2787" s="4">
        <v>414882.15999999992</v>
      </c>
      <c r="L2787" s="4" t="str">
        <f t="shared" si="43"/>
        <v/>
      </c>
      <c r="M2787" s="4"/>
    </row>
    <row r="2788" spans="1:13" x14ac:dyDescent="0.25">
      <c r="A2788" t="s">
        <v>1066</v>
      </c>
      <c r="B2788" t="s">
        <v>172</v>
      </c>
      <c r="C2788" t="s">
        <v>1453</v>
      </c>
      <c r="D2788" t="s">
        <v>1038</v>
      </c>
      <c r="E2788" t="s">
        <v>1801</v>
      </c>
      <c r="F2788" t="s">
        <v>14</v>
      </c>
      <c r="G2788" s="4">
        <v>11910300</v>
      </c>
      <c r="H2788" s="4">
        <v>-5068086.3600000003</v>
      </c>
      <c r="I2788" s="4">
        <v>-5374572.1399999997</v>
      </c>
      <c r="J2788" s="4">
        <v>1467641.5</v>
      </c>
      <c r="L2788" s="4" t="str">
        <f t="shared" si="43"/>
        <v/>
      </c>
      <c r="M2788" s="4"/>
    </row>
    <row r="2789" spans="1:13" x14ac:dyDescent="0.25">
      <c r="A2789" t="s">
        <v>1066</v>
      </c>
      <c r="B2789" t="s">
        <v>172</v>
      </c>
      <c r="C2789" t="s">
        <v>1453</v>
      </c>
      <c r="D2789" t="s">
        <v>1038</v>
      </c>
      <c r="E2789" t="s">
        <v>1801</v>
      </c>
      <c r="F2789" t="s">
        <v>22</v>
      </c>
      <c r="G2789" s="4">
        <v>4000000</v>
      </c>
      <c r="H2789" s="4">
        <v>-1028678.99</v>
      </c>
      <c r="I2789" s="4">
        <v>-133412.6</v>
      </c>
      <c r="J2789" s="4">
        <v>2837908.4099999997</v>
      </c>
      <c r="L2789" s="4" t="str">
        <f t="shared" si="43"/>
        <v/>
      </c>
      <c r="M2789" s="4"/>
    </row>
    <row r="2790" spans="1:13" x14ac:dyDescent="0.25">
      <c r="A2790" t="s">
        <v>1066</v>
      </c>
      <c r="B2790" t="s">
        <v>172</v>
      </c>
      <c r="C2790" t="s">
        <v>1608</v>
      </c>
      <c r="D2790" t="s">
        <v>1041</v>
      </c>
      <c r="E2790" t="s">
        <v>1801</v>
      </c>
      <c r="F2790" t="s">
        <v>14</v>
      </c>
      <c r="G2790" s="4">
        <v>372000</v>
      </c>
      <c r="H2790" s="4"/>
      <c r="I2790" s="4">
        <v>-372000</v>
      </c>
      <c r="J2790" s="4">
        <v>0</v>
      </c>
      <c r="L2790" s="4" t="str">
        <f t="shared" si="43"/>
        <v/>
      </c>
      <c r="M2790" s="4"/>
    </row>
    <row r="2791" spans="1:13" x14ac:dyDescent="0.25">
      <c r="A2791" t="s">
        <v>1066</v>
      </c>
      <c r="B2791" t="s">
        <v>172</v>
      </c>
      <c r="C2791" t="s">
        <v>1562</v>
      </c>
      <c r="D2791" t="s">
        <v>1041</v>
      </c>
      <c r="E2791" t="s">
        <v>1801</v>
      </c>
      <c r="F2791" t="s">
        <v>18</v>
      </c>
      <c r="G2791" s="4">
        <v>0</v>
      </c>
      <c r="H2791" s="4"/>
      <c r="I2791" s="4">
        <v>0</v>
      </c>
      <c r="J2791" s="4">
        <v>0</v>
      </c>
      <c r="L2791" s="4" t="str">
        <f t="shared" si="43"/>
        <v/>
      </c>
      <c r="M2791" s="4"/>
    </row>
    <row r="2792" spans="1:13" x14ac:dyDescent="0.25">
      <c r="A2792" t="s">
        <v>1066</v>
      </c>
      <c r="B2792" t="s">
        <v>172</v>
      </c>
      <c r="C2792" t="s">
        <v>1562</v>
      </c>
      <c r="D2792" t="s">
        <v>1041</v>
      </c>
      <c r="E2792" t="s">
        <v>1801</v>
      </c>
      <c r="F2792" t="s">
        <v>21</v>
      </c>
      <c r="G2792" s="4">
        <v>0</v>
      </c>
      <c r="H2792" s="4"/>
      <c r="I2792" s="4">
        <v>0</v>
      </c>
      <c r="J2792" s="4">
        <v>0</v>
      </c>
      <c r="L2792" s="4" t="str">
        <f t="shared" si="43"/>
        <v/>
      </c>
      <c r="M2792" s="4"/>
    </row>
    <row r="2793" spans="1:13" x14ac:dyDescent="0.25">
      <c r="A2793" t="s">
        <v>1066</v>
      </c>
      <c r="B2793" t="s">
        <v>172</v>
      </c>
      <c r="C2793" t="s">
        <v>1562</v>
      </c>
      <c r="D2793" t="s">
        <v>1041</v>
      </c>
      <c r="E2793" t="s">
        <v>1801</v>
      </c>
      <c r="F2793" t="s">
        <v>14</v>
      </c>
      <c r="G2793" s="4">
        <v>274100</v>
      </c>
      <c r="H2793" s="4"/>
      <c r="I2793" s="4"/>
      <c r="J2793" s="4">
        <v>274100</v>
      </c>
      <c r="L2793" s="4" t="str">
        <f t="shared" si="43"/>
        <v/>
      </c>
      <c r="M2793" s="4"/>
    </row>
    <row r="2794" spans="1:13" x14ac:dyDescent="0.25">
      <c r="A2794" t="s">
        <v>1066</v>
      </c>
      <c r="B2794" t="s">
        <v>172</v>
      </c>
      <c r="C2794" t="s">
        <v>1511</v>
      </c>
      <c r="D2794" t="s">
        <v>1038</v>
      </c>
      <c r="E2794" t="s">
        <v>1801</v>
      </c>
      <c r="F2794" t="s">
        <v>18</v>
      </c>
      <c r="G2794" s="4">
        <v>2560671</v>
      </c>
      <c r="H2794" s="4"/>
      <c r="I2794" s="4">
        <v>-1020979.4</v>
      </c>
      <c r="J2794" s="4">
        <v>1539691.6</v>
      </c>
      <c r="L2794" s="4" t="str">
        <f t="shared" si="43"/>
        <v/>
      </c>
      <c r="M2794" s="4"/>
    </row>
    <row r="2795" spans="1:13" x14ac:dyDescent="0.25">
      <c r="A2795" t="s">
        <v>1066</v>
      </c>
      <c r="B2795" t="s">
        <v>172</v>
      </c>
      <c r="C2795" t="s">
        <v>1511</v>
      </c>
      <c r="D2795" t="s">
        <v>1038</v>
      </c>
      <c r="E2795" t="s">
        <v>1801</v>
      </c>
      <c r="F2795" t="s">
        <v>20</v>
      </c>
      <c r="G2795" s="4">
        <v>20000</v>
      </c>
      <c r="H2795" s="4"/>
      <c r="I2795" s="4">
        <v>-12788.31</v>
      </c>
      <c r="J2795" s="4">
        <v>7211.6900000000005</v>
      </c>
      <c r="L2795" s="4" t="str">
        <f t="shared" si="43"/>
        <v/>
      </c>
      <c r="M2795" s="4"/>
    </row>
    <row r="2796" spans="1:13" x14ac:dyDescent="0.25">
      <c r="A2796" t="s">
        <v>1066</v>
      </c>
      <c r="B2796" t="s">
        <v>172</v>
      </c>
      <c r="C2796" t="s">
        <v>1511</v>
      </c>
      <c r="D2796" t="s">
        <v>1038</v>
      </c>
      <c r="E2796" t="s">
        <v>1801</v>
      </c>
      <c r="F2796" t="s">
        <v>21</v>
      </c>
      <c r="G2796" s="4">
        <v>1232770</v>
      </c>
      <c r="H2796" s="4"/>
      <c r="I2796" s="4">
        <v>-397795.52</v>
      </c>
      <c r="J2796" s="4">
        <v>834974.48</v>
      </c>
      <c r="L2796" s="4" t="str">
        <f t="shared" si="43"/>
        <v/>
      </c>
      <c r="M2796" s="4"/>
    </row>
    <row r="2797" spans="1:13" x14ac:dyDescent="0.25">
      <c r="A2797" t="s">
        <v>1066</v>
      </c>
      <c r="B2797" t="s">
        <v>172</v>
      </c>
      <c r="C2797" t="s">
        <v>1511</v>
      </c>
      <c r="D2797" t="s">
        <v>1038</v>
      </c>
      <c r="E2797" t="s">
        <v>1801</v>
      </c>
      <c r="F2797" t="s">
        <v>14</v>
      </c>
      <c r="G2797" s="4">
        <v>635693.51</v>
      </c>
      <c r="H2797" s="4">
        <v>0</v>
      </c>
      <c r="I2797" s="4">
        <v>-191646.83</v>
      </c>
      <c r="J2797" s="4">
        <v>444046.68000000005</v>
      </c>
      <c r="L2797" s="4" t="str">
        <f t="shared" si="43"/>
        <v/>
      </c>
      <c r="M2797" s="4"/>
    </row>
    <row r="2798" spans="1:13" x14ac:dyDescent="0.25">
      <c r="A2798" t="s">
        <v>1066</v>
      </c>
      <c r="B2798" t="s">
        <v>172</v>
      </c>
      <c r="C2798" t="s">
        <v>1511</v>
      </c>
      <c r="D2798" t="s">
        <v>1038</v>
      </c>
      <c r="E2798" t="s">
        <v>1801</v>
      </c>
      <c r="F2798" t="s">
        <v>16</v>
      </c>
      <c r="G2798" s="4">
        <v>132287188.61</v>
      </c>
      <c r="H2798" s="4"/>
      <c r="I2798" s="4">
        <v>-123977307.61</v>
      </c>
      <c r="J2798" s="4">
        <v>8309881</v>
      </c>
      <c r="L2798" s="4" t="str">
        <f t="shared" si="43"/>
        <v/>
      </c>
      <c r="M2798" s="4"/>
    </row>
    <row r="2799" spans="1:13" x14ac:dyDescent="0.25">
      <c r="A2799" t="s">
        <v>1066</v>
      </c>
      <c r="B2799" t="s">
        <v>172</v>
      </c>
      <c r="C2799" t="s">
        <v>1471</v>
      </c>
      <c r="D2799" t="s">
        <v>1038</v>
      </c>
      <c r="E2799" t="s">
        <v>1801</v>
      </c>
      <c r="F2799" t="s">
        <v>18</v>
      </c>
      <c r="G2799" s="4">
        <v>1758282.8</v>
      </c>
      <c r="H2799" s="4"/>
      <c r="I2799" s="4">
        <v>-556105.69999999995</v>
      </c>
      <c r="J2799" s="4">
        <v>1202177.1000000001</v>
      </c>
      <c r="L2799" s="4" t="str">
        <f t="shared" si="43"/>
        <v/>
      </c>
      <c r="M2799" s="4"/>
    </row>
    <row r="2800" spans="1:13" x14ac:dyDescent="0.25">
      <c r="A2800" t="s">
        <v>1066</v>
      </c>
      <c r="B2800" t="s">
        <v>172</v>
      </c>
      <c r="C2800" t="s">
        <v>1471</v>
      </c>
      <c r="D2800" t="s">
        <v>1038</v>
      </c>
      <c r="E2800" t="s">
        <v>1801</v>
      </c>
      <c r="F2800" t="s">
        <v>20</v>
      </c>
      <c r="G2800" s="4">
        <v>35464</v>
      </c>
      <c r="H2800" s="4"/>
      <c r="I2800" s="4">
        <v>-124.55</v>
      </c>
      <c r="J2800" s="4">
        <v>35339.449999999997</v>
      </c>
      <c r="L2800" s="4" t="str">
        <f t="shared" si="43"/>
        <v/>
      </c>
      <c r="M2800" s="4"/>
    </row>
    <row r="2801" spans="1:13" x14ac:dyDescent="0.25">
      <c r="A2801" t="s">
        <v>1066</v>
      </c>
      <c r="B2801" t="s">
        <v>172</v>
      </c>
      <c r="C2801" t="s">
        <v>1471</v>
      </c>
      <c r="D2801" t="s">
        <v>1038</v>
      </c>
      <c r="E2801" t="s">
        <v>1801</v>
      </c>
      <c r="F2801" t="s">
        <v>21</v>
      </c>
      <c r="G2801" s="4">
        <v>861318.85</v>
      </c>
      <c r="H2801" s="4"/>
      <c r="I2801" s="4">
        <v>-213648.7</v>
      </c>
      <c r="J2801" s="4">
        <v>647670.14999999991</v>
      </c>
      <c r="L2801" s="4" t="str">
        <f t="shared" si="43"/>
        <v/>
      </c>
      <c r="M2801" s="4"/>
    </row>
    <row r="2802" spans="1:13" x14ac:dyDescent="0.25">
      <c r="A2802" t="s">
        <v>1066</v>
      </c>
      <c r="B2802" t="s">
        <v>172</v>
      </c>
      <c r="C2802" t="s">
        <v>1471</v>
      </c>
      <c r="D2802" t="s">
        <v>1038</v>
      </c>
      <c r="E2802" t="s">
        <v>1801</v>
      </c>
      <c r="F2802" t="s">
        <v>14</v>
      </c>
      <c r="G2802" s="4">
        <v>299878.53000000003</v>
      </c>
      <c r="H2802" s="4">
        <v>0</v>
      </c>
      <c r="I2802" s="4">
        <v>-139510.1</v>
      </c>
      <c r="J2802" s="4">
        <v>160368.43000000002</v>
      </c>
      <c r="L2802" s="4" t="str">
        <f t="shared" si="43"/>
        <v/>
      </c>
      <c r="M2802" s="4"/>
    </row>
    <row r="2803" spans="1:13" x14ac:dyDescent="0.25">
      <c r="A2803" t="s">
        <v>1066</v>
      </c>
      <c r="B2803" t="s">
        <v>172</v>
      </c>
      <c r="C2803" t="s">
        <v>1471</v>
      </c>
      <c r="D2803" t="s">
        <v>1038</v>
      </c>
      <c r="E2803" t="s">
        <v>1801</v>
      </c>
      <c r="F2803" t="s">
        <v>16</v>
      </c>
      <c r="G2803" s="4">
        <v>380043833.56</v>
      </c>
      <c r="H2803" s="4"/>
      <c r="I2803" s="4">
        <v>-151261723.09</v>
      </c>
      <c r="J2803" s="4">
        <v>228782110.47</v>
      </c>
      <c r="L2803" s="4" t="str">
        <f t="shared" si="43"/>
        <v/>
      </c>
      <c r="M2803" s="4"/>
    </row>
    <row r="2804" spans="1:13" x14ac:dyDescent="0.25">
      <c r="A2804" t="s">
        <v>1275</v>
      </c>
      <c r="B2804" t="s">
        <v>173</v>
      </c>
      <c r="C2804" t="s">
        <v>1121</v>
      </c>
      <c r="D2804" t="s">
        <v>1039</v>
      </c>
      <c r="E2804" t="s">
        <v>1801</v>
      </c>
      <c r="F2804" t="s">
        <v>14</v>
      </c>
      <c r="G2804" s="4">
        <v>131700</v>
      </c>
      <c r="H2804" s="4"/>
      <c r="I2804" s="4">
        <v>-131700</v>
      </c>
      <c r="J2804" s="4">
        <v>0</v>
      </c>
      <c r="L2804" s="4" t="str">
        <f t="shared" si="43"/>
        <v/>
      </c>
      <c r="M2804" s="4"/>
    </row>
    <row r="2805" spans="1:13" x14ac:dyDescent="0.25">
      <c r="A2805" t="s">
        <v>1113</v>
      </c>
      <c r="B2805" t="s">
        <v>19</v>
      </c>
      <c r="C2805" t="s">
        <v>1178</v>
      </c>
      <c r="D2805" t="s">
        <v>1041</v>
      </c>
      <c r="E2805" t="s">
        <v>1745</v>
      </c>
      <c r="F2805" t="s">
        <v>14</v>
      </c>
      <c r="G2805" s="4">
        <v>900</v>
      </c>
      <c r="H2805" s="4">
        <v>0</v>
      </c>
      <c r="I2805" s="4">
        <v>-900</v>
      </c>
      <c r="J2805" s="4">
        <v>0</v>
      </c>
      <c r="L2805" s="4" t="str">
        <f t="shared" si="43"/>
        <v/>
      </c>
      <c r="M2805" s="4"/>
    </row>
    <row r="2806" spans="1:13" x14ac:dyDescent="0.25">
      <c r="A2806" t="s">
        <v>1113</v>
      </c>
      <c r="B2806" t="s">
        <v>19</v>
      </c>
      <c r="C2806" t="s">
        <v>1178</v>
      </c>
      <c r="D2806" t="s">
        <v>1041</v>
      </c>
      <c r="E2806" t="s">
        <v>1801</v>
      </c>
      <c r="F2806" t="s">
        <v>40</v>
      </c>
      <c r="G2806" s="4">
        <v>0</v>
      </c>
      <c r="H2806" s="4"/>
      <c r="I2806" s="4"/>
      <c r="J2806" s="4">
        <v>0</v>
      </c>
      <c r="L2806" s="4" t="str">
        <f t="shared" si="43"/>
        <v/>
      </c>
      <c r="M2806" s="4"/>
    </row>
    <row r="2807" spans="1:13" x14ac:dyDescent="0.25">
      <c r="A2807" t="s">
        <v>1113</v>
      </c>
      <c r="B2807" t="s">
        <v>19</v>
      </c>
      <c r="C2807" t="s">
        <v>1178</v>
      </c>
      <c r="D2807" t="s">
        <v>1041</v>
      </c>
      <c r="E2807" t="s">
        <v>1801</v>
      </c>
      <c r="F2807" t="s">
        <v>18</v>
      </c>
      <c r="G2807" s="4">
        <v>2529641.0099999998</v>
      </c>
      <c r="H2807" s="4"/>
      <c r="I2807" s="4">
        <v>-2529641.0099999998</v>
      </c>
      <c r="J2807" s="4">
        <v>0</v>
      </c>
      <c r="L2807" s="4" t="str">
        <f t="shared" si="43"/>
        <v/>
      </c>
      <c r="M2807" s="4"/>
    </row>
    <row r="2808" spans="1:13" x14ac:dyDescent="0.25">
      <c r="A2808" t="s">
        <v>1113</v>
      </c>
      <c r="B2808" t="s">
        <v>19</v>
      </c>
      <c r="C2808" t="s">
        <v>1178</v>
      </c>
      <c r="D2808" t="s">
        <v>1041</v>
      </c>
      <c r="E2808" t="s">
        <v>1801</v>
      </c>
      <c r="F2808" t="s">
        <v>20</v>
      </c>
      <c r="G2808" s="4">
        <v>14555.58</v>
      </c>
      <c r="H2808" s="4"/>
      <c r="I2808" s="4">
        <v>-14555.58</v>
      </c>
      <c r="J2808" s="4">
        <v>0</v>
      </c>
      <c r="L2808" s="4" t="str">
        <f t="shared" si="43"/>
        <v/>
      </c>
      <c r="M2808" s="4"/>
    </row>
    <row r="2809" spans="1:13" x14ac:dyDescent="0.25">
      <c r="A2809" t="s">
        <v>1113</v>
      </c>
      <c r="B2809" t="s">
        <v>19</v>
      </c>
      <c r="C2809" t="s">
        <v>1178</v>
      </c>
      <c r="D2809" t="s">
        <v>1041</v>
      </c>
      <c r="E2809" t="s">
        <v>1801</v>
      </c>
      <c r="F2809" t="s">
        <v>21</v>
      </c>
      <c r="G2809" s="4">
        <v>1031256.81</v>
      </c>
      <c r="H2809" s="4"/>
      <c r="I2809" s="4">
        <v>-1031256.81</v>
      </c>
      <c r="J2809" s="4">
        <v>0</v>
      </c>
      <c r="L2809" s="4" t="str">
        <f t="shared" si="43"/>
        <v/>
      </c>
      <c r="M2809" s="4"/>
    </row>
    <row r="2810" spans="1:13" x14ac:dyDescent="0.25">
      <c r="A2810" t="s">
        <v>1113</v>
      </c>
      <c r="B2810" t="s">
        <v>19</v>
      </c>
      <c r="C2810" t="s">
        <v>1178</v>
      </c>
      <c r="D2810" t="s">
        <v>1041</v>
      </c>
      <c r="E2810" t="s">
        <v>1801</v>
      </c>
      <c r="F2810" t="s">
        <v>14</v>
      </c>
      <c r="G2810" s="4">
        <v>738846.6</v>
      </c>
      <c r="H2810" s="4">
        <v>0</v>
      </c>
      <c r="I2810" s="4">
        <v>-738846.6</v>
      </c>
      <c r="J2810" s="4">
        <v>0</v>
      </c>
      <c r="L2810" s="4" t="str">
        <f t="shared" si="43"/>
        <v/>
      </c>
      <c r="M2810" s="4"/>
    </row>
    <row r="2811" spans="1:13" x14ac:dyDescent="0.25">
      <c r="A2811" t="s">
        <v>1113</v>
      </c>
      <c r="B2811" t="s">
        <v>19</v>
      </c>
      <c r="C2811" t="s">
        <v>1217</v>
      </c>
      <c r="D2811" t="s">
        <v>1044</v>
      </c>
      <c r="E2811" t="s">
        <v>1680</v>
      </c>
      <c r="F2811" t="s">
        <v>22</v>
      </c>
      <c r="G2811" s="4">
        <v>1428483.4</v>
      </c>
      <c r="H2811" s="4">
        <v>0</v>
      </c>
      <c r="I2811" s="4">
        <v>-1428483.4</v>
      </c>
      <c r="J2811" s="4">
        <v>0</v>
      </c>
      <c r="L2811" s="4" t="str">
        <f t="shared" si="43"/>
        <v/>
      </c>
      <c r="M2811" s="4"/>
    </row>
    <row r="2812" spans="1:13" x14ac:dyDescent="0.25">
      <c r="A2812" t="s">
        <v>1113</v>
      </c>
      <c r="B2812" t="s">
        <v>19</v>
      </c>
      <c r="C2812" t="s">
        <v>1217</v>
      </c>
      <c r="D2812" t="s">
        <v>1044</v>
      </c>
      <c r="E2812" t="s">
        <v>1801</v>
      </c>
      <c r="F2812" t="s">
        <v>14</v>
      </c>
      <c r="G2812" s="4">
        <v>3387000</v>
      </c>
      <c r="H2812" s="4">
        <v>0</v>
      </c>
      <c r="I2812" s="4">
        <v>-3387000</v>
      </c>
      <c r="J2812" s="4">
        <v>0</v>
      </c>
      <c r="L2812" s="4" t="str">
        <f t="shared" si="43"/>
        <v/>
      </c>
      <c r="M2812" s="4"/>
    </row>
    <row r="2813" spans="1:13" x14ac:dyDescent="0.25">
      <c r="A2813" t="s">
        <v>1113</v>
      </c>
      <c r="B2813" t="s">
        <v>19</v>
      </c>
      <c r="C2813" t="s">
        <v>1217</v>
      </c>
      <c r="D2813" t="s">
        <v>1044</v>
      </c>
      <c r="E2813" t="s">
        <v>1801</v>
      </c>
      <c r="F2813" t="s">
        <v>22</v>
      </c>
      <c r="G2813" s="4">
        <v>0</v>
      </c>
      <c r="H2813" s="4"/>
      <c r="I2813" s="4"/>
      <c r="J2813" s="4">
        <v>0</v>
      </c>
      <c r="L2813" s="4" t="str">
        <f t="shared" si="43"/>
        <v/>
      </c>
      <c r="M2813" s="4"/>
    </row>
    <row r="2814" spans="1:13" x14ac:dyDescent="0.25">
      <c r="A2814" t="s">
        <v>1113</v>
      </c>
      <c r="B2814" t="s">
        <v>19</v>
      </c>
      <c r="C2814" t="s">
        <v>1437</v>
      </c>
      <c r="D2814" t="s">
        <v>1039</v>
      </c>
      <c r="E2814" t="s">
        <v>1801</v>
      </c>
      <c r="F2814" t="s">
        <v>22</v>
      </c>
      <c r="G2814" s="4">
        <v>5000000</v>
      </c>
      <c r="H2814" s="4">
        <v>-4634373.43</v>
      </c>
      <c r="I2814" s="4">
        <v>-365626.57</v>
      </c>
      <c r="J2814" s="4">
        <v>0</v>
      </c>
      <c r="L2814" s="4" t="str">
        <f t="shared" si="43"/>
        <v/>
      </c>
      <c r="M2814" s="4"/>
    </row>
    <row r="2815" spans="1:13" x14ac:dyDescent="0.25">
      <c r="A2815" t="s">
        <v>1113</v>
      </c>
      <c r="B2815" t="s">
        <v>19</v>
      </c>
      <c r="C2815" t="s">
        <v>1204</v>
      </c>
      <c r="D2815" t="s">
        <v>1039</v>
      </c>
      <c r="E2815" t="s">
        <v>1801</v>
      </c>
      <c r="F2815" t="s">
        <v>14</v>
      </c>
      <c r="G2815" s="4">
        <v>35921102.140000001</v>
      </c>
      <c r="H2815" s="4">
        <v>0</v>
      </c>
      <c r="I2815" s="4">
        <v>-15500337.9</v>
      </c>
      <c r="J2815" s="4">
        <v>20420764.240000002</v>
      </c>
      <c r="L2815" s="4" t="str">
        <f t="shared" si="43"/>
        <v/>
      </c>
      <c r="M2815" s="4"/>
    </row>
    <row r="2816" spans="1:13" x14ac:dyDescent="0.25">
      <c r="A2816" t="s">
        <v>1113</v>
      </c>
      <c r="B2816" t="s">
        <v>19</v>
      </c>
      <c r="C2816" t="s">
        <v>1204</v>
      </c>
      <c r="D2816" t="s">
        <v>1039</v>
      </c>
      <c r="E2816" t="s">
        <v>1801</v>
      </c>
      <c r="F2816" t="s">
        <v>16</v>
      </c>
      <c r="G2816" s="4">
        <v>0</v>
      </c>
      <c r="H2816" s="4"/>
      <c r="I2816" s="4"/>
      <c r="J2816" s="4">
        <v>0</v>
      </c>
      <c r="L2816" s="4" t="str">
        <f t="shared" si="43"/>
        <v/>
      </c>
      <c r="M2816" s="4"/>
    </row>
    <row r="2817" spans="1:13" x14ac:dyDescent="0.25">
      <c r="A2817" t="s">
        <v>1113</v>
      </c>
      <c r="B2817" t="s">
        <v>19</v>
      </c>
      <c r="C2817" t="s">
        <v>1088</v>
      </c>
      <c r="D2817" t="s">
        <v>1038</v>
      </c>
      <c r="E2817" t="s">
        <v>1801</v>
      </c>
      <c r="F2817" t="s">
        <v>14</v>
      </c>
      <c r="G2817" s="4">
        <v>100</v>
      </c>
      <c r="H2817" s="4"/>
      <c r="I2817" s="4"/>
      <c r="J2817" s="4">
        <v>100</v>
      </c>
      <c r="L2817" s="4" t="str">
        <f t="shared" si="43"/>
        <v/>
      </c>
      <c r="M2817" s="4"/>
    </row>
    <row r="2818" spans="1:13" x14ac:dyDescent="0.25">
      <c r="A2818" t="s">
        <v>1113</v>
      </c>
      <c r="B2818" t="s">
        <v>19</v>
      </c>
      <c r="C2818" t="s">
        <v>1114</v>
      </c>
      <c r="D2818" t="s">
        <v>1045</v>
      </c>
      <c r="E2818" t="s">
        <v>968</v>
      </c>
      <c r="F2818" t="s">
        <v>22</v>
      </c>
      <c r="G2818" s="4">
        <v>9000</v>
      </c>
      <c r="H2818" s="4">
        <v>-6000</v>
      </c>
      <c r="I2818" s="4">
        <v>-3000</v>
      </c>
      <c r="J2818" s="4">
        <v>0</v>
      </c>
      <c r="L2818" s="4" t="str">
        <f t="shared" si="43"/>
        <v/>
      </c>
      <c r="M2818" s="4"/>
    </row>
    <row r="2819" spans="1:13" x14ac:dyDescent="0.25">
      <c r="A2819" t="s">
        <v>1113</v>
      </c>
      <c r="B2819" t="s">
        <v>19</v>
      </c>
      <c r="C2819" t="s">
        <v>1114</v>
      </c>
      <c r="D2819" t="s">
        <v>1045</v>
      </c>
      <c r="E2819" t="s">
        <v>1037</v>
      </c>
      <c r="F2819" t="s">
        <v>22</v>
      </c>
      <c r="G2819" s="4">
        <v>17399</v>
      </c>
      <c r="H2819" s="4">
        <v>0</v>
      </c>
      <c r="I2819" s="4">
        <v>-17399</v>
      </c>
      <c r="J2819" s="4">
        <v>0</v>
      </c>
      <c r="L2819" s="4" t="str">
        <f t="shared" si="43"/>
        <v/>
      </c>
      <c r="M2819" s="4"/>
    </row>
    <row r="2820" spans="1:13" x14ac:dyDescent="0.25">
      <c r="A2820" t="s">
        <v>1113</v>
      </c>
      <c r="B2820" t="s">
        <v>19</v>
      </c>
      <c r="C2820" t="s">
        <v>1114</v>
      </c>
      <c r="D2820" t="s">
        <v>1045</v>
      </c>
      <c r="E2820" t="s">
        <v>1680</v>
      </c>
      <c r="F2820" t="s">
        <v>22</v>
      </c>
      <c r="G2820" s="4">
        <v>45183</v>
      </c>
      <c r="H2820" s="4">
        <v>-14321</v>
      </c>
      <c r="I2820" s="4">
        <v>-30862</v>
      </c>
      <c r="J2820" s="4">
        <v>0</v>
      </c>
      <c r="L2820" s="4" t="str">
        <f t="shared" si="43"/>
        <v/>
      </c>
      <c r="M2820" s="4"/>
    </row>
    <row r="2821" spans="1:13" x14ac:dyDescent="0.25">
      <c r="A2821" t="s">
        <v>1113</v>
      </c>
      <c r="B2821" t="s">
        <v>19</v>
      </c>
      <c r="C2821" t="s">
        <v>1114</v>
      </c>
      <c r="D2821" t="s">
        <v>1045</v>
      </c>
      <c r="E2821" t="s">
        <v>1745</v>
      </c>
      <c r="F2821" t="s">
        <v>22</v>
      </c>
      <c r="G2821" s="4">
        <v>929701.48</v>
      </c>
      <c r="H2821" s="4">
        <v>-87864.5</v>
      </c>
      <c r="I2821" s="4">
        <v>-841836.98</v>
      </c>
      <c r="J2821" s="4">
        <v>0</v>
      </c>
      <c r="L2821" s="4" t="str">
        <f t="shared" si="43"/>
        <v/>
      </c>
      <c r="M2821" s="4"/>
    </row>
    <row r="2822" spans="1:13" x14ac:dyDescent="0.25">
      <c r="A2822" t="s">
        <v>1113</v>
      </c>
      <c r="B2822" t="s">
        <v>19</v>
      </c>
      <c r="C2822" t="s">
        <v>1114</v>
      </c>
      <c r="D2822" t="s">
        <v>1045</v>
      </c>
      <c r="E2822" t="s">
        <v>1801</v>
      </c>
      <c r="F2822" t="s">
        <v>40</v>
      </c>
      <c r="G2822" s="4">
        <v>0</v>
      </c>
      <c r="H2822" s="4"/>
      <c r="I2822" s="4"/>
      <c r="J2822" s="4">
        <v>0</v>
      </c>
      <c r="L2822" s="4" t="str">
        <f t="shared" si="43"/>
        <v/>
      </c>
      <c r="M2822" s="4"/>
    </row>
    <row r="2823" spans="1:13" x14ac:dyDescent="0.25">
      <c r="A2823" t="s">
        <v>1113</v>
      </c>
      <c r="B2823" t="s">
        <v>19</v>
      </c>
      <c r="C2823" t="s">
        <v>1114</v>
      </c>
      <c r="D2823" t="s">
        <v>1045</v>
      </c>
      <c r="E2823" t="s">
        <v>1801</v>
      </c>
      <c r="F2823" t="s">
        <v>14</v>
      </c>
      <c r="G2823" s="4">
        <v>7687964</v>
      </c>
      <c r="H2823" s="4">
        <v>0</v>
      </c>
      <c r="I2823" s="4">
        <v>-7687964</v>
      </c>
      <c r="J2823" s="4">
        <v>0</v>
      </c>
      <c r="L2823" s="4" t="str">
        <f t="shared" ref="L2823:L2886" si="44">IF(AND(J2823&gt;0.009,I2823&lt;0.001,OR(E2823 = "2025", E2823 = "FY2024", E2823 = "FY2023", E2823 = "FY2022", E2823 = "FY2021", E2823="FY2020", E2823 = "FY2019", E2823="FY2018",E2823="FY2017",E2823="FY2016",E2823="FY2015"),OR(D2823="E, A",D2823="R, A",D2823="R, C")), "Reversion Needed",IF(AND(J2823&gt;0.009,I2823&lt;0.001,OR(E2823 = "FY2025", E2823 = "FY2024", E2823 = "FY2023", E2823 = "FY2022", E2823="FY2021", E2823="FY2020", E2823 = "FY2019", E2823 = "FY2018", E2823="FY2017",E2823="FY2016",E2823="FY2015"),OR(D2823="E, B",D2823="R, B")), "Reversion Needed", ""))</f>
        <v/>
      </c>
      <c r="M2823" s="4"/>
    </row>
    <row r="2824" spans="1:13" x14ac:dyDescent="0.25">
      <c r="A2824" t="s">
        <v>1113</v>
      </c>
      <c r="B2824" t="s">
        <v>19</v>
      </c>
      <c r="C2824" t="s">
        <v>1114</v>
      </c>
      <c r="D2824" t="s">
        <v>1045</v>
      </c>
      <c r="E2824" t="s">
        <v>1801</v>
      </c>
      <c r="F2824" t="s">
        <v>22</v>
      </c>
      <c r="G2824" s="4">
        <v>1279136</v>
      </c>
      <c r="H2824" s="4">
        <v>-1072776.5</v>
      </c>
      <c r="I2824" s="4">
        <v>-206359.5</v>
      </c>
      <c r="J2824" s="4">
        <v>0</v>
      </c>
      <c r="L2824" s="4" t="str">
        <f t="shared" si="44"/>
        <v/>
      </c>
      <c r="M2824" s="4"/>
    </row>
    <row r="2825" spans="1:13" x14ac:dyDescent="0.25">
      <c r="A2825" t="s">
        <v>1113</v>
      </c>
      <c r="B2825" t="s">
        <v>19</v>
      </c>
      <c r="C2825" t="s">
        <v>1203</v>
      </c>
      <c r="D2825" t="s">
        <v>1042</v>
      </c>
      <c r="E2825" t="s">
        <v>1801</v>
      </c>
      <c r="F2825" t="s">
        <v>22</v>
      </c>
      <c r="G2825" s="4">
        <v>160000</v>
      </c>
      <c r="H2825" s="4">
        <v>0</v>
      </c>
      <c r="I2825" s="4">
        <v>-160000</v>
      </c>
      <c r="J2825" s="4">
        <v>0</v>
      </c>
      <c r="L2825" s="4" t="str">
        <f t="shared" si="44"/>
        <v/>
      </c>
      <c r="M2825" s="4"/>
    </row>
    <row r="2826" spans="1:13" x14ac:dyDescent="0.25">
      <c r="A2826" t="s">
        <v>1113</v>
      </c>
      <c r="B2826" t="s">
        <v>19</v>
      </c>
      <c r="C2826" t="s">
        <v>1118</v>
      </c>
      <c r="D2826" t="s">
        <v>1038</v>
      </c>
      <c r="E2826" t="s">
        <v>1801</v>
      </c>
      <c r="F2826" t="s">
        <v>14</v>
      </c>
      <c r="G2826" s="4">
        <v>450000</v>
      </c>
      <c r="H2826" s="4">
        <v>0</v>
      </c>
      <c r="I2826" s="4">
        <v>-388922.16</v>
      </c>
      <c r="J2826" s="4">
        <v>61077.840000000026</v>
      </c>
      <c r="L2826" s="4" t="str">
        <f t="shared" si="44"/>
        <v/>
      </c>
      <c r="M2826" s="4"/>
    </row>
    <row r="2827" spans="1:13" x14ac:dyDescent="0.25">
      <c r="A2827" t="s">
        <v>1113</v>
      </c>
      <c r="B2827" t="s">
        <v>19</v>
      </c>
      <c r="C2827" t="s">
        <v>1057</v>
      </c>
      <c r="D2827" t="s">
        <v>1038</v>
      </c>
      <c r="E2827" t="s">
        <v>1801</v>
      </c>
      <c r="F2827" t="s">
        <v>14</v>
      </c>
      <c r="G2827" s="4">
        <v>20000</v>
      </c>
      <c r="H2827" s="4"/>
      <c r="I2827" s="4"/>
      <c r="J2827" s="4">
        <v>20000</v>
      </c>
      <c r="L2827" s="4" t="str">
        <f t="shared" si="44"/>
        <v/>
      </c>
      <c r="M2827" s="4"/>
    </row>
    <row r="2828" spans="1:13" x14ac:dyDescent="0.25">
      <c r="A2828" t="s">
        <v>1113</v>
      </c>
      <c r="B2828" t="s">
        <v>19</v>
      </c>
      <c r="C2828" t="s">
        <v>1141</v>
      </c>
      <c r="D2828" t="s">
        <v>1038</v>
      </c>
      <c r="E2828" t="s">
        <v>1801</v>
      </c>
      <c r="F2828" t="s">
        <v>14</v>
      </c>
      <c r="G2828" s="4">
        <v>20000</v>
      </c>
      <c r="H2828" s="4"/>
      <c r="I2828" s="4">
        <v>-12504.67</v>
      </c>
      <c r="J2828" s="4">
        <v>7495.33</v>
      </c>
      <c r="L2828" s="4" t="str">
        <f t="shared" si="44"/>
        <v/>
      </c>
      <c r="M2828" s="4"/>
    </row>
    <row r="2829" spans="1:13" x14ac:dyDescent="0.25">
      <c r="A2829" t="s">
        <v>1113</v>
      </c>
      <c r="B2829" t="s">
        <v>19</v>
      </c>
      <c r="C2829" t="s">
        <v>1123</v>
      </c>
      <c r="D2829" t="s">
        <v>1038</v>
      </c>
      <c r="E2829" t="s">
        <v>1801</v>
      </c>
      <c r="F2829" t="s">
        <v>18</v>
      </c>
      <c r="G2829" s="4">
        <v>0</v>
      </c>
      <c r="H2829" s="4"/>
      <c r="I2829" s="4"/>
      <c r="J2829" s="4">
        <v>0</v>
      </c>
      <c r="L2829" s="4" t="str">
        <f t="shared" si="44"/>
        <v/>
      </c>
      <c r="M2829" s="4"/>
    </row>
    <row r="2830" spans="1:13" x14ac:dyDescent="0.25">
      <c r="A2830" t="s">
        <v>1113</v>
      </c>
      <c r="B2830" t="s">
        <v>19</v>
      </c>
      <c r="C2830" t="s">
        <v>1123</v>
      </c>
      <c r="D2830" t="s">
        <v>1038</v>
      </c>
      <c r="E2830" t="s">
        <v>1801</v>
      </c>
      <c r="F2830" t="s">
        <v>21</v>
      </c>
      <c r="G2830" s="4">
        <v>0</v>
      </c>
      <c r="H2830" s="4"/>
      <c r="I2830" s="4"/>
      <c r="J2830" s="4">
        <v>0</v>
      </c>
      <c r="L2830" s="4" t="str">
        <f t="shared" si="44"/>
        <v/>
      </c>
      <c r="M2830" s="4"/>
    </row>
    <row r="2831" spans="1:13" x14ac:dyDescent="0.25">
      <c r="A2831" t="s">
        <v>1113</v>
      </c>
      <c r="B2831" t="s">
        <v>19</v>
      </c>
      <c r="C2831" t="s">
        <v>1123</v>
      </c>
      <c r="D2831" t="s">
        <v>1038</v>
      </c>
      <c r="E2831" t="s">
        <v>1801</v>
      </c>
      <c r="F2831" t="s">
        <v>14</v>
      </c>
      <c r="G2831" s="4">
        <v>0</v>
      </c>
      <c r="H2831" s="4"/>
      <c r="I2831" s="4"/>
      <c r="J2831" s="4">
        <v>0</v>
      </c>
      <c r="L2831" s="4" t="str">
        <f t="shared" si="44"/>
        <v/>
      </c>
      <c r="M2831" s="4"/>
    </row>
    <row r="2832" spans="1:13" x14ac:dyDescent="0.25">
      <c r="A2832" t="s">
        <v>1113</v>
      </c>
      <c r="B2832" t="s">
        <v>19</v>
      </c>
      <c r="C2832" t="s">
        <v>1148</v>
      </c>
      <c r="D2832" t="s">
        <v>1041</v>
      </c>
      <c r="E2832" t="s">
        <v>1801</v>
      </c>
      <c r="F2832" t="s">
        <v>18</v>
      </c>
      <c r="G2832" s="4">
        <v>217354.58</v>
      </c>
      <c r="H2832" s="4"/>
      <c r="I2832" s="4">
        <v>-217354.58</v>
      </c>
      <c r="J2832" s="4">
        <v>0</v>
      </c>
      <c r="L2832" s="4" t="str">
        <f t="shared" si="44"/>
        <v/>
      </c>
      <c r="M2832" s="4"/>
    </row>
    <row r="2833" spans="1:13" x14ac:dyDescent="0.25">
      <c r="A2833" t="s">
        <v>1113</v>
      </c>
      <c r="B2833" t="s">
        <v>19</v>
      </c>
      <c r="C2833" t="s">
        <v>1148</v>
      </c>
      <c r="D2833" t="s">
        <v>1041</v>
      </c>
      <c r="E2833" t="s">
        <v>1801</v>
      </c>
      <c r="F2833" t="s">
        <v>21</v>
      </c>
      <c r="G2833" s="4">
        <v>117745.42</v>
      </c>
      <c r="H2833" s="4"/>
      <c r="I2833" s="4">
        <v>-117745.42</v>
      </c>
      <c r="J2833" s="4">
        <v>0</v>
      </c>
      <c r="L2833" s="4" t="str">
        <f t="shared" si="44"/>
        <v/>
      </c>
      <c r="M2833" s="4"/>
    </row>
    <row r="2834" spans="1:13" x14ac:dyDescent="0.25">
      <c r="A2834" t="s">
        <v>1113</v>
      </c>
      <c r="B2834" t="s">
        <v>19</v>
      </c>
      <c r="C2834" t="s">
        <v>1148</v>
      </c>
      <c r="D2834" t="s">
        <v>1041</v>
      </c>
      <c r="E2834" t="s">
        <v>1801</v>
      </c>
      <c r="F2834" t="s">
        <v>14</v>
      </c>
      <c r="G2834" s="4">
        <v>27500</v>
      </c>
      <c r="H2834" s="4"/>
      <c r="I2834" s="4">
        <v>-27500</v>
      </c>
      <c r="J2834" s="4">
        <v>0</v>
      </c>
      <c r="L2834" s="4" t="str">
        <f t="shared" si="44"/>
        <v/>
      </c>
      <c r="M2834" s="4"/>
    </row>
    <row r="2835" spans="1:13" x14ac:dyDescent="0.25">
      <c r="A2835" t="s">
        <v>1113</v>
      </c>
      <c r="B2835" t="s">
        <v>19</v>
      </c>
      <c r="C2835" t="s">
        <v>1277</v>
      </c>
      <c r="D2835" t="s">
        <v>1041</v>
      </c>
      <c r="E2835" t="s">
        <v>1801</v>
      </c>
      <c r="F2835" t="s">
        <v>22</v>
      </c>
      <c r="G2835" s="4">
        <v>652700</v>
      </c>
      <c r="H2835" s="4">
        <v>0</v>
      </c>
      <c r="I2835" s="4">
        <v>-652700</v>
      </c>
      <c r="J2835" s="4">
        <v>0</v>
      </c>
      <c r="L2835" s="4" t="str">
        <f t="shared" si="44"/>
        <v/>
      </c>
      <c r="M2835" s="4"/>
    </row>
    <row r="2836" spans="1:13" x14ac:dyDescent="0.25">
      <c r="A2836" t="s">
        <v>1113</v>
      </c>
      <c r="B2836" t="s">
        <v>19</v>
      </c>
      <c r="C2836" t="s">
        <v>1397</v>
      </c>
      <c r="D2836" t="s">
        <v>1041</v>
      </c>
      <c r="E2836" t="s">
        <v>1801</v>
      </c>
      <c r="F2836" t="s">
        <v>22</v>
      </c>
      <c r="G2836" s="4">
        <v>116700</v>
      </c>
      <c r="H2836" s="4">
        <v>0</v>
      </c>
      <c r="I2836" s="4">
        <v>-116700</v>
      </c>
      <c r="J2836" s="4">
        <v>0</v>
      </c>
      <c r="L2836" s="4" t="str">
        <f t="shared" si="44"/>
        <v/>
      </c>
      <c r="M2836" s="4"/>
    </row>
    <row r="2837" spans="1:13" x14ac:dyDescent="0.25">
      <c r="A2837" t="s">
        <v>1113</v>
      </c>
      <c r="B2837" t="s">
        <v>19</v>
      </c>
      <c r="C2837" t="s">
        <v>1381</v>
      </c>
      <c r="D2837" t="s">
        <v>1038</v>
      </c>
      <c r="E2837" t="s">
        <v>1801</v>
      </c>
      <c r="F2837" t="s">
        <v>14</v>
      </c>
      <c r="G2837" s="4">
        <v>20000</v>
      </c>
      <c r="H2837" s="4"/>
      <c r="I2837" s="4">
        <v>-2750</v>
      </c>
      <c r="J2837" s="4">
        <v>17250</v>
      </c>
      <c r="L2837" s="4" t="str">
        <f t="shared" si="44"/>
        <v/>
      </c>
      <c r="M2837" s="4"/>
    </row>
    <row r="2838" spans="1:13" x14ac:dyDescent="0.25">
      <c r="A2838" t="s">
        <v>1113</v>
      </c>
      <c r="B2838" t="s">
        <v>19</v>
      </c>
      <c r="C2838" t="s">
        <v>1542</v>
      </c>
      <c r="D2838" t="s">
        <v>1042</v>
      </c>
      <c r="E2838" t="s">
        <v>1801</v>
      </c>
      <c r="F2838" t="s">
        <v>22</v>
      </c>
      <c r="G2838" s="4">
        <v>24900</v>
      </c>
      <c r="H2838" s="4">
        <v>0</v>
      </c>
      <c r="I2838" s="4">
        <v>-24900</v>
      </c>
      <c r="J2838" s="4">
        <v>0</v>
      </c>
      <c r="L2838" s="4" t="str">
        <f t="shared" si="44"/>
        <v/>
      </c>
      <c r="M2838" s="4"/>
    </row>
    <row r="2839" spans="1:13" x14ac:dyDescent="0.25">
      <c r="A2839" t="s">
        <v>1113</v>
      </c>
      <c r="B2839" t="s">
        <v>19</v>
      </c>
      <c r="C2839" t="s">
        <v>1130</v>
      </c>
      <c r="D2839" t="s">
        <v>1038</v>
      </c>
      <c r="E2839" t="s">
        <v>1801</v>
      </c>
      <c r="F2839" t="s">
        <v>18</v>
      </c>
      <c r="G2839" s="4">
        <v>144312.72</v>
      </c>
      <c r="H2839" s="4"/>
      <c r="I2839" s="4">
        <v>-144312.72</v>
      </c>
      <c r="J2839" s="4">
        <v>0</v>
      </c>
      <c r="L2839" s="4" t="str">
        <f t="shared" si="44"/>
        <v/>
      </c>
      <c r="M2839" s="4"/>
    </row>
    <row r="2840" spans="1:13" x14ac:dyDescent="0.25">
      <c r="A2840" t="s">
        <v>1113</v>
      </c>
      <c r="B2840" t="s">
        <v>19</v>
      </c>
      <c r="C2840" t="s">
        <v>1130</v>
      </c>
      <c r="D2840" t="s">
        <v>1038</v>
      </c>
      <c r="E2840" t="s">
        <v>1801</v>
      </c>
      <c r="F2840" t="s">
        <v>21</v>
      </c>
      <c r="G2840" s="4">
        <v>64765.81</v>
      </c>
      <c r="H2840" s="4"/>
      <c r="I2840" s="4">
        <v>-64765.81</v>
      </c>
      <c r="J2840" s="4">
        <v>0</v>
      </c>
      <c r="L2840" s="4" t="str">
        <f t="shared" si="44"/>
        <v/>
      </c>
      <c r="M2840" s="4"/>
    </row>
    <row r="2841" spans="1:13" x14ac:dyDescent="0.25">
      <c r="A2841" t="s">
        <v>1113</v>
      </c>
      <c r="B2841" t="s">
        <v>19</v>
      </c>
      <c r="C2841" t="s">
        <v>1130</v>
      </c>
      <c r="D2841" t="s">
        <v>1038</v>
      </c>
      <c r="E2841" t="s">
        <v>1801</v>
      </c>
      <c r="F2841" t="s">
        <v>14</v>
      </c>
      <c r="G2841" s="4">
        <v>171121.47</v>
      </c>
      <c r="H2841" s="4">
        <v>0</v>
      </c>
      <c r="I2841" s="4">
        <v>-158807.03</v>
      </c>
      <c r="J2841" s="4">
        <v>12314.440000000002</v>
      </c>
      <c r="L2841" s="4" t="str">
        <f t="shared" si="44"/>
        <v/>
      </c>
      <c r="M2841" s="4"/>
    </row>
    <row r="2842" spans="1:13" x14ac:dyDescent="0.25">
      <c r="A2842" t="s">
        <v>1113</v>
      </c>
      <c r="B2842" t="s">
        <v>19</v>
      </c>
      <c r="C2842" t="s">
        <v>1433</v>
      </c>
      <c r="D2842" t="s">
        <v>1038</v>
      </c>
      <c r="E2842" t="s">
        <v>1801</v>
      </c>
      <c r="F2842" t="s">
        <v>22</v>
      </c>
      <c r="G2842" s="4">
        <v>849000</v>
      </c>
      <c r="H2842" s="4">
        <v>-5000</v>
      </c>
      <c r="I2842" s="4">
        <v>-809783</v>
      </c>
      <c r="J2842" s="4">
        <v>34217</v>
      </c>
      <c r="L2842" s="4" t="str">
        <f t="shared" si="44"/>
        <v/>
      </c>
      <c r="M2842" s="4"/>
    </row>
    <row r="2843" spans="1:13" x14ac:dyDescent="0.25">
      <c r="A2843" t="s">
        <v>1113</v>
      </c>
      <c r="B2843" t="s">
        <v>19</v>
      </c>
      <c r="C2843" t="s">
        <v>1140</v>
      </c>
      <c r="D2843" t="s">
        <v>1038</v>
      </c>
      <c r="E2843" t="s">
        <v>1801</v>
      </c>
      <c r="F2843" t="s">
        <v>14</v>
      </c>
      <c r="G2843" s="4">
        <v>0</v>
      </c>
      <c r="H2843" s="4"/>
      <c r="I2843" s="4">
        <v>0</v>
      </c>
      <c r="J2843" s="4">
        <v>0</v>
      </c>
      <c r="L2843" s="4" t="str">
        <f t="shared" si="44"/>
        <v/>
      </c>
      <c r="M2843" s="4"/>
    </row>
    <row r="2844" spans="1:13" x14ac:dyDescent="0.25">
      <c r="A2844" t="s">
        <v>1113</v>
      </c>
      <c r="B2844" t="s">
        <v>15</v>
      </c>
      <c r="C2844" t="s">
        <v>1155</v>
      </c>
      <c r="D2844" t="s">
        <v>1044</v>
      </c>
      <c r="E2844" t="s">
        <v>1801</v>
      </c>
      <c r="F2844" t="s">
        <v>14</v>
      </c>
      <c r="G2844" s="4">
        <v>1591400</v>
      </c>
      <c r="H2844" s="4">
        <v>0</v>
      </c>
      <c r="I2844" s="4">
        <v>-1591400</v>
      </c>
      <c r="J2844" s="4">
        <v>0</v>
      </c>
      <c r="L2844" s="4" t="str">
        <f t="shared" si="44"/>
        <v/>
      </c>
      <c r="M2844" s="4"/>
    </row>
    <row r="2845" spans="1:13" x14ac:dyDescent="0.25">
      <c r="A2845" t="s">
        <v>1113</v>
      </c>
      <c r="B2845" t="s">
        <v>173</v>
      </c>
      <c r="C2845" t="s">
        <v>1121</v>
      </c>
      <c r="D2845" t="s">
        <v>1041</v>
      </c>
      <c r="E2845" t="s">
        <v>1801</v>
      </c>
      <c r="F2845" t="s">
        <v>14</v>
      </c>
      <c r="G2845" s="4">
        <v>12100</v>
      </c>
      <c r="H2845" s="4"/>
      <c r="I2845" s="4">
        <v>-12100</v>
      </c>
      <c r="J2845" s="4">
        <v>0</v>
      </c>
      <c r="L2845" s="4" t="str">
        <f t="shared" si="44"/>
        <v/>
      </c>
      <c r="M2845" s="4"/>
    </row>
    <row r="2846" spans="1:13" x14ac:dyDescent="0.25">
      <c r="A2846" t="s">
        <v>1113</v>
      </c>
      <c r="B2846" t="s">
        <v>25</v>
      </c>
      <c r="C2846" t="s">
        <v>26</v>
      </c>
      <c r="D2846" t="s">
        <v>1038</v>
      </c>
      <c r="E2846" t="s">
        <v>1801</v>
      </c>
      <c r="F2846" t="s">
        <v>24</v>
      </c>
      <c r="G2846" s="4">
        <v>109178.45</v>
      </c>
      <c r="H2846" s="4"/>
      <c r="I2846" s="4"/>
      <c r="J2846" s="4">
        <v>109178.45</v>
      </c>
      <c r="L2846" s="4" t="str">
        <f t="shared" si="44"/>
        <v/>
      </c>
      <c r="M2846" s="4"/>
    </row>
    <row r="2847" spans="1:13" x14ac:dyDescent="0.25">
      <c r="A2847" t="s">
        <v>1156</v>
      </c>
      <c r="B2847" t="s">
        <v>19</v>
      </c>
      <c r="C2847" t="s">
        <v>1048</v>
      </c>
      <c r="D2847" t="s">
        <v>1038</v>
      </c>
      <c r="E2847" t="s">
        <v>1801</v>
      </c>
      <c r="F2847" t="s">
        <v>18</v>
      </c>
      <c r="G2847" s="4">
        <v>51166.400000000001</v>
      </c>
      <c r="H2847" s="4"/>
      <c r="I2847" s="4">
        <v>-51166.400000000001</v>
      </c>
      <c r="J2847" s="4">
        <v>0</v>
      </c>
      <c r="L2847" s="4" t="str">
        <f t="shared" si="44"/>
        <v/>
      </c>
      <c r="M2847" s="4"/>
    </row>
    <row r="2848" spans="1:13" x14ac:dyDescent="0.25">
      <c r="A2848" t="s">
        <v>1156</v>
      </c>
      <c r="B2848" t="s">
        <v>19</v>
      </c>
      <c r="C2848" t="s">
        <v>1048</v>
      </c>
      <c r="D2848" t="s">
        <v>1038</v>
      </c>
      <c r="E2848" t="s">
        <v>1801</v>
      </c>
      <c r="F2848" t="s">
        <v>20</v>
      </c>
      <c r="G2848" s="4">
        <v>99203.98</v>
      </c>
      <c r="H2848" s="4"/>
      <c r="I2848" s="4">
        <v>-99203.98</v>
      </c>
      <c r="J2848" s="4">
        <v>0</v>
      </c>
      <c r="L2848" s="4" t="str">
        <f t="shared" si="44"/>
        <v/>
      </c>
      <c r="M2848" s="4"/>
    </row>
    <row r="2849" spans="1:13" x14ac:dyDescent="0.25">
      <c r="A2849" t="s">
        <v>1156</v>
      </c>
      <c r="B2849" t="s">
        <v>19</v>
      </c>
      <c r="C2849" t="s">
        <v>1048</v>
      </c>
      <c r="D2849" t="s">
        <v>1038</v>
      </c>
      <c r="E2849" t="s">
        <v>1801</v>
      </c>
      <c r="F2849" t="s">
        <v>21</v>
      </c>
      <c r="G2849" s="4">
        <v>25014.35</v>
      </c>
      <c r="H2849" s="4"/>
      <c r="I2849" s="4">
        <v>-25014.35</v>
      </c>
      <c r="J2849" s="4">
        <v>0</v>
      </c>
      <c r="L2849" s="4" t="str">
        <f t="shared" si="44"/>
        <v/>
      </c>
      <c r="M2849" s="4"/>
    </row>
    <row r="2850" spans="1:13" x14ac:dyDescent="0.25">
      <c r="A2850" t="s">
        <v>1156</v>
      </c>
      <c r="B2850" t="s">
        <v>19</v>
      </c>
      <c r="C2850" t="s">
        <v>1048</v>
      </c>
      <c r="D2850" t="s">
        <v>1038</v>
      </c>
      <c r="E2850" t="s">
        <v>1801</v>
      </c>
      <c r="F2850" t="s">
        <v>14</v>
      </c>
      <c r="G2850" s="4">
        <v>168375.06</v>
      </c>
      <c r="H2850" s="4">
        <v>0</v>
      </c>
      <c r="I2850" s="4">
        <v>-168375.06</v>
      </c>
      <c r="J2850" s="4">
        <v>0</v>
      </c>
      <c r="L2850" s="4" t="str">
        <f t="shared" si="44"/>
        <v/>
      </c>
      <c r="M2850" s="4"/>
    </row>
    <row r="2851" spans="1:13" x14ac:dyDescent="0.25">
      <c r="A2851" t="s">
        <v>1156</v>
      </c>
      <c r="B2851" t="s">
        <v>19</v>
      </c>
      <c r="C2851" t="s">
        <v>1169</v>
      </c>
      <c r="D2851" t="s">
        <v>1038</v>
      </c>
      <c r="E2851" t="s">
        <v>1801</v>
      </c>
      <c r="F2851" t="s">
        <v>14</v>
      </c>
      <c r="G2851" s="4">
        <v>22000</v>
      </c>
      <c r="H2851" s="4"/>
      <c r="I2851" s="4">
        <v>-21991.71</v>
      </c>
      <c r="J2851" s="4">
        <v>8.2900000000008731</v>
      </c>
      <c r="L2851" s="4" t="str">
        <f t="shared" si="44"/>
        <v/>
      </c>
      <c r="M2851" s="4"/>
    </row>
    <row r="2852" spans="1:13" x14ac:dyDescent="0.25">
      <c r="A2852" t="s">
        <v>1156</v>
      </c>
      <c r="B2852" t="s">
        <v>19</v>
      </c>
      <c r="C2852" t="s">
        <v>1157</v>
      </c>
      <c r="D2852" t="s">
        <v>1042</v>
      </c>
      <c r="E2852" t="s">
        <v>1801</v>
      </c>
      <c r="F2852" t="s">
        <v>18</v>
      </c>
      <c r="G2852" s="4">
        <v>39548.379999999997</v>
      </c>
      <c r="H2852" s="4"/>
      <c r="I2852" s="4">
        <v>-39548.379999999997</v>
      </c>
      <c r="J2852" s="4">
        <v>0</v>
      </c>
      <c r="L2852" s="4" t="str">
        <f t="shared" si="44"/>
        <v/>
      </c>
      <c r="M2852" s="4"/>
    </row>
    <row r="2853" spans="1:13" x14ac:dyDescent="0.25">
      <c r="A2853" t="s">
        <v>1156</v>
      </c>
      <c r="B2853" t="s">
        <v>19</v>
      </c>
      <c r="C2853" t="s">
        <v>1157</v>
      </c>
      <c r="D2853" t="s">
        <v>1042</v>
      </c>
      <c r="E2853" t="s">
        <v>1801</v>
      </c>
      <c r="F2853" t="s">
        <v>20</v>
      </c>
      <c r="G2853" s="4">
        <v>5222.2</v>
      </c>
      <c r="H2853" s="4"/>
      <c r="I2853" s="4">
        <v>-5222.2</v>
      </c>
      <c r="J2853" s="4">
        <v>0</v>
      </c>
      <c r="L2853" s="4" t="str">
        <f t="shared" si="44"/>
        <v/>
      </c>
      <c r="M2853" s="4"/>
    </row>
    <row r="2854" spans="1:13" x14ac:dyDescent="0.25">
      <c r="A2854" t="s">
        <v>1156</v>
      </c>
      <c r="B2854" t="s">
        <v>19</v>
      </c>
      <c r="C2854" t="s">
        <v>1157</v>
      </c>
      <c r="D2854" t="s">
        <v>1042</v>
      </c>
      <c r="E2854" t="s">
        <v>1801</v>
      </c>
      <c r="F2854" t="s">
        <v>21</v>
      </c>
      <c r="G2854" s="4">
        <v>23881.41</v>
      </c>
      <c r="H2854" s="4"/>
      <c r="I2854" s="4">
        <v>-23881.41</v>
      </c>
      <c r="J2854" s="4">
        <v>0</v>
      </c>
      <c r="L2854" s="4" t="str">
        <f t="shared" si="44"/>
        <v/>
      </c>
      <c r="M2854" s="4"/>
    </row>
    <row r="2855" spans="1:13" x14ac:dyDescent="0.25">
      <c r="A2855" t="s">
        <v>1156</v>
      </c>
      <c r="B2855" t="s">
        <v>19</v>
      </c>
      <c r="C2855" t="s">
        <v>1157</v>
      </c>
      <c r="D2855" t="s">
        <v>1042</v>
      </c>
      <c r="E2855" t="s">
        <v>1801</v>
      </c>
      <c r="F2855" t="s">
        <v>14</v>
      </c>
      <c r="G2855" s="4">
        <v>14663.01</v>
      </c>
      <c r="H2855" s="4"/>
      <c r="I2855" s="4">
        <v>-14663.01</v>
      </c>
      <c r="J2855" s="4">
        <v>0</v>
      </c>
      <c r="L2855" s="4" t="str">
        <f t="shared" si="44"/>
        <v/>
      </c>
      <c r="M2855" s="4"/>
    </row>
    <row r="2856" spans="1:13" x14ac:dyDescent="0.25">
      <c r="A2856" t="s">
        <v>1156</v>
      </c>
      <c r="B2856" t="s">
        <v>19</v>
      </c>
      <c r="C2856" t="s">
        <v>1140</v>
      </c>
      <c r="D2856" t="s">
        <v>1038</v>
      </c>
      <c r="E2856" t="s">
        <v>1801</v>
      </c>
      <c r="F2856" t="s">
        <v>14</v>
      </c>
      <c r="G2856" s="4">
        <v>0</v>
      </c>
      <c r="H2856" s="4"/>
      <c r="I2856" s="4">
        <v>0</v>
      </c>
      <c r="J2856" s="4">
        <v>0</v>
      </c>
      <c r="L2856" s="4" t="str">
        <f t="shared" si="44"/>
        <v/>
      </c>
      <c r="M2856" s="4"/>
    </row>
    <row r="2857" spans="1:13" x14ac:dyDescent="0.25">
      <c r="A2857" t="s">
        <v>1156</v>
      </c>
      <c r="B2857" t="s">
        <v>173</v>
      </c>
      <c r="C2857" t="s">
        <v>1121</v>
      </c>
      <c r="D2857" t="s">
        <v>1041</v>
      </c>
      <c r="E2857" t="s">
        <v>1801</v>
      </c>
      <c r="F2857" t="s">
        <v>18</v>
      </c>
      <c r="G2857" s="4">
        <v>154704</v>
      </c>
      <c r="H2857" s="4"/>
      <c r="I2857" s="4">
        <v>-154704</v>
      </c>
      <c r="J2857" s="4">
        <v>0</v>
      </c>
      <c r="L2857" s="4" t="str">
        <f t="shared" si="44"/>
        <v/>
      </c>
      <c r="M2857" s="4"/>
    </row>
    <row r="2858" spans="1:13" x14ac:dyDescent="0.25">
      <c r="A2858" t="s">
        <v>1156</v>
      </c>
      <c r="B2858" t="s">
        <v>173</v>
      </c>
      <c r="C2858" t="s">
        <v>1121</v>
      </c>
      <c r="D2858" t="s">
        <v>1041</v>
      </c>
      <c r="E2858" t="s">
        <v>1801</v>
      </c>
      <c r="F2858" t="s">
        <v>20</v>
      </c>
      <c r="G2858" s="4">
        <v>60000</v>
      </c>
      <c r="H2858" s="4"/>
      <c r="I2858" s="4">
        <v>-60000</v>
      </c>
      <c r="J2858" s="4">
        <v>0</v>
      </c>
      <c r="L2858" s="4" t="str">
        <f t="shared" si="44"/>
        <v/>
      </c>
      <c r="M2858" s="4"/>
    </row>
    <row r="2859" spans="1:13" x14ac:dyDescent="0.25">
      <c r="A2859" t="s">
        <v>1156</v>
      </c>
      <c r="B2859" t="s">
        <v>173</v>
      </c>
      <c r="C2859" t="s">
        <v>1121</v>
      </c>
      <c r="D2859" t="s">
        <v>1041</v>
      </c>
      <c r="E2859" t="s">
        <v>1801</v>
      </c>
      <c r="F2859" t="s">
        <v>21</v>
      </c>
      <c r="G2859" s="4">
        <v>121100</v>
      </c>
      <c r="H2859" s="4"/>
      <c r="I2859" s="4">
        <v>-121100</v>
      </c>
      <c r="J2859" s="4">
        <v>0</v>
      </c>
      <c r="L2859" s="4" t="str">
        <f t="shared" si="44"/>
        <v/>
      </c>
      <c r="M2859" s="4"/>
    </row>
    <row r="2860" spans="1:13" x14ac:dyDescent="0.25">
      <c r="A2860" t="s">
        <v>1156</v>
      </c>
      <c r="B2860" t="s">
        <v>173</v>
      </c>
      <c r="C2860" t="s">
        <v>1121</v>
      </c>
      <c r="D2860" t="s">
        <v>1041</v>
      </c>
      <c r="E2860" t="s">
        <v>1801</v>
      </c>
      <c r="F2860" t="s">
        <v>14</v>
      </c>
      <c r="G2860" s="4">
        <v>154900</v>
      </c>
      <c r="H2860" s="4">
        <v>0</v>
      </c>
      <c r="I2860" s="4">
        <v>-154900</v>
      </c>
      <c r="J2860" s="4">
        <v>0</v>
      </c>
      <c r="L2860" s="4" t="str">
        <f t="shared" si="44"/>
        <v/>
      </c>
      <c r="M2860" s="4"/>
    </row>
    <row r="2861" spans="1:13" x14ac:dyDescent="0.25">
      <c r="A2861" t="s">
        <v>1156</v>
      </c>
      <c r="B2861" t="s">
        <v>173</v>
      </c>
      <c r="C2861" t="s">
        <v>1099</v>
      </c>
      <c r="D2861" t="s">
        <v>1043</v>
      </c>
      <c r="E2861" t="s">
        <v>1801</v>
      </c>
      <c r="F2861" t="s">
        <v>22</v>
      </c>
      <c r="G2861" s="4">
        <v>417200</v>
      </c>
      <c r="H2861" s="4"/>
      <c r="I2861" s="4">
        <v>-417118.24</v>
      </c>
      <c r="J2861" s="4">
        <v>81.760000000009313</v>
      </c>
      <c r="L2861" s="4" t="str">
        <f t="shared" si="44"/>
        <v/>
      </c>
      <c r="M2861" s="4"/>
    </row>
    <row r="2862" spans="1:13" x14ac:dyDescent="0.25">
      <c r="A2862" t="s">
        <v>1156</v>
      </c>
      <c r="B2862" t="s">
        <v>25</v>
      </c>
      <c r="C2862" t="s">
        <v>26</v>
      </c>
      <c r="D2862" t="s">
        <v>1038</v>
      </c>
      <c r="E2862" t="s">
        <v>1801</v>
      </c>
      <c r="F2862" t="s">
        <v>24</v>
      </c>
      <c r="G2862" s="4">
        <v>80500</v>
      </c>
      <c r="H2862" s="4"/>
      <c r="I2862" s="4"/>
      <c r="J2862" s="4">
        <v>80500</v>
      </c>
      <c r="L2862" s="4" t="str">
        <f t="shared" si="44"/>
        <v/>
      </c>
      <c r="M2862" s="4"/>
    </row>
    <row r="2863" spans="1:13" x14ac:dyDescent="0.25">
      <c r="A2863" t="s">
        <v>1080</v>
      </c>
      <c r="B2863" t="s">
        <v>19</v>
      </c>
      <c r="C2863" t="s">
        <v>1204</v>
      </c>
      <c r="D2863" t="s">
        <v>1041</v>
      </c>
      <c r="E2863" t="s">
        <v>1801</v>
      </c>
      <c r="F2863" t="s">
        <v>22</v>
      </c>
      <c r="G2863" s="4">
        <v>17549500</v>
      </c>
      <c r="H2863" s="4"/>
      <c r="I2863" s="4">
        <v>-17549500</v>
      </c>
      <c r="J2863" s="4">
        <v>0</v>
      </c>
      <c r="L2863" s="4" t="str">
        <f t="shared" si="44"/>
        <v/>
      </c>
      <c r="M2863" s="4"/>
    </row>
    <row r="2864" spans="1:13" x14ac:dyDescent="0.25">
      <c r="A2864" t="s">
        <v>1080</v>
      </c>
      <c r="B2864" t="s">
        <v>19</v>
      </c>
      <c r="C2864" t="s">
        <v>1530</v>
      </c>
      <c r="D2864" t="s">
        <v>1041</v>
      </c>
      <c r="E2864" t="s">
        <v>1801</v>
      </c>
      <c r="F2864" t="s">
        <v>22</v>
      </c>
      <c r="G2864" s="4">
        <v>25475900</v>
      </c>
      <c r="H2864" s="4"/>
      <c r="I2864" s="4">
        <v>-25475900</v>
      </c>
      <c r="J2864" s="4">
        <v>0</v>
      </c>
      <c r="L2864" s="4" t="str">
        <f t="shared" si="44"/>
        <v/>
      </c>
      <c r="M2864" s="4"/>
    </row>
    <row r="2865" spans="1:13" x14ac:dyDescent="0.25">
      <c r="A2865" t="s">
        <v>1080</v>
      </c>
      <c r="B2865" t="s">
        <v>19</v>
      </c>
      <c r="C2865" t="s">
        <v>1241</v>
      </c>
      <c r="D2865" t="s">
        <v>1041</v>
      </c>
      <c r="E2865" t="s">
        <v>1801</v>
      </c>
      <c r="F2865" t="s">
        <v>22</v>
      </c>
      <c r="G2865" s="4">
        <v>5773600</v>
      </c>
      <c r="H2865" s="4"/>
      <c r="I2865" s="4">
        <v>-5749284</v>
      </c>
      <c r="J2865" s="4">
        <v>24316</v>
      </c>
      <c r="L2865" s="4" t="str">
        <f t="shared" si="44"/>
        <v/>
      </c>
      <c r="M2865" s="4"/>
    </row>
    <row r="2866" spans="1:13" x14ac:dyDescent="0.25">
      <c r="A2866" t="s">
        <v>1080</v>
      </c>
      <c r="B2866" t="s">
        <v>19</v>
      </c>
      <c r="C2866" t="s">
        <v>1236</v>
      </c>
      <c r="D2866" t="s">
        <v>1041</v>
      </c>
      <c r="E2866" t="s">
        <v>1801</v>
      </c>
      <c r="F2866" t="s">
        <v>22</v>
      </c>
      <c r="G2866" s="4">
        <v>66787400</v>
      </c>
      <c r="H2866" s="4"/>
      <c r="I2866" s="4">
        <v>-66787400</v>
      </c>
      <c r="J2866" s="4">
        <v>0</v>
      </c>
      <c r="L2866" s="4" t="str">
        <f t="shared" si="44"/>
        <v/>
      </c>
      <c r="M2866" s="4"/>
    </row>
    <row r="2867" spans="1:13" x14ac:dyDescent="0.25">
      <c r="A2867" t="s">
        <v>1080</v>
      </c>
      <c r="B2867" t="s">
        <v>19</v>
      </c>
      <c r="C2867" t="s">
        <v>1088</v>
      </c>
      <c r="D2867" t="s">
        <v>1042</v>
      </c>
      <c r="E2867" t="s">
        <v>1801</v>
      </c>
      <c r="F2867" t="s">
        <v>22</v>
      </c>
      <c r="G2867" s="4">
        <v>435600</v>
      </c>
      <c r="H2867" s="4"/>
      <c r="I2867" s="4">
        <v>-435600</v>
      </c>
      <c r="J2867" s="4">
        <v>0</v>
      </c>
      <c r="L2867" s="4" t="str">
        <f t="shared" si="44"/>
        <v/>
      </c>
      <c r="M2867" s="4"/>
    </row>
    <row r="2868" spans="1:13" x14ac:dyDescent="0.25">
      <c r="A2868" t="s">
        <v>1080</v>
      </c>
      <c r="B2868" t="s">
        <v>19</v>
      </c>
      <c r="C2868" t="s">
        <v>1465</v>
      </c>
      <c r="D2868" t="s">
        <v>1038</v>
      </c>
      <c r="E2868" t="s">
        <v>1801</v>
      </c>
      <c r="F2868" t="s">
        <v>14</v>
      </c>
      <c r="G2868" s="4">
        <v>0</v>
      </c>
      <c r="H2868" s="4"/>
      <c r="I2868" s="4"/>
      <c r="J2868" s="4">
        <v>0</v>
      </c>
      <c r="L2868" s="4" t="str">
        <f t="shared" si="44"/>
        <v/>
      </c>
      <c r="M2868" s="4"/>
    </row>
    <row r="2869" spans="1:13" x14ac:dyDescent="0.25">
      <c r="A2869" t="s">
        <v>1080</v>
      </c>
      <c r="B2869" t="s">
        <v>19</v>
      </c>
      <c r="C2869" t="s">
        <v>1465</v>
      </c>
      <c r="D2869" t="s">
        <v>1038</v>
      </c>
      <c r="E2869" t="s">
        <v>1801</v>
      </c>
      <c r="F2869" t="s">
        <v>22</v>
      </c>
      <c r="G2869" s="4">
        <v>450000</v>
      </c>
      <c r="H2869" s="4"/>
      <c r="I2869" s="4">
        <v>-354093.05</v>
      </c>
      <c r="J2869" s="4">
        <v>95906.950000000012</v>
      </c>
      <c r="L2869" s="4" t="str">
        <f t="shared" si="44"/>
        <v/>
      </c>
      <c r="M2869" s="4"/>
    </row>
    <row r="2870" spans="1:13" x14ac:dyDescent="0.25">
      <c r="A2870" t="s">
        <v>1080</v>
      </c>
      <c r="B2870" t="s">
        <v>19</v>
      </c>
      <c r="C2870" t="s">
        <v>1307</v>
      </c>
      <c r="D2870" t="s">
        <v>1038</v>
      </c>
      <c r="E2870" t="s">
        <v>1801</v>
      </c>
      <c r="F2870" t="s">
        <v>14</v>
      </c>
      <c r="G2870" s="4">
        <v>0</v>
      </c>
      <c r="H2870" s="4"/>
      <c r="I2870" s="4"/>
      <c r="J2870" s="4">
        <v>0</v>
      </c>
      <c r="L2870" s="4" t="str">
        <f t="shared" si="44"/>
        <v/>
      </c>
      <c r="M2870" s="4"/>
    </row>
    <row r="2871" spans="1:13" x14ac:dyDescent="0.25">
      <c r="A2871" t="s">
        <v>1080</v>
      </c>
      <c r="B2871" t="s">
        <v>19</v>
      </c>
      <c r="C2871" t="s">
        <v>1307</v>
      </c>
      <c r="D2871" t="s">
        <v>1038</v>
      </c>
      <c r="E2871" t="s">
        <v>1801</v>
      </c>
      <c r="F2871" t="s">
        <v>22</v>
      </c>
      <c r="G2871" s="4">
        <v>125000</v>
      </c>
      <c r="H2871" s="4"/>
      <c r="I2871" s="4">
        <v>-42270.83</v>
      </c>
      <c r="J2871" s="4">
        <v>82729.17</v>
      </c>
      <c r="L2871" s="4" t="str">
        <f t="shared" si="44"/>
        <v/>
      </c>
      <c r="M2871" s="4"/>
    </row>
    <row r="2872" spans="1:13" x14ac:dyDescent="0.25">
      <c r="A2872" t="s">
        <v>1080</v>
      </c>
      <c r="B2872" t="s">
        <v>19</v>
      </c>
      <c r="C2872" t="s">
        <v>1428</v>
      </c>
      <c r="D2872" t="s">
        <v>1039</v>
      </c>
      <c r="E2872" t="s">
        <v>1801</v>
      </c>
      <c r="F2872" t="s">
        <v>16</v>
      </c>
      <c r="G2872" s="4">
        <v>20612836.699999999</v>
      </c>
      <c r="H2872" s="4">
        <v>-8092983</v>
      </c>
      <c r="I2872" s="4">
        <v>-7871259.2300000004</v>
      </c>
      <c r="J2872" s="4">
        <v>4648594.4699999988</v>
      </c>
      <c r="L2872" s="4" t="str">
        <f t="shared" si="44"/>
        <v/>
      </c>
      <c r="M2872" s="4"/>
    </row>
    <row r="2873" spans="1:13" x14ac:dyDescent="0.25">
      <c r="A2873" t="s">
        <v>1080</v>
      </c>
      <c r="B2873" t="s">
        <v>19</v>
      </c>
      <c r="C2873" t="s">
        <v>1675</v>
      </c>
      <c r="D2873" t="s">
        <v>1038</v>
      </c>
      <c r="E2873" t="s">
        <v>1801</v>
      </c>
      <c r="F2873" t="s">
        <v>14</v>
      </c>
      <c r="G2873" s="4">
        <v>590000</v>
      </c>
      <c r="H2873" s="4"/>
      <c r="I2873" s="4"/>
      <c r="J2873" s="4">
        <v>590000</v>
      </c>
      <c r="L2873" s="4" t="str">
        <f t="shared" si="44"/>
        <v/>
      </c>
      <c r="M2873" s="4"/>
    </row>
    <row r="2874" spans="1:13" x14ac:dyDescent="0.25">
      <c r="A2874" t="s">
        <v>1080</v>
      </c>
      <c r="B2874" t="s">
        <v>19</v>
      </c>
      <c r="C2874" t="s">
        <v>1601</v>
      </c>
      <c r="D2874" t="s">
        <v>1038</v>
      </c>
      <c r="E2874" t="s">
        <v>1801</v>
      </c>
      <c r="F2874" t="s">
        <v>14</v>
      </c>
      <c r="G2874" s="4">
        <v>10500</v>
      </c>
      <c r="H2874" s="4">
        <v>0</v>
      </c>
      <c r="I2874" s="4">
        <v>-477.45</v>
      </c>
      <c r="J2874" s="4">
        <v>10022.549999999999</v>
      </c>
      <c r="L2874" s="4" t="str">
        <f t="shared" si="44"/>
        <v/>
      </c>
      <c r="M2874" s="4"/>
    </row>
    <row r="2875" spans="1:13" x14ac:dyDescent="0.25">
      <c r="A2875" t="s">
        <v>1080</v>
      </c>
      <c r="B2875" t="s">
        <v>19</v>
      </c>
      <c r="C2875" t="s">
        <v>1104</v>
      </c>
      <c r="D2875" t="s">
        <v>1038</v>
      </c>
      <c r="E2875" t="s">
        <v>1801</v>
      </c>
      <c r="F2875" t="s">
        <v>14</v>
      </c>
      <c r="G2875" s="4">
        <v>1533800</v>
      </c>
      <c r="H2875" s="4">
        <v>-303</v>
      </c>
      <c r="I2875" s="4">
        <v>-17297</v>
      </c>
      <c r="J2875" s="4">
        <v>1516200</v>
      </c>
      <c r="L2875" s="4" t="str">
        <f t="shared" si="44"/>
        <v/>
      </c>
      <c r="M2875" s="4"/>
    </row>
    <row r="2876" spans="1:13" x14ac:dyDescent="0.25">
      <c r="A2876" t="s">
        <v>1080</v>
      </c>
      <c r="B2876" t="s">
        <v>19</v>
      </c>
      <c r="C2876" t="s">
        <v>1104</v>
      </c>
      <c r="D2876" t="s">
        <v>1038</v>
      </c>
      <c r="E2876" t="s">
        <v>1801</v>
      </c>
      <c r="F2876" t="s">
        <v>16</v>
      </c>
      <c r="G2876" s="4">
        <v>11005798.6</v>
      </c>
      <c r="H2876" s="4">
        <v>-355141.85</v>
      </c>
      <c r="I2876" s="4">
        <v>-4782596.51</v>
      </c>
      <c r="J2876" s="4">
        <v>5868060.2400000002</v>
      </c>
      <c r="L2876" s="4" t="str">
        <f t="shared" si="44"/>
        <v/>
      </c>
      <c r="M2876" s="4"/>
    </row>
    <row r="2877" spans="1:13" x14ac:dyDescent="0.25">
      <c r="A2877" t="s">
        <v>1080</v>
      </c>
      <c r="B2877" t="s">
        <v>19</v>
      </c>
      <c r="C2877" t="s">
        <v>1526</v>
      </c>
      <c r="D2877" t="s">
        <v>1038</v>
      </c>
      <c r="E2877" t="s">
        <v>1680</v>
      </c>
      <c r="F2877" t="s">
        <v>14</v>
      </c>
      <c r="G2877" s="4">
        <v>83365.61</v>
      </c>
      <c r="H2877" s="4">
        <v>0</v>
      </c>
      <c r="I2877" s="4"/>
      <c r="J2877" s="4">
        <v>83365.61</v>
      </c>
      <c r="L2877" s="4" t="str">
        <f t="shared" si="44"/>
        <v>Reversion Needed</v>
      </c>
      <c r="M2877" s="4"/>
    </row>
    <row r="2878" spans="1:13" x14ac:dyDescent="0.25">
      <c r="A2878" t="s">
        <v>1080</v>
      </c>
      <c r="B2878" t="s">
        <v>19</v>
      </c>
      <c r="C2878" t="s">
        <v>1526</v>
      </c>
      <c r="D2878" t="s">
        <v>1038</v>
      </c>
      <c r="E2878" t="s">
        <v>1801</v>
      </c>
      <c r="F2878" t="s">
        <v>14</v>
      </c>
      <c r="G2878" s="4">
        <v>279700</v>
      </c>
      <c r="H2878" s="4">
        <v>0</v>
      </c>
      <c r="I2878" s="4">
        <v>-67536.41</v>
      </c>
      <c r="J2878" s="4">
        <v>212163.59</v>
      </c>
      <c r="L2878" s="4" t="str">
        <f t="shared" si="44"/>
        <v/>
      </c>
      <c r="M2878" s="4"/>
    </row>
    <row r="2879" spans="1:13" x14ac:dyDescent="0.25">
      <c r="A2879" t="s">
        <v>1080</v>
      </c>
      <c r="B2879" t="s">
        <v>19</v>
      </c>
      <c r="C2879" t="s">
        <v>1526</v>
      </c>
      <c r="D2879" t="s">
        <v>1038</v>
      </c>
      <c r="E2879" t="s">
        <v>1801</v>
      </c>
      <c r="F2879" t="s">
        <v>16</v>
      </c>
      <c r="G2879" s="4">
        <v>374542.93</v>
      </c>
      <c r="H2879" s="4">
        <v>0</v>
      </c>
      <c r="I2879" s="4">
        <v>-11895.66</v>
      </c>
      <c r="J2879" s="4">
        <v>362647.27</v>
      </c>
      <c r="L2879" s="4" t="str">
        <f t="shared" si="44"/>
        <v/>
      </c>
      <c r="M2879" s="4"/>
    </row>
    <row r="2880" spans="1:13" x14ac:dyDescent="0.25">
      <c r="A2880" t="s">
        <v>1080</v>
      </c>
      <c r="B2880" t="s">
        <v>19</v>
      </c>
      <c r="C2880" t="s">
        <v>1055</v>
      </c>
      <c r="D2880" t="s">
        <v>1038</v>
      </c>
      <c r="E2880" t="s">
        <v>1801</v>
      </c>
      <c r="F2880" t="s">
        <v>14</v>
      </c>
      <c r="G2880" s="4">
        <v>0</v>
      </c>
      <c r="H2880" s="4"/>
      <c r="I2880" s="4"/>
      <c r="J2880" s="4">
        <v>0</v>
      </c>
      <c r="L2880" s="4" t="str">
        <f t="shared" si="44"/>
        <v/>
      </c>
      <c r="M2880" s="4"/>
    </row>
    <row r="2881" spans="1:13" x14ac:dyDescent="0.25">
      <c r="A2881" t="s">
        <v>1080</v>
      </c>
      <c r="B2881" t="s">
        <v>19</v>
      </c>
      <c r="C2881" t="s">
        <v>1124</v>
      </c>
      <c r="D2881" t="s">
        <v>1038</v>
      </c>
      <c r="E2881" t="s">
        <v>1801</v>
      </c>
      <c r="F2881" t="s">
        <v>14</v>
      </c>
      <c r="G2881" s="4">
        <v>0</v>
      </c>
      <c r="H2881" s="4"/>
      <c r="I2881" s="4"/>
      <c r="J2881" s="4">
        <v>0</v>
      </c>
      <c r="L2881" s="4" t="str">
        <f t="shared" si="44"/>
        <v/>
      </c>
      <c r="M2881" s="4"/>
    </row>
    <row r="2882" spans="1:13" x14ac:dyDescent="0.25">
      <c r="A2882" t="s">
        <v>1080</v>
      </c>
      <c r="B2882" t="s">
        <v>19</v>
      </c>
      <c r="C2882" t="s">
        <v>1255</v>
      </c>
      <c r="D2882" t="s">
        <v>1041</v>
      </c>
      <c r="E2882" t="s">
        <v>1801</v>
      </c>
      <c r="F2882" t="s">
        <v>14</v>
      </c>
      <c r="G2882" s="4">
        <v>6281800</v>
      </c>
      <c r="H2882" s="4">
        <v>0</v>
      </c>
      <c r="I2882" s="4">
        <v>-5723215.4699999997</v>
      </c>
      <c r="J2882" s="4">
        <v>558584.53000000026</v>
      </c>
      <c r="L2882" s="4" t="str">
        <f t="shared" si="44"/>
        <v/>
      </c>
      <c r="M2882" s="4"/>
    </row>
    <row r="2883" spans="1:13" x14ac:dyDescent="0.25">
      <c r="A2883" t="s">
        <v>1080</v>
      </c>
      <c r="B2883" t="s">
        <v>19</v>
      </c>
      <c r="C2883" t="s">
        <v>1197</v>
      </c>
      <c r="D2883" t="s">
        <v>1039</v>
      </c>
      <c r="E2883" t="s">
        <v>1801</v>
      </c>
      <c r="F2883" t="s">
        <v>14</v>
      </c>
      <c r="G2883" s="4">
        <v>2600000</v>
      </c>
      <c r="H2883" s="4"/>
      <c r="I2883" s="4"/>
      <c r="J2883" s="4">
        <v>2600000</v>
      </c>
      <c r="L2883" s="4" t="str">
        <f t="shared" si="44"/>
        <v/>
      </c>
      <c r="M2883" s="4"/>
    </row>
    <row r="2884" spans="1:13" x14ac:dyDescent="0.25">
      <c r="A2884" t="s">
        <v>1080</v>
      </c>
      <c r="B2884" t="s">
        <v>19</v>
      </c>
      <c r="C2884" t="s">
        <v>1087</v>
      </c>
      <c r="D2884" t="s">
        <v>1038</v>
      </c>
      <c r="E2884" t="s">
        <v>1801</v>
      </c>
      <c r="F2884" t="s">
        <v>14</v>
      </c>
      <c r="G2884" s="4">
        <v>361200</v>
      </c>
      <c r="H2884" s="4">
        <v>-357.5</v>
      </c>
      <c r="I2884" s="4">
        <v>-360842.5</v>
      </c>
      <c r="J2884" s="4">
        <v>0</v>
      </c>
      <c r="L2884" s="4" t="str">
        <f t="shared" si="44"/>
        <v/>
      </c>
      <c r="M2884" s="4"/>
    </row>
    <row r="2885" spans="1:13" x14ac:dyDescent="0.25">
      <c r="A2885" t="s">
        <v>1080</v>
      </c>
      <c r="B2885" t="s">
        <v>19</v>
      </c>
      <c r="C2885" t="s">
        <v>1635</v>
      </c>
      <c r="D2885" t="s">
        <v>1038</v>
      </c>
      <c r="E2885" t="s">
        <v>1801</v>
      </c>
      <c r="F2885" t="s">
        <v>22</v>
      </c>
      <c r="G2885" s="4">
        <v>3750</v>
      </c>
      <c r="H2885" s="4"/>
      <c r="I2885" s="4">
        <v>-3426.25</v>
      </c>
      <c r="J2885" s="4">
        <v>323.75</v>
      </c>
      <c r="L2885" s="4" t="str">
        <f t="shared" si="44"/>
        <v/>
      </c>
      <c r="M2885" s="4"/>
    </row>
    <row r="2886" spans="1:13" x14ac:dyDescent="0.25">
      <c r="A2886" t="s">
        <v>1080</v>
      </c>
      <c r="B2886" t="s">
        <v>19</v>
      </c>
      <c r="C2886" t="s">
        <v>1422</v>
      </c>
      <c r="D2886" t="s">
        <v>1038</v>
      </c>
      <c r="E2886" t="s">
        <v>1801</v>
      </c>
      <c r="F2886" t="s">
        <v>14</v>
      </c>
      <c r="G2886" s="4">
        <v>0</v>
      </c>
      <c r="H2886" s="4"/>
      <c r="I2886" s="4"/>
      <c r="J2886" s="4">
        <v>0</v>
      </c>
      <c r="L2886" s="4" t="str">
        <f t="shared" si="44"/>
        <v/>
      </c>
      <c r="M2886" s="4"/>
    </row>
    <row r="2887" spans="1:13" x14ac:dyDescent="0.25">
      <c r="A2887" t="s">
        <v>1080</v>
      </c>
      <c r="B2887" t="s">
        <v>19</v>
      </c>
      <c r="C2887" t="s">
        <v>1422</v>
      </c>
      <c r="D2887" t="s">
        <v>1038</v>
      </c>
      <c r="E2887" t="s">
        <v>1801</v>
      </c>
      <c r="F2887" t="s">
        <v>22</v>
      </c>
      <c r="G2887" s="4">
        <v>169100</v>
      </c>
      <c r="H2887" s="4"/>
      <c r="I2887" s="4">
        <v>-162903.75</v>
      </c>
      <c r="J2887" s="4">
        <v>6196.25</v>
      </c>
      <c r="L2887" s="4" t="str">
        <f t="shared" ref="L2887:L2950" si="45">IF(AND(J2887&gt;0.009,I2887&lt;0.001,OR(E2887 = "2025", E2887 = "FY2024", E2887 = "FY2023", E2887 = "FY2022", E2887 = "FY2021", E2887="FY2020", E2887 = "FY2019", E2887="FY2018",E2887="FY2017",E2887="FY2016",E2887="FY2015"),OR(D2887="E, A",D2887="R, A",D2887="R, C")), "Reversion Needed",IF(AND(J2887&gt;0.009,I2887&lt;0.001,OR(E2887 = "FY2025", E2887 = "FY2024", E2887 = "FY2023", E2887 = "FY2022", E2887="FY2021", E2887="FY2020", E2887 = "FY2019", E2887 = "FY2018", E2887="FY2017",E2887="FY2016",E2887="FY2015"),OR(D2887="E, B",D2887="R, B")), "Reversion Needed", ""))</f>
        <v/>
      </c>
      <c r="M2887" s="4"/>
    </row>
    <row r="2888" spans="1:13" x14ac:dyDescent="0.25">
      <c r="A2888" t="s">
        <v>1080</v>
      </c>
      <c r="B2888" t="s">
        <v>19</v>
      </c>
      <c r="C2888" t="s">
        <v>1090</v>
      </c>
      <c r="D2888" t="s">
        <v>1038</v>
      </c>
      <c r="E2888" t="s">
        <v>1745</v>
      </c>
      <c r="F2888" t="s">
        <v>14</v>
      </c>
      <c r="G2888" s="4">
        <v>6369498.4699999997</v>
      </c>
      <c r="H2888" s="4">
        <v>0</v>
      </c>
      <c r="I2888" s="4">
        <v>-6369498.4699999997</v>
      </c>
      <c r="J2888" s="4">
        <v>0</v>
      </c>
      <c r="L2888" s="4" t="str">
        <f t="shared" si="45"/>
        <v/>
      </c>
      <c r="M2888" s="4"/>
    </row>
    <row r="2889" spans="1:13" x14ac:dyDescent="0.25">
      <c r="A2889" t="s">
        <v>1080</v>
      </c>
      <c r="B2889" t="s">
        <v>19</v>
      </c>
      <c r="C2889" t="s">
        <v>1090</v>
      </c>
      <c r="D2889" t="s">
        <v>1038</v>
      </c>
      <c r="E2889" t="s">
        <v>1801</v>
      </c>
      <c r="F2889" t="s">
        <v>18</v>
      </c>
      <c r="G2889" s="4">
        <v>403780</v>
      </c>
      <c r="H2889" s="4"/>
      <c r="I2889" s="4">
        <v>-403773.13</v>
      </c>
      <c r="J2889" s="4">
        <v>6.8699999999953434</v>
      </c>
      <c r="L2889" s="4" t="str">
        <f t="shared" si="45"/>
        <v/>
      </c>
      <c r="M2889" s="4"/>
    </row>
    <row r="2890" spans="1:13" x14ac:dyDescent="0.25">
      <c r="A2890" t="s">
        <v>1080</v>
      </c>
      <c r="B2890" t="s">
        <v>19</v>
      </c>
      <c r="C2890" t="s">
        <v>1090</v>
      </c>
      <c r="D2890" t="s">
        <v>1038</v>
      </c>
      <c r="E2890" t="s">
        <v>1801</v>
      </c>
      <c r="F2890" t="s">
        <v>20</v>
      </c>
      <c r="G2890" s="4">
        <v>12930</v>
      </c>
      <c r="H2890" s="4"/>
      <c r="I2890" s="4">
        <v>-12922.26</v>
      </c>
      <c r="J2890" s="4">
        <v>7.7399999999997817</v>
      </c>
      <c r="L2890" s="4" t="str">
        <f t="shared" si="45"/>
        <v/>
      </c>
      <c r="M2890" s="4"/>
    </row>
    <row r="2891" spans="1:13" x14ac:dyDescent="0.25">
      <c r="A2891" t="s">
        <v>1080</v>
      </c>
      <c r="B2891" t="s">
        <v>19</v>
      </c>
      <c r="C2891" t="s">
        <v>1090</v>
      </c>
      <c r="D2891" t="s">
        <v>1038</v>
      </c>
      <c r="E2891" t="s">
        <v>1801</v>
      </c>
      <c r="F2891" t="s">
        <v>21</v>
      </c>
      <c r="G2891" s="4">
        <v>166630</v>
      </c>
      <c r="H2891" s="4"/>
      <c r="I2891" s="4">
        <v>-162611.74</v>
      </c>
      <c r="J2891" s="4">
        <v>4018.2600000000093</v>
      </c>
      <c r="L2891" s="4" t="str">
        <f t="shared" si="45"/>
        <v/>
      </c>
      <c r="M2891" s="4"/>
    </row>
    <row r="2892" spans="1:13" x14ac:dyDescent="0.25">
      <c r="A2892" t="s">
        <v>1080</v>
      </c>
      <c r="B2892" t="s">
        <v>19</v>
      </c>
      <c r="C2892" t="s">
        <v>1090</v>
      </c>
      <c r="D2892" t="s">
        <v>1038</v>
      </c>
      <c r="E2892" t="s">
        <v>1801</v>
      </c>
      <c r="F2892" t="s">
        <v>14</v>
      </c>
      <c r="G2892" s="4">
        <v>454160</v>
      </c>
      <c r="H2892" s="4">
        <v>0</v>
      </c>
      <c r="I2892" s="4">
        <v>-19372.689999999999</v>
      </c>
      <c r="J2892" s="4">
        <v>434787.31</v>
      </c>
      <c r="L2892" s="4" t="str">
        <f t="shared" si="45"/>
        <v/>
      </c>
      <c r="M2892" s="4"/>
    </row>
    <row r="2893" spans="1:13" x14ac:dyDescent="0.25">
      <c r="A2893" t="s">
        <v>1080</v>
      </c>
      <c r="B2893" t="s">
        <v>19</v>
      </c>
      <c r="C2893" t="s">
        <v>1406</v>
      </c>
      <c r="D2893" t="s">
        <v>1038</v>
      </c>
      <c r="E2893" t="s">
        <v>1745</v>
      </c>
      <c r="F2893" t="s">
        <v>14</v>
      </c>
      <c r="G2893" s="4">
        <v>2489120.7799999998</v>
      </c>
      <c r="H2893" s="4">
        <v>0</v>
      </c>
      <c r="I2893" s="4"/>
      <c r="J2893" s="4">
        <v>2489120.7799999998</v>
      </c>
      <c r="L2893" s="4" t="str">
        <f t="shared" si="45"/>
        <v/>
      </c>
      <c r="M2893" s="4"/>
    </row>
    <row r="2894" spans="1:13" x14ac:dyDescent="0.25">
      <c r="A2894" t="s">
        <v>1080</v>
      </c>
      <c r="B2894" t="s">
        <v>19</v>
      </c>
      <c r="C2894" t="s">
        <v>1406</v>
      </c>
      <c r="D2894" t="s">
        <v>1038</v>
      </c>
      <c r="E2894" t="s">
        <v>1801</v>
      </c>
      <c r="F2894" t="s">
        <v>14</v>
      </c>
      <c r="G2894" s="4">
        <v>11507100</v>
      </c>
      <c r="H2894" s="4">
        <v>-151502.76</v>
      </c>
      <c r="I2894" s="4">
        <v>-9131772.5500000007</v>
      </c>
      <c r="J2894" s="4">
        <v>2223824.6899999995</v>
      </c>
      <c r="L2894" s="4" t="str">
        <f t="shared" si="45"/>
        <v/>
      </c>
      <c r="M2894" s="4"/>
    </row>
    <row r="2895" spans="1:13" x14ac:dyDescent="0.25">
      <c r="A2895" t="s">
        <v>1080</v>
      </c>
      <c r="B2895" t="s">
        <v>19</v>
      </c>
      <c r="C2895" t="s">
        <v>1662</v>
      </c>
      <c r="D2895" t="s">
        <v>1038</v>
      </c>
      <c r="E2895" t="s">
        <v>1801</v>
      </c>
      <c r="F2895" t="s">
        <v>18</v>
      </c>
      <c r="G2895" s="4">
        <v>1000000</v>
      </c>
      <c r="H2895" s="4"/>
      <c r="I2895" s="4">
        <v>-713657.08</v>
      </c>
      <c r="J2895" s="4">
        <v>286342.92000000004</v>
      </c>
      <c r="L2895" s="4" t="str">
        <f t="shared" si="45"/>
        <v/>
      </c>
      <c r="M2895" s="4"/>
    </row>
    <row r="2896" spans="1:13" x14ac:dyDescent="0.25">
      <c r="A2896" t="s">
        <v>1080</v>
      </c>
      <c r="B2896" t="s">
        <v>19</v>
      </c>
      <c r="C2896" t="s">
        <v>1662</v>
      </c>
      <c r="D2896" t="s">
        <v>1038</v>
      </c>
      <c r="E2896" t="s">
        <v>1801</v>
      </c>
      <c r="F2896" t="s">
        <v>21</v>
      </c>
      <c r="G2896" s="4">
        <v>400080</v>
      </c>
      <c r="H2896" s="4"/>
      <c r="I2896" s="4">
        <v>-167612.35</v>
      </c>
      <c r="J2896" s="4">
        <v>232467.65</v>
      </c>
      <c r="L2896" s="4" t="str">
        <f t="shared" si="45"/>
        <v/>
      </c>
      <c r="M2896" s="4"/>
    </row>
    <row r="2897" spans="1:13" x14ac:dyDescent="0.25">
      <c r="A2897" t="s">
        <v>1080</v>
      </c>
      <c r="B2897" t="s">
        <v>19</v>
      </c>
      <c r="C2897" t="s">
        <v>1662</v>
      </c>
      <c r="D2897" t="s">
        <v>1038</v>
      </c>
      <c r="E2897" t="s">
        <v>1801</v>
      </c>
      <c r="F2897" t="s">
        <v>14</v>
      </c>
      <c r="G2897" s="4">
        <v>47500</v>
      </c>
      <c r="H2897" s="4"/>
      <c r="I2897" s="4">
        <v>-38681.410000000003</v>
      </c>
      <c r="J2897" s="4">
        <v>8818.5899999999965</v>
      </c>
      <c r="L2897" s="4" t="str">
        <f t="shared" si="45"/>
        <v/>
      </c>
      <c r="M2897" s="4"/>
    </row>
    <row r="2898" spans="1:13" x14ac:dyDescent="0.25">
      <c r="A2898" t="s">
        <v>1080</v>
      </c>
      <c r="B2898" t="s">
        <v>19</v>
      </c>
      <c r="C2898" t="s">
        <v>1609</v>
      </c>
      <c r="D2898" t="s">
        <v>1038</v>
      </c>
      <c r="E2898" t="s">
        <v>1801</v>
      </c>
      <c r="F2898" t="s">
        <v>14</v>
      </c>
      <c r="G2898" s="4">
        <v>419400</v>
      </c>
      <c r="H2898" s="4"/>
      <c r="I2898" s="4">
        <v>-270512.65000000002</v>
      </c>
      <c r="J2898" s="4">
        <v>148887.34999999998</v>
      </c>
      <c r="L2898" s="4" t="str">
        <f t="shared" si="45"/>
        <v/>
      </c>
      <c r="M2898" s="4"/>
    </row>
    <row r="2899" spans="1:13" x14ac:dyDescent="0.25">
      <c r="A2899" t="s">
        <v>1080</v>
      </c>
      <c r="B2899" t="s">
        <v>19</v>
      </c>
      <c r="C2899" t="s">
        <v>1085</v>
      </c>
      <c r="D2899" t="s">
        <v>1042</v>
      </c>
      <c r="E2899" t="s">
        <v>1745</v>
      </c>
      <c r="F2899" t="s">
        <v>14</v>
      </c>
      <c r="G2899" s="4">
        <v>28335</v>
      </c>
      <c r="H2899" s="4">
        <v>0</v>
      </c>
      <c r="I2899" s="4"/>
      <c r="J2899" s="4">
        <v>28335</v>
      </c>
      <c r="L2899" s="4" t="str">
        <f t="shared" si="45"/>
        <v/>
      </c>
      <c r="M2899" s="4"/>
    </row>
    <row r="2900" spans="1:13" x14ac:dyDescent="0.25">
      <c r="A2900" t="s">
        <v>1080</v>
      </c>
      <c r="B2900" t="s">
        <v>19</v>
      </c>
      <c r="C2900" t="s">
        <v>1085</v>
      </c>
      <c r="D2900" t="s">
        <v>1042</v>
      </c>
      <c r="E2900" t="s">
        <v>1801</v>
      </c>
      <c r="F2900" t="s">
        <v>18</v>
      </c>
      <c r="G2900" s="4">
        <v>912500</v>
      </c>
      <c r="H2900" s="4"/>
      <c r="I2900" s="4">
        <v>-841656.73</v>
      </c>
      <c r="J2900" s="4">
        <v>70843.270000000019</v>
      </c>
      <c r="L2900" s="4" t="str">
        <f t="shared" si="45"/>
        <v/>
      </c>
      <c r="M2900" s="4"/>
    </row>
    <row r="2901" spans="1:13" x14ac:dyDescent="0.25">
      <c r="A2901" t="s">
        <v>1080</v>
      </c>
      <c r="B2901" t="s">
        <v>19</v>
      </c>
      <c r="C2901" t="s">
        <v>1085</v>
      </c>
      <c r="D2901" t="s">
        <v>1042</v>
      </c>
      <c r="E2901" t="s">
        <v>1801</v>
      </c>
      <c r="F2901" t="s">
        <v>20</v>
      </c>
      <c r="G2901" s="4">
        <v>52000</v>
      </c>
      <c r="H2901" s="4"/>
      <c r="I2901" s="4">
        <v>-40736.01</v>
      </c>
      <c r="J2901" s="4">
        <v>11263.989999999998</v>
      </c>
      <c r="L2901" s="4" t="str">
        <f t="shared" si="45"/>
        <v/>
      </c>
      <c r="M2901" s="4"/>
    </row>
    <row r="2902" spans="1:13" x14ac:dyDescent="0.25">
      <c r="A2902" t="s">
        <v>1080</v>
      </c>
      <c r="B2902" t="s">
        <v>19</v>
      </c>
      <c r="C2902" t="s">
        <v>1085</v>
      </c>
      <c r="D2902" t="s">
        <v>1042</v>
      </c>
      <c r="E2902" t="s">
        <v>1801</v>
      </c>
      <c r="F2902" t="s">
        <v>21</v>
      </c>
      <c r="G2902" s="4">
        <v>421100</v>
      </c>
      <c r="H2902" s="4"/>
      <c r="I2902" s="4">
        <v>-411061.73</v>
      </c>
      <c r="J2902" s="4">
        <v>10038.270000000019</v>
      </c>
      <c r="L2902" s="4" t="str">
        <f t="shared" si="45"/>
        <v/>
      </c>
      <c r="M2902" s="4"/>
    </row>
    <row r="2903" spans="1:13" x14ac:dyDescent="0.25">
      <c r="A2903" t="s">
        <v>1080</v>
      </c>
      <c r="B2903" t="s">
        <v>19</v>
      </c>
      <c r="C2903" t="s">
        <v>1085</v>
      </c>
      <c r="D2903" t="s">
        <v>1042</v>
      </c>
      <c r="E2903" t="s">
        <v>1801</v>
      </c>
      <c r="F2903" t="s">
        <v>14</v>
      </c>
      <c r="G2903" s="4">
        <v>530000</v>
      </c>
      <c r="H2903" s="4">
        <v>0</v>
      </c>
      <c r="I2903" s="4">
        <v>-265853.23</v>
      </c>
      <c r="J2903" s="4">
        <v>264146.77</v>
      </c>
      <c r="L2903" s="4" t="str">
        <f t="shared" si="45"/>
        <v/>
      </c>
      <c r="M2903" s="4"/>
    </row>
    <row r="2904" spans="1:13" x14ac:dyDescent="0.25">
      <c r="A2904" t="s">
        <v>1080</v>
      </c>
      <c r="B2904" t="s">
        <v>19</v>
      </c>
      <c r="C2904" t="s">
        <v>1059</v>
      </c>
      <c r="D2904" t="s">
        <v>1038</v>
      </c>
      <c r="E2904" t="s">
        <v>1801</v>
      </c>
      <c r="F2904" t="s">
        <v>14</v>
      </c>
      <c r="G2904" s="4">
        <v>174200</v>
      </c>
      <c r="H2904" s="4">
        <v>0</v>
      </c>
      <c r="I2904" s="4">
        <v>-80521.61</v>
      </c>
      <c r="J2904" s="4">
        <v>93678.39</v>
      </c>
      <c r="L2904" s="4" t="str">
        <f t="shared" si="45"/>
        <v/>
      </c>
      <c r="M2904" s="4"/>
    </row>
    <row r="2905" spans="1:13" x14ac:dyDescent="0.25">
      <c r="A2905" t="s">
        <v>1080</v>
      </c>
      <c r="B2905" t="s">
        <v>19</v>
      </c>
      <c r="C2905" t="s">
        <v>1107</v>
      </c>
      <c r="D2905" t="s">
        <v>1038</v>
      </c>
      <c r="E2905" t="s">
        <v>1801</v>
      </c>
      <c r="F2905" t="s">
        <v>14</v>
      </c>
      <c r="G2905" s="4">
        <v>250000</v>
      </c>
      <c r="H2905" s="4"/>
      <c r="I2905" s="4"/>
      <c r="J2905" s="4">
        <v>250000</v>
      </c>
      <c r="L2905" s="4" t="str">
        <f t="shared" si="45"/>
        <v/>
      </c>
      <c r="M2905" s="4"/>
    </row>
    <row r="2906" spans="1:13" x14ac:dyDescent="0.25">
      <c r="A2906" t="s">
        <v>1080</v>
      </c>
      <c r="B2906" t="s">
        <v>19</v>
      </c>
      <c r="C2906" t="s">
        <v>1107</v>
      </c>
      <c r="D2906" t="s">
        <v>1038</v>
      </c>
      <c r="E2906" t="s">
        <v>1801</v>
      </c>
      <c r="F2906" t="s">
        <v>22</v>
      </c>
      <c r="G2906" s="4">
        <v>2000000</v>
      </c>
      <c r="H2906" s="4">
        <v>-600000</v>
      </c>
      <c r="I2906" s="4">
        <v>-536411.87</v>
      </c>
      <c r="J2906" s="4">
        <v>863588.13</v>
      </c>
      <c r="L2906" s="4" t="str">
        <f t="shared" si="45"/>
        <v/>
      </c>
      <c r="M2906" s="4"/>
    </row>
    <row r="2907" spans="1:13" x14ac:dyDescent="0.25">
      <c r="A2907" t="s">
        <v>1080</v>
      </c>
      <c r="B2907" t="s">
        <v>19</v>
      </c>
      <c r="C2907" t="s">
        <v>1447</v>
      </c>
      <c r="D2907" t="s">
        <v>1038</v>
      </c>
      <c r="E2907" t="s">
        <v>1801</v>
      </c>
      <c r="F2907" t="s">
        <v>14</v>
      </c>
      <c r="G2907" s="4">
        <v>0</v>
      </c>
      <c r="H2907" s="4"/>
      <c r="I2907" s="4"/>
      <c r="J2907" s="4">
        <v>0</v>
      </c>
      <c r="L2907" s="4" t="str">
        <f t="shared" si="45"/>
        <v/>
      </c>
      <c r="M2907" s="4"/>
    </row>
    <row r="2908" spans="1:13" x14ac:dyDescent="0.25">
      <c r="A2908" t="s">
        <v>1080</v>
      </c>
      <c r="B2908" t="s">
        <v>19</v>
      </c>
      <c r="C2908" t="s">
        <v>1447</v>
      </c>
      <c r="D2908" t="s">
        <v>1038</v>
      </c>
      <c r="E2908" t="s">
        <v>1801</v>
      </c>
      <c r="F2908" t="s">
        <v>22</v>
      </c>
      <c r="G2908" s="4">
        <v>7000</v>
      </c>
      <c r="H2908" s="4"/>
      <c r="I2908" s="4">
        <v>-4950</v>
      </c>
      <c r="J2908" s="4">
        <v>2050</v>
      </c>
      <c r="L2908" s="4" t="str">
        <f t="shared" si="45"/>
        <v/>
      </c>
      <c r="M2908" s="4"/>
    </row>
    <row r="2909" spans="1:13" x14ac:dyDescent="0.25">
      <c r="A2909" t="s">
        <v>1080</v>
      </c>
      <c r="B2909" t="s">
        <v>19</v>
      </c>
      <c r="C2909" t="s">
        <v>1368</v>
      </c>
      <c r="D2909" t="s">
        <v>1038</v>
      </c>
      <c r="E2909" t="s">
        <v>1801</v>
      </c>
      <c r="F2909" t="s">
        <v>14</v>
      </c>
      <c r="G2909" s="4">
        <v>80000</v>
      </c>
      <c r="H2909" s="4">
        <v>0</v>
      </c>
      <c r="I2909" s="4">
        <v>-80000</v>
      </c>
      <c r="J2909" s="4">
        <v>0</v>
      </c>
      <c r="L2909" s="4" t="str">
        <f t="shared" si="45"/>
        <v/>
      </c>
      <c r="M2909" s="4"/>
    </row>
    <row r="2910" spans="1:13" x14ac:dyDescent="0.25">
      <c r="A2910" t="s">
        <v>1080</v>
      </c>
      <c r="B2910" t="s">
        <v>19</v>
      </c>
      <c r="C2910" t="s">
        <v>1598</v>
      </c>
      <c r="D2910" t="s">
        <v>1038</v>
      </c>
      <c r="E2910" t="s">
        <v>1801</v>
      </c>
      <c r="F2910" t="s">
        <v>14</v>
      </c>
      <c r="G2910" s="4">
        <v>0</v>
      </c>
      <c r="H2910" s="4"/>
      <c r="I2910" s="4"/>
      <c r="J2910" s="4">
        <v>0</v>
      </c>
      <c r="L2910" s="4" t="str">
        <f t="shared" si="45"/>
        <v/>
      </c>
      <c r="M2910" s="4"/>
    </row>
    <row r="2911" spans="1:13" x14ac:dyDescent="0.25">
      <c r="A2911" t="s">
        <v>1080</v>
      </c>
      <c r="B2911" t="s">
        <v>19</v>
      </c>
      <c r="C2911" t="s">
        <v>1598</v>
      </c>
      <c r="D2911" t="s">
        <v>1038</v>
      </c>
      <c r="E2911" t="s">
        <v>1801</v>
      </c>
      <c r="F2911" t="s">
        <v>22</v>
      </c>
      <c r="G2911" s="4">
        <v>322600</v>
      </c>
      <c r="H2911" s="4"/>
      <c r="I2911" s="4">
        <v>-311306.59999999998</v>
      </c>
      <c r="J2911" s="4">
        <v>11293.400000000023</v>
      </c>
      <c r="L2911" s="4" t="str">
        <f t="shared" si="45"/>
        <v/>
      </c>
      <c r="M2911" s="4"/>
    </row>
    <row r="2912" spans="1:13" x14ac:dyDescent="0.25">
      <c r="A2912" t="s">
        <v>1080</v>
      </c>
      <c r="B2912" t="s">
        <v>19</v>
      </c>
      <c r="C2912" t="s">
        <v>1105</v>
      </c>
      <c r="D2912" t="s">
        <v>1038</v>
      </c>
      <c r="E2912" t="s">
        <v>1801</v>
      </c>
      <c r="F2912" t="s">
        <v>22</v>
      </c>
      <c r="G2912" s="4">
        <v>24100</v>
      </c>
      <c r="H2912" s="4"/>
      <c r="I2912" s="4">
        <v>-23097.919999999998</v>
      </c>
      <c r="J2912" s="4">
        <v>1002.0800000000017</v>
      </c>
      <c r="L2912" s="4" t="str">
        <f t="shared" si="45"/>
        <v/>
      </c>
      <c r="M2912" s="4"/>
    </row>
    <row r="2913" spans="1:13" x14ac:dyDescent="0.25">
      <c r="A2913" t="s">
        <v>1080</v>
      </c>
      <c r="B2913" t="s">
        <v>19</v>
      </c>
      <c r="C2913" t="s">
        <v>1502</v>
      </c>
      <c r="D2913" t="s">
        <v>1038</v>
      </c>
      <c r="E2913" t="s">
        <v>1801</v>
      </c>
      <c r="F2913" t="s">
        <v>14</v>
      </c>
      <c r="G2913" s="4">
        <v>0</v>
      </c>
      <c r="H2913" s="4"/>
      <c r="I2913" s="4"/>
      <c r="J2913" s="4">
        <v>0</v>
      </c>
      <c r="L2913" s="4" t="str">
        <f t="shared" si="45"/>
        <v/>
      </c>
      <c r="M2913" s="4"/>
    </row>
    <row r="2914" spans="1:13" x14ac:dyDescent="0.25">
      <c r="A2914" t="s">
        <v>1080</v>
      </c>
      <c r="B2914" t="s">
        <v>19</v>
      </c>
      <c r="C2914" t="s">
        <v>1502</v>
      </c>
      <c r="D2914" t="s">
        <v>1038</v>
      </c>
      <c r="E2914" t="s">
        <v>1801</v>
      </c>
      <c r="F2914" t="s">
        <v>22</v>
      </c>
      <c r="G2914" s="4">
        <v>1453400</v>
      </c>
      <c r="H2914" s="4"/>
      <c r="I2914" s="4">
        <v>-1414756.18</v>
      </c>
      <c r="J2914" s="4">
        <v>38643.820000000065</v>
      </c>
      <c r="L2914" s="4" t="str">
        <f t="shared" si="45"/>
        <v/>
      </c>
      <c r="M2914" s="4"/>
    </row>
    <row r="2915" spans="1:13" x14ac:dyDescent="0.25">
      <c r="A2915" t="s">
        <v>1080</v>
      </c>
      <c r="B2915" t="s">
        <v>19</v>
      </c>
      <c r="C2915" t="s">
        <v>1580</v>
      </c>
      <c r="D2915" t="s">
        <v>1038</v>
      </c>
      <c r="E2915" t="s">
        <v>1801</v>
      </c>
      <c r="F2915" t="s">
        <v>14</v>
      </c>
      <c r="G2915" s="4">
        <v>0</v>
      </c>
      <c r="H2915" s="4"/>
      <c r="I2915" s="4"/>
      <c r="J2915" s="4">
        <v>0</v>
      </c>
      <c r="L2915" s="4" t="str">
        <f t="shared" si="45"/>
        <v/>
      </c>
      <c r="M2915" s="4"/>
    </row>
    <row r="2916" spans="1:13" x14ac:dyDescent="0.25">
      <c r="A2916" t="s">
        <v>1080</v>
      </c>
      <c r="B2916" t="s">
        <v>19</v>
      </c>
      <c r="C2916" t="s">
        <v>1580</v>
      </c>
      <c r="D2916" t="s">
        <v>1038</v>
      </c>
      <c r="E2916" t="s">
        <v>1801</v>
      </c>
      <c r="F2916" t="s">
        <v>22</v>
      </c>
      <c r="G2916" s="4">
        <v>10400</v>
      </c>
      <c r="H2916" s="4"/>
      <c r="I2916" s="4">
        <v>-9266.67</v>
      </c>
      <c r="J2916" s="4">
        <v>1133.33</v>
      </c>
      <c r="L2916" s="4" t="str">
        <f t="shared" si="45"/>
        <v/>
      </c>
      <c r="M2916" s="4"/>
    </row>
    <row r="2917" spans="1:13" x14ac:dyDescent="0.25">
      <c r="A2917" t="s">
        <v>1080</v>
      </c>
      <c r="B2917" t="s">
        <v>19</v>
      </c>
      <c r="C2917" t="s">
        <v>1128</v>
      </c>
      <c r="D2917" t="s">
        <v>1038</v>
      </c>
      <c r="E2917" t="s">
        <v>1801</v>
      </c>
      <c r="F2917" t="s">
        <v>14</v>
      </c>
      <c r="G2917" s="4">
        <v>0</v>
      </c>
      <c r="H2917" s="4"/>
      <c r="I2917" s="4"/>
      <c r="J2917" s="4">
        <v>0</v>
      </c>
      <c r="L2917" s="4" t="str">
        <f t="shared" si="45"/>
        <v/>
      </c>
      <c r="M2917" s="4"/>
    </row>
    <row r="2918" spans="1:13" x14ac:dyDescent="0.25">
      <c r="A2918" t="s">
        <v>1080</v>
      </c>
      <c r="B2918" t="s">
        <v>19</v>
      </c>
      <c r="C2918" t="s">
        <v>1128</v>
      </c>
      <c r="D2918" t="s">
        <v>1038</v>
      </c>
      <c r="E2918" t="s">
        <v>1801</v>
      </c>
      <c r="F2918" t="s">
        <v>22</v>
      </c>
      <c r="G2918" s="4">
        <v>51650</v>
      </c>
      <c r="H2918" s="4"/>
      <c r="I2918" s="4">
        <v>-51599.7</v>
      </c>
      <c r="J2918" s="4">
        <v>50.30000000000291</v>
      </c>
      <c r="L2918" s="4" t="str">
        <f t="shared" si="45"/>
        <v/>
      </c>
      <c r="M2918" s="4"/>
    </row>
    <row r="2919" spans="1:13" x14ac:dyDescent="0.25">
      <c r="A2919" t="s">
        <v>1080</v>
      </c>
      <c r="B2919" t="s">
        <v>19</v>
      </c>
      <c r="C2919" t="s">
        <v>1272</v>
      </c>
      <c r="D2919" t="s">
        <v>1038</v>
      </c>
      <c r="E2919" t="s">
        <v>1801</v>
      </c>
      <c r="F2919" t="s">
        <v>14</v>
      </c>
      <c r="G2919" s="4">
        <v>0</v>
      </c>
      <c r="H2919" s="4"/>
      <c r="I2919" s="4"/>
      <c r="J2919" s="4">
        <v>0</v>
      </c>
      <c r="L2919" s="4" t="str">
        <f t="shared" si="45"/>
        <v/>
      </c>
      <c r="M2919" s="4"/>
    </row>
    <row r="2920" spans="1:13" x14ac:dyDescent="0.25">
      <c r="A2920" t="s">
        <v>1080</v>
      </c>
      <c r="B2920" t="s">
        <v>19</v>
      </c>
      <c r="C2920" t="s">
        <v>1272</v>
      </c>
      <c r="D2920" t="s">
        <v>1038</v>
      </c>
      <c r="E2920" t="s">
        <v>1801</v>
      </c>
      <c r="F2920" t="s">
        <v>22</v>
      </c>
      <c r="G2920" s="4">
        <v>20500</v>
      </c>
      <c r="H2920" s="4"/>
      <c r="I2920" s="4">
        <v>-19725</v>
      </c>
      <c r="J2920" s="4">
        <v>775</v>
      </c>
      <c r="L2920" s="4" t="str">
        <f t="shared" si="45"/>
        <v/>
      </c>
      <c r="M2920" s="4"/>
    </row>
    <row r="2921" spans="1:13" x14ac:dyDescent="0.25">
      <c r="A2921" t="s">
        <v>1080</v>
      </c>
      <c r="B2921" t="s">
        <v>19</v>
      </c>
      <c r="C2921" t="s">
        <v>1306</v>
      </c>
      <c r="D2921" t="s">
        <v>1038</v>
      </c>
      <c r="E2921" t="s">
        <v>1801</v>
      </c>
      <c r="F2921" t="s">
        <v>14</v>
      </c>
      <c r="G2921" s="4">
        <v>0</v>
      </c>
      <c r="H2921" s="4"/>
      <c r="I2921" s="4"/>
      <c r="J2921" s="4">
        <v>0</v>
      </c>
      <c r="L2921" s="4" t="str">
        <f t="shared" si="45"/>
        <v/>
      </c>
      <c r="M2921" s="4"/>
    </row>
    <row r="2922" spans="1:13" x14ac:dyDescent="0.25">
      <c r="A2922" t="s">
        <v>1080</v>
      </c>
      <c r="B2922" t="s">
        <v>19</v>
      </c>
      <c r="C2922" t="s">
        <v>1306</v>
      </c>
      <c r="D2922" t="s">
        <v>1038</v>
      </c>
      <c r="E2922" t="s">
        <v>1801</v>
      </c>
      <c r="F2922" t="s">
        <v>22</v>
      </c>
      <c r="G2922" s="4">
        <v>44300</v>
      </c>
      <c r="H2922" s="4"/>
      <c r="I2922" s="4">
        <v>-42479.17</v>
      </c>
      <c r="J2922" s="4">
        <v>1820.8300000000017</v>
      </c>
      <c r="L2922" s="4" t="str">
        <f t="shared" si="45"/>
        <v/>
      </c>
      <c r="M2922" s="4"/>
    </row>
    <row r="2923" spans="1:13" x14ac:dyDescent="0.25">
      <c r="A2923" t="s">
        <v>1080</v>
      </c>
      <c r="B2923" t="s">
        <v>19</v>
      </c>
      <c r="C2923" t="s">
        <v>1408</v>
      </c>
      <c r="D2923" t="s">
        <v>1038</v>
      </c>
      <c r="E2923" t="s">
        <v>1801</v>
      </c>
      <c r="F2923" t="s">
        <v>14</v>
      </c>
      <c r="G2923" s="4">
        <v>0</v>
      </c>
      <c r="H2923" s="4"/>
      <c r="I2923" s="4"/>
      <c r="J2923" s="4">
        <v>0</v>
      </c>
      <c r="L2923" s="4" t="str">
        <f t="shared" si="45"/>
        <v/>
      </c>
      <c r="M2923" s="4"/>
    </row>
    <row r="2924" spans="1:13" x14ac:dyDescent="0.25">
      <c r="A2924" t="s">
        <v>1080</v>
      </c>
      <c r="B2924" t="s">
        <v>19</v>
      </c>
      <c r="C2924" t="s">
        <v>1408</v>
      </c>
      <c r="D2924" t="s">
        <v>1038</v>
      </c>
      <c r="E2924" t="s">
        <v>1801</v>
      </c>
      <c r="F2924" t="s">
        <v>22</v>
      </c>
      <c r="G2924" s="4">
        <v>20000</v>
      </c>
      <c r="H2924" s="4"/>
      <c r="I2924" s="4">
        <v>-19761.25</v>
      </c>
      <c r="J2924" s="4">
        <v>238.75</v>
      </c>
      <c r="L2924" s="4" t="str">
        <f t="shared" si="45"/>
        <v/>
      </c>
      <c r="M2924" s="4"/>
    </row>
    <row r="2925" spans="1:13" x14ac:dyDescent="0.25">
      <c r="A2925" t="s">
        <v>1080</v>
      </c>
      <c r="B2925" t="s">
        <v>19</v>
      </c>
      <c r="C2925" t="s">
        <v>1162</v>
      </c>
      <c r="D2925" t="s">
        <v>1038</v>
      </c>
      <c r="E2925" t="s">
        <v>1801</v>
      </c>
      <c r="F2925" t="s">
        <v>14</v>
      </c>
      <c r="G2925" s="4">
        <v>0</v>
      </c>
      <c r="H2925" s="4"/>
      <c r="I2925" s="4"/>
      <c r="J2925" s="4">
        <v>0</v>
      </c>
      <c r="L2925" s="4" t="str">
        <f t="shared" si="45"/>
        <v/>
      </c>
      <c r="M2925" s="4"/>
    </row>
    <row r="2926" spans="1:13" x14ac:dyDescent="0.25">
      <c r="A2926" t="s">
        <v>1080</v>
      </c>
      <c r="B2926" t="s">
        <v>19</v>
      </c>
      <c r="C2926" t="s">
        <v>1162</v>
      </c>
      <c r="D2926" t="s">
        <v>1038</v>
      </c>
      <c r="E2926" t="s">
        <v>1801</v>
      </c>
      <c r="F2926" t="s">
        <v>22</v>
      </c>
      <c r="G2926" s="4">
        <v>20000</v>
      </c>
      <c r="H2926" s="4"/>
      <c r="I2926" s="4">
        <v>-19585.419999999998</v>
      </c>
      <c r="J2926" s="4">
        <v>414.58000000000175</v>
      </c>
      <c r="L2926" s="4" t="str">
        <f t="shared" si="45"/>
        <v/>
      </c>
      <c r="M2926" s="4"/>
    </row>
    <row r="2927" spans="1:13" x14ac:dyDescent="0.25">
      <c r="A2927" t="s">
        <v>1080</v>
      </c>
      <c r="B2927" t="s">
        <v>19</v>
      </c>
      <c r="C2927" t="s">
        <v>1385</v>
      </c>
      <c r="D2927" t="s">
        <v>1038</v>
      </c>
      <c r="E2927" t="s">
        <v>1801</v>
      </c>
      <c r="F2927" t="s">
        <v>22</v>
      </c>
      <c r="G2927" s="4">
        <v>8950</v>
      </c>
      <c r="H2927" s="4"/>
      <c r="I2927" s="4">
        <v>-8900</v>
      </c>
      <c r="J2927" s="4">
        <v>50</v>
      </c>
      <c r="L2927" s="4" t="str">
        <f t="shared" si="45"/>
        <v/>
      </c>
      <c r="M2927" s="4"/>
    </row>
    <row r="2928" spans="1:13" x14ac:dyDescent="0.25">
      <c r="A2928" t="s">
        <v>1080</v>
      </c>
      <c r="B2928" t="s">
        <v>19</v>
      </c>
      <c r="C2928" t="s">
        <v>1069</v>
      </c>
      <c r="D2928" t="s">
        <v>1038</v>
      </c>
      <c r="E2928" t="s">
        <v>1801</v>
      </c>
      <c r="F2928" t="s">
        <v>22</v>
      </c>
      <c r="G2928" s="4">
        <v>300000</v>
      </c>
      <c r="H2928" s="4"/>
      <c r="I2928" s="4">
        <v>-298356.59999999998</v>
      </c>
      <c r="J2928" s="4">
        <v>1643.4000000000233</v>
      </c>
      <c r="L2928" s="4" t="str">
        <f t="shared" si="45"/>
        <v/>
      </c>
      <c r="M2928" s="4"/>
    </row>
    <row r="2929" spans="1:13" x14ac:dyDescent="0.25">
      <c r="A2929" t="s">
        <v>1080</v>
      </c>
      <c r="B2929" t="s">
        <v>19</v>
      </c>
      <c r="C2929" t="s">
        <v>1338</v>
      </c>
      <c r="D2929" t="s">
        <v>1038</v>
      </c>
      <c r="E2929" t="s">
        <v>1801</v>
      </c>
      <c r="F2929" t="s">
        <v>22</v>
      </c>
      <c r="G2929" s="4">
        <v>25450</v>
      </c>
      <c r="H2929" s="4"/>
      <c r="I2929" s="4">
        <v>-25400.44</v>
      </c>
      <c r="J2929" s="4">
        <v>49.56000000000131</v>
      </c>
      <c r="L2929" s="4" t="str">
        <f t="shared" si="45"/>
        <v/>
      </c>
      <c r="M2929" s="4"/>
    </row>
    <row r="2930" spans="1:13" x14ac:dyDescent="0.25">
      <c r="A2930" t="s">
        <v>1080</v>
      </c>
      <c r="B2930" t="s">
        <v>19</v>
      </c>
      <c r="C2930" t="s">
        <v>1257</v>
      </c>
      <c r="D2930" t="s">
        <v>1038</v>
      </c>
      <c r="E2930" t="s">
        <v>1801</v>
      </c>
      <c r="F2930" t="s">
        <v>22</v>
      </c>
      <c r="G2930" s="4">
        <v>25450</v>
      </c>
      <c r="H2930" s="4"/>
      <c r="I2930" s="4">
        <v>-25400.44</v>
      </c>
      <c r="J2930" s="4">
        <v>49.56000000000131</v>
      </c>
      <c r="L2930" s="4" t="str">
        <f t="shared" si="45"/>
        <v/>
      </c>
      <c r="M2930" s="4"/>
    </row>
    <row r="2931" spans="1:13" x14ac:dyDescent="0.25">
      <c r="A2931" t="s">
        <v>1080</v>
      </c>
      <c r="B2931" t="s">
        <v>19</v>
      </c>
      <c r="C2931" t="s">
        <v>1161</v>
      </c>
      <c r="D2931" t="s">
        <v>1038</v>
      </c>
      <c r="E2931" t="s">
        <v>1745</v>
      </c>
      <c r="F2931" t="s">
        <v>14</v>
      </c>
      <c r="G2931" s="4">
        <v>19095.419999999998</v>
      </c>
      <c r="H2931" s="4">
        <v>0</v>
      </c>
      <c r="I2931" s="4">
        <v>-19095.419999999998</v>
      </c>
      <c r="J2931" s="4">
        <v>0</v>
      </c>
      <c r="L2931" s="4" t="str">
        <f t="shared" si="45"/>
        <v/>
      </c>
      <c r="M2931" s="4"/>
    </row>
    <row r="2932" spans="1:13" x14ac:dyDescent="0.25">
      <c r="A2932" t="s">
        <v>1080</v>
      </c>
      <c r="B2932" t="s">
        <v>19</v>
      </c>
      <c r="C2932" t="s">
        <v>1161</v>
      </c>
      <c r="D2932" t="s">
        <v>1038</v>
      </c>
      <c r="E2932" t="s">
        <v>1801</v>
      </c>
      <c r="F2932" t="s">
        <v>14</v>
      </c>
      <c r="G2932" s="4">
        <v>655400</v>
      </c>
      <c r="H2932" s="4">
        <v>0</v>
      </c>
      <c r="I2932" s="4">
        <v>-429483.04</v>
      </c>
      <c r="J2932" s="4">
        <v>225916.96000000002</v>
      </c>
      <c r="L2932" s="4" t="str">
        <f t="shared" si="45"/>
        <v/>
      </c>
      <c r="M2932" s="4"/>
    </row>
    <row r="2933" spans="1:13" x14ac:dyDescent="0.25">
      <c r="A2933" t="s">
        <v>1080</v>
      </c>
      <c r="B2933" t="s">
        <v>19</v>
      </c>
      <c r="C2933" t="s">
        <v>1652</v>
      </c>
      <c r="D2933" t="s">
        <v>1043</v>
      </c>
      <c r="E2933" t="s">
        <v>1801</v>
      </c>
      <c r="F2933" t="s">
        <v>410</v>
      </c>
      <c r="G2933" s="4">
        <v>20447300</v>
      </c>
      <c r="H2933" s="4"/>
      <c r="I2933" s="4">
        <v>-17075187.600000001</v>
      </c>
      <c r="J2933" s="4">
        <v>3372112.3999999985</v>
      </c>
      <c r="L2933" s="4" t="str">
        <f t="shared" si="45"/>
        <v/>
      </c>
      <c r="M2933" s="4"/>
    </row>
    <row r="2934" spans="1:13" x14ac:dyDescent="0.25">
      <c r="A2934" t="s">
        <v>1080</v>
      </c>
      <c r="B2934" t="s">
        <v>19</v>
      </c>
      <c r="C2934" t="s">
        <v>1573</v>
      </c>
      <c r="D2934" t="s">
        <v>1043</v>
      </c>
      <c r="E2934" t="s">
        <v>1801</v>
      </c>
      <c r="F2934" t="s">
        <v>410</v>
      </c>
      <c r="G2934" s="4">
        <v>37939500</v>
      </c>
      <c r="H2934" s="4"/>
      <c r="I2934" s="4">
        <v>-37696176.229999997</v>
      </c>
      <c r="J2934" s="4">
        <v>243323.77000000328</v>
      </c>
      <c r="L2934" s="4" t="str">
        <f t="shared" si="45"/>
        <v/>
      </c>
      <c r="M2934" s="4"/>
    </row>
    <row r="2935" spans="1:13" x14ac:dyDescent="0.25">
      <c r="A2935" t="s">
        <v>1080</v>
      </c>
      <c r="B2935" t="s">
        <v>19</v>
      </c>
      <c r="C2935" t="s">
        <v>1216</v>
      </c>
      <c r="D2935" t="s">
        <v>1043</v>
      </c>
      <c r="E2935" t="s">
        <v>1801</v>
      </c>
      <c r="F2935" t="s">
        <v>410</v>
      </c>
      <c r="G2935" s="4">
        <v>12370400</v>
      </c>
      <c r="H2935" s="4"/>
      <c r="I2935" s="4">
        <v>-12136931.41</v>
      </c>
      <c r="J2935" s="4">
        <v>233468.58999999985</v>
      </c>
      <c r="L2935" s="4" t="str">
        <f t="shared" si="45"/>
        <v/>
      </c>
      <c r="M2935" s="4"/>
    </row>
    <row r="2936" spans="1:13" x14ac:dyDescent="0.25">
      <c r="A2936" t="s">
        <v>1080</v>
      </c>
      <c r="B2936" t="s">
        <v>19</v>
      </c>
      <c r="C2936" t="s">
        <v>1173</v>
      </c>
      <c r="D2936" t="s">
        <v>1038</v>
      </c>
      <c r="E2936" t="s">
        <v>1745</v>
      </c>
      <c r="F2936" t="s">
        <v>14</v>
      </c>
      <c r="G2936" s="4"/>
      <c r="H2936" s="4"/>
      <c r="I2936" s="4">
        <v>0</v>
      </c>
      <c r="J2936" s="4">
        <v>0</v>
      </c>
      <c r="L2936" s="4" t="str">
        <f t="shared" si="45"/>
        <v/>
      </c>
      <c r="M2936" s="4"/>
    </row>
    <row r="2937" spans="1:13" x14ac:dyDescent="0.25">
      <c r="A2937" t="s">
        <v>1080</v>
      </c>
      <c r="B2937" t="s">
        <v>19</v>
      </c>
      <c r="C2937" t="s">
        <v>1173</v>
      </c>
      <c r="D2937" t="s">
        <v>1038</v>
      </c>
      <c r="E2937" t="s">
        <v>1801</v>
      </c>
      <c r="F2937" t="s">
        <v>18</v>
      </c>
      <c r="G2937" s="4">
        <v>0</v>
      </c>
      <c r="H2937" s="4"/>
      <c r="I2937" s="4">
        <v>-488.97</v>
      </c>
      <c r="J2937" s="4">
        <v>-488.97</v>
      </c>
      <c r="L2937" s="4" t="str">
        <f t="shared" si="45"/>
        <v/>
      </c>
      <c r="M2937" s="4"/>
    </row>
    <row r="2938" spans="1:13" x14ac:dyDescent="0.25">
      <c r="A2938" t="s">
        <v>1080</v>
      </c>
      <c r="B2938" t="s">
        <v>19</v>
      </c>
      <c r="C2938" t="s">
        <v>1173</v>
      </c>
      <c r="D2938" t="s">
        <v>1038</v>
      </c>
      <c r="E2938" t="s">
        <v>1801</v>
      </c>
      <c r="F2938" t="s">
        <v>20</v>
      </c>
      <c r="G2938" s="4">
        <v>0</v>
      </c>
      <c r="H2938" s="4"/>
      <c r="I2938" s="4">
        <v>12922.26</v>
      </c>
      <c r="J2938" s="4">
        <v>12922.26</v>
      </c>
      <c r="L2938" s="4" t="str">
        <f t="shared" si="45"/>
        <v/>
      </c>
      <c r="M2938" s="4"/>
    </row>
    <row r="2939" spans="1:13" x14ac:dyDescent="0.25">
      <c r="A2939" t="s">
        <v>1080</v>
      </c>
      <c r="B2939" t="s">
        <v>19</v>
      </c>
      <c r="C2939" t="s">
        <v>1173</v>
      </c>
      <c r="D2939" t="s">
        <v>1038</v>
      </c>
      <c r="E2939" t="s">
        <v>1801</v>
      </c>
      <c r="F2939" t="s">
        <v>21</v>
      </c>
      <c r="G2939" s="4">
        <v>0</v>
      </c>
      <c r="H2939" s="4"/>
      <c r="I2939" s="4">
        <v>-69798.320000000007</v>
      </c>
      <c r="J2939" s="4">
        <v>-69798.320000000007</v>
      </c>
      <c r="L2939" s="4" t="str">
        <f t="shared" si="45"/>
        <v/>
      </c>
      <c r="M2939" s="4"/>
    </row>
    <row r="2940" spans="1:13" x14ac:dyDescent="0.25">
      <c r="A2940" t="s">
        <v>1080</v>
      </c>
      <c r="B2940" t="s">
        <v>19</v>
      </c>
      <c r="C2940" t="s">
        <v>1173</v>
      </c>
      <c r="D2940" t="s">
        <v>1038</v>
      </c>
      <c r="E2940" t="s">
        <v>1801</v>
      </c>
      <c r="F2940" t="s">
        <v>14</v>
      </c>
      <c r="G2940" s="4">
        <v>0</v>
      </c>
      <c r="H2940" s="4"/>
      <c r="I2940" s="4">
        <v>1079.8800000000001</v>
      </c>
      <c r="J2940" s="4">
        <v>1079.8800000000001</v>
      </c>
      <c r="L2940" s="4" t="str">
        <f t="shared" si="45"/>
        <v/>
      </c>
      <c r="M2940" s="4"/>
    </row>
    <row r="2941" spans="1:13" x14ac:dyDescent="0.25">
      <c r="A2941" t="s">
        <v>1080</v>
      </c>
      <c r="B2941" t="s">
        <v>19</v>
      </c>
      <c r="C2941" t="s">
        <v>1173</v>
      </c>
      <c r="D2941" t="s">
        <v>1038</v>
      </c>
      <c r="E2941" t="s">
        <v>1801</v>
      </c>
      <c r="F2941" t="s">
        <v>22</v>
      </c>
      <c r="G2941" s="4">
        <v>0</v>
      </c>
      <c r="H2941" s="4"/>
      <c r="I2941" s="4">
        <v>160000</v>
      </c>
      <c r="J2941" s="4">
        <v>160000</v>
      </c>
      <c r="L2941" s="4" t="str">
        <f t="shared" si="45"/>
        <v/>
      </c>
      <c r="M2941" s="4"/>
    </row>
    <row r="2942" spans="1:13" x14ac:dyDescent="0.25">
      <c r="A2942" t="s">
        <v>1080</v>
      </c>
      <c r="B2942" t="s">
        <v>19</v>
      </c>
      <c r="C2942" t="s">
        <v>1173</v>
      </c>
      <c r="D2942" t="s">
        <v>1038</v>
      </c>
      <c r="E2942" t="s">
        <v>1801</v>
      </c>
      <c r="F2942" t="s">
        <v>16</v>
      </c>
      <c r="G2942" s="4">
        <v>0</v>
      </c>
      <c r="H2942" s="4"/>
      <c r="I2942" s="4">
        <v>7871259.2300000004</v>
      </c>
      <c r="J2942" s="4">
        <v>7871259.2300000004</v>
      </c>
      <c r="L2942" s="4" t="str">
        <f t="shared" si="45"/>
        <v/>
      </c>
      <c r="M2942" s="4"/>
    </row>
    <row r="2943" spans="1:13" x14ac:dyDescent="0.25">
      <c r="A2943" t="s">
        <v>1080</v>
      </c>
      <c r="B2943" t="s">
        <v>15</v>
      </c>
      <c r="C2943" t="s">
        <v>1121</v>
      </c>
      <c r="D2943" t="s">
        <v>1041</v>
      </c>
      <c r="E2943" t="s">
        <v>1801</v>
      </c>
      <c r="F2943" t="s">
        <v>22</v>
      </c>
      <c r="G2943" s="4">
        <v>19023900</v>
      </c>
      <c r="H2943" s="4"/>
      <c r="I2943" s="4">
        <v>-19023900</v>
      </c>
      <c r="J2943" s="4">
        <v>0</v>
      </c>
      <c r="L2943" s="4" t="str">
        <f t="shared" si="45"/>
        <v/>
      </c>
      <c r="M2943" s="4"/>
    </row>
    <row r="2944" spans="1:13" x14ac:dyDescent="0.25">
      <c r="A2944" t="s">
        <v>1080</v>
      </c>
      <c r="B2944" t="s">
        <v>15</v>
      </c>
      <c r="C2944" t="s">
        <v>1099</v>
      </c>
      <c r="D2944" t="s">
        <v>1041</v>
      </c>
      <c r="E2944" t="s">
        <v>1801</v>
      </c>
      <c r="F2944" t="s">
        <v>22</v>
      </c>
      <c r="G2944" s="4">
        <v>17035200</v>
      </c>
      <c r="H2944" s="4"/>
      <c r="I2944" s="4">
        <v>-17035148.940000001</v>
      </c>
      <c r="J2944" s="4">
        <v>51.059999998658895</v>
      </c>
      <c r="L2944" s="4" t="str">
        <f t="shared" si="45"/>
        <v/>
      </c>
      <c r="M2944" s="4"/>
    </row>
    <row r="2945" spans="1:13" x14ac:dyDescent="0.25">
      <c r="A2945" t="s">
        <v>1080</v>
      </c>
      <c r="B2945" t="s">
        <v>15</v>
      </c>
      <c r="C2945" t="s">
        <v>1549</v>
      </c>
      <c r="D2945" t="s">
        <v>1044</v>
      </c>
      <c r="E2945" t="s">
        <v>1801</v>
      </c>
      <c r="F2945" t="s">
        <v>22</v>
      </c>
      <c r="G2945" s="4">
        <v>2925100</v>
      </c>
      <c r="H2945" s="4"/>
      <c r="I2945" s="4">
        <v>-2659200</v>
      </c>
      <c r="J2945" s="4">
        <v>265900</v>
      </c>
      <c r="L2945" s="4" t="str">
        <f t="shared" si="45"/>
        <v/>
      </c>
      <c r="M2945" s="4"/>
    </row>
    <row r="2946" spans="1:13" x14ac:dyDescent="0.25">
      <c r="A2946" t="s">
        <v>1080</v>
      </c>
      <c r="B2946" t="s">
        <v>15</v>
      </c>
      <c r="C2946" t="s">
        <v>1115</v>
      </c>
      <c r="D2946" t="s">
        <v>1039</v>
      </c>
      <c r="E2946" t="s">
        <v>1801</v>
      </c>
      <c r="F2946" t="s">
        <v>22</v>
      </c>
      <c r="G2946" s="4">
        <v>605</v>
      </c>
      <c r="H2946" s="4"/>
      <c r="I2946" s="4"/>
      <c r="J2946" s="4">
        <v>605</v>
      </c>
      <c r="L2946" s="4" t="str">
        <f t="shared" si="45"/>
        <v/>
      </c>
      <c r="M2946" s="4"/>
    </row>
    <row r="2947" spans="1:13" x14ac:dyDescent="0.25">
      <c r="A2947" t="s">
        <v>1080</v>
      </c>
      <c r="B2947" t="s">
        <v>15</v>
      </c>
      <c r="C2947" t="s">
        <v>1284</v>
      </c>
      <c r="D2947" t="s">
        <v>1039</v>
      </c>
      <c r="E2947" t="s">
        <v>1745</v>
      </c>
      <c r="F2947" t="s">
        <v>22</v>
      </c>
      <c r="G2947" s="4">
        <v>105844</v>
      </c>
      <c r="H2947" s="4"/>
      <c r="I2947" s="4">
        <v>-105844</v>
      </c>
      <c r="J2947" s="4">
        <v>0</v>
      </c>
      <c r="L2947" s="4" t="str">
        <f t="shared" si="45"/>
        <v/>
      </c>
      <c r="M2947" s="4"/>
    </row>
    <row r="2948" spans="1:13" x14ac:dyDescent="0.25">
      <c r="A2948" t="s">
        <v>1080</v>
      </c>
      <c r="B2948" t="s">
        <v>15</v>
      </c>
      <c r="C2948" t="s">
        <v>1284</v>
      </c>
      <c r="D2948" t="s">
        <v>1039</v>
      </c>
      <c r="E2948" t="s">
        <v>1801</v>
      </c>
      <c r="F2948" t="s">
        <v>22</v>
      </c>
      <c r="G2948" s="4">
        <v>2362080.08</v>
      </c>
      <c r="H2948" s="4">
        <v>-258119.4</v>
      </c>
      <c r="I2948" s="4">
        <v>-825209.5</v>
      </c>
      <c r="J2948" s="4">
        <v>1278751.1800000002</v>
      </c>
      <c r="L2948" s="4" t="str">
        <f t="shared" si="45"/>
        <v/>
      </c>
      <c r="M2948" s="4"/>
    </row>
    <row r="2949" spans="1:13" x14ac:dyDescent="0.25">
      <c r="A2949" t="s">
        <v>1080</v>
      </c>
      <c r="B2949" t="s">
        <v>15</v>
      </c>
      <c r="C2949" t="s">
        <v>1372</v>
      </c>
      <c r="D2949" t="s">
        <v>1041</v>
      </c>
      <c r="E2949" t="s">
        <v>1801</v>
      </c>
      <c r="F2949" t="s">
        <v>22</v>
      </c>
      <c r="G2949" s="4">
        <v>15977800</v>
      </c>
      <c r="H2949" s="4"/>
      <c r="I2949" s="4">
        <v>-15977800</v>
      </c>
      <c r="J2949" s="4">
        <v>0</v>
      </c>
      <c r="L2949" s="4" t="str">
        <f t="shared" si="45"/>
        <v/>
      </c>
      <c r="M2949" s="4"/>
    </row>
    <row r="2950" spans="1:13" x14ac:dyDescent="0.25">
      <c r="A2950" t="s">
        <v>1080</v>
      </c>
      <c r="B2950" t="s">
        <v>15</v>
      </c>
      <c r="C2950" t="s">
        <v>1239</v>
      </c>
      <c r="D2950" t="s">
        <v>1039</v>
      </c>
      <c r="E2950" t="s">
        <v>1801</v>
      </c>
      <c r="F2950" t="s">
        <v>22</v>
      </c>
      <c r="G2950" s="4">
        <v>2112820.5700000003</v>
      </c>
      <c r="H2950" s="4">
        <v>-294189.91000000003</v>
      </c>
      <c r="I2950" s="4">
        <v>-1057643.3999999999</v>
      </c>
      <c r="J2950" s="4">
        <v>760987.26000000024</v>
      </c>
      <c r="L2950" s="4" t="str">
        <f t="shared" si="45"/>
        <v/>
      </c>
      <c r="M2950" s="4"/>
    </row>
    <row r="2951" spans="1:13" x14ac:dyDescent="0.25">
      <c r="A2951" t="s">
        <v>1080</v>
      </c>
      <c r="B2951" t="s">
        <v>15</v>
      </c>
      <c r="C2951" t="s">
        <v>1378</v>
      </c>
      <c r="D2951" t="s">
        <v>1041</v>
      </c>
      <c r="E2951" t="s">
        <v>1801</v>
      </c>
      <c r="F2951" t="s">
        <v>22</v>
      </c>
      <c r="G2951" s="4">
        <v>0</v>
      </c>
      <c r="H2951" s="4"/>
      <c r="I2951" s="4">
        <v>0</v>
      </c>
      <c r="J2951" s="4">
        <v>0</v>
      </c>
      <c r="L2951" s="4" t="str">
        <f t="shared" ref="L2951:L3014" si="46">IF(AND(J2951&gt;0.009,I2951&lt;0.001,OR(E2951 = "2025", E2951 = "FY2024", E2951 = "FY2023", E2951 = "FY2022", E2951 = "FY2021", E2951="FY2020", E2951 = "FY2019", E2951="FY2018",E2951="FY2017",E2951="FY2016",E2951="FY2015"),OR(D2951="E, A",D2951="R, A",D2951="R, C")), "Reversion Needed",IF(AND(J2951&gt;0.009,I2951&lt;0.001,OR(E2951 = "FY2025", E2951 = "FY2024", E2951 = "FY2023", E2951 = "FY2022", E2951="FY2021", E2951="FY2020", E2951 = "FY2019", E2951 = "FY2018", E2951="FY2017",E2951="FY2016",E2951="FY2015"),OR(D2951="E, B",D2951="R, B")), "Reversion Needed", ""))</f>
        <v/>
      </c>
      <c r="M2951" s="4"/>
    </row>
    <row r="2952" spans="1:13" x14ac:dyDescent="0.25">
      <c r="A2952" t="s">
        <v>1080</v>
      </c>
      <c r="B2952" t="s">
        <v>15</v>
      </c>
      <c r="C2952" t="s">
        <v>1365</v>
      </c>
      <c r="D2952" t="s">
        <v>1038</v>
      </c>
      <c r="E2952" t="s">
        <v>1801</v>
      </c>
      <c r="F2952" t="s">
        <v>14</v>
      </c>
      <c r="G2952" s="4">
        <v>0</v>
      </c>
      <c r="H2952" s="4"/>
      <c r="I2952" s="4"/>
      <c r="J2952" s="4">
        <v>0</v>
      </c>
      <c r="L2952" s="4" t="str">
        <f t="shared" si="46"/>
        <v/>
      </c>
      <c r="M2952" s="4"/>
    </row>
    <row r="2953" spans="1:13" x14ac:dyDescent="0.25">
      <c r="A2953" t="s">
        <v>1080</v>
      </c>
      <c r="B2953" t="s">
        <v>15</v>
      </c>
      <c r="C2953" t="s">
        <v>1365</v>
      </c>
      <c r="D2953" t="s">
        <v>1038</v>
      </c>
      <c r="E2953" t="s">
        <v>1801</v>
      </c>
      <c r="F2953" t="s">
        <v>22</v>
      </c>
      <c r="G2953" s="4">
        <v>464800</v>
      </c>
      <c r="H2953" s="4">
        <v>-101511.28</v>
      </c>
      <c r="I2953" s="4">
        <v>-289142.42</v>
      </c>
      <c r="J2953" s="4">
        <v>74146.299999999988</v>
      </c>
      <c r="L2953" s="4" t="str">
        <f t="shared" si="46"/>
        <v/>
      </c>
      <c r="M2953" s="4"/>
    </row>
    <row r="2954" spans="1:13" x14ac:dyDescent="0.25">
      <c r="A2954" t="s">
        <v>1080</v>
      </c>
      <c r="B2954" t="s">
        <v>15</v>
      </c>
      <c r="C2954" t="s">
        <v>1300</v>
      </c>
      <c r="D2954" t="s">
        <v>1038</v>
      </c>
      <c r="E2954" t="s">
        <v>1745</v>
      </c>
      <c r="F2954" t="s">
        <v>22</v>
      </c>
      <c r="G2954" s="4">
        <v>94447</v>
      </c>
      <c r="H2954" s="4">
        <v>0</v>
      </c>
      <c r="I2954" s="4">
        <v>-94447</v>
      </c>
      <c r="J2954" s="4">
        <v>0</v>
      </c>
      <c r="L2954" s="4" t="str">
        <f t="shared" si="46"/>
        <v/>
      </c>
      <c r="M2954" s="4"/>
    </row>
    <row r="2955" spans="1:13" x14ac:dyDescent="0.25">
      <c r="A2955" t="s">
        <v>1080</v>
      </c>
      <c r="B2955" t="s">
        <v>15</v>
      </c>
      <c r="C2955" t="s">
        <v>1300</v>
      </c>
      <c r="D2955" t="s">
        <v>1038</v>
      </c>
      <c r="E2955" t="s">
        <v>1801</v>
      </c>
      <c r="F2955" t="s">
        <v>22</v>
      </c>
      <c r="G2955" s="4">
        <v>5605500</v>
      </c>
      <c r="H2955" s="4">
        <v>-329860.59999999998</v>
      </c>
      <c r="I2955" s="4">
        <v>-627353.69999999995</v>
      </c>
      <c r="J2955" s="4">
        <v>4648285.7</v>
      </c>
      <c r="L2955" s="4" t="str">
        <f t="shared" si="46"/>
        <v/>
      </c>
      <c r="M2955" s="4"/>
    </row>
    <row r="2956" spans="1:13" x14ac:dyDescent="0.25">
      <c r="A2956" t="s">
        <v>1080</v>
      </c>
      <c r="B2956" t="s">
        <v>15</v>
      </c>
      <c r="C2956" t="s">
        <v>1300</v>
      </c>
      <c r="D2956" t="s">
        <v>1038</v>
      </c>
      <c r="E2956" t="s">
        <v>1801</v>
      </c>
      <c r="F2956" t="s">
        <v>239</v>
      </c>
      <c r="G2956" s="4">
        <v>0</v>
      </c>
      <c r="H2956" s="4"/>
      <c r="I2956" s="4"/>
      <c r="J2956" s="4">
        <v>0</v>
      </c>
      <c r="L2956" s="4" t="str">
        <f t="shared" si="46"/>
        <v/>
      </c>
      <c r="M2956" s="4"/>
    </row>
    <row r="2957" spans="1:13" x14ac:dyDescent="0.25">
      <c r="A2957" t="s">
        <v>1080</v>
      </c>
      <c r="B2957" t="s">
        <v>15</v>
      </c>
      <c r="C2957" t="s">
        <v>1102</v>
      </c>
      <c r="D2957" t="s">
        <v>1043</v>
      </c>
      <c r="E2957" t="s">
        <v>1801</v>
      </c>
      <c r="F2957" t="s">
        <v>22</v>
      </c>
      <c r="G2957" s="4">
        <v>1000000</v>
      </c>
      <c r="H2957" s="4"/>
      <c r="I2957" s="4">
        <v>-806161.28</v>
      </c>
      <c r="J2957" s="4">
        <v>193838.71999999997</v>
      </c>
      <c r="L2957" s="4" t="str">
        <f t="shared" si="46"/>
        <v/>
      </c>
      <c r="M2957" s="4"/>
    </row>
    <row r="2958" spans="1:13" x14ac:dyDescent="0.25">
      <c r="A2958" t="s">
        <v>1080</v>
      </c>
      <c r="B2958" t="s">
        <v>15</v>
      </c>
      <c r="C2958" t="s">
        <v>1482</v>
      </c>
      <c r="D2958" t="s">
        <v>1041</v>
      </c>
      <c r="E2958" t="s">
        <v>1801</v>
      </c>
      <c r="F2958" t="s">
        <v>22</v>
      </c>
      <c r="G2958" s="4">
        <v>3781400</v>
      </c>
      <c r="H2958" s="4"/>
      <c r="I2958" s="4">
        <v>-3781400</v>
      </c>
      <c r="J2958" s="4">
        <v>0</v>
      </c>
      <c r="L2958" s="4" t="str">
        <f t="shared" si="46"/>
        <v/>
      </c>
      <c r="M2958" s="4"/>
    </row>
    <row r="2959" spans="1:13" x14ac:dyDescent="0.25">
      <c r="A2959" t="s">
        <v>1080</v>
      </c>
      <c r="B2959" t="s">
        <v>15</v>
      </c>
      <c r="C2959" t="s">
        <v>1084</v>
      </c>
      <c r="D2959" t="s">
        <v>1041</v>
      </c>
      <c r="E2959" t="s">
        <v>1801</v>
      </c>
      <c r="F2959" t="s">
        <v>22</v>
      </c>
      <c r="G2959" s="4">
        <v>148225</v>
      </c>
      <c r="H2959" s="4">
        <v>-148225</v>
      </c>
      <c r="I2959" s="4"/>
      <c r="J2959" s="4">
        <v>0</v>
      </c>
      <c r="L2959" s="4" t="str">
        <f t="shared" si="46"/>
        <v/>
      </c>
      <c r="M2959" s="4"/>
    </row>
    <row r="2960" spans="1:13" x14ac:dyDescent="0.25">
      <c r="A2960" t="s">
        <v>1080</v>
      </c>
      <c r="B2960" t="s">
        <v>15</v>
      </c>
      <c r="C2960" t="s">
        <v>1321</v>
      </c>
      <c r="D2960" t="s">
        <v>1041</v>
      </c>
      <c r="E2960" t="s">
        <v>1801</v>
      </c>
      <c r="F2960" t="s">
        <v>22</v>
      </c>
      <c r="G2960" s="4">
        <v>53157</v>
      </c>
      <c r="H2960" s="4">
        <v>-53157</v>
      </c>
      <c r="I2960" s="4"/>
      <c r="J2960" s="4">
        <v>0</v>
      </c>
      <c r="L2960" s="4" t="str">
        <f t="shared" si="46"/>
        <v/>
      </c>
      <c r="M2960" s="4"/>
    </row>
    <row r="2961" spans="1:13" x14ac:dyDescent="0.25">
      <c r="A2961" t="s">
        <v>1080</v>
      </c>
      <c r="B2961" t="s">
        <v>15</v>
      </c>
      <c r="C2961" t="s">
        <v>1207</v>
      </c>
      <c r="D2961" t="s">
        <v>1038</v>
      </c>
      <c r="E2961" t="s">
        <v>1745</v>
      </c>
      <c r="F2961" t="s">
        <v>14</v>
      </c>
      <c r="G2961" s="4">
        <v>170535.67</v>
      </c>
      <c r="H2961" s="4">
        <v>0</v>
      </c>
      <c r="I2961" s="4">
        <v>-121221.81</v>
      </c>
      <c r="J2961" s="4">
        <v>49313.860000000015</v>
      </c>
      <c r="L2961" s="4" t="str">
        <f t="shared" si="46"/>
        <v/>
      </c>
      <c r="M2961" s="4"/>
    </row>
    <row r="2962" spans="1:13" x14ac:dyDescent="0.25">
      <c r="A2962" t="s">
        <v>1080</v>
      </c>
      <c r="B2962" t="s">
        <v>15</v>
      </c>
      <c r="C2962" t="s">
        <v>1207</v>
      </c>
      <c r="D2962" t="s">
        <v>1038</v>
      </c>
      <c r="E2962" t="s">
        <v>1745</v>
      </c>
      <c r="F2962" t="s">
        <v>22</v>
      </c>
      <c r="G2962" s="4">
        <v>3299890.9</v>
      </c>
      <c r="H2962" s="4">
        <v>0</v>
      </c>
      <c r="I2962" s="4">
        <v>-1961636.09</v>
      </c>
      <c r="J2962" s="4">
        <v>1338254.8099999998</v>
      </c>
      <c r="L2962" s="4" t="str">
        <f t="shared" si="46"/>
        <v/>
      </c>
      <c r="M2962" s="4"/>
    </row>
    <row r="2963" spans="1:13" x14ac:dyDescent="0.25">
      <c r="A2963" t="s">
        <v>1080</v>
      </c>
      <c r="B2963" t="s">
        <v>15</v>
      </c>
      <c r="C2963" t="s">
        <v>1207</v>
      </c>
      <c r="D2963" t="s">
        <v>1038</v>
      </c>
      <c r="E2963" t="s">
        <v>1801</v>
      </c>
      <c r="F2963" t="s">
        <v>18</v>
      </c>
      <c r="G2963" s="4">
        <v>423000</v>
      </c>
      <c r="H2963" s="4"/>
      <c r="I2963" s="4"/>
      <c r="J2963" s="4">
        <v>423000</v>
      </c>
      <c r="L2963" s="4" t="str">
        <f t="shared" si="46"/>
        <v/>
      </c>
      <c r="M2963" s="4"/>
    </row>
    <row r="2964" spans="1:13" x14ac:dyDescent="0.25">
      <c r="A2964" t="s">
        <v>1080</v>
      </c>
      <c r="B2964" t="s">
        <v>15</v>
      </c>
      <c r="C2964" t="s">
        <v>1207</v>
      </c>
      <c r="D2964" t="s">
        <v>1038</v>
      </c>
      <c r="E2964" t="s">
        <v>1801</v>
      </c>
      <c r="F2964" t="s">
        <v>21</v>
      </c>
      <c r="G2964" s="4">
        <v>176300</v>
      </c>
      <c r="H2964" s="4"/>
      <c r="I2964" s="4"/>
      <c r="J2964" s="4">
        <v>176300</v>
      </c>
      <c r="L2964" s="4" t="str">
        <f t="shared" si="46"/>
        <v/>
      </c>
      <c r="M2964" s="4"/>
    </row>
    <row r="2965" spans="1:13" x14ac:dyDescent="0.25">
      <c r="A2965" t="s">
        <v>1080</v>
      </c>
      <c r="B2965" t="s">
        <v>15</v>
      </c>
      <c r="C2965" t="s">
        <v>1207</v>
      </c>
      <c r="D2965" t="s">
        <v>1038</v>
      </c>
      <c r="E2965" t="s">
        <v>1801</v>
      </c>
      <c r="F2965" t="s">
        <v>14</v>
      </c>
      <c r="G2965" s="4">
        <v>3502365</v>
      </c>
      <c r="H2965" s="4">
        <v>-316842.40000000002</v>
      </c>
      <c r="I2965" s="4">
        <v>-434732.31</v>
      </c>
      <c r="J2965" s="4">
        <v>2750790.29</v>
      </c>
      <c r="L2965" s="4" t="str">
        <f t="shared" si="46"/>
        <v/>
      </c>
      <c r="M2965" s="4"/>
    </row>
    <row r="2966" spans="1:13" x14ac:dyDescent="0.25">
      <c r="A2966" t="s">
        <v>1080</v>
      </c>
      <c r="B2966" t="s">
        <v>15</v>
      </c>
      <c r="C2966" t="s">
        <v>1207</v>
      </c>
      <c r="D2966" t="s">
        <v>1038</v>
      </c>
      <c r="E2966" t="s">
        <v>1801</v>
      </c>
      <c r="F2966" t="s">
        <v>22</v>
      </c>
      <c r="G2966" s="4">
        <v>51733272.82</v>
      </c>
      <c r="H2966" s="4">
        <v>-6779569.2300000004</v>
      </c>
      <c r="I2966" s="4">
        <v>-23450969.09</v>
      </c>
      <c r="J2966" s="4">
        <v>21502734.500000004</v>
      </c>
      <c r="L2966" s="4" t="str">
        <f t="shared" si="46"/>
        <v/>
      </c>
      <c r="M2966" s="4"/>
    </row>
    <row r="2967" spans="1:13" x14ac:dyDescent="0.25">
      <c r="A2967" t="s">
        <v>1080</v>
      </c>
      <c r="B2967" t="s">
        <v>15</v>
      </c>
      <c r="C2967" t="s">
        <v>1392</v>
      </c>
      <c r="D2967" t="s">
        <v>1038</v>
      </c>
      <c r="E2967" t="s">
        <v>1745</v>
      </c>
      <c r="F2967" t="s">
        <v>14</v>
      </c>
      <c r="G2967" s="4">
        <v>32072.78</v>
      </c>
      <c r="H2967" s="4">
        <v>0</v>
      </c>
      <c r="I2967" s="4">
        <v>0</v>
      </c>
      <c r="J2967" s="4">
        <v>32072.78</v>
      </c>
      <c r="L2967" s="4" t="str">
        <f t="shared" si="46"/>
        <v/>
      </c>
      <c r="M2967" s="4"/>
    </row>
    <row r="2968" spans="1:13" x14ac:dyDescent="0.25">
      <c r="A2968" t="s">
        <v>1080</v>
      </c>
      <c r="B2968" t="s">
        <v>15</v>
      </c>
      <c r="C2968" t="s">
        <v>1392</v>
      </c>
      <c r="D2968" t="s">
        <v>1038</v>
      </c>
      <c r="E2968" t="s">
        <v>1745</v>
      </c>
      <c r="F2968" t="s">
        <v>22</v>
      </c>
      <c r="G2968" s="4">
        <v>164262</v>
      </c>
      <c r="H2968" s="4">
        <v>0</v>
      </c>
      <c r="I2968" s="4">
        <v>-164262</v>
      </c>
      <c r="J2968" s="4">
        <v>0</v>
      </c>
      <c r="L2968" s="4" t="str">
        <f t="shared" si="46"/>
        <v/>
      </c>
      <c r="M2968" s="4"/>
    </row>
    <row r="2969" spans="1:13" x14ac:dyDescent="0.25">
      <c r="A2969" t="s">
        <v>1080</v>
      </c>
      <c r="B2969" t="s">
        <v>15</v>
      </c>
      <c r="C2969" t="s">
        <v>1392</v>
      </c>
      <c r="D2969" t="s">
        <v>1038</v>
      </c>
      <c r="E2969" t="s">
        <v>1801</v>
      </c>
      <c r="F2969" t="s">
        <v>18</v>
      </c>
      <c r="G2969" s="4">
        <v>961600</v>
      </c>
      <c r="H2969" s="4"/>
      <c r="I2969" s="4"/>
      <c r="J2969" s="4">
        <v>961600</v>
      </c>
      <c r="L2969" s="4" t="str">
        <f t="shared" si="46"/>
        <v/>
      </c>
      <c r="M2969" s="4"/>
    </row>
    <row r="2970" spans="1:13" x14ac:dyDescent="0.25">
      <c r="A2970" t="s">
        <v>1080</v>
      </c>
      <c r="B2970" t="s">
        <v>15</v>
      </c>
      <c r="C2970" t="s">
        <v>1392</v>
      </c>
      <c r="D2970" t="s">
        <v>1038</v>
      </c>
      <c r="E2970" t="s">
        <v>1801</v>
      </c>
      <c r="F2970" t="s">
        <v>21</v>
      </c>
      <c r="G2970" s="4">
        <v>400700</v>
      </c>
      <c r="H2970" s="4"/>
      <c r="I2970" s="4"/>
      <c r="J2970" s="4">
        <v>400700</v>
      </c>
      <c r="L2970" s="4" t="str">
        <f t="shared" si="46"/>
        <v/>
      </c>
      <c r="M2970" s="4"/>
    </row>
    <row r="2971" spans="1:13" x14ac:dyDescent="0.25">
      <c r="A2971" t="s">
        <v>1080</v>
      </c>
      <c r="B2971" t="s">
        <v>15</v>
      </c>
      <c r="C2971" t="s">
        <v>1392</v>
      </c>
      <c r="D2971" t="s">
        <v>1038</v>
      </c>
      <c r="E2971" t="s">
        <v>1801</v>
      </c>
      <c r="F2971" t="s">
        <v>14</v>
      </c>
      <c r="G2971" s="4">
        <v>1415225</v>
      </c>
      <c r="H2971" s="4">
        <v>-63500</v>
      </c>
      <c r="I2971" s="4"/>
      <c r="J2971" s="4">
        <v>1351725</v>
      </c>
      <c r="L2971" s="4" t="str">
        <f t="shared" si="46"/>
        <v/>
      </c>
      <c r="M2971" s="4"/>
    </row>
    <row r="2972" spans="1:13" x14ac:dyDescent="0.25">
      <c r="A2972" t="s">
        <v>1080</v>
      </c>
      <c r="B2972" t="s">
        <v>15</v>
      </c>
      <c r="C2972" t="s">
        <v>1392</v>
      </c>
      <c r="D2972" t="s">
        <v>1038</v>
      </c>
      <c r="E2972" t="s">
        <v>1801</v>
      </c>
      <c r="F2972" t="s">
        <v>22</v>
      </c>
      <c r="G2972" s="4">
        <v>5265202.5</v>
      </c>
      <c r="H2972" s="4">
        <v>-723387</v>
      </c>
      <c r="I2972" s="4">
        <v>-3690700.42</v>
      </c>
      <c r="J2972" s="4">
        <v>851115.08000000007</v>
      </c>
      <c r="L2972" s="4" t="str">
        <f t="shared" si="46"/>
        <v/>
      </c>
      <c r="M2972" s="4"/>
    </row>
    <row r="2973" spans="1:13" x14ac:dyDescent="0.25">
      <c r="A2973" t="s">
        <v>1080</v>
      </c>
      <c r="B2973" t="s">
        <v>15</v>
      </c>
      <c r="C2973" t="s">
        <v>1392</v>
      </c>
      <c r="D2973" t="s">
        <v>1038</v>
      </c>
      <c r="E2973" t="s">
        <v>1801</v>
      </c>
      <c r="F2973" t="s">
        <v>239</v>
      </c>
      <c r="G2973" s="4">
        <v>0</v>
      </c>
      <c r="H2973" s="4"/>
      <c r="I2973" s="4"/>
      <c r="J2973" s="4">
        <v>0</v>
      </c>
      <c r="L2973" s="4" t="str">
        <f t="shared" si="46"/>
        <v/>
      </c>
      <c r="M2973" s="4"/>
    </row>
    <row r="2974" spans="1:13" x14ac:dyDescent="0.25">
      <c r="A2974" t="s">
        <v>1080</v>
      </c>
      <c r="B2974" t="s">
        <v>15</v>
      </c>
      <c r="C2974" t="s">
        <v>1127</v>
      </c>
      <c r="D2974" t="s">
        <v>1038</v>
      </c>
      <c r="E2974" t="s">
        <v>1745</v>
      </c>
      <c r="F2974" t="s">
        <v>22</v>
      </c>
      <c r="G2974" s="4">
        <v>17155.21</v>
      </c>
      <c r="H2974" s="4">
        <v>0</v>
      </c>
      <c r="I2974" s="4">
        <v>-17045.84</v>
      </c>
      <c r="J2974" s="4">
        <v>109.36999999999898</v>
      </c>
      <c r="L2974" s="4" t="str">
        <f t="shared" si="46"/>
        <v/>
      </c>
      <c r="M2974" s="4"/>
    </row>
    <row r="2975" spans="1:13" x14ac:dyDescent="0.25">
      <c r="A2975" t="s">
        <v>1080</v>
      </c>
      <c r="B2975" t="s">
        <v>15</v>
      </c>
      <c r="C2975" t="s">
        <v>1127</v>
      </c>
      <c r="D2975" t="s">
        <v>1038</v>
      </c>
      <c r="E2975" t="s">
        <v>1801</v>
      </c>
      <c r="F2975" t="s">
        <v>22</v>
      </c>
      <c r="G2975" s="4">
        <v>9747947.1500000004</v>
      </c>
      <c r="H2975" s="4">
        <v>-3813519.5700000003</v>
      </c>
      <c r="I2975" s="4">
        <v>-3372115.84</v>
      </c>
      <c r="J2975" s="4">
        <v>2562311.7400000002</v>
      </c>
      <c r="L2975" s="4" t="str">
        <f t="shared" si="46"/>
        <v/>
      </c>
      <c r="M2975" s="4"/>
    </row>
    <row r="2976" spans="1:13" x14ac:dyDescent="0.25">
      <c r="A2976" t="s">
        <v>1080</v>
      </c>
      <c r="B2976" t="s">
        <v>15</v>
      </c>
      <c r="C2976" t="s">
        <v>1127</v>
      </c>
      <c r="D2976" t="s">
        <v>1038</v>
      </c>
      <c r="E2976" t="s">
        <v>1801</v>
      </c>
      <c r="F2976" t="s">
        <v>16</v>
      </c>
      <c r="G2976" s="4">
        <v>3801</v>
      </c>
      <c r="H2976" s="4"/>
      <c r="I2976" s="4">
        <v>-3800.81</v>
      </c>
      <c r="J2976" s="4">
        <v>0.19000000000005457</v>
      </c>
      <c r="L2976" s="4" t="str">
        <f t="shared" si="46"/>
        <v/>
      </c>
      <c r="M2976" s="4"/>
    </row>
    <row r="2977" spans="1:13" x14ac:dyDescent="0.25">
      <c r="A2977" t="s">
        <v>1080</v>
      </c>
      <c r="B2977" t="s">
        <v>15</v>
      </c>
      <c r="C2977" t="s">
        <v>1531</v>
      </c>
      <c r="D2977" t="s">
        <v>1041</v>
      </c>
      <c r="E2977" t="s">
        <v>1801</v>
      </c>
      <c r="F2977" t="s">
        <v>22</v>
      </c>
      <c r="G2977" s="4">
        <v>1000000</v>
      </c>
      <c r="H2977" s="4"/>
      <c r="I2977" s="4">
        <v>-204122.51</v>
      </c>
      <c r="J2977" s="4">
        <v>795877.49</v>
      </c>
      <c r="L2977" s="4" t="str">
        <f t="shared" si="46"/>
        <v/>
      </c>
      <c r="M2977" s="4"/>
    </row>
    <row r="2978" spans="1:13" x14ac:dyDescent="0.25">
      <c r="A2978" t="s">
        <v>1080</v>
      </c>
      <c r="B2978" t="s">
        <v>15</v>
      </c>
      <c r="C2978" t="s">
        <v>1134</v>
      </c>
      <c r="D2978" t="s">
        <v>1041</v>
      </c>
      <c r="E2978" t="s">
        <v>1801</v>
      </c>
      <c r="F2978" t="s">
        <v>22</v>
      </c>
      <c r="G2978" s="4">
        <v>133268800</v>
      </c>
      <c r="H2978" s="4"/>
      <c r="I2978" s="4">
        <v>-133268800</v>
      </c>
      <c r="J2978" s="4">
        <v>0</v>
      </c>
      <c r="L2978" s="4" t="str">
        <f t="shared" si="46"/>
        <v/>
      </c>
      <c r="M2978" s="4"/>
    </row>
    <row r="2979" spans="1:13" x14ac:dyDescent="0.25">
      <c r="A2979" t="s">
        <v>1080</v>
      </c>
      <c r="B2979" t="s">
        <v>15</v>
      </c>
      <c r="C2979" t="s">
        <v>1243</v>
      </c>
      <c r="D2979" t="s">
        <v>1041</v>
      </c>
      <c r="E2979" t="s">
        <v>1801</v>
      </c>
      <c r="F2979" t="s">
        <v>22</v>
      </c>
      <c r="G2979" s="4">
        <v>424641000</v>
      </c>
      <c r="H2979" s="4"/>
      <c r="I2979" s="4">
        <v>-424640949.95999998</v>
      </c>
      <c r="J2979" s="4">
        <v>50.040000021457672</v>
      </c>
      <c r="L2979" s="4" t="str">
        <f t="shared" si="46"/>
        <v/>
      </c>
      <c r="M2979" s="4"/>
    </row>
    <row r="2980" spans="1:13" x14ac:dyDescent="0.25">
      <c r="A2980" t="s">
        <v>1080</v>
      </c>
      <c r="B2980" t="s">
        <v>15</v>
      </c>
      <c r="C2980" t="s">
        <v>1498</v>
      </c>
      <c r="D2980" t="s">
        <v>1039</v>
      </c>
      <c r="E2980" t="s">
        <v>1801</v>
      </c>
      <c r="F2980" t="s">
        <v>18</v>
      </c>
      <c r="G2980" s="4">
        <v>41028.21</v>
      </c>
      <c r="H2980" s="4"/>
      <c r="I2980" s="4">
        <v>-40801.949999999997</v>
      </c>
      <c r="J2980" s="4">
        <v>226.26000000000204</v>
      </c>
      <c r="L2980" s="4" t="str">
        <f t="shared" si="46"/>
        <v/>
      </c>
      <c r="M2980" s="4"/>
    </row>
    <row r="2981" spans="1:13" x14ac:dyDescent="0.25">
      <c r="A2981" t="s">
        <v>1080</v>
      </c>
      <c r="B2981" t="s">
        <v>15</v>
      </c>
      <c r="C2981" t="s">
        <v>1498</v>
      </c>
      <c r="D2981" t="s">
        <v>1039</v>
      </c>
      <c r="E2981" t="s">
        <v>1801</v>
      </c>
      <c r="F2981" t="s">
        <v>21</v>
      </c>
      <c r="G2981" s="4">
        <v>22008.61</v>
      </c>
      <c r="H2981" s="4"/>
      <c r="I2981" s="4">
        <v>-13305.75</v>
      </c>
      <c r="J2981" s="4">
        <v>8702.86</v>
      </c>
      <c r="L2981" s="4" t="str">
        <f t="shared" si="46"/>
        <v/>
      </c>
      <c r="M2981" s="4"/>
    </row>
    <row r="2982" spans="1:13" x14ac:dyDescent="0.25">
      <c r="A2982" t="s">
        <v>1080</v>
      </c>
      <c r="B2982" t="s">
        <v>15</v>
      </c>
      <c r="C2982" t="s">
        <v>1498</v>
      </c>
      <c r="D2982" t="s">
        <v>1039</v>
      </c>
      <c r="E2982" t="s">
        <v>1801</v>
      </c>
      <c r="F2982" t="s">
        <v>14</v>
      </c>
      <c r="G2982" s="4">
        <v>1955718.55</v>
      </c>
      <c r="H2982" s="4">
        <v>-196513.91</v>
      </c>
      <c r="I2982" s="4">
        <v>-1743590.01</v>
      </c>
      <c r="J2982" s="4">
        <v>15614.630000000121</v>
      </c>
      <c r="L2982" s="4" t="str">
        <f t="shared" si="46"/>
        <v/>
      </c>
      <c r="M2982" s="4"/>
    </row>
    <row r="2983" spans="1:13" x14ac:dyDescent="0.25">
      <c r="A2983" t="s">
        <v>1080</v>
      </c>
      <c r="B2983" t="s">
        <v>15</v>
      </c>
      <c r="C2983" t="s">
        <v>1498</v>
      </c>
      <c r="D2983" t="s">
        <v>1039</v>
      </c>
      <c r="E2983" t="s">
        <v>1801</v>
      </c>
      <c r="F2983" t="s">
        <v>16</v>
      </c>
      <c r="G2983" s="4">
        <v>15647076.17</v>
      </c>
      <c r="H2983" s="4">
        <v>-4313686.41</v>
      </c>
      <c r="I2983" s="4">
        <v>-7316318.96</v>
      </c>
      <c r="J2983" s="4">
        <v>4017070.8</v>
      </c>
      <c r="L2983" s="4" t="str">
        <f t="shared" si="46"/>
        <v/>
      </c>
      <c r="M2983" s="4"/>
    </row>
    <row r="2984" spans="1:13" x14ac:dyDescent="0.25">
      <c r="A2984" t="s">
        <v>1080</v>
      </c>
      <c r="B2984" t="s">
        <v>15</v>
      </c>
      <c r="C2984" t="s">
        <v>1476</v>
      </c>
      <c r="D2984" t="s">
        <v>1038</v>
      </c>
      <c r="E2984" t="s">
        <v>1801</v>
      </c>
      <c r="F2984" t="s">
        <v>16</v>
      </c>
      <c r="G2984" s="4">
        <v>0</v>
      </c>
      <c r="H2984" s="4"/>
      <c r="I2984" s="4">
        <v>0</v>
      </c>
      <c r="J2984" s="4">
        <v>0</v>
      </c>
      <c r="L2984" s="4" t="str">
        <f t="shared" si="46"/>
        <v/>
      </c>
      <c r="M2984" s="4"/>
    </row>
    <row r="2985" spans="1:13" x14ac:dyDescent="0.25">
      <c r="A2985" t="s">
        <v>1080</v>
      </c>
      <c r="B2985" t="s">
        <v>15</v>
      </c>
      <c r="C2985" t="s">
        <v>1143</v>
      </c>
      <c r="D2985" t="s">
        <v>1039</v>
      </c>
      <c r="E2985" t="s">
        <v>1801</v>
      </c>
      <c r="F2985" t="s">
        <v>18</v>
      </c>
      <c r="G2985" s="4">
        <v>13.36</v>
      </c>
      <c r="H2985" s="4"/>
      <c r="I2985" s="4"/>
      <c r="J2985" s="4">
        <v>13.36</v>
      </c>
      <c r="L2985" s="4" t="str">
        <f t="shared" si="46"/>
        <v/>
      </c>
      <c r="M2985" s="4"/>
    </row>
    <row r="2986" spans="1:13" x14ac:dyDescent="0.25">
      <c r="A2986" t="s">
        <v>1080</v>
      </c>
      <c r="B2986" t="s">
        <v>15</v>
      </c>
      <c r="C2986" t="s">
        <v>1143</v>
      </c>
      <c r="D2986" t="s">
        <v>1039</v>
      </c>
      <c r="E2986" t="s">
        <v>1801</v>
      </c>
      <c r="F2986" t="s">
        <v>21</v>
      </c>
      <c r="G2986" s="4">
        <v>22.5</v>
      </c>
      <c r="H2986" s="4"/>
      <c r="I2986" s="4"/>
      <c r="J2986" s="4">
        <v>22.5</v>
      </c>
      <c r="L2986" s="4" t="str">
        <f t="shared" si="46"/>
        <v/>
      </c>
      <c r="M2986" s="4"/>
    </row>
    <row r="2987" spans="1:13" x14ac:dyDescent="0.25">
      <c r="A2987" t="s">
        <v>1080</v>
      </c>
      <c r="B2987" t="s">
        <v>15</v>
      </c>
      <c r="C2987" t="s">
        <v>1143</v>
      </c>
      <c r="D2987" t="s">
        <v>1039</v>
      </c>
      <c r="E2987" t="s">
        <v>1801</v>
      </c>
      <c r="F2987" t="s">
        <v>16</v>
      </c>
      <c r="G2987" s="4">
        <v>28485.24</v>
      </c>
      <c r="H2987" s="4"/>
      <c r="I2987" s="4"/>
      <c r="J2987" s="4">
        <v>28485.24</v>
      </c>
      <c r="L2987" s="4" t="str">
        <f t="shared" si="46"/>
        <v/>
      </c>
      <c r="M2987" s="4"/>
    </row>
    <row r="2988" spans="1:13" x14ac:dyDescent="0.25">
      <c r="A2988" t="s">
        <v>1080</v>
      </c>
      <c r="B2988" t="s">
        <v>15</v>
      </c>
      <c r="C2988" t="s">
        <v>1168</v>
      </c>
      <c r="D2988" t="s">
        <v>1038</v>
      </c>
      <c r="E2988" t="s">
        <v>1745</v>
      </c>
      <c r="F2988" t="s">
        <v>16</v>
      </c>
      <c r="G2988" s="4"/>
      <c r="H2988" s="4"/>
      <c r="I2988" s="4">
        <v>0</v>
      </c>
      <c r="J2988" s="4">
        <v>0</v>
      </c>
      <c r="L2988" s="4" t="str">
        <f t="shared" si="46"/>
        <v/>
      </c>
      <c r="M2988" s="4"/>
    </row>
    <row r="2989" spans="1:13" x14ac:dyDescent="0.25">
      <c r="A2989" t="s">
        <v>1080</v>
      </c>
      <c r="B2989" t="s">
        <v>15</v>
      </c>
      <c r="C2989" t="s">
        <v>1168</v>
      </c>
      <c r="D2989" t="s">
        <v>1038</v>
      </c>
      <c r="E2989" t="s">
        <v>1801</v>
      </c>
      <c r="F2989" t="s">
        <v>18</v>
      </c>
      <c r="G2989" s="4">
        <v>116000</v>
      </c>
      <c r="H2989" s="4"/>
      <c r="I2989" s="4">
        <v>-79004.62</v>
      </c>
      <c r="J2989" s="4">
        <v>36995.380000000005</v>
      </c>
      <c r="L2989" s="4" t="str">
        <f t="shared" si="46"/>
        <v/>
      </c>
      <c r="M2989" s="4"/>
    </row>
    <row r="2990" spans="1:13" x14ac:dyDescent="0.25">
      <c r="A2990" t="s">
        <v>1080</v>
      </c>
      <c r="B2990" t="s">
        <v>15</v>
      </c>
      <c r="C2990" t="s">
        <v>1168</v>
      </c>
      <c r="D2990" t="s">
        <v>1038</v>
      </c>
      <c r="E2990" t="s">
        <v>1801</v>
      </c>
      <c r="F2990" t="s">
        <v>20</v>
      </c>
      <c r="G2990" s="4">
        <v>20000</v>
      </c>
      <c r="H2990" s="4"/>
      <c r="I2990" s="4">
        <v>-1372.04</v>
      </c>
      <c r="J2990" s="4">
        <v>18627.96</v>
      </c>
      <c r="L2990" s="4" t="str">
        <f t="shared" si="46"/>
        <v/>
      </c>
      <c r="M2990" s="4"/>
    </row>
    <row r="2991" spans="1:13" x14ac:dyDescent="0.25">
      <c r="A2991" t="s">
        <v>1080</v>
      </c>
      <c r="B2991" t="s">
        <v>15</v>
      </c>
      <c r="C2991" t="s">
        <v>1168</v>
      </c>
      <c r="D2991" t="s">
        <v>1038</v>
      </c>
      <c r="E2991" t="s">
        <v>1801</v>
      </c>
      <c r="F2991" t="s">
        <v>21</v>
      </c>
      <c r="G2991" s="4">
        <v>51500</v>
      </c>
      <c r="H2991" s="4"/>
      <c r="I2991" s="4">
        <v>-28341.360000000001</v>
      </c>
      <c r="J2991" s="4">
        <v>23158.639999999999</v>
      </c>
      <c r="L2991" s="4" t="str">
        <f t="shared" si="46"/>
        <v/>
      </c>
      <c r="M2991" s="4"/>
    </row>
    <row r="2992" spans="1:13" x14ac:dyDescent="0.25">
      <c r="A2992" t="s">
        <v>1080</v>
      </c>
      <c r="B2992" t="s">
        <v>15</v>
      </c>
      <c r="C2992" t="s">
        <v>1168</v>
      </c>
      <c r="D2992" t="s">
        <v>1038</v>
      </c>
      <c r="E2992" t="s">
        <v>1801</v>
      </c>
      <c r="F2992" t="s">
        <v>14</v>
      </c>
      <c r="G2992" s="4">
        <v>20000</v>
      </c>
      <c r="H2992" s="4"/>
      <c r="I2992" s="4">
        <v>-2226.9699999999998</v>
      </c>
      <c r="J2992" s="4">
        <v>17773.03</v>
      </c>
      <c r="L2992" s="4" t="str">
        <f t="shared" si="46"/>
        <v/>
      </c>
      <c r="M2992" s="4"/>
    </row>
    <row r="2993" spans="1:13" x14ac:dyDescent="0.25">
      <c r="A2993" t="s">
        <v>1080</v>
      </c>
      <c r="B2993" t="s">
        <v>15</v>
      </c>
      <c r="C2993" t="s">
        <v>1168</v>
      </c>
      <c r="D2993" t="s">
        <v>1038</v>
      </c>
      <c r="E2993" t="s">
        <v>1801</v>
      </c>
      <c r="F2993" t="s">
        <v>16</v>
      </c>
      <c r="G2993" s="4">
        <v>25559560.27</v>
      </c>
      <c r="H2993" s="4">
        <v>-20388206.989999998</v>
      </c>
      <c r="I2993" s="4">
        <v>-940775.65</v>
      </c>
      <c r="J2993" s="4">
        <v>4230577.6300000008</v>
      </c>
      <c r="L2993" s="4" t="str">
        <f t="shared" si="46"/>
        <v/>
      </c>
      <c r="M2993" s="4"/>
    </row>
    <row r="2994" spans="1:13" x14ac:dyDescent="0.25">
      <c r="A2994" t="s">
        <v>1080</v>
      </c>
      <c r="B2994" t="s">
        <v>15</v>
      </c>
      <c r="C2994" t="s">
        <v>1168</v>
      </c>
      <c r="D2994" t="s">
        <v>1038</v>
      </c>
      <c r="E2994" t="s">
        <v>1801</v>
      </c>
      <c r="F2994" t="s">
        <v>239</v>
      </c>
      <c r="G2994" s="4">
        <v>0</v>
      </c>
      <c r="H2994" s="4"/>
      <c r="I2994" s="4"/>
      <c r="J2994" s="4">
        <v>0</v>
      </c>
      <c r="L2994" s="4" t="str">
        <f t="shared" si="46"/>
        <v/>
      </c>
      <c r="M2994" s="4"/>
    </row>
    <row r="2995" spans="1:13" x14ac:dyDescent="0.25">
      <c r="A2995" t="s">
        <v>1080</v>
      </c>
      <c r="B2995" t="s">
        <v>15</v>
      </c>
      <c r="C2995" t="s">
        <v>1237</v>
      </c>
      <c r="D2995" t="s">
        <v>1038</v>
      </c>
      <c r="E2995" t="s">
        <v>1745</v>
      </c>
      <c r="F2995" t="s">
        <v>16</v>
      </c>
      <c r="G2995" s="4"/>
      <c r="H2995" s="4"/>
      <c r="I2995" s="4">
        <v>0</v>
      </c>
      <c r="J2995" s="4">
        <v>0</v>
      </c>
      <c r="L2995" s="4" t="str">
        <f t="shared" si="46"/>
        <v/>
      </c>
      <c r="M2995" s="4"/>
    </row>
    <row r="2996" spans="1:13" x14ac:dyDescent="0.25">
      <c r="A2996" t="s">
        <v>1080</v>
      </c>
      <c r="B2996" t="s">
        <v>15</v>
      </c>
      <c r="C2996" t="s">
        <v>1237</v>
      </c>
      <c r="D2996" t="s">
        <v>1038</v>
      </c>
      <c r="E2996" t="s">
        <v>1801</v>
      </c>
      <c r="F2996" t="s">
        <v>18</v>
      </c>
      <c r="G2996" s="4">
        <v>75900</v>
      </c>
      <c r="H2996" s="4"/>
      <c r="I2996" s="4">
        <v>-57641.3</v>
      </c>
      <c r="J2996" s="4">
        <v>18258.699999999997</v>
      </c>
      <c r="L2996" s="4" t="str">
        <f t="shared" si="46"/>
        <v/>
      </c>
      <c r="M2996" s="4"/>
    </row>
    <row r="2997" spans="1:13" x14ac:dyDescent="0.25">
      <c r="A2997" t="s">
        <v>1080</v>
      </c>
      <c r="B2997" t="s">
        <v>15</v>
      </c>
      <c r="C2997" t="s">
        <v>1237</v>
      </c>
      <c r="D2997" t="s">
        <v>1038</v>
      </c>
      <c r="E2997" t="s">
        <v>1801</v>
      </c>
      <c r="F2997" t="s">
        <v>20</v>
      </c>
      <c r="G2997" s="4">
        <v>5200</v>
      </c>
      <c r="H2997" s="4"/>
      <c r="I2997" s="4">
        <v>-5194.8999999999996</v>
      </c>
      <c r="J2997" s="4">
        <v>5.1000000000003638</v>
      </c>
      <c r="L2997" s="4" t="str">
        <f t="shared" si="46"/>
        <v/>
      </c>
      <c r="M2997" s="4"/>
    </row>
    <row r="2998" spans="1:13" x14ac:dyDescent="0.25">
      <c r="A2998" t="s">
        <v>1080</v>
      </c>
      <c r="B2998" t="s">
        <v>15</v>
      </c>
      <c r="C2998" t="s">
        <v>1237</v>
      </c>
      <c r="D2998" t="s">
        <v>1038</v>
      </c>
      <c r="E2998" t="s">
        <v>1801</v>
      </c>
      <c r="F2998" t="s">
        <v>21</v>
      </c>
      <c r="G2998" s="4">
        <v>32200</v>
      </c>
      <c r="H2998" s="4"/>
      <c r="I2998" s="4">
        <v>-23122.39</v>
      </c>
      <c r="J2998" s="4">
        <v>9077.61</v>
      </c>
      <c r="L2998" s="4" t="str">
        <f t="shared" si="46"/>
        <v/>
      </c>
      <c r="M2998" s="4"/>
    </row>
    <row r="2999" spans="1:13" x14ac:dyDescent="0.25">
      <c r="A2999" t="s">
        <v>1080</v>
      </c>
      <c r="B2999" t="s">
        <v>15</v>
      </c>
      <c r="C2999" t="s">
        <v>1237</v>
      </c>
      <c r="D2999" t="s">
        <v>1038</v>
      </c>
      <c r="E2999" t="s">
        <v>1801</v>
      </c>
      <c r="F2999" t="s">
        <v>14</v>
      </c>
      <c r="G2999" s="4">
        <v>2200</v>
      </c>
      <c r="H2999" s="4"/>
      <c r="I2999" s="4">
        <v>-1956.29</v>
      </c>
      <c r="J2999" s="4">
        <v>243.71000000000004</v>
      </c>
      <c r="L2999" s="4" t="str">
        <f t="shared" si="46"/>
        <v/>
      </c>
      <c r="M2999" s="4"/>
    </row>
    <row r="3000" spans="1:13" x14ac:dyDescent="0.25">
      <c r="A3000" t="s">
        <v>1080</v>
      </c>
      <c r="B3000" t="s">
        <v>15</v>
      </c>
      <c r="C3000" t="s">
        <v>1237</v>
      </c>
      <c r="D3000" t="s">
        <v>1038</v>
      </c>
      <c r="E3000" t="s">
        <v>1801</v>
      </c>
      <c r="F3000" t="s">
        <v>16</v>
      </c>
      <c r="G3000" s="4">
        <v>75860182.420000002</v>
      </c>
      <c r="H3000" s="4">
        <v>-44629975.530000001</v>
      </c>
      <c r="I3000" s="4">
        <v>-24334677.579999998</v>
      </c>
      <c r="J3000" s="4">
        <v>6895529.3100000024</v>
      </c>
      <c r="L3000" s="4" t="str">
        <f t="shared" si="46"/>
        <v/>
      </c>
      <c r="M3000" s="4"/>
    </row>
    <row r="3001" spans="1:13" x14ac:dyDescent="0.25">
      <c r="A3001" t="s">
        <v>1080</v>
      </c>
      <c r="B3001" t="s">
        <v>15</v>
      </c>
      <c r="C3001" t="s">
        <v>1237</v>
      </c>
      <c r="D3001" t="s">
        <v>1038</v>
      </c>
      <c r="E3001" t="s">
        <v>1801</v>
      </c>
      <c r="F3001" t="s">
        <v>239</v>
      </c>
      <c r="G3001" s="4">
        <v>0</v>
      </c>
      <c r="H3001" s="4"/>
      <c r="I3001" s="4"/>
      <c r="J3001" s="4">
        <v>0</v>
      </c>
      <c r="L3001" s="4" t="str">
        <f t="shared" si="46"/>
        <v/>
      </c>
      <c r="M3001" s="4"/>
    </row>
    <row r="3002" spans="1:13" x14ac:dyDescent="0.25">
      <c r="A3002" t="s">
        <v>1080</v>
      </c>
      <c r="B3002" t="s">
        <v>15</v>
      </c>
      <c r="C3002" t="s">
        <v>1181</v>
      </c>
      <c r="D3002" t="s">
        <v>1041</v>
      </c>
      <c r="E3002" t="s">
        <v>1745</v>
      </c>
      <c r="F3002" t="s">
        <v>14</v>
      </c>
      <c r="G3002" s="4">
        <v>15938.56</v>
      </c>
      <c r="H3002" s="4">
        <v>0</v>
      </c>
      <c r="I3002" s="4">
        <v>-15717</v>
      </c>
      <c r="J3002" s="4">
        <v>221.55999999999949</v>
      </c>
      <c r="L3002" s="4" t="str">
        <f t="shared" si="46"/>
        <v/>
      </c>
      <c r="M3002" s="4"/>
    </row>
    <row r="3003" spans="1:13" x14ac:dyDescent="0.25">
      <c r="A3003" t="s">
        <v>1080</v>
      </c>
      <c r="B3003" t="s">
        <v>15</v>
      </c>
      <c r="C3003" t="s">
        <v>1181</v>
      </c>
      <c r="D3003" t="s">
        <v>1041</v>
      </c>
      <c r="E3003" t="s">
        <v>1801</v>
      </c>
      <c r="F3003" t="s">
        <v>18</v>
      </c>
      <c r="G3003" s="4">
        <v>51100</v>
      </c>
      <c r="H3003" s="4"/>
      <c r="I3003" s="4">
        <v>-50992.47</v>
      </c>
      <c r="J3003" s="4">
        <v>107.52999999999884</v>
      </c>
      <c r="L3003" s="4" t="str">
        <f t="shared" si="46"/>
        <v/>
      </c>
      <c r="M3003" s="4"/>
    </row>
    <row r="3004" spans="1:13" x14ac:dyDescent="0.25">
      <c r="A3004" t="s">
        <v>1080</v>
      </c>
      <c r="B3004" t="s">
        <v>15</v>
      </c>
      <c r="C3004" t="s">
        <v>1181</v>
      </c>
      <c r="D3004" t="s">
        <v>1041</v>
      </c>
      <c r="E3004" t="s">
        <v>1801</v>
      </c>
      <c r="F3004" t="s">
        <v>20</v>
      </c>
      <c r="G3004" s="4">
        <v>66100</v>
      </c>
      <c r="H3004" s="4"/>
      <c r="I3004" s="4">
        <v>-59308.55</v>
      </c>
      <c r="J3004" s="4">
        <v>6791.4499999999971</v>
      </c>
      <c r="L3004" s="4" t="str">
        <f t="shared" si="46"/>
        <v/>
      </c>
      <c r="M3004" s="4"/>
    </row>
    <row r="3005" spans="1:13" x14ac:dyDescent="0.25">
      <c r="A3005" t="s">
        <v>1080</v>
      </c>
      <c r="B3005" t="s">
        <v>15</v>
      </c>
      <c r="C3005" t="s">
        <v>1181</v>
      </c>
      <c r="D3005" t="s">
        <v>1041</v>
      </c>
      <c r="E3005" t="s">
        <v>1801</v>
      </c>
      <c r="F3005" t="s">
        <v>21</v>
      </c>
      <c r="G3005" s="4">
        <v>29300</v>
      </c>
      <c r="H3005" s="4"/>
      <c r="I3005" s="4">
        <v>-29281.78</v>
      </c>
      <c r="J3005" s="4">
        <v>18.220000000001164</v>
      </c>
      <c r="L3005" s="4" t="str">
        <f t="shared" si="46"/>
        <v/>
      </c>
      <c r="M3005" s="4"/>
    </row>
    <row r="3006" spans="1:13" x14ac:dyDescent="0.25">
      <c r="A3006" t="s">
        <v>1080</v>
      </c>
      <c r="B3006" t="s">
        <v>15</v>
      </c>
      <c r="C3006" t="s">
        <v>1181</v>
      </c>
      <c r="D3006" t="s">
        <v>1041</v>
      </c>
      <c r="E3006" t="s">
        <v>1801</v>
      </c>
      <c r="F3006" t="s">
        <v>14</v>
      </c>
      <c r="G3006" s="4">
        <v>32300</v>
      </c>
      <c r="H3006" s="4">
        <v>-3389</v>
      </c>
      <c r="I3006" s="4">
        <v>-28529.39</v>
      </c>
      <c r="J3006" s="4">
        <v>381.61000000000058</v>
      </c>
      <c r="L3006" s="4" t="str">
        <f t="shared" si="46"/>
        <v/>
      </c>
      <c r="M3006" s="4"/>
    </row>
    <row r="3007" spans="1:13" x14ac:dyDescent="0.25">
      <c r="A3007" t="s">
        <v>1080</v>
      </c>
      <c r="B3007" t="s">
        <v>15</v>
      </c>
      <c r="C3007" t="s">
        <v>1181</v>
      </c>
      <c r="D3007" t="s">
        <v>1041</v>
      </c>
      <c r="E3007" t="s">
        <v>1801</v>
      </c>
      <c r="F3007" t="s">
        <v>239</v>
      </c>
      <c r="G3007" s="4">
        <v>0</v>
      </c>
      <c r="H3007" s="4"/>
      <c r="I3007" s="4"/>
      <c r="J3007" s="4">
        <v>0</v>
      </c>
      <c r="L3007" s="4" t="str">
        <f t="shared" si="46"/>
        <v/>
      </c>
      <c r="M3007" s="4"/>
    </row>
    <row r="3008" spans="1:13" x14ac:dyDescent="0.25">
      <c r="A3008" t="s">
        <v>1080</v>
      </c>
      <c r="B3008" t="s">
        <v>15</v>
      </c>
      <c r="C3008" t="s">
        <v>1263</v>
      </c>
      <c r="D3008" t="s">
        <v>1038</v>
      </c>
      <c r="E3008" t="s">
        <v>1801</v>
      </c>
      <c r="F3008" t="s">
        <v>18</v>
      </c>
      <c r="G3008" s="4">
        <v>10000</v>
      </c>
      <c r="H3008" s="4"/>
      <c r="I3008" s="4">
        <v>-2021.43</v>
      </c>
      <c r="J3008" s="4">
        <v>7978.57</v>
      </c>
      <c r="L3008" s="4" t="str">
        <f t="shared" si="46"/>
        <v/>
      </c>
      <c r="M3008" s="4"/>
    </row>
    <row r="3009" spans="1:13" x14ac:dyDescent="0.25">
      <c r="A3009" t="s">
        <v>1080</v>
      </c>
      <c r="B3009" t="s">
        <v>15</v>
      </c>
      <c r="C3009" t="s">
        <v>1263</v>
      </c>
      <c r="D3009" t="s">
        <v>1038</v>
      </c>
      <c r="E3009" t="s">
        <v>1801</v>
      </c>
      <c r="F3009" t="s">
        <v>21</v>
      </c>
      <c r="G3009" s="4">
        <v>4200</v>
      </c>
      <c r="H3009" s="4"/>
      <c r="I3009" s="4">
        <v>-653.86</v>
      </c>
      <c r="J3009" s="4">
        <v>3546.14</v>
      </c>
      <c r="L3009" s="4" t="str">
        <f t="shared" si="46"/>
        <v/>
      </c>
      <c r="M3009" s="4"/>
    </row>
    <row r="3010" spans="1:13" x14ac:dyDescent="0.25">
      <c r="A3010" t="s">
        <v>1080</v>
      </c>
      <c r="B3010" t="s">
        <v>15</v>
      </c>
      <c r="C3010" t="s">
        <v>1263</v>
      </c>
      <c r="D3010" t="s">
        <v>1038</v>
      </c>
      <c r="E3010" t="s">
        <v>1801</v>
      </c>
      <c r="F3010" t="s">
        <v>14</v>
      </c>
      <c r="G3010" s="4">
        <v>5292365.4800000004</v>
      </c>
      <c r="H3010" s="4">
        <v>-801193.14</v>
      </c>
      <c r="I3010" s="4">
        <v>-4088928.44</v>
      </c>
      <c r="J3010" s="4">
        <v>402243.90000000084</v>
      </c>
      <c r="L3010" s="4" t="str">
        <f t="shared" si="46"/>
        <v/>
      </c>
      <c r="M3010" s="4"/>
    </row>
    <row r="3011" spans="1:13" x14ac:dyDescent="0.25">
      <c r="A3011" t="s">
        <v>1080</v>
      </c>
      <c r="B3011" t="s">
        <v>15</v>
      </c>
      <c r="C3011" t="s">
        <v>1263</v>
      </c>
      <c r="D3011" t="s">
        <v>1038</v>
      </c>
      <c r="E3011" t="s">
        <v>1801</v>
      </c>
      <c r="F3011" t="s">
        <v>16</v>
      </c>
      <c r="G3011" s="4">
        <v>5221011.5</v>
      </c>
      <c r="H3011" s="4">
        <v>-1798794.7</v>
      </c>
      <c r="I3011" s="4">
        <v>-197307.83</v>
      </c>
      <c r="J3011" s="4">
        <v>3224908.9699999997</v>
      </c>
      <c r="L3011" s="4" t="str">
        <f t="shared" si="46"/>
        <v/>
      </c>
      <c r="M3011" s="4"/>
    </row>
    <row r="3012" spans="1:13" x14ac:dyDescent="0.25">
      <c r="A3012" t="s">
        <v>1080</v>
      </c>
      <c r="B3012" t="s">
        <v>15</v>
      </c>
      <c r="C3012" t="s">
        <v>1159</v>
      </c>
      <c r="D3012" t="s">
        <v>1039</v>
      </c>
      <c r="E3012" t="s">
        <v>1801</v>
      </c>
      <c r="F3012" t="s">
        <v>16</v>
      </c>
      <c r="G3012" s="4">
        <v>25146617.359999999</v>
      </c>
      <c r="H3012" s="4">
        <v>-2183432.85</v>
      </c>
      <c r="I3012" s="4">
        <v>-1717048.67</v>
      </c>
      <c r="J3012" s="4">
        <v>21246135.839999996</v>
      </c>
      <c r="L3012" s="4" t="str">
        <f t="shared" si="46"/>
        <v/>
      </c>
      <c r="M3012" s="4"/>
    </row>
    <row r="3013" spans="1:13" x14ac:dyDescent="0.25">
      <c r="A3013" t="s">
        <v>1080</v>
      </c>
      <c r="B3013" t="s">
        <v>15</v>
      </c>
      <c r="C3013" t="s">
        <v>1159</v>
      </c>
      <c r="D3013" t="s">
        <v>1039</v>
      </c>
      <c r="E3013" t="s">
        <v>1801</v>
      </c>
      <c r="F3013" t="s">
        <v>239</v>
      </c>
      <c r="G3013" s="4">
        <v>0</v>
      </c>
      <c r="H3013" s="4"/>
      <c r="I3013" s="4"/>
      <c r="J3013" s="4">
        <v>0</v>
      </c>
      <c r="L3013" s="4" t="str">
        <f t="shared" si="46"/>
        <v/>
      </c>
      <c r="M3013" s="4"/>
    </row>
    <row r="3014" spans="1:13" x14ac:dyDescent="0.25">
      <c r="A3014" t="s">
        <v>1080</v>
      </c>
      <c r="B3014" t="s">
        <v>15</v>
      </c>
      <c r="C3014" t="s">
        <v>1050</v>
      </c>
      <c r="D3014" t="s">
        <v>1039</v>
      </c>
      <c r="E3014" t="s">
        <v>1801</v>
      </c>
      <c r="F3014" t="s">
        <v>16</v>
      </c>
      <c r="G3014" s="4">
        <v>50000000</v>
      </c>
      <c r="H3014" s="4"/>
      <c r="I3014" s="4"/>
      <c r="J3014" s="4">
        <v>50000000</v>
      </c>
      <c r="L3014" s="4" t="str">
        <f t="shared" si="46"/>
        <v/>
      </c>
      <c r="M3014" s="4"/>
    </row>
    <row r="3015" spans="1:13" x14ac:dyDescent="0.25">
      <c r="A3015" t="s">
        <v>1080</v>
      </c>
      <c r="B3015" t="s">
        <v>15</v>
      </c>
      <c r="C3015" t="s">
        <v>1122</v>
      </c>
      <c r="D3015" t="s">
        <v>1039</v>
      </c>
      <c r="E3015" t="s">
        <v>1745</v>
      </c>
      <c r="F3015" t="s">
        <v>14</v>
      </c>
      <c r="G3015" s="4">
        <v>5760</v>
      </c>
      <c r="H3015" s="4"/>
      <c r="I3015" s="4">
        <v>-864</v>
      </c>
      <c r="J3015" s="4">
        <v>4896</v>
      </c>
      <c r="L3015" s="4" t="str">
        <f t="shared" ref="L3015:L3078" si="47">IF(AND(J3015&gt;0.009,I3015&lt;0.001,OR(E3015 = "2025", E3015 = "FY2024", E3015 = "FY2023", E3015 = "FY2022", E3015 = "FY2021", E3015="FY2020", E3015 = "FY2019", E3015="FY2018",E3015="FY2017",E3015="FY2016",E3015="FY2015"),OR(D3015="E, A",D3015="R, A",D3015="R, C")), "Reversion Needed",IF(AND(J3015&gt;0.009,I3015&lt;0.001,OR(E3015 = "FY2025", E3015 = "FY2024", E3015 = "FY2023", E3015 = "FY2022", E3015="FY2021", E3015="FY2020", E3015 = "FY2019", E3015 = "FY2018", E3015="FY2017",E3015="FY2016",E3015="FY2015"),OR(D3015="E, B",D3015="R, B")), "Reversion Needed", ""))</f>
        <v/>
      </c>
      <c r="M3015" s="4"/>
    </row>
    <row r="3016" spans="1:13" x14ac:dyDescent="0.25">
      <c r="A3016" t="s">
        <v>1080</v>
      </c>
      <c r="B3016" t="s">
        <v>15</v>
      </c>
      <c r="C3016" t="s">
        <v>1122</v>
      </c>
      <c r="D3016" t="s">
        <v>1039</v>
      </c>
      <c r="E3016" t="s">
        <v>1801</v>
      </c>
      <c r="F3016" t="s">
        <v>18</v>
      </c>
      <c r="G3016" s="4">
        <v>787894.79</v>
      </c>
      <c r="H3016" s="4"/>
      <c r="I3016" s="4">
        <v>-750490.74</v>
      </c>
      <c r="J3016" s="4">
        <v>37404.050000000047</v>
      </c>
      <c r="L3016" s="4" t="str">
        <f t="shared" si="47"/>
        <v/>
      </c>
      <c r="M3016" s="4"/>
    </row>
    <row r="3017" spans="1:13" x14ac:dyDescent="0.25">
      <c r="A3017" t="s">
        <v>1080</v>
      </c>
      <c r="B3017" t="s">
        <v>15</v>
      </c>
      <c r="C3017" t="s">
        <v>1122</v>
      </c>
      <c r="D3017" t="s">
        <v>1039</v>
      </c>
      <c r="E3017" t="s">
        <v>1801</v>
      </c>
      <c r="F3017" t="s">
        <v>20</v>
      </c>
      <c r="G3017" s="4">
        <v>32080.19</v>
      </c>
      <c r="H3017" s="4"/>
      <c r="I3017" s="4">
        <v>-9181.86</v>
      </c>
      <c r="J3017" s="4">
        <v>22898.329999999998</v>
      </c>
      <c r="L3017" s="4" t="str">
        <f t="shared" si="47"/>
        <v/>
      </c>
      <c r="M3017" s="4"/>
    </row>
    <row r="3018" spans="1:13" x14ac:dyDescent="0.25">
      <c r="A3018" t="s">
        <v>1080</v>
      </c>
      <c r="B3018" t="s">
        <v>15</v>
      </c>
      <c r="C3018" t="s">
        <v>1122</v>
      </c>
      <c r="D3018" t="s">
        <v>1039</v>
      </c>
      <c r="E3018" t="s">
        <v>1801</v>
      </c>
      <c r="F3018" t="s">
        <v>21</v>
      </c>
      <c r="G3018" s="4">
        <v>341465.74</v>
      </c>
      <c r="H3018" s="4"/>
      <c r="I3018" s="4">
        <v>-330720.27</v>
      </c>
      <c r="J3018" s="4">
        <v>10745.469999999972</v>
      </c>
      <c r="L3018" s="4" t="str">
        <f t="shared" si="47"/>
        <v/>
      </c>
      <c r="M3018" s="4"/>
    </row>
    <row r="3019" spans="1:13" x14ac:dyDescent="0.25">
      <c r="A3019" t="s">
        <v>1080</v>
      </c>
      <c r="B3019" t="s">
        <v>15</v>
      </c>
      <c r="C3019" t="s">
        <v>1122</v>
      </c>
      <c r="D3019" t="s">
        <v>1039</v>
      </c>
      <c r="E3019" t="s">
        <v>1801</v>
      </c>
      <c r="F3019" t="s">
        <v>14</v>
      </c>
      <c r="G3019" s="4">
        <v>512108.68</v>
      </c>
      <c r="H3019" s="4">
        <v>-68532.539999999994</v>
      </c>
      <c r="I3019" s="4">
        <v>-396972.3</v>
      </c>
      <c r="J3019" s="4">
        <v>46603.840000000026</v>
      </c>
      <c r="L3019" s="4" t="str">
        <f t="shared" si="47"/>
        <v/>
      </c>
      <c r="M3019" s="4"/>
    </row>
    <row r="3020" spans="1:13" x14ac:dyDescent="0.25">
      <c r="A3020" t="s">
        <v>1080</v>
      </c>
      <c r="B3020" t="s">
        <v>15</v>
      </c>
      <c r="C3020" t="s">
        <v>1122</v>
      </c>
      <c r="D3020" t="s">
        <v>1039</v>
      </c>
      <c r="E3020" t="s">
        <v>1801</v>
      </c>
      <c r="F3020" t="s">
        <v>16</v>
      </c>
      <c r="G3020" s="4">
        <v>924778.61999999988</v>
      </c>
      <c r="H3020" s="4">
        <v>-165722.47</v>
      </c>
      <c r="I3020" s="4">
        <v>-507126.23</v>
      </c>
      <c r="J3020" s="4">
        <v>251929.91999999993</v>
      </c>
      <c r="L3020" s="4" t="str">
        <f t="shared" si="47"/>
        <v/>
      </c>
      <c r="M3020" s="4"/>
    </row>
    <row r="3021" spans="1:13" x14ac:dyDescent="0.25">
      <c r="A3021" t="s">
        <v>1080</v>
      </c>
      <c r="B3021" t="s">
        <v>15</v>
      </c>
      <c r="C3021" t="s">
        <v>1122</v>
      </c>
      <c r="D3021" t="s">
        <v>1039</v>
      </c>
      <c r="E3021" t="s">
        <v>1801</v>
      </c>
      <c r="F3021" t="s">
        <v>239</v>
      </c>
      <c r="G3021" s="4">
        <v>0</v>
      </c>
      <c r="H3021" s="4"/>
      <c r="I3021" s="4"/>
      <c r="J3021" s="4">
        <v>0</v>
      </c>
      <c r="L3021" s="4" t="str">
        <f t="shared" si="47"/>
        <v/>
      </c>
      <c r="M3021" s="4"/>
    </row>
    <row r="3022" spans="1:13" x14ac:dyDescent="0.25">
      <c r="A3022" t="s">
        <v>1080</v>
      </c>
      <c r="B3022" t="s">
        <v>15</v>
      </c>
      <c r="C3022" t="s">
        <v>1192</v>
      </c>
      <c r="D3022" t="s">
        <v>1039</v>
      </c>
      <c r="E3022" t="s">
        <v>1801</v>
      </c>
      <c r="F3022" t="s">
        <v>18</v>
      </c>
      <c r="G3022" s="4">
        <v>89419.66</v>
      </c>
      <c r="H3022" s="4"/>
      <c r="I3022" s="4">
        <v>-89280</v>
      </c>
      <c r="J3022" s="4">
        <v>139.66000000000349</v>
      </c>
      <c r="L3022" s="4" t="str">
        <f t="shared" si="47"/>
        <v/>
      </c>
      <c r="M3022" s="4"/>
    </row>
    <row r="3023" spans="1:13" x14ac:dyDescent="0.25">
      <c r="A3023" t="s">
        <v>1080</v>
      </c>
      <c r="B3023" t="s">
        <v>15</v>
      </c>
      <c r="C3023" t="s">
        <v>1192</v>
      </c>
      <c r="D3023" t="s">
        <v>1039</v>
      </c>
      <c r="E3023" t="s">
        <v>1801</v>
      </c>
      <c r="F3023" t="s">
        <v>20</v>
      </c>
      <c r="G3023" s="4">
        <v>36600</v>
      </c>
      <c r="H3023" s="4"/>
      <c r="I3023" s="4"/>
      <c r="J3023" s="4">
        <v>36600</v>
      </c>
      <c r="L3023" s="4" t="str">
        <f t="shared" si="47"/>
        <v/>
      </c>
      <c r="M3023" s="4"/>
    </row>
    <row r="3024" spans="1:13" x14ac:dyDescent="0.25">
      <c r="A3024" t="s">
        <v>1080</v>
      </c>
      <c r="B3024" t="s">
        <v>15</v>
      </c>
      <c r="C3024" t="s">
        <v>1192</v>
      </c>
      <c r="D3024" t="s">
        <v>1039</v>
      </c>
      <c r="E3024" t="s">
        <v>1801</v>
      </c>
      <c r="F3024" t="s">
        <v>21</v>
      </c>
      <c r="G3024" s="4">
        <v>49820.520000000004</v>
      </c>
      <c r="H3024" s="4"/>
      <c r="I3024" s="4">
        <v>-30964.34</v>
      </c>
      <c r="J3024" s="4">
        <v>18856.180000000004</v>
      </c>
      <c r="L3024" s="4" t="str">
        <f t="shared" si="47"/>
        <v/>
      </c>
      <c r="M3024" s="4"/>
    </row>
    <row r="3025" spans="1:13" x14ac:dyDescent="0.25">
      <c r="A3025" t="s">
        <v>1080</v>
      </c>
      <c r="B3025" t="s">
        <v>15</v>
      </c>
      <c r="C3025" t="s">
        <v>1192</v>
      </c>
      <c r="D3025" t="s">
        <v>1039</v>
      </c>
      <c r="E3025" t="s">
        <v>1801</v>
      </c>
      <c r="F3025" t="s">
        <v>14</v>
      </c>
      <c r="G3025" s="4">
        <v>64070.770000000004</v>
      </c>
      <c r="H3025" s="4"/>
      <c r="I3025" s="4">
        <v>-25571.06</v>
      </c>
      <c r="J3025" s="4">
        <v>38499.710000000006</v>
      </c>
      <c r="L3025" s="4" t="str">
        <f t="shared" si="47"/>
        <v/>
      </c>
      <c r="M3025" s="4"/>
    </row>
    <row r="3026" spans="1:13" x14ac:dyDescent="0.25">
      <c r="A3026" t="s">
        <v>1080</v>
      </c>
      <c r="B3026" t="s">
        <v>15</v>
      </c>
      <c r="C3026" t="s">
        <v>1192</v>
      </c>
      <c r="D3026" t="s">
        <v>1039</v>
      </c>
      <c r="E3026" t="s">
        <v>1801</v>
      </c>
      <c r="F3026" t="s">
        <v>22</v>
      </c>
      <c r="G3026" s="4">
        <v>83179501.299999997</v>
      </c>
      <c r="H3026" s="4">
        <v>-11264039.710000001</v>
      </c>
      <c r="I3026" s="4">
        <v>-3176428.58</v>
      </c>
      <c r="J3026" s="4">
        <v>68739033.010000005</v>
      </c>
      <c r="L3026" s="4" t="str">
        <f t="shared" si="47"/>
        <v/>
      </c>
      <c r="M3026" s="4"/>
    </row>
    <row r="3027" spans="1:13" x14ac:dyDescent="0.25">
      <c r="A3027" t="s">
        <v>1080</v>
      </c>
      <c r="B3027" t="s">
        <v>15</v>
      </c>
      <c r="C3027" t="s">
        <v>1192</v>
      </c>
      <c r="D3027" t="s">
        <v>1039</v>
      </c>
      <c r="E3027" t="s">
        <v>1801</v>
      </c>
      <c r="F3027" t="s">
        <v>239</v>
      </c>
      <c r="G3027" s="4">
        <v>0</v>
      </c>
      <c r="H3027" s="4"/>
      <c r="I3027" s="4"/>
      <c r="J3027" s="4">
        <v>0</v>
      </c>
      <c r="L3027" s="4" t="str">
        <f t="shared" si="47"/>
        <v/>
      </c>
      <c r="M3027" s="4"/>
    </row>
    <row r="3028" spans="1:13" x14ac:dyDescent="0.25">
      <c r="A3028" t="s">
        <v>1080</v>
      </c>
      <c r="B3028" t="s">
        <v>15</v>
      </c>
      <c r="C3028" t="s">
        <v>1153</v>
      </c>
      <c r="D3028" t="s">
        <v>1039</v>
      </c>
      <c r="E3028" t="s">
        <v>1680</v>
      </c>
      <c r="F3028" t="s">
        <v>14</v>
      </c>
      <c r="G3028" s="4">
        <v>116.91</v>
      </c>
      <c r="H3028" s="4">
        <v>0</v>
      </c>
      <c r="I3028" s="4"/>
      <c r="J3028" s="4">
        <v>116.91</v>
      </c>
      <c r="L3028" s="4" t="str">
        <f t="shared" si="47"/>
        <v/>
      </c>
      <c r="M3028" s="4"/>
    </row>
    <row r="3029" spans="1:13" x14ac:dyDescent="0.25">
      <c r="A3029" t="s">
        <v>1080</v>
      </c>
      <c r="B3029" t="s">
        <v>15</v>
      </c>
      <c r="C3029" t="s">
        <v>1153</v>
      </c>
      <c r="D3029" t="s">
        <v>1039</v>
      </c>
      <c r="E3029" t="s">
        <v>1745</v>
      </c>
      <c r="F3029" t="s">
        <v>14</v>
      </c>
      <c r="G3029" s="4">
        <v>25704.33</v>
      </c>
      <c r="H3029" s="4">
        <v>0</v>
      </c>
      <c r="I3029" s="4">
        <v>-18865.91</v>
      </c>
      <c r="J3029" s="4">
        <v>6838.4200000000019</v>
      </c>
      <c r="L3029" s="4" t="str">
        <f t="shared" si="47"/>
        <v/>
      </c>
      <c r="M3029" s="4"/>
    </row>
    <row r="3030" spans="1:13" x14ac:dyDescent="0.25">
      <c r="A3030" t="s">
        <v>1080</v>
      </c>
      <c r="B3030" t="s">
        <v>15</v>
      </c>
      <c r="C3030" t="s">
        <v>1153</v>
      </c>
      <c r="D3030" t="s">
        <v>1039</v>
      </c>
      <c r="E3030" t="s">
        <v>1801</v>
      </c>
      <c r="F3030" t="s">
        <v>18</v>
      </c>
      <c r="G3030" s="4">
        <v>2844256.44</v>
      </c>
      <c r="H3030" s="4"/>
      <c r="I3030" s="4">
        <v>-2604192.63</v>
      </c>
      <c r="J3030" s="4">
        <v>240063.81000000006</v>
      </c>
      <c r="L3030" s="4" t="str">
        <f t="shared" si="47"/>
        <v/>
      </c>
      <c r="M3030" s="4"/>
    </row>
    <row r="3031" spans="1:13" x14ac:dyDescent="0.25">
      <c r="A3031" t="s">
        <v>1080</v>
      </c>
      <c r="B3031" t="s">
        <v>15</v>
      </c>
      <c r="C3031" t="s">
        <v>1153</v>
      </c>
      <c r="D3031" t="s">
        <v>1039</v>
      </c>
      <c r="E3031" t="s">
        <v>1801</v>
      </c>
      <c r="F3031" t="s">
        <v>20</v>
      </c>
      <c r="G3031" s="4">
        <v>50891.24</v>
      </c>
      <c r="H3031" s="4"/>
      <c r="I3031" s="4">
        <v>-2268.79</v>
      </c>
      <c r="J3031" s="4">
        <v>48622.45</v>
      </c>
      <c r="L3031" s="4" t="str">
        <f t="shared" si="47"/>
        <v/>
      </c>
      <c r="M3031" s="4"/>
    </row>
    <row r="3032" spans="1:13" x14ac:dyDescent="0.25">
      <c r="A3032" t="s">
        <v>1080</v>
      </c>
      <c r="B3032" t="s">
        <v>15</v>
      </c>
      <c r="C3032" t="s">
        <v>1153</v>
      </c>
      <c r="D3032" t="s">
        <v>1039</v>
      </c>
      <c r="E3032" t="s">
        <v>1801</v>
      </c>
      <c r="F3032" t="s">
        <v>21</v>
      </c>
      <c r="G3032" s="4">
        <v>1667358.1</v>
      </c>
      <c r="H3032" s="4"/>
      <c r="I3032" s="4">
        <v>-999554.31</v>
      </c>
      <c r="J3032" s="4">
        <v>667803.79</v>
      </c>
      <c r="L3032" s="4" t="str">
        <f t="shared" si="47"/>
        <v/>
      </c>
      <c r="M3032" s="4"/>
    </row>
    <row r="3033" spans="1:13" x14ac:dyDescent="0.25">
      <c r="A3033" t="s">
        <v>1080</v>
      </c>
      <c r="B3033" t="s">
        <v>15</v>
      </c>
      <c r="C3033" t="s">
        <v>1153</v>
      </c>
      <c r="D3033" t="s">
        <v>1039</v>
      </c>
      <c r="E3033" t="s">
        <v>1801</v>
      </c>
      <c r="F3033" t="s">
        <v>14</v>
      </c>
      <c r="G3033" s="4">
        <v>1161848.5900000001</v>
      </c>
      <c r="H3033" s="4">
        <v>-537083.5</v>
      </c>
      <c r="I3033" s="4">
        <v>-518546.13</v>
      </c>
      <c r="J3033" s="4">
        <v>106218.96000000008</v>
      </c>
      <c r="L3033" s="4" t="str">
        <f t="shared" si="47"/>
        <v/>
      </c>
      <c r="M3033" s="4"/>
    </row>
    <row r="3034" spans="1:13" x14ac:dyDescent="0.25">
      <c r="A3034" t="s">
        <v>1080</v>
      </c>
      <c r="B3034" t="s">
        <v>15</v>
      </c>
      <c r="C3034" t="s">
        <v>1153</v>
      </c>
      <c r="D3034" t="s">
        <v>1039</v>
      </c>
      <c r="E3034" t="s">
        <v>1801</v>
      </c>
      <c r="F3034" t="s">
        <v>22</v>
      </c>
      <c r="G3034" s="4">
        <v>195500</v>
      </c>
      <c r="H3034" s="4"/>
      <c r="I3034" s="4"/>
      <c r="J3034" s="4">
        <v>195500</v>
      </c>
      <c r="L3034" s="4" t="str">
        <f t="shared" si="47"/>
        <v/>
      </c>
      <c r="M3034" s="4"/>
    </row>
    <row r="3035" spans="1:13" x14ac:dyDescent="0.25">
      <c r="A3035" t="s">
        <v>1080</v>
      </c>
      <c r="B3035" t="s">
        <v>15</v>
      </c>
      <c r="C3035" t="s">
        <v>1153</v>
      </c>
      <c r="D3035" t="s">
        <v>1039</v>
      </c>
      <c r="E3035" t="s">
        <v>1801</v>
      </c>
      <c r="F3035" t="s">
        <v>16</v>
      </c>
      <c r="G3035" s="4">
        <v>30266734.329999998</v>
      </c>
      <c r="H3035" s="4">
        <v>-12158137.890000001</v>
      </c>
      <c r="I3035" s="4">
        <v>-9754154.8000000007</v>
      </c>
      <c r="J3035" s="4">
        <v>8354441.6399999969</v>
      </c>
      <c r="L3035" s="4" t="str">
        <f t="shared" si="47"/>
        <v/>
      </c>
      <c r="M3035" s="4"/>
    </row>
    <row r="3036" spans="1:13" x14ac:dyDescent="0.25">
      <c r="A3036" t="s">
        <v>1080</v>
      </c>
      <c r="B3036" t="s">
        <v>15</v>
      </c>
      <c r="C3036" t="s">
        <v>1153</v>
      </c>
      <c r="D3036" t="s">
        <v>1039</v>
      </c>
      <c r="E3036" t="s">
        <v>1801</v>
      </c>
      <c r="F3036" t="s">
        <v>239</v>
      </c>
      <c r="G3036" s="4">
        <v>0</v>
      </c>
      <c r="H3036" s="4"/>
      <c r="I3036" s="4"/>
      <c r="J3036" s="4">
        <v>0</v>
      </c>
      <c r="L3036" s="4" t="str">
        <f t="shared" si="47"/>
        <v/>
      </c>
      <c r="M3036" s="4"/>
    </row>
    <row r="3037" spans="1:13" x14ac:dyDescent="0.25">
      <c r="A3037" t="s">
        <v>1080</v>
      </c>
      <c r="B3037" t="s">
        <v>15</v>
      </c>
      <c r="C3037" t="s">
        <v>1175</v>
      </c>
      <c r="D3037" t="s">
        <v>1039</v>
      </c>
      <c r="E3037" t="s">
        <v>1745</v>
      </c>
      <c r="F3037" t="s">
        <v>14</v>
      </c>
      <c r="G3037" s="4">
        <v>59280</v>
      </c>
      <c r="H3037" s="4">
        <v>0</v>
      </c>
      <c r="I3037" s="4">
        <v>-59280</v>
      </c>
      <c r="J3037" s="4">
        <v>0</v>
      </c>
      <c r="L3037" s="4" t="str">
        <f t="shared" si="47"/>
        <v/>
      </c>
      <c r="M3037" s="4"/>
    </row>
    <row r="3038" spans="1:13" x14ac:dyDescent="0.25">
      <c r="A3038" t="s">
        <v>1080</v>
      </c>
      <c r="B3038" t="s">
        <v>15</v>
      </c>
      <c r="C3038" t="s">
        <v>1175</v>
      </c>
      <c r="D3038" t="s">
        <v>1039</v>
      </c>
      <c r="E3038" t="s">
        <v>1801</v>
      </c>
      <c r="F3038" t="s">
        <v>18</v>
      </c>
      <c r="G3038" s="4">
        <v>2726913.5300000003</v>
      </c>
      <c r="H3038" s="4"/>
      <c r="I3038" s="4">
        <v>-267987.88</v>
      </c>
      <c r="J3038" s="4">
        <v>2458925.6500000004</v>
      </c>
      <c r="L3038" s="4" t="str">
        <f t="shared" si="47"/>
        <v/>
      </c>
      <c r="M3038" s="4"/>
    </row>
    <row r="3039" spans="1:13" x14ac:dyDescent="0.25">
      <c r="A3039" t="s">
        <v>1080</v>
      </c>
      <c r="B3039" t="s">
        <v>15</v>
      </c>
      <c r="C3039" t="s">
        <v>1175</v>
      </c>
      <c r="D3039" t="s">
        <v>1039</v>
      </c>
      <c r="E3039" t="s">
        <v>1801</v>
      </c>
      <c r="F3039" t="s">
        <v>20</v>
      </c>
      <c r="G3039" s="4">
        <v>8362.83</v>
      </c>
      <c r="H3039" s="4"/>
      <c r="I3039" s="4">
        <v>-8117.65</v>
      </c>
      <c r="J3039" s="4">
        <v>245.18000000000029</v>
      </c>
      <c r="L3039" s="4" t="str">
        <f t="shared" si="47"/>
        <v/>
      </c>
      <c r="M3039" s="4"/>
    </row>
    <row r="3040" spans="1:13" x14ac:dyDescent="0.25">
      <c r="A3040" t="s">
        <v>1080</v>
      </c>
      <c r="B3040" t="s">
        <v>15</v>
      </c>
      <c r="C3040" t="s">
        <v>1175</v>
      </c>
      <c r="D3040" t="s">
        <v>1039</v>
      </c>
      <c r="E3040" t="s">
        <v>1801</v>
      </c>
      <c r="F3040" t="s">
        <v>21</v>
      </c>
      <c r="G3040" s="4">
        <v>1249916.02</v>
      </c>
      <c r="H3040" s="4"/>
      <c r="I3040" s="4">
        <v>-91518.04</v>
      </c>
      <c r="J3040" s="4">
        <v>1158397.98</v>
      </c>
      <c r="L3040" s="4" t="str">
        <f t="shared" si="47"/>
        <v/>
      </c>
      <c r="M3040" s="4"/>
    </row>
    <row r="3041" spans="1:13" x14ac:dyDescent="0.25">
      <c r="A3041" t="s">
        <v>1080</v>
      </c>
      <c r="B3041" t="s">
        <v>15</v>
      </c>
      <c r="C3041" t="s">
        <v>1175</v>
      </c>
      <c r="D3041" t="s">
        <v>1039</v>
      </c>
      <c r="E3041" t="s">
        <v>1801</v>
      </c>
      <c r="F3041" t="s">
        <v>14</v>
      </c>
      <c r="G3041" s="4">
        <v>430169.91</v>
      </c>
      <c r="H3041" s="4">
        <v>-37188.480000000003</v>
      </c>
      <c r="I3041" s="4">
        <v>-71601.56</v>
      </c>
      <c r="J3041" s="4">
        <v>321379.87</v>
      </c>
      <c r="L3041" s="4" t="str">
        <f t="shared" si="47"/>
        <v/>
      </c>
      <c r="M3041" s="4"/>
    </row>
    <row r="3042" spans="1:13" x14ac:dyDescent="0.25">
      <c r="A3042" t="s">
        <v>1080</v>
      </c>
      <c r="B3042" t="s">
        <v>15</v>
      </c>
      <c r="C3042" t="s">
        <v>1175</v>
      </c>
      <c r="D3042" t="s">
        <v>1039</v>
      </c>
      <c r="E3042" t="s">
        <v>1801</v>
      </c>
      <c r="F3042" t="s">
        <v>16</v>
      </c>
      <c r="G3042" s="4">
        <v>96838284.780000001</v>
      </c>
      <c r="H3042" s="4">
        <v>-31545113.16</v>
      </c>
      <c r="I3042" s="4">
        <v>-18746388.280000001</v>
      </c>
      <c r="J3042" s="4">
        <v>46546783.340000004</v>
      </c>
      <c r="L3042" s="4" t="str">
        <f t="shared" si="47"/>
        <v/>
      </c>
      <c r="M3042" s="4"/>
    </row>
    <row r="3043" spans="1:13" x14ac:dyDescent="0.25">
      <c r="A3043" t="s">
        <v>1080</v>
      </c>
      <c r="B3043" t="s">
        <v>15</v>
      </c>
      <c r="C3043" t="s">
        <v>1175</v>
      </c>
      <c r="D3043" t="s">
        <v>1039</v>
      </c>
      <c r="E3043" t="s">
        <v>1801</v>
      </c>
      <c r="F3043" t="s">
        <v>239</v>
      </c>
      <c r="G3043" s="4">
        <v>0</v>
      </c>
      <c r="H3043" s="4"/>
      <c r="I3043" s="4"/>
      <c r="J3043" s="4">
        <v>0</v>
      </c>
      <c r="L3043" s="4" t="str">
        <f t="shared" si="47"/>
        <v/>
      </c>
      <c r="M3043" s="4"/>
    </row>
    <row r="3044" spans="1:13" x14ac:dyDescent="0.25">
      <c r="A3044" t="s">
        <v>1080</v>
      </c>
      <c r="B3044" t="s">
        <v>15</v>
      </c>
      <c r="C3044" t="s">
        <v>1301</v>
      </c>
      <c r="D3044" t="s">
        <v>1039</v>
      </c>
      <c r="E3044" t="s">
        <v>1801</v>
      </c>
      <c r="F3044" t="s">
        <v>18</v>
      </c>
      <c r="G3044" s="4">
        <v>16559.189999999999</v>
      </c>
      <c r="H3044" s="4"/>
      <c r="I3044" s="4">
        <v>-35.619999999999997</v>
      </c>
      <c r="J3044" s="4">
        <v>16523.57</v>
      </c>
      <c r="L3044" s="4" t="str">
        <f t="shared" si="47"/>
        <v/>
      </c>
      <c r="M3044" s="4"/>
    </row>
    <row r="3045" spans="1:13" x14ac:dyDescent="0.25">
      <c r="A3045" t="s">
        <v>1080</v>
      </c>
      <c r="B3045" t="s">
        <v>15</v>
      </c>
      <c r="C3045" t="s">
        <v>1301</v>
      </c>
      <c r="D3045" t="s">
        <v>1039</v>
      </c>
      <c r="E3045" t="s">
        <v>1801</v>
      </c>
      <c r="F3045" t="s">
        <v>21</v>
      </c>
      <c r="G3045" s="4">
        <v>8603.49</v>
      </c>
      <c r="H3045" s="4"/>
      <c r="I3045" s="4">
        <v>-9.76</v>
      </c>
      <c r="J3045" s="4">
        <v>8593.73</v>
      </c>
      <c r="L3045" s="4" t="str">
        <f t="shared" si="47"/>
        <v/>
      </c>
      <c r="M3045" s="4"/>
    </row>
    <row r="3046" spans="1:13" x14ac:dyDescent="0.25">
      <c r="A3046" t="s">
        <v>1080</v>
      </c>
      <c r="B3046" t="s">
        <v>15</v>
      </c>
      <c r="C3046" t="s">
        <v>1301</v>
      </c>
      <c r="D3046" t="s">
        <v>1039</v>
      </c>
      <c r="E3046" t="s">
        <v>1801</v>
      </c>
      <c r="F3046" t="s">
        <v>14</v>
      </c>
      <c r="G3046" s="4">
        <v>9453695.2599999998</v>
      </c>
      <c r="H3046" s="4">
        <v>-7959759.3700000001</v>
      </c>
      <c r="I3046" s="4">
        <v>-371116.14</v>
      </c>
      <c r="J3046" s="4">
        <v>1122819.7499999995</v>
      </c>
      <c r="L3046" s="4" t="str">
        <f t="shared" si="47"/>
        <v/>
      </c>
      <c r="M3046" s="4"/>
    </row>
    <row r="3047" spans="1:13" x14ac:dyDescent="0.25">
      <c r="A3047" t="s">
        <v>1080</v>
      </c>
      <c r="B3047" t="s">
        <v>15</v>
      </c>
      <c r="C3047" t="s">
        <v>1301</v>
      </c>
      <c r="D3047" t="s">
        <v>1039</v>
      </c>
      <c r="E3047" t="s">
        <v>1801</v>
      </c>
      <c r="F3047" t="s">
        <v>16</v>
      </c>
      <c r="G3047" s="4">
        <v>19598941.689999998</v>
      </c>
      <c r="H3047" s="4">
        <v>-1187778.2799999998</v>
      </c>
      <c r="I3047" s="4">
        <v>-15432852.08</v>
      </c>
      <c r="J3047" s="4">
        <v>2978311.3299999963</v>
      </c>
      <c r="L3047" s="4" t="str">
        <f t="shared" si="47"/>
        <v/>
      </c>
      <c r="M3047" s="4"/>
    </row>
    <row r="3048" spans="1:13" x14ac:dyDescent="0.25">
      <c r="A3048" t="s">
        <v>1080</v>
      </c>
      <c r="B3048" t="s">
        <v>15</v>
      </c>
      <c r="C3048" t="s">
        <v>1301</v>
      </c>
      <c r="D3048" t="s">
        <v>1039</v>
      </c>
      <c r="E3048" t="s">
        <v>1801</v>
      </c>
      <c r="F3048" t="s">
        <v>239</v>
      </c>
      <c r="G3048" s="4">
        <v>0</v>
      </c>
      <c r="H3048" s="4"/>
      <c r="I3048" s="4"/>
      <c r="J3048" s="4">
        <v>0</v>
      </c>
      <c r="L3048" s="4" t="str">
        <f t="shared" si="47"/>
        <v/>
      </c>
      <c r="M3048" s="4"/>
    </row>
    <row r="3049" spans="1:13" x14ac:dyDescent="0.25">
      <c r="A3049" t="s">
        <v>1080</v>
      </c>
      <c r="B3049" t="s">
        <v>15</v>
      </c>
      <c r="C3049" t="s">
        <v>1214</v>
      </c>
      <c r="D3049" t="s">
        <v>1041</v>
      </c>
      <c r="E3049" t="s">
        <v>1801</v>
      </c>
      <c r="F3049" t="s">
        <v>22</v>
      </c>
      <c r="G3049" s="4">
        <v>2112000</v>
      </c>
      <c r="H3049" s="4"/>
      <c r="I3049" s="4">
        <v>-2111999.9900000002</v>
      </c>
      <c r="J3049" s="4">
        <v>9.9999997764825821E-3</v>
      </c>
      <c r="L3049" s="4" t="str">
        <f t="shared" si="47"/>
        <v/>
      </c>
      <c r="M3049" s="4"/>
    </row>
    <row r="3050" spans="1:13" x14ac:dyDescent="0.25">
      <c r="A3050" t="s">
        <v>1080</v>
      </c>
      <c r="B3050" t="s">
        <v>15</v>
      </c>
      <c r="C3050" t="s">
        <v>1214</v>
      </c>
      <c r="D3050" t="s">
        <v>1041</v>
      </c>
      <c r="E3050" t="s">
        <v>1801</v>
      </c>
      <c r="F3050" t="s">
        <v>16</v>
      </c>
      <c r="G3050" s="4">
        <v>0</v>
      </c>
      <c r="H3050" s="4"/>
      <c r="I3050" s="4"/>
      <c r="J3050" s="4">
        <v>0</v>
      </c>
      <c r="L3050" s="4" t="str">
        <f t="shared" si="47"/>
        <v/>
      </c>
      <c r="M3050" s="4"/>
    </row>
    <row r="3051" spans="1:13" x14ac:dyDescent="0.25">
      <c r="A3051" t="s">
        <v>1080</v>
      </c>
      <c r="B3051" t="s">
        <v>15</v>
      </c>
      <c r="C3051" t="s">
        <v>1214</v>
      </c>
      <c r="D3051" t="s">
        <v>1041</v>
      </c>
      <c r="E3051" t="s">
        <v>1801</v>
      </c>
      <c r="F3051" t="s">
        <v>239</v>
      </c>
      <c r="G3051" s="4">
        <v>0</v>
      </c>
      <c r="H3051" s="4"/>
      <c r="I3051" s="4"/>
      <c r="J3051" s="4">
        <v>0</v>
      </c>
      <c r="L3051" s="4" t="str">
        <f t="shared" si="47"/>
        <v/>
      </c>
      <c r="M3051" s="4"/>
    </row>
    <row r="3052" spans="1:13" x14ac:dyDescent="0.25">
      <c r="A3052" t="s">
        <v>1080</v>
      </c>
      <c r="B3052" t="s">
        <v>15</v>
      </c>
      <c r="C3052" t="s">
        <v>1836</v>
      </c>
      <c r="D3052" t="s">
        <v>1039</v>
      </c>
      <c r="E3052" t="s">
        <v>1745</v>
      </c>
      <c r="F3052" t="s">
        <v>16</v>
      </c>
      <c r="G3052" s="4">
        <v>0</v>
      </c>
      <c r="H3052" s="4"/>
      <c r="I3052" s="4"/>
      <c r="J3052" s="4">
        <v>0</v>
      </c>
      <c r="L3052" s="4" t="str">
        <f t="shared" si="47"/>
        <v/>
      </c>
      <c r="M3052" s="4"/>
    </row>
    <row r="3053" spans="1:13" x14ac:dyDescent="0.25">
      <c r="A3053" t="s">
        <v>1080</v>
      </c>
      <c r="B3053" t="s">
        <v>15</v>
      </c>
      <c r="C3053" t="s">
        <v>1836</v>
      </c>
      <c r="D3053" t="s">
        <v>1039</v>
      </c>
      <c r="E3053" t="s">
        <v>1801</v>
      </c>
      <c r="F3053" t="s">
        <v>20</v>
      </c>
      <c r="G3053" s="4">
        <v>0</v>
      </c>
      <c r="H3053" s="4"/>
      <c r="I3053" s="4"/>
      <c r="J3053" s="4">
        <v>0</v>
      </c>
      <c r="L3053" s="4" t="str">
        <f t="shared" si="47"/>
        <v/>
      </c>
      <c r="M3053" s="4"/>
    </row>
    <row r="3054" spans="1:13" x14ac:dyDescent="0.25">
      <c r="A3054" t="s">
        <v>1080</v>
      </c>
      <c r="B3054" t="s">
        <v>15</v>
      </c>
      <c r="C3054" t="s">
        <v>1264</v>
      </c>
      <c r="D3054" t="s">
        <v>1039</v>
      </c>
      <c r="E3054" t="s">
        <v>1801</v>
      </c>
      <c r="F3054" t="s">
        <v>18</v>
      </c>
      <c r="G3054" s="4">
        <v>2630.52</v>
      </c>
      <c r="H3054" s="4"/>
      <c r="I3054" s="4">
        <v>-2186.37</v>
      </c>
      <c r="J3054" s="4">
        <v>444.15000000000009</v>
      </c>
      <c r="L3054" s="4" t="str">
        <f t="shared" si="47"/>
        <v/>
      </c>
      <c r="M3054" s="4"/>
    </row>
    <row r="3055" spans="1:13" x14ac:dyDescent="0.25">
      <c r="A3055" t="s">
        <v>1080</v>
      </c>
      <c r="B3055" t="s">
        <v>15</v>
      </c>
      <c r="C3055" t="s">
        <v>1264</v>
      </c>
      <c r="D3055" t="s">
        <v>1039</v>
      </c>
      <c r="E3055" t="s">
        <v>1801</v>
      </c>
      <c r="F3055" t="s">
        <v>20</v>
      </c>
      <c r="G3055" s="4">
        <v>1105.75</v>
      </c>
      <c r="H3055" s="4"/>
      <c r="I3055" s="4">
        <v>-1020.11</v>
      </c>
      <c r="J3055" s="4">
        <v>85.639999999999986</v>
      </c>
      <c r="L3055" s="4" t="str">
        <f t="shared" si="47"/>
        <v/>
      </c>
      <c r="M3055" s="4"/>
    </row>
    <row r="3056" spans="1:13" x14ac:dyDescent="0.25">
      <c r="A3056" t="s">
        <v>1080</v>
      </c>
      <c r="B3056" t="s">
        <v>15</v>
      </c>
      <c r="C3056" t="s">
        <v>1264</v>
      </c>
      <c r="D3056" t="s">
        <v>1039</v>
      </c>
      <c r="E3056" t="s">
        <v>1801</v>
      </c>
      <c r="F3056" t="s">
        <v>21</v>
      </c>
      <c r="G3056" s="4">
        <v>1479.18</v>
      </c>
      <c r="H3056" s="4"/>
      <c r="I3056" s="4">
        <v>-1272.02</v>
      </c>
      <c r="J3056" s="4">
        <v>207.16000000000008</v>
      </c>
      <c r="L3056" s="4" t="str">
        <f t="shared" si="47"/>
        <v/>
      </c>
      <c r="M3056" s="4"/>
    </row>
    <row r="3057" spans="1:13" x14ac:dyDescent="0.25">
      <c r="A3057" t="s">
        <v>1080</v>
      </c>
      <c r="B3057" t="s">
        <v>15</v>
      </c>
      <c r="C3057" t="s">
        <v>1264</v>
      </c>
      <c r="D3057" t="s">
        <v>1039</v>
      </c>
      <c r="E3057" t="s">
        <v>1801</v>
      </c>
      <c r="F3057" t="s">
        <v>14</v>
      </c>
      <c r="G3057" s="4">
        <v>272812.96999999997</v>
      </c>
      <c r="H3057" s="4"/>
      <c r="I3057" s="4">
        <v>-134.46</v>
      </c>
      <c r="J3057" s="4">
        <v>272678.50999999995</v>
      </c>
      <c r="L3057" s="4" t="str">
        <f t="shared" si="47"/>
        <v/>
      </c>
      <c r="M3057" s="4"/>
    </row>
    <row r="3058" spans="1:13" x14ac:dyDescent="0.25">
      <c r="A3058" t="s">
        <v>1080</v>
      </c>
      <c r="B3058" t="s">
        <v>15</v>
      </c>
      <c r="C3058" t="s">
        <v>1264</v>
      </c>
      <c r="D3058" t="s">
        <v>1039</v>
      </c>
      <c r="E3058" t="s">
        <v>1801</v>
      </c>
      <c r="F3058" t="s">
        <v>16</v>
      </c>
      <c r="G3058" s="4">
        <v>2406282.9899999998</v>
      </c>
      <c r="H3058" s="4">
        <v>-418177.67</v>
      </c>
      <c r="I3058" s="4">
        <v>-1092728.67</v>
      </c>
      <c r="J3058" s="4">
        <v>895376.64999999991</v>
      </c>
      <c r="L3058" s="4" t="str">
        <f t="shared" si="47"/>
        <v/>
      </c>
      <c r="M3058" s="4"/>
    </row>
    <row r="3059" spans="1:13" x14ac:dyDescent="0.25">
      <c r="A3059" t="s">
        <v>1080</v>
      </c>
      <c r="B3059" t="s">
        <v>15</v>
      </c>
      <c r="C3059" t="s">
        <v>1264</v>
      </c>
      <c r="D3059" t="s">
        <v>1039</v>
      </c>
      <c r="E3059" t="s">
        <v>1801</v>
      </c>
      <c r="F3059" t="s">
        <v>239</v>
      </c>
      <c r="G3059" s="4">
        <v>0</v>
      </c>
      <c r="H3059" s="4"/>
      <c r="I3059" s="4"/>
      <c r="J3059" s="4">
        <v>0</v>
      </c>
      <c r="L3059" s="4" t="str">
        <f t="shared" si="47"/>
        <v/>
      </c>
      <c r="M3059" s="4"/>
    </row>
    <row r="3060" spans="1:13" x14ac:dyDescent="0.25">
      <c r="A3060" t="s">
        <v>1080</v>
      </c>
      <c r="B3060" t="s">
        <v>15</v>
      </c>
      <c r="C3060" t="s">
        <v>1387</v>
      </c>
      <c r="D3060" t="s">
        <v>1039</v>
      </c>
      <c r="E3060" t="s">
        <v>1801</v>
      </c>
      <c r="F3060" t="s">
        <v>18</v>
      </c>
      <c r="G3060" s="4">
        <v>3415.23</v>
      </c>
      <c r="H3060" s="4"/>
      <c r="I3060" s="4">
        <v>-2707.22</v>
      </c>
      <c r="J3060" s="4">
        <v>708.01000000000022</v>
      </c>
      <c r="L3060" s="4" t="str">
        <f t="shared" si="47"/>
        <v/>
      </c>
      <c r="M3060" s="4"/>
    </row>
    <row r="3061" spans="1:13" x14ac:dyDescent="0.25">
      <c r="A3061" t="s">
        <v>1080</v>
      </c>
      <c r="B3061" t="s">
        <v>15</v>
      </c>
      <c r="C3061" t="s">
        <v>1387</v>
      </c>
      <c r="D3061" t="s">
        <v>1039</v>
      </c>
      <c r="E3061" t="s">
        <v>1801</v>
      </c>
      <c r="F3061" t="s">
        <v>20</v>
      </c>
      <c r="G3061" s="4">
        <v>0</v>
      </c>
      <c r="H3061" s="4"/>
      <c r="I3061" s="4"/>
      <c r="J3061" s="4">
        <v>0</v>
      </c>
      <c r="L3061" s="4" t="str">
        <f t="shared" si="47"/>
        <v/>
      </c>
      <c r="M3061" s="4"/>
    </row>
    <row r="3062" spans="1:13" x14ac:dyDescent="0.25">
      <c r="A3062" t="s">
        <v>1080</v>
      </c>
      <c r="B3062" t="s">
        <v>15</v>
      </c>
      <c r="C3062" t="s">
        <v>1387</v>
      </c>
      <c r="D3062" t="s">
        <v>1039</v>
      </c>
      <c r="E3062" t="s">
        <v>1801</v>
      </c>
      <c r="F3062" t="s">
        <v>21</v>
      </c>
      <c r="G3062" s="4">
        <v>1408.52</v>
      </c>
      <c r="H3062" s="4"/>
      <c r="I3062" s="4">
        <v>-806.81</v>
      </c>
      <c r="J3062" s="4">
        <v>601.71</v>
      </c>
      <c r="L3062" s="4" t="str">
        <f t="shared" si="47"/>
        <v/>
      </c>
      <c r="M3062" s="4"/>
    </row>
    <row r="3063" spans="1:13" x14ac:dyDescent="0.25">
      <c r="A3063" t="s">
        <v>1080</v>
      </c>
      <c r="B3063" t="s">
        <v>15</v>
      </c>
      <c r="C3063" t="s">
        <v>1387</v>
      </c>
      <c r="D3063" t="s">
        <v>1039</v>
      </c>
      <c r="E3063" t="s">
        <v>1801</v>
      </c>
      <c r="F3063" t="s">
        <v>14</v>
      </c>
      <c r="G3063" s="4">
        <v>401.28</v>
      </c>
      <c r="H3063" s="4"/>
      <c r="I3063" s="4">
        <v>-218.16</v>
      </c>
      <c r="J3063" s="4">
        <v>183.11999999999998</v>
      </c>
      <c r="L3063" s="4" t="str">
        <f t="shared" si="47"/>
        <v/>
      </c>
      <c r="M3063" s="4"/>
    </row>
    <row r="3064" spans="1:13" x14ac:dyDescent="0.25">
      <c r="A3064" t="s">
        <v>1080</v>
      </c>
      <c r="B3064" t="s">
        <v>15</v>
      </c>
      <c r="C3064" t="s">
        <v>1387</v>
      </c>
      <c r="D3064" t="s">
        <v>1039</v>
      </c>
      <c r="E3064" t="s">
        <v>1801</v>
      </c>
      <c r="F3064" t="s">
        <v>22</v>
      </c>
      <c r="G3064" s="4">
        <v>1237700</v>
      </c>
      <c r="H3064" s="4"/>
      <c r="I3064" s="4"/>
      <c r="J3064" s="4">
        <v>1237700</v>
      </c>
      <c r="L3064" s="4" t="str">
        <f t="shared" si="47"/>
        <v/>
      </c>
      <c r="M3064" s="4"/>
    </row>
    <row r="3065" spans="1:13" x14ac:dyDescent="0.25">
      <c r="A3065" t="s">
        <v>1080</v>
      </c>
      <c r="B3065" t="s">
        <v>15</v>
      </c>
      <c r="C3065" t="s">
        <v>1387</v>
      </c>
      <c r="D3065" t="s">
        <v>1039</v>
      </c>
      <c r="E3065" t="s">
        <v>1801</v>
      </c>
      <c r="F3065" t="s">
        <v>16</v>
      </c>
      <c r="G3065" s="4">
        <v>87914976.579999998</v>
      </c>
      <c r="H3065" s="4">
        <v>-59879678.090000004</v>
      </c>
      <c r="I3065" s="4">
        <v>-17137040.32</v>
      </c>
      <c r="J3065" s="4">
        <v>10898258.169999994</v>
      </c>
      <c r="L3065" s="4" t="str">
        <f t="shared" si="47"/>
        <v/>
      </c>
      <c r="M3065" s="4"/>
    </row>
    <row r="3066" spans="1:13" x14ac:dyDescent="0.25">
      <c r="A3066" t="s">
        <v>1080</v>
      </c>
      <c r="B3066" t="s">
        <v>15</v>
      </c>
      <c r="C3066" t="s">
        <v>1387</v>
      </c>
      <c r="D3066" t="s">
        <v>1039</v>
      </c>
      <c r="E3066" t="s">
        <v>1801</v>
      </c>
      <c r="F3066" t="s">
        <v>239</v>
      </c>
      <c r="G3066" s="4">
        <v>0</v>
      </c>
      <c r="H3066" s="4"/>
      <c r="I3066" s="4"/>
      <c r="J3066" s="4">
        <v>0</v>
      </c>
      <c r="L3066" s="4" t="str">
        <f t="shared" si="47"/>
        <v/>
      </c>
      <c r="M3066" s="4"/>
    </row>
    <row r="3067" spans="1:13" x14ac:dyDescent="0.25">
      <c r="A3067" t="s">
        <v>1080</v>
      </c>
      <c r="B3067" t="s">
        <v>15</v>
      </c>
      <c r="C3067" t="s">
        <v>1229</v>
      </c>
      <c r="D3067" t="s">
        <v>1038</v>
      </c>
      <c r="E3067" t="s">
        <v>1801</v>
      </c>
      <c r="F3067" t="s">
        <v>14</v>
      </c>
      <c r="G3067" s="4">
        <v>0</v>
      </c>
      <c r="H3067" s="4"/>
      <c r="I3067" s="4"/>
      <c r="J3067" s="4">
        <v>0</v>
      </c>
      <c r="L3067" s="4" t="str">
        <f t="shared" si="47"/>
        <v/>
      </c>
      <c r="M3067" s="4"/>
    </row>
    <row r="3068" spans="1:13" x14ac:dyDescent="0.25">
      <c r="A3068" t="s">
        <v>1080</v>
      </c>
      <c r="B3068" t="s">
        <v>15</v>
      </c>
      <c r="C3068" t="s">
        <v>1229</v>
      </c>
      <c r="D3068" t="s">
        <v>1038</v>
      </c>
      <c r="E3068" t="s">
        <v>1801</v>
      </c>
      <c r="F3068" t="s">
        <v>16</v>
      </c>
      <c r="G3068" s="4">
        <v>2105568.66</v>
      </c>
      <c r="H3068" s="4">
        <v>-1543813.33</v>
      </c>
      <c r="I3068" s="4">
        <v>0.01</v>
      </c>
      <c r="J3068" s="4">
        <v>561755.34000000008</v>
      </c>
      <c r="L3068" s="4" t="str">
        <f t="shared" si="47"/>
        <v/>
      </c>
      <c r="M3068" s="4"/>
    </row>
    <row r="3069" spans="1:13" x14ac:dyDescent="0.25">
      <c r="A3069" t="s">
        <v>1080</v>
      </c>
      <c r="B3069" t="s">
        <v>15</v>
      </c>
      <c r="C3069" t="s">
        <v>1229</v>
      </c>
      <c r="D3069" t="s">
        <v>1038</v>
      </c>
      <c r="E3069" t="s">
        <v>1801</v>
      </c>
      <c r="F3069" t="s">
        <v>239</v>
      </c>
      <c r="G3069" s="4">
        <v>0</v>
      </c>
      <c r="H3069" s="4"/>
      <c r="I3069" s="4"/>
      <c r="J3069" s="4">
        <v>0</v>
      </c>
      <c r="L3069" s="4" t="str">
        <f t="shared" si="47"/>
        <v/>
      </c>
      <c r="M3069" s="4"/>
    </row>
    <row r="3070" spans="1:13" x14ac:dyDescent="0.25">
      <c r="A3070" t="s">
        <v>1080</v>
      </c>
      <c r="B3070" t="s">
        <v>15</v>
      </c>
      <c r="C3070" t="s">
        <v>1268</v>
      </c>
      <c r="D3070" t="s">
        <v>1038</v>
      </c>
      <c r="E3070" t="s">
        <v>1801</v>
      </c>
      <c r="F3070" t="s">
        <v>16</v>
      </c>
      <c r="G3070" s="4">
        <v>7290294.1600000001</v>
      </c>
      <c r="H3070" s="4">
        <v>-6914542.7400000002</v>
      </c>
      <c r="I3070" s="4">
        <v>0</v>
      </c>
      <c r="J3070" s="4">
        <v>375751.41999999993</v>
      </c>
      <c r="L3070" s="4" t="str">
        <f t="shared" si="47"/>
        <v/>
      </c>
      <c r="M3070" s="4"/>
    </row>
    <row r="3071" spans="1:13" x14ac:dyDescent="0.25">
      <c r="A3071" t="s">
        <v>1080</v>
      </c>
      <c r="B3071" t="s">
        <v>15</v>
      </c>
      <c r="C3071" t="s">
        <v>1268</v>
      </c>
      <c r="D3071" t="s">
        <v>1038</v>
      </c>
      <c r="E3071" t="s">
        <v>1801</v>
      </c>
      <c r="F3071" t="s">
        <v>239</v>
      </c>
      <c r="G3071" s="4">
        <v>0</v>
      </c>
      <c r="H3071" s="4"/>
      <c r="I3071" s="4"/>
      <c r="J3071" s="4">
        <v>0</v>
      </c>
      <c r="L3071" s="4" t="str">
        <f t="shared" si="47"/>
        <v/>
      </c>
      <c r="M3071" s="4"/>
    </row>
    <row r="3072" spans="1:13" x14ac:dyDescent="0.25">
      <c r="A3072" t="s">
        <v>1080</v>
      </c>
      <c r="B3072" t="s">
        <v>15</v>
      </c>
      <c r="C3072" t="s">
        <v>1581</v>
      </c>
      <c r="D3072" t="s">
        <v>1038</v>
      </c>
      <c r="E3072" t="s">
        <v>1801</v>
      </c>
      <c r="F3072" t="s">
        <v>18</v>
      </c>
      <c r="G3072" s="4">
        <v>68700</v>
      </c>
      <c r="H3072" s="4"/>
      <c r="I3072" s="4">
        <v>-48670.75</v>
      </c>
      <c r="J3072" s="4">
        <v>20029.25</v>
      </c>
      <c r="L3072" s="4" t="str">
        <f t="shared" si="47"/>
        <v/>
      </c>
      <c r="M3072" s="4"/>
    </row>
    <row r="3073" spans="1:13" x14ac:dyDescent="0.25">
      <c r="A3073" t="s">
        <v>1080</v>
      </c>
      <c r="B3073" t="s">
        <v>15</v>
      </c>
      <c r="C3073" t="s">
        <v>1581</v>
      </c>
      <c r="D3073" t="s">
        <v>1038</v>
      </c>
      <c r="E3073" t="s">
        <v>1801</v>
      </c>
      <c r="F3073" t="s">
        <v>20</v>
      </c>
      <c r="G3073" s="4">
        <v>30000</v>
      </c>
      <c r="H3073" s="4"/>
      <c r="I3073" s="4"/>
      <c r="J3073" s="4">
        <v>30000</v>
      </c>
      <c r="L3073" s="4" t="str">
        <f t="shared" si="47"/>
        <v/>
      </c>
      <c r="M3073" s="4"/>
    </row>
    <row r="3074" spans="1:13" x14ac:dyDescent="0.25">
      <c r="A3074" t="s">
        <v>1080</v>
      </c>
      <c r="B3074" t="s">
        <v>15</v>
      </c>
      <c r="C3074" t="s">
        <v>1581</v>
      </c>
      <c r="D3074" t="s">
        <v>1038</v>
      </c>
      <c r="E3074" t="s">
        <v>1801</v>
      </c>
      <c r="F3074" t="s">
        <v>21</v>
      </c>
      <c r="G3074" s="4">
        <v>33300</v>
      </c>
      <c r="H3074" s="4"/>
      <c r="I3074" s="4">
        <v>-10638.57</v>
      </c>
      <c r="J3074" s="4">
        <v>22661.43</v>
      </c>
      <c r="L3074" s="4" t="str">
        <f t="shared" si="47"/>
        <v/>
      </c>
      <c r="M3074" s="4"/>
    </row>
    <row r="3075" spans="1:13" x14ac:dyDescent="0.25">
      <c r="A3075" t="s">
        <v>1080</v>
      </c>
      <c r="B3075" t="s">
        <v>15</v>
      </c>
      <c r="C3075" t="s">
        <v>1581</v>
      </c>
      <c r="D3075" t="s">
        <v>1038</v>
      </c>
      <c r="E3075" t="s">
        <v>1801</v>
      </c>
      <c r="F3075" t="s">
        <v>14</v>
      </c>
      <c r="G3075" s="4">
        <v>18000</v>
      </c>
      <c r="H3075" s="4">
        <v>-6077.87</v>
      </c>
      <c r="I3075" s="4">
        <v>-7044.79</v>
      </c>
      <c r="J3075" s="4">
        <v>4877.3400000000011</v>
      </c>
      <c r="L3075" s="4" t="str">
        <f t="shared" si="47"/>
        <v/>
      </c>
      <c r="M3075" s="4"/>
    </row>
    <row r="3076" spans="1:13" x14ac:dyDescent="0.25">
      <c r="A3076" t="s">
        <v>1080</v>
      </c>
      <c r="B3076" t="s">
        <v>15</v>
      </c>
      <c r="C3076" t="s">
        <v>1581</v>
      </c>
      <c r="D3076" t="s">
        <v>1038</v>
      </c>
      <c r="E3076" t="s">
        <v>1801</v>
      </c>
      <c r="F3076" t="s">
        <v>16</v>
      </c>
      <c r="G3076" s="4">
        <v>64354906.869999997</v>
      </c>
      <c r="H3076" s="4">
        <v>-21717236.920000002</v>
      </c>
      <c r="I3076" s="4">
        <v>-14084822.91</v>
      </c>
      <c r="J3076" s="4">
        <v>28552847.039999995</v>
      </c>
      <c r="L3076" s="4" t="str">
        <f t="shared" si="47"/>
        <v/>
      </c>
      <c r="M3076" s="4"/>
    </row>
    <row r="3077" spans="1:13" x14ac:dyDescent="0.25">
      <c r="A3077" t="s">
        <v>1080</v>
      </c>
      <c r="B3077" t="s">
        <v>15</v>
      </c>
      <c r="C3077" t="s">
        <v>1581</v>
      </c>
      <c r="D3077" t="s">
        <v>1038</v>
      </c>
      <c r="E3077" t="s">
        <v>1801</v>
      </c>
      <c r="F3077" t="s">
        <v>239</v>
      </c>
      <c r="G3077" s="4">
        <v>0</v>
      </c>
      <c r="H3077" s="4"/>
      <c r="I3077" s="4"/>
      <c r="J3077" s="4">
        <v>0</v>
      </c>
      <c r="L3077" s="4" t="str">
        <f t="shared" si="47"/>
        <v/>
      </c>
      <c r="M3077" s="4"/>
    </row>
    <row r="3078" spans="1:13" x14ac:dyDescent="0.25">
      <c r="A3078" t="s">
        <v>1080</v>
      </c>
      <c r="B3078" t="s">
        <v>15</v>
      </c>
      <c r="C3078" t="s">
        <v>1426</v>
      </c>
      <c r="D3078" t="s">
        <v>1038</v>
      </c>
      <c r="E3078" t="s">
        <v>393</v>
      </c>
      <c r="F3078" t="s">
        <v>18</v>
      </c>
      <c r="G3078" s="4"/>
      <c r="H3078" s="4"/>
      <c r="I3078" s="4">
        <v>0</v>
      </c>
      <c r="J3078" s="4">
        <v>0</v>
      </c>
      <c r="L3078" s="4" t="str">
        <f t="shared" si="47"/>
        <v/>
      </c>
      <c r="M3078" s="4"/>
    </row>
    <row r="3079" spans="1:13" x14ac:dyDescent="0.25">
      <c r="A3079" t="s">
        <v>1080</v>
      </c>
      <c r="B3079" t="s">
        <v>15</v>
      </c>
      <c r="C3079" t="s">
        <v>1426</v>
      </c>
      <c r="D3079" t="s">
        <v>1038</v>
      </c>
      <c r="E3079" t="s">
        <v>393</v>
      </c>
      <c r="F3079" t="s">
        <v>21</v>
      </c>
      <c r="G3079" s="4"/>
      <c r="H3079" s="4"/>
      <c r="I3079" s="4">
        <v>0</v>
      </c>
      <c r="J3079" s="4">
        <v>0</v>
      </c>
      <c r="L3079" s="4" t="str">
        <f t="shared" ref="L3079:L3142" si="48">IF(AND(J3079&gt;0.009,I3079&lt;0.001,OR(E3079 = "2025", E3079 = "FY2024", E3079 = "FY2023", E3079 = "FY2022", E3079 = "FY2021", E3079="FY2020", E3079 = "FY2019", E3079="FY2018",E3079="FY2017",E3079="FY2016",E3079="FY2015"),OR(D3079="E, A",D3079="R, A",D3079="R, C")), "Reversion Needed",IF(AND(J3079&gt;0.009,I3079&lt;0.001,OR(E3079 = "FY2025", E3079 = "FY2024", E3079 = "FY2023", E3079 = "FY2022", E3079="FY2021", E3079="FY2020", E3079 = "FY2019", E3079 = "FY2018", E3079="FY2017",E3079="FY2016",E3079="FY2015"),OR(D3079="E, B",D3079="R, B")), "Reversion Needed", ""))</f>
        <v/>
      </c>
      <c r="M3079" s="4"/>
    </row>
    <row r="3080" spans="1:13" x14ac:dyDescent="0.25">
      <c r="A3080" t="s">
        <v>1080</v>
      </c>
      <c r="B3080" t="s">
        <v>15</v>
      </c>
      <c r="C3080" t="s">
        <v>1426</v>
      </c>
      <c r="D3080" t="s">
        <v>1038</v>
      </c>
      <c r="E3080" t="s">
        <v>1745</v>
      </c>
      <c r="F3080" t="s">
        <v>16</v>
      </c>
      <c r="G3080" s="4">
        <v>0</v>
      </c>
      <c r="H3080" s="4"/>
      <c r="I3080" s="4">
        <v>0</v>
      </c>
      <c r="J3080" s="4">
        <v>0</v>
      </c>
      <c r="L3080" s="4" t="str">
        <f t="shared" si="48"/>
        <v/>
      </c>
      <c r="M3080" s="4"/>
    </row>
    <row r="3081" spans="1:13" x14ac:dyDescent="0.25">
      <c r="A3081" t="s">
        <v>1080</v>
      </c>
      <c r="B3081" t="s">
        <v>15</v>
      </c>
      <c r="C3081" t="s">
        <v>1426</v>
      </c>
      <c r="D3081" t="s">
        <v>1038</v>
      </c>
      <c r="E3081" t="s">
        <v>1801</v>
      </c>
      <c r="F3081" t="s">
        <v>18</v>
      </c>
      <c r="G3081" s="4">
        <v>402500</v>
      </c>
      <c r="H3081" s="4"/>
      <c r="I3081" s="4">
        <v>-402454.35</v>
      </c>
      <c r="J3081" s="4">
        <v>45.650000000023283</v>
      </c>
      <c r="L3081" s="4" t="str">
        <f t="shared" si="48"/>
        <v/>
      </c>
      <c r="M3081" s="4"/>
    </row>
    <row r="3082" spans="1:13" x14ac:dyDescent="0.25">
      <c r="A3082" t="s">
        <v>1080</v>
      </c>
      <c r="B3082" t="s">
        <v>15</v>
      </c>
      <c r="C3082" t="s">
        <v>1426</v>
      </c>
      <c r="D3082" t="s">
        <v>1038</v>
      </c>
      <c r="E3082" t="s">
        <v>1801</v>
      </c>
      <c r="F3082" t="s">
        <v>20</v>
      </c>
      <c r="G3082" s="4">
        <v>5000</v>
      </c>
      <c r="H3082" s="4"/>
      <c r="I3082" s="4">
        <v>-4764.99</v>
      </c>
      <c r="J3082" s="4">
        <v>235.01000000000022</v>
      </c>
      <c r="L3082" s="4" t="str">
        <f t="shared" si="48"/>
        <v/>
      </c>
      <c r="M3082" s="4"/>
    </row>
    <row r="3083" spans="1:13" x14ac:dyDescent="0.25">
      <c r="A3083" t="s">
        <v>1080</v>
      </c>
      <c r="B3083" t="s">
        <v>15</v>
      </c>
      <c r="C3083" t="s">
        <v>1426</v>
      </c>
      <c r="D3083" t="s">
        <v>1038</v>
      </c>
      <c r="E3083" t="s">
        <v>1801</v>
      </c>
      <c r="F3083" t="s">
        <v>21</v>
      </c>
      <c r="G3083" s="4">
        <v>148790</v>
      </c>
      <c r="H3083" s="4"/>
      <c r="I3083" s="4">
        <v>-145007.70000000001</v>
      </c>
      <c r="J3083" s="4">
        <v>3782.2999999999884</v>
      </c>
      <c r="L3083" s="4" t="str">
        <f t="shared" si="48"/>
        <v/>
      </c>
      <c r="M3083" s="4"/>
    </row>
    <row r="3084" spans="1:13" x14ac:dyDescent="0.25">
      <c r="A3084" t="s">
        <v>1080</v>
      </c>
      <c r="B3084" t="s">
        <v>15</v>
      </c>
      <c r="C3084" t="s">
        <v>1426</v>
      </c>
      <c r="D3084" t="s">
        <v>1038</v>
      </c>
      <c r="E3084" t="s">
        <v>1801</v>
      </c>
      <c r="F3084" t="s">
        <v>14</v>
      </c>
      <c r="G3084" s="4">
        <v>41812.42</v>
      </c>
      <c r="H3084" s="4">
        <v>0</v>
      </c>
      <c r="I3084" s="4">
        <v>-40268.85</v>
      </c>
      <c r="J3084" s="4">
        <v>1543.5699999999997</v>
      </c>
      <c r="L3084" s="4" t="str">
        <f t="shared" si="48"/>
        <v/>
      </c>
      <c r="M3084" s="4"/>
    </row>
    <row r="3085" spans="1:13" x14ac:dyDescent="0.25">
      <c r="A3085" t="s">
        <v>1080</v>
      </c>
      <c r="B3085" t="s">
        <v>15</v>
      </c>
      <c r="C3085" t="s">
        <v>1426</v>
      </c>
      <c r="D3085" t="s">
        <v>1038</v>
      </c>
      <c r="E3085" t="s">
        <v>1801</v>
      </c>
      <c r="F3085" t="s">
        <v>16</v>
      </c>
      <c r="G3085" s="4">
        <v>68922414.25</v>
      </c>
      <c r="H3085" s="4">
        <v>-29308456.23</v>
      </c>
      <c r="I3085" s="4">
        <v>-29733064.09</v>
      </c>
      <c r="J3085" s="4">
        <v>9880893.929999996</v>
      </c>
      <c r="L3085" s="4" t="str">
        <f t="shared" si="48"/>
        <v/>
      </c>
      <c r="M3085" s="4"/>
    </row>
    <row r="3086" spans="1:13" x14ac:dyDescent="0.25">
      <c r="A3086" t="s">
        <v>1080</v>
      </c>
      <c r="B3086" t="s">
        <v>15</v>
      </c>
      <c r="C3086" t="s">
        <v>1426</v>
      </c>
      <c r="D3086" t="s">
        <v>1038</v>
      </c>
      <c r="E3086" t="s">
        <v>1801</v>
      </c>
      <c r="F3086" t="s">
        <v>239</v>
      </c>
      <c r="G3086" s="4">
        <v>0</v>
      </c>
      <c r="H3086" s="4"/>
      <c r="I3086" s="4"/>
      <c r="J3086" s="4">
        <v>0</v>
      </c>
      <c r="L3086" s="4" t="str">
        <f t="shared" si="48"/>
        <v/>
      </c>
      <c r="M3086" s="4"/>
    </row>
    <row r="3087" spans="1:13" x14ac:dyDescent="0.25">
      <c r="A3087" t="s">
        <v>1080</v>
      </c>
      <c r="B3087" t="s">
        <v>15</v>
      </c>
      <c r="C3087" t="s">
        <v>1435</v>
      </c>
      <c r="D3087" t="s">
        <v>1038</v>
      </c>
      <c r="E3087" t="s">
        <v>393</v>
      </c>
      <c r="F3087" t="s">
        <v>18</v>
      </c>
      <c r="G3087" s="4"/>
      <c r="H3087" s="4"/>
      <c r="I3087" s="4">
        <v>0</v>
      </c>
      <c r="J3087" s="4">
        <v>0</v>
      </c>
      <c r="L3087" s="4" t="str">
        <f t="shared" si="48"/>
        <v/>
      </c>
      <c r="M3087" s="4"/>
    </row>
    <row r="3088" spans="1:13" x14ac:dyDescent="0.25">
      <c r="A3088" t="s">
        <v>1080</v>
      </c>
      <c r="B3088" t="s">
        <v>15</v>
      </c>
      <c r="C3088" t="s">
        <v>1435</v>
      </c>
      <c r="D3088" t="s">
        <v>1038</v>
      </c>
      <c r="E3088" t="s">
        <v>393</v>
      </c>
      <c r="F3088" t="s">
        <v>21</v>
      </c>
      <c r="G3088" s="4"/>
      <c r="H3088" s="4"/>
      <c r="I3088" s="4">
        <v>0</v>
      </c>
      <c r="J3088" s="4">
        <v>0</v>
      </c>
      <c r="L3088" s="4" t="str">
        <f t="shared" si="48"/>
        <v/>
      </c>
      <c r="M3088" s="4"/>
    </row>
    <row r="3089" spans="1:13" x14ac:dyDescent="0.25">
      <c r="A3089" t="s">
        <v>1080</v>
      </c>
      <c r="B3089" t="s">
        <v>15</v>
      </c>
      <c r="C3089" t="s">
        <v>1435</v>
      </c>
      <c r="D3089" t="s">
        <v>1038</v>
      </c>
      <c r="E3089" t="s">
        <v>1037</v>
      </c>
      <c r="F3089" t="s">
        <v>18</v>
      </c>
      <c r="G3089" s="4"/>
      <c r="H3089" s="4"/>
      <c r="I3089" s="4">
        <v>0</v>
      </c>
      <c r="J3089" s="4">
        <v>0</v>
      </c>
      <c r="L3089" s="4" t="str">
        <f t="shared" si="48"/>
        <v/>
      </c>
      <c r="M3089" s="4"/>
    </row>
    <row r="3090" spans="1:13" x14ac:dyDescent="0.25">
      <c r="A3090" t="s">
        <v>1080</v>
      </c>
      <c r="B3090" t="s">
        <v>15</v>
      </c>
      <c r="C3090" t="s">
        <v>1435</v>
      </c>
      <c r="D3090" t="s">
        <v>1038</v>
      </c>
      <c r="E3090" t="s">
        <v>1037</v>
      </c>
      <c r="F3090" t="s">
        <v>21</v>
      </c>
      <c r="G3090" s="4"/>
      <c r="H3090" s="4"/>
      <c r="I3090" s="4">
        <v>0</v>
      </c>
      <c r="J3090" s="4">
        <v>0</v>
      </c>
      <c r="L3090" s="4" t="str">
        <f t="shared" si="48"/>
        <v/>
      </c>
      <c r="M3090" s="4"/>
    </row>
    <row r="3091" spans="1:13" x14ac:dyDescent="0.25">
      <c r="A3091" t="s">
        <v>1080</v>
      </c>
      <c r="B3091" t="s">
        <v>15</v>
      </c>
      <c r="C3091" t="s">
        <v>1435</v>
      </c>
      <c r="D3091" t="s">
        <v>1038</v>
      </c>
      <c r="E3091" t="s">
        <v>1037</v>
      </c>
      <c r="F3091" t="s">
        <v>14</v>
      </c>
      <c r="G3091" s="4"/>
      <c r="H3091" s="4"/>
      <c r="I3091" s="4">
        <v>0</v>
      </c>
      <c r="J3091" s="4">
        <v>0</v>
      </c>
      <c r="L3091" s="4" t="str">
        <f t="shared" si="48"/>
        <v/>
      </c>
      <c r="M3091" s="4"/>
    </row>
    <row r="3092" spans="1:13" x14ac:dyDescent="0.25">
      <c r="A3092" t="s">
        <v>1080</v>
      </c>
      <c r="B3092" t="s">
        <v>15</v>
      </c>
      <c r="C3092" t="s">
        <v>1435</v>
      </c>
      <c r="D3092" t="s">
        <v>1038</v>
      </c>
      <c r="E3092" t="s">
        <v>1037</v>
      </c>
      <c r="F3092" t="s">
        <v>16</v>
      </c>
      <c r="G3092" s="4"/>
      <c r="H3092" s="4"/>
      <c r="I3092" s="4">
        <v>0</v>
      </c>
      <c r="J3092" s="4">
        <v>0</v>
      </c>
      <c r="L3092" s="4" t="str">
        <f t="shared" si="48"/>
        <v/>
      </c>
      <c r="M3092" s="4"/>
    </row>
    <row r="3093" spans="1:13" x14ac:dyDescent="0.25">
      <c r="A3093" t="s">
        <v>1080</v>
      </c>
      <c r="B3093" t="s">
        <v>15</v>
      </c>
      <c r="C3093" t="s">
        <v>1435</v>
      </c>
      <c r="D3093" t="s">
        <v>1038</v>
      </c>
      <c r="E3093" t="s">
        <v>1745</v>
      </c>
      <c r="F3093" t="s">
        <v>14</v>
      </c>
      <c r="G3093" s="4">
        <v>22389</v>
      </c>
      <c r="H3093" s="4"/>
      <c r="I3093" s="4"/>
      <c r="J3093" s="4">
        <v>22389</v>
      </c>
      <c r="L3093" s="4" t="str">
        <f t="shared" si="48"/>
        <v/>
      </c>
      <c r="M3093" s="4"/>
    </row>
    <row r="3094" spans="1:13" x14ac:dyDescent="0.25">
      <c r="A3094" t="s">
        <v>1080</v>
      </c>
      <c r="B3094" t="s">
        <v>15</v>
      </c>
      <c r="C3094" t="s">
        <v>1435</v>
      </c>
      <c r="D3094" t="s">
        <v>1038</v>
      </c>
      <c r="E3094" t="s">
        <v>1745</v>
      </c>
      <c r="F3094" t="s">
        <v>16</v>
      </c>
      <c r="G3094" s="4">
        <v>0</v>
      </c>
      <c r="H3094" s="4"/>
      <c r="I3094" s="4">
        <v>0</v>
      </c>
      <c r="J3094" s="4">
        <v>0</v>
      </c>
      <c r="L3094" s="4" t="str">
        <f t="shared" si="48"/>
        <v/>
      </c>
      <c r="M3094" s="4"/>
    </row>
    <row r="3095" spans="1:13" x14ac:dyDescent="0.25">
      <c r="A3095" t="s">
        <v>1080</v>
      </c>
      <c r="B3095" t="s">
        <v>15</v>
      </c>
      <c r="C3095" t="s">
        <v>1435</v>
      </c>
      <c r="D3095" t="s">
        <v>1038</v>
      </c>
      <c r="E3095" t="s">
        <v>1801</v>
      </c>
      <c r="F3095" t="s">
        <v>18</v>
      </c>
      <c r="G3095" s="4">
        <v>756400</v>
      </c>
      <c r="H3095" s="4"/>
      <c r="I3095" s="4">
        <v>-755299.63</v>
      </c>
      <c r="J3095" s="4">
        <v>1100.3699999999953</v>
      </c>
      <c r="L3095" s="4" t="str">
        <f t="shared" si="48"/>
        <v/>
      </c>
      <c r="M3095" s="4"/>
    </row>
    <row r="3096" spans="1:13" x14ac:dyDescent="0.25">
      <c r="A3096" t="s">
        <v>1080</v>
      </c>
      <c r="B3096" t="s">
        <v>15</v>
      </c>
      <c r="C3096" t="s">
        <v>1435</v>
      </c>
      <c r="D3096" t="s">
        <v>1038</v>
      </c>
      <c r="E3096" t="s">
        <v>1801</v>
      </c>
      <c r="F3096" t="s">
        <v>20</v>
      </c>
      <c r="G3096" s="4">
        <v>14000</v>
      </c>
      <c r="H3096" s="4"/>
      <c r="I3096" s="4">
        <v>-7224.71</v>
      </c>
      <c r="J3096" s="4">
        <v>6775.29</v>
      </c>
      <c r="L3096" s="4" t="str">
        <f t="shared" si="48"/>
        <v/>
      </c>
      <c r="M3096" s="4"/>
    </row>
    <row r="3097" spans="1:13" x14ac:dyDescent="0.25">
      <c r="A3097" t="s">
        <v>1080</v>
      </c>
      <c r="B3097" t="s">
        <v>15</v>
      </c>
      <c r="C3097" t="s">
        <v>1435</v>
      </c>
      <c r="D3097" t="s">
        <v>1038</v>
      </c>
      <c r="E3097" t="s">
        <v>1801</v>
      </c>
      <c r="F3097" t="s">
        <v>21</v>
      </c>
      <c r="G3097" s="4">
        <v>317400</v>
      </c>
      <c r="H3097" s="4"/>
      <c r="I3097" s="4">
        <v>-268911.95</v>
      </c>
      <c r="J3097" s="4">
        <v>48488.049999999988</v>
      </c>
      <c r="L3097" s="4" t="str">
        <f t="shared" si="48"/>
        <v/>
      </c>
      <c r="M3097" s="4"/>
    </row>
    <row r="3098" spans="1:13" x14ac:dyDescent="0.25">
      <c r="A3098" t="s">
        <v>1080</v>
      </c>
      <c r="B3098" t="s">
        <v>15</v>
      </c>
      <c r="C3098" t="s">
        <v>1435</v>
      </c>
      <c r="D3098" t="s">
        <v>1038</v>
      </c>
      <c r="E3098" t="s">
        <v>1801</v>
      </c>
      <c r="F3098" t="s">
        <v>14</v>
      </c>
      <c r="G3098" s="4">
        <v>202501.39</v>
      </c>
      <c r="H3098" s="4">
        <v>-469.31</v>
      </c>
      <c r="I3098" s="4">
        <v>-120796.4</v>
      </c>
      <c r="J3098" s="4">
        <v>81235.680000000022</v>
      </c>
      <c r="L3098" s="4" t="str">
        <f t="shared" si="48"/>
        <v/>
      </c>
      <c r="M3098" s="4"/>
    </row>
    <row r="3099" spans="1:13" x14ac:dyDescent="0.25">
      <c r="A3099" t="s">
        <v>1080</v>
      </c>
      <c r="B3099" t="s">
        <v>15</v>
      </c>
      <c r="C3099" t="s">
        <v>1435</v>
      </c>
      <c r="D3099" t="s">
        <v>1038</v>
      </c>
      <c r="E3099" t="s">
        <v>1801</v>
      </c>
      <c r="F3099" t="s">
        <v>16</v>
      </c>
      <c r="G3099" s="4">
        <v>183237659.75999999</v>
      </c>
      <c r="H3099" s="4">
        <v>-101246519.55</v>
      </c>
      <c r="I3099" s="4">
        <v>-69313532.959999993</v>
      </c>
      <c r="J3099" s="4">
        <v>12677607.25</v>
      </c>
      <c r="L3099" s="4" t="str">
        <f t="shared" si="48"/>
        <v/>
      </c>
      <c r="M3099" s="4"/>
    </row>
    <row r="3100" spans="1:13" x14ac:dyDescent="0.25">
      <c r="A3100" t="s">
        <v>1080</v>
      </c>
      <c r="B3100" t="s">
        <v>15</v>
      </c>
      <c r="C3100" t="s">
        <v>1435</v>
      </c>
      <c r="D3100" t="s">
        <v>1038</v>
      </c>
      <c r="E3100" t="s">
        <v>1801</v>
      </c>
      <c r="F3100" t="s">
        <v>239</v>
      </c>
      <c r="G3100" s="4">
        <v>0</v>
      </c>
      <c r="H3100" s="4"/>
      <c r="I3100" s="4"/>
      <c r="J3100" s="4">
        <v>0</v>
      </c>
      <c r="L3100" s="4" t="str">
        <f t="shared" si="48"/>
        <v/>
      </c>
      <c r="M3100" s="4"/>
    </row>
    <row r="3101" spans="1:13" x14ac:dyDescent="0.25">
      <c r="A3101" t="s">
        <v>1080</v>
      </c>
      <c r="B3101" t="s">
        <v>15</v>
      </c>
      <c r="C3101" t="s">
        <v>1497</v>
      </c>
      <c r="D3101" t="s">
        <v>1038</v>
      </c>
      <c r="E3101" t="s">
        <v>1801</v>
      </c>
      <c r="F3101" t="s">
        <v>18</v>
      </c>
      <c r="G3101" s="4">
        <v>60000</v>
      </c>
      <c r="H3101" s="4"/>
      <c r="I3101" s="4">
        <v>-4654.68</v>
      </c>
      <c r="J3101" s="4">
        <v>55345.32</v>
      </c>
      <c r="L3101" s="4" t="str">
        <f t="shared" si="48"/>
        <v/>
      </c>
      <c r="M3101" s="4"/>
    </row>
    <row r="3102" spans="1:13" x14ac:dyDescent="0.25">
      <c r="A3102" t="s">
        <v>1080</v>
      </c>
      <c r="B3102" t="s">
        <v>15</v>
      </c>
      <c r="C3102" t="s">
        <v>1497</v>
      </c>
      <c r="D3102" t="s">
        <v>1038</v>
      </c>
      <c r="E3102" t="s">
        <v>1801</v>
      </c>
      <c r="F3102" t="s">
        <v>20</v>
      </c>
      <c r="G3102" s="4">
        <v>7000</v>
      </c>
      <c r="H3102" s="4"/>
      <c r="I3102" s="4">
        <v>-249.03</v>
      </c>
      <c r="J3102" s="4">
        <v>6750.97</v>
      </c>
      <c r="L3102" s="4" t="str">
        <f t="shared" si="48"/>
        <v/>
      </c>
      <c r="M3102" s="4"/>
    </row>
    <row r="3103" spans="1:13" x14ac:dyDescent="0.25">
      <c r="A3103" t="s">
        <v>1080</v>
      </c>
      <c r="B3103" t="s">
        <v>15</v>
      </c>
      <c r="C3103" t="s">
        <v>1497</v>
      </c>
      <c r="D3103" t="s">
        <v>1038</v>
      </c>
      <c r="E3103" t="s">
        <v>1801</v>
      </c>
      <c r="F3103" t="s">
        <v>21</v>
      </c>
      <c r="G3103" s="4">
        <v>26400</v>
      </c>
      <c r="H3103" s="4"/>
      <c r="I3103" s="4">
        <v>-1721.58</v>
      </c>
      <c r="J3103" s="4">
        <v>24678.42</v>
      </c>
      <c r="L3103" s="4" t="str">
        <f t="shared" si="48"/>
        <v/>
      </c>
      <c r="M3103" s="4"/>
    </row>
    <row r="3104" spans="1:13" x14ac:dyDescent="0.25">
      <c r="A3104" t="s">
        <v>1080</v>
      </c>
      <c r="B3104" t="s">
        <v>15</v>
      </c>
      <c r="C3104" t="s">
        <v>1497</v>
      </c>
      <c r="D3104" t="s">
        <v>1038</v>
      </c>
      <c r="E3104" t="s">
        <v>1801</v>
      </c>
      <c r="F3104" t="s">
        <v>14</v>
      </c>
      <c r="G3104" s="4">
        <v>2506000</v>
      </c>
      <c r="H3104" s="4"/>
      <c r="I3104" s="4">
        <v>-54.13</v>
      </c>
      <c r="J3104" s="4">
        <v>2505945.87</v>
      </c>
      <c r="L3104" s="4" t="str">
        <f t="shared" si="48"/>
        <v/>
      </c>
      <c r="M3104" s="4"/>
    </row>
    <row r="3105" spans="1:13" x14ac:dyDescent="0.25">
      <c r="A3105" t="s">
        <v>1080</v>
      </c>
      <c r="B3105" t="s">
        <v>15</v>
      </c>
      <c r="C3105" t="s">
        <v>1497</v>
      </c>
      <c r="D3105" t="s">
        <v>1038</v>
      </c>
      <c r="E3105" t="s">
        <v>1801</v>
      </c>
      <c r="F3105" t="s">
        <v>16</v>
      </c>
      <c r="G3105" s="4">
        <v>18230306.850000001</v>
      </c>
      <c r="H3105" s="4">
        <v>-3516281.97</v>
      </c>
      <c r="I3105" s="4">
        <v>-577865.18000000005</v>
      </c>
      <c r="J3105" s="4">
        <v>14136159.700000001</v>
      </c>
      <c r="L3105" s="4" t="str">
        <f t="shared" si="48"/>
        <v/>
      </c>
      <c r="M3105" s="4"/>
    </row>
    <row r="3106" spans="1:13" x14ac:dyDescent="0.25">
      <c r="A3106" t="s">
        <v>1080</v>
      </c>
      <c r="B3106" t="s">
        <v>15</v>
      </c>
      <c r="C3106" t="s">
        <v>1484</v>
      </c>
      <c r="D3106" t="s">
        <v>1039</v>
      </c>
      <c r="E3106" t="s">
        <v>1801</v>
      </c>
      <c r="F3106" t="s">
        <v>22</v>
      </c>
      <c r="G3106" s="4">
        <v>1457800</v>
      </c>
      <c r="H3106" s="4"/>
      <c r="I3106" s="4"/>
      <c r="J3106" s="4">
        <v>1457800</v>
      </c>
      <c r="L3106" s="4" t="str">
        <f t="shared" si="48"/>
        <v/>
      </c>
      <c r="M3106" s="4"/>
    </row>
    <row r="3107" spans="1:13" x14ac:dyDescent="0.25">
      <c r="A3107" t="s">
        <v>1080</v>
      </c>
      <c r="B3107" t="s">
        <v>15</v>
      </c>
      <c r="C3107" t="s">
        <v>1484</v>
      </c>
      <c r="D3107" t="s">
        <v>1039</v>
      </c>
      <c r="E3107" t="s">
        <v>1801</v>
      </c>
      <c r="F3107" t="s">
        <v>16</v>
      </c>
      <c r="G3107" s="4">
        <v>67304960.079999998</v>
      </c>
      <c r="H3107" s="4">
        <v>-46945253.619999997</v>
      </c>
      <c r="I3107" s="4">
        <v>-12345488.609999999</v>
      </c>
      <c r="J3107" s="4">
        <v>8014217.8500000015</v>
      </c>
      <c r="L3107" s="4" t="str">
        <f t="shared" si="48"/>
        <v/>
      </c>
      <c r="M3107" s="4"/>
    </row>
    <row r="3108" spans="1:13" x14ac:dyDescent="0.25">
      <c r="A3108" t="s">
        <v>1080</v>
      </c>
      <c r="B3108" t="s">
        <v>15</v>
      </c>
      <c r="C3108" t="s">
        <v>1484</v>
      </c>
      <c r="D3108" t="s">
        <v>1039</v>
      </c>
      <c r="E3108" t="s">
        <v>1801</v>
      </c>
      <c r="F3108" t="s">
        <v>239</v>
      </c>
      <c r="G3108" s="4">
        <v>0</v>
      </c>
      <c r="H3108" s="4"/>
      <c r="I3108" s="4"/>
      <c r="J3108" s="4">
        <v>0</v>
      </c>
      <c r="L3108" s="4" t="str">
        <f t="shared" si="48"/>
        <v/>
      </c>
      <c r="M3108" s="4"/>
    </row>
    <row r="3109" spans="1:13" x14ac:dyDescent="0.25">
      <c r="A3109" t="s">
        <v>1080</v>
      </c>
      <c r="B3109" t="s">
        <v>15</v>
      </c>
      <c r="C3109" t="s">
        <v>1187</v>
      </c>
      <c r="D3109" t="s">
        <v>1038</v>
      </c>
      <c r="E3109" t="s">
        <v>1801</v>
      </c>
      <c r="F3109" t="s">
        <v>18</v>
      </c>
      <c r="G3109" s="4">
        <v>20000</v>
      </c>
      <c r="H3109" s="4"/>
      <c r="I3109" s="4">
        <v>-4985.38</v>
      </c>
      <c r="J3109" s="4">
        <v>15014.619999999999</v>
      </c>
      <c r="L3109" s="4" t="str">
        <f t="shared" si="48"/>
        <v/>
      </c>
      <c r="M3109" s="4"/>
    </row>
    <row r="3110" spans="1:13" x14ac:dyDescent="0.25">
      <c r="A3110" t="s">
        <v>1080</v>
      </c>
      <c r="B3110" t="s">
        <v>15</v>
      </c>
      <c r="C3110" t="s">
        <v>1187</v>
      </c>
      <c r="D3110" t="s">
        <v>1038</v>
      </c>
      <c r="E3110" t="s">
        <v>1801</v>
      </c>
      <c r="F3110" t="s">
        <v>20</v>
      </c>
      <c r="G3110" s="4">
        <v>1300</v>
      </c>
      <c r="H3110" s="4"/>
      <c r="I3110" s="4">
        <v>-976.48</v>
      </c>
      <c r="J3110" s="4">
        <v>323.52</v>
      </c>
      <c r="L3110" s="4" t="str">
        <f t="shared" si="48"/>
        <v/>
      </c>
      <c r="M3110" s="4"/>
    </row>
    <row r="3111" spans="1:13" x14ac:dyDescent="0.25">
      <c r="A3111" t="s">
        <v>1080</v>
      </c>
      <c r="B3111" t="s">
        <v>15</v>
      </c>
      <c r="C3111" t="s">
        <v>1187</v>
      </c>
      <c r="D3111" t="s">
        <v>1038</v>
      </c>
      <c r="E3111" t="s">
        <v>1801</v>
      </c>
      <c r="F3111" t="s">
        <v>21</v>
      </c>
      <c r="G3111" s="4">
        <v>8500</v>
      </c>
      <c r="H3111" s="4"/>
      <c r="I3111" s="4">
        <v>-2222.65</v>
      </c>
      <c r="J3111" s="4">
        <v>6277.35</v>
      </c>
      <c r="L3111" s="4" t="str">
        <f t="shared" si="48"/>
        <v/>
      </c>
      <c r="M3111" s="4"/>
    </row>
    <row r="3112" spans="1:13" x14ac:dyDescent="0.25">
      <c r="A3112" t="s">
        <v>1080</v>
      </c>
      <c r="B3112" t="s">
        <v>15</v>
      </c>
      <c r="C3112" t="s">
        <v>1187</v>
      </c>
      <c r="D3112" t="s">
        <v>1038</v>
      </c>
      <c r="E3112" t="s">
        <v>1801</v>
      </c>
      <c r="F3112" t="s">
        <v>14</v>
      </c>
      <c r="G3112" s="4">
        <v>1400</v>
      </c>
      <c r="H3112" s="4"/>
      <c r="I3112" s="4">
        <v>-145.54</v>
      </c>
      <c r="J3112" s="4">
        <v>1254.46</v>
      </c>
      <c r="L3112" s="4" t="str">
        <f t="shared" si="48"/>
        <v/>
      </c>
      <c r="M3112" s="4"/>
    </row>
    <row r="3113" spans="1:13" x14ac:dyDescent="0.25">
      <c r="A3113" t="s">
        <v>1080</v>
      </c>
      <c r="B3113" t="s">
        <v>15</v>
      </c>
      <c r="C3113" t="s">
        <v>1187</v>
      </c>
      <c r="D3113" t="s">
        <v>1038</v>
      </c>
      <c r="E3113" t="s">
        <v>1801</v>
      </c>
      <c r="F3113" t="s">
        <v>16</v>
      </c>
      <c r="G3113" s="4">
        <v>11327588.300000001</v>
      </c>
      <c r="H3113" s="4">
        <v>-6541610.3799999999</v>
      </c>
      <c r="I3113" s="4">
        <v>-16481.03</v>
      </c>
      <c r="J3113" s="4">
        <v>4769496.8900000006</v>
      </c>
      <c r="L3113" s="4" t="str">
        <f t="shared" si="48"/>
        <v/>
      </c>
      <c r="M3113" s="4"/>
    </row>
    <row r="3114" spans="1:13" x14ac:dyDescent="0.25">
      <c r="A3114" t="s">
        <v>1080</v>
      </c>
      <c r="B3114" t="s">
        <v>15</v>
      </c>
      <c r="C3114" t="s">
        <v>1187</v>
      </c>
      <c r="D3114" t="s">
        <v>1038</v>
      </c>
      <c r="E3114" t="s">
        <v>1801</v>
      </c>
      <c r="F3114" t="s">
        <v>239</v>
      </c>
      <c r="G3114" s="4">
        <v>0</v>
      </c>
      <c r="H3114" s="4"/>
      <c r="I3114" s="4"/>
      <c r="J3114" s="4">
        <v>0</v>
      </c>
      <c r="L3114" s="4" t="str">
        <f t="shared" si="48"/>
        <v/>
      </c>
      <c r="M3114" s="4"/>
    </row>
    <row r="3115" spans="1:13" x14ac:dyDescent="0.25">
      <c r="A3115" t="s">
        <v>1080</v>
      </c>
      <c r="B3115" t="s">
        <v>15</v>
      </c>
      <c r="C3115" t="s">
        <v>1588</v>
      </c>
      <c r="D3115" t="s">
        <v>1038</v>
      </c>
      <c r="E3115" t="s">
        <v>1801</v>
      </c>
      <c r="F3115" t="s">
        <v>16</v>
      </c>
      <c r="G3115" s="4">
        <v>0</v>
      </c>
      <c r="H3115" s="4"/>
      <c r="I3115" s="4">
        <v>1804</v>
      </c>
      <c r="J3115" s="4">
        <v>1804</v>
      </c>
      <c r="L3115" s="4" t="str">
        <f t="shared" si="48"/>
        <v/>
      </c>
      <c r="M3115" s="4"/>
    </row>
    <row r="3116" spans="1:13" x14ac:dyDescent="0.25">
      <c r="A3116" t="s">
        <v>1080</v>
      </c>
      <c r="B3116" t="s">
        <v>15</v>
      </c>
      <c r="C3116" t="s">
        <v>1149</v>
      </c>
      <c r="D3116" t="s">
        <v>1038</v>
      </c>
      <c r="E3116" t="s">
        <v>1745</v>
      </c>
      <c r="F3116" t="s">
        <v>14</v>
      </c>
      <c r="G3116" s="4">
        <v>0</v>
      </c>
      <c r="H3116" s="4"/>
      <c r="I3116" s="4">
        <v>0</v>
      </c>
      <c r="J3116" s="4">
        <v>0</v>
      </c>
      <c r="L3116" s="4" t="str">
        <f t="shared" si="48"/>
        <v/>
      </c>
      <c r="M3116" s="4"/>
    </row>
    <row r="3117" spans="1:13" x14ac:dyDescent="0.25">
      <c r="A3117" t="s">
        <v>1080</v>
      </c>
      <c r="B3117" t="s">
        <v>15</v>
      </c>
      <c r="C3117" t="s">
        <v>1149</v>
      </c>
      <c r="D3117" t="s">
        <v>1038</v>
      </c>
      <c r="E3117" t="s">
        <v>1745</v>
      </c>
      <c r="F3117" t="s">
        <v>16</v>
      </c>
      <c r="G3117" s="4">
        <v>0</v>
      </c>
      <c r="H3117" s="4">
        <v>0</v>
      </c>
      <c r="I3117" s="4">
        <v>0</v>
      </c>
      <c r="J3117" s="4">
        <v>0</v>
      </c>
      <c r="L3117" s="4" t="str">
        <f t="shared" si="48"/>
        <v/>
      </c>
      <c r="M3117" s="4"/>
    </row>
    <row r="3118" spans="1:13" x14ac:dyDescent="0.25">
      <c r="A3118" t="s">
        <v>1080</v>
      </c>
      <c r="B3118" t="s">
        <v>15</v>
      </c>
      <c r="C3118" t="s">
        <v>1149</v>
      </c>
      <c r="D3118" t="s">
        <v>1038</v>
      </c>
      <c r="E3118" t="s">
        <v>1801</v>
      </c>
      <c r="F3118" t="s">
        <v>18</v>
      </c>
      <c r="G3118" s="4">
        <v>1746600</v>
      </c>
      <c r="H3118" s="4"/>
      <c r="I3118" s="4">
        <v>-313592.62</v>
      </c>
      <c r="J3118" s="4">
        <v>1433007.38</v>
      </c>
      <c r="L3118" s="4" t="str">
        <f t="shared" si="48"/>
        <v/>
      </c>
      <c r="M3118" s="4"/>
    </row>
    <row r="3119" spans="1:13" x14ac:dyDescent="0.25">
      <c r="A3119" t="s">
        <v>1080</v>
      </c>
      <c r="B3119" t="s">
        <v>15</v>
      </c>
      <c r="C3119" t="s">
        <v>1149</v>
      </c>
      <c r="D3119" t="s">
        <v>1038</v>
      </c>
      <c r="E3119" t="s">
        <v>1801</v>
      </c>
      <c r="F3119" t="s">
        <v>20</v>
      </c>
      <c r="G3119" s="4">
        <v>10000</v>
      </c>
      <c r="H3119" s="4"/>
      <c r="I3119" s="4">
        <v>-8337.84</v>
      </c>
      <c r="J3119" s="4">
        <v>1662.1599999999999</v>
      </c>
      <c r="L3119" s="4" t="str">
        <f t="shared" si="48"/>
        <v/>
      </c>
      <c r="M3119" s="4"/>
    </row>
    <row r="3120" spans="1:13" x14ac:dyDescent="0.25">
      <c r="A3120" t="s">
        <v>1080</v>
      </c>
      <c r="B3120" t="s">
        <v>15</v>
      </c>
      <c r="C3120" t="s">
        <v>1149</v>
      </c>
      <c r="D3120" t="s">
        <v>1038</v>
      </c>
      <c r="E3120" t="s">
        <v>1801</v>
      </c>
      <c r="F3120" t="s">
        <v>21</v>
      </c>
      <c r="G3120" s="4">
        <v>730700</v>
      </c>
      <c r="H3120" s="4"/>
      <c r="I3120" s="4">
        <v>-75252.62</v>
      </c>
      <c r="J3120" s="4">
        <v>655447.38</v>
      </c>
      <c r="L3120" s="4" t="str">
        <f t="shared" si="48"/>
        <v/>
      </c>
      <c r="M3120" s="4"/>
    </row>
    <row r="3121" spans="1:13" x14ac:dyDescent="0.25">
      <c r="A3121" t="s">
        <v>1080</v>
      </c>
      <c r="B3121" t="s">
        <v>15</v>
      </c>
      <c r="C3121" t="s">
        <v>1149</v>
      </c>
      <c r="D3121" t="s">
        <v>1038</v>
      </c>
      <c r="E3121" t="s">
        <v>1801</v>
      </c>
      <c r="F3121" t="s">
        <v>14</v>
      </c>
      <c r="G3121" s="4">
        <v>32000</v>
      </c>
      <c r="H3121" s="4">
        <v>-2959.04</v>
      </c>
      <c r="I3121" s="4">
        <v>-19233.990000000002</v>
      </c>
      <c r="J3121" s="4">
        <v>9806.9699999999975</v>
      </c>
      <c r="L3121" s="4" t="str">
        <f t="shared" si="48"/>
        <v/>
      </c>
      <c r="M3121" s="4"/>
    </row>
    <row r="3122" spans="1:13" x14ac:dyDescent="0.25">
      <c r="A3122" t="s">
        <v>1080</v>
      </c>
      <c r="B3122" t="s">
        <v>15</v>
      </c>
      <c r="C3122" t="s">
        <v>1149</v>
      </c>
      <c r="D3122" t="s">
        <v>1038</v>
      </c>
      <c r="E3122" t="s">
        <v>1801</v>
      </c>
      <c r="F3122" t="s">
        <v>22</v>
      </c>
      <c r="G3122" s="4">
        <v>0</v>
      </c>
      <c r="H3122" s="4"/>
      <c r="I3122" s="4"/>
      <c r="J3122" s="4">
        <v>0</v>
      </c>
      <c r="L3122" s="4" t="str">
        <f t="shared" si="48"/>
        <v/>
      </c>
      <c r="M3122" s="4"/>
    </row>
    <row r="3123" spans="1:13" x14ac:dyDescent="0.25">
      <c r="A3123" t="s">
        <v>1080</v>
      </c>
      <c r="B3123" t="s">
        <v>15</v>
      </c>
      <c r="C3123" t="s">
        <v>1149</v>
      </c>
      <c r="D3123" t="s">
        <v>1038</v>
      </c>
      <c r="E3123" t="s">
        <v>1801</v>
      </c>
      <c r="F3123" t="s">
        <v>16</v>
      </c>
      <c r="G3123" s="4">
        <v>169091937.55000001</v>
      </c>
      <c r="H3123" s="4">
        <v>-71769841.040000007</v>
      </c>
      <c r="I3123" s="4">
        <v>-86100722.120000005</v>
      </c>
      <c r="J3123" s="4">
        <v>11221374.390000001</v>
      </c>
      <c r="L3123" s="4" t="str">
        <f t="shared" si="48"/>
        <v/>
      </c>
      <c r="M3123" s="4"/>
    </row>
    <row r="3124" spans="1:13" x14ac:dyDescent="0.25">
      <c r="A3124" t="s">
        <v>1080</v>
      </c>
      <c r="B3124" t="s">
        <v>15</v>
      </c>
      <c r="C3124" t="s">
        <v>1149</v>
      </c>
      <c r="D3124" t="s">
        <v>1038</v>
      </c>
      <c r="E3124" t="s">
        <v>1801</v>
      </c>
      <c r="F3124" t="s">
        <v>239</v>
      </c>
      <c r="G3124" s="4">
        <v>0</v>
      </c>
      <c r="H3124" s="4"/>
      <c r="I3124" s="4"/>
      <c r="J3124" s="4">
        <v>0</v>
      </c>
      <c r="L3124" s="4" t="str">
        <f t="shared" si="48"/>
        <v/>
      </c>
      <c r="M3124" s="4"/>
    </row>
    <row r="3125" spans="1:13" x14ac:dyDescent="0.25">
      <c r="A3125" t="s">
        <v>1080</v>
      </c>
      <c r="B3125" t="s">
        <v>15</v>
      </c>
      <c r="C3125" t="s">
        <v>1047</v>
      </c>
      <c r="D3125" t="s">
        <v>1038</v>
      </c>
      <c r="E3125" t="s">
        <v>393</v>
      </c>
      <c r="F3125" t="s">
        <v>18</v>
      </c>
      <c r="G3125" s="4"/>
      <c r="H3125" s="4"/>
      <c r="I3125" s="4">
        <v>0</v>
      </c>
      <c r="J3125" s="4">
        <v>0</v>
      </c>
      <c r="L3125" s="4" t="str">
        <f t="shared" si="48"/>
        <v/>
      </c>
      <c r="M3125" s="4"/>
    </row>
    <row r="3126" spans="1:13" x14ac:dyDescent="0.25">
      <c r="A3126" t="s">
        <v>1080</v>
      </c>
      <c r="B3126" t="s">
        <v>15</v>
      </c>
      <c r="C3126" t="s">
        <v>1047</v>
      </c>
      <c r="D3126" t="s">
        <v>1038</v>
      </c>
      <c r="E3126" t="s">
        <v>393</v>
      </c>
      <c r="F3126" t="s">
        <v>21</v>
      </c>
      <c r="G3126" s="4"/>
      <c r="H3126" s="4"/>
      <c r="I3126" s="4">
        <v>0</v>
      </c>
      <c r="J3126" s="4">
        <v>0</v>
      </c>
      <c r="L3126" s="4" t="str">
        <f t="shared" si="48"/>
        <v/>
      </c>
      <c r="M3126" s="4"/>
    </row>
    <row r="3127" spans="1:13" x14ac:dyDescent="0.25">
      <c r="A3127" t="s">
        <v>1080</v>
      </c>
      <c r="B3127" t="s">
        <v>15</v>
      </c>
      <c r="C3127" t="s">
        <v>1047</v>
      </c>
      <c r="D3127" t="s">
        <v>1038</v>
      </c>
      <c r="E3127" t="s">
        <v>1745</v>
      </c>
      <c r="F3127" t="s">
        <v>14</v>
      </c>
      <c r="G3127" s="4">
        <v>113734.59</v>
      </c>
      <c r="H3127" s="4">
        <v>0</v>
      </c>
      <c r="I3127" s="4">
        <v>-113146.7</v>
      </c>
      <c r="J3127" s="4">
        <v>587.88999999999942</v>
      </c>
      <c r="L3127" s="4" t="str">
        <f t="shared" si="48"/>
        <v/>
      </c>
      <c r="M3127" s="4"/>
    </row>
    <row r="3128" spans="1:13" x14ac:dyDescent="0.25">
      <c r="A3128" t="s">
        <v>1080</v>
      </c>
      <c r="B3128" t="s">
        <v>15</v>
      </c>
      <c r="C3128" t="s">
        <v>1047</v>
      </c>
      <c r="D3128" t="s">
        <v>1038</v>
      </c>
      <c r="E3128" t="s">
        <v>1745</v>
      </c>
      <c r="F3128" t="s">
        <v>16</v>
      </c>
      <c r="G3128" s="4">
        <v>0</v>
      </c>
      <c r="H3128" s="4"/>
      <c r="I3128" s="4">
        <v>0</v>
      </c>
      <c r="J3128" s="4">
        <v>0</v>
      </c>
      <c r="L3128" s="4" t="str">
        <f t="shared" si="48"/>
        <v/>
      </c>
      <c r="M3128" s="4"/>
    </row>
    <row r="3129" spans="1:13" x14ac:dyDescent="0.25">
      <c r="A3129" t="s">
        <v>1080</v>
      </c>
      <c r="B3129" t="s">
        <v>15</v>
      </c>
      <c r="C3129" t="s">
        <v>1047</v>
      </c>
      <c r="D3129" t="s">
        <v>1038</v>
      </c>
      <c r="E3129" t="s">
        <v>1801</v>
      </c>
      <c r="F3129" t="s">
        <v>18</v>
      </c>
      <c r="G3129" s="4">
        <v>1064000</v>
      </c>
      <c r="H3129" s="4"/>
      <c r="I3129" s="4">
        <v>-946808.88</v>
      </c>
      <c r="J3129" s="4">
        <v>117191.12</v>
      </c>
      <c r="L3129" s="4" t="str">
        <f t="shared" si="48"/>
        <v/>
      </c>
      <c r="M3129" s="4"/>
    </row>
    <row r="3130" spans="1:13" x14ac:dyDescent="0.25">
      <c r="A3130" t="s">
        <v>1080</v>
      </c>
      <c r="B3130" t="s">
        <v>15</v>
      </c>
      <c r="C3130" t="s">
        <v>1047</v>
      </c>
      <c r="D3130" t="s">
        <v>1038</v>
      </c>
      <c r="E3130" t="s">
        <v>1801</v>
      </c>
      <c r="F3130" t="s">
        <v>20</v>
      </c>
      <c r="G3130" s="4">
        <v>24000</v>
      </c>
      <c r="H3130" s="4"/>
      <c r="I3130" s="4">
        <v>-15983.74</v>
      </c>
      <c r="J3130" s="4">
        <v>8016.26</v>
      </c>
      <c r="L3130" s="4" t="str">
        <f t="shared" si="48"/>
        <v/>
      </c>
      <c r="M3130" s="4"/>
    </row>
    <row r="3131" spans="1:13" x14ac:dyDescent="0.25">
      <c r="A3131" t="s">
        <v>1080</v>
      </c>
      <c r="B3131" t="s">
        <v>15</v>
      </c>
      <c r="C3131" t="s">
        <v>1047</v>
      </c>
      <c r="D3131" t="s">
        <v>1038</v>
      </c>
      <c r="E3131" t="s">
        <v>1801</v>
      </c>
      <c r="F3131" t="s">
        <v>21</v>
      </c>
      <c r="G3131" s="4">
        <v>447200</v>
      </c>
      <c r="H3131" s="4"/>
      <c r="I3131" s="4">
        <v>-345572.03</v>
      </c>
      <c r="J3131" s="4">
        <v>101627.96999999997</v>
      </c>
      <c r="L3131" s="4" t="str">
        <f t="shared" si="48"/>
        <v/>
      </c>
      <c r="M3131" s="4"/>
    </row>
    <row r="3132" spans="1:13" x14ac:dyDescent="0.25">
      <c r="A3132" t="s">
        <v>1080</v>
      </c>
      <c r="B3132" t="s">
        <v>15</v>
      </c>
      <c r="C3132" t="s">
        <v>1047</v>
      </c>
      <c r="D3132" t="s">
        <v>1038</v>
      </c>
      <c r="E3132" t="s">
        <v>1801</v>
      </c>
      <c r="F3132" t="s">
        <v>14</v>
      </c>
      <c r="G3132" s="4">
        <v>608733.14</v>
      </c>
      <c r="H3132" s="4">
        <v>-131778.12</v>
      </c>
      <c r="I3132" s="4">
        <v>-218857.77</v>
      </c>
      <c r="J3132" s="4">
        <v>258097.25000000003</v>
      </c>
      <c r="L3132" s="4" t="str">
        <f t="shared" si="48"/>
        <v/>
      </c>
      <c r="M3132" s="4"/>
    </row>
    <row r="3133" spans="1:13" x14ac:dyDescent="0.25">
      <c r="A3133" t="s">
        <v>1080</v>
      </c>
      <c r="B3133" t="s">
        <v>15</v>
      </c>
      <c r="C3133" t="s">
        <v>1047</v>
      </c>
      <c r="D3133" t="s">
        <v>1038</v>
      </c>
      <c r="E3133" t="s">
        <v>1801</v>
      </c>
      <c r="F3133" t="s">
        <v>16</v>
      </c>
      <c r="G3133" s="4">
        <v>157419289.28</v>
      </c>
      <c r="H3133" s="4">
        <v>-50399183.600000001</v>
      </c>
      <c r="I3133" s="4">
        <v>-89514413.709999993</v>
      </c>
      <c r="J3133" s="4">
        <v>17505691.970000014</v>
      </c>
      <c r="L3133" s="4" t="str">
        <f t="shared" si="48"/>
        <v/>
      </c>
      <c r="M3133" s="4"/>
    </row>
    <row r="3134" spans="1:13" x14ac:dyDescent="0.25">
      <c r="A3134" t="s">
        <v>1080</v>
      </c>
      <c r="B3134" t="s">
        <v>15</v>
      </c>
      <c r="C3134" t="s">
        <v>1047</v>
      </c>
      <c r="D3134" t="s">
        <v>1038</v>
      </c>
      <c r="E3134" t="s">
        <v>1801</v>
      </c>
      <c r="F3134" t="s">
        <v>239</v>
      </c>
      <c r="G3134" s="4">
        <v>0</v>
      </c>
      <c r="H3134" s="4"/>
      <c r="I3134" s="4"/>
      <c r="J3134" s="4">
        <v>0</v>
      </c>
      <c r="L3134" s="4" t="str">
        <f t="shared" si="48"/>
        <v/>
      </c>
      <c r="M3134" s="4"/>
    </row>
    <row r="3135" spans="1:13" x14ac:dyDescent="0.25">
      <c r="A3135" t="s">
        <v>1080</v>
      </c>
      <c r="B3135" t="s">
        <v>15</v>
      </c>
      <c r="C3135" t="s">
        <v>1267</v>
      </c>
      <c r="D3135" t="s">
        <v>1038</v>
      </c>
      <c r="E3135" t="s">
        <v>393</v>
      </c>
      <c r="F3135" t="s">
        <v>18</v>
      </c>
      <c r="G3135" s="4"/>
      <c r="H3135" s="4"/>
      <c r="I3135" s="4">
        <v>0</v>
      </c>
      <c r="J3135" s="4">
        <v>0</v>
      </c>
      <c r="L3135" s="4" t="str">
        <f t="shared" si="48"/>
        <v/>
      </c>
      <c r="M3135" s="4"/>
    </row>
    <row r="3136" spans="1:13" x14ac:dyDescent="0.25">
      <c r="A3136" t="s">
        <v>1080</v>
      </c>
      <c r="B3136" t="s">
        <v>15</v>
      </c>
      <c r="C3136" t="s">
        <v>1267</v>
      </c>
      <c r="D3136" t="s">
        <v>1038</v>
      </c>
      <c r="E3136" t="s">
        <v>393</v>
      </c>
      <c r="F3136" t="s">
        <v>21</v>
      </c>
      <c r="G3136" s="4"/>
      <c r="H3136" s="4"/>
      <c r="I3136" s="4">
        <v>0</v>
      </c>
      <c r="J3136" s="4">
        <v>0</v>
      </c>
      <c r="L3136" s="4" t="str">
        <f t="shared" si="48"/>
        <v/>
      </c>
      <c r="M3136" s="4"/>
    </row>
    <row r="3137" spans="1:13" x14ac:dyDescent="0.25">
      <c r="A3137" t="s">
        <v>1080</v>
      </c>
      <c r="B3137" t="s">
        <v>15</v>
      </c>
      <c r="C3137" t="s">
        <v>1267</v>
      </c>
      <c r="D3137" t="s">
        <v>1038</v>
      </c>
      <c r="E3137" t="s">
        <v>1745</v>
      </c>
      <c r="F3137" t="s">
        <v>16</v>
      </c>
      <c r="G3137" s="4">
        <v>0</v>
      </c>
      <c r="H3137" s="4"/>
      <c r="I3137" s="4">
        <v>0</v>
      </c>
      <c r="J3137" s="4">
        <v>0</v>
      </c>
      <c r="L3137" s="4" t="str">
        <f t="shared" si="48"/>
        <v/>
      </c>
      <c r="M3137" s="4"/>
    </row>
    <row r="3138" spans="1:13" x14ac:dyDescent="0.25">
      <c r="A3138" t="s">
        <v>1080</v>
      </c>
      <c r="B3138" t="s">
        <v>15</v>
      </c>
      <c r="C3138" t="s">
        <v>1267</v>
      </c>
      <c r="D3138" t="s">
        <v>1038</v>
      </c>
      <c r="E3138" t="s">
        <v>1801</v>
      </c>
      <c r="F3138" t="s">
        <v>18</v>
      </c>
      <c r="G3138" s="4">
        <v>1654200</v>
      </c>
      <c r="H3138" s="4"/>
      <c r="I3138" s="4">
        <v>-1239646.25</v>
      </c>
      <c r="J3138" s="4">
        <v>414553.75</v>
      </c>
      <c r="L3138" s="4" t="str">
        <f t="shared" si="48"/>
        <v/>
      </c>
      <c r="M3138" s="4"/>
    </row>
    <row r="3139" spans="1:13" x14ac:dyDescent="0.25">
      <c r="A3139" t="s">
        <v>1080</v>
      </c>
      <c r="B3139" t="s">
        <v>15</v>
      </c>
      <c r="C3139" t="s">
        <v>1267</v>
      </c>
      <c r="D3139" t="s">
        <v>1038</v>
      </c>
      <c r="E3139" t="s">
        <v>1801</v>
      </c>
      <c r="F3139" t="s">
        <v>20</v>
      </c>
      <c r="G3139" s="4">
        <v>55800</v>
      </c>
      <c r="H3139" s="4"/>
      <c r="I3139" s="4">
        <v>-28022.78</v>
      </c>
      <c r="J3139" s="4">
        <v>27777.22</v>
      </c>
      <c r="L3139" s="4" t="str">
        <f t="shared" si="48"/>
        <v/>
      </c>
      <c r="M3139" s="4"/>
    </row>
    <row r="3140" spans="1:13" x14ac:dyDescent="0.25">
      <c r="A3140" t="s">
        <v>1080</v>
      </c>
      <c r="B3140" t="s">
        <v>15</v>
      </c>
      <c r="C3140" t="s">
        <v>1267</v>
      </c>
      <c r="D3140" t="s">
        <v>1038</v>
      </c>
      <c r="E3140" t="s">
        <v>1801</v>
      </c>
      <c r="F3140" t="s">
        <v>21</v>
      </c>
      <c r="G3140" s="4">
        <v>663200</v>
      </c>
      <c r="H3140" s="4"/>
      <c r="I3140" s="4">
        <v>-455594.85</v>
      </c>
      <c r="J3140" s="4">
        <v>207605.15000000002</v>
      </c>
      <c r="L3140" s="4" t="str">
        <f t="shared" si="48"/>
        <v/>
      </c>
      <c r="M3140" s="4"/>
    </row>
    <row r="3141" spans="1:13" x14ac:dyDescent="0.25">
      <c r="A3141" t="s">
        <v>1080</v>
      </c>
      <c r="B3141" t="s">
        <v>15</v>
      </c>
      <c r="C3141" t="s">
        <v>1267</v>
      </c>
      <c r="D3141" t="s">
        <v>1038</v>
      </c>
      <c r="E3141" t="s">
        <v>1801</v>
      </c>
      <c r="F3141" t="s">
        <v>14</v>
      </c>
      <c r="G3141" s="4">
        <v>221300</v>
      </c>
      <c r="H3141" s="4">
        <v>-1877.24</v>
      </c>
      <c r="I3141" s="4">
        <v>-218575.84</v>
      </c>
      <c r="J3141" s="4">
        <v>846.92000000001281</v>
      </c>
      <c r="L3141" s="4" t="str">
        <f t="shared" si="48"/>
        <v/>
      </c>
      <c r="M3141" s="4"/>
    </row>
    <row r="3142" spans="1:13" x14ac:dyDescent="0.25">
      <c r="A3142" t="s">
        <v>1080</v>
      </c>
      <c r="B3142" t="s">
        <v>15</v>
      </c>
      <c r="C3142" t="s">
        <v>1267</v>
      </c>
      <c r="D3142" t="s">
        <v>1038</v>
      </c>
      <c r="E3142" t="s">
        <v>1801</v>
      </c>
      <c r="F3142" t="s">
        <v>16</v>
      </c>
      <c r="G3142" s="4">
        <v>330386039.69999999</v>
      </c>
      <c r="H3142" s="4">
        <v>-143981408.40000001</v>
      </c>
      <c r="I3142" s="4">
        <v>-154862937.59999999</v>
      </c>
      <c r="J3142" s="4">
        <v>31541693.699999988</v>
      </c>
      <c r="L3142" s="4" t="str">
        <f t="shared" si="48"/>
        <v/>
      </c>
      <c r="M3142" s="4"/>
    </row>
    <row r="3143" spans="1:13" x14ac:dyDescent="0.25">
      <c r="A3143" t="s">
        <v>1080</v>
      </c>
      <c r="B3143" t="s">
        <v>15</v>
      </c>
      <c r="C3143" t="s">
        <v>1267</v>
      </c>
      <c r="D3143" t="s">
        <v>1038</v>
      </c>
      <c r="E3143" t="s">
        <v>1801</v>
      </c>
      <c r="F3143" t="s">
        <v>239</v>
      </c>
      <c r="G3143" s="4">
        <v>0</v>
      </c>
      <c r="H3143" s="4"/>
      <c r="I3143" s="4"/>
      <c r="J3143" s="4">
        <v>0</v>
      </c>
      <c r="L3143" s="4" t="str">
        <f t="shared" ref="L3143:L3206" si="49">IF(AND(J3143&gt;0.009,I3143&lt;0.001,OR(E3143 = "2025", E3143 = "FY2024", E3143 = "FY2023", E3143 = "FY2022", E3143 = "FY2021", E3143="FY2020", E3143 = "FY2019", E3143="FY2018",E3143="FY2017",E3143="FY2016",E3143="FY2015"),OR(D3143="E, A",D3143="R, A",D3143="R, C")), "Reversion Needed",IF(AND(J3143&gt;0.009,I3143&lt;0.001,OR(E3143 = "FY2025", E3143 = "FY2024", E3143 = "FY2023", E3143 = "FY2022", E3143="FY2021", E3143="FY2020", E3143 = "FY2019", E3143 = "FY2018", E3143="FY2017",E3143="FY2016",E3143="FY2015"),OR(D3143="E, B",D3143="R, B")), "Reversion Needed", ""))</f>
        <v/>
      </c>
      <c r="M3143" s="4"/>
    </row>
    <row r="3144" spans="1:13" x14ac:dyDescent="0.25">
      <c r="A3144" t="s">
        <v>1080</v>
      </c>
      <c r="B3144" t="s">
        <v>15</v>
      </c>
      <c r="C3144" t="s">
        <v>1146</v>
      </c>
      <c r="D3144" t="s">
        <v>1038</v>
      </c>
      <c r="E3144" t="s">
        <v>1801</v>
      </c>
      <c r="F3144" t="s">
        <v>18</v>
      </c>
      <c r="G3144" s="4">
        <v>11800</v>
      </c>
      <c r="H3144" s="4"/>
      <c r="I3144" s="4">
        <v>-11396.11</v>
      </c>
      <c r="J3144" s="4">
        <v>403.88999999999942</v>
      </c>
      <c r="L3144" s="4" t="str">
        <f t="shared" si="49"/>
        <v/>
      </c>
      <c r="M3144" s="4"/>
    </row>
    <row r="3145" spans="1:13" x14ac:dyDescent="0.25">
      <c r="A3145" t="s">
        <v>1080</v>
      </c>
      <c r="B3145" t="s">
        <v>15</v>
      </c>
      <c r="C3145" t="s">
        <v>1146</v>
      </c>
      <c r="D3145" t="s">
        <v>1038</v>
      </c>
      <c r="E3145" t="s">
        <v>1801</v>
      </c>
      <c r="F3145" t="s">
        <v>20</v>
      </c>
      <c r="G3145" s="4">
        <v>2200</v>
      </c>
      <c r="H3145" s="4"/>
      <c r="I3145" s="4">
        <v>-2107.4499999999998</v>
      </c>
      <c r="J3145" s="4">
        <v>92.550000000000182</v>
      </c>
      <c r="L3145" s="4" t="str">
        <f t="shared" si="49"/>
        <v/>
      </c>
      <c r="M3145" s="4"/>
    </row>
    <row r="3146" spans="1:13" x14ac:dyDescent="0.25">
      <c r="A3146" t="s">
        <v>1080</v>
      </c>
      <c r="B3146" t="s">
        <v>15</v>
      </c>
      <c r="C3146" t="s">
        <v>1146</v>
      </c>
      <c r="D3146" t="s">
        <v>1038</v>
      </c>
      <c r="E3146" t="s">
        <v>1801</v>
      </c>
      <c r="F3146" t="s">
        <v>21</v>
      </c>
      <c r="G3146" s="4">
        <v>5400</v>
      </c>
      <c r="H3146" s="4"/>
      <c r="I3146" s="4">
        <v>-5365.07</v>
      </c>
      <c r="J3146" s="4">
        <v>34.930000000000291</v>
      </c>
      <c r="L3146" s="4" t="str">
        <f t="shared" si="49"/>
        <v/>
      </c>
      <c r="M3146" s="4"/>
    </row>
    <row r="3147" spans="1:13" x14ac:dyDescent="0.25">
      <c r="A3147" t="s">
        <v>1080</v>
      </c>
      <c r="B3147" t="s">
        <v>15</v>
      </c>
      <c r="C3147" t="s">
        <v>1146</v>
      </c>
      <c r="D3147" t="s">
        <v>1038</v>
      </c>
      <c r="E3147" t="s">
        <v>1801</v>
      </c>
      <c r="F3147" t="s">
        <v>14</v>
      </c>
      <c r="G3147" s="4">
        <v>400</v>
      </c>
      <c r="H3147" s="4"/>
      <c r="I3147" s="4">
        <v>-266.72000000000003</v>
      </c>
      <c r="J3147" s="4">
        <v>133.27999999999997</v>
      </c>
      <c r="L3147" s="4" t="str">
        <f t="shared" si="49"/>
        <v/>
      </c>
      <c r="M3147" s="4"/>
    </row>
    <row r="3148" spans="1:13" x14ac:dyDescent="0.25">
      <c r="A3148" t="s">
        <v>1080</v>
      </c>
      <c r="B3148" t="s">
        <v>15</v>
      </c>
      <c r="C3148" t="s">
        <v>1146</v>
      </c>
      <c r="D3148" t="s">
        <v>1038</v>
      </c>
      <c r="E3148" t="s">
        <v>1801</v>
      </c>
      <c r="F3148" t="s">
        <v>16</v>
      </c>
      <c r="G3148" s="4">
        <v>20551067.609999999</v>
      </c>
      <c r="H3148" s="4">
        <v>-13628241.460000001</v>
      </c>
      <c r="I3148" s="4">
        <v>-5813288.21</v>
      </c>
      <c r="J3148" s="4">
        <v>1109537.9399999985</v>
      </c>
      <c r="L3148" s="4" t="str">
        <f t="shared" si="49"/>
        <v/>
      </c>
      <c r="M3148" s="4"/>
    </row>
    <row r="3149" spans="1:13" x14ac:dyDescent="0.25">
      <c r="A3149" t="s">
        <v>1080</v>
      </c>
      <c r="B3149" t="s">
        <v>15</v>
      </c>
      <c r="C3149" t="s">
        <v>1146</v>
      </c>
      <c r="D3149" t="s">
        <v>1038</v>
      </c>
      <c r="E3149" t="s">
        <v>1801</v>
      </c>
      <c r="F3149" t="s">
        <v>239</v>
      </c>
      <c r="G3149" s="4">
        <v>0</v>
      </c>
      <c r="H3149" s="4"/>
      <c r="I3149" s="4"/>
      <c r="J3149" s="4">
        <v>0</v>
      </c>
      <c r="L3149" s="4" t="str">
        <f t="shared" si="49"/>
        <v/>
      </c>
      <c r="M3149" s="4"/>
    </row>
    <row r="3150" spans="1:13" x14ac:dyDescent="0.25">
      <c r="A3150" t="s">
        <v>1080</v>
      </c>
      <c r="B3150" t="s">
        <v>15</v>
      </c>
      <c r="C3150" t="s">
        <v>1224</v>
      </c>
      <c r="D3150" t="s">
        <v>1038</v>
      </c>
      <c r="E3150" t="s">
        <v>1801</v>
      </c>
      <c r="F3150" t="s">
        <v>18</v>
      </c>
      <c r="G3150" s="4">
        <v>19000</v>
      </c>
      <c r="H3150" s="4"/>
      <c r="I3150" s="4">
        <v>-18684.04</v>
      </c>
      <c r="J3150" s="4">
        <v>315.95999999999913</v>
      </c>
      <c r="L3150" s="4" t="str">
        <f t="shared" si="49"/>
        <v/>
      </c>
      <c r="M3150" s="4"/>
    </row>
    <row r="3151" spans="1:13" x14ac:dyDescent="0.25">
      <c r="A3151" t="s">
        <v>1080</v>
      </c>
      <c r="B3151" t="s">
        <v>15</v>
      </c>
      <c r="C3151" t="s">
        <v>1224</v>
      </c>
      <c r="D3151" t="s">
        <v>1038</v>
      </c>
      <c r="E3151" t="s">
        <v>1801</v>
      </c>
      <c r="F3151" t="s">
        <v>20</v>
      </c>
      <c r="G3151" s="4">
        <v>5300</v>
      </c>
      <c r="H3151" s="4"/>
      <c r="I3151" s="4">
        <v>-2520.64</v>
      </c>
      <c r="J3151" s="4">
        <v>2779.36</v>
      </c>
      <c r="L3151" s="4" t="str">
        <f t="shared" si="49"/>
        <v/>
      </c>
      <c r="M3151" s="4"/>
    </row>
    <row r="3152" spans="1:13" x14ac:dyDescent="0.25">
      <c r="A3152" t="s">
        <v>1080</v>
      </c>
      <c r="B3152" t="s">
        <v>15</v>
      </c>
      <c r="C3152" t="s">
        <v>1224</v>
      </c>
      <c r="D3152" t="s">
        <v>1038</v>
      </c>
      <c r="E3152" t="s">
        <v>1801</v>
      </c>
      <c r="F3152" t="s">
        <v>21</v>
      </c>
      <c r="G3152" s="4">
        <v>8200</v>
      </c>
      <c r="H3152" s="4"/>
      <c r="I3152" s="4">
        <v>-8038.71</v>
      </c>
      <c r="J3152" s="4">
        <v>161.28999999999996</v>
      </c>
      <c r="L3152" s="4" t="str">
        <f t="shared" si="49"/>
        <v/>
      </c>
      <c r="M3152" s="4"/>
    </row>
    <row r="3153" spans="1:13" x14ac:dyDescent="0.25">
      <c r="A3153" t="s">
        <v>1080</v>
      </c>
      <c r="B3153" t="s">
        <v>15</v>
      </c>
      <c r="C3153" t="s">
        <v>1224</v>
      </c>
      <c r="D3153" t="s">
        <v>1038</v>
      </c>
      <c r="E3153" t="s">
        <v>1801</v>
      </c>
      <c r="F3153" t="s">
        <v>14</v>
      </c>
      <c r="G3153" s="4">
        <v>800</v>
      </c>
      <c r="H3153" s="4"/>
      <c r="I3153" s="4">
        <v>-582.25</v>
      </c>
      <c r="J3153" s="4">
        <v>217.75</v>
      </c>
      <c r="L3153" s="4" t="str">
        <f t="shared" si="49"/>
        <v/>
      </c>
      <c r="M3153" s="4"/>
    </row>
    <row r="3154" spans="1:13" x14ac:dyDescent="0.25">
      <c r="A3154" t="s">
        <v>1080</v>
      </c>
      <c r="B3154" t="s">
        <v>15</v>
      </c>
      <c r="C3154" t="s">
        <v>1224</v>
      </c>
      <c r="D3154" t="s">
        <v>1038</v>
      </c>
      <c r="E3154" t="s">
        <v>1801</v>
      </c>
      <c r="F3154" t="s">
        <v>16</v>
      </c>
      <c r="G3154" s="4">
        <v>26829614.379999999</v>
      </c>
      <c r="H3154" s="4">
        <v>-23997303.260000002</v>
      </c>
      <c r="I3154" s="4">
        <v>-2539595.21</v>
      </c>
      <c r="J3154" s="4">
        <v>292715.90999999736</v>
      </c>
      <c r="L3154" s="4" t="str">
        <f t="shared" si="49"/>
        <v/>
      </c>
      <c r="M3154" s="4"/>
    </row>
    <row r="3155" spans="1:13" x14ac:dyDescent="0.25">
      <c r="A3155" t="s">
        <v>1080</v>
      </c>
      <c r="B3155" t="s">
        <v>15</v>
      </c>
      <c r="C3155" t="s">
        <v>1224</v>
      </c>
      <c r="D3155" t="s">
        <v>1038</v>
      </c>
      <c r="E3155" t="s">
        <v>1801</v>
      </c>
      <c r="F3155" t="s">
        <v>239</v>
      </c>
      <c r="G3155" s="4">
        <v>0</v>
      </c>
      <c r="H3155" s="4"/>
      <c r="I3155" s="4"/>
      <c r="J3155" s="4">
        <v>0</v>
      </c>
      <c r="L3155" s="4" t="str">
        <f t="shared" si="49"/>
        <v/>
      </c>
      <c r="M3155" s="4"/>
    </row>
    <row r="3156" spans="1:13" x14ac:dyDescent="0.25">
      <c r="A3156" t="s">
        <v>1080</v>
      </c>
      <c r="B3156" t="s">
        <v>15</v>
      </c>
      <c r="C3156" t="s">
        <v>1547</v>
      </c>
      <c r="D3156" t="s">
        <v>1039</v>
      </c>
      <c r="E3156" t="s">
        <v>1801</v>
      </c>
      <c r="F3156" t="s">
        <v>22</v>
      </c>
      <c r="G3156" s="4">
        <v>21052.31</v>
      </c>
      <c r="H3156" s="4"/>
      <c r="I3156" s="4"/>
      <c r="J3156" s="4">
        <v>21052.31</v>
      </c>
      <c r="L3156" s="4" t="str">
        <f t="shared" si="49"/>
        <v/>
      </c>
      <c r="M3156" s="4"/>
    </row>
    <row r="3157" spans="1:13" x14ac:dyDescent="0.25">
      <c r="A3157" t="s">
        <v>1080</v>
      </c>
      <c r="B3157" t="s">
        <v>15</v>
      </c>
      <c r="C3157" t="s">
        <v>1070</v>
      </c>
      <c r="D3157" t="s">
        <v>1038</v>
      </c>
      <c r="E3157" t="s">
        <v>1801</v>
      </c>
      <c r="F3157" t="s">
        <v>16</v>
      </c>
      <c r="G3157" s="4">
        <v>17306258.100000001</v>
      </c>
      <c r="H3157" s="4">
        <v>-2029489.76</v>
      </c>
      <c r="I3157" s="4">
        <v>-7762511.9400000004</v>
      </c>
      <c r="J3157" s="4">
        <v>7514256.4000000013</v>
      </c>
      <c r="L3157" s="4" t="str">
        <f t="shared" si="49"/>
        <v/>
      </c>
      <c r="M3157" s="4"/>
    </row>
    <row r="3158" spans="1:13" x14ac:dyDescent="0.25">
      <c r="A3158" t="s">
        <v>1080</v>
      </c>
      <c r="B3158" t="s">
        <v>15</v>
      </c>
      <c r="C3158" t="s">
        <v>1070</v>
      </c>
      <c r="D3158" t="s">
        <v>1038</v>
      </c>
      <c r="E3158" t="s">
        <v>1801</v>
      </c>
      <c r="F3158" t="s">
        <v>239</v>
      </c>
      <c r="G3158" s="4">
        <v>0</v>
      </c>
      <c r="H3158" s="4"/>
      <c r="I3158" s="4"/>
      <c r="J3158" s="4">
        <v>0</v>
      </c>
      <c r="L3158" s="4" t="str">
        <f t="shared" si="49"/>
        <v/>
      </c>
      <c r="M3158" s="4"/>
    </row>
    <row r="3159" spans="1:13" x14ac:dyDescent="0.25">
      <c r="A3159" t="s">
        <v>1080</v>
      </c>
      <c r="B3159" t="s">
        <v>15</v>
      </c>
      <c r="C3159" t="s">
        <v>1253</v>
      </c>
      <c r="D3159" t="s">
        <v>1039</v>
      </c>
      <c r="E3159" t="s">
        <v>1801</v>
      </c>
      <c r="F3159" t="s">
        <v>22</v>
      </c>
      <c r="G3159" s="4">
        <v>0</v>
      </c>
      <c r="H3159" s="4"/>
      <c r="I3159" s="4"/>
      <c r="J3159" s="4">
        <v>0</v>
      </c>
      <c r="L3159" s="4" t="str">
        <f t="shared" si="49"/>
        <v/>
      </c>
      <c r="M3159" s="4"/>
    </row>
    <row r="3160" spans="1:13" x14ac:dyDescent="0.25">
      <c r="A3160" t="s">
        <v>1080</v>
      </c>
      <c r="B3160" t="s">
        <v>15</v>
      </c>
      <c r="C3160" t="s">
        <v>1253</v>
      </c>
      <c r="D3160" t="s">
        <v>1039</v>
      </c>
      <c r="E3160" t="s">
        <v>1801</v>
      </c>
      <c r="F3160" t="s">
        <v>16</v>
      </c>
      <c r="G3160" s="4">
        <v>43605092.890000001</v>
      </c>
      <c r="H3160" s="4">
        <v>0</v>
      </c>
      <c r="I3160" s="4">
        <v>-23037.439999999999</v>
      </c>
      <c r="J3160" s="4">
        <v>43582055.450000003</v>
      </c>
      <c r="L3160" s="4" t="str">
        <f t="shared" si="49"/>
        <v/>
      </c>
      <c r="M3160" s="4"/>
    </row>
    <row r="3161" spans="1:13" x14ac:dyDescent="0.25">
      <c r="A3161" t="s">
        <v>1080</v>
      </c>
      <c r="B3161" t="s">
        <v>15</v>
      </c>
      <c r="C3161" t="s">
        <v>1253</v>
      </c>
      <c r="D3161" t="s">
        <v>1039</v>
      </c>
      <c r="E3161" t="s">
        <v>1801</v>
      </c>
      <c r="F3161" t="s">
        <v>239</v>
      </c>
      <c r="G3161" s="4">
        <v>0</v>
      </c>
      <c r="H3161" s="4"/>
      <c r="I3161" s="4"/>
      <c r="J3161" s="4">
        <v>0</v>
      </c>
      <c r="L3161" s="4" t="str">
        <f t="shared" si="49"/>
        <v/>
      </c>
      <c r="M3161" s="4"/>
    </row>
    <row r="3162" spans="1:13" x14ac:dyDescent="0.25">
      <c r="A3162" t="s">
        <v>1080</v>
      </c>
      <c r="B3162" t="s">
        <v>15</v>
      </c>
      <c r="C3162" t="s">
        <v>1632</v>
      </c>
      <c r="D3162" t="s">
        <v>1039</v>
      </c>
      <c r="E3162" t="s">
        <v>1801</v>
      </c>
      <c r="F3162" t="s">
        <v>22</v>
      </c>
      <c r="G3162" s="4">
        <v>146517446.26000002</v>
      </c>
      <c r="H3162" s="4">
        <v>-91617537</v>
      </c>
      <c r="I3162" s="4">
        <v>-25955225.359999999</v>
      </c>
      <c r="J3162" s="4">
        <v>28944683.900000021</v>
      </c>
      <c r="L3162" s="4" t="str">
        <f t="shared" si="49"/>
        <v/>
      </c>
      <c r="M3162" s="4"/>
    </row>
    <row r="3163" spans="1:13" x14ac:dyDescent="0.25">
      <c r="A3163" t="s">
        <v>1080</v>
      </c>
      <c r="B3163" t="s">
        <v>15</v>
      </c>
      <c r="C3163" t="s">
        <v>1632</v>
      </c>
      <c r="D3163" t="s">
        <v>1039</v>
      </c>
      <c r="E3163" t="s">
        <v>1801</v>
      </c>
      <c r="F3163" t="s">
        <v>16</v>
      </c>
      <c r="G3163" s="4">
        <v>105900000</v>
      </c>
      <c r="H3163" s="4">
        <v>-48511583.630000003</v>
      </c>
      <c r="I3163" s="4">
        <v>-12204474.52</v>
      </c>
      <c r="J3163" s="4">
        <v>45183941.849999994</v>
      </c>
      <c r="L3163" s="4" t="str">
        <f t="shared" si="49"/>
        <v/>
      </c>
      <c r="M3163" s="4"/>
    </row>
    <row r="3164" spans="1:13" x14ac:dyDescent="0.25">
      <c r="A3164" t="s">
        <v>1080</v>
      </c>
      <c r="B3164" t="s">
        <v>15</v>
      </c>
      <c r="C3164" t="s">
        <v>1762</v>
      </c>
      <c r="D3164" t="s">
        <v>1044</v>
      </c>
      <c r="E3164" t="s">
        <v>1801</v>
      </c>
      <c r="F3164" t="s">
        <v>16</v>
      </c>
      <c r="G3164" s="4">
        <v>5586200</v>
      </c>
      <c r="H3164" s="4">
        <v>-1205750</v>
      </c>
      <c r="I3164" s="4">
        <v>-4380450</v>
      </c>
      <c r="J3164" s="4">
        <v>0</v>
      </c>
      <c r="L3164" s="4" t="str">
        <f t="shared" si="49"/>
        <v/>
      </c>
      <c r="M3164" s="4"/>
    </row>
    <row r="3165" spans="1:13" x14ac:dyDescent="0.25">
      <c r="A3165" t="s">
        <v>1080</v>
      </c>
      <c r="B3165" t="s">
        <v>15</v>
      </c>
      <c r="C3165" t="s">
        <v>1563</v>
      </c>
      <c r="D3165" t="s">
        <v>1038</v>
      </c>
      <c r="E3165" t="s">
        <v>1801</v>
      </c>
      <c r="F3165" t="s">
        <v>22</v>
      </c>
      <c r="G3165" s="4">
        <v>14879519.390000001</v>
      </c>
      <c r="H3165" s="4">
        <v>-6795368.71</v>
      </c>
      <c r="I3165" s="4">
        <v>7199.99</v>
      </c>
      <c r="J3165" s="4">
        <v>8091350.6700000009</v>
      </c>
      <c r="L3165" s="4" t="str">
        <f t="shared" si="49"/>
        <v/>
      </c>
      <c r="M3165" s="4"/>
    </row>
    <row r="3166" spans="1:13" x14ac:dyDescent="0.25">
      <c r="A3166" t="s">
        <v>1080</v>
      </c>
      <c r="B3166" t="s">
        <v>15</v>
      </c>
      <c r="C3166" t="s">
        <v>1693</v>
      </c>
      <c r="D3166" t="s">
        <v>1039</v>
      </c>
      <c r="E3166" t="s">
        <v>1801</v>
      </c>
      <c r="F3166" t="s">
        <v>16</v>
      </c>
      <c r="G3166" s="4">
        <v>299502458.54999995</v>
      </c>
      <c r="H3166" s="4">
        <v>-176167479.59999999</v>
      </c>
      <c r="I3166" s="4">
        <v>-21807309.960000001</v>
      </c>
      <c r="J3166" s="4">
        <v>101527668.98999995</v>
      </c>
      <c r="L3166" s="4" t="str">
        <f t="shared" si="49"/>
        <v/>
      </c>
      <c r="M3166" s="4"/>
    </row>
    <row r="3167" spans="1:13" x14ac:dyDescent="0.25">
      <c r="A3167" t="s">
        <v>1080</v>
      </c>
      <c r="B3167" t="s">
        <v>15</v>
      </c>
      <c r="C3167" t="s">
        <v>1693</v>
      </c>
      <c r="D3167" t="s">
        <v>1039</v>
      </c>
      <c r="E3167" t="s">
        <v>1801</v>
      </c>
      <c r="F3167" t="s">
        <v>239</v>
      </c>
      <c r="G3167" s="4">
        <v>0</v>
      </c>
      <c r="H3167" s="4"/>
      <c r="I3167" s="4"/>
      <c r="J3167" s="4">
        <v>0</v>
      </c>
      <c r="L3167" s="4" t="str">
        <f t="shared" si="49"/>
        <v/>
      </c>
      <c r="M3167" s="4"/>
    </row>
    <row r="3168" spans="1:13" x14ac:dyDescent="0.25">
      <c r="A3168" t="s">
        <v>1080</v>
      </c>
      <c r="B3168" t="s">
        <v>15</v>
      </c>
      <c r="C3168" t="s">
        <v>1152</v>
      </c>
      <c r="D3168" t="s">
        <v>1039</v>
      </c>
      <c r="E3168" t="s">
        <v>1801</v>
      </c>
      <c r="F3168" t="s">
        <v>18</v>
      </c>
      <c r="G3168" s="4">
        <v>5077.3500000000004</v>
      </c>
      <c r="H3168" s="4"/>
      <c r="I3168" s="4">
        <v>-4595.82</v>
      </c>
      <c r="J3168" s="4">
        <v>481.53000000000065</v>
      </c>
      <c r="L3168" s="4" t="str">
        <f t="shared" si="49"/>
        <v/>
      </c>
      <c r="M3168" s="4"/>
    </row>
    <row r="3169" spans="1:13" x14ac:dyDescent="0.25">
      <c r="A3169" t="s">
        <v>1080</v>
      </c>
      <c r="B3169" t="s">
        <v>15</v>
      </c>
      <c r="C3169" t="s">
        <v>1152</v>
      </c>
      <c r="D3169" t="s">
        <v>1039</v>
      </c>
      <c r="E3169" t="s">
        <v>1801</v>
      </c>
      <c r="F3169" t="s">
        <v>20</v>
      </c>
      <c r="G3169" s="4">
        <v>1616.92</v>
      </c>
      <c r="H3169" s="4"/>
      <c r="I3169" s="4">
        <v>-518.61</v>
      </c>
      <c r="J3169" s="4">
        <v>1098.31</v>
      </c>
      <c r="L3169" s="4" t="str">
        <f t="shared" si="49"/>
        <v/>
      </c>
      <c r="M3169" s="4"/>
    </row>
    <row r="3170" spans="1:13" x14ac:dyDescent="0.25">
      <c r="A3170" t="s">
        <v>1080</v>
      </c>
      <c r="B3170" t="s">
        <v>15</v>
      </c>
      <c r="C3170" t="s">
        <v>1152</v>
      </c>
      <c r="D3170" t="s">
        <v>1039</v>
      </c>
      <c r="E3170" t="s">
        <v>1801</v>
      </c>
      <c r="F3170" t="s">
        <v>21</v>
      </c>
      <c r="G3170" s="4">
        <v>3425.9</v>
      </c>
      <c r="H3170" s="4"/>
      <c r="I3170" s="4">
        <v>-1482.45</v>
      </c>
      <c r="J3170" s="4">
        <v>1943.45</v>
      </c>
      <c r="L3170" s="4" t="str">
        <f t="shared" si="49"/>
        <v/>
      </c>
      <c r="M3170" s="4"/>
    </row>
    <row r="3171" spans="1:13" x14ac:dyDescent="0.25">
      <c r="A3171" t="s">
        <v>1080</v>
      </c>
      <c r="B3171" t="s">
        <v>15</v>
      </c>
      <c r="C3171" t="s">
        <v>1152</v>
      </c>
      <c r="D3171" t="s">
        <v>1039</v>
      </c>
      <c r="E3171" t="s">
        <v>1801</v>
      </c>
      <c r="F3171" t="s">
        <v>14</v>
      </c>
      <c r="G3171" s="4">
        <v>19620.07</v>
      </c>
      <c r="H3171" s="4"/>
      <c r="I3171" s="4">
        <v>-101.87</v>
      </c>
      <c r="J3171" s="4">
        <v>19518.2</v>
      </c>
      <c r="L3171" s="4" t="str">
        <f t="shared" si="49"/>
        <v/>
      </c>
      <c r="M3171" s="4"/>
    </row>
    <row r="3172" spans="1:13" x14ac:dyDescent="0.25">
      <c r="A3172" t="s">
        <v>1080</v>
      </c>
      <c r="B3172" t="s">
        <v>15</v>
      </c>
      <c r="C3172" t="s">
        <v>1152</v>
      </c>
      <c r="D3172" t="s">
        <v>1039</v>
      </c>
      <c r="E3172" t="s">
        <v>1801</v>
      </c>
      <c r="F3172" t="s">
        <v>16</v>
      </c>
      <c r="G3172" s="4">
        <v>6118760.1100000003</v>
      </c>
      <c r="H3172" s="4">
        <v>-3821205.74</v>
      </c>
      <c r="I3172" s="4">
        <v>-2155822.15</v>
      </c>
      <c r="J3172" s="4">
        <v>141732.2200000002</v>
      </c>
      <c r="L3172" s="4" t="str">
        <f t="shared" si="49"/>
        <v/>
      </c>
      <c r="M3172" s="4"/>
    </row>
    <row r="3173" spans="1:13" x14ac:dyDescent="0.25">
      <c r="A3173" t="s">
        <v>1080</v>
      </c>
      <c r="B3173" t="s">
        <v>15</v>
      </c>
      <c r="C3173" t="s">
        <v>1152</v>
      </c>
      <c r="D3173" t="s">
        <v>1039</v>
      </c>
      <c r="E3173" t="s">
        <v>1801</v>
      </c>
      <c r="F3173" t="s">
        <v>239</v>
      </c>
      <c r="G3173" s="4">
        <v>0</v>
      </c>
      <c r="H3173" s="4"/>
      <c r="I3173" s="4"/>
      <c r="J3173" s="4">
        <v>0</v>
      </c>
      <c r="L3173" s="4" t="str">
        <f t="shared" si="49"/>
        <v/>
      </c>
      <c r="M3173" s="4"/>
    </row>
    <row r="3174" spans="1:13" x14ac:dyDescent="0.25">
      <c r="A3174" t="s">
        <v>1080</v>
      </c>
      <c r="B3174" t="s">
        <v>15</v>
      </c>
      <c r="C3174" t="s">
        <v>1315</v>
      </c>
      <c r="D3174" t="s">
        <v>1039</v>
      </c>
      <c r="E3174" t="s">
        <v>1745</v>
      </c>
      <c r="F3174" t="s">
        <v>14</v>
      </c>
      <c r="G3174" s="4">
        <v>763403.47</v>
      </c>
      <c r="H3174" s="4">
        <v>-370362.1</v>
      </c>
      <c r="I3174" s="4">
        <v>-314315.59999999998</v>
      </c>
      <c r="J3174" s="4">
        <v>78725.770000000019</v>
      </c>
      <c r="L3174" s="4" t="str">
        <f t="shared" si="49"/>
        <v/>
      </c>
      <c r="M3174" s="4"/>
    </row>
    <row r="3175" spans="1:13" x14ac:dyDescent="0.25">
      <c r="A3175" t="s">
        <v>1080</v>
      </c>
      <c r="B3175" t="s">
        <v>15</v>
      </c>
      <c r="C3175" t="s">
        <v>1315</v>
      </c>
      <c r="D3175" t="s">
        <v>1039</v>
      </c>
      <c r="E3175" t="s">
        <v>1745</v>
      </c>
      <c r="F3175" t="s">
        <v>16</v>
      </c>
      <c r="G3175" s="4">
        <v>690119.04</v>
      </c>
      <c r="H3175" s="4">
        <v>0</v>
      </c>
      <c r="I3175" s="4">
        <v>-680084.24</v>
      </c>
      <c r="J3175" s="4">
        <v>10034.800000000047</v>
      </c>
      <c r="L3175" s="4" t="str">
        <f t="shared" si="49"/>
        <v/>
      </c>
      <c r="M3175" s="4"/>
    </row>
    <row r="3176" spans="1:13" x14ac:dyDescent="0.25">
      <c r="A3176" t="s">
        <v>1080</v>
      </c>
      <c r="B3176" t="s">
        <v>15</v>
      </c>
      <c r="C3176" t="s">
        <v>1315</v>
      </c>
      <c r="D3176" t="s">
        <v>1039</v>
      </c>
      <c r="E3176" t="s">
        <v>1801</v>
      </c>
      <c r="F3176" t="s">
        <v>18</v>
      </c>
      <c r="G3176" s="4">
        <v>105967.13</v>
      </c>
      <c r="H3176" s="4"/>
      <c r="I3176" s="4">
        <v>-98910.33</v>
      </c>
      <c r="J3176" s="4">
        <v>7056.8000000000029</v>
      </c>
      <c r="L3176" s="4" t="str">
        <f t="shared" si="49"/>
        <v/>
      </c>
      <c r="M3176" s="4"/>
    </row>
    <row r="3177" spans="1:13" x14ac:dyDescent="0.25">
      <c r="A3177" t="s">
        <v>1080</v>
      </c>
      <c r="B3177" t="s">
        <v>15</v>
      </c>
      <c r="C3177" t="s">
        <v>1315</v>
      </c>
      <c r="D3177" t="s">
        <v>1039</v>
      </c>
      <c r="E3177" t="s">
        <v>1801</v>
      </c>
      <c r="F3177" t="s">
        <v>20</v>
      </c>
      <c r="G3177" s="4">
        <v>61.75</v>
      </c>
      <c r="H3177" s="4"/>
      <c r="I3177" s="4">
        <v>-61.75</v>
      </c>
      <c r="J3177" s="4">
        <v>0</v>
      </c>
      <c r="L3177" s="4" t="str">
        <f t="shared" si="49"/>
        <v/>
      </c>
      <c r="M3177" s="4"/>
    </row>
    <row r="3178" spans="1:13" x14ac:dyDescent="0.25">
      <c r="A3178" t="s">
        <v>1080</v>
      </c>
      <c r="B3178" t="s">
        <v>15</v>
      </c>
      <c r="C3178" t="s">
        <v>1315</v>
      </c>
      <c r="D3178" t="s">
        <v>1039</v>
      </c>
      <c r="E3178" t="s">
        <v>1801</v>
      </c>
      <c r="F3178" t="s">
        <v>21</v>
      </c>
      <c r="G3178" s="4">
        <v>44114.829999999994</v>
      </c>
      <c r="H3178" s="4"/>
      <c r="I3178" s="4">
        <v>-36408.550000000003</v>
      </c>
      <c r="J3178" s="4">
        <v>7706.2799999999916</v>
      </c>
      <c r="L3178" s="4" t="str">
        <f t="shared" si="49"/>
        <v/>
      </c>
      <c r="M3178" s="4"/>
    </row>
    <row r="3179" spans="1:13" x14ac:dyDescent="0.25">
      <c r="A3179" t="s">
        <v>1080</v>
      </c>
      <c r="B3179" t="s">
        <v>15</v>
      </c>
      <c r="C3179" t="s">
        <v>1315</v>
      </c>
      <c r="D3179" t="s">
        <v>1039</v>
      </c>
      <c r="E3179" t="s">
        <v>1801</v>
      </c>
      <c r="F3179" t="s">
        <v>14</v>
      </c>
      <c r="G3179" s="4">
        <v>3199900</v>
      </c>
      <c r="H3179" s="4">
        <v>-1056518.5</v>
      </c>
      <c r="I3179" s="4">
        <v>-928248</v>
      </c>
      <c r="J3179" s="4">
        <v>1215133.5</v>
      </c>
      <c r="L3179" s="4" t="str">
        <f t="shared" si="49"/>
        <v/>
      </c>
      <c r="M3179" s="4"/>
    </row>
    <row r="3180" spans="1:13" x14ac:dyDescent="0.25">
      <c r="A3180" t="s">
        <v>1080</v>
      </c>
      <c r="B3180" t="s">
        <v>15</v>
      </c>
      <c r="C3180" t="s">
        <v>1315</v>
      </c>
      <c r="D3180" t="s">
        <v>1039</v>
      </c>
      <c r="E3180" t="s">
        <v>1801</v>
      </c>
      <c r="F3180" t="s">
        <v>16</v>
      </c>
      <c r="G3180" s="4">
        <v>20865799.850000001</v>
      </c>
      <c r="H3180" s="4">
        <v>-6813232.3200000003</v>
      </c>
      <c r="I3180" s="4">
        <v>-7305443.6900000004</v>
      </c>
      <c r="J3180" s="4">
        <v>6747123.8400000008</v>
      </c>
      <c r="L3180" s="4" t="str">
        <f t="shared" si="49"/>
        <v/>
      </c>
      <c r="M3180" s="4"/>
    </row>
    <row r="3181" spans="1:13" x14ac:dyDescent="0.25">
      <c r="A3181" t="s">
        <v>1080</v>
      </c>
      <c r="B3181" t="s">
        <v>15</v>
      </c>
      <c r="C3181" t="s">
        <v>1315</v>
      </c>
      <c r="D3181" t="s">
        <v>1039</v>
      </c>
      <c r="E3181" t="s">
        <v>1801</v>
      </c>
      <c r="F3181" t="s">
        <v>239</v>
      </c>
      <c r="G3181" s="4">
        <v>0</v>
      </c>
      <c r="H3181" s="4"/>
      <c r="I3181" s="4"/>
      <c r="J3181" s="4">
        <v>0</v>
      </c>
      <c r="L3181" s="4" t="str">
        <f t="shared" si="49"/>
        <v/>
      </c>
      <c r="M3181" s="4"/>
    </row>
    <row r="3182" spans="1:13" x14ac:dyDescent="0.25">
      <c r="A3182" t="s">
        <v>1080</v>
      </c>
      <c r="B3182" t="s">
        <v>15</v>
      </c>
      <c r="C3182" t="s">
        <v>1569</v>
      </c>
      <c r="D3182" t="s">
        <v>1038</v>
      </c>
      <c r="E3182" t="s">
        <v>1745</v>
      </c>
      <c r="F3182" t="s">
        <v>14</v>
      </c>
      <c r="G3182" s="4">
        <v>6459.65</v>
      </c>
      <c r="H3182" s="4">
        <v>0</v>
      </c>
      <c r="I3182" s="4">
        <v>-6459.65</v>
      </c>
      <c r="J3182" s="4">
        <v>0</v>
      </c>
      <c r="L3182" s="4" t="str">
        <f t="shared" si="49"/>
        <v/>
      </c>
      <c r="M3182" s="4"/>
    </row>
    <row r="3183" spans="1:13" x14ac:dyDescent="0.25">
      <c r="A3183" t="s">
        <v>1080</v>
      </c>
      <c r="B3183" t="s">
        <v>15</v>
      </c>
      <c r="C3183" t="s">
        <v>1569</v>
      </c>
      <c r="D3183" t="s">
        <v>1038</v>
      </c>
      <c r="E3183" t="s">
        <v>1801</v>
      </c>
      <c r="F3183" t="s">
        <v>14</v>
      </c>
      <c r="G3183" s="4">
        <v>2761725.57</v>
      </c>
      <c r="H3183" s="4">
        <v>-19255</v>
      </c>
      <c r="I3183" s="4">
        <v>-335117.12</v>
      </c>
      <c r="J3183" s="4">
        <v>2407353.4499999997</v>
      </c>
      <c r="L3183" s="4" t="str">
        <f t="shared" si="49"/>
        <v/>
      </c>
      <c r="M3183" s="4"/>
    </row>
    <row r="3184" spans="1:13" x14ac:dyDescent="0.25">
      <c r="A3184" t="s">
        <v>1080</v>
      </c>
      <c r="B3184" t="s">
        <v>15</v>
      </c>
      <c r="C3184" t="s">
        <v>1536</v>
      </c>
      <c r="D3184" t="s">
        <v>1038</v>
      </c>
      <c r="E3184" t="s">
        <v>1801</v>
      </c>
      <c r="F3184" t="s">
        <v>18</v>
      </c>
      <c r="G3184" s="4">
        <v>1000</v>
      </c>
      <c r="H3184" s="4"/>
      <c r="I3184" s="4">
        <v>-228.7</v>
      </c>
      <c r="J3184" s="4">
        <v>771.3</v>
      </c>
      <c r="L3184" s="4" t="str">
        <f t="shared" si="49"/>
        <v/>
      </c>
      <c r="M3184" s="4"/>
    </row>
    <row r="3185" spans="1:13" x14ac:dyDescent="0.25">
      <c r="A3185" t="s">
        <v>1080</v>
      </c>
      <c r="B3185" t="s">
        <v>15</v>
      </c>
      <c r="C3185" t="s">
        <v>1536</v>
      </c>
      <c r="D3185" t="s">
        <v>1038</v>
      </c>
      <c r="E3185" t="s">
        <v>1801</v>
      </c>
      <c r="F3185" t="s">
        <v>21</v>
      </c>
      <c r="G3185" s="4">
        <v>500</v>
      </c>
      <c r="H3185" s="4"/>
      <c r="I3185" s="4">
        <v>-119.01</v>
      </c>
      <c r="J3185" s="4">
        <v>380.99</v>
      </c>
      <c r="L3185" s="4" t="str">
        <f t="shared" si="49"/>
        <v/>
      </c>
      <c r="M3185" s="4"/>
    </row>
    <row r="3186" spans="1:13" x14ac:dyDescent="0.25">
      <c r="A3186" t="s">
        <v>1080</v>
      </c>
      <c r="B3186" t="s">
        <v>15</v>
      </c>
      <c r="C3186" t="s">
        <v>1536</v>
      </c>
      <c r="D3186" t="s">
        <v>1038</v>
      </c>
      <c r="E3186" t="s">
        <v>1801</v>
      </c>
      <c r="F3186" t="s">
        <v>16</v>
      </c>
      <c r="G3186" s="4">
        <v>1892612.06</v>
      </c>
      <c r="H3186" s="4">
        <v>-1302520.95</v>
      </c>
      <c r="I3186" s="4">
        <v>-31321.87</v>
      </c>
      <c r="J3186" s="4">
        <v>558769.24000000011</v>
      </c>
      <c r="L3186" s="4" t="str">
        <f t="shared" si="49"/>
        <v/>
      </c>
      <c r="M3186" s="4"/>
    </row>
    <row r="3187" spans="1:13" x14ac:dyDescent="0.25">
      <c r="A3187" t="s">
        <v>1080</v>
      </c>
      <c r="B3187" t="s">
        <v>15</v>
      </c>
      <c r="C3187" t="s">
        <v>1577</v>
      </c>
      <c r="D3187" t="s">
        <v>1039</v>
      </c>
      <c r="E3187" t="s">
        <v>1801</v>
      </c>
      <c r="F3187" t="s">
        <v>18</v>
      </c>
      <c r="G3187" s="4">
        <v>37793.129999999997</v>
      </c>
      <c r="H3187" s="4"/>
      <c r="I3187" s="4"/>
      <c r="J3187" s="4">
        <v>37793.129999999997</v>
      </c>
      <c r="L3187" s="4" t="str">
        <f t="shared" si="49"/>
        <v/>
      </c>
      <c r="M3187" s="4"/>
    </row>
    <row r="3188" spans="1:13" x14ac:dyDescent="0.25">
      <c r="A3188" t="s">
        <v>1080</v>
      </c>
      <c r="B3188" t="s">
        <v>15</v>
      </c>
      <c r="C3188" t="s">
        <v>1577</v>
      </c>
      <c r="D3188" t="s">
        <v>1039</v>
      </c>
      <c r="E3188" t="s">
        <v>1801</v>
      </c>
      <c r="F3188" t="s">
        <v>20</v>
      </c>
      <c r="G3188" s="4">
        <v>1579.9</v>
      </c>
      <c r="H3188" s="4"/>
      <c r="I3188" s="4"/>
      <c r="J3188" s="4">
        <v>1579.9</v>
      </c>
      <c r="L3188" s="4" t="str">
        <f t="shared" si="49"/>
        <v/>
      </c>
      <c r="M3188" s="4"/>
    </row>
    <row r="3189" spans="1:13" x14ac:dyDescent="0.25">
      <c r="A3189" t="s">
        <v>1080</v>
      </c>
      <c r="B3189" t="s">
        <v>15</v>
      </c>
      <c r="C3189" t="s">
        <v>1577</v>
      </c>
      <c r="D3189" t="s">
        <v>1039</v>
      </c>
      <c r="E3189" t="s">
        <v>1801</v>
      </c>
      <c r="F3189" t="s">
        <v>21</v>
      </c>
      <c r="G3189" s="4">
        <v>219.45</v>
      </c>
      <c r="H3189" s="4"/>
      <c r="I3189" s="4"/>
      <c r="J3189" s="4">
        <v>219.45</v>
      </c>
      <c r="L3189" s="4" t="str">
        <f t="shared" si="49"/>
        <v/>
      </c>
      <c r="M3189" s="4"/>
    </row>
    <row r="3190" spans="1:13" x14ac:dyDescent="0.25">
      <c r="A3190" t="s">
        <v>1080</v>
      </c>
      <c r="B3190" t="s">
        <v>15</v>
      </c>
      <c r="C3190" t="s">
        <v>1577</v>
      </c>
      <c r="D3190" t="s">
        <v>1039</v>
      </c>
      <c r="E3190" t="s">
        <v>1801</v>
      </c>
      <c r="F3190" t="s">
        <v>14</v>
      </c>
      <c r="G3190" s="4">
        <v>157.61000000000001</v>
      </c>
      <c r="H3190" s="4"/>
      <c r="I3190" s="4"/>
      <c r="J3190" s="4">
        <v>157.61000000000001</v>
      </c>
      <c r="L3190" s="4" t="str">
        <f t="shared" si="49"/>
        <v/>
      </c>
      <c r="M3190" s="4"/>
    </row>
    <row r="3191" spans="1:13" x14ac:dyDescent="0.25">
      <c r="A3191" t="s">
        <v>1080</v>
      </c>
      <c r="B3191" t="s">
        <v>15</v>
      </c>
      <c r="C3191" t="s">
        <v>1577</v>
      </c>
      <c r="D3191" t="s">
        <v>1039</v>
      </c>
      <c r="E3191" t="s">
        <v>1801</v>
      </c>
      <c r="F3191" t="s">
        <v>16</v>
      </c>
      <c r="G3191" s="4">
        <v>217571.16</v>
      </c>
      <c r="H3191" s="4"/>
      <c r="I3191" s="4"/>
      <c r="J3191" s="4">
        <v>217571.16</v>
      </c>
      <c r="L3191" s="4" t="str">
        <f t="shared" si="49"/>
        <v/>
      </c>
      <c r="M3191" s="4"/>
    </row>
    <row r="3192" spans="1:13" x14ac:dyDescent="0.25">
      <c r="A3192" t="s">
        <v>1080</v>
      </c>
      <c r="B3192" t="s">
        <v>15</v>
      </c>
      <c r="C3192" t="s">
        <v>1805</v>
      </c>
      <c r="D3192" t="s">
        <v>1038</v>
      </c>
      <c r="E3192" t="s">
        <v>1801</v>
      </c>
      <c r="F3192" t="s">
        <v>16</v>
      </c>
      <c r="G3192" s="4">
        <v>0</v>
      </c>
      <c r="H3192" s="4"/>
      <c r="I3192" s="4"/>
      <c r="J3192" s="4">
        <v>0</v>
      </c>
      <c r="L3192" s="4" t="str">
        <f t="shared" si="49"/>
        <v/>
      </c>
      <c r="M3192" s="4"/>
    </row>
    <row r="3193" spans="1:13" x14ac:dyDescent="0.25">
      <c r="A3193" t="s">
        <v>1080</v>
      </c>
      <c r="B3193" t="s">
        <v>15</v>
      </c>
      <c r="C3193" t="s">
        <v>1808</v>
      </c>
      <c r="D3193" t="s">
        <v>1038</v>
      </c>
      <c r="E3193" t="s">
        <v>1801</v>
      </c>
      <c r="F3193" t="s">
        <v>16</v>
      </c>
      <c r="G3193" s="4">
        <v>0</v>
      </c>
      <c r="H3193" s="4"/>
      <c r="I3193" s="4"/>
      <c r="J3193" s="4">
        <v>0</v>
      </c>
      <c r="L3193" s="4" t="str">
        <f t="shared" si="49"/>
        <v/>
      </c>
      <c r="M3193" s="4"/>
    </row>
    <row r="3194" spans="1:13" x14ac:dyDescent="0.25">
      <c r="A3194" t="s">
        <v>1080</v>
      </c>
      <c r="B3194" t="s">
        <v>15</v>
      </c>
      <c r="C3194" t="s">
        <v>1179</v>
      </c>
      <c r="D3194" t="s">
        <v>1039</v>
      </c>
      <c r="E3194" t="s">
        <v>1037</v>
      </c>
      <c r="F3194" t="s">
        <v>14</v>
      </c>
      <c r="G3194" s="4">
        <v>8400</v>
      </c>
      <c r="H3194" s="4">
        <v>0</v>
      </c>
      <c r="I3194" s="4">
        <v>-8400</v>
      </c>
      <c r="J3194" s="4">
        <v>0</v>
      </c>
      <c r="L3194" s="4" t="str">
        <f t="shared" si="49"/>
        <v/>
      </c>
      <c r="M3194" s="4"/>
    </row>
    <row r="3195" spans="1:13" x14ac:dyDescent="0.25">
      <c r="A3195" t="s">
        <v>1080</v>
      </c>
      <c r="B3195" t="s">
        <v>15</v>
      </c>
      <c r="C3195" t="s">
        <v>1179</v>
      </c>
      <c r="D3195" t="s">
        <v>1039</v>
      </c>
      <c r="E3195" t="s">
        <v>1680</v>
      </c>
      <c r="F3195" t="s">
        <v>18</v>
      </c>
      <c r="G3195" s="4"/>
      <c r="H3195" s="4"/>
      <c r="I3195" s="4">
        <v>0</v>
      </c>
      <c r="J3195" s="4">
        <v>0</v>
      </c>
      <c r="L3195" s="4" t="str">
        <f t="shared" si="49"/>
        <v/>
      </c>
      <c r="M3195" s="4"/>
    </row>
    <row r="3196" spans="1:13" x14ac:dyDescent="0.25">
      <c r="A3196" t="s">
        <v>1080</v>
      </c>
      <c r="B3196" t="s">
        <v>15</v>
      </c>
      <c r="C3196" t="s">
        <v>1179</v>
      </c>
      <c r="D3196" t="s">
        <v>1039</v>
      </c>
      <c r="E3196" t="s">
        <v>1680</v>
      </c>
      <c r="F3196" t="s">
        <v>21</v>
      </c>
      <c r="G3196" s="4"/>
      <c r="H3196" s="4"/>
      <c r="I3196" s="4">
        <v>0</v>
      </c>
      <c r="J3196" s="4">
        <v>0</v>
      </c>
      <c r="L3196" s="4" t="str">
        <f t="shared" si="49"/>
        <v/>
      </c>
      <c r="M3196" s="4"/>
    </row>
    <row r="3197" spans="1:13" x14ac:dyDescent="0.25">
      <c r="A3197" t="s">
        <v>1080</v>
      </c>
      <c r="B3197" t="s">
        <v>15</v>
      </c>
      <c r="C3197" t="s">
        <v>1179</v>
      </c>
      <c r="D3197" t="s">
        <v>1039</v>
      </c>
      <c r="E3197" t="s">
        <v>1680</v>
      </c>
      <c r="F3197" t="s">
        <v>14</v>
      </c>
      <c r="G3197" s="4">
        <v>3500</v>
      </c>
      <c r="H3197" s="4">
        <v>0</v>
      </c>
      <c r="I3197" s="4"/>
      <c r="J3197" s="4">
        <v>3500</v>
      </c>
      <c r="L3197" s="4" t="str">
        <f t="shared" si="49"/>
        <v/>
      </c>
      <c r="M3197" s="4"/>
    </row>
    <row r="3198" spans="1:13" x14ac:dyDescent="0.25">
      <c r="A3198" t="s">
        <v>1080</v>
      </c>
      <c r="B3198" t="s">
        <v>15</v>
      </c>
      <c r="C3198" t="s">
        <v>1179</v>
      </c>
      <c r="D3198" t="s">
        <v>1039</v>
      </c>
      <c r="E3198" t="s">
        <v>1745</v>
      </c>
      <c r="F3198" t="s">
        <v>18</v>
      </c>
      <c r="G3198" s="4"/>
      <c r="H3198" s="4"/>
      <c r="I3198" s="4">
        <v>0</v>
      </c>
      <c r="J3198" s="4">
        <v>0</v>
      </c>
      <c r="L3198" s="4" t="str">
        <f t="shared" si="49"/>
        <v/>
      </c>
      <c r="M3198" s="4"/>
    </row>
    <row r="3199" spans="1:13" x14ac:dyDescent="0.25">
      <c r="A3199" t="s">
        <v>1080</v>
      </c>
      <c r="B3199" t="s">
        <v>15</v>
      </c>
      <c r="C3199" t="s">
        <v>1179</v>
      </c>
      <c r="D3199" t="s">
        <v>1039</v>
      </c>
      <c r="E3199" t="s">
        <v>1745</v>
      </c>
      <c r="F3199" t="s">
        <v>21</v>
      </c>
      <c r="G3199" s="4"/>
      <c r="H3199" s="4"/>
      <c r="I3199" s="4">
        <v>0</v>
      </c>
      <c r="J3199" s="4">
        <v>0</v>
      </c>
      <c r="L3199" s="4" t="str">
        <f t="shared" si="49"/>
        <v/>
      </c>
      <c r="M3199" s="4"/>
    </row>
    <row r="3200" spans="1:13" x14ac:dyDescent="0.25">
      <c r="A3200" t="s">
        <v>1080</v>
      </c>
      <c r="B3200" t="s">
        <v>15</v>
      </c>
      <c r="C3200" t="s">
        <v>1179</v>
      </c>
      <c r="D3200" t="s">
        <v>1039</v>
      </c>
      <c r="E3200" t="s">
        <v>1745</v>
      </c>
      <c r="F3200" t="s">
        <v>14</v>
      </c>
      <c r="G3200" s="4">
        <v>269072.34000000003</v>
      </c>
      <c r="H3200" s="4">
        <v>-50888.76</v>
      </c>
      <c r="I3200" s="4">
        <v>-89019.88</v>
      </c>
      <c r="J3200" s="4">
        <v>129163.70000000001</v>
      </c>
      <c r="L3200" s="4" t="str">
        <f t="shared" si="49"/>
        <v/>
      </c>
      <c r="M3200" s="4"/>
    </row>
    <row r="3201" spans="1:13" x14ac:dyDescent="0.25">
      <c r="A3201" t="s">
        <v>1080</v>
      </c>
      <c r="B3201" t="s">
        <v>15</v>
      </c>
      <c r="C3201" t="s">
        <v>1179</v>
      </c>
      <c r="D3201" t="s">
        <v>1039</v>
      </c>
      <c r="E3201" t="s">
        <v>1745</v>
      </c>
      <c r="F3201" t="s">
        <v>16</v>
      </c>
      <c r="G3201" s="4">
        <v>993880.15</v>
      </c>
      <c r="H3201" s="4">
        <v>0</v>
      </c>
      <c r="I3201" s="4">
        <v>-977387.37</v>
      </c>
      <c r="J3201" s="4">
        <v>16492.780000000028</v>
      </c>
      <c r="L3201" s="4" t="str">
        <f t="shared" si="49"/>
        <v/>
      </c>
      <c r="M3201" s="4"/>
    </row>
    <row r="3202" spans="1:13" x14ac:dyDescent="0.25">
      <c r="A3202" t="s">
        <v>1080</v>
      </c>
      <c r="B3202" t="s">
        <v>15</v>
      </c>
      <c r="C3202" t="s">
        <v>1179</v>
      </c>
      <c r="D3202" t="s">
        <v>1039</v>
      </c>
      <c r="E3202" t="s">
        <v>1801</v>
      </c>
      <c r="F3202" t="s">
        <v>18</v>
      </c>
      <c r="G3202" s="4">
        <v>3382711.2</v>
      </c>
      <c r="H3202" s="4"/>
      <c r="I3202" s="4">
        <v>-3382711.2</v>
      </c>
      <c r="J3202" s="4">
        <v>0</v>
      </c>
      <c r="L3202" s="4" t="str">
        <f t="shared" si="49"/>
        <v/>
      </c>
      <c r="M3202" s="4"/>
    </row>
    <row r="3203" spans="1:13" x14ac:dyDescent="0.25">
      <c r="A3203" t="s">
        <v>1080</v>
      </c>
      <c r="B3203" t="s">
        <v>15</v>
      </c>
      <c r="C3203" t="s">
        <v>1179</v>
      </c>
      <c r="D3203" t="s">
        <v>1039</v>
      </c>
      <c r="E3203" t="s">
        <v>1801</v>
      </c>
      <c r="F3203" t="s">
        <v>20</v>
      </c>
      <c r="G3203" s="4">
        <v>75000</v>
      </c>
      <c r="H3203" s="4"/>
      <c r="I3203" s="4">
        <v>-46149.02</v>
      </c>
      <c r="J3203" s="4">
        <v>28850.980000000003</v>
      </c>
      <c r="L3203" s="4" t="str">
        <f t="shared" si="49"/>
        <v/>
      </c>
      <c r="M3203" s="4"/>
    </row>
    <row r="3204" spans="1:13" x14ac:dyDescent="0.25">
      <c r="A3204" t="s">
        <v>1080</v>
      </c>
      <c r="B3204" t="s">
        <v>15</v>
      </c>
      <c r="C3204" t="s">
        <v>1179</v>
      </c>
      <c r="D3204" t="s">
        <v>1039</v>
      </c>
      <c r="E3204" t="s">
        <v>1801</v>
      </c>
      <c r="F3204" t="s">
        <v>21</v>
      </c>
      <c r="G3204" s="4">
        <v>1885469.6800000002</v>
      </c>
      <c r="H3204" s="4"/>
      <c r="I3204" s="4">
        <v>-1053381.3799999999</v>
      </c>
      <c r="J3204" s="4">
        <v>832088.30000000028</v>
      </c>
      <c r="L3204" s="4" t="str">
        <f t="shared" si="49"/>
        <v/>
      </c>
      <c r="M3204" s="4"/>
    </row>
    <row r="3205" spans="1:13" x14ac:dyDescent="0.25">
      <c r="A3205" t="s">
        <v>1080</v>
      </c>
      <c r="B3205" t="s">
        <v>15</v>
      </c>
      <c r="C3205" t="s">
        <v>1179</v>
      </c>
      <c r="D3205" t="s">
        <v>1039</v>
      </c>
      <c r="E3205" t="s">
        <v>1801</v>
      </c>
      <c r="F3205" t="s">
        <v>14</v>
      </c>
      <c r="G3205" s="4">
        <v>8917802</v>
      </c>
      <c r="H3205" s="4">
        <v>-961502.5</v>
      </c>
      <c r="I3205" s="4">
        <v>-5404418.3899999997</v>
      </c>
      <c r="J3205" s="4">
        <v>2551881.1100000003</v>
      </c>
      <c r="L3205" s="4" t="str">
        <f t="shared" si="49"/>
        <v/>
      </c>
      <c r="M3205" s="4"/>
    </row>
    <row r="3206" spans="1:13" x14ac:dyDescent="0.25">
      <c r="A3206" t="s">
        <v>1080</v>
      </c>
      <c r="B3206" t="s">
        <v>15</v>
      </c>
      <c r="C3206" t="s">
        <v>1179</v>
      </c>
      <c r="D3206" t="s">
        <v>1039</v>
      </c>
      <c r="E3206" t="s">
        <v>1801</v>
      </c>
      <c r="F3206" t="s">
        <v>16</v>
      </c>
      <c r="G3206" s="4">
        <v>201982962.41</v>
      </c>
      <c r="H3206" s="4">
        <v>-108818118.31</v>
      </c>
      <c r="I3206" s="4">
        <v>-52312681.689999998</v>
      </c>
      <c r="J3206" s="4">
        <v>40852162.409999996</v>
      </c>
      <c r="L3206" s="4" t="str">
        <f t="shared" si="49"/>
        <v/>
      </c>
      <c r="M3206" s="4"/>
    </row>
    <row r="3207" spans="1:13" x14ac:dyDescent="0.25">
      <c r="A3207" t="s">
        <v>1080</v>
      </c>
      <c r="B3207" t="s">
        <v>15</v>
      </c>
      <c r="C3207" t="s">
        <v>1179</v>
      </c>
      <c r="D3207" t="s">
        <v>1039</v>
      </c>
      <c r="E3207" t="s">
        <v>1801</v>
      </c>
      <c r="F3207" t="s">
        <v>239</v>
      </c>
      <c r="G3207" s="4">
        <v>0</v>
      </c>
      <c r="H3207" s="4"/>
      <c r="I3207" s="4"/>
      <c r="J3207" s="4">
        <v>0</v>
      </c>
      <c r="L3207" s="4" t="str">
        <f t="shared" ref="L3207:L3270" si="50">IF(AND(J3207&gt;0.009,I3207&lt;0.001,OR(E3207 = "2025", E3207 = "FY2024", E3207 = "FY2023", E3207 = "FY2022", E3207 = "FY2021", E3207="FY2020", E3207 = "FY2019", E3207="FY2018",E3207="FY2017",E3207="FY2016",E3207="FY2015"),OR(D3207="E, A",D3207="R, A",D3207="R, C")), "Reversion Needed",IF(AND(J3207&gt;0.009,I3207&lt;0.001,OR(E3207 = "FY2025", E3207 = "FY2024", E3207 = "FY2023", E3207 = "FY2022", E3207="FY2021", E3207="FY2020", E3207 = "FY2019", E3207 = "FY2018", E3207="FY2017",E3207="FY2016",E3207="FY2015"),OR(D3207="E, B",D3207="R, B")), "Reversion Needed", ""))</f>
        <v/>
      </c>
      <c r="M3207" s="4"/>
    </row>
    <row r="3208" spans="1:13" x14ac:dyDescent="0.25">
      <c r="A3208" t="s">
        <v>1080</v>
      </c>
      <c r="B3208" t="s">
        <v>15</v>
      </c>
      <c r="C3208" t="s">
        <v>1081</v>
      </c>
      <c r="D3208" t="s">
        <v>1039</v>
      </c>
      <c r="E3208" t="s">
        <v>968</v>
      </c>
      <c r="F3208" t="s">
        <v>16</v>
      </c>
      <c r="G3208" s="4">
        <v>0</v>
      </c>
      <c r="H3208" s="4">
        <v>0</v>
      </c>
      <c r="I3208" s="4"/>
      <c r="J3208" s="4">
        <v>0</v>
      </c>
      <c r="L3208" s="4" t="str">
        <f t="shared" si="50"/>
        <v/>
      </c>
      <c r="M3208" s="4"/>
    </row>
    <row r="3209" spans="1:13" x14ac:dyDescent="0.25">
      <c r="A3209" t="s">
        <v>1080</v>
      </c>
      <c r="B3209" t="s">
        <v>15</v>
      </c>
      <c r="C3209" t="s">
        <v>1081</v>
      </c>
      <c r="D3209" t="s">
        <v>1039</v>
      </c>
      <c r="E3209" t="s">
        <v>1037</v>
      </c>
      <c r="F3209" t="s">
        <v>14</v>
      </c>
      <c r="G3209" s="4">
        <v>28400</v>
      </c>
      <c r="H3209" s="4">
        <v>0</v>
      </c>
      <c r="I3209" s="4">
        <v>-28400</v>
      </c>
      <c r="J3209" s="4">
        <v>0</v>
      </c>
      <c r="L3209" s="4" t="str">
        <f t="shared" si="50"/>
        <v/>
      </c>
      <c r="M3209" s="4"/>
    </row>
    <row r="3210" spans="1:13" x14ac:dyDescent="0.25">
      <c r="A3210" t="s">
        <v>1080</v>
      </c>
      <c r="B3210" t="s">
        <v>15</v>
      </c>
      <c r="C3210" t="s">
        <v>1081</v>
      </c>
      <c r="D3210" t="s">
        <v>1039</v>
      </c>
      <c r="E3210" t="s">
        <v>1745</v>
      </c>
      <c r="F3210" t="s">
        <v>14</v>
      </c>
      <c r="G3210" s="4">
        <v>1108629.3999999999</v>
      </c>
      <c r="H3210" s="4">
        <v>-226077.22</v>
      </c>
      <c r="I3210" s="4">
        <v>-475432.09</v>
      </c>
      <c r="J3210" s="4">
        <v>407120.08999999991</v>
      </c>
      <c r="L3210" s="4" t="str">
        <f t="shared" si="50"/>
        <v/>
      </c>
      <c r="M3210" s="4"/>
    </row>
    <row r="3211" spans="1:13" x14ac:dyDescent="0.25">
      <c r="A3211" t="s">
        <v>1080</v>
      </c>
      <c r="B3211" t="s">
        <v>15</v>
      </c>
      <c r="C3211" t="s">
        <v>1081</v>
      </c>
      <c r="D3211" t="s">
        <v>1039</v>
      </c>
      <c r="E3211" t="s">
        <v>1745</v>
      </c>
      <c r="F3211" t="s">
        <v>16</v>
      </c>
      <c r="G3211" s="4">
        <v>938746.06</v>
      </c>
      <c r="H3211" s="4">
        <v>-7898.87</v>
      </c>
      <c r="I3211" s="4">
        <v>-874362.38</v>
      </c>
      <c r="J3211" s="4">
        <v>56484.810000000056</v>
      </c>
      <c r="L3211" s="4" t="str">
        <f t="shared" si="50"/>
        <v/>
      </c>
      <c r="M3211" s="4"/>
    </row>
    <row r="3212" spans="1:13" x14ac:dyDescent="0.25">
      <c r="A3212" t="s">
        <v>1080</v>
      </c>
      <c r="B3212" t="s">
        <v>15</v>
      </c>
      <c r="C3212" t="s">
        <v>1081</v>
      </c>
      <c r="D3212" t="s">
        <v>1039</v>
      </c>
      <c r="E3212" t="s">
        <v>1801</v>
      </c>
      <c r="F3212" t="s">
        <v>18</v>
      </c>
      <c r="G3212" s="4">
        <v>67599338.689999998</v>
      </c>
      <c r="H3212" s="4"/>
      <c r="I3212" s="4">
        <v>-67599838.689999998</v>
      </c>
      <c r="J3212" s="4">
        <v>-500</v>
      </c>
      <c r="L3212" s="4" t="str">
        <f t="shared" si="50"/>
        <v/>
      </c>
      <c r="M3212" s="4"/>
    </row>
    <row r="3213" spans="1:13" x14ac:dyDescent="0.25">
      <c r="A3213" t="s">
        <v>1080</v>
      </c>
      <c r="B3213" t="s">
        <v>15</v>
      </c>
      <c r="C3213" t="s">
        <v>1081</v>
      </c>
      <c r="D3213" t="s">
        <v>1039</v>
      </c>
      <c r="E3213" t="s">
        <v>1801</v>
      </c>
      <c r="F3213" t="s">
        <v>20</v>
      </c>
      <c r="G3213" s="4">
        <v>1600000</v>
      </c>
      <c r="H3213" s="4"/>
      <c r="I3213" s="4">
        <v>-1416059.96</v>
      </c>
      <c r="J3213" s="4">
        <v>183940.04000000004</v>
      </c>
      <c r="L3213" s="4" t="str">
        <f t="shared" si="50"/>
        <v/>
      </c>
      <c r="M3213" s="4"/>
    </row>
    <row r="3214" spans="1:13" x14ac:dyDescent="0.25">
      <c r="A3214" t="s">
        <v>1080</v>
      </c>
      <c r="B3214" t="s">
        <v>15</v>
      </c>
      <c r="C3214" t="s">
        <v>1081</v>
      </c>
      <c r="D3214" t="s">
        <v>1039</v>
      </c>
      <c r="E3214" t="s">
        <v>1801</v>
      </c>
      <c r="F3214" t="s">
        <v>21</v>
      </c>
      <c r="G3214" s="4">
        <v>29472355.439999998</v>
      </c>
      <c r="H3214" s="4"/>
      <c r="I3214" s="4">
        <v>-29444371.039999999</v>
      </c>
      <c r="J3214" s="4">
        <v>27984.39999999851</v>
      </c>
      <c r="L3214" s="4" t="str">
        <f t="shared" si="50"/>
        <v/>
      </c>
      <c r="M3214" s="4"/>
    </row>
    <row r="3215" spans="1:13" x14ac:dyDescent="0.25">
      <c r="A3215" t="s">
        <v>1080</v>
      </c>
      <c r="B3215" t="s">
        <v>15</v>
      </c>
      <c r="C3215" t="s">
        <v>1081</v>
      </c>
      <c r="D3215" t="s">
        <v>1039</v>
      </c>
      <c r="E3215" t="s">
        <v>1801</v>
      </c>
      <c r="F3215" t="s">
        <v>14</v>
      </c>
      <c r="G3215" s="4">
        <v>40721672.599999994</v>
      </c>
      <c r="H3215" s="4">
        <v>-6355810.8899999997</v>
      </c>
      <c r="I3215" s="4">
        <v>-34179346.219999999</v>
      </c>
      <c r="J3215" s="4">
        <v>186515.48999999464</v>
      </c>
      <c r="L3215" s="4" t="str">
        <f t="shared" si="50"/>
        <v/>
      </c>
      <c r="M3215" s="4"/>
    </row>
    <row r="3216" spans="1:13" x14ac:dyDescent="0.25">
      <c r="A3216" t="s">
        <v>1080</v>
      </c>
      <c r="B3216" t="s">
        <v>15</v>
      </c>
      <c r="C3216" t="s">
        <v>1081</v>
      </c>
      <c r="D3216" t="s">
        <v>1039</v>
      </c>
      <c r="E3216" t="s">
        <v>1801</v>
      </c>
      <c r="F3216" t="s">
        <v>16</v>
      </c>
      <c r="G3216" s="4">
        <v>1216724636.0799999</v>
      </c>
      <c r="H3216" s="4">
        <v>-574807614.05999994</v>
      </c>
      <c r="I3216" s="4">
        <v>-482678340.01999998</v>
      </c>
      <c r="J3216" s="4">
        <v>159238682</v>
      </c>
      <c r="L3216" s="4" t="str">
        <f t="shared" si="50"/>
        <v/>
      </c>
      <c r="M3216" s="4"/>
    </row>
    <row r="3217" spans="1:13" x14ac:dyDescent="0.25">
      <c r="A3217" t="s">
        <v>1080</v>
      </c>
      <c r="B3217" t="s">
        <v>15</v>
      </c>
      <c r="C3217" t="s">
        <v>1081</v>
      </c>
      <c r="D3217" t="s">
        <v>1039</v>
      </c>
      <c r="E3217" t="s">
        <v>1801</v>
      </c>
      <c r="F3217" t="s">
        <v>239</v>
      </c>
      <c r="G3217" s="4">
        <v>0</v>
      </c>
      <c r="H3217" s="4"/>
      <c r="I3217" s="4"/>
      <c r="J3217" s="4">
        <v>0</v>
      </c>
      <c r="L3217" s="4" t="str">
        <f t="shared" si="50"/>
        <v/>
      </c>
      <c r="M3217" s="4"/>
    </row>
    <row r="3218" spans="1:13" x14ac:dyDescent="0.25">
      <c r="A3218" t="s">
        <v>1080</v>
      </c>
      <c r="B3218" t="s">
        <v>15</v>
      </c>
      <c r="C3218" t="s">
        <v>1106</v>
      </c>
      <c r="D3218" t="s">
        <v>1039</v>
      </c>
      <c r="E3218" t="s">
        <v>968</v>
      </c>
      <c r="F3218" t="s">
        <v>14</v>
      </c>
      <c r="G3218" s="4">
        <v>0</v>
      </c>
      <c r="H3218" s="4"/>
      <c r="I3218" s="4"/>
      <c r="J3218" s="4">
        <v>0</v>
      </c>
      <c r="L3218" s="4" t="str">
        <f t="shared" si="50"/>
        <v/>
      </c>
      <c r="M3218" s="4"/>
    </row>
    <row r="3219" spans="1:13" x14ac:dyDescent="0.25">
      <c r="A3219" t="s">
        <v>1080</v>
      </c>
      <c r="B3219" t="s">
        <v>15</v>
      </c>
      <c r="C3219" t="s">
        <v>1106</v>
      </c>
      <c r="D3219" t="s">
        <v>1039</v>
      </c>
      <c r="E3219" t="s">
        <v>1037</v>
      </c>
      <c r="F3219" t="s">
        <v>16</v>
      </c>
      <c r="G3219" s="4">
        <v>0</v>
      </c>
      <c r="H3219" s="4">
        <v>0</v>
      </c>
      <c r="I3219" s="4"/>
      <c r="J3219" s="4">
        <v>0</v>
      </c>
      <c r="L3219" s="4" t="str">
        <f t="shared" si="50"/>
        <v/>
      </c>
      <c r="M3219" s="4"/>
    </row>
    <row r="3220" spans="1:13" x14ac:dyDescent="0.25">
      <c r="A3220" t="s">
        <v>1080</v>
      </c>
      <c r="B3220" t="s">
        <v>15</v>
      </c>
      <c r="C3220" t="s">
        <v>1106</v>
      </c>
      <c r="D3220" t="s">
        <v>1039</v>
      </c>
      <c r="E3220" t="s">
        <v>1680</v>
      </c>
      <c r="F3220" t="s">
        <v>14</v>
      </c>
      <c r="G3220" s="4">
        <v>25958.61</v>
      </c>
      <c r="H3220" s="4">
        <v>0</v>
      </c>
      <c r="I3220" s="4">
        <v>-12693.51</v>
      </c>
      <c r="J3220" s="4">
        <v>13265.1</v>
      </c>
      <c r="L3220" s="4" t="str">
        <f t="shared" si="50"/>
        <v/>
      </c>
      <c r="M3220" s="4"/>
    </row>
    <row r="3221" spans="1:13" x14ac:dyDescent="0.25">
      <c r="A3221" t="s">
        <v>1080</v>
      </c>
      <c r="B3221" t="s">
        <v>15</v>
      </c>
      <c r="C3221" t="s">
        <v>1106</v>
      </c>
      <c r="D3221" t="s">
        <v>1039</v>
      </c>
      <c r="E3221" t="s">
        <v>1680</v>
      </c>
      <c r="F3221" t="s">
        <v>16</v>
      </c>
      <c r="G3221" s="4">
        <v>6123.5</v>
      </c>
      <c r="H3221" s="4">
        <v>0</v>
      </c>
      <c r="I3221" s="4">
        <v>-6123.5</v>
      </c>
      <c r="J3221" s="4">
        <v>0</v>
      </c>
      <c r="L3221" s="4" t="str">
        <f t="shared" si="50"/>
        <v/>
      </c>
      <c r="M3221" s="4"/>
    </row>
    <row r="3222" spans="1:13" x14ac:dyDescent="0.25">
      <c r="A3222" t="s">
        <v>1080</v>
      </c>
      <c r="B3222" t="s">
        <v>15</v>
      </c>
      <c r="C3222" t="s">
        <v>1106</v>
      </c>
      <c r="D3222" t="s">
        <v>1039</v>
      </c>
      <c r="E3222" t="s">
        <v>1745</v>
      </c>
      <c r="F3222" t="s">
        <v>14</v>
      </c>
      <c r="G3222" s="4">
        <v>530065.28</v>
      </c>
      <c r="H3222" s="4">
        <v>0</v>
      </c>
      <c r="I3222" s="4">
        <v>-471759.33</v>
      </c>
      <c r="J3222" s="4">
        <v>58305.950000000012</v>
      </c>
      <c r="L3222" s="4" t="str">
        <f t="shared" si="50"/>
        <v/>
      </c>
      <c r="M3222" s="4"/>
    </row>
    <row r="3223" spans="1:13" x14ac:dyDescent="0.25">
      <c r="A3223" t="s">
        <v>1080</v>
      </c>
      <c r="B3223" t="s">
        <v>15</v>
      </c>
      <c r="C3223" t="s">
        <v>1106</v>
      </c>
      <c r="D3223" t="s">
        <v>1039</v>
      </c>
      <c r="E3223" t="s">
        <v>1745</v>
      </c>
      <c r="F3223" t="s">
        <v>16</v>
      </c>
      <c r="G3223" s="4">
        <v>2346409.83</v>
      </c>
      <c r="H3223" s="4">
        <v>-389561.39</v>
      </c>
      <c r="I3223" s="4">
        <v>-523494.67</v>
      </c>
      <c r="J3223" s="4">
        <v>1433353.77</v>
      </c>
      <c r="L3223" s="4" t="str">
        <f t="shared" si="50"/>
        <v/>
      </c>
      <c r="M3223" s="4"/>
    </row>
    <row r="3224" spans="1:13" x14ac:dyDescent="0.25">
      <c r="A3224" t="s">
        <v>1080</v>
      </c>
      <c r="B3224" t="s">
        <v>15</v>
      </c>
      <c r="C3224" t="s">
        <v>1106</v>
      </c>
      <c r="D3224" t="s">
        <v>1039</v>
      </c>
      <c r="E3224" t="s">
        <v>1801</v>
      </c>
      <c r="F3224" t="s">
        <v>18</v>
      </c>
      <c r="G3224" s="4">
        <v>21500000</v>
      </c>
      <c r="H3224" s="4"/>
      <c r="I3224" s="4">
        <v>-21044155.850000001</v>
      </c>
      <c r="J3224" s="4">
        <v>455844.14999999851</v>
      </c>
      <c r="L3224" s="4" t="str">
        <f t="shared" si="50"/>
        <v/>
      </c>
      <c r="M3224" s="4"/>
    </row>
    <row r="3225" spans="1:13" x14ac:dyDescent="0.25">
      <c r="A3225" t="s">
        <v>1080</v>
      </c>
      <c r="B3225" t="s">
        <v>15</v>
      </c>
      <c r="C3225" t="s">
        <v>1106</v>
      </c>
      <c r="D3225" t="s">
        <v>1039</v>
      </c>
      <c r="E3225" t="s">
        <v>1801</v>
      </c>
      <c r="F3225" t="s">
        <v>20</v>
      </c>
      <c r="G3225" s="4">
        <v>622200</v>
      </c>
      <c r="H3225" s="4"/>
      <c r="I3225" s="4">
        <v>-409031.47</v>
      </c>
      <c r="J3225" s="4">
        <v>213168.53000000003</v>
      </c>
      <c r="L3225" s="4" t="str">
        <f t="shared" si="50"/>
        <v/>
      </c>
      <c r="M3225" s="4"/>
    </row>
    <row r="3226" spans="1:13" x14ac:dyDescent="0.25">
      <c r="A3226" t="s">
        <v>1080</v>
      </c>
      <c r="B3226" t="s">
        <v>15</v>
      </c>
      <c r="C3226" t="s">
        <v>1106</v>
      </c>
      <c r="D3226" t="s">
        <v>1039</v>
      </c>
      <c r="E3226" t="s">
        <v>1801</v>
      </c>
      <c r="F3226" t="s">
        <v>21</v>
      </c>
      <c r="G3226" s="4">
        <v>9994073.7599999998</v>
      </c>
      <c r="H3226" s="4"/>
      <c r="I3226" s="4">
        <v>-9356808.0199999996</v>
      </c>
      <c r="J3226" s="4">
        <v>637265.74000000022</v>
      </c>
      <c r="L3226" s="4" t="str">
        <f t="shared" si="50"/>
        <v/>
      </c>
      <c r="M3226" s="4"/>
    </row>
    <row r="3227" spans="1:13" x14ac:dyDescent="0.25">
      <c r="A3227" t="s">
        <v>1080</v>
      </c>
      <c r="B3227" t="s">
        <v>15</v>
      </c>
      <c r="C3227" t="s">
        <v>1106</v>
      </c>
      <c r="D3227" t="s">
        <v>1039</v>
      </c>
      <c r="E3227" t="s">
        <v>1801</v>
      </c>
      <c r="F3227" t="s">
        <v>14</v>
      </c>
      <c r="G3227" s="4">
        <v>14134364.18</v>
      </c>
      <c r="H3227" s="4">
        <v>-1611235.6600000001</v>
      </c>
      <c r="I3227" s="4">
        <v>-11409833.039999999</v>
      </c>
      <c r="J3227" s="4">
        <v>1113295.4800000004</v>
      </c>
      <c r="L3227" s="4" t="str">
        <f t="shared" si="50"/>
        <v/>
      </c>
      <c r="M3227" s="4"/>
    </row>
    <row r="3228" spans="1:13" x14ac:dyDescent="0.25">
      <c r="A3228" t="s">
        <v>1080</v>
      </c>
      <c r="B3228" t="s">
        <v>15</v>
      </c>
      <c r="C3228" t="s">
        <v>1106</v>
      </c>
      <c r="D3228" t="s">
        <v>1039</v>
      </c>
      <c r="E3228" t="s">
        <v>1801</v>
      </c>
      <c r="F3228" t="s">
        <v>16</v>
      </c>
      <c r="G3228" s="4">
        <v>78291639.960000008</v>
      </c>
      <c r="H3228" s="4">
        <v>-11363680.050000001</v>
      </c>
      <c r="I3228" s="4">
        <v>-61561626.18</v>
      </c>
      <c r="J3228" s="4">
        <v>5366333.7300000116</v>
      </c>
      <c r="L3228" s="4" t="str">
        <f t="shared" si="50"/>
        <v/>
      </c>
      <c r="M3228" s="4"/>
    </row>
    <row r="3229" spans="1:13" x14ac:dyDescent="0.25">
      <c r="A3229" t="s">
        <v>1080</v>
      </c>
      <c r="B3229" t="s">
        <v>15</v>
      </c>
      <c r="C3229" t="s">
        <v>1106</v>
      </c>
      <c r="D3229" t="s">
        <v>1039</v>
      </c>
      <c r="E3229" t="s">
        <v>1801</v>
      </c>
      <c r="F3229" t="s">
        <v>239</v>
      </c>
      <c r="G3229" s="4">
        <v>0</v>
      </c>
      <c r="H3229" s="4"/>
      <c r="I3229" s="4"/>
      <c r="J3229" s="4">
        <v>0</v>
      </c>
      <c r="L3229" s="4" t="str">
        <f t="shared" si="50"/>
        <v/>
      </c>
      <c r="M3229" s="4"/>
    </row>
    <row r="3230" spans="1:13" x14ac:dyDescent="0.25">
      <c r="A3230" t="s">
        <v>1080</v>
      </c>
      <c r="B3230" t="s">
        <v>15</v>
      </c>
      <c r="C3230" t="s">
        <v>1226</v>
      </c>
      <c r="D3230" t="s">
        <v>1041</v>
      </c>
      <c r="E3230" t="s">
        <v>1801</v>
      </c>
      <c r="F3230" t="s">
        <v>14</v>
      </c>
      <c r="G3230" s="4">
        <v>10000</v>
      </c>
      <c r="H3230" s="4"/>
      <c r="I3230" s="4">
        <v>-7133.63</v>
      </c>
      <c r="J3230" s="4">
        <v>2866.37</v>
      </c>
      <c r="L3230" s="4" t="str">
        <f t="shared" si="50"/>
        <v/>
      </c>
      <c r="M3230" s="4"/>
    </row>
    <row r="3231" spans="1:13" x14ac:dyDescent="0.25">
      <c r="A3231" t="s">
        <v>1080</v>
      </c>
      <c r="B3231" t="s">
        <v>15</v>
      </c>
      <c r="C3231" t="s">
        <v>1226</v>
      </c>
      <c r="D3231" t="s">
        <v>1041</v>
      </c>
      <c r="E3231" t="s">
        <v>1801</v>
      </c>
      <c r="F3231" t="s">
        <v>16</v>
      </c>
      <c r="G3231" s="4">
        <v>2473540.94</v>
      </c>
      <c r="H3231" s="4">
        <v>-385054.65</v>
      </c>
      <c r="I3231" s="4">
        <v>-1892630.46</v>
      </c>
      <c r="J3231" s="4">
        <v>195855.83000000007</v>
      </c>
      <c r="L3231" s="4" t="str">
        <f t="shared" si="50"/>
        <v/>
      </c>
      <c r="M3231" s="4"/>
    </row>
    <row r="3232" spans="1:13" x14ac:dyDescent="0.25">
      <c r="A3232" t="s">
        <v>1080</v>
      </c>
      <c r="B3232" t="s">
        <v>15</v>
      </c>
      <c r="C3232" t="s">
        <v>1226</v>
      </c>
      <c r="D3232" t="s">
        <v>1041</v>
      </c>
      <c r="E3232" t="s">
        <v>1801</v>
      </c>
      <c r="F3232" t="s">
        <v>239</v>
      </c>
      <c r="G3232" s="4">
        <v>0</v>
      </c>
      <c r="H3232" s="4"/>
      <c r="I3232" s="4"/>
      <c r="J3232" s="4">
        <v>0</v>
      </c>
      <c r="L3232" s="4" t="str">
        <f t="shared" si="50"/>
        <v/>
      </c>
      <c r="M3232" s="4"/>
    </row>
    <row r="3233" spans="1:13" x14ac:dyDescent="0.25">
      <c r="A3233" t="s">
        <v>1080</v>
      </c>
      <c r="B3233" t="s">
        <v>15</v>
      </c>
      <c r="C3233" t="s">
        <v>1145</v>
      </c>
      <c r="D3233" t="s">
        <v>1039</v>
      </c>
      <c r="E3233" t="s">
        <v>1745</v>
      </c>
      <c r="F3233" t="s">
        <v>14</v>
      </c>
      <c r="G3233" s="4">
        <v>0</v>
      </c>
      <c r="H3233" s="4"/>
      <c r="I3233" s="4">
        <v>0</v>
      </c>
      <c r="J3233" s="4">
        <v>0</v>
      </c>
      <c r="L3233" s="4" t="str">
        <f t="shared" si="50"/>
        <v/>
      </c>
      <c r="M3233" s="4"/>
    </row>
    <row r="3234" spans="1:13" x14ac:dyDescent="0.25">
      <c r="A3234" t="s">
        <v>1080</v>
      </c>
      <c r="B3234" t="s">
        <v>15</v>
      </c>
      <c r="C3234" t="s">
        <v>1145</v>
      </c>
      <c r="D3234" t="s">
        <v>1039</v>
      </c>
      <c r="E3234" t="s">
        <v>1801</v>
      </c>
      <c r="F3234" t="s">
        <v>18</v>
      </c>
      <c r="G3234" s="4">
        <v>371250.75</v>
      </c>
      <c r="H3234" s="4"/>
      <c r="I3234" s="4">
        <v>-370592.32</v>
      </c>
      <c r="J3234" s="4">
        <v>658.42999999999302</v>
      </c>
      <c r="L3234" s="4" t="str">
        <f t="shared" si="50"/>
        <v/>
      </c>
      <c r="M3234" s="4"/>
    </row>
    <row r="3235" spans="1:13" x14ac:dyDescent="0.25">
      <c r="A3235" t="s">
        <v>1080</v>
      </c>
      <c r="B3235" t="s">
        <v>15</v>
      </c>
      <c r="C3235" t="s">
        <v>1145</v>
      </c>
      <c r="D3235" t="s">
        <v>1039</v>
      </c>
      <c r="E3235" t="s">
        <v>1801</v>
      </c>
      <c r="F3235" t="s">
        <v>20</v>
      </c>
      <c r="G3235" s="4">
        <v>24739.74</v>
      </c>
      <c r="H3235" s="4"/>
      <c r="I3235" s="4">
        <v>-313.25</v>
      </c>
      <c r="J3235" s="4">
        <v>24426.49</v>
      </c>
      <c r="L3235" s="4" t="str">
        <f t="shared" si="50"/>
        <v/>
      </c>
      <c r="M3235" s="4"/>
    </row>
    <row r="3236" spans="1:13" x14ac:dyDescent="0.25">
      <c r="A3236" t="s">
        <v>1080</v>
      </c>
      <c r="B3236" t="s">
        <v>15</v>
      </c>
      <c r="C3236" t="s">
        <v>1145</v>
      </c>
      <c r="D3236" t="s">
        <v>1039</v>
      </c>
      <c r="E3236" t="s">
        <v>1801</v>
      </c>
      <c r="F3236" t="s">
        <v>21</v>
      </c>
      <c r="G3236" s="4">
        <v>185387.35</v>
      </c>
      <c r="H3236" s="4"/>
      <c r="I3236" s="4">
        <v>-137416.12</v>
      </c>
      <c r="J3236" s="4">
        <v>47971.23000000001</v>
      </c>
      <c r="L3236" s="4" t="str">
        <f t="shared" si="50"/>
        <v/>
      </c>
      <c r="M3236" s="4"/>
    </row>
    <row r="3237" spans="1:13" x14ac:dyDescent="0.25">
      <c r="A3237" t="s">
        <v>1080</v>
      </c>
      <c r="B3237" t="s">
        <v>15</v>
      </c>
      <c r="C3237" t="s">
        <v>1145</v>
      </c>
      <c r="D3237" t="s">
        <v>1039</v>
      </c>
      <c r="E3237" t="s">
        <v>1801</v>
      </c>
      <c r="F3237" t="s">
        <v>14</v>
      </c>
      <c r="G3237" s="4">
        <v>51924.729999999996</v>
      </c>
      <c r="H3237" s="4">
        <v>0</v>
      </c>
      <c r="I3237" s="4">
        <v>-34686.44</v>
      </c>
      <c r="J3237" s="4">
        <v>17238.289999999994</v>
      </c>
      <c r="L3237" s="4" t="str">
        <f t="shared" si="50"/>
        <v/>
      </c>
      <c r="M3237" s="4"/>
    </row>
    <row r="3238" spans="1:13" x14ac:dyDescent="0.25">
      <c r="A3238" t="s">
        <v>1080</v>
      </c>
      <c r="B3238" t="s">
        <v>15</v>
      </c>
      <c r="C3238" t="s">
        <v>1145</v>
      </c>
      <c r="D3238" t="s">
        <v>1039</v>
      </c>
      <c r="E3238" t="s">
        <v>1801</v>
      </c>
      <c r="F3238" t="s">
        <v>16</v>
      </c>
      <c r="G3238" s="4">
        <v>35486157.090000004</v>
      </c>
      <c r="H3238" s="4">
        <v>-18195666.120000001</v>
      </c>
      <c r="I3238" s="4">
        <v>-422047.52</v>
      </c>
      <c r="J3238" s="4">
        <v>16868443.450000003</v>
      </c>
      <c r="L3238" s="4" t="str">
        <f t="shared" si="50"/>
        <v/>
      </c>
      <c r="M3238" s="4"/>
    </row>
    <row r="3239" spans="1:13" x14ac:dyDescent="0.25">
      <c r="A3239" t="s">
        <v>1080</v>
      </c>
      <c r="B3239" t="s">
        <v>15</v>
      </c>
      <c r="C3239" t="s">
        <v>1142</v>
      </c>
      <c r="D3239" t="s">
        <v>1039</v>
      </c>
      <c r="E3239" t="s">
        <v>1680</v>
      </c>
      <c r="F3239" t="s">
        <v>16</v>
      </c>
      <c r="G3239" s="4">
        <v>6037.5</v>
      </c>
      <c r="H3239" s="4">
        <v>0</v>
      </c>
      <c r="I3239" s="4"/>
      <c r="J3239" s="4">
        <v>6037.5</v>
      </c>
      <c r="L3239" s="4" t="str">
        <f t="shared" si="50"/>
        <v/>
      </c>
      <c r="M3239" s="4"/>
    </row>
    <row r="3240" spans="1:13" x14ac:dyDescent="0.25">
      <c r="A3240" t="s">
        <v>1080</v>
      </c>
      <c r="B3240" t="s">
        <v>15</v>
      </c>
      <c r="C3240" t="s">
        <v>1142</v>
      </c>
      <c r="D3240" t="s">
        <v>1039</v>
      </c>
      <c r="E3240" t="s">
        <v>1745</v>
      </c>
      <c r="F3240" t="s">
        <v>14</v>
      </c>
      <c r="G3240" s="4">
        <v>181616.51</v>
      </c>
      <c r="H3240" s="4">
        <v>0</v>
      </c>
      <c r="I3240" s="4">
        <v>-19304.18</v>
      </c>
      <c r="J3240" s="4">
        <v>162312.33000000002</v>
      </c>
      <c r="L3240" s="4" t="str">
        <f t="shared" si="50"/>
        <v/>
      </c>
      <c r="M3240" s="4"/>
    </row>
    <row r="3241" spans="1:13" x14ac:dyDescent="0.25">
      <c r="A3241" t="s">
        <v>1080</v>
      </c>
      <c r="B3241" t="s">
        <v>15</v>
      </c>
      <c r="C3241" t="s">
        <v>1142</v>
      </c>
      <c r="D3241" t="s">
        <v>1039</v>
      </c>
      <c r="E3241" t="s">
        <v>1745</v>
      </c>
      <c r="F3241" t="s">
        <v>16</v>
      </c>
      <c r="G3241" s="4">
        <v>885470.96</v>
      </c>
      <c r="H3241" s="4">
        <v>-27234.9</v>
      </c>
      <c r="I3241" s="4">
        <v>-377310.77</v>
      </c>
      <c r="J3241" s="4">
        <v>480925.28999999992</v>
      </c>
      <c r="L3241" s="4" t="str">
        <f t="shared" si="50"/>
        <v/>
      </c>
      <c r="M3241" s="4"/>
    </row>
    <row r="3242" spans="1:13" x14ac:dyDescent="0.25">
      <c r="A3242" t="s">
        <v>1080</v>
      </c>
      <c r="B3242" t="s">
        <v>15</v>
      </c>
      <c r="C3242" t="s">
        <v>1142</v>
      </c>
      <c r="D3242" t="s">
        <v>1039</v>
      </c>
      <c r="E3242" t="s">
        <v>1801</v>
      </c>
      <c r="F3242" t="s">
        <v>18</v>
      </c>
      <c r="G3242" s="4">
        <v>714851.17</v>
      </c>
      <c r="H3242" s="4"/>
      <c r="I3242" s="4">
        <v>-508165.64</v>
      </c>
      <c r="J3242" s="4">
        <v>206685.53000000003</v>
      </c>
      <c r="L3242" s="4" t="str">
        <f t="shared" si="50"/>
        <v/>
      </c>
      <c r="M3242" s="4"/>
    </row>
    <row r="3243" spans="1:13" x14ac:dyDescent="0.25">
      <c r="A3243" t="s">
        <v>1080</v>
      </c>
      <c r="B3243" t="s">
        <v>15</v>
      </c>
      <c r="C3243" t="s">
        <v>1142</v>
      </c>
      <c r="D3243" t="s">
        <v>1039</v>
      </c>
      <c r="E3243" t="s">
        <v>1801</v>
      </c>
      <c r="F3243" t="s">
        <v>20</v>
      </c>
      <c r="G3243" s="4">
        <v>50000</v>
      </c>
      <c r="H3243" s="4"/>
      <c r="I3243" s="4">
        <v>-2110.69</v>
      </c>
      <c r="J3243" s="4">
        <v>47889.31</v>
      </c>
      <c r="L3243" s="4" t="str">
        <f t="shared" si="50"/>
        <v/>
      </c>
      <c r="M3243" s="4"/>
    </row>
    <row r="3244" spans="1:13" x14ac:dyDescent="0.25">
      <c r="A3244" t="s">
        <v>1080</v>
      </c>
      <c r="B3244" t="s">
        <v>15</v>
      </c>
      <c r="C3244" t="s">
        <v>1142</v>
      </c>
      <c r="D3244" t="s">
        <v>1039</v>
      </c>
      <c r="E3244" t="s">
        <v>1801</v>
      </c>
      <c r="F3244" t="s">
        <v>21</v>
      </c>
      <c r="G3244" s="4">
        <v>455998.77</v>
      </c>
      <c r="H3244" s="4"/>
      <c r="I3244" s="4">
        <v>-170029.07</v>
      </c>
      <c r="J3244" s="4">
        <v>285969.7</v>
      </c>
      <c r="L3244" s="4" t="str">
        <f t="shared" si="50"/>
        <v/>
      </c>
      <c r="M3244" s="4"/>
    </row>
    <row r="3245" spans="1:13" x14ac:dyDescent="0.25">
      <c r="A3245" t="s">
        <v>1080</v>
      </c>
      <c r="B3245" t="s">
        <v>15</v>
      </c>
      <c r="C3245" t="s">
        <v>1142</v>
      </c>
      <c r="D3245" t="s">
        <v>1039</v>
      </c>
      <c r="E3245" t="s">
        <v>1801</v>
      </c>
      <c r="F3245" t="s">
        <v>14</v>
      </c>
      <c r="G3245" s="4">
        <v>4881616.43</v>
      </c>
      <c r="H3245" s="4">
        <v>-622124.27</v>
      </c>
      <c r="I3245" s="4">
        <v>-4108160.58</v>
      </c>
      <c r="J3245" s="4">
        <v>151331.58000000007</v>
      </c>
      <c r="L3245" s="4" t="str">
        <f t="shared" si="50"/>
        <v/>
      </c>
      <c r="M3245" s="4"/>
    </row>
    <row r="3246" spans="1:13" x14ac:dyDescent="0.25">
      <c r="A3246" t="s">
        <v>1080</v>
      </c>
      <c r="B3246" t="s">
        <v>15</v>
      </c>
      <c r="C3246" t="s">
        <v>1142</v>
      </c>
      <c r="D3246" t="s">
        <v>1039</v>
      </c>
      <c r="E3246" t="s">
        <v>1801</v>
      </c>
      <c r="F3246" t="s">
        <v>22</v>
      </c>
      <c r="G3246" s="4">
        <v>0</v>
      </c>
      <c r="H3246" s="4"/>
      <c r="I3246" s="4"/>
      <c r="J3246" s="4">
        <v>0</v>
      </c>
      <c r="L3246" s="4" t="str">
        <f t="shared" si="50"/>
        <v/>
      </c>
      <c r="M3246" s="4"/>
    </row>
    <row r="3247" spans="1:13" x14ac:dyDescent="0.25">
      <c r="A3247" t="s">
        <v>1080</v>
      </c>
      <c r="B3247" t="s">
        <v>15</v>
      </c>
      <c r="C3247" t="s">
        <v>1142</v>
      </c>
      <c r="D3247" t="s">
        <v>1039</v>
      </c>
      <c r="E3247" t="s">
        <v>1801</v>
      </c>
      <c r="F3247" t="s">
        <v>16</v>
      </c>
      <c r="G3247" s="4">
        <v>235228174.18000001</v>
      </c>
      <c r="H3247" s="4">
        <v>-549314.71</v>
      </c>
      <c r="I3247" s="4">
        <v>-232017509.34999999</v>
      </c>
      <c r="J3247" s="4">
        <v>2661350.1200000048</v>
      </c>
      <c r="L3247" s="4" t="str">
        <f t="shared" si="50"/>
        <v/>
      </c>
      <c r="M3247" s="4"/>
    </row>
    <row r="3248" spans="1:13" x14ac:dyDescent="0.25">
      <c r="A3248" t="s">
        <v>1080</v>
      </c>
      <c r="B3248" t="s">
        <v>15</v>
      </c>
      <c r="C3248" t="s">
        <v>1142</v>
      </c>
      <c r="D3248" t="s">
        <v>1039</v>
      </c>
      <c r="E3248" t="s">
        <v>1801</v>
      </c>
      <c r="F3248" t="s">
        <v>239</v>
      </c>
      <c r="G3248" s="4">
        <v>0</v>
      </c>
      <c r="H3248" s="4"/>
      <c r="I3248" s="4"/>
      <c r="J3248" s="4">
        <v>0</v>
      </c>
      <c r="L3248" s="4" t="str">
        <f t="shared" si="50"/>
        <v/>
      </c>
      <c r="M3248" s="4"/>
    </row>
    <row r="3249" spans="1:13" x14ac:dyDescent="0.25">
      <c r="A3249" t="s">
        <v>1080</v>
      </c>
      <c r="B3249" t="s">
        <v>15</v>
      </c>
      <c r="C3249" t="s">
        <v>1361</v>
      </c>
      <c r="D3249" t="s">
        <v>1041</v>
      </c>
      <c r="E3249" t="s">
        <v>1745</v>
      </c>
      <c r="F3249" t="s">
        <v>14</v>
      </c>
      <c r="G3249" s="4">
        <v>102990.76</v>
      </c>
      <c r="H3249" s="4">
        <v>0</v>
      </c>
      <c r="I3249" s="4">
        <v>-17994.09</v>
      </c>
      <c r="J3249" s="4">
        <v>84996.67</v>
      </c>
      <c r="L3249" s="4" t="str">
        <f t="shared" si="50"/>
        <v/>
      </c>
      <c r="M3249" s="4"/>
    </row>
    <row r="3250" spans="1:13" x14ac:dyDescent="0.25">
      <c r="A3250" t="s">
        <v>1080</v>
      </c>
      <c r="B3250" t="s">
        <v>15</v>
      </c>
      <c r="C3250" t="s">
        <v>1361</v>
      </c>
      <c r="D3250" t="s">
        <v>1041</v>
      </c>
      <c r="E3250" t="s">
        <v>1801</v>
      </c>
      <c r="F3250" t="s">
        <v>18</v>
      </c>
      <c r="G3250" s="4">
        <v>9542000</v>
      </c>
      <c r="H3250" s="4"/>
      <c r="I3250" s="4">
        <v>-9541111.1300000008</v>
      </c>
      <c r="J3250" s="4">
        <v>888.86999999918044</v>
      </c>
      <c r="L3250" s="4" t="str">
        <f t="shared" si="50"/>
        <v/>
      </c>
      <c r="M3250" s="4"/>
    </row>
    <row r="3251" spans="1:13" x14ac:dyDescent="0.25">
      <c r="A3251" t="s">
        <v>1080</v>
      </c>
      <c r="B3251" t="s">
        <v>15</v>
      </c>
      <c r="C3251" t="s">
        <v>1361</v>
      </c>
      <c r="D3251" t="s">
        <v>1041</v>
      </c>
      <c r="E3251" t="s">
        <v>1801</v>
      </c>
      <c r="F3251" t="s">
        <v>20</v>
      </c>
      <c r="G3251" s="4">
        <v>120000</v>
      </c>
      <c r="H3251" s="4"/>
      <c r="I3251" s="4">
        <v>-119497.38</v>
      </c>
      <c r="J3251" s="4">
        <v>502.61999999999534</v>
      </c>
      <c r="L3251" s="4" t="str">
        <f t="shared" si="50"/>
        <v/>
      </c>
      <c r="M3251" s="4"/>
    </row>
    <row r="3252" spans="1:13" x14ac:dyDescent="0.25">
      <c r="A3252" t="s">
        <v>1080</v>
      </c>
      <c r="B3252" t="s">
        <v>15</v>
      </c>
      <c r="C3252" t="s">
        <v>1361</v>
      </c>
      <c r="D3252" t="s">
        <v>1041</v>
      </c>
      <c r="E3252" t="s">
        <v>1801</v>
      </c>
      <c r="F3252" t="s">
        <v>21</v>
      </c>
      <c r="G3252" s="4">
        <v>4078742.3</v>
      </c>
      <c r="H3252" s="4"/>
      <c r="I3252" s="4">
        <v>-4043794.29</v>
      </c>
      <c r="J3252" s="4">
        <v>34948.009999999776</v>
      </c>
      <c r="L3252" s="4" t="str">
        <f t="shared" si="50"/>
        <v/>
      </c>
      <c r="M3252" s="4"/>
    </row>
    <row r="3253" spans="1:13" x14ac:dyDescent="0.25">
      <c r="A3253" t="s">
        <v>1080</v>
      </c>
      <c r="B3253" t="s">
        <v>15</v>
      </c>
      <c r="C3253" t="s">
        <v>1361</v>
      </c>
      <c r="D3253" t="s">
        <v>1041</v>
      </c>
      <c r="E3253" t="s">
        <v>1801</v>
      </c>
      <c r="F3253" t="s">
        <v>14</v>
      </c>
      <c r="G3253" s="4">
        <v>2044867.69</v>
      </c>
      <c r="H3253" s="4">
        <v>-78869.87</v>
      </c>
      <c r="I3253" s="4">
        <v>-1965997.82</v>
      </c>
      <c r="J3253" s="4">
        <v>0</v>
      </c>
      <c r="L3253" s="4" t="str">
        <f t="shared" si="50"/>
        <v/>
      </c>
      <c r="M3253" s="4"/>
    </row>
    <row r="3254" spans="1:13" x14ac:dyDescent="0.25">
      <c r="A3254" t="s">
        <v>1080</v>
      </c>
      <c r="B3254" t="s">
        <v>15</v>
      </c>
      <c r="C3254" t="s">
        <v>1361</v>
      </c>
      <c r="D3254" t="s">
        <v>1041</v>
      </c>
      <c r="E3254" t="s">
        <v>1801</v>
      </c>
      <c r="F3254" t="s">
        <v>16</v>
      </c>
      <c r="G3254" s="4">
        <v>12886.13</v>
      </c>
      <c r="H3254" s="4">
        <v>-8871.0300000000007</v>
      </c>
      <c r="I3254" s="4">
        <v>-3673.93</v>
      </c>
      <c r="J3254" s="4">
        <v>341.16999999999871</v>
      </c>
      <c r="L3254" s="4" t="str">
        <f t="shared" si="50"/>
        <v/>
      </c>
      <c r="M3254" s="4"/>
    </row>
    <row r="3255" spans="1:13" x14ac:dyDescent="0.25">
      <c r="A3255" t="s">
        <v>1080</v>
      </c>
      <c r="B3255" t="s">
        <v>15</v>
      </c>
      <c r="C3255" t="s">
        <v>1361</v>
      </c>
      <c r="D3255" t="s">
        <v>1041</v>
      </c>
      <c r="E3255" t="s">
        <v>1801</v>
      </c>
      <c r="F3255" t="s">
        <v>239</v>
      </c>
      <c r="G3255" s="4">
        <v>0</v>
      </c>
      <c r="H3255" s="4"/>
      <c r="I3255" s="4"/>
      <c r="J3255" s="4">
        <v>0</v>
      </c>
      <c r="L3255" s="4" t="str">
        <f t="shared" si="50"/>
        <v/>
      </c>
      <c r="M3255" s="4"/>
    </row>
    <row r="3256" spans="1:13" x14ac:dyDescent="0.25">
      <c r="A3256" t="s">
        <v>1080</v>
      </c>
      <c r="B3256" t="s">
        <v>15</v>
      </c>
      <c r="C3256" t="s">
        <v>1066</v>
      </c>
      <c r="D3256" t="s">
        <v>1038</v>
      </c>
      <c r="E3256" t="s">
        <v>1801</v>
      </c>
      <c r="F3256" t="s">
        <v>16</v>
      </c>
      <c r="G3256" s="4"/>
      <c r="H3256" s="4"/>
      <c r="I3256" s="4">
        <v>0</v>
      </c>
      <c r="J3256" s="4">
        <v>0</v>
      </c>
      <c r="L3256" s="4" t="str">
        <f t="shared" si="50"/>
        <v/>
      </c>
      <c r="M3256" s="4"/>
    </row>
    <row r="3257" spans="1:13" x14ac:dyDescent="0.25">
      <c r="A3257" t="s">
        <v>1080</v>
      </c>
      <c r="B3257" t="s">
        <v>15</v>
      </c>
      <c r="C3257" t="s">
        <v>1283</v>
      </c>
      <c r="D3257" t="s">
        <v>1038</v>
      </c>
      <c r="E3257" t="s">
        <v>1745</v>
      </c>
      <c r="F3257" t="s">
        <v>14</v>
      </c>
      <c r="G3257" s="4">
        <v>105.09</v>
      </c>
      <c r="H3257" s="4">
        <v>0</v>
      </c>
      <c r="I3257" s="4">
        <v>-88.74</v>
      </c>
      <c r="J3257" s="4">
        <v>16.350000000000009</v>
      </c>
      <c r="L3257" s="4" t="str">
        <f t="shared" si="50"/>
        <v/>
      </c>
      <c r="M3257" s="4"/>
    </row>
    <row r="3258" spans="1:13" x14ac:dyDescent="0.25">
      <c r="A3258" t="s">
        <v>1080</v>
      </c>
      <c r="B3258" t="s">
        <v>15</v>
      </c>
      <c r="C3258" t="s">
        <v>1283</v>
      </c>
      <c r="D3258" t="s">
        <v>1038</v>
      </c>
      <c r="E3258" t="s">
        <v>1745</v>
      </c>
      <c r="F3258" t="s">
        <v>16</v>
      </c>
      <c r="G3258" s="4">
        <v>234.29</v>
      </c>
      <c r="H3258" s="4">
        <v>0</v>
      </c>
      <c r="I3258" s="4">
        <v>-130.51</v>
      </c>
      <c r="J3258" s="4">
        <v>103.78</v>
      </c>
      <c r="L3258" s="4" t="str">
        <f t="shared" si="50"/>
        <v/>
      </c>
      <c r="M3258" s="4"/>
    </row>
    <row r="3259" spans="1:13" x14ac:dyDescent="0.25">
      <c r="A3259" t="s">
        <v>1080</v>
      </c>
      <c r="B3259" t="s">
        <v>15</v>
      </c>
      <c r="C3259" t="s">
        <v>1283</v>
      </c>
      <c r="D3259" t="s">
        <v>1038</v>
      </c>
      <c r="E3259" t="s">
        <v>1801</v>
      </c>
      <c r="F3259" t="s">
        <v>18</v>
      </c>
      <c r="G3259" s="4">
        <v>18500</v>
      </c>
      <c r="H3259" s="4"/>
      <c r="I3259" s="4">
        <v>-17830.740000000002</v>
      </c>
      <c r="J3259" s="4">
        <v>669.2599999999984</v>
      </c>
      <c r="L3259" s="4" t="str">
        <f t="shared" si="50"/>
        <v/>
      </c>
      <c r="M3259" s="4"/>
    </row>
    <row r="3260" spans="1:13" x14ac:dyDescent="0.25">
      <c r="A3260" t="s">
        <v>1080</v>
      </c>
      <c r="B3260" t="s">
        <v>15</v>
      </c>
      <c r="C3260" t="s">
        <v>1283</v>
      </c>
      <c r="D3260" t="s">
        <v>1038</v>
      </c>
      <c r="E3260" t="s">
        <v>1801</v>
      </c>
      <c r="F3260" t="s">
        <v>20</v>
      </c>
      <c r="G3260" s="4">
        <v>2000</v>
      </c>
      <c r="H3260" s="4"/>
      <c r="I3260" s="4">
        <v>-648.76</v>
      </c>
      <c r="J3260" s="4">
        <v>1351.24</v>
      </c>
      <c r="L3260" s="4" t="str">
        <f t="shared" si="50"/>
        <v/>
      </c>
      <c r="M3260" s="4"/>
    </row>
    <row r="3261" spans="1:13" x14ac:dyDescent="0.25">
      <c r="A3261" t="s">
        <v>1080</v>
      </c>
      <c r="B3261" t="s">
        <v>15</v>
      </c>
      <c r="C3261" t="s">
        <v>1283</v>
      </c>
      <c r="D3261" t="s">
        <v>1038</v>
      </c>
      <c r="E3261" t="s">
        <v>1801</v>
      </c>
      <c r="F3261" t="s">
        <v>21</v>
      </c>
      <c r="G3261" s="4">
        <v>8000</v>
      </c>
      <c r="H3261" s="4"/>
      <c r="I3261" s="4">
        <v>-6760.17</v>
      </c>
      <c r="J3261" s="4">
        <v>1239.83</v>
      </c>
      <c r="L3261" s="4" t="str">
        <f t="shared" si="50"/>
        <v/>
      </c>
      <c r="M3261" s="4"/>
    </row>
    <row r="3262" spans="1:13" x14ac:dyDescent="0.25">
      <c r="A3262" t="s">
        <v>1080</v>
      </c>
      <c r="B3262" t="s">
        <v>15</v>
      </c>
      <c r="C3262" t="s">
        <v>1283</v>
      </c>
      <c r="D3262" t="s">
        <v>1038</v>
      </c>
      <c r="E3262" t="s">
        <v>1801</v>
      </c>
      <c r="F3262" t="s">
        <v>14</v>
      </c>
      <c r="G3262" s="4">
        <v>3000</v>
      </c>
      <c r="H3262" s="4">
        <v>0</v>
      </c>
      <c r="I3262" s="4">
        <v>-2105.5</v>
      </c>
      <c r="J3262" s="4">
        <v>894.5</v>
      </c>
      <c r="L3262" s="4" t="str">
        <f t="shared" si="50"/>
        <v/>
      </c>
      <c r="M3262" s="4"/>
    </row>
    <row r="3263" spans="1:13" x14ac:dyDescent="0.25">
      <c r="A3263" t="s">
        <v>1080</v>
      </c>
      <c r="B3263" t="s">
        <v>15</v>
      </c>
      <c r="C3263" t="s">
        <v>1283</v>
      </c>
      <c r="D3263" t="s">
        <v>1038</v>
      </c>
      <c r="E3263" t="s">
        <v>1801</v>
      </c>
      <c r="F3263" t="s">
        <v>16</v>
      </c>
      <c r="G3263" s="4">
        <v>6857016.6799999997</v>
      </c>
      <c r="H3263" s="4">
        <v>-2888422.24</v>
      </c>
      <c r="I3263" s="4">
        <v>-3595963.11</v>
      </c>
      <c r="J3263" s="4">
        <v>372631.32999999961</v>
      </c>
      <c r="L3263" s="4" t="str">
        <f t="shared" si="50"/>
        <v/>
      </c>
      <c r="M3263" s="4"/>
    </row>
    <row r="3264" spans="1:13" x14ac:dyDescent="0.25">
      <c r="A3264" t="s">
        <v>1080</v>
      </c>
      <c r="B3264" t="s">
        <v>15</v>
      </c>
      <c r="C3264" t="s">
        <v>1275</v>
      </c>
      <c r="D3264" t="s">
        <v>1038</v>
      </c>
      <c r="E3264" t="s">
        <v>1745</v>
      </c>
      <c r="F3264" t="s">
        <v>14</v>
      </c>
      <c r="G3264" s="4">
        <v>60320.83</v>
      </c>
      <c r="H3264" s="4">
        <v>0</v>
      </c>
      <c r="I3264" s="4">
        <v>-12744.49</v>
      </c>
      <c r="J3264" s="4">
        <v>47576.340000000004</v>
      </c>
      <c r="L3264" s="4" t="str">
        <f t="shared" si="50"/>
        <v/>
      </c>
      <c r="M3264" s="4"/>
    </row>
    <row r="3265" spans="1:13" x14ac:dyDescent="0.25">
      <c r="A3265" t="s">
        <v>1080</v>
      </c>
      <c r="B3265" t="s">
        <v>15</v>
      </c>
      <c r="C3265" t="s">
        <v>1275</v>
      </c>
      <c r="D3265" t="s">
        <v>1038</v>
      </c>
      <c r="E3265" t="s">
        <v>1745</v>
      </c>
      <c r="F3265" t="s">
        <v>16</v>
      </c>
      <c r="G3265" s="4">
        <v>25031.14</v>
      </c>
      <c r="H3265" s="4">
        <v>-30.89</v>
      </c>
      <c r="I3265" s="4">
        <v>-6825.47</v>
      </c>
      <c r="J3265" s="4">
        <v>18174.78</v>
      </c>
      <c r="L3265" s="4" t="str">
        <f t="shared" si="50"/>
        <v/>
      </c>
      <c r="M3265" s="4"/>
    </row>
    <row r="3266" spans="1:13" x14ac:dyDescent="0.25">
      <c r="A3266" t="s">
        <v>1080</v>
      </c>
      <c r="B3266" t="s">
        <v>15</v>
      </c>
      <c r="C3266" t="s">
        <v>1275</v>
      </c>
      <c r="D3266" t="s">
        <v>1038</v>
      </c>
      <c r="E3266" t="s">
        <v>1801</v>
      </c>
      <c r="F3266" t="s">
        <v>18</v>
      </c>
      <c r="G3266" s="4">
        <v>890000</v>
      </c>
      <c r="H3266" s="4"/>
      <c r="I3266" s="4">
        <v>-645768.89</v>
      </c>
      <c r="J3266" s="4">
        <v>244231.11</v>
      </c>
      <c r="L3266" s="4" t="str">
        <f t="shared" si="50"/>
        <v/>
      </c>
      <c r="M3266" s="4"/>
    </row>
    <row r="3267" spans="1:13" x14ac:dyDescent="0.25">
      <c r="A3267" t="s">
        <v>1080</v>
      </c>
      <c r="B3267" t="s">
        <v>15</v>
      </c>
      <c r="C3267" t="s">
        <v>1275</v>
      </c>
      <c r="D3267" t="s">
        <v>1038</v>
      </c>
      <c r="E3267" t="s">
        <v>1801</v>
      </c>
      <c r="F3267" t="s">
        <v>20</v>
      </c>
      <c r="G3267" s="4">
        <v>50000</v>
      </c>
      <c r="H3267" s="4"/>
      <c r="I3267" s="4">
        <v>-14117.6</v>
      </c>
      <c r="J3267" s="4">
        <v>35882.400000000001</v>
      </c>
      <c r="L3267" s="4" t="str">
        <f t="shared" si="50"/>
        <v/>
      </c>
      <c r="M3267" s="4"/>
    </row>
    <row r="3268" spans="1:13" x14ac:dyDescent="0.25">
      <c r="A3268" t="s">
        <v>1080</v>
      </c>
      <c r="B3268" t="s">
        <v>15</v>
      </c>
      <c r="C3268" t="s">
        <v>1275</v>
      </c>
      <c r="D3268" t="s">
        <v>1038</v>
      </c>
      <c r="E3268" t="s">
        <v>1801</v>
      </c>
      <c r="F3268" t="s">
        <v>21</v>
      </c>
      <c r="G3268" s="4">
        <v>374688</v>
      </c>
      <c r="H3268" s="4"/>
      <c r="I3268" s="4">
        <v>-280624.76</v>
      </c>
      <c r="J3268" s="4">
        <v>94063.239999999991</v>
      </c>
      <c r="L3268" s="4" t="str">
        <f t="shared" si="50"/>
        <v/>
      </c>
      <c r="M3268" s="4"/>
    </row>
    <row r="3269" spans="1:13" x14ac:dyDescent="0.25">
      <c r="A3269" t="s">
        <v>1080</v>
      </c>
      <c r="B3269" t="s">
        <v>15</v>
      </c>
      <c r="C3269" t="s">
        <v>1275</v>
      </c>
      <c r="D3269" t="s">
        <v>1038</v>
      </c>
      <c r="E3269" t="s">
        <v>1801</v>
      </c>
      <c r="F3269" t="s">
        <v>14</v>
      </c>
      <c r="G3269" s="4">
        <v>45000</v>
      </c>
      <c r="H3269" s="4">
        <v>-3066.35</v>
      </c>
      <c r="I3269" s="4">
        <v>-41924.620000000003</v>
      </c>
      <c r="J3269" s="4">
        <v>9.0299999999988358</v>
      </c>
      <c r="L3269" s="4" t="str">
        <f t="shared" si="50"/>
        <v/>
      </c>
      <c r="M3269" s="4"/>
    </row>
    <row r="3270" spans="1:13" x14ac:dyDescent="0.25">
      <c r="A3270" t="s">
        <v>1080</v>
      </c>
      <c r="B3270" t="s">
        <v>15</v>
      </c>
      <c r="C3270" t="s">
        <v>1275</v>
      </c>
      <c r="D3270" t="s">
        <v>1038</v>
      </c>
      <c r="E3270" t="s">
        <v>1801</v>
      </c>
      <c r="F3270" t="s">
        <v>16</v>
      </c>
      <c r="G3270" s="4">
        <v>64677448.609999999</v>
      </c>
      <c r="H3270" s="4">
        <v>-32517535.91</v>
      </c>
      <c r="I3270" s="4">
        <v>-29849792</v>
      </c>
      <c r="J3270" s="4">
        <v>2310120.6999999993</v>
      </c>
      <c r="L3270" s="4" t="str">
        <f t="shared" si="50"/>
        <v/>
      </c>
      <c r="M3270" s="4"/>
    </row>
    <row r="3271" spans="1:13" x14ac:dyDescent="0.25">
      <c r="A3271" t="s">
        <v>1080</v>
      </c>
      <c r="B3271" t="s">
        <v>15</v>
      </c>
      <c r="C3271" t="s">
        <v>1275</v>
      </c>
      <c r="D3271" t="s">
        <v>1038</v>
      </c>
      <c r="E3271" t="s">
        <v>1801</v>
      </c>
      <c r="F3271" t="s">
        <v>239</v>
      </c>
      <c r="G3271" s="4">
        <v>0</v>
      </c>
      <c r="H3271" s="4"/>
      <c r="I3271" s="4"/>
      <c r="J3271" s="4">
        <v>0</v>
      </c>
      <c r="L3271" s="4" t="str">
        <f t="shared" ref="L3271:L3334" si="51">IF(AND(J3271&gt;0.009,I3271&lt;0.001,OR(E3271 = "2025", E3271 = "FY2024", E3271 = "FY2023", E3271 = "FY2022", E3271 = "FY2021", E3271="FY2020", E3271 = "FY2019", E3271="FY2018",E3271="FY2017",E3271="FY2016",E3271="FY2015"),OR(D3271="E, A",D3271="R, A",D3271="R, C")), "Reversion Needed",IF(AND(J3271&gt;0.009,I3271&lt;0.001,OR(E3271 = "FY2025", E3271 = "FY2024", E3271 = "FY2023", E3271 = "FY2022", E3271="FY2021", E3271="FY2020", E3271 = "FY2019", E3271 = "FY2018", E3271="FY2017",E3271="FY2016",E3271="FY2015"),OR(D3271="E, B",D3271="R, B")), "Reversion Needed", ""))</f>
        <v/>
      </c>
      <c r="M3271" s="4"/>
    </row>
    <row r="3272" spans="1:13" x14ac:dyDescent="0.25">
      <c r="A3272" t="s">
        <v>1080</v>
      </c>
      <c r="B3272" t="s">
        <v>15</v>
      </c>
      <c r="C3272" t="s">
        <v>1404</v>
      </c>
      <c r="D3272" t="s">
        <v>1039</v>
      </c>
      <c r="E3272" t="s">
        <v>968</v>
      </c>
      <c r="F3272" t="s">
        <v>16</v>
      </c>
      <c r="G3272" s="4">
        <v>0</v>
      </c>
      <c r="H3272" s="4">
        <v>0</v>
      </c>
      <c r="I3272" s="4"/>
      <c r="J3272" s="4">
        <v>0</v>
      </c>
      <c r="L3272" s="4" t="str">
        <f t="shared" si="51"/>
        <v/>
      </c>
      <c r="M3272" s="4"/>
    </row>
    <row r="3273" spans="1:13" x14ac:dyDescent="0.25">
      <c r="A3273" t="s">
        <v>1080</v>
      </c>
      <c r="B3273" t="s">
        <v>15</v>
      </c>
      <c r="C3273" t="s">
        <v>1404</v>
      </c>
      <c r="D3273" t="s">
        <v>1039</v>
      </c>
      <c r="E3273" t="s">
        <v>1037</v>
      </c>
      <c r="F3273" t="s">
        <v>14</v>
      </c>
      <c r="G3273" s="4">
        <v>3200</v>
      </c>
      <c r="H3273" s="4">
        <v>0</v>
      </c>
      <c r="I3273" s="4">
        <v>-3200</v>
      </c>
      <c r="J3273" s="4">
        <v>0</v>
      </c>
      <c r="L3273" s="4" t="str">
        <f t="shared" si="51"/>
        <v/>
      </c>
      <c r="M3273" s="4"/>
    </row>
    <row r="3274" spans="1:13" x14ac:dyDescent="0.25">
      <c r="A3274" t="s">
        <v>1080</v>
      </c>
      <c r="B3274" t="s">
        <v>15</v>
      </c>
      <c r="C3274" t="s">
        <v>1404</v>
      </c>
      <c r="D3274" t="s">
        <v>1039</v>
      </c>
      <c r="E3274" t="s">
        <v>1745</v>
      </c>
      <c r="F3274" t="s">
        <v>14</v>
      </c>
      <c r="G3274" s="4">
        <v>113419.17</v>
      </c>
      <c r="H3274" s="4">
        <v>-10233.07</v>
      </c>
      <c r="I3274" s="4">
        <v>-38886.559999999998</v>
      </c>
      <c r="J3274" s="4">
        <v>64299.540000000008</v>
      </c>
      <c r="L3274" s="4" t="str">
        <f t="shared" si="51"/>
        <v/>
      </c>
      <c r="M3274" s="4"/>
    </row>
    <row r="3275" spans="1:13" x14ac:dyDescent="0.25">
      <c r="A3275" t="s">
        <v>1080</v>
      </c>
      <c r="B3275" t="s">
        <v>15</v>
      </c>
      <c r="C3275" t="s">
        <v>1404</v>
      </c>
      <c r="D3275" t="s">
        <v>1039</v>
      </c>
      <c r="E3275" t="s">
        <v>1745</v>
      </c>
      <c r="F3275" t="s">
        <v>16</v>
      </c>
      <c r="G3275" s="4">
        <v>96949.1</v>
      </c>
      <c r="H3275" s="4">
        <v>-3026.1</v>
      </c>
      <c r="I3275" s="4">
        <v>-93923</v>
      </c>
      <c r="J3275" s="4">
        <v>0</v>
      </c>
      <c r="L3275" s="4" t="str">
        <f t="shared" si="51"/>
        <v/>
      </c>
      <c r="M3275" s="4"/>
    </row>
    <row r="3276" spans="1:13" x14ac:dyDescent="0.25">
      <c r="A3276" t="s">
        <v>1080</v>
      </c>
      <c r="B3276" t="s">
        <v>15</v>
      </c>
      <c r="C3276" t="s">
        <v>1404</v>
      </c>
      <c r="D3276" t="s">
        <v>1039</v>
      </c>
      <c r="E3276" t="s">
        <v>1801</v>
      </c>
      <c r="F3276" t="s">
        <v>18</v>
      </c>
      <c r="G3276" s="4">
        <v>1800000</v>
      </c>
      <c r="H3276" s="4"/>
      <c r="I3276" s="4">
        <v>-1311589.51</v>
      </c>
      <c r="J3276" s="4">
        <v>488410.49</v>
      </c>
      <c r="L3276" s="4" t="str">
        <f t="shared" si="51"/>
        <v/>
      </c>
      <c r="M3276" s="4"/>
    </row>
    <row r="3277" spans="1:13" x14ac:dyDescent="0.25">
      <c r="A3277" t="s">
        <v>1080</v>
      </c>
      <c r="B3277" t="s">
        <v>15</v>
      </c>
      <c r="C3277" t="s">
        <v>1404</v>
      </c>
      <c r="D3277" t="s">
        <v>1039</v>
      </c>
      <c r="E3277" t="s">
        <v>1801</v>
      </c>
      <c r="F3277" t="s">
        <v>20</v>
      </c>
      <c r="G3277" s="4">
        <v>12500</v>
      </c>
      <c r="H3277" s="4"/>
      <c r="I3277" s="4">
        <v>-11910.95</v>
      </c>
      <c r="J3277" s="4">
        <v>589.04999999999927</v>
      </c>
      <c r="L3277" s="4" t="str">
        <f t="shared" si="51"/>
        <v/>
      </c>
      <c r="M3277" s="4"/>
    </row>
    <row r="3278" spans="1:13" x14ac:dyDescent="0.25">
      <c r="A3278" t="s">
        <v>1080</v>
      </c>
      <c r="B3278" t="s">
        <v>15</v>
      </c>
      <c r="C3278" t="s">
        <v>1404</v>
      </c>
      <c r="D3278" t="s">
        <v>1039</v>
      </c>
      <c r="E3278" t="s">
        <v>1801</v>
      </c>
      <c r="F3278" t="s">
        <v>21</v>
      </c>
      <c r="G3278" s="4">
        <v>1303186.55</v>
      </c>
      <c r="H3278" s="4"/>
      <c r="I3278" s="4">
        <v>-396911.31</v>
      </c>
      <c r="J3278" s="4">
        <v>906275.24</v>
      </c>
      <c r="L3278" s="4" t="str">
        <f t="shared" si="51"/>
        <v/>
      </c>
      <c r="M3278" s="4"/>
    </row>
    <row r="3279" spans="1:13" x14ac:dyDescent="0.25">
      <c r="A3279" t="s">
        <v>1080</v>
      </c>
      <c r="B3279" t="s">
        <v>15</v>
      </c>
      <c r="C3279" t="s">
        <v>1404</v>
      </c>
      <c r="D3279" t="s">
        <v>1039</v>
      </c>
      <c r="E3279" t="s">
        <v>1801</v>
      </c>
      <c r="F3279" t="s">
        <v>14</v>
      </c>
      <c r="G3279" s="4">
        <v>3502885</v>
      </c>
      <c r="H3279" s="4">
        <v>-147812.51999999999</v>
      </c>
      <c r="I3279" s="4">
        <v>-2603508.66</v>
      </c>
      <c r="J3279" s="4">
        <v>751563.81999999983</v>
      </c>
      <c r="L3279" s="4" t="str">
        <f t="shared" si="51"/>
        <v/>
      </c>
      <c r="M3279" s="4"/>
    </row>
    <row r="3280" spans="1:13" x14ac:dyDescent="0.25">
      <c r="A3280" t="s">
        <v>1080</v>
      </c>
      <c r="B3280" t="s">
        <v>15</v>
      </c>
      <c r="C3280" t="s">
        <v>1404</v>
      </c>
      <c r="D3280" t="s">
        <v>1039</v>
      </c>
      <c r="E3280" t="s">
        <v>1801</v>
      </c>
      <c r="F3280" t="s">
        <v>16</v>
      </c>
      <c r="G3280" s="4">
        <v>190507047.56</v>
      </c>
      <c r="H3280" s="4">
        <v>-115588942.52</v>
      </c>
      <c r="I3280" s="4">
        <v>-30440969.489999998</v>
      </c>
      <c r="J3280" s="4">
        <v>44477135.550000012</v>
      </c>
      <c r="L3280" s="4" t="str">
        <f t="shared" si="51"/>
        <v/>
      </c>
      <c r="M3280" s="4"/>
    </row>
    <row r="3281" spans="1:13" x14ac:dyDescent="0.25">
      <c r="A3281" t="s">
        <v>1080</v>
      </c>
      <c r="B3281" t="s">
        <v>15</v>
      </c>
      <c r="C3281" t="s">
        <v>1404</v>
      </c>
      <c r="D3281" t="s">
        <v>1039</v>
      </c>
      <c r="E3281" t="s">
        <v>1801</v>
      </c>
      <c r="F3281" t="s">
        <v>239</v>
      </c>
      <c r="G3281" s="4">
        <v>0</v>
      </c>
      <c r="H3281" s="4"/>
      <c r="I3281" s="4"/>
      <c r="J3281" s="4">
        <v>0</v>
      </c>
      <c r="L3281" s="4" t="str">
        <f t="shared" si="51"/>
        <v/>
      </c>
      <c r="M3281" s="4"/>
    </row>
    <row r="3282" spans="1:13" x14ac:dyDescent="0.25">
      <c r="A3282" t="s">
        <v>1080</v>
      </c>
      <c r="B3282" t="s">
        <v>15</v>
      </c>
      <c r="C3282" t="s">
        <v>1280</v>
      </c>
      <c r="D3282" t="s">
        <v>1038</v>
      </c>
      <c r="E3282" t="s">
        <v>1745</v>
      </c>
      <c r="F3282" t="s">
        <v>16</v>
      </c>
      <c r="G3282" s="4">
        <v>440732.5</v>
      </c>
      <c r="H3282" s="4">
        <v>0</v>
      </c>
      <c r="I3282" s="4">
        <v>-309421.59999999998</v>
      </c>
      <c r="J3282" s="4">
        <v>131310.90000000002</v>
      </c>
      <c r="L3282" s="4" t="str">
        <f t="shared" si="51"/>
        <v/>
      </c>
      <c r="M3282" s="4"/>
    </row>
    <row r="3283" spans="1:13" x14ac:dyDescent="0.25">
      <c r="A3283" t="s">
        <v>1080</v>
      </c>
      <c r="B3283" t="s">
        <v>15</v>
      </c>
      <c r="C3283" t="s">
        <v>1280</v>
      </c>
      <c r="D3283" t="s">
        <v>1038</v>
      </c>
      <c r="E3283" t="s">
        <v>1801</v>
      </c>
      <c r="F3283" t="s">
        <v>18</v>
      </c>
      <c r="G3283" s="4">
        <v>500</v>
      </c>
      <c r="H3283" s="4"/>
      <c r="I3283" s="4">
        <v>1412.01</v>
      </c>
      <c r="J3283" s="4">
        <v>1912.01</v>
      </c>
      <c r="L3283" s="4" t="str">
        <f t="shared" si="51"/>
        <v/>
      </c>
      <c r="M3283" s="4"/>
    </row>
    <row r="3284" spans="1:13" x14ac:dyDescent="0.25">
      <c r="A3284" t="s">
        <v>1080</v>
      </c>
      <c r="B3284" t="s">
        <v>15</v>
      </c>
      <c r="C3284" t="s">
        <v>1280</v>
      </c>
      <c r="D3284" t="s">
        <v>1038</v>
      </c>
      <c r="E3284" t="s">
        <v>1801</v>
      </c>
      <c r="F3284" t="s">
        <v>21</v>
      </c>
      <c r="G3284" s="4">
        <v>250</v>
      </c>
      <c r="H3284" s="4"/>
      <c r="I3284" s="4">
        <v>556.78</v>
      </c>
      <c r="J3284" s="4">
        <v>806.78</v>
      </c>
      <c r="L3284" s="4" t="str">
        <f t="shared" si="51"/>
        <v/>
      </c>
      <c r="M3284" s="4"/>
    </row>
    <row r="3285" spans="1:13" x14ac:dyDescent="0.25">
      <c r="A3285" t="s">
        <v>1080</v>
      </c>
      <c r="B3285" t="s">
        <v>15</v>
      </c>
      <c r="C3285" t="s">
        <v>1280</v>
      </c>
      <c r="D3285" t="s">
        <v>1038</v>
      </c>
      <c r="E3285" t="s">
        <v>1801</v>
      </c>
      <c r="F3285" t="s">
        <v>14</v>
      </c>
      <c r="G3285" s="4">
        <v>225000</v>
      </c>
      <c r="H3285" s="4">
        <v>0</v>
      </c>
      <c r="I3285" s="4">
        <v>398</v>
      </c>
      <c r="J3285" s="4">
        <v>225398</v>
      </c>
      <c r="L3285" s="4" t="str">
        <f t="shared" si="51"/>
        <v/>
      </c>
      <c r="M3285" s="4"/>
    </row>
    <row r="3286" spans="1:13" x14ac:dyDescent="0.25">
      <c r="A3286" t="s">
        <v>1080</v>
      </c>
      <c r="B3286" t="s">
        <v>15</v>
      </c>
      <c r="C3286" t="s">
        <v>1280</v>
      </c>
      <c r="D3286" t="s">
        <v>1038</v>
      </c>
      <c r="E3286" t="s">
        <v>1801</v>
      </c>
      <c r="F3286" t="s">
        <v>16</v>
      </c>
      <c r="G3286" s="4">
        <v>1691936.73</v>
      </c>
      <c r="H3286" s="4">
        <v>-61560.639999999999</v>
      </c>
      <c r="I3286" s="4">
        <v>-238169.51</v>
      </c>
      <c r="J3286" s="4">
        <v>1392206.58</v>
      </c>
      <c r="L3286" s="4" t="str">
        <f t="shared" si="51"/>
        <v/>
      </c>
      <c r="M3286" s="4"/>
    </row>
    <row r="3287" spans="1:13" x14ac:dyDescent="0.25">
      <c r="A3287" t="s">
        <v>1080</v>
      </c>
      <c r="B3287" t="s">
        <v>15</v>
      </c>
      <c r="C3287" t="s">
        <v>1280</v>
      </c>
      <c r="D3287" t="s">
        <v>1038</v>
      </c>
      <c r="E3287" t="s">
        <v>1801</v>
      </c>
      <c r="F3287" t="s">
        <v>239</v>
      </c>
      <c r="G3287" s="4">
        <v>0</v>
      </c>
      <c r="H3287" s="4"/>
      <c r="I3287" s="4"/>
      <c r="J3287" s="4">
        <v>0</v>
      </c>
      <c r="L3287" s="4" t="str">
        <f t="shared" si="51"/>
        <v/>
      </c>
      <c r="M3287" s="4"/>
    </row>
    <row r="3288" spans="1:13" x14ac:dyDescent="0.25">
      <c r="A3288" t="s">
        <v>1080</v>
      </c>
      <c r="B3288" t="s">
        <v>15</v>
      </c>
      <c r="C3288" t="s">
        <v>1619</v>
      </c>
      <c r="D3288" t="s">
        <v>1038</v>
      </c>
      <c r="E3288" t="s">
        <v>1801</v>
      </c>
      <c r="F3288" t="s">
        <v>18</v>
      </c>
      <c r="G3288" s="4">
        <v>4016.03</v>
      </c>
      <c r="H3288" s="4"/>
      <c r="I3288" s="4">
        <v>-2348</v>
      </c>
      <c r="J3288" s="4">
        <v>1668.0300000000002</v>
      </c>
      <c r="L3288" s="4" t="str">
        <f t="shared" si="51"/>
        <v/>
      </c>
      <c r="M3288" s="4"/>
    </row>
    <row r="3289" spans="1:13" x14ac:dyDescent="0.25">
      <c r="A3289" t="s">
        <v>1080</v>
      </c>
      <c r="B3289" t="s">
        <v>15</v>
      </c>
      <c r="C3289" t="s">
        <v>1619</v>
      </c>
      <c r="D3289" t="s">
        <v>1038</v>
      </c>
      <c r="E3289" t="s">
        <v>1801</v>
      </c>
      <c r="F3289" t="s">
        <v>20</v>
      </c>
      <c r="G3289" s="4">
        <v>16.03</v>
      </c>
      <c r="H3289" s="4"/>
      <c r="I3289" s="4">
        <v>-16.03</v>
      </c>
      <c r="J3289" s="4">
        <v>0</v>
      </c>
      <c r="L3289" s="4" t="str">
        <f t="shared" si="51"/>
        <v/>
      </c>
      <c r="M3289" s="4"/>
    </row>
    <row r="3290" spans="1:13" x14ac:dyDescent="0.25">
      <c r="A3290" t="s">
        <v>1080</v>
      </c>
      <c r="B3290" t="s">
        <v>15</v>
      </c>
      <c r="C3290" t="s">
        <v>1619</v>
      </c>
      <c r="D3290" t="s">
        <v>1038</v>
      </c>
      <c r="E3290" t="s">
        <v>1801</v>
      </c>
      <c r="F3290" t="s">
        <v>21</v>
      </c>
      <c r="G3290" s="4">
        <v>1750</v>
      </c>
      <c r="H3290" s="4"/>
      <c r="I3290" s="4">
        <v>-785.06</v>
      </c>
      <c r="J3290" s="4">
        <v>964.94</v>
      </c>
      <c r="L3290" s="4" t="str">
        <f t="shared" si="51"/>
        <v/>
      </c>
      <c r="M3290" s="4"/>
    </row>
    <row r="3291" spans="1:13" x14ac:dyDescent="0.25">
      <c r="A3291" t="s">
        <v>1080</v>
      </c>
      <c r="B3291" t="s">
        <v>15</v>
      </c>
      <c r="C3291" t="s">
        <v>1619</v>
      </c>
      <c r="D3291" t="s">
        <v>1038</v>
      </c>
      <c r="E3291" t="s">
        <v>1801</v>
      </c>
      <c r="F3291" t="s">
        <v>14</v>
      </c>
      <c r="G3291" s="4">
        <v>733.97</v>
      </c>
      <c r="H3291" s="4"/>
      <c r="I3291" s="4">
        <v>-57.84</v>
      </c>
      <c r="J3291" s="4">
        <v>676.13</v>
      </c>
      <c r="L3291" s="4" t="str">
        <f t="shared" si="51"/>
        <v/>
      </c>
      <c r="M3291" s="4"/>
    </row>
    <row r="3292" spans="1:13" x14ac:dyDescent="0.25">
      <c r="A3292" t="s">
        <v>1080</v>
      </c>
      <c r="B3292" t="s">
        <v>15</v>
      </c>
      <c r="C3292" t="s">
        <v>1619</v>
      </c>
      <c r="D3292" t="s">
        <v>1038</v>
      </c>
      <c r="E3292" t="s">
        <v>1801</v>
      </c>
      <c r="F3292" t="s">
        <v>16</v>
      </c>
      <c r="G3292" s="4">
        <v>1340449.3400000001</v>
      </c>
      <c r="H3292" s="4">
        <v>-988720.42</v>
      </c>
      <c r="I3292" s="4">
        <v>-69584.37</v>
      </c>
      <c r="J3292" s="4">
        <v>282144.55000000005</v>
      </c>
      <c r="L3292" s="4" t="str">
        <f t="shared" si="51"/>
        <v/>
      </c>
      <c r="M3292" s="4"/>
    </row>
    <row r="3293" spans="1:13" x14ac:dyDescent="0.25">
      <c r="A3293" t="s">
        <v>1080</v>
      </c>
      <c r="B3293" t="s">
        <v>15</v>
      </c>
      <c r="C3293" t="s">
        <v>1803</v>
      </c>
      <c r="D3293" t="s">
        <v>1038</v>
      </c>
      <c r="E3293" t="s">
        <v>1745</v>
      </c>
      <c r="F3293" t="s">
        <v>14</v>
      </c>
      <c r="G3293" s="4">
        <v>0</v>
      </c>
      <c r="H3293" s="4"/>
      <c r="I3293" s="4">
        <v>0</v>
      </c>
      <c r="J3293" s="4">
        <v>0</v>
      </c>
      <c r="L3293" s="4" t="str">
        <f t="shared" si="51"/>
        <v/>
      </c>
      <c r="M3293" s="4"/>
    </row>
    <row r="3294" spans="1:13" x14ac:dyDescent="0.25">
      <c r="A3294" t="s">
        <v>1080</v>
      </c>
      <c r="B3294" t="s">
        <v>15</v>
      </c>
      <c r="C3294" t="s">
        <v>1803</v>
      </c>
      <c r="D3294" t="s">
        <v>1038</v>
      </c>
      <c r="E3294" t="s">
        <v>1801</v>
      </c>
      <c r="F3294" t="s">
        <v>18</v>
      </c>
      <c r="G3294" s="4">
        <v>255000</v>
      </c>
      <c r="H3294" s="4"/>
      <c r="I3294" s="4">
        <v>-225393.89</v>
      </c>
      <c r="J3294" s="4">
        <v>29606.109999999986</v>
      </c>
      <c r="L3294" s="4" t="str">
        <f t="shared" si="51"/>
        <v/>
      </c>
      <c r="M3294" s="4"/>
    </row>
    <row r="3295" spans="1:13" x14ac:dyDescent="0.25">
      <c r="A3295" t="s">
        <v>1080</v>
      </c>
      <c r="B3295" t="s">
        <v>15</v>
      </c>
      <c r="C3295" t="s">
        <v>1803</v>
      </c>
      <c r="D3295" t="s">
        <v>1038</v>
      </c>
      <c r="E3295" t="s">
        <v>1801</v>
      </c>
      <c r="F3295" t="s">
        <v>20</v>
      </c>
      <c r="G3295" s="4">
        <v>0</v>
      </c>
      <c r="H3295" s="4"/>
      <c r="I3295" s="4"/>
      <c r="J3295" s="4">
        <v>0</v>
      </c>
      <c r="L3295" s="4" t="str">
        <f t="shared" si="51"/>
        <v/>
      </c>
      <c r="M3295" s="4"/>
    </row>
    <row r="3296" spans="1:13" x14ac:dyDescent="0.25">
      <c r="A3296" t="s">
        <v>1080</v>
      </c>
      <c r="B3296" t="s">
        <v>15</v>
      </c>
      <c r="C3296" t="s">
        <v>1803</v>
      </c>
      <c r="D3296" t="s">
        <v>1038</v>
      </c>
      <c r="E3296" t="s">
        <v>1801</v>
      </c>
      <c r="F3296" t="s">
        <v>21</v>
      </c>
      <c r="G3296" s="4">
        <v>107000</v>
      </c>
      <c r="H3296" s="4"/>
      <c r="I3296" s="4">
        <v>-84721.61</v>
      </c>
      <c r="J3296" s="4">
        <v>22278.39</v>
      </c>
      <c r="L3296" s="4" t="str">
        <f t="shared" si="51"/>
        <v/>
      </c>
      <c r="M3296" s="4"/>
    </row>
    <row r="3297" spans="1:13" x14ac:dyDescent="0.25">
      <c r="A3297" t="s">
        <v>1080</v>
      </c>
      <c r="B3297" t="s">
        <v>15</v>
      </c>
      <c r="C3297" t="s">
        <v>1803</v>
      </c>
      <c r="D3297" t="s">
        <v>1038</v>
      </c>
      <c r="E3297" t="s">
        <v>1801</v>
      </c>
      <c r="F3297" t="s">
        <v>14</v>
      </c>
      <c r="G3297" s="4">
        <v>5421.78</v>
      </c>
      <c r="H3297" s="4">
        <v>0</v>
      </c>
      <c r="I3297" s="4">
        <v>-4558.32</v>
      </c>
      <c r="J3297" s="4">
        <v>863.46</v>
      </c>
      <c r="L3297" s="4" t="str">
        <f t="shared" si="51"/>
        <v/>
      </c>
      <c r="M3297" s="4"/>
    </row>
    <row r="3298" spans="1:13" x14ac:dyDescent="0.25">
      <c r="A3298" t="s">
        <v>1080</v>
      </c>
      <c r="B3298" t="s">
        <v>15</v>
      </c>
      <c r="C3298" t="s">
        <v>1803</v>
      </c>
      <c r="D3298" t="s">
        <v>1038</v>
      </c>
      <c r="E3298" t="s">
        <v>1801</v>
      </c>
      <c r="F3298" t="s">
        <v>16</v>
      </c>
      <c r="G3298" s="4">
        <v>914084.08</v>
      </c>
      <c r="H3298" s="4">
        <v>-674515.75</v>
      </c>
      <c r="I3298" s="4">
        <v>-238112.11</v>
      </c>
      <c r="J3298" s="4">
        <v>1456.2199999999721</v>
      </c>
      <c r="L3298" s="4" t="str">
        <f t="shared" si="51"/>
        <v/>
      </c>
      <c r="M3298" s="4"/>
    </row>
    <row r="3299" spans="1:13" x14ac:dyDescent="0.25">
      <c r="A3299" t="s">
        <v>1080</v>
      </c>
      <c r="B3299" t="s">
        <v>15</v>
      </c>
      <c r="C3299" t="s">
        <v>1228</v>
      </c>
      <c r="D3299" t="s">
        <v>1038</v>
      </c>
      <c r="E3299" t="s">
        <v>1745</v>
      </c>
      <c r="F3299" t="s">
        <v>14</v>
      </c>
      <c r="G3299" s="4">
        <v>54.15</v>
      </c>
      <c r="H3299" s="4"/>
      <c r="I3299" s="4">
        <v>-51.3</v>
      </c>
      <c r="J3299" s="4">
        <v>2.8500000000000014</v>
      </c>
      <c r="L3299" s="4" t="str">
        <f t="shared" si="51"/>
        <v/>
      </c>
      <c r="M3299" s="4"/>
    </row>
    <row r="3300" spans="1:13" x14ac:dyDescent="0.25">
      <c r="A3300" t="s">
        <v>1080</v>
      </c>
      <c r="B3300" t="s">
        <v>15</v>
      </c>
      <c r="C3300" t="s">
        <v>1228</v>
      </c>
      <c r="D3300" t="s">
        <v>1038</v>
      </c>
      <c r="E3300" t="s">
        <v>1801</v>
      </c>
      <c r="F3300" t="s">
        <v>18</v>
      </c>
      <c r="G3300" s="4">
        <v>660000</v>
      </c>
      <c r="H3300" s="4"/>
      <c r="I3300" s="4">
        <v>-391033.97</v>
      </c>
      <c r="J3300" s="4">
        <v>268966.03000000003</v>
      </c>
      <c r="L3300" s="4" t="str">
        <f t="shared" si="51"/>
        <v/>
      </c>
      <c r="M3300" s="4"/>
    </row>
    <row r="3301" spans="1:13" x14ac:dyDescent="0.25">
      <c r="A3301" t="s">
        <v>1080</v>
      </c>
      <c r="B3301" t="s">
        <v>15</v>
      </c>
      <c r="C3301" t="s">
        <v>1228</v>
      </c>
      <c r="D3301" t="s">
        <v>1038</v>
      </c>
      <c r="E3301" t="s">
        <v>1801</v>
      </c>
      <c r="F3301" t="s">
        <v>20</v>
      </c>
      <c r="G3301" s="4">
        <v>5300</v>
      </c>
      <c r="H3301" s="4"/>
      <c r="I3301" s="4">
        <v>-4448.96</v>
      </c>
      <c r="J3301" s="4">
        <v>851.04</v>
      </c>
      <c r="L3301" s="4" t="str">
        <f t="shared" si="51"/>
        <v/>
      </c>
      <c r="M3301" s="4"/>
    </row>
    <row r="3302" spans="1:13" x14ac:dyDescent="0.25">
      <c r="A3302" t="s">
        <v>1080</v>
      </c>
      <c r="B3302" t="s">
        <v>15</v>
      </c>
      <c r="C3302" t="s">
        <v>1228</v>
      </c>
      <c r="D3302" t="s">
        <v>1038</v>
      </c>
      <c r="E3302" t="s">
        <v>1801</v>
      </c>
      <c r="F3302" t="s">
        <v>21</v>
      </c>
      <c r="G3302" s="4">
        <v>167054.5</v>
      </c>
      <c r="H3302" s="4"/>
      <c r="I3302" s="4">
        <v>-161555.73000000001</v>
      </c>
      <c r="J3302" s="4">
        <v>5498.7699999999895</v>
      </c>
      <c r="L3302" s="4" t="str">
        <f t="shared" si="51"/>
        <v/>
      </c>
      <c r="M3302" s="4"/>
    </row>
    <row r="3303" spans="1:13" x14ac:dyDescent="0.25">
      <c r="A3303" t="s">
        <v>1080</v>
      </c>
      <c r="B3303" t="s">
        <v>15</v>
      </c>
      <c r="C3303" t="s">
        <v>1228</v>
      </c>
      <c r="D3303" t="s">
        <v>1038</v>
      </c>
      <c r="E3303" t="s">
        <v>1801</v>
      </c>
      <c r="F3303" t="s">
        <v>14</v>
      </c>
      <c r="G3303" s="4">
        <v>250000</v>
      </c>
      <c r="H3303" s="4">
        <v>-53913.04</v>
      </c>
      <c r="I3303" s="4">
        <v>-134348.73000000001</v>
      </c>
      <c r="J3303" s="4">
        <v>61738.229999999981</v>
      </c>
      <c r="L3303" s="4" t="str">
        <f t="shared" si="51"/>
        <v/>
      </c>
      <c r="M3303" s="4"/>
    </row>
    <row r="3304" spans="1:13" x14ac:dyDescent="0.25">
      <c r="A3304" t="s">
        <v>1080</v>
      </c>
      <c r="B3304" t="s">
        <v>15</v>
      </c>
      <c r="C3304" t="s">
        <v>1228</v>
      </c>
      <c r="D3304" t="s">
        <v>1038</v>
      </c>
      <c r="E3304" t="s">
        <v>1801</v>
      </c>
      <c r="F3304" t="s">
        <v>16</v>
      </c>
      <c r="G3304" s="4">
        <v>175613087.91999999</v>
      </c>
      <c r="H3304" s="4">
        <v>-145154679.50999999</v>
      </c>
      <c r="I3304" s="4">
        <v>-25652070.98</v>
      </c>
      <c r="J3304" s="4">
        <v>4806337.429999996</v>
      </c>
      <c r="L3304" s="4" t="str">
        <f t="shared" si="51"/>
        <v/>
      </c>
      <c r="M3304" s="4"/>
    </row>
    <row r="3305" spans="1:13" x14ac:dyDescent="0.25">
      <c r="A3305" t="s">
        <v>1080</v>
      </c>
      <c r="B3305" t="s">
        <v>15</v>
      </c>
      <c r="C3305" t="s">
        <v>1228</v>
      </c>
      <c r="D3305" t="s">
        <v>1038</v>
      </c>
      <c r="E3305" t="s">
        <v>1801</v>
      </c>
      <c r="F3305" t="s">
        <v>239</v>
      </c>
      <c r="G3305" s="4">
        <v>0</v>
      </c>
      <c r="H3305" s="4"/>
      <c r="I3305" s="4"/>
      <c r="J3305" s="4">
        <v>0</v>
      </c>
      <c r="L3305" s="4" t="str">
        <f t="shared" si="51"/>
        <v/>
      </c>
      <c r="M3305" s="4"/>
    </row>
    <row r="3306" spans="1:13" x14ac:dyDescent="0.25">
      <c r="A3306" t="s">
        <v>1080</v>
      </c>
      <c r="B3306" t="s">
        <v>15</v>
      </c>
      <c r="C3306" t="s">
        <v>1679</v>
      </c>
      <c r="D3306" t="s">
        <v>1038</v>
      </c>
      <c r="E3306" t="s">
        <v>1801</v>
      </c>
      <c r="F3306" t="s">
        <v>18</v>
      </c>
      <c r="G3306" s="4">
        <v>17000</v>
      </c>
      <c r="H3306" s="4"/>
      <c r="I3306" s="4">
        <v>-12610.29</v>
      </c>
      <c r="J3306" s="4">
        <v>4389.7099999999991</v>
      </c>
      <c r="L3306" s="4" t="str">
        <f t="shared" si="51"/>
        <v/>
      </c>
      <c r="M3306" s="4"/>
    </row>
    <row r="3307" spans="1:13" x14ac:dyDescent="0.25">
      <c r="A3307" t="s">
        <v>1080</v>
      </c>
      <c r="B3307" t="s">
        <v>15</v>
      </c>
      <c r="C3307" t="s">
        <v>1679</v>
      </c>
      <c r="D3307" t="s">
        <v>1038</v>
      </c>
      <c r="E3307" t="s">
        <v>1801</v>
      </c>
      <c r="F3307" t="s">
        <v>21</v>
      </c>
      <c r="G3307" s="4">
        <v>8000</v>
      </c>
      <c r="H3307" s="4"/>
      <c r="I3307" s="4">
        <v>-4146.8999999999996</v>
      </c>
      <c r="J3307" s="4">
        <v>3853.1000000000004</v>
      </c>
      <c r="L3307" s="4" t="str">
        <f t="shared" si="51"/>
        <v/>
      </c>
      <c r="M3307" s="4"/>
    </row>
    <row r="3308" spans="1:13" x14ac:dyDescent="0.25">
      <c r="A3308" t="s">
        <v>1080</v>
      </c>
      <c r="B3308" t="s">
        <v>15</v>
      </c>
      <c r="C3308" t="s">
        <v>1679</v>
      </c>
      <c r="D3308" t="s">
        <v>1038</v>
      </c>
      <c r="E3308" t="s">
        <v>1801</v>
      </c>
      <c r="F3308" t="s">
        <v>14</v>
      </c>
      <c r="G3308" s="4">
        <v>1000</v>
      </c>
      <c r="H3308" s="4"/>
      <c r="I3308" s="4">
        <v>-9.7100000000000009</v>
      </c>
      <c r="J3308" s="4">
        <v>990.29</v>
      </c>
      <c r="L3308" s="4" t="str">
        <f t="shared" si="51"/>
        <v/>
      </c>
      <c r="M3308" s="4"/>
    </row>
    <row r="3309" spans="1:13" x14ac:dyDescent="0.25">
      <c r="A3309" t="s">
        <v>1080</v>
      </c>
      <c r="B3309" t="s">
        <v>15</v>
      </c>
      <c r="C3309" t="s">
        <v>1679</v>
      </c>
      <c r="D3309" t="s">
        <v>1038</v>
      </c>
      <c r="E3309" t="s">
        <v>1801</v>
      </c>
      <c r="F3309" t="s">
        <v>16</v>
      </c>
      <c r="G3309" s="4">
        <v>2135251.77</v>
      </c>
      <c r="H3309" s="4">
        <v>-1736842.9</v>
      </c>
      <c r="I3309" s="4">
        <v>-304990.5</v>
      </c>
      <c r="J3309" s="4">
        <v>93418.370000000112</v>
      </c>
      <c r="L3309" s="4" t="str">
        <f t="shared" si="51"/>
        <v/>
      </c>
      <c r="M3309" s="4"/>
    </row>
    <row r="3310" spans="1:13" x14ac:dyDescent="0.25">
      <c r="A3310" t="s">
        <v>1080</v>
      </c>
      <c r="B3310" t="s">
        <v>15</v>
      </c>
      <c r="C3310" t="s">
        <v>1113</v>
      </c>
      <c r="D3310" t="s">
        <v>1038</v>
      </c>
      <c r="E3310" t="s">
        <v>1801</v>
      </c>
      <c r="F3310" t="s">
        <v>16</v>
      </c>
      <c r="G3310" s="4">
        <v>560000.92000000004</v>
      </c>
      <c r="H3310" s="4"/>
      <c r="I3310" s="4">
        <v>-395908.44</v>
      </c>
      <c r="J3310" s="4">
        <v>164092.48000000004</v>
      </c>
      <c r="L3310" s="4" t="str">
        <f t="shared" si="51"/>
        <v/>
      </c>
      <c r="M3310" s="4"/>
    </row>
    <row r="3311" spans="1:13" x14ac:dyDescent="0.25">
      <c r="A3311" t="s">
        <v>1080</v>
      </c>
      <c r="B3311" t="s">
        <v>15</v>
      </c>
      <c r="C3311" t="s">
        <v>1417</v>
      </c>
      <c r="D3311" t="s">
        <v>1038</v>
      </c>
      <c r="E3311" t="s">
        <v>1680</v>
      </c>
      <c r="F3311" t="s">
        <v>18</v>
      </c>
      <c r="G3311" s="4"/>
      <c r="H3311" s="4"/>
      <c r="I3311" s="4">
        <v>0</v>
      </c>
      <c r="J3311" s="4">
        <v>0</v>
      </c>
      <c r="L3311" s="4" t="str">
        <f t="shared" si="51"/>
        <v/>
      </c>
      <c r="M3311" s="4"/>
    </row>
    <row r="3312" spans="1:13" x14ac:dyDescent="0.25">
      <c r="A3312" t="s">
        <v>1080</v>
      </c>
      <c r="B3312" t="s">
        <v>15</v>
      </c>
      <c r="C3312" t="s">
        <v>1417</v>
      </c>
      <c r="D3312" t="s">
        <v>1038</v>
      </c>
      <c r="E3312" t="s">
        <v>1680</v>
      </c>
      <c r="F3312" t="s">
        <v>21</v>
      </c>
      <c r="G3312" s="4"/>
      <c r="H3312" s="4"/>
      <c r="I3312" s="4">
        <v>0</v>
      </c>
      <c r="J3312" s="4">
        <v>0</v>
      </c>
      <c r="L3312" s="4" t="str">
        <f t="shared" si="51"/>
        <v/>
      </c>
      <c r="M3312" s="4"/>
    </row>
    <row r="3313" spans="1:13" x14ac:dyDescent="0.25">
      <c r="A3313" t="s">
        <v>1080</v>
      </c>
      <c r="B3313" t="s">
        <v>15</v>
      </c>
      <c r="C3313" t="s">
        <v>1417</v>
      </c>
      <c r="D3313" t="s">
        <v>1038</v>
      </c>
      <c r="E3313" t="s">
        <v>1680</v>
      </c>
      <c r="F3313" t="s">
        <v>14</v>
      </c>
      <c r="G3313" s="4">
        <v>22799.99</v>
      </c>
      <c r="H3313" s="4">
        <v>0</v>
      </c>
      <c r="I3313" s="4"/>
      <c r="J3313" s="4">
        <v>22799.99</v>
      </c>
      <c r="L3313" s="4" t="str">
        <f t="shared" si="51"/>
        <v>Reversion Needed</v>
      </c>
      <c r="M3313" s="4"/>
    </row>
    <row r="3314" spans="1:13" x14ac:dyDescent="0.25">
      <c r="A3314" t="s">
        <v>1080</v>
      </c>
      <c r="B3314" t="s">
        <v>15</v>
      </c>
      <c r="C3314" t="s">
        <v>1417</v>
      </c>
      <c r="D3314" t="s">
        <v>1038</v>
      </c>
      <c r="E3314" t="s">
        <v>1745</v>
      </c>
      <c r="F3314" t="s">
        <v>18</v>
      </c>
      <c r="G3314" s="4"/>
      <c r="H3314" s="4"/>
      <c r="I3314" s="4">
        <v>0</v>
      </c>
      <c r="J3314" s="4">
        <v>0</v>
      </c>
      <c r="L3314" s="4" t="str">
        <f t="shared" si="51"/>
        <v/>
      </c>
      <c r="M3314" s="4"/>
    </row>
    <row r="3315" spans="1:13" x14ac:dyDescent="0.25">
      <c r="A3315" t="s">
        <v>1080</v>
      </c>
      <c r="B3315" t="s">
        <v>15</v>
      </c>
      <c r="C3315" t="s">
        <v>1417</v>
      </c>
      <c r="D3315" t="s">
        <v>1038</v>
      </c>
      <c r="E3315" t="s">
        <v>1745</v>
      </c>
      <c r="F3315" t="s">
        <v>21</v>
      </c>
      <c r="G3315" s="4"/>
      <c r="H3315" s="4"/>
      <c r="I3315" s="4">
        <v>0</v>
      </c>
      <c r="J3315" s="4">
        <v>0</v>
      </c>
      <c r="L3315" s="4" t="str">
        <f t="shared" si="51"/>
        <v/>
      </c>
      <c r="M3315" s="4"/>
    </row>
    <row r="3316" spans="1:13" x14ac:dyDescent="0.25">
      <c r="A3316" t="s">
        <v>1080</v>
      </c>
      <c r="B3316" t="s">
        <v>15</v>
      </c>
      <c r="C3316" t="s">
        <v>1417</v>
      </c>
      <c r="D3316" t="s">
        <v>1038</v>
      </c>
      <c r="E3316" t="s">
        <v>1745</v>
      </c>
      <c r="F3316" t="s">
        <v>14</v>
      </c>
      <c r="G3316" s="4">
        <v>117369.19</v>
      </c>
      <c r="H3316" s="4">
        <v>0</v>
      </c>
      <c r="I3316" s="4">
        <v>-68260.570000000007</v>
      </c>
      <c r="J3316" s="4">
        <v>49108.619999999995</v>
      </c>
      <c r="L3316" s="4" t="str">
        <f t="shared" si="51"/>
        <v/>
      </c>
      <c r="M3316" s="4"/>
    </row>
    <row r="3317" spans="1:13" x14ac:dyDescent="0.25">
      <c r="A3317" t="s">
        <v>1080</v>
      </c>
      <c r="B3317" t="s">
        <v>15</v>
      </c>
      <c r="C3317" t="s">
        <v>1417</v>
      </c>
      <c r="D3317" t="s">
        <v>1038</v>
      </c>
      <c r="E3317" t="s">
        <v>1745</v>
      </c>
      <c r="F3317" t="s">
        <v>16</v>
      </c>
      <c r="G3317" s="4">
        <v>72596.350000000006</v>
      </c>
      <c r="H3317" s="4">
        <v>0</v>
      </c>
      <c r="I3317" s="4">
        <v>-45298.25</v>
      </c>
      <c r="J3317" s="4">
        <v>27298.100000000006</v>
      </c>
      <c r="L3317" s="4" t="str">
        <f t="shared" si="51"/>
        <v/>
      </c>
      <c r="M3317" s="4"/>
    </row>
    <row r="3318" spans="1:13" x14ac:dyDescent="0.25">
      <c r="A3318" t="s">
        <v>1080</v>
      </c>
      <c r="B3318" t="s">
        <v>15</v>
      </c>
      <c r="C3318" t="s">
        <v>1417</v>
      </c>
      <c r="D3318" t="s">
        <v>1038</v>
      </c>
      <c r="E3318" t="s">
        <v>1801</v>
      </c>
      <c r="F3318" t="s">
        <v>18</v>
      </c>
      <c r="G3318" s="4">
        <v>1778683.4</v>
      </c>
      <c r="H3318" s="4"/>
      <c r="I3318" s="4">
        <v>-1778683.4</v>
      </c>
      <c r="J3318" s="4">
        <v>0</v>
      </c>
      <c r="L3318" s="4" t="str">
        <f t="shared" si="51"/>
        <v/>
      </c>
      <c r="M3318" s="4"/>
    </row>
    <row r="3319" spans="1:13" x14ac:dyDescent="0.25">
      <c r="A3319" t="s">
        <v>1080</v>
      </c>
      <c r="B3319" t="s">
        <v>15</v>
      </c>
      <c r="C3319" t="s">
        <v>1417</v>
      </c>
      <c r="D3319" t="s">
        <v>1038</v>
      </c>
      <c r="E3319" t="s">
        <v>1801</v>
      </c>
      <c r="F3319" t="s">
        <v>20</v>
      </c>
      <c r="G3319" s="4">
        <v>45000</v>
      </c>
      <c r="H3319" s="4"/>
      <c r="I3319" s="4">
        <v>-34523.99</v>
      </c>
      <c r="J3319" s="4">
        <v>10476.010000000002</v>
      </c>
      <c r="L3319" s="4" t="str">
        <f t="shared" si="51"/>
        <v/>
      </c>
      <c r="M3319" s="4"/>
    </row>
    <row r="3320" spans="1:13" x14ac:dyDescent="0.25">
      <c r="A3320" t="s">
        <v>1080</v>
      </c>
      <c r="B3320" t="s">
        <v>15</v>
      </c>
      <c r="C3320" t="s">
        <v>1417</v>
      </c>
      <c r="D3320" t="s">
        <v>1038</v>
      </c>
      <c r="E3320" t="s">
        <v>1801</v>
      </c>
      <c r="F3320" t="s">
        <v>21</v>
      </c>
      <c r="G3320" s="4">
        <v>643873.31000000006</v>
      </c>
      <c r="H3320" s="4"/>
      <c r="I3320" s="4">
        <v>-637610.03</v>
      </c>
      <c r="J3320" s="4">
        <v>6263.2800000000279</v>
      </c>
      <c r="L3320" s="4" t="str">
        <f t="shared" si="51"/>
        <v/>
      </c>
      <c r="M3320" s="4"/>
    </row>
    <row r="3321" spans="1:13" x14ac:dyDescent="0.25">
      <c r="A3321" t="s">
        <v>1080</v>
      </c>
      <c r="B3321" t="s">
        <v>15</v>
      </c>
      <c r="C3321" t="s">
        <v>1417</v>
      </c>
      <c r="D3321" t="s">
        <v>1038</v>
      </c>
      <c r="E3321" t="s">
        <v>1801</v>
      </c>
      <c r="F3321" t="s">
        <v>14</v>
      </c>
      <c r="G3321" s="4">
        <v>1154337.5</v>
      </c>
      <c r="H3321" s="4">
        <v>-141602.79999999999</v>
      </c>
      <c r="I3321" s="4">
        <v>-350633.34</v>
      </c>
      <c r="J3321" s="4">
        <v>662101.35999999987</v>
      </c>
      <c r="L3321" s="4" t="str">
        <f t="shared" si="51"/>
        <v/>
      </c>
      <c r="M3321" s="4"/>
    </row>
    <row r="3322" spans="1:13" x14ac:dyDescent="0.25">
      <c r="A3322" t="s">
        <v>1080</v>
      </c>
      <c r="B3322" t="s">
        <v>15</v>
      </c>
      <c r="C3322" t="s">
        <v>1417</v>
      </c>
      <c r="D3322" t="s">
        <v>1038</v>
      </c>
      <c r="E3322" t="s">
        <v>1801</v>
      </c>
      <c r="F3322" t="s">
        <v>16</v>
      </c>
      <c r="G3322" s="4">
        <v>531914434.00999999</v>
      </c>
      <c r="H3322" s="4">
        <v>-228435656.22999999</v>
      </c>
      <c r="I3322" s="4">
        <v>-171108807.86000001</v>
      </c>
      <c r="J3322" s="4">
        <v>132369969.91999996</v>
      </c>
      <c r="L3322" s="4" t="str">
        <f t="shared" si="51"/>
        <v/>
      </c>
      <c r="M3322" s="4"/>
    </row>
    <row r="3323" spans="1:13" x14ac:dyDescent="0.25">
      <c r="A3323" t="s">
        <v>1080</v>
      </c>
      <c r="B3323" t="s">
        <v>15</v>
      </c>
      <c r="C3323" t="s">
        <v>1417</v>
      </c>
      <c r="D3323" t="s">
        <v>1038</v>
      </c>
      <c r="E3323" t="s">
        <v>1801</v>
      </c>
      <c r="F3323" t="s">
        <v>239</v>
      </c>
      <c r="G3323" s="4">
        <v>0</v>
      </c>
      <c r="H3323" s="4"/>
      <c r="I3323" s="4"/>
      <c r="J3323" s="4">
        <v>0</v>
      </c>
      <c r="L3323" s="4" t="str">
        <f t="shared" si="51"/>
        <v/>
      </c>
      <c r="M3323" s="4"/>
    </row>
    <row r="3324" spans="1:13" x14ac:dyDescent="0.25">
      <c r="A3324" t="s">
        <v>1080</v>
      </c>
      <c r="B3324" t="s">
        <v>15</v>
      </c>
      <c r="C3324" t="s">
        <v>1342</v>
      </c>
      <c r="D3324" t="s">
        <v>1038</v>
      </c>
      <c r="E3324" t="s">
        <v>1680</v>
      </c>
      <c r="F3324" t="s">
        <v>14</v>
      </c>
      <c r="G3324" s="4">
        <v>91200.01</v>
      </c>
      <c r="H3324" s="4">
        <v>0</v>
      </c>
      <c r="I3324" s="4"/>
      <c r="J3324" s="4">
        <v>91200.01</v>
      </c>
      <c r="L3324" s="4" t="str">
        <f t="shared" si="51"/>
        <v>Reversion Needed</v>
      </c>
      <c r="M3324" s="4"/>
    </row>
    <row r="3325" spans="1:13" x14ac:dyDescent="0.25">
      <c r="A3325" t="s">
        <v>1080</v>
      </c>
      <c r="B3325" t="s">
        <v>15</v>
      </c>
      <c r="C3325" t="s">
        <v>1342</v>
      </c>
      <c r="D3325" t="s">
        <v>1038</v>
      </c>
      <c r="E3325" t="s">
        <v>1745</v>
      </c>
      <c r="F3325" t="s">
        <v>14</v>
      </c>
      <c r="G3325" s="4">
        <v>417529.19</v>
      </c>
      <c r="H3325" s="4">
        <v>-131290.23999999999</v>
      </c>
      <c r="I3325" s="4">
        <v>-167110.59</v>
      </c>
      <c r="J3325" s="4">
        <v>119128.36000000002</v>
      </c>
      <c r="L3325" s="4" t="str">
        <f t="shared" si="51"/>
        <v/>
      </c>
      <c r="M3325" s="4"/>
    </row>
    <row r="3326" spans="1:13" x14ac:dyDescent="0.25">
      <c r="A3326" t="s">
        <v>1080</v>
      </c>
      <c r="B3326" t="s">
        <v>15</v>
      </c>
      <c r="C3326" t="s">
        <v>1342</v>
      </c>
      <c r="D3326" t="s">
        <v>1038</v>
      </c>
      <c r="E3326" t="s">
        <v>1745</v>
      </c>
      <c r="F3326" t="s">
        <v>16</v>
      </c>
      <c r="G3326" s="4">
        <v>435082.65</v>
      </c>
      <c r="H3326" s="4">
        <v>-32960.26</v>
      </c>
      <c r="I3326" s="4">
        <v>-384523.24</v>
      </c>
      <c r="J3326" s="4">
        <v>17599.150000000023</v>
      </c>
      <c r="L3326" s="4" t="str">
        <f t="shared" si="51"/>
        <v/>
      </c>
      <c r="M3326" s="4"/>
    </row>
    <row r="3327" spans="1:13" x14ac:dyDescent="0.25">
      <c r="A3327" t="s">
        <v>1080</v>
      </c>
      <c r="B3327" t="s">
        <v>15</v>
      </c>
      <c r="C3327" t="s">
        <v>1342</v>
      </c>
      <c r="D3327" t="s">
        <v>1038</v>
      </c>
      <c r="E3327" t="s">
        <v>1801</v>
      </c>
      <c r="F3327" t="s">
        <v>18</v>
      </c>
      <c r="G3327" s="4">
        <v>10976820</v>
      </c>
      <c r="H3327" s="4"/>
      <c r="I3327" s="4">
        <v>-9255212.0999999996</v>
      </c>
      <c r="J3327" s="4">
        <v>1721607.9000000004</v>
      </c>
      <c r="L3327" s="4" t="str">
        <f t="shared" si="51"/>
        <v/>
      </c>
      <c r="M3327" s="4"/>
    </row>
    <row r="3328" spans="1:13" x14ac:dyDescent="0.25">
      <c r="A3328" t="s">
        <v>1080</v>
      </c>
      <c r="B3328" t="s">
        <v>15</v>
      </c>
      <c r="C3328" t="s">
        <v>1342</v>
      </c>
      <c r="D3328" t="s">
        <v>1038</v>
      </c>
      <c r="E3328" t="s">
        <v>1801</v>
      </c>
      <c r="F3328" t="s">
        <v>20</v>
      </c>
      <c r="G3328" s="4">
        <v>280000</v>
      </c>
      <c r="H3328" s="4"/>
      <c r="I3328" s="4">
        <v>-279494.74</v>
      </c>
      <c r="J3328" s="4">
        <v>505.26000000000931</v>
      </c>
      <c r="L3328" s="4" t="str">
        <f t="shared" si="51"/>
        <v/>
      </c>
      <c r="M3328" s="4"/>
    </row>
    <row r="3329" spans="1:13" x14ac:dyDescent="0.25">
      <c r="A3329" t="s">
        <v>1080</v>
      </c>
      <c r="B3329" t="s">
        <v>15</v>
      </c>
      <c r="C3329" t="s">
        <v>1342</v>
      </c>
      <c r="D3329" t="s">
        <v>1038</v>
      </c>
      <c r="E3329" t="s">
        <v>1801</v>
      </c>
      <c r="F3329" t="s">
        <v>21</v>
      </c>
      <c r="G3329" s="4">
        <v>4602713</v>
      </c>
      <c r="H3329" s="4"/>
      <c r="I3329" s="4">
        <v>-3302036.46</v>
      </c>
      <c r="J3329" s="4">
        <v>1300676.54</v>
      </c>
      <c r="L3329" s="4" t="str">
        <f t="shared" si="51"/>
        <v/>
      </c>
      <c r="M3329" s="4"/>
    </row>
    <row r="3330" spans="1:13" x14ac:dyDescent="0.25">
      <c r="A3330" t="s">
        <v>1080</v>
      </c>
      <c r="B3330" t="s">
        <v>15</v>
      </c>
      <c r="C3330" t="s">
        <v>1342</v>
      </c>
      <c r="D3330" t="s">
        <v>1038</v>
      </c>
      <c r="E3330" t="s">
        <v>1801</v>
      </c>
      <c r="F3330" t="s">
        <v>14</v>
      </c>
      <c r="G3330" s="4">
        <v>8772656.1099999994</v>
      </c>
      <c r="H3330" s="4">
        <v>-2632012.77</v>
      </c>
      <c r="I3330" s="4">
        <v>-3632474.15</v>
      </c>
      <c r="J3330" s="4">
        <v>2508169.19</v>
      </c>
      <c r="L3330" s="4" t="str">
        <f t="shared" si="51"/>
        <v/>
      </c>
      <c r="M3330" s="4"/>
    </row>
    <row r="3331" spans="1:13" x14ac:dyDescent="0.25">
      <c r="A3331" t="s">
        <v>1080</v>
      </c>
      <c r="B3331" t="s">
        <v>15</v>
      </c>
      <c r="C3331" t="s">
        <v>1342</v>
      </c>
      <c r="D3331" t="s">
        <v>1038</v>
      </c>
      <c r="E3331" t="s">
        <v>1801</v>
      </c>
      <c r="F3331" t="s">
        <v>16</v>
      </c>
      <c r="G3331" s="4">
        <v>1196591916.25</v>
      </c>
      <c r="H3331" s="4">
        <v>-481691957.11000001</v>
      </c>
      <c r="I3331" s="4">
        <v>-679688264.75999999</v>
      </c>
      <c r="J3331" s="4">
        <v>35211694.379999995</v>
      </c>
      <c r="L3331" s="4" t="str">
        <f t="shared" si="51"/>
        <v/>
      </c>
      <c r="M3331" s="4"/>
    </row>
    <row r="3332" spans="1:13" x14ac:dyDescent="0.25">
      <c r="A3332" t="s">
        <v>1080</v>
      </c>
      <c r="B3332" t="s">
        <v>15</v>
      </c>
      <c r="C3332" t="s">
        <v>1342</v>
      </c>
      <c r="D3332" t="s">
        <v>1038</v>
      </c>
      <c r="E3332" t="s">
        <v>1801</v>
      </c>
      <c r="F3332" t="s">
        <v>239</v>
      </c>
      <c r="G3332" s="4">
        <v>0</v>
      </c>
      <c r="H3332" s="4"/>
      <c r="I3332" s="4"/>
      <c r="J3332" s="4">
        <v>0</v>
      </c>
      <c r="L3332" s="4" t="str">
        <f t="shared" si="51"/>
        <v/>
      </c>
      <c r="M3332" s="4"/>
    </row>
    <row r="3333" spans="1:13" x14ac:dyDescent="0.25">
      <c r="A3333" t="s">
        <v>1080</v>
      </c>
      <c r="B3333" t="s">
        <v>15</v>
      </c>
      <c r="C3333" t="s">
        <v>1156</v>
      </c>
      <c r="D3333" t="s">
        <v>1038</v>
      </c>
      <c r="E3333" t="s">
        <v>1680</v>
      </c>
      <c r="F3333" t="s">
        <v>14</v>
      </c>
      <c r="G3333" s="4">
        <v>53060.4</v>
      </c>
      <c r="H3333" s="4">
        <v>0</v>
      </c>
      <c r="I3333" s="4"/>
      <c r="J3333" s="4">
        <v>53060.4</v>
      </c>
      <c r="L3333" s="4" t="str">
        <f t="shared" si="51"/>
        <v>Reversion Needed</v>
      </c>
      <c r="M3333" s="4"/>
    </row>
    <row r="3334" spans="1:13" x14ac:dyDescent="0.25">
      <c r="A3334" t="s">
        <v>1080</v>
      </c>
      <c r="B3334" t="s">
        <v>15</v>
      </c>
      <c r="C3334" t="s">
        <v>1156</v>
      </c>
      <c r="D3334" t="s">
        <v>1038</v>
      </c>
      <c r="E3334" t="s">
        <v>1745</v>
      </c>
      <c r="F3334" t="s">
        <v>14</v>
      </c>
      <c r="G3334" s="4">
        <v>8644.82</v>
      </c>
      <c r="H3334" s="4">
        <v>0</v>
      </c>
      <c r="I3334" s="4">
        <v>-2722.8</v>
      </c>
      <c r="J3334" s="4">
        <v>5922.0199999999995</v>
      </c>
      <c r="L3334" s="4" t="str">
        <f t="shared" si="51"/>
        <v/>
      </c>
      <c r="M3334" s="4"/>
    </row>
    <row r="3335" spans="1:13" x14ac:dyDescent="0.25">
      <c r="A3335" t="s">
        <v>1080</v>
      </c>
      <c r="B3335" t="s">
        <v>15</v>
      </c>
      <c r="C3335" t="s">
        <v>1156</v>
      </c>
      <c r="D3335" t="s">
        <v>1038</v>
      </c>
      <c r="E3335" t="s">
        <v>1801</v>
      </c>
      <c r="F3335" t="s">
        <v>18</v>
      </c>
      <c r="G3335" s="4">
        <v>1015000</v>
      </c>
      <c r="H3335" s="4"/>
      <c r="I3335" s="4">
        <v>-1012100.8</v>
      </c>
      <c r="J3335" s="4">
        <v>2899.1999999999534</v>
      </c>
      <c r="L3335" s="4" t="str">
        <f t="shared" ref="L3335:L3398" si="52">IF(AND(J3335&gt;0.009,I3335&lt;0.001,OR(E3335 = "2025", E3335 = "FY2024", E3335 = "FY2023", E3335 = "FY2022", E3335 = "FY2021", E3335="FY2020", E3335 = "FY2019", E3335="FY2018",E3335="FY2017",E3335="FY2016",E3335="FY2015"),OR(D3335="E, A",D3335="R, A",D3335="R, C")), "Reversion Needed",IF(AND(J3335&gt;0.009,I3335&lt;0.001,OR(E3335 = "FY2025", E3335 = "FY2024", E3335 = "FY2023", E3335 = "FY2022", E3335="FY2021", E3335="FY2020", E3335 = "FY2019", E3335 = "FY2018", E3335="FY2017",E3335="FY2016",E3335="FY2015"),OR(D3335="E, B",D3335="R, B")), "Reversion Needed", ""))</f>
        <v/>
      </c>
      <c r="M3335" s="4"/>
    </row>
    <row r="3336" spans="1:13" x14ac:dyDescent="0.25">
      <c r="A3336" t="s">
        <v>1080</v>
      </c>
      <c r="B3336" t="s">
        <v>15</v>
      </c>
      <c r="C3336" t="s">
        <v>1156</v>
      </c>
      <c r="D3336" t="s">
        <v>1038</v>
      </c>
      <c r="E3336" t="s">
        <v>1801</v>
      </c>
      <c r="F3336" t="s">
        <v>20</v>
      </c>
      <c r="G3336" s="4">
        <v>4000</v>
      </c>
      <c r="H3336" s="4"/>
      <c r="I3336" s="4">
        <v>-3881.49</v>
      </c>
      <c r="J3336" s="4">
        <v>118.51000000000022</v>
      </c>
      <c r="L3336" s="4" t="str">
        <f t="shared" si="52"/>
        <v/>
      </c>
      <c r="M3336" s="4"/>
    </row>
    <row r="3337" spans="1:13" x14ac:dyDescent="0.25">
      <c r="A3337" t="s">
        <v>1080</v>
      </c>
      <c r="B3337" t="s">
        <v>15</v>
      </c>
      <c r="C3337" t="s">
        <v>1156</v>
      </c>
      <c r="D3337" t="s">
        <v>1038</v>
      </c>
      <c r="E3337" t="s">
        <v>1801</v>
      </c>
      <c r="F3337" t="s">
        <v>21</v>
      </c>
      <c r="G3337" s="4">
        <v>135427.5</v>
      </c>
      <c r="H3337" s="4"/>
      <c r="I3337" s="4">
        <v>-14260.88</v>
      </c>
      <c r="J3337" s="4">
        <v>121166.62</v>
      </c>
      <c r="L3337" s="4" t="str">
        <f t="shared" si="52"/>
        <v/>
      </c>
      <c r="M3337" s="4"/>
    </row>
    <row r="3338" spans="1:13" x14ac:dyDescent="0.25">
      <c r="A3338" t="s">
        <v>1080</v>
      </c>
      <c r="B3338" t="s">
        <v>15</v>
      </c>
      <c r="C3338" t="s">
        <v>1156</v>
      </c>
      <c r="D3338" t="s">
        <v>1038</v>
      </c>
      <c r="E3338" t="s">
        <v>1801</v>
      </c>
      <c r="F3338" t="s">
        <v>14</v>
      </c>
      <c r="G3338" s="4">
        <v>-17922.5</v>
      </c>
      <c r="H3338" s="4">
        <v>0</v>
      </c>
      <c r="I3338" s="4">
        <v>72294.850000000006</v>
      </c>
      <c r="J3338" s="4">
        <v>54372.350000000006</v>
      </c>
      <c r="L3338" s="4" t="str">
        <f t="shared" si="52"/>
        <v/>
      </c>
      <c r="M3338" s="4"/>
    </row>
    <row r="3339" spans="1:13" x14ac:dyDescent="0.25">
      <c r="A3339" t="s">
        <v>1080</v>
      </c>
      <c r="B3339" t="s">
        <v>15</v>
      </c>
      <c r="C3339" t="s">
        <v>1156</v>
      </c>
      <c r="D3339" t="s">
        <v>1038</v>
      </c>
      <c r="E3339" t="s">
        <v>1801</v>
      </c>
      <c r="F3339" t="s">
        <v>16</v>
      </c>
      <c r="G3339" s="4">
        <v>13292018.109999999</v>
      </c>
      <c r="H3339" s="4">
        <v>-5726404.8300000001</v>
      </c>
      <c r="I3339" s="4">
        <v>-7543387.4400000004</v>
      </c>
      <c r="J3339" s="4">
        <v>22225.83999999892</v>
      </c>
      <c r="L3339" s="4" t="str">
        <f t="shared" si="52"/>
        <v/>
      </c>
      <c r="M3339" s="4"/>
    </row>
    <row r="3340" spans="1:13" x14ac:dyDescent="0.25">
      <c r="A3340" t="s">
        <v>1080</v>
      </c>
      <c r="B3340" t="s">
        <v>15</v>
      </c>
      <c r="C3340" t="s">
        <v>1677</v>
      </c>
      <c r="D3340" t="s">
        <v>1038</v>
      </c>
      <c r="E3340" t="s">
        <v>1801</v>
      </c>
      <c r="F3340" t="s">
        <v>16</v>
      </c>
      <c r="G3340" s="4">
        <v>3402635.66</v>
      </c>
      <c r="H3340" s="4">
        <v>-1138265.42</v>
      </c>
      <c r="I3340" s="4">
        <v>-2217497.65</v>
      </c>
      <c r="J3340" s="4">
        <v>46872.590000000317</v>
      </c>
      <c r="L3340" s="4" t="str">
        <f t="shared" si="52"/>
        <v/>
      </c>
      <c r="M3340" s="4"/>
    </row>
    <row r="3341" spans="1:13" x14ac:dyDescent="0.25">
      <c r="A3341" t="s">
        <v>1080</v>
      </c>
      <c r="B3341" t="s">
        <v>15</v>
      </c>
      <c r="C3341" t="s">
        <v>1136</v>
      </c>
      <c r="D3341" t="s">
        <v>1038</v>
      </c>
      <c r="E3341" t="s">
        <v>1745</v>
      </c>
      <c r="F3341" t="s">
        <v>14</v>
      </c>
      <c r="G3341" s="4">
        <v>17652</v>
      </c>
      <c r="H3341" s="4">
        <v>0</v>
      </c>
      <c r="I3341" s="4">
        <v>-100.8</v>
      </c>
      <c r="J3341" s="4">
        <v>17551.2</v>
      </c>
      <c r="L3341" s="4" t="str">
        <f t="shared" si="52"/>
        <v/>
      </c>
      <c r="M3341" s="4"/>
    </row>
    <row r="3342" spans="1:13" x14ac:dyDescent="0.25">
      <c r="A3342" t="s">
        <v>1080</v>
      </c>
      <c r="B3342" t="s">
        <v>15</v>
      </c>
      <c r="C3342" t="s">
        <v>1136</v>
      </c>
      <c r="D3342" t="s">
        <v>1038</v>
      </c>
      <c r="E3342" t="s">
        <v>1745</v>
      </c>
      <c r="F3342" t="s">
        <v>16</v>
      </c>
      <c r="G3342" s="4">
        <v>271672.26</v>
      </c>
      <c r="H3342" s="4">
        <v>0</v>
      </c>
      <c r="I3342" s="4">
        <v>-170234.4</v>
      </c>
      <c r="J3342" s="4">
        <v>101437.86000000002</v>
      </c>
      <c r="L3342" s="4" t="str">
        <f t="shared" si="52"/>
        <v/>
      </c>
      <c r="M3342" s="4"/>
    </row>
    <row r="3343" spans="1:13" x14ac:dyDescent="0.25">
      <c r="A3343" t="s">
        <v>1080</v>
      </c>
      <c r="B3343" t="s">
        <v>15</v>
      </c>
      <c r="C3343" t="s">
        <v>1136</v>
      </c>
      <c r="D3343" t="s">
        <v>1038</v>
      </c>
      <c r="E3343" t="s">
        <v>1801</v>
      </c>
      <c r="F3343" t="s">
        <v>18</v>
      </c>
      <c r="G3343" s="4">
        <v>3700000</v>
      </c>
      <c r="H3343" s="4"/>
      <c r="I3343" s="4">
        <v>-2465592.9</v>
      </c>
      <c r="J3343" s="4">
        <v>1234407.1000000001</v>
      </c>
      <c r="L3343" s="4" t="str">
        <f t="shared" si="52"/>
        <v/>
      </c>
      <c r="M3343" s="4"/>
    </row>
    <row r="3344" spans="1:13" x14ac:dyDescent="0.25">
      <c r="A3344" t="s">
        <v>1080</v>
      </c>
      <c r="B3344" t="s">
        <v>15</v>
      </c>
      <c r="C3344" t="s">
        <v>1136</v>
      </c>
      <c r="D3344" t="s">
        <v>1038</v>
      </c>
      <c r="E3344" t="s">
        <v>1801</v>
      </c>
      <c r="F3344" t="s">
        <v>20</v>
      </c>
      <c r="G3344" s="4">
        <v>150000</v>
      </c>
      <c r="H3344" s="4"/>
      <c r="I3344" s="4">
        <v>-69176.070000000007</v>
      </c>
      <c r="J3344" s="4">
        <v>80823.929999999993</v>
      </c>
      <c r="L3344" s="4" t="str">
        <f t="shared" si="52"/>
        <v/>
      </c>
      <c r="M3344" s="4"/>
    </row>
    <row r="3345" spans="1:13" x14ac:dyDescent="0.25">
      <c r="A3345" t="s">
        <v>1080</v>
      </c>
      <c r="B3345" t="s">
        <v>15</v>
      </c>
      <c r="C3345" t="s">
        <v>1136</v>
      </c>
      <c r="D3345" t="s">
        <v>1038</v>
      </c>
      <c r="E3345" t="s">
        <v>1801</v>
      </c>
      <c r="F3345" t="s">
        <v>21</v>
      </c>
      <c r="G3345" s="4">
        <v>1651859</v>
      </c>
      <c r="H3345" s="4"/>
      <c r="I3345" s="4">
        <v>-944076.89</v>
      </c>
      <c r="J3345" s="4">
        <v>707782.11</v>
      </c>
      <c r="L3345" s="4" t="str">
        <f t="shared" si="52"/>
        <v/>
      </c>
      <c r="M3345" s="4"/>
    </row>
    <row r="3346" spans="1:13" x14ac:dyDescent="0.25">
      <c r="A3346" t="s">
        <v>1080</v>
      </c>
      <c r="B3346" t="s">
        <v>15</v>
      </c>
      <c r="C3346" t="s">
        <v>1136</v>
      </c>
      <c r="D3346" t="s">
        <v>1038</v>
      </c>
      <c r="E3346" t="s">
        <v>1801</v>
      </c>
      <c r="F3346" t="s">
        <v>14</v>
      </c>
      <c r="G3346" s="4">
        <v>362000</v>
      </c>
      <c r="H3346" s="4">
        <v>-2865</v>
      </c>
      <c r="I3346" s="4">
        <v>-333351.34999999998</v>
      </c>
      <c r="J3346" s="4">
        <v>25783.650000000023</v>
      </c>
      <c r="L3346" s="4" t="str">
        <f t="shared" si="52"/>
        <v/>
      </c>
      <c r="M3346" s="4"/>
    </row>
    <row r="3347" spans="1:13" x14ac:dyDescent="0.25">
      <c r="A3347" t="s">
        <v>1080</v>
      </c>
      <c r="B3347" t="s">
        <v>15</v>
      </c>
      <c r="C3347" t="s">
        <v>1136</v>
      </c>
      <c r="D3347" t="s">
        <v>1038</v>
      </c>
      <c r="E3347" t="s">
        <v>1801</v>
      </c>
      <c r="F3347" t="s">
        <v>16</v>
      </c>
      <c r="G3347" s="4">
        <v>34025536.490000002</v>
      </c>
      <c r="H3347" s="4">
        <v>-3491167</v>
      </c>
      <c r="I3347" s="4">
        <v>-3305940.18</v>
      </c>
      <c r="J3347" s="4">
        <v>27228429.310000002</v>
      </c>
      <c r="L3347" s="4" t="str">
        <f t="shared" si="52"/>
        <v/>
      </c>
      <c r="M3347" s="4"/>
    </row>
    <row r="3348" spans="1:13" x14ac:dyDescent="0.25">
      <c r="A3348" t="s">
        <v>1080</v>
      </c>
      <c r="B3348" t="s">
        <v>15</v>
      </c>
      <c r="C3348" t="s">
        <v>1136</v>
      </c>
      <c r="D3348" t="s">
        <v>1038</v>
      </c>
      <c r="E3348" t="s">
        <v>1801</v>
      </c>
      <c r="F3348" t="s">
        <v>239</v>
      </c>
      <c r="G3348" s="4">
        <v>0</v>
      </c>
      <c r="H3348" s="4"/>
      <c r="I3348" s="4"/>
      <c r="J3348" s="4">
        <v>0</v>
      </c>
      <c r="L3348" s="4" t="str">
        <f t="shared" si="52"/>
        <v/>
      </c>
      <c r="M3348" s="4"/>
    </row>
    <row r="3349" spans="1:13" x14ac:dyDescent="0.25">
      <c r="A3349" t="s">
        <v>1080</v>
      </c>
      <c r="B3349" t="s">
        <v>15</v>
      </c>
      <c r="C3349" t="s">
        <v>1233</v>
      </c>
      <c r="D3349" t="s">
        <v>1038</v>
      </c>
      <c r="E3349" t="s">
        <v>1745</v>
      </c>
      <c r="F3349" t="s">
        <v>14</v>
      </c>
      <c r="G3349" s="4">
        <v>0</v>
      </c>
      <c r="H3349" s="4"/>
      <c r="I3349" s="4"/>
      <c r="J3349" s="4">
        <v>0</v>
      </c>
      <c r="L3349" s="4" t="str">
        <f t="shared" si="52"/>
        <v/>
      </c>
      <c r="M3349" s="4"/>
    </row>
    <row r="3350" spans="1:13" x14ac:dyDescent="0.25">
      <c r="A3350" t="s">
        <v>1080</v>
      </c>
      <c r="B3350" t="s">
        <v>15</v>
      </c>
      <c r="C3350" t="s">
        <v>1233</v>
      </c>
      <c r="D3350" t="s">
        <v>1038</v>
      </c>
      <c r="E3350" t="s">
        <v>1801</v>
      </c>
      <c r="F3350" t="s">
        <v>18</v>
      </c>
      <c r="G3350" s="4">
        <v>771772.58</v>
      </c>
      <c r="H3350" s="4"/>
      <c r="I3350" s="4">
        <v>-771772.58</v>
      </c>
      <c r="J3350" s="4">
        <v>0</v>
      </c>
      <c r="L3350" s="4" t="str">
        <f t="shared" si="52"/>
        <v/>
      </c>
      <c r="M3350" s="4"/>
    </row>
    <row r="3351" spans="1:13" x14ac:dyDescent="0.25">
      <c r="A3351" t="s">
        <v>1080</v>
      </c>
      <c r="B3351" t="s">
        <v>15</v>
      </c>
      <c r="C3351" t="s">
        <v>1233</v>
      </c>
      <c r="D3351" t="s">
        <v>1038</v>
      </c>
      <c r="E3351" t="s">
        <v>1801</v>
      </c>
      <c r="F3351" t="s">
        <v>20</v>
      </c>
      <c r="G3351" s="4">
        <v>5200</v>
      </c>
      <c r="H3351" s="4"/>
      <c r="I3351" s="4">
        <v>-4509.8500000000004</v>
      </c>
      <c r="J3351" s="4">
        <v>690.14999999999964</v>
      </c>
      <c r="L3351" s="4" t="str">
        <f t="shared" si="52"/>
        <v/>
      </c>
      <c r="M3351" s="4"/>
    </row>
    <row r="3352" spans="1:13" x14ac:dyDescent="0.25">
      <c r="A3352" t="s">
        <v>1080</v>
      </c>
      <c r="B3352" t="s">
        <v>15</v>
      </c>
      <c r="C3352" t="s">
        <v>1233</v>
      </c>
      <c r="D3352" t="s">
        <v>1038</v>
      </c>
      <c r="E3352" t="s">
        <v>1801</v>
      </c>
      <c r="F3352" t="s">
        <v>21</v>
      </c>
      <c r="G3352" s="4">
        <v>272334</v>
      </c>
      <c r="H3352" s="4"/>
      <c r="I3352" s="4">
        <v>-269825.87</v>
      </c>
      <c r="J3352" s="4">
        <v>2508.1300000000047</v>
      </c>
      <c r="L3352" s="4" t="str">
        <f t="shared" si="52"/>
        <v/>
      </c>
      <c r="M3352" s="4"/>
    </row>
    <row r="3353" spans="1:13" x14ac:dyDescent="0.25">
      <c r="A3353" t="s">
        <v>1080</v>
      </c>
      <c r="B3353" t="s">
        <v>15</v>
      </c>
      <c r="C3353" t="s">
        <v>1233</v>
      </c>
      <c r="D3353" t="s">
        <v>1038</v>
      </c>
      <c r="E3353" t="s">
        <v>1801</v>
      </c>
      <c r="F3353" t="s">
        <v>14</v>
      </c>
      <c r="G3353" s="4">
        <v>30000</v>
      </c>
      <c r="H3353" s="4">
        <v>0</v>
      </c>
      <c r="I3353" s="4">
        <v>-16974.29</v>
      </c>
      <c r="J3353" s="4">
        <v>13025.71</v>
      </c>
      <c r="L3353" s="4" t="str">
        <f t="shared" si="52"/>
        <v/>
      </c>
      <c r="M3353" s="4"/>
    </row>
    <row r="3354" spans="1:13" x14ac:dyDescent="0.25">
      <c r="A3354" t="s">
        <v>1080</v>
      </c>
      <c r="B3354" t="s">
        <v>15</v>
      </c>
      <c r="C3354" t="s">
        <v>1233</v>
      </c>
      <c r="D3354" t="s">
        <v>1038</v>
      </c>
      <c r="E3354" t="s">
        <v>1801</v>
      </c>
      <c r="F3354" t="s">
        <v>16</v>
      </c>
      <c r="G3354" s="4">
        <v>142056673.94999999</v>
      </c>
      <c r="H3354" s="4">
        <v>-72930938.469999999</v>
      </c>
      <c r="I3354" s="4">
        <v>-68034881.129999995</v>
      </c>
      <c r="J3354" s="4">
        <v>1090854.349999994</v>
      </c>
      <c r="L3354" s="4" t="str">
        <f t="shared" si="52"/>
        <v/>
      </c>
      <c r="M3354" s="4"/>
    </row>
    <row r="3355" spans="1:13" x14ac:dyDescent="0.25">
      <c r="A3355" t="s">
        <v>1080</v>
      </c>
      <c r="B3355" t="s">
        <v>15</v>
      </c>
      <c r="C3355" t="s">
        <v>1233</v>
      </c>
      <c r="D3355" t="s">
        <v>1038</v>
      </c>
      <c r="E3355" t="s">
        <v>1801</v>
      </c>
      <c r="F3355" t="s">
        <v>239</v>
      </c>
      <c r="G3355" s="4">
        <v>0</v>
      </c>
      <c r="H3355" s="4"/>
      <c r="I3355" s="4"/>
      <c r="J3355" s="4">
        <v>0</v>
      </c>
      <c r="L3355" s="4" t="str">
        <f t="shared" si="52"/>
        <v/>
      </c>
      <c r="M3355" s="4"/>
    </row>
    <row r="3356" spans="1:13" x14ac:dyDescent="0.25">
      <c r="A3356" t="s">
        <v>1080</v>
      </c>
      <c r="B3356" t="s">
        <v>15</v>
      </c>
      <c r="C3356" t="s">
        <v>1250</v>
      </c>
      <c r="D3356" t="s">
        <v>1038</v>
      </c>
      <c r="E3356" t="s">
        <v>1680</v>
      </c>
      <c r="F3356" t="s">
        <v>14</v>
      </c>
      <c r="G3356" s="4">
        <v>24875</v>
      </c>
      <c r="H3356" s="4">
        <v>0</v>
      </c>
      <c r="I3356" s="4"/>
      <c r="J3356" s="4">
        <v>24875</v>
      </c>
      <c r="L3356" s="4" t="str">
        <f t="shared" si="52"/>
        <v>Reversion Needed</v>
      </c>
      <c r="M3356" s="4"/>
    </row>
    <row r="3357" spans="1:13" x14ac:dyDescent="0.25">
      <c r="A3357" t="s">
        <v>1080</v>
      </c>
      <c r="B3357" t="s">
        <v>15</v>
      </c>
      <c r="C3357" t="s">
        <v>1250</v>
      </c>
      <c r="D3357" t="s">
        <v>1038</v>
      </c>
      <c r="E3357" t="s">
        <v>1745</v>
      </c>
      <c r="F3357" t="s">
        <v>14</v>
      </c>
      <c r="G3357" s="4">
        <v>323000</v>
      </c>
      <c r="H3357" s="4">
        <v>0</v>
      </c>
      <c r="I3357" s="4">
        <v>-307280</v>
      </c>
      <c r="J3357" s="4">
        <v>15720</v>
      </c>
      <c r="L3357" s="4" t="str">
        <f t="shared" si="52"/>
        <v/>
      </c>
      <c r="M3357" s="4"/>
    </row>
    <row r="3358" spans="1:13" x14ac:dyDescent="0.25">
      <c r="A3358" t="s">
        <v>1080</v>
      </c>
      <c r="B3358" t="s">
        <v>15</v>
      </c>
      <c r="C3358" t="s">
        <v>1250</v>
      </c>
      <c r="D3358" t="s">
        <v>1038</v>
      </c>
      <c r="E3358" t="s">
        <v>1801</v>
      </c>
      <c r="F3358" t="s">
        <v>18</v>
      </c>
      <c r="G3358" s="4">
        <v>861500</v>
      </c>
      <c r="H3358" s="4"/>
      <c r="I3358" s="4">
        <v>-861461.31</v>
      </c>
      <c r="J3358" s="4">
        <v>38.689999999944121</v>
      </c>
      <c r="L3358" s="4" t="str">
        <f t="shared" si="52"/>
        <v/>
      </c>
      <c r="M3358" s="4"/>
    </row>
    <row r="3359" spans="1:13" x14ac:dyDescent="0.25">
      <c r="A3359" t="s">
        <v>1080</v>
      </c>
      <c r="B3359" t="s">
        <v>15</v>
      </c>
      <c r="C3359" t="s">
        <v>1250</v>
      </c>
      <c r="D3359" t="s">
        <v>1038</v>
      </c>
      <c r="E3359" t="s">
        <v>1801</v>
      </c>
      <c r="F3359" t="s">
        <v>21</v>
      </c>
      <c r="G3359" s="4">
        <v>173900</v>
      </c>
      <c r="H3359" s="4"/>
      <c r="I3359" s="4">
        <v>-160667.51999999999</v>
      </c>
      <c r="J3359" s="4">
        <v>13232.48000000001</v>
      </c>
      <c r="L3359" s="4" t="str">
        <f t="shared" si="52"/>
        <v/>
      </c>
      <c r="M3359" s="4"/>
    </row>
    <row r="3360" spans="1:13" x14ac:dyDescent="0.25">
      <c r="A3360" t="s">
        <v>1080</v>
      </c>
      <c r="B3360" t="s">
        <v>15</v>
      </c>
      <c r="C3360" t="s">
        <v>1250</v>
      </c>
      <c r="D3360" t="s">
        <v>1038</v>
      </c>
      <c r="E3360" t="s">
        <v>1801</v>
      </c>
      <c r="F3360" t="s">
        <v>14</v>
      </c>
      <c r="G3360" s="4">
        <v>2073081.64</v>
      </c>
      <c r="H3360" s="4">
        <v>0</v>
      </c>
      <c r="I3360" s="4">
        <v>-348019.56</v>
      </c>
      <c r="J3360" s="4">
        <v>1725062.0799999998</v>
      </c>
      <c r="L3360" s="4" t="str">
        <f t="shared" si="52"/>
        <v/>
      </c>
      <c r="M3360" s="4"/>
    </row>
    <row r="3361" spans="1:13" x14ac:dyDescent="0.25">
      <c r="A3361" t="s">
        <v>1080</v>
      </c>
      <c r="B3361" t="s">
        <v>15</v>
      </c>
      <c r="C3361" t="s">
        <v>1250</v>
      </c>
      <c r="D3361" t="s">
        <v>1038</v>
      </c>
      <c r="E3361" t="s">
        <v>1801</v>
      </c>
      <c r="F3361" t="s">
        <v>22</v>
      </c>
      <c r="G3361" s="4">
        <v>0</v>
      </c>
      <c r="H3361" s="4"/>
      <c r="I3361" s="4"/>
      <c r="J3361" s="4">
        <v>0</v>
      </c>
      <c r="L3361" s="4" t="str">
        <f t="shared" si="52"/>
        <v/>
      </c>
      <c r="M3361" s="4"/>
    </row>
    <row r="3362" spans="1:13" x14ac:dyDescent="0.25">
      <c r="A3362" t="s">
        <v>1080</v>
      </c>
      <c r="B3362" t="s">
        <v>15</v>
      </c>
      <c r="C3362" t="s">
        <v>1250</v>
      </c>
      <c r="D3362" t="s">
        <v>1038</v>
      </c>
      <c r="E3362" t="s">
        <v>1801</v>
      </c>
      <c r="F3362" t="s">
        <v>16</v>
      </c>
      <c r="G3362" s="4">
        <v>25000</v>
      </c>
      <c r="H3362" s="4"/>
      <c r="I3362" s="4"/>
      <c r="J3362" s="4">
        <v>25000</v>
      </c>
      <c r="L3362" s="4" t="str">
        <f t="shared" si="52"/>
        <v/>
      </c>
      <c r="M3362" s="4"/>
    </row>
    <row r="3363" spans="1:13" x14ac:dyDescent="0.25">
      <c r="A3363" t="s">
        <v>1080</v>
      </c>
      <c r="B3363" t="s">
        <v>15</v>
      </c>
      <c r="C3363" t="s">
        <v>1282</v>
      </c>
      <c r="D3363" t="s">
        <v>1039</v>
      </c>
      <c r="E3363" t="s">
        <v>1745</v>
      </c>
      <c r="F3363" t="s">
        <v>14</v>
      </c>
      <c r="G3363" s="4">
        <v>46405</v>
      </c>
      <c r="H3363" s="4">
        <v>0</v>
      </c>
      <c r="I3363" s="4">
        <v>-46404.99</v>
      </c>
      <c r="J3363" s="4">
        <v>1.0000000002037268E-2</v>
      </c>
      <c r="L3363" s="4" t="str">
        <f t="shared" si="52"/>
        <v/>
      </c>
      <c r="M3363" s="4"/>
    </row>
    <row r="3364" spans="1:13" x14ac:dyDescent="0.25">
      <c r="A3364" t="s">
        <v>1080</v>
      </c>
      <c r="B3364" t="s">
        <v>15</v>
      </c>
      <c r="C3364" t="s">
        <v>1282</v>
      </c>
      <c r="D3364" t="s">
        <v>1039</v>
      </c>
      <c r="E3364" t="s">
        <v>1801</v>
      </c>
      <c r="F3364" t="s">
        <v>18</v>
      </c>
      <c r="G3364" s="4">
        <v>118586.57</v>
      </c>
      <c r="H3364" s="4"/>
      <c r="I3364" s="4">
        <v>-15568.65</v>
      </c>
      <c r="J3364" s="4">
        <v>103017.92000000001</v>
      </c>
      <c r="L3364" s="4" t="str">
        <f t="shared" si="52"/>
        <v/>
      </c>
      <c r="M3364" s="4"/>
    </row>
    <row r="3365" spans="1:13" x14ac:dyDescent="0.25">
      <c r="A3365" t="s">
        <v>1080</v>
      </c>
      <c r="B3365" t="s">
        <v>15</v>
      </c>
      <c r="C3365" t="s">
        <v>1282</v>
      </c>
      <c r="D3365" t="s">
        <v>1039</v>
      </c>
      <c r="E3365" t="s">
        <v>1801</v>
      </c>
      <c r="F3365" t="s">
        <v>21</v>
      </c>
      <c r="G3365" s="4">
        <v>53279.37</v>
      </c>
      <c r="H3365" s="4"/>
      <c r="I3365" s="4">
        <v>-5303.02</v>
      </c>
      <c r="J3365" s="4">
        <v>47976.350000000006</v>
      </c>
      <c r="L3365" s="4" t="str">
        <f t="shared" si="52"/>
        <v/>
      </c>
      <c r="M3365" s="4"/>
    </row>
    <row r="3366" spans="1:13" x14ac:dyDescent="0.25">
      <c r="A3366" t="s">
        <v>1080</v>
      </c>
      <c r="B3366" t="s">
        <v>15</v>
      </c>
      <c r="C3366" t="s">
        <v>1282</v>
      </c>
      <c r="D3366" t="s">
        <v>1039</v>
      </c>
      <c r="E3366" t="s">
        <v>1801</v>
      </c>
      <c r="F3366" t="s">
        <v>14</v>
      </c>
      <c r="G3366" s="4">
        <v>250302.12</v>
      </c>
      <c r="H3366" s="4">
        <v>-27979.46</v>
      </c>
      <c r="I3366" s="4">
        <v>-19214.099999999999</v>
      </c>
      <c r="J3366" s="4">
        <v>203108.56</v>
      </c>
      <c r="L3366" s="4" t="str">
        <f t="shared" si="52"/>
        <v/>
      </c>
      <c r="M3366" s="4"/>
    </row>
    <row r="3367" spans="1:13" x14ac:dyDescent="0.25">
      <c r="A3367" t="s">
        <v>1080</v>
      </c>
      <c r="B3367" t="s">
        <v>15</v>
      </c>
      <c r="C3367" t="s">
        <v>1067</v>
      </c>
      <c r="D3367" t="s">
        <v>1041</v>
      </c>
      <c r="E3367" t="s">
        <v>1680</v>
      </c>
      <c r="F3367" t="s">
        <v>14</v>
      </c>
      <c r="G3367" s="4">
        <v>500</v>
      </c>
      <c r="H3367" s="4">
        <v>0</v>
      </c>
      <c r="I3367" s="4"/>
      <c r="J3367" s="4">
        <v>500</v>
      </c>
      <c r="L3367" s="4" t="str">
        <f t="shared" si="52"/>
        <v>Reversion Needed</v>
      </c>
      <c r="M3367" s="4"/>
    </row>
    <row r="3368" spans="1:13" x14ac:dyDescent="0.25">
      <c r="A3368" t="s">
        <v>1080</v>
      </c>
      <c r="B3368" t="s">
        <v>15</v>
      </c>
      <c r="C3368" t="s">
        <v>1067</v>
      </c>
      <c r="D3368" t="s">
        <v>1041</v>
      </c>
      <c r="E3368" t="s">
        <v>1680</v>
      </c>
      <c r="F3368" t="s">
        <v>22</v>
      </c>
      <c r="G3368" s="4">
        <v>53465.43</v>
      </c>
      <c r="H3368" s="4">
        <v>0</v>
      </c>
      <c r="I3368" s="4">
        <v>-4191.87</v>
      </c>
      <c r="J3368" s="4">
        <v>49273.56</v>
      </c>
      <c r="L3368" s="4" t="str">
        <f t="shared" si="52"/>
        <v>Reversion Needed</v>
      </c>
      <c r="M3368" s="4"/>
    </row>
    <row r="3369" spans="1:13" x14ac:dyDescent="0.25">
      <c r="A3369" t="s">
        <v>1080</v>
      </c>
      <c r="B3369" t="s">
        <v>15</v>
      </c>
      <c r="C3369" t="s">
        <v>1067</v>
      </c>
      <c r="D3369" t="s">
        <v>1041</v>
      </c>
      <c r="E3369" t="s">
        <v>1745</v>
      </c>
      <c r="F3369" t="s">
        <v>14</v>
      </c>
      <c r="G3369" s="4">
        <v>257843.98</v>
      </c>
      <c r="H3369" s="4">
        <v>0</v>
      </c>
      <c r="I3369" s="4">
        <v>-84064.67</v>
      </c>
      <c r="J3369" s="4">
        <v>173779.31</v>
      </c>
      <c r="L3369" s="4" t="str">
        <f t="shared" si="52"/>
        <v/>
      </c>
      <c r="M3369" s="4"/>
    </row>
    <row r="3370" spans="1:13" x14ac:dyDescent="0.25">
      <c r="A3370" t="s">
        <v>1080</v>
      </c>
      <c r="B3370" t="s">
        <v>15</v>
      </c>
      <c r="C3370" t="s">
        <v>1067</v>
      </c>
      <c r="D3370" t="s">
        <v>1041</v>
      </c>
      <c r="E3370" t="s">
        <v>1745</v>
      </c>
      <c r="F3370" t="s">
        <v>22</v>
      </c>
      <c r="G3370" s="4">
        <v>30.04</v>
      </c>
      <c r="H3370" s="4">
        <v>0</v>
      </c>
      <c r="I3370" s="4"/>
      <c r="J3370" s="4">
        <v>30.04</v>
      </c>
      <c r="L3370" s="4" t="str">
        <f t="shared" si="52"/>
        <v/>
      </c>
      <c r="M3370" s="4"/>
    </row>
    <row r="3371" spans="1:13" x14ac:dyDescent="0.25">
      <c r="A3371" t="s">
        <v>1080</v>
      </c>
      <c r="B3371" t="s">
        <v>15</v>
      </c>
      <c r="C3371" t="s">
        <v>1067</v>
      </c>
      <c r="D3371" t="s">
        <v>1041</v>
      </c>
      <c r="E3371" t="s">
        <v>1801</v>
      </c>
      <c r="F3371" t="s">
        <v>18</v>
      </c>
      <c r="G3371" s="4">
        <v>33270161.370000001</v>
      </c>
      <c r="H3371" s="4"/>
      <c r="I3371" s="4">
        <v>-33270161.370000001</v>
      </c>
      <c r="J3371" s="4">
        <v>0</v>
      </c>
      <c r="L3371" s="4" t="str">
        <f t="shared" si="52"/>
        <v/>
      </c>
      <c r="M3371" s="4"/>
    </row>
    <row r="3372" spans="1:13" x14ac:dyDescent="0.25">
      <c r="A3372" t="s">
        <v>1080</v>
      </c>
      <c r="B3372" t="s">
        <v>15</v>
      </c>
      <c r="C3372" t="s">
        <v>1067</v>
      </c>
      <c r="D3372" t="s">
        <v>1041</v>
      </c>
      <c r="E3372" t="s">
        <v>1801</v>
      </c>
      <c r="F3372" t="s">
        <v>20</v>
      </c>
      <c r="G3372" s="4">
        <v>286724.62</v>
      </c>
      <c r="H3372" s="4"/>
      <c r="I3372" s="4">
        <v>-286724.62</v>
      </c>
      <c r="J3372" s="4">
        <v>0</v>
      </c>
      <c r="L3372" s="4" t="str">
        <f t="shared" si="52"/>
        <v/>
      </c>
      <c r="M3372" s="4"/>
    </row>
    <row r="3373" spans="1:13" x14ac:dyDescent="0.25">
      <c r="A3373" t="s">
        <v>1080</v>
      </c>
      <c r="B3373" t="s">
        <v>15</v>
      </c>
      <c r="C3373" t="s">
        <v>1067</v>
      </c>
      <c r="D3373" t="s">
        <v>1041</v>
      </c>
      <c r="E3373" t="s">
        <v>1801</v>
      </c>
      <c r="F3373" t="s">
        <v>21</v>
      </c>
      <c r="G3373" s="4">
        <v>13216674.810000001</v>
      </c>
      <c r="H3373" s="4"/>
      <c r="I3373" s="4">
        <v>-13216674.810000001</v>
      </c>
      <c r="J3373" s="4">
        <v>0</v>
      </c>
      <c r="L3373" s="4" t="str">
        <f t="shared" si="52"/>
        <v/>
      </c>
      <c r="M3373" s="4"/>
    </row>
    <row r="3374" spans="1:13" x14ac:dyDescent="0.25">
      <c r="A3374" t="s">
        <v>1080</v>
      </c>
      <c r="B3374" t="s">
        <v>15</v>
      </c>
      <c r="C3374" t="s">
        <v>1067</v>
      </c>
      <c r="D3374" t="s">
        <v>1041</v>
      </c>
      <c r="E3374" t="s">
        <v>1801</v>
      </c>
      <c r="F3374" t="s">
        <v>14</v>
      </c>
      <c r="G3374" s="4">
        <v>37029770.376000002</v>
      </c>
      <c r="H3374" s="4">
        <v>-591853.26</v>
      </c>
      <c r="I3374" s="4">
        <v>-34835676.630000003</v>
      </c>
      <c r="J3374" s="4">
        <v>1602240.4860000014</v>
      </c>
      <c r="L3374" s="4" t="str">
        <f t="shared" si="52"/>
        <v/>
      </c>
      <c r="M3374" s="4"/>
    </row>
    <row r="3375" spans="1:13" x14ac:dyDescent="0.25">
      <c r="A3375" t="s">
        <v>1080</v>
      </c>
      <c r="B3375" t="s">
        <v>15</v>
      </c>
      <c r="C3375" t="s">
        <v>1067</v>
      </c>
      <c r="D3375" t="s">
        <v>1041</v>
      </c>
      <c r="E3375" t="s">
        <v>1801</v>
      </c>
      <c r="F3375" t="s">
        <v>22</v>
      </c>
      <c r="G3375" s="4">
        <v>895712.08</v>
      </c>
      <c r="H3375" s="4">
        <v>-366351.62</v>
      </c>
      <c r="I3375" s="4">
        <v>-529360.46</v>
      </c>
      <c r="J3375" s="4">
        <v>0</v>
      </c>
      <c r="L3375" s="4" t="str">
        <f t="shared" si="52"/>
        <v/>
      </c>
      <c r="M3375" s="4"/>
    </row>
    <row r="3376" spans="1:13" x14ac:dyDescent="0.25">
      <c r="A3376" t="s">
        <v>1080</v>
      </c>
      <c r="B3376" t="s">
        <v>15</v>
      </c>
      <c r="C3376" t="s">
        <v>1067</v>
      </c>
      <c r="D3376" t="s">
        <v>1041</v>
      </c>
      <c r="E3376" t="s">
        <v>1801</v>
      </c>
      <c r="F3376" t="s">
        <v>16</v>
      </c>
      <c r="G3376" s="4">
        <v>514299.9</v>
      </c>
      <c r="H3376" s="4">
        <v>-61490.55</v>
      </c>
      <c r="I3376" s="4">
        <v>-452809.35</v>
      </c>
      <c r="J3376" s="4">
        <v>0</v>
      </c>
      <c r="L3376" s="4" t="str">
        <f t="shared" si="52"/>
        <v/>
      </c>
      <c r="M3376" s="4"/>
    </row>
    <row r="3377" spans="1:13" x14ac:dyDescent="0.25">
      <c r="A3377" t="s">
        <v>1080</v>
      </c>
      <c r="B3377" t="s">
        <v>15</v>
      </c>
      <c r="C3377" t="s">
        <v>1067</v>
      </c>
      <c r="D3377" t="s">
        <v>1041</v>
      </c>
      <c r="E3377" t="s">
        <v>1801</v>
      </c>
      <c r="F3377" t="s">
        <v>239</v>
      </c>
      <c r="G3377" s="4">
        <v>0</v>
      </c>
      <c r="H3377" s="4"/>
      <c r="I3377" s="4"/>
      <c r="J3377" s="4">
        <v>0</v>
      </c>
      <c r="L3377" s="4" t="str">
        <f t="shared" si="52"/>
        <v/>
      </c>
      <c r="M3377" s="4"/>
    </row>
    <row r="3378" spans="1:13" x14ac:dyDescent="0.25">
      <c r="A3378" t="s">
        <v>1080</v>
      </c>
      <c r="B3378" t="s">
        <v>15</v>
      </c>
      <c r="C3378" t="s">
        <v>1607</v>
      </c>
      <c r="D3378" t="s">
        <v>1038</v>
      </c>
      <c r="E3378" t="s">
        <v>1680</v>
      </c>
      <c r="F3378" t="s">
        <v>16</v>
      </c>
      <c r="G3378" s="4">
        <v>19535488.949999999</v>
      </c>
      <c r="H3378" s="4">
        <v>-14770847.789999999</v>
      </c>
      <c r="I3378" s="4">
        <v>-4764641.16</v>
      </c>
      <c r="J3378" s="4">
        <v>0</v>
      </c>
      <c r="L3378" s="4" t="str">
        <f t="shared" si="52"/>
        <v/>
      </c>
      <c r="M3378" s="4"/>
    </row>
    <row r="3379" spans="1:13" x14ac:dyDescent="0.25">
      <c r="A3379" t="s">
        <v>1080</v>
      </c>
      <c r="B3379" t="s">
        <v>15</v>
      </c>
      <c r="C3379" t="s">
        <v>1607</v>
      </c>
      <c r="D3379" t="s">
        <v>1038</v>
      </c>
      <c r="E3379" t="s">
        <v>1745</v>
      </c>
      <c r="F3379" t="s">
        <v>16</v>
      </c>
      <c r="G3379" s="4">
        <v>182592.5</v>
      </c>
      <c r="H3379" s="4">
        <v>0</v>
      </c>
      <c r="I3379" s="4">
        <v>-182592.5</v>
      </c>
      <c r="J3379" s="4">
        <v>0</v>
      </c>
      <c r="L3379" s="4" t="str">
        <f t="shared" si="52"/>
        <v/>
      </c>
      <c r="M3379" s="4"/>
    </row>
    <row r="3380" spans="1:13" x14ac:dyDescent="0.25">
      <c r="A3380" t="s">
        <v>1080</v>
      </c>
      <c r="B3380" t="s">
        <v>15</v>
      </c>
      <c r="C3380" t="s">
        <v>1607</v>
      </c>
      <c r="D3380" t="s">
        <v>1038</v>
      </c>
      <c r="E3380" t="s">
        <v>1801</v>
      </c>
      <c r="F3380" t="s">
        <v>18</v>
      </c>
      <c r="G3380" s="4">
        <v>5455.72</v>
      </c>
      <c r="H3380" s="4"/>
      <c r="I3380" s="4">
        <v>-5455.72</v>
      </c>
      <c r="J3380" s="4">
        <v>0</v>
      </c>
      <c r="L3380" s="4" t="str">
        <f t="shared" si="52"/>
        <v/>
      </c>
      <c r="M3380" s="4"/>
    </row>
    <row r="3381" spans="1:13" x14ac:dyDescent="0.25">
      <c r="A3381" t="s">
        <v>1080</v>
      </c>
      <c r="B3381" t="s">
        <v>15</v>
      </c>
      <c r="C3381" t="s">
        <v>1607</v>
      </c>
      <c r="D3381" t="s">
        <v>1038</v>
      </c>
      <c r="E3381" t="s">
        <v>1801</v>
      </c>
      <c r="F3381" t="s">
        <v>20</v>
      </c>
      <c r="G3381" s="4">
        <v>9.02</v>
      </c>
      <c r="H3381" s="4"/>
      <c r="I3381" s="4">
        <v>-9.02</v>
      </c>
      <c r="J3381" s="4">
        <v>0</v>
      </c>
      <c r="L3381" s="4" t="str">
        <f t="shared" si="52"/>
        <v/>
      </c>
      <c r="M3381" s="4"/>
    </row>
    <row r="3382" spans="1:13" x14ac:dyDescent="0.25">
      <c r="A3382" t="s">
        <v>1080</v>
      </c>
      <c r="B3382" t="s">
        <v>15</v>
      </c>
      <c r="C3382" t="s">
        <v>1607</v>
      </c>
      <c r="D3382" t="s">
        <v>1038</v>
      </c>
      <c r="E3382" t="s">
        <v>1801</v>
      </c>
      <c r="F3382" t="s">
        <v>21</v>
      </c>
      <c r="G3382" s="4">
        <v>1319.26</v>
      </c>
      <c r="H3382" s="4"/>
      <c r="I3382" s="4">
        <v>-1319.26</v>
      </c>
      <c r="J3382" s="4">
        <v>0</v>
      </c>
      <c r="L3382" s="4" t="str">
        <f t="shared" si="52"/>
        <v/>
      </c>
      <c r="M3382" s="4"/>
    </row>
    <row r="3383" spans="1:13" x14ac:dyDescent="0.25">
      <c r="A3383" t="s">
        <v>1080</v>
      </c>
      <c r="B3383" t="s">
        <v>15</v>
      </c>
      <c r="C3383" t="s">
        <v>1607</v>
      </c>
      <c r="D3383" t="s">
        <v>1038</v>
      </c>
      <c r="E3383" t="s">
        <v>1801</v>
      </c>
      <c r="F3383" t="s">
        <v>14</v>
      </c>
      <c r="G3383" s="4">
        <v>0</v>
      </c>
      <c r="H3383" s="4"/>
      <c r="I3383" s="4">
        <v>0</v>
      </c>
      <c r="J3383" s="4">
        <v>0</v>
      </c>
      <c r="L3383" s="4" t="str">
        <f t="shared" si="52"/>
        <v/>
      </c>
      <c r="M3383" s="4"/>
    </row>
    <row r="3384" spans="1:13" x14ac:dyDescent="0.25">
      <c r="A3384" t="s">
        <v>1080</v>
      </c>
      <c r="B3384" t="s">
        <v>15</v>
      </c>
      <c r="C3384" t="s">
        <v>1607</v>
      </c>
      <c r="D3384" t="s">
        <v>1038</v>
      </c>
      <c r="E3384" t="s">
        <v>1801</v>
      </c>
      <c r="F3384" t="s">
        <v>16</v>
      </c>
      <c r="G3384" s="4">
        <v>11881807.02</v>
      </c>
      <c r="H3384" s="4">
        <v>-8133901.2599999998</v>
      </c>
      <c r="I3384" s="4">
        <v>-3747905.76</v>
      </c>
      <c r="J3384" s="4">
        <v>0</v>
      </c>
      <c r="L3384" s="4" t="str">
        <f t="shared" si="52"/>
        <v/>
      </c>
      <c r="M3384" s="4"/>
    </row>
    <row r="3385" spans="1:13" x14ac:dyDescent="0.25">
      <c r="A3385" t="s">
        <v>1080</v>
      </c>
      <c r="B3385" t="s">
        <v>15</v>
      </c>
      <c r="C3385" t="s">
        <v>1607</v>
      </c>
      <c r="D3385" t="s">
        <v>1038</v>
      </c>
      <c r="E3385" t="s">
        <v>1801</v>
      </c>
      <c r="F3385" t="s">
        <v>239</v>
      </c>
      <c r="G3385" s="4">
        <v>0</v>
      </c>
      <c r="H3385" s="4"/>
      <c r="I3385" s="4"/>
      <c r="J3385" s="4">
        <v>0</v>
      </c>
      <c r="L3385" s="4" t="str">
        <f t="shared" si="52"/>
        <v/>
      </c>
      <c r="M3385" s="4"/>
    </row>
    <row r="3386" spans="1:13" x14ac:dyDescent="0.25">
      <c r="A3386" t="s">
        <v>1080</v>
      </c>
      <c r="B3386" t="s">
        <v>15</v>
      </c>
      <c r="C3386" t="s">
        <v>1055</v>
      </c>
      <c r="D3386" t="s">
        <v>1038</v>
      </c>
      <c r="E3386" t="s">
        <v>1745</v>
      </c>
      <c r="F3386" t="s">
        <v>14</v>
      </c>
      <c r="G3386" s="4">
        <v>244328.39</v>
      </c>
      <c r="H3386" s="4">
        <v>0</v>
      </c>
      <c r="I3386" s="4">
        <v>-38231.300000000003</v>
      </c>
      <c r="J3386" s="4">
        <v>206097.09000000003</v>
      </c>
      <c r="L3386" s="4" t="str">
        <f t="shared" si="52"/>
        <v/>
      </c>
      <c r="M3386" s="4"/>
    </row>
    <row r="3387" spans="1:13" x14ac:dyDescent="0.25">
      <c r="A3387" t="s">
        <v>1080</v>
      </c>
      <c r="B3387" t="s">
        <v>15</v>
      </c>
      <c r="C3387" t="s">
        <v>1055</v>
      </c>
      <c r="D3387" t="s">
        <v>1038</v>
      </c>
      <c r="E3387" t="s">
        <v>1801</v>
      </c>
      <c r="F3387" t="s">
        <v>18</v>
      </c>
      <c r="G3387" s="4">
        <v>121100</v>
      </c>
      <c r="H3387" s="4"/>
      <c r="I3387" s="4">
        <v>-118583.23</v>
      </c>
      <c r="J3387" s="4">
        <v>2516.7700000000041</v>
      </c>
      <c r="L3387" s="4" t="str">
        <f t="shared" si="52"/>
        <v/>
      </c>
      <c r="M3387" s="4"/>
    </row>
    <row r="3388" spans="1:13" x14ac:dyDescent="0.25">
      <c r="A3388" t="s">
        <v>1080</v>
      </c>
      <c r="B3388" t="s">
        <v>15</v>
      </c>
      <c r="C3388" t="s">
        <v>1055</v>
      </c>
      <c r="D3388" t="s">
        <v>1038</v>
      </c>
      <c r="E3388" t="s">
        <v>1801</v>
      </c>
      <c r="F3388" t="s">
        <v>20</v>
      </c>
      <c r="G3388" s="4">
        <v>140700</v>
      </c>
      <c r="H3388" s="4"/>
      <c r="I3388" s="4"/>
      <c r="J3388" s="4">
        <v>140700</v>
      </c>
      <c r="L3388" s="4" t="str">
        <f t="shared" si="52"/>
        <v/>
      </c>
      <c r="M3388" s="4"/>
    </row>
    <row r="3389" spans="1:13" x14ac:dyDescent="0.25">
      <c r="A3389" t="s">
        <v>1080</v>
      </c>
      <c r="B3389" t="s">
        <v>15</v>
      </c>
      <c r="C3389" t="s">
        <v>1055</v>
      </c>
      <c r="D3389" t="s">
        <v>1038</v>
      </c>
      <c r="E3389" t="s">
        <v>1801</v>
      </c>
      <c r="F3389" t="s">
        <v>21</v>
      </c>
      <c r="G3389" s="4">
        <v>57800</v>
      </c>
      <c r="H3389" s="4"/>
      <c r="I3389" s="4">
        <v>-31679.43</v>
      </c>
      <c r="J3389" s="4">
        <v>26120.57</v>
      </c>
      <c r="L3389" s="4" t="str">
        <f t="shared" si="52"/>
        <v/>
      </c>
      <c r="M3389" s="4"/>
    </row>
    <row r="3390" spans="1:13" x14ac:dyDescent="0.25">
      <c r="A3390" t="s">
        <v>1080</v>
      </c>
      <c r="B3390" t="s">
        <v>15</v>
      </c>
      <c r="C3390" t="s">
        <v>1055</v>
      </c>
      <c r="D3390" t="s">
        <v>1038</v>
      </c>
      <c r="E3390" t="s">
        <v>1801</v>
      </c>
      <c r="F3390" t="s">
        <v>14</v>
      </c>
      <c r="G3390" s="4">
        <v>17445400</v>
      </c>
      <c r="H3390" s="4">
        <v>-256316.39000000007</v>
      </c>
      <c r="I3390" s="4">
        <v>-15518466.970000001</v>
      </c>
      <c r="J3390" s="4">
        <v>1670616.6399999987</v>
      </c>
      <c r="L3390" s="4" t="str">
        <f t="shared" si="52"/>
        <v/>
      </c>
      <c r="M3390" s="4"/>
    </row>
    <row r="3391" spans="1:13" x14ac:dyDescent="0.25">
      <c r="A3391" t="s">
        <v>1080</v>
      </c>
      <c r="B3391" t="s">
        <v>15</v>
      </c>
      <c r="C3391" t="s">
        <v>1124</v>
      </c>
      <c r="D3391" t="s">
        <v>1038</v>
      </c>
      <c r="E3391" t="s">
        <v>1680</v>
      </c>
      <c r="F3391" t="s">
        <v>14</v>
      </c>
      <c r="G3391" s="4">
        <v>898712</v>
      </c>
      <c r="H3391" s="4">
        <v>0</v>
      </c>
      <c r="I3391" s="4">
        <v>-898712</v>
      </c>
      <c r="J3391" s="4">
        <v>0</v>
      </c>
      <c r="L3391" s="4" t="str">
        <f t="shared" si="52"/>
        <v/>
      </c>
      <c r="M3391" s="4"/>
    </row>
    <row r="3392" spans="1:13" x14ac:dyDescent="0.25">
      <c r="A3392" t="s">
        <v>1080</v>
      </c>
      <c r="B3392" t="s">
        <v>15</v>
      </c>
      <c r="C3392" t="s">
        <v>1124</v>
      </c>
      <c r="D3392" t="s">
        <v>1038</v>
      </c>
      <c r="E3392" t="s">
        <v>1745</v>
      </c>
      <c r="F3392" t="s">
        <v>14</v>
      </c>
      <c r="G3392" s="4">
        <v>1276443.01</v>
      </c>
      <c r="H3392" s="4">
        <v>0</v>
      </c>
      <c r="I3392" s="4">
        <v>-1270892</v>
      </c>
      <c r="J3392" s="4">
        <v>5551.0100000000093</v>
      </c>
      <c r="L3392" s="4" t="str">
        <f t="shared" si="52"/>
        <v/>
      </c>
      <c r="M3392" s="4"/>
    </row>
    <row r="3393" spans="1:13" x14ac:dyDescent="0.25">
      <c r="A3393" t="s">
        <v>1080</v>
      </c>
      <c r="B3393" t="s">
        <v>15</v>
      </c>
      <c r="C3393" t="s">
        <v>1124</v>
      </c>
      <c r="D3393" t="s">
        <v>1038</v>
      </c>
      <c r="E3393" t="s">
        <v>1801</v>
      </c>
      <c r="F3393" t="s">
        <v>18</v>
      </c>
      <c r="G3393" s="4">
        <v>240600</v>
      </c>
      <c r="H3393" s="4"/>
      <c r="I3393" s="4">
        <v>-153037.95000000001</v>
      </c>
      <c r="J3393" s="4">
        <v>87562.049999999988</v>
      </c>
      <c r="L3393" s="4" t="str">
        <f t="shared" si="52"/>
        <v/>
      </c>
      <c r="M3393" s="4"/>
    </row>
    <row r="3394" spans="1:13" x14ac:dyDescent="0.25">
      <c r="A3394" t="s">
        <v>1080</v>
      </c>
      <c r="B3394" t="s">
        <v>15</v>
      </c>
      <c r="C3394" t="s">
        <v>1124</v>
      </c>
      <c r="D3394" t="s">
        <v>1038</v>
      </c>
      <c r="E3394" t="s">
        <v>1801</v>
      </c>
      <c r="F3394" t="s">
        <v>20</v>
      </c>
      <c r="G3394" s="4">
        <v>25600</v>
      </c>
      <c r="H3394" s="4"/>
      <c r="I3394" s="4"/>
      <c r="J3394" s="4">
        <v>25600</v>
      </c>
      <c r="L3394" s="4" t="str">
        <f t="shared" si="52"/>
        <v/>
      </c>
      <c r="M3394" s="4"/>
    </row>
    <row r="3395" spans="1:13" x14ac:dyDescent="0.25">
      <c r="A3395" t="s">
        <v>1080</v>
      </c>
      <c r="B3395" t="s">
        <v>15</v>
      </c>
      <c r="C3395" t="s">
        <v>1124</v>
      </c>
      <c r="D3395" t="s">
        <v>1038</v>
      </c>
      <c r="E3395" t="s">
        <v>1801</v>
      </c>
      <c r="F3395" t="s">
        <v>21</v>
      </c>
      <c r="G3395" s="4">
        <v>102200</v>
      </c>
      <c r="H3395" s="4"/>
      <c r="I3395" s="4">
        <v>-53291</v>
      </c>
      <c r="J3395" s="4">
        <v>48909</v>
      </c>
      <c r="L3395" s="4" t="str">
        <f t="shared" si="52"/>
        <v/>
      </c>
      <c r="M3395" s="4"/>
    </row>
    <row r="3396" spans="1:13" x14ac:dyDescent="0.25">
      <c r="A3396" t="s">
        <v>1080</v>
      </c>
      <c r="B3396" t="s">
        <v>15</v>
      </c>
      <c r="C3396" t="s">
        <v>1124</v>
      </c>
      <c r="D3396" t="s">
        <v>1038</v>
      </c>
      <c r="E3396" t="s">
        <v>1801</v>
      </c>
      <c r="F3396" t="s">
        <v>14</v>
      </c>
      <c r="G3396" s="4">
        <v>21498600</v>
      </c>
      <c r="H3396" s="4">
        <v>-5438117.8499999996</v>
      </c>
      <c r="I3396" s="4">
        <v>-10130866.279999999</v>
      </c>
      <c r="J3396" s="4">
        <v>5929615.870000001</v>
      </c>
      <c r="L3396" s="4" t="str">
        <f t="shared" si="52"/>
        <v/>
      </c>
      <c r="M3396" s="4"/>
    </row>
    <row r="3397" spans="1:13" x14ac:dyDescent="0.25">
      <c r="A3397" t="s">
        <v>1080</v>
      </c>
      <c r="B3397" t="s">
        <v>15</v>
      </c>
      <c r="C3397" t="s">
        <v>1124</v>
      </c>
      <c r="D3397" t="s">
        <v>1038</v>
      </c>
      <c r="E3397" t="s">
        <v>1801</v>
      </c>
      <c r="F3397" t="s">
        <v>16</v>
      </c>
      <c r="G3397" s="4">
        <v>200000</v>
      </c>
      <c r="H3397" s="4"/>
      <c r="I3397" s="4"/>
      <c r="J3397" s="4">
        <v>200000</v>
      </c>
      <c r="L3397" s="4" t="str">
        <f t="shared" si="52"/>
        <v/>
      </c>
      <c r="M3397" s="4"/>
    </row>
    <row r="3398" spans="1:13" x14ac:dyDescent="0.25">
      <c r="A3398" t="s">
        <v>1080</v>
      </c>
      <c r="B3398" t="s">
        <v>15</v>
      </c>
      <c r="C3398" t="s">
        <v>1163</v>
      </c>
      <c r="D3398" t="s">
        <v>1038</v>
      </c>
      <c r="E3398" t="s">
        <v>1745</v>
      </c>
      <c r="F3398" t="s">
        <v>14</v>
      </c>
      <c r="G3398" s="4">
        <v>20989.5</v>
      </c>
      <c r="H3398" s="4">
        <v>0</v>
      </c>
      <c r="I3398" s="4">
        <v>-1815.5</v>
      </c>
      <c r="J3398" s="4">
        <v>19174</v>
      </c>
      <c r="L3398" s="4" t="str">
        <f t="shared" si="52"/>
        <v/>
      </c>
      <c r="M3398" s="4"/>
    </row>
    <row r="3399" spans="1:13" x14ac:dyDescent="0.25">
      <c r="A3399" t="s">
        <v>1080</v>
      </c>
      <c r="B3399" t="s">
        <v>15</v>
      </c>
      <c r="C3399" t="s">
        <v>1163</v>
      </c>
      <c r="D3399" t="s">
        <v>1038</v>
      </c>
      <c r="E3399" t="s">
        <v>1801</v>
      </c>
      <c r="F3399" t="s">
        <v>18</v>
      </c>
      <c r="G3399" s="4">
        <v>0</v>
      </c>
      <c r="H3399" s="4"/>
      <c r="I3399" s="4">
        <v>0</v>
      </c>
      <c r="J3399" s="4">
        <v>0</v>
      </c>
      <c r="L3399" s="4" t="str">
        <f t="shared" ref="L3399:L3462" si="53">IF(AND(J3399&gt;0.009,I3399&lt;0.001,OR(E3399 = "2025", E3399 = "FY2024", E3399 = "FY2023", E3399 = "FY2022", E3399 = "FY2021", E3399="FY2020", E3399 = "FY2019", E3399="FY2018",E3399="FY2017",E3399="FY2016",E3399="FY2015"),OR(D3399="E, A",D3399="R, A",D3399="R, C")), "Reversion Needed",IF(AND(J3399&gt;0.009,I3399&lt;0.001,OR(E3399 = "FY2025", E3399 = "FY2024", E3399 = "FY2023", E3399 = "FY2022", E3399="FY2021", E3399="FY2020", E3399 = "FY2019", E3399 = "FY2018", E3399="FY2017",E3399="FY2016",E3399="FY2015"),OR(D3399="E, B",D3399="R, B")), "Reversion Needed", ""))</f>
        <v/>
      </c>
      <c r="M3399" s="4"/>
    </row>
    <row r="3400" spans="1:13" x14ac:dyDescent="0.25">
      <c r="A3400" t="s">
        <v>1080</v>
      </c>
      <c r="B3400" t="s">
        <v>15</v>
      </c>
      <c r="C3400" t="s">
        <v>1163</v>
      </c>
      <c r="D3400" t="s">
        <v>1038</v>
      </c>
      <c r="E3400" t="s">
        <v>1801</v>
      </c>
      <c r="F3400" t="s">
        <v>20</v>
      </c>
      <c r="G3400" s="4">
        <v>4000</v>
      </c>
      <c r="H3400" s="4"/>
      <c r="I3400" s="4"/>
      <c r="J3400" s="4">
        <v>4000</v>
      </c>
      <c r="L3400" s="4" t="str">
        <f t="shared" si="53"/>
        <v/>
      </c>
      <c r="M3400" s="4"/>
    </row>
    <row r="3401" spans="1:13" x14ac:dyDescent="0.25">
      <c r="A3401" t="s">
        <v>1080</v>
      </c>
      <c r="B3401" t="s">
        <v>15</v>
      </c>
      <c r="C3401" t="s">
        <v>1163</v>
      </c>
      <c r="D3401" t="s">
        <v>1038</v>
      </c>
      <c r="E3401" t="s">
        <v>1801</v>
      </c>
      <c r="F3401" t="s">
        <v>21</v>
      </c>
      <c r="G3401" s="4">
        <v>300</v>
      </c>
      <c r="H3401" s="4"/>
      <c r="I3401" s="4"/>
      <c r="J3401" s="4">
        <v>300</v>
      </c>
      <c r="L3401" s="4" t="str">
        <f t="shared" si="53"/>
        <v/>
      </c>
      <c r="M3401" s="4"/>
    </row>
    <row r="3402" spans="1:13" x14ac:dyDescent="0.25">
      <c r="A3402" t="s">
        <v>1080</v>
      </c>
      <c r="B3402" t="s">
        <v>15</v>
      </c>
      <c r="C3402" t="s">
        <v>1163</v>
      </c>
      <c r="D3402" t="s">
        <v>1038</v>
      </c>
      <c r="E3402" t="s">
        <v>1801</v>
      </c>
      <c r="F3402" t="s">
        <v>14</v>
      </c>
      <c r="G3402" s="4">
        <v>5134700</v>
      </c>
      <c r="H3402" s="4">
        <v>-5892.5</v>
      </c>
      <c r="I3402" s="4">
        <v>-470781.05</v>
      </c>
      <c r="J3402" s="4">
        <v>4658026.45</v>
      </c>
      <c r="L3402" s="4" t="str">
        <f t="shared" si="53"/>
        <v/>
      </c>
      <c r="M3402" s="4"/>
    </row>
    <row r="3403" spans="1:13" x14ac:dyDescent="0.25">
      <c r="A3403" t="s">
        <v>1080</v>
      </c>
      <c r="B3403" t="s">
        <v>15</v>
      </c>
      <c r="C3403" t="s">
        <v>1559</v>
      </c>
      <c r="D3403" t="s">
        <v>1038</v>
      </c>
      <c r="E3403" t="s">
        <v>1745</v>
      </c>
      <c r="F3403" t="s">
        <v>14</v>
      </c>
      <c r="G3403" s="4">
        <v>49739</v>
      </c>
      <c r="H3403" s="4">
        <v>0</v>
      </c>
      <c r="I3403" s="4">
        <v>-49739</v>
      </c>
      <c r="J3403" s="4">
        <v>0</v>
      </c>
      <c r="L3403" s="4" t="str">
        <f t="shared" si="53"/>
        <v/>
      </c>
      <c r="M3403" s="4"/>
    </row>
    <row r="3404" spans="1:13" x14ac:dyDescent="0.25">
      <c r="A3404" t="s">
        <v>1080</v>
      </c>
      <c r="B3404" t="s">
        <v>15</v>
      </c>
      <c r="C3404" t="s">
        <v>1559</v>
      </c>
      <c r="D3404" t="s">
        <v>1038</v>
      </c>
      <c r="E3404" t="s">
        <v>1801</v>
      </c>
      <c r="F3404" t="s">
        <v>18</v>
      </c>
      <c r="G3404" s="4">
        <v>137000</v>
      </c>
      <c r="H3404" s="4"/>
      <c r="I3404" s="4">
        <v>-136974.03</v>
      </c>
      <c r="J3404" s="4">
        <v>25.970000000001164</v>
      </c>
      <c r="L3404" s="4" t="str">
        <f t="shared" si="53"/>
        <v/>
      </c>
      <c r="M3404" s="4"/>
    </row>
    <row r="3405" spans="1:13" x14ac:dyDescent="0.25">
      <c r="A3405" t="s">
        <v>1080</v>
      </c>
      <c r="B3405" t="s">
        <v>15</v>
      </c>
      <c r="C3405" t="s">
        <v>1559</v>
      </c>
      <c r="D3405" t="s">
        <v>1038</v>
      </c>
      <c r="E3405" t="s">
        <v>1801</v>
      </c>
      <c r="F3405" t="s">
        <v>20</v>
      </c>
      <c r="G3405" s="4">
        <v>600</v>
      </c>
      <c r="H3405" s="4"/>
      <c r="I3405" s="4">
        <v>-550.71</v>
      </c>
      <c r="J3405" s="4">
        <v>49.289999999999964</v>
      </c>
      <c r="L3405" s="4" t="str">
        <f t="shared" si="53"/>
        <v/>
      </c>
      <c r="M3405" s="4"/>
    </row>
    <row r="3406" spans="1:13" x14ac:dyDescent="0.25">
      <c r="A3406" t="s">
        <v>1080</v>
      </c>
      <c r="B3406" t="s">
        <v>15</v>
      </c>
      <c r="C3406" t="s">
        <v>1559</v>
      </c>
      <c r="D3406" t="s">
        <v>1038</v>
      </c>
      <c r="E3406" t="s">
        <v>1801</v>
      </c>
      <c r="F3406" t="s">
        <v>21</v>
      </c>
      <c r="G3406" s="4">
        <v>54400</v>
      </c>
      <c r="H3406" s="4"/>
      <c r="I3406" s="4">
        <v>-54346.720000000001</v>
      </c>
      <c r="J3406" s="4">
        <v>53.279999999998836</v>
      </c>
      <c r="L3406" s="4" t="str">
        <f t="shared" si="53"/>
        <v/>
      </c>
      <c r="M3406" s="4"/>
    </row>
    <row r="3407" spans="1:13" x14ac:dyDescent="0.25">
      <c r="A3407" t="s">
        <v>1080</v>
      </c>
      <c r="B3407" t="s">
        <v>15</v>
      </c>
      <c r="C3407" t="s">
        <v>1559</v>
      </c>
      <c r="D3407" t="s">
        <v>1038</v>
      </c>
      <c r="E3407" t="s">
        <v>1801</v>
      </c>
      <c r="F3407" t="s">
        <v>14</v>
      </c>
      <c r="G3407" s="4">
        <v>1867111.77</v>
      </c>
      <c r="H3407" s="4">
        <v>-183393.5</v>
      </c>
      <c r="I3407" s="4">
        <v>-463299.79</v>
      </c>
      <c r="J3407" s="4">
        <v>1220418.48</v>
      </c>
      <c r="L3407" s="4" t="str">
        <f t="shared" si="53"/>
        <v/>
      </c>
      <c r="M3407" s="4"/>
    </row>
    <row r="3408" spans="1:13" x14ac:dyDescent="0.25">
      <c r="A3408" t="s">
        <v>1080</v>
      </c>
      <c r="B3408" t="s">
        <v>15</v>
      </c>
      <c r="C3408" t="s">
        <v>1559</v>
      </c>
      <c r="D3408" t="s">
        <v>1038</v>
      </c>
      <c r="E3408" t="s">
        <v>1801</v>
      </c>
      <c r="F3408" t="s">
        <v>22</v>
      </c>
      <c r="G3408" s="4">
        <v>344000</v>
      </c>
      <c r="H3408" s="4"/>
      <c r="I3408" s="4">
        <v>-343948.81</v>
      </c>
      <c r="J3408" s="4">
        <v>51.190000000002328</v>
      </c>
      <c r="L3408" s="4" t="str">
        <f t="shared" si="53"/>
        <v/>
      </c>
      <c r="M3408" s="4"/>
    </row>
    <row r="3409" spans="1:13" x14ac:dyDescent="0.25">
      <c r="A3409" t="s">
        <v>1080</v>
      </c>
      <c r="B3409" t="s">
        <v>15</v>
      </c>
      <c r="C3409" t="s">
        <v>1559</v>
      </c>
      <c r="D3409" t="s">
        <v>1038</v>
      </c>
      <c r="E3409" t="s">
        <v>1801</v>
      </c>
      <c r="F3409" t="s">
        <v>16</v>
      </c>
      <c r="G3409" s="4">
        <v>15200</v>
      </c>
      <c r="H3409" s="4"/>
      <c r="I3409" s="4">
        <v>-10700</v>
      </c>
      <c r="J3409" s="4">
        <v>4500</v>
      </c>
      <c r="L3409" s="4" t="str">
        <f t="shared" si="53"/>
        <v/>
      </c>
      <c r="M3409" s="4"/>
    </row>
    <row r="3410" spans="1:13" x14ac:dyDescent="0.25">
      <c r="A3410" t="s">
        <v>1080</v>
      </c>
      <c r="B3410" t="s">
        <v>15</v>
      </c>
      <c r="C3410" t="s">
        <v>1371</v>
      </c>
      <c r="D3410" t="s">
        <v>1038</v>
      </c>
      <c r="E3410" t="s">
        <v>1680</v>
      </c>
      <c r="F3410" t="s">
        <v>22</v>
      </c>
      <c r="G3410" s="4">
        <v>181574.3</v>
      </c>
      <c r="H3410" s="4">
        <v>0</v>
      </c>
      <c r="I3410" s="4">
        <v>-7442.18</v>
      </c>
      <c r="J3410" s="4">
        <v>174132.12</v>
      </c>
      <c r="L3410" s="4" t="str">
        <f t="shared" si="53"/>
        <v>Reversion Needed</v>
      </c>
      <c r="M3410" s="4"/>
    </row>
    <row r="3411" spans="1:13" x14ac:dyDescent="0.25">
      <c r="A3411" t="s">
        <v>1080</v>
      </c>
      <c r="B3411" t="s">
        <v>15</v>
      </c>
      <c r="C3411" t="s">
        <v>1371</v>
      </c>
      <c r="D3411" t="s">
        <v>1038</v>
      </c>
      <c r="E3411" t="s">
        <v>1745</v>
      </c>
      <c r="F3411" t="s">
        <v>22</v>
      </c>
      <c r="G3411" s="4">
        <v>30.04</v>
      </c>
      <c r="H3411" s="4">
        <v>0</v>
      </c>
      <c r="I3411" s="4"/>
      <c r="J3411" s="4">
        <v>30.04</v>
      </c>
      <c r="L3411" s="4" t="str">
        <f t="shared" si="53"/>
        <v/>
      </c>
      <c r="M3411" s="4"/>
    </row>
    <row r="3412" spans="1:13" x14ac:dyDescent="0.25">
      <c r="A3412" t="s">
        <v>1080</v>
      </c>
      <c r="B3412" t="s">
        <v>15</v>
      </c>
      <c r="C3412" t="s">
        <v>1371</v>
      </c>
      <c r="D3412" t="s">
        <v>1038</v>
      </c>
      <c r="E3412" t="s">
        <v>1801</v>
      </c>
      <c r="F3412" t="s">
        <v>14</v>
      </c>
      <c r="G3412" s="4">
        <v>100000</v>
      </c>
      <c r="H3412" s="4">
        <v>0</v>
      </c>
      <c r="I3412" s="4">
        <v>-23324.6</v>
      </c>
      <c r="J3412" s="4">
        <v>76675.399999999994</v>
      </c>
      <c r="L3412" s="4" t="str">
        <f t="shared" si="53"/>
        <v/>
      </c>
      <c r="M3412" s="4"/>
    </row>
    <row r="3413" spans="1:13" x14ac:dyDescent="0.25">
      <c r="A3413" t="s">
        <v>1080</v>
      </c>
      <c r="B3413" t="s">
        <v>15</v>
      </c>
      <c r="C3413" t="s">
        <v>1371</v>
      </c>
      <c r="D3413" t="s">
        <v>1038</v>
      </c>
      <c r="E3413" t="s">
        <v>1801</v>
      </c>
      <c r="F3413" t="s">
        <v>22</v>
      </c>
      <c r="G3413" s="4">
        <v>2278465.35</v>
      </c>
      <c r="H3413" s="4">
        <v>-1154634.56</v>
      </c>
      <c r="I3413" s="4">
        <v>0</v>
      </c>
      <c r="J3413" s="4">
        <v>1123830.79</v>
      </c>
      <c r="L3413" s="4" t="str">
        <f t="shared" si="53"/>
        <v/>
      </c>
      <c r="M3413" s="4"/>
    </row>
    <row r="3414" spans="1:13" x14ac:dyDescent="0.25">
      <c r="A3414" t="s">
        <v>1080</v>
      </c>
      <c r="B3414" t="s">
        <v>15</v>
      </c>
      <c r="C3414" t="s">
        <v>1086</v>
      </c>
      <c r="D3414" t="s">
        <v>1038</v>
      </c>
      <c r="E3414" t="s">
        <v>1801</v>
      </c>
      <c r="F3414" t="s">
        <v>18</v>
      </c>
      <c r="G3414" s="4">
        <v>0</v>
      </c>
      <c r="H3414" s="4"/>
      <c r="I3414" s="4"/>
      <c r="J3414" s="4">
        <v>0</v>
      </c>
      <c r="L3414" s="4" t="str">
        <f t="shared" si="53"/>
        <v/>
      </c>
      <c r="M3414" s="4"/>
    </row>
    <row r="3415" spans="1:13" x14ac:dyDescent="0.25">
      <c r="A3415" t="s">
        <v>1080</v>
      </c>
      <c r="B3415" t="s">
        <v>15</v>
      </c>
      <c r="C3415" t="s">
        <v>1086</v>
      </c>
      <c r="D3415" t="s">
        <v>1038</v>
      </c>
      <c r="E3415" t="s">
        <v>1801</v>
      </c>
      <c r="F3415" t="s">
        <v>21</v>
      </c>
      <c r="G3415" s="4">
        <v>0</v>
      </c>
      <c r="H3415" s="4"/>
      <c r="I3415" s="4"/>
      <c r="J3415" s="4">
        <v>0</v>
      </c>
      <c r="L3415" s="4" t="str">
        <f t="shared" si="53"/>
        <v/>
      </c>
      <c r="M3415" s="4"/>
    </row>
    <row r="3416" spans="1:13" x14ac:dyDescent="0.25">
      <c r="A3416" t="s">
        <v>1080</v>
      </c>
      <c r="B3416" t="s">
        <v>15</v>
      </c>
      <c r="C3416" t="s">
        <v>1086</v>
      </c>
      <c r="D3416" t="s">
        <v>1038</v>
      </c>
      <c r="E3416" t="s">
        <v>1801</v>
      </c>
      <c r="F3416" t="s">
        <v>14</v>
      </c>
      <c r="G3416" s="4">
        <v>0</v>
      </c>
      <c r="H3416" s="4"/>
      <c r="I3416" s="4"/>
      <c r="J3416" s="4">
        <v>0</v>
      </c>
      <c r="L3416" s="4" t="str">
        <f t="shared" si="53"/>
        <v/>
      </c>
      <c r="M3416" s="4"/>
    </row>
    <row r="3417" spans="1:13" x14ac:dyDescent="0.25">
      <c r="A3417" t="s">
        <v>1080</v>
      </c>
      <c r="B3417" t="s">
        <v>15</v>
      </c>
      <c r="C3417" t="s">
        <v>1323</v>
      </c>
      <c r="D3417" t="s">
        <v>1038</v>
      </c>
      <c r="E3417" t="s">
        <v>1801</v>
      </c>
      <c r="F3417" t="s">
        <v>18</v>
      </c>
      <c r="G3417" s="4">
        <v>0</v>
      </c>
      <c r="H3417" s="4"/>
      <c r="I3417" s="4">
        <v>0</v>
      </c>
      <c r="J3417" s="4">
        <v>0</v>
      </c>
      <c r="L3417" s="4" t="str">
        <f t="shared" si="53"/>
        <v/>
      </c>
      <c r="M3417" s="4"/>
    </row>
    <row r="3418" spans="1:13" x14ac:dyDescent="0.25">
      <c r="A3418" t="s">
        <v>1080</v>
      </c>
      <c r="B3418" t="s">
        <v>15</v>
      </c>
      <c r="C3418" t="s">
        <v>1323</v>
      </c>
      <c r="D3418" t="s">
        <v>1038</v>
      </c>
      <c r="E3418" t="s">
        <v>1801</v>
      </c>
      <c r="F3418" t="s">
        <v>21</v>
      </c>
      <c r="G3418" s="4">
        <v>0</v>
      </c>
      <c r="H3418" s="4"/>
      <c r="I3418" s="4">
        <v>0</v>
      </c>
      <c r="J3418" s="4">
        <v>0</v>
      </c>
      <c r="L3418" s="4" t="str">
        <f t="shared" si="53"/>
        <v/>
      </c>
      <c r="M3418" s="4"/>
    </row>
    <row r="3419" spans="1:13" x14ac:dyDescent="0.25">
      <c r="A3419" t="s">
        <v>1080</v>
      </c>
      <c r="B3419" t="s">
        <v>15</v>
      </c>
      <c r="C3419" t="s">
        <v>1323</v>
      </c>
      <c r="D3419" t="s">
        <v>1038</v>
      </c>
      <c r="E3419" t="s">
        <v>1801</v>
      </c>
      <c r="F3419" t="s">
        <v>22</v>
      </c>
      <c r="G3419" s="4">
        <v>8656450.5199999996</v>
      </c>
      <c r="H3419" s="4">
        <v>-5881581.7199999997</v>
      </c>
      <c r="I3419" s="4">
        <v>0</v>
      </c>
      <c r="J3419" s="4">
        <v>2774868.8</v>
      </c>
      <c r="L3419" s="4" t="str">
        <f t="shared" si="53"/>
        <v/>
      </c>
      <c r="M3419" s="4"/>
    </row>
    <row r="3420" spans="1:13" x14ac:dyDescent="0.25">
      <c r="A3420" t="s">
        <v>1080</v>
      </c>
      <c r="B3420" t="s">
        <v>15</v>
      </c>
      <c r="C3420" t="s">
        <v>1323</v>
      </c>
      <c r="D3420" t="s">
        <v>1038</v>
      </c>
      <c r="E3420" t="s">
        <v>1801</v>
      </c>
      <c r="F3420" t="s">
        <v>16</v>
      </c>
      <c r="G3420" s="4">
        <v>200</v>
      </c>
      <c r="H3420" s="4"/>
      <c r="I3420" s="4">
        <v>-15.54</v>
      </c>
      <c r="J3420" s="4">
        <v>184.46</v>
      </c>
      <c r="L3420" s="4" t="str">
        <f t="shared" si="53"/>
        <v/>
      </c>
      <c r="M3420" s="4"/>
    </row>
    <row r="3421" spans="1:13" x14ac:dyDescent="0.25">
      <c r="A3421" t="s">
        <v>1080</v>
      </c>
      <c r="B3421" t="s">
        <v>15</v>
      </c>
      <c r="C3421" t="s">
        <v>1230</v>
      </c>
      <c r="D3421" t="s">
        <v>1038</v>
      </c>
      <c r="E3421" t="s">
        <v>1680</v>
      </c>
      <c r="F3421" t="s">
        <v>22</v>
      </c>
      <c r="G3421" s="4">
        <v>1395459.07</v>
      </c>
      <c r="H3421" s="4">
        <v>0</v>
      </c>
      <c r="I3421" s="4">
        <v>-1273018.56</v>
      </c>
      <c r="J3421" s="4">
        <v>122440.51000000001</v>
      </c>
      <c r="L3421" s="4" t="str">
        <f t="shared" si="53"/>
        <v>Reversion Needed</v>
      </c>
      <c r="M3421" s="4"/>
    </row>
    <row r="3422" spans="1:13" x14ac:dyDescent="0.25">
      <c r="A3422" t="s">
        <v>1080</v>
      </c>
      <c r="B3422" t="s">
        <v>15</v>
      </c>
      <c r="C3422" t="s">
        <v>1230</v>
      </c>
      <c r="D3422" t="s">
        <v>1038</v>
      </c>
      <c r="E3422" t="s">
        <v>1745</v>
      </c>
      <c r="F3422" t="s">
        <v>14</v>
      </c>
      <c r="G3422" s="4">
        <v>153072.54999999999</v>
      </c>
      <c r="H3422" s="4">
        <v>0</v>
      </c>
      <c r="I3422" s="4">
        <v>-136554.85999999999</v>
      </c>
      <c r="J3422" s="4">
        <v>16517.690000000002</v>
      </c>
      <c r="L3422" s="4" t="str">
        <f t="shared" si="53"/>
        <v/>
      </c>
      <c r="M3422" s="4"/>
    </row>
    <row r="3423" spans="1:13" x14ac:dyDescent="0.25">
      <c r="A3423" t="s">
        <v>1080</v>
      </c>
      <c r="B3423" t="s">
        <v>15</v>
      </c>
      <c r="C3423" t="s">
        <v>1230</v>
      </c>
      <c r="D3423" t="s">
        <v>1038</v>
      </c>
      <c r="E3423" t="s">
        <v>1745</v>
      </c>
      <c r="F3423" t="s">
        <v>22</v>
      </c>
      <c r="G3423" s="4">
        <v>240.31</v>
      </c>
      <c r="H3423" s="4">
        <v>0</v>
      </c>
      <c r="I3423" s="4">
        <v>-240.31</v>
      </c>
      <c r="J3423" s="4">
        <v>0</v>
      </c>
      <c r="L3423" s="4" t="str">
        <f t="shared" si="53"/>
        <v/>
      </c>
      <c r="M3423" s="4"/>
    </row>
    <row r="3424" spans="1:13" x14ac:dyDescent="0.25">
      <c r="A3424" t="s">
        <v>1080</v>
      </c>
      <c r="B3424" t="s">
        <v>15</v>
      </c>
      <c r="C3424" t="s">
        <v>1230</v>
      </c>
      <c r="D3424" t="s">
        <v>1038</v>
      </c>
      <c r="E3424" t="s">
        <v>1801</v>
      </c>
      <c r="F3424" t="s">
        <v>18</v>
      </c>
      <c r="G3424" s="4">
        <v>4925300</v>
      </c>
      <c r="H3424" s="4"/>
      <c r="I3424" s="4">
        <v>-4895943.33</v>
      </c>
      <c r="J3424" s="4">
        <v>29356.669999999925</v>
      </c>
      <c r="L3424" s="4" t="str">
        <f t="shared" si="53"/>
        <v/>
      </c>
      <c r="M3424" s="4"/>
    </row>
    <row r="3425" spans="1:13" x14ac:dyDescent="0.25">
      <c r="A3425" t="s">
        <v>1080</v>
      </c>
      <c r="B3425" t="s">
        <v>15</v>
      </c>
      <c r="C3425" t="s">
        <v>1230</v>
      </c>
      <c r="D3425" t="s">
        <v>1038</v>
      </c>
      <c r="E3425" t="s">
        <v>1801</v>
      </c>
      <c r="F3425" t="s">
        <v>20</v>
      </c>
      <c r="G3425" s="4">
        <v>220000</v>
      </c>
      <c r="H3425" s="4"/>
      <c r="I3425" s="4">
        <v>-211423.05</v>
      </c>
      <c r="J3425" s="4">
        <v>8576.9500000000116</v>
      </c>
      <c r="L3425" s="4" t="str">
        <f t="shared" si="53"/>
        <v/>
      </c>
      <c r="M3425" s="4"/>
    </row>
    <row r="3426" spans="1:13" x14ac:dyDescent="0.25">
      <c r="A3426" t="s">
        <v>1080</v>
      </c>
      <c r="B3426" t="s">
        <v>15</v>
      </c>
      <c r="C3426" t="s">
        <v>1230</v>
      </c>
      <c r="D3426" t="s">
        <v>1038</v>
      </c>
      <c r="E3426" t="s">
        <v>1801</v>
      </c>
      <c r="F3426" t="s">
        <v>21</v>
      </c>
      <c r="G3426" s="4">
        <v>1856800</v>
      </c>
      <c r="H3426" s="4"/>
      <c r="I3426" s="4">
        <v>-1727854.27</v>
      </c>
      <c r="J3426" s="4">
        <v>128945.72999999998</v>
      </c>
      <c r="L3426" s="4" t="str">
        <f t="shared" si="53"/>
        <v/>
      </c>
      <c r="M3426" s="4"/>
    </row>
    <row r="3427" spans="1:13" x14ac:dyDescent="0.25">
      <c r="A3427" t="s">
        <v>1080</v>
      </c>
      <c r="B3427" t="s">
        <v>15</v>
      </c>
      <c r="C3427" t="s">
        <v>1230</v>
      </c>
      <c r="D3427" t="s">
        <v>1038</v>
      </c>
      <c r="E3427" t="s">
        <v>1801</v>
      </c>
      <c r="F3427" t="s">
        <v>14</v>
      </c>
      <c r="G3427" s="4">
        <v>6953993.1739999996</v>
      </c>
      <c r="H3427" s="4">
        <v>-1694546.29</v>
      </c>
      <c r="I3427" s="4">
        <v>-3744924.02</v>
      </c>
      <c r="J3427" s="4">
        <v>1514522.8639999996</v>
      </c>
      <c r="L3427" s="4" t="str">
        <f t="shared" si="53"/>
        <v/>
      </c>
      <c r="M3427" s="4"/>
    </row>
    <row r="3428" spans="1:13" x14ac:dyDescent="0.25">
      <c r="A3428" t="s">
        <v>1080</v>
      </c>
      <c r="B3428" t="s">
        <v>15</v>
      </c>
      <c r="C3428" t="s">
        <v>1230</v>
      </c>
      <c r="D3428" t="s">
        <v>1038</v>
      </c>
      <c r="E3428" t="s">
        <v>1801</v>
      </c>
      <c r="F3428" t="s">
        <v>22</v>
      </c>
      <c r="G3428" s="4">
        <v>17816190.829999998</v>
      </c>
      <c r="H3428" s="4">
        <v>-7218251.7599999998</v>
      </c>
      <c r="I3428" s="4">
        <v>-9963666.3100000005</v>
      </c>
      <c r="J3428" s="4">
        <v>634272.75999999791</v>
      </c>
      <c r="L3428" s="4" t="str">
        <f t="shared" si="53"/>
        <v/>
      </c>
      <c r="M3428" s="4"/>
    </row>
    <row r="3429" spans="1:13" x14ac:dyDescent="0.25">
      <c r="A3429" t="s">
        <v>1080</v>
      </c>
      <c r="B3429" t="s">
        <v>15</v>
      </c>
      <c r="C3429" t="s">
        <v>1230</v>
      </c>
      <c r="D3429" t="s">
        <v>1038</v>
      </c>
      <c r="E3429" t="s">
        <v>1801</v>
      </c>
      <c r="F3429" t="s">
        <v>16</v>
      </c>
      <c r="G3429" s="4">
        <v>1095615.1399999999</v>
      </c>
      <c r="H3429" s="4">
        <v>-245962.23999999999</v>
      </c>
      <c r="I3429" s="4">
        <v>-358146.02</v>
      </c>
      <c r="J3429" s="4">
        <v>491506.87999999989</v>
      </c>
      <c r="L3429" s="4" t="str">
        <f t="shared" si="53"/>
        <v/>
      </c>
      <c r="M3429" s="4"/>
    </row>
    <row r="3430" spans="1:13" x14ac:dyDescent="0.25">
      <c r="A3430" t="s">
        <v>1080</v>
      </c>
      <c r="B3430" t="s">
        <v>15</v>
      </c>
      <c r="C3430" t="s">
        <v>1453</v>
      </c>
      <c r="D3430" t="s">
        <v>1038</v>
      </c>
      <c r="E3430" t="s">
        <v>1745</v>
      </c>
      <c r="F3430" t="s">
        <v>14</v>
      </c>
      <c r="G3430" s="4">
        <v>185620</v>
      </c>
      <c r="H3430" s="4">
        <v>0</v>
      </c>
      <c r="I3430" s="4">
        <v>-185620</v>
      </c>
      <c r="J3430" s="4">
        <v>0</v>
      </c>
      <c r="L3430" s="4" t="str">
        <f t="shared" si="53"/>
        <v/>
      </c>
      <c r="M3430" s="4"/>
    </row>
    <row r="3431" spans="1:13" x14ac:dyDescent="0.25">
      <c r="A3431" t="s">
        <v>1080</v>
      </c>
      <c r="B3431" t="s">
        <v>15</v>
      </c>
      <c r="C3431" t="s">
        <v>1453</v>
      </c>
      <c r="D3431" t="s">
        <v>1038</v>
      </c>
      <c r="E3431" t="s">
        <v>1801</v>
      </c>
      <c r="F3431" t="s">
        <v>18</v>
      </c>
      <c r="G3431" s="4">
        <v>334800</v>
      </c>
      <c r="H3431" s="4"/>
      <c r="I3431" s="4">
        <v>-62274.59</v>
      </c>
      <c r="J3431" s="4">
        <v>272525.41000000003</v>
      </c>
      <c r="L3431" s="4" t="str">
        <f t="shared" si="53"/>
        <v/>
      </c>
      <c r="M3431" s="4"/>
    </row>
    <row r="3432" spans="1:13" x14ac:dyDescent="0.25">
      <c r="A3432" t="s">
        <v>1080</v>
      </c>
      <c r="B3432" t="s">
        <v>15</v>
      </c>
      <c r="C3432" t="s">
        <v>1453</v>
      </c>
      <c r="D3432" t="s">
        <v>1038</v>
      </c>
      <c r="E3432" t="s">
        <v>1801</v>
      </c>
      <c r="F3432" t="s">
        <v>21</v>
      </c>
      <c r="G3432" s="4">
        <v>139500</v>
      </c>
      <c r="H3432" s="4"/>
      <c r="I3432" s="4">
        <v>-21212.080000000002</v>
      </c>
      <c r="J3432" s="4">
        <v>118287.92</v>
      </c>
      <c r="L3432" s="4" t="str">
        <f t="shared" si="53"/>
        <v/>
      </c>
      <c r="M3432" s="4"/>
    </row>
    <row r="3433" spans="1:13" x14ac:dyDescent="0.25">
      <c r="A3433" t="s">
        <v>1080</v>
      </c>
      <c r="B3433" t="s">
        <v>15</v>
      </c>
      <c r="C3433" t="s">
        <v>1453</v>
      </c>
      <c r="D3433" t="s">
        <v>1038</v>
      </c>
      <c r="E3433" t="s">
        <v>1801</v>
      </c>
      <c r="F3433" t="s">
        <v>14</v>
      </c>
      <c r="G3433" s="4">
        <v>490584</v>
      </c>
      <c r="H3433" s="4">
        <v>-111917.85</v>
      </c>
      <c r="I3433" s="4">
        <v>-76856.36</v>
      </c>
      <c r="J3433" s="4">
        <v>301809.79000000004</v>
      </c>
      <c r="L3433" s="4" t="str">
        <f t="shared" si="53"/>
        <v/>
      </c>
      <c r="M3433" s="4"/>
    </row>
    <row r="3434" spans="1:13" x14ac:dyDescent="0.25">
      <c r="A3434" t="s">
        <v>1080</v>
      </c>
      <c r="B3434" t="s">
        <v>15</v>
      </c>
      <c r="C3434" t="s">
        <v>1348</v>
      </c>
      <c r="D3434" t="s">
        <v>1038</v>
      </c>
      <c r="E3434" t="s">
        <v>1801</v>
      </c>
      <c r="F3434" t="s">
        <v>18</v>
      </c>
      <c r="G3434" s="4">
        <v>235000</v>
      </c>
      <c r="H3434" s="4"/>
      <c r="I3434" s="4">
        <v>-233662.76</v>
      </c>
      <c r="J3434" s="4">
        <v>1337.2399999999907</v>
      </c>
      <c r="L3434" s="4" t="str">
        <f t="shared" si="53"/>
        <v/>
      </c>
      <c r="M3434" s="4"/>
    </row>
    <row r="3435" spans="1:13" x14ac:dyDescent="0.25">
      <c r="A3435" t="s">
        <v>1080</v>
      </c>
      <c r="B3435" t="s">
        <v>15</v>
      </c>
      <c r="C3435" t="s">
        <v>1348</v>
      </c>
      <c r="D3435" t="s">
        <v>1038</v>
      </c>
      <c r="E3435" t="s">
        <v>1801</v>
      </c>
      <c r="F3435" t="s">
        <v>21</v>
      </c>
      <c r="G3435" s="4">
        <v>87000</v>
      </c>
      <c r="H3435" s="4"/>
      <c r="I3435" s="4">
        <v>-45152.37</v>
      </c>
      <c r="J3435" s="4">
        <v>41847.629999999997</v>
      </c>
      <c r="L3435" s="4" t="str">
        <f t="shared" si="53"/>
        <v/>
      </c>
      <c r="M3435" s="4"/>
    </row>
    <row r="3436" spans="1:13" x14ac:dyDescent="0.25">
      <c r="A3436" t="s">
        <v>1080</v>
      </c>
      <c r="B3436" t="s">
        <v>15</v>
      </c>
      <c r="C3436" t="s">
        <v>1348</v>
      </c>
      <c r="D3436" t="s">
        <v>1038</v>
      </c>
      <c r="E3436" t="s">
        <v>1801</v>
      </c>
      <c r="F3436" t="s">
        <v>14</v>
      </c>
      <c r="G3436" s="4">
        <v>400000</v>
      </c>
      <c r="H3436" s="4">
        <v>-136247.04999999999</v>
      </c>
      <c r="I3436" s="4">
        <v>-92788.09</v>
      </c>
      <c r="J3436" s="4">
        <v>170964.86000000002</v>
      </c>
      <c r="L3436" s="4" t="str">
        <f t="shared" si="53"/>
        <v/>
      </c>
      <c r="M3436" s="4"/>
    </row>
    <row r="3437" spans="1:13" x14ac:dyDescent="0.25">
      <c r="A3437" t="s">
        <v>1080</v>
      </c>
      <c r="B3437" t="s">
        <v>15</v>
      </c>
      <c r="C3437" t="s">
        <v>1348</v>
      </c>
      <c r="D3437" t="s">
        <v>1038</v>
      </c>
      <c r="E3437" t="s">
        <v>1801</v>
      </c>
      <c r="F3437" t="s">
        <v>22</v>
      </c>
      <c r="G3437" s="4">
        <v>29613606.039999999</v>
      </c>
      <c r="H3437" s="4">
        <v>-11970999.199999999</v>
      </c>
      <c r="I3437" s="4">
        <v>-7002248.75</v>
      </c>
      <c r="J3437" s="4">
        <v>10640358.09</v>
      </c>
      <c r="L3437" s="4" t="str">
        <f t="shared" si="53"/>
        <v/>
      </c>
      <c r="M3437" s="4"/>
    </row>
    <row r="3438" spans="1:13" x14ac:dyDescent="0.25">
      <c r="A3438" t="s">
        <v>1080</v>
      </c>
      <c r="B3438" t="s">
        <v>15</v>
      </c>
      <c r="C3438" t="s">
        <v>1348</v>
      </c>
      <c r="D3438" t="s">
        <v>1038</v>
      </c>
      <c r="E3438" t="s">
        <v>1801</v>
      </c>
      <c r="F3438" t="s">
        <v>16</v>
      </c>
      <c r="G3438" s="4">
        <v>1000</v>
      </c>
      <c r="H3438" s="4"/>
      <c r="I3438" s="4">
        <v>-34.74</v>
      </c>
      <c r="J3438" s="4">
        <v>965.26</v>
      </c>
      <c r="L3438" s="4" t="str">
        <f t="shared" si="53"/>
        <v/>
      </c>
      <c r="M3438" s="4"/>
    </row>
    <row r="3439" spans="1:13" x14ac:dyDescent="0.25">
      <c r="A3439" t="s">
        <v>1080</v>
      </c>
      <c r="B3439" t="s">
        <v>15</v>
      </c>
      <c r="C3439" t="s">
        <v>1844</v>
      </c>
      <c r="D3439" t="s">
        <v>1039</v>
      </c>
      <c r="E3439" t="s">
        <v>1801</v>
      </c>
      <c r="F3439" t="s">
        <v>16</v>
      </c>
      <c r="G3439" s="4">
        <v>60000</v>
      </c>
      <c r="H3439" s="4">
        <v>-55000</v>
      </c>
      <c r="I3439" s="4">
        <v>-5000</v>
      </c>
      <c r="J3439" s="4">
        <v>0</v>
      </c>
      <c r="L3439" s="4" t="str">
        <f t="shared" si="53"/>
        <v/>
      </c>
      <c r="M3439" s="4"/>
    </row>
    <row r="3440" spans="1:13" x14ac:dyDescent="0.25">
      <c r="A3440" t="s">
        <v>1080</v>
      </c>
      <c r="B3440" t="s">
        <v>15</v>
      </c>
      <c r="C3440" t="s">
        <v>1073</v>
      </c>
      <c r="D3440" t="s">
        <v>1039</v>
      </c>
      <c r="E3440" t="s">
        <v>1801</v>
      </c>
      <c r="F3440" t="s">
        <v>18</v>
      </c>
      <c r="G3440" s="4">
        <v>25000</v>
      </c>
      <c r="H3440" s="4"/>
      <c r="I3440" s="4">
        <v>-24352.18</v>
      </c>
      <c r="J3440" s="4">
        <v>647.81999999999971</v>
      </c>
      <c r="L3440" s="4" t="str">
        <f t="shared" si="53"/>
        <v/>
      </c>
      <c r="M3440" s="4"/>
    </row>
    <row r="3441" spans="1:13" x14ac:dyDescent="0.25">
      <c r="A3441" t="s">
        <v>1080</v>
      </c>
      <c r="B3441" t="s">
        <v>15</v>
      </c>
      <c r="C3441" t="s">
        <v>1073</v>
      </c>
      <c r="D3441" t="s">
        <v>1039</v>
      </c>
      <c r="E3441" t="s">
        <v>1801</v>
      </c>
      <c r="F3441" t="s">
        <v>20</v>
      </c>
      <c r="G3441" s="4">
        <v>0</v>
      </c>
      <c r="H3441" s="4"/>
      <c r="I3441" s="4"/>
      <c r="J3441" s="4">
        <v>0</v>
      </c>
      <c r="L3441" s="4" t="str">
        <f t="shared" si="53"/>
        <v/>
      </c>
      <c r="M3441" s="4"/>
    </row>
    <row r="3442" spans="1:13" x14ac:dyDescent="0.25">
      <c r="A3442" t="s">
        <v>1080</v>
      </c>
      <c r="B3442" t="s">
        <v>15</v>
      </c>
      <c r="C3442" t="s">
        <v>1073</v>
      </c>
      <c r="D3442" t="s">
        <v>1039</v>
      </c>
      <c r="E3442" t="s">
        <v>1801</v>
      </c>
      <c r="F3442" t="s">
        <v>21</v>
      </c>
      <c r="G3442" s="4">
        <v>10000</v>
      </c>
      <c r="H3442" s="4"/>
      <c r="I3442" s="4">
        <v>-9126.07</v>
      </c>
      <c r="J3442" s="4">
        <v>873.93000000000029</v>
      </c>
      <c r="L3442" s="4" t="str">
        <f t="shared" si="53"/>
        <v/>
      </c>
      <c r="M3442" s="4"/>
    </row>
    <row r="3443" spans="1:13" x14ac:dyDescent="0.25">
      <c r="A3443" t="s">
        <v>1080</v>
      </c>
      <c r="B3443" t="s">
        <v>15</v>
      </c>
      <c r="C3443" t="s">
        <v>1073</v>
      </c>
      <c r="D3443" t="s">
        <v>1039</v>
      </c>
      <c r="E3443" t="s">
        <v>1801</v>
      </c>
      <c r="F3443" t="s">
        <v>14</v>
      </c>
      <c r="G3443" s="4">
        <v>3250</v>
      </c>
      <c r="H3443" s="4"/>
      <c r="I3443" s="4">
        <v>-2664.02</v>
      </c>
      <c r="J3443" s="4">
        <v>585.98</v>
      </c>
      <c r="L3443" s="4" t="str">
        <f t="shared" si="53"/>
        <v/>
      </c>
      <c r="M3443" s="4"/>
    </row>
    <row r="3444" spans="1:13" x14ac:dyDescent="0.25">
      <c r="A3444" t="s">
        <v>1080</v>
      </c>
      <c r="B3444" t="s">
        <v>15</v>
      </c>
      <c r="C3444" t="s">
        <v>1073</v>
      </c>
      <c r="D3444" t="s">
        <v>1039</v>
      </c>
      <c r="E3444" t="s">
        <v>1801</v>
      </c>
      <c r="F3444" t="s">
        <v>16</v>
      </c>
      <c r="G3444" s="4">
        <v>561750</v>
      </c>
      <c r="H3444" s="4">
        <v>-160694.45000000001</v>
      </c>
      <c r="I3444" s="4">
        <v>-155746.64000000001</v>
      </c>
      <c r="J3444" s="4">
        <v>245308.90999999997</v>
      </c>
      <c r="L3444" s="4" t="str">
        <f t="shared" si="53"/>
        <v/>
      </c>
      <c r="M3444" s="4"/>
    </row>
    <row r="3445" spans="1:13" x14ac:dyDescent="0.25">
      <c r="A3445" t="s">
        <v>1080</v>
      </c>
      <c r="B3445" t="s">
        <v>15</v>
      </c>
      <c r="C3445" t="s">
        <v>1107</v>
      </c>
      <c r="D3445" t="s">
        <v>1038</v>
      </c>
      <c r="E3445" t="s">
        <v>1801</v>
      </c>
      <c r="F3445" t="s">
        <v>22</v>
      </c>
      <c r="G3445" s="4">
        <v>0</v>
      </c>
      <c r="H3445" s="4"/>
      <c r="I3445" s="4"/>
      <c r="J3445" s="4">
        <v>0</v>
      </c>
      <c r="L3445" s="4" t="str">
        <f t="shared" si="53"/>
        <v/>
      </c>
      <c r="M3445" s="4"/>
    </row>
    <row r="3446" spans="1:13" x14ac:dyDescent="0.25">
      <c r="A3446" t="s">
        <v>1080</v>
      </c>
      <c r="B3446" t="s">
        <v>15</v>
      </c>
      <c r="C3446" t="s">
        <v>1470</v>
      </c>
      <c r="D3446" t="s">
        <v>1041</v>
      </c>
      <c r="E3446" t="s">
        <v>1745</v>
      </c>
      <c r="F3446" t="s">
        <v>14</v>
      </c>
      <c r="G3446" s="4">
        <v>431021.21</v>
      </c>
      <c r="H3446" s="4">
        <v>0</v>
      </c>
      <c r="I3446" s="4">
        <v>-219436.53</v>
      </c>
      <c r="J3446" s="4">
        <v>211584.68000000002</v>
      </c>
      <c r="L3446" s="4" t="str">
        <f t="shared" si="53"/>
        <v/>
      </c>
      <c r="M3446" s="4"/>
    </row>
    <row r="3447" spans="1:13" x14ac:dyDescent="0.25">
      <c r="A3447" t="s">
        <v>1080</v>
      </c>
      <c r="B3447" t="s">
        <v>15</v>
      </c>
      <c r="C3447" t="s">
        <v>1470</v>
      </c>
      <c r="D3447" t="s">
        <v>1041</v>
      </c>
      <c r="E3447" t="s">
        <v>1801</v>
      </c>
      <c r="F3447" t="s">
        <v>18</v>
      </c>
      <c r="G3447" s="4">
        <v>814992.2</v>
      </c>
      <c r="H3447" s="4"/>
      <c r="I3447" s="4">
        <v>-813992.2</v>
      </c>
      <c r="J3447" s="4">
        <v>1000</v>
      </c>
      <c r="L3447" s="4" t="str">
        <f t="shared" si="53"/>
        <v/>
      </c>
      <c r="M3447" s="4"/>
    </row>
    <row r="3448" spans="1:13" x14ac:dyDescent="0.25">
      <c r="A3448" t="s">
        <v>1080</v>
      </c>
      <c r="B3448" t="s">
        <v>15</v>
      </c>
      <c r="C3448" t="s">
        <v>1470</v>
      </c>
      <c r="D3448" t="s">
        <v>1041</v>
      </c>
      <c r="E3448" t="s">
        <v>1801</v>
      </c>
      <c r="F3448" t="s">
        <v>20</v>
      </c>
      <c r="G3448" s="4">
        <v>19888.5</v>
      </c>
      <c r="H3448" s="4"/>
      <c r="I3448" s="4">
        <v>-19888.5</v>
      </c>
      <c r="J3448" s="4">
        <v>0</v>
      </c>
      <c r="L3448" s="4" t="str">
        <f t="shared" si="53"/>
        <v/>
      </c>
      <c r="M3448" s="4"/>
    </row>
    <row r="3449" spans="1:13" x14ac:dyDescent="0.25">
      <c r="A3449" t="s">
        <v>1080</v>
      </c>
      <c r="B3449" t="s">
        <v>15</v>
      </c>
      <c r="C3449" t="s">
        <v>1470</v>
      </c>
      <c r="D3449" t="s">
        <v>1041</v>
      </c>
      <c r="E3449" t="s">
        <v>1801</v>
      </c>
      <c r="F3449" t="s">
        <v>21</v>
      </c>
      <c r="G3449" s="4">
        <v>411987.01</v>
      </c>
      <c r="H3449" s="4"/>
      <c r="I3449" s="4">
        <v>-401105.8</v>
      </c>
      <c r="J3449" s="4">
        <v>10881.210000000021</v>
      </c>
      <c r="L3449" s="4" t="str">
        <f t="shared" si="53"/>
        <v/>
      </c>
      <c r="M3449" s="4"/>
    </row>
    <row r="3450" spans="1:13" x14ac:dyDescent="0.25">
      <c r="A3450" t="s">
        <v>1080</v>
      </c>
      <c r="B3450" t="s">
        <v>15</v>
      </c>
      <c r="C3450" t="s">
        <v>1470</v>
      </c>
      <c r="D3450" t="s">
        <v>1041</v>
      </c>
      <c r="E3450" t="s">
        <v>1801</v>
      </c>
      <c r="F3450" t="s">
        <v>14</v>
      </c>
      <c r="G3450" s="4">
        <v>932123.63</v>
      </c>
      <c r="H3450" s="4">
        <v>-98153.11</v>
      </c>
      <c r="I3450" s="4">
        <v>-791523.17</v>
      </c>
      <c r="J3450" s="4">
        <v>42447.349999999977</v>
      </c>
      <c r="L3450" s="4" t="str">
        <f t="shared" si="53"/>
        <v/>
      </c>
      <c r="M3450" s="4"/>
    </row>
    <row r="3451" spans="1:13" x14ac:dyDescent="0.25">
      <c r="A3451" t="s">
        <v>1080</v>
      </c>
      <c r="B3451" t="s">
        <v>15</v>
      </c>
      <c r="C3451" t="s">
        <v>1470</v>
      </c>
      <c r="D3451" t="s">
        <v>1041</v>
      </c>
      <c r="E3451" t="s">
        <v>1801</v>
      </c>
      <c r="F3451" t="s">
        <v>22</v>
      </c>
      <c r="G3451" s="4">
        <v>13808.66</v>
      </c>
      <c r="H3451" s="4"/>
      <c r="I3451" s="4">
        <v>-13808.66</v>
      </c>
      <c r="J3451" s="4">
        <v>0</v>
      </c>
      <c r="L3451" s="4" t="str">
        <f t="shared" si="53"/>
        <v/>
      </c>
      <c r="M3451" s="4"/>
    </row>
    <row r="3452" spans="1:13" x14ac:dyDescent="0.25">
      <c r="A3452" t="s">
        <v>1080</v>
      </c>
      <c r="B3452" t="s">
        <v>15</v>
      </c>
      <c r="C3452" t="s">
        <v>1074</v>
      </c>
      <c r="D3452" t="s">
        <v>1041</v>
      </c>
      <c r="E3452" t="s">
        <v>1745</v>
      </c>
      <c r="F3452" t="s">
        <v>14</v>
      </c>
      <c r="G3452" s="4">
        <v>831315.19</v>
      </c>
      <c r="H3452" s="4">
        <v>-375000</v>
      </c>
      <c r="I3452" s="4">
        <v>-377966.6</v>
      </c>
      <c r="J3452" s="4">
        <v>78348.589999999967</v>
      </c>
      <c r="L3452" s="4" t="str">
        <f t="shared" si="53"/>
        <v/>
      </c>
      <c r="M3452" s="4"/>
    </row>
    <row r="3453" spans="1:13" x14ac:dyDescent="0.25">
      <c r="A3453" t="s">
        <v>1080</v>
      </c>
      <c r="B3453" t="s">
        <v>15</v>
      </c>
      <c r="C3453" t="s">
        <v>1074</v>
      </c>
      <c r="D3453" t="s">
        <v>1041</v>
      </c>
      <c r="E3453" t="s">
        <v>1801</v>
      </c>
      <c r="F3453" t="s">
        <v>18</v>
      </c>
      <c r="G3453" s="4">
        <v>42002414</v>
      </c>
      <c r="H3453" s="4"/>
      <c r="I3453" s="4">
        <v>-41975940.740000002</v>
      </c>
      <c r="J3453" s="4">
        <v>26473.259999997914</v>
      </c>
      <c r="L3453" s="4" t="str">
        <f t="shared" si="53"/>
        <v/>
      </c>
      <c r="M3453" s="4"/>
    </row>
    <row r="3454" spans="1:13" x14ac:dyDescent="0.25">
      <c r="A3454" t="s">
        <v>1080</v>
      </c>
      <c r="B3454" t="s">
        <v>15</v>
      </c>
      <c r="C3454" t="s">
        <v>1074</v>
      </c>
      <c r="D3454" t="s">
        <v>1041</v>
      </c>
      <c r="E3454" t="s">
        <v>1801</v>
      </c>
      <c r="F3454" t="s">
        <v>20</v>
      </c>
      <c r="G3454" s="4">
        <v>42477</v>
      </c>
      <c r="H3454" s="4"/>
      <c r="I3454" s="4">
        <v>-42476.32</v>
      </c>
      <c r="J3454" s="4">
        <v>0.68000000000029104</v>
      </c>
      <c r="L3454" s="4" t="str">
        <f t="shared" si="53"/>
        <v/>
      </c>
      <c r="M3454" s="4"/>
    </row>
    <row r="3455" spans="1:13" x14ac:dyDescent="0.25">
      <c r="A3455" t="s">
        <v>1080</v>
      </c>
      <c r="B3455" t="s">
        <v>15</v>
      </c>
      <c r="C3455" t="s">
        <v>1074</v>
      </c>
      <c r="D3455" t="s">
        <v>1041</v>
      </c>
      <c r="E3455" t="s">
        <v>1801</v>
      </c>
      <c r="F3455" t="s">
        <v>21</v>
      </c>
      <c r="G3455" s="4">
        <v>21409823</v>
      </c>
      <c r="H3455" s="4"/>
      <c r="I3455" s="4">
        <v>-21409788.140000001</v>
      </c>
      <c r="J3455" s="4">
        <v>34.859999999403954</v>
      </c>
      <c r="L3455" s="4" t="str">
        <f t="shared" si="53"/>
        <v/>
      </c>
      <c r="M3455" s="4"/>
    </row>
    <row r="3456" spans="1:13" x14ac:dyDescent="0.25">
      <c r="A3456" t="s">
        <v>1080</v>
      </c>
      <c r="B3456" t="s">
        <v>15</v>
      </c>
      <c r="C3456" t="s">
        <v>1074</v>
      </c>
      <c r="D3456" t="s">
        <v>1041</v>
      </c>
      <c r="E3456" t="s">
        <v>1801</v>
      </c>
      <c r="F3456" t="s">
        <v>14</v>
      </c>
      <c r="G3456" s="4">
        <v>44905000</v>
      </c>
      <c r="H3456" s="4">
        <v>-1218463.8500000001</v>
      </c>
      <c r="I3456" s="4">
        <v>-43565027.030000001</v>
      </c>
      <c r="J3456" s="4">
        <v>121509.11999999732</v>
      </c>
      <c r="L3456" s="4" t="str">
        <f t="shared" si="53"/>
        <v/>
      </c>
      <c r="M3456" s="4"/>
    </row>
    <row r="3457" spans="1:13" x14ac:dyDescent="0.25">
      <c r="A3457" t="s">
        <v>1080</v>
      </c>
      <c r="B3457" t="s">
        <v>15</v>
      </c>
      <c r="C3457" t="s">
        <v>1483</v>
      </c>
      <c r="D3457" t="s">
        <v>1041</v>
      </c>
      <c r="E3457" t="s">
        <v>1680</v>
      </c>
      <c r="F3457" t="s">
        <v>14</v>
      </c>
      <c r="G3457" s="4">
        <v>2988.9</v>
      </c>
      <c r="H3457" s="4">
        <v>0</v>
      </c>
      <c r="I3457" s="4"/>
      <c r="J3457" s="4">
        <v>2988.9</v>
      </c>
      <c r="L3457" s="4" t="str">
        <f t="shared" si="53"/>
        <v>Reversion Needed</v>
      </c>
      <c r="M3457" s="4"/>
    </row>
    <row r="3458" spans="1:13" x14ac:dyDescent="0.25">
      <c r="A3458" t="s">
        <v>1080</v>
      </c>
      <c r="B3458" t="s">
        <v>15</v>
      </c>
      <c r="C3458" t="s">
        <v>1483</v>
      </c>
      <c r="D3458" t="s">
        <v>1041</v>
      </c>
      <c r="E3458" t="s">
        <v>1745</v>
      </c>
      <c r="F3458" t="s">
        <v>18</v>
      </c>
      <c r="G3458" s="4"/>
      <c r="H3458" s="4"/>
      <c r="I3458" s="4">
        <v>0</v>
      </c>
      <c r="J3458" s="4">
        <v>0</v>
      </c>
      <c r="L3458" s="4" t="str">
        <f t="shared" si="53"/>
        <v/>
      </c>
      <c r="M3458" s="4"/>
    </row>
    <row r="3459" spans="1:13" x14ac:dyDescent="0.25">
      <c r="A3459" t="s">
        <v>1080</v>
      </c>
      <c r="B3459" t="s">
        <v>15</v>
      </c>
      <c r="C3459" t="s">
        <v>1483</v>
      </c>
      <c r="D3459" t="s">
        <v>1041</v>
      </c>
      <c r="E3459" t="s">
        <v>1745</v>
      </c>
      <c r="F3459" t="s">
        <v>21</v>
      </c>
      <c r="G3459" s="4"/>
      <c r="H3459" s="4"/>
      <c r="I3459" s="4">
        <v>0</v>
      </c>
      <c r="J3459" s="4">
        <v>0</v>
      </c>
      <c r="L3459" s="4" t="str">
        <f t="shared" si="53"/>
        <v/>
      </c>
      <c r="M3459" s="4"/>
    </row>
    <row r="3460" spans="1:13" x14ac:dyDescent="0.25">
      <c r="A3460" t="s">
        <v>1080</v>
      </c>
      <c r="B3460" t="s">
        <v>15</v>
      </c>
      <c r="C3460" t="s">
        <v>1483</v>
      </c>
      <c r="D3460" t="s">
        <v>1041</v>
      </c>
      <c r="E3460" t="s">
        <v>1745</v>
      </c>
      <c r="F3460" t="s">
        <v>14</v>
      </c>
      <c r="G3460" s="4">
        <v>59680.38</v>
      </c>
      <c r="H3460" s="4">
        <v>0</v>
      </c>
      <c r="I3460" s="4">
        <v>-10886.16</v>
      </c>
      <c r="J3460" s="4">
        <v>48794.22</v>
      </c>
      <c r="L3460" s="4" t="str">
        <f t="shared" si="53"/>
        <v/>
      </c>
      <c r="M3460" s="4"/>
    </row>
    <row r="3461" spans="1:13" x14ac:dyDescent="0.25">
      <c r="A3461" t="s">
        <v>1080</v>
      </c>
      <c r="B3461" t="s">
        <v>15</v>
      </c>
      <c r="C3461" t="s">
        <v>1483</v>
      </c>
      <c r="D3461" t="s">
        <v>1041</v>
      </c>
      <c r="E3461" t="s">
        <v>1801</v>
      </c>
      <c r="F3461" t="s">
        <v>18</v>
      </c>
      <c r="G3461" s="4">
        <v>51145818</v>
      </c>
      <c r="H3461" s="4"/>
      <c r="I3461" s="4">
        <v>-51103694.789999999</v>
      </c>
      <c r="J3461" s="4">
        <v>42123.210000000894</v>
      </c>
      <c r="L3461" s="4" t="str">
        <f t="shared" si="53"/>
        <v/>
      </c>
      <c r="M3461" s="4"/>
    </row>
    <row r="3462" spans="1:13" x14ac:dyDescent="0.25">
      <c r="A3462" t="s">
        <v>1080</v>
      </c>
      <c r="B3462" t="s">
        <v>15</v>
      </c>
      <c r="C3462" t="s">
        <v>1483</v>
      </c>
      <c r="D3462" t="s">
        <v>1041</v>
      </c>
      <c r="E3462" t="s">
        <v>1801</v>
      </c>
      <c r="F3462" t="s">
        <v>20</v>
      </c>
      <c r="G3462" s="4">
        <v>63877.25</v>
      </c>
      <c r="H3462" s="4"/>
      <c r="I3462" s="4">
        <v>-63877.25</v>
      </c>
      <c r="J3462" s="4">
        <v>0</v>
      </c>
      <c r="L3462" s="4" t="str">
        <f t="shared" si="53"/>
        <v/>
      </c>
      <c r="M3462" s="4"/>
    </row>
    <row r="3463" spans="1:13" x14ac:dyDescent="0.25">
      <c r="A3463" t="s">
        <v>1080</v>
      </c>
      <c r="B3463" t="s">
        <v>15</v>
      </c>
      <c r="C3463" t="s">
        <v>1483</v>
      </c>
      <c r="D3463" t="s">
        <v>1041</v>
      </c>
      <c r="E3463" t="s">
        <v>1801</v>
      </c>
      <c r="F3463" t="s">
        <v>21</v>
      </c>
      <c r="G3463" s="4">
        <v>27382658.859999999</v>
      </c>
      <c r="H3463" s="4"/>
      <c r="I3463" s="4">
        <v>-26959798.059999999</v>
      </c>
      <c r="J3463" s="4">
        <v>422860.80000000075</v>
      </c>
      <c r="L3463" s="4" t="str">
        <f t="shared" ref="L3463:L3526" si="54">IF(AND(J3463&gt;0.009,I3463&lt;0.001,OR(E3463 = "2025", E3463 = "FY2024", E3463 = "FY2023", E3463 = "FY2022", E3463 = "FY2021", E3463="FY2020", E3463 = "FY2019", E3463="FY2018",E3463="FY2017",E3463="FY2016",E3463="FY2015"),OR(D3463="E, A",D3463="R, A",D3463="R, C")), "Reversion Needed",IF(AND(J3463&gt;0.009,I3463&lt;0.001,OR(E3463 = "FY2025", E3463 = "FY2024", E3463 = "FY2023", E3463 = "FY2022", E3463="FY2021", E3463="FY2020", E3463 = "FY2019", E3463 = "FY2018", E3463="FY2017",E3463="FY2016",E3463="FY2015"),OR(D3463="E, B",D3463="R, B")), "Reversion Needed", ""))</f>
        <v/>
      </c>
      <c r="M3463" s="4"/>
    </row>
    <row r="3464" spans="1:13" x14ac:dyDescent="0.25">
      <c r="A3464" t="s">
        <v>1080</v>
      </c>
      <c r="B3464" t="s">
        <v>15</v>
      </c>
      <c r="C3464" t="s">
        <v>1483</v>
      </c>
      <c r="D3464" t="s">
        <v>1041</v>
      </c>
      <c r="E3464" t="s">
        <v>1801</v>
      </c>
      <c r="F3464" t="s">
        <v>14</v>
      </c>
      <c r="G3464" s="4">
        <v>15256283.789999999</v>
      </c>
      <c r="H3464" s="4">
        <v>-87798.260000000009</v>
      </c>
      <c r="I3464" s="4">
        <v>-15165579.6</v>
      </c>
      <c r="J3464" s="4">
        <v>2905.929999999702</v>
      </c>
      <c r="L3464" s="4" t="str">
        <f t="shared" si="54"/>
        <v/>
      </c>
      <c r="M3464" s="4"/>
    </row>
    <row r="3465" spans="1:13" x14ac:dyDescent="0.25">
      <c r="A3465" t="s">
        <v>1080</v>
      </c>
      <c r="B3465" t="s">
        <v>15</v>
      </c>
      <c r="C3465" t="s">
        <v>1483</v>
      </c>
      <c r="D3465" t="s">
        <v>1041</v>
      </c>
      <c r="E3465" t="s">
        <v>1801</v>
      </c>
      <c r="F3465" t="s">
        <v>16</v>
      </c>
      <c r="G3465" s="4">
        <v>82480.100000000006</v>
      </c>
      <c r="H3465" s="4"/>
      <c r="I3465" s="4">
        <v>-82480.100000000006</v>
      </c>
      <c r="J3465" s="4">
        <v>0</v>
      </c>
      <c r="L3465" s="4" t="str">
        <f t="shared" si="54"/>
        <v/>
      </c>
      <c r="M3465" s="4"/>
    </row>
    <row r="3466" spans="1:13" x14ac:dyDescent="0.25">
      <c r="A3466" t="s">
        <v>1080</v>
      </c>
      <c r="B3466" t="s">
        <v>15</v>
      </c>
      <c r="C3466" t="s">
        <v>1597</v>
      </c>
      <c r="D3466" t="s">
        <v>1039</v>
      </c>
      <c r="E3466" t="s">
        <v>1801</v>
      </c>
      <c r="F3466" t="s">
        <v>22</v>
      </c>
      <c r="G3466" s="4">
        <v>8824324.5</v>
      </c>
      <c r="H3466" s="4"/>
      <c r="I3466" s="4">
        <v>-5551228.75</v>
      </c>
      <c r="J3466" s="4">
        <v>3273095.75</v>
      </c>
      <c r="L3466" s="4" t="str">
        <f t="shared" si="54"/>
        <v/>
      </c>
      <c r="M3466" s="4"/>
    </row>
    <row r="3467" spans="1:13" x14ac:dyDescent="0.25">
      <c r="A3467" t="s">
        <v>1080</v>
      </c>
      <c r="B3467" t="s">
        <v>15</v>
      </c>
      <c r="C3467" t="s">
        <v>1199</v>
      </c>
      <c r="D3467" t="s">
        <v>1038</v>
      </c>
      <c r="E3467" t="s">
        <v>1801</v>
      </c>
      <c r="F3467" t="s">
        <v>22</v>
      </c>
      <c r="G3467" s="4">
        <v>82350000</v>
      </c>
      <c r="H3467" s="4"/>
      <c r="I3467" s="4">
        <v>-73390238.939999998</v>
      </c>
      <c r="J3467" s="4">
        <v>8959761.0600000024</v>
      </c>
      <c r="L3467" s="4" t="str">
        <f t="shared" si="54"/>
        <v/>
      </c>
      <c r="M3467" s="4"/>
    </row>
    <row r="3468" spans="1:13" x14ac:dyDescent="0.25">
      <c r="A3468" t="s">
        <v>1080</v>
      </c>
      <c r="B3468" t="s">
        <v>15</v>
      </c>
      <c r="C3468" t="s">
        <v>1409</v>
      </c>
      <c r="D3468" t="s">
        <v>1038</v>
      </c>
      <c r="E3468" t="s">
        <v>1745</v>
      </c>
      <c r="F3468" t="s">
        <v>14</v>
      </c>
      <c r="G3468" s="4">
        <v>548489.5</v>
      </c>
      <c r="H3468" s="4">
        <v>0</v>
      </c>
      <c r="I3468" s="4">
        <v>-388993.51</v>
      </c>
      <c r="J3468" s="4">
        <v>159495.99</v>
      </c>
      <c r="L3468" s="4" t="str">
        <f t="shared" si="54"/>
        <v/>
      </c>
      <c r="M3468" s="4"/>
    </row>
    <row r="3469" spans="1:13" x14ac:dyDescent="0.25">
      <c r="A3469" t="s">
        <v>1080</v>
      </c>
      <c r="B3469" t="s">
        <v>15</v>
      </c>
      <c r="C3469" t="s">
        <v>1409</v>
      </c>
      <c r="D3469" t="s">
        <v>1038</v>
      </c>
      <c r="E3469" t="s">
        <v>1745</v>
      </c>
      <c r="F3469" t="s">
        <v>22</v>
      </c>
      <c r="G3469" s="4">
        <v>161238.5</v>
      </c>
      <c r="H3469" s="4">
        <v>0</v>
      </c>
      <c r="I3469" s="4">
        <v>-161238.5</v>
      </c>
      <c r="J3469" s="4">
        <v>0</v>
      </c>
      <c r="L3469" s="4" t="str">
        <f t="shared" si="54"/>
        <v/>
      </c>
      <c r="M3469" s="4"/>
    </row>
    <row r="3470" spans="1:13" x14ac:dyDescent="0.25">
      <c r="A3470" t="s">
        <v>1080</v>
      </c>
      <c r="B3470" t="s">
        <v>15</v>
      </c>
      <c r="C3470" t="s">
        <v>1409</v>
      </c>
      <c r="D3470" t="s">
        <v>1038</v>
      </c>
      <c r="E3470" t="s">
        <v>1801</v>
      </c>
      <c r="F3470" t="s">
        <v>18</v>
      </c>
      <c r="G3470" s="4">
        <v>1454000</v>
      </c>
      <c r="H3470" s="4"/>
      <c r="I3470" s="4">
        <v>-910462.93</v>
      </c>
      <c r="J3470" s="4">
        <v>543537.06999999995</v>
      </c>
      <c r="L3470" s="4" t="str">
        <f t="shared" si="54"/>
        <v/>
      </c>
      <c r="M3470" s="4"/>
    </row>
    <row r="3471" spans="1:13" x14ac:dyDescent="0.25">
      <c r="A3471" t="s">
        <v>1080</v>
      </c>
      <c r="B3471" t="s">
        <v>15</v>
      </c>
      <c r="C3471" t="s">
        <v>1409</v>
      </c>
      <c r="D3471" t="s">
        <v>1038</v>
      </c>
      <c r="E3471" t="s">
        <v>1801</v>
      </c>
      <c r="F3471" t="s">
        <v>20</v>
      </c>
      <c r="G3471" s="4">
        <v>31450</v>
      </c>
      <c r="H3471" s="4"/>
      <c r="I3471" s="4">
        <v>-31445.68</v>
      </c>
      <c r="J3471" s="4">
        <v>4.319999999999709</v>
      </c>
      <c r="L3471" s="4" t="str">
        <f t="shared" si="54"/>
        <v/>
      </c>
      <c r="M3471" s="4"/>
    </row>
    <row r="3472" spans="1:13" x14ac:dyDescent="0.25">
      <c r="A3472" t="s">
        <v>1080</v>
      </c>
      <c r="B3472" t="s">
        <v>15</v>
      </c>
      <c r="C3472" t="s">
        <v>1409</v>
      </c>
      <c r="D3472" t="s">
        <v>1038</v>
      </c>
      <c r="E3472" t="s">
        <v>1801</v>
      </c>
      <c r="F3472" t="s">
        <v>21</v>
      </c>
      <c r="G3472" s="4">
        <v>605882</v>
      </c>
      <c r="H3472" s="4"/>
      <c r="I3472" s="4">
        <v>-349955.65</v>
      </c>
      <c r="J3472" s="4">
        <v>255926.34999999998</v>
      </c>
      <c r="L3472" s="4" t="str">
        <f t="shared" si="54"/>
        <v/>
      </c>
      <c r="M3472" s="4"/>
    </row>
    <row r="3473" spans="1:13" x14ac:dyDescent="0.25">
      <c r="A3473" t="s">
        <v>1080</v>
      </c>
      <c r="B3473" t="s">
        <v>15</v>
      </c>
      <c r="C3473" t="s">
        <v>1409</v>
      </c>
      <c r="D3473" t="s">
        <v>1038</v>
      </c>
      <c r="E3473" t="s">
        <v>1801</v>
      </c>
      <c r="F3473" t="s">
        <v>14</v>
      </c>
      <c r="G3473" s="4">
        <v>5144500</v>
      </c>
      <c r="H3473" s="4">
        <v>-143311.74</v>
      </c>
      <c r="I3473" s="4">
        <v>-3171679.66</v>
      </c>
      <c r="J3473" s="4">
        <v>1829508.5999999996</v>
      </c>
      <c r="L3473" s="4" t="str">
        <f t="shared" si="54"/>
        <v/>
      </c>
      <c r="M3473" s="4"/>
    </row>
    <row r="3474" spans="1:13" x14ac:dyDescent="0.25">
      <c r="A3474" t="s">
        <v>1080</v>
      </c>
      <c r="B3474" t="s">
        <v>15</v>
      </c>
      <c r="C3474" t="s">
        <v>1409</v>
      </c>
      <c r="D3474" t="s">
        <v>1038</v>
      </c>
      <c r="E3474" t="s">
        <v>1801</v>
      </c>
      <c r="F3474" t="s">
        <v>22</v>
      </c>
      <c r="G3474" s="4">
        <v>2471000</v>
      </c>
      <c r="H3474" s="4">
        <v>-1044186.43</v>
      </c>
      <c r="I3474" s="4">
        <v>-1192444.6100000001</v>
      </c>
      <c r="J3474" s="4">
        <v>234368.95999999973</v>
      </c>
      <c r="L3474" s="4" t="str">
        <f t="shared" si="54"/>
        <v/>
      </c>
      <c r="M3474" s="4"/>
    </row>
    <row r="3475" spans="1:13" x14ac:dyDescent="0.25">
      <c r="A3475" t="s">
        <v>1080</v>
      </c>
      <c r="B3475" t="s">
        <v>15</v>
      </c>
      <c r="C3475" t="s">
        <v>1409</v>
      </c>
      <c r="D3475" t="s">
        <v>1038</v>
      </c>
      <c r="E3475" t="s">
        <v>1801</v>
      </c>
      <c r="F3475" t="s">
        <v>16</v>
      </c>
      <c r="G3475" s="4">
        <v>3997500</v>
      </c>
      <c r="H3475" s="4">
        <v>-695018.29</v>
      </c>
      <c r="I3475" s="4">
        <v>-1101057.83</v>
      </c>
      <c r="J3475" s="4">
        <v>2201423.88</v>
      </c>
      <c r="L3475" s="4" t="str">
        <f t="shared" si="54"/>
        <v/>
      </c>
      <c r="M3475" s="4"/>
    </row>
    <row r="3476" spans="1:13" x14ac:dyDescent="0.25">
      <c r="A3476" t="s">
        <v>1080</v>
      </c>
      <c r="B3476" t="s">
        <v>15</v>
      </c>
      <c r="C3476" t="s">
        <v>1478</v>
      </c>
      <c r="D3476" t="s">
        <v>1038</v>
      </c>
      <c r="E3476" t="s">
        <v>1801</v>
      </c>
      <c r="F3476" t="s">
        <v>18</v>
      </c>
      <c r="G3476" s="4">
        <v>77200</v>
      </c>
      <c r="H3476" s="4"/>
      <c r="I3476" s="4">
        <v>-77181.7</v>
      </c>
      <c r="J3476" s="4">
        <v>18.30000000000291</v>
      </c>
      <c r="L3476" s="4" t="str">
        <f t="shared" si="54"/>
        <v/>
      </c>
      <c r="M3476" s="4"/>
    </row>
    <row r="3477" spans="1:13" x14ac:dyDescent="0.25">
      <c r="A3477" t="s">
        <v>1080</v>
      </c>
      <c r="B3477" t="s">
        <v>15</v>
      </c>
      <c r="C3477" t="s">
        <v>1478</v>
      </c>
      <c r="D3477" t="s">
        <v>1038</v>
      </c>
      <c r="E3477" t="s">
        <v>1801</v>
      </c>
      <c r="F3477" t="s">
        <v>21</v>
      </c>
      <c r="G3477" s="4">
        <v>35700</v>
      </c>
      <c r="H3477" s="4"/>
      <c r="I3477" s="4">
        <v>-35100.31</v>
      </c>
      <c r="J3477" s="4">
        <v>599.69000000000233</v>
      </c>
      <c r="L3477" s="4" t="str">
        <f t="shared" si="54"/>
        <v/>
      </c>
      <c r="M3477" s="4"/>
    </row>
    <row r="3478" spans="1:13" x14ac:dyDescent="0.25">
      <c r="A3478" t="s">
        <v>1080</v>
      </c>
      <c r="B3478" t="s">
        <v>15</v>
      </c>
      <c r="C3478" t="s">
        <v>1478</v>
      </c>
      <c r="D3478" t="s">
        <v>1038</v>
      </c>
      <c r="E3478" t="s">
        <v>1801</v>
      </c>
      <c r="F3478" t="s">
        <v>14</v>
      </c>
      <c r="G3478" s="4">
        <v>1124400</v>
      </c>
      <c r="H3478" s="4">
        <v>0</v>
      </c>
      <c r="I3478" s="4">
        <v>-336936.61</v>
      </c>
      <c r="J3478" s="4">
        <v>787463.39</v>
      </c>
      <c r="L3478" s="4" t="str">
        <f t="shared" si="54"/>
        <v/>
      </c>
      <c r="M3478" s="4"/>
    </row>
    <row r="3479" spans="1:13" x14ac:dyDescent="0.25">
      <c r="A3479" t="s">
        <v>1080</v>
      </c>
      <c r="B3479" t="s">
        <v>15</v>
      </c>
      <c r="C3479" t="s">
        <v>1254</v>
      </c>
      <c r="D3479" t="s">
        <v>1038</v>
      </c>
      <c r="E3479" t="s">
        <v>1745</v>
      </c>
      <c r="F3479" t="s">
        <v>14</v>
      </c>
      <c r="G3479" s="4">
        <v>102285</v>
      </c>
      <c r="H3479" s="4">
        <v>0</v>
      </c>
      <c r="I3479" s="4">
        <v>-97888.34</v>
      </c>
      <c r="J3479" s="4">
        <v>4396.6600000000035</v>
      </c>
      <c r="L3479" s="4" t="str">
        <f t="shared" si="54"/>
        <v/>
      </c>
      <c r="M3479" s="4"/>
    </row>
    <row r="3480" spans="1:13" x14ac:dyDescent="0.25">
      <c r="A3480" t="s">
        <v>1080</v>
      </c>
      <c r="B3480" t="s">
        <v>15</v>
      </c>
      <c r="C3480" t="s">
        <v>1254</v>
      </c>
      <c r="D3480" t="s">
        <v>1038</v>
      </c>
      <c r="E3480" t="s">
        <v>1801</v>
      </c>
      <c r="F3480" t="s">
        <v>18</v>
      </c>
      <c r="G3480" s="4">
        <v>6135000</v>
      </c>
      <c r="H3480" s="4"/>
      <c r="I3480" s="4">
        <v>-5600260.2400000002</v>
      </c>
      <c r="J3480" s="4">
        <v>534739.75999999978</v>
      </c>
      <c r="L3480" s="4" t="str">
        <f t="shared" si="54"/>
        <v/>
      </c>
      <c r="M3480" s="4"/>
    </row>
    <row r="3481" spans="1:13" x14ac:dyDescent="0.25">
      <c r="A3481" t="s">
        <v>1080</v>
      </c>
      <c r="B3481" t="s">
        <v>15</v>
      </c>
      <c r="C3481" t="s">
        <v>1254</v>
      </c>
      <c r="D3481" t="s">
        <v>1038</v>
      </c>
      <c r="E3481" t="s">
        <v>1801</v>
      </c>
      <c r="F3481" t="s">
        <v>21</v>
      </c>
      <c r="G3481" s="4">
        <v>3025600</v>
      </c>
      <c r="H3481" s="4"/>
      <c r="I3481" s="4">
        <v>-2385937.08</v>
      </c>
      <c r="J3481" s="4">
        <v>639662.91999999993</v>
      </c>
      <c r="L3481" s="4" t="str">
        <f t="shared" si="54"/>
        <v/>
      </c>
      <c r="M3481" s="4"/>
    </row>
    <row r="3482" spans="1:13" x14ac:dyDescent="0.25">
      <c r="A3482" t="s">
        <v>1080</v>
      </c>
      <c r="B3482" t="s">
        <v>15</v>
      </c>
      <c r="C3482" t="s">
        <v>1254</v>
      </c>
      <c r="D3482" t="s">
        <v>1038</v>
      </c>
      <c r="E3482" t="s">
        <v>1801</v>
      </c>
      <c r="F3482" t="s">
        <v>14</v>
      </c>
      <c r="G3482" s="4">
        <v>2283400</v>
      </c>
      <c r="H3482" s="4">
        <v>-345.62</v>
      </c>
      <c r="I3482" s="4">
        <v>-1326455.78</v>
      </c>
      <c r="J3482" s="4">
        <v>956598.59999999986</v>
      </c>
      <c r="L3482" s="4" t="str">
        <f t="shared" si="54"/>
        <v/>
      </c>
      <c r="M3482" s="4"/>
    </row>
    <row r="3483" spans="1:13" x14ac:dyDescent="0.25">
      <c r="A3483" t="s">
        <v>1080</v>
      </c>
      <c r="B3483" t="s">
        <v>15</v>
      </c>
      <c r="C3483" t="s">
        <v>1254</v>
      </c>
      <c r="D3483" t="s">
        <v>1038</v>
      </c>
      <c r="E3483" t="s">
        <v>1801</v>
      </c>
      <c r="F3483" t="s">
        <v>16</v>
      </c>
      <c r="G3483" s="4">
        <v>76000</v>
      </c>
      <c r="H3483" s="4"/>
      <c r="I3483" s="4"/>
      <c r="J3483" s="4">
        <v>76000</v>
      </c>
      <c r="L3483" s="4" t="str">
        <f t="shared" si="54"/>
        <v/>
      </c>
      <c r="M3483" s="4"/>
    </row>
    <row r="3484" spans="1:13" x14ac:dyDescent="0.25">
      <c r="A3484" t="s">
        <v>1080</v>
      </c>
      <c r="B3484" t="s">
        <v>15</v>
      </c>
      <c r="C3484" t="s">
        <v>1281</v>
      </c>
      <c r="D3484" t="s">
        <v>1041</v>
      </c>
      <c r="E3484" t="s">
        <v>1801</v>
      </c>
      <c r="F3484" t="s">
        <v>14</v>
      </c>
      <c r="G3484" s="4">
        <v>3193300</v>
      </c>
      <c r="H3484" s="4">
        <v>0</v>
      </c>
      <c r="I3484" s="4">
        <v>-3193300</v>
      </c>
      <c r="J3484" s="4">
        <v>0</v>
      </c>
      <c r="L3484" s="4" t="str">
        <f t="shared" si="54"/>
        <v/>
      </c>
      <c r="M3484" s="4"/>
    </row>
    <row r="3485" spans="1:13" x14ac:dyDescent="0.25">
      <c r="A3485" t="s">
        <v>1080</v>
      </c>
      <c r="B3485" t="s">
        <v>15</v>
      </c>
      <c r="C3485" t="s">
        <v>1657</v>
      </c>
      <c r="D3485" t="s">
        <v>1043</v>
      </c>
      <c r="E3485" t="s">
        <v>1801</v>
      </c>
      <c r="F3485" t="s">
        <v>410</v>
      </c>
      <c r="G3485" s="4">
        <v>54459200</v>
      </c>
      <c r="H3485" s="4"/>
      <c r="I3485" s="4">
        <v>-53776916.390000001</v>
      </c>
      <c r="J3485" s="4">
        <v>682283.6099999994</v>
      </c>
      <c r="L3485" s="4" t="str">
        <f t="shared" si="54"/>
        <v/>
      </c>
      <c r="M3485" s="4"/>
    </row>
    <row r="3486" spans="1:13" x14ac:dyDescent="0.25">
      <c r="A3486" t="s">
        <v>1080</v>
      </c>
      <c r="B3486" t="s">
        <v>15</v>
      </c>
      <c r="C3486" t="s">
        <v>1411</v>
      </c>
      <c r="D3486" t="s">
        <v>1043</v>
      </c>
      <c r="E3486" t="s">
        <v>1801</v>
      </c>
      <c r="F3486" t="s">
        <v>410</v>
      </c>
      <c r="G3486" s="4">
        <v>27900</v>
      </c>
      <c r="H3486" s="4"/>
      <c r="I3486" s="4">
        <v>-27714.400000000001</v>
      </c>
      <c r="J3486" s="4">
        <v>185.59999999999854</v>
      </c>
      <c r="L3486" s="4" t="str">
        <f t="shared" si="54"/>
        <v/>
      </c>
      <c r="M3486" s="4"/>
    </row>
    <row r="3487" spans="1:13" x14ac:dyDescent="0.25">
      <c r="A3487" t="s">
        <v>1080</v>
      </c>
      <c r="B3487" t="s">
        <v>15</v>
      </c>
      <c r="C3487" t="s">
        <v>1234</v>
      </c>
      <c r="D3487" t="s">
        <v>1043</v>
      </c>
      <c r="E3487" t="s">
        <v>1801</v>
      </c>
      <c r="F3487" t="s">
        <v>410</v>
      </c>
      <c r="G3487" s="4">
        <v>102706800</v>
      </c>
      <c r="H3487" s="4"/>
      <c r="I3487" s="4">
        <v>-102055543.64</v>
      </c>
      <c r="J3487" s="4">
        <v>651256.3599999994</v>
      </c>
      <c r="L3487" s="4" t="str">
        <f t="shared" si="54"/>
        <v/>
      </c>
      <c r="M3487" s="4"/>
    </row>
    <row r="3488" spans="1:13" x14ac:dyDescent="0.25">
      <c r="A3488" t="s">
        <v>1080</v>
      </c>
      <c r="B3488" t="s">
        <v>15</v>
      </c>
      <c r="C3488" t="s">
        <v>1625</v>
      </c>
      <c r="D3488" t="s">
        <v>1043</v>
      </c>
      <c r="E3488" t="s">
        <v>1801</v>
      </c>
      <c r="F3488" t="s">
        <v>410</v>
      </c>
      <c r="G3488" s="4">
        <v>10812200</v>
      </c>
      <c r="H3488" s="4"/>
      <c r="I3488" s="4">
        <v>-10597081.310000001</v>
      </c>
      <c r="J3488" s="4">
        <v>215118.68999999948</v>
      </c>
      <c r="L3488" s="4" t="str">
        <f t="shared" si="54"/>
        <v/>
      </c>
      <c r="M3488" s="4"/>
    </row>
    <row r="3489" spans="1:13" x14ac:dyDescent="0.25">
      <c r="A3489" t="s">
        <v>1080</v>
      </c>
      <c r="B3489" t="s">
        <v>15</v>
      </c>
      <c r="C3489" t="s">
        <v>1604</v>
      </c>
      <c r="D3489" t="s">
        <v>1038</v>
      </c>
      <c r="E3489" t="s">
        <v>1801</v>
      </c>
      <c r="F3489" t="s">
        <v>22</v>
      </c>
      <c r="G3489" s="4">
        <v>11811454.98</v>
      </c>
      <c r="H3489" s="4">
        <v>-6083924.04</v>
      </c>
      <c r="I3489" s="4">
        <v>-3628893.18</v>
      </c>
      <c r="J3489" s="4">
        <v>2098637.7600000002</v>
      </c>
      <c r="L3489" s="4" t="str">
        <f t="shared" si="54"/>
        <v/>
      </c>
      <c r="M3489" s="4"/>
    </row>
    <row r="3490" spans="1:13" x14ac:dyDescent="0.25">
      <c r="A3490" t="s">
        <v>1080</v>
      </c>
      <c r="B3490" t="s">
        <v>15</v>
      </c>
      <c r="C3490" t="s">
        <v>1615</v>
      </c>
      <c r="D3490" t="s">
        <v>1038</v>
      </c>
      <c r="E3490" t="s">
        <v>1801</v>
      </c>
      <c r="F3490" t="s">
        <v>16</v>
      </c>
      <c r="G3490" s="4">
        <v>37815475.759999998</v>
      </c>
      <c r="H3490" s="4">
        <v>-13918670.630000001</v>
      </c>
      <c r="I3490" s="4">
        <v>-2724310.09</v>
      </c>
      <c r="J3490" s="4">
        <v>21172495.039999995</v>
      </c>
      <c r="L3490" s="4" t="str">
        <f t="shared" si="54"/>
        <v/>
      </c>
      <c r="M3490" s="4"/>
    </row>
    <row r="3491" spans="1:13" x14ac:dyDescent="0.25">
      <c r="A3491" t="s">
        <v>1080</v>
      </c>
      <c r="B3491" t="s">
        <v>15</v>
      </c>
      <c r="C3491" t="s">
        <v>1265</v>
      </c>
      <c r="D3491" t="s">
        <v>1038</v>
      </c>
      <c r="E3491" t="s">
        <v>1801</v>
      </c>
      <c r="F3491" t="s">
        <v>14</v>
      </c>
      <c r="G3491" s="4">
        <v>0</v>
      </c>
      <c r="H3491" s="4"/>
      <c r="I3491" s="4"/>
      <c r="J3491" s="4">
        <v>0</v>
      </c>
      <c r="L3491" s="4" t="str">
        <f t="shared" si="54"/>
        <v/>
      </c>
      <c r="M3491" s="4"/>
    </row>
    <row r="3492" spans="1:13" x14ac:dyDescent="0.25">
      <c r="A3492" t="s">
        <v>1080</v>
      </c>
      <c r="B3492" t="s">
        <v>15</v>
      </c>
      <c r="C3492" t="s">
        <v>1807</v>
      </c>
      <c r="D3492" t="s">
        <v>1038</v>
      </c>
      <c r="E3492" t="s">
        <v>1801</v>
      </c>
      <c r="F3492" t="s">
        <v>16</v>
      </c>
      <c r="G3492" s="4">
        <v>1991148.94</v>
      </c>
      <c r="H3492" s="4"/>
      <c r="I3492" s="4"/>
      <c r="J3492" s="4">
        <v>1991148.94</v>
      </c>
      <c r="L3492" s="4" t="str">
        <f t="shared" si="54"/>
        <v/>
      </c>
      <c r="M3492" s="4"/>
    </row>
    <row r="3493" spans="1:13" x14ac:dyDescent="0.25">
      <c r="A3493" t="s">
        <v>1080</v>
      </c>
      <c r="B3493" t="s">
        <v>15</v>
      </c>
      <c r="C3493" t="s">
        <v>1584</v>
      </c>
      <c r="D3493" t="s">
        <v>1038</v>
      </c>
      <c r="E3493" t="s">
        <v>1801</v>
      </c>
      <c r="F3493" t="s">
        <v>18</v>
      </c>
      <c r="G3493" s="4">
        <v>153.01</v>
      </c>
      <c r="H3493" s="4"/>
      <c r="I3493" s="4">
        <v>0</v>
      </c>
      <c r="J3493" s="4">
        <v>153.01</v>
      </c>
      <c r="L3493" s="4" t="str">
        <f t="shared" si="54"/>
        <v/>
      </c>
      <c r="M3493" s="4"/>
    </row>
    <row r="3494" spans="1:13" x14ac:dyDescent="0.25">
      <c r="A3494" t="s">
        <v>1080</v>
      </c>
      <c r="B3494" t="s">
        <v>15</v>
      </c>
      <c r="C3494" t="s">
        <v>1584</v>
      </c>
      <c r="D3494" t="s">
        <v>1038</v>
      </c>
      <c r="E3494" t="s">
        <v>1801</v>
      </c>
      <c r="F3494" t="s">
        <v>21</v>
      </c>
      <c r="G3494" s="4">
        <v>54.4</v>
      </c>
      <c r="H3494" s="4"/>
      <c r="I3494" s="4">
        <v>0</v>
      </c>
      <c r="J3494" s="4">
        <v>54.4</v>
      </c>
      <c r="L3494" s="4" t="str">
        <f t="shared" si="54"/>
        <v/>
      </c>
      <c r="M3494" s="4"/>
    </row>
    <row r="3495" spans="1:13" x14ac:dyDescent="0.25">
      <c r="A3495" t="s">
        <v>1080</v>
      </c>
      <c r="B3495" t="s">
        <v>15</v>
      </c>
      <c r="C3495" t="s">
        <v>1584</v>
      </c>
      <c r="D3495" t="s">
        <v>1038</v>
      </c>
      <c r="E3495" t="s">
        <v>1801</v>
      </c>
      <c r="F3495" t="s">
        <v>16</v>
      </c>
      <c r="G3495" s="4">
        <v>4230581.4800000004</v>
      </c>
      <c r="H3495" s="4">
        <v>0</v>
      </c>
      <c r="I3495" s="4">
        <v>0</v>
      </c>
      <c r="J3495" s="4">
        <v>4230581.4800000004</v>
      </c>
      <c r="L3495" s="4" t="str">
        <f t="shared" si="54"/>
        <v/>
      </c>
      <c r="M3495" s="4"/>
    </row>
    <row r="3496" spans="1:13" x14ac:dyDescent="0.25">
      <c r="A3496" t="s">
        <v>1080</v>
      </c>
      <c r="B3496" t="s">
        <v>15</v>
      </c>
      <c r="C3496" t="s">
        <v>1806</v>
      </c>
      <c r="D3496" t="s">
        <v>1038</v>
      </c>
      <c r="E3496" t="s">
        <v>1801</v>
      </c>
      <c r="F3496" t="s">
        <v>16</v>
      </c>
      <c r="G3496" s="4">
        <v>1794535.75</v>
      </c>
      <c r="H3496" s="4"/>
      <c r="I3496" s="4"/>
      <c r="J3496" s="4">
        <v>1794535.75</v>
      </c>
      <c r="L3496" s="4" t="str">
        <f t="shared" si="54"/>
        <v/>
      </c>
      <c r="M3496" s="4"/>
    </row>
    <row r="3497" spans="1:13" x14ac:dyDescent="0.25">
      <c r="A3497" t="s">
        <v>1080</v>
      </c>
      <c r="B3497" t="s">
        <v>15</v>
      </c>
      <c r="C3497" t="s">
        <v>1585</v>
      </c>
      <c r="D3497" t="s">
        <v>1038</v>
      </c>
      <c r="E3497" t="s">
        <v>1801</v>
      </c>
      <c r="F3497" t="s">
        <v>16</v>
      </c>
      <c r="G3497" s="4">
        <v>0</v>
      </c>
      <c r="H3497" s="4"/>
      <c r="I3497" s="4"/>
      <c r="J3497" s="4">
        <v>0</v>
      </c>
      <c r="L3497" s="4" t="str">
        <f t="shared" si="54"/>
        <v/>
      </c>
      <c r="M3497" s="4"/>
    </row>
    <row r="3498" spans="1:13" x14ac:dyDescent="0.25">
      <c r="A3498" t="s">
        <v>1080</v>
      </c>
      <c r="B3498" t="s">
        <v>15</v>
      </c>
      <c r="C3498" t="s">
        <v>1185</v>
      </c>
      <c r="D3498" t="s">
        <v>1038</v>
      </c>
      <c r="E3498" t="s">
        <v>1801</v>
      </c>
      <c r="F3498" t="s">
        <v>16</v>
      </c>
      <c r="G3498" s="4">
        <v>0</v>
      </c>
      <c r="H3498" s="4"/>
      <c r="I3498" s="4"/>
      <c r="J3498" s="4">
        <v>0</v>
      </c>
      <c r="L3498" s="4" t="str">
        <f t="shared" si="54"/>
        <v/>
      </c>
      <c r="M3498" s="4"/>
    </row>
    <row r="3499" spans="1:13" x14ac:dyDescent="0.25">
      <c r="A3499" t="s">
        <v>1080</v>
      </c>
      <c r="B3499" t="s">
        <v>15</v>
      </c>
      <c r="C3499" t="s">
        <v>1440</v>
      </c>
      <c r="D3499" t="s">
        <v>1038</v>
      </c>
      <c r="E3499" t="s">
        <v>1801</v>
      </c>
      <c r="F3499" t="s">
        <v>18</v>
      </c>
      <c r="G3499" s="4">
        <v>0</v>
      </c>
      <c r="H3499" s="4"/>
      <c r="I3499" s="4"/>
      <c r="J3499" s="4">
        <v>0</v>
      </c>
      <c r="L3499" s="4" t="str">
        <f t="shared" si="54"/>
        <v/>
      </c>
      <c r="M3499" s="4"/>
    </row>
    <row r="3500" spans="1:13" x14ac:dyDescent="0.25">
      <c r="A3500" t="s">
        <v>1080</v>
      </c>
      <c r="B3500" t="s">
        <v>15</v>
      </c>
      <c r="C3500" t="s">
        <v>1440</v>
      </c>
      <c r="D3500" t="s">
        <v>1038</v>
      </c>
      <c r="E3500" t="s">
        <v>1801</v>
      </c>
      <c r="F3500" t="s">
        <v>21</v>
      </c>
      <c r="G3500" s="4">
        <v>0</v>
      </c>
      <c r="H3500" s="4"/>
      <c r="I3500" s="4"/>
      <c r="J3500" s="4">
        <v>0</v>
      </c>
      <c r="L3500" s="4" t="str">
        <f t="shared" si="54"/>
        <v/>
      </c>
      <c r="M3500" s="4"/>
    </row>
    <row r="3501" spans="1:13" x14ac:dyDescent="0.25">
      <c r="A3501" t="s">
        <v>1080</v>
      </c>
      <c r="B3501" t="s">
        <v>15</v>
      </c>
      <c r="C3501" t="s">
        <v>1440</v>
      </c>
      <c r="D3501" t="s">
        <v>1038</v>
      </c>
      <c r="E3501" t="s">
        <v>1801</v>
      </c>
      <c r="F3501" t="s">
        <v>14</v>
      </c>
      <c r="G3501" s="4">
        <v>0</v>
      </c>
      <c r="H3501" s="4"/>
      <c r="I3501" s="4"/>
      <c r="J3501" s="4">
        <v>0</v>
      </c>
      <c r="L3501" s="4" t="str">
        <f t="shared" si="54"/>
        <v/>
      </c>
      <c r="M3501" s="4"/>
    </row>
    <row r="3502" spans="1:13" x14ac:dyDescent="0.25">
      <c r="A3502" t="s">
        <v>1080</v>
      </c>
      <c r="B3502" t="s">
        <v>15</v>
      </c>
      <c r="C3502" t="s">
        <v>1440</v>
      </c>
      <c r="D3502" t="s">
        <v>1038</v>
      </c>
      <c r="E3502" t="s">
        <v>1801</v>
      </c>
      <c r="F3502" t="s">
        <v>16</v>
      </c>
      <c r="G3502" s="4">
        <v>0</v>
      </c>
      <c r="H3502" s="4"/>
      <c r="I3502" s="4"/>
      <c r="J3502" s="4">
        <v>0</v>
      </c>
      <c r="L3502" s="4" t="str">
        <f t="shared" si="54"/>
        <v/>
      </c>
      <c r="M3502" s="4"/>
    </row>
    <row r="3503" spans="1:13" x14ac:dyDescent="0.25">
      <c r="A3503" t="s">
        <v>1080</v>
      </c>
      <c r="B3503" t="s">
        <v>15</v>
      </c>
      <c r="C3503" t="s">
        <v>1337</v>
      </c>
      <c r="D3503" t="s">
        <v>1038</v>
      </c>
      <c r="E3503" t="s">
        <v>1801</v>
      </c>
      <c r="F3503" t="s">
        <v>18</v>
      </c>
      <c r="G3503" s="4">
        <v>3000</v>
      </c>
      <c r="H3503" s="4"/>
      <c r="I3503" s="4">
        <v>0</v>
      </c>
      <c r="J3503" s="4">
        <v>3000</v>
      </c>
      <c r="L3503" s="4" t="str">
        <f t="shared" si="54"/>
        <v/>
      </c>
      <c r="M3503" s="4"/>
    </row>
    <row r="3504" spans="1:13" x14ac:dyDescent="0.25">
      <c r="A3504" t="s">
        <v>1080</v>
      </c>
      <c r="B3504" t="s">
        <v>15</v>
      </c>
      <c r="C3504" t="s">
        <v>1337</v>
      </c>
      <c r="D3504" t="s">
        <v>1038</v>
      </c>
      <c r="E3504" t="s">
        <v>1801</v>
      </c>
      <c r="F3504" t="s">
        <v>21</v>
      </c>
      <c r="G3504" s="4">
        <v>1251</v>
      </c>
      <c r="H3504" s="4"/>
      <c r="I3504" s="4">
        <v>0</v>
      </c>
      <c r="J3504" s="4">
        <v>1251</v>
      </c>
      <c r="L3504" s="4" t="str">
        <f t="shared" si="54"/>
        <v/>
      </c>
      <c r="M3504" s="4"/>
    </row>
    <row r="3505" spans="1:13" x14ac:dyDescent="0.25">
      <c r="A3505" t="s">
        <v>1080</v>
      </c>
      <c r="B3505" t="s">
        <v>15</v>
      </c>
      <c r="C3505" t="s">
        <v>1337</v>
      </c>
      <c r="D3505" t="s">
        <v>1038</v>
      </c>
      <c r="E3505" t="s">
        <v>1801</v>
      </c>
      <c r="F3505" t="s">
        <v>16</v>
      </c>
      <c r="G3505" s="4">
        <v>11460529.640000001</v>
      </c>
      <c r="H3505" s="4">
        <v>0</v>
      </c>
      <c r="I3505" s="4">
        <v>0</v>
      </c>
      <c r="J3505" s="4">
        <v>11460529.640000001</v>
      </c>
      <c r="L3505" s="4" t="str">
        <f t="shared" si="54"/>
        <v/>
      </c>
      <c r="M3505" s="4"/>
    </row>
    <row r="3506" spans="1:13" x14ac:dyDescent="0.25">
      <c r="A3506" t="s">
        <v>1080</v>
      </c>
      <c r="B3506" t="s">
        <v>15</v>
      </c>
      <c r="C3506" t="s">
        <v>1431</v>
      </c>
      <c r="D3506" t="s">
        <v>1038</v>
      </c>
      <c r="E3506" t="s">
        <v>1801</v>
      </c>
      <c r="F3506" t="s">
        <v>18</v>
      </c>
      <c r="G3506" s="4">
        <v>3400</v>
      </c>
      <c r="H3506" s="4"/>
      <c r="I3506" s="4">
        <v>-3358.85</v>
      </c>
      <c r="J3506" s="4">
        <v>41.150000000000091</v>
      </c>
      <c r="L3506" s="4" t="str">
        <f t="shared" si="54"/>
        <v/>
      </c>
      <c r="M3506" s="4"/>
    </row>
    <row r="3507" spans="1:13" x14ac:dyDescent="0.25">
      <c r="A3507" t="s">
        <v>1080</v>
      </c>
      <c r="B3507" t="s">
        <v>15</v>
      </c>
      <c r="C3507" t="s">
        <v>1431</v>
      </c>
      <c r="D3507" t="s">
        <v>1038</v>
      </c>
      <c r="E3507" t="s">
        <v>1801</v>
      </c>
      <c r="F3507" t="s">
        <v>21</v>
      </c>
      <c r="G3507" s="4">
        <v>1551</v>
      </c>
      <c r="H3507" s="4"/>
      <c r="I3507" s="4">
        <v>-1478.91</v>
      </c>
      <c r="J3507" s="4">
        <v>72.089999999999918</v>
      </c>
      <c r="L3507" s="4" t="str">
        <f t="shared" si="54"/>
        <v/>
      </c>
      <c r="M3507" s="4"/>
    </row>
    <row r="3508" spans="1:13" x14ac:dyDescent="0.25">
      <c r="A3508" t="s">
        <v>1080</v>
      </c>
      <c r="B3508" t="s">
        <v>15</v>
      </c>
      <c r="C3508" t="s">
        <v>1431</v>
      </c>
      <c r="D3508" t="s">
        <v>1038</v>
      </c>
      <c r="E3508" t="s">
        <v>1801</v>
      </c>
      <c r="F3508" t="s">
        <v>14</v>
      </c>
      <c r="G3508" s="4">
        <v>300</v>
      </c>
      <c r="H3508" s="4"/>
      <c r="I3508" s="4">
        <v>0</v>
      </c>
      <c r="J3508" s="4">
        <v>300</v>
      </c>
      <c r="L3508" s="4" t="str">
        <f t="shared" si="54"/>
        <v/>
      </c>
      <c r="M3508" s="4"/>
    </row>
    <row r="3509" spans="1:13" x14ac:dyDescent="0.25">
      <c r="A3509" t="s">
        <v>1080</v>
      </c>
      <c r="B3509" t="s">
        <v>15</v>
      </c>
      <c r="C3509" t="s">
        <v>1431</v>
      </c>
      <c r="D3509" t="s">
        <v>1038</v>
      </c>
      <c r="E3509" t="s">
        <v>1801</v>
      </c>
      <c r="F3509" t="s">
        <v>16</v>
      </c>
      <c r="G3509" s="4">
        <v>14338357.710000001</v>
      </c>
      <c r="H3509" s="4">
        <v>-2944964.8</v>
      </c>
      <c r="I3509" s="4">
        <v>-2813372.89</v>
      </c>
      <c r="J3509" s="4">
        <v>8580020.0199999996</v>
      </c>
      <c r="L3509" s="4" t="str">
        <f t="shared" si="54"/>
        <v/>
      </c>
      <c r="M3509" s="4"/>
    </row>
    <row r="3510" spans="1:13" x14ac:dyDescent="0.25">
      <c r="A3510" t="s">
        <v>1080</v>
      </c>
      <c r="B3510" t="s">
        <v>15</v>
      </c>
      <c r="C3510" t="s">
        <v>1270</v>
      </c>
      <c r="D3510" t="s">
        <v>1038</v>
      </c>
      <c r="E3510" t="s">
        <v>1801</v>
      </c>
      <c r="F3510" t="s">
        <v>18</v>
      </c>
      <c r="G3510" s="4">
        <v>114100</v>
      </c>
      <c r="H3510" s="4"/>
      <c r="I3510" s="4">
        <v>-58084.79</v>
      </c>
      <c r="J3510" s="4">
        <v>56015.21</v>
      </c>
      <c r="L3510" s="4" t="str">
        <f t="shared" si="54"/>
        <v/>
      </c>
      <c r="M3510" s="4"/>
    </row>
    <row r="3511" spans="1:13" x14ac:dyDescent="0.25">
      <c r="A3511" t="s">
        <v>1080</v>
      </c>
      <c r="B3511" t="s">
        <v>15</v>
      </c>
      <c r="C3511" t="s">
        <v>1270</v>
      </c>
      <c r="D3511" t="s">
        <v>1038</v>
      </c>
      <c r="E3511" t="s">
        <v>1801</v>
      </c>
      <c r="F3511" t="s">
        <v>21</v>
      </c>
      <c r="G3511" s="4">
        <v>55542</v>
      </c>
      <c r="H3511" s="4"/>
      <c r="I3511" s="4">
        <v>-19821.79</v>
      </c>
      <c r="J3511" s="4">
        <v>35720.21</v>
      </c>
      <c r="L3511" s="4" t="str">
        <f t="shared" si="54"/>
        <v/>
      </c>
      <c r="M3511" s="4"/>
    </row>
    <row r="3512" spans="1:13" x14ac:dyDescent="0.25">
      <c r="A3512" t="s">
        <v>1080</v>
      </c>
      <c r="B3512" t="s">
        <v>15</v>
      </c>
      <c r="C3512" t="s">
        <v>1270</v>
      </c>
      <c r="D3512" t="s">
        <v>1038</v>
      </c>
      <c r="E3512" t="s">
        <v>1801</v>
      </c>
      <c r="F3512" t="s">
        <v>14</v>
      </c>
      <c r="G3512" s="4">
        <v>2880.91</v>
      </c>
      <c r="H3512" s="4"/>
      <c r="I3512" s="4">
        <v>-181.51</v>
      </c>
      <c r="J3512" s="4">
        <v>2699.3999999999996</v>
      </c>
      <c r="L3512" s="4" t="str">
        <f t="shared" si="54"/>
        <v/>
      </c>
      <c r="M3512" s="4"/>
    </row>
    <row r="3513" spans="1:13" x14ac:dyDescent="0.25">
      <c r="A3513" t="s">
        <v>1080</v>
      </c>
      <c r="B3513" t="s">
        <v>15</v>
      </c>
      <c r="C3513" t="s">
        <v>1270</v>
      </c>
      <c r="D3513" t="s">
        <v>1038</v>
      </c>
      <c r="E3513" t="s">
        <v>1801</v>
      </c>
      <c r="F3513" t="s">
        <v>16</v>
      </c>
      <c r="G3513" s="4">
        <v>92327477.090000004</v>
      </c>
      <c r="H3513" s="4">
        <v>-13109771.33</v>
      </c>
      <c r="I3513" s="4">
        <v>-16836029.190000001</v>
      </c>
      <c r="J3513" s="4">
        <v>62381676.570000008</v>
      </c>
      <c r="L3513" s="4" t="str">
        <f t="shared" si="54"/>
        <v/>
      </c>
      <c r="M3513" s="4"/>
    </row>
    <row r="3514" spans="1:13" x14ac:dyDescent="0.25">
      <c r="A3514" t="s">
        <v>1080</v>
      </c>
      <c r="B3514" t="s">
        <v>15</v>
      </c>
      <c r="C3514" t="s">
        <v>1515</v>
      </c>
      <c r="D3514" t="s">
        <v>1038</v>
      </c>
      <c r="E3514" t="s">
        <v>1801</v>
      </c>
      <c r="F3514" t="s">
        <v>18</v>
      </c>
      <c r="G3514" s="4">
        <v>22995.26</v>
      </c>
      <c r="H3514" s="4"/>
      <c r="I3514" s="4">
        <v>-22407.02</v>
      </c>
      <c r="J3514" s="4">
        <v>588.23999999999796</v>
      </c>
      <c r="L3514" s="4" t="str">
        <f t="shared" si="54"/>
        <v/>
      </c>
      <c r="M3514" s="4"/>
    </row>
    <row r="3515" spans="1:13" x14ac:dyDescent="0.25">
      <c r="A3515" t="s">
        <v>1080</v>
      </c>
      <c r="B3515" t="s">
        <v>15</v>
      </c>
      <c r="C3515" t="s">
        <v>1515</v>
      </c>
      <c r="D3515" t="s">
        <v>1038</v>
      </c>
      <c r="E3515" t="s">
        <v>1801</v>
      </c>
      <c r="F3515" t="s">
        <v>21</v>
      </c>
      <c r="G3515" s="4">
        <v>9551.41</v>
      </c>
      <c r="H3515" s="4"/>
      <c r="I3515" s="4">
        <v>-8735.39</v>
      </c>
      <c r="J3515" s="4">
        <v>816.02000000000044</v>
      </c>
      <c r="L3515" s="4" t="str">
        <f t="shared" si="54"/>
        <v/>
      </c>
      <c r="M3515" s="4"/>
    </row>
    <row r="3516" spans="1:13" x14ac:dyDescent="0.25">
      <c r="A3516" t="s">
        <v>1080</v>
      </c>
      <c r="B3516" t="s">
        <v>15</v>
      </c>
      <c r="C3516" t="s">
        <v>1515</v>
      </c>
      <c r="D3516" t="s">
        <v>1038</v>
      </c>
      <c r="E3516" t="s">
        <v>1801</v>
      </c>
      <c r="F3516" t="s">
        <v>14</v>
      </c>
      <c r="G3516" s="4">
        <v>35000</v>
      </c>
      <c r="H3516" s="4">
        <v>0</v>
      </c>
      <c r="I3516" s="4">
        <v>-18651.43</v>
      </c>
      <c r="J3516" s="4">
        <v>16348.57</v>
      </c>
      <c r="L3516" s="4" t="str">
        <f t="shared" si="54"/>
        <v/>
      </c>
      <c r="M3516" s="4"/>
    </row>
    <row r="3517" spans="1:13" x14ac:dyDescent="0.25">
      <c r="A3517" t="s">
        <v>1080</v>
      </c>
      <c r="B3517" t="s">
        <v>15</v>
      </c>
      <c r="C3517" t="s">
        <v>1515</v>
      </c>
      <c r="D3517" t="s">
        <v>1038</v>
      </c>
      <c r="E3517" t="s">
        <v>1801</v>
      </c>
      <c r="F3517" t="s">
        <v>16</v>
      </c>
      <c r="G3517" s="4">
        <v>340465761.99000001</v>
      </c>
      <c r="H3517" s="4">
        <v>-221742216.43000001</v>
      </c>
      <c r="I3517" s="4">
        <v>-39761438.960000001</v>
      </c>
      <c r="J3517" s="4">
        <v>78962106.599999994</v>
      </c>
      <c r="L3517" s="4" t="str">
        <f t="shared" si="54"/>
        <v/>
      </c>
      <c r="M3517" s="4"/>
    </row>
    <row r="3518" spans="1:13" x14ac:dyDescent="0.25">
      <c r="A3518" t="s">
        <v>1080</v>
      </c>
      <c r="B3518" t="s">
        <v>15</v>
      </c>
      <c r="C3518" t="s">
        <v>1826</v>
      </c>
      <c r="D3518" t="s">
        <v>1038</v>
      </c>
      <c r="E3518" t="s">
        <v>1801</v>
      </c>
      <c r="F3518" t="s">
        <v>18</v>
      </c>
      <c r="G3518" s="4">
        <v>1500</v>
      </c>
      <c r="H3518" s="4"/>
      <c r="I3518" s="4">
        <v>-625.44000000000005</v>
      </c>
      <c r="J3518" s="4">
        <v>874.56</v>
      </c>
      <c r="L3518" s="4" t="str">
        <f t="shared" si="54"/>
        <v/>
      </c>
      <c r="M3518" s="4"/>
    </row>
    <row r="3519" spans="1:13" x14ac:dyDescent="0.25">
      <c r="A3519" t="s">
        <v>1080</v>
      </c>
      <c r="B3519" t="s">
        <v>15</v>
      </c>
      <c r="C3519" t="s">
        <v>1826</v>
      </c>
      <c r="D3519" t="s">
        <v>1038</v>
      </c>
      <c r="E3519" t="s">
        <v>1801</v>
      </c>
      <c r="F3519" t="s">
        <v>21</v>
      </c>
      <c r="G3519" s="4">
        <v>700</v>
      </c>
      <c r="H3519" s="4"/>
      <c r="I3519" s="4">
        <v>-170.42</v>
      </c>
      <c r="J3519" s="4">
        <v>529.58000000000004</v>
      </c>
      <c r="L3519" s="4" t="str">
        <f t="shared" si="54"/>
        <v/>
      </c>
      <c r="M3519" s="4"/>
    </row>
    <row r="3520" spans="1:13" x14ac:dyDescent="0.25">
      <c r="A3520" t="s">
        <v>1080</v>
      </c>
      <c r="B3520" t="s">
        <v>15</v>
      </c>
      <c r="C3520" t="s">
        <v>1826</v>
      </c>
      <c r="D3520" t="s">
        <v>1038</v>
      </c>
      <c r="E3520" t="s">
        <v>1801</v>
      </c>
      <c r="F3520" t="s">
        <v>16</v>
      </c>
      <c r="G3520" s="4">
        <v>177277400</v>
      </c>
      <c r="H3520" s="4">
        <v>-44095548.420000002</v>
      </c>
      <c r="I3520" s="4">
        <v>-130000095.47</v>
      </c>
      <c r="J3520" s="4">
        <v>3181756.1099999994</v>
      </c>
      <c r="L3520" s="4" t="str">
        <f t="shared" si="54"/>
        <v/>
      </c>
      <c r="M3520" s="4"/>
    </row>
    <row r="3521" spans="1:13" x14ac:dyDescent="0.25">
      <c r="A3521" t="s">
        <v>1080</v>
      </c>
      <c r="B3521" t="s">
        <v>15</v>
      </c>
      <c r="C3521" t="s">
        <v>1164</v>
      </c>
      <c r="D3521" t="s">
        <v>1038</v>
      </c>
      <c r="E3521" t="s">
        <v>393</v>
      </c>
      <c r="F3521" t="s">
        <v>18</v>
      </c>
      <c r="G3521" s="4"/>
      <c r="H3521" s="4"/>
      <c r="I3521" s="4">
        <v>0</v>
      </c>
      <c r="J3521" s="4">
        <v>0</v>
      </c>
      <c r="L3521" s="4" t="str">
        <f t="shared" si="54"/>
        <v/>
      </c>
      <c r="M3521" s="4"/>
    </row>
    <row r="3522" spans="1:13" x14ac:dyDescent="0.25">
      <c r="A3522" t="s">
        <v>1080</v>
      </c>
      <c r="B3522" t="s">
        <v>15</v>
      </c>
      <c r="C3522" t="s">
        <v>1164</v>
      </c>
      <c r="D3522" t="s">
        <v>1038</v>
      </c>
      <c r="E3522" t="s">
        <v>393</v>
      </c>
      <c r="F3522" t="s">
        <v>21</v>
      </c>
      <c r="G3522" s="4"/>
      <c r="H3522" s="4"/>
      <c r="I3522" s="4">
        <v>0</v>
      </c>
      <c r="J3522" s="4">
        <v>0</v>
      </c>
      <c r="L3522" s="4" t="str">
        <f t="shared" si="54"/>
        <v/>
      </c>
      <c r="M3522" s="4"/>
    </row>
    <row r="3523" spans="1:13" x14ac:dyDescent="0.25">
      <c r="A3523" t="s">
        <v>1080</v>
      </c>
      <c r="B3523" t="s">
        <v>15</v>
      </c>
      <c r="C3523" t="s">
        <v>1164</v>
      </c>
      <c r="D3523" t="s">
        <v>1038</v>
      </c>
      <c r="E3523" t="s">
        <v>968</v>
      </c>
      <c r="F3523" t="s">
        <v>14</v>
      </c>
      <c r="G3523" s="4">
        <v>0</v>
      </c>
      <c r="H3523" s="4">
        <v>0</v>
      </c>
      <c r="I3523" s="4"/>
      <c r="J3523" s="4">
        <v>0</v>
      </c>
      <c r="L3523" s="4" t="str">
        <f t="shared" si="54"/>
        <v/>
      </c>
      <c r="M3523" s="4"/>
    </row>
    <row r="3524" spans="1:13" x14ac:dyDescent="0.25">
      <c r="A3524" t="s">
        <v>1080</v>
      </c>
      <c r="B3524" t="s">
        <v>15</v>
      </c>
      <c r="C3524" t="s">
        <v>1164</v>
      </c>
      <c r="D3524" t="s">
        <v>1038</v>
      </c>
      <c r="E3524" t="s">
        <v>968</v>
      </c>
      <c r="F3524" t="s">
        <v>16</v>
      </c>
      <c r="G3524" s="4"/>
      <c r="H3524" s="4">
        <v>0</v>
      </c>
      <c r="I3524" s="4"/>
      <c r="J3524" s="4">
        <v>0</v>
      </c>
      <c r="L3524" s="4" t="str">
        <f t="shared" si="54"/>
        <v/>
      </c>
      <c r="M3524" s="4"/>
    </row>
    <row r="3525" spans="1:13" x14ac:dyDescent="0.25">
      <c r="A3525" t="s">
        <v>1080</v>
      </c>
      <c r="B3525" t="s">
        <v>15</v>
      </c>
      <c r="C3525" t="s">
        <v>1164</v>
      </c>
      <c r="D3525" t="s">
        <v>1038</v>
      </c>
      <c r="E3525" t="s">
        <v>1037</v>
      </c>
      <c r="F3525" t="s">
        <v>18</v>
      </c>
      <c r="G3525" s="4"/>
      <c r="H3525" s="4"/>
      <c r="I3525" s="4">
        <v>0</v>
      </c>
      <c r="J3525" s="4">
        <v>0</v>
      </c>
      <c r="L3525" s="4" t="str">
        <f t="shared" si="54"/>
        <v/>
      </c>
      <c r="M3525" s="4"/>
    </row>
    <row r="3526" spans="1:13" x14ac:dyDescent="0.25">
      <c r="A3526" t="s">
        <v>1080</v>
      </c>
      <c r="B3526" t="s">
        <v>15</v>
      </c>
      <c r="C3526" t="s">
        <v>1164</v>
      </c>
      <c r="D3526" t="s">
        <v>1038</v>
      </c>
      <c r="E3526" t="s">
        <v>1037</v>
      </c>
      <c r="F3526" t="s">
        <v>21</v>
      </c>
      <c r="G3526" s="4"/>
      <c r="H3526" s="4"/>
      <c r="I3526" s="4">
        <v>0</v>
      </c>
      <c r="J3526" s="4">
        <v>0</v>
      </c>
      <c r="L3526" s="4" t="str">
        <f t="shared" si="54"/>
        <v/>
      </c>
      <c r="M3526" s="4"/>
    </row>
    <row r="3527" spans="1:13" x14ac:dyDescent="0.25">
      <c r="A3527" t="s">
        <v>1080</v>
      </c>
      <c r="B3527" t="s">
        <v>15</v>
      </c>
      <c r="C3527" t="s">
        <v>1164</v>
      </c>
      <c r="D3527" t="s">
        <v>1038</v>
      </c>
      <c r="E3527" t="s">
        <v>1037</v>
      </c>
      <c r="F3527" t="s">
        <v>14</v>
      </c>
      <c r="G3527" s="4">
        <v>0</v>
      </c>
      <c r="H3527" s="4">
        <v>0</v>
      </c>
      <c r="I3527" s="4">
        <v>0</v>
      </c>
      <c r="J3527" s="4">
        <v>0</v>
      </c>
      <c r="L3527" s="4" t="str">
        <f t="shared" ref="L3527:L3590" si="55">IF(AND(J3527&gt;0.009,I3527&lt;0.001,OR(E3527 = "2025", E3527 = "FY2024", E3527 = "FY2023", E3527 = "FY2022", E3527 = "FY2021", E3527="FY2020", E3527 = "FY2019", E3527="FY2018",E3527="FY2017",E3527="FY2016",E3527="FY2015"),OR(D3527="E, A",D3527="R, A",D3527="R, C")), "Reversion Needed",IF(AND(J3527&gt;0.009,I3527&lt;0.001,OR(E3527 = "FY2025", E3527 = "FY2024", E3527 = "FY2023", E3527 = "FY2022", E3527="FY2021", E3527="FY2020", E3527 = "FY2019", E3527 = "FY2018", E3527="FY2017",E3527="FY2016",E3527="FY2015"),OR(D3527="E, B",D3527="R, B")), "Reversion Needed", ""))</f>
        <v/>
      </c>
      <c r="M3527" s="4"/>
    </row>
    <row r="3528" spans="1:13" x14ac:dyDescent="0.25">
      <c r="A3528" t="s">
        <v>1080</v>
      </c>
      <c r="B3528" t="s">
        <v>15</v>
      </c>
      <c r="C3528" t="s">
        <v>1164</v>
      </c>
      <c r="D3528" t="s">
        <v>1038</v>
      </c>
      <c r="E3528" t="s">
        <v>1037</v>
      </c>
      <c r="F3528" t="s">
        <v>16</v>
      </c>
      <c r="G3528" s="4"/>
      <c r="H3528" s="4">
        <v>0</v>
      </c>
      <c r="I3528" s="4">
        <v>0</v>
      </c>
      <c r="J3528" s="4">
        <v>0</v>
      </c>
      <c r="L3528" s="4" t="str">
        <f t="shared" si="55"/>
        <v/>
      </c>
      <c r="M3528" s="4"/>
    </row>
    <row r="3529" spans="1:13" x14ac:dyDescent="0.25">
      <c r="A3529" t="s">
        <v>1080</v>
      </c>
      <c r="B3529" t="s">
        <v>15</v>
      </c>
      <c r="C3529" t="s">
        <v>1164</v>
      </c>
      <c r="D3529" t="s">
        <v>1038</v>
      </c>
      <c r="E3529" t="s">
        <v>1680</v>
      </c>
      <c r="F3529" t="s">
        <v>18</v>
      </c>
      <c r="G3529" s="4"/>
      <c r="H3529" s="4"/>
      <c r="I3529" s="4">
        <v>0</v>
      </c>
      <c r="J3529" s="4">
        <v>0</v>
      </c>
      <c r="L3529" s="4" t="str">
        <f t="shared" si="55"/>
        <v/>
      </c>
      <c r="M3529" s="4"/>
    </row>
    <row r="3530" spans="1:13" x14ac:dyDescent="0.25">
      <c r="A3530" t="s">
        <v>1080</v>
      </c>
      <c r="B3530" t="s">
        <v>15</v>
      </c>
      <c r="C3530" t="s">
        <v>1164</v>
      </c>
      <c r="D3530" t="s">
        <v>1038</v>
      </c>
      <c r="E3530" t="s">
        <v>1680</v>
      </c>
      <c r="F3530" t="s">
        <v>21</v>
      </c>
      <c r="G3530" s="4"/>
      <c r="H3530" s="4"/>
      <c r="I3530" s="4">
        <v>0</v>
      </c>
      <c r="J3530" s="4">
        <v>0</v>
      </c>
      <c r="L3530" s="4" t="str">
        <f t="shared" si="55"/>
        <v/>
      </c>
      <c r="M3530" s="4"/>
    </row>
    <row r="3531" spans="1:13" x14ac:dyDescent="0.25">
      <c r="A3531" t="s">
        <v>1080</v>
      </c>
      <c r="B3531" t="s">
        <v>15</v>
      </c>
      <c r="C3531" t="s">
        <v>1164</v>
      </c>
      <c r="D3531" t="s">
        <v>1038</v>
      </c>
      <c r="E3531" t="s">
        <v>1680</v>
      </c>
      <c r="F3531" t="s">
        <v>14</v>
      </c>
      <c r="G3531" s="4">
        <v>0</v>
      </c>
      <c r="H3531" s="4">
        <v>0</v>
      </c>
      <c r="I3531" s="4">
        <v>0</v>
      </c>
      <c r="J3531" s="4">
        <v>0</v>
      </c>
      <c r="L3531" s="4" t="str">
        <f t="shared" si="55"/>
        <v/>
      </c>
      <c r="M3531" s="4"/>
    </row>
    <row r="3532" spans="1:13" x14ac:dyDescent="0.25">
      <c r="A3532" t="s">
        <v>1080</v>
      </c>
      <c r="B3532" t="s">
        <v>15</v>
      </c>
      <c r="C3532" t="s">
        <v>1164</v>
      </c>
      <c r="D3532" t="s">
        <v>1038</v>
      </c>
      <c r="E3532" t="s">
        <v>1680</v>
      </c>
      <c r="F3532" t="s">
        <v>22</v>
      </c>
      <c r="G3532" s="4">
        <v>0</v>
      </c>
      <c r="H3532" s="4">
        <v>0</v>
      </c>
      <c r="I3532" s="4">
        <v>0</v>
      </c>
      <c r="J3532" s="4">
        <v>0</v>
      </c>
      <c r="L3532" s="4" t="str">
        <f t="shared" si="55"/>
        <v/>
      </c>
      <c r="M3532" s="4"/>
    </row>
    <row r="3533" spans="1:13" x14ac:dyDescent="0.25">
      <c r="A3533" t="s">
        <v>1080</v>
      </c>
      <c r="B3533" t="s">
        <v>15</v>
      </c>
      <c r="C3533" t="s">
        <v>1164</v>
      </c>
      <c r="D3533" t="s">
        <v>1038</v>
      </c>
      <c r="E3533" t="s">
        <v>1680</v>
      </c>
      <c r="F3533" t="s">
        <v>16</v>
      </c>
      <c r="G3533" s="4">
        <v>0</v>
      </c>
      <c r="H3533" s="4">
        <v>0</v>
      </c>
      <c r="I3533" s="4">
        <v>0</v>
      </c>
      <c r="J3533" s="4">
        <v>0</v>
      </c>
      <c r="L3533" s="4" t="str">
        <f t="shared" si="55"/>
        <v/>
      </c>
      <c r="M3533" s="4"/>
    </row>
    <row r="3534" spans="1:13" x14ac:dyDescent="0.25">
      <c r="A3534" t="s">
        <v>1080</v>
      </c>
      <c r="B3534" t="s">
        <v>15</v>
      </c>
      <c r="C3534" t="s">
        <v>1164</v>
      </c>
      <c r="D3534" t="s">
        <v>1038</v>
      </c>
      <c r="E3534" t="s">
        <v>1745</v>
      </c>
      <c r="F3534" t="s">
        <v>18</v>
      </c>
      <c r="G3534" s="4"/>
      <c r="H3534" s="4"/>
      <c r="I3534" s="4">
        <v>0</v>
      </c>
      <c r="J3534" s="4">
        <v>0</v>
      </c>
      <c r="L3534" s="4" t="str">
        <f t="shared" si="55"/>
        <v/>
      </c>
      <c r="M3534" s="4"/>
    </row>
    <row r="3535" spans="1:13" x14ac:dyDescent="0.25">
      <c r="A3535" t="s">
        <v>1080</v>
      </c>
      <c r="B3535" t="s">
        <v>15</v>
      </c>
      <c r="C3535" t="s">
        <v>1164</v>
      </c>
      <c r="D3535" t="s">
        <v>1038</v>
      </c>
      <c r="E3535" t="s">
        <v>1745</v>
      </c>
      <c r="F3535" t="s">
        <v>21</v>
      </c>
      <c r="G3535" s="4"/>
      <c r="H3535" s="4"/>
      <c r="I3535" s="4">
        <v>0</v>
      </c>
      <c r="J3535" s="4">
        <v>0</v>
      </c>
      <c r="L3535" s="4" t="str">
        <f t="shared" si="55"/>
        <v/>
      </c>
      <c r="M3535" s="4"/>
    </row>
    <row r="3536" spans="1:13" x14ac:dyDescent="0.25">
      <c r="A3536" t="s">
        <v>1080</v>
      </c>
      <c r="B3536" t="s">
        <v>15</v>
      </c>
      <c r="C3536" t="s">
        <v>1164</v>
      </c>
      <c r="D3536" t="s">
        <v>1038</v>
      </c>
      <c r="E3536" t="s">
        <v>1745</v>
      </c>
      <c r="F3536" t="s">
        <v>14</v>
      </c>
      <c r="G3536" s="4">
        <v>0</v>
      </c>
      <c r="H3536" s="4">
        <v>0</v>
      </c>
      <c r="I3536" s="4">
        <v>0</v>
      </c>
      <c r="J3536" s="4">
        <v>0</v>
      </c>
      <c r="L3536" s="4" t="str">
        <f t="shared" si="55"/>
        <v/>
      </c>
      <c r="M3536" s="4"/>
    </row>
    <row r="3537" spans="1:13" x14ac:dyDescent="0.25">
      <c r="A3537" t="s">
        <v>1080</v>
      </c>
      <c r="B3537" t="s">
        <v>15</v>
      </c>
      <c r="C3537" t="s">
        <v>1164</v>
      </c>
      <c r="D3537" t="s">
        <v>1038</v>
      </c>
      <c r="E3537" t="s">
        <v>1745</v>
      </c>
      <c r="F3537" t="s">
        <v>22</v>
      </c>
      <c r="G3537" s="4">
        <v>0</v>
      </c>
      <c r="H3537" s="4">
        <v>0</v>
      </c>
      <c r="I3537" s="4">
        <v>0</v>
      </c>
      <c r="J3537" s="4">
        <v>0</v>
      </c>
      <c r="L3537" s="4" t="str">
        <f t="shared" si="55"/>
        <v/>
      </c>
      <c r="M3537" s="4"/>
    </row>
    <row r="3538" spans="1:13" x14ac:dyDescent="0.25">
      <c r="A3538" t="s">
        <v>1080</v>
      </c>
      <c r="B3538" t="s">
        <v>15</v>
      </c>
      <c r="C3538" t="s">
        <v>1164</v>
      </c>
      <c r="D3538" t="s">
        <v>1038</v>
      </c>
      <c r="E3538" t="s">
        <v>1745</v>
      </c>
      <c r="F3538" t="s">
        <v>16</v>
      </c>
      <c r="G3538" s="4">
        <v>0</v>
      </c>
      <c r="H3538" s="4">
        <v>0</v>
      </c>
      <c r="I3538" s="4">
        <v>0</v>
      </c>
      <c r="J3538" s="4">
        <v>0</v>
      </c>
      <c r="L3538" s="4" t="str">
        <f t="shared" si="55"/>
        <v/>
      </c>
      <c r="M3538" s="4"/>
    </row>
    <row r="3539" spans="1:13" x14ac:dyDescent="0.25">
      <c r="A3539" t="s">
        <v>1080</v>
      </c>
      <c r="B3539" t="s">
        <v>15</v>
      </c>
      <c r="C3539" t="s">
        <v>1164</v>
      </c>
      <c r="D3539" t="s">
        <v>1038</v>
      </c>
      <c r="E3539" t="s">
        <v>1801</v>
      </c>
      <c r="F3539" t="s">
        <v>18</v>
      </c>
      <c r="G3539" s="4">
        <v>0</v>
      </c>
      <c r="H3539" s="4"/>
      <c r="I3539" s="4">
        <v>0</v>
      </c>
      <c r="J3539" s="4">
        <v>0</v>
      </c>
      <c r="L3539" s="4" t="str">
        <f t="shared" si="55"/>
        <v/>
      </c>
      <c r="M3539" s="4"/>
    </row>
    <row r="3540" spans="1:13" x14ac:dyDescent="0.25">
      <c r="A3540" t="s">
        <v>1080</v>
      </c>
      <c r="B3540" t="s">
        <v>15</v>
      </c>
      <c r="C3540" t="s">
        <v>1164</v>
      </c>
      <c r="D3540" t="s">
        <v>1038</v>
      </c>
      <c r="E3540" t="s">
        <v>1801</v>
      </c>
      <c r="F3540" t="s">
        <v>20</v>
      </c>
      <c r="G3540" s="4">
        <v>0</v>
      </c>
      <c r="H3540" s="4"/>
      <c r="I3540" s="4">
        <v>0</v>
      </c>
      <c r="J3540" s="4">
        <v>0</v>
      </c>
      <c r="L3540" s="4" t="str">
        <f t="shared" si="55"/>
        <v/>
      </c>
      <c r="M3540" s="4"/>
    </row>
    <row r="3541" spans="1:13" x14ac:dyDescent="0.25">
      <c r="A3541" t="s">
        <v>1080</v>
      </c>
      <c r="B3541" t="s">
        <v>15</v>
      </c>
      <c r="C3541" t="s">
        <v>1164</v>
      </c>
      <c r="D3541" t="s">
        <v>1038</v>
      </c>
      <c r="E3541" t="s">
        <v>1801</v>
      </c>
      <c r="F3541" t="s">
        <v>21</v>
      </c>
      <c r="G3541" s="4">
        <v>0</v>
      </c>
      <c r="H3541" s="4">
        <v>0</v>
      </c>
      <c r="I3541" s="4">
        <v>0</v>
      </c>
      <c r="J3541" s="4">
        <v>0</v>
      </c>
      <c r="L3541" s="4" t="str">
        <f t="shared" si="55"/>
        <v/>
      </c>
      <c r="M3541" s="4"/>
    </row>
    <row r="3542" spans="1:13" x14ac:dyDescent="0.25">
      <c r="A3542" t="s">
        <v>1080</v>
      </c>
      <c r="B3542" t="s">
        <v>15</v>
      </c>
      <c r="C3542" t="s">
        <v>1164</v>
      </c>
      <c r="D3542" t="s">
        <v>1038</v>
      </c>
      <c r="E3542" t="s">
        <v>1801</v>
      </c>
      <c r="F3542" t="s">
        <v>14</v>
      </c>
      <c r="G3542" s="4">
        <v>0</v>
      </c>
      <c r="H3542" s="4">
        <v>1168.8300000000745</v>
      </c>
      <c r="I3542" s="4">
        <v>0</v>
      </c>
      <c r="J3542" s="4">
        <v>1168.8300000000745</v>
      </c>
      <c r="L3542" s="4" t="str">
        <f t="shared" si="55"/>
        <v/>
      </c>
      <c r="M3542" s="4"/>
    </row>
    <row r="3543" spans="1:13" x14ac:dyDescent="0.25">
      <c r="A3543" t="s">
        <v>1080</v>
      </c>
      <c r="B3543" t="s">
        <v>15</v>
      </c>
      <c r="C3543" t="s">
        <v>1164</v>
      </c>
      <c r="D3543" t="s">
        <v>1038</v>
      </c>
      <c r="E3543" t="s">
        <v>1801</v>
      </c>
      <c r="F3543" t="s">
        <v>22</v>
      </c>
      <c r="G3543" s="4">
        <v>0</v>
      </c>
      <c r="H3543" s="4">
        <v>0</v>
      </c>
      <c r="I3543" s="4">
        <v>0</v>
      </c>
      <c r="J3543" s="4">
        <v>0</v>
      </c>
      <c r="L3543" s="4" t="str">
        <f t="shared" si="55"/>
        <v/>
      </c>
      <c r="M3543" s="4"/>
    </row>
    <row r="3544" spans="1:13" x14ac:dyDescent="0.25">
      <c r="A3544" t="s">
        <v>1080</v>
      </c>
      <c r="B3544" t="s">
        <v>15</v>
      </c>
      <c r="C3544" t="s">
        <v>1164</v>
      </c>
      <c r="D3544" t="s">
        <v>1038</v>
      </c>
      <c r="E3544" t="s">
        <v>1801</v>
      </c>
      <c r="F3544" t="s">
        <v>16</v>
      </c>
      <c r="G3544" s="4">
        <v>0</v>
      </c>
      <c r="H3544" s="4">
        <v>-1171.0799999982119</v>
      </c>
      <c r="I3544" s="4">
        <v>0</v>
      </c>
      <c r="J3544" s="4">
        <v>-1171.0799999982119</v>
      </c>
      <c r="L3544" s="4" t="str">
        <f t="shared" si="55"/>
        <v/>
      </c>
      <c r="M3544" s="4"/>
    </row>
    <row r="3545" spans="1:13" x14ac:dyDescent="0.25">
      <c r="A3545" t="s">
        <v>1080</v>
      </c>
      <c r="B3545" t="s">
        <v>15</v>
      </c>
      <c r="C3545" t="s">
        <v>1571</v>
      </c>
      <c r="D3545" t="s">
        <v>1038</v>
      </c>
      <c r="E3545" t="s">
        <v>1801</v>
      </c>
      <c r="F3545" t="s">
        <v>14</v>
      </c>
      <c r="G3545" s="4">
        <v>0</v>
      </c>
      <c r="H3545" s="4"/>
      <c r="I3545" s="4">
        <v>0</v>
      </c>
      <c r="J3545" s="4">
        <v>0</v>
      </c>
      <c r="L3545" s="4" t="str">
        <f t="shared" si="55"/>
        <v/>
      </c>
      <c r="M3545" s="4"/>
    </row>
    <row r="3546" spans="1:13" x14ac:dyDescent="0.25">
      <c r="A3546" t="s">
        <v>1080</v>
      </c>
      <c r="B3546" t="s">
        <v>15</v>
      </c>
      <c r="C3546" t="s">
        <v>1140</v>
      </c>
      <c r="D3546" t="s">
        <v>1038</v>
      </c>
      <c r="E3546" t="s">
        <v>1037</v>
      </c>
      <c r="F3546" t="s">
        <v>14</v>
      </c>
      <c r="G3546" s="4"/>
      <c r="H3546" s="4"/>
      <c r="I3546" s="4">
        <v>0</v>
      </c>
      <c r="J3546" s="4">
        <v>0</v>
      </c>
      <c r="L3546" s="4" t="str">
        <f t="shared" si="55"/>
        <v/>
      </c>
      <c r="M3546" s="4"/>
    </row>
    <row r="3547" spans="1:13" x14ac:dyDescent="0.25">
      <c r="A3547" t="s">
        <v>1080</v>
      </c>
      <c r="B3547" t="s">
        <v>15</v>
      </c>
      <c r="C3547" t="s">
        <v>1140</v>
      </c>
      <c r="D3547" t="s">
        <v>1038</v>
      </c>
      <c r="E3547" t="s">
        <v>1745</v>
      </c>
      <c r="F3547" t="s">
        <v>14</v>
      </c>
      <c r="G3547" s="4">
        <v>0</v>
      </c>
      <c r="H3547" s="4">
        <v>0</v>
      </c>
      <c r="I3547" s="4"/>
      <c r="J3547" s="4">
        <v>0</v>
      </c>
      <c r="L3547" s="4" t="str">
        <f t="shared" si="55"/>
        <v/>
      </c>
      <c r="M3547" s="4"/>
    </row>
    <row r="3548" spans="1:13" x14ac:dyDescent="0.25">
      <c r="A3548" t="s">
        <v>1080</v>
      </c>
      <c r="B3548" t="s">
        <v>15</v>
      </c>
      <c r="C3548" t="s">
        <v>1140</v>
      </c>
      <c r="D3548" t="s">
        <v>1038</v>
      </c>
      <c r="E3548" t="s">
        <v>1745</v>
      </c>
      <c r="F3548" t="s">
        <v>16</v>
      </c>
      <c r="G3548" s="4"/>
      <c r="H3548" s="4"/>
      <c r="I3548" s="4">
        <v>0</v>
      </c>
      <c r="J3548" s="4">
        <v>0</v>
      </c>
      <c r="L3548" s="4" t="str">
        <f t="shared" si="55"/>
        <v/>
      </c>
      <c r="M3548" s="4"/>
    </row>
    <row r="3549" spans="1:13" x14ac:dyDescent="0.25">
      <c r="A3549" t="s">
        <v>1080</v>
      </c>
      <c r="B3549" t="s">
        <v>15</v>
      </c>
      <c r="C3549" t="s">
        <v>1140</v>
      </c>
      <c r="D3549" t="s">
        <v>1038</v>
      </c>
      <c r="E3549" t="s">
        <v>1801</v>
      </c>
      <c r="F3549" t="s">
        <v>21</v>
      </c>
      <c r="G3549" s="4">
        <v>0</v>
      </c>
      <c r="H3549" s="4"/>
      <c r="I3549" s="4">
        <v>0</v>
      </c>
      <c r="J3549" s="4">
        <v>0</v>
      </c>
      <c r="L3549" s="4" t="str">
        <f t="shared" si="55"/>
        <v/>
      </c>
      <c r="M3549" s="4"/>
    </row>
    <row r="3550" spans="1:13" x14ac:dyDescent="0.25">
      <c r="A3550" t="s">
        <v>1080</v>
      </c>
      <c r="B3550" t="s">
        <v>15</v>
      </c>
      <c r="C3550" t="s">
        <v>1140</v>
      </c>
      <c r="D3550" t="s">
        <v>1038</v>
      </c>
      <c r="E3550" t="s">
        <v>1801</v>
      </c>
      <c r="F3550" t="s">
        <v>14</v>
      </c>
      <c r="G3550" s="4">
        <v>0</v>
      </c>
      <c r="H3550" s="4"/>
      <c r="I3550" s="4">
        <v>0</v>
      </c>
      <c r="J3550" s="4">
        <v>0</v>
      </c>
      <c r="L3550" s="4" t="str">
        <f t="shared" si="55"/>
        <v/>
      </c>
      <c r="M3550" s="4"/>
    </row>
    <row r="3551" spans="1:13" x14ac:dyDescent="0.25">
      <c r="A3551" t="s">
        <v>1080</v>
      </c>
      <c r="B3551" t="s">
        <v>15</v>
      </c>
      <c r="C3551" t="s">
        <v>1140</v>
      </c>
      <c r="D3551" t="s">
        <v>1038</v>
      </c>
      <c r="E3551" t="s">
        <v>1801</v>
      </c>
      <c r="F3551" t="s">
        <v>16</v>
      </c>
      <c r="G3551" s="4">
        <v>0</v>
      </c>
      <c r="H3551" s="4"/>
      <c r="I3551" s="4">
        <v>0</v>
      </c>
      <c r="J3551" s="4">
        <v>0</v>
      </c>
      <c r="L3551" s="4" t="str">
        <f t="shared" si="55"/>
        <v/>
      </c>
      <c r="M3551" s="4"/>
    </row>
    <row r="3552" spans="1:13" x14ac:dyDescent="0.25">
      <c r="A3552" t="s">
        <v>1080</v>
      </c>
      <c r="B3552" t="s">
        <v>15</v>
      </c>
      <c r="C3552" t="s">
        <v>1132</v>
      </c>
      <c r="D3552" t="s">
        <v>1038</v>
      </c>
      <c r="E3552" t="s">
        <v>1801</v>
      </c>
      <c r="F3552" t="s">
        <v>18</v>
      </c>
      <c r="G3552" s="4">
        <v>0</v>
      </c>
      <c r="H3552" s="4"/>
      <c r="I3552" s="4">
        <v>0</v>
      </c>
      <c r="J3552" s="4">
        <v>0</v>
      </c>
      <c r="L3552" s="4" t="str">
        <f t="shared" si="55"/>
        <v/>
      </c>
      <c r="M3552" s="4"/>
    </row>
    <row r="3553" spans="1:13" x14ac:dyDescent="0.25">
      <c r="A3553" t="s">
        <v>1080</v>
      </c>
      <c r="B3553" t="s">
        <v>15</v>
      </c>
      <c r="C3553" t="s">
        <v>1132</v>
      </c>
      <c r="D3553" t="s">
        <v>1038</v>
      </c>
      <c r="E3553" t="s">
        <v>1801</v>
      </c>
      <c r="F3553" t="s">
        <v>21</v>
      </c>
      <c r="G3553" s="4">
        <v>0</v>
      </c>
      <c r="H3553" s="4"/>
      <c r="I3553" s="4">
        <v>0</v>
      </c>
      <c r="J3553" s="4">
        <v>0</v>
      </c>
      <c r="L3553" s="4" t="str">
        <f t="shared" si="55"/>
        <v/>
      </c>
      <c r="M3553" s="4"/>
    </row>
    <row r="3554" spans="1:13" x14ac:dyDescent="0.25">
      <c r="A3554" t="s">
        <v>1080</v>
      </c>
      <c r="B3554" t="s">
        <v>15</v>
      </c>
      <c r="C3554" t="s">
        <v>1132</v>
      </c>
      <c r="D3554" t="s">
        <v>1038</v>
      </c>
      <c r="E3554" t="s">
        <v>1801</v>
      </c>
      <c r="F3554" t="s">
        <v>14</v>
      </c>
      <c r="G3554" s="4">
        <v>0</v>
      </c>
      <c r="H3554" s="4"/>
      <c r="I3554" s="4">
        <v>0</v>
      </c>
      <c r="J3554" s="4">
        <v>0</v>
      </c>
      <c r="L3554" s="4" t="str">
        <f t="shared" si="55"/>
        <v/>
      </c>
      <c r="M3554" s="4"/>
    </row>
    <row r="3555" spans="1:13" x14ac:dyDescent="0.25">
      <c r="A3555" t="s">
        <v>1080</v>
      </c>
      <c r="B3555" t="s">
        <v>15</v>
      </c>
      <c r="C3555" t="s">
        <v>1173</v>
      </c>
      <c r="D3555" t="s">
        <v>1038</v>
      </c>
      <c r="E3555" t="s">
        <v>393</v>
      </c>
      <c r="F3555" t="s">
        <v>18</v>
      </c>
      <c r="G3555" s="4"/>
      <c r="H3555" s="4"/>
      <c r="I3555" s="4">
        <v>0</v>
      </c>
      <c r="J3555" s="4">
        <v>0</v>
      </c>
      <c r="L3555" s="4" t="str">
        <f t="shared" si="55"/>
        <v/>
      </c>
      <c r="M3555" s="4"/>
    </row>
    <row r="3556" spans="1:13" x14ac:dyDescent="0.25">
      <c r="A3556" t="s">
        <v>1080</v>
      </c>
      <c r="B3556" t="s">
        <v>15</v>
      </c>
      <c r="C3556" t="s">
        <v>1173</v>
      </c>
      <c r="D3556" t="s">
        <v>1038</v>
      </c>
      <c r="E3556" t="s">
        <v>393</v>
      </c>
      <c r="F3556" t="s">
        <v>21</v>
      </c>
      <c r="G3556" s="4"/>
      <c r="H3556" s="4"/>
      <c r="I3556" s="4">
        <v>0</v>
      </c>
      <c r="J3556" s="4">
        <v>0</v>
      </c>
      <c r="L3556" s="4" t="str">
        <f t="shared" si="55"/>
        <v/>
      </c>
      <c r="M3556" s="4"/>
    </row>
    <row r="3557" spans="1:13" x14ac:dyDescent="0.25">
      <c r="A3557" t="s">
        <v>1080</v>
      </c>
      <c r="B3557" t="s">
        <v>15</v>
      </c>
      <c r="C3557" t="s">
        <v>1173</v>
      </c>
      <c r="D3557" t="s">
        <v>1038</v>
      </c>
      <c r="E3557" t="s">
        <v>1037</v>
      </c>
      <c r="F3557" t="s">
        <v>18</v>
      </c>
      <c r="G3557" s="4"/>
      <c r="H3557" s="4"/>
      <c r="I3557" s="4">
        <v>0</v>
      </c>
      <c r="J3557" s="4">
        <v>0</v>
      </c>
      <c r="L3557" s="4" t="str">
        <f t="shared" si="55"/>
        <v/>
      </c>
      <c r="M3557" s="4"/>
    </row>
    <row r="3558" spans="1:13" x14ac:dyDescent="0.25">
      <c r="A3558" t="s">
        <v>1080</v>
      </c>
      <c r="B3558" t="s">
        <v>15</v>
      </c>
      <c r="C3558" t="s">
        <v>1173</v>
      </c>
      <c r="D3558" t="s">
        <v>1038</v>
      </c>
      <c r="E3558" t="s">
        <v>1037</v>
      </c>
      <c r="F3558" t="s">
        <v>21</v>
      </c>
      <c r="G3558" s="4"/>
      <c r="H3558" s="4"/>
      <c r="I3558" s="4">
        <v>0</v>
      </c>
      <c r="J3558" s="4">
        <v>0</v>
      </c>
      <c r="L3558" s="4" t="str">
        <f t="shared" si="55"/>
        <v/>
      </c>
      <c r="M3558" s="4"/>
    </row>
    <row r="3559" spans="1:13" x14ac:dyDescent="0.25">
      <c r="A3559" t="s">
        <v>1080</v>
      </c>
      <c r="B3559" t="s">
        <v>15</v>
      </c>
      <c r="C3559" t="s">
        <v>1173</v>
      </c>
      <c r="D3559" t="s">
        <v>1038</v>
      </c>
      <c r="E3559" t="s">
        <v>1037</v>
      </c>
      <c r="F3559" t="s">
        <v>14</v>
      </c>
      <c r="G3559" s="4"/>
      <c r="H3559" s="4"/>
      <c r="I3559" s="4">
        <v>0</v>
      </c>
      <c r="J3559" s="4">
        <v>0</v>
      </c>
      <c r="L3559" s="4" t="str">
        <f t="shared" si="55"/>
        <v/>
      </c>
      <c r="M3559" s="4"/>
    </row>
    <row r="3560" spans="1:13" x14ac:dyDescent="0.25">
      <c r="A3560" t="s">
        <v>1080</v>
      </c>
      <c r="B3560" t="s">
        <v>15</v>
      </c>
      <c r="C3560" t="s">
        <v>1173</v>
      </c>
      <c r="D3560" t="s">
        <v>1038</v>
      </c>
      <c r="E3560" t="s">
        <v>1037</v>
      </c>
      <c r="F3560" t="s">
        <v>16</v>
      </c>
      <c r="G3560" s="4"/>
      <c r="H3560" s="4"/>
      <c r="I3560" s="4">
        <v>0</v>
      </c>
      <c r="J3560" s="4">
        <v>0</v>
      </c>
      <c r="L3560" s="4" t="str">
        <f t="shared" si="55"/>
        <v/>
      </c>
      <c r="M3560" s="4"/>
    </row>
    <row r="3561" spans="1:13" x14ac:dyDescent="0.25">
      <c r="A3561" t="s">
        <v>1080</v>
      </c>
      <c r="B3561" t="s">
        <v>15</v>
      </c>
      <c r="C3561" t="s">
        <v>1173</v>
      </c>
      <c r="D3561" t="s">
        <v>1038</v>
      </c>
      <c r="E3561" t="s">
        <v>1680</v>
      </c>
      <c r="F3561" t="s">
        <v>18</v>
      </c>
      <c r="G3561" s="4"/>
      <c r="H3561" s="4"/>
      <c r="I3561" s="4">
        <v>0</v>
      </c>
      <c r="J3561" s="4">
        <v>0</v>
      </c>
      <c r="L3561" s="4" t="str">
        <f t="shared" si="55"/>
        <v/>
      </c>
      <c r="M3561" s="4"/>
    </row>
    <row r="3562" spans="1:13" x14ac:dyDescent="0.25">
      <c r="A3562" t="s">
        <v>1080</v>
      </c>
      <c r="B3562" t="s">
        <v>15</v>
      </c>
      <c r="C3562" t="s">
        <v>1173</v>
      </c>
      <c r="D3562" t="s">
        <v>1038</v>
      </c>
      <c r="E3562" t="s">
        <v>1680</v>
      </c>
      <c r="F3562" t="s">
        <v>21</v>
      </c>
      <c r="G3562" s="4"/>
      <c r="H3562" s="4"/>
      <c r="I3562" s="4">
        <v>0</v>
      </c>
      <c r="J3562" s="4">
        <v>0</v>
      </c>
      <c r="L3562" s="4" t="str">
        <f t="shared" si="55"/>
        <v/>
      </c>
      <c r="M3562" s="4"/>
    </row>
    <row r="3563" spans="1:13" x14ac:dyDescent="0.25">
      <c r="A3563" t="s">
        <v>1080</v>
      </c>
      <c r="B3563" t="s">
        <v>15</v>
      </c>
      <c r="C3563" t="s">
        <v>1173</v>
      </c>
      <c r="D3563" t="s">
        <v>1038</v>
      </c>
      <c r="E3563" t="s">
        <v>1680</v>
      </c>
      <c r="F3563" t="s">
        <v>14</v>
      </c>
      <c r="G3563" s="4"/>
      <c r="H3563" s="4"/>
      <c r="I3563" s="4">
        <v>0</v>
      </c>
      <c r="J3563" s="4">
        <v>0</v>
      </c>
      <c r="L3563" s="4" t="str">
        <f t="shared" si="55"/>
        <v/>
      </c>
      <c r="M3563" s="4"/>
    </row>
    <row r="3564" spans="1:13" x14ac:dyDescent="0.25">
      <c r="A3564" t="s">
        <v>1080</v>
      </c>
      <c r="B3564" t="s">
        <v>15</v>
      </c>
      <c r="C3564" t="s">
        <v>1173</v>
      </c>
      <c r="D3564" t="s">
        <v>1038</v>
      </c>
      <c r="E3564" t="s">
        <v>1680</v>
      </c>
      <c r="F3564" t="s">
        <v>22</v>
      </c>
      <c r="G3564" s="4"/>
      <c r="H3564" s="4"/>
      <c r="I3564" s="4">
        <v>0</v>
      </c>
      <c r="J3564" s="4">
        <v>0</v>
      </c>
      <c r="L3564" s="4" t="str">
        <f t="shared" si="55"/>
        <v/>
      </c>
      <c r="M3564" s="4"/>
    </row>
    <row r="3565" spans="1:13" x14ac:dyDescent="0.25">
      <c r="A3565" t="s">
        <v>1080</v>
      </c>
      <c r="B3565" t="s">
        <v>15</v>
      </c>
      <c r="C3565" t="s">
        <v>1173</v>
      </c>
      <c r="D3565" t="s">
        <v>1038</v>
      </c>
      <c r="E3565" t="s">
        <v>1680</v>
      </c>
      <c r="F3565" t="s">
        <v>16</v>
      </c>
      <c r="G3565" s="4"/>
      <c r="H3565" s="4"/>
      <c r="I3565" s="4">
        <v>0</v>
      </c>
      <c r="J3565" s="4">
        <v>0</v>
      </c>
      <c r="L3565" s="4" t="str">
        <f t="shared" si="55"/>
        <v/>
      </c>
      <c r="M3565" s="4"/>
    </row>
    <row r="3566" spans="1:13" x14ac:dyDescent="0.25">
      <c r="A3566" t="s">
        <v>1080</v>
      </c>
      <c r="B3566" t="s">
        <v>15</v>
      </c>
      <c r="C3566" t="s">
        <v>1173</v>
      </c>
      <c r="D3566" t="s">
        <v>1038</v>
      </c>
      <c r="E3566" t="s">
        <v>1745</v>
      </c>
      <c r="F3566" t="s">
        <v>18</v>
      </c>
      <c r="G3566" s="4"/>
      <c r="H3566" s="4"/>
      <c r="I3566" s="4">
        <v>0</v>
      </c>
      <c r="J3566" s="4">
        <v>0</v>
      </c>
      <c r="L3566" s="4" t="str">
        <f t="shared" si="55"/>
        <v/>
      </c>
      <c r="M3566" s="4"/>
    </row>
    <row r="3567" spans="1:13" x14ac:dyDescent="0.25">
      <c r="A3567" t="s">
        <v>1080</v>
      </c>
      <c r="B3567" t="s">
        <v>15</v>
      </c>
      <c r="C3567" t="s">
        <v>1173</v>
      </c>
      <c r="D3567" t="s">
        <v>1038</v>
      </c>
      <c r="E3567" t="s">
        <v>1745</v>
      </c>
      <c r="F3567" t="s">
        <v>21</v>
      </c>
      <c r="G3567" s="4"/>
      <c r="H3567" s="4"/>
      <c r="I3567" s="4">
        <v>0</v>
      </c>
      <c r="J3567" s="4">
        <v>0</v>
      </c>
      <c r="L3567" s="4" t="str">
        <f t="shared" si="55"/>
        <v/>
      </c>
      <c r="M3567" s="4"/>
    </row>
    <row r="3568" spans="1:13" x14ac:dyDescent="0.25">
      <c r="A3568" t="s">
        <v>1080</v>
      </c>
      <c r="B3568" t="s">
        <v>15</v>
      </c>
      <c r="C3568" t="s">
        <v>1173</v>
      </c>
      <c r="D3568" t="s">
        <v>1038</v>
      </c>
      <c r="E3568" t="s">
        <v>1745</v>
      </c>
      <c r="F3568" t="s">
        <v>14</v>
      </c>
      <c r="G3568" s="4"/>
      <c r="H3568" s="4"/>
      <c r="I3568" s="4">
        <v>0</v>
      </c>
      <c r="J3568" s="4">
        <v>0</v>
      </c>
      <c r="L3568" s="4" t="str">
        <f t="shared" si="55"/>
        <v/>
      </c>
      <c r="M3568" s="4"/>
    </row>
    <row r="3569" spans="1:13" x14ac:dyDescent="0.25">
      <c r="A3569" t="s">
        <v>1080</v>
      </c>
      <c r="B3569" t="s">
        <v>15</v>
      </c>
      <c r="C3569" t="s">
        <v>1173</v>
      </c>
      <c r="D3569" t="s">
        <v>1038</v>
      </c>
      <c r="E3569" t="s">
        <v>1745</v>
      </c>
      <c r="F3569" t="s">
        <v>22</v>
      </c>
      <c r="G3569" s="4"/>
      <c r="H3569" s="4"/>
      <c r="I3569" s="4">
        <v>0</v>
      </c>
      <c r="J3569" s="4">
        <v>0</v>
      </c>
      <c r="L3569" s="4" t="str">
        <f t="shared" si="55"/>
        <v/>
      </c>
      <c r="M3569" s="4"/>
    </row>
    <row r="3570" spans="1:13" x14ac:dyDescent="0.25">
      <c r="A3570" t="s">
        <v>1080</v>
      </c>
      <c r="B3570" t="s">
        <v>15</v>
      </c>
      <c r="C3570" t="s">
        <v>1173</v>
      </c>
      <c r="D3570" t="s">
        <v>1038</v>
      </c>
      <c r="E3570" t="s">
        <v>1745</v>
      </c>
      <c r="F3570" t="s">
        <v>16</v>
      </c>
      <c r="G3570" s="4"/>
      <c r="H3570" s="4"/>
      <c r="I3570" s="4">
        <v>0</v>
      </c>
      <c r="J3570" s="4">
        <v>0</v>
      </c>
      <c r="L3570" s="4" t="str">
        <f t="shared" si="55"/>
        <v/>
      </c>
      <c r="M3570" s="4"/>
    </row>
    <row r="3571" spans="1:13" x14ac:dyDescent="0.25">
      <c r="A3571" t="s">
        <v>1080</v>
      </c>
      <c r="B3571" t="s">
        <v>15</v>
      </c>
      <c r="C3571" t="s">
        <v>1173</v>
      </c>
      <c r="D3571" t="s">
        <v>1038</v>
      </c>
      <c r="E3571" t="s">
        <v>1801</v>
      </c>
      <c r="F3571" t="s">
        <v>18</v>
      </c>
      <c r="G3571" s="4">
        <v>0</v>
      </c>
      <c r="H3571" s="4"/>
      <c r="I3571" s="4">
        <v>1273.77</v>
      </c>
      <c r="J3571" s="4">
        <v>1273.77</v>
      </c>
      <c r="L3571" s="4" t="str">
        <f t="shared" si="55"/>
        <v/>
      </c>
      <c r="M3571" s="4"/>
    </row>
    <row r="3572" spans="1:13" x14ac:dyDescent="0.25">
      <c r="A3572" t="s">
        <v>1080</v>
      </c>
      <c r="B3572" t="s">
        <v>15</v>
      </c>
      <c r="C3572" t="s">
        <v>1173</v>
      </c>
      <c r="D3572" t="s">
        <v>1038</v>
      </c>
      <c r="E3572" t="s">
        <v>1801</v>
      </c>
      <c r="F3572" t="s">
        <v>20</v>
      </c>
      <c r="G3572" s="4">
        <v>0</v>
      </c>
      <c r="H3572" s="4"/>
      <c r="I3572" s="4">
        <v>-12922.26</v>
      </c>
      <c r="J3572" s="4">
        <v>-12922.26</v>
      </c>
      <c r="L3572" s="4" t="str">
        <f t="shared" si="55"/>
        <v/>
      </c>
      <c r="M3572" s="4"/>
    </row>
    <row r="3573" spans="1:13" x14ac:dyDescent="0.25">
      <c r="A3573" t="s">
        <v>1080</v>
      </c>
      <c r="B3573" t="s">
        <v>15</v>
      </c>
      <c r="C3573" t="s">
        <v>1173</v>
      </c>
      <c r="D3573" t="s">
        <v>1038</v>
      </c>
      <c r="E3573" t="s">
        <v>1801</v>
      </c>
      <c r="F3573" t="s">
        <v>21</v>
      </c>
      <c r="G3573" s="4">
        <v>0</v>
      </c>
      <c r="H3573" s="4"/>
      <c r="I3573" s="4">
        <v>64682.84</v>
      </c>
      <c r="J3573" s="4">
        <v>64682.84</v>
      </c>
      <c r="L3573" s="4" t="str">
        <f t="shared" si="55"/>
        <v/>
      </c>
      <c r="M3573" s="4"/>
    </row>
    <row r="3574" spans="1:13" x14ac:dyDescent="0.25">
      <c r="A3574" t="s">
        <v>1080</v>
      </c>
      <c r="B3574" t="s">
        <v>15</v>
      </c>
      <c r="C3574" t="s">
        <v>1173</v>
      </c>
      <c r="D3574" t="s">
        <v>1038</v>
      </c>
      <c r="E3574" t="s">
        <v>1801</v>
      </c>
      <c r="F3574" t="s">
        <v>14</v>
      </c>
      <c r="G3574" s="4">
        <v>0</v>
      </c>
      <c r="H3574" s="4"/>
      <c r="I3574" s="4">
        <v>-1079.8800000000001</v>
      </c>
      <c r="J3574" s="4">
        <v>-1079.8800000000001</v>
      </c>
      <c r="L3574" s="4" t="str">
        <f t="shared" si="55"/>
        <v/>
      </c>
      <c r="M3574" s="4"/>
    </row>
    <row r="3575" spans="1:13" x14ac:dyDescent="0.25">
      <c r="A3575" t="s">
        <v>1080</v>
      </c>
      <c r="B3575" t="s">
        <v>15</v>
      </c>
      <c r="C3575" t="s">
        <v>1173</v>
      </c>
      <c r="D3575" t="s">
        <v>1038</v>
      </c>
      <c r="E3575" t="s">
        <v>1801</v>
      </c>
      <c r="F3575" t="s">
        <v>22</v>
      </c>
      <c r="G3575" s="4">
        <v>0</v>
      </c>
      <c r="H3575" s="4"/>
      <c r="I3575" s="4">
        <v>-160000</v>
      </c>
      <c r="J3575" s="4">
        <v>-160000</v>
      </c>
      <c r="L3575" s="4" t="str">
        <f t="shared" si="55"/>
        <v/>
      </c>
      <c r="M3575" s="4"/>
    </row>
    <row r="3576" spans="1:13" x14ac:dyDescent="0.25">
      <c r="A3576" t="s">
        <v>1080</v>
      </c>
      <c r="B3576" t="s">
        <v>15</v>
      </c>
      <c r="C3576" t="s">
        <v>1173</v>
      </c>
      <c r="D3576" t="s">
        <v>1038</v>
      </c>
      <c r="E3576" t="s">
        <v>1801</v>
      </c>
      <c r="F3576" t="s">
        <v>16</v>
      </c>
      <c r="G3576" s="4">
        <v>0</v>
      </c>
      <c r="H3576" s="4"/>
      <c r="I3576" s="4">
        <v>-7971259.2300000004</v>
      </c>
      <c r="J3576" s="4">
        <v>-7971259.2300000004</v>
      </c>
      <c r="L3576" s="4" t="str">
        <f t="shared" si="55"/>
        <v/>
      </c>
      <c r="M3576" s="4"/>
    </row>
    <row r="3577" spans="1:13" x14ac:dyDescent="0.25">
      <c r="A3577" t="s">
        <v>1080</v>
      </c>
      <c r="B3577" t="s">
        <v>173</v>
      </c>
      <c r="C3577" t="s">
        <v>1378</v>
      </c>
      <c r="D3577" t="s">
        <v>1041</v>
      </c>
      <c r="E3577" t="s">
        <v>1801</v>
      </c>
      <c r="F3577" t="s">
        <v>22</v>
      </c>
      <c r="G3577" s="4">
        <v>328300</v>
      </c>
      <c r="H3577" s="4"/>
      <c r="I3577" s="4">
        <v>-328300</v>
      </c>
      <c r="J3577" s="4">
        <v>0</v>
      </c>
      <c r="L3577" s="4" t="str">
        <f t="shared" si="55"/>
        <v/>
      </c>
      <c r="M3577" s="4"/>
    </row>
    <row r="3578" spans="1:13" x14ac:dyDescent="0.25">
      <c r="A3578" t="s">
        <v>1080</v>
      </c>
      <c r="B3578" t="s">
        <v>173</v>
      </c>
      <c r="C3578" t="s">
        <v>1173</v>
      </c>
      <c r="D3578" t="s">
        <v>1038</v>
      </c>
      <c r="E3578" t="s">
        <v>1801</v>
      </c>
      <c r="F3578" t="s">
        <v>22</v>
      </c>
      <c r="G3578" s="4">
        <v>0</v>
      </c>
      <c r="H3578" s="4"/>
      <c r="I3578" s="4">
        <v>0</v>
      </c>
      <c r="J3578" s="4">
        <v>0</v>
      </c>
      <c r="L3578" s="4" t="str">
        <f t="shared" si="55"/>
        <v/>
      </c>
      <c r="M3578" s="4"/>
    </row>
    <row r="3579" spans="1:13" x14ac:dyDescent="0.25">
      <c r="A3579" t="s">
        <v>1080</v>
      </c>
      <c r="B3579" t="s">
        <v>174</v>
      </c>
      <c r="C3579" t="s">
        <v>1488</v>
      </c>
      <c r="D3579" t="s">
        <v>1041</v>
      </c>
      <c r="E3579" t="s">
        <v>1745</v>
      </c>
      <c r="F3579" t="s">
        <v>14</v>
      </c>
      <c r="G3579" s="4">
        <v>8972.77</v>
      </c>
      <c r="H3579" s="4">
        <v>0</v>
      </c>
      <c r="I3579" s="4">
        <v>-7444.41</v>
      </c>
      <c r="J3579" s="4">
        <v>1528.3600000000006</v>
      </c>
      <c r="L3579" s="4" t="str">
        <f t="shared" si="55"/>
        <v/>
      </c>
      <c r="M3579" s="4"/>
    </row>
    <row r="3580" spans="1:13" x14ac:dyDescent="0.25">
      <c r="A3580" t="s">
        <v>1080</v>
      </c>
      <c r="B3580" t="s">
        <v>174</v>
      </c>
      <c r="C3580" t="s">
        <v>1488</v>
      </c>
      <c r="D3580" t="s">
        <v>1041</v>
      </c>
      <c r="E3580" t="s">
        <v>1801</v>
      </c>
      <c r="F3580" t="s">
        <v>18</v>
      </c>
      <c r="G3580" s="4">
        <v>73350</v>
      </c>
      <c r="H3580" s="4"/>
      <c r="I3580" s="4">
        <v>-73342.19</v>
      </c>
      <c r="J3580" s="4">
        <v>7.8099999999976717</v>
      </c>
      <c r="L3580" s="4" t="str">
        <f t="shared" si="55"/>
        <v/>
      </c>
      <c r="M3580" s="4"/>
    </row>
    <row r="3581" spans="1:13" x14ac:dyDescent="0.25">
      <c r="A3581" t="s">
        <v>1080</v>
      </c>
      <c r="B3581" t="s">
        <v>174</v>
      </c>
      <c r="C3581" t="s">
        <v>1488</v>
      </c>
      <c r="D3581" t="s">
        <v>1041</v>
      </c>
      <c r="E3581" t="s">
        <v>1801</v>
      </c>
      <c r="F3581" t="s">
        <v>20</v>
      </c>
      <c r="G3581" s="4">
        <v>2904</v>
      </c>
      <c r="H3581" s="4"/>
      <c r="I3581" s="4">
        <v>-2903.26</v>
      </c>
      <c r="J3581" s="4">
        <v>0.73999999999978172</v>
      </c>
      <c r="L3581" s="4" t="str">
        <f t="shared" si="55"/>
        <v/>
      </c>
      <c r="M3581" s="4"/>
    </row>
    <row r="3582" spans="1:13" x14ac:dyDescent="0.25">
      <c r="A3582" t="s">
        <v>1080</v>
      </c>
      <c r="B3582" t="s">
        <v>174</v>
      </c>
      <c r="C3582" t="s">
        <v>1488</v>
      </c>
      <c r="D3582" t="s">
        <v>1041</v>
      </c>
      <c r="E3582" t="s">
        <v>1801</v>
      </c>
      <c r="F3582" t="s">
        <v>21</v>
      </c>
      <c r="G3582" s="4">
        <v>25090</v>
      </c>
      <c r="H3582" s="4"/>
      <c r="I3582" s="4">
        <v>-25043.58</v>
      </c>
      <c r="J3582" s="4">
        <v>46.419999999998254</v>
      </c>
      <c r="L3582" s="4" t="str">
        <f t="shared" si="55"/>
        <v/>
      </c>
      <c r="M3582" s="4"/>
    </row>
    <row r="3583" spans="1:13" x14ac:dyDescent="0.25">
      <c r="A3583" t="s">
        <v>1080</v>
      </c>
      <c r="B3583" t="s">
        <v>174</v>
      </c>
      <c r="C3583" t="s">
        <v>1488</v>
      </c>
      <c r="D3583" t="s">
        <v>1041</v>
      </c>
      <c r="E3583" t="s">
        <v>1801</v>
      </c>
      <c r="F3583" t="s">
        <v>14</v>
      </c>
      <c r="G3583" s="4">
        <v>249100</v>
      </c>
      <c r="H3583" s="4">
        <v>-13504.13</v>
      </c>
      <c r="I3583" s="4">
        <v>-235519.47</v>
      </c>
      <c r="J3583" s="4">
        <v>76.399999999994179</v>
      </c>
      <c r="L3583" s="4" t="str">
        <f t="shared" si="55"/>
        <v/>
      </c>
      <c r="M3583" s="4"/>
    </row>
    <row r="3584" spans="1:13" x14ac:dyDescent="0.25">
      <c r="A3584" t="s">
        <v>1080</v>
      </c>
      <c r="B3584" t="s">
        <v>174</v>
      </c>
      <c r="C3584" t="s">
        <v>1488</v>
      </c>
      <c r="D3584" t="s">
        <v>1041</v>
      </c>
      <c r="E3584" t="s">
        <v>1801</v>
      </c>
      <c r="F3584" t="s">
        <v>22</v>
      </c>
      <c r="G3584" s="4">
        <v>129650</v>
      </c>
      <c r="H3584" s="4"/>
      <c r="I3584" s="4">
        <v>-129537.54</v>
      </c>
      <c r="J3584" s="4">
        <v>112.4600000000064</v>
      </c>
      <c r="L3584" s="4" t="str">
        <f t="shared" si="55"/>
        <v/>
      </c>
      <c r="M3584" s="4"/>
    </row>
    <row r="3585" spans="1:13" x14ac:dyDescent="0.25">
      <c r="A3585" t="s">
        <v>1080</v>
      </c>
      <c r="B3585" t="s">
        <v>174</v>
      </c>
      <c r="C3585" t="s">
        <v>1488</v>
      </c>
      <c r="D3585" t="s">
        <v>1041</v>
      </c>
      <c r="E3585" t="s">
        <v>1801</v>
      </c>
      <c r="F3585" t="s">
        <v>16</v>
      </c>
      <c r="G3585" s="4">
        <v>6</v>
      </c>
      <c r="H3585" s="4"/>
      <c r="I3585" s="4"/>
      <c r="J3585" s="4">
        <v>6</v>
      </c>
      <c r="L3585" s="4" t="str">
        <f t="shared" si="55"/>
        <v/>
      </c>
      <c r="M3585" s="4"/>
    </row>
    <row r="3586" spans="1:13" x14ac:dyDescent="0.25">
      <c r="A3586" t="s">
        <v>1080</v>
      </c>
      <c r="B3586" t="s">
        <v>174</v>
      </c>
      <c r="C3586" t="s">
        <v>1173</v>
      </c>
      <c r="D3586" t="s">
        <v>1038</v>
      </c>
      <c r="E3586" t="s">
        <v>1801</v>
      </c>
      <c r="F3586" t="s">
        <v>18</v>
      </c>
      <c r="G3586" s="4">
        <v>0</v>
      </c>
      <c r="H3586" s="4"/>
      <c r="I3586" s="4">
        <v>-784.8</v>
      </c>
      <c r="J3586" s="4">
        <v>-784.8</v>
      </c>
      <c r="L3586" s="4" t="str">
        <f t="shared" si="55"/>
        <v/>
      </c>
      <c r="M3586" s="4"/>
    </row>
    <row r="3587" spans="1:13" x14ac:dyDescent="0.25">
      <c r="A3587" t="s">
        <v>1080</v>
      </c>
      <c r="B3587" t="s">
        <v>174</v>
      </c>
      <c r="C3587" t="s">
        <v>1173</v>
      </c>
      <c r="D3587" t="s">
        <v>1038</v>
      </c>
      <c r="E3587" t="s">
        <v>1801</v>
      </c>
      <c r="F3587" t="s">
        <v>20</v>
      </c>
      <c r="G3587" s="4"/>
      <c r="H3587" s="4"/>
      <c r="I3587" s="4">
        <v>0</v>
      </c>
      <c r="J3587" s="4">
        <v>0</v>
      </c>
      <c r="L3587" s="4" t="str">
        <f t="shared" si="55"/>
        <v/>
      </c>
      <c r="M3587" s="4"/>
    </row>
    <row r="3588" spans="1:13" x14ac:dyDescent="0.25">
      <c r="A3588" t="s">
        <v>1080</v>
      </c>
      <c r="B3588" t="s">
        <v>174</v>
      </c>
      <c r="C3588" t="s">
        <v>1173</v>
      </c>
      <c r="D3588" t="s">
        <v>1038</v>
      </c>
      <c r="E3588" t="s">
        <v>1801</v>
      </c>
      <c r="F3588" t="s">
        <v>21</v>
      </c>
      <c r="G3588" s="4">
        <v>0</v>
      </c>
      <c r="H3588" s="4"/>
      <c r="I3588" s="4">
        <v>5115.4799999999996</v>
      </c>
      <c r="J3588" s="4">
        <v>5115.4799999999996</v>
      </c>
      <c r="L3588" s="4" t="str">
        <f t="shared" si="55"/>
        <v/>
      </c>
      <c r="M3588" s="4"/>
    </row>
    <row r="3589" spans="1:13" x14ac:dyDescent="0.25">
      <c r="A3589" t="s">
        <v>1080</v>
      </c>
      <c r="B3589" t="s">
        <v>174</v>
      </c>
      <c r="C3589" t="s">
        <v>1173</v>
      </c>
      <c r="D3589" t="s">
        <v>1038</v>
      </c>
      <c r="E3589" t="s">
        <v>1801</v>
      </c>
      <c r="F3589" t="s">
        <v>14</v>
      </c>
      <c r="G3589" s="4">
        <v>0</v>
      </c>
      <c r="H3589" s="4"/>
      <c r="I3589" s="4">
        <v>0</v>
      </c>
      <c r="J3589" s="4">
        <v>0</v>
      </c>
      <c r="L3589" s="4" t="str">
        <f t="shared" si="55"/>
        <v/>
      </c>
      <c r="M3589" s="4"/>
    </row>
    <row r="3590" spans="1:13" x14ac:dyDescent="0.25">
      <c r="A3590" t="s">
        <v>1080</v>
      </c>
      <c r="B3590" t="s">
        <v>1798</v>
      </c>
      <c r="C3590" t="s">
        <v>1624</v>
      </c>
      <c r="D3590" t="s">
        <v>1041</v>
      </c>
      <c r="E3590" t="s">
        <v>1801</v>
      </c>
      <c r="F3590" t="s">
        <v>22</v>
      </c>
      <c r="G3590" s="4">
        <v>0</v>
      </c>
      <c r="H3590" s="4"/>
      <c r="I3590" s="4"/>
      <c r="J3590" s="4">
        <v>0</v>
      </c>
      <c r="L3590" s="4" t="str">
        <f t="shared" si="55"/>
        <v/>
      </c>
      <c r="M3590" s="4"/>
    </row>
    <row r="3591" spans="1:13" x14ac:dyDescent="0.25">
      <c r="A3591" t="s">
        <v>1080</v>
      </c>
      <c r="B3591" t="s">
        <v>1798</v>
      </c>
      <c r="C3591" t="s">
        <v>1624</v>
      </c>
      <c r="D3591" t="s">
        <v>1041</v>
      </c>
      <c r="E3591" t="s">
        <v>1801</v>
      </c>
      <c r="F3591" t="s">
        <v>16</v>
      </c>
      <c r="G3591" s="4">
        <v>100000</v>
      </c>
      <c r="H3591" s="4"/>
      <c r="I3591" s="4">
        <v>-100000</v>
      </c>
      <c r="J3591" s="4">
        <v>0</v>
      </c>
      <c r="L3591" s="4" t="str">
        <f t="shared" ref="L3591:L3654" si="56">IF(AND(J3591&gt;0.009,I3591&lt;0.001,OR(E3591 = "2025", E3591 = "FY2024", E3591 = "FY2023", E3591 = "FY2022", E3591 = "FY2021", E3591="FY2020", E3591 = "FY2019", E3591="FY2018",E3591="FY2017",E3591="FY2016",E3591="FY2015"),OR(D3591="E, A",D3591="R, A",D3591="R, C")), "Reversion Needed",IF(AND(J3591&gt;0.009,I3591&lt;0.001,OR(E3591 = "FY2025", E3591 = "FY2024", E3591 = "FY2023", E3591 = "FY2022", E3591="FY2021", E3591="FY2020", E3591 = "FY2019", E3591 = "FY2018", E3591="FY2017",E3591="FY2016",E3591="FY2015"),OR(D3591="E, B",D3591="R, B")), "Reversion Needed", ""))</f>
        <v/>
      </c>
      <c r="M3591" s="4"/>
    </row>
    <row r="3592" spans="1:13" x14ac:dyDescent="0.25">
      <c r="A3592" t="s">
        <v>1080</v>
      </c>
      <c r="B3592" t="s">
        <v>1798</v>
      </c>
      <c r="C3592" t="s">
        <v>1173</v>
      </c>
      <c r="D3592" t="s">
        <v>1038</v>
      </c>
      <c r="E3592" t="s">
        <v>1801</v>
      </c>
      <c r="F3592" t="s">
        <v>22</v>
      </c>
      <c r="G3592" s="4">
        <v>0</v>
      </c>
      <c r="H3592" s="4"/>
      <c r="I3592" s="4"/>
      <c r="J3592" s="4">
        <v>0</v>
      </c>
      <c r="L3592" s="4" t="str">
        <f t="shared" si="56"/>
        <v/>
      </c>
      <c r="M3592" s="4"/>
    </row>
    <row r="3593" spans="1:13" x14ac:dyDescent="0.25">
      <c r="A3593" t="s">
        <v>1080</v>
      </c>
      <c r="B3593" t="s">
        <v>1798</v>
      </c>
      <c r="C3593" t="s">
        <v>1173</v>
      </c>
      <c r="D3593" t="s">
        <v>1038</v>
      </c>
      <c r="E3593" t="s">
        <v>1801</v>
      </c>
      <c r="F3593" t="s">
        <v>16</v>
      </c>
      <c r="G3593" s="4">
        <v>0</v>
      </c>
      <c r="H3593" s="4"/>
      <c r="I3593" s="4">
        <v>100000</v>
      </c>
      <c r="J3593" s="4">
        <v>100000</v>
      </c>
      <c r="L3593" s="4" t="str">
        <f t="shared" si="56"/>
        <v/>
      </c>
      <c r="M3593" s="4"/>
    </row>
    <row r="3594" spans="1:13" x14ac:dyDescent="0.25">
      <c r="A3594" t="s">
        <v>1080</v>
      </c>
      <c r="B3594" t="s">
        <v>25</v>
      </c>
      <c r="C3594" t="s">
        <v>251</v>
      </c>
      <c r="D3594" t="s">
        <v>1038</v>
      </c>
      <c r="E3594" t="s">
        <v>1801</v>
      </c>
      <c r="F3594" t="s">
        <v>24</v>
      </c>
      <c r="G3594" s="4">
        <v>5586</v>
      </c>
      <c r="H3594" s="4"/>
      <c r="I3594" s="4">
        <v>-5586</v>
      </c>
      <c r="J3594" s="4">
        <v>0</v>
      </c>
      <c r="L3594" s="4" t="str">
        <f t="shared" si="56"/>
        <v/>
      </c>
      <c r="M3594" s="4"/>
    </row>
    <row r="3595" spans="1:13" x14ac:dyDescent="0.25">
      <c r="A3595" t="s">
        <v>1080</v>
      </c>
      <c r="B3595" t="s">
        <v>25</v>
      </c>
      <c r="C3595" t="s">
        <v>26</v>
      </c>
      <c r="D3595" t="s">
        <v>1038</v>
      </c>
      <c r="E3595" t="s">
        <v>1801</v>
      </c>
      <c r="F3595" t="s">
        <v>24</v>
      </c>
      <c r="G3595" s="4">
        <v>-145969.16999999993</v>
      </c>
      <c r="H3595" s="4"/>
      <c r="I3595" s="4">
        <v>180969.17</v>
      </c>
      <c r="J3595" s="4">
        <v>35000.000000000087</v>
      </c>
      <c r="L3595" s="4" t="str">
        <f t="shared" si="56"/>
        <v/>
      </c>
      <c r="M3595" s="4"/>
    </row>
    <row r="3596" spans="1:13" x14ac:dyDescent="0.25">
      <c r="A3596" t="s">
        <v>1080</v>
      </c>
      <c r="B3596" t="s">
        <v>25</v>
      </c>
      <c r="C3596" t="s">
        <v>300</v>
      </c>
      <c r="D3596" t="s">
        <v>1038</v>
      </c>
      <c r="E3596" t="s">
        <v>1801</v>
      </c>
      <c r="F3596" t="s">
        <v>24</v>
      </c>
      <c r="G3596" s="4">
        <v>0</v>
      </c>
      <c r="H3596" s="4"/>
      <c r="I3596" s="4"/>
      <c r="J3596" s="4">
        <v>0</v>
      </c>
      <c r="L3596" s="4" t="str">
        <f t="shared" si="56"/>
        <v/>
      </c>
      <c r="M3596" s="4"/>
    </row>
    <row r="3597" spans="1:13" x14ac:dyDescent="0.25">
      <c r="A3597" t="s">
        <v>1080</v>
      </c>
      <c r="B3597" t="s">
        <v>25</v>
      </c>
      <c r="C3597" t="s">
        <v>240</v>
      </c>
      <c r="D3597" t="s">
        <v>1038</v>
      </c>
      <c r="E3597" t="s">
        <v>1801</v>
      </c>
      <c r="F3597" t="s">
        <v>24</v>
      </c>
      <c r="G3597" s="4">
        <v>23250663.760000002</v>
      </c>
      <c r="H3597" s="4"/>
      <c r="I3597" s="4">
        <v>-5073999.9000000004</v>
      </c>
      <c r="J3597" s="4">
        <v>18176663.859999999</v>
      </c>
      <c r="L3597" s="4" t="str">
        <f t="shared" si="56"/>
        <v/>
      </c>
      <c r="M3597" s="4"/>
    </row>
    <row r="3598" spans="1:13" x14ac:dyDescent="0.25">
      <c r="A3598" t="s">
        <v>1080</v>
      </c>
      <c r="B3598" t="s">
        <v>25</v>
      </c>
      <c r="C3598" t="s">
        <v>30</v>
      </c>
      <c r="D3598" t="s">
        <v>1038</v>
      </c>
      <c r="E3598" t="s">
        <v>1801</v>
      </c>
      <c r="F3598" t="s">
        <v>24</v>
      </c>
      <c r="G3598" s="4">
        <v>0</v>
      </c>
      <c r="H3598" s="4"/>
      <c r="I3598" s="4"/>
      <c r="J3598" s="4">
        <v>0</v>
      </c>
      <c r="L3598" s="4" t="str">
        <f t="shared" si="56"/>
        <v/>
      </c>
      <c r="M3598" s="4"/>
    </row>
    <row r="3599" spans="1:13" x14ac:dyDescent="0.25">
      <c r="A3599" t="s">
        <v>1080</v>
      </c>
      <c r="B3599" t="s">
        <v>27</v>
      </c>
      <c r="C3599" t="s">
        <v>1711</v>
      </c>
      <c r="D3599" t="s">
        <v>1038</v>
      </c>
      <c r="E3599" t="s">
        <v>1801</v>
      </c>
      <c r="F3599" t="s">
        <v>14</v>
      </c>
      <c r="G3599" s="4">
        <v>0</v>
      </c>
      <c r="H3599" s="4">
        <v>0</v>
      </c>
      <c r="I3599" s="4">
        <v>0</v>
      </c>
      <c r="J3599" s="4">
        <v>0</v>
      </c>
      <c r="L3599" s="4" t="str">
        <f t="shared" si="56"/>
        <v/>
      </c>
      <c r="M3599" s="4"/>
    </row>
    <row r="3600" spans="1:13" x14ac:dyDescent="0.25">
      <c r="A3600" t="s">
        <v>1080</v>
      </c>
      <c r="B3600" t="s">
        <v>27</v>
      </c>
      <c r="C3600" t="s">
        <v>1173</v>
      </c>
      <c r="D3600" t="s">
        <v>1038</v>
      </c>
      <c r="E3600" t="s">
        <v>1801</v>
      </c>
      <c r="F3600" t="s">
        <v>14</v>
      </c>
      <c r="G3600" s="4">
        <v>0</v>
      </c>
      <c r="H3600" s="4"/>
      <c r="I3600" s="4">
        <v>0</v>
      </c>
      <c r="J3600" s="4">
        <v>0</v>
      </c>
      <c r="L3600" s="4" t="str">
        <f t="shared" si="56"/>
        <v/>
      </c>
      <c r="M3600" s="4"/>
    </row>
    <row r="3601" spans="1:13" x14ac:dyDescent="0.25">
      <c r="A3601" t="s">
        <v>1080</v>
      </c>
      <c r="B3601" t="s">
        <v>27</v>
      </c>
      <c r="C3601" t="s">
        <v>206</v>
      </c>
      <c r="D3601" t="s">
        <v>1038</v>
      </c>
      <c r="E3601" t="s">
        <v>1801</v>
      </c>
      <c r="F3601" t="s">
        <v>24</v>
      </c>
      <c r="G3601" s="4">
        <v>0</v>
      </c>
      <c r="H3601" s="4"/>
      <c r="I3601" s="4"/>
      <c r="J3601" s="4">
        <v>0</v>
      </c>
      <c r="L3601" s="4" t="str">
        <f t="shared" si="56"/>
        <v/>
      </c>
      <c r="M3601" s="4"/>
    </row>
    <row r="3602" spans="1:13" x14ac:dyDescent="0.25">
      <c r="A3602" t="s">
        <v>1080</v>
      </c>
      <c r="B3602" t="s">
        <v>27</v>
      </c>
      <c r="C3602" t="s">
        <v>241</v>
      </c>
      <c r="D3602" t="s">
        <v>1038</v>
      </c>
      <c r="E3602" t="s">
        <v>1801</v>
      </c>
      <c r="F3602" t="s">
        <v>24</v>
      </c>
      <c r="G3602" s="4">
        <v>96978.43</v>
      </c>
      <c r="H3602" s="4"/>
      <c r="I3602" s="4"/>
      <c r="J3602" s="4">
        <v>96978.43</v>
      </c>
      <c r="L3602" s="4" t="str">
        <f t="shared" si="56"/>
        <v/>
      </c>
      <c r="M3602" s="4"/>
    </row>
    <row r="3603" spans="1:13" x14ac:dyDescent="0.25">
      <c r="A3603" t="s">
        <v>1080</v>
      </c>
      <c r="B3603" t="s">
        <v>27</v>
      </c>
      <c r="C3603" t="s">
        <v>242</v>
      </c>
      <c r="D3603" t="s">
        <v>1038</v>
      </c>
      <c r="E3603" t="s">
        <v>1801</v>
      </c>
      <c r="F3603" t="s">
        <v>24</v>
      </c>
      <c r="G3603" s="4">
        <v>348924457.60000002</v>
      </c>
      <c r="H3603" s="4"/>
      <c r="I3603" s="4">
        <v>-39811232.799999997</v>
      </c>
      <c r="J3603" s="4">
        <v>309113224.80000001</v>
      </c>
      <c r="L3603" s="4" t="str">
        <f t="shared" si="56"/>
        <v/>
      </c>
      <c r="M3603" s="4"/>
    </row>
    <row r="3604" spans="1:13" x14ac:dyDescent="0.25">
      <c r="A3604" t="s">
        <v>1080</v>
      </c>
      <c r="B3604" t="s">
        <v>27</v>
      </c>
      <c r="C3604" t="s">
        <v>243</v>
      </c>
      <c r="D3604" t="s">
        <v>1038</v>
      </c>
      <c r="E3604" t="s">
        <v>1801</v>
      </c>
      <c r="F3604" t="s">
        <v>24</v>
      </c>
      <c r="G3604" s="4">
        <v>11404650.75</v>
      </c>
      <c r="H3604" s="4"/>
      <c r="I3604" s="4"/>
      <c r="J3604" s="4">
        <v>11404650.75</v>
      </c>
      <c r="L3604" s="4" t="str">
        <f t="shared" si="56"/>
        <v/>
      </c>
      <c r="M3604" s="4"/>
    </row>
    <row r="3605" spans="1:13" x14ac:dyDescent="0.25">
      <c r="A3605" t="s">
        <v>1080</v>
      </c>
      <c r="B3605" t="s">
        <v>27</v>
      </c>
      <c r="C3605" t="s">
        <v>562</v>
      </c>
      <c r="D3605" t="s">
        <v>1038</v>
      </c>
      <c r="E3605" t="s">
        <v>1801</v>
      </c>
      <c r="F3605" t="s">
        <v>24</v>
      </c>
      <c r="G3605" s="4">
        <v>0</v>
      </c>
      <c r="H3605" s="4"/>
      <c r="I3605" s="4"/>
      <c r="J3605" s="4">
        <v>0</v>
      </c>
      <c r="L3605" s="4" t="str">
        <f t="shared" si="56"/>
        <v/>
      </c>
      <c r="M3605" s="4"/>
    </row>
    <row r="3606" spans="1:13" x14ac:dyDescent="0.25">
      <c r="A3606" t="s">
        <v>1080</v>
      </c>
      <c r="B3606" t="s">
        <v>27</v>
      </c>
      <c r="C3606" t="s">
        <v>244</v>
      </c>
      <c r="D3606" t="s">
        <v>1038</v>
      </c>
      <c r="E3606" t="s">
        <v>1801</v>
      </c>
      <c r="F3606" t="s">
        <v>24</v>
      </c>
      <c r="G3606" s="4">
        <v>20368933.350000001</v>
      </c>
      <c r="H3606" s="4"/>
      <c r="I3606" s="4">
        <v>-2818210.65</v>
      </c>
      <c r="J3606" s="4">
        <v>17550722.700000003</v>
      </c>
      <c r="L3606" s="4" t="str">
        <f t="shared" si="56"/>
        <v/>
      </c>
      <c r="M3606" s="4"/>
    </row>
    <row r="3607" spans="1:13" x14ac:dyDescent="0.25">
      <c r="A3607" t="s">
        <v>1080</v>
      </c>
      <c r="B3607" t="s">
        <v>27</v>
      </c>
      <c r="C3607" t="s">
        <v>563</v>
      </c>
      <c r="D3607" t="s">
        <v>1038</v>
      </c>
      <c r="E3607" t="s">
        <v>1801</v>
      </c>
      <c r="F3607" t="s">
        <v>24</v>
      </c>
      <c r="G3607" s="4">
        <v>0</v>
      </c>
      <c r="H3607" s="4"/>
      <c r="I3607" s="4"/>
      <c r="J3607" s="4">
        <v>0</v>
      </c>
      <c r="L3607" s="4" t="str">
        <f t="shared" si="56"/>
        <v/>
      </c>
      <c r="M3607" s="4"/>
    </row>
    <row r="3608" spans="1:13" x14ac:dyDescent="0.25">
      <c r="A3608" t="s">
        <v>1080</v>
      </c>
      <c r="B3608" t="s">
        <v>27</v>
      </c>
      <c r="C3608" t="s">
        <v>245</v>
      </c>
      <c r="D3608" t="s">
        <v>1038</v>
      </c>
      <c r="E3608" t="s">
        <v>1801</v>
      </c>
      <c r="F3608" t="s">
        <v>24</v>
      </c>
      <c r="G3608" s="4">
        <v>0.7</v>
      </c>
      <c r="H3608" s="4"/>
      <c r="I3608" s="4"/>
      <c r="J3608" s="4">
        <v>0.7</v>
      </c>
      <c r="L3608" s="4" t="str">
        <f t="shared" si="56"/>
        <v/>
      </c>
      <c r="M3608" s="4"/>
    </row>
    <row r="3609" spans="1:13" x14ac:dyDescent="0.25">
      <c r="A3609" t="s">
        <v>1080</v>
      </c>
      <c r="B3609" t="s">
        <v>27</v>
      </c>
      <c r="C3609" t="s">
        <v>246</v>
      </c>
      <c r="D3609" t="s">
        <v>1038</v>
      </c>
      <c r="E3609" t="s">
        <v>1801</v>
      </c>
      <c r="F3609" t="s">
        <v>24</v>
      </c>
      <c r="G3609" s="4">
        <v>0</v>
      </c>
      <c r="H3609" s="4"/>
      <c r="I3609" s="4"/>
      <c r="J3609" s="4">
        <v>0</v>
      </c>
      <c r="L3609" s="4" t="str">
        <f t="shared" si="56"/>
        <v/>
      </c>
      <c r="M3609" s="4"/>
    </row>
    <row r="3610" spans="1:13" x14ac:dyDescent="0.25">
      <c r="A3610" t="s">
        <v>1080</v>
      </c>
      <c r="B3610" t="s">
        <v>27</v>
      </c>
      <c r="C3610" t="s">
        <v>247</v>
      </c>
      <c r="D3610" t="s">
        <v>1038</v>
      </c>
      <c r="E3610" t="s">
        <v>1801</v>
      </c>
      <c r="F3610" t="s">
        <v>24</v>
      </c>
      <c r="G3610" s="4">
        <v>0.14000000000000001</v>
      </c>
      <c r="H3610" s="4"/>
      <c r="I3610" s="4"/>
      <c r="J3610" s="4">
        <v>0.14000000000000001</v>
      </c>
      <c r="L3610" s="4" t="str">
        <f t="shared" si="56"/>
        <v/>
      </c>
      <c r="M3610" s="4"/>
    </row>
    <row r="3611" spans="1:13" x14ac:dyDescent="0.25">
      <c r="A3611" t="s">
        <v>1080</v>
      </c>
      <c r="B3611" t="s">
        <v>27</v>
      </c>
      <c r="C3611" t="s">
        <v>1005</v>
      </c>
      <c r="D3611" t="s">
        <v>1038</v>
      </c>
      <c r="E3611" t="s">
        <v>1801</v>
      </c>
      <c r="F3611" t="s">
        <v>24</v>
      </c>
      <c r="G3611" s="4">
        <v>92500000</v>
      </c>
      <c r="H3611" s="4"/>
      <c r="I3611" s="4">
        <v>-16913934.350000001</v>
      </c>
      <c r="J3611" s="4">
        <v>75586065.650000006</v>
      </c>
      <c r="L3611" s="4" t="str">
        <f t="shared" si="56"/>
        <v/>
      </c>
      <c r="M3611" s="4"/>
    </row>
    <row r="3612" spans="1:13" x14ac:dyDescent="0.25">
      <c r="A3612" t="s">
        <v>1080</v>
      </c>
      <c r="B3612" t="s">
        <v>27</v>
      </c>
      <c r="C3612" t="s">
        <v>248</v>
      </c>
      <c r="D3612" t="s">
        <v>1038</v>
      </c>
      <c r="E3612" t="s">
        <v>1801</v>
      </c>
      <c r="F3612" t="s">
        <v>24</v>
      </c>
      <c r="G3612" s="4">
        <v>196636080.63999999</v>
      </c>
      <c r="H3612" s="4"/>
      <c r="I3612" s="4">
        <v>-130000891.33</v>
      </c>
      <c r="J3612" s="4">
        <v>66635189.309999987</v>
      </c>
      <c r="L3612" s="4" t="str">
        <f t="shared" si="56"/>
        <v/>
      </c>
      <c r="M3612" s="4"/>
    </row>
    <row r="3613" spans="1:13" x14ac:dyDescent="0.25">
      <c r="A3613" t="s">
        <v>1080</v>
      </c>
      <c r="B3613" t="s">
        <v>27</v>
      </c>
      <c r="C3613" t="s">
        <v>249</v>
      </c>
      <c r="D3613" t="s">
        <v>1038</v>
      </c>
      <c r="E3613" t="s">
        <v>1801</v>
      </c>
      <c r="F3613" t="s">
        <v>24</v>
      </c>
      <c r="G3613" s="4">
        <v>11811454.98</v>
      </c>
      <c r="H3613" s="4"/>
      <c r="I3613" s="4">
        <v>-3628893.18</v>
      </c>
      <c r="J3613" s="4">
        <v>8182561.8000000007</v>
      </c>
      <c r="L3613" s="4" t="str">
        <f t="shared" si="56"/>
        <v/>
      </c>
      <c r="M3613" s="4"/>
    </row>
    <row r="3614" spans="1:13" x14ac:dyDescent="0.25">
      <c r="A3614" t="s">
        <v>1080</v>
      </c>
      <c r="B3614" t="s">
        <v>27</v>
      </c>
      <c r="C3614" t="s">
        <v>250</v>
      </c>
      <c r="D3614" t="s">
        <v>1038</v>
      </c>
      <c r="E3614" t="s">
        <v>1801</v>
      </c>
      <c r="F3614" t="s">
        <v>24</v>
      </c>
      <c r="G3614" s="4">
        <v>37815475.759999998</v>
      </c>
      <c r="H3614" s="4"/>
      <c r="I3614" s="4">
        <v>-2724310.09</v>
      </c>
      <c r="J3614" s="4">
        <v>35091165.670000002</v>
      </c>
      <c r="L3614" s="4" t="str">
        <f t="shared" si="56"/>
        <v/>
      </c>
      <c r="M3614" s="4"/>
    </row>
    <row r="3615" spans="1:13" x14ac:dyDescent="0.25">
      <c r="A3615" t="s">
        <v>1080</v>
      </c>
      <c r="B3615" t="s">
        <v>27</v>
      </c>
      <c r="C3615" t="s">
        <v>564</v>
      </c>
      <c r="D3615" t="s">
        <v>1038</v>
      </c>
      <c r="E3615" t="s">
        <v>1801</v>
      </c>
      <c r="F3615" t="s">
        <v>24</v>
      </c>
      <c r="G3615" s="4">
        <v>0</v>
      </c>
      <c r="H3615" s="4"/>
      <c r="I3615" s="4"/>
      <c r="J3615" s="4">
        <v>0</v>
      </c>
      <c r="L3615" s="4" t="str">
        <f t="shared" si="56"/>
        <v/>
      </c>
      <c r="M3615" s="4"/>
    </row>
    <row r="3616" spans="1:13" x14ac:dyDescent="0.25">
      <c r="A3616" t="s">
        <v>1080</v>
      </c>
      <c r="B3616" t="s">
        <v>27</v>
      </c>
      <c r="C3616" t="s">
        <v>256</v>
      </c>
      <c r="D3616" t="s">
        <v>1038</v>
      </c>
      <c r="E3616" t="s">
        <v>1801</v>
      </c>
      <c r="F3616" t="s">
        <v>24</v>
      </c>
      <c r="G3616" s="4">
        <v>0</v>
      </c>
      <c r="H3616" s="4"/>
      <c r="I3616" s="4">
        <v>0</v>
      </c>
      <c r="J3616" s="4">
        <v>0</v>
      </c>
      <c r="L3616" s="4" t="str">
        <f t="shared" si="56"/>
        <v/>
      </c>
      <c r="M3616" s="4"/>
    </row>
    <row r="3617" spans="1:13" x14ac:dyDescent="0.25">
      <c r="A3617" t="s">
        <v>1080</v>
      </c>
      <c r="B3617" t="s">
        <v>238</v>
      </c>
      <c r="C3617" t="s">
        <v>1825</v>
      </c>
      <c r="D3617" t="s">
        <v>1038</v>
      </c>
      <c r="E3617" t="s">
        <v>1801</v>
      </c>
      <c r="F3617" t="s">
        <v>22</v>
      </c>
      <c r="G3617" s="4">
        <v>95600</v>
      </c>
      <c r="H3617" s="4"/>
      <c r="I3617" s="4"/>
      <c r="J3617" s="4">
        <v>95600</v>
      </c>
      <c r="L3617" s="4" t="str">
        <f t="shared" si="56"/>
        <v/>
      </c>
      <c r="M3617" s="4"/>
    </row>
    <row r="3618" spans="1:13" x14ac:dyDescent="0.25">
      <c r="A3618" t="s">
        <v>1080</v>
      </c>
      <c r="B3618" t="s">
        <v>238</v>
      </c>
      <c r="C3618" t="s">
        <v>1416</v>
      </c>
      <c r="D3618" t="s">
        <v>1039</v>
      </c>
      <c r="E3618" t="s">
        <v>1801</v>
      </c>
      <c r="F3618" t="s">
        <v>16</v>
      </c>
      <c r="G3618" s="4">
        <v>99996</v>
      </c>
      <c r="H3618" s="4"/>
      <c r="I3618" s="4"/>
      <c r="J3618" s="4">
        <v>99996</v>
      </c>
      <c r="L3618" s="4" t="str">
        <f t="shared" si="56"/>
        <v/>
      </c>
      <c r="M3618" s="4"/>
    </row>
    <row r="3619" spans="1:13" x14ac:dyDescent="0.25">
      <c r="A3619" t="s">
        <v>1092</v>
      </c>
      <c r="B3619" t="s">
        <v>19</v>
      </c>
      <c r="C3619" t="s">
        <v>1178</v>
      </c>
      <c r="D3619" t="s">
        <v>1041</v>
      </c>
      <c r="E3619" t="s">
        <v>1037</v>
      </c>
      <c r="F3619" t="s">
        <v>14</v>
      </c>
      <c r="G3619" s="4">
        <v>35594.400000000001</v>
      </c>
      <c r="H3619" s="4">
        <v>0</v>
      </c>
      <c r="I3619" s="4">
        <v>-35594.400000000001</v>
      </c>
      <c r="J3619" s="4">
        <v>0</v>
      </c>
      <c r="L3619" s="4" t="str">
        <f t="shared" si="56"/>
        <v/>
      </c>
      <c r="M3619" s="4"/>
    </row>
    <row r="3620" spans="1:13" x14ac:dyDescent="0.25">
      <c r="A3620" t="s">
        <v>1092</v>
      </c>
      <c r="B3620" t="s">
        <v>19</v>
      </c>
      <c r="C3620" t="s">
        <v>1178</v>
      </c>
      <c r="D3620" t="s">
        <v>1041</v>
      </c>
      <c r="E3620" t="s">
        <v>1680</v>
      </c>
      <c r="F3620" t="s">
        <v>14</v>
      </c>
      <c r="G3620" s="4">
        <v>56955</v>
      </c>
      <c r="H3620" s="4">
        <v>0</v>
      </c>
      <c r="I3620" s="4">
        <v>-56955</v>
      </c>
      <c r="J3620" s="4">
        <v>0</v>
      </c>
      <c r="L3620" s="4" t="str">
        <f t="shared" si="56"/>
        <v/>
      </c>
      <c r="M3620" s="4"/>
    </row>
    <row r="3621" spans="1:13" x14ac:dyDescent="0.25">
      <c r="A3621" t="s">
        <v>1092</v>
      </c>
      <c r="B3621" t="s">
        <v>19</v>
      </c>
      <c r="C3621" t="s">
        <v>1178</v>
      </c>
      <c r="D3621" t="s">
        <v>1041</v>
      </c>
      <c r="E3621" t="s">
        <v>1745</v>
      </c>
      <c r="F3621" t="s">
        <v>14</v>
      </c>
      <c r="G3621" s="4">
        <v>710117.75</v>
      </c>
      <c r="H3621" s="4">
        <v>-18676.32</v>
      </c>
      <c r="I3621" s="4">
        <v>-691441.43</v>
      </c>
      <c r="J3621" s="4">
        <v>0</v>
      </c>
      <c r="L3621" s="4" t="str">
        <f t="shared" si="56"/>
        <v/>
      </c>
      <c r="M3621" s="4"/>
    </row>
    <row r="3622" spans="1:13" x14ac:dyDescent="0.25">
      <c r="A3622" t="s">
        <v>1092</v>
      </c>
      <c r="B3622" t="s">
        <v>19</v>
      </c>
      <c r="C3622" t="s">
        <v>1178</v>
      </c>
      <c r="D3622" t="s">
        <v>1041</v>
      </c>
      <c r="E3622" t="s">
        <v>1801</v>
      </c>
      <c r="F3622" t="s">
        <v>18</v>
      </c>
      <c r="G3622" s="4">
        <v>690343900</v>
      </c>
      <c r="H3622" s="4"/>
      <c r="I3622" s="4">
        <v>-692795861.62</v>
      </c>
      <c r="J3622" s="4">
        <v>-2451961.6200000048</v>
      </c>
      <c r="L3622" s="4" t="str">
        <f t="shared" si="56"/>
        <v/>
      </c>
      <c r="M3622" s="4"/>
    </row>
    <row r="3623" spans="1:13" x14ac:dyDescent="0.25">
      <c r="A3623" t="s">
        <v>1092</v>
      </c>
      <c r="B3623" t="s">
        <v>19</v>
      </c>
      <c r="C3623" t="s">
        <v>1178</v>
      </c>
      <c r="D3623" t="s">
        <v>1041</v>
      </c>
      <c r="E3623" t="s">
        <v>1801</v>
      </c>
      <c r="F3623" t="s">
        <v>20</v>
      </c>
      <c r="G3623" s="4">
        <v>9830200</v>
      </c>
      <c r="H3623" s="4"/>
      <c r="I3623" s="4">
        <v>-10586702.140000001</v>
      </c>
      <c r="J3623" s="4">
        <v>-756502.1400000006</v>
      </c>
      <c r="L3623" s="4" t="str">
        <f t="shared" si="56"/>
        <v/>
      </c>
      <c r="M3623" s="4"/>
    </row>
    <row r="3624" spans="1:13" x14ac:dyDescent="0.25">
      <c r="A3624" t="s">
        <v>1092</v>
      </c>
      <c r="B3624" t="s">
        <v>19</v>
      </c>
      <c r="C3624" t="s">
        <v>1178</v>
      </c>
      <c r="D3624" t="s">
        <v>1041</v>
      </c>
      <c r="E3624" t="s">
        <v>1801</v>
      </c>
      <c r="F3624" t="s">
        <v>21</v>
      </c>
      <c r="G3624" s="4">
        <v>320392300</v>
      </c>
      <c r="H3624" s="4"/>
      <c r="I3624" s="4">
        <v>-321091256.13999999</v>
      </c>
      <c r="J3624" s="4">
        <v>-698956.13999998569</v>
      </c>
      <c r="L3624" s="4" t="str">
        <f t="shared" si="56"/>
        <v/>
      </c>
      <c r="M3624" s="4"/>
    </row>
    <row r="3625" spans="1:13" x14ac:dyDescent="0.25">
      <c r="A3625" t="s">
        <v>1092</v>
      </c>
      <c r="B3625" t="s">
        <v>19</v>
      </c>
      <c r="C3625" t="s">
        <v>1178</v>
      </c>
      <c r="D3625" t="s">
        <v>1041</v>
      </c>
      <c r="E3625" t="s">
        <v>1801</v>
      </c>
      <c r="F3625" t="s">
        <v>14</v>
      </c>
      <c r="G3625" s="4">
        <v>308266121.31</v>
      </c>
      <c r="H3625" s="4">
        <v>-1786939.8399999999</v>
      </c>
      <c r="I3625" s="4">
        <v>-302571761.56999999</v>
      </c>
      <c r="J3625" s="4">
        <v>3907419.9000000358</v>
      </c>
      <c r="L3625" s="4" t="str">
        <f t="shared" si="56"/>
        <v/>
      </c>
      <c r="M3625" s="4"/>
    </row>
    <row r="3626" spans="1:13" x14ac:dyDescent="0.25">
      <c r="A3626" t="s">
        <v>1092</v>
      </c>
      <c r="B3626" t="s">
        <v>19</v>
      </c>
      <c r="C3626" t="s">
        <v>1178</v>
      </c>
      <c r="D3626" t="s">
        <v>1041</v>
      </c>
      <c r="E3626" t="s">
        <v>1801</v>
      </c>
      <c r="F3626" t="s">
        <v>16</v>
      </c>
      <c r="G3626" s="4">
        <v>2084178.69</v>
      </c>
      <c r="H3626" s="4">
        <v>0</v>
      </c>
      <c r="I3626" s="4">
        <v>-2084178.69</v>
      </c>
      <c r="J3626" s="4">
        <v>0</v>
      </c>
      <c r="L3626" s="4" t="str">
        <f t="shared" si="56"/>
        <v/>
      </c>
      <c r="M3626" s="4"/>
    </row>
    <row r="3627" spans="1:13" x14ac:dyDescent="0.25">
      <c r="A3627" t="s">
        <v>1092</v>
      </c>
      <c r="B3627" t="s">
        <v>19</v>
      </c>
      <c r="C3627" t="s">
        <v>1125</v>
      </c>
      <c r="D3627" t="s">
        <v>1041</v>
      </c>
      <c r="E3627" t="s">
        <v>1745</v>
      </c>
      <c r="F3627" t="s">
        <v>14</v>
      </c>
      <c r="G3627" s="4">
        <v>339026.91</v>
      </c>
      <c r="H3627" s="4">
        <v>0</v>
      </c>
      <c r="I3627" s="4">
        <v>-339026.91</v>
      </c>
      <c r="J3627" s="4">
        <v>0</v>
      </c>
      <c r="L3627" s="4" t="str">
        <f t="shared" si="56"/>
        <v/>
      </c>
      <c r="M3627" s="4"/>
    </row>
    <row r="3628" spans="1:13" x14ac:dyDescent="0.25">
      <c r="A3628" t="s">
        <v>1092</v>
      </c>
      <c r="B3628" t="s">
        <v>19</v>
      </c>
      <c r="C3628" t="s">
        <v>1125</v>
      </c>
      <c r="D3628" t="s">
        <v>1041</v>
      </c>
      <c r="E3628" t="s">
        <v>1801</v>
      </c>
      <c r="F3628" t="s">
        <v>18</v>
      </c>
      <c r="G3628" s="4">
        <v>114213120</v>
      </c>
      <c r="H3628" s="4"/>
      <c r="I3628" s="4">
        <v>-114213120</v>
      </c>
      <c r="J3628" s="4">
        <v>0</v>
      </c>
      <c r="L3628" s="4" t="str">
        <f t="shared" si="56"/>
        <v/>
      </c>
      <c r="M3628" s="4"/>
    </row>
    <row r="3629" spans="1:13" x14ac:dyDescent="0.25">
      <c r="A3629" t="s">
        <v>1092</v>
      </c>
      <c r="B3629" t="s">
        <v>19</v>
      </c>
      <c r="C3629" t="s">
        <v>1125</v>
      </c>
      <c r="D3629" t="s">
        <v>1041</v>
      </c>
      <c r="E3629" t="s">
        <v>1801</v>
      </c>
      <c r="F3629" t="s">
        <v>20</v>
      </c>
      <c r="G3629" s="4">
        <v>473072.44</v>
      </c>
      <c r="H3629" s="4"/>
      <c r="I3629" s="4">
        <v>-473072.44</v>
      </c>
      <c r="J3629" s="4">
        <v>0</v>
      </c>
      <c r="L3629" s="4" t="str">
        <f t="shared" si="56"/>
        <v/>
      </c>
      <c r="M3629" s="4"/>
    </row>
    <row r="3630" spans="1:13" x14ac:dyDescent="0.25">
      <c r="A3630" t="s">
        <v>1092</v>
      </c>
      <c r="B3630" t="s">
        <v>19</v>
      </c>
      <c r="C3630" t="s">
        <v>1125</v>
      </c>
      <c r="D3630" t="s">
        <v>1041</v>
      </c>
      <c r="E3630" t="s">
        <v>1801</v>
      </c>
      <c r="F3630" t="s">
        <v>21</v>
      </c>
      <c r="G3630" s="4">
        <v>65862619.859999999</v>
      </c>
      <c r="H3630" s="4"/>
      <c r="I3630" s="4">
        <v>-65862619.859999999</v>
      </c>
      <c r="J3630" s="4">
        <v>0</v>
      </c>
      <c r="L3630" s="4" t="str">
        <f t="shared" si="56"/>
        <v/>
      </c>
      <c r="M3630" s="4"/>
    </row>
    <row r="3631" spans="1:13" x14ac:dyDescent="0.25">
      <c r="A3631" t="s">
        <v>1092</v>
      </c>
      <c r="B3631" t="s">
        <v>19</v>
      </c>
      <c r="C3631" t="s">
        <v>1125</v>
      </c>
      <c r="D3631" t="s">
        <v>1041</v>
      </c>
      <c r="E3631" t="s">
        <v>1801</v>
      </c>
      <c r="F3631" t="s">
        <v>14</v>
      </c>
      <c r="G3631" s="4">
        <v>29351407.699999999</v>
      </c>
      <c r="H3631" s="4">
        <v>-919.8</v>
      </c>
      <c r="I3631" s="4">
        <v>-29350487.899999999</v>
      </c>
      <c r="J3631" s="4">
        <v>0</v>
      </c>
      <c r="L3631" s="4" t="str">
        <f t="shared" si="56"/>
        <v/>
      </c>
      <c r="M3631" s="4"/>
    </row>
    <row r="3632" spans="1:13" x14ac:dyDescent="0.25">
      <c r="A3632" t="s">
        <v>1092</v>
      </c>
      <c r="B3632" t="s">
        <v>19</v>
      </c>
      <c r="C3632" t="s">
        <v>1065</v>
      </c>
      <c r="D3632" t="s">
        <v>1041</v>
      </c>
      <c r="E3632" t="s">
        <v>1801</v>
      </c>
      <c r="F3632" t="s">
        <v>40</v>
      </c>
      <c r="G3632" s="4">
        <v>2350000</v>
      </c>
      <c r="H3632" s="4"/>
      <c r="I3632" s="4"/>
      <c r="J3632" s="4">
        <v>2350000</v>
      </c>
      <c r="L3632" s="4" t="str">
        <f t="shared" si="56"/>
        <v/>
      </c>
      <c r="M3632" s="4"/>
    </row>
    <row r="3633" spans="1:13" x14ac:dyDescent="0.25">
      <c r="A3633" t="s">
        <v>1092</v>
      </c>
      <c r="B3633" t="s">
        <v>19</v>
      </c>
      <c r="C3633" t="s">
        <v>1065</v>
      </c>
      <c r="D3633" t="s">
        <v>1041</v>
      </c>
      <c r="E3633" t="s">
        <v>1801</v>
      </c>
      <c r="F3633" t="s">
        <v>18</v>
      </c>
      <c r="G3633" s="4">
        <v>1149361.68</v>
      </c>
      <c r="H3633" s="4"/>
      <c r="I3633" s="4">
        <v>-1149361.68</v>
      </c>
      <c r="J3633" s="4">
        <v>0</v>
      </c>
      <c r="L3633" s="4" t="str">
        <f t="shared" si="56"/>
        <v/>
      </c>
      <c r="M3633" s="4"/>
    </row>
    <row r="3634" spans="1:13" x14ac:dyDescent="0.25">
      <c r="A3634" t="s">
        <v>1092</v>
      </c>
      <c r="B3634" t="s">
        <v>19</v>
      </c>
      <c r="C3634" t="s">
        <v>1065</v>
      </c>
      <c r="D3634" t="s">
        <v>1041</v>
      </c>
      <c r="E3634" t="s">
        <v>1801</v>
      </c>
      <c r="F3634" t="s">
        <v>21</v>
      </c>
      <c r="G3634" s="4">
        <v>505502.47</v>
      </c>
      <c r="H3634" s="4"/>
      <c r="I3634" s="4">
        <v>-505502.47</v>
      </c>
      <c r="J3634" s="4">
        <v>0</v>
      </c>
      <c r="L3634" s="4" t="str">
        <f t="shared" si="56"/>
        <v/>
      </c>
      <c r="M3634" s="4"/>
    </row>
    <row r="3635" spans="1:13" x14ac:dyDescent="0.25">
      <c r="A3635" t="s">
        <v>1092</v>
      </c>
      <c r="B3635" t="s">
        <v>19</v>
      </c>
      <c r="C3635" t="s">
        <v>1065</v>
      </c>
      <c r="D3635" t="s">
        <v>1041</v>
      </c>
      <c r="E3635" t="s">
        <v>1801</v>
      </c>
      <c r="F3635" t="s">
        <v>14</v>
      </c>
      <c r="G3635" s="4">
        <v>1352635.85</v>
      </c>
      <c r="H3635" s="4">
        <v>0</v>
      </c>
      <c r="I3635" s="4">
        <v>-1333485.1000000001</v>
      </c>
      <c r="J3635" s="4">
        <v>19150.75</v>
      </c>
      <c r="L3635" s="4" t="str">
        <f t="shared" si="56"/>
        <v/>
      </c>
      <c r="M3635" s="4"/>
    </row>
    <row r="3636" spans="1:13" x14ac:dyDescent="0.25">
      <c r="A3636" t="s">
        <v>1092</v>
      </c>
      <c r="B3636" t="s">
        <v>19</v>
      </c>
      <c r="C3636" t="s">
        <v>1217</v>
      </c>
      <c r="D3636" t="s">
        <v>1043</v>
      </c>
      <c r="E3636" t="s">
        <v>1801</v>
      </c>
      <c r="F3636" t="s">
        <v>14</v>
      </c>
      <c r="G3636" s="4">
        <v>306050</v>
      </c>
      <c r="H3636" s="4"/>
      <c r="I3636" s="4">
        <v>-303092.06</v>
      </c>
      <c r="J3636" s="4">
        <v>2957.9400000000023</v>
      </c>
      <c r="L3636" s="4" t="str">
        <f t="shared" si="56"/>
        <v/>
      </c>
      <c r="M3636" s="4"/>
    </row>
    <row r="3637" spans="1:13" x14ac:dyDescent="0.25">
      <c r="A3637" t="s">
        <v>1092</v>
      </c>
      <c r="B3637" t="s">
        <v>19</v>
      </c>
      <c r="C3637" t="s">
        <v>1054</v>
      </c>
      <c r="D3637" t="s">
        <v>1041</v>
      </c>
      <c r="E3637" t="s">
        <v>1801</v>
      </c>
      <c r="F3637" t="s">
        <v>14</v>
      </c>
      <c r="G3637" s="4">
        <v>58900</v>
      </c>
      <c r="H3637" s="4"/>
      <c r="I3637" s="4"/>
      <c r="J3637" s="4">
        <v>58900</v>
      </c>
      <c r="L3637" s="4" t="str">
        <f t="shared" si="56"/>
        <v/>
      </c>
      <c r="M3637" s="4"/>
    </row>
    <row r="3638" spans="1:13" x14ac:dyDescent="0.25">
      <c r="A3638" t="s">
        <v>1092</v>
      </c>
      <c r="B3638" t="s">
        <v>19</v>
      </c>
      <c r="C3638" t="s">
        <v>1437</v>
      </c>
      <c r="D3638" t="s">
        <v>1041</v>
      </c>
      <c r="E3638" t="s">
        <v>1745</v>
      </c>
      <c r="F3638" t="s">
        <v>14</v>
      </c>
      <c r="G3638" s="4">
        <v>4200</v>
      </c>
      <c r="H3638" s="4">
        <v>0</v>
      </c>
      <c r="I3638" s="4">
        <v>-4200</v>
      </c>
      <c r="J3638" s="4">
        <v>0</v>
      </c>
      <c r="L3638" s="4" t="str">
        <f t="shared" si="56"/>
        <v/>
      </c>
      <c r="M3638" s="4"/>
    </row>
    <row r="3639" spans="1:13" x14ac:dyDescent="0.25">
      <c r="A3639" t="s">
        <v>1092</v>
      </c>
      <c r="B3639" t="s">
        <v>19</v>
      </c>
      <c r="C3639" t="s">
        <v>1437</v>
      </c>
      <c r="D3639" t="s">
        <v>1041</v>
      </c>
      <c r="E3639" t="s">
        <v>1801</v>
      </c>
      <c r="F3639" t="s">
        <v>14</v>
      </c>
      <c r="G3639" s="4">
        <v>31367200</v>
      </c>
      <c r="H3639" s="4">
        <v>0</v>
      </c>
      <c r="I3639" s="4">
        <v>-31367200</v>
      </c>
      <c r="J3639" s="4">
        <v>0</v>
      </c>
      <c r="L3639" s="4" t="str">
        <f t="shared" si="56"/>
        <v/>
      </c>
      <c r="M3639" s="4"/>
    </row>
    <row r="3640" spans="1:13" x14ac:dyDescent="0.25">
      <c r="A3640" t="s">
        <v>1092</v>
      </c>
      <c r="B3640" t="s">
        <v>19</v>
      </c>
      <c r="C3640" t="s">
        <v>1165</v>
      </c>
      <c r="D3640" t="s">
        <v>1043</v>
      </c>
      <c r="E3640" t="s">
        <v>1801</v>
      </c>
      <c r="F3640" t="s">
        <v>410</v>
      </c>
      <c r="G3640" s="4">
        <v>41909026.509999998</v>
      </c>
      <c r="H3640" s="4"/>
      <c r="I3640" s="4">
        <v>-41909026.509999998</v>
      </c>
      <c r="J3640" s="4">
        <v>0</v>
      </c>
      <c r="L3640" s="4" t="str">
        <f t="shared" si="56"/>
        <v/>
      </c>
      <c r="M3640" s="4"/>
    </row>
    <row r="3641" spans="1:13" x14ac:dyDescent="0.25">
      <c r="A3641" t="s">
        <v>1092</v>
      </c>
      <c r="B3641" t="s">
        <v>19</v>
      </c>
      <c r="C3641" t="s">
        <v>1204</v>
      </c>
      <c r="D3641" t="s">
        <v>1041</v>
      </c>
      <c r="E3641" t="s">
        <v>1745</v>
      </c>
      <c r="F3641" t="s">
        <v>14</v>
      </c>
      <c r="G3641" s="4">
        <v>9963.5300000000007</v>
      </c>
      <c r="H3641" s="4">
        <v>0</v>
      </c>
      <c r="I3641" s="4">
        <v>-9963.5300000000007</v>
      </c>
      <c r="J3641" s="4">
        <v>0</v>
      </c>
      <c r="L3641" s="4" t="str">
        <f t="shared" si="56"/>
        <v/>
      </c>
      <c r="M3641" s="4"/>
    </row>
    <row r="3642" spans="1:13" x14ac:dyDescent="0.25">
      <c r="A3642" t="s">
        <v>1092</v>
      </c>
      <c r="B3642" t="s">
        <v>19</v>
      </c>
      <c r="C3642" t="s">
        <v>1204</v>
      </c>
      <c r="D3642" t="s">
        <v>1041</v>
      </c>
      <c r="E3642" t="s">
        <v>1801</v>
      </c>
      <c r="F3642" t="s">
        <v>14</v>
      </c>
      <c r="G3642" s="4">
        <v>6585500</v>
      </c>
      <c r="H3642" s="4">
        <v>-17710.319999999992</v>
      </c>
      <c r="I3642" s="4">
        <v>-6567789.6799999997</v>
      </c>
      <c r="J3642" s="4">
        <v>0</v>
      </c>
      <c r="L3642" s="4" t="str">
        <f t="shared" si="56"/>
        <v/>
      </c>
      <c r="M3642" s="4"/>
    </row>
    <row r="3643" spans="1:13" x14ac:dyDescent="0.25">
      <c r="A3643" t="s">
        <v>1092</v>
      </c>
      <c r="B3643" t="s">
        <v>19</v>
      </c>
      <c r="C3643" t="s">
        <v>1530</v>
      </c>
      <c r="D3643" t="s">
        <v>1041</v>
      </c>
      <c r="E3643" t="s">
        <v>1745</v>
      </c>
      <c r="F3643" t="s">
        <v>22</v>
      </c>
      <c r="G3643" s="4"/>
      <c r="H3643" s="4"/>
      <c r="I3643" s="4">
        <v>0</v>
      </c>
      <c r="J3643" s="4">
        <v>0</v>
      </c>
      <c r="L3643" s="4" t="str">
        <f t="shared" si="56"/>
        <v/>
      </c>
      <c r="M3643" s="4"/>
    </row>
    <row r="3644" spans="1:13" x14ac:dyDescent="0.25">
      <c r="A3644" t="s">
        <v>1092</v>
      </c>
      <c r="B3644" t="s">
        <v>19</v>
      </c>
      <c r="C3644" t="s">
        <v>1530</v>
      </c>
      <c r="D3644" t="s">
        <v>1041</v>
      </c>
      <c r="E3644" t="s">
        <v>1801</v>
      </c>
      <c r="F3644" t="s">
        <v>22</v>
      </c>
      <c r="G3644" s="4">
        <v>33230100</v>
      </c>
      <c r="H3644" s="4">
        <v>-3120</v>
      </c>
      <c r="I3644" s="4">
        <v>-33226980</v>
      </c>
      <c r="J3644" s="4">
        <v>0</v>
      </c>
      <c r="L3644" s="4" t="str">
        <f t="shared" si="56"/>
        <v/>
      </c>
      <c r="M3644" s="4"/>
    </row>
    <row r="3645" spans="1:13" x14ac:dyDescent="0.25">
      <c r="A3645" t="s">
        <v>1092</v>
      </c>
      <c r="B3645" t="s">
        <v>19</v>
      </c>
      <c r="C3645" t="s">
        <v>1225</v>
      </c>
      <c r="D3645" t="s">
        <v>1041</v>
      </c>
      <c r="E3645" t="s">
        <v>1745</v>
      </c>
      <c r="F3645" t="s">
        <v>14</v>
      </c>
      <c r="G3645" s="4">
        <v>5437.74</v>
      </c>
      <c r="H3645" s="4">
        <v>0</v>
      </c>
      <c r="I3645" s="4">
        <v>-5437.74</v>
      </c>
      <c r="J3645" s="4">
        <v>0</v>
      </c>
      <c r="L3645" s="4" t="str">
        <f t="shared" si="56"/>
        <v/>
      </c>
      <c r="M3645" s="4"/>
    </row>
    <row r="3646" spans="1:13" x14ac:dyDescent="0.25">
      <c r="A3646" t="s">
        <v>1092</v>
      </c>
      <c r="B3646" t="s">
        <v>19</v>
      </c>
      <c r="C3646" t="s">
        <v>1225</v>
      </c>
      <c r="D3646" t="s">
        <v>1041</v>
      </c>
      <c r="E3646" t="s">
        <v>1801</v>
      </c>
      <c r="F3646" t="s">
        <v>18</v>
      </c>
      <c r="G3646" s="4">
        <v>605757.03</v>
      </c>
      <c r="H3646" s="4"/>
      <c r="I3646" s="4">
        <v>-605757.03</v>
      </c>
      <c r="J3646" s="4">
        <v>0</v>
      </c>
      <c r="L3646" s="4" t="str">
        <f t="shared" si="56"/>
        <v/>
      </c>
      <c r="M3646" s="4"/>
    </row>
    <row r="3647" spans="1:13" x14ac:dyDescent="0.25">
      <c r="A3647" t="s">
        <v>1092</v>
      </c>
      <c r="B3647" t="s">
        <v>19</v>
      </c>
      <c r="C3647" t="s">
        <v>1225</v>
      </c>
      <c r="D3647" t="s">
        <v>1041</v>
      </c>
      <c r="E3647" t="s">
        <v>1801</v>
      </c>
      <c r="F3647" t="s">
        <v>20</v>
      </c>
      <c r="G3647" s="4">
        <v>22554.3</v>
      </c>
      <c r="H3647" s="4"/>
      <c r="I3647" s="4">
        <v>-22554.3</v>
      </c>
      <c r="J3647" s="4">
        <v>0</v>
      </c>
      <c r="L3647" s="4" t="str">
        <f t="shared" si="56"/>
        <v/>
      </c>
      <c r="M3647" s="4"/>
    </row>
    <row r="3648" spans="1:13" x14ac:dyDescent="0.25">
      <c r="A3648" t="s">
        <v>1092</v>
      </c>
      <c r="B3648" t="s">
        <v>19</v>
      </c>
      <c r="C3648" t="s">
        <v>1225</v>
      </c>
      <c r="D3648" t="s">
        <v>1041</v>
      </c>
      <c r="E3648" t="s">
        <v>1801</v>
      </c>
      <c r="F3648" t="s">
        <v>21</v>
      </c>
      <c r="G3648" s="4">
        <v>282670.15999999997</v>
      </c>
      <c r="H3648" s="4"/>
      <c r="I3648" s="4">
        <v>-282670.15999999997</v>
      </c>
      <c r="J3648" s="4">
        <v>0</v>
      </c>
      <c r="L3648" s="4" t="str">
        <f t="shared" si="56"/>
        <v/>
      </c>
      <c r="M3648" s="4"/>
    </row>
    <row r="3649" spans="1:13" x14ac:dyDescent="0.25">
      <c r="A3649" t="s">
        <v>1092</v>
      </c>
      <c r="B3649" t="s">
        <v>19</v>
      </c>
      <c r="C3649" t="s">
        <v>1225</v>
      </c>
      <c r="D3649" t="s">
        <v>1041</v>
      </c>
      <c r="E3649" t="s">
        <v>1801</v>
      </c>
      <c r="F3649" t="s">
        <v>14</v>
      </c>
      <c r="G3649" s="4">
        <v>14838718.51</v>
      </c>
      <c r="H3649" s="4">
        <v>0</v>
      </c>
      <c r="I3649" s="4">
        <v>-14838718.51</v>
      </c>
      <c r="J3649" s="4">
        <v>0</v>
      </c>
      <c r="L3649" s="4" t="str">
        <f t="shared" si="56"/>
        <v/>
      </c>
      <c r="M3649" s="4"/>
    </row>
    <row r="3650" spans="1:13" x14ac:dyDescent="0.25">
      <c r="A3650" t="s">
        <v>1092</v>
      </c>
      <c r="B3650" t="s">
        <v>19</v>
      </c>
      <c r="C3650" t="s">
        <v>1241</v>
      </c>
      <c r="D3650" t="s">
        <v>1041</v>
      </c>
      <c r="E3650" t="s">
        <v>1801</v>
      </c>
      <c r="F3650" t="s">
        <v>14</v>
      </c>
      <c r="G3650" s="4">
        <v>460800</v>
      </c>
      <c r="H3650" s="4"/>
      <c r="I3650" s="4">
        <v>-399346.3</v>
      </c>
      <c r="J3650" s="4">
        <v>61453.700000000012</v>
      </c>
      <c r="L3650" s="4" t="str">
        <f t="shared" si="56"/>
        <v/>
      </c>
      <c r="M3650" s="4"/>
    </row>
    <row r="3651" spans="1:13" x14ac:dyDescent="0.25">
      <c r="A3651" t="s">
        <v>1092</v>
      </c>
      <c r="B3651" t="s">
        <v>19</v>
      </c>
      <c r="C3651" t="s">
        <v>1236</v>
      </c>
      <c r="D3651" t="s">
        <v>1041</v>
      </c>
      <c r="E3651" t="s">
        <v>1801</v>
      </c>
      <c r="F3651" t="s">
        <v>40</v>
      </c>
      <c r="G3651" s="4">
        <v>14500000</v>
      </c>
      <c r="H3651" s="4"/>
      <c r="I3651" s="4"/>
      <c r="J3651" s="4">
        <v>14500000</v>
      </c>
      <c r="L3651" s="4" t="str">
        <f t="shared" si="56"/>
        <v/>
      </c>
      <c r="M3651" s="4"/>
    </row>
    <row r="3652" spans="1:13" x14ac:dyDescent="0.25">
      <c r="A3652" t="s">
        <v>1092</v>
      </c>
      <c r="B3652" t="s">
        <v>19</v>
      </c>
      <c r="C3652" t="s">
        <v>1236</v>
      </c>
      <c r="D3652" t="s">
        <v>1041</v>
      </c>
      <c r="E3652" t="s">
        <v>1801</v>
      </c>
      <c r="F3652" t="s">
        <v>14</v>
      </c>
      <c r="G3652" s="4">
        <v>22366300</v>
      </c>
      <c r="H3652" s="4"/>
      <c r="I3652" s="4">
        <v>-21962481.719999999</v>
      </c>
      <c r="J3652" s="4">
        <v>403818.28000000119</v>
      </c>
      <c r="L3652" s="4" t="str">
        <f t="shared" si="56"/>
        <v/>
      </c>
      <c r="M3652" s="4"/>
    </row>
    <row r="3653" spans="1:13" x14ac:dyDescent="0.25">
      <c r="A3653" t="s">
        <v>1092</v>
      </c>
      <c r="B3653" t="s">
        <v>19</v>
      </c>
      <c r="C3653" t="s">
        <v>1053</v>
      </c>
      <c r="D3653" t="s">
        <v>1041</v>
      </c>
      <c r="E3653" t="s">
        <v>1801</v>
      </c>
      <c r="F3653" t="s">
        <v>14</v>
      </c>
      <c r="G3653" s="4">
        <v>1000000</v>
      </c>
      <c r="H3653" s="4">
        <v>0</v>
      </c>
      <c r="I3653" s="4">
        <v>-1000000</v>
      </c>
      <c r="J3653" s="4">
        <v>0</v>
      </c>
      <c r="L3653" s="4" t="str">
        <f t="shared" si="56"/>
        <v/>
      </c>
      <c r="M3653" s="4"/>
    </row>
    <row r="3654" spans="1:13" x14ac:dyDescent="0.25">
      <c r="A3654" t="s">
        <v>1092</v>
      </c>
      <c r="B3654" t="s">
        <v>19</v>
      </c>
      <c r="C3654" t="s">
        <v>1053</v>
      </c>
      <c r="D3654" t="s">
        <v>1041</v>
      </c>
      <c r="E3654" t="s">
        <v>1801</v>
      </c>
      <c r="F3654" t="s">
        <v>16</v>
      </c>
      <c r="G3654" s="4">
        <v>0</v>
      </c>
      <c r="H3654" s="4">
        <v>0</v>
      </c>
      <c r="I3654" s="4">
        <v>0</v>
      </c>
      <c r="J3654" s="4">
        <v>0</v>
      </c>
      <c r="L3654" s="4" t="str">
        <f t="shared" si="56"/>
        <v/>
      </c>
      <c r="M3654" s="4"/>
    </row>
    <row r="3655" spans="1:13" x14ac:dyDescent="0.25">
      <c r="A3655" t="s">
        <v>1092</v>
      </c>
      <c r="B3655" t="s">
        <v>19</v>
      </c>
      <c r="C3655" t="s">
        <v>1339</v>
      </c>
      <c r="D3655" t="s">
        <v>1041</v>
      </c>
      <c r="E3655" t="s">
        <v>1801</v>
      </c>
      <c r="F3655" t="s">
        <v>22</v>
      </c>
      <c r="G3655" s="4">
        <v>4885700</v>
      </c>
      <c r="H3655" s="4"/>
      <c r="I3655" s="4">
        <v>-3436080</v>
      </c>
      <c r="J3655" s="4">
        <v>1449620</v>
      </c>
      <c r="L3655" s="4" t="str">
        <f t="shared" ref="L3655:L3718" si="57">IF(AND(J3655&gt;0.009,I3655&lt;0.001,OR(E3655 = "2025", E3655 = "FY2024", E3655 = "FY2023", E3655 = "FY2022", E3655 = "FY2021", E3655="FY2020", E3655 = "FY2019", E3655="FY2018",E3655="FY2017",E3655="FY2016",E3655="FY2015"),OR(D3655="E, A",D3655="R, A",D3655="R, C")), "Reversion Needed",IF(AND(J3655&gt;0.009,I3655&lt;0.001,OR(E3655 = "FY2025", E3655 = "FY2024", E3655 = "FY2023", E3655 = "FY2022", E3655="FY2021", E3655="FY2020", E3655 = "FY2019", E3655 = "FY2018", E3655="FY2017",E3655="FY2016",E3655="FY2015"),OR(D3655="E, B",D3655="R, B")), "Reversion Needed", ""))</f>
        <v/>
      </c>
      <c r="M3655" s="4"/>
    </row>
    <row r="3656" spans="1:13" x14ac:dyDescent="0.25">
      <c r="A3656" t="s">
        <v>1092</v>
      </c>
      <c r="B3656" t="s">
        <v>19</v>
      </c>
      <c r="C3656" t="s">
        <v>1133</v>
      </c>
      <c r="D3656" t="s">
        <v>1041</v>
      </c>
      <c r="E3656" t="s">
        <v>1801</v>
      </c>
      <c r="F3656" t="s">
        <v>22</v>
      </c>
      <c r="G3656" s="4">
        <v>198000</v>
      </c>
      <c r="H3656" s="4">
        <v>0</v>
      </c>
      <c r="I3656" s="4">
        <v>-198000</v>
      </c>
      <c r="J3656" s="4">
        <v>0</v>
      </c>
      <c r="L3656" s="4" t="str">
        <f t="shared" si="57"/>
        <v/>
      </c>
      <c r="M3656" s="4"/>
    </row>
    <row r="3657" spans="1:13" x14ac:dyDescent="0.25">
      <c r="A3657" t="s">
        <v>1092</v>
      </c>
      <c r="B3657" t="s">
        <v>19</v>
      </c>
      <c r="C3657" t="s">
        <v>1088</v>
      </c>
      <c r="D3657" t="s">
        <v>1042</v>
      </c>
      <c r="E3657" t="s">
        <v>1801</v>
      </c>
      <c r="F3657" t="s">
        <v>14</v>
      </c>
      <c r="G3657" s="4">
        <v>682300</v>
      </c>
      <c r="H3657" s="4"/>
      <c r="I3657" s="4">
        <v>-682300</v>
      </c>
      <c r="J3657" s="4">
        <v>0</v>
      </c>
      <c r="L3657" s="4" t="str">
        <f t="shared" si="57"/>
        <v/>
      </c>
      <c r="M3657" s="4"/>
    </row>
    <row r="3658" spans="1:13" x14ac:dyDescent="0.25">
      <c r="A3658" t="s">
        <v>1092</v>
      </c>
      <c r="B3658" t="s">
        <v>19</v>
      </c>
      <c r="C3658" t="s">
        <v>1169</v>
      </c>
      <c r="D3658" t="s">
        <v>1042</v>
      </c>
      <c r="E3658" t="s">
        <v>1801</v>
      </c>
      <c r="F3658" t="s">
        <v>18</v>
      </c>
      <c r="G3658" s="4">
        <v>477322.5</v>
      </c>
      <c r="H3658" s="4"/>
      <c r="I3658" s="4">
        <v>-477322.5</v>
      </c>
      <c r="J3658" s="4">
        <v>0</v>
      </c>
      <c r="L3658" s="4" t="str">
        <f t="shared" si="57"/>
        <v/>
      </c>
      <c r="M3658" s="4"/>
    </row>
    <row r="3659" spans="1:13" x14ac:dyDescent="0.25">
      <c r="A3659" t="s">
        <v>1092</v>
      </c>
      <c r="B3659" t="s">
        <v>19</v>
      </c>
      <c r="C3659" t="s">
        <v>1169</v>
      </c>
      <c r="D3659" t="s">
        <v>1042</v>
      </c>
      <c r="E3659" t="s">
        <v>1801</v>
      </c>
      <c r="F3659" t="s">
        <v>20</v>
      </c>
      <c r="G3659" s="4">
        <v>18033.23</v>
      </c>
      <c r="H3659" s="4"/>
      <c r="I3659" s="4">
        <v>-18033.23</v>
      </c>
      <c r="J3659" s="4">
        <v>0</v>
      </c>
      <c r="L3659" s="4" t="str">
        <f t="shared" si="57"/>
        <v/>
      </c>
      <c r="M3659" s="4"/>
    </row>
    <row r="3660" spans="1:13" x14ac:dyDescent="0.25">
      <c r="A3660" t="s">
        <v>1092</v>
      </c>
      <c r="B3660" t="s">
        <v>19</v>
      </c>
      <c r="C3660" t="s">
        <v>1169</v>
      </c>
      <c r="D3660" t="s">
        <v>1042</v>
      </c>
      <c r="E3660" t="s">
        <v>1801</v>
      </c>
      <c r="F3660" t="s">
        <v>21</v>
      </c>
      <c r="G3660" s="4">
        <v>267308.06</v>
      </c>
      <c r="H3660" s="4"/>
      <c r="I3660" s="4">
        <v>-267308.06</v>
      </c>
      <c r="J3660" s="4">
        <v>0</v>
      </c>
      <c r="L3660" s="4" t="str">
        <f t="shared" si="57"/>
        <v/>
      </c>
      <c r="M3660" s="4"/>
    </row>
    <row r="3661" spans="1:13" x14ac:dyDescent="0.25">
      <c r="A3661" t="s">
        <v>1092</v>
      </c>
      <c r="B3661" t="s">
        <v>19</v>
      </c>
      <c r="C3661" t="s">
        <v>1169</v>
      </c>
      <c r="D3661" t="s">
        <v>1042</v>
      </c>
      <c r="E3661" t="s">
        <v>1801</v>
      </c>
      <c r="F3661" t="s">
        <v>14</v>
      </c>
      <c r="G3661" s="4">
        <v>9412936.2100000009</v>
      </c>
      <c r="H3661" s="4">
        <v>-18678.75</v>
      </c>
      <c r="I3661" s="4">
        <v>-6678416.7300000004</v>
      </c>
      <c r="J3661" s="4">
        <v>2715840.7300000004</v>
      </c>
      <c r="L3661" s="4" t="str">
        <f t="shared" si="57"/>
        <v/>
      </c>
      <c r="M3661" s="4"/>
    </row>
    <row r="3662" spans="1:13" x14ac:dyDescent="0.25">
      <c r="A3662" t="s">
        <v>1092</v>
      </c>
      <c r="B3662" t="s">
        <v>19</v>
      </c>
      <c r="C3662" t="s">
        <v>1169</v>
      </c>
      <c r="D3662" t="s">
        <v>1042</v>
      </c>
      <c r="E3662" t="s">
        <v>1801</v>
      </c>
      <c r="F3662" t="s">
        <v>16</v>
      </c>
      <c r="G3662" s="4">
        <v>2900</v>
      </c>
      <c r="H3662" s="4"/>
      <c r="I3662" s="4">
        <v>-2900</v>
      </c>
      <c r="J3662" s="4">
        <v>0</v>
      </c>
      <c r="L3662" s="4" t="str">
        <f t="shared" si="57"/>
        <v/>
      </c>
      <c r="M3662" s="4"/>
    </row>
    <row r="3663" spans="1:13" x14ac:dyDescent="0.25">
      <c r="A3663" t="s">
        <v>1092</v>
      </c>
      <c r="B3663" t="s">
        <v>19</v>
      </c>
      <c r="C3663" t="s">
        <v>1079</v>
      </c>
      <c r="D3663" t="s">
        <v>1042</v>
      </c>
      <c r="E3663" t="s">
        <v>1801</v>
      </c>
      <c r="F3663" t="s">
        <v>22</v>
      </c>
      <c r="G3663" s="4">
        <v>50000</v>
      </c>
      <c r="H3663" s="4"/>
      <c r="I3663" s="4">
        <v>-50000</v>
      </c>
      <c r="J3663" s="4">
        <v>0</v>
      </c>
      <c r="L3663" s="4" t="str">
        <f t="shared" si="57"/>
        <v/>
      </c>
      <c r="M3663" s="4"/>
    </row>
    <row r="3664" spans="1:13" x14ac:dyDescent="0.25">
      <c r="A3664" t="s">
        <v>1092</v>
      </c>
      <c r="B3664" t="s">
        <v>19</v>
      </c>
      <c r="C3664" t="s">
        <v>1157</v>
      </c>
      <c r="D3664" t="s">
        <v>1042</v>
      </c>
      <c r="E3664" t="s">
        <v>1801</v>
      </c>
      <c r="F3664" t="s">
        <v>18</v>
      </c>
      <c r="G3664" s="4">
        <v>107700</v>
      </c>
      <c r="H3664" s="4"/>
      <c r="I3664" s="4">
        <v>-103060.2</v>
      </c>
      <c r="J3664" s="4">
        <v>4639.8000000000029</v>
      </c>
      <c r="L3664" s="4" t="str">
        <f t="shared" si="57"/>
        <v/>
      </c>
      <c r="M3664" s="4"/>
    </row>
    <row r="3665" spans="1:13" x14ac:dyDescent="0.25">
      <c r="A3665" t="s">
        <v>1092</v>
      </c>
      <c r="B3665" t="s">
        <v>19</v>
      </c>
      <c r="C3665" t="s">
        <v>1157</v>
      </c>
      <c r="D3665" t="s">
        <v>1042</v>
      </c>
      <c r="E3665" t="s">
        <v>1801</v>
      </c>
      <c r="F3665" t="s">
        <v>21</v>
      </c>
      <c r="G3665" s="4">
        <v>44700</v>
      </c>
      <c r="H3665" s="4"/>
      <c r="I3665" s="4">
        <v>-28791.35</v>
      </c>
      <c r="J3665" s="4">
        <v>15908.650000000001</v>
      </c>
      <c r="L3665" s="4" t="str">
        <f t="shared" si="57"/>
        <v/>
      </c>
      <c r="M3665" s="4"/>
    </row>
    <row r="3666" spans="1:13" x14ac:dyDescent="0.25">
      <c r="A3666" t="s">
        <v>1092</v>
      </c>
      <c r="B3666" t="s">
        <v>19</v>
      </c>
      <c r="C3666" t="s">
        <v>1157</v>
      </c>
      <c r="D3666" t="s">
        <v>1042</v>
      </c>
      <c r="E3666" t="s">
        <v>1801</v>
      </c>
      <c r="F3666" t="s">
        <v>14</v>
      </c>
      <c r="G3666" s="4">
        <v>11100</v>
      </c>
      <c r="H3666" s="4"/>
      <c r="I3666" s="4"/>
      <c r="J3666" s="4">
        <v>11100</v>
      </c>
      <c r="L3666" s="4" t="str">
        <f t="shared" si="57"/>
        <v/>
      </c>
      <c r="M3666" s="4"/>
    </row>
    <row r="3667" spans="1:13" x14ac:dyDescent="0.25">
      <c r="A3667" t="s">
        <v>1092</v>
      </c>
      <c r="B3667" t="s">
        <v>19</v>
      </c>
      <c r="C3667" t="s">
        <v>1190</v>
      </c>
      <c r="D3667" t="s">
        <v>1038</v>
      </c>
      <c r="E3667" t="s">
        <v>1801</v>
      </c>
      <c r="F3667" t="s">
        <v>14</v>
      </c>
      <c r="G3667" s="4">
        <v>139400</v>
      </c>
      <c r="H3667" s="4"/>
      <c r="I3667" s="4">
        <v>-2908.73</v>
      </c>
      <c r="J3667" s="4">
        <v>136491.26999999999</v>
      </c>
      <c r="L3667" s="4" t="str">
        <f t="shared" si="57"/>
        <v/>
      </c>
      <c r="M3667" s="4"/>
    </row>
    <row r="3668" spans="1:13" x14ac:dyDescent="0.25">
      <c r="A3668" t="s">
        <v>1092</v>
      </c>
      <c r="B3668" t="s">
        <v>19</v>
      </c>
      <c r="C3668" t="s">
        <v>1203</v>
      </c>
      <c r="D3668" t="s">
        <v>1046</v>
      </c>
      <c r="E3668" t="s">
        <v>1801</v>
      </c>
      <c r="F3668" t="s">
        <v>410</v>
      </c>
      <c r="G3668" s="4">
        <v>1800</v>
      </c>
      <c r="H3668" s="4"/>
      <c r="I3668" s="4">
        <v>-1720.25</v>
      </c>
      <c r="J3668" s="4">
        <v>79.75</v>
      </c>
      <c r="L3668" s="4" t="str">
        <f t="shared" si="57"/>
        <v/>
      </c>
      <c r="M3668" s="4"/>
    </row>
    <row r="3669" spans="1:13" x14ac:dyDescent="0.25">
      <c r="A3669" t="s">
        <v>1092</v>
      </c>
      <c r="B3669" t="s">
        <v>19</v>
      </c>
      <c r="C3669" t="s">
        <v>1118</v>
      </c>
      <c r="D3669" t="s">
        <v>1042</v>
      </c>
      <c r="E3669" t="s">
        <v>1801</v>
      </c>
      <c r="F3669" t="s">
        <v>18</v>
      </c>
      <c r="G3669" s="4">
        <v>317500</v>
      </c>
      <c r="H3669" s="4"/>
      <c r="I3669" s="4">
        <v>-246869.56</v>
      </c>
      <c r="J3669" s="4">
        <v>70630.44</v>
      </c>
      <c r="L3669" s="4" t="str">
        <f t="shared" si="57"/>
        <v/>
      </c>
      <c r="M3669" s="4"/>
    </row>
    <row r="3670" spans="1:13" x14ac:dyDescent="0.25">
      <c r="A3670" t="s">
        <v>1092</v>
      </c>
      <c r="B3670" t="s">
        <v>19</v>
      </c>
      <c r="C3670" t="s">
        <v>1118</v>
      </c>
      <c r="D3670" t="s">
        <v>1042</v>
      </c>
      <c r="E3670" t="s">
        <v>1801</v>
      </c>
      <c r="F3670" t="s">
        <v>21</v>
      </c>
      <c r="G3670" s="4">
        <v>131700</v>
      </c>
      <c r="H3670" s="4"/>
      <c r="I3670" s="4">
        <v>-127244.19</v>
      </c>
      <c r="J3670" s="4">
        <v>4455.8099999999977</v>
      </c>
      <c r="L3670" s="4" t="str">
        <f t="shared" si="57"/>
        <v/>
      </c>
      <c r="M3670" s="4"/>
    </row>
    <row r="3671" spans="1:13" x14ac:dyDescent="0.25">
      <c r="A3671" t="s">
        <v>1092</v>
      </c>
      <c r="B3671" t="s">
        <v>19</v>
      </c>
      <c r="C3671" t="s">
        <v>1118</v>
      </c>
      <c r="D3671" t="s">
        <v>1042</v>
      </c>
      <c r="E3671" t="s">
        <v>1801</v>
      </c>
      <c r="F3671" t="s">
        <v>14</v>
      </c>
      <c r="G3671" s="4">
        <v>1600000</v>
      </c>
      <c r="H3671" s="4"/>
      <c r="I3671" s="4"/>
      <c r="J3671" s="4">
        <v>1600000</v>
      </c>
      <c r="L3671" s="4" t="str">
        <f t="shared" si="57"/>
        <v/>
      </c>
      <c r="M3671" s="4"/>
    </row>
    <row r="3672" spans="1:13" x14ac:dyDescent="0.25">
      <c r="A3672" t="s">
        <v>1092</v>
      </c>
      <c r="B3672" t="s">
        <v>19</v>
      </c>
      <c r="C3672" t="s">
        <v>1186</v>
      </c>
      <c r="D3672" t="s">
        <v>1042</v>
      </c>
      <c r="E3672" t="s">
        <v>1745</v>
      </c>
      <c r="F3672" t="s">
        <v>14</v>
      </c>
      <c r="G3672" s="4">
        <v>32000</v>
      </c>
      <c r="H3672" s="4">
        <v>0</v>
      </c>
      <c r="I3672" s="4">
        <v>-32000</v>
      </c>
      <c r="J3672" s="4">
        <v>0</v>
      </c>
      <c r="L3672" s="4" t="str">
        <f t="shared" si="57"/>
        <v/>
      </c>
      <c r="M3672" s="4"/>
    </row>
    <row r="3673" spans="1:13" x14ac:dyDescent="0.25">
      <c r="A3673" t="s">
        <v>1092</v>
      </c>
      <c r="B3673" t="s">
        <v>19</v>
      </c>
      <c r="C3673" t="s">
        <v>1186</v>
      </c>
      <c r="D3673" t="s">
        <v>1042</v>
      </c>
      <c r="E3673" t="s">
        <v>1801</v>
      </c>
      <c r="F3673" t="s">
        <v>18</v>
      </c>
      <c r="G3673" s="4">
        <v>2486900</v>
      </c>
      <c r="H3673" s="4"/>
      <c r="I3673" s="4">
        <v>-2455047.37</v>
      </c>
      <c r="J3673" s="4">
        <v>31852.629999999888</v>
      </c>
      <c r="L3673" s="4" t="str">
        <f t="shared" si="57"/>
        <v/>
      </c>
      <c r="M3673" s="4"/>
    </row>
    <row r="3674" spans="1:13" x14ac:dyDescent="0.25">
      <c r="A3674" t="s">
        <v>1092</v>
      </c>
      <c r="B3674" t="s">
        <v>19</v>
      </c>
      <c r="C3674" t="s">
        <v>1186</v>
      </c>
      <c r="D3674" t="s">
        <v>1042</v>
      </c>
      <c r="E3674" t="s">
        <v>1801</v>
      </c>
      <c r="F3674" t="s">
        <v>21</v>
      </c>
      <c r="G3674" s="4">
        <v>1203280.1299999999</v>
      </c>
      <c r="H3674" s="4"/>
      <c r="I3674" s="4">
        <v>-1203280.1299999999</v>
      </c>
      <c r="J3674" s="4">
        <v>0</v>
      </c>
      <c r="L3674" s="4" t="str">
        <f t="shared" si="57"/>
        <v/>
      </c>
      <c r="M3674" s="4"/>
    </row>
    <row r="3675" spans="1:13" x14ac:dyDescent="0.25">
      <c r="A3675" t="s">
        <v>1092</v>
      </c>
      <c r="B3675" t="s">
        <v>19</v>
      </c>
      <c r="C3675" t="s">
        <v>1186</v>
      </c>
      <c r="D3675" t="s">
        <v>1042</v>
      </c>
      <c r="E3675" t="s">
        <v>1801</v>
      </c>
      <c r="F3675" t="s">
        <v>14</v>
      </c>
      <c r="G3675" s="4">
        <v>6988119.8700000001</v>
      </c>
      <c r="H3675" s="4">
        <v>-149145.95000000001</v>
      </c>
      <c r="I3675" s="4">
        <v>-5598329.3300000001</v>
      </c>
      <c r="J3675" s="4">
        <v>1240644.5899999999</v>
      </c>
      <c r="L3675" s="4" t="str">
        <f t="shared" si="57"/>
        <v/>
      </c>
      <c r="M3675" s="4"/>
    </row>
    <row r="3676" spans="1:13" x14ac:dyDescent="0.25">
      <c r="A3676" t="s">
        <v>1092</v>
      </c>
      <c r="B3676" t="s">
        <v>19</v>
      </c>
      <c r="C3676" t="s">
        <v>1186</v>
      </c>
      <c r="D3676" t="s">
        <v>1042</v>
      </c>
      <c r="E3676" t="s">
        <v>1801</v>
      </c>
      <c r="F3676" t="s">
        <v>16</v>
      </c>
      <c r="G3676" s="4">
        <v>4000</v>
      </c>
      <c r="H3676" s="4">
        <v>0</v>
      </c>
      <c r="I3676" s="4">
        <v>-4000</v>
      </c>
      <c r="J3676" s="4">
        <v>0</v>
      </c>
      <c r="L3676" s="4" t="str">
        <f t="shared" si="57"/>
        <v/>
      </c>
      <c r="M3676" s="4"/>
    </row>
    <row r="3677" spans="1:13" x14ac:dyDescent="0.25">
      <c r="A3677" t="s">
        <v>1092</v>
      </c>
      <c r="B3677" t="s">
        <v>19</v>
      </c>
      <c r="C3677" t="s">
        <v>1183</v>
      </c>
      <c r="D3677" t="s">
        <v>1038</v>
      </c>
      <c r="E3677" t="s">
        <v>1801</v>
      </c>
      <c r="F3677" t="s">
        <v>20</v>
      </c>
      <c r="G3677" s="4">
        <v>0</v>
      </c>
      <c r="H3677" s="4"/>
      <c r="I3677" s="4">
        <v>0</v>
      </c>
      <c r="J3677" s="4">
        <v>0</v>
      </c>
      <c r="L3677" s="4" t="str">
        <f t="shared" si="57"/>
        <v/>
      </c>
      <c r="M3677" s="4"/>
    </row>
    <row r="3678" spans="1:13" x14ac:dyDescent="0.25">
      <c r="A3678" t="s">
        <v>1092</v>
      </c>
      <c r="B3678" t="s">
        <v>19</v>
      </c>
      <c r="C3678" t="s">
        <v>1183</v>
      </c>
      <c r="D3678" t="s">
        <v>1038</v>
      </c>
      <c r="E3678" t="s">
        <v>1801</v>
      </c>
      <c r="F3678" t="s">
        <v>21</v>
      </c>
      <c r="G3678" s="4">
        <v>0</v>
      </c>
      <c r="H3678" s="4"/>
      <c r="I3678" s="4">
        <v>0</v>
      </c>
      <c r="J3678" s="4">
        <v>0</v>
      </c>
      <c r="L3678" s="4" t="str">
        <f t="shared" si="57"/>
        <v/>
      </c>
      <c r="M3678" s="4"/>
    </row>
    <row r="3679" spans="1:13" x14ac:dyDescent="0.25">
      <c r="A3679" t="s">
        <v>1092</v>
      </c>
      <c r="B3679" t="s">
        <v>19</v>
      </c>
      <c r="C3679" t="s">
        <v>1183</v>
      </c>
      <c r="D3679" t="s">
        <v>1038</v>
      </c>
      <c r="E3679" t="s">
        <v>1801</v>
      </c>
      <c r="F3679" t="s">
        <v>14</v>
      </c>
      <c r="G3679" s="4">
        <v>33400</v>
      </c>
      <c r="H3679" s="4"/>
      <c r="I3679" s="4">
        <v>-4327.1099999999997</v>
      </c>
      <c r="J3679" s="4">
        <v>29072.89</v>
      </c>
      <c r="L3679" s="4" t="str">
        <f t="shared" si="57"/>
        <v/>
      </c>
      <c r="M3679" s="4"/>
    </row>
    <row r="3680" spans="1:13" x14ac:dyDescent="0.25">
      <c r="A3680" t="s">
        <v>1092</v>
      </c>
      <c r="B3680" t="s">
        <v>19</v>
      </c>
      <c r="C3680" t="s">
        <v>1093</v>
      </c>
      <c r="D3680" t="s">
        <v>1042</v>
      </c>
      <c r="E3680" t="s">
        <v>1680</v>
      </c>
      <c r="F3680" t="s">
        <v>14</v>
      </c>
      <c r="G3680" s="4">
        <v>102110.85</v>
      </c>
      <c r="H3680" s="4">
        <v>0</v>
      </c>
      <c r="I3680" s="4">
        <v>-102110.85</v>
      </c>
      <c r="J3680" s="4">
        <v>0</v>
      </c>
      <c r="L3680" s="4" t="str">
        <f t="shared" si="57"/>
        <v/>
      </c>
      <c r="M3680" s="4"/>
    </row>
    <row r="3681" spans="1:13" x14ac:dyDescent="0.25">
      <c r="A3681" t="s">
        <v>1092</v>
      </c>
      <c r="B3681" t="s">
        <v>19</v>
      </c>
      <c r="C3681" t="s">
        <v>1093</v>
      </c>
      <c r="D3681" t="s">
        <v>1042</v>
      </c>
      <c r="E3681" t="s">
        <v>1745</v>
      </c>
      <c r="F3681" t="s">
        <v>14</v>
      </c>
      <c r="G3681" s="4">
        <v>95626</v>
      </c>
      <c r="H3681" s="4">
        <v>0</v>
      </c>
      <c r="I3681" s="4">
        <v>-95626</v>
      </c>
      <c r="J3681" s="4">
        <v>0</v>
      </c>
      <c r="L3681" s="4" t="str">
        <f t="shared" si="57"/>
        <v/>
      </c>
      <c r="M3681" s="4"/>
    </row>
    <row r="3682" spans="1:13" x14ac:dyDescent="0.25">
      <c r="A3682" t="s">
        <v>1092</v>
      </c>
      <c r="B3682" t="s">
        <v>19</v>
      </c>
      <c r="C3682" t="s">
        <v>1093</v>
      </c>
      <c r="D3682" t="s">
        <v>1042</v>
      </c>
      <c r="E3682" t="s">
        <v>1801</v>
      </c>
      <c r="F3682" t="s">
        <v>18</v>
      </c>
      <c r="G3682" s="4">
        <v>4444300</v>
      </c>
      <c r="H3682" s="4"/>
      <c r="I3682" s="4">
        <v>-4037869.8</v>
      </c>
      <c r="J3682" s="4">
        <v>406430.20000000019</v>
      </c>
      <c r="L3682" s="4" t="str">
        <f t="shared" si="57"/>
        <v/>
      </c>
      <c r="M3682" s="4"/>
    </row>
    <row r="3683" spans="1:13" x14ac:dyDescent="0.25">
      <c r="A3683" t="s">
        <v>1092</v>
      </c>
      <c r="B3683" t="s">
        <v>19</v>
      </c>
      <c r="C3683" t="s">
        <v>1093</v>
      </c>
      <c r="D3683" t="s">
        <v>1042</v>
      </c>
      <c r="E3683" t="s">
        <v>1801</v>
      </c>
      <c r="F3683" t="s">
        <v>20</v>
      </c>
      <c r="G3683" s="4">
        <v>204000</v>
      </c>
      <c r="H3683" s="4"/>
      <c r="I3683" s="4">
        <v>-24767.48</v>
      </c>
      <c r="J3683" s="4">
        <v>179232.52</v>
      </c>
      <c r="L3683" s="4" t="str">
        <f t="shared" si="57"/>
        <v/>
      </c>
      <c r="M3683" s="4"/>
    </row>
    <row r="3684" spans="1:13" x14ac:dyDescent="0.25">
      <c r="A3684" t="s">
        <v>1092</v>
      </c>
      <c r="B3684" t="s">
        <v>19</v>
      </c>
      <c r="C3684" t="s">
        <v>1093</v>
      </c>
      <c r="D3684" t="s">
        <v>1042</v>
      </c>
      <c r="E3684" t="s">
        <v>1801</v>
      </c>
      <c r="F3684" t="s">
        <v>21</v>
      </c>
      <c r="G3684" s="4">
        <v>1859266.28</v>
      </c>
      <c r="H3684" s="4"/>
      <c r="I3684" s="4">
        <v>-1859266.28</v>
      </c>
      <c r="J3684" s="4">
        <v>0</v>
      </c>
      <c r="L3684" s="4" t="str">
        <f t="shared" si="57"/>
        <v/>
      </c>
      <c r="M3684" s="4"/>
    </row>
    <row r="3685" spans="1:13" x14ac:dyDescent="0.25">
      <c r="A3685" t="s">
        <v>1092</v>
      </c>
      <c r="B3685" t="s">
        <v>19</v>
      </c>
      <c r="C3685" t="s">
        <v>1093</v>
      </c>
      <c r="D3685" t="s">
        <v>1042</v>
      </c>
      <c r="E3685" t="s">
        <v>1801</v>
      </c>
      <c r="F3685" t="s">
        <v>14</v>
      </c>
      <c r="G3685" s="4">
        <v>22722711.699999999</v>
      </c>
      <c r="H3685" s="4">
        <v>-32500</v>
      </c>
      <c r="I3685" s="4">
        <v>-17580963.27</v>
      </c>
      <c r="J3685" s="4">
        <v>5109248.43</v>
      </c>
      <c r="L3685" s="4" t="str">
        <f t="shared" si="57"/>
        <v/>
      </c>
      <c r="M3685" s="4"/>
    </row>
    <row r="3686" spans="1:13" x14ac:dyDescent="0.25">
      <c r="A3686" t="s">
        <v>1092</v>
      </c>
      <c r="B3686" t="s">
        <v>19</v>
      </c>
      <c r="C3686" t="s">
        <v>1093</v>
      </c>
      <c r="D3686" t="s">
        <v>1042</v>
      </c>
      <c r="E3686" t="s">
        <v>1801</v>
      </c>
      <c r="F3686" t="s">
        <v>16</v>
      </c>
      <c r="G3686" s="4">
        <v>19722.02</v>
      </c>
      <c r="H3686" s="4"/>
      <c r="I3686" s="4">
        <v>-19722.02</v>
      </c>
      <c r="J3686" s="4">
        <v>0</v>
      </c>
      <c r="L3686" s="4" t="str">
        <f t="shared" si="57"/>
        <v/>
      </c>
      <c r="M3686" s="4"/>
    </row>
    <row r="3687" spans="1:13" x14ac:dyDescent="0.25">
      <c r="A3687" t="s">
        <v>1092</v>
      </c>
      <c r="B3687" t="s">
        <v>19</v>
      </c>
      <c r="C3687" t="s">
        <v>1057</v>
      </c>
      <c r="D3687" t="s">
        <v>1042</v>
      </c>
      <c r="E3687" t="s">
        <v>1745</v>
      </c>
      <c r="F3687" t="s">
        <v>14</v>
      </c>
      <c r="G3687" s="4">
        <v>8140</v>
      </c>
      <c r="H3687" s="4">
        <v>0</v>
      </c>
      <c r="I3687" s="4">
        <v>-8140</v>
      </c>
      <c r="J3687" s="4">
        <v>0</v>
      </c>
      <c r="L3687" s="4" t="str">
        <f t="shared" si="57"/>
        <v/>
      </c>
      <c r="M3687" s="4"/>
    </row>
    <row r="3688" spans="1:13" x14ac:dyDescent="0.25">
      <c r="A3688" t="s">
        <v>1092</v>
      </c>
      <c r="B3688" t="s">
        <v>19</v>
      </c>
      <c r="C3688" t="s">
        <v>1057</v>
      </c>
      <c r="D3688" t="s">
        <v>1042</v>
      </c>
      <c r="E3688" t="s">
        <v>1801</v>
      </c>
      <c r="F3688" t="s">
        <v>18</v>
      </c>
      <c r="G3688" s="4">
        <v>1272600</v>
      </c>
      <c r="H3688" s="4"/>
      <c r="I3688" s="4">
        <v>-1225697.83</v>
      </c>
      <c r="J3688" s="4">
        <v>46902.169999999925</v>
      </c>
      <c r="L3688" s="4" t="str">
        <f t="shared" si="57"/>
        <v/>
      </c>
      <c r="M3688" s="4"/>
    </row>
    <row r="3689" spans="1:13" x14ac:dyDescent="0.25">
      <c r="A3689" t="s">
        <v>1092</v>
      </c>
      <c r="B3689" t="s">
        <v>19</v>
      </c>
      <c r="C3689" t="s">
        <v>1057</v>
      </c>
      <c r="D3689" t="s">
        <v>1042</v>
      </c>
      <c r="E3689" t="s">
        <v>1801</v>
      </c>
      <c r="F3689" t="s">
        <v>20</v>
      </c>
      <c r="G3689" s="4">
        <v>11000</v>
      </c>
      <c r="H3689" s="4"/>
      <c r="I3689" s="4"/>
      <c r="J3689" s="4">
        <v>11000</v>
      </c>
      <c r="L3689" s="4" t="str">
        <f t="shared" si="57"/>
        <v/>
      </c>
      <c r="M3689" s="4"/>
    </row>
    <row r="3690" spans="1:13" x14ac:dyDescent="0.25">
      <c r="A3690" t="s">
        <v>1092</v>
      </c>
      <c r="B3690" t="s">
        <v>19</v>
      </c>
      <c r="C3690" t="s">
        <v>1057</v>
      </c>
      <c r="D3690" t="s">
        <v>1042</v>
      </c>
      <c r="E3690" t="s">
        <v>1801</v>
      </c>
      <c r="F3690" t="s">
        <v>21</v>
      </c>
      <c r="G3690" s="4">
        <v>597582.94999999995</v>
      </c>
      <c r="H3690" s="4"/>
      <c r="I3690" s="4">
        <v>-597582.94999999995</v>
      </c>
      <c r="J3690" s="4">
        <v>0</v>
      </c>
      <c r="L3690" s="4" t="str">
        <f t="shared" si="57"/>
        <v/>
      </c>
      <c r="M3690" s="4"/>
    </row>
    <row r="3691" spans="1:13" x14ac:dyDescent="0.25">
      <c r="A3691" t="s">
        <v>1092</v>
      </c>
      <c r="B3691" t="s">
        <v>19</v>
      </c>
      <c r="C3691" t="s">
        <v>1057</v>
      </c>
      <c r="D3691" t="s">
        <v>1042</v>
      </c>
      <c r="E3691" t="s">
        <v>1801</v>
      </c>
      <c r="F3691" t="s">
        <v>14</v>
      </c>
      <c r="G3691" s="4">
        <v>3402317.05</v>
      </c>
      <c r="H3691" s="4">
        <v>0</v>
      </c>
      <c r="I3691" s="4">
        <v>-2683090.25</v>
      </c>
      <c r="J3691" s="4">
        <v>719226.79999999981</v>
      </c>
      <c r="L3691" s="4" t="str">
        <f t="shared" si="57"/>
        <v/>
      </c>
      <c r="M3691" s="4"/>
    </row>
    <row r="3692" spans="1:13" x14ac:dyDescent="0.25">
      <c r="A3692" t="s">
        <v>1092</v>
      </c>
      <c r="B3692" t="s">
        <v>19</v>
      </c>
      <c r="C3692" t="s">
        <v>1057</v>
      </c>
      <c r="D3692" t="s">
        <v>1042</v>
      </c>
      <c r="E3692" t="s">
        <v>1801</v>
      </c>
      <c r="F3692" t="s">
        <v>16</v>
      </c>
      <c r="G3692" s="4">
        <v>1500</v>
      </c>
      <c r="H3692" s="4"/>
      <c r="I3692" s="4">
        <v>-1500</v>
      </c>
      <c r="J3692" s="4">
        <v>0</v>
      </c>
      <c r="L3692" s="4" t="str">
        <f t="shared" si="57"/>
        <v/>
      </c>
      <c r="M3692" s="4"/>
    </row>
    <row r="3693" spans="1:13" x14ac:dyDescent="0.25">
      <c r="A3693" t="s">
        <v>1092</v>
      </c>
      <c r="B3693" t="s">
        <v>19</v>
      </c>
      <c r="C3693" t="s">
        <v>1151</v>
      </c>
      <c r="D3693" t="s">
        <v>1042</v>
      </c>
      <c r="E3693" t="s">
        <v>1801</v>
      </c>
      <c r="F3693" t="s">
        <v>18</v>
      </c>
      <c r="G3693" s="4">
        <v>691100</v>
      </c>
      <c r="H3693" s="4"/>
      <c r="I3693" s="4">
        <v>0</v>
      </c>
      <c r="J3693" s="4">
        <v>691100</v>
      </c>
      <c r="L3693" s="4" t="str">
        <f t="shared" si="57"/>
        <v/>
      </c>
      <c r="M3693" s="4"/>
    </row>
    <row r="3694" spans="1:13" x14ac:dyDescent="0.25">
      <c r="A3694" t="s">
        <v>1092</v>
      </c>
      <c r="B3694" t="s">
        <v>19</v>
      </c>
      <c r="C3694" t="s">
        <v>1151</v>
      </c>
      <c r="D3694" t="s">
        <v>1042</v>
      </c>
      <c r="E3694" t="s">
        <v>1801</v>
      </c>
      <c r="F3694" t="s">
        <v>21</v>
      </c>
      <c r="G3694" s="4">
        <v>287400</v>
      </c>
      <c r="H3694" s="4"/>
      <c r="I3694" s="4">
        <v>0</v>
      </c>
      <c r="J3694" s="4">
        <v>287400</v>
      </c>
      <c r="L3694" s="4" t="str">
        <f t="shared" si="57"/>
        <v/>
      </c>
      <c r="M3694" s="4"/>
    </row>
    <row r="3695" spans="1:13" x14ac:dyDescent="0.25">
      <c r="A3695" t="s">
        <v>1092</v>
      </c>
      <c r="B3695" t="s">
        <v>19</v>
      </c>
      <c r="C3695" t="s">
        <v>1151</v>
      </c>
      <c r="D3695" t="s">
        <v>1042</v>
      </c>
      <c r="E3695" t="s">
        <v>1801</v>
      </c>
      <c r="F3695" t="s">
        <v>14</v>
      </c>
      <c r="G3695" s="4">
        <v>139600</v>
      </c>
      <c r="H3695" s="4"/>
      <c r="I3695" s="4">
        <v>0</v>
      </c>
      <c r="J3695" s="4">
        <v>139600</v>
      </c>
      <c r="L3695" s="4" t="str">
        <f t="shared" si="57"/>
        <v/>
      </c>
      <c r="M3695" s="4"/>
    </row>
    <row r="3696" spans="1:13" x14ac:dyDescent="0.25">
      <c r="A3696" t="s">
        <v>1092</v>
      </c>
      <c r="B3696" t="s">
        <v>19</v>
      </c>
      <c r="C3696" t="s">
        <v>1056</v>
      </c>
      <c r="D3696" t="s">
        <v>1038</v>
      </c>
      <c r="E3696" t="s">
        <v>1745</v>
      </c>
      <c r="F3696" t="s">
        <v>14</v>
      </c>
      <c r="G3696" s="4">
        <v>533641.68999999994</v>
      </c>
      <c r="H3696" s="4">
        <v>0</v>
      </c>
      <c r="I3696" s="4">
        <v>-533641.68999999994</v>
      </c>
      <c r="J3696" s="4">
        <v>0</v>
      </c>
      <c r="L3696" s="4" t="str">
        <f t="shared" si="57"/>
        <v/>
      </c>
      <c r="M3696" s="4"/>
    </row>
    <row r="3697" spans="1:13" x14ac:dyDescent="0.25">
      <c r="A3697" t="s">
        <v>1092</v>
      </c>
      <c r="B3697" t="s">
        <v>19</v>
      </c>
      <c r="C3697" t="s">
        <v>1056</v>
      </c>
      <c r="D3697" t="s">
        <v>1038</v>
      </c>
      <c r="E3697" t="s">
        <v>1801</v>
      </c>
      <c r="F3697" t="s">
        <v>18</v>
      </c>
      <c r="G3697" s="4">
        <v>245509.76000000001</v>
      </c>
      <c r="H3697" s="4"/>
      <c r="I3697" s="4">
        <v>-208492.72</v>
      </c>
      <c r="J3697" s="4">
        <v>37017.040000000008</v>
      </c>
      <c r="L3697" s="4" t="str">
        <f t="shared" si="57"/>
        <v/>
      </c>
      <c r="M3697" s="4"/>
    </row>
    <row r="3698" spans="1:13" x14ac:dyDescent="0.25">
      <c r="A3698" t="s">
        <v>1092</v>
      </c>
      <c r="B3698" t="s">
        <v>19</v>
      </c>
      <c r="C3698" t="s">
        <v>1056</v>
      </c>
      <c r="D3698" t="s">
        <v>1038</v>
      </c>
      <c r="E3698" t="s">
        <v>1801</v>
      </c>
      <c r="F3698" t="s">
        <v>20</v>
      </c>
      <c r="G3698" s="4">
        <v>297054.32</v>
      </c>
      <c r="H3698" s="4"/>
      <c r="I3698" s="4">
        <v>-202081.76</v>
      </c>
      <c r="J3698" s="4">
        <v>94972.56</v>
      </c>
      <c r="L3698" s="4" t="str">
        <f t="shared" si="57"/>
        <v/>
      </c>
      <c r="M3698" s="4"/>
    </row>
    <row r="3699" spans="1:13" x14ac:dyDescent="0.25">
      <c r="A3699" t="s">
        <v>1092</v>
      </c>
      <c r="B3699" t="s">
        <v>19</v>
      </c>
      <c r="C3699" t="s">
        <v>1056</v>
      </c>
      <c r="D3699" t="s">
        <v>1038</v>
      </c>
      <c r="E3699" t="s">
        <v>1801</v>
      </c>
      <c r="F3699" t="s">
        <v>21</v>
      </c>
      <c r="G3699" s="4">
        <v>151656.01999999999</v>
      </c>
      <c r="H3699" s="4"/>
      <c r="I3699" s="4">
        <v>-87459.7</v>
      </c>
      <c r="J3699" s="4">
        <v>64196.319999999992</v>
      </c>
      <c r="L3699" s="4" t="str">
        <f t="shared" si="57"/>
        <v/>
      </c>
      <c r="M3699" s="4"/>
    </row>
    <row r="3700" spans="1:13" x14ac:dyDescent="0.25">
      <c r="A3700" t="s">
        <v>1092</v>
      </c>
      <c r="B3700" t="s">
        <v>19</v>
      </c>
      <c r="C3700" t="s">
        <v>1056</v>
      </c>
      <c r="D3700" t="s">
        <v>1038</v>
      </c>
      <c r="E3700" t="s">
        <v>1801</v>
      </c>
      <c r="F3700" t="s">
        <v>14</v>
      </c>
      <c r="G3700" s="4">
        <v>4338161.66</v>
      </c>
      <c r="H3700" s="4">
        <v>-799913.1100000001</v>
      </c>
      <c r="I3700" s="4">
        <v>-1965866.31</v>
      </c>
      <c r="J3700" s="4">
        <v>1572382.2399999998</v>
      </c>
      <c r="L3700" s="4" t="str">
        <f t="shared" si="57"/>
        <v/>
      </c>
      <c r="M3700" s="4"/>
    </row>
    <row r="3701" spans="1:13" x14ac:dyDescent="0.25">
      <c r="A3701" t="s">
        <v>1092</v>
      </c>
      <c r="B3701" t="s">
        <v>19</v>
      </c>
      <c r="C3701" t="s">
        <v>1120</v>
      </c>
      <c r="D3701" t="s">
        <v>1038</v>
      </c>
      <c r="E3701" t="s">
        <v>1801</v>
      </c>
      <c r="F3701" t="s">
        <v>14</v>
      </c>
      <c r="G3701" s="4">
        <v>86800</v>
      </c>
      <c r="H3701" s="4"/>
      <c r="I3701" s="4"/>
      <c r="J3701" s="4">
        <v>86800</v>
      </c>
      <c r="L3701" s="4" t="str">
        <f t="shared" si="57"/>
        <v/>
      </c>
      <c r="M3701" s="4"/>
    </row>
    <row r="3702" spans="1:13" x14ac:dyDescent="0.25">
      <c r="A3702" t="s">
        <v>1092</v>
      </c>
      <c r="B3702" t="s">
        <v>19</v>
      </c>
      <c r="C3702" t="s">
        <v>1196</v>
      </c>
      <c r="D3702" t="s">
        <v>1042</v>
      </c>
      <c r="E3702" t="s">
        <v>1801</v>
      </c>
      <c r="F3702" t="s">
        <v>20</v>
      </c>
      <c r="G3702" s="4">
        <v>27000</v>
      </c>
      <c r="H3702" s="4"/>
      <c r="I3702" s="4">
        <v>-565.16</v>
      </c>
      <c r="J3702" s="4">
        <v>26434.84</v>
      </c>
      <c r="L3702" s="4" t="str">
        <f t="shared" si="57"/>
        <v/>
      </c>
      <c r="M3702" s="4"/>
    </row>
    <row r="3703" spans="1:13" x14ac:dyDescent="0.25">
      <c r="A3703" t="s">
        <v>1092</v>
      </c>
      <c r="B3703" t="s">
        <v>19</v>
      </c>
      <c r="C3703" t="s">
        <v>1196</v>
      </c>
      <c r="D3703" t="s">
        <v>1042</v>
      </c>
      <c r="E3703" t="s">
        <v>1801</v>
      </c>
      <c r="F3703" t="s">
        <v>21</v>
      </c>
      <c r="G3703" s="4">
        <v>2100</v>
      </c>
      <c r="H3703" s="4"/>
      <c r="I3703" s="4">
        <v>-43.23</v>
      </c>
      <c r="J3703" s="4">
        <v>2056.77</v>
      </c>
      <c r="L3703" s="4" t="str">
        <f t="shared" si="57"/>
        <v/>
      </c>
      <c r="M3703" s="4"/>
    </row>
    <row r="3704" spans="1:13" x14ac:dyDescent="0.25">
      <c r="A3704" t="s">
        <v>1092</v>
      </c>
      <c r="B3704" t="s">
        <v>19</v>
      </c>
      <c r="C3704" t="s">
        <v>1196</v>
      </c>
      <c r="D3704" t="s">
        <v>1042</v>
      </c>
      <c r="E3704" t="s">
        <v>1801</v>
      </c>
      <c r="F3704" t="s">
        <v>14</v>
      </c>
      <c r="G3704" s="4">
        <v>346800</v>
      </c>
      <c r="H3704" s="4"/>
      <c r="I3704" s="4">
        <v>-43732.27</v>
      </c>
      <c r="J3704" s="4">
        <v>303067.73</v>
      </c>
      <c r="L3704" s="4" t="str">
        <f t="shared" si="57"/>
        <v/>
      </c>
      <c r="M3704" s="4"/>
    </row>
    <row r="3705" spans="1:13" x14ac:dyDescent="0.25">
      <c r="A3705" t="s">
        <v>1092</v>
      </c>
      <c r="B3705" t="s">
        <v>19</v>
      </c>
      <c r="C3705" t="s">
        <v>1182</v>
      </c>
      <c r="D3705" t="s">
        <v>1038</v>
      </c>
      <c r="E3705" t="s">
        <v>1745</v>
      </c>
      <c r="F3705" t="s">
        <v>14</v>
      </c>
      <c r="G3705" s="4">
        <v>10319.129999999999</v>
      </c>
      <c r="H3705" s="4">
        <v>0</v>
      </c>
      <c r="I3705" s="4">
        <v>-10319.129999999999</v>
      </c>
      <c r="J3705" s="4">
        <v>0</v>
      </c>
      <c r="L3705" s="4" t="str">
        <f t="shared" si="57"/>
        <v/>
      </c>
      <c r="M3705" s="4"/>
    </row>
    <row r="3706" spans="1:13" x14ac:dyDescent="0.25">
      <c r="A3706" t="s">
        <v>1092</v>
      </c>
      <c r="B3706" t="s">
        <v>19</v>
      </c>
      <c r="C3706" t="s">
        <v>1182</v>
      </c>
      <c r="D3706" t="s">
        <v>1038</v>
      </c>
      <c r="E3706" t="s">
        <v>1801</v>
      </c>
      <c r="F3706" t="s">
        <v>18</v>
      </c>
      <c r="G3706" s="4">
        <v>120000</v>
      </c>
      <c r="H3706" s="4"/>
      <c r="I3706" s="4">
        <v>-94578.42</v>
      </c>
      <c r="J3706" s="4">
        <v>25421.58</v>
      </c>
      <c r="L3706" s="4" t="str">
        <f t="shared" si="57"/>
        <v/>
      </c>
      <c r="M3706" s="4"/>
    </row>
    <row r="3707" spans="1:13" x14ac:dyDescent="0.25">
      <c r="A3707" t="s">
        <v>1092</v>
      </c>
      <c r="B3707" t="s">
        <v>19</v>
      </c>
      <c r="C3707" t="s">
        <v>1182</v>
      </c>
      <c r="D3707" t="s">
        <v>1038</v>
      </c>
      <c r="E3707" t="s">
        <v>1801</v>
      </c>
      <c r="F3707" t="s">
        <v>20</v>
      </c>
      <c r="G3707" s="4">
        <v>16877.11</v>
      </c>
      <c r="H3707" s="4"/>
      <c r="I3707" s="4">
        <v>-16877.11</v>
      </c>
      <c r="J3707" s="4">
        <v>0</v>
      </c>
      <c r="L3707" s="4" t="str">
        <f t="shared" si="57"/>
        <v/>
      </c>
      <c r="M3707" s="4"/>
    </row>
    <row r="3708" spans="1:13" x14ac:dyDescent="0.25">
      <c r="A3708" t="s">
        <v>1092</v>
      </c>
      <c r="B3708" t="s">
        <v>19</v>
      </c>
      <c r="C3708" t="s">
        <v>1182</v>
      </c>
      <c r="D3708" t="s">
        <v>1038</v>
      </c>
      <c r="E3708" t="s">
        <v>1801</v>
      </c>
      <c r="F3708" t="s">
        <v>21</v>
      </c>
      <c r="G3708" s="4">
        <v>49700</v>
      </c>
      <c r="H3708" s="4"/>
      <c r="I3708" s="4">
        <v>-32965.699999999997</v>
      </c>
      <c r="J3708" s="4">
        <v>16734.300000000003</v>
      </c>
      <c r="L3708" s="4" t="str">
        <f t="shared" si="57"/>
        <v/>
      </c>
      <c r="M3708" s="4"/>
    </row>
    <row r="3709" spans="1:13" x14ac:dyDescent="0.25">
      <c r="A3709" t="s">
        <v>1092</v>
      </c>
      <c r="B3709" t="s">
        <v>19</v>
      </c>
      <c r="C3709" t="s">
        <v>1182</v>
      </c>
      <c r="D3709" t="s">
        <v>1038</v>
      </c>
      <c r="E3709" t="s">
        <v>1801</v>
      </c>
      <c r="F3709" t="s">
        <v>14</v>
      </c>
      <c r="G3709" s="4">
        <v>6303437.8899999997</v>
      </c>
      <c r="H3709" s="4">
        <v>-1537595</v>
      </c>
      <c r="I3709" s="4">
        <v>-3180976.23</v>
      </c>
      <c r="J3709" s="4">
        <v>1584866.6599999997</v>
      </c>
      <c r="L3709" s="4" t="str">
        <f t="shared" si="57"/>
        <v/>
      </c>
      <c r="M3709" s="4"/>
    </row>
    <row r="3710" spans="1:13" x14ac:dyDescent="0.25">
      <c r="A3710" t="s">
        <v>1092</v>
      </c>
      <c r="B3710" t="s">
        <v>19</v>
      </c>
      <c r="C3710" t="s">
        <v>1182</v>
      </c>
      <c r="D3710" t="s">
        <v>1038</v>
      </c>
      <c r="E3710" t="s">
        <v>1801</v>
      </c>
      <c r="F3710" t="s">
        <v>16</v>
      </c>
      <c r="G3710" s="4">
        <v>2500</v>
      </c>
      <c r="H3710" s="4"/>
      <c r="I3710" s="4">
        <v>-2500</v>
      </c>
      <c r="J3710" s="4">
        <v>0</v>
      </c>
      <c r="L3710" s="4" t="str">
        <f t="shared" si="57"/>
        <v/>
      </c>
      <c r="M3710" s="4"/>
    </row>
    <row r="3711" spans="1:13" x14ac:dyDescent="0.25">
      <c r="A3711" t="s">
        <v>1092</v>
      </c>
      <c r="B3711" t="s">
        <v>19</v>
      </c>
      <c r="C3711" t="s">
        <v>1284</v>
      </c>
      <c r="D3711" t="s">
        <v>1038</v>
      </c>
      <c r="E3711" t="s">
        <v>1745</v>
      </c>
      <c r="F3711" t="s">
        <v>14</v>
      </c>
      <c r="G3711" s="4">
        <v>84157.1</v>
      </c>
      <c r="H3711" s="4">
        <v>0</v>
      </c>
      <c r="I3711" s="4">
        <v>-84157.1</v>
      </c>
      <c r="J3711" s="4">
        <v>0</v>
      </c>
      <c r="L3711" s="4" t="str">
        <f t="shared" si="57"/>
        <v/>
      </c>
      <c r="M3711" s="4"/>
    </row>
    <row r="3712" spans="1:13" x14ac:dyDescent="0.25">
      <c r="A3712" t="s">
        <v>1092</v>
      </c>
      <c r="B3712" t="s">
        <v>19</v>
      </c>
      <c r="C3712" t="s">
        <v>1284</v>
      </c>
      <c r="D3712" t="s">
        <v>1038</v>
      </c>
      <c r="E3712" t="s">
        <v>1801</v>
      </c>
      <c r="F3712" t="s">
        <v>18</v>
      </c>
      <c r="G3712" s="4">
        <v>1107471.78</v>
      </c>
      <c r="H3712" s="4"/>
      <c r="I3712" s="4">
        <v>-394787.78</v>
      </c>
      <c r="J3712" s="4">
        <v>712684</v>
      </c>
      <c r="L3712" s="4" t="str">
        <f t="shared" si="57"/>
        <v/>
      </c>
      <c r="M3712" s="4"/>
    </row>
    <row r="3713" spans="1:13" x14ac:dyDescent="0.25">
      <c r="A3713" t="s">
        <v>1092</v>
      </c>
      <c r="B3713" t="s">
        <v>19</v>
      </c>
      <c r="C3713" t="s">
        <v>1284</v>
      </c>
      <c r="D3713" t="s">
        <v>1038</v>
      </c>
      <c r="E3713" t="s">
        <v>1801</v>
      </c>
      <c r="F3713" t="s">
        <v>20</v>
      </c>
      <c r="G3713" s="4">
        <v>39083.589999999997</v>
      </c>
      <c r="H3713" s="4"/>
      <c r="I3713" s="4">
        <v>-1403.2</v>
      </c>
      <c r="J3713" s="4">
        <v>37680.39</v>
      </c>
      <c r="L3713" s="4" t="str">
        <f t="shared" si="57"/>
        <v/>
      </c>
      <c r="M3713" s="4"/>
    </row>
    <row r="3714" spans="1:13" x14ac:dyDescent="0.25">
      <c r="A3714" t="s">
        <v>1092</v>
      </c>
      <c r="B3714" t="s">
        <v>19</v>
      </c>
      <c r="C3714" t="s">
        <v>1284</v>
      </c>
      <c r="D3714" t="s">
        <v>1038</v>
      </c>
      <c r="E3714" t="s">
        <v>1801</v>
      </c>
      <c r="F3714" t="s">
        <v>21</v>
      </c>
      <c r="G3714" s="4">
        <v>476932.45</v>
      </c>
      <c r="H3714" s="4"/>
      <c r="I3714" s="4">
        <v>-199546.84</v>
      </c>
      <c r="J3714" s="4">
        <v>277385.61</v>
      </c>
      <c r="L3714" s="4" t="str">
        <f t="shared" si="57"/>
        <v/>
      </c>
      <c r="M3714" s="4"/>
    </row>
    <row r="3715" spans="1:13" x14ac:dyDescent="0.25">
      <c r="A3715" t="s">
        <v>1092</v>
      </c>
      <c r="B3715" t="s">
        <v>19</v>
      </c>
      <c r="C3715" t="s">
        <v>1284</v>
      </c>
      <c r="D3715" t="s">
        <v>1038</v>
      </c>
      <c r="E3715" t="s">
        <v>1801</v>
      </c>
      <c r="F3715" t="s">
        <v>14</v>
      </c>
      <c r="G3715" s="4">
        <v>39489160.780000001</v>
      </c>
      <c r="H3715" s="4">
        <v>-293498</v>
      </c>
      <c r="I3715" s="4">
        <v>-33341341.649999999</v>
      </c>
      <c r="J3715" s="4">
        <v>5854321.1300000027</v>
      </c>
      <c r="L3715" s="4" t="str">
        <f t="shared" si="57"/>
        <v/>
      </c>
      <c r="M3715" s="4"/>
    </row>
    <row r="3716" spans="1:13" x14ac:dyDescent="0.25">
      <c r="A3716" t="s">
        <v>1092</v>
      </c>
      <c r="B3716" t="s">
        <v>19</v>
      </c>
      <c r="C3716" t="s">
        <v>1372</v>
      </c>
      <c r="D3716" t="s">
        <v>1038</v>
      </c>
      <c r="E3716" t="s">
        <v>1801</v>
      </c>
      <c r="F3716" t="s">
        <v>22</v>
      </c>
      <c r="G3716" s="4">
        <v>1427700</v>
      </c>
      <c r="H3716" s="4"/>
      <c r="I3716" s="4"/>
      <c r="J3716" s="4">
        <v>1427700</v>
      </c>
      <c r="L3716" s="4" t="str">
        <f t="shared" si="57"/>
        <v/>
      </c>
      <c r="M3716" s="4"/>
    </row>
    <row r="3717" spans="1:13" x14ac:dyDescent="0.25">
      <c r="A3717" t="s">
        <v>1092</v>
      </c>
      <c r="B3717" t="s">
        <v>19</v>
      </c>
      <c r="C3717" t="s">
        <v>1307</v>
      </c>
      <c r="D3717" t="s">
        <v>1042</v>
      </c>
      <c r="E3717" t="s">
        <v>1801</v>
      </c>
      <c r="F3717" t="s">
        <v>18</v>
      </c>
      <c r="G3717" s="4">
        <v>1783900</v>
      </c>
      <c r="H3717" s="4"/>
      <c r="I3717" s="4">
        <v>-1783900</v>
      </c>
      <c r="J3717" s="4">
        <v>0</v>
      </c>
      <c r="L3717" s="4" t="str">
        <f t="shared" si="57"/>
        <v/>
      </c>
      <c r="M3717" s="4"/>
    </row>
    <row r="3718" spans="1:13" x14ac:dyDescent="0.25">
      <c r="A3718" t="s">
        <v>1092</v>
      </c>
      <c r="B3718" t="s">
        <v>19</v>
      </c>
      <c r="C3718" t="s">
        <v>1307</v>
      </c>
      <c r="D3718" t="s">
        <v>1042</v>
      </c>
      <c r="E3718" t="s">
        <v>1801</v>
      </c>
      <c r="F3718" t="s">
        <v>21</v>
      </c>
      <c r="G3718" s="4">
        <v>859000</v>
      </c>
      <c r="H3718" s="4"/>
      <c r="I3718" s="4">
        <v>-859000</v>
      </c>
      <c r="J3718" s="4">
        <v>0</v>
      </c>
      <c r="L3718" s="4" t="str">
        <f t="shared" si="57"/>
        <v/>
      </c>
      <c r="M3718" s="4"/>
    </row>
    <row r="3719" spans="1:13" x14ac:dyDescent="0.25">
      <c r="A3719" t="s">
        <v>1092</v>
      </c>
      <c r="B3719" t="s">
        <v>19</v>
      </c>
      <c r="C3719" t="s">
        <v>1307</v>
      </c>
      <c r="D3719" t="s">
        <v>1042</v>
      </c>
      <c r="E3719" t="s">
        <v>1801</v>
      </c>
      <c r="F3719" t="s">
        <v>14</v>
      </c>
      <c r="G3719" s="4">
        <v>51200</v>
      </c>
      <c r="H3719" s="4"/>
      <c r="I3719" s="4">
        <v>-51200</v>
      </c>
      <c r="J3719" s="4">
        <v>0</v>
      </c>
      <c r="L3719" s="4" t="str">
        <f t="shared" ref="L3719:L3782" si="58">IF(AND(J3719&gt;0.009,I3719&lt;0.001,OR(E3719 = "2025", E3719 = "FY2024", E3719 = "FY2023", E3719 = "FY2022", E3719 = "FY2021", E3719="FY2020", E3719 = "FY2019", E3719="FY2018",E3719="FY2017",E3719="FY2016",E3719="FY2015"),OR(D3719="E, A",D3719="R, A",D3719="R, C")), "Reversion Needed",IF(AND(J3719&gt;0.009,I3719&lt;0.001,OR(E3719 = "FY2025", E3719 = "FY2024", E3719 = "FY2023", E3719 = "FY2022", E3719="FY2021", E3719="FY2020", E3719 = "FY2019", E3719 = "FY2018", E3719="FY2017",E3719="FY2016",E3719="FY2015"),OR(D3719="E, B",D3719="R, B")), "Reversion Needed", ""))</f>
        <v/>
      </c>
      <c r="M3719" s="4"/>
    </row>
    <row r="3720" spans="1:13" x14ac:dyDescent="0.25">
      <c r="A3720" t="s">
        <v>1092</v>
      </c>
      <c r="B3720" t="s">
        <v>19</v>
      </c>
      <c r="C3720" t="s">
        <v>1220</v>
      </c>
      <c r="D3720" t="s">
        <v>1042</v>
      </c>
      <c r="E3720" t="s">
        <v>1801</v>
      </c>
      <c r="F3720" t="s">
        <v>18</v>
      </c>
      <c r="G3720" s="4">
        <v>230000</v>
      </c>
      <c r="H3720" s="4"/>
      <c r="I3720" s="4">
        <v>-230000</v>
      </c>
      <c r="J3720" s="4">
        <v>0</v>
      </c>
      <c r="L3720" s="4" t="str">
        <f t="shared" si="58"/>
        <v/>
      </c>
      <c r="M3720" s="4"/>
    </row>
    <row r="3721" spans="1:13" x14ac:dyDescent="0.25">
      <c r="A3721" t="s">
        <v>1092</v>
      </c>
      <c r="B3721" t="s">
        <v>19</v>
      </c>
      <c r="C3721" t="s">
        <v>1220</v>
      </c>
      <c r="D3721" t="s">
        <v>1042</v>
      </c>
      <c r="E3721" t="s">
        <v>1801</v>
      </c>
      <c r="F3721" t="s">
        <v>21</v>
      </c>
      <c r="G3721" s="4">
        <v>95600</v>
      </c>
      <c r="H3721" s="4"/>
      <c r="I3721" s="4">
        <v>-95600</v>
      </c>
      <c r="J3721" s="4">
        <v>0</v>
      </c>
      <c r="L3721" s="4" t="str">
        <f t="shared" si="58"/>
        <v/>
      </c>
      <c r="M3721" s="4"/>
    </row>
    <row r="3722" spans="1:13" x14ac:dyDescent="0.25">
      <c r="A3722" t="s">
        <v>1092</v>
      </c>
      <c r="B3722" t="s">
        <v>19</v>
      </c>
      <c r="C3722" t="s">
        <v>1220</v>
      </c>
      <c r="D3722" t="s">
        <v>1042</v>
      </c>
      <c r="E3722" t="s">
        <v>1801</v>
      </c>
      <c r="F3722" t="s">
        <v>14</v>
      </c>
      <c r="G3722" s="4">
        <v>14100</v>
      </c>
      <c r="H3722" s="4"/>
      <c r="I3722" s="4">
        <v>-14100</v>
      </c>
      <c r="J3722" s="4">
        <v>0</v>
      </c>
      <c r="L3722" s="4" t="str">
        <f t="shared" si="58"/>
        <v/>
      </c>
      <c r="M3722" s="4"/>
    </row>
    <row r="3723" spans="1:13" x14ac:dyDescent="0.25">
      <c r="A3723" t="s">
        <v>1092</v>
      </c>
      <c r="B3723" t="s">
        <v>19</v>
      </c>
      <c r="C3723" t="s">
        <v>1207</v>
      </c>
      <c r="D3723" t="s">
        <v>1042</v>
      </c>
      <c r="E3723" t="s">
        <v>1801</v>
      </c>
      <c r="F3723" t="s">
        <v>20</v>
      </c>
      <c r="G3723" s="4">
        <v>0</v>
      </c>
      <c r="H3723" s="4"/>
      <c r="I3723" s="4">
        <v>-194646.76</v>
      </c>
      <c r="J3723" s="4">
        <v>-194646.76</v>
      </c>
      <c r="L3723" s="4" t="str">
        <f t="shared" si="58"/>
        <v/>
      </c>
      <c r="M3723" s="4"/>
    </row>
    <row r="3724" spans="1:13" x14ac:dyDescent="0.25">
      <c r="A3724" t="s">
        <v>1092</v>
      </c>
      <c r="B3724" t="s">
        <v>19</v>
      </c>
      <c r="C3724" t="s">
        <v>1207</v>
      </c>
      <c r="D3724" t="s">
        <v>1042</v>
      </c>
      <c r="E3724" t="s">
        <v>1801</v>
      </c>
      <c r="F3724" t="s">
        <v>21</v>
      </c>
      <c r="G3724" s="4">
        <v>18835.349999999999</v>
      </c>
      <c r="H3724" s="4"/>
      <c r="I3724" s="4">
        <v>-14890.45</v>
      </c>
      <c r="J3724" s="4">
        <v>3944.8999999999978</v>
      </c>
      <c r="L3724" s="4" t="str">
        <f t="shared" si="58"/>
        <v/>
      </c>
      <c r="M3724" s="4"/>
    </row>
    <row r="3725" spans="1:13" x14ac:dyDescent="0.25">
      <c r="A3725" t="s">
        <v>1092</v>
      </c>
      <c r="B3725" t="s">
        <v>19</v>
      </c>
      <c r="C3725" t="s">
        <v>1207</v>
      </c>
      <c r="D3725" t="s">
        <v>1042</v>
      </c>
      <c r="E3725" t="s">
        <v>1801</v>
      </c>
      <c r="F3725" t="s">
        <v>14</v>
      </c>
      <c r="G3725" s="4">
        <v>1490264.65</v>
      </c>
      <c r="H3725" s="4">
        <v>0</v>
      </c>
      <c r="I3725" s="4">
        <v>-1316627.1499999999</v>
      </c>
      <c r="J3725" s="4">
        <v>173637.5</v>
      </c>
      <c r="L3725" s="4" t="str">
        <f t="shared" si="58"/>
        <v/>
      </c>
      <c r="M3725" s="4"/>
    </row>
    <row r="3726" spans="1:13" x14ac:dyDescent="0.25">
      <c r="A3726" t="s">
        <v>1092</v>
      </c>
      <c r="B3726" t="s">
        <v>19</v>
      </c>
      <c r="C3726" t="s">
        <v>1117</v>
      </c>
      <c r="D3726" t="s">
        <v>1042</v>
      </c>
      <c r="E3726" t="s">
        <v>1745</v>
      </c>
      <c r="F3726" t="s">
        <v>14</v>
      </c>
      <c r="G3726" s="4">
        <v>16436</v>
      </c>
      <c r="H3726" s="4">
        <v>0</v>
      </c>
      <c r="I3726" s="4">
        <v>-16436</v>
      </c>
      <c r="J3726" s="4">
        <v>0</v>
      </c>
      <c r="L3726" s="4" t="str">
        <f t="shared" si="58"/>
        <v/>
      </c>
      <c r="M3726" s="4"/>
    </row>
    <row r="3727" spans="1:13" x14ac:dyDescent="0.25">
      <c r="A3727" t="s">
        <v>1092</v>
      </c>
      <c r="B3727" t="s">
        <v>19</v>
      </c>
      <c r="C3727" t="s">
        <v>1117</v>
      </c>
      <c r="D3727" t="s">
        <v>1042</v>
      </c>
      <c r="E3727" t="s">
        <v>1801</v>
      </c>
      <c r="F3727" t="s">
        <v>14</v>
      </c>
      <c r="G3727" s="4">
        <v>5404600</v>
      </c>
      <c r="H3727" s="4">
        <v>0</v>
      </c>
      <c r="I3727" s="4">
        <v>-662.28</v>
      </c>
      <c r="J3727" s="4">
        <v>5403937.7199999997</v>
      </c>
      <c r="L3727" s="4" t="str">
        <f t="shared" si="58"/>
        <v/>
      </c>
      <c r="M3727" s="4"/>
    </row>
    <row r="3728" spans="1:13" x14ac:dyDescent="0.25">
      <c r="A3728" t="s">
        <v>1092</v>
      </c>
      <c r="B3728" t="s">
        <v>19</v>
      </c>
      <c r="C3728" t="s">
        <v>1127</v>
      </c>
      <c r="D3728" t="s">
        <v>1042</v>
      </c>
      <c r="E3728" t="s">
        <v>1745</v>
      </c>
      <c r="F3728" t="s">
        <v>14</v>
      </c>
      <c r="G3728" s="4">
        <v>16634.66</v>
      </c>
      <c r="H3728" s="4">
        <v>0</v>
      </c>
      <c r="I3728" s="4">
        <v>-16634.66</v>
      </c>
      <c r="J3728" s="4">
        <v>0</v>
      </c>
      <c r="L3728" s="4" t="str">
        <f t="shared" si="58"/>
        <v/>
      </c>
      <c r="M3728" s="4"/>
    </row>
    <row r="3729" spans="1:13" x14ac:dyDescent="0.25">
      <c r="A3729" t="s">
        <v>1092</v>
      </c>
      <c r="B3729" t="s">
        <v>19</v>
      </c>
      <c r="C3729" t="s">
        <v>1127</v>
      </c>
      <c r="D3729" t="s">
        <v>1042</v>
      </c>
      <c r="E3729" t="s">
        <v>1801</v>
      </c>
      <c r="F3729" t="s">
        <v>18</v>
      </c>
      <c r="G3729" s="4">
        <v>159400</v>
      </c>
      <c r="H3729" s="4"/>
      <c r="I3729" s="4">
        <v>-80696</v>
      </c>
      <c r="J3729" s="4">
        <v>78704</v>
      </c>
      <c r="L3729" s="4" t="str">
        <f t="shared" si="58"/>
        <v/>
      </c>
      <c r="M3729" s="4"/>
    </row>
    <row r="3730" spans="1:13" x14ac:dyDescent="0.25">
      <c r="A3730" t="s">
        <v>1092</v>
      </c>
      <c r="B3730" t="s">
        <v>19</v>
      </c>
      <c r="C3730" t="s">
        <v>1127</v>
      </c>
      <c r="D3730" t="s">
        <v>1042</v>
      </c>
      <c r="E3730" t="s">
        <v>1801</v>
      </c>
      <c r="F3730" t="s">
        <v>21</v>
      </c>
      <c r="G3730" s="4">
        <v>66400</v>
      </c>
      <c r="H3730" s="4"/>
      <c r="I3730" s="4">
        <v>-15552.19</v>
      </c>
      <c r="J3730" s="4">
        <v>50847.81</v>
      </c>
      <c r="L3730" s="4" t="str">
        <f t="shared" si="58"/>
        <v/>
      </c>
      <c r="M3730" s="4"/>
    </row>
    <row r="3731" spans="1:13" x14ac:dyDescent="0.25">
      <c r="A3731" t="s">
        <v>1092</v>
      </c>
      <c r="B3731" t="s">
        <v>19</v>
      </c>
      <c r="C3731" t="s">
        <v>1127</v>
      </c>
      <c r="D3731" t="s">
        <v>1042</v>
      </c>
      <c r="E3731" t="s">
        <v>1801</v>
      </c>
      <c r="F3731" t="s">
        <v>14</v>
      </c>
      <c r="G3731" s="4">
        <v>8177400</v>
      </c>
      <c r="H3731" s="4">
        <v>-42438.8</v>
      </c>
      <c r="I3731" s="4">
        <v>-5062067.9800000004</v>
      </c>
      <c r="J3731" s="4">
        <v>3072893.2199999997</v>
      </c>
      <c r="L3731" s="4" t="str">
        <f t="shared" si="58"/>
        <v/>
      </c>
      <c r="M3731" s="4"/>
    </row>
    <row r="3732" spans="1:13" x14ac:dyDescent="0.25">
      <c r="A3732" t="s">
        <v>1092</v>
      </c>
      <c r="B3732" t="s">
        <v>19</v>
      </c>
      <c r="C3732" t="s">
        <v>1127</v>
      </c>
      <c r="D3732" t="s">
        <v>1042</v>
      </c>
      <c r="E3732" t="s">
        <v>1801</v>
      </c>
      <c r="F3732" t="s">
        <v>16</v>
      </c>
      <c r="G3732" s="4">
        <v>12700</v>
      </c>
      <c r="H3732" s="4"/>
      <c r="I3732" s="4">
        <v>-12700</v>
      </c>
      <c r="J3732" s="4">
        <v>0</v>
      </c>
      <c r="L3732" s="4" t="str">
        <f t="shared" si="58"/>
        <v/>
      </c>
      <c r="M3732" s="4"/>
    </row>
    <row r="3733" spans="1:13" x14ac:dyDescent="0.25">
      <c r="A3733" t="s">
        <v>1092</v>
      </c>
      <c r="B3733" t="s">
        <v>19</v>
      </c>
      <c r="C3733" t="s">
        <v>1531</v>
      </c>
      <c r="D3733" t="s">
        <v>1042</v>
      </c>
      <c r="E3733" t="s">
        <v>1745</v>
      </c>
      <c r="F3733" t="s">
        <v>14</v>
      </c>
      <c r="G3733" s="4">
        <v>31081.03</v>
      </c>
      <c r="H3733" s="4">
        <v>0</v>
      </c>
      <c r="I3733" s="4">
        <v>-31081.03</v>
      </c>
      <c r="J3733" s="4">
        <v>0</v>
      </c>
      <c r="L3733" s="4" t="str">
        <f t="shared" si="58"/>
        <v/>
      </c>
      <c r="M3733" s="4"/>
    </row>
    <row r="3734" spans="1:13" x14ac:dyDescent="0.25">
      <c r="A3734" t="s">
        <v>1092</v>
      </c>
      <c r="B3734" t="s">
        <v>19</v>
      </c>
      <c r="C3734" t="s">
        <v>1531</v>
      </c>
      <c r="D3734" t="s">
        <v>1042</v>
      </c>
      <c r="E3734" t="s">
        <v>1801</v>
      </c>
      <c r="F3734" t="s">
        <v>18</v>
      </c>
      <c r="G3734" s="4">
        <v>113200</v>
      </c>
      <c r="H3734" s="4"/>
      <c r="I3734" s="4">
        <v>-49936.63</v>
      </c>
      <c r="J3734" s="4">
        <v>63263.37</v>
      </c>
      <c r="L3734" s="4" t="str">
        <f t="shared" si="58"/>
        <v/>
      </c>
      <c r="M3734" s="4"/>
    </row>
    <row r="3735" spans="1:13" x14ac:dyDescent="0.25">
      <c r="A3735" t="s">
        <v>1092</v>
      </c>
      <c r="B3735" t="s">
        <v>19</v>
      </c>
      <c r="C3735" t="s">
        <v>1531</v>
      </c>
      <c r="D3735" t="s">
        <v>1042</v>
      </c>
      <c r="E3735" t="s">
        <v>1801</v>
      </c>
      <c r="F3735" t="s">
        <v>20</v>
      </c>
      <c r="G3735" s="4">
        <v>160700</v>
      </c>
      <c r="H3735" s="4"/>
      <c r="I3735" s="4">
        <v>-1016.72</v>
      </c>
      <c r="J3735" s="4">
        <v>159683.28</v>
      </c>
      <c r="L3735" s="4" t="str">
        <f t="shared" si="58"/>
        <v/>
      </c>
      <c r="M3735" s="4"/>
    </row>
    <row r="3736" spans="1:13" x14ac:dyDescent="0.25">
      <c r="A3736" t="s">
        <v>1092</v>
      </c>
      <c r="B3736" t="s">
        <v>19</v>
      </c>
      <c r="C3736" t="s">
        <v>1531</v>
      </c>
      <c r="D3736" t="s">
        <v>1042</v>
      </c>
      <c r="E3736" t="s">
        <v>1801</v>
      </c>
      <c r="F3736" t="s">
        <v>21</v>
      </c>
      <c r="G3736" s="4">
        <v>58100</v>
      </c>
      <c r="H3736" s="4"/>
      <c r="I3736" s="4">
        <v>-76935.350000000006</v>
      </c>
      <c r="J3736" s="4">
        <v>-18835.350000000006</v>
      </c>
      <c r="L3736" s="4" t="str">
        <f t="shared" si="58"/>
        <v/>
      </c>
      <c r="M3736" s="4"/>
    </row>
    <row r="3737" spans="1:13" x14ac:dyDescent="0.25">
      <c r="A3737" t="s">
        <v>1092</v>
      </c>
      <c r="B3737" t="s">
        <v>19</v>
      </c>
      <c r="C3737" t="s">
        <v>1531</v>
      </c>
      <c r="D3737" t="s">
        <v>1042</v>
      </c>
      <c r="E3737" t="s">
        <v>1801</v>
      </c>
      <c r="F3737" t="s">
        <v>14</v>
      </c>
      <c r="G3737" s="4">
        <v>10996500</v>
      </c>
      <c r="H3737" s="4">
        <v>-25088.960000000006</v>
      </c>
      <c r="I3737" s="4">
        <v>-5382121.2800000003</v>
      </c>
      <c r="J3737" s="4">
        <v>5589289.7599999988</v>
      </c>
      <c r="L3737" s="4" t="str">
        <f t="shared" si="58"/>
        <v/>
      </c>
      <c r="M3737" s="4"/>
    </row>
    <row r="3738" spans="1:13" x14ac:dyDescent="0.25">
      <c r="A3738" t="s">
        <v>1092</v>
      </c>
      <c r="B3738" t="s">
        <v>19</v>
      </c>
      <c r="C3738" t="s">
        <v>1219</v>
      </c>
      <c r="D3738" t="s">
        <v>1038</v>
      </c>
      <c r="E3738" t="s">
        <v>1801</v>
      </c>
      <c r="F3738" t="s">
        <v>14</v>
      </c>
      <c r="G3738" s="4">
        <v>340800</v>
      </c>
      <c r="H3738" s="4">
        <v>0</v>
      </c>
      <c r="I3738" s="4">
        <v>-170996</v>
      </c>
      <c r="J3738" s="4">
        <v>169804</v>
      </c>
      <c r="L3738" s="4" t="str">
        <f t="shared" si="58"/>
        <v/>
      </c>
      <c r="M3738" s="4"/>
    </row>
    <row r="3739" spans="1:13" x14ac:dyDescent="0.25">
      <c r="A3739" t="s">
        <v>1092</v>
      </c>
      <c r="B3739" t="s">
        <v>19</v>
      </c>
      <c r="C3739" t="s">
        <v>1243</v>
      </c>
      <c r="D3739" t="s">
        <v>1038</v>
      </c>
      <c r="E3739" t="s">
        <v>1801</v>
      </c>
      <c r="F3739" t="s">
        <v>14</v>
      </c>
      <c r="G3739" s="4">
        <v>500000</v>
      </c>
      <c r="H3739" s="4">
        <v>0</v>
      </c>
      <c r="I3739" s="4">
        <v>-400000</v>
      </c>
      <c r="J3739" s="4">
        <v>100000</v>
      </c>
      <c r="L3739" s="4" t="str">
        <f t="shared" si="58"/>
        <v/>
      </c>
      <c r="M3739" s="4"/>
    </row>
    <row r="3740" spans="1:13" x14ac:dyDescent="0.25">
      <c r="A3740" t="s">
        <v>1092</v>
      </c>
      <c r="B3740" t="s">
        <v>19</v>
      </c>
      <c r="C3740" t="s">
        <v>1202</v>
      </c>
      <c r="D3740" t="s">
        <v>1041</v>
      </c>
      <c r="E3740" t="s">
        <v>1801</v>
      </c>
      <c r="F3740" t="s">
        <v>18</v>
      </c>
      <c r="G3740" s="4">
        <v>417700</v>
      </c>
      <c r="H3740" s="4"/>
      <c r="I3740" s="4">
        <v>-399940.54</v>
      </c>
      <c r="J3740" s="4">
        <v>17759.460000000021</v>
      </c>
      <c r="L3740" s="4" t="str">
        <f t="shared" si="58"/>
        <v/>
      </c>
      <c r="M3740" s="4"/>
    </row>
    <row r="3741" spans="1:13" x14ac:dyDescent="0.25">
      <c r="A3741" t="s">
        <v>1092</v>
      </c>
      <c r="B3741" t="s">
        <v>19</v>
      </c>
      <c r="C3741" t="s">
        <v>1202</v>
      </c>
      <c r="D3741" t="s">
        <v>1041</v>
      </c>
      <c r="E3741" t="s">
        <v>1801</v>
      </c>
      <c r="F3741" t="s">
        <v>20</v>
      </c>
      <c r="G3741" s="4">
        <v>6500</v>
      </c>
      <c r="H3741" s="4"/>
      <c r="I3741" s="4"/>
      <c r="J3741" s="4">
        <v>6500</v>
      </c>
      <c r="L3741" s="4" t="str">
        <f t="shared" si="58"/>
        <v/>
      </c>
      <c r="M3741" s="4"/>
    </row>
    <row r="3742" spans="1:13" x14ac:dyDescent="0.25">
      <c r="A3742" t="s">
        <v>1092</v>
      </c>
      <c r="B3742" t="s">
        <v>19</v>
      </c>
      <c r="C3742" t="s">
        <v>1202</v>
      </c>
      <c r="D3742" t="s">
        <v>1041</v>
      </c>
      <c r="E3742" t="s">
        <v>1801</v>
      </c>
      <c r="F3742" t="s">
        <v>21</v>
      </c>
      <c r="G3742" s="4">
        <v>173000</v>
      </c>
      <c r="H3742" s="4"/>
      <c r="I3742" s="4">
        <v>-155770.5</v>
      </c>
      <c r="J3742" s="4">
        <v>17229.5</v>
      </c>
      <c r="L3742" s="4" t="str">
        <f t="shared" si="58"/>
        <v/>
      </c>
      <c r="M3742" s="4"/>
    </row>
    <row r="3743" spans="1:13" x14ac:dyDescent="0.25">
      <c r="A3743" t="s">
        <v>1092</v>
      </c>
      <c r="B3743" t="s">
        <v>19</v>
      </c>
      <c r="C3743" t="s">
        <v>1202</v>
      </c>
      <c r="D3743" t="s">
        <v>1041</v>
      </c>
      <c r="E3743" t="s">
        <v>1801</v>
      </c>
      <c r="F3743" t="s">
        <v>14</v>
      </c>
      <c r="G3743" s="4">
        <v>127300</v>
      </c>
      <c r="H3743" s="4"/>
      <c r="I3743" s="4">
        <v>-52217.94</v>
      </c>
      <c r="J3743" s="4">
        <v>75082.06</v>
      </c>
      <c r="L3743" s="4" t="str">
        <f t="shared" si="58"/>
        <v/>
      </c>
      <c r="M3743" s="4"/>
    </row>
    <row r="3744" spans="1:13" x14ac:dyDescent="0.25">
      <c r="A3744" t="s">
        <v>1092</v>
      </c>
      <c r="B3744" t="s">
        <v>19</v>
      </c>
      <c r="C3744" t="s">
        <v>1148</v>
      </c>
      <c r="D3744" t="s">
        <v>1041</v>
      </c>
      <c r="E3744" t="s">
        <v>1801</v>
      </c>
      <c r="F3744" t="s">
        <v>18</v>
      </c>
      <c r="G3744" s="4">
        <v>2457800</v>
      </c>
      <c r="H3744" s="4"/>
      <c r="I3744" s="4">
        <v>-2457800</v>
      </c>
      <c r="J3744" s="4">
        <v>0</v>
      </c>
      <c r="L3744" s="4" t="str">
        <f t="shared" si="58"/>
        <v/>
      </c>
      <c r="M3744" s="4"/>
    </row>
    <row r="3745" spans="1:13" x14ac:dyDescent="0.25">
      <c r="A3745" t="s">
        <v>1092</v>
      </c>
      <c r="B3745" t="s">
        <v>19</v>
      </c>
      <c r="C3745" t="s">
        <v>1148</v>
      </c>
      <c r="D3745" t="s">
        <v>1041</v>
      </c>
      <c r="E3745" t="s">
        <v>1801</v>
      </c>
      <c r="F3745" t="s">
        <v>20</v>
      </c>
      <c r="G3745" s="4">
        <v>35827.81</v>
      </c>
      <c r="H3745" s="4"/>
      <c r="I3745" s="4">
        <v>-35827.81</v>
      </c>
      <c r="J3745" s="4">
        <v>0</v>
      </c>
      <c r="L3745" s="4" t="str">
        <f t="shared" si="58"/>
        <v/>
      </c>
      <c r="M3745" s="4"/>
    </row>
    <row r="3746" spans="1:13" x14ac:dyDescent="0.25">
      <c r="A3746" t="s">
        <v>1092</v>
      </c>
      <c r="B3746" t="s">
        <v>19</v>
      </c>
      <c r="C3746" t="s">
        <v>1148</v>
      </c>
      <c r="D3746" t="s">
        <v>1041</v>
      </c>
      <c r="E3746" t="s">
        <v>1801</v>
      </c>
      <c r="F3746" t="s">
        <v>21</v>
      </c>
      <c r="G3746" s="4">
        <v>1026200</v>
      </c>
      <c r="H3746" s="4"/>
      <c r="I3746" s="4">
        <v>-1026200</v>
      </c>
      <c r="J3746" s="4">
        <v>0</v>
      </c>
      <c r="L3746" s="4" t="str">
        <f t="shared" si="58"/>
        <v/>
      </c>
      <c r="M3746" s="4"/>
    </row>
    <row r="3747" spans="1:13" x14ac:dyDescent="0.25">
      <c r="A3747" t="s">
        <v>1092</v>
      </c>
      <c r="B3747" t="s">
        <v>19</v>
      </c>
      <c r="C3747" t="s">
        <v>1148</v>
      </c>
      <c r="D3747" t="s">
        <v>1041</v>
      </c>
      <c r="E3747" t="s">
        <v>1801</v>
      </c>
      <c r="F3747" t="s">
        <v>14</v>
      </c>
      <c r="G3747" s="4">
        <v>919472.19</v>
      </c>
      <c r="H3747" s="4">
        <v>0</v>
      </c>
      <c r="I3747" s="4">
        <v>-919472.19</v>
      </c>
      <c r="J3747" s="4">
        <v>0</v>
      </c>
      <c r="L3747" s="4" t="str">
        <f t="shared" si="58"/>
        <v/>
      </c>
      <c r="M3747" s="4"/>
    </row>
    <row r="3748" spans="1:13" x14ac:dyDescent="0.25">
      <c r="A3748" t="s">
        <v>1092</v>
      </c>
      <c r="B3748" t="s">
        <v>19</v>
      </c>
      <c r="C3748" t="s">
        <v>1205</v>
      </c>
      <c r="D3748" t="s">
        <v>1044</v>
      </c>
      <c r="E3748" t="s">
        <v>1801</v>
      </c>
      <c r="F3748" t="s">
        <v>14</v>
      </c>
      <c r="G3748" s="4">
        <v>51914500</v>
      </c>
      <c r="H3748" s="4"/>
      <c r="I3748" s="4">
        <v>-20224401.48</v>
      </c>
      <c r="J3748" s="4">
        <v>31690098.52</v>
      </c>
      <c r="L3748" s="4" t="str">
        <f t="shared" si="58"/>
        <v/>
      </c>
      <c r="M3748" s="4"/>
    </row>
    <row r="3749" spans="1:13" x14ac:dyDescent="0.25">
      <c r="A3749" t="s">
        <v>1092</v>
      </c>
      <c r="B3749" t="s">
        <v>19</v>
      </c>
      <c r="C3749" t="s">
        <v>1144</v>
      </c>
      <c r="D3749" t="s">
        <v>1041</v>
      </c>
      <c r="E3749" t="s">
        <v>1801</v>
      </c>
      <c r="F3749" t="s">
        <v>14</v>
      </c>
      <c r="G3749" s="4">
        <v>1365500</v>
      </c>
      <c r="H3749" s="4"/>
      <c r="I3749" s="4">
        <v>-1365500</v>
      </c>
      <c r="J3749" s="4">
        <v>0</v>
      </c>
      <c r="L3749" s="4" t="str">
        <f t="shared" si="58"/>
        <v/>
      </c>
      <c r="M3749" s="4"/>
    </row>
    <row r="3750" spans="1:13" x14ac:dyDescent="0.25">
      <c r="A3750" t="s">
        <v>1092</v>
      </c>
      <c r="B3750" t="s">
        <v>19</v>
      </c>
      <c r="C3750" t="s">
        <v>1651</v>
      </c>
      <c r="D3750" t="s">
        <v>1043</v>
      </c>
      <c r="E3750" t="s">
        <v>1801</v>
      </c>
      <c r="F3750" t="s">
        <v>410</v>
      </c>
      <c r="G3750" s="4">
        <v>6753850.1399999997</v>
      </c>
      <c r="H3750" s="4"/>
      <c r="I3750" s="4">
        <v>-6753850.1399999997</v>
      </c>
      <c r="J3750" s="4">
        <v>0</v>
      </c>
      <c r="L3750" s="4" t="str">
        <f t="shared" si="58"/>
        <v/>
      </c>
      <c r="M3750" s="4"/>
    </row>
    <row r="3751" spans="1:13" x14ac:dyDescent="0.25">
      <c r="A3751" t="s">
        <v>1092</v>
      </c>
      <c r="B3751" t="s">
        <v>19</v>
      </c>
      <c r="C3751" t="s">
        <v>1466</v>
      </c>
      <c r="D3751" t="s">
        <v>1043</v>
      </c>
      <c r="E3751" t="s">
        <v>1801</v>
      </c>
      <c r="F3751" t="s">
        <v>22</v>
      </c>
      <c r="G3751" s="4">
        <v>167746</v>
      </c>
      <c r="H3751" s="4"/>
      <c r="I3751" s="4">
        <v>-164841.1</v>
      </c>
      <c r="J3751" s="4">
        <v>2904.8999999999942</v>
      </c>
      <c r="L3751" s="4" t="str">
        <f t="shared" si="58"/>
        <v/>
      </c>
      <c r="M3751" s="4"/>
    </row>
    <row r="3752" spans="1:13" x14ac:dyDescent="0.25">
      <c r="A3752" t="s">
        <v>1092</v>
      </c>
      <c r="B3752" t="s">
        <v>19</v>
      </c>
      <c r="C3752" t="s">
        <v>1640</v>
      </c>
      <c r="D3752" t="s">
        <v>1043</v>
      </c>
      <c r="E3752" t="s">
        <v>1801</v>
      </c>
      <c r="F3752" t="s">
        <v>410</v>
      </c>
      <c r="G3752" s="4">
        <v>3306600</v>
      </c>
      <c r="H3752" s="4"/>
      <c r="I3752" s="4"/>
      <c r="J3752" s="4">
        <v>3306600</v>
      </c>
      <c r="L3752" s="4" t="str">
        <f t="shared" si="58"/>
        <v/>
      </c>
      <c r="M3752" s="4"/>
    </row>
    <row r="3753" spans="1:13" x14ac:dyDescent="0.25">
      <c r="A3753" t="s">
        <v>1092</v>
      </c>
      <c r="B3753" t="s">
        <v>19</v>
      </c>
      <c r="C3753" t="s">
        <v>1296</v>
      </c>
      <c r="D3753" t="s">
        <v>1038</v>
      </c>
      <c r="E3753" t="s">
        <v>1801</v>
      </c>
      <c r="F3753" t="s">
        <v>14</v>
      </c>
      <c r="G3753" s="4">
        <v>200000</v>
      </c>
      <c r="H3753" s="4"/>
      <c r="I3753" s="4"/>
      <c r="J3753" s="4">
        <v>200000</v>
      </c>
      <c r="L3753" s="4" t="str">
        <f t="shared" si="58"/>
        <v/>
      </c>
      <c r="M3753" s="4"/>
    </row>
    <row r="3754" spans="1:13" x14ac:dyDescent="0.25">
      <c r="A3754" t="s">
        <v>1092</v>
      </c>
      <c r="B3754" t="s">
        <v>19</v>
      </c>
      <c r="C3754" t="s">
        <v>1541</v>
      </c>
      <c r="D3754" t="s">
        <v>1042</v>
      </c>
      <c r="E3754" t="s">
        <v>1801</v>
      </c>
      <c r="F3754" t="s">
        <v>22</v>
      </c>
      <c r="G3754" s="4">
        <v>299000</v>
      </c>
      <c r="H3754" s="4">
        <v>0</v>
      </c>
      <c r="I3754" s="4">
        <v>-204195.18</v>
      </c>
      <c r="J3754" s="4">
        <v>94804.82</v>
      </c>
      <c r="L3754" s="4" t="str">
        <f t="shared" si="58"/>
        <v/>
      </c>
      <c r="M3754" s="4"/>
    </row>
    <row r="3755" spans="1:13" x14ac:dyDescent="0.25">
      <c r="A3755" t="s">
        <v>1092</v>
      </c>
      <c r="B3755" t="s">
        <v>19</v>
      </c>
      <c r="C3755" t="s">
        <v>1248</v>
      </c>
      <c r="D3755" t="s">
        <v>1042</v>
      </c>
      <c r="E3755" t="s">
        <v>1801</v>
      </c>
      <c r="F3755" t="s">
        <v>18</v>
      </c>
      <c r="G3755" s="4">
        <v>26678000</v>
      </c>
      <c r="H3755" s="4"/>
      <c r="I3755" s="4">
        <v>-25173452.16</v>
      </c>
      <c r="J3755" s="4">
        <v>1504547.8399999999</v>
      </c>
      <c r="L3755" s="4" t="str">
        <f t="shared" si="58"/>
        <v/>
      </c>
      <c r="M3755" s="4"/>
    </row>
    <row r="3756" spans="1:13" x14ac:dyDescent="0.25">
      <c r="A3756" t="s">
        <v>1092</v>
      </c>
      <c r="B3756" t="s">
        <v>19</v>
      </c>
      <c r="C3756" t="s">
        <v>1248</v>
      </c>
      <c r="D3756" t="s">
        <v>1042</v>
      </c>
      <c r="E3756" t="s">
        <v>1801</v>
      </c>
      <c r="F3756" t="s">
        <v>20</v>
      </c>
      <c r="G3756" s="4">
        <v>330176.39</v>
      </c>
      <c r="H3756" s="4"/>
      <c r="I3756" s="4">
        <v>-330176.39</v>
      </c>
      <c r="J3756" s="4">
        <v>0</v>
      </c>
      <c r="L3756" s="4" t="str">
        <f t="shared" si="58"/>
        <v/>
      </c>
      <c r="M3756" s="4"/>
    </row>
    <row r="3757" spans="1:13" x14ac:dyDescent="0.25">
      <c r="A3757" t="s">
        <v>1092</v>
      </c>
      <c r="B3757" t="s">
        <v>19</v>
      </c>
      <c r="C3757" t="s">
        <v>1248</v>
      </c>
      <c r="D3757" t="s">
        <v>1042</v>
      </c>
      <c r="E3757" t="s">
        <v>1801</v>
      </c>
      <c r="F3757" t="s">
        <v>21</v>
      </c>
      <c r="G3757" s="4">
        <v>12364448.199999999</v>
      </c>
      <c r="H3757" s="4"/>
      <c r="I3757" s="4">
        <v>-12364448.199999999</v>
      </c>
      <c r="J3757" s="4">
        <v>0</v>
      </c>
      <c r="L3757" s="4" t="str">
        <f t="shared" si="58"/>
        <v/>
      </c>
      <c r="M3757" s="4"/>
    </row>
    <row r="3758" spans="1:13" x14ac:dyDescent="0.25">
      <c r="A3758" t="s">
        <v>1092</v>
      </c>
      <c r="B3758" t="s">
        <v>19</v>
      </c>
      <c r="C3758" t="s">
        <v>1248</v>
      </c>
      <c r="D3758" t="s">
        <v>1042</v>
      </c>
      <c r="E3758" t="s">
        <v>1801</v>
      </c>
      <c r="F3758" t="s">
        <v>14</v>
      </c>
      <c r="G3758" s="4">
        <v>29698375.41</v>
      </c>
      <c r="H3758" s="4">
        <v>-78375</v>
      </c>
      <c r="I3758" s="4">
        <v>-27876213.77</v>
      </c>
      <c r="J3758" s="4">
        <v>1743786.6400000006</v>
      </c>
      <c r="L3758" s="4" t="str">
        <f t="shared" si="58"/>
        <v/>
      </c>
      <c r="M3758" s="4"/>
    </row>
    <row r="3759" spans="1:13" x14ac:dyDescent="0.25">
      <c r="A3759" t="s">
        <v>1092</v>
      </c>
      <c r="B3759" t="s">
        <v>19</v>
      </c>
      <c r="C3759" t="s">
        <v>1576</v>
      </c>
      <c r="D3759" t="s">
        <v>1042</v>
      </c>
      <c r="E3759" t="s">
        <v>1801</v>
      </c>
      <c r="F3759" t="s">
        <v>22</v>
      </c>
      <c r="G3759" s="4">
        <v>5737300</v>
      </c>
      <c r="H3759" s="4"/>
      <c r="I3759" s="4">
        <v>-4597014.1100000003</v>
      </c>
      <c r="J3759" s="4">
        <v>1140285.8899999997</v>
      </c>
      <c r="L3759" s="4" t="str">
        <f t="shared" si="58"/>
        <v/>
      </c>
      <c r="M3759" s="4"/>
    </row>
    <row r="3760" spans="1:13" x14ac:dyDescent="0.25">
      <c r="A3760" t="s">
        <v>1092</v>
      </c>
      <c r="B3760" t="s">
        <v>19</v>
      </c>
      <c r="C3760" t="s">
        <v>1325</v>
      </c>
      <c r="D3760" t="s">
        <v>1042</v>
      </c>
      <c r="E3760" t="s">
        <v>1801</v>
      </c>
      <c r="F3760" t="s">
        <v>14</v>
      </c>
      <c r="G3760" s="4">
        <v>59300</v>
      </c>
      <c r="H3760" s="4">
        <v>0</v>
      </c>
      <c r="I3760" s="4">
        <v>-6125</v>
      </c>
      <c r="J3760" s="4">
        <v>53175</v>
      </c>
      <c r="L3760" s="4" t="str">
        <f t="shared" si="58"/>
        <v/>
      </c>
      <c r="M3760" s="4"/>
    </row>
    <row r="3761" spans="1:13" x14ac:dyDescent="0.25">
      <c r="A3761" t="s">
        <v>1092</v>
      </c>
      <c r="B3761" t="s">
        <v>19</v>
      </c>
      <c r="C3761" t="s">
        <v>1510</v>
      </c>
      <c r="D3761" t="s">
        <v>1042</v>
      </c>
      <c r="E3761" t="s">
        <v>1801</v>
      </c>
      <c r="F3761" t="s">
        <v>14</v>
      </c>
      <c r="G3761" s="4">
        <v>402200</v>
      </c>
      <c r="H3761" s="4">
        <v>0</v>
      </c>
      <c r="I3761" s="4">
        <v>-325881.49</v>
      </c>
      <c r="J3761" s="4">
        <v>76318.510000000009</v>
      </c>
      <c r="L3761" s="4" t="str">
        <f t="shared" si="58"/>
        <v/>
      </c>
      <c r="M3761" s="4"/>
    </row>
    <row r="3762" spans="1:13" x14ac:dyDescent="0.25">
      <c r="A3762" t="s">
        <v>1092</v>
      </c>
      <c r="B3762" t="s">
        <v>19</v>
      </c>
      <c r="C3762" t="s">
        <v>1289</v>
      </c>
      <c r="D3762" t="s">
        <v>1042</v>
      </c>
      <c r="E3762" t="s">
        <v>1745</v>
      </c>
      <c r="F3762" t="s">
        <v>14</v>
      </c>
      <c r="G3762" s="4">
        <v>24165</v>
      </c>
      <c r="H3762" s="4">
        <v>0</v>
      </c>
      <c r="I3762" s="4">
        <v>-24165</v>
      </c>
      <c r="J3762" s="4">
        <v>0</v>
      </c>
      <c r="L3762" s="4" t="str">
        <f t="shared" si="58"/>
        <v/>
      </c>
      <c r="M3762" s="4"/>
    </row>
    <row r="3763" spans="1:13" x14ac:dyDescent="0.25">
      <c r="A3763" t="s">
        <v>1092</v>
      </c>
      <c r="B3763" t="s">
        <v>19</v>
      </c>
      <c r="C3763" t="s">
        <v>1289</v>
      </c>
      <c r="D3763" t="s">
        <v>1042</v>
      </c>
      <c r="E3763" t="s">
        <v>1801</v>
      </c>
      <c r="F3763" t="s">
        <v>14</v>
      </c>
      <c r="G3763" s="4">
        <v>316900</v>
      </c>
      <c r="H3763" s="4">
        <v>0</v>
      </c>
      <c r="I3763" s="4">
        <v>-316899.99</v>
      </c>
      <c r="J3763" s="4">
        <v>1.0000000009313226E-2</v>
      </c>
      <c r="L3763" s="4" t="str">
        <f t="shared" si="58"/>
        <v/>
      </c>
      <c r="M3763" s="4"/>
    </row>
    <row r="3764" spans="1:13" x14ac:dyDescent="0.25">
      <c r="A3764" t="s">
        <v>1092</v>
      </c>
      <c r="B3764" t="s">
        <v>19</v>
      </c>
      <c r="C3764" t="s">
        <v>1103</v>
      </c>
      <c r="D3764" t="s">
        <v>1042</v>
      </c>
      <c r="E3764" t="s">
        <v>1801</v>
      </c>
      <c r="F3764" t="s">
        <v>18</v>
      </c>
      <c r="G3764" s="4">
        <v>3220800</v>
      </c>
      <c r="H3764" s="4"/>
      <c r="I3764" s="4">
        <v>-2461049.66</v>
      </c>
      <c r="J3764" s="4">
        <v>759750.33999999985</v>
      </c>
      <c r="L3764" s="4" t="str">
        <f t="shared" si="58"/>
        <v/>
      </c>
      <c r="M3764" s="4"/>
    </row>
    <row r="3765" spans="1:13" x14ac:dyDescent="0.25">
      <c r="A3765" t="s">
        <v>1092</v>
      </c>
      <c r="B3765" t="s">
        <v>19</v>
      </c>
      <c r="C3765" t="s">
        <v>1103</v>
      </c>
      <c r="D3765" t="s">
        <v>1042</v>
      </c>
      <c r="E3765" t="s">
        <v>1801</v>
      </c>
      <c r="F3765" t="s">
        <v>20</v>
      </c>
      <c r="G3765" s="4">
        <v>10318.379999999999</v>
      </c>
      <c r="H3765" s="4"/>
      <c r="I3765" s="4">
        <v>-10318.379999999999</v>
      </c>
      <c r="J3765" s="4">
        <v>0</v>
      </c>
      <c r="L3765" s="4" t="str">
        <f t="shared" si="58"/>
        <v/>
      </c>
      <c r="M3765" s="4"/>
    </row>
    <row r="3766" spans="1:13" x14ac:dyDescent="0.25">
      <c r="A3766" t="s">
        <v>1092</v>
      </c>
      <c r="B3766" t="s">
        <v>19</v>
      </c>
      <c r="C3766" t="s">
        <v>1103</v>
      </c>
      <c r="D3766" t="s">
        <v>1042</v>
      </c>
      <c r="E3766" t="s">
        <v>1801</v>
      </c>
      <c r="F3766" t="s">
        <v>21</v>
      </c>
      <c r="G3766" s="4">
        <v>1485000</v>
      </c>
      <c r="H3766" s="4"/>
      <c r="I3766" s="4">
        <v>-1278015.1200000001</v>
      </c>
      <c r="J3766" s="4">
        <v>206984.87999999989</v>
      </c>
      <c r="L3766" s="4" t="str">
        <f t="shared" si="58"/>
        <v/>
      </c>
      <c r="M3766" s="4"/>
    </row>
    <row r="3767" spans="1:13" x14ac:dyDescent="0.25">
      <c r="A3767" t="s">
        <v>1092</v>
      </c>
      <c r="B3767" t="s">
        <v>19</v>
      </c>
      <c r="C3767" t="s">
        <v>1103</v>
      </c>
      <c r="D3767" t="s">
        <v>1042</v>
      </c>
      <c r="E3767" t="s">
        <v>1801</v>
      </c>
      <c r="F3767" t="s">
        <v>14</v>
      </c>
      <c r="G3767" s="4">
        <v>1069681.6200000001</v>
      </c>
      <c r="H3767" s="4">
        <v>0</v>
      </c>
      <c r="I3767" s="4">
        <v>-877494.22</v>
      </c>
      <c r="J3767" s="4">
        <v>192187.40000000014</v>
      </c>
      <c r="L3767" s="4" t="str">
        <f t="shared" si="58"/>
        <v/>
      </c>
      <c r="M3767" s="4"/>
    </row>
    <row r="3768" spans="1:13" x14ac:dyDescent="0.25">
      <c r="A3768" t="s">
        <v>1092</v>
      </c>
      <c r="B3768" t="s">
        <v>19</v>
      </c>
      <c r="C3768" t="s">
        <v>1209</v>
      </c>
      <c r="D3768" t="s">
        <v>1042</v>
      </c>
      <c r="E3768" t="s">
        <v>1801</v>
      </c>
      <c r="F3768" t="s">
        <v>14</v>
      </c>
      <c r="G3768" s="4">
        <v>2300</v>
      </c>
      <c r="H3768" s="4"/>
      <c r="I3768" s="4"/>
      <c r="J3768" s="4">
        <v>2300</v>
      </c>
      <c r="L3768" s="4" t="str">
        <f t="shared" si="58"/>
        <v/>
      </c>
      <c r="M3768" s="4"/>
    </row>
    <row r="3769" spans="1:13" x14ac:dyDescent="0.25">
      <c r="A3769" t="s">
        <v>1092</v>
      </c>
      <c r="B3769" t="s">
        <v>19</v>
      </c>
      <c r="C3769" t="s">
        <v>1542</v>
      </c>
      <c r="D3769" t="s">
        <v>1042</v>
      </c>
      <c r="E3769" t="s">
        <v>1801</v>
      </c>
      <c r="F3769" t="s">
        <v>14</v>
      </c>
      <c r="G3769" s="4">
        <v>177800</v>
      </c>
      <c r="H3769" s="4">
        <v>0</v>
      </c>
      <c r="I3769" s="4">
        <v>-34271.919999999998</v>
      </c>
      <c r="J3769" s="4">
        <v>143528.08000000002</v>
      </c>
      <c r="L3769" s="4" t="str">
        <f t="shared" si="58"/>
        <v/>
      </c>
      <c r="M3769" s="4"/>
    </row>
    <row r="3770" spans="1:13" x14ac:dyDescent="0.25">
      <c r="A3770" t="s">
        <v>1092</v>
      </c>
      <c r="B3770" t="s">
        <v>19</v>
      </c>
      <c r="C3770" t="s">
        <v>1446</v>
      </c>
      <c r="D3770" t="s">
        <v>1038</v>
      </c>
      <c r="E3770" t="s">
        <v>1801</v>
      </c>
      <c r="F3770" t="s">
        <v>14</v>
      </c>
      <c r="G3770" s="4">
        <v>7700</v>
      </c>
      <c r="H3770" s="4"/>
      <c r="I3770" s="4">
        <v>-521.5</v>
      </c>
      <c r="J3770" s="4">
        <v>7178.5</v>
      </c>
      <c r="L3770" s="4" t="str">
        <f t="shared" si="58"/>
        <v/>
      </c>
      <c r="M3770" s="4"/>
    </row>
    <row r="3771" spans="1:13" x14ac:dyDescent="0.25">
      <c r="A3771" t="s">
        <v>1092</v>
      </c>
      <c r="B3771" t="s">
        <v>19</v>
      </c>
      <c r="C3771" t="s">
        <v>1130</v>
      </c>
      <c r="D3771" t="s">
        <v>1038</v>
      </c>
      <c r="E3771" t="s">
        <v>1801</v>
      </c>
      <c r="F3771" t="s">
        <v>18</v>
      </c>
      <c r="G3771" s="4">
        <v>40000</v>
      </c>
      <c r="H3771" s="4"/>
      <c r="I3771" s="4"/>
      <c r="J3771" s="4">
        <v>40000</v>
      </c>
      <c r="L3771" s="4" t="str">
        <f t="shared" si="58"/>
        <v/>
      </c>
      <c r="M3771" s="4"/>
    </row>
    <row r="3772" spans="1:13" x14ac:dyDescent="0.25">
      <c r="A3772" t="s">
        <v>1092</v>
      </c>
      <c r="B3772" t="s">
        <v>19</v>
      </c>
      <c r="C3772" t="s">
        <v>1130</v>
      </c>
      <c r="D3772" t="s">
        <v>1038</v>
      </c>
      <c r="E3772" t="s">
        <v>1801</v>
      </c>
      <c r="F3772" t="s">
        <v>21</v>
      </c>
      <c r="G3772" s="4">
        <v>16700</v>
      </c>
      <c r="H3772" s="4"/>
      <c r="I3772" s="4"/>
      <c r="J3772" s="4">
        <v>16700</v>
      </c>
      <c r="L3772" s="4" t="str">
        <f t="shared" si="58"/>
        <v/>
      </c>
      <c r="M3772" s="4"/>
    </row>
    <row r="3773" spans="1:13" x14ac:dyDescent="0.25">
      <c r="A3773" t="s">
        <v>1092</v>
      </c>
      <c r="B3773" t="s">
        <v>19</v>
      </c>
      <c r="C3773" t="s">
        <v>1592</v>
      </c>
      <c r="D3773" t="s">
        <v>1038</v>
      </c>
      <c r="E3773" t="s">
        <v>1801</v>
      </c>
      <c r="F3773" t="s">
        <v>14</v>
      </c>
      <c r="G3773" s="4">
        <v>30000</v>
      </c>
      <c r="H3773" s="4"/>
      <c r="I3773" s="4"/>
      <c r="J3773" s="4">
        <v>30000</v>
      </c>
      <c r="L3773" s="4" t="str">
        <f t="shared" si="58"/>
        <v/>
      </c>
      <c r="M3773" s="4"/>
    </row>
    <row r="3774" spans="1:13" x14ac:dyDescent="0.25">
      <c r="A3774" t="s">
        <v>1092</v>
      </c>
      <c r="B3774" t="s">
        <v>19</v>
      </c>
      <c r="C3774" t="s">
        <v>1145</v>
      </c>
      <c r="D3774" t="s">
        <v>1038</v>
      </c>
      <c r="E3774" t="s">
        <v>1801</v>
      </c>
      <c r="F3774" t="s">
        <v>18</v>
      </c>
      <c r="G3774" s="4">
        <v>301361.2</v>
      </c>
      <c r="H3774" s="4"/>
      <c r="I3774" s="4">
        <v>-74217.740000000005</v>
      </c>
      <c r="J3774" s="4">
        <v>227143.46000000002</v>
      </c>
      <c r="L3774" s="4" t="str">
        <f t="shared" si="58"/>
        <v/>
      </c>
      <c r="M3774" s="4"/>
    </row>
    <row r="3775" spans="1:13" x14ac:dyDescent="0.25">
      <c r="A3775" t="s">
        <v>1092</v>
      </c>
      <c r="B3775" t="s">
        <v>19</v>
      </c>
      <c r="C3775" t="s">
        <v>1145</v>
      </c>
      <c r="D3775" t="s">
        <v>1038</v>
      </c>
      <c r="E3775" t="s">
        <v>1801</v>
      </c>
      <c r="F3775" t="s">
        <v>21</v>
      </c>
      <c r="G3775" s="4">
        <v>126494.14</v>
      </c>
      <c r="H3775" s="4"/>
      <c r="I3775" s="4">
        <v>-31412.05</v>
      </c>
      <c r="J3775" s="4">
        <v>95082.09</v>
      </c>
      <c r="L3775" s="4" t="str">
        <f t="shared" si="58"/>
        <v/>
      </c>
      <c r="M3775" s="4"/>
    </row>
    <row r="3776" spans="1:13" x14ac:dyDescent="0.25">
      <c r="A3776" t="s">
        <v>1092</v>
      </c>
      <c r="B3776" t="s">
        <v>19</v>
      </c>
      <c r="C3776" t="s">
        <v>1145</v>
      </c>
      <c r="D3776" t="s">
        <v>1038</v>
      </c>
      <c r="E3776" t="s">
        <v>1801</v>
      </c>
      <c r="F3776" t="s">
        <v>14</v>
      </c>
      <c r="G3776" s="4">
        <v>512744.66</v>
      </c>
      <c r="H3776" s="4">
        <v>0</v>
      </c>
      <c r="I3776" s="4">
        <v>-217630.32</v>
      </c>
      <c r="J3776" s="4">
        <v>295114.33999999997</v>
      </c>
      <c r="L3776" s="4" t="str">
        <f t="shared" si="58"/>
        <v/>
      </c>
      <c r="M3776" s="4"/>
    </row>
    <row r="3777" spans="1:13" x14ac:dyDescent="0.25">
      <c r="A3777" t="s">
        <v>1092</v>
      </c>
      <c r="B3777" t="s">
        <v>19</v>
      </c>
      <c r="C3777" t="s">
        <v>1140</v>
      </c>
      <c r="D3777" t="s">
        <v>1038</v>
      </c>
      <c r="E3777" t="s">
        <v>1801</v>
      </c>
      <c r="F3777" t="s">
        <v>20</v>
      </c>
      <c r="G3777" s="4"/>
      <c r="H3777" s="4"/>
      <c r="I3777" s="4">
        <v>0</v>
      </c>
      <c r="J3777" s="4">
        <v>0</v>
      </c>
      <c r="L3777" s="4" t="str">
        <f t="shared" si="58"/>
        <v/>
      </c>
      <c r="M3777" s="4"/>
    </row>
    <row r="3778" spans="1:13" x14ac:dyDescent="0.25">
      <c r="A3778" t="s">
        <v>1092</v>
      </c>
      <c r="B3778" t="s">
        <v>19</v>
      </c>
      <c r="C3778" t="s">
        <v>1140</v>
      </c>
      <c r="D3778" t="s">
        <v>1038</v>
      </c>
      <c r="E3778" t="s">
        <v>1801</v>
      </c>
      <c r="F3778" t="s">
        <v>21</v>
      </c>
      <c r="G3778" s="4">
        <v>0</v>
      </c>
      <c r="H3778" s="4"/>
      <c r="I3778" s="4">
        <v>0</v>
      </c>
      <c r="J3778" s="4">
        <v>0</v>
      </c>
      <c r="L3778" s="4" t="str">
        <f t="shared" si="58"/>
        <v/>
      </c>
      <c r="M3778" s="4"/>
    </row>
    <row r="3779" spans="1:13" x14ac:dyDescent="0.25">
      <c r="A3779" t="s">
        <v>1092</v>
      </c>
      <c r="B3779" t="s">
        <v>19</v>
      </c>
      <c r="C3779" t="s">
        <v>1140</v>
      </c>
      <c r="D3779" t="s">
        <v>1038</v>
      </c>
      <c r="E3779" t="s">
        <v>1801</v>
      </c>
      <c r="F3779" t="s">
        <v>14</v>
      </c>
      <c r="G3779" s="4"/>
      <c r="H3779" s="4"/>
      <c r="I3779" s="4">
        <v>0</v>
      </c>
      <c r="J3779" s="4">
        <v>0</v>
      </c>
      <c r="L3779" s="4" t="str">
        <f t="shared" si="58"/>
        <v/>
      </c>
      <c r="M3779" s="4"/>
    </row>
    <row r="3780" spans="1:13" x14ac:dyDescent="0.25">
      <c r="A3780" t="s">
        <v>1092</v>
      </c>
      <c r="B3780" t="s">
        <v>19</v>
      </c>
      <c r="C3780" t="s">
        <v>1481</v>
      </c>
      <c r="D3780" t="s">
        <v>1038</v>
      </c>
      <c r="E3780" t="s">
        <v>1801</v>
      </c>
      <c r="F3780" t="s">
        <v>16</v>
      </c>
      <c r="G3780" s="4">
        <v>0</v>
      </c>
      <c r="H3780" s="4"/>
      <c r="I3780" s="4">
        <v>0</v>
      </c>
      <c r="J3780" s="4">
        <v>0</v>
      </c>
      <c r="L3780" s="4" t="str">
        <f t="shared" si="58"/>
        <v/>
      </c>
      <c r="M3780" s="4"/>
    </row>
    <row r="3781" spans="1:13" x14ac:dyDescent="0.25">
      <c r="A3781" t="s">
        <v>1092</v>
      </c>
      <c r="B3781" t="s">
        <v>19</v>
      </c>
      <c r="C3781" t="s">
        <v>1098</v>
      </c>
      <c r="D3781" t="s">
        <v>1038</v>
      </c>
      <c r="E3781" t="s">
        <v>1801</v>
      </c>
      <c r="F3781" t="s">
        <v>14</v>
      </c>
      <c r="G3781" s="4">
        <v>0</v>
      </c>
      <c r="H3781" s="4">
        <v>0</v>
      </c>
      <c r="I3781" s="4">
        <v>0</v>
      </c>
      <c r="J3781" s="4">
        <v>0</v>
      </c>
      <c r="L3781" s="4" t="str">
        <f t="shared" si="58"/>
        <v/>
      </c>
      <c r="M3781" s="4"/>
    </row>
    <row r="3782" spans="1:13" x14ac:dyDescent="0.25">
      <c r="A3782" t="s">
        <v>1092</v>
      </c>
      <c r="B3782" t="s">
        <v>19</v>
      </c>
      <c r="C3782" t="s">
        <v>1669</v>
      </c>
      <c r="D3782" t="s">
        <v>1038</v>
      </c>
      <c r="E3782" t="s">
        <v>1801</v>
      </c>
      <c r="F3782" t="s">
        <v>22</v>
      </c>
      <c r="G3782" s="4">
        <v>8953564.4900000002</v>
      </c>
      <c r="H3782" s="4"/>
      <c r="I3782" s="4">
        <v>-8953564.4900000002</v>
      </c>
      <c r="J3782" s="4">
        <v>0</v>
      </c>
      <c r="L3782" s="4" t="str">
        <f t="shared" si="58"/>
        <v/>
      </c>
      <c r="M3782" s="4"/>
    </row>
    <row r="3783" spans="1:13" x14ac:dyDescent="0.25">
      <c r="A3783" t="s">
        <v>1092</v>
      </c>
      <c r="B3783" t="s">
        <v>19</v>
      </c>
      <c r="C3783" t="s">
        <v>1223</v>
      </c>
      <c r="D3783" t="s">
        <v>1038</v>
      </c>
      <c r="E3783" t="s">
        <v>1745</v>
      </c>
      <c r="F3783" t="s">
        <v>14</v>
      </c>
      <c r="G3783" s="4">
        <v>11235</v>
      </c>
      <c r="H3783" s="4">
        <v>0</v>
      </c>
      <c r="I3783" s="4">
        <v>1000</v>
      </c>
      <c r="J3783" s="4">
        <v>12235</v>
      </c>
      <c r="L3783" s="4" t="str">
        <f t="shared" ref="L3783:L3846" si="59">IF(AND(J3783&gt;0.009,I3783&lt;0.001,OR(E3783 = "2025", E3783 = "FY2024", E3783 = "FY2023", E3783 = "FY2022", E3783 = "FY2021", E3783="FY2020", E3783 = "FY2019", E3783="FY2018",E3783="FY2017",E3783="FY2016",E3783="FY2015"),OR(D3783="E, A",D3783="R, A",D3783="R, C")), "Reversion Needed",IF(AND(J3783&gt;0.009,I3783&lt;0.001,OR(E3783 = "FY2025", E3783 = "FY2024", E3783 = "FY2023", E3783 = "FY2022", E3783="FY2021", E3783="FY2020", E3783 = "FY2019", E3783 = "FY2018", E3783="FY2017",E3783="FY2016",E3783="FY2015"),OR(D3783="E, B",D3783="R, B")), "Reversion Needed", ""))</f>
        <v/>
      </c>
      <c r="M3783" s="4"/>
    </row>
    <row r="3784" spans="1:13" x14ac:dyDescent="0.25">
      <c r="A3784" t="s">
        <v>1092</v>
      </c>
      <c r="B3784" t="s">
        <v>19</v>
      </c>
      <c r="C3784" t="s">
        <v>1223</v>
      </c>
      <c r="D3784" t="s">
        <v>1038</v>
      </c>
      <c r="E3784" t="s">
        <v>1801</v>
      </c>
      <c r="F3784" t="s">
        <v>14</v>
      </c>
      <c r="G3784" s="4">
        <v>308769.09999999998</v>
      </c>
      <c r="H3784" s="4">
        <v>-39830</v>
      </c>
      <c r="I3784" s="4">
        <v>-281174.09999999998</v>
      </c>
      <c r="J3784" s="4">
        <v>-12235</v>
      </c>
      <c r="L3784" s="4" t="str">
        <f t="shared" si="59"/>
        <v/>
      </c>
      <c r="M3784" s="4"/>
    </row>
    <row r="3785" spans="1:13" x14ac:dyDescent="0.25">
      <c r="A3785" t="s">
        <v>1092</v>
      </c>
      <c r="B3785" t="s">
        <v>25</v>
      </c>
      <c r="C3785" t="s">
        <v>251</v>
      </c>
      <c r="D3785" t="s">
        <v>1038</v>
      </c>
      <c r="E3785" t="s">
        <v>1801</v>
      </c>
      <c r="F3785" t="s">
        <v>24</v>
      </c>
      <c r="G3785" s="4">
        <v>157857.01</v>
      </c>
      <c r="H3785" s="4"/>
      <c r="I3785" s="4">
        <v>-154792.23000000001</v>
      </c>
      <c r="J3785" s="4">
        <v>3064.7799999999988</v>
      </c>
      <c r="L3785" s="4" t="str">
        <f t="shared" si="59"/>
        <v/>
      </c>
      <c r="M3785" s="4"/>
    </row>
    <row r="3786" spans="1:13" x14ac:dyDescent="0.25">
      <c r="A3786" t="s">
        <v>1092</v>
      </c>
      <c r="B3786" t="s">
        <v>25</v>
      </c>
      <c r="C3786" t="s">
        <v>26</v>
      </c>
      <c r="D3786" t="s">
        <v>1038</v>
      </c>
      <c r="E3786" t="s">
        <v>1801</v>
      </c>
      <c r="F3786" t="s">
        <v>24</v>
      </c>
      <c r="G3786" s="4">
        <v>4691819.21</v>
      </c>
      <c r="H3786" s="4"/>
      <c r="I3786" s="4">
        <v>-1455618.47</v>
      </c>
      <c r="J3786" s="4">
        <v>3236200.74</v>
      </c>
      <c r="L3786" s="4" t="str">
        <f t="shared" si="59"/>
        <v/>
      </c>
      <c r="M3786" s="4"/>
    </row>
    <row r="3787" spans="1:13" x14ac:dyDescent="0.25">
      <c r="A3787" t="s">
        <v>1092</v>
      </c>
      <c r="B3787" t="s">
        <v>25</v>
      </c>
      <c r="C3787" t="s">
        <v>300</v>
      </c>
      <c r="D3787" t="s">
        <v>1038</v>
      </c>
      <c r="E3787" t="s">
        <v>1801</v>
      </c>
      <c r="F3787" t="s">
        <v>24</v>
      </c>
      <c r="G3787" s="4">
        <v>0</v>
      </c>
      <c r="H3787" s="4"/>
      <c r="I3787" s="4"/>
      <c r="J3787" s="4">
        <v>0</v>
      </c>
      <c r="L3787" s="4" t="str">
        <f t="shared" si="59"/>
        <v/>
      </c>
      <c r="M3787" s="4"/>
    </row>
    <row r="3788" spans="1:13" x14ac:dyDescent="0.25">
      <c r="A3788" t="s">
        <v>1092</v>
      </c>
      <c r="B3788" t="s">
        <v>25</v>
      </c>
      <c r="C3788" t="s">
        <v>64</v>
      </c>
      <c r="D3788" t="s">
        <v>1038</v>
      </c>
      <c r="E3788" t="s">
        <v>1801</v>
      </c>
      <c r="F3788" t="s">
        <v>24</v>
      </c>
      <c r="G3788" s="4">
        <v>0</v>
      </c>
      <c r="H3788" s="4"/>
      <c r="I3788" s="4"/>
      <c r="J3788" s="4">
        <v>0</v>
      </c>
      <c r="L3788" s="4" t="str">
        <f t="shared" si="59"/>
        <v/>
      </c>
      <c r="M3788" s="4"/>
    </row>
    <row r="3789" spans="1:13" x14ac:dyDescent="0.25">
      <c r="A3789" t="s">
        <v>1092</v>
      </c>
      <c r="B3789" t="s">
        <v>25</v>
      </c>
      <c r="C3789" t="s">
        <v>58</v>
      </c>
      <c r="D3789" t="s">
        <v>1038</v>
      </c>
      <c r="E3789" t="s">
        <v>1801</v>
      </c>
      <c r="F3789" t="s">
        <v>24</v>
      </c>
      <c r="G3789" s="4">
        <v>196900</v>
      </c>
      <c r="H3789" s="4"/>
      <c r="I3789" s="4"/>
      <c r="J3789" s="4">
        <v>196900</v>
      </c>
      <c r="L3789" s="4" t="str">
        <f t="shared" si="59"/>
        <v/>
      </c>
      <c r="M3789" s="4"/>
    </row>
    <row r="3790" spans="1:13" x14ac:dyDescent="0.25">
      <c r="A3790" t="s">
        <v>1092</v>
      </c>
      <c r="B3790" t="s">
        <v>25</v>
      </c>
      <c r="C3790" t="s">
        <v>252</v>
      </c>
      <c r="D3790" t="s">
        <v>1038</v>
      </c>
      <c r="E3790" t="s">
        <v>1801</v>
      </c>
      <c r="F3790" t="s">
        <v>24</v>
      </c>
      <c r="G3790" s="4">
        <v>0</v>
      </c>
      <c r="H3790" s="4"/>
      <c r="I3790" s="4"/>
      <c r="J3790" s="4">
        <v>0</v>
      </c>
      <c r="L3790" s="4" t="str">
        <f t="shared" si="59"/>
        <v/>
      </c>
      <c r="M3790" s="4"/>
    </row>
    <row r="3791" spans="1:13" x14ac:dyDescent="0.25">
      <c r="A3791" t="s">
        <v>1092</v>
      </c>
      <c r="B3791" t="s">
        <v>25</v>
      </c>
      <c r="C3791" t="s">
        <v>67</v>
      </c>
      <c r="D3791" t="s">
        <v>1038</v>
      </c>
      <c r="E3791" t="s">
        <v>1801</v>
      </c>
      <c r="F3791" t="s">
        <v>24</v>
      </c>
      <c r="G3791" s="4">
        <v>2121800</v>
      </c>
      <c r="H3791" s="4"/>
      <c r="I3791" s="4">
        <v>-100000</v>
      </c>
      <c r="J3791" s="4">
        <v>2021800</v>
      </c>
      <c r="L3791" s="4" t="str">
        <f t="shared" si="59"/>
        <v/>
      </c>
      <c r="M3791" s="4"/>
    </row>
    <row r="3792" spans="1:13" x14ac:dyDescent="0.25">
      <c r="A3792" t="s">
        <v>1092</v>
      </c>
      <c r="B3792" t="s">
        <v>25</v>
      </c>
      <c r="C3792" t="s">
        <v>177</v>
      </c>
      <c r="D3792" t="s">
        <v>1038</v>
      </c>
      <c r="E3792" t="s">
        <v>1801</v>
      </c>
      <c r="F3792" t="s">
        <v>24</v>
      </c>
      <c r="G3792" s="4">
        <v>326000</v>
      </c>
      <c r="H3792" s="4"/>
      <c r="I3792" s="4">
        <v>-210595.49</v>
      </c>
      <c r="J3792" s="4">
        <v>115404.51000000001</v>
      </c>
      <c r="L3792" s="4" t="str">
        <f t="shared" si="59"/>
        <v/>
      </c>
      <c r="M3792" s="4"/>
    </row>
    <row r="3793" spans="1:13" x14ac:dyDescent="0.25">
      <c r="A3793" t="s">
        <v>1092</v>
      </c>
      <c r="B3793" t="s">
        <v>25</v>
      </c>
      <c r="C3793" t="s">
        <v>68</v>
      </c>
      <c r="D3793" t="s">
        <v>1038</v>
      </c>
      <c r="E3793" t="s">
        <v>1801</v>
      </c>
      <c r="F3793" t="s">
        <v>24</v>
      </c>
      <c r="G3793" s="4">
        <v>0</v>
      </c>
      <c r="H3793" s="4"/>
      <c r="I3793" s="4"/>
      <c r="J3793" s="4">
        <v>0</v>
      </c>
      <c r="L3793" s="4" t="str">
        <f t="shared" si="59"/>
        <v/>
      </c>
      <c r="M3793" s="4"/>
    </row>
    <row r="3794" spans="1:13" x14ac:dyDescent="0.25">
      <c r="A3794" t="s">
        <v>1092</v>
      </c>
      <c r="B3794" t="s">
        <v>25</v>
      </c>
      <c r="C3794" t="s">
        <v>1876</v>
      </c>
      <c r="D3794" t="s">
        <v>1038</v>
      </c>
      <c r="E3794" t="s">
        <v>1801</v>
      </c>
      <c r="F3794" t="s">
        <v>24</v>
      </c>
      <c r="G3794" s="4">
        <v>17300000</v>
      </c>
      <c r="H3794" s="4"/>
      <c r="I3794" s="4">
        <v>-1103696.26</v>
      </c>
      <c r="J3794" s="4">
        <v>16196303.74</v>
      </c>
      <c r="L3794" s="4" t="str">
        <f t="shared" si="59"/>
        <v/>
      </c>
      <c r="M3794" s="4"/>
    </row>
    <row r="3795" spans="1:13" x14ac:dyDescent="0.25">
      <c r="A3795" t="s">
        <v>1092</v>
      </c>
      <c r="B3795" t="s">
        <v>25</v>
      </c>
      <c r="C3795" t="s">
        <v>30</v>
      </c>
      <c r="D3795" t="s">
        <v>1038</v>
      </c>
      <c r="E3795" t="s">
        <v>1801</v>
      </c>
      <c r="F3795" t="s">
        <v>24</v>
      </c>
      <c r="G3795" s="4">
        <v>67588.13</v>
      </c>
      <c r="H3795" s="4"/>
      <c r="I3795" s="4">
        <v>46820.47</v>
      </c>
      <c r="J3795" s="4">
        <v>114408.6</v>
      </c>
      <c r="L3795" s="4" t="str">
        <f t="shared" si="59"/>
        <v/>
      </c>
      <c r="M3795" s="4"/>
    </row>
    <row r="3796" spans="1:13" x14ac:dyDescent="0.25">
      <c r="A3796" t="s">
        <v>1092</v>
      </c>
      <c r="B3796" t="s">
        <v>25</v>
      </c>
      <c r="C3796" t="s">
        <v>69</v>
      </c>
      <c r="D3796" t="s">
        <v>1038</v>
      </c>
      <c r="E3796" t="s">
        <v>1801</v>
      </c>
      <c r="F3796" t="s">
        <v>24</v>
      </c>
      <c r="G3796" s="4">
        <v>0</v>
      </c>
      <c r="H3796" s="4"/>
      <c r="I3796" s="4"/>
      <c r="J3796" s="4">
        <v>0</v>
      </c>
      <c r="L3796" s="4" t="str">
        <f t="shared" si="59"/>
        <v/>
      </c>
      <c r="M3796" s="4"/>
    </row>
    <row r="3797" spans="1:13" x14ac:dyDescent="0.25">
      <c r="A3797" t="s">
        <v>1092</v>
      </c>
      <c r="B3797" t="s">
        <v>27</v>
      </c>
      <c r="C3797" t="s">
        <v>1711</v>
      </c>
      <c r="D3797" t="s">
        <v>1038</v>
      </c>
      <c r="E3797" t="s">
        <v>1745</v>
      </c>
      <c r="F3797" t="s">
        <v>14</v>
      </c>
      <c r="G3797" s="4"/>
      <c r="H3797" s="4">
        <v>0</v>
      </c>
      <c r="I3797" s="4"/>
      <c r="J3797" s="4">
        <v>0</v>
      </c>
      <c r="L3797" s="4" t="str">
        <f t="shared" si="59"/>
        <v/>
      </c>
      <c r="M3797" s="4"/>
    </row>
    <row r="3798" spans="1:13" x14ac:dyDescent="0.25">
      <c r="A3798" t="s">
        <v>1092</v>
      </c>
      <c r="B3798" t="s">
        <v>27</v>
      </c>
      <c r="C3798" t="s">
        <v>1711</v>
      </c>
      <c r="D3798" t="s">
        <v>1038</v>
      </c>
      <c r="E3798" t="s">
        <v>1801</v>
      </c>
      <c r="F3798" t="s">
        <v>14</v>
      </c>
      <c r="G3798" s="4">
        <v>0</v>
      </c>
      <c r="H3798" s="4">
        <v>0</v>
      </c>
      <c r="I3798" s="4">
        <v>0</v>
      </c>
      <c r="J3798" s="4">
        <v>0</v>
      </c>
      <c r="L3798" s="4" t="str">
        <f t="shared" si="59"/>
        <v/>
      </c>
      <c r="M3798" s="4"/>
    </row>
    <row r="3799" spans="1:13" x14ac:dyDescent="0.25">
      <c r="A3799" t="s">
        <v>1092</v>
      </c>
      <c r="B3799" t="s">
        <v>27</v>
      </c>
      <c r="C3799" t="s">
        <v>1711</v>
      </c>
      <c r="D3799" t="s">
        <v>1038</v>
      </c>
      <c r="E3799" t="s">
        <v>1801</v>
      </c>
      <c r="F3799" t="s">
        <v>22</v>
      </c>
      <c r="G3799" s="4">
        <v>0</v>
      </c>
      <c r="H3799" s="4"/>
      <c r="I3799" s="4">
        <v>0</v>
      </c>
      <c r="J3799" s="4">
        <v>0</v>
      </c>
      <c r="L3799" s="4" t="str">
        <f t="shared" si="59"/>
        <v/>
      </c>
      <c r="M3799" s="4"/>
    </row>
    <row r="3800" spans="1:13" x14ac:dyDescent="0.25">
      <c r="A3800" t="s">
        <v>1092</v>
      </c>
      <c r="B3800" t="s">
        <v>27</v>
      </c>
      <c r="C3800" t="s">
        <v>1173</v>
      </c>
      <c r="D3800" t="s">
        <v>1038</v>
      </c>
      <c r="E3800" t="s">
        <v>1801</v>
      </c>
      <c r="F3800" t="s">
        <v>14</v>
      </c>
      <c r="G3800" s="4">
        <v>0</v>
      </c>
      <c r="H3800" s="4"/>
      <c r="I3800" s="4">
        <v>0</v>
      </c>
      <c r="J3800" s="4">
        <v>0</v>
      </c>
      <c r="L3800" s="4" t="str">
        <f t="shared" si="59"/>
        <v/>
      </c>
      <c r="M3800" s="4"/>
    </row>
    <row r="3801" spans="1:13" x14ac:dyDescent="0.25">
      <c r="A3801" t="s">
        <v>1092</v>
      </c>
      <c r="B3801" t="s">
        <v>27</v>
      </c>
      <c r="C3801" t="s">
        <v>1173</v>
      </c>
      <c r="D3801" t="s">
        <v>1038</v>
      </c>
      <c r="E3801" t="s">
        <v>1801</v>
      </c>
      <c r="F3801" t="s">
        <v>22</v>
      </c>
      <c r="G3801" s="4">
        <v>0</v>
      </c>
      <c r="H3801" s="4"/>
      <c r="I3801" s="4">
        <v>0</v>
      </c>
      <c r="J3801" s="4">
        <v>0</v>
      </c>
      <c r="L3801" s="4" t="str">
        <f t="shared" si="59"/>
        <v/>
      </c>
      <c r="M3801" s="4"/>
    </row>
    <row r="3802" spans="1:13" x14ac:dyDescent="0.25">
      <c r="A3802" t="s">
        <v>1092</v>
      </c>
      <c r="B3802" t="s">
        <v>27</v>
      </c>
      <c r="C3802" t="s">
        <v>1730</v>
      </c>
      <c r="D3802" t="s">
        <v>1038</v>
      </c>
      <c r="E3802" t="s">
        <v>1801</v>
      </c>
      <c r="F3802" t="s">
        <v>24</v>
      </c>
      <c r="G3802" s="4">
        <v>25832075.609999999</v>
      </c>
      <c r="H3802" s="4"/>
      <c r="I3802" s="4">
        <v>-17372995.02</v>
      </c>
      <c r="J3802" s="4">
        <v>8459080.5899999999</v>
      </c>
      <c r="L3802" s="4" t="str">
        <f t="shared" si="59"/>
        <v/>
      </c>
      <c r="M3802" s="4"/>
    </row>
    <row r="3803" spans="1:13" x14ac:dyDescent="0.25">
      <c r="A3803" t="s">
        <v>1092</v>
      </c>
      <c r="B3803" t="s">
        <v>27</v>
      </c>
      <c r="C3803" t="s">
        <v>1785</v>
      </c>
      <c r="D3803" t="s">
        <v>1038</v>
      </c>
      <c r="E3803" t="s">
        <v>1801</v>
      </c>
      <c r="F3803" t="s">
        <v>24</v>
      </c>
      <c r="G3803" s="4">
        <v>5028505.66</v>
      </c>
      <c r="H3803" s="4"/>
      <c r="I3803" s="4">
        <v>762984.62</v>
      </c>
      <c r="J3803" s="4">
        <v>5791490.2800000003</v>
      </c>
      <c r="L3803" s="4" t="str">
        <f t="shared" si="59"/>
        <v/>
      </c>
      <c r="M3803" s="4"/>
    </row>
    <row r="3804" spans="1:13" x14ac:dyDescent="0.25">
      <c r="A3804" t="s">
        <v>1092</v>
      </c>
      <c r="B3804" t="s">
        <v>27</v>
      </c>
      <c r="C3804" t="s">
        <v>1769</v>
      </c>
      <c r="D3804" t="s">
        <v>1038</v>
      </c>
      <c r="E3804" t="s">
        <v>1801</v>
      </c>
      <c r="F3804" t="s">
        <v>24</v>
      </c>
      <c r="G3804" s="4">
        <v>3957716.42</v>
      </c>
      <c r="H3804" s="4"/>
      <c r="I3804" s="4">
        <v>-189472.68</v>
      </c>
      <c r="J3804" s="4">
        <v>3768243.7399999998</v>
      </c>
      <c r="L3804" s="4" t="str">
        <f t="shared" si="59"/>
        <v/>
      </c>
      <c r="M3804" s="4"/>
    </row>
    <row r="3805" spans="1:13" x14ac:dyDescent="0.25">
      <c r="A3805" t="s">
        <v>1092</v>
      </c>
      <c r="B3805" t="s">
        <v>27</v>
      </c>
      <c r="C3805" t="s">
        <v>1787</v>
      </c>
      <c r="D3805" t="s">
        <v>1038</v>
      </c>
      <c r="E3805" t="s">
        <v>1801</v>
      </c>
      <c r="F3805" t="s">
        <v>24</v>
      </c>
      <c r="G3805" s="4">
        <v>28851000</v>
      </c>
      <c r="H3805" s="4"/>
      <c r="I3805" s="4">
        <v>-235837</v>
      </c>
      <c r="J3805" s="4">
        <v>28615163</v>
      </c>
      <c r="L3805" s="4" t="str">
        <f t="shared" si="59"/>
        <v/>
      </c>
      <c r="M3805" s="4"/>
    </row>
    <row r="3806" spans="1:13" x14ac:dyDescent="0.25">
      <c r="A3806" t="s">
        <v>1092</v>
      </c>
      <c r="B3806" t="s">
        <v>27</v>
      </c>
      <c r="C3806" t="s">
        <v>1773</v>
      </c>
      <c r="D3806" t="s">
        <v>1038</v>
      </c>
      <c r="E3806" t="s">
        <v>1801</v>
      </c>
      <c r="F3806" t="s">
        <v>24</v>
      </c>
      <c r="G3806" s="4">
        <v>5647519</v>
      </c>
      <c r="H3806" s="4"/>
      <c r="I3806" s="4">
        <v>-72050.87</v>
      </c>
      <c r="J3806" s="4">
        <v>5575468.1299999999</v>
      </c>
      <c r="L3806" s="4" t="str">
        <f t="shared" si="59"/>
        <v/>
      </c>
      <c r="M3806" s="4"/>
    </row>
    <row r="3807" spans="1:13" x14ac:dyDescent="0.25">
      <c r="A3807" t="s">
        <v>1092</v>
      </c>
      <c r="B3807" t="s">
        <v>27</v>
      </c>
      <c r="C3807" t="s">
        <v>1750</v>
      </c>
      <c r="D3807" t="s">
        <v>1038</v>
      </c>
      <c r="E3807" t="s">
        <v>1801</v>
      </c>
      <c r="F3807" t="s">
        <v>24</v>
      </c>
      <c r="G3807" s="4">
        <v>11942116.949999999</v>
      </c>
      <c r="H3807" s="4"/>
      <c r="I3807" s="4">
        <v>-498577.37</v>
      </c>
      <c r="J3807" s="4">
        <v>11443539.58</v>
      </c>
      <c r="L3807" s="4" t="str">
        <f t="shared" si="59"/>
        <v/>
      </c>
      <c r="M3807" s="4"/>
    </row>
    <row r="3808" spans="1:13" x14ac:dyDescent="0.25">
      <c r="A3808" t="s">
        <v>1092</v>
      </c>
      <c r="B3808" t="s">
        <v>27</v>
      </c>
      <c r="C3808" t="s">
        <v>1719</v>
      </c>
      <c r="D3808" t="s">
        <v>1038</v>
      </c>
      <c r="E3808" t="s">
        <v>1801</v>
      </c>
      <c r="F3808" t="s">
        <v>24</v>
      </c>
      <c r="G3808" s="4">
        <v>20471956.629999999</v>
      </c>
      <c r="H3808" s="4"/>
      <c r="I3808" s="4">
        <v>-5288402.03</v>
      </c>
      <c r="J3808" s="4">
        <v>15183554.599999998</v>
      </c>
      <c r="L3808" s="4" t="str">
        <f t="shared" si="59"/>
        <v/>
      </c>
      <c r="M3808" s="4"/>
    </row>
    <row r="3809" spans="1:13" x14ac:dyDescent="0.25">
      <c r="A3809" t="s">
        <v>1092</v>
      </c>
      <c r="B3809" t="s">
        <v>27</v>
      </c>
      <c r="C3809" t="s">
        <v>1714</v>
      </c>
      <c r="D3809" t="s">
        <v>1038</v>
      </c>
      <c r="E3809" t="s">
        <v>1801</v>
      </c>
      <c r="F3809" t="s">
        <v>24</v>
      </c>
      <c r="G3809" s="4">
        <v>8108594.04</v>
      </c>
      <c r="H3809" s="4"/>
      <c r="I3809" s="4">
        <v>-6043360.7400000002</v>
      </c>
      <c r="J3809" s="4">
        <v>2065233.2999999998</v>
      </c>
      <c r="L3809" s="4" t="str">
        <f t="shared" si="59"/>
        <v/>
      </c>
      <c r="M3809" s="4"/>
    </row>
    <row r="3810" spans="1:13" x14ac:dyDescent="0.25">
      <c r="A3810" t="s">
        <v>1092</v>
      </c>
      <c r="B3810" t="s">
        <v>27</v>
      </c>
      <c r="C3810" t="s">
        <v>1748</v>
      </c>
      <c r="D3810" t="s">
        <v>1038</v>
      </c>
      <c r="E3810" t="s">
        <v>1801</v>
      </c>
      <c r="F3810" t="s">
        <v>24</v>
      </c>
      <c r="G3810" s="4">
        <v>38750</v>
      </c>
      <c r="H3810" s="4"/>
      <c r="I3810" s="4">
        <v>32474.7</v>
      </c>
      <c r="J3810" s="4">
        <v>71224.7</v>
      </c>
      <c r="L3810" s="4" t="str">
        <f t="shared" si="59"/>
        <v/>
      </c>
      <c r="M3810" s="4"/>
    </row>
    <row r="3811" spans="1:13" x14ac:dyDescent="0.25">
      <c r="A3811" t="s">
        <v>1092</v>
      </c>
      <c r="B3811" t="s">
        <v>27</v>
      </c>
      <c r="C3811" t="s">
        <v>1712</v>
      </c>
      <c r="D3811" t="s">
        <v>1038</v>
      </c>
      <c r="E3811" t="s">
        <v>1801</v>
      </c>
      <c r="F3811" t="s">
        <v>24</v>
      </c>
      <c r="G3811" s="4">
        <v>11089652.050000001</v>
      </c>
      <c r="H3811" s="4"/>
      <c r="I3811" s="4">
        <v>-3376007.77</v>
      </c>
      <c r="J3811" s="4">
        <v>7713644.2800000012</v>
      </c>
      <c r="L3811" s="4" t="str">
        <f t="shared" si="59"/>
        <v/>
      </c>
      <c r="M3811" s="4"/>
    </row>
    <row r="3812" spans="1:13" x14ac:dyDescent="0.25">
      <c r="A3812" t="s">
        <v>1092</v>
      </c>
      <c r="B3812" t="s">
        <v>27</v>
      </c>
      <c r="C3812" t="s">
        <v>1713</v>
      </c>
      <c r="D3812" t="s">
        <v>1038</v>
      </c>
      <c r="E3812" t="s">
        <v>1801</v>
      </c>
      <c r="F3812" t="s">
        <v>24</v>
      </c>
      <c r="G3812" s="4">
        <v>2322062.91</v>
      </c>
      <c r="H3812" s="4"/>
      <c r="I3812" s="4">
        <v>-1066595.8400000001</v>
      </c>
      <c r="J3812" s="4">
        <v>1255467.07</v>
      </c>
      <c r="L3812" s="4" t="str">
        <f t="shared" si="59"/>
        <v/>
      </c>
      <c r="M3812" s="4"/>
    </row>
    <row r="3813" spans="1:13" x14ac:dyDescent="0.25">
      <c r="A3813" t="s">
        <v>1092</v>
      </c>
      <c r="B3813" t="s">
        <v>27</v>
      </c>
      <c r="C3813" t="s">
        <v>1729</v>
      </c>
      <c r="D3813" t="s">
        <v>1038</v>
      </c>
      <c r="E3813" t="s">
        <v>1801</v>
      </c>
      <c r="F3813" t="s">
        <v>24</v>
      </c>
      <c r="G3813" s="4">
        <v>2965300.13</v>
      </c>
      <c r="H3813" s="4"/>
      <c r="I3813" s="4">
        <v>-675156.66</v>
      </c>
      <c r="J3813" s="4">
        <v>2290143.4699999997</v>
      </c>
      <c r="L3813" s="4" t="str">
        <f t="shared" si="59"/>
        <v/>
      </c>
      <c r="M3813" s="4"/>
    </row>
    <row r="3814" spans="1:13" x14ac:dyDescent="0.25">
      <c r="A3814" t="s">
        <v>1092</v>
      </c>
      <c r="B3814" t="s">
        <v>27</v>
      </c>
      <c r="C3814" t="s">
        <v>1802</v>
      </c>
      <c r="D3814" t="s">
        <v>1038</v>
      </c>
      <c r="E3814" t="s">
        <v>1801</v>
      </c>
      <c r="F3814" t="s">
        <v>24</v>
      </c>
      <c r="G3814" s="4">
        <v>412100</v>
      </c>
      <c r="H3814" s="4"/>
      <c r="I3814" s="4"/>
      <c r="J3814" s="4">
        <v>412100</v>
      </c>
      <c r="L3814" s="4" t="str">
        <f t="shared" si="59"/>
        <v/>
      </c>
      <c r="M3814" s="4"/>
    </row>
    <row r="3815" spans="1:13" x14ac:dyDescent="0.25">
      <c r="A3815" t="s">
        <v>1092</v>
      </c>
      <c r="B3815" t="s">
        <v>27</v>
      </c>
      <c r="C3815" t="s">
        <v>1792</v>
      </c>
      <c r="D3815" t="s">
        <v>1038</v>
      </c>
      <c r="E3815" t="s">
        <v>1801</v>
      </c>
      <c r="F3815" t="s">
        <v>24</v>
      </c>
      <c r="G3815" s="4">
        <v>310390</v>
      </c>
      <c r="H3815" s="4"/>
      <c r="I3815" s="4">
        <v>-231507.06</v>
      </c>
      <c r="J3815" s="4">
        <v>78882.94</v>
      </c>
      <c r="L3815" s="4" t="str">
        <f t="shared" si="59"/>
        <v/>
      </c>
      <c r="M3815" s="4"/>
    </row>
    <row r="3816" spans="1:13" x14ac:dyDescent="0.25">
      <c r="A3816" t="s">
        <v>1092</v>
      </c>
      <c r="B3816" t="s">
        <v>27</v>
      </c>
      <c r="C3816" t="s">
        <v>1717</v>
      </c>
      <c r="D3816" t="s">
        <v>1038</v>
      </c>
      <c r="E3816" t="s">
        <v>1801</v>
      </c>
      <c r="F3816" t="s">
        <v>24</v>
      </c>
      <c r="G3816" s="4">
        <v>76844.27</v>
      </c>
      <c r="H3816" s="4"/>
      <c r="I3816" s="4">
        <v>-54198.13</v>
      </c>
      <c r="J3816" s="4">
        <v>22646.140000000007</v>
      </c>
      <c r="L3816" s="4" t="str">
        <f t="shared" si="59"/>
        <v/>
      </c>
      <c r="M3816" s="4"/>
    </row>
    <row r="3817" spans="1:13" x14ac:dyDescent="0.25">
      <c r="A3817" t="s">
        <v>1092</v>
      </c>
      <c r="B3817" t="s">
        <v>27</v>
      </c>
      <c r="C3817" t="s">
        <v>1737</v>
      </c>
      <c r="D3817" t="s">
        <v>1038</v>
      </c>
      <c r="E3817" t="s">
        <v>1801</v>
      </c>
      <c r="F3817" t="s">
        <v>24</v>
      </c>
      <c r="G3817" s="4">
        <v>47786.31</v>
      </c>
      <c r="H3817" s="4"/>
      <c r="I3817" s="4"/>
      <c r="J3817" s="4">
        <v>47786.31</v>
      </c>
      <c r="L3817" s="4" t="str">
        <f t="shared" si="59"/>
        <v/>
      </c>
      <c r="M3817" s="4"/>
    </row>
    <row r="3818" spans="1:13" x14ac:dyDescent="0.25">
      <c r="A3818" t="s">
        <v>1092</v>
      </c>
      <c r="B3818" t="s">
        <v>27</v>
      </c>
      <c r="C3818" t="s">
        <v>1859</v>
      </c>
      <c r="D3818" t="s">
        <v>1038</v>
      </c>
      <c r="E3818" t="s">
        <v>1801</v>
      </c>
      <c r="F3818" t="s">
        <v>24</v>
      </c>
      <c r="G3818" s="4">
        <v>19242000</v>
      </c>
      <c r="H3818" s="4"/>
      <c r="I3818" s="4">
        <v>-1063231.8400000001</v>
      </c>
      <c r="J3818" s="4">
        <v>18178768.16</v>
      </c>
      <c r="L3818" s="4" t="str">
        <f t="shared" si="59"/>
        <v/>
      </c>
      <c r="M3818" s="4"/>
    </row>
    <row r="3819" spans="1:13" x14ac:dyDescent="0.25">
      <c r="A3819" t="s">
        <v>1092</v>
      </c>
      <c r="B3819" t="s">
        <v>27</v>
      </c>
      <c r="C3819" t="s">
        <v>1858</v>
      </c>
      <c r="D3819" t="s">
        <v>1038</v>
      </c>
      <c r="E3819" t="s">
        <v>1801</v>
      </c>
      <c r="F3819" t="s">
        <v>24</v>
      </c>
      <c r="G3819" s="4">
        <v>4834900</v>
      </c>
      <c r="H3819" s="4"/>
      <c r="I3819" s="4">
        <v>-471578.9</v>
      </c>
      <c r="J3819" s="4">
        <v>4363321.0999999996</v>
      </c>
      <c r="L3819" s="4" t="str">
        <f t="shared" si="59"/>
        <v/>
      </c>
      <c r="M3819" s="4"/>
    </row>
    <row r="3820" spans="1:13" x14ac:dyDescent="0.25">
      <c r="A3820" t="s">
        <v>1092</v>
      </c>
      <c r="B3820" t="s">
        <v>27</v>
      </c>
      <c r="C3820" t="s">
        <v>1812</v>
      </c>
      <c r="D3820" t="s">
        <v>1038</v>
      </c>
      <c r="E3820" t="s">
        <v>1801</v>
      </c>
      <c r="F3820" t="s">
        <v>24</v>
      </c>
      <c r="G3820" s="4">
        <v>73500</v>
      </c>
      <c r="H3820" s="4"/>
      <c r="I3820" s="4">
        <v>-20362.5</v>
      </c>
      <c r="J3820" s="4">
        <v>53137.5</v>
      </c>
      <c r="L3820" s="4" t="str">
        <f t="shared" si="59"/>
        <v/>
      </c>
      <c r="M3820" s="4"/>
    </row>
    <row r="3821" spans="1:13" x14ac:dyDescent="0.25">
      <c r="A3821" t="s">
        <v>1092</v>
      </c>
      <c r="B3821" t="s">
        <v>27</v>
      </c>
      <c r="C3821" t="s">
        <v>1828</v>
      </c>
      <c r="D3821" t="s">
        <v>1038</v>
      </c>
      <c r="E3821" t="s">
        <v>1801</v>
      </c>
      <c r="F3821" t="s">
        <v>24</v>
      </c>
      <c r="G3821" s="4">
        <v>136000</v>
      </c>
      <c r="H3821" s="4"/>
      <c r="I3821" s="4">
        <v>-36000</v>
      </c>
      <c r="J3821" s="4">
        <v>100000</v>
      </c>
      <c r="L3821" s="4" t="str">
        <f t="shared" si="59"/>
        <v/>
      </c>
      <c r="M3821" s="4"/>
    </row>
    <row r="3822" spans="1:13" x14ac:dyDescent="0.25">
      <c r="A3822" t="s">
        <v>1092</v>
      </c>
      <c r="B3822" t="s">
        <v>27</v>
      </c>
      <c r="C3822" t="s">
        <v>1877</v>
      </c>
      <c r="D3822" t="s">
        <v>1038</v>
      </c>
      <c r="E3822" t="s">
        <v>1801</v>
      </c>
      <c r="F3822" t="s">
        <v>24</v>
      </c>
      <c r="G3822" s="4">
        <v>3514725</v>
      </c>
      <c r="H3822" s="4"/>
      <c r="I3822" s="4">
        <v>-825756.75</v>
      </c>
      <c r="J3822" s="4">
        <v>2688968.25</v>
      </c>
      <c r="L3822" s="4" t="str">
        <f t="shared" si="59"/>
        <v/>
      </c>
      <c r="M3822" s="4"/>
    </row>
    <row r="3823" spans="1:13" x14ac:dyDescent="0.25">
      <c r="A3823" t="s">
        <v>1092</v>
      </c>
      <c r="B3823" t="s">
        <v>27</v>
      </c>
      <c r="C3823" t="s">
        <v>1884</v>
      </c>
      <c r="D3823" t="s">
        <v>1038</v>
      </c>
      <c r="E3823" t="s">
        <v>1801</v>
      </c>
      <c r="F3823" t="s">
        <v>24</v>
      </c>
      <c r="G3823" s="4">
        <v>2976351</v>
      </c>
      <c r="H3823" s="4"/>
      <c r="I3823" s="4">
        <v>-564173.17000000004</v>
      </c>
      <c r="J3823" s="4">
        <v>2412177.83</v>
      </c>
      <c r="L3823" s="4" t="str">
        <f t="shared" si="59"/>
        <v/>
      </c>
      <c r="M3823" s="4"/>
    </row>
    <row r="3824" spans="1:13" x14ac:dyDescent="0.25">
      <c r="A3824" t="s">
        <v>1092</v>
      </c>
      <c r="B3824" t="s">
        <v>27</v>
      </c>
      <c r="C3824" t="s">
        <v>1880</v>
      </c>
      <c r="D3824" t="s">
        <v>1038</v>
      </c>
      <c r="E3824" t="s">
        <v>1801</v>
      </c>
      <c r="F3824" t="s">
        <v>24</v>
      </c>
      <c r="G3824" s="4">
        <v>847606.86</v>
      </c>
      <c r="H3824" s="4"/>
      <c r="I3824" s="4">
        <v>-115453.98</v>
      </c>
      <c r="J3824" s="4">
        <v>732152.88</v>
      </c>
      <c r="L3824" s="4" t="str">
        <f t="shared" si="59"/>
        <v/>
      </c>
      <c r="M3824" s="4"/>
    </row>
    <row r="3825" spans="1:13" x14ac:dyDescent="0.25">
      <c r="A3825" t="s">
        <v>1092</v>
      </c>
      <c r="B3825" t="s">
        <v>27</v>
      </c>
      <c r="C3825" t="s">
        <v>1878</v>
      </c>
      <c r="D3825" t="s">
        <v>1038</v>
      </c>
      <c r="E3825" t="s">
        <v>1801</v>
      </c>
      <c r="F3825" t="s">
        <v>24</v>
      </c>
      <c r="G3825" s="4">
        <v>126500</v>
      </c>
      <c r="H3825" s="4"/>
      <c r="I3825" s="4"/>
      <c r="J3825" s="4">
        <v>126500</v>
      </c>
      <c r="L3825" s="4" t="str">
        <f t="shared" si="59"/>
        <v/>
      </c>
      <c r="M3825" s="4"/>
    </row>
    <row r="3826" spans="1:13" x14ac:dyDescent="0.25">
      <c r="A3826" t="s">
        <v>1092</v>
      </c>
      <c r="B3826" t="s">
        <v>27</v>
      </c>
      <c r="C3826" t="s">
        <v>565</v>
      </c>
      <c r="D3826" t="s">
        <v>1038</v>
      </c>
      <c r="E3826" t="s">
        <v>1801</v>
      </c>
      <c r="F3826" t="s">
        <v>24</v>
      </c>
      <c r="G3826" s="4">
        <v>0</v>
      </c>
      <c r="H3826" s="4"/>
      <c r="I3826" s="4"/>
      <c r="J3826" s="4">
        <v>0</v>
      </c>
      <c r="L3826" s="4" t="str">
        <f t="shared" si="59"/>
        <v/>
      </c>
      <c r="M3826" s="4"/>
    </row>
    <row r="3827" spans="1:13" x14ac:dyDescent="0.25">
      <c r="A3827" t="s">
        <v>1092</v>
      </c>
      <c r="B3827" t="s">
        <v>27</v>
      </c>
      <c r="C3827" t="s">
        <v>566</v>
      </c>
      <c r="D3827" t="s">
        <v>1038</v>
      </c>
      <c r="E3827" t="s">
        <v>1801</v>
      </c>
      <c r="F3827" t="s">
        <v>24</v>
      </c>
      <c r="G3827" s="4">
        <v>0</v>
      </c>
      <c r="H3827" s="4"/>
      <c r="I3827" s="4"/>
      <c r="J3827" s="4">
        <v>0</v>
      </c>
      <c r="L3827" s="4" t="str">
        <f t="shared" si="59"/>
        <v/>
      </c>
      <c r="M3827" s="4"/>
    </row>
    <row r="3828" spans="1:13" x14ac:dyDescent="0.25">
      <c r="A3828" t="s">
        <v>1092</v>
      </c>
      <c r="B3828" t="s">
        <v>27</v>
      </c>
      <c r="C3828" t="s">
        <v>253</v>
      </c>
      <c r="D3828" t="s">
        <v>1038</v>
      </c>
      <c r="E3828" t="s">
        <v>1801</v>
      </c>
      <c r="F3828" t="s">
        <v>24</v>
      </c>
      <c r="G3828" s="4">
        <v>762.04</v>
      </c>
      <c r="H3828" s="4"/>
      <c r="I3828" s="4"/>
      <c r="J3828" s="4">
        <v>762.04</v>
      </c>
      <c r="L3828" s="4" t="str">
        <f t="shared" si="59"/>
        <v/>
      </c>
      <c r="M3828" s="4"/>
    </row>
    <row r="3829" spans="1:13" x14ac:dyDescent="0.25">
      <c r="A3829" t="s">
        <v>1092</v>
      </c>
      <c r="B3829" t="s">
        <v>27</v>
      </c>
      <c r="C3829" t="s">
        <v>567</v>
      </c>
      <c r="D3829" t="s">
        <v>1038</v>
      </c>
      <c r="E3829" t="s">
        <v>1801</v>
      </c>
      <c r="F3829" t="s">
        <v>24</v>
      </c>
      <c r="G3829" s="4">
        <v>0</v>
      </c>
      <c r="H3829" s="4"/>
      <c r="I3829" s="4"/>
      <c r="J3829" s="4">
        <v>0</v>
      </c>
      <c r="L3829" s="4" t="str">
        <f t="shared" si="59"/>
        <v/>
      </c>
      <c r="M3829" s="4"/>
    </row>
    <row r="3830" spans="1:13" x14ac:dyDescent="0.25">
      <c r="A3830" t="s">
        <v>1092</v>
      </c>
      <c r="B3830" t="s">
        <v>27</v>
      </c>
      <c r="C3830" t="s">
        <v>1849</v>
      </c>
      <c r="D3830" t="s">
        <v>1038</v>
      </c>
      <c r="E3830" t="s">
        <v>1801</v>
      </c>
      <c r="F3830" t="s">
        <v>24</v>
      </c>
      <c r="G3830" s="4">
        <v>124749000</v>
      </c>
      <c r="H3830" s="4"/>
      <c r="I3830" s="4">
        <v>-4335274.57</v>
      </c>
      <c r="J3830" s="4">
        <v>120413725.43000001</v>
      </c>
      <c r="L3830" s="4" t="str">
        <f t="shared" si="59"/>
        <v/>
      </c>
      <c r="M3830" s="4"/>
    </row>
    <row r="3831" spans="1:13" x14ac:dyDescent="0.25">
      <c r="A3831" t="s">
        <v>1092</v>
      </c>
      <c r="B3831" t="s">
        <v>27</v>
      </c>
      <c r="C3831" t="s">
        <v>568</v>
      </c>
      <c r="D3831" t="s">
        <v>1038</v>
      </c>
      <c r="E3831" t="s">
        <v>1801</v>
      </c>
      <c r="F3831" t="s">
        <v>24</v>
      </c>
      <c r="G3831" s="4">
        <v>0</v>
      </c>
      <c r="H3831" s="4"/>
      <c r="I3831" s="4"/>
      <c r="J3831" s="4">
        <v>0</v>
      </c>
      <c r="L3831" s="4" t="str">
        <f t="shared" si="59"/>
        <v/>
      </c>
      <c r="M3831" s="4"/>
    </row>
    <row r="3832" spans="1:13" x14ac:dyDescent="0.25">
      <c r="A3832" t="s">
        <v>1092</v>
      </c>
      <c r="B3832" t="s">
        <v>27</v>
      </c>
      <c r="C3832" t="s">
        <v>254</v>
      </c>
      <c r="D3832" t="s">
        <v>1038</v>
      </c>
      <c r="E3832" t="s">
        <v>1801</v>
      </c>
      <c r="F3832" t="s">
        <v>24</v>
      </c>
      <c r="G3832" s="4">
        <v>31929464.140000001</v>
      </c>
      <c r="H3832" s="4"/>
      <c r="I3832" s="4">
        <v>-11456963.060000001</v>
      </c>
      <c r="J3832" s="4">
        <v>20472501.079999998</v>
      </c>
      <c r="L3832" s="4" t="str">
        <f t="shared" si="59"/>
        <v/>
      </c>
      <c r="M3832" s="4"/>
    </row>
    <row r="3833" spans="1:13" x14ac:dyDescent="0.25">
      <c r="A3833" t="s">
        <v>1092</v>
      </c>
      <c r="B3833" t="s">
        <v>27</v>
      </c>
      <c r="C3833" t="s">
        <v>569</v>
      </c>
      <c r="D3833" t="s">
        <v>1038</v>
      </c>
      <c r="E3833" t="s">
        <v>1801</v>
      </c>
      <c r="F3833" t="s">
        <v>24</v>
      </c>
      <c r="G3833" s="4">
        <v>0</v>
      </c>
      <c r="H3833" s="4"/>
      <c r="I3833" s="4"/>
      <c r="J3833" s="4">
        <v>0</v>
      </c>
      <c r="L3833" s="4" t="str">
        <f t="shared" si="59"/>
        <v/>
      </c>
      <c r="M3833" s="4"/>
    </row>
    <row r="3834" spans="1:13" x14ac:dyDescent="0.25">
      <c r="A3834" t="s">
        <v>1092</v>
      </c>
      <c r="B3834" t="s">
        <v>27</v>
      </c>
      <c r="C3834" t="s">
        <v>255</v>
      </c>
      <c r="D3834" t="s">
        <v>1038</v>
      </c>
      <c r="E3834" t="s">
        <v>1801</v>
      </c>
      <c r="F3834" t="s">
        <v>24</v>
      </c>
      <c r="G3834" s="4">
        <v>3892.89</v>
      </c>
      <c r="H3834" s="4"/>
      <c r="I3834" s="4"/>
      <c r="J3834" s="4">
        <v>3892.89</v>
      </c>
      <c r="L3834" s="4" t="str">
        <f t="shared" si="59"/>
        <v/>
      </c>
      <c r="M3834" s="4"/>
    </row>
    <row r="3835" spans="1:13" x14ac:dyDescent="0.25">
      <c r="A3835" t="s">
        <v>1092</v>
      </c>
      <c r="B3835" t="s">
        <v>27</v>
      </c>
      <c r="C3835" t="s">
        <v>1006</v>
      </c>
      <c r="D3835" t="s">
        <v>1038</v>
      </c>
      <c r="E3835" t="s">
        <v>1801</v>
      </c>
      <c r="F3835" t="s">
        <v>24</v>
      </c>
      <c r="G3835" s="4">
        <v>36274538.25</v>
      </c>
      <c r="H3835" s="4"/>
      <c r="I3835" s="4">
        <v>-24395940.27</v>
      </c>
      <c r="J3835" s="4">
        <v>11878597.98</v>
      </c>
      <c r="L3835" s="4" t="str">
        <f t="shared" si="59"/>
        <v/>
      </c>
      <c r="M3835" s="4"/>
    </row>
    <row r="3836" spans="1:13" x14ac:dyDescent="0.25">
      <c r="A3836" t="s">
        <v>1092</v>
      </c>
      <c r="B3836" t="s">
        <v>27</v>
      </c>
      <c r="C3836" t="s">
        <v>45</v>
      </c>
      <c r="D3836" t="s">
        <v>1038</v>
      </c>
      <c r="E3836" t="s">
        <v>1801</v>
      </c>
      <c r="F3836" t="s">
        <v>24</v>
      </c>
      <c r="G3836" s="4">
        <v>883917.33000000007</v>
      </c>
      <c r="H3836" s="4"/>
      <c r="I3836" s="4">
        <v>-766647.43</v>
      </c>
      <c r="J3836" s="4">
        <v>117269.90000000002</v>
      </c>
      <c r="L3836" s="4" t="str">
        <f t="shared" si="59"/>
        <v/>
      </c>
      <c r="M3836" s="4"/>
    </row>
    <row r="3837" spans="1:13" x14ac:dyDescent="0.25">
      <c r="A3837" t="s">
        <v>1092</v>
      </c>
      <c r="B3837" t="s">
        <v>27</v>
      </c>
      <c r="C3837" t="s">
        <v>256</v>
      </c>
      <c r="D3837" t="s">
        <v>1038</v>
      </c>
      <c r="E3837" t="s">
        <v>1801</v>
      </c>
      <c r="F3837" t="s">
        <v>24</v>
      </c>
      <c r="G3837" s="4">
        <v>1267982.22</v>
      </c>
      <c r="H3837" s="4"/>
      <c r="I3837" s="4">
        <v>-471240.13</v>
      </c>
      <c r="J3837" s="4">
        <v>796742.09</v>
      </c>
      <c r="L3837" s="4" t="str">
        <f t="shared" si="59"/>
        <v/>
      </c>
      <c r="M3837" s="4"/>
    </row>
    <row r="3838" spans="1:13" x14ac:dyDescent="0.25">
      <c r="A3838" t="s">
        <v>1092</v>
      </c>
      <c r="B3838" t="s">
        <v>27</v>
      </c>
      <c r="C3838" t="s">
        <v>257</v>
      </c>
      <c r="D3838" t="s">
        <v>1038</v>
      </c>
      <c r="E3838" t="s">
        <v>1801</v>
      </c>
      <c r="F3838" t="s">
        <v>24</v>
      </c>
      <c r="G3838" s="4">
        <v>2138453.11</v>
      </c>
      <c r="H3838" s="4"/>
      <c r="I3838" s="4">
        <v>-987243.22</v>
      </c>
      <c r="J3838" s="4">
        <v>1151209.8899999999</v>
      </c>
      <c r="L3838" s="4" t="str">
        <f t="shared" si="59"/>
        <v/>
      </c>
      <c r="M3838" s="4"/>
    </row>
    <row r="3839" spans="1:13" x14ac:dyDescent="0.25">
      <c r="A3839" t="s">
        <v>1092</v>
      </c>
      <c r="B3839" t="s">
        <v>27</v>
      </c>
      <c r="C3839" t="s">
        <v>570</v>
      </c>
      <c r="D3839" t="s">
        <v>1038</v>
      </c>
      <c r="E3839" t="s">
        <v>1801</v>
      </c>
      <c r="F3839" t="s">
        <v>24</v>
      </c>
      <c r="G3839" s="4">
        <v>0</v>
      </c>
      <c r="H3839" s="4"/>
      <c r="I3839" s="4"/>
      <c r="J3839" s="4">
        <v>0</v>
      </c>
      <c r="L3839" s="4" t="str">
        <f t="shared" si="59"/>
        <v/>
      </c>
      <c r="M3839" s="4"/>
    </row>
    <row r="3840" spans="1:13" x14ac:dyDescent="0.25">
      <c r="A3840" t="s">
        <v>1092</v>
      </c>
      <c r="B3840" t="s">
        <v>27</v>
      </c>
      <c r="C3840" t="s">
        <v>258</v>
      </c>
      <c r="D3840" t="s">
        <v>1038</v>
      </c>
      <c r="E3840" t="s">
        <v>1801</v>
      </c>
      <c r="F3840" t="s">
        <v>24</v>
      </c>
      <c r="G3840" s="4">
        <v>0</v>
      </c>
      <c r="H3840" s="4"/>
      <c r="I3840" s="4"/>
      <c r="J3840" s="4">
        <v>0</v>
      </c>
      <c r="L3840" s="4" t="str">
        <f t="shared" si="59"/>
        <v/>
      </c>
      <c r="M3840" s="4"/>
    </row>
    <row r="3841" spans="1:13" x14ac:dyDescent="0.25">
      <c r="A3841" t="s">
        <v>1092</v>
      </c>
      <c r="B3841" t="s">
        <v>27</v>
      </c>
      <c r="C3841" t="s">
        <v>259</v>
      </c>
      <c r="D3841" t="s">
        <v>1038</v>
      </c>
      <c r="E3841" t="s">
        <v>1801</v>
      </c>
      <c r="F3841" t="s">
        <v>24</v>
      </c>
      <c r="G3841" s="4">
        <v>0</v>
      </c>
      <c r="H3841" s="4"/>
      <c r="I3841" s="4"/>
      <c r="J3841" s="4">
        <v>0</v>
      </c>
      <c r="L3841" s="4" t="str">
        <f t="shared" si="59"/>
        <v/>
      </c>
      <c r="M3841" s="4"/>
    </row>
    <row r="3842" spans="1:13" x14ac:dyDescent="0.25">
      <c r="A3842" t="s">
        <v>1092</v>
      </c>
      <c r="B3842" t="s">
        <v>27</v>
      </c>
      <c r="C3842" t="s">
        <v>260</v>
      </c>
      <c r="D3842" t="s">
        <v>1038</v>
      </c>
      <c r="E3842" t="s">
        <v>1801</v>
      </c>
      <c r="F3842" t="s">
        <v>24</v>
      </c>
      <c r="G3842" s="4">
        <v>0</v>
      </c>
      <c r="H3842" s="4"/>
      <c r="I3842" s="4"/>
      <c r="J3842" s="4">
        <v>0</v>
      </c>
      <c r="L3842" s="4" t="str">
        <f t="shared" si="59"/>
        <v/>
      </c>
      <c r="M3842" s="4"/>
    </row>
    <row r="3843" spans="1:13" x14ac:dyDescent="0.25">
      <c r="A3843" t="s">
        <v>1092</v>
      </c>
      <c r="B3843" t="s">
        <v>27</v>
      </c>
      <c r="C3843" t="s">
        <v>571</v>
      </c>
      <c r="D3843" t="s">
        <v>1038</v>
      </c>
      <c r="E3843" t="s">
        <v>1801</v>
      </c>
      <c r="F3843" t="s">
        <v>24</v>
      </c>
      <c r="G3843" s="4">
        <v>0</v>
      </c>
      <c r="H3843" s="4"/>
      <c r="I3843" s="4"/>
      <c r="J3843" s="4">
        <v>0</v>
      </c>
      <c r="L3843" s="4" t="str">
        <f t="shared" si="59"/>
        <v/>
      </c>
      <c r="M3843" s="4"/>
    </row>
    <row r="3844" spans="1:13" x14ac:dyDescent="0.25">
      <c r="A3844" t="s">
        <v>1092</v>
      </c>
      <c r="B3844" t="s">
        <v>27</v>
      </c>
      <c r="C3844" t="s">
        <v>572</v>
      </c>
      <c r="D3844" t="s">
        <v>1038</v>
      </c>
      <c r="E3844" t="s">
        <v>1801</v>
      </c>
      <c r="F3844" t="s">
        <v>24</v>
      </c>
      <c r="G3844" s="4">
        <v>0</v>
      </c>
      <c r="H3844" s="4"/>
      <c r="I3844" s="4"/>
      <c r="J3844" s="4">
        <v>0</v>
      </c>
      <c r="L3844" s="4" t="str">
        <f t="shared" si="59"/>
        <v/>
      </c>
      <c r="M3844" s="4"/>
    </row>
    <row r="3845" spans="1:13" x14ac:dyDescent="0.25">
      <c r="A3845" t="s">
        <v>1092</v>
      </c>
      <c r="B3845" t="s">
        <v>27</v>
      </c>
      <c r="C3845" t="s">
        <v>573</v>
      </c>
      <c r="D3845" t="s">
        <v>1038</v>
      </c>
      <c r="E3845" t="s">
        <v>1801</v>
      </c>
      <c r="F3845" t="s">
        <v>24</v>
      </c>
      <c r="G3845" s="4">
        <v>0</v>
      </c>
      <c r="H3845" s="4"/>
      <c r="I3845" s="4"/>
      <c r="J3845" s="4">
        <v>0</v>
      </c>
      <c r="L3845" s="4" t="str">
        <f t="shared" si="59"/>
        <v/>
      </c>
      <c r="M3845" s="4"/>
    </row>
    <row r="3846" spans="1:13" x14ac:dyDescent="0.25">
      <c r="A3846" t="s">
        <v>1092</v>
      </c>
      <c r="B3846" t="s">
        <v>27</v>
      </c>
      <c r="C3846" t="s">
        <v>574</v>
      </c>
      <c r="D3846" t="s">
        <v>1038</v>
      </c>
      <c r="E3846" t="s">
        <v>1801</v>
      </c>
      <c r="F3846" t="s">
        <v>24</v>
      </c>
      <c r="G3846" s="4">
        <v>0</v>
      </c>
      <c r="H3846" s="4"/>
      <c r="I3846" s="4"/>
      <c r="J3846" s="4">
        <v>0</v>
      </c>
      <c r="L3846" s="4" t="str">
        <f t="shared" si="59"/>
        <v/>
      </c>
      <c r="M3846" s="4"/>
    </row>
    <row r="3847" spans="1:13" x14ac:dyDescent="0.25">
      <c r="A3847" t="s">
        <v>1092</v>
      </c>
      <c r="B3847" t="s">
        <v>27</v>
      </c>
      <c r="C3847" t="s">
        <v>575</v>
      </c>
      <c r="D3847" t="s">
        <v>1038</v>
      </c>
      <c r="E3847" t="s">
        <v>1801</v>
      </c>
      <c r="F3847" t="s">
        <v>24</v>
      </c>
      <c r="G3847" s="4">
        <v>0</v>
      </c>
      <c r="H3847" s="4"/>
      <c r="I3847" s="4"/>
      <c r="J3847" s="4">
        <v>0</v>
      </c>
      <c r="L3847" s="4" t="str">
        <f t="shared" ref="L3847:L3910" si="60">IF(AND(J3847&gt;0.009,I3847&lt;0.001,OR(E3847 = "2025", E3847 = "FY2024", E3847 = "FY2023", E3847 = "FY2022", E3847 = "FY2021", E3847="FY2020", E3847 = "FY2019", E3847="FY2018",E3847="FY2017",E3847="FY2016",E3847="FY2015"),OR(D3847="E, A",D3847="R, A",D3847="R, C")), "Reversion Needed",IF(AND(J3847&gt;0.009,I3847&lt;0.001,OR(E3847 = "FY2025", E3847 = "FY2024", E3847 = "FY2023", E3847 = "FY2022", E3847="FY2021", E3847="FY2020", E3847 = "FY2019", E3847 = "FY2018", E3847="FY2017",E3847="FY2016",E3847="FY2015"),OR(D3847="E, B",D3847="R, B")), "Reversion Needed", ""))</f>
        <v/>
      </c>
      <c r="M3847" s="4"/>
    </row>
    <row r="3848" spans="1:13" x14ac:dyDescent="0.25">
      <c r="A3848" t="s">
        <v>1092</v>
      </c>
      <c r="B3848" t="s">
        <v>27</v>
      </c>
      <c r="C3848" t="s">
        <v>576</v>
      </c>
      <c r="D3848" t="s">
        <v>1038</v>
      </c>
      <c r="E3848" t="s">
        <v>1801</v>
      </c>
      <c r="F3848" t="s">
        <v>24</v>
      </c>
      <c r="G3848" s="4">
        <v>0</v>
      </c>
      <c r="H3848" s="4"/>
      <c r="I3848" s="4"/>
      <c r="J3848" s="4">
        <v>0</v>
      </c>
      <c r="L3848" s="4" t="str">
        <f t="shared" si="60"/>
        <v/>
      </c>
      <c r="M3848" s="4"/>
    </row>
    <row r="3849" spans="1:13" x14ac:dyDescent="0.25">
      <c r="A3849" t="s">
        <v>1092</v>
      </c>
      <c r="B3849" t="s">
        <v>27</v>
      </c>
      <c r="C3849" t="s">
        <v>577</v>
      </c>
      <c r="D3849" t="s">
        <v>1038</v>
      </c>
      <c r="E3849" t="s">
        <v>1801</v>
      </c>
      <c r="F3849" t="s">
        <v>24</v>
      </c>
      <c r="G3849" s="4">
        <v>0</v>
      </c>
      <c r="H3849" s="4"/>
      <c r="I3849" s="4"/>
      <c r="J3849" s="4">
        <v>0</v>
      </c>
      <c r="L3849" s="4" t="str">
        <f t="shared" si="60"/>
        <v/>
      </c>
      <c r="M3849" s="4"/>
    </row>
    <row r="3850" spans="1:13" x14ac:dyDescent="0.25">
      <c r="A3850" t="s">
        <v>1092</v>
      </c>
      <c r="B3850" t="s">
        <v>27</v>
      </c>
      <c r="C3850" t="s">
        <v>578</v>
      </c>
      <c r="D3850" t="s">
        <v>1038</v>
      </c>
      <c r="E3850" t="s">
        <v>1801</v>
      </c>
      <c r="F3850" t="s">
        <v>24</v>
      </c>
      <c r="G3850" s="4">
        <v>0</v>
      </c>
      <c r="H3850" s="4"/>
      <c r="I3850" s="4"/>
      <c r="J3850" s="4">
        <v>0</v>
      </c>
      <c r="L3850" s="4" t="str">
        <f t="shared" si="60"/>
        <v/>
      </c>
      <c r="M3850" s="4"/>
    </row>
    <row r="3851" spans="1:13" x14ac:dyDescent="0.25">
      <c r="A3851" t="s">
        <v>1092</v>
      </c>
      <c r="B3851" t="s">
        <v>27</v>
      </c>
      <c r="C3851" t="s">
        <v>261</v>
      </c>
      <c r="D3851" t="s">
        <v>1038</v>
      </c>
      <c r="E3851" t="s">
        <v>1801</v>
      </c>
      <c r="F3851" t="s">
        <v>24</v>
      </c>
      <c r="G3851" s="4">
        <v>0</v>
      </c>
      <c r="H3851" s="4"/>
      <c r="I3851" s="4"/>
      <c r="J3851" s="4">
        <v>0</v>
      </c>
      <c r="L3851" s="4" t="str">
        <f t="shared" si="60"/>
        <v/>
      </c>
      <c r="M3851" s="4"/>
    </row>
    <row r="3852" spans="1:13" x14ac:dyDescent="0.25">
      <c r="A3852" t="s">
        <v>1092</v>
      </c>
      <c r="B3852" t="s">
        <v>27</v>
      </c>
      <c r="C3852" t="s">
        <v>579</v>
      </c>
      <c r="D3852" t="s">
        <v>1038</v>
      </c>
      <c r="E3852" t="s">
        <v>1801</v>
      </c>
      <c r="F3852" t="s">
        <v>24</v>
      </c>
      <c r="G3852" s="4">
        <v>0</v>
      </c>
      <c r="H3852" s="4"/>
      <c r="I3852" s="4"/>
      <c r="J3852" s="4">
        <v>0</v>
      </c>
      <c r="L3852" s="4" t="str">
        <f t="shared" si="60"/>
        <v/>
      </c>
      <c r="M3852" s="4"/>
    </row>
    <row r="3853" spans="1:13" x14ac:dyDescent="0.25">
      <c r="A3853" t="s">
        <v>1092</v>
      </c>
      <c r="B3853" t="s">
        <v>27</v>
      </c>
      <c r="C3853" t="s">
        <v>580</v>
      </c>
      <c r="D3853" t="s">
        <v>1038</v>
      </c>
      <c r="E3853" t="s">
        <v>1801</v>
      </c>
      <c r="F3853" t="s">
        <v>24</v>
      </c>
      <c r="G3853" s="4">
        <v>0</v>
      </c>
      <c r="H3853" s="4"/>
      <c r="I3853" s="4"/>
      <c r="J3853" s="4">
        <v>0</v>
      </c>
      <c r="L3853" s="4" t="str">
        <f t="shared" si="60"/>
        <v/>
      </c>
      <c r="M3853" s="4"/>
    </row>
    <row r="3854" spans="1:13" x14ac:dyDescent="0.25">
      <c r="A3854" t="s">
        <v>1092</v>
      </c>
      <c r="B3854" t="s">
        <v>27</v>
      </c>
      <c r="C3854" t="s">
        <v>581</v>
      </c>
      <c r="D3854" t="s">
        <v>1038</v>
      </c>
      <c r="E3854" t="s">
        <v>1801</v>
      </c>
      <c r="F3854" t="s">
        <v>24</v>
      </c>
      <c r="G3854" s="4">
        <v>0</v>
      </c>
      <c r="H3854" s="4"/>
      <c r="I3854" s="4"/>
      <c r="J3854" s="4">
        <v>0</v>
      </c>
      <c r="L3854" s="4" t="str">
        <f t="shared" si="60"/>
        <v/>
      </c>
      <c r="M3854" s="4"/>
    </row>
    <row r="3855" spans="1:13" x14ac:dyDescent="0.25">
      <c r="A3855" t="s">
        <v>1092</v>
      </c>
      <c r="B3855" t="s">
        <v>27</v>
      </c>
      <c r="C3855" t="s">
        <v>582</v>
      </c>
      <c r="D3855" t="s">
        <v>1038</v>
      </c>
      <c r="E3855" t="s">
        <v>1801</v>
      </c>
      <c r="F3855" t="s">
        <v>24</v>
      </c>
      <c r="G3855" s="4">
        <v>0</v>
      </c>
      <c r="H3855" s="4"/>
      <c r="I3855" s="4"/>
      <c r="J3855" s="4">
        <v>0</v>
      </c>
      <c r="L3855" s="4" t="str">
        <f t="shared" si="60"/>
        <v/>
      </c>
      <c r="M3855" s="4"/>
    </row>
    <row r="3856" spans="1:13" x14ac:dyDescent="0.25">
      <c r="A3856" t="s">
        <v>1092</v>
      </c>
      <c r="B3856" t="s">
        <v>27</v>
      </c>
      <c r="C3856" t="s">
        <v>583</v>
      </c>
      <c r="D3856" t="s">
        <v>1038</v>
      </c>
      <c r="E3856" t="s">
        <v>1801</v>
      </c>
      <c r="F3856" t="s">
        <v>24</v>
      </c>
      <c r="G3856" s="4">
        <v>0</v>
      </c>
      <c r="H3856" s="4"/>
      <c r="I3856" s="4"/>
      <c r="J3856" s="4">
        <v>0</v>
      </c>
      <c r="L3856" s="4" t="str">
        <f t="shared" si="60"/>
        <v/>
      </c>
      <c r="M3856" s="4"/>
    </row>
    <row r="3857" spans="1:13" x14ac:dyDescent="0.25">
      <c r="A3857" t="s">
        <v>1092</v>
      </c>
      <c r="B3857" t="s">
        <v>27</v>
      </c>
      <c r="C3857" t="s">
        <v>584</v>
      </c>
      <c r="D3857" t="s">
        <v>1038</v>
      </c>
      <c r="E3857" t="s">
        <v>1801</v>
      </c>
      <c r="F3857" t="s">
        <v>24</v>
      </c>
      <c r="G3857" s="4">
        <v>0</v>
      </c>
      <c r="H3857" s="4"/>
      <c r="I3857" s="4"/>
      <c r="J3857" s="4">
        <v>0</v>
      </c>
      <c r="L3857" s="4" t="str">
        <f t="shared" si="60"/>
        <v/>
      </c>
      <c r="M3857" s="4"/>
    </row>
    <row r="3858" spans="1:13" x14ac:dyDescent="0.25">
      <c r="A3858" t="s">
        <v>1092</v>
      </c>
      <c r="B3858" t="s">
        <v>27</v>
      </c>
      <c r="C3858" t="s">
        <v>585</v>
      </c>
      <c r="D3858" t="s">
        <v>1038</v>
      </c>
      <c r="E3858" t="s">
        <v>1801</v>
      </c>
      <c r="F3858" t="s">
        <v>24</v>
      </c>
      <c r="G3858" s="4">
        <v>0</v>
      </c>
      <c r="H3858" s="4"/>
      <c r="I3858" s="4"/>
      <c r="J3858" s="4">
        <v>0</v>
      </c>
      <c r="L3858" s="4" t="str">
        <f t="shared" si="60"/>
        <v/>
      </c>
      <c r="M3858" s="4"/>
    </row>
    <row r="3859" spans="1:13" x14ac:dyDescent="0.25">
      <c r="A3859" t="s">
        <v>1092</v>
      </c>
      <c r="B3859" t="s">
        <v>27</v>
      </c>
      <c r="C3859" t="s">
        <v>262</v>
      </c>
      <c r="D3859" t="s">
        <v>1038</v>
      </c>
      <c r="E3859" t="s">
        <v>1801</v>
      </c>
      <c r="F3859" t="s">
        <v>24</v>
      </c>
      <c r="G3859" s="4">
        <v>0</v>
      </c>
      <c r="H3859" s="4"/>
      <c r="I3859" s="4"/>
      <c r="J3859" s="4">
        <v>0</v>
      </c>
      <c r="L3859" s="4" t="str">
        <f t="shared" si="60"/>
        <v/>
      </c>
      <c r="M3859" s="4"/>
    </row>
    <row r="3860" spans="1:13" x14ac:dyDescent="0.25">
      <c r="A3860" t="s">
        <v>1092</v>
      </c>
      <c r="B3860" t="s">
        <v>27</v>
      </c>
      <c r="C3860" t="s">
        <v>586</v>
      </c>
      <c r="D3860" t="s">
        <v>1038</v>
      </c>
      <c r="E3860" t="s">
        <v>1801</v>
      </c>
      <c r="F3860" t="s">
        <v>24</v>
      </c>
      <c r="G3860" s="4">
        <v>0</v>
      </c>
      <c r="H3860" s="4"/>
      <c r="I3860" s="4"/>
      <c r="J3860" s="4">
        <v>0</v>
      </c>
      <c r="L3860" s="4" t="str">
        <f t="shared" si="60"/>
        <v/>
      </c>
      <c r="M3860" s="4"/>
    </row>
    <row r="3861" spans="1:13" x14ac:dyDescent="0.25">
      <c r="A3861" t="s">
        <v>1092</v>
      </c>
      <c r="B3861" t="s">
        <v>27</v>
      </c>
      <c r="C3861" t="s">
        <v>587</v>
      </c>
      <c r="D3861" t="s">
        <v>1038</v>
      </c>
      <c r="E3861" t="s">
        <v>1801</v>
      </c>
      <c r="F3861" t="s">
        <v>24</v>
      </c>
      <c r="G3861" s="4">
        <v>0</v>
      </c>
      <c r="H3861" s="4"/>
      <c r="I3861" s="4"/>
      <c r="J3861" s="4">
        <v>0</v>
      </c>
      <c r="L3861" s="4" t="str">
        <f t="shared" si="60"/>
        <v/>
      </c>
      <c r="M3861" s="4"/>
    </row>
    <row r="3862" spans="1:13" x14ac:dyDescent="0.25">
      <c r="A3862" t="s">
        <v>1092</v>
      </c>
      <c r="B3862" t="s">
        <v>27</v>
      </c>
      <c r="C3862" t="s">
        <v>263</v>
      </c>
      <c r="D3862" t="s">
        <v>1038</v>
      </c>
      <c r="E3862" t="s">
        <v>1801</v>
      </c>
      <c r="F3862" t="s">
        <v>24</v>
      </c>
      <c r="G3862" s="4">
        <v>303869.76</v>
      </c>
      <c r="H3862" s="4"/>
      <c r="I3862" s="4">
        <v>-3157.74</v>
      </c>
      <c r="J3862" s="4">
        <v>300712.02</v>
      </c>
      <c r="L3862" s="4" t="str">
        <f t="shared" si="60"/>
        <v/>
      </c>
      <c r="M3862" s="4"/>
    </row>
    <row r="3863" spans="1:13" x14ac:dyDescent="0.25">
      <c r="A3863" t="s">
        <v>1092</v>
      </c>
      <c r="B3863" t="s">
        <v>27</v>
      </c>
      <c r="C3863" t="s">
        <v>264</v>
      </c>
      <c r="D3863" t="s">
        <v>1038</v>
      </c>
      <c r="E3863" t="s">
        <v>1801</v>
      </c>
      <c r="F3863" t="s">
        <v>24</v>
      </c>
      <c r="G3863" s="4">
        <v>303931.18</v>
      </c>
      <c r="H3863" s="4"/>
      <c r="I3863" s="4">
        <v>-3170.28</v>
      </c>
      <c r="J3863" s="4">
        <v>300760.89999999997</v>
      </c>
      <c r="L3863" s="4" t="str">
        <f t="shared" si="60"/>
        <v/>
      </c>
      <c r="M3863" s="4"/>
    </row>
    <row r="3864" spans="1:13" x14ac:dyDescent="0.25">
      <c r="A3864" t="s">
        <v>1092</v>
      </c>
      <c r="B3864" t="s">
        <v>27</v>
      </c>
      <c r="C3864" t="s">
        <v>265</v>
      </c>
      <c r="D3864" t="s">
        <v>1038</v>
      </c>
      <c r="E3864" t="s">
        <v>1801</v>
      </c>
      <c r="F3864" t="s">
        <v>24</v>
      </c>
      <c r="G3864" s="4">
        <v>0</v>
      </c>
      <c r="H3864" s="4"/>
      <c r="I3864" s="4"/>
      <c r="J3864" s="4">
        <v>0</v>
      </c>
      <c r="L3864" s="4" t="str">
        <f t="shared" si="60"/>
        <v/>
      </c>
      <c r="M3864" s="4"/>
    </row>
    <row r="3865" spans="1:13" x14ac:dyDescent="0.25">
      <c r="A3865" t="s">
        <v>1092</v>
      </c>
      <c r="B3865" t="s">
        <v>27</v>
      </c>
      <c r="C3865" t="s">
        <v>266</v>
      </c>
      <c r="D3865" t="s">
        <v>1038</v>
      </c>
      <c r="E3865" t="s">
        <v>1801</v>
      </c>
      <c r="F3865" t="s">
        <v>24</v>
      </c>
      <c r="G3865" s="4">
        <v>1098963.1599999999</v>
      </c>
      <c r="H3865" s="4"/>
      <c r="I3865" s="4">
        <v>-21247.19</v>
      </c>
      <c r="J3865" s="4">
        <v>1077715.97</v>
      </c>
      <c r="L3865" s="4" t="str">
        <f t="shared" si="60"/>
        <v/>
      </c>
      <c r="M3865" s="4"/>
    </row>
    <row r="3866" spans="1:13" x14ac:dyDescent="0.25">
      <c r="A3866" t="s">
        <v>1092</v>
      </c>
      <c r="B3866" t="s">
        <v>27</v>
      </c>
      <c r="C3866" t="s">
        <v>267</v>
      </c>
      <c r="D3866" t="s">
        <v>1038</v>
      </c>
      <c r="E3866" t="s">
        <v>1801</v>
      </c>
      <c r="F3866" t="s">
        <v>24</v>
      </c>
      <c r="G3866" s="4">
        <v>0</v>
      </c>
      <c r="H3866" s="4"/>
      <c r="I3866" s="4"/>
      <c r="J3866" s="4">
        <v>0</v>
      </c>
      <c r="L3866" s="4" t="str">
        <f t="shared" si="60"/>
        <v/>
      </c>
      <c r="M3866" s="4"/>
    </row>
    <row r="3867" spans="1:13" x14ac:dyDescent="0.25">
      <c r="A3867" t="s">
        <v>1092</v>
      </c>
      <c r="B3867" t="s">
        <v>27</v>
      </c>
      <c r="C3867" t="s">
        <v>268</v>
      </c>
      <c r="D3867" t="s">
        <v>1038</v>
      </c>
      <c r="E3867" t="s">
        <v>1801</v>
      </c>
      <c r="F3867" t="s">
        <v>24</v>
      </c>
      <c r="G3867" s="4">
        <v>0</v>
      </c>
      <c r="H3867" s="4"/>
      <c r="I3867" s="4"/>
      <c r="J3867" s="4">
        <v>0</v>
      </c>
      <c r="L3867" s="4" t="str">
        <f t="shared" si="60"/>
        <v/>
      </c>
      <c r="M3867" s="4"/>
    </row>
    <row r="3868" spans="1:13" x14ac:dyDescent="0.25">
      <c r="A3868" t="s">
        <v>1092</v>
      </c>
      <c r="B3868" t="s">
        <v>27</v>
      </c>
      <c r="C3868" t="s">
        <v>269</v>
      </c>
      <c r="D3868" t="s">
        <v>1038</v>
      </c>
      <c r="E3868" t="s">
        <v>1801</v>
      </c>
      <c r="F3868" t="s">
        <v>24</v>
      </c>
      <c r="G3868" s="4">
        <v>0</v>
      </c>
      <c r="H3868" s="4"/>
      <c r="I3868" s="4"/>
      <c r="J3868" s="4">
        <v>0</v>
      </c>
      <c r="L3868" s="4" t="str">
        <f t="shared" si="60"/>
        <v/>
      </c>
      <c r="M3868" s="4"/>
    </row>
    <row r="3869" spans="1:13" x14ac:dyDescent="0.25">
      <c r="A3869" t="s">
        <v>1092</v>
      </c>
      <c r="B3869" t="s">
        <v>27</v>
      </c>
      <c r="C3869" t="s">
        <v>270</v>
      </c>
      <c r="D3869" t="s">
        <v>1038</v>
      </c>
      <c r="E3869" t="s">
        <v>1801</v>
      </c>
      <c r="F3869" t="s">
        <v>24</v>
      </c>
      <c r="G3869" s="4">
        <v>0</v>
      </c>
      <c r="H3869" s="4"/>
      <c r="I3869" s="4"/>
      <c r="J3869" s="4">
        <v>0</v>
      </c>
      <c r="L3869" s="4" t="str">
        <f t="shared" si="60"/>
        <v/>
      </c>
      <c r="M3869" s="4"/>
    </row>
    <row r="3870" spans="1:13" x14ac:dyDescent="0.25">
      <c r="A3870" t="s">
        <v>1092</v>
      </c>
      <c r="B3870" t="s">
        <v>27</v>
      </c>
      <c r="C3870" t="s">
        <v>271</v>
      </c>
      <c r="D3870" t="s">
        <v>1038</v>
      </c>
      <c r="E3870" t="s">
        <v>1801</v>
      </c>
      <c r="F3870" t="s">
        <v>24</v>
      </c>
      <c r="G3870" s="4">
        <v>0</v>
      </c>
      <c r="H3870" s="4"/>
      <c r="I3870" s="4"/>
      <c r="J3870" s="4">
        <v>0</v>
      </c>
      <c r="L3870" s="4" t="str">
        <f t="shared" si="60"/>
        <v/>
      </c>
      <c r="M3870" s="4"/>
    </row>
    <row r="3871" spans="1:13" x14ac:dyDescent="0.25">
      <c r="A3871" t="s">
        <v>1092</v>
      </c>
      <c r="B3871" t="s">
        <v>27</v>
      </c>
      <c r="C3871" t="s">
        <v>272</v>
      </c>
      <c r="D3871" t="s">
        <v>1038</v>
      </c>
      <c r="E3871" t="s">
        <v>1801</v>
      </c>
      <c r="F3871" t="s">
        <v>24</v>
      </c>
      <c r="G3871" s="4">
        <v>4011.93</v>
      </c>
      <c r="H3871" s="4"/>
      <c r="I3871" s="4"/>
      <c r="J3871" s="4">
        <v>4011.93</v>
      </c>
      <c r="L3871" s="4" t="str">
        <f t="shared" si="60"/>
        <v/>
      </c>
      <c r="M3871" s="4"/>
    </row>
    <row r="3872" spans="1:13" x14ac:dyDescent="0.25">
      <c r="A3872" t="s">
        <v>1092</v>
      </c>
      <c r="B3872" t="s">
        <v>27</v>
      </c>
      <c r="C3872" t="s">
        <v>273</v>
      </c>
      <c r="D3872" t="s">
        <v>1038</v>
      </c>
      <c r="E3872" t="s">
        <v>1801</v>
      </c>
      <c r="F3872" t="s">
        <v>24</v>
      </c>
      <c r="G3872" s="4">
        <v>528870.79</v>
      </c>
      <c r="H3872" s="4"/>
      <c r="I3872" s="4"/>
      <c r="J3872" s="4">
        <v>528870.79</v>
      </c>
      <c r="L3872" s="4" t="str">
        <f t="shared" si="60"/>
        <v/>
      </c>
      <c r="M3872" s="4"/>
    </row>
    <row r="3873" spans="1:13" x14ac:dyDescent="0.25">
      <c r="A3873" t="s">
        <v>1092</v>
      </c>
      <c r="B3873" t="s">
        <v>27</v>
      </c>
      <c r="C3873" t="s">
        <v>274</v>
      </c>
      <c r="D3873" t="s">
        <v>1038</v>
      </c>
      <c r="E3873" t="s">
        <v>1801</v>
      </c>
      <c r="F3873" t="s">
        <v>24</v>
      </c>
      <c r="G3873" s="4">
        <v>0</v>
      </c>
      <c r="H3873" s="4"/>
      <c r="I3873" s="4"/>
      <c r="J3873" s="4">
        <v>0</v>
      </c>
      <c r="L3873" s="4" t="str">
        <f t="shared" si="60"/>
        <v/>
      </c>
      <c r="M3873" s="4"/>
    </row>
    <row r="3874" spans="1:13" x14ac:dyDescent="0.25">
      <c r="A3874" t="s">
        <v>1092</v>
      </c>
      <c r="B3874" t="s">
        <v>27</v>
      </c>
      <c r="C3874" t="s">
        <v>275</v>
      </c>
      <c r="D3874" t="s">
        <v>1038</v>
      </c>
      <c r="E3874" t="s">
        <v>1801</v>
      </c>
      <c r="F3874" t="s">
        <v>24</v>
      </c>
      <c r="G3874" s="4">
        <v>225871.68</v>
      </c>
      <c r="H3874" s="4"/>
      <c r="I3874" s="4"/>
      <c r="J3874" s="4">
        <v>225871.68</v>
      </c>
      <c r="L3874" s="4" t="str">
        <f t="shared" si="60"/>
        <v/>
      </c>
      <c r="M3874" s="4"/>
    </row>
    <row r="3875" spans="1:13" x14ac:dyDescent="0.25">
      <c r="A3875" t="s">
        <v>1092</v>
      </c>
      <c r="B3875" t="s">
        <v>27</v>
      </c>
      <c r="C3875" t="s">
        <v>276</v>
      </c>
      <c r="D3875" t="s">
        <v>1038</v>
      </c>
      <c r="E3875" t="s">
        <v>1801</v>
      </c>
      <c r="F3875" t="s">
        <v>24</v>
      </c>
      <c r="G3875" s="4">
        <v>6512895.1600000001</v>
      </c>
      <c r="H3875" s="4"/>
      <c r="I3875" s="4">
        <v>-2228909.4700000002</v>
      </c>
      <c r="J3875" s="4">
        <v>4283985.6899999995</v>
      </c>
      <c r="L3875" s="4" t="str">
        <f t="shared" si="60"/>
        <v/>
      </c>
      <c r="M3875" s="4"/>
    </row>
    <row r="3876" spans="1:13" x14ac:dyDescent="0.25">
      <c r="A3876" t="s">
        <v>1092</v>
      </c>
      <c r="B3876" t="s">
        <v>27</v>
      </c>
      <c r="C3876" t="s">
        <v>1842</v>
      </c>
      <c r="D3876" t="s">
        <v>1038</v>
      </c>
      <c r="E3876" t="s">
        <v>1801</v>
      </c>
      <c r="F3876" t="s">
        <v>24</v>
      </c>
      <c r="G3876" s="4">
        <v>9056000</v>
      </c>
      <c r="H3876" s="4"/>
      <c r="I3876" s="4"/>
      <c r="J3876" s="4">
        <v>9056000</v>
      </c>
      <c r="L3876" s="4" t="str">
        <f t="shared" si="60"/>
        <v/>
      </c>
      <c r="M3876" s="4"/>
    </row>
    <row r="3877" spans="1:13" x14ac:dyDescent="0.25">
      <c r="A3877" t="s">
        <v>1092</v>
      </c>
      <c r="B3877" t="s">
        <v>27</v>
      </c>
      <c r="C3877" t="s">
        <v>1814</v>
      </c>
      <c r="D3877" t="s">
        <v>1038</v>
      </c>
      <c r="E3877" t="s">
        <v>1801</v>
      </c>
      <c r="F3877" t="s">
        <v>24</v>
      </c>
      <c r="G3877" s="4">
        <v>29790000</v>
      </c>
      <c r="H3877" s="4"/>
      <c r="I3877" s="4"/>
      <c r="J3877" s="4">
        <v>29790000</v>
      </c>
      <c r="L3877" s="4" t="str">
        <f t="shared" si="60"/>
        <v/>
      </c>
      <c r="M3877" s="4"/>
    </row>
    <row r="3878" spans="1:13" x14ac:dyDescent="0.25">
      <c r="A3878" t="s">
        <v>1092</v>
      </c>
      <c r="B3878" t="s">
        <v>27</v>
      </c>
      <c r="C3878" t="s">
        <v>1867</v>
      </c>
      <c r="D3878" t="s">
        <v>1038</v>
      </c>
      <c r="E3878" t="s">
        <v>1801</v>
      </c>
      <c r="F3878" t="s">
        <v>24</v>
      </c>
      <c r="G3878" s="4">
        <v>26654000</v>
      </c>
      <c r="H3878" s="4"/>
      <c r="I3878" s="4"/>
      <c r="J3878" s="4">
        <v>26654000</v>
      </c>
      <c r="L3878" s="4" t="str">
        <f t="shared" si="60"/>
        <v/>
      </c>
      <c r="M3878" s="4"/>
    </row>
    <row r="3879" spans="1:13" x14ac:dyDescent="0.25">
      <c r="A3879" t="s">
        <v>1092</v>
      </c>
      <c r="B3879" t="s">
        <v>27</v>
      </c>
      <c r="C3879" t="s">
        <v>1869</v>
      </c>
      <c r="D3879" t="s">
        <v>1038</v>
      </c>
      <c r="E3879" t="s">
        <v>1801</v>
      </c>
      <c r="F3879" t="s">
        <v>24</v>
      </c>
      <c r="G3879" s="4">
        <v>11081000</v>
      </c>
      <c r="H3879" s="4"/>
      <c r="I3879" s="4"/>
      <c r="J3879" s="4">
        <v>11081000</v>
      </c>
      <c r="L3879" s="4" t="str">
        <f t="shared" si="60"/>
        <v/>
      </c>
      <c r="M3879" s="4"/>
    </row>
    <row r="3880" spans="1:13" x14ac:dyDescent="0.25">
      <c r="A3880" t="s">
        <v>1092</v>
      </c>
      <c r="B3880" t="s">
        <v>27</v>
      </c>
      <c r="C3880" t="s">
        <v>1007</v>
      </c>
      <c r="D3880" t="s">
        <v>1038</v>
      </c>
      <c r="E3880" t="s">
        <v>1801</v>
      </c>
      <c r="F3880" t="s">
        <v>24</v>
      </c>
      <c r="G3880" s="4">
        <v>498550.41</v>
      </c>
      <c r="H3880" s="4"/>
      <c r="I3880" s="4">
        <v>-36599.99</v>
      </c>
      <c r="J3880" s="4">
        <v>461950.42</v>
      </c>
      <c r="L3880" s="4" t="str">
        <f t="shared" si="60"/>
        <v/>
      </c>
      <c r="M3880" s="4"/>
    </row>
    <row r="3881" spans="1:13" x14ac:dyDescent="0.25">
      <c r="A3881" t="s">
        <v>1092</v>
      </c>
      <c r="B3881" t="s">
        <v>27</v>
      </c>
      <c r="C3881" t="s">
        <v>1008</v>
      </c>
      <c r="D3881" t="s">
        <v>1038</v>
      </c>
      <c r="E3881" t="s">
        <v>1801</v>
      </c>
      <c r="F3881" t="s">
        <v>24</v>
      </c>
      <c r="G3881" s="4">
        <v>3941711.68</v>
      </c>
      <c r="H3881" s="4"/>
      <c r="I3881" s="4">
        <v>-2729175.68</v>
      </c>
      <c r="J3881" s="4">
        <v>1212536</v>
      </c>
      <c r="L3881" s="4" t="str">
        <f t="shared" si="60"/>
        <v/>
      </c>
      <c r="M3881" s="4"/>
    </row>
    <row r="3882" spans="1:13" x14ac:dyDescent="0.25">
      <c r="A3882" t="s">
        <v>1092</v>
      </c>
      <c r="B3882" t="s">
        <v>27</v>
      </c>
      <c r="C3882" t="s">
        <v>1009</v>
      </c>
      <c r="D3882" t="s">
        <v>1038</v>
      </c>
      <c r="E3882" t="s">
        <v>1801</v>
      </c>
      <c r="F3882" t="s">
        <v>24</v>
      </c>
      <c r="G3882" s="4">
        <v>325264.21000000002</v>
      </c>
      <c r="H3882" s="4"/>
      <c r="I3882" s="4">
        <v>-54654.14</v>
      </c>
      <c r="J3882" s="4">
        <v>270610.07</v>
      </c>
      <c r="L3882" s="4" t="str">
        <f t="shared" si="60"/>
        <v/>
      </c>
      <c r="M3882" s="4"/>
    </row>
    <row r="3883" spans="1:13" x14ac:dyDescent="0.25">
      <c r="A3883" t="s">
        <v>1092</v>
      </c>
      <c r="B3883" t="s">
        <v>27</v>
      </c>
      <c r="C3883" t="s">
        <v>1010</v>
      </c>
      <c r="D3883" t="s">
        <v>1038</v>
      </c>
      <c r="E3883" t="s">
        <v>1801</v>
      </c>
      <c r="F3883" t="s">
        <v>24</v>
      </c>
      <c r="G3883" s="4">
        <v>15735527.08</v>
      </c>
      <c r="H3883" s="4"/>
      <c r="I3883" s="4">
        <v>-217754.55</v>
      </c>
      <c r="J3883" s="4">
        <v>15517772.529999999</v>
      </c>
      <c r="L3883" s="4" t="str">
        <f t="shared" si="60"/>
        <v/>
      </c>
      <c r="M3883" s="4"/>
    </row>
    <row r="3884" spans="1:13" x14ac:dyDescent="0.25">
      <c r="A3884" t="s">
        <v>1092</v>
      </c>
      <c r="B3884" t="s">
        <v>27</v>
      </c>
      <c r="C3884" t="s">
        <v>1011</v>
      </c>
      <c r="D3884" t="s">
        <v>1038</v>
      </c>
      <c r="E3884" t="s">
        <v>1801</v>
      </c>
      <c r="F3884" t="s">
        <v>24</v>
      </c>
      <c r="G3884" s="4">
        <v>5188574.95</v>
      </c>
      <c r="H3884" s="4"/>
      <c r="I3884" s="4">
        <v>-4254060.05</v>
      </c>
      <c r="J3884" s="4">
        <v>934514.90000000037</v>
      </c>
      <c r="L3884" s="4" t="str">
        <f t="shared" si="60"/>
        <v/>
      </c>
      <c r="M3884" s="4"/>
    </row>
    <row r="3885" spans="1:13" x14ac:dyDescent="0.25">
      <c r="A3885" t="s">
        <v>1092</v>
      </c>
      <c r="B3885" t="s">
        <v>27</v>
      </c>
      <c r="C3885" t="s">
        <v>347</v>
      </c>
      <c r="D3885" t="s">
        <v>1038</v>
      </c>
      <c r="E3885" t="s">
        <v>1801</v>
      </c>
      <c r="F3885" t="s">
        <v>24</v>
      </c>
      <c r="G3885" s="4">
        <v>0</v>
      </c>
      <c r="H3885" s="4"/>
      <c r="I3885" s="4"/>
      <c r="J3885" s="4">
        <v>0</v>
      </c>
      <c r="L3885" s="4" t="str">
        <f t="shared" si="60"/>
        <v/>
      </c>
      <c r="M3885" s="4"/>
    </row>
    <row r="3886" spans="1:13" x14ac:dyDescent="0.25">
      <c r="A3886" t="s">
        <v>1092</v>
      </c>
      <c r="B3886" t="s">
        <v>27</v>
      </c>
      <c r="C3886" t="s">
        <v>491</v>
      </c>
      <c r="D3886" t="s">
        <v>1038</v>
      </c>
      <c r="E3886" t="s">
        <v>1801</v>
      </c>
      <c r="F3886" t="s">
        <v>24</v>
      </c>
      <c r="G3886" s="4">
        <v>0</v>
      </c>
      <c r="H3886" s="4"/>
      <c r="I3886" s="4"/>
      <c r="J3886" s="4">
        <v>0</v>
      </c>
      <c r="L3886" s="4" t="str">
        <f t="shared" si="60"/>
        <v/>
      </c>
      <c r="M3886" s="4"/>
    </row>
    <row r="3887" spans="1:13" x14ac:dyDescent="0.25">
      <c r="A3887" t="s">
        <v>1092</v>
      </c>
      <c r="B3887" t="s">
        <v>27</v>
      </c>
      <c r="C3887" t="s">
        <v>588</v>
      </c>
      <c r="D3887" t="s">
        <v>1038</v>
      </c>
      <c r="E3887" t="s">
        <v>1801</v>
      </c>
      <c r="F3887" t="s">
        <v>24</v>
      </c>
      <c r="G3887" s="4">
        <v>0</v>
      </c>
      <c r="H3887" s="4"/>
      <c r="I3887" s="4"/>
      <c r="J3887" s="4">
        <v>0</v>
      </c>
      <c r="L3887" s="4" t="str">
        <f t="shared" si="60"/>
        <v/>
      </c>
      <c r="M3887" s="4"/>
    </row>
    <row r="3888" spans="1:13" x14ac:dyDescent="0.25">
      <c r="A3888" t="s">
        <v>1092</v>
      </c>
      <c r="B3888" t="s">
        <v>27</v>
      </c>
      <c r="C3888" t="s">
        <v>277</v>
      </c>
      <c r="D3888" t="s">
        <v>1038</v>
      </c>
      <c r="E3888" t="s">
        <v>1801</v>
      </c>
      <c r="F3888" t="s">
        <v>24</v>
      </c>
      <c r="G3888" s="4">
        <v>12.12</v>
      </c>
      <c r="H3888" s="4"/>
      <c r="I3888" s="4"/>
      <c r="J3888" s="4">
        <v>12.12</v>
      </c>
      <c r="L3888" s="4" t="str">
        <f t="shared" si="60"/>
        <v/>
      </c>
      <c r="M3888" s="4"/>
    </row>
    <row r="3889" spans="1:13" x14ac:dyDescent="0.25">
      <c r="A3889" t="s">
        <v>1092</v>
      </c>
      <c r="B3889" t="s">
        <v>27</v>
      </c>
      <c r="C3889" t="s">
        <v>278</v>
      </c>
      <c r="D3889" t="s">
        <v>1038</v>
      </c>
      <c r="E3889" t="s">
        <v>1801</v>
      </c>
      <c r="F3889" t="s">
        <v>24</v>
      </c>
      <c r="G3889" s="4">
        <v>0</v>
      </c>
      <c r="H3889" s="4"/>
      <c r="I3889" s="4"/>
      <c r="J3889" s="4">
        <v>0</v>
      </c>
      <c r="L3889" s="4" t="str">
        <f t="shared" si="60"/>
        <v/>
      </c>
      <c r="M3889" s="4"/>
    </row>
    <row r="3890" spans="1:13" x14ac:dyDescent="0.25">
      <c r="A3890" t="s">
        <v>1092</v>
      </c>
      <c r="B3890" t="s">
        <v>27</v>
      </c>
      <c r="C3890" t="s">
        <v>295</v>
      </c>
      <c r="D3890" t="s">
        <v>1038</v>
      </c>
      <c r="E3890" t="s">
        <v>1801</v>
      </c>
      <c r="F3890" t="s">
        <v>24</v>
      </c>
      <c r="G3890" s="4">
        <v>0</v>
      </c>
      <c r="H3890" s="4"/>
      <c r="I3890" s="4"/>
      <c r="J3890" s="4">
        <v>0</v>
      </c>
      <c r="L3890" s="4" t="str">
        <f t="shared" si="60"/>
        <v/>
      </c>
      <c r="M3890" s="4"/>
    </row>
    <row r="3891" spans="1:13" x14ac:dyDescent="0.25">
      <c r="A3891" t="s">
        <v>1092</v>
      </c>
      <c r="B3891" t="s">
        <v>27</v>
      </c>
      <c r="C3891" t="s">
        <v>495</v>
      </c>
      <c r="D3891" t="s">
        <v>1038</v>
      </c>
      <c r="E3891" t="s">
        <v>1801</v>
      </c>
      <c r="F3891" t="s">
        <v>24</v>
      </c>
      <c r="G3891" s="4">
        <v>0</v>
      </c>
      <c r="H3891" s="4"/>
      <c r="I3891" s="4"/>
      <c r="J3891" s="4">
        <v>0</v>
      </c>
      <c r="L3891" s="4" t="str">
        <f t="shared" si="60"/>
        <v/>
      </c>
      <c r="M3891" s="4"/>
    </row>
    <row r="3892" spans="1:13" x14ac:dyDescent="0.25">
      <c r="A3892" t="s">
        <v>1092</v>
      </c>
      <c r="B3892" t="s">
        <v>27</v>
      </c>
      <c r="C3892" t="s">
        <v>279</v>
      </c>
      <c r="D3892" t="s">
        <v>1038</v>
      </c>
      <c r="E3892" t="s">
        <v>1801</v>
      </c>
      <c r="F3892" t="s">
        <v>24</v>
      </c>
      <c r="G3892" s="4">
        <v>27.88</v>
      </c>
      <c r="H3892" s="4"/>
      <c r="I3892" s="4"/>
      <c r="J3892" s="4">
        <v>27.88</v>
      </c>
      <c r="L3892" s="4" t="str">
        <f t="shared" si="60"/>
        <v/>
      </c>
      <c r="M3892" s="4"/>
    </row>
    <row r="3893" spans="1:13" x14ac:dyDescent="0.25">
      <c r="A3893" t="s">
        <v>1092</v>
      </c>
      <c r="B3893" t="s">
        <v>27</v>
      </c>
      <c r="C3893" t="s">
        <v>280</v>
      </c>
      <c r="D3893" t="s">
        <v>1038</v>
      </c>
      <c r="E3893" t="s">
        <v>1801</v>
      </c>
      <c r="F3893" t="s">
        <v>24</v>
      </c>
      <c r="G3893" s="4">
        <v>0.21</v>
      </c>
      <c r="H3893" s="4"/>
      <c r="I3893" s="4"/>
      <c r="J3893" s="4">
        <v>0.21</v>
      </c>
      <c r="L3893" s="4" t="str">
        <f t="shared" si="60"/>
        <v/>
      </c>
      <c r="M3893" s="4"/>
    </row>
    <row r="3894" spans="1:13" x14ac:dyDescent="0.25">
      <c r="A3894" t="s">
        <v>1092</v>
      </c>
      <c r="B3894" t="s">
        <v>27</v>
      </c>
      <c r="C3894" t="s">
        <v>561</v>
      </c>
      <c r="D3894" t="s">
        <v>1038</v>
      </c>
      <c r="E3894" t="s">
        <v>1801</v>
      </c>
      <c r="F3894" t="s">
        <v>24</v>
      </c>
      <c r="G3894" s="4">
        <v>0</v>
      </c>
      <c r="H3894" s="4"/>
      <c r="I3894" s="4"/>
      <c r="J3894" s="4">
        <v>0</v>
      </c>
      <c r="L3894" s="4" t="str">
        <f t="shared" si="60"/>
        <v/>
      </c>
      <c r="M3894" s="4"/>
    </row>
    <row r="3895" spans="1:13" x14ac:dyDescent="0.25">
      <c r="A3895" t="s">
        <v>1092</v>
      </c>
      <c r="B3895" t="s">
        <v>27</v>
      </c>
      <c r="C3895" t="s">
        <v>41</v>
      </c>
      <c r="D3895" t="s">
        <v>1038</v>
      </c>
      <c r="E3895" t="s">
        <v>1801</v>
      </c>
      <c r="F3895" t="s">
        <v>24</v>
      </c>
      <c r="G3895" s="4">
        <v>0</v>
      </c>
      <c r="H3895" s="4"/>
      <c r="I3895" s="4"/>
      <c r="J3895" s="4">
        <v>0</v>
      </c>
      <c r="L3895" s="4" t="str">
        <f t="shared" si="60"/>
        <v/>
      </c>
      <c r="M3895" s="4"/>
    </row>
    <row r="3896" spans="1:13" x14ac:dyDescent="0.25">
      <c r="A3896" t="s">
        <v>1092</v>
      </c>
      <c r="B3896" t="s">
        <v>27</v>
      </c>
      <c r="C3896" t="s">
        <v>46</v>
      </c>
      <c r="D3896" t="s">
        <v>1038</v>
      </c>
      <c r="E3896" t="s">
        <v>1801</v>
      </c>
      <c r="F3896" t="s">
        <v>24</v>
      </c>
      <c r="G3896" s="4">
        <v>0</v>
      </c>
      <c r="H3896" s="4"/>
      <c r="I3896" s="4"/>
      <c r="J3896" s="4">
        <v>0</v>
      </c>
      <c r="L3896" s="4" t="str">
        <f t="shared" si="60"/>
        <v/>
      </c>
      <c r="M3896" s="4"/>
    </row>
    <row r="3897" spans="1:13" x14ac:dyDescent="0.25">
      <c r="A3897" t="s">
        <v>1092</v>
      </c>
      <c r="B3897" t="s">
        <v>27</v>
      </c>
      <c r="C3897" t="s">
        <v>42</v>
      </c>
      <c r="D3897" t="s">
        <v>1038</v>
      </c>
      <c r="E3897" t="s">
        <v>1801</v>
      </c>
      <c r="F3897" t="s">
        <v>24</v>
      </c>
      <c r="G3897" s="4">
        <v>11218076.680000002</v>
      </c>
      <c r="H3897" s="4"/>
      <c r="I3897" s="4">
        <v>-4741904.2699999996</v>
      </c>
      <c r="J3897" s="4">
        <v>6476172.410000002</v>
      </c>
      <c r="L3897" s="4" t="str">
        <f t="shared" si="60"/>
        <v/>
      </c>
      <c r="M3897" s="4"/>
    </row>
    <row r="3898" spans="1:13" x14ac:dyDescent="0.25">
      <c r="A3898" t="s">
        <v>1092</v>
      </c>
      <c r="B3898" t="s">
        <v>27</v>
      </c>
      <c r="C3898" t="s">
        <v>31</v>
      </c>
      <c r="D3898" t="s">
        <v>1038</v>
      </c>
      <c r="E3898" t="s">
        <v>1801</v>
      </c>
      <c r="F3898" t="s">
        <v>24</v>
      </c>
      <c r="G3898" s="4">
        <v>0</v>
      </c>
      <c r="H3898" s="4"/>
      <c r="I3898" s="4"/>
      <c r="J3898" s="4">
        <v>0</v>
      </c>
      <c r="L3898" s="4" t="str">
        <f t="shared" si="60"/>
        <v/>
      </c>
      <c r="M3898" s="4"/>
    </row>
    <row r="3899" spans="1:13" x14ac:dyDescent="0.25">
      <c r="A3899" t="s">
        <v>1092</v>
      </c>
      <c r="B3899" t="s">
        <v>27</v>
      </c>
      <c r="C3899" t="s">
        <v>43</v>
      </c>
      <c r="D3899" t="s">
        <v>1038</v>
      </c>
      <c r="E3899" t="s">
        <v>1801</v>
      </c>
      <c r="F3899" t="s">
        <v>24</v>
      </c>
      <c r="G3899" s="4">
        <v>1347107.34</v>
      </c>
      <c r="H3899" s="4"/>
      <c r="I3899" s="4">
        <v>-357904.62</v>
      </c>
      <c r="J3899" s="4">
        <v>989202.72000000009</v>
      </c>
      <c r="L3899" s="4" t="str">
        <f t="shared" si="60"/>
        <v/>
      </c>
      <c r="M3899" s="4"/>
    </row>
    <row r="3900" spans="1:13" x14ac:dyDescent="0.25">
      <c r="A3900" t="s">
        <v>1092</v>
      </c>
      <c r="B3900" t="s">
        <v>27</v>
      </c>
      <c r="C3900" t="s">
        <v>47</v>
      </c>
      <c r="D3900" t="s">
        <v>1038</v>
      </c>
      <c r="E3900" t="s">
        <v>1801</v>
      </c>
      <c r="F3900" t="s">
        <v>24</v>
      </c>
      <c r="G3900" s="4">
        <v>383669.68</v>
      </c>
      <c r="H3900" s="4"/>
      <c r="I3900" s="4">
        <v>-228754.17</v>
      </c>
      <c r="J3900" s="4">
        <v>154915.50999999998</v>
      </c>
      <c r="L3900" s="4" t="str">
        <f t="shared" si="60"/>
        <v/>
      </c>
      <c r="M3900" s="4"/>
    </row>
    <row r="3901" spans="1:13" x14ac:dyDescent="0.25">
      <c r="A3901" t="s">
        <v>1092</v>
      </c>
      <c r="B3901" t="s">
        <v>27</v>
      </c>
      <c r="C3901" t="s">
        <v>296</v>
      </c>
      <c r="D3901" t="s">
        <v>1038</v>
      </c>
      <c r="E3901" t="s">
        <v>1801</v>
      </c>
      <c r="F3901" t="s">
        <v>24</v>
      </c>
      <c r="G3901" s="4">
        <v>0</v>
      </c>
      <c r="H3901" s="4"/>
      <c r="I3901" s="4"/>
      <c r="J3901" s="4">
        <v>0</v>
      </c>
      <c r="L3901" s="4" t="str">
        <f t="shared" si="60"/>
        <v/>
      </c>
      <c r="M3901" s="4"/>
    </row>
    <row r="3902" spans="1:13" x14ac:dyDescent="0.25">
      <c r="A3902" t="s">
        <v>1092</v>
      </c>
      <c r="B3902" t="s">
        <v>27</v>
      </c>
      <c r="C3902" t="s">
        <v>170</v>
      </c>
      <c r="D3902" t="s">
        <v>1038</v>
      </c>
      <c r="E3902" t="s">
        <v>1801</v>
      </c>
      <c r="F3902" t="s">
        <v>24</v>
      </c>
      <c r="G3902" s="4">
        <v>74987.45</v>
      </c>
      <c r="H3902" s="4"/>
      <c r="I3902" s="4">
        <v>-20300</v>
      </c>
      <c r="J3902" s="4">
        <v>54687.45</v>
      </c>
      <c r="L3902" s="4" t="str">
        <f t="shared" si="60"/>
        <v/>
      </c>
      <c r="M3902" s="4"/>
    </row>
    <row r="3903" spans="1:13" x14ac:dyDescent="0.25">
      <c r="A3903" t="s">
        <v>1092</v>
      </c>
      <c r="B3903" t="s">
        <v>27</v>
      </c>
      <c r="C3903" t="s">
        <v>59</v>
      </c>
      <c r="D3903" t="s">
        <v>1038</v>
      </c>
      <c r="E3903" t="s">
        <v>1801</v>
      </c>
      <c r="F3903" t="s">
        <v>24</v>
      </c>
      <c r="G3903" s="4">
        <v>0</v>
      </c>
      <c r="H3903" s="4"/>
      <c r="I3903" s="4"/>
      <c r="J3903" s="4">
        <v>0</v>
      </c>
      <c r="L3903" s="4" t="str">
        <f t="shared" si="60"/>
        <v/>
      </c>
      <c r="M3903" s="4"/>
    </row>
    <row r="3904" spans="1:13" x14ac:dyDescent="0.25">
      <c r="A3904" t="s">
        <v>1092</v>
      </c>
      <c r="B3904" t="s">
        <v>27</v>
      </c>
      <c r="C3904" t="s">
        <v>589</v>
      </c>
      <c r="D3904" t="s">
        <v>1038</v>
      </c>
      <c r="E3904" t="s">
        <v>1801</v>
      </c>
      <c r="F3904" t="s">
        <v>24</v>
      </c>
      <c r="G3904" s="4">
        <v>0</v>
      </c>
      <c r="H3904" s="4"/>
      <c r="I3904" s="4"/>
      <c r="J3904" s="4">
        <v>0</v>
      </c>
      <c r="L3904" s="4" t="str">
        <f t="shared" si="60"/>
        <v/>
      </c>
      <c r="M3904" s="4"/>
    </row>
    <row r="3905" spans="1:13" x14ac:dyDescent="0.25">
      <c r="A3905" t="s">
        <v>1092</v>
      </c>
      <c r="B3905" t="s">
        <v>27</v>
      </c>
      <c r="C3905" t="s">
        <v>281</v>
      </c>
      <c r="D3905" t="s">
        <v>1038</v>
      </c>
      <c r="E3905" t="s">
        <v>1801</v>
      </c>
      <c r="F3905" t="s">
        <v>24</v>
      </c>
      <c r="G3905" s="4">
        <v>16782538.330000002</v>
      </c>
      <c r="H3905" s="4"/>
      <c r="I3905" s="4">
        <v>-7857749.1699999999</v>
      </c>
      <c r="J3905" s="4">
        <v>8924789.160000002</v>
      </c>
      <c r="L3905" s="4" t="str">
        <f t="shared" si="60"/>
        <v/>
      </c>
      <c r="M3905" s="4"/>
    </row>
    <row r="3906" spans="1:13" x14ac:dyDescent="0.25">
      <c r="A3906" t="s">
        <v>1092</v>
      </c>
      <c r="B3906" t="s">
        <v>27</v>
      </c>
      <c r="C3906" t="s">
        <v>918</v>
      </c>
      <c r="D3906" t="s">
        <v>1038</v>
      </c>
      <c r="E3906" t="s">
        <v>1801</v>
      </c>
      <c r="F3906" t="s">
        <v>24</v>
      </c>
      <c r="G3906" s="4">
        <v>2793811.17</v>
      </c>
      <c r="H3906" s="4"/>
      <c r="I3906" s="4">
        <v>-1002488.31</v>
      </c>
      <c r="J3906" s="4">
        <v>1791322.8599999999</v>
      </c>
      <c r="L3906" s="4" t="str">
        <f t="shared" si="60"/>
        <v/>
      </c>
      <c r="M3906" s="4"/>
    </row>
    <row r="3907" spans="1:13" x14ac:dyDescent="0.25">
      <c r="A3907" t="s">
        <v>1293</v>
      </c>
      <c r="B3907" t="s">
        <v>19</v>
      </c>
      <c r="C3907" t="s">
        <v>1178</v>
      </c>
      <c r="D3907" t="s">
        <v>1041</v>
      </c>
      <c r="E3907" t="s">
        <v>1801</v>
      </c>
      <c r="F3907" t="s">
        <v>18</v>
      </c>
      <c r="G3907" s="4">
        <v>612300</v>
      </c>
      <c r="H3907" s="4"/>
      <c r="I3907" s="4">
        <v>-611852.68999999994</v>
      </c>
      <c r="J3907" s="4">
        <v>447.31000000005588</v>
      </c>
      <c r="L3907" s="4" t="str">
        <f t="shared" si="60"/>
        <v/>
      </c>
      <c r="M3907" s="4"/>
    </row>
    <row r="3908" spans="1:13" x14ac:dyDescent="0.25">
      <c r="A3908" t="s">
        <v>1293</v>
      </c>
      <c r="B3908" t="s">
        <v>19</v>
      </c>
      <c r="C3908" t="s">
        <v>1178</v>
      </c>
      <c r="D3908" t="s">
        <v>1041</v>
      </c>
      <c r="E3908" t="s">
        <v>1801</v>
      </c>
      <c r="F3908" t="s">
        <v>20</v>
      </c>
      <c r="G3908" s="4">
        <v>0</v>
      </c>
      <c r="H3908" s="4"/>
      <c r="I3908" s="4"/>
      <c r="J3908" s="4">
        <v>0</v>
      </c>
      <c r="L3908" s="4" t="str">
        <f t="shared" si="60"/>
        <v/>
      </c>
      <c r="M3908" s="4"/>
    </row>
    <row r="3909" spans="1:13" x14ac:dyDescent="0.25">
      <c r="A3909" t="s">
        <v>1293</v>
      </c>
      <c r="B3909" t="s">
        <v>19</v>
      </c>
      <c r="C3909" t="s">
        <v>1178</v>
      </c>
      <c r="D3909" t="s">
        <v>1041</v>
      </c>
      <c r="E3909" t="s">
        <v>1801</v>
      </c>
      <c r="F3909" t="s">
        <v>21</v>
      </c>
      <c r="G3909" s="4">
        <v>225800</v>
      </c>
      <c r="H3909" s="4"/>
      <c r="I3909" s="4">
        <v>-210986.42</v>
      </c>
      <c r="J3909" s="4">
        <v>14813.579999999987</v>
      </c>
      <c r="L3909" s="4" t="str">
        <f t="shared" si="60"/>
        <v/>
      </c>
      <c r="M3909" s="4"/>
    </row>
    <row r="3910" spans="1:13" x14ac:dyDescent="0.25">
      <c r="A3910" t="s">
        <v>1293</v>
      </c>
      <c r="B3910" t="s">
        <v>19</v>
      </c>
      <c r="C3910" t="s">
        <v>1178</v>
      </c>
      <c r="D3910" t="s">
        <v>1041</v>
      </c>
      <c r="E3910" t="s">
        <v>1801</v>
      </c>
      <c r="F3910" t="s">
        <v>14</v>
      </c>
      <c r="G3910" s="4">
        <v>144100</v>
      </c>
      <c r="H3910" s="4">
        <v>0</v>
      </c>
      <c r="I3910" s="4">
        <v>-139509.35</v>
      </c>
      <c r="J3910" s="4">
        <v>4590.6499999999942</v>
      </c>
      <c r="L3910" s="4" t="str">
        <f t="shared" si="60"/>
        <v/>
      </c>
      <c r="M3910" s="4"/>
    </row>
    <row r="3911" spans="1:13" x14ac:dyDescent="0.25">
      <c r="A3911" t="s">
        <v>1293</v>
      </c>
      <c r="B3911" t="s">
        <v>19</v>
      </c>
      <c r="C3911" t="s">
        <v>1093</v>
      </c>
      <c r="D3911" t="s">
        <v>1042</v>
      </c>
      <c r="E3911" t="s">
        <v>1801</v>
      </c>
      <c r="F3911" t="s">
        <v>20</v>
      </c>
      <c r="G3911" s="4">
        <v>0</v>
      </c>
      <c r="H3911" s="4"/>
      <c r="I3911" s="4"/>
      <c r="J3911" s="4">
        <v>0</v>
      </c>
      <c r="L3911" s="4" t="str">
        <f t="shared" ref="L3911:L3974" si="61">IF(AND(J3911&gt;0.009,I3911&lt;0.001,OR(E3911 = "2025", E3911 = "FY2024", E3911 = "FY2023", E3911 = "FY2022", E3911 = "FY2021", E3911="FY2020", E3911 = "FY2019", E3911="FY2018",E3911="FY2017",E3911="FY2016",E3911="FY2015"),OR(D3911="E, A",D3911="R, A",D3911="R, C")), "Reversion Needed",IF(AND(J3911&gt;0.009,I3911&lt;0.001,OR(E3911 = "FY2025", E3911 = "FY2024", E3911 = "FY2023", E3911 = "FY2022", E3911="FY2021", E3911="FY2020", E3911 = "FY2019", E3911 = "FY2018", E3911="FY2017",E3911="FY2016",E3911="FY2015"),OR(D3911="E, B",D3911="R, B")), "Reversion Needed", ""))</f>
        <v/>
      </c>
      <c r="M3911" s="4"/>
    </row>
    <row r="3912" spans="1:13" x14ac:dyDescent="0.25">
      <c r="A3912" t="s">
        <v>1293</v>
      </c>
      <c r="B3912" t="s">
        <v>19</v>
      </c>
      <c r="C3912" t="s">
        <v>1093</v>
      </c>
      <c r="D3912" t="s">
        <v>1042</v>
      </c>
      <c r="E3912" t="s">
        <v>1801</v>
      </c>
      <c r="F3912" t="s">
        <v>21</v>
      </c>
      <c r="G3912" s="4">
        <v>0</v>
      </c>
      <c r="H3912" s="4"/>
      <c r="I3912" s="4"/>
      <c r="J3912" s="4">
        <v>0</v>
      </c>
      <c r="L3912" s="4" t="str">
        <f t="shared" si="61"/>
        <v/>
      </c>
      <c r="M3912" s="4"/>
    </row>
    <row r="3913" spans="1:13" x14ac:dyDescent="0.25">
      <c r="A3913" t="s">
        <v>1293</v>
      </c>
      <c r="B3913" t="s">
        <v>19</v>
      </c>
      <c r="C3913" t="s">
        <v>1093</v>
      </c>
      <c r="D3913" t="s">
        <v>1042</v>
      </c>
      <c r="E3913" t="s">
        <v>1801</v>
      </c>
      <c r="F3913" t="s">
        <v>14</v>
      </c>
      <c r="G3913" s="4">
        <v>145600</v>
      </c>
      <c r="H3913" s="4">
        <v>0</v>
      </c>
      <c r="I3913" s="4">
        <v>-65136.01</v>
      </c>
      <c r="J3913" s="4">
        <v>80463.989999999991</v>
      </c>
      <c r="L3913" s="4" t="str">
        <f t="shared" si="61"/>
        <v/>
      </c>
      <c r="M3913" s="4"/>
    </row>
    <row r="3914" spans="1:13" x14ac:dyDescent="0.25">
      <c r="A3914" t="s">
        <v>1293</v>
      </c>
      <c r="B3914" t="s">
        <v>19</v>
      </c>
      <c r="C3914" t="s">
        <v>1140</v>
      </c>
      <c r="D3914" t="s">
        <v>1038</v>
      </c>
      <c r="E3914" t="s">
        <v>1801</v>
      </c>
      <c r="F3914" t="s">
        <v>21</v>
      </c>
      <c r="G3914" s="4">
        <v>0</v>
      </c>
      <c r="H3914" s="4"/>
      <c r="I3914" s="4">
        <v>0</v>
      </c>
      <c r="J3914" s="4">
        <v>0</v>
      </c>
      <c r="L3914" s="4" t="str">
        <f t="shared" si="61"/>
        <v/>
      </c>
      <c r="M3914" s="4"/>
    </row>
    <row r="3915" spans="1:13" x14ac:dyDescent="0.25">
      <c r="A3915" t="s">
        <v>1293</v>
      </c>
      <c r="B3915" t="s">
        <v>19</v>
      </c>
      <c r="C3915" t="s">
        <v>1140</v>
      </c>
      <c r="D3915" t="s">
        <v>1038</v>
      </c>
      <c r="E3915" t="s">
        <v>1801</v>
      </c>
      <c r="F3915" t="s">
        <v>14</v>
      </c>
      <c r="G3915" s="4">
        <v>0</v>
      </c>
      <c r="H3915" s="4"/>
      <c r="I3915" s="4">
        <v>0</v>
      </c>
      <c r="J3915" s="4">
        <v>0</v>
      </c>
      <c r="L3915" s="4" t="str">
        <f t="shared" si="61"/>
        <v/>
      </c>
      <c r="M3915" s="4"/>
    </row>
    <row r="3916" spans="1:13" x14ac:dyDescent="0.25">
      <c r="A3916" t="s">
        <v>1238</v>
      </c>
      <c r="B3916" t="s">
        <v>19</v>
      </c>
      <c r="C3916" t="s">
        <v>1178</v>
      </c>
      <c r="D3916" t="s">
        <v>1041</v>
      </c>
      <c r="E3916" t="s">
        <v>1801</v>
      </c>
      <c r="F3916" t="s">
        <v>18</v>
      </c>
      <c r="G3916" s="4">
        <v>69395.520000000004</v>
      </c>
      <c r="H3916" s="4"/>
      <c r="I3916" s="4">
        <v>-69395.520000000004</v>
      </c>
      <c r="J3916" s="4">
        <v>0</v>
      </c>
      <c r="L3916" s="4" t="str">
        <f t="shared" si="61"/>
        <v/>
      </c>
      <c r="M3916" s="4"/>
    </row>
    <row r="3917" spans="1:13" x14ac:dyDescent="0.25">
      <c r="A3917" t="s">
        <v>1238</v>
      </c>
      <c r="B3917" t="s">
        <v>19</v>
      </c>
      <c r="C3917" t="s">
        <v>1178</v>
      </c>
      <c r="D3917" t="s">
        <v>1041</v>
      </c>
      <c r="E3917" t="s">
        <v>1801</v>
      </c>
      <c r="F3917" t="s">
        <v>21</v>
      </c>
      <c r="G3917" s="4">
        <v>25032.1</v>
      </c>
      <c r="H3917" s="4"/>
      <c r="I3917" s="4">
        <v>-25032.1</v>
      </c>
      <c r="J3917" s="4">
        <v>0</v>
      </c>
      <c r="L3917" s="4" t="str">
        <f t="shared" si="61"/>
        <v/>
      </c>
      <c r="M3917" s="4"/>
    </row>
    <row r="3918" spans="1:13" x14ac:dyDescent="0.25">
      <c r="A3918" t="s">
        <v>1238</v>
      </c>
      <c r="B3918" t="s">
        <v>19</v>
      </c>
      <c r="C3918" t="s">
        <v>1178</v>
      </c>
      <c r="D3918" t="s">
        <v>1041</v>
      </c>
      <c r="E3918" t="s">
        <v>1801</v>
      </c>
      <c r="F3918" t="s">
        <v>14</v>
      </c>
      <c r="G3918" s="4">
        <v>71372.38</v>
      </c>
      <c r="H3918" s="4"/>
      <c r="I3918" s="4">
        <v>-71372.38</v>
      </c>
      <c r="J3918" s="4">
        <v>0</v>
      </c>
      <c r="L3918" s="4" t="str">
        <f t="shared" si="61"/>
        <v/>
      </c>
      <c r="M3918" s="4"/>
    </row>
    <row r="3919" spans="1:13" x14ac:dyDescent="0.25">
      <c r="A3919" t="s">
        <v>1238</v>
      </c>
      <c r="B3919" t="s">
        <v>19</v>
      </c>
      <c r="C3919" t="s">
        <v>1088</v>
      </c>
      <c r="D3919" t="s">
        <v>1038</v>
      </c>
      <c r="E3919" t="s">
        <v>1801</v>
      </c>
      <c r="F3919" t="s">
        <v>18</v>
      </c>
      <c r="G3919" s="4">
        <v>1193300</v>
      </c>
      <c r="H3919" s="4"/>
      <c r="I3919" s="4">
        <v>-1181216.96</v>
      </c>
      <c r="J3919" s="4">
        <v>12083.040000000037</v>
      </c>
      <c r="L3919" s="4" t="str">
        <f t="shared" si="61"/>
        <v/>
      </c>
      <c r="M3919" s="4"/>
    </row>
    <row r="3920" spans="1:13" x14ac:dyDescent="0.25">
      <c r="A3920" t="s">
        <v>1238</v>
      </c>
      <c r="B3920" t="s">
        <v>19</v>
      </c>
      <c r="C3920" t="s">
        <v>1088</v>
      </c>
      <c r="D3920" t="s">
        <v>1038</v>
      </c>
      <c r="E3920" t="s">
        <v>1801</v>
      </c>
      <c r="F3920" t="s">
        <v>20</v>
      </c>
      <c r="G3920" s="4">
        <v>38600</v>
      </c>
      <c r="H3920" s="4"/>
      <c r="I3920" s="4">
        <v>-20888.400000000001</v>
      </c>
      <c r="J3920" s="4">
        <v>17711.599999999999</v>
      </c>
      <c r="L3920" s="4" t="str">
        <f t="shared" si="61"/>
        <v/>
      </c>
      <c r="M3920" s="4"/>
    </row>
    <row r="3921" spans="1:13" x14ac:dyDescent="0.25">
      <c r="A3921" t="s">
        <v>1238</v>
      </c>
      <c r="B3921" t="s">
        <v>19</v>
      </c>
      <c r="C3921" t="s">
        <v>1088</v>
      </c>
      <c r="D3921" t="s">
        <v>1038</v>
      </c>
      <c r="E3921" t="s">
        <v>1801</v>
      </c>
      <c r="F3921" t="s">
        <v>21</v>
      </c>
      <c r="G3921" s="4">
        <v>411600</v>
      </c>
      <c r="H3921" s="4"/>
      <c r="I3921" s="4">
        <v>-414926.77</v>
      </c>
      <c r="J3921" s="4">
        <v>-3326.7700000000186</v>
      </c>
      <c r="L3921" s="4" t="str">
        <f t="shared" si="61"/>
        <v/>
      </c>
      <c r="M3921" s="4"/>
    </row>
    <row r="3922" spans="1:13" x14ac:dyDescent="0.25">
      <c r="A3922" t="s">
        <v>1238</v>
      </c>
      <c r="B3922" t="s">
        <v>19</v>
      </c>
      <c r="C3922" t="s">
        <v>1088</v>
      </c>
      <c r="D3922" t="s">
        <v>1038</v>
      </c>
      <c r="E3922" t="s">
        <v>1801</v>
      </c>
      <c r="F3922" t="s">
        <v>14</v>
      </c>
      <c r="G3922" s="4">
        <v>348700</v>
      </c>
      <c r="H3922" s="4">
        <v>0</v>
      </c>
      <c r="I3922" s="4">
        <v>-152990.66</v>
      </c>
      <c r="J3922" s="4">
        <v>195709.34</v>
      </c>
      <c r="L3922" s="4" t="str">
        <f t="shared" si="61"/>
        <v/>
      </c>
      <c r="M3922" s="4"/>
    </row>
    <row r="3923" spans="1:13" x14ac:dyDescent="0.25">
      <c r="A3923" t="s">
        <v>1238</v>
      </c>
      <c r="B3923" t="s">
        <v>19</v>
      </c>
      <c r="C3923" t="s">
        <v>1048</v>
      </c>
      <c r="D3923" t="s">
        <v>1038</v>
      </c>
      <c r="E3923" t="s">
        <v>1801</v>
      </c>
      <c r="F3923" t="s">
        <v>18</v>
      </c>
      <c r="G3923" s="4">
        <v>103426</v>
      </c>
      <c r="H3923" s="4"/>
      <c r="I3923" s="4">
        <v>-120582.25</v>
      </c>
      <c r="J3923" s="4">
        <v>-17156.25</v>
      </c>
      <c r="L3923" s="4" t="str">
        <f t="shared" si="61"/>
        <v/>
      </c>
      <c r="M3923" s="4"/>
    </row>
    <row r="3924" spans="1:13" x14ac:dyDescent="0.25">
      <c r="A3924" t="s">
        <v>1238</v>
      </c>
      <c r="B3924" t="s">
        <v>19</v>
      </c>
      <c r="C3924" t="s">
        <v>1048</v>
      </c>
      <c r="D3924" t="s">
        <v>1038</v>
      </c>
      <c r="E3924" t="s">
        <v>1801</v>
      </c>
      <c r="F3924" t="s">
        <v>21</v>
      </c>
      <c r="G3924" s="4">
        <v>48000</v>
      </c>
      <c r="H3924" s="4"/>
      <c r="I3924" s="4">
        <v>-45479.88</v>
      </c>
      <c r="J3924" s="4">
        <v>2520.1200000000026</v>
      </c>
      <c r="L3924" s="4" t="str">
        <f t="shared" si="61"/>
        <v/>
      </c>
      <c r="M3924" s="4"/>
    </row>
    <row r="3925" spans="1:13" x14ac:dyDescent="0.25">
      <c r="A3925" t="s">
        <v>1238</v>
      </c>
      <c r="B3925" t="s">
        <v>19</v>
      </c>
      <c r="C3925" t="s">
        <v>1048</v>
      </c>
      <c r="D3925" t="s">
        <v>1038</v>
      </c>
      <c r="E3925" t="s">
        <v>1801</v>
      </c>
      <c r="F3925" t="s">
        <v>14</v>
      </c>
      <c r="G3925" s="4">
        <v>39200</v>
      </c>
      <c r="H3925" s="4">
        <v>0</v>
      </c>
      <c r="I3925" s="4">
        <v>-22043.75</v>
      </c>
      <c r="J3925" s="4">
        <v>17156.25</v>
      </c>
      <c r="L3925" s="4" t="str">
        <f t="shared" si="61"/>
        <v/>
      </c>
      <c r="M3925" s="4"/>
    </row>
    <row r="3926" spans="1:13" x14ac:dyDescent="0.25">
      <c r="A3926" t="s">
        <v>1238</v>
      </c>
      <c r="B3926" t="s">
        <v>19</v>
      </c>
      <c r="C3926" t="s">
        <v>1140</v>
      </c>
      <c r="D3926" t="s">
        <v>1038</v>
      </c>
      <c r="E3926" t="s">
        <v>1801</v>
      </c>
      <c r="F3926" t="s">
        <v>14</v>
      </c>
      <c r="G3926" s="4">
        <v>0</v>
      </c>
      <c r="H3926" s="4"/>
      <c r="I3926" s="4">
        <v>0</v>
      </c>
      <c r="J3926" s="4">
        <v>0</v>
      </c>
      <c r="L3926" s="4" t="str">
        <f t="shared" si="61"/>
        <v/>
      </c>
      <c r="M3926" s="4"/>
    </row>
    <row r="3927" spans="1:13" x14ac:dyDescent="0.25">
      <c r="A3927" t="s">
        <v>1238</v>
      </c>
      <c r="B3927" t="s">
        <v>19</v>
      </c>
      <c r="C3927" t="s">
        <v>1375</v>
      </c>
      <c r="D3927" t="s">
        <v>1038</v>
      </c>
      <c r="E3927" t="s">
        <v>1801</v>
      </c>
      <c r="F3927" t="s">
        <v>18</v>
      </c>
      <c r="G3927" s="4">
        <v>0</v>
      </c>
      <c r="H3927" s="4"/>
      <c r="I3927" s="4">
        <v>0</v>
      </c>
      <c r="J3927" s="4">
        <v>0</v>
      </c>
      <c r="L3927" s="4" t="str">
        <f t="shared" si="61"/>
        <v/>
      </c>
      <c r="M3927" s="4"/>
    </row>
    <row r="3928" spans="1:13" x14ac:dyDescent="0.25">
      <c r="A3928" t="s">
        <v>1238</v>
      </c>
      <c r="B3928" t="s">
        <v>19</v>
      </c>
      <c r="C3928" t="s">
        <v>1375</v>
      </c>
      <c r="D3928" t="s">
        <v>1038</v>
      </c>
      <c r="E3928" t="s">
        <v>1801</v>
      </c>
      <c r="F3928" t="s">
        <v>21</v>
      </c>
      <c r="G3928" s="4">
        <v>0</v>
      </c>
      <c r="H3928" s="4"/>
      <c r="I3928" s="4">
        <v>0</v>
      </c>
      <c r="J3928" s="4">
        <v>0</v>
      </c>
      <c r="L3928" s="4" t="str">
        <f t="shared" si="61"/>
        <v/>
      </c>
      <c r="M3928" s="4"/>
    </row>
    <row r="3929" spans="1:13" x14ac:dyDescent="0.25">
      <c r="A3929" t="s">
        <v>1238</v>
      </c>
      <c r="B3929" t="s">
        <v>397</v>
      </c>
      <c r="C3929" t="s">
        <v>1239</v>
      </c>
      <c r="D3929" t="s">
        <v>1042</v>
      </c>
      <c r="E3929" t="s">
        <v>1801</v>
      </c>
      <c r="F3929" t="s">
        <v>18</v>
      </c>
      <c r="G3929" s="4">
        <v>468000</v>
      </c>
      <c r="H3929" s="4"/>
      <c r="I3929" s="4">
        <v>-361340.91</v>
      </c>
      <c r="J3929" s="4">
        <v>106659.09000000003</v>
      </c>
      <c r="L3929" s="4" t="str">
        <f t="shared" si="61"/>
        <v/>
      </c>
      <c r="M3929" s="4"/>
    </row>
    <row r="3930" spans="1:13" x14ac:dyDescent="0.25">
      <c r="A3930" t="s">
        <v>1238</v>
      </c>
      <c r="B3930" t="s">
        <v>397</v>
      </c>
      <c r="C3930" t="s">
        <v>1239</v>
      </c>
      <c r="D3930" t="s">
        <v>1042</v>
      </c>
      <c r="E3930" t="s">
        <v>1801</v>
      </c>
      <c r="F3930" t="s">
        <v>21</v>
      </c>
      <c r="G3930" s="4">
        <v>160200</v>
      </c>
      <c r="H3930" s="4"/>
      <c r="I3930" s="4">
        <v>-121542.55</v>
      </c>
      <c r="J3930" s="4">
        <v>38657.449999999997</v>
      </c>
      <c r="L3930" s="4" t="str">
        <f t="shared" si="61"/>
        <v/>
      </c>
      <c r="M3930" s="4"/>
    </row>
    <row r="3931" spans="1:13" x14ac:dyDescent="0.25">
      <c r="A3931" t="s">
        <v>1238</v>
      </c>
      <c r="B3931" t="s">
        <v>397</v>
      </c>
      <c r="C3931" t="s">
        <v>1239</v>
      </c>
      <c r="D3931" t="s">
        <v>1042</v>
      </c>
      <c r="E3931" t="s">
        <v>1801</v>
      </c>
      <c r="F3931" t="s">
        <v>14</v>
      </c>
      <c r="G3931" s="4">
        <v>132400</v>
      </c>
      <c r="H3931" s="4">
        <v>0</v>
      </c>
      <c r="I3931" s="4">
        <v>-73017.03</v>
      </c>
      <c r="J3931" s="4">
        <v>59382.97</v>
      </c>
      <c r="L3931" s="4" t="str">
        <f t="shared" si="61"/>
        <v/>
      </c>
      <c r="M3931" s="4"/>
    </row>
    <row r="3932" spans="1:13" x14ac:dyDescent="0.25">
      <c r="A3932" t="s">
        <v>1317</v>
      </c>
      <c r="B3932" t="s">
        <v>19</v>
      </c>
      <c r="C3932" t="s">
        <v>1178</v>
      </c>
      <c r="D3932" t="s">
        <v>1041</v>
      </c>
      <c r="E3932" t="s">
        <v>1801</v>
      </c>
      <c r="F3932" t="s">
        <v>18</v>
      </c>
      <c r="G3932" s="4">
        <v>1381475</v>
      </c>
      <c r="H3932" s="4"/>
      <c r="I3932" s="4">
        <v>-1381475</v>
      </c>
      <c r="J3932" s="4">
        <v>0</v>
      </c>
      <c r="L3932" s="4" t="str">
        <f t="shared" si="61"/>
        <v/>
      </c>
      <c r="M3932" s="4"/>
    </row>
    <row r="3933" spans="1:13" x14ac:dyDescent="0.25">
      <c r="A3933" t="s">
        <v>1317</v>
      </c>
      <c r="B3933" t="s">
        <v>19</v>
      </c>
      <c r="C3933" t="s">
        <v>1178</v>
      </c>
      <c r="D3933" t="s">
        <v>1041</v>
      </c>
      <c r="E3933" t="s">
        <v>1801</v>
      </c>
      <c r="F3933" t="s">
        <v>20</v>
      </c>
      <c r="G3933" s="4">
        <v>10110.06</v>
      </c>
      <c r="H3933" s="4"/>
      <c r="I3933" s="4">
        <v>-10110.06</v>
      </c>
      <c r="J3933" s="4">
        <v>0</v>
      </c>
      <c r="L3933" s="4" t="str">
        <f t="shared" si="61"/>
        <v/>
      </c>
      <c r="M3933" s="4"/>
    </row>
    <row r="3934" spans="1:13" x14ac:dyDescent="0.25">
      <c r="A3934" t="s">
        <v>1317</v>
      </c>
      <c r="B3934" t="s">
        <v>19</v>
      </c>
      <c r="C3934" t="s">
        <v>1178</v>
      </c>
      <c r="D3934" t="s">
        <v>1041</v>
      </c>
      <c r="E3934" t="s">
        <v>1801</v>
      </c>
      <c r="F3934" t="s">
        <v>21</v>
      </c>
      <c r="G3934" s="4">
        <v>655000</v>
      </c>
      <c r="H3934" s="4"/>
      <c r="I3934" s="4">
        <v>-655000</v>
      </c>
      <c r="J3934" s="4">
        <v>0</v>
      </c>
      <c r="L3934" s="4" t="str">
        <f t="shared" si="61"/>
        <v/>
      </c>
      <c r="M3934" s="4"/>
    </row>
    <row r="3935" spans="1:13" x14ac:dyDescent="0.25">
      <c r="A3935" t="s">
        <v>1317</v>
      </c>
      <c r="B3935" t="s">
        <v>19</v>
      </c>
      <c r="C3935" t="s">
        <v>1178</v>
      </c>
      <c r="D3935" t="s">
        <v>1041</v>
      </c>
      <c r="E3935" t="s">
        <v>1801</v>
      </c>
      <c r="F3935" t="s">
        <v>14</v>
      </c>
      <c r="G3935" s="4">
        <v>214089.94</v>
      </c>
      <c r="H3935" s="4">
        <v>0</v>
      </c>
      <c r="I3935" s="4">
        <v>-214089.94</v>
      </c>
      <c r="J3935" s="4">
        <v>0</v>
      </c>
      <c r="L3935" s="4" t="str">
        <f t="shared" si="61"/>
        <v/>
      </c>
      <c r="M3935" s="4"/>
    </row>
    <row r="3936" spans="1:13" x14ac:dyDescent="0.25">
      <c r="A3936" t="s">
        <v>1317</v>
      </c>
      <c r="B3936" t="s">
        <v>19</v>
      </c>
      <c r="C3936" t="s">
        <v>1048</v>
      </c>
      <c r="D3936" t="s">
        <v>1038</v>
      </c>
      <c r="E3936" t="s">
        <v>1801</v>
      </c>
      <c r="F3936" t="s">
        <v>18</v>
      </c>
      <c r="G3936" s="4">
        <v>65000</v>
      </c>
      <c r="H3936" s="4"/>
      <c r="I3936" s="4">
        <v>-57062.8</v>
      </c>
      <c r="J3936" s="4">
        <v>7937.1999999999971</v>
      </c>
      <c r="L3936" s="4" t="str">
        <f t="shared" si="61"/>
        <v/>
      </c>
      <c r="M3936" s="4"/>
    </row>
    <row r="3937" spans="1:13" x14ac:dyDescent="0.25">
      <c r="A3937" t="s">
        <v>1317</v>
      </c>
      <c r="B3937" t="s">
        <v>19</v>
      </c>
      <c r="C3937" t="s">
        <v>1048</v>
      </c>
      <c r="D3937" t="s">
        <v>1038</v>
      </c>
      <c r="E3937" t="s">
        <v>1801</v>
      </c>
      <c r="F3937" t="s">
        <v>21</v>
      </c>
      <c r="G3937" s="4">
        <v>30000</v>
      </c>
      <c r="H3937" s="4"/>
      <c r="I3937" s="4">
        <v>-12723.17</v>
      </c>
      <c r="J3937" s="4">
        <v>17276.830000000002</v>
      </c>
      <c r="L3937" s="4" t="str">
        <f t="shared" si="61"/>
        <v/>
      </c>
      <c r="M3937" s="4"/>
    </row>
    <row r="3938" spans="1:13" x14ac:dyDescent="0.25">
      <c r="A3938" t="s">
        <v>1317</v>
      </c>
      <c r="B3938" t="s">
        <v>19</v>
      </c>
      <c r="C3938" t="s">
        <v>1048</v>
      </c>
      <c r="D3938" t="s">
        <v>1038</v>
      </c>
      <c r="E3938" t="s">
        <v>1801</v>
      </c>
      <c r="F3938" t="s">
        <v>14</v>
      </c>
      <c r="G3938" s="4">
        <v>25000</v>
      </c>
      <c r="H3938" s="4">
        <v>0</v>
      </c>
      <c r="I3938" s="4">
        <v>-14287.89</v>
      </c>
      <c r="J3938" s="4">
        <v>10712.11</v>
      </c>
      <c r="L3938" s="4" t="str">
        <f t="shared" si="61"/>
        <v/>
      </c>
      <c r="M3938" s="4"/>
    </row>
    <row r="3939" spans="1:13" x14ac:dyDescent="0.25">
      <c r="A3939" t="s">
        <v>1317</v>
      </c>
      <c r="B3939" t="s">
        <v>19</v>
      </c>
      <c r="C3939" t="s">
        <v>1186</v>
      </c>
      <c r="D3939" t="s">
        <v>1038</v>
      </c>
      <c r="E3939" t="s">
        <v>1801</v>
      </c>
      <c r="F3939" t="s">
        <v>18</v>
      </c>
      <c r="G3939" s="4">
        <v>1463500</v>
      </c>
      <c r="H3939" s="4"/>
      <c r="I3939" s="4">
        <v>-1291930.58</v>
      </c>
      <c r="J3939" s="4">
        <v>171569.41999999993</v>
      </c>
      <c r="L3939" s="4" t="str">
        <f t="shared" si="61"/>
        <v/>
      </c>
      <c r="M3939" s="4"/>
    </row>
    <row r="3940" spans="1:13" x14ac:dyDescent="0.25">
      <c r="A3940" t="s">
        <v>1317</v>
      </c>
      <c r="B3940" t="s">
        <v>19</v>
      </c>
      <c r="C3940" t="s">
        <v>1186</v>
      </c>
      <c r="D3940" t="s">
        <v>1038</v>
      </c>
      <c r="E3940" t="s">
        <v>1801</v>
      </c>
      <c r="F3940" t="s">
        <v>20</v>
      </c>
      <c r="G3940" s="4">
        <v>35000</v>
      </c>
      <c r="H3940" s="4"/>
      <c r="I3940" s="4">
        <v>-31505.72</v>
      </c>
      <c r="J3940" s="4">
        <v>3494.2799999999988</v>
      </c>
      <c r="L3940" s="4" t="str">
        <f t="shared" si="61"/>
        <v/>
      </c>
      <c r="M3940" s="4"/>
    </row>
    <row r="3941" spans="1:13" x14ac:dyDescent="0.25">
      <c r="A3941" t="s">
        <v>1317</v>
      </c>
      <c r="B3941" t="s">
        <v>19</v>
      </c>
      <c r="C3941" t="s">
        <v>1186</v>
      </c>
      <c r="D3941" t="s">
        <v>1038</v>
      </c>
      <c r="E3941" t="s">
        <v>1801</v>
      </c>
      <c r="F3941" t="s">
        <v>21</v>
      </c>
      <c r="G3941" s="4">
        <v>671600</v>
      </c>
      <c r="H3941" s="4"/>
      <c r="I3941" s="4">
        <v>-616063.27</v>
      </c>
      <c r="J3941" s="4">
        <v>55536.729999999981</v>
      </c>
      <c r="L3941" s="4" t="str">
        <f t="shared" si="61"/>
        <v/>
      </c>
      <c r="M3941" s="4"/>
    </row>
    <row r="3942" spans="1:13" x14ac:dyDescent="0.25">
      <c r="A3942" t="s">
        <v>1317</v>
      </c>
      <c r="B3942" t="s">
        <v>19</v>
      </c>
      <c r="C3942" t="s">
        <v>1186</v>
      </c>
      <c r="D3942" t="s">
        <v>1038</v>
      </c>
      <c r="E3942" t="s">
        <v>1801</v>
      </c>
      <c r="F3942" t="s">
        <v>14</v>
      </c>
      <c r="G3942" s="4">
        <v>500000</v>
      </c>
      <c r="H3942" s="4">
        <v>0</v>
      </c>
      <c r="I3942" s="4">
        <v>-489320.11</v>
      </c>
      <c r="J3942" s="4">
        <v>10679.890000000014</v>
      </c>
      <c r="L3942" s="4" t="str">
        <f t="shared" si="61"/>
        <v/>
      </c>
      <c r="M3942" s="4"/>
    </row>
    <row r="3943" spans="1:13" x14ac:dyDescent="0.25">
      <c r="A3943" t="s">
        <v>1317</v>
      </c>
      <c r="B3943" t="s">
        <v>19</v>
      </c>
      <c r="C3943" t="s">
        <v>1071</v>
      </c>
      <c r="D3943" t="s">
        <v>1042</v>
      </c>
      <c r="E3943" t="s">
        <v>1801</v>
      </c>
      <c r="F3943" t="s">
        <v>18</v>
      </c>
      <c r="G3943" s="4">
        <v>387240.4</v>
      </c>
      <c r="H3943" s="4"/>
      <c r="I3943" s="4">
        <v>-387240.4</v>
      </c>
      <c r="J3943" s="4">
        <v>0</v>
      </c>
      <c r="L3943" s="4" t="str">
        <f t="shared" si="61"/>
        <v/>
      </c>
      <c r="M3943" s="4"/>
    </row>
    <row r="3944" spans="1:13" x14ac:dyDescent="0.25">
      <c r="A3944" t="s">
        <v>1317</v>
      </c>
      <c r="B3944" t="s">
        <v>19</v>
      </c>
      <c r="C3944" t="s">
        <v>1071</v>
      </c>
      <c r="D3944" t="s">
        <v>1042</v>
      </c>
      <c r="E3944" t="s">
        <v>1801</v>
      </c>
      <c r="F3944" t="s">
        <v>21</v>
      </c>
      <c r="G3944" s="4">
        <v>186630.64</v>
      </c>
      <c r="H3944" s="4"/>
      <c r="I3944" s="4">
        <v>-186630.64</v>
      </c>
      <c r="J3944" s="4">
        <v>0</v>
      </c>
      <c r="L3944" s="4" t="str">
        <f t="shared" si="61"/>
        <v/>
      </c>
      <c r="M3944" s="4"/>
    </row>
    <row r="3945" spans="1:13" x14ac:dyDescent="0.25">
      <c r="A3945" t="s">
        <v>1317</v>
      </c>
      <c r="B3945" t="s">
        <v>19</v>
      </c>
      <c r="C3945" t="s">
        <v>1071</v>
      </c>
      <c r="D3945" t="s">
        <v>1042</v>
      </c>
      <c r="E3945" t="s">
        <v>1801</v>
      </c>
      <c r="F3945" t="s">
        <v>14</v>
      </c>
      <c r="G3945" s="4">
        <v>52141.96</v>
      </c>
      <c r="H3945" s="4">
        <v>0</v>
      </c>
      <c r="I3945" s="4">
        <v>-52141.96</v>
      </c>
      <c r="J3945" s="4">
        <v>0</v>
      </c>
      <c r="L3945" s="4" t="str">
        <f t="shared" si="61"/>
        <v/>
      </c>
      <c r="M3945" s="4"/>
    </row>
    <row r="3946" spans="1:13" x14ac:dyDescent="0.25">
      <c r="A3946" t="s">
        <v>1317</v>
      </c>
      <c r="B3946" t="s">
        <v>19</v>
      </c>
      <c r="C3946" t="s">
        <v>1571</v>
      </c>
      <c r="D3946" t="s">
        <v>1038</v>
      </c>
      <c r="E3946" t="s">
        <v>1745</v>
      </c>
      <c r="F3946" t="s">
        <v>14</v>
      </c>
      <c r="G3946" s="4"/>
      <c r="H3946" s="4"/>
      <c r="I3946" s="4">
        <v>0</v>
      </c>
      <c r="J3946" s="4">
        <v>0</v>
      </c>
      <c r="L3946" s="4" t="str">
        <f t="shared" si="61"/>
        <v/>
      </c>
      <c r="M3946" s="4"/>
    </row>
    <row r="3947" spans="1:13" x14ac:dyDescent="0.25">
      <c r="A3947" t="s">
        <v>1317</v>
      </c>
      <c r="B3947" t="s">
        <v>19</v>
      </c>
      <c r="C3947" t="s">
        <v>1571</v>
      </c>
      <c r="D3947" t="s">
        <v>1038</v>
      </c>
      <c r="E3947" t="s">
        <v>1801</v>
      </c>
      <c r="F3947" t="s">
        <v>14</v>
      </c>
      <c r="G3947" s="4">
        <v>0</v>
      </c>
      <c r="H3947" s="4"/>
      <c r="I3947" s="4">
        <v>0</v>
      </c>
      <c r="J3947" s="4">
        <v>0</v>
      </c>
      <c r="L3947" s="4" t="str">
        <f t="shared" si="61"/>
        <v/>
      </c>
      <c r="M3947" s="4"/>
    </row>
    <row r="3948" spans="1:13" x14ac:dyDescent="0.25">
      <c r="A3948" t="s">
        <v>1317</v>
      </c>
      <c r="B3948" t="s">
        <v>19</v>
      </c>
      <c r="C3948" t="s">
        <v>1140</v>
      </c>
      <c r="D3948" t="s">
        <v>1038</v>
      </c>
      <c r="E3948" t="s">
        <v>1801</v>
      </c>
      <c r="F3948" t="s">
        <v>14</v>
      </c>
      <c r="G3948" s="4">
        <v>0</v>
      </c>
      <c r="H3948" s="4"/>
      <c r="I3948" s="4">
        <v>0</v>
      </c>
      <c r="J3948" s="4">
        <v>0</v>
      </c>
      <c r="L3948" s="4" t="str">
        <f t="shared" si="61"/>
        <v/>
      </c>
      <c r="M3948" s="4"/>
    </row>
    <row r="3949" spans="1:13" x14ac:dyDescent="0.25">
      <c r="A3949" t="s">
        <v>1206</v>
      </c>
      <c r="B3949" t="s">
        <v>19</v>
      </c>
      <c r="C3949" t="s">
        <v>1178</v>
      </c>
      <c r="D3949" t="s">
        <v>1041</v>
      </c>
      <c r="E3949" t="s">
        <v>1801</v>
      </c>
      <c r="F3949" t="s">
        <v>22</v>
      </c>
      <c r="G3949" s="4">
        <v>1995000</v>
      </c>
      <c r="H3949" s="4">
        <v>0</v>
      </c>
      <c r="I3949" s="4">
        <v>-1995000</v>
      </c>
      <c r="J3949" s="4">
        <v>0</v>
      </c>
      <c r="L3949" s="4" t="str">
        <f t="shared" si="61"/>
        <v/>
      </c>
      <c r="M3949" s="4"/>
    </row>
    <row r="3950" spans="1:13" x14ac:dyDescent="0.25">
      <c r="A3950" t="s">
        <v>1206</v>
      </c>
      <c r="B3950" t="s">
        <v>19</v>
      </c>
      <c r="C3950" t="s">
        <v>1118</v>
      </c>
      <c r="D3950" t="s">
        <v>1038</v>
      </c>
      <c r="E3950" t="s">
        <v>1801</v>
      </c>
      <c r="F3950" t="s">
        <v>14</v>
      </c>
      <c r="G3950" s="4">
        <v>15000</v>
      </c>
      <c r="H3950" s="4"/>
      <c r="I3950" s="4">
        <v>-13704.93</v>
      </c>
      <c r="J3950" s="4">
        <v>1295.0699999999997</v>
      </c>
      <c r="L3950" s="4" t="str">
        <f t="shared" si="61"/>
        <v/>
      </c>
      <c r="M3950" s="4"/>
    </row>
    <row r="3951" spans="1:13" x14ac:dyDescent="0.25">
      <c r="A3951" t="s">
        <v>1206</v>
      </c>
      <c r="B3951" t="s">
        <v>19</v>
      </c>
      <c r="C3951" t="s">
        <v>1307</v>
      </c>
      <c r="D3951" t="s">
        <v>1042</v>
      </c>
      <c r="E3951" t="s">
        <v>1801</v>
      </c>
      <c r="F3951" t="s">
        <v>18</v>
      </c>
      <c r="G3951" s="4">
        <v>504521</v>
      </c>
      <c r="H3951" s="4"/>
      <c r="I3951" s="4">
        <v>-496168.24</v>
      </c>
      <c r="J3951" s="4">
        <v>8352.7600000000093</v>
      </c>
      <c r="L3951" s="4" t="str">
        <f t="shared" si="61"/>
        <v/>
      </c>
      <c r="M3951" s="4"/>
    </row>
    <row r="3952" spans="1:13" x14ac:dyDescent="0.25">
      <c r="A3952" t="s">
        <v>1206</v>
      </c>
      <c r="B3952" t="s">
        <v>19</v>
      </c>
      <c r="C3952" t="s">
        <v>1307</v>
      </c>
      <c r="D3952" t="s">
        <v>1042</v>
      </c>
      <c r="E3952" t="s">
        <v>1801</v>
      </c>
      <c r="F3952" t="s">
        <v>20</v>
      </c>
      <c r="G3952" s="4">
        <v>2200</v>
      </c>
      <c r="H3952" s="4"/>
      <c r="I3952" s="4"/>
      <c r="J3952" s="4">
        <v>2200</v>
      </c>
      <c r="L3952" s="4" t="str">
        <f t="shared" si="61"/>
        <v/>
      </c>
      <c r="M3952" s="4"/>
    </row>
    <row r="3953" spans="1:13" x14ac:dyDescent="0.25">
      <c r="A3953" t="s">
        <v>1206</v>
      </c>
      <c r="B3953" t="s">
        <v>19</v>
      </c>
      <c r="C3953" t="s">
        <v>1307</v>
      </c>
      <c r="D3953" t="s">
        <v>1042</v>
      </c>
      <c r="E3953" t="s">
        <v>1801</v>
      </c>
      <c r="F3953" t="s">
        <v>21</v>
      </c>
      <c r="G3953" s="4">
        <v>217700</v>
      </c>
      <c r="H3953" s="4"/>
      <c r="I3953" s="4">
        <v>-213735.61</v>
      </c>
      <c r="J3953" s="4">
        <v>3964.390000000014</v>
      </c>
      <c r="L3953" s="4" t="str">
        <f t="shared" si="61"/>
        <v/>
      </c>
      <c r="M3953" s="4"/>
    </row>
    <row r="3954" spans="1:13" x14ac:dyDescent="0.25">
      <c r="A3954" t="s">
        <v>1206</v>
      </c>
      <c r="B3954" t="s">
        <v>19</v>
      </c>
      <c r="C3954" t="s">
        <v>1307</v>
      </c>
      <c r="D3954" t="s">
        <v>1042</v>
      </c>
      <c r="E3954" t="s">
        <v>1801</v>
      </c>
      <c r="F3954" t="s">
        <v>14</v>
      </c>
      <c r="G3954" s="4">
        <v>243700</v>
      </c>
      <c r="H3954" s="4">
        <v>0</v>
      </c>
      <c r="I3954" s="4">
        <v>-103206.38</v>
      </c>
      <c r="J3954" s="4">
        <v>140493.62</v>
      </c>
      <c r="L3954" s="4" t="str">
        <f t="shared" si="61"/>
        <v/>
      </c>
      <c r="M3954" s="4"/>
    </row>
    <row r="3955" spans="1:13" x14ac:dyDescent="0.25">
      <c r="A3955" t="s">
        <v>1206</v>
      </c>
      <c r="B3955" t="s">
        <v>19</v>
      </c>
      <c r="C3955" t="s">
        <v>1220</v>
      </c>
      <c r="D3955" t="s">
        <v>1038</v>
      </c>
      <c r="E3955" t="s">
        <v>1801</v>
      </c>
      <c r="F3955" t="s">
        <v>22</v>
      </c>
      <c r="G3955" s="4">
        <v>750600</v>
      </c>
      <c r="H3955" s="4">
        <v>-61275.79</v>
      </c>
      <c r="I3955" s="4">
        <v>0</v>
      </c>
      <c r="J3955" s="4">
        <v>689324.21</v>
      </c>
      <c r="L3955" s="4" t="str">
        <f t="shared" si="61"/>
        <v/>
      </c>
      <c r="M3955" s="4"/>
    </row>
    <row r="3956" spans="1:13" x14ac:dyDescent="0.25">
      <c r="A3956" t="s">
        <v>1206</v>
      </c>
      <c r="B3956" t="s">
        <v>19</v>
      </c>
      <c r="C3956" t="s">
        <v>1207</v>
      </c>
      <c r="D3956" t="s">
        <v>1038</v>
      </c>
      <c r="E3956" t="s">
        <v>1745</v>
      </c>
      <c r="F3956" t="s">
        <v>22</v>
      </c>
      <c r="G3956" s="4">
        <v>74992.259999999995</v>
      </c>
      <c r="H3956" s="4">
        <v>0</v>
      </c>
      <c r="I3956" s="4"/>
      <c r="J3956" s="4">
        <v>74992.259999999995</v>
      </c>
      <c r="L3956" s="4" t="str">
        <f t="shared" si="61"/>
        <v/>
      </c>
      <c r="M3956" s="4"/>
    </row>
    <row r="3957" spans="1:13" x14ac:dyDescent="0.25">
      <c r="A3957" t="s">
        <v>1206</v>
      </c>
      <c r="B3957" t="s">
        <v>19</v>
      </c>
      <c r="C3957" t="s">
        <v>1207</v>
      </c>
      <c r="D3957" t="s">
        <v>1038</v>
      </c>
      <c r="E3957" t="s">
        <v>1801</v>
      </c>
      <c r="F3957" t="s">
        <v>18</v>
      </c>
      <c r="G3957" s="4">
        <v>0</v>
      </c>
      <c r="H3957" s="4"/>
      <c r="I3957" s="4"/>
      <c r="J3957" s="4">
        <v>0</v>
      </c>
      <c r="L3957" s="4" t="str">
        <f t="shared" si="61"/>
        <v/>
      </c>
      <c r="M3957" s="4"/>
    </row>
    <row r="3958" spans="1:13" x14ac:dyDescent="0.25">
      <c r="A3958" t="s">
        <v>1206</v>
      </c>
      <c r="B3958" t="s">
        <v>19</v>
      </c>
      <c r="C3958" t="s">
        <v>1207</v>
      </c>
      <c r="D3958" t="s">
        <v>1038</v>
      </c>
      <c r="E3958" t="s">
        <v>1801</v>
      </c>
      <c r="F3958" t="s">
        <v>21</v>
      </c>
      <c r="G3958" s="4">
        <v>0</v>
      </c>
      <c r="H3958" s="4"/>
      <c r="I3958" s="4"/>
      <c r="J3958" s="4">
        <v>0</v>
      </c>
      <c r="L3958" s="4" t="str">
        <f t="shared" si="61"/>
        <v/>
      </c>
      <c r="M3958" s="4"/>
    </row>
    <row r="3959" spans="1:13" x14ac:dyDescent="0.25">
      <c r="A3959" t="s">
        <v>1206</v>
      </c>
      <c r="B3959" t="s">
        <v>19</v>
      </c>
      <c r="C3959" t="s">
        <v>1207</v>
      </c>
      <c r="D3959" t="s">
        <v>1038</v>
      </c>
      <c r="E3959" t="s">
        <v>1801</v>
      </c>
      <c r="F3959" t="s">
        <v>14</v>
      </c>
      <c r="G3959" s="4">
        <v>5000</v>
      </c>
      <c r="H3959" s="4"/>
      <c r="I3959" s="4"/>
      <c r="J3959" s="4">
        <v>5000</v>
      </c>
      <c r="L3959" s="4" t="str">
        <f t="shared" si="61"/>
        <v/>
      </c>
      <c r="M3959" s="4"/>
    </row>
    <row r="3960" spans="1:13" x14ac:dyDescent="0.25">
      <c r="A3960" t="s">
        <v>1206</v>
      </c>
      <c r="B3960" t="s">
        <v>19</v>
      </c>
      <c r="C3960" t="s">
        <v>1207</v>
      </c>
      <c r="D3960" t="s">
        <v>1038</v>
      </c>
      <c r="E3960" t="s">
        <v>1801</v>
      </c>
      <c r="F3960" t="s">
        <v>22</v>
      </c>
      <c r="G3960" s="4">
        <v>1777272</v>
      </c>
      <c r="H3960" s="4">
        <v>-61166.11</v>
      </c>
      <c r="I3960" s="4">
        <v>-343130.94</v>
      </c>
      <c r="J3960" s="4">
        <v>1372974.95</v>
      </c>
      <c r="L3960" s="4" t="str">
        <f t="shared" si="61"/>
        <v/>
      </c>
      <c r="M3960" s="4"/>
    </row>
    <row r="3961" spans="1:13" x14ac:dyDescent="0.25">
      <c r="A3961" t="s">
        <v>1206</v>
      </c>
      <c r="B3961" t="s">
        <v>19</v>
      </c>
      <c r="C3961" t="s">
        <v>1392</v>
      </c>
      <c r="D3961" t="s">
        <v>1038</v>
      </c>
      <c r="E3961" t="s">
        <v>1745</v>
      </c>
      <c r="F3961" t="s">
        <v>22</v>
      </c>
      <c r="G3961" s="4">
        <v>32596.83</v>
      </c>
      <c r="H3961" s="4">
        <v>0</v>
      </c>
      <c r="I3961" s="4">
        <v>-9299.7099999999991</v>
      </c>
      <c r="J3961" s="4">
        <v>23297.120000000003</v>
      </c>
      <c r="L3961" s="4" t="str">
        <f t="shared" si="61"/>
        <v/>
      </c>
      <c r="M3961" s="4"/>
    </row>
    <row r="3962" spans="1:13" x14ac:dyDescent="0.25">
      <c r="A3962" t="s">
        <v>1206</v>
      </c>
      <c r="B3962" t="s">
        <v>19</v>
      </c>
      <c r="C3962" t="s">
        <v>1392</v>
      </c>
      <c r="D3962" t="s">
        <v>1038</v>
      </c>
      <c r="E3962" t="s">
        <v>1801</v>
      </c>
      <c r="F3962" t="s">
        <v>14</v>
      </c>
      <c r="G3962" s="4">
        <v>5000</v>
      </c>
      <c r="H3962" s="4"/>
      <c r="I3962" s="4">
        <v>-1500</v>
      </c>
      <c r="J3962" s="4">
        <v>3500</v>
      </c>
      <c r="L3962" s="4" t="str">
        <f t="shared" si="61"/>
        <v/>
      </c>
      <c r="M3962" s="4"/>
    </row>
    <row r="3963" spans="1:13" x14ac:dyDescent="0.25">
      <c r="A3963" t="s">
        <v>1206</v>
      </c>
      <c r="B3963" t="s">
        <v>19</v>
      </c>
      <c r="C3963" t="s">
        <v>1392</v>
      </c>
      <c r="D3963" t="s">
        <v>1038</v>
      </c>
      <c r="E3963" t="s">
        <v>1801</v>
      </c>
      <c r="F3963" t="s">
        <v>22</v>
      </c>
      <c r="G3963" s="4">
        <v>707000</v>
      </c>
      <c r="H3963" s="4">
        <v>-49097.11</v>
      </c>
      <c r="I3963" s="4">
        <v>-419061.88</v>
      </c>
      <c r="J3963" s="4">
        <v>238841.01</v>
      </c>
      <c r="L3963" s="4" t="str">
        <f t="shared" si="61"/>
        <v/>
      </c>
      <c r="M3963" s="4"/>
    </row>
    <row r="3964" spans="1:13" x14ac:dyDescent="0.25">
      <c r="A3964" t="s">
        <v>1206</v>
      </c>
      <c r="B3964" t="s">
        <v>19</v>
      </c>
      <c r="C3964" t="s">
        <v>1494</v>
      </c>
      <c r="D3964" t="s">
        <v>1038</v>
      </c>
      <c r="E3964" t="s">
        <v>1801</v>
      </c>
      <c r="F3964" t="s">
        <v>18</v>
      </c>
      <c r="G3964" s="4">
        <v>75700</v>
      </c>
      <c r="H3964" s="4"/>
      <c r="I3964" s="4">
        <v>-75628.800000000003</v>
      </c>
      <c r="J3964" s="4">
        <v>71.19999999999709</v>
      </c>
      <c r="L3964" s="4" t="str">
        <f t="shared" si="61"/>
        <v/>
      </c>
      <c r="M3964" s="4"/>
    </row>
    <row r="3965" spans="1:13" x14ac:dyDescent="0.25">
      <c r="A3965" t="s">
        <v>1206</v>
      </c>
      <c r="B3965" t="s">
        <v>19</v>
      </c>
      <c r="C3965" t="s">
        <v>1494</v>
      </c>
      <c r="D3965" t="s">
        <v>1038</v>
      </c>
      <c r="E3965" t="s">
        <v>1801</v>
      </c>
      <c r="F3965" t="s">
        <v>20</v>
      </c>
      <c r="G3965" s="4">
        <v>18000</v>
      </c>
      <c r="H3965" s="4"/>
      <c r="I3965" s="4">
        <v>-14000</v>
      </c>
      <c r="J3965" s="4">
        <v>4000</v>
      </c>
      <c r="L3965" s="4" t="str">
        <f t="shared" si="61"/>
        <v/>
      </c>
      <c r="M3965" s="4"/>
    </row>
    <row r="3966" spans="1:13" x14ac:dyDescent="0.25">
      <c r="A3966" t="s">
        <v>1206</v>
      </c>
      <c r="B3966" t="s">
        <v>19</v>
      </c>
      <c r="C3966" t="s">
        <v>1494</v>
      </c>
      <c r="D3966" t="s">
        <v>1038</v>
      </c>
      <c r="E3966" t="s">
        <v>1801</v>
      </c>
      <c r="F3966" t="s">
        <v>21</v>
      </c>
      <c r="G3966" s="4">
        <v>38960</v>
      </c>
      <c r="H3966" s="4"/>
      <c r="I3966" s="4">
        <v>-38878.65</v>
      </c>
      <c r="J3966" s="4">
        <v>81.349999999998545</v>
      </c>
      <c r="L3966" s="4" t="str">
        <f t="shared" si="61"/>
        <v/>
      </c>
      <c r="M3966" s="4"/>
    </row>
    <row r="3967" spans="1:13" x14ac:dyDescent="0.25">
      <c r="A3967" t="s">
        <v>1206</v>
      </c>
      <c r="B3967" t="s">
        <v>19</v>
      </c>
      <c r="C3967" t="s">
        <v>1494</v>
      </c>
      <c r="D3967" t="s">
        <v>1038</v>
      </c>
      <c r="E3967" t="s">
        <v>1801</v>
      </c>
      <c r="F3967" t="s">
        <v>14</v>
      </c>
      <c r="G3967" s="4">
        <v>73540</v>
      </c>
      <c r="H3967" s="4">
        <v>0</v>
      </c>
      <c r="I3967" s="4">
        <v>-21663.48</v>
      </c>
      <c r="J3967" s="4">
        <v>51876.520000000004</v>
      </c>
      <c r="L3967" s="4" t="str">
        <f t="shared" si="61"/>
        <v/>
      </c>
      <c r="M3967" s="4"/>
    </row>
    <row r="3968" spans="1:13" x14ac:dyDescent="0.25">
      <c r="A3968" t="s">
        <v>1206</v>
      </c>
      <c r="B3968" t="s">
        <v>19</v>
      </c>
      <c r="C3968" t="s">
        <v>1333</v>
      </c>
      <c r="D3968" t="s">
        <v>1038</v>
      </c>
      <c r="E3968" t="s">
        <v>1801</v>
      </c>
      <c r="F3968" t="s">
        <v>22</v>
      </c>
      <c r="G3968" s="4">
        <v>650000</v>
      </c>
      <c r="H3968" s="4">
        <v>0</v>
      </c>
      <c r="I3968" s="4">
        <v>-588982.02</v>
      </c>
      <c r="J3968" s="4">
        <v>61017.979999999981</v>
      </c>
      <c r="L3968" s="4" t="str">
        <f t="shared" si="61"/>
        <v/>
      </c>
      <c r="M3968" s="4"/>
    </row>
    <row r="3969" spans="1:13" x14ac:dyDescent="0.25">
      <c r="A3969" t="s">
        <v>1206</v>
      </c>
      <c r="B3969" t="s">
        <v>19</v>
      </c>
      <c r="C3969" t="s">
        <v>1140</v>
      </c>
      <c r="D3969" t="s">
        <v>1038</v>
      </c>
      <c r="E3969" t="s">
        <v>1801</v>
      </c>
      <c r="F3969" t="s">
        <v>21</v>
      </c>
      <c r="G3969" s="4">
        <v>0</v>
      </c>
      <c r="H3969" s="4"/>
      <c r="I3969" s="4">
        <v>0</v>
      </c>
      <c r="J3969" s="4">
        <v>0</v>
      </c>
      <c r="L3969" s="4" t="str">
        <f t="shared" si="61"/>
        <v/>
      </c>
      <c r="M3969" s="4"/>
    </row>
    <row r="3970" spans="1:13" x14ac:dyDescent="0.25">
      <c r="A3970" t="s">
        <v>1206</v>
      </c>
      <c r="B3970" t="s">
        <v>19</v>
      </c>
      <c r="C3970" t="s">
        <v>1140</v>
      </c>
      <c r="D3970" t="s">
        <v>1038</v>
      </c>
      <c r="E3970" t="s">
        <v>1801</v>
      </c>
      <c r="F3970" t="s">
        <v>14</v>
      </c>
      <c r="G3970" s="4">
        <v>0</v>
      </c>
      <c r="H3970" s="4"/>
      <c r="I3970" s="4">
        <v>0</v>
      </c>
      <c r="J3970" s="4">
        <v>0</v>
      </c>
      <c r="L3970" s="4" t="str">
        <f t="shared" si="61"/>
        <v/>
      </c>
      <c r="M3970" s="4"/>
    </row>
    <row r="3971" spans="1:13" x14ac:dyDescent="0.25">
      <c r="A3971" t="s">
        <v>1206</v>
      </c>
      <c r="B3971" t="s">
        <v>19</v>
      </c>
      <c r="C3971" t="s">
        <v>1396</v>
      </c>
      <c r="D3971" t="s">
        <v>1038</v>
      </c>
      <c r="E3971" t="s">
        <v>1801</v>
      </c>
      <c r="F3971" t="s">
        <v>18</v>
      </c>
      <c r="G3971" s="4">
        <v>0</v>
      </c>
      <c r="H3971" s="4"/>
      <c r="I3971" s="4">
        <v>0</v>
      </c>
      <c r="J3971" s="4">
        <v>0</v>
      </c>
      <c r="L3971" s="4" t="str">
        <f t="shared" si="61"/>
        <v/>
      </c>
      <c r="M3971" s="4"/>
    </row>
    <row r="3972" spans="1:13" x14ac:dyDescent="0.25">
      <c r="A3972" t="s">
        <v>1206</v>
      </c>
      <c r="B3972" t="s">
        <v>19</v>
      </c>
      <c r="C3972" t="s">
        <v>1396</v>
      </c>
      <c r="D3972" t="s">
        <v>1038</v>
      </c>
      <c r="E3972" t="s">
        <v>1801</v>
      </c>
      <c r="F3972" t="s">
        <v>21</v>
      </c>
      <c r="G3972" s="4">
        <v>0</v>
      </c>
      <c r="H3972" s="4"/>
      <c r="I3972" s="4">
        <v>0</v>
      </c>
      <c r="J3972" s="4">
        <v>0</v>
      </c>
      <c r="L3972" s="4" t="str">
        <f t="shared" si="61"/>
        <v/>
      </c>
      <c r="M3972" s="4"/>
    </row>
    <row r="3973" spans="1:13" x14ac:dyDescent="0.25">
      <c r="A3973" t="s">
        <v>1206</v>
      </c>
      <c r="B3973" t="s">
        <v>19</v>
      </c>
      <c r="C3973" t="s">
        <v>1396</v>
      </c>
      <c r="D3973" t="s">
        <v>1038</v>
      </c>
      <c r="E3973" t="s">
        <v>1801</v>
      </c>
      <c r="F3973" t="s">
        <v>22</v>
      </c>
      <c r="G3973" s="4">
        <v>0</v>
      </c>
      <c r="H3973" s="4"/>
      <c r="I3973" s="4">
        <v>0</v>
      </c>
      <c r="J3973" s="4">
        <v>0</v>
      </c>
      <c r="L3973" s="4" t="str">
        <f t="shared" si="61"/>
        <v/>
      </c>
      <c r="M3973" s="4"/>
    </row>
    <row r="3974" spans="1:13" x14ac:dyDescent="0.25">
      <c r="A3974" t="s">
        <v>1206</v>
      </c>
      <c r="B3974" t="s">
        <v>590</v>
      </c>
      <c r="C3974" t="s">
        <v>1115</v>
      </c>
      <c r="D3974" t="s">
        <v>1038</v>
      </c>
      <c r="E3974" t="s">
        <v>1801</v>
      </c>
      <c r="F3974" t="s">
        <v>14</v>
      </c>
      <c r="G3974" s="4">
        <v>15000</v>
      </c>
      <c r="H3974" s="4"/>
      <c r="I3974" s="4"/>
      <c r="J3974" s="4">
        <v>15000</v>
      </c>
      <c r="L3974" s="4" t="str">
        <f t="shared" si="61"/>
        <v/>
      </c>
      <c r="M3974" s="4"/>
    </row>
    <row r="3975" spans="1:13" x14ac:dyDescent="0.25">
      <c r="A3975" t="s">
        <v>1051</v>
      </c>
      <c r="B3975" t="s">
        <v>19</v>
      </c>
      <c r="C3975" t="s">
        <v>1178</v>
      </c>
      <c r="D3975" t="s">
        <v>1041</v>
      </c>
      <c r="E3975" t="s">
        <v>1745</v>
      </c>
      <c r="F3975" t="s">
        <v>14</v>
      </c>
      <c r="G3975" s="4">
        <v>43923.28</v>
      </c>
      <c r="H3975" s="4">
        <v>0</v>
      </c>
      <c r="I3975" s="4">
        <v>-43923.28</v>
      </c>
      <c r="J3975" s="4">
        <v>0</v>
      </c>
      <c r="L3975" s="4" t="str">
        <f t="shared" ref="L3975:L4038" si="62">IF(AND(J3975&gt;0.009,I3975&lt;0.001,OR(E3975 = "2025", E3975 = "FY2024", E3975 = "FY2023", E3975 = "FY2022", E3975 = "FY2021", E3975="FY2020", E3975 = "FY2019", E3975="FY2018",E3975="FY2017",E3975="FY2016",E3975="FY2015"),OR(D3975="E, A",D3975="R, A",D3975="R, C")), "Reversion Needed",IF(AND(J3975&gt;0.009,I3975&lt;0.001,OR(E3975 = "FY2025", E3975 = "FY2024", E3975 = "FY2023", E3975 = "FY2022", E3975="FY2021", E3975="FY2020", E3975 = "FY2019", E3975 = "FY2018", E3975="FY2017",E3975="FY2016",E3975="FY2015"),OR(D3975="E, B",D3975="R, B")), "Reversion Needed", ""))</f>
        <v/>
      </c>
      <c r="M3975" s="4"/>
    </row>
    <row r="3976" spans="1:13" x14ac:dyDescent="0.25">
      <c r="A3976" t="s">
        <v>1051</v>
      </c>
      <c r="B3976" t="s">
        <v>19</v>
      </c>
      <c r="C3976" t="s">
        <v>1178</v>
      </c>
      <c r="D3976" t="s">
        <v>1041</v>
      </c>
      <c r="E3976" t="s">
        <v>1745</v>
      </c>
      <c r="F3976" t="s">
        <v>16</v>
      </c>
      <c r="G3976" s="4">
        <v>4932.3</v>
      </c>
      <c r="H3976" s="4">
        <v>0</v>
      </c>
      <c r="I3976" s="4">
        <v>-4932.3</v>
      </c>
      <c r="J3976" s="4">
        <v>0</v>
      </c>
      <c r="L3976" s="4" t="str">
        <f t="shared" si="62"/>
        <v/>
      </c>
      <c r="M3976" s="4"/>
    </row>
    <row r="3977" spans="1:13" x14ac:dyDescent="0.25">
      <c r="A3977" t="s">
        <v>1051</v>
      </c>
      <c r="B3977" t="s">
        <v>19</v>
      </c>
      <c r="C3977" t="s">
        <v>1178</v>
      </c>
      <c r="D3977" t="s">
        <v>1041</v>
      </c>
      <c r="E3977" t="s">
        <v>1801</v>
      </c>
      <c r="F3977" t="s">
        <v>18</v>
      </c>
      <c r="G3977" s="4">
        <v>6330300</v>
      </c>
      <c r="H3977" s="4"/>
      <c r="I3977" s="4">
        <v>-6133981.5199999996</v>
      </c>
      <c r="J3977" s="4">
        <v>196318.48000000045</v>
      </c>
      <c r="L3977" s="4" t="str">
        <f t="shared" si="62"/>
        <v/>
      </c>
      <c r="M3977" s="4"/>
    </row>
    <row r="3978" spans="1:13" x14ac:dyDescent="0.25">
      <c r="A3978" t="s">
        <v>1051</v>
      </c>
      <c r="B3978" t="s">
        <v>19</v>
      </c>
      <c r="C3978" t="s">
        <v>1178</v>
      </c>
      <c r="D3978" t="s">
        <v>1041</v>
      </c>
      <c r="E3978" t="s">
        <v>1801</v>
      </c>
      <c r="F3978" t="s">
        <v>20</v>
      </c>
      <c r="G3978" s="4">
        <v>61500</v>
      </c>
      <c r="H3978" s="4"/>
      <c r="I3978" s="4">
        <v>-39384.870000000003</v>
      </c>
      <c r="J3978" s="4">
        <v>22115.129999999997</v>
      </c>
      <c r="L3978" s="4" t="str">
        <f t="shared" si="62"/>
        <v/>
      </c>
      <c r="M3978" s="4"/>
    </row>
    <row r="3979" spans="1:13" x14ac:dyDescent="0.25">
      <c r="A3979" t="s">
        <v>1051</v>
      </c>
      <c r="B3979" t="s">
        <v>19</v>
      </c>
      <c r="C3979" t="s">
        <v>1178</v>
      </c>
      <c r="D3979" t="s">
        <v>1041</v>
      </c>
      <c r="E3979" t="s">
        <v>1801</v>
      </c>
      <c r="F3979" t="s">
        <v>21</v>
      </c>
      <c r="G3979" s="4">
        <v>2653600</v>
      </c>
      <c r="H3979" s="4"/>
      <c r="I3979" s="4">
        <v>-2508838.41</v>
      </c>
      <c r="J3979" s="4">
        <v>144761.58999999985</v>
      </c>
      <c r="L3979" s="4" t="str">
        <f t="shared" si="62"/>
        <v/>
      </c>
      <c r="M3979" s="4"/>
    </row>
    <row r="3980" spans="1:13" x14ac:dyDescent="0.25">
      <c r="A3980" t="s">
        <v>1051</v>
      </c>
      <c r="B3980" t="s">
        <v>19</v>
      </c>
      <c r="C3980" t="s">
        <v>1178</v>
      </c>
      <c r="D3980" t="s">
        <v>1041</v>
      </c>
      <c r="E3980" t="s">
        <v>1801</v>
      </c>
      <c r="F3980" t="s">
        <v>14</v>
      </c>
      <c r="G3980" s="4">
        <v>1983700</v>
      </c>
      <c r="H3980" s="4">
        <v>-97231.01</v>
      </c>
      <c r="I3980" s="4">
        <v>-2212605.29</v>
      </c>
      <c r="J3980" s="4">
        <v>-326136.30000000005</v>
      </c>
      <c r="L3980" s="4" t="str">
        <f t="shared" si="62"/>
        <v/>
      </c>
      <c r="M3980" s="4"/>
    </row>
    <row r="3981" spans="1:13" x14ac:dyDescent="0.25">
      <c r="A3981" t="s">
        <v>1051</v>
      </c>
      <c r="B3981" t="s">
        <v>19</v>
      </c>
      <c r="C3981" t="s">
        <v>1178</v>
      </c>
      <c r="D3981" t="s">
        <v>1041</v>
      </c>
      <c r="E3981" t="s">
        <v>1801</v>
      </c>
      <c r="F3981" t="s">
        <v>16</v>
      </c>
      <c r="G3981" s="4">
        <v>204000</v>
      </c>
      <c r="H3981" s="4">
        <v>-49570.53</v>
      </c>
      <c r="I3981" s="4">
        <v>-191486.37</v>
      </c>
      <c r="J3981" s="4">
        <v>-37056.899999999994</v>
      </c>
      <c r="L3981" s="4" t="str">
        <f t="shared" si="62"/>
        <v/>
      </c>
      <c r="M3981" s="4"/>
    </row>
    <row r="3982" spans="1:13" x14ac:dyDescent="0.25">
      <c r="A3982" t="s">
        <v>1051</v>
      </c>
      <c r="B3982" t="s">
        <v>19</v>
      </c>
      <c r="C3982" t="s">
        <v>1125</v>
      </c>
      <c r="D3982" t="s">
        <v>1041</v>
      </c>
      <c r="E3982" t="s">
        <v>1745</v>
      </c>
      <c r="F3982" t="s">
        <v>22</v>
      </c>
      <c r="G3982" s="4">
        <v>123229.3</v>
      </c>
      <c r="H3982" s="4">
        <v>0</v>
      </c>
      <c r="I3982" s="4">
        <v>-123229.3</v>
      </c>
      <c r="J3982" s="4">
        <v>0</v>
      </c>
      <c r="L3982" s="4" t="str">
        <f t="shared" si="62"/>
        <v/>
      </c>
      <c r="M3982" s="4"/>
    </row>
    <row r="3983" spans="1:13" x14ac:dyDescent="0.25">
      <c r="A3983" t="s">
        <v>1051</v>
      </c>
      <c r="B3983" t="s">
        <v>19</v>
      </c>
      <c r="C3983" t="s">
        <v>1125</v>
      </c>
      <c r="D3983" t="s">
        <v>1041</v>
      </c>
      <c r="E3983" t="s">
        <v>1801</v>
      </c>
      <c r="F3983" t="s">
        <v>22</v>
      </c>
      <c r="G3983" s="4">
        <v>543600</v>
      </c>
      <c r="H3983" s="4">
        <v>-174218.2</v>
      </c>
      <c r="I3983" s="4">
        <v>-369381.8</v>
      </c>
      <c r="J3983" s="4">
        <v>0</v>
      </c>
      <c r="L3983" s="4" t="str">
        <f t="shared" si="62"/>
        <v/>
      </c>
      <c r="M3983" s="4"/>
    </row>
    <row r="3984" spans="1:13" x14ac:dyDescent="0.25">
      <c r="A3984" t="s">
        <v>1051</v>
      </c>
      <c r="B3984" t="s">
        <v>19</v>
      </c>
      <c r="C3984" t="s">
        <v>1065</v>
      </c>
      <c r="D3984" t="s">
        <v>1041</v>
      </c>
      <c r="E3984" t="s">
        <v>1745</v>
      </c>
      <c r="F3984" t="s">
        <v>16</v>
      </c>
      <c r="G3984" s="4">
        <v>52419</v>
      </c>
      <c r="H3984" s="4"/>
      <c r="I3984" s="4">
        <v>-52419</v>
      </c>
      <c r="J3984" s="4">
        <v>0</v>
      </c>
      <c r="L3984" s="4" t="str">
        <f t="shared" si="62"/>
        <v/>
      </c>
      <c r="M3984" s="4"/>
    </row>
    <row r="3985" spans="1:13" x14ac:dyDescent="0.25">
      <c r="A3985" t="s">
        <v>1051</v>
      </c>
      <c r="B3985" t="s">
        <v>19</v>
      </c>
      <c r="C3985" t="s">
        <v>1065</v>
      </c>
      <c r="D3985" t="s">
        <v>1041</v>
      </c>
      <c r="E3985" t="s">
        <v>1801</v>
      </c>
      <c r="F3985" t="s">
        <v>22</v>
      </c>
      <c r="G3985" s="4">
        <v>0</v>
      </c>
      <c r="H3985" s="4"/>
      <c r="I3985" s="4"/>
      <c r="J3985" s="4">
        <v>0</v>
      </c>
      <c r="L3985" s="4" t="str">
        <f t="shared" si="62"/>
        <v/>
      </c>
      <c r="M3985" s="4"/>
    </row>
    <row r="3986" spans="1:13" x14ac:dyDescent="0.25">
      <c r="A3986" t="s">
        <v>1051</v>
      </c>
      <c r="B3986" t="s">
        <v>19</v>
      </c>
      <c r="C3986" t="s">
        <v>1065</v>
      </c>
      <c r="D3986" t="s">
        <v>1041</v>
      </c>
      <c r="E3986" t="s">
        <v>1801</v>
      </c>
      <c r="F3986" t="s">
        <v>16</v>
      </c>
      <c r="G3986" s="4">
        <v>333900</v>
      </c>
      <c r="H3986" s="4">
        <v>-122720.5</v>
      </c>
      <c r="I3986" s="4">
        <v>-211179.5</v>
      </c>
      <c r="J3986" s="4">
        <v>0</v>
      </c>
      <c r="L3986" s="4" t="str">
        <f t="shared" si="62"/>
        <v/>
      </c>
      <c r="M3986" s="4"/>
    </row>
    <row r="3987" spans="1:13" x14ac:dyDescent="0.25">
      <c r="A3987" t="s">
        <v>1051</v>
      </c>
      <c r="B3987" t="s">
        <v>19</v>
      </c>
      <c r="C3987" t="s">
        <v>1217</v>
      </c>
      <c r="D3987" t="s">
        <v>1041</v>
      </c>
      <c r="E3987" t="s">
        <v>1745</v>
      </c>
      <c r="F3987" t="s">
        <v>22</v>
      </c>
      <c r="G3987" s="4">
        <v>168915</v>
      </c>
      <c r="H3987" s="4"/>
      <c r="I3987" s="4">
        <v>-168915</v>
      </c>
      <c r="J3987" s="4">
        <v>0</v>
      </c>
      <c r="L3987" s="4" t="str">
        <f t="shared" si="62"/>
        <v/>
      </c>
      <c r="M3987" s="4"/>
    </row>
    <row r="3988" spans="1:13" x14ac:dyDescent="0.25">
      <c r="A3988" t="s">
        <v>1051</v>
      </c>
      <c r="B3988" t="s">
        <v>19</v>
      </c>
      <c r="C3988" t="s">
        <v>1217</v>
      </c>
      <c r="D3988" t="s">
        <v>1041</v>
      </c>
      <c r="E3988" t="s">
        <v>1801</v>
      </c>
      <c r="F3988" t="s">
        <v>22</v>
      </c>
      <c r="G3988" s="4">
        <v>895500</v>
      </c>
      <c r="H3988" s="4">
        <v>-206905</v>
      </c>
      <c r="I3988" s="4">
        <v>-688595</v>
      </c>
      <c r="J3988" s="4">
        <v>0</v>
      </c>
      <c r="L3988" s="4" t="str">
        <f t="shared" si="62"/>
        <v/>
      </c>
      <c r="M3988" s="4"/>
    </row>
    <row r="3989" spans="1:13" x14ac:dyDescent="0.25">
      <c r="A3989" t="s">
        <v>1051</v>
      </c>
      <c r="B3989" t="s">
        <v>19</v>
      </c>
      <c r="C3989" t="s">
        <v>1437</v>
      </c>
      <c r="D3989" t="s">
        <v>1041</v>
      </c>
      <c r="E3989" t="s">
        <v>1801</v>
      </c>
      <c r="F3989" t="s">
        <v>22</v>
      </c>
      <c r="G3989" s="4">
        <v>0</v>
      </c>
      <c r="H3989" s="4"/>
      <c r="I3989" s="4"/>
      <c r="J3989" s="4">
        <v>0</v>
      </c>
      <c r="L3989" s="4" t="str">
        <f t="shared" si="62"/>
        <v/>
      </c>
      <c r="M3989" s="4"/>
    </row>
    <row r="3990" spans="1:13" x14ac:dyDescent="0.25">
      <c r="A3990" t="s">
        <v>1051</v>
      </c>
      <c r="B3990" t="s">
        <v>19</v>
      </c>
      <c r="C3990" t="s">
        <v>1437</v>
      </c>
      <c r="D3990" t="s">
        <v>1041</v>
      </c>
      <c r="E3990" t="s">
        <v>1801</v>
      </c>
      <c r="F3990" t="s">
        <v>16</v>
      </c>
      <c r="G3990" s="4">
        <v>288000</v>
      </c>
      <c r="H3990" s="4">
        <v>-136936.32000000001</v>
      </c>
      <c r="I3990" s="4">
        <v>-151063.67999999999</v>
      </c>
      <c r="J3990" s="4">
        <v>0</v>
      </c>
      <c r="L3990" s="4" t="str">
        <f t="shared" si="62"/>
        <v/>
      </c>
      <c r="M3990" s="4"/>
    </row>
    <row r="3991" spans="1:13" x14ac:dyDescent="0.25">
      <c r="A3991" t="s">
        <v>1051</v>
      </c>
      <c r="B3991" t="s">
        <v>19</v>
      </c>
      <c r="C3991" t="s">
        <v>1165</v>
      </c>
      <c r="D3991" t="s">
        <v>1044</v>
      </c>
      <c r="E3991" t="s">
        <v>1745</v>
      </c>
      <c r="F3991" t="s">
        <v>22</v>
      </c>
      <c r="G3991" s="4">
        <v>9653.59</v>
      </c>
      <c r="H3991" s="4">
        <v>0</v>
      </c>
      <c r="I3991" s="4">
        <v>-9653.59</v>
      </c>
      <c r="J3991" s="4">
        <v>0</v>
      </c>
      <c r="L3991" s="4" t="str">
        <f t="shared" si="62"/>
        <v/>
      </c>
      <c r="M3991" s="4"/>
    </row>
    <row r="3992" spans="1:13" x14ac:dyDescent="0.25">
      <c r="A3992" t="s">
        <v>1051</v>
      </c>
      <c r="B3992" t="s">
        <v>19</v>
      </c>
      <c r="C3992" t="s">
        <v>1165</v>
      </c>
      <c r="D3992" t="s">
        <v>1044</v>
      </c>
      <c r="E3992" t="s">
        <v>1801</v>
      </c>
      <c r="F3992" t="s">
        <v>22</v>
      </c>
      <c r="G3992" s="4">
        <v>646000</v>
      </c>
      <c r="H3992" s="4">
        <v>-130919.39</v>
      </c>
      <c r="I3992" s="4">
        <v>-328112.53000000003</v>
      </c>
      <c r="J3992" s="4">
        <v>186968.07999999996</v>
      </c>
      <c r="L3992" s="4" t="str">
        <f t="shared" si="62"/>
        <v/>
      </c>
      <c r="M3992" s="4"/>
    </row>
    <row r="3993" spans="1:13" x14ac:dyDescent="0.25">
      <c r="A3993" t="s">
        <v>1051</v>
      </c>
      <c r="B3993" t="s">
        <v>19</v>
      </c>
      <c r="C3993" t="s">
        <v>1165</v>
      </c>
      <c r="D3993" t="s">
        <v>1044</v>
      </c>
      <c r="E3993" t="s">
        <v>1801</v>
      </c>
      <c r="F3993" t="s">
        <v>16</v>
      </c>
      <c r="G3993" s="4">
        <v>15000</v>
      </c>
      <c r="H3993" s="4">
        <v>-6186.28</v>
      </c>
      <c r="I3993" s="4">
        <v>-8033.72</v>
      </c>
      <c r="J3993" s="4">
        <v>780.00000000000091</v>
      </c>
      <c r="L3993" s="4" t="str">
        <f t="shared" si="62"/>
        <v/>
      </c>
      <c r="M3993" s="4"/>
    </row>
    <row r="3994" spans="1:13" x14ac:dyDescent="0.25">
      <c r="A3994" t="s">
        <v>1051</v>
      </c>
      <c r="B3994" t="s">
        <v>19</v>
      </c>
      <c r="C3994" t="s">
        <v>1172</v>
      </c>
      <c r="D3994" t="s">
        <v>1041</v>
      </c>
      <c r="E3994" t="s">
        <v>1745</v>
      </c>
      <c r="F3994" t="s">
        <v>22</v>
      </c>
      <c r="G3994" s="4">
        <v>343891</v>
      </c>
      <c r="H3994" s="4"/>
      <c r="I3994" s="4">
        <v>-343891</v>
      </c>
      <c r="J3994" s="4">
        <v>0</v>
      </c>
      <c r="L3994" s="4" t="str">
        <f t="shared" si="62"/>
        <v/>
      </c>
      <c r="M3994" s="4"/>
    </row>
    <row r="3995" spans="1:13" x14ac:dyDescent="0.25">
      <c r="A3995" t="s">
        <v>1051</v>
      </c>
      <c r="B3995" t="s">
        <v>19</v>
      </c>
      <c r="C3995" t="s">
        <v>1172</v>
      </c>
      <c r="D3995" t="s">
        <v>1041</v>
      </c>
      <c r="E3995" t="s">
        <v>1745</v>
      </c>
      <c r="F3995" t="s">
        <v>16</v>
      </c>
      <c r="G3995" s="4">
        <v>140364</v>
      </c>
      <c r="H3995" s="4"/>
      <c r="I3995" s="4">
        <v>-140364</v>
      </c>
      <c r="J3995" s="4">
        <v>0</v>
      </c>
      <c r="L3995" s="4" t="str">
        <f t="shared" si="62"/>
        <v/>
      </c>
      <c r="M3995" s="4"/>
    </row>
    <row r="3996" spans="1:13" x14ac:dyDescent="0.25">
      <c r="A3996" t="s">
        <v>1051</v>
      </c>
      <c r="B3996" t="s">
        <v>19</v>
      </c>
      <c r="C3996" t="s">
        <v>1172</v>
      </c>
      <c r="D3996" t="s">
        <v>1041</v>
      </c>
      <c r="E3996" t="s">
        <v>1801</v>
      </c>
      <c r="F3996" t="s">
        <v>22</v>
      </c>
      <c r="G3996" s="4">
        <v>2105161</v>
      </c>
      <c r="H3996" s="4">
        <v>-595813.25</v>
      </c>
      <c r="I3996" s="4">
        <v>-1372406.25</v>
      </c>
      <c r="J3996" s="4">
        <v>136941.5</v>
      </c>
      <c r="L3996" s="4" t="str">
        <f t="shared" si="62"/>
        <v/>
      </c>
      <c r="M3996" s="4"/>
    </row>
    <row r="3997" spans="1:13" x14ac:dyDescent="0.25">
      <c r="A3997" t="s">
        <v>1051</v>
      </c>
      <c r="B3997" t="s">
        <v>19</v>
      </c>
      <c r="C3997" t="s">
        <v>1172</v>
      </c>
      <c r="D3997" t="s">
        <v>1041</v>
      </c>
      <c r="E3997" t="s">
        <v>1801</v>
      </c>
      <c r="F3997" t="s">
        <v>16</v>
      </c>
      <c r="G3997" s="4">
        <v>323039</v>
      </c>
      <c r="H3997" s="4">
        <v>-236644</v>
      </c>
      <c r="I3997" s="4">
        <v>-86395</v>
      </c>
      <c r="J3997" s="4">
        <v>0</v>
      </c>
      <c r="L3997" s="4" t="str">
        <f t="shared" si="62"/>
        <v/>
      </c>
      <c r="M3997" s="4"/>
    </row>
    <row r="3998" spans="1:13" x14ac:dyDescent="0.25">
      <c r="A3998" t="s">
        <v>1051</v>
      </c>
      <c r="B3998" t="s">
        <v>19</v>
      </c>
      <c r="C3998" t="s">
        <v>1331</v>
      </c>
      <c r="D3998" t="s">
        <v>1041</v>
      </c>
      <c r="E3998" t="s">
        <v>1745</v>
      </c>
      <c r="F3998" t="s">
        <v>14</v>
      </c>
      <c r="G3998" s="4">
        <v>14295.45</v>
      </c>
      <c r="H3998" s="4">
        <v>0</v>
      </c>
      <c r="I3998" s="4">
        <v>-14295.45</v>
      </c>
      <c r="J3998" s="4">
        <v>0</v>
      </c>
      <c r="L3998" s="4" t="str">
        <f t="shared" si="62"/>
        <v/>
      </c>
      <c r="M3998" s="4"/>
    </row>
    <row r="3999" spans="1:13" x14ac:dyDescent="0.25">
      <c r="A3999" t="s">
        <v>1051</v>
      </c>
      <c r="B3999" t="s">
        <v>19</v>
      </c>
      <c r="C3999" t="s">
        <v>1331</v>
      </c>
      <c r="D3999" t="s">
        <v>1041</v>
      </c>
      <c r="E3999" t="s">
        <v>1745</v>
      </c>
      <c r="F3999" t="s">
        <v>22</v>
      </c>
      <c r="G3999" s="4">
        <v>1204053</v>
      </c>
      <c r="H3999" s="4"/>
      <c r="I3999" s="4">
        <v>-1204053</v>
      </c>
      <c r="J3999" s="4">
        <v>0</v>
      </c>
      <c r="L3999" s="4" t="str">
        <f t="shared" si="62"/>
        <v/>
      </c>
      <c r="M3999" s="4"/>
    </row>
    <row r="4000" spans="1:13" x14ac:dyDescent="0.25">
      <c r="A4000" t="s">
        <v>1051</v>
      </c>
      <c r="B4000" t="s">
        <v>19</v>
      </c>
      <c r="C4000" t="s">
        <v>1331</v>
      </c>
      <c r="D4000" t="s">
        <v>1041</v>
      </c>
      <c r="E4000" t="s">
        <v>1745</v>
      </c>
      <c r="F4000" t="s">
        <v>16</v>
      </c>
      <c r="G4000" s="4">
        <v>9684</v>
      </c>
      <c r="H4000" s="4"/>
      <c r="I4000" s="4">
        <v>-9684</v>
      </c>
      <c r="J4000" s="4">
        <v>0</v>
      </c>
      <c r="L4000" s="4" t="str">
        <f t="shared" si="62"/>
        <v/>
      </c>
      <c r="M4000" s="4"/>
    </row>
    <row r="4001" spans="1:13" x14ac:dyDescent="0.25">
      <c r="A4001" t="s">
        <v>1051</v>
      </c>
      <c r="B4001" t="s">
        <v>19</v>
      </c>
      <c r="C4001" t="s">
        <v>1331</v>
      </c>
      <c r="D4001" t="s">
        <v>1041</v>
      </c>
      <c r="E4001" t="s">
        <v>1801</v>
      </c>
      <c r="F4001" t="s">
        <v>14</v>
      </c>
      <c r="G4001" s="4">
        <v>107880</v>
      </c>
      <c r="H4001" s="4">
        <v>-23975.23</v>
      </c>
      <c r="I4001" s="4">
        <v>-83904.77</v>
      </c>
      <c r="J4001" s="4">
        <v>0</v>
      </c>
      <c r="L4001" s="4" t="str">
        <f t="shared" si="62"/>
        <v/>
      </c>
      <c r="M4001" s="4"/>
    </row>
    <row r="4002" spans="1:13" x14ac:dyDescent="0.25">
      <c r="A4002" t="s">
        <v>1051</v>
      </c>
      <c r="B4002" t="s">
        <v>19</v>
      </c>
      <c r="C4002" t="s">
        <v>1331</v>
      </c>
      <c r="D4002" t="s">
        <v>1041</v>
      </c>
      <c r="E4002" t="s">
        <v>1801</v>
      </c>
      <c r="F4002" t="s">
        <v>22</v>
      </c>
      <c r="G4002" s="4">
        <v>4388329</v>
      </c>
      <c r="H4002" s="4">
        <v>-1429507</v>
      </c>
      <c r="I4002" s="4">
        <v>-2903781</v>
      </c>
      <c r="J4002" s="4">
        <v>55041</v>
      </c>
      <c r="L4002" s="4" t="str">
        <f t="shared" si="62"/>
        <v/>
      </c>
      <c r="M4002" s="4"/>
    </row>
    <row r="4003" spans="1:13" x14ac:dyDescent="0.25">
      <c r="A4003" t="s">
        <v>1051</v>
      </c>
      <c r="B4003" t="s">
        <v>19</v>
      </c>
      <c r="C4003" t="s">
        <v>1331</v>
      </c>
      <c r="D4003" t="s">
        <v>1041</v>
      </c>
      <c r="E4003" t="s">
        <v>1801</v>
      </c>
      <c r="F4003" t="s">
        <v>16</v>
      </c>
      <c r="G4003" s="4">
        <v>418491</v>
      </c>
      <c r="H4003" s="4">
        <v>-218636</v>
      </c>
      <c r="I4003" s="4">
        <v>-199855</v>
      </c>
      <c r="J4003" s="4">
        <v>0</v>
      </c>
      <c r="L4003" s="4" t="str">
        <f t="shared" si="62"/>
        <v/>
      </c>
      <c r="M4003" s="4"/>
    </row>
    <row r="4004" spans="1:13" x14ac:dyDescent="0.25">
      <c r="A4004" t="s">
        <v>1051</v>
      </c>
      <c r="B4004" t="s">
        <v>19</v>
      </c>
      <c r="C4004" t="s">
        <v>1204</v>
      </c>
      <c r="D4004" t="s">
        <v>1041</v>
      </c>
      <c r="E4004" t="s">
        <v>1745</v>
      </c>
      <c r="F4004" t="s">
        <v>22</v>
      </c>
      <c r="G4004" s="4">
        <v>262247.78000000003</v>
      </c>
      <c r="H4004" s="4"/>
      <c r="I4004" s="4">
        <v>-262247.78000000003</v>
      </c>
      <c r="J4004" s="4">
        <v>0</v>
      </c>
      <c r="L4004" s="4" t="str">
        <f t="shared" si="62"/>
        <v/>
      </c>
      <c r="M4004" s="4"/>
    </row>
    <row r="4005" spans="1:13" x14ac:dyDescent="0.25">
      <c r="A4005" t="s">
        <v>1051</v>
      </c>
      <c r="B4005" t="s">
        <v>19</v>
      </c>
      <c r="C4005" t="s">
        <v>1204</v>
      </c>
      <c r="D4005" t="s">
        <v>1041</v>
      </c>
      <c r="E4005" t="s">
        <v>1745</v>
      </c>
      <c r="F4005" t="s">
        <v>16</v>
      </c>
      <c r="G4005" s="4">
        <v>60750</v>
      </c>
      <c r="H4005" s="4"/>
      <c r="I4005" s="4">
        <v>-60750</v>
      </c>
      <c r="J4005" s="4">
        <v>0</v>
      </c>
      <c r="L4005" s="4" t="str">
        <f t="shared" si="62"/>
        <v/>
      </c>
      <c r="M4005" s="4"/>
    </row>
    <row r="4006" spans="1:13" x14ac:dyDescent="0.25">
      <c r="A4006" t="s">
        <v>1051</v>
      </c>
      <c r="B4006" t="s">
        <v>19</v>
      </c>
      <c r="C4006" t="s">
        <v>1204</v>
      </c>
      <c r="D4006" t="s">
        <v>1041</v>
      </c>
      <c r="E4006" t="s">
        <v>1801</v>
      </c>
      <c r="F4006" t="s">
        <v>22</v>
      </c>
      <c r="G4006" s="4">
        <v>1620500</v>
      </c>
      <c r="H4006" s="4">
        <v>-394568.39</v>
      </c>
      <c r="I4006" s="4">
        <v>-1134216.6100000001</v>
      </c>
      <c r="J4006" s="4">
        <v>91714.999999999767</v>
      </c>
      <c r="L4006" s="4" t="str">
        <f t="shared" si="62"/>
        <v/>
      </c>
      <c r="M4006" s="4"/>
    </row>
    <row r="4007" spans="1:13" x14ac:dyDescent="0.25">
      <c r="A4007" t="s">
        <v>1051</v>
      </c>
      <c r="B4007" t="s">
        <v>19</v>
      </c>
      <c r="C4007" t="s">
        <v>1204</v>
      </c>
      <c r="D4007" t="s">
        <v>1041</v>
      </c>
      <c r="E4007" t="s">
        <v>1801</v>
      </c>
      <c r="F4007" t="s">
        <v>16</v>
      </c>
      <c r="G4007" s="4">
        <v>121500</v>
      </c>
      <c r="H4007" s="4">
        <v>-60750</v>
      </c>
      <c r="I4007" s="4">
        <v>-54690</v>
      </c>
      <c r="J4007" s="4">
        <v>6060</v>
      </c>
      <c r="L4007" s="4" t="str">
        <f t="shared" si="62"/>
        <v/>
      </c>
      <c r="M4007" s="4"/>
    </row>
    <row r="4008" spans="1:13" x14ac:dyDescent="0.25">
      <c r="A4008" t="s">
        <v>1051</v>
      </c>
      <c r="B4008" t="s">
        <v>19</v>
      </c>
      <c r="C4008" t="s">
        <v>1530</v>
      </c>
      <c r="D4008" t="s">
        <v>1041</v>
      </c>
      <c r="E4008" t="s">
        <v>1745</v>
      </c>
      <c r="F4008" t="s">
        <v>22</v>
      </c>
      <c r="G4008" s="4">
        <v>11518</v>
      </c>
      <c r="H4008" s="4"/>
      <c r="I4008" s="4">
        <v>-11518</v>
      </c>
      <c r="J4008" s="4">
        <v>0</v>
      </c>
      <c r="L4008" s="4" t="str">
        <f t="shared" si="62"/>
        <v/>
      </c>
      <c r="M4008" s="4"/>
    </row>
    <row r="4009" spans="1:13" x14ac:dyDescent="0.25">
      <c r="A4009" t="s">
        <v>1051</v>
      </c>
      <c r="B4009" t="s">
        <v>19</v>
      </c>
      <c r="C4009" t="s">
        <v>1530</v>
      </c>
      <c r="D4009" t="s">
        <v>1041</v>
      </c>
      <c r="E4009" t="s">
        <v>1801</v>
      </c>
      <c r="F4009" t="s">
        <v>22</v>
      </c>
      <c r="G4009" s="4">
        <v>69100</v>
      </c>
      <c r="H4009" s="4">
        <v>-11518</v>
      </c>
      <c r="I4009" s="4">
        <v>-57582</v>
      </c>
      <c r="J4009" s="4">
        <v>0</v>
      </c>
      <c r="L4009" s="4" t="str">
        <f t="shared" si="62"/>
        <v/>
      </c>
      <c r="M4009" s="4"/>
    </row>
    <row r="4010" spans="1:13" x14ac:dyDescent="0.25">
      <c r="A4010" t="s">
        <v>1051</v>
      </c>
      <c r="B4010" t="s">
        <v>19</v>
      </c>
      <c r="C4010" t="s">
        <v>1225</v>
      </c>
      <c r="D4010" t="s">
        <v>1041</v>
      </c>
      <c r="E4010" t="s">
        <v>1745</v>
      </c>
      <c r="F4010" t="s">
        <v>22</v>
      </c>
      <c r="G4010" s="4">
        <v>382500</v>
      </c>
      <c r="H4010" s="4"/>
      <c r="I4010" s="4">
        <v>-382500</v>
      </c>
      <c r="J4010" s="4">
        <v>0</v>
      </c>
      <c r="L4010" s="4" t="str">
        <f t="shared" si="62"/>
        <v/>
      </c>
      <c r="M4010" s="4"/>
    </row>
    <row r="4011" spans="1:13" x14ac:dyDescent="0.25">
      <c r="A4011" t="s">
        <v>1051</v>
      </c>
      <c r="B4011" t="s">
        <v>19</v>
      </c>
      <c r="C4011" t="s">
        <v>1225</v>
      </c>
      <c r="D4011" t="s">
        <v>1041</v>
      </c>
      <c r="E4011" t="s">
        <v>1801</v>
      </c>
      <c r="F4011" t="s">
        <v>22</v>
      </c>
      <c r="G4011" s="4">
        <v>482500</v>
      </c>
      <c r="H4011" s="4"/>
      <c r="I4011" s="4">
        <v>-482500</v>
      </c>
      <c r="J4011" s="4">
        <v>0</v>
      </c>
      <c r="L4011" s="4" t="str">
        <f t="shared" si="62"/>
        <v/>
      </c>
      <c r="M4011" s="4"/>
    </row>
    <row r="4012" spans="1:13" x14ac:dyDescent="0.25">
      <c r="A4012" t="s">
        <v>1051</v>
      </c>
      <c r="B4012" t="s">
        <v>19</v>
      </c>
      <c r="C4012" t="s">
        <v>1241</v>
      </c>
      <c r="D4012" t="s">
        <v>1041</v>
      </c>
      <c r="E4012" t="s">
        <v>1745</v>
      </c>
      <c r="F4012" t="s">
        <v>22</v>
      </c>
      <c r="G4012" s="4">
        <v>1387910</v>
      </c>
      <c r="H4012" s="4"/>
      <c r="I4012" s="4">
        <v>-1387910</v>
      </c>
      <c r="J4012" s="4">
        <v>0</v>
      </c>
      <c r="L4012" s="4" t="str">
        <f t="shared" si="62"/>
        <v/>
      </c>
      <c r="M4012" s="4"/>
    </row>
    <row r="4013" spans="1:13" x14ac:dyDescent="0.25">
      <c r="A4013" t="s">
        <v>1051</v>
      </c>
      <c r="B4013" t="s">
        <v>19</v>
      </c>
      <c r="C4013" t="s">
        <v>1241</v>
      </c>
      <c r="D4013" t="s">
        <v>1041</v>
      </c>
      <c r="E4013" t="s">
        <v>1801</v>
      </c>
      <c r="F4013" t="s">
        <v>22</v>
      </c>
      <c r="G4013" s="4">
        <v>10490000</v>
      </c>
      <c r="H4013" s="4">
        <v>-2347642</v>
      </c>
      <c r="I4013" s="4">
        <v>-8142358</v>
      </c>
      <c r="J4013" s="4">
        <v>0</v>
      </c>
      <c r="L4013" s="4" t="str">
        <f t="shared" si="62"/>
        <v/>
      </c>
      <c r="M4013" s="4"/>
    </row>
    <row r="4014" spans="1:13" x14ac:dyDescent="0.25">
      <c r="A4014" t="s">
        <v>1051</v>
      </c>
      <c r="B4014" t="s">
        <v>19</v>
      </c>
      <c r="C4014" t="s">
        <v>1236</v>
      </c>
      <c r="D4014" t="s">
        <v>1041</v>
      </c>
      <c r="E4014" t="s">
        <v>1801</v>
      </c>
      <c r="F4014" t="s">
        <v>22</v>
      </c>
      <c r="G4014" s="4">
        <v>1306200</v>
      </c>
      <c r="H4014" s="4"/>
      <c r="I4014" s="4">
        <v>-1306200</v>
      </c>
      <c r="J4014" s="4">
        <v>0</v>
      </c>
      <c r="L4014" s="4" t="str">
        <f t="shared" si="62"/>
        <v/>
      </c>
      <c r="M4014" s="4"/>
    </row>
    <row r="4015" spans="1:13" x14ac:dyDescent="0.25">
      <c r="A4015" t="s">
        <v>1051</v>
      </c>
      <c r="B4015" t="s">
        <v>19</v>
      </c>
      <c r="C4015" t="s">
        <v>1339</v>
      </c>
      <c r="D4015" t="s">
        <v>1041</v>
      </c>
      <c r="E4015" t="s">
        <v>1745</v>
      </c>
      <c r="F4015" t="s">
        <v>22</v>
      </c>
      <c r="G4015" s="4">
        <v>3366</v>
      </c>
      <c r="H4015" s="4"/>
      <c r="I4015" s="4">
        <v>-3366</v>
      </c>
      <c r="J4015" s="4">
        <v>0</v>
      </c>
      <c r="L4015" s="4" t="str">
        <f t="shared" si="62"/>
        <v/>
      </c>
      <c r="M4015" s="4"/>
    </row>
    <row r="4016" spans="1:13" x14ac:dyDescent="0.25">
      <c r="A4016" t="s">
        <v>1051</v>
      </c>
      <c r="B4016" t="s">
        <v>19</v>
      </c>
      <c r="C4016" t="s">
        <v>1339</v>
      </c>
      <c r="D4016" t="s">
        <v>1041</v>
      </c>
      <c r="E4016" t="s">
        <v>1801</v>
      </c>
      <c r="F4016" t="s">
        <v>22</v>
      </c>
      <c r="G4016" s="4">
        <v>26700</v>
      </c>
      <c r="H4016" s="4">
        <v>-3592</v>
      </c>
      <c r="I4016" s="4">
        <v>-23108</v>
      </c>
      <c r="J4016" s="4">
        <v>0</v>
      </c>
      <c r="L4016" s="4" t="str">
        <f t="shared" si="62"/>
        <v/>
      </c>
      <c r="M4016" s="4"/>
    </row>
    <row r="4017" spans="1:13" x14ac:dyDescent="0.25">
      <c r="A4017" t="s">
        <v>1051</v>
      </c>
      <c r="B4017" t="s">
        <v>19</v>
      </c>
      <c r="C4017" t="s">
        <v>1388</v>
      </c>
      <c r="D4017" t="s">
        <v>1041</v>
      </c>
      <c r="E4017" t="s">
        <v>1745</v>
      </c>
      <c r="F4017" t="s">
        <v>22</v>
      </c>
      <c r="G4017" s="4">
        <v>2363063</v>
      </c>
      <c r="H4017" s="4"/>
      <c r="I4017" s="4">
        <v>-2363063</v>
      </c>
      <c r="J4017" s="4">
        <v>0</v>
      </c>
      <c r="L4017" s="4" t="str">
        <f t="shared" si="62"/>
        <v/>
      </c>
      <c r="M4017" s="4"/>
    </row>
    <row r="4018" spans="1:13" x14ac:dyDescent="0.25">
      <c r="A4018" t="s">
        <v>1051</v>
      </c>
      <c r="B4018" t="s">
        <v>19</v>
      </c>
      <c r="C4018" t="s">
        <v>1388</v>
      </c>
      <c r="D4018" t="s">
        <v>1041</v>
      </c>
      <c r="E4018" t="s">
        <v>1801</v>
      </c>
      <c r="F4018" t="s">
        <v>22</v>
      </c>
      <c r="G4018" s="4">
        <v>3854300</v>
      </c>
      <c r="H4018" s="4">
        <v>-2974781</v>
      </c>
      <c r="I4018" s="4">
        <v>-862108</v>
      </c>
      <c r="J4018" s="4">
        <v>17411</v>
      </c>
      <c r="L4018" s="4" t="str">
        <f t="shared" si="62"/>
        <v/>
      </c>
      <c r="M4018" s="4"/>
    </row>
    <row r="4019" spans="1:13" x14ac:dyDescent="0.25">
      <c r="A4019" t="s">
        <v>1051</v>
      </c>
      <c r="B4019" t="s">
        <v>19</v>
      </c>
      <c r="C4019" t="s">
        <v>1133</v>
      </c>
      <c r="D4019" t="s">
        <v>1041</v>
      </c>
      <c r="E4019" t="s">
        <v>1801</v>
      </c>
      <c r="F4019" t="s">
        <v>22</v>
      </c>
      <c r="G4019" s="4">
        <v>0</v>
      </c>
      <c r="H4019" s="4"/>
      <c r="I4019" s="4"/>
      <c r="J4019" s="4">
        <v>0</v>
      </c>
      <c r="L4019" s="4" t="str">
        <f t="shared" si="62"/>
        <v/>
      </c>
      <c r="M4019" s="4"/>
    </row>
    <row r="4020" spans="1:13" x14ac:dyDescent="0.25">
      <c r="A4020" t="s">
        <v>1051</v>
      </c>
      <c r="B4020" t="s">
        <v>19</v>
      </c>
      <c r="C4020" t="s">
        <v>1048</v>
      </c>
      <c r="D4020" t="s">
        <v>1042</v>
      </c>
      <c r="E4020" t="s">
        <v>1745</v>
      </c>
      <c r="F4020" t="s">
        <v>16</v>
      </c>
      <c r="G4020" s="4">
        <v>3594.63</v>
      </c>
      <c r="H4020" s="4">
        <v>0</v>
      </c>
      <c r="I4020" s="4">
        <v>-3594.63</v>
      </c>
      <c r="J4020" s="4">
        <v>0</v>
      </c>
      <c r="L4020" s="4" t="str">
        <f t="shared" si="62"/>
        <v/>
      </c>
      <c r="M4020" s="4"/>
    </row>
    <row r="4021" spans="1:13" x14ac:dyDescent="0.25">
      <c r="A4021" t="s">
        <v>1051</v>
      </c>
      <c r="B4021" t="s">
        <v>19</v>
      </c>
      <c r="C4021" t="s">
        <v>1048</v>
      </c>
      <c r="D4021" t="s">
        <v>1042</v>
      </c>
      <c r="E4021" t="s">
        <v>1801</v>
      </c>
      <c r="F4021" t="s">
        <v>18</v>
      </c>
      <c r="G4021" s="4">
        <v>212700</v>
      </c>
      <c r="H4021" s="4"/>
      <c r="I4021" s="4">
        <v>-184956.48</v>
      </c>
      <c r="J4021" s="4">
        <v>27743.51999999999</v>
      </c>
      <c r="L4021" s="4" t="str">
        <f t="shared" si="62"/>
        <v/>
      </c>
      <c r="M4021" s="4"/>
    </row>
    <row r="4022" spans="1:13" x14ac:dyDescent="0.25">
      <c r="A4022" t="s">
        <v>1051</v>
      </c>
      <c r="B4022" t="s">
        <v>19</v>
      </c>
      <c r="C4022" t="s">
        <v>1048</v>
      </c>
      <c r="D4022" t="s">
        <v>1042</v>
      </c>
      <c r="E4022" t="s">
        <v>1801</v>
      </c>
      <c r="F4022" t="s">
        <v>20</v>
      </c>
      <c r="G4022" s="4">
        <v>3200</v>
      </c>
      <c r="H4022" s="4"/>
      <c r="I4022" s="4">
        <v>-3134.97</v>
      </c>
      <c r="J4022" s="4">
        <v>65.0300000000002</v>
      </c>
      <c r="L4022" s="4" t="str">
        <f t="shared" si="62"/>
        <v/>
      </c>
      <c r="M4022" s="4"/>
    </row>
    <row r="4023" spans="1:13" x14ac:dyDescent="0.25">
      <c r="A4023" t="s">
        <v>1051</v>
      </c>
      <c r="B4023" t="s">
        <v>19</v>
      </c>
      <c r="C4023" t="s">
        <v>1048</v>
      </c>
      <c r="D4023" t="s">
        <v>1042</v>
      </c>
      <c r="E4023" t="s">
        <v>1801</v>
      </c>
      <c r="F4023" t="s">
        <v>21</v>
      </c>
      <c r="G4023" s="4">
        <v>201400</v>
      </c>
      <c r="H4023" s="4"/>
      <c r="I4023" s="4">
        <v>-73379.88</v>
      </c>
      <c r="J4023" s="4">
        <v>128020.12</v>
      </c>
      <c r="L4023" s="4" t="str">
        <f t="shared" si="62"/>
        <v/>
      </c>
      <c r="M4023" s="4"/>
    </row>
    <row r="4024" spans="1:13" x14ac:dyDescent="0.25">
      <c r="A4024" t="s">
        <v>1051</v>
      </c>
      <c r="B4024" t="s">
        <v>19</v>
      </c>
      <c r="C4024" t="s">
        <v>1048</v>
      </c>
      <c r="D4024" t="s">
        <v>1042</v>
      </c>
      <c r="E4024" t="s">
        <v>1801</v>
      </c>
      <c r="F4024" t="s">
        <v>14</v>
      </c>
      <c r="G4024" s="4">
        <v>139000</v>
      </c>
      <c r="H4024" s="4">
        <v>0</v>
      </c>
      <c r="I4024" s="4">
        <v>-134483.4</v>
      </c>
      <c r="J4024" s="4">
        <v>4516.6000000000058</v>
      </c>
      <c r="L4024" s="4" t="str">
        <f t="shared" si="62"/>
        <v/>
      </c>
      <c r="M4024" s="4"/>
    </row>
    <row r="4025" spans="1:13" x14ac:dyDescent="0.25">
      <c r="A4025" t="s">
        <v>1051</v>
      </c>
      <c r="B4025" t="s">
        <v>19</v>
      </c>
      <c r="C4025" t="s">
        <v>1048</v>
      </c>
      <c r="D4025" t="s">
        <v>1042</v>
      </c>
      <c r="E4025" t="s">
        <v>1801</v>
      </c>
      <c r="F4025" t="s">
        <v>16</v>
      </c>
      <c r="G4025" s="4">
        <v>90000</v>
      </c>
      <c r="H4025" s="4">
        <v>0</v>
      </c>
      <c r="I4025" s="4">
        <v>-29195.93</v>
      </c>
      <c r="J4025" s="4">
        <v>60804.07</v>
      </c>
      <c r="L4025" s="4" t="str">
        <f t="shared" si="62"/>
        <v/>
      </c>
      <c r="M4025" s="4"/>
    </row>
    <row r="4026" spans="1:13" x14ac:dyDescent="0.25">
      <c r="A4026" t="s">
        <v>1051</v>
      </c>
      <c r="B4026" t="s">
        <v>19</v>
      </c>
      <c r="C4026" t="s">
        <v>1169</v>
      </c>
      <c r="D4026" t="s">
        <v>1038</v>
      </c>
      <c r="E4026" t="s">
        <v>1745</v>
      </c>
      <c r="F4026" t="s">
        <v>14</v>
      </c>
      <c r="G4026" s="4">
        <v>1877.3</v>
      </c>
      <c r="H4026" s="4">
        <v>0</v>
      </c>
      <c r="I4026" s="4">
        <v>-1877.3</v>
      </c>
      <c r="J4026" s="4">
        <v>0</v>
      </c>
      <c r="L4026" s="4" t="str">
        <f t="shared" si="62"/>
        <v/>
      </c>
      <c r="M4026" s="4"/>
    </row>
    <row r="4027" spans="1:13" x14ac:dyDescent="0.25">
      <c r="A4027" t="s">
        <v>1051</v>
      </c>
      <c r="B4027" t="s">
        <v>19</v>
      </c>
      <c r="C4027" t="s">
        <v>1169</v>
      </c>
      <c r="D4027" t="s">
        <v>1038</v>
      </c>
      <c r="E4027" t="s">
        <v>1745</v>
      </c>
      <c r="F4027" t="s">
        <v>16</v>
      </c>
      <c r="G4027" s="4">
        <v>5127</v>
      </c>
      <c r="H4027" s="4">
        <v>0</v>
      </c>
      <c r="I4027" s="4">
        <v>-5127</v>
      </c>
      <c r="J4027" s="4">
        <v>0</v>
      </c>
      <c r="L4027" s="4" t="str">
        <f t="shared" si="62"/>
        <v/>
      </c>
      <c r="M4027" s="4"/>
    </row>
    <row r="4028" spans="1:13" x14ac:dyDescent="0.25">
      <c r="A4028" t="s">
        <v>1051</v>
      </c>
      <c r="B4028" t="s">
        <v>19</v>
      </c>
      <c r="C4028" t="s">
        <v>1169</v>
      </c>
      <c r="D4028" t="s">
        <v>1038</v>
      </c>
      <c r="E4028" t="s">
        <v>1801</v>
      </c>
      <c r="F4028" t="s">
        <v>14</v>
      </c>
      <c r="G4028" s="4">
        <v>118500</v>
      </c>
      <c r="H4028" s="4">
        <v>0</v>
      </c>
      <c r="I4028" s="4">
        <v>-110745.73</v>
      </c>
      <c r="J4028" s="4">
        <v>7754.2700000000041</v>
      </c>
      <c r="L4028" s="4" t="str">
        <f t="shared" si="62"/>
        <v/>
      </c>
      <c r="M4028" s="4"/>
    </row>
    <row r="4029" spans="1:13" x14ac:dyDescent="0.25">
      <c r="A4029" t="s">
        <v>1051</v>
      </c>
      <c r="B4029" t="s">
        <v>19</v>
      </c>
      <c r="C4029" t="s">
        <v>1169</v>
      </c>
      <c r="D4029" t="s">
        <v>1038</v>
      </c>
      <c r="E4029" t="s">
        <v>1801</v>
      </c>
      <c r="F4029" t="s">
        <v>16</v>
      </c>
      <c r="G4029" s="4">
        <v>200000</v>
      </c>
      <c r="H4029" s="4">
        <v>-23742</v>
      </c>
      <c r="I4029" s="4">
        <v>-134754</v>
      </c>
      <c r="J4029" s="4">
        <v>41504</v>
      </c>
      <c r="L4029" s="4" t="str">
        <f t="shared" si="62"/>
        <v/>
      </c>
      <c r="M4029" s="4"/>
    </row>
    <row r="4030" spans="1:13" x14ac:dyDescent="0.25">
      <c r="A4030" t="s">
        <v>1051</v>
      </c>
      <c r="B4030" t="s">
        <v>19</v>
      </c>
      <c r="C4030" t="s">
        <v>1157</v>
      </c>
      <c r="D4030" t="s">
        <v>1042</v>
      </c>
      <c r="E4030" t="s">
        <v>1801</v>
      </c>
      <c r="F4030" t="s">
        <v>18</v>
      </c>
      <c r="G4030" s="4">
        <v>400</v>
      </c>
      <c r="H4030" s="4"/>
      <c r="I4030" s="4"/>
      <c r="J4030" s="4">
        <v>400</v>
      </c>
      <c r="L4030" s="4" t="str">
        <f t="shared" si="62"/>
        <v/>
      </c>
      <c r="M4030" s="4"/>
    </row>
    <row r="4031" spans="1:13" x14ac:dyDescent="0.25">
      <c r="A4031" t="s">
        <v>1051</v>
      </c>
      <c r="B4031" t="s">
        <v>19</v>
      </c>
      <c r="C4031" t="s">
        <v>1157</v>
      </c>
      <c r="D4031" t="s">
        <v>1042</v>
      </c>
      <c r="E4031" t="s">
        <v>1801</v>
      </c>
      <c r="F4031" t="s">
        <v>21</v>
      </c>
      <c r="G4031" s="4">
        <v>100</v>
      </c>
      <c r="H4031" s="4"/>
      <c r="I4031" s="4"/>
      <c r="J4031" s="4">
        <v>100</v>
      </c>
      <c r="L4031" s="4" t="str">
        <f t="shared" si="62"/>
        <v/>
      </c>
      <c r="M4031" s="4"/>
    </row>
    <row r="4032" spans="1:13" x14ac:dyDescent="0.25">
      <c r="A4032" t="s">
        <v>1051</v>
      </c>
      <c r="B4032" t="s">
        <v>19</v>
      </c>
      <c r="C4032" t="s">
        <v>1072</v>
      </c>
      <c r="D4032" t="s">
        <v>1042</v>
      </c>
      <c r="E4032" t="s">
        <v>1680</v>
      </c>
      <c r="F4032" t="s">
        <v>14</v>
      </c>
      <c r="G4032" s="4">
        <v>1082991.02</v>
      </c>
      <c r="H4032" s="4">
        <v>-326741.03000000003</v>
      </c>
      <c r="I4032" s="4">
        <v>-756249.99</v>
      </c>
      <c r="J4032" s="4">
        <v>0</v>
      </c>
      <c r="L4032" s="4" t="str">
        <f t="shared" si="62"/>
        <v/>
      </c>
      <c r="M4032" s="4"/>
    </row>
    <row r="4033" spans="1:13" x14ac:dyDescent="0.25">
      <c r="A4033" t="s">
        <v>1051</v>
      </c>
      <c r="B4033" t="s">
        <v>19</v>
      </c>
      <c r="C4033" t="s">
        <v>1072</v>
      </c>
      <c r="D4033" t="s">
        <v>1042</v>
      </c>
      <c r="E4033" t="s">
        <v>1745</v>
      </c>
      <c r="F4033" t="s">
        <v>14</v>
      </c>
      <c r="G4033" s="4">
        <v>167242.53</v>
      </c>
      <c r="H4033" s="4">
        <v>-117281.76</v>
      </c>
      <c r="I4033" s="4">
        <v>-49960.77</v>
      </c>
      <c r="J4033" s="4">
        <v>0</v>
      </c>
      <c r="L4033" s="4" t="str">
        <f t="shared" si="62"/>
        <v/>
      </c>
      <c r="M4033" s="4"/>
    </row>
    <row r="4034" spans="1:13" x14ac:dyDescent="0.25">
      <c r="A4034" t="s">
        <v>1051</v>
      </c>
      <c r="B4034" t="s">
        <v>19</v>
      </c>
      <c r="C4034" t="s">
        <v>1072</v>
      </c>
      <c r="D4034" t="s">
        <v>1042</v>
      </c>
      <c r="E4034" t="s">
        <v>1801</v>
      </c>
      <c r="F4034" t="s">
        <v>18</v>
      </c>
      <c r="G4034" s="4">
        <v>2405000</v>
      </c>
      <c r="H4034" s="4"/>
      <c r="I4034" s="4">
        <v>-2372409.09</v>
      </c>
      <c r="J4034" s="4">
        <v>32590.910000000149</v>
      </c>
      <c r="L4034" s="4" t="str">
        <f t="shared" si="62"/>
        <v/>
      </c>
      <c r="M4034" s="4"/>
    </row>
    <row r="4035" spans="1:13" x14ac:dyDescent="0.25">
      <c r="A4035" t="s">
        <v>1051</v>
      </c>
      <c r="B4035" t="s">
        <v>19</v>
      </c>
      <c r="C4035" t="s">
        <v>1072</v>
      </c>
      <c r="D4035" t="s">
        <v>1042</v>
      </c>
      <c r="E4035" t="s">
        <v>1801</v>
      </c>
      <c r="F4035" t="s">
        <v>20</v>
      </c>
      <c r="G4035" s="4">
        <v>137100</v>
      </c>
      <c r="H4035" s="4"/>
      <c r="I4035" s="4">
        <v>-131909.63</v>
      </c>
      <c r="J4035" s="4">
        <v>5190.3699999999953</v>
      </c>
      <c r="L4035" s="4" t="str">
        <f t="shared" si="62"/>
        <v/>
      </c>
      <c r="M4035" s="4"/>
    </row>
    <row r="4036" spans="1:13" x14ac:dyDescent="0.25">
      <c r="A4036" t="s">
        <v>1051</v>
      </c>
      <c r="B4036" t="s">
        <v>19</v>
      </c>
      <c r="C4036" t="s">
        <v>1072</v>
      </c>
      <c r="D4036" t="s">
        <v>1042</v>
      </c>
      <c r="E4036" t="s">
        <v>1801</v>
      </c>
      <c r="F4036" t="s">
        <v>21</v>
      </c>
      <c r="G4036" s="4">
        <v>1090200</v>
      </c>
      <c r="H4036" s="4"/>
      <c r="I4036" s="4">
        <v>-1084177.0900000001</v>
      </c>
      <c r="J4036" s="4">
        <v>6022.9099999999162</v>
      </c>
      <c r="L4036" s="4" t="str">
        <f t="shared" si="62"/>
        <v/>
      </c>
      <c r="M4036" s="4"/>
    </row>
    <row r="4037" spans="1:13" x14ac:dyDescent="0.25">
      <c r="A4037" t="s">
        <v>1051</v>
      </c>
      <c r="B4037" t="s">
        <v>19</v>
      </c>
      <c r="C4037" t="s">
        <v>1072</v>
      </c>
      <c r="D4037" t="s">
        <v>1042</v>
      </c>
      <c r="E4037" t="s">
        <v>1801</v>
      </c>
      <c r="F4037" t="s">
        <v>14</v>
      </c>
      <c r="G4037" s="4">
        <v>6292400</v>
      </c>
      <c r="H4037" s="4">
        <v>-6622</v>
      </c>
      <c r="I4037" s="4">
        <v>-1486919.15</v>
      </c>
      <c r="J4037" s="4">
        <v>4798858.8499999996</v>
      </c>
      <c r="L4037" s="4" t="str">
        <f t="shared" si="62"/>
        <v/>
      </c>
      <c r="M4037" s="4"/>
    </row>
    <row r="4038" spans="1:13" x14ac:dyDescent="0.25">
      <c r="A4038" t="s">
        <v>1051</v>
      </c>
      <c r="B4038" t="s">
        <v>19</v>
      </c>
      <c r="C4038" t="s">
        <v>1114</v>
      </c>
      <c r="D4038" t="s">
        <v>1042</v>
      </c>
      <c r="E4038" t="s">
        <v>1745</v>
      </c>
      <c r="F4038" t="s">
        <v>16</v>
      </c>
      <c r="G4038" s="4">
        <v>68647.149999999994</v>
      </c>
      <c r="H4038" s="4">
        <v>0</v>
      </c>
      <c r="I4038" s="4">
        <v>-68647.149999999994</v>
      </c>
      <c r="J4038" s="4">
        <v>0</v>
      </c>
      <c r="L4038" s="4" t="str">
        <f t="shared" si="62"/>
        <v/>
      </c>
      <c r="M4038" s="4"/>
    </row>
    <row r="4039" spans="1:13" x14ac:dyDescent="0.25">
      <c r="A4039" t="s">
        <v>1051</v>
      </c>
      <c r="B4039" t="s">
        <v>19</v>
      </c>
      <c r="C4039" t="s">
        <v>1114</v>
      </c>
      <c r="D4039" t="s">
        <v>1042</v>
      </c>
      <c r="E4039" t="s">
        <v>1801</v>
      </c>
      <c r="F4039" t="s">
        <v>14</v>
      </c>
      <c r="G4039" s="4">
        <v>0</v>
      </c>
      <c r="H4039" s="4"/>
      <c r="I4039" s="4"/>
      <c r="J4039" s="4">
        <v>0</v>
      </c>
      <c r="L4039" s="4" t="str">
        <f t="shared" ref="L4039:L4102" si="63">IF(AND(J4039&gt;0.009,I4039&lt;0.001,OR(E4039 = "2025", E4039 = "FY2024", E4039 = "FY2023", E4039 = "FY2022", E4039 = "FY2021", E4039="FY2020", E4039 = "FY2019", E4039="FY2018",E4039="FY2017",E4039="FY2016",E4039="FY2015"),OR(D4039="E, A",D4039="R, A",D4039="R, C")), "Reversion Needed",IF(AND(J4039&gt;0.009,I4039&lt;0.001,OR(E4039 = "FY2025", E4039 = "FY2024", E4039 = "FY2023", E4039 = "FY2022", E4039="FY2021", E4039="FY2020", E4039 = "FY2019", E4039 = "FY2018", E4039="FY2017",E4039="FY2016",E4039="FY2015"),OR(D4039="E, B",D4039="R, B")), "Reversion Needed", ""))</f>
        <v/>
      </c>
      <c r="M4039" s="4"/>
    </row>
    <row r="4040" spans="1:13" x14ac:dyDescent="0.25">
      <c r="A4040" t="s">
        <v>1051</v>
      </c>
      <c r="B4040" t="s">
        <v>19</v>
      </c>
      <c r="C4040" t="s">
        <v>1114</v>
      </c>
      <c r="D4040" t="s">
        <v>1042</v>
      </c>
      <c r="E4040" t="s">
        <v>1801</v>
      </c>
      <c r="F4040" t="s">
        <v>22</v>
      </c>
      <c r="G4040" s="4">
        <v>2550000</v>
      </c>
      <c r="H4040" s="4">
        <v>-538936</v>
      </c>
      <c r="I4040" s="4">
        <v>-1986306</v>
      </c>
      <c r="J4040" s="4">
        <v>24758</v>
      </c>
      <c r="L4040" s="4" t="str">
        <f t="shared" si="63"/>
        <v/>
      </c>
      <c r="M4040" s="4"/>
    </row>
    <row r="4041" spans="1:13" x14ac:dyDescent="0.25">
      <c r="A4041" t="s">
        <v>1051</v>
      </c>
      <c r="B4041" t="s">
        <v>19</v>
      </c>
      <c r="C4041" t="s">
        <v>1114</v>
      </c>
      <c r="D4041" t="s">
        <v>1042</v>
      </c>
      <c r="E4041" t="s">
        <v>1801</v>
      </c>
      <c r="F4041" t="s">
        <v>16</v>
      </c>
      <c r="G4041" s="4">
        <v>2800000</v>
      </c>
      <c r="H4041" s="4">
        <v>-590762.64</v>
      </c>
      <c r="I4041" s="4">
        <v>-2033306.36</v>
      </c>
      <c r="J4041" s="4">
        <v>175930.99999999977</v>
      </c>
      <c r="L4041" s="4" t="str">
        <f t="shared" si="63"/>
        <v/>
      </c>
      <c r="M4041" s="4"/>
    </row>
    <row r="4042" spans="1:13" x14ac:dyDescent="0.25">
      <c r="A4042" t="s">
        <v>1051</v>
      </c>
      <c r="B4042" t="s">
        <v>19</v>
      </c>
      <c r="C4042" t="s">
        <v>1203</v>
      </c>
      <c r="D4042" t="s">
        <v>1038</v>
      </c>
      <c r="E4042" t="s">
        <v>1801</v>
      </c>
      <c r="F4042" t="s">
        <v>14</v>
      </c>
      <c r="G4042" s="4">
        <v>100000</v>
      </c>
      <c r="H4042" s="4"/>
      <c r="I4042" s="4"/>
      <c r="J4042" s="4">
        <v>100000</v>
      </c>
      <c r="L4042" s="4" t="str">
        <f t="shared" si="63"/>
        <v/>
      </c>
      <c r="M4042" s="4"/>
    </row>
    <row r="4043" spans="1:13" x14ac:dyDescent="0.25">
      <c r="A4043" t="s">
        <v>1051</v>
      </c>
      <c r="B4043" t="s">
        <v>19</v>
      </c>
      <c r="C4043" t="s">
        <v>1071</v>
      </c>
      <c r="D4043" t="s">
        <v>1042</v>
      </c>
      <c r="E4043" t="s">
        <v>1745</v>
      </c>
      <c r="F4043" t="s">
        <v>22</v>
      </c>
      <c r="G4043" s="4">
        <v>6328</v>
      </c>
      <c r="H4043" s="4"/>
      <c r="I4043" s="4">
        <v>-6328</v>
      </c>
      <c r="J4043" s="4">
        <v>0</v>
      </c>
      <c r="L4043" s="4" t="str">
        <f t="shared" si="63"/>
        <v/>
      </c>
      <c r="M4043" s="4"/>
    </row>
    <row r="4044" spans="1:13" x14ac:dyDescent="0.25">
      <c r="A4044" t="s">
        <v>1051</v>
      </c>
      <c r="B4044" t="s">
        <v>19</v>
      </c>
      <c r="C4044" t="s">
        <v>1071</v>
      </c>
      <c r="D4044" t="s">
        <v>1042</v>
      </c>
      <c r="E4044" t="s">
        <v>1801</v>
      </c>
      <c r="F4044" t="s">
        <v>22</v>
      </c>
      <c r="G4044" s="4">
        <v>660000</v>
      </c>
      <c r="H4044" s="4">
        <v>-8671</v>
      </c>
      <c r="I4044" s="4">
        <v>-651329</v>
      </c>
      <c r="J4044" s="4">
        <v>0</v>
      </c>
      <c r="L4044" s="4" t="str">
        <f t="shared" si="63"/>
        <v/>
      </c>
      <c r="M4044" s="4"/>
    </row>
    <row r="4045" spans="1:13" x14ac:dyDescent="0.25">
      <c r="A4045" t="s">
        <v>1051</v>
      </c>
      <c r="B4045" t="s">
        <v>19</v>
      </c>
      <c r="C4045" t="s">
        <v>1183</v>
      </c>
      <c r="D4045" t="s">
        <v>1038</v>
      </c>
      <c r="E4045" t="s">
        <v>1037</v>
      </c>
      <c r="F4045" t="s">
        <v>14</v>
      </c>
      <c r="G4045" s="4">
        <v>3248.75</v>
      </c>
      <c r="H4045" s="4">
        <v>-3248.75</v>
      </c>
      <c r="I4045" s="4"/>
      <c r="J4045" s="4">
        <v>0</v>
      </c>
      <c r="L4045" s="4" t="str">
        <f t="shared" si="63"/>
        <v/>
      </c>
      <c r="M4045" s="4"/>
    </row>
    <row r="4046" spans="1:13" x14ac:dyDescent="0.25">
      <c r="A4046" t="s">
        <v>1051</v>
      </c>
      <c r="B4046" t="s">
        <v>19</v>
      </c>
      <c r="C4046" t="s">
        <v>1183</v>
      </c>
      <c r="D4046" t="s">
        <v>1038</v>
      </c>
      <c r="E4046" t="s">
        <v>1680</v>
      </c>
      <c r="F4046" t="s">
        <v>14</v>
      </c>
      <c r="G4046" s="4">
        <v>813711.13</v>
      </c>
      <c r="H4046" s="4">
        <v>-492411.13</v>
      </c>
      <c r="I4046" s="4">
        <v>-321300</v>
      </c>
      <c r="J4046" s="4">
        <v>0</v>
      </c>
      <c r="L4046" s="4" t="str">
        <f t="shared" si="63"/>
        <v/>
      </c>
      <c r="M4046" s="4"/>
    </row>
    <row r="4047" spans="1:13" x14ac:dyDescent="0.25">
      <c r="A4047" t="s">
        <v>1051</v>
      </c>
      <c r="B4047" t="s">
        <v>19</v>
      </c>
      <c r="C4047" t="s">
        <v>1183</v>
      </c>
      <c r="D4047" t="s">
        <v>1038</v>
      </c>
      <c r="E4047" t="s">
        <v>1745</v>
      </c>
      <c r="F4047" t="s">
        <v>14</v>
      </c>
      <c r="G4047" s="4">
        <v>114056.54</v>
      </c>
      <c r="H4047" s="4">
        <v>-52925.440000000002</v>
      </c>
      <c r="I4047" s="4">
        <v>-61131.1</v>
      </c>
      <c r="J4047" s="4">
        <v>0</v>
      </c>
      <c r="L4047" s="4" t="str">
        <f t="shared" si="63"/>
        <v/>
      </c>
      <c r="M4047" s="4"/>
    </row>
    <row r="4048" spans="1:13" x14ac:dyDescent="0.25">
      <c r="A4048" t="s">
        <v>1051</v>
      </c>
      <c r="B4048" t="s">
        <v>19</v>
      </c>
      <c r="C4048" t="s">
        <v>1183</v>
      </c>
      <c r="D4048" t="s">
        <v>1038</v>
      </c>
      <c r="E4048" t="s">
        <v>1745</v>
      </c>
      <c r="F4048" t="s">
        <v>22</v>
      </c>
      <c r="G4048" s="4">
        <v>52500</v>
      </c>
      <c r="H4048" s="4">
        <v>0</v>
      </c>
      <c r="I4048" s="4">
        <v>-52500</v>
      </c>
      <c r="J4048" s="4">
        <v>0</v>
      </c>
      <c r="L4048" s="4" t="str">
        <f t="shared" si="63"/>
        <v/>
      </c>
      <c r="M4048" s="4"/>
    </row>
    <row r="4049" spans="1:13" x14ac:dyDescent="0.25">
      <c r="A4049" t="s">
        <v>1051</v>
      </c>
      <c r="B4049" t="s">
        <v>19</v>
      </c>
      <c r="C4049" t="s">
        <v>1183</v>
      </c>
      <c r="D4049" t="s">
        <v>1038</v>
      </c>
      <c r="E4049" t="s">
        <v>1745</v>
      </c>
      <c r="F4049" t="s">
        <v>16</v>
      </c>
      <c r="G4049" s="4">
        <v>0</v>
      </c>
      <c r="H4049" s="4">
        <v>0</v>
      </c>
      <c r="I4049" s="4">
        <v>0</v>
      </c>
      <c r="J4049" s="4">
        <v>0</v>
      </c>
      <c r="L4049" s="4" t="str">
        <f t="shared" si="63"/>
        <v/>
      </c>
      <c r="M4049" s="4"/>
    </row>
    <row r="4050" spans="1:13" x14ac:dyDescent="0.25">
      <c r="A4050" t="s">
        <v>1051</v>
      </c>
      <c r="B4050" t="s">
        <v>19</v>
      </c>
      <c r="C4050" t="s">
        <v>1183</v>
      </c>
      <c r="D4050" t="s">
        <v>1038</v>
      </c>
      <c r="E4050" t="s">
        <v>1801</v>
      </c>
      <c r="F4050" t="s">
        <v>18</v>
      </c>
      <c r="G4050" s="4">
        <v>129900</v>
      </c>
      <c r="H4050" s="4"/>
      <c r="I4050" s="4">
        <v>-127352.13</v>
      </c>
      <c r="J4050" s="4">
        <v>2547.8699999999953</v>
      </c>
      <c r="L4050" s="4" t="str">
        <f t="shared" si="63"/>
        <v/>
      </c>
      <c r="M4050" s="4"/>
    </row>
    <row r="4051" spans="1:13" x14ac:dyDescent="0.25">
      <c r="A4051" t="s">
        <v>1051</v>
      </c>
      <c r="B4051" t="s">
        <v>19</v>
      </c>
      <c r="C4051" t="s">
        <v>1183</v>
      </c>
      <c r="D4051" t="s">
        <v>1038</v>
      </c>
      <c r="E4051" t="s">
        <v>1801</v>
      </c>
      <c r="F4051" t="s">
        <v>20</v>
      </c>
      <c r="G4051" s="4">
        <v>0</v>
      </c>
      <c r="H4051" s="4"/>
      <c r="I4051" s="4"/>
      <c r="J4051" s="4">
        <v>0</v>
      </c>
      <c r="L4051" s="4" t="str">
        <f t="shared" si="63"/>
        <v/>
      </c>
      <c r="M4051" s="4"/>
    </row>
    <row r="4052" spans="1:13" x14ac:dyDescent="0.25">
      <c r="A4052" t="s">
        <v>1051</v>
      </c>
      <c r="B4052" t="s">
        <v>19</v>
      </c>
      <c r="C4052" t="s">
        <v>1183</v>
      </c>
      <c r="D4052" t="s">
        <v>1038</v>
      </c>
      <c r="E4052" t="s">
        <v>1801</v>
      </c>
      <c r="F4052" t="s">
        <v>21</v>
      </c>
      <c r="G4052" s="4">
        <v>48000</v>
      </c>
      <c r="H4052" s="4"/>
      <c r="I4052" s="4">
        <v>-46256.89</v>
      </c>
      <c r="J4052" s="4">
        <v>1743.1100000000006</v>
      </c>
      <c r="L4052" s="4" t="str">
        <f t="shared" si="63"/>
        <v/>
      </c>
      <c r="M4052" s="4"/>
    </row>
    <row r="4053" spans="1:13" x14ac:dyDescent="0.25">
      <c r="A4053" t="s">
        <v>1051</v>
      </c>
      <c r="B4053" t="s">
        <v>19</v>
      </c>
      <c r="C4053" t="s">
        <v>1183</v>
      </c>
      <c r="D4053" t="s">
        <v>1038</v>
      </c>
      <c r="E4053" t="s">
        <v>1801</v>
      </c>
      <c r="F4053" t="s">
        <v>14</v>
      </c>
      <c r="G4053" s="4">
        <v>1272900</v>
      </c>
      <c r="H4053" s="4">
        <v>-344069.35000000003</v>
      </c>
      <c r="I4053" s="4">
        <v>-236397.9</v>
      </c>
      <c r="J4053" s="4">
        <v>692432.74999999988</v>
      </c>
      <c r="L4053" s="4" t="str">
        <f t="shared" si="63"/>
        <v/>
      </c>
      <c r="M4053" s="4"/>
    </row>
    <row r="4054" spans="1:13" x14ac:dyDescent="0.25">
      <c r="A4054" t="s">
        <v>1051</v>
      </c>
      <c r="B4054" t="s">
        <v>19</v>
      </c>
      <c r="C4054" t="s">
        <v>1183</v>
      </c>
      <c r="D4054" t="s">
        <v>1038</v>
      </c>
      <c r="E4054" t="s">
        <v>1801</v>
      </c>
      <c r="F4054" t="s">
        <v>22</v>
      </c>
      <c r="G4054" s="4">
        <v>22867700</v>
      </c>
      <c r="H4054" s="4">
        <v>-37954.729999999981</v>
      </c>
      <c r="I4054" s="4">
        <v>-22356858.620000001</v>
      </c>
      <c r="J4054" s="4">
        <v>472886.64999999851</v>
      </c>
      <c r="L4054" s="4" t="str">
        <f t="shared" si="63"/>
        <v/>
      </c>
      <c r="M4054" s="4"/>
    </row>
    <row r="4055" spans="1:13" x14ac:dyDescent="0.25">
      <c r="A4055" t="s">
        <v>1051</v>
      </c>
      <c r="B4055" t="s">
        <v>19</v>
      </c>
      <c r="C4055" t="s">
        <v>1183</v>
      </c>
      <c r="D4055" t="s">
        <v>1038</v>
      </c>
      <c r="E4055" t="s">
        <v>1801</v>
      </c>
      <c r="F4055" t="s">
        <v>16</v>
      </c>
      <c r="G4055" s="4">
        <v>1000000</v>
      </c>
      <c r="H4055" s="4">
        <v>-288273.61</v>
      </c>
      <c r="I4055" s="4">
        <v>-213505.74</v>
      </c>
      <c r="J4055" s="4">
        <v>498220.65</v>
      </c>
      <c r="L4055" s="4" t="str">
        <f t="shared" si="63"/>
        <v/>
      </c>
      <c r="M4055" s="4"/>
    </row>
    <row r="4056" spans="1:13" x14ac:dyDescent="0.25">
      <c r="A4056" t="s">
        <v>1051</v>
      </c>
      <c r="B4056" t="s">
        <v>19</v>
      </c>
      <c r="C4056" t="s">
        <v>1093</v>
      </c>
      <c r="D4056" t="s">
        <v>1042</v>
      </c>
      <c r="E4056" t="s">
        <v>1745</v>
      </c>
      <c r="F4056" t="s">
        <v>22</v>
      </c>
      <c r="G4056" s="4">
        <v>25246.58</v>
      </c>
      <c r="H4056" s="4"/>
      <c r="I4056" s="4">
        <v>-25246.58</v>
      </c>
      <c r="J4056" s="4">
        <v>0</v>
      </c>
      <c r="L4056" s="4" t="str">
        <f t="shared" si="63"/>
        <v/>
      </c>
      <c r="M4056" s="4"/>
    </row>
    <row r="4057" spans="1:13" x14ac:dyDescent="0.25">
      <c r="A4057" t="s">
        <v>1051</v>
      </c>
      <c r="B4057" t="s">
        <v>19</v>
      </c>
      <c r="C4057" t="s">
        <v>1093</v>
      </c>
      <c r="D4057" t="s">
        <v>1042</v>
      </c>
      <c r="E4057" t="s">
        <v>1801</v>
      </c>
      <c r="F4057" t="s">
        <v>22</v>
      </c>
      <c r="G4057" s="4">
        <v>500000</v>
      </c>
      <c r="H4057" s="4">
        <v>-2123.54</v>
      </c>
      <c r="I4057" s="4">
        <v>-497876.46</v>
      </c>
      <c r="J4057" s="4">
        <v>0</v>
      </c>
      <c r="L4057" s="4" t="str">
        <f t="shared" si="63"/>
        <v/>
      </c>
      <c r="M4057" s="4"/>
    </row>
    <row r="4058" spans="1:13" x14ac:dyDescent="0.25">
      <c r="A4058" t="s">
        <v>1051</v>
      </c>
      <c r="B4058" t="s">
        <v>19</v>
      </c>
      <c r="C4058" t="s">
        <v>1141</v>
      </c>
      <c r="D4058" t="s">
        <v>1042</v>
      </c>
      <c r="E4058" t="s">
        <v>1745</v>
      </c>
      <c r="F4058" t="s">
        <v>22</v>
      </c>
      <c r="G4058" s="4">
        <v>14782</v>
      </c>
      <c r="H4058" s="4"/>
      <c r="I4058" s="4">
        <v>-14782</v>
      </c>
      <c r="J4058" s="4">
        <v>0</v>
      </c>
      <c r="L4058" s="4" t="str">
        <f t="shared" si="63"/>
        <v/>
      </c>
      <c r="M4058" s="4"/>
    </row>
    <row r="4059" spans="1:13" x14ac:dyDescent="0.25">
      <c r="A4059" t="s">
        <v>1051</v>
      </c>
      <c r="B4059" t="s">
        <v>19</v>
      </c>
      <c r="C4059" t="s">
        <v>1141</v>
      </c>
      <c r="D4059" t="s">
        <v>1042</v>
      </c>
      <c r="E4059" t="s">
        <v>1801</v>
      </c>
      <c r="F4059" t="s">
        <v>22</v>
      </c>
      <c r="G4059" s="4">
        <v>21682</v>
      </c>
      <c r="H4059" s="4">
        <v>-7715.5</v>
      </c>
      <c r="I4059" s="4">
        <v>-13966.5</v>
      </c>
      <c r="J4059" s="4">
        <v>0</v>
      </c>
      <c r="L4059" s="4" t="str">
        <f t="shared" si="63"/>
        <v/>
      </c>
      <c r="M4059" s="4"/>
    </row>
    <row r="4060" spans="1:13" x14ac:dyDescent="0.25">
      <c r="A4060" t="s">
        <v>1051</v>
      </c>
      <c r="B4060" t="s">
        <v>19</v>
      </c>
      <c r="C4060" t="s">
        <v>1082</v>
      </c>
      <c r="D4060" t="s">
        <v>1042</v>
      </c>
      <c r="E4060" t="s">
        <v>1745</v>
      </c>
      <c r="F4060" t="s">
        <v>14</v>
      </c>
      <c r="G4060" s="4">
        <v>2550.36</v>
      </c>
      <c r="H4060" s="4">
        <v>0</v>
      </c>
      <c r="I4060" s="4">
        <v>-2550.36</v>
      </c>
      <c r="J4060" s="4">
        <v>0</v>
      </c>
      <c r="L4060" s="4" t="str">
        <f t="shared" si="63"/>
        <v/>
      </c>
      <c r="M4060" s="4"/>
    </row>
    <row r="4061" spans="1:13" x14ac:dyDescent="0.25">
      <c r="A4061" t="s">
        <v>1051</v>
      </c>
      <c r="B4061" t="s">
        <v>19</v>
      </c>
      <c r="C4061" t="s">
        <v>1082</v>
      </c>
      <c r="D4061" t="s">
        <v>1042</v>
      </c>
      <c r="E4061" t="s">
        <v>1745</v>
      </c>
      <c r="F4061" t="s">
        <v>16</v>
      </c>
      <c r="G4061" s="4">
        <v>409.07</v>
      </c>
      <c r="H4061" s="4">
        <v>0</v>
      </c>
      <c r="I4061" s="4">
        <v>-409.07</v>
      </c>
      <c r="J4061" s="4">
        <v>0</v>
      </c>
      <c r="L4061" s="4" t="str">
        <f t="shared" si="63"/>
        <v/>
      </c>
      <c r="M4061" s="4"/>
    </row>
    <row r="4062" spans="1:13" x14ac:dyDescent="0.25">
      <c r="A4062" t="s">
        <v>1051</v>
      </c>
      <c r="B4062" t="s">
        <v>19</v>
      </c>
      <c r="C4062" t="s">
        <v>1082</v>
      </c>
      <c r="D4062" t="s">
        <v>1042</v>
      </c>
      <c r="E4062" t="s">
        <v>1801</v>
      </c>
      <c r="F4062" t="s">
        <v>18</v>
      </c>
      <c r="G4062" s="4">
        <v>1591900</v>
      </c>
      <c r="H4062" s="4"/>
      <c r="I4062" s="4">
        <v>-543977.39</v>
      </c>
      <c r="J4062" s="4">
        <v>1047922.61</v>
      </c>
      <c r="L4062" s="4" t="str">
        <f t="shared" si="63"/>
        <v/>
      </c>
      <c r="M4062" s="4"/>
    </row>
    <row r="4063" spans="1:13" x14ac:dyDescent="0.25">
      <c r="A4063" t="s">
        <v>1051</v>
      </c>
      <c r="B4063" t="s">
        <v>19</v>
      </c>
      <c r="C4063" t="s">
        <v>1082</v>
      </c>
      <c r="D4063" t="s">
        <v>1042</v>
      </c>
      <c r="E4063" t="s">
        <v>1801</v>
      </c>
      <c r="F4063" t="s">
        <v>21</v>
      </c>
      <c r="G4063" s="4">
        <v>662300</v>
      </c>
      <c r="H4063" s="4"/>
      <c r="I4063" s="4">
        <v>-210739.46</v>
      </c>
      <c r="J4063" s="4">
        <v>451560.54000000004</v>
      </c>
      <c r="L4063" s="4" t="str">
        <f t="shared" si="63"/>
        <v/>
      </c>
      <c r="M4063" s="4"/>
    </row>
    <row r="4064" spans="1:13" x14ac:dyDescent="0.25">
      <c r="A4064" t="s">
        <v>1051</v>
      </c>
      <c r="B4064" t="s">
        <v>19</v>
      </c>
      <c r="C4064" t="s">
        <v>1082</v>
      </c>
      <c r="D4064" t="s">
        <v>1042</v>
      </c>
      <c r="E4064" t="s">
        <v>1801</v>
      </c>
      <c r="F4064" t="s">
        <v>14</v>
      </c>
      <c r="G4064" s="4">
        <v>756800</v>
      </c>
      <c r="H4064" s="4">
        <v>-2846.51</v>
      </c>
      <c r="I4064" s="4">
        <v>-454433.82</v>
      </c>
      <c r="J4064" s="4">
        <v>299519.67</v>
      </c>
      <c r="L4064" s="4" t="str">
        <f t="shared" si="63"/>
        <v/>
      </c>
      <c r="M4064" s="4"/>
    </row>
    <row r="4065" spans="1:13" x14ac:dyDescent="0.25">
      <c r="A4065" t="s">
        <v>1051</v>
      </c>
      <c r="B4065" t="s">
        <v>19</v>
      </c>
      <c r="C4065" t="s">
        <v>1082</v>
      </c>
      <c r="D4065" t="s">
        <v>1042</v>
      </c>
      <c r="E4065" t="s">
        <v>1801</v>
      </c>
      <c r="F4065" t="s">
        <v>16</v>
      </c>
      <c r="G4065" s="4">
        <v>20000</v>
      </c>
      <c r="H4065" s="4"/>
      <c r="I4065" s="4"/>
      <c r="J4065" s="4">
        <v>20000</v>
      </c>
      <c r="L4065" s="4" t="str">
        <f t="shared" si="63"/>
        <v/>
      </c>
      <c r="M4065" s="4"/>
    </row>
    <row r="4066" spans="1:13" x14ac:dyDescent="0.25">
      <c r="A4066" t="s">
        <v>1051</v>
      </c>
      <c r="B4066" t="s">
        <v>19</v>
      </c>
      <c r="C4066" t="s">
        <v>1424</v>
      </c>
      <c r="D4066" t="s">
        <v>1042</v>
      </c>
      <c r="E4066" t="s">
        <v>1801</v>
      </c>
      <c r="F4066" t="s">
        <v>18</v>
      </c>
      <c r="G4066" s="4">
        <v>105500</v>
      </c>
      <c r="H4066" s="4"/>
      <c r="I4066" s="4">
        <v>-102335.9</v>
      </c>
      <c r="J4066" s="4">
        <v>3164.1000000000058</v>
      </c>
      <c r="L4066" s="4" t="str">
        <f t="shared" si="63"/>
        <v/>
      </c>
      <c r="M4066" s="4"/>
    </row>
    <row r="4067" spans="1:13" x14ac:dyDescent="0.25">
      <c r="A4067" t="s">
        <v>1051</v>
      </c>
      <c r="B4067" t="s">
        <v>19</v>
      </c>
      <c r="C4067" t="s">
        <v>1424</v>
      </c>
      <c r="D4067" t="s">
        <v>1042</v>
      </c>
      <c r="E4067" t="s">
        <v>1801</v>
      </c>
      <c r="F4067" t="s">
        <v>21</v>
      </c>
      <c r="G4067" s="4">
        <v>39600</v>
      </c>
      <c r="H4067" s="4"/>
      <c r="I4067" s="4">
        <v>-39266.589999999997</v>
      </c>
      <c r="J4067" s="4">
        <v>333.41000000000349</v>
      </c>
      <c r="L4067" s="4" t="str">
        <f t="shared" si="63"/>
        <v/>
      </c>
      <c r="M4067" s="4"/>
    </row>
    <row r="4068" spans="1:13" x14ac:dyDescent="0.25">
      <c r="A4068" t="s">
        <v>1051</v>
      </c>
      <c r="B4068" t="s">
        <v>19</v>
      </c>
      <c r="C4068" t="s">
        <v>1424</v>
      </c>
      <c r="D4068" t="s">
        <v>1042</v>
      </c>
      <c r="E4068" t="s">
        <v>1801</v>
      </c>
      <c r="F4068" t="s">
        <v>14</v>
      </c>
      <c r="G4068" s="4">
        <v>102400</v>
      </c>
      <c r="H4068" s="4">
        <v>-5563.91</v>
      </c>
      <c r="I4068" s="4">
        <v>-30683.06</v>
      </c>
      <c r="J4068" s="4">
        <v>66153.03</v>
      </c>
      <c r="L4068" s="4" t="str">
        <f t="shared" si="63"/>
        <v/>
      </c>
      <c r="M4068" s="4"/>
    </row>
    <row r="4069" spans="1:13" x14ac:dyDescent="0.25">
      <c r="A4069" t="s">
        <v>1051</v>
      </c>
      <c r="B4069" t="s">
        <v>19</v>
      </c>
      <c r="C4069" t="s">
        <v>1151</v>
      </c>
      <c r="D4069" t="s">
        <v>1042</v>
      </c>
      <c r="E4069" t="s">
        <v>1745</v>
      </c>
      <c r="F4069" t="s">
        <v>22</v>
      </c>
      <c r="G4069" s="4">
        <v>29057</v>
      </c>
      <c r="H4069" s="4"/>
      <c r="I4069" s="4">
        <v>-29057</v>
      </c>
      <c r="J4069" s="4">
        <v>0</v>
      </c>
      <c r="L4069" s="4" t="str">
        <f t="shared" si="63"/>
        <v/>
      </c>
      <c r="M4069" s="4"/>
    </row>
    <row r="4070" spans="1:13" x14ac:dyDescent="0.25">
      <c r="A4070" t="s">
        <v>1051</v>
      </c>
      <c r="B4070" t="s">
        <v>19</v>
      </c>
      <c r="C4070" t="s">
        <v>1151</v>
      </c>
      <c r="D4070" t="s">
        <v>1042</v>
      </c>
      <c r="E4070" t="s">
        <v>1801</v>
      </c>
      <c r="F4070" t="s">
        <v>22</v>
      </c>
      <c r="G4070" s="4">
        <v>96177</v>
      </c>
      <c r="H4070" s="4">
        <v>-48685</v>
      </c>
      <c r="I4070" s="4">
        <v>-47492</v>
      </c>
      <c r="J4070" s="4">
        <v>0</v>
      </c>
      <c r="L4070" s="4" t="str">
        <f t="shared" si="63"/>
        <v/>
      </c>
      <c r="M4070" s="4"/>
    </row>
    <row r="4071" spans="1:13" x14ac:dyDescent="0.25">
      <c r="A4071" t="s">
        <v>1051</v>
      </c>
      <c r="B4071" t="s">
        <v>19</v>
      </c>
      <c r="C4071" t="s">
        <v>1123</v>
      </c>
      <c r="D4071" t="s">
        <v>1038</v>
      </c>
      <c r="E4071" t="s">
        <v>1745</v>
      </c>
      <c r="F4071" t="s">
        <v>14</v>
      </c>
      <c r="G4071" s="4">
        <v>216.9</v>
      </c>
      <c r="H4071" s="4">
        <v>0</v>
      </c>
      <c r="I4071" s="4">
        <v>-216.9</v>
      </c>
      <c r="J4071" s="4">
        <v>0</v>
      </c>
      <c r="L4071" s="4" t="str">
        <f t="shared" si="63"/>
        <v/>
      </c>
      <c r="M4071" s="4"/>
    </row>
    <row r="4072" spans="1:13" x14ac:dyDescent="0.25">
      <c r="A4072" t="s">
        <v>1051</v>
      </c>
      <c r="B4072" t="s">
        <v>19</v>
      </c>
      <c r="C4072" t="s">
        <v>1123</v>
      </c>
      <c r="D4072" t="s">
        <v>1038</v>
      </c>
      <c r="E4072" t="s">
        <v>1745</v>
      </c>
      <c r="F4072" t="s">
        <v>22</v>
      </c>
      <c r="G4072" s="4">
        <v>3738665.33</v>
      </c>
      <c r="H4072" s="4">
        <v>0</v>
      </c>
      <c r="I4072" s="4">
        <v>-3738665.33</v>
      </c>
      <c r="J4072" s="4">
        <v>0</v>
      </c>
      <c r="L4072" s="4" t="str">
        <f t="shared" si="63"/>
        <v/>
      </c>
      <c r="M4072" s="4"/>
    </row>
    <row r="4073" spans="1:13" x14ac:dyDescent="0.25">
      <c r="A4073" t="s">
        <v>1051</v>
      </c>
      <c r="B4073" t="s">
        <v>19</v>
      </c>
      <c r="C4073" t="s">
        <v>1123</v>
      </c>
      <c r="D4073" t="s">
        <v>1038</v>
      </c>
      <c r="E4073" t="s">
        <v>1745</v>
      </c>
      <c r="F4073" t="s">
        <v>16</v>
      </c>
      <c r="G4073" s="4">
        <v>274298.82</v>
      </c>
      <c r="H4073" s="4">
        <v>0</v>
      </c>
      <c r="I4073" s="4">
        <v>-274298.82</v>
      </c>
      <c r="J4073" s="4">
        <v>0</v>
      </c>
      <c r="L4073" s="4" t="str">
        <f t="shared" si="63"/>
        <v/>
      </c>
      <c r="M4073" s="4"/>
    </row>
    <row r="4074" spans="1:13" x14ac:dyDescent="0.25">
      <c r="A4074" t="s">
        <v>1051</v>
      </c>
      <c r="B4074" t="s">
        <v>19</v>
      </c>
      <c r="C4074" t="s">
        <v>1123</v>
      </c>
      <c r="D4074" t="s">
        <v>1038</v>
      </c>
      <c r="E4074" t="s">
        <v>1801</v>
      </c>
      <c r="F4074" t="s">
        <v>18</v>
      </c>
      <c r="G4074" s="4">
        <v>815800</v>
      </c>
      <c r="H4074" s="4"/>
      <c r="I4074" s="4">
        <v>-735228.79</v>
      </c>
      <c r="J4074" s="4">
        <v>80571.209999999963</v>
      </c>
      <c r="L4074" s="4" t="str">
        <f t="shared" si="63"/>
        <v/>
      </c>
      <c r="M4074" s="4"/>
    </row>
    <row r="4075" spans="1:13" x14ac:dyDescent="0.25">
      <c r="A4075" t="s">
        <v>1051</v>
      </c>
      <c r="B4075" t="s">
        <v>19</v>
      </c>
      <c r="C4075" t="s">
        <v>1123</v>
      </c>
      <c r="D4075" t="s">
        <v>1038</v>
      </c>
      <c r="E4075" t="s">
        <v>1801</v>
      </c>
      <c r="F4075" t="s">
        <v>20</v>
      </c>
      <c r="G4075" s="4">
        <v>2000</v>
      </c>
      <c r="H4075" s="4"/>
      <c r="I4075" s="4">
        <v>-956.97</v>
      </c>
      <c r="J4075" s="4">
        <v>1043.03</v>
      </c>
      <c r="L4075" s="4" t="str">
        <f t="shared" si="63"/>
        <v/>
      </c>
      <c r="M4075" s="4"/>
    </row>
    <row r="4076" spans="1:13" x14ac:dyDescent="0.25">
      <c r="A4076" t="s">
        <v>1051</v>
      </c>
      <c r="B4076" t="s">
        <v>19</v>
      </c>
      <c r="C4076" t="s">
        <v>1123</v>
      </c>
      <c r="D4076" t="s">
        <v>1038</v>
      </c>
      <c r="E4076" t="s">
        <v>1801</v>
      </c>
      <c r="F4076" t="s">
        <v>21</v>
      </c>
      <c r="G4076" s="4">
        <v>433600</v>
      </c>
      <c r="H4076" s="4"/>
      <c r="I4076" s="4">
        <v>-334705.69</v>
      </c>
      <c r="J4076" s="4">
        <v>98894.31</v>
      </c>
      <c r="L4076" s="4" t="str">
        <f t="shared" si="63"/>
        <v/>
      </c>
      <c r="M4076" s="4"/>
    </row>
    <row r="4077" spans="1:13" x14ac:dyDescent="0.25">
      <c r="A4077" t="s">
        <v>1051</v>
      </c>
      <c r="B4077" t="s">
        <v>19</v>
      </c>
      <c r="C4077" t="s">
        <v>1123</v>
      </c>
      <c r="D4077" t="s">
        <v>1038</v>
      </c>
      <c r="E4077" t="s">
        <v>1801</v>
      </c>
      <c r="F4077" t="s">
        <v>14</v>
      </c>
      <c r="G4077" s="4">
        <v>2448000</v>
      </c>
      <c r="H4077" s="4">
        <v>-20653.7</v>
      </c>
      <c r="I4077" s="4">
        <v>-507785.37</v>
      </c>
      <c r="J4077" s="4">
        <v>1919560.9299999997</v>
      </c>
      <c r="L4077" s="4" t="str">
        <f t="shared" si="63"/>
        <v/>
      </c>
      <c r="M4077" s="4"/>
    </row>
    <row r="4078" spans="1:13" x14ac:dyDescent="0.25">
      <c r="A4078" t="s">
        <v>1051</v>
      </c>
      <c r="B4078" t="s">
        <v>19</v>
      </c>
      <c r="C4078" t="s">
        <v>1123</v>
      </c>
      <c r="D4078" t="s">
        <v>1038</v>
      </c>
      <c r="E4078" t="s">
        <v>1801</v>
      </c>
      <c r="F4078" t="s">
        <v>22</v>
      </c>
      <c r="G4078" s="4">
        <v>10033300</v>
      </c>
      <c r="H4078" s="4">
        <v>-587257.25999999978</v>
      </c>
      <c r="I4078" s="4">
        <v>-2303186.14</v>
      </c>
      <c r="J4078" s="4">
        <v>7142856.5999999996</v>
      </c>
      <c r="L4078" s="4" t="str">
        <f t="shared" si="63"/>
        <v/>
      </c>
      <c r="M4078" s="4"/>
    </row>
    <row r="4079" spans="1:13" x14ac:dyDescent="0.25">
      <c r="A4079" t="s">
        <v>1051</v>
      </c>
      <c r="B4079" t="s">
        <v>19</v>
      </c>
      <c r="C4079" t="s">
        <v>1123</v>
      </c>
      <c r="D4079" t="s">
        <v>1038</v>
      </c>
      <c r="E4079" t="s">
        <v>1801</v>
      </c>
      <c r="F4079" t="s">
        <v>16</v>
      </c>
      <c r="G4079" s="4">
        <v>1500000</v>
      </c>
      <c r="H4079" s="4">
        <v>-44584.780000000028</v>
      </c>
      <c r="I4079" s="4">
        <v>-901729.34</v>
      </c>
      <c r="J4079" s="4">
        <v>553685.88</v>
      </c>
      <c r="L4079" s="4" t="str">
        <f t="shared" si="63"/>
        <v/>
      </c>
      <c r="M4079" s="4"/>
    </row>
    <row r="4080" spans="1:13" x14ac:dyDescent="0.25">
      <c r="A4080" t="s">
        <v>1051</v>
      </c>
      <c r="B4080" t="s">
        <v>19</v>
      </c>
      <c r="C4080" t="s">
        <v>1276</v>
      </c>
      <c r="D4080" t="s">
        <v>1042</v>
      </c>
      <c r="E4080" t="s">
        <v>1801</v>
      </c>
      <c r="F4080" t="s">
        <v>14</v>
      </c>
      <c r="G4080" s="4">
        <v>70000</v>
      </c>
      <c r="H4080" s="4"/>
      <c r="I4080" s="4">
        <v>-1521.68</v>
      </c>
      <c r="J4080" s="4">
        <v>68478.320000000007</v>
      </c>
      <c r="L4080" s="4" t="str">
        <f t="shared" si="63"/>
        <v/>
      </c>
      <c r="M4080" s="4"/>
    </row>
    <row r="4081" spans="1:13" x14ac:dyDescent="0.25">
      <c r="A4081" t="s">
        <v>1051</v>
      </c>
      <c r="B4081" t="s">
        <v>19</v>
      </c>
      <c r="C4081" t="s">
        <v>1251</v>
      </c>
      <c r="D4081" t="s">
        <v>1038</v>
      </c>
      <c r="E4081" t="s">
        <v>1745</v>
      </c>
      <c r="F4081" t="s">
        <v>14</v>
      </c>
      <c r="G4081" s="4">
        <v>87840.56</v>
      </c>
      <c r="H4081" s="4">
        <v>0</v>
      </c>
      <c r="I4081" s="4">
        <v>-87840.56</v>
      </c>
      <c r="J4081" s="4">
        <v>0</v>
      </c>
      <c r="L4081" s="4" t="str">
        <f t="shared" si="63"/>
        <v/>
      </c>
      <c r="M4081" s="4"/>
    </row>
    <row r="4082" spans="1:13" x14ac:dyDescent="0.25">
      <c r="A4082" t="s">
        <v>1051</v>
      </c>
      <c r="B4082" t="s">
        <v>19</v>
      </c>
      <c r="C4082" t="s">
        <v>1251</v>
      </c>
      <c r="D4082" t="s">
        <v>1038</v>
      </c>
      <c r="E4082" t="s">
        <v>1801</v>
      </c>
      <c r="F4082" t="s">
        <v>18</v>
      </c>
      <c r="G4082" s="4">
        <v>1346900</v>
      </c>
      <c r="H4082" s="4"/>
      <c r="I4082" s="4">
        <v>-1132178.8500000001</v>
      </c>
      <c r="J4082" s="4">
        <v>214721.14999999991</v>
      </c>
      <c r="L4082" s="4" t="str">
        <f t="shared" si="63"/>
        <v/>
      </c>
      <c r="M4082" s="4"/>
    </row>
    <row r="4083" spans="1:13" x14ac:dyDescent="0.25">
      <c r="A4083" t="s">
        <v>1051</v>
      </c>
      <c r="B4083" t="s">
        <v>19</v>
      </c>
      <c r="C4083" t="s">
        <v>1251</v>
      </c>
      <c r="D4083" t="s">
        <v>1038</v>
      </c>
      <c r="E4083" t="s">
        <v>1801</v>
      </c>
      <c r="F4083" t="s">
        <v>21</v>
      </c>
      <c r="G4083" s="4">
        <v>558500</v>
      </c>
      <c r="H4083" s="4"/>
      <c r="I4083" s="4">
        <v>-512135.3</v>
      </c>
      <c r="J4083" s="4">
        <v>46364.700000000012</v>
      </c>
      <c r="L4083" s="4" t="str">
        <f t="shared" si="63"/>
        <v/>
      </c>
      <c r="M4083" s="4"/>
    </row>
    <row r="4084" spans="1:13" x14ac:dyDescent="0.25">
      <c r="A4084" t="s">
        <v>1051</v>
      </c>
      <c r="B4084" t="s">
        <v>19</v>
      </c>
      <c r="C4084" t="s">
        <v>1251</v>
      </c>
      <c r="D4084" t="s">
        <v>1038</v>
      </c>
      <c r="E4084" t="s">
        <v>1801</v>
      </c>
      <c r="F4084" t="s">
        <v>14</v>
      </c>
      <c r="G4084" s="4">
        <v>646200</v>
      </c>
      <c r="H4084" s="4">
        <v>-127778.21</v>
      </c>
      <c r="I4084" s="4">
        <v>-482524.41</v>
      </c>
      <c r="J4084" s="4">
        <v>35897.380000000005</v>
      </c>
      <c r="L4084" s="4" t="str">
        <f t="shared" si="63"/>
        <v/>
      </c>
      <c r="M4084" s="4"/>
    </row>
    <row r="4085" spans="1:13" x14ac:dyDescent="0.25">
      <c r="A4085" t="s">
        <v>1051</v>
      </c>
      <c r="B4085" t="s">
        <v>19</v>
      </c>
      <c r="C4085" t="s">
        <v>1232</v>
      </c>
      <c r="D4085" t="s">
        <v>1038</v>
      </c>
      <c r="E4085" t="s">
        <v>1745</v>
      </c>
      <c r="F4085" t="s">
        <v>22</v>
      </c>
      <c r="G4085" s="4">
        <v>216073.17</v>
      </c>
      <c r="H4085" s="4">
        <v>0</v>
      </c>
      <c r="I4085" s="4">
        <v>-216073.17</v>
      </c>
      <c r="J4085" s="4">
        <v>0</v>
      </c>
      <c r="L4085" s="4" t="str">
        <f t="shared" si="63"/>
        <v/>
      </c>
      <c r="M4085" s="4"/>
    </row>
    <row r="4086" spans="1:13" x14ac:dyDescent="0.25">
      <c r="A4086" t="s">
        <v>1051</v>
      </c>
      <c r="B4086" t="s">
        <v>19</v>
      </c>
      <c r="C4086" t="s">
        <v>1232</v>
      </c>
      <c r="D4086" t="s">
        <v>1038</v>
      </c>
      <c r="E4086" t="s">
        <v>1801</v>
      </c>
      <c r="F4086" t="s">
        <v>22</v>
      </c>
      <c r="G4086" s="4">
        <v>92735300</v>
      </c>
      <c r="H4086" s="4">
        <v>-105900.64</v>
      </c>
      <c r="I4086" s="4">
        <v>-82219112.900000006</v>
      </c>
      <c r="J4086" s="4">
        <v>10410286.459999993</v>
      </c>
      <c r="L4086" s="4" t="str">
        <f t="shared" si="63"/>
        <v/>
      </c>
      <c r="M4086" s="4"/>
    </row>
    <row r="4087" spans="1:13" x14ac:dyDescent="0.25">
      <c r="A4087" t="s">
        <v>1051</v>
      </c>
      <c r="B4087" t="s">
        <v>19</v>
      </c>
      <c r="C4087" t="s">
        <v>1083</v>
      </c>
      <c r="D4087" t="s">
        <v>1038</v>
      </c>
      <c r="E4087" t="s">
        <v>1745</v>
      </c>
      <c r="F4087" t="s">
        <v>14</v>
      </c>
      <c r="G4087" s="4">
        <v>1473782.43</v>
      </c>
      <c r="H4087" s="4">
        <v>-810000</v>
      </c>
      <c r="I4087" s="4">
        <v>-663782.43000000005</v>
      </c>
      <c r="J4087" s="4">
        <v>0</v>
      </c>
      <c r="L4087" s="4" t="str">
        <f t="shared" si="63"/>
        <v/>
      </c>
      <c r="M4087" s="4"/>
    </row>
    <row r="4088" spans="1:13" x14ac:dyDescent="0.25">
      <c r="A4088" t="s">
        <v>1051</v>
      </c>
      <c r="B4088" t="s">
        <v>19</v>
      </c>
      <c r="C4088" t="s">
        <v>1083</v>
      </c>
      <c r="D4088" t="s">
        <v>1038</v>
      </c>
      <c r="E4088" t="s">
        <v>1801</v>
      </c>
      <c r="F4088" t="s">
        <v>18</v>
      </c>
      <c r="G4088" s="4">
        <v>1961500</v>
      </c>
      <c r="H4088" s="4"/>
      <c r="I4088" s="4">
        <v>-1671286.12</v>
      </c>
      <c r="J4088" s="4">
        <v>290213.87999999989</v>
      </c>
      <c r="L4088" s="4" t="str">
        <f t="shared" si="63"/>
        <v/>
      </c>
      <c r="M4088" s="4"/>
    </row>
    <row r="4089" spans="1:13" x14ac:dyDescent="0.25">
      <c r="A4089" t="s">
        <v>1051</v>
      </c>
      <c r="B4089" t="s">
        <v>19</v>
      </c>
      <c r="C4089" t="s">
        <v>1083</v>
      </c>
      <c r="D4089" t="s">
        <v>1038</v>
      </c>
      <c r="E4089" t="s">
        <v>1801</v>
      </c>
      <c r="F4089" t="s">
        <v>21</v>
      </c>
      <c r="G4089" s="4">
        <v>820600</v>
      </c>
      <c r="H4089" s="4"/>
      <c r="I4089" s="4">
        <v>-684017.93</v>
      </c>
      <c r="J4089" s="4">
        <v>136582.06999999995</v>
      </c>
      <c r="L4089" s="4" t="str">
        <f t="shared" si="63"/>
        <v/>
      </c>
      <c r="M4089" s="4"/>
    </row>
    <row r="4090" spans="1:13" x14ac:dyDescent="0.25">
      <c r="A4090" t="s">
        <v>1051</v>
      </c>
      <c r="B4090" t="s">
        <v>19</v>
      </c>
      <c r="C4090" t="s">
        <v>1083</v>
      </c>
      <c r="D4090" t="s">
        <v>1038</v>
      </c>
      <c r="E4090" t="s">
        <v>1801</v>
      </c>
      <c r="F4090" t="s">
        <v>14</v>
      </c>
      <c r="G4090" s="4">
        <v>4485000</v>
      </c>
      <c r="H4090" s="4">
        <v>-850238.48</v>
      </c>
      <c r="I4090" s="4">
        <v>-2037056.13</v>
      </c>
      <c r="J4090" s="4">
        <v>1597705.3900000001</v>
      </c>
      <c r="L4090" s="4" t="str">
        <f t="shared" si="63"/>
        <v/>
      </c>
      <c r="M4090" s="4"/>
    </row>
    <row r="4091" spans="1:13" x14ac:dyDescent="0.25">
      <c r="A4091" t="s">
        <v>1051</v>
      </c>
      <c r="B4091" t="s">
        <v>19</v>
      </c>
      <c r="C4091" t="s">
        <v>1266</v>
      </c>
      <c r="D4091" t="s">
        <v>1038</v>
      </c>
      <c r="E4091" t="s">
        <v>1680</v>
      </c>
      <c r="F4091" t="s">
        <v>14</v>
      </c>
      <c r="G4091" s="4">
        <v>45355</v>
      </c>
      <c r="H4091" s="4">
        <v>-45355</v>
      </c>
      <c r="I4091" s="4"/>
      <c r="J4091" s="4">
        <v>0</v>
      </c>
      <c r="L4091" s="4" t="str">
        <f t="shared" si="63"/>
        <v/>
      </c>
      <c r="M4091" s="4"/>
    </row>
    <row r="4092" spans="1:13" x14ac:dyDescent="0.25">
      <c r="A4092" t="s">
        <v>1051</v>
      </c>
      <c r="B4092" t="s">
        <v>19</v>
      </c>
      <c r="C4092" t="s">
        <v>1266</v>
      </c>
      <c r="D4092" t="s">
        <v>1038</v>
      </c>
      <c r="E4092" t="s">
        <v>1680</v>
      </c>
      <c r="F4092" t="s">
        <v>16</v>
      </c>
      <c r="G4092" s="4">
        <v>0</v>
      </c>
      <c r="H4092" s="4">
        <v>0</v>
      </c>
      <c r="I4092" s="4"/>
      <c r="J4092" s="4">
        <v>0</v>
      </c>
      <c r="L4092" s="4" t="str">
        <f t="shared" si="63"/>
        <v/>
      </c>
      <c r="M4092" s="4"/>
    </row>
    <row r="4093" spans="1:13" x14ac:dyDescent="0.25">
      <c r="A4093" t="s">
        <v>1051</v>
      </c>
      <c r="B4093" t="s">
        <v>19</v>
      </c>
      <c r="C4093" t="s">
        <v>1266</v>
      </c>
      <c r="D4093" t="s">
        <v>1038</v>
      </c>
      <c r="E4093" t="s">
        <v>1745</v>
      </c>
      <c r="F4093" t="s">
        <v>14</v>
      </c>
      <c r="G4093" s="4">
        <v>1569962.09</v>
      </c>
      <c r="H4093" s="4">
        <v>-283634.25</v>
      </c>
      <c r="I4093" s="4">
        <v>-1286327.8400000001</v>
      </c>
      <c r="J4093" s="4">
        <v>0</v>
      </c>
      <c r="L4093" s="4" t="str">
        <f t="shared" si="63"/>
        <v/>
      </c>
      <c r="M4093" s="4"/>
    </row>
    <row r="4094" spans="1:13" x14ac:dyDescent="0.25">
      <c r="A4094" t="s">
        <v>1051</v>
      </c>
      <c r="B4094" t="s">
        <v>19</v>
      </c>
      <c r="C4094" t="s">
        <v>1266</v>
      </c>
      <c r="D4094" t="s">
        <v>1038</v>
      </c>
      <c r="E4094" t="s">
        <v>1745</v>
      </c>
      <c r="F4094" t="s">
        <v>16</v>
      </c>
      <c r="G4094" s="4">
        <v>14073319.4</v>
      </c>
      <c r="H4094" s="4">
        <v>-5661988.9500000002</v>
      </c>
      <c r="I4094" s="4">
        <v>-8411330.4499999993</v>
      </c>
      <c r="J4094" s="4">
        <v>0</v>
      </c>
      <c r="L4094" s="4" t="str">
        <f t="shared" si="63"/>
        <v/>
      </c>
      <c r="M4094" s="4"/>
    </row>
    <row r="4095" spans="1:13" x14ac:dyDescent="0.25">
      <c r="A4095" t="s">
        <v>1051</v>
      </c>
      <c r="B4095" t="s">
        <v>19</v>
      </c>
      <c r="C4095" t="s">
        <v>1266</v>
      </c>
      <c r="D4095" t="s">
        <v>1038</v>
      </c>
      <c r="E4095" t="s">
        <v>1801</v>
      </c>
      <c r="F4095" t="s">
        <v>18</v>
      </c>
      <c r="G4095" s="4">
        <v>24965900</v>
      </c>
      <c r="H4095" s="4"/>
      <c r="I4095" s="4">
        <v>-24961336.870000001</v>
      </c>
      <c r="J4095" s="4">
        <v>4563.1299999989569</v>
      </c>
      <c r="L4095" s="4" t="str">
        <f t="shared" si="63"/>
        <v/>
      </c>
      <c r="M4095" s="4"/>
    </row>
    <row r="4096" spans="1:13" x14ac:dyDescent="0.25">
      <c r="A4096" t="s">
        <v>1051</v>
      </c>
      <c r="B4096" t="s">
        <v>19</v>
      </c>
      <c r="C4096" t="s">
        <v>1266</v>
      </c>
      <c r="D4096" t="s">
        <v>1038</v>
      </c>
      <c r="E4096" t="s">
        <v>1801</v>
      </c>
      <c r="F4096" t="s">
        <v>20</v>
      </c>
      <c r="G4096" s="4">
        <v>873600</v>
      </c>
      <c r="H4096" s="4"/>
      <c r="I4096" s="4">
        <v>-852881.22</v>
      </c>
      <c r="J4096" s="4">
        <v>20718.780000000028</v>
      </c>
      <c r="L4096" s="4" t="str">
        <f t="shared" si="63"/>
        <v/>
      </c>
      <c r="M4096" s="4"/>
    </row>
    <row r="4097" spans="1:13" x14ac:dyDescent="0.25">
      <c r="A4097" t="s">
        <v>1051</v>
      </c>
      <c r="B4097" t="s">
        <v>19</v>
      </c>
      <c r="C4097" t="s">
        <v>1266</v>
      </c>
      <c r="D4097" t="s">
        <v>1038</v>
      </c>
      <c r="E4097" t="s">
        <v>1801</v>
      </c>
      <c r="F4097" t="s">
        <v>21</v>
      </c>
      <c r="G4097" s="4">
        <v>10020400</v>
      </c>
      <c r="H4097" s="4"/>
      <c r="I4097" s="4">
        <v>-9945235.7899999991</v>
      </c>
      <c r="J4097" s="4">
        <v>75164.210000000894</v>
      </c>
      <c r="L4097" s="4" t="str">
        <f t="shared" si="63"/>
        <v/>
      </c>
      <c r="M4097" s="4"/>
    </row>
    <row r="4098" spans="1:13" x14ac:dyDescent="0.25">
      <c r="A4098" t="s">
        <v>1051</v>
      </c>
      <c r="B4098" t="s">
        <v>19</v>
      </c>
      <c r="C4098" t="s">
        <v>1266</v>
      </c>
      <c r="D4098" t="s">
        <v>1038</v>
      </c>
      <c r="E4098" t="s">
        <v>1801</v>
      </c>
      <c r="F4098" t="s">
        <v>14</v>
      </c>
      <c r="G4098" s="4">
        <v>37257200</v>
      </c>
      <c r="H4098" s="4">
        <v>-3790414.1799999997</v>
      </c>
      <c r="I4098" s="4">
        <v>-22834719.079999998</v>
      </c>
      <c r="J4098" s="4">
        <v>10632066.740000002</v>
      </c>
      <c r="L4098" s="4" t="str">
        <f t="shared" si="63"/>
        <v/>
      </c>
      <c r="M4098" s="4"/>
    </row>
    <row r="4099" spans="1:13" x14ac:dyDescent="0.25">
      <c r="A4099" t="s">
        <v>1051</v>
      </c>
      <c r="B4099" t="s">
        <v>19</v>
      </c>
      <c r="C4099" t="s">
        <v>1266</v>
      </c>
      <c r="D4099" t="s">
        <v>1038</v>
      </c>
      <c r="E4099" t="s">
        <v>1801</v>
      </c>
      <c r="F4099" t="s">
        <v>22</v>
      </c>
      <c r="G4099" s="4">
        <v>15000</v>
      </c>
      <c r="H4099" s="4"/>
      <c r="I4099" s="4">
        <v>0</v>
      </c>
      <c r="J4099" s="4">
        <v>15000</v>
      </c>
      <c r="L4099" s="4" t="str">
        <f t="shared" si="63"/>
        <v/>
      </c>
      <c r="M4099" s="4"/>
    </row>
    <row r="4100" spans="1:13" x14ac:dyDescent="0.25">
      <c r="A4100" t="s">
        <v>1051</v>
      </c>
      <c r="B4100" t="s">
        <v>19</v>
      </c>
      <c r="C4100" t="s">
        <v>1266</v>
      </c>
      <c r="D4100" t="s">
        <v>1038</v>
      </c>
      <c r="E4100" t="s">
        <v>1801</v>
      </c>
      <c r="F4100" t="s">
        <v>16</v>
      </c>
      <c r="G4100" s="4">
        <v>50000000</v>
      </c>
      <c r="H4100" s="4">
        <v>-18755357.640000001</v>
      </c>
      <c r="I4100" s="4">
        <v>-19416268.690000001</v>
      </c>
      <c r="J4100" s="4">
        <v>11828373.669999998</v>
      </c>
      <c r="L4100" s="4" t="str">
        <f t="shared" si="63"/>
        <v/>
      </c>
      <c r="M4100" s="4"/>
    </row>
    <row r="4101" spans="1:13" x14ac:dyDescent="0.25">
      <c r="A4101" t="s">
        <v>1051</v>
      </c>
      <c r="B4101" t="s">
        <v>19</v>
      </c>
      <c r="C4101" t="s">
        <v>1097</v>
      </c>
      <c r="D4101" t="s">
        <v>1038</v>
      </c>
      <c r="E4101" t="s">
        <v>968</v>
      </c>
      <c r="F4101" t="s">
        <v>22</v>
      </c>
      <c r="G4101" s="4">
        <v>830347.77</v>
      </c>
      <c r="H4101" s="4">
        <v>0</v>
      </c>
      <c r="I4101" s="4">
        <v>-830347.77</v>
      </c>
      <c r="J4101" s="4">
        <v>0</v>
      </c>
      <c r="L4101" s="4" t="str">
        <f t="shared" si="63"/>
        <v/>
      </c>
      <c r="M4101" s="4"/>
    </row>
    <row r="4102" spans="1:13" x14ac:dyDescent="0.25">
      <c r="A4102" t="s">
        <v>1051</v>
      </c>
      <c r="B4102" t="s">
        <v>19</v>
      </c>
      <c r="C4102" t="s">
        <v>1097</v>
      </c>
      <c r="D4102" t="s">
        <v>1038</v>
      </c>
      <c r="E4102" t="s">
        <v>1680</v>
      </c>
      <c r="F4102" t="s">
        <v>22</v>
      </c>
      <c r="G4102" s="4">
        <v>1798255.66</v>
      </c>
      <c r="H4102" s="4">
        <v>0</v>
      </c>
      <c r="I4102" s="4">
        <v>-1798255.66</v>
      </c>
      <c r="J4102" s="4">
        <v>0</v>
      </c>
      <c r="L4102" s="4" t="str">
        <f t="shared" si="63"/>
        <v/>
      </c>
      <c r="M4102" s="4"/>
    </row>
    <row r="4103" spans="1:13" x14ac:dyDescent="0.25">
      <c r="A4103" t="s">
        <v>1051</v>
      </c>
      <c r="B4103" t="s">
        <v>19</v>
      </c>
      <c r="C4103" t="s">
        <v>1097</v>
      </c>
      <c r="D4103" t="s">
        <v>1038</v>
      </c>
      <c r="E4103" t="s">
        <v>1680</v>
      </c>
      <c r="F4103" t="s">
        <v>16</v>
      </c>
      <c r="G4103" s="4">
        <v>189768.27</v>
      </c>
      <c r="H4103" s="4">
        <v>0</v>
      </c>
      <c r="I4103" s="4">
        <v>-189768.27</v>
      </c>
      <c r="J4103" s="4">
        <v>0</v>
      </c>
      <c r="L4103" s="4" t="str">
        <f t="shared" ref="L4103:L4166" si="64">IF(AND(J4103&gt;0.009,I4103&lt;0.001,OR(E4103 = "2025", E4103 = "FY2024", E4103 = "FY2023", E4103 = "FY2022", E4103 = "FY2021", E4103="FY2020", E4103 = "FY2019", E4103="FY2018",E4103="FY2017",E4103="FY2016",E4103="FY2015"),OR(D4103="E, A",D4103="R, A",D4103="R, C")), "Reversion Needed",IF(AND(J4103&gt;0.009,I4103&lt;0.001,OR(E4103 = "FY2025", E4103 = "FY2024", E4103 = "FY2023", E4103 = "FY2022", E4103="FY2021", E4103="FY2020", E4103 = "FY2019", E4103 = "FY2018", E4103="FY2017",E4103="FY2016",E4103="FY2015"),OR(D4103="E, B",D4103="R, B")), "Reversion Needed", ""))</f>
        <v/>
      </c>
      <c r="M4103" s="4"/>
    </row>
    <row r="4104" spans="1:13" x14ac:dyDescent="0.25">
      <c r="A4104" t="s">
        <v>1051</v>
      </c>
      <c r="B4104" t="s">
        <v>19</v>
      </c>
      <c r="C4104" t="s">
        <v>1097</v>
      </c>
      <c r="D4104" t="s">
        <v>1038</v>
      </c>
      <c r="E4104" t="s">
        <v>1745</v>
      </c>
      <c r="F4104" t="s">
        <v>22</v>
      </c>
      <c r="G4104" s="4">
        <v>5919374.6100000003</v>
      </c>
      <c r="H4104" s="4">
        <v>-2016220.83</v>
      </c>
      <c r="I4104" s="4">
        <v>-3903153.78</v>
      </c>
      <c r="J4104" s="4">
        <v>0</v>
      </c>
      <c r="L4104" s="4" t="str">
        <f t="shared" si="64"/>
        <v/>
      </c>
      <c r="M4104" s="4"/>
    </row>
    <row r="4105" spans="1:13" x14ac:dyDescent="0.25">
      <c r="A4105" t="s">
        <v>1051</v>
      </c>
      <c r="B4105" t="s">
        <v>19</v>
      </c>
      <c r="C4105" t="s">
        <v>1097</v>
      </c>
      <c r="D4105" t="s">
        <v>1038</v>
      </c>
      <c r="E4105" t="s">
        <v>1745</v>
      </c>
      <c r="F4105" t="s">
        <v>16</v>
      </c>
      <c r="G4105" s="4">
        <v>6244160.5099999998</v>
      </c>
      <c r="H4105" s="4">
        <v>-106046.83</v>
      </c>
      <c r="I4105" s="4">
        <v>-6138113.6799999997</v>
      </c>
      <c r="J4105" s="4">
        <v>0</v>
      </c>
      <c r="L4105" s="4" t="str">
        <f t="shared" si="64"/>
        <v/>
      </c>
      <c r="M4105" s="4"/>
    </row>
    <row r="4106" spans="1:13" x14ac:dyDescent="0.25">
      <c r="A4106" t="s">
        <v>1051</v>
      </c>
      <c r="B4106" t="s">
        <v>19</v>
      </c>
      <c r="C4106" t="s">
        <v>1097</v>
      </c>
      <c r="D4106" t="s">
        <v>1038</v>
      </c>
      <c r="E4106" t="s">
        <v>1801</v>
      </c>
      <c r="F4106" t="s">
        <v>14</v>
      </c>
      <c r="G4106" s="4">
        <v>15000</v>
      </c>
      <c r="H4106" s="4">
        <v>0</v>
      </c>
      <c r="I4106" s="4">
        <v>0</v>
      </c>
      <c r="J4106" s="4">
        <v>15000</v>
      </c>
      <c r="L4106" s="4" t="str">
        <f t="shared" si="64"/>
        <v/>
      </c>
      <c r="M4106" s="4"/>
    </row>
    <row r="4107" spans="1:13" x14ac:dyDescent="0.25">
      <c r="A4107" t="s">
        <v>1051</v>
      </c>
      <c r="B4107" t="s">
        <v>19</v>
      </c>
      <c r="C4107" t="s">
        <v>1097</v>
      </c>
      <c r="D4107" t="s">
        <v>1038</v>
      </c>
      <c r="E4107" t="s">
        <v>1801</v>
      </c>
      <c r="F4107" t="s">
        <v>22</v>
      </c>
      <c r="G4107" s="4">
        <v>50675000</v>
      </c>
      <c r="H4107" s="4">
        <v>-1027107.31</v>
      </c>
      <c r="I4107" s="4">
        <v>-45173821.57</v>
      </c>
      <c r="J4107" s="4">
        <v>4474071.1199999973</v>
      </c>
      <c r="L4107" s="4" t="str">
        <f t="shared" si="64"/>
        <v/>
      </c>
      <c r="M4107" s="4"/>
    </row>
    <row r="4108" spans="1:13" x14ac:dyDescent="0.25">
      <c r="A4108" t="s">
        <v>1051</v>
      </c>
      <c r="B4108" t="s">
        <v>19</v>
      </c>
      <c r="C4108" t="s">
        <v>1097</v>
      </c>
      <c r="D4108" t="s">
        <v>1038</v>
      </c>
      <c r="E4108" t="s">
        <v>1801</v>
      </c>
      <c r="F4108" t="s">
        <v>16</v>
      </c>
      <c r="G4108" s="4">
        <v>10000000</v>
      </c>
      <c r="H4108" s="4">
        <v>-2816584.6</v>
      </c>
      <c r="I4108" s="4">
        <v>-3780650.41</v>
      </c>
      <c r="J4108" s="4">
        <v>3402764.99</v>
      </c>
      <c r="L4108" s="4" t="str">
        <f t="shared" si="64"/>
        <v/>
      </c>
      <c r="M4108" s="4"/>
    </row>
    <row r="4109" spans="1:13" x14ac:dyDescent="0.25">
      <c r="A4109" t="s">
        <v>1051</v>
      </c>
      <c r="B4109" t="s">
        <v>19</v>
      </c>
      <c r="C4109" t="s">
        <v>1167</v>
      </c>
      <c r="D4109" t="s">
        <v>1041</v>
      </c>
      <c r="E4109" t="s">
        <v>1801</v>
      </c>
      <c r="F4109" t="s">
        <v>22</v>
      </c>
      <c r="G4109" s="4">
        <v>15000000</v>
      </c>
      <c r="H4109" s="4"/>
      <c r="I4109" s="4">
        <v>-15000000</v>
      </c>
      <c r="J4109" s="4">
        <v>0</v>
      </c>
      <c r="L4109" s="4" t="str">
        <f t="shared" si="64"/>
        <v/>
      </c>
      <c r="M4109" s="4"/>
    </row>
    <row r="4110" spans="1:13" x14ac:dyDescent="0.25">
      <c r="A4110" t="s">
        <v>1051</v>
      </c>
      <c r="B4110" t="s">
        <v>19</v>
      </c>
      <c r="C4110" t="s">
        <v>1063</v>
      </c>
      <c r="D4110" t="s">
        <v>1041</v>
      </c>
      <c r="E4110" t="s">
        <v>1801</v>
      </c>
      <c r="F4110" t="s">
        <v>22</v>
      </c>
      <c r="G4110" s="4">
        <v>35000000</v>
      </c>
      <c r="H4110" s="4">
        <v>-17500000</v>
      </c>
      <c r="I4110" s="4">
        <v>-17500000</v>
      </c>
      <c r="J4110" s="4">
        <v>0</v>
      </c>
      <c r="L4110" s="4" t="str">
        <f t="shared" si="64"/>
        <v/>
      </c>
      <c r="M4110" s="4"/>
    </row>
    <row r="4111" spans="1:13" x14ac:dyDescent="0.25">
      <c r="A4111" t="s">
        <v>1051</v>
      </c>
      <c r="B4111" t="s">
        <v>19</v>
      </c>
      <c r="C4111" t="s">
        <v>1376</v>
      </c>
      <c r="D4111" t="s">
        <v>1039</v>
      </c>
      <c r="E4111" t="s">
        <v>1801</v>
      </c>
      <c r="F4111" t="s">
        <v>14</v>
      </c>
      <c r="G4111" s="4">
        <v>31835</v>
      </c>
      <c r="H4111" s="4"/>
      <c r="I4111" s="4">
        <v>-22064.27</v>
      </c>
      <c r="J4111" s="4">
        <v>9770.73</v>
      </c>
      <c r="L4111" s="4" t="str">
        <f t="shared" si="64"/>
        <v/>
      </c>
      <c r="M4111" s="4"/>
    </row>
    <row r="4112" spans="1:13" x14ac:dyDescent="0.25">
      <c r="A4112" t="s">
        <v>1051</v>
      </c>
      <c r="B4112" t="s">
        <v>19</v>
      </c>
      <c r="C4112" t="s">
        <v>1376</v>
      </c>
      <c r="D4112" t="s">
        <v>1039</v>
      </c>
      <c r="E4112" t="s">
        <v>1801</v>
      </c>
      <c r="F4112" t="s">
        <v>22</v>
      </c>
      <c r="G4112" s="4">
        <v>175656</v>
      </c>
      <c r="H4112" s="4"/>
      <c r="I4112" s="4">
        <v>-77101</v>
      </c>
      <c r="J4112" s="4">
        <v>98555</v>
      </c>
      <c r="L4112" s="4" t="str">
        <f t="shared" si="64"/>
        <v/>
      </c>
      <c r="M4112" s="4"/>
    </row>
    <row r="4113" spans="1:13" x14ac:dyDescent="0.25">
      <c r="A4113" t="s">
        <v>1051</v>
      </c>
      <c r="B4113" t="s">
        <v>19</v>
      </c>
      <c r="C4113" t="s">
        <v>1444</v>
      </c>
      <c r="D4113" t="s">
        <v>1041</v>
      </c>
      <c r="E4113" t="s">
        <v>1745</v>
      </c>
      <c r="F4113" t="s">
        <v>16</v>
      </c>
      <c r="G4113" s="4">
        <v>55113</v>
      </c>
      <c r="H4113" s="4"/>
      <c r="I4113" s="4">
        <v>-55113</v>
      </c>
      <c r="J4113" s="4">
        <v>0</v>
      </c>
      <c r="L4113" s="4" t="str">
        <f t="shared" si="64"/>
        <v/>
      </c>
      <c r="M4113" s="4"/>
    </row>
    <row r="4114" spans="1:13" x14ac:dyDescent="0.25">
      <c r="A4114" t="s">
        <v>1051</v>
      </c>
      <c r="B4114" t="s">
        <v>19</v>
      </c>
      <c r="C4114" t="s">
        <v>1444</v>
      </c>
      <c r="D4114" t="s">
        <v>1041</v>
      </c>
      <c r="E4114" t="s">
        <v>1801</v>
      </c>
      <c r="F4114" t="s">
        <v>22</v>
      </c>
      <c r="G4114" s="4">
        <v>0</v>
      </c>
      <c r="H4114" s="4"/>
      <c r="I4114" s="4"/>
      <c r="J4114" s="4">
        <v>0</v>
      </c>
      <c r="L4114" s="4" t="str">
        <f t="shared" si="64"/>
        <v/>
      </c>
      <c r="M4114" s="4"/>
    </row>
    <row r="4115" spans="1:13" x14ac:dyDescent="0.25">
      <c r="A4115" t="s">
        <v>1051</v>
      </c>
      <c r="B4115" t="s">
        <v>19</v>
      </c>
      <c r="C4115" t="s">
        <v>1444</v>
      </c>
      <c r="D4115" t="s">
        <v>1041</v>
      </c>
      <c r="E4115" t="s">
        <v>1801</v>
      </c>
      <c r="F4115" t="s">
        <v>16</v>
      </c>
      <c r="G4115" s="4">
        <v>131400</v>
      </c>
      <c r="H4115" s="4">
        <v>-54665</v>
      </c>
      <c r="I4115" s="4">
        <v>-76735</v>
      </c>
      <c r="J4115" s="4">
        <v>0</v>
      </c>
      <c r="L4115" s="4" t="str">
        <f t="shared" si="64"/>
        <v/>
      </c>
      <c r="M4115" s="4"/>
    </row>
    <row r="4116" spans="1:13" x14ac:dyDescent="0.25">
      <c r="A4116" t="s">
        <v>1051</v>
      </c>
      <c r="B4116" t="s">
        <v>19</v>
      </c>
      <c r="C4116" t="s">
        <v>1075</v>
      </c>
      <c r="D4116" t="s">
        <v>1041</v>
      </c>
      <c r="E4116" t="s">
        <v>1801</v>
      </c>
      <c r="F4116" t="s">
        <v>22</v>
      </c>
      <c r="G4116" s="4">
        <v>93900</v>
      </c>
      <c r="H4116" s="4"/>
      <c r="I4116" s="4">
        <v>-12240.59</v>
      </c>
      <c r="J4116" s="4">
        <v>81659.41</v>
      </c>
      <c r="L4116" s="4" t="str">
        <f t="shared" si="64"/>
        <v/>
      </c>
      <c r="M4116" s="4"/>
    </row>
    <row r="4117" spans="1:13" x14ac:dyDescent="0.25">
      <c r="A4117" t="s">
        <v>1051</v>
      </c>
      <c r="B4117" t="s">
        <v>19</v>
      </c>
      <c r="C4117" t="s">
        <v>1099</v>
      </c>
      <c r="D4117" t="s">
        <v>1041</v>
      </c>
      <c r="E4117" t="s">
        <v>1745</v>
      </c>
      <c r="F4117" t="s">
        <v>22</v>
      </c>
      <c r="G4117" s="4">
        <v>292775.56</v>
      </c>
      <c r="H4117" s="4"/>
      <c r="I4117" s="4">
        <v>-292775.56</v>
      </c>
      <c r="J4117" s="4">
        <v>0</v>
      </c>
      <c r="L4117" s="4" t="str">
        <f t="shared" si="64"/>
        <v/>
      </c>
      <c r="M4117" s="4"/>
    </row>
    <row r="4118" spans="1:13" x14ac:dyDescent="0.25">
      <c r="A4118" t="s">
        <v>1051</v>
      </c>
      <c r="B4118" t="s">
        <v>19</v>
      </c>
      <c r="C4118" t="s">
        <v>1099</v>
      </c>
      <c r="D4118" t="s">
        <v>1041</v>
      </c>
      <c r="E4118" t="s">
        <v>1801</v>
      </c>
      <c r="F4118" t="s">
        <v>22</v>
      </c>
      <c r="G4118" s="4">
        <v>1323100</v>
      </c>
      <c r="H4118" s="4">
        <v>-574946.62</v>
      </c>
      <c r="I4118" s="4">
        <v>-748152.38</v>
      </c>
      <c r="J4118" s="4">
        <v>1</v>
      </c>
      <c r="L4118" s="4" t="str">
        <f t="shared" si="64"/>
        <v/>
      </c>
      <c r="M4118" s="4"/>
    </row>
    <row r="4119" spans="1:13" x14ac:dyDescent="0.25">
      <c r="A4119" t="s">
        <v>1051</v>
      </c>
      <c r="B4119" t="s">
        <v>19</v>
      </c>
      <c r="C4119" t="s">
        <v>1155</v>
      </c>
      <c r="D4119" t="s">
        <v>1041</v>
      </c>
      <c r="E4119" t="s">
        <v>1745</v>
      </c>
      <c r="F4119" t="s">
        <v>22</v>
      </c>
      <c r="G4119" s="4">
        <v>35382</v>
      </c>
      <c r="H4119" s="4"/>
      <c r="I4119" s="4">
        <v>-35382</v>
      </c>
      <c r="J4119" s="4">
        <v>0</v>
      </c>
      <c r="L4119" s="4" t="str">
        <f t="shared" si="64"/>
        <v/>
      </c>
      <c r="M4119" s="4"/>
    </row>
    <row r="4120" spans="1:13" x14ac:dyDescent="0.25">
      <c r="A4120" t="s">
        <v>1051</v>
      </c>
      <c r="B4120" t="s">
        <v>19</v>
      </c>
      <c r="C4120" t="s">
        <v>1155</v>
      </c>
      <c r="D4120" t="s">
        <v>1041</v>
      </c>
      <c r="E4120" t="s">
        <v>1801</v>
      </c>
      <c r="F4120" t="s">
        <v>22</v>
      </c>
      <c r="G4120" s="4">
        <v>100000</v>
      </c>
      <c r="H4120" s="4">
        <v>-39379</v>
      </c>
      <c r="I4120" s="4">
        <v>-60621</v>
      </c>
      <c r="J4120" s="4">
        <v>0</v>
      </c>
      <c r="L4120" s="4" t="str">
        <f t="shared" si="64"/>
        <v/>
      </c>
      <c r="M4120" s="4"/>
    </row>
    <row r="4121" spans="1:13" x14ac:dyDescent="0.25">
      <c r="A4121" t="s">
        <v>1051</v>
      </c>
      <c r="B4121" t="s">
        <v>19</v>
      </c>
      <c r="C4121" t="s">
        <v>1549</v>
      </c>
      <c r="D4121" t="s">
        <v>1041</v>
      </c>
      <c r="E4121" t="s">
        <v>1745</v>
      </c>
      <c r="F4121" t="s">
        <v>22</v>
      </c>
      <c r="G4121" s="4">
        <v>0</v>
      </c>
      <c r="H4121" s="4">
        <v>0</v>
      </c>
      <c r="I4121" s="4"/>
      <c r="J4121" s="4">
        <v>0</v>
      </c>
      <c r="L4121" s="4" t="str">
        <f t="shared" si="64"/>
        <v/>
      </c>
      <c r="M4121" s="4"/>
    </row>
    <row r="4122" spans="1:13" x14ac:dyDescent="0.25">
      <c r="A4122" t="s">
        <v>1051</v>
      </c>
      <c r="B4122" t="s">
        <v>19</v>
      </c>
      <c r="C4122" t="s">
        <v>1549</v>
      </c>
      <c r="D4122" t="s">
        <v>1041</v>
      </c>
      <c r="E4122" t="s">
        <v>1801</v>
      </c>
      <c r="F4122" t="s">
        <v>22</v>
      </c>
      <c r="G4122" s="4">
        <v>178200</v>
      </c>
      <c r="H4122" s="4">
        <v>-3200</v>
      </c>
      <c r="I4122" s="4">
        <v>-164306.26</v>
      </c>
      <c r="J4122" s="4">
        <v>10693.739999999991</v>
      </c>
      <c r="L4122" s="4" t="str">
        <f t="shared" si="64"/>
        <v/>
      </c>
      <c r="M4122" s="4"/>
    </row>
    <row r="4123" spans="1:13" x14ac:dyDescent="0.25">
      <c r="A4123" t="s">
        <v>1051</v>
      </c>
      <c r="B4123" t="s">
        <v>19</v>
      </c>
      <c r="C4123" t="s">
        <v>1115</v>
      </c>
      <c r="D4123" t="s">
        <v>1041</v>
      </c>
      <c r="E4123" t="s">
        <v>1745</v>
      </c>
      <c r="F4123" t="s">
        <v>22</v>
      </c>
      <c r="G4123" s="4">
        <v>3694225.55</v>
      </c>
      <c r="H4123" s="4"/>
      <c r="I4123" s="4">
        <v>-3694225.55</v>
      </c>
      <c r="J4123" s="4">
        <v>0</v>
      </c>
      <c r="L4123" s="4" t="str">
        <f t="shared" si="64"/>
        <v/>
      </c>
      <c r="M4123" s="4"/>
    </row>
    <row r="4124" spans="1:13" x14ac:dyDescent="0.25">
      <c r="A4124" t="s">
        <v>1051</v>
      </c>
      <c r="B4124" t="s">
        <v>19</v>
      </c>
      <c r="C4124" t="s">
        <v>1115</v>
      </c>
      <c r="D4124" t="s">
        <v>1041</v>
      </c>
      <c r="E4124" t="s">
        <v>1801</v>
      </c>
      <c r="F4124" t="s">
        <v>22</v>
      </c>
      <c r="G4124" s="4">
        <v>15932800</v>
      </c>
      <c r="H4124" s="4">
        <v>-2648672.0499999998</v>
      </c>
      <c r="I4124" s="4">
        <v>-13179524.949999999</v>
      </c>
      <c r="J4124" s="4">
        <v>104603</v>
      </c>
      <c r="L4124" s="4" t="str">
        <f t="shared" si="64"/>
        <v/>
      </c>
      <c r="M4124" s="4"/>
    </row>
    <row r="4125" spans="1:13" x14ac:dyDescent="0.25">
      <c r="A4125" t="s">
        <v>1051</v>
      </c>
      <c r="B4125" t="s">
        <v>19</v>
      </c>
      <c r="C4125" t="s">
        <v>1182</v>
      </c>
      <c r="D4125" t="s">
        <v>1038</v>
      </c>
      <c r="E4125" t="s">
        <v>1801</v>
      </c>
      <c r="F4125" t="s">
        <v>14</v>
      </c>
      <c r="G4125" s="4">
        <v>48200</v>
      </c>
      <c r="H4125" s="4">
        <v>0</v>
      </c>
      <c r="I4125" s="4">
        <v>-570.64</v>
      </c>
      <c r="J4125" s="4">
        <v>47629.36</v>
      </c>
      <c r="L4125" s="4" t="str">
        <f t="shared" si="64"/>
        <v/>
      </c>
      <c r="M4125" s="4"/>
    </row>
    <row r="4126" spans="1:13" x14ac:dyDescent="0.25">
      <c r="A4126" t="s">
        <v>1051</v>
      </c>
      <c r="B4126" t="s">
        <v>19</v>
      </c>
      <c r="C4126" t="s">
        <v>1284</v>
      </c>
      <c r="D4126" t="s">
        <v>1038</v>
      </c>
      <c r="E4126" t="s">
        <v>1745</v>
      </c>
      <c r="F4126" t="s">
        <v>14</v>
      </c>
      <c r="G4126" s="4">
        <v>1359470.52</v>
      </c>
      <c r="H4126" s="4">
        <v>-49028.4</v>
      </c>
      <c r="I4126" s="4">
        <v>-1310442.1200000001</v>
      </c>
      <c r="J4126" s="4">
        <v>0</v>
      </c>
      <c r="L4126" s="4" t="str">
        <f t="shared" si="64"/>
        <v/>
      </c>
      <c r="M4126" s="4"/>
    </row>
    <row r="4127" spans="1:13" x14ac:dyDescent="0.25">
      <c r="A4127" t="s">
        <v>1051</v>
      </c>
      <c r="B4127" t="s">
        <v>19</v>
      </c>
      <c r="C4127" t="s">
        <v>1284</v>
      </c>
      <c r="D4127" t="s">
        <v>1038</v>
      </c>
      <c r="E4127" t="s">
        <v>1801</v>
      </c>
      <c r="F4127" t="s">
        <v>18</v>
      </c>
      <c r="G4127" s="4">
        <v>2676600</v>
      </c>
      <c r="H4127" s="4"/>
      <c r="I4127" s="4">
        <v>-1424005.91</v>
      </c>
      <c r="J4127" s="4">
        <v>1252594.0900000001</v>
      </c>
      <c r="L4127" s="4" t="str">
        <f t="shared" si="64"/>
        <v/>
      </c>
      <c r="M4127" s="4"/>
    </row>
    <row r="4128" spans="1:13" x14ac:dyDescent="0.25">
      <c r="A4128" t="s">
        <v>1051</v>
      </c>
      <c r="B4128" t="s">
        <v>19</v>
      </c>
      <c r="C4128" t="s">
        <v>1284</v>
      </c>
      <c r="D4128" t="s">
        <v>1038</v>
      </c>
      <c r="E4128" t="s">
        <v>1801</v>
      </c>
      <c r="F4128" t="s">
        <v>20</v>
      </c>
      <c r="G4128" s="4">
        <v>24600</v>
      </c>
      <c r="H4128" s="4"/>
      <c r="I4128" s="4">
        <v>-23895.47</v>
      </c>
      <c r="J4128" s="4">
        <v>704.52999999999884</v>
      </c>
      <c r="L4128" s="4" t="str">
        <f t="shared" si="64"/>
        <v/>
      </c>
      <c r="M4128" s="4"/>
    </row>
    <row r="4129" spans="1:13" x14ac:dyDescent="0.25">
      <c r="A4129" t="s">
        <v>1051</v>
      </c>
      <c r="B4129" t="s">
        <v>19</v>
      </c>
      <c r="C4129" t="s">
        <v>1284</v>
      </c>
      <c r="D4129" t="s">
        <v>1038</v>
      </c>
      <c r="E4129" t="s">
        <v>1801</v>
      </c>
      <c r="F4129" t="s">
        <v>21</v>
      </c>
      <c r="G4129" s="4">
        <v>1070800</v>
      </c>
      <c r="H4129" s="4"/>
      <c r="I4129" s="4">
        <v>-565643.39</v>
      </c>
      <c r="J4129" s="4">
        <v>505156.61</v>
      </c>
      <c r="L4129" s="4" t="str">
        <f t="shared" si="64"/>
        <v/>
      </c>
      <c r="M4129" s="4"/>
    </row>
    <row r="4130" spans="1:13" x14ac:dyDescent="0.25">
      <c r="A4130" t="s">
        <v>1051</v>
      </c>
      <c r="B4130" t="s">
        <v>19</v>
      </c>
      <c r="C4130" t="s">
        <v>1284</v>
      </c>
      <c r="D4130" t="s">
        <v>1038</v>
      </c>
      <c r="E4130" t="s">
        <v>1801</v>
      </c>
      <c r="F4130" t="s">
        <v>14</v>
      </c>
      <c r="G4130" s="4">
        <v>8572000</v>
      </c>
      <c r="H4130" s="4">
        <v>-542374.29</v>
      </c>
      <c r="I4130" s="4">
        <v>-5539823.5599999996</v>
      </c>
      <c r="J4130" s="4">
        <v>2489802.1500000004</v>
      </c>
      <c r="L4130" s="4" t="str">
        <f t="shared" si="64"/>
        <v/>
      </c>
      <c r="M4130" s="4"/>
    </row>
    <row r="4131" spans="1:13" x14ac:dyDescent="0.25">
      <c r="A4131" t="s">
        <v>1051</v>
      </c>
      <c r="B4131" t="s">
        <v>19</v>
      </c>
      <c r="C4131" t="s">
        <v>1284</v>
      </c>
      <c r="D4131" t="s">
        <v>1038</v>
      </c>
      <c r="E4131" t="s">
        <v>1801</v>
      </c>
      <c r="F4131" t="s">
        <v>16</v>
      </c>
      <c r="G4131" s="4">
        <v>900000</v>
      </c>
      <c r="H4131" s="4">
        <v>0</v>
      </c>
      <c r="I4131" s="4">
        <v>-556931.23</v>
      </c>
      <c r="J4131" s="4">
        <v>343068.77</v>
      </c>
      <c r="L4131" s="4" t="str">
        <f t="shared" si="64"/>
        <v/>
      </c>
      <c r="M4131" s="4"/>
    </row>
    <row r="4132" spans="1:13" x14ac:dyDescent="0.25">
      <c r="A4132" t="s">
        <v>1051</v>
      </c>
      <c r="B4132" t="s">
        <v>19</v>
      </c>
      <c r="C4132" t="s">
        <v>1372</v>
      </c>
      <c r="D4132" t="s">
        <v>1038</v>
      </c>
      <c r="E4132" t="s">
        <v>1745</v>
      </c>
      <c r="F4132" t="s">
        <v>22</v>
      </c>
      <c r="G4132" s="4">
        <v>5525</v>
      </c>
      <c r="H4132" s="4">
        <v>0</v>
      </c>
      <c r="I4132" s="4">
        <v>-5525</v>
      </c>
      <c r="J4132" s="4">
        <v>0</v>
      </c>
      <c r="L4132" s="4" t="str">
        <f t="shared" si="64"/>
        <v/>
      </c>
      <c r="M4132" s="4"/>
    </row>
    <row r="4133" spans="1:13" x14ac:dyDescent="0.25">
      <c r="A4133" t="s">
        <v>1051</v>
      </c>
      <c r="B4133" t="s">
        <v>19</v>
      </c>
      <c r="C4133" t="s">
        <v>1372</v>
      </c>
      <c r="D4133" t="s">
        <v>1038</v>
      </c>
      <c r="E4133" t="s">
        <v>1801</v>
      </c>
      <c r="F4133" t="s">
        <v>14</v>
      </c>
      <c r="G4133" s="4">
        <v>1000</v>
      </c>
      <c r="H4133" s="4"/>
      <c r="I4133" s="4">
        <v>0</v>
      </c>
      <c r="J4133" s="4">
        <v>1000</v>
      </c>
      <c r="L4133" s="4" t="str">
        <f t="shared" si="64"/>
        <v/>
      </c>
      <c r="M4133" s="4"/>
    </row>
    <row r="4134" spans="1:13" x14ac:dyDescent="0.25">
      <c r="A4134" t="s">
        <v>1051</v>
      </c>
      <c r="B4134" t="s">
        <v>19</v>
      </c>
      <c r="C4134" t="s">
        <v>1372</v>
      </c>
      <c r="D4134" t="s">
        <v>1038</v>
      </c>
      <c r="E4134" t="s">
        <v>1801</v>
      </c>
      <c r="F4134" t="s">
        <v>22</v>
      </c>
      <c r="G4134" s="4">
        <v>1729700</v>
      </c>
      <c r="H4134" s="4">
        <v>0</v>
      </c>
      <c r="I4134" s="4">
        <v>-677094.91</v>
      </c>
      <c r="J4134" s="4">
        <v>1052605.0899999999</v>
      </c>
      <c r="L4134" s="4" t="str">
        <f t="shared" si="64"/>
        <v/>
      </c>
      <c r="M4134" s="4"/>
    </row>
    <row r="4135" spans="1:13" x14ac:dyDescent="0.25">
      <c r="A4135" t="s">
        <v>1051</v>
      </c>
      <c r="B4135" t="s">
        <v>19</v>
      </c>
      <c r="C4135" t="s">
        <v>1372</v>
      </c>
      <c r="D4135" t="s">
        <v>1038</v>
      </c>
      <c r="E4135" t="s">
        <v>1801</v>
      </c>
      <c r="F4135" t="s">
        <v>16</v>
      </c>
      <c r="G4135" s="4">
        <v>100000</v>
      </c>
      <c r="H4135" s="4"/>
      <c r="I4135" s="4">
        <v>-78789</v>
      </c>
      <c r="J4135" s="4">
        <v>21211</v>
      </c>
      <c r="L4135" s="4" t="str">
        <f t="shared" si="64"/>
        <v/>
      </c>
      <c r="M4135" s="4"/>
    </row>
    <row r="4136" spans="1:13" x14ac:dyDescent="0.25">
      <c r="A4136" t="s">
        <v>1051</v>
      </c>
      <c r="B4136" t="s">
        <v>19</v>
      </c>
      <c r="C4136" t="s">
        <v>1378</v>
      </c>
      <c r="D4136" t="s">
        <v>1041</v>
      </c>
      <c r="E4136" t="s">
        <v>1745</v>
      </c>
      <c r="F4136" t="s">
        <v>22</v>
      </c>
      <c r="G4136" s="4">
        <v>346334</v>
      </c>
      <c r="H4136" s="4"/>
      <c r="I4136" s="4">
        <v>-346334</v>
      </c>
      <c r="J4136" s="4">
        <v>0</v>
      </c>
      <c r="L4136" s="4" t="str">
        <f t="shared" si="64"/>
        <v/>
      </c>
      <c r="M4136" s="4"/>
    </row>
    <row r="4137" spans="1:13" x14ac:dyDescent="0.25">
      <c r="A4137" t="s">
        <v>1051</v>
      </c>
      <c r="B4137" t="s">
        <v>19</v>
      </c>
      <c r="C4137" t="s">
        <v>1378</v>
      </c>
      <c r="D4137" t="s">
        <v>1041</v>
      </c>
      <c r="E4137" t="s">
        <v>1801</v>
      </c>
      <c r="F4137" t="s">
        <v>22</v>
      </c>
      <c r="G4137" s="4">
        <v>1950000</v>
      </c>
      <c r="H4137" s="4">
        <v>-425568</v>
      </c>
      <c r="I4137" s="4">
        <v>-1524432</v>
      </c>
      <c r="J4137" s="4">
        <v>0</v>
      </c>
      <c r="L4137" s="4" t="str">
        <f t="shared" si="64"/>
        <v/>
      </c>
      <c r="M4137" s="4"/>
    </row>
    <row r="4138" spans="1:13" x14ac:dyDescent="0.25">
      <c r="A4138" t="s">
        <v>1051</v>
      </c>
      <c r="B4138" t="s">
        <v>19</v>
      </c>
      <c r="C4138" t="s">
        <v>1329</v>
      </c>
      <c r="D4138" t="s">
        <v>1044</v>
      </c>
      <c r="E4138" t="s">
        <v>1745</v>
      </c>
      <c r="F4138" t="s">
        <v>22</v>
      </c>
      <c r="G4138" s="4">
        <v>6834</v>
      </c>
      <c r="H4138" s="4"/>
      <c r="I4138" s="4">
        <v>-6834</v>
      </c>
      <c r="J4138" s="4">
        <v>0</v>
      </c>
      <c r="L4138" s="4" t="str">
        <f t="shared" si="64"/>
        <v/>
      </c>
      <c r="M4138" s="4"/>
    </row>
    <row r="4139" spans="1:13" x14ac:dyDescent="0.25">
      <c r="A4139" t="s">
        <v>1051</v>
      </c>
      <c r="B4139" t="s">
        <v>19</v>
      </c>
      <c r="C4139" t="s">
        <v>1329</v>
      </c>
      <c r="D4139" t="s">
        <v>1044</v>
      </c>
      <c r="E4139" t="s">
        <v>1801</v>
      </c>
      <c r="F4139" t="s">
        <v>22</v>
      </c>
      <c r="G4139" s="4">
        <v>66800</v>
      </c>
      <c r="H4139" s="4">
        <v>-7714</v>
      </c>
      <c r="I4139" s="4">
        <v>-59086</v>
      </c>
      <c r="J4139" s="4">
        <v>0</v>
      </c>
      <c r="L4139" s="4" t="str">
        <f t="shared" si="64"/>
        <v/>
      </c>
      <c r="M4139" s="4"/>
    </row>
    <row r="4140" spans="1:13" x14ac:dyDescent="0.25">
      <c r="A4140" t="s">
        <v>1051</v>
      </c>
      <c r="B4140" t="s">
        <v>19</v>
      </c>
      <c r="C4140" t="s">
        <v>1329</v>
      </c>
      <c r="D4140" t="s">
        <v>1044</v>
      </c>
      <c r="E4140" t="s">
        <v>1801</v>
      </c>
      <c r="F4140" t="s">
        <v>16</v>
      </c>
      <c r="G4140" s="4">
        <v>0</v>
      </c>
      <c r="H4140" s="4"/>
      <c r="I4140" s="4"/>
      <c r="J4140" s="4">
        <v>0</v>
      </c>
      <c r="L4140" s="4" t="str">
        <f t="shared" si="64"/>
        <v/>
      </c>
      <c r="M4140" s="4"/>
    </row>
    <row r="4141" spans="1:13" x14ac:dyDescent="0.25">
      <c r="A4141" t="s">
        <v>1051</v>
      </c>
      <c r="B4141" t="s">
        <v>19</v>
      </c>
      <c r="C4141" t="s">
        <v>1365</v>
      </c>
      <c r="D4141" t="s">
        <v>1044</v>
      </c>
      <c r="E4141" t="s">
        <v>1745</v>
      </c>
      <c r="F4141" t="s">
        <v>22</v>
      </c>
      <c r="G4141" s="4">
        <v>124098</v>
      </c>
      <c r="H4141" s="4"/>
      <c r="I4141" s="4">
        <v>-124098</v>
      </c>
      <c r="J4141" s="4">
        <v>0</v>
      </c>
      <c r="L4141" s="4" t="str">
        <f t="shared" si="64"/>
        <v/>
      </c>
      <c r="M4141" s="4"/>
    </row>
    <row r="4142" spans="1:13" x14ac:dyDescent="0.25">
      <c r="A4142" t="s">
        <v>1051</v>
      </c>
      <c r="B4142" t="s">
        <v>19</v>
      </c>
      <c r="C4142" t="s">
        <v>1365</v>
      </c>
      <c r="D4142" t="s">
        <v>1044</v>
      </c>
      <c r="E4142" t="s">
        <v>1801</v>
      </c>
      <c r="F4142" t="s">
        <v>22</v>
      </c>
      <c r="G4142" s="4">
        <v>222700</v>
      </c>
      <c r="H4142" s="4">
        <v>-79728</v>
      </c>
      <c r="I4142" s="4">
        <v>-142972</v>
      </c>
      <c r="J4142" s="4">
        <v>0</v>
      </c>
      <c r="L4142" s="4" t="str">
        <f t="shared" si="64"/>
        <v/>
      </c>
      <c r="M4142" s="4"/>
    </row>
    <row r="4143" spans="1:13" x14ac:dyDescent="0.25">
      <c r="A4143" t="s">
        <v>1051</v>
      </c>
      <c r="B4143" t="s">
        <v>19</v>
      </c>
      <c r="C4143" t="s">
        <v>1300</v>
      </c>
      <c r="D4143" t="s">
        <v>1041</v>
      </c>
      <c r="E4143" t="s">
        <v>1745</v>
      </c>
      <c r="F4143" t="s">
        <v>22</v>
      </c>
      <c r="G4143" s="4">
        <v>56035.07</v>
      </c>
      <c r="H4143" s="4">
        <v>0</v>
      </c>
      <c r="I4143" s="4">
        <v>-56035.07</v>
      </c>
      <c r="J4143" s="4">
        <v>0</v>
      </c>
      <c r="L4143" s="4" t="str">
        <f t="shared" si="64"/>
        <v/>
      </c>
      <c r="M4143" s="4"/>
    </row>
    <row r="4144" spans="1:13" x14ac:dyDescent="0.25">
      <c r="A4144" t="s">
        <v>1051</v>
      </c>
      <c r="B4144" t="s">
        <v>19</v>
      </c>
      <c r="C4144" t="s">
        <v>1300</v>
      </c>
      <c r="D4144" t="s">
        <v>1041</v>
      </c>
      <c r="E4144" t="s">
        <v>1801</v>
      </c>
      <c r="F4144" t="s">
        <v>22</v>
      </c>
      <c r="G4144" s="4">
        <v>383600</v>
      </c>
      <c r="H4144" s="4">
        <v>-83633</v>
      </c>
      <c r="I4144" s="4">
        <v>-299967</v>
      </c>
      <c r="J4144" s="4">
        <v>0</v>
      </c>
      <c r="L4144" s="4" t="str">
        <f t="shared" si="64"/>
        <v/>
      </c>
      <c r="M4144" s="4"/>
    </row>
    <row r="4145" spans="1:13" x14ac:dyDescent="0.25">
      <c r="A4145" t="s">
        <v>1051</v>
      </c>
      <c r="B4145" t="s">
        <v>19</v>
      </c>
      <c r="C4145" t="s">
        <v>1102</v>
      </c>
      <c r="D4145" t="s">
        <v>1041</v>
      </c>
      <c r="E4145" t="s">
        <v>1745</v>
      </c>
      <c r="F4145" t="s">
        <v>22</v>
      </c>
      <c r="G4145" s="4">
        <v>84305.66</v>
      </c>
      <c r="H4145" s="4">
        <v>0</v>
      </c>
      <c r="I4145" s="4">
        <v>-84305.66</v>
      </c>
      <c r="J4145" s="4">
        <v>0</v>
      </c>
      <c r="L4145" s="4" t="str">
        <f t="shared" si="64"/>
        <v/>
      </c>
      <c r="M4145" s="4"/>
    </row>
    <row r="4146" spans="1:13" x14ac:dyDescent="0.25">
      <c r="A4146" t="s">
        <v>1051</v>
      </c>
      <c r="B4146" t="s">
        <v>19</v>
      </c>
      <c r="C4146" t="s">
        <v>1102</v>
      </c>
      <c r="D4146" t="s">
        <v>1041</v>
      </c>
      <c r="E4146" t="s">
        <v>1801</v>
      </c>
      <c r="F4146" t="s">
        <v>22</v>
      </c>
      <c r="G4146" s="4">
        <v>210000</v>
      </c>
      <c r="H4146" s="4">
        <v>-62525.45</v>
      </c>
      <c r="I4146" s="4">
        <v>-147474.54999999999</v>
      </c>
      <c r="J4146" s="4">
        <v>0</v>
      </c>
      <c r="L4146" s="4" t="str">
        <f t="shared" si="64"/>
        <v/>
      </c>
      <c r="M4146" s="4"/>
    </row>
    <row r="4147" spans="1:13" x14ac:dyDescent="0.25">
      <c r="A4147" t="s">
        <v>1051</v>
      </c>
      <c r="B4147" t="s">
        <v>19</v>
      </c>
      <c r="C4147" t="s">
        <v>1321</v>
      </c>
      <c r="D4147" t="s">
        <v>1041</v>
      </c>
      <c r="E4147" t="s">
        <v>1745</v>
      </c>
      <c r="F4147" t="s">
        <v>22</v>
      </c>
      <c r="G4147" s="4">
        <v>192027.5</v>
      </c>
      <c r="H4147" s="4"/>
      <c r="I4147" s="4">
        <v>-192027.5</v>
      </c>
      <c r="J4147" s="4">
        <v>0</v>
      </c>
      <c r="L4147" s="4" t="str">
        <f t="shared" si="64"/>
        <v/>
      </c>
      <c r="M4147" s="4"/>
    </row>
    <row r="4148" spans="1:13" x14ac:dyDescent="0.25">
      <c r="A4148" t="s">
        <v>1051</v>
      </c>
      <c r="B4148" t="s">
        <v>19</v>
      </c>
      <c r="C4148" t="s">
        <v>1321</v>
      </c>
      <c r="D4148" t="s">
        <v>1041</v>
      </c>
      <c r="E4148" t="s">
        <v>1801</v>
      </c>
      <c r="F4148" t="s">
        <v>22</v>
      </c>
      <c r="G4148" s="4">
        <v>944700</v>
      </c>
      <c r="H4148" s="4">
        <v>-184497</v>
      </c>
      <c r="I4148" s="4">
        <v>-740424</v>
      </c>
      <c r="J4148" s="4">
        <v>19779</v>
      </c>
      <c r="L4148" s="4" t="str">
        <f t="shared" si="64"/>
        <v/>
      </c>
      <c r="M4148" s="4"/>
    </row>
    <row r="4149" spans="1:13" x14ac:dyDescent="0.25">
      <c r="A4149" t="s">
        <v>1051</v>
      </c>
      <c r="B4149" t="s">
        <v>19</v>
      </c>
      <c r="C4149" t="s">
        <v>1302</v>
      </c>
      <c r="D4149" t="s">
        <v>1041</v>
      </c>
      <c r="E4149" t="s">
        <v>1745</v>
      </c>
      <c r="F4149" t="s">
        <v>22</v>
      </c>
      <c r="G4149" s="4">
        <v>33728.76</v>
      </c>
      <c r="H4149" s="4"/>
      <c r="I4149" s="4">
        <v>-33728.76</v>
      </c>
      <c r="J4149" s="4">
        <v>0</v>
      </c>
      <c r="L4149" s="4" t="str">
        <f t="shared" si="64"/>
        <v/>
      </c>
      <c r="M4149" s="4"/>
    </row>
    <row r="4150" spans="1:13" x14ac:dyDescent="0.25">
      <c r="A4150" t="s">
        <v>1051</v>
      </c>
      <c r="B4150" t="s">
        <v>19</v>
      </c>
      <c r="C4150" t="s">
        <v>1302</v>
      </c>
      <c r="D4150" t="s">
        <v>1041</v>
      </c>
      <c r="E4150" t="s">
        <v>1801</v>
      </c>
      <c r="F4150" t="s">
        <v>14</v>
      </c>
      <c r="G4150" s="4">
        <v>0</v>
      </c>
      <c r="H4150" s="4"/>
      <c r="I4150" s="4"/>
      <c r="J4150" s="4">
        <v>0</v>
      </c>
      <c r="L4150" s="4" t="str">
        <f t="shared" si="64"/>
        <v/>
      </c>
      <c r="M4150" s="4"/>
    </row>
    <row r="4151" spans="1:13" x14ac:dyDescent="0.25">
      <c r="A4151" t="s">
        <v>1051</v>
      </c>
      <c r="B4151" t="s">
        <v>19</v>
      </c>
      <c r="C4151" t="s">
        <v>1302</v>
      </c>
      <c r="D4151" t="s">
        <v>1041</v>
      </c>
      <c r="E4151" t="s">
        <v>1801</v>
      </c>
      <c r="F4151" t="s">
        <v>22</v>
      </c>
      <c r="G4151" s="4">
        <v>188200</v>
      </c>
      <c r="H4151" s="4">
        <v>-33550.26</v>
      </c>
      <c r="I4151" s="4">
        <v>-148587.74</v>
      </c>
      <c r="J4151" s="4">
        <v>6062</v>
      </c>
      <c r="L4151" s="4" t="str">
        <f t="shared" si="64"/>
        <v/>
      </c>
      <c r="M4151" s="4"/>
    </row>
    <row r="4152" spans="1:13" x14ac:dyDescent="0.25">
      <c r="A4152" t="s">
        <v>1051</v>
      </c>
      <c r="B4152" t="s">
        <v>19</v>
      </c>
      <c r="C4152" t="s">
        <v>1465</v>
      </c>
      <c r="D4152" t="s">
        <v>1042</v>
      </c>
      <c r="E4152" t="s">
        <v>1801</v>
      </c>
      <c r="F4152" t="s">
        <v>14</v>
      </c>
      <c r="G4152" s="4">
        <v>49900</v>
      </c>
      <c r="H4152" s="4"/>
      <c r="I4152" s="4"/>
      <c r="J4152" s="4">
        <v>49900</v>
      </c>
      <c r="L4152" s="4" t="str">
        <f t="shared" si="64"/>
        <v/>
      </c>
      <c r="M4152" s="4"/>
    </row>
    <row r="4153" spans="1:13" x14ac:dyDescent="0.25">
      <c r="A4153" t="s">
        <v>1051</v>
      </c>
      <c r="B4153" t="s">
        <v>19</v>
      </c>
      <c r="C4153" t="s">
        <v>1307</v>
      </c>
      <c r="D4153" t="s">
        <v>1041</v>
      </c>
      <c r="E4153" t="s">
        <v>1801</v>
      </c>
      <c r="F4153" t="s">
        <v>22</v>
      </c>
      <c r="G4153" s="4">
        <v>0</v>
      </c>
      <c r="H4153" s="4"/>
      <c r="I4153" s="4"/>
      <c r="J4153" s="4">
        <v>0</v>
      </c>
      <c r="L4153" s="4" t="str">
        <f t="shared" si="64"/>
        <v/>
      </c>
      <c r="M4153" s="4"/>
    </row>
    <row r="4154" spans="1:13" x14ac:dyDescent="0.25">
      <c r="A4154" t="s">
        <v>1051</v>
      </c>
      <c r="B4154" t="s">
        <v>19</v>
      </c>
      <c r="C4154" t="s">
        <v>1220</v>
      </c>
      <c r="D4154" t="s">
        <v>1039</v>
      </c>
      <c r="E4154" t="s">
        <v>1745</v>
      </c>
      <c r="F4154" t="s">
        <v>22</v>
      </c>
      <c r="G4154" s="4">
        <v>1920084</v>
      </c>
      <c r="H4154" s="4">
        <v>0</v>
      </c>
      <c r="I4154" s="4">
        <v>-1920084</v>
      </c>
      <c r="J4154" s="4">
        <v>0</v>
      </c>
      <c r="L4154" s="4" t="str">
        <f t="shared" si="64"/>
        <v/>
      </c>
      <c r="M4154" s="4"/>
    </row>
    <row r="4155" spans="1:13" x14ac:dyDescent="0.25">
      <c r="A4155" t="s">
        <v>1051</v>
      </c>
      <c r="B4155" t="s">
        <v>19</v>
      </c>
      <c r="C4155" t="s">
        <v>1220</v>
      </c>
      <c r="D4155" t="s">
        <v>1039</v>
      </c>
      <c r="E4155" t="s">
        <v>1745</v>
      </c>
      <c r="F4155" t="s">
        <v>16</v>
      </c>
      <c r="G4155" s="4">
        <v>987513.46</v>
      </c>
      <c r="H4155" s="4">
        <v>0</v>
      </c>
      <c r="I4155" s="4">
        <v>-987513.46</v>
      </c>
      <c r="J4155" s="4">
        <v>0</v>
      </c>
      <c r="L4155" s="4" t="str">
        <f t="shared" si="64"/>
        <v/>
      </c>
      <c r="M4155" s="4"/>
    </row>
    <row r="4156" spans="1:13" x14ac:dyDescent="0.25">
      <c r="A4156" t="s">
        <v>1051</v>
      </c>
      <c r="B4156" t="s">
        <v>19</v>
      </c>
      <c r="C4156" t="s">
        <v>1220</v>
      </c>
      <c r="D4156" t="s">
        <v>1039</v>
      </c>
      <c r="E4156" t="s">
        <v>1801</v>
      </c>
      <c r="F4156" t="s">
        <v>22</v>
      </c>
      <c r="G4156" s="4">
        <v>3879739</v>
      </c>
      <c r="H4156" s="4">
        <v>-1519721</v>
      </c>
      <c r="I4156" s="4">
        <v>-2360018</v>
      </c>
      <c r="J4156" s="4">
        <v>0</v>
      </c>
      <c r="L4156" s="4" t="str">
        <f t="shared" si="64"/>
        <v/>
      </c>
      <c r="M4156" s="4"/>
    </row>
    <row r="4157" spans="1:13" x14ac:dyDescent="0.25">
      <c r="A4157" t="s">
        <v>1051</v>
      </c>
      <c r="B4157" t="s">
        <v>19</v>
      </c>
      <c r="C4157" t="s">
        <v>1220</v>
      </c>
      <c r="D4157" t="s">
        <v>1039</v>
      </c>
      <c r="E4157" t="s">
        <v>1801</v>
      </c>
      <c r="F4157" t="s">
        <v>16</v>
      </c>
      <c r="G4157" s="4">
        <v>1996324.95</v>
      </c>
      <c r="H4157" s="4">
        <v>-978850.95</v>
      </c>
      <c r="I4157" s="4">
        <v>-765844.07</v>
      </c>
      <c r="J4157" s="4">
        <v>251629.93000000005</v>
      </c>
      <c r="L4157" s="4" t="str">
        <f t="shared" si="64"/>
        <v/>
      </c>
      <c r="M4157" s="4"/>
    </row>
    <row r="4158" spans="1:13" x14ac:dyDescent="0.25">
      <c r="A4158" t="s">
        <v>1051</v>
      </c>
      <c r="B4158" t="s">
        <v>19</v>
      </c>
      <c r="C4158" t="s">
        <v>1392</v>
      </c>
      <c r="D4158" t="s">
        <v>1042</v>
      </c>
      <c r="E4158" t="s">
        <v>1745</v>
      </c>
      <c r="F4158" t="s">
        <v>14</v>
      </c>
      <c r="G4158" s="4">
        <v>0</v>
      </c>
      <c r="H4158" s="4"/>
      <c r="I4158" s="4">
        <v>0</v>
      </c>
      <c r="J4158" s="4">
        <v>0</v>
      </c>
      <c r="L4158" s="4" t="str">
        <f t="shared" si="64"/>
        <v/>
      </c>
      <c r="M4158" s="4"/>
    </row>
    <row r="4159" spans="1:13" x14ac:dyDescent="0.25">
      <c r="A4159" t="s">
        <v>1051</v>
      </c>
      <c r="B4159" t="s">
        <v>19</v>
      </c>
      <c r="C4159" t="s">
        <v>1392</v>
      </c>
      <c r="D4159" t="s">
        <v>1042</v>
      </c>
      <c r="E4159" t="s">
        <v>1801</v>
      </c>
      <c r="F4159" t="s">
        <v>18</v>
      </c>
      <c r="G4159" s="4">
        <v>215000</v>
      </c>
      <c r="H4159" s="4"/>
      <c r="I4159" s="4">
        <v>-208742.95</v>
      </c>
      <c r="J4159" s="4">
        <v>6257.0499999999884</v>
      </c>
      <c r="L4159" s="4" t="str">
        <f t="shared" si="64"/>
        <v/>
      </c>
      <c r="M4159" s="4"/>
    </row>
    <row r="4160" spans="1:13" x14ac:dyDescent="0.25">
      <c r="A4160" t="s">
        <v>1051</v>
      </c>
      <c r="B4160" t="s">
        <v>19</v>
      </c>
      <c r="C4160" t="s">
        <v>1392</v>
      </c>
      <c r="D4160" t="s">
        <v>1042</v>
      </c>
      <c r="E4160" t="s">
        <v>1801</v>
      </c>
      <c r="F4160" t="s">
        <v>20</v>
      </c>
      <c r="G4160" s="4">
        <v>10000</v>
      </c>
      <c r="H4160" s="4"/>
      <c r="I4160" s="4">
        <v>-3240.53</v>
      </c>
      <c r="J4160" s="4">
        <v>6759.4699999999993</v>
      </c>
      <c r="L4160" s="4" t="str">
        <f t="shared" si="64"/>
        <v/>
      </c>
      <c r="M4160" s="4"/>
    </row>
    <row r="4161" spans="1:13" x14ac:dyDescent="0.25">
      <c r="A4161" t="s">
        <v>1051</v>
      </c>
      <c r="B4161" t="s">
        <v>19</v>
      </c>
      <c r="C4161" t="s">
        <v>1392</v>
      </c>
      <c r="D4161" t="s">
        <v>1042</v>
      </c>
      <c r="E4161" t="s">
        <v>1801</v>
      </c>
      <c r="F4161" t="s">
        <v>21</v>
      </c>
      <c r="G4161" s="4">
        <v>90000</v>
      </c>
      <c r="H4161" s="4"/>
      <c r="I4161" s="4">
        <v>-85702.15</v>
      </c>
      <c r="J4161" s="4">
        <v>4297.8500000000058</v>
      </c>
      <c r="L4161" s="4" t="str">
        <f t="shared" si="64"/>
        <v/>
      </c>
      <c r="M4161" s="4"/>
    </row>
    <row r="4162" spans="1:13" x14ac:dyDescent="0.25">
      <c r="A4162" t="s">
        <v>1051</v>
      </c>
      <c r="B4162" t="s">
        <v>19</v>
      </c>
      <c r="C4162" t="s">
        <v>1392</v>
      </c>
      <c r="D4162" t="s">
        <v>1042</v>
      </c>
      <c r="E4162" t="s">
        <v>1801</v>
      </c>
      <c r="F4162" t="s">
        <v>14</v>
      </c>
      <c r="G4162" s="4">
        <v>291600</v>
      </c>
      <c r="H4162" s="4">
        <v>0</v>
      </c>
      <c r="I4162" s="4">
        <v>-243099.55</v>
      </c>
      <c r="J4162" s="4">
        <v>48500.450000000012</v>
      </c>
      <c r="L4162" s="4" t="str">
        <f t="shared" si="64"/>
        <v/>
      </c>
      <c r="M4162" s="4"/>
    </row>
    <row r="4163" spans="1:13" x14ac:dyDescent="0.25">
      <c r="A4163" t="s">
        <v>1051</v>
      </c>
      <c r="B4163" t="s">
        <v>19</v>
      </c>
      <c r="C4163" t="s">
        <v>1392</v>
      </c>
      <c r="D4163" t="s">
        <v>1042</v>
      </c>
      <c r="E4163" t="s">
        <v>1801</v>
      </c>
      <c r="F4163" t="s">
        <v>16</v>
      </c>
      <c r="G4163" s="4">
        <v>660000</v>
      </c>
      <c r="H4163" s="4">
        <v>-61153.71</v>
      </c>
      <c r="I4163" s="4">
        <v>-548806.29</v>
      </c>
      <c r="J4163" s="4">
        <v>50040</v>
      </c>
      <c r="L4163" s="4" t="str">
        <f t="shared" si="64"/>
        <v/>
      </c>
      <c r="M4163" s="4"/>
    </row>
    <row r="4164" spans="1:13" x14ac:dyDescent="0.25">
      <c r="A4164" t="s">
        <v>1051</v>
      </c>
      <c r="B4164" t="s">
        <v>19</v>
      </c>
      <c r="C4164" t="s">
        <v>1117</v>
      </c>
      <c r="D4164" t="s">
        <v>1042</v>
      </c>
      <c r="E4164" t="s">
        <v>1801</v>
      </c>
      <c r="F4164" t="s">
        <v>18</v>
      </c>
      <c r="G4164" s="4">
        <v>441900</v>
      </c>
      <c r="H4164" s="4"/>
      <c r="I4164" s="4">
        <v>-438393.44</v>
      </c>
      <c r="J4164" s="4">
        <v>3506.5599999999977</v>
      </c>
      <c r="L4164" s="4" t="str">
        <f t="shared" si="64"/>
        <v/>
      </c>
      <c r="M4164" s="4"/>
    </row>
    <row r="4165" spans="1:13" x14ac:dyDescent="0.25">
      <c r="A4165" t="s">
        <v>1051</v>
      </c>
      <c r="B4165" t="s">
        <v>19</v>
      </c>
      <c r="C4165" t="s">
        <v>1117</v>
      </c>
      <c r="D4165" t="s">
        <v>1042</v>
      </c>
      <c r="E4165" t="s">
        <v>1801</v>
      </c>
      <c r="F4165" t="s">
        <v>20</v>
      </c>
      <c r="G4165" s="4">
        <v>8000</v>
      </c>
      <c r="H4165" s="4"/>
      <c r="I4165" s="4">
        <v>-7808.29</v>
      </c>
      <c r="J4165" s="4">
        <v>191.71000000000004</v>
      </c>
      <c r="L4165" s="4" t="str">
        <f t="shared" si="64"/>
        <v/>
      </c>
      <c r="M4165" s="4"/>
    </row>
    <row r="4166" spans="1:13" x14ac:dyDescent="0.25">
      <c r="A4166" t="s">
        <v>1051</v>
      </c>
      <c r="B4166" t="s">
        <v>19</v>
      </c>
      <c r="C4166" t="s">
        <v>1117</v>
      </c>
      <c r="D4166" t="s">
        <v>1042</v>
      </c>
      <c r="E4166" t="s">
        <v>1801</v>
      </c>
      <c r="F4166" t="s">
        <v>21</v>
      </c>
      <c r="G4166" s="4">
        <v>182500</v>
      </c>
      <c r="H4166" s="4"/>
      <c r="I4166" s="4">
        <v>-170195.45</v>
      </c>
      <c r="J4166" s="4">
        <v>12304.549999999988</v>
      </c>
      <c r="L4166" s="4" t="str">
        <f t="shared" si="64"/>
        <v/>
      </c>
      <c r="M4166" s="4"/>
    </row>
    <row r="4167" spans="1:13" x14ac:dyDescent="0.25">
      <c r="A4167" t="s">
        <v>1051</v>
      </c>
      <c r="B4167" t="s">
        <v>19</v>
      </c>
      <c r="C4167" t="s">
        <v>1117</v>
      </c>
      <c r="D4167" t="s">
        <v>1042</v>
      </c>
      <c r="E4167" t="s">
        <v>1801</v>
      </c>
      <c r="F4167" t="s">
        <v>14</v>
      </c>
      <c r="G4167" s="4">
        <v>208200</v>
      </c>
      <c r="H4167" s="4">
        <v>0</v>
      </c>
      <c r="I4167" s="4">
        <v>-169202.25</v>
      </c>
      <c r="J4167" s="4">
        <v>38997.75</v>
      </c>
      <c r="L4167" s="4" t="str">
        <f t="shared" ref="L4167:L4230" si="65">IF(AND(J4167&gt;0.009,I4167&lt;0.001,OR(E4167 = "2025", E4167 = "FY2024", E4167 = "FY2023", E4167 = "FY2022", E4167 = "FY2021", E4167="FY2020", E4167 = "FY2019", E4167="FY2018",E4167="FY2017",E4167="FY2016",E4167="FY2015"),OR(D4167="E, A",D4167="R, A",D4167="R, C")), "Reversion Needed",IF(AND(J4167&gt;0.009,I4167&lt;0.001,OR(E4167 = "FY2025", E4167 = "FY2024", E4167 = "FY2023", E4167 = "FY2022", E4167="FY2021", E4167="FY2020", E4167 = "FY2019", E4167 = "FY2018", E4167="FY2017",E4167="FY2016",E4167="FY2015"),OR(D4167="E, B",D4167="R, B")), "Reversion Needed", ""))</f>
        <v/>
      </c>
      <c r="M4167" s="4"/>
    </row>
    <row r="4168" spans="1:13" x14ac:dyDescent="0.25">
      <c r="A4168" t="s">
        <v>1051</v>
      </c>
      <c r="B4168" t="s">
        <v>19</v>
      </c>
      <c r="C4168" t="s">
        <v>1127</v>
      </c>
      <c r="D4168" t="s">
        <v>1044</v>
      </c>
      <c r="E4168" t="s">
        <v>1745</v>
      </c>
      <c r="F4168" t="s">
        <v>22</v>
      </c>
      <c r="G4168" s="4">
        <v>16055.61</v>
      </c>
      <c r="H4168" s="4">
        <v>0</v>
      </c>
      <c r="I4168" s="4">
        <v>-16055.61</v>
      </c>
      <c r="J4168" s="4">
        <v>0</v>
      </c>
      <c r="L4168" s="4" t="str">
        <f t="shared" si="65"/>
        <v/>
      </c>
      <c r="M4168" s="4"/>
    </row>
    <row r="4169" spans="1:13" x14ac:dyDescent="0.25">
      <c r="A4169" t="s">
        <v>1051</v>
      </c>
      <c r="B4169" t="s">
        <v>19</v>
      </c>
      <c r="C4169" t="s">
        <v>1127</v>
      </c>
      <c r="D4169" t="s">
        <v>1044</v>
      </c>
      <c r="E4169" t="s">
        <v>1801</v>
      </c>
      <c r="F4169" t="s">
        <v>22</v>
      </c>
      <c r="G4169" s="4">
        <v>75900</v>
      </c>
      <c r="H4169" s="4">
        <v>-6166.23</v>
      </c>
      <c r="I4169" s="4">
        <v>-34711.550000000003</v>
      </c>
      <c r="J4169" s="4">
        <v>35022.22</v>
      </c>
      <c r="L4169" s="4" t="str">
        <f t="shared" si="65"/>
        <v/>
      </c>
      <c r="M4169" s="4"/>
    </row>
    <row r="4170" spans="1:13" x14ac:dyDescent="0.25">
      <c r="A4170" t="s">
        <v>1051</v>
      </c>
      <c r="B4170" t="s">
        <v>19</v>
      </c>
      <c r="C4170" t="s">
        <v>1352</v>
      </c>
      <c r="D4170" t="s">
        <v>1044</v>
      </c>
      <c r="E4170" t="s">
        <v>1680</v>
      </c>
      <c r="F4170" t="s">
        <v>22</v>
      </c>
      <c r="G4170" s="4">
        <v>9058.58</v>
      </c>
      <c r="H4170" s="4">
        <v>0</v>
      </c>
      <c r="I4170" s="4">
        <v>-9058.58</v>
      </c>
      <c r="J4170" s="4">
        <v>0</v>
      </c>
      <c r="L4170" s="4" t="str">
        <f t="shared" si="65"/>
        <v/>
      </c>
      <c r="M4170" s="4"/>
    </row>
    <row r="4171" spans="1:13" x14ac:dyDescent="0.25">
      <c r="A4171" t="s">
        <v>1051</v>
      </c>
      <c r="B4171" t="s">
        <v>19</v>
      </c>
      <c r="C4171" t="s">
        <v>1352</v>
      </c>
      <c r="D4171" t="s">
        <v>1044</v>
      </c>
      <c r="E4171" t="s">
        <v>1801</v>
      </c>
      <c r="F4171" t="s">
        <v>22</v>
      </c>
      <c r="G4171" s="4">
        <v>250000</v>
      </c>
      <c r="H4171" s="4">
        <v>-63064.1</v>
      </c>
      <c r="I4171" s="4">
        <v>-186935.9</v>
      </c>
      <c r="J4171" s="4">
        <v>0</v>
      </c>
      <c r="L4171" s="4" t="str">
        <f t="shared" si="65"/>
        <v/>
      </c>
      <c r="M4171" s="4"/>
    </row>
    <row r="4172" spans="1:13" x14ac:dyDescent="0.25">
      <c r="A4172" t="s">
        <v>1051</v>
      </c>
      <c r="B4172" t="s">
        <v>19</v>
      </c>
      <c r="C4172" t="s">
        <v>1531</v>
      </c>
      <c r="D4172" t="s">
        <v>1042</v>
      </c>
      <c r="E4172" t="s">
        <v>1801</v>
      </c>
      <c r="F4172" t="s">
        <v>14</v>
      </c>
      <c r="G4172" s="4">
        <v>1023300</v>
      </c>
      <c r="H4172" s="4"/>
      <c r="I4172" s="4"/>
      <c r="J4172" s="4">
        <v>1023300</v>
      </c>
      <c r="L4172" s="4" t="str">
        <f t="shared" si="65"/>
        <v/>
      </c>
      <c r="M4172" s="4"/>
    </row>
    <row r="4173" spans="1:13" x14ac:dyDescent="0.25">
      <c r="A4173" t="s">
        <v>1051</v>
      </c>
      <c r="B4173" t="s">
        <v>19</v>
      </c>
      <c r="C4173" t="s">
        <v>1134</v>
      </c>
      <c r="D4173" t="s">
        <v>1038</v>
      </c>
      <c r="E4173" t="s">
        <v>1745</v>
      </c>
      <c r="F4173" t="s">
        <v>14</v>
      </c>
      <c r="G4173" s="4">
        <v>0</v>
      </c>
      <c r="H4173" s="4">
        <v>0</v>
      </c>
      <c r="I4173" s="4"/>
      <c r="J4173" s="4">
        <v>0</v>
      </c>
      <c r="L4173" s="4" t="str">
        <f t="shared" si="65"/>
        <v/>
      </c>
      <c r="M4173" s="4"/>
    </row>
    <row r="4174" spans="1:13" x14ac:dyDescent="0.25">
      <c r="A4174" t="s">
        <v>1051</v>
      </c>
      <c r="B4174" t="s">
        <v>19</v>
      </c>
      <c r="C4174" t="s">
        <v>1134</v>
      </c>
      <c r="D4174" t="s">
        <v>1038</v>
      </c>
      <c r="E4174" t="s">
        <v>1801</v>
      </c>
      <c r="F4174" t="s">
        <v>18</v>
      </c>
      <c r="G4174" s="4">
        <v>1394700</v>
      </c>
      <c r="H4174" s="4"/>
      <c r="I4174" s="4">
        <v>-1386732.41</v>
      </c>
      <c r="J4174" s="4">
        <v>7967.5900000000838</v>
      </c>
      <c r="L4174" s="4" t="str">
        <f t="shared" si="65"/>
        <v/>
      </c>
      <c r="M4174" s="4"/>
    </row>
    <row r="4175" spans="1:13" x14ac:dyDescent="0.25">
      <c r="A4175" t="s">
        <v>1051</v>
      </c>
      <c r="B4175" t="s">
        <v>19</v>
      </c>
      <c r="C4175" t="s">
        <v>1134</v>
      </c>
      <c r="D4175" t="s">
        <v>1038</v>
      </c>
      <c r="E4175" t="s">
        <v>1801</v>
      </c>
      <c r="F4175" t="s">
        <v>21</v>
      </c>
      <c r="G4175" s="4">
        <v>573600</v>
      </c>
      <c r="H4175" s="4"/>
      <c r="I4175" s="4">
        <v>-571146.80000000005</v>
      </c>
      <c r="J4175" s="4">
        <v>2453.1999999999534</v>
      </c>
      <c r="L4175" s="4" t="str">
        <f t="shared" si="65"/>
        <v/>
      </c>
      <c r="M4175" s="4"/>
    </row>
    <row r="4176" spans="1:13" x14ac:dyDescent="0.25">
      <c r="A4176" t="s">
        <v>1051</v>
      </c>
      <c r="B4176" t="s">
        <v>19</v>
      </c>
      <c r="C4176" t="s">
        <v>1134</v>
      </c>
      <c r="D4176" t="s">
        <v>1038</v>
      </c>
      <c r="E4176" t="s">
        <v>1801</v>
      </c>
      <c r="F4176" t="s">
        <v>14</v>
      </c>
      <c r="G4176" s="4">
        <v>871600</v>
      </c>
      <c r="H4176" s="4">
        <v>-216729.55</v>
      </c>
      <c r="I4176" s="4">
        <v>-494982.92</v>
      </c>
      <c r="J4176" s="4">
        <v>159887.52999999997</v>
      </c>
      <c r="L4176" s="4" t="str">
        <f t="shared" si="65"/>
        <v/>
      </c>
      <c r="M4176" s="4"/>
    </row>
    <row r="4177" spans="1:13" x14ac:dyDescent="0.25">
      <c r="A4177" t="s">
        <v>1051</v>
      </c>
      <c r="B4177" t="s">
        <v>19</v>
      </c>
      <c r="C4177" t="s">
        <v>1243</v>
      </c>
      <c r="D4177" t="s">
        <v>1038</v>
      </c>
      <c r="E4177" t="s">
        <v>1745</v>
      </c>
      <c r="F4177" t="s">
        <v>16</v>
      </c>
      <c r="G4177" s="4">
        <v>247851.03</v>
      </c>
      <c r="H4177" s="4">
        <v>0</v>
      </c>
      <c r="I4177" s="4">
        <v>-247851.03</v>
      </c>
      <c r="J4177" s="4">
        <v>0</v>
      </c>
      <c r="L4177" s="4" t="str">
        <f t="shared" si="65"/>
        <v/>
      </c>
      <c r="M4177" s="4"/>
    </row>
    <row r="4178" spans="1:13" x14ac:dyDescent="0.25">
      <c r="A4178" t="s">
        <v>1051</v>
      </c>
      <c r="B4178" t="s">
        <v>19</v>
      </c>
      <c r="C4178" t="s">
        <v>1243</v>
      </c>
      <c r="D4178" t="s">
        <v>1038</v>
      </c>
      <c r="E4178" t="s">
        <v>1801</v>
      </c>
      <c r="F4178" t="s">
        <v>18</v>
      </c>
      <c r="G4178" s="4">
        <v>2683800</v>
      </c>
      <c r="H4178" s="4"/>
      <c r="I4178" s="4">
        <v>-2075603.46</v>
      </c>
      <c r="J4178" s="4">
        <v>608196.54</v>
      </c>
      <c r="L4178" s="4" t="str">
        <f t="shared" si="65"/>
        <v/>
      </c>
      <c r="M4178" s="4"/>
    </row>
    <row r="4179" spans="1:13" x14ac:dyDescent="0.25">
      <c r="A4179" t="s">
        <v>1051</v>
      </c>
      <c r="B4179" t="s">
        <v>19</v>
      </c>
      <c r="C4179" t="s">
        <v>1243</v>
      </c>
      <c r="D4179" t="s">
        <v>1038</v>
      </c>
      <c r="E4179" t="s">
        <v>1801</v>
      </c>
      <c r="F4179" t="s">
        <v>20</v>
      </c>
      <c r="G4179" s="4">
        <v>0</v>
      </c>
      <c r="H4179" s="4"/>
      <c r="I4179" s="4"/>
      <c r="J4179" s="4">
        <v>0</v>
      </c>
      <c r="L4179" s="4" t="str">
        <f t="shared" si="65"/>
        <v/>
      </c>
      <c r="M4179" s="4"/>
    </row>
    <row r="4180" spans="1:13" x14ac:dyDescent="0.25">
      <c r="A4180" t="s">
        <v>1051</v>
      </c>
      <c r="B4180" t="s">
        <v>19</v>
      </c>
      <c r="C4180" t="s">
        <v>1243</v>
      </c>
      <c r="D4180" t="s">
        <v>1038</v>
      </c>
      <c r="E4180" t="s">
        <v>1801</v>
      </c>
      <c r="F4180" t="s">
        <v>21</v>
      </c>
      <c r="G4180" s="4">
        <v>1072900</v>
      </c>
      <c r="H4180" s="4"/>
      <c r="I4180" s="4">
        <v>-802604.89</v>
      </c>
      <c r="J4180" s="4">
        <v>270295.11</v>
      </c>
      <c r="L4180" s="4" t="str">
        <f t="shared" si="65"/>
        <v/>
      </c>
      <c r="M4180" s="4"/>
    </row>
    <row r="4181" spans="1:13" x14ac:dyDescent="0.25">
      <c r="A4181" t="s">
        <v>1051</v>
      </c>
      <c r="B4181" t="s">
        <v>19</v>
      </c>
      <c r="C4181" t="s">
        <v>1243</v>
      </c>
      <c r="D4181" t="s">
        <v>1038</v>
      </c>
      <c r="E4181" t="s">
        <v>1801</v>
      </c>
      <c r="F4181" t="s">
        <v>14</v>
      </c>
      <c r="G4181" s="4">
        <v>2010300</v>
      </c>
      <c r="H4181" s="4">
        <v>0</v>
      </c>
      <c r="I4181" s="4">
        <v>-611797.48</v>
      </c>
      <c r="J4181" s="4">
        <v>1398502.52</v>
      </c>
      <c r="L4181" s="4" t="str">
        <f t="shared" si="65"/>
        <v/>
      </c>
      <c r="M4181" s="4"/>
    </row>
    <row r="4182" spans="1:13" x14ac:dyDescent="0.25">
      <c r="A4182" t="s">
        <v>1051</v>
      </c>
      <c r="B4182" t="s">
        <v>19</v>
      </c>
      <c r="C4182" t="s">
        <v>1243</v>
      </c>
      <c r="D4182" t="s">
        <v>1038</v>
      </c>
      <c r="E4182" t="s">
        <v>1801</v>
      </c>
      <c r="F4182" t="s">
        <v>16</v>
      </c>
      <c r="G4182" s="4">
        <v>380000</v>
      </c>
      <c r="H4182" s="4">
        <v>-114589.47</v>
      </c>
      <c r="I4182" s="4">
        <v>-72300.41</v>
      </c>
      <c r="J4182" s="4">
        <v>193110.12000000002</v>
      </c>
      <c r="L4182" s="4" t="str">
        <f t="shared" si="65"/>
        <v/>
      </c>
      <c r="M4182" s="4"/>
    </row>
    <row r="4183" spans="1:13" x14ac:dyDescent="0.25">
      <c r="A4183" t="s">
        <v>1051</v>
      </c>
      <c r="B4183" t="s">
        <v>19</v>
      </c>
      <c r="C4183" t="s">
        <v>1423</v>
      </c>
      <c r="D4183" t="s">
        <v>1038</v>
      </c>
      <c r="E4183" t="s">
        <v>1745</v>
      </c>
      <c r="F4183" t="s">
        <v>22</v>
      </c>
      <c r="G4183" s="4">
        <v>22241.279999999999</v>
      </c>
      <c r="H4183" s="4">
        <v>0</v>
      </c>
      <c r="I4183" s="4">
        <v>-22241.279999999999</v>
      </c>
      <c r="J4183" s="4">
        <v>0</v>
      </c>
      <c r="L4183" s="4" t="str">
        <f t="shared" si="65"/>
        <v/>
      </c>
      <c r="M4183" s="4"/>
    </row>
    <row r="4184" spans="1:13" x14ac:dyDescent="0.25">
      <c r="A4184" t="s">
        <v>1051</v>
      </c>
      <c r="B4184" t="s">
        <v>19</v>
      </c>
      <c r="C4184" t="s">
        <v>1423</v>
      </c>
      <c r="D4184" t="s">
        <v>1038</v>
      </c>
      <c r="E4184" t="s">
        <v>1801</v>
      </c>
      <c r="F4184" t="s">
        <v>22</v>
      </c>
      <c r="G4184" s="4">
        <v>994000</v>
      </c>
      <c r="H4184" s="4"/>
      <c r="I4184" s="4">
        <v>-864584</v>
      </c>
      <c r="J4184" s="4">
        <v>129416</v>
      </c>
      <c r="L4184" s="4" t="str">
        <f t="shared" si="65"/>
        <v/>
      </c>
      <c r="M4184" s="4"/>
    </row>
    <row r="4185" spans="1:13" x14ac:dyDescent="0.25">
      <c r="A4185" t="s">
        <v>1051</v>
      </c>
      <c r="B4185" t="s">
        <v>19</v>
      </c>
      <c r="C4185" t="s">
        <v>1594</v>
      </c>
      <c r="D4185" t="s">
        <v>1041</v>
      </c>
      <c r="E4185" t="s">
        <v>1745</v>
      </c>
      <c r="F4185" t="s">
        <v>22</v>
      </c>
      <c r="G4185" s="4">
        <v>38517</v>
      </c>
      <c r="H4185" s="4"/>
      <c r="I4185" s="4">
        <v>-38517</v>
      </c>
      <c r="J4185" s="4">
        <v>0</v>
      </c>
      <c r="L4185" s="4" t="str">
        <f t="shared" si="65"/>
        <v/>
      </c>
      <c r="M4185" s="4"/>
    </row>
    <row r="4186" spans="1:13" x14ac:dyDescent="0.25">
      <c r="A4186" t="s">
        <v>1051</v>
      </c>
      <c r="B4186" t="s">
        <v>19</v>
      </c>
      <c r="C4186" t="s">
        <v>1594</v>
      </c>
      <c r="D4186" t="s">
        <v>1041</v>
      </c>
      <c r="E4186" t="s">
        <v>1801</v>
      </c>
      <c r="F4186" t="s">
        <v>22</v>
      </c>
      <c r="G4186" s="4">
        <v>150000</v>
      </c>
      <c r="H4186" s="4">
        <v>-42707</v>
      </c>
      <c r="I4186" s="4">
        <v>-107293</v>
      </c>
      <c r="J4186" s="4">
        <v>0</v>
      </c>
      <c r="L4186" s="4" t="str">
        <f t="shared" si="65"/>
        <v/>
      </c>
      <c r="M4186" s="4"/>
    </row>
    <row r="4187" spans="1:13" x14ac:dyDescent="0.25">
      <c r="A4187" t="s">
        <v>1051</v>
      </c>
      <c r="B4187" t="s">
        <v>19</v>
      </c>
      <c r="C4187" t="s">
        <v>1370</v>
      </c>
      <c r="D4187" t="s">
        <v>1038</v>
      </c>
      <c r="E4187" t="s">
        <v>1801</v>
      </c>
      <c r="F4187" t="s">
        <v>14</v>
      </c>
      <c r="G4187" s="4">
        <v>427000</v>
      </c>
      <c r="H4187" s="4"/>
      <c r="I4187" s="4">
        <v>0</v>
      </c>
      <c r="J4187" s="4">
        <v>427000</v>
      </c>
      <c r="L4187" s="4" t="str">
        <f t="shared" si="65"/>
        <v/>
      </c>
      <c r="M4187" s="4"/>
    </row>
    <row r="4188" spans="1:13" x14ac:dyDescent="0.25">
      <c r="A4188" t="s">
        <v>1051</v>
      </c>
      <c r="B4188" t="s">
        <v>19</v>
      </c>
      <c r="C4188" t="s">
        <v>1370</v>
      </c>
      <c r="D4188" t="s">
        <v>1038</v>
      </c>
      <c r="E4188" t="s">
        <v>1801</v>
      </c>
      <c r="F4188" t="s">
        <v>22</v>
      </c>
      <c r="G4188" s="4">
        <v>6523000</v>
      </c>
      <c r="H4188" s="4">
        <v>0</v>
      </c>
      <c r="I4188" s="4">
        <v>-5719417.4299999997</v>
      </c>
      <c r="J4188" s="4">
        <v>803582.5700000003</v>
      </c>
      <c r="L4188" s="4" t="str">
        <f t="shared" si="65"/>
        <v/>
      </c>
      <c r="M4188" s="4"/>
    </row>
    <row r="4189" spans="1:13" x14ac:dyDescent="0.25">
      <c r="A4189" t="s">
        <v>1051</v>
      </c>
      <c r="B4189" t="s">
        <v>19</v>
      </c>
      <c r="C4189" t="s">
        <v>1370</v>
      </c>
      <c r="D4189" t="s">
        <v>1038</v>
      </c>
      <c r="E4189" t="s">
        <v>1801</v>
      </c>
      <c r="F4189" t="s">
        <v>16</v>
      </c>
      <c r="G4189" s="4">
        <v>900000</v>
      </c>
      <c r="H4189" s="4"/>
      <c r="I4189" s="4">
        <v>-865218</v>
      </c>
      <c r="J4189" s="4">
        <v>34782</v>
      </c>
      <c r="L4189" s="4" t="str">
        <f t="shared" si="65"/>
        <v/>
      </c>
      <c r="M4189" s="4"/>
    </row>
    <row r="4190" spans="1:13" x14ac:dyDescent="0.25">
      <c r="A4190" t="s">
        <v>1051</v>
      </c>
      <c r="B4190" t="s">
        <v>19</v>
      </c>
      <c r="C4190" t="s">
        <v>1413</v>
      </c>
      <c r="D4190" t="s">
        <v>1039</v>
      </c>
      <c r="E4190" t="s">
        <v>1745</v>
      </c>
      <c r="F4190" t="s">
        <v>22</v>
      </c>
      <c r="G4190" s="4">
        <v>222067</v>
      </c>
      <c r="H4190" s="4"/>
      <c r="I4190" s="4">
        <v>-222067</v>
      </c>
      <c r="J4190" s="4">
        <v>0</v>
      </c>
      <c r="L4190" s="4" t="str">
        <f t="shared" si="65"/>
        <v/>
      </c>
      <c r="M4190" s="4"/>
    </row>
    <row r="4191" spans="1:13" x14ac:dyDescent="0.25">
      <c r="A4191" t="s">
        <v>1051</v>
      </c>
      <c r="B4191" t="s">
        <v>19</v>
      </c>
      <c r="C4191" t="s">
        <v>1413</v>
      </c>
      <c r="D4191" t="s">
        <v>1039</v>
      </c>
      <c r="E4191" t="s">
        <v>1801</v>
      </c>
      <c r="F4191" t="s">
        <v>22</v>
      </c>
      <c r="G4191" s="4">
        <v>719685</v>
      </c>
      <c r="H4191" s="4">
        <v>-194652</v>
      </c>
      <c r="I4191" s="4">
        <v>-281278</v>
      </c>
      <c r="J4191" s="4">
        <v>243755</v>
      </c>
      <c r="L4191" s="4" t="str">
        <f t="shared" si="65"/>
        <v/>
      </c>
      <c r="M4191" s="4"/>
    </row>
    <row r="4192" spans="1:13" x14ac:dyDescent="0.25">
      <c r="A4192" t="s">
        <v>1051</v>
      </c>
      <c r="B4192" t="s">
        <v>19</v>
      </c>
      <c r="C4192" t="s">
        <v>1174</v>
      </c>
      <c r="D4192" t="s">
        <v>1044</v>
      </c>
      <c r="E4192" t="s">
        <v>1745</v>
      </c>
      <c r="F4192" t="s">
        <v>22</v>
      </c>
      <c r="G4192" s="4">
        <v>429045</v>
      </c>
      <c r="H4192" s="4"/>
      <c r="I4192" s="4">
        <v>-429045</v>
      </c>
      <c r="J4192" s="4">
        <v>0</v>
      </c>
      <c r="L4192" s="4" t="str">
        <f t="shared" si="65"/>
        <v/>
      </c>
      <c r="M4192" s="4"/>
    </row>
    <row r="4193" spans="1:13" x14ac:dyDescent="0.25">
      <c r="A4193" t="s">
        <v>1051</v>
      </c>
      <c r="B4193" t="s">
        <v>19</v>
      </c>
      <c r="C4193" t="s">
        <v>1174</v>
      </c>
      <c r="D4193" t="s">
        <v>1044</v>
      </c>
      <c r="E4193" t="s">
        <v>1801</v>
      </c>
      <c r="F4193" t="s">
        <v>22</v>
      </c>
      <c r="G4193" s="4">
        <v>1800000</v>
      </c>
      <c r="H4193" s="4">
        <v>-883361</v>
      </c>
      <c r="I4193" s="4">
        <v>-291482</v>
      </c>
      <c r="J4193" s="4">
        <v>625157</v>
      </c>
      <c r="L4193" s="4" t="str">
        <f t="shared" si="65"/>
        <v/>
      </c>
      <c r="M4193" s="4"/>
    </row>
    <row r="4194" spans="1:13" x14ac:dyDescent="0.25">
      <c r="A4194" t="s">
        <v>1051</v>
      </c>
      <c r="B4194" t="s">
        <v>19</v>
      </c>
      <c r="C4194" t="s">
        <v>1539</v>
      </c>
      <c r="D4194" t="s">
        <v>1044</v>
      </c>
      <c r="E4194" t="s">
        <v>1745</v>
      </c>
      <c r="F4194" t="s">
        <v>22</v>
      </c>
      <c r="G4194" s="4">
        <v>32899</v>
      </c>
      <c r="H4194" s="4"/>
      <c r="I4194" s="4">
        <v>-32899</v>
      </c>
      <c r="J4194" s="4">
        <v>0</v>
      </c>
      <c r="L4194" s="4" t="str">
        <f t="shared" si="65"/>
        <v/>
      </c>
      <c r="M4194" s="4"/>
    </row>
    <row r="4195" spans="1:13" x14ac:dyDescent="0.25">
      <c r="A4195" t="s">
        <v>1051</v>
      </c>
      <c r="B4195" t="s">
        <v>19</v>
      </c>
      <c r="C4195" t="s">
        <v>1539</v>
      </c>
      <c r="D4195" t="s">
        <v>1044</v>
      </c>
      <c r="E4195" t="s">
        <v>1801</v>
      </c>
      <c r="F4195" t="s">
        <v>22</v>
      </c>
      <c r="G4195" s="4">
        <v>200000</v>
      </c>
      <c r="H4195" s="4">
        <v>-70663</v>
      </c>
      <c r="I4195" s="4">
        <v>-129337</v>
      </c>
      <c r="J4195" s="4">
        <v>0</v>
      </c>
      <c r="L4195" s="4" t="str">
        <f t="shared" si="65"/>
        <v/>
      </c>
      <c r="M4195" s="4"/>
    </row>
    <row r="4196" spans="1:13" x14ac:dyDescent="0.25">
      <c r="A4196" t="s">
        <v>1051</v>
      </c>
      <c r="B4196" t="s">
        <v>19</v>
      </c>
      <c r="C4196" t="s">
        <v>1494</v>
      </c>
      <c r="D4196" t="s">
        <v>1041</v>
      </c>
      <c r="E4196" t="s">
        <v>1745</v>
      </c>
      <c r="F4196" t="s">
        <v>22</v>
      </c>
      <c r="G4196" s="4">
        <v>71389</v>
      </c>
      <c r="H4196" s="4"/>
      <c r="I4196" s="4">
        <v>-71389</v>
      </c>
      <c r="J4196" s="4">
        <v>0</v>
      </c>
      <c r="L4196" s="4" t="str">
        <f t="shared" si="65"/>
        <v/>
      </c>
      <c r="M4196" s="4"/>
    </row>
    <row r="4197" spans="1:13" x14ac:dyDescent="0.25">
      <c r="A4197" t="s">
        <v>1051</v>
      </c>
      <c r="B4197" t="s">
        <v>19</v>
      </c>
      <c r="C4197" t="s">
        <v>1494</v>
      </c>
      <c r="D4197" t="s">
        <v>1041</v>
      </c>
      <c r="E4197" t="s">
        <v>1801</v>
      </c>
      <c r="F4197" t="s">
        <v>22</v>
      </c>
      <c r="G4197" s="4">
        <v>350000</v>
      </c>
      <c r="H4197" s="4">
        <v>-79882</v>
      </c>
      <c r="I4197" s="4">
        <v>-270118</v>
      </c>
      <c r="J4197" s="4">
        <v>0</v>
      </c>
      <c r="L4197" s="4" t="str">
        <f t="shared" si="65"/>
        <v/>
      </c>
      <c r="M4197" s="4"/>
    </row>
    <row r="4198" spans="1:13" x14ac:dyDescent="0.25">
      <c r="A4198" t="s">
        <v>1051</v>
      </c>
      <c r="B4198" t="s">
        <v>19</v>
      </c>
      <c r="C4198" t="s">
        <v>1333</v>
      </c>
      <c r="D4198" t="s">
        <v>1038</v>
      </c>
      <c r="E4198" t="s">
        <v>1801</v>
      </c>
      <c r="F4198" t="s">
        <v>22</v>
      </c>
      <c r="G4198" s="4">
        <v>34217200</v>
      </c>
      <c r="H4198" s="4"/>
      <c r="I4198" s="4">
        <v>-30723491.690000001</v>
      </c>
      <c r="J4198" s="4">
        <v>3493708.3099999987</v>
      </c>
      <c r="L4198" s="4" t="str">
        <f t="shared" si="65"/>
        <v/>
      </c>
      <c r="M4198" s="4"/>
    </row>
    <row r="4199" spans="1:13" x14ac:dyDescent="0.25">
      <c r="A4199" t="s">
        <v>1051</v>
      </c>
      <c r="B4199" t="s">
        <v>19</v>
      </c>
      <c r="C4199" t="s">
        <v>1333</v>
      </c>
      <c r="D4199" t="s">
        <v>1038</v>
      </c>
      <c r="E4199" t="s">
        <v>1801</v>
      </c>
      <c r="F4199" t="s">
        <v>16</v>
      </c>
      <c r="G4199" s="4">
        <v>2000000</v>
      </c>
      <c r="H4199" s="4"/>
      <c r="I4199" s="4">
        <v>-1090174</v>
      </c>
      <c r="J4199" s="4">
        <v>909826</v>
      </c>
      <c r="L4199" s="4" t="str">
        <f t="shared" si="65"/>
        <v/>
      </c>
      <c r="M4199" s="4"/>
    </row>
    <row r="4200" spans="1:13" x14ac:dyDescent="0.25">
      <c r="A4200" t="s">
        <v>1051</v>
      </c>
      <c r="B4200" t="s">
        <v>19</v>
      </c>
      <c r="C4200" t="s">
        <v>1202</v>
      </c>
      <c r="D4200" t="s">
        <v>1041</v>
      </c>
      <c r="E4200" t="s">
        <v>1680</v>
      </c>
      <c r="F4200" t="s">
        <v>14</v>
      </c>
      <c r="G4200" s="4">
        <v>293.76</v>
      </c>
      <c r="H4200" s="4">
        <v>-293.76</v>
      </c>
      <c r="I4200" s="4"/>
      <c r="J4200" s="4">
        <v>0</v>
      </c>
      <c r="L4200" s="4" t="str">
        <f t="shared" si="65"/>
        <v/>
      </c>
      <c r="M4200" s="4"/>
    </row>
    <row r="4201" spans="1:13" x14ac:dyDescent="0.25">
      <c r="A4201" t="s">
        <v>1051</v>
      </c>
      <c r="B4201" t="s">
        <v>19</v>
      </c>
      <c r="C4201" t="s">
        <v>1202</v>
      </c>
      <c r="D4201" t="s">
        <v>1041</v>
      </c>
      <c r="E4201" t="s">
        <v>1745</v>
      </c>
      <c r="F4201" t="s">
        <v>14</v>
      </c>
      <c r="G4201" s="4">
        <v>151428.74</v>
      </c>
      <c r="H4201" s="4">
        <v>-63759.45</v>
      </c>
      <c r="I4201" s="4">
        <v>-87669.29</v>
      </c>
      <c r="J4201" s="4">
        <v>0</v>
      </c>
      <c r="L4201" s="4" t="str">
        <f t="shared" si="65"/>
        <v/>
      </c>
      <c r="M4201" s="4"/>
    </row>
    <row r="4202" spans="1:13" x14ac:dyDescent="0.25">
      <c r="A4202" t="s">
        <v>1051</v>
      </c>
      <c r="B4202" t="s">
        <v>19</v>
      </c>
      <c r="C4202" t="s">
        <v>1202</v>
      </c>
      <c r="D4202" t="s">
        <v>1041</v>
      </c>
      <c r="E4202" t="s">
        <v>1801</v>
      </c>
      <c r="F4202" t="s">
        <v>18</v>
      </c>
      <c r="G4202" s="4">
        <v>92448700</v>
      </c>
      <c r="H4202" s="4"/>
      <c r="I4202" s="4">
        <v>-92448699.650000006</v>
      </c>
      <c r="J4202" s="4">
        <v>0.34999999403953552</v>
      </c>
      <c r="L4202" s="4" t="str">
        <f t="shared" si="65"/>
        <v/>
      </c>
      <c r="M4202" s="4"/>
    </row>
    <row r="4203" spans="1:13" x14ac:dyDescent="0.25">
      <c r="A4203" t="s">
        <v>1051</v>
      </c>
      <c r="B4203" t="s">
        <v>19</v>
      </c>
      <c r="C4203" t="s">
        <v>1202</v>
      </c>
      <c r="D4203" t="s">
        <v>1041</v>
      </c>
      <c r="E4203" t="s">
        <v>1801</v>
      </c>
      <c r="F4203" t="s">
        <v>20</v>
      </c>
      <c r="G4203" s="4">
        <v>1127701</v>
      </c>
      <c r="H4203" s="4"/>
      <c r="I4203" s="4">
        <v>-1127700.6499999999</v>
      </c>
      <c r="J4203" s="4">
        <v>0.35000000009313226</v>
      </c>
      <c r="L4203" s="4" t="str">
        <f t="shared" si="65"/>
        <v/>
      </c>
      <c r="M4203" s="4"/>
    </row>
    <row r="4204" spans="1:13" x14ac:dyDescent="0.25">
      <c r="A4204" t="s">
        <v>1051</v>
      </c>
      <c r="B4204" t="s">
        <v>19</v>
      </c>
      <c r="C4204" t="s">
        <v>1202</v>
      </c>
      <c r="D4204" t="s">
        <v>1041</v>
      </c>
      <c r="E4204" t="s">
        <v>1801</v>
      </c>
      <c r="F4204" t="s">
        <v>21</v>
      </c>
      <c r="G4204" s="4">
        <v>38663057</v>
      </c>
      <c r="H4204" s="4"/>
      <c r="I4204" s="4">
        <v>-38663056.130000003</v>
      </c>
      <c r="J4204" s="4">
        <v>0.86999999731779099</v>
      </c>
      <c r="L4204" s="4" t="str">
        <f t="shared" si="65"/>
        <v/>
      </c>
      <c r="M4204" s="4"/>
    </row>
    <row r="4205" spans="1:13" x14ac:dyDescent="0.25">
      <c r="A4205" t="s">
        <v>1051</v>
      </c>
      <c r="B4205" t="s">
        <v>19</v>
      </c>
      <c r="C4205" t="s">
        <v>1202</v>
      </c>
      <c r="D4205" t="s">
        <v>1041</v>
      </c>
      <c r="E4205" t="s">
        <v>1801</v>
      </c>
      <c r="F4205" t="s">
        <v>14</v>
      </c>
      <c r="G4205" s="4">
        <v>28882442</v>
      </c>
      <c r="H4205" s="4">
        <v>-132953.54000000004</v>
      </c>
      <c r="I4205" s="4">
        <v>-28749487.870000001</v>
      </c>
      <c r="J4205" s="4">
        <v>0.58999999985098839</v>
      </c>
      <c r="L4205" s="4" t="str">
        <f t="shared" si="65"/>
        <v/>
      </c>
      <c r="M4205" s="4"/>
    </row>
    <row r="4206" spans="1:13" x14ac:dyDescent="0.25">
      <c r="A4206" t="s">
        <v>1051</v>
      </c>
      <c r="B4206" t="s">
        <v>19</v>
      </c>
      <c r="C4206" t="s">
        <v>1445</v>
      </c>
      <c r="D4206" t="s">
        <v>1041</v>
      </c>
      <c r="E4206" t="s">
        <v>1680</v>
      </c>
      <c r="F4206" t="s">
        <v>14</v>
      </c>
      <c r="G4206" s="4">
        <v>24489.13</v>
      </c>
      <c r="H4206" s="4">
        <v>-14174.23</v>
      </c>
      <c r="I4206" s="4">
        <v>-10314.9</v>
      </c>
      <c r="J4206" s="4">
        <v>0</v>
      </c>
      <c r="L4206" s="4" t="str">
        <f t="shared" si="65"/>
        <v/>
      </c>
      <c r="M4206" s="4"/>
    </row>
    <row r="4207" spans="1:13" x14ac:dyDescent="0.25">
      <c r="A4207" t="s">
        <v>1051</v>
      </c>
      <c r="B4207" t="s">
        <v>19</v>
      </c>
      <c r="C4207" t="s">
        <v>1445</v>
      </c>
      <c r="D4207" t="s">
        <v>1041</v>
      </c>
      <c r="E4207" t="s">
        <v>1745</v>
      </c>
      <c r="F4207" t="s">
        <v>14</v>
      </c>
      <c r="G4207" s="4">
        <v>182734.09</v>
      </c>
      <c r="H4207" s="4">
        <v>-75734.98</v>
      </c>
      <c r="I4207" s="4">
        <v>-106999.11</v>
      </c>
      <c r="J4207" s="4">
        <v>0</v>
      </c>
      <c r="L4207" s="4" t="str">
        <f t="shared" si="65"/>
        <v/>
      </c>
      <c r="M4207" s="4"/>
    </row>
    <row r="4208" spans="1:13" x14ac:dyDescent="0.25">
      <c r="A4208" t="s">
        <v>1051</v>
      </c>
      <c r="B4208" t="s">
        <v>19</v>
      </c>
      <c r="C4208" t="s">
        <v>1445</v>
      </c>
      <c r="D4208" t="s">
        <v>1041</v>
      </c>
      <c r="E4208" t="s">
        <v>1801</v>
      </c>
      <c r="F4208" t="s">
        <v>18</v>
      </c>
      <c r="G4208" s="4">
        <v>55142989</v>
      </c>
      <c r="H4208" s="4"/>
      <c r="I4208" s="4">
        <v>-55142988.619999997</v>
      </c>
      <c r="J4208" s="4">
        <v>0.38000000268220901</v>
      </c>
      <c r="L4208" s="4" t="str">
        <f t="shared" si="65"/>
        <v/>
      </c>
      <c r="M4208" s="4"/>
    </row>
    <row r="4209" spans="1:13" x14ac:dyDescent="0.25">
      <c r="A4209" t="s">
        <v>1051</v>
      </c>
      <c r="B4209" t="s">
        <v>19</v>
      </c>
      <c r="C4209" t="s">
        <v>1445</v>
      </c>
      <c r="D4209" t="s">
        <v>1041</v>
      </c>
      <c r="E4209" t="s">
        <v>1801</v>
      </c>
      <c r="F4209" t="s">
        <v>20</v>
      </c>
      <c r="G4209" s="4">
        <v>658710</v>
      </c>
      <c r="H4209" s="4"/>
      <c r="I4209" s="4">
        <v>-658709.22</v>
      </c>
      <c r="J4209" s="4">
        <v>0.78000000002793968</v>
      </c>
      <c r="L4209" s="4" t="str">
        <f t="shared" si="65"/>
        <v/>
      </c>
      <c r="M4209" s="4"/>
    </row>
    <row r="4210" spans="1:13" x14ac:dyDescent="0.25">
      <c r="A4210" t="s">
        <v>1051</v>
      </c>
      <c r="B4210" t="s">
        <v>19</v>
      </c>
      <c r="C4210" t="s">
        <v>1445</v>
      </c>
      <c r="D4210" t="s">
        <v>1041</v>
      </c>
      <c r="E4210" t="s">
        <v>1801</v>
      </c>
      <c r="F4210" t="s">
        <v>21</v>
      </c>
      <c r="G4210" s="4">
        <v>26664927</v>
      </c>
      <c r="H4210" s="4"/>
      <c r="I4210" s="4">
        <v>-26664926.449999999</v>
      </c>
      <c r="J4210" s="4">
        <v>0.55000000074505806</v>
      </c>
      <c r="L4210" s="4" t="str">
        <f t="shared" si="65"/>
        <v/>
      </c>
      <c r="M4210" s="4"/>
    </row>
    <row r="4211" spans="1:13" x14ac:dyDescent="0.25">
      <c r="A4211" t="s">
        <v>1051</v>
      </c>
      <c r="B4211" t="s">
        <v>19</v>
      </c>
      <c r="C4211" t="s">
        <v>1445</v>
      </c>
      <c r="D4211" t="s">
        <v>1041</v>
      </c>
      <c r="E4211" t="s">
        <v>1801</v>
      </c>
      <c r="F4211" t="s">
        <v>14</v>
      </c>
      <c r="G4211" s="4">
        <v>10678211</v>
      </c>
      <c r="H4211" s="4">
        <v>-107010.73000000004</v>
      </c>
      <c r="I4211" s="4">
        <v>-10571199.4</v>
      </c>
      <c r="J4211" s="4">
        <v>0.86999999918043613</v>
      </c>
      <c r="L4211" s="4" t="str">
        <f t="shared" si="65"/>
        <v/>
      </c>
      <c r="M4211" s="4"/>
    </row>
    <row r="4212" spans="1:13" x14ac:dyDescent="0.25">
      <c r="A4212" t="s">
        <v>1051</v>
      </c>
      <c r="B4212" t="s">
        <v>19</v>
      </c>
      <c r="C4212" t="s">
        <v>1434</v>
      </c>
      <c r="D4212" t="s">
        <v>1041</v>
      </c>
      <c r="E4212" t="s">
        <v>1680</v>
      </c>
      <c r="F4212" t="s">
        <v>14</v>
      </c>
      <c r="G4212" s="4">
        <v>0</v>
      </c>
      <c r="H4212" s="4">
        <v>0</v>
      </c>
      <c r="I4212" s="4"/>
      <c r="J4212" s="4">
        <v>0</v>
      </c>
      <c r="L4212" s="4" t="str">
        <f t="shared" si="65"/>
        <v/>
      </c>
      <c r="M4212" s="4"/>
    </row>
    <row r="4213" spans="1:13" x14ac:dyDescent="0.25">
      <c r="A4213" t="s">
        <v>1051</v>
      </c>
      <c r="B4213" t="s">
        <v>19</v>
      </c>
      <c r="C4213" t="s">
        <v>1434</v>
      </c>
      <c r="D4213" t="s">
        <v>1041</v>
      </c>
      <c r="E4213" t="s">
        <v>1745</v>
      </c>
      <c r="F4213" t="s">
        <v>14</v>
      </c>
      <c r="G4213" s="4">
        <v>176071.1</v>
      </c>
      <c r="H4213" s="4">
        <v>-420.17</v>
      </c>
      <c r="I4213" s="4">
        <v>-175650.93</v>
      </c>
      <c r="J4213" s="4">
        <v>0</v>
      </c>
      <c r="L4213" s="4" t="str">
        <f t="shared" si="65"/>
        <v/>
      </c>
      <c r="M4213" s="4"/>
    </row>
    <row r="4214" spans="1:13" x14ac:dyDescent="0.25">
      <c r="A4214" t="s">
        <v>1051</v>
      </c>
      <c r="B4214" t="s">
        <v>19</v>
      </c>
      <c r="C4214" t="s">
        <v>1434</v>
      </c>
      <c r="D4214" t="s">
        <v>1041</v>
      </c>
      <c r="E4214" t="s">
        <v>1801</v>
      </c>
      <c r="F4214" t="s">
        <v>18</v>
      </c>
      <c r="G4214" s="4">
        <v>47403122</v>
      </c>
      <c r="H4214" s="4"/>
      <c r="I4214" s="4">
        <v>-47403121.539999999</v>
      </c>
      <c r="J4214" s="4">
        <v>0.46000000089406967</v>
      </c>
      <c r="L4214" s="4" t="str">
        <f t="shared" si="65"/>
        <v/>
      </c>
      <c r="M4214" s="4"/>
    </row>
    <row r="4215" spans="1:13" x14ac:dyDescent="0.25">
      <c r="A4215" t="s">
        <v>1051</v>
      </c>
      <c r="B4215" t="s">
        <v>19</v>
      </c>
      <c r="C4215" t="s">
        <v>1434</v>
      </c>
      <c r="D4215" t="s">
        <v>1041</v>
      </c>
      <c r="E4215" t="s">
        <v>1801</v>
      </c>
      <c r="F4215" t="s">
        <v>20</v>
      </c>
      <c r="G4215" s="4">
        <v>506860</v>
      </c>
      <c r="H4215" s="4"/>
      <c r="I4215" s="4">
        <v>-506859.37</v>
      </c>
      <c r="J4215" s="4">
        <v>0.63000000000465661</v>
      </c>
      <c r="L4215" s="4" t="str">
        <f t="shared" si="65"/>
        <v/>
      </c>
      <c r="M4215" s="4"/>
    </row>
    <row r="4216" spans="1:13" x14ac:dyDescent="0.25">
      <c r="A4216" t="s">
        <v>1051</v>
      </c>
      <c r="B4216" t="s">
        <v>19</v>
      </c>
      <c r="C4216" t="s">
        <v>1434</v>
      </c>
      <c r="D4216" t="s">
        <v>1041</v>
      </c>
      <c r="E4216" t="s">
        <v>1801</v>
      </c>
      <c r="F4216" t="s">
        <v>21</v>
      </c>
      <c r="G4216" s="4">
        <v>21909100</v>
      </c>
      <c r="H4216" s="4"/>
      <c r="I4216" s="4">
        <v>-21909099.109999999</v>
      </c>
      <c r="J4216" s="4">
        <v>0.89000000059604645</v>
      </c>
      <c r="L4216" s="4" t="str">
        <f t="shared" si="65"/>
        <v/>
      </c>
      <c r="M4216" s="4"/>
    </row>
    <row r="4217" spans="1:13" x14ac:dyDescent="0.25">
      <c r="A4217" t="s">
        <v>1051</v>
      </c>
      <c r="B4217" t="s">
        <v>19</v>
      </c>
      <c r="C4217" t="s">
        <v>1434</v>
      </c>
      <c r="D4217" t="s">
        <v>1041</v>
      </c>
      <c r="E4217" t="s">
        <v>1801</v>
      </c>
      <c r="F4217" t="s">
        <v>14</v>
      </c>
      <c r="G4217" s="4">
        <v>10116360</v>
      </c>
      <c r="H4217" s="4">
        <v>-146110.66999999998</v>
      </c>
      <c r="I4217" s="4">
        <v>-9970248.3499999996</v>
      </c>
      <c r="J4217" s="4">
        <v>0.98000000044703484</v>
      </c>
      <c r="L4217" s="4" t="str">
        <f t="shared" si="65"/>
        <v/>
      </c>
      <c r="M4217" s="4"/>
    </row>
    <row r="4218" spans="1:13" x14ac:dyDescent="0.25">
      <c r="A4218" t="s">
        <v>1051</v>
      </c>
      <c r="B4218" t="s">
        <v>19</v>
      </c>
      <c r="C4218" t="s">
        <v>1096</v>
      </c>
      <c r="D4218" t="s">
        <v>1044</v>
      </c>
      <c r="E4218" t="s">
        <v>1745</v>
      </c>
      <c r="F4218" t="s">
        <v>22</v>
      </c>
      <c r="G4218" s="4">
        <v>2050875.97</v>
      </c>
      <c r="H4218" s="4">
        <v>0</v>
      </c>
      <c r="I4218" s="4">
        <v>-2050875.97</v>
      </c>
      <c r="J4218" s="4">
        <v>0</v>
      </c>
      <c r="L4218" s="4" t="str">
        <f t="shared" si="65"/>
        <v/>
      </c>
      <c r="M4218" s="4"/>
    </row>
    <row r="4219" spans="1:13" x14ac:dyDescent="0.25">
      <c r="A4219" t="s">
        <v>1051</v>
      </c>
      <c r="B4219" t="s">
        <v>19</v>
      </c>
      <c r="C4219" t="s">
        <v>1096</v>
      </c>
      <c r="D4219" t="s">
        <v>1044</v>
      </c>
      <c r="E4219" t="s">
        <v>1745</v>
      </c>
      <c r="F4219" t="s">
        <v>16</v>
      </c>
      <c r="G4219" s="4">
        <v>134410.10999999999</v>
      </c>
      <c r="H4219" s="4">
        <v>0</v>
      </c>
      <c r="I4219" s="4">
        <v>-134410.10999999999</v>
      </c>
      <c r="J4219" s="4">
        <v>0</v>
      </c>
      <c r="L4219" s="4" t="str">
        <f t="shared" si="65"/>
        <v/>
      </c>
      <c r="M4219" s="4"/>
    </row>
    <row r="4220" spans="1:13" x14ac:dyDescent="0.25">
      <c r="A4220" t="s">
        <v>1051</v>
      </c>
      <c r="B4220" t="s">
        <v>19</v>
      </c>
      <c r="C4220" t="s">
        <v>1096</v>
      </c>
      <c r="D4220" t="s">
        <v>1044</v>
      </c>
      <c r="E4220" t="s">
        <v>1801</v>
      </c>
      <c r="F4220" t="s">
        <v>14</v>
      </c>
      <c r="G4220" s="4">
        <v>8000</v>
      </c>
      <c r="H4220" s="4"/>
      <c r="I4220" s="4">
        <v>-2388.33</v>
      </c>
      <c r="J4220" s="4">
        <v>5611.67</v>
      </c>
      <c r="L4220" s="4" t="str">
        <f t="shared" si="65"/>
        <v/>
      </c>
      <c r="M4220" s="4"/>
    </row>
    <row r="4221" spans="1:13" x14ac:dyDescent="0.25">
      <c r="A4221" t="s">
        <v>1051</v>
      </c>
      <c r="B4221" t="s">
        <v>19</v>
      </c>
      <c r="C4221" t="s">
        <v>1096</v>
      </c>
      <c r="D4221" t="s">
        <v>1044</v>
      </c>
      <c r="E4221" t="s">
        <v>1801</v>
      </c>
      <c r="F4221" t="s">
        <v>22</v>
      </c>
      <c r="G4221" s="4">
        <v>27421000</v>
      </c>
      <c r="H4221" s="4">
        <v>-2843943.21</v>
      </c>
      <c r="I4221" s="4">
        <v>-22272141.859999999</v>
      </c>
      <c r="J4221" s="4">
        <v>2304914.9299999997</v>
      </c>
      <c r="L4221" s="4" t="str">
        <f t="shared" si="65"/>
        <v/>
      </c>
      <c r="M4221" s="4"/>
    </row>
    <row r="4222" spans="1:13" x14ac:dyDescent="0.25">
      <c r="A4222" t="s">
        <v>1051</v>
      </c>
      <c r="B4222" t="s">
        <v>19</v>
      </c>
      <c r="C4222" t="s">
        <v>1096</v>
      </c>
      <c r="D4222" t="s">
        <v>1044</v>
      </c>
      <c r="E4222" t="s">
        <v>1801</v>
      </c>
      <c r="F4222" t="s">
        <v>16</v>
      </c>
      <c r="G4222" s="4">
        <v>1865000</v>
      </c>
      <c r="H4222" s="4">
        <v>-428312.89</v>
      </c>
      <c r="I4222" s="4">
        <v>-1340687.1100000001</v>
      </c>
      <c r="J4222" s="4">
        <v>95999.999999999767</v>
      </c>
      <c r="L4222" s="4" t="str">
        <f t="shared" si="65"/>
        <v/>
      </c>
      <c r="M4222" s="4"/>
    </row>
    <row r="4223" spans="1:13" x14ac:dyDescent="0.25">
      <c r="A4223" t="s">
        <v>1051</v>
      </c>
      <c r="B4223" t="s">
        <v>19</v>
      </c>
      <c r="C4223" t="s">
        <v>1461</v>
      </c>
      <c r="D4223" t="s">
        <v>1041</v>
      </c>
      <c r="E4223" t="s">
        <v>1680</v>
      </c>
      <c r="F4223" t="s">
        <v>14</v>
      </c>
      <c r="G4223" s="4">
        <v>0</v>
      </c>
      <c r="H4223" s="4">
        <v>0</v>
      </c>
      <c r="I4223" s="4"/>
      <c r="J4223" s="4">
        <v>0</v>
      </c>
      <c r="L4223" s="4" t="str">
        <f t="shared" si="65"/>
        <v/>
      </c>
      <c r="M4223" s="4"/>
    </row>
    <row r="4224" spans="1:13" x14ac:dyDescent="0.25">
      <c r="A4224" t="s">
        <v>1051</v>
      </c>
      <c r="B4224" t="s">
        <v>19</v>
      </c>
      <c r="C4224" t="s">
        <v>1461</v>
      </c>
      <c r="D4224" t="s">
        <v>1041</v>
      </c>
      <c r="E4224" t="s">
        <v>1745</v>
      </c>
      <c r="F4224" t="s">
        <v>14</v>
      </c>
      <c r="G4224" s="4">
        <v>0.03</v>
      </c>
      <c r="H4224" s="4">
        <v>-0.03</v>
      </c>
      <c r="I4224" s="4"/>
      <c r="J4224" s="4">
        <v>0</v>
      </c>
      <c r="L4224" s="4" t="str">
        <f t="shared" si="65"/>
        <v/>
      </c>
      <c r="M4224" s="4"/>
    </row>
    <row r="4225" spans="1:13" x14ac:dyDescent="0.25">
      <c r="A4225" t="s">
        <v>1051</v>
      </c>
      <c r="B4225" t="s">
        <v>19</v>
      </c>
      <c r="C4225" t="s">
        <v>1461</v>
      </c>
      <c r="D4225" t="s">
        <v>1041</v>
      </c>
      <c r="E4225" t="s">
        <v>1801</v>
      </c>
      <c r="F4225" t="s">
        <v>14</v>
      </c>
      <c r="G4225" s="4">
        <v>6803400</v>
      </c>
      <c r="H4225" s="4">
        <v>-19542.930000000051</v>
      </c>
      <c r="I4225" s="4">
        <v>-6783856.7699999996</v>
      </c>
      <c r="J4225" s="4">
        <v>0.30000000074505806</v>
      </c>
      <c r="L4225" s="4" t="str">
        <f t="shared" si="65"/>
        <v/>
      </c>
      <c r="M4225" s="4"/>
    </row>
    <row r="4226" spans="1:13" x14ac:dyDescent="0.25">
      <c r="A4226" t="s">
        <v>1051</v>
      </c>
      <c r="B4226" t="s">
        <v>19</v>
      </c>
      <c r="C4226" t="s">
        <v>1428</v>
      </c>
      <c r="D4226" t="s">
        <v>1043</v>
      </c>
      <c r="E4226" t="s">
        <v>1801</v>
      </c>
      <c r="F4226" t="s">
        <v>410</v>
      </c>
      <c r="G4226" s="4">
        <v>37018000</v>
      </c>
      <c r="H4226" s="4"/>
      <c r="I4226" s="4">
        <v>-34763300.109999999</v>
      </c>
      <c r="J4226" s="4">
        <v>2254699.8900000006</v>
      </c>
      <c r="L4226" s="4" t="str">
        <f t="shared" si="65"/>
        <v/>
      </c>
      <c r="M4226" s="4"/>
    </row>
    <row r="4227" spans="1:13" x14ac:dyDescent="0.25">
      <c r="A4227" t="s">
        <v>1051</v>
      </c>
      <c r="B4227" t="s">
        <v>19</v>
      </c>
      <c r="C4227" t="s">
        <v>1436</v>
      </c>
      <c r="D4227" t="s">
        <v>1041</v>
      </c>
      <c r="E4227" t="s">
        <v>1680</v>
      </c>
      <c r="F4227" t="s">
        <v>14</v>
      </c>
      <c r="G4227" s="4">
        <v>2721.02</v>
      </c>
      <c r="H4227" s="4">
        <v>-1574.92</v>
      </c>
      <c r="I4227" s="4">
        <v>-1146.0999999999999</v>
      </c>
      <c r="J4227" s="4">
        <v>0</v>
      </c>
      <c r="L4227" s="4" t="str">
        <f t="shared" si="65"/>
        <v/>
      </c>
      <c r="M4227" s="4"/>
    </row>
    <row r="4228" spans="1:13" x14ac:dyDescent="0.25">
      <c r="A4228" t="s">
        <v>1051</v>
      </c>
      <c r="B4228" t="s">
        <v>19</v>
      </c>
      <c r="C4228" t="s">
        <v>1436</v>
      </c>
      <c r="D4228" t="s">
        <v>1041</v>
      </c>
      <c r="E4228" t="s">
        <v>1745</v>
      </c>
      <c r="F4228" t="s">
        <v>14</v>
      </c>
      <c r="G4228" s="4">
        <v>20140.71</v>
      </c>
      <c r="H4228" s="4">
        <v>-8249.66</v>
      </c>
      <c r="I4228" s="4">
        <v>-11891.05</v>
      </c>
      <c r="J4228" s="4">
        <v>0</v>
      </c>
      <c r="L4228" s="4" t="str">
        <f t="shared" si="65"/>
        <v/>
      </c>
      <c r="M4228" s="4"/>
    </row>
    <row r="4229" spans="1:13" x14ac:dyDescent="0.25">
      <c r="A4229" t="s">
        <v>1051</v>
      </c>
      <c r="B4229" t="s">
        <v>19</v>
      </c>
      <c r="C4229" t="s">
        <v>1436</v>
      </c>
      <c r="D4229" t="s">
        <v>1041</v>
      </c>
      <c r="E4229" t="s">
        <v>1801</v>
      </c>
      <c r="F4229" t="s">
        <v>18</v>
      </c>
      <c r="G4229" s="4">
        <v>10162500</v>
      </c>
      <c r="H4229" s="4"/>
      <c r="I4229" s="4">
        <v>-10162499.49</v>
      </c>
      <c r="J4229" s="4">
        <v>0.50999999977648258</v>
      </c>
      <c r="L4229" s="4" t="str">
        <f t="shared" si="65"/>
        <v/>
      </c>
      <c r="M4229" s="4"/>
    </row>
    <row r="4230" spans="1:13" x14ac:dyDescent="0.25">
      <c r="A4230" t="s">
        <v>1051</v>
      </c>
      <c r="B4230" t="s">
        <v>19</v>
      </c>
      <c r="C4230" t="s">
        <v>1436</v>
      </c>
      <c r="D4230" t="s">
        <v>1041</v>
      </c>
      <c r="E4230" t="s">
        <v>1801</v>
      </c>
      <c r="F4230" t="s">
        <v>20</v>
      </c>
      <c r="G4230" s="4">
        <v>0</v>
      </c>
      <c r="H4230" s="4"/>
      <c r="I4230" s="4"/>
      <c r="J4230" s="4">
        <v>0</v>
      </c>
      <c r="L4230" s="4" t="str">
        <f t="shared" si="65"/>
        <v/>
      </c>
      <c r="M4230" s="4"/>
    </row>
    <row r="4231" spans="1:13" x14ac:dyDescent="0.25">
      <c r="A4231" t="s">
        <v>1051</v>
      </c>
      <c r="B4231" t="s">
        <v>19</v>
      </c>
      <c r="C4231" t="s">
        <v>1436</v>
      </c>
      <c r="D4231" t="s">
        <v>1041</v>
      </c>
      <c r="E4231" t="s">
        <v>1801</v>
      </c>
      <c r="F4231" t="s">
        <v>21</v>
      </c>
      <c r="G4231" s="4">
        <v>4715900</v>
      </c>
      <c r="H4231" s="4"/>
      <c r="I4231" s="4">
        <v>-4715899.3899999997</v>
      </c>
      <c r="J4231" s="4">
        <v>0.61000000033527613</v>
      </c>
      <c r="L4231" s="4" t="str">
        <f t="shared" ref="L4231:L4294" si="66">IF(AND(J4231&gt;0.009,I4231&lt;0.001,OR(E4231 = "2025", E4231 = "FY2024", E4231 = "FY2023", E4231 = "FY2022", E4231 = "FY2021", E4231="FY2020", E4231 = "FY2019", E4231="FY2018",E4231="FY2017",E4231="FY2016",E4231="FY2015"),OR(D4231="E, A",D4231="R, A",D4231="R, C")), "Reversion Needed",IF(AND(J4231&gt;0.009,I4231&lt;0.001,OR(E4231 = "FY2025", E4231 = "FY2024", E4231 = "FY2023", E4231 = "FY2022", E4231="FY2021", E4231="FY2020", E4231 = "FY2019", E4231 = "FY2018", E4231="FY2017",E4231="FY2016",E4231="FY2015"),OR(D4231="E, B",D4231="R, B")), "Reversion Needed", ""))</f>
        <v/>
      </c>
      <c r="M4231" s="4"/>
    </row>
    <row r="4232" spans="1:13" x14ac:dyDescent="0.25">
      <c r="A4232" t="s">
        <v>1051</v>
      </c>
      <c r="B4232" t="s">
        <v>19</v>
      </c>
      <c r="C4232" t="s">
        <v>1436</v>
      </c>
      <c r="D4232" t="s">
        <v>1041</v>
      </c>
      <c r="E4232" t="s">
        <v>1801</v>
      </c>
      <c r="F4232" t="s">
        <v>14</v>
      </c>
      <c r="G4232" s="4">
        <v>1185821</v>
      </c>
      <c r="H4232" s="4">
        <v>-11909.229999999996</v>
      </c>
      <c r="I4232" s="4">
        <v>-1173911.6000000001</v>
      </c>
      <c r="J4232" s="4">
        <v>0.16999999992549419</v>
      </c>
      <c r="L4232" s="4" t="str">
        <f t="shared" si="66"/>
        <v/>
      </c>
      <c r="M4232" s="4"/>
    </row>
    <row r="4233" spans="1:13" x14ac:dyDescent="0.25">
      <c r="A4233" t="s">
        <v>1051</v>
      </c>
      <c r="B4233" t="s">
        <v>19</v>
      </c>
      <c r="C4233" t="s">
        <v>1402</v>
      </c>
      <c r="D4233" t="s">
        <v>1041</v>
      </c>
      <c r="E4233" t="s">
        <v>1745</v>
      </c>
      <c r="F4233" t="s">
        <v>14</v>
      </c>
      <c r="G4233" s="4">
        <v>2927.48</v>
      </c>
      <c r="H4233" s="4">
        <v>0</v>
      </c>
      <c r="I4233" s="4">
        <v>-2927.48</v>
      </c>
      <c r="J4233" s="4">
        <v>0</v>
      </c>
      <c r="L4233" s="4" t="str">
        <f t="shared" si="66"/>
        <v/>
      </c>
      <c r="M4233" s="4"/>
    </row>
    <row r="4234" spans="1:13" x14ac:dyDescent="0.25">
      <c r="A4234" t="s">
        <v>1051</v>
      </c>
      <c r="B4234" t="s">
        <v>19</v>
      </c>
      <c r="C4234" t="s">
        <v>1402</v>
      </c>
      <c r="D4234" t="s">
        <v>1041</v>
      </c>
      <c r="E4234" t="s">
        <v>1801</v>
      </c>
      <c r="F4234" t="s">
        <v>14</v>
      </c>
      <c r="G4234" s="4">
        <v>715200</v>
      </c>
      <c r="H4234" s="4">
        <v>-3734.8999999999942</v>
      </c>
      <c r="I4234" s="4">
        <v>-711464.32</v>
      </c>
      <c r="J4234" s="4">
        <v>0.78000000002793968</v>
      </c>
      <c r="L4234" s="4" t="str">
        <f t="shared" si="66"/>
        <v/>
      </c>
      <c r="M4234" s="4"/>
    </row>
    <row r="4235" spans="1:13" x14ac:dyDescent="0.25">
      <c r="A4235" t="s">
        <v>1051</v>
      </c>
      <c r="B4235" t="s">
        <v>19</v>
      </c>
      <c r="C4235" t="s">
        <v>1528</v>
      </c>
      <c r="D4235" t="s">
        <v>1041</v>
      </c>
      <c r="E4235" t="s">
        <v>1801</v>
      </c>
      <c r="F4235" t="s">
        <v>14</v>
      </c>
      <c r="G4235" s="4">
        <v>50000</v>
      </c>
      <c r="H4235" s="4">
        <v>0</v>
      </c>
      <c r="I4235" s="4">
        <v>-50000</v>
      </c>
      <c r="J4235" s="4">
        <v>0</v>
      </c>
      <c r="L4235" s="4" t="str">
        <f t="shared" si="66"/>
        <v/>
      </c>
      <c r="M4235" s="4"/>
    </row>
    <row r="4236" spans="1:13" x14ac:dyDescent="0.25">
      <c r="A4236" t="s">
        <v>1051</v>
      </c>
      <c r="B4236" t="s">
        <v>19</v>
      </c>
      <c r="C4236" t="s">
        <v>1591</v>
      </c>
      <c r="D4236" t="s">
        <v>1041</v>
      </c>
      <c r="E4236" t="s">
        <v>1801</v>
      </c>
      <c r="F4236" t="s">
        <v>14</v>
      </c>
      <c r="G4236" s="4">
        <v>241400</v>
      </c>
      <c r="H4236" s="4"/>
      <c r="I4236" s="4">
        <v>-241399.95</v>
      </c>
      <c r="J4236" s="4">
        <v>4.9999999988358468E-2</v>
      </c>
      <c r="L4236" s="4" t="str">
        <f t="shared" si="66"/>
        <v/>
      </c>
      <c r="M4236" s="4"/>
    </row>
    <row r="4237" spans="1:13" x14ac:dyDescent="0.25">
      <c r="A4237" t="s">
        <v>1051</v>
      </c>
      <c r="B4237" t="s">
        <v>19</v>
      </c>
      <c r="C4237" t="s">
        <v>1126</v>
      </c>
      <c r="D4237" t="s">
        <v>1042</v>
      </c>
      <c r="E4237" t="s">
        <v>1745</v>
      </c>
      <c r="F4237" t="s">
        <v>22</v>
      </c>
      <c r="G4237" s="4">
        <v>16120</v>
      </c>
      <c r="H4237" s="4"/>
      <c r="I4237" s="4">
        <v>-16120</v>
      </c>
      <c r="J4237" s="4">
        <v>0</v>
      </c>
      <c r="L4237" s="4" t="str">
        <f t="shared" si="66"/>
        <v/>
      </c>
      <c r="M4237" s="4"/>
    </row>
    <row r="4238" spans="1:13" x14ac:dyDescent="0.25">
      <c r="A4238" t="s">
        <v>1051</v>
      </c>
      <c r="B4238" t="s">
        <v>19</v>
      </c>
      <c r="C4238" t="s">
        <v>1126</v>
      </c>
      <c r="D4238" t="s">
        <v>1042</v>
      </c>
      <c r="E4238" t="s">
        <v>1801</v>
      </c>
      <c r="F4238" t="s">
        <v>22</v>
      </c>
      <c r="G4238" s="4">
        <v>250000</v>
      </c>
      <c r="H4238" s="4">
        <v>-250000</v>
      </c>
      <c r="I4238" s="4">
        <v>0</v>
      </c>
      <c r="J4238" s="4">
        <v>0</v>
      </c>
      <c r="L4238" s="4" t="str">
        <f t="shared" si="66"/>
        <v/>
      </c>
      <c r="M4238" s="4"/>
    </row>
    <row r="4239" spans="1:13" x14ac:dyDescent="0.25">
      <c r="A4239" t="s">
        <v>1051</v>
      </c>
      <c r="B4239" t="s">
        <v>19</v>
      </c>
      <c r="C4239" t="s">
        <v>1143</v>
      </c>
      <c r="D4239" t="s">
        <v>1038</v>
      </c>
      <c r="E4239" t="s">
        <v>1680</v>
      </c>
      <c r="F4239" t="s">
        <v>14</v>
      </c>
      <c r="G4239" s="4">
        <v>0</v>
      </c>
      <c r="H4239" s="4">
        <v>0</v>
      </c>
      <c r="I4239" s="4"/>
      <c r="J4239" s="4">
        <v>0</v>
      </c>
      <c r="L4239" s="4" t="str">
        <f t="shared" si="66"/>
        <v/>
      </c>
      <c r="M4239" s="4"/>
    </row>
    <row r="4240" spans="1:13" x14ac:dyDescent="0.25">
      <c r="A4240" t="s">
        <v>1051</v>
      </c>
      <c r="B4240" t="s">
        <v>19</v>
      </c>
      <c r="C4240" t="s">
        <v>1143</v>
      </c>
      <c r="D4240" t="s">
        <v>1038</v>
      </c>
      <c r="E4240" t="s">
        <v>1745</v>
      </c>
      <c r="F4240" t="s">
        <v>14</v>
      </c>
      <c r="G4240" s="4">
        <v>0</v>
      </c>
      <c r="H4240" s="4">
        <v>0</v>
      </c>
      <c r="I4240" s="4"/>
      <c r="J4240" s="4">
        <v>0</v>
      </c>
      <c r="L4240" s="4" t="str">
        <f t="shared" si="66"/>
        <v/>
      </c>
      <c r="M4240" s="4"/>
    </row>
    <row r="4241" spans="1:13" x14ac:dyDescent="0.25">
      <c r="A4241" t="s">
        <v>1051</v>
      </c>
      <c r="B4241" t="s">
        <v>19</v>
      </c>
      <c r="C4241" t="s">
        <v>1143</v>
      </c>
      <c r="D4241" t="s">
        <v>1038</v>
      </c>
      <c r="E4241" t="s">
        <v>1801</v>
      </c>
      <c r="F4241" t="s">
        <v>18</v>
      </c>
      <c r="G4241" s="4">
        <v>18988800</v>
      </c>
      <c r="H4241" s="4"/>
      <c r="I4241" s="4">
        <v>-18800850.949999999</v>
      </c>
      <c r="J4241" s="4">
        <v>187949.05000000075</v>
      </c>
      <c r="L4241" s="4" t="str">
        <f t="shared" si="66"/>
        <v/>
      </c>
      <c r="M4241" s="4"/>
    </row>
    <row r="4242" spans="1:13" x14ac:dyDescent="0.25">
      <c r="A4242" t="s">
        <v>1051</v>
      </c>
      <c r="B4242" t="s">
        <v>19</v>
      </c>
      <c r="C4242" t="s">
        <v>1143</v>
      </c>
      <c r="D4242" t="s">
        <v>1038</v>
      </c>
      <c r="E4242" t="s">
        <v>1801</v>
      </c>
      <c r="F4242" t="s">
        <v>20</v>
      </c>
      <c r="G4242" s="4">
        <v>625400</v>
      </c>
      <c r="H4242" s="4"/>
      <c r="I4242" s="4">
        <v>-533505.02</v>
      </c>
      <c r="J4242" s="4">
        <v>91894.979999999981</v>
      </c>
      <c r="L4242" s="4" t="str">
        <f t="shared" si="66"/>
        <v/>
      </c>
      <c r="M4242" s="4"/>
    </row>
    <row r="4243" spans="1:13" x14ac:dyDescent="0.25">
      <c r="A4243" t="s">
        <v>1051</v>
      </c>
      <c r="B4243" t="s">
        <v>19</v>
      </c>
      <c r="C4243" t="s">
        <v>1143</v>
      </c>
      <c r="D4243" t="s">
        <v>1038</v>
      </c>
      <c r="E4243" t="s">
        <v>1801</v>
      </c>
      <c r="F4243" t="s">
        <v>21</v>
      </c>
      <c r="G4243" s="4">
        <v>8614000</v>
      </c>
      <c r="H4243" s="4"/>
      <c r="I4243" s="4">
        <v>-8462666.3200000003</v>
      </c>
      <c r="J4243" s="4">
        <v>151333.6799999997</v>
      </c>
      <c r="L4243" s="4" t="str">
        <f t="shared" si="66"/>
        <v/>
      </c>
      <c r="M4243" s="4"/>
    </row>
    <row r="4244" spans="1:13" x14ac:dyDescent="0.25">
      <c r="A4244" t="s">
        <v>1051</v>
      </c>
      <c r="B4244" t="s">
        <v>19</v>
      </c>
      <c r="C4244" t="s">
        <v>1143</v>
      </c>
      <c r="D4244" t="s">
        <v>1038</v>
      </c>
      <c r="E4244" t="s">
        <v>1801</v>
      </c>
      <c r="F4244" t="s">
        <v>14</v>
      </c>
      <c r="G4244" s="4">
        <v>6361993</v>
      </c>
      <c r="H4244" s="4">
        <v>-120.01000000000204</v>
      </c>
      <c r="I4244" s="4">
        <v>-4812247.84</v>
      </c>
      <c r="J4244" s="4">
        <v>1549625.1500000004</v>
      </c>
      <c r="L4244" s="4" t="str">
        <f t="shared" si="66"/>
        <v/>
      </c>
      <c r="M4244" s="4"/>
    </row>
    <row r="4245" spans="1:13" x14ac:dyDescent="0.25">
      <c r="A4245" t="s">
        <v>1051</v>
      </c>
      <c r="B4245" t="s">
        <v>19</v>
      </c>
      <c r="C4245" t="s">
        <v>1143</v>
      </c>
      <c r="D4245" t="s">
        <v>1038</v>
      </c>
      <c r="E4245" t="s">
        <v>1801</v>
      </c>
      <c r="F4245" t="s">
        <v>16</v>
      </c>
      <c r="G4245" s="4">
        <v>75607</v>
      </c>
      <c r="H4245" s="4"/>
      <c r="I4245" s="4">
        <v>-75606.679999999993</v>
      </c>
      <c r="J4245" s="4">
        <v>0.32000000000698492</v>
      </c>
      <c r="L4245" s="4" t="str">
        <f t="shared" si="66"/>
        <v/>
      </c>
      <c r="M4245" s="4"/>
    </row>
    <row r="4246" spans="1:13" x14ac:dyDescent="0.25">
      <c r="A4246" t="s">
        <v>1051</v>
      </c>
      <c r="B4246" t="s">
        <v>19</v>
      </c>
      <c r="C4246" t="s">
        <v>1168</v>
      </c>
      <c r="D4246" t="s">
        <v>1042</v>
      </c>
      <c r="E4246" t="s">
        <v>1745</v>
      </c>
      <c r="F4246" t="s">
        <v>14</v>
      </c>
      <c r="G4246" s="4">
        <v>0</v>
      </c>
      <c r="H4246" s="4">
        <v>0</v>
      </c>
      <c r="I4246" s="4"/>
      <c r="J4246" s="4">
        <v>0</v>
      </c>
      <c r="L4246" s="4" t="str">
        <f t="shared" si="66"/>
        <v/>
      </c>
      <c r="M4246" s="4"/>
    </row>
    <row r="4247" spans="1:13" x14ac:dyDescent="0.25">
      <c r="A4247" t="s">
        <v>1051</v>
      </c>
      <c r="B4247" t="s">
        <v>19</v>
      </c>
      <c r="C4247" t="s">
        <v>1168</v>
      </c>
      <c r="D4247" t="s">
        <v>1042</v>
      </c>
      <c r="E4247" t="s">
        <v>1801</v>
      </c>
      <c r="F4247" t="s">
        <v>14</v>
      </c>
      <c r="G4247" s="4">
        <v>6927800</v>
      </c>
      <c r="H4247" s="4">
        <v>-40871.940000000177</v>
      </c>
      <c r="I4247" s="4">
        <v>-5213117.09</v>
      </c>
      <c r="J4247" s="4">
        <v>1673810.9699999997</v>
      </c>
      <c r="L4247" s="4" t="str">
        <f t="shared" si="66"/>
        <v/>
      </c>
      <c r="M4247" s="4"/>
    </row>
    <row r="4248" spans="1:13" x14ac:dyDescent="0.25">
      <c r="A4248" t="s">
        <v>1051</v>
      </c>
      <c r="B4248" t="s">
        <v>19</v>
      </c>
      <c r="C4248" t="s">
        <v>1237</v>
      </c>
      <c r="D4248" t="s">
        <v>1042</v>
      </c>
      <c r="E4248" t="s">
        <v>1745</v>
      </c>
      <c r="F4248" t="s">
        <v>14</v>
      </c>
      <c r="G4248" s="4">
        <v>893.52</v>
      </c>
      <c r="H4248" s="4">
        <v>0</v>
      </c>
      <c r="I4248" s="4">
        <v>-893.52</v>
      </c>
      <c r="J4248" s="4">
        <v>0</v>
      </c>
      <c r="L4248" s="4" t="str">
        <f t="shared" si="66"/>
        <v/>
      </c>
      <c r="M4248" s="4"/>
    </row>
    <row r="4249" spans="1:13" x14ac:dyDescent="0.25">
      <c r="A4249" t="s">
        <v>1051</v>
      </c>
      <c r="B4249" t="s">
        <v>19</v>
      </c>
      <c r="C4249" t="s">
        <v>1237</v>
      </c>
      <c r="D4249" t="s">
        <v>1042</v>
      </c>
      <c r="E4249" t="s">
        <v>1801</v>
      </c>
      <c r="F4249" t="s">
        <v>14</v>
      </c>
      <c r="G4249" s="4">
        <v>1211600</v>
      </c>
      <c r="H4249" s="4">
        <v>-10543.299999999988</v>
      </c>
      <c r="I4249" s="4">
        <v>-1013735.59</v>
      </c>
      <c r="J4249" s="4">
        <v>187321.11</v>
      </c>
      <c r="L4249" s="4" t="str">
        <f t="shared" si="66"/>
        <v/>
      </c>
      <c r="M4249" s="4"/>
    </row>
    <row r="4250" spans="1:13" x14ac:dyDescent="0.25">
      <c r="A4250" t="s">
        <v>1051</v>
      </c>
      <c r="B4250" t="s">
        <v>19</v>
      </c>
      <c r="C4250" t="s">
        <v>1500</v>
      </c>
      <c r="D4250" t="s">
        <v>1042</v>
      </c>
      <c r="E4250" t="s">
        <v>1680</v>
      </c>
      <c r="F4250" t="s">
        <v>14</v>
      </c>
      <c r="G4250" s="4">
        <v>0</v>
      </c>
      <c r="H4250" s="4">
        <v>0</v>
      </c>
      <c r="I4250" s="4"/>
      <c r="J4250" s="4">
        <v>0</v>
      </c>
      <c r="L4250" s="4" t="str">
        <f t="shared" si="66"/>
        <v/>
      </c>
      <c r="M4250" s="4"/>
    </row>
    <row r="4251" spans="1:13" x14ac:dyDescent="0.25">
      <c r="A4251" t="s">
        <v>1051</v>
      </c>
      <c r="B4251" t="s">
        <v>19</v>
      </c>
      <c r="C4251" t="s">
        <v>1500</v>
      </c>
      <c r="D4251" t="s">
        <v>1042</v>
      </c>
      <c r="E4251" t="s">
        <v>1745</v>
      </c>
      <c r="F4251" t="s">
        <v>14</v>
      </c>
      <c r="G4251" s="4">
        <v>42123.09</v>
      </c>
      <c r="H4251" s="4">
        <v>0</v>
      </c>
      <c r="I4251" s="4">
        <v>-42123.09</v>
      </c>
      <c r="J4251" s="4">
        <v>0</v>
      </c>
      <c r="L4251" s="4" t="str">
        <f t="shared" si="66"/>
        <v/>
      </c>
      <c r="M4251" s="4"/>
    </row>
    <row r="4252" spans="1:13" x14ac:dyDescent="0.25">
      <c r="A4252" t="s">
        <v>1051</v>
      </c>
      <c r="B4252" t="s">
        <v>19</v>
      </c>
      <c r="C4252" t="s">
        <v>1500</v>
      </c>
      <c r="D4252" t="s">
        <v>1042</v>
      </c>
      <c r="E4252" t="s">
        <v>1801</v>
      </c>
      <c r="F4252" t="s">
        <v>18</v>
      </c>
      <c r="G4252" s="4">
        <v>89960000</v>
      </c>
      <c r="H4252" s="4"/>
      <c r="I4252" s="4">
        <v>-81989306.980000004</v>
      </c>
      <c r="J4252" s="4">
        <v>7970693.0199999958</v>
      </c>
      <c r="L4252" s="4" t="str">
        <f t="shared" si="66"/>
        <v/>
      </c>
      <c r="M4252" s="4"/>
    </row>
    <row r="4253" spans="1:13" x14ac:dyDescent="0.25">
      <c r="A4253" t="s">
        <v>1051</v>
      </c>
      <c r="B4253" t="s">
        <v>19</v>
      </c>
      <c r="C4253" t="s">
        <v>1500</v>
      </c>
      <c r="D4253" t="s">
        <v>1042</v>
      </c>
      <c r="E4253" t="s">
        <v>1801</v>
      </c>
      <c r="F4253" t="s">
        <v>20</v>
      </c>
      <c r="G4253" s="4">
        <v>950100</v>
      </c>
      <c r="H4253" s="4"/>
      <c r="I4253" s="4">
        <v>-888763.57</v>
      </c>
      <c r="J4253" s="4">
        <v>61336.430000000051</v>
      </c>
      <c r="L4253" s="4" t="str">
        <f t="shared" si="66"/>
        <v/>
      </c>
      <c r="M4253" s="4"/>
    </row>
    <row r="4254" spans="1:13" x14ac:dyDescent="0.25">
      <c r="A4254" t="s">
        <v>1051</v>
      </c>
      <c r="B4254" t="s">
        <v>19</v>
      </c>
      <c r="C4254" t="s">
        <v>1500</v>
      </c>
      <c r="D4254" t="s">
        <v>1042</v>
      </c>
      <c r="E4254" t="s">
        <v>1801</v>
      </c>
      <c r="F4254" t="s">
        <v>21</v>
      </c>
      <c r="G4254" s="4">
        <v>36722600</v>
      </c>
      <c r="H4254" s="4"/>
      <c r="I4254" s="4">
        <v>-33637524.549999997</v>
      </c>
      <c r="J4254" s="4">
        <v>3085075.450000003</v>
      </c>
      <c r="L4254" s="4" t="str">
        <f t="shared" si="66"/>
        <v/>
      </c>
      <c r="M4254" s="4"/>
    </row>
    <row r="4255" spans="1:13" x14ac:dyDescent="0.25">
      <c r="A4255" t="s">
        <v>1051</v>
      </c>
      <c r="B4255" t="s">
        <v>19</v>
      </c>
      <c r="C4255" t="s">
        <v>1500</v>
      </c>
      <c r="D4255" t="s">
        <v>1042</v>
      </c>
      <c r="E4255" t="s">
        <v>1801</v>
      </c>
      <c r="F4255" t="s">
        <v>14</v>
      </c>
      <c r="G4255" s="4">
        <v>37371067</v>
      </c>
      <c r="H4255" s="4">
        <v>-139346.46999999974</v>
      </c>
      <c r="I4255" s="4">
        <v>-25150600.890000001</v>
      </c>
      <c r="J4255" s="4">
        <v>12081119.640000001</v>
      </c>
      <c r="L4255" s="4" t="str">
        <f t="shared" si="66"/>
        <v/>
      </c>
      <c r="M4255" s="4"/>
    </row>
    <row r="4256" spans="1:13" x14ac:dyDescent="0.25">
      <c r="A4256" t="s">
        <v>1051</v>
      </c>
      <c r="B4256" t="s">
        <v>19</v>
      </c>
      <c r="C4256" t="s">
        <v>1500</v>
      </c>
      <c r="D4256" t="s">
        <v>1042</v>
      </c>
      <c r="E4256" t="s">
        <v>1801</v>
      </c>
      <c r="F4256" t="s">
        <v>16</v>
      </c>
      <c r="G4256" s="4">
        <v>194833</v>
      </c>
      <c r="H4256" s="4"/>
      <c r="I4256" s="4">
        <v>-194831.46</v>
      </c>
      <c r="J4256" s="4">
        <v>1.5400000000081491</v>
      </c>
      <c r="L4256" s="4" t="str">
        <f t="shared" si="66"/>
        <v/>
      </c>
      <c r="M4256" s="4"/>
    </row>
    <row r="4257" spans="1:13" x14ac:dyDescent="0.25">
      <c r="A4257" t="s">
        <v>1051</v>
      </c>
      <c r="B4257" t="s">
        <v>19</v>
      </c>
      <c r="C4257" t="s">
        <v>1475</v>
      </c>
      <c r="D4257" t="s">
        <v>1042</v>
      </c>
      <c r="E4257" t="s">
        <v>1680</v>
      </c>
      <c r="F4257" t="s">
        <v>14</v>
      </c>
      <c r="G4257" s="4">
        <v>1542.24</v>
      </c>
      <c r="H4257" s="4">
        <v>-1542.24</v>
      </c>
      <c r="I4257" s="4"/>
      <c r="J4257" s="4">
        <v>0</v>
      </c>
      <c r="L4257" s="4" t="str">
        <f t="shared" si="66"/>
        <v/>
      </c>
      <c r="M4257" s="4"/>
    </row>
    <row r="4258" spans="1:13" x14ac:dyDescent="0.25">
      <c r="A4258" t="s">
        <v>1051</v>
      </c>
      <c r="B4258" t="s">
        <v>19</v>
      </c>
      <c r="C4258" t="s">
        <v>1475</v>
      </c>
      <c r="D4258" t="s">
        <v>1042</v>
      </c>
      <c r="E4258" t="s">
        <v>1745</v>
      </c>
      <c r="F4258" t="s">
        <v>14</v>
      </c>
      <c r="G4258" s="4">
        <v>111425.75</v>
      </c>
      <c r="H4258" s="4">
        <v>-74067.789999999994</v>
      </c>
      <c r="I4258" s="4">
        <v>-37357.96</v>
      </c>
      <c r="J4258" s="4">
        <v>0</v>
      </c>
      <c r="L4258" s="4" t="str">
        <f t="shared" si="66"/>
        <v/>
      </c>
      <c r="M4258" s="4"/>
    </row>
    <row r="4259" spans="1:13" x14ac:dyDescent="0.25">
      <c r="A4259" t="s">
        <v>1051</v>
      </c>
      <c r="B4259" t="s">
        <v>19</v>
      </c>
      <c r="C4259" t="s">
        <v>1475</v>
      </c>
      <c r="D4259" t="s">
        <v>1042</v>
      </c>
      <c r="E4259" t="s">
        <v>1801</v>
      </c>
      <c r="F4259" t="s">
        <v>18</v>
      </c>
      <c r="G4259" s="4">
        <v>55734322</v>
      </c>
      <c r="H4259" s="4"/>
      <c r="I4259" s="4">
        <v>-54284263.659999996</v>
      </c>
      <c r="J4259" s="4">
        <v>1450058.3400000036</v>
      </c>
      <c r="L4259" s="4" t="str">
        <f t="shared" si="66"/>
        <v/>
      </c>
      <c r="M4259" s="4"/>
    </row>
    <row r="4260" spans="1:13" x14ac:dyDescent="0.25">
      <c r="A4260" t="s">
        <v>1051</v>
      </c>
      <c r="B4260" t="s">
        <v>19</v>
      </c>
      <c r="C4260" t="s">
        <v>1475</v>
      </c>
      <c r="D4260" t="s">
        <v>1042</v>
      </c>
      <c r="E4260" t="s">
        <v>1801</v>
      </c>
      <c r="F4260" t="s">
        <v>20</v>
      </c>
      <c r="G4260" s="4">
        <v>1479200</v>
      </c>
      <c r="H4260" s="4"/>
      <c r="I4260" s="4">
        <v>-1404300.83</v>
      </c>
      <c r="J4260" s="4">
        <v>74899.169999999925</v>
      </c>
      <c r="L4260" s="4" t="str">
        <f t="shared" si="66"/>
        <v/>
      </c>
      <c r="M4260" s="4"/>
    </row>
    <row r="4261" spans="1:13" x14ac:dyDescent="0.25">
      <c r="A4261" t="s">
        <v>1051</v>
      </c>
      <c r="B4261" t="s">
        <v>19</v>
      </c>
      <c r="C4261" t="s">
        <v>1475</v>
      </c>
      <c r="D4261" t="s">
        <v>1042</v>
      </c>
      <c r="E4261" t="s">
        <v>1801</v>
      </c>
      <c r="F4261" t="s">
        <v>21</v>
      </c>
      <c r="G4261" s="4">
        <v>24720700</v>
      </c>
      <c r="H4261" s="4"/>
      <c r="I4261" s="4">
        <v>-24223633.140000001</v>
      </c>
      <c r="J4261" s="4">
        <v>497066.8599999994</v>
      </c>
      <c r="L4261" s="4" t="str">
        <f t="shared" si="66"/>
        <v/>
      </c>
      <c r="M4261" s="4"/>
    </row>
    <row r="4262" spans="1:13" x14ac:dyDescent="0.25">
      <c r="A4262" t="s">
        <v>1051</v>
      </c>
      <c r="B4262" t="s">
        <v>19</v>
      </c>
      <c r="C4262" t="s">
        <v>1475</v>
      </c>
      <c r="D4262" t="s">
        <v>1042</v>
      </c>
      <c r="E4262" t="s">
        <v>1801</v>
      </c>
      <c r="F4262" t="s">
        <v>14</v>
      </c>
      <c r="G4262" s="4">
        <v>16588069</v>
      </c>
      <c r="H4262" s="4">
        <v>-59177.929999999935</v>
      </c>
      <c r="I4262" s="4">
        <v>-13382794.310000001</v>
      </c>
      <c r="J4262" s="4">
        <v>3146096.76</v>
      </c>
      <c r="L4262" s="4" t="str">
        <f t="shared" si="66"/>
        <v/>
      </c>
      <c r="M4262" s="4"/>
    </row>
    <row r="4263" spans="1:13" x14ac:dyDescent="0.25">
      <c r="A4263" t="s">
        <v>1051</v>
      </c>
      <c r="B4263" t="s">
        <v>19</v>
      </c>
      <c r="C4263" t="s">
        <v>1475</v>
      </c>
      <c r="D4263" t="s">
        <v>1042</v>
      </c>
      <c r="E4263" t="s">
        <v>1801</v>
      </c>
      <c r="F4263" t="s">
        <v>16</v>
      </c>
      <c r="G4263" s="4">
        <v>116531</v>
      </c>
      <c r="H4263" s="4"/>
      <c r="I4263" s="4">
        <v>-116529.43</v>
      </c>
      <c r="J4263" s="4">
        <v>1.5700000000069849</v>
      </c>
      <c r="L4263" s="4" t="str">
        <f t="shared" si="66"/>
        <v/>
      </c>
      <c r="M4263" s="4"/>
    </row>
    <row r="4264" spans="1:13" x14ac:dyDescent="0.25">
      <c r="A4264" t="s">
        <v>1051</v>
      </c>
      <c r="B4264" t="s">
        <v>19</v>
      </c>
      <c r="C4264" t="s">
        <v>1231</v>
      </c>
      <c r="D4264" t="s">
        <v>1042</v>
      </c>
      <c r="E4264" t="s">
        <v>1801</v>
      </c>
      <c r="F4264" t="s">
        <v>14</v>
      </c>
      <c r="G4264" s="4">
        <v>50000</v>
      </c>
      <c r="H4264" s="4">
        <v>0</v>
      </c>
      <c r="I4264" s="4">
        <v>-11299</v>
      </c>
      <c r="J4264" s="4">
        <v>38701</v>
      </c>
      <c r="L4264" s="4" t="str">
        <f t="shared" si="66"/>
        <v/>
      </c>
      <c r="M4264" s="4"/>
    </row>
    <row r="4265" spans="1:13" x14ac:dyDescent="0.25">
      <c r="A4265" t="s">
        <v>1051</v>
      </c>
      <c r="B4265" t="s">
        <v>19</v>
      </c>
      <c r="C4265" t="s">
        <v>1495</v>
      </c>
      <c r="D4265" t="s">
        <v>1042</v>
      </c>
      <c r="E4265" t="s">
        <v>1801</v>
      </c>
      <c r="F4265" t="s">
        <v>14</v>
      </c>
      <c r="G4265" s="4">
        <v>250800</v>
      </c>
      <c r="H4265" s="4">
        <v>-5880.2199999999993</v>
      </c>
      <c r="I4265" s="4">
        <v>-54428.23</v>
      </c>
      <c r="J4265" s="4">
        <v>190491.55</v>
      </c>
      <c r="L4265" s="4" t="str">
        <f t="shared" si="66"/>
        <v/>
      </c>
      <c r="M4265" s="4"/>
    </row>
    <row r="4266" spans="1:13" x14ac:dyDescent="0.25">
      <c r="A4266" t="s">
        <v>1051</v>
      </c>
      <c r="B4266" t="s">
        <v>19</v>
      </c>
      <c r="C4266" t="s">
        <v>1078</v>
      </c>
      <c r="D4266" t="s">
        <v>1038</v>
      </c>
      <c r="E4266" t="s">
        <v>1801</v>
      </c>
      <c r="F4266" t="s">
        <v>14</v>
      </c>
      <c r="G4266" s="4">
        <v>225000</v>
      </c>
      <c r="H4266" s="4">
        <v>-11429.5</v>
      </c>
      <c r="I4266" s="4">
        <v>-42450.46</v>
      </c>
      <c r="J4266" s="4">
        <v>171120.04</v>
      </c>
      <c r="L4266" s="4" t="str">
        <f t="shared" si="66"/>
        <v/>
      </c>
      <c r="M4266" s="4"/>
    </row>
    <row r="4267" spans="1:13" x14ac:dyDescent="0.25">
      <c r="A4267" t="s">
        <v>1051</v>
      </c>
      <c r="B4267" t="s">
        <v>19</v>
      </c>
      <c r="C4267" t="s">
        <v>1109</v>
      </c>
      <c r="D4267" t="s">
        <v>1038</v>
      </c>
      <c r="E4267" t="s">
        <v>1801</v>
      </c>
      <c r="F4267" t="s">
        <v>14</v>
      </c>
      <c r="G4267" s="4">
        <v>100000</v>
      </c>
      <c r="H4267" s="4"/>
      <c r="I4267" s="4"/>
      <c r="J4267" s="4">
        <v>100000</v>
      </c>
      <c r="L4267" s="4" t="str">
        <f t="shared" si="66"/>
        <v/>
      </c>
      <c r="M4267" s="4"/>
    </row>
    <row r="4268" spans="1:13" x14ac:dyDescent="0.25">
      <c r="A4268" t="s">
        <v>1051</v>
      </c>
      <c r="B4268" t="s">
        <v>19</v>
      </c>
      <c r="C4268" t="s">
        <v>1181</v>
      </c>
      <c r="D4268" t="s">
        <v>1042</v>
      </c>
      <c r="E4268" t="s">
        <v>1801</v>
      </c>
      <c r="F4268" t="s">
        <v>18</v>
      </c>
      <c r="G4268" s="4">
        <v>2108400</v>
      </c>
      <c r="H4268" s="4"/>
      <c r="I4268" s="4">
        <v>0</v>
      </c>
      <c r="J4268" s="4">
        <v>2108400</v>
      </c>
      <c r="L4268" s="4" t="str">
        <f t="shared" si="66"/>
        <v/>
      </c>
      <c r="M4268" s="4"/>
    </row>
    <row r="4269" spans="1:13" x14ac:dyDescent="0.25">
      <c r="A4269" t="s">
        <v>1051</v>
      </c>
      <c r="B4269" t="s">
        <v>19</v>
      </c>
      <c r="C4269" t="s">
        <v>1181</v>
      </c>
      <c r="D4269" t="s">
        <v>1042</v>
      </c>
      <c r="E4269" t="s">
        <v>1801</v>
      </c>
      <c r="F4269" t="s">
        <v>20</v>
      </c>
      <c r="G4269" s="4">
        <v>39000</v>
      </c>
      <c r="H4269" s="4"/>
      <c r="I4269" s="4"/>
      <c r="J4269" s="4">
        <v>39000</v>
      </c>
      <c r="L4269" s="4" t="str">
        <f t="shared" si="66"/>
        <v/>
      </c>
      <c r="M4269" s="4"/>
    </row>
    <row r="4270" spans="1:13" x14ac:dyDescent="0.25">
      <c r="A4270" t="s">
        <v>1051</v>
      </c>
      <c r="B4270" t="s">
        <v>19</v>
      </c>
      <c r="C4270" t="s">
        <v>1181</v>
      </c>
      <c r="D4270" t="s">
        <v>1042</v>
      </c>
      <c r="E4270" t="s">
        <v>1801</v>
      </c>
      <c r="F4270" t="s">
        <v>21</v>
      </c>
      <c r="G4270" s="4">
        <v>778800</v>
      </c>
      <c r="H4270" s="4"/>
      <c r="I4270" s="4">
        <v>0</v>
      </c>
      <c r="J4270" s="4">
        <v>778800</v>
      </c>
      <c r="L4270" s="4" t="str">
        <f t="shared" si="66"/>
        <v/>
      </c>
      <c r="M4270" s="4"/>
    </row>
    <row r="4271" spans="1:13" x14ac:dyDescent="0.25">
      <c r="A4271" t="s">
        <v>1051</v>
      </c>
      <c r="B4271" t="s">
        <v>19</v>
      </c>
      <c r="C4271" t="s">
        <v>1181</v>
      </c>
      <c r="D4271" t="s">
        <v>1042</v>
      </c>
      <c r="E4271" t="s">
        <v>1801</v>
      </c>
      <c r="F4271" t="s">
        <v>14</v>
      </c>
      <c r="G4271" s="4">
        <v>3492400</v>
      </c>
      <c r="H4271" s="4">
        <v>-2221.0599999999395</v>
      </c>
      <c r="I4271" s="4">
        <v>0</v>
      </c>
      <c r="J4271" s="4">
        <v>3490178.94</v>
      </c>
      <c r="L4271" s="4" t="str">
        <f t="shared" si="66"/>
        <v/>
      </c>
      <c r="M4271" s="4"/>
    </row>
    <row r="4272" spans="1:13" x14ac:dyDescent="0.25">
      <c r="A4272" t="s">
        <v>1051</v>
      </c>
      <c r="B4272" t="s">
        <v>19</v>
      </c>
      <c r="C4272" t="s">
        <v>1286</v>
      </c>
      <c r="D4272" t="s">
        <v>1042</v>
      </c>
      <c r="E4272" t="s">
        <v>1801</v>
      </c>
      <c r="F4272" t="s">
        <v>14</v>
      </c>
      <c r="G4272" s="4">
        <v>11400</v>
      </c>
      <c r="H4272" s="4"/>
      <c r="I4272" s="4"/>
      <c r="J4272" s="4">
        <v>11400</v>
      </c>
      <c r="L4272" s="4" t="str">
        <f t="shared" si="66"/>
        <v/>
      </c>
      <c r="M4272" s="4"/>
    </row>
    <row r="4273" spans="1:13" x14ac:dyDescent="0.25">
      <c r="A4273" t="s">
        <v>1051</v>
      </c>
      <c r="B4273" t="s">
        <v>19</v>
      </c>
      <c r="C4273" t="s">
        <v>1214</v>
      </c>
      <c r="D4273" t="s">
        <v>1038</v>
      </c>
      <c r="E4273" t="s">
        <v>1745</v>
      </c>
      <c r="F4273" t="s">
        <v>14</v>
      </c>
      <c r="G4273" s="4">
        <v>9935</v>
      </c>
      <c r="H4273" s="4">
        <v>0</v>
      </c>
      <c r="I4273" s="4">
        <v>-9935</v>
      </c>
      <c r="J4273" s="4">
        <v>0</v>
      </c>
      <c r="L4273" s="4" t="str">
        <f t="shared" si="66"/>
        <v/>
      </c>
      <c r="M4273" s="4"/>
    </row>
    <row r="4274" spans="1:13" x14ac:dyDescent="0.25">
      <c r="A4274" t="s">
        <v>1051</v>
      </c>
      <c r="B4274" t="s">
        <v>19</v>
      </c>
      <c r="C4274" t="s">
        <v>1214</v>
      </c>
      <c r="D4274" t="s">
        <v>1038</v>
      </c>
      <c r="E4274" t="s">
        <v>1801</v>
      </c>
      <c r="F4274" t="s">
        <v>18</v>
      </c>
      <c r="G4274" s="4">
        <v>19392800</v>
      </c>
      <c r="H4274" s="4"/>
      <c r="I4274" s="4">
        <v>-18724566.59</v>
      </c>
      <c r="J4274" s="4">
        <v>668233.41000000015</v>
      </c>
      <c r="L4274" s="4" t="str">
        <f t="shared" si="66"/>
        <v/>
      </c>
      <c r="M4274" s="4"/>
    </row>
    <row r="4275" spans="1:13" x14ac:dyDescent="0.25">
      <c r="A4275" t="s">
        <v>1051</v>
      </c>
      <c r="B4275" t="s">
        <v>19</v>
      </c>
      <c r="C4275" t="s">
        <v>1214</v>
      </c>
      <c r="D4275" t="s">
        <v>1038</v>
      </c>
      <c r="E4275" t="s">
        <v>1801</v>
      </c>
      <c r="F4275" t="s">
        <v>20</v>
      </c>
      <c r="G4275" s="4">
        <v>150000</v>
      </c>
      <c r="H4275" s="4"/>
      <c r="I4275" s="4">
        <v>-128012.68</v>
      </c>
      <c r="J4275" s="4">
        <v>21987.320000000007</v>
      </c>
      <c r="L4275" s="4" t="str">
        <f t="shared" si="66"/>
        <v/>
      </c>
      <c r="M4275" s="4"/>
    </row>
    <row r="4276" spans="1:13" x14ac:dyDescent="0.25">
      <c r="A4276" t="s">
        <v>1051</v>
      </c>
      <c r="B4276" t="s">
        <v>19</v>
      </c>
      <c r="C4276" t="s">
        <v>1214</v>
      </c>
      <c r="D4276" t="s">
        <v>1038</v>
      </c>
      <c r="E4276" t="s">
        <v>1801</v>
      </c>
      <c r="F4276" t="s">
        <v>21</v>
      </c>
      <c r="G4276" s="4">
        <v>8109300</v>
      </c>
      <c r="H4276" s="4"/>
      <c r="I4276" s="4">
        <v>-7872649.7999999998</v>
      </c>
      <c r="J4276" s="4">
        <v>236650.20000000019</v>
      </c>
      <c r="L4276" s="4" t="str">
        <f t="shared" si="66"/>
        <v/>
      </c>
      <c r="M4276" s="4"/>
    </row>
    <row r="4277" spans="1:13" x14ac:dyDescent="0.25">
      <c r="A4277" t="s">
        <v>1051</v>
      </c>
      <c r="B4277" t="s">
        <v>19</v>
      </c>
      <c r="C4277" t="s">
        <v>1214</v>
      </c>
      <c r="D4277" t="s">
        <v>1038</v>
      </c>
      <c r="E4277" t="s">
        <v>1801</v>
      </c>
      <c r="F4277" t="s">
        <v>14</v>
      </c>
      <c r="G4277" s="4">
        <v>4535400</v>
      </c>
      <c r="H4277" s="4">
        <v>-5129.1399999999994</v>
      </c>
      <c r="I4277" s="4">
        <v>-2522985.9500000002</v>
      </c>
      <c r="J4277" s="4">
        <v>2007284.9100000001</v>
      </c>
      <c r="L4277" s="4" t="str">
        <f t="shared" si="66"/>
        <v/>
      </c>
      <c r="M4277" s="4"/>
    </row>
    <row r="4278" spans="1:13" x14ac:dyDescent="0.25">
      <c r="A4278" t="s">
        <v>1051</v>
      </c>
      <c r="B4278" t="s">
        <v>19</v>
      </c>
      <c r="C4278" t="s">
        <v>1061</v>
      </c>
      <c r="D4278" t="s">
        <v>1041</v>
      </c>
      <c r="E4278" t="s">
        <v>961</v>
      </c>
      <c r="F4278" t="s">
        <v>14</v>
      </c>
      <c r="G4278" s="4"/>
      <c r="H4278" s="4"/>
      <c r="I4278" s="4">
        <v>0</v>
      </c>
      <c r="J4278" s="4">
        <v>0</v>
      </c>
      <c r="L4278" s="4" t="str">
        <f t="shared" si="66"/>
        <v/>
      </c>
      <c r="M4278" s="4"/>
    </row>
    <row r="4279" spans="1:13" x14ac:dyDescent="0.25">
      <c r="A4279" t="s">
        <v>1051</v>
      </c>
      <c r="B4279" t="s">
        <v>19</v>
      </c>
      <c r="C4279" t="s">
        <v>1061</v>
      </c>
      <c r="D4279" t="s">
        <v>1041</v>
      </c>
      <c r="E4279" t="s">
        <v>1745</v>
      </c>
      <c r="F4279" t="s">
        <v>14</v>
      </c>
      <c r="G4279" s="4">
        <v>17234.45</v>
      </c>
      <c r="H4279" s="4">
        <v>0</v>
      </c>
      <c r="I4279" s="4">
        <v>-17234.45</v>
      </c>
      <c r="J4279" s="4">
        <v>0</v>
      </c>
      <c r="L4279" s="4" t="str">
        <f t="shared" si="66"/>
        <v/>
      </c>
      <c r="M4279" s="4"/>
    </row>
    <row r="4280" spans="1:13" x14ac:dyDescent="0.25">
      <c r="A4280" t="s">
        <v>1051</v>
      </c>
      <c r="B4280" t="s">
        <v>19</v>
      </c>
      <c r="C4280" t="s">
        <v>1061</v>
      </c>
      <c r="D4280" t="s">
        <v>1041</v>
      </c>
      <c r="E4280" t="s">
        <v>1745</v>
      </c>
      <c r="F4280" t="s">
        <v>16</v>
      </c>
      <c r="G4280" s="4">
        <v>19943</v>
      </c>
      <c r="H4280" s="4">
        <v>0</v>
      </c>
      <c r="I4280" s="4">
        <v>-19943</v>
      </c>
      <c r="J4280" s="4">
        <v>0</v>
      </c>
      <c r="L4280" s="4" t="str">
        <f t="shared" si="66"/>
        <v/>
      </c>
      <c r="M4280" s="4"/>
    </row>
    <row r="4281" spans="1:13" x14ac:dyDescent="0.25">
      <c r="A4281" t="s">
        <v>1051</v>
      </c>
      <c r="B4281" t="s">
        <v>19</v>
      </c>
      <c r="C4281" t="s">
        <v>1061</v>
      </c>
      <c r="D4281" t="s">
        <v>1041</v>
      </c>
      <c r="E4281" t="s">
        <v>1801</v>
      </c>
      <c r="F4281" t="s">
        <v>18</v>
      </c>
      <c r="G4281" s="4">
        <v>30192206</v>
      </c>
      <c r="H4281" s="4"/>
      <c r="I4281" s="4">
        <v>-30192204.710000001</v>
      </c>
      <c r="J4281" s="4">
        <v>1.2899999991059303</v>
      </c>
      <c r="L4281" s="4" t="str">
        <f t="shared" si="66"/>
        <v/>
      </c>
      <c r="M4281" s="4"/>
    </row>
    <row r="4282" spans="1:13" x14ac:dyDescent="0.25">
      <c r="A4282" t="s">
        <v>1051</v>
      </c>
      <c r="B4282" t="s">
        <v>19</v>
      </c>
      <c r="C4282" t="s">
        <v>1061</v>
      </c>
      <c r="D4282" t="s">
        <v>1041</v>
      </c>
      <c r="E4282" t="s">
        <v>1801</v>
      </c>
      <c r="F4282" t="s">
        <v>20</v>
      </c>
      <c r="G4282" s="4">
        <v>459593</v>
      </c>
      <c r="H4282" s="4"/>
      <c r="I4282" s="4">
        <v>-459592.17</v>
      </c>
      <c r="J4282" s="4">
        <v>0.83000000001629815</v>
      </c>
      <c r="L4282" s="4" t="str">
        <f t="shared" si="66"/>
        <v/>
      </c>
      <c r="M4282" s="4"/>
    </row>
    <row r="4283" spans="1:13" x14ac:dyDescent="0.25">
      <c r="A4283" t="s">
        <v>1051</v>
      </c>
      <c r="B4283" t="s">
        <v>19</v>
      </c>
      <c r="C4283" t="s">
        <v>1061</v>
      </c>
      <c r="D4283" t="s">
        <v>1041</v>
      </c>
      <c r="E4283" t="s">
        <v>1801</v>
      </c>
      <c r="F4283" t="s">
        <v>21</v>
      </c>
      <c r="G4283" s="4">
        <v>13151365</v>
      </c>
      <c r="H4283" s="4"/>
      <c r="I4283" s="4">
        <v>-13151364.890000001</v>
      </c>
      <c r="J4283" s="4">
        <v>0.10999999940395355</v>
      </c>
      <c r="L4283" s="4" t="str">
        <f t="shared" si="66"/>
        <v/>
      </c>
      <c r="M4283" s="4"/>
    </row>
    <row r="4284" spans="1:13" x14ac:dyDescent="0.25">
      <c r="A4284" t="s">
        <v>1051</v>
      </c>
      <c r="B4284" t="s">
        <v>19</v>
      </c>
      <c r="C4284" t="s">
        <v>1061</v>
      </c>
      <c r="D4284" t="s">
        <v>1041</v>
      </c>
      <c r="E4284" t="s">
        <v>1801</v>
      </c>
      <c r="F4284" t="s">
        <v>14</v>
      </c>
      <c r="G4284" s="4">
        <v>6379088.9800000004</v>
      </c>
      <c r="H4284" s="4">
        <v>-126521.63</v>
      </c>
      <c r="I4284" s="4">
        <v>-6252566.3700000001</v>
      </c>
      <c r="J4284" s="4">
        <v>0.98000000044703484</v>
      </c>
      <c r="L4284" s="4" t="str">
        <f t="shared" si="66"/>
        <v/>
      </c>
      <c r="M4284" s="4"/>
    </row>
    <row r="4285" spans="1:13" x14ac:dyDescent="0.25">
      <c r="A4285" t="s">
        <v>1051</v>
      </c>
      <c r="B4285" t="s">
        <v>19</v>
      </c>
      <c r="C4285" t="s">
        <v>1061</v>
      </c>
      <c r="D4285" t="s">
        <v>1041</v>
      </c>
      <c r="E4285" t="s">
        <v>1801</v>
      </c>
      <c r="F4285" t="s">
        <v>16</v>
      </c>
      <c r="G4285" s="4">
        <v>497747.02</v>
      </c>
      <c r="H4285" s="4"/>
      <c r="I4285" s="4">
        <v>-497746.63</v>
      </c>
      <c r="J4285" s="4">
        <v>0.39000000001396984</v>
      </c>
      <c r="L4285" s="4" t="str">
        <f t="shared" si="66"/>
        <v/>
      </c>
      <c r="M4285" s="4"/>
    </row>
    <row r="4286" spans="1:13" x14ac:dyDescent="0.25">
      <c r="A4286" t="s">
        <v>1051</v>
      </c>
      <c r="B4286" t="s">
        <v>19</v>
      </c>
      <c r="C4286" t="s">
        <v>1644</v>
      </c>
      <c r="D4286" t="s">
        <v>1044</v>
      </c>
      <c r="E4286" t="s">
        <v>1801</v>
      </c>
      <c r="F4286" t="s">
        <v>22</v>
      </c>
      <c r="G4286" s="4">
        <v>70386621.290000007</v>
      </c>
      <c r="H4286" s="4"/>
      <c r="I4286" s="4">
        <v>-70386621.290000007</v>
      </c>
      <c r="J4286" s="4">
        <v>0</v>
      </c>
      <c r="L4286" s="4" t="str">
        <f t="shared" si="66"/>
        <v/>
      </c>
      <c r="M4286" s="4"/>
    </row>
    <row r="4287" spans="1:13" x14ac:dyDescent="0.25">
      <c r="A4287" t="s">
        <v>1051</v>
      </c>
      <c r="B4287" t="s">
        <v>19</v>
      </c>
      <c r="C4287" t="s">
        <v>1658</v>
      </c>
      <c r="D4287" t="s">
        <v>1043</v>
      </c>
      <c r="E4287" t="s">
        <v>1801</v>
      </c>
      <c r="F4287" t="s">
        <v>22</v>
      </c>
      <c r="G4287" s="4">
        <v>160398200</v>
      </c>
      <c r="H4287" s="4"/>
      <c r="I4287" s="4">
        <v>-160398200</v>
      </c>
      <c r="J4287" s="4">
        <v>0</v>
      </c>
      <c r="L4287" s="4" t="str">
        <f t="shared" si="66"/>
        <v/>
      </c>
      <c r="M4287" s="4"/>
    </row>
    <row r="4288" spans="1:13" x14ac:dyDescent="0.25">
      <c r="A4288" t="s">
        <v>1051</v>
      </c>
      <c r="B4288" t="s">
        <v>19</v>
      </c>
      <c r="C4288" t="s">
        <v>1201</v>
      </c>
      <c r="D4288" t="s">
        <v>1044</v>
      </c>
      <c r="E4288" t="s">
        <v>1745</v>
      </c>
      <c r="F4288" t="s">
        <v>14</v>
      </c>
      <c r="G4288" s="4">
        <v>13852.2</v>
      </c>
      <c r="H4288" s="4">
        <v>0</v>
      </c>
      <c r="I4288" s="4">
        <v>-13852.2</v>
      </c>
      <c r="J4288" s="4">
        <v>0</v>
      </c>
      <c r="L4288" s="4" t="str">
        <f t="shared" si="66"/>
        <v/>
      </c>
      <c r="M4288" s="4"/>
    </row>
    <row r="4289" spans="1:13" x14ac:dyDescent="0.25">
      <c r="A4289" t="s">
        <v>1051</v>
      </c>
      <c r="B4289" t="s">
        <v>19</v>
      </c>
      <c r="C4289" t="s">
        <v>1201</v>
      </c>
      <c r="D4289" t="s">
        <v>1044</v>
      </c>
      <c r="E4289" t="s">
        <v>1745</v>
      </c>
      <c r="F4289" t="s">
        <v>22</v>
      </c>
      <c r="G4289" s="4">
        <v>256071.73</v>
      </c>
      <c r="H4289" s="4">
        <v>0</v>
      </c>
      <c r="I4289" s="4">
        <v>-256071.73</v>
      </c>
      <c r="J4289" s="4">
        <v>0</v>
      </c>
      <c r="L4289" s="4" t="str">
        <f t="shared" si="66"/>
        <v/>
      </c>
      <c r="M4289" s="4"/>
    </row>
    <row r="4290" spans="1:13" x14ac:dyDescent="0.25">
      <c r="A4290" t="s">
        <v>1051</v>
      </c>
      <c r="B4290" t="s">
        <v>19</v>
      </c>
      <c r="C4290" t="s">
        <v>1201</v>
      </c>
      <c r="D4290" t="s">
        <v>1044</v>
      </c>
      <c r="E4290" t="s">
        <v>1745</v>
      </c>
      <c r="F4290" t="s">
        <v>16</v>
      </c>
      <c r="G4290" s="4">
        <v>1687.26</v>
      </c>
      <c r="H4290" s="4">
        <v>0</v>
      </c>
      <c r="I4290" s="4">
        <v>-1687.26</v>
      </c>
      <c r="J4290" s="4">
        <v>0</v>
      </c>
      <c r="L4290" s="4" t="str">
        <f t="shared" si="66"/>
        <v/>
      </c>
      <c r="M4290" s="4"/>
    </row>
    <row r="4291" spans="1:13" x14ac:dyDescent="0.25">
      <c r="A4291" t="s">
        <v>1051</v>
      </c>
      <c r="B4291" t="s">
        <v>19</v>
      </c>
      <c r="C4291" t="s">
        <v>1201</v>
      </c>
      <c r="D4291" t="s">
        <v>1044</v>
      </c>
      <c r="E4291" t="s">
        <v>1801</v>
      </c>
      <c r="F4291" t="s">
        <v>14</v>
      </c>
      <c r="G4291" s="4">
        <v>191017.02</v>
      </c>
      <c r="H4291" s="4">
        <v>0</v>
      </c>
      <c r="I4291" s="4">
        <v>-191017.02</v>
      </c>
      <c r="J4291" s="4">
        <v>0</v>
      </c>
      <c r="L4291" s="4" t="str">
        <f t="shared" si="66"/>
        <v/>
      </c>
      <c r="M4291" s="4"/>
    </row>
    <row r="4292" spans="1:13" x14ac:dyDescent="0.25">
      <c r="A4292" t="s">
        <v>1051</v>
      </c>
      <c r="B4292" t="s">
        <v>19</v>
      </c>
      <c r="C4292" t="s">
        <v>1201</v>
      </c>
      <c r="D4292" t="s">
        <v>1044</v>
      </c>
      <c r="E4292" t="s">
        <v>1801</v>
      </c>
      <c r="F4292" t="s">
        <v>22</v>
      </c>
      <c r="G4292" s="4">
        <v>1185802766.0699999</v>
      </c>
      <c r="H4292" s="4">
        <v>-222976.26</v>
      </c>
      <c r="I4292" s="4">
        <v>-1185579789.0599999</v>
      </c>
      <c r="J4292" s="4">
        <v>0.75</v>
      </c>
      <c r="L4292" s="4" t="str">
        <f t="shared" si="66"/>
        <v/>
      </c>
      <c r="M4292" s="4"/>
    </row>
    <row r="4293" spans="1:13" x14ac:dyDescent="0.25">
      <c r="A4293" t="s">
        <v>1051</v>
      </c>
      <c r="B4293" t="s">
        <v>19</v>
      </c>
      <c r="C4293" t="s">
        <v>1198</v>
      </c>
      <c r="D4293" t="s">
        <v>1044</v>
      </c>
      <c r="E4293" t="s">
        <v>1801</v>
      </c>
      <c r="F4293" t="s">
        <v>22</v>
      </c>
      <c r="G4293" s="4">
        <v>3202215</v>
      </c>
      <c r="H4293" s="4"/>
      <c r="I4293" s="4">
        <v>-3202214.76</v>
      </c>
      <c r="J4293" s="4">
        <v>0.24000000022351742</v>
      </c>
      <c r="L4293" s="4" t="str">
        <f t="shared" si="66"/>
        <v/>
      </c>
      <c r="M4293" s="4"/>
    </row>
    <row r="4294" spans="1:13" x14ac:dyDescent="0.25">
      <c r="A4294" t="s">
        <v>1051</v>
      </c>
      <c r="B4294" t="s">
        <v>19</v>
      </c>
      <c r="C4294" t="s">
        <v>1349</v>
      </c>
      <c r="D4294" t="s">
        <v>1044</v>
      </c>
      <c r="E4294" t="s">
        <v>1801</v>
      </c>
      <c r="F4294" t="s">
        <v>22</v>
      </c>
      <c r="G4294" s="4">
        <v>1360823026.4300001</v>
      </c>
      <c r="H4294" s="4"/>
      <c r="I4294" s="4">
        <v>-1360823026.4300001</v>
      </c>
      <c r="J4294" s="4">
        <v>0</v>
      </c>
      <c r="L4294" s="4" t="str">
        <f t="shared" si="66"/>
        <v/>
      </c>
      <c r="M4294" s="4"/>
    </row>
    <row r="4295" spans="1:13" x14ac:dyDescent="0.25">
      <c r="A4295" t="s">
        <v>1051</v>
      </c>
      <c r="B4295" t="s">
        <v>19</v>
      </c>
      <c r="C4295" t="s">
        <v>1092</v>
      </c>
      <c r="D4295" t="s">
        <v>1044</v>
      </c>
      <c r="E4295" t="s">
        <v>1801</v>
      </c>
      <c r="F4295" t="s">
        <v>22</v>
      </c>
      <c r="G4295" s="4">
        <v>7163200</v>
      </c>
      <c r="H4295" s="4"/>
      <c r="I4295" s="4">
        <v>-5783744.1900000004</v>
      </c>
      <c r="J4295" s="4">
        <v>1379455.8099999996</v>
      </c>
      <c r="L4295" s="4" t="str">
        <f t="shared" ref="L4295:L4358" si="67">IF(AND(J4295&gt;0.009,I4295&lt;0.001,OR(E4295 = "2025", E4295 = "FY2024", E4295 = "FY2023", E4295 = "FY2022", E4295 = "FY2021", E4295="FY2020", E4295 = "FY2019", E4295="FY2018",E4295="FY2017",E4295="FY2016",E4295="FY2015"),OR(D4295="E, A",D4295="R, A",D4295="R, C")), "Reversion Needed",IF(AND(J4295&gt;0.009,I4295&lt;0.001,OR(E4295 = "FY2025", E4295 = "FY2024", E4295 = "FY2023", E4295 = "FY2022", E4295="FY2021", E4295="FY2020", E4295 = "FY2019", E4295 = "FY2018", E4295="FY2017",E4295="FY2016",E4295="FY2015"),OR(D4295="E, B",D4295="R, B")), "Reversion Needed", ""))</f>
        <v/>
      </c>
      <c r="M4295" s="4"/>
    </row>
    <row r="4296" spans="1:13" x14ac:dyDescent="0.25">
      <c r="A4296" t="s">
        <v>1051</v>
      </c>
      <c r="B4296" t="s">
        <v>19</v>
      </c>
      <c r="C4296" t="s">
        <v>1472</v>
      </c>
      <c r="D4296" t="s">
        <v>1044</v>
      </c>
      <c r="E4296" t="s">
        <v>1745</v>
      </c>
      <c r="F4296" t="s">
        <v>14</v>
      </c>
      <c r="G4296" s="4">
        <v>3791447.5</v>
      </c>
      <c r="H4296" s="4">
        <v>0</v>
      </c>
      <c r="I4296" s="4">
        <v>-3791447.5</v>
      </c>
      <c r="J4296" s="4">
        <v>0</v>
      </c>
      <c r="L4296" s="4" t="str">
        <f t="shared" si="67"/>
        <v/>
      </c>
      <c r="M4296" s="4"/>
    </row>
    <row r="4297" spans="1:13" x14ac:dyDescent="0.25">
      <c r="A4297" t="s">
        <v>1051</v>
      </c>
      <c r="B4297" t="s">
        <v>19</v>
      </c>
      <c r="C4297" t="s">
        <v>1472</v>
      </c>
      <c r="D4297" t="s">
        <v>1044</v>
      </c>
      <c r="E4297" t="s">
        <v>1745</v>
      </c>
      <c r="F4297" t="s">
        <v>16</v>
      </c>
      <c r="G4297" s="4">
        <v>294184.83</v>
      </c>
      <c r="H4297" s="4">
        <v>0</v>
      </c>
      <c r="I4297" s="4">
        <v>-294184.83</v>
      </c>
      <c r="J4297" s="4">
        <v>0</v>
      </c>
      <c r="L4297" s="4" t="str">
        <f t="shared" si="67"/>
        <v/>
      </c>
      <c r="M4297" s="4"/>
    </row>
    <row r="4298" spans="1:13" x14ac:dyDescent="0.25">
      <c r="A4298" t="s">
        <v>1051</v>
      </c>
      <c r="B4298" t="s">
        <v>19</v>
      </c>
      <c r="C4298" t="s">
        <v>1472</v>
      </c>
      <c r="D4298" t="s">
        <v>1044</v>
      </c>
      <c r="E4298" t="s">
        <v>1801</v>
      </c>
      <c r="F4298" t="s">
        <v>18</v>
      </c>
      <c r="G4298" s="4">
        <v>0</v>
      </c>
      <c r="H4298" s="4"/>
      <c r="I4298" s="4">
        <v>0</v>
      </c>
      <c r="J4298" s="4">
        <v>0</v>
      </c>
      <c r="L4298" s="4" t="str">
        <f t="shared" si="67"/>
        <v/>
      </c>
      <c r="M4298" s="4"/>
    </row>
    <row r="4299" spans="1:13" x14ac:dyDescent="0.25">
      <c r="A4299" t="s">
        <v>1051</v>
      </c>
      <c r="B4299" t="s">
        <v>19</v>
      </c>
      <c r="C4299" t="s">
        <v>1472</v>
      </c>
      <c r="D4299" t="s">
        <v>1044</v>
      </c>
      <c r="E4299" t="s">
        <v>1801</v>
      </c>
      <c r="F4299" t="s">
        <v>21</v>
      </c>
      <c r="G4299" s="4">
        <v>0</v>
      </c>
      <c r="H4299" s="4"/>
      <c r="I4299" s="4">
        <v>0</v>
      </c>
      <c r="J4299" s="4">
        <v>0</v>
      </c>
      <c r="L4299" s="4" t="str">
        <f t="shared" si="67"/>
        <v/>
      </c>
      <c r="M4299" s="4"/>
    </row>
    <row r="4300" spans="1:13" x14ac:dyDescent="0.25">
      <c r="A4300" t="s">
        <v>1051</v>
      </c>
      <c r="B4300" t="s">
        <v>19</v>
      </c>
      <c r="C4300" t="s">
        <v>1472</v>
      </c>
      <c r="D4300" t="s">
        <v>1044</v>
      </c>
      <c r="E4300" t="s">
        <v>1801</v>
      </c>
      <c r="F4300" t="s">
        <v>14</v>
      </c>
      <c r="G4300" s="4">
        <v>127271415.41</v>
      </c>
      <c r="H4300" s="4">
        <v>-6766707.4199999981</v>
      </c>
      <c r="I4300" s="4">
        <v>-118954795.02</v>
      </c>
      <c r="J4300" s="4">
        <v>1549912.9699999988</v>
      </c>
      <c r="L4300" s="4" t="str">
        <f t="shared" si="67"/>
        <v/>
      </c>
      <c r="M4300" s="4"/>
    </row>
    <row r="4301" spans="1:13" x14ac:dyDescent="0.25">
      <c r="A4301" t="s">
        <v>1051</v>
      </c>
      <c r="B4301" t="s">
        <v>19</v>
      </c>
      <c r="C4301" t="s">
        <v>1472</v>
      </c>
      <c r="D4301" t="s">
        <v>1044</v>
      </c>
      <c r="E4301" t="s">
        <v>1801</v>
      </c>
      <c r="F4301" t="s">
        <v>16</v>
      </c>
      <c r="G4301" s="4">
        <v>3632784.59</v>
      </c>
      <c r="H4301" s="4">
        <v>-604409.5</v>
      </c>
      <c r="I4301" s="4">
        <v>-2935223.42</v>
      </c>
      <c r="J4301" s="4">
        <v>93151.669999999925</v>
      </c>
      <c r="L4301" s="4" t="str">
        <f t="shared" si="67"/>
        <v/>
      </c>
      <c r="M4301" s="4"/>
    </row>
    <row r="4302" spans="1:13" x14ac:dyDescent="0.25">
      <c r="A4302" t="s">
        <v>1051</v>
      </c>
      <c r="B4302" t="s">
        <v>19</v>
      </c>
      <c r="C4302" t="s">
        <v>1412</v>
      </c>
      <c r="D4302" t="s">
        <v>1044</v>
      </c>
      <c r="E4302" t="s">
        <v>1745</v>
      </c>
      <c r="F4302" t="s">
        <v>22</v>
      </c>
      <c r="G4302" s="4">
        <v>350209.81</v>
      </c>
      <c r="H4302" s="4"/>
      <c r="I4302" s="4">
        <v>-350209.81</v>
      </c>
      <c r="J4302" s="4">
        <v>0</v>
      </c>
      <c r="L4302" s="4" t="str">
        <f t="shared" si="67"/>
        <v/>
      </c>
      <c r="M4302" s="4"/>
    </row>
    <row r="4303" spans="1:13" x14ac:dyDescent="0.25">
      <c r="A4303" t="s">
        <v>1051</v>
      </c>
      <c r="B4303" t="s">
        <v>19</v>
      </c>
      <c r="C4303" t="s">
        <v>1412</v>
      </c>
      <c r="D4303" t="s">
        <v>1044</v>
      </c>
      <c r="E4303" t="s">
        <v>1801</v>
      </c>
      <c r="F4303" t="s">
        <v>22</v>
      </c>
      <c r="G4303" s="4">
        <v>19276000</v>
      </c>
      <c r="H4303" s="4"/>
      <c r="I4303" s="4">
        <v>-18323391.050000001</v>
      </c>
      <c r="J4303" s="4">
        <v>952608.94999999925</v>
      </c>
      <c r="L4303" s="4" t="str">
        <f t="shared" si="67"/>
        <v/>
      </c>
      <c r="M4303" s="4"/>
    </row>
    <row r="4304" spans="1:13" x14ac:dyDescent="0.25">
      <c r="A4304" t="s">
        <v>1051</v>
      </c>
      <c r="B4304" t="s">
        <v>19</v>
      </c>
      <c r="C4304" t="s">
        <v>1242</v>
      </c>
      <c r="D4304" t="s">
        <v>1044</v>
      </c>
      <c r="E4304" t="s">
        <v>1801</v>
      </c>
      <c r="F4304" t="s">
        <v>22</v>
      </c>
      <c r="G4304" s="4">
        <v>20003400</v>
      </c>
      <c r="H4304" s="4"/>
      <c r="I4304" s="4">
        <v>-20003400</v>
      </c>
      <c r="J4304" s="4">
        <v>0</v>
      </c>
      <c r="L4304" s="4" t="str">
        <f t="shared" si="67"/>
        <v/>
      </c>
      <c r="M4304" s="4"/>
    </row>
    <row r="4305" spans="1:13" x14ac:dyDescent="0.25">
      <c r="A4305" t="s">
        <v>1051</v>
      </c>
      <c r="B4305" t="s">
        <v>19</v>
      </c>
      <c r="C4305" t="s">
        <v>1509</v>
      </c>
      <c r="D4305" t="s">
        <v>1038</v>
      </c>
      <c r="E4305" t="s">
        <v>1801</v>
      </c>
      <c r="F4305" t="s">
        <v>22</v>
      </c>
      <c r="G4305" s="4">
        <v>89117706.489999995</v>
      </c>
      <c r="H4305" s="4"/>
      <c r="I4305" s="4">
        <v>-89117706.489999995</v>
      </c>
      <c r="J4305" s="4">
        <v>0</v>
      </c>
      <c r="L4305" s="4" t="str">
        <f t="shared" si="67"/>
        <v/>
      </c>
      <c r="M4305" s="4"/>
    </row>
    <row r="4306" spans="1:13" x14ac:dyDescent="0.25">
      <c r="A4306" t="s">
        <v>1051</v>
      </c>
      <c r="B4306" t="s">
        <v>19</v>
      </c>
      <c r="C4306" t="s">
        <v>1211</v>
      </c>
      <c r="D4306" t="s">
        <v>1038</v>
      </c>
      <c r="E4306" t="s">
        <v>1801</v>
      </c>
      <c r="F4306" t="s">
        <v>18</v>
      </c>
      <c r="G4306" s="4">
        <v>336600</v>
      </c>
      <c r="H4306" s="4"/>
      <c r="I4306" s="4">
        <v>-336600</v>
      </c>
      <c r="J4306" s="4">
        <v>0</v>
      </c>
      <c r="L4306" s="4" t="str">
        <f t="shared" si="67"/>
        <v/>
      </c>
      <c r="M4306" s="4"/>
    </row>
    <row r="4307" spans="1:13" x14ac:dyDescent="0.25">
      <c r="A4307" t="s">
        <v>1051</v>
      </c>
      <c r="B4307" t="s">
        <v>19</v>
      </c>
      <c r="C4307" t="s">
        <v>1211</v>
      </c>
      <c r="D4307" t="s">
        <v>1038</v>
      </c>
      <c r="E4307" t="s">
        <v>1801</v>
      </c>
      <c r="F4307" t="s">
        <v>21</v>
      </c>
      <c r="G4307" s="4">
        <v>134500</v>
      </c>
      <c r="H4307" s="4"/>
      <c r="I4307" s="4">
        <v>-134500</v>
      </c>
      <c r="J4307" s="4">
        <v>0</v>
      </c>
      <c r="L4307" s="4" t="str">
        <f t="shared" si="67"/>
        <v/>
      </c>
      <c r="M4307" s="4"/>
    </row>
    <row r="4308" spans="1:13" x14ac:dyDescent="0.25">
      <c r="A4308" t="s">
        <v>1051</v>
      </c>
      <c r="B4308" t="s">
        <v>19</v>
      </c>
      <c r="C4308" t="s">
        <v>1211</v>
      </c>
      <c r="D4308" t="s">
        <v>1038</v>
      </c>
      <c r="E4308" t="s">
        <v>1801</v>
      </c>
      <c r="F4308" t="s">
        <v>14</v>
      </c>
      <c r="G4308" s="4">
        <v>2745200</v>
      </c>
      <c r="H4308" s="4"/>
      <c r="I4308" s="4">
        <v>-2745200</v>
      </c>
      <c r="J4308" s="4">
        <v>0</v>
      </c>
      <c r="L4308" s="4" t="str">
        <f t="shared" si="67"/>
        <v/>
      </c>
      <c r="M4308" s="4"/>
    </row>
    <row r="4309" spans="1:13" x14ac:dyDescent="0.25">
      <c r="A4309" t="s">
        <v>1051</v>
      </c>
      <c r="B4309" t="s">
        <v>19</v>
      </c>
      <c r="C4309" t="s">
        <v>1324</v>
      </c>
      <c r="D4309" t="s">
        <v>1038</v>
      </c>
      <c r="E4309" t="s">
        <v>1801</v>
      </c>
      <c r="F4309" t="s">
        <v>22</v>
      </c>
      <c r="G4309" s="4">
        <v>18957100</v>
      </c>
      <c r="H4309" s="4"/>
      <c r="I4309" s="4">
        <v>-13576039.199999999</v>
      </c>
      <c r="J4309" s="4">
        <v>5381060.8000000007</v>
      </c>
      <c r="L4309" s="4" t="str">
        <f t="shared" si="67"/>
        <v/>
      </c>
      <c r="M4309" s="4"/>
    </row>
    <row r="4310" spans="1:13" x14ac:dyDescent="0.25">
      <c r="A4310" t="s">
        <v>1051</v>
      </c>
      <c r="B4310" t="s">
        <v>19</v>
      </c>
      <c r="C4310" t="s">
        <v>1328</v>
      </c>
      <c r="D4310" t="s">
        <v>1039</v>
      </c>
      <c r="E4310" t="s">
        <v>1745</v>
      </c>
      <c r="F4310" t="s">
        <v>22</v>
      </c>
      <c r="G4310" s="4">
        <v>1710856.34</v>
      </c>
      <c r="H4310" s="4">
        <v>0</v>
      </c>
      <c r="I4310" s="4">
        <v>-1710856.34</v>
      </c>
      <c r="J4310" s="4">
        <v>0</v>
      </c>
      <c r="L4310" s="4" t="str">
        <f t="shared" si="67"/>
        <v/>
      </c>
      <c r="M4310" s="4"/>
    </row>
    <row r="4311" spans="1:13" x14ac:dyDescent="0.25">
      <c r="A4311" t="s">
        <v>1051</v>
      </c>
      <c r="B4311" t="s">
        <v>19</v>
      </c>
      <c r="C4311" t="s">
        <v>1328</v>
      </c>
      <c r="D4311" t="s">
        <v>1039</v>
      </c>
      <c r="E4311" t="s">
        <v>1801</v>
      </c>
      <c r="F4311" t="s">
        <v>14</v>
      </c>
      <c r="G4311" s="4">
        <v>0</v>
      </c>
      <c r="H4311" s="4"/>
      <c r="I4311" s="4"/>
      <c r="J4311" s="4">
        <v>0</v>
      </c>
      <c r="L4311" s="4" t="str">
        <f t="shared" si="67"/>
        <v/>
      </c>
      <c r="M4311" s="4"/>
    </row>
    <row r="4312" spans="1:13" x14ac:dyDescent="0.25">
      <c r="A4312" t="s">
        <v>1051</v>
      </c>
      <c r="B4312" t="s">
        <v>19</v>
      </c>
      <c r="C4312" t="s">
        <v>1328</v>
      </c>
      <c r="D4312" t="s">
        <v>1039</v>
      </c>
      <c r="E4312" t="s">
        <v>1801</v>
      </c>
      <c r="F4312" t="s">
        <v>22</v>
      </c>
      <c r="G4312" s="4">
        <v>26436204.079999998</v>
      </c>
      <c r="H4312" s="4">
        <v>-2489419.27</v>
      </c>
      <c r="I4312" s="4">
        <v>-14613107.49</v>
      </c>
      <c r="J4312" s="4">
        <v>9333677.3199999984</v>
      </c>
      <c r="L4312" s="4" t="str">
        <f t="shared" si="67"/>
        <v/>
      </c>
      <c r="M4312" s="4"/>
    </row>
    <row r="4313" spans="1:13" x14ac:dyDescent="0.25">
      <c r="A4313" t="s">
        <v>1051</v>
      </c>
      <c r="B4313" t="s">
        <v>19</v>
      </c>
      <c r="C4313" t="s">
        <v>1568</v>
      </c>
      <c r="D4313" t="s">
        <v>1038</v>
      </c>
      <c r="E4313" t="s">
        <v>1801</v>
      </c>
      <c r="F4313" t="s">
        <v>22</v>
      </c>
      <c r="G4313" s="4">
        <v>691800</v>
      </c>
      <c r="H4313" s="4"/>
      <c r="I4313" s="4">
        <v>-664537.38</v>
      </c>
      <c r="J4313" s="4">
        <v>27262.619999999995</v>
      </c>
      <c r="L4313" s="4" t="str">
        <f t="shared" si="67"/>
        <v/>
      </c>
      <c r="M4313" s="4"/>
    </row>
    <row r="4314" spans="1:13" x14ac:dyDescent="0.25">
      <c r="A4314" t="s">
        <v>1051</v>
      </c>
      <c r="B4314" t="s">
        <v>19</v>
      </c>
      <c r="C4314" t="s">
        <v>1517</v>
      </c>
      <c r="D4314" t="s">
        <v>1038</v>
      </c>
      <c r="E4314" t="s">
        <v>1801</v>
      </c>
      <c r="F4314" t="s">
        <v>22</v>
      </c>
      <c r="G4314" s="4">
        <v>1323916148</v>
      </c>
      <c r="H4314" s="4"/>
      <c r="I4314" s="4">
        <v>-1323916147.97</v>
      </c>
      <c r="J4314" s="4">
        <v>2.9999971389770508E-2</v>
      </c>
      <c r="L4314" s="4" t="str">
        <f t="shared" si="67"/>
        <v/>
      </c>
      <c r="M4314" s="4"/>
    </row>
    <row r="4315" spans="1:13" x14ac:dyDescent="0.25">
      <c r="A4315" t="s">
        <v>1051</v>
      </c>
      <c r="B4315" t="s">
        <v>19</v>
      </c>
      <c r="C4315" t="s">
        <v>1119</v>
      </c>
      <c r="D4315" t="s">
        <v>1038</v>
      </c>
      <c r="E4315" t="s">
        <v>1801</v>
      </c>
      <c r="F4315" t="s">
        <v>22</v>
      </c>
      <c r="G4315" s="4">
        <v>1567300</v>
      </c>
      <c r="H4315" s="4"/>
      <c r="I4315" s="4"/>
      <c r="J4315" s="4">
        <v>1567300</v>
      </c>
      <c r="L4315" s="4" t="str">
        <f t="shared" si="67"/>
        <v/>
      </c>
      <c r="M4315" s="4"/>
    </row>
    <row r="4316" spans="1:13" x14ac:dyDescent="0.25">
      <c r="A4316" t="s">
        <v>1051</v>
      </c>
      <c r="B4316" t="s">
        <v>19</v>
      </c>
      <c r="C4316" t="s">
        <v>1238</v>
      </c>
      <c r="D4316" t="s">
        <v>1038</v>
      </c>
      <c r="E4316" t="s">
        <v>1801</v>
      </c>
      <c r="F4316" t="s">
        <v>14</v>
      </c>
      <c r="G4316" s="4">
        <v>2030200</v>
      </c>
      <c r="H4316" s="4">
        <v>-85681.99</v>
      </c>
      <c r="I4316" s="4">
        <v>-162986.94</v>
      </c>
      <c r="J4316" s="4">
        <v>1781531.07</v>
      </c>
      <c r="L4316" s="4" t="str">
        <f t="shared" si="67"/>
        <v/>
      </c>
      <c r="M4316" s="4"/>
    </row>
    <row r="4317" spans="1:13" x14ac:dyDescent="0.25">
      <c r="A4317" t="s">
        <v>1051</v>
      </c>
      <c r="B4317" t="s">
        <v>19</v>
      </c>
      <c r="C4317" t="s">
        <v>1359</v>
      </c>
      <c r="D4317" t="s">
        <v>1045</v>
      </c>
      <c r="E4317" t="s">
        <v>1745</v>
      </c>
      <c r="F4317" t="s">
        <v>22</v>
      </c>
      <c r="G4317" s="4">
        <v>79062.5</v>
      </c>
      <c r="H4317" s="4"/>
      <c r="I4317" s="4">
        <v>-79062.5</v>
      </c>
      <c r="J4317" s="4">
        <v>0</v>
      </c>
      <c r="L4317" s="4" t="str">
        <f t="shared" si="67"/>
        <v/>
      </c>
      <c r="M4317" s="4"/>
    </row>
    <row r="4318" spans="1:13" x14ac:dyDescent="0.25">
      <c r="A4318" t="s">
        <v>1051</v>
      </c>
      <c r="B4318" t="s">
        <v>19</v>
      </c>
      <c r="C4318" t="s">
        <v>1359</v>
      </c>
      <c r="D4318" t="s">
        <v>1045</v>
      </c>
      <c r="E4318" t="s">
        <v>1801</v>
      </c>
      <c r="F4318" t="s">
        <v>22</v>
      </c>
      <c r="G4318" s="4">
        <v>961700</v>
      </c>
      <c r="H4318" s="4">
        <v>-60121.5</v>
      </c>
      <c r="I4318" s="4">
        <v>-901578.5</v>
      </c>
      <c r="J4318" s="4">
        <v>0</v>
      </c>
      <c r="L4318" s="4" t="str">
        <f t="shared" si="67"/>
        <v/>
      </c>
      <c r="M4318" s="4"/>
    </row>
    <row r="4319" spans="1:13" x14ac:dyDescent="0.25">
      <c r="A4319" t="s">
        <v>1051</v>
      </c>
      <c r="B4319" t="s">
        <v>19</v>
      </c>
      <c r="C4319" t="s">
        <v>1213</v>
      </c>
      <c r="D4319" t="s">
        <v>1038</v>
      </c>
      <c r="E4319" t="s">
        <v>1801</v>
      </c>
      <c r="F4319" t="s">
        <v>14</v>
      </c>
      <c r="G4319" s="4">
        <v>30000</v>
      </c>
      <c r="H4319" s="4"/>
      <c r="I4319" s="4"/>
      <c r="J4319" s="4">
        <v>30000</v>
      </c>
      <c r="L4319" s="4" t="str">
        <f t="shared" si="67"/>
        <v/>
      </c>
      <c r="M4319" s="4"/>
    </row>
    <row r="4320" spans="1:13" x14ac:dyDescent="0.25">
      <c r="A4320" t="s">
        <v>1051</v>
      </c>
      <c r="B4320" t="s">
        <v>19</v>
      </c>
      <c r="C4320" t="s">
        <v>1317</v>
      </c>
      <c r="D4320" t="s">
        <v>1042</v>
      </c>
      <c r="E4320" t="s">
        <v>1745</v>
      </c>
      <c r="F4320" t="s">
        <v>22</v>
      </c>
      <c r="G4320" s="4">
        <v>269412.75</v>
      </c>
      <c r="H4320" s="4"/>
      <c r="I4320" s="4">
        <v>-269412.75</v>
      </c>
      <c r="J4320" s="4">
        <v>0</v>
      </c>
      <c r="L4320" s="4" t="str">
        <f t="shared" si="67"/>
        <v/>
      </c>
      <c r="M4320" s="4"/>
    </row>
    <row r="4321" spans="1:13" x14ac:dyDescent="0.25">
      <c r="A4321" t="s">
        <v>1051</v>
      </c>
      <c r="B4321" t="s">
        <v>19</v>
      </c>
      <c r="C4321" t="s">
        <v>1317</v>
      </c>
      <c r="D4321" t="s">
        <v>1042</v>
      </c>
      <c r="E4321" t="s">
        <v>1801</v>
      </c>
      <c r="F4321" t="s">
        <v>22</v>
      </c>
      <c r="G4321" s="4">
        <v>534600</v>
      </c>
      <c r="H4321" s="4">
        <v>-297205.75</v>
      </c>
      <c r="I4321" s="4">
        <v>-237394.25</v>
      </c>
      <c r="J4321" s="4">
        <v>0</v>
      </c>
      <c r="L4321" s="4" t="str">
        <f t="shared" si="67"/>
        <v/>
      </c>
      <c r="M4321" s="4"/>
    </row>
    <row r="4322" spans="1:13" x14ac:dyDescent="0.25">
      <c r="A4322" t="s">
        <v>1051</v>
      </c>
      <c r="B4322" t="s">
        <v>19</v>
      </c>
      <c r="C4322" t="s">
        <v>1206</v>
      </c>
      <c r="D4322" t="s">
        <v>1038</v>
      </c>
      <c r="E4322" t="s">
        <v>1745</v>
      </c>
      <c r="F4322" t="s">
        <v>14</v>
      </c>
      <c r="G4322" s="4">
        <v>7200.65</v>
      </c>
      <c r="H4322" s="4">
        <v>0</v>
      </c>
      <c r="I4322" s="4">
        <v>-4781.97</v>
      </c>
      <c r="J4322" s="4">
        <v>2418.6799999999994</v>
      </c>
      <c r="L4322" s="4" t="str">
        <f t="shared" si="67"/>
        <v/>
      </c>
      <c r="M4322" s="4"/>
    </row>
    <row r="4323" spans="1:13" x14ac:dyDescent="0.25">
      <c r="A4323" t="s">
        <v>1051</v>
      </c>
      <c r="B4323" t="s">
        <v>19</v>
      </c>
      <c r="C4323" t="s">
        <v>1206</v>
      </c>
      <c r="D4323" t="s">
        <v>1038</v>
      </c>
      <c r="E4323" t="s">
        <v>1801</v>
      </c>
      <c r="F4323" t="s">
        <v>14</v>
      </c>
      <c r="G4323" s="4">
        <v>1935900</v>
      </c>
      <c r="H4323" s="4">
        <v>-2787.55</v>
      </c>
      <c r="I4323" s="4">
        <v>0</v>
      </c>
      <c r="J4323" s="4">
        <v>1933112.45</v>
      </c>
      <c r="L4323" s="4" t="str">
        <f t="shared" si="67"/>
        <v/>
      </c>
      <c r="M4323" s="4"/>
    </row>
    <row r="4324" spans="1:13" x14ac:dyDescent="0.25">
      <c r="A4324" t="s">
        <v>1051</v>
      </c>
      <c r="B4324" t="s">
        <v>19</v>
      </c>
      <c r="C4324" t="s">
        <v>1206</v>
      </c>
      <c r="D4324" t="s">
        <v>1038</v>
      </c>
      <c r="E4324" t="s">
        <v>1801</v>
      </c>
      <c r="F4324" t="s">
        <v>22</v>
      </c>
      <c r="G4324" s="4">
        <v>1000000</v>
      </c>
      <c r="H4324" s="4"/>
      <c r="I4324" s="4"/>
      <c r="J4324" s="4">
        <v>1000000</v>
      </c>
      <c r="L4324" s="4" t="str">
        <f t="shared" si="67"/>
        <v/>
      </c>
      <c r="M4324" s="4"/>
    </row>
    <row r="4325" spans="1:13" x14ac:dyDescent="0.25">
      <c r="A4325" t="s">
        <v>1051</v>
      </c>
      <c r="B4325" t="s">
        <v>19</v>
      </c>
      <c r="C4325" t="s">
        <v>1206</v>
      </c>
      <c r="D4325" t="s">
        <v>1038</v>
      </c>
      <c r="E4325" t="s">
        <v>1801</v>
      </c>
      <c r="F4325" t="s">
        <v>16</v>
      </c>
      <c r="G4325" s="4">
        <v>450000</v>
      </c>
      <c r="H4325" s="4">
        <v>-75866.13</v>
      </c>
      <c r="I4325" s="4">
        <v>-90263.2</v>
      </c>
      <c r="J4325" s="4">
        <v>283870.67</v>
      </c>
      <c r="L4325" s="4" t="str">
        <f t="shared" si="67"/>
        <v/>
      </c>
      <c r="M4325" s="4"/>
    </row>
    <row r="4326" spans="1:13" x14ac:dyDescent="0.25">
      <c r="A4326" t="s">
        <v>1051</v>
      </c>
      <c r="B4326" t="s">
        <v>19</v>
      </c>
      <c r="C4326" t="s">
        <v>1171</v>
      </c>
      <c r="D4326" t="s">
        <v>1038</v>
      </c>
      <c r="E4326" t="s">
        <v>1801</v>
      </c>
      <c r="F4326" t="s">
        <v>22</v>
      </c>
      <c r="G4326" s="4">
        <v>15500000</v>
      </c>
      <c r="H4326" s="4"/>
      <c r="I4326" s="4">
        <v>-15304989.99</v>
      </c>
      <c r="J4326" s="4">
        <v>195010.00999999978</v>
      </c>
      <c r="L4326" s="4" t="str">
        <f t="shared" si="67"/>
        <v/>
      </c>
      <c r="M4326" s="4"/>
    </row>
    <row r="4327" spans="1:13" x14ac:dyDescent="0.25">
      <c r="A4327" t="s">
        <v>1051</v>
      </c>
      <c r="B4327" t="s">
        <v>19</v>
      </c>
      <c r="C4327" t="s">
        <v>1051</v>
      </c>
      <c r="D4327" t="s">
        <v>1038</v>
      </c>
      <c r="E4327" t="s">
        <v>1801</v>
      </c>
      <c r="F4327" t="s">
        <v>14</v>
      </c>
      <c r="G4327" s="4">
        <v>100</v>
      </c>
      <c r="H4327" s="4"/>
      <c r="I4327" s="4"/>
      <c r="J4327" s="4">
        <v>100</v>
      </c>
      <c r="L4327" s="4" t="str">
        <f t="shared" si="67"/>
        <v/>
      </c>
      <c r="M4327" s="4"/>
    </row>
    <row r="4328" spans="1:13" x14ac:dyDescent="0.25">
      <c r="A4328" t="s">
        <v>1051</v>
      </c>
      <c r="B4328" t="s">
        <v>19</v>
      </c>
      <c r="C4328" t="s">
        <v>1051</v>
      </c>
      <c r="D4328" t="s">
        <v>1038</v>
      </c>
      <c r="E4328" t="s">
        <v>1801</v>
      </c>
      <c r="F4328" t="s">
        <v>22</v>
      </c>
      <c r="G4328" s="4">
        <v>84200</v>
      </c>
      <c r="H4328" s="4"/>
      <c r="I4328" s="4"/>
      <c r="J4328" s="4">
        <v>84200</v>
      </c>
      <c r="L4328" s="4" t="str">
        <f t="shared" si="67"/>
        <v/>
      </c>
      <c r="M4328" s="4"/>
    </row>
    <row r="4329" spans="1:13" x14ac:dyDescent="0.25">
      <c r="A4329" t="s">
        <v>1051</v>
      </c>
      <c r="B4329" t="s">
        <v>19</v>
      </c>
      <c r="C4329" t="s">
        <v>1627</v>
      </c>
      <c r="D4329" t="s">
        <v>1038</v>
      </c>
      <c r="E4329" t="s">
        <v>1745</v>
      </c>
      <c r="F4329" t="s">
        <v>14</v>
      </c>
      <c r="G4329" s="4">
        <v>549573.49</v>
      </c>
      <c r="H4329" s="4">
        <v>0</v>
      </c>
      <c r="I4329" s="4">
        <v>-549573.49</v>
      </c>
      <c r="J4329" s="4">
        <v>0</v>
      </c>
      <c r="L4329" s="4" t="str">
        <f t="shared" si="67"/>
        <v/>
      </c>
      <c r="M4329" s="4"/>
    </row>
    <row r="4330" spans="1:13" x14ac:dyDescent="0.25">
      <c r="A4330" t="s">
        <v>1051</v>
      </c>
      <c r="B4330" t="s">
        <v>19</v>
      </c>
      <c r="C4330" t="s">
        <v>1627</v>
      </c>
      <c r="D4330" t="s">
        <v>1038</v>
      </c>
      <c r="E4330" t="s">
        <v>1801</v>
      </c>
      <c r="F4330" t="s">
        <v>14</v>
      </c>
      <c r="G4330" s="4">
        <v>1510800</v>
      </c>
      <c r="H4330" s="4">
        <v>-326676.39</v>
      </c>
      <c r="I4330" s="4">
        <v>-1016388.94</v>
      </c>
      <c r="J4330" s="4">
        <v>167734.66999999993</v>
      </c>
      <c r="L4330" s="4" t="str">
        <f t="shared" si="67"/>
        <v/>
      </c>
      <c r="M4330" s="4"/>
    </row>
    <row r="4331" spans="1:13" x14ac:dyDescent="0.25">
      <c r="A4331" t="s">
        <v>1051</v>
      </c>
      <c r="B4331" t="s">
        <v>19</v>
      </c>
      <c r="C4331" t="s">
        <v>1627</v>
      </c>
      <c r="D4331" t="s">
        <v>1038</v>
      </c>
      <c r="E4331" t="s">
        <v>1801</v>
      </c>
      <c r="F4331" t="s">
        <v>22</v>
      </c>
      <c r="G4331" s="4">
        <v>107705991</v>
      </c>
      <c r="H4331" s="4"/>
      <c r="I4331" s="4">
        <v>-107705989.95</v>
      </c>
      <c r="J4331" s="4">
        <v>1.0499999970197678</v>
      </c>
      <c r="L4331" s="4" t="str">
        <f t="shared" si="67"/>
        <v/>
      </c>
      <c r="M4331" s="4"/>
    </row>
    <row r="4332" spans="1:13" x14ac:dyDescent="0.25">
      <c r="A4332" t="s">
        <v>1051</v>
      </c>
      <c r="B4332" t="s">
        <v>19</v>
      </c>
      <c r="C4332" t="s">
        <v>1062</v>
      </c>
      <c r="D4332" t="s">
        <v>1038</v>
      </c>
      <c r="E4332" t="s">
        <v>1801</v>
      </c>
      <c r="F4332" t="s">
        <v>22</v>
      </c>
      <c r="G4332" s="4">
        <v>46025700</v>
      </c>
      <c r="H4332" s="4"/>
      <c r="I4332" s="4">
        <v>-46025653.960000001</v>
      </c>
      <c r="J4332" s="4">
        <v>46.03999999910593</v>
      </c>
      <c r="L4332" s="4" t="str">
        <f t="shared" si="67"/>
        <v/>
      </c>
      <c r="M4332" s="4"/>
    </row>
    <row r="4333" spans="1:13" x14ac:dyDescent="0.25">
      <c r="A4333" t="s">
        <v>1051</v>
      </c>
      <c r="B4333" t="s">
        <v>19</v>
      </c>
      <c r="C4333" t="s">
        <v>1195</v>
      </c>
      <c r="D4333" t="s">
        <v>1038</v>
      </c>
      <c r="E4333" t="s">
        <v>1801</v>
      </c>
      <c r="F4333" t="s">
        <v>18</v>
      </c>
      <c r="G4333" s="4">
        <v>20208</v>
      </c>
      <c r="H4333" s="4"/>
      <c r="I4333" s="4">
        <v>-20207.91</v>
      </c>
      <c r="J4333" s="4">
        <v>9.0000000000145519E-2</v>
      </c>
      <c r="L4333" s="4" t="str">
        <f t="shared" si="67"/>
        <v/>
      </c>
      <c r="M4333" s="4"/>
    </row>
    <row r="4334" spans="1:13" x14ac:dyDescent="0.25">
      <c r="A4334" t="s">
        <v>1051</v>
      </c>
      <c r="B4334" t="s">
        <v>19</v>
      </c>
      <c r="C4334" t="s">
        <v>1195</v>
      </c>
      <c r="D4334" t="s">
        <v>1038</v>
      </c>
      <c r="E4334" t="s">
        <v>1801</v>
      </c>
      <c r="F4334" t="s">
        <v>21</v>
      </c>
      <c r="G4334" s="4">
        <v>8174</v>
      </c>
      <c r="H4334" s="4"/>
      <c r="I4334" s="4">
        <v>-8173.68</v>
      </c>
      <c r="J4334" s="4">
        <v>0.31999999999970896</v>
      </c>
      <c r="L4334" s="4" t="str">
        <f t="shared" si="67"/>
        <v/>
      </c>
      <c r="M4334" s="4"/>
    </row>
    <row r="4335" spans="1:13" x14ac:dyDescent="0.25">
      <c r="A4335" t="s">
        <v>1051</v>
      </c>
      <c r="B4335" t="s">
        <v>19</v>
      </c>
      <c r="C4335" t="s">
        <v>1195</v>
      </c>
      <c r="D4335" t="s">
        <v>1038</v>
      </c>
      <c r="E4335" t="s">
        <v>1801</v>
      </c>
      <c r="F4335" t="s">
        <v>14</v>
      </c>
      <c r="G4335" s="4">
        <v>1058418</v>
      </c>
      <c r="H4335" s="4">
        <v>0</v>
      </c>
      <c r="I4335" s="4">
        <v>-551874.91</v>
      </c>
      <c r="J4335" s="4">
        <v>506543.08999999997</v>
      </c>
      <c r="L4335" s="4" t="str">
        <f t="shared" si="67"/>
        <v/>
      </c>
      <c r="M4335" s="4"/>
    </row>
    <row r="4336" spans="1:13" x14ac:dyDescent="0.25">
      <c r="A4336" t="s">
        <v>1051</v>
      </c>
      <c r="B4336" t="s">
        <v>19</v>
      </c>
      <c r="C4336" t="s">
        <v>1110</v>
      </c>
      <c r="D4336" t="s">
        <v>1038</v>
      </c>
      <c r="E4336" t="s">
        <v>1801</v>
      </c>
      <c r="F4336" t="s">
        <v>14</v>
      </c>
      <c r="G4336" s="4">
        <v>10000</v>
      </c>
      <c r="H4336" s="4"/>
      <c r="I4336" s="4">
        <v>-10000</v>
      </c>
      <c r="J4336" s="4">
        <v>0</v>
      </c>
      <c r="L4336" s="4" t="str">
        <f t="shared" si="67"/>
        <v/>
      </c>
      <c r="M4336" s="4"/>
    </row>
    <row r="4337" spans="1:13" x14ac:dyDescent="0.25">
      <c r="A4337" t="s">
        <v>1051</v>
      </c>
      <c r="B4337" t="s">
        <v>19</v>
      </c>
      <c r="C4337" t="s">
        <v>1110</v>
      </c>
      <c r="D4337" t="s">
        <v>1038</v>
      </c>
      <c r="E4337" t="s">
        <v>1801</v>
      </c>
      <c r="F4337" t="s">
        <v>22</v>
      </c>
      <c r="G4337" s="4">
        <v>5990000</v>
      </c>
      <c r="H4337" s="4"/>
      <c r="I4337" s="4">
        <v>-5990000</v>
      </c>
      <c r="J4337" s="4">
        <v>0</v>
      </c>
      <c r="L4337" s="4" t="str">
        <f t="shared" si="67"/>
        <v/>
      </c>
      <c r="M4337" s="4"/>
    </row>
    <row r="4338" spans="1:13" x14ac:dyDescent="0.25">
      <c r="A4338" t="s">
        <v>1051</v>
      </c>
      <c r="B4338" t="s">
        <v>19</v>
      </c>
      <c r="C4338" t="s">
        <v>1303</v>
      </c>
      <c r="D4338" t="s">
        <v>1038</v>
      </c>
      <c r="E4338" t="s">
        <v>961</v>
      </c>
      <c r="F4338" t="s">
        <v>14</v>
      </c>
      <c r="G4338" s="4"/>
      <c r="H4338" s="4"/>
      <c r="I4338" s="4">
        <v>0</v>
      </c>
      <c r="J4338" s="4">
        <v>0</v>
      </c>
      <c r="L4338" s="4" t="str">
        <f t="shared" si="67"/>
        <v/>
      </c>
      <c r="M4338" s="4"/>
    </row>
    <row r="4339" spans="1:13" x14ac:dyDescent="0.25">
      <c r="A4339" t="s">
        <v>1051</v>
      </c>
      <c r="B4339" t="s">
        <v>19</v>
      </c>
      <c r="C4339" t="s">
        <v>1303</v>
      </c>
      <c r="D4339" t="s">
        <v>1038</v>
      </c>
      <c r="E4339" t="s">
        <v>1745</v>
      </c>
      <c r="F4339" t="s">
        <v>14</v>
      </c>
      <c r="G4339" s="4">
        <v>1497.43</v>
      </c>
      <c r="H4339" s="4">
        <v>0</v>
      </c>
      <c r="I4339" s="4">
        <v>-1497.43</v>
      </c>
      <c r="J4339" s="4">
        <v>0</v>
      </c>
      <c r="L4339" s="4" t="str">
        <f t="shared" si="67"/>
        <v/>
      </c>
      <c r="M4339" s="4"/>
    </row>
    <row r="4340" spans="1:13" x14ac:dyDescent="0.25">
      <c r="A4340" t="s">
        <v>1051</v>
      </c>
      <c r="B4340" t="s">
        <v>19</v>
      </c>
      <c r="C4340" t="s">
        <v>1303</v>
      </c>
      <c r="D4340" t="s">
        <v>1038</v>
      </c>
      <c r="E4340" t="s">
        <v>1801</v>
      </c>
      <c r="F4340" t="s">
        <v>18</v>
      </c>
      <c r="G4340" s="4">
        <v>27586600</v>
      </c>
      <c r="H4340" s="4"/>
      <c r="I4340" s="4">
        <v>-25307594.309999999</v>
      </c>
      <c r="J4340" s="4">
        <v>2279005.6900000013</v>
      </c>
      <c r="L4340" s="4" t="str">
        <f t="shared" si="67"/>
        <v/>
      </c>
      <c r="M4340" s="4"/>
    </row>
    <row r="4341" spans="1:13" x14ac:dyDescent="0.25">
      <c r="A4341" t="s">
        <v>1051</v>
      </c>
      <c r="B4341" t="s">
        <v>19</v>
      </c>
      <c r="C4341" t="s">
        <v>1303</v>
      </c>
      <c r="D4341" t="s">
        <v>1038</v>
      </c>
      <c r="E4341" t="s">
        <v>1801</v>
      </c>
      <c r="F4341" t="s">
        <v>20</v>
      </c>
      <c r="G4341" s="4">
        <v>268023</v>
      </c>
      <c r="H4341" s="4"/>
      <c r="I4341" s="4">
        <v>-268022.46999999997</v>
      </c>
      <c r="J4341" s="4">
        <v>0.53000000002793968</v>
      </c>
      <c r="L4341" s="4" t="str">
        <f t="shared" si="67"/>
        <v/>
      </c>
      <c r="M4341" s="4"/>
    </row>
    <row r="4342" spans="1:13" x14ac:dyDescent="0.25">
      <c r="A4342" t="s">
        <v>1051</v>
      </c>
      <c r="B4342" t="s">
        <v>19</v>
      </c>
      <c r="C4342" t="s">
        <v>1303</v>
      </c>
      <c r="D4342" t="s">
        <v>1038</v>
      </c>
      <c r="E4342" t="s">
        <v>1801</v>
      </c>
      <c r="F4342" t="s">
        <v>21</v>
      </c>
      <c r="G4342" s="4">
        <v>11788700</v>
      </c>
      <c r="H4342" s="4"/>
      <c r="I4342" s="4">
        <v>-10720653.18</v>
      </c>
      <c r="J4342" s="4">
        <v>1068046.8200000003</v>
      </c>
      <c r="L4342" s="4" t="str">
        <f t="shared" si="67"/>
        <v/>
      </c>
      <c r="M4342" s="4"/>
    </row>
    <row r="4343" spans="1:13" x14ac:dyDescent="0.25">
      <c r="A4343" t="s">
        <v>1051</v>
      </c>
      <c r="B4343" t="s">
        <v>19</v>
      </c>
      <c r="C4343" t="s">
        <v>1303</v>
      </c>
      <c r="D4343" t="s">
        <v>1038</v>
      </c>
      <c r="E4343" t="s">
        <v>1801</v>
      </c>
      <c r="F4343" t="s">
        <v>14</v>
      </c>
      <c r="G4343" s="4">
        <v>11613600</v>
      </c>
      <c r="H4343" s="4">
        <v>-78805.64</v>
      </c>
      <c r="I4343" s="4">
        <v>-9478724.3399999999</v>
      </c>
      <c r="J4343" s="4">
        <v>2056070.0199999996</v>
      </c>
      <c r="L4343" s="4" t="str">
        <f t="shared" si="67"/>
        <v/>
      </c>
      <c r="M4343" s="4"/>
    </row>
    <row r="4344" spans="1:13" x14ac:dyDescent="0.25">
      <c r="A4344" t="s">
        <v>1051</v>
      </c>
      <c r="B4344" t="s">
        <v>19</v>
      </c>
      <c r="C4344" t="s">
        <v>1303</v>
      </c>
      <c r="D4344" t="s">
        <v>1038</v>
      </c>
      <c r="E4344" t="s">
        <v>1801</v>
      </c>
      <c r="F4344" t="s">
        <v>16</v>
      </c>
      <c r="G4344" s="4">
        <v>1858000</v>
      </c>
      <c r="H4344" s="4"/>
      <c r="I4344" s="4">
        <v>-637047.48</v>
      </c>
      <c r="J4344" s="4">
        <v>1220952.52</v>
      </c>
      <c r="L4344" s="4" t="str">
        <f t="shared" si="67"/>
        <v/>
      </c>
      <c r="M4344" s="4"/>
    </row>
    <row r="4345" spans="1:13" x14ac:dyDescent="0.25">
      <c r="A4345" t="s">
        <v>1051</v>
      </c>
      <c r="B4345" t="s">
        <v>19</v>
      </c>
      <c r="C4345" t="s">
        <v>1137</v>
      </c>
      <c r="D4345" t="s">
        <v>1038</v>
      </c>
      <c r="E4345" t="s">
        <v>1745</v>
      </c>
      <c r="F4345" t="s">
        <v>14</v>
      </c>
      <c r="G4345" s="4">
        <v>0</v>
      </c>
      <c r="H4345" s="4"/>
      <c r="I4345" s="4">
        <v>0</v>
      </c>
      <c r="J4345" s="4">
        <v>0</v>
      </c>
      <c r="L4345" s="4" t="str">
        <f t="shared" si="67"/>
        <v/>
      </c>
      <c r="M4345" s="4"/>
    </row>
    <row r="4346" spans="1:13" x14ac:dyDescent="0.25">
      <c r="A4346" t="s">
        <v>1051</v>
      </c>
      <c r="B4346" t="s">
        <v>19</v>
      </c>
      <c r="C4346" t="s">
        <v>1137</v>
      </c>
      <c r="D4346" t="s">
        <v>1038</v>
      </c>
      <c r="E4346" t="s">
        <v>1801</v>
      </c>
      <c r="F4346" t="s">
        <v>18</v>
      </c>
      <c r="G4346" s="4">
        <v>8230700</v>
      </c>
      <c r="H4346" s="4"/>
      <c r="I4346" s="4">
        <v>-8069727.8799999999</v>
      </c>
      <c r="J4346" s="4">
        <v>160972.12000000011</v>
      </c>
      <c r="L4346" s="4" t="str">
        <f t="shared" si="67"/>
        <v/>
      </c>
      <c r="M4346" s="4"/>
    </row>
    <row r="4347" spans="1:13" x14ac:dyDescent="0.25">
      <c r="A4347" t="s">
        <v>1051</v>
      </c>
      <c r="B4347" t="s">
        <v>19</v>
      </c>
      <c r="C4347" t="s">
        <v>1137</v>
      </c>
      <c r="D4347" t="s">
        <v>1038</v>
      </c>
      <c r="E4347" t="s">
        <v>1801</v>
      </c>
      <c r="F4347" t="s">
        <v>20</v>
      </c>
      <c r="G4347" s="4">
        <v>2001000</v>
      </c>
      <c r="H4347" s="4"/>
      <c r="I4347" s="4">
        <v>-161580</v>
      </c>
      <c r="J4347" s="4">
        <v>1839420</v>
      </c>
      <c r="L4347" s="4" t="str">
        <f t="shared" si="67"/>
        <v/>
      </c>
      <c r="M4347" s="4"/>
    </row>
    <row r="4348" spans="1:13" x14ac:dyDescent="0.25">
      <c r="A4348" t="s">
        <v>1051</v>
      </c>
      <c r="B4348" t="s">
        <v>19</v>
      </c>
      <c r="C4348" t="s">
        <v>1137</v>
      </c>
      <c r="D4348" t="s">
        <v>1038</v>
      </c>
      <c r="E4348" t="s">
        <v>1801</v>
      </c>
      <c r="F4348" t="s">
        <v>21</v>
      </c>
      <c r="G4348" s="4">
        <v>4287600</v>
      </c>
      <c r="H4348" s="4"/>
      <c r="I4348" s="4">
        <v>-3739655.3</v>
      </c>
      <c r="J4348" s="4">
        <v>547944.70000000019</v>
      </c>
      <c r="L4348" s="4" t="str">
        <f t="shared" si="67"/>
        <v/>
      </c>
      <c r="M4348" s="4"/>
    </row>
    <row r="4349" spans="1:13" x14ac:dyDescent="0.25">
      <c r="A4349" t="s">
        <v>1051</v>
      </c>
      <c r="B4349" t="s">
        <v>19</v>
      </c>
      <c r="C4349" t="s">
        <v>1137</v>
      </c>
      <c r="D4349" t="s">
        <v>1038</v>
      </c>
      <c r="E4349" t="s">
        <v>1801</v>
      </c>
      <c r="F4349" t="s">
        <v>14</v>
      </c>
      <c r="G4349" s="4">
        <v>26650803.530000001</v>
      </c>
      <c r="H4349" s="4">
        <v>0</v>
      </c>
      <c r="I4349" s="4">
        <v>-2609186.98</v>
      </c>
      <c r="J4349" s="4">
        <v>24041616.550000001</v>
      </c>
      <c r="L4349" s="4" t="str">
        <f t="shared" si="67"/>
        <v/>
      </c>
      <c r="M4349" s="4"/>
    </row>
    <row r="4350" spans="1:13" x14ac:dyDescent="0.25">
      <c r="A4350" t="s">
        <v>1051</v>
      </c>
      <c r="B4350" t="s">
        <v>19</v>
      </c>
      <c r="C4350" t="s">
        <v>1137</v>
      </c>
      <c r="D4350" t="s">
        <v>1038</v>
      </c>
      <c r="E4350" t="s">
        <v>1801</v>
      </c>
      <c r="F4350" t="s">
        <v>16</v>
      </c>
      <c r="G4350" s="4">
        <v>1746266.67</v>
      </c>
      <c r="H4350" s="4"/>
      <c r="I4350" s="4">
        <v>-1242825.47</v>
      </c>
      <c r="J4350" s="4">
        <v>503441.19999999995</v>
      </c>
      <c r="L4350" s="4" t="str">
        <f t="shared" si="67"/>
        <v/>
      </c>
      <c r="M4350" s="4"/>
    </row>
    <row r="4351" spans="1:13" x14ac:dyDescent="0.25">
      <c r="A4351" t="s">
        <v>1051</v>
      </c>
      <c r="B4351" t="s">
        <v>19</v>
      </c>
      <c r="C4351" t="s">
        <v>1382</v>
      </c>
      <c r="D4351" t="s">
        <v>1038</v>
      </c>
      <c r="E4351" t="s">
        <v>1745</v>
      </c>
      <c r="F4351" t="s">
        <v>22</v>
      </c>
      <c r="G4351" s="4">
        <v>330841.38</v>
      </c>
      <c r="H4351" s="4">
        <v>0</v>
      </c>
      <c r="I4351" s="4">
        <v>-330841.38</v>
      </c>
      <c r="J4351" s="4">
        <v>0</v>
      </c>
      <c r="L4351" s="4" t="str">
        <f t="shared" si="67"/>
        <v/>
      </c>
      <c r="M4351" s="4"/>
    </row>
    <row r="4352" spans="1:13" x14ac:dyDescent="0.25">
      <c r="A4352" t="s">
        <v>1051</v>
      </c>
      <c r="B4352" t="s">
        <v>19</v>
      </c>
      <c r="C4352" t="s">
        <v>1382</v>
      </c>
      <c r="D4352" t="s">
        <v>1038</v>
      </c>
      <c r="E4352" t="s">
        <v>1801</v>
      </c>
      <c r="F4352" t="s">
        <v>40</v>
      </c>
      <c r="G4352" s="4">
        <v>3069100</v>
      </c>
      <c r="H4352" s="4"/>
      <c r="I4352" s="4"/>
      <c r="J4352" s="4">
        <v>3069100</v>
      </c>
      <c r="L4352" s="4" t="str">
        <f t="shared" si="67"/>
        <v/>
      </c>
      <c r="M4352" s="4"/>
    </row>
    <row r="4353" spans="1:13" x14ac:dyDescent="0.25">
      <c r="A4353" t="s">
        <v>1051</v>
      </c>
      <c r="B4353" t="s">
        <v>19</v>
      </c>
      <c r="C4353" t="s">
        <v>1382</v>
      </c>
      <c r="D4353" t="s">
        <v>1038</v>
      </c>
      <c r="E4353" t="s">
        <v>1801</v>
      </c>
      <c r="F4353" t="s">
        <v>22</v>
      </c>
      <c r="G4353" s="4">
        <v>83977378.980000004</v>
      </c>
      <c r="H4353" s="4">
        <v>-379663.82</v>
      </c>
      <c r="I4353" s="4">
        <v>-82122884.689999998</v>
      </c>
      <c r="J4353" s="4">
        <v>1474830.4700000137</v>
      </c>
      <c r="L4353" s="4" t="str">
        <f t="shared" si="67"/>
        <v/>
      </c>
      <c r="M4353" s="4"/>
    </row>
    <row r="4354" spans="1:13" x14ac:dyDescent="0.25">
      <c r="A4354" t="s">
        <v>1051</v>
      </c>
      <c r="B4354" t="s">
        <v>19</v>
      </c>
      <c r="C4354" t="s">
        <v>1356</v>
      </c>
      <c r="D4354" t="s">
        <v>1038</v>
      </c>
      <c r="E4354" t="s">
        <v>1745</v>
      </c>
      <c r="F4354" t="s">
        <v>14</v>
      </c>
      <c r="G4354" s="4">
        <v>6153.18</v>
      </c>
      <c r="H4354" s="4">
        <v>0</v>
      </c>
      <c r="I4354" s="4">
        <v>-6153.18</v>
      </c>
      <c r="J4354" s="4">
        <v>0</v>
      </c>
      <c r="L4354" s="4" t="str">
        <f t="shared" si="67"/>
        <v/>
      </c>
      <c r="M4354" s="4"/>
    </row>
    <row r="4355" spans="1:13" x14ac:dyDescent="0.25">
      <c r="A4355" t="s">
        <v>1051</v>
      </c>
      <c r="B4355" t="s">
        <v>19</v>
      </c>
      <c r="C4355" t="s">
        <v>1356</v>
      </c>
      <c r="D4355" t="s">
        <v>1038</v>
      </c>
      <c r="E4355" t="s">
        <v>1801</v>
      </c>
      <c r="F4355" t="s">
        <v>18</v>
      </c>
      <c r="G4355" s="4">
        <v>512200</v>
      </c>
      <c r="H4355" s="4"/>
      <c r="I4355" s="4">
        <v>-402891.89</v>
      </c>
      <c r="J4355" s="4">
        <v>109308.10999999999</v>
      </c>
      <c r="L4355" s="4" t="str">
        <f t="shared" si="67"/>
        <v/>
      </c>
      <c r="M4355" s="4"/>
    </row>
    <row r="4356" spans="1:13" x14ac:dyDescent="0.25">
      <c r="A4356" t="s">
        <v>1051</v>
      </c>
      <c r="B4356" t="s">
        <v>19</v>
      </c>
      <c r="C4356" t="s">
        <v>1356</v>
      </c>
      <c r="D4356" t="s">
        <v>1038</v>
      </c>
      <c r="E4356" t="s">
        <v>1801</v>
      </c>
      <c r="F4356" t="s">
        <v>20</v>
      </c>
      <c r="G4356" s="4">
        <v>48200</v>
      </c>
      <c r="H4356" s="4"/>
      <c r="I4356" s="4"/>
      <c r="J4356" s="4">
        <v>48200</v>
      </c>
      <c r="L4356" s="4" t="str">
        <f t="shared" si="67"/>
        <v/>
      </c>
      <c r="M4356" s="4"/>
    </row>
    <row r="4357" spans="1:13" x14ac:dyDescent="0.25">
      <c r="A4357" t="s">
        <v>1051</v>
      </c>
      <c r="B4357" t="s">
        <v>19</v>
      </c>
      <c r="C4357" t="s">
        <v>1356</v>
      </c>
      <c r="D4357" t="s">
        <v>1038</v>
      </c>
      <c r="E4357" t="s">
        <v>1801</v>
      </c>
      <c r="F4357" t="s">
        <v>21</v>
      </c>
      <c r="G4357" s="4">
        <v>188100</v>
      </c>
      <c r="H4357" s="4"/>
      <c r="I4357" s="4">
        <v>-163396.79</v>
      </c>
      <c r="J4357" s="4">
        <v>24703.209999999992</v>
      </c>
      <c r="L4357" s="4" t="str">
        <f t="shared" si="67"/>
        <v/>
      </c>
      <c r="M4357" s="4"/>
    </row>
    <row r="4358" spans="1:13" x14ac:dyDescent="0.25">
      <c r="A4358" t="s">
        <v>1051</v>
      </c>
      <c r="B4358" t="s">
        <v>19</v>
      </c>
      <c r="C4358" t="s">
        <v>1356</v>
      </c>
      <c r="D4358" t="s">
        <v>1038</v>
      </c>
      <c r="E4358" t="s">
        <v>1801</v>
      </c>
      <c r="F4358" t="s">
        <v>14</v>
      </c>
      <c r="G4358" s="4">
        <v>10700826.439999999</v>
      </c>
      <c r="H4358" s="4">
        <v>-441743.83</v>
      </c>
      <c r="I4358" s="4">
        <v>-9468800.5399999991</v>
      </c>
      <c r="J4358" s="4">
        <v>790282.0700000003</v>
      </c>
      <c r="L4358" s="4" t="str">
        <f t="shared" si="67"/>
        <v/>
      </c>
      <c r="M4358" s="4"/>
    </row>
    <row r="4359" spans="1:13" x14ac:dyDescent="0.25">
      <c r="A4359" t="s">
        <v>1051</v>
      </c>
      <c r="B4359" t="s">
        <v>19</v>
      </c>
      <c r="C4359" t="s">
        <v>1356</v>
      </c>
      <c r="D4359" t="s">
        <v>1038</v>
      </c>
      <c r="E4359" t="s">
        <v>1801</v>
      </c>
      <c r="F4359" t="s">
        <v>16</v>
      </c>
      <c r="G4359" s="4">
        <v>12000</v>
      </c>
      <c r="H4359" s="4"/>
      <c r="I4359" s="4">
        <v>-8540</v>
      </c>
      <c r="J4359" s="4">
        <v>3460</v>
      </c>
      <c r="L4359" s="4" t="str">
        <f t="shared" ref="L4359:L4422" si="68">IF(AND(J4359&gt;0.009,I4359&lt;0.001,OR(E4359 = "2025", E4359 = "FY2024", E4359 = "FY2023", E4359 = "FY2022", E4359 = "FY2021", E4359="FY2020", E4359 = "FY2019", E4359="FY2018",E4359="FY2017",E4359="FY2016",E4359="FY2015"),OR(D4359="E, A",D4359="R, A",D4359="R, C")), "Reversion Needed",IF(AND(J4359&gt;0.009,I4359&lt;0.001,OR(E4359 = "FY2025", E4359 = "FY2024", E4359 = "FY2023", E4359 = "FY2022", E4359="FY2021", E4359="FY2020", E4359 = "FY2019", E4359 = "FY2018", E4359="FY2017",E4359="FY2016",E4359="FY2015"),OR(D4359="E, B",D4359="R, B")), "Reversion Needed", ""))</f>
        <v/>
      </c>
      <c r="M4359" s="4"/>
    </row>
    <row r="4360" spans="1:13" x14ac:dyDescent="0.25">
      <c r="A4360" t="s">
        <v>1051</v>
      </c>
      <c r="B4360" t="s">
        <v>19</v>
      </c>
      <c r="C4360" t="s">
        <v>1208</v>
      </c>
      <c r="D4360" t="s">
        <v>1038</v>
      </c>
      <c r="E4360" t="s">
        <v>1745</v>
      </c>
      <c r="F4360" t="s">
        <v>22</v>
      </c>
      <c r="G4360" s="4">
        <v>2090889.14</v>
      </c>
      <c r="H4360" s="4">
        <v>0</v>
      </c>
      <c r="I4360" s="4">
        <v>-2090889.14</v>
      </c>
      <c r="J4360" s="4">
        <v>0</v>
      </c>
      <c r="L4360" s="4" t="str">
        <f t="shared" si="68"/>
        <v/>
      </c>
      <c r="M4360" s="4"/>
    </row>
    <row r="4361" spans="1:13" x14ac:dyDescent="0.25">
      <c r="A4361" t="s">
        <v>1051</v>
      </c>
      <c r="B4361" t="s">
        <v>19</v>
      </c>
      <c r="C4361" t="s">
        <v>1208</v>
      </c>
      <c r="D4361" t="s">
        <v>1038</v>
      </c>
      <c r="E4361" t="s">
        <v>1801</v>
      </c>
      <c r="F4361" t="s">
        <v>22</v>
      </c>
      <c r="G4361" s="4">
        <v>35512500</v>
      </c>
      <c r="H4361" s="4">
        <v>-3198181.28</v>
      </c>
      <c r="I4361" s="4">
        <v>-23465407.039999999</v>
      </c>
      <c r="J4361" s="4">
        <v>8848911.6799999997</v>
      </c>
      <c r="L4361" s="4" t="str">
        <f t="shared" si="68"/>
        <v/>
      </c>
      <c r="M4361" s="4"/>
    </row>
    <row r="4362" spans="1:13" x14ac:dyDescent="0.25">
      <c r="A4362" t="s">
        <v>1051</v>
      </c>
      <c r="B4362" t="s">
        <v>19</v>
      </c>
      <c r="C4362" t="s">
        <v>1507</v>
      </c>
      <c r="D4362" t="s">
        <v>1038</v>
      </c>
      <c r="E4362" t="s">
        <v>1801</v>
      </c>
      <c r="F4362" t="s">
        <v>18</v>
      </c>
      <c r="G4362" s="4">
        <v>94900</v>
      </c>
      <c r="H4362" s="4"/>
      <c r="I4362" s="4">
        <v>0</v>
      </c>
      <c r="J4362" s="4">
        <v>94900</v>
      </c>
      <c r="L4362" s="4" t="str">
        <f t="shared" si="68"/>
        <v/>
      </c>
      <c r="M4362" s="4"/>
    </row>
    <row r="4363" spans="1:13" x14ac:dyDescent="0.25">
      <c r="A4363" t="s">
        <v>1051</v>
      </c>
      <c r="B4363" t="s">
        <v>19</v>
      </c>
      <c r="C4363" t="s">
        <v>1507</v>
      </c>
      <c r="D4363" t="s">
        <v>1038</v>
      </c>
      <c r="E4363" t="s">
        <v>1801</v>
      </c>
      <c r="F4363" t="s">
        <v>21</v>
      </c>
      <c r="G4363" s="4">
        <v>39400</v>
      </c>
      <c r="H4363" s="4"/>
      <c r="I4363" s="4">
        <v>0</v>
      </c>
      <c r="J4363" s="4">
        <v>39400</v>
      </c>
      <c r="L4363" s="4" t="str">
        <f t="shared" si="68"/>
        <v/>
      </c>
      <c r="M4363" s="4"/>
    </row>
    <row r="4364" spans="1:13" x14ac:dyDescent="0.25">
      <c r="A4364" t="s">
        <v>1051</v>
      </c>
      <c r="B4364" t="s">
        <v>19</v>
      </c>
      <c r="C4364" t="s">
        <v>1507</v>
      </c>
      <c r="D4364" t="s">
        <v>1038</v>
      </c>
      <c r="E4364" t="s">
        <v>1801</v>
      </c>
      <c r="F4364" t="s">
        <v>14</v>
      </c>
      <c r="G4364" s="4">
        <v>612400</v>
      </c>
      <c r="H4364" s="4"/>
      <c r="I4364" s="4"/>
      <c r="J4364" s="4">
        <v>612400</v>
      </c>
      <c r="L4364" s="4" t="str">
        <f t="shared" si="68"/>
        <v/>
      </c>
      <c r="M4364" s="4"/>
    </row>
    <row r="4365" spans="1:13" x14ac:dyDescent="0.25">
      <c r="A4365" t="s">
        <v>1051</v>
      </c>
      <c r="B4365" t="s">
        <v>19</v>
      </c>
      <c r="C4365" t="s">
        <v>1455</v>
      </c>
      <c r="D4365" t="s">
        <v>1038</v>
      </c>
      <c r="E4365" t="s">
        <v>1745</v>
      </c>
      <c r="F4365" t="s">
        <v>14</v>
      </c>
      <c r="G4365" s="4">
        <v>353029.18</v>
      </c>
      <c r="H4365" s="4">
        <v>0</v>
      </c>
      <c r="I4365" s="4">
        <v>-353029.18</v>
      </c>
      <c r="J4365" s="4">
        <v>0</v>
      </c>
      <c r="L4365" s="4" t="str">
        <f t="shared" si="68"/>
        <v/>
      </c>
      <c r="M4365" s="4"/>
    </row>
    <row r="4366" spans="1:13" x14ac:dyDescent="0.25">
      <c r="A4366" t="s">
        <v>1051</v>
      </c>
      <c r="B4366" t="s">
        <v>19</v>
      </c>
      <c r="C4366" t="s">
        <v>1455</v>
      </c>
      <c r="D4366" t="s">
        <v>1038</v>
      </c>
      <c r="E4366" t="s">
        <v>1745</v>
      </c>
      <c r="F4366" t="s">
        <v>16</v>
      </c>
      <c r="G4366" s="4">
        <v>80221</v>
      </c>
      <c r="H4366" s="4">
        <v>0</v>
      </c>
      <c r="I4366" s="4">
        <v>-80221</v>
      </c>
      <c r="J4366" s="4">
        <v>0</v>
      </c>
      <c r="L4366" s="4" t="str">
        <f t="shared" si="68"/>
        <v/>
      </c>
      <c r="M4366" s="4"/>
    </row>
    <row r="4367" spans="1:13" x14ac:dyDescent="0.25">
      <c r="A4367" t="s">
        <v>1051</v>
      </c>
      <c r="B4367" t="s">
        <v>19</v>
      </c>
      <c r="C4367" t="s">
        <v>1455</v>
      </c>
      <c r="D4367" t="s">
        <v>1038</v>
      </c>
      <c r="E4367" t="s">
        <v>1801</v>
      </c>
      <c r="F4367" t="s">
        <v>18</v>
      </c>
      <c r="G4367" s="4">
        <v>782500</v>
      </c>
      <c r="H4367" s="4"/>
      <c r="I4367" s="4">
        <v>-754915.03</v>
      </c>
      <c r="J4367" s="4">
        <v>27584.969999999972</v>
      </c>
      <c r="L4367" s="4" t="str">
        <f t="shared" si="68"/>
        <v/>
      </c>
      <c r="M4367" s="4"/>
    </row>
    <row r="4368" spans="1:13" x14ac:dyDescent="0.25">
      <c r="A4368" t="s">
        <v>1051</v>
      </c>
      <c r="B4368" t="s">
        <v>19</v>
      </c>
      <c r="C4368" t="s">
        <v>1455</v>
      </c>
      <c r="D4368" t="s">
        <v>1038</v>
      </c>
      <c r="E4368" t="s">
        <v>1801</v>
      </c>
      <c r="F4368" t="s">
        <v>20</v>
      </c>
      <c r="G4368" s="4">
        <v>31700</v>
      </c>
      <c r="H4368" s="4"/>
      <c r="I4368" s="4">
        <v>-6047.38</v>
      </c>
      <c r="J4368" s="4">
        <v>25652.62</v>
      </c>
      <c r="L4368" s="4" t="str">
        <f t="shared" si="68"/>
        <v/>
      </c>
      <c r="M4368" s="4"/>
    </row>
    <row r="4369" spans="1:13" x14ac:dyDescent="0.25">
      <c r="A4369" t="s">
        <v>1051</v>
      </c>
      <c r="B4369" t="s">
        <v>19</v>
      </c>
      <c r="C4369" t="s">
        <v>1455</v>
      </c>
      <c r="D4369" t="s">
        <v>1038</v>
      </c>
      <c r="E4369" t="s">
        <v>1801</v>
      </c>
      <c r="F4369" t="s">
        <v>21</v>
      </c>
      <c r="G4369" s="4">
        <v>312800</v>
      </c>
      <c r="H4369" s="4"/>
      <c r="I4369" s="4">
        <v>-295929.56</v>
      </c>
      <c r="J4369" s="4">
        <v>16870.440000000002</v>
      </c>
      <c r="L4369" s="4" t="str">
        <f t="shared" si="68"/>
        <v/>
      </c>
      <c r="M4369" s="4"/>
    </row>
    <row r="4370" spans="1:13" x14ac:dyDescent="0.25">
      <c r="A4370" t="s">
        <v>1051</v>
      </c>
      <c r="B4370" t="s">
        <v>19</v>
      </c>
      <c r="C4370" t="s">
        <v>1455</v>
      </c>
      <c r="D4370" t="s">
        <v>1038</v>
      </c>
      <c r="E4370" t="s">
        <v>1801</v>
      </c>
      <c r="F4370" t="s">
        <v>14</v>
      </c>
      <c r="G4370" s="4">
        <v>5131400</v>
      </c>
      <c r="H4370" s="4">
        <v>-394985.86</v>
      </c>
      <c r="I4370" s="4">
        <v>-2261052.06</v>
      </c>
      <c r="J4370" s="4">
        <v>2475362.0799999996</v>
      </c>
      <c r="L4370" s="4" t="str">
        <f t="shared" si="68"/>
        <v/>
      </c>
      <c r="M4370" s="4"/>
    </row>
    <row r="4371" spans="1:13" x14ac:dyDescent="0.25">
      <c r="A4371" t="s">
        <v>1051</v>
      </c>
      <c r="B4371" t="s">
        <v>19</v>
      </c>
      <c r="C4371" t="s">
        <v>1455</v>
      </c>
      <c r="D4371" t="s">
        <v>1038</v>
      </c>
      <c r="E4371" t="s">
        <v>1801</v>
      </c>
      <c r="F4371" t="s">
        <v>16</v>
      </c>
      <c r="G4371" s="4">
        <v>1275035</v>
      </c>
      <c r="H4371" s="4"/>
      <c r="I4371" s="4"/>
      <c r="J4371" s="4">
        <v>1275035</v>
      </c>
      <c r="L4371" s="4" t="str">
        <f t="shared" si="68"/>
        <v/>
      </c>
      <c r="M4371" s="4"/>
    </row>
    <row r="4372" spans="1:13" x14ac:dyDescent="0.25">
      <c r="A4372" t="s">
        <v>1051</v>
      </c>
      <c r="B4372" t="s">
        <v>19</v>
      </c>
      <c r="C4372" t="s">
        <v>1645</v>
      </c>
      <c r="D4372" t="s">
        <v>1038</v>
      </c>
      <c r="E4372" t="s">
        <v>1801</v>
      </c>
      <c r="F4372" t="s">
        <v>14</v>
      </c>
      <c r="G4372" s="4">
        <v>400000</v>
      </c>
      <c r="H4372" s="4"/>
      <c r="I4372" s="4"/>
      <c r="J4372" s="4">
        <v>400000</v>
      </c>
      <c r="L4372" s="4" t="str">
        <f t="shared" si="68"/>
        <v/>
      </c>
      <c r="M4372" s="4"/>
    </row>
    <row r="4373" spans="1:13" x14ac:dyDescent="0.25">
      <c r="A4373" t="s">
        <v>1051</v>
      </c>
      <c r="B4373" t="s">
        <v>19</v>
      </c>
      <c r="C4373" t="s">
        <v>1645</v>
      </c>
      <c r="D4373" t="s">
        <v>1038</v>
      </c>
      <c r="E4373" t="s">
        <v>1801</v>
      </c>
      <c r="F4373" t="s">
        <v>22</v>
      </c>
      <c r="G4373" s="4">
        <v>2300000</v>
      </c>
      <c r="H4373" s="4"/>
      <c r="I4373" s="4"/>
      <c r="J4373" s="4">
        <v>2300000</v>
      </c>
      <c r="L4373" s="4" t="str">
        <f t="shared" si="68"/>
        <v/>
      </c>
      <c r="M4373" s="4"/>
    </row>
    <row r="4374" spans="1:13" x14ac:dyDescent="0.25">
      <c r="A4374" t="s">
        <v>1051</v>
      </c>
      <c r="B4374" t="s">
        <v>19</v>
      </c>
      <c r="C4374" t="s">
        <v>1486</v>
      </c>
      <c r="D4374" t="s">
        <v>1038</v>
      </c>
      <c r="E4374" t="s">
        <v>1801</v>
      </c>
      <c r="F4374" t="s">
        <v>22</v>
      </c>
      <c r="G4374" s="4">
        <v>2810548000</v>
      </c>
      <c r="H4374" s="4"/>
      <c r="I4374" s="4">
        <v>-2594302500.0599999</v>
      </c>
      <c r="J4374" s="4">
        <v>216245499.94000006</v>
      </c>
      <c r="L4374" s="4" t="str">
        <f t="shared" si="68"/>
        <v/>
      </c>
      <c r="M4374" s="4"/>
    </row>
    <row r="4375" spans="1:13" x14ac:dyDescent="0.25">
      <c r="A4375" t="s">
        <v>1051</v>
      </c>
      <c r="B4375" t="s">
        <v>19</v>
      </c>
      <c r="C4375" t="s">
        <v>1575</v>
      </c>
      <c r="D4375" t="s">
        <v>1038</v>
      </c>
      <c r="E4375" t="s">
        <v>1745</v>
      </c>
      <c r="F4375" t="s">
        <v>14</v>
      </c>
      <c r="G4375" s="4">
        <v>34703.910000000003</v>
      </c>
      <c r="H4375" s="4">
        <v>0</v>
      </c>
      <c r="I4375" s="4">
        <v>-34703.910000000003</v>
      </c>
      <c r="J4375" s="4">
        <v>0</v>
      </c>
      <c r="L4375" s="4" t="str">
        <f t="shared" si="68"/>
        <v/>
      </c>
      <c r="M4375" s="4"/>
    </row>
    <row r="4376" spans="1:13" x14ac:dyDescent="0.25">
      <c r="A4376" t="s">
        <v>1051</v>
      </c>
      <c r="B4376" t="s">
        <v>19</v>
      </c>
      <c r="C4376" t="s">
        <v>1575</v>
      </c>
      <c r="D4376" t="s">
        <v>1038</v>
      </c>
      <c r="E4376" t="s">
        <v>1801</v>
      </c>
      <c r="F4376" t="s">
        <v>14</v>
      </c>
      <c r="G4376" s="4">
        <v>16000000</v>
      </c>
      <c r="H4376" s="4">
        <v>-63478.3</v>
      </c>
      <c r="I4376" s="4">
        <v>-350479.93</v>
      </c>
      <c r="J4376" s="4">
        <v>15586041.77</v>
      </c>
      <c r="L4376" s="4" t="str">
        <f t="shared" si="68"/>
        <v/>
      </c>
      <c r="M4376" s="4"/>
    </row>
    <row r="4377" spans="1:13" x14ac:dyDescent="0.25">
      <c r="A4377" t="s">
        <v>1051</v>
      </c>
      <c r="B4377" t="s">
        <v>19</v>
      </c>
      <c r="C4377" t="s">
        <v>1575</v>
      </c>
      <c r="D4377" t="s">
        <v>1038</v>
      </c>
      <c r="E4377" t="s">
        <v>1801</v>
      </c>
      <c r="F4377" t="s">
        <v>22</v>
      </c>
      <c r="G4377" s="4">
        <v>1204894300</v>
      </c>
      <c r="H4377" s="4"/>
      <c r="I4377" s="4">
        <v>-1109757428.71</v>
      </c>
      <c r="J4377" s="4">
        <v>95136871.289999962</v>
      </c>
      <c r="L4377" s="4" t="str">
        <f t="shared" si="68"/>
        <v/>
      </c>
      <c r="M4377" s="4"/>
    </row>
    <row r="4378" spans="1:13" x14ac:dyDescent="0.25">
      <c r="A4378" t="s">
        <v>1051</v>
      </c>
      <c r="B4378" t="s">
        <v>19</v>
      </c>
      <c r="C4378" t="s">
        <v>1060</v>
      </c>
      <c r="D4378" t="s">
        <v>1038</v>
      </c>
      <c r="E4378" t="s">
        <v>1745</v>
      </c>
      <c r="F4378" t="s">
        <v>14</v>
      </c>
      <c r="G4378" s="4">
        <v>3304902.24</v>
      </c>
      <c r="H4378" s="4">
        <v>0</v>
      </c>
      <c r="I4378" s="4">
        <v>-3304902.24</v>
      </c>
      <c r="J4378" s="4">
        <v>0</v>
      </c>
      <c r="L4378" s="4" t="str">
        <f t="shared" si="68"/>
        <v/>
      </c>
      <c r="M4378" s="4"/>
    </row>
    <row r="4379" spans="1:13" x14ac:dyDescent="0.25">
      <c r="A4379" t="s">
        <v>1051</v>
      </c>
      <c r="B4379" t="s">
        <v>19</v>
      </c>
      <c r="C4379" t="s">
        <v>1060</v>
      </c>
      <c r="D4379" t="s">
        <v>1038</v>
      </c>
      <c r="E4379" t="s">
        <v>1745</v>
      </c>
      <c r="F4379" t="s">
        <v>16</v>
      </c>
      <c r="G4379" s="4">
        <v>354354.37</v>
      </c>
      <c r="H4379" s="4">
        <v>0</v>
      </c>
      <c r="I4379" s="4">
        <v>-354354.37</v>
      </c>
      <c r="J4379" s="4">
        <v>0</v>
      </c>
      <c r="L4379" s="4" t="str">
        <f t="shared" si="68"/>
        <v/>
      </c>
      <c r="M4379" s="4"/>
    </row>
    <row r="4380" spans="1:13" x14ac:dyDescent="0.25">
      <c r="A4380" t="s">
        <v>1051</v>
      </c>
      <c r="B4380" t="s">
        <v>19</v>
      </c>
      <c r="C4380" t="s">
        <v>1060</v>
      </c>
      <c r="D4380" t="s">
        <v>1038</v>
      </c>
      <c r="E4380" t="s">
        <v>1801</v>
      </c>
      <c r="F4380" t="s">
        <v>18</v>
      </c>
      <c r="G4380" s="4">
        <v>150000</v>
      </c>
      <c r="H4380" s="4"/>
      <c r="I4380" s="4">
        <v>0</v>
      </c>
      <c r="J4380" s="4">
        <v>150000</v>
      </c>
      <c r="L4380" s="4" t="str">
        <f t="shared" si="68"/>
        <v/>
      </c>
      <c r="M4380" s="4"/>
    </row>
    <row r="4381" spans="1:13" x14ac:dyDescent="0.25">
      <c r="A4381" t="s">
        <v>1051</v>
      </c>
      <c r="B4381" t="s">
        <v>19</v>
      </c>
      <c r="C4381" t="s">
        <v>1060</v>
      </c>
      <c r="D4381" t="s">
        <v>1038</v>
      </c>
      <c r="E4381" t="s">
        <v>1801</v>
      </c>
      <c r="F4381" t="s">
        <v>21</v>
      </c>
      <c r="G4381" s="4">
        <v>150000</v>
      </c>
      <c r="H4381" s="4"/>
      <c r="I4381" s="4">
        <v>-0.01</v>
      </c>
      <c r="J4381" s="4">
        <v>149999.99</v>
      </c>
      <c r="L4381" s="4" t="str">
        <f t="shared" si="68"/>
        <v/>
      </c>
      <c r="M4381" s="4"/>
    </row>
    <row r="4382" spans="1:13" x14ac:dyDescent="0.25">
      <c r="A4382" t="s">
        <v>1051</v>
      </c>
      <c r="B4382" t="s">
        <v>19</v>
      </c>
      <c r="C4382" t="s">
        <v>1060</v>
      </c>
      <c r="D4382" t="s">
        <v>1038</v>
      </c>
      <c r="E4382" t="s">
        <v>1801</v>
      </c>
      <c r="F4382" t="s">
        <v>14</v>
      </c>
      <c r="G4382" s="4">
        <v>342392800</v>
      </c>
      <c r="H4382" s="4">
        <v>-15549101.200000003</v>
      </c>
      <c r="I4382" s="4">
        <v>-225876103.5</v>
      </c>
      <c r="J4382" s="4">
        <v>100967595.30000001</v>
      </c>
      <c r="L4382" s="4" t="str">
        <f t="shared" si="68"/>
        <v/>
      </c>
      <c r="M4382" s="4"/>
    </row>
    <row r="4383" spans="1:13" x14ac:dyDescent="0.25">
      <c r="A4383" t="s">
        <v>1051</v>
      </c>
      <c r="B4383" t="s">
        <v>19</v>
      </c>
      <c r="C4383" t="s">
        <v>1060</v>
      </c>
      <c r="D4383" t="s">
        <v>1038</v>
      </c>
      <c r="E4383" t="s">
        <v>1801</v>
      </c>
      <c r="F4383" t="s">
        <v>22</v>
      </c>
      <c r="G4383" s="4">
        <v>5153100</v>
      </c>
      <c r="H4383" s="4"/>
      <c r="I4383" s="4">
        <v>-3453383.18</v>
      </c>
      <c r="J4383" s="4">
        <v>1699716.8199999998</v>
      </c>
      <c r="L4383" s="4" t="str">
        <f t="shared" si="68"/>
        <v/>
      </c>
      <c r="M4383" s="4"/>
    </row>
    <row r="4384" spans="1:13" x14ac:dyDescent="0.25">
      <c r="A4384" t="s">
        <v>1051</v>
      </c>
      <c r="B4384" t="s">
        <v>19</v>
      </c>
      <c r="C4384" t="s">
        <v>1060</v>
      </c>
      <c r="D4384" t="s">
        <v>1038</v>
      </c>
      <c r="E4384" t="s">
        <v>1801</v>
      </c>
      <c r="F4384" t="s">
        <v>16</v>
      </c>
      <c r="G4384" s="4">
        <v>6626964.9500000002</v>
      </c>
      <c r="H4384" s="4">
        <v>-871775.66</v>
      </c>
      <c r="I4384" s="4">
        <v>-5080129.2300000004</v>
      </c>
      <c r="J4384" s="4">
        <v>675060.05999999959</v>
      </c>
      <c r="L4384" s="4" t="str">
        <f t="shared" si="68"/>
        <v/>
      </c>
      <c r="M4384" s="4"/>
    </row>
    <row r="4385" spans="1:13" x14ac:dyDescent="0.25">
      <c r="A4385" t="s">
        <v>1051</v>
      </c>
      <c r="B4385" t="s">
        <v>19</v>
      </c>
      <c r="C4385" t="s">
        <v>1077</v>
      </c>
      <c r="D4385" t="s">
        <v>1038</v>
      </c>
      <c r="E4385" t="s">
        <v>1801</v>
      </c>
      <c r="F4385" t="s">
        <v>14</v>
      </c>
      <c r="G4385" s="4">
        <v>1344200</v>
      </c>
      <c r="H4385" s="4">
        <v>0</v>
      </c>
      <c r="I4385" s="4">
        <v>-97888.320000000007</v>
      </c>
      <c r="J4385" s="4">
        <v>1246311.68</v>
      </c>
      <c r="L4385" s="4" t="str">
        <f t="shared" si="68"/>
        <v/>
      </c>
      <c r="M4385" s="4"/>
    </row>
    <row r="4386" spans="1:13" x14ac:dyDescent="0.25">
      <c r="A4386" t="s">
        <v>1051</v>
      </c>
      <c r="B4386" t="s">
        <v>19</v>
      </c>
      <c r="C4386" t="s">
        <v>1077</v>
      </c>
      <c r="D4386" t="s">
        <v>1038</v>
      </c>
      <c r="E4386" t="s">
        <v>1801</v>
      </c>
      <c r="F4386" t="s">
        <v>22</v>
      </c>
      <c r="G4386" s="4">
        <v>59607300</v>
      </c>
      <c r="H4386" s="4"/>
      <c r="I4386" s="4">
        <v>-45789375.710000001</v>
      </c>
      <c r="J4386" s="4">
        <v>13817924.289999999</v>
      </c>
      <c r="L4386" s="4" t="str">
        <f t="shared" si="68"/>
        <v/>
      </c>
      <c r="M4386" s="4"/>
    </row>
    <row r="4387" spans="1:13" x14ac:dyDescent="0.25">
      <c r="A4387" t="s">
        <v>1051</v>
      </c>
      <c r="B4387" t="s">
        <v>19</v>
      </c>
      <c r="C4387" t="s">
        <v>1674</v>
      </c>
      <c r="D4387" t="s">
        <v>1038</v>
      </c>
      <c r="E4387" t="s">
        <v>1801</v>
      </c>
      <c r="F4387" t="s">
        <v>22</v>
      </c>
      <c r="G4387" s="4">
        <v>2364487800</v>
      </c>
      <c r="H4387" s="4"/>
      <c r="I4387" s="4">
        <v>-2180825189.7399998</v>
      </c>
      <c r="J4387" s="4">
        <v>183662610.26000023</v>
      </c>
      <c r="L4387" s="4" t="str">
        <f t="shared" si="68"/>
        <v/>
      </c>
      <c r="M4387" s="4"/>
    </row>
    <row r="4388" spans="1:13" x14ac:dyDescent="0.25">
      <c r="A4388" t="s">
        <v>1051</v>
      </c>
      <c r="B4388" t="s">
        <v>19</v>
      </c>
      <c r="C4388" t="s">
        <v>1582</v>
      </c>
      <c r="D4388" t="s">
        <v>1038</v>
      </c>
      <c r="E4388" t="s">
        <v>1801</v>
      </c>
      <c r="F4388" t="s">
        <v>22</v>
      </c>
      <c r="G4388" s="4">
        <v>12485000</v>
      </c>
      <c r="H4388" s="4"/>
      <c r="I4388" s="4">
        <v>-7203846.5099999998</v>
      </c>
      <c r="J4388" s="4">
        <v>5281153.49</v>
      </c>
      <c r="L4388" s="4" t="str">
        <f t="shared" si="68"/>
        <v/>
      </c>
      <c r="M4388" s="4"/>
    </row>
    <row r="4389" spans="1:13" x14ac:dyDescent="0.25">
      <c r="A4389" t="s">
        <v>1051</v>
      </c>
      <c r="B4389" t="s">
        <v>19</v>
      </c>
      <c r="C4389" t="s">
        <v>1282</v>
      </c>
      <c r="D4389" t="s">
        <v>1038</v>
      </c>
      <c r="E4389" t="s">
        <v>1680</v>
      </c>
      <c r="F4389" t="s">
        <v>14</v>
      </c>
      <c r="G4389" s="4">
        <v>0</v>
      </c>
      <c r="H4389" s="4">
        <v>0</v>
      </c>
      <c r="I4389" s="4"/>
      <c r="J4389" s="4">
        <v>0</v>
      </c>
      <c r="L4389" s="4" t="str">
        <f t="shared" si="68"/>
        <v/>
      </c>
      <c r="M4389" s="4"/>
    </row>
    <row r="4390" spans="1:13" x14ac:dyDescent="0.25">
      <c r="A4390" t="s">
        <v>1051</v>
      </c>
      <c r="B4390" t="s">
        <v>19</v>
      </c>
      <c r="C4390" t="s">
        <v>1282</v>
      </c>
      <c r="D4390" t="s">
        <v>1038</v>
      </c>
      <c r="E4390" t="s">
        <v>1745</v>
      </c>
      <c r="F4390" t="s">
        <v>14</v>
      </c>
      <c r="G4390" s="4">
        <v>1032244.87</v>
      </c>
      <c r="H4390" s="4">
        <v>-11257</v>
      </c>
      <c r="I4390" s="4">
        <v>-1020987.87</v>
      </c>
      <c r="J4390" s="4">
        <v>0</v>
      </c>
      <c r="L4390" s="4" t="str">
        <f t="shared" si="68"/>
        <v/>
      </c>
      <c r="M4390" s="4"/>
    </row>
    <row r="4391" spans="1:13" x14ac:dyDescent="0.25">
      <c r="A4391" t="s">
        <v>1051</v>
      </c>
      <c r="B4391" t="s">
        <v>19</v>
      </c>
      <c r="C4391" t="s">
        <v>1282</v>
      </c>
      <c r="D4391" t="s">
        <v>1038</v>
      </c>
      <c r="E4391" t="s">
        <v>1801</v>
      </c>
      <c r="F4391" t="s">
        <v>18</v>
      </c>
      <c r="G4391" s="4">
        <v>15817100</v>
      </c>
      <c r="H4391" s="4"/>
      <c r="I4391" s="4">
        <v>-13703637.869999999</v>
      </c>
      <c r="J4391" s="4">
        <v>2113462.1300000008</v>
      </c>
      <c r="L4391" s="4" t="str">
        <f t="shared" si="68"/>
        <v/>
      </c>
      <c r="M4391" s="4"/>
    </row>
    <row r="4392" spans="1:13" x14ac:dyDescent="0.25">
      <c r="A4392" t="s">
        <v>1051</v>
      </c>
      <c r="B4392" t="s">
        <v>19</v>
      </c>
      <c r="C4392" t="s">
        <v>1282</v>
      </c>
      <c r="D4392" t="s">
        <v>1038</v>
      </c>
      <c r="E4392" t="s">
        <v>1801</v>
      </c>
      <c r="F4392" t="s">
        <v>20</v>
      </c>
      <c r="G4392" s="4">
        <v>50000</v>
      </c>
      <c r="H4392" s="4"/>
      <c r="I4392" s="4"/>
      <c r="J4392" s="4">
        <v>50000</v>
      </c>
      <c r="L4392" s="4" t="str">
        <f t="shared" si="68"/>
        <v/>
      </c>
      <c r="M4392" s="4"/>
    </row>
    <row r="4393" spans="1:13" x14ac:dyDescent="0.25">
      <c r="A4393" t="s">
        <v>1051</v>
      </c>
      <c r="B4393" t="s">
        <v>19</v>
      </c>
      <c r="C4393" t="s">
        <v>1282</v>
      </c>
      <c r="D4393" t="s">
        <v>1038</v>
      </c>
      <c r="E4393" t="s">
        <v>1801</v>
      </c>
      <c r="F4393" t="s">
        <v>21</v>
      </c>
      <c r="G4393" s="4">
        <v>6624600</v>
      </c>
      <c r="H4393" s="4"/>
      <c r="I4393" s="4">
        <v>-5574051.3300000001</v>
      </c>
      <c r="J4393" s="4">
        <v>1050548.67</v>
      </c>
      <c r="L4393" s="4" t="str">
        <f t="shared" si="68"/>
        <v/>
      </c>
      <c r="M4393" s="4"/>
    </row>
    <row r="4394" spans="1:13" x14ac:dyDescent="0.25">
      <c r="A4394" t="s">
        <v>1051</v>
      </c>
      <c r="B4394" t="s">
        <v>19</v>
      </c>
      <c r="C4394" t="s">
        <v>1282</v>
      </c>
      <c r="D4394" t="s">
        <v>1038</v>
      </c>
      <c r="E4394" t="s">
        <v>1801</v>
      </c>
      <c r="F4394" t="s">
        <v>14</v>
      </c>
      <c r="G4394" s="4">
        <v>6305100</v>
      </c>
      <c r="H4394" s="4">
        <v>-1796502.82</v>
      </c>
      <c r="I4394" s="4">
        <v>-4185760.9</v>
      </c>
      <c r="J4394" s="4">
        <v>322836.2799999998</v>
      </c>
      <c r="L4394" s="4" t="str">
        <f t="shared" si="68"/>
        <v/>
      </c>
      <c r="M4394" s="4"/>
    </row>
    <row r="4395" spans="1:13" x14ac:dyDescent="0.25">
      <c r="A4395" t="s">
        <v>1051</v>
      </c>
      <c r="B4395" t="s">
        <v>19</v>
      </c>
      <c r="C4395" t="s">
        <v>1067</v>
      </c>
      <c r="D4395" t="s">
        <v>1038</v>
      </c>
      <c r="E4395" t="s">
        <v>1801</v>
      </c>
      <c r="F4395" t="s">
        <v>18</v>
      </c>
      <c r="G4395" s="4">
        <v>77100</v>
      </c>
      <c r="H4395" s="4"/>
      <c r="I4395" s="4">
        <v>0</v>
      </c>
      <c r="J4395" s="4">
        <v>77100</v>
      </c>
      <c r="L4395" s="4" t="str">
        <f t="shared" si="68"/>
        <v/>
      </c>
      <c r="M4395" s="4"/>
    </row>
    <row r="4396" spans="1:13" x14ac:dyDescent="0.25">
      <c r="A4396" t="s">
        <v>1051</v>
      </c>
      <c r="B4396" t="s">
        <v>19</v>
      </c>
      <c r="C4396" t="s">
        <v>1067</v>
      </c>
      <c r="D4396" t="s">
        <v>1038</v>
      </c>
      <c r="E4396" t="s">
        <v>1801</v>
      </c>
      <c r="F4396" t="s">
        <v>21</v>
      </c>
      <c r="G4396" s="4">
        <v>30800</v>
      </c>
      <c r="H4396" s="4"/>
      <c r="I4396" s="4">
        <v>0</v>
      </c>
      <c r="J4396" s="4">
        <v>30800</v>
      </c>
      <c r="L4396" s="4" t="str">
        <f t="shared" si="68"/>
        <v/>
      </c>
      <c r="M4396" s="4"/>
    </row>
    <row r="4397" spans="1:13" x14ac:dyDescent="0.25">
      <c r="A4397" t="s">
        <v>1051</v>
      </c>
      <c r="B4397" t="s">
        <v>19</v>
      </c>
      <c r="C4397" t="s">
        <v>1067</v>
      </c>
      <c r="D4397" t="s">
        <v>1038</v>
      </c>
      <c r="E4397" t="s">
        <v>1801</v>
      </c>
      <c r="F4397" t="s">
        <v>14</v>
      </c>
      <c r="G4397" s="4">
        <v>72200</v>
      </c>
      <c r="H4397" s="4"/>
      <c r="I4397" s="4">
        <v>-17566.87</v>
      </c>
      <c r="J4397" s="4">
        <v>54633.130000000005</v>
      </c>
      <c r="L4397" s="4" t="str">
        <f t="shared" si="68"/>
        <v/>
      </c>
      <c r="M4397" s="4"/>
    </row>
    <row r="4398" spans="1:13" x14ac:dyDescent="0.25">
      <c r="A4398" t="s">
        <v>1051</v>
      </c>
      <c r="B4398" t="s">
        <v>19</v>
      </c>
      <c r="C4398" t="s">
        <v>1067</v>
      </c>
      <c r="D4398" t="s">
        <v>1038</v>
      </c>
      <c r="E4398" t="s">
        <v>1801</v>
      </c>
      <c r="F4398" t="s">
        <v>22</v>
      </c>
      <c r="G4398" s="4">
        <v>0</v>
      </c>
      <c r="H4398" s="4"/>
      <c r="I4398" s="4"/>
      <c r="J4398" s="4">
        <v>0</v>
      </c>
      <c r="L4398" s="4" t="str">
        <f t="shared" si="68"/>
        <v/>
      </c>
      <c r="M4398" s="4"/>
    </row>
    <row r="4399" spans="1:13" x14ac:dyDescent="0.25">
      <c r="A4399" t="s">
        <v>1051</v>
      </c>
      <c r="B4399" t="s">
        <v>19</v>
      </c>
      <c r="C4399" t="s">
        <v>1067</v>
      </c>
      <c r="D4399" t="s">
        <v>1038</v>
      </c>
      <c r="E4399" t="s">
        <v>1801</v>
      </c>
      <c r="F4399" t="s">
        <v>16</v>
      </c>
      <c r="G4399" s="4">
        <v>934200</v>
      </c>
      <c r="H4399" s="4"/>
      <c r="I4399" s="4">
        <v>-914092.42</v>
      </c>
      <c r="J4399" s="4">
        <v>20107.579999999958</v>
      </c>
      <c r="L4399" s="4" t="str">
        <f t="shared" si="68"/>
        <v/>
      </c>
      <c r="M4399" s="4"/>
    </row>
    <row r="4400" spans="1:13" x14ac:dyDescent="0.25">
      <c r="A4400" t="s">
        <v>1051</v>
      </c>
      <c r="B4400" t="s">
        <v>19</v>
      </c>
      <c r="C4400" t="s">
        <v>1637</v>
      </c>
      <c r="D4400" t="s">
        <v>1038</v>
      </c>
      <c r="E4400" t="s">
        <v>1801</v>
      </c>
      <c r="F4400" t="s">
        <v>22</v>
      </c>
      <c r="G4400" s="4">
        <v>2324510000</v>
      </c>
      <c r="H4400" s="4"/>
      <c r="I4400" s="4">
        <v>-1374494021.0899999</v>
      </c>
      <c r="J4400" s="4">
        <v>950015978.91000009</v>
      </c>
      <c r="L4400" s="4" t="str">
        <f t="shared" si="68"/>
        <v/>
      </c>
      <c r="M4400" s="4"/>
    </row>
    <row r="4401" spans="1:13" x14ac:dyDescent="0.25">
      <c r="A4401" t="s">
        <v>1051</v>
      </c>
      <c r="B4401" t="s">
        <v>19</v>
      </c>
      <c r="C4401" t="s">
        <v>1607</v>
      </c>
      <c r="D4401" t="s">
        <v>1038</v>
      </c>
      <c r="E4401" t="s">
        <v>1745</v>
      </c>
      <c r="F4401" t="s">
        <v>14</v>
      </c>
      <c r="G4401" s="4">
        <v>36155.75</v>
      </c>
      <c r="H4401" s="4">
        <v>0</v>
      </c>
      <c r="I4401" s="4">
        <v>-36155.75</v>
      </c>
      <c r="J4401" s="4">
        <v>0</v>
      </c>
      <c r="L4401" s="4" t="str">
        <f t="shared" si="68"/>
        <v/>
      </c>
      <c r="M4401" s="4"/>
    </row>
    <row r="4402" spans="1:13" x14ac:dyDescent="0.25">
      <c r="A4402" t="s">
        <v>1051</v>
      </c>
      <c r="B4402" t="s">
        <v>19</v>
      </c>
      <c r="C4402" t="s">
        <v>1607</v>
      </c>
      <c r="D4402" t="s">
        <v>1038</v>
      </c>
      <c r="E4402" t="s">
        <v>1801</v>
      </c>
      <c r="F4402" t="s">
        <v>14</v>
      </c>
      <c r="G4402" s="4">
        <v>2614103.17</v>
      </c>
      <c r="H4402" s="4">
        <v>0</v>
      </c>
      <c r="I4402" s="4">
        <v>-746771.9</v>
      </c>
      <c r="J4402" s="4">
        <v>1867331.27</v>
      </c>
      <c r="L4402" s="4" t="str">
        <f t="shared" si="68"/>
        <v/>
      </c>
      <c r="M4402" s="4"/>
    </row>
    <row r="4403" spans="1:13" x14ac:dyDescent="0.25">
      <c r="A4403" t="s">
        <v>1051</v>
      </c>
      <c r="B4403" t="s">
        <v>19</v>
      </c>
      <c r="C4403" t="s">
        <v>1607</v>
      </c>
      <c r="D4403" t="s">
        <v>1038</v>
      </c>
      <c r="E4403" t="s">
        <v>1801</v>
      </c>
      <c r="F4403" t="s">
        <v>22</v>
      </c>
      <c r="G4403" s="4">
        <v>3145561400</v>
      </c>
      <c r="H4403" s="4"/>
      <c r="I4403" s="4">
        <v>-2641463414.8600001</v>
      </c>
      <c r="J4403" s="4">
        <v>504097985.13999987</v>
      </c>
      <c r="L4403" s="4" t="str">
        <f t="shared" si="68"/>
        <v/>
      </c>
      <c r="M4403" s="4"/>
    </row>
    <row r="4404" spans="1:13" x14ac:dyDescent="0.25">
      <c r="A4404" t="s">
        <v>1051</v>
      </c>
      <c r="B4404" t="s">
        <v>19</v>
      </c>
      <c r="C4404" t="s">
        <v>1488</v>
      </c>
      <c r="D4404" t="s">
        <v>1038</v>
      </c>
      <c r="E4404" t="s">
        <v>1801</v>
      </c>
      <c r="F4404" t="s">
        <v>22</v>
      </c>
      <c r="G4404" s="4">
        <v>139633800</v>
      </c>
      <c r="H4404" s="4"/>
      <c r="I4404" s="4">
        <v>-117475106.33</v>
      </c>
      <c r="J4404" s="4">
        <v>22158693.670000002</v>
      </c>
      <c r="L4404" s="4" t="str">
        <f t="shared" si="68"/>
        <v/>
      </c>
      <c r="M4404" s="4"/>
    </row>
    <row r="4405" spans="1:13" x14ac:dyDescent="0.25">
      <c r="A4405" t="s">
        <v>1051</v>
      </c>
      <c r="B4405" t="s">
        <v>19</v>
      </c>
      <c r="C4405" t="s">
        <v>1055</v>
      </c>
      <c r="D4405" t="s">
        <v>1038</v>
      </c>
      <c r="E4405" t="s">
        <v>1801</v>
      </c>
      <c r="F4405" t="s">
        <v>22</v>
      </c>
      <c r="G4405" s="4">
        <v>5070000</v>
      </c>
      <c r="H4405" s="4"/>
      <c r="I4405" s="4">
        <v>-637100.26</v>
      </c>
      <c r="J4405" s="4">
        <v>4432899.74</v>
      </c>
      <c r="L4405" s="4" t="str">
        <f t="shared" si="68"/>
        <v/>
      </c>
      <c r="M4405" s="4"/>
    </row>
    <row r="4406" spans="1:13" x14ac:dyDescent="0.25">
      <c r="A4406" t="s">
        <v>1051</v>
      </c>
      <c r="B4406" t="s">
        <v>19</v>
      </c>
      <c r="C4406" t="s">
        <v>1163</v>
      </c>
      <c r="D4406" t="s">
        <v>1038</v>
      </c>
      <c r="E4406" t="s">
        <v>1745</v>
      </c>
      <c r="F4406" t="s">
        <v>14</v>
      </c>
      <c r="G4406" s="4">
        <v>39251.24</v>
      </c>
      <c r="H4406" s="4">
        <v>0</v>
      </c>
      <c r="I4406" s="4">
        <v>-39251.24</v>
      </c>
      <c r="J4406" s="4">
        <v>0</v>
      </c>
      <c r="L4406" s="4" t="str">
        <f t="shared" si="68"/>
        <v/>
      </c>
      <c r="M4406" s="4"/>
    </row>
    <row r="4407" spans="1:13" x14ac:dyDescent="0.25">
      <c r="A4407" t="s">
        <v>1051</v>
      </c>
      <c r="B4407" t="s">
        <v>19</v>
      </c>
      <c r="C4407" t="s">
        <v>1163</v>
      </c>
      <c r="D4407" t="s">
        <v>1038</v>
      </c>
      <c r="E4407" t="s">
        <v>1801</v>
      </c>
      <c r="F4407" t="s">
        <v>18</v>
      </c>
      <c r="G4407" s="4">
        <v>1743867</v>
      </c>
      <c r="H4407" s="4"/>
      <c r="I4407" s="4">
        <v>-1743866.11</v>
      </c>
      <c r="J4407" s="4">
        <v>0.88999999989755452</v>
      </c>
      <c r="L4407" s="4" t="str">
        <f t="shared" si="68"/>
        <v/>
      </c>
      <c r="M4407" s="4"/>
    </row>
    <row r="4408" spans="1:13" x14ac:dyDescent="0.25">
      <c r="A4408" t="s">
        <v>1051</v>
      </c>
      <c r="B4408" t="s">
        <v>19</v>
      </c>
      <c r="C4408" t="s">
        <v>1163</v>
      </c>
      <c r="D4408" t="s">
        <v>1038</v>
      </c>
      <c r="E4408" t="s">
        <v>1801</v>
      </c>
      <c r="F4408" t="s">
        <v>20</v>
      </c>
      <c r="G4408" s="4">
        <v>56000</v>
      </c>
      <c r="H4408" s="4"/>
      <c r="I4408" s="4"/>
      <c r="J4408" s="4">
        <v>56000</v>
      </c>
      <c r="L4408" s="4" t="str">
        <f t="shared" si="68"/>
        <v/>
      </c>
      <c r="M4408" s="4"/>
    </row>
    <row r="4409" spans="1:13" x14ac:dyDescent="0.25">
      <c r="A4409" t="s">
        <v>1051</v>
      </c>
      <c r="B4409" t="s">
        <v>19</v>
      </c>
      <c r="C4409" t="s">
        <v>1163</v>
      </c>
      <c r="D4409" t="s">
        <v>1038</v>
      </c>
      <c r="E4409" t="s">
        <v>1801</v>
      </c>
      <c r="F4409" t="s">
        <v>21</v>
      </c>
      <c r="G4409" s="4">
        <v>808237</v>
      </c>
      <c r="H4409" s="4"/>
      <c r="I4409" s="4">
        <v>-808236.84</v>
      </c>
      <c r="J4409" s="4">
        <v>0.16000000003259629</v>
      </c>
      <c r="L4409" s="4" t="str">
        <f t="shared" si="68"/>
        <v/>
      </c>
      <c r="M4409" s="4"/>
    </row>
    <row r="4410" spans="1:13" x14ac:dyDescent="0.25">
      <c r="A4410" t="s">
        <v>1051</v>
      </c>
      <c r="B4410" t="s">
        <v>19</v>
      </c>
      <c r="C4410" t="s">
        <v>1163</v>
      </c>
      <c r="D4410" t="s">
        <v>1038</v>
      </c>
      <c r="E4410" t="s">
        <v>1801</v>
      </c>
      <c r="F4410" t="s">
        <v>14</v>
      </c>
      <c r="G4410" s="4">
        <v>6921501.6600000001</v>
      </c>
      <c r="H4410" s="4">
        <v>-188028.25</v>
      </c>
      <c r="I4410" s="4">
        <v>-6602924.25</v>
      </c>
      <c r="J4410" s="4">
        <v>130549.16000000015</v>
      </c>
      <c r="L4410" s="4" t="str">
        <f t="shared" si="68"/>
        <v/>
      </c>
      <c r="M4410" s="4"/>
    </row>
    <row r="4411" spans="1:13" x14ac:dyDescent="0.25">
      <c r="A4411" t="s">
        <v>1051</v>
      </c>
      <c r="B4411" t="s">
        <v>19</v>
      </c>
      <c r="C4411" t="s">
        <v>1163</v>
      </c>
      <c r="D4411" t="s">
        <v>1038</v>
      </c>
      <c r="E4411" t="s">
        <v>1801</v>
      </c>
      <c r="F4411" t="s">
        <v>16</v>
      </c>
      <c r="G4411" s="4">
        <v>57894.34</v>
      </c>
      <c r="H4411" s="4"/>
      <c r="I4411" s="4">
        <v>-27054.54</v>
      </c>
      <c r="J4411" s="4">
        <v>30839.799999999996</v>
      </c>
      <c r="L4411" s="4" t="str">
        <f t="shared" si="68"/>
        <v/>
      </c>
      <c r="M4411" s="4"/>
    </row>
    <row r="4412" spans="1:13" x14ac:dyDescent="0.25">
      <c r="A4412" t="s">
        <v>1051</v>
      </c>
      <c r="B4412" t="s">
        <v>19</v>
      </c>
      <c r="C4412" t="s">
        <v>1532</v>
      </c>
      <c r="D4412" t="s">
        <v>1038</v>
      </c>
      <c r="E4412" t="s">
        <v>1801</v>
      </c>
      <c r="F4412" t="s">
        <v>22</v>
      </c>
      <c r="G4412" s="4">
        <v>117428100</v>
      </c>
      <c r="H4412" s="4"/>
      <c r="I4412" s="4">
        <v>-82443037.799999997</v>
      </c>
      <c r="J4412" s="4">
        <v>34985062.200000003</v>
      </c>
      <c r="L4412" s="4" t="str">
        <f t="shared" si="68"/>
        <v/>
      </c>
      <c r="M4412" s="4"/>
    </row>
    <row r="4413" spans="1:13" x14ac:dyDescent="0.25">
      <c r="A4413" t="s">
        <v>1051</v>
      </c>
      <c r="B4413" t="s">
        <v>19</v>
      </c>
      <c r="C4413" t="s">
        <v>1559</v>
      </c>
      <c r="D4413" t="s">
        <v>1038</v>
      </c>
      <c r="E4413" t="s">
        <v>1801</v>
      </c>
      <c r="F4413" t="s">
        <v>22</v>
      </c>
      <c r="G4413" s="4">
        <v>1000000</v>
      </c>
      <c r="H4413" s="4"/>
      <c r="I4413" s="4">
        <v>-408306.12</v>
      </c>
      <c r="J4413" s="4">
        <v>591693.88</v>
      </c>
      <c r="L4413" s="4" t="str">
        <f t="shared" si="68"/>
        <v/>
      </c>
      <c r="M4413" s="4"/>
    </row>
    <row r="4414" spans="1:13" x14ac:dyDescent="0.25">
      <c r="A4414" t="s">
        <v>1051</v>
      </c>
      <c r="B4414" t="s">
        <v>19</v>
      </c>
      <c r="C4414" t="s">
        <v>1540</v>
      </c>
      <c r="D4414" t="s">
        <v>1041</v>
      </c>
      <c r="E4414" t="s">
        <v>1745</v>
      </c>
      <c r="F4414" t="s">
        <v>22</v>
      </c>
      <c r="G4414" s="4">
        <v>8144009</v>
      </c>
      <c r="H4414" s="4"/>
      <c r="I4414" s="4">
        <v>-8144009</v>
      </c>
      <c r="J4414" s="4">
        <v>0</v>
      </c>
      <c r="L4414" s="4" t="str">
        <f t="shared" si="68"/>
        <v/>
      </c>
      <c r="M4414" s="4"/>
    </row>
    <row r="4415" spans="1:13" x14ac:dyDescent="0.25">
      <c r="A4415" t="s">
        <v>1051</v>
      </c>
      <c r="B4415" t="s">
        <v>19</v>
      </c>
      <c r="C4415" t="s">
        <v>1540</v>
      </c>
      <c r="D4415" t="s">
        <v>1041</v>
      </c>
      <c r="E4415" t="s">
        <v>1801</v>
      </c>
      <c r="F4415" t="s">
        <v>22</v>
      </c>
      <c r="G4415" s="4">
        <v>6430470</v>
      </c>
      <c r="H4415" s="4">
        <v>-5536948</v>
      </c>
      <c r="I4415" s="4">
        <v>-893522</v>
      </c>
      <c r="J4415" s="4">
        <v>0</v>
      </c>
      <c r="L4415" s="4" t="str">
        <f t="shared" si="68"/>
        <v/>
      </c>
      <c r="M4415" s="4"/>
    </row>
    <row r="4416" spans="1:13" x14ac:dyDescent="0.25">
      <c r="A4416" t="s">
        <v>1051</v>
      </c>
      <c r="B4416" t="s">
        <v>19</v>
      </c>
      <c r="C4416" t="s">
        <v>1371</v>
      </c>
      <c r="D4416" t="s">
        <v>1044</v>
      </c>
      <c r="E4416" t="s">
        <v>1745</v>
      </c>
      <c r="F4416" t="s">
        <v>14</v>
      </c>
      <c r="G4416" s="4">
        <v>11567.98</v>
      </c>
      <c r="H4416" s="4">
        <v>0</v>
      </c>
      <c r="I4416" s="4">
        <v>-11567.98</v>
      </c>
      <c r="J4416" s="4">
        <v>0</v>
      </c>
      <c r="L4416" s="4" t="str">
        <f t="shared" si="68"/>
        <v/>
      </c>
      <c r="M4416" s="4"/>
    </row>
    <row r="4417" spans="1:13" x14ac:dyDescent="0.25">
      <c r="A4417" t="s">
        <v>1051</v>
      </c>
      <c r="B4417" t="s">
        <v>19</v>
      </c>
      <c r="C4417" t="s">
        <v>1371</v>
      </c>
      <c r="D4417" t="s">
        <v>1044</v>
      </c>
      <c r="E4417" t="s">
        <v>1745</v>
      </c>
      <c r="F4417" t="s">
        <v>22</v>
      </c>
      <c r="G4417" s="4">
        <v>1500651</v>
      </c>
      <c r="H4417" s="4"/>
      <c r="I4417" s="4">
        <v>-1500651</v>
      </c>
      <c r="J4417" s="4">
        <v>0</v>
      </c>
      <c r="L4417" s="4" t="str">
        <f t="shared" si="68"/>
        <v/>
      </c>
      <c r="M4417" s="4"/>
    </row>
    <row r="4418" spans="1:13" x14ac:dyDescent="0.25">
      <c r="A4418" t="s">
        <v>1051</v>
      </c>
      <c r="B4418" t="s">
        <v>19</v>
      </c>
      <c r="C4418" t="s">
        <v>1371</v>
      </c>
      <c r="D4418" t="s">
        <v>1044</v>
      </c>
      <c r="E4418" t="s">
        <v>1801</v>
      </c>
      <c r="F4418" t="s">
        <v>14</v>
      </c>
      <c r="G4418" s="4">
        <v>127986.1</v>
      </c>
      <c r="H4418" s="4">
        <v>-21159.46</v>
      </c>
      <c r="I4418" s="4">
        <v>-106826.64</v>
      </c>
      <c r="J4418" s="4">
        <v>0</v>
      </c>
      <c r="L4418" s="4" t="str">
        <f t="shared" si="68"/>
        <v/>
      </c>
      <c r="M4418" s="4"/>
    </row>
    <row r="4419" spans="1:13" x14ac:dyDescent="0.25">
      <c r="A4419" t="s">
        <v>1051</v>
      </c>
      <c r="B4419" t="s">
        <v>19</v>
      </c>
      <c r="C4419" t="s">
        <v>1371</v>
      </c>
      <c r="D4419" t="s">
        <v>1044</v>
      </c>
      <c r="E4419" t="s">
        <v>1801</v>
      </c>
      <c r="F4419" t="s">
        <v>22</v>
      </c>
      <c r="G4419" s="4">
        <v>697719297.64999998</v>
      </c>
      <c r="H4419" s="4"/>
      <c r="I4419" s="4">
        <v>-697719297.64999998</v>
      </c>
      <c r="J4419" s="4">
        <v>0</v>
      </c>
      <c r="L4419" s="4" t="str">
        <f t="shared" si="68"/>
        <v/>
      </c>
      <c r="M4419" s="4"/>
    </row>
    <row r="4420" spans="1:13" x14ac:dyDescent="0.25">
      <c r="A4420" t="s">
        <v>1051</v>
      </c>
      <c r="B4420" t="s">
        <v>19</v>
      </c>
      <c r="C4420" t="s">
        <v>1086</v>
      </c>
      <c r="D4420" t="s">
        <v>1044</v>
      </c>
      <c r="E4420" t="s">
        <v>1801</v>
      </c>
      <c r="F4420" t="s">
        <v>22</v>
      </c>
      <c r="G4420" s="4">
        <v>867637877.60000002</v>
      </c>
      <c r="H4420" s="4"/>
      <c r="I4420" s="4">
        <v>-867637877.60000002</v>
      </c>
      <c r="J4420" s="4">
        <v>0</v>
      </c>
      <c r="L4420" s="4" t="str">
        <f t="shared" si="68"/>
        <v/>
      </c>
      <c r="M4420" s="4"/>
    </row>
    <row r="4421" spans="1:13" x14ac:dyDescent="0.25">
      <c r="A4421" t="s">
        <v>1051</v>
      </c>
      <c r="B4421" t="s">
        <v>19</v>
      </c>
      <c r="C4421" t="s">
        <v>1323</v>
      </c>
      <c r="D4421" t="s">
        <v>1041</v>
      </c>
      <c r="E4421" t="s">
        <v>1801</v>
      </c>
      <c r="F4421" t="s">
        <v>22</v>
      </c>
      <c r="G4421" s="4">
        <v>4769530</v>
      </c>
      <c r="H4421" s="4"/>
      <c r="I4421" s="4">
        <v>-4769530</v>
      </c>
      <c r="J4421" s="4">
        <v>0</v>
      </c>
      <c r="L4421" s="4" t="str">
        <f t="shared" si="68"/>
        <v/>
      </c>
      <c r="M4421" s="4"/>
    </row>
    <row r="4422" spans="1:13" x14ac:dyDescent="0.25">
      <c r="A4422" t="s">
        <v>1051</v>
      </c>
      <c r="B4422" t="s">
        <v>19</v>
      </c>
      <c r="C4422" t="s">
        <v>1611</v>
      </c>
      <c r="D4422" t="s">
        <v>1044</v>
      </c>
      <c r="E4422" t="s">
        <v>1801</v>
      </c>
      <c r="F4422" t="s">
        <v>22</v>
      </c>
      <c r="G4422" s="4">
        <v>600822707.63999999</v>
      </c>
      <c r="H4422" s="4"/>
      <c r="I4422" s="4">
        <v>-600822707.63999999</v>
      </c>
      <c r="J4422" s="4">
        <v>0</v>
      </c>
      <c r="L4422" s="4" t="str">
        <f t="shared" si="68"/>
        <v/>
      </c>
      <c r="M4422" s="4"/>
    </row>
    <row r="4423" spans="1:13" x14ac:dyDescent="0.25">
      <c r="A4423" t="s">
        <v>1051</v>
      </c>
      <c r="B4423" t="s">
        <v>19</v>
      </c>
      <c r="C4423" t="s">
        <v>1297</v>
      </c>
      <c r="D4423" t="s">
        <v>1044</v>
      </c>
      <c r="E4423" t="s">
        <v>1745</v>
      </c>
      <c r="F4423" t="s">
        <v>22</v>
      </c>
      <c r="G4423" s="4">
        <v>218845</v>
      </c>
      <c r="H4423" s="4"/>
      <c r="I4423" s="4">
        <v>-218845</v>
      </c>
      <c r="J4423" s="4">
        <v>0</v>
      </c>
      <c r="L4423" s="4" t="str">
        <f t="shared" ref="L4423:L4486" si="69">IF(AND(J4423&gt;0.009,I4423&lt;0.001,OR(E4423 = "2025", E4423 = "FY2024", E4423 = "FY2023", E4423 = "FY2022", E4423 = "FY2021", E4423="FY2020", E4423 = "FY2019", E4423="FY2018",E4423="FY2017",E4423="FY2016",E4423="FY2015"),OR(D4423="E, A",D4423="R, A",D4423="R, C")), "Reversion Needed",IF(AND(J4423&gt;0.009,I4423&lt;0.001,OR(E4423 = "FY2025", E4423 = "FY2024", E4423 = "FY2023", E4423 = "FY2022", E4423="FY2021", E4423="FY2020", E4423 = "FY2019", E4423 = "FY2018", E4423="FY2017",E4423="FY2016",E4423="FY2015"),OR(D4423="E, B",D4423="R, B")), "Reversion Needed", ""))</f>
        <v/>
      </c>
      <c r="M4423" s="4"/>
    </row>
    <row r="4424" spans="1:13" x14ac:dyDescent="0.25">
      <c r="A4424" t="s">
        <v>1051</v>
      </c>
      <c r="B4424" t="s">
        <v>19</v>
      </c>
      <c r="C4424" t="s">
        <v>1297</v>
      </c>
      <c r="D4424" t="s">
        <v>1044</v>
      </c>
      <c r="E4424" t="s">
        <v>1801</v>
      </c>
      <c r="F4424" t="s">
        <v>22</v>
      </c>
      <c r="G4424" s="4">
        <v>822024.23</v>
      </c>
      <c r="H4424" s="4">
        <v>-337100</v>
      </c>
      <c r="I4424" s="4">
        <v>-484924.23</v>
      </c>
      <c r="J4424" s="4">
        <v>0</v>
      </c>
      <c r="L4424" s="4" t="str">
        <f t="shared" si="69"/>
        <v/>
      </c>
      <c r="M4424" s="4"/>
    </row>
    <row r="4425" spans="1:13" x14ac:dyDescent="0.25">
      <c r="A4425" t="s">
        <v>1051</v>
      </c>
      <c r="B4425" t="s">
        <v>19</v>
      </c>
      <c r="C4425" t="s">
        <v>1505</v>
      </c>
      <c r="D4425" t="s">
        <v>1044</v>
      </c>
      <c r="E4425" t="s">
        <v>1801</v>
      </c>
      <c r="F4425" t="s">
        <v>22</v>
      </c>
      <c r="G4425" s="4">
        <v>2062831.67</v>
      </c>
      <c r="H4425" s="4"/>
      <c r="I4425" s="4">
        <v>-2062831.67</v>
      </c>
      <c r="J4425" s="4">
        <v>0</v>
      </c>
      <c r="L4425" s="4" t="str">
        <f t="shared" si="69"/>
        <v/>
      </c>
      <c r="M4425" s="4"/>
    </row>
    <row r="4426" spans="1:13" x14ac:dyDescent="0.25">
      <c r="A4426" t="s">
        <v>1051</v>
      </c>
      <c r="B4426" t="s">
        <v>19</v>
      </c>
      <c r="C4426" t="s">
        <v>1355</v>
      </c>
      <c r="D4426" t="s">
        <v>1044</v>
      </c>
      <c r="E4426" t="s">
        <v>1745</v>
      </c>
      <c r="F4426" t="s">
        <v>22</v>
      </c>
      <c r="G4426" s="4">
        <v>0</v>
      </c>
      <c r="H4426" s="4">
        <v>0</v>
      </c>
      <c r="I4426" s="4"/>
      <c r="J4426" s="4">
        <v>0</v>
      </c>
      <c r="L4426" s="4" t="str">
        <f t="shared" si="69"/>
        <v/>
      </c>
      <c r="M4426" s="4"/>
    </row>
    <row r="4427" spans="1:13" x14ac:dyDescent="0.25">
      <c r="A4427" t="s">
        <v>1051</v>
      </c>
      <c r="B4427" t="s">
        <v>19</v>
      </c>
      <c r="C4427" t="s">
        <v>1355</v>
      </c>
      <c r="D4427" t="s">
        <v>1044</v>
      </c>
      <c r="E4427" t="s">
        <v>1801</v>
      </c>
      <c r="F4427" t="s">
        <v>22</v>
      </c>
      <c r="G4427" s="4">
        <v>18402437.300000001</v>
      </c>
      <c r="H4427" s="4">
        <v>-1079.6199999999999</v>
      </c>
      <c r="I4427" s="4">
        <v>-18401357.68</v>
      </c>
      <c r="J4427" s="4">
        <v>0</v>
      </c>
      <c r="L4427" s="4" t="str">
        <f t="shared" si="69"/>
        <v/>
      </c>
      <c r="M4427" s="4"/>
    </row>
    <row r="4428" spans="1:13" x14ac:dyDescent="0.25">
      <c r="A4428" t="s">
        <v>1051</v>
      </c>
      <c r="B4428" t="s">
        <v>19</v>
      </c>
      <c r="C4428" t="s">
        <v>1273</v>
      </c>
      <c r="D4428" t="s">
        <v>1042</v>
      </c>
      <c r="E4428" t="s">
        <v>1801</v>
      </c>
      <c r="F4428" t="s">
        <v>18</v>
      </c>
      <c r="G4428" s="4">
        <v>101200</v>
      </c>
      <c r="H4428" s="4"/>
      <c r="I4428" s="4">
        <v>0</v>
      </c>
      <c r="J4428" s="4">
        <v>101200</v>
      </c>
      <c r="L4428" s="4" t="str">
        <f t="shared" si="69"/>
        <v/>
      </c>
      <c r="M4428" s="4"/>
    </row>
    <row r="4429" spans="1:13" x14ac:dyDescent="0.25">
      <c r="A4429" t="s">
        <v>1051</v>
      </c>
      <c r="B4429" t="s">
        <v>19</v>
      </c>
      <c r="C4429" t="s">
        <v>1273</v>
      </c>
      <c r="D4429" t="s">
        <v>1042</v>
      </c>
      <c r="E4429" t="s">
        <v>1801</v>
      </c>
      <c r="F4429" t="s">
        <v>21</v>
      </c>
      <c r="G4429" s="4">
        <v>40400</v>
      </c>
      <c r="H4429" s="4"/>
      <c r="I4429" s="4">
        <v>0</v>
      </c>
      <c r="J4429" s="4">
        <v>40400</v>
      </c>
      <c r="L4429" s="4" t="str">
        <f t="shared" si="69"/>
        <v/>
      </c>
      <c r="M4429" s="4"/>
    </row>
    <row r="4430" spans="1:13" x14ac:dyDescent="0.25">
      <c r="A4430" t="s">
        <v>1051</v>
      </c>
      <c r="B4430" t="s">
        <v>19</v>
      </c>
      <c r="C4430" t="s">
        <v>1273</v>
      </c>
      <c r="D4430" t="s">
        <v>1042</v>
      </c>
      <c r="E4430" t="s">
        <v>1801</v>
      </c>
      <c r="F4430" t="s">
        <v>14</v>
      </c>
      <c r="G4430" s="4">
        <v>148500</v>
      </c>
      <c r="H4430" s="4"/>
      <c r="I4430" s="4"/>
      <c r="J4430" s="4">
        <v>148500</v>
      </c>
      <c r="L4430" s="4" t="str">
        <f t="shared" si="69"/>
        <v/>
      </c>
      <c r="M4430" s="4"/>
    </row>
    <row r="4431" spans="1:13" x14ac:dyDescent="0.25">
      <c r="A4431" t="s">
        <v>1051</v>
      </c>
      <c r="B4431" t="s">
        <v>19</v>
      </c>
      <c r="C4431" t="s">
        <v>1230</v>
      </c>
      <c r="D4431" t="s">
        <v>1039</v>
      </c>
      <c r="E4431" t="s">
        <v>1801</v>
      </c>
      <c r="F4431" t="s">
        <v>22</v>
      </c>
      <c r="G4431" s="4">
        <v>16673483.18</v>
      </c>
      <c r="H4431" s="4"/>
      <c r="I4431" s="4">
        <v>-2475940.4</v>
      </c>
      <c r="J4431" s="4">
        <v>14197542.779999999</v>
      </c>
      <c r="L4431" s="4" t="str">
        <f t="shared" si="69"/>
        <v/>
      </c>
      <c r="M4431" s="4"/>
    </row>
    <row r="4432" spans="1:13" x14ac:dyDescent="0.25">
      <c r="A4432" t="s">
        <v>1051</v>
      </c>
      <c r="B4432" t="s">
        <v>19</v>
      </c>
      <c r="C4432" t="s">
        <v>1453</v>
      </c>
      <c r="D4432" t="s">
        <v>1039</v>
      </c>
      <c r="E4432" t="s">
        <v>1801</v>
      </c>
      <c r="F4432" t="s">
        <v>14</v>
      </c>
      <c r="G4432" s="4">
        <v>1691900</v>
      </c>
      <c r="H4432" s="4"/>
      <c r="I4432" s="4"/>
      <c r="J4432" s="4">
        <v>1691900</v>
      </c>
      <c r="L4432" s="4" t="str">
        <f t="shared" si="69"/>
        <v/>
      </c>
      <c r="M4432" s="4"/>
    </row>
    <row r="4433" spans="1:13" x14ac:dyDescent="0.25">
      <c r="A4433" t="s">
        <v>1051</v>
      </c>
      <c r="B4433" t="s">
        <v>19</v>
      </c>
      <c r="C4433" t="s">
        <v>1453</v>
      </c>
      <c r="D4433" t="s">
        <v>1039</v>
      </c>
      <c r="E4433" t="s">
        <v>1801</v>
      </c>
      <c r="F4433" t="s">
        <v>22</v>
      </c>
      <c r="G4433" s="4">
        <v>266600</v>
      </c>
      <c r="H4433" s="4"/>
      <c r="I4433" s="4"/>
      <c r="J4433" s="4">
        <v>266600</v>
      </c>
      <c r="L4433" s="4" t="str">
        <f t="shared" si="69"/>
        <v/>
      </c>
      <c r="M4433" s="4"/>
    </row>
    <row r="4434" spans="1:13" x14ac:dyDescent="0.25">
      <c r="A4434" t="s">
        <v>1051</v>
      </c>
      <c r="B4434" t="s">
        <v>19</v>
      </c>
      <c r="C4434" t="s">
        <v>1348</v>
      </c>
      <c r="D4434" t="s">
        <v>1039</v>
      </c>
      <c r="E4434" t="s">
        <v>1801</v>
      </c>
      <c r="F4434" t="s">
        <v>14</v>
      </c>
      <c r="G4434" s="4">
        <v>425000</v>
      </c>
      <c r="H4434" s="4"/>
      <c r="I4434" s="4"/>
      <c r="J4434" s="4">
        <v>425000</v>
      </c>
      <c r="L4434" s="4" t="str">
        <f t="shared" si="69"/>
        <v/>
      </c>
      <c r="M4434" s="4"/>
    </row>
    <row r="4435" spans="1:13" x14ac:dyDescent="0.25">
      <c r="A4435" t="s">
        <v>1051</v>
      </c>
      <c r="B4435" t="s">
        <v>19</v>
      </c>
      <c r="C4435" t="s">
        <v>1606</v>
      </c>
      <c r="D4435" t="s">
        <v>1038</v>
      </c>
      <c r="E4435" t="s">
        <v>1801</v>
      </c>
      <c r="F4435" t="s">
        <v>14</v>
      </c>
      <c r="G4435" s="4">
        <v>455000</v>
      </c>
      <c r="H4435" s="4"/>
      <c r="I4435" s="4"/>
      <c r="J4435" s="4">
        <v>455000</v>
      </c>
      <c r="L4435" s="4" t="str">
        <f t="shared" si="69"/>
        <v/>
      </c>
      <c r="M4435" s="4"/>
    </row>
    <row r="4436" spans="1:13" x14ac:dyDescent="0.25">
      <c r="A4436" t="s">
        <v>1051</v>
      </c>
      <c r="B4436" t="s">
        <v>19</v>
      </c>
      <c r="C4436" t="s">
        <v>1222</v>
      </c>
      <c r="D4436" t="s">
        <v>1038</v>
      </c>
      <c r="E4436" t="s">
        <v>1745</v>
      </c>
      <c r="F4436" t="s">
        <v>22</v>
      </c>
      <c r="G4436" s="4">
        <v>0</v>
      </c>
      <c r="H4436" s="4">
        <v>0</v>
      </c>
      <c r="I4436" s="4"/>
      <c r="J4436" s="4">
        <v>0</v>
      </c>
      <c r="L4436" s="4" t="str">
        <f t="shared" si="69"/>
        <v/>
      </c>
      <c r="M4436" s="4"/>
    </row>
    <row r="4437" spans="1:13" x14ac:dyDescent="0.25">
      <c r="A4437" t="s">
        <v>1051</v>
      </c>
      <c r="B4437" t="s">
        <v>19</v>
      </c>
      <c r="C4437" t="s">
        <v>1222</v>
      </c>
      <c r="D4437" t="s">
        <v>1038</v>
      </c>
      <c r="E4437" t="s">
        <v>1801</v>
      </c>
      <c r="F4437" t="s">
        <v>22</v>
      </c>
      <c r="G4437" s="4">
        <v>32729768</v>
      </c>
      <c r="H4437" s="4">
        <v>-3238.85</v>
      </c>
      <c r="I4437" s="4">
        <v>-32407759.140000001</v>
      </c>
      <c r="J4437" s="4">
        <v>318770.00999999791</v>
      </c>
      <c r="L4437" s="4" t="str">
        <f t="shared" si="69"/>
        <v/>
      </c>
      <c r="M4437" s="4"/>
    </row>
    <row r="4438" spans="1:13" x14ac:dyDescent="0.25">
      <c r="A4438" t="s">
        <v>1051</v>
      </c>
      <c r="B4438" t="s">
        <v>19</v>
      </c>
      <c r="C4438" t="s">
        <v>1374</v>
      </c>
      <c r="D4438" t="s">
        <v>1038</v>
      </c>
      <c r="E4438" t="s">
        <v>1801</v>
      </c>
      <c r="F4438" t="s">
        <v>22</v>
      </c>
      <c r="G4438" s="4">
        <v>9582500</v>
      </c>
      <c r="H4438" s="4"/>
      <c r="I4438" s="4">
        <v>-7908203.1600000001</v>
      </c>
      <c r="J4438" s="4">
        <v>1674296.8399999999</v>
      </c>
      <c r="L4438" s="4" t="str">
        <f t="shared" si="69"/>
        <v/>
      </c>
      <c r="M4438" s="4"/>
    </row>
    <row r="4439" spans="1:13" x14ac:dyDescent="0.25">
      <c r="A4439" t="s">
        <v>1051</v>
      </c>
      <c r="B4439" t="s">
        <v>19</v>
      </c>
      <c r="C4439" t="s">
        <v>1603</v>
      </c>
      <c r="D4439" t="s">
        <v>1038</v>
      </c>
      <c r="E4439" t="s">
        <v>1801</v>
      </c>
      <c r="F4439" t="s">
        <v>22</v>
      </c>
      <c r="G4439" s="4">
        <v>1225515600</v>
      </c>
      <c r="H4439" s="4"/>
      <c r="I4439" s="4">
        <v>-1167469496.0999999</v>
      </c>
      <c r="J4439" s="4">
        <v>58046103.900000095</v>
      </c>
      <c r="L4439" s="4" t="str">
        <f t="shared" si="69"/>
        <v/>
      </c>
      <c r="M4439" s="4"/>
    </row>
    <row r="4440" spans="1:13" x14ac:dyDescent="0.25">
      <c r="A4440" t="s">
        <v>1051</v>
      </c>
      <c r="B4440" t="s">
        <v>19</v>
      </c>
      <c r="C4440" t="s">
        <v>1322</v>
      </c>
      <c r="D4440" t="s">
        <v>1044</v>
      </c>
      <c r="E4440" t="s">
        <v>1745</v>
      </c>
      <c r="F4440" t="s">
        <v>14</v>
      </c>
      <c r="G4440" s="4">
        <v>0</v>
      </c>
      <c r="H4440" s="4"/>
      <c r="I4440" s="4"/>
      <c r="J4440" s="4">
        <v>0</v>
      </c>
      <c r="L4440" s="4" t="str">
        <f t="shared" si="69"/>
        <v/>
      </c>
      <c r="M4440" s="4"/>
    </row>
    <row r="4441" spans="1:13" x14ac:dyDescent="0.25">
      <c r="A4441" t="s">
        <v>1051</v>
      </c>
      <c r="B4441" t="s">
        <v>19</v>
      </c>
      <c r="C4441" t="s">
        <v>1403</v>
      </c>
      <c r="D4441" t="s">
        <v>1038</v>
      </c>
      <c r="E4441" t="s">
        <v>1801</v>
      </c>
      <c r="F4441" t="s">
        <v>22</v>
      </c>
      <c r="G4441" s="4">
        <v>211409900</v>
      </c>
      <c r="H4441" s="4"/>
      <c r="I4441" s="4">
        <v>-202595288.00999999</v>
      </c>
      <c r="J4441" s="4">
        <v>8814611.9900000095</v>
      </c>
      <c r="L4441" s="4" t="str">
        <f t="shared" si="69"/>
        <v/>
      </c>
      <c r="M4441" s="4"/>
    </row>
    <row r="4442" spans="1:13" x14ac:dyDescent="0.25">
      <c r="A4442" t="s">
        <v>1051</v>
      </c>
      <c r="B4442" t="s">
        <v>19</v>
      </c>
      <c r="C4442" t="s">
        <v>1305</v>
      </c>
      <c r="D4442" t="s">
        <v>1041</v>
      </c>
      <c r="E4442" t="s">
        <v>1745</v>
      </c>
      <c r="F4442" t="s">
        <v>22</v>
      </c>
      <c r="G4442" s="4">
        <v>131893.76999999999</v>
      </c>
      <c r="H4442" s="4">
        <v>0</v>
      </c>
      <c r="I4442" s="4">
        <v>-131893.76999999999</v>
      </c>
      <c r="J4442" s="4">
        <v>0</v>
      </c>
      <c r="L4442" s="4" t="str">
        <f t="shared" si="69"/>
        <v/>
      </c>
      <c r="M4442" s="4"/>
    </row>
    <row r="4443" spans="1:13" x14ac:dyDescent="0.25">
      <c r="A4443" t="s">
        <v>1051</v>
      </c>
      <c r="B4443" t="s">
        <v>19</v>
      </c>
      <c r="C4443" t="s">
        <v>1305</v>
      </c>
      <c r="D4443" t="s">
        <v>1041</v>
      </c>
      <c r="E4443" t="s">
        <v>1745</v>
      </c>
      <c r="F4443" t="s">
        <v>16</v>
      </c>
      <c r="G4443" s="4">
        <v>139812.22</v>
      </c>
      <c r="H4443" s="4">
        <v>0</v>
      </c>
      <c r="I4443" s="4">
        <v>-139812.22</v>
      </c>
      <c r="J4443" s="4">
        <v>0</v>
      </c>
      <c r="L4443" s="4" t="str">
        <f t="shared" si="69"/>
        <v/>
      </c>
      <c r="M4443" s="4"/>
    </row>
    <row r="4444" spans="1:13" x14ac:dyDescent="0.25">
      <c r="A4444" t="s">
        <v>1051</v>
      </c>
      <c r="B4444" t="s">
        <v>19</v>
      </c>
      <c r="C4444" t="s">
        <v>1305</v>
      </c>
      <c r="D4444" t="s">
        <v>1041</v>
      </c>
      <c r="E4444" t="s">
        <v>1801</v>
      </c>
      <c r="F4444" t="s">
        <v>18</v>
      </c>
      <c r="G4444" s="4">
        <v>3071686</v>
      </c>
      <c r="H4444" s="4"/>
      <c r="I4444" s="4">
        <v>-3071685.09</v>
      </c>
      <c r="J4444" s="4">
        <v>0.91000000014901161</v>
      </c>
      <c r="L4444" s="4" t="str">
        <f t="shared" si="69"/>
        <v/>
      </c>
      <c r="M4444" s="4"/>
    </row>
    <row r="4445" spans="1:13" x14ac:dyDescent="0.25">
      <c r="A4445" t="s">
        <v>1051</v>
      </c>
      <c r="B4445" t="s">
        <v>19</v>
      </c>
      <c r="C4445" t="s">
        <v>1305</v>
      </c>
      <c r="D4445" t="s">
        <v>1041</v>
      </c>
      <c r="E4445" t="s">
        <v>1801</v>
      </c>
      <c r="F4445" t="s">
        <v>20</v>
      </c>
      <c r="G4445" s="4">
        <v>88999</v>
      </c>
      <c r="H4445" s="4"/>
      <c r="I4445" s="4">
        <v>-88998.45</v>
      </c>
      <c r="J4445" s="4">
        <v>0.55000000000291038</v>
      </c>
      <c r="L4445" s="4" t="str">
        <f t="shared" si="69"/>
        <v/>
      </c>
      <c r="M4445" s="4"/>
    </row>
    <row r="4446" spans="1:13" x14ac:dyDescent="0.25">
      <c r="A4446" t="s">
        <v>1051</v>
      </c>
      <c r="B4446" t="s">
        <v>19</v>
      </c>
      <c r="C4446" t="s">
        <v>1305</v>
      </c>
      <c r="D4446" t="s">
        <v>1041</v>
      </c>
      <c r="E4446" t="s">
        <v>1801</v>
      </c>
      <c r="F4446" t="s">
        <v>21</v>
      </c>
      <c r="G4446" s="4">
        <v>1035101</v>
      </c>
      <c r="H4446" s="4"/>
      <c r="I4446" s="4">
        <v>-1035100.86</v>
      </c>
      <c r="J4446" s="4">
        <v>0.14000000001396984</v>
      </c>
      <c r="L4446" s="4" t="str">
        <f t="shared" si="69"/>
        <v/>
      </c>
      <c r="M4446" s="4"/>
    </row>
    <row r="4447" spans="1:13" x14ac:dyDescent="0.25">
      <c r="A4447" t="s">
        <v>1051</v>
      </c>
      <c r="B4447" t="s">
        <v>19</v>
      </c>
      <c r="C4447" t="s">
        <v>1305</v>
      </c>
      <c r="D4447" t="s">
        <v>1041</v>
      </c>
      <c r="E4447" t="s">
        <v>1801</v>
      </c>
      <c r="F4447" t="s">
        <v>14</v>
      </c>
      <c r="G4447" s="4">
        <v>433141</v>
      </c>
      <c r="H4447" s="4">
        <v>-13407.46</v>
      </c>
      <c r="I4447" s="4">
        <v>-419732.6</v>
      </c>
      <c r="J4447" s="4">
        <v>0.94000000000232831</v>
      </c>
      <c r="L4447" s="4" t="str">
        <f t="shared" si="69"/>
        <v/>
      </c>
      <c r="M4447" s="4"/>
    </row>
    <row r="4448" spans="1:13" x14ac:dyDescent="0.25">
      <c r="A4448" t="s">
        <v>1051</v>
      </c>
      <c r="B4448" t="s">
        <v>19</v>
      </c>
      <c r="C4448" t="s">
        <v>1305</v>
      </c>
      <c r="D4448" t="s">
        <v>1041</v>
      </c>
      <c r="E4448" t="s">
        <v>1801</v>
      </c>
      <c r="F4448" t="s">
        <v>22</v>
      </c>
      <c r="G4448" s="4">
        <v>110000.91</v>
      </c>
      <c r="H4448" s="4">
        <v>-33417</v>
      </c>
      <c r="I4448" s="4">
        <v>-76583</v>
      </c>
      <c r="J4448" s="4">
        <v>0.91000000000349246</v>
      </c>
      <c r="L4448" s="4" t="str">
        <f t="shared" si="69"/>
        <v/>
      </c>
      <c r="M4448" s="4"/>
    </row>
    <row r="4449" spans="1:13" x14ac:dyDescent="0.25">
      <c r="A4449" t="s">
        <v>1051</v>
      </c>
      <c r="B4449" t="s">
        <v>19</v>
      </c>
      <c r="C4449" t="s">
        <v>1305</v>
      </c>
      <c r="D4449" t="s">
        <v>1041</v>
      </c>
      <c r="E4449" t="s">
        <v>1801</v>
      </c>
      <c r="F4449" t="s">
        <v>16</v>
      </c>
      <c r="G4449" s="4">
        <v>147072.09</v>
      </c>
      <c r="H4449" s="4">
        <v>-146959.20000000001</v>
      </c>
      <c r="I4449" s="4">
        <v>-112</v>
      </c>
      <c r="J4449" s="4">
        <v>0.88999999998486601</v>
      </c>
      <c r="L4449" s="4" t="str">
        <f t="shared" si="69"/>
        <v/>
      </c>
      <c r="M4449" s="4"/>
    </row>
    <row r="4450" spans="1:13" x14ac:dyDescent="0.25">
      <c r="A4450" t="s">
        <v>1051</v>
      </c>
      <c r="B4450" t="s">
        <v>19</v>
      </c>
      <c r="C4450" t="s">
        <v>1227</v>
      </c>
      <c r="D4450" t="s">
        <v>1041</v>
      </c>
      <c r="E4450" t="s">
        <v>1745</v>
      </c>
      <c r="F4450" t="s">
        <v>22</v>
      </c>
      <c r="G4450" s="4">
        <v>7951.91</v>
      </c>
      <c r="H4450" s="4"/>
      <c r="I4450" s="4">
        <v>-7951.91</v>
      </c>
      <c r="J4450" s="4">
        <v>0</v>
      </c>
      <c r="L4450" s="4" t="str">
        <f t="shared" si="69"/>
        <v/>
      </c>
      <c r="M4450" s="4"/>
    </row>
    <row r="4451" spans="1:13" x14ac:dyDescent="0.25">
      <c r="A4451" t="s">
        <v>1051</v>
      </c>
      <c r="B4451" t="s">
        <v>19</v>
      </c>
      <c r="C4451" t="s">
        <v>1227</v>
      </c>
      <c r="D4451" t="s">
        <v>1041</v>
      </c>
      <c r="E4451" t="s">
        <v>1801</v>
      </c>
      <c r="F4451" t="s">
        <v>22</v>
      </c>
      <c r="G4451" s="4">
        <v>41900</v>
      </c>
      <c r="H4451" s="4">
        <v>-11015.59</v>
      </c>
      <c r="I4451" s="4">
        <v>-30884.41</v>
      </c>
      <c r="J4451" s="4">
        <v>0</v>
      </c>
      <c r="L4451" s="4" t="str">
        <f t="shared" si="69"/>
        <v/>
      </c>
      <c r="M4451" s="4"/>
    </row>
    <row r="4452" spans="1:13" x14ac:dyDescent="0.25">
      <c r="A4452" t="s">
        <v>1051</v>
      </c>
      <c r="B4452" t="s">
        <v>19</v>
      </c>
      <c r="C4452" t="s">
        <v>1255</v>
      </c>
      <c r="D4452" t="s">
        <v>1044</v>
      </c>
      <c r="E4452" t="s">
        <v>1745</v>
      </c>
      <c r="F4452" t="s">
        <v>16</v>
      </c>
      <c r="G4452" s="4">
        <v>103923</v>
      </c>
      <c r="H4452" s="4"/>
      <c r="I4452" s="4">
        <v>-103923</v>
      </c>
      <c r="J4452" s="4">
        <v>0</v>
      </c>
      <c r="L4452" s="4" t="str">
        <f t="shared" si="69"/>
        <v/>
      </c>
      <c r="M4452" s="4"/>
    </row>
    <row r="4453" spans="1:13" x14ac:dyDescent="0.25">
      <c r="A4453" t="s">
        <v>1051</v>
      </c>
      <c r="B4453" t="s">
        <v>19</v>
      </c>
      <c r="C4453" t="s">
        <v>1255</v>
      </c>
      <c r="D4453" t="s">
        <v>1044</v>
      </c>
      <c r="E4453" t="s">
        <v>1801</v>
      </c>
      <c r="F4453" t="s">
        <v>22</v>
      </c>
      <c r="G4453" s="4">
        <v>0</v>
      </c>
      <c r="H4453" s="4"/>
      <c r="I4453" s="4"/>
      <c r="J4453" s="4">
        <v>0</v>
      </c>
      <c r="L4453" s="4" t="str">
        <f t="shared" si="69"/>
        <v/>
      </c>
      <c r="M4453" s="4"/>
    </row>
    <row r="4454" spans="1:13" x14ac:dyDescent="0.25">
      <c r="A4454" t="s">
        <v>1051</v>
      </c>
      <c r="B4454" t="s">
        <v>19</v>
      </c>
      <c r="C4454" t="s">
        <v>1255</v>
      </c>
      <c r="D4454" t="s">
        <v>1044</v>
      </c>
      <c r="E4454" t="s">
        <v>1801</v>
      </c>
      <c r="F4454" t="s">
        <v>16</v>
      </c>
      <c r="G4454" s="4">
        <v>500000</v>
      </c>
      <c r="H4454" s="4">
        <v>-96935</v>
      </c>
      <c r="I4454" s="4">
        <v>-403060</v>
      </c>
      <c r="J4454" s="4">
        <v>5</v>
      </c>
      <c r="L4454" s="4" t="str">
        <f t="shared" si="69"/>
        <v/>
      </c>
      <c r="M4454" s="4"/>
    </row>
    <row r="4455" spans="1:13" x14ac:dyDescent="0.25">
      <c r="A4455" t="s">
        <v>1051</v>
      </c>
      <c r="B4455" t="s">
        <v>19</v>
      </c>
      <c r="C4455" t="s">
        <v>1888</v>
      </c>
      <c r="D4455" t="s">
        <v>1044</v>
      </c>
      <c r="E4455" t="s">
        <v>1801</v>
      </c>
      <c r="F4455" t="s">
        <v>22</v>
      </c>
      <c r="G4455" s="4">
        <v>10000000</v>
      </c>
      <c r="H4455" s="4"/>
      <c r="I4455" s="4"/>
      <c r="J4455" s="4">
        <v>10000000</v>
      </c>
      <c r="L4455" s="4" t="str">
        <f t="shared" si="69"/>
        <v/>
      </c>
      <c r="M4455" s="4"/>
    </row>
    <row r="4456" spans="1:13" x14ac:dyDescent="0.25">
      <c r="A4456" t="s">
        <v>1051</v>
      </c>
      <c r="B4456" t="s">
        <v>19</v>
      </c>
      <c r="C4456" t="s">
        <v>1197</v>
      </c>
      <c r="D4456" t="s">
        <v>1041</v>
      </c>
      <c r="E4456" t="s">
        <v>1745</v>
      </c>
      <c r="F4456" t="s">
        <v>22</v>
      </c>
      <c r="G4456" s="4">
        <v>957896.42</v>
      </c>
      <c r="H4456" s="4"/>
      <c r="I4456" s="4">
        <v>-957896.42</v>
      </c>
      <c r="J4456" s="4">
        <v>0</v>
      </c>
      <c r="L4456" s="4" t="str">
        <f t="shared" si="69"/>
        <v/>
      </c>
      <c r="M4456" s="4"/>
    </row>
    <row r="4457" spans="1:13" x14ac:dyDescent="0.25">
      <c r="A4457" t="s">
        <v>1051</v>
      </c>
      <c r="B4457" t="s">
        <v>19</v>
      </c>
      <c r="C4457" t="s">
        <v>1197</v>
      </c>
      <c r="D4457" t="s">
        <v>1041</v>
      </c>
      <c r="E4457" t="s">
        <v>1801</v>
      </c>
      <c r="F4457" t="s">
        <v>22</v>
      </c>
      <c r="G4457" s="4">
        <v>2599100</v>
      </c>
      <c r="H4457" s="4">
        <v>-1009786.73</v>
      </c>
      <c r="I4457" s="4">
        <v>-1225085.5</v>
      </c>
      <c r="J4457" s="4">
        <v>364227.77</v>
      </c>
      <c r="L4457" s="4" t="str">
        <f t="shared" si="69"/>
        <v/>
      </c>
      <c r="M4457" s="4"/>
    </row>
    <row r="4458" spans="1:13" x14ac:dyDescent="0.25">
      <c r="A4458" t="s">
        <v>1051</v>
      </c>
      <c r="B4458" t="s">
        <v>19</v>
      </c>
      <c r="C4458" t="s">
        <v>1519</v>
      </c>
      <c r="D4458" t="s">
        <v>1041</v>
      </c>
      <c r="E4458" t="s">
        <v>1801</v>
      </c>
      <c r="F4458" t="s">
        <v>14</v>
      </c>
      <c r="G4458" s="4">
        <v>0</v>
      </c>
      <c r="H4458" s="4"/>
      <c r="I4458" s="4"/>
      <c r="J4458" s="4">
        <v>0</v>
      </c>
      <c r="L4458" s="4" t="str">
        <f t="shared" si="69"/>
        <v/>
      </c>
      <c r="M4458" s="4"/>
    </row>
    <row r="4459" spans="1:13" x14ac:dyDescent="0.25">
      <c r="A4459" t="s">
        <v>1051</v>
      </c>
      <c r="B4459" t="s">
        <v>19</v>
      </c>
      <c r="C4459" t="s">
        <v>1519</v>
      </c>
      <c r="D4459" t="s">
        <v>1041</v>
      </c>
      <c r="E4459" t="s">
        <v>1801</v>
      </c>
      <c r="F4459" t="s">
        <v>16</v>
      </c>
      <c r="G4459" s="4">
        <v>865000</v>
      </c>
      <c r="H4459" s="4">
        <v>-865000</v>
      </c>
      <c r="I4459" s="4"/>
      <c r="J4459" s="4">
        <v>0</v>
      </c>
      <c r="L4459" s="4" t="str">
        <f t="shared" si="69"/>
        <v/>
      </c>
      <c r="M4459" s="4"/>
    </row>
    <row r="4460" spans="1:13" x14ac:dyDescent="0.25">
      <c r="A4460" t="s">
        <v>1051</v>
      </c>
      <c r="B4460" t="s">
        <v>19</v>
      </c>
      <c r="C4460" t="s">
        <v>1160</v>
      </c>
      <c r="D4460" t="s">
        <v>1041</v>
      </c>
      <c r="E4460" t="s">
        <v>1745</v>
      </c>
      <c r="F4460" t="s">
        <v>22</v>
      </c>
      <c r="G4460" s="4">
        <v>100603</v>
      </c>
      <c r="H4460" s="4"/>
      <c r="I4460" s="4">
        <v>-100603</v>
      </c>
      <c r="J4460" s="4">
        <v>0</v>
      </c>
      <c r="L4460" s="4" t="str">
        <f t="shared" si="69"/>
        <v/>
      </c>
      <c r="M4460" s="4"/>
    </row>
    <row r="4461" spans="1:13" x14ac:dyDescent="0.25">
      <c r="A4461" t="s">
        <v>1051</v>
      </c>
      <c r="B4461" t="s">
        <v>19</v>
      </c>
      <c r="C4461" t="s">
        <v>1160</v>
      </c>
      <c r="D4461" t="s">
        <v>1041</v>
      </c>
      <c r="E4461" t="s">
        <v>1801</v>
      </c>
      <c r="F4461" t="s">
        <v>22</v>
      </c>
      <c r="G4461" s="4">
        <v>1551500</v>
      </c>
      <c r="H4461" s="4">
        <v>-100603</v>
      </c>
      <c r="I4461" s="4">
        <v>-1388655.61</v>
      </c>
      <c r="J4461" s="4">
        <v>62241.389999999898</v>
      </c>
      <c r="L4461" s="4" t="str">
        <f t="shared" si="69"/>
        <v/>
      </c>
      <c r="M4461" s="4"/>
    </row>
    <row r="4462" spans="1:13" x14ac:dyDescent="0.25">
      <c r="A4462" t="s">
        <v>1051</v>
      </c>
      <c r="B4462" t="s">
        <v>19</v>
      </c>
      <c r="C4462" t="s">
        <v>1639</v>
      </c>
      <c r="D4462" t="s">
        <v>1044</v>
      </c>
      <c r="E4462" t="s">
        <v>1745</v>
      </c>
      <c r="F4462" t="s">
        <v>22</v>
      </c>
      <c r="G4462" s="4">
        <v>261673</v>
      </c>
      <c r="H4462" s="4"/>
      <c r="I4462" s="4">
        <v>-261673</v>
      </c>
      <c r="J4462" s="4">
        <v>0</v>
      </c>
      <c r="L4462" s="4" t="str">
        <f t="shared" si="69"/>
        <v/>
      </c>
      <c r="M4462" s="4"/>
    </row>
    <row r="4463" spans="1:13" x14ac:dyDescent="0.25">
      <c r="A4463" t="s">
        <v>1051</v>
      </c>
      <c r="B4463" t="s">
        <v>19</v>
      </c>
      <c r="C4463" t="s">
        <v>1639</v>
      </c>
      <c r="D4463" t="s">
        <v>1044</v>
      </c>
      <c r="E4463" t="s">
        <v>1801</v>
      </c>
      <c r="F4463" t="s">
        <v>22</v>
      </c>
      <c r="G4463" s="4">
        <v>750000</v>
      </c>
      <c r="H4463" s="4">
        <v>-465273</v>
      </c>
      <c r="I4463" s="4">
        <v>-284724</v>
      </c>
      <c r="J4463" s="4">
        <v>3</v>
      </c>
      <c r="L4463" s="4" t="str">
        <f t="shared" si="69"/>
        <v/>
      </c>
      <c r="M4463" s="4"/>
    </row>
    <row r="4464" spans="1:13" x14ac:dyDescent="0.25">
      <c r="A4464" t="s">
        <v>1051</v>
      </c>
      <c r="B4464" t="s">
        <v>19</v>
      </c>
      <c r="C4464" t="s">
        <v>1840</v>
      </c>
      <c r="D4464" t="s">
        <v>1044</v>
      </c>
      <c r="E4464" t="s">
        <v>1801</v>
      </c>
      <c r="F4464" t="s">
        <v>22</v>
      </c>
      <c r="G4464" s="4">
        <v>7000000</v>
      </c>
      <c r="H4464" s="4"/>
      <c r="I4464" s="4"/>
      <c r="J4464" s="4">
        <v>7000000</v>
      </c>
      <c r="L4464" s="4" t="str">
        <f t="shared" si="69"/>
        <v/>
      </c>
      <c r="M4464" s="4"/>
    </row>
    <row r="4465" spans="1:13" x14ac:dyDescent="0.25">
      <c r="A4465" t="s">
        <v>1051</v>
      </c>
      <c r="B4465" t="s">
        <v>19</v>
      </c>
      <c r="C4465" t="s">
        <v>1138</v>
      </c>
      <c r="D4465" t="s">
        <v>1041</v>
      </c>
      <c r="E4465" t="s">
        <v>1801</v>
      </c>
      <c r="F4465" t="s">
        <v>18</v>
      </c>
      <c r="G4465" s="4">
        <v>0</v>
      </c>
      <c r="H4465" s="4"/>
      <c r="I4465" s="4"/>
      <c r="J4465" s="4">
        <v>0</v>
      </c>
      <c r="L4465" s="4" t="str">
        <f t="shared" si="69"/>
        <v/>
      </c>
      <c r="M4465" s="4"/>
    </row>
    <row r="4466" spans="1:13" x14ac:dyDescent="0.25">
      <c r="A4466" t="s">
        <v>1051</v>
      </c>
      <c r="B4466" t="s">
        <v>19</v>
      </c>
      <c r="C4466" t="s">
        <v>1138</v>
      </c>
      <c r="D4466" t="s">
        <v>1041</v>
      </c>
      <c r="E4466" t="s">
        <v>1801</v>
      </c>
      <c r="F4466" t="s">
        <v>21</v>
      </c>
      <c r="G4466" s="4">
        <v>0</v>
      </c>
      <c r="H4466" s="4"/>
      <c r="I4466" s="4"/>
      <c r="J4466" s="4">
        <v>0</v>
      </c>
      <c r="L4466" s="4" t="str">
        <f t="shared" si="69"/>
        <v/>
      </c>
      <c r="M4466" s="4"/>
    </row>
    <row r="4467" spans="1:13" x14ac:dyDescent="0.25">
      <c r="A4467" t="s">
        <v>1051</v>
      </c>
      <c r="B4467" t="s">
        <v>19</v>
      </c>
      <c r="C4467" t="s">
        <v>1138</v>
      </c>
      <c r="D4467" t="s">
        <v>1041</v>
      </c>
      <c r="E4467" t="s">
        <v>1801</v>
      </c>
      <c r="F4467" t="s">
        <v>14</v>
      </c>
      <c r="G4467" s="4">
        <v>477000</v>
      </c>
      <c r="H4467" s="4">
        <v>-270451</v>
      </c>
      <c r="I4467" s="4">
        <v>-77949</v>
      </c>
      <c r="J4467" s="4">
        <v>128600</v>
      </c>
      <c r="L4467" s="4" t="str">
        <f t="shared" si="69"/>
        <v/>
      </c>
      <c r="M4467" s="4"/>
    </row>
    <row r="4468" spans="1:13" x14ac:dyDescent="0.25">
      <c r="A4468" t="s">
        <v>1051</v>
      </c>
      <c r="B4468" t="s">
        <v>19</v>
      </c>
      <c r="C4468" t="s">
        <v>1369</v>
      </c>
      <c r="D4468" t="s">
        <v>1044</v>
      </c>
      <c r="E4468" t="s">
        <v>1745</v>
      </c>
      <c r="F4468" t="s">
        <v>22</v>
      </c>
      <c r="G4468" s="4">
        <v>124144</v>
      </c>
      <c r="H4468" s="4"/>
      <c r="I4468" s="4">
        <v>-124144</v>
      </c>
      <c r="J4468" s="4">
        <v>0</v>
      </c>
      <c r="L4468" s="4" t="str">
        <f t="shared" si="69"/>
        <v/>
      </c>
      <c r="M4468" s="4"/>
    </row>
    <row r="4469" spans="1:13" x14ac:dyDescent="0.25">
      <c r="A4469" t="s">
        <v>1051</v>
      </c>
      <c r="B4469" t="s">
        <v>19</v>
      </c>
      <c r="C4469" t="s">
        <v>1369</v>
      </c>
      <c r="D4469" t="s">
        <v>1044</v>
      </c>
      <c r="E4469" t="s">
        <v>1801</v>
      </c>
      <c r="F4469" t="s">
        <v>14</v>
      </c>
      <c r="G4469" s="4">
        <v>0</v>
      </c>
      <c r="H4469" s="4"/>
      <c r="I4469" s="4"/>
      <c r="J4469" s="4">
        <v>0</v>
      </c>
      <c r="L4469" s="4" t="str">
        <f t="shared" si="69"/>
        <v/>
      </c>
      <c r="M4469" s="4"/>
    </row>
    <row r="4470" spans="1:13" x14ac:dyDescent="0.25">
      <c r="A4470" t="s">
        <v>1051</v>
      </c>
      <c r="B4470" t="s">
        <v>19</v>
      </c>
      <c r="C4470" t="s">
        <v>1369</v>
      </c>
      <c r="D4470" t="s">
        <v>1044</v>
      </c>
      <c r="E4470" t="s">
        <v>1801</v>
      </c>
      <c r="F4470" t="s">
        <v>22</v>
      </c>
      <c r="G4470" s="4">
        <v>500000</v>
      </c>
      <c r="H4470" s="4">
        <v>-106911</v>
      </c>
      <c r="I4470" s="4">
        <v>-393089</v>
      </c>
      <c r="J4470" s="4">
        <v>0</v>
      </c>
      <c r="L4470" s="4" t="str">
        <f t="shared" si="69"/>
        <v/>
      </c>
      <c r="M4470" s="4"/>
    </row>
    <row r="4471" spans="1:13" x14ac:dyDescent="0.25">
      <c r="A4471" t="s">
        <v>1051</v>
      </c>
      <c r="B4471" t="s">
        <v>19</v>
      </c>
      <c r="C4471" t="s">
        <v>1087</v>
      </c>
      <c r="D4471" t="s">
        <v>1038</v>
      </c>
      <c r="E4471" t="s">
        <v>1745</v>
      </c>
      <c r="F4471" t="s">
        <v>22</v>
      </c>
      <c r="G4471" s="4">
        <v>41007.5</v>
      </c>
      <c r="H4471" s="4">
        <v>0</v>
      </c>
      <c r="I4471" s="4">
        <v>-41007.5</v>
      </c>
      <c r="J4471" s="4">
        <v>0</v>
      </c>
      <c r="L4471" s="4" t="str">
        <f t="shared" si="69"/>
        <v/>
      </c>
      <c r="M4471" s="4"/>
    </row>
    <row r="4472" spans="1:13" x14ac:dyDescent="0.25">
      <c r="A4472" t="s">
        <v>1051</v>
      </c>
      <c r="B4472" t="s">
        <v>19</v>
      </c>
      <c r="C4472" t="s">
        <v>1087</v>
      </c>
      <c r="D4472" t="s">
        <v>1038</v>
      </c>
      <c r="E4472" t="s">
        <v>1801</v>
      </c>
      <c r="F4472" t="s">
        <v>22</v>
      </c>
      <c r="G4472" s="4">
        <v>1695500</v>
      </c>
      <c r="H4472" s="4"/>
      <c r="I4472" s="4">
        <v>-1276551</v>
      </c>
      <c r="J4472" s="4">
        <v>418949</v>
      </c>
      <c r="L4472" s="4" t="str">
        <f t="shared" si="69"/>
        <v/>
      </c>
      <c r="M4472" s="4"/>
    </row>
    <row r="4473" spans="1:13" x14ac:dyDescent="0.25">
      <c r="A4473" t="s">
        <v>1051</v>
      </c>
      <c r="B4473" t="s">
        <v>19</v>
      </c>
      <c r="C4473" t="s">
        <v>1635</v>
      </c>
      <c r="D4473" t="s">
        <v>1042</v>
      </c>
      <c r="E4473" t="s">
        <v>1745</v>
      </c>
      <c r="F4473" t="s">
        <v>22</v>
      </c>
      <c r="G4473" s="4">
        <v>98256</v>
      </c>
      <c r="H4473" s="4"/>
      <c r="I4473" s="4">
        <v>-98256</v>
      </c>
      <c r="J4473" s="4">
        <v>0</v>
      </c>
      <c r="L4473" s="4" t="str">
        <f t="shared" si="69"/>
        <v/>
      </c>
      <c r="M4473" s="4"/>
    </row>
    <row r="4474" spans="1:13" x14ac:dyDescent="0.25">
      <c r="A4474" t="s">
        <v>1051</v>
      </c>
      <c r="B4474" t="s">
        <v>19</v>
      </c>
      <c r="C4474" t="s">
        <v>1635</v>
      </c>
      <c r="D4474" t="s">
        <v>1042</v>
      </c>
      <c r="E4474" t="s">
        <v>1801</v>
      </c>
      <c r="F4474" t="s">
        <v>22</v>
      </c>
      <c r="G4474" s="4">
        <v>396000</v>
      </c>
      <c r="H4474" s="4">
        <v>-63552</v>
      </c>
      <c r="I4474" s="4">
        <v>-332448</v>
      </c>
      <c r="J4474" s="4">
        <v>0</v>
      </c>
      <c r="L4474" s="4" t="str">
        <f t="shared" si="69"/>
        <v/>
      </c>
      <c r="M4474" s="4"/>
    </row>
    <row r="4475" spans="1:13" x14ac:dyDescent="0.25">
      <c r="A4475" t="s">
        <v>1051</v>
      </c>
      <c r="B4475" t="s">
        <v>19</v>
      </c>
      <c r="C4475" t="s">
        <v>1422</v>
      </c>
      <c r="D4475" t="s">
        <v>1044</v>
      </c>
      <c r="E4475" t="s">
        <v>1801</v>
      </c>
      <c r="F4475" t="s">
        <v>18</v>
      </c>
      <c r="G4475" s="4">
        <v>0</v>
      </c>
      <c r="H4475" s="4"/>
      <c r="I4475" s="4"/>
      <c r="J4475" s="4">
        <v>0</v>
      </c>
      <c r="L4475" s="4" t="str">
        <f t="shared" si="69"/>
        <v/>
      </c>
      <c r="M4475" s="4"/>
    </row>
    <row r="4476" spans="1:13" x14ac:dyDescent="0.25">
      <c r="A4476" t="s">
        <v>1051</v>
      </c>
      <c r="B4476" t="s">
        <v>19</v>
      </c>
      <c r="C4476" t="s">
        <v>1422</v>
      </c>
      <c r="D4476" t="s">
        <v>1044</v>
      </c>
      <c r="E4476" t="s">
        <v>1801</v>
      </c>
      <c r="F4476" t="s">
        <v>20</v>
      </c>
      <c r="G4476" s="4">
        <v>0</v>
      </c>
      <c r="H4476" s="4"/>
      <c r="I4476" s="4"/>
      <c r="J4476" s="4">
        <v>0</v>
      </c>
      <c r="L4476" s="4" t="str">
        <f t="shared" si="69"/>
        <v/>
      </c>
      <c r="M4476" s="4"/>
    </row>
    <row r="4477" spans="1:13" x14ac:dyDescent="0.25">
      <c r="A4477" t="s">
        <v>1051</v>
      </c>
      <c r="B4477" t="s">
        <v>19</v>
      </c>
      <c r="C4477" t="s">
        <v>1422</v>
      </c>
      <c r="D4477" t="s">
        <v>1044</v>
      </c>
      <c r="E4477" t="s">
        <v>1801</v>
      </c>
      <c r="F4477" t="s">
        <v>21</v>
      </c>
      <c r="G4477" s="4">
        <v>0</v>
      </c>
      <c r="H4477" s="4"/>
      <c r="I4477" s="4"/>
      <c r="J4477" s="4">
        <v>0</v>
      </c>
      <c r="L4477" s="4" t="str">
        <f t="shared" si="69"/>
        <v/>
      </c>
      <c r="M4477" s="4"/>
    </row>
    <row r="4478" spans="1:13" x14ac:dyDescent="0.25">
      <c r="A4478" t="s">
        <v>1051</v>
      </c>
      <c r="B4478" t="s">
        <v>19</v>
      </c>
      <c r="C4478" t="s">
        <v>1422</v>
      </c>
      <c r="D4478" t="s">
        <v>1044</v>
      </c>
      <c r="E4478" t="s">
        <v>1801</v>
      </c>
      <c r="F4478" t="s">
        <v>14</v>
      </c>
      <c r="G4478" s="4">
        <v>0</v>
      </c>
      <c r="H4478" s="4"/>
      <c r="I4478" s="4"/>
      <c r="J4478" s="4">
        <v>0</v>
      </c>
      <c r="L4478" s="4" t="str">
        <f t="shared" si="69"/>
        <v/>
      </c>
      <c r="M4478" s="4"/>
    </row>
    <row r="4479" spans="1:13" x14ac:dyDescent="0.25">
      <c r="A4479" t="s">
        <v>1051</v>
      </c>
      <c r="B4479" t="s">
        <v>19</v>
      </c>
      <c r="C4479" t="s">
        <v>1406</v>
      </c>
      <c r="D4479" t="s">
        <v>1038</v>
      </c>
      <c r="E4479" t="s">
        <v>1801</v>
      </c>
      <c r="F4479" t="s">
        <v>18</v>
      </c>
      <c r="G4479" s="4">
        <v>136600</v>
      </c>
      <c r="H4479" s="4"/>
      <c r="I4479" s="4">
        <v>-46026.84</v>
      </c>
      <c r="J4479" s="4">
        <v>90573.16</v>
      </c>
      <c r="L4479" s="4" t="str">
        <f t="shared" si="69"/>
        <v/>
      </c>
      <c r="M4479" s="4"/>
    </row>
    <row r="4480" spans="1:13" x14ac:dyDescent="0.25">
      <c r="A4480" t="s">
        <v>1051</v>
      </c>
      <c r="B4480" t="s">
        <v>19</v>
      </c>
      <c r="C4480" t="s">
        <v>1406</v>
      </c>
      <c r="D4480" t="s">
        <v>1038</v>
      </c>
      <c r="E4480" t="s">
        <v>1801</v>
      </c>
      <c r="F4480" t="s">
        <v>21</v>
      </c>
      <c r="G4480" s="4">
        <v>54600</v>
      </c>
      <c r="H4480" s="4"/>
      <c r="I4480" s="4">
        <v>-19392.13</v>
      </c>
      <c r="J4480" s="4">
        <v>35207.869999999995</v>
      </c>
      <c r="L4480" s="4" t="str">
        <f t="shared" si="69"/>
        <v/>
      </c>
      <c r="M4480" s="4"/>
    </row>
    <row r="4481" spans="1:13" x14ac:dyDescent="0.25">
      <c r="A4481" t="s">
        <v>1051</v>
      </c>
      <c r="B4481" t="s">
        <v>19</v>
      </c>
      <c r="C4481" t="s">
        <v>1406</v>
      </c>
      <c r="D4481" t="s">
        <v>1038</v>
      </c>
      <c r="E4481" t="s">
        <v>1801</v>
      </c>
      <c r="F4481" t="s">
        <v>14</v>
      </c>
      <c r="G4481" s="4">
        <v>315500</v>
      </c>
      <c r="H4481" s="4"/>
      <c r="I4481" s="4">
        <v>-248441.26</v>
      </c>
      <c r="J4481" s="4">
        <v>67058.739999999991</v>
      </c>
      <c r="L4481" s="4" t="str">
        <f t="shared" si="69"/>
        <v/>
      </c>
      <c r="M4481" s="4"/>
    </row>
    <row r="4482" spans="1:13" x14ac:dyDescent="0.25">
      <c r="A4482" t="s">
        <v>1051</v>
      </c>
      <c r="B4482" t="s">
        <v>19</v>
      </c>
      <c r="C4482" t="s">
        <v>1609</v>
      </c>
      <c r="D4482" t="s">
        <v>1042</v>
      </c>
      <c r="E4482" t="s">
        <v>1801</v>
      </c>
      <c r="F4482" t="s">
        <v>22</v>
      </c>
      <c r="G4482" s="4">
        <v>1000000</v>
      </c>
      <c r="H4482" s="4"/>
      <c r="I4482" s="4">
        <v>-528482</v>
      </c>
      <c r="J4482" s="4">
        <v>471518</v>
      </c>
      <c r="L4482" s="4" t="str">
        <f t="shared" si="69"/>
        <v/>
      </c>
      <c r="M4482" s="4"/>
    </row>
    <row r="4483" spans="1:13" x14ac:dyDescent="0.25">
      <c r="A4483" t="s">
        <v>1051</v>
      </c>
      <c r="B4483" t="s">
        <v>19</v>
      </c>
      <c r="C4483" t="s">
        <v>1059</v>
      </c>
      <c r="D4483" t="s">
        <v>1038</v>
      </c>
      <c r="E4483" t="s">
        <v>1801</v>
      </c>
      <c r="F4483" t="s">
        <v>22</v>
      </c>
      <c r="G4483" s="4">
        <v>4400</v>
      </c>
      <c r="H4483" s="4"/>
      <c r="I4483" s="4"/>
      <c r="J4483" s="4">
        <v>4400</v>
      </c>
      <c r="L4483" s="4" t="str">
        <f t="shared" si="69"/>
        <v/>
      </c>
      <c r="M4483" s="4"/>
    </row>
    <row r="4484" spans="1:13" x14ac:dyDescent="0.25">
      <c r="A4484" t="s">
        <v>1051</v>
      </c>
      <c r="B4484" t="s">
        <v>19</v>
      </c>
      <c r="C4484" t="s">
        <v>1200</v>
      </c>
      <c r="D4484" t="s">
        <v>1038</v>
      </c>
      <c r="E4484" t="s">
        <v>1745</v>
      </c>
      <c r="F4484" t="s">
        <v>22</v>
      </c>
      <c r="G4484" s="4">
        <v>235533.79</v>
      </c>
      <c r="H4484" s="4"/>
      <c r="I4484" s="4">
        <v>-235533.79</v>
      </c>
      <c r="J4484" s="4">
        <v>0</v>
      </c>
      <c r="L4484" s="4" t="str">
        <f t="shared" si="69"/>
        <v/>
      </c>
      <c r="M4484" s="4"/>
    </row>
    <row r="4485" spans="1:13" x14ac:dyDescent="0.25">
      <c r="A4485" t="s">
        <v>1051</v>
      </c>
      <c r="B4485" t="s">
        <v>19</v>
      </c>
      <c r="C4485" t="s">
        <v>1200</v>
      </c>
      <c r="D4485" t="s">
        <v>1038</v>
      </c>
      <c r="E4485" t="s">
        <v>1801</v>
      </c>
      <c r="F4485" t="s">
        <v>22</v>
      </c>
      <c r="G4485" s="4">
        <v>724500</v>
      </c>
      <c r="H4485" s="4">
        <v>-248462.28</v>
      </c>
      <c r="I4485" s="4">
        <v>-273025.23</v>
      </c>
      <c r="J4485" s="4">
        <v>203012.49</v>
      </c>
      <c r="L4485" s="4" t="str">
        <f t="shared" si="69"/>
        <v/>
      </c>
      <c r="M4485" s="4"/>
    </row>
    <row r="4486" spans="1:13" x14ac:dyDescent="0.25">
      <c r="A4486" t="s">
        <v>1051</v>
      </c>
      <c r="B4486" t="s">
        <v>19</v>
      </c>
      <c r="C4486" t="s">
        <v>1447</v>
      </c>
      <c r="D4486" t="s">
        <v>1038</v>
      </c>
      <c r="E4486" t="s">
        <v>1801</v>
      </c>
      <c r="F4486" t="s">
        <v>18</v>
      </c>
      <c r="G4486" s="4">
        <v>55200</v>
      </c>
      <c r="H4486" s="4"/>
      <c r="I4486" s="4">
        <v>0</v>
      </c>
      <c r="J4486" s="4">
        <v>55200</v>
      </c>
      <c r="L4486" s="4" t="str">
        <f t="shared" si="69"/>
        <v/>
      </c>
      <c r="M4486" s="4"/>
    </row>
    <row r="4487" spans="1:13" x14ac:dyDescent="0.25">
      <c r="A4487" t="s">
        <v>1051</v>
      </c>
      <c r="B4487" t="s">
        <v>19</v>
      </c>
      <c r="C4487" t="s">
        <v>1447</v>
      </c>
      <c r="D4487" t="s">
        <v>1038</v>
      </c>
      <c r="E4487" t="s">
        <v>1801</v>
      </c>
      <c r="F4487" t="s">
        <v>21</v>
      </c>
      <c r="G4487" s="4">
        <v>22100</v>
      </c>
      <c r="H4487" s="4"/>
      <c r="I4487" s="4">
        <v>0</v>
      </c>
      <c r="J4487" s="4">
        <v>22100</v>
      </c>
      <c r="L4487" s="4" t="str">
        <f t="shared" ref="L4487:L4550" si="70">IF(AND(J4487&gt;0.009,I4487&lt;0.001,OR(E4487 = "2025", E4487 = "FY2024", E4487 = "FY2023", E4487 = "FY2022", E4487 = "FY2021", E4487="FY2020", E4487 = "FY2019", E4487="FY2018",E4487="FY2017",E4487="FY2016",E4487="FY2015"),OR(D4487="E, A",D4487="R, A",D4487="R, C")), "Reversion Needed",IF(AND(J4487&gt;0.009,I4487&lt;0.001,OR(E4487 = "FY2025", E4487 = "FY2024", E4487 = "FY2023", E4487 = "FY2022", E4487="FY2021", E4487="FY2020", E4487 = "FY2019", E4487 = "FY2018", E4487="FY2017",E4487="FY2016",E4487="FY2015"),OR(D4487="E, B",D4487="R, B")), "Reversion Needed", ""))</f>
        <v/>
      </c>
      <c r="M4487" s="4"/>
    </row>
    <row r="4488" spans="1:13" x14ac:dyDescent="0.25">
      <c r="A4488" t="s">
        <v>1051</v>
      </c>
      <c r="B4488" t="s">
        <v>19</v>
      </c>
      <c r="C4488" t="s">
        <v>1447</v>
      </c>
      <c r="D4488" t="s">
        <v>1038</v>
      </c>
      <c r="E4488" t="s">
        <v>1801</v>
      </c>
      <c r="F4488" t="s">
        <v>14</v>
      </c>
      <c r="G4488" s="4">
        <v>119200</v>
      </c>
      <c r="H4488" s="4">
        <v>-10072.17</v>
      </c>
      <c r="I4488" s="4">
        <v>-9037.83</v>
      </c>
      <c r="J4488" s="4">
        <v>100090</v>
      </c>
      <c r="L4488" s="4" t="str">
        <f t="shared" si="70"/>
        <v/>
      </c>
      <c r="M4488" s="4"/>
    </row>
    <row r="4489" spans="1:13" x14ac:dyDescent="0.25">
      <c r="A4489" t="s">
        <v>1051</v>
      </c>
      <c r="B4489" t="s">
        <v>19</v>
      </c>
      <c r="C4489" t="s">
        <v>1447</v>
      </c>
      <c r="D4489" t="s">
        <v>1038</v>
      </c>
      <c r="E4489" t="s">
        <v>1801</v>
      </c>
      <c r="F4489" t="s">
        <v>22</v>
      </c>
      <c r="G4489" s="4">
        <v>250000</v>
      </c>
      <c r="H4489" s="4"/>
      <c r="I4489" s="4">
        <v>-51687</v>
      </c>
      <c r="J4489" s="4">
        <v>198313</v>
      </c>
      <c r="L4489" s="4" t="str">
        <f t="shared" si="70"/>
        <v/>
      </c>
      <c r="M4489" s="4"/>
    </row>
    <row r="4490" spans="1:13" x14ac:dyDescent="0.25">
      <c r="A4490" t="s">
        <v>1051</v>
      </c>
      <c r="B4490" t="s">
        <v>19</v>
      </c>
      <c r="C4490" t="s">
        <v>1447</v>
      </c>
      <c r="D4490" t="s">
        <v>1038</v>
      </c>
      <c r="E4490" t="s">
        <v>1801</v>
      </c>
      <c r="F4490" t="s">
        <v>16</v>
      </c>
      <c r="G4490" s="4">
        <v>0</v>
      </c>
      <c r="H4490" s="4"/>
      <c r="I4490" s="4"/>
      <c r="J4490" s="4">
        <v>0</v>
      </c>
      <c r="L4490" s="4" t="str">
        <f t="shared" si="70"/>
        <v/>
      </c>
      <c r="M4490" s="4"/>
    </row>
    <row r="4491" spans="1:13" x14ac:dyDescent="0.25">
      <c r="A4491" t="s">
        <v>1051</v>
      </c>
      <c r="B4491" t="s">
        <v>19</v>
      </c>
      <c r="C4491" t="s">
        <v>1368</v>
      </c>
      <c r="D4491" t="s">
        <v>1038</v>
      </c>
      <c r="E4491" t="s">
        <v>1801</v>
      </c>
      <c r="F4491" t="s">
        <v>14</v>
      </c>
      <c r="G4491" s="4">
        <v>23900</v>
      </c>
      <c r="H4491" s="4"/>
      <c r="I4491" s="4"/>
      <c r="J4491" s="4">
        <v>23900</v>
      </c>
      <c r="L4491" s="4" t="str">
        <f t="shared" si="70"/>
        <v/>
      </c>
      <c r="M4491" s="4"/>
    </row>
    <row r="4492" spans="1:13" x14ac:dyDescent="0.25">
      <c r="A4492" t="s">
        <v>1051</v>
      </c>
      <c r="B4492" t="s">
        <v>19</v>
      </c>
      <c r="C4492" t="s">
        <v>1128</v>
      </c>
      <c r="D4492" t="s">
        <v>1038</v>
      </c>
      <c r="E4492" t="s">
        <v>1745</v>
      </c>
      <c r="F4492" t="s">
        <v>16</v>
      </c>
      <c r="G4492" s="4">
        <v>572.5</v>
      </c>
      <c r="H4492" s="4">
        <v>0</v>
      </c>
      <c r="I4492" s="4">
        <v>-572.5</v>
      </c>
      <c r="J4492" s="4">
        <v>0</v>
      </c>
      <c r="L4492" s="4" t="str">
        <f t="shared" si="70"/>
        <v/>
      </c>
      <c r="M4492" s="4"/>
    </row>
    <row r="4493" spans="1:13" x14ac:dyDescent="0.25">
      <c r="A4493" t="s">
        <v>1051</v>
      </c>
      <c r="B4493" t="s">
        <v>19</v>
      </c>
      <c r="C4493" t="s">
        <v>1128</v>
      </c>
      <c r="D4493" t="s">
        <v>1038</v>
      </c>
      <c r="E4493" t="s">
        <v>1801</v>
      </c>
      <c r="F4493" t="s">
        <v>18</v>
      </c>
      <c r="G4493" s="4">
        <v>814600</v>
      </c>
      <c r="H4493" s="4"/>
      <c r="I4493" s="4">
        <v>-469128.63</v>
      </c>
      <c r="J4493" s="4">
        <v>345471.37</v>
      </c>
      <c r="L4493" s="4" t="str">
        <f t="shared" si="70"/>
        <v/>
      </c>
      <c r="M4493" s="4"/>
    </row>
    <row r="4494" spans="1:13" x14ac:dyDescent="0.25">
      <c r="A4494" t="s">
        <v>1051</v>
      </c>
      <c r="B4494" t="s">
        <v>19</v>
      </c>
      <c r="C4494" t="s">
        <v>1128</v>
      </c>
      <c r="D4494" t="s">
        <v>1038</v>
      </c>
      <c r="E4494" t="s">
        <v>1801</v>
      </c>
      <c r="F4494" t="s">
        <v>20</v>
      </c>
      <c r="G4494" s="4">
        <v>1700</v>
      </c>
      <c r="H4494" s="4"/>
      <c r="I4494" s="4"/>
      <c r="J4494" s="4">
        <v>1700</v>
      </c>
      <c r="L4494" s="4" t="str">
        <f t="shared" si="70"/>
        <v/>
      </c>
      <c r="M4494" s="4"/>
    </row>
    <row r="4495" spans="1:13" x14ac:dyDescent="0.25">
      <c r="A4495" t="s">
        <v>1051</v>
      </c>
      <c r="B4495" t="s">
        <v>19</v>
      </c>
      <c r="C4495" t="s">
        <v>1128</v>
      </c>
      <c r="D4495" t="s">
        <v>1038</v>
      </c>
      <c r="E4495" t="s">
        <v>1801</v>
      </c>
      <c r="F4495" t="s">
        <v>21</v>
      </c>
      <c r="G4495" s="4">
        <v>325800</v>
      </c>
      <c r="H4495" s="4"/>
      <c r="I4495" s="4">
        <v>-189350.08</v>
      </c>
      <c r="J4495" s="4">
        <v>136449.92000000001</v>
      </c>
      <c r="L4495" s="4" t="str">
        <f t="shared" si="70"/>
        <v/>
      </c>
      <c r="M4495" s="4"/>
    </row>
    <row r="4496" spans="1:13" x14ac:dyDescent="0.25">
      <c r="A4496" t="s">
        <v>1051</v>
      </c>
      <c r="B4496" t="s">
        <v>19</v>
      </c>
      <c r="C4496" t="s">
        <v>1128</v>
      </c>
      <c r="D4496" t="s">
        <v>1038</v>
      </c>
      <c r="E4496" t="s">
        <v>1801</v>
      </c>
      <c r="F4496" t="s">
        <v>14</v>
      </c>
      <c r="G4496" s="4">
        <v>189100</v>
      </c>
      <c r="H4496" s="4">
        <v>-7649.06</v>
      </c>
      <c r="I4496" s="4">
        <v>-99059.09</v>
      </c>
      <c r="J4496" s="4">
        <v>82391.850000000006</v>
      </c>
      <c r="L4496" s="4" t="str">
        <f t="shared" si="70"/>
        <v/>
      </c>
      <c r="M4496" s="4"/>
    </row>
    <row r="4497" spans="1:13" x14ac:dyDescent="0.25">
      <c r="A4497" t="s">
        <v>1051</v>
      </c>
      <c r="B4497" t="s">
        <v>19</v>
      </c>
      <c r="C4497" t="s">
        <v>1128</v>
      </c>
      <c r="D4497" t="s">
        <v>1038</v>
      </c>
      <c r="E4497" t="s">
        <v>1801</v>
      </c>
      <c r="F4497" t="s">
        <v>22</v>
      </c>
      <c r="G4497" s="4">
        <v>50000</v>
      </c>
      <c r="H4497" s="4"/>
      <c r="I4497" s="4">
        <v>-15138.93</v>
      </c>
      <c r="J4497" s="4">
        <v>34861.07</v>
      </c>
      <c r="L4497" s="4" t="str">
        <f t="shared" si="70"/>
        <v/>
      </c>
      <c r="M4497" s="4"/>
    </row>
    <row r="4498" spans="1:13" x14ac:dyDescent="0.25">
      <c r="A4498" t="s">
        <v>1051</v>
      </c>
      <c r="B4498" t="s">
        <v>19</v>
      </c>
      <c r="C4498" t="s">
        <v>1128</v>
      </c>
      <c r="D4498" t="s">
        <v>1038</v>
      </c>
      <c r="E4498" t="s">
        <v>1801</v>
      </c>
      <c r="F4498" t="s">
        <v>16</v>
      </c>
      <c r="G4498" s="4">
        <v>650000</v>
      </c>
      <c r="H4498" s="4">
        <v>-666.81</v>
      </c>
      <c r="I4498" s="4">
        <v>-515815.32</v>
      </c>
      <c r="J4498" s="4">
        <v>133517.86999999994</v>
      </c>
      <c r="L4498" s="4" t="str">
        <f t="shared" si="70"/>
        <v/>
      </c>
      <c r="M4498" s="4"/>
    </row>
    <row r="4499" spans="1:13" x14ac:dyDescent="0.25">
      <c r="A4499" t="s">
        <v>1051</v>
      </c>
      <c r="B4499" t="s">
        <v>19</v>
      </c>
      <c r="C4499" t="s">
        <v>1408</v>
      </c>
      <c r="D4499" t="s">
        <v>1038</v>
      </c>
      <c r="E4499" t="s">
        <v>1745</v>
      </c>
      <c r="F4499" t="s">
        <v>22</v>
      </c>
      <c r="G4499" s="4">
        <v>2059075.92</v>
      </c>
      <c r="H4499" s="4">
        <v>0</v>
      </c>
      <c r="I4499" s="4">
        <v>-2059075.92</v>
      </c>
      <c r="J4499" s="4">
        <v>0</v>
      </c>
      <c r="L4499" s="4" t="str">
        <f t="shared" si="70"/>
        <v/>
      </c>
      <c r="M4499" s="4"/>
    </row>
    <row r="4500" spans="1:13" x14ac:dyDescent="0.25">
      <c r="A4500" t="s">
        <v>1051</v>
      </c>
      <c r="B4500" t="s">
        <v>19</v>
      </c>
      <c r="C4500" t="s">
        <v>1408</v>
      </c>
      <c r="D4500" t="s">
        <v>1038</v>
      </c>
      <c r="E4500" t="s">
        <v>1801</v>
      </c>
      <c r="F4500" t="s">
        <v>22</v>
      </c>
      <c r="G4500" s="4">
        <v>23939700</v>
      </c>
      <c r="H4500" s="4">
        <v>-1912300.74</v>
      </c>
      <c r="I4500" s="4">
        <v>-20824428.82</v>
      </c>
      <c r="J4500" s="4">
        <v>1202970.4400000013</v>
      </c>
      <c r="L4500" s="4" t="str">
        <f t="shared" si="70"/>
        <v/>
      </c>
      <c r="M4500" s="4"/>
    </row>
    <row r="4501" spans="1:13" x14ac:dyDescent="0.25">
      <c r="A4501" t="s">
        <v>1051</v>
      </c>
      <c r="B4501" t="s">
        <v>19</v>
      </c>
      <c r="C4501" t="s">
        <v>1408</v>
      </c>
      <c r="D4501" t="s">
        <v>1038</v>
      </c>
      <c r="E4501" t="s">
        <v>1801</v>
      </c>
      <c r="F4501" t="s">
        <v>16</v>
      </c>
      <c r="G4501" s="4">
        <v>4650000</v>
      </c>
      <c r="H4501" s="4"/>
      <c r="I4501" s="4">
        <v>-2496479</v>
      </c>
      <c r="J4501" s="4">
        <v>2153521</v>
      </c>
      <c r="L4501" s="4" t="str">
        <f t="shared" si="70"/>
        <v/>
      </c>
      <c r="M4501" s="4"/>
    </row>
    <row r="4502" spans="1:13" x14ac:dyDescent="0.25">
      <c r="A4502" t="s">
        <v>1051</v>
      </c>
      <c r="B4502" t="s">
        <v>19</v>
      </c>
      <c r="C4502" t="s">
        <v>1162</v>
      </c>
      <c r="D4502" t="s">
        <v>1038</v>
      </c>
      <c r="E4502" t="s">
        <v>1745</v>
      </c>
      <c r="F4502" t="s">
        <v>22</v>
      </c>
      <c r="G4502" s="4">
        <v>598988.37</v>
      </c>
      <c r="H4502" s="4">
        <v>0</v>
      </c>
      <c r="I4502" s="4">
        <v>-598988.37</v>
      </c>
      <c r="J4502" s="4">
        <v>0</v>
      </c>
      <c r="L4502" s="4" t="str">
        <f t="shared" si="70"/>
        <v/>
      </c>
      <c r="M4502" s="4"/>
    </row>
    <row r="4503" spans="1:13" x14ac:dyDescent="0.25">
      <c r="A4503" t="s">
        <v>1051</v>
      </c>
      <c r="B4503" t="s">
        <v>19</v>
      </c>
      <c r="C4503" t="s">
        <v>1162</v>
      </c>
      <c r="D4503" t="s">
        <v>1038</v>
      </c>
      <c r="E4503" t="s">
        <v>1801</v>
      </c>
      <c r="F4503" t="s">
        <v>22</v>
      </c>
      <c r="G4503" s="4">
        <v>29400800</v>
      </c>
      <c r="H4503" s="4">
        <v>0</v>
      </c>
      <c r="I4503" s="4">
        <v>-9804894.6199999992</v>
      </c>
      <c r="J4503" s="4">
        <v>19595905.380000003</v>
      </c>
      <c r="L4503" s="4" t="str">
        <f t="shared" si="70"/>
        <v/>
      </c>
      <c r="M4503" s="4"/>
    </row>
    <row r="4504" spans="1:13" x14ac:dyDescent="0.25">
      <c r="A4504" t="s">
        <v>1051</v>
      </c>
      <c r="B4504" t="s">
        <v>19</v>
      </c>
      <c r="C4504" t="s">
        <v>1385</v>
      </c>
      <c r="D4504" t="s">
        <v>1038</v>
      </c>
      <c r="E4504" t="s">
        <v>1745</v>
      </c>
      <c r="F4504" t="s">
        <v>14</v>
      </c>
      <c r="G4504" s="4">
        <v>310543.12</v>
      </c>
      <c r="H4504" s="4">
        <v>0</v>
      </c>
      <c r="I4504" s="4">
        <v>-310543.12</v>
      </c>
      <c r="J4504" s="4">
        <v>0</v>
      </c>
      <c r="L4504" s="4" t="str">
        <f t="shared" si="70"/>
        <v/>
      </c>
      <c r="M4504" s="4"/>
    </row>
    <row r="4505" spans="1:13" x14ac:dyDescent="0.25">
      <c r="A4505" t="s">
        <v>1051</v>
      </c>
      <c r="B4505" t="s">
        <v>19</v>
      </c>
      <c r="C4505" t="s">
        <v>1385</v>
      </c>
      <c r="D4505" t="s">
        <v>1038</v>
      </c>
      <c r="E4505" t="s">
        <v>1745</v>
      </c>
      <c r="F4505" t="s">
        <v>16</v>
      </c>
      <c r="G4505" s="4">
        <v>9835.5</v>
      </c>
      <c r="H4505" s="4">
        <v>0</v>
      </c>
      <c r="I4505" s="4">
        <v>-9835.5</v>
      </c>
      <c r="J4505" s="4">
        <v>0</v>
      </c>
      <c r="L4505" s="4" t="str">
        <f t="shared" si="70"/>
        <v/>
      </c>
      <c r="M4505" s="4"/>
    </row>
    <row r="4506" spans="1:13" x14ac:dyDescent="0.25">
      <c r="A4506" t="s">
        <v>1051</v>
      </c>
      <c r="B4506" t="s">
        <v>19</v>
      </c>
      <c r="C4506" t="s">
        <v>1385</v>
      </c>
      <c r="D4506" t="s">
        <v>1038</v>
      </c>
      <c r="E4506" t="s">
        <v>1801</v>
      </c>
      <c r="F4506" t="s">
        <v>18</v>
      </c>
      <c r="G4506" s="4">
        <v>870900</v>
      </c>
      <c r="H4506" s="4"/>
      <c r="I4506" s="4">
        <v>-708678.2</v>
      </c>
      <c r="J4506" s="4">
        <v>162221.80000000005</v>
      </c>
      <c r="L4506" s="4" t="str">
        <f t="shared" si="70"/>
        <v/>
      </c>
      <c r="M4506" s="4"/>
    </row>
    <row r="4507" spans="1:13" x14ac:dyDescent="0.25">
      <c r="A4507" t="s">
        <v>1051</v>
      </c>
      <c r="B4507" t="s">
        <v>19</v>
      </c>
      <c r="C4507" t="s">
        <v>1385</v>
      </c>
      <c r="D4507" t="s">
        <v>1038</v>
      </c>
      <c r="E4507" t="s">
        <v>1801</v>
      </c>
      <c r="F4507" t="s">
        <v>20</v>
      </c>
      <c r="G4507" s="4">
        <v>23600</v>
      </c>
      <c r="H4507" s="4"/>
      <c r="I4507" s="4"/>
      <c r="J4507" s="4">
        <v>23600</v>
      </c>
      <c r="L4507" s="4" t="str">
        <f t="shared" si="70"/>
        <v/>
      </c>
      <c r="M4507" s="4"/>
    </row>
    <row r="4508" spans="1:13" x14ac:dyDescent="0.25">
      <c r="A4508" t="s">
        <v>1051</v>
      </c>
      <c r="B4508" t="s">
        <v>19</v>
      </c>
      <c r="C4508" t="s">
        <v>1385</v>
      </c>
      <c r="D4508" t="s">
        <v>1038</v>
      </c>
      <c r="E4508" t="s">
        <v>1801</v>
      </c>
      <c r="F4508" t="s">
        <v>21</v>
      </c>
      <c r="G4508" s="4">
        <v>350000</v>
      </c>
      <c r="H4508" s="4"/>
      <c r="I4508" s="4">
        <v>-282640.95</v>
      </c>
      <c r="J4508" s="4">
        <v>67359.049999999988</v>
      </c>
      <c r="L4508" s="4" t="str">
        <f t="shared" si="70"/>
        <v/>
      </c>
      <c r="M4508" s="4"/>
    </row>
    <row r="4509" spans="1:13" x14ac:dyDescent="0.25">
      <c r="A4509" t="s">
        <v>1051</v>
      </c>
      <c r="B4509" t="s">
        <v>19</v>
      </c>
      <c r="C4509" t="s">
        <v>1385</v>
      </c>
      <c r="D4509" t="s">
        <v>1038</v>
      </c>
      <c r="E4509" t="s">
        <v>1801</v>
      </c>
      <c r="F4509" t="s">
        <v>14</v>
      </c>
      <c r="G4509" s="4">
        <v>1237700</v>
      </c>
      <c r="H4509" s="4">
        <v>-214122.5</v>
      </c>
      <c r="I4509" s="4">
        <v>-310401.69</v>
      </c>
      <c r="J4509" s="4">
        <v>713175.81</v>
      </c>
      <c r="L4509" s="4" t="str">
        <f t="shared" si="70"/>
        <v/>
      </c>
      <c r="M4509" s="4"/>
    </row>
    <row r="4510" spans="1:13" x14ac:dyDescent="0.25">
      <c r="A4510" t="s">
        <v>1051</v>
      </c>
      <c r="B4510" t="s">
        <v>19</v>
      </c>
      <c r="C4510" t="s">
        <v>1385</v>
      </c>
      <c r="D4510" t="s">
        <v>1038</v>
      </c>
      <c r="E4510" t="s">
        <v>1801</v>
      </c>
      <c r="F4510" t="s">
        <v>16</v>
      </c>
      <c r="G4510" s="4">
        <v>50000</v>
      </c>
      <c r="H4510" s="4"/>
      <c r="I4510" s="4"/>
      <c r="J4510" s="4">
        <v>50000</v>
      </c>
      <c r="L4510" s="4" t="str">
        <f t="shared" si="70"/>
        <v/>
      </c>
      <c r="M4510" s="4"/>
    </row>
    <row r="4511" spans="1:13" x14ac:dyDescent="0.25">
      <c r="A4511" t="s">
        <v>1051</v>
      </c>
      <c r="B4511" t="s">
        <v>19</v>
      </c>
      <c r="C4511" t="s">
        <v>1069</v>
      </c>
      <c r="D4511" t="s">
        <v>1038</v>
      </c>
      <c r="E4511" t="s">
        <v>1745</v>
      </c>
      <c r="F4511" t="s">
        <v>22</v>
      </c>
      <c r="G4511" s="4">
        <v>147466.74</v>
      </c>
      <c r="H4511" s="4">
        <v>0</v>
      </c>
      <c r="I4511" s="4">
        <v>-147466.74</v>
      </c>
      <c r="J4511" s="4">
        <v>0</v>
      </c>
      <c r="L4511" s="4" t="str">
        <f t="shared" si="70"/>
        <v/>
      </c>
      <c r="M4511" s="4"/>
    </row>
    <row r="4512" spans="1:13" x14ac:dyDescent="0.25">
      <c r="A4512" t="s">
        <v>1051</v>
      </c>
      <c r="B4512" t="s">
        <v>19</v>
      </c>
      <c r="C4512" t="s">
        <v>1069</v>
      </c>
      <c r="D4512" t="s">
        <v>1038</v>
      </c>
      <c r="E4512" t="s">
        <v>1801</v>
      </c>
      <c r="F4512" t="s">
        <v>22</v>
      </c>
      <c r="G4512" s="4">
        <v>30873200</v>
      </c>
      <c r="H4512" s="4">
        <v>-16707.589999999997</v>
      </c>
      <c r="I4512" s="4">
        <v>-10085362.17</v>
      </c>
      <c r="J4512" s="4">
        <v>20771130.240000002</v>
      </c>
      <c r="L4512" s="4" t="str">
        <f t="shared" si="70"/>
        <v/>
      </c>
      <c r="M4512" s="4"/>
    </row>
    <row r="4513" spans="1:13" x14ac:dyDescent="0.25">
      <c r="A4513" t="s">
        <v>1051</v>
      </c>
      <c r="B4513" t="s">
        <v>19</v>
      </c>
      <c r="C4513" t="s">
        <v>1599</v>
      </c>
      <c r="D4513" t="s">
        <v>1038</v>
      </c>
      <c r="E4513" t="s">
        <v>1801</v>
      </c>
      <c r="F4513" t="s">
        <v>22</v>
      </c>
      <c r="G4513" s="4">
        <v>835100</v>
      </c>
      <c r="H4513" s="4"/>
      <c r="I4513" s="4">
        <v>-783720.68</v>
      </c>
      <c r="J4513" s="4">
        <v>51379.319999999949</v>
      </c>
      <c r="L4513" s="4" t="str">
        <f t="shared" si="70"/>
        <v/>
      </c>
      <c r="M4513" s="4"/>
    </row>
    <row r="4514" spans="1:13" x14ac:dyDescent="0.25">
      <c r="A4514" t="s">
        <v>1051</v>
      </c>
      <c r="B4514" t="s">
        <v>19</v>
      </c>
      <c r="C4514" t="s">
        <v>1450</v>
      </c>
      <c r="D4514" t="s">
        <v>1042</v>
      </c>
      <c r="E4514" t="s">
        <v>1745</v>
      </c>
      <c r="F4514" t="s">
        <v>22</v>
      </c>
      <c r="G4514" s="4">
        <v>72744.89</v>
      </c>
      <c r="H4514" s="4"/>
      <c r="I4514" s="4">
        <v>-72744.89</v>
      </c>
      <c r="J4514" s="4">
        <v>0</v>
      </c>
      <c r="L4514" s="4" t="str">
        <f t="shared" si="70"/>
        <v/>
      </c>
      <c r="M4514" s="4"/>
    </row>
    <row r="4515" spans="1:13" x14ac:dyDescent="0.25">
      <c r="A4515" t="s">
        <v>1051</v>
      </c>
      <c r="B4515" t="s">
        <v>19</v>
      </c>
      <c r="C4515" t="s">
        <v>1450</v>
      </c>
      <c r="D4515" t="s">
        <v>1042</v>
      </c>
      <c r="E4515" t="s">
        <v>1801</v>
      </c>
      <c r="F4515" t="s">
        <v>22</v>
      </c>
      <c r="G4515" s="4">
        <v>212877.72</v>
      </c>
      <c r="H4515" s="4">
        <v>-21782.99</v>
      </c>
      <c r="I4515" s="4">
        <v>-191094.73</v>
      </c>
      <c r="J4515" s="4">
        <v>0</v>
      </c>
      <c r="L4515" s="4" t="str">
        <f t="shared" si="70"/>
        <v/>
      </c>
      <c r="M4515" s="4"/>
    </row>
    <row r="4516" spans="1:13" x14ac:dyDescent="0.25">
      <c r="A4516" t="s">
        <v>1051</v>
      </c>
      <c r="B4516" t="s">
        <v>19</v>
      </c>
      <c r="C4516" t="s">
        <v>1074</v>
      </c>
      <c r="D4516" t="s">
        <v>1042</v>
      </c>
      <c r="E4516" t="s">
        <v>1745</v>
      </c>
      <c r="F4516" t="s">
        <v>22</v>
      </c>
      <c r="G4516" s="4">
        <v>133924.34</v>
      </c>
      <c r="H4516" s="4"/>
      <c r="I4516" s="4">
        <v>-133924.34</v>
      </c>
      <c r="J4516" s="4">
        <v>0</v>
      </c>
      <c r="L4516" s="4" t="str">
        <f t="shared" si="70"/>
        <v/>
      </c>
      <c r="M4516" s="4"/>
    </row>
    <row r="4517" spans="1:13" x14ac:dyDescent="0.25">
      <c r="A4517" t="s">
        <v>1051</v>
      </c>
      <c r="B4517" t="s">
        <v>19</v>
      </c>
      <c r="C4517" t="s">
        <v>1074</v>
      </c>
      <c r="D4517" t="s">
        <v>1042</v>
      </c>
      <c r="E4517" t="s">
        <v>1801</v>
      </c>
      <c r="F4517" t="s">
        <v>22</v>
      </c>
      <c r="G4517" s="4">
        <v>391897.44</v>
      </c>
      <c r="H4517" s="4">
        <v>-67909.960000000006</v>
      </c>
      <c r="I4517" s="4">
        <v>-323987.48</v>
      </c>
      <c r="J4517" s="4">
        <v>0</v>
      </c>
      <c r="L4517" s="4" t="str">
        <f t="shared" si="70"/>
        <v/>
      </c>
      <c r="M4517" s="4"/>
    </row>
    <row r="4518" spans="1:13" x14ac:dyDescent="0.25">
      <c r="A4518" t="s">
        <v>1051</v>
      </c>
      <c r="B4518" t="s">
        <v>19</v>
      </c>
      <c r="C4518" t="s">
        <v>1414</v>
      </c>
      <c r="D4518" t="s">
        <v>1038</v>
      </c>
      <c r="E4518" t="s">
        <v>1745</v>
      </c>
      <c r="F4518" t="s">
        <v>14</v>
      </c>
      <c r="G4518" s="4">
        <v>0</v>
      </c>
      <c r="H4518" s="4">
        <v>0</v>
      </c>
      <c r="I4518" s="4"/>
      <c r="J4518" s="4">
        <v>0</v>
      </c>
      <c r="L4518" s="4" t="str">
        <f t="shared" si="70"/>
        <v/>
      </c>
      <c r="M4518" s="4"/>
    </row>
    <row r="4519" spans="1:13" x14ac:dyDescent="0.25">
      <c r="A4519" t="s">
        <v>1051</v>
      </c>
      <c r="B4519" t="s">
        <v>19</v>
      </c>
      <c r="C4519" t="s">
        <v>1414</v>
      </c>
      <c r="D4519" t="s">
        <v>1038</v>
      </c>
      <c r="E4519" t="s">
        <v>1745</v>
      </c>
      <c r="F4519" t="s">
        <v>22</v>
      </c>
      <c r="G4519" s="4">
        <v>327629.62</v>
      </c>
      <c r="H4519" s="4">
        <v>0</v>
      </c>
      <c r="I4519" s="4">
        <v>-327629.62</v>
      </c>
      <c r="J4519" s="4">
        <v>0</v>
      </c>
      <c r="L4519" s="4" t="str">
        <f t="shared" si="70"/>
        <v/>
      </c>
      <c r="M4519" s="4"/>
    </row>
    <row r="4520" spans="1:13" x14ac:dyDescent="0.25">
      <c r="A4520" t="s">
        <v>1051</v>
      </c>
      <c r="B4520" t="s">
        <v>19</v>
      </c>
      <c r="C4520" t="s">
        <v>1414</v>
      </c>
      <c r="D4520" t="s">
        <v>1038</v>
      </c>
      <c r="E4520" t="s">
        <v>1801</v>
      </c>
      <c r="F4520" t="s">
        <v>18</v>
      </c>
      <c r="G4520" s="4">
        <v>1282700</v>
      </c>
      <c r="H4520" s="4"/>
      <c r="I4520" s="4">
        <v>-345782.32</v>
      </c>
      <c r="J4520" s="4">
        <v>936917.67999999993</v>
      </c>
      <c r="L4520" s="4" t="str">
        <f t="shared" si="70"/>
        <v/>
      </c>
      <c r="M4520" s="4"/>
    </row>
    <row r="4521" spans="1:13" x14ac:dyDescent="0.25">
      <c r="A4521" t="s">
        <v>1051</v>
      </c>
      <c r="B4521" t="s">
        <v>19</v>
      </c>
      <c r="C4521" t="s">
        <v>1414</v>
      </c>
      <c r="D4521" t="s">
        <v>1038</v>
      </c>
      <c r="E4521" t="s">
        <v>1801</v>
      </c>
      <c r="F4521" t="s">
        <v>20</v>
      </c>
      <c r="G4521" s="4">
        <v>17100</v>
      </c>
      <c r="H4521" s="4"/>
      <c r="I4521" s="4">
        <v>-11164.37</v>
      </c>
      <c r="J4521" s="4">
        <v>5935.6299999999992</v>
      </c>
      <c r="L4521" s="4" t="str">
        <f t="shared" si="70"/>
        <v/>
      </c>
      <c r="M4521" s="4"/>
    </row>
    <row r="4522" spans="1:13" x14ac:dyDescent="0.25">
      <c r="A4522" t="s">
        <v>1051</v>
      </c>
      <c r="B4522" t="s">
        <v>19</v>
      </c>
      <c r="C4522" t="s">
        <v>1414</v>
      </c>
      <c r="D4522" t="s">
        <v>1038</v>
      </c>
      <c r="E4522" t="s">
        <v>1801</v>
      </c>
      <c r="F4522" t="s">
        <v>21</v>
      </c>
      <c r="G4522" s="4">
        <v>514100</v>
      </c>
      <c r="H4522" s="4"/>
      <c r="I4522" s="4">
        <v>-161858.28</v>
      </c>
      <c r="J4522" s="4">
        <v>352241.72</v>
      </c>
      <c r="L4522" s="4" t="str">
        <f t="shared" si="70"/>
        <v/>
      </c>
      <c r="M4522" s="4"/>
    </row>
    <row r="4523" spans="1:13" x14ac:dyDescent="0.25">
      <c r="A4523" t="s">
        <v>1051</v>
      </c>
      <c r="B4523" t="s">
        <v>19</v>
      </c>
      <c r="C4523" t="s">
        <v>1414</v>
      </c>
      <c r="D4523" t="s">
        <v>1038</v>
      </c>
      <c r="E4523" t="s">
        <v>1801</v>
      </c>
      <c r="F4523" t="s">
        <v>14</v>
      </c>
      <c r="G4523" s="4">
        <v>603500</v>
      </c>
      <c r="H4523" s="4">
        <v>-11638.67</v>
      </c>
      <c r="I4523" s="4">
        <v>-91456.62</v>
      </c>
      <c r="J4523" s="4">
        <v>500404.70999999996</v>
      </c>
      <c r="L4523" s="4" t="str">
        <f t="shared" si="70"/>
        <v/>
      </c>
      <c r="M4523" s="4"/>
    </row>
    <row r="4524" spans="1:13" x14ac:dyDescent="0.25">
      <c r="A4524" t="s">
        <v>1051</v>
      </c>
      <c r="B4524" t="s">
        <v>19</v>
      </c>
      <c r="C4524" t="s">
        <v>1414</v>
      </c>
      <c r="D4524" t="s">
        <v>1038</v>
      </c>
      <c r="E4524" t="s">
        <v>1801</v>
      </c>
      <c r="F4524" t="s">
        <v>22</v>
      </c>
      <c r="G4524" s="4">
        <v>5801900</v>
      </c>
      <c r="H4524" s="4">
        <v>-619684.16</v>
      </c>
      <c r="I4524" s="4">
        <v>-4389479.78</v>
      </c>
      <c r="J4524" s="4">
        <v>792736.05999999959</v>
      </c>
      <c r="L4524" s="4" t="str">
        <f t="shared" si="70"/>
        <v/>
      </c>
      <c r="M4524" s="4"/>
    </row>
    <row r="4525" spans="1:13" x14ac:dyDescent="0.25">
      <c r="A4525" t="s">
        <v>1051</v>
      </c>
      <c r="B4525" t="s">
        <v>19</v>
      </c>
      <c r="C4525" t="s">
        <v>1414</v>
      </c>
      <c r="D4525" t="s">
        <v>1038</v>
      </c>
      <c r="E4525" t="s">
        <v>1801</v>
      </c>
      <c r="F4525" t="s">
        <v>16</v>
      </c>
      <c r="G4525" s="4">
        <v>150000</v>
      </c>
      <c r="H4525" s="4"/>
      <c r="I4525" s="4">
        <v>-33989.370000000003</v>
      </c>
      <c r="J4525" s="4">
        <v>116010.63</v>
      </c>
      <c r="L4525" s="4" t="str">
        <f t="shared" si="70"/>
        <v/>
      </c>
      <c r="M4525" s="4"/>
    </row>
    <row r="4526" spans="1:13" x14ac:dyDescent="0.25">
      <c r="A4526" t="s">
        <v>1051</v>
      </c>
      <c r="B4526" t="s">
        <v>19</v>
      </c>
      <c r="C4526" t="s">
        <v>1340</v>
      </c>
      <c r="D4526" t="s">
        <v>1041</v>
      </c>
      <c r="E4526" t="s">
        <v>1745</v>
      </c>
      <c r="F4526" t="s">
        <v>22</v>
      </c>
      <c r="G4526" s="4">
        <v>35890</v>
      </c>
      <c r="H4526" s="4"/>
      <c r="I4526" s="4">
        <v>-35890</v>
      </c>
      <c r="J4526" s="4">
        <v>0</v>
      </c>
      <c r="L4526" s="4" t="str">
        <f t="shared" si="70"/>
        <v/>
      </c>
      <c r="M4526" s="4"/>
    </row>
    <row r="4527" spans="1:13" x14ac:dyDescent="0.25">
      <c r="A4527" t="s">
        <v>1051</v>
      </c>
      <c r="B4527" t="s">
        <v>19</v>
      </c>
      <c r="C4527" t="s">
        <v>1340</v>
      </c>
      <c r="D4527" t="s">
        <v>1041</v>
      </c>
      <c r="E4527" t="s">
        <v>1745</v>
      </c>
      <c r="F4527" t="s">
        <v>16</v>
      </c>
      <c r="G4527" s="4">
        <v>153525.5</v>
      </c>
      <c r="H4527" s="4"/>
      <c r="I4527" s="4">
        <v>-153525.5</v>
      </c>
      <c r="J4527" s="4">
        <v>0</v>
      </c>
      <c r="L4527" s="4" t="str">
        <f t="shared" si="70"/>
        <v/>
      </c>
      <c r="M4527" s="4"/>
    </row>
    <row r="4528" spans="1:13" x14ac:dyDescent="0.25">
      <c r="A4528" t="s">
        <v>1051</v>
      </c>
      <c r="B4528" t="s">
        <v>19</v>
      </c>
      <c r="C4528" t="s">
        <v>1340</v>
      </c>
      <c r="D4528" t="s">
        <v>1041</v>
      </c>
      <c r="E4528" t="s">
        <v>1801</v>
      </c>
      <c r="F4528" t="s">
        <v>22</v>
      </c>
      <c r="G4528" s="4">
        <v>90000</v>
      </c>
      <c r="H4528" s="4">
        <v>-64423</v>
      </c>
      <c r="I4528" s="4">
        <v>-25577</v>
      </c>
      <c r="J4528" s="4">
        <v>0</v>
      </c>
      <c r="L4528" s="4" t="str">
        <f t="shared" si="70"/>
        <v/>
      </c>
      <c r="M4528" s="4"/>
    </row>
    <row r="4529" spans="1:13" x14ac:dyDescent="0.25">
      <c r="A4529" t="s">
        <v>1051</v>
      </c>
      <c r="B4529" t="s">
        <v>19</v>
      </c>
      <c r="C4529" t="s">
        <v>1340</v>
      </c>
      <c r="D4529" t="s">
        <v>1041</v>
      </c>
      <c r="E4529" t="s">
        <v>1801</v>
      </c>
      <c r="F4529" t="s">
        <v>16</v>
      </c>
      <c r="G4529" s="4">
        <v>660000</v>
      </c>
      <c r="H4529" s="4">
        <v>-474342</v>
      </c>
      <c r="I4529" s="4">
        <v>-185658</v>
      </c>
      <c r="J4529" s="4">
        <v>0</v>
      </c>
      <c r="L4529" s="4" t="str">
        <f t="shared" si="70"/>
        <v/>
      </c>
      <c r="M4529" s="4"/>
    </row>
    <row r="4530" spans="1:13" x14ac:dyDescent="0.25">
      <c r="A4530" t="s">
        <v>1051</v>
      </c>
      <c r="B4530" t="s">
        <v>19</v>
      </c>
      <c r="C4530" t="s">
        <v>1350</v>
      </c>
      <c r="D4530" t="s">
        <v>1043</v>
      </c>
      <c r="E4530" t="s">
        <v>1801</v>
      </c>
      <c r="F4530" t="s">
        <v>22</v>
      </c>
      <c r="G4530" s="4">
        <v>1000000</v>
      </c>
      <c r="H4530" s="4"/>
      <c r="I4530" s="4">
        <v>-731324.06</v>
      </c>
      <c r="J4530" s="4">
        <v>268675.93999999994</v>
      </c>
      <c r="L4530" s="4" t="str">
        <f t="shared" si="70"/>
        <v/>
      </c>
      <c r="M4530" s="4"/>
    </row>
    <row r="4531" spans="1:13" x14ac:dyDescent="0.25">
      <c r="A4531" t="s">
        <v>1051</v>
      </c>
      <c r="B4531" t="s">
        <v>19</v>
      </c>
      <c r="C4531" t="s">
        <v>1565</v>
      </c>
      <c r="D4531" t="s">
        <v>1044</v>
      </c>
      <c r="E4531" t="s">
        <v>1745</v>
      </c>
      <c r="F4531" t="s">
        <v>22</v>
      </c>
      <c r="G4531" s="4">
        <v>195136.25</v>
      </c>
      <c r="H4531" s="4"/>
      <c r="I4531" s="4">
        <v>-195136.25</v>
      </c>
      <c r="J4531" s="4">
        <v>0</v>
      </c>
      <c r="L4531" s="4" t="str">
        <f t="shared" si="70"/>
        <v/>
      </c>
      <c r="M4531" s="4"/>
    </row>
    <row r="4532" spans="1:13" x14ac:dyDescent="0.25">
      <c r="A4532" t="s">
        <v>1051</v>
      </c>
      <c r="B4532" t="s">
        <v>19</v>
      </c>
      <c r="C4532" t="s">
        <v>1565</v>
      </c>
      <c r="D4532" t="s">
        <v>1044</v>
      </c>
      <c r="E4532" t="s">
        <v>1801</v>
      </c>
      <c r="F4532" t="s">
        <v>22</v>
      </c>
      <c r="G4532" s="4">
        <v>125000</v>
      </c>
      <c r="H4532" s="4"/>
      <c r="I4532" s="4">
        <v>0</v>
      </c>
      <c r="J4532" s="4">
        <v>125000</v>
      </c>
      <c r="L4532" s="4" t="str">
        <f t="shared" si="70"/>
        <v/>
      </c>
      <c r="M4532" s="4"/>
    </row>
    <row r="4533" spans="1:13" x14ac:dyDescent="0.25">
      <c r="A4533" t="s">
        <v>1051</v>
      </c>
      <c r="B4533" t="s">
        <v>19</v>
      </c>
      <c r="C4533" t="s">
        <v>1490</v>
      </c>
      <c r="D4533" t="s">
        <v>1044</v>
      </c>
      <c r="E4533" t="s">
        <v>1745</v>
      </c>
      <c r="F4533" t="s">
        <v>22</v>
      </c>
      <c r="G4533" s="4">
        <v>315176</v>
      </c>
      <c r="H4533" s="4"/>
      <c r="I4533" s="4">
        <v>-315176</v>
      </c>
      <c r="J4533" s="4">
        <v>0</v>
      </c>
      <c r="L4533" s="4" t="str">
        <f t="shared" si="70"/>
        <v/>
      </c>
      <c r="M4533" s="4"/>
    </row>
    <row r="4534" spans="1:13" x14ac:dyDescent="0.25">
      <c r="A4534" t="s">
        <v>1051</v>
      </c>
      <c r="B4534" t="s">
        <v>19</v>
      </c>
      <c r="C4534" t="s">
        <v>1490</v>
      </c>
      <c r="D4534" t="s">
        <v>1044</v>
      </c>
      <c r="E4534" t="s">
        <v>1801</v>
      </c>
      <c r="F4534" t="s">
        <v>22</v>
      </c>
      <c r="G4534" s="4">
        <v>2000000</v>
      </c>
      <c r="H4534" s="4">
        <v>-484897</v>
      </c>
      <c r="I4534" s="4">
        <v>-1515103</v>
      </c>
      <c r="J4534" s="4">
        <v>0</v>
      </c>
      <c r="L4534" s="4" t="str">
        <f t="shared" si="70"/>
        <v/>
      </c>
      <c r="M4534" s="4"/>
    </row>
    <row r="4535" spans="1:13" x14ac:dyDescent="0.25">
      <c r="A4535" t="s">
        <v>1051</v>
      </c>
      <c r="B4535" t="s">
        <v>19</v>
      </c>
      <c r="C4535" t="s">
        <v>1254</v>
      </c>
      <c r="D4535" t="s">
        <v>1038</v>
      </c>
      <c r="E4535" t="s">
        <v>1801</v>
      </c>
      <c r="F4535" t="s">
        <v>18</v>
      </c>
      <c r="G4535" s="4">
        <v>166500</v>
      </c>
      <c r="H4535" s="4"/>
      <c r="I4535" s="4">
        <v>-124992</v>
      </c>
      <c r="J4535" s="4">
        <v>41508</v>
      </c>
      <c r="L4535" s="4" t="str">
        <f t="shared" si="70"/>
        <v/>
      </c>
      <c r="M4535" s="4"/>
    </row>
    <row r="4536" spans="1:13" x14ac:dyDescent="0.25">
      <c r="A4536" t="s">
        <v>1051</v>
      </c>
      <c r="B4536" t="s">
        <v>19</v>
      </c>
      <c r="C4536" t="s">
        <v>1254</v>
      </c>
      <c r="D4536" t="s">
        <v>1038</v>
      </c>
      <c r="E4536" t="s">
        <v>1801</v>
      </c>
      <c r="F4536" t="s">
        <v>21</v>
      </c>
      <c r="G4536" s="4">
        <v>66500</v>
      </c>
      <c r="H4536" s="4"/>
      <c r="I4536" s="4">
        <v>0</v>
      </c>
      <c r="J4536" s="4">
        <v>66500</v>
      </c>
      <c r="L4536" s="4" t="str">
        <f t="shared" si="70"/>
        <v/>
      </c>
      <c r="M4536" s="4"/>
    </row>
    <row r="4537" spans="1:13" x14ac:dyDescent="0.25">
      <c r="A4537" t="s">
        <v>1051</v>
      </c>
      <c r="B4537" t="s">
        <v>19</v>
      </c>
      <c r="C4537" t="s">
        <v>1254</v>
      </c>
      <c r="D4537" t="s">
        <v>1038</v>
      </c>
      <c r="E4537" t="s">
        <v>1801</v>
      </c>
      <c r="F4537" t="s">
        <v>14</v>
      </c>
      <c r="G4537" s="4">
        <v>35100</v>
      </c>
      <c r="H4537" s="4"/>
      <c r="I4537" s="4"/>
      <c r="J4537" s="4">
        <v>35100</v>
      </c>
      <c r="L4537" s="4" t="str">
        <f t="shared" si="70"/>
        <v/>
      </c>
      <c r="M4537" s="4"/>
    </row>
    <row r="4538" spans="1:13" x14ac:dyDescent="0.25">
      <c r="A4538" t="s">
        <v>1051</v>
      </c>
      <c r="B4538" t="s">
        <v>19</v>
      </c>
      <c r="C4538" t="s">
        <v>1316</v>
      </c>
      <c r="D4538" t="s">
        <v>1041</v>
      </c>
      <c r="E4538" t="s">
        <v>1745</v>
      </c>
      <c r="F4538" t="s">
        <v>22</v>
      </c>
      <c r="G4538" s="4">
        <v>2777223.67</v>
      </c>
      <c r="H4538" s="4">
        <v>0</v>
      </c>
      <c r="I4538" s="4">
        <v>-2777223.67</v>
      </c>
      <c r="J4538" s="4">
        <v>0</v>
      </c>
      <c r="L4538" s="4" t="str">
        <f t="shared" si="70"/>
        <v/>
      </c>
      <c r="M4538" s="4"/>
    </row>
    <row r="4539" spans="1:13" x14ac:dyDescent="0.25">
      <c r="A4539" t="s">
        <v>1051</v>
      </c>
      <c r="B4539" t="s">
        <v>19</v>
      </c>
      <c r="C4539" t="s">
        <v>1316</v>
      </c>
      <c r="D4539" t="s">
        <v>1041</v>
      </c>
      <c r="E4539" t="s">
        <v>1801</v>
      </c>
      <c r="F4539" t="s">
        <v>22</v>
      </c>
      <c r="G4539" s="4">
        <v>11252230</v>
      </c>
      <c r="H4539" s="4">
        <v>-2239508</v>
      </c>
      <c r="I4539" s="4">
        <v>-8040371.1699999999</v>
      </c>
      <c r="J4539" s="4">
        <v>972350.83000000007</v>
      </c>
      <c r="L4539" s="4" t="str">
        <f t="shared" si="70"/>
        <v/>
      </c>
      <c r="M4539" s="4"/>
    </row>
    <row r="4540" spans="1:13" x14ac:dyDescent="0.25">
      <c r="A4540" t="s">
        <v>1051</v>
      </c>
      <c r="B4540" t="s">
        <v>19</v>
      </c>
      <c r="C4540" t="s">
        <v>1362</v>
      </c>
      <c r="D4540" t="s">
        <v>1038</v>
      </c>
      <c r="E4540" t="s">
        <v>1745</v>
      </c>
      <c r="F4540" t="s">
        <v>14</v>
      </c>
      <c r="G4540" s="4">
        <v>992833.73</v>
      </c>
      <c r="H4540" s="4">
        <v>0</v>
      </c>
      <c r="I4540" s="4">
        <v>-992833.73</v>
      </c>
      <c r="J4540" s="4">
        <v>0</v>
      </c>
      <c r="L4540" s="4" t="str">
        <f t="shared" si="70"/>
        <v/>
      </c>
      <c r="M4540" s="4"/>
    </row>
    <row r="4541" spans="1:13" x14ac:dyDescent="0.25">
      <c r="A4541" t="s">
        <v>1051</v>
      </c>
      <c r="B4541" t="s">
        <v>19</v>
      </c>
      <c r="C4541" t="s">
        <v>1362</v>
      </c>
      <c r="D4541" t="s">
        <v>1038</v>
      </c>
      <c r="E4541" t="s">
        <v>1745</v>
      </c>
      <c r="F4541" t="s">
        <v>16</v>
      </c>
      <c r="G4541" s="4">
        <v>28750.14</v>
      </c>
      <c r="H4541" s="4">
        <v>0</v>
      </c>
      <c r="I4541" s="4">
        <v>-28750.14</v>
      </c>
      <c r="J4541" s="4">
        <v>0</v>
      </c>
      <c r="L4541" s="4" t="str">
        <f t="shared" si="70"/>
        <v/>
      </c>
      <c r="M4541" s="4"/>
    </row>
    <row r="4542" spans="1:13" x14ac:dyDescent="0.25">
      <c r="A4542" t="s">
        <v>1051</v>
      </c>
      <c r="B4542" t="s">
        <v>19</v>
      </c>
      <c r="C4542" t="s">
        <v>1362</v>
      </c>
      <c r="D4542" t="s">
        <v>1038</v>
      </c>
      <c r="E4542" t="s">
        <v>1801</v>
      </c>
      <c r="F4542" t="s">
        <v>18</v>
      </c>
      <c r="G4542" s="4">
        <v>2239000</v>
      </c>
      <c r="H4542" s="4"/>
      <c r="I4542" s="4">
        <v>-2109786.66</v>
      </c>
      <c r="J4542" s="4">
        <v>129213.33999999985</v>
      </c>
      <c r="L4542" s="4" t="str">
        <f t="shared" si="70"/>
        <v/>
      </c>
      <c r="M4542" s="4"/>
    </row>
    <row r="4543" spans="1:13" x14ac:dyDescent="0.25">
      <c r="A4543" t="s">
        <v>1051</v>
      </c>
      <c r="B4543" t="s">
        <v>19</v>
      </c>
      <c r="C4543" t="s">
        <v>1362</v>
      </c>
      <c r="D4543" t="s">
        <v>1038</v>
      </c>
      <c r="E4543" t="s">
        <v>1801</v>
      </c>
      <c r="F4543" t="s">
        <v>20</v>
      </c>
      <c r="G4543" s="4">
        <v>100000</v>
      </c>
      <c r="H4543" s="4"/>
      <c r="I4543" s="4">
        <v>-9773.31</v>
      </c>
      <c r="J4543" s="4">
        <v>90226.69</v>
      </c>
      <c r="L4543" s="4" t="str">
        <f t="shared" si="70"/>
        <v/>
      </c>
      <c r="M4543" s="4"/>
    </row>
    <row r="4544" spans="1:13" x14ac:dyDescent="0.25">
      <c r="A4544" t="s">
        <v>1051</v>
      </c>
      <c r="B4544" t="s">
        <v>19</v>
      </c>
      <c r="C4544" t="s">
        <v>1362</v>
      </c>
      <c r="D4544" t="s">
        <v>1038</v>
      </c>
      <c r="E4544" t="s">
        <v>1801</v>
      </c>
      <c r="F4544" t="s">
        <v>21</v>
      </c>
      <c r="G4544" s="4">
        <v>902950</v>
      </c>
      <c r="H4544" s="4"/>
      <c r="I4544" s="4">
        <v>-893042.57</v>
      </c>
      <c r="J4544" s="4">
        <v>9907.4300000000512</v>
      </c>
      <c r="L4544" s="4" t="str">
        <f t="shared" si="70"/>
        <v/>
      </c>
      <c r="M4544" s="4"/>
    </row>
    <row r="4545" spans="1:13" x14ac:dyDescent="0.25">
      <c r="A4545" t="s">
        <v>1051</v>
      </c>
      <c r="B4545" t="s">
        <v>19</v>
      </c>
      <c r="C4545" t="s">
        <v>1362</v>
      </c>
      <c r="D4545" t="s">
        <v>1038</v>
      </c>
      <c r="E4545" t="s">
        <v>1801</v>
      </c>
      <c r="F4545" t="s">
        <v>14</v>
      </c>
      <c r="G4545" s="4">
        <v>3216200</v>
      </c>
      <c r="H4545" s="4">
        <v>-81637.73</v>
      </c>
      <c r="I4545" s="4">
        <v>-2380927.21</v>
      </c>
      <c r="J4545" s="4">
        <v>753635.06</v>
      </c>
      <c r="L4545" s="4" t="str">
        <f t="shared" si="70"/>
        <v/>
      </c>
      <c r="M4545" s="4"/>
    </row>
    <row r="4546" spans="1:13" x14ac:dyDescent="0.25">
      <c r="A4546" t="s">
        <v>1051</v>
      </c>
      <c r="B4546" t="s">
        <v>19</v>
      </c>
      <c r="C4546" t="s">
        <v>1362</v>
      </c>
      <c r="D4546" t="s">
        <v>1038</v>
      </c>
      <c r="E4546" t="s">
        <v>1801</v>
      </c>
      <c r="F4546" t="s">
        <v>16</v>
      </c>
      <c r="G4546" s="4">
        <v>700000</v>
      </c>
      <c r="H4546" s="4">
        <v>-246822.09</v>
      </c>
      <c r="I4546" s="4">
        <v>-232691.91</v>
      </c>
      <c r="J4546" s="4">
        <v>220486.00000000003</v>
      </c>
      <c r="L4546" s="4" t="str">
        <f t="shared" si="70"/>
        <v/>
      </c>
      <c r="M4546" s="4"/>
    </row>
    <row r="4547" spans="1:13" x14ac:dyDescent="0.25">
      <c r="A4547" t="s">
        <v>1051</v>
      </c>
      <c r="B4547" t="s">
        <v>19</v>
      </c>
      <c r="C4547" t="s">
        <v>1391</v>
      </c>
      <c r="D4547" t="s">
        <v>1038</v>
      </c>
      <c r="E4547" t="s">
        <v>1745</v>
      </c>
      <c r="F4547" t="s">
        <v>14</v>
      </c>
      <c r="G4547" s="4">
        <v>141530.01</v>
      </c>
      <c r="H4547" s="4">
        <v>0</v>
      </c>
      <c r="I4547" s="4">
        <v>-141530.01</v>
      </c>
      <c r="J4547" s="4">
        <v>0</v>
      </c>
      <c r="L4547" s="4" t="str">
        <f t="shared" si="70"/>
        <v/>
      </c>
      <c r="M4547" s="4"/>
    </row>
    <row r="4548" spans="1:13" x14ac:dyDescent="0.25">
      <c r="A4548" t="s">
        <v>1051</v>
      </c>
      <c r="B4548" t="s">
        <v>19</v>
      </c>
      <c r="C4548" t="s">
        <v>1391</v>
      </c>
      <c r="D4548" t="s">
        <v>1038</v>
      </c>
      <c r="E4548" t="s">
        <v>1745</v>
      </c>
      <c r="F4548" t="s">
        <v>16</v>
      </c>
      <c r="G4548" s="4">
        <v>1609.29</v>
      </c>
      <c r="H4548" s="4">
        <v>0</v>
      </c>
      <c r="I4548" s="4">
        <v>-1609.29</v>
      </c>
      <c r="J4548" s="4">
        <v>0</v>
      </c>
      <c r="L4548" s="4" t="str">
        <f t="shared" si="70"/>
        <v/>
      </c>
      <c r="M4548" s="4"/>
    </row>
    <row r="4549" spans="1:13" x14ac:dyDescent="0.25">
      <c r="A4549" t="s">
        <v>1051</v>
      </c>
      <c r="B4549" t="s">
        <v>19</v>
      </c>
      <c r="C4549" t="s">
        <v>1391</v>
      </c>
      <c r="D4549" t="s">
        <v>1038</v>
      </c>
      <c r="E4549" t="s">
        <v>1801</v>
      </c>
      <c r="F4549" t="s">
        <v>18</v>
      </c>
      <c r="G4549" s="4">
        <v>1869500</v>
      </c>
      <c r="H4549" s="4"/>
      <c r="I4549" s="4">
        <v>-1868973.35</v>
      </c>
      <c r="J4549" s="4">
        <v>526.64999999990687</v>
      </c>
      <c r="L4549" s="4" t="str">
        <f t="shared" si="70"/>
        <v/>
      </c>
      <c r="M4549" s="4"/>
    </row>
    <row r="4550" spans="1:13" x14ac:dyDescent="0.25">
      <c r="A4550" t="s">
        <v>1051</v>
      </c>
      <c r="B4550" t="s">
        <v>19</v>
      </c>
      <c r="C4550" t="s">
        <v>1391</v>
      </c>
      <c r="D4550" t="s">
        <v>1038</v>
      </c>
      <c r="E4550" t="s">
        <v>1801</v>
      </c>
      <c r="F4550" t="s">
        <v>20</v>
      </c>
      <c r="G4550" s="4">
        <v>50000</v>
      </c>
      <c r="H4550" s="4"/>
      <c r="I4550" s="4">
        <v>-3240.45</v>
      </c>
      <c r="J4550" s="4">
        <v>46759.55</v>
      </c>
      <c r="L4550" s="4" t="str">
        <f t="shared" si="70"/>
        <v/>
      </c>
      <c r="M4550" s="4"/>
    </row>
    <row r="4551" spans="1:13" x14ac:dyDescent="0.25">
      <c r="A4551" t="s">
        <v>1051</v>
      </c>
      <c r="B4551" t="s">
        <v>19</v>
      </c>
      <c r="C4551" t="s">
        <v>1391</v>
      </c>
      <c r="D4551" t="s">
        <v>1038</v>
      </c>
      <c r="E4551" t="s">
        <v>1801</v>
      </c>
      <c r="F4551" t="s">
        <v>21</v>
      </c>
      <c r="G4551" s="4">
        <v>789825</v>
      </c>
      <c r="H4551" s="4"/>
      <c r="I4551" s="4">
        <v>-789597.48</v>
      </c>
      <c r="J4551" s="4">
        <v>227.52000000001863</v>
      </c>
      <c r="L4551" s="4" t="str">
        <f t="shared" ref="L4551:L4614" si="71">IF(AND(J4551&gt;0.009,I4551&lt;0.001,OR(E4551 = "2025", E4551 = "FY2024", E4551 = "FY2023", E4551 = "FY2022", E4551 = "FY2021", E4551="FY2020", E4551 = "FY2019", E4551="FY2018",E4551="FY2017",E4551="FY2016",E4551="FY2015"),OR(D4551="E, A",D4551="R, A",D4551="R, C")), "Reversion Needed",IF(AND(J4551&gt;0.009,I4551&lt;0.001,OR(E4551 = "FY2025", E4551 = "FY2024", E4551 = "FY2023", E4551 = "FY2022", E4551="FY2021", E4551="FY2020", E4551 = "FY2019", E4551 = "FY2018", E4551="FY2017",E4551="FY2016",E4551="FY2015"),OR(D4551="E, B",D4551="R, B")), "Reversion Needed", ""))</f>
        <v/>
      </c>
      <c r="M4551" s="4"/>
    </row>
    <row r="4552" spans="1:13" x14ac:dyDescent="0.25">
      <c r="A4552" t="s">
        <v>1051</v>
      </c>
      <c r="B4552" t="s">
        <v>19</v>
      </c>
      <c r="C4552" t="s">
        <v>1391</v>
      </c>
      <c r="D4552" t="s">
        <v>1038</v>
      </c>
      <c r="E4552" t="s">
        <v>1801</v>
      </c>
      <c r="F4552" t="s">
        <v>14</v>
      </c>
      <c r="G4552" s="4">
        <v>2293800</v>
      </c>
      <c r="H4552" s="4">
        <v>-712.5</v>
      </c>
      <c r="I4552" s="4">
        <v>-2192799.2999999998</v>
      </c>
      <c r="J4552" s="4">
        <v>100288.20000000019</v>
      </c>
      <c r="L4552" s="4" t="str">
        <f t="shared" si="71"/>
        <v/>
      </c>
      <c r="M4552" s="4"/>
    </row>
    <row r="4553" spans="1:13" x14ac:dyDescent="0.25">
      <c r="A4553" t="s">
        <v>1051</v>
      </c>
      <c r="B4553" t="s">
        <v>19</v>
      </c>
      <c r="C4553" t="s">
        <v>1617</v>
      </c>
      <c r="D4553" t="s">
        <v>1038</v>
      </c>
      <c r="E4553" t="s">
        <v>1801</v>
      </c>
      <c r="F4553" t="s">
        <v>22</v>
      </c>
      <c r="G4553" s="4">
        <v>9735700</v>
      </c>
      <c r="H4553" s="4"/>
      <c r="I4553" s="4">
        <v>-8886098</v>
      </c>
      <c r="J4553" s="4">
        <v>849602</v>
      </c>
      <c r="L4553" s="4" t="str">
        <f t="shared" si="71"/>
        <v/>
      </c>
      <c r="M4553" s="4"/>
    </row>
    <row r="4554" spans="1:13" x14ac:dyDescent="0.25">
      <c r="A4554" t="s">
        <v>1051</v>
      </c>
      <c r="B4554" t="s">
        <v>19</v>
      </c>
      <c r="C4554" t="s">
        <v>1574</v>
      </c>
      <c r="D4554" t="s">
        <v>1038</v>
      </c>
      <c r="E4554" t="s">
        <v>1801</v>
      </c>
      <c r="F4554" t="s">
        <v>22</v>
      </c>
      <c r="G4554" s="4">
        <v>2513600</v>
      </c>
      <c r="H4554" s="4"/>
      <c r="I4554" s="4">
        <v>-2223004</v>
      </c>
      <c r="J4554" s="4">
        <v>290596</v>
      </c>
      <c r="L4554" s="4" t="str">
        <f t="shared" si="71"/>
        <v/>
      </c>
      <c r="M4554" s="4"/>
    </row>
    <row r="4555" spans="1:13" x14ac:dyDescent="0.25">
      <c r="A4555" t="s">
        <v>1051</v>
      </c>
      <c r="B4555" t="s">
        <v>19</v>
      </c>
      <c r="C4555" t="s">
        <v>1281</v>
      </c>
      <c r="D4555" t="s">
        <v>1038</v>
      </c>
      <c r="E4555" t="s">
        <v>1801</v>
      </c>
      <c r="F4555" t="s">
        <v>14</v>
      </c>
      <c r="G4555" s="4">
        <v>498600</v>
      </c>
      <c r="H4555" s="4"/>
      <c r="I4555" s="4"/>
      <c r="J4555" s="4">
        <v>498600</v>
      </c>
      <c r="L4555" s="4" t="str">
        <f t="shared" si="71"/>
        <v/>
      </c>
      <c r="M4555" s="4"/>
    </row>
    <row r="4556" spans="1:13" x14ac:dyDescent="0.25">
      <c r="A4556" t="s">
        <v>1051</v>
      </c>
      <c r="B4556" t="s">
        <v>19</v>
      </c>
      <c r="C4556" t="s">
        <v>1281</v>
      </c>
      <c r="D4556" t="s">
        <v>1038</v>
      </c>
      <c r="E4556" t="s">
        <v>1801</v>
      </c>
      <c r="F4556" t="s">
        <v>22</v>
      </c>
      <c r="G4556" s="4">
        <v>0</v>
      </c>
      <c r="H4556" s="4"/>
      <c r="I4556" s="4"/>
      <c r="J4556" s="4">
        <v>0</v>
      </c>
      <c r="L4556" s="4" t="str">
        <f t="shared" si="71"/>
        <v/>
      </c>
      <c r="M4556" s="4"/>
    </row>
    <row r="4557" spans="1:13" x14ac:dyDescent="0.25">
      <c r="A4557" t="s">
        <v>1051</v>
      </c>
      <c r="B4557" t="s">
        <v>19</v>
      </c>
      <c r="C4557" t="s">
        <v>1281</v>
      </c>
      <c r="D4557" t="s">
        <v>1038</v>
      </c>
      <c r="E4557" t="s">
        <v>1801</v>
      </c>
      <c r="F4557" t="s">
        <v>16</v>
      </c>
      <c r="G4557" s="4">
        <v>3471000</v>
      </c>
      <c r="H4557" s="4"/>
      <c r="I4557" s="4">
        <v>-1898375.81</v>
      </c>
      <c r="J4557" s="4">
        <v>1572624.19</v>
      </c>
      <c r="L4557" s="4" t="str">
        <f t="shared" si="71"/>
        <v/>
      </c>
      <c r="M4557" s="4"/>
    </row>
    <row r="4558" spans="1:13" x14ac:dyDescent="0.25">
      <c r="A4558" t="s">
        <v>1051</v>
      </c>
      <c r="B4558" t="s">
        <v>19</v>
      </c>
      <c r="C4558" t="s">
        <v>1485</v>
      </c>
      <c r="D4558" t="s">
        <v>1038</v>
      </c>
      <c r="E4558" t="s">
        <v>1801</v>
      </c>
      <c r="F4558" t="s">
        <v>14</v>
      </c>
      <c r="G4558" s="4">
        <v>1062500</v>
      </c>
      <c r="H4558" s="4"/>
      <c r="I4558" s="4"/>
      <c r="J4558" s="4">
        <v>1062500</v>
      </c>
      <c r="L4558" s="4" t="str">
        <f t="shared" si="71"/>
        <v/>
      </c>
      <c r="M4558" s="4"/>
    </row>
    <row r="4559" spans="1:13" x14ac:dyDescent="0.25">
      <c r="A4559" t="s">
        <v>1051</v>
      </c>
      <c r="B4559" t="s">
        <v>19</v>
      </c>
      <c r="C4559" t="s">
        <v>1485</v>
      </c>
      <c r="D4559" t="s">
        <v>1038</v>
      </c>
      <c r="E4559" t="s">
        <v>1801</v>
      </c>
      <c r="F4559" t="s">
        <v>22</v>
      </c>
      <c r="G4559" s="4">
        <v>0</v>
      </c>
      <c r="H4559" s="4"/>
      <c r="I4559" s="4"/>
      <c r="J4559" s="4">
        <v>0</v>
      </c>
      <c r="L4559" s="4" t="str">
        <f t="shared" si="71"/>
        <v/>
      </c>
      <c r="M4559" s="4"/>
    </row>
    <row r="4560" spans="1:13" x14ac:dyDescent="0.25">
      <c r="A4560" t="s">
        <v>1051</v>
      </c>
      <c r="B4560" t="s">
        <v>19</v>
      </c>
      <c r="C4560" t="s">
        <v>1485</v>
      </c>
      <c r="D4560" t="s">
        <v>1038</v>
      </c>
      <c r="E4560" t="s">
        <v>1801</v>
      </c>
      <c r="F4560" t="s">
        <v>16</v>
      </c>
      <c r="G4560" s="4">
        <v>6647200</v>
      </c>
      <c r="H4560" s="4"/>
      <c r="I4560" s="4">
        <v>-4233786.1399999997</v>
      </c>
      <c r="J4560" s="4">
        <v>2413413.8600000003</v>
      </c>
      <c r="L4560" s="4" t="str">
        <f t="shared" si="71"/>
        <v/>
      </c>
      <c r="M4560" s="4"/>
    </row>
    <row r="4561" spans="1:13" x14ac:dyDescent="0.25">
      <c r="A4561" t="s">
        <v>1051</v>
      </c>
      <c r="B4561" t="s">
        <v>19</v>
      </c>
      <c r="C4561" t="s">
        <v>1290</v>
      </c>
      <c r="D4561" t="s">
        <v>1041</v>
      </c>
      <c r="E4561" t="s">
        <v>1801</v>
      </c>
      <c r="F4561" t="s">
        <v>18</v>
      </c>
      <c r="G4561" s="4">
        <v>3877952</v>
      </c>
      <c r="H4561" s="4"/>
      <c r="I4561" s="4">
        <v>-3877951.79</v>
      </c>
      <c r="J4561" s="4">
        <v>0.2099999999627471</v>
      </c>
      <c r="L4561" s="4" t="str">
        <f t="shared" si="71"/>
        <v/>
      </c>
      <c r="M4561" s="4"/>
    </row>
    <row r="4562" spans="1:13" x14ac:dyDescent="0.25">
      <c r="A4562" t="s">
        <v>1051</v>
      </c>
      <c r="B4562" t="s">
        <v>19</v>
      </c>
      <c r="C4562" t="s">
        <v>1290</v>
      </c>
      <c r="D4562" t="s">
        <v>1041</v>
      </c>
      <c r="E4562" t="s">
        <v>1801</v>
      </c>
      <c r="F4562" t="s">
        <v>20</v>
      </c>
      <c r="G4562" s="4">
        <v>13923</v>
      </c>
      <c r="H4562" s="4"/>
      <c r="I4562" s="4">
        <v>-13922.22</v>
      </c>
      <c r="J4562" s="4">
        <v>0.78000000000065484</v>
      </c>
      <c r="L4562" s="4" t="str">
        <f t="shared" si="71"/>
        <v/>
      </c>
      <c r="M4562" s="4"/>
    </row>
    <row r="4563" spans="1:13" x14ac:dyDescent="0.25">
      <c r="A4563" t="s">
        <v>1051</v>
      </c>
      <c r="B4563" t="s">
        <v>19</v>
      </c>
      <c r="C4563" t="s">
        <v>1290</v>
      </c>
      <c r="D4563" t="s">
        <v>1041</v>
      </c>
      <c r="E4563" t="s">
        <v>1801</v>
      </c>
      <c r="F4563" t="s">
        <v>21</v>
      </c>
      <c r="G4563" s="4">
        <v>1963900</v>
      </c>
      <c r="H4563" s="4"/>
      <c r="I4563" s="4">
        <v>-1963899.14</v>
      </c>
      <c r="J4563" s="4">
        <v>0.86000000010244548</v>
      </c>
      <c r="L4563" s="4" t="str">
        <f t="shared" si="71"/>
        <v/>
      </c>
      <c r="M4563" s="4"/>
    </row>
    <row r="4564" spans="1:13" x14ac:dyDescent="0.25">
      <c r="A4564" t="s">
        <v>1051</v>
      </c>
      <c r="B4564" t="s">
        <v>19</v>
      </c>
      <c r="C4564" t="s">
        <v>1290</v>
      </c>
      <c r="D4564" t="s">
        <v>1041</v>
      </c>
      <c r="E4564" t="s">
        <v>1801</v>
      </c>
      <c r="F4564" t="s">
        <v>14</v>
      </c>
      <c r="G4564" s="4">
        <v>1158325</v>
      </c>
      <c r="H4564" s="4">
        <v>-55012.340000000004</v>
      </c>
      <c r="I4564" s="4">
        <v>-1103312.1000000001</v>
      </c>
      <c r="J4564" s="4">
        <v>0.55999999982304871</v>
      </c>
      <c r="L4564" s="4" t="str">
        <f t="shared" si="71"/>
        <v/>
      </c>
      <c r="M4564" s="4"/>
    </row>
    <row r="4565" spans="1:13" x14ac:dyDescent="0.25">
      <c r="A4565" t="s">
        <v>1051</v>
      </c>
      <c r="B4565" t="s">
        <v>19</v>
      </c>
      <c r="C4565" t="s">
        <v>1319</v>
      </c>
      <c r="D4565" t="s">
        <v>1038</v>
      </c>
      <c r="E4565" t="s">
        <v>1745</v>
      </c>
      <c r="F4565" t="s">
        <v>14</v>
      </c>
      <c r="G4565" s="4">
        <v>440</v>
      </c>
      <c r="H4565" s="4">
        <v>0</v>
      </c>
      <c r="I4565" s="4">
        <v>-440</v>
      </c>
      <c r="J4565" s="4">
        <v>0</v>
      </c>
      <c r="L4565" s="4" t="str">
        <f t="shared" si="71"/>
        <v/>
      </c>
      <c r="M4565" s="4"/>
    </row>
    <row r="4566" spans="1:13" x14ac:dyDescent="0.25">
      <c r="A4566" t="s">
        <v>1051</v>
      </c>
      <c r="B4566" t="s">
        <v>19</v>
      </c>
      <c r="C4566" t="s">
        <v>1319</v>
      </c>
      <c r="D4566" t="s">
        <v>1038</v>
      </c>
      <c r="E4566" t="s">
        <v>1801</v>
      </c>
      <c r="F4566" t="s">
        <v>18</v>
      </c>
      <c r="G4566" s="4">
        <v>20000</v>
      </c>
      <c r="H4566" s="4"/>
      <c r="I4566" s="4">
        <v>-19129.16</v>
      </c>
      <c r="J4566" s="4">
        <v>870.84000000000015</v>
      </c>
      <c r="L4566" s="4" t="str">
        <f t="shared" si="71"/>
        <v/>
      </c>
      <c r="M4566" s="4"/>
    </row>
    <row r="4567" spans="1:13" x14ac:dyDescent="0.25">
      <c r="A4567" t="s">
        <v>1051</v>
      </c>
      <c r="B4567" t="s">
        <v>19</v>
      </c>
      <c r="C4567" t="s">
        <v>1319</v>
      </c>
      <c r="D4567" t="s">
        <v>1038</v>
      </c>
      <c r="E4567" t="s">
        <v>1801</v>
      </c>
      <c r="F4567" t="s">
        <v>21</v>
      </c>
      <c r="G4567" s="4">
        <v>8000</v>
      </c>
      <c r="H4567" s="4"/>
      <c r="I4567" s="4">
        <v>-7611.31</v>
      </c>
      <c r="J4567" s="4">
        <v>388.6899999999996</v>
      </c>
      <c r="L4567" s="4" t="str">
        <f t="shared" si="71"/>
        <v/>
      </c>
      <c r="M4567" s="4"/>
    </row>
    <row r="4568" spans="1:13" x14ac:dyDescent="0.25">
      <c r="A4568" t="s">
        <v>1051</v>
      </c>
      <c r="B4568" t="s">
        <v>19</v>
      </c>
      <c r="C4568" t="s">
        <v>1319</v>
      </c>
      <c r="D4568" t="s">
        <v>1038</v>
      </c>
      <c r="E4568" t="s">
        <v>1801</v>
      </c>
      <c r="F4568" t="s">
        <v>14</v>
      </c>
      <c r="G4568" s="4">
        <v>982000</v>
      </c>
      <c r="H4568" s="4">
        <v>0</v>
      </c>
      <c r="I4568" s="4">
        <v>-26471.84</v>
      </c>
      <c r="J4568" s="4">
        <v>955528.16</v>
      </c>
      <c r="L4568" s="4" t="str">
        <f t="shared" si="71"/>
        <v/>
      </c>
      <c r="M4568" s="4"/>
    </row>
    <row r="4569" spans="1:13" x14ac:dyDescent="0.25">
      <c r="A4569" t="s">
        <v>1051</v>
      </c>
      <c r="B4569" t="s">
        <v>19</v>
      </c>
      <c r="C4569" t="s">
        <v>1319</v>
      </c>
      <c r="D4569" t="s">
        <v>1038</v>
      </c>
      <c r="E4569" t="s">
        <v>1801</v>
      </c>
      <c r="F4569" t="s">
        <v>22</v>
      </c>
      <c r="G4569" s="4">
        <v>1018000</v>
      </c>
      <c r="H4569" s="4">
        <v>0</v>
      </c>
      <c r="I4569" s="4">
        <v>-107769.2</v>
      </c>
      <c r="J4569" s="4">
        <v>910230.8</v>
      </c>
      <c r="L4569" s="4" t="str">
        <f t="shared" si="71"/>
        <v/>
      </c>
      <c r="M4569" s="4"/>
    </row>
    <row r="4570" spans="1:13" x14ac:dyDescent="0.25">
      <c r="A4570" t="s">
        <v>1051</v>
      </c>
      <c r="B4570" t="s">
        <v>19</v>
      </c>
      <c r="C4570" t="s">
        <v>1108</v>
      </c>
      <c r="D4570" t="s">
        <v>1042</v>
      </c>
      <c r="E4570" t="s">
        <v>1745</v>
      </c>
      <c r="F4570" t="s">
        <v>14</v>
      </c>
      <c r="G4570" s="4">
        <v>0</v>
      </c>
      <c r="H4570" s="4">
        <v>0</v>
      </c>
      <c r="I4570" s="4"/>
      <c r="J4570" s="4">
        <v>0</v>
      </c>
      <c r="L4570" s="4" t="str">
        <f t="shared" si="71"/>
        <v/>
      </c>
      <c r="M4570" s="4"/>
    </row>
    <row r="4571" spans="1:13" x14ac:dyDescent="0.25">
      <c r="A4571" t="s">
        <v>1051</v>
      </c>
      <c r="B4571" t="s">
        <v>19</v>
      </c>
      <c r="C4571" t="s">
        <v>1108</v>
      </c>
      <c r="D4571" t="s">
        <v>1042</v>
      </c>
      <c r="E4571" t="s">
        <v>1801</v>
      </c>
      <c r="F4571" t="s">
        <v>18</v>
      </c>
      <c r="G4571" s="4">
        <v>719500</v>
      </c>
      <c r="H4571" s="4"/>
      <c r="I4571" s="4">
        <v>-718326.3</v>
      </c>
      <c r="J4571" s="4">
        <v>1173.6999999999534</v>
      </c>
      <c r="L4571" s="4" t="str">
        <f t="shared" si="71"/>
        <v/>
      </c>
      <c r="M4571" s="4"/>
    </row>
    <row r="4572" spans="1:13" x14ac:dyDescent="0.25">
      <c r="A4572" t="s">
        <v>1051</v>
      </c>
      <c r="B4572" t="s">
        <v>19</v>
      </c>
      <c r="C4572" t="s">
        <v>1108</v>
      </c>
      <c r="D4572" t="s">
        <v>1042</v>
      </c>
      <c r="E4572" t="s">
        <v>1801</v>
      </c>
      <c r="F4572" t="s">
        <v>20</v>
      </c>
      <c r="G4572" s="4">
        <v>36000</v>
      </c>
      <c r="H4572" s="4"/>
      <c r="I4572" s="4">
        <v>-34804.019999999997</v>
      </c>
      <c r="J4572" s="4">
        <v>1195.9800000000032</v>
      </c>
      <c r="L4572" s="4" t="str">
        <f t="shared" si="71"/>
        <v/>
      </c>
      <c r="M4572" s="4"/>
    </row>
    <row r="4573" spans="1:13" x14ac:dyDescent="0.25">
      <c r="A4573" t="s">
        <v>1051</v>
      </c>
      <c r="B4573" t="s">
        <v>19</v>
      </c>
      <c r="C4573" t="s">
        <v>1108</v>
      </c>
      <c r="D4573" t="s">
        <v>1042</v>
      </c>
      <c r="E4573" t="s">
        <v>1801</v>
      </c>
      <c r="F4573" t="s">
        <v>21</v>
      </c>
      <c r="G4573" s="4">
        <v>326100</v>
      </c>
      <c r="H4573" s="4"/>
      <c r="I4573" s="4">
        <v>-323253.03000000003</v>
      </c>
      <c r="J4573" s="4">
        <v>2846.9699999999721</v>
      </c>
      <c r="L4573" s="4" t="str">
        <f t="shared" si="71"/>
        <v/>
      </c>
      <c r="M4573" s="4"/>
    </row>
    <row r="4574" spans="1:13" x14ac:dyDescent="0.25">
      <c r="A4574" t="s">
        <v>1051</v>
      </c>
      <c r="B4574" t="s">
        <v>19</v>
      </c>
      <c r="C4574" t="s">
        <v>1108</v>
      </c>
      <c r="D4574" t="s">
        <v>1042</v>
      </c>
      <c r="E4574" t="s">
        <v>1801</v>
      </c>
      <c r="F4574" t="s">
        <v>14</v>
      </c>
      <c r="G4574" s="4">
        <v>1534000</v>
      </c>
      <c r="H4574" s="4">
        <v>-3675</v>
      </c>
      <c r="I4574" s="4">
        <v>-573054.54</v>
      </c>
      <c r="J4574" s="4">
        <v>957270.46</v>
      </c>
      <c r="L4574" s="4" t="str">
        <f t="shared" si="71"/>
        <v/>
      </c>
      <c r="M4574" s="4"/>
    </row>
    <row r="4575" spans="1:13" x14ac:dyDescent="0.25">
      <c r="A4575" t="s">
        <v>1051</v>
      </c>
      <c r="B4575" t="s">
        <v>19</v>
      </c>
      <c r="C4575" t="s">
        <v>1360</v>
      </c>
      <c r="D4575" t="s">
        <v>1038</v>
      </c>
      <c r="E4575" t="s">
        <v>1801</v>
      </c>
      <c r="F4575" t="s">
        <v>18</v>
      </c>
      <c r="G4575" s="4">
        <v>143300</v>
      </c>
      <c r="H4575" s="4"/>
      <c r="I4575" s="4">
        <v>-45099.51</v>
      </c>
      <c r="J4575" s="4">
        <v>98200.489999999991</v>
      </c>
      <c r="L4575" s="4" t="str">
        <f t="shared" si="71"/>
        <v/>
      </c>
      <c r="M4575" s="4"/>
    </row>
    <row r="4576" spans="1:13" x14ac:dyDescent="0.25">
      <c r="A4576" t="s">
        <v>1051</v>
      </c>
      <c r="B4576" t="s">
        <v>19</v>
      </c>
      <c r="C4576" t="s">
        <v>1360</v>
      </c>
      <c r="D4576" t="s">
        <v>1038</v>
      </c>
      <c r="E4576" t="s">
        <v>1801</v>
      </c>
      <c r="F4576" t="s">
        <v>21</v>
      </c>
      <c r="G4576" s="4">
        <v>57300</v>
      </c>
      <c r="H4576" s="4"/>
      <c r="I4576" s="4">
        <v>-20957.77</v>
      </c>
      <c r="J4576" s="4">
        <v>36342.229999999996</v>
      </c>
      <c r="L4576" s="4" t="str">
        <f t="shared" si="71"/>
        <v/>
      </c>
      <c r="M4576" s="4"/>
    </row>
    <row r="4577" spans="1:13" x14ac:dyDescent="0.25">
      <c r="A4577" t="s">
        <v>1051</v>
      </c>
      <c r="B4577" t="s">
        <v>19</v>
      </c>
      <c r="C4577" t="s">
        <v>1360</v>
      </c>
      <c r="D4577" t="s">
        <v>1038</v>
      </c>
      <c r="E4577" t="s">
        <v>1801</v>
      </c>
      <c r="F4577" t="s">
        <v>14</v>
      </c>
      <c r="G4577" s="4">
        <v>48100</v>
      </c>
      <c r="H4577" s="4"/>
      <c r="I4577" s="4">
        <v>-7251.11</v>
      </c>
      <c r="J4577" s="4">
        <v>40848.89</v>
      </c>
      <c r="L4577" s="4" t="str">
        <f t="shared" si="71"/>
        <v/>
      </c>
      <c r="M4577" s="4"/>
    </row>
    <row r="4578" spans="1:13" x14ac:dyDescent="0.25">
      <c r="A4578" t="s">
        <v>1051</v>
      </c>
      <c r="B4578" t="s">
        <v>19</v>
      </c>
      <c r="C4578" t="s">
        <v>1538</v>
      </c>
      <c r="D4578" t="s">
        <v>1042</v>
      </c>
      <c r="E4578" t="s">
        <v>1801</v>
      </c>
      <c r="F4578" t="s">
        <v>18</v>
      </c>
      <c r="G4578" s="4">
        <v>809300</v>
      </c>
      <c r="H4578" s="4"/>
      <c r="I4578" s="4">
        <v>-808430.5</v>
      </c>
      <c r="J4578" s="4">
        <v>869.5</v>
      </c>
      <c r="L4578" s="4" t="str">
        <f t="shared" si="71"/>
        <v/>
      </c>
      <c r="M4578" s="4"/>
    </row>
    <row r="4579" spans="1:13" x14ac:dyDescent="0.25">
      <c r="A4579" t="s">
        <v>1051</v>
      </c>
      <c r="B4579" t="s">
        <v>19</v>
      </c>
      <c r="C4579" t="s">
        <v>1538</v>
      </c>
      <c r="D4579" t="s">
        <v>1042</v>
      </c>
      <c r="E4579" t="s">
        <v>1801</v>
      </c>
      <c r="F4579" t="s">
        <v>20</v>
      </c>
      <c r="G4579" s="4">
        <v>1000</v>
      </c>
      <c r="H4579" s="4"/>
      <c r="I4579" s="4"/>
      <c r="J4579" s="4">
        <v>1000</v>
      </c>
      <c r="L4579" s="4" t="str">
        <f t="shared" si="71"/>
        <v/>
      </c>
      <c r="M4579" s="4"/>
    </row>
    <row r="4580" spans="1:13" x14ac:dyDescent="0.25">
      <c r="A4580" t="s">
        <v>1051</v>
      </c>
      <c r="B4580" t="s">
        <v>19</v>
      </c>
      <c r="C4580" t="s">
        <v>1538</v>
      </c>
      <c r="D4580" t="s">
        <v>1042</v>
      </c>
      <c r="E4580" t="s">
        <v>1801</v>
      </c>
      <c r="F4580" t="s">
        <v>21</v>
      </c>
      <c r="G4580" s="4">
        <v>327700</v>
      </c>
      <c r="H4580" s="4"/>
      <c r="I4580" s="4">
        <v>-325992.83</v>
      </c>
      <c r="J4580" s="4">
        <v>1707.1699999999837</v>
      </c>
      <c r="L4580" s="4" t="str">
        <f t="shared" si="71"/>
        <v/>
      </c>
      <c r="M4580" s="4"/>
    </row>
    <row r="4581" spans="1:13" x14ac:dyDescent="0.25">
      <c r="A4581" t="s">
        <v>1051</v>
      </c>
      <c r="B4581" t="s">
        <v>19</v>
      </c>
      <c r="C4581" t="s">
        <v>1538</v>
      </c>
      <c r="D4581" t="s">
        <v>1042</v>
      </c>
      <c r="E4581" t="s">
        <v>1801</v>
      </c>
      <c r="F4581" t="s">
        <v>14</v>
      </c>
      <c r="G4581" s="4">
        <v>141000</v>
      </c>
      <c r="H4581" s="4">
        <v>0</v>
      </c>
      <c r="I4581" s="4">
        <v>-139931.37</v>
      </c>
      <c r="J4581" s="4">
        <v>1068.6300000000047</v>
      </c>
      <c r="L4581" s="4" t="str">
        <f t="shared" si="71"/>
        <v/>
      </c>
      <c r="M4581" s="4"/>
    </row>
    <row r="4582" spans="1:13" x14ac:dyDescent="0.25">
      <c r="A4582" t="s">
        <v>1051</v>
      </c>
      <c r="B4582" t="s">
        <v>19</v>
      </c>
      <c r="C4582" t="s">
        <v>1394</v>
      </c>
      <c r="D4582" t="s">
        <v>1042</v>
      </c>
      <c r="E4582" t="s">
        <v>1801</v>
      </c>
      <c r="F4582" t="s">
        <v>18</v>
      </c>
      <c r="G4582" s="4">
        <v>918300</v>
      </c>
      <c r="H4582" s="4"/>
      <c r="I4582" s="4">
        <v>-521760.71</v>
      </c>
      <c r="J4582" s="4">
        <v>396539.29</v>
      </c>
      <c r="L4582" s="4" t="str">
        <f t="shared" si="71"/>
        <v/>
      </c>
      <c r="M4582" s="4"/>
    </row>
    <row r="4583" spans="1:13" x14ac:dyDescent="0.25">
      <c r="A4583" t="s">
        <v>1051</v>
      </c>
      <c r="B4583" t="s">
        <v>19</v>
      </c>
      <c r="C4583" t="s">
        <v>1394</v>
      </c>
      <c r="D4583" t="s">
        <v>1042</v>
      </c>
      <c r="E4583" t="s">
        <v>1801</v>
      </c>
      <c r="F4583" t="s">
        <v>21</v>
      </c>
      <c r="G4583" s="4">
        <v>386500</v>
      </c>
      <c r="H4583" s="4"/>
      <c r="I4583" s="4">
        <v>-238853.75</v>
      </c>
      <c r="J4583" s="4">
        <v>147646.25</v>
      </c>
      <c r="L4583" s="4" t="str">
        <f t="shared" si="71"/>
        <v/>
      </c>
      <c r="M4583" s="4"/>
    </row>
    <row r="4584" spans="1:13" x14ac:dyDescent="0.25">
      <c r="A4584" t="s">
        <v>1051</v>
      </c>
      <c r="B4584" t="s">
        <v>19</v>
      </c>
      <c r="C4584" t="s">
        <v>1394</v>
      </c>
      <c r="D4584" t="s">
        <v>1042</v>
      </c>
      <c r="E4584" t="s">
        <v>1801</v>
      </c>
      <c r="F4584" t="s">
        <v>14</v>
      </c>
      <c r="G4584" s="4">
        <v>530300</v>
      </c>
      <c r="H4584" s="4"/>
      <c r="I4584" s="4">
        <v>-94058.26</v>
      </c>
      <c r="J4584" s="4">
        <v>436241.74</v>
      </c>
      <c r="L4584" s="4" t="str">
        <f t="shared" si="71"/>
        <v/>
      </c>
      <c r="M4584" s="4"/>
    </row>
    <row r="4585" spans="1:13" x14ac:dyDescent="0.25">
      <c r="A4585" t="s">
        <v>1051</v>
      </c>
      <c r="B4585" t="s">
        <v>19</v>
      </c>
      <c r="C4585" t="s">
        <v>1534</v>
      </c>
      <c r="D4585" t="s">
        <v>1042</v>
      </c>
      <c r="E4585" t="s">
        <v>1801</v>
      </c>
      <c r="F4585" t="s">
        <v>18</v>
      </c>
      <c r="G4585" s="4">
        <v>2030200</v>
      </c>
      <c r="H4585" s="4"/>
      <c r="I4585" s="4">
        <v>-2025934.72</v>
      </c>
      <c r="J4585" s="4">
        <v>4265.2800000000279</v>
      </c>
      <c r="L4585" s="4" t="str">
        <f t="shared" si="71"/>
        <v/>
      </c>
      <c r="M4585" s="4"/>
    </row>
    <row r="4586" spans="1:13" x14ac:dyDescent="0.25">
      <c r="A4586" t="s">
        <v>1051</v>
      </c>
      <c r="B4586" t="s">
        <v>19</v>
      </c>
      <c r="C4586" t="s">
        <v>1534</v>
      </c>
      <c r="D4586" t="s">
        <v>1042</v>
      </c>
      <c r="E4586" t="s">
        <v>1801</v>
      </c>
      <c r="F4586" t="s">
        <v>20</v>
      </c>
      <c r="G4586" s="4">
        <v>12000</v>
      </c>
      <c r="H4586" s="4"/>
      <c r="I4586" s="4">
        <v>-10697.68</v>
      </c>
      <c r="J4586" s="4">
        <v>1302.3199999999997</v>
      </c>
      <c r="L4586" s="4" t="str">
        <f t="shared" si="71"/>
        <v/>
      </c>
      <c r="M4586" s="4"/>
    </row>
    <row r="4587" spans="1:13" x14ac:dyDescent="0.25">
      <c r="A4587" t="s">
        <v>1051</v>
      </c>
      <c r="B4587" t="s">
        <v>19</v>
      </c>
      <c r="C4587" t="s">
        <v>1534</v>
      </c>
      <c r="D4587" t="s">
        <v>1042</v>
      </c>
      <c r="E4587" t="s">
        <v>1801</v>
      </c>
      <c r="F4587" t="s">
        <v>21</v>
      </c>
      <c r="G4587" s="4">
        <v>1424700</v>
      </c>
      <c r="H4587" s="4"/>
      <c r="I4587" s="4">
        <v>-877203.37</v>
      </c>
      <c r="J4587" s="4">
        <v>547496.63</v>
      </c>
      <c r="L4587" s="4" t="str">
        <f t="shared" si="71"/>
        <v/>
      </c>
      <c r="M4587" s="4"/>
    </row>
    <row r="4588" spans="1:13" x14ac:dyDescent="0.25">
      <c r="A4588" t="s">
        <v>1051</v>
      </c>
      <c r="B4588" t="s">
        <v>19</v>
      </c>
      <c r="C4588" t="s">
        <v>1534</v>
      </c>
      <c r="D4588" t="s">
        <v>1042</v>
      </c>
      <c r="E4588" t="s">
        <v>1801</v>
      </c>
      <c r="F4588" t="s">
        <v>14</v>
      </c>
      <c r="G4588" s="4">
        <v>958900</v>
      </c>
      <c r="H4588" s="4">
        <v>0</v>
      </c>
      <c r="I4588" s="4">
        <v>-955739.5</v>
      </c>
      <c r="J4588" s="4">
        <v>3160.5</v>
      </c>
      <c r="L4588" s="4" t="str">
        <f t="shared" si="71"/>
        <v/>
      </c>
      <c r="M4588" s="4"/>
    </row>
    <row r="4589" spans="1:13" x14ac:dyDescent="0.25">
      <c r="A4589" t="s">
        <v>1051</v>
      </c>
      <c r="B4589" t="s">
        <v>19</v>
      </c>
      <c r="C4589" t="s">
        <v>1586</v>
      </c>
      <c r="D4589" t="s">
        <v>1038</v>
      </c>
      <c r="E4589" t="s">
        <v>1801</v>
      </c>
      <c r="F4589" t="s">
        <v>18</v>
      </c>
      <c r="G4589" s="4">
        <v>296300</v>
      </c>
      <c r="H4589" s="4"/>
      <c r="I4589" s="4">
        <v>-282647.65000000002</v>
      </c>
      <c r="J4589" s="4">
        <v>13652.349999999977</v>
      </c>
      <c r="L4589" s="4" t="str">
        <f t="shared" si="71"/>
        <v/>
      </c>
      <c r="M4589" s="4"/>
    </row>
    <row r="4590" spans="1:13" x14ac:dyDescent="0.25">
      <c r="A4590" t="s">
        <v>1051</v>
      </c>
      <c r="B4590" t="s">
        <v>19</v>
      </c>
      <c r="C4590" t="s">
        <v>1586</v>
      </c>
      <c r="D4590" t="s">
        <v>1038</v>
      </c>
      <c r="E4590" t="s">
        <v>1801</v>
      </c>
      <c r="F4590" t="s">
        <v>21</v>
      </c>
      <c r="G4590" s="4">
        <v>138300</v>
      </c>
      <c r="H4590" s="4"/>
      <c r="I4590" s="4">
        <v>-138244.73000000001</v>
      </c>
      <c r="J4590" s="4">
        <v>55.269999999989523</v>
      </c>
      <c r="L4590" s="4" t="str">
        <f t="shared" si="71"/>
        <v/>
      </c>
      <c r="M4590" s="4"/>
    </row>
    <row r="4591" spans="1:13" x14ac:dyDescent="0.25">
      <c r="A4591" t="s">
        <v>1051</v>
      </c>
      <c r="B4591" t="s">
        <v>19</v>
      </c>
      <c r="C4591" t="s">
        <v>1586</v>
      </c>
      <c r="D4591" t="s">
        <v>1038</v>
      </c>
      <c r="E4591" t="s">
        <v>1801</v>
      </c>
      <c r="F4591" t="s">
        <v>14</v>
      </c>
      <c r="G4591" s="4">
        <v>79200</v>
      </c>
      <c r="H4591" s="4">
        <v>0</v>
      </c>
      <c r="I4591" s="4">
        <v>-66040.67</v>
      </c>
      <c r="J4591" s="4">
        <v>13159.330000000002</v>
      </c>
      <c r="L4591" s="4" t="str">
        <f t="shared" si="71"/>
        <v/>
      </c>
      <c r="M4591" s="4"/>
    </row>
    <row r="4592" spans="1:13" x14ac:dyDescent="0.25">
      <c r="A4592" t="s">
        <v>1051</v>
      </c>
      <c r="B4592" t="s">
        <v>19</v>
      </c>
      <c r="C4592" t="s">
        <v>1492</v>
      </c>
      <c r="D4592" t="s">
        <v>1038</v>
      </c>
      <c r="E4592" t="s">
        <v>1801</v>
      </c>
      <c r="F4592" t="s">
        <v>18</v>
      </c>
      <c r="G4592" s="4">
        <v>4960700</v>
      </c>
      <c r="H4592" s="4"/>
      <c r="I4592" s="4">
        <v>-4579548.78</v>
      </c>
      <c r="J4592" s="4">
        <v>381151.21999999974</v>
      </c>
      <c r="L4592" s="4" t="str">
        <f t="shared" si="71"/>
        <v/>
      </c>
      <c r="M4592" s="4"/>
    </row>
    <row r="4593" spans="1:13" x14ac:dyDescent="0.25">
      <c r="A4593" t="s">
        <v>1051</v>
      </c>
      <c r="B4593" t="s">
        <v>19</v>
      </c>
      <c r="C4593" t="s">
        <v>1492</v>
      </c>
      <c r="D4593" t="s">
        <v>1038</v>
      </c>
      <c r="E4593" t="s">
        <v>1801</v>
      </c>
      <c r="F4593" t="s">
        <v>20</v>
      </c>
      <c r="G4593" s="4">
        <v>16100</v>
      </c>
      <c r="H4593" s="4"/>
      <c r="I4593" s="4">
        <v>-16034.93</v>
      </c>
      <c r="J4593" s="4">
        <v>65.069999999999709</v>
      </c>
      <c r="L4593" s="4" t="str">
        <f t="shared" si="71"/>
        <v/>
      </c>
      <c r="M4593" s="4"/>
    </row>
    <row r="4594" spans="1:13" x14ac:dyDescent="0.25">
      <c r="A4594" t="s">
        <v>1051</v>
      </c>
      <c r="B4594" t="s">
        <v>19</v>
      </c>
      <c r="C4594" t="s">
        <v>1492</v>
      </c>
      <c r="D4594" t="s">
        <v>1038</v>
      </c>
      <c r="E4594" t="s">
        <v>1801</v>
      </c>
      <c r="F4594" t="s">
        <v>21</v>
      </c>
      <c r="G4594" s="4">
        <v>2083300</v>
      </c>
      <c r="H4594" s="4"/>
      <c r="I4594" s="4">
        <v>-2069226.21</v>
      </c>
      <c r="J4594" s="4">
        <v>14073.790000000037</v>
      </c>
      <c r="L4594" s="4" t="str">
        <f t="shared" si="71"/>
        <v/>
      </c>
      <c r="M4594" s="4"/>
    </row>
    <row r="4595" spans="1:13" x14ac:dyDescent="0.25">
      <c r="A4595" t="s">
        <v>1051</v>
      </c>
      <c r="B4595" t="s">
        <v>19</v>
      </c>
      <c r="C4595" t="s">
        <v>1492</v>
      </c>
      <c r="D4595" t="s">
        <v>1038</v>
      </c>
      <c r="E4595" t="s">
        <v>1801</v>
      </c>
      <c r="F4595" t="s">
        <v>14</v>
      </c>
      <c r="G4595" s="4">
        <v>2220700</v>
      </c>
      <c r="H4595" s="4">
        <v>-28878.310000000005</v>
      </c>
      <c r="I4595" s="4">
        <v>-1146284.95</v>
      </c>
      <c r="J4595" s="4">
        <v>1045536.74</v>
      </c>
      <c r="L4595" s="4" t="str">
        <f t="shared" si="71"/>
        <v/>
      </c>
      <c r="M4595" s="4"/>
    </row>
    <row r="4596" spans="1:13" x14ac:dyDescent="0.25">
      <c r="A4596" t="s">
        <v>1051</v>
      </c>
      <c r="B4596" t="s">
        <v>19</v>
      </c>
      <c r="C4596" t="s">
        <v>1247</v>
      </c>
      <c r="D4596" t="s">
        <v>1038</v>
      </c>
      <c r="E4596" t="s">
        <v>1745</v>
      </c>
      <c r="F4596" t="s">
        <v>14</v>
      </c>
      <c r="G4596" s="4">
        <v>0</v>
      </c>
      <c r="H4596" s="4">
        <v>0</v>
      </c>
      <c r="I4596" s="4"/>
      <c r="J4596" s="4">
        <v>0</v>
      </c>
      <c r="L4596" s="4" t="str">
        <f t="shared" si="71"/>
        <v/>
      </c>
      <c r="M4596" s="4"/>
    </row>
    <row r="4597" spans="1:13" x14ac:dyDescent="0.25">
      <c r="A4597" t="s">
        <v>1051</v>
      </c>
      <c r="B4597" t="s">
        <v>19</v>
      </c>
      <c r="C4597" t="s">
        <v>1247</v>
      </c>
      <c r="D4597" t="s">
        <v>1038</v>
      </c>
      <c r="E4597" t="s">
        <v>1801</v>
      </c>
      <c r="F4597" t="s">
        <v>18</v>
      </c>
      <c r="G4597" s="4">
        <v>5654500</v>
      </c>
      <c r="H4597" s="4"/>
      <c r="I4597" s="4">
        <v>-4891870.26</v>
      </c>
      <c r="J4597" s="4">
        <v>762629.74000000022</v>
      </c>
      <c r="L4597" s="4" t="str">
        <f t="shared" si="71"/>
        <v/>
      </c>
      <c r="M4597" s="4"/>
    </row>
    <row r="4598" spans="1:13" x14ac:dyDescent="0.25">
      <c r="A4598" t="s">
        <v>1051</v>
      </c>
      <c r="B4598" t="s">
        <v>19</v>
      </c>
      <c r="C4598" t="s">
        <v>1247</v>
      </c>
      <c r="D4598" t="s">
        <v>1038</v>
      </c>
      <c r="E4598" t="s">
        <v>1801</v>
      </c>
      <c r="F4598" t="s">
        <v>20</v>
      </c>
      <c r="G4598" s="4">
        <v>20600</v>
      </c>
      <c r="H4598" s="4"/>
      <c r="I4598" s="4">
        <v>-20559.64</v>
      </c>
      <c r="J4598" s="4">
        <v>40.360000000000582</v>
      </c>
      <c r="L4598" s="4" t="str">
        <f t="shared" si="71"/>
        <v/>
      </c>
      <c r="M4598" s="4"/>
    </row>
    <row r="4599" spans="1:13" x14ac:dyDescent="0.25">
      <c r="A4599" t="s">
        <v>1051</v>
      </c>
      <c r="B4599" t="s">
        <v>19</v>
      </c>
      <c r="C4599" t="s">
        <v>1247</v>
      </c>
      <c r="D4599" t="s">
        <v>1038</v>
      </c>
      <c r="E4599" t="s">
        <v>1801</v>
      </c>
      <c r="F4599" t="s">
        <v>21</v>
      </c>
      <c r="G4599" s="4">
        <v>2375400</v>
      </c>
      <c r="H4599" s="4"/>
      <c r="I4599" s="4">
        <v>-2274301.66</v>
      </c>
      <c r="J4599" s="4">
        <v>101098.33999999985</v>
      </c>
      <c r="L4599" s="4" t="str">
        <f t="shared" si="71"/>
        <v/>
      </c>
      <c r="M4599" s="4"/>
    </row>
    <row r="4600" spans="1:13" x14ac:dyDescent="0.25">
      <c r="A4600" t="s">
        <v>1051</v>
      </c>
      <c r="B4600" t="s">
        <v>19</v>
      </c>
      <c r="C4600" t="s">
        <v>1247</v>
      </c>
      <c r="D4600" t="s">
        <v>1038</v>
      </c>
      <c r="E4600" t="s">
        <v>1801</v>
      </c>
      <c r="F4600" t="s">
        <v>14</v>
      </c>
      <c r="G4600" s="4">
        <v>2252500</v>
      </c>
      <c r="H4600" s="4">
        <v>-21947.58</v>
      </c>
      <c r="I4600" s="4">
        <v>-1339390.28</v>
      </c>
      <c r="J4600" s="4">
        <v>891162.1399999999</v>
      </c>
      <c r="L4600" s="4" t="str">
        <f t="shared" si="71"/>
        <v/>
      </c>
      <c r="M4600" s="4"/>
    </row>
    <row r="4601" spans="1:13" x14ac:dyDescent="0.25">
      <c r="A4601" t="s">
        <v>1051</v>
      </c>
      <c r="B4601" t="s">
        <v>19</v>
      </c>
      <c r="C4601" t="s">
        <v>1546</v>
      </c>
      <c r="D4601" t="s">
        <v>1038</v>
      </c>
      <c r="E4601" t="s">
        <v>1801</v>
      </c>
      <c r="F4601" t="s">
        <v>18</v>
      </c>
      <c r="G4601" s="4">
        <v>930000</v>
      </c>
      <c r="H4601" s="4"/>
      <c r="I4601" s="4">
        <v>-928704.1</v>
      </c>
      <c r="J4601" s="4">
        <v>1295.9000000000233</v>
      </c>
      <c r="L4601" s="4" t="str">
        <f t="shared" si="71"/>
        <v/>
      </c>
      <c r="M4601" s="4"/>
    </row>
    <row r="4602" spans="1:13" x14ac:dyDescent="0.25">
      <c r="A4602" t="s">
        <v>1051</v>
      </c>
      <c r="B4602" t="s">
        <v>19</v>
      </c>
      <c r="C4602" t="s">
        <v>1546</v>
      </c>
      <c r="D4602" t="s">
        <v>1038</v>
      </c>
      <c r="E4602" t="s">
        <v>1801</v>
      </c>
      <c r="F4602" t="s">
        <v>21</v>
      </c>
      <c r="G4602" s="4">
        <v>375000</v>
      </c>
      <c r="H4602" s="4"/>
      <c r="I4602" s="4">
        <v>-371295.9</v>
      </c>
      <c r="J4602" s="4">
        <v>3704.0999999999767</v>
      </c>
      <c r="L4602" s="4" t="str">
        <f t="shared" si="71"/>
        <v/>
      </c>
      <c r="M4602" s="4"/>
    </row>
    <row r="4603" spans="1:13" x14ac:dyDescent="0.25">
      <c r="A4603" t="s">
        <v>1051</v>
      </c>
      <c r="B4603" t="s">
        <v>19</v>
      </c>
      <c r="C4603" t="s">
        <v>1631</v>
      </c>
      <c r="D4603" t="s">
        <v>1041</v>
      </c>
      <c r="E4603" t="s">
        <v>1745</v>
      </c>
      <c r="F4603" t="s">
        <v>22</v>
      </c>
      <c r="G4603" s="4">
        <v>11588287.109999999</v>
      </c>
      <c r="H4603" s="4"/>
      <c r="I4603" s="4">
        <v>-11588287.109999999</v>
      </c>
      <c r="J4603" s="4">
        <v>0</v>
      </c>
      <c r="L4603" s="4" t="str">
        <f t="shared" si="71"/>
        <v/>
      </c>
      <c r="M4603" s="4"/>
    </row>
    <row r="4604" spans="1:13" x14ac:dyDescent="0.25">
      <c r="A4604" t="s">
        <v>1051</v>
      </c>
      <c r="B4604" t="s">
        <v>19</v>
      </c>
      <c r="C4604" t="s">
        <v>1631</v>
      </c>
      <c r="D4604" t="s">
        <v>1041</v>
      </c>
      <c r="E4604" t="s">
        <v>1801</v>
      </c>
      <c r="F4604" t="s">
        <v>22</v>
      </c>
      <c r="G4604" s="4">
        <v>141466300</v>
      </c>
      <c r="H4604" s="4">
        <v>-13394024.689999999</v>
      </c>
      <c r="I4604" s="4">
        <v>-128072275.31</v>
      </c>
      <c r="J4604" s="4">
        <v>0</v>
      </c>
      <c r="L4604" s="4" t="str">
        <f t="shared" si="71"/>
        <v/>
      </c>
      <c r="M4604" s="4"/>
    </row>
    <row r="4605" spans="1:13" x14ac:dyDescent="0.25">
      <c r="A4605" t="s">
        <v>1051</v>
      </c>
      <c r="B4605" t="s">
        <v>19</v>
      </c>
      <c r="C4605" t="s">
        <v>1514</v>
      </c>
      <c r="D4605" t="s">
        <v>1039</v>
      </c>
      <c r="E4605" t="s">
        <v>1745</v>
      </c>
      <c r="F4605" t="s">
        <v>22</v>
      </c>
      <c r="G4605" s="4">
        <v>801570.01</v>
      </c>
      <c r="H4605" s="4"/>
      <c r="I4605" s="4">
        <v>-801570.01</v>
      </c>
      <c r="J4605" s="4">
        <v>0</v>
      </c>
      <c r="L4605" s="4" t="str">
        <f t="shared" si="71"/>
        <v/>
      </c>
      <c r="M4605" s="4"/>
    </row>
    <row r="4606" spans="1:13" x14ac:dyDescent="0.25">
      <c r="A4606" t="s">
        <v>1051</v>
      </c>
      <c r="B4606" t="s">
        <v>19</v>
      </c>
      <c r="C4606" t="s">
        <v>1514</v>
      </c>
      <c r="D4606" t="s">
        <v>1039</v>
      </c>
      <c r="E4606" t="s">
        <v>1801</v>
      </c>
      <c r="F4606" t="s">
        <v>22</v>
      </c>
      <c r="G4606" s="4">
        <v>7422536.7300000004</v>
      </c>
      <c r="H4606" s="4">
        <v>-974099.61</v>
      </c>
      <c r="I4606" s="4">
        <v>-5927399.3899999997</v>
      </c>
      <c r="J4606" s="4">
        <v>521037.73000000045</v>
      </c>
      <c r="L4606" s="4" t="str">
        <f t="shared" si="71"/>
        <v/>
      </c>
      <c r="M4606" s="4"/>
    </row>
    <row r="4607" spans="1:13" x14ac:dyDescent="0.25">
      <c r="A4607" t="s">
        <v>1051</v>
      </c>
      <c r="B4607" t="s">
        <v>19</v>
      </c>
      <c r="C4607" t="s">
        <v>1364</v>
      </c>
      <c r="D4607" t="s">
        <v>1041</v>
      </c>
      <c r="E4607" t="s">
        <v>1745</v>
      </c>
      <c r="F4607" t="s">
        <v>14</v>
      </c>
      <c r="G4607" s="4">
        <v>70000</v>
      </c>
      <c r="H4607" s="4">
        <v>-10</v>
      </c>
      <c r="I4607" s="4">
        <v>-69990</v>
      </c>
      <c r="J4607" s="4">
        <v>0</v>
      </c>
      <c r="L4607" s="4" t="str">
        <f t="shared" si="71"/>
        <v/>
      </c>
      <c r="M4607" s="4"/>
    </row>
    <row r="4608" spans="1:13" x14ac:dyDescent="0.25">
      <c r="A4608" t="s">
        <v>1051</v>
      </c>
      <c r="B4608" t="s">
        <v>19</v>
      </c>
      <c r="C4608" t="s">
        <v>1364</v>
      </c>
      <c r="D4608" t="s">
        <v>1041</v>
      </c>
      <c r="E4608" t="s">
        <v>1745</v>
      </c>
      <c r="F4608" t="s">
        <v>22</v>
      </c>
      <c r="G4608" s="4">
        <v>15802929.380000001</v>
      </c>
      <c r="H4608" s="4"/>
      <c r="I4608" s="4">
        <v>-15802929.380000001</v>
      </c>
      <c r="J4608" s="4">
        <v>0</v>
      </c>
      <c r="L4608" s="4" t="str">
        <f t="shared" si="71"/>
        <v/>
      </c>
      <c r="M4608" s="4"/>
    </row>
    <row r="4609" spans="1:13" x14ac:dyDescent="0.25">
      <c r="A4609" t="s">
        <v>1051</v>
      </c>
      <c r="B4609" t="s">
        <v>19</v>
      </c>
      <c r="C4609" t="s">
        <v>1364</v>
      </c>
      <c r="D4609" t="s">
        <v>1041</v>
      </c>
      <c r="E4609" t="s">
        <v>1801</v>
      </c>
      <c r="F4609" t="s">
        <v>14</v>
      </c>
      <c r="G4609" s="4">
        <v>195000</v>
      </c>
      <c r="H4609" s="4">
        <v>0</v>
      </c>
      <c r="I4609" s="4">
        <v>-181583.93</v>
      </c>
      <c r="J4609" s="4">
        <v>13416.070000000007</v>
      </c>
      <c r="L4609" s="4" t="str">
        <f t="shared" si="71"/>
        <v/>
      </c>
      <c r="M4609" s="4"/>
    </row>
    <row r="4610" spans="1:13" x14ac:dyDescent="0.25">
      <c r="A4610" t="s">
        <v>1051</v>
      </c>
      <c r="B4610" t="s">
        <v>19</v>
      </c>
      <c r="C4610" t="s">
        <v>1364</v>
      </c>
      <c r="D4610" t="s">
        <v>1041</v>
      </c>
      <c r="E4610" t="s">
        <v>1801</v>
      </c>
      <c r="F4610" t="s">
        <v>22</v>
      </c>
      <c r="G4610" s="4">
        <v>49651000</v>
      </c>
      <c r="H4610" s="4">
        <v>-16293180.050000001</v>
      </c>
      <c r="I4610" s="4">
        <v>-33233918.59</v>
      </c>
      <c r="J4610" s="4">
        <v>123901.3599999994</v>
      </c>
      <c r="L4610" s="4" t="str">
        <f t="shared" si="71"/>
        <v/>
      </c>
      <c r="M4610" s="4"/>
    </row>
    <row r="4611" spans="1:13" x14ac:dyDescent="0.25">
      <c r="A4611" t="s">
        <v>1051</v>
      </c>
      <c r="B4611" t="s">
        <v>19</v>
      </c>
      <c r="C4611" t="s">
        <v>1318</v>
      </c>
      <c r="D4611" t="s">
        <v>1038</v>
      </c>
      <c r="E4611" t="s">
        <v>1801</v>
      </c>
      <c r="F4611" t="s">
        <v>22</v>
      </c>
      <c r="G4611" s="4">
        <v>10500000</v>
      </c>
      <c r="H4611" s="4"/>
      <c r="I4611" s="4">
        <v>-3005225.38</v>
      </c>
      <c r="J4611" s="4">
        <v>7494774.6200000001</v>
      </c>
      <c r="L4611" s="4" t="str">
        <f t="shared" si="71"/>
        <v/>
      </c>
      <c r="M4611" s="4"/>
    </row>
    <row r="4612" spans="1:13" x14ac:dyDescent="0.25">
      <c r="A4612" t="s">
        <v>1051</v>
      </c>
      <c r="B4612" t="s">
        <v>19</v>
      </c>
      <c r="C4612" t="s">
        <v>1544</v>
      </c>
      <c r="D4612" t="s">
        <v>1038</v>
      </c>
      <c r="E4612" t="s">
        <v>1801</v>
      </c>
      <c r="F4612" t="s">
        <v>22</v>
      </c>
      <c r="G4612" s="4">
        <v>9350000</v>
      </c>
      <c r="H4612" s="4"/>
      <c r="I4612" s="4">
        <v>-6455008.0999999996</v>
      </c>
      <c r="J4612" s="4">
        <v>2894991.9000000004</v>
      </c>
      <c r="L4612" s="4" t="str">
        <f t="shared" si="71"/>
        <v/>
      </c>
      <c r="M4612" s="4"/>
    </row>
    <row r="4613" spans="1:13" x14ac:dyDescent="0.25">
      <c r="A4613" t="s">
        <v>1051</v>
      </c>
      <c r="B4613" t="s">
        <v>19</v>
      </c>
      <c r="C4613" t="s">
        <v>1544</v>
      </c>
      <c r="D4613" t="s">
        <v>1038</v>
      </c>
      <c r="E4613" t="s">
        <v>1801</v>
      </c>
      <c r="F4613" t="s">
        <v>16</v>
      </c>
      <c r="G4613" s="4">
        <v>150000</v>
      </c>
      <c r="H4613" s="4">
        <v>0</v>
      </c>
      <c r="I4613" s="4">
        <v>-94000</v>
      </c>
      <c r="J4613" s="4">
        <v>56000</v>
      </c>
      <c r="L4613" s="4" t="str">
        <f t="shared" si="71"/>
        <v/>
      </c>
      <c r="M4613" s="4"/>
    </row>
    <row r="4614" spans="1:13" x14ac:dyDescent="0.25">
      <c r="A4614" t="s">
        <v>1051</v>
      </c>
      <c r="B4614" t="s">
        <v>19</v>
      </c>
      <c r="C4614" t="s">
        <v>1215</v>
      </c>
      <c r="D4614" t="s">
        <v>1038</v>
      </c>
      <c r="E4614" t="s">
        <v>1801</v>
      </c>
      <c r="F4614" t="s">
        <v>22</v>
      </c>
      <c r="G4614" s="4">
        <v>1000000</v>
      </c>
      <c r="H4614" s="4"/>
      <c r="I4614" s="4"/>
      <c r="J4614" s="4">
        <v>1000000</v>
      </c>
      <c r="L4614" s="4" t="str">
        <f t="shared" si="71"/>
        <v/>
      </c>
      <c r="M4614" s="4"/>
    </row>
    <row r="4615" spans="1:13" x14ac:dyDescent="0.25">
      <c r="A4615" t="s">
        <v>1051</v>
      </c>
      <c r="B4615" t="s">
        <v>19</v>
      </c>
      <c r="C4615" t="s">
        <v>1459</v>
      </c>
      <c r="D4615" t="s">
        <v>1038</v>
      </c>
      <c r="E4615" t="s">
        <v>1801</v>
      </c>
      <c r="F4615" t="s">
        <v>22</v>
      </c>
      <c r="G4615" s="4">
        <v>1257800</v>
      </c>
      <c r="H4615" s="4"/>
      <c r="I4615" s="4"/>
      <c r="J4615" s="4">
        <v>1257800</v>
      </c>
      <c r="L4615" s="4" t="str">
        <f t="shared" ref="L4615:L4678" si="72">IF(AND(J4615&gt;0.009,I4615&lt;0.001,OR(E4615 = "2025", E4615 = "FY2024", E4615 = "FY2023", E4615 = "FY2022", E4615 = "FY2021", E4615="FY2020", E4615 = "FY2019", E4615="FY2018",E4615="FY2017",E4615="FY2016",E4615="FY2015"),OR(D4615="E, A",D4615="R, A",D4615="R, C")), "Reversion Needed",IF(AND(J4615&gt;0.009,I4615&lt;0.001,OR(E4615 = "FY2025", E4615 = "FY2024", E4615 = "FY2023", E4615 = "FY2022", E4615="FY2021", E4615="FY2020", E4615 = "FY2019", E4615 = "FY2018", E4615="FY2017",E4615="FY2016",E4615="FY2015"),OR(D4615="E, B",D4615="R, B")), "Reversion Needed", ""))</f>
        <v/>
      </c>
      <c r="M4615" s="4"/>
    </row>
    <row r="4616" spans="1:13" x14ac:dyDescent="0.25">
      <c r="A4616" t="s">
        <v>1051</v>
      </c>
      <c r="B4616" t="s">
        <v>19</v>
      </c>
      <c r="C4616" t="s">
        <v>1189</v>
      </c>
      <c r="D4616" t="s">
        <v>1041</v>
      </c>
      <c r="E4616" t="s">
        <v>1745</v>
      </c>
      <c r="F4616" t="s">
        <v>22</v>
      </c>
      <c r="G4616" s="4">
        <v>1162551.25</v>
      </c>
      <c r="H4616" s="4"/>
      <c r="I4616" s="4">
        <v>-1162551.25</v>
      </c>
      <c r="J4616" s="4">
        <v>0</v>
      </c>
      <c r="L4616" s="4" t="str">
        <f t="shared" si="72"/>
        <v/>
      </c>
      <c r="M4616" s="4"/>
    </row>
    <row r="4617" spans="1:13" x14ac:dyDescent="0.25">
      <c r="A4617" t="s">
        <v>1051</v>
      </c>
      <c r="B4617" t="s">
        <v>19</v>
      </c>
      <c r="C4617" t="s">
        <v>1189</v>
      </c>
      <c r="D4617" t="s">
        <v>1041</v>
      </c>
      <c r="E4617" t="s">
        <v>1801</v>
      </c>
      <c r="F4617" t="s">
        <v>22</v>
      </c>
      <c r="G4617" s="4">
        <v>24348700</v>
      </c>
      <c r="H4617" s="4">
        <v>-1098539</v>
      </c>
      <c r="I4617" s="4">
        <v>-23250161</v>
      </c>
      <c r="J4617" s="4">
        <v>0</v>
      </c>
      <c r="L4617" s="4" t="str">
        <f t="shared" si="72"/>
        <v/>
      </c>
      <c r="M4617" s="4"/>
    </row>
    <row r="4618" spans="1:13" x14ac:dyDescent="0.25">
      <c r="A4618" t="s">
        <v>1051</v>
      </c>
      <c r="B4618" t="s">
        <v>19</v>
      </c>
      <c r="C4618" t="s">
        <v>1347</v>
      </c>
      <c r="D4618" t="s">
        <v>1038</v>
      </c>
      <c r="E4618" t="s">
        <v>1801</v>
      </c>
      <c r="F4618" t="s">
        <v>22</v>
      </c>
      <c r="G4618" s="4">
        <v>0</v>
      </c>
      <c r="H4618" s="4"/>
      <c r="I4618" s="4"/>
      <c r="J4618" s="4">
        <v>0</v>
      </c>
      <c r="L4618" s="4" t="str">
        <f t="shared" si="72"/>
        <v/>
      </c>
      <c r="M4618" s="4"/>
    </row>
    <row r="4619" spans="1:13" x14ac:dyDescent="0.25">
      <c r="A4619" t="s">
        <v>1051</v>
      </c>
      <c r="B4619" t="s">
        <v>19</v>
      </c>
      <c r="C4619" t="s">
        <v>1347</v>
      </c>
      <c r="D4619" t="s">
        <v>1038</v>
      </c>
      <c r="E4619" t="s">
        <v>1801</v>
      </c>
      <c r="F4619" t="s">
        <v>16</v>
      </c>
      <c r="G4619" s="4">
        <v>6139100</v>
      </c>
      <c r="H4619" s="4"/>
      <c r="I4619" s="4">
        <v>-6077511.75</v>
      </c>
      <c r="J4619" s="4">
        <v>61588.25</v>
      </c>
      <c r="L4619" s="4" t="str">
        <f t="shared" si="72"/>
        <v/>
      </c>
      <c r="M4619" s="4"/>
    </row>
    <row r="4620" spans="1:13" x14ac:dyDescent="0.25">
      <c r="A4620" t="s">
        <v>1051</v>
      </c>
      <c r="B4620" t="s">
        <v>19</v>
      </c>
      <c r="C4620" t="s">
        <v>1389</v>
      </c>
      <c r="D4620" t="s">
        <v>1041</v>
      </c>
      <c r="E4620" t="s">
        <v>1745</v>
      </c>
      <c r="F4620" t="s">
        <v>22</v>
      </c>
      <c r="G4620" s="4">
        <v>65500</v>
      </c>
      <c r="H4620" s="4"/>
      <c r="I4620" s="4">
        <v>-65500</v>
      </c>
      <c r="J4620" s="4">
        <v>0</v>
      </c>
      <c r="L4620" s="4" t="str">
        <f t="shared" si="72"/>
        <v/>
      </c>
      <c r="M4620" s="4"/>
    </row>
    <row r="4621" spans="1:13" x14ac:dyDescent="0.25">
      <c r="A4621" t="s">
        <v>1051</v>
      </c>
      <c r="B4621" t="s">
        <v>19</v>
      </c>
      <c r="C4621" t="s">
        <v>1389</v>
      </c>
      <c r="D4621" t="s">
        <v>1041</v>
      </c>
      <c r="E4621" t="s">
        <v>1801</v>
      </c>
      <c r="F4621" t="s">
        <v>22</v>
      </c>
      <c r="G4621" s="4">
        <v>131200</v>
      </c>
      <c r="H4621" s="4">
        <v>-65600</v>
      </c>
      <c r="I4621" s="4">
        <v>-52134</v>
      </c>
      <c r="J4621" s="4">
        <v>13466</v>
      </c>
      <c r="L4621" s="4" t="str">
        <f t="shared" si="72"/>
        <v/>
      </c>
      <c r="M4621" s="4"/>
    </row>
    <row r="4622" spans="1:13" x14ac:dyDescent="0.25">
      <c r="A4622" t="s">
        <v>1051</v>
      </c>
      <c r="B4622" t="s">
        <v>19</v>
      </c>
      <c r="C4622" t="s">
        <v>1656</v>
      </c>
      <c r="D4622" t="s">
        <v>1038</v>
      </c>
      <c r="E4622" t="s">
        <v>1801</v>
      </c>
      <c r="F4622" t="s">
        <v>22</v>
      </c>
      <c r="G4622" s="4">
        <v>21155200</v>
      </c>
      <c r="H4622" s="4"/>
      <c r="I4622" s="4">
        <v>-20931456</v>
      </c>
      <c r="J4622" s="4">
        <v>223744</v>
      </c>
      <c r="L4622" s="4" t="str">
        <f t="shared" si="72"/>
        <v/>
      </c>
      <c r="M4622" s="4"/>
    </row>
    <row r="4623" spans="1:13" x14ac:dyDescent="0.25">
      <c r="A4623" t="s">
        <v>1051</v>
      </c>
      <c r="B4623" t="s">
        <v>19</v>
      </c>
      <c r="C4623" t="s">
        <v>1610</v>
      </c>
      <c r="D4623" t="s">
        <v>1038</v>
      </c>
      <c r="E4623" t="s">
        <v>1801</v>
      </c>
      <c r="F4623" t="s">
        <v>22</v>
      </c>
      <c r="G4623" s="4">
        <v>12044300</v>
      </c>
      <c r="H4623" s="4"/>
      <c r="I4623" s="4">
        <v>-11254600</v>
      </c>
      <c r="J4623" s="4">
        <v>789700</v>
      </c>
      <c r="L4623" s="4" t="str">
        <f t="shared" si="72"/>
        <v/>
      </c>
      <c r="M4623" s="4"/>
    </row>
    <row r="4624" spans="1:13" x14ac:dyDescent="0.25">
      <c r="A4624" t="s">
        <v>1051</v>
      </c>
      <c r="B4624" t="s">
        <v>19</v>
      </c>
      <c r="C4624" t="s">
        <v>1610</v>
      </c>
      <c r="D4624" t="s">
        <v>1038</v>
      </c>
      <c r="E4624" t="s">
        <v>1801</v>
      </c>
      <c r="F4624" t="s">
        <v>16</v>
      </c>
      <c r="G4624" s="4">
        <v>3398900</v>
      </c>
      <c r="H4624" s="4"/>
      <c r="I4624" s="4">
        <v>-3398900</v>
      </c>
      <c r="J4624" s="4">
        <v>0</v>
      </c>
      <c r="L4624" s="4" t="str">
        <f t="shared" si="72"/>
        <v/>
      </c>
      <c r="M4624" s="4"/>
    </row>
    <row r="4625" spans="1:13" x14ac:dyDescent="0.25">
      <c r="A4625" t="s">
        <v>1051</v>
      </c>
      <c r="B4625" t="s">
        <v>19</v>
      </c>
      <c r="C4625" t="s">
        <v>1068</v>
      </c>
      <c r="D4625" t="s">
        <v>1041</v>
      </c>
      <c r="E4625" t="s">
        <v>1745</v>
      </c>
      <c r="F4625" t="s">
        <v>14</v>
      </c>
      <c r="G4625" s="4">
        <v>86.5</v>
      </c>
      <c r="H4625" s="4">
        <v>0</v>
      </c>
      <c r="I4625" s="4">
        <v>-86.5</v>
      </c>
      <c r="J4625" s="4">
        <v>0</v>
      </c>
      <c r="L4625" s="4" t="str">
        <f t="shared" si="72"/>
        <v/>
      </c>
      <c r="M4625" s="4"/>
    </row>
    <row r="4626" spans="1:13" x14ac:dyDescent="0.25">
      <c r="A4626" t="s">
        <v>1051</v>
      </c>
      <c r="B4626" t="s">
        <v>19</v>
      </c>
      <c r="C4626" t="s">
        <v>1068</v>
      </c>
      <c r="D4626" t="s">
        <v>1041</v>
      </c>
      <c r="E4626" t="s">
        <v>1801</v>
      </c>
      <c r="F4626" t="s">
        <v>18</v>
      </c>
      <c r="G4626" s="4">
        <v>13072185</v>
      </c>
      <c r="H4626" s="4"/>
      <c r="I4626" s="4">
        <v>-13072184.029999999</v>
      </c>
      <c r="J4626" s="4">
        <v>0.97000000067055225</v>
      </c>
      <c r="L4626" s="4" t="str">
        <f t="shared" si="72"/>
        <v/>
      </c>
      <c r="M4626" s="4"/>
    </row>
    <row r="4627" spans="1:13" x14ac:dyDescent="0.25">
      <c r="A4627" t="s">
        <v>1051</v>
      </c>
      <c r="B4627" t="s">
        <v>19</v>
      </c>
      <c r="C4627" t="s">
        <v>1068</v>
      </c>
      <c r="D4627" t="s">
        <v>1041</v>
      </c>
      <c r="E4627" t="s">
        <v>1801</v>
      </c>
      <c r="F4627" t="s">
        <v>20</v>
      </c>
      <c r="G4627" s="4">
        <v>769497</v>
      </c>
      <c r="H4627" s="4"/>
      <c r="I4627" s="4">
        <v>-769496.77</v>
      </c>
      <c r="J4627" s="4">
        <v>0.22999999998137355</v>
      </c>
      <c r="L4627" s="4" t="str">
        <f t="shared" si="72"/>
        <v/>
      </c>
      <c r="M4627" s="4"/>
    </row>
    <row r="4628" spans="1:13" x14ac:dyDescent="0.25">
      <c r="A4628" t="s">
        <v>1051</v>
      </c>
      <c r="B4628" t="s">
        <v>19</v>
      </c>
      <c r="C4628" t="s">
        <v>1068</v>
      </c>
      <c r="D4628" t="s">
        <v>1041</v>
      </c>
      <c r="E4628" t="s">
        <v>1801</v>
      </c>
      <c r="F4628" t="s">
        <v>21</v>
      </c>
      <c r="G4628" s="4">
        <v>5591729</v>
      </c>
      <c r="H4628" s="4"/>
      <c r="I4628" s="4">
        <v>-5591728.9800000004</v>
      </c>
      <c r="J4628" s="4">
        <v>1.9999999552965164E-2</v>
      </c>
      <c r="L4628" s="4" t="str">
        <f t="shared" si="72"/>
        <v/>
      </c>
      <c r="M4628" s="4"/>
    </row>
    <row r="4629" spans="1:13" x14ac:dyDescent="0.25">
      <c r="A4629" t="s">
        <v>1051</v>
      </c>
      <c r="B4629" t="s">
        <v>19</v>
      </c>
      <c r="C4629" t="s">
        <v>1068</v>
      </c>
      <c r="D4629" t="s">
        <v>1041</v>
      </c>
      <c r="E4629" t="s">
        <v>1801</v>
      </c>
      <c r="F4629" t="s">
        <v>14</v>
      </c>
      <c r="G4629" s="4">
        <v>2950364</v>
      </c>
      <c r="H4629" s="4">
        <v>0</v>
      </c>
      <c r="I4629" s="4">
        <v>-2950363.79</v>
      </c>
      <c r="J4629" s="4">
        <v>0.2099999999627471</v>
      </c>
      <c r="L4629" s="4" t="str">
        <f t="shared" si="72"/>
        <v/>
      </c>
      <c r="M4629" s="4"/>
    </row>
    <row r="4630" spans="1:13" x14ac:dyDescent="0.25">
      <c r="A4630" t="s">
        <v>1051</v>
      </c>
      <c r="B4630" t="s">
        <v>19</v>
      </c>
      <c r="C4630" t="s">
        <v>1068</v>
      </c>
      <c r="D4630" t="s">
        <v>1041</v>
      </c>
      <c r="E4630" t="s">
        <v>1801</v>
      </c>
      <c r="F4630" t="s">
        <v>16</v>
      </c>
      <c r="G4630" s="4">
        <v>368</v>
      </c>
      <c r="H4630" s="4"/>
      <c r="I4630" s="4">
        <v>-367.22</v>
      </c>
      <c r="J4630" s="4">
        <v>0.77999999999997272</v>
      </c>
      <c r="L4630" s="4" t="str">
        <f t="shared" si="72"/>
        <v/>
      </c>
      <c r="M4630" s="4"/>
    </row>
    <row r="4631" spans="1:13" x14ac:dyDescent="0.25">
      <c r="A4631" t="s">
        <v>1051</v>
      </c>
      <c r="B4631" t="s">
        <v>19</v>
      </c>
      <c r="C4631" t="s">
        <v>1252</v>
      </c>
      <c r="D4631" t="s">
        <v>1041</v>
      </c>
      <c r="E4631" t="s">
        <v>1801</v>
      </c>
      <c r="F4631" t="s">
        <v>18</v>
      </c>
      <c r="G4631" s="4">
        <v>3247783</v>
      </c>
      <c r="H4631" s="4"/>
      <c r="I4631" s="4">
        <v>-3247782.77</v>
      </c>
      <c r="J4631" s="4">
        <v>0.22999999998137355</v>
      </c>
      <c r="L4631" s="4" t="str">
        <f t="shared" si="72"/>
        <v/>
      </c>
      <c r="M4631" s="4"/>
    </row>
    <row r="4632" spans="1:13" x14ac:dyDescent="0.25">
      <c r="A4632" t="s">
        <v>1051</v>
      </c>
      <c r="B4632" t="s">
        <v>19</v>
      </c>
      <c r="C4632" t="s">
        <v>1252</v>
      </c>
      <c r="D4632" t="s">
        <v>1041</v>
      </c>
      <c r="E4632" t="s">
        <v>1801</v>
      </c>
      <c r="F4632" t="s">
        <v>20</v>
      </c>
      <c r="G4632" s="4">
        <v>20693</v>
      </c>
      <c r="H4632" s="4"/>
      <c r="I4632" s="4">
        <v>-20692.41</v>
      </c>
      <c r="J4632" s="4">
        <v>0.59000000000014552</v>
      </c>
      <c r="L4632" s="4" t="str">
        <f t="shared" si="72"/>
        <v/>
      </c>
      <c r="M4632" s="4"/>
    </row>
    <row r="4633" spans="1:13" x14ac:dyDescent="0.25">
      <c r="A4633" t="s">
        <v>1051</v>
      </c>
      <c r="B4633" t="s">
        <v>19</v>
      </c>
      <c r="C4633" t="s">
        <v>1252</v>
      </c>
      <c r="D4633" t="s">
        <v>1041</v>
      </c>
      <c r="E4633" t="s">
        <v>1801</v>
      </c>
      <c r="F4633" t="s">
        <v>21</v>
      </c>
      <c r="G4633" s="4">
        <v>1407674</v>
      </c>
      <c r="H4633" s="4"/>
      <c r="I4633" s="4">
        <v>-1407673.66</v>
      </c>
      <c r="J4633" s="4">
        <v>0.34000000008381903</v>
      </c>
      <c r="L4633" s="4" t="str">
        <f t="shared" si="72"/>
        <v/>
      </c>
      <c r="M4633" s="4"/>
    </row>
    <row r="4634" spans="1:13" x14ac:dyDescent="0.25">
      <c r="A4634" t="s">
        <v>1051</v>
      </c>
      <c r="B4634" t="s">
        <v>19</v>
      </c>
      <c r="C4634" t="s">
        <v>1252</v>
      </c>
      <c r="D4634" t="s">
        <v>1041</v>
      </c>
      <c r="E4634" t="s">
        <v>1801</v>
      </c>
      <c r="F4634" t="s">
        <v>14</v>
      </c>
      <c r="G4634" s="4">
        <v>1092750</v>
      </c>
      <c r="H4634" s="4">
        <v>0</v>
      </c>
      <c r="I4634" s="4">
        <v>-1092749.8400000001</v>
      </c>
      <c r="J4634" s="4">
        <v>0.15999999991618097</v>
      </c>
      <c r="L4634" s="4" t="str">
        <f t="shared" si="72"/>
        <v/>
      </c>
      <c r="M4634" s="4"/>
    </row>
    <row r="4635" spans="1:13" x14ac:dyDescent="0.25">
      <c r="A4635" t="s">
        <v>1051</v>
      </c>
      <c r="B4635" t="s">
        <v>19</v>
      </c>
      <c r="C4635" t="s">
        <v>1578</v>
      </c>
      <c r="D4635" t="s">
        <v>1041</v>
      </c>
      <c r="E4635" t="s">
        <v>1745</v>
      </c>
      <c r="F4635" t="s">
        <v>22</v>
      </c>
      <c r="G4635" s="4">
        <v>311907.5</v>
      </c>
      <c r="H4635" s="4"/>
      <c r="I4635" s="4">
        <v>-311907.5</v>
      </c>
      <c r="J4635" s="4">
        <v>0</v>
      </c>
      <c r="L4635" s="4" t="str">
        <f t="shared" si="72"/>
        <v/>
      </c>
      <c r="M4635" s="4"/>
    </row>
    <row r="4636" spans="1:13" x14ac:dyDescent="0.25">
      <c r="A4636" t="s">
        <v>1051</v>
      </c>
      <c r="B4636" t="s">
        <v>19</v>
      </c>
      <c r="C4636" t="s">
        <v>1578</v>
      </c>
      <c r="D4636" t="s">
        <v>1041</v>
      </c>
      <c r="E4636" t="s">
        <v>1801</v>
      </c>
      <c r="F4636" t="s">
        <v>22</v>
      </c>
      <c r="G4636" s="4">
        <v>1500000</v>
      </c>
      <c r="H4636" s="4">
        <v>-265830.5</v>
      </c>
      <c r="I4636" s="4">
        <v>-1173170.5</v>
      </c>
      <c r="J4636" s="4">
        <v>60999</v>
      </c>
      <c r="L4636" s="4" t="str">
        <f t="shared" si="72"/>
        <v/>
      </c>
      <c r="M4636" s="4"/>
    </row>
    <row r="4637" spans="1:13" x14ac:dyDescent="0.25">
      <c r="A4637" t="s">
        <v>1051</v>
      </c>
      <c r="B4637" t="s">
        <v>19</v>
      </c>
      <c r="C4637" t="s">
        <v>1304</v>
      </c>
      <c r="D4637" t="s">
        <v>1042</v>
      </c>
      <c r="E4637" t="s">
        <v>1801</v>
      </c>
      <c r="F4637" t="s">
        <v>18</v>
      </c>
      <c r="G4637" s="4">
        <v>526600</v>
      </c>
      <c r="H4637" s="4"/>
      <c r="I4637" s="4">
        <v>-37592.28</v>
      </c>
      <c r="J4637" s="4">
        <v>489007.72</v>
      </c>
      <c r="L4637" s="4" t="str">
        <f t="shared" si="72"/>
        <v/>
      </c>
      <c r="M4637" s="4"/>
    </row>
    <row r="4638" spans="1:13" x14ac:dyDescent="0.25">
      <c r="A4638" t="s">
        <v>1051</v>
      </c>
      <c r="B4638" t="s">
        <v>19</v>
      </c>
      <c r="C4638" t="s">
        <v>1304</v>
      </c>
      <c r="D4638" t="s">
        <v>1042</v>
      </c>
      <c r="E4638" t="s">
        <v>1801</v>
      </c>
      <c r="F4638" t="s">
        <v>20</v>
      </c>
      <c r="G4638" s="4">
        <v>10700</v>
      </c>
      <c r="H4638" s="4"/>
      <c r="I4638" s="4">
        <v>-10610.2</v>
      </c>
      <c r="J4638" s="4">
        <v>89.799999999999272</v>
      </c>
      <c r="L4638" s="4" t="str">
        <f t="shared" si="72"/>
        <v/>
      </c>
      <c r="M4638" s="4"/>
    </row>
    <row r="4639" spans="1:13" x14ac:dyDescent="0.25">
      <c r="A4639" t="s">
        <v>1051</v>
      </c>
      <c r="B4639" t="s">
        <v>19</v>
      </c>
      <c r="C4639" t="s">
        <v>1304</v>
      </c>
      <c r="D4639" t="s">
        <v>1042</v>
      </c>
      <c r="E4639" t="s">
        <v>1801</v>
      </c>
      <c r="F4639" t="s">
        <v>21</v>
      </c>
      <c r="G4639" s="4">
        <v>220400</v>
      </c>
      <c r="H4639" s="4"/>
      <c r="I4639" s="4">
        <v>-21739.040000000001</v>
      </c>
      <c r="J4639" s="4">
        <v>198660.96</v>
      </c>
      <c r="L4639" s="4" t="str">
        <f t="shared" si="72"/>
        <v/>
      </c>
      <c r="M4639" s="4"/>
    </row>
    <row r="4640" spans="1:13" x14ac:dyDescent="0.25">
      <c r="A4640" t="s">
        <v>1051</v>
      </c>
      <c r="B4640" t="s">
        <v>19</v>
      </c>
      <c r="C4640" t="s">
        <v>1304</v>
      </c>
      <c r="D4640" t="s">
        <v>1042</v>
      </c>
      <c r="E4640" t="s">
        <v>1801</v>
      </c>
      <c r="F4640" t="s">
        <v>14</v>
      </c>
      <c r="G4640" s="4">
        <v>970500</v>
      </c>
      <c r="H4640" s="4">
        <v>0</v>
      </c>
      <c r="I4640" s="4">
        <v>-231633.13</v>
      </c>
      <c r="J4640" s="4">
        <v>738866.87</v>
      </c>
      <c r="L4640" s="4" t="str">
        <f t="shared" si="72"/>
        <v/>
      </c>
      <c r="M4640" s="4"/>
    </row>
    <row r="4641" spans="1:13" x14ac:dyDescent="0.25">
      <c r="A4641" t="s">
        <v>1051</v>
      </c>
      <c r="B4641" t="s">
        <v>19</v>
      </c>
      <c r="C4641" t="s">
        <v>1278</v>
      </c>
      <c r="D4641" t="s">
        <v>1042</v>
      </c>
      <c r="E4641" t="s">
        <v>1745</v>
      </c>
      <c r="F4641" t="s">
        <v>14</v>
      </c>
      <c r="G4641" s="4">
        <v>0</v>
      </c>
      <c r="H4641" s="4"/>
      <c r="I4641" s="4">
        <v>0</v>
      </c>
      <c r="J4641" s="4">
        <v>0</v>
      </c>
      <c r="L4641" s="4" t="str">
        <f t="shared" si="72"/>
        <v/>
      </c>
      <c r="M4641" s="4"/>
    </row>
    <row r="4642" spans="1:13" x14ac:dyDescent="0.25">
      <c r="A4642" t="s">
        <v>1051</v>
      </c>
      <c r="B4642" t="s">
        <v>19</v>
      </c>
      <c r="C4642" t="s">
        <v>1278</v>
      </c>
      <c r="D4642" t="s">
        <v>1042</v>
      </c>
      <c r="E4642" t="s">
        <v>1801</v>
      </c>
      <c r="F4642" t="s">
        <v>18</v>
      </c>
      <c r="G4642" s="4">
        <v>3057600</v>
      </c>
      <c r="H4642" s="4"/>
      <c r="I4642" s="4">
        <v>-2428299.2999999998</v>
      </c>
      <c r="J4642" s="4">
        <v>629300.70000000019</v>
      </c>
      <c r="L4642" s="4" t="str">
        <f t="shared" si="72"/>
        <v/>
      </c>
      <c r="M4642" s="4"/>
    </row>
    <row r="4643" spans="1:13" x14ac:dyDescent="0.25">
      <c r="A4643" t="s">
        <v>1051</v>
      </c>
      <c r="B4643" t="s">
        <v>19</v>
      </c>
      <c r="C4643" t="s">
        <v>1278</v>
      </c>
      <c r="D4643" t="s">
        <v>1042</v>
      </c>
      <c r="E4643" t="s">
        <v>1801</v>
      </c>
      <c r="F4643" t="s">
        <v>20</v>
      </c>
      <c r="G4643" s="4">
        <v>20000</v>
      </c>
      <c r="H4643" s="4"/>
      <c r="I4643" s="4">
        <v>-19117</v>
      </c>
      <c r="J4643" s="4">
        <v>883</v>
      </c>
      <c r="L4643" s="4" t="str">
        <f t="shared" si="72"/>
        <v/>
      </c>
      <c r="M4643" s="4"/>
    </row>
    <row r="4644" spans="1:13" x14ac:dyDescent="0.25">
      <c r="A4644" t="s">
        <v>1051</v>
      </c>
      <c r="B4644" t="s">
        <v>19</v>
      </c>
      <c r="C4644" t="s">
        <v>1278</v>
      </c>
      <c r="D4644" t="s">
        <v>1042</v>
      </c>
      <c r="E4644" t="s">
        <v>1801</v>
      </c>
      <c r="F4644" t="s">
        <v>21</v>
      </c>
      <c r="G4644" s="4">
        <v>1284800</v>
      </c>
      <c r="H4644" s="4"/>
      <c r="I4644" s="4">
        <v>-951784.09</v>
      </c>
      <c r="J4644" s="4">
        <v>333015.91000000003</v>
      </c>
      <c r="L4644" s="4" t="str">
        <f t="shared" si="72"/>
        <v/>
      </c>
      <c r="M4644" s="4"/>
    </row>
    <row r="4645" spans="1:13" x14ac:dyDescent="0.25">
      <c r="A4645" t="s">
        <v>1051</v>
      </c>
      <c r="B4645" t="s">
        <v>19</v>
      </c>
      <c r="C4645" t="s">
        <v>1278</v>
      </c>
      <c r="D4645" t="s">
        <v>1042</v>
      </c>
      <c r="E4645" t="s">
        <v>1801</v>
      </c>
      <c r="F4645" t="s">
        <v>14</v>
      </c>
      <c r="G4645" s="4">
        <v>438000</v>
      </c>
      <c r="H4645" s="4">
        <v>0</v>
      </c>
      <c r="I4645" s="4">
        <v>-339055.72</v>
      </c>
      <c r="J4645" s="4">
        <v>98944.280000000028</v>
      </c>
      <c r="L4645" s="4" t="str">
        <f t="shared" si="72"/>
        <v/>
      </c>
      <c r="M4645" s="4"/>
    </row>
    <row r="4646" spans="1:13" x14ac:dyDescent="0.25">
      <c r="A4646" t="s">
        <v>1051</v>
      </c>
      <c r="B4646" t="s">
        <v>19</v>
      </c>
      <c r="C4646" t="s">
        <v>1407</v>
      </c>
      <c r="D4646" t="s">
        <v>1042</v>
      </c>
      <c r="E4646" t="s">
        <v>1801</v>
      </c>
      <c r="F4646" t="s">
        <v>18</v>
      </c>
      <c r="G4646" s="4">
        <v>176000</v>
      </c>
      <c r="H4646" s="4"/>
      <c r="I4646" s="4">
        <v>0</v>
      </c>
      <c r="J4646" s="4">
        <v>176000</v>
      </c>
      <c r="L4646" s="4" t="str">
        <f t="shared" si="72"/>
        <v/>
      </c>
      <c r="M4646" s="4"/>
    </row>
    <row r="4647" spans="1:13" x14ac:dyDescent="0.25">
      <c r="A4647" t="s">
        <v>1051</v>
      </c>
      <c r="B4647" t="s">
        <v>19</v>
      </c>
      <c r="C4647" t="s">
        <v>1407</v>
      </c>
      <c r="D4647" t="s">
        <v>1042</v>
      </c>
      <c r="E4647" t="s">
        <v>1801</v>
      </c>
      <c r="F4647" t="s">
        <v>20</v>
      </c>
      <c r="G4647" s="4">
        <v>12000</v>
      </c>
      <c r="H4647" s="4"/>
      <c r="I4647" s="4"/>
      <c r="J4647" s="4">
        <v>12000</v>
      </c>
      <c r="L4647" s="4" t="str">
        <f t="shared" si="72"/>
        <v/>
      </c>
      <c r="M4647" s="4"/>
    </row>
    <row r="4648" spans="1:13" x14ac:dyDescent="0.25">
      <c r="A4648" t="s">
        <v>1051</v>
      </c>
      <c r="B4648" t="s">
        <v>19</v>
      </c>
      <c r="C4648" t="s">
        <v>1407</v>
      </c>
      <c r="D4648" t="s">
        <v>1042</v>
      </c>
      <c r="E4648" t="s">
        <v>1801</v>
      </c>
      <c r="F4648" t="s">
        <v>21</v>
      </c>
      <c r="G4648" s="4">
        <v>72400</v>
      </c>
      <c r="H4648" s="4"/>
      <c r="I4648" s="4">
        <v>0</v>
      </c>
      <c r="J4648" s="4">
        <v>72400</v>
      </c>
      <c r="L4648" s="4" t="str">
        <f t="shared" si="72"/>
        <v/>
      </c>
      <c r="M4648" s="4"/>
    </row>
    <row r="4649" spans="1:13" x14ac:dyDescent="0.25">
      <c r="A4649" t="s">
        <v>1051</v>
      </c>
      <c r="B4649" t="s">
        <v>19</v>
      </c>
      <c r="C4649" t="s">
        <v>1407</v>
      </c>
      <c r="D4649" t="s">
        <v>1042</v>
      </c>
      <c r="E4649" t="s">
        <v>1801</v>
      </c>
      <c r="F4649" t="s">
        <v>14</v>
      </c>
      <c r="G4649" s="4">
        <v>496700</v>
      </c>
      <c r="H4649" s="4"/>
      <c r="I4649" s="4">
        <v>-6030</v>
      </c>
      <c r="J4649" s="4">
        <v>490670</v>
      </c>
      <c r="L4649" s="4" t="str">
        <f t="shared" si="72"/>
        <v/>
      </c>
      <c r="M4649" s="4"/>
    </row>
    <row r="4650" spans="1:13" x14ac:dyDescent="0.25">
      <c r="A4650" t="s">
        <v>1051</v>
      </c>
      <c r="B4650" t="s">
        <v>19</v>
      </c>
      <c r="C4650" t="s">
        <v>1654</v>
      </c>
      <c r="D4650" t="s">
        <v>1042</v>
      </c>
      <c r="E4650" t="s">
        <v>1801</v>
      </c>
      <c r="F4650" t="s">
        <v>18</v>
      </c>
      <c r="G4650" s="4">
        <v>83300</v>
      </c>
      <c r="H4650" s="4"/>
      <c r="I4650" s="4">
        <v>0</v>
      </c>
      <c r="J4650" s="4">
        <v>83300</v>
      </c>
      <c r="L4650" s="4" t="str">
        <f t="shared" si="72"/>
        <v/>
      </c>
      <c r="M4650" s="4"/>
    </row>
    <row r="4651" spans="1:13" x14ac:dyDescent="0.25">
      <c r="A4651" t="s">
        <v>1051</v>
      </c>
      <c r="B4651" t="s">
        <v>19</v>
      </c>
      <c r="C4651" t="s">
        <v>1654</v>
      </c>
      <c r="D4651" t="s">
        <v>1042</v>
      </c>
      <c r="E4651" t="s">
        <v>1801</v>
      </c>
      <c r="F4651" t="s">
        <v>20</v>
      </c>
      <c r="G4651" s="4">
        <v>13900</v>
      </c>
      <c r="H4651" s="4"/>
      <c r="I4651" s="4"/>
      <c r="J4651" s="4">
        <v>13900</v>
      </c>
      <c r="L4651" s="4" t="str">
        <f t="shared" si="72"/>
        <v/>
      </c>
      <c r="M4651" s="4"/>
    </row>
    <row r="4652" spans="1:13" x14ac:dyDescent="0.25">
      <c r="A4652" t="s">
        <v>1051</v>
      </c>
      <c r="B4652" t="s">
        <v>19</v>
      </c>
      <c r="C4652" t="s">
        <v>1654</v>
      </c>
      <c r="D4652" t="s">
        <v>1042</v>
      </c>
      <c r="E4652" t="s">
        <v>1801</v>
      </c>
      <c r="F4652" t="s">
        <v>21</v>
      </c>
      <c r="G4652" s="4">
        <v>36000</v>
      </c>
      <c r="H4652" s="4"/>
      <c r="I4652" s="4">
        <v>0</v>
      </c>
      <c r="J4652" s="4">
        <v>36000</v>
      </c>
      <c r="L4652" s="4" t="str">
        <f t="shared" si="72"/>
        <v/>
      </c>
      <c r="M4652" s="4"/>
    </row>
    <row r="4653" spans="1:13" x14ac:dyDescent="0.25">
      <c r="A4653" t="s">
        <v>1051</v>
      </c>
      <c r="B4653" t="s">
        <v>19</v>
      </c>
      <c r="C4653" t="s">
        <v>1654</v>
      </c>
      <c r="D4653" t="s">
        <v>1042</v>
      </c>
      <c r="E4653" t="s">
        <v>1801</v>
      </c>
      <c r="F4653" t="s">
        <v>14</v>
      </c>
      <c r="G4653" s="4">
        <v>765200</v>
      </c>
      <c r="H4653" s="4"/>
      <c r="I4653" s="4">
        <v>0</v>
      </c>
      <c r="J4653" s="4">
        <v>765200</v>
      </c>
      <c r="L4653" s="4" t="str">
        <f t="shared" si="72"/>
        <v/>
      </c>
      <c r="M4653" s="4"/>
    </row>
    <row r="4654" spans="1:13" x14ac:dyDescent="0.25">
      <c r="A4654" t="s">
        <v>1051</v>
      </c>
      <c r="B4654" t="s">
        <v>19</v>
      </c>
      <c r="C4654" t="s">
        <v>1345</v>
      </c>
      <c r="D4654" t="s">
        <v>1042</v>
      </c>
      <c r="E4654" t="s">
        <v>1801</v>
      </c>
      <c r="F4654" t="s">
        <v>14</v>
      </c>
      <c r="G4654" s="4">
        <v>88000</v>
      </c>
      <c r="H4654" s="4"/>
      <c r="I4654" s="4">
        <v>0</v>
      </c>
      <c r="J4654" s="4">
        <v>88000</v>
      </c>
      <c r="L4654" s="4" t="str">
        <f t="shared" si="72"/>
        <v/>
      </c>
      <c r="M4654" s="4"/>
    </row>
    <row r="4655" spans="1:13" x14ac:dyDescent="0.25">
      <c r="A4655" t="s">
        <v>1051</v>
      </c>
      <c r="B4655" t="s">
        <v>19</v>
      </c>
      <c r="C4655" t="s">
        <v>1052</v>
      </c>
      <c r="D4655" t="s">
        <v>1042</v>
      </c>
      <c r="E4655" t="s">
        <v>1745</v>
      </c>
      <c r="F4655" t="s">
        <v>14</v>
      </c>
      <c r="G4655" s="4">
        <v>286696.90999999997</v>
      </c>
      <c r="H4655" s="4">
        <v>0</v>
      </c>
      <c r="I4655" s="4">
        <v>-286696.90999999997</v>
      </c>
      <c r="J4655" s="4">
        <v>0</v>
      </c>
      <c r="L4655" s="4" t="str">
        <f t="shared" si="72"/>
        <v/>
      </c>
      <c r="M4655" s="4"/>
    </row>
    <row r="4656" spans="1:13" x14ac:dyDescent="0.25">
      <c r="A4656" t="s">
        <v>1051</v>
      </c>
      <c r="B4656" t="s">
        <v>19</v>
      </c>
      <c r="C4656" t="s">
        <v>1052</v>
      </c>
      <c r="D4656" t="s">
        <v>1042</v>
      </c>
      <c r="E4656" t="s">
        <v>1801</v>
      </c>
      <c r="F4656" t="s">
        <v>18</v>
      </c>
      <c r="G4656" s="4">
        <v>4854800</v>
      </c>
      <c r="H4656" s="4"/>
      <c r="I4656" s="4">
        <v>-4343315.79</v>
      </c>
      <c r="J4656" s="4">
        <v>511484.20999999996</v>
      </c>
      <c r="L4656" s="4" t="str">
        <f t="shared" si="72"/>
        <v/>
      </c>
      <c r="M4656" s="4"/>
    </row>
    <row r="4657" spans="1:13" x14ac:dyDescent="0.25">
      <c r="A4657" t="s">
        <v>1051</v>
      </c>
      <c r="B4657" t="s">
        <v>19</v>
      </c>
      <c r="C4657" t="s">
        <v>1052</v>
      </c>
      <c r="D4657" t="s">
        <v>1042</v>
      </c>
      <c r="E4657" t="s">
        <v>1801</v>
      </c>
      <c r="F4657" t="s">
        <v>20</v>
      </c>
      <c r="G4657" s="4">
        <v>196100</v>
      </c>
      <c r="H4657" s="4"/>
      <c r="I4657" s="4">
        <v>-87812.01</v>
      </c>
      <c r="J4657" s="4">
        <v>108287.99</v>
      </c>
      <c r="L4657" s="4" t="str">
        <f t="shared" si="72"/>
        <v/>
      </c>
      <c r="M4657" s="4"/>
    </row>
    <row r="4658" spans="1:13" x14ac:dyDescent="0.25">
      <c r="A4658" t="s">
        <v>1051</v>
      </c>
      <c r="B4658" t="s">
        <v>19</v>
      </c>
      <c r="C4658" t="s">
        <v>1052</v>
      </c>
      <c r="D4658" t="s">
        <v>1042</v>
      </c>
      <c r="E4658" t="s">
        <v>1801</v>
      </c>
      <c r="F4658" t="s">
        <v>21</v>
      </c>
      <c r="G4658" s="4">
        <v>2052500</v>
      </c>
      <c r="H4658" s="4"/>
      <c r="I4658" s="4">
        <v>-1469811.64</v>
      </c>
      <c r="J4658" s="4">
        <v>582688.3600000001</v>
      </c>
      <c r="L4658" s="4" t="str">
        <f t="shared" si="72"/>
        <v/>
      </c>
      <c r="M4658" s="4"/>
    </row>
    <row r="4659" spans="1:13" x14ac:dyDescent="0.25">
      <c r="A4659" t="s">
        <v>1051</v>
      </c>
      <c r="B4659" t="s">
        <v>19</v>
      </c>
      <c r="C4659" t="s">
        <v>1052</v>
      </c>
      <c r="D4659" t="s">
        <v>1042</v>
      </c>
      <c r="E4659" t="s">
        <v>1801</v>
      </c>
      <c r="F4659" t="s">
        <v>14</v>
      </c>
      <c r="G4659" s="4">
        <v>31314500</v>
      </c>
      <c r="H4659" s="4">
        <v>-52760.97</v>
      </c>
      <c r="I4659" s="4">
        <v>-22502848.719999999</v>
      </c>
      <c r="J4659" s="4">
        <v>8758890.3100000024</v>
      </c>
      <c r="L4659" s="4" t="str">
        <f t="shared" si="72"/>
        <v/>
      </c>
      <c r="M4659" s="4"/>
    </row>
    <row r="4660" spans="1:13" x14ac:dyDescent="0.25">
      <c r="A4660" t="s">
        <v>1051</v>
      </c>
      <c r="B4660" t="s">
        <v>19</v>
      </c>
      <c r="C4660" t="s">
        <v>1557</v>
      </c>
      <c r="D4660" t="s">
        <v>1038</v>
      </c>
      <c r="E4660" t="s">
        <v>1680</v>
      </c>
      <c r="F4660" t="s">
        <v>14</v>
      </c>
      <c r="G4660" s="4">
        <v>2487.83</v>
      </c>
      <c r="H4660" s="4">
        <v>0</v>
      </c>
      <c r="I4660" s="4">
        <v>-2487.83</v>
      </c>
      <c r="J4660" s="4">
        <v>0</v>
      </c>
      <c r="L4660" s="4" t="str">
        <f t="shared" si="72"/>
        <v/>
      </c>
      <c r="M4660" s="4"/>
    </row>
    <row r="4661" spans="1:13" x14ac:dyDescent="0.25">
      <c r="A4661" t="s">
        <v>1051</v>
      </c>
      <c r="B4661" t="s">
        <v>19</v>
      </c>
      <c r="C4661" t="s">
        <v>1557</v>
      </c>
      <c r="D4661" t="s">
        <v>1038</v>
      </c>
      <c r="E4661" t="s">
        <v>1745</v>
      </c>
      <c r="F4661" t="s">
        <v>14</v>
      </c>
      <c r="G4661" s="4">
        <v>311110.42</v>
      </c>
      <c r="H4661" s="4">
        <v>0</v>
      </c>
      <c r="I4661" s="4">
        <v>-311110.42</v>
      </c>
      <c r="J4661" s="4">
        <v>0</v>
      </c>
      <c r="L4661" s="4" t="str">
        <f t="shared" si="72"/>
        <v/>
      </c>
      <c r="M4661" s="4"/>
    </row>
    <row r="4662" spans="1:13" x14ac:dyDescent="0.25">
      <c r="A4662" t="s">
        <v>1051</v>
      </c>
      <c r="B4662" t="s">
        <v>19</v>
      </c>
      <c r="C4662" t="s">
        <v>1557</v>
      </c>
      <c r="D4662" t="s">
        <v>1038</v>
      </c>
      <c r="E4662" t="s">
        <v>1745</v>
      </c>
      <c r="F4662" t="s">
        <v>22</v>
      </c>
      <c r="G4662" s="4">
        <v>1911592.5</v>
      </c>
      <c r="H4662" s="4">
        <v>-612588.78</v>
      </c>
      <c r="I4662" s="4">
        <v>-1299003.72</v>
      </c>
      <c r="J4662" s="4">
        <v>0</v>
      </c>
      <c r="L4662" s="4" t="str">
        <f t="shared" si="72"/>
        <v/>
      </c>
      <c r="M4662" s="4"/>
    </row>
    <row r="4663" spans="1:13" x14ac:dyDescent="0.25">
      <c r="A4663" t="s">
        <v>1051</v>
      </c>
      <c r="B4663" t="s">
        <v>19</v>
      </c>
      <c r="C4663" t="s">
        <v>1557</v>
      </c>
      <c r="D4663" t="s">
        <v>1038</v>
      </c>
      <c r="E4663" t="s">
        <v>1745</v>
      </c>
      <c r="F4663" t="s">
        <v>16</v>
      </c>
      <c r="G4663" s="4">
        <v>455893.3</v>
      </c>
      <c r="H4663" s="4">
        <v>-168974.97</v>
      </c>
      <c r="I4663" s="4">
        <v>-286918.33</v>
      </c>
      <c r="J4663" s="4">
        <v>0</v>
      </c>
      <c r="L4663" s="4" t="str">
        <f t="shared" si="72"/>
        <v/>
      </c>
      <c r="M4663" s="4"/>
    </row>
    <row r="4664" spans="1:13" x14ac:dyDescent="0.25">
      <c r="A4664" t="s">
        <v>1051</v>
      </c>
      <c r="B4664" t="s">
        <v>19</v>
      </c>
      <c r="C4664" t="s">
        <v>1557</v>
      </c>
      <c r="D4664" t="s">
        <v>1038</v>
      </c>
      <c r="E4664" t="s">
        <v>1801</v>
      </c>
      <c r="F4664" t="s">
        <v>18</v>
      </c>
      <c r="G4664" s="4">
        <v>0</v>
      </c>
      <c r="H4664" s="4"/>
      <c r="I4664" s="4">
        <v>50305.120000000003</v>
      </c>
      <c r="J4664" s="4">
        <v>50305.120000000003</v>
      </c>
      <c r="L4664" s="4" t="str">
        <f t="shared" si="72"/>
        <v/>
      </c>
      <c r="M4664" s="4"/>
    </row>
    <row r="4665" spans="1:13" x14ac:dyDescent="0.25">
      <c r="A4665" t="s">
        <v>1051</v>
      </c>
      <c r="B4665" t="s">
        <v>19</v>
      </c>
      <c r="C4665" t="s">
        <v>1557</v>
      </c>
      <c r="D4665" t="s">
        <v>1038</v>
      </c>
      <c r="E4665" t="s">
        <v>1801</v>
      </c>
      <c r="F4665" t="s">
        <v>21</v>
      </c>
      <c r="G4665" s="4">
        <v>0</v>
      </c>
      <c r="H4665" s="4"/>
      <c r="I4665" s="4">
        <v>15588.02</v>
      </c>
      <c r="J4665" s="4">
        <v>15588.02</v>
      </c>
      <c r="L4665" s="4" t="str">
        <f t="shared" si="72"/>
        <v/>
      </c>
      <c r="M4665" s="4"/>
    </row>
    <row r="4666" spans="1:13" x14ac:dyDescent="0.25">
      <c r="A4666" t="s">
        <v>1051</v>
      </c>
      <c r="B4666" t="s">
        <v>19</v>
      </c>
      <c r="C4666" t="s">
        <v>1557</v>
      </c>
      <c r="D4666" t="s">
        <v>1038</v>
      </c>
      <c r="E4666" t="s">
        <v>1801</v>
      </c>
      <c r="F4666" t="s">
        <v>14</v>
      </c>
      <c r="G4666" s="4">
        <v>7572700</v>
      </c>
      <c r="H4666" s="4">
        <v>0</v>
      </c>
      <c r="I4666" s="4">
        <v>-85725.6</v>
      </c>
      <c r="J4666" s="4">
        <v>7486974.4000000004</v>
      </c>
      <c r="L4666" s="4" t="str">
        <f t="shared" si="72"/>
        <v/>
      </c>
      <c r="M4666" s="4"/>
    </row>
    <row r="4667" spans="1:13" x14ac:dyDescent="0.25">
      <c r="A4667" t="s">
        <v>1051</v>
      </c>
      <c r="B4667" t="s">
        <v>19</v>
      </c>
      <c r="C4667" t="s">
        <v>1557</v>
      </c>
      <c r="D4667" t="s">
        <v>1038</v>
      </c>
      <c r="E4667" t="s">
        <v>1801</v>
      </c>
      <c r="F4667" t="s">
        <v>22</v>
      </c>
      <c r="G4667" s="4">
        <v>33500000</v>
      </c>
      <c r="H4667" s="4">
        <v>-3965240.3</v>
      </c>
      <c r="I4667" s="4">
        <v>-24105765.170000002</v>
      </c>
      <c r="J4667" s="4">
        <v>5428994.5299999975</v>
      </c>
      <c r="L4667" s="4" t="str">
        <f t="shared" si="72"/>
        <v/>
      </c>
      <c r="M4667" s="4"/>
    </row>
    <row r="4668" spans="1:13" x14ac:dyDescent="0.25">
      <c r="A4668" t="s">
        <v>1051</v>
      </c>
      <c r="B4668" t="s">
        <v>19</v>
      </c>
      <c r="C4668" t="s">
        <v>1557</v>
      </c>
      <c r="D4668" t="s">
        <v>1038</v>
      </c>
      <c r="E4668" t="s">
        <v>1801</v>
      </c>
      <c r="F4668" t="s">
        <v>16</v>
      </c>
      <c r="G4668" s="4">
        <v>1000000</v>
      </c>
      <c r="H4668" s="4">
        <v>0</v>
      </c>
      <c r="I4668" s="4">
        <v>-889551.56</v>
      </c>
      <c r="J4668" s="4">
        <v>110448.43999999994</v>
      </c>
      <c r="L4668" s="4" t="str">
        <f t="shared" si="72"/>
        <v/>
      </c>
      <c r="M4668" s="4"/>
    </row>
    <row r="4669" spans="1:13" x14ac:dyDescent="0.25">
      <c r="A4669" t="s">
        <v>1051</v>
      </c>
      <c r="B4669" t="s">
        <v>19</v>
      </c>
      <c r="C4669" t="s">
        <v>1429</v>
      </c>
      <c r="D4669" t="s">
        <v>1042</v>
      </c>
      <c r="E4669" t="s">
        <v>1745</v>
      </c>
      <c r="F4669" t="s">
        <v>14</v>
      </c>
      <c r="G4669" s="4">
        <v>1621.76</v>
      </c>
      <c r="H4669" s="4">
        <v>0</v>
      </c>
      <c r="I4669" s="4">
        <v>-1621.76</v>
      </c>
      <c r="J4669" s="4">
        <v>0</v>
      </c>
      <c r="L4669" s="4" t="str">
        <f t="shared" si="72"/>
        <v/>
      </c>
      <c r="M4669" s="4"/>
    </row>
    <row r="4670" spans="1:13" x14ac:dyDescent="0.25">
      <c r="A4670" t="s">
        <v>1051</v>
      </c>
      <c r="B4670" t="s">
        <v>19</v>
      </c>
      <c r="C4670" t="s">
        <v>1429</v>
      </c>
      <c r="D4670" t="s">
        <v>1042</v>
      </c>
      <c r="E4670" t="s">
        <v>1801</v>
      </c>
      <c r="F4670" t="s">
        <v>18</v>
      </c>
      <c r="G4670" s="4">
        <v>485000</v>
      </c>
      <c r="H4670" s="4"/>
      <c r="I4670" s="4">
        <v>-484767.53</v>
      </c>
      <c r="J4670" s="4">
        <v>232.46999999997206</v>
      </c>
      <c r="L4670" s="4" t="str">
        <f t="shared" si="72"/>
        <v/>
      </c>
      <c r="M4670" s="4"/>
    </row>
    <row r="4671" spans="1:13" x14ac:dyDescent="0.25">
      <c r="A4671" t="s">
        <v>1051</v>
      </c>
      <c r="B4671" t="s">
        <v>19</v>
      </c>
      <c r="C4671" t="s">
        <v>1429</v>
      </c>
      <c r="D4671" t="s">
        <v>1042</v>
      </c>
      <c r="E4671" t="s">
        <v>1801</v>
      </c>
      <c r="F4671" t="s">
        <v>21</v>
      </c>
      <c r="G4671" s="4">
        <v>148000</v>
      </c>
      <c r="H4671" s="4"/>
      <c r="I4671" s="4">
        <v>-147950.07</v>
      </c>
      <c r="J4671" s="4">
        <v>49.929999999993015</v>
      </c>
      <c r="L4671" s="4" t="str">
        <f t="shared" si="72"/>
        <v/>
      </c>
      <c r="M4671" s="4"/>
    </row>
    <row r="4672" spans="1:13" x14ac:dyDescent="0.25">
      <c r="A4672" t="s">
        <v>1051</v>
      </c>
      <c r="B4672" t="s">
        <v>19</v>
      </c>
      <c r="C4672" t="s">
        <v>1429</v>
      </c>
      <c r="D4672" t="s">
        <v>1042</v>
      </c>
      <c r="E4672" t="s">
        <v>1801</v>
      </c>
      <c r="F4672" t="s">
        <v>14</v>
      </c>
      <c r="G4672" s="4">
        <v>3367000</v>
      </c>
      <c r="H4672" s="4">
        <v>-180.06</v>
      </c>
      <c r="I4672" s="4">
        <v>-420892.66</v>
      </c>
      <c r="J4672" s="4">
        <v>2945927.28</v>
      </c>
      <c r="L4672" s="4" t="str">
        <f t="shared" si="72"/>
        <v/>
      </c>
      <c r="M4672" s="4"/>
    </row>
    <row r="4673" spans="1:13" x14ac:dyDescent="0.25">
      <c r="A4673" t="s">
        <v>1051</v>
      </c>
      <c r="B4673" t="s">
        <v>19</v>
      </c>
      <c r="C4673" t="s">
        <v>1131</v>
      </c>
      <c r="D4673" t="s">
        <v>1038</v>
      </c>
      <c r="E4673" t="s">
        <v>1801</v>
      </c>
      <c r="F4673" t="s">
        <v>18</v>
      </c>
      <c r="G4673" s="4">
        <v>5849400</v>
      </c>
      <c r="H4673" s="4"/>
      <c r="I4673" s="4">
        <v>-3165872.67</v>
      </c>
      <c r="J4673" s="4">
        <v>2683527.33</v>
      </c>
      <c r="L4673" s="4" t="str">
        <f t="shared" si="72"/>
        <v/>
      </c>
      <c r="M4673" s="4"/>
    </row>
    <row r="4674" spans="1:13" x14ac:dyDescent="0.25">
      <c r="A4674" t="s">
        <v>1051</v>
      </c>
      <c r="B4674" t="s">
        <v>19</v>
      </c>
      <c r="C4674" t="s">
        <v>1131</v>
      </c>
      <c r="D4674" t="s">
        <v>1038</v>
      </c>
      <c r="E4674" t="s">
        <v>1801</v>
      </c>
      <c r="F4674" t="s">
        <v>20</v>
      </c>
      <c r="G4674" s="4">
        <v>126000</v>
      </c>
      <c r="H4674" s="4"/>
      <c r="I4674" s="4">
        <v>-125999.75</v>
      </c>
      <c r="J4674" s="4">
        <v>0.25</v>
      </c>
      <c r="L4674" s="4" t="str">
        <f t="shared" si="72"/>
        <v/>
      </c>
      <c r="M4674" s="4"/>
    </row>
    <row r="4675" spans="1:13" x14ac:dyDescent="0.25">
      <c r="A4675" t="s">
        <v>1051</v>
      </c>
      <c r="B4675" t="s">
        <v>19</v>
      </c>
      <c r="C4675" t="s">
        <v>1131</v>
      </c>
      <c r="D4675" t="s">
        <v>1038</v>
      </c>
      <c r="E4675" t="s">
        <v>1801</v>
      </c>
      <c r="F4675" t="s">
        <v>21</v>
      </c>
      <c r="G4675" s="4">
        <v>2141100</v>
      </c>
      <c r="H4675" s="4"/>
      <c r="I4675" s="4">
        <v>-1052655.83</v>
      </c>
      <c r="J4675" s="4">
        <v>1088444.17</v>
      </c>
      <c r="L4675" s="4" t="str">
        <f t="shared" si="72"/>
        <v/>
      </c>
      <c r="M4675" s="4"/>
    </row>
    <row r="4676" spans="1:13" x14ac:dyDescent="0.25">
      <c r="A4676" t="s">
        <v>1051</v>
      </c>
      <c r="B4676" t="s">
        <v>19</v>
      </c>
      <c r="C4676" t="s">
        <v>1131</v>
      </c>
      <c r="D4676" t="s">
        <v>1038</v>
      </c>
      <c r="E4676" t="s">
        <v>1801</v>
      </c>
      <c r="F4676" t="s">
        <v>14</v>
      </c>
      <c r="G4676" s="4">
        <v>2823785</v>
      </c>
      <c r="H4676" s="4">
        <v>0</v>
      </c>
      <c r="I4676" s="4">
        <v>-2311823.81</v>
      </c>
      <c r="J4676" s="4">
        <v>511961.18999999994</v>
      </c>
      <c r="L4676" s="4" t="str">
        <f t="shared" si="72"/>
        <v/>
      </c>
      <c r="M4676" s="4"/>
    </row>
    <row r="4677" spans="1:13" x14ac:dyDescent="0.25">
      <c r="A4677" t="s">
        <v>1051</v>
      </c>
      <c r="B4677" t="s">
        <v>19</v>
      </c>
      <c r="C4677" t="s">
        <v>1131</v>
      </c>
      <c r="D4677" t="s">
        <v>1038</v>
      </c>
      <c r="E4677" t="s">
        <v>1801</v>
      </c>
      <c r="F4677" t="s">
        <v>22</v>
      </c>
      <c r="G4677" s="4">
        <v>15</v>
      </c>
      <c r="H4677" s="4"/>
      <c r="I4677" s="4"/>
      <c r="J4677" s="4">
        <v>15</v>
      </c>
      <c r="L4677" s="4" t="str">
        <f t="shared" si="72"/>
        <v/>
      </c>
      <c r="M4677" s="4"/>
    </row>
    <row r="4678" spans="1:13" x14ac:dyDescent="0.25">
      <c r="A4678" t="s">
        <v>1051</v>
      </c>
      <c r="B4678" t="s">
        <v>19</v>
      </c>
      <c r="C4678" t="s">
        <v>1131</v>
      </c>
      <c r="D4678" t="s">
        <v>1038</v>
      </c>
      <c r="E4678" t="s">
        <v>1801</v>
      </c>
      <c r="F4678" t="s">
        <v>16</v>
      </c>
      <c r="G4678" s="4">
        <v>700000</v>
      </c>
      <c r="H4678" s="4"/>
      <c r="I4678" s="4">
        <v>-618934.88</v>
      </c>
      <c r="J4678" s="4">
        <v>81065.119999999995</v>
      </c>
      <c r="L4678" s="4" t="str">
        <f t="shared" si="72"/>
        <v/>
      </c>
      <c r="M4678" s="4"/>
    </row>
    <row r="4679" spans="1:13" x14ac:dyDescent="0.25">
      <c r="A4679" t="s">
        <v>1051</v>
      </c>
      <c r="B4679" t="s">
        <v>19</v>
      </c>
      <c r="C4679" t="s">
        <v>1551</v>
      </c>
      <c r="D4679" t="s">
        <v>1038</v>
      </c>
      <c r="E4679" t="s">
        <v>1680</v>
      </c>
      <c r="F4679" t="s">
        <v>16</v>
      </c>
      <c r="G4679" s="4">
        <v>3244270.77</v>
      </c>
      <c r="H4679" s="4">
        <v>-497320.28</v>
      </c>
      <c r="I4679" s="4">
        <v>-2746950.49</v>
      </c>
      <c r="J4679" s="4">
        <v>0</v>
      </c>
      <c r="L4679" s="4" t="str">
        <f t="shared" ref="L4679:L4742" si="73">IF(AND(J4679&gt;0.009,I4679&lt;0.001,OR(E4679 = "2025", E4679 = "FY2024", E4679 = "FY2023", E4679 = "FY2022", E4679 = "FY2021", E4679="FY2020", E4679 = "FY2019", E4679="FY2018",E4679="FY2017",E4679="FY2016",E4679="FY2015"),OR(D4679="E, A",D4679="R, A",D4679="R, C")), "Reversion Needed",IF(AND(J4679&gt;0.009,I4679&lt;0.001,OR(E4679 = "FY2025", E4679 = "FY2024", E4679 = "FY2023", E4679 = "FY2022", E4679="FY2021", E4679="FY2020", E4679 = "FY2019", E4679 = "FY2018", E4679="FY2017",E4679="FY2016",E4679="FY2015"),OR(D4679="E, B",D4679="R, B")), "Reversion Needed", ""))</f>
        <v/>
      </c>
      <c r="M4679" s="4"/>
    </row>
    <row r="4680" spans="1:13" x14ac:dyDescent="0.25">
      <c r="A4680" t="s">
        <v>1051</v>
      </c>
      <c r="B4680" t="s">
        <v>19</v>
      </c>
      <c r="C4680" t="s">
        <v>1551</v>
      </c>
      <c r="D4680" t="s">
        <v>1038</v>
      </c>
      <c r="E4680" t="s">
        <v>1745</v>
      </c>
      <c r="F4680" t="s">
        <v>22</v>
      </c>
      <c r="G4680" s="4">
        <v>1673972.89</v>
      </c>
      <c r="H4680" s="4">
        <v>-435934.54</v>
      </c>
      <c r="I4680" s="4">
        <v>-1238038.3500000001</v>
      </c>
      <c r="J4680" s="4">
        <v>0</v>
      </c>
      <c r="L4680" s="4" t="str">
        <f t="shared" si="73"/>
        <v/>
      </c>
      <c r="M4680" s="4"/>
    </row>
    <row r="4681" spans="1:13" x14ac:dyDescent="0.25">
      <c r="A4681" t="s">
        <v>1051</v>
      </c>
      <c r="B4681" t="s">
        <v>19</v>
      </c>
      <c r="C4681" t="s">
        <v>1551</v>
      </c>
      <c r="D4681" t="s">
        <v>1038</v>
      </c>
      <c r="E4681" t="s">
        <v>1745</v>
      </c>
      <c r="F4681" t="s">
        <v>16</v>
      </c>
      <c r="G4681" s="4">
        <v>336536.36</v>
      </c>
      <c r="H4681" s="4">
        <v>-266121.26</v>
      </c>
      <c r="I4681" s="4">
        <v>-70415.100000000006</v>
      </c>
      <c r="J4681" s="4">
        <v>0</v>
      </c>
      <c r="L4681" s="4" t="str">
        <f t="shared" si="73"/>
        <v/>
      </c>
      <c r="M4681" s="4"/>
    </row>
    <row r="4682" spans="1:13" x14ac:dyDescent="0.25">
      <c r="A4682" t="s">
        <v>1051</v>
      </c>
      <c r="B4682" t="s">
        <v>19</v>
      </c>
      <c r="C4682" t="s">
        <v>1551</v>
      </c>
      <c r="D4682" t="s">
        <v>1038</v>
      </c>
      <c r="E4682" t="s">
        <v>1801</v>
      </c>
      <c r="F4682" t="s">
        <v>22</v>
      </c>
      <c r="G4682" s="4">
        <v>60000000</v>
      </c>
      <c r="H4682" s="4">
        <v>-1255767.92</v>
      </c>
      <c r="I4682" s="4">
        <v>-3726769.08</v>
      </c>
      <c r="J4682" s="4">
        <v>55017463</v>
      </c>
      <c r="L4682" s="4" t="str">
        <f t="shared" si="73"/>
        <v/>
      </c>
      <c r="M4682" s="4"/>
    </row>
    <row r="4683" spans="1:13" x14ac:dyDescent="0.25">
      <c r="A4683" t="s">
        <v>1051</v>
      </c>
      <c r="B4683" t="s">
        <v>19</v>
      </c>
      <c r="C4683" t="s">
        <v>1551</v>
      </c>
      <c r="D4683" t="s">
        <v>1038</v>
      </c>
      <c r="E4683" t="s">
        <v>1801</v>
      </c>
      <c r="F4683" t="s">
        <v>16</v>
      </c>
      <c r="G4683" s="4">
        <v>133000000</v>
      </c>
      <c r="H4683" s="4">
        <v>-51789201.659999996</v>
      </c>
      <c r="I4683" s="4">
        <v>-41766.339999999997</v>
      </c>
      <c r="J4683" s="4">
        <v>81169032</v>
      </c>
      <c r="L4683" s="4" t="str">
        <f t="shared" si="73"/>
        <v/>
      </c>
      <c r="M4683" s="4"/>
    </row>
    <row r="4684" spans="1:13" x14ac:dyDescent="0.25">
      <c r="A4684" t="s">
        <v>1051</v>
      </c>
      <c r="B4684" t="s">
        <v>19</v>
      </c>
      <c r="C4684" t="s">
        <v>1441</v>
      </c>
      <c r="D4684" t="s">
        <v>1038</v>
      </c>
      <c r="E4684" t="s">
        <v>1745</v>
      </c>
      <c r="F4684" t="s">
        <v>14</v>
      </c>
      <c r="G4684" s="4">
        <v>92250</v>
      </c>
      <c r="H4684" s="4">
        <v>0</v>
      </c>
      <c r="I4684" s="4">
        <v>-92250</v>
      </c>
      <c r="J4684" s="4">
        <v>0</v>
      </c>
      <c r="L4684" s="4" t="str">
        <f t="shared" si="73"/>
        <v/>
      </c>
      <c r="M4684" s="4"/>
    </row>
    <row r="4685" spans="1:13" x14ac:dyDescent="0.25">
      <c r="A4685" t="s">
        <v>1051</v>
      </c>
      <c r="B4685" t="s">
        <v>19</v>
      </c>
      <c r="C4685" t="s">
        <v>1441</v>
      </c>
      <c r="D4685" t="s">
        <v>1038</v>
      </c>
      <c r="E4685" t="s">
        <v>1801</v>
      </c>
      <c r="F4685" t="s">
        <v>18</v>
      </c>
      <c r="G4685" s="4">
        <v>1837270.03</v>
      </c>
      <c r="H4685" s="4"/>
      <c r="I4685" s="4">
        <v>-1837270.03</v>
      </c>
      <c r="J4685" s="4">
        <v>0</v>
      </c>
      <c r="L4685" s="4" t="str">
        <f t="shared" si="73"/>
        <v/>
      </c>
      <c r="M4685" s="4"/>
    </row>
    <row r="4686" spans="1:13" x14ac:dyDescent="0.25">
      <c r="A4686" t="s">
        <v>1051</v>
      </c>
      <c r="B4686" t="s">
        <v>19</v>
      </c>
      <c r="C4686" t="s">
        <v>1441</v>
      </c>
      <c r="D4686" t="s">
        <v>1038</v>
      </c>
      <c r="E4686" t="s">
        <v>1801</v>
      </c>
      <c r="F4686" t="s">
        <v>20</v>
      </c>
      <c r="G4686" s="4">
        <v>306812.68</v>
      </c>
      <c r="H4686" s="4"/>
      <c r="I4686" s="4">
        <v>-306812.68</v>
      </c>
      <c r="J4686" s="4">
        <v>0</v>
      </c>
      <c r="L4686" s="4" t="str">
        <f t="shared" si="73"/>
        <v/>
      </c>
      <c r="M4686" s="4"/>
    </row>
    <row r="4687" spans="1:13" x14ac:dyDescent="0.25">
      <c r="A4687" t="s">
        <v>1051</v>
      </c>
      <c r="B4687" t="s">
        <v>19</v>
      </c>
      <c r="C4687" t="s">
        <v>1441</v>
      </c>
      <c r="D4687" t="s">
        <v>1038</v>
      </c>
      <c r="E4687" t="s">
        <v>1801</v>
      </c>
      <c r="F4687" t="s">
        <v>21</v>
      </c>
      <c r="G4687" s="4">
        <v>747123.25</v>
      </c>
      <c r="H4687" s="4"/>
      <c r="I4687" s="4">
        <v>-747123.25</v>
      </c>
      <c r="J4687" s="4">
        <v>0</v>
      </c>
      <c r="L4687" s="4" t="str">
        <f t="shared" si="73"/>
        <v/>
      </c>
      <c r="M4687" s="4"/>
    </row>
    <row r="4688" spans="1:13" x14ac:dyDescent="0.25">
      <c r="A4688" t="s">
        <v>1051</v>
      </c>
      <c r="B4688" t="s">
        <v>19</v>
      </c>
      <c r="C4688" t="s">
        <v>1441</v>
      </c>
      <c r="D4688" t="s">
        <v>1038</v>
      </c>
      <c r="E4688" t="s">
        <v>1801</v>
      </c>
      <c r="F4688" t="s">
        <v>14</v>
      </c>
      <c r="G4688" s="4">
        <v>32108794.039999999</v>
      </c>
      <c r="H4688" s="4">
        <v>-12745007.09</v>
      </c>
      <c r="I4688" s="4">
        <v>-4312740.41</v>
      </c>
      <c r="J4688" s="4">
        <v>15051046.539999999</v>
      </c>
      <c r="L4688" s="4" t="str">
        <f t="shared" si="73"/>
        <v/>
      </c>
      <c r="M4688" s="4"/>
    </row>
    <row r="4689" spans="1:13" x14ac:dyDescent="0.25">
      <c r="A4689" t="s">
        <v>1051</v>
      </c>
      <c r="B4689" t="s">
        <v>19</v>
      </c>
      <c r="C4689" t="s">
        <v>1441</v>
      </c>
      <c r="D4689" t="s">
        <v>1038</v>
      </c>
      <c r="E4689" t="s">
        <v>1801</v>
      </c>
      <c r="F4689" t="s">
        <v>16</v>
      </c>
      <c r="G4689" s="4">
        <v>2000000</v>
      </c>
      <c r="H4689" s="4">
        <v>-948547.35</v>
      </c>
      <c r="I4689" s="4">
        <v>-230107.65</v>
      </c>
      <c r="J4689" s="4">
        <v>821344.99999999988</v>
      </c>
      <c r="L4689" s="4" t="str">
        <f t="shared" si="73"/>
        <v/>
      </c>
      <c r="M4689" s="4"/>
    </row>
    <row r="4690" spans="1:13" x14ac:dyDescent="0.25">
      <c r="A4690" t="s">
        <v>1051</v>
      </c>
      <c r="B4690" t="s">
        <v>19</v>
      </c>
      <c r="C4690" t="s">
        <v>1154</v>
      </c>
      <c r="D4690" t="s">
        <v>1038</v>
      </c>
      <c r="E4690" t="s">
        <v>1801</v>
      </c>
      <c r="F4690" t="s">
        <v>18</v>
      </c>
      <c r="G4690" s="4">
        <v>2364500</v>
      </c>
      <c r="H4690" s="4"/>
      <c r="I4690" s="4">
        <v>-318604.38</v>
      </c>
      <c r="J4690" s="4">
        <v>2045895.62</v>
      </c>
      <c r="L4690" s="4" t="str">
        <f t="shared" si="73"/>
        <v/>
      </c>
      <c r="M4690" s="4"/>
    </row>
    <row r="4691" spans="1:13" x14ac:dyDescent="0.25">
      <c r="A4691" t="s">
        <v>1051</v>
      </c>
      <c r="B4691" t="s">
        <v>19</v>
      </c>
      <c r="C4691" t="s">
        <v>1154</v>
      </c>
      <c r="D4691" t="s">
        <v>1038</v>
      </c>
      <c r="E4691" t="s">
        <v>1801</v>
      </c>
      <c r="F4691" t="s">
        <v>21</v>
      </c>
      <c r="G4691" s="4">
        <v>944700</v>
      </c>
      <c r="H4691" s="4"/>
      <c r="I4691" s="4">
        <v>-141109.39000000001</v>
      </c>
      <c r="J4691" s="4">
        <v>803590.61</v>
      </c>
      <c r="L4691" s="4" t="str">
        <f t="shared" si="73"/>
        <v/>
      </c>
      <c r="M4691" s="4"/>
    </row>
    <row r="4692" spans="1:13" x14ac:dyDescent="0.25">
      <c r="A4692" t="s">
        <v>1051</v>
      </c>
      <c r="B4692" t="s">
        <v>19</v>
      </c>
      <c r="C4692" t="s">
        <v>1154</v>
      </c>
      <c r="D4692" t="s">
        <v>1038</v>
      </c>
      <c r="E4692" t="s">
        <v>1801</v>
      </c>
      <c r="F4692" t="s">
        <v>14</v>
      </c>
      <c r="G4692" s="4">
        <v>1533200</v>
      </c>
      <c r="H4692" s="4"/>
      <c r="I4692" s="4">
        <v>-56426.75</v>
      </c>
      <c r="J4692" s="4">
        <v>1476773.25</v>
      </c>
      <c r="L4692" s="4" t="str">
        <f t="shared" si="73"/>
        <v/>
      </c>
      <c r="M4692" s="4"/>
    </row>
    <row r="4693" spans="1:13" x14ac:dyDescent="0.25">
      <c r="A4693" t="s">
        <v>1051</v>
      </c>
      <c r="B4693" t="s">
        <v>19</v>
      </c>
      <c r="C4693" t="s">
        <v>1320</v>
      </c>
      <c r="D4693" t="s">
        <v>1038</v>
      </c>
      <c r="E4693" t="s">
        <v>1801</v>
      </c>
      <c r="F4693" t="s">
        <v>20</v>
      </c>
      <c r="G4693" s="4">
        <v>10000</v>
      </c>
      <c r="H4693" s="4"/>
      <c r="I4693" s="4"/>
      <c r="J4693" s="4">
        <v>10000</v>
      </c>
      <c r="L4693" s="4" t="str">
        <f t="shared" si="73"/>
        <v/>
      </c>
      <c r="M4693" s="4"/>
    </row>
    <row r="4694" spans="1:13" x14ac:dyDescent="0.25">
      <c r="A4694" t="s">
        <v>1051</v>
      </c>
      <c r="B4694" t="s">
        <v>19</v>
      </c>
      <c r="C4694" t="s">
        <v>1320</v>
      </c>
      <c r="D4694" t="s">
        <v>1038</v>
      </c>
      <c r="E4694" t="s">
        <v>1801</v>
      </c>
      <c r="F4694" t="s">
        <v>21</v>
      </c>
      <c r="G4694" s="4">
        <v>800</v>
      </c>
      <c r="H4694" s="4"/>
      <c r="I4694" s="4"/>
      <c r="J4694" s="4">
        <v>800</v>
      </c>
      <c r="L4694" s="4" t="str">
        <f t="shared" si="73"/>
        <v/>
      </c>
      <c r="M4694" s="4"/>
    </row>
    <row r="4695" spans="1:13" x14ac:dyDescent="0.25">
      <c r="A4695" t="s">
        <v>1051</v>
      </c>
      <c r="B4695" t="s">
        <v>19</v>
      </c>
      <c r="C4695" t="s">
        <v>1320</v>
      </c>
      <c r="D4695" t="s">
        <v>1038</v>
      </c>
      <c r="E4695" t="s">
        <v>1801</v>
      </c>
      <c r="F4695" t="s">
        <v>14</v>
      </c>
      <c r="G4695" s="4">
        <v>33500</v>
      </c>
      <c r="H4695" s="4">
        <v>0</v>
      </c>
      <c r="I4695" s="4">
        <v>0</v>
      </c>
      <c r="J4695" s="4">
        <v>33500</v>
      </c>
      <c r="L4695" s="4" t="str">
        <f t="shared" si="73"/>
        <v/>
      </c>
      <c r="M4695" s="4"/>
    </row>
    <row r="4696" spans="1:13" x14ac:dyDescent="0.25">
      <c r="A4696" t="s">
        <v>1051</v>
      </c>
      <c r="B4696" t="s">
        <v>19</v>
      </c>
      <c r="C4696" t="s">
        <v>1643</v>
      </c>
      <c r="D4696" t="s">
        <v>1038</v>
      </c>
      <c r="E4696" t="s">
        <v>1801</v>
      </c>
      <c r="F4696" t="s">
        <v>20</v>
      </c>
      <c r="G4696" s="4">
        <v>59900</v>
      </c>
      <c r="H4696" s="4"/>
      <c r="I4696" s="4"/>
      <c r="J4696" s="4">
        <v>59900</v>
      </c>
      <c r="L4696" s="4" t="str">
        <f t="shared" si="73"/>
        <v/>
      </c>
      <c r="M4696" s="4"/>
    </row>
    <row r="4697" spans="1:13" x14ac:dyDescent="0.25">
      <c r="A4697" t="s">
        <v>1051</v>
      </c>
      <c r="B4697" t="s">
        <v>19</v>
      </c>
      <c r="C4697" t="s">
        <v>1643</v>
      </c>
      <c r="D4697" t="s">
        <v>1038</v>
      </c>
      <c r="E4697" t="s">
        <v>1801</v>
      </c>
      <c r="F4697" t="s">
        <v>21</v>
      </c>
      <c r="G4697" s="4">
        <v>4600</v>
      </c>
      <c r="H4697" s="4"/>
      <c r="I4697" s="4"/>
      <c r="J4697" s="4">
        <v>4600</v>
      </c>
      <c r="L4697" s="4" t="str">
        <f t="shared" si="73"/>
        <v/>
      </c>
      <c r="M4697" s="4"/>
    </row>
    <row r="4698" spans="1:13" x14ac:dyDescent="0.25">
      <c r="A4698" t="s">
        <v>1051</v>
      </c>
      <c r="B4698" t="s">
        <v>19</v>
      </c>
      <c r="C4698" t="s">
        <v>1643</v>
      </c>
      <c r="D4698" t="s">
        <v>1038</v>
      </c>
      <c r="E4698" t="s">
        <v>1801</v>
      </c>
      <c r="F4698" t="s">
        <v>14</v>
      </c>
      <c r="G4698" s="4">
        <v>17500</v>
      </c>
      <c r="H4698" s="4"/>
      <c r="I4698" s="4"/>
      <c r="J4698" s="4">
        <v>17500</v>
      </c>
      <c r="L4698" s="4" t="str">
        <f t="shared" si="73"/>
        <v/>
      </c>
      <c r="M4698" s="4"/>
    </row>
    <row r="4699" spans="1:13" x14ac:dyDescent="0.25">
      <c r="A4699" t="s">
        <v>1051</v>
      </c>
      <c r="B4699" t="s">
        <v>19</v>
      </c>
      <c r="C4699" t="s">
        <v>1643</v>
      </c>
      <c r="D4699" t="s">
        <v>1038</v>
      </c>
      <c r="E4699" t="s">
        <v>1801</v>
      </c>
      <c r="F4699" t="s">
        <v>22</v>
      </c>
      <c r="G4699" s="4">
        <v>294100</v>
      </c>
      <c r="H4699" s="4"/>
      <c r="I4699" s="4"/>
      <c r="J4699" s="4">
        <v>294100</v>
      </c>
      <c r="L4699" s="4" t="str">
        <f t="shared" si="73"/>
        <v/>
      </c>
      <c r="M4699" s="4"/>
    </row>
    <row r="4700" spans="1:13" x14ac:dyDescent="0.25">
      <c r="A4700" t="s">
        <v>1051</v>
      </c>
      <c r="B4700" t="s">
        <v>19</v>
      </c>
      <c r="C4700" t="s">
        <v>1135</v>
      </c>
      <c r="D4700" t="s">
        <v>1038</v>
      </c>
      <c r="E4700" t="s">
        <v>1801</v>
      </c>
      <c r="F4700" t="s">
        <v>18</v>
      </c>
      <c r="G4700" s="4">
        <v>3333106</v>
      </c>
      <c r="H4700" s="4"/>
      <c r="I4700" s="4">
        <v>-3333105.33</v>
      </c>
      <c r="J4700" s="4">
        <v>0.66999999992549419</v>
      </c>
      <c r="L4700" s="4" t="str">
        <f t="shared" si="73"/>
        <v/>
      </c>
      <c r="M4700" s="4"/>
    </row>
    <row r="4701" spans="1:13" x14ac:dyDescent="0.25">
      <c r="A4701" t="s">
        <v>1051</v>
      </c>
      <c r="B4701" t="s">
        <v>19</v>
      </c>
      <c r="C4701" t="s">
        <v>1135</v>
      </c>
      <c r="D4701" t="s">
        <v>1038</v>
      </c>
      <c r="E4701" t="s">
        <v>1801</v>
      </c>
      <c r="F4701" t="s">
        <v>20</v>
      </c>
      <c r="G4701" s="4">
        <v>16170</v>
      </c>
      <c r="H4701" s="4"/>
      <c r="I4701" s="4">
        <v>-16169</v>
      </c>
      <c r="J4701" s="4">
        <v>1</v>
      </c>
      <c r="L4701" s="4" t="str">
        <f t="shared" si="73"/>
        <v/>
      </c>
      <c r="M4701" s="4"/>
    </row>
    <row r="4702" spans="1:13" x14ac:dyDescent="0.25">
      <c r="A4702" t="s">
        <v>1051</v>
      </c>
      <c r="B4702" t="s">
        <v>19</v>
      </c>
      <c r="C4702" t="s">
        <v>1135</v>
      </c>
      <c r="D4702" t="s">
        <v>1038</v>
      </c>
      <c r="E4702" t="s">
        <v>1801</v>
      </c>
      <c r="F4702" t="s">
        <v>21</v>
      </c>
      <c r="G4702" s="4">
        <v>1384714</v>
      </c>
      <c r="H4702" s="4"/>
      <c r="I4702" s="4">
        <v>-1384713.44</v>
      </c>
      <c r="J4702" s="4">
        <v>0.56000000005587935</v>
      </c>
      <c r="L4702" s="4" t="str">
        <f t="shared" si="73"/>
        <v/>
      </c>
      <c r="M4702" s="4"/>
    </row>
    <row r="4703" spans="1:13" x14ac:dyDescent="0.25">
      <c r="A4703" t="s">
        <v>1051</v>
      </c>
      <c r="B4703" t="s">
        <v>19</v>
      </c>
      <c r="C4703" t="s">
        <v>1135</v>
      </c>
      <c r="D4703" t="s">
        <v>1038</v>
      </c>
      <c r="E4703" t="s">
        <v>1801</v>
      </c>
      <c r="F4703" t="s">
        <v>14</v>
      </c>
      <c r="G4703" s="4">
        <v>3380300</v>
      </c>
      <c r="H4703" s="4">
        <v>0</v>
      </c>
      <c r="I4703" s="4">
        <v>-2543776.36</v>
      </c>
      <c r="J4703" s="4">
        <v>836523.64000000013</v>
      </c>
      <c r="L4703" s="4" t="str">
        <f t="shared" si="73"/>
        <v/>
      </c>
      <c r="M4703" s="4"/>
    </row>
    <row r="4704" spans="1:13" x14ac:dyDescent="0.25">
      <c r="A4704" t="s">
        <v>1051</v>
      </c>
      <c r="B4704" t="s">
        <v>19</v>
      </c>
      <c r="C4704" t="s">
        <v>1176</v>
      </c>
      <c r="D4704" t="s">
        <v>1038</v>
      </c>
      <c r="E4704" t="s">
        <v>1801</v>
      </c>
      <c r="F4704" t="s">
        <v>18</v>
      </c>
      <c r="G4704" s="4">
        <v>672795</v>
      </c>
      <c r="H4704" s="4"/>
      <c r="I4704" s="4">
        <v>-672794.78</v>
      </c>
      <c r="J4704" s="4">
        <v>0.21999999997206032</v>
      </c>
      <c r="L4704" s="4" t="str">
        <f t="shared" si="73"/>
        <v/>
      </c>
      <c r="M4704" s="4"/>
    </row>
    <row r="4705" spans="1:13" x14ac:dyDescent="0.25">
      <c r="A4705" t="s">
        <v>1051</v>
      </c>
      <c r="B4705" t="s">
        <v>19</v>
      </c>
      <c r="C4705" t="s">
        <v>1176</v>
      </c>
      <c r="D4705" t="s">
        <v>1038</v>
      </c>
      <c r="E4705" t="s">
        <v>1801</v>
      </c>
      <c r="F4705" t="s">
        <v>20</v>
      </c>
      <c r="G4705" s="4">
        <v>0</v>
      </c>
      <c r="H4705" s="4"/>
      <c r="I4705" s="4"/>
      <c r="J4705" s="4">
        <v>0</v>
      </c>
      <c r="L4705" s="4" t="str">
        <f t="shared" si="73"/>
        <v/>
      </c>
      <c r="M4705" s="4"/>
    </row>
    <row r="4706" spans="1:13" x14ac:dyDescent="0.25">
      <c r="A4706" t="s">
        <v>1051</v>
      </c>
      <c r="B4706" t="s">
        <v>19</v>
      </c>
      <c r="C4706" t="s">
        <v>1176</v>
      </c>
      <c r="D4706" t="s">
        <v>1038</v>
      </c>
      <c r="E4706" t="s">
        <v>1801</v>
      </c>
      <c r="F4706" t="s">
        <v>21</v>
      </c>
      <c r="G4706" s="4">
        <v>325877</v>
      </c>
      <c r="H4706" s="4"/>
      <c r="I4706" s="4">
        <v>-325876.58</v>
      </c>
      <c r="J4706" s="4">
        <v>0.41999999998370185</v>
      </c>
      <c r="L4706" s="4" t="str">
        <f t="shared" si="73"/>
        <v/>
      </c>
      <c r="M4706" s="4"/>
    </row>
    <row r="4707" spans="1:13" x14ac:dyDescent="0.25">
      <c r="A4707" t="s">
        <v>1051</v>
      </c>
      <c r="B4707" t="s">
        <v>19</v>
      </c>
      <c r="C4707" t="s">
        <v>1176</v>
      </c>
      <c r="D4707" t="s">
        <v>1038</v>
      </c>
      <c r="E4707" t="s">
        <v>1801</v>
      </c>
      <c r="F4707" t="s">
        <v>14</v>
      </c>
      <c r="G4707" s="4">
        <v>588700</v>
      </c>
      <c r="H4707" s="4">
        <v>0</v>
      </c>
      <c r="I4707" s="4">
        <v>-550717.75</v>
      </c>
      <c r="J4707" s="4">
        <v>37982.25</v>
      </c>
      <c r="L4707" s="4" t="str">
        <f t="shared" si="73"/>
        <v/>
      </c>
      <c r="M4707" s="4"/>
    </row>
    <row r="4708" spans="1:13" x14ac:dyDescent="0.25">
      <c r="A4708" t="s">
        <v>1051</v>
      </c>
      <c r="B4708" t="s">
        <v>19</v>
      </c>
      <c r="C4708" t="s">
        <v>1499</v>
      </c>
      <c r="D4708" t="s">
        <v>1038</v>
      </c>
      <c r="E4708" t="s">
        <v>1801</v>
      </c>
      <c r="F4708" t="s">
        <v>18</v>
      </c>
      <c r="G4708" s="4">
        <v>507700</v>
      </c>
      <c r="H4708" s="4"/>
      <c r="I4708" s="4">
        <v>-503869.79</v>
      </c>
      <c r="J4708" s="4">
        <v>3830.210000000021</v>
      </c>
      <c r="L4708" s="4" t="str">
        <f t="shared" si="73"/>
        <v/>
      </c>
      <c r="M4708" s="4"/>
    </row>
    <row r="4709" spans="1:13" x14ac:dyDescent="0.25">
      <c r="A4709" t="s">
        <v>1051</v>
      </c>
      <c r="B4709" t="s">
        <v>19</v>
      </c>
      <c r="C4709" t="s">
        <v>1499</v>
      </c>
      <c r="D4709" t="s">
        <v>1038</v>
      </c>
      <c r="E4709" t="s">
        <v>1801</v>
      </c>
      <c r="F4709" t="s">
        <v>21</v>
      </c>
      <c r="G4709" s="4">
        <v>234054</v>
      </c>
      <c r="H4709" s="4"/>
      <c r="I4709" s="4">
        <v>-234053.5</v>
      </c>
      <c r="J4709" s="4">
        <v>0.5</v>
      </c>
      <c r="L4709" s="4" t="str">
        <f t="shared" si="73"/>
        <v/>
      </c>
      <c r="M4709" s="4"/>
    </row>
    <row r="4710" spans="1:13" x14ac:dyDescent="0.25">
      <c r="A4710" t="s">
        <v>1051</v>
      </c>
      <c r="B4710" t="s">
        <v>19</v>
      </c>
      <c r="C4710" t="s">
        <v>1499</v>
      </c>
      <c r="D4710" t="s">
        <v>1038</v>
      </c>
      <c r="E4710" t="s">
        <v>1801</v>
      </c>
      <c r="F4710" t="s">
        <v>14</v>
      </c>
      <c r="G4710" s="4">
        <v>247900</v>
      </c>
      <c r="H4710" s="4"/>
      <c r="I4710" s="4">
        <v>-102615.54</v>
      </c>
      <c r="J4710" s="4">
        <v>145284.46000000002</v>
      </c>
      <c r="L4710" s="4" t="str">
        <f t="shared" si="73"/>
        <v/>
      </c>
      <c r="M4710" s="4"/>
    </row>
    <row r="4711" spans="1:13" x14ac:dyDescent="0.25">
      <c r="A4711" t="s">
        <v>1051</v>
      </c>
      <c r="B4711" t="s">
        <v>19</v>
      </c>
      <c r="C4711" t="s">
        <v>1659</v>
      </c>
      <c r="D4711" t="s">
        <v>1038</v>
      </c>
      <c r="E4711" t="s">
        <v>1801</v>
      </c>
      <c r="F4711" t="s">
        <v>14</v>
      </c>
      <c r="G4711" s="4">
        <v>150000</v>
      </c>
      <c r="H4711" s="4"/>
      <c r="I4711" s="4"/>
      <c r="J4711" s="4">
        <v>150000</v>
      </c>
      <c r="L4711" s="4" t="str">
        <f t="shared" si="73"/>
        <v/>
      </c>
      <c r="M4711" s="4"/>
    </row>
    <row r="4712" spans="1:13" x14ac:dyDescent="0.25">
      <c r="A4712" t="s">
        <v>1051</v>
      </c>
      <c r="B4712" t="s">
        <v>19</v>
      </c>
      <c r="C4712" t="s">
        <v>1659</v>
      </c>
      <c r="D4712" t="s">
        <v>1038</v>
      </c>
      <c r="E4712" t="s">
        <v>1801</v>
      </c>
      <c r="F4712" t="s">
        <v>22</v>
      </c>
      <c r="G4712" s="4">
        <v>2183000</v>
      </c>
      <c r="H4712" s="4"/>
      <c r="I4712" s="4">
        <v>-2000517.16</v>
      </c>
      <c r="J4712" s="4">
        <v>182482.84000000008</v>
      </c>
      <c r="L4712" s="4" t="str">
        <f t="shared" si="73"/>
        <v/>
      </c>
      <c r="M4712" s="4"/>
    </row>
    <row r="4713" spans="1:13" x14ac:dyDescent="0.25">
      <c r="A4713" t="s">
        <v>1051</v>
      </c>
      <c r="B4713" t="s">
        <v>19</v>
      </c>
      <c r="C4713" t="s">
        <v>1398</v>
      </c>
      <c r="D4713" t="s">
        <v>1038</v>
      </c>
      <c r="E4713" t="s">
        <v>1801</v>
      </c>
      <c r="F4713" t="s">
        <v>18</v>
      </c>
      <c r="G4713" s="4">
        <v>609716</v>
      </c>
      <c r="H4713" s="4"/>
      <c r="I4713" s="4">
        <v>-513943.16</v>
      </c>
      <c r="J4713" s="4">
        <v>95772.840000000026</v>
      </c>
      <c r="L4713" s="4" t="str">
        <f t="shared" si="73"/>
        <v/>
      </c>
      <c r="M4713" s="4"/>
    </row>
    <row r="4714" spans="1:13" x14ac:dyDescent="0.25">
      <c r="A4714" t="s">
        <v>1051</v>
      </c>
      <c r="B4714" t="s">
        <v>19</v>
      </c>
      <c r="C4714" t="s">
        <v>1398</v>
      </c>
      <c r="D4714" t="s">
        <v>1038</v>
      </c>
      <c r="E4714" t="s">
        <v>1801</v>
      </c>
      <c r="F4714" t="s">
        <v>20</v>
      </c>
      <c r="G4714" s="4">
        <v>7384</v>
      </c>
      <c r="H4714" s="4"/>
      <c r="I4714" s="4">
        <v>-7383.59</v>
      </c>
      <c r="J4714" s="4">
        <v>0.40999999999985448</v>
      </c>
      <c r="L4714" s="4" t="str">
        <f t="shared" si="73"/>
        <v/>
      </c>
      <c r="M4714" s="4"/>
    </row>
    <row r="4715" spans="1:13" x14ac:dyDescent="0.25">
      <c r="A4715" t="s">
        <v>1051</v>
      </c>
      <c r="B4715" t="s">
        <v>19</v>
      </c>
      <c r="C4715" t="s">
        <v>1398</v>
      </c>
      <c r="D4715" t="s">
        <v>1038</v>
      </c>
      <c r="E4715" t="s">
        <v>1801</v>
      </c>
      <c r="F4715" t="s">
        <v>21</v>
      </c>
      <c r="G4715" s="4">
        <v>246700</v>
      </c>
      <c r="H4715" s="4"/>
      <c r="I4715" s="4">
        <v>-223451.23</v>
      </c>
      <c r="J4715" s="4">
        <v>23248.76999999999</v>
      </c>
      <c r="L4715" s="4" t="str">
        <f t="shared" si="73"/>
        <v/>
      </c>
      <c r="M4715" s="4"/>
    </row>
    <row r="4716" spans="1:13" x14ac:dyDescent="0.25">
      <c r="A4716" t="s">
        <v>1051</v>
      </c>
      <c r="B4716" t="s">
        <v>19</v>
      </c>
      <c r="C4716" t="s">
        <v>1398</v>
      </c>
      <c r="D4716" t="s">
        <v>1038</v>
      </c>
      <c r="E4716" t="s">
        <v>1801</v>
      </c>
      <c r="F4716" t="s">
        <v>14</v>
      </c>
      <c r="G4716" s="4">
        <v>321400</v>
      </c>
      <c r="H4716" s="4">
        <v>0</v>
      </c>
      <c r="I4716" s="4">
        <v>-82430.64</v>
      </c>
      <c r="J4716" s="4">
        <v>238969.36</v>
      </c>
      <c r="L4716" s="4" t="str">
        <f t="shared" si="73"/>
        <v/>
      </c>
      <c r="M4716" s="4"/>
    </row>
    <row r="4717" spans="1:13" x14ac:dyDescent="0.25">
      <c r="A4717" t="s">
        <v>1051</v>
      </c>
      <c r="B4717" t="s">
        <v>19</v>
      </c>
      <c r="C4717" t="s">
        <v>1158</v>
      </c>
      <c r="D4717" t="s">
        <v>1038</v>
      </c>
      <c r="E4717" t="s">
        <v>1801</v>
      </c>
      <c r="F4717" t="s">
        <v>18</v>
      </c>
      <c r="G4717" s="4">
        <v>24427.37</v>
      </c>
      <c r="H4717" s="4"/>
      <c r="I4717" s="4">
        <v>-24427.37</v>
      </c>
      <c r="J4717" s="4">
        <v>0</v>
      </c>
      <c r="L4717" s="4" t="str">
        <f t="shared" si="73"/>
        <v/>
      </c>
      <c r="M4717" s="4"/>
    </row>
    <row r="4718" spans="1:13" x14ac:dyDescent="0.25">
      <c r="A4718" t="s">
        <v>1051</v>
      </c>
      <c r="B4718" t="s">
        <v>19</v>
      </c>
      <c r="C4718" t="s">
        <v>1158</v>
      </c>
      <c r="D4718" t="s">
        <v>1038</v>
      </c>
      <c r="E4718" t="s">
        <v>1801</v>
      </c>
      <c r="F4718" t="s">
        <v>21</v>
      </c>
      <c r="G4718" s="4">
        <v>8831.34</v>
      </c>
      <c r="H4718" s="4"/>
      <c r="I4718" s="4">
        <v>-8831.34</v>
      </c>
      <c r="J4718" s="4">
        <v>0</v>
      </c>
      <c r="L4718" s="4" t="str">
        <f t="shared" si="73"/>
        <v/>
      </c>
      <c r="M4718" s="4"/>
    </row>
    <row r="4719" spans="1:13" x14ac:dyDescent="0.25">
      <c r="A4719" t="s">
        <v>1051</v>
      </c>
      <c r="B4719" t="s">
        <v>19</v>
      </c>
      <c r="C4719" t="s">
        <v>1158</v>
      </c>
      <c r="D4719" t="s">
        <v>1038</v>
      </c>
      <c r="E4719" t="s">
        <v>1801</v>
      </c>
      <c r="F4719" t="s">
        <v>14</v>
      </c>
      <c r="G4719" s="4">
        <v>120538141.29000001</v>
      </c>
      <c r="H4719" s="4">
        <v>0</v>
      </c>
      <c r="I4719" s="4">
        <v>-260921.28</v>
      </c>
      <c r="J4719" s="4">
        <v>120277220.01000001</v>
      </c>
      <c r="L4719" s="4" t="str">
        <f t="shared" si="73"/>
        <v/>
      </c>
      <c r="M4719" s="4"/>
    </row>
    <row r="4720" spans="1:13" x14ac:dyDescent="0.25">
      <c r="A4720" t="s">
        <v>1051</v>
      </c>
      <c r="B4720" t="s">
        <v>19</v>
      </c>
      <c r="C4720" t="s">
        <v>1363</v>
      </c>
      <c r="D4720" t="s">
        <v>1038</v>
      </c>
      <c r="E4720" t="s">
        <v>1801</v>
      </c>
      <c r="F4720" t="s">
        <v>22</v>
      </c>
      <c r="G4720" s="4">
        <v>12000000</v>
      </c>
      <c r="H4720" s="4"/>
      <c r="I4720" s="4">
        <v>3765349.5</v>
      </c>
      <c r="J4720" s="4">
        <v>15765349.5</v>
      </c>
      <c r="L4720" s="4" t="str">
        <f t="shared" si="73"/>
        <v/>
      </c>
      <c r="M4720" s="4"/>
    </row>
    <row r="4721" spans="1:13" x14ac:dyDescent="0.25">
      <c r="A4721" t="s">
        <v>1051</v>
      </c>
      <c r="B4721" t="s">
        <v>19</v>
      </c>
      <c r="C4721" t="s">
        <v>1363</v>
      </c>
      <c r="D4721" t="s">
        <v>1038</v>
      </c>
      <c r="E4721" t="s">
        <v>1801</v>
      </c>
      <c r="F4721" t="s">
        <v>16</v>
      </c>
      <c r="G4721" s="4">
        <v>1000000</v>
      </c>
      <c r="H4721" s="4"/>
      <c r="I4721" s="4"/>
      <c r="J4721" s="4">
        <v>1000000</v>
      </c>
      <c r="L4721" s="4" t="str">
        <f t="shared" si="73"/>
        <v/>
      </c>
      <c r="M4721" s="4"/>
    </row>
    <row r="4722" spans="1:13" x14ac:dyDescent="0.25">
      <c r="A4722" t="s">
        <v>1051</v>
      </c>
      <c r="B4722" t="s">
        <v>19</v>
      </c>
      <c r="C4722" t="s">
        <v>1518</v>
      </c>
      <c r="D4722" t="s">
        <v>1038</v>
      </c>
      <c r="E4722" t="s">
        <v>1801</v>
      </c>
      <c r="F4722" t="s">
        <v>18</v>
      </c>
      <c r="G4722" s="4">
        <v>1085500</v>
      </c>
      <c r="H4722" s="4"/>
      <c r="I4722" s="4">
        <v>-991729.75</v>
      </c>
      <c r="J4722" s="4">
        <v>93770.25</v>
      </c>
      <c r="L4722" s="4" t="str">
        <f t="shared" si="73"/>
        <v/>
      </c>
      <c r="M4722" s="4"/>
    </row>
    <row r="4723" spans="1:13" x14ac:dyDescent="0.25">
      <c r="A4723" t="s">
        <v>1051</v>
      </c>
      <c r="B4723" t="s">
        <v>19</v>
      </c>
      <c r="C4723" t="s">
        <v>1518</v>
      </c>
      <c r="D4723" t="s">
        <v>1038</v>
      </c>
      <c r="E4723" t="s">
        <v>1801</v>
      </c>
      <c r="F4723" t="s">
        <v>20</v>
      </c>
      <c r="G4723" s="4">
        <v>700</v>
      </c>
      <c r="H4723" s="4"/>
      <c r="I4723" s="4">
        <v>-662.03</v>
      </c>
      <c r="J4723" s="4">
        <v>37.970000000000027</v>
      </c>
      <c r="L4723" s="4" t="str">
        <f t="shared" si="73"/>
        <v/>
      </c>
      <c r="M4723" s="4"/>
    </row>
    <row r="4724" spans="1:13" x14ac:dyDescent="0.25">
      <c r="A4724" t="s">
        <v>1051</v>
      </c>
      <c r="B4724" t="s">
        <v>19</v>
      </c>
      <c r="C4724" t="s">
        <v>1518</v>
      </c>
      <c r="D4724" t="s">
        <v>1038</v>
      </c>
      <c r="E4724" t="s">
        <v>1801</v>
      </c>
      <c r="F4724" t="s">
        <v>21</v>
      </c>
      <c r="G4724" s="4">
        <v>433500</v>
      </c>
      <c r="H4724" s="4"/>
      <c r="I4724" s="4">
        <v>-59016.82</v>
      </c>
      <c r="J4724" s="4">
        <v>374483.18</v>
      </c>
      <c r="L4724" s="4" t="str">
        <f t="shared" si="73"/>
        <v/>
      </c>
      <c r="M4724" s="4"/>
    </row>
    <row r="4725" spans="1:13" x14ac:dyDescent="0.25">
      <c r="A4725" t="s">
        <v>1051</v>
      </c>
      <c r="B4725" t="s">
        <v>19</v>
      </c>
      <c r="C4725" t="s">
        <v>1518</v>
      </c>
      <c r="D4725" t="s">
        <v>1038</v>
      </c>
      <c r="E4725" t="s">
        <v>1801</v>
      </c>
      <c r="F4725" t="s">
        <v>14</v>
      </c>
      <c r="G4725" s="4">
        <v>238100</v>
      </c>
      <c r="H4725" s="4"/>
      <c r="I4725" s="4">
        <v>-200018.25</v>
      </c>
      <c r="J4725" s="4">
        <v>38081.75</v>
      </c>
      <c r="L4725" s="4" t="str">
        <f t="shared" si="73"/>
        <v/>
      </c>
      <c r="M4725" s="4"/>
    </row>
    <row r="4726" spans="1:13" x14ac:dyDescent="0.25">
      <c r="A4726" t="s">
        <v>1051</v>
      </c>
      <c r="B4726" t="s">
        <v>19</v>
      </c>
      <c r="C4726" t="s">
        <v>1431</v>
      </c>
      <c r="D4726" t="s">
        <v>1038</v>
      </c>
      <c r="E4726" t="s">
        <v>1801</v>
      </c>
      <c r="F4726" t="s">
        <v>14</v>
      </c>
      <c r="G4726" s="4">
        <v>0</v>
      </c>
      <c r="H4726" s="4"/>
      <c r="I4726" s="4">
        <v>4348872.57</v>
      </c>
      <c r="J4726" s="4">
        <v>4348872.57</v>
      </c>
      <c r="L4726" s="4" t="str">
        <f t="shared" si="73"/>
        <v/>
      </c>
      <c r="M4726" s="4"/>
    </row>
    <row r="4727" spans="1:13" x14ac:dyDescent="0.25">
      <c r="A4727" t="s">
        <v>1051</v>
      </c>
      <c r="B4727" t="s">
        <v>19</v>
      </c>
      <c r="C4727" t="s">
        <v>1260</v>
      </c>
      <c r="D4727" t="s">
        <v>1038</v>
      </c>
      <c r="E4727" t="s">
        <v>1801</v>
      </c>
      <c r="F4727" t="s">
        <v>14</v>
      </c>
      <c r="G4727" s="4">
        <v>0</v>
      </c>
      <c r="H4727" s="4"/>
      <c r="I4727" s="4"/>
      <c r="J4727" s="4">
        <v>0</v>
      </c>
      <c r="L4727" s="4" t="str">
        <f t="shared" si="73"/>
        <v/>
      </c>
      <c r="M4727" s="4"/>
    </row>
    <row r="4728" spans="1:13" x14ac:dyDescent="0.25">
      <c r="A4728" t="s">
        <v>1051</v>
      </c>
      <c r="B4728" t="s">
        <v>19</v>
      </c>
      <c r="C4728" t="s">
        <v>1140</v>
      </c>
      <c r="D4728" t="s">
        <v>1038</v>
      </c>
      <c r="E4728" t="s">
        <v>1801</v>
      </c>
      <c r="F4728" t="s">
        <v>21</v>
      </c>
      <c r="G4728" s="4">
        <v>0</v>
      </c>
      <c r="H4728" s="4"/>
      <c r="I4728" s="4">
        <v>0</v>
      </c>
      <c r="J4728" s="4">
        <v>0</v>
      </c>
      <c r="L4728" s="4" t="str">
        <f t="shared" si="73"/>
        <v/>
      </c>
      <c r="M4728" s="4"/>
    </row>
    <row r="4729" spans="1:13" x14ac:dyDescent="0.25">
      <c r="A4729" t="s">
        <v>1051</v>
      </c>
      <c r="B4729" t="s">
        <v>19</v>
      </c>
      <c r="C4729" t="s">
        <v>1140</v>
      </c>
      <c r="D4729" t="s">
        <v>1038</v>
      </c>
      <c r="E4729" t="s">
        <v>1801</v>
      </c>
      <c r="F4729" t="s">
        <v>14</v>
      </c>
      <c r="G4729" s="4">
        <v>0</v>
      </c>
      <c r="H4729" s="4"/>
      <c r="I4729" s="4">
        <v>0</v>
      </c>
      <c r="J4729" s="4">
        <v>0</v>
      </c>
      <c r="L4729" s="4" t="str">
        <f t="shared" si="73"/>
        <v/>
      </c>
      <c r="M4729" s="4"/>
    </row>
    <row r="4730" spans="1:13" x14ac:dyDescent="0.25">
      <c r="A4730" t="s">
        <v>1051</v>
      </c>
      <c r="B4730" t="s">
        <v>19</v>
      </c>
      <c r="C4730" t="s">
        <v>1098</v>
      </c>
      <c r="D4730" t="s">
        <v>1038</v>
      </c>
      <c r="E4730" t="s">
        <v>961</v>
      </c>
      <c r="F4730" t="s">
        <v>14</v>
      </c>
      <c r="G4730" s="4"/>
      <c r="H4730" s="4"/>
      <c r="I4730" s="4">
        <v>0</v>
      </c>
      <c r="J4730" s="4">
        <v>0</v>
      </c>
      <c r="L4730" s="4" t="str">
        <f t="shared" si="73"/>
        <v/>
      </c>
      <c r="M4730" s="4"/>
    </row>
    <row r="4731" spans="1:13" x14ac:dyDescent="0.25">
      <c r="A4731" t="s">
        <v>1051</v>
      </c>
      <c r="B4731" t="s">
        <v>19</v>
      </c>
      <c r="C4731" t="s">
        <v>1098</v>
      </c>
      <c r="D4731" t="s">
        <v>1038</v>
      </c>
      <c r="E4731" t="s">
        <v>1745</v>
      </c>
      <c r="F4731" t="s">
        <v>14</v>
      </c>
      <c r="G4731" s="4"/>
      <c r="H4731" s="4"/>
      <c r="I4731" s="4">
        <v>0</v>
      </c>
      <c r="J4731" s="4">
        <v>0</v>
      </c>
      <c r="L4731" s="4" t="str">
        <f t="shared" si="73"/>
        <v/>
      </c>
      <c r="M4731" s="4"/>
    </row>
    <row r="4732" spans="1:13" x14ac:dyDescent="0.25">
      <c r="A4732" t="s">
        <v>1051</v>
      </c>
      <c r="B4732" t="s">
        <v>19</v>
      </c>
      <c r="C4732" t="s">
        <v>1098</v>
      </c>
      <c r="D4732" t="s">
        <v>1038</v>
      </c>
      <c r="E4732" t="s">
        <v>1801</v>
      </c>
      <c r="F4732" t="s">
        <v>18</v>
      </c>
      <c r="G4732" s="4">
        <v>0</v>
      </c>
      <c r="H4732" s="4"/>
      <c r="I4732" s="4">
        <v>124651.3</v>
      </c>
      <c r="J4732" s="4">
        <v>124651.3</v>
      </c>
      <c r="L4732" s="4" t="str">
        <f t="shared" si="73"/>
        <v/>
      </c>
      <c r="M4732" s="4"/>
    </row>
    <row r="4733" spans="1:13" x14ac:dyDescent="0.25">
      <c r="A4733" t="s">
        <v>1051</v>
      </c>
      <c r="B4733" t="s">
        <v>19</v>
      </c>
      <c r="C4733" t="s">
        <v>1098</v>
      </c>
      <c r="D4733" t="s">
        <v>1038</v>
      </c>
      <c r="E4733" t="s">
        <v>1801</v>
      </c>
      <c r="F4733" t="s">
        <v>20</v>
      </c>
      <c r="G4733" s="4">
        <v>0</v>
      </c>
      <c r="H4733" s="4"/>
      <c r="I4733" s="4">
        <v>-185518.47</v>
      </c>
      <c r="J4733" s="4">
        <v>-185518.47</v>
      </c>
      <c r="L4733" s="4" t="str">
        <f t="shared" si="73"/>
        <v/>
      </c>
      <c r="M4733" s="4"/>
    </row>
    <row r="4734" spans="1:13" x14ac:dyDescent="0.25">
      <c r="A4734" t="s">
        <v>1051</v>
      </c>
      <c r="B4734" t="s">
        <v>19</v>
      </c>
      <c r="C4734" t="s">
        <v>1098</v>
      </c>
      <c r="D4734" t="s">
        <v>1038</v>
      </c>
      <c r="E4734" t="s">
        <v>1801</v>
      </c>
      <c r="F4734" t="s">
        <v>21</v>
      </c>
      <c r="G4734" s="4">
        <v>0</v>
      </c>
      <c r="H4734" s="4"/>
      <c r="I4734" s="4">
        <v>11469.72</v>
      </c>
      <c r="J4734" s="4">
        <v>11469.72</v>
      </c>
      <c r="L4734" s="4" t="str">
        <f t="shared" si="73"/>
        <v/>
      </c>
      <c r="M4734" s="4"/>
    </row>
    <row r="4735" spans="1:13" x14ac:dyDescent="0.25">
      <c r="A4735" t="s">
        <v>1051</v>
      </c>
      <c r="B4735" t="s">
        <v>19</v>
      </c>
      <c r="C4735" t="s">
        <v>1098</v>
      </c>
      <c r="D4735" t="s">
        <v>1038</v>
      </c>
      <c r="E4735" t="s">
        <v>1801</v>
      </c>
      <c r="F4735" t="s">
        <v>14</v>
      </c>
      <c r="G4735" s="4">
        <v>0</v>
      </c>
      <c r="H4735" s="4">
        <v>0</v>
      </c>
      <c r="I4735" s="4">
        <v>49397.45</v>
      </c>
      <c r="J4735" s="4">
        <v>49397.45</v>
      </c>
      <c r="L4735" s="4" t="str">
        <f t="shared" si="73"/>
        <v/>
      </c>
      <c r="M4735" s="4"/>
    </row>
    <row r="4736" spans="1:13" x14ac:dyDescent="0.25">
      <c r="A4736" t="s">
        <v>1051</v>
      </c>
      <c r="B4736" t="s">
        <v>19</v>
      </c>
      <c r="C4736" t="s">
        <v>1098</v>
      </c>
      <c r="D4736" t="s">
        <v>1038</v>
      </c>
      <c r="E4736" t="s">
        <v>1801</v>
      </c>
      <c r="F4736" t="s">
        <v>22</v>
      </c>
      <c r="G4736" s="4">
        <v>0</v>
      </c>
      <c r="H4736" s="4"/>
      <c r="I4736" s="4">
        <v>0</v>
      </c>
      <c r="J4736" s="4">
        <v>0</v>
      </c>
      <c r="L4736" s="4" t="str">
        <f t="shared" si="73"/>
        <v/>
      </c>
      <c r="M4736" s="4"/>
    </row>
    <row r="4737" spans="1:13" x14ac:dyDescent="0.25">
      <c r="A4737" t="s">
        <v>1051</v>
      </c>
      <c r="B4737" t="s">
        <v>19</v>
      </c>
      <c r="C4737" t="s">
        <v>1098</v>
      </c>
      <c r="D4737" t="s">
        <v>1038</v>
      </c>
      <c r="E4737" t="s">
        <v>1801</v>
      </c>
      <c r="F4737" t="s">
        <v>16</v>
      </c>
      <c r="G4737" s="4">
        <v>0</v>
      </c>
      <c r="H4737" s="4"/>
      <c r="I4737" s="4">
        <v>0</v>
      </c>
      <c r="J4737" s="4">
        <v>0</v>
      </c>
      <c r="L4737" s="4" t="str">
        <f t="shared" si="73"/>
        <v/>
      </c>
      <c r="M4737" s="4"/>
    </row>
    <row r="4738" spans="1:13" x14ac:dyDescent="0.25">
      <c r="A4738" t="s">
        <v>1051</v>
      </c>
      <c r="B4738" t="s">
        <v>19</v>
      </c>
      <c r="C4738" t="s">
        <v>1173</v>
      </c>
      <c r="D4738" t="s">
        <v>1038</v>
      </c>
      <c r="E4738" t="s">
        <v>961</v>
      </c>
      <c r="F4738" t="s">
        <v>14</v>
      </c>
      <c r="G4738" s="4"/>
      <c r="H4738" s="4"/>
      <c r="I4738" s="4">
        <v>0</v>
      </c>
      <c r="J4738" s="4">
        <v>0</v>
      </c>
      <c r="L4738" s="4" t="str">
        <f t="shared" si="73"/>
        <v/>
      </c>
      <c r="M4738" s="4"/>
    </row>
    <row r="4739" spans="1:13" x14ac:dyDescent="0.25">
      <c r="A4739" t="s">
        <v>1051</v>
      </c>
      <c r="B4739" t="s">
        <v>19</v>
      </c>
      <c r="C4739" t="s">
        <v>1173</v>
      </c>
      <c r="D4739" t="s">
        <v>1038</v>
      </c>
      <c r="E4739" t="s">
        <v>968</v>
      </c>
      <c r="F4739" t="s">
        <v>22</v>
      </c>
      <c r="G4739" s="4"/>
      <c r="H4739" s="4"/>
      <c r="I4739" s="4">
        <v>0</v>
      </c>
      <c r="J4739" s="4">
        <v>0</v>
      </c>
      <c r="L4739" s="4" t="str">
        <f t="shared" si="73"/>
        <v/>
      </c>
      <c r="M4739" s="4"/>
    </row>
    <row r="4740" spans="1:13" x14ac:dyDescent="0.25">
      <c r="A4740" t="s">
        <v>1051</v>
      </c>
      <c r="B4740" t="s">
        <v>19</v>
      </c>
      <c r="C4740" t="s">
        <v>1173</v>
      </c>
      <c r="D4740" t="s">
        <v>1038</v>
      </c>
      <c r="E4740" t="s">
        <v>1680</v>
      </c>
      <c r="F4740" t="s">
        <v>14</v>
      </c>
      <c r="G4740" s="4"/>
      <c r="H4740" s="4"/>
      <c r="I4740" s="4">
        <v>0</v>
      </c>
      <c r="J4740" s="4">
        <v>0</v>
      </c>
      <c r="L4740" s="4" t="str">
        <f t="shared" si="73"/>
        <v/>
      </c>
      <c r="M4740" s="4"/>
    </row>
    <row r="4741" spans="1:13" x14ac:dyDescent="0.25">
      <c r="A4741" t="s">
        <v>1051</v>
      </c>
      <c r="B4741" t="s">
        <v>19</v>
      </c>
      <c r="C4741" t="s">
        <v>1173</v>
      </c>
      <c r="D4741" t="s">
        <v>1038</v>
      </c>
      <c r="E4741" t="s">
        <v>1680</v>
      </c>
      <c r="F4741" t="s">
        <v>22</v>
      </c>
      <c r="G4741" s="4"/>
      <c r="H4741" s="4"/>
      <c r="I4741" s="4">
        <v>0</v>
      </c>
      <c r="J4741" s="4">
        <v>0</v>
      </c>
      <c r="L4741" s="4" t="str">
        <f t="shared" si="73"/>
        <v/>
      </c>
      <c r="M4741" s="4"/>
    </row>
    <row r="4742" spans="1:13" x14ac:dyDescent="0.25">
      <c r="A4742" t="s">
        <v>1051</v>
      </c>
      <c r="B4742" t="s">
        <v>19</v>
      </c>
      <c r="C4742" t="s">
        <v>1173</v>
      </c>
      <c r="D4742" t="s">
        <v>1038</v>
      </c>
      <c r="E4742" t="s">
        <v>1680</v>
      </c>
      <c r="F4742" t="s">
        <v>16</v>
      </c>
      <c r="G4742" s="4"/>
      <c r="H4742" s="4"/>
      <c r="I4742" s="4">
        <v>0</v>
      </c>
      <c r="J4742" s="4">
        <v>0</v>
      </c>
      <c r="L4742" s="4" t="str">
        <f t="shared" si="73"/>
        <v/>
      </c>
      <c r="M4742" s="4"/>
    </row>
    <row r="4743" spans="1:13" x14ac:dyDescent="0.25">
      <c r="A4743" t="s">
        <v>1051</v>
      </c>
      <c r="B4743" t="s">
        <v>19</v>
      </c>
      <c r="C4743" t="s">
        <v>1173</v>
      </c>
      <c r="D4743" t="s">
        <v>1038</v>
      </c>
      <c r="E4743" t="s">
        <v>1745</v>
      </c>
      <c r="F4743" t="s">
        <v>14</v>
      </c>
      <c r="G4743" s="4"/>
      <c r="H4743" s="4"/>
      <c r="I4743" s="4">
        <v>0</v>
      </c>
      <c r="J4743" s="4">
        <v>0</v>
      </c>
      <c r="L4743" s="4" t="str">
        <f t="shared" ref="L4743:L4806" si="74">IF(AND(J4743&gt;0.009,I4743&lt;0.001,OR(E4743 = "2025", E4743 = "FY2024", E4743 = "FY2023", E4743 = "FY2022", E4743 = "FY2021", E4743="FY2020", E4743 = "FY2019", E4743="FY2018",E4743="FY2017",E4743="FY2016",E4743="FY2015"),OR(D4743="E, A",D4743="R, A",D4743="R, C")), "Reversion Needed",IF(AND(J4743&gt;0.009,I4743&lt;0.001,OR(E4743 = "FY2025", E4743 = "FY2024", E4743 = "FY2023", E4743 = "FY2022", E4743="FY2021", E4743="FY2020", E4743 = "FY2019", E4743 = "FY2018", E4743="FY2017",E4743="FY2016",E4743="FY2015"),OR(D4743="E, B",D4743="R, B")), "Reversion Needed", ""))</f>
        <v/>
      </c>
      <c r="M4743" s="4"/>
    </row>
    <row r="4744" spans="1:13" x14ac:dyDescent="0.25">
      <c r="A4744" t="s">
        <v>1051</v>
      </c>
      <c r="B4744" t="s">
        <v>19</v>
      </c>
      <c r="C4744" t="s">
        <v>1173</v>
      </c>
      <c r="D4744" t="s">
        <v>1038</v>
      </c>
      <c r="E4744" t="s">
        <v>1745</v>
      </c>
      <c r="F4744" t="s">
        <v>22</v>
      </c>
      <c r="G4744" s="4"/>
      <c r="H4744" s="4"/>
      <c r="I4744" s="4">
        <v>0</v>
      </c>
      <c r="J4744" s="4">
        <v>0</v>
      </c>
      <c r="L4744" s="4" t="str">
        <f t="shared" si="74"/>
        <v/>
      </c>
      <c r="M4744" s="4"/>
    </row>
    <row r="4745" spans="1:13" x14ac:dyDescent="0.25">
      <c r="A4745" t="s">
        <v>1051</v>
      </c>
      <c r="B4745" t="s">
        <v>19</v>
      </c>
      <c r="C4745" t="s">
        <v>1173</v>
      </c>
      <c r="D4745" t="s">
        <v>1038</v>
      </c>
      <c r="E4745" t="s">
        <v>1745</v>
      </c>
      <c r="F4745" t="s">
        <v>16</v>
      </c>
      <c r="G4745" s="4"/>
      <c r="H4745" s="4"/>
      <c r="I4745" s="4">
        <v>0</v>
      </c>
      <c r="J4745" s="4">
        <v>0</v>
      </c>
      <c r="L4745" s="4" t="str">
        <f t="shared" si="74"/>
        <v/>
      </c>
      <c r="M4745" s="4"/>
    </row>
    <row r="4746" spans="1:13" x14ac:dyDescent="0.25">
      <c r="A4746" t="s">
        <v>1051</v>
      </c>
      <c r="B4746" t="s">
        <v>19</v>
      </c>
      <c r="C4746" t="s">
        <v>1173</v>
      </c>
      <c r="D4746" t="s">
        <v>1038</v>
      </c>
      <c r="E4746" t="s">
        <v>1801</v>
      </c>
      <c r="F4746" t="s">
        <v>18</v>
      </c>
      <c r="G4746" s="4">
        <v>0</v>
      </c>
      <c r="H4746" s="4"/>
      <c r="I4746" s="4">
        <v>0</v>
      </c>
      <c r="J4746" s="4">
        <v>0</v>
      </c>
      <c r="L4746" s="4" t="str">
        <f t="shared" si="74"/>
        <v/>
      </c>
      <c r="M4746" s="4"/>
    </row>
    <row r="4747" spans="1:13" x14ac:dyDescent="0.25">
      <c r="A4747" t="s">
        <v>1051</v>
      </c>
      <c r="B4747" t="s">
        <v>19</v>
      </c>
      <c r="C4747" t="s">
        <v>1173</v>
      </c>
      <c r="D4747" t="s">
        <v>1038</v>
      </c>
      <c r="E4747" t="s">
        <v>1801</v>
      </c>
      <c r="F4747" t="s">
        <v>20</v>
      </c>
      <c r="G4747" s="4">
        <v>0</v>
      </c>
      <c r="H4747" s="4"/>
      <c r="I4747" s="4">
        <v>0</v>
      </c>
      <c r="J4747" s="4">
        <v>0</v>
      </c>
      <c r="L4747" s="4" t="str">
        <f t="shared" si="74"/>
        <v/>
      </c>
      <c r="M4747" s="4"/>
    </row>
    <row r="4748" spans="1:13" x14ac:dyDescent="0.25">
      <c r="A4748" t="s">
        <v>1051</v>
      </c>
      <c r="B4748" t="s">
        <v>19</v>
      </c>
      <c r="C4748" t="s">
        <v>1173</v>
      </c>
      <c r="D4748" t="s">
        <v>1038</v>
      </c>
      <c r="E4748" t="s">
        <v>1801</v>
      </c>
      <c r="F4748" t="s">
        <v>21</v>
      </c>
      <c r="G4748" s="4">
        <v>0</v>
      </c>
      <c r="H4748" s="4"/>
      <c r="I4748" s="4">
        <v>0</v>
      </c>
      <c r="J4748" s="4">
        <v>0</v>
      </c>
      <c r="L4748" s="4" t="str">
        <f t="shared" si="74"/>
        <v/>
      </c>
      <c r="M4748" s="4"/>
    </row>
    <row r="4749" spans="1:13" x14ac:dyDescent="0.25">
      <c r="A4749" t="s">
        <v>1051</v>
      </c>
      <c r="B4749" t="s">
        <v>19</v>
      </c>
      <c r="C4749" t="s">
        <v>1173</v>
      </c>
      <c r="D4749" t="s">
        <v>1038</v>
      </c>
      <c r="E4749" t="s">
        <v>1801</v>
      </c>
      <c r="F4749" t="s">
        <v>14</v>
      </c>
      <c r="G4749" s="4">
        <v>0</v>
      </c>
      <c r="H4749" s="4"/>
      <c r="I4749" s="4">
        <v>0</v>
      </c>
      <c r="J4749" s="4">
        <v>0</v>
      </c>
      <c r="L4749" s="4" t="str">
        <f t="shared" si="74"/>
        <v/>
      </c>
      <c r="M4749" s="4"/>
    </row>
    <row r="4750" spans="1:13" x14ac:dyDescent="0.25">
      <c r="A4750" t="s">
        <v>1051</v>
      </c>
      <c r="B4750" t="s">
        <v>19</v>
      </c>
      <c r="C4750" t="s">
        <v>1173</v>
      </c>
      <c r="D4750" t="s">
        <v>1038</v>
      </c>
      <c r="E4750" t="s">
        <v>1801</v>
      </c>
      <c r="F4750" t="s">
        <v>410</v>
      </c>
      <c r="G4750" s="4">
        <v>0</v>
      </c>
      <c r="H4750" s="4"/>
      <c r="I4750" s="4">
        <v>0</v>
      </c>
      <c r="J4750" s="4">
        <v>0</v>
      </c>
      <c r="L4750" s="4" t="str">
        <f t="shared" si="74"/>
        <v/>
      </c>
      <c r="M4750" s="4"/>
    </row>
    <row r="4751" spans="1:13" x14ac:dyDescent="0.25">
      <c r="A4751" t="s">
        <v>1051</v>
      </c>
      <c r="B4751" t="s">
        <v>19</v>
      </c>
      <c r="C4751" t="s">
        <v>1173</v>
      </c>
      <c r="D4751" t="s">
        <v>1038</v>
      </c>
      <c r="E4751" t="s">
        <v>1801</v>
      </c>
      <c r="F4751" t="s">
        <v>22</v>
      </c>
      <c r="G4751" s="4">
        <v>0</v>
      </c>
      <c r="H4751" s="4"/>
      <c r="I4751" s="4">
        <v>0</v>
      </c>
      <c r="J4751" s="4">
        <v>0</v>
      </c>
      <c r="L4751" s="4" t="str">
        <f t="shared" si="74"/>
        <v/>
      </c>
      <c r="M4751" s="4"/>
    </row>
    <row r="4752" spans="1:13" x14ac:dyDescent="0.25">
      <c r="A4752" t="s">
        <v>1051</v>
      </c>
      <c r="B4752" t="s">
        <v>19</v>
      </c>
      <c r="C4752" t="s">
        <v>1173</v>
      </c>
      <c r="D4752" t="s">
        <v>1038</v>
      </c>
      <c r="E4752" t="s">
        <v>1801</v>
      </c>
      <c r="F4752" t="s">
        <v>16</v>
      </c>
      <c r="G4752" s="4">
        <v>0</v>
      </c>
      <c r="H4752" s="4"/>
      <c r="I4752" s="4">
        <v>0</v>
      </c>
      <c r="J4752" s="4">
        <v>0</v>
      </c>
      <c r="L4752" s="4" t="str">
        <f t="shared" si="74"/>
        <v/>
      </c>
      <c r="M4752" s="4"/>
    </row>
    <row r="4753" spans="1:13" x14ac:dyDescent="0.25">
      <c r="A4753" t="s">
        <v>1051</v>
      </c>
      <c r="B4753" t="s">
        <v>282</v>
      </c>
      <c r="C4753" t="s">
        <v>1322</v>
      </c>
      <c r="D4753" t="s">
        <v>1044</v>
      </c>
      <c r="E4753" t="s">
        <v>1680</v>
      </c>
      <c r="F4753" t="s">
        <v>14</v>
      </c>
      <c r="G4753" s="4">
        <v>0</v>
      </c>
      <c r="H4753" s="4">
        <v>0</v>
      </c>
      <c r="I4753" s="4"/>
      <c r="J4753" s="4">
        <v>0</v>
      </c>
      <c r="L4753" s="4" t="str">
        <f t="shared" si="74"/>
        <v/>
      </c>
      <c r="M4753" s="4"/>
    </row>
    <row r="4754" spans="1:13" x14ac:dyDescent="0.25">
      <c r="A4754" t="s">
        <v>1051</v>
      </c>
      <c r="B4754" t="s">
        <v>282</v>
      </c>
      <c r="C4754" t="s">
        <v>1322</v>
      </c>
      <c r="D4754" t="s">
        <v>1044</v>
      </c>
      <c r="E4754" t="s">
        <v>1680</v>
      </c>
      <c r="F4754" t="s">
        <v>22</v>
      </c>
      <c r="G4754" s="4">
        <v>0</v>
      </c>
      <c r="H4754" s="4">
        <v>0</v>
      </c>
      <c r="I4754" s="4"/>
      <c r="J4754" s="4">
        <v>0</v>
      </c>
      <c r="L4754" s="4" t="str">
        <f t="shared" si="74"/>
        <v/>
      </c>
      <c r="M4754" s="4"/>
    </row>
    <row r="4755" spans="1:13" x14ac:dyDescent="0.25">
      <c r="A4755" t="s">
        <v>1051</v>
      </c>
      <c r="B4755" t="s">
        <v>282</v>
      </c>
      <c r="C4755" t="s">
        <v>1322</v>
      </c>
      <c r="D4755" t="s">
        <v>1044</v>
      </c>
      <c r="E4755" t="s">
        <v>1745</v>
      </c>
      <c r="F4755" t="s">
        <v>14</v>
      </c>
      <c r="G4755" s="4">
        <v>914778.89</v>
      </c>
      <c r="H4755" s="4">
        <v>0</v>
      </c>
      <c r="I4755" s="4">
        <v>-914778.89</v>
      </c>
      <c r="J4755" s="4">
        <v>0</v>
      </c>
      <c r="L4755" s="4" t="str">
        <f t="shared" si="74"/>
        <v/>
      </c>
      <c r="M4755" s="4"/>
    </row>
    <row r="4756" spans="1:13" x14ac:dyDescent="0.25">
      <c r="A4756" t="s">
        <v>1051</v>
      </c>
      <c r="B4756" t="s">
        <v>282</v>
      </c>
      <c r="C4756" t="s">
        <v>1322</v>
      </c>
      <c r="D4756" t="s">
        <v>1044</v>
      </c>
      <c r="E4756" t="s">
        <v>1745</v>
      </c>
      <c r="F4756" t="s">
        <v>22</v>
      </c>
      <c r="G4756" s="4">
        <v>154297.44</v>
      </c>
      <c r="H4756" s="4">
        <v>0</v>
      </c>
      <c r="I4756" s="4">
        <v>-154297.44</v>
      </c>
      <c r="J4756" s="4">
        <v>0</v>
      </c>
      <c r="L4756" s="4" t="str">
        <f t="shared" si="74"/>
        <v/>
      </c>
      <c r="M4756" s="4"/>
    </row>
    <row r="4757" spans="1:13" x14ac:dyDescent="0.25">
      <c r="A4757" t="s">
        <v>1051</v>
      </c>
      <c r="B4757" t="s">
        <v>282</v>
      </c>
      <c r="C4757" t="s">
        <v>1322</v>
      </c>
      <c r="D4757" t="s">
        <v>1044</v>
      </c>
      <c r="E4757" t="s">
        <v>1745</v>
      </c>
      <c r="F4757" t="s">
        <v>16</v>
      </c>
      <c r="G4757" s="4">
        <v>12587.13</v>
      </c>
      <c r="H4757" s="4">
        <v>0</v>
      </c>
      <c r="I4757" s="4">
        <v>-12587.13</v>
      </c>
      <c r="J4757" s="4">
        <v>0</v>
      </c>
      <c r="L4757" s="4" t="str">
        <f t="shared" si="74"/>
        <v/>
      </c>
      <c r="M4757" s="4"/>
    </row>
    <row r="4758" spans="1:13" x14ac:dyDescent="0.25">
      <c r="A4758" t="s">
        <v>1051</v>
      </c>
      <c r="B4758" t="s">
        <v>282</v>
      </c>
      <c r="C4758" t="s">
        <v>1322</v>
      </c>
      <c r="D4758" t="s">
        <v>1044</v>
      </c>
      <c r="E4758" t="s">
        <v>1801</v>
      </c>
      <c r="F4758" t="s">
        <v>14</v>
      </c>
      <c r="G4758" s="4">
        <v>63289.36</v>
      </c>
      <c r="H4758" s="4">
        <v>0</v>
      </c>
      <c r="I4758" s="4">
        <v>-63289.36</v>
      </c>
      <c r="J4758" s="4">
        <v>0</v>
      </c>
      <c r="L4758" s="4" t="str">
        <f t="shared" si="74"/>
        <v/>
      </c>
      <c r="M4758" s="4"/>
    </row>
    <row r="4759" spans="1:13" x14ac:dyDescent="0.25">
      <c r="A4759" t="s">
        <v>1051</v>
      </c>
      <c r="B4759" t="s">
        <v>282</v>
      </c>
      <c r="C4759" t="s">
        <v>1322</v>
      </c>
      <c r="D4759" t="s">
        <v>1044</v>
      </c>
      <c r="E4759" t="s">
        <v>1801</v>
      </c>
      <c r="F4759" t="s">
        <v>22</v>
      </c>
      <c r="G4759" s="4">
        <v>619161710.63999999</v>
      </c>
      <c r="H4759" s="4"/>
      <c r="I4759" s="4">
        <v>-619161710.63999999</v>
      </c>
      <c r="J4759" s="4">
        <v>0</v>
      </c>
      <c r="L4759" s="4" t="str">
        <f t="shared" si="74"/>
        <v/>
      </c>
      <c r="M4759" s="4"/>
    </row>
    <row r="4760" spans="1:13" x14ac:dyDescent="0.25">
      <c r="A4760" t="s">
        <v>1051</v>
      </c>
      <c r="B4760" t="s">
        <v>282</v>
      </c>
      <c r="C4760" t="s">
        <v>1322</v>
      </c>
      <c r="D4760" t="s">
        <v>1044</v>
      </c>
      <c r="E4760" t="s">
        <v>1801</v>
      </c>
      <c r="F4760" t="s">
        <v>16</v>
      </c>
      <c r="G4760" s="4">
        <v>0</v>
      </c>
      <c r="H4760" s="4"/>
      <c r="I4760" s="4"/>
      <c r="J4760" s="4">
        <v>0</v>
      </c>
      <c r="L4760" s="4" t="str">
        <f t="shared" si="74"/>
        <v/>
      </c>
      <c r="M4760" s="4"/>
    </row>
    <row r="4761" spans="1:13" x14ac:dyDescent="0.25">
      <c r="A4761" t="s">
        <v>1051</v>
      </c>
      <c r="B4761" t="s">
        <v>282</v>
      </c>
      <c r="C4761" t="s">
        <v>1173</v>
      </c>
      <c r="D4761" t="s">
        <v>1038</v>
      </c>
      <c r="E4761" t="s">
        <v>1801</v>
      </c>
      <c r="F4761" t="s">
        <v>14</v>
      </c>
      <c r="G4761" s="4">
        <v>0</v>
      </c>
      <c r="H4761" s="4"/>
      <c r="I4761" s="4"/>
      <c r="J4761" s="4">
        <v>0</v>
      </c>
      <c r="L4761" s="4" t="str">
        <f t="shared" si="74"/>
        <v/>
      </c>
      <c r="M4761" s="4"/>
    </row>
    <row r="4762" spans="1:13" x14ac:dyDescent="0.25">
      <c r="A4762" t="s">
        <v>1051</v>
      </c>
      <c r="B4762" t="s">
        <v>282</v>
      </c>
      <c r="C4762" t="s">
        <v>1173</v>
      </c>
      <c r="D4762" t="s">
        <v>1038</v>
      </c>
      <c r="E4762" t="s">
        <v>1801</v>
      </c>
      <c r="F4762" t="s">
        <v>22</v>
      </c>
      <c r="G4762" s="4">
        <v>0</v>
      </c>
      <c r="H4762" s="4"/>
      <c r="I4762" s="4"/>
      <c r="J4762" s="4">
        <v>0</v>
      </c>
      <c r="L4762" s="4" t="str">
        <f t="shared" si="74"/>
        <v/>
      </c>
      <c r="M4762" s="4"/>
    </row>
    <row r="4763" spans="1:13" x14ac:dyDescent="0.25">
      <c r="A4763" t="s">
        <v>1051</v>
      </c>
      <c r="B4763" t="s">
        <v>282</v>
      </c>
      <c r="C4763" t="s">
        <v>1173</v>
      </c>
      <c r="D4763" t="s">
        <v>1038</v>
      </c>
      <c r="E4763" t="s">
        <v>1801</v>
      </c>
      <c r="F4763" t="s">
        <v>16</v>
      </c>
      <c r="G4763" s="4">
        <v>0</v>
      </c>
      <c r="H4763" s="4"/>
      <c r="I4763" s="4"/>
      <c r="J4763" s="4">
        <v>0</v>
      </c>
      <c r="L4763" s="4" t="str">
        <f t="shared" si="74"/>
        <v/>
      </c>
      <c r="M4763" s="4"/>
    </row>
    <row r="4764" spans="1:13" x14ac:dyDescent="0.25">
      <c r="A4764" t="s">
        <v>1051</v>
      </c>
      <c r="B4764" t="s">
        <v>403</v>
      </c>
      <c r="C4764" t="s">
        <v>1491</v>
      </c>
      <c r="D4764" t="s">
        <v>1038</v>
      </c>
      <c r="E4764" t="s">
        <v>1745</v>
      </c>
      <c r="F4764" t="s">
        <v>22</v>
      </c>
      <c r="G4764" s="4">
        <v>10062181</v>
      </c>
      <c r="H4764" s="4"/>
      <c r="I4764" s="4">
        <v>-10062181</v>
      </c>
      <c r="J4764" s="4">
        <v>0</v>
      </c>
      <c r="L4764" s="4" t="str">
        <f t="shared" si="74"/>
        <v/>
      </c>
      <c r="M4764" s="4"/>
    </row>
    <row r="4765" spans="1:13" x14ac:dyDescent="0.25">
      <c r="A4765" t="s">
        <v>1051</v>
      </c>
      <c r="B4765" t="s">
        <v>403</v>
      </c>
      <c r="C4765" t="s">
        <v>1491</v>
      </c>
      <c r="D4765" t="s">
        <v>1038</v>
      </c>
      <c r="E4765" t="s">
        <v>1801</v>
      </c>
      <c r="F4765" t="s">
        <v>22</v>
      </c>
      <c r="G4765" s="4">
        <v>1049086400</v>
      </c>
      <c r="H4765" s="4">
        <v>-124082988</v>
      </c>
      <c r="I4765" s="4">
        <v>-898962204.88</v>
      </c>
      <c r="J4765" s="4">
        <v>26041207.120000005</v>
      </c>
      <c r="L4765" s="4" t="str">
        <f t="shared" si="74"/>
        <v/>
      </c>
      <c r="M4765" s="4"/>
    </row>
    <row r="4766" spans="1:13" x14ac:dyDescent="0.25">
      <c r="A4766" t="s">
        <v>1051</v>
      </c>
      <c r="B4766" t="s">
        <v>403</v>
      </c>
      <c r="C4766" t="s">
        <v>1173</v>
      </c>
      <c r="D4766" t="s">
        <v>1038</v>
      </c>
      <c r="E4766" t="s">
        <v>1801</v>
      </c>
      <c r="F4766" t="s">
        <v>22</v>
      </c>
      <c r="G4766" s="4">
        <v>0</v>
      </c>
      <c r="H4766" s="4"/>
      <c r="I4766" s="4"/>
      <c r="J4766" s="4">
        <v>0</v>
      </c>
      <c r="L4766" s="4" t="str">
        <f t="shared" si="74"/>
        <v/>
      </c>
      <c r="M4766" s="4"/>
    </row>
    <row r="4767" spans="1:13" x14ac:dyDescent="0.25">
      <c r="A4767" t="s">
        <v>1051</v>
      </c>
      <c r="B4767" t="s">
        <v>62</v>
      </c>
      <c r="C4767" t="s">
        <v>1124</v>
      </c>
      <c r="D4767" t="s">
        <v>1038</v>
      </c>
      <c r="E4767" t="s">
        <v>1745</v>
      </c>
      <c r="F4767" t="s">
        <v>22</v>
      </c>
      <c r="G4767" s="4">
        <v>56060</v>
      </c>
      <c r="H4767" s="4"/>
      <c r="I4767" s="4">
        <v>-56060</v>
      </c>
      <c r="J4767" s="4">
        <v>0</v>
      </c>
      <c r="L4767" s="4" t="str">
        <f t="shared" si="74"/>
        <v/>
      </c>
      <c r="M4767" s="4"/>
    </row>
    <row r="4768" spans="1:13" x14ac:dyDescent="0.25">
      <c r="A4768" t="s">
        <v>1051</v>
      </c>
      <c r="B4768" t="s">
        <v>62</v>
      </c>
      <c r="C4768" t="s">
        <v>1124</v>
      </c>
      <c r="D4768" t="s">
        <v>1038</v>
      </c>
      <c r="E4768" t="s">
        <v>1801</v>
      </c>
      <c r="F4768" t="s">
        <v>22</v>
      </c>
      <c r="G4768" s="4">
        <v>0</v>
      </c>
      <c r="H4768" s="4"/>
      <c r="I4768" s="4">
        <v>0</v>
      </c>
      <c r="J4768" s="4">
        <v>0</v>
      </c>
      <c r="L4768" s="4" t="str">
        <f t="shared" si="74"/>
        <v/>
      </c>
      <c r="M4768" s="4"/>
    </row>
    <row r="4769" spans="1:13" x14ac:dyDescent="0.25">
      <c r="A4769" t="s">
        <v>1051</v>
      </c>
      <c r="B4769" t="s">
        <v>62</v>
      </c>
      <c r="C4769" t="s">
        <v>1173</v>
      </c>
      <c r="D4769" t="s">
        <v>1038</v>
      </c>
      <c r="E4769" t="s">
        <v>1801</v>
      </c>
      <c r="F4769" t="s">
        <v>22</v>
      </c>
      <c r="G4769" s="4">
        <v>0</v>
      </c>
      <c r="H4769" s="4"/>
      <c r="I4769" s="4"/>
      <c r="J4769" s="4">
        <v>0</v>
      </c>
      <c r="L4769" s="4" t="str">
        <f t="shared" si="74"/>
        <v/>
      </c>
      <c r="M4769" s="4"/>
    </row>
    <row r="4770" spans="1:13" x14ac:dyDescent="0.25">
      <c r="A4770" t="s">
        <v>1051</v>
      </c>
      <c r="B4770" t="s">
        <v>1809</v>
      </c>
      <c r="C4770" t="s">
        <v>1810</v>
      </c>
      <c r="D4770" t="s">
        <v>1038</v>
      </c>
      <c r="E4770" t="s">
        <v>1801</v>
      </c>
      <c r="F4770" t="s">
        <v>22</v>
      </c>
      <c r="G4770" s="4">
        <v>9298000</v>
      </c>
      <c r="H4770" s="4"/>
      <c r="I4770" s="4">
        <v>-8584109.2400000002</v>
      </c>
      <c r="J4770" s="4">
        <v>713890.75999999978</v>
      </c>
      <c r="L4770" s="4" t="str">
        <f t="shared" si="74"/>
        <v/>
      </c>
      <c r="M4770" s="4"/>
    </row>
    <row r="4771" spans="1:13" x14ac:dyDescent="0.25">
      <c r="A4771" t="s">
        <v>1051</v>
      </c>
      <c r="B4771" t="s">
        <v>175</v>
      </c>
      <c r="C4771" t="s">
        <v>1049</v>
      </c>
      <c r="D4771" t="s">
        <v>1041</v>
      </c>
      <c r="E4771" t="s">
        <v>1745</v>
      </c>
      <c r="F4771" t="s">
        <v>16</v>
      </c>
      <c r="G4771" s="4">
        <v>0</v>
      </c>
      <c r="H4771" s="4">
        <v>0</v>
      </c>
      <c r="I4771" s="4"/>
      <c r="J4771" s="4">
        <v>0</v>
      </c>
      <c r="L4771" s="4" t="str">
        <f t="shared" si="74"/>
        <v/>
      </c>
      <c r="M4771" s="4"/>
    </row>
    <row r="4772" spans="1:13" x14ac:dyDescent="0.25">
      <c r="A4772" t="s">
        <v>1051</v>
      </c>
      <c r="B4772" t="s">
        <v>175</v>
      </c>
      <c r="C4772" t="s">
        <v>1049</v>
      </c>
      <c r="D4772" t="s">
        <v>1041</v>
      </c>
      <c r="E4772" t="s">
        <v>1801</v>
      </c>
      <c r="F4772" t="s">
        <v>18</v>
      </c>
      <c r="G4772" s="4">
        <v>139875</v>
      </c>
      <c r="H4772" s="4"/>
      <c r="I4772" s="4">
        <v>-139875</v>
      </c>
      <c r="J4772" s="4">
        <v>0</v>
      </c>
      <c r="L4772" s="4" t="str">
        <f t="shared" si="74"/>
        <v/>
      </c>
      <c r="M4772" s="4"/>
    </row>
    <row r="4773" spans="1:13" x14ac:dyDescent="0.25">
      <c r="A4773" t="s">
        <v>1051</v>
      </c>
      <c r="B4773" t="s">
        <v>175</v>
      </c>
      <c r="C4773" t="s">
        <v>1049</v>
      </c>
      <c r="D4773" t="s">
        <v>1041</v>
      </c>
      <c r="E4773" t="s">
        <v>1801</v>
      </c>
      <c r="F4773" t="s">
        <v>20</v>
      </c>
      <c r="G4773" s="4">
        <v>0</v>
      </c>
      <c r="H4773" s="4"/>
      <c r="I4773" s="4">
        <v>0</v>
      </c>
      <c r="J4773" s="4">
        <v>0</v>
      </c>
      <c r="L4773" s="4" t="str">
        <f t="shared" si="74"/>
        <v/>
      </c>
      <c r="M4773" s="4"/>
    </row>
    <row r="4774" spans="1:13" x14ac:dyDescent="0.25">
      <c r="A4774" t="s">
        <v>1051</v>
      </c>
      <c r="B4774" t="s">
        <v>175</v>
      </c>
      <c r="C4774" t="s">
        <v>1049</v>
      </c>
      <c r="D4774" t="s">
        <v>1041</v>
      </c>
      <c r="E4774" t="s">
        <v>1801</v>
      </c>
      <c r="F4774" t="s">
        <v>21</v>
      </c>
      <c r="G4774" s="4">
        <v>62300</v>
      </c>
      <c r="H4774" s="4"/>
      <c r="I4774" s="4">
        <v>-62300</v>
      </c>
      <c r="J4774" s="4">
        <v>0</v>
      </c>
      <c r="L4774" s="4" t="str">
        <f t="shared" si="74"/>
        <v/>
      </c>
      <c r="M4774" s="4"/>
    </row>
    <row r="4775" spans="1:13" x14ac:dyDescent="0.25">
      <c r="A4775" t="s">
        <v>1051</v>
      </c>
      <c r="B4775" t="s">
        <v>175</v>
      </c>
      <c r="C4775" t="s">
        <v>1049</v>
      </c>
      <c r="D4775" t="s">
        <v>1041</v>
      </c>
      <c r="E4775" t="s">
        <v>1801</v>
      </c>
      <c r="F4775" t="s">
        <v>14</v>
      </c>
      <c r="G4775" s="4">
        <v>24800</v>
      </c>
      <c r="H4775" s="4"/>
      <c r="I4775" s="4">
        <v>-24800</v>
      </c>
      <c r="J4775" s="4">
        <v>0</v>
      </c>
      <c r="L4775" s="4" t="str">
        <f t="shared" si="74"/>
        <v/>
      </c>
      <c r="M4775" s="4"/>
    </row>
    <row r="4776" spans="1:13" x14ac:dyDescent="0.25">
      <c r="A4776" t="s">
        <v>1051</v>
      </c>
      <c r="B4776" t="s">
        <v>175</v>
      </c>
      <c r="C4776" t="s">
        <v>1173</v>
      </c>
      <c r="D4776" t="s">
        <v>1038</v>
      </c>
      <c r="E4776" t="s">
        <v>1801</v>
      </c>
      <c r="F4776" t="s">
        <v>18</v>
      </c>
      <c r="G4776" s="4">
        <v>0</v>
      </c>
      <c r="H4776" s="4"/>
      <c r="I4776" s="4"/>
      <c r="J4776" s="4">
        <v>0</v>
      </c>
      <c r="L4776" s="4" t="str">
        <f t="shared" si="74"/>
        <v/>
      </c>
      <c r="M4776" s="4"/>
    </row>
    <row r="4777" spans="1:13" x14ac:dyDescent="0.25">
      <c r="A4777" t="s">
        <v>1051</v>
      </c>
      <c r="B4777" t="s">
        <v>175</v>
      </c>
      <c r="C4777" t="s">
        <v>1173</v>
      </c>
      <c r="D4777" t="s">
        <v>1038</v>
      </c>
      <c r="E4777" t="s">
        <v>1801</v>
      </c>
      <c r="F4777" t="s">
        <v>21</v>
      </c>
      <c r="G4777" s="4">
        <v>0</v>
      </c>
      <c r="H4777" s="4"/>
      <c r="I4777" s="4"/>
      <c r="J4777" s="4">
        <v>0</v>
      </c>
      <c r="L4777" s="4" t="str">
        <f t="shared" si="74"/>
        <v/>
      </c>
      <c r="M4777" s="4"/>
    </row>
    <row r="4778" spans="1:13" x14ac:dyDescent="0.25">
      <c r="A4778" t="s">
        <v>1051</v>
      </c>
      <c r="B4778" t="s">
        <v>175</v>
      </c>
      <c r="C4778" t="s">
        <v>1173</v>
      </c>
      <c r="D4778" t="s">
        <v>1038</v>
      </c>
      <c r="E4778" t="s">
        <v>1801</v>
      </c>
      <c r="F4778" t="s">
        <v>14</v>
      </c>
      <c r="G4778" s="4">
        <v>0</v>
      </c>
      <c r="H4778" s="4"/>
      <c r="I4778" s="4"/>
      <c r="J4778" s="4">
        <v>0</v>
      </c>
      <c r="L4778" s="4" t="str">
        <f t="shared" si="74"/>
        <v/>
      </c>
      <c r="M4778" s="4"/>
    </row>
    <row r="4779" spans="1:13" x14ac:dyDescent="0.25">
      <c r="A4779" t="s">
        <v>1051</v>
      </c>
      <c r="B4779" t="s">
        <v>1798</v>
      </c>
      <c r="C4779" t="s">
        <v>1184</v>
      </c>
      <c r="D4779" t="s">
        <v>1041</v>
      </c>
      <c r="E4779" t="s">
        <v>1801</v>
      </c>
      <c r="F4779" t="s">
        <v>14</v>
      </c>
      <c r="G4779" s="4">
        <v>40</v>
      </c>
      <c r="H4779" s="4"/>
      <c r="I4779" s="4">
        <v>0</v>
      </c>
      <c r="J4779" s="4">
        <v>40</v>
      </c>
      <c r="L4779" s="4" t="str">
        <f t="shared" si="74"/>
        <v/>
      </c>
      <c r="M4779" s="4"/>
    </row>
    <row r="4780" spans="1:13" x14ac:dyDescent="0.25">
      <c r="A4780" t="s">
        <v>1051</v>
      </c>
      <c r="B4780" t="s">
        <v>1798</v>
      </c>
      <c r="C4780" t="s">
        <v>1184</v>
      </c>
      <c r="D4780" t="s">
        <v>1041</v>
      </c>
      <c r="E4780" t="s">
        <v>1801</v>
      </c>
      <c r="F4780" t="s">
        <v>22</v>
      </c>
      <c r="G4780" s="4">
        <v>24999960</v>
      </c>
      <c r="H4780" s="4"/>
      <c r="I4780" s="4">
        <v>-24974837.5</v>
      </c>
      <c r="J4780" s="4">
        <v>25122.5</v>
      </c>
      <c r="L4780" s="4" t="str">
        <f t="shared" si="74"/>
        <v/>
      </c>
      <c r="M4780" s="4"/>
    </row>
    <row r="4781" spans="1:13" x14ac:dyDescent="0.25">
      <c r="A4781" t="s">
        <v>1051</v>
      </c>
      <c r="B4781" t="s">
        <v>25</v>
      </c>
      <c r="C4781" t="s">
        <v>251</v>
      </c>
      <c r="D4781" t="s">
        <v>1038</v>
      </c>
      <c r="E4781" t="s">
        <v>1801</v>
      </c>
      <c r="F4781" t="s">
        <v>24</v>
      </c>
      <c r="G4781" s="4">
        <v>38115</v>
      </c>
      <c r="H4781" s="4"/>
      <c r="I4781" s="4">
        <v>-38115</v>
      </c>
      <c r="J4781" s="4">
        <v>0</v>
      </c>
      <c r="L4781" s="4" t="str">
        <f t="shared" si="74"/>
        <v/>
      </c>
      <c r="M4781" s="4"/>
    </row>
    <row r="4782" spans="1:13" x14ac:dyDescent="0.25">
      <c r="A4782" t="s">
        <v>1051</v>
      </c>
      <c r="B4782" t="s">
        <v>25</v>
      </c>
      <c r="C4782" t="s">
        <v>26</v>
      </c>
      <c r="D4782" t="s">
        <v>1038</v>
      </c>
      <c r="E4782" t="s">
        <v>1801</v>
      </c>
      <c r="F4782" t="s">
        <v>24</v>
      </c>
      <c r="G4782" s="4">
        <v>66198.460000000006</v>
      </c>
      <c r="H4782" s="4"/>
      <c r="I4782" s="4">
        <v>-59116.34</v>
      </c>
      <c r="J4782" s="4">
        <v>7082.1200000000099</v>
      </c>
      <c r="L4782" s="4" t="str">
        <f t="shared" si="74"/>
        <v/>
      </c>
      <c r="M4782" s="4"/>
    </row>
    <row r="4783" spans="1:13" x14ac:dyDescent="0.25">
      <c r="A4783" t="s">
        <v>1051</v>
      </c>
      <c r="B4783" t="s">
        <v>25</v>
      </c>
      <c r="C4783" t="s">
        <v>300</v>
      </c>
      <c r="D4783" t="s">
        <v>1038</v>
      </c>
      <c r="E4783" t="s">
        <v>1801</v>
      </c>
      <c r="F4783" t="s">
        <v>24</v>
      </c>
      <c r="G4783" s="4">
        <v>0</v>
      </c>
      <c r="H4783" s="4"/>
      <c r="I4783" s="4"/>
      <c r="J4783" s="4">
        <v>0</v>
      </c>
      <c r="L4783" s="4" t="str">
        <f t="shared" si="74"/>
        <v/>
      </c>
      <c r="M4783" s="4"/>
    </row>
    <row r="4784" spans="1:13" x14ac:dyDescent="0.25">
      <c r="A4784" t="s">
        <v>1051</v>
      </c>
      <c r="B4784" t="s">
        <v>25</v>
      </c>
      <c r="C4784" t="s">
        <v>64</v>
      </c>
      <c r="D4784" t="s">
        <v>1038</v>
      </c>
      <c r="E4784" t="s">
        <v>1801</v>
      </c>
      <c r="F4784" t="s">
        <v>24</v>
      </c>
      <c r="G4784" s="4">
        <v>0</v>
      </c>
      <c r="H4784" s="4"/>
      <c r="I4784" s="4"/>
      <c r="J4784" s="4">
        <v>0</v>
      </c>
      <c r="L4784" s="4" t="str">
        <f t="shared" si="74"/>
        <v/>
      </c>
      <c r="M4784" s="4"/>
    </row>
    <row r="4785" spans="1:13" x14ac:dyDescent="0.25">
      <c r="A4785" t="s">
        <v>1051</v>
      </c>
      <c r="B4785" t="s">
        <v>25</v>
      </c>
      <c r="C4785" t="s">
        <v>58</v>
      </c>
      <c r="D4785" t="s">
        <v>1038</v>
      </c>
      <c r="E4785" t="s">
        <v>1801</v>
      </c>
      <c r="F4785" t="s">
        <v>24</v>
      </c>
      <c r="G4785" s="4">
        <v>478344</v>
      </c>
      <c r="H4785" s="4"/>
      <c r="I4785" s="4">
        <v>-241080</v>
      </c>
      <c r="J4785" s="4">
        <v>237264</v>
      </c>
      <c r="L4785" s="4" t="str">
        <f t="shared" si="74"/>
        <v/>
      </c>
      <c r="M4785" s="4"/>
    </row>
    <row r="4786" spans="1:13" x14ac:dyDescent="0.25">
      <c r="A4786" t="s">
        <v>1051</v>
      </c>
      <c r="B4786" t="s">
        <v>25</v>
      </c>
      <c r="C4786" t="s">
        <v>252</v>
      </c>
      <c r="D4786" t="s">
        <v>1038</v>
      </c>
      <c r="E4786" t="s">
        <v>1801</v>
      </c>
      <c r="F4786" t="s">
        <v>24</v>
      </c>
      <c r="G4786" s="4">
        <v>0</v>
      </c>
      <c r="H4786" s="4"/>
      <c r="I4786" s="4"/>
      <c r="J4786" s="4">
        <v>0</v>
      </c>
      <c r="L4786" s="4" t="str">
        <f t="shared" si="74"/>
        <v/>
      </c>
      <c r="M4786" s="4"/>
    </row>
    <row r="4787" spans="1:13" x14ac:dyDescent="0.25">
      <c r="A4787" t="s">
        <v>1051</v>
      </c>
      <c r="B4787" t="s">
        <v>25</v>
      </c>
      <c r="C4787" t="s">
        <v>283</v>
      </c>
      <c r="D4787" t="s">
        <v>1038</v>
      </c>
      <c r="E4787" t="s">
        <v>1801</v>
      </c>
      <c r="F4787" t="s">
        <v>24</v>
      </c>
      <c r="G4787" s="4">
        <v>0</v>
      </c>
      <c r="H4787" s="4"/>
      <c r="I4787" s="4"/>
      <c r="J4787" s="4">
        <v>0</v>
      </c>
      <c r="L4787" s="4" t="str">
        <f t="shared" si="74"/>
        <v/>
      </c>
      <c r="M4787" s="4"/>
    </row>
    <row r="4788" spans="1:13" x14ac:dyDescent="0.25">
      <c r="A4788" t="s">
        <v>1051</v>
      </c>
      <c r="B4788" t="s">
        <v>25</v>
      </c>
      <c r="C4788" t="s">
        <v>66</v>
      </c>
      <c r="D4788" t="s">
        <v>1038</v>
      </c>
      <c r="E4788" t="s">
        <v>1801</v>
      </c>
      <c r="F4788" t="s">
        <v>24</v>
      </c>
      <c r="G4788" s="4">
        <v>0</v>
      </c>
      <c r="H4788" s="4"/>
      <c r="I4788" s="4"/>
      <c r="J4788" s="4">
        <v>0</v>
      </c>
      <c r="L4788" s="4" t="str">
        <f t="shared" si="74"/>
        <v/>
      </c>
      <c r="M4788" s="4"/>
    </row>
    <row r="4789" spans="1:13" x14ac:dyDescent="0.25">
      <c r="A4789" t="s">
        <v>1051</v>
      </c>
      <c r="B4789" t="s">
        <v>25</v>
      </c>
      <c r="C4789" t="s">
        <v>67</v>
      </c>
      <c r="D4789" t="s">
        <v>1038</v>
      </c>
      <c r="E4789" t="s">
        <v>1801</v>
      </c>
      <c r="F4789" t="s">
        <v>24</v>
      </c>
      <c r="G4789" s="4">
        <v>6306300</v>
      </c>
      <c r="H4789" s="4"/>
      <c r="I4789" s="4">
        <v>-2143958.5299999998</v>
      </c>
      <c r="J4789" s="4">
        <v>4162341.47</v>
      </c>
      <c r="L4789" s="4" t="str">
        <f t="shared" si="74"/>
        <v/>
      </c>
      <c r="M4789" s="4"/>
    </row>
    <row r="4790" spans="1:13" x14ac:dyDescent="0.25">
      <c r="A4790" t="s">
        <v>1051</v>
      </c>
      <c r="B4790" t="s">
        <v>25</v>
      </c>
      <c r="C4790" t="s">
        <v>177</v>
      </c>
      <c r="D4790" t="s">
        <v>1038</v>
      </c>
      <c r="E4790" t="s">
        <v>1801</v>
      </c>
      <c r="F4790" t="s">
        <v>24</v>
      </c>
      <c r="G4790" s="4">
        <v>25500</v>
      </c>
      <c r="H4790" s="4"/>
      <c r="I4790" s="4">
        <v>-25178</v>
      </c>
      <c r="J4790" s="4">
        <v>322</v>
      </c>
      <c r="L4790" s="4" t="str">
        <f t="shared" si="74"/>
        <v/>
      </c>
      <c r="M4790" s="4"/>
    </row>
    <row r="4791" spans="1:13" x14ac:dyDescent="0.25">
      <c r="A4791" t="s">
        <v>1051</v>
      </c>
      <c r="B4791" t="s">
        <v>25</v>
      </c>
      <c r="C4791" t="s">
        <v>68</v>
      </c>
      <c r="D4791" t="s">
        <v>1038</v>
      </c>
      <c r="E4791" t="s">
        <v>1801</v>
      </c>
      <c r="F4791" t="s">
        <v>24</v>
      </c>
      <c r="G4791" s="4">
        <v>1956000</v>
      </c>
      <c r="H4791" s="4"/>
      <c r="I4791" s="4">
        <v>-326325</v>
      </c>
      <c r="J4791" s="4">
        <v>1629675</v>
      </c>
      <c r="L4791" s="4" t="str">
        <f t="shared" si="74"/>
        <v/>
      </c>
      <c r="M4791" s="4"/>
    </row>
    <row r="4792" spans="1:13" x14ac:dyDescent="0.25">
      <c r="A4792" t="s">
        <v>1051</v>
      </c>
      <c r="B4792" t="s">
        <v>25</v>
      </c>
      <c r="C4792" t="s">
        <v>1759</v>
      </c>
      <c r="D4792" t="s">
        <v>1038</v>
      </c>
      <c r="E4792" t="s">
        <v>1801</v>
      </c>
      <c r="F4792" t="s">
        <v>24</v>
      </c>
      <c r="G4792" s="4">
        <v>-145000</v>
      </c>
      <c r="H4792" s="4"/>
      <c r="I4792" s="4">
        <v>145000</v>
      </c>
      <c r="J4792" s="4">
        <v>0</v>
      </c>
      <c r="L4792" s="4" t="str">
        <f t="shared" si="74"/>
        <v/>
      </c>
      <c r="M4792" s="4"/>
    </row>
    <row r="4793" spans="1:13" x14ac:dyDescent="0.25">
      <c r="A4793" t="s">
        <v>1051</v>
      </c>
      <c r="B4793" t="s">
        <v>25</v>
      </c>
      <c r="C4793" t="s">
        <v>30</v>
      </c>
      <c r="D4793" t="s">
        <v>1038</v>
      </c>
      <c r="E4793" t="s">
        <v>1801</v>
      </c>
      <c r="F4793" t="s">
        <v>24</v>
      </c>
      <c r="G4793" s="4">
        <v>288229.5</v>
      </c>
      <c r="H4793" s="4"/>
      <c r="I4793" s="4">
        <v>-55642.65</v>
      </c>
      <c r="J4793" s="4">
        <v>232586.85</v>
      </c>
      <c r="L4793" s="4" t="str">
        <f t="shared" si="74"/>
        <v/>
      </c>
      <c r="M4793" s="4"/>
    </row>
    <row r="4794" spans="1:13" x14ac:dyDescent="0.25">
      <c r="A4794" t="s">
        <v>1051</v>
      </c>
      <c r="B4794" t="s">
        <v>25</v>
      </c>
      <c r="C4794" t="s">
        <v>43</v>
      </c>
      <c r="D4794" t="s">
        <v>1038</v>
      </c>
      <c r="E4794" t="s">
        <v>1801</v>
      </c>
      <c r="F4794" t="s">
        <v>24</v>
      </c>
      <c r="G4794" s="4">
        <v>0</v>
      </c>
      <c r="H4794" s="4"/>
      <c r="I4794" s="4"/>
      <c r="J4794" s="4">
        <v>0</v>
      </c>
      <c r="L4794" s="4" t="str">
        <f t="shared" si="74"/>
        <v/>
      </c>
      <c r="M4794" s="4"/>
    </row>
    <row r="4795" spans="1:13" x14ac:dyDescent="0.25">
      <c r="A4795" t="s">
        <v>1051</v>
      </c>
      <c r="B4795" t="s">
        <v>27</v>
      </c>
      <c r="C4795" t="s">
        <v>1711</v>
      </c>
      <c r="D4795" t="s">
        <v>1038</v>
      </c>
      <c r="E4795" t="s">
        <v>1801</v>
      </c>
      <c r="F4795" t="s">
        <v>14</v>
      </c>
      <c r="G4795" s="4">
        <v>0</v>
      </c>
      <c r="H4795" s="4">
        <v>0</v>
      </c>
      <c r="I4795" s="4">
        <v>0</v>
      </c>
      <c r="J4795" s="4">
        <v>0</v>
      </c>
      <c r="L4795" s="4" t="str">
        <f t="shared" si="74"/>
        <v/>
      </c>
      <c r="M4795" s="4"/>
    </row>
    <row r="4796" spans="1:13" x14ac:dyDescent="0.25">
      <c r="A4796" t="s">
        <v>1051</v>
      </c>
      <c r="B4796" t="s">
        <v>27</v>
      </c>
      <c r="C4796" t="s">
        <v>1173</v>
      </c>
      <c r="D4796" t="s">
        <v>1038</v>
      </c>
      <c r="E4796" t="s">
        <v>1801</v>
      </c>
      <c r="F4796" t="s">
        <v>14</v>
      </c>
      <c r="G4796" s="4">
        <v>0</v>
      </c>
      <c r="H4796" s="4"/>
      <c r="I4796" s="4">
        <v>0</v>
      </c>
      <c r="J4796" s="4">
        <v>0</v>
      </c>
      <c r="L4796" s="4" t="str">
        <f t="shared" si="74"/>
        <v/>
      </c>
      <c r="M4796" s="4"/>
    </row>
    <row r="4797" spans="1:13" x14ac:dyDescent="0.25">
      <c r="A4797" t="s">
        <v>1051</v>
      </c>
      <c r="B4797" t="s">
        <v>27</v>
      </c>
      <c r="C4797" t="s">
        <v>1774</v>
      </c>
      <c r="D4797" t="s">
        <v>1038</v>
      </c>
      <c r="E4797" t="s">
        <v>1801</v>
      </c>
      <c r="F4797" t="s">
        <v>24</v>
      </c>
      <c r="G4797" s="4">
        <v>3362724.69</v>
      </c>
      <c r="H4797" s="4"/>
      <c r="I4797" s="4">
        <v>1284187.1299999999</v>
      </c>
      <c r="J4797" s="4">
        <v>4646911.82</v>
      </c>
      <c r="L4797" s="4" t="str">
        <f t="shared" si="74"/>
        <v/>
      </c>
      <c r="M4797" s="4"/>
    </row>
    <row r="4798" spans="1:13" x14ac:dyDescent="0.25">
      <c r="A4798" t="s">
        <v>1051</v>
      </c>
      <c r="B4798" t="s">
        <v>27</v>
      </c>
      <c r="C4798" t="s">
        <v>1791</v>
      </c>
      <c r="D4798" t="s">
        <v>1038</v>
      </c>
      <c r="E4798" t="s">
        <v>1801</v>
      </c>
      <c r="F4798" t="s">
        <v>24</v>
      </c>
      <c r="G4798" s="4">
        <v>4622015.95</v>
      </c>
      <c r="H4798" s="4"/>
      <c r="I4798" s="4">
        <v>-903487.77</v>
      </c>
      <c r="J4798" s="4">
        <v>3718528.18</v>
      </c>
      <c r="L4798" s="4" t="str">
        <f t="shared" si="74"/>
        <v/>
      </c>
      <c r="M4798" s="4"/>
    </row>
    <row r="4799" spans="1:13" x14ac:dyDescent="0.25">
      <c r="A4799" t="s">
        <v>1051</v>
      </c>
      <c r="B4799" t="s">
        <v>27</v>
      </c>
      <c r="C4799" t="s">
        <v>1746</v>
      </c>
      <c r="D4799" t="s">
        <v>1038</v>
      </c>
      <c r="E4799" t="s">
        <v>1801</v>
      </c>
      <c r="F4799" t="s">
        <v>24</v>
      </c>
      <c r="G4799" s="4">
        <v>2317058.46</v>
      </c>
      <c r="H4799" s="4"/>
      <c r="I4799" s="4">
        <v>-1311559.6100000001</v>
      </c>
      <c r="J4799" s="4">
        <v>1005498.8499999999</v>
      </c>
      <c r="L4799" s="4" t="str">
        <f t="shared" si="74"/>
        <v/>
      </c>
      <c r="M4799" s="4"/>
    </row>
    <row r="4800" spans="1:13" x14ac:dyDescent="0.25">
      <c r="A4800" t="s">
        <v>1051</v>
      </c>
      <c r="B4800" t="s">
        <v>27</v>
      </c>
      <c r="C4800" t="s">
        <v>1764</v>
      </c>
      <c r="D4800" t="s">
        <v>1038</v>
      </c>
      <c r="E4800" t="s">
        <v>1801</v>
      </c>
      <c r="F4800" t="s">
        <v>24</v>
      </c>
      <c r="G4800" s="4">
        <v>16138872.609999999</v>
      </c>
      <c r="H4800" s="4"/>
      <c r="I4800" s="4">
        <v>-6826959.0999999996</v>
      </c>
      <c r="J4800" s="4">
        <v>9311913.5099999998</v>
      </c>
      <c r="L4800" s="4" t="str">
        <f t="shared" si="74"/>
        <v/>
      </c>
      <c r="M4800" s="4"/>
    </row>
    <row r="4801" spans="1:13" x14ac:dyDescent="0.25">
      <c r="A4801" t="s">
        <v>1051</v>
      </c>
      <c r="B4801" t="s">
        <v>27</v>
      </c>
      <c r="C4801" t="s">
        <v>1716</v>
      </c>
      <c r="D4801" t="s">
        <v>1038</v>
      </c>
      <c r="E4801" t="s">
        <v>1801</v>
      </c>
      <c r="F4801" t="s">
        <v>24</v>
      </c>
      <c r="G4801" s="4">
        <v>4745558.5199999996</v>
      </c>
      <c r="H4801" s="4"/>
      <c r="I4801" s="4">
        <v>-1383125.87</v>
      </c>
      <c r="J4801" s="4">
        <v>3362432.6499999994</v>
      </c>
      <c r="L4801" s="4" t="str">
        <f t="shared" si="74"/>
        <v/>
      </c>
      <c r="M4801" s="4"/>
    </row>
    <row r="4802" spans="1:13" x14ac:dyDescent="0.25">
      <c r="A4802" t="s">
        <v>1051</v>
      </c>
      <c r="B4802" t="s">
        <v>27</v>
      </c>
      <c r="C4802" t="s">
        <v>1723</v>
      </c>
      <c r="D4802" t="s">
        <v>1038</v>
      </c>
      <c r="E4802" t="s">
        <v>1801</v>
      </c>
      <c r="F4802" t="s">
        <v>24</v>
      </c>
      <c r="G4802" s="4">
        <v>7882767.3899999997</v>
      </c>
      <c r="H4802" s="4"/>
      <c r="I4802" s="4">
        <v>-957672.24</v>
      </c>
      <c r="J4802" s="4">
        <v>6925095.1499999994</v>
      </c>
      <c r="L4802" s="4" t="str">
        <f t="shared" si="74"/>
        <v/>
      </c>
      <c r="M4802" s="4"/>
    </row>
    <row r="4803" spans="1:13" x14ac:dyDescent="0.25">
      <c r="A4803" t="s">
        <v>1051</v>
      </c>
      <c r="B4803" t="s">
        <v>27</v>
      </c>
      <c r="C4803" t="s">
        <v>1777</v>
      </c>
      <c r="D4803" t="s">
        <v>1038</v>
      </c>
      <c r="E4803" t="s">
        <v>1801</v>
      </c>
      <c r="F4803" t="s">
        <v>24</v>
      </c>
      <c r="G4803" s="4">
        <v>19177595.07</v>
      </c>
      <c r="H4803" s="4"/>
      <c r="I4803" s="4">
        <v>-5108043.58</v>
      </c>
      <c r="J4803" s="4">
        <v>14069551.49</v>
      </c>
      <c r="L4803" s="4" t="str">
        <f t="shared" si="74"/>
        <v/>
      </c>
      <c r="M4803" s="4"/>
    </row>
    <row r="4804" spans="1:13" x14ac:dyDescent="0.25">
      <c r="A4804" t="s">
        <v>1051</v>
      </c>
      <c r="B4804" t="s">
        <v>27</v>
      </c>
      <c r="C4804" t="s">
        <v>1719</v>
      </c>
      <c r="D4804" t="s">
        <v>1038</v>
      </c>
      <c r="E4804" t="s">
        <v>1801</v>
      </c>
      <c r="F4804" t="s">
        <v>24</v>
      </c>
      <c r="G4804" s="4">
        <v>21607964.350000001</v>
      </c>
      <c r="H4804" s="4"/>
      <c r="I4804" s="4">
        <v>-10522933.85</v>
      </c>
      <c r="J4804" s="4">
        <v>11085030.500000002</v>
      </c>
      <c r="L4804" s="4" t="str">
        <f t="shared" si="74"/>
        <v/>
      </c>
      <c r="M4804" s="4"/>
    </row>
    <row r="4805" spans="1:13" x14ac:dyDescent="0.25">
      <c r="A4805" t="s">
        <v>1051</v>
      </c>
      <c r="B4805" t="s">
        <v>27</v>
      </c>
      <c r="C4805" t="s">
        <v>1714</v>
      </c>
      <c r="D4805" t="s">
        <v>1038</v>
      </c>
      <c r="E4805" t="s">
        <v>1801</v>
      </c>
      <c r="F4805" t="s">
        <v>24</v>
      </c>
      <c r="G4805" s="4">
        <v>15676004.17</v>
      </c>
      <c r="H4805" s="4"/>
      <c r="I4805" s="4">
        <v>-7974861.1699999999</v>
      </c>
      <c r="J4805" s="4">
        <v>7701143</v>
      </c>
      <c r="L4805" s="4" t="str">
        <f t="shared" si="74"/>
        <v/>
      </c>
      <c r="M4805" s="4"/>
    </row>
    <row r="4806" spans="1:13" x14ac:dyDescent="0.25">
      <c r="A4806" t="s">
        <v>1051</v>
      </c>
      <c r="B4806" t="s">
        <v>27</v>
      </c>
      <c r="C4806" t="s">
        <v>1760</v>
      </c>
      <c r="D4806" t="s">
        <v>1038</v>
      </c>
      <c r="E4806" t="s">
        <v>1801</v>
      </c>
      <c r="F4806" t="s">
        <v>24</v>
      </c>
      <c r="G4806" s="4">
        <v>67960</v>
      </c>
      <c r="H4806" s="4"/>
      <c r="I4806" s="4">
        <v>9114.9599999999991</v>
      </c>
      <c r="J4806" s="4">
        <v>77074.959999999992</v>
      </c>
      <c r="L4806" s="4" t="str">
        <f t="shared" si="74"/>
        <v/>
      </c>
      <c r="M4806" s="4"/>
    </row>
    <row r="4807" spans="1:13" x14ac:dyDescent="0.25">
      <c r="A4807" t="s">
        <v>1051</v>
      </c>
      <c r="B4807" t="s">
        <v>27</v>
      </c>
      <c r="C4807" t="s">
        <v>1712</v>
      </c>
      <c r="D4807" t="s">
        <v>1038</v>
      </c>
      <c r="E4807" t="s">
        <v>1801</v>
      </c>
      <c r="F4807" t="s">
        <v>24</v>
      </c>
      <c r="G4807" s="4">
        <v>3556878.47</v>
      </c>
      <c r="H4807" s="4"/>
      <c r="I4807" s="4">
        <v>-2193129.85</v>
      </c>
      <c r="J4807" s="4">
        <v>1363748.62</v>
      </c>
      <c r="L4807" s="4" t="str">
        <f t="shared" ref="L4807:L4870" si="75">IF(AND(J4807&gt;0.009,I4807&lt;0.001,OR(E4807 = "2025", E4807 = "FY2024", E4807 = "FY2023", E4807 = "FY2022", E4807 = "FY2021", E4807="FY2020", E4807 = "FY2019", E4807="FY2018",E4807="FY2017",E4807="FY2016",E4807="FY2015"),OR(D4807="E, A",D4807="R, A",D4807="R, C")), "Reversion Needed",IF(AND(J4807&gt;0.009,I4807&lt;0.001,OR(E4807 = "FY2025", E4807 = "FY2024", E4807 = "FY2023", E4807 = "FY2022", E4807="FY2021", E4807="FY2020", E4807 = "FY2019", E4807 = "FY2018", E4807="FY2017",E4807="FY2016",E4807="FY2015"),OR(D4807="E, B",D4807="R, B")), "Reversion Needed", ""))</f>
        <v/>
      </c>
      <c r="M4807" s="4"/>
    </row>
    <row r="4808" spans="1:13" x14ac:dyDescent="0.25">
      <c r="A4808" t="s">
        <v>1051</v>
      </c>
      <c r="B4808" t="s">
        <v>27</v>
      </c>
      <c r="C4808" t="s">
        <v>1713</v>
      </c>
      <c r="D4808" t="s">
        <v>1038</v>
      </c>
      <c r="E4808" t="s">
        <v>1801</v>
      </c>
      <c r="F4808" t="s">
        <v>24</v>
      </c>
      <c r="G4808" s="4">
        <v>1500188.8199999998</v>
      </c>
      <c r="H4808" s="4"/>
      <c r="I4808" s="4">
        <v>-836400.63</v>
      </c>
      <c r="J4808" s="4">
        <v>663788.18999999983</v>
      </c>
      <c r="L4808" s="4" t="str">
        <f t="shared" si="75"/>
        <v/>
      </c>
      <c r="M4808" s="4"/>
    </row>
    <row r="4809" spans="1:13" x14ac:dyDescent="0.25">
      <c r="A4809" t="s">
        <v>1051</v>
      </c>
      <c r="B4809" t="s">
        <v>27</v>
      </c>
      <c r="C4809" t="s">
        <v>1729</v>
      </c>
      <c r="D4809" t="s">
        <v>1038</v>
      </c>
      <c r="E4809" t="s">
        <v>1801</v>
      </c>
      <c r="F4809" t="s">
        <v>24</v>
      </c>
      <c r="G4809" s="4">
        <v>0</v>
      </c>
      <c r="H4809" s="4"/>
      <c r="I4809" s="4"/>
      <c r="J4809" s="4">
        <v>0</v>
      </c>
      <c r="L4809" s="4" t="str">
        <f t="shared" si="75"/>
        <v/>
      </c>
      <c r="M4809" s="4"/>
    </row>
    <row r="4810" spans="1:13" x14ac:dyDescent="0.25">
      <c r="A4810" t="s">
        <v>1051</v>
      </c>
      <c r="B4810" t="s">
        <v>27</v>
      </c>
      <c r="C4810" t="s">
        <v>1802</v>
      </c>
      <c r="D4810" t="s">
        <v>1038</v>
      </c>
      <c r="E4810" t="s">
        <v>1801</v>
      </c>
      <c r="F4810" t="s">
        <v>24</v>
      </c>
      <c r="G4810" s="4">
        <v>408000</v>
      </c>
      <c r="H4810" s="4"/>
      <c r="I4810" s="4">
        <v>-307000</v>
      </c>
      <c r="J4810" s="4">
        <v>101000</v>
      </c>
      <c r="L4810" s="4" t="str">
        <f t="shared" si="75"/>
        <v/>
      </c>
      <c r="M4810" s="4"/>
    </row>
    <row r="4811" spans="1:13" x14ac:dyDescent="0.25">
      <c r="A4811" t="s">
        <v>1051</v>
      </c>
      <c r="B4811" t="s">
        <v>27</v>
      </c>
      <c r="C4811" t="s">
        <v>1717</v>
      </c>
      <c r="D4811" t="s">
        <v>1038</v>
      </c>
      <c r="E4811" t="s">
        <v>1801</v>
      </c>
      <c r="F4811" t="s">
        <v>24</v>
      </c>
      <c r="G4811" s="4">
        <v>313500</v>
      </c>
      <c r="H4811" s="4"/>
      <c r="I4811" s="4">
        <v>-251255.38</v>
      </c>
      <c r="J4811" s="4">
        <v>62244.619999999995</v>
      </c>
      <c r="L4811" s="4" t="str">
        <f t="shared" si="75"/>
        <v/>
      </c>
      <c r="M4811" s="4"/>
    </row>
    <row r="4812" spans="1:13" x14ac:dyDescent="0.25">
      <c r="A4812" t="s">
        <v>1051</v>
      </c>
      <c r="B4812" t="s">
        <v>27</v>
      </c>
      <c r="C4812" t="s">
        <v>1721</v>
      </c>
      <c r="D4812" t="s">
        <v>1038</v>
      </c>
      <c r="E4812" t="s">
        <v>1801</v>
      </c>
      <c r="F4812" t="s">
        <v>24</v>
      </c>
      <c r="G4812" s="4">
        <v>178500</v>
      </c>
      <c r="H4812" s="4"/>
      <c r="I4812" s="4">
        <v>-66221.75</v>
      </c>
      <c r="J4812" s="4">
        <v>112278.25</v>
      </c>
      <c r="L4812" s="4" t="str">
        <f t="shared" si="75"/>
        <v/>
      </c>
      <c r="M4812" s="4"/>
    </row>
    <row r="4813" spans="1:13" x14ac:dyDescent="0.25">
      <c r="A4813" t="s">
        <v>1051</v>
      </c>
      <c r="B4813" t="s">
        <v>27</v>
      </c>
      <c r="C4813" t="s">
        <v>1737</v>
      </c>
      <c r="D4813" t="s">
        <v>1038</v>
      </c>
      <c r="E4813" t="s">
        <v>1801</v>
      </c>
      <c r="F4813" t="s">
        <v>24</v>
      </c>
      <c r="G4813" s="4">
        <v>178500</v>
      </c>
      <c r="H4813" s="4"/>
      <c r="I4813" s="4"/>
      <c r="J4813" s="4">
        <v>178500</v>
      </c>
      <c r="L4813" s="4" t="str">
        <f t="shared" si="75"/>
        <v/>
      </c>
      <c r="M4813" s="4"/>
    </row>
    <row r="4814" spans="1:13" x14ac:dyDescent="0.25">
      <c r="A4814" t="s">
        <v>1051</v>
      </c>
      <c r="B4814" t="s">
        <v>27</v>
      </c>
      <c r="C4814" t="s">
        <v>1859</v>
      </c>
      <c r="D4814" t="s">
        <v>1038</v>
      </c>
      <c r="E4814" t="s">
        <v>1801</v>
      </c>
      <c r="F4814" t="s">
        <v>24</v>
      </c>
      <c r="G4814" s="4">
        <v>20655300</v>
      </c>
      <c r="H4814" s="4"/>
      <c r="I4814" s="4">
        <v>-806948.7</v>
      </c>
      <c r="J4814" s="4">
        <v>19848351.300000001</v>
      </c>
      <c r="L4814" s="4" t="str">
        <f t="shared" si="75"/>
        <v/>
      </c>
      <c r="M4814" s="4"/>
    </row>
    <row r="4815" spans="1:13" x14ac:dyDescent="0.25">
      <c r="A4815" t="s">
        <v>1051</v>
      </c>
      <c r="B4815" t="s">
        <v>27</v>
      </c>
      <c r="C4815" t="s">
        <v>1858</v>
      </c>
      <c r="D4815" t="s">
        <v>1038</v>
      </c>
      <c r="E4815" t="s">
        <v>1801</v>
      </c>
      <c r="F4815" t="s">
        <v>24</v>
      </c>
      <c r="G4815" s="4">
        <v>13457800</v>
      </c>
      <c r="H4815" s="4"/>
      <c r="I4815" s="4">
        <v>-591854.79</v>
      </c>
      <c r="J4815" s="4">
        <v>12865945.210000001</v>
      </c>
      <c r="L4815" s="4" t="str">
        <f t="shared" si="75"/>
        <v/>
      </c>
      <c r="M4815" s="4"/>
    </row>
    <row r="4816" spans="1:13" x14ac:dyDescent="0.25">
      <c r="A4816" t="s">
        <v>1051</v>
      </c>
      <c r="B4816" t="s">
        <v>27</v>
      </c>
      <c r="C4816" t="s">
        <v>1812</v>
      </c>
      <c r="D4816" t="s">
        <v>1038</v>
      </c>
      <c r="E4816" t="s">
        <v>1801</v>
      </c>
      <c r="F4816" t="s">
        <v>24</v>
      </c>
      <c r="G4816" s="4">
        <v>5910000</v>
      </c>
      <c r="H4816" s="4"/>
      <c r="I4816" s="4">
        <v>-354002.51</v>
      </c>
      <c r="J4816" s="4">
        <v>5555997.4900000002</v>
      </c>
      <c r="L4816" s="4" t="str">
        <f t="shared" si="75"/>
        <v/>
      </c>
      <c r="M4816" s="4"/>
    </row>
    <row r="4817" spans="1:13" x14ac:dyDescent="0.25">
      <c r="A4817" t="s">
        <v>1051</v>
      </c>
      <c r="B4817" t="s">
        <v>27</v>
      </c>
      <c r="C4817" t="s">
        <v>1877</v>
      </c>
      <c r="D4817" t="s">
        <v>1038</v>
      </c>
      <c r="E4817" t="s">
        <v>1801</v>
      </c>
      <c r="F4817" t="s">
        <v>24</v>
      </c>
      <c r="G4817" s="4">
        <v>2790000</v>
      </c>
      <c r="H4817" s="4"/>
      <c r="I4817" s="4">
        <v>-456246.16</v>
      </c>
      <c r="J4817" s="4">
        <v>2333753.84</v>
      </c>
      <c r="L4817" s="4" t="str">
        <f t="shared" si="75"/>
        <v/>
      </c>
      <c r="M4817" s="4"/>
    </row>
    <row r="4818" spans="1:13" x14ac:dyDescent="0.25">
      <c r="A4818" t="s">
        <v>1051</v>
      </c>
      <c r="B4818" t="s">
        <v>27</v>
      </c>
      <c r="C4818" t="s">
        <v>1884</v>
      </c>
      <c r="D4818" t="s">
        <v>1038</v>
      </c>
      <c r="E4818" t="s">
        <v>1801</v>
      </c>
      <c r="F4818" t="s">
        <v>24</v>
      </c>
      <c r="G4818" s="4">
        <v>684000</v>
      </c>
      <c r="H4818" s="4"/>
      <c r="I4818" s="4">
        <v>-8035.23</v>
      </c>
      <c r="J4818" s="4">
        <v>675964.77</v>
      </c>
      <c r="L4818" s="4" t="str">
        <f t="shared" si="75"/>
        <v/>
      </c>
      <c r="M4818" s="4"/>
    </row>
    <row r="4819" spans="1:13" x14ac:dyDescent="0.25">
      <c r="A4819" t="s">
        <v>1051</v>
      </c>
      <c r="B4819" t="s">
        <v>27</v>
      </c>
      <c r="C4819" t="s">
        <v>1878</v>
      </c>
      <c r="D4819" t="s">
        <v>1038</v>
      </c>
      <c r="E4819" t="s">
        <v>1801</v>
      </c>
      <c r="F4819" t="s">
        <v>24</v>
      </c>
      <c r="G4819" s="4">
        <v>1191500</v>
      </c>
      <c r="H4819" s="4"/>
      <c r="I4819" s="4">
        <v>-279817.33</v>
      </c>
      <c r="J4819" s="4">
        <v>911682.66999999993</v>
      </c>
      <c r="L4819" s="4" t="str">
        <f t="shared" si="75"/>
        <v/>
      </c>
      <c r="M4819" s="4"/>
    </row>
    <row r="4820" spans="1:13" x14ac:dyDescent="0.25">
      <c r="A4820" t="s">
        <v>1051</v>
      </c>
      <c r="B4820" t="s">
        <v>27</v>
      </c>
      <c r="C4820" t="s">
        <v>591</v>
      </c>
      <c r="D4820" t="s">
        <v>1038</v>
      </c>
      <c r="E4820" t="s">
        <v>1801</v>
      </c>
      <c r="F4820" t="s">
        <v>24</v>
      </c>
      <c r="G4820" s="4">
        <v>0</v>
      </c>
      <c r="H4820" s="4"/>
      <c r="I4820" s="4"/>
      <c r="J4820" s="4">
        <v>0</v>
      </c>
      <c r="L4820" s="4" t="str">
        <f t="shared" si="75"/>
        <v/>
      </c>
      <c r="M4820" s="4"/>
    </row>
    <row r="4821" spans="1:13" x14ac:dyDescent="0.25">
      <c r="A4821" t="s">
        <v>1051</v>
      </c>
      <c r="B4821" t="s">
        <v>27</v>
      </c>
      <c r="C4821" t="s">
        <v>284</v>
      </c>
      <c r="D4821" t="s">
        <v>1038</v>
      </c>
      <c r="E4821" t="s">
        <v>1801</v>
      </c>
      <c r="F4821" t="s">
        <v>24</v>
      </c>
      <c r="G4821" s="4">
        <v>76275.850000000006</v>
      </c>
      <c r="H4821" s="4"/>
      <c r="I4821" s="4"/>
      <c r="J4821" s="4">
        <v>76275.850000000006</v>
      </c>
      <c r="L4821" s="4" t="str">
        <f t="shared" si="75"/>
        <v/>
      </c>
      <c r="M4821" s="4"/>
    </row>
    <row r="4822" spans="1:13" x14ac:dyDescent="0.25">
      <c r="A4822" t="s">
        <v>1051</v>
      </c>
      <c r="B4822" t="s">
        <v>27</v>
      </c>
      <c r="C4822" t="s">
        <v>285</v>
      </c>
      <c r="D4822" t="s">
        <v>1038</v>
      </c>
      <c r="E4822" t="s">
        <v>1801</v>
      </c>
      <c r="F4822" t="s">
        <v>24</v>
      </c>
      <c r="G4822" s="4">
        <v>29077.91</v>
      </c>
      <c r="H4822" s="4"/>
      <c r="I4822" s="4"/>
      <c r="J4822" s="4">
        <v>29077.91</v>
      </c>
      <c r="L4822" s="4" t="str">
        <f t="shared" si="75"/>
        <v/>
      </c>
      <c r="M4822" s="4"/>
    </row>
    <row r="4823" spans="1:13" x14ac:dyDescent="0.25">
      <c r="A4823" t="s">
        <v>1051</v>
      </c>
      <c r="B4823" t="s">
        <v>27</v>
      </c>
      <c r="C4823" t="s">
        <v>592</v>
      </c>
      <c r="D4823" t="s">
        <v>1038</v>
      </c>
      <c r="E4823" t="s">
        <v>1801</v>
      </c>
      <c r="F4823" t="s">
        <v>24</v>
      </c>
      <c r="G4823" s="4">
        <v>0</v>
      </c>
      <c r="H4823" s="4"/>
      <c r="I4823" s="4"/>
      <c r="J4823" s="4">
        <v>0</v>
      </c>
      <c r="L4823" s="4" t="str">
        <f t="shared" si="75"/>
        <v/>
      </c>
      <c r="M4823" s="4"/>
    </row>
    <row r="4824" spans="1:13" x14ac:dyDescent="0.25">
      <c r="A4824" t="s">
        <v>1051</v>
      </c>
      <c r="B4824" t="s">
        <v>27</v>
      </c>
      <c r="C4824" t="s">
        <v>593</v>
      </c>
      <c r="D4824" t="s">
        <v>1038</v>
      </c>
      <c r="E4824" t="s">
        <v>1801</v>
      </c>
      <c r="F4824" t="s">
        <v>24</v>
      </c>
      <c r="G4824" s="4">
        <v>0</v>
      </c>
      <c r="H4824" s="4"/>
      <c r="I4824" s="4"/>
      <c r="J4824" s="4">
        <v>0</v>
      </c>
      <c r="L4824" s="4" t="str">
        <f t="shared" si="75"/>
        <v/>
      </c>
      <c r="M4824" s="4"/>
    </row>
    <row r="4825" spans="1:13" x14ac:dyDescent="0.25">
      <c r="A4825" t="s">
        <v>1051</v>
      </c>
      <c r="B4825" t="s">
        <v>27</v>
      </c>
      <c r="C4825" t="s">
        <v>594</v>
      </c>
      <c r="D4825" t="s">
        <v>1038</v>
      </c>
      <c r="E4825" t="s">
        <v>1801</v>
      </c>
      <c r="F4825" t="s">
        <v>24</v>
      </c>
      <c r="G4825" s="4">
        <v>0</v>
      </c>
      <c r="H4825" s="4"/>
      <c r="I4825" s="4"/>
      <c r="J4825" s="4">
        <v>0</v>
      </c>
      <c r="L4825" s="4" t="str">
        <f t="shared" si="75"/>
        <v/>
      </c>
      <c r="M4825" s="4"/>
    </row>
    <row r="4826" spans="1:13" x14ac:dyDescent="0.25">
      <c r="A4826" t="s">
        <v>1051</v>
      </c>
      <c r="B4826" t="s">
        <v>27</v>
      </c>
      <c r="C4826" t="s">
        <v>286</v>
      </c>
      <c r="D4826" t="s">
        <v>1038</v>
      </c>
      <c r="E4826" t="s">
        <v>1801</v>
      </c>
      <c r="F4826" t="s">
        <v>24</v>
      </c>
      <c r="G4826" s="4">
        <v>0</v>
      </c>
      <c r="H4826" s="4"/>
      <c r="I4826" s="4"/>
      <c r="J4826" s="4">
        <v>0</v>
      </c>
      <c r="L4826" s="4" t="str">
        <f t="shared" si="75"/>
        <v/>
      </c>
      <c r="M4826" s="4"/>
    </row>
    <row r="4827" spans="1:13" x14ac:dyDescent="0.25">
      <c r="A4827" t="s">
        <v>1051</v>
      </c>
      <c r="B4827" t="s">
        <v>27</v>
      </c>
      <c r="C4827" t="s">
        <v>287</v>
      </c>
      <c r="D4827" t="s">
        <v>1038</v>
      </c>
      <c r="E4827" t="s">
        <v>1801</v>
      </c>
      <c r="F4827" t="s">
        <v>24</v>
      </c>
      <c r="G4827" s="4">
        <v>25006.63</v>
      </c>
      <c r="H4827" s="4"/>
      <c r="I4827" s="4"/>
      <c r="J4827" s="4">
        <v>25006.63</v>
      </c>
      <c r="L4827" s="4" t="str">
        <f t="shared" si="75"/>
        <v/>
      </c>
      <c r="M4827" s="4"/>
    </row>
    <row r="4828" spans="1:13" x14ac:dyDescent="0.25">
      <c r="A4828" t="s">
        <v>1051</v>
      </c>
      <c r="B4828" t="s">
        <v>27</v>
      </c>
      <c r="C4828" t="s">
        <v>288</v>
      </c>
      <c r="D4828" t="s">
        <v>1038</v>
      </c>
      <c r="E4828" t="s">
        <v>1801</v>
      </c>
      <c r="F4828" t="s">
        <v>24</v>
      </c>
      <c r="G4828" s="4">
        <v>102735.06</v>
      </c>
      <c r="H4828" s="4"/>
      <c r="I4828" s="4"/>
      <c r="J4828" s="4">
        <v>102735.06</v>
      </c>
      <c r="L4828" s="4" t="str">
        <f t="shared" si="75"/>
        <v/>
      </c>
      <c r="M4828" s="4"/>
    </row>
    <row r="4829" spans="1:13" x14ac:dyDescent="0.25">
      <c r="A4829" t="s">
        <v>1051</v>
      </c>
      <c r="B4829" t="s">
        <v>27</v>
      </c>
      <c r="C4829" t="s">
        <v>289</v>
      </c>
      <c r="D4829" t="s">
        <v>1038</v>
      </c>
      <c r="E4829" t="s">
        <v>1801</v>
      </c>
      <c r="F4829" t="s">
        <v>24</v>
      </c>
      <c r="G4829" s="4">
        <v>0</v>
      </c>
      <c r="H4829" s="4"/>
      <c r="I4829" s="4"/>
      <c r="J4829" s="4">
        <v>0</v>
      </c>
      <c r="L4829" s="4" t="str">
        <f t="shared" si="75"/>
        <v/>
      </c>
      <c r="M4829" s="4"/>
    </row>
    <row r="4830" spans="1:13" x14ac:dyDescent="0.25">
      <c r="A4830" t="s">
        <v>1051</v>
      </c>
      <c r="B4830" t="s">
        <v>27</v>
      </c>
      <c r="C4830" t="s">
        <v>595</v>
      </c>
      <c r="D4830" t="s">
        <v>1038</v>
      </c>
      <c r="E4830" t="s">
        <v>1801</v>
      </c>
      <c r="F4830" t="s">
        <v>24</v>
      </c>
      <c r="G4830" s="4">
        <v>0</v>
      </c>
      <c r="H4830" s="4"/>
      <c r="I4830" s="4"/>
      <c r="J4830" s="4">
        <v>0</v>
      </c>
      <c r="L4830" s="4" t="str">
        <f t="shared" si="75"/>
        <v/>
      </c>
      <c r="M4830" s="4"/>
    </row>
    <row r="4831" spans="1:13" x14ac:dyDescent="0.25">
      <c r="A4831" t="s">
        <v>1051</v>
      </c>
      <c r="B4831" t="s">
        <v>27</v>
      </c>
      <c r="C4831" t="s">
        <v>290</v>
      </c>
      <c r="D4831" t="s">
        <v>1038</v>
      </c>
      <c r="E4831" t="s">
        <v>1801</v>
      </c>
      <c r="F4831" t="s">
        <v>24</v>
      </c>
      <c r="G4831" s="4">
        <v>18539.82</v>
      </c>
      <c r="H4831" s="4"/>
      <c r="I4831" s="4"/>
      <c r="J4831" s="4">
        <v>18539.82</v>
      </c>
      <c r="L4831" s="4" t="str">
        <f t="shared" si="75"/>
        <v/>
      </c>
      <c r="M4831" s="4"/>
    </row>
    <row r="4832" spans="1:13" x14ac:dyDescent="0.25">
      <c r="A4832" t="s">
        <v>1051</v>
      </c>
      <c r="B4832" t="s">
        <v>27</v>
      </c>
      <c r="C4832" t="s">
        <v>1843</v>
      </c>
      <c r="D4832" t="s">
        <v>1038</v>
      </c>
      <c r="E4832" t="s">
        <v>1801</v>
      </c>
      <c r="F4832" t="s">
        <v>24</v>
      </c>
      <c r="G4832" s="4">
        <v>58200000</v>
      </c>
      <c r="H4832" s="4"/>
      <c r="I4832" s="4"/>
      <c r="J4832" s="4">
        <v>58200000</v>
      </c>
      <c r="L4832" s="4" t="str">
        <f t="shared" si="75"/>
        <v/>
      </c>
      <c r="M4832" s="4"/>
    </row>
    <row r="4833" spans="1:13" x14ac:dyDescent="0.25">
      <c r="A4833" t="s">
        <v>1051</v>
      </c>
      <c r="B4833" t="s">
        <v>27</v>
      </c>
      <c r="C4833" t="s">
        <v>1848</v>
      </c>
      <c r="D4833" t="s">
        <v>1038</v>
      </c>
      <c r="E4833" t="s">
        <v>1801</v>
      </c>
      <c r="F4833" t="s">
        <v>24</v>
      </c>
      <c r="G4833" s="4">
        <v>39663000</v>
      </c>
      <c r="H4833" s="4"/>
      <c r="I4833" s="4">
        <v>-2800921.08</v>
      </c>
      <c r="J4833" s="4">
        <v>36862078.920000002</v>
      </c>
      <c r="L4833" s="4" t="str">
        <f t="shared" si="75"/>
        <v/>
      </c>
      <c r="M4833" s="4"/>
    </row>
    <row r="4834" spans="1:13" x14ac:dyDescent="0.25">
      <c r="A4834" t="s">
        <v>1051</v>
      </c>
      <c r="B4834" t="s">
        <v>27</v>
      </c>
      <c r="C4834" t="s">
        <v>291</v>
      </c>
      <c r="D4834" t="s">
        <v>1038</v>
      </c>
      <c r="E4834" t="s">
        <v>1801</v>
      </c>
      <c r="F4834" t="s">
        <v>24</v>
      </c>
      <c r="G4834" s="4">
        <v>784581.59</v>
      </c>
      <c r="H4834" s="4"/>
      <c r="I4834" s="4">
        <v>-654687.57999999996</v>
      </c>
      <c r="J4834" s="4">
        <v>129894.01000000001</v>
      </c>
      <c r="L4834" s="4" t="str">
        <f t="shared" si="75"/>
        <v/>
      </c>
      <c r="M4834" s="4"/>
    </row>
    <row r="4835" spans="1:13" x14ac:dyDescent="0.25">
      <c r="A4835" t="s">
        <v>1051</v>
      </c>
      <c r="B4835" t="s">
        <v>27</v>
      </c>
      <c r="C4835" t="s">
        <v>292</v>
      </c>
      <c r="D4835" t="s">
        <v>1038</v>
      </c>
      <c r="E4835" t="s">
        <v>1801</v>
      </c>
      <c r="F4835" t="s">
        <v>24</v>
      </c>
      <c r="G4835" s="4">
        <v>261806.65</v>
      </c>
      <c r="H4835" s="4"/>
      <c r="I4835" s="4"/>
      <c r="J4835" s="4">
        <v>261806.65</v>
      </c>
      <c r="L4835" s="4" t="str">
        <f t="shared" si="75"/>
        <v/>
      </c>
      <c r="M4835" s="4"/>
    </row>
    <row r="4836" spans="1:13" x14ac:dyDescent="0.25">
      <c r="A4836" t="s">
        <v>1051</v>
      </c>
      <c r="B4836" t="s">
        <v>27</v>
      </c>
      <c r="C4836" t="s">
        <v>293</v>
      </c>
      <c r="D4836" t="s">
        <v>1038</v>
      </c>
      <c r="E4836" t="s">
        <v>1801</v>
      </c>
      <c r="F4836" t="s">
        <v>24</v>
      </c>
      <c r="G4836" s="4">
        <v>0.28999999999999998</v>
      </c>
      <c r="H4836" s="4"/>
      <c r="I4836" s="4"/>
      <c r="J4836" s="4">
        <v>0.28999999999999998</v>
      </c>
      <c r="L4836" s="4" t="str">
        <f t="shared" si="75"/>
        <v/>
      </c>
      <c r="M4836" s="4"/>
    </row>
    <row r="4837" spans="1:13" x14ac:dyDescent="0.25">
      <c r="A4837" t="s">
        <v>1051</v>
      </c>
      <c r="B4837" t="s">
        <v>27</v>
      </c>
      <c r="C4837" t="s">
        <v>294</v>
      </c>
      <c r="D4837" t="s">
        <v>1038</v>
      </c>
      <c r="E4837" t="s">
        <v>1801</v>
      </c>
      <c r="F4837" t="s">
        <v>24</v>
      </c>
      <c r="G4837" s="4">
        <v>601430.18000000005</v>
      </c>
      <c r="H4837" s="4"/>
      <c r="I4837" s="4">
        <v>-335778.42</v>
      </c>
      <c r="J4837" s="4">
        <v>265651.76000000007</v>
      </c>
      <c r="L4837" s="4" t="str">
        <f t="shared" si="75"/>
        <v/>
      </c>
      <c r="M4837" s="4"/>
    </row>
    <row r="4838" spans="1:13" x14ac:dyDescent="0.25">
      <c r="A4838" t="s">
        <v>1051</v>
      </c>
      <c r="B4838" t="s">
        <v>27</v>
      </c>
      <c r="C4838" t="s">
        <v>946</v>
      </c>
      <c r="D4838" t="s">
        <v>1038</v>
      </c>
      <c r="E4838" t="s">
        <v>1801</v>
      </c>
      <c r="F4838" t="s">
        <v>24</v>
      </c>
      <c r="G4838" s="4">
        <v>598739.77</v>
      </c>
      <c r="H4838" s="4"/>
      <c r="I4838" s="4">
        <v>-419209.53</v>
      </c>
      <c r="J4838" s="4">
        <v>179530.23999999999</v>
      </c>
      <c r="L4838" s="4" t="str">
        <f t="shared" si="75"/>
        <v/>
      </c>
      <c r="M4838" s="4"/>
    </row>
    <row r="4839" spans="1:13" x14ac:dyDescent="0.25">
      <c r="A4839" t="s">
        <v>1051</v>
      </c>
      <c r="B4839" t="s">
        <v>27</v>
      </c>
      <c r="C4839" t="s">
        <v>917</v>
      </c>
      <c r="D4839" t="s">
        <v>1038</v>
      </c>
      <c r="E4839" t="s">
        <v>1801</v>
      </c>
      <c r="F4839" t="s">
        <v>24</v>
      </c>
      <c r="G4839" s="4">
        <v>812991.73</v>
      </c>
      <c r="H4839" s="4"/>
      <c r="I4839" s="4">
        <v>-232803.19</v>
      </c>
      <c r="J4839" s="4">
        <v>580188.54</v>
      </c>
      <c r="L4839" s="4" t="str">
        <f t="shared" si="75"/>
        <v/>
      </c>
      <c r="M4839" s="4"/>
    </row>
    <row r="4840" spans="1:13" x14ac:dyDescent="0.25">
      <c r="A4840" t="s">
        <v>1051</v>
      </c>
      <c r="B4840" t="s">
        <v>27</v>
      </c>
      <c r="C4840" t="s">
        <v>1012</v>
      </c>
      <c r="D4840" t="s">
        <v>1038</v>
      </c>
      <c r="E4840" t="s">
        <v>1801</v>
      </c>
      <c r="F4840" t="s">
        <v>24</v>
      </c>
      <c r="G4840" s="4">
        <v>15299865.140000001</v>
      </c>
      <c r="H4840" s="4"/>
      <c r="I4840" s="4">
        <v>-6472035.5300000003</v>
      </c>
      <c r="J4840" s="4">
        <v>8827829.6099999994</v>
      </c>
      <c r="L4840" s="4" t="str">
        <f t="shared" si="75"/>
        <v/>
      </c>
      <c r="M4840" s="4"/>
    </row>
    <row r="4841" spans="1:13" x14ac:dyDescent="0.25">
      <c r="A4841" t="s">
        <v>1051</v>
      </c>
      <c r="B4841" t="s">
        <v>27</v>
      </c>
      <c r="C4841" t="s">
        <v>1013</v>
      </c>
      <c r="D4841" t="s">
        <v>1038</v>
      </c>
      <c r="E4841" t="s">
        <v>1801</v>
      </c>
      <c r="F4841" t="s">
        <v>24</v>
      </c>
      <c r="G4841" s="4">
        <v>10758762.32</v>
      </c>
      <c r="H4841" s="4"/>
      <c r="I4841" s="4">
        <v>-3135711.93</v>
      </c>
      <c r="J4841" s="4">
        <v>7623050.3900000006</v>
      </c>
      <c r="L4841" s="4" t="str">
        <f t="shared" si="75"/>
        <v/>
      </c>
      <c r="M4841" s="4"/>
    </row>
    <row r="4842" spans="1:13" x14ac:dyDescent="0.25">
      <c r="A4842" t="s">
        <v>1051</v>
      </c>
      <c r="B4842" t="s">
        <v>27</v>
      </c>
      <c r="C4842" t="s">
        <v>1014</v>
      </c>
      <c r="D4842" t="s">
        <v>1038</v>
      </c>
      <c r="E4842" t="s">
        <v>1801</v>
      </c>
      <c r="F4842" t="s">
        <v>24</v>
      </c>
      <c r="G4842" s="4">
        <v>10646845.369999999</v>
      </c>
      <c r="H4842" s="4"/>
      <c r="I4842" s="4">
        <v>-786777.94</v>
      </c>
      <c r="J4842" s="4">
        <v>9860067.4299999997</v>
      </c>
      <c r="L4842" s="4" t="str">
        <f t="shared" si="75"/>
        <v/>
      </c>
      <c r="M4842" s="4"/>
    </row>
    <row r="4843" spans="1:13" x14ac:dyDescent="0.25">
      <c r="A4843" t="s">
        <v>1051</v>
      </c>
      <c r="B4843" t="s">
        <v>27</v>
      </c>
      <c r="C4843" t="s">
        <v>1015</v>
      </c>
      <c r="D4843" t="s">
        <v>1038</v>
      </c>
      <c r="E4843" t="s">
        <v>1801</v>
      </c>
      <c r="F4843" t="s">
        <v>24</v>
      </c>
      <c r="G4843" s="4">
        <v>13792095.48</v>
      </c>
      <c r="H4843" s="4"/>
      <c r="I4843" s="4">
        <v>-2696004.87</v>
      </c>
      <c r="J4843" s="4">
        <v>11096090.609999999</v>
      </c>
      <c r="L4843" s="4" t="str">
        <f t="shared" si="75"/>
        <v/>
      </c>
      <c r="M4843" s="4"/>
    </row>
    <row r="4844" spans="1:13" x14ac:dyDescent="0.25">
      <c r="A4844" t="s">
        <v>1051</v>
      </c>
      <c r="B4844" t="s">
        <v>27</v>
      </c>
      <c r="C4844" t="s">
        <v>1833</v>
      </c>
      <c r="D4844" t="s">
        <v>1038</v>
      </c>
      <c r="E4844" t="s">
        <v>1801</v>
      </c>
      <c r="F4844" t="s">
        <v>24</v>
      </c>
      <c r="G4844" s="4">
        <v>55454000</v>
      </c>
      <c r="H4844" s="4"/>
      <c r="I4844" s="4"/>
      <c r="J4844" s="4">
        <v>55454000</v>
      </c>
      <c r="L4844" s="4" t="str">
        <f t="shared" si="75"/>
        <v/>
      </c>
      <c r="M4844" s="4"/>
    </row>
    <row r="4845" spans="1:13" x14ac:dyDescent="0.25">
      <c r="A4845" t="s">
        <v>1051</v>
      </c>
      <c r="B4845" t="s">
        <v>27</v>
      </c>
      <c r="C4845" t="s">
        <v>491</v>
      </c>
      <c r="D4845" t="s">
        <v>1038</v>
      </c>
      <c r="E4845" t="s">
        <v>1801</v>
      </c>
      <c r="F4845" t="s">
        <v>24</v>
      </c>
      <c r="G4845" s="4">
        <v>0</v>
      </c>
      <c r="H4845" s="4"/>
      <c r="I4845" s="4"/>
      <c r="J4845" s="4">
        <v>0</v>
      </c>
      <c r="L4845" s="4" t="str">
        <f t="shared" si="75"/>
        <v/>
      </c>
      <c r="M4845" s="4"/>
    </row>
    <row r="4846" spans="1:13" x14ac:dyDescent="0.25">
      <c r="A4846" t="s">
        <v>1051</v>
      </c>
      <c r="B4846" t="s">
        <v>27</v>
      </c>
      <c r="C4846" t="s">
        <v>596</v>
      </c>
      <c r="D4846" t="s">
        <v>1038</v>
      </c>
      <c r="E4846" t="s">
        <v>1801</v>
      </c>
      <c r="F4846" t="s">
        <v>24</v>
      </c>
      <c r="G4846" s="4">
        <v>0</v>
      </c>
      <c r="H4846" s="4"/>
      <c r="I4846" s="4"/>
      <c r="J4846" s="4">
        <v>0</v>
      </c>
      <c r="L4846" s="4" t="str">
        <f t="shared" si="75"/>
        <v/>
      </c>
      <c r="M4846" s="4"/>
    </row>
    <row r="4847" spans="1:13" x14ac:dyDescent="0.25">
      <c r="A4847" t="s">
        <v>1051</v>
      </c>
      <c r="B4847" t="s">
        <v>27</v>
      </c>
      <c r="C4847" t="s">
        <v>278</v>
      </c>
      <c r="D4847" t="s">
        <v>1038</v>
      </c>
      <c r="E4847" t="s">
        <v>1801</v>
      </c>
      <c r="F4847" t="s">
        <v>24</v>
      </c>
      <c r="G4847" s="4">
        <v>0</v>
      </c>
      <c r="H4847" s="4"/>
      <c r="I4847" s="4"/>
      <c r="J4847" s="4">
        <v>0</v>
      </c>
      <c r="L4847" s="4" t="str">
        <f t="shared" si="75"/>
        <v/>
      </c>
      <c r="M4847" s="4"/>
    </row>
    <row r="4848" spans="1:13" x14ac:dyDescent="0.25">
      <c r="A4848" t="s">
        <v>1051</v>
      </c>
      <c r="B4848" t="s">
        <v>27</v>
      </c>
      <c r="C4848" t="s">
        <v>295</v>
      </c>
      <c r="D4848" t="s">
        <v>1038</v>
      </c>
      <c r="E4848" t="s">
        <v>1801</v>
      </c>
      <c r="F4848" t="s">
        <v>24</v>
      </c>
      <c r="G4848" s="4">
        <v>0</v>
      </c>
      <c r="H4848" s="4"/>
      <c r="I4848" s="4"/>
      <c r="J4848" s="4">
        <v>0</v>
      </c>
      <c r="L4848" s="4" t="str">
        <f t="shared" si="75"/>
        <v/>
      </c>
      <c r="M4848" s="4"/>
    </row>
    <row r="4849" spans="1:13" x14ac:dyDescent="0.25">
      <c r="A4849" t="s">
        <v>1051</v>
      </c>
      <c r="B4849" t="s">
        <v>27</v>
      </c>
      <c r="C4849" t="s">
        <v>597</v>
      </c>
      <c r="D4849" t="s">
        <v>1038</v>
      </c>
      <c r="E4849" t="s">
        <v>1801</v>
      </c>
      <c r="F4849" t="s">
        <v>24</v>
      </c>
      <c r="G4849" s="4">
        <v>0</v>
      </c>
      <c r="H4849" s="4"/>
      <c r="I4849" s="4"/>
      <c r="J4849" s="4">
        <v>0</v>
      </c>
      <c r="L4849" s="4" t="str">
        <f t="shared" si="75"/>
        <v/>
      </c>
      <c r="M4849" s="4"/>
    </row>
    <row r="4850" spans="1:13" x14ac:dyDescent="0.25">
      <c r="A4850" t="s">
        <v>1051</v>
      </c>
      <c r="B4850" t="s">
        <v>27</v>
      </c>
      <c r="C4850" t="s">
        <v>444</v>
      </c>
      <c r="D4850" t="s">
        <v>1038</v>
      </c>
      <c r="E4850" t="s">
        <v>1801</v>
      </c>
      <c r="F4850" t="s">
        <v>24</v>
      </c>
      <c r="G4850" s="4">
        <v>0</v>
      </c>
      <c r="H4850" s="4"/>
      <c r="I4850" s="4"/>
      <c r="J4850" s="4">
        <v>0</v>
      </c>
      <c r="L4850" s="4" t="str">
        <f t="shared" si="75"/>
        <v/>
      </c>
      <c r="M4850" s="4"/>
    </row>
    <row r="4851" spans="1:13" x14ac:dyDescent="0.25">
      <c r="A4851" t="s">
        <v>1051</v>
      </c>
      <c r="B4851" t="s">
        <v>27</v>
      </c>
      <c r="C4851" t="s">
        <v>46</v>
      </c>
      <c r="D4851" t="s">
        <v>1038</v>
      </c>
      <c r="E4851" t="s">
        <v>1801</v>
      </c>
      <c r="F4851" t="s">
        <v>24</v>
      </c>
      <c r="G4851" s="4">
        <v>0</v>
      </c>
      <c r="H4851" s="4"/>
      <c r="I4851" s="4"/>
      <c r="J4851" s="4">
        <v>0</v>
      </c>
      <c r="L4851" s="4" t="str">
        <f t="shared" si="75"/>
        <v/>
      </c>
      <c r="M4851" s="4"/>
    </row>
    <row r="4852" spans="1:13" x14ac:dyDescent="0.25">
      <c r="A4852" t="s">
        <v>1051</v>
      </c>
      <c r="B4852" t="s">
        <v>27</v>
      </c>
      <c r="C4852" t="s">
        <v>42</v>
      </c>
      <c r="D4852" t="s">
        <v>1038</v>
      </c>
      <c r="E4852" t="s">
        <v>1801</v>
      </c>
      <c r="F4852" t="s">
        <v>24</v>
      </c>
      <c r="G4852" s="4">
        <v>729417.2300000001</v>
      </c>
      <c r="H4852" s="4"/>
      <c r="I4852" s="4">
        <v>-488242.74</v>
      </c>
      <c r="J4852" s="4">
        <v>241174.49000000011</v>
      </c>
      <c r="L4852" s="4" t="str">
        <f t="shared" si="75"/>
        <v/>
      </c>
      <c r="M4852" s="4"/>
    </row>
    <row r="4853" spans="1:13" x14ac:dyDescent="0.25">
      <c r="A4853" t="s">
        <v>1051</v>
      </c>
      <c r="B4853" t="s">
        <v>27</v>
      </c>
      <c r="C4853" t="s">
        <v>31</v>
      </c>
      <c r="D4853" t="s">
        <v>1038</v>
      </c>
      <c r="E4853" t="s">
        <v>1801</v>
      </c>
      <c r="F4853" t="s">
        <v>24</v>
      </c>
      <c r="G4853" s="4">
        <v>0</v>
      </c>
      <c r="H4853" s="4"/>
      <c r="I4853" s="4"/>
      <c r="J4853" s="4">
        <v>0</v>
      </c>
      <c r="L4853" s="4" t="str">
        <f t="shared" si="75"/>
        <v/>
      </c>
      <c r="M4853" s="4"/>
    </row>
    <row r="4854" spans="1:13" x14ac:dyDescent="0.25">
      <c r="A4854" t="s">
        <v>1051</v>
      </c>
      <c r="B4854" t="s">
        <v>27</v>
      </c>
      <c r="C4854" t="s">
        <v>43</v>
      </c>
      <c r="D4854" t="s">
        <v>1038</v>
      </c>
      <c r="E4854" t="s">
        <v>1801</v>
      </c>
      <c r="F4854" t="s">
        <v>24</v>
      </c>
      <c r="G4854" s="4">
        <v>354119.02</v>
      </c>
      <c r="H4854" s="4"/>
      <c r="I4854" s="4">
        <v>-283763.73</v>
      </c>
      <c r="J4854" s="4">
        <v>70355.290000000037</v>
      </c>
      <c r="L4854" s="4" t="str">
        <f t="shared" si="75"/>
        <v/>
      </c>
      <c r="M4854" s="4"/>
    </row>
    <row r="4855" spans="1:13" x14ac:dyDescent="0.25">
      <c r="A4855" t="s">
        <v>1051</v>
      </c>
      <c r="B4855" t="s">
        <v>27</v>
      </c>
      <c r="C4855" t="s">
        <v>47</v>
      </c>
      <c r="D4855" t="s">
        <v>1038</v>
      </c>
      <c r="E4855" t="s">
        <v>1801</v>
      </c>
      <c r="F4855" t="s">
        <v>24</v>
      </c>
      <c r="G4855" s="4">
        <v>22200</v>
      </c>
      <c r="H4855" s="4"/>
      <c r="I4855" s="4">
        <v>-963.7</v>
      </c>
      <c r="J4855" s="4">
        <v>21236.3</v>
      </c>
      <c r="L4855" s="4" t="str">
        <f t="shared" si="75"/>
        <v/>
      </c>
      <c r="M4855" s="4"/>
    </row>
    <row r="4856" spans="1:13" x14ac:dyDescent="0.25">
      <c r="A4856" t="s">
        <v>1051</v>
      </c>
      <c r="B4856" t="s">
        <v>27</v>
      </c>
      <c r="C4856" t="s">
        <v>296</v>
      </c>
      <c r="D4856" t="s">
        <v>1038</v>
      </c>
      <c r="E4856" t="s">
        <v>1801</v>
      </c>
      <c r="F4856" t="s">
        <v>24</v>
      </c>
      <c r="G4856" s="4">
        <v>0</v>
      </c>
      <c r="H4856" s="4"/>
      <c r="I4856" s="4"/>
      <c r="J4856" s="4">
        <v>0</v>
      </c>
      <c r="L4856" s="4" t="str">
        <f t="shared" si="75"/>
        <v/>
      </c>
      <c r="M4856" s="4"/>
    </row>
    <row r="4857" spans="1:13" x14ac:dyDescent="0.25">
      <c r="A4857" t="s">
        <v>1051</v>
      </c>
      <c r="B4857" t="s">
        <v>27</v>
      </c>
      <c r="C4857" t="s">
        <v>170</v>
      </c>
      <c r="D4857" t="s">
        <v>1038</v>
      </c>
      <c r="E4857" t="s">
        <v>1801</v>
      </c>
      <c r="F4857" t="s">
        <v>24</v>
      </c>
      <c r="G4857" s="4">
        <v>0</v>
      </c>
      <c r="H4857" s="4"/>
      <c r="I4857" s="4"/>
      <c r="J4857" s="4">
        <v>0</v>
      </c>
      <c r="L4857" s="4" t="str">
        <f t="shared" si="75"/>
        <v/>
      </c>
      <c r="M4857" s="4"/>
    </row>
    <row r="4858" spans="1:13" x14ac:dyDescent="0.25">
      <c r="A4858" t="s">
        <v>1051</v>
      </c>
      <c r="B4858" t="s">
        <v>27</v>
      </c>
      <c r="C4858" t="s">
        <v>59</v>
      </c>
      <c r="D4858" t="s">
        <v>1038</v>
      </c>
      <c r="E4858" t="s">
        <v>1801</v>
      </c>
      <c r="F4858" t="s">
        <v>24</v>
      </c>
      <c r="G4858" s="4">
        <v>500</v>
      </c>
      <c r="H4858" s="4"/>
      <c r="I4858" s="4">
        <v>-500</v>
      </c>
      <c r="J4858" s="4">
        <v>0</v>
      </c>
      <c r="L4858" s="4" t="str">
        <f t="shared" si="75"/>
        <v/>
      </c>
      <c r="M4858" s="4"/>
    </row>
    <row r="4859" spans="1:13" x14ac:dyDescent="0.25">
      <c r="A4859" t="s">
        <v>1051</v>
      </c>
      <c r="B4859" t="s">
        <v>27</v>
      </c>
      <c r="C4859" t="s">
        <v>297</v>
      </c>
      <c r="D4859" t="s">
        <v>1038</v>
      </c>
      <c r="E4859" t="s">
        <v>1801</v>
      </c>
      <c r="F4859" t="s">
        <v>24</v>
      </c>
      <c r="G4859" s="4">
        <v>15111601.859999999</v>
      </c>
      <c r="H4859" s="4"/>
      <c r="I4859" s="4">
        <v>-5058173.1900000004</v>
      </c>
      <c r="J4859" s="4">
        <v>10053428.669999998</v>
      </c>
      <c r="L4859" s="4" t="str">
        <f t="shared" si="75"/>
        <v/>
      </c>
      <c r="M4859" s="4"/>
    </row>
    <row r="4860" spans="1:13" x14ac:dyDescent="0.25">
      <c r="A4860" t="s">
        <v>1051</v>
      </c>
      <c r="B4860" t="s">
        <v>27</v>
      </c>
      <c r="C4860" t="s">
        <v>918</v>
      </c>
      <c r="D4860" t="s">
        <v>1038</v>
      </c>
      <c r="E4860" t="s">
        <v>1801</v>
      </c>
      <c r="F4860" t="s">
        <v>24</v>
      </c>
      <c r="G4860" s="4">
        <v>95193.59</v>
      </c>
      <c r="H4860" s="4"/>
      <c r="I4860" s="4">
        <v>-53130.22</v>
      </c>
      <c r="J4860" s="4">
        <v>42063.369999999995</v>
      </c>
      <c r="L4860" s="4" t="str">
        <f t="shared" si="75"/>
        <v/>
      </c>
      <c r="M4860" s="4"/>
    </row>
    <row r="4861" spans="1:13" x14ac:dyDescent="0.25">
      <c r="A4861" t="s">
        <v>1051</v>
      </c>
      <c r="B4861" t="s">
        <v>27</v>
      </c>
      <c r="C4861" t="s">
        <v>919</v>
      </c>
      <c r="D4861" t="s">
        <v>1038</v>
      </c>
      <c r="E4861" t="s">
        <v>1801</v>
      </c>
      <c r="F4861" t="s">
        <v>24</v>
      </c>
      <c r="G4861" s="4">
        <v>205078.07</v>
      </c>
      <c r="H4861" s="4"/>
      <c r="I4861" s="4">
        <v>-114485.39</v>
      </c>
      <c r="J4861" s="4">
        <v>90592.680000000008</v>
      </c>
      <c r="L4861" s="4" t="str">
        <f t="shared" si="75"/>
        <v/>
      </c>
      <c r="M4861" s="4"/>
    </row>
    <row r="4862" spans="1:13" x14ac:dyDescent="0.25">
      <c r="A4862" t="s">
        <v>1051</v>
      </c>
      <c r="B4862" t="s">
        <v>27</v>
      </c>
      <c r="C4862" t="s">
        <v>328</v>
      </c>
      <c r="D4862" t="s">
        <v>1038</v>
      </c>
      <c r="E4862" t="s">
        <v>1801</v>
      </c>
      <c r="F4862" t="s">
        <v>24</v>
      </c>
      <c r="G4862" s="4">
        <v>0</v>
      </c>
      <c r="H4862" s="4"/>
      <c r="I4862" s="4"/>
      <c r="J4862" s="4">
        <v>0</v>
      </c>
      <c r="L4862" s="4" t="str">
        <f t="shared" si="75"/>
        <v/>
      </c>
      <c r="M4862" s="4"/>
    </row>
    <row r="4863" spans="1:13" x14ac:dyDescent="0.25">
      <c r="A4863" t="s">
        <v>1051</v>
      </c>
      <c r="B4863" t="s">
        <v>27</v>
      </c>
      <c r="C4863" t="s">
        <v>329</v>
      </c>
      <c r="D4863" t="s">
        <v>1038</v>
      </c>
      <c r="E4863" t="s">
        <v>1801</v>
      </c>
      <c r="F4863" t="s">
        <v>24</v>
      </c>
      <c r="G4863" s="4">
        <v>0</v>
      </c>
      <c r="H4863" s="4"/>
      <c r="I4863" s="4"/>
      <c r="J4863" s="4">
        <v>0</v>
      </c>
      <c r="L4863" s="4" t="str">
        <f t="shared" si="75"/>
        <v/>
      </c>
      <c r="M4863" s="4"/>
    </row>
    <row r="4864" spans="1:13" x14ac:dyDescent="0.25">
      <c r="A4864" t="s">
        <v>1062</v>
      </c>
      <c r="B4864" t="s">
        <v>19</v>
      </c>
      <c r="C4864" t="s">
        <v>1178</v>
      </c>
      <c r="D4864" t="s">
        <v>1041</v>
      </c>
      <c r="E4864" t="s">
        <v>1745</v>
      </c>
      <c r="F4864" t="s">
        <v>14</v>
      </c>
      <c r="G4864" s="4">
        <v>4912.68</v>
      </c>
      <c r="H4864" s="4">
        <v>0</v>
      </c>
      <c r="I4864" s="4">
        <v>-1198.6600000000001</v>
      </c>
      <c r="J4864" s="4">
        <v>3714.0200000000004</v>
      </c>
      <c r="L4864" s="4" t="str">
        <f t="shared" si="75"/>
        <v/>
      </c>
      <c r="M4864" s="4"/>
    </row>
    <row r="4865" spans="1:13" x14ac:dyDescent="0.25">
      <c r="A4865" t="s">
        <v>1062</v>
      </c>
      <c r="B4865" t="s">
        <v>19</v>
      </c>
      <c r="C4865" t="s">
        <v>1178</v>
      </c>
      <c r="D4865" t="s">
        <v>1041</v>
      </c>
      <c r="E4865" t="s">
        <v>1801</v>
      </c>
      <c r="F4865" t="s">
        <v>18</v>
      </c>
      <c r="G4865" s="4">
        <v>3247828</v>
      </c>
      <c r="H4865" s="4"/>
      <c r="I4865" s="4">
        <v>-3247828</v>
      </c>
      <c r="J4865" s="4">
        <v>0</v>
      </c>
      <c r="L4865" s="4" t="str">
        <f t="shared" si="75"/>
        <v/>
      </c>
      <c r="M4865" s="4"/>
    </row>
    <row r="4866" spans="1:13" x14ac:dyDescent="0.25">
      <c r="A4866" t="s">
        <v>1062</v>
      </c>
      <c r="B4866" t="s">
        <v>19</v>
      </c>
      <c r="C4866" t="s">
        <v>1178</v>
      </c>
      <c r="D4866" t="s">
        <v>1041</v>
      </c>
      <c r="E4866" t="s">
        <v>1801</v>
      </c>
      <c r="F4866" t="s">
        <v>20</v>
      </c>
      <c r="G4866" s="4">
        <v>14800</v>
      </c>
      <c r="H4866" s="4"/>
      <c r="I4866" s="4">
        <v>-14800</v>
      </c>
      <c r="J4866" s="4">
        <v>0</v>
      </c>
      <c r="L4866" s="4" t="str">
        <f t="shared" si="75"/>
        <v/>
      </c>
      <c r="M4866" s="4"/>
    </row>
    <row r="4867" spans="1:13" x14ac:dyDescent="0.25">
      <c r="A4867" t="s">
        <v>1062</v>
      </c>
      <c r="B4867" t="s">
        <v>19</v>
      </c>
      <c r="C4867" t="s">
        <v>1178</v>
      </c>
      <c r="D4867" t="s">
        <v>1041</v>
      </c>
      <c r="E4867" t="s">
        <v>1801</v>
      </c>
      <c r="F4867" t="s">
        <v>21</v>
      </c>
      <c r="G4867" s="4">
        <v>1558200</v>
      </c>
      <c r="H4867" s="4"/>
      <c r="I4867" s="4">
        <v>-1558200</v>
      </c>
      <c r="J4867" s="4">
        <v>0</v>
      </c>
      <c r="L4867" s="4" t="str">
        <f t="shared" si="75"/>
        <v/>
      </c>
      <c r="M4867" s="4"/>
    </row>
    <row r="4868" spans="1:13" x14ac:dyDescent="0.25">
      <c r="A4868" t="s">
        <v>1062</v>
      </c>
      <c r="B4868" t="s">
        <v>19</v>
      </c>
      <c r="C4868" t="s">
        <v>1178</v>
      </c>
      <c r="D4868" t="s">
        <v>1041</v>
      </c>
      <c r="E4868" t="s">
        <v>1801</v>
      </c>
      <c r="F4868" t="s">
        <v>14</v>
      </c>
      <c r="G4868" s="4">
        <v>7537400</v>
      </c>
      <c r="H4868" s="4">
        <v>-29651.719999999972</v>
      </c>
      <c r="I4868" s="4">
        <v>-7507748.2800000003</v>
      </c>
      <c r="J4868" s="4">
        <v>0</v>
      </c>
      <c r="L4868" s="4" t="str">
        <f t="shared" si="75"/>
        <v/>
      </c>
      <c r="M4868" s="4"/>
    </row>
    <row r="4869" spans="1:13" x14ac:dyDescent="0.25">
      <c r="A4869" t="s">
        <v>1062</v>
      </c>
      <c r="B4869" t="s">
        <v>19</v>
      </c>
      <c r="C4869" t="s">
        <v>1178</v>
      </c>
      <c r="D4869" t="s">
        <v>1041</v>
      </c>
      <c r="E4869" t="s">
        <v>1801</v>
      </c>
      <c r="F4869" t="s">
        <v>22</v>
      </c>
      <c r="G4869" s="4">
        <v>1365900</v>
      </c>
      <c r="H4869" s="4"/>
      <c r="I4869" s="4">
        <v>-1365900</v>
      </c>
      <c r="J4869" s="4">
        <v>0</v>
      </c>
      <c r="L4869" s="4" t="str">
        <f t="shared" si="75"/>
        <v/>
      </c>
      <c r="M4869" s="4"/>
    </row>
    <row r="4870" spans="1:13" x14ac:dyDescent="0.25">
      <c r="A4870" t="s">
        <v>1062</v>
      </c>
      <c r="B4870" t="s">
        <v>19</v>
      </c>
      <c r="C4870" t="s">
        <v>1125</v>
      </c>
      <c r="D4870" t="s">
        <v>1041</v>
      </c>
      <c r="E4870" t="s">
        <v>1801</v>
      </c>
      <c r="F4870" t="s">
        <v>22</v>
      </c>
      <c r="G4870" s="4">
        <v>48689400</v>
      </c>
      <c r="H4870" s="4"/>
      <c r="I4870" s="4">
        <v>-48689400</v>
      </c>
      <c r="J4870" s="4">
        <v>0</v>
      </c>
      <c r="L4870" s="4" t="str">
        <f t="shared" si="75"/>
        <v/>
      </c>
      <c r="M4870" s="4"/>
    </row>
    <row r="4871" spans="1:13" x14ac:dyDescent="0.25">
      <c r="A4871" t="s">
        <v>1062</v>
      </c>
      <c r="B4871" t="s">
        <v>19</v>
      </c>
      <c r="C4871" t="s">
        <v>1217</v>
      </c>
      <c r="D4871" t="s">
        <v>1041</v>
      </c>
      <c r="E4871" t="s">
        <v>1801</v>
      </c>
      <c r="F4871" t="s">
        <v>22</v>
      </c>
      <c r="G4871" s="4">
        <v>1985700</v>
      </c>
      <c r="H4871" s="4"/>
      <c r="I4871" s="4">
        <v>-1985700</v>
      </c>
      <c r="J4871" s="4">
        <v>0</v>
      </c>
      <c r="L4871" s="4" t="str">
        <f t="shared" ref="L4871:L4934" si="76">IF(AND(J4871&gt;0.009,I4871&lt;0.001,OR(E4871 = "2025", E4871 = "FY2024", E4871 = "FY2023", E4871 = "FY2022", E4871 = "FY2021", E4871="FY2020", E4871 = "FY2019", E4871="FY2018",E4871="FY2017",E4871="FY2016",E4871="FY2015"),OR(D4871="E, A",D4871="R, A",D4871="R, C")), "Reversion Needed",IF(AND(J4871&gt;0.009,I4871&lt;0.001,OR(E4871 = "FY2025", E4871 = "FY2024", E4871 = "FY2023", E4871 = "FY2022", E4871="FY2021", E4871="FY2020", E4871 = "FY2019", E4871 = "FY2018", E4871="FY2017",E4871="FY2016",E4871="FY2015"),OR(D4871="E, B",D4871="R, B")), "Reversion Needed", ""))</f>
        <v/>
      </c>
      <c r="M4871" s="4"/>
    </row>
    <row r="4872" spans="1:13" x14ac:dyDescent="0.25">
      <c r="A4872" t="s">
        <v>1062</v>
      </c>
      <c r="B4872" t="s">
        <v>19</v>
      </c>
      <c r="C4872" t="s">
        <v>1054</v>
      </c>
      <c r="D4872" t="s">
        <v>1041</v>
      </c>
      <c r="E4872" t="s">
        <v>1801</v>
      </c>
      <c r="F4872" t="s">
        <v>22</v>
      </c>
      <c r="G4872" s="4">
        <v>46368900</v>
      </c>
      <c r="H4872" s="4"/>
      <c r="I4872" s="4">
        <v>-46368900</v>
      </c>
      <c r="J4872" s="4">
        <v>0</v>
      </c>
      <c r="L4872" s="4" t="str">
        <f t="shared" si="76"/>
        <v/>
      </c>
      <c r="M4872" s="4"/>
    </row>
    <row r="4873" spans="1:13" x14ac:dyDescent="0.25">
      <c r="A4873" t="s">
        <v>1062</v>
      </c>
      <c r="B4873" t="s">
        <v>19</v>
      </c>
      <c r="C4873" t="s">
        <v>1172</v>
      </c>
      <c r="D4873" t="s">
        <v>1041</v>
      </c>
      <c r="E4873" t="s">
        <v>1745</v>
      </c>
      <c r="F4873" t="s">
        <v>22</v>
      </c>
      <c r="G4873" s="4">
        <v>202010.28</v>
      </c>
      <c r="H4873" s="4"/>
      <c r="I4873" s="4">
        <v>-202010.28</v>
      </c>
      <c r="J4873" s="4">
        <v>0</v>
      </c>
      <c r="L4873" s="4" t="str">
        <f t="shared" si="76"/>
        <v/>
      </c>
      <c r="M4873" s="4"/>
    </row>
    <row r="4874" spans="1:13" x14ac:dyDescent="0.25">
      <c r="A4874" t="s">
        <v>1062</v>
      </c>
      <c r="B4874" t="s">
        <v>19</v>
      </c>
      <c r="C4874" t="s">
        <v>1172</v>
      </c>
      <c r="D4874" t="s">
        <v>1041</v>
      </c>
      <c r="E4874" t="s">
        <v>1801</v>
      </c>
      <c r="F4874" t="s">
        <v>22</v>
      </c>
      <c r="G4874" s="4">
        <v>864900</v>
      </c>
      <c r="H4874" s="4">
        <v>-216447.69</v>
      </c>
      <c r="I4874" s="4">
        <v>-648452.31000000006</v>
      </c>
      <c r="J4874" s="4">
        <v>0</v>
      </c>
      <c r="L4874" s="4" t="str">
        <f t="shared" si="76"/>
        <v/>
      </c>
      <c r="M4874" s="4"/>
    </row>
    <row r="4875" spans="1:13" x14ac:dyDescent="0.25">
      <c r="A4875" t="s">
        <v>1062</v>
      </c>
      <c r="B4875" t="s">
        <v>19</v>
      </c>
      <c r="C4875" t="s">
        <v>1331</v>
      </c>
      <c r="D4875" t="s">
        <v>1041</v>
      </c>
      <c r="E4875" t="s">
        <v>1801</v>
      </c>
      <c r="F4875" t="s">
        <v>22</v>
      </c>
      <c r="G4875" s="4">
        <v>169600</v>
      </c>
      <c r="H4875" s="4">
        <v>0</v>
      </c>
      <c r="I4875" s="4">
        <v>-169600</v>
      </c>
      <c r="J4875" s="4">
        <v>0</v>
      </c>
      <c r="L4875" s="4" t="str">
        <f t="shared" si="76"/>
        <v/>
      </c>
      <c r="M4875" s="4"/>
    </row>
    <row r="4876" spans="1:13" x14ac:dyDescent="0.25">
      <c r="A4876" t="s">
        <v>1062</v>
      </c>
      <c r="B4876" t="s">
        <v>19</v>
      </c>
      <c r="C4876" t="s">
        <v>1204</v>
      </c>
      <c r="D4876" t="s">
        <v>1041</v>
      </c>
      <c r="E4876" t="s">
        <v>1801</v>
      </c>
      <c r="F4876" t="s">
        <v>22</v>
      </c>
      <c r="G4876" s="4">
        <v>59400</v>
      </c>
      <c r="H4876" s="4">
        <v>0</v>
      </c>
      <c r="I4876" s="4">
        <v>-33066.120000000003</v>
      </c>
      <c r="J4876" s="4">
        <v>26333.879999999997</v>
      </c>
      <c r="L4876" s="4" t="str">
        <f t="shared" si="76"/>
        <v/>
      </c>
      <c r="M4876" s="4"/>
    </row>
    <row r="4877" spans="1:13" x14ac:dyDescent="0.25">
      <c r="A4877" t="s">
        <v>1062</v>
      </c>
      <c r="B4877" t="s">
        <v>19</v>
      </c>
      <c r="C4877" t="s">
        <v>1225</v>
      </c>
      <c r="D4877" t="s">
        <v>1041</v>
      </c>
      <c r="E4877" t="s">
        <v>1745</v>
      </c>
      <c r="F4877" t="s">
        <v>22</v>
      </c>
      <c r="G4877" s="4">
        <v>852629.28</v>
      </c>
      <c r="H4877" s="4">
        <v>0</v>
      </c>
      <c r="I4877" s="4">
        <v>-849710.18</v>
      </c>
      <c r="J4877" s="4">
        <v>2919.0999999999767</v>
      </c>
      <c r="L4877" s="4" t="str">
        <f t="shared" si="76"/>
        <v/>
      </c>
      <c r="M4877" s="4"/>
    </row>
    <row r="4878" spans="1:13" x14ac:dyDescent="0.25">
      <c r="A4878" t="s">
        <v>1062</v>
      </c>
      <c r="B4878" t="s">
        <v>19</v>
      </c>
      <c r="C4878" t="s">
        <v>1225</v>
      </c>
      <c r="D4878" t="s">
        <v>1041</v>
      </c>
      <c r="E4878" t="s">
        <v>1801</v>
      </c>
      <c r="F4878" t="s">
        <v>22</v>
      </c>
      <c r="G4878" s="4">
        <v>3900600</v>
      </c>
      <c r="H4878" s="4">
        <v>-462917.74</v>
      </c>
      <c r="I4878" s="4">
        <v>-3437682.26</v>
      </c>
      <c r="J4878" s="4">
        <v>0</v>
      </c>
      <c r="L4878" s="4" t="str">
        <f t="shared" si="76"/>
        <v/>
      </c>
      <c r="M4878" s="4"/>
    </row>
    <row r="4879" spans="1:13" x14ac:dyDescent="0.25">
      <c r="A4879" t="s">
        <v>1062</v>
      </c>
      <c r="B4879" t="s">
        <v>19</v>
      </c>
      <c r="C4879" t="s">
        <v>1236</v>
      </c>
      <c r="D4879" t="s">
        <v>1041</v>
      </c>
      <c r="E4879" t="s">
        <v>1745</v>
      </c>
      <c r="F4879" t="s">
        <v>14</v>
      </c>
      <c r="G4879" s="4">
        <v>61391.23</v>
      </c>
      <c r="H4879" s="4">
        <v>0</v>
      </c>
      <c r="I4879" s="4">
        <v>-315.63</v>
      </c>
      <c r="J4879" s="4">
        <v>61075.600000000006</v>
      </c>
      <c r="L4879" s="4" t="str">
        <f t="shared" si="76"/>
        <v/>
      </c>
      <c r="M4879" s="4"/>
    </row>
    <row r="4880" spans="1:13" x14ac:dyDescent="0.25">
      <c r="A4880" t="s">
        <v>1062</v>
      </c>
      <c r="B4880" t="s">
        <v>19</v>
      </c>
      <c r="C4880" t="s">
        <v>1236</v>
      </c>
      <c r="D4880" t="s">
        <v>1041</v>
      </c>
      <c r="E4880" t="s">
        <v>1801</v>
      </c>
      <c r="F4880" t="s">
        <v>18</v>
      </c>
      <c r="G4880" s="4">
        <v>11984456</v>
      </c>
      <c r="H4880" s="4"/>
      <c r="I4880" s="4">
        <v>-11984456</v>
      </c>
      <c r="J4880" s="4">
        <v>0</v>
      </c>
      <c r="L4880" s="4" t="str">
        <f t="shared" si="76"/>
        <v/>
      </c>
      <c r="M4880" s="4"/>
    </row>
    <row r="4881" spans="1:13" x14ac:dyDescent="0.25">
      <c r="A4881" t="s">
        <v>1062</v>
      </c>
      <c r="B4881" t="s">
        <v>19</v>
      </c>
      <c r="C4881" t="s">
        <v>1236</v>
      </c>
      <c r="D4881" t="s">
        <v>1041</v>
      </c>
      <c r="E4881" t="s">
        <v>1801</v>
      </c>
      <c r="F4881" t="s">
        <v>20</v>
      </c>
      <c r="G4881" s="4">
        <v>22900</v>
      </c>
      <c r="H4881" s="4"/>
      <c r="I4881" s="4">
        <v>-22900</v>
      </c>
      <c r="J4881" s="4">
        <v>0</v>
      </c>
      <c r="L4881" s="4" t="str">
        <f t="shared" si="76"/>
        <v/>
      </c>
      <c r="M4881" s="4"/>
    </row>
    <row r="4882" spans="1:13" x14ac:dyDescent="0.25">
      <c r="A4882" t="s">
        <v>1062</v>
      </c>
      <c r="B4882" t="s">
        <v>19</v>
      </c>
      <c r="C4882" t="s">
        <v>1236</v>
      </c>
      <c r="D4882" t="s">
        <v>1041</v>
      </c>
      <c r="E4882" t="s">
        <v>1801</v>
      </c>
      <c r="F4882" t="s">
        <v>21</v>
      </c>
      <c r="G4882" s="4">
        <v>5573600</v>
      </c>
      <c r="H4882" s="4"/>
      <c r="I4882" s="4">
        <v>-5573600</v>
      </c>
      <c r="J4882" s="4">
        <v>0</v>
      </c>
      <c r="L4882" s="4" t="str">
        <f t="shared" si="76"/>
        <v/>
      </c>
      <c r="M4882" s="4"/>
    </row>
    <row r="4883" spans="1:13" x14ac:dyDescent="0.25">
      <c r="A4883" t="s">
        <v>1062</v>
      </c>
      <c r="B4883" t="s">
        <v>19</v>
      </c>
      <c r="C4883" t="s">
        <v>1236</v>
      </c>
      <c r="D4883" t="s">
        <v>1041</v>
      </c>
      <c r="E4883" t="s">
        <v>1801</v>
      </c>
      <c r="F4883" t="s">
        <v>14</v>
      </c>
      <c r="G4883" s="4">
        <v>4923700</v>
      </c>
      <c r="H4883" s="4">
        <v>-522.5</v>
      </c>
      <c r="I4883" s="4">
        <v>-4923177.5</v>
      </c>
      <c r="J4883" s="4">
        <v>0</v>
      </c>
      <c r="L4883" s="4" t="str">
        <f t="shared" si="76"/>
        <v/>
      </c>
      <c r="M4883" s="4"/>
    </row>
    <row r="4884" spans="1:13" x14ac:dyDescent="0.25">
      <c r="A4884" t="s">
        <v>1062</v>
      </c>
      <c r="B4884" t="s">
        <v>19</v>
      </c>
      <c r="C4884" t="s">
        <v>1053</v>
      </c>
      <c r="D4884" t="s">
        <v>1041</v>
      </c>
      <c r="E4884" t="s">
        <v>1801</v>
      </c>
      <c r="F4884" t="s">
        <v>22</v>
      </c>
      <c r="G4884" s="4">
        <v>27719000</v>
      </c>
      <c r="H4884" s="4">
        <v>0</v>
      </c>
      <c r="I4884" s="4">
        <v>-27719000</v>
      </c>
      <c r="J4884" s="4">
        <v>0</v>
      </c>
      <c r="L4884" s="4" t="str">
        <f t="shared" si="76"/>
        <v/>
      </c>
      <c r="M4884" s="4"/>
    </row>
    <row r="4885" spans="1:13" x14ac:dyDescent="0.25">
      <c r="A4885" t="s">
        <v>1062</v>
      </c>
      <c r="B4885" t="s">
        <v>19</v>
      </c>
      <c r="C4885" t="s">
        <v>1339</v>
      </c>
      <c r="D4885" t="s">
        <v>1041</v>
      </c>
      <c r="E4885" t="s">
        <v>1745</v>
      </c>
      <c r="F4885" t="s">
        <v>22</v>
      </c>
      <c r="G4885" s="4">
        <v>5473247.4699999997</v>
      </c>
      <c r="H4885" s="4">
        <v>0</v>
      </c>
      <c r="I4885" s="4">
        <v>-5473247.4699999997</v>
      </c>
      <c r="J4885" s="4">
        <v>0</v>
      </c>
      <c r="L4885" s="4" t="str">
        <f t="shared" si="76"/>
        <v/>
      </c>
      <c r="M4885" s="4"/>
    </row>
    <row r="4886" spans="1:13" x14ac:dyDescent="0.25">
      <c r="A4886" t="s">
        <v>1062</v>
      </c>
      <c r="B4886" t="s">
        <v>19</v>
      </c>
      <c r="C4886" t="s">
        <v>1339</v>
      </c>
      <c r="D4886" t="s">
        <v>1041</v>
      </c>
      <c r="E4886" t="s">
        <v>1801</v>
      </c>
      <c r="F4886" t="s">
        <v>22</v>
      </c>
      <c r="G4886" s="4">
        <v>12434600</v>
      </c>
      <c r="H4886" s="4">
        <v>-5140311.34</v>
      </c>
      <c r="I4886" s="4">
        <v>-7294288.6600000001</v>
      </c>
      <c r="J4886" s="4">
        <v>0</v>
      </c>
      <c r="L4886" s="4" t="str">
        <f t="shared" si="76"/>
        <v/>
      </c>
      <c r="M4886" s="4"/>
    </row>
    <row r="4887" spans="1:13" x14ac:dyDescent="0.25">
      <c r="A4887" t="s">
        <v>1062</v>
      </c>
      <c r="B4887" t="s">
        <v>19</v>
      </c>
      <c r="C4887" t="s">
        <v>1291</v>
      </c>
      <c r="D4887" t="s">
        <v>1041</v>
      </c>
      <c r="E4887" t="s">
        <v>1745</v>
      </c>
      <c r="F4887" t="s">
        <v>22</v>
      </c>
      <c r="G4887" s="4">
        <v>29.58</v>
      </c>
      <c r="H4887" s="4">
        <v>0</v>
      </c>
      <c r="I4887" s="4"/>
      <c r="J4887" s="4">
        <v>29.58</v>
      </c>
      <c r="L4887" s="4" t="str">
        <f t="shared" si="76"/>
        <v/>
      </c>
      <c r="M4887" s="4"/>
    </row>
    <row r="4888" spans="1:13" x14ac:dyDescent="0.25">
      <c r="A4888" t="s">
        <v>1062</v>
      </c>
      <c r="B4888" t="s">
        <v>19</v>
      </c>
      <c r="C4888" t="s">
        <v>1291</v>
      </c>
      <c r="D4888" t="s">
        <v>1041</v>
      </c>
      <c r="E4888" t="s">
        <v>1801</v>
      </c>
      <c r="F4888" t="s">
        <v>22</v>
      </c>
      <c r="G4888" s="4">
        <v>51511100</v>
      </c>
      <c r="H4888" s="4">
        <v>0</v>
      </c>
      <c r="I4888" s="4">
        <v>-51511100</v>
      </c>
      <c r="J4888" s="4">
        <v>0</v>
      </c>
      <c r="L4888" s="4" t="str">
        <f t="shared" si="76"/>
        <v/>
      </c>
      <c r="M4888" s="4"/>
    </row>
    <row r="4889" spans="1:13" x14ac:dyDescent="0.25">
      <c r="A4889" t="s">
        <v>1062</v>
      </c>
      <c r="B4889" t="s">
        <v>19</v>
      </c>
      <c r="C4889" t="s">
        <v>1088</v>
      </c>
      <c r="D4889" t="s">
        <v>1042</v>
      </c>
      <c r="E4889" t="s">
        <v>1801</v>
      </c>
      <c r="F4889" t="s">
        <v>18</v>
      </c>
      <c r="G4889" s="4">
        <v>34100</v>
      </c>
      <c r="H4889" s="4"/>
      <c r="I4889" s="4">
        <v>0</v>
      </c>
      <c r="J4889" s="4">
        <v>34100</v>
      </c>
      <c r="L4889" s="4" t="str">
        <f t="shared" si="76"/>
        <v/>
      </c>
      <c r="M4889" s="4"/>
    </row>
    <row r="4890" spans="1:13" x14ac:dyDescent="0.25">
      <c r="A4890" t="s">
        <v>1062</v>
      </c>
      <c r="B4890" t="s">
        <v>19</v>
      </c>
      <c r="C4890" t="s">
        <v>1088</v>
      </c>
      <c r="D4890" t="s">
        <v>1042</v>
      </c>
      <c r="E4890" t="s">
        <v>1801</v>
      </c>
      <c r="F4890" t="s">
        <v>21</v>
      </c>
      <c r="G4890" s="4">
        <v>14400</v>
      </c>
      <c r="H4890" s="4"/>
      <c r="I4890" s="4">
        <v>0</v>
      </c>
      <c r="J4890" s="4">
        <v>14400</v>
      </c>
      <c r="L4890" s="4" t="str">
        <f t="shared" si="76"/>
        <v/>
      </c>
      <c r="M4890" s="4"/>
    </row>
    <row r="4891" spans="1:13" x14ac:dyDescent="0.25">
      <c r="A4891" t="s">
        <v>1062</v>
      </c>
      <c r="B4891" t="s">
        <v>19</v>
      </c>
      <c r="C4891" t="s">
        <v>1088</v>
      </c>
      <c r="D4891" t="s">
        <v>1042</v>
      </c>
      <c r="E4891" t="s">
        <v>1801</v>
      </c>
      <c r="F4891" t="s">
        <v>14</v>
      </c>
      <c r="G4891" s="4">
        <v>13600</v>
      </c>
      <c r="H4891" s="4"/>
      <c r="I4891" s="4"/>
      <c r="J4891" s="4">
        <v>13600</v>
      </c>
      <c r="L4891" s="4" t="str">
        <f t="shared" si="76"/>
        <v/>
      </c>
      <c r="M4891" s="4"/>
    </row>
    <row r="4892" spans="1:13" x14ac:dyDescent="0.25">
      <c r="A4892" t="s">
        <v>1062</v>
      </c>
      <c r="B4892" t="s">
        <v>19</v>
      </c>
      <c r="C4892" t="s">
        <v>1048</v>
      </c>
      <c r="D4892" t="s">
        <v>1042</v>
      </c>
      <c r="E4892" t="s">
        <v>1801</v>
      </c>
      <c r="F4892" t="s">
        <v>18</v>
      </c>
      <c r="G4892" s="4">
        <v>32400</v>
      </c>
      <c r="H4892" s="4"/>
      <c r="I4892" s="4">
        <v>0</v>
      </c>
      <c r="J4892" s="4">
        <v>32400</v>
      </c>
      <c r="L4892" s="4" t="str">
        <f t="shared" si="76"/>
        <v/>
      </c>
      <c r="M4892" s="4"/>
    </row>
    <row r="4893" spans="1:13" x14ac:dyDescent="0.25">
      <c r="A4893" t="s">
        <v>1062</v>
      </c>
      <c r="B4893" t="s">
        <v>19</v>
      </c>
      <c r="C4893" t="s">
        <v>1048</v>
      </c>
      <c r="D4893" t="s">
        <v>1042</v>
      </c>
      <c r="E4893" t="s">
        <v>1801</v>
      </c>
      <c r="F4893" t="s">
        <v>21</v>
      </c>
      <c r="G4893" s="4">
        <v>13700</v>
      </c>
      <c r="H4893" s="4"/>
      <c r="I4893" s="4">
        <v>0</v>
      </c>
      <c r="J4893" s="4">
        <v>13700</v>
      </c>
      <c r="L4893" s="4" t="str">
        <f t="shared" si="76"/>
        <v/>
      </c>
      <c r="M4893" s="4"/>
    </row>
    <row r="4894" spans="1:13" x14ac:dyDescent="0.25">
      <c r="A4894" t="s">
        <v>1062</v>
      </c>
      <c r="B4894" t="s">
        <v>19</v>
      </c>
      <c r="C4894" t="s">
        <v>1048</v>
      </c>
      <c r="D4894" t="s">
        <v>1042</v>
      </c>
      <c r="E4894" t="s">
        <v>1801</v>
      </c>
      <c r="F4894" t="s">
        <v>14</v>
      </c>
      <c r="G4894" s="4">
        <v>12500</v>
      </c>
      <c r="H4894" s="4"/>
      <c r="I4894" s="4">
        <v>-12360.54</v>
      </c>
      <c r="J4894" s="4">
        <v>139.45999999999913</v>
      </c>
      <c r="L4894" s="4" t="str">
        <f t="shared" si="76"/>
        <v/>
      </c>
      <c r="M4894" s="4"/>
    </row>
    <row r="4895" spans="1:13" x14ac:dyDescent="0.25">
      <c r="A4895" t="s">
        <v>1062</v>
      </c>
      <c r="B4895" t="s">
        <v>19</v>
      </c>
      <c r="C4895" t="s">
        <v>1169</v>
      </c>
      <c r="D4895" t="s">
        <v>1038</v>
      </c>
      <c r="E4895" t="s">
        <v>1745</v>
      </c>
      <c r="F4895" t="s">
        <v>14</v>
      </c>
      <c r="G4895" s="4">
        <v>41312.57</v>
      </c>
      <c r="H4895" s="4">
        <v>0</v>
      </c>
      <c r="I4895" s="4"/>
      <c r="J4895" s="4">
        <v>41312.57</v>
      </c>
      <c r="L4895" s="4" t="str">
        <f t="shared" si="76"/>
        <v/>
      </c>
      <c r="M4895" s="4"/>
    </row>
    <row r="4896" spans="1:13" x14ac:dyDescent="0.25">
      <c r="A4896" t="s">
        <v>1062</v>
      </c>
      <c r="B4896" t="s">
        <v>19</v>
      </c>
      <c r="C4896" t="s">
        <v>1169</v>
      </c>
      <c r="D4896" t="s">
        <v>1038</v>
      </c>
      <c r="E4896" t="s">
        <v>1745</v>
      </c>
      <c r="F4896" t="s">
        <v>22</v>
      </c>
      <c r="G4896" s="4">
        <v>309339.44</v>
      </c>
      <c r="H4896" s="4">
        <v>0</v>
      </c>
      <c r="I4896" s="4">
        <v>-110716.43</v>
      </c>
      <c r="J4896" s="4">
        <v>198623.01</v>
      </c>
      <c r="L4896" s="4" t="str">
        <f t="shared" si="76"/>
        <v/>
      </c>
      <c r="M4896" s="4"/>
    </row>
    <row r="4897" spans="1:13" x14ac:dyDescent="0.25">
      <c r="A4897" t="s">
        <v>1062</v>
      </c>
      <c r="B4897" t="s">
        <v>19</v>
      </c>
      <c r="C4897" t="s">
        <v>1169</v>
      </c>
      <c r="D4897" t="s">
        <v>1038</v>
      </c>
      <c r="E4897" t="s">
        <v>1801</v>
      </c>
      <c r="F4897" t="s">
        <v>20</v>
      </c>
      <c r="G4897" s="4">
        <v>100000</v>
      </c>
      <c r="H4897" s="4"/>
      <c r="I4897" s="4"/>
      <c r="J4897" s="4">
        <v>100000</v>
      </c>
      <c r="L4897" s="4" t="str">
        <f t="shared" si="76"/>
        <v/>
      </c>
      <c r="M4897" s="4"/>
    </row>
    <row r="4898" spans="1:13" x14ac:dyDescent="0.25">
      <c r="A4898" t="s">
        <v>1062</v>
      </c>
      <c r="B4898" t="s">
        <v>19</v>
      </c>
      <c r="C4898" t="s">
        <v>1169</v>
      </c>
      <c r="D4898" t="s">
        <v>1038</v>
      </c>
      <c r="E4898" t="s">
        <v>1801</v>
      </c>
      <c r="F4898" t="s">
        <v>21</v>
      </c>
      <c r="G4898" s="4">
        <v>22000</v>
      </c>
      <c r="H4898" s="4"/>
      <c r="I4898" s="4"/>
      <c r="J4898" s="4">
        <v>22000</v>
      </c>
      <c r="L4898" s="4" t="str">
        <f t="shared" si="76"/>
        <v/>
      </c>
      <c r="M4898" s="4"/>
    </row>
    <row r="4899" spans="1:13" x14ac:dyDescent="0.25">
      <c r="A4899" t="s">
        <v>1062</v>
      </c>
      <c r="B4899" t="s">
        <v>19</v>
      </c>
      <c r="C4899" t="s">
        <v>1169</v>
      </c>
      <c r="D4899" t="s">
        <v>1038</v>
      </c>
      <c r="E4899" t="s">
        <v>1801</v>
      </c>
      <c r="F4899" t="s">
        <v>14</v>
      </c>
      <c r="G4899" s="4">
        <v>1320000</v>
      </c>
      <c r="H4899" s="4">
        <v>-45000</v>
      </c>
      <c r="I4899" s="4">
        <v>-305071.24</v>
      </c>
      <c r="J4899" s="4">
        <v>969928.76</v>
      </c>
      <c r="L4899" s="4" t="str">
        <f t="shared" si="76"/>
        <v/>
      </c>
      <c r="M4899" s="4"/>
    </row>
    <row r="4900" spans="1:13" x14ac:dyDescent="0.25">
      <c r="A4900" t="s">
        <v>1062</v>
      </c>
      <c r="B4900" t="s">
        <v>19</v>
      </c>
      <c r="C4900" t="s">
        <v>1169</v>
      </c>
      <c r="D4900" t="s">
        <v>1038</v>
      </c>
      <c r="E4900" t="s">
        <v>1801</v>
      </c>
      <c r="F4900" t="s">
        <v>22</v>
      </c>
      <c r="G4900" s="4">
        <v>3679000</v>
      </c>
      <c r="H4900" s="4">
        <v>-166509.25</v>
      </c>
      <c r="I4900" s="4">
        <v>-1430007.36</v>
      </c>
      <c r="J4900" s="4">
        <v>2082483.39</v>
      </c>
      <c r="L4900" s="4" t="str">
        <f t="shared" si="76"/>
        <v/>
      </c>
      <c r="M4900" s="4"/>
    </row>
    <row r="4901" spans="1:13" x14ac:dyDescent="0.25">
      <c r="A4901" t="s">
        <v>1062</v>
      </c>
      <c r="B4901" t="s">
        <v>19</v>
      </c>
      <c r="C4901" t="s">
        <v>1079</v>
      </c>
      <c r="D4901" t="s">
        <v>1038</v>
      </c>
      <c r="E4901" t="s">
        <v>1801</v>
      </c>
      <c r="F4901" t="s">
        <v>22</v>
      </c>
      <c r="G4901" s="4">
        <v>7256100</v>
      </c>
      <c r="H4901" s="4"/>
      <c r="I4901" s="4">
        <v>-7250630</v>
      </c>
      <c r="J4901" s="4">
        <v>5470</v>
      </c>
      <c r="L4901" s="4" t="str">
        <f t="shared" si="76"/>
        <v/>
      </c>
      <c r="M4901" s="4"/>
    </row>
    <row r="4902" spans="1:13" x14ac:dyDescent="0.25">
      <c r="A4902" t="s">
        <v>1062</v>
      </c>
      <c r="B4902" t="s">
        <v>19</v>
      </c>
      <c r="C4902" t="s">
        <v>1072</v>
      </c>
      <c r="D4902" t="s">
        <v>1038</v>
      </c>
      <c r="E4902" t="s">
        <v>1801</v>
      </c>
      <c r="F4902" t="s">
        <v>14</v>
      </c>
      <c r="G4902" s="4">
        <v>581300</v>
      </c>
      <c r="H4902" s="4"/>
      <c r="I4902" s="4">
        <v>-581000</v>
      </c>
      <c r="J4902" s="4">
        <v>300</v>
      </c>
      <c r="L4902" s="4" t="str">
        <f t="shared" si="76"/>
        <v/>
      </c>
      <c r="M4902" s="4"/>
    </row>
    <row r="4903" spans="1:13" x14ac:dyDescent="0.25">
      <c r="A4903" t="s">
        <v>1062</v>
      </c>
      <c r="B4903" t="s">
        <v>19</v>
      </c>
      <c r="C4903" t="s">
        <v>1190</v>
      </c>
      <c r="D4903" t="s">
        <v>1038</v>
      </c>
      <c r="E4903" t="s">
        <v>1801</v>
      </c>
      <c r="F4903" t="s">
        <v>22</v>
      </c>
      <c r="G4903" s="4">
        <v>600000</v>
      </c>
      <c r="H4903" s="4"/>
      <c r="I4903" s="4">
        <v>-570536</v>
      </c>
      <c r="J4903" s="4">
        <v>29464</v>
      </c>
      <c r="L4903" s="4" t="str">
        <f t="shared" si="76"/>
        <v/>
      </c>
      <c r="M4903" s="4"/>
    </row>
    <row r="4904" spans="1:13" x14ac:dyDescent="0.25">
      <c r="A4904" t="s">
        <v>1062</v>
      </c>
      <c r="B4904" t="s">
        <v>19</v>
      </c>
      <c r="C4904" t="s">
        <v>1114</v>
      </c>
      <c r="D4904" t="s">
        <v>1038</v>
      </c>
      <c r="E4904" t="s">
        <v>1801</v>
      </c>
      <c r="F4904" t="s">
        <v>18</v>
      </c>
      <c r="G4904" s="4">
        <v>31100</v>
      </c>
      <c r="H4904" s="4"/>
      <c r="I4904" s="4">
        <v>0</v>
      </c>
      <c r="J4904" s="4">
        <v>31100</v>
      </c>
      <c r="L4904" s="4" t="str">
        <f t="shared" si="76"/>
        <v/>
      </c>
      <c r="M4904" s="4"/>
    </row>
    <row r="4905" spans="1:13" x14ac:dyDescent="0.25">
      <c r="A4905" t="s">
        <v>1062</v>
      </c>
      <c r="B4905" t="s">
        <v>19</v>
      </c>
      <c r="C4905" t="s">
        <v>1114</v>
      </c>
      <c r="D4905" t="s">
        <v>1038</v>
      </c>
      <c r="E4905" t="s">
        <v>1801</v>
      </c>
      <c r="F4905" t="s">
        <v>21</v>
      </c>
      <c r="G4905" s="4">
        <v>13100</v>
      </c>
      <c r="H4905" s="4"/>
      <c r="I4905" s="4">
        <v>0</v>
      </c>
      <c r="J4905" s="4">
        <v>13100</v>
      </c>
      <c r="L4905" s="4" t="str">
        <f t="shared" si="76"/>
        <v/>
      </c>
      <c r="M4905" s="4"/>
    </row>
    <row r="4906" spans="1:13" x14ac:dyDescent="0.25">
      <c r="A4906" t="s">
        <v>1062</v>
      </c>
      <c r="B4906" t="s">
        <v>19</v>
      </c>
      <c r="C4906" t="s">
        <v>1114</v>
      </c>
      <c r="D4906" t="s">
        <v>1038</v>
      </c>
      <c r="E4906" t="s">
        <v>1801</v>
      </c>
      <c r="F4906" t="s">
        <v>14</v>
      </c>
      <c r="G4906" s="4">
        <v>57600</v>
      </c>
      <c r="H4906" s="4"/>
      <c r="I4906" s="4">
        <v>-733.09</v>
      </c>
      <c r="J4906" s="4">
        <v>56866.91</v>
      </c>
      <c r="L4906" s="4" t="str">
        <f t="shared" si="76"/>
        <v/>
      </c>
      <c r="M4906" s="4"/>
    </row>
    <row r="4907" spans="1:13" x14ac:dyDescent="0.25">
      <c r="A4907" t="s">
        <v>1062</v>
      </c>
      <c r="B4907" t="s">
        <v>19</v>
      </c>
      <c r="C4907" t="s">
        <v>1203</v>
      </c>
      <c r="D4907" t="s">
        <v>1038</v>
      </c>
      <c r="E4907" t="s">
        <v>1801</v>
      </c>
      <c r="F4907" t="s">
        <v>22</v>
      </c>
      <c r="G4907" s="4">
        <v>865000</v>
      </c>
      <c r="H4907" s="4"/>
      <c r="I4907" s="4">
        <v>-556035.11</v>
      </c>
      <c r="J4907" s="4">
        <v>308964.89</v>
      </c>
      <c r="L4907" s="4" t="str">
        <f t="shared" si="76"/>
        <v/>
      </c>
      <c r="M4907" s="4"/>
    </row>
    <row r="4908" spans="1:13" x14ac:dyDescent="0.25">
      <c r="A4908" t="s">
        <v>1062</v>
      </c>
      <c r="B4908" t="s">
        <v>19</v>
      </c>
      <c r="C4908" t="s">
        <v>1118</v>
      </c>
      <c r="D4908" t="s">
        <v>1042</v>
      </c>
      <c r="E4908" t="s">
        <v>1801</v>
      </c>
      <c r="F4908" t="s">
        <v>22</v>
      </c>
      <c r="G4908" s="4">
        <v>20101300</v>
      </c>
      <c r="H4908" s="4"/>
      <c r="I4908" s="4">
        <v>-20101300</v>
      </c>
      <c r="J4908" s="4">
        <v>0</v>
      </c>
      <c r="L4908" s="4" t="str">
        <f t="shared" si="76"/>
        <v/>
      </c>
      <c r="M4908" s="4"/>
    </row>
    <row r="4909" spans="1:13" x14ac:dyDescent="0.25">
      <c r="A4909" t="s">
        <v>1062</v>
      </c>
      <c r="B4909" t="s">
        <v>19</v>
      </c>
      <c r="C4909" t="s">
        <v>1071</v>
      </c>
      <c r="D4909" t="s">
        <v>1042</v>
      </c>
      <c r="E4909" t="s">
        <v>1745</v>
      </c>
      <c r="F4909" t="s">
        <v>22</v>
      </c>
      <c r="G4909" s="4">
        <v>841927.88</v>
      </c>
      <c r="H4909" s="4"/>
      <c r="I4909" s="4">
        <v>-526031.01</v>
      </c>
      <c r="J4909" s="4">
        <v>315896.87</v>
      </c>
      <c r="L4909" s="4" t="str">
        <f t="shared" si="76"/>
        <v/>
      </c>
      <c r="M4909" s="4"/>
    </row>
    <row r="4910" spans="1:13" x14ac:dyDescent="0.25">
      <c r="A4910" t="s">
        <v>1062</v>
      </c>
      <c r="B4910" t="s">
        <v>19</v>
      </c>
      <c r="C4910" t="s">
        <v>1071</v>
      </c>
      <c r="D4910" t="s">
        <v>1042</v>
      </c>
      <c r="E4910" t="s">
        <v>1801</v>
      </c>
      <c r="F4910" t="s">
        <v>22</v>
      </c>
      <c r="G4910" s="4">
        <v>1867500</v>
      </c>
      <c r="H4910" s="4">
        <v>-684651.69</v>
      </c>
      <c r="I4910" s="4">
        <v>-1182848.31</v>
      </c>
      <c r="J4910" s="4">
        <v>0</v>
      </c>
      <c r="L4910" s="4" t="str">
        <f t="shared" si="76"/>
        <v/>
      </c>
      <c r="M4910" s="4"/>
    </row>
    <row r="4911" spans="1:13" x14ac:dyDescent="0.25">
      <c r="A4911" t="s">
        <v>1062</v>
      </c>
      <c r="B4911" t="s">
        <v>19</v>
      </c>
      <c r="C4911" t="s">
        <v>1183</v>
      </c>
      <c r="D4911" t="s">
        <v>1038</v>
      </c>
      <c r="E4911" t="s">
        <v>1801</v>
      </c>
      <c r="F4911" t="s">
        <v>14</v>
      </c>
      <c r="G4911" s="4">
        <v>5000</v>
      </c>
      <c r="H4911" s="4"/>
      <c r="I4911" s="4">
        <v>-119</v>
      </c>
      <c r="J4911" s="4">
        <v>4881</v>
      </c>
      <c r="L4911" s="4" t="str">
        <f t="shared" si="76"/>
        <v/>
      </c>
      <c r="M4911" s="4"/>
    </row>
    <row r="4912" spans="1:13" x14ac:dyDescent="0.25">
      <c r="A4912" t="s">
        <v>1062</v>
      </c>
      <c r="B4912" t="s">
        <v>19</v>
      </c>
      <c r="C4912" t="s">
        <v>1183</v>
      </c>
      <c r="D4912" t="s">
        <v>1038</v>
      </c>
      <c r="E4912" t="s">
        <v>1801</v>
      </c>
      <c r="F4912" t="s">
        <v>22</v>
      </c>
      <c r="G4912" s="4">
        <v>2000</v>
      </c>
      <c r="H4912" s="4"/>
      <c r="I4912" s="4">
        <v>-1500</v>
      </c>
      <c r="J4912" s="4">
        <v>500</v>
      </c>
      <c r="L4912" s="4" t="str">
        <f t="shared" si="76"/>
        <v/>
      </c>
      <c r="M4912" s="4"/>
    </row>
    <row r="4913" spans="1:13" x14ac:dyDescent="0.25">
      <c r="A4913" t="s">
        <v>1062</v>
      </c>
      <c r="B4913" t="s">
        <v>19</v>
      </c>
      <c r="C4913" t="s">
        <v>1093</v>
      </c>
      <c r="D4913" t="s">
        <v>1038</v>
      </c>
      <c r="E4913" t="s">
        <v>1745</v>
      </c>
      <c r="F4913" t="s">
        <v>22</v>
      </c>
      <c r="G4913" s="4">
        <v>122287.87</v>
      </c>
      <c r="H4913" s="4">
        <v>0</v>
      </c>
      <c r="I4913" s="4">
        <v>-35992.67</v>
      </c>
      <c r="J4913" s="4">
        <v>86295.2</v>
      </c>
      <c r="L4913" s="4" t="str">
        <f t="shared" si="76"/>
        <v/>
      </c>
      <c r="M4913" s="4"/>
    </row>
    <row r="4914" spans="1:13" x14ac:dyDescent="0.25">
      <c r="A4914" t="s">
        <v>1062</v>
      </c>
      <c r="B4914" t="s">
        <v>19</v>
      </c>
      <c r="C4914" t="s">
        <v>1093</v>
      </c>
      <c r="D4914" t="s">
        <v>1038</v>
      </c>
      <c r="E4914" t="s">
        <v>1801</v>
      </c>
      <c r="F4914" t="s">
        <v>22</v>
      </c>
      <c r="G4914" s="4">
        <v>1583000</v>
      </c>
      <c r="H4914" s="4">
        <v>0</v>
      </c>
      <c r="I4914" s="4">
        <v>-1213567.27</v>
      </c>
      <c r="J4914" s="4">
        <v>369432.73</v>
      </c>
      <c r="L4914" s="4" t="str">
        <f t="shared" si="76"/>
        <v/>
      </c>
      <c r="M4914" s="4"/>
    </row>
    <row r="4915" spans="1:13" x14ac:dyDescent="0.25">
      <c r="A4915" t="s">
        <v>1062</v>
      </c>
      <c r="B4915" t="s">
        <v>19</v>
      </c>
      <c r="C4915" t="s">
        <v>1057</v>
      </c>
      <c r="D4915" t="s">
        <v>1038</v>
      </c>
      <c r="E4915" t="s">
        <v>1801</v>
      </c>
      <c r="F4915" t="s">
        <v>14</v>
      </c>
      <c r="G4915" s="4">
        <v>132100</v>
      </c>
      <c r="H4915" s="4"/>
      <c r="I4915" s="4"/>
      <c r="J4915" s="4">
        <v>132100</v>
      </c>
      <c r="L4915" s="4" t="str">
        <f t="shared" si="76"/>
        <v/>
      </c>
      <c r="M4915" s="4"/>
    </row>
    <row r="4916" spans="1:13" x14ac:dyDescent="0.25">
      <c r="A4916" t="s">
        <v>1062</v>
      </c>
      <c r="B4916" t="s">
        <v>19</v>
      </c>
      <c r="C4916" t="s">
        <v>1057</v>
      </c>
      <c r="D4916" t="s">
        <v>1038</v>
      </c>
      <c r="E4916" t="s">
        <v>1801</v>
      </c>
      <c r="F4916" t="s">
        <v>22</v>
      </c>
      <c r="G4916" s="4">
        <v>1575000</v>
      </c>
      <c r="H4916" s="4"/>
      <c r="I4916" s="4">
        <v>-1529294.67</v>
      </c>
      <c r="J4916" s="4">
        <v>45705.330000000075</v>
      </c>
      <c r="L4916" s="4" t="str">
        <f t="shared" si="76"/>
        <v/>
      </c>
      <c r="M4916" s="4"/>
    </row>
    <row r="4917" spans="1:13" x14ac:dyDescent="0.25">
      <c r="A4917" t="s">
        <v>1062</v>
      </c>
      <c r="B4917" t="s">
        <v>19</v>
      </c>
      <c r="C4917" t="s">
        <v>1082</v>
      </c>
      <c r="D4917" t="s">
        <v>1042</v>
      </c>
      <c r="E4917" t="s">
        <v>1745</v>
      </c>
      <c r="F4917" t="s">
        <v>22</v>
      </c>
      <c r="G4917" s="4">
        <v>174421.16</v>
      </c>
      <c r="H4917" s="4"/>
      <c r="I4917" s="4">
        <v>-174421.16</v>
      </c>
      <c r="J4917" s="4">
        <v>0</v>
      </c>
      <c r="L4917" s="4" t="str">
        <f t="shared" si="76"/>
        <v/>
      </c>
      <c r="M4917" s="4"/>
    </row>
    <row r="4918" spans="1:13" x14ac:dyDescent="0.25">
      <c r="A4918" t="s">
        <v>1062</v>
      </c>
      <c r="B4918" t="s">
        <v>19</v>
      </c>
      <c r="C4918" t="s">
        <v>1082</v>
      </c>
      <c r="D4918" t="s">
        <v>1042</v>
      </c>
      <c r="E4918" t="s">
        <v>1801</v>
      </c>
      <c r="F4918" t="s">
        <v>22</v>
      </c>
      <c r="G4918" s="4">
        <v>507000</v>
      </c>
      <c r="H4918" s="4">
        <v>-304763.40000000002</v>
      </c>
      <c r="I4918" s="4">
        <v>-202236.6</v>
      </c>
      <c r="J4918" s="4">
        <v>0</v>
      </c>
      <c r="L4918" s="4" t="str">
        <f t="shared" si="76"/>
        <v/>
      </c>
      <c r="M4918" s="4"/>
    </row>
    <row r="4919" spans="1:13" x14ac:dyDescent="0.25">
      <c r="A4919" t="s">
        <v>1062</v>
      </c>
      <c r="B4919" t="s">
        <v>19</v>
      </c>
      <c r="C4919" t="s">
        <v>1424</v>
      </c>
      <c r="D4919" t="s">
        <v>1038</v>
      </c>
      <c r="E4919" t="s">
        <v>1801</v>
      </c>
      <c r="F4919" t="s">
        <v>14</v>
      </c>
      <c r="G4919" s="4">
        <v>78000</v>
      </c>
      <c r="H4919" s="4"/>
      <c r="I4919" s="4"/>
      <c r="J4919" s="4">
        <v>78000</v>
      </c>
      <c r="L4919" s="4" t="str">
        <f t="shared" si="76"/>
        <v/>
      </c>
      <c r="M4919" s="4"/>
    </row>
    <row r="4920" spans="1:13" x14ac:dyDescent="0.25">
      <c r="A4920" t="s">
        <v>1062</v>
      </c>
      <c r="B4920" t="s">
        <v>19</v>
      </c>
      <c r="C4920" t="s">
        <v>1151</v>
      </c>
      <c r="D4920" t="s">
        <v>1042</v>
      </c>
      <c r="E4920" t="s">
        <v>1801</v>
      </c>
      <c r="F4920" t="s">
        <v>22</v>
      </c>
      <c r="G4920" s="4">
        <v>282600</v>
      </c>
      <c r="H4920" s="4"/>
      <c r="I4920" s="4">
        <v>-77978.2</v>
      </c>
      <c r="J4920" s="4">
        <v>204621.8</v>
      </c>
      <c r="L4920" s="4" t="str">
        <f t="shared" si="76"/>
        <v/>
      </c>
      <c r="M4920" s="4"/>
    </row>
    <row r="4921" spans="1:13" x14ac:dyDescent="0.25">
      <c r="A4921" t="s">
        <v>1062</v>
      </c>
      <c r="B4921" t="s">
        <v>19</v>
      </c>
      <c r="C4921" t="s">
        <v>1123</v>
      </c>
      <c r="D4921" t="s">
        <v>1038</v>
      </c>
      <c r="E4921" t="s">
        <v>1745</v>
      </c>
      <c r="F4921" t="s">
        <v>22</v>
      </c>
      <c r="G4921" s="4">
        <v>1078909.3999999999</v>
      </c>
      <c r="H4921" s="4">
        <v>0</v>
      </c>
      <c r="I4921" s="4">
        <v>-190588.47</v>
      </c>
      <c r="J4921" s="4">
        <v>888320.92999999993</v>
      </c>
      <c r="L4921" s="4" t="str">
        <f t="shared" si="76"/>
        <v/>
      </c>
      <c r="M4921" s="4"/>
    </row>
    <row r="4922" spans="1:13" x14ac:dyDescent="0.25">
      <c r="A4922" t="s">
        <v>1062</v>
      </c>
      <c r="B4922" t="s">
        <v>19</v>
      </c>
      <c r="C4922" t="s">
        <v>1123</v>
      </c>
      <c r="D4922" t="s">
        <v>1038</v>
      </c>
      <c r="E4922" t="s">
        <v>1745</v>
      </c>
      <c r="F4922" t="s">
        <v>16</v>
      </c>
      <c r="G4922" s="4">
        <v>50023.76</v>
      </c>
      <c r="H4922" s="4">
        <v>0</v>
      </c>
      <c r="I4922" s="4">
        <v>-26007.97</v>
      </c>
      <c r="J4922" s="4">
        <v>24015.79</v>
      </c>
      <c r="L4922" s="4" t="str">
        <f t="shared" si="76"/>
        <v/>
      </c>
      <c r="M4922" s="4"/>
    </row>
    <row r="4923" spans="1:13" x14ac:dyDescent="0.25">
      <c r="A4923" t="s">
        <v>1062</v>
      </c>
      <c r="B4923" t="s">
        <v>19</v>
      </c>
      <c r="C4923" t="s">
        <v>1123</v>
      </c>
      <c r="D4923" t="s">
        <v>1038</v>
      </c>
      <c r="E4923" t="s">
        <v>1801</v>
      </c>
      <c r="F4923" t="s">
        <v>14</v>
      </c>
      <c r="G4923" s="4">
        <v>722000</v>
      </c>
      <c r="H4923" s="4"/>
      <c r="I4923" s="4"/>
      <c r="J4923" s="4">
        <v>722000</v>
      </c>
      <c r="L4923" s="4" t="str">
        <f t="shared" si="76"/>
        <v/>
      </c>
      <c r="M4923" s="4"/>
    </row>
    <row r="4924" spans="1:13" x14ac:dyDescent="0.25">
      <c r="A4924" t="s">
        <v>1062</v>
      </c>
      <c r="B4924" t="s">
        <v>19</v>
      </c>
      <c r="C4924" t="s">
        <v>1123</v>
      </c>
      <c r="D4924" t="s">
        <v>1038</v>
      </c>
      <c r="E4924" t="s">
        <v>1801</v>
      </c>
      <c r="F4924" t="s">
        <v>22</v>
      </c>
      <c r="G4924" s="4">
        <v>23152000</v>
      </c>
      <c r="H4924" s="4">
        <v>-1344166.29</v>
      </c>
      <c r="I4924" s="4">
        <v>-18289520.620000001</v>
      </c>
      <c r="J4924" s="4">
        <v>3518313.09</v>
      </c>
      <c r="L4924" s="4" t="str">
        <f t="shared" si="76"/>
        <v/>
      </c>
      <c r="M4924" s="4"/>
    </row>
    <row r="4925" spans="1:13" x14ac:dyDescent="0.25">
      <c r="A4925" t="s">
        <v>1062</v>
      </c>
      <c r="B4925" t="s">
        <v>19</v>
      </c>
      <c r="C4925" t="s">
        <v>1123</v>
      </c>
      <c r="D4925" t="s">
        <v>1038</v>
      </c>
      <c r="E4925" t="s">
        <v>1801</v>
      </c>
      <c r="F4925" t="s">
        <v>16</v>
      </c>
      <c r="G4925" s="4">
        <v>180000</v>
      </c>
      <c r="H4925" s="4">
        <v>-41707.53</v>
      </c>
      <c r="I4925" s="4">
        <v>-136672.16</v>
      </c>
      <c r="J4925" s="4">
        <v>1620.3099999999977</v>
      </c>
      <c r="L4925" s="4" t="str">
        <f t="shared" si="76"/>
        <v/>
      </c>
      <c r="M4925" s="4"/>
    </row>
    <row r="4926" spans="1:13" x14ac:dyDescent="0.25">
      <c r="A4926" t="s">
        <v>1062</v>
      </c>
      <c r="B4926" t="s">
        <v>19</v>
      </c>
      <c r="C4926" t="s">
        <v>1056</v>
      </c>
      <c r="D4926" t="s">
        <v>1038</v>
      </c>
      <c r="E4926" t="s">
        <v>1745</v>
      </c>
      <c r="F4926" t="s">
        <v>14</v>
      </c>
      <c r="G4926" s="4">
        <v>43580.92</v>
      </c>
      <c r="H4926" s="4">
        <v>0</v>
      </c>
      <c r="I4926" s="4">
        <v>-1275</v>
      </c>
      <c r="J4926" s="4">
        <v>42305.919999999998</v>
      </c>
      <c r="L4926" s="4" t="str">
        <f t="shared" si="76"/>
        <v/>
      </c>
      <c r="M4926" s="4"/>
    </row>
    <row r="4927" spans="1:13" x14ac:dyDescent="0.25">
      <c r="A4927" t="s">
        <v>1062</v>
      </c>
      <c r="B4927" t="s">
        <v>19</v>
      </c>
      <c r="C4927" t="s">
        <v>1056</v>
      </c>
      <c r="D4927" t="s">
        <v>1038</v>
      </c>
      <c r="E4927" t="s">
        <v>1801</v>
      </c>
      <c r="F4927" t="s">
        <v>18</v>
      </c>
      <c r="G4927" s="4">
        <v>437600</v>
      </c>
      <c r="H4927" s="4"/>
      <c r="I4927" s="4">
        <v>-168619.35</v>
      </c>
      <c r="J4927" s="4">
        <v>268980.65000000002</v>
      </c>
      <c r="L4927" s="4" t="str">
        <f t="shared" si="76"/>
        <v/>
      </c>
      <c r="M4927" s="4"/>
    </row>
    <row r="4928" spans="1:13" x14ac:dyDescent="0.25">
      <c r="A4928" t="s">
        <v>1062</v>
      </c>
      <c r="B4928" t="s">
        <v>19</v>
      </c>
      <c r="C4928" t="s">
        <v>1056</v>
      </c>
      <c r="D4928" t="s">
        <v>1038</v>
      </c>
      <c r="E4928" t="s">
        <v>1801</v>
      </c>
      <c r="F4928" t="s">
        <v>20</v>
      </c>
      <c r="G4928" s="4">
        <v>0</v>
      </c>
      <c r="H4928" s="4"/>
      <c r="I4928" s="4"/>
      <c r="J4928" s="4">
        <v>0</v>
      </c>
      <c r="L4928" s="4" t="str">
        <f t="shared" si="76"/>
        <v/>
      </c>
      <c r="M4928" s="4"/>
    </row>
    <row r="4929" spans="1:13" x14ac:dyDescent="0.25">
      <c r="A4929" t="s">
        <v>1062</v>
      </c>
      <c r="B4929" t="s">
        <v>19</v>
      </c>
      <c r="C4929" t="s">
        <v>1056</v>
      </c>
      <c r="D4929" t="s">
        <v>1038</v>
      </c>
      <c r="E4929" t="s">
        <v>1801</v>
      </c>
      <c r="F4929" t="s">
        <v>21</v>
      </c>
      <c r="G4929" s="4">
        <v>185000</v>
      </c>
      <c r="H4929" s="4"/>
      <c r="I4929" s="4">
        <v>-64487.74</v>
      </c>
      <c r="J4929" s="4">
        <v>120512.26000000001</v>
      </c>
      <c r="L4929" s="4" t="str">
        <f t="shared" si="76"/>
        <v/>
      </c>
      <c r="M4929" s="4"/>
    </row>
    <row r="4930" spans="1:13" x14ac:dyDescent="0.25">
      <c r="A4930" t="s">
        <v>1062</v>
      </c>
      <c r="B4930" t="s">
        <v>19</v>
      </c>
      <c r="C4930" t="s">
        <v>1056</v>
      </c>
      <c r="D4930" t="s">
        <v>1038</v>
      </c>
      <c r="E4930" t="s">
        <v>1801</v>
      </c>
      <c r="F4930" t="s">
        <v>14</v>
      </c>
      <c r="G4930" s="4">
        <v>770000</v>
      </c>
      <c r="H4930" s="4">
        <v>-5637.5</v>
      </c>
      <c r="I4930" s="4">
        <v>-700909.65</v>
      </c>
      <c r="J4930" s="4">
        <v>63452.849999999977</v>
      </c>
      <c r="L4930" s="4" t="str">
        <f t="shared" si="76"/>
        <v/>
      </c>
      <c r="M4930" s="4"/>
    </row>
    <row r="4931" spans="1:13" x14ac:dyDescent="0.25">
      <c r="A4931" t="s">
        <v>1062</v>
      </c>
      <c r="B4931" t="s">
        <v>19</v>
      </c>
      <c r="C4931" t="s">
        <v>1120</v>
      </c>
      <c r="D4931" t="s">
        <v>1038</v>
      </c>
      <c r="E4931" t="s">
        <v>1745</v>
      </c>
      <c r="F4931" t="s">
        <v>14</v>
      </c>
      <c r="G4931" s="4">
        <v>52733.43</v>
      </c>
      <c r="H4931" s="4">
        <v>0</v>
      </c>
      <c r="I4931" s="4"/>
      <c r="J4931" s="4">
        <v>52733.43</v>
      </c>
      <c r="L4931" s="4" t="str">
        <f t="shared" si="76"/>
        <v/>
      </c>
      <c r="M4931" s="4"/>
    </row>
    <row r="4932" spans="1:13" x14ac:dyDescent="0.25">
      <c r="A4932" t="s">
        <v>1062</v>
      </c>
      <c r="B4932" t="s">
        <v>19</v>
      </c>
      <c r="C4932" t="s">
        <v>1120</v>
      </c>
      <c r="D4932" t="s">
        <v>1038</v>
      </c>
      <c r="E4932" t="s">
        <v>1801</v>
      </c>
      <c r="F4932" t="s">
        <v>18</v>
      </c>
      <c r="G4932" s="4">
        <v>330500</v>
      </c>
      <c r="H4932" s="4"/>
      <c r="I4932" s="4">
        <v>-269768.69</v>
      </c>
      <c r="J4932" s="4">
        <v>60731.31</v>
      </c>
      <c r="L4932" s="4" t="str">
        <f t="shared" si="76"/>
        <v/>
      </c>
      <c r="M4932" s="4"/>
    </row>
    <row r="4933" spans="1:13" x14ac:dyDescent="0.25">
      <c r="A4933" t="s">
        <v>1062</v>
      </c>
      <c r="B4933" t="s">
        <v>19</v>
      </c>
      <c r="C4933" t="s">
        <v>1120</v>
      </c>
      <c r="D4933" t="s">
        <v>1038</v>
      </c>
      <c r="E4933" t="s">
        <v>1801</v>
      </c>
      <c r="F4933" t="s">
        <v>21</v>
      </c>
      <c r="G4933" s="4">
        <v>139800</v>
      </c>
      <c r="H4933" s="4"/>
      <c r="I4933" s="4">
        <v>-112662.73</v>
      </c>
      <c r="J4933" s="4">
        <v>27137.270000000004</v>
      </c>
      <c r="L4933" s="4" t="str">
        <f t="shared" si="76"/>
        <v/>
      </c>
      <c r="M4933" s="4"/>
    </row>
    <row r="4934" spans="1:13" x14ac:dyDescent="0.25">
      <c r="A4934" t="s">
        <v>1062</v>
      </c>
      <c r="B4934" t="s">
        <v>19</v>
      </c>
      <c r="C4934" t="s">
        <v>1120</v>
      </c>
      <c r="D4934" t="s">
        <v>1038</v>
      </c>
      <c r="E4934" t="s">
        <v>1801</v>
      </c>
      <c r="F4934" t="s">
        <v>14</v>
      </c>
      <c r="G4934" s="4">
        <v>331200</v>
      </c>
      <c r="H4934" s="4">
        <v>0</v>
      </c>
      <c r="I4934" s="4">
        <v>-206669.7</v>
      </c>
      <c r="J4934" s="4">
        <v>124530.29999999999</v>
      </c>
      <c r="L4934" s="4" t="str">
        <f t="shared" si="76"/>
        <v/>
      </c>
      <c r="M4934" s="4"/>
    </row>
    <row r="4935" spans="1:13" x14ac:dyDescent="0.25">
      <c r="A4935" t="s">
        <v>1062</v>
      </c>
      <c r="B4935" t="s">
        <v>19</v>
      </c>
      <c r="C4935" t="s">
        <v>1276</v>
      </c>
      <c r="D4935" t="s">
        <v>1038</v>
      </c>
      <c r="E4935" t="s">
        <v>1801</v>
      </c>
      <c r="F4935" t="s">
        <v>22</v>
      </c>
      <c r="G4935" s="4">
        <v>5000</v>
      </c>
      <c r="H4935" s="4"/>
      <c r="I4935" s="4">
        <v>2356.59</v>
      </c>
      <c r="J4935" s="4">
        <v>7356.59</v>
      </c>
      <c r="L4935" s="4" t="str">
        <f t="shared" ref="L4935:L4998" si="77">IF(AND(J4935&gt;0.009,I4935&lt;0.001,OR(E4935 = "2025", E4935 = "FY2024", E4935 = "FY2023", E4935 = "FY2022", E4935 = "FY2021", E4935="FY2020", E4935 = "FY2019", E4935="FY2018",E4935="FY2017",E4935="FY2016",E4935="FY2015"),OR(D4935="E, A",D4935="R, A",D4935="R, C")), "Reversion Needed",IF(AND(J4935&gt;0.009,I4935&lt;0.001,OR(E4935 = "FY2025", E4935 = "FY2024", E4935 = "FY2023", E4935 = "FY2022", E4935="FY2021", E4935="FY2020", E4935 = "FY2019", E4935 = "FY2018", E4935="FY2017",E4935="FY2016",E4935="FY2015"),OR(D4935="E, B",D4935="R, B")), "Reversion Needed", ""))</f>
        <v/>
      </c>
      <c r="M4935" s="4"/>
    </row>
    <row r="4936" spans="1:13" x14ac:dyDescent="0.25">
      <c r="A4936" t="s">
        <v>1062</v>
      </c>
      <c r="B4936" t="s">
        <v>19</v>
      </c>
      <c r="C4936" t="s">
        <v>1251</v>
      </c>
      <c r="D4936" t="s">
        <v>1038</v>
      </c>
      <c r="E4936" t="s">
        <v>1801</v>
      </c>
      <c r="F4936" t="s">
        <v>14</v>
      </c>
      <c r="G4936" s="4">
        <v>1600000</v>
      </c>
      <c r="H4936" s="4">
        <v>0</v>
      </c>
      <c r="I4936" s="4">
        <v>-1530227.89</v>
      </c>
      <c r="J4936" s="4">
        <v>69772.110000000102</v>
      </c>
      <c r="L4936" s="4" t="str">
        <f t="shared" si="77"/>
        <v/>
      </c>
      <c r="M4936" s="4"/>
    </row>
    <row r="4937" spans="1:13" x14ac:dyDescent="0.25">
      <c r="A4937" t="s">
        <v>1062</v>
      </c>
      <c r="B4937" t="s">
        <v>19</v>
      </c>
      <c r="C4937" t="s">
        <v>1251</v>
      </c>
      <c r="D4937" t="s">
        <v>1038</v>
      </c>
      <c r="E4937" t="s">
        <v>1801</v>
      </c>
      <c r="F4937" t="s">
        <v>22</v>
      </c>
      <c r="G4937" s="4">
        <v>11008400</v>
      </c>
      <c r="H4937" s="4">
        <v>-1369404</v>
      </c>
      <c r="I4937" s="4">
        <v>-9131292.6300000008</v>
      </c>
      <c r="J4937" s="4">
        <v>507703.36999999918</v>
      </c>
      <c r="L4937" s="4" t="str">
        <f t="shared" si="77"/>
        <v/>
      </c>
      <c r="M4937" s="4"/>
    </row>
    <row r="4938" spans="1:13" x14ac:dyDescent="0.25">
      <c r="A4938" t="s">
        <v>1062</v>
      </c>
      <c r="B4938" t="s">
        <v>19</v>
      </c>
      <c r="C4938" t="s">
        <v>1251</v>
      </c>
      <c r="D4938" t="s">
        <v>1038</v>
      </c>
      <c r="E4938" t="s">
        <v>1801</v>
      </c>
      <c r="F4938" t="s">
        <v>16</v>
      </c>
      <c r="G4938" s="4">
        <v>52000</v>
      </c>
      <c r="H4938" s="4"/>
      <c r="I4938" s="4"/>
      <c r="J4938" s="4">
        <v>52000</v>
      </c>
      <c r="L4938" s="4" t="str">
        <f t="shared" si="77"/>
        <v/>
      </c>
      <c r="M4938" s="4"/>
    </row>
    <row r="4939" spans="1:13" x14ac:dyDescent="0.25">
      <c r="A4939" t="s">
        <v>1062</v>
      </c>
      <c r="B4939" t="s">
        <v>19</v>
      </c>
      <c r="C4939" t="s">
        <v>1083</v>
      </c>
      <c r="D4939" t="s">
        <v>1038</v>
      </c>
      <c r="E4939" t="s">
        <v>1801</v>
      </c>
      <c r="F4939" t="s">
        <v>22</v>
      </c>
      <c r="G4939" s="4">
        <v>54196900</v>
      </c>
      <c r="H4939" s="4">
        <v>0</v>
      </c>
      <c r="I4939" s="4">
        <v>-53192352.609999999</v>
      </c>
      <c r="J4939" s="4">
        <v>1004547.3900000006</v>
      </c>
      <c r="L4939" s="4" t="str">
        <f t="shared" si="77"/>
        <v/>
      </c>
      <c r="M4939" s="4"/>
    </row>
    <row r="4940" spans="1:13" x14ac:dyDescent="0.25">
      <c r="A4940" t="s">
        <v>1062</v>
      </c>
      <c r="B4940" t="s">
        <v>19</v>
      </c>
      <c r="C4940" t="s">
        <v>1266</v>
      </c>
      <c r="D4940" t="s">
        <v>1038</v>
      </c>
      <c r="E4940" t="s">
        <v>1801</v>
      </c>
      <c r="F4940" t="s">
        <v>22</v>
      </c>
      <c r="G4940" s="4">
        <v>14810800</v>
      </c>
      <c r="H4940" s="4">
        <v>0</v>
      </c>
      <c r="I4940" s="4">
        <v>-13896436.67</v>
      </c>
      <c r="J4940" s="4">
        <v>914363.33000000007</v>
      </c>
      <c r="L4940" s="4" t="str">
        <f t="shared" si="77"/>
        <v/>
      </c>
      <c r="M4940" s="4"/>
    </row>
    <row r="4941" spans="1:13" x14ac:dyDescent="0.25">
      <c r="A4941" t="s">
        <v>1062</v>
      </c>
      <c r="B4941" t="s">
        <v>19</v>
      </c>
      <c r="C4941" t="s">
        <v>1266</v>
      </c>
      <c r="D4941" t="s">
        <v>1038</v>
      </c>
      <c r="E4941" t="s">
        <v>1801</v>
      </c>
      <c r="F4941" t="s">
        <v>16</v>
      </c>
      <c r="G4941" s="4">
        <v>0</v>
      </c>
      <c r="H4941" s="4"/>
      <c r="I4941" s="4"/>
      <c r="J4941" s="4">
        <v>0</v>
      </c>
      <c r="L4941" s="4" t="str">
        <f t="shared" si="77"/>
        <v/>
      </c>
      <c r="M4941" s="4"/>
    </row>
    <row r="4942" spans="1:13" x14ac:dyDescent="0.25">
      <c r="A4942" t="s">
        <v>1062</v>
      </c>
      <c r="B4942" t="s">
        <v>19</v>
      </c>
      <c r="C4942" t="s">
        <v>1097</v>
      </c>
      <c r="D4942" t="s">
        <v>1038</v>
      </c>
      <c r="E4942" t="s">
        <v>1801</v>
      </c>
      <c r="F4942" t="s">
        <v>14</v>
      </c>
      <c r="G4942" s="4">
        <v>127800</v>
      </c>
      <c r="H4942" s="4"/>
      <c r="I4942" s="4"/>
      <c r="J4942" s="4">
        <v>127800</v>
      </c>
      <c r="L4942" s="4" t="str">
        <f t="shared" si="77"/>
        <v/>
      </c>
      <c r="M4942" s="4"/>
    </row>
    <row r="4943" spans="1:13" x14ac:dyDescent="0.25">
      <c r="A4943" t="s">
        <v>1062</v>
      </c>
      <c r="B4943" t="s">
        <v>19</v>
      </c>
      <c r="C4943" t="s">
        <v>1097</v>
      </c>
      <c r="D4943" t="s">
        <v>1038</v>
      </c>
      <c r="E4943" t="s">
        <v>1801</v>
      </c>
      <c r="F4943" t="s">
        <v>22</v>
      </c>
      <c r="G4943" s="4">
        <v>3880900</v>
      </c>
      <c r="H4943" s="4"/>
      <c r="I4943" s="4">
        <v>-3697757.88</v>
      </c>
      <c r="J4943" s="4">
        <v>183142.12000000011</v>
      </c>
      <c r="L4943" s="4" t="str">
        <f t="shared" si="77"/>
        <v/>
      </c>
      <c r="M4943" s="4"/>
    </row>
    <row r="4944" spans="1:13" x14ac:dyDescent="0.25">
      <c r="A4944" t="s">
        <v>1062</v>
      </c>
      <c r="B4944" t="s">
        <v>19</v>
      </c>
      <c r="C4944" t="s">
        <v>1097</v>
      </c>
      <c r="D4944" t="s">
        <v>1038</v>
      </c>
      <c r="E4944" t="s">
        <v>1801</v>
      </c>
      <c r="F4944" t="s">
        <v>16</v>
      </c>
      <c r="G4944" s="4">
        <v>100000</v>
      </c>
      <c r="H4944" s="4"/>
      <c r="I4944" s="4"/>
      <c r="J4944" s="4">
        <v>100000</v>
      </c>
      <c r="L4944" s="4" t="str">
        <f t="shared" si="77"/>
        <v/>
      </c>
      <c r="M4944" s="4"/>
    </row>
    <row r="4945" spans="1:13" x14ac:dyDescent="0.25">
      <c r="A4945" t="s">
        <v>1062</v>
      </c>
      <c r="B4945" t="s">
        <v>19</v>
      </c>
      <c r="C4945" t="s">
        <v>1167</v>
      </c>
      <c r="D4945" t="s">
        <v>1038</v>
      </c>
      <c r="E4945" t="s">
        <v>1745</v>
      </c>
      <c r="F4945" t="s">
        <v>22</v>
      </c>
      <c r="G4945" s="4">
        <v>452893.1</v>
      </c>
      <c r="H4945" s="4">
        <v>0</v>
      </c>
      <c r="I4945" s="4">
        <v>0</v>
      </c>
      <c r="J4945" s="4">
        <v>452893.1</v>
      </c>
      <c r="L4945" s="4" t="str">
        <f t="shared" si="77"/>
        <v/>
      </c>
      <c r="M4945" s="4"/>
    </row>
    <row r="4946" spans="1:13" x14ac:dyDescent="0.25">
      <c r="A4946" t="s">
        <v>1062</v>
      </c>
      <c r="B4946" t="s">
        <v>19</v>
      </c>
      <c r="C4946" t="s">
        <v>1167</v>
      </c>
      <c r="D4946" t="s">
        <v>1038</v>
      </c>
      <c r="E4946" t="s">
        <v>1801</v>
      </c>
      <c r="F4946" t="s">
        <v>22</v>
      </c>
      <c r="G4946" s="4">
        <v>2253800</v>
      </c>
      <c r="H4946" s="4">
        <v>-643294.5</v>
      </c>
      <c r="I4946" s="4">
        <v>-1415358.65</v>
      </c>
      <c r="J4946" s="4">
        <v>195146.85000000009</v>
      </c>
      <c r="L4946" s="4" t="str">
        <f t="shared" si="77"/>
        <v/>
      </c>
      <c r="M4946" s="4"/>
    </row>
    <row r="4947" spans="1:13" x14ac:dyDescent="0.25">
      <c r="A4947" t="s">
        <v>1062</v>
      </c>
      <c r="B4947" t="s">
        <v>19</v>
      </c>
      <c r="C4947" t="s">
        <v>1063</v>
      </c>
      <c r="D4947" t="s">
        <v>1038</v>
      </c>
      <c r="E4947" t="s">
        <v>1745</v>
      </c>
      <c r="F4947" t="s">
        <v>14</v>
      </c>
      <c r="G4947" s="4">
        <v>5391.49</v>
      </c>
      <c r="H4947" s="4">
        <v>0</v>
      </c>
      <c r="I4947" s="4">
        <v>-27.34</v>
      </c>
      <c r="J4947" s="4">
        <v>5364.15</v>
      </c>
      <c r="L4947" s="4" t="str">
        <f t="shared" si="77"/>
        <v/>
      </c>
      <c r="M4947" s="4"/>
    </row>
    <row r="4948" spans="1:13" x14ac:dyDescent="0.25">
      <c r="A4948" t="s">
        <v>1062</v>
      </c>
      <c r="B4948" t="s">
        <v>19</v>
      </c>
      <c r="C4948" t="s">
        <v>1063</v>
      </c>
      <c r="D4948" t="s">
        <v>1038</v>
      </c>
      <c r="E4948" t="s">
        <v>1801</v>
      </c>
      <c r="F4948" t="s">
        <v>18</v>
      </c>
      <c r="G4948" s="4">
        <v>2058700</v>
      </c>
      <c r="H4948" s="4"/>
      <c r="I4948" s="4">
        <v>-2047789.96</v>
      </c>
      <c r="J4948" s="4">
        <v>10910.040000000037</v>
      </c>
      <c r="L4948" s="4" t="str">
        <f t="shared" si="77"/>
        <v/>
      </c>
      <c r="M4948" s="4"/>
    </row>
    <row r="4949" spans="1:13" x14ac:dyDescent="0.25">
      <c r="A4949" t="s">
        <v>1062</v>
      </c>
      <c r="B4949" t="s">
        <v>19</v>
      </c>
      <c r="C4949" t="s">
        <v>1063</v>
      </c>
      <c r="D4949" t="s">
        <v>1038</v>
      </c>
      <c r="E4949" t="s">
        <v>1801</v>
      </c>
      <c r="F4949" t="s">
        <v>20</v>
      </c>
      <c r="G4949" s="4">
        <v>42000</v>
      </c>
      <c r="H4949" s="4"/>
      <c r="I4949" s="4">
        <v>-37967.08</v>
      </c>
      <c r="J4949" s="4">
        <v>4032.9199999999983</v>
      </c>
      <c r="L4949" s="4" t="str">
        <f t="shared" si="77"/>
        <v/>
      </c>
      <c r="M4949" s="4"/>
    </row>
    <row r="4950" spans="1:13" x14ac:dyDescent="0.25">
      <c r="A4950" t="s">
        <v>1062</v>
      </c>
      <c r="B4950" t="s">
        <v>19</v>
      </c>
      <c r="C4950" t="s">
        <v>1063</v>
      </c>
      <c r="D4950" t="s">
        <v>1038</v>
      </c>
      <c r="E4950" t="s">
        <v>1801</v>
      </c>
      <c r="F4950" t="s">
        <v>21</v>
      </c>
      <c r="G4950" s="4">
        <v>587300</v>
      </c>
      <c r="H4950" s="4"/>
      <c r="I4950" s="4">
        <v>-587029.75</v>
      </c>
      <c r="J4950" s="4">
        <v>270.25</v>
      </c>
      <c r="L4950" s="4" t="str">
        <f t="shared" si="77"/>
        <v/>
      </c>
      <c r="M4950" s="4"/>
    </row>
    <row r="4951" spans="1:13" x14ac:dyDescent="0.25">
      <c r="A4951" t="s">
        <v>1062</v>
      </c>
      <c r="B4951" t="s">
        <v>19</v>
      </c>
      <c r="C4951" t="s">
        <v>1063</v>
      </c>
      <c r="D4951" t="s">
        <v>1038</v>
      </c>
      <c r="E4951" t="s">
        <v>1801</v>
      </c>
      <c r="F4951" t="s">
        <v>14</v>
      </c>
      <c r="G4951" s="4">
        <v>4382000</v>
      </c>
      <c r="H4951" s="4">
        <v>-522.5</v>
      </c>
      <c r="I4951" s="4">
        <v>-4146456.26</v>
      </c>
      <c r="J4951" s="4">
        <v>235021.24000000022</v>
      </c>
      <c r="L4951" s="4" t="str">
        <f t="shared" si="77"/>
        <v/>
      </c>
      <c r="M4951" s="4"/>
    </row>
    <row r="4952" spans="1:13" x14ac:dyDescent="0.25">
      <c r="A4952" t="s">
        <v>1062</v>
      </c>
      <c r="B4952" t="s">
        <v>19</v>
      </c>
      <c r="C4952" t="s">
        <v>1246</v>
      </c>
      <c r="D4952" t="s">
        <v>1038</v>
      </c>
      <c r="E4952" t="s">
        <v>1745</v>
      </c>
      <c r="F4952" t="s">
        <v>22</v>
      </c>
      <c r="G4952" s="4">
        <v>1230438.03</v>
      </c>
      <c r="H4952" s="4">
        <v>0</v>
      </c>
      <c r="I4952" s="4">
        <v>-379390.55</v>
      </c>
      <c r="J4952" s="4">
        <v>851047.48</v>
      </c>
      <c r="L4952" s="4" t="str">
        <f t="shared" si="77"/>
        <v/>
      </c>
      <c r="M4952" s="4"/>
    </row>
    <row r="4953" spans="1:13" x14ac:dyDescent="0.25">
      <c r="A4953" t="s">
        <v>1062</v>
      </c>
      <c r="B4953" t="s">
        <v>19</v>
      </c>
      <c r="C4953" t="s">
        <v>1246</v>
      </c>
      <c r="D4953" t="s">
        <v>1038</v>
      </c>
      <c r="E4953" t="s">
        <v>1801</v>
      </c>
      <c r="F4953" t="s">
        <v>22</v>
      </c>
      <c r="G4953" s="4">
        <v>24545800</v>
      </c>
      <c r="H4953" s="4">
        <v>-947260.88</v>
      </c>
      <c r="I4953" s="4">
        <v>-23223078.059999999</v>
      </c>
      <c r="J4953" s="4">
        <v>375461.06000000238</v>
      </c>
      <c r="L4953" s="4" t="str">
        <f t="shared" si="77"/>
        <v/>
      </c>
      <c r="M4953" s="4"/>
    </row>
    <row r="4954" spans="1:13" x14ac:dyDescent="0.25">
      <c r="A4954" t="s">
        <v>1062</v>
      </c>
      <c r="B4954" t="s">
        <v>19</v>
      </c>
      <c r="C4954" t="s">
        <v>1235</v>
      </c>
      <c r="D4954" t="s">
        <v>1038</v>
      </c>
      <c r="E4954" t="s">
        <v>1745</v>
      </c>
      <c r="F4954" t="s">
        <v>14</v>
      </c>
      <c r="G4954" s="4">
        <v>118089.28</v>
      </c>
      <c r="H4954" s="4">
        <v>0</v>
      </c>
      <c r="I4954" s="4">
        <v>-5330.08</v>
      </c>
      <c r="J4954" s="4">
        <v>112759.2</v>
      </c>
      <c r="L4954" s="4" t="str">
        <f t="shared" si="77"/>
        <v/>
      </c>
      <c r="M4954" s="4"/>
    </row>
    <row r="4955" spans="1:13" x14ac:dyDescent="0.25">
      <c r="A4955" t="s">
        <v>1062</v>
      </c>
      <c r="B4955" t="s">
        <v>19</v>
      </c>
      <c r="C4955" t="s">
        <v>1235</v>
      </c>
      <c r="D4955" t="s">
        <v>1038</v>
      </c>
      <c r="E4955" t="s">
        <v>1801</v>
      </c>
      <c r="F4955" t="s">
        <v>18</v>
      </c>
      <c r="G4955" s="4">
        <v>4043400</v>
      </c>
      <c r="H4955" s="4"/>
      <c r="I4955" s="4">
        <v>-3966177.1</v>
      </c>
      <c r="J4955" s="4">
        <v>77222.899999999907</v>
      </c>
      <c r="L4955" s="4" t="str">
        <f t="shared" si="77"/>
        <v/>
      </c>
      <c r="M4955" s="4"/>
    </row>
    <row r="4956" spans="1:13" x14ac:dyDescent="0.25">
      <c r="A4956" t="s">
        <v>1062</v>
      </c>
      <c r="B4956" t="s">
        <v>19</v>
      </c>
      <c r="C4956" t="s">
        <v>1235</v>
      </c>
      <c r="D4956" t="s">
        <v>1038</v>
      </c>
      <c r="E4956" t="s">
        <v>1801</v>
      </c>
      <c r="F4956" t="s">
        <v>20</v>
      </c>
      <c r="G4956" s="4">
        <v>64800</v>
      </c>
      <c r="H4956" s="4"/>
      <c r="I4956" s="4">
        <v>-57104.45</v>
      </c>
      <c r="J4956" s="4">
        <v>7695.5500000000029</v>
      </c>
      <c r="L4956" s="4" t="str">
        <f t="shared" si="77"/>
        <v/>
      </c>
      <c r="M4956" s="4"/>
    </row>
    <row r="4957" spans="1:13" x14ac:dyDescent="0.25">
      <c r="A4957" t="s">
        <v>1062</v>
      </c>
      <c r="B4957" t="s">
        <v>19</v>
      </c>
      <c r="C4957" t="s">
        <v>1235</v>
      </c>
      <c r="D4957" t="s">
        <v>1038</v>
      </c>
      <c r="E4957" t="s">
        <v>1801</v>
      </c>
      <c r="F4957" t="s">
        <v>21</v>
      </c>
      <c r="G4957" s="4">
        <v>1534700</v>
      </c>
      <c r="H4957" s="4"/>
      <c r="I4957" s="4">
        <v>-1527062.56</v>
      </c>
      <c r="J4957" s="4">
        <v>7637.4399999999441</v>
      </c>
      <c r="L4957" s="4" t="str">
        <f t="shared" si="77"/>
        <v/>
      </c>
      <c r="M4957" s="4"/>
    </row>
    <row r="4958" spans="1:13" x14ac:dyDescent="0.25">
      <c r="A4958" t="s">
        <v>1062</v>
      </c>
      <c r="B4958" t="s">
        <v>19</v>
      </c>
      <c r="C4958" t="s">
        <v>1235</v>
      </c>
      <c r="D4958" t="s">
        <v>1038</v>
      </c>
      <c r="E4958" t="s">
        <v>1801</v>
      </c>
      <c r="F4958" t="s">
        <v>14</v>
      </c>
      <c r="G4958" s="4">
        <v>8821500</v>
      </c>
      <c r="H4958" s="4">
        <v>-16765.570000000007</v>
      </c>
      <c r="I4958" s="4">
        <v>-8778306.6899999995</v>
      </c>
      <c r="J4958" s="4">
        <v>26427.740000000224</v>
      </c>
      <c r="L4958" s="4" t="str">
        <f t="shared" si="77"/>
        <v/>
      </c>
      <c r="M4958" s="4"/>
    </row>
    <row r="4959" spans="1:13" x14ac:dyDescent="0.25">
      <c r="A4959" t="s">
        <v>1062</v>
      </c>
      <c r="B4959" t="s">
        <v>19</v>
      </c>
      <c r="C4959" t="s">
        <v>1235</v>
      </c>
      <c r="D4959" t="s">
        <v>1038</v>
      </c>
      <c r="E4959" t="s">
        <v>1801</v>
      </c>
      <c r="F4959" t="s">
        <v>22</v>
      </c>
      <c r="G4959" s="4">
        <v>566700</v>
      </c>
      <c r="H4959" s="4"/>
      <c r="I4959" s="4">
        <v>-562758.71</v>
      </c>
      <c r="J4959" s="4">
        <v>3941.2900000000373</v>
      </c>
      <c r="L4959" s="4" t="str">
        <f t="shared" si="77"/>
        <v/>
      </c>
      <c r="M4959" s="4"/>
    </row>
    <row r="4960" spans="1:13" x14ac:dyDescent="0.25">
      <c r="A4960" t="s">
        <v>1062</v>
      </c>
      <c r="B4960" t="s">
        <v>19</v>
      </c>
      <c r="C4960" t="s">
        <v>1376</v>
      </c>
      <c r="D4960" t="s">
        <v>1038</v>
      </c>
      <c r="E4960" t="s">
        <v>1745</v>
      </c>
      <c r="F4960" t="s">
        <v>14</v>
      </c>
      <c r="G4960" s="4">
        <v>106150.21</v>
      </c>
      <c r="H4960" s="4">
        <v>0</v>
      </c>
      <c r="I4960" s="4">
        <v>-48752.24</v>
      </c>
      <c r="J4960" s="4">
        <v>57397.970000000008</v>
      </c>
      <c r="L4960" s="4" t="str">
        <f t="shared" si="77"/>
        <v/>
      </c>
      <c r="M4960" s="4"/>
    </row>
    <row r="4961" spans="1:13" x14ac:dyDescent="0.25">
      <c r="A4961" t="s">
        <v>1062</v>
      </c>
      <c r="B4961" t="s">
        <v>19</v>
      </c>
      <c r="C4961" t="s">
        <v>1376</v>
      </c>
      <c r="D4961" t="s">
        <v>1038</v>
      </c>
      <c r="E4961" t="s">
        <v>1801</v>
      </c>
      <c r="F4961" t="s">
        <v>18</v>
      </c>
      <c r="G4961" s="4">
        <v>428500</v>
      </c>
      <c r="H4961" s="4"/>
      <c r="I4961" s="4">
        <v>-427998.37</v>
      </c>
      <c r="J4961" s="4">
        <v>501.63000000000466</v>
      </c>
      <c r="L4961" s="4" t="str">
        <f t="shared" si="77"/>
        <v/>
      </c>
      <c r="M4961" s="4"/>
    </row>
    <row r="4962" spans="1:13" x14ac:dyDescent="0.25">
      <c r="A4962" t="s">
        <v>1062</v>
      </c>
      <c r="B4962" t="s">
        <v>19</v>
      </c>
      <c r="C4962" t="s">
        <v>1376</v>
      </c>
      <c r="D4962" t="s">
        <v>1038</v>
      </c>
      <c r="E4962" t="s">
        <v>1801</v>
      </c>
      <c r="F4962" t="s">
        <v>20</v>
      </c>
      <c r="G4962" s="4">
        <v>0</v>
      </c>
      <c r="H4962" s="4"/>
      <c r="I4962" s="4">
        <v>0</v>
      </c>
      <c r="J4962" s="4">
        <v>0</v>
      </c>
      <c r="L4962" s="4" t="str">
        <f t="shared" si="77"/>
        <v/>
      </c>
      <c r="M4962" s="4"/>
    </row>
    <row r="4963" spans="1:13" x14ac:dyDescent="0.25">
      <c r="A4963" t="s">
        <v>1062</v>
      </c>
      <c r="B4963" t="s">
        <v>19</v>
      </c>
      <c r="C4963" t="s">
        <v>1376</v>
      </c>
      <c r="D4963" t="s">
        <v>1038</v>
      </c>
      <c r="E4963" t="s">
        <v>1801</v>
      </c>
      <c r="F4963" t="s">
        <v>21</v>
      </c>
      <c r="G4963" s="4">
        <v>197200</v>
      </c>
      <c r="H4963" s="4"/>
      <c r="I4963" s="4">
        <v>-196521.60000000001</v>
      </c>
      <c r="J4963" s="4">
        <v>678.39999999999418</v>
      </c>
      <c r="L4963" s="4" t="str">
        <f t="shared" si="77"/>
        <v/>
      </c>
      <c r="M4963" s="4"/>
    </row>
    <row r="4964" spans="1:13" x14ac:dyDescent="0.25">
      <c r="A4964" t="s">
        <v>1062</v>
      </c>
      <c r="B4964" t="s">
        <v>19</v>
      </c>
      <c r="C4964" t="s">
        <v>1376</v>
      </c>
      <c r="D4964" t="s">
        <v>1038</v>
      </c>
      <c r="E4964" t="s">
        <v>1801</v>
      </c>
      <c r="F4964" t="s">
        <v>14</v>
      </c>
      <c r="G4964" s="4">
        <v>307800</v>
      </c>
      <c r="H4964" s="4">
        <v>0</v>
      </c>
      <c r="I4964" s="4">
        <v>-283826.8</v>
      </c>
      <c r="J4964" s="4">
        <v>23973.200000000012</v>
      </c>
      <c r="L4964" s="4" t="str">
        <f t="shared" si="77"/>
        <v/>
      </c>
      <c r="M4964" s="4"/>
    </row>
    <row r="4965" spans="1:13" x14ac:dyDescent="0.25">
      <c r="A4965" t="s">
        <v>1062</v>
      </c>
      <c r="B4965" t="s">
        <v>19</v>
      </c>
      <c r="C4965" t="s">
        <v>1560</v>
      </c>
      <c r="D4965" t="s">
        <v>1038</v>
      </c>
      <c r="E4965" t="s">
        <v>1801</v>
      </c>
      <c r="F4965" t="s">
        <v>22</v>
      </c>
      <c r="G4965" s="4">
        <v>2175800</v>
      </c>
      <c r="H4965" s="4"/>
      <c r="I4965" s="4">
        <v>-2175800</v>
      </c>
      <c r="J4965" s="4">
        <v>0</v>
      </c>
      <c r="L4965" s="4" t="str">
        <f t="shared" si="77"/>
        <v/>
      </c>
      <c r="M4965" s="4"/>
    </row>
    <row r="4966" spans="1:13" x14ac:dyDescent="0.25">
      <c r="A4966" t="s">
        <v>1062</v>
      </c>
      <c r="B4966" t="s">
        <v>19</v>
      </c>
      <c r="C4966" t="s">
        <v>1623</v>
      </c>
      <c r="D4966" t="s">
        <v>1038</v>
      </c>
      <c r="E4966" t="s">
        <v>1801</v>
      </c>
      <c r="F4966" t="s">
        <v>22</v>
      </c>
      <c r="G4966" s="4">
        <v>46415400</v>
      </c>
      <c r="H4966" s="4"/>
      <c r="I4966" s="4">
        <v>-46413693.140000001</v>
      </c>
      <c r="J4966" s="4">
        <v>1706.859999999404</v>
      </c>
      <c r="L4966" s="4" t="str">
        <f t="shared" si="77"/>
        <v/>
      </c>
      <c r="M4966" s="4"/>
    </row>
    <row r="4967" spans="1:13" x14ac:dyDescent="0.25">
      <c r="A4967" t="s">
        <v>1062</v>
      </c>
      <c r="B4967" t="s">
        <v>19</v>
      </c>
      <c r="C4967" t="s">
        <v>1444</v>
      </c>
      <c r="D4967" t="s">
        <v>1038</v>
      </c>
      <c r="E4967" t="s">
        <v>1801</v>
      </c>
      <c r="F4967" t="s">
        <v>22</v>
      </c>
      <c r="G4967" s="4">
        <v>2748300</v>
      </c>
      <c r="H4967" s="4"/>
      <c r="I4967" s="4">
        <v>-2748300</v>
      </c>
      <c r="J4967" s="4">
        <v>0</v>
      </c>
      <c r="L4967" s="4" t="str">
        <f t="shared" si="77"/>
        <v/>
      </c>
      <c r="M4967" s="4"/>
    </row>
    <row r="4968" spans="1:13" x14ac:dyDescent="0.25">
      <c r="A4968" t="s">
        <v>1062</v>
      </c>
      <c r="B4968" t="s">
        <v>19</v>
      </c>
      <c r="C4968" t="s">
        <v>1284</v>
      </c>
      <c r="D4968" t="s">
        <v>1038</v>
      </c>
      <c r="E4968" t="s">
        <v>1801</v>
      </c>
      <c r="F4968" t="s">
        <v>14</v>
      </c>
      <c r="G4968" s="4">
        <v>39600</v>
      </c>
      <c r="H4968" s="4"/>
      <c r="I4968" s="4"/>
      <c r="J4968" s="4">
        <v>39600</v>
      </c>
      <c r="L4968" s="4" t="str">
        <f t="shared" si="77"/>
        <v/>
      </c>
      <c r="M4968" s="4"/>
    </row>
    <row r="4969" spans="1:13" x14ac:dyDescent="0.25">
      <c r="A4969" t="s">
        <v>1062</v>
      </c>
      <c r="B4969" t="s">
        <v>19</v>
      </c>
      <c r="C4969" t="s">
        <v>1284</v>
      </c>
      <c r="D4969" t="s">
        <v>1038</v>
      </c>
      <c r="E4969" t="s">
        <v>1801</v>
      </c>
      <c r="F4969" t="s">
        <v>16</v>
      </c>
      <c r="G4969" s="4">
        <v>100000</v>
      </c>
      <c r="H4969" s="4"/>
      <c r="I4969" s="4"/>
      <c r="J4969" s="4">
        <v>100000</v>
      </c>
      <c r="L4969" s="4" t="str">
        <f t="shared" si="77"/>
        <v/>
      </c>
      <c r="M4969" s="4"/>
    </row>
    <row r="4970" spans="1:13" x14ac:dyDescent="0.25">
      <c r="A4970" t="s">
        <v>1062</v>
      </c>
      <c r="B4970" t="s">
        <v>19</v>
      </c>
      <c r="C4970" t="s">
        <v>1239</v>
      </c>
      <c r="D4970" t="s">
        <v>1042</v>
      </c>
      <c r="E4970" t="s">
        <v>1801</v>
      </c>
      <c r="F4970" t="s">
        <v>22</v>
      </c>
      <c r="G4970" s="4">
        <v>1642500</v>
      </c>
      <c r="H4970" s="4">
        <v>0</v>
      </c>
      <c r="I4970" s="4">
        <v>-1642500</v>
      </c>
      <c r="J4970" s="4">
        <v>0</v>
      </c>
      <c r="L4970" s="4" t="str">
        <f t="shared" si="77"/>
        <v/>
      </c>
      <c r="M4970" s="4"/>
    </row>
    <row r="4971" spans="1:13" x14ac:dyDescent="0.25">
      <c r="A4971" t="s">
        <v>1062</v>
      </c>
      <c r="B4971" t="s">
        <v>19</v>
      </c>
      <c r="C4971" t="s">
        <v>1329</v>
      </c>
      <c r="D4971" t="s">
        <v>1042</v>
      </c>
      <c r="E4971" t="s">
        <v>1801</v>
      </c>
      <c r="F4971" t="s">
        <v>22</v>
      </c>
      <c r="G4971" s="4">
        <v>75000</v>
      </c>
      <c r="H4971" s="4">
        <v>0</v>
      </c>
      <c r="I4971" s="4">
        <v>-75000</v>
      </c>
      <c r="J4971" s="4">
        <v>0</v>
      </c>
      <c r="L4971" s="4" t="str">
        <f t="shared" si="77"/>
        <v/>
      </c>
      <c r="M4971" s="4"/>
    </row>
    <row r="4972" spans="1:13" x14ac:dyDescent="0.25">
      <c r="A4972" t="s">
        <v>1062</v>
      </c>
      <c r="B4972" t="s">
        <v>19</v>
      </c>
      <c r="C4972" t="s">
        <v>1365</v>
      </c>
      <c r="D4972" t="s">
        <v>1044</v>
      </c>
      <c r="E4972" t="s">
        <v>1801</v>
      </c>
      <c r="F4972" t="s">
        <v>22</v>
      </c>
      <c r="G4972" s="4">
        <v>2000000</v>
      </c>
      <c r="H4972" s="4"/>
      <c r="I4972" s="4"/>
      <c r="J4972" s="4">
        <v>2000000</v>
      </c>
      <c r="L4972" s="4" t="str">
        <f t="shared" si="77"/>
        <v/>
      </c>
      <c r="M4972" s="4"/>
    </row>
    <row r="4973" spans="1:13" x14ac:dyDescent="0.25">
      <c r="A4973" t="s">
        <v>1062</v>
      </c>
      <c r="B4973" t="s">
        <v>19</v>
      </c>
      <c r="C4973" t="s">
        <v>1220</v>
      </c>
      <c r="D4973" t="s">
        <v>1041</v>
      </c>
      <c r="E4973" t="s">
        <v>1745</v>
      </c>
      <c r="F4973" t="s">
        <v>22</v>
      </c>
      <c r="G4973" s="4">
        <v>141254.85999999999</v>
      </c>
      <c r="H4973" s="4"/>
      <c r="I4973" s="4">
        <v>-141254.85999999999</v>
      </c>
      <c r="J4973" s="4">
        <v>0</v>
      </c>
      <c r="L4973" s="4" t="str">
        <f t="shared" si="77"/>
        <v/>
      </c>
      <c r="M4973" s="4"/>
    </row>
    <row r="4974" spans="1:13" x14ac:dyDescent="0.25">
      <c r="A4974" t="s">
        <v>1062</v>
      </c>
      <c r="B4974" t="s">
        <v>19</v>
      </c>
      <c r="C4974" t="s">
        <v>1220</v>
      </c>
      <c r="D4974" t="s">
        <v>1041</v>
      </c>
      <c r="E4974" t="s">
        <v>1801</v>
      </c>
      <c r="F4974" t="s">
        <v>22</v>
      </c>
      <c r="G4974" s="4">
        <v>400000</v>
      </c>
      <c r="H4974" s="4">
        <v>-134651.26</v>
      </c>
      <c r="I4974" s="4">
        <v>-265348.74</v>
      </c>
      <c r="J4974" s="4">
        <v>0</v>
      </c>
      <c r="L4974" s="4" t="str">
        <f t="shared" si="77"/>
        <v/>
      </c>
      <c r="M4974" s="4"/>
    </row>
    <row r="4975" spans="1:13" x14ac:dyDescent="0.25">
      <c r="A4975" t="s">
        <v>1062</v>
      </c>
      <c r="B4975" t="s">
        <v>19</v>
      </c>
      <c r="C4975" t="s">
        <v>1392</v>
      </c>
      <c r="D4975" t="s">
        <v>1041</v>
      </c>
      <c r="E4975" t="s">
        <v>1745</v>
      </c>
      <c r="F4975" t="s">
        <v>22</v>
      </c>
      <c r="G4975" s="4">
        <v>82.06</v>
      </c>
      <c r="H4975" s="4">
        <v>0</v>
      </c>
      <c r="I4975" s="4"/>
      <c r="J4975" s="4">
        <v>82.06</v>
      </c>
      <c r="L4975" s="4" t="str">
        <f t="shared" si="77"/>
        <v/>
      </c>
      <c r="M4975" s="4"/>
    </row>
    <row r="4976" spans="1:13" x14ac:dyDescent="0.25">
      <c r="A4976" t="s">
        <v>1062</v>
      </c>
      <c r="B4976" t="s">
        <v>19</v>
      </c>
      <c r="C4976" t="s">
        <v>1392</v>
      </c>
      <c r="D4976" t="s">
        <v>1041</v>
      </c>
      <c r="E4976" t="s">
        <v>1801</v>
      </c>
      <c r="F4976" t="s">
        <v>22</v>
      </c>
      <c r="G4976" s="4">
        <v>500000</v>
      </c>
      <c r="H4976" s="4">
        <v>-75781.990000000005</v>
      </c>
      <c r="I4976" s="4">
        <v>-53843.34</v>
      </c>
      <c r="J4976" s="4">
        <v>370374.67000000004</v>
      </c>
      <c r="L4976" s="4" t="str">
        <f t="shared" si="77"/>
        <v/>
      </c>
      <c r="M4976" s="4"/>
    </row>
    <row r="4977" spans="1:13" x14ac:dyDescent="0.25">
      <c r="A4977" t="s">
        <v>1062</v>
      </c>
      <c r="B4977" t="s">
        <v>19</v>
      </c>
      <c r="C4977" t="s">
        <v>1117</v>
      </c>
      <c r="D4977" t="s">
        <v>1041</v>
      </c>
      <c r="E4977" t="s">
        <v>1745</v>
      </c>
      <c r="F4977" t="s">
        <v>22</v>
      </c>
      <c r="G4977" s="4">
        <v>152520.1</v>
      </c>
      <c r="H4977" s="4"/>
      <c r="I4977" s="4">
        <v>-119452.23</v>
      </c>
      <c r="J4977" s="4">
        <v>33067.87000000001</v>
      </c>
      <c r="L4977" s="4" t="str">
        <f t="shared" si="77"/>
        <v/>
      </c>
      <c r="M4977" s="4"/>
    </row>
    <row r="4978" spans="1:13" x14ac:dyDescent="0.25">
      <c r="A4978" t="s">
        <v>1062</v>
      </c>
      <c r="B4978" t="s">
        <v>19</v>
      </c>
      <c r="C4978" t="s">
        <v>1117</v>
      </c>
      <c r="D4978" t="s">
        <v>1041</v>
      </c>
      <c r="E4978" t="s">
        <v>1801</v>
      </c>
      <c r="F4978" t="s">
        <v>22</v>
      </c>
      <c r="G4978" s="4">
        <v>400000</v>
      </c>
      <c r="H4978" s="4">
        <v>-213016.49</v>
      </c>
      <c r="I4978" s="4">
        <v>-186983.51</v>
      </c>
      <c r="J4978" s="4">
        <v>0</v>
      </c>
      <c r="L4978" s="4" t="str">
        <f t="shared" si="77"/>
        <v/>
      </c>
      <c r="M4978" s="4"/>
    </row>
    <row r="4979" spans="1:13" x14ac:dyDescent="0.25">
      <c r="A4979" t="s">
        <v>1062</v>
      </c>
      <c r="B4979" t="s">
        <v>19</v>
      </c>
      <c r="C4979" t="s">
        <v>1127</v>
      </c>
      <c r="D4979" t="s">
        <v>1041</v>
      </c>
      <c r="E4979" t="s">
        <v>1745</v>
      </c>
      <c r="F4979" t="s">
        <v>22</v>
      </c>
      <c r="G4979" s="4">
        <v>242138.77</v>
      </c>
      <c r="H4979" s="4"/>
      <c r="I4979" s="4">
        <v>-153454.39000000001</v>
      </c>
      <c r="J4979" s="4">
        <v>88684.379999999976</v>
      </c>
      <c r="L4979" s="4" t="str">
        <f t="shared" si="77"/>
        <v/>
      </c>
      <c r="M4979" s="4"/>
    </row>
    <row r="4980" spans="1:13" x14ac:dyDescent="0.25">
      <c r="A4980" t="s">
        <v>1062</v>
      </c>
      <c r="B4980" t="s">
        <v>19</v>
      </c>
      <c r="C4980" t="s">
        <v>1127</v>
      </c>
      <c r="D4980" t="s">
        <v>1041</v>
      </c>
      <c r="E4980" t="s">
        <v>1801</v>
      </c>
      <c r="F4980" t="s">
        <v>22</v>
      </c>
      <c r="G4980" s="4">
        <v>250000</v>
      </c>
      <c r="H4980" s="4">
        <v>-149166.59</v>
      </c>
      <c r="I4980" s="4">
        <v>-100833.41</v>
      </c>
      <c r="J4980" s="4">
        <v>0</v>
      </c>
      <c r="L4980" s="4" t="str">
        <f t="shared" si="77"/>
        <v/>
      </c>
      <c r="M4980" s="4"/>
    </row>
    <row r="4981" spans="1:13" x14ac:dyDescent="0.25">
      <c r="A4981" t="s">
        <v>1062</v>
      </c>
      <c r="B4981" t="s">
        <v>19</v>
      </c>
      <c r="C4981" t="s">
        <v>1352</v>
      </c>
      <c r="D4981" t="s">
        <v>1041</v>
      </c>
      <c r="E4981" t="s">
        <v>1745</v>
      </c>
      <c r="F4981" t="s">
        <v>22</v>
      </c>
      <c r="G4981" s="4">
        <v>437422.06</v>
      </c>
      <c r="H4981" s="4"/>
      <c r="I4981" s="4">
        <v>-437422.06</v>
      </c>
      <c r="J4981" s="4">
        <v>0</v>
      </c>
      <c r="L4981" s="4" t="str">
        <f t="shared" si="77"/>
        <v/>
      </c>
      <c r="M4981" s="4"/>
    </row>
    <row r="4982" spans="1:13" x14ac:dyDescent="0.25">
      <c r="A4982" t="s">
        <v>1062</v>
      </c>
      <c r="B4982" t="s">
        <v>19</v>
      </c>
      <c r="C4982" t="s">
        <v>1352</v>
      </c>
      <c r="D4982" t="s">
        <v>1041</v>
      </c>
      <c r="E4982" t="s">
        <v>1801</v>
      </c>
      <c r="F4982" t="s">
        <v>22</v>
      </c>
      <c r="G4982" s="4">
        <v>575200</v>
      </c>
      <c r="H4982" s="4">
        <v>-104430.45</v>
      </c>
      <c r="I4982" s="4">
        <v>-470769.55</v>
      </c>
      <c r="J4982" s="4">
        <v>0</v>
      </c>
      <c r="L4982" s="4" t="str">
        <f t="shared" si="77"/>
        <v/>
      </c>
      <c r="M4982" s="4"/>
    </row>
    <row r="4983" spans="1:13" x14ac:dyDescent="0.25">
      <c r="A4983" t="s">
        <v>1062</v>
      </c>
      <c r="B4983" t="s">
        <v>19</v>
      </c>
      <c r="C4983" t="s">
        <v>1219</v>
      </c>
      <c r="D4983" t="s">
        <v>1041</v>
      </c>
      <c r="E4983" t="s">
        <v>1745</v>
      </c>
      <c r="F4983" t="s">
        <v>22</v>
      </c>
      <c r="G4983" s="4">
        <v>16500317.369999999</v>
      </c>
      <c r="H4983" s="4"/>
      <c r="I4983" s="4">
        <v>-16500317.369999999</v>
      </c>
      <c r="J4983" s="4">
        <v>0</v>
      </c>
      <c r="L4983" s="4" t="str">
        <f t="shared" si="77"/>
        <v/>
      </c>
      <c r="M4983" s="4"/>
    </row>
    <row r="4984" spans="1:13" x14ac:dyDescent="0.25">
      <c r="A4984" t="s">
        <v>1062</v>
      </c>
      <c r="B4984" t="s">
        <v>19</v>
      </c>
      <c r="C4984" t="s">
        <v>1219</v>
      </c>
      <c r="D4984" t="s">
        <v>1041</v>
      </c>
      <c r="E4984" t="s">
        <v>1801</v>
      </c>
      <c r="F4984" t="s">
        <v>22</v>
      </c>
      <c r="G4984" s="4">
        <v>46652800</v>
      </c>
      <c r="H4984" s="4">
        <v>-14929660.789999999</v>
      </c>
      <c r="I4984" s="4">
        <v>-31460245.079999998</v>
      </c>
      <c r="J4984" s="4">
        <v>262894.13000000268</v>
      </c>
      <c r="L4984" s="4" t="str">
        <f t="shared" si="77"/>
        <v/>
      </c>
      <c r="M4984" s="4"/>
    </row>
    <row r="4985" spans="1:13" x14ac:dyDescent="0.25">
      <c r="A4985" t="s">
        <v>1062</v>
      </c>
      <c r="B4985" t="s">
        <v>19</v>
      </c>
      <c r="C4985" t="s">
        <v>1299</v>
      </c>
      <c r="D4985" t="s">
        <v>1041</v>
      </c>
      <c r="E4985" t="s">
        <v>1745</v>
      </c>
      <c r="F4985" t="s">
        <v>22</v>
      </c>
      <c r="G4985" s="4">
        <v>1207803.2</v>
      </c>
      <c r="H4985" s="4"/>
      <c r="I4985" s="4">
        <v>-976837.22</v>
      </c>
      <c r="J4985" s="4">
        <v>230965.97999999998</v>
      </c>
      <c r="L4985" s="4" t="str">
        <f t="shared" si="77"/>
        <v/>
      </c>
      <c r="M4985" s="4"/>
    </row>
    <row r="4986" spans="1:13" x14ac:dyDescent="0.25">
      <c r="A4986" t="s">
        <v>1062</v>
      </c>
      <c r="B4986" t="s">
        <v>19</v>
      </c>
      <c r="C4986" t="s">
        <v>1299</v>
      </c>
      <c r="D4986" t="s">
        <v>1041</v>
      </c>
      <c r="E4986" t="s">
        <v>1801</v>
      </c>
      <c r="F4986" t="s">
        <v>22</v>
      </c>
      <c r="G4986" s="4">
        <v>3712500</v>
      </c>
      <c r="H4986" s="4">
        <v>-1018668.13</v>
      </c>
      <c r="I4986" s="4">
        <v>-2690023.87</v>
      </c>
      <c r="J4986" s="4">
        <v>3808</v>
      </c>
      <c r="L4986" s="4" t="str">
        <f t="shared" si="77"/>
        <v/>
      </c>
      <c r="M4986" s="4"/>
    </row>
    <row r="4987" spans="1:13" x14ac:dyDescent="0.25">
      <c r="A4987" t="s">
        <v>1062</v>
      </c>
      <c r="B4987" t="s">
        <v>19</v>
      </c>
      <c r="C4987" t="s">
        <v>1134</v>
      </c>
      <c r="D4987" t="s">
        <v>1044</v>
      </c>
      <c r="E4987" t="s">
        <v>1745</v>
      </c>
      <c r="F4987" t="s">
        <v>22</v>
      </c>
      <c r="G4987" s="4">
        <v>912786.35</v>
      </c>
      <c r="H4987" s="4">
        <v>0</v>
      </c>
      <c r="I4987" s="4">
        <v>-888821.88</v>
      </c>
      <c r="J4987" s="4">
        <v>23964.469999999972</v>
      </c>
      <c r="L4987" s="4" t="str">
        <f t="shared" si="77"/>
        <v>Reversion Needed</v>
      </c>
      <c r="M4987" s="4"/>
    </row>
    <row r="4988" spans="1:13" x14ac:dyDescent="0.25">
      <c r="A4988" t="s">
        <v>1062</v>
      </c>
      <c r="B4988" t="s">
        <v>19</v>
      </c>
      <c r="C4988" t="s">
        <v>1134</v>
      </c>
      <c r="D4988" t="s">
        <v>1044</v>
      </c>
      <c r="E4988" t="s">
        <v>1801</v>
      </c>
      <c r="F4988" t="s">
        <v>22</v>
      </c>
      <c r="G4988" s="4">
        <v>3000000</v>
      </c>
      <c r="H4988" s="4">
        <v>-78972.390000000014</v>
      </c>
      <c r="I4988" s="4">
        <v>-2205123.29</v>
      </c>
      <c r="J4988" s="4">
        <v>715904.31999999983</v>
      </c>
      <c r="L4988" s="4" t="str">
        <f t="shared" si="77"/>
        <v/>
      </c>
      <c r="M4988" s="4"/>
    </row>
    <row r="4989" spans="1:13" x14ac:dyDescent="0.25">
      <c r="A4989" t="s">
        <v>1062</v>
      </c>
      <c r="B4989" t="s">
        <v>19</v>
      </c>
      <c r="C4989" t="s">
        <v>1243</v>
      </c>
      <c r="D4989" t="s">
        <v>1041</v>
      </c>
      <c r="E4989" t="s">
        <v>1801</v>
      </c>
      <c r="F4989" t="s">
        <v>22</v>
      </c>
      <c r="G4989" s="4">
        <v>750000</v>
      </c>
      <c r="H4989" s="4"/>
      <c r="I4989" s="4">
        <v>-635161.93999999994</v>
      </c>
      <c r="J4989" s="4">
        <v>114838.06000000006</v>
      </c>
      <c r="L4989" s="4" t="str">
        <f t="shared" si="77"/>
        <v/>
      </c>
      <c r="M4989" s="4"/>
    </row>
    <row r="4990" spans="1:13" x14ac:dyDescent="0.25">
      <c r="A4990" t="s">
        <v>1062</v>
      </c>
      <c r="B4990" t="s">
        <v>19</v>
      </c>
      <c r="C4990" t="s">
        <v>1423</v>
      </c>
      <c r="D4990" t="s">
        <v>1038</v>
      </c>
      <c r="E4990" t="s">
        <v>1801</v>
      </c>
      <c r="F4990" t="s">
        <v>18</v>
      </c>
      <c r="G4990" s="4">
        <v>1233100</v>
      </c>
      <c r="H4990" s="4"/>
      <c r="I4990" s="4">
        <v>-827475</v>
      </c>
      <c r="J4990" s="4">
        <v>405625</v>
      </c>
      <c r="L4990" s="4" t="str">
        <f t="shared" si="77"/>
        <v/>
      </c>
      <c r="M4990" s="4"/>
    </row>
    <row r="4991" spans="1:13" x14ac:dyDescent="0.25">
      <c r="A4991" t="s">
        <v>1062</v>
      </c>
      <c r="B4991" t="s">
        <v>19</v>
      </c>
      <c r="C4991" t="s">
        <v>1423</v>
      </c>
      <c r="D4991" t="s">
        <v>1038</v>
      </c>
      <c r="E4991" t="s">
        <v>1801</v>
      </c>
      <c r="F4991" t="s">
        <v>20</v>
      </c>
      <c r="G4991" s="4">
        <v>13000</v>
      </c>
      <c r="H4991" s="4"/>
      <c r="I4991" s="4">
        <v>-13000</v>
      </c>
      <c r="J4991" s="4">
        <v>0</v>
      </c>
      <c r="L4991" s="4" t="str">
        <f t="shared" si="77"/>
        <v/>
      </c>
      <c r="M4991" s="4"/>
    </row>
    <row r="4992" spans="1:13" x14ac:dyDescent="0.25">
      <c r="A4992" t="s">
        <v>1062</v>
      </c>
      <c r="B4992" t="s">
        <v>19</v>
      </c>
      <c r="C4992" t="s">
        <v>1423</v>
      </c>
      <c r="D4992" t="s">
        <v>1038</v>
      </c>
      <c r="E4992" t="s">
        <v>1801</v>
      </c>
      <c r="F4992" t="s">
        <v>21</v>
      </c>
      <c r="G4992" s="4">
        <v>522500</v>
      </c>
      <c r="H4992" s="4"/>
      <c r="I4992" s="4">
        <v>-522500</v>
      </c>
      <c r="J4992" s="4">
        <v>0</v>
      </c>
      <c r="L4992" s="4" t="str">
        <f t="shared" si="77"/>
        <v/>
      </c>
      <c r="M4992" s="4"/>
    </row>
    <row r="4993" spans="1:13" x14ac:dyDescent="0.25">
      <c r="A4993" t="s">
        <v>1062</v>
      </c>
      <c r="B4993" t="s">
        <v>19</v>
      </c>
      <c r="C4993" t="s">
        <v>1423</v>
      </c>
      <c r="D4993" t="s">
        <v>1038</v>
      </c>
      <c r="E4993" t="s">
        <v>1801</v>
      </c>
      <c r="F4993" t="s">
        <v>14</v>
      </c>
      <c r="G4993" s="4">
        <v>752200</v>
      </c>
      <c r="H4993" s="4"/>
      <c r="I4993" s="4">
        <v>-752200</v>
      </c>
      <c r="J4993" s="4">
        <v>0</v>
      </c>
      <c r="L4993" s="4" t="str">
        <f t="shared" si="77"/>
        <v/>
      </c>
      <c r="M4993" s="4"/>
    </row>
    <row r="4994" spans="1:13" x14ac:dyDescent="0.25">
      <c r="A4994" t="s">
        <v>1062</v>
      </c>
      <c r="B4994" t="s">
        <v>19</v>
      </c>
      <c r="C4994" t="s">
        <v>1594</v>
      </c>
      <c r="D4994" t="s">
        <v>1038</v>
      </c>
      <c r="E4994" t="s">
        <v>1801</v>
      </c>
      <c r="F4994" t="s">
        <v>18</v>
      </c>
      <c r="G4994" s="4">
        <v>508400</v>
      </c>
      <c r="H4994" s="4"/>
      <c r="I4994" s="4">
        <v>-508400</v>
      </c>
      <c r="J4994" s="4">
        <v>0</v>
      </c>
      <c r="L4994" s="4" t="str">
        <f t="shared" si="77"/>
        <v/>
      </c>
      <c r="M4994" s="4"/>
    </row>
    <row r="4995" spans="1:13" x14ac:dyDescent="0.25">
      <c r="A4995" t="s">
        <v>1062</v>
      </c>
      <c r="B4995" t="s">
        <v>19</v>
      </c>
      <c r="C4995" t="s">
        <v>1594</v>
      </c>
      <c r="D4995" t="s">
        <v>1038</v>
      </c>
      <c r="E4995" t="s">
        <v>1801</v>
      </c>
      <c r="F4995" t="s">
        <v>21</v>
      </c>
      <c r="G4995" s="4">
        <v>215000</v>
      </c>
      <c r="H4995" s="4"/>
      <c r="I4995" s="4">
        <v>-200294.19</v>
      </c>
      <c r="J4995" s="4">
        <v>14705.809999999998</v>
      </c>
      <c r="L4995" s="4" t="str">
        <f t="shared" si="77"/>
        <v/>
      </c>
      <c r="M4995" s="4"/>
    </row>
    <row r="4996" spans="1:13" x14ac:dyDescent="0.25">
      <c r="A4996" t="s">
        <v>1062</v>
      </c>
      <c r="B4996" t="s">
        <v>19</v>
      </c>
      <c r="C4996" t="s">
        <v>1594</v>
      </c>
      <c r="D4996" t="s">
        <v>1038</v>
      </c>
      <c r="E4996" t="s">
        <v>1801</v>
      </c>
      <c r="F4996" t="s">
        <v>14</v>
      </c>
      <c r="G4996" s="4">
        <v>253200</v>
      </c>
      <c r="H4996" s="4"/>
      <c r="I4996" s="4">
        <v>-177763.45</v>
      </c>
      <c r="J4996" s="4">
        <v>75436.549999999988</v>
      </c>
      <c r="L4996" s="4" t="str">
        <f t="shared" si="77"/>
        <v/>
      </c>
      <c r="M4996" s="4"/>
    </row>
    <row r="4997" spans="1:13" x14ac:dyDescent="0.25">
      <c r="A4997" t="s">
        <v>1062</v>
      </c>
      <c r="B4997" t="s">
        <v>19</v>
      </c>
      <c r="C4997" t="s">
        <v>1594</v>
      </c>
      <c r="D4997" t="s">
        <v>1038</v>
      </c>
      <c r="E4997" t="s">
        <v>1801</v>
      </c>
      <c r="F4997" t="s">
        <v>22</v>
      </c>
      <c r="G4997" s="4">
        <v>90100</v>
      </c>
      <c r="H4997" s="4"/>
      <c r="I4997" s="4"/>
      <c r="J4997" s="4">
        <v>90100</v>
      </c>
      <c r="L4997" s="4" t="str">
        <f t="shared" si="77"/>
        <v/>
      </c>
      <c r="M4997" s="4"/>
    </row>
    <row r="4998" spans="1:13" x14ac:dyDescent="0.25">
      <c r="A4998" t="s">
        <v>1062</v>
      </c>
      <c r="B4998" t="s">
        <v>19</v>
      </c>
      <c r="C4998" t="s">
        <v>1333</v>
      </c>
      <c r="D4998" t="s">
        <v>1038</v>
      </c>
      <c r="E4998" t="s">
        <v>1745</v>
      </c>
      <c r="F4998" t="s">
        <v>22</v>
      </c>
      <c r="G4998" s="4">
        <v>37960.01</v>
      </c>
      <c r="H4998" s="4">
        <v>0</v>
      </c>
      <c r="I4998" s="4">
        <v>0</v>
      </c>
      <c r="J4998" s="4">
        <v>37960.01</v>
      </c>
      <c r="L4998" s="4" t="str">
        <f t="shared" si="77"/>
        <v/>
      </c>
      <c r="M4998" s="4"/>
    </row>
    <row r="4999" spans="1:13" x14ac:dyDescent="0.25">
      <c r="A4999" t="s">
        <v>1062</v>
      </c>
      <c r="B4999" t="s">
        <v>19</v>
      </c>
      <c r="C4999" t="s">
        <v>1333</v>
      </c>
      <c r="D4999" t="s">
        <v>1038</v>
      </c>
      <c r="E4999" t="s">
        <v>1801</v>
      </c>
      <c r="F4999" t="s">
        <v>14</v>
      </c>
      <c r="G4999" s="4">
        <v>400000</v>
      </c>
      <c r="H4999" s="4">
        <v>0</v>
      </c>
      <c r="I4999" s="4">
        <v>-214037.07</v>
      </c>
      <c r="J4999" s="4">
        <v>185962.93</v>
      </c>
      <c r="L4999" s="4" t="str">
        <f t="shared" ref="L4999:L5062" si="78">IF(AND(J4999&gt;0.009,I4999&lt;0.001,OR(E4999 = "2025", E4999 = "FY2024", E4999 = "FY2023", E4999 = "FY2022", E4999 = "FY2021", E4999="FY2020", E4999 = "FY2019", E4999="FY2018",E4999="FY2017",E4999="FY2016",E4999="FY2015"),OR(D4999="E, A",D4999="R, A",D4999="R, C")), "Reversion Needed",IF(AND(J4999&gt;0.009,I4999&lt;0.001,OR(E4999 = "FY2025", E4999 = "FY2024", E4999 = "FY2023", E4999 = "FY2022", E4999="FY2021", E4999="FY2020", E4999 = "FY2019", E4999 = "FY2018", E4999="FY2017",E4999="FY2016",E4999="FY2015"),OR(D4999="E, B",D4999="R, B")), "Reversion Needed", ""))</f>
        <v/>
      </c>
      <c r="M4999" s="4"/>
    </row>
    <row r="5000" spans="1:13" x14ac:dyDescent="0.25">
      <c r="A5000" t="s">
        <v>1062</v>
      </c>
      <c r="B5000" t="s">
        <v>19</v>
      </c>
      <c r="C5000" t="s">
        <v>1333</v>
      </c>
      <c r="D5000" t="s">
        <v>1038</v>
      </c>
      <c r="E5000" t="s">
        <v>1801</v>
      </c>
      <c r="F5000" t="s">
        <v>22</v>
      </c>
      <c r="G5000" s="4">
        <v>560000</v>
      </c>
      <c r="H5000" s="4">
        <v>-58515.100000000006</v>
      </c>
      <c r="I5000" s="4">
        <v>-458279.25</v>
      </c>
      <c r="J5000" s="4">
        <v>43205.650000000023</v>
      </c>
      <c r="L5000" s="4" t="str">
        <f t="shared" si="78"/>
        <v/>
      </c>
      <c r="M5000" s="4"/>
    </row>
    <row r="5001" spans="1:13" x14ac:dyDescent="0.25">
      <c r="A5001" t="s">
        <v>1062</v>
      </c>
      <c r="B5001" t="s">
        <v>19</v>
      </c>
      <c r="C5001" t="s">
        <v>1202</v>
      </c>
      <c r="D5001" t="s">
        <v>1041</v>
      </c>
      <c r="E5001" t="s">
        <v>1745</v>
      </c>
      <c r="F5001" t="s">
        <v>14</v>
      </c>
      <c r="G5001" s="4">
        <v>3874139.04</v>
      </c>
      <c r="H5001" s="4">
        <v>0</v>
      </c>
      <c r="I5001" s="4">
        <v>-239.36</v>
      </c>
      <c r="J5001" s="4">
        <v>3873899.68</v>
      </c>
      <c r="L5001" s="4" t="str">
        <f t="shared" si="78"/>
        <v/>
      </c>
      <c r="M5001" s="4"/>
    </row>
    <row r="5002" spans="1:13" x14ac:dyDescent="0.25">
      <c r="A5002" t="s">
        <v>1062</v>
      </c>
      <c r="B5002" t="s">
        <v>19</v>
      </c>
      <c r="C5002" t="s">
        <v>1202</v>
      </c>
      <c r="D5002" t="s">
        <v>1041</v>
      </c>
      <c r="E5002" t="s">
        <v>1801</v>
      </c>
      <c r="F5002" t="s">
        <v>40</v>
      </c>
      <c r="G5002" s="4">
        <v>3651794.74</v>
      </c>
      <c r="H5002" s="4"/>
      <c r="I5002" s="4"/>
      <c r="J5002" s="4">
        <v>3651794.74</v>
      </c>
      <c r="L5002" s="4" t="str">
        <f t="shared" si="78"/>
        <v/>
      </c>
      <c r="M5002" s="4"/>
    </row>
    <row r="5003" spans="1:13" x14ac:dyDescent="0.25">
      <c r="A5003" t="s">
        <v>1062</v>
      </c>
      <c r="B5003" t="s">
        <v>19</v>
      </c>
      <c r="C5003" t="s">
        <v>1202</v>
      </c>
      <c r="D5003" t="s">
        <v>1041</v>
      </c>
      <c r="E5003" t="s">
        <v>1801</v>
      </c>
      <c r="F5003" t="s">
        <v>18</v>
      </c>
      <c r="G5003" s="4">
        <v>1091666.5900000001</v>
      </c>
      <c r="H5003" s="4"/>
      <c r="I5003" s="4">
        <v>-1091666.5900000001</v>
      </c>
      <c r="J5003" s="4">
        <v>0</v>
      </c>
      <c r="L5003" s="4" t="str">
        <f t="shared" si="78"/>
        <v/>
      </c>
      <c r="M5003" s="4"/>
    </row>
    <row r="5004" spans="1:13" x14ac:dyDescent="0.25">
      <c r="A5004" t="s">
        <v>1062</v>
      </c>
      <c r="B5004" t="s">
        <v>19</v>
      </c>
      <c r="C5004" t="s">
        <v>1202</v>
      </c>
      <c r="D5004" t="s">
        <v>1041</v>
      </c>
      <c r="E5004" t="s">
        <v>1801</v>
      </c>
      <c r="F5004" t="s">
        <v>20</v>
      </c>
      <c r="G5004" s="4">
        <v>0</v>
      </c>
      <c r="H5004" s="4"/>
      <c r="I5004" s="4"/>
      <c r="J5004" s="4">
        <v>0</v>
      </c>
      <c r="L5004" s="4" t="str">
        <f t="shared" si="78"/>
        <v/>
      </c>
      <c r="M5004" s="4"/>
    </row>
    <row r="5005" spans="1:13" x14ac:dyDescent="0.25">
      <c r="A5005" t="s">
        <v>1062</v>
      </c>
      <c r="B5005" t="s">
        <v>19</v>
      </c>
      <c r="C5005" t="s">
        <v>1202</v>
      </c>
      <c r="D5005" t="s">
        <v>1041</v>
      </c>
      <c r="E5005" t="s">
        <v>1801</v>
      </c>
      <c r="F5005" t="s">
        <v>21</v>
      </c>
      <c r="G5005" s="4">
        <v>453100</v>
      </c>
      <c r="H5005" s="4"/>
      <c r="I5005" s="4">
        <v>-453100</v>
      </c>
      <c r="J5005" s="4">
        <v>0</v>
      </c>
      <c r="L5005" s="4" t="str">
        <f t="shared" si="78"/>
        <v/>
      </c>
      <c r="M5005" s="4"/>
    </row>
    <row r="5006" spans="1:13" x14ac:dyDescent="0.25">
      <c r="A5006" t="s">
        <v>1062</v>
      </c>
      <c r="B5006" t="s">
        <v>19</v>
      </c>
      <c r="C5006" t="s">
        <v>1202</v>
      </c>
      <c r="D5006" t="s">
        <v>1041</v>
      </c>
      <c r="E5006" t="s">
        <v>1801</v>
      </c>
      <c r="F5006" t="s">
        <v>14</v>
      </c>
      <c r="G5006" s="4">
        <v>4375131.67</v>
      </c>
      <c r="H5006" s="4">
        <v>-134003.4</v>
      </c>
      <c r="I5006" s="4">
        <v>-4241128.2699999996</v>
      </c>
      <c r="J5006" s="4">
        <v>0</v>
      </c>
      <c r="L5006" s="4" t="str">
        <f t="shared" si="78"/>
        <v/>
      </c>
      <c r="M5006" s="4"/>
    </row>
    <row r="5007" spans="1:13" x14ac:dyDescent="0.25">
      <c r="A5007" t="s">
        <v>1062</v>
      </c>
      <c r="B5007" t="s">
        <v>19</v>
      </c>
      <c r="C5007" t="s">
        <v>1202</v>
      </c>
      <c r="D5007" t="s">
        <v>1041</v>
      </c>
      <c r="E5007" t="s">
        <v>1801</v>
      </c>
      <c r="F5007" t="s">
        <v>16</v>
      </c>
      <c r="G5007" s="4">
        <v>0</v>
      </c>
      <c r="H5007" s="4"/>
      <c r="I5007" s="4"/>
      <c r="J5007" s="4">
        <v>0</v>
      </c>
      <c r="L5007" s="4" t="str">
        <f t="shared" si="78"/>
        <v/>
      </c>
      <c r="M5007" s="4"/>
    </row>
    <row r="5008" spans="1:13" x14ac:dyDescent="0.25">
      <c r="A5008" t="s">
        <v>1062</v>
      </c>
      <c r="B5008" t="s">
        <v>19</v>
      </c>
      <c r="C5008" t="s">
        <v>1076</v>
      </c>
      <c r="D5008" t="s">
        <v>1041</v>
      </c>
      <c r="E5008" t="s">
        <v>1801</v>
      </c>
      <c r="F5008" t="s">
        <v>22</v>
      </c>
      <c r="G5008" s="4">
        <v>29549400</v>
      </c>
      <c r="H5008" s="4"/>
      <c r="I5008" s="4">
        <v>-29549400</v>
      </c>
      <c r="J5008" s="4">
        <v>0</v>
      </c>
      <c r="L5008" s="4" t="str">
        <f t="shared" si="78"/>
        <v/>
      </c>
      <c r="M5008" s="4"/>
    </row>
    <row r="5009" spans="1:13" x14ac:dyDescent="0.25">
      <c r="A5009" t="s">
        <v>1062</v>
      </c>
      <c r="B5009" t="s">
        <v>19</v>
      </c>
      <c r="C5009" t="s">
        <v>1188</v>
      </c>
      <c r="D5009" t="s">
        <v>1039</v>
      </c>
      <c r="E5009" t="s">
        <v>1745</v>
      </c>
      <c r="F5009" t="s">
        <v>22</v>
      </c>
      <c r="G5009" s="4">
        <v>1062761.31</v>
      </c>
      <c r="H5009" s="4"/>
      <c r="I5009" s="4">
        <v>-1062761.31</v>
      </c>
      <c r="J5009" s="4">
        <v>0</v>
      </c>
      <c r="L5009" s="4" t="str">
        <f t="shared" si="78"/>
        <v/>
      </c>
      <c r="M5009" s="4"/>
    </row>
    <row r="5010" spans="1:13" x14ac:dyDescent="0.25">
      <c r="A5010" t="s">
        <v>1062</v>
      </c>
      <c r="B5010" t="s">
        <v>19</v>
      </c>
      <c r="C5010" t="s">
        <v>1188</v>
      </c>
      <c r="D5010" t="s">
        <v>1039</v>
      </c>
      <c r="E5010" t="s">
        <v>1801</v>
      </c>
      <c r="F5010" t="s">
        <v>22</v>
      </c>
      <c r="G5010" s="4">
        <v>15760000</v>
      </c>
      <c r="H5010" s="4">
        <v>-771550.27</v>
      </c>
      <c r="I5010" s="4">
        <v>-14088102.689999999</v>
      </c>
      <c r="J5010" s="4">
        <v>900347.04000000097</v>
      </c>
      <c r="L5010" s="4" t="str">
        <f t="shared" si="78"/>
        <v/>
      </c>
      <c r="M5010" s="4"/>
    </row>
    <row r="5011" spans="1:13" x14ac:dyDescent="0.25">
      <c r="A5011" t="s">
        <v>1062</v>
      </c>
      <c r="B5011" t="s">
        <v>19</v>
      </c>
      <c r="C5011" t="s">
        <v>1402</v>
      </c>
      <c r="D5011" t="s">
        <v>1041</v>
      </c>
      <c r="E5011" t="s">
        <v>1745</v>
      </c>
      <c r="F5011" t="s">
        <v>22</v>
      </c>
      <c r="G5011" s="4">
        <v>3255</v>
      </c>
      <c r="H5011" s="4"/>
      <c r="I5011" s="4">
        <v>-3255</v>
      </c>
      <c r="J5011" s="4">
        <v>0</v>
      </c>
      <c r="L5011" s="4" t="str">
        <f t="shared" si="78"/>
        <v/>
      </c>
      <c r="M5011" s="4"/>
    </row>
    <row r="5012" spans="1:13" x14ac:dyDescent="0.25">
      <c r="A5012" t="s">
        <v>1062</v>
      </c>
      <c r="B5012" t="s">
        <v>19</v>
      </c>
      <c r="C5012" t="s">
        <v>1402</v>
      </c>
      <c r="D5012" t="s">
        <v>1041</v>
      </c>
      <c r="E5012" t="s">
        <v>1801</v>
      </c>
      <c r="F5012" t="s">
        <v>22</v>
      </c>
      <c r="G5012" s="4">
        <v>300000</v>
      </c>
      <c r="H5012" s="4">
        <v>-727</v>
      </c>
      <c r="I5012" s="4">
        <v>-299273</v>
      </c>
      <c r="J5012" s="4">
        <v>0</v>
      </c>
      <c r="L5012" s="4" t="str">
        <f t="shared" si="78"/>
        <v/>
      </c>
      <c r="M5012" s="4"/>
    </row>
    <row r="5013" spans="1:13" x14ac:dyDescent="0.25">
      <c r="A5013" t="s">
        <v>1062</v>
      </c>
      <c r="B5013" t="s">
        <v>19</v>
      </c>
      <c r="C5013" t="s">
        <v>1528</v>
      </c>
      <c r="D5013" t="s">
        <v>1041</v>
      </c>
      <c r="E5013" t="s">
        <v>1745</v>
      </c>
      <c r="F5013" t="s">
        <v>22</v>
      </c>
      <c r="G5013" s="4">
        <v>50000</v>
      </c>
      <c r="H5013" s="4"/>
      <c r="I5013" s="4">
        <v>-50000</v>
      </c>
      <c r="J5013" s="4">
        <v>0</v>
      </c>
      <c r="L5013" s="4" t="str">
        <f t="shared" si="78"/>
        <v/>
      </c>
      <c r="M5013" s="4"/>
    </row>
    <row r="5014" spans="1:13" x14ac:dyDescent="0.25">
      <c r="A5014" t="s">
        <v>1062</v>
      </c>
      <c r="B5014" t="s">
        <v>19</v>
      </c>
      <c r="C5014" t="s">
        <v>1528</v>
      </c>
      <c r="D5014" t="s">
        <v>1041</v>
      </c>
      <c r="E5014" t="s">
        <v>1801</v>
      </c>
      <c r="F5014" t="s">
        <v>22</v>
      </c>
      <c r="G5014" s="4">
        <v>50000</v>
      </c>
      <c r="H5014" s="4">
        <v>-50000</v>
      </c>
      <c r="I5014" s="4">
        <v>0</v>
      </c>
      <c r="J5014" s="4">
        <v>0</v>
      </c>
      <c r="L5014" s="4" t="str">
        <f t="shared" si="78"/>
        <v/>
      </c>
      <c r="M5014" s="4"/>
    </row>
    <row r="5015" spans="1:13" x14ac:dyDescent="0.25">
      <c r="A5015" t="s">
        <v>1062</v>
      </c>
      <c r="B5015" t="s">
        <v>19</v>
      </c>
      <c r="C5015" t="s">
        <v>1591</v>
      </c>
      <c r="D5015" t="s">
        <v>1041</v>
      </c>
      <c r="E5015" t="s">
        <v>1745</v>
      </c>
      <c r="F5015" t="s">
        <v>22</v>
      </c>
      <c r="G5015" s="4">
        <v>40023.370000000003</v>
      </c>
      <c r="H5015" s="4"/>
      <c r="I5015" s="4">
        <v>-37135.22</v>
      </c>
      <c r="J5015" s="4">
        <v>2888.1500000000015</v>
      </c>
      <c r="L5015" s="4" t="str">
        <f t="shared" si="78"/>
        <v/>
      </c>
      <c r="M5015" s="4"/>
    </row>
    <row r="5016" spans="1:13" x14ac:dyDescent="0.25">
      <c r="A5016" t="s">
        <v>1062</v>
      </c>
      <c r="B5016" t="s">
        <v>19</v>
      </c>
      <c r="C5016" t="s">
        <v>1591</v>
      </c>
      <c r="D5016" t="s">
        <v>1041</v>
      </c>
      <c r="E5016" t="s">
        <v>1801</v>
      </c>
      <c r="F5016" t="s">
        <v>22</v>
      </c>
      <c r="G5016" s="4">
        <v>250000</v>
      </c>
      <c r="H5016" s="4">
        <v>-23936.1</v>
      </c>
      <c r="I5016" s="4">
        <v>-226063.9</v>
      </c>
      <c r="J5016" s="4">
        <v>0</v>
      </c>
      <c r="L5016" s="4" t="str">
        <f t="shared" si="78"/>
        <v/>
      </c>
      <c r="M5016" s="4"/>
    </row>
    <row r="5017" spans="1:13" x14ac:dyDescent="0.25">
      <c r="A5017" t="s">
        <v>1062</v>
      </c>
      <c r="B5017" t="s">
        <v>19</v>
      </c>
      <c r="C5017" t="s">
        <v>1628</v>
      </c>
      <c r="D5017" t="s">
        <v>1041</v>
      </c>
      <c r="E5017" t="s">
        <v>1801</v>
      </c>
      <c r="F5017" t="s">
        <v>14</v>
      </c>
      <c r="G5017" s="4">
        <v>2000000</v>
      </c>
      <c r="H5017" s="4"/>
      <c r="I5017" s="4">
        <v>-2000000</v>
      </c>
      <c r="J5017" s="4">
        <v>0</v>
      </c>
      <c r="L5017" s="4" t="str">
        <f t="shared" si="78"/>
        <v/>
      </c>
      <c r="M5017" s="4"/>
    </row>
    <row r="5018" spans="1:13" x14ac:dyDescent="0.25">
      <c r="A5018" t="s">
        <v>1062</v>
      </c>
      <c r="B5018" t="s">
        <v>19</v>
      </c>
      <c r="C5018" t="s">
        <v>1628</v>
      </c>
      <c r="D5018" t="s">
        <v>1041</v>
      </c>
      <c r="E5018" t="s">
        <v>1801</v>
      </c>
      <c r="F5018" t="s">
        <v>22</v>
      </c>
      <c r="G5018" s="4">
        <v>128313421.26000001</v>
      </c>
      <c r="H5018" s="4">
        <v>-57309.06</v>
      </c>
      <c r="I5018" s="4">
        <v>-128256112.2</v>
      </c>
      <c r="J5018" s="4">
        <v>0</v>
      </c>
      <c r="L5018" s="4" t="str">
        <f t="shared" si="78"/>
        <v/>
      </c>
      <c r="M5018" s="4"/>
    </row>
    <row r="5019" spans="1:13" x14ac:dyDescent="0.25">
      <c r="A5019" t="s">
        <v>1062</v>
      </c>
      <c r="B5019" t="s">
        <v>19</v>
      </c>
      <c r="C5019" t="s">
        <v>1628</v>
      </c>
      <c r="D5019" t="s">
        <v>1041</v>
      </c>
      <c r="E5019" t="s">
        <v>1801</v>
      </c>
      <c r="F5019" t="s">
        <v>16</v>
      </c>
      <c r="G5019" s="4">
        <v>1192448.74</v>
      </c>
      <c r="H5019" s="4"/>
      <c r="I5019" s="4">
        <v>-1192448.74</v>
      </c>
      <c r="J5019" s="4">
        <v>0</v>
      </c>
      <c r="L5019" s="4" t="str">
        <f t="shared" si="78"/>
        <v/>
      </c>
      <c r="M5019" s="4"/>
    </row>
    <row r="5020" spans="1:13" x14ac:dyDescent="0.25">
      <c r="A5020" t="s">
        <v>1062</v>
      </c>
      <c r="B5020" t="s">
        <v>19</v>
      </c>
      <c r="C5020" t="s">
        <v>1432</v>
      </c>
      <c r="D5020" t="s">
        <v>1041</v>
      </c>
      <c r="E5020" t="s">
        <v>1801</v>
      </c>
      <c r="F5020" t="s">
        <v>22</v>
      </c>
      <c r="G5020" s="4">
        <v>1000000</v>
      </c>
      <c r="H5020" s="4">
        <v>-743840.63</v>
      </c>
      <c r="I5020" s="4">
        <v>-256159.37</v>
      </c>
      <c r="J5020" s="4">
        <v>0</v>
      </c>
      <c r="L5020" s="4" t="str">
        <f t="shared" si="78"/>
        <v/>
      </c>
      <c r="M5020" s="4"/>
    </row>
    <row r="5021" spans="1:13" x14ac:dyDescent="0.25">
      <c r="A5021" t="s">
        <v>1062</v>
      </c>
      <c r="B5021" t="s">
        <v>19</v>
      </c>
      <c r="C5021" t="s">
        <v>1170</v>
      </c>
      <c r="D5021" t="s">
        <v>1041</v>
      </c>
      <c r="E5021" t="s">
        <v>1801</v>
      </c>
      <c r="F5021" t="s">
        <v>22</v>
      </c>
      <c r="G5021" s="4">
        <v>250000</v>
      </c>
      <c r="H5021" s="4"/>
      <c r="I5021" s="4">
        <v>-4307.4799999999996</v>
      </c>
      <c r="J5021" s="4">
        <v>245692.52</v>
      </c>
      <c r="L5021" s="4" t="str">
        <f t="shared" si="78"/>
        <v/>
      </c>
      <c r="M5021" s="4"/>
    </row>
    <row r="5022" spans="1:13" x14ac:dyDescent="0.25">
      <c r="A5022" t="s">
        <v>1062</v>
      </c>
      <c r="B5022" t="s">
        <v>19</v>
      </c>
      <c r="C5022" t="s">
        <v>1126</v>
      </c>
      <c r="D5022" t="s">
        <v>1038</v>
      </c>
      <c r="E5022" t="s">
        <v>1745</v>
      </c>
      <c r="F5022" t="s">
        <v>14</v>
      </c>
      <c r="G5022" s="4">
        <v>2703.92</v>
      </c>
      <c r="H5022" s="4">
        <v>0</v>
      </c>
      <c r="I5022" s="4"/>
      <c r="J5022" s="4">
        <v>2703.92</v>
      </c>
      <c r="L5022" s="4" t="str">
        <f t="shared" si="78"/>
        <v/>
      </c>
      <c r="M5022" s="4"/>
    </row>
    <row r="5023" spans="1:13" x14ac:dyDescent="0.25">
      <c r="A5023" t="s">
        <v>1062</v>
      </c>
      <c r="B5023" t="s">
        <v>19</v>
      </c>
      <c r="C5023" t="s">
        <v>1126</v>
      </c>
      <c r="D5023" t="s">
        <v>1038</v>
      </c>
      <c r="E5023" t="s">
        <v>1801</v>
      </c>
      <c r="F5023" t="s">
        <v>40</v>
      </c>
      <c r="G5023" s="4">
        <v>0</v>
      </c>
      <c r="H5023" s="4"/>
      <c r="I5023" s="4"/>
      <c r="J5023" s="4">
        <v>0</v>
      </c>
      <c r="L5023" s="4" t="str">
        <f t="shared" si="78"/>
        <v/>
      </c>
      <c r="M5023" s="4"/>
    </row>
    <row r="5024" spans="1:13" x14ac:dyDescent="0.25">
      <c r="A5024" t="s">
        <v>1062</v>
      </c>
      <c r="B5024" t="s">
        <v>19</v>
      </c>
      <c r="C5024" t="s">
        <v>1126</v>
      </c>
      <c r="D5024" t="s">
        <v>1038</v>
      </c>
      <c r="E5024" t="s">
        <v>1801</v>
      </c>
      <c r="F5024" t="s">
        <v>18</v>
      </c>
      <c r="G5024" s="4">
        <v>844100</v>
      </c>
      <c r="H5024" s="4"/>
      <c r="I5024" s="4">
        <v>-844026.28</v>
      </c>
      <c r="J5024" s="4">
        <v>73.71999999997206</v>
      </c>
      <c r="L5024" s="4" t="str">
        <f t="shared" si="78"/>
        <v/>
      </c>
      <c r="M5024" s="4"/>
    </row>
    <row r="5025" spans="1:13" x14ac:dyDescent="0.25">
      <c r="A5025" t="s">
        <v>1062</v>
      </c>
      <c r="B5025" t="s">
        <v>19</v>
      </c>
      <c r="C5025" t="s">
        <v>1126</v>
      </c>
      <c r="D5025" t="s">
        <v>1038</v>
      </c>
      <c r="E5025" t="s">
        <v>1801</v>
      </c>
      <c r="F5025" t="s">
        <v>20</v>
      </c>
      <c r="G5025" s="4">
        <v>7200</v>
      </c>
      <c r="H5025" s="4"/>
      <c r="I5025" s="4">
        <v>-7144.95</v>
      </c>
      <c r="J5025" s="4">
        <v>55.050000000000182</v>
      </c>
      <c r="L5025" s="4" t="str">
        <f t="shared" si="78"/>
        <v/>
      </c>
      <c r="M5025" s="4"/>
    </row>
    <row r="5026" spans="1:13" x14ac:dyDescent="0.25">
      <c r="A5026" t="s">
        <v>1062</v>
      </c>
      <c r="B5026" t="s">
        <v>19</v>
      </c>
      <c r="C5026" t="s">
        <v>1126</v>
      </c>
      <c r="D5026" t="s">
        <v>1038</v>
      </c>
      <c r="E5026" t="s">
        <v>1801</v>
      </c>
      <c r="F5026" t="s">
        <v>21</v>
      </c>
      <c r="G5026" s="4">
        <v>412900</v>
      </c>
      <c r="H5026" s="4"/>
      <c r="I5026" s="4">
        <v>-412308.04</v>
      </c>
      <c r="J5026" s="4">
        <v>591.96000000002095</v>
      </c>
      <c r="L5026" s="4" t="str">
        <f t="shared" si="78"/>
        <v/>
      </c>
      <c r="M5026" s="4"/>
    </row>
    <row r="5027" spans="1:13" x14ac:dyDescent="0.25">
      <c r="A5027" t="s">
        <v>1062</v>
      </c>
      <c r="B5027" t="s">
        <v>19</v>
      </c>
      <c r="C5027" t="s">
        <v>1126</v>
      </c>
      <c r="D5027" t="s">
        <v>1038</v>
      </c>
      <c r="E5027" t="s">
        <v>1801</v>
      </c>
      <c r="F5027" t="s">
        <v>14</v>
      </c>
      <c r="G5027" s="4">
        <v>189500</v>
      </c>
      <c r="H5027" s="4">
        <v>-1658.6</v>
      </c>
      <c r="I5027" s="4">
        <v>-187790.98</v>
      </c>
      <c r="J5027" s="4">
        <v>50.419999999983702</v>
      </c>
      <c r="L5027" s="4" t="str">
        <f t="shared" si="78"/>
        <v/>
      </c>
      <c r="M5027" s="4"/>
    </row>
    <row r="5028" spans="1:13" x14ac:dyDescent="0.25">
      <c r="A5028" t="s">
        <v>1062</v>
      </c>
      <c r="B5028" t="s">
        <v>19</v>
      </c>
      <c r="C5028" t="s">
        <v>1566</v>
      </c>
      <c r="D5028" t="s">
        <v>1038</v>
      </c>
      <c r="E5028" t="s">
        <v>1801</v>
      </c>
      <c r="F5028" t="s">
        <v>22</v>
      </c>
      <c r="G5028" s="4">
        <v>610200</v>
      </c>
      <c r="H5028" s="4"/>
      <c r="I5028" s="4">
        <v>-608736.81000000006</v>
      </c>
      <c r="J5028" s="4">
        <v>1463.1899999999441</v>
      </c>
      <c r="L5028" s="4" t="str">
        <f t="shared" si="78"/>
        <v/>
      </c>
      <c r="M5028" s="4"/>
    </row>
    <row r="5029" spans="1:13" x14ac:dyDescent="0.25">
      <c r="A5029" t="s">
        <v>1062</v>
      </c>
      <c r="B5029" t="s">
        <v>19</v>
      </c>
      <c r="C5029" t="s">
        <v>1091</v>
      </c>
      <c r="D5029" t="s">
        <v>1038</v>
      </c>
      <c r="E5029" t="s">
        <v>1801</v>
      </c>
      <c r="F5029" t="s">
        <v>14</v>
      </c>
      <c r="G5029" s="4">
        <v>2000000</v>
      </c>
      <c r="H5029" s="4">
        <v>0</v>
      </c>
      <c r="I5029" s="4">
        <v>-1032076.63</v>
      </c>
      <c r="J5029" s="4">
        <v>967923.37</v>
      </c>
      <c r="L5029" s="4" t="str">
        <f t="shared" si="78"/>
        <v/>
      </c>
      <c r="M5029" s="4"/>
    </row>
    <row r="5030" spans="1:13" x14ac:dyDescent="0.25">
      <c r="A5030" t="s">
        <v>1062</v>
      </c>
      <c r="B5030" t="s">
        <v>19</v>
      </c>
      <c r="C5030" t="s">
        <v>1231</v>
      </c>
      <c r="D5030" t="s">
        <v>1038</v>
      </c>
      <c r="E5030" t="s">
        <v>1801</v>
      </c>
      <c r="F5030" t="s">
        <v>14</v>
      </c>
      <c r="G5030" s="4">
        <v>725000</v>
      </c>
      <c r="H5030" s="4">
        <v>0</v>
      </c>
      <c r="I5030" s="4">
        <v>-147429.29</v>
      </c>
      <c r="J5030" s="4">
        <v>577570.71</v>
      </c>
      <c r="L5030" s="4" t="str">
        <f t="shared" si="78"/>
        <v/>
      </c>
      <c r="M5030" s="4"/>
    </row>
    <row r="5031" spans="1:13" x14ac:dyDescent="0.25">
      <c r="A5031" t="s">
        <v>1062</v>
      </c>
      <c r="B5031" t="s">
        <v>19</v>
      </c>
      <c r="C5031" t="s">
        <v>1078</v>
      </c>
      <c r="D5031" t="s">
        <v>1038</v>
      </c>
      <c r="E5031" t="s">
        <v>1801</v>
      </c>
      <c r="F5031" t="s">
        <v>22</v>
      </c>
      <c r="G5031" s="4">
        <v>2500</v>
      </c>
      <c r="H5031" s="4"/>
      <c r="I5031" s="4"/>
      <c r="J5031" s="4">
        <v>2500</v>
      </c>
      <c r="L5031" s="4" t="str">
        <f t="shared" si="78"/>
        <v/>
      </c>
      <c r="M5031" s="4"/>
    </row>
    <row r="5032" spans="1:13" x14ac:dyDescent="0.25">
      <c r="A5032" t="s">
        <v>1062</v>
      </c>
      <c r="B5032" t="s">
        <v>19</v>
      </c>
      <c r="C5032" t="s">
        <v>1109</v>
      </c>
      <c r="D5032" t="s">
        <v>1038</v>
      </c>
      <c r="E5032" t="s">
        <v>1745</v>
      </c>
      <c r="F5032" t="s">
        <v>14</v>
      </c>
      <c r="G5032" s="4">
        <v>842260.34</v>
      </c>
      <c r="H5032" s="4">
        <v>0</v>
      </c>
      <c r="I5032" s="4">
        <v>-157295.16</v>
      </c>
      <c r="J5032" s="4">
        <v>684965.17999999993</v>
      </c>
      <c r="L5032" s="4" t="str">
        <f t="shared" si="78"/>
        <v/>
      </c>
      <c r="M5032" s="4"/>
    </row>
    <row r="5033" spans="1:13" x14ac:dyDescent="0.25">
      <c r="A5033" t="s">
        <v>1062</v>
      </c>
      <c r="B5033" t="s">
        <v>19</v>
      </c>
      <c r="C5033" t="s">
        <v>1109</v>
      </c>
      <c r="D5033" t="s">
        <v>1038</v>
      </c>
      <c r="E5033" t="s">
        <v>1801</v>
      </c>
      <c r="F5033" t="s">
        <v>18</v>
      </c>
      <c r="G5033" s="4">
        <v>23100</v>
      </c>
      <c r="H5033" s="4"/>
      <c r="I5033" s="4">
        <v>0</v>
      </c>
      <c r="J5033" s="4">
        <v>23100</v>
      </c>
      <c r="L5033" s="4" t="str">
        <f t="shared" si="78"/>
        <v/>
      </c>
      <c r="M5033" s="4"/>
    </row>
    <row r="5034" spans="1:13" x14ac:dyDescent="0.25">
      <c r="A5034" t="s">
        <v>1062</v>
      </c>
      <c r="B5034" t="s">
        <v>19</v>
      </c>
      <c r="C5034" t="s">
        <v>1109</v>
      </c>
      <c r="D5034" t="s">
        <v>1038</v>
      </c>
      <c r="E5034" t="s">
        <v>1801</v>
      </c>
      <c r="F5034" t="s">
        <v>20</v>
      </c>
      <c r="G5034" s="4">
        <v>16000</v>
      </c>
      <c r="H5034" s="4"/>
      <c r="I5034" s="4"/>
      <c r="J5034" s="4">
        <v>16000</v>
      </c>
      <c r="L5034" s="4" t="str">
        <f t="shared" si="78"/>
        <v/>
      </c>
      <c r="M5034" s="4"/>
    </row>
    <row r="5035" spans="1:13" x14ac:dyDescent="0.25">
      <c r="A5035" t="s">
        <v>1062</v>
      </c>
      <c r="B5035" t="s">
        <v>19</v>
      </c>
      <c r="C5035" t="s">
        <v>1109</v>
      </c>
      <c r="D5035" t="s">
        <v>1038</v>
      </c>
      <c r="E5035" t="s">
        <v>1801</v>
      </c>
      <c r="F5035" t="s">
        <v>21</v>
      </c>
      <c r="G5035" s="4">
        <v>11000</v>
      </c>
      <c r="H5035" s="4"/>
      <c r="I5035" s="4">
        <v>0</v>
      </c>
      <c r="J5035" s="4">
        <v>11000</v>
      </c>
      <c r="L5035" s="4" t="str">
        <f t="shared" si="78"/>
        <v/>
      </c>
      <c r="M5035" s="4"/>
    </row>
    <row r="5036" spans="1:13" x14ac:dyDescent="0.25">
      <c r="A5036" t="s">
        <v>1062</v>
      </c>
      <c r="B5036" t="s">
        <v>19</v>
      </c>
      <c r="C5036" t="s">
        <v>1109</v>
      </c>
      <c r="D5036" t="s">
        <v>1038</v>
      </c>
      <c r="E5036" t="s">
        <v>1801</v>
      </c>
      <c r="F5036" t="s">
        <v>14</v>
      </c>
      <c r="G5036" s="4">
        <v>19854700</v>
      </c>
      <c r="H5036" s="4">
        <v>-1090902.92</v>
      </c>
      <c r="I5036" s="4">
        <v>-13963222.59</v>
      </c>
      <c r="J5036" s="4">
        <v>4800574.4899999984</v>
      </c>
      <c r="L5036" s="4" t="str">
        <f t="shared" si="78"/>
        <v/>
      </c>
      <c r="M5036" s="4"/>
    </row>
    <row r="5037" spans="1:13" x14ac:dyDescent="0.25">
      <c r="A5037" t="s">
        <v>1062</v>
      </c>
      <c r="B5037" t="s">
        <v>19</v>
      </c>
      <c r="C5037" t="s">
        <v>1109</v>
      </c>
      <c r="D5037" t="s">
        <v>1038</v>
      </c>
      <c r="E5037" t="s">
        <v>1801</v>
      </c>
      <c r="F5037" t="s">
        <v>22</v>
      </c>
      <c r="G5037" s="4">
        <v>40000</v>
      </c>
      <c r="H5037" s="4"/>
      <c r="I5037" s="4"/>
      <c r="J5037" s="4">
        <v>40000</v>
      </c>
      <c r="L5037" s="4" t="str">
        <f t="shared" si="78"/>
        <v/>
      </c>
      <c r="M5037" s="4"/>
    </row>
    <row r="5038" spans="1:13" x14ac:dyDescent="0.25">
      <c r="A5038" t="s">
        <v>1062</v>
      </c>
      <c r="B5038" t="s">
        <v>19</v>
      </c>
      <c r="C5038" t="s">
        <v>1332</v>
      </c>
      <c r="D5038" t="s">
        <v>1042</v>
      </c>
      <c r="E5038" t="s">
        <v>1801</v>
      </c>
      <c r="F5038" t="s">
        <v>22</v>
      </c>
      <c r="G5038" s="4">
        <v>110000000</v>
      </c>
      <c r="H5038" s="4">
        <v>-231040</v>
      </c>
      <c r="I5038" s="4">
        <v>-109768960</v>
      </c>
      <c r="J5038" s="4">
        <v>0</v>
      </c>
      <c r="L5038" s="4" t="str">
        <f t="shared" si="78"/>
        <v/>
      </c>
      <c r="M5038" s="4"/>
    </row>
    <row r="5039" spans="1:13" x14ac:dyDescent="0.25">
      <c r="A5039" t="s">
        <v>1062</v>
      </c>
      <c r="B5039" t="s">
        <v>19</v>
      </c>
      <c r="C5039" t="s">
        <v>1181</v>
      </c>
      <c r="D5039" t="s">
        <v>1038</v>
      </c>
      <c r="E5039" t="s">
        <v>1801</v>
      </c>
      <c r="F5039" t="s">
        <v>14</v>
      </c>
      <c r="G5039" s="4">
        <v>673852.56</v>
      </c>
      <c r="H5039" s="4"/>
      <c r="I5039" s="4">
        <v>-673852.56</v>
      </c>
      <c r="J5039" s="4">
        <v>0</v>
      </c>
      <c r="L5039" s="4" t="str">
        <f t="shared" si="78"/>
        <v/>
      </c>
      <c r="M5039" s="4"/>
    </row>
    <row r="5040" spans="1:13" x14ac:dyDescent="0.25">
      <c r="A5040" t="s">
        <v>1062</v>
      </c>
      <c r="B5040" t="s">
        <v>19</v>
      </c>
      <c r="C5040" t="s">
        <v>1181</v>
      </c>
      <c r="D5040" t="s">
        <v>1038</v>
      </c>
      <c r="E5040" t="s">
        <v>1801</v>
      </c>
      <c r="F5040" t="s">
        <v>22</v>
      </c>
      <c r="G5040" s="4">
        <v>0</v>
      </c>
      <c r="H5040" s="4"/>
      <c r="I5040" s="4"/>
      <c r="J5040" s="4">
        <v>0</v>
      </c>
      <c r="L5040" s="4" t="str">
        <f t="shared" si="78"/>
        <v/>
      </c>
      <c r="M5040" s="4"/>
    </row>
    <row r="5041" spans="1:13" x14ac:dyDescent="0.25">
      <c r="A5041" t="s">
        <v>1062</v>
      </c>
      <c r="B5041" t="s">
        <v>19</v>
      </c>
      <c r="C5041" t="s">
        <v>1094</v>
      </c>
      <c r="D5041" t="s">
        <v>1038</v>
      </c>
      <c r="E5041" t="s">
        <v>1745</v>
      </c>
      <c r="F5041" t="s">
        <v>14</v>
      </c>
      <c r="G5041" s="4">
        <v>135780.73000000001</v>
      </c>
      <c r="H5041" s="4">
        <v>0</v>
      </c>
      <c r="I5041" s="4">
        <v>-118447.48</v>
      </c>
      <c r="J5041" s="4">
        <v>17333.250000000015</v>
      </c>
      <c r="L5041" s="4" t="str">
        <f t="shared" si="78"/>
        <v/>
      </c>
      <c r="M5041" s="4"/>
    </row>
    <row r="5042" spans="1:13" x14ac:dyDescent="0.25">
      <c r="A5042" t="s">
        <v>1062</v>
      </c>
      <c r="B5042" t="s">
        <v>19</v>
      </c>
      <c r="C5042" t="s">
        <v>1094</v>
      </c>
      <c r="D5042" t="s">
        <v>1038</v>
      </c>
      <c r="E5042" t="s">
        <v>1745</v>
      </c>
      <c r="F5042" t="s">
        <v>22</v>
      </c>
      <c r="G5042" s="4">
        <v>43413.24</v>
      </c>
      <c r="H5042" s="4">
        <v>0</v>
      </c>
      <c r="I5042" s="4">
        <v>-43413.24</v>
      </c>
      <c r="J5042" s="4">
        <v>0</v>
      </c>
      <c r="L5042" s="4" t="str">
        <f t="shared" si="78"/>
        <v/>
      </c>
      <c r="M5042" s="4"/>
    </row>
    <row r="5043" spans="1:13" x14ac:dyDescent="0.25">
      <c r="A5043" t="s">
        <v>1062</v>
      </c>
      <c r="B5043" t="s">
        <v>19</v>
      </c>
      <c r="C5043" t="s">
        <v>1094</v>
      </c>
      <c r="D5043" t="s">
        <v>1038</v>
      </c>
      <c r="E5043" t="s">
        <v>1801</v>
      </c>
      <c r="F5043" t="s">
        <v>18</v>
      </c>
      <c r="G5043" s="4">
        <v>592000</v>
      </c>
      <c r="H5043" s="4"/>
      <c r="I5043" s="4">
        <v>-241446.86</v>
      </c>
      <c r="J5043" s="4">
        <v>350553.14</v>
      </c>
      <c r="L5043" s="4" t="str">
        <f t="shared" si="78"/>
        <v/>
      </c>
      <c r="M5043" s="4"/>
    </row>
    <row r="5044" spans="1:13" x14ac:dyDescent="0.25">
      <c r="A5044" t="s">
        <v>1062</v>
      </c>
      <c r="B5044" t="s">
        <v>19</v>
      </c>
      <c r="C5044" t="s">
        <v>1094</v>
      </c>
      <c r="D5044" t="s">
        <v>1038</v>
      </c>
      <c r="E5044" t="s">
        <v>1801</v>
      </c>
      <c r="F5044" t="s">
        <v>20</v>
      </c>
      <c r="G5044" s="4">
        <v>282500</v>
      </c>
      <c r="H5044" s="4"/>
      <c r="I5044" s="4">
        <v>-25581.25</v>
      </c>
      <c r="J5044" s="4">
        <v>256918.75</v>
      </c>
      <c r="L5044" s="4" t="str">
        <f t="shared" si="78"/>
        <v/>
      </c>
      <c r="M5044" s="4"/>
    </row>
    <row r="5045" spans="1:13" x14ac:dyDescent="0.25">
      <c r="A5045" t="s">
        <v>1062</v>
      </c>
      <c r="B5045" t="s">
        <v>19</v>
      </c>
      <c r="C5045" t="s">
        <v>1094</v>
      </c>
      <c r="D5045" t="s">
        <v>1038</v>
      </c>
      <c r="E5045" t="s">
        <v>1801</v>
      </c>
      <c r="F5045" t="s">
        <v>21</v>
      </c>
      <c r="G5045" s="4">
        <v>281300</v>
      </c>
      <c r="H5045" s="4"/>
      <c r="I5045" s="4">
        <v>-102634.66</v>
      </c>
      <c r="J5045" s="4">
        <v>178665.34</v>
      </c>
      <c r="L5045" s="4" t="str">
        <f t="shared" si="78"/>
        <v/>
      </c>
      <c r="M5045" s="4"/>
    </row>
    <row r="5046" spans="1:13" x14ac:dyDescent="0.25">
      <c r="A5046" t="s">
        <v>1062</v>
      </c>
      <c r="B5046" t="s">
        <v>19</v>
      </c>
      <c r="C5046" t="s">
        <v>1094</v>
      </c>
      <c r="D5046" t="s">
        <v>1038</v>
      </c>
      <c r="E5046" t="s">
        <v>1801</v>
      </c>
      <c r="F5046" t="s">
        <v>14</v>
      </c>
      <c r="G5046" s="4">
        <v>5299200</v>
      </c>
      <c r="H5046" s="4">
        <v>-423080.02</v>
      </c>
      <c r="I5046" s="4">
        <v>-2468103.9900000002</v>
      </c>
      <c r="J5046" s="4">
        <v>2408015.9900000002</v>
      </c>
      <c r="L5046" s="4" t="str">
        <f t="shared" si="78"/>
        <v/>
      </c>
      <c r="M5046" s="4"/>
    </row>
    <row r="5047" spans="1:13" x14ac:dyDescent="0.25">
      <c r="A5047" t="s">
        <v>1062</v>
      </c>
      <c r="B5047" t="s">
        <v>19</v>
      </c>
      <c r="C5047" t="s">
        <v>1094</v>
      </c>
      <c r="D5047" t="s">
        <v>1038</v>
      </c>
      <c r="E5047" t="s">
        <v>1801</v>
      </c>
      <c r="F5047" t="s">
        <v>22</v>
      </c>
      <c r="G5047" s="4">
        <v>18043000</v>
      </c>
      <c r="H5047" s="4">
        <v>-742194.73</v>
      </c>
      <c r="I5047" s="4">
        <v>-17107921.579999998</v>
      </c>
      <c r="J5047" s="4">
        <v>192883.69000000134</v>
      </c>
      <c r="L5047" s="4" t="str">
        <f t="shared" si="78"/>
        <v/>
      </c>
      <c r="M5047" s="4"/>
    </row>
    <row r="5048" spans="1:13" x14ac:dyDescent="0.25">
      <c r="A5048" t="s">
        <v>1062</v>
      </c>
      <c r="B5048" t="s">
        <v>19</v>
      </c>
      <c r="C5048" t="s">
        <v>1094</v>
      </c>
      <c r="D5048" t="s">
        <v>1038</v>
      </c>
      <c r="E5048" t="s">
        <v>1801</v>
      </c>
      <c r="F5048" t="s">
        <v>16</v>
      </c>
      <c r="G5048" s="4">
        <v>800000</v>
      </c>
      <c r="H5048" s="4">
        <v>-716068.58</v>
      </c>
      <c r="I5048" s="4">
        <v>-83931.42</v>
      </c>
      <c r="J5048" s="4">
        <v>0</v>
      </c>
      <c r="L5048" s="4" t="str">
        <f t="shared" si="78"/>
        <v/>
      </c>
      <c r="M5048" s="4"/>
    </row>
    <row r="5049" spans="1:13" x14ac:dyDescent="0.25">
      <c r="A5049" t="s">
        <v>1062</v>
      </c>
      <c r="B5049" t="s">
        <v>19</v>
      </c>
      <c r="C5049" t="s">
        <v>1653</v>
      </c>
      <c r="D5049" t="s">
        <v>1038</v>
      </c>
      <c r="E5049" t="s">
        <v>1801</v>
      </c>
      <c r="F5049" t="s">
        <v>22</v>
      </c>
      <c r="G5049" s="4">
        <v>14000000</v>
      </c>
      <c r="H5049" s="4"/>
      <c r="I5049" s="4">
        <v>-14000000</v>
      </c>
      <c r="J5049" s="4">
        <v>0</v>
      </c>
      <c r="L5049" s="4" t="str">
        <f t="shared" si="78"/>
        <v/>
      </c>
      <c r="M5049" s="4"/>
    </row>
    <row r="5050" spans="1:13" x14ac:dyDescent="0.25">
      <c r="A5050" t="s">
        <v>1062</v>
      </c>
      <c r="B5050" t="s">
        <v>19</v>
      </c>
      <c r="C5050" t="s">
        <v>1427</v>
      </c>
      <c r="D5050" t="s">
        <v>1038</v>
      </c>
      <c r="E5050" t="s">
        <v>1745</v>
      </c>
      <c r="F5050" t="s">
        <v>14</v>
      </c>
      <c r="G5050" s="4">
        <v>813122.32</v>
      </c>
      <c r="H5050" s="4">
        <v>0</v>
      </c>
      <c r="I5050" s="4"/>
      <c r="J5050" s="4">
        <v>813122.32</v>
      </c>
      <c r="L5050" s="4" t="str">
        <f t="shared" si="78"/>
        <v/>
      </c>
      <c r="M5050" s="4"/>
    </row>
    <row r="5051" spans="1:13" x14ac:dyDescent="0.25">
      <c r="A5051" t="s">
        <v>1062</v>
      </c>
      <c r="B5051" t="s">
        <v>19</v>
      </c>
      <c r="C5051" t="s">
        <v>1427</v>
      </c>
      <c r="D5051" t="s">
        <v>1038</v>
      </c>
      <c r="E5051" t="s">
        <v>1801</v>
      </c>
      <c r="F5051" t="s">
        <v>18</v>
      </c>
      <c r="G5051" s="4">
        <v>1148800</v>
      </c>
      <c r="H5051" s="4"/>
      <c r="I5051" s="4">
        <v>-933630.66</v>
      </c>
      <c r="J5051" s="4">
        <v>215169.33999999997</v>
      </c>
      <c r="L5051" s="4" t="str">
        <f t="shared" si="78"/>
        <v/>
      </c>
      <c r="M5051" s="4"/>
    </row>
    <row r="5052" spans="1:13" x14ac:dyDescent="0.25">
      <c r="A5052" t="s">
        <v>1062</v>
      </c>
      <c r="B5052" t="s">
        <v>19</v>
      </c>
      <c r="C5052" t="s">
        <v>1427</v>
      </c>
      <c r="D5052" t="s">
        <v>1038</v>
      </c>
      <c r="E5052" t="s">
        <v>1801</v>
      </c>
      <c r="F5052" t="s">
        <v>21</v>
      </c>
      <c r="G5052" s="4">
        <v>485800</v>
      </c>
      <c r="H5052" s="4"/>
      <c r="I5052" s="4">
        <v>-340940.33</v>
      </c>
      <c r="J5052" s="4">
        <v>144859.66999999998</v>
      </c>
      <c r="L5052" s="4" t="str">
        <f t="shared" si="78"/>
        <v/>
      </c>
      <c r="M5052" s="4"/>
    </row>
    <row r="5053" spans="1:13" x14ac:dyDescent="0.25">
      <c r="A5053" t="s">
        <v>1062</v>
      </c>
      <c r="B5053" t="s">
        <v>19</v>
      </c>
      <c r="C5053" t="s">
        <v>1427</v>
      </c>
      <c r="D5053" t="s">
        <v>1038</v>
      </c>
      <c r="E5053" t="s">
        <v>1801</v>
      </c>
      <c r="F5053" t="s">
        <v>14</v>
      </c>
      <c r="G5053" s="4">
        <v>1541400</v>
      </c>
      <c r="H5053" s="4"/>
      <c r="I5053" s="4">
        <v>-1355563.82</v>
      </c>
      <c r="J5053" s="4">
        <v>185836.17999999993</v>
      </c>
      <c r="L5053" s="4" t="str">
        <f t="shared" si="78"/>
        <v/>
      </c>
      <c r="M5053" s="4"/>
    </row>
    <row r="5054" spans="1:13" x14ac:dyDescent="0.25">
      <c r="A5054" t="s">
        <v>1062</v>
      </c>
      <c r="B5054" t="s">
        <v>19</v>
      </c>
      <c r="C5054" t="s">
        <v>1129</v>
      </c>
      <c r="D5054" t="s">
        <v>1042</v>
      </c>
      <c r="E5054" t="s">
        <v>1745</v>
      </c>
      <c r="F5054" t="s">
        <v>14</v>
      </c>
      <c r="G5054" s="4">
        <v>887110.79</v>
      </c>
      <c r="H5054" s="4">
        <v>0</v>
      </c>
      <c r="I5054" s="4">
        <v>-93487.5</v>
      </c>
      <c r="J5054" s="4">
        <v>793623.29</v>
      </c>
      <c r="L5054" s="4" t="str">
        <f t="shared" si="78"/>
        <v/>
      </c>
      <c r="M5054" s="4"/>
    </row>
    <row r="5055" spans="1:13" x14ac:dyDescent="0.25">
      <c r="A5055" t="s">
        <v>1062</v>
      </c>
      <c r="B5055" t="s">
        <v>19</v>
      </c>
      <c r="C5055" t="s">
        <v>1129</v>
      </c>
      <c r="D5055" t="s">
        <v>1042</v>
      </c>
      <c r="E5055" t="s">
        <v>1801</v>
      </c>
      <c r="F5055" t="s">
        <v>40</v>
      </c>
      <c r="G5055" s="4">
        <v>0</v>
      </c>
      <c r="H5055" s="4"/>
      <c r="I5055" s="4"/>
      <c r="J5055" s="4">
        <v>0</v>
      </c>
      <c r="L5055" s="4" t="str">
        <f t="shared" si="78"/>
        <v/>
      </c>
      <c r="M5055" s="4"/>
    </row>
    <row r="5056" spans="1:13" x14ac:dyDescent="0.25">
      <c r="A5056" t="s">
        <v>1062</v>
      </c>
      <c r="B5056" t="s">
        <v>19</v>
      </c>
      <c r="C5056" t="s">
        <v>1129</v>
      </c>
      <c r="D5056" t="s">
        <v>1042</v>
      </c>
      <c r="E5056" t="s">
        <v>1801</v>
      </c>
      <c r="F5056" t="s">
        <v>18</v>
      </c>
      <c r="G5056" s="4">
        <v>14630700</v>
      </c>
      <c r="H5056" s="4"/>
      <c r="I5056" s="4">
        <v>-14590766.310000001</v>
      </c>
      <c r="J5056" s="4">
        <v>39933.689999999478</v>
      </c>
      <c r="L5056" s="4" t="str">
        <f t="shared" si="78"/>
        <v/>
      </c>
      <c r="M5056" s="4"/>
    </row>
    <row r="5057" spans="1:13" x14ac:dyDescent="0.25">
      <c r="A5057" t="s">
        <v>1062</v>
      </c>
      <c r="B5057" t="s">
        <v>19</v>
      </c>
      <c r="C5057" t="s">
        <v>1129</v>
      </c>
      <c r="D5057" t="s">
        <v>1042</v>
      </c>
      <c r="E5057" t="s">
        <v>1801</v>
      </c>
      <c r="F5057" t="s">
        <v>20</v>
      </c>
      <c r="G5057" s="4">
        <v>400900</v>
      </c>
      <c r="H5057" s="4"/>
      <c r="I5057" s="4">
        <v>-198267.6</v>
      </c>
      <c r="J5057" s="4">
        <v>202632.4</v>
      </c>
      <c r="L5057" s="4" t="str">
        <f t="shared" si="78"/>
        <v/>
      </c>
      <c r="M5057" s="4"/>
    </row>
    <row r="5058" spans="1:13" x14ac:dyDescent="0.25">
      <c r="A5058" t="s">
        <v>1062</v>
      </c>
      <c r="B5058" t="s">
        <v>19</v>
      </c>
      <c r="C5058" t="s">
        <v>1129</v>
      </c>
      <c r="D5058" t="s">
        <v>1042</v>
      </c>
      <c r="E5058" t="s">
        <v>1801</v>
      </c>
      <c r="F5058" t="s">
        <v>21</v>
      </c>
      <c r="G5058" s="4">
        <v>7008500</v>
      </c>
      <c r="H5058" s="4"/>
      <c r="I5058" s="4">
        <v>-6970684.3899999997</v>
      </c>
      <c r="J5058" s="4">
        <v>37815.610000000335</v>
      </c>
      <c r="L5058" s="4" t="str">
        <f t="shared" si="78"/>
        <v/>
      </c>
      <c r="M5058" s="4"/>
    </row>
    <row r="5059" spans="1:13" x14ac:dyDescent="0.25">
      <c r="A5059" t="s">
        <v>1062</v>
      </c>
      <c r="B5059" t="s">
        <v>19</v>
      </c>
      <c r="C5059" t="s">
        <v>1129</v>
      </c>
      <c r="D5059" t="s">
        <v>1042</v>
      </c>
      <c r="E5059" t="s">
        <v>1801</v>
      </c>
      <c r="F5059" t="s">
        <v>14</v>
      </c>
      <c r="G5059" s="4">
        <v>21093600</v>
      </c>
      <c r="H5059" s="4">
        <v>-243947.97000000003</v>
      </c>
      <c r="I5059" s="4">
        <v>-20210797.98</v>
      </c>
      <c r="J5059" s="4">
        <v>638854.05000000075</v>
      </c>
      <c r="L5059" s="4" t="str">
        <f t="shared" si="78"/>
        <v/>
      </c>
      <c r="M5059" s="4"/>
    </row>
    <row r="5060" spans="1:13" x14ac:dyDescent="0.25">
      <c r="A5060" t="s">
        <v>1062</v>
      </c>
      <c r="B5060" t="s">
        <v>19</v>
      </c>
      <c r="C5060" t="s">
        <v>1129</v>
      </c>
      <c r="D5060" t="s">
        <v>1042</v>
      </c>
      <c r="E5060" t="s">
        <v>1801</v>
      </c>
      <c r="F5060" t="s">
        <v>16</v>
      </c>
      <c r="G5060" s="4">
        <v>3676800</v>
      </c>
      <c r="H5060" s="4">
        <v>-60000</v>
      </c>
      <c r="I5060" s="4">
        <v>-2786112.82</v>
      </c>
      <c r="J5060" s="4">
        <v>830687.18000000017</v>
      </c>
      <c r="L5060" s="4" t="str">
        <f t="shared" si="78"/>
        <v/>
      </c>
      <c r="M5060" s="4"/>
    </row>
    <row r="5061" spans="1:13" x14ac:dyDescent="0.25">
      <c r="A5061" t="s">
        <v>1062</v>
      </c>
      <c r="B5061" t="s">
        <v>19</v>
      </c>
      <c r="C5061" t="s">
        <v>1641</v>
      </c>
      <c r="D5061" t="s">
        <v>1042</v>
      </c>
      <c r="E5061" t="s">
        <v>1745</v>
      </c>
      <c r="F5061" t="s">
        <v>22</v>
      </c>
      <c r="G5061" s="4">
        <v>1133048.6200000001</v>
      </c>
      <c r="H5061" s="4">
        <v>0</v>
      </c>
      <c r="I5061" s="4">
        <v>-1105123.28</v>
      </c>
      <c r="J5061" s="4">
        <v>27925.340000000084</v>
      </c>
      <c r="L5061" s="4" t="str">
        <f t="shared" si="78"/>
        <v/>
      </c>
      <c r="M5061" s="4"/>
    </row>
    <row r="5062" spans="1:13" x14ac:dyDescent="0.25">
      <c r="A5062" t="s">
        <v>1062</v>
      </c>
      <c r="B5062" t="s">
        <v>19</v>
      </c>
      <c r="C5062" t="s">
        <v>1641</v>
      </c>
      <c r="D5062" t="s">
        <v>1042</v>
      </c>
      <c r="E5062" t="s">
        <v>1801</v>
      </c>
      <c r="F5062" t="s">
        <v>22</v>
      </c>
      <c r="G5062" s="4">
        <v>200181100</v>
      </c>
      <c r="H5062" s="4">
        <v>-1606879.46</v>
      </c>
      <c r="I5062" s="4">
        <v>-194884639.46000001</v>
      </c>
      <c r="J5062" s="4">
        <v>3689581.0799999833</v>
      </c>
      <c r="L5062" s="4" t="str">
        <f t="shared" si="78"/>
        <v/>
      </c>
      <c r="M5062" s="4"/>
    </row>
    <row r="5063" spans="1:13" x14ac:dyDescent="0.25">
      <c r="A5063" t="s">
        <v>1062</v>
      </c>
      <c r="B5063" t="s">
        <v>19</v>
      </c>
      <c r="C5063" t="s">
        <v>1641</v>
      </c>
      <c r="D5063" t="s">
        <v>1042</v>
      </c>
      <c r="E5063" t="s">
        <v>1801</v>
      </c>
      <c r="F5063" t="s">
        <v>16</v>
      </c>
      <c r="G5063" s="4">
        <v>0</v>
      </c>
      <c r="H5063" s="4"/>
      <c r="I5063" s="4"/>
      <c r="J5063" s="4">
        <v>0</v>
      </c>
      <c r="L5063" s="4" t="str">
        <f t="shared" ref="L5063:L5126" si="79">IF(AND(J5063&gt;0.009,I5063&lt;0.001,OR(E5063 = "2025", E5063 = "FY2024", E5063 = "FY2023", E5063 = "FY2022", E5063 = "FY2021", E5063="FY2020", E5063 = "FY2019", E5063="FY2018",E5063="FY2017",E5063="FY2016",E5063="FY2015"),OR(D5063="E, A",D5063="R, A",D5063="R, C")), "Reversion Needed",IF(AND(J5063&gt;0.009,I5063&lt;0.001,OR(E5063 = "FY2025", E5063 = "FY2024", E5063 = "FY2023", E5063 = "FY2022", E5063="FY2021", E5063="FY2020", E5063 = "FY2019", E5063 = "FY2018", E5063="FY2017",E5063="FY2016",E5063="FY2015"),OR(D5063="E, B",D5063="R, B")), "Reversion Needed", ""))</f>
        <v/>
      </c>
      <c r="M5063" s="4"/>
    </row>
    <row r="5064" spans="1:13" x14ac:dyDescent="0.25">
      <c r="A5064" t="s">
        <v>1062</v>
      </c>
      <c r="B5064" t="s">
        <v>19</v>
      </c>
      <c r="C5064" t="s">
        <v>1825</v>
      </c>
      <c r="D5064" t="s">
        <v>1042</v>
      </c>
      <c r="E5064" t="s">
        <v>1801</v>
      </c>
      <c r="F5064" t="s">
        <v>22</v>
      </c>
      <c r="G5064" s="4">
        <v>9250000</v>
      </c>
      <c r="H5064" s="4"/>
      <c r="I5064" s="4">
        <v>-3664950</v>
      </c>
      <c r="J5064" s="4">
        <v>5585050</v>
      </c>
      <c r="L5064" s="4" t="str">
        <f t="shared" si="79"/>
        <v/>
      </c>
      <c r="M5064" s="4"/>
    </row>
    <row r="5065" spans="1:13" x14ac:dyDescent="0.25">
      <c r="A5065" t="s">
        <v>1062</v>
      </c>
      <c r="B5065" t="s">
        <v>19</v>
      </c>
      <c r="C5065" t="s">
        <v>1825</v>
      </c>
      <c r="D5065" t="s">
        <v>1042</v>
      </c>
      <c r="E5065" t="s">
        <v>1801</v>
      </c>
      <c r="F5065" t="s">
        <v>16</v>
      </c>
      <c r="G5065" s="4">
        <v>0</v>
      </c>
      <c r="H5065" s="4"/>
      <c r="I5065" s="4"/>
      <c r="J5065" s="4">
        <v>0</v>
      </c>
      <c r="L5065" s="4" t="str">
        <f t="shared" si="79"/>
        <v/>
      </c>
      <c r="M5065" s="4"/>
    </row>
    <row r="5066" spans="1:13" x14ac:dyDescent="0.25">
      <c r="A5066" t="s">
        <v>1062</v>
      </c>
      <c r="B5066" t="s">
        <v>19</v>
      </c>
      <c r="C5066" t="s">
        <v>1177</v>
      </c>
      <c r="D5066" t="s">
        <v>1038</v>
      </c>
      <c r="E5066" t="s">
        <v>1801</v>
      </c>
      <c r="F5066" t="s">
        <v>22</v>
      </c>
      <c r="G5066" s="4">
        <v>26436000</v>
      </c>
      <c r="H5066" s="4"/>
      <c r="I5066" s="4">
        <v>-14655246.720000001</v>
      </c>
      <c r="J5066" s="4">
        <v>11780753.279999999</v>
      </c>
      <c r="L5066" s="4" t="str">
        <f t="shared" si="79"/>
        <v/>
      </c>
      <c r="M5066" s="4"/>
    </row>
    <row r="5067" spans="1:13" x14ac:dyDescent="0.25">
      <c r="A5067" t="s">
        <v>1062</v>
      </c>
      <c r="B5067" t="s">
        <v>19</v>
      </c>
      <c r="C5067" t="s">
        <v>1416</v>
      </c>
      <c r="D5067" t="s">
        <v>1038</v>
      </c>
      <c r="E5067" t="s">
        <v>1801</v>
      </c>
      <c r="F5067" t="s">
        <v>22</v>
      </c>
      <c r="G5067" s="4">
        <v>65995500</v>
      </c>
      <c r="H5067" s="4"/>
      <c r="I5067" s="4">
        <v>-58247867.729999997</v>
      </c>
      <c r="J5067" s="4">
        <v>7747632.2700000033</v>
      </c>
      <c r="L5067" s="4" t="str">
        <f t="shared" si="79"/>
        <v/>
      </c>
      <c r="M5067" s="4"/>
    </row>
    <row r="5068" spans="1:13" x14ac:dyDescent="0.25">
      <c r="A5068" t="s">
        <v>1062</v>
      </c>
      <c r="B5068" t="s">
        <v>19</v>
      </c>
      <c r="C5068" t="s">
        <v>1263</v>
      </c>
      <c r="D5068" t="s">
        <v>1038</v>
      </c>
      <c r="E5068" t="s">
        <v>1745</v>
      </c>
      <c r="F5068" t="s">
        <v>14</v>
      </c>
      <c r="G5068" s="4">
        <v>7529641.7199999997</v>
      </c>
      <c r="H5068" s="4">
        <v>0</v>
      </c>
      <c r="I5068" s="4">
        <v>-464.64</v>
      </c>
      <c r="J5068" s="4">
        <v>7529177.0800000001</v>
      </c>
      <c r="L5068" s="4" t="str">
        <f t="shared" si="79"/>
        <v/>
      </c>
      <c r="M5068" s="4"/>
    </row>
    <row r="5069" spans="1:13" x14ac:dyDescent="0.25">
      <c r="A5069" t="s">
        <v>1062</v>
      </c>
      <c r="B5069" t="s">
        <v>19</v>
      </c>
      <c r="C5069" t="s">
        <v>1263</v>
      </c>
      <c r="D5069" t="s">
        <v>1038</v>
      </c>
      <c r="E5069" t="s">
        <v>1745</v>
      </c>
      <c r="F5069" t="s">
        <v>16</v>
      </c>
      <c r="G5069" s="4">
        <v>97072.5</v>
      </c>
      <c r="H5069" s="4">
        <v>0</v>
      </c>
      <c r="I5069" s="4"/>
      <c r="J5069" s="4">
        <v>97072.5</v>
      </c>
      <c r="L5069" s="4" t="str">
        <f t="shared" si="79"/>
        <v/>
      </c>
      <c r="M5069" s="4"/>
    </row>
    <row r="5070" spans="1:13" x14ac:dyDescent="0.25">
      <c r="A5070" t="s">
        <v>1062</v>
      </c>
      <c r="B5070" t="s">
        <v>19</v>
      </c>
      <c r="C5070" t="s">
        <v>1263</v>
      </c>
      <c r="D5070" t="s">
        <v>1038</v>
      </c>
      <c r="E5070" t="s">
        <v>1801</v>
      </c>
      <c r="F5070" t="s">
        <v>18</v>
      </c>
      <c r="G5070" s="4">
        <v>2176801.61</v>
      </c>
      <c r="H5070" s="4"/>
      <c r="I5070" s="4">
        <v>-2176801.61</v>
      </c>
      <c r="J5070" s="4">
        <v>0</v>
      </c>
      <c r="L5070" s="4" t="str">
        <f t="shared" si="79"/>
        <v/>
      </c>
      <c r="M5070" s="4"/>
    </row>
    <row r="5071" spans="1:13" x14ac:dyDescent="0.25">
      <c r="A5071" t="s">
        <v>1062</v>
      </c>
      <c r="B5071" t="s">
        <v>19</v>
      </c>
      <c r="C5071" t="s">
        <v>1263</v>
      </c>
      <c r="D5071" t="s">
        <v>1038</v>
      </c>
      <c r="E5071" t="s">
        <v>1801</v>
      </c>
      <c r="F5071" t="s">
        <v>20</v>
      </c>
      <c r="G5071" s="4">
        <v>0</v>
      </c>
      <c r="H5071" s="4"/>
      <c r="I5071" s="4"/>
      <c r="J5071" s="4">
        <v>0</v>
      </c>
      <c r="L5071" s="4" t="str">
        <f t="shared" si="79"/>
        <v/>
      </c>
      <c r="M5071" s="4"/>
    </row>
    <row r="5072" spans="1:13" x14ac:dyDescent="0.25">
      <c r="A5072" t="s">
        <v>1062</v>
      </c>
      <c r="B5072" t="s">
        <v>19</v>
      </c>
      <c r="C5072" t="s">
        <v>1263</v>
      </c>
      <c r="D5072" t="s">
        <v>1038</v>
      </c>
      <c r="E5072" t="s">
        <v>1801</v>
      </c>
      <c r="F5072" t="s">
        <v>21</v>
      </c>
      <c r="G5072" s="4">
        <v>897713.7</v>
      </c>
      <c r="H5072" s="4"/>
      <c r="I5072" s="4">
        <v>-897713.7</v>
      </c>
      <c r="J5072" s="4">
        <v>0</v>
      </c>
      <c r="L5072" s="4" t="str">
        <f t="shared" si="79"/>
        <v/>
      </c>
      <c r="M5072" s="4"/>
    </row>
    <row r="5073" spans="1:13" x14ac:dyDescent="0.25">
      <c r="A5073" t="s">
        <v>1062</v>
      </c>
      <c r="B5073" t="s">
        <v>19</v>
      </c>
      <c r="C5073" t="s">
        <v>1263</v>
      </c>
      <c r="D5073" t="s">
        <v>1038</v>
      </c>
      <c r="E5073" t="s">
        <v>1801</v>
      </c>
      <c r="F5073" t="s">
        <v>14</v>
      </c>
      <c r="G5073" s="4">
        <v>18386684.690000001</v>
      </c>
      <c r="H5073" s="4">
        <v>-1649184.8800000001</v>
      </c>
      <c r="I5073" s="4">
        <v>-4454958.82</v>
      </c>
      <c r="J5073" s="4">
        <v>12282540.99</v>
      </c>
      <c r="L5073" s="4" t="str">
        <f t="shared" si="79"/>
        <v/>
      </c>
      <c r="M5073" s="4"/>
    </row>
    <row r="5074" spans="1:13" x14ac:dyDescent="0.25">
      <c r="A5074" t="s">
        <v>1062</v>
      </c>
      <c r="B5074" t="s">
        <v>19</v>
      </c>
      <c r="C5074" t="s">
        <v>1263</v>
      </c>
      <c r="D5074" t="s">
        <v>1038</v>
      </c>
      <c r="E5074" t="s">
        <v>1801</v>
      </c>
      <c r="F5074" t="s">
        <v>22</v>
      </c>
      <c r="G5074" s="4">
        <v>882400</v>
      </c>
      <c r="H5074" s="4"/>
      <c r="I5074" s="4">
        <v>-743901.13</v>
      </c>
      <c r="J5074" s="4">
        <v>138498.87</v>
      </c>
      <c r="L5074" s="4" t="str">
        <f t="shared" si="79"/>
        <v/>
      </c>
      <c r="M5074" s="4"/>
    </row>
    <row r="5075" spans="1:13" x14ac:dyDescent="0.25">
      <c r="A5075" t="s">
        <v>1062</v>
      </c>
      <c r="B5075" t="s">
        <v>19</v>
      </c>
      <c r="C5075" t="s">
        <v>1263</v>
      </c>
      <c r="D5075" t="s">
        <v>1038</v>
      </c>
      <c r="E5075" t="s">
        <v>1801</v>
      </c>
      <c r="F5075" t="s">
        <v>16</v>
      </c>
      <c r="G5075" s="4">
        <v>3071400</v>
      </c>
      <c r="H5075" s="4">
        <v>-312366.8</v>
      </c>
      <c r="I5075" s="4">
        <v>-1693029.46</v>
      </c>
      <c r="J5075" s="4">
        <v>1066003.7400000002</v>
      </c>
      <c r="L5075" s="4" t="str">
        <f t="shared" si="79"/>
        <v/>
      </c>
      <c r="M5075" s="4"/>
    </row>
    <row r="5076" spans="1:13" x14ac:dyDescent="0.25">
      <c r="A5076" t="s">
        <v>1062</v>
      </c>
      <c r="B5076" t="s">
        <v>19</v>
      </c>
      <c r="C5076" t="s">
        <v>1192</v>
      </c>
      <c r="D5076" t="s">
        <v>1038</v>
      </c>
      <c r="E5076" t="s">
        <v>1745</v>
      </c>
      <c r="F5076" t="s">
        <v>14</v>
      </c>
      <c r="G5076" s="4">
        <v>84392.51</v>
      </c>
      <c r="H5076" s="4">
        <v>0</v>
      </c>
      <c r="I5076" s="4">
        <v>-77122.960000000006</v>
      </c>
      <c r="J5076" s="4">
        <v>7269.5499999999884</v>
      </c>
      <c r="L5076" s="4" t="str">
        <f t="shared" si="79"/>
        <v/>
      </c>
      <c r="M5076" s="4"/>
    </row>
    <row r="5077" spans="1:13" x14ac:dyDescent="0.25">
      <c r="A5077" t="s">
        <v>1062</v>
      </c>
      <c r="B5077" t="s">
        <v>19</v>
      </c>
      <c r="C5077" t="s">
        <v>1192</v>
      </c>
      <c r="D5077" t="s">
        <v>1038</v>
      </c>
      <c r="E5077" t="s">
        <v>1801</v>
      </c>
      <c r="F5077" t="s">
        <v>18</v>
      </c>
      <c r="G5077" s="4">
        <v>1491700</v>
      </c>
      <c r="H5077" s="4"/>
      <c r="I5077" s="4">
        <v>-1341206.21</v>
      </c>
      <c r="J5077" s="4">
        <v>150493.79000000004</v>
      </c>
      <c r="L5077" s="4" t="str">
        <f t="shared" si="79"/>
        <v/>
      </c>
      <c r="M5077" s="4"/>
    </row>
    <row r="5078" spans="1:13" x14ac:dyDescent="0.25">
      <c r="A5078" t="s">
        <v>1062</v>
      </c>
      <c r="B5078" t="s">
        <v>19</v>
      </c>
      <c r="C5078" t="s">
        <v>1192</v>
      </c>
      <c r="D5078" t="s">
        <v>1038</v>
      </c>
      <c r="E5078" t="s">
        <v>1801</v>
      </c>
      <c r="F5078" t="s">
        <v>21</v>
      </c>
      <c r="G5078" s="4">
        <v>630900</v>
      </c>
      <c r="H5078" s="4"/>
      <c r="I5078" s="4">
        <v>-595127.92000000004</v>
      </c>
      <c r="J5078" s="4">
        <v>35772.079999999958</v>
      </c>
      <c r="L5078" s="4" t="str">
        <f t="shared" si="79"/>
        <v/>
      </c>
      <c r="M5078" s="4"/>
    </row>
    <row r="5079" spans="1:13" x14ac:dyDescent="0.25">
      <c r="A5079" t="s">
        <v>1062</v>
      </c>
      <c r="B5079" t="s">
        <v>19</v>
      </c>
      <c r="C5079" t="s">
        <v>1192</v>
      </c>
      <c r="D5079" t="s">
        <v>1038</v>
      </c>
      <c r="E5079" t="s">
        <v>1801</v>
      </c>
      <c r="F5079" t="s">
        <v>14</v>
      </c>
      <c r="G5079" s="4">
        <v>1189100</v>
      </c>
      <c r="H5079" s="4">
        <v>-175899.83</v>
      </c>
      <c r="I5079" s="4">
        <v>-910103.3</v>
      </c>
      <c r="J5079" s="4">
        <v>103096.87</v>
      </c>
      <c r="L5079" s="4" t="str">
        <f t="shared" si="79"/>
        <v/>
      </c>
      <c r="M5079" s="4"/>
    </row>
    <row r="5080" spans="1:13" x14ac:dyDescent="0.25">
      <c r="A5080" t="s">
        <v>1062</v>
      </c>
      <c r="B5080" t="s">
        <v>19</v>
      </c>
      <c r="C5080" t="s">
        <v>1192</v>
      </c>
      <c r="D5080" t="s">
        <v>1038</v>
      </c>
      <c r="E5080" t="s">
        <v>1801</v>
      </c>
      <c r="F5080" t="s">
        <v>22</v>
      </c>
      <c r="G5080" s="4">
        <v>17542800</v>
      </c>
      <c r="H5080" s="4"/>
      <c r="I5080" s="4">
        <v>-10794723.23</v>
      </c>
      <c r="J5080" s="4">
        <v>6748076.7699999996</v>
      </c>
      <c r="L5080" s="4" t="str">
        <f t="shared" si="79"/>
        <v/>
      </c>
      <c r="M5080" s="4"/>
    </row>
    <row r="5081" spans="1:13" x14ac:dyDescent="0.25">
      <c r="A5081" t="s">
        <v>1062</v>
      </c>
      <c r="B5081" t="s">
        <v>19</v>
      </c>
      <c r="C5081" t="s">
        <v>1192</v>
      </c>
      <c r="D5081" t="s">
        <v>1038</v>
      </c>
      <c r="E5081" t="s">
        <v>1801</v>
      </c>
      <c r="F5081" t="s">
        <v>16</v>
      </c>
      <c r="G5081" s="4">
        <v>174000</v>
      </c>
      <c r="H5081" s="4">
        <v>0</v>
      </c>
      <c r="I5081" s="4">
        <v>-133460.54</v>
      </c>
      <c r="J5081" s="4">
        <v>40539.459999999992</v>
      </c>
      <c r="L5081" s="4" t="str">
        <f t="shared" si="79"/>
        <v/>
      </c>
      <c r="M5081" s="4"/>
    </row>
    <row r="5082" spans="1:13" x14ac:dyDescent="0.25">
      <c r="A5082" t="s">
        <v>1062</v>
      </c>
      <c r="B5082" t="s">
        <v>19</v>
      </c>
      <c r="C5082" t="s">
        <v>1175</v>
      </c>
      <c r="D5082" t="s">
        <v>1038</v>
      </c>
      <c r="E5082" t="s">
        <v>1745</v>
      </c>
      <c r="F5082" t="s">
        <v>14</v>
      </c>
      <c r="G5082" s="4">
        <v>4767.3100000000004</v>
      </c>
      <c r="H5082" s="4">
        <v>0</v>
      </c>
      <c r="I5082" s="4"/>
      <c r="J5082" s="4">
        <v>4767.3100000000004</v>
      </c>
      <c r="L5082" s="4" t="str">
        <f t="shared" si="79"/>
        <v/>
      </c>
      <c r="M5082" s="4"/>
    </row>
    <row r="5083" spans="1:13" x14ac:dyDescent="0.25">
      <c r="A5083" t="s">
        <v>1062</v>
      </c>
      <c r="B5083" t="s">
        <v>19</v>
      </c>
      <c r="C5083" t="s">
        <v>1175</v>
      </c>
      <c r="D5083" t="s">
        <v>1038</v>
      </c>
      <c r="E5083" t="s">
        <v>1801</v>
      </c>
      <c r="F5083" t="s">
        <v>14</v>
      </c>
      <c r="G5083" s="4">
        <v>56220</v>
      </c>
      <c r="H5083" s="4"/>
      <c r="I5083" s="4">
        <v>-55196.46</v>
      </c>
      <c r="J5083" s="4">
        <v>1023.5400000000009</v>
      </c>
      <c r="L5083" s="4" t="str">
        <f t="shared" si="79"/>
        <v/>
      </c>
      <c r="M5083" s="4"/>
    </row>
    <row r="5084" spans="1:13" x14ac:dyDescent="0.25">
      <c r="A5084" t="s">
        <v>1062</v>
      </c>
      <c r="B5084" t="s">
        <v>19</v>
      </c>
      <c r="C5084" t="s">
        <v>1175</v>
      </c>
      <c r="D5084" t="s">
        <v>1038</v>
      </c>
      <c r="E5084" t="s">
        <v>1801</v>
      </c>
      <c r="F5084" t="s">
        <v>22</v>
      </c>
      <c r="G5084" s="4">
        <v>10141000</v>
      </c>
      <c r="H5084" s="4"/>
      <c r="I5084" s="4">
        <v>-7996204.5499999998</v>
      </c>
      <c r="J5084" s="4">
        <v>2144795.4500000002</v>
      </c>
      <c r="L5084" s="4" t="str">
        <f t="shared" si="79"/>
        <v/>
      </c>
      <c r="M5084" s="4"/>
    </row>
    <row r="5085" spans="1:13" x14ac:dyDescent="0.25">
      <c r="A5085" t="s">
        <v>1062</v>
      </c>
      <c r="B5085" t="s">
        <v>19</v>
      </c>
      <c r="C5085" t="s">
        <v>1214</v>
      </c>
      <c r="D5085" t="s">
        <v>1038</v>
      </c>
      <c r="E5085" t="s">
        <v>1801</v>
      </c>
      <c r="F5085" t="s">
        <v>18</v>
      </c>
      <c r="G5085" s="4">
        <v>366600</v>
      </c>
      <c r="H5085" s="4"/>
      <c r="I5085" s="4">
        <v>-358354.25</v>
      </c>
      <c r="J5085" s="4">
        <v>8245.75</v>
      </c>
      <c r="L5085" s="4" t="str">
        <f t="shared" si="79"/>
        <v/>
      </c>
      <c r="M5085" s="4"/>
    </row>
    <row r="5086" spans="1:13" x14ac:dyDescent="0.25">
      <c r="A5086" t="s">
        <v>1062</v>
      </c>
      <c r="B5086" t="s">
        <v>19</v>
      </c>
      <c r="C5086" t="s">
        <v>1214</v>
      </c>
      <c r="D5086" t="s">
        <v>1038</v>
      </c>
      <c r="E5086" t="s">
        <v>1801</v>
      </c>
      <c r="F5086" t="s">
        <v>20</v>
      </c>
      <c r="G5086" s="4">
        <v>8100</v>
      </c>
      <c r="H5086" s="4"/>
      <c r="I5086" s="4"/>
      <c r="J5086" s="4">
        <v>8100</v>
      </c>
      <c r="L5086" s="4" t="str">
        <f t="shared" si="79"/>
        <v/>
      </c>
      <c r="M5086" s="4"/>
    </row>
    <row r="5087" spans="1:13" x14ac:dyDescent="0.25">
      <c r="A5087" t="s">
        <v>1062</v>
      </c>
      <c r="B5087" t="s">
        <v>19</v>
      </c>
      <c r="C5087" t="s">
        <v>1214</v>
      </c>
      <c r="D5087" t="s">
        <v>1038</v>
      </c>
      <c r="E5087" t="s">
        <v>1801</v>
      </c>
      <c r="F5087" t="s">
        <v>21</v>
      </c>
      <c r="G5087" s="4">
        <v>162100</v>
      </c>
      <c r="H5087" s="4"/>
      <c r="I5087" s="4">
        <v>-161075.23000000001</v>
      </c>
      <c r="J5087" s="4">
        <v>1024.7699999999895</v>
      </c>
      <c r="L5087" s="4" t="str">
        <f t="shared" si="79"/>
        <v/>
      </c>
      <c r="M5087" s="4"/>
    </row>
    <row r="5088" spans="1:13" x14ac:dyDescent="0.25">
      <c r="A5088" t="s">
        <v>1062</v>
      </c>
      <c r="B5088" t="s">
        <v>19</v>
      </c>
      <c r="C5088" t="s">
        <v>1214</v>
      </c>
      <c r="D5088" t="s">
        <v>1038</v>
      </c>
      <c r="E5088" t="s">
        <v>1801</v>
      </c>
      <c r="F5088" t="s">
        <v>14</v>
      </c>
      <c r="G5088" s="4">
        <v>3489700</v>
      </c>
      <c r="H5088" s="4"/>
      <c r="I5088" s="4">
        <v>-1888594.87</v>
      </c>
      <c r="J5088" s="4">
        <v>1601105.13</v>
      </c>
      <c r="L5088" s="4" t="str">
        <f t="shared" si="79"/>
        <v/>
      </c>
      <c r="M5088" s="4"/>
    </row>
    <row r="5089" spans="1:13" x14ac:dyDescent="0.25">
      <c r="A5089" t="s">
        <v>1062</v>
      </c>
      <c r="B5089" t="s">
        <v>19</v>
      </c>
      <c r="C5089" t="s">
        <v>1214</v>
      </c>
      <c r="D5089" t="s">
        <v>1038</v>
      </c>
      <c r="E5089" t="s">
        <v>1801</v>
      </c>
      <c r="F5089" t="s">
        <v>22</v>
      </c>
      <c r="G5089" s="4">
        <v>8328100</v>
      </c>
      <c r="H5089" s="4">
        <v>-251331.92</v>
      </c>
      <c r="I5089" s="4">
        <v>-7088502.7599999998</v>
      </c>
      <c r="J5089" s="4">
        <v>988265.3200000003</v>
      </c>
      <c r="L5089" s="4" t="str">
        <f t="shared" si="79"/>
        <v/>
      </c>
      <c r="M5089" s="4"/>
    </row>
    <row r="5090" spans="1:13" x14ac:dyDescent="0.25">
      <c r="A5090" t="s">
        <v>1062</v>
      </c>
      <c r="B5090" t="s">
        <v>19</v>
      </c>
      <c r="C5090" t="s">
        <v>1089</v>
      </c>
      <c r="D5090" t="s">
        <v>1042</v>
      </c>
      <c r="E5090" t="s">
        <v>1745</v>
      </c>
      <c r="F5090" t="s">
        <v>14</v>
      </c>
      <c r="G5090" s="4">
        <v>734451.53</v>
      </c>
      <c r="H5090" s="4">
        <v>0</v>
      </c>
      <c r="I5090" s="4">
        <v>-445867.74</v>
      </c>
      <c r="J5090" s="4">
        <v>288583.79000000004</v>
      </c>
      <c r="L5090" s="4" t="str">
        <f t="shared" si="79"/>
        <v/>
      </c>
      <c r="M5090" s="4"/>
    </row>
    <row r="5091" spans="1:13" x14ac:dyDescent="0.25">
      <c r="A5091" t="s">
        <v>1062</v>
      </c>
      <c r="B5091" t="s">
        <v>19</v>
      </c>
      <c r="C5091" t="s">
        <v>1089</v>
      </c>
      <c r="D5091" t="s">
        <v>1042</v>
      </c>
      <c r="E5091" t="s">
        <v>1801</v>
      </c>
      <c r="F5091" t="s">
        <v>40</v>
      </c>
      <c r="G5091" s="4">
        <v>238900</v>
      </c>
      <c r="H5091" s="4"/>
      <c r="I5091" s="4"/>
      <c r="J5091" s="4">
        <v>238900</v>
      </c>
      <c r="L5091" s="4" t="str">
        <f t="shared" si="79"/>
        <v/>
      </c>
      <c r="M5091" s="4"/>
    </row>
    <row r="5092" spans="1:13" x14ac:dyDescent="0.25">
      <c r="A5092" t="s">
        <v>1062</v>
      </c>
      <c r="B5092" t="s">
        <v>19</v>
      </c>
      <c r="C5092" t="s">
        <v>1089</v>
      </c>
      <c r="D5092" t="s">
        <v>1042</v>
      </c>
      <c r="E5092" t="s">
        <v>1801</v>
      </c>
      <c r="F5092" t="s">
        <v>18</v>
      </c>
      <c r="G5092" s="4">
        <v>5145700</v>
      </c>
      <c r="H5092" s="4"/>
      <c r="I5092" s="4">
        <v>-5031854.55</v>
      </c>
      <c r="J5092" s="4">
        <v>113845.45000000019</v>
      </c>
      <c r="L5092" s="4" t="str">
        <f t="shared" si="79"/>
        <v/>
      </c>
      <c r="M5092" s="4"/>
    </row>
    <row r="5093" spans="1:13" x14ac:dyDescent="0.25">
      <c r="A5093" t="s">
        <v>1062</v>
      </c>
      <c r="B5093" t="s">
        <v>19</v>
      </c>
      <c r="C5093" t="s">
        <v>1089</v>
      </c>
      <c r="D5093" t="s">
        <v>1042</v>
      </c>
      <c r="E5093" t="s">
        <v>1801</v>
      </c>
      <c r="F5093" t="s">
        <v>20</v>
      </c>
      <c r="G5093" s="4">
        <v>18000</v>
      </c>
      <c r="H5093" s="4"/>
      <c r="I5093" s="4">
        <v>-8481.76</v>
      </c>
      <c r="J5093" s="4">
        <v>9518.24</v>
      </c>
      <c r="L5093" s="4" t="str">
        <f t="shared" si="79"/>
        <v/>
      </c>
      <c r="M5093" s="4"/>
    </row>
    <row r="5094" spans="1:13" x14ac:dyDescent="0.25">
      <c r="A5094" t="s">
        <v>1062</v>
      </c>
      <c r="B5094" t="s">
        <v>19</v>
      </c>
      <c r="C5094" t="s">
        <v>1089</v>
      </c>
      <c r="D5094" t="s">
        <v>1042</v>
      </c>
      <c r="E5094" t="s">
        <v>1801</v>
      </c>
      <c r="F5094" t="s">
        <v>21</v>
      </c>
      <c r="G5094" s="4">
        <v>2177500</v>
      </c>
      <c r="H5094" s="4"/>
      <c r="I5094" s="4">
        <v>-2103931.81</v>
      </c>
      <c r="J5094" s="4">
        <v>73568.189999999944</v>
      </c>
      <c r="L5094" s="4" t="str">
        <f t="shared" si="79"/>
        <v/>
      </c>
      <c r="M5094" s="4"/>
    </row>
    <row r="5095" spans="1:13" x14ac:dyDescent="0.25">
      <c r="A5095" t="s">
        <v>1062</v>
      </c>
      <c r="B5095" t="s">
        <v>19</v>
      </c>
      <c r="C5095" t="s">
        <v>1089</v>
      </c>
      <c r="D5095" t="s">
        <v>1042</v>
      </c>
      <c r="E5095" t="s">
        <v>1801</v>
      </c>
      <c r="F5095" t="s">
        <v>14</v>
      </c>
      <c r="G5095" s="4">
        <v>14303400</v>
      </c>
      <c r="H5095" s="4">
        <v>-488079.51000000007</v>
      </c>
      <c r="I5095" s="4">
        <v>-9961853.6300000008</v>
      </c>
      <c r="J5095" s="4">
        <v>3853466.8599999994</v>
      </c>
      <c r="L5095" s="4" t="str">
        <f t="shared" si="79"/>
        <v/>
      </c>
      <c r="M5095" s="4"/>
    </row>
    <row r="5096" spans="1:13" x14ac:dyDescent="0.25">
      <c r="A5096" t="s">
        <v>1062</v>
      </c>
      <c r="B5096" t="s">
        <v>19</v>
      </c>
      <c r="C5096" t="s">
        <v>1089</v>
      </c>
      <c r="D5096" t="s">
        <v>1042</v>
      </c>
      <c r="E5096" t="s">
        <v>1801</v>
      </c>
      <c r="F5096" t="s">
        <v>16</v>
      </c>
      <c r="G5096" s="4">
        <v>86600</v>
      </c>
      <c r="H5096" s="4"/>
      <c r="I5096" s="4">
        <v>-75119.11</v>
      </c>
      <c r="J5096" s="4">
        <v>11480.89</v>
      </c>
      <c r="L5096" s="4" t="str">
        <f t="shared" si="79"/>
        <v/>
      </c>
      <c r="M5096" s="4"/>
    </row>
    <row r="5097" spans="1:13" x14ac:dyDescent="0.25">
      <c r="A5097" t="s">
        <v>1062</v>
      </c>
      <c r="B5097" t="s">
        <v>19</v>
      </c>
      <c r="C5097" t="s">
        <v>1547</v>
      </c>
      <c r="D5097" t="s">
        <v>1042</v>
      </c>
      <c r="E5097" t="s">
        <v>1745</v>
      </c>
      <c r="F5097" t="s">
        <v>22</v>
      </c>
      <c r="G5097" s="4">
        <v>588399.57999999996</v>
      </c>
      <c r="H5097" s="4">
        <v>0</v>
      </c>
      <c r="I5097" s="4">
        <v>-540980.17000000004</v>
      </c>
      <c r="J5097" s="4">
        <v>47419.409999999916</v>
      </c>
      <c r="L5097" s="4" t="str">
        <f t="shared" si="79"/>
        <v/>
      </c>
      <c r="M5097" s="4"/>
    </row>
    <row r="5098" spans="1:13" x14ac:dyDescent="0.25">
      <c r="A5098" t="s">
        <v>1062</v>
      </c>
      <c r="B5098" t="s">
        <v>19</v>
      </c>
      <c r="C5098" t="s">
        <v>1547</v>
      </c>
      <c r="D5098" t="s">
        <v>1042</v>
      </c>
      <c r="E5098" t="s">
        <v>1745</v>
      </c>
      <c r="F5098" t="s">
        <v>16</v>
      </c>
      <c r="G5098" s="4">
        <v>77984.41</v>
      </c>
      <c r="H5098" s="4"/>
      <c r="I5098" s="4">
        <v>-38742.21</v>
      </c>
      <c r="J5098" s="4">
        <v>39242.200000000004</v>
      </c>
      <c r="L5098" s="4" t="str">
        <f t="shared" si="79"/>
        <v/>
      </c>
      <c r="M5098" s="4"/>
    </row>
    <row r="5099" spans="1:13" x14ac:dyDescent="0.25">
      <c r="A5099" t="s">
        <v>1062</v>
      </c>
      <c r="B5099" t="s">
        <v>19</v>
      </c>
      <c r="C5099" t="s">
        <v>1547</v>
      </c>
      <c r="D5099" t="s">
        <v>1042</v>
      </c>
      <c r="E5099" t="s">
        <v>1801</v>
      </c>
      <c r="F5099" t="s">
        <v>22</v>
      </c>
      <c r="G5099" s="4">
        <v>354697542.73000002</v>
      </c>
      <c r="H5099" s="4">
        <v>-1108196.8400000001</v>
      </c>
      <c r="I5099" s="4">
        <v>-315479305.88999999</v>
      </c>
      <c r="J5099" s="4">
        <v>38110040.00000006</v>
      </c>
      <c r="L5099" s="4" t="str">
        <f t="shared" si="79"/>
        <v/>
      </c>
      <c r="M5099" s="4"/>
    </row>
    <row r="5100" spans="1:13" x14ac:dyDescent="0.25">
      <c r="A5100" t="s">
        <v>1062</v>
      </c>
      <c r="B5100" t="s">
        <v>19</v>
      </c>
      <c r="C5100" t="s">
        <v>1547</v>
      </c>
      <c r="D5100" t="s">
        <v>1042</v>
      </c>
      <c r="E5100" t="s">
        <v>1801</v>
      </c>
      <c r="F5100" t="s">
        <v>16</v>
      </c>
      <c r="G5100" s="4">
        <v>65385857.270000003</v>
      </c>
      <c r="H5100" s="4">
        <v>-86987.23</v>
      </c>
      <c r="I5100" s="4">
        <v>-65298870.039999999</v>
      </c>
      <c r="J5100" s="4">
        <v>0</v>
      </c>
      <c r="L5100" s="4" t="str">
        <f t="shared" si="79"/>
        <v/>
      </c>
      <c r="M5100" s="4"/>
    </row>
    <row r="5101" spans="1:13" x14ac:dyDescent="0.25">
      <c r="A5101" t="s">
        <v>1062</v>
      </c>
      <c r="B5101" t="s">
        <v>19</v>
      </c>
      <c r="C5101" t="s">
        <v>1253</v>
      </c>
      <c r="D5101" t="s">
        <v>1038</v>
      </c>
      <c r="E5101" t="s">
        <v>1801</v>
      </c>
      <c r="F5101" t="s">
        <v>18</v>
      </c>
      <c r="G5101" s="4">
        <v>121000</v>
      </c>
      <c r="H5101" s="4"/>
      <c r="I5101" s="4">
        <v>-116073.34</v>
      </c>
      <c r="J5101" s="4">
        <v>4926.6600000000035</v>
      </c>
      <c r="L5101" s="4" t="str">
        <f t="shared" si="79"/>
        <v/>
      </c>
      <c r="M5101" s="4"/>
    </row>
    <row r="5102" spans="1:13" x14ac:dyDescent="0.25">
      <c r="A5102" t="s">
        <v>1062</v>
      </c>
      <c r="B5102" t="s">
        <v>19</v>
      </c>
      <c r="C5102" t="s">
        <v>1253</v>
      </c>
      <c r="D5102" t="s">
        <v>1038</v>
      </c>
      <c r="E5102" t="s">
        <v>1801</v>
      </c>
      <c r="F5102" t="s">
        <v>21</v>
      </c>
      <c r="G5102" s="4">
        <v>51200</v>
      </c>
      <c r="H5102" s="4"/>
      <c r="I5102" s="4">
        <v>-40295.480000000003</v>
      </c>
      <c r="J5102" s="4">
        <v>10904.519999999997</v>
      </c>
      <c r="L5102" s="4" t="str">
        <f t="shared" si="79"/>
        <v/>
      </c>
      <c r="M5102" s="4"/>
    </row>
    <row r="5103" spans="1:13" x14ac:dyDescent="0.25">
      <c r="A5103" t="s">
        <v>1062</v>
      </c>
      <c r="B5103" t="s">
        <v>19</v>
      </c>
      <c r="C5103" t="s">
        <v>1253</v>
      </c>
      <c r="D5103" t="s">
        <v>1038</v>
      </c>
      <c r="E5103" t="s">
        <v>1801</v>
      </c>
      <c r="F5103" t="s">
        <v>14</v>
      </c>
      <c r="G5103" s="4">
        <v>119800</v>
      </c>
      <c r="H5103" s="4"/>
      <c r="I5103" s="4">
        <v>-69415.17</v>
      </c>
      <c r="J5103" s="4">
        <v>50384.83</v>
      </c>
      <c r="L5103" s="4" t="str">
        <f t="shared" si="79"/>
        <v/>
      </c>
      <c r="M5103" s="4"/>
    </row>
    <row r="5104" spans="1:13" x14ac:dyDescent="0.25">
      <c r="A5104" t="s">
        <v>1062</v>
      </c>
      <c r="B5104" t="s">
        <v>19</v>
      </c>
      <c r="C5104" t="s">
        <v>1253</v>
      </c>
      <c r="D5104" t="s">
        <v>1038</v>
      </c>
      <c r="E5104" t="s">
        <v>1801</v>
      </c>
      <c r="F5104" t="s">
        <v>22</v>
      </c>
      <c r="G5104" s="4">
        <v>9022700</v>
      </c>
      <c r="H5104" s="4"/>
      <c r="I5104" s="4">
        <v>-7655756.2999999998</v>
      </c>
      <c r="J5104" s="4">
        <v>1366943.7000000002</v>
      </c>
      <c r="L5104" s="4" t="str">
        <f t="shared" si="79"/>
        <v/>
      </c>
      <c r="M5104" s="4"/>
    </row>
    <row r="5105" spans="1:13" x14ac:dyDescent="0.25">
      <c r="A5105" t="s">
        <v>1062</v>
      </c>
      <c r="B5105" t="s">
        <v>19</v>
      </c>
      <c r="C5105" t="s">
        <v>1148</v>
      </c>
      <c r="D5105" t="s">
        <v>1041</v>
      </c>
      <c r="E5105" t="s">
        <v>1801</v>
      </c>
      <c r="F5105" t="s">
        <v>18</v>
      </c>
      <c r="G5105" s="4">
        <v>1272300</v>
      </c>
      <c r="H5105" s="4"/>
      <c r="I5105" s="4">
        <v>-1272300</v>
      </c>
      <c r="J5105" s="4">
        <v>0</v>
      </c>
      <c r="L5105" s="4" t="str">
        <f t="shared" si="79"/>
        <v/>
      </c>
      <c r="M5105" s="4"/>
    </row>
    <row r="5106" spans="1:13" x14ac:dyDescent="0.25">
      <c r="A5106" t="s">
        <v>1062</v>
      </c>
      <c r="B5106" t="s">
        <v>19</v>
      </c>
      <c r="C5106" t="s">
        <v>1148</v>
      </c>
      <c r="D5106" t="s">
        <v>1041</v>
      </c>
      <c r="E5106" t="s">
        <v>1801</v>
      </c>
      <c r="F5106" t="s">
        <v>20</v>
      </c>
      <c r="G5106" s="4">
        <v>0</v>
      </c>
      <c r="H5106" s="4"/>
      <c r="I5106" s="4"/>
      <c r="J5106" s="4">
        <v>0</v>
      </c>
      <c r="L5106" s="4" t="str">
        <f t="shared" si="79"/>
        <v/>
      </c>
      <c r="M5106" s="4"/>
    </row>
    <row r="5107" spans="1:13" x14ac:dyDescent="0.25">
      <c r="A5107" t="s">
        <v>1062</v>
      </c>
      <c r="B5107" t="s">
        <v>19</v>
      </c>
      <c r="C5107" t="s">
        <v>1148</v>
      </c>
      <c r="D5107" t="s">
        <v>1041</v>
      </c>
      <c r="E5107" t="s">
        <v>1801</v>
      </c>
      <c r="F5107" t="s">
        <v>21</v>
      </c>
      <c r="G5107" s="4">
        <v>539700</v>
      </c>
      <c r="H5107" s="4"/>
      <c r="I5107" s="4">
        <v>-539700</v>
      </c>
      <c r="J5107" s="4">
        <v>0</v>
      </c>
      <c r="L5107" s="4" t="str">
        <f t="shared" si="79"/>
        <v/>
      </c>
      <c r="M5107" s="4"/>
    </row>
    <row r="5108" spans="1:13" x14ac:dyDescent="0.25">
      <c r="A5108" t="s">
        <v>1062</v>
      </c>
      <c r="B5108" t="s">
        <v>19</v>
      </c>
      <c r="C5108" t="s">
        <v>1148</v>
      </c>
      <c r="D5108" t="s">
        <v>1041</v>
      </c>
      <c r="E5108" t="s">
        <v>1801</v>
      </c>
      <c r="F5108" t="s">
        <v>14</v>
      </c>
      <c r="G5108" s="4">
        <v>450800</v>
      </c>
      <c r="H5108" s="4"/>
      <c r="I5108" s="4">
        <v>-450800</v>
      </c>
      <c r="J5108" s="4">
        <v>0</v>
      </c>
      <c r="L5108" s="4" t="str">
        <f t="shared" si="79"/>
        <v/>
      </c>
      <c r="M5108" s="4"/>
    </row>
    <row r="5109" spans="1:13" x14ac:dyDescent="0.25">
      <c r="A5109" t="s">
        <v>1062</v>
      </c>
      <c r="B5109" t="s">
        <v>19</v>
      </c>
      <c r="C5109" t="s">
        <v>1296</v>
      </c>
      <c r="D5109" t="s">
        <v>1038</v>
      </c>
      <c r="E5109" t="s">
        <v>1801</v>
      </c>
      <c r="F5109" t="s">
        <v>18</v>
      </c>
      <c r="G5109" s="4">
        <v>600</v>
      </c>
      <c r="H5109" s="4"/>
      <c r="I5109" s="4">
        <v>-519.9</v>
      </c>
      <c r="J5109" s="4">
        <v>80.100000000000023</v>
      </c>
      <c r="L5109" s="4" t="str">
        <f t="shared" si="79"/>
        <v/>
      </c>
      <c r="M5109" s="4"/>
    </row>
    <row r="5110" spans="1:13" x14ac:dyDescent="0.25">
      <c r="A5110" t="s">
        <v>1062</v>
      </c>
      <c r="B5110" t="s">
        <v>19</v>
      </c>
      <c r="C5110" t="s">
        <v>1296</v>
      </c>
      <c r="D5110" t="s">
        <v>1038</v>
      </c>
      <c r="E5110" t="s">
        <v>1801</v>
      </c>
      <c r="F5110" t="s">
        <v>20</v>
      </c>
      <c r="G5110" s="4">
        <v>2900</v>
      </c>
      <c r="H5110" s="4"/>
      <c r="I5110" s="4">
        <v>-2843.11</v>
      </c>
      <c r="J5110" s="4">
        <v>56.889999999999873</v>
      </c>
      <c r="L5110" s="4" t="str">
        <f t="shared" si="79"/>
        <v/>
      </c>
      <c r="M5110" s="4"/>
    </row>
    <row r="5111" spans="1:13" x14ac:dyDescent="0.25">
      <c r="A5111" t="s">
        <v>1062</v>
      </c>
      <c r="B5111" t="s">
        <v>19</v>
      </c>
      <c r="C5111" t="s">
        <v>1296</v>
      </c>
      <c r="D5111" t="s">
        <v>1038</v>
      </c>
      <c r="E5111" t="s">
        <v>1801</v>
      </c>
      <c r="F5111" t="s">
        <v>21</v>
      </c>
      <c r="G5111" s="4">
        <v>600</v>
      </c>
      <c r="H5111" s="4"/>
      <c r="I5111" s="4">
        <v>-558.41999999999996</v>
      </c>
      <c r="J5111" s="4">
        <v>41.580000000000041</v>
      </c>
      <c r="L5111" s="4" t="str">
        <f t="shared" si="79"/>
        <v/>
      </c>
      <c r="M5111" s="4"/>
    </row>
    <row r="5112" spans="1:13" x14ac:dyDescent="0.25">
      <c r="A5112" t="s">
        <v>1062</v>
      </c>
      <c r="B5112" t="s">
        <v>19</v>
      </c>
      <c r="C5112" t="s">
        <v>1296</v>
      </c>
      <c r="D5112" t="s">
        <v>1038</v>
      </c>
      <c r="E5112" t="s">
        <v>1801</v>
      </c>
      <c r="F5112" t="s">
        <v>14</v>
      </c>
      <c r="G5112" s="4">
        <v>4400</v>
      </c>
      <c r="H5112" s="4"/>
      <c r="I5112" s="4">
        <v>-1506.4</v>
      </c>
      <c r="J5112" s="4">
        <v>2893.6</v>
      </c>
      <c r="L5112" s="4" t="str">
        <f t="shared" si="79"/>
        <v/>
      </c>
      <c r="M5112" s="4"/>
    </row>
    <row r="5113" spans="1:13" x14ac:dyDescent="0.25">
      <c r="A5113" t="s">
        <v>1062</v>
      </c>
      <c r="B5113" t="s">
        <v>19</v>
      </c>
      <c r="C5113" t="s">
        <v>1294</v>
      </c>
      <c r="D5113" t="s">
        <v>1042</v>
      </c>
      <c r="E5113" t="s">
        <v>1745</v>
      </c>
      <c r="F5113" t="s">
        <v>14</v>
      </c>
      <c r="G5113" s="4">
        <v>106192.93</v>
      </c>
      <c r="H5113" s="4">
        <v>0</v>
      </c>
      <c r="I5113" s="4">
        <v>-77904.19</v>
      </c>
      <c r="J5113" s="4">
        <v>28288.739999999991</v>
      </c>
      <c r="L5113" s="4" t="str">
        <f t="shared" si="79"/>
        <v/>
      </c>
      <c r="M5113" s="4"/>
    </row>
    <row r="5114" spans="1:13" x14ac:dyDescent="0.25">
      <c r="A5114" t="s">
        <v>1062</v>
      </c>
      <c r="B5114" t="s">
        <v>19</v>
      </c>
      <c r="C5114" t="s">
        <v>1294</v>
      </c>
      <c r="D5114" t="s">
        <v>1042</v>
      </c>
      <c r="E5114" t="s">
        <v>1801</v>
      </c>
      <c r="F5114" t="s">
        <v>18</v>
      </c>
      <c r="G5114" s="4">
        <v>13137622</v>
      </c>
      <c r="H5114" s="4"/>
      <c r="I5114" s="4">
        <v>-13137546.98</v>
      </c>
      <c r="J5114" s="4">
        <v>75.019999999552965</v>
      </c>
      <c r="L5114" s="4" t="str">
        <f t="shared" si="79"/>
        <v/>
      </c>
      <c r="M5114" s="4"/>
    </row>
    <row r="5115" spans="1:13" x14ac:dyDescent="0.25">
      <c r="A5115" t="s">
        <v>1062</v>
      </c>
      <c r="B5115" t="s">
        <v>19</v>
      </c>
      <c r="C5115" t="s">
        <v>1294</v>
      </c>
      <c r="D5115" t="s">
        <v>1042</v>
      </c>
      <c r="E5115" t="s">
        <v>1801</v>
      </c>
      <c r="F5115" t="s">
        <v>20</v>
      </c>
      <c r="G5115" s="4">
        <v>245000</v>
      </c>
      <c r="H5115" s="4"/>
      <c r="I5115" s="4">
        <v>-157652.04999999999</v>
      </c>
      <c r="J5115" s="4">
        <v>87347.950000000012</v>
      </c>
      <c r="L5115" s="4" t="str">
        <f t="shared" si="79"/>
        <v/>
      </c>
      <c r="M5115" s="4"/>
    </row>
    <row r="5116" spans="1:13" x14ac:dyDescent="0.25">
      <c r="A5116" t="s">
        <v>1062</v>
      </c>
      <c r="B5116" t="s">
        <v>19</v>
      </c>
      <c r="C5116" t="s">
        <v>1294</v>
      </c>
      <c r="D5116" t="s">
        <v>1042</v>
      </c>
      <c r="E5116" t="s">
        <v>1801</v>
      </c>
      <c r="F5116" t="s">
        <v>21</v>
      </c>
      <c r="G5116" s="4">
        <v>5056800</v>
      </c>
      <c r="H5116" s="4"/>
      <c r="I5116" s="4">
        <v>-5056316.05</v>
      </c>
      <c r="J5116" s="4">
        <v>483.95000000018626</v>
      </c>
      <c r="L5116" s="4" t="str">
        <f t="shared" si="79"/>
        <v/>
      </c>
      <c r="M5116" s="4"/>
    </row>
    <row r="5117" spans="1:13" x14ac:dyDescent="0.25">
      <c r="A5117" t="s">
        <v>1062</v>
      </c>
      <c r="B5117" t="s">
        <v>19</v>
      </c>
      <c r="C5117" t="s">
        <v>1294</v>
      </c>
      <c r="D5117" t="s">
        <v>1042</v>
      </c>
      <c r="E5117" t="s">
        <v>1801</v>
      </c>
      <c r="F5117" t="s">
        <v>14</v>
      </c>
      <c r="G5117" s="4">
        <v>11650400</v>
      </c>
      <c r="H5117" s="4">
        <v>-184142.66999999998</v>
      </c>
      <c r="I5117" s="4">
        <v>-8827005.1799999997</v>
      </c>
      <c r="J5117" s="4">
        <v>2639252.1500000004</v>
      </c>
      <c r="L5117" s="4" t="str">
        <f t="shared" si="79"/>
        <v/>
      </c>
      <c r="M5117" s="4"/>
    </row>
    <row r="5118" spans="1:13" x14ac:dyDescent="0.25">
      <c r="A5118" t="s">
        <v>1062</v>
      </c>
      <c r="B5118" t="s">
        <v>19</v>
      </c>
      <c r="C5118" t="s">
        <v>1294</v>
      </c>
      <c r="D5118" t="s">
        <v>1042</v>
      </c>
      <c r="E5118" t="s">
        <v>1801</v>
      </c>
      <c r="F5118" t="s">
        <v>16</v>
      </c>
      <c r="G5118" s="4">
        <v>1010000</v>
      </c>
      <c r="H5118" s="4"/>
      <c r="I5118" s="4">
        <v>0</v>
      </c>
      <c r="J5118" s="4">
        <v>1010000</v>
      </c>
      <c r="L5118" s="4" t="str">
        <f t="shared" si="79"/>
        <v/>
      </c>
      <c r="M5118" s="4"/>
    </row>
    <row r="5119" spans="1:13" x14ac:dyDescent="0.25">
      <c r="A5119" t="s">
        <v>1062</v>
      </c>
      <c r="B5119" t="s">
        <v>19</v>
      </c>
      <c r="C5119" t="s">
        <v>1248</v>
      </c>
      <c r="D5119" t="s">
        <v>1038</v>
      </c>
      <c r="E5119" t="s">
        <v>1745</v>
      </c>
      <c r="F5119" t="s">
        <v>14</v>
      </c>
      <c r="G5119" s="4">
        <v>800809.59</v>
      </c>
      <c r="H5119" s="4">
        <v>0</v>
      </c>
      <c r="I5119" s="4">
        <v>-64131.63</v>
      </c>
      <c r="J5119" s="4">
        <v>736677.96</v>
      </c>
      <c r="L5119" s="4" t="str">
        <f t="shared" si="79"/>
        <v/>
      </c>
      <c r="M5119" s="4"/>
    </row>
    <row r="5120" spans="1:13" x14ac:dyDescent="0.25">
      <c r="A5120" t="s">
        <v>1062</v>
      </c>
      <c r="B5120" t="s">
        <v>19</v>
      </c>
      <c r="C5120" t="s">
        <v>1248</v>
      </c>
      <c r="D5120" t="s">
        <v>1038</v>
      </c>
      <c r="E5120" t="s">
        <v>1801</v>
      </c>
      <c r="F5120" t="s">
        <v>14</v>
      </c>
      <c r="G5120" s="4">
        <v>21486400</v>
      </c>
      <c r="H5120" s="4">
        <v>-1126503.68</v>
      </c>
      <c r="I5120" s="4">
        <v>-19244087.850000001</v>
      </c>
      <c r="J5120" s="4">
        <v>1115808.4699999988</v>
      </c>
      <c r="L5120" s="4" t="str">
        <f t="shared" si="79"/>
        <v/>
      </c>
      <c r="M5120" s="4"/>
    </row>
    <row r="5121" spans="1:13" x14ac:dyDescent="0.25">
      <c r="A5121" t="s">
        <v>1062</v>
      </c>
      <c r="B5121" t="s">
        <v>19</v>
      </c>
      <c r="C5121" t="s">
        <v>1526</v>
      </c>
      <c r="D5121" t="s">
        <v>1038</v>
      </c>
      <c r="E5121" t="s">
        <v>1801</v>
      </c>
      <c r="F5121" t="s">
        <v>14</v>
      </c>
      <c r="G5121" s="4">
        <v>0</v>
      </c>
      <c r="H5121" s="4"/>
      <c r="I5121" s="4"/>
      <c r="J5121" s="4">
        <v>0</v>
      </c>
      <c r="L5121" s="4" t="str">
        <f t="shared" si="79"/>
        <v/>
      </c>
      <c r="M5121" s="4"/>
    </row>
    <row r="5122" spans="1:13" x14ac:dyDescent="0.25">
      <c r="A5122" t="s">
        <v>1062</v>
      </c>
      <c r="B5122" t="s">
        <v>19</v>
      </c>
      <c r="C5122" t="s">
        <v>1260</v>
      </c>
      <c r="D5122" t="s">
        <v>1038</v>
      </c>
      <c r="E5122" t="s">
        <v>1801</v>
      </c>
      <c r="F5122" t="s">
        <v>14</v>
      </c>
      <c r="G5122" s="4">
        <v>12000</v>
      </c>
      <c r="H5122" s="4">
        <v>0</v>
      </c>
      <c r="I5122" s="4">
        <v>-1820.91</v>
      </c>
      <c r="J5122" s="4">
        <v>10179.09</v>
      </c>
      <c r="L5122" s="4" t="str">
        <f t="shared" si="79"/>
        <v/>
      </c>
      <c r="M5122" s="4"/>
    </row>
    <row r="5123" spans="1:13" x14ac:dyDescent="0.25">
      <c r="A5123" t="s">
        <v>1062</v>
      </c>
      <c r="B5123" t="s">
        <v>19</v>
      </c>
      <c r="C5123" t="s">
        <v>1140</v>
      </c>
      <c r="D5123" t="s">
        <v>1038</v>
      </c>
      <c r="E5123" t="s">
        <v>1801</v>
      </c>
      <c r="F5123" t="s">
        <v>21</v>
      </c>
      <c r="G5123" s="4">
        <v>0</v>
      </c>
      <c r="H5123" s="4"/>
      <c r="I5123" s="4">
        <v>0</v>
      </c>
      <c r="J5123" s="4">
        <v>0</v>
      </c>
      <c r="L5123" s="4" t="str">
        <f t="shared" si="79"/>
        <v/>
      </c>
      <c r="M5123" s="4"/>
    </row>
    <row r="5124" spans="1:13" x14ac:dyDescent="0.25">
      <c r="A5124" t="s">
        <v>1062</v>
      </c>
      <c r="B5124" t="s">
        <v>19</v>
      </c>
      <c r="C5124" t="s">
        <v>1140</v>
      </c>
      <c r="D5124" t="s">
        <v>1038</v>
      </c>
      <c r="E5124" t="s">
        <v>1801</v>
      </c>
      <c r="F5124" t="s">
        <v>14</v>
      </c>
      <c r="G5124" s="4">
        <v>0</v>
      </c>
      <c r="H5124" s="4"/>
      <c r="I5124" s="4">
        <v>0</v>
      </c>
      <c r="J5124" s="4">
        <v>0</v>
      </c>
      <c r="L5124" s="4" t="str">
        <f t="shared" si="79"/>
        <v/>
      </c>
      <c r="M5124" s="4"/>
    </row>
    <row r="5125" spans="1:13" x14ac:dyDescent="0.25">
      <c r="A5125" t="s">
        <v>1062</v>
      </c>
      <c r="B5125" t="s">
        <v>19</v>
      </c>
      <c r="C5125" t="s">
        <v>1396</v>
      </c>
      <c r="D5125" t="s">
        <v>1038</v>
      </c>
      <c r="E5125" t="s">
        <v>1745</v>
      </c>
      <c r="F5125" t="s">
        <v>14</v>
      </c>
      <c r="G5125" s="4"/>
      <c r="H5125" s="4"/>
      <c r="I5125" s="4">
        <v>0</v>
      </c>
      <c r="J5125" s="4">
        <v>0</v>
      </c>
      <c r="L5125" s="4" t="str">
        <f t="shared" si="79"/>
        <v/>
      </c>
      <c r="M5125" s="4"/>
    </row>
    <row r="5126" spans="1:13" x14ac:dyDescent="0.25">
      <c r="A5126" t="s">
        <v>1062</v>
      </c>
      <c r="B5126" t="s">
        <v>19</v>
      </c>
      <c r="C5126" t="s">
        <v>1396</v>
      </c>
      <c r="D5126" t="s">
        <v>1038</v>
      </c>
      <c r="E5126" t="s">
        <v>1745</v>
      </c>
      <c r="F5126" t="s">
        <v>22</v>
      </c>
      <c r="G5126" s="4"/>
      <c r="H5126" s="4"/>
      <c r="I5126" s="4">
        <v>0</v>
      </c>
      <c r="J5126" s="4">
        <v>0</v>
      </c>
      <c r="L5126" s="4" t="str">
        <f t="shared" si="79"/>
        <v/>
      </c>
      <c r="M5126" s="4"/>
    </row>
    <row r="5127" spans="1:13" x14ac:dyDescent="0.25">
      <c r="A5127" t="s">
        <v>1062</v>
      </c>
      <c r="B5127" t="s">
        <v>19</v>
      </c>
      <c r="C5127" t="s">
        <v>1396</v>
      </c>
      <c r="D5127" t="s">
        <v>1038</v>
      </c>
      <c r="E5127" t="s">
        <v>1801</v>
      </c>
      <c r="F5127" t="s">
        <v>18</v>
      </c>
      <c r="G5127" s="4">
        <v>0</v>
      </c>
      <c r="H5127" s="4"/>
      <c r="I5127" s="4">
        <v>0</v>
      </c>
      <c r="J5127" s="4">
        <v>0</v>
      </c>
      <c r="L5127" s="4" t="str">
        <f t="shared" ref="L5127:L5190" si="80">IF(AND(J5127&gt;0.009,I5127&lt;0.001,OR(E5127 = "2025", E5127 = "FY2024", E5127 = "FY2023", E5127 = "FY2022", E5127 = "FY2021", E5127="FY2020", E5127 = "FY2019", E5127="FY2018",E5127="FY2017",E5127="FY2016",E5127="FY2015"),OR(D5127="E, A",D5127="R, A",D5127="R, C")), "Reversion Needed",IF(AND(J5127&gt;0.009,I5127&lt;0.001,OR(E5127 = "FY2025", E5127 = "FY2024", E5127 = "FY2023", E5127 = "FY2022", E5127="FY2021", E5127="FY2020", E5127 = "FY2019", E5127 = "FY2018", E5127="FY2017",E5127="FY2016",E5127="FY2015"),OR(D5127="E, B",D5127="R, B")), "Reversion Needed", ""))</f>
        <v/>
      </c>
      <c r="M5127" s="4"/>
    </row>
    <row r="5128" spans="1:13" x14ac:dyDescent="0.25">
      <c r="A5128" t="s">
        <v>1062</v>
      </c>
      <c r="B5128" t="s">
        <v>19</v>
      </c>
      <c r="C5128" t="s">
        <v>1396</v>
      </c>
      <c r="D5128" t="s">
        <v>1038</v>
      </c>
      <c r="E5128" t="s">
        <v>1801</v>
      </c>
      <c r="F5128" t="s">
        <v>20</v>
      </c>
      <c r="G5128" s="4">
        <v>0</v>
      </c>
      <c r="H5128" s="4"/>
      <c r="I5128" s="4"/>
      <c r="J5128" s="4">
        <v>0</v>
      </c>
      <c r="L5128" s="4" t="str">
        <f t="shared" si="80"/>
        <v/>
      </c>
      <c r="M5128" s="4"/>
    </row>
    <row r="5129" spans="1:13" x14ac:dyDescent="0.25">
      <c r="A5129" t="s">
        <v>1062</v>
      </c>
      <c r="B5129" t="s">
        <v>19</v>
      </c>
      <c r="C5129" t="s">
        <v>1396</v>
      </c>
      <c r="D5129" t="s">
        <v>1038</v>
      </c>
      <c r="E5129" t="s">
        <v>1801</v>
      </c>
      <c r="F5129" t="s">
        <v>21</v>
      </c>
      <c r="G5129" s="4">
        <v>0</v>
      </c>
      <c r="H5129" s="4"/>
      <c r="I5129" s="4">
        <v>0</v>
      </c>
      <c r="J5129" s="4">
        <v>0</v>
      </c>
      <c r="L5129" s="4" t="str">
        <f t="shared" si="80"/>
        <v/>
      </c>
      <c r="M5129" s="4"/>
    </row>
    <row r="5130" spans="1:13" x14ac:dyDescent="0.25">
      <c r="A5130" t="s">
        <v>1062</v>
      </c>
      <c r="B5130" t="s">
        <v>19</v>
      </c>
      <c r="C5130" t="s">
        <v>1396</v>
      </c>
      <c r="D5130" t="s">
        <v>1038</v>
      </c>
      <c r="E5130" t="s">
        <v>1801</v>
      </c>
      <c r="F5130" t="s">
        <v>14</v>
      </c>
      <c r="G5130" s="4">
        <v>0</v>
      </c>
      <c r="H5130" s="4">
        <v>0</v>
      </c>
      <c r="I5130" s="4">
        <v>0</v>
      </c>
      <c r="J5130" s="4">
        <v>0</v>
      </c>
      <c r="L5130" s="4" t="str">
        <f t="shared" si="80"/>
        <v/>
      </c>
      <c r="M5130" s="4"/>
    </row>
    <row r="5131" spans="1:13" x14ac:dyDescent="0.25">
      <c r="A5131" t="s">
        <v>1062</v>
      </c>
      <c r="B5131" t="s">
        <v>19</v>
      </c>
      <c r="C5131" t="s">
        <v>1396</v>
      </c>
      <c r="D5131" t="s">
        <v>1038</v>
      </c>
      <c r="E5131" t="s">
        <v>1801</v>
      </c>
      <c r="F5131" t="s">
        <v>22</v>
      </c>
      <c r="G5131" s="4">
        <v>0</v>
      </c>
      <c r="H5131" s="4">
        <v>0</v>
      </c>
      <c r="I5131" s="4">
        <v>0</v>
      </c>
      <c r="J5131" s="4">
        <v>0</v>
      </c>
      <c r="L5131" s="4" t="str">
        <f t="shared" si="80"/>
        <v/>
      </c>
      <c r="M5131" s="4"/>
    </row>
    <row r="5132" spans="1:13" x14ac:dyDescent="0.25">
      <c r="A5132" t="s">
        <v>1062</v>
      </c>
      <c r="B5132" t="s">
        <v>19</v>
      </c>
      <c r="C5132" t="s">
        <v>1396</v>
      </c>
      <c r="D5132" t="s">
        <v>1038</v>
      </c>
      <c r="E5132" t="s">
        <v>1801</v>
      </c>
      <c r="F5132" t="s">
        <v>16</v>
      </c>
      <c r="G5132" s="4">
        <v>0</v>
      </c>
      <c r="H5132" s="4"/>
      <c r="I5132" s="4">
        <v>0</v>
      </c>
      <c r="J5132" s="4">
        <v>0</v>
      </c>
      <c r="L5132" s="4" t="str">
        <f t="shared" si="80"/>
        <v/>
      </c>
      <c r="M5132" s="4"/>
    </row>
    <row r="5133" spans="1:13" x14ac:dyDescent="0.25">
      <c r="A5133" t="s">
        <v>1062</v>
      </c>
      <c r="B5133" t="s">
        <v>406</v>
      </c>
      <c r="C5133" t="s">
        <v>1484</v>
      </c>
      <c r="D5133" t="s">
        <v>1041</v>
      </c>
      <c r="E5133" t="s">
        <v>1801</v>
      </c>
      <c r="F5133" t="s">
        <v>22</v>
      </c>
      <c r="G5133" s="4">
        <v>9139700</v>
      </c>
      <c r="H5133" s="4"/>
      <c r="I5133" s="4">
        <v>-9139700</v>
      </c>
      <c r="J5133" s="4">
        <v>0</v>
      </c>
      <c r="L5133" s="4" t="str">
        <f t="shared" si="80"/>
        <v/>
      </c>
      <c r="M5133" s="4"/>
    </row>
    <row r="5134" spans="1:13" x14ac:dyDescent="0.25">
      <c r="A5134" t="s">
        <v>1062</v>
      </c>
      <c r="B5134" t="s">
        <v>406</v>
      </c>
      <c r="C5134" t="s">
        <v>1484</v>
      </c>
      <c r="D5134" t="s">
        <v>1041</v>
      </c>
      <c r="E5134" t="s">
        <v>1801</v>
      </c>
      <c r="F5134" t="s">
        <v>16</v>
      </c>
      <c r="G5134" s="4">
        <v>0</v>
      </c>
      <c r="H5134" s="4"/>
      <c r="I5134" s="4"/>
      <c r="J5134" s="4">
        <v>0</v>
      </c>
      <c r="L5134" s="4" t="str">
        <f t="shared" si="80"/>
        <v/>
      </c>
      <c r="M5134" s="4"/>
    </row>
    <row r="5135" spans="1:13" x14ac:dyDescent="0.25">
      <c r="A5135" t="s">
        <v>1062</v>
      </c>
      <c r="B5135" t="s">
        <v>1798</v>
      </c>
      <c r="C5135" t="s">
        <v>1099</v>
      </c>
      <c r="D5135" t="s">
        <v>1041</v>
      </c>
      <c r="E5135" t="s">
        <v>1801</v>
      </c>
      <c r="F5135" t="s">
        <v>22</v>
      </c>
      <c r="G5135" s="4">
        <v>46652900</v>
      </c>
      <c r="H5135" s="4"/>
      <c r="I5135" s="4">
        <v>-46652900</v>
      </c>
      <c r="J5135" s="4">
        <v>0</v>
      </c>
      <c r="L5135" s="4" t="str">
        <f t="shared" si="80"/>
        <v/>
      </c>
      <c r="M5135" s="4"/>
    </row>
    <row r="5136" spans="1:13" x14ac:dyDescent="0.25">
      <c r="A5136" t="s">
        <v>1062</v>
      </c>
      <c r="B5136" t="s">
        <v>598</v>
      </c>
      <c r="C5136" t="s">
        <v>1581</v>
      </c>
      <c r="D5136" t="s">
        <v>1046</v>
      </c>
      <c r="E5136" t="s">
        <v>1801</v>
      </c>
      <c r="F5136" t="s">
        <v>14</v>
      </c>
      <c r="G5136" s="4">
        <v>35000</v>
      </c>
      <c r="H5136" s="4"/>
      <c r="I5136" s="4"/>
      <c r="J5136" s="4">
        <v>35000</v>
      </c>
      <c r="L5136" s="4" t="str">
        <f t="shared" si="80"/>
        <v/>
      </c>
      <c r="M5136" s="4"/>
    </row>
    <row r="5137" spans="1:13" x14ac:dyDescent="0.25">
      <c r="A5137" t="s">
        <v>1062</v>
      </c>
      <c r="B5137" t="s">
        <v>598</v>
      </c>
      <c r="C5137" t="s">
        <v>1426</v>
      </c>
      <c r="D5137" t="s">
        <v>1038</v>
      </c>
      <c r="E5137" t="s">
        <v>1801</v>
      </c>
      <c r="F5137" t="s">
        <v>22</v>
      </c>
      <c r="G5137" s="4">
        <v>1004000000</v>
      </c>
      <c r="H5137" s="4"/>
      <c r="I5137" s="4">
        <v>-867432859.78999996</v>
      </c>
      <c r="J5137" s="4">
        <v>136567140.21000004</v>
      </c>
      <c r="L5137" s="4" t="str">
        <f t="shared" si="80"/>
        <v/>
      </c>
      <c r="M5137" s="4"/>
    </row>
    <row r="5138" spans="1:13" x14ac:dyDescent="0.25">
      <c r="A5138" t="s">
        <v>1062</v>
      </c>
      <c r="B5138" t="s">
        <v>598</v>
      </c>
      <c r="C5138" t="s">
        <v>1435</v>
      </c>
      <c r="D5138" t="s">
        <v>1046</v>
      </c>
      <c r="E5138" t="s">
        <v>1801</v>
      </c>
      <c r="F5138" t="s">
        <v>14</v>
      </c>
      <c r="G5138" s="4">
        <v>100000</v>
      </c>
      <c r="H5138" s="4"/>
      <c r="I5138" s="4"/>
      <c r="J5138" s="4">
        <v>100000</v>
      </c>
      <c r="L5138" s="4" t="str">
        <f t="shared" si="80"/>
        <v/>
      </c>
      <c r="M5138" s="4"/>
    </row>
    <row r="5139" spans="1:13" x14ac:dyDescent="0.25">
      <c r="A5139" t="s">
        <v>1195</v>
      </c>
      <c r="B5139" t="s">
        <v>19</v>
      </c>
      <c r="C5139" t="s">
        <v>1178</v>
      </c>
      <c r="D5139" t="s">
        <v>1041</v>
      </c>
      <c r="E5139" t="s">
        <v>1745</v>
      </c>
      <c r="F5139" t="s">
        <v>14</v>
      </c>
      <c r="G5139" s="4">
        <v>2223.4</v>
      </c>
      <c r="H5139" s="4">
        <v>0</v>
      </c>
      <c r="I5139" s="4">
        <v>-2223.4</v>
      </c>
      <c r="J5139" s="4">
        <v>0</v>
      </c>
      <c r="L5139" s="4" t="str">
        <f t="shared" si="80"/>
        <v/>
      </c>
      <c r="M5139" s="4"/>
    </row>
    <row r="5140" spans="1:13" x14ac:dyDescent="0.25">
      <c r="A5140" t="s">
        <v>1195</v>
      </c>
      <c r="B5140" t="s">
        <v>19</v>
      </c>
      <c r="C5140" t="s">
        <v>1178</v>
      </c>
      <c r="D5140" t="s">
        <v>1041</v>
      </c>
      <c r="E5140" t="s">
        <v>1801</v>
      </c>
      <c r="F5140" t="s">
        <v>14</v>
      </c>
      <c r="G5140" s="4">
        <v>90400</v>
      </c>
      <c r="H5140" s="4">
        <v>0</v>
      </c>
      <c r="I5140" s="4">
        <v>-90400</v>
      </c>
      <c r="J5140" s="4">
        <v>0</v>
      </c>
      <c r="L5140" s="4" t="str">
        <f t="shared" si="80"/>
        <v/>
      </c>
      <c r="M5140" s="4"/>
    </row>
    <row r="5141" spans="1:13" x14ac:dyDescent="0.25">
      <c r="A5141" t="s">
        <v>1195</v>
      </c>
      <c r="B5141" t="s">
        <v>19</v>
      </c>
      <c r="C5141" t="s">
        <v>1178</v>
      </c>
      <c r="D5141" t="s">
        <v>1041</v>
      </c>
      <c r="E5141" t="s">
        <v>1801</v>
      </c>
      <c r="F5141" t="s">
        <v>22</v>
      </c>
      <c r="G5141" s="4">
        <v>23800</v>
      </c>
      <c r="H5141" s="4">
        <v>0</v>
      </c>
      <c r="I5141" s="4">
        <v>-23800</v>
      </c>
      <c r="J5141" s="4">
        <v>0</v>
      </c>
      <c r="L5141" s="4" t="str">
        <f t="shared" si="80"/>
        <v/>
      </c>
      <c r="M5141" s="4"/>
    </row>
    <row r="5142" spans="1:13" x14ac:dyDescent="0.25">
      <c r="A5142" t="s">
        <v>1195</v>
      </c>
      <c r="B5142" t="s">
        <v>19</v>
      </c>
      <c r="C5142" t="s">
        <v>1056</v>
      </c>
      <c r="D5142" t="s">
        <v>1038</v>
      </c>
      <c r="E5142" t="s">
        <v>1801</v>
      </c>
      <c r="F5142" t="s">
        <v>18</v>
      </c>
      <c r="G5142" s="4">
        <v>632100</v>
      </c>
      <c r="H5142" s="4"/>
      <c r="I5142" s="4">
        <v>-555952.48</v>
      </c>
      <c r="J5142" s="4">
        <v>76147.520000000019</v>
      </c>
      <c r="L5142" s="4" t="str">
        <f t="shared" si="80"/>
        <v/>
      </c>
      <c r="M5142" s="4"/>
    </row>
    <row r="5143" spans="1:13" x14ac:dyDescent="0.25">
      <c r="A5143" t="s">
        <v>1195</v>
      </c>
      <c r="B5143" t="s">
        <v>19</v>
      </c>
      <c r="C5143" t="s">
        <v>1056</v>
      </c>
      <c r="D5143" t="s">
        <v>1038</v>
      </c>
      <c r="E5143" t="s">
        <v>1801</v>
      </c>
      <c r="F5143" t="s">
        <v>20</v>
      </c>
      <c r="G5143" s="4">
        <v>9823.98</v>
      </c>
      <c r="H5143" s="4"/>
      <c r="I5143" s="4">
        <v>-9823.98</v>
      </c>
      <c r="J5143" s="4">
        <v>0</v>
      </c>
      <c r="L5143" s="4" t="str">
        <f t="shared" si="80"/>
        <v/>
      </c>
      <c r="M5143" s="4"/>
    </row>
    <row r="5144" spans="1:13" x14ac:dyDescent="0.25">
      <c r="A5144" t="s">
        <v>1195</v>
      </c>
      <c r="B5144" t="s">
        <v>19</v>
      </c>
      <c r="C5144" t="s">
        <v>1056</v>
      </c>
      <c r="D5144" t="s">
        <v>1038</v>
      </c>
      <c r="E5144" t="s">
        <v>1801</v>
      </c>
      <c r="F5144" t="s">
        <v>21</v>
      </c>
      <c r="G5144" s="4">
        <v>283800</v>
      </c>
      <c r="H5144" s="4"/>
      <c r="I5144" s="4">
        <v>-247917.22</v>
      </c>
      <c r="J5144" s="4">
        <v>35882.78</v>
      </c>
      <c r="L5144" s="4" t="str">
        <f t="shared" si="80"/>
        <v/>
      </c>
      <c r="M5144" s="4"/>
    </row>
    <row r="5145" spans="1:13" x14ac:dyDescent="0.25">
      <c r="A5145" t="s">
        <v>1195</v>
      </c>
      <c r="B5145" t="s">
        <v>19</v>
      </c>
      <c r="C5145" t="s">
        <v>1056</v>
      </c>
      <c r="D5145" t="s">
        <v>1038</v>
      </c>
      <c r="E5145" t="s">
        <v>1801</v>
      </c>
      <c r="F5145" t="s">
        <v>14</v>
      </c>
      <c r="G5145" s="4">
        <v>301976.02</v>
      </c>
      <c r="H5145" s="4">
        <v>0</v>
      </c>
      <c r="I5145" s="4">
        <v>-176705.67</v>
      </c>
      <c r="J5145" s="4">
        <v>125270.35</v>
      </c>
      <c r="L5145" s="4" t="str">
        <f t="shared" si="80"/>
        <v/>
      </c>
      <c r="M5145" s="4"/>
    </row>
    <row r="5146" spans="1:13" x14ac:dyDescent="0.25">
      <c r="A5146" t="s">
        <v>1195</v>
      </c>
      <c r="B5146" t="s">
        <v>19</v>
      </c>
      <c r="C5146" t="s">
        <v>1120</v>
      </c>
      <c r="D5146" t="s">
        <v>1038</v>
      </c>
      <c r="E5146" t="s">
        <v>1745</v>
      </c>
      <c r="F5146" t="s">
        <v>22</v>
      </c>
      <c r="G5146" s="4">
        <v>52345.69</v>
      </c>
      <c r="H5146" s="4">
        <v>0</v>
      </c>
      <c r="I5146" s="4">
        <v>-52345.69</v>
      </c>
      <c r="J5146" s="4">
        <v>0</v>
      </c>
      <c r="L5146" s="4" t="str">
        <f t="shared" si="80"/>
        <v/>
      </c>
      <c r="M5146" s="4"/>
    </row>
    <row r="5147" spans="1:13" x14ac:dyDescent="0.25">
      <c r="A5147" t="s">
        <v>1195</v>
      </c>
      <c r="B5147" t="s">
        <v>19</v>
      </c>
      <c r="C5147" t="s">
        <v>1120</v>
      </c>
      <c r="D5147" t="s">
        <v>1038</v>
      </c>
      <c r="E5147" t="s">
        <v>1801</v>
      </c>
      <c r="F5147" t="s">
        <v>22</v>
      </c>
      <c r="G5147" s="4">
        <v>543600</v>
      </c>
      <c r="H5147" s="4">
        <v>-62205.72</v>
      </c>
      <c r="I5147" s="4">
        <v>-50594.28</v>
      </c>
      <c r="J5147" s="4">
        <v>430800</v>
      </c>
      <c r="L5147" s="4" t="str">
        <f t="shared" si="80"/>
        <v/>
      </c>
      <c r="M5147" s="4"/>
    </row>
    <row r="5148" spans="1:13" x14ac:dyDescent="0.25">
      <c r="A5148" t="s">
        <v>1195</v>
      </c>
      <c r="B5148" t="s">
        <v>19</v>
      </c>
      <c r="C5148" t="s">
        <v>1196</v>
      </c>
      <c r="D5148" t="s">
        <v>1038</v>
      </c>
      <c r="E5148" t="s">
        <v>1745</v>
      </c>
      <c r="F5148" t="s">
        <v>14</v>
      </c>
      <c r="G5148" s="4">
        <v>24523.42</v>
      </c>
      <c r="H5148" s="4">
        <v>0</v>
      </c>
      <c r="I5148" s="4">
        <v>-24523.42</v>
      </c>
      <c r="J5148" s="4">
        <v>0</v>
      </c>
      <c r="L5148" s="4" t="str">
        <f t="shared" si="80"/>
        <v/>
      </c>
      <c r="M5148" s="4"/>
    </row>
    <row r="5149" spans="1:13" x14ac:dyDescent="0.25">
      <c r="A5149" t="s">
        <v>1195</v>
      </c>
      <c r="B5149" t="s">
        <v>19</v>
      </c>
      <c r="C5149" t="s">
        <v>1196</v>
      </c>
      <c r="D5149" t="s">
        <v>1038</v>
      </c>
      <c r="E5149" t="s">
        <v>1745</v>
      </c>
      <c r="F5149" t="s">
        <v>22</v>
      </c>
      <c r="G5149" s="4">
        <v>7000</v>
      </c>
      <c r="H5149" s="4">
        <v>0</v>
      </c>
      <c r="I5149" s="4">
        <v>-7000</v>
      </c>
      <c r="J5149" s="4">
        <v>0</v>
      </c>
      <c r="L5149" s="4" t="str">
        <f t="shared" si="80"/>
        <v/>
      </c>
      <c r="M5149" s="4"/>
    </row>
    <row r="5150" spans="1:13" x14ac:dyDescent="0.25">
      <c r="A5150" t="s">
        <v>1195</v>
      </c>
      <c r="B5150" t="s">
        <v>19</v>
      </c>
      <c r="C5150" t="s">
        <v>1196</v>
      </c>
      <c r="D5150" t="s">
        <v>1038</v>
      </c>
      <c r="E5150" t="s">
        <v>1801</v>
      </c>
      <c r="F5150" t="s">
        <v>18</v>
      </c>
      <c r="G5150" s="4">
        <v>216708.54</v>
      </c>
      <c r="H5150" s="4"/>
      <c r="I5150" s="4">
        <v>-108354.27</v>
      </c>
      <c r="J5150" s="4">
        <v>108354.27</v>
      </c>
      <c r="L5150" s="4" t="str">
        <f t="shared" si="80"/>
        <v/>
      </c>
      <c r="M5150" s="4"/>
    </row>
    <row r="5151" spans="1:13" x14ac:dyDescent="0.25">
      <c r="A5151" t="s">
        <v>1195</v>
      </c>
      <c r="B5151" t="s">
        <v>19</v>
      </c>
      <c r="C5151" t="s">
        <v>1196</v>
      </c>
      <c r="D5151" t="s">
        <v>1038</v>
      </c>
      <c r="E5151" t="s">
        <v>1801</v>
      </c>
      <c r="F5151" t="s">
        <v>20</v>
      </c>
      <c r="G5151" s="4">
        <v>25707</v>
      </c>
      <c r="H5151" s="4"/>
      <c r="I5151" s="4">
        <v>-17680.14</v>
      </c>
      <c r="J5151" s="4">
        <v>8026.8600000000006</v>
      </c>
      <c r="L5151" s="4" t="str">
        <f t="shared" si="80"/>
        <v/>
      </c>
      <c r="M5151" s="4"/>
    </row>
    <row r="5152" spans="1:13" x14ac:dyDescent="0.25">
      <c r="A5152" t="s">
        <v>1195</v>
      </c>
      <c r="B5152" t="s">
        <v>19</v>
      </c>
      <c r="C5152" t="s">
        <v>1196</v>
      </c>
      <c r="D5152" t="s">
        <v>1038</v>
      </c>
      <c r="E5152" t="s">
        <v>1801</v>
      </c>
      <c r="F5152" t="s">
        <v>21</v>
      </c>
      <c r="G5152" s="4">
        <v>128003.98</v>
      </c>
      <c r="H5152" s="4"/>
      <c r="I5152" s="4">
        <v>-64001.99</v>
      </c>
      <c r="J5152" s="4">
        <v>64001.99</v>
      </c>
      <c r="L5152" s="4" t="str">
        <f t="shared" si="80"/>
        <v/>
      </c>
      <c r="M5152" s="4"/>
    </row>
    <row r="5153" spans="1:13" x14ac:dyDescent="0.25">
      <c r="A5153" t="s">
        <v>1195</v>
      </c>
      <c r="B5153" t="s">
        <v>19</v>
      </c>
      <c r="C5153" t="s">
        <v>1196</v>
      </c>
      <c r="D5153" t="s">
        <v>1038</v>
      </c>
      <c r="E5153" t="s">
        <v>1801</v>
      </c>
      <c r="F5153" t="s">
        <v>14</v>
      </c>
      <c r="G5153" s="4">
        <v>243138.7</v>
      </c>
      <c r="H5153" s="4">
        <v>-43605.62</v>
      </c>
      <c r="I5153" s="4">
        <v>-199533.08</v>
      </c>
      <c r="J5153" s="4">
        <v>0</v>
      </c>
      <c r="L5153" s="4" t="str">
        <f t="shared" si="80"/>
        <v/>
      </c>
      <c r="M5153" s="4"/>
    </row>
    <row r="5154" spans="1:13" x14ac:dyDescent="0.25">
      <c r="A5154" t="s">
        <v>1195</v>
      </c>
      <c r="B5154" t="s">
        <v>19</v>
      </c>
      <c r="C5154" t="s">
        <v>1196</v>
      </c>
      <c r="D5154" t="s">
        <v>1038</v>
      </c>
      <c r="E5154" t="s">
        <v>1801</v>
      </c>
      <c r="F5154" t="s">
        <v>22</v>
      </c>
      <c r="G5154" s="4">
        <v>204208.02</v>
      </c>
      <c r="H5154" s="4">
        <v>-80579.05</v>
      </c>
      <c r="I5154" s="4">
        <v>-123628.97</v>
      </c>
      <c r="J5154" s="4">
        <v>0</v>
      </c>
      <c r="L5154" s="4" t="str">
        <f t="shared" si="80"/>
        <v/>
      </c>
      <c r="M5154" s="4"/>
    </row>
    <row r="5155" spans="1:13" x14ac:dyDescent="0.25">
      <c r="A5155" t="s">
        <v>1195</v>
      </c>
      <c r="B5155" t="s">
        <v>19</v>
      </c>
      <c r="C5155" t="s">
        <v>1140</v>
      </c>
      <c r="D5155" t="s">
        <v>1038</v>
      </c>
      <c r="E5155" t="s">
        <v>1801</v>
      </c>
      <c r="F5155" t="s">
        <v>14</v>
      </c>
      <c r="G5155" s="4">
        <v>0</v>
      </c>
      <c r="H5155" s="4"/>
      <c r="I5155" s="4">
        <v>0</v>
      </c>
      <c r="J5155" s="4">
        <v>0</v>
      </c>
      <c r="L5155" s="4" t="str">
        <f t="shared" si="80"/>
        <v/>
      </c>
      <c r="M5155" s="4"/>
    </row>
    <row r="5156" spans="1:13" x14ac:dyDescent="0.25">
      <c r="A5156" t="s">
        <v>1101</v>
      </c>
      <c r="B5156" t="s">
        <v>19</v>
      </c>
      <c r="C5156" t="s">
        <v>1178</v>
      </c>
      <c r="D5156" t="s">
        <v>1041</v>
      </c>
      <c r="E5156" t="s">
        <v>1801</v>
      </c>
      <c r="F5156" t="s">
        <v>18</v>
      </c>
      <c r="G5156" s="4">
        <v>5563339</v>
      </c>
      <c r="H5156" s="4"/>
      <c r="I5156" s="4">
        <v>-5563339</v>
      </c>
      <c r="J5156" s="4">
        <v>0</v>
      </c>
      <c r="L5156" s="4" t="str">
        <f t="shared" si="80"/>
        <v/>
      </c>
      <c r="M5156" s="4"/>
    </row>
    <row r="5157" spans="1:13" x14ac:dyDescent="0.25">
      <c r="A5157" t="s">
        <v>1101</v>
      </c>
      <c r="B5157" t="s">
        <v>19</v>
      </c>
      <c r="C5157" t="s">
        <v>1178</v>
      </c>
      <c r="D5157" t="s">
        <v>1041</v>
      </c>
      <c r="E5157" t="s">
        <v>1801</v>
      </c>
      <c r="F5157" t="s">
        <v>20</v>
      </c>
      <c r="G5157" s="4">
        <v>44188.17</v>
      </c>
      <c r="H5157" s="4"/>
      <c r="I5157" s="4">
        <v>-44188.17</v>
      </c>
      <c r="J5157" s="4">
        <v>0</v>
      </c>
      <c r="L5157" s="4" t="str">
        <f t="shared" si="80"/>
        <v/>
      </c>
      <c r="M5157" s="4"/>
    </row>
    <row r="5158" spans="1:13" x14ac:dyDescent="0.25">
      <c r="A5158" t="s">
        <v>1101</v>
      </c>
      <c r="B5158" t="s">
        <v>19</v>
      </c>
      <c r="C5158" t="s">
        <v>1178</v>
      </c>
      <c r="D5158" t="s">
        <v>1041</v>
      </c>
      <c r="E5158" t="s">
        <v>1801</v>
      </c>
      <c r="F5158" t="s">
        <v>21</v>
      </c>
      <c r="G5158" s="4">
        <v>2422670.87</v>
      </c>
      <c r="H5158" s="4"/>
      <c r="I5158" s="4">
        <v>-2422670.87</v>
      </c>
      <c r="J5158" s="4">
        <v>0</v>
      </c>
      <c r="L5158" s="4" t="str">
        <f t="shared" si="80"/>
        <v/>
      </c>
      <c r="M5158" s="4"/>
    </row>
    <row r="5159" spans="1:13" x14ac:dyDescent="0.25">
      <c r="A5159" t="s">
        <v>1101</v>
      </c>
      <c r="B5159" t="s">
        <v>19</v>
      </c>
      <c r="C5159" t="s">
        <v>1178</v>
      </c>
      <c r="D5159" t="s">
        <v>1041</v>
      </c>
      <c r="E5159" t="s">
        <v>1801</v>
      </c>
      <c r="F5159" t="s">
        <v>14</v>
      </c>
      <c r="G5159" s="4">
        <v>2348550.96</v>
      </c>
      <c r="H5159" s="4">
        <v>0</v>
      </c>
      <c r="I5159" s="4">
        <v>-2348550.96</v>
      </c>
      <c r="J5159" s="4">
        <v>0</v>
      </c>
      <c r="L5159" s="4" t="str">
        <f t="shared" si="80"/>
        <v/>
      </c>
      <c r="M5159" s="4"/>
    </row>
    <row r="5160" spans="1:13" x14ac:dyDescent="0.25">
      <c r="A5160" t="s">
        <v>1101</v>
      </c>
      <c r="B5160" t="s">
        <v>19</v>
      </c>
      <c r="C5160" t="s">
        <v>1125</v>
      </c>
      <c r="D5160" t="s">
        <v>1043</v>
      </c>
      <c r="E5160" t="s">
        <v>1801</v>
      </c>
      <c r="F5160" t="s">
        <v>16</v>
      </c>
      <c r="G5160" s="4">
        <v>525000</v>
      </c>
      <c r="H5160" s="4"/>
      <c r="I5160" s="4"/>
      <c r="J5160" s="4">
        <v>525000</v>
      </c>
      <c r="L5160" s="4" t="str">
        <f t="shared" si="80"/>
        <v/>
      </c>
      <c r="M5160" s="4"/>
    </row>
    <row r="5161" spans="1:13" x14ac:dyDescent="0.25">
      <c r="A5161" t="s">
        <v>1101</v>
      </c>
      <c r="B5161" t="s">
        <v>19</v>
      </c>
      <c r="C5161" t="s">
        <v>1065</v>
      </c>
      <c r="D5161" t="s">
        <v>1041</v>
      </c>
      <c r="E5161" t="s">
        <v>1745</v>
      </c>
      <c r="F5161" t="s">
        <v>22</v>
      </c>
      <c r="G5161" s="4">
        <v>122419.8</v>
      </c>
      <c r="H5161" s="4">
        <v>0</v>
      </c>
      <c r="I5161" s="4">
        <v>-122419.8</v>
      </c>
      <c r="J5161" s="4">
        <v>0</v>
      </c>
      <c r="L5161" s="4" t="str">
        <f t="shared" si="80"/>
        <v/>
      </c>
      <c r="M5161" s="4"/>
    </row>
    <row r="5162" spans="1:13" x14ac:dyDescent="0.25">
      <c r="A5162" t="s">
        <v>1101</v>
      </c>
      <c r="B5162" t="s">
        <v>19</v>
      </c>
      <c r="C5162" t="s">
        <v>1065</v>
      </c>
      <c r="D5162" t="s">
        <v>1041</v>
      </c>
      <c r="E5162" t="s">
        <v>1801</v>
      </c>
      <c r="F5162" t="s">
        <v>22</v>
      </c>
      <c r="G5162" s="4">
        <v>200600</v>
      </c>
      <c r="H5162" s="4">
        <v>-200600</v>
      </c>
      <c r="I5162" s="4"/>
      <c r="J5162" s="4">
        <v>0</v>
      </c>
      <c r="L5162" s="4" t="str">
        <f t="shared" si="80"/>
        <v/>
      </c>
      <c r="M5162" s="4"/>
    </row>
    <row r="5163" spans="1:13" x14ac:dyDescent="0.25">
      <c r="A5163" t="s">
        <v>1101</v>
      </c>
      <c r="B5163" t="s">
        <v>19</v>
      </c>
      <c r="C5163" t="s">
        <v>1172</v>
      </c>
      <c r="D5163" t="s">
        <v>1044</v>
      </c>
      <c r="E5163" t="s">
        <v>1801</v>
      </c>
      <c r="F5163" t="s">
        <v>18</v>
      </c>
      <c r="G5163" s="4">
        <v>1527747.05</v>
      </c>
      <c r="H5163" s="4"/>
      <c r="I5163" s="4">
        <v>-1527747.05</v>
      </c>
      <c r="J5163" s="4">
        <v>0</v>
      </c>
      <c r="L5163" s="4" t="str">
        <f t="shared" si="80"/>
        <v/>
      </c>
      <c r="M5163" s="4"/>
    </row>
    <row r="5164" spans="1:13" x14ac:dyDescent="0.25">
      <c r="A5164" t="s">
        <v>1101</v>
      </c>
      <c r="B5164" t="s">
        <v>19</v>
      </c>
      <c r="C5164" t="s">
        <v>1172</v>
      </c>
      <c r="D5164" t="s">
        <v>1044</v>
      </c>
      <c r="E5164" t="s">
        <v>1801</v>
      </c>
      <c r="F5164" t="s">
        <v>20</v>
      </c>
      <c r="G5164" s="4">
        <v>20747.68</v>
      </c>
      <c r="H5164" s="4"/>
      <c r="I5164" s="4">
        <v>-20747.68</v>
      </c>
      <c r="J5164" s="4">
        <v>0</v>
      </c>
      <c r="L5164" s="4" t="str">
        <f t="shared" si="80"/>
        <v/>
      </c>
      <c r="M5164" s="4"/>
    </row>
    <row r="5165" spans="1:13" x14ac:dyDescent="0.25">
      <c r="A5165" t="s">
        <v>1101</v>
      </c>
      <c r="B5165" t="s">
        <v>19</v>
      </c>
      <c r="C5165" t="s">
        <v>1172</v>
      </c>
      <c r="D5165" t="s">
        <v>1044</v>
      </c>
      <c r="E5165" t="s">
        <v>1801</v>
      </c>
      <c r="F5165" t="s">
        <v>21</v>
      </c>
      <c r="G5165" s="4">
        <v>572851.57999999996</v>
      </c>
      <c r="H5165" s="4"/>
      <c r="I5165" s="4">
        <v>-572851.57999999996</v>
      </c>
      <c r="J5165" s="4">
        <v>0</v>
      </c>
      <c r="L5165" s="4" t="str">
        <f t="shared" si="80"/>
        <v/>
      </c>
      <c r="M5165" s="4"/>
    </row>
    <row r="5166" spans="1:13" x14ac:dyDescent="0.25">
      <c r="A5166" t="s">
        <v>1101</v>
      </c>
      <c r="B5166" t="s">
        <v>19</v>
      </c>
      <c r="C5166" t="s">
        <v>1172</v>
      </c>
      <c r="D5166" t="s">
        <v>1044</v>
      </c>
      <c r="E5166" t="s">
        <v>1801</v>
      </c>
      <c r="F5166" t="s">
        <v>14</v>
      </c>
      <c r="G5166" s="4">
        <v>1654253.69</v>
      </c>
      <c r="H5166" s="4">
        <v>-460</v>
      </c>
      <c r="I5166" s="4">
        <v>-1102631.51</v>
      </c>
      <c r="J5166" s="4">
        <v>551162.17999999993</v>
      </c>
      <c r="L5166" s="4" t="str">
        <f t="shared" si="80"/>
        <v/>
      </c>
      <c r="M5166" s="4"/>
    </row>
    <row r="5167" spans="1:13" x14ac:dyDescent="0.25">
      <c r="A5167" t="s">
        <v>1101</v>
      </c>
      <c r="B5167" t="s">
        <v>19</v>
      </c>
      <c r="C5167" t="s">
        <v>1331</v>
      </c>
      <c r="D5167" t="s">
        <v>1041</v>
      </c>
      <c r="E5167" t="s">
        <v>968</v>
      </c>
      <c r="F5167" t="s">
        <v>22</v>
      </c>
      <c r="G5167" s="4">
        <v>424879.08</v>
      </c>
      <c r="H5167" s="4">
        <v>0</v>
      </c>
      <c r="I5167" s="4">
        <v>-424879.08</v>
      </c>
      <c r="J5167" s="4">
        <v>0</v>
      </c>
      <c r="L5167" s="4" t="str">
        <f t="shared" si="80"/>
        <v/>
      </c>
      <c r="M5167" s="4"/>
    </row>
    <row r="5168" spans="1:13" x14ac:dyDescent="0.25">
      <c r="A5168" t="s">
        <v>1101</v>
      </c>
      <c r="B5168" t="s">
        <v>19</v>
      </c>
      <c r="C5168" t="s">
        <v>1331</v>
      </c>
      <c r="D5168" t="s">
        <v>1041</v>
      </c>
      <c r="E5168" t="s">
        <v>1037</v>
      </c>
      <c r="F5168" t="s">
        <v>22</v>
      </c>
      <c r="G5168" s="4">
        <v>248869.85</v>
      </c>
      <c r="H5168" s="4">
        <v>-7911.79</v>
      </c>
      <c r="I5168" s="4">
        <v>-240958.06</v>
      </c>
      <c r="J5168" s="4">
        <v>0</v>
      </c>
      <c r="L5168" s="4" t="str">
        <f t="shared" si="80"/>
        <v/>
      </c>
      <c r="M5168" s="4"/>
    </row>
    <row r="5169" spans="1:13" x14ac:dyDescent="0.25">
      <c r="A5169" t="s">
        <v>1101</v>
      </c>
      <c r="B5169" t="s">
        <v>19</v>
      </c>
      <c r="C5169" t="s">
        <v>1331</v>
      </c>
      <c r="D5169" t="s">
        <v>1041</v>
      </c>
      <c r="E5169" t="s">
        <v>1037</v>
      </c>
      <c r="F5169" t="s">
        <v>16</v>
      </c>
      <c r="G5169" s="4">
        <v>473255.59</v>
      </c>
      <c r="H5169" s="4">
        <v>0</v>
      </c>
      <c r="I5169" s="4">
        <v>-473255.59</v>
      </c>
      <c r="J5169" s="4">
        <v>0</v>
      </c>
      <c r="L5169" s="4" t="str">
        <f t="shared" si="80"/>
        <v/>
      </c>
      <c r="M5169" s="4"/>
    </row>
    <row r="5170" spans="1:13" x14ac:dyDescent="0.25">
      <c r="A5170" t="s">
        <v>1101</v>
      </c>
      <c r="B5170" t="s">
        <v>19</v>
      </c>
      <c r="C5170" t="s">
        <v>1331</v>
      </c>
      <c r="D5170" t="s">
        <v>1041</v>
      </c>
      <c r="E5170" t="s">
        <v>1680</v>
      </c>
      <c r="F5170" t="s">
        <v>22</v>
      </c>
      <c r="G5170" s="4">
        <v>2278848.9900000002</v>
      </c>
      <c r="H5170" s="4">
        <v>-1699938.64</v>
      </c>
      <c r="I5170" s="4">
        <v>-578910.35</v>
      </c>
      <c r="J5170" s="4">
        <v>0</v>
      </c>
      <c r="L5170" s="4" t="str">
        <f t="shared" si="80"/>
        <v/>
      </c>
      <c r="M5170" s="4"/>
    </row>
    <row r="5171" spans="1:13" x14ac:dyDescent="0.25">
      <c r="A5171" t="s">
        <v>1101</v>
      </c>
      <c r="B5171" t="s">
        <v>19</v>
      </c>
      <c r="C5171" t="s">
        <v>1331</v>
      </c>
      <c r="D5171" t="s">
        <v>1041</v>
      </c>
      <c r="E5171" t="s">
        <v>1680</v>
      </c>
      <c r="F5171" t="s">
        <v>16</v>
      </c>
      <c r="G5171" s="4">
        <v>0</v>
      </c>
      <c r="H5171" s="4">
        <v>0</v>
      </c>
      <c r="I5171" s="4"/>
      <c r="J5171" s="4">
        <v>0</v>
      </c>
      <c r="L5171" s="4" t="str">
        <f t="shared" si="80"/>
        <v/>
      </c>
      <c r="M5171" s="4"/>
    </row>
    <row r="5172" spans="1:13" x14ac:dyDescent="0.25">
      <c r="A5172" t="s">
        <v>1101</v>
      </c>
      <c r="B5172" t="s">
        <v>19</v>
      </c>
      <c r="C5172" t="s">
        <v>1331</v>
      </c>
      <c r="D5172" t="s">
        <v>1041</v>
      </c>
      <c r="E5172" t="s">
        <v>1745</v>
      </c>
      <c r="F5172" t="s">
        <v>22</v>
      </c>
      <c r="G5172" s="4">
        <v>3672605.29</v>
      </c>
      <c r="H5172" s="4">
        <v>-2971258.53</v>
      </c>
      <c r="I5172" s="4">
        <v>-701346.76</v>
      </c>
      <c r="J5172" s="4">
        <v>0</v>
      </c>
      <c r="L5172" s="4" t="str">
        <f t="shared" si="80"/>
        <v/>
      </c>
      <c r="M5172" s="4"/>
    </row>
    <row r="5173" spans="1:13" x14ac:dyDescent="0.25">
      <c r="A5173" t="s">
        <v>1101</v>
      </c>
      <c r="B5173" t="s">
        <v>19</v>
      </c>
      <c r="C5173" t="s">
        <v>1331</v>
      </c>
      <c r="D5173" t="s">
        <v>1041</v>
      </c>
      <c r="E5173" t="s">
        <v>1745</v>
      </c>
      <c r="F5173" t="s">
        <v>16</v>
      </c>
      <c r="G5173" s="4">
        <v>492476.68</v>
      </c>
      <c r="H5173" s="4">
        <v>0</v>
      </c>
      <c r="I5173" s="4">
        <v>-492476.68</v>
      </c>
      <c r="J5173" s="4">
        <v>0</v>
      </c>
      <c r="L5173" s="4" t="str">
        <f t="shared" si="80"/>
        <v/>
      </c>
      <c r="M5173" s="4"/>
    </row>
    <row r="5174" spans="1:13" x14ac:dyDescent="0.25">
      <c r="A5174" t="s">
        <v>1101</v>
      </c>
      <c r="B5174" t="s">
        <v>19</v>
      </c>
      <c r="C5174" t="s">
        <v>1331</v>
      </c>
      <c r="D5174" t="s">
        <v>1041</v>
      </c>
      <c r="E5174" t="s">
        <v>1801</v>
      </c>
      <c r="F5174" t="s">
        <v>14</v>
      </c>
      <c r="G5174" s="4">
        <v>79773.36</v>
      </c>
      <c r="H5174" s="4">
        <v>0</v>
      </c>
      <c r="I5174" s="4">
        <v>-79773.36</v>
      </c>
      <c r="J5174" s="4">
        <v>0</v>
      </c>
      <c r="L5174" s="4" t="str">
        <f t="shared" si="80"/>
        <v/>
      </c>
      <c r="M5174" s="4"/>
    </row>
    <row r="5175" spans="1:13" x14ac:dyDescent="0.25">
      <c r="A5175" t="s">
        <v>1101</v>
      </c>
      <c r="B5175" t="s">
        <v>19</v>
      </c>
      <c r="C5175" t="s">
        <v>1331</v>
      </c>
      <c r="D5175" t="s">
        <v>1041</v>
      </c>
      <c r="E5175" t="s">
        <v>1801</v>
      </c>
      <c r="F5175" t="s">
        <v>22</v>
      </c>
      <c r="G5175" s="4">
        <v>5420226.6399999997</v>
      </c>
      <c r="H5175" s="4">
        <v>-5132506.5199999996</v>
      </c>
      <c r="I5175" s="4">
        <v>-287720.12</v>
      </c>
      <c r="J5175" s="4">
        <v>0</v>
      </c>
      <c r="L5175" s="4" t="str">
        <f t="shared" si="80"/>
        <v/>
      </c>
      <c r="M5175" s="4"/>
    </row>
    <row r="5176" spans="1:13" x14ac:dyDescent="0.25">
      <c r="A5176" t="s">
        <v>1101</v>
      </c>
      <c r="B5176" t="s">
        <v>19</v>
      </c>
      <c r="C5176" t="s">
        <v>1331</v>
      </c>
      <c r="D5176" t="s">
        <v>1041</v>
      </c>
      <c r="E5176" t="s">
        <v>1801</v>
      </c>
      <c r="F5176" t="s">
        <v>16</v>
      </c>
      <c r="G5176" s="4">
        <v>0</v>
      </c>
      <c r="H5176" s="4"/>
      <c r="I5176" s="4"/>
      <c r="J5176" s="4">
        <v>0</v>
      </c>
      <c r="L5176" s="4" t="str">
        <f t="shared" si="80"/>
        <v/>
      </c>
      <c r="M5176" s="4"/>
    </row>
    <row r="5177" spans="1:13" x14ac:dyDescent="0.25">
      <c r="A5177" t="s">
        <v>1101</v>
      </c>
      <c r="B5177" t="s">
        <v>19</v>
      </c>
      <c r="C5177" t="s">
        <v>1225</v>
      </c>
      <c r="D5177" t="s">
        <v>1041</v>
      </c>
      <c r="E5177" t="s">
        <v>1745</v>
      </c>
      <c r="F5177" t="s">
        <v>16</v>
      </c>
      <c r="G5177" s="4">
        <v>478500</v>
      </c>
      <c r="H5177" s="4">
        <v>0</v>
      </c>
      <c r="I5177" s="4">
        <v>-478500</v>
      </c>
      <c r="J5177" s="4">
        <v>0</v>
      </c>
      <c r="L5177" s="4" t="str">
        <f t="shared" si="80"/>
        <v/>
      </c>
      <c r="M5177" s="4"/>
    </row>
    <row r="5178" spans="1:13" x14ac:dyDescent="0.25">
      <c r="A5178" t="s">
        <v>1101</v>
      </c>
      <c r="B5178" t="s">
        <v>19</v>
      </c>
      <c r="C5178" t="s">
        <v>1225</v>
      </c>
      <c r="D5178" t="s">
        <v>1041</v>
      </c>
      <c r="E5178" t="s">
        <v>1801</v>
      </c>
      <c r="F5178" t="s">
        <v>16</v>
      </c>
      <c r="G5178" s="4">
        <v>731300</v>
      </c>
      <c r="H5178" s="4">
        <v>-731300</v>
      </c>
      <c r="I5178" s="4"/>
      <c r="J5178" s="4">
        <v>0</v>
      </c>
      <c r="L5178" s="4" t="str">
        <f t="shared" si="80"/>
        <v/>
      </c>
      <c r="M5178" s="4"/>
    </row>
    <row r="5179" spans="1:13" x14ac:dyDescent="0.25">
      <c r="A5179" t="s">
        <v>1101</v>
      </c>
      <c r="B5179" t="s">
        <v>19</v>
      </c>
      <c r="C5179" t="s">
        <v>1241</v>
      </c>
      <c r="D5179" t="s">
        <v>1043</v>
      </c>
      <c r="E5179" t="s">
        <v>1801</v>
      </c>
      <c r="F5179" t="s">
        <v>22</v>
      </c>
      <c r="G5179" s="4">
        <v>180000</v>
      </c>
      <c r="H5179" s="4"/>
      <c r="I5179" s="4">
        <v>-160000</v>
      </c>
      <c r="J5179" s="4">
        <v>20000</v>
      </c>
      <c r="L5179" s="4" t="str">
        <f t="shared" si="80"/>
        <v/>
      </c>
      <c r="M5179" s="4"/>
    </row>
    <row r="5180" spans="1:13" x14ac:dyDescent="0.25">
      <c r="A5180" t="s">
        <v>1101</v>
      </c>
      <c r="B5180" t="s">
        <v>19</v>
      </c>
      <c r="C5180" t="s">
        <v>1053</v>
      </c>
      <c r="D5180" t="s">
        <v>1044</v>
      </c>
      <c r="E5180" t="s">
        <v>1801</v>
      </c>
      <c r="F5180" t="s">
        <v>22</v>
      </c>
      <c r="G5180" s="4">
        <v>250000</v>
      </c>
      <c r="H5180" s="4"/>
      <c r="I5180" s="4"/>
      <c r="J5180" s="4">
        <v>250000</v>
      </c>
      <c r="L5180" s="4" t="str">
        <f t="shared" si="80"/>
        <v/>
      </c>
      <c r="M5180" s="4"/>
    </row>
    <row r="5181" spans="1:13" x14ac:dyDescent="0.25">
      <c r="A5181" t="s">
        <v>1101</v>
      </c>
      <c r="B5181" t="s">
        <v>19</v>
      </c>
      <c r="C5181" t="s">
        <v>1339</v>
      </c>
      <c r="D5181" t="s">
        <v>1041</v>
      </c>
      <c r="E5181" t="s">
        <v>1801</v>
      </c>
      <c r="F5181" t="s">
        <v>16</v>
      </c>
      <c r="G5181" s="4">
        <v>8000000</v>
      </c>
      <c r="H5181" s="4">
        <v>0</v>
      </c>
      <c r="I5181" s="4">
        <v>-7999887.5999999996</v>
      </c>
      <c r="J5181" s="4">
        <v>112.40000000037253</v>
      </c>
      <c r="L5181" s="4" t="str">
        <f t="shared" si="80"/>
        <v/>
      </c>
      <c r="M5181" s="4"/>
    </row>
    <row r="5182" spans="1:13" x14ac:dyDescent="0.25">
      <c r="A5182" t="s">
        <v>1101</v>
      </c>
      <c r="B5182" t="s">
        <v>19</v>
      </c>
      <c r="C5182" t="s">
        <v>1133</v>
      </c>
      <c r="D5182" t="s">
        <v>1044</v>
      </c>
      <c r="E5182" t="s">
        <v>1745</v>
      </c>
      <c r="F5182" t="s">
        <v>22</v>
      </c>
      <c r="G5182" s="4">
        <v>987629.22</v>
      </c>
      <c r="H5182" s="4">
        <v>-741173.56</v>
      </c>
      <c r="I5182" s="4">
        <v>-246455.66</v>
      </c>
      <c r="J5182" s="4">
        <v>0</v>
      </c>
      <c r="L5182" s="4" t="str">
        <f t="shared" si="80"/>
        <v/>
      </c>
      <c r="M5182" s="4"/>
    </row>
    <row r="5183" spans="1:13" x14ac:dyDescent="0.25">
      <c r="A5183" t="s">
        <v>1101</v>
      </c>
      <c r="B5183" t="s">
        <v>19</v>
      </c>
      <c r="C5183" t="s">
        <v>1133</v>
      </c>
      <c r="D5183" t="s">
        <v>1044</v>
      </c>
      <c r="E5183" t="s">
        <v>1801</v>
      </c>
      <c r="F5183" t="s">
        <v>22</v>
      </c>
      <c r="G5183" s="4">
        <v>1000000</v>
      </c>
      <c r="H5183" s="4">
        <v>-1000000</v>
      </c>
      <c r="I5183" s="4"/>
      <c r="J5183" s="4">
        <v>0</v>
      </c>
      <c r="L5183" s="4" t="str">
        <f t="shared" si="80"/>
        <v/>
      </c>
      <c r="M5183" s="4"/>
    </row>
    <row r="5184" spans="1:13" x14ac:dyDescent="0.25">
      <c r="A5184" t="s">
        <v>1101</v>
      </c>
      <c r="B5184" t="s">
        <v>19</v>
      </c>
      <c r="C5184" t="s">
        <v>1088</v>
      </c>
      <c r="D5184" t="s">
        <v>1038</v>
      </c>
      <c r="E5184" t="s">
        <v>1801</v>
      </c>
      <c r="F5184" t="s">
        <v>18</v>
      </c>
      <c r="G5184" s="4">
        <v>908775</v>
      </c>
      <c r="H5184" s="4"/>
      <c r="I5184" s="4">
        <v>-198663.82</v>
      </c>
      <c r="J5184" s="4">
        <v>710111.17999999993</v>
      </c>
      <c r="L5184" s="4" t="str">
        <f t="shared" si="80"/>
        <v/>
      </c>
      <c r="M5184" s="4"/>
    </row>
    <row r="5185" spans="1:13" x14ac:dyDescent="0.25">
      <c r="A5185" t="s">
        <v>1101</v>
      </c>
      <c r="B5185" t="s">
        <v>19</v>
      </c>
      <c r="C5185" t="s">
        <v>1088</v>
      </c>
      <c r="D5185" t="s">
        <v>1038</v>
      </c>
      <c r="E5185" t="s">
        <v>1801</v>
      </c>
      <c r="F5185" t="s">
        <v>20</v>
      </c>
      <c r="G5185" s="4">
        <v>1325</v>
      </c>
      <c r="H5185" s="4"/>
      <c r="I5185" s="4">
        <v>-1325</v>
      </c>
      <c r="J5185" s="4">
        <v>0</v>
      </c>
      <c r="L5185" s="4" t="str">
        <f t="shared" si="80"/>
        <v/>
      </c>
      <c r="M5185" s="4"/>
    </row>
    <row r="5186" spans="1:13" x14ac:dyDescent="0.25">
      <c r="A5186" t="s">
        <v>1101</v>
      </c>
      <c r="B5186" t="s">
        <v>19</v>
      </c>
      <c r="C5186" t="s">
        <v>1088</v>
      </c>
      <c r="D5186" t="s">
        <v>1038</v>
      </c>
      <c r="E5186" t="s">
        <v>1801</v>
      </c>
      <c r="F5186" t="s">
        <v>21</v>
      </c>
      <c r="G5186" s="4">
        <v>406700</v>
      </c>
      <c r="H5186" s="4"/>
      <c r="I5186" s="4">
        <v>-89748.89</v>
      </c>
      <c r="J5186" s="4">
        <v>316951.11</v>
      </c>
      <c r="L5186" s="4" t="str">
        <f t="shared" si="80"/>
        <v/>
      </c>
      <c r="M5186" s="4"/>
    </row>
    <row r="5187" spans="1:13" x14ac:dyDescent="0.25">
      <c r="A5187" t="s">
        <v>1101</v>
      </c>
      <c r="B5187" t="s">
        <v>19</v>
      </c>
      <c r="C5187" t="s">
        <v>1088</v>
      </c>
      <c r="D5187" t="s">
        <v>1038</v>
      </c>
      <c r="E5187" t="s">
        <v>1801</v>
      </c>
      <c r="F5187" t="s">
        <v>14</v>
      </c>
      <c r="G5187" s="4">
        <v>35061800</v>
      </c>
      <c r="H5187" s="4">
        <v>-388874.99</v>
      </c>
      <c r="I5187" s="4">
        <v>-17494633.379999999</v>
      </c>
      <c r="J5187" s="4">
        <v>17178291.629999999</v>
      </c>
      <c r="L5187" s="4" t="str">
        <f t="shared" si="80"/>
        <v/>
      </c>
      <c r="M5187" s="4"/>
    </row>
    <row r="5188" spans="1:13" x14ac:dyDescent="0.25">
      <c r="A5188" t="s">
        <v>1101</v>
      </c>
      <c r="B5188" t="s">
        <v>19</v>
      </c>
      <c r="C5188" t="s">
        <v>1048</v>
      </c>
      <c r="D5188" t="s">
        <v>1038</v>
      </c>
      <c r="E5188" t="s">
        <v>1801</v>
      </c>
      <c r="F5188" t="s">
        <v>20</v>
      </c>
      <c r="G5188" s="4">
        <v>10000</v>
      </c>
      <c r="H5188" s="4"/>
      <c r="I5188" s="4"/>
      <c r="J5188" s="4">
        <v>10000</v>
      </c>
      <c r="L5188" s="4" t="str">
        <f t="shared" si="80"/>
        <v/>
      </c>
      <c r="M5188" s="4"/>
    </row>
    <row r="5189" spans="1:13" x14ac:dyDescent="0.25">
      <c r="A5189" t="s">
        <v>1101</v>
      </c>
      <c r="B5189" t="s">
        <v>19</v>
      </c>
      <c r="C5189" t="s">
        <v>1048</v>
      </c>
      <c r="D5189" t="s">
        <v>1038</v>
      </c>
      <c r="E5189" t="s">
        <v>1801</v>
      </c>
      <c r="F5189" t="s">
        <v>21</v>
      </c>
      <c r="G5189" s="4">
        <v>800</v>
      </c>
      <c r="H5189" s="4"/>
      <c r="I5189" s="4"/>
      <c r="J5189" s="4">
        <v>800</v>
      </c>
      <c r="L5189" s="4" t="str">
        <f t="shared" si="80"/>
        <v/>
      </c>
      <c r="M5189" s="4"/>
    </row>
    <row r="5190" spans="1:13" x14ac:dyDescent="0.25">
      <c r="A5190" t="s">
        <v>1101</v>
      </c>
      <c r="B5190" t="s">
        <v>19</v>
      </c>
      <c r="C5190" t="s">
        <v>1048</v>
      </c>
      <c r="D5190" t="s">
        <v>1038</v>
      </c>
      <c r="E5190" t="s">
        <v>1801</v>
      </c>
      <c r="F5190" t="s">
        <v>14</v>
      </c>
      <c r="G5190" s="4">
        <v>18600</v>
      </c>
      <c r="H5190" s="4"/>
      <c r="I5190" s="4"/>
      <c r="J5190" s="4">
        <v>18600</v>
      </c>
      <c r="L5190" s="4" t="str">
        <f t="shared" si="80"/>
        <v/>
      </c>
      <c r="M5190" s="4"/>
    </row>
    <row r="5191" spans="1:13" x14ac:dyDescent="0.25">
      <c r="A5191" t="s">
        <v>1101</v>
      </c>
      <c r="B5191" t="s">
        <v>19</v>
      </c>
      <c r="C5191" t="s">
        <v>1048</v>
      </c>
      <c r="D5191" t="s">
        <v>1038</v>
      </c>
      <c r="E5191" t="s">
        <v>1801</v>
      </c>
      <c r="F5191" t="s">
        <v>22</v>
      </c>
      <c r="G5191" s="4">
        <v>173250</v>
      </c>
      <c r="H5191" s="4">
        <v>0</v>
      </c>
      <c r="I5191" s="4">
        <v>-173250</v>
      </c>
      <c r="J5191" s="4">
        <v>0</v>
      </c>
      <c r="L5191" s="4" t="str">
        <f t="shared" ref="L5191:L5254" si="81">IF(AND(J5191&gt;0.009,I5191&lt;0.001,OR(E5191 = "2025", E5191 = "FY2024", E5191 = "FY2023", E5191 = "FY2022", E5191 = "FY2021", E5191="FY2020", E5191 = "FY2019", E5191="FY2018",E5191="FY2017",E5191="FY2016",E5191="FY2015"),OR(D5191="E, A",D5191="R, A",D5191="R, C")), "Reversion Needed",IF(AND(J5191&gt;0.009,I5191&lt;0.001,OR(E5191 = "FY2025", E5191 = "FY2024", E5191 = "FY2023", E5191 = "FY2022", E5191="FY2021", E5191="FY2020", E5191 = "FY2019", E5191 = "FY2018", E5191="FY2017",E5191="FY2016",E5191="FY2015"),OR(D5191="E, B",D5191="R, B")), "Reversion Needed", ""))</f>
        <v/>
      </c>
      <c r="M5191" s="4"/>
    </row>
    <row r="5192" spans="1:13" x14ac:dyDescent="0.25">
      <c r="A5192" t="s">
        <v>1101</v>
      </c>
      <c r="B5192" t="s">
        <v>19</v>
      </c>
      <c r="C5192" t="s">
        <v>1079</v>
      </c>
      <c r="D5192" t="s">
        <v>1041</v>
      </c>
      <c r="E5192" t="s">
        <v>1745</v>
      </c>
      <c r="F5192" t="s">
        <v>22</v>
      </c>
      <c r="G5192" s="4">
        <v>233007.31</v>
      </c>
      <c r="H5192" s="4">
        <v>0</v>
      </c>
      <c r="I5192" s="4">
        <v>-233007.31</v>
      </c>
      <c r="J5192" s="4">
        <v>0</v>
      </c>
      <c r="L5192" s="4" t="str">
        <f t="shared" si="81"/>
        <v/>
      </c>
      <c r="M5192" s="4"/>
    </row>
    <row r="5193" spans="1:13" x14ac:dyDescent="0.25">
      <c r="A5193" t="s">
        <v>1101</v>
      </c>
      <c r="B5193" t="s">
        <v>19</v>
      </c>
      <c r="C5193" t="s">
        <v>1079</v>
      </c>
      <c r="D5193" t="s">
        <v>1041</v>
      </c>
      <c r="E5193" t="s">
        <v>1801</v>
      </c>
      <c r="F5193" t="s">
        <v>22</v>
      </c>
      <c r="G5193" s="4">
        <v>250000</v>
      </c>
      <c r="H5193" s="4">
        <v>-200080.25</v>
      </c>
      <c r="I5193" s="4">
        <v>-49919.75</v>
      </c>
      <c r="J5193" s="4">
        <v>0</v>
      </c>
      <c r="L5193" s="4" t="str">
        <f t="shared" si="81"/>
        <v/>
      </c>
      <c r="M5193" s="4"/>
    </row>
    <row r="5194" spans="1:13" x14ac:dyDescent="0.25">
      <c r="A5194" t="s">
        <v>1101</v>
      </c>
      <c r="B5194" t="s">
        <v>19</v>
      </c>
      <c r="C5194" t="s">
        <v>1079</v>
      </c>
      <c r="D5194" t="s">
        <v>1041</v>
      </c>
      <c r="E5194" t="s">
        <v>1801</v>
      </c>
      <c r="F5194" t="s">
        <v>16</v>
      </c>
      <c r="G5194" s="4">
        <v>0</v>
      </c>
      <c r="H5194" s="4"/>
      <c r="I5194" s="4"/>
      <c r="J5194" s="4">
        <v>0</v>
      </c>
      <c r="L5194" s="4" t="str">
        <f t="shared" si="81"/>
        <v/>
      </c>
      <c r="M5194" s="4"/>
    </row>
    <row r="5195" spans="1:13" x14ac:dyDescent="0.25">
      <c r="A5195" t="s">
        <v>1101</v>
      </c>
      <c r="B5195" t="s">
        <v>19</v>
      </c>
      <c r="C5195" t="s">
        <v>1190</v>
      </c>
      <c r="D5195" t="s">
        <v>1038</v>
      </c>
      <c r="E5195" t="s">
        <v>1801</v>
      </c>
      <c r="F5195" t="s">
        <v>18</v>
      </c>
      <c r="G5195" s="4">
        <v>52900</v>
      </c>
      <c r="H5195" s="4"/>
      <c r="I5195" s="4">
        <v>-30399.02</v>
      </c>
      <c r="J5195" s="4">
        <v>22500.98</v>
      </c>
      <c r="L5195" s="4" t="str">
        <f t="shared" si="81"/>
        <v/>
      </c>
      <c r="M5195" s="4"/>
    </row>
    <row r="5196" spans="1:13" x14ac:dyDescent="0.25">
      <c r="A5196" t="s">
        <v>1101</v>
      </c>
      <c r="B5196" t="s">
        <v>19</v>
      </c>
      <c r="C5196" t="s">
        <v>1190</v>
      </c>
      <c r="D5196" t="s">
        <v>1038</v>
      </c>
      <c r="E5196" t="s">
        <v>1801</v>
      </c>
      <c r="F5196" t="s">
        <v>21</v>
      </c>
      <c r="G5196" s="4">
        <v>23600</v>
      </c>
      <c r="H5196" s="4"/>
      <c r="I5196" s="4">
        <v>-18368.490000000002</v>
      </c>
      <c r="J5196" s="4">
        <v>5231.5099999999984</v>
      </c>
      <c r="L5196" s="4" t="str">
        <f t="shared" si="81"/>
        <v/>
      </c>
      <c r="M5196" s="4"/>
    </row>
    <row r="5197" spans="1:13" x14ac:dyDescent="0.25">
      <c r="A5197" t="s">
        <v>1101</v>
      </c>
      <c r="B5197" t="s">
        <v>19</v>
      </c>
      <c r="C5197" t="s">
        <v>1190</v>
      </c>
      <c r="D5197" t="s">
        <v>1038</v>
      </c>
      <c r="E5197" t="s">
        <v>1801</v>
      </c>
      <c r="F5197" t="s">
        <v>14</v>
      </c>
      <c r="G5197" s="4">
        <v>280600</v>
      </c>
      <c r="H5197" s="4">
        <v>-19149.84</v>
      </c>
      <c r="I5197" s="4">
        <v>-215284.81</v>
      </c>
      <c r="J5197" s="4">
        <v>46165.350000000006</v>
      </c>
      <c r="L5197" s="4" t="str">
        <f t="shared" si="81"/>
        <v/>
      </c>
      <c r="M5197" s="4"/>
    </row>
    <row r="5198" spans="1:13" x14ac:dyDescent="0.25">
      <c r="A5198" t="s">
        <v>1101</v>
      </c>
      <c r="B5198" t="s">
        <v>19</v>
      </c>
      <c r="C5198" t="s">
        <v>1114</v>
      </c>
      <c r="D5198" t="s">
        <v>1042</v>
      </c>
      <c r="E5198" t="s">
        <v>1801</v>
      </c>
      <c r="F5198" t="s">
        <v>18</v>
      </c>
      <c r="G5198" s="4">
        <v>47800</v>
      </c>
      <c r="H5198" s="4"/>
      <c r="I5198" s="4">
        <v>0</v>
      </c>
      <c r="J5198" s="4">
        <v>47800</v>
      </c>
      <c r="L5198" s="4" t="str">
        <f t="shared" si="81"/>
        <v/>
      </c>
      <c r="M5198" s="4"/>
    </row>
    <row r="5199" spans="1:13" x14ac:dyDescent="0.25">
      <c r="A5199" t="s">
        <v>1101</v>
      </c>
      <c r="B5199" t="s">
        <v>19</v>
      </c>
      <c r="C5199" t="s">
        <v>1114</v>
      </c>
      <c r="D5199" t="s">
        <v>1042</v>
      </c>
      <c r="E5199" t="s">
        <v>1801</v>
      </c>
      <c r="F5199" t="s">
        <v>21</v>
      </c>
      <c r="G5199" s="4">
        <v>21300</v>
      </c>
      <c r="H5199" s="4"/>
      <c r="I5199" s="4">
        <v>0</v>
      </c>
      <c r="J5199" s="4">
        <v>21300</v>
      </c>
      <c r="L5199" s="4" t="str">
        <f t="shared" si="81"/>
        <v/>
      </c>
      <c r="M5199" s="4"/>
    </row>
    <row r="5200" spans="1:13" x14ac:dyDescent="0.25">
      <c r="A5200" t="s">
        <v>1101</v>
      </c>
      <c r="B5200" t="s">
        <v>19</v>
      </c>
      <c r="C5200" t="s">
        <v>1114</v>
      </c>
      <c r="D5200" t="s">
        <v>1042</v>
      </c>
      <c r="E5200" t="s">
        <v>1801</v>
      </c>
      <c r="F5200" t="s">
        <v>14</v>
      </c>
      <c r="G5200" s="4">
        <v>90800</v>
      </c>
      <c r="H5200" s="4">
        <v>0</v>
      </c>
      <c r="I5200" s="4">
        <v>-90800</v>
      </c>
      <c r="J5200" s="4">
        <v>0</v>
      </c>
      <c r="L5200" s="4" t="str">
        <f t="shared" si="81"/>
        <v/>
      </c>
      <c r="M5200" s="4"/>
    </row>
    <row r="5201" spans="1:13" x14ac:dyDescent="0.25">
      <c r="A5201" t="s">
        <v>1101</v>
      </c>
      <c r="B5201" t="s">
        <v>19</v>
      </c>
      <c r="C5201" t="s">
        <v>1118</v>
      </c>
      <c r="D5201" t="s">
        <v>1038</v>
      </c>
      <c r="E5201" t="s">
        <v>1801</v>
      </c>
      <c r="F5201" t="s">
        <v>14</v>
      </c>
      <c r="G5201" s="4">
        <v>1514700</v>
      </c>
      <c r="H5201" s="4">
        <v>0</v>
      </c>
      <c r="I5201" s="4">
        <v>-1326837.03</v>
      </c>
      <c r="J5201" s="4">
        <v>187862.96999999997</v>
      </c>
      <c r="L5201" s="4" t="str">
        <f t="shared" si="81"/>
        <v/>
      </c>
      <c r="M5201" s="4"/>
    </row>
    <row r="5202" spans="1:13" x14ac:dyDescent="0.25">
      <c r="A5202" t="s">
        <v>1101</v>
      </c>
      <c r="B5202" t="s">
        <v>19</v>
      </c>
      <c r="C5202" t="s">
        <v>1186</v>
      </c>
      <c r="D5202" t="s">
        <v>1038</v>
      </c>
      <c r="E5202" t="s">
        <v>1745</v>
      </c>
      <c r="F5202" t="s">
        <v>22</v>
      </c>
      <c r="G5202" s="4">
        <v>64956.17</v>
      </c>
      <c r="H5202" s="4">
        <v>-35166.97</v>
      </c>
      <c r="I5202" s="4">
        <v>-29789.200000000001</v>
      </c>
      <c r="J5202" s="4">
        <v>0</v>
      </c>
      <c r="L5202" s="4" t="str">
        <f t="shared" si="81"/>
        <v/>
      </c>
      <c r="M5202" s="4"/>
    </row>
    <row r="5203" spans="1:13" x14ac:dyDescent="0.25">
      <c r="A5203" t="s">
        <v>1101</v>
      </c>
      <c r="B5203" t="s">
        <v>19</v>
      </c>
      <c r="C5203" t="s">
        <v>1186</v>
      </c>
      <c r="D5203" t="s">
        <v>1038</v>
      </c>
      <c r="E5203" t="s">
        <v>1801</v>
      </c>
      <c r="F5203" t="s">
        <v>18</v>
      </c>
      <c r="G5203" s="4">
        <v>6939.1</v>
      </c>
      <c r="H5203" s="4"/>
      <c r="I5203" s="4">
        <v>-5372.62</v>
      </c>
      <c r="J5203" s="4">
        <v>1566.4800000000005</v>
      </c>
      <c r="L5203" s="4" t="str">
        <f t="shared" si="81"/>
        <v/>
      </c>
      <c r="M5203" s="4"/>
    </row>
    <row r="5204" spans="1:13" x14ac:dyDescent="0.25">
      <c r="A5204" t="s">
        <v>1101</v>
      </c>
      <c r="B5204" t="s">
        <v>19</v>
      </c>
      <c r="C5204" t="s">
        <v>1186</v>
      </c>
      <c r="D5204" t="s">
        <v>1038</v>
      </c>
      <c r="E5204" t="s">
        <v>1801</v>
      </c>
      <c r="F5204" t="s">
        <v>21</v>
      </c>
      <c r="G5204" s="4">
        <v>2718.62</v>
      </c>
      <c r="H5204" s="4"/>
      <c r="I5204" s="4">
        <v>-1744.19</v>
      </c>
      <c r="J5204" s="4">
        <v>974.42999999999984</v>
      </c>
      <c r="L5204" s="4" t="str">
        <f t="shared" si="81"/>
        <v/>
      </c>
      <c r="M5204" s="4"/>
    </row>
    <row r="5205" spans="1:13" x14ac:dyDescent="0.25">
      <c r="A5205" t="s">
        <v>1101</v>
      </c>
      <c r="B5205" t="s">
        <v>19</v>
      </c>
      <c r="C5205" t="s">
        <v>1186</v>
      </c>
      <c r="D5205" t="s">
        <v>1038</v>
      </c>
      <c r="E5205" t="s">
        <v>1801</v>
      </c>
      <c r="F5205" t="s">
        <v>14</v>
      </c>
      <c r="G5205" s="4">
        <v>7486.52</v>
      </c>
      <c r="H5205" s="4"/>
      <c r="I5205" s="4">
        <v>-5939.66</v>
      </c>
      <c r="J5205" s="4">
        <v>1546.8600000000006</v>
      </c>
      <c r="L5205" s="4" t="str">
        <f t="shared" si="81"/>
        <v/>
      </c>
      <c r="M5205" s="4"/>
    </row>
    <row r="5206" spans="1:13" x14ac:dyDescent="0.25">
      <c r="A5206" t="s">
        <v>1101</v>
      </c>
      <c r="B5206" t="s">
        <v>19</v>
      </c>
      <c r="C5206" t="s">
        <v>1186</v>
      </c>
      <c r="D5206" t="s">
        <v>1038</v>
      </c>
      <c r="E5206" t="s">
        <v>1801</v>
      </c>
      <c r="F5206" t="s">
        <v>22</v>
      </c>
      <c r="G5206" s="4">
        <v>52775.33</v>
      </c>
      <c r="H5206" s="4"/>
      <c r="I5206" s="4"/>
      <c r="J5206" s="4">
        <v>52775.33</v>
      </c>
      <c r="L5206" s="4" t="str">
        <f t="shared" si="81"/>
        <v/>
      </c>
      <c r="M5206" s="4"/>
    </row>
    <row r="5207" spans="1:13" x14ac:dyDescent="0.25">
      <c r="A5207" t="s">
        <v>1101</v>
      </c>
      <c r="B5207" t="s">
        <v>19</v>
      </c>
      <c r="C5207" t="s">
        <v>1141</v>
      </c>
      <c r="D5207" t="s">
        <v>1038</v>
      </c>
      <c r="E5207" t="s">
        <v>1745</v>
      </c>
      <c r="F5207" t="s">
        <v>14</v>
      </c>
      <c r="G5207" s="4">
        <v>23240.04</v>
      </c>
      <c r="H5207" s="4">
        <v>0</v>
      </c>
      <c r="I5207" s="4">
        <v>-23240.04</v>
      </c>
      <c r="J5207" s="4">
        <v>0</v>
      </c>
      <c r="L5207" s="4" t="str">
        <f t="shared" si="81"/>
        <v/>
      </c>
      <c r="M5207" s="4"/>
    </row>
    <row r="5208" spans="1:13" x14ac:dyDescent="0.25">
      <c r="A5208" t="s">
        <v>1101</v>
      </c>
      <c r="B5208" t="s">
        <v>19</v>
      </c>
      <c r="C5208" t="s">
        <v>1141</v>
      </c>
      <c r="D5208" t="s">
        <v>1038</v>
      </c>
      <c r="E5208" t="s">
        <v>1801</v>
      </c>
      <c r="F5208" t="s">
        <v>18</v>
      </c>
      <c r="G5208" s="4">
        <v>2478778.2400000002</v>
      </c>
      <c r="H5208" s="4"/>
      <c r="I5208" s="4">
        <v>-2478778.2400000002</v>
      </c>
      <c r="J5208" s="4">
        <v>0</v>
      </c>
      <c r="L5208" s="4" t="str">
        <f t="shared" si="81"/>
        <v/>
      </c>
      <c r="M5208" s="4"/>
    </row>
    <row r="5209" spans="1:13" x14ac:dyDescent="0.25">
      <c r="A5209" t="s">
        <v>1101</v>
      </c>
      <c r="B5209" t="s">
        <v>19</v>
      </c>
      <c r="C5209" t="s">
        <v>1141</v>
      </c>
      <c r="D5209" t="s">
        <v>1038</v>
      </c>
      <c r="E5209" t="s">
        <v>1801</v>
      </c>
      <c r="F5209" t="s">
        <v>20</v>
      </c>
      <c r="G5209" s="4">
        <v>0</v>
      </c>
      <c r="H5209" s="4"/>
      <c r="I5209" s="4"/>
      <c r="J5209" s="4">
        <v>0</v>
      </c>
      <c r="L5209" s="4" t="str">
        <f t="shared" si="81"/>
        <v/>
      </c>
      <c r="M5209" s="4"/>
    </row>
    <row r="5210" spans="1:13" x14ac:dyDescent="0.25">
      <c r="A5210" t="s">
        <v>1101</v>
      </c>
      <c r="B5210" t="s">
        <v>19</v>
      </c>
      <c r="C5210" t="s">
        <v>1141</v>
      </c>
      <c r="D5210" t="s">
        <v>1038</v>
      </c>
      <c r="E5210" t="s">
        <v>1801</v>
      </c>
      <c r="F5210" t="s">
        <v>21</v>
      </c>
      <c r="G5210" s="4">
        <v>1197250.47</v>
      </c>
      <c r="H5210" s="4"/>
      <c r="I5210" s="4">
        <v>-1197250.47</v>
      </c>
      <c r="J5210" s="4">
        <v>0</v>
      </c>
      <c r="L5210" s="4" t="str">
        <f t="shared" si="81"/>
        <v/>
      </c>
      <c r="M5210" s="4"/>
    </row>
    <row r="5211" spans="1:13" x14ac:dyDescent="0.25">
      <c r="A5211" t="s">
        <v>1101</v>
      </c>
      <c r="B5211" t="s">
        <v>19</v>
      </c>
      <c r="C5211" t="s">
        <v>1141</v>
      </c>
      <c r="D5211" t="s">
        <v>1038</v>
      </c>
      <c r="E5211" t="s">
        <v>1801</v>
      </c>
      <c r="F5211" t="s">
        <v>14</v>
      </c>
      <c r="G5211" s="4">
        <v>121671.29</v>
      </c>
      <c r="H5211" s="4">
        <v>0</v>
      </c>
      <c r="I5211" s="4">
        <v>-121671.29</v>
      </c>
      <c r="J5211" s="4">
        <v>0</v>
      </c>
      <c r="L5211" s="4" t="str">
        <f t="shared" si="81"/>
        <v/>
      </c>
      <c r="M5211" s="4"/>
    </row>
    <row r="5212" spans="1:13" x14ac:dyDescent="0.25">
      <c r="A5212" t="s">
        <v>1101</v>
      </c>
      <c r="B5212" t="s">
        <v>19</v>
      </c>
      <c r="C5212" t="s">
        <v>1141</v>
      </c>
      <c r="D5212" t="s">
        <v>1038</v>
      </c>
      <c r="E5212" t="s">
        <v>1801</v>
      </c>
      <c r="F5212" t="s">
        <v>22</v>
      </c>
      <c r="G5212" s="4">
        <v>267300</v>
      </c>
      <c r="H5212" s="4"/>
      <c r="I5212" s="4">
        <v>260086.1</v>
      </c>
      <c r="J5212" s="4">
        <v>527386.1</v>
      </c>
      <c r="L5212" s="4" t="str">
        <f t="shared" si="81"/>
        <v/>
      </c>
      <c r="M5212" s="4"/>
    </row>
    <row r="5213" spans="1:13" x14ac:dyDescent="0.25">
      <c r="A5213" t="s">
        <v>1101</v>
      </c>
      <c r="B5213" t="s">
        <v>19</v>
      </c>
      <c r="C5213" t="s">
        <v>1056</v>
      </c>
      <c r="D5213" t="s">
        <v>1038</v>
      </c>
      <c r="E5213" t="s">
        <v>968</v>
      </c>
      <c r="F5213" t="s">
        <v>22</v>
      </c>
      <c r="G5213" s="4">
        <v>9699.9</v>
      </c>
      <c r="H5213" s="4">
        <v>-9699.9</v>
      </c>
      <c r="I5213" s="4"/>
      <c r="J5213" s="4">
        <v>0</v>
      </c>
      <c r="L5213" s="4" t="str">
        <f t="shared" si="81"/>
        <v/>
      </c>
      <c r="M5213" s="4"/>
    </row>
    <row r="5214" spans="1:13" x14ac:dyDescent="0.25">
      <c r="A5214" t="s">
        <v>1101</v>
      </c>
      <c r="B5214" t="s">
        <v>19</v>
      </c>
      <c r="C5214" t="s">
        <v>1056</v>
      </c>
      <c r="D5214" t="s">
        <v>1038</v>
      </c>
      <c r="E5214" t="s">
        <v>1037</v>
      </c>
      <c r="F5214" t="s">
        <v>14</v>
      </c>
      <c r="G5214" s="4">
        <v>256081.84</v>
      </c>
      <c r="H5214" s="4">
        <v>-20206.84</v>
      </c>
      <c r="I5214" s="4">
        <v>-235875</v>
      </c>
      <c r="J5214" s="4">
        <v>0</v>
      </c>
      <c r="L5214" s="4" t="str">
        <f t="shared" si="81"/>
        <v/>
      </c>
      <c r="M5214" s="4"/>
    </row>
    <row r="5215" spans="1:13" x14ac:dyDescent="0.25">
      <c r="A5215" t="s">
        <v>1101</v>
      </c>
      <c r="B5215" t="s">
        <v>19</v>
      </c>
      <c r="C5215" t="s">
        <v>1056</v>
      </c>
      <c r="D5215" t="s">
        <v>1038</v>
      </c>
      <c r="E5215" t="s">
        <v>1037</v>
      </c>
      <c r="F5215" t="s">
        <v>22</v>
      </c>
      <c r="G5215" s="4">
        <v>15152871.060000001</v>
      </c>
      <c r="H5215" s="4">
        <v>-985264.5</v>
      </c>
      <c r="I5215" s="4">
        <v>-14167606.560000001</v>
      </c>
      <c r="J5215" s="4">
        <v>0</v>
      </c>
      <c r="L5215" s="4" t="str">
        <f t="shared" si="81"/>
        <v/>
      </c>
      <c r="M5215" s="4"/>
    </row>
    <row r="5216" spans="1:13" x14ac:dyDescent="0.25">
      <c r="A5216" t="s">
        <v>1101</v>
      </c>
      <c r="B5216" t="s">
        <v>19</v>
      </c>
      <c r="C5216" t="s">
        <v>1056</v>
      </c>
      <c r="D5216" t="s">
        <v>1038</v>
      </c>
      <c r="E5216" t="s">
        <v>1680</v>
      </c>
      <c r="F5216" t="s">
        <v>14</v>
      </c>
      <c r="G5216" s="4">
        <v>9057.65</v>
      </c>
      <c r="H5216" s="4">
        <v>0</v>
      </c>
      <c r="I5216" s="4">
        <v>-9057.65</v>
      </c>
      <c r="J5216" s="4">
        <v>0</v>
      </c>
      <c r="L5216" s="4" t="str">
        <f t="shared" si="81"/>
        <v/>
      </c>
      <c r="M5216" s="4"/>
    </row>
    <row r="5217" spans="1:13" x14ac:dyDescent="0.25">
      <c r="A5217" t="s">
        <v>1101</v>
      </c>
      <c r="B5217" t="s">
        <v>19</v>
      </c>
      <c r="C5217" t="s">
        <v>1056</v>
      </c>
      <c r="D5217" t="s">
        <v>1038</v>
      </c>
      <c r="E5217" t="s">
        <v>1680</v>
      </c>
      <c r="F5217" t="s">
        <v>22</v>
      </c>
      <c r="G5217" s="4">
        <v>591449.92000000004</v>
      </c>
      <c r="H5217" s="4">
        <v>-29717.09</v>
      </c>
      <c r="I5217" s="4">
        <v>-561732.82999999996</v>
      </c>
      <c r="J5217" s="4">
        <v>0</v>
      </c>
      <c r="L5217" s="4" t="str">
        <f t="shared" si="81"/>
        <v/>
      </c>
      <c r="M5217" s="4"/>
    </row>
    <row r="5218" spans="1:13" x14ac:dyDescent="0.25">
      <c r="A5218" t="s">
        <v>1101</v>
      </c>
      <c r="B5218" t="s">
        <v>19</v>
      </c>
      <c r="C5218" t="s">
        <v>1056</v>
      </c>
      <c r="D5218" t="s">
        <v>1038</v>
      </c>
      <c r="E5218" t="s">
        <v>1745</v>
      </c>
      <c r="F5218" t="s">
        <v>14</v>
      </c>
      <c r="G5218" s="4">
        <v>303684.26</v>
      </c>
      <c r="H5218" s="4">
        <v>-68295.67</v>
      </c>
      <c r="I5218" s="4">
        <v>-235388.59</v>
      </c>
      <c r="J5218" s="4">
        <v>0</v>
      </c>
      <c r="L5218" s="4" t="str">
        <f t="shared" si="81"/>
        <v/>
      </c>
      <c r="M5218" s="4"/>
    </row>
    <row r="5219" spans="1:13" x14ac:dyDescent="0.25">
      <c r="A5219" t="s">
        <v>1101</v>
      </c>
      <c r="B5219" t="s">
        <v>19</v>
      </c>
      <c r="C5219" t="s">
        <v>1056</v>
      </c>
      <c r="D5219" t="s">
        <v>1038</v>
      </c>
      <c r="E5219" t="s">
        <v>1745</v>
      </c>
      <c r="F5219" t="s">
        <v>22</v>
      </c>
      <c r="G5219" s="4">
        <v>32050292.210000001</v>
      </c>
      <c r="H5219" s="4">
        <v>-5994926.9199999999</v>
      </c>
      <c r="I5219" s="4">
        <v>-26055365.289999999</v>
      </c>
      <c r="J5219" s="4">
        <v>0</v>
      </c>
      <c r="L5219" s="4" t="str">
        <f t="shared" si="81"/>
        <v/>
      </c>
      <c r="M5219" s="4"/>
    </row>
    <row r="5220" spans="1:13" x14ac:dyDescent="0.25">
      <c r="A5220" t="s">
        <v>1101</v>
      </c>
      <c r="B5220" t="s">
        <v>19</v>
      </c>
      <c r="C5220" t="s">
        <v>1056</v>
      </c>
      <c r="D5220" t="s">
        <v>1038</v>
      </c>
      <c r="E5220" t="s">
        <v>1745</v>
      </c>
      <c r="F5220" t="s">
        <v>16</v>
      </c>
      <c r="G5220" s="4">
        <v>1931556.34</v>
      </c>
      <c r="H5220" s="4">
        <v>-1208272.68</v>
      </c>
      <c r="I5220" s="4">
        <v>-723283.66</v>
      </c>
      <c r="J5220" s="4">
        <v>0</v>
      </c>
      <c r="L5220" s="4" t="str">
        <f t="shared" si="81"/>
        <v/>
      </c>
      <c r="M5220" s="4"/>
    </row>
    <row r="5221" spans="1:13" x14ac:dyDescent="0.25">
      <c r="A5221" t="s">
        <v>1101</v>
      </c>
      <c r="B5221" t="s">
        <v>19</v>
      </c>
      <c r="C5221" t="s">
        <v>1056</v>
      </c>
      <c r="D5221" t="s">
        <v>1038</v>
      </c>
      <c r="E5221" t="s">
        <v>1801</v>
      </c>
      <c r="F5221" t="s">
        <v>18</v>
      </c>
      <c r="G5221" s="4">
        <v>16650700</v>
      </c>
      <c r="H5221" s="4"/>
      <c r="I5221" s="4">
        <v>-16152780.529999999</v>
      </c>
      <c r="J5221" s="4">
        <v>497919.47000000067</v>
      </c>
      <c r="L5221" s="4" t="str">
        <f t="shared" si="81"/>
        <v/>
      </c>
      <c r="M5221" s="4"/>
    </row>
    <row r="5222" spans="1:13" x14ac:dyDescent="0.25">
      <c r="A5222" t="s">
        <v>1101</v>
      </c>
      <c r="B5222" t="s">
        <v>19</v>
      </c>
      <c r="C5222" t="s">
        <v>1056</v>
      </c>
      <c r="D5222" t="s">
        <v>1038</v>
      </c>
      <c r="E5222" t="s">
        <v>1801</v>
      </c>
      <c r="F5222" t="s">
        <v>20</v>
      </c>
      <c r="G5222" s="4">
        <v>143300</v>
      </c>
      <c r="H5222" s="4"/>
      <c r="I5222" s="4">
        <v>-140312.51</v>
      </c>
      <c r="J5222" s="4">
        <v>2987.4899999999907</v>
      </c>
      <c r="L5222" s="4" t="str">
        <f t="shared" si="81"/>
        <v/>
      </c>
      <c r="M5222" s="4"/>
    </row>
    <row r="5223" spans="1:13" x14ac:dyDescent="0.25">
      <c r="A5223" t="s">
        <v>1101</v>
      </c>
      <c r="B5223" t="s">
        <v>19</v>
      </c>
      <c r="C5223" t="s">
        <v>1056</v>
      </c>
      <c r="D5223" t="s">
        <v>1038</v>
      </c>
      <c r="E5223" t="s">
        <v>1801</v>
      </c>
      <c r="F5223" t="s">
        <v>21</v>
      </c>
      <c r="G5223" s="4">
        <v>7839400</v>
      </c>
      <c r="H5223" s="4"/>
      <c r="I5223" s="4">
        <v>-7532713.0099999998</v>
      </c>
      <c r="J5223" s="4">
        <v>306686.99000000022</v>
      </c>
      <c r="L5223" s="4" t="str">
        <f t="shared" si="81"/>
        <v/>
      </c>
      <c r="M5223" s="4"/>
    </row>
    <row r="5224" spans="1:13" x14ac:dyDescent="0.25">
      <c r="A5224" t="s">
        <v>1101</v>
      </c>
      <c r="B5224" t="s">
        <v>19</v>
      </c>
      <c r="C5224" t="s">
        <v>1056</v>
      </c>
      <c r="D5224" t="s">
        <v>1038</v>
      </c>
      <c r="E5224" t="s">
        <v>1801</v>
      </c>
      <c r="F5224" t="s">
        <v>14</v>
      </c>
      <c r="G5224" s="4">
        <v>14580100</v>
      </c>
      <c r="H5224" s="4">
        <v>-1549276.3199999998</v>
      </c>
      <c r="I5224" s="4">
        <v>-12084149.01</v>
      </c>
      <c r="J5224" s="4">
        <v>946674.66999999993</v>
      </c>
      <c r="L5224" s="4" t="str">
        <f t="shared" si="81"/>
        <v/>
      </c>
      <c r="M5224" s="4"/>
    </row>
    <row r="5225" spans="1:13" x14ac:dyDescent="0.25">
      <c r="A5225" t="s">
        <v>1101</v>
      </c>
      <c r="B5225" t="s">
        <v>19</v>
      </c>
      <c r="C5225" t="s">
        <v>1056</v>
      </c>
      <c r="D5225" t="s">
        <v>1038</v>
      </c>
      <c r="E5225" t="s">
        <v>1801</v>
      </c>
      <c r="F5225" t="s">
        <v>22</v>
      </c>
      <c r="G5225" s="4">
        <v>26978400</v>
      </c>
      <c r="H5225" s="4">
        <v>-16567919.17</v>
      </c>
      <c r="I5225" s="4">
        <v>-6394137.3200000003</v>
      </c>
      <c r="J5225" s="4">
        <v>4016343.51</v>
      </c>
      <c r="L5225" s="4" t="str">
        <f t="shared" si="81"/>
        <v/>
      </c>
      <c r="M5225" s="4"/>
    </row>
    <row r="5226" spans="1:13" x14ac:dyDescent="0.25">
      <c r="A5226" t="s">
        <v>1101</v>
      </c>
      <c r="B5226" t="s">
        <v>19</v>
      </c>
      <c r="C5226" t="s">
        <v>1056</v>
      </c>
      <c r="D5226" t="s">
        <v>1038</v>
      </c>
      <c r="E5226" t="s">
        <v>1801</v>
      </c>
      <c r="F5226" t="s">
        <v>16</v>
      </c>
      <c r="G5226" s="4">
        <v>1015200</v>
      </c>
      <c r="H5226" s="4"/>
      <c r="I5226" s="4"/>
      <c r="J5226" s="4">
        <v>1015200</v>
      </c>
      <c r="L5226" s="4" t="str">
        <f t="shared" si="81"/>
        <v/>
      </c>
      <c r="M5226" s="4"/>
    </row>
    <row r="5227" spans="1:13" x14ac:dyDescent="0.25">
      <c r="A5227" t="s">
        <v>1101</v>
      </c>
      <c r="B5227" t="s">
        <v>19</v>
      </c>
      <c r="C5227" t="s">
        <v>1251</v>
      </c>
      <c r="D5227" t="s">
        <v>1038</v>
      </c>
      <c r="E5227" t="s">
        <v>1801</v>
      </c>
      <c r="F5227" t="s">
        <v>18</v>
      </c>
      <c r="G5227" s="4">
        <v>107000</v>
      </c>
      <c r="H5227" s="4"/>
      <c r="I5227" s="4">
        <v>0</v>
      </c>
      <c r="J5227" s="4">
        <v>107000</v>
      </c>
      <c r="L5227" s="4" t="str">
        <f t="shared" si="81"/>
        <v/>
      </c>
      <c r="M5227" s="4"/>
    </row>
    <row r="5228" spans="1:13" x14ac:dyDescent="0.25">
      <c r="A5228" t="s">
        <v>1101</v>
      </c>
      <c r="B5228" t="s">
        <v>19</v>
      </c>
      <c r="C5228" t="s">
        <v>1251</v>
      </c>
      <c r="D5228" t="s">
        <v>1038</v>
      </c>
      <c r="E5228" t="s">
        <v>1801</v>
      </c>
      <c r="F5228" t="s">
        <v>20</v>
      </c>
      <c r="G5228" s="4">
        <v>11400</v>
      </c>
      <c r="H5228" s="4"/>
      <c r="I5228" s="4"/>
      <c r="J5228" s="4">
        <v>11400</v>
      </c>
      <c r="L5228" s="4" t="str">
        <f t="shared" si="81"/>
        <v/>
      </c>
      <c r="M5228" s="4"/>
    </row>
    <row r="5229" spans="1:13" x14ac:dyDescent="0.25">
      <c r="A5229" t="s">
        <v>1101</v>
      </c>
      <c r="B5229" t="s">
        <v>19</v>
      </c>
      <c r="C5229" t="s">
        <v>1251</v>
      </c>
      <c r="D5229" t="s">
        <v>1038</v>
      </c>
      <c r="E5229" t="s">
        <v>1801</v>
      </c>
      <c r="F5229" t="s">
        <v>21</v>
      </c>
      <c r="G5229" s="4">
        <v>86100</v>
      </c>
      <c r="H5229" s="4"/>
      <c r="I5229" s="4">
        <v>0</v>
      </c>
      <c r="J5229" s="4">
        <v>86100</v>
      </c>
      <c r="L5229" s="4" t="str">
        <f t="shared" si="81"/>
        <v/>
      </c>
      <c r="M5229" s="4"/>
    </row>
    <row r="5230" spans="1:13" x14ac:dyDescent="0.25">
      <c r="A5230" t="s">
        <v>1101</v>
      </c>
      <c r="B5230" t="s">
        <v>19</v>
      </c>
      <c r="C5230" t="s">
        <v>1251</v>
      </c>
      <c r="D5230" t="s">
        <v>1038</v>
      </c>
      <c r="E5230" t="s">
        <v>1801</v>
      </c>
      <c r="F5230" t="s">
        <v>14</v>
      </c>
      <c r="G5230" s="4">
        <v>1477397.84</v>
      </c>
      <c r="H5230" s="4"/>
      <c r="I5230" s="4">
        <v>-1360476.49</v>
      </c>
      <c r="J5230" s="4">
        <v>116921.35000000009</v>
      </c>
      <c r="L5230" s="4" t="str">
        <f t="shared" si="81"/>
        <v/>
      </c>
      <c r="M5230" s="4"/>
    </row>
    <row r="5231" spans="1:13" x14ac:dyDescent="0.25">
      <c r="A5231" t="s">
        <v>1101</v>
      </c>
      <c r="B5231" t="s">
        <v>19</v>
      </c>
      <c r="C5231" t="s">
        <v>1251</v>
      </c>
      <c r="D5231" t="s">
        <v>1038</v>
      </c>
      <c r="E5231" t="s">
        <v>1801</v>
      </c>
      <c r="F5231" t="s">
        <v>16</v>
      </c>
      <c r="G5231" s="4">
        <v>193781.39</v>
      </c>
      <c r="H5231" s="4"/>
      <c r="I5231" s="4">
        <v>-193781.39</v>
      </c>
      <c r="J5231" s="4">
        <v>0</v>
      </c>
      <c r="L5231" s="4" t="str">
        <f t="shared" si="81"/>
        <v/>
      </c>
      <c r="M5231" s="4"/>
    </row>
    <row r="5232" spans="1:13" x14ac:dyDescent="0.25">
      <c r="A5232" t="s">
        <v>1101</v>
      </c>
      <c r="B5232" t="s">
        <v>19</v>
      </c>
      <c r="C5232" t="s">
        <v>1167</v>
      </c>
      <c r="D5232" t="s">
        <v>1038</v>
      </c>
      <c r="E5232" t="s">
        <v>1745</v>
      </c>
      <c r="F5232" t="s">
        <v>14</v>
      </c>
      <c r="G5232" s="4">
        <v>8659380.0399999991</v>
      </c>
      <c r="H5232" s="4">
        <v>0</v>
      </c>
      <c r="I5232" s="4">
        <v>-8659380.0399999991</v>
      </c>
      <c r="J5232" s="4">
        <v>0</v>
      </c>
      <c r="L5232" s="4" t="str">
        <f t="shared" si="81"/>
        <v/>
      </c>
      <c r="M5232" s="4"/>
    </row>
    <row r="5233" spans="1:13" x14ac:dyDescent="0.25">
      <c r="A5233" t="s">
        <v>1101</v>
      </c>
      <c r="B5233" t="s">
        <v>19</v>
      </c>
      <c r="C5233" t="s">
        <v>1167</v>
      </c>
      <c r="D5233" t="s">
        <v>1038</v>
      </c>
      <c r="E5233" t="s">
        <v>1801</v>
      </c>
      <c r="F5233" t="s">
        <v>18</v>
      </c>
      <c r="G5233" s="4">
        <v>24810600</v>
      </c>
      <c r="H5233" s="4"/>
      <c r="I5233" s="4">
        <v>-19702412.329999998</v>
      </c>
      <c r="J5233" s="4">
        <v>5108187.6700000018</v>
      </c>
      <c r="L5233" s="4" t="str">
        <f t="shared" si="81"/>
        <v/>
      </c>
      <c r="M5233" s="4"/>
    </row>
    <row r="5234" spans="1:13" x14ac:dyDescent="0.25">
      <c r="A5234" t="s">
        <v>1101</v>
      </c>
      <c r="B5234" t="s">
        <v>19</v>
      </c>
      <c r="C5234" t="s">
        <v>1167</v>
      </c>
      <c r="D5234" t="s">
        <v>1038</v>
      </c>
      <c r="E5234" t="s">
        <v>1801</v>
      </c>
      <c r="F5234" t="s">
        <v>20</v>
      </c>
      <c r="G5234" s="4">
        <v>659600</v>
      </c>
      <c r="H5234" s="4"/>
      <c r="I5234" s="4">
        <v>-31441.439999999999</v>
      </c>
      <c r="J5234" s="4">
        <v>628158.56000000006</v>
      </c>
      <c r="L5234" s="4" t="str">
        <f t="shared" si="81"/>
        <v/>
      </c>
      <c r="M5234" s="4"/>
    </row>
    <row r="5235" spans="1:13" x14ac:dyDescent="0.25">
      <c r="A5235" t="s">
        <v>1101</v>
      </c>
      <c r="B5235" t="s">
        <v>19</v>
      </c>
      <c r="C5235" t="s">
        <v>1167</v>
      </c>
      <c r="D5235" t="s">
        <v>1038</v>
      </c>
      <c r="E5235" t="s">
        <v>1801</v>
      </c>
      <c r="F5235" t="s">
        <v>21</v>
      </c>
      <c r="G5235" s="4">
        <v>11724000</v>
      </c>
      <c r="H5235" s="4"/>
      <c r="I5235" s="4">
        <v>-8813923.9000000004</v>
      </c>
      <c r="J5235" s="4">
        <v>2910076.0999999996</v>
      </c>
      <c r="L5235" s="4" t="str">
        <f t="shared" si="81"/>
        <v/>
      </c>
      <c r="M5235" s="4"/>
    </row>
    <row r="5236" spans="1:13" x14ac:dyDescent="0.25">
      <c r="A5236" t="s">
        <v>1101</v>
      </c>
      <c r="B5236" t="s">
        <v>19</v>
      </c>
      <c r="C5236" t="s">
        <v>1167</v>
      </c>
      <c r="D5236" t="s">
        <v>1038</v>
      </c>
      <c r="E5236" t="s">
        <v>1801</v>
      </c>
      <c r="F5236" t="s">
        <v>14</v>
      </c>
      <c r="G5236" s="4">
        <v>53772800</v>
      </c>
      <c r="H5236" s="4">
        <v>-15416143.24</v>
      </c>
      <c r="I5236" s="4">
        <v>-37464791.200000003</v>
      </c>
      <c r="J5236" s="4">
        <v>891865.55999999493</v>
      </c>
      <c r="L5236" s="4" t="str">
        <f t="shared" si="81"/>
        <v/>
      </c>
      <c r="M5236" s="4"/>
    </row>
    <row r="5237" spans="1:13" x14ac:dyDescent="0.25">
      <c r="A5237" t="s">
        <v>1101</v>
      </c>
      <c r="B5237" t="s">
        <v>19</v>
      </c>
      <c r="C5237" t="s">
        <v>1167</v>
      </c>
      <c r="D5237" t="s">
        <v>1038</v>
      </c>
      <c r="E5237" t="s">
        <v>1801</v>
      </c>
      <c r="F5237" t="s">
        <v>16</v>
      </c>
      <c r="G5237" s="4">
        <v>1992200</v>
      </c>
      <c r="H5237" s="4"/>
      <c r="I5237" s="4">
        <v>-1767045.88</v>
      </c>
      <c r="J5237" s="4">
        <v>225154.12000000011</v>
      </c>
      <c r="L5237" s="4" t="str">
        <f t="shared" si="81"/>
        <v/>
      </c>
      <c r="M5237" s="4"/>
    </row>
    <row r="5238" spans="1:13" x14ac:dyDescent="0.25">
      <c r="A5238" t="s">
        <v>1101</v>
      </c>
      <c r="B5238" t="s">
        <v>19</v>
      </c>
      <c r="C5238" t="s">
        <v>1063</v>
      </c>
      <c r="D5238" t="s">
        <v>1042</v>
      </c>
      <c r="E5238" t="s">
        <v>1801</v>
      </c>
      <c r="F5238" t="s">
        <v>40</v>
      </c>
      <c r="G5238" s="4">
        <v>78200</v>
      </c>
      <c r="H5238" s="4"/>
      <c r="I5238" s="4"/>
      <c r="J5238" s="4">
        <v>78200</v>
      </c>
      <c r="L5238" s="4" t="str">
        <f t="shared" si="81"/>
        <v/>
      </c>
      <c r="M5238" s="4"/>
    </row>
    <row r="5239" spans="1:13" x14ac:dyDescent="0.25">
      <c r="A5239" t="s">
        <v>1101</v>
      </c>
      <c r="B5239" t="s">
        <v>19</v>
      </c>
      <c r="C5239" t="s">
        <v>1063</v>
      </c>
      <c r="D5239" t="s">
        <v>1042</v>
      </c>
      <c r="E5239" t="s">
        <v>1801</v>
      </c>
      <c r="F5239" t="s">
        <v>14</v>
      </c>
      <c r="G5239" s="4">
        <v>444800</v>
      </c>
      <c r="H5239" s="4"/>
      <c r="I5239" s="4"/>
      <c r="J5239" s="4">
        <v>444800</v>
      </c>
      <c r="L5239" s="4" t="str">
        <f t="shared" si="81"/>
        <v/>
      </c>
      <c r="M5239" s="4"/>
    </row>
    <row r="5240" spans="1:13" x14ac:dyDescent="0.25">
      <c r="A5240" t="s">
        <v>1101</v>
      </c>
      <c r="B5240" t="s">
        <v>19</v>
      </c>
      <c r="C5240" t="s">
        <v>1246</v>
      </c>
      <c r="D5240" t="s">
        <v>1038</v>
      </c>
      <c r="E5240" t="s">
        <v>1801</v>
      </c>
      <c r="F5240" t="s">
        <v>14</v>
      </c>
      <c r="G5240" s="4">
        <v>25300</v>
      </c>
      <c r="H5240" s="4"/>
      <c r="I5240" s="4"/>
      <c r="J5240" s="4">
        <v>25300</v>
      </c>
      <c r="L5240" s="4" t="str">
        <f t="shared" si="81"/>
        <v/>
      </c>
      <c r="M5240" s="4"/>
    </row>
    <row r="5241" spans="1:13" x14ac:dyDescent="0.25">
      <c r="A5241" t="s">
        <v>1101</v>
      </c>
      <c r="B5241" t="s">
        <v>19</v>
      </c>
      <c r="C5241" t="s">
        <v>1127</v>
      </c>
      <c r="D5241" t="s">
        <v>1042</v>
      </c>
      <c r="E5241" t="s">
        <v>1745</v>
      </c>
      <c r="F5241" t="s">
        <v>14</v>
      </c>
      <c r="G5241" s="4">
        <v>17050.88</v>
      </c>
      <c r="H5241" s="4">
        <v>-11775.8</v>
      </c>
      <c r="I5241" s="4">
        <v>-5275.08</v>
      </c>
      <c r="J5241" s="4">
        <v>0</v>
      </c>
      <c r="L5241" s="4" t="str">
        <f t="shared" si="81"/>
        <v/>
      </c>
      <c r="M5241" s="4"/>
    </row>
    <row r="5242" spans="1:13" x14ac:dyDescent="0.25">
      <c r="A5242" t="s">
        <v>1101</v>
      </c>
      <c r="B5242" t="s">
        <v>19</v>
      </c>
      <c r="C5242" t="s">
        <v>1127</v>
      </c>
      <c r="D5242" t="s">
        <v>1042</v>
      </c>
      <c r="E5242" t="s">
        <v>1801</v>
      </c>
      <c r="F5242" t="s">
        <v>18</v>
      </c>
      <c r="G5242" s="4">
        <v>17120300</v>
      </c>
      <c r="H5242" s="4"/>
      <c r="I5242" s="4">
        <v>-17107259.530000001</v>
      </c>
      <c r="J5242" s="4">
        <v>13040.469999998808</v>
      </c>
      <c r="L5242" s="4" t="str">
        <f t="shared" si="81"/>
        <v/>
      </c>
      <c r="M5242" s="4"/>
    </row>
    <row r="5243" spans="1:13" x14ac:dyDescent="0.25">
      <c r="A5243" t="s">
        <v>1101</v>
      </c>
      <c r="B5243" t="s">
        <v>19</v>
      </c>
      <c r="C5243" t="s">
        <v>1127</v>
      </c>
      <c r="D5243" t="s">
        <v>1042</v>
      </c>
      <c r="E5243" t="s">
        <v>1801</v>
      </c>
      <c r="F5243" t="s">
        <v>20</v>
      </c>
      <c r="G5243" s="4">
        <v>183100</v>
      </c>
      <c r="H5243" s="4"/>
      <c r="I5243" s="4">
        <v>-175851.27</v>
      </c>
      <c r="J5243" s="4">
        <v>7248.7300000000105</v>
      </c>
      <c r="L5243" s="4" t="str">
        <f t="shared" si="81"/>
        <v/>
      </c>
      <c r="M5243" s="4"/>
    </row>
    <row r="5244" spans="1:13" x14ac:dyDescent="0.25">
      <c r="A5244" t="s">
        <v>1101</v>
      </c>
      <c r="B5244" t="s">
        <v>19</v>
      </c>
      <c r="C5244" t="s">
        <v>1127</v>
      </c>
      <c r="D5244" t="s">
        <v>1042</v>
      </c>
      <c r="E5244" t="s">
        <v>1801</v>
      </c>
      <c r="F5244" t="s">
        <v>21</v>
      </c>
      <c r="G5244" s="4">
        <v>7696800</v>
      </c>
      <c r="H5244" s="4"/>
      <c r="I5244" s="4">
        <v>-6413077.3899999997</v>
      </c>
      <c r="J5244" s="4">
        <v>1283722.6100000003</v>
      </c>
      <c r="L5244" s="4" t="str">
        <f t="shared" si="81"/>
        <v/>
      </c>
      <c r="M5244" s="4"/>
    </row>
    <row r="5245" spans="1:13" x14ac:dyDescent="0.25">
      <c r="A5245" t="s">
        <v>1101</v>
      </c>
      <c r="B5245" t="s">
        <v>19</v>
      </c>
      <c r="C5245" t="s">
        <v>1127</v>
      </c>
      <c r="D5245" t="s">
        <v>1042</v>
      </c>
      <c r="E5245" t="s">
        <v>1801</v>
      </c>
      <c r="F5245" t="s">
        <v>14</v>
      </c>
      <c r="G5245" s="4">
        <v>14989100</v>
      </c>
      <c r="H5245" s="4">
        <v>-70081.24000000002</v>
      </c>
      <c r="I5245" s="4">
        <v>-12937907.710000001</v>
      </c>
      <c r="J5245" s="4">
        <v>1981111.0499999989</v>
      </c>
      <c r="L5245" s="4" t="str">
        <f t="shared" si="81"/>
        <v/>
      </c>
      <c r="M5245" s="4"/>
    </row>
    <row r="5246" spans="1:13" x14ac:dyDescent="0.25">
      <c r="A5246" t="s">
        <v>1101</v>
      </c>
      <c r="B5246" t="s">
        <v>19</v>
      </c>
      <c r="C5246" t="s">
        <v>1243</v>
      </c>
      <c r="D5246" t="s">
        <v>1041</v>
      </c>
      <c r="E5246" t="s">
        <v>1037</v>
      </c>
      <c r="F5246" t="s">
        <v>22</v>
      </c>
      <c r="G5246" s="4">
        <v>92566.16</v>
      </c>
      <c r="H5246" s="4">
        <v>0</v>
      </c>
      <c r="I5246" s="4">
        <v>-92566.16</v>
      </c>
      <c r="J5246" s="4">
        <v>0</v>
      </c>
      <c r="L5246" s="4" t="str">
        <f t="shared" si="81"/>
        <v/>
      </c>
      <c r="M5246" s="4"/>
    </row>
    <row r="5247" spans="1:13" x14ac:dyDescent="0.25">
      <c r="A5247" t="s">
        <v>1101</v>
      </c>
      <c r="B5247" t="s">
        <v>19</v>
      </c>
      <c r="C5247" t="s">
        <v>1243</v>
      </c>
      <c r="D5247" t="s">
        <v>1041</v>
      </c>
      <c r="E5247" t="s">
        <v>1680</v>
      </c>
      <c r="F5247" t="s">
        <v>22</v>
      </c>
      <c r="G5247" s="4">
        <v>401590.42</v>
      </c>
      <c r="H5247" s="4">
        <v>-137710.22</v>
      </c>
      <c r="I5247" s="4">
        <v>-263880.2</v>
      </c>
      <c r="J5247" s="4">
        <v>0</v>
      </c>
      <c r="L5247" s="4" t="str">
        <f t="shared" si="81"/>
        <v/>
      </c>
      <c r="M5247" s="4"/>
    </row>
    <row r="5248" spans="1:13" x14ac:dyDescent="0.25">
      <c r="A5248" t="s">
        <v>1101</v>
      </c>
      <c r="B5248" t="s">
        <v>19</v>
      </c>
      <c r="C5248" t="s">
        <v>1243</v>
      </c>
      <c r="D5248" t="s">
        <v>1041</v>
      </c>
      <c r="E5248" t="s">
        <v>1745</v>
      </c>
      <c r="F5248" t="s">
        <v>22</v>
      </c>
      <c r="G5248" s="4">
        <v>994846</v>
      </c>
      <c r="H5248" s="4">
        <v>-379579.04</v>
      </c>
      <c r="I5248" s="4">
        <v>-615266.96</v>
      </c>
      <c r="J5248" s="4">
        <v>0</v>
      </c>
      <c r="L5248" s="4" t="str">
        <f t="shared" si="81"/>
        <v/>
      </c>
      <c r="M5248" s="4"/>
    </row>
    <row r="5249" spans="1:13" x14ac:dyDescent="0.25">
      <c r="A5249" t="s">
        <v>1101</v>
      </c>
      <c r="B5249" t="s">
        <v>19</v>
      </c>
      <c r="C5249" t="s">
        <v>1243</v>
      </c>
      <c r="D5249" t="s">
        <v>1041</v>
      </c>
      <c r="E5249" t="s">
        <v>1801</v>
      </c>
      <c r="F5249" t="s">
        <v>22</v>
      </c>
      <c r="G5249" s="4">
        <v>1000000</v>
      </c>
      <c r="H5249" s="4">
        <v>-575731.89</v>
      </c>
      <c r="I5249" s="4">
        <v>-424268.11</v>
      </c>
      <c r="J5249" s="4">
        <v>0</v>
      </c>
      <c r="L5249" s="4" t="str">
        <f t="shared" si="81"/>
        <v/>
      </c>
      <c r="M5249" s="4"/>
    </row>
    <row r="5250" spans="1:13" x14ac:dyDescent="0.25">
      <c r="A5250" t="s">
        <v>1101</v>
      </c>
      <c r="B5250" t="s">
        <v>19</v>
      </c>
      <c r="C5250" t="s">
        <v>1594</v>
      </c>
      <c r="D5250" t="s">
        <v>1041</v>
      </c>
      <c r="E5250" t="s">
        <v>1801</v>
      </c>
      <c r="F5250" t="s">
        <v>22</v>
      </c>
      <c r="G5250" s="4">
        <v>500000</v>
      </c>
      <c r="H5250" s="4"/>
      <c r="I5250" s="4">
        <v>-500000</v>
      </c>
      <c r="J5250" s="4">
        <v>0</v>
      </c>
      <c r="L5250" s="4" t="str">
        <f t="shared" si="81"/>
        <v/>
      </c>
      <c r="M5250" s="4"/>
    </row>
    <row r="5251" spans="1:13" x14ac:dyDescent="0.25">
      <c r="A5251" t="s">
        <v>1101</v>
      </c>
      <c r="B5251" t="s">
        <v>19</v>
      </c>
      <c r="C5251" t="s">
        <v>1370</v>
      </c>
      <c r="D5251" t="s">
        <v>1039</v>
      </c>
      <c r="E5251" t="s">
        <v>1745</v>
      </c>
      <c r="F5251" t="s">
        <v>22</v>
      </c>
      <c r="G5251" s="4">
        <v>2521500.66</v>
      </c>
      <c r="H5251" s="4">
        <v>0</v>
      </c>
      <c r="I5251" s="4">
        <v>-2521500.66</v>
      </c>
      <c r="J5251" s="4">
        <v>0</v>
      </c>
      <c r="L5251" s="4" t="str">
        <f t="shared" si="81"/>
        <v/>
      </c>
      <c r="M5251" s="4"/>
    </row>
    <row r="5252" spans="1:13" x14ac:dyDescent="0.25">
      <c r="A5252" t="s">
        <v>1101</v>
      </c>
      <c r="B5252" t="s">
        <v>19</v>
      </c>
      <c r="C5252" t="s">
        <v>1370</v>
      </c>
      <c r="D5252" t="s">
        <v>1039</v>
      </c>
      <c r="E5252" t="s">
        <v>1801</v>
      </c>
      <c r="F5252" t="s">
        <v>22</v>
      </c>
      <c r="G5252" s="4">
        <v>12603960.73</v>
      </c>
      <c r="H5252" s="4">
        <v>-4372427.1099999994</v>
      </c>
      <c r="I5252" s="4">
        <v>-8231517.8899999997</v>
      </c>
      <c r="J5252" s="4">
        <v>15.730000001378357</v>
      </c>
      <c r="L5252" s="4" t="str">
        <f t="shared" si="81"/>
        <v/>
      </c>
      <c r="M5252" s="4"/>
    </row>
    <row r="5253" spans="1:13" x14ac:dyDescent="0.25">
      <c r="A5253" t="s">
        <v>1101</v>
      </c>
      <c r="B5253" t="s">
        <v>19</v>
      </c>
      <c r="C5253" t="s">
        <v>1370</v>
      </c>
      <c r="D5253" t="s">
        <v>1039</v>
      </c>
      <c r="E5253" t="s">
        <v>1801</v>
      </c>
      <c r="F5253" t="s">
        <v>16</v>
      </c>
      <c r="G5253" s="4">
        <v>0</v>
      </c>
      <c r="H5253" s="4"/>
      <c r="I5253" s="4"/>
      <c r="J5253" s="4">
        <v>0</v>
      </c>
      <c r="L5253" s="4" t="str">
        <f t="shared" si="81"/>
        <v/>
      </c>
      <c r="M5253" s="4"/>
    </row>
    <row r="5254" spans="1:13" x14ac:dyDescent="0.25">
      <c r="A5254" t="s">
        <v>1101</v>
      </c>
      <c r="B5254" t="s">
        <v>19</v>
      </c>
      <c r="C5254" t="s">
        <v>1413</v>
      </c>
      <c r="D5254" t="s">
        <v>1041</v>
      </c>
      <c r="E5254" t="s">
        <v>1801</v>
      </c>
      <c r="F5254" t="s">
        <v>22</v>
      </c>
      <c r="G5254" s="4">
        <v>0</v>
      </c>
      <c r="H5254" s="4"/>
      <c r="I5254" s="4"/>
      <c r="J5254" s="4">
        <v>0</v>
      </c>
      <c r="L5254" s="4" t="str">
        <f t="shared" si="81"/>
        <v/>
      </c>
      <c r="M5254" s="4"/>
    </row>
    <row r="5255" spans="1:13" x14ac:dyDescent="0.25">
      <c r="A5255" t="s">
        <v>1101</v>
      </c>
      <c r="B5255" t="s">
        <v>19</v>
      </c>
      <c r="C5255" t="s">
        <v>1413</v>
      </c>
      <c r="D5255" t="s">
        <v>1041</v>
      </c>
      <c r="E5255" t="s">
        <v>1801</v>
      </c>
      <c r="F5255" t="s">
        <v>16</v>
      </c>
      <c r="G5255" s="4">
        <v>464800</v>
      </c>
      <c r="H5255" s="4">
        <v>0</v>
      </c>
      <c r="I5255" s="4">
        <v>-464800</v>
      </c>
      <c r="J5255" s="4">
        <v>0</v>
      </c>
      <c r="L5255" s="4" t="str">
        <f t="shared" ref="L5255:L5318" si="82">IF(AND(J5255&gt;0.009,I5255&lt;0.001,OR(E5255 = "2025", E5255 = "FY2024", E5255 = "FY2023", E5255 = "FY2022", E5255 = "FY2021", E5255="FY2020", E5255 = "FY2019", E5255="FY2018",E5255="FY2017",E5255="FY2016",E5255="FY2015"),OR(D5255="E, A",D5255="R, A",D5255="R, C")), "Reversion Needed",IF(AND(J5255&gt;0.009,I5255&lt;0.001,OR(E5255 = "FY2025", E5255 = "FY2024", E5255 = "FY2023", E5255 = "FY2022", E5255="FY2021", E5255="FY2020", E5255 = "FY2019", E5255 = "FY2018", E5255="FY2017",E5255="FY2016",E5255="FY2015"),OR(D5255="E, B",D5255="R, B")), "Reversion Needed", ""))</f>
        <v/>
      </c>
      <c r="M5255" s="4"/>
    </row>
    <row r="5256" spans="1:13" x14ac:dyDescent="0.25">
      <c r="A5256" t="s">
        <v>1101</v>
      </c>
      <c r="B5256" t="s">
        <v>19</v>
      </c>
      <c r="C5256" t="s">
        <v>1174</v>
      </c>
      <c r="D5256" t="s">
        <v>1041</v>
      </c>
      <c r="E5256" t="s">
        <v>1745</v>
      </c>
      <c r="F5256" t="s">
        <v>22</v>
      </c>
      <c r="G5256" s="4">
        <v>367952.92</v>
      </c>
      <c r="H5256" s="4">
        <v>0</v>
      </c>
      <c r="I5256" s="4">
        <v>-367952.92</v>
      </c>
      <c r="J5256" s="4">
        <v>0</v>
      </c>
      <c r="L5256" s="4" t="str">
        <f t="shared" si="82"/>
        <v/>
      </c>
      <c r="M5256" s="4"/>
    </row>
    <row r="5257" spans="1:13" x14ac:dyDescent="0.25">
      <c r="A5257" t="s">
        <v>1101</v>
      </c>
      <c r="B5257" t="s">
        <v>19</v>
      </c>
      <c r="C5257" t="s">
        <v>1174</v>
      </c>
      <c r="D5257" t="s">
        <v>1041</v>
      </c>
      <c r="E5257" t="s">
        <v>1801</v>
      </c>
      <c r="F5257" t="s">
        <v>22</v>
      </c>
      <c r="G5257" s="4">
        <v>422400</v>
      </c>
      <c r="H5257" s="4">
        <v>-422400</v>
      </c>
      <c r="I5257" s="4"/>
      <c r="J5257" s="4">
        <v>0</v>
      </c>
      <c r="L5257" s="4" t="str">
        <f t="shared" si="82"/>
        <v/>
      </c>
      <c r="M5257" s="4"/>
    </row>
    <row r="5258" spans="1:13" x14ac:dyDescent="0.25">
      <c r="A5258" t="s">
        <v>1101</v>
      </c>
      <c r="B5258" t="s">
        <v>19</v>
      </c>
      <c r="C5258" t="s">
        <v>1494</v>
      </c>
      <c r="D5258" t="s">
        <v>1038</v>
      </c>
      <c r="E5258" t="s">
        <v>1745</v>
      </c>
      <c r="F5258" t="s">
        <v>14</v>
      </c>
      <c r="G5258" s="4"/>
      <c r="H5258" s="4">
        <v>0</v>
      </c>
      <c r="I5258" s="4">
        <v>0</v>
      </c>
      <c r="J5258" s="4">
        <v>0</v>
      </c>
      <c r="L5258" s="4" t="str">
        <f t="shared" si="82"/>
        <v/>
      </c>
      <c r="M5258" s="4"/>
    </row>
    <row r="5259" spans="1:13" x14ac:dyDescent="0.25">
      <c r="A5259" t="s">
        <v>1101</v>
      </c>
      <c r="B5259" t="s">
        <v>19</v>
      </c>
      <c r="C5259" t="s">
        <v>1494</v>
      </c>
      <c r="D5259" t="s">
        <v>1038</v>
      </c>
      <c r="E5259" t="s">
        <v>1801</v>
      </c>
      <c r="F5259" t="s">
        <v>18</v>
      </c>
      <c r="G5259" s="4">
        <v>15000000</v>
      </c>
      <c r="H5259" s="4"/>
      <c r="I5259" s="4">
        <v>0</v>
      </c>
      <c r="J5259" s="4">
        <v>15000000</v>
      </c>
      <c r="L5259" s="4" t="str">
        <f t="shared" si="82"/>
        <v/>
      </c>
      <c r="M5259" s="4"/>
    </row>
    <row r="5260" spans="1:13" x14ac:dyDescent="0.25">
      <c r="A5260" t="s">
        <v>1101</v>
      </c>
      <c r="B5260" t="s">
        <v>19</v>
      </c>
      <c r="C5260" t="s">
        <v>1494</v>
      </c>
      <c r="D5260" t="s">
        <v>1038</v>
      </c>
      <c r="E5260" t="s">
        <v>1801</v>
      </c>
      <c r="F5260" t="s">
        <v>20</v>
      </c>
      <c r="G5260" s="4">
        <v>1500000</v>
      </c>
      <c r="H5260" s="4"/>
      <c r="I5260" s="4">
        <v>0</v>
      </c>
      <c r="J5260" s="4">
        <v>1500000</v>
      </c>
      <c r="L5260" s="4" t="str">
        <f t="shared" si="82"/>
        <v/>
      </c>
      <c r="M5260" s="4"/>
    </row>
    <row r="5261" spans="1:13" x14ac:dyDescent="0.25">
      <c r="A5261" t="s">
        <v>1101</v>
      </c>
      <c r="B5261" t="s">
        <v>19</v>
      </c>
      <c r="C5261" t="s">
        <v>1494</v>
      </c>
      <c r="D5261" t="s">
        <v>1038</v>
      </c>
      <c r="E5261" t="s">
        <v>1801</v>
      </c>
      <c r="F5261" t="s">
        <v>21</v>
      </c>
      <c r="G5261" s="4">
        <v>7500000</v>
      </c>
      <c r="H5261" s="4"/>
      <c r="I5261" s="4">
        <v>0</v>
      </c>
      <c r="J5261" s="4">
        <v>7500000</v>
      </c>
      <c r="L5261" s="4" t="str">
        <f t="shared" si="82"/>
        <v/>
      </c>
      <c r="M5261" s="4"/>
    </row>
    <row r="5262" spans="1:13" x14ac:dyDescent="0.25">
      <c r="A5262" t="s">
        <v>1101</v>
      </c>
      <c r="B5262" t="s">
        <v>19</v>
      </c>
      <c r="C5262" t="s">
        <v>1494</v>
      </c>
      <c r="D5262" t="s">
        <v>1038</v>
      </c>
      <c r="E5262" t="s">
        <v>1801</v>
      </c>
      <c r="F5262" t="s">
        <v>14</v>
      </c>
      <c r="G5262" s="4">
        <v>50000000</v>
      </c>
      <c r="H5262" s="4">
        <v>0</v>
      </c>
      <c r="I5262" s="4">
        <v>0</v>
      </c>
      <c r="J5262" s="4">
        <v>50000000</v>
      </c>
      <c r="L5262" s="4" t="str">
        <f t="shared" si="82"/>
        <v/>
      </c>
      <c r="M5262" s="4"/>
    </row>
    <row r="5263" spans="1:13" x14ac:dyDescent="0.25">
      <c r="A5263" t="s">
        <v>1101</v>
      </c>
      <c r="B5263" t="s">
        <v>19</v>
      </c>
      <c r="C5263" t="s">
        <v>1494</v>
      </c>
      <c r="D5263" t="s">
        <v>1038</v>
      </c>
      <c r="E5263" t="s">
        <v>1801</v>
      </c>
      <c r="F5263" t="s">
        <v>22</v>
      </c>
      <c r="G5263" s="4">
        <v>75000000</v>
      </c>
      <c r="H5263" s="4"/>
      <c r="I5263" s="4"/>
      <c r="J5263" s="4">
        <v>75000000</v>
      </c>
      <c r="L5263" s="4" t="str">
        <f t="shared" si="82"/>
        <v/>
      </c>
      <c r="M5263" s="4"/>
    </row>
    <row r="5264" spans="1:13" x14ac:dyDescent="0.25">
      <c r="A5264" t="s">
        <v>1101</v>
      </c>
      <c r="B5264" t="s">
        <v>19</v>
      </c>
      <c r="C5264" t="s">
        <v>1494</v>
      </c>
      <c r="D5264" t="s">
        <v>1038</v>
      </c>
      <c r="E5264" t="s">
        <v>1801</v>
      </c>
      <c r="F5264" t="s">
        <v>16</v>
      </c>
      <c r="G5264" s="4">
        <v>1000000</v>
      </c>
      <c r="H5264" s="4"/>
      <c r="I5264" s="4">
        <v>0</v>
      </c>
      <c r="J5264" s="4">
        <v>1000000</v>
      </c>
      <c r="L5264" s="4" t="str">
        <f t="shared" si="82"/>
        <v/>
      </c>
      <c r="M5264" s="4"/>
    </row>
    <row r="5265" spans="1:13" x14ac:dyDescent="0.25">
      <c r="A5265" t="s">
        <v>1101</v>
      </c>
      <c r="B5265" t="s">
        <v>19</v>
      </c>
      <c r="C5265" t="s">
        <v>1305</v>
      </c>
      <c r="D5265" t="s">
        <v>1039</v>
      </c>
      <c r="E5265" t="s">
        <v>1801</v>
      </c>
      <c r="F5265" t="s">
        <v>14</v>
      </c>
      <c r="G5265" s="4">
        <v>27875.34</v>
      </c>
      <c r="H5265" s="4"/>
      <c r="I5265" s="4">
        <v>-27875.34</v>
      </c>
      <c r="J5265" s="4">
        <v>0</v>
      </c>
      <c r="L5265" s="4" t="str">
        <f t="shared" si="82"/>
        <v/>
      </c>
      <c r="M5265" s="4"/>
    </row>
    <row r="5266" spans="1:13" x14ac:dyDescent="0.25">
      <c r="A5266" t="s">
        <v>1101</v>
      </c>
      <c r="B5266" t="s">
        <v>19</v>
      </c>
      <c r="C5266" t="s">
        <v>1305</v>
      </c>
      <c r="D5266" t="s">
        <v>1039</v>
      </c>
      <c r="E5266" t="s">
        <v>1801</v>
      </c>
      <c r="F5266" t="s">
        <v>22</v>
      </c>
      <c r="G5266" s="4">
        <v>0</v>
      </c>
      <c r="H5266" s="4"/>
      <c r="I5266" s="4"/>
      <c r="J5266" s="4">
        <v>0</v>
      </c>
      <c r="L5266" s="4" t="str">
        <f t="shared" si="82"/>
        <v/>
      </c>
      <c r="M5266" s="4"/>
    </row>
    <row r="5267" spans="1:13" x14ac:dyDescent="0.25">
      <c r="A5267" t="s">
        <v>1101</v>
      </c>
      <c r="B5267" t="s">
        <v>19</v>
      </c>
      <c r="C5267" t="s">
        <v>1227</v>
      </c>
      <c r="D5267" t="s">
        <v>1039</v>
      </c>
      <c r="E5267" t="s">
        <v>1801</v>
      </c>
      <c r="F5267" t="s">
        <v>18</v>
      </c>
      <c r="G5267" s="4">
        <v>4644608</v>
      </c>
      <c r="H5267" s="4"/>
      <c r="I5267" s="4">
        <v>-4644608</v>
      </c>
      <c r="J5267" s="4">
        <v>0</v>
      </c>
      <c r="L5267" s="4" t="str">
        <f t="shared" si="82"/>
        <v/>
      </c>
      <c r="M5267" s="4"/>
    </row>
    <row r="5268" spans="1:13" x14ac:dyDescent="0.25">
      <c r="A5268" t="s">
        <v>1101</v>
      </c>
      <c r="B5268" t="s">
        <v>19</v>
      </c>
      <c r="C5268" t="s">
        <v>1227</v>
      </c>
      <c r="D5268" t="s">
        <v>1039</v>
      </c>
      <c r="E5268" t="s">
        <v>1801</v>
      </c>
      <c r="F5268" t="s">
        <v>20</v>
      </c>
      <c r="G5268" s="4">
        <v>23925.45</v>
      </c>
      <c r="H5268" s="4"/>
      <c r="I5268" s="4">
        <v>-23925.45</v>
      </c>
      <c r="J5268" s="4">
        <v>0</v>
      </c>
      <c r="L5268" s="4" t="str">
        <f t="shared" si="82"/>
        <v/>
      </c>
      <c r="M5268" s="4"/>
    </row>
    <row r="5269" spans="1:13" x14ac:dyDescent="0.25">
      <c r="A5269" t="s">
        <v>1101</v>
      </c>
      <c r="B5269" t="s">
        <v>19</v>
      </c>
      <c r="C5269" t="s">
        <v>1227</v>
      </c>
      <c r="D5269" t="s">
        <v>1039</v>
      </c>
      <c r="E5269" t="s">
        <v>1801</v>
      </c>
      <c r="F5269" t="s">
        <v>21</v>
      </c>
      <c r="G5269" s="4">
        <v>2303540.2400000002</v>
      </c>
      <c r="H5269" s="4"/>
      <c r="I5269" s="4">
        <v>-2303540.2400000002</v>
      </c>
      <c r="J5269" s="4">
        <v>0</v>
      </c>
      <c r="L5269" s="4" t="str">
        <f t="shared" si="82"/>
        <v/>
      </c>
      <c r="M5269" s="4"/>
    </row>
    <row r="5270" spans="1:13" x14ac:dyDescent="0.25">
      <c r="A5270" t="s">
        <v>1101</v>
      </c>
      <c r="B5270" t="s">
        <v>19</v>
      </c>
      <c r="C5270" t="s">
        <v>1227</v>
      </c>
      <c r="D5270" t="s">
        <v>1039</v>
      </c>
      <c r="E5270" t="s">
        <v>1801</v>
      </c>
      <c r="F5270" t="s">
        <v>14</v>
      </c>
      <c r="G5270" s="4">
        <v>2246740.37</v>
      </c>
      <c r="H5270" s="4">
        <v>-2067.820000000007</v>
      </c>
      <c r="I5270" s="4">
        <v>-2244672.5499999998</v>
      </c>
      <c r="J5270" s="4">
        <v>0</v>
      </c>
      <c r="L5270" s="4" t="str">
        <f t="shared" si="82"/>
        <v/>
      </c>
      <c r="M5270" s="4"/>
    </row>
    <row r="5271" spans="1:13" x14ac:dyDescent="0.25">
      <c r="A5271" t="s">
        <v>1101</v>
      </c>
      <c r="B5271" t="s">
        <v>19</v>
      </c>
      <c r="C5271" t="s">
        <v>1058</v>
      </c>
      <c r="D5271" t="s">
        <v>1039</v>
      </c>
      <c r="E5271" t="s">
        <v>1801</v>
      </c>
      <c r="F5271" t="s">
        <v>22</v>
      </c>
      <c r="G5271" s="4">
        <v>25192.73</v>
      </c>
      <c r="H5271" s="4"/>
      <c r="I5271" s="4">
        <v>-25192.73</v>
      </c>
      <c r="J5271" s="4">
        <v>0</v>
      </c>
      <c r="L5271" s="4" t="str">
        <f t="shared" si="82"/>
        <v/>
      </c>
      <c r="M5271" s="4"/>
    </row>
    <row r="5272" spans="1:13" x14ac:dyDescent="0.25">
      <c r="A5272" t="s">
        <v>1101</v>
      </c>
      <c r="B5272" t="s">
        <v>19</v>
      </c>
      <c r="C5272" t="s">
        <v>1400</v>
      </c>
      <c r="D5272" t="s">
        <v>1039</v>
      </c>
      <c r="E5272" t="s">
        <v>1680</v>
      </c>
      <c r="F5272" t="s">
        <v>22</v>
      </c>
      <c r="G5272" s="4">
        <v>1558.52</v>
      </c>
      <c r="H5272" s="4">
        <v>0</v>
      </c>
      <c r="I5272" s="4">
        <v>-1558.52</v>
      </c>
      <c r="J5272" s="4">
        <v>0</v>
      </c>
      <c r="L5272" s="4" t="str">
        <f t="shared" si="82"/>
        <v/>
      </c>
      <c r="M5272" s="4"/>
    </row>
    <row r="5273" spans="1:13" x14ac:dyDescent="0.25">
      <c r="A5273" t="s">
        <v>1101</v>
      </c>
      <c r="B5273" t="s">
        <v>19</v>
      </c>
      <c r="C5273" t="s">
        <v>1400</v>
      </c>
      <c r="D5273" t="s">
        <v>1039</v>
      </c>
      <c r="E5273" t="s">
        <v>1745</v>
      </c>
      <c r="F5273" t="s">
        <v>22</v>
      </c>
      <c r="G5273" s="4"/>
      <c r="H5273" s="4"/>
      <c r="I5273" s="4">
        <v>42.59</v>
      </c>
      <c r="J5273" s="4">
        <v>42.59</v>
      </c>
      <c r="L5273" s="4" t="str">
        <f t="shared" si="82"/>
        <v/>
      </c>
      <c r="M5273" s="4"/>
    </row>
    <row r="5274" spans="1:13" x14ac:dyDescent="0.25">
      <c r="A5274" t="s">
        <v>1101</v>
      </c>
      <c r="B5274" t="s">
        <v>19</v>
      </c>
      <c r="C5274" t="s">
        <v>1400</v>
      </c>
      <c r="D5274" t="s">
        <v>1039</v>
      </c>
      <c r="E5274" t="s">
        <v>1745</v>
      </c>
      <c r="F5274" t="s">
        <v>16</v>
      </c>
      <c r="G5274" s="4">
        <v>1347.87</v>
      </c>
      <c r="H5274" s="4">
        <v>0</v>
      </c>
      <c r="I5274" s="4">
        <v>-1347.87</v>
      </c>
      <c r="J5274" s="4">
        <v>0</v>
      </c>
      <c r="L5274" s="4" t="str">
        <f t="shared" si="82"/>
        <v/>
      </c>
      <c r="M5274" s="4"/>
    </row>
    <row r="5275" spans="1:13" x14ac:dyDescent="0.25">
      <c r="A5275" t="s">
        <v>1101</v>
      </c>
      <c r="B5275" t="s">
        <v>19</v>
      </c>
      <c r="C5275" t="s">
        <v>1400</v>
      </c>
      <c r="D5275" t="s">
        <v>1039</v>
      </c>
      <c r="E5275" t="s">
        <v>1801</v>
      </c>
      <c r="F5275" t="s">
        <v>22</v>
      </c>
      <c r="G5275" s="4">
        <v>13252266.52</v>
      </c>
      <c r="H5275" s="4">
        <v>0</v>
      </c>
      <c r="I5275" s="4">
        <v>-11510394.01</v>
      </c>
      <c r="J5275" s="4">
        <v>1741872.5099999998</v>
      </c>
      <c r="L5275" s="4" t="str">
        <f t="shared" si="82"/>
        <v/>
      </c>
      <c r="M5275" s="4"/>
    </row>
    <row r="5276" spans="1:13" x14ac:dyDescent="0.25">
      <c r="A5276" t="s">
        <v>1101</v>
      </c>
      <c r="B5276" t="s">
        <v>19</v>
      </c>
      <c r="C5276" t="s">
        <v>1400</v>
      </c>
      <c r="D5276" t="s">
        <v>1039</v>
      </c>
      <c r="E5276" t="s">
        <v>1801</v>
      </c>
      <c r="F5276" t="s">
        <v>16</v>
      </c>
      <c r="G5276" s="4">
        <v>17040</v>
      </c>
      <c r="H5276" s="4">
        <v>-1846.92</v>
      </c>
      <c r="I5276" s="4">
        <v>-15193.08</v>
      </c>
      <c r="J5276" s="4">
        <v>0</v>
      </c>
      <c r="L5276" s="4" t="str">
        <f t="shared" si="82"/>
        <v/>
      </c>
      <c r="M5276" s="4"/>
    </row>
    <row r="5277" spans="1:13" x14ac:dyDescent="0.25">
      <c r="A5277" t="s">
        <v>1101</v>
      </c>
      <c r="B5277" t="s">
        <v>19</v>
      </c>
      <c r="C5277" t="s">
        <v>1059</v>
      </c>
      <c r="D5277" t="s">
        <v>1038</v>
      </c>
      <c r="E5277" t="s">
        <v>1801</v>
      </c>
      <c r="F5277" t="s">
        <v>14</v>
      </c>
      <c r="G5277" s="4">
        <v>125000</v>
      </c>
      <c r="H5277" s="4"/>
      <c r="I5277" s="4">
        <v>-59931.46</v>
      </c>
      <c r="J5277" s="4">
        <v>65068.54</v>
      </c>
      <c r="L5277" s="4" t="str">
        <f t="shared" si="82"/>
        <v/>
      </c>
      <c r="M5277" s="4"/>
    </row>
    <row r="5278" spans="1:13" x14ac:dyDescent="0.25">
      <c r="A5278" t="s">
        <v>1101</v>
      </c>
      <c r="B5278" t="s">
        <v>19</v>
      </c>
      <c r="C5278" t="s">
        <v>1665</v>
      </c>
      <c r="D5278" t="s">
        <v>1038</v>
      </c>
      <c r="E5278" t="s">
        <v>1801</v>
      </c>
      <c r="F5278" t="s">
        <v>14</v>
      </c>
      <c r="G5278" s="4">
        <v>1000</v>
      </c>
      <c r="H5278" s="4"/>
      <c r="I5278" s="4">
        <v>0</v>
      </c>
      <c r="J5278" s="4">
        <v>1000</v>
      </c>
      <c r="L5278" s="4" t="str">
        <f t="shared" si="82"/>
        <v/>
      </c>
      <c r="M5278" s="4"/>
    </row>
    <row r="5279" spans="1:13" x14ac:dyDescent="0.25">
      <c r="A5279" t="s">
        <v>1101</v>
      </c>
      <c r="B5279" t="s">
        <v>19</v>
      </c>
      <c r="C5279" t="s">
        <v>1580</v>
      </c>
      <c r="D5279" t="s">
        <v>1038</v>
      </c>
      <c r="E5279" t="s">
        <v>1801</v>
      </c>
      <c r="F5279" t="s">
        <v>14</v>
      </c>
      <c r="G5279" s="4">
        <v>149100</v>
      </c>
      <c r="H5279" s="4">
        <v>0</v>
      </c>
      <c r="I5279" s="4">
        <v>-119727.17</v>
      </c>
      <c r="J5279" s="4">
        <v>29372.83</v>
      </c>
      <c r="L5279" s="4" t="str">
        <f t="shared" si="82"/>
        <v/>
      </c>
      <c r="M5279" s="4"/>
    </row>
    <row r="5280" spans="1:13" x14ac:dyDescent="0.25">
      <c r="A5280" t="s">
        <v>1101</v>
      </c>
      <c r="B5280" t="s">
        <v>19</v>
      </c>
      <c r="C5280" t="s">
        <v>1272</v>
      </c>
      <c r="D5280" t="s">
        <v>1038</v>
      </c>
      <c r="E5280" t="s">
        <v>1801</v>
      </c>
      <c r="F5280" t="s">
        <v>18</v>
      </c>
      <c r="G5280" s="4">
        <v>17161063.329999998</v>
      </c>
      <c r="H5280" s="4"/>
      <c r="I5280" s="4">
        <v>-17161063.329999998</v>
      </c>
      <c r="J5280" s="4">
        <v>0</v>
      </c>
      <c r="L5280" s="4" t="str">
        <f t="shared" si="82"/>
        <v/>
      </c>
      <c r="M5280" s="4"/>
    </row>
    <row r="5281" spans="1:13" x14ac:dyDescent="0.25">
      <c r="A5281" t="s">
        <v>1101</v>
      </c>
      <c r="B5281" t="s">
        <v>19</v>
      </c>
      <c r="C5281" t="s">
        <v>1272</v>
      </c>
      <c r="D5281" t="s">
        <v>1038</v>
      </c>
      <c r="E5281" t="s">
        <v>1801</v>
      </c>
      <c r="F5281" t="s">
        <v>20</v>
      </c>
      <c r="G5281" s="4">
        <v>88400.6</v>
      </c>
      <c r="H5281" s="4"/>
      <c r="I5281" s="4">
        <v>-88400.6</v>
      </c>
      <c r="J5281" s="4">
        <v>0</v>
      </c>
      <c r="L5281" s="4" t="str">
        <f t="shared" si="82"/>
        <v/>
      </c>
      <c r="M5281" s="4"/>
    </row>
    <row r="5282" spans="1:13" x14ac:dyDescent="0.25">
      <c r="A5282" t="s">
        <v>1101</v>
      </c>
      <c r="B5282" t="s">
        <v>19</v>
      </c>
      <c r="C5282" t="s">
        <v>1272</v>
      </c>
      <c r="D5282" t="s">
        <v>1038</v>
      </c>
      <c r="E5282" t="s">
        <v>1801</v>
      </c>
      <c r="F5282" t="s">
        <v>21</v>
      </c>
      <c r="G5282" s="4">
        <v>8511202.2599999998</v>
      </c>
      <c r="H5282" s="4"/>
      <c r="I5282" s="4">
        <v>-8511202.2599999998</v>
      </c>
      <c r="J5282" s="4">
        <v>0</v>
      </c>
      <c r="L5282" s="4" t="str">
        <f t="shared" si="82"/>
        <v/>
      </c>
      <c r="M5282" s="4"/>
    </row>
    <row r="5283" spans="1:13" x14ac:dyDescent="0.25">
      <c r="A5283" t="s">
        <v>1101</v>
      </c>
      <c r="B5283" t="s">
        <v>19</v>
      </c>
      <c r="C5283" t="s">
        <v>1272</v>
      </c>
      <c r="D5283" t="s">
        <v>1038</v>
      </c>
      <c r="E5283" t="s">
        <v>1801</v>
      </c>
      <c r="F5283" t="s">
        <v>14</v>
      </c>
      <c r="G5283" s="4">
        <v>8743708.75</v>
      </c>
      <c r="H5283" s="4">
        <v>-7640.2699999999604</v>
      </c>
      <c r="I5283" s="4">
        <v>-8736068.4800000004</v>
      </c>
      <c r="J5283" s="4">
        <v>0</v>
      </c>
      <c r="L5283" s="4" t="str">
        <f t="shared" si="82"/>
        <v/>
      </c>
      <c r="M5283" s="4"/>
    </row>
    <row r="5284" spans="1:13" x14ac:dyDescent="0.25">
      <c r="A5284" t="s">
        <v>1101</v>
      </c>
      <c r="B5284" t="s">
        <v>19</v>
      </c>
      <c r="C5284" t="s">
        <v>1306</v>
      </c>
      <c r="D5284" t="s">
        <v>1038</v>
      </c>
      <c r="E5284" t="s">
        <v>1801</v>
      </c>
      <c r="F5284" t="s">
        <v>14</v>
      </c>
      <c r="G5284" s="4">
        <v>2011632.65</v>
      </c>
      <c r="H5284" s="4">
        <v>0</v>
      </c>
      <c r="I5284" s="4">
        <v>-2011632.65</v>
      </c>
      <c r="J5284" s="4">
        <v>0</v>
      </c>
      <c r="L5284" s="4" t="str">
        <f t="shared" si="82"/>
        <v/>
      </c>
      <c r="M5284" s="4"/>
    </row>
    <row r="5285" spans="1:13" x14ac:dyDescent="0.25">
      <c r="A5285" t="s">
        <v>1101</v>
      </c>
      <c r="B5285" t="s">
        <v>19</v>
      </c>
      <c r="C5285" t="s">
        <v>1408</v>
      </c>
      <c r="D5285" t="s">
        <v>1038</v>
      </c>
      <c r="E5285" t="s">
        <v>1745</v>
      </c>
      <c r="F5285" t="s">
        <v>16</v>
      </c>
      <c r="G5285" s="4">
        <v>372385.63</v>
      </c>
      <c r="H5285" s="4">
        <v>0</v>
      </c>
      <c r="I5285" s="4">
        <v>-372385.63</v>
      </c>
      <c r="J5285" s="4">
        <v>0</v>
      </c>
      <c r="L5285" s="4" t="str">
        <f t="shared" si="82"/>
        <v/>
      </c>
      <c r="M5285" s="4"/>
    </row>
    <row r="5286" spans="1:13" x14ac:dyDescent="0.25">
      <c r="A5286" t="s">
        <v>1101</v>
      </c>
      <c r="B5286" t="s">
        <v>19</v>
      </c>
      <c r="C5286" t="s">
        <v>1408</v>
      </c>
      <c r="D5286" t="s">
        <v>1038</v>
      </c>
      <c r="E5286" t="s">
        <v>1801</v>
      </c>
      <c r="F5286" t="s">
        <v>18</v>
      </c>
      <c r="G5286" s="4">
        <v>1189200</v>
      </c>
      <c r="H5286" s="4"/>
      <c r="I5286" s="4">
        <v>-1110538.2</v>
      </c>
      <c r="J5286" s="4">
        <v>78661.800000000047</v>
      </c>
      <c r="L5286" s="4" t="str">
        <f t="shared" si="82"/>
        <v/>
      </c>
      <c r="M5286" s="4"/>
    </row>
    <row r="5287" spans="1:13" x14ac:dyDescent="0.25">
      <c r="A5287" t="s">
        <v>1101</v>
      </c>
      <c r="B5287" t="s">
        <v>19</v>
      </c>
      <c r="C5287" t="s">
        <v>1408</v>
      </c>
      <c r="D5287" t="s">
        <v>1038</v>
      </c>
      <c r="E5287" t="s">
        <v>1801</v>
      </c>
      <c r="F5287" t="s">
        <v>21</v>
      </c>
      <c r="G5287" s="4">
        <v>510900</v>
      </c>
      <c r="H5287" s="4"/>
      <c r="I5287" s="4">
        <v>-472067.05</v>
      </c>
      <c r="J5287" s="4">
        <v>38832.950000000012</v>
      </c>
      <c r="L5287" s="4" t="str">
        <f t="shared" si="82"/>
        <v/>
      </c>
      <c r="M5287" s="4"/>
    </row>
    <row r="5288" spans="1:13" x14ac:dyDescent="0.25">
      <c r="A5288" t="s">
        <v>1101</v>
      </c>
      <c r="B5288" t="s">
        <v>19</v>
      </c>
      <c r="C5288" t="s">
        <v>1408</v>
      </c>
      <c r="D5288" t="s">
        <v>1038</v>
      </c>
      <c r="E5288" t="s">
        <v>1801</v>
      </c>
      <c r="F5288" t="s">
        <v>14</v>
      </c>
      <c r="G5288" s="4">
        <v>302000</v>
      </c>
      <c r="H5288" s="4"/>
      <c r="I5288" s="4">
        <v>-290827.68</v>
      </c>
      <c r="J5288" s="4">
        <v>11172.320000000007</v>
      </c>
      <c r="L5288" s="4" t="str">
        <f t="shared" si="82"/>
        <v/>
      </c>
      <c r="M5288" s="4"/>
    </row>
    <row r="5289" spans="1:13" x14ac:dyDescent="0.25">
      <c r="A5289" t="s">
        <v>1101</v>
      </c>
      <c r="B5289" t="s">
        <v>19</v>
      </c>
      <c r="C5289" t="s">
        <v>1408</v>
      </c>
      <c r="D5289" t="s">
        <v>1038</v>
      </c>
      <c r="E5289" t="s">
        <v>1801</v>
      </c>
      <c r="F5289" t="s">
        <v>22</v>
      </c>
      <c r="G5289" s="4">
        <v>4016200</v>
      </c>
      <c r="H5289" s="4"/>
      <c r="I5289" s="4">
        <v>-1038061.62</v>
      </c>
      <c r="J5289" s="4">
        <v>2978138.38</v>
      </c>
      <c r="L5289" s="4" t="str">
        <f t="shared" si="82"/>
        <v/>
      </c>
      <c r="M5289" s="4"/>
    </row>
    <row r="5290" spans="1:13" x14ac:dyDescent="0.25">
      <c r="A5290" t="s">
        <v>1101</v>
      </c>
      <c r="B5290" t="s">
        <v>19</v>
      </c>
      <c r="C5290" t="s">
        <v>1408</v>
      </c>
      <c r="D5290" t="s">
        <v>1038</v>
      </c>
      <c r="E5290" t="s">
        <v>1801</v>
      </c>
      <c r="F5290" t="s">
        <v>16</v>
      </c>
      <c r="G5290" s="4">
        <v>1175300</v>
      </c>
      <c r="H5290" s="4">
        <v>-362916.62</v>
      </c>
      <c r="I5290" s="4">
        <v>-809541.38</v>
      </c>
      <c r="J5290" s="4">
        <v>2842</v>
      </c>
      <c r="L5290" s="4" t="str">
        <f t="shared" si="82"/>
        <v/>
      </c>
      <c r="M5290" s="4"/>
    </row>
    <row r="5291" spans="1:13" x14ac:dyDescent="0.25">
      <c r="A5291" t="s">
        <v>1101</v>
      </c>
      <c r="B5291" t="s">
        <v>19</v>
      </c>
      <c r="C5291" t="s">
        <v>1162</v>
      </c>
      <c r="D5291" t="s">
        <v>1038</v>
      </c>
      <c r="E5291" t="s">
        <v>1680</v>
      </c>
      <c r="F5291" t="s">
        <v>22</v>
      </c>
      <c r="G5291" s="4">
        <v>5758.48</v>
      </c>
      <c r="H5291" s="4">
        <v>0</v>
      </c>
      <c r="I5291" s="4">
        <v>-5758.48</v>
      </c>
      <c r="J5291" s="4">
        <v>0</v>
      </c>
      <c r="L5291" s="4" t="str">
        <f t="shared" si="82"/>
        <v/>
      </c>
      <c r="M5291" s="4"/>
    </row>
    <row r="5292" spans="1:13" x14ac:dyDescent="0.25">
      <c r="A5292" t="s">
        <v>1101</v>
      </c>
      <c r="B5292" t="s">
        <v>19</v>
      </c>
      <c r="C5292" t="s">
        <v>1162</v>
      </c>
      <c r="D5292" t="s">
        <v>1038</v>
      </c>
      <c r="E5292" t="s">
        <v>1745</v>
      </c>
      <c r="F5292" t="s">
        <v>22</v>
      </c>
      <c r="G5292" s="4">
        <v>-157.38999999999999</v>
      </c>
      <c r="H5292" s="4"/>
      <c r="I5292" s="4">
        <v>157.38999999999999</v>
      </c>
      <c r="J5292" s="4">
        <v>0</v>
      </c>
      <c r="L5292" s="4" t="str">
        <f t="shared" si="82"/>
        <v/>
      </c>
      <c r="M5292" s="4"/>
    </row>
    <row r="5293" spans="1:13" x14ac:dyDescent="0.25">
      <c r="A5293" t="s">
        <v>1101</v>
      </c>
      <c r="B5293" t="s">
        <v>19</v>
      </c>
      <c r="C5293" t="s">
        <v>1162</v>
      </c>
      <c r="D5293" t="s">
        <v>1038</v>
      </c>
      <c r="E5293" t="s">
        <v>1745</v>
      </c>
      <c r="F5293" t="s">
        <v>16</v>
      </c>
      <c r="G5293" s="4">
        <v>4980.13</v>
      </c>
      <c r="H5293" s="4">
        <v>0</v>
      </c>
      <c r="I5293" s="4">
        <v>-4980.13</v>
      </c>
      <c r="J5293" s="4">
        <v>0</v>
      </c>
      <c r="L5293" s="4" t="str">
        <f t="shared" si="82"/>
        <v/>
      </c>
      <c r="M5293" s="4"/>
    </row>
    <row r="5294" spans="1:13" x14ac:dyDescent="0.25">
      <c r="A5294" t="s">
        <v>1101</v>
      </c>
      <c r="B5294" t="s">
        <v>19</v>
      </c>
      <c r="C5294" t="s">
        <v>1162</v>
      </c>
      <c r="D5294" t="s">
        <v>1038</v>
      </c>
      <c r="E5294" t="s">
        <v>1801</v>
      </c>
      <c r="F5294" t="s">
        <v>22</v>
      </c>
      <c r="G5294" s="4">
        <v>55605381.060000002</v>
      </c>
      <c r="H5294" s="4">
        <v>0</v>
      </c>
      <c r="I5294" s="4">
        <v>-52284218.100000001</v>
      </c>
      <c r="J5294" s="4">
        <v>3321162.9600000009</v>
      </c>
      <c r="L5294" s="4" t="str">
        <f t="shared" si="82"/>
        <v/>
      </c>
      <c r="M5294" s="4"/>
    </row>
    <row r="5295" spans="1:13" x14ac:dyDescent="0.25">
      <c r="A5295" t="s">
        <v>1101</v>
      </c>
      <c r="B5295" t="s">
        <v>19</v>
      </c>
      <c r="C5295" t="s">
        <v>1162</v>
      </c>
      <c r="D5295" t="s">
        <v>1038</v>
      </c>
      <c r="E5295" t="s">
        <v>1801</v>
      </c>
      <c r="F5295" t="s">
        <v>16</v>
      </c>
      <c r="G5295" s="4">
        <v>62960</v>
      </c>
      <c r="H5295" s="4">
        <v>-6824.08</v>
      </c>
      <c r="I5295" s="4">
        <v>-56135.92</v>
      </c>
      <c r="J5295" s="4">
        <v>0</v>
      </c>
      <c r="L5295" s="4" t="str">
        <f t="shared" si="82"/>
        <v/>
      </c>
      <c r="M5295" s="4"/>
    </row>
    <row r="5296" spans="1:13" x14ac:dyDescent="0.25">
      <c r="A5296" t="s">
        <v>1101</v>
      </c>
      <c r="B5296" t="s">
        <v>19</v>
      </c>
      <c r="C5296" t="s">
        <v>1385</v>
      </c>
      <c r="D5296" t="s">
        <v>1038</v>
      </c>
      <c r="E5296" t="s">
        <v>1745</v>
      </c>
      <c r="F5296" t="s">
        <v>14</v>
      </c>
      <c r="G5296" s="4">
        <v>135993.85</v>
      </c>
      <c r="H5296" s="4">
        <v>0</v>
      </c>
      <c r="I5296" s="4">
        <v>-135993.85</v>
      </c>
      <c r="J5296" s="4">
        <v>0</v>
      </c>
      <c r="L5296" s="4" t="str">
        <f t="shared" si="82"/>
        <v/>
      </c>
      <c r="M5296" s="4"/>
    </row>
    <row r="5297" spans="1:13" x14ac:dyDescent="0.25">
      <c r="A5297" t="s">
        <v>1101</v>
      </c>
      <c r="B5297" t="s">
        <v>19</v>
      </c>
      <c r="C5297" t="s">
        <v>1385</v>
      </c>
      <c r="D5297" t="s">
        <v>1038</v>
      </c>
      <c r="E5297" t="s">
        <v>1801</v>
      </c>
      <c r="F5297" t="s">
        <v>18</v>
      </c>
      <c r="G5297" s="4">
        <v>75200</v>
      </c>
      <c r="H5297" s="4"/>
      <c r="I5297" s="4">
        <v>-30954.32</v>
      </c>
      <c r="J5297" s="4">
        <v>44245.68</v>
      </c>
      <c r="L5297" s="4" t="str">
        <f t="shared" si="82"/>
        <v/>
      </c>
      <c r="M5297" s="4"/>
    </row>
    <row r="5298" spans="1:13" x14ac:dyDescent="0.25">
      <c r="A5298" t="s">
        <v>1101</v>
      </c>
      <c r="B5298" t="s">
        <v>19</v>
      </c>
      <c r="C5298" t="s">
        <v>1385</v>
      </c>
      <c r="D5298" t="s">
        <v>1038</v>
      </c>
      <c r="E5298" t="s">
        <v>1801</v>
      </c>
      <c r="F5298" t="s">
        <v>20</v>
      </c>
      <c r="G5298" s="4">
        <v>16500</v>
      </c>
      <c r="H5298" s="4"/>
      <c r="I5298" s="4">
        <v>-15776.99</v>
      </c>
      <c r="J5298" s="4">
        <v>723.01000000000022</v>
      </c>
      <c r="L5298" s="4" t="str">
        <f t="shared" si="82"/>
        <v/>
      </c>
      <c r="M5298" s="4"/>
    </row>
    <row r="5299" spans="1:13" x14ac:dyDescent="0.25">
      <c r="A5299" t="s">
        <v>1101</v>
      </c>
      <c r="B5299" t="s">
        <v>19</v>
      </c>
      <c r="C5299" t="s">
        <v>1385</v>
      </c>
      <c r="D5299" t="s">
        <v>1038</v>
      </c>
      <c r="E5299" t="s">
        <v>1801</v>
      </c>
      <c r="F5299" t="s">
        <v>21</v>
      </c>
      <c r="G5299" s="4">
        <v>41000</v>
      </c>
      <c r="H5299" s="4"/>
      <c r="I5299" s="4">
        <v>-13646.76</v>
      </c>
      <c r="J5299" s="4">
        <v>27353.239999999998</v>
      </c>
      <c r="L5299" s="4" t="str">
        <f t="shared" si="82"/>
        <v/>
      </c>
      <c r="M5299" s="4"/>
    </row>
    <row r="5300" spans="1:13" x14ac:dyDescent="0.25">
      <c r="A5300" t="s">
        <v>1101</v>
      </c>
      <c r="B5300" t="s">
        <v>19</v>
      </c>
      <c r="C5300" t="s">
        <v>1385</v>
      </c>
      <c r="D5300" t="s">
        <v>1038</v>
      </c>
      <c r="E5300" t="s">
        <v>1801</v>
      </c>
      <c r="F5300" t="s">
        <v>14</v>
      </c>
      <c r="G5300" s="4">
        <v>570000</v>
      </c>
      <c r="H5300" s="4">
        <v>-221474.85</v>
      </c>
      <c r="I5300" s="4">
        <v>-87205.65</v>
      </c>
      <c r="J5300" s="4">
        <v>261319.50000000003</v>
      </c>
      <c r="L5300" s="4" t="str">
        <f t="shared" si="82"/>
        <v/>
      </c>
      <c r="M5300" s="4"/>
    </row>
    <row r="5301" spans="1:13" x14ac:dyDescent="0.25">
      <c r="A5301" t="s">
        <v>1101</v>
      </c>
      <c r="B5301" t="s">
        <v>19</v>
      </c>
      <c r="C5301" t="s">
        <v>1385</v>
      </c>
      <c r="D5301" t="s">
        <v>1038</v>
      </c>
      <c r="E5301" t="s">
        <v>1801</v>
      </c>
      <c r="F5301" t="s">
        <v>22</v>
      </c>
      <c r="G5301" s="4">
        <v>5027500</v>
      </c>
      <c r="H5301" s="4">
        <v>0</v>
      </c>
      <c r="I5301" s="4">
        <v>-3504898.53</v>
      </c>
      <c r="J5301" s="4">
        <v>1522601.4700000002</v>
      </c>
      <c r="L5301" s="4" t="str">
        <f t="shared" si="82"/>
        <v/>
      </c>
      <c r="M5301" s="4"/>
    </row>
    <row r="5302" spans="1:13" x14ac:dyDescent="0.25">
      <c r="A5302" t="s">
        <v>1101</v>
      </c>
      <c r="B5302" t="s">
        <v>19</v>
      </c>
      <c r="C5302" t="s">
        <v>1161</v>
      </c>
      <c r="D5302" t="s">
        <v>1042</v>
      </c>
      <c r="E5302" t="s">
        <v>1745</v>
      </c>
      <c r="F5302" t="s">
        <v>22</v>
      </c>
      <c r="G5302" s="4">
        <v>58950.58</v>
      </c>
      <c r="H5302" s="4">
        <v>0</v>
      </c>
      <c r="I5302" s="4">
        <v>-58950.58</v>
      </c>
      <c r="J5302" s="4">
        <v>0</v>
      </c>
      <c r="L5302" s="4" t="str">
        <f t="shared" si="82"/>
        <v/>
      </c>
      <c r="M5302" s="4"/>
    </row>
    <row r="5303" spans="1:13" x14ac:dyDescent="0.25">
      <c r="A5303" t="s">
        <v>1101</v>
      </c>
      <c r="B5303" t="s">
        <v>19</v>
      </c>
      <c r="C5303" t="s">
        <v>1161</v>
      </c>
      <c r="D5303" t="s">
        <v>1042</v>
      </c>
      <c r="E5303" t="s">
        <v>1801</v>
      </c>
      <c r="F5303" t="s">
        <v>22</v>
      </c>
      <c r="G5303" s="4">
        <v>314900</v>
      </c>
      <c r="H5303" s="4">
        <v>-81256.3</v>
      </c>
      <c r="I5303" s="4">
        <v>-233643.7</v>
      </c>
      <c r="J5303" s="4">
        <v>0</v>
      </c>
      <c r="L5303" s="4" t="str">
        <f t="shared" si="82"/>
        <v/>
      </c>
      <c r="M5303" s="4"/>
    </row>
    <row r="5304" spans="1:13" x14ac:dyDescent="0.25">
      <c r="A5304" t="s">
        <v>1101</v>
      </c>
      <c r="B5304" t="s">
        <v>19</v>
      </c>
      <c r="C5304" t="s">
        <v>1414</v>
      </c>
      <c r="D5304" t="s">
        <v>1038</v>
      </c>
      <c r="E5304" t="s">
        <v>1801</v>
      </c>
      <c r="F5304" t="s">
        <v>18</v>
      </c>
      <c r="G5304" s="4">
        <v>10000</v>
      </c>
      <c r="H5304" s="4"/>
      <c r="I5304" s="4">
        <v>-218.4</v>
      </c>
      <c r="J5304" s="4">
        <v>9781.6</v>
      </c>
      <c r="L5304" s="4" t="str">
        <f t="shared" si="82"/>
        <v/>
      </c>
      <c r="M5304" s="4"/>
    </row>
    <row r="5305" spans="1:13" x14ac:dyDescent="0.25">
      <c r="A5305" t="s">
        <v>1101</v>
      </c>
      <c r="B5305" t="s">
        <v>19</v>
      </c>
      <c r="C5305" t="s">
        <v>1414</v>
      </c>
      <c r="D5305" t="s">
        <v>1038</v>
      </c>
      <c r="E5305" t="s">
        <v>1801</v>
      </c>
      <c r="F5305" t="s">
        <v>20</v>
      </c>
      <c r="G5305" s="4">
        <v>18000</v>
      </c>
      <c r="H5305" s="4"/>
      <c r="I5305" s="4"/>
      <c r="J5305" s="4">
        <v>18000</v>
      </c>
      <c r="L5305" s="4" t="str">
        <f t="shared" si="82"/>
        <v/>
      </c>
      <c r="M5305" s="4"/>
    </row>
    <row r="5306" spans="1:13" x14ac:dyDescent="0.25">
      <c r="A5306" t="s">
        <v>1101</v>
      </c>
      <c r="B5306" t="s">
        <v>19</v>
      </c>
      <c r="C5306" t="s">
        <v>1414</v>
      </c>
      <c r="D5306" t="s">
        <v>1038</v>
      </c>
      <c r="E5306" t="s">
        <v>1801</v>
      </c>
      <c r="F5306" t="s">
        <v>21</v>
      </c>
      <c r="G5306" s="4">
        <v>5000</v>
      </c>
      <c r="H5306" s="4"/>
      <c r="I5306" s="4">
        <v>-87.96</v>
      </c>
      <c r="J5306" s="4">
        <v>4912.04</v>
      </c>
      <c r="L5306" s="4" t="str">
        <f t="shared" si="82"/>
        <v/>
      </c>
      <c r="M5306" s="4"/>
    </row>
    <row r="5307" spans="1:13" x14ac:dyDescent="0.25">
      <c r="A5307" t="s">
        <v>1101</v>
      </c>
      <c r="B5307" t="s">
        <v>19</v>
      </c>
      <c r="C5307" t="s">
        <v>1414</v>
      </c>
      <c r="D5307" t="s">
        <v>1038</v>
      </c>
      <c r="E5307" t="s">
        <v>1801</v>
      </c>
      <c r="F5307" t="s">
        <v>14</v>
      </c>
      <c r="G5307" s="4">
        <v>3500</v>
      </c>
      <c r="H5307" s="4"/>
      <c r="I5307" s="4">
        <v>-38.93</v>
      </c>
      <c r="J5307" s="4">
        <v>3461.07</v>
      </c>
      <c r="L5307" s="4" t="str">
        <f t="shared" si="82"/>
        <v/>
      </c>
      <c r="M5307" s="4"/>
    </row>
    <row r="5308" spans="1:13" x14ac:dyDescent="0.25">
      <c r="A5308" t="s">
        <v>1101</v>
      </c>
      <c r="B5308" t="s">
        <v>19</v>
      </c>
      <c r="C5308" t="s">
        <v>1260</v>
      </c>
      <c r="D5308" t="s">
        <v>1038</v>
      </c>
      <c r="E5308" t="s">
        <v>1801</v>
      </c>
      <c r="F5308" t="s">
        <v>14</v>
      </c>
      <c r="G5308" s="4">
        <v>4100</v>
      </c>
      <c r="H5308" s="4"/>
      <c r="I5308" s="4">
        <v>-4044.2</v>
      </c>
      <c r="J5308" s="4">
        <v>55.800000000000182</v>
      </c>
      <c r="L5308" s="4" t="str">
        <f t="shared" si="82"/>
        <v/>
      </c>
      <c r="M5308" s="4"/>
    </row>
    <row r="5309" spans="1:13" x14ac:dyDescent="0.25">
      <c r="A5309" t="s">
        <v>1101</v>
      </c>
      <c r="B5309" t="s">
        <v>19</v>
      </c>
      <c r="C5309" t="s">
        <v>1140</v>
      </c>
      <c r="D5309" t="s">
        <v>1038</v>
      </c>
      <c r="E5309" t="s">
        <v>1745</v>
      </c>
      <c r="F5309" t="s">
        <v>14</v>
      </c>
      <c r="G5309" s="4"/>
      <c r="H5309" s="4"/>
      <c r="I5309" s="4">
        <v>0</v>
      </c>
      <c r="J5309" s="4">
        <v>0</v>
      </c>
      <c r="L5309" s="4" t="str">
        <f t="shared" si="82"/>
        <v/>
      </c>
      <c r="M5309" s="4"/>
    </row>
    <row r="5310" spans="1:13" x14ac:dyDescent="0.25">
      <c r="A5310" t="s">
        <v>1101</v>
      </c>
      <c r="B5310" t="s">
        <v>19</v>
      </c>
      <c r="C5310" t="s">
        <v>1140</v>
      </c>
      <c r="D5310" t="s">
        <v>1038</v>
      </c>
      <c r="E5310" t="s">
        <v>1801</v>
      </c>
      <c r="F5310" t="s">
        <v>21</v>
      </c>
      <c r="G5310" s="4">
        <v>2000000</v>
      </c>
      <c r="H5310" s="4"/>
      <c r="I5310" s="4">
        <v>0</v>
      </c>
      <c r="J5310" s="4">
        <v>2000000</v>
      </c>
      <c r="L5310" s="4" t="str">
        <f t="shared" si="82"/>
        <v/>
      </c>
      <c r="M5310" s="4"/>
    </row>
    <row r="5311" spans="1:13" x14ac:dyDescent="0.25">
      <c r="A5311" t="s">
        <v>1101</v>
      </c>
      <c r="B5311" t="s">
        <v>19</v>
      </c>
      <c r="C5311" t="s">
        <v>1140</v>
      </c>
      <c r="D5311" t="s">
        <v>1038</v>
      </c>
      <c r="E5311" t="s">
        <v>1801</v>
      </c>
      <c r="F5311" t="s">
        <v>14</v>
      </c>
      <c r="G5311" s="4">
        <v>10000000</v>
      </c>
      <c r="H5311" s="4"/>
      <c r="I5311" s="4">
        <v>0</v>
      </c>
      <c r="J5311" s="4">
        <v>10000000</v>
      </c>
      <c r="L5311" s="4" t="str">
        <f t="shared" si="82"/>
        <v/>
      </c>
      <c r="M5311" s="4"/>
    </row>
    <row r="5312" spans="1:13" x14ac:dyDescent="0.25">
      <c r="A5312" t="s">
        <v>1101</v>
      </c>
      <c r="B5312" t="s">
        <v>19</v>
      </c>
      <c r="C5312" t="s">
        <v>1173</v>
      </c>
      <c r="D5312" t="s">
        <v>1038</v>
      </c>
      <c r="E5312" t="s">
        <v>1801</v>
      </c>
      <c r="F5312" t="s">
        <v>18</v>
      </c>
      <c r="G5312" s="4">
        <v>0</v>
      </c>
      <c r="H5312" s="4"/>
      <c r="I5312" s="4">
        <v>0</v>
      </c>
      <c r="J5312" s="4">
        <v>0</v>
      </c>
      <c r="L5312" s="4" t="str">
        <f t="shared" si="82"/>
        <v/>
      </c>
      <c r="M5312" s="4"/>
    </row>
    <row r="5313" spans="1:13" x14ac:dyDescent="0.25">
      <c r="A5313" t="s">
        <v>1101</v>
      </c>
      <c r="B5313" t="s">
        <v>19</v>
      </c>
      <c r="C5313" t="s">
        <v>1173</v>
      </c>
      <c r="D5313" t="s">
        <v>1038</v>
      </c>
      <c r="E5313" t="s">
        <v>1801</v>
      </c>
      <c r="F5313" t="s">
        <v>20</v>
      </c>
      <c r="G5313" s="4">
        <v>0</v>
      </c>
      <c r="H5313" s="4"/>
      <c r="I5313" s="4">
        <v>0</v>
      </c>
      <c r="J5313" s="4">
        <v>0</v>
      </c>
      <c r="L5313" s="4" t="str">
        <f t="shared" si="82"/>
        <v/>
      </c>
      <c r="M5313" s="4"/>
    </row>
    <row r="5314" spans="1:13" x14ac:dyDescent="0.25">
      <c r="A5314" t="s">
        <v>1101</v>
      </c>
      <c r="B5314" t="s">
        <v>19</v>
      </c>
      <c r="C5314" t="s">
        <v>1173</v>
      </c>
      <c r="D5314" t="s">
        <v>1038</v>
      </c>
      <c r="E5314" t="s">
        <v>1801</v>
      </c>
      <c r="F5314" t="s">
        <v>21</v>
      </c>
      <c r="G5314" s="4">
        <v>0</v>
      </c>
      <c r="H5314" s="4"/>
      <c r="I5314" s="4">
        <v>0</v>
      </c>
      <c r="J5314" s="4">
        <v>0</v>
      </c>
      <c r="L5314" s="4" t="str">
        <f t="shared" si="82"/>
        <v/>
      </c>
      <c r="M5314" s="4"/>
    </row>
    <row r="5315" spans="1:13" x14ac:dyDescent="0.25">
      <c r="A5315" t="s">
        <v>1101</v>
      </c>
      <c r="B5315" t="s">
        <v>19</v>
      </c>
      <c r="C5315" t="s">
        <v>1173</v>
      </c>
      <c r="D5315" t="s">
        <v>1038</v>
      </c>
      <c r="E5315" t="s">
        <v>1801</v>
      </c>
      <c r="F5315" t="s">
        <v>14</v>
      </c>
      <c r="G5315" s="4">
        <v>0</v>
      </c>
      <c r="H5315" s="4"/>
      <c r="I5315" s="4">
        <v>0</v>
      </c>
      <c r="J5315" s="4">
        <v>0</v>
      </c>
      <c r="L5315" s="4" t="str">
        <f t="shared" si="82"/>
        <v/>
      </c>
      <c r="M5315" s="4"/>
    </row>
    <row r="5316" spans="1:13" x14ac:dyDescent="0.25">
      <c r="A5316" t="s">
        <v>1101</v>
      </c>
      <c r="B5316" t="s">
        <v>19</v>
      </c>
      <c r="C5316" t="s">
        <v>1223</v>
      </c>
      <c r="D5316" t="s">
        <v>1038</v>
      </c>
      <c r="E5316" t="s">
        <v>1801</v>
      </c>
      <c r="F5316" t="s">
        <v>14</v>
      </c>
      <c r="G5316" s="4">
        <v>25000</v>
      </c>
      <c r="H5316" s="4"/>
      <c r="I5316" s="4">
        <v>-22623.49</v>
      </c>
      <c r="J5316" s="4">
        <v>2376.5099999999984</v>
      </c>
      <c r="L5316" s="4" t="str">
        <f t="shared" si="82"/>
        <v/>
      </c>
      <c r="M5316" s="4"/>
    </row>
    <row r="5317" spans="1:13" x14ac:dyDescent="0.25">
      <c r="A5317" t="s">
        <v>1101</v>
      </c>
      <c r="B5317" t="s">
        <v>1895</v>
      </c>
      <c r="C5317" t="s">
        <v>1329</v>
      </c>
      <c r="D5317" t="s">
        <v>1038</v>
      </c>
      <c r="E5317" t="s">
        <v>1801</v>
      </c>
      <c r="F5317" t="s">
        <v>14</v>
      </c>
      <c r="G5317" s="4"/>
      <c r="H5317" s="4"/>
      <c r="I5317" s="4">
        <v>0</v>
      </c>
      <c r="J5317" s="4">
        <v>0</v>
      </c>
      <c r="L5317" s="4" t="str">
        <f t="shared" si="82"/>
        <v/>
      </c>
      <c r="M5317" s="4"/>
    </row>
    <row r="5318" spans="1:13" x14ac:dyDescent="0.25">
      <c r="A5318" t="s">
        <v>1101</v>
      </c>
      <c r="B5318" t="s">
        <v>967</v>
      </c>
      <c r="C5318" t="s">
        <v>1465</v>
      </c>
      <c r="D5318" t="s">
        <v>1038</v>
      </c>
      <c r="E5318" t="s">
        <v>1801</v>
      </c>
      <c r="F5318" t="s">
        <v>14</v>
      </c>
      <c r="G5318" s="4">
        <v>200000</v>
      </c>
      <c r="H5318" s="4"/>
      <c r="I5318" s="4">
        <v>-97505.94</v>
      </c>
      <c r="J5318" s="4">
        <v>102494.06</v>
      </c>
      <c r="L5318" s="4" t="str">
        <f t="shared" si="82"/>
        <v/>
      </c>
      <c r="M5318" s="4"/>
    </row>
    <row r="5319" spans="1:13" x14ac:dyDescent="0.25">
      <c r="A5319" t="s">
        <v>1101</v>
      </c>
      <c r="B5319" t="s">
        <v>967</v>
      </c>
      <c r="C5319" t="s">
        <v>1465</v>
      </c>
      <c r="D5319" t="s">
        <v>1038</v>
      </c>
      <c r="E5319" t="s">
        <v>1801</v>
      </c>
      <c r="F5319" t="s">
        <v>16</v>
      </c>
      <c r="G5319" s="4">
        <v>500000</v>
      </c>
      <c r="H5319" s="4"/>
      <c r="I5319" s="4">
        <v>-368800.36</v>
      </c>
      <c r="J5319" s="4">
        <v>131199.64000000001</v>
      </c>
      <c r="L5319" s="4" t="str">
        <f t="shared" ref="L5319:L5382" si="83">IF(AND(J5319&gt;0.009,I5319&lt;0.001,OR(E5319 = "2025", E5319 = "FY2024", E5319 = "FY2023", E5319 = "FY2022", E5319 = "FY2021", E5319="FY2020", E5319 = "FY2019", E5319="FY2018",E5319="FY2017",E5319="FY2016",E5319="FY2015"),OR(D5319="E, A",D5319="R, A",D5319="R, C")), "Reversion Needed",IF(AND(J5319&gt;0.009,I5319&lt;0.001,OR(E5319 = "FY2025", E5319 = "FY2024", E5319 = "FY2023", E5319 = "FY2022", E5319="FY2021", E5319="FY2020", E5319 = "FY2019", E5319 = "FY2018", E5319="FY2017",E5319="FY2016",E5319="FY2015"),OR(D5319="E, B",D5319="R, B")), "Reversion Needed", ""))</f>
        <v/>
      </c>
      <c r="M5319" s="4"/>
    </row>
    <row r="5320" spans="1:13" x14ac:dyDescent="0.25">
      <c r="A5320" t="s">
        <v>1101</v>
      </c>
      <c r="B5320" t="s">
        <v>599</v>
      </c>
      <c r="C5320" t="s">
        <v>1302</v>
      </c>
      <c r="D5320" t="s">
        <v>1038</v>
      </c>
      <c r="E5320" t="s">
        <v>1801</v>
      </c>
      <c r="F5320" t="s">
        <v>14</v>
      </c>
      <c r="G5320" s="4">
        <v>569900</v>
      </c>
      <c r="H5320" s="4"/>
      <c r="I5320" s="4">
        <v>-563893.99</v>
      </c>
      <c r="J5320" s="4">
        <v>6006.0100000000093</v>
      </c>
      <c r="L5320" s="4" t="str">
        <f t="shared" si="83"/>
        <v/>
      </c>
      <c r="M5320" s="4"/>
    </row>
    <row r="5321" spans="1:13" x14ac:dyDescent="0.25">
      <c r="A5321" t="s">
        <v>1101</v>
      </c>
      <c r="B5321" t="s">
        <v>599</v>
      </c>
      <c r="C5321" t="s">
        <v>1302</v>
      </c>
      <c r="D5321" t="s">
        <v>1038</v>
      </c>
      <c r="E5321" t="s">
        <v>1801</v>
      </c>
      <c r="F5321" t="s">
        <v>22</v>
      </c>
      <c r="G5321" s="4">
        <v>1500000</v>
      </c>
      <c r="H5321" s="4"/>
      <c r="I5321" s="4"/>
      <c r="J5321" s="4">
        <v>1500000</v>
      </c>
      <c r="L5321" s="4" t="str">
        <f t="shared" si="83"/>
        <v/>
      </c>
      <c r="M5321" s="4"/>
    </row>
    <row r="5322" spans="1:13" x14ac:dyDescent="0.25">
      <c r="A5322" t="s">
        <v>1101</v>
      </c>
      <c r="B5322" t="s">
        <v>599</v>
      </c>
      <c r="C5322" t="s">
        <v>1302</v>
      </c>
      <c r="D5322" t="s">
        <v>1038</v>
      </c>
      <c r="E5322" t="s">
        <v>1801</v>
      </c>
      <c r="F5322" t="s">
        <v>16</v>
      </c>
      <c r="G5322" s="4">
        <v>3290100</v>
      </c>
      <c r="H5322" s="4"/>
      <c r="I5322" s="4">
        <v>-1824983.39</v>
      </c>
      <c r="J5322" s="4">
        <v>1465116.61</v>
      </c>
      <c r="L5322" s="4" t="str">
        <f t="shared" si="83"/>
        <v/>
      </c>
      <c r="M5322" s="4"/>
    </row>
    <row r="5323" spans="1:13" x14ac:dyDescent="0.25">
      <c r="A5323" t="s">
        <v>1101</v>
      </c>
      <c r="B5323" t="s">
        <v>397</v>
      </c>
      <c r="C5323" t="s">
        <v>1099</v>
      </c>
      <c r="D5323" t="s">
        <v>1038</v>
      </c>
      <c r="E5323" t="s">
        <v>1801</v>
      </c>
      <c r="F5323" t="s">
        <v>14</v>
      </c>
      <c r="G5323" s="4">
        <v>93900</v>
      </c>
      <c r="H5323" s="4"/>
      <c r="I5323" s="4">
        <v>-4215.47</v>
      </c>
      <c r="J5323" s="4">
        <v>89684.53</v>
      </c>
      <c r="L5323" s="4" t="str">
        <f t="shared" si="83"/>
        <v/>
      </c>
      <c r="M5323" s="4"/>
    </row>
    <row r="5324" spans="1:13" x14ac:dyDescent="0.25">
      <c r="A5324" t="s">
        <v>1101</v>
      </c>
      <c r="B5324" t="s">
        <v>397</v>
      </c>
      <c r="C5324" t="s">
        <v>1239</v>
      </c>
      <c r="D5324" t="s">
        <v>1042</v>
      </c>
      <c r="E5324" t="s">
        <v>1745</v>
      </c>
      <c r="F5324" t="s">
        <v>14</v>
      </c>
      <c r="G5324" s="4">
        <v>25968.400000000001</v>
      </c>
      <c r="H5324" s="4">
        <v>0</v>
      </c>
      <c r="I5324" s="4">
        <v>-25968.400000000001</v>
      </c>
      <c r="J5324" s="4">
        <v>0</v>
      </c>
      <c r="L5324" s="4" t="str">
        <f t="shared" si="83"/>
        <v/>
      </c>
      <c r="M5324" s="4"/>
    </row>
    <row r="5325" spans="1:13" x14ac:dyDescent="0.25">
      <c r="A5325" t="s">
        <v>1101</v>
      </c>
      <c r="B5325" t="s">
        <v>397</v>
      </c>
      <c r="C5325" t="s">
        <v>1239</v>
      </c>
      <c r="D5325" t="s">
        <v>1042</v>
      </c>
      <c r="E5325" t="s">
        <v>1745</v>
      </c>
      <c r="F5325" t="s">
        <v>16</v>
      </c>
      <c r="G5325" s="4">
        <v>193517</v>
      </c>
      <c r="H5325" s="4">
        <v>0</v>
      </c>
      <c r="I5325" s="4">
        <v>-193517</v>
      </c>
      <c r="J5325" s="4">
        <v>0</v>
      </c>
      <c r="L5325" s="4" t="str">
        <f t="shared" si="83"/>
        <v/>
      </c>
      <c r="M5325" s="4"/>
    </row>
    <row r="5326" spans="1:13" x14ac:dyDescent="0.25">
      <c r="A5326" t="s">
        <v>1101</v>
      </c>
      <c r="B5326" t="s">
        <v>397</v>
      </c>
      <c r="C5326" t="s">
        <v>1239</v>
      </c>
      <c r="D5326" t="s">
        <v>1042</v>
      </c>
      <c r="E5326" t="s">
        <v>1801</v>
      </c>
      <c r="F5326" t="s">
        <v>18</v>
      </c>
      <c r="G5326" s="4">
        <v>4755900</v>
      </c>
      <c r="H5326" s="4"/>
      <c r="I5326" s="4">
        <v>-4685369.2</v>
      </c>
      <c r="J5326" s="4">
        <v>70530.799999999814</v>
      </c>
      <c r="L5326" s="4" t="str">
        <f t="shared" si="83"/>
        <v/>
      </c>
      <c r="M5326" s="4"/>
    </row>
    <row r="5327" spans="1:13" x14ac:dyDescent="0.25">
      <c r="A5327" t="s">
        <v>1101</v>
      </c>
      <c r="B5327" t="s">
        <v>397</v>
      </c>
      <c r="C5327" t="s">
        <v>1239</v>
      </c>
      <c r="D5327" t="s">
        <v>1042</v>
      </c>
      <c r="E5327" t="s">
        <v>1801</v>
      </c>
      <c r="F5327" t="s">
        <v>20</v>
      </c>
      <c r="G5327" s="4">
        <v>96300</v>
      </c>
      <c r="H5327" s="4"/>
      <c r="I5327" s="4">
        <v>-33650.47</v>
      </c>
      <c r="J5327" s="4">
        <v>62649.53</v>
      </c>
      <c r="L5327" s="4" t="str">
        <f t="shared" si="83"/>
        <v/>
      </c>
      <c r="M5327" s="4"/>
    </row>
    <row r="5328" spans="1:13" x14ac:dyDescent="0.25">
      <c r="A5328" t="s">
        <v>1101</v>
      </c>
      <c r="B5328" t="s">
        <v>397</v>
      </c>
      <c r="C5328" t="s">
        <v>1239</v>
      </c>
      <c r="D5328" t="s">
        <v>1042</v>
      </c>
      <c r="E5328" t="s">
        <v>1801</v>
      </c>
      <c r="F5328" t="s">
        <v>21</v>
      </c>
      <c r="G5328" s="4">
        <v>2042300</v>
      </c>
      <c r="H5328" s="4"/>
      <c r="I5328" s="4">
        <v>-1948816.32</v>
      </c>
      <c r="J5328" s="4">
        <v>93483.679999999935</v>
      </c>
      <c r="L5328" s="4" t="str">
        <f t="shared" si="83"/>
        <v/>
      </c>
      <c r="M5328" s="4"/>
    </row>
    <row r="5329" spans="1:13" x14ac:dyDescent="0.25">
      <c r="A5329" t="s">
        <v>1101</v>
      </c>
      <c r="B5329" t="s">
        <v>397</v>
      </c>
      <c r="C5329" t="s">
        <v>1239</v>
      </c>
      <c r="D5329" t="s">
        <v>1042</v>
      </c>
      <c r="E5329" t="s">
        <v>1801</v>
      </c>
      <c r="F5329" t="s">
        <v>14</v>
      </c>
      <c r="G5329" s="4">
        <v>6638600</v>
      </c>
      <c r="H5329" s="4">
        <v>-9882.5</v>
      </c>
      <c r="I5329" s="4">
        <v>-5863926.0700000003</v>
      </c>
      <c r="J5329" s="4">
        <v>764791.4299999997</v>
      </c>
      <c r="L5329" s="4" t="str">
        <f t="shared" si="83"/>
        <v/>
      </c>
      <c r="M5329" s="4"/>
    </row>
    <row r="5330" spans="1:13" x14ac:dyDescent="0.25">
      <c r="A5330" t="s">
        <v>1101</v>
      </c>
      <c r="B5330" t="s">
        <v>397</v>
      </c>
      <c r="C5330" t="s">
        <v>1239</v>
      </c>
      <c r="D5330" t="s">
        <v>1042</v>
      </c>
      <c r="E5330" t="s">
        <v>1801</v>
      </c>
      <c r="F5330" t="s">
        <v>16</v>
      </c>
      <c r="G5330" s="4">
        <v>915300</v>
      </c>
      <c r="H5330" s="4">
        <v>-199323</v>
      </c>
      <c r="I5330" s="4">
        <v>-571274.61</v>
      </c>
      <c r="J5330" s="4">
        <v>144702.39000000001</v>
      </c>
      <c r="L5330" s="4" t="str">
        <f t="shared" si="83"/>
        <v/>
      </c>
      <c r="M5330" s="4"/>
    </row>
    <row r="5331" spans="1:13" x14ac:dyDescent="0.25">
      <c r="A5331" t="s">
        <v>1101</v>
      </c>
      <c r="B5331" t="s">
        <v>397</v>
      </c>
      <c r="C5331" t="s">
        <v>1321</v>
      </c>
      <c r="D5331" t="s">
        <v>1042</v>
      </c>
      <c r="E5331" t="s">
        <v>1745</v>
      </c>
      <c r="F5331" t="s">
        <v>14</v>
      </c>
      <c r="G5331" s="4">
        <v>18000</v>
      </c>
      <c r="H5331" s="4">
        <v>0</v>
      </c>
      <c r="I5331" s="4">
        <v>-18000</v>
      </c>
      <c r="J5331" s="4">
        <v>0</v>
      </c>
      <c r="L5331" s="4" t="str">
        <f t="shared" si="83"/>
        <v/>
      </c>
      <c r="M5331" s="4"/>
    </row>
    <row r="5332" spans="1:13" x14ac:dyDescent="0.25">
      <c r="A5332" t="s">
        <v>1101</v>
      </c>
      <c r="B5332" t="s">
        <v>397</v>
      </c>
      <c r="C5332" t="s">
        <v>1321</v>
      </c>
      <c r="D5332" t="s">
        <v>1042</v>
      </c>
      <c r="E5332" t="s">
        <v>1801</v>
      </c>
      <c r="F5332" t="s">
        <v>18</v>
      </c>
      <c r="G5332" s="4">
        <v>426800</v>
      </c>
      <c r="H5332" s="4"/>
      <c r="I5332" s="4">
        <v>-420976.08</v>
      </c>
      <c r="J5332" s="4">
        <v>5823.9199999999837</v>
      </c>
      <c r="L5332" s="4" t="str">
        <f t="shared" si="83"/>
        <v/>
      </c>
      <c r="M5332" s="4"/>
    </row>
    <row r="5333" spans="1:13" x14ac:dyDescent="0.25">
      <c r="A5333" t="s">
        <v>1101</v>
      </c>
      <c r="B5333" t="s">
        <v>397</v>
      </c>
      <c r="C5333" t="s">
        <v>1321</v>
      </c>
      <c r="D5333" t="s">
        <v>1042</v>
      </c>
      <c r="E5333" t="s">
        <v>1801</v>
      </c>
      <c r="F5333" t="s">
        <v>21</v>
      </c>
      <c r="G5333" s="4">
        <v>206100</v>
      </c>
      <c r="H5333" s="4"/>
      <c r="I5333" s="4">
        <v>-195429.85</v>
      </c>
      <c r="J5333" s="4">
        <v>10670.149999999994</v>
      </c>
      <c r="L5333" s="4" t="str">
        <f t="shared" si="83"/>
        <v/>
      </c>
      <c r="M5333" s="4"/>
    </row>
    <row r="5334" spans="1:13" x14ac:dyDescent="0.25">
      <c r="A5334" t="s">
        <v>1101</v>
      </c>
      <c r="B5334" t="s">
        <v>397</v>
      </c>
      <c r="C5334" t="s">
        <v>1321</v>
      </c>
      <c r="D5334" t="s">
        <v>1042</v>
      </c>
      <c r="E5334" t="s">
        <v>1801</v>
      </c>
      <c r="F5334" t="s">
        <v>14</v>
      </c>
      <c r="G5334" s="4">
        <v>606000</v>
      </c>
      <c r="H5334" s="4">
        <v>0</v>
      </c>
      <c r="I5334" s="4">
        <v>-584388.76</v>
      </c>
      <c r="J5334" s="4">
        <v>21611.239999999991</v>
      </c>
      <c r="L5334" s="4" t="str">
        <f t="shared" si="83"/>
        <v/>
      </c>
      <c r="M5334" s="4"/>
    </row>
    <row r="5335" spans="1:13" x14ac:dyDescent="0.25">
      <c r="A5335" t="s">
        <v>1101</v>
      </c>
      <c r="B5335" t="s">
        <v>404</v>
      </c>
      <c r="C5335" t="s">
        <v>1365</v>
      </c>
      <c r="D5335" t="s">
        <v>1038</v>
      </c>
      <c r="E5335" t="s">
        <v>1801</v>
      </c>
      <c r="F5335" t="s">
        <v>18</v>
      </c>
      <c r="G5335" s="4">
        <v>12145200</v>
      </c>
      <c r="H5335" s="4"/>
      <c r="I5335" s="4">
        <v>-12145200</v>
      </c>
      <c r="J5335" s="4">
        <v>0</v>
      </c>
      <c r="L5335" s="4" t="str">
        <f t="shared" si="83"/>
        <v/>
      </c>
      <c r="M5335" s="4"/>
    </row>
    <row r="5336" spans="1:13" x14ac:dyDescent="0.25">
      <c r="A5336" t="s">
        <v>1101</v>
      </c>
      <c r="B5336" t="s">
        <v>404</v>
      </c>
      <c r="C5336" t="s">
        <v>1365</v>
      </c>
      <c r="D5336" t="s">
        <v>1038</v>
      </c>
      <c r="E5336" t="s">
        <v>1801</v>
      </c>
      <c r="F5336" t="s">
        <v>21</v>
      </c>
      <c r="G5336" s="4">
        <v>6926500</v>
      </c>
      <c r="H5336" s="4"/>
      <c r="I5336" s="4">
        <v>-6926446.5099999998</v>
      </c>
      <c r="J5336" s="4">
        <v>53.490000000223517</v>
      </c>
      <c r="L5336" s="4" t="str">
        <f t="shared" si="83"/>
        <v/>
      </c>
      <c r="M5336" s="4"/>
    </row>
    <row r="5337" spans="1:13" x14ac:dyDescent="0.25">
      <c r="A5337" t="s">
        <v>1101</v>
      </c>
      <c r="B5337" t="s">
        <v>404</v>
      </c>
      <c r="C5337" t="s">
        <v>1365</v>
      </c>
      <c r="D5337" t="s">
        <v>1038</v>
      </c>
      <c r="E5337" t="s">
        <v>1801</v>
      </c>
      <c r="F5337" t="s">
        <v>14</v>
      </c>
      <c r="G5337" s="4">
        <v>350000</v>
      </c>
      <c r="H5337" s="4"/>
      <c r="I5337" s="4">
        <v>4879138.5999999996</v>
      </c>
      <c r="J5337" s="4">
        <v>5229138.5999999996</v>
      </c>
      <c r="L5337" s="4" t="str">
        <f t="shared" si="83"/>
        <v/>
      </c>
      <c r="M5337" s="4"/>
    </row>
    <row r="5338" spans="1:13" x14ac:dyDescent="0.25">
      <c r="A5338" t="s">
        <v>1101</v>
      </c>
      <c r="B5338" t="s">
        <v>600</v>
      </c>
      <c r="C5338" t="s">
        <v>1102</v>
      </c>
      <c r="D5338" t="s">
        <v>1043</v>
      </c>
      <c r="E5338" t="s">
        <v>1745</v>
      </c>
      <c r="F5338" t="s">
        <v>14</v>
      </c>
      <c r="G5338" s="4">
        <v>35000</v>
      </c>
      <c r="H5338" s="4">
        <v>0</v>
      </c>
      <c r="I5338" s="4">
        <v>-35000</v>
      </c>
      <c r="J5338" s="4">
        <v>0</v>
      </c>
      <c r="L5338" s="4" t="str">
        <f t="shared" si="83"/>
        <v/>
      </c>
      <c r="M5338" s="4"/>
    </row>
    <row r="5339" spans="1:13" x14ac:dyDescent="0.25">
      <c r="A5339" t="s">
        <v>1101</v>
      </c>
      <c r="B5339" t="s">
        <v>600</v>
      </c>
      <c r="C5339" t="s">
        <v>1102</v>
      </c>
      <c r="D5339" t="s">
        <v>1043</v>
      </c>
      <c r="E5339" t="s">
        <v>1801</v>
      </c>
      <c r="F5339" t="s">
        <v>14</v>
      </c>
      <c r="G5339" s="4">
        <v>3400000</v>
      </c>
      <c r="H5339" s="4">
        <v>0</v>
      </c>
      <c r="I5339" s="4">
        <v>-2222927.64</v>
      </c>
      <c r="J5339" s="4">
        <v>1177072.3599999999</v>
      </c>
      <c r="L5339" s="4" t="str">
        <f t="shared" si="83"/>
        <v/>
      </c>
      <c r="M5339" s="4"/>
    </row>
    <row r="5340" spans="1:13" x14ac:dyDescent="0.25">
      <c r="A5340" t="s">
        <v>1101</v>
      </c>
      <c r="B5340" t="s">
        <v>600</v>
      </c>
      <c r="C5340" t="s">
        <v>1102</v>
      </c>
      <c r="D5340" t="s">
        <v>1043</v>
      </c>
      <c r="E5340" t="s">
        <v>1801</v>
      </c>
      <c r="F5340" t="s">
        <v>16</v>
      </c>
      <c r="G5340" s="4">
        <v>2100000</v>
      </c>
      <c r="H5340" s="4"/>
      <c r="I5340" s="4">
        <v>-2070616.91</v>
      </c>
      <c r="J5340" s="4">
        <v>29383.090000000084</v>
      </c>
      <c r="L5340" s="4" t="str">
        <f t="shared" si="83"/>
        <v/>
      </c>
      <c r="M5340" s="4"/>
    </row>
    <row r="5341" spans="1:13" x14ac:dyDescent="0.25">
      <c r="A5341" t="s">
        <v>1101</v>
      </c>
      <c r="B5341" t="s">
        <v>25</v>
      </c>
      <c r="C5341" t="s">
        <v>26</v>
      </c>
      <c r="D5341" t="s">
        <v>1038</v>
      </c>
      <c r="E5341" t="s">
        <v>1801</v>
      </c>
      <c r="F5341" t="s">
        <v>24</v>
      </c>
      <c r="G5341" s="4">
        <v>0</v>
      </c>
      <c r="H5341" s="4"/>
      <c r="I5341" s="4"/>
      <c r="J5341" s="4">
        <v>0</v>
      </c>
      <c r="L5341" s="4" t="str">
        <f t="shared" si="83"/>
        <v/>
      </c>
      <c r="M5341" s="4"/>
    </row>
    <row r="5342" spans="1:13" x14ac:dyDescent="0.25">
      <c r="A5342" t="s">
        <v>1077</v>
      </c>
      <c r="B5342" t="s">
        <v>19</v>
      </c>
      <c r="C5342" t="s">
        <v>1178</v>
      </c>
      <c r="D5342" t="s">
        <v>1041</v>
      </c>
      <c r="E5342" t="s">
        <v>1801</v>
      </c>
      <c r="F5342" t="s">
        <v>18</v>
      </c>
      <c r="G5342" s="4">
        <v>13027871.550000001</v>
      </c>
      <c r="H5342" s="4"/>
      <c r="I5342" s="4">
        <v>-13034386.93</v>
      </c>
      <c r="J5342" s="4">
        <v>-6515.3799999989569</v>
      </c>
      <c r="L5342" s="4" t="str">
        <f t="shared" si="83"/>
        <v/>
      </c>
      <c r="M5342" s="4"/>
    </row>
    <row r="5343" spans="1:13" x14ac:dyDescent="0.25">
      <c r="A5343" t="s">
        <v>1077</v>
      </c>
      <c r="B5343" t="s">
        <v>19</v>
      </c>
      <c r="C5343" t="s">
        <v>1178</v>
      </c>
      <c r="D5343" t="s">
        <v>1041</v>
      </c>
      <c r="E5343" t="s">
        <v>1801</v>
      </c>
      <c r="F5343" t="s">
        <v>20</v>
      </c>
      <c r="G5343" s="4">
        <v>214351.02</v>
      </c>
      <c r="H5343" s="4"/>
      <c r="I5343" s="4">
        <v>-214351.02</v>
      </c>
      <c r="J5343" s="4">
        <v>0</v>
      </c>
      <c r="L5343" s="4" t="str">
        <f t="shared" si="83"/>
        <v/>
      </c>
      <c r="M5343" s="4"/>
    </row>
    <row r="5344" spans="1:13" x14ac:dyDescent="0.25">
      <c r="A5344" t="s">
        <v>1077</v>
      </c>
      <c r="B5344" t="s">
        <v>19</v>
      </c>
      <c r="C5344" t="s">
        <v>1178</v>
      </c>
      <c r="D5344" t="s">
        <v>1041</v>
      </c>
      <c r="E5344" t="s">
        <v>1801</v>
      </c>
      <c r="F5344" t="s">
        <v>21</v>
      </c>
      <c r="G5344" s="4">
        <v>4506101.7699999996</v>
      </c>
      <c r="H5344" s="4"/>
      <c r="I5344" s="4">
        <v>-4499586.3899999997</v>
      </c>
      <c r="J5344" s="4">
        <v>6515.3799999998882</v>
      </c>
      <c r="L5344" s="4" t="str">
        <f t="shared" si="83"/>
        <v/>
      </c>
      <c r="M5344" s="4"/>
    </row>
    <row r="5345" spans="1:13" x14ac:dyDescent="0.25">
      <c r="A5345" t="s">
        <v>1077</v>
      </c>
      <c r="B5345" t="s">
        <v>19</v>
      </c>
      <c r="C5345" t="s">
        <v>1178</v>
      </c>
      <c r="D5345" t="s">
        <v>1041</v>
      </c>
      <c r="E5345" t="s">
        <v>1801</v>
      </c>
      <c r="F5345" t="s">
        <v>14</v>
      </c>
      <c r="G5345" s="4">
        <v>2893927.66</v>
      </c>
      <c r="H5345" s="4">
        <v>0</v>
      </c>
      <c r="I5345" s="4">
        <v>-2893927.66</v>
      </c>
      <c r="J5345" s="4">
        <v>0</v>
      </c>
      <c r="L5345" s="4" t="str">
        <f t="shared" si="83"/>
        <v/>
      </c>
      <c r="M5345" s="4"/>
    </row>
    <row r="5346" spans="1:13" x14ac:dyDescent="0.25">
      <c r="A5346" t="s">
        <v>1077</v>
      </c>
      <c r="B5346" t="s">
        <v>19</v>
      </c>
      <c r="C5346" t="s">
        <v>1217</v>
      </c>
      <c r="D5346" t="s">
        <v>1044</v>
      </c>
      <c r="E5346" t="s">
        <v>1801</v>
      </c>
      <c r="F5346" t="s">
        <v>18</v>
      </c>
      <c r="G5346" s="4"/>
      <c r="H5346" s="4"/>
      <c r="I5346" s="4">
        <v>0</v>
      </c>
      <c r="J5346" s="4">
        <v>0</v>
      </c>
      <c r="L5346" s="4" t="str">
        <f t="shared" si="83"/>
        <v/>
      </c>
      <c r="M5346" s="4"/>
    </row>
    <row r="5347" spans="1:13" x14ac:dyDescent="0.25">
      <c r="A5347" t="s">
        <v>1077</v>
      </c>
      <c r="B5347" t="s">
        <v>19</v>
      </c>
      <c r="C5347" t="s">
        <v>1217</v>
      </c>
      <c r="D5347" t="s">
        <v>1044</v>
      </c>
      <c r="E5347" t="s">
        <v>1801</v>
      </c>
      <c r="F5347" t="s">
        <v>21</v>
      </c>
      <c r="G5347" s="4"/>
      <c r="H5347" s="4"/>
      <c r="I5347" s="4">
        <v>0.01</v>
      </c>
      <c r="J5347" s="4">
        <v>0.01</v>
      </c>
      <c r="L5347" s="4" t="str">
        <f t="shared" si="83"/>
        <v/>
      </c>
      <c r="M5347" s="4"/>
    </row>
    <row r="5348" spans="1:13" x14ac:dyDescent="0.25">
      <c r="A5348" t="s">
        <v>1077</v>
      </c>
      <c r="B5348" t="s">
        <v>19</v>
      </c>
      <c r="C5348" t="s">
        <v>1217</v>
      </c>
      <c r="D5348" t="s">
        <v>1044</v>
      </c>
      <c r="E5348" t="s">
        <v>1801</v>
      </c>
      <c r="F5348" t="s">
        <v>14</v>
      </c>
      <c r="G5348" s="4">
        <v>734400</v>
      </c>
      <c r="H5348" s="4">
        <v>0</v>
      </c>
      <c r="I5348" s="4">
        <v>-661668.88</v>
      </c>
      <c r="J5348" s="4">
        <v>72731.12</v>
      </c>
      <c r="L5348" s="4" t="str">
        <f t="shared" si="83"/>
        <v/>
      </c>
      <c r="M5348" s="4"/>
    </row>
    <row r="5349" spans="1:13" x14ac:dyDescent="0.25">
      <c r="A5349" t="s">
        <v>1077</v>
      </c>
      <c r="B5349" t="s">
        <v>19</v>
      </c>
      <c r="C5349" t="s">
        <v>1048</v>
      </c>
      <c r="D5349" t="s">
        <v>1038</v>
      </c>
      <c r="E5349" t="s">
        <v>1801</v>
      </c>
      <c r="F5349" t="s">
        <v>22</v>
      </c>
      <c r="G5349" s="4">
        <v>500000</v>
      </c>
      <c r="H5349" s="4"/>
      <c r="I5349" s="4">
        <v>-19756</v>
      </c>
      <c r="J5349" s="4">
        <v>480244</v>
      </c>
      <c r="L5349" s="4" t="str">
        <f t="shared" si="83"/>
        <v/>
      </c>
      <c r="M5349" s="4"/>
    </row>
    <row r="5350" spans="1:13" x14ac:dyDescent="0.25">
      <c r="A5350" t="s">
        <v>1077</v>
      </c>
      <c r="B5350" t="s">
        <v>19</v>
      </c>
      <c r="C5350" t="s">
        <v>1048</v>
      </c>
      <c r="D5350" t="s">
        <v>1038</v>
      </c>
      <c r="E5350" t="s">
        <v>1801</v>
      </c>
      <c r="F5350" t="s">
        <v>16</v>
      </c>
      <c r="G5350" s="4">
        <v>500000</v>
      </c>
      <c r="H5350" s="4"/>
      <c r="I5350" s="4">
        <v>-259567.56</v>
      </c>
      <c r="J5350" s="4">
        <v>240432.44</v>
      </c>
      <c r="L5350" s="4" t="str">
        <f t="shared" si="83"/>
        <v/>
      </c>
      <c r="M5350" s="4"/>
    </row>
    <row r="5351" spans="1:13" x14ac:dyDescent="0.25">
      <c r="A5351" t="s">
        <v>1077</v>
      </c>
      <c r="B5351" t="s">
        <v>19</v>
      </c>
      <c r="C5351" t="s">
        <v>1157</v>
      </c>
      <c r="D5351" t="s">
        <v>1038</v>
      </c>
      <c r="E5351" t="s">
        <v>1801</v>
      </c>
      <c r="F5351" t="s">
        <v>18</v>
      </c>
      <c r="G5351" s="4">
        <v>354400</v>
      </c>
      <c r="H5351" s="4"/>
      <c r="I5351" s="4">
        <v>-354338.51</v>
      </c>
      <c r="J5351" s="4">
        <v>61.489999999990687</v>
      </c>
      <c r="L5351" s="4" t="str">
        <f t="shared" si="83"/>
        <v/>
      </c>
      <c r="M5351" s="4"/>
    </row>
    <row r="5352" spans="1:13" x14ac:dyDescent="0.25">
      <c r="A5352" t="s">
        <v>1077</v>
      </c>
      <c r="B5352" t="s">
        <v>19</v>
      </c>
      <c r="C5352" t="s">
        <v>1157</v>
      </c>
      <c r="D5352" t="s">
        <v>1038</v>
      </c>
      <c r="E5352" t="s">
        <v>1801</v>
      </c>
      <c r="F5352" t="s">
        <v>20</v>
      </c>
      <c r="G5352" s="4">
        <v>56700</v>
      </c>
      <c r="H5352" s="4"/>
      <c r="I5352" s="4">
        <v>-56696.4</v>
      </c>
      <c r="J5352" s="4">
        <v>3.5999999999985448</v>
      </c>
      <c r="L5352" s="4" t="str">
        <f t="shared" si="83"/>
        <v/>
      </c>
      <c r="M5352" s="4"/>
    </row>
    <row r="5353" spans="1:13" x14ac:dyDescent="0.25">
      <c r="A5353" t="s">
        <v>1077</v>
      </c>
      <c r="B5353" t="s">
        <v>19</v>
      </c>
      <c r="C5353" t="s">
        <v>1157</v>
      </c>
      <c r="D5353" t="s">
        <v>1038</v>
      </c>
      <c r="E5353" t="s">
        <v>1801</v>
      </c>
      <c r="F5353" t="s">
        <v>21</v>
      </c>
      <c r="G5353" s="4">
        <v>141000</v>
      </c>
      <c r="H5353" s="4"/>
      <c r="I5353" s="4">
        <v>-23438</v>
      </c>
      <c r="J5353" s="4">
        <v>117562</v>
      </c>
      <c r="L5353" s="4" t="str">
        <f t="shared" si="83"/>
        <v/>
      </c>
      <c r="M5353" s="4"/>
    </row>
    <row r="5354" spans="1:13" x14ac:dyDescent="0.25">
      <c r="A5354" t="s">
        <v>1077</v>
      </c>
      <c r="B5354" t="s">
        <v>19</v>
      </c>
      <c r="C5354" t="s">
        <v>1157</v>
      </c>
      <c r="D5354" t="s">
        <v>1038</v>
      </c>
      <c r="E5354" t="s">
        <v>1801</v>
      </c>
      <c r="F5354" t="s">
        <v>14</v>
      </c>
      <c r="G5354" s="4">
        <v>947900</v>
      </c>
      <c r="H5354" s="4">
        <v>0</v>
      </c>
      <c r="I5354" s="4">
        <v>-735179.18</v>
      </c>
      <c r="J5354" s="4">
        <v>212720.81999999995</v>
      </c>
      <c r="L5354" s="4" t="str">
        <f t="shared" si="83"/>
        <v/>
      </c>
      <c r="M5354" s="4"/>
    </row>
    <row r="5355" spans="1:13" x14ac:dyDescent="0.25">
      <c r="A5355" t="s">
        <v>1077</v>
      </c>
      <c r="B5355" t="s">
        <v>19</v>
      </c>
      <c r="C5355" t="s">
        <v>1072</v>
      </c>
      <c r="D5355" t="s">
        <v>1042</v>
      </c>
      <c r="E5355" t="s">
        <v>1801</v>
      </c>
      <c r="F5355" t="s">
        <v>14</v>
      </c>
      <c r="G5355" s="4">
        <v>25000</v>
      </c>
      <c r="H5355" s="4"/>
      <c r="I5355" s="4">
        <v>-25000</v>
      </c>
      <c r="J5355" s="4">
        <v>0</v>
      </c>
      <c r="L5355" s="4" t="str">
        <f t="shared" si="83"/>
        <v/>
      </c>
      <c r="M5355" s="4"/>
    </row>
    <row r="5356" spans="1:13" x14ac:dyDescent="0.25">
      <c r="A5356" t="s">
        <v>1077</v>
      </c>
      <c r="B5356" t="s">
        <v>19</v>
      </c>
      <c r="C5356" t="s">
        <v>1071</v>
      </c>
      <c r="D5356" t="s">
        <v>1038</v>
      </c>
      <c r="E5356" t="s">
        <v>1801</v>
      </c>
      <c r="F5356" t="s">
        <v>18</v>
      </c>
      <c r="G5356" s="4">
        <v>631619.75</v>
      </c>
      <c r="H5356" s="4"/>
      <c r="I5356" s="4">
        <v>-631619.75</v>
      </c>
      <c r="J5356" s="4">
        <v>0</v>
      </c>
      <c r="L5356" s="4" t="str">
        <f t="shared" si="83"/>
        <v/>
      </c>
      <c r="M5356" s="4"/>
    </row>
    <row r="5357" spans="1:13" x14ac:dyDescent="0.25">
      <c r="A5357" t="s">
        <v>1077</v>
      </c>
      <c r="B5357" t="s">
        <v>19</v>
      </c>
      <c r="C5357" t="s">
        <v>1071</v>
      </c>
      <c r="D5357" t="s">
        <v>1038</v>
      </c>
      <c r="E5357" t="s">
        <v>1801</v>
      </c>
      <c r="F5357" t="s">
        <v>21</v>
      </c>
      <c r="G5357" s="4">
        <v>188806.22</v>
      </c>
      <c r="H5357" s="4"/>
      <c r="I5357" s="4">
        <v>-188806.22</v>
      </c>
      <c r="J5357" s="4">
        <v>0</v>
      </c>
      <c r="L5357" s="4" t="str">
        <f t="shared" si="83"/>
        <v/>
      </c>
      <c r="M5357" s="4"/>
    </row>
    <row r="5358" spans="1:13" x14ac:dyDescent="0.25">
      <c r="A5358" t="s">
        <v>1077</v>
      </c>
      <c r="B5358" t="s">
        <v>19</v>
      </c>
      <c r="C5358" t="s">
        <v>1071</v>
      </c>
      <c r="D5358" t="s">
        <v>1038</v>
      </c>
      <c r="E5358" t="s">
        <v>1801</v>
      </c>
      <c r="F5358" t="s">
        <v>14</v>
      </c>
      <c r="G5358" s="4">
        <v>64745.71</v>
      </c>
      <c r="H5358" s="4">
        <v>0</v>
      </c>
      <c r="I5358" s="4">
        <v>-64745.71</v>
      </c>
      <c r="J5358" s="4">
        <v>0</v>
      </c>
      <c r="L5358" s="4" t="str">
        <f t="shared" si="83"/>
        <v/>
      </c>
      <c r="M5358" s="4"/>
    </row>
    <row r="5359" spans="1:13" x14ac:dyDescent="0.25">
      <c r="A5359" t="s">
        <v>1077</v>
      </c>
      <c r="B5359" t="s">
        <v>19</v>
      </c>
      <c r="C5359" t="s">
        <v>1183</v>
      </c>
      <c r="D5359" t="s">
        <v>1038</v>
      </c>
      <c r="E5359" t="s">
        <v>1801</v>
      </c>
      <c r="F5359" t="s">
        <v>18</v>
      </c>
      <c r="G5359" s="4">
        <v>1553000</v>
      </c>
      <c r="H5359" s="4"/>
      <c r="I5359" s="4">
        <v>-1470888.56</v>
      </c>
      <c r="J5359" s="4">
        <v>82111.439999999944</v>
      </c>
      <c r="L5359" s="4" t="str">
        <f t="shared" si="83"/>
        <v/>
      </c>
      <c r="M5359" s="4"/>
    </row>
    <row r="5360" spans="1:13" x14ac:dyDescent="0.25">
      <c r="A5360" t="s">
        <v>1077</v>
      </c>
      <c r="B5360" t="s">
        <v>19</v>
      </c>
      <c r="C5360" t="s">
        <v>1183</v>
      </c>
      <c r="D5360" t="s">
        <v>1038</v>
      </c>
      <c r="E5360" t="s">
        <v>1801</v>
      </c>
      <c r="F5360" t="s">
        <v>20</v>
      </c>
      <c r="G5360" s="4">
        <v>12020.67</v>
      </c>
      <c r="H5360" s="4"/>
      <c r="I5360" s="4">
        <v>-12020.67</v>
      </c>
      <c r="J5360" s="4">
        <v>0</v>
      </c>
      <c r="L5360" s="4" t="str">
        <f t="shared" si="83"/>
        <v/>
      </c>
      <c r="M5360" s="4"/>
    </row>
    <row r="5361" spans="1:13" x14ac:dyDescent="0.25">
      <c r="A5361" t="s">
        <v>1077</v>
      </c>
      <c r="B5361" t="s">
        <v>19</v>
      </c>
      <c r="C5361" t="s">
        <v>1183</v>
      </c>
      <c r="D5361" t="s">
        <v>1038</v>
      </c>
      <c r="E5361" t="s">
        <v>1801</v>
      </c>
      <c r="F5361" t="s">
        <v>21</v>
      </c>
      <c r="G5361" s="4">
        <v>583900</v>
      </c>
      <c r="H5361" s="4"/>
      <c r="I5361" s="4">
        <v>-546617.1</v>
      </c>
      <c r="J5361" s="4">
        <v>37282.900000000023</v>
      </c>
      <c r="L5361" s="4" t="str">
        <f t="shared" si="83"/>
        <v/>
      </c>
      <c r="M5361" s="4"/>
    </row>
    <row r="5362" spans="1:13" x14ac:dyDescent="0.25">
      <c r="A5362" t="s">
        <v>1077</v>
      </c>
      <c r="B5362" t="s">
        <v>19</v>
      </c>
      <c r="C5362" t="s">
        <v>1183</v>
      </c>
      <c r="D5362" t="s">
        <v>1038</v>
      </c>
      <c r="E5362" t="s">
        <v>1801</v>
      </c>
      <c r="F5362" t="s">
        <v>14</v>
      </c>
      <c r="G5362" s="4">
        <v>770579.33</v>
      </c>
      <c r="H5362" s="4">
        <v>0</v>
      </c>
      <c r="I5362" s="4">
        <v>-476205.26</v>
      </c>
      <c r="J5362" s="4">
        <v>294374.06999999995</v>
      </c>
      <c r="L5362" s="4" t="str">
        <f t="shared" si="83"/>
        <v/>
      </c>
      <c r="M5362" s="4"/>
    </row>
    <row r="5363" spans="1:13" x14ac:dyDescent="0.25">
      <c r="A5363" t="s">
        <v>1077</v>
      </c>
      <c r="B5363" t="s">
        <v>19</v>
      </c>
      <c r="C5363" t="s">
        <v>1056</v>
      </c>
      <c r="D5363" t="s">
        <v>1038</v>
      </c>
      <c r="E5363" t="s">
        <v>1801</v>
      </c>
      <c r="F5363" t="s">
        <v>18</v>
      </c>
      <c r="G5363" s="4">
        <v>1023505.78</v>
      </c>
      <c r="H5363" s="4"/>
      <c r="I5363" s="4">
        <v>-1016990.4</v>
      </c>
      <c r="J5363" s="4">
        <v>6515.3800000000047</v>
      </c>
      <c r="L5363" s="4" t="str">
        <f t="shared" si="83"/>
        <v/>
      </c>
      <c r="M5363" s="4"/>
    </row>
    <row r="5364" spans="1:13" x14ac:dyDescent="0.25">
      <c r="A5364" t="s">
        <v>1077</v>
      </c>
      <c r="B5364" t="s">
        <v>19</v>
      </c>
      <c r="C5364" t="s">
        <v>1056</v>
      </c>
      <c r="D5364" t="s">
        <v>1038</v>
      </c>
      <c r="E5364" t="s">
        <v>1801</v>
      </c>
      <c r="F5364" t="s">
        <v>20</v>
      </c>
      <c r="G5364" s="4">
        <v>9300</v>
      </c>
      <c r="H5364" s="4"/>
      <c r="I5364" s="4"/>
      <c r="J5364" s="4">
        <v>9300</v>
      </c>
      <c r="L5364" s="4" t="str">
        <f t="shared" si="83"/>
        <v/>
      </c>
      <c r="M5364" s="4"/>
    </row>
    <row r="5365" spans="1:13" x14ac:dyDescent="0.25">
      <c r="A5365" t="s">
        <v>1077</v>
      </c>
      <c r="B5365" t="s">
        <v>19</v>
      </c>
      <c r="C5365" t="s">
        <v>1056</v>
      </c>
      <c r="D5365" t="s">
        <v>1038</v>
      </c>
      <c r="E5365" t="s">
        <v>1801</v>
      </c>
      <c r="F5365" t="s">
        <v>21</v>
      </c>
      <c r="G5365" s="4">
        <v>364500</v>
      </c>
      <c r="H5365" s="4"/>
      <c r="I5365" s="4">
        <v>-317366.94</v>
      </c>
      <c r="J5365" s="4">
        <v>47133.06</v>
      </c>
      <c r="L5365" s="4" t="str">
        <f t="shared" si="83"/>
        <v/>
      </c>
      <c r="M5365" s="4"/>
    </row>
    <row r="5366" spans="1:13" x14ac:dyDescent="0.25">
      <c r="A5366" t="s">
        <v>1077</v>
      </c>
      <c r="B5366" t="s">
        <v>19</v>
      </c>
      <c r="C5366" t="s">
        <v>1056</v>
      </c>
      <c r="D5366" t="s">
        <v>1038</v>
      </c>
      <c r="E5366" t="s">
        <v>1801</v>
      </c>
      <c r="F5366" t="s">
        <v>14</v>
      </c>
      <c r="G5366" s="4">
        <v>454194.22</v>
      </c>
      <c r="H5366" s="4">
        <v>0</v>
      </c>
      <c r="I5366" s="4">
        <v>-435602.4</v>
      </c>
      <c r="J5366" s="4">
        <v>18591.819999999949</v>
      </c>
      <c r="L5366" s="4" t="str">
        <f t="shared" si="83"/>
        <v/>
      </c>
      <c r="M5366" s="4"/>
    </row>
    <row r="5367" spans="1:13" x14ac:dyDescent="0.25">
      <c r="A5367" t="s">
        <v>1077</v>
      </c>
      <c r="B5367" t="s">
        <v>19</v>
      </c>
      <c r="C5367" t="s">
        <v>1202</v>
      </c>
      <c r="D5367" t="s">
        <v>1041</v>
      </c>
      <c r="E5367" t="s">
        <v>1801</v>
      </c>
      <c r="F5367" t="s">
        <v>18</v>
      </c>
      <c r="G5367" s="4">
        <v>21400374</v>
      </c>
      <c r="H5367" s="4"/>
      <c r="I5367" s="4">
        <v>-21402153.539999999</v>
      </c>
      <c r="J5367" s="4">
        <v>-1779.5399999991059</v>
      </c>
      <c r="L5367" s="4" t="str">
        <f t="shared" si="83"/>
        <v/>
      </c>
      <c r="M5367" s="4"/>
    </row>
    <row r="5368" spans="1:13" x14ac:dyDescent="0.25">
      <c r="A5368" t="s">
        <v>1077</v>
      </c>
      <c r="B5368" t="s">
        <v>19</v>
      </c>
      <c r="C5368" t="s">
        <v>1202</v>
      </c>
      <c r="D5368" t="s">
        <v>1041</v>
      </c>
      <c r="E5368" t="s">
        <v>1801</v>
      </c>
      <c r="F5368" t="s">
        <v>20</v>
      </c>
      <c r="G5368" s="4">
        <v>340919.92</v>
      </c>
      <c r="H5368" s="4"/>
      <c r="I5368" s="4">
        <v>-340919.92</v>
      </c>
      <c r="J5368" s="4">
        <v>0</v>
      </c>
      <c r="L5368" s="4" t="str">
        <f t="shared" si="83"/>
        <v/>
      </c>
      <c r="M5368" s="4"/>
    </row>
    <row r="5369" spans="1:13" x14ac:dyDescent="0.25">
      <c r="A5369" t="s">
        <v>1077</v>
      </c>
      <c r="B5369" t="s">
        <v>19</v>
      </c>
      <c r="C5369" t="s">
        <v>1202</v>
      </c>
      <c r="D5369" t="s">
        <v>1041</v>
      </c>
      <c r="E5369" t="s">
        <v>1801</v>
      </c>
      <c r="F5369" t="s">
        <v>21</v>
      </c>
      <c r="G5369" s="4">
        <v>9741400</v>
      </c>
      <c r="H5369" s="4"/>
      <c r="I5369" s="4">
        <v>-9739620.4600000009</v>
      </c>
      <c r="J5369" s="4">
        <v>1779.5399999991059</v>
      </c>
      <c r="L5369" s="4" t="str">
        <f t="shared" si="83"/>
        <v/>
      </c>
      <c r="M5369" s="4"/>
    </row>
    <row r="5370" spans="1:13" x14ac:dyDescent="0.25">
      <c r="A5370" t="s">
        <v>1077</v>
      </c>
      <c r="B5370" t="s">
        <v>19</v>
      </c>
      <c r="C5370" t="s">
        <v>1202</v>
      </c>
      <c r="D5370" t="s">
        <v>1041</v>
      </c>
      <c r="E5370" t="s">
        <v>1801</v>
      </c>
      <c r="F5370" t="s">
        <v>14</v>
      </c>
      <c r="G5370" s="4">
        <v>10957680.08</v>
      </c>
      <c r="H5370" s="4">
        <v>0</v>
      </c>
      <c r="I5370" s="4">
        <v>-10957680.08</v>
      </c>
      <c r="J5370" s="4">
        <v>0</v>
      </c>
      <c r="L5370" s="4" t="str">
        <f t="shared" si="83"/>
        <v/>
      </c>
      <c r="M5370" s="4"/>
    </row>
    <row r="5371" spans="1:13" x14ac:dyDescent="0.25">
      <c r="A5371" t="s">
        <v>1077</v>
      </c>
      <c r="B5371" t="s">
        <v>19</v>
      </c>
      <c r="C5371" t="s">
        <v>1202</v>
      </c>
      <c r="D5371" t="s">
        <v>1041</v>
      </c>
      <c r="E5371" t="s">
        <v>1801</v>
      </c>
      <c r="F5371" t="s">
        <v>16</v>
      </c>
      <c r="G5371" s="4">
        <v>0</v>
      </c>
      <c r="H5371" s="4"/>
      <c r="I5371" s="4"/>
      <c r="J5371" s="4">
        <v>0</v>
      </c>
      <c r="L5371" s="4" t="str">
        <f t="shared" si="83"/>
        <v/>
      </c>
      <c r="M5371" s="4"/>
    </row>
    <row r="5372" spans="1:13" x14ac:dyDescent="0.25">
      <c r="A5372" t="s">
        <v>1077</v>
      </c>
      <c r="B5372" t="s">
        <v>19</v>
      </c>
      <c r="C5372" t="s">
        <v>1445</v>
      </c>
      <c r="D5372" t="s">
        <v>1043</v>
      </c>
      <c r="E5372" t="s">
        <v>1801</v>
      </c>
      <c r="F5372" t="s">
        <v>22</v>
      </c>
      <c r="G5372" s="4">
        <v>150000</v>
      </c>
      <c r="H5372" s="4"/>
      <c r="I5372" s="4">
        <v>-150000</v>
      </c>
      <c r="J5372" s="4">
        <v>0</v>
      </c>
      <c r="L5372" s="4" t="str">
        <f t="shared" si="83"/>
        <v/>
      </c>
      <c r="M5372" s="4"/>
    </row>
    <row r="5373" spans="1:13" x14ac:dyDescent="0.25">
      <c r="A5373" t="s">
        <v>1077</v>
      </c>
      <c r="B5373" t="s">
        <v>19</v>
      </c>
      <c r="C5373" t="s">
        <v>1461</v>
      </c>
      <c r="D5373" t="s">
        <v>1039</v>
      </c>
      <c r="E5373" t="s">
        <v>1801</v>
      </c>
      <c r="F5373" t="s">
        <v>22</v>
      </c>
      <c r="G5373" s="4">
        <v>4387379.9000000004</v>
      </c>
      <c r="H5373" s="4"/>
      <c r="I5373" s="4">
        <v>-1849186.84</v>
      </c>
      <c r="J5373" s="4">
        <v>2538193.0600000005</v>
      </c>
      <c r="L5373" s="4" t="str">
        <f t="shared" si="83"/>
        <v/>
      </c>
      <c r="M5373" s="4"/>
    </row>
    <row r="5374" spans="1:13" x14ac:dyDescent="0.25">
      <c r="A5374" t="s">
        <v>1077</v>
      </c>
      <c r="B5374" t="s">
        <v>19</v>
      </c>
      <c r="C5374" t="s">
        <v>1428</v>
      </c>
      <c r="D5374" t="s">
        <v>1041</v>
      </c>
      <c r="E5374" t="s">
        <v>1801</v>
      </c>
      <c r="F5374" t="s">
        <v>22</v>
      </c>
      <c r="G5374" s="4">
        <v>175000</v>
      </c>
      <c r="H5374" s="4"/>
      <c r="I5374" s="4">
        <v>-175000</v>
      </c>
      <c r="J5374" s="4">
        <v>0</v>
      </c>
      <c r="L5374" s="4" t="str">
        <f t="shared" si="83"/>
        <v/>
      </c>
      <c r="M5374" s="4"/>
    </row>
    <row r="5375" spans="1:13" x14ac:dyDescent="0.25">
      <c r="A5375" t="s">
        <v>1077</v>
      </c>
      <c r="B5375" t="s">
        <v>19</v>
      </c>
      <c r="C5375" t="s">
        <v>1188</v>
      </c>
      <c r="D5375" t="s">
        <v>1044</v>
      </c>
      <c r="E5375" t="s">
        <v>1745</v>
      </c>
      <c r="F5375" t="s">
        <v>22</v>
      </c>
      <c r="G5375" s="4">
        <v>0</v>
      </c>
      <c r="H5375" s="4">
        <v>0</v>
      </c>
      <c r="I5375" s="4"/>
      <c r="J5375" s="4">
        <v>0</v>
      </c>
      <c r="L5375" s="4" t="str">
        <f t="shared" si="83"/>
        <v/>
      </c>
      <c r="M5375" s="4"/>
    </row>
    <row r="5376" spans="1:13" x14ac:dyDescent="0.25">
      <c r="A5376" t="s">
        <v>1077</v>
      </c>
      <c r="B5376" t="s">
        <v>19</v>
      </c>
      <c r="C5376" t="s">
        <v>1188</v>
      </c>
      <c r="D5376" t="s">
        <v>1044</v>
      </c>
      <c r="E5376" t="s">
        <v>1801</v>
      </c>
      <c r="F5376" t="s">
        <v>22</v>
      </c>
      <c r="G5376" s="4">
        <v>1000000</v>
      </c>
      <c r="H5376" s="4"/>
      <c r="I5376" s="4">
        <v>-502004.61</v>
      </c>
      <c r="J5376" s="4">
        <v>497995.39</v>
      </c>
      <c r="L5376" s="4" t="str">
        <f t="shared" si="83"/>
        <v/>
      </c>
      <c r="M5376" s="4"/>
    </row>
    <row r="5377" spans="1:13" x14ac:dyDescent="0.25">
      <c r="A5377" t="s">
        <v>1077</v>
      </c>
      <c r="B5377" t="s">
        <v>19</v>
      </c>
      <c r="C5377" t="s">
        <v>1528</v>
      </c>
      <c r="D5377" t="s">
        <v>1041</v>
      </c>
      <c r="E5377" t="s">
        <v>1745</v>
      </c>
      <c r="F5377" t="s">
        <v>22</v>
      </c>
      <c r="G5377" s="4">
        <v>121156.04</v>
      </c>
      <c r="H5377" s="4">
        <v>0</v>
      </c>
      <c r="I5377" s="4">
        <v>-121156.04</v>
      </c>
      <c r="J5377" s="4">
        <v>0</v>
      </c>
      <c r="L5377" s="4" t="str">
        <f t="shared" si="83"/>
        <v/>
      </c>
      <c r="M5377" s="4"/>
    </row>
    <row r="5378" spans="1:13" x14ac:dyDescent="0.25">
      <c r="A5378" t="s">
        <v>1077</v>
      </c>
      <c r="B5378" t="s">
        <v>19</v>
      </c>
      <c r="C5378" t="s">
        <v>1528</v>
      </c>
      <c r="D5378" t="s">
        <v>1041</v>
      </c>
      <c r="E5378" t="s">
        <v>1801</v>
      </c>
      <c r="F5378" t="s">
        <v>22</v>
      </c>
      <c r="G5378" s="4">
        <v>1000000</v>
      </c>
      <c r="H5378" s="4">
        <v>-3684.15</v>
      </c>
      <c r="I5378" s="4">
        <v>-996315.85</v>
      </c>
      <c r="J5378" s="4">
        <v>0</v>
      </c>
      <c r="L5378" s="4" t="str">
        <f t="shared" si="83"/>
        <v/>
      </c>
      <c r="M5378" s="4"/>
    </row>
    <row r="5379" spans="1:13" x14ac:dyDescent="0.25">
      <c r="A5379" t="s">
        <v>1077</v>
      </c>
      <c r="B5379" t="s">
        <v>19</v>
      </c>
      <c r="C5379" t="s">
        <v>1614</v>
      </c>
      <c r="D5379" t="s">
        <v>1039</v>
      </c>
      <c r="E5379" t="s">
        <v>1801</v>
      </c>
      <c r="F5379" t="s">
        <v>22</v>
      </c>
      <c r="G5379" s="4">
        <v>927509.95</v>
      </c>
      <c r="H5379" s="4"/>
      <c r="I5379" s="4">
        <v>-110353.5</v>
      </c>
      <c r="J5379" s="4">
        <v>817156.45</v>
      </c>
      <c r="L5379" s="4" t="str">
        <f t="shared" si="83"/>
        <v/>
      </c>
      <c r="M5379" s="4"/>
    </row>
    <row r="5380" spans="1:13" x14ac:dyDescent="0.25">
      <c r="A5380" t="s">
        <v>1077</v>
      </c>
      <c r="B5380" t="s">
        <v>19</v>
      </c>
      <c r="C5380" t="s">
        <v>1498</v>
      </c>
      <c r="D5380" t="s">
        <v>1041</v>
      </c>
      <c r="E5380" t="s">
        <v>1745</v>
      </c>
      <c r="F5380" t="s">
        <v>22</v>
      </c>
      <c r="G5380" s="4">
        <v>110174.31</v>
      </c>
      <c r="H5380" s="4">
        <v>0</v>
      </c>
      <c r="I5380" s="4">
        <v>-110174.31</v>
      </c>
      <c r="J5380" s="4">
        <v>0</v>
      </c>
      <c r="L5380" s="4" t="str">
        <f t="shared" si="83"/>
        <v/>
      </c>
      <c r="M5380" s="4"/>
    </row>
    <row r="5381" spans="1:13" x14ac:dyDescent="0.25">
      <c r="A5381" t="s">
        <v>1077</v>
      </c>
      <c r="B5381" t="s">
        <v>19</v>
      </c>
      <c r="C5381" t="s">
        <v>1498</v>
      </c>
      <c r="D5381" t="s">
        <v>1041</v>
      </c>
      <c r="E5381" t="s">
        <v>1801</v>
      </c>
      <c r="F5381" t="s">
        <v>22</v>
      </c>
      <c r="G5381" s="4">
        <v>500000</v>
      </c>
      <c r="H5381" s="4">
        <v>-124371.3</v>
      </c>
      <c r="I5381" s="4">
        <v>-375628.7</v>
      </c>
      <c r="J5381" s="4">
        <v>0</v>
      </c>
      <c r="L5381" s="4" t="str">
        <f t="shared" si="83"/>
        <v/>
      </c>
      <c r="M5381" s="4"/>
    </row>
    <row r="5382" spans="1:13" x14ac:dyDescent="0.25">
      <c r="A5382" t="s">
        <v>1077</v>
      </c>
      <c r="B5382" t="s">
        <v>19</v>
      </c>
      <c r="C5382" t="s">
        <v>1126</v>
      </c>
      <c r="D5382" t="s">
        <v>1038</v>
      </c>
      <c r="E5382" t="s">
        <v>1801</v>
      </c>
      <c r="F5382" t="s">
        <v>18</v>
      </c>
      <c r="G5382" s="4">
        <v>2000400</v>
      </c>
      <c r="H5382" s="4"/>
      <c r="I5382" s="4">
        <v>-2164692.14</v>
      </c>
      <c r="J5382" s="4">
        <v>-164292.14000000013</v>
      </c>
      <c r="L5382" s="4" t="str">
        <f t="shared" si="83"/>
        <v/>
      </c>
      <c r="M5382" s="4"/>
    </row>
    <row r="5383" spans="1:13" x14ac:dyDescent="0.25">
      <c r="A5383" t="s">
        <v>1077</v>
      </c>
      <c r="B5383" t="s">
        <v>19</v>
      </c>
      <c r="C5383" t="s">
        <v>1126</v>
      </c>
      <c r="D5383" t="s">
        <v>1038</v>
      </c>
      <c r="E5383" t="s">
        <v>1801</v>
      </c>
      <c r="F5383" t="s">
        <v>20</v>
      </c>
      <c r="G5383" s="4">
        <v>0</v>
      </c>
      <c r="H5383" s="4"/>
      <c r="I5383" s="4">
        <v>-50488.45</v>
      </c>
      <c r="J5383" s="4">
        <v>-50488.45</v>
      </c>
      <c r="L5383" s="4" t="str">
        <f t="shared" ref="L5383:L5446" si="84">IF(AND(J5383&gt;0.009,I5383&lt;0.001,OR(E5383 = "2025", E5383 = "FY2024", E5383 = "FY2023", E5383 = "FY2022", E5383 = "FY2021", E5383="FY2020", E5383 = "FY2019", E5383="FY2018",E5383="FY2017",E5383="FY2016",E5383="FY2015"),OR(D5383="E, A",D5383="R, A",D5383="R, C")), "Reversion Needed",IF(AND(J5383&gt;0.009,I5383&lt;0.001,OR(E5383 = "FY2025", E5383 = "FY2024", E5383 = "FY2023", E5383 = "FY2022", E5383="FY2021", E5383="FY2020", E5383 = "FY2019", E5383 = "FY2018", E5383="FY2017",E5383="FY2016",E5383="FY2015"),OR(D5383="E, B",D5383="R, B")), "Reversion Needed", ""))</f>
        <v/>
      </c>
      <c r="M5383" s="4"/>
    </row>
    <row r="5384" spans="1:13" x14ac:dyDescent="0.25">
      <c r="A5384" t="s">
        <v>1077</v>
      </c>
      <c r="B5384" t="s">
        <v>19</v>
      </c>
      <c r="C5384" t="s">
        <v>1126</v>
      </c>
      <c r="D5384" t="s">
        <v>1038</v>
      </c>
      <c r="E5384" t="s">
        <v>1801</v>
      </c>
      <c r="F5384" t="s">
        <v>21</v>
      </c>
      <c r="G5384" s="4">
        <v>752100</v>
      </c>
      <c r="H5384" s="4"/>
      <c r="I5384" s="4">
        <v>-888394.76</v>
      </c>
      <c r="J5384" s="4">
        <v>-136294.76</v>
      </c>
      <c r="L5384" s="4" t="str">
        <f t="shared" si="84"/>
        <v/>
      </c>
      <c r="M5384" s="4"/>
    </row>
    <row r="5385" spans="1:13" x14ac:dyDescent="0.25">
      <c r="A5385" t="s">
        <v>1077</v>
      </c>
      <c r="B5385" t="s">
        <v>19</v>
      </c>
      <c r="C5385" t="s">
        <v>1126</v>
      </c>
      <c r="D5385" t="s">
        <v>1038</v>
      </c>
      <c r="E5385" t="s">
        <v>1801</v>
      </c>
      <c r="F5385" t="s">
        <v>14</v>
      </c>
      <c r="G5385" s="4">
        <v>4319460</v>
      </c>
      <c r="H5385" s="4">
        <v>0</v>
      </c>
      <c r="I5385" s="4">
        <v>-3544679.2</v>
      </c>
      <c r="J5385" s="4">
        <v>774780.79999999981</v>
      </c>
      <c r="L5385" s="4" t="str">
        <f t="shared" si="84"/>
        <v/>
      </c>
      <c r="M5385" s="4"/>
    </row>
    <row r="5386" spans="1:13" x14ac:dyDescent="0.25">
      <c r="A5386" t="s">
        <v>1077</v>
      </c>
      <c r="B5386" t="s">
        <v>19</v>
      </c>
      <c r="C5386" t="s">
        <v>1126</v>
      </c>
      <c r="D5386" t="s">
        <v>1038</v>
      </c>
      <c r="E5386" t="s">
        <v>1801</v>
      </c>
      <c r="F5386" t="s">
        <v>22</v>
      </c>
      <c r="G5386" s="4">
        <v>322340</v>
      </c>
      <c r="H5386" s="4"/>
      <c r="I5386" s="4">
        <v>-198940</v>
      </c>
      <c r="J5386" s="4">
        <v>123400</v>
      </c>
      <c r="L5386" s="4" t="str">
        <f t="shared" si="84"/>
        <v/>
      </c>
      <c r="M5386" s="4"/>
    </row>
    <row r="5387" spans="1:13" x14ac:dyDescent="0.25">
      <c r="A5387" t="s">
        <v>1077</v>
      </c>
      <c r="B5387" t="s">
        <v>19</v>
      </c>
      <c r="C5387" t="s">
        <v>1126</v>
      </c>
      <c r="D5387" t="s">
        <v>1038</v>
      </c>
      <c r="E5387" t="s">
        <v>1801</v>
      </c>
      <c r="F5387" t="s">
        <v>16</v>
      </c>
      <c r="G5387" s="4">
        <v>0</v>
      </c>
      <c r="H5387" s="4"/>
      <c r="I5387" s="4"/>
      <c r="J5387" s="4">
        <v>0</v>
      </c>
      <c r="L5387" s="4" t="str">
        <f t="shared" si="84"/>
        <v/>
      </c>
      <c r="M5387" s="4"/>
    </row>
    <row r="5388" spans="1:13" x14ac:dyDescent="0.25">
      <c r="A5388" t="s">
        <v>1077</v>
      </c>
      <c r="B5388" t="s">
        <v>19</v>
      </c>
      <c r="C5388" t="s">
        <v>1476</v>
      </c>
      <c r="D5388" t="s">
        <v>1042</v>
      </c>
      <c r="E5388" t="s">
        <v>1801</v>
      </c>
      <c r="F5388" t="s">
        <v>18</v>
      </c>
      <c r="G5388" s="4">
        <v>177312</v>
      </c>
      <c r="H5388" s="4"/>
      <c r="I5388" s="4">
        <v>-177312</v>
      </c>
      <c r="J5388" s="4">
        <v>0</v>
      </c>
      <c r="L5388" s="4" t="str">
        <f t="shared" si="84"/>
        <v/>
      </c>
      <c r="M5388" s="4"/>
    </row>
    <row r="5389" spans="1:13" x14ac:dyDescent="0.25">
      <c r="A5389" t="s">
        <v>1077</v>
      </c>
      <c r="B5389" t="s">
        <v>19</v>
      </c>
      <c r="C5389" t="s">
        <v>1476</v>
      </c>
      <c r="D5389" t="s">
        <v>1042</v>
      </c>
      <c r="E5389" t="s">
        <v>1801</v>
      </c>
      <c r="F5389" t="s">
        <v>21</v>
      </c>
      <c r="G5389" s="4">
        <v>75631.09</v>
      </c>
      <c r="H5389" s="4"/>
      <c r="I5389" s="4">
        <v>-75631.09</v>
      </c>
      <c r="J5389" s="4">
        <v>0</v>
      </c>
      <c r="L5389" s="4" t="str">
        <f t="shared" si="84"/>
        <v/>
      </c>
      <c r="M5389" s="4"/>
    </row>
    <row r="5390" spans="1:13" x14ac:dyDescent="0.25">
      <c r="A5390" t="s">
        <v>1077</v>
      </c>
      <c r="B5390" t="s">
        <v>19</v>
      </c>
      <c r="C5390" t="s">
        <v>1476</v>
      </c>
      <c r="D5390" t="s">
        <v>1042</v>
      </c>
      <c r="E5390" t="s">
        <v>1801</v>
      </c>
      <c r="F5390" t="s">
        <v>14</v>
      </c>
      <c r="G5390" s="4">
        <v>8768.91</v>
      </c>
      <c r="H5390" s="4"/>
      <c r="I5390" s="4">
        <v>-8768.91</v>
      </c>
      <c r="J5390" s="4">
        <v>0</v>
      </c>
      <c r="L5390" s="4" t="str">
        <f t="shared" si="84"/>
        <v/>
      </c>
      <c r="M5390" s="4"/>
    </row>
    <row r="5391" spans="1:13" x14ac:dyDescent="0.25">
      <c r="A5391" t="s">
        <v>1077</v>
      </c>
      <c r="B5391" t="s">
        <v>19</v>
      </c>
      <c r="C5391" t="s">
        <v>1091</v>
      </c>
      <c r="D5391" t="s">
        <v>1042</v>
      </c>
      <c r="E5391" t="s">
        <v>1801</v>
      </c>
      <c r="F5391" t="s">
        <v>18</v>
      </c>
      <c r="G5391" s="4">
        <v>902100</v>
      </c>
      <c r="H5391" s="4"/>
      <c r="I5391" s="4">
        <v>-723291.66</v>
      </c>
      <c r="J5391" s="4">
        <v>178808.33999999997</v>
      </c>
      <c r="L5391" s="4" t="str">
        <f t="shared" si="84"/>
        <v/>
      </c>
      <c r="M5391" s="4"/>
    </row>
    <row r="5392" spans="1:13" x14ac:dyDescent="0.25">
      <c r="A5392" t="s">
        <v>1077</v>
      </c>
      <c r="B5392" t="s">
        <v>19</v>
      </c>
      <c r="C5392" t="s">
        <v>1091</v>
      </c>
      <c r="D5392" t="s">
        <v>1042</v>
      </c>
      <c r="E5392" t="s">
        <v>1801</v>
      </c>
      <c r="F5392" t="s">
        <v>21</v>
      </c>
      <c r="G5392" s="4">
        <v>339200</v>
      </c>
      <c r="H5392" s="4"/>
      <c r="I5392" s="4">
        <v>-273713.52</v>
      </c>
      <c r="J5392" s="4">
        <v>65486.479999999981</v>
      </c>
      <c r="L5392" s="4" t="str">
        <f t="shared" si="84"/>
        <v/>
      </c>
      <c r="M5392" s="4"/>
    </row>
    <row r="5393" spans="1:13" x14ac:dyDescent="0.25">
      <c r="A5393" t="s">
        <v>1077</v>
      </c>
      <c r="B5393" t="s">
        <v>19</v>
      </c>
      <c r="C5393" t="s">
        <v>1091</v>
      </c>
      <c r="D5393" t="s">
        <v>1042</v>
      </c>
      <c r="E5393" t="s">
        <v>1801</v>
      </c>
      <c r="F5393" t="s">
        <v>14</v>
      </c>
      <c r="G5393" s="4">
        <v>493200</v>
      </c>
      <c r="H5393" s="4">
        <v>0</v>
      </c>
      <c r="I5393" s="4">
        <v>-100375.44</v>
      </c>
      <c r="J5393" s="4">
        <v>392824.56</v>
      </c>
      <c r="L5393" s="4" t="str">
        <f t="shared" si="84"/>
        <v/>
      </c>
      <c r="M5393" s="4"/>
    </row>
    <row r="5394" spans="1:13" x14ac:dyDescent="0.25">
      <c r="A5394" t="s">
        <v>1077</v>
      </c>
      <c r="B5394" t="s">
        <v>19</v>
      </c>
      <c r="C5394" t="s">
        <v>1143</v>
      </c>
      <c r="D5394" t="s">
        <v>1042</v>
      </c>
      <c r="E5394" t="s">
        <v>1801</v>
      </c>
      <c r="F5394" t="s">
        <v>22</v>
      </c>
      <c r="G5394" s="4">
        <v>717900</v>
      </c>
      <c r="H5394" s="4"/>
      <c r="I5394" s="4">
        <v>-717900</v>
      </c>
      <c r="J5394" s="4">
        <v>0</v>
      </c>
      <c r="L5394" s="4" t="str">
        <f t="shared" si="84"/>
        <v/>
      </c>
      <c r="M5394" s="4"/>
    </row>
    <row r="5395" spans="1:13" x14ac:dyDescent="0.25">
      <c r="A5395" t="s">
        <v>1077</v>
      </c>
      <c r="B5395" t="s">
        <v>19</v>
      </c>
      <c r="C5395" t="s">
        <v>1168</v>
      </c>
      <c r="D5395" t="s">
        <v>1042</v>
      </c>
      <c r="E5395" t="s">
        <v>1801</v>
      </c>
      <c r="F5395" t="s">
        <v>22</v>
      </c>
      <c r="G5395" s="4">
        <v>490000</v>
      </c>
      <c r="H5395" s="4"/>
      <c r="I5395" s="4">
        <v>-490000</v>
      </c>
      <c r="J5395" s="4">
        <v>0</v>
      </c>
      <c r="L5395" s="4" t="str">
        <f t="shared" si="84"/>
        <v/>
      </c>
      <c r="M5395" s="4"/>
    </row>
    <row r="5396" spans="1:13" x14ac:dyDescent="0.25">
      <c r="A5396" t="s">
        <v>1077</v>
      </c>
      <c r="B5396" t="s">
        <v>19</v>
      </c>
      <c r="C5396" t="s">
        <v>1237</v>
      </c>
      <c r="D5396" t="s">
        <v>1042</v>
      </c>
      <c r="E5396" t="s">
        <v>1801</v>
      </c>
      <c r="F5396" t="s">
        <v>22</v>
      </c>
      <c r="G5396" s="4">
        <v>695000</v>
      </c>
      <c r="H5396" s="4"/>
      <c r="I5396" s="4">
        <v>-695000</v>
      </c>
      <c r="J5396" s="4">
        <v>0</v>
      </c>
      <c r="L5396" s="4" t="str">
        <f t="shared" si="84"/>
        <v/>
      </c>
      <c r="M5396" s="4"/>
    </row>
    <row r="5397" spans="1:13" x14ac:dyDescent="0.25">
      <c r="A5397" t="s">
        <v>1077</v>
      </c>
      <c r="B5397" t="s">
        <v>19</v>
      </c>
      <c r="C5397" t="s">
        <v>1500</v>
      </c>
      <c r="D5397" t="s">
        <v>1042</v>
      </c>
      <c r="E5397" t="s">
        <v>1801</v>
      </c>
      <c r="F5397" t="s">
        <v>18</v>
      </c>
      <c r="G5397" s="4">
        <v>533416</v>
      </c>
      <c r="H5397" s="4"/>
      <c r="I5397" s="4">
        <v>-633867.68999999994</v>
      </c>
      <c r="J5397" s="4">
        <v>-100451.68999999994</v>
      </c>
      <c r="L5397" s="4" t="str">
        <f t="shared" si="84"/>
        <v/>
      </c>
      <c r="M5397" s="4"/>
    </row>
    <row r="5398" spans="1:13" x14ac:dyDescent="0.25">
      <c r="A5398" t="s">
        <v>1077</v>
      </c>
      <c r="B5398" t="s">
        <v>19</v>
      </c>
      <c r="C5398" t="s">
        <v>1500</v>
      </c>
      <c r="D5398" t="s">
        <v>1042</v>
      </c>
      <c r="E5398" t="s">
        <v>1801</v>
      </c>
      <c r="F5398" t="s">
        <v>20</v>
      </c>
      <c r="G5398" s="4">
        <v>0</v>
      </c>
      <c r="H5398" s="4"/>
      <c r="I5398" s="4">
        <v>-23502</v>
      </c>
      <c r="J5398" s="4">
        <v>-23502</v>
      </c>
      <c r="L5398" s="4" t="str">
        <f t="shared" si="84"/>
        <v/>
      </c>
      <c r="M5398" s="4"/>
    </row>
    <row r="5399" spans="1:13" x14ac:dyDescent="0.25">
      <c r="A5399" t="s">
        <v>1077</v>
      </c>
      <c r="B5399" t="s">
        <v>19</v>
      </c>
      <c r="C5399" t="s">
        <v>1500</v>
      </c>
      <c r="D5399" t="s">
        <v>1042</v>
      </c>
      <c r="E5399" t="s">
        <v>1801</v>
      </c>
      <c r="F5399" t="s">
        <v>21</v>
      </c>
      <c r="G5399" s="4">
        <v>239900</v>
      </c>
      <c r="H5399" s="4"/>
      <c r="I5399" s="4">
        <v>-240549.71</v>
      </c>
      <c r="J5399" s="4">
        <v>-649.70999999999185</v>
      </c>
      <c r="L5399" s="4" t="str">
        <f t="shared" si="84"/>
        <v/>
      </c>
      <c r="M5399" s="4"/>
    </row>
    <row r="5400" spans="1:13" x14ac:dyDescent="0.25">
      <c r="A5400" t="s">
        <v>1077</v>
      </c>
      <c r="B5400" t="s">
        <v>19</v>
      </c>
      <c r="C5400" t="s">
        <v>1500</v>
      </c>
      <c r="D5400" t="s">
        <v>1042</v>
      </c>
      <c r="E5400" t="s">
        <v>1801</v>
      </c>
      <c r="F5400" t="s">
        <v>14</v>
      </c>
      <c r="G5400" s="4">
        <v>1743600</v>
      </c>
      <c r="H5400" s="4">
        <v>0</v>
      </c>
      <c r="I5400" s="4">
        <v>-1483370.08</v>
      </c>
      <c r="J5400" s="4">
        <v>260229.91999999993</v>
      </c>
      <c r="L5400" s="4" t="str">
        <f t="shared" si="84"/>
        <v/>
      </c>
      <c r="M5400" s="4"/>
    </row>
    <row r="5401" spans="1:13" x14ac:dyDescent="0.25">
      <c r="A5401" t="s">
        <v>1077</v>
      </c>
      <c r="B5401" t="s">
        <v>19</v>
      </c>
      <c r="C5401" t="s">
        <v>1475</v>
      </c>
      <c r="D5401" t="s">
        <v>1042</v>
      </c>
      <c r="E5401" t="s">
        <v>1801</v>
      </c>
      <c r="F5401" t="s">
        <v>18</v>
      </c>
      <c r="G5401" s="4">
        <v>5696900</v>
      </c>
      <c r="H5401" s="4"/>
      <c r="I5401" s="4">
        <v>-5696900</v>
      </c>
      <c r="J5401" s="4">
        <v>0</v>
      </c>
      <c r="L5401" s="4" t="str">
        <f t="shared" si="84"/>
        <v/>
      </c>
      <c r="M5401" s="4"/>
    </row>
    <row r="5402" spans="1:13" x14ac:dyDescent="0.25">
      <c r="A5402" t="s">
        <v>1077</v>
      </c>
      <c r="B5402" t="s">
        <v>19</v>
      </c>
      <c r="C5402" t="s">
        <v>1475</v>
      </c>
      <c r="D5402" t="s">
        <v>1042</v>
      </c>
      <c r="E5402" t="s">
        <v>1801</v>
      </c>
      <c r="F5402" t="s">
        <v>20</v>
      </c>
      <c r="G5402" s="4">
        <v>0</v>
      </c>
      <c r="H5402" s="4"/>
      <c r="I5402" s="4">
        <v>0</v>
      </c>
      <c r="J5402" s="4">
        <v>0</v>
      </c>
      <c r="L5402" s="4" t="str">
        <f t="shared" si="84"/>
        <v/>
      </c>
      <c r="M5402" s="4"/>
    </row>
    <row r="5403" spans="1:13" x14ac:dyDescent="0.25">
      <c r="A5403" t="s">
        <v>1077</v>
      </c>
      <c r="B5403" t="s">
        <v>19</v>
      </c>
      <c r="C5403" t="s">
        <v>1475</v>
      </c>
      <c r="D5403" t="s">
        <v>1042</v>
      </c>
      <c r="E5403" t="s">
        <v>1801</v>
      </c>
      <c r="F5403" t="s">
        <v>21</v>
      </c>
      <c r="G5403" s="4">
        <v>2715300</v>
      </c>
      <c r="H5403" s="4"/>
      <c r="I5403" s="4">
        <v>-2715300</v>
      </c>
      <c r="J5403" s="4">
        <v>0</v>
      </c>
      <c r="L5403" s="4" t="str">
        <f t="shared" si="84"/>
        <v/>
      </c>
      <c r="M5403" s="4"/>
    </row>
    <row r="5404" spans="1:13" x14ac:dyDescent="0.25">
      <c r="A5404" t="s">
        <v>1077</v>
      </c>
      <c r="B5404" t="s">
        <v>19</v>
      </c>
      <c r="C5404" t="s">
        <v>1475</v>
      </c>
      <c r="D5404" t="s">
        <v>1042</v>
      </c>
      <c r="E5404" t="s">
        <v>1801</v>
      </c>
      <c r="F5404" t="s">
        <v>14</v>
      </c>
      <c r="G5404" s="4">
        <v>2726400</v>
      </c>
      <c r="H5404" s="4">
        <v>0</v>
      </c>
      <c r="I5404" s="4">
        <v>-2726400</v>
      </c>
      <c r="J5404" s="4">
        <v>0</v>
      </c>
      <c r="L5404" s="4" t="str">
        <f t="shared" si="84"/>
        <v/>
      </c>
      <c r="M5404" s="4"/>
    </row>
    <row r="5405" spans="1:13" x14ac:dyDescent="0.25">
      <c r="A5405" t="s">
        <v>1077</v>
      </c>
      <c r="B5405" t="s">
        <v>19</v>
      </c>
      <c r="C5405" t="s">
        <v>1231</v>
      </c>
      <c r="D5405" t="s">
        <v>1042</v>
      </c>
      <c r="E5405" t="s">
        <v>1801</v>
      </c>
      <c r="F5405" t="s">
        <v>14</v>
      </c>
      <c r="G5405" s="4">
        <v>0</v>
      </c>
      <c r="H5405" s="4"/>
      <c r="I5405" s="4"/>
      <c r="J5405" s="4">
        <v>0</v>
      </c>
      <c r="L5405" s="4" t="str">
        <f t="shared" si="84"/>
        <v/>
      </c>
      <c r="M5405" s="4"/>
    </row>
    <row r="5406" spans="1:13" x14ac:dyDescent="0.25">
      <c r="A5406" t="s">
        <v>1077</v>
      </c>
      <c r="B5406" t="s">
        <v>19</v>
      </c>
      <c r="C5406" t="s">
        <v>1495</v>
      </c>
      <c r="D5406" t="s">
        <v>1042</v>
      </c>
      <c r="E5406" t="s">
        <v>1801</v>
      </c>
      <c r="F5406" t="s">
        <v>18</v>
      </c>
      <c r="G5406" s="4">
        <v>1338000</v>
      </c>
      <c r="H5406" s="4"/>
      <c r="I5406" s="4">
        <v>-1338000</v>
      </c>
      <c r="J5406" s="4">
        <v>0</v>
      </c>
      <c r="L5406" s="4" t="str">
        <f t="shared" si="84"/>
        <v/>
      </c>
      <c r="M5406" s="4"/>
    </row>
    <row r="5407" spans="1:13" x14ac:dyDescent="0.25">
      <c r="A5407" t="s">
        <v>1077</v>
      </c>
      <c r="B5407" t="s">
        <v>19</v>
      </c>
      <c r="C5407" t="s">
        <v>1495</v>
      </c>
      <c r="D5407" t="s">
        <v>1042</v>
      </c>
      <c r="E5407" t="s">
        <v>1801</v>
      </c>
      <c r="F5407" t="s">
        <v>20</v>
      </c>
      <c r="G5407" s="4">
        <v>9300</v>
      </c>
      <c r="H5407" s="4"/>
      <c r="I5407" s="4">
        <v>-9300</v>
      </c>
      <c r="J5407" s="4">
        <v>0</v>
      </c>
      <c r="L5407" s="4" t="str">
        <f t="shared" si="84"/>
        <v/>
      </c>
      <c r="M5407" s="4"/>
    </row>
    <row r="5408" spans="1:13" x14ac:dyDescent="0.25">
      <c r="A5408" t="s">
        <v>1077</v>
      </c>
      <c r="B5408" t="s">
        <v>19</v>
      </c>
      <c r="C5408" t="s">
        <v>1495</v>
      </c>
      <c r="D5408" t="s">
        <v>1042</v>
      </c>
      <c r="E5408" t="s">
        <v>1801</v>
      </c>
      <c r="F5408" t="s">
        <v>21</v>
      </c>
      <c r="G5408" s="4">
        <v>598000</v>
      </c>
      <c r="H5408" s="4"/>
      <c r="I5408" s="4">
        <v>-598000</v>
      </c>
      <c r="J5408" s="4">
        <v>0</v>
      </c>
      <c r="L5408" s="4" t="str">
        <f t="shared" si="84"/>
        <v/>
      </c>
      <c r="M5408" s="4"/>
    </row>
    <row r="5409" spans="1:13" x14ac:dyDescent="0.25">
      <c r="A5409" t="s">
        <v>1077</v>
      </c>
      <c r="B5409" t="s">
        <v>19</v>
      </c>
      <c r="C5409" t="s">
        <v>1495</v>
      </c>
      <c r="D5409" t="s">
        <v>1042</v>
      </c>
      <c r="E5409" t="s">
        <v>1801</v>
      </c>
      <c r="F5409" t="s">
        <v>14</v>
      </c>
      <c r="G5409" s="4">
        <v>1492900</v>
      </c>
      <c r="H5409" s="4">
        <v>0</v>
      </c>
      <c r="I5409" s="4">
        <v>-1492900</v>
      </c>
      <c r="J5409" s="4">
        <v>0</v>
      </c>
      <c r="L5409" s="4" t="str">
        <f t="shared" si="84"/>
        <v/>
      </c>
      <c r="M5409" s="4"/>
    </row>
    <row r="5410" spans="1:13" x14ac:dyDescent="0.25">
      <c r="A5410" t="s">
        <v>1077</v>
      </c>
      <c r="B5410" t="s">
        <v>19</v>
      </c>
      <c r="C5410" t="s">
        <v>1078</v>
      </c>
      <c r="D5410" t="s">
        <v>1038</v>
      </c>
      <c r="E5410" t="s">
        <v>1801</v>
      </c>
      <c r="F5410" t="s">
        <v>18</v>
      </c>
      <c r="G5410" s="4">
        <v>823500</v>
      </c>
      <c r="H5410" s="4"/>
      <c r="I5410" s="4">
        <v>-689563.33</v>
      </c>
      <c r="J5410" s="4">
        <v>133936.67000000004</v>
      </c>
      <c r="L5410" s="4" t="str">
        <f t="shared" si="84"/>
        <v/>
      </c>
      <c r="M5410" s="4"/>
    </row>
    <row r="5411" spans="1:13" x14ac:dyDescent="0.25">
      <c r="A5411" t="s">
        <v>1077</v>
      </c>
      <c r="B5411" t="s">
        <v>19</v>
      </c>
      <c r="C5411" t="s">
        <v>1078</v>
      </c>
      <c r="D5411" t="s">
        <v>1038</v>
      </c>
      <c r="E5411" t="s">
        <v>1801</v>
      </c>
      <c r="F5411" t="s">
        <v>20</v>
      </c>
      <c r="G5411" s="4">
        <v>48000</v>
      </c>
      <c r="H5411" s="4"/>
      <c r="I5411" s="4">
        <v>-13020.04</v>
      </c>
      <c r="J5411" s="4">
        <v>34979.96</v>
      </c>
      <c r="L5411" s="4" t="str">
        <f t="shared" si="84"/>
        <v/>
      </c>
      <c r="M5411" s="4"/>
    </row>
    <row r="5412" spans="1:13" x14ac:dyDescent="0.25">
      <c r="A5412" t="s">
        <v>1077</v>
      </c>
      <c r="B5412" t="s">
        <v>19</v>
      </c>
      <c r="C5412" t="s">
        <v>1078</v>
      </c>
      <c r="D5412" t="s">
        <v>1038</v>
      </c>
      <c r="E5412" t="s">
        <v>1801</v>
      </c>
      <c r="F5412" t="s">
        <v>21</v>
      </c>
      <c r="G5412" s="4">
        <v>351200</v>
      </c>
      <c r="H5412" s="4"/>
      <c r="I5412" s="4">
        <v>-282018.01</v>
      </c>
      <c r="J5412" s="4">
        <v>69181.989999999991</v>
      </c>
      <c r="L5412" s="4" t="str">
        <f t="shared" si="84"/>
        <v/>
      </c>
      <c r="M5412" s="4"/>
    </row>
    <row r="5413" spans="1:13" x14ac:dyDescent="0.25">
      <c r="A5413" t="s">
        <v>1077</v>
      </c>
      <c r="B5413" t="s">
        <v>19</v>
      </c>
      <c r="C5413" t="s">
        <v>1078</v>
      </c>
      <c r="D5413" t="s">
        <v>1038</v>
      </c>
      <c r="E5413" t="s">
        <v>1801</v>
      </c>
      <c r="F5413" t="s">
        <v>14</v>
      </c>
      <c r="G5413" s="4">
        <v>4296300</v>
      </c>
      <c r="H5413" s="4">
        <v>0</v>
      </c>
      <c r="I5413" s="4">
        <v>-647158.22</v>
      </c>
      <c r="J5413" s="4">
        <v>3649141.7800000003</v>
      </c>
      <c r="L5413" s="4" t="str">
        <f t="shared" si="84"/>
        <v/>
      </c>
      <c r="M5413" s="4"/>
    </row>
    <row r="5414" spans="1:13" x14ac:dyDescent="0.25">
      <c r="A5414" t="s">
        <v>1077</v>
      </c>
      <c r="B5414" t="s">
        <v>19</v>
      </c>
      <c r="C5414" t="s">
        <v>1078</v>
      </c>
      <c r="D5414" t="s">
        <v>1038</v>
      </c>
      <c r="E5414" t="s">
        <v>1801</v>
      </c>
      <c r="F5414" t="s">
        <v>22</v>
      </c>
      <c r="G5414" s="4">
        <v>281600</v>
      </c>
      <c r="H5414" s="4">
        <v>-255868.51</v>
      </c>
      <c r="I5414" s="4">
        <v>-25731.49</v>
      </c>
      <c r="J5414" s="4">
        <v>0</v>
      </c>
      <c r="L5414" s="4" t="str">
        <f t="shared" si="84"/>
        <v/>
      </c>
      <c r="M5414" s="4"/>
    </row>
    <row r="5415" spans="1:13" x14ac:dyDescent="0.25">
      <c r="A5415" t="s">
        <v>1077</v>
      </c>
      <c r="B5415" t="s">
        <v>19</v>
      </c>
      <c r="C5415" t="s">
        <v>1109</v>
      </c>
      <c r="D5415" t="s">
        <v>1038</v>
      </c>
      <c r="E5415" t="s">
        <v>1801</v>
      </c>
      <c r="F5415" t="s">
        <v>18</v>
      </c>
      <c r="G5415" s="4">
        <v>2334500</v>
      </c>
      <c r="H5415" s="4"/>
      <c r="I5415" s="4">
        <v>-2242018.2999999998</v>
      </c>
      <c r="J5415" s="4">
        <v>92481.700000000186</v>
      </c>
      <c r="L5415" s="4" t="str">
        <f t="shared" si="84"/>
        <v/>
      </c>
      <c r="M5415" s="4"/>
    </row>
    <row r="5416" spans="1:13" x14ac:dyDescent="0.25">
      <c r="A5416" t="s">
        <v>1077</v>
      </c>
      <c r="B5416" t="s">
        <v>19</v>
      </c>
      <c r="C5416" t="s">
        <v>1109</v>
      </c>
      <c r="D5416" t="s">
        <v>1038</v>
      </c>
      <c r="E5416" t="s">
        <v>1801</v>
      </c>
      <c r="F5416" t="s">
        <v>20</v>
      </c>
      <c r="G5416" s="4">
        <v>200000</v>
      </c>
      <c r="H5416" s="4"/>
      <c r="I5416" s="4">
        <v>-209969.06</v>
      </c>
      <c r="J5416" s="4">
        <v>-9969.0599999999977</v>
      </c>
      <c r="L5416" s="4" t="str">
        <f t="shared" si="84"/>
        <v/>
      </c>
      <c r="M5416" s="4"/>
    </row>
    <row r="5417" spans="1:13" x14ac:dyDescent="0.25">
      <c r="A5417" t="s">
        <v>1077</v>
      </c>
      <c r="B5417" t="s">
        <v>19</v>
      </c>
      <c r="C5417" t="s">
        <v>1109</v>
      </c>
      <c r="D5417" t="s">
        <v>1038</v>
      </c>
      <c r="E5417" t="s">
        <v>1801</v>
      </c>
      <c r="F5417" t="s">
        <v>21</v>
      </c>
      <c r="G5417" s="4">
        <v>893300</v>
      </c>
      <c r="H5417" s="4"/>
      <c r="I5417" s="4">
        <v>-927515.82</v>
      </c>
      <c r="J5417" s="4">
        <v>-34215.819999999949</v>
      </c>
      <c r="L5417" s="4" t="str">
        <f t="shared" si="84"/>
        <v/>
      </c>
      <c r="M5417" s="4"/>
    </row>
    <row r="5418" spans="1:13" x14ac:dyDescent="0.25">
      <c r="A5418" t="s">
        <v>1077</v>
      </c>
      <c r="B5418" t="s">
        <v>19</v>
      </c>
      <c r="C5418" t="s">
        <v>1109</v>
      </c>
      <c r="D5418" t="s">
        <v>1038</v>
      </c>
      <c r="E5418" t="s">
        <v>1801</v>
      </c>
      <c r="F5418" t="s">
        <v>14</v>
      </c>
      <c r="G5418" s="4">
        <v>2323400</v>
      </c>
      <c r="H5418" s="4">
        <v>0</v>
      </c>
      <c r="I5418" s="4">
        <v>-2285453.9</v>
      </c>
      <c r="J5418" s="4">
        <v>37946.100000000093</v>
      </c>
      <c r="L5418" s="4" t="str">
        <f t="shared" si="84"/>
        <v/>
      </c>
      <c r="M5418" s="4"/>
    </row>
    <row r="5419" spans="1:13" x14ac:dyDescent="0.25">
      <c r="A5419" t="s">
        <v>1077</v>
      </c>
      <c r="B5419" t="s">
        <v>19</v>
      </c>
      <c r="C5419" t="s">
        <v>1332</v>
      </c>
      <c r="D5419" t="s">
        <v>1042</v>
      </c>
      <c r="E5419" t="s">
        <v>1801</v>
      </c>
      <c r="F5419" t="s">
        <v>18</v>
      </c>
      <c r="G5419" s="4">
        <v>1855353.63</v>
      </c>
      <c r="H5419" s="4"/>
      <c r="I5419" s="4">
        <v>-1855353.63</v>
      </c>
      <c r="J5419" s="4">
        <v>0</v>
      </c>
      <c r="L5419" s="4" t="str">
        <f t="shared" si="84"/>
        <v/>
      </c>
      <c r="M5419" s="4"/>
    </row>
    <row r="5420" spans="1:13" x14ac:dyDescent="0.25">
      <c r="A5420" t="s">
        <v>1077</v>
      </c>
      <c r="B5420" t="s">
        <v>19</v>
      </c>
      <c r="C5420" t="s">
        <v>1332</v>
      </c>
      <c r="D5420" t="s">
        <v>1042</v>
      </c>
      <c r="E5420" t="s">
        <v>1801</v>
      </c>
      <c r="F5420" t="s">
        <v>21</v>
      </c>
      <c r="G5420" s="4">
        <v>780200</v>
      </c>
      <c r="H5420" s="4"/>
      <c r="I5420" s="4">
        <v>-780200</v>
      </c>
      <c r="J5420" s="4">
        <v>0</v>
      </c>
      <c r="L5420" s="4" t="str">
        <f t="shared" si="84"/>
        <v/>
      </c>
      <c r="M5420" s="4"/>
    </row>
    <row r="5421" spans="1:13" x14ac:dyDescent="0.25">
      <c r="A5421" t="s">
        <v>1077</v>
      </c>
      <c r="B5421" t="s">
        <v>19</v>
      </c>
      <c r="C5421" t="s">
        <v>1332</v>
      </c>
      <c r="D5421" t="s">
        <v>1042</v>
      </c>
      <c r="E5421" t="s">
        <v>1801</v>
      </c>
      <c r="F5421" t="s">
        <v>14</v>
      </c>
      <c r="G5421" s="4">
        <v>399497.37</v>
      </c>
      <c r="H5421" s="4">
        <v>0</v>
      </c>
      <c r="I5421" s="4">
        <v>-399497.37</v>
      </c>
      <c r="J5421" s="4">
        <v>0</v>
      </c>
      <c r="L5421" s="4" t="str">
        <f t="shared" si="84"/>
        <v/>
      </c>
      <c r="M5421" s="4"/>
    </row>
    <row r="5422" spans="1:13" x14ac:dyDescent="0.25">
      <c r="A5422" t="s">
        <v>1077</v>
      </c>
      <c r="B5422" t="s">
        <v>19</v>
      </c>
      <c r="C5422" t="s">
        <v>1474</v>
      </c>
      <c r="D5422" t="s">
        <v>1038</v>
      </c>
      <c r="E5422" t="s">
        <v>1801</v>
      </c>
      <c r="F5422" t="s">
        <v>18</v>
      </c>
      <c r="G5422" s="4">
        <v>2423000</v>
      </c>
      <c r="H5422" s="4"/>
      <c r="I5422" s="4">
        <v>-2440640.37</v>
      </c>
      <c r="J5422" s="4">
        <v>-17640.370000000112</v>
      </c>
      <c r="L5422" s="4" t="str">
        <f t="shared" si="84"/>
        <v/>
      </c>
      <c r="M5422" s="4"/>
    </row>
    <row r="5423" spans="1:13" x14ac:dyDescent="0.25">
      <c r="A5423" t="s">
        <v>1077</v>
      </c>
      <c r="B5423" t="s">
        <v>19</v>
      </c>
      <c r="C5423" t="s">
        <v>1474</v>
      </c>
      <c r="D5423" t="s">
        <v>1038</v>
      </c>
      <c r="E5423" t="s">
        <v>1801</v>
      </c>
      <c r="F5423" t="s">
        <v>20</v>
      </c>
      <c r="G5423" s="4">
        <v>0</v>
      </c>
      <c r="H5423" s="4"/>
      <c r="I5423" s="4">
        <v>-52985.82</v>
      </c>
      <c r="J5423" s="4">
        <v>-52985.82</v>
      </c>
      <c r="L5423" s="4" t="str">
        <f t="shared" si="84"/>
        <v/>
      </c>
      <c r="M5423" s="4"/>
    </row>
    <row r="5424" spans="1:13" x14ac:dyDescent="0.25">
      <c r="A5424" t="s">
        <v>1077</v>
      </c>
      <c r="B5424" t="s">
        <v>19</v>
      </c>
      <c r="C5424" t="s">
        <v>1474</v>
      </c>
      <c r="D5424" t="s">
        <v>1038</v>
      </c>
      <c r="E5424" t="s">
        <v>1801</v>
      </c>
      <c r="F5424" t="s">
        <v>21</v>
      </c>
      <c r="G5424" s="4">
        <v>904700</v>
      </c>
      <c r="H5424" s="4"/>
      <c r="I5424" s="4">
        <v>-1073895.8600000001</v>
      </c>
      <c r="J5424" s="4">
        <v>-169195.8600000001</v>
      </c>
      <c r="L5424" s="4" t="str">
        <f t="shared" si="84"/>
        <v/>
      </c>
      <c r="M5424" s="4"/>
    </row>
    <row r="5425" spans="1:13" x14ac:dyDescent="0.25">
      <c r="A5425" t="s">
        <v>1077</v>
      </c>
      <c r="B5425" t="s">
        <v>19</v>
      </c>
      <c r="C5425" t="s">
        <v>1474</v>
      </c>
      <c r="D5425" t="s">
        <v>1038</v>
      </c>
      <c r="E5425" t="s">
        <v>1801</v>
      </c>
      <c r="F5425" t="s">
        <v>14</v>
      </c>
      <c r="G5425" s="4">
        <v>4355800</v>
      </c>
      <c r="H5425" s="4">
        <v>0</v>
      </c>
      <c r="I5425" s="4">
        <v>-4578345.25</v>
      </c>
      <c r="J5425" s="4">
        <v>-222545.25</v>
      </c>
      <c r="L5425" s="4" t="str">
        <f t="shared" si="84"/>
        <v/>
      </c>
      <c r="M5425" s="4"/>
    </row>
    <row r="5426" spans="1:13" x14ac:dyDescent="0.25">
      <c r="A5426" t="s">
        <v>1077</v>
      </c>
      <c r="B5426" t="s">
        <v>19</v>
      </c>
      <c r="C5426" t="s">
        <v>1513</v>
      </c>
      <c r="D5426" t="s">
        <v>1042</v>
      </c>
      <c r="E5426" t="s">
        <v>1801</v>
      </c>
      <c r="F5426" t="s">
        <v>14</v>
      </c>
      <c r="G5426" s="4">
        <v>900000</v>
      </c>
      <c r="H5426" s="4">
        <v>0</v>
      </c>
      <c r="I5426" s="4">
        <v>-900000</v>
      </c>
      <c r="J5426" s="4">
        <v>0</v>
      </c>
      <c r="L5426" s="4" t="str">
        <f t="shared" si="84"/>
        <v/>
      </c>
      <c r="M5426" s="4"/>
    </row>
    <row r="5427" spans="1:13" x14ac:dyDescent="0.25">
      <c r="A5427" t="s">
        <v>1077</v>
      </c>
      <c r="B5427" t="s">
        <v>19</v>
      </c>
      <c r="C5427" t="s">
        <v>1181</v>
      </c>
      <c r="D5427" t="s">
        <v>1042</v>
      </c>
      <c r="E5427" t="s">
        <v>1801</v>
      </c>
      <c r="F5427" t="s">
        <v>18</v>
      </c>
      <c r="G5427" s="4">
        <v>101146.59</v>
      </c>
      <c r="H5427" s="4"/>
      <c r="I5427" s="4">
        <v>-101146.59</v>
      </c>
      <c r="J5427" s="4">
        <v>0</v>
      </c>
      <c r="L5427" s="4" t="str">
        <f t="shared" si="84"/>
        <v/>
      </c>
      <c r="M5427" s="4"/>
    </row>
    <row r="5428" spans="1:13" x14ac:dyDescent="0.25">
      <c r="A5428" t="s">
        <v>1077</v>
      </c>
      <c r="B5428" t="s">
        <v>19</v>
      </c>
      <c r="C5428" t="s">
        <v>1181</v>
      </c>
      <c r="D5428" t="s">
        <v>1042</v>
      </c>
      <c r="E5428" t="s">
        <v>1801</v>
      </c>
      <c r="F5428" t="s">
        <v>21</v>
      </c>
      <c r="G5428" s="4">
        <v>58090.71</v>
      </c>
      <c r="H5428" s="4"/>
      <c r="I5428" s="4">
        <v>-58090.71</v>
      </c>
      <c r="J5428" s="4">
        <v>0</v>
      </c>
      <c r="L5428" s="4" t="str">
        <f t="shared" si="84"/>
        <v/>
      </c>
      <c r="M5428" s="4"/>
    </row>
    <row r="5429" spans="1:13" x14ac:dyDescent="0.25">
      <c r="A5429" t="s">
        <v>1077</v>
      </c>
      <c r="B5429" t="s">
        <v>19</v>
      </c>
      <c r="C5429" t="s">
        <v>1181</v>
      </c>
      <c r="D5429" t="s">
        <v>1042</v>
      </c>
      <c r="E5429" t="s">
        <v>1801</v>
      </c>
      <c r="F5429" t="s">
        <v>14</v>
      </c>
      <c r="G5429" s="4">
        <v>5799.7</v>
      </c>
      <c r="H5429" s="4">
        <v>0</v>
      </c>
      <c r="I5429" s="4">
        <v>-5799.7</v>
      </c>
      <c r="J5429" s="4">
        <v>0</v>
      </c>
      <c r="L5429" s="4" t="str">
        <f t="shared" si="84"/>
        <v/>
      </c>
      <c r="M5429" s="4"/>
    </row>
    <row r="5430" spans="1:13" x14ac:dyDescent="0.25">
      <c r="A5430" t="s">
        <v>1077</v>
      </c>
      <c r="B5430" t="s">
        <v>19</v>
      </c>
      <c r="C5430" t="s">
        <v>1094</v>
      </c>
      <c r="D5430" t="s">
        <v>1038</v>
      </c>
      <c r="E5430" t="s">
        <v>1801</v>
      </c>
      <c r="F5430" t="s">
        <v>18</v>
      </c>
      <c r="G5430" s="4">
        <v>2296023.54</v>
      </c>
      <c r="H5430" s="4"/>
      <c r="I5430" s="4">
        <v>-2246759.27</v>
      </c>
      <c r="J5430" s="4">
        <v>49264.270000000019</v>
      </c>
      <c r="L5430" s="4" t="str">
        <f t="shared" si="84"/>
        <v/>
      </c>
      <c r="M5430" s="4"/>
    </row>
    <row r="5431" spans="1:13" x14ac:dyDescent="0.25">
      <c r="A5431" t="s">
        <v>1077</v>
      </c>
      <c r="B5431" t="s">
        <v>19</v>
      </c>
      <c r="C5431" t="s">
        <v>1094</v>
      </c>
      <c r="D5431" t="s">
        <v>1038</v>
      </c>
      <c r="E5431" t="s">
        <v>1801</v>
      </c>
      <c r="F5431" t="s">
        <v>20</v>
      </c>
      <c r="G5431" s="4">
        <v>84531.41</v>
      </c>
      <c r="H5431" s="4"/>
      <c r="I5431" s="4">
        <v>-84531.41</v>
      </c>
      <c r="J5431" s="4">
        <v>0</v>
      </c>
      <c r="L5431" s="4" t="str">
        <f t="shared" si="84"/>
        <v/>
      </c>
      <c r="M5431" s="4"/>
    </row>
    <row r="5432" spans="1:13" x14ac:dyDescent="0.25">
      <c r="A5432" t="s">
        <v>1077</v>
      </c>
      <c r="B5432" t="s">
        <v>19</v>
      </c>
      <c r="C5432" t="s">
        <v>1094</v>
      </c>
      <c r="D5432" t="s">
        <v>1038</v>
      </c>
      <c r="E5432" t="s">
        <v>1801</v>
      </c>
      <c r="F5432" t="s">
        <v>21</v>
      </c>
      <c r="G5432" s="4">
        <v>677900</v>
      </c>
      <c r="H5432" s="4"/>
      <c r="I5432" s="4">
        <v>-593762.42000000004</v>
      </c>
      <c r="J5432" s="4">
        <v>84137.579999999958</v>
      </c>
      <c r="L5432" s="4" t="str">
        <f t="shared" si="84"/>
        <v/>
      </c>
      <c r="M5432" s="4"/>
    </row>
    <row r="5433" spans="1:13" x14ac:dyDescent="0.25">
      <c r="A5433" t="s">
        <v>1077</v>
      </c>
      <c r="B5433" t="s">
        <v>19</v>
      </c>
      <c r="C5433" t="s">
        <v>1094</v>
      </c>
      <c r="D5433" t="s">
        <v>1038</v>
      </c>
      <c r="E5433" t="s">
        <v>1801</v>
      </c>
      <c r="F5433" t="s">
        <v>14</v>
      </c>
      <c r="G5433" s="4">
        <v>6046145.0499999998</v>
      </c>
      <c r="H5433" s="4">
        <v>0</v>
      </c>
      <c r="I5433" s="4">
        <v>-3742161.27</v>
      </c>
      <c r="J5433" s="4">
        <v>2303983.7799999998</v>
      </c>
      <c r="L5433" s="4" t="str">
        <f t="shared" si="84"/>
        <v/>
      </c>
      <c r="M5433" s="4"/>
    </row>
    <row r="5434" spans="1:13" x14ac:dyDescent="0.25">
      <c r="A5434" t="s">
        <v>1077</v>
      </c>
      <c r="B5434" t="s">
        <v>19</v>
      </c>
      <c r="C5434" t="s">
        <v>1094</v>
      </c>
      <c r="D5434" t="s">
        <v>1038</v>
      </c>
      <c r="E5434" t="s">
        <v>1801</v>
      </c>
      <c r="F5434" t="s">
        <v>22</v>
      </c>
      <c r="G5434" s="4">
        <v>0</v>
      </c>
      <c r="H5434" s="4"/>
      <c r="I5434" s="4"/>
      <c r="J5434" s="4">
        <v>0</v>
      </c>
      <c r="L5434" s="4" t="str">
        <f t="shared" si="84"/>
        <v/>
      </c>
      <c r="M5434" s="4"/>
    </row>
    <row r="5435" spans="1:13" x14ac:dyDescent="0.25">
      <c r="A5435" t="s">
        <v>1077</v>
      </c>
      <c r="B5435" t="s">
        <v>19</v>
      </c>
      <c r="C5435" t="s">
        <v>1094</v>
      </c>
      <c r="D5435" t="s">
        <v>1038</v>
      </c>
      <c r="E5435" t="s">
        <v>1801</v>
      </c>
      <c r="F5435" t="s">
        <v>16</v>
      </c>
      <c r="G5435" s="4">
        <v>0</v>
      </c>
      <c r="H5435" s="4"/>
      <c r="I5435" s="4"/>
      <c r="J5435" s="4">
        <v>0</v>
      </c>
      <c r="L5435" s="4" t="str">
        <f t="shared" si="84"/>
        <v/>
      </c>
      <c r="M5435" s="4"/>
    </row>
    <row r="5436" spans="1:13" x14ac:dyDescent="0.25">
      <c r="A5436" t="s">
        <v>1077</v>
      </c>
      <c r="B5436" t="s">
        <v>19</v>
      </c>
      <c r="C5436" t="s">
        <v>1416</v>
      </c>
      <c r="D5436" t="s">
        <v>1038</v>
      </c>
      <c r="E5436" t="s">
        <v>1801</v>
      </c>
      <c r="F5436" t="s">
        <v>22</v>
      </c>
      <c r="G5436" s="4">
        <v>7755000</v>
      </c>
      <c r="H5436" s="4"/>
      <c r="I5436" s="4">
        <v>-7191563.4500000002</v>
      </c>
      <c r="J5436" s="4">
        <v>563436.54999999981</v>
      </c>
      <c r="L5436" s="4" t="str">
        <f t="shared" si="84"/>
        <v/>
      </c>
      <c r="M5436" s="4"/>
    </row>
    <row r="5437" spans="1:13" x14ac:dyDescent="0.25">
      <c r="A5437" t="s">
        <v>1077</v>
      </c>
      <c r="B5437" t="s">
        <v>19</v>
      </c>
      <c r="C5437" t="s">
        <v>1520</v>
      </c>
      <c r="D5437" t="s">
        <v>1041</v>
      </c>
      <c r="E5437" t="s">
        <v>1745</v>
      </c>
      <c r="F5437" t="s">
        <v>22</v>
      </c>
      <c r="G5437" s="4">
        <v>26331.41</v>
      </c>
      <c r="H5437" s="4">
        <v>0</v>
      </c>
      <c r="I5437" s="4">
        <v>-26331.41</v>
      </c>
      <c r="J5437" s="4">
        <v>0</v>
      </c>
      <c r="L5437" s="4" t="str">
        <f t="shared" si="84"/>
        <v/>
      </c>
      <c r="M5437" s="4"/>
    </row>
    <row r="5438" spans="1:13" x14ac:dyDescent="0.25">
      <c r="A5438" t="s">
        <v>1077</v>
      </c>
      <c r="B5438" t="s">
        <v>19</v>
      </c>
      <c r="C5438" t="s">
        <v>1520</v>
      </c>
      <c r="D5438" t="s">
        <v>1041</v>
      </c>
      <c r="E5438" t="s">
        <v>1801</v>
      </c>
      <c r="F5438" t="s">
        <v>18</v>
      </c>
      <c r="G5438" s="4">
        <v>9695.73</v>
      </c>
      <c r="H5438" s="4"/>
      <c r="I5438" s="4">
        <v>-9695.73</v>
      </c>
      <c r="J5438" s="4">
        <v>0</v>
      </c>
      <c r="L5438" s="4" t="str">
        <f t="shared" si="84"/>
        <v/>
      </c>
      <c r="M5438" s="4"/>
    </row>
    <row r="5439" spans="1:13" x14ac:dyDescent="0.25">
      <c r="A5439" t="s">
        <v>1077</v>
      </c>
      <c r="B5439" t="s">
        <v>19</v>
      </c>
      <c r="C5439" t="s">
        <v>1520</v>
      </c>
      <c r="D5439" t="s">
        <v>1041</v>
      </c>
      <c r="E5439" t="s">
        <v>1801</v>
      </c>
      <c r="F5439" t="s">
        <v>21</v>
      </c>
      <c r="G5439" s="4">
        <v>5560.36</v>
      </c>
      <c r="H5439" s="4"/>
      <c r="I5439" s="4">
        <v>-5560.36</v>
      </c>
      <c r="J5439" s="4">
        <v>0</v>
      </c>
      <c r="L5439" s="4" t="str">
        <f t="shared" si="84"/>
        <v/>
      </c>
      <c r="M5439" s="4"/>
    </row>
    <row r="5440" spans="1:13" x14ac:dyDescent="0.25">
      <c r="A5440" t="s">
        <v>1077</v>
      </c>
      <c r="B5440" t="s">
        <v>19</v>
      </c>
      <c r="C5440" t="s">
        <v>1520</v>
      </c>
      <c r="D5440" t="s">
        <v>1041</v>
      </c>
      <c r="E5440" t="s">
        <v>1801</v>
      </c>
      <c r="F5440" t="s">
        <v>22</v>
      </c>
      <c r="G5440" s="4">
        <v>119743.91</v>
      </c>
      <c r="H5440" s="4"/>
      <c r="I5440" s="4">
        <v>-82450.28</v>
      </c>
      <c r="J5440" s="4">
        <v>37293.630000000005</v>
      </c>
      <c r="L5440" s="4" t="str">
        <f t="shared" si="84"/>
        <v/>
      </c>
      <c r="M5440" s="4"/>
    </row>
    <row r="5441" spans="1:13" x14ac:dyDescent="0.25">
      <c r="A5441" t="s">
        <v>1077</v>
      </c>
      <c r="B5441" t="s">
        <v>19</v>
      </c>
      <c r="C5441" t="s">
        <v>1192</v>
      </c>
      <c r="D5441" t="s">
        <v>1042</v>
      </c>
      <c r="E5441" t="s">
        <v>1801</v>
      </c>
      <c r="F5441" t="s">
        <v>22</v>
      </c>
      <c r="G5441" s="4">
        <v>631200</v>
      </c>
      <c r="H5441" s="4"/>
      <c r="I5441" s="4">
        <v>-631200</v>
      </c>
      <c r="J5441" s="4">
        <v>0</v>
      </c>
      <c r="L5441" s="4" t="str">
        <f t="shared" si="84"/>
        <v/>
      </c>
      <c r="M5441" s="4"/>
    </row>
    <row r="5442" spans="1:13" x14ac:dyDescent="0.25">
      <c r="A5442" t="s">
        <v>1077</v>
      </c>
      <c r="B5442" t="s">
        <v>19</v>
      </c>
      <c r="C5442" t="s">
        <v>1383</v>
      </c>
      <c r="D5442" t="s">
        <v>1041</v>
      </c>
      <c r="E5442" t="s">
        <v>1745</v>
      </c>
      <c r="F5442" t="s">
        <v>22</v>
      </c>
      <c r="G5442" s="4">
        <v>2321816.89</v>
      </c>
      <c r="H5442" s="4">
        <v>0</v>
      </c>
      <c r="I5442" s="4">
        <v>-2321816.89</v>
      </c>
      <c r="J5442" s="4">
        <v>0</v>
      </c>
      <c r="L5442" s="4" t="str">
        <f t="shared" si="84"/>
        <v/>
      </c>
      <c r="M5442" s="4"/>
    </row>
    <row r="5443" spans="1:13" x14ac:dyDescent="0.25">
      <c r="A5443" t="s">
        <v>1077</v>
      </c>
      <c r="B5443" t="s">
        <v>19</v>
      </c>
      <c r="C5443" t="s">
        <v>1383</v>
      </c>
      <c r="D5443" t="s">
        <v>1041</v>
      </c>
      <c r="E5443" t="s">
        <v>1801</v>
      </c>
      <c r="F5443" t="s">
        <v>22</v>
      </c>
      <c r="G5443" s="4">
        <v>10150000</v>
      </c>
      <c r="H5443" s="4">
        <v>-3033709.96</v>
      </c>
      <c r="I5443" s="4">
        <v>-7116290.04</v>
      </c>
      <c r="J5443" s="4">
        <v>0</v>
      </c>
      <c r="L5443" s="4" t="str">
        <f t="shared" si="84"/>
        <v/>
      </c>
      <c r="M5443" s="4"/>
    </row>
    <row r="5444" spans="1:13" x14ac:dyDescent="0.25">
      <c r="A5444" t="s">
        <v>1077</v>
      </c>
      <c r="B5444" t="s">
        <v>19</v>
      </c>
      <c r="C5444" t="s">
        <v>1229</v>
      </c>
      <c r="D5444" t="s">
        <v>1042</v>
      </c>
      <c r="E5444" t="s">
        <v>1801</v>
      </c>
      <c r="F5444" t="s">
        <v>18</v>
      </c>
      <c r="G5444" s="4">
        <v>86829.2</v>
      </c>
      <c r="H5444" s="4"/>
      <c r="I5444" s="4">
        <v>-86829.2</v>
      </c>
      <c r="J5444" s="4">
        <v>0</v>
      </c>
      <c r="L5444" s="4" t="str">
        <f t="shared" si="84"/>
        <v/>
      </c>
      <c r="M5444" s="4"/>
    </row>
    <row r="5445" spans="1:13" x14ac:dyDescent="0.25">
      <c r="A5445" t="s">
        <v>1077</v>
      </c>
      <c r="B5445" t="s">
        <v>19</v>
      </c>
      <c r="C5445" t="s">
        <v>1229</v>
      </c>
      <c r="D5445" t="s">
        <v>1042</v>
      </c>
      <c r="E5445" t="s">
        <v>1801</v>
      </c>
      <c r="F5445" t="s">
        <v>21</v>
      </c>
      <c r="G5445" s="4">
        <v>37130.120000000003</v>
      </c>
      <c r="H5445" s="4"/>
      <c r="I5445" s="4">
        <v>-37130.120000000003</v>
      </c>
      <c r="J5445" s="4">
        <v>0</v>
      </c>
      <c r="L5445" s="4" t="str">
        <f t="shared" si="84"/>
        <v/>
      </c>
      <c r="M5445" s="4"/>
    </row>
    <row r="5446" spans="1:13" x14ac:dyDescent="0.25">
      <c r="A5446" t="s">
        <v>1077</v>
      </c>
      <c r="B5446" t="s">
        <v>19</v>
      </c>
      <c r="C5446" t="s">
        <v>1229</v>
      </c>
      <c r="D5446" t="s">
        <v>1042</v>
      </c>
      <c r="E5446" t="s">
        <v>1801</v>
      </c>
      <c r="F5446" t="s">
        <v>14</v>
      </c>
      <c r="G5446" s="4">
        <v>40540.68</v>
      </c>
      <c r="H5446" s="4">
        <v>0</v>
      </c>
      <c r="I5446" s="4">
        <v>-9872.49</v>
      </c>
      <c r="J5446" s="4">
        <v>30668.190000000002</v>
      </c>
      <c r="L5446" s="4" t="str">
        <f t="shared" si="84"/>
        <v/>
      </c>
      <c r="M5446" s="4"/>
    </row>
    <row r="5447" spans="1:13" x14ac:dyDescent="0.25">
      <c r="A5447" t="s">
        <v>1077</v>
      </c>
      <c r="B5447" t="s">
        <v>19</v>
      </c>
      <c r="C5447" t="s">
        <v>1426</v>
      </c>
      <c r="D5447" t="s">
        <v>1042</v>
      </c>
      <c r="E5447" t="s">
        <v>1745</v>
      </c>
      <c r="F5447" t="s">
        <v>22</v>
      </c>
      <c r="G5447" s="4">
        <v>65700.14</v>
      </c>
      <c r="H5447" s="4">
        <v>0</v>
      </c>
      <c r="I5447" s="4">
        <v>-65700.14</v>
      </c>
      <c r="J5447" s="4">
        <v>0</v>
      </c>
      <c r="L5447" s="4" t="str">
        <f t="shared" ref="L5447:L5510" si="85">IF(AND(J5447&gt;0.009,I5447&lt;0.001,OR(E5447 = "2025", E5447 = "FY2024", E5447 = "FY2023", E5447 = "FY2022", E5447 = "FY2021", E5447="FY2020", E5447 = "FY2019", E5447="FY2018",E5447="FY2017",E5447="FY2016",E5447="FY2015"),OR(D5447="E, A",D5447="R, A",D5447="R, C")), "Reversion Needed",IF(AND(J5447&gt;0.009,I5447&lt;0.001,OR(E5447 = "FY2025", E5447 = "FY2024", E5447 = "FY2023", E5447 = "FY2022", E5447="FY2021", E5447="FY2020", E5447 = "FY2019", E5447 = "FY2018", E5447="FY2017",E5447="FY2016",E5447="FY2015"),OR(D5447="E, B",D5447="R, B")), "Reversion Needed", ""))</f>
        <v/>
      </c>
      <c r="M5447" s="4"/>
    </row>
    <row r="5448" spans="1:13" x14ac:dyDescent="0.25">
      <c r="A5448" t="s">
        <v>1077</v>
      </c>
      <c r="B5448" t="s">
        <v>19</v>
      </c>
      <c r="C5448" t="s">
        <v>1426</v>
      </c>
      <c r="D5448" t="s">
        <v>1042</v>
      </c>
      <c r="E5448" t="s">
        <v>1801</v>
      </c>
      <c r="F5448" t="s">
        <v>22</v>
      </c>
      <c r="G5448" s="4">
        <v>224900</v>
      </c>
      <c r="H5448" s="4">
        <v>-24671.84</v>
      </c>
      <c r="I5448" s="4">
        <v>-200228.16</v>
      </c>
      <c r="J5448" s="4">
        <v>0</v>
      </c>
      <c r="L5448" s="4" t="str">
        <f t="shared" si="85"/>
        <v/>
      </c>
      <c r="M5448" s="4"/>
    </row>
    <row r="5449" spans="1:13" x14ac:dyDescent="0.25">
      <c r="A5449" t="s">
        <v>1077</v>
      </c>
      <c r="B5449" t="s">
        <v>19</v>
      </c>
      <c r="C5449" t="s">
        <v>1484</v>
      </c>
      <c r="D5449" t="s">
        <v>1042</v>
      </c>
      <c r="E5449" t="s">
        <v>1745</v>
      </c>
      <c r="F5449" t="s">
        <v>22</v>
      </c>
      <c r="G5449" s="4">
        <v>87270.34</v>
      </c>
      <c r="H5449" s="4">
        <v>0</v>
      </c>
      <c r="I5449" s="4">
        <v>-87270.34</v>
      </c>
      <c r="J5449" s="4">
        <v>0</v>
      </c>
      <c r="L5449" s="4" t="str">
        <f t="shared" si="85"/>
        <v/>
      </c>
      <c r="M5449" s="4"/>
    </row>
    <row r="5450" spans="1:13" x14ac:dyDescent="0.25">
      <c r="A5450" t="s">
        <v>1077</v>
      </c>
      <c r="B5450" t="s">
        <v>19</v>
      </c>
      <c r="C5450" t="s">
        <v>1484</v>
      </c>
      <c r="D5450" t="s">
        <v>1042</v>
      </c>
      <c r="E5450" t="s">
        <v>1801</v>
      </c>
      <c r="F5450" t="s">
        <v>22</v>
      </c>
      <c r="G5450" s="4">
        <v>672400</v>
      </c>
      <c r="H5450" s="4">
        <v>-445169.04</v>
      </c>
      <c r="I5450" s="4">
        <v>-227120.96</v>
      </c>
      <c r="J5450" s="4">
        <v>110.0000000000291</v>
      </c>
      <c r="L5450" s="4" t="str">
        <f t="shared" si="85"/>
        <v/>
      </c>
      <c r="M5450" s="4"/>
    </row>
    <row r="5451" spans="1:13" x14ac:dyDescent="0.25">
      <c r="A5451" t="s">
        <v>1077</v>
      </c>
      <c r="B5451" t="s">
        <v>19</v>
      </c>
      <c r="C5451" t="s">
        <v>1187</v>
      </c>
      <c r="D5451" t="s">
        <v>1042</v>
      </c>
      <c r="E5451" t="s">
        <v>1801</v>
      </c>
      <c r="F5451" t="s">
        <v>18</v>
      </c>
      <c r="G5451" s="4">
        <v>267848.84999999998</v>
      </c>
      <c r="H5451" s="4"/>
      <c r="I5451" s="4">
        <v>-267848.84999999998</v>
      </c>
      <c r="J5451" s="4">
        <v>0</v>
      </c>
      <c r="L5451" s="4" t="str">
        <f t="shared" si="85"/>
        <v/>
      </c>
      <c r="M5451" s="4"/>
    </row>
    <row r="5452" spans="1:13" x14ac:dyDescent="0.25">
      <c r="A5452" t="s">
        <v>1077</v>
      </c>
      <c r="B5452" t="s">
        <v>19</v>
      </c>
      <c r="C5452" t="s">
        <v>1187</v>
      </c>
      <c r="D5452" t="s">
        <v>1042</v>
      </c>
      <c r="E5452" t="s">
        <v>1801</v>
      </c>
      <c r="F5452" t="s">
        <v>21</v>
      </c>
      <c r="G5452" s="4">
        <v>101000</v>
      </c>
      <c r="H5452" s="4"/>
      <c r="I5452" s="4">
        <v>-101000</v>
      </c>
      <c r="J5452" s="4">
        <v>0</v>
      </c>
      <c r="L5452" s="4" t="str">
        <f t="shared" si="85"/>
        <v/>
      </c>
      <c r="M5452" s="4"/>
    </row>
    <row r="5453" spans="1:13" x14ac:dyDescent="0.25">
      <c r="A5453" t="s">
        <v>1077</v>
      </c>
      <c r="B5453" t="s">
        <v>19</v>
      </c>
      <c r="C5453" t="s">
        <v>1187</v>
      </c>
      <c r="D5453" t="s">
        <v>1042</v>
      </c>
      <c r="E5453" t="s">
        <v>1801</v>
      </c>
      <c r="F5453" t="s">
        <v>14</v>
      </c>
      <c r="G5453" s="4">
        <v>14295.15</v>
      </c>
      <c r="H5453" s="4">
        <v>0</v>
      </c>
      <c r="I5453" s="4">
        <v>-14295.15</v>
      </c>
      <c r="J5453" s="4">
        <v>0</v>
      </c>
      <c r="L5453" s="4" t="str">
        <f t="shared" si="85"/>
        <v/>
      </c>
      <c r="M5453" s="4"/>
    </row>
    <row r="5454" spans="1:13" x14ac:dyDescent="0.25">
      <c r="A5454" t="s">
        <v>1077</v>
      </c>
      <c r="B5454" t="s">
        <v>19</v>
      </c>
      <c r="C5454" t="s">
        <v>1187</v>
      </c>
      <c r="D5454" t="s">
        <v>1042</v>
      </c>
      <c r="E5454" t="s">
        <v>1801</v>
      </c>
      <c r="F5454" t="s">
        <v>22</v>
      </c>
      <c r="G5454" s="4">
        <v>0</v>
      </c>
      <c r="H5454" s="4"/>
      <c r="I5454" s="4"/>
      <c r="J5454" s="4">
        <v>0</v>
      </c>
      <c r="L5454" s="4" t="str">
        <f t="shared" si="85"/>
        <v/>
      </c>
      <c r="M5454" s="4"/>
    </row>
    <row r="5455" spans="1:13" x14ac:dyDescent="0.25">
      <c r="A5455" t="s">
        <v>1077</v>
      </c>
      <c r="B5455" t="s">
        <v>19</v>
      </c>
      <c r="C5455" t="s">
        <v>1180</v>
      </c>
      <c r="D5455" t="s">
        <v>1042</v>
      </c>
      <c r="E5455" t="s">
        <v>1801</v>
      </c>
      <c r="F5455" t="s">
        <v>18</v>
      </c>
      <c r="G5455" s="4">
        <v>501864.75</v>
      </c>
      <c r="H5455" s="4"/>
      <c r="I5455" s="4">
        <v>-501864.75</v>
      </c>
      <c r="J5455" s="4">
        <v>0</v>
      </c>
      <c r="L5455" s="4" t="str">
        <f t="shared" si="85"/>
        <v/>
      </c>
      <c r="M5455" s="4"/>
    </row>
    <row r="5456" spans="1:13" x14ac:dyDescent="0.25">
      <c r="A5456" t="s">
        <v>1077</v>
      </c>
      <c r="B5456" t="s">
        <v>19</v>
      </c>
      <c r="C5456" t="s">
        <v>1180</v>
      </c>
      <c r="D5456" t="s">
        <v>1042</v>
      </c>
      <c r="E5456" t="s">
        <v>1801</v>
      </c>
      <c r="F5456" t="s">
        <v>20</v>
      </c>
      <c r="G5456" s="4">
        <v>0</v>
      </c>
      <c r="H5456" s="4"/>
      <c r="I5456" s="4"/>
      <c r="J5456" s="4">
        <v>0</v>
      </c>
      <c r="L5456" s="4" t="str">
        <f t="shared" si="85"/>
        <v/>
      </c>
      <c r="M5456" s="4"/>
    </row>
    <row r="5457" spans="1:13" x14ac:dyDescent="0.25">
      <c r="A5457" t="s">
        <v>1077</v>
      </c>
      <c r="B5457" t="s">
        <v>19</v>
      </c>
      <c r="C5457" t="s">
        <v>1180</v>
      </c>
      <c r="D5457" t="s">
        <v>1042</v>
      </c>
      <c r="E5457" t="s">
        <v>1801</v>
      </c>
      <c r="F5457" t="s">
        <v>21</v>
      </c>
      <c r="G5457" s="4">
        <v>115700</v>
      </c>
      <c r="H5457" s="4"/>
      <c r="I5457" s="4">
        <v>-115700</v>
      </c>
      <c r="J5457" s="4">
        <v>0</v>
      </c>
      <c r="L5457" s="4" t="str">
        <f t="shared" si="85"/>
        <v/>
      </c>
      <c r="M5457" s="4"/>
    </row>
    <row r="5458" spans="1:13" x14ac:dyDescent="0.25">
      <c r="A5458" t="s">
        <v>1077</v>
      </c>
      <c r="B5458" t="s">
        <v>19</v>
      </c>
      <c r="C5458" t="s">
        <v>1180</v>
      </c>
      <c r="D5458" t="s">
        <v>1042</v>
      </c>
      <c r="E5458" t="s">
        <v>1801</v>
      </c>
      <c r="F5458" t="s">
        <v>14</v>
      </c>
      <c r="G5458" s="4">
        <v>396271.25</v>
      </c>
      <c r="H5458" s="4">
        <v>0</v>
      </c>
      <c r="I5458" s="4">
        <v>-396271.25</v>
      </c>
      <c r="J5458" s="4">
        <v>0</v>
      </c>
      <c r="L5458" s="4" t="str">
        <f t="shared" si="85"/>
        <v/>
      </c>
      <c r="M5458" s="4"/>
    </row>
    <row r="5459" spans="1:13" x14ac:dyDescent="0.25">
      <c r="A5459" t="s">
        <v>1077</v>
      </c>
      <c r="B5459" t="s">
        <v>19</v>
      </c>
      <c r="C5459" t="s">
        <v>1588</v>
      </c>
      <c r="D5459" t="s">
        <v>1042</v>
      </c>
      <c r="E5459" t="s">
        <v>1801</v>
      </c>
      <c r="F5459" t="s">
        <v>18</v>
      </c>
      <c r="G5459" s="4">
        <v>86874.9</v>
      </c>
      <c r="H5459" s="4"/>
      <c r="I5459" s="4">
        <v>-86874.9</v>
      </c>
      <c r="J5459" s="4">
        <v>0</v>
      </c>
      <c r="L5459" s="4" t="str">
        <f t="shared" si="85"/>
        <v/>
      </c>
      <c r="M5459" s="4"/>
    </row>
    <row r="5460" spans="1:13" x14ac:dyDescent="0.25">
      <c r="A5460" t="s">
        <v>1077</v>
      </c>
      <c r="B5460" t="s">
        <v>19</v>
      </c>
      <c r="C5460" t="s">
        <v>1588</v>
      </c>
      <c r="D5460" t="s">
        <v>1042</v>
      </c>
      <c r="E5460" t="s">
        <v>1801</v>
      </c>
      <c r="F5460" t="s">
        <v>20</v>
      </c>
      <c r="G5460" s="4">
        <v>1831.51</v>
      </c>
      <c r="H5460" s="4"/>
      <c r="I5460" s="4">
        <v>-1831.51</v>
      </c>
      <c r="J5460" s="4">
        <v>0</v>
      </c>
      <c r="L5460" s="4" t="str">
        <f t="shared" si="85"/>
        <v/>
      </c>
      <c r="M5460" s="4"/>
    </row>
    <row r="5461" spans="1:13" x14ac:dyDescent="0.25">
      <c r="A5461" t="s">
        <v>1077</v>
      </c>
      <c r="B5461" t="s">
        <v>19</v>
      </c>
      <c r="C5461" t="s">
        <v>1588</v>
      </c>
      <c r="D5461" t="s">
        <v>1042</v>
      </c>
      <c r="E5461" t="s">
        <v>1801</v>
      </c>
      <c r="F5461" t="s">
        <v>21</v>
      </c>
      <c r="G5461" s="4">
        <v>39127.25</v>
      </c>
      <c r="H5461" s="4"/>
      <c r="I5461" s="4">
        <v>-39127.25</v>
      </c>
      <c r="J5461" s="4">
        <v>0</v>
      </c>
      <c r="L5461" s="4" t="str">
        <f t="shared" si="85"/>
        <v/>
      </c>
      <c r="M5461" s="4"/>
    </row>
    <row r="5462" spans="1:13" x14ac:dyDescent="0.25">
      <c r="A5462" t="s">
        <v>1077</v>
      </c>
      <c r="B5462" t="s">
        <v>19</v>
      </c>
      <c r="C5462" t="s">
        <v>1588</v>
      </c>
      <c r="D5462" t="s">
        <v>1042</v>
      </c>
      <c r="E5462" t="s">
        <v>1801</v>
      </c>
      <c r="F5462" t="s">
        <v>14</v>
      </c>
      <c r="G5462" s="4">
        <v>54819.34</v>
      </c>
      <c r="H5462" s="4">
        <v>0</v>
      </c>
      <c r="I5462" s="4">
        <v>-54819.34</v>
      </c>
      <c r="J5462" s="4">
        <v>0</v>
      </c>
      <c r="L5462" s="4" t="str">
        <f t="shared" si="85"/>
        <v/>
      </c>
      <c r="M5462" s="4"/>
    </row>
    <row r="5463" spans="1:13" x14ac:dyDescent="0.25">
      <c r="A5463" t="s">
        <v>1077</v>
      </c>
      <c r="B5463" t="s">
        <v>19</v>
      </c>
      <c r="C5463" t="s">
        <v>1149</v>
      </c>
      <c r="D5463" t="s">
        <v>1038</v>
      </c>
      <c r="E5463" t="s">
        <v>1801</v>
      </c>
      <c r="F5463" t="s">
        <v>18</v>
      </c>
      <c r="G5463" s="4">
        <v>286898.03999999998</v>
      </c>
      <c r="H5463" s="4"/>
      <c r="I5463" s="4">
        <v>-286897.53999999998</v>
      </c>
      <c r="J5463" s="4">
        <v>0.5</v>
      </c>
      <c r="L5463" s="4" t="str">
        <f t="shared" si="85"/>
        <v/>
      </c>
      <c r="M5463" s="4"/>
    </row>
    <row r="5464" spans="1:13" x14ac:dyDescent="0.25">
      <c r="A5464" t="s">
        <v>1077</v>
      </c>
      <c r="B5464" t="s">
        <v>19</v>
      </c>
      <c r="C5464" t="s">
        <v>1149</v>
      </c>
      <c r="D5464" t="s">
        <v>1038</v>
      </c>
      <c r="E5464" t="s">
        <v>1801</v>
      </c>
      <c r="F5464" t="s">
        <v>20</v>
      </c>
      <c r="G5464" s="4">
        <v>0</v>
      </c>
      <c r="H5464" s="4"/>
      <c r="I5464" s="4"/>
      <c r="J5464" s="4">
        <v>0</v>
      </c>
      <c r="L5464" s="4" t="str">
        <f t="shared" si="85"/>
        <v/>
      </c>
      <c r="M5464" s="4"/>
    </row>
    <row r="5465" spans="1:13" x14ac:dyDescent="0.25">
      <c r="A5465" t="s">
        <v>1077</v>
      </c>
      <c r="B5465" t="s">
        <v>19</v>
      </c>
      <c r="C5465" t="s">
        <v>1149</v>
      </c>
      <c r="D5465" t="s">
        <v>1038</v>
      </c>
      <c r="E5465" t="s">
        <v>1801</v>
      </c>
      <c r="F5465" t="s">
        <v>21</v>
      </c>
      <c r="G5465" s="4">
        <v>88130.86</v>
      </c>
      <c r="H5465" s="4"/>
      <c r="I5465" s="4">
        <v>-88130.86</v>
      </c>
      <c r="J5465" s="4">
        <v>0</v>
      </c>
      <c r="L5465" s="4" t="str">
        <f t="shared" si="85"/>
        <v/>
      </c>
      <c r="M5465" s="4"/>
    </row>
    <row r="5466" spans="1:13" x14ac:dyDescent="0.25">
      <c r="A5466" t="s">
        <v>1077</v>
      </c>
      <c r="B5466" t="s">
        <v>19</v>
      </c>
      <c r="C5466" t="s">
        <v>1149</v>
      </c>
      <c r="D5466" t="s">
        <v>1038</v>
      </c>
      <c r="E5466" t="s">
        <v>1801</v>
      </c>
      <c r="F5466" t="s">
        <v>14</v>
      </c>
      <c r="G5466" s="4">
        <v>222691.84</v>
      </c>
      <c r="H5466" s="4">
        <v>0</v>
      </c>
      <c r="I5466" s="4">
        <v>-222691.84</v>
      </c>
      <c r="J5466" s="4">
        <v>0</v>
      </c>
      <c r="L5466" s="4" t="str">
        <f t="shared" si="85"/>
        <v/>
      </c>
      <c r="M5466" s="4"/>
    </row>
    <row r="5467" spans="1:13" x14ac:dyDescent="0.25">
      <c r="A5467" t="s">
        <v>1077</v>
      </c>
      <c r="B5467" t="s">
        <v>19</v>
      </c>
      <c r="C5467" t="s">
        <v>1149</v>
      </c>
      <c r="D5467" t="s">
        <v>1038</v>
      </c>
      <c r="E5467" t="s">
        <v>1801</v>
      </c>
      <c r="F5467" t="s">
        <v>22</v>
      </c>
      <c r="G5467" s="4">
        <v>277279.26</v>
      </c>
      <c r="H5467" s="4"/>
      <c r="I5467" s="4">
        <v>-277279.26</v>
      </c>
      <c r="J5467" s="4">
        <v>0</v>
      </c>
      <c r="L5467" s="4" t="str">
        <f t="shared" si="85"/>
        <v/>
      </c>
      <c r="M5467" s="4"/>
    </row>
    <row r="5468" spans="1:13" x14ac:dyDescent="0.25">
      <c r="A5468" t="s">
        <v>1077</v>
      </c>
      <c r="B5468" t="s">
        <v>19</v>
      </c>
      <c r="C5468" t="s">
        <v>1148</v>
      </c>
      <c r="D5468" t="s">
        <v>1041</v>
      </c>
      <c r="E5468" t="s">
        <v>1801</v>
      </c>
      <c r="F5468" t="s">
        <v>18</v>
      </c>
      <c r="G5468" s="4">
        <v>5102144.26</v>
      </c>
      <c r="H5468" s="4"/>
      <c r="I5468" s="4">
        <v>-5102144.26</v>
      </c>
      <c r="J5468" s="4">
        <v>0</v>
      </c>
      <c r="L5468" s="4" t="str">
        <f t="shared" si="85"/>
        <v/>
      </c>
      <c r="M5468" s="4"/>
    </row>
    <row r="5469" spans="1:13" x14ac:dyDescent="0.25">
      <c r="A5469" t="s">
        <v>1077</v>
      </c>
      <c r="B5469" t="s">
        <v>19</v>
      </c>
      <c r="C5469" t="s">
        <v>1148</v>
      </c>
      <c r="D5469" t="s">
        <v>1041</v>
      </c>
      <c r="E5469" t="s">
        <v>1801</v>
      </c>
      <c r="F5469" t="s">
        <v>20</v>
      </c>
      <c r="G5469" s="4">
        <v>0</v>
      </c>
      <c r="H5469" s="4"/>
      <c r="I5469" s="4">
        <v>0</v>
      </c>
      <c r="J5469" s="4">
        <v>0</v>
      </c>
      <c r="L5469" s="4" t="str">
        <f t="shared" si="85"/>
        <v/>
      </c>
      <c r="M5469" s="4"/>
    </row>
    <row r="5470" spans="1:13" x14ac:dyDescent="0.25">
      <c r="A5470" t="s">
        <v>1077</v>
      </c>
      <c r="B5470" t="s">
        <v>19</v>
      </c>
      <c r="C5470" t="s">
        <v>1148</v>
      </c>
      <c r="D5470" t="s">
        <v>1041</v>
      </c>
      <c r="E5470" t="s">
        <v>1801</v>
      </c>
      <c r="F5470" t="s">
        <v>21</v>
      </c>
      <c r="G5470" s="4">
        <v>2010463.65</v>
      </c>
      <c r="H5470" s="4"/>
      <c r="I5470" s="4">
        <v>-2010463.65</v>
      </c>
      <c r="J5470" s="4">
        <v>0</v>
      </c>
      <c r="L5470" s="4" t="str">
        <f t="shared" si="85"/>
        <v/>
      </c>
      <c r="M5470" s="4"/>
    </row>
    <row r="5471" spans="1:13" x14ac:dyDescent="0.25">
      <c r="A5471" t="s">
        <v>1077</v>
      </c>
      <c r="B5471" t="s">
        <v>19</v>
      </c>
      <c r="C5471" t="s">
        <v>1148</v>
      </c>
      <c r="D5471" t="s">
        <v>1041</v>
      </c>
      <c r="E5471" t="s">
        <v>1801</v>
      </c>
      <c r="F5471" t="s">
        <v>14</v>
      </c>
      <c r="G5471" s="4">
        <v>2136692.09</v>
      </c>
      <c r="H5471" s="4">
        <v>0</v>
      </c>
      <c r="I5471" s="4">
        <v>-2136692.09</v>
      </c>
      <c r="J5471" s="4">
        <v>0</v>
      </c>
      <c r="L5471" s="4" t="str">
        <f t="shared" si="85"/>
        <v/>
      </c>
      <c r="M5471" s="4"/>
    </row>
    <row r="5472" spans="1:13" x14ac:dyDescent="0.25">
      <c r="A5472" t="s">
        <v>1077</v>
      </c>
      <c r="B5472" t="s">
        <v>19</v>
      </c>
      <c r="C5472" t="s">
        <v>1541</v>
      </c>
      <c r="D5472" t="s">
        <v>1042</v>
      </c>
      <c r="E5472" t="s">
        <v>1801</v>
      </c>
      <c r="F5472" t="s">
        <v>14</v>
      </c>
      <c r="G5472" s="4">
        <v>513000</v>
      </c>
      <c r="H5472" s="4">
        <v>0</v>
      </c>
      <c r="I5472" s="4">
        <v>-513000</v>
      </c>
      <c r="J5472" s="4">
        <v>0</v>
      </c>
      <c r="L5472" s="4" t="str">
        <f t="shared" si="85"/>
        <v/>
      </c>
      <c r="M5472" s="4"/>
    </row>
    <row r="5473" spans="1:13" x14ac:dyDescent="0.25">
      <c r="A5473" t="s">
        <v>1077</v>
      </c>
      <c r="B5473" t="s">
        <v>19</v>
      </c>
      <c r="C5473" t="s">
        <v>1541</v>
      </c>
      <c r="D5473" t="s">
        <v>1042</v>
      </c>
      <c r="E5473" t="s">
        <v>1801</v>
      </c>
      <c r="F5473" t="s">
        <v>22</v>
      </c>
      <c r="G5473" s="4">
        <v>12000</v>
      </c>
      <c r="H5473" s="4"/>
      <c r="I5473" s="4">
        <v>-12000</v>
      </c>
      <c r="J5473" s="4">
        <v>0</v>
      </c>
      <c r="L5473" s="4" t="str">
        <f t="shared" si="85"/>
        <v/>
      </c>
      <c r="M5473" s="4"/>
    </row>
    <row r="5474" spans="1:13" x14ac:dyDescent="0.25">
      <c r="A5474" t="s">
        <v>1077</v>
      </c>
      <c r="B5474" t="s">
        <v>19</v>
      </c>
      <c r="C5474" t="s">
        <v>1489</v>
      </c>
      <c r="D5474" t="s">
        <v>1038</v>
      </c>
      <c r="E5474" t="s">
        <v>1801</v>
      </c>
      <c r="F5474" t="s">
        <v>18</v>
      </c>
      <c r="G5474" s="4">
        <v>524485.18999999994</v>
      </c>
      <c r="H5474" s="4"/>
      <c r="I5474" s="4">
        <v>-524485.18999999994</v>
      </c>
      <c r="J5474" s="4">
        <v>0</v>
      </c>
      <c r="L5474" s="4" t="str">
        <f t="shared" si="85"/>
        <v/>
      </c>
      <c r="M5474" s="4"/>
    </row>
    <row r="5475" spans="1:13" x14ac:dyDescent="0.25">
      <c r="A5475" t="s">
        <v>1077</v>
      </c>
      <c r="B5475" t="s">
        <v>19</v>
      </c>
      <c r="C5475" t="s">
        <v>1489</v>
      </c>
      <c r="D5475" t="s">
        <v>1038</v>
      </c>
      <c r="E5475" t="s">
        <v>1801</v>
      </c>
      <c r="F5475" t="s">
        <v>20</v>
      </c>
      <c r="G5475" s="4">
        <v>66805.67</v>
      </c>
      <c r="H5475" s="4"/>
      <c r="I5475" s="4">
        <v>-66805.67</v>
      </c>
      <c r="J5475" s="4">
        <v>0</v>
      </c>
      <c r="L5475" s="4" t="str">
        <f t="shared" si="85"/>
        <v/>
      </c>
      <c r="M5475" s="4"/>
    </row>
    <row r="5476" spans="1:13" x14ac:dyDescent="0.25">
      <c r="A5476" t="s">
        <v>1077</v>
      </c>
      <c r="B5476" t="s">
        <v>19</v>
      </c>
      <c r="C5476" t="s">
        <v>1489</v>
      </c>
      <c r="D5476" t="s">
        <v>1038</v>
      </c>
      <c r="E5476" t="s">
        <v>1801</v>
      </c>
      <c r="F5476" t="s">
        <v>21</v>
      </c>
      <c r="G5476" s="4">
        <v>185900</v>
      </c>
      <c r="H5476" s="4"/>
      <c r="I5476" s="4">
        <v>-131261.01</v>
      </c>
      <c r="J5476" s="4">
        <v>54638.989999999991</v>
      </c>
      <c r="L5476" s="4" t="str">
        <f t="shared" si="85"/>
        <v/>
      </c>
      <c r="M5476" s="4"/>
    </row>
    <row r="5477" spans="1:13" x14ac:dyDescent="0.25">
      <c r="A5477" t="s">
        <v>1077</v>
      </c>
      <c r="B5477" t="s">
        <v>19</v>
      </c>
      <c r="C5477" t="s">
        <v>1489</v>
      </c>
      <c r="D5477" t="s">
        <v>1038</v>
      </c>
      <c r="E5477" t="s">
        <v>1801</v>
      </c>
      <c r="F5477" t="s">
        <v>14</v>
      </c>
      <c r="G5477" s="4">
        <v>146109.14000000001</v>
      </c>
      <c r="H5477" s="4">
        <v>0</v>
      </c>
      <c r="I5477" s="4">
        <v>-133243.38</v>
      </c>
      <c r="J5477" s="4">
        <v>12865.760000000009</v>
      </c>
      <c r="L5477" s="4" t="str">
        <f t="shared" si="85"/>
        <v/>
      </c>
      <c r="M5477" s="4"/>
    </row>
    <row r="5478" spans="1:13" x14ac:dyDescent="0.25">
      <c r="A5478" t="s">
        <v>1077</v>
      </c>
      <c r="B5478" t="s">
        <v>19</v>
      </c>
      <c r="C5478" t="s">
        <v>1305</v>
      </c>
      <c r="D5478" t="s">
        <v>1041</v>
      </c>
      <c r="E5478" t="s">
        <v>1801</v>
      </c>
      <c r="F5478" t="s">
        <v>18</v>
      </c>
      <c r="G5478" s="4">
        <v>1327300</v>
      </c>
      <c r="H5478" s="4"/>
      <c r="I5478" s="4">
        <v>-1352436.5</v>
      </c>
      <c r="J5478" s="4">
        <v>-25136.5</v>
      </c>
      <c r="L5478" s="4" t="str">
        <f t="shared" si="85"/>
        <v/>
      </c>
      <c r="M5478" s="4"/>
    </row>
    <row r="5479" spans="1:13" x14ac:dyDescent="0.25">
      <c r="A5479" t="s">
        <v>1077</v>
      </c>
      <c r="B5479" t="s">
        <v>19</v>
      </c>
      <c r="C5479" t="s">
        <v>1305</v>
      </c>
      <c r="D5479" t="s">
        <v>1041</v>
      </c>
      <c r="E5479" t="s">
        <v>1801</v>
      </c>
      <c r="F5479" t="s">
        <v>20</v>
      </c>
      <c r="G5479" s="4">
        <v>0</v>
      </c>
      <c r="H5479" s="4"/>
      <c r="I5479" s="4">
        <v>-40150.03</v>
      </c>
      <c r="J5479" s="4">
        <v>-40150.03</v>
      </c>
      <c r="L5479" s="4" t="str">
        <f t="shared" si="85"/>
        <v/>
      </c>
      <c r="M5479" s="4"/>
    </row>
    <row r="5480" spans="1:13" x14ac:dyDescent="0.25">
      <c r="A5480" t="s">
        <v>1077</v>
      </c>
      <c r="B5480" t="s">
        <v>19</v>
      </c>
      <c r="C5480" t="s">
        <v>1305</v>
      </c>
      <c r="D5480" t="s">
        <v>1041</v>
      </c>
      <c r="E5480" t="s">
        <v>1801</v>
      </c>
      <c r="F5480" t="s">
        <v>21</v>
      </c>
      <c r="G5480" s="4">
        <v>499100</v>
      </c>
      <c r="H5480" s="4"/>
      <c r="I5480" s="4">
        <v>-594335.81000000006</v>
      </c>
      <c r="J5480" s="4">
        <v>-95235.810000000056</v>
      </c>
      <c r="L5480" s="4" t="str">
        <f t="shared" si="85"/>
        <v/>
      </c>
      <c r="M5480" s="4"/>
    </row>
    <row r="5481" spans="1:13" x14ac:dyDescent="0.25">
      <c r="A5481" t="s">
        <v>1077</v>
      </c>
      <c r="B5481" t="s">
        <v>19</v>
      </c>
      <c r="C5481" t="s">
        <v>1305</v>
      </c>
      <c r="D5481" t="s">
        <v>1041</v>
      </c>
      <c r="E5481" t="s">
        <v>1801</v>
      </c>
      <c r="F5481" t="s">
        <v>14</v>
      </c>
      <c r="G5481" s="4">
        <v>548800</v>
      </c>
      <c r="H5481" s="4">
        <v>0</v>
      </c>
      <c r="I5481" s="4">
        <v>-388277.66</v>
      </c>
      <c r="J5481" s="4">
        <v>160522.34000000003</v>
      </c>
      <c r="L5481" s="4" t="str">
        <f t="shared" si="85"/>
        <v/>
      </c>
      <c r="M5481" s="4"/>
    </row>
    <row r="5482" spans="1:13" x14ac:dyDescent="0.25">
      <c r="A5482" t="s">
        <v>1077</v>
      </c>
      <c r="B5482" t="s">
        <v>19</v>
      </c>
      <c r="C5482" t="s">
        <v>1227</v>
      </c>
      <c r="D5482" t="s">
        <v>1041</v>
      </c>
      <c r="E5482" t="s">
        <v>1801</v>
      </c>
      <c r="F5482" t="s">
        <v>22</v>
      </c>
      <c r="G5482" s="4">
        <v>2388100</v>
      </c>
      <c r="H5482" s="4"/>
      <c r="I5482" s="4">
        <v>-2388100</v>
      </c>
      <c r="J5482" s="4">
        <v>0</v>
      </c>
      <c r="L5482" s="4" t="str">
        <f t="shared" si="85"/>
        <v/>
      </c>
      <c r="M5482" s="4"/>
    </row>
    <row r="5483" spans="1:13" x14ac:dyDescent="0.25">
      <c r="A5483" t="s">
        <v>1077</v>
      </c>
      <c r="B5483" t="s">
        <v>19</v>
      </c>
      <c r="C5483" t="s">
        <v>1255</v>
      </c>
      <c r="D5483" t="s">
        <v>1044</v>
      </c>
      <c r="E5483" t="s">
        <v>1801</v>
      </c>
      <c r="F5483" t="s">
        <v>22</v>
      </c>
      <c r="G5483" s="4">
        <v>0</v>
      </c>
      <c r="H5483" s="4"/>
      <c r="I5483" s="4">
        <v>0</v>
      </c>
      <c r="J5483" s="4">
        <v>0</v>
      </c>
      <c r="L5483" s="4" t="str">
        <f t="shared" si="85"/>
        <v/>
      </c>
      <c r="M5483" s="4"/>
    </row>
    <row r="5484" spans="1:13" x14ac:dyDescent="0.25">
      <c r="A5484" t="s">
        <v>1077</v>
      </c>
      <c r="B5484" t="s">
        <v>19</v>
      </c>
      <c r="C5484" t="s">
        <v>1570</v>
      </c>
      <c r="D5484" t="s">
        <v>1043</v>
      </c>
      <c r="E5484" t="s">
        <v>1801</v>
      </c>
      <c r="F5484" t="s">
        <v>22</v>
      </c>
      <c r="G5484" s="4">
        <v>2127400</v>
      </c>
      <c r="H5484" s="4"/>
      <c r="I5484" s="4">
        <v>-1865265.52</v>
      </c>
      <c r="J5484" s="4">
        <v>262134.47999999998</v>
      </c>
      <c r="L5484" s="4" t="str">
        <f t="shared" si="85"/>
        <v/>
      </c>
      <c r="M5484" s="4"/>
    </row>
    <row r="5485" spans="1:13" x14ac:dyDescent="0.25">
      <c r="A5485" t="s">
        <v>1077</v>
      </c>
      <c r="B5485" t="s">
        <v>19</v>
      </c>
      <c r="C5485" t="s">
        <v>1058</v>
      </c>
      <c r="D5485" t="s">
        <v>1041</v>
      </c>
      <c r="E5485" t="s">
        <v>1801</v>
      </c>
      <c r="F5485" t="s">
        <v>18</v>
      </c>
      <c r="G5485" s="4">
        <v>32300</v>
      </c>
      <c r="H5485" s="4"/>
      <c r="I5485" s="4">
        <v>-34407.019999999997</v>
      </c>
      <c r="J5485" s="4">
        <v>-2107.0199999999968</v>
      </c>
      <c r="L5485" s="4" t="str">
        <f t="shared" si="85"/>
        <v/>
      </c>
      <c r="M5485" s="4"/>
    </row>
    <row r="5486" spans="1:13" x14ac:dyDescent="0.25">
      <c r="A5486" t="s">
        <v>1077</v>
      </c>
      <c r="B5486" t="s">
        <v>19</v>
      </c>
      <c r="C5486" t="s">
        <v>1058</v>
      </c>
      <c r="D5486" t="s">
        <v>1041</v>
      </c>
      <c r="E5486" t="s">
        <v>1801</v>
      </c>
      <c r="F5486" t="s">
        <v>21</v>
      </c>
      <c r="G5486" s="4">
        <v>15200</v>
      </c>
      <c r="H5486" s="4"/>
      <c r="I5486" s="4">
        <v>-15374</v>
      </c>
      <c r="J5486" s="4">
        <v>-174</v>
      </c>
      <c r="L5486" s="4" t="str">
        <f t="shared" si="85"/>
        <v/>
      </c>
      <c r="M5486" s="4"/>
    </row>
    <row r="5487" spans="1:13" x14ac:dyDescent="0.25">
      <c r="A5487" t="s">
        <v>1077</v>
      </c>
      <c r="B5487" t="s">
        <v>19</v>
      </c>
      <c r="C5487" t="s">
        <v>1058</v>
      </c>
      <c r="D5487" t="s">
        <v>1041</v>
      </c>
      <c r="E5487" t="s">
        <v>1801</v>
      </c>
      <c r="F5487" t="s">
        <v>14</v>
      </c>
      <c r="G5487" s="4">
        <v>4500</v>
      </c>
      <c r="H5487" s="4">
        <v>0</v>
      </c>
      <c r="I5487" s="4">
        <v>-2218.98</v>
      </c>
      <c r="J5487" s="4">
        <v>2281.02</v>
      </c>
      <c r="L5487" s="4" t="str">
        <f t="shared" si="85"/>
        <v/>
      </c>
      <c r="M5487" s="4"/>
    </row>
    <row r="5488" spans="1:13" x14ac:dyDescent="0.25">
      <c r="A5488" t="s">
        <v>1077</v>
      </c>
      <c r="B5488" t="s">
        <v>19</v>
      </c>
      <c r="C5488" t="s">
        <v>1058</v>
      </c>
      <c r="D5488" t="s">
        <v>1041</v>
      </c>
      <c r="E5488" t="s">
        <v>1801</v>
      </c>
      <c r="F5488" t="s">
        <v>22</v>
      </c>
      <c r="G5488" s="4">
        <v>2200000</v>
      </c>
      <c r="H5488" s="4"/>
      <c r="I5488" s="4">
        <v>-2171612.6800000002</v>
      </c>
      <c r="J5488" s="4">
        <v>28387.319999999832</v>
      </c>
      <c r="L5488" s="4" t="str">
        <f t="shared" si="85"/>
        <v/>
      </c>
      <c r="M5488" s="4"/>
    </row>
    <row r="5489" spans="1:13" x14ac:dyDescent="0.25">
      <c r="A5489" t="s">
        <v>1077</v>
      </c>
      <c r="B5489" t="s">
        <v>19</v>
      </c>
      <c r="C5489" t="s">
        <v>1160</v>
      </c>
      <c r="D5489" t="s">
        <v>1041</v>
      </c>
      <c r="E5489" t="s">
        <v>1801</v>
      </c>
      <c r="F5489" t="s">
        <v>22</v>
      </c>
      <c r="G5489" s="4">
        <v>250000</v>
      </c>
      <c r="H5489" s="4"/>
      <c r="I5489" s="4">
        <v>-250000</v>
      </c>
      <c r="J5489" s="4">
        <v>0</v>
      </c>
      <c r="L5489" s="4" t="str">
        <f t="shared" si="85"/>
        <v/>
      </c>
      <c r="M5489" s="4"/>
    </row>
    <row r="5490" spans="1:13" x14ac:dyDescent="0.25">
      <c r="A5490" t="s">
        <v>1077</v>
      </c>
      <c r="B5490" t="s">
        <v>19</v>
      </c>
      <c r="C5490" t="s">
        <v>1523</v>
      </c>
      <c r="D5490" t="s">
        <v>1041</v>
      </c>
      <c r="E5490" t="s">
        <v>1801</v>
      </c>
      <c r="F5490" t="s">
        <v>22</v>
      </c>
      <c r="G5490" s="4">
        <v>2740400</v>
      </c>
      <c r="H5490" s="4"/>
      <c r="I5490" s="4">
        <v>-2740400</v>
      </c>
      <c r="J5490" s="4">
        <v>0</v>
      </c>
      <c r="L5490" s="4" t="str">
        <f t="shared" si="85"/>
        <v/>
      </c>
      <c r="M5490" s="4"/>
    </row>
    <row r="5491" spans="1:13" x14ac:dyDescent="0.25">
      <c r="A5491" t="s">
        <v>1077</v>
      </c>
      <c r="B5491" t="s">
        <v>19</v>
      </c>
      <c r="C5491" t="s">
        <v>1840</v>
      </c>
      <c r="D5491" t="s">
        <v>1044</v>
      </c>
      <c r="E5491" t="s">
        <v>1801</v>
      </c>
      <c r="F5491" t="s">
        <v>22</v>
      </c>
      <c r="G5491" s="4">
        <v>20000000</v>
      </c>
      <c r="H5491" s="4"/>
      <c r="I5491" s="4">
        <v>-10057235.5</v>
      </c>
      <c r="J5491" s="4">
        <v>9942764.5</v>
      </c>
      <c r="L5491" s="4" t="str">
        <f t="shared" si="85"/>
        <v/>
      </c>
      <c r="M5491" s="4"/>
    </row>
    <row r="5492" spans="1:13" x14ac:dyDescent="0.25">
      <c r="A5492" t="s">
        <v>1077</v>
      </c>
      <c r="B5492" t="s">
        <v>19</v>
      </c>
      <c r="C5492" t="s">
        <v>1870</v>
      </c>
      <c r="D5492" t="s">
        <v>1044</v>
      </c>
      <c r="E5492" t="s">
        <v>1801</v>
      </c>
      <c r="F5492" t="s">
        <v>22</v>
      </c>
      <c r="G5492" s="4">
        <v>2000000</v>
      </c>
      <c r="H5492" s="4"/>
      <c r="I5492" s="4">
        <v>-2000000</v>
      </c>
      <c r="J5492" s="4">
        <v>0</v>
      </c>
      <c r="L5492" s="4" t="str">
        <f t="shared" si="85"/>
        <v/>
      </c>
      <c r="M5492" s="4"/>
    </row>
    <row r="5493" spans="1:13" x14ac:dyDescent="0.25">
      <c r="A5493" t="s">
        <v>1077</v>
      </c>
      <c r="B5493" t="s">
        <v>19</v>
      </c>
      <c r="C5493" t="s">
        <v>1087</v>
      </c>
      <c r="D5493" t="s">
        <v>1038</v>
      </c>
      <c r="E5493" t="s">
        <v>1801</v>
      </c>
      <c r="F5493" t="s">
        <v>18</v>
      </c>
      <c r="G5493" s="4">
        <v>97438.43</v>
      </c>
      <c r="H5493" s="4"/>
      <c r="I5493" s="4">
        <v>-97438.43</v>
      </c>
      <c r="J5493" s="4">
        <v>0</v>
      </c>
      <c r="L5493" s="4" t="str">
        <f t="shared" si="85"/>
        <v/>
      </c>
      <c r="M5493" s="4"/>
    </row>
    <row r="5494" spans="1:13" x14ac:dyDescent="0.25">
      <c r="A5494" t="s">
        <v>1077</v>
      </c>
      <c r="B5494" t="s">
        <v>19</v>
      </c>
      <c r="C5494" t="s">
        <v>1087</v>
      </c>
      <c r="D5494" t="s">
        <v>1038</v>
      </c>
      <c r="E5494" t="s">
        <v>1801</v>
      </c>
      <c r="F5494" t="s">
        <v>21</v>
      </c>
      <c r="G5494" s="4">
        <v>39617.230000000003</v>
      </c>
      <c r="H5494" s="4"/>
      <c r="I5494" s="4">
        <v>-39617.230000000003</v>
      </c>
      <c r="J5494" s="4">
        <v>0</v>
      </c>
      <c r="L5494" s="4" t="str">
        <f t="shared" si="85"/>
        <v/>
      </c>
      <c r="M5494" s="4"/>
    </row>
    <row r="5495" spans="1:13" x14ac:dyDescent="0.25">
      <c r="A5495" t="s">
        <v>1077</v>
      </c>
      <c r="B5495" t="s">
        <v>19</v>
      </c>
      <c r="C5495" t="s">
        <v>1087</v>
      </c>
      <c r="D5495" t="s">
        <v>1038</v>
      </c>
      <c r="E5495" t="s">
        <v>1801</v>
      </c>
      <c r="F5495" t="s">
        <v>14</v>
      </c>
      <c r="G5495" s="4">
        <v>214900</v>
      </c>
      <c r="H5495" s="4">
        <v>0</v>
      </c>
      <c r="I5495" s="4">
        <v>-165051.10999999999</v>
      </c>
      <c r="J5495" s="4">
        <v>49848.890000000014</v>
      </c>
      <c r="L5495" s="4" t="str">
        <f t="shared" si="85"/>
        <v/>
      </c>
      <c r="M5495" s="4"/>
    </row>
    <row r="5496" spans="1:13" x14ac:dyDescent="0.25">
      <c r="A5496" t="s">
        <v>1077</v>
      </c>
      <c r="B5496" t="s">
        <v>19</v>
      </c>
      <c r="C5496" t="s">
        <v>1087</v>
      </c>
      <c r="D5496" t="s">
        <v>1038</v>
      </c>
      <c r="E5496" t="s">
        <v>1801</v>
      </c>
      <c r="F5496" t="s">
        <v>22</v>
      </c>
      <c r="G5496" s="4">
        <v>175000</v>
      </c>
      <c r="H5496" s="4"/>
      <c r="I5496" s="4">
        <v>0</v>
      </c>
      <c r="J5496" s="4">
        <v>175000</v>
      </c>
      <c r="L5496" s="4" t="str">
        <f t="shared" si="85"/>
        <v/>
      </c>
      <c r="M5496" s="4"/>
    </row>
    <row r="5497" spans="1:13" x14ac:dyDescent="0.25">
      <c r="A5497" t="s">
        <v>1077</v>
      </c>
      <c r="B5497" t="s">
        <v>19</v>
      </c>
      <c r="C5497" t="s">
        <v>1422</v>
      </c>
      <c r="D5497" t="s">
        <v>1042</v>
      </c>
      <c r="E5497" t="s">
        <v>1801</v>
      </c>
      <c r="F5497" t="s">
        <v>22</v>
      </c>
      <c r="G5497" s="4">
        <v>255000</v>
      </c>
      <c r="H5497" s="4"/>
      <c r="I5497" s="4">
        <v>-254999</v>
      </c>
      <c r="J5497" s="4">
        <v>1</v>
      </c>
      <c r="L5497" s="4" t="str">
        <f t="shared" si="85"/>
        <v/>
      </c>
      <c r="M5497" s="4"/>
    </row>
    <row r="5498" spans="1:13" x14ac:dyDescent="0.25">
      <c r="A5498" t="s">
        <v>1077</v>
      </c>
      <c r="B5498" t="s">
        <v>19</v>
      </c>
      <c r="C5498" t="s">
        <v>1200</v>
      </c>
      <c r="D5498" t="s">
        <v>1042</v>
      </c>
      <c r="E5498" t="s">
        <v>1801</v>
      </c>
      <c r="F5498" t="s">
        <v>14</v>
      </c>
      <c r="G5498" s="4">
        <v>9400</v>
      </c>
      <c r="H5498" s="4">
        <v>0</v>
      </c>
      <c r="I5498" s="4">
        <v>-6398.46</v>
      </c>
      <c r="J5498" s="4">
        <v>3001.54</v>
      </c>
      <c r="L5498" s="4" t="str">
        <f t="shared" si="85"/>
        <v/>
      </c>
      <c r="M5498" s="4"/>
    </row>
    <row r="5499" spans="1:13" x14ac:dyDescent="0.25">
      <c r="A5499" t="s">
        <v>1077</v>
      </c>
      <c r="B5499" t="s">
        <v>19</v>
      </c>
      <c r="C5499" t="s">
        <v>1200</v>
      </c>
      <c r="D5499" t="s">
        <v>1042</v>
      </c>
      <c r="E5499" t="s">
        <v>1801</v>
      </c>
      <c r="F5499" t="s">
        <v>22</v>
      </c>
      <c r="G5499" s="4">
        <v>5186700</v>
      </c>
      <c r="H5499" s="4"/>
      <c r="I5499" s="4">
        <v>-4848572.91</v>
      </c>
      <c r="J5499" s="4">
        <v>338127.08999999985</v>
      </c>
      <c r="L5499" s="4" t="str">
        <f t="shared" si="85"/>
        <v/>
      </c>
      <c r="M5499" s="4"/>
    </row>
    <row r="5500" spans="1:13" x14ac:dyDescent="0.25">
      <c r="A5500" t="s">
        <v>1077</v>
      </c>
      <c r="B5500" t="s">
        <v>19</v>
      </c>
      <c r="C5500" t="s">
        <v>1552</v>
      </c>
      <c r="D5500" t="s">
        <v>1042</v>
      </c>
      <c r="E5500" t="s">
        <v>1801</v>
      </c>
      <c r="F5500" t="s">
        <v>18</v>
      </c>
      <c r="G5500" s="4">
        <v>63900</v>
      </c>
      <c r="H5500" s="4"/>
      <c r="I5500" s="4">
        <v>-67078.45</v>
      </c>
      <c r="J5500" s="4">
        <v>-3178.4499999999971</v>
      </c>
      <c r="L5500" s="4" t="str">
        <f t="shared" si="85"/>
        <v/>
      </c>
      <c r="M5500" s="4"/>
    </row>
    <row r="5501" spans="1:13" x14ac:dyDescent="0.25">
      <c r="A5501" t="s">
        <v>1077</v>
      </c>
      <c r="B5501" t="s">
        <v>19</v>
      </c>
      <c r="C5501" t="s">
        <v>1552</v>
      </c>
      <c r="D5501" t="s">
        <v>1042</v>
      </c>
      <c r="E5501" t="s">
        <v>1801</v>
      </c>
      <c r="F5501" t="s">
        <v>21</v>
      </c>
      <c r="G5501" s="4">
        <v>24000</v>
      </c>
      <c r="H5501" s="4"/>
      <c r="I5501" s="4">
        <v>-23180.13</v>
      </c>
      <c r="J5501" s="4">
        <v>819.86999999999898</v>
      </c>
      <c r="L5501" s="4" t="str">
        <f t="shared" si="85"/>
        <v/>
      </c>
      <c r="M5501" s="4"/>
    </row>
    <row r="5502" spans="1:13" x14ac:dyDescent="0.25">
      <c r="A5502" t="s">
        <v>1077</v>
      </c>
      <c r="B5502" t="s">
        <v>19</v>
      </c>
      <c r="C5502" t="s">
        <v>1552</v>
      </c>
      <c r="D5502" t="s">
        <v>1042</v>
      </c>
      <c r="E5502" t="s">
        <v>1801</v>
      </c>
      <c r="F5502" t="s">
        <v>14</v>
      </c>
      <c r="G5502" s="4">
        <v>13100</v>
      </c>
      <c r="H5502" s="4">
        <v>0</v>
      </c>
      <c r="I5502" s="4">
        <v>-5091.79</v>
      </c>
      <c r="J5502" s="4">
        <v>8008.21</v>
      </c>
      <c r="L5502" s="4" t="str">
        <f t="shared" si="85"/>
        <v/>
      </c>
      <c r="M5502" s="4"/>
    </row>
    <row r="5503" spans="1:13" x14ac:dyDescent="0.25">
      <c r="A5503" t="s">
        <v>1077</v>
      </c>
      <c r="B5503" t="s">
        <v>19</v>
      </c>
      <c r="C5503" t="s">
        <v>1447</v>
      </c>
      <c r="D5503" t="s">
        <v>1038</v>
      </c>
      <c r="E5503" t="s">
        <v>1801</v>
      </c>
      <c r="F5503" t="s">
        <v>22</v>
      </c>
      <c r="G5503" s="4">
        <v>267300</v>
      </c>
      <c r="H5503" s="4"/>
      <c r="I5503" s="4">
        <v>0</v>
      </c>
      <c r="J5503" s="4">
        <v>267300</v>
      </c>
      <c r="L5503" s="4" t="str">
        <f t="shared" si="85"/>
        <v/>
      </c>
      <c r="M5503" s="4"/>
    </row>
    <row r="5504" spans="1:13" x14ac:dyDescent="0.25">
      <c r="A5504" t="s">
        <v>1077</v>
      </c>
      <c r="B5504" t="s">
        <v>19</v>
      </c>
      <c r="C5504" t="s">
        <v>1105</v>
      </c>
      <c r="D5504" t="s">
        <v>1042</v>
      </c>
      <c r="E5504" t="s">
        <v>1801</v>
      </c>
      <c r="F5504" t="s">
        <v>18</v>
      </c>
      <c r="G5504" s="4"/>
      <c r="H5504" s="4"/>
      <c r="I5504" s="4">
        <v>0</v>
      </c>
      <c r="J5504" s="4">
        <v>0</v>
      </c>
      <c r="L5504" s="4" t="str">
        <f t="shared" si="85"/>
        <v/>
      </c>
      <c r="M5504" s="4"/>
    </row>
    <row r="5505" spans="1:13" x14ac:dyDescent="0.25">
      <c r="A5505" t="s">
        <v>1077</v>
      </c>
      <c r="B5505" t="s">
        <v>19</v>
      </c>
      <c r="C5505" t="s">
        <v>1105</v>
      </c>
      <c r="D5505" t="s">
        <v>1042</v>
      </c>
      <c r="E5505" t="s">
        <v>1801</v>
      </c>
      <c r="F5505" t="s">
        <v>21</v>
      </c>
      <c r="G5505" s="4"/>
      <c r="H5505" s="4"/>
      <c r="I5505" s="4">
        <v>0</v>
      </c>
      <c r="J5505" s="4">
        <v>0</v>
      </c>
      <c r="L5505" s="4" t="str">
        <f t="shared" si="85"/>
        <v/>
      </c>
      <c r="M5505" s="4"/>
    </row>
    <row r="5506" spans="1:13" x14ac:dyDescent="0.25">
      <c r="A5506" t="s">
        <v>1077</v>
      </c>
      <c r="B5506" t="s">
        <v>19</v>
      </c>
      <c r="C5506" t="s">
        <v>1580</v>
      </c>
      <c r="D5506" t="s">
        <v>1042</v>
      </c>
      <c r="E5506" t="s">
        <v>1801</v>
      </c>
      <c r="F5506" t="s">
        <v>22</v>
      </c>
      <c r="G5506" s="4">
        <v>748900</v>
      </c>
      <c r="H5506" s="4"/>
      <c r="I5506" s="4">
        <v>-748900</v>
      </c>
      <c r="J5506" s="4">
        <v>0</v>
      </c>
      <c r="L5506" s="4" t="str">
        <f t="shared" si="85"/>
        <v/>
      </c>
      <c r="M5506" s="4"/>
    </row>
    <row r="5507" spans="1:13" x14ac:dyDescent="0.25">
      <c r="A5507" t="s">
        <v>1077</v>
      </c>
      <c r="B5507" t="s">
        <v>19</v>
      </c>
      <c r="C5507" t="s">
        <v>1272</v>
      </c>
      <c r="D5507" t="s">
        <v>1038</v>
      </c>
      <c r="E5507" t="s">
        <v>1801</v>
      </c>
      <c r="F5507" t="s">
        <v>18</v>
      </c>
      <c r="G5507" s="4">
        <v>42546.23</v>
      </c>
      <c r="H5507" s="4"/>
      <c r="I5507" s="4">
        <v>-42546.23</v>
      </c>
      <c r="J5507" s="4">
        <v>0</v>
      </c>
      <c r="L5507" s="4" t="str">
        <f t="shared" si="85"/>
        <v/>
      </c>
      <c r="M5507" s="4"/>
    </row>
    <row r="5508" spans="1:13" x14ac:dyDescent="0.25">
      <c r="A5508" t="s">
        <v>1077</v>
      </c>
      <c r="B5508" t="s">
        <v>19</v>
      </c>
      <c r="C5508" t="s">
        <v>1272</v>
      </c>
      <c r="D5508" t="s">
        <v>1038</v>
      </c>
      <c r="E5508" t="s">
        <v>1801</v>
      </c>
      <c r="F5508" t="s">
        <v>20</v>
      </c>
      <c r="G5508" s="4">
        <v>20808</v>
      </c>
      <c r="H5508" s="4"/>
      <c r="I5508" s="4">
        <v>-20808</v>
      </c>
      <c r="J5508" s="4">
        <v>0</v>
      </c>
      <c r="L5508" s="4" t="str">
        <f t="shared" si="85"/>
        <v/>
      </c>
      <c r="M5508" s="4"/>
    </row>
    <row r="5509" spans="1:13" x14ac:dyDescent="0.25">
      <c r="A5509" t="s">
        <v>1077</v>
      </c>
      <c r="B5509" t="s">
        <v>19</v>
      </c>
      <c r="C5509" t="s">
        <v>1272</v>
      </c>
      <c r="D5509" t="s">
        <v>1038</v>
      </c>
      <c r="E5509" t="s">
        <v>1801</v>
      </c>
      <c r="F5509" t="s">
        <v>21</v>
      </c>
      <c r="G5509" s="4">
        <v>22124.77</v>
      </c>
      <c r="H5509" s="4"/>
      <c r="I5509" s="4">
        <v>-22124.77</v>
      </c>
      <c r="J5509" s="4">
        <v>0</v>
      </c>
      <c r="L5509" s="4" t="str">
        <f t="shared" si="85"/>
        <v/>
      </c>
      <c r="M5509" s="4"/>
    </row>
    <row r="5510" spans="1:13" x14ac:dyDescent="0.25">
      <c r="A5510" t="s">
        <v>1077</v>
      </c>
      <c r="B5510" t="s">
        <v>19</v>
      </c>
      <c r="C5510" t="s">
        <v>1272</v>
      </c>
      <c r="D5510" t="s">
        <v>1038</v>
      </c>
      <c r="E5510" t="s">
        <v>1801</v>
      </c>
      <c r="F5510" t="s">
        <v>14</v>
      </c>
      <c r="G5510" s="4">
        <v>155000</v>
      </c>
      <c r="H5510" s="4">
        <v>0</v>
      </c>
      <c r="I5510" s="4">
        <v>-70744.429999999993</v>
      </c>
      <c r="J5510" s="4">
        <v>84255.57</v>
      </c>
      <c r="L5510" s="4" t="str">
        <f t="shared" si="85"/>
        <v/>
      </c>
      <c r="M5510" s="4"/>
    </row>
    <row r="5511" spans="1:13" x14ac:dyDescent="0.25">
      <c r="A5511" t="s">
        <v>1077</v>
      </c>
      <c r="B5511" t="s">
        <v>19</v>
      </c>
      <c r="C5511" t="s">
        <v>1272</v>
      </c>
      <c r="D5511" t="s">
        <v>1038</v>
      </c>
      <c r="E5511" t="s">
        <v>1801</v>
      </c>
      <c r="F5511" t="s">
        <v>22</v>
      </c>
      <c r="G5511" s="4">
        <v>3026421</v>
      </c>
      <c r="H5511" s="4"/>
      <c r="I5511" s="4">
        <v>-2728826.08</v>
      </c>
      <c r="J5511" s="4">
        <v>297594.91999999993</v>
      </c>
      <c r="L5511" s="4" t="str">
        <f t="shared" ref="L5511:L5574" si="86">IF(AND(J5511&gt;0.009,I5511&lt;0.001,OR(E5511 = "2025", E5511 = "FY2024", E5511 = "FY2023", E5511 = "FY2022", E5511 = "FY2021", E5511="FY2020", E5511 = "FY2019", E5511="FY2018",E5511="FY2017",E5511="FY2016",E5511="FY2015"),OR(D5511="E, A",D5511="R, A",D5511="R, C")), "Reversion Needed",IF(AND(J5511&gt;0.009,I5511&lt;0.001,OR(E5511 = "FY2025", E5511 = "FY2024", E5511 = "FY2023", E5511 = "FY2022", E5511="FY2021", E5511="FY2020", E5511 = "FY2019", E5511 = "FY2018", E5511="FY2017",E5511="FY2016",E5511="FY2015"),OR(D5511="E, B",D5511="R, B")), "Reversion Needed", ""))</f>
        <v/>
      </c>
      <c r="M5511" s="4"/>
    </row>
    <row r="5512" spans="1:13" x14ac:dyDescent="0.25">
      <c r="A5512" t="s">
        <v>1077</v>
      </c>
      <c r="B5512" t="s">
        <v>19</v>
      </c>
      <c r="C5512" t="s">
        <v>1306</v>
      </c>
      <c r="D5512" t="s">
        <v>1038</v>
      </c>
      <c r="E5512" t="s">
        <v>1801</v>
      </c>
      <c r="F5512" t="s">
        <v>18</v>
      </c>
      <c r="G5512" s="4">
        <v>784000</v>
      </c>
      <c r="H5512" s="4"/>
      <c r="I5512" s="4">
        <v>-1360093.39</v>
      </c>
      <c r="J5512" s="4">
        <v>-576093.3899999999</v>
      </c>
      <c r="L5512" s="4" t="str">
        <f t="shared" si="86"/>
        <v/>
      </c>
      <c r="M5512" s="4"/>
    </row>
    <row r="5513" spans="1:13" x14ac:dyDescent="0.25">
      <c r="A5513" t="s">
        <v>1077</v>
      </c>
      <c r="B5513" t="s">
        <v>19</v>
      </c>
      <c r="C5513" t="s">
        <v>1306</v>
      </c>
      <c r="D5513" t="s">
        <v>1038</v>
      </c>
      <c r="E5513" t="s">
        <v>1801</v>
      </c>
      <c r="F5513" t="s">
        <v>20</v>
      </c>
      <c r="G5513" s="4">
        <v>30000</v>
      </c>
      <c r="H5513" s="4"/>
      <c r="I5513" s="4">
        <v>-33883.56</v>
      </c>
      <c r="J5513" s="4">
        <v>-3883.5599999999977</v>
      </c>
      <c r="L5513" s="4" t="str">
        <f t="shared" si="86"/>
        <v/>
      </c>
      <c r="M5513" s="4"/>
    </row>
    <row r="5514" spans="1:13" x14ac:dyDescent="0.25">
      <c r="A5514" t="s">
        <v>1077</v>
      </c>
      <c r="B5514" t="s">
        <v>19</v>
      </c>
      <c r="C5514" t="s">
        <v>1306</v>
      </c>
      <c r="D5514" t="s">
        <v>1038</v>
      </c>
      <c r="E5514" t="s">
        <v>1801</v>
      </c>
      <c r="F5514" t="s">
        <v>21</v>
      </c>
      <c r="G5514" s="4">
        <v>297000</v>
      </c>
      <c r="H5514" s="4"/>
      <c r="I5514" s="4">
        <v>-575480.56000000006</v>
      </c>
      <c r="J5514" s="4">
        <v>-278480.56000000006</v>
      </c>
      <c r="L5514" s="4" t="str">
        <f t="shared" si="86"/>
        <v/>
      </c>
      <c r="M5514" s="4"/>
    </row>
    <row r="5515" spans="1:13" x14ac:dyDescent="0.25">
      <c r="A5515" t="s">
        <v>1077</v>
      </c>
      <c r="B5515" t="s">
        <v>19</v>
      </c>
      <c r="C5515" t="s">
        <v>1306</v>
      </c>
      <c r="D5515" t="s">
        <v>1038</v>
      </c>
      <c r="E5515" t="s">
        <v>1801</v>
      </c>
      <c r="F5515" t="s">
        <v>14</v>
      </c>
      <c r="G5515" s="4">
        <v>1150000</v>
      </c>
      <c r="H5515" s="4">
        <v>0</v>
      </c>
      <c r="I5515" s="4">
        <v>-781792.04</v>
      </c>
      <c r="J5515" s="4">
        <v>368207.95999999996</v>
      </c>
      <c r="L5515" s="4" t="str">
        <f t="shared" si="86"/>
        <v/>
      </c>
      <c r="M5515" s="4"/>
    </row>
    <row r="5516" spans="1:13" x14ac:dyDescent="0.25">
      <c r="A5516" t="s">
        <v>1077</v>
      </c>
      <c r="B5516" t="s">
        <v>19</v>
      </c>
      <c r="C5516" t="s">
        <v>1306</v>
      </c>
      <c r="D5516" t="s">
        <v>1038</v>
      </c>
      <c r="E5516" t="s">
        <v>1801</v>
      </c>
      <c r="F5516" t="s">
        <v>22</v>
      </c>
      <c r="G5516" s="4">
        <v>18863100</v>
      </c>
      <c r="H5516" s="4">
        <v>0</v>
      </c>
      <c r="I5516" s="4">
        <v>-17097461.219999999</v>
      </c>
      <c r="J5516" s="4">
        <v>1765638.7800000012</v>
      </c>
      <c r="L5516" s="4" t="str">
        <f t="shared" si="86"/>
        <v/>
      </c>
      <c r="M5516" s="4"/>
    </row>
    <row r="5517" spans="1:13" x14ac:dyDescent="0.25">
      <c r="A5517" t="s">
        <v>1077</v>
      </c>
      <c r="B5517" t="s">
        <v>19</v>
      </c>
      <c r="C5517" t="s">
        <v>1408</v>
      </c>
      <c r="D5517" t="s">
        <v>1038</v>
      </c>
      <c r="E5517" t="s">
        <v>1801</v>
      </c>
      <c r="F5517" t="s">
        <v>18</v>
      </c>
      <c r="G5517" s="4">
        <v>729000</v>
      </c>
      <c r="H5517" s="4"/>
      <c r="I5517" s="4">
        <v>-460873.57</v>
      </c>
      <c r="J5517" s="4">
        <v>268126.43</v>
      </c>
      <c r="L5517" s="4" t="str">
        <f t="shared" si="86"/>
        <v/>
      </c>
      <c r="M5517" s="4"/>
    </row>
    <row r="5518" spans="1:13" x14ac:dyDescent="0.25">
      <c r="A5518" t="s">
        <v>1077</v>
      </c>
      <c r="B5518" t="s">
        <v>19</v>
      </c>
      <c r="C5518" t="s">
        <v>1408</v>
      </c>
      <c r="D5518" t="s">
        <v>1038</v>
      </c>
      <c r="E5518" t="s">
        <v>1801</v>
      </c>
      <c r="F5518" t="s">
        <v>20</v>
      </c>
      <c r="G5518" s="4">
        <v>111600</v>
      </c>
      <c r="H5518" s="4"/>
      <c r="I5518" s="4">
        <v>-53572.87</v>
      </c>
      <c r="J5518" s="4">
        <v>58027.13</v>
      </c>
      <c r="L5518" s="4" t="str">
        <f t="shared" si="86"/>
        <v/>
      </c>
      <c r="M5518" s="4"/>
    </row>
    <row r="5519" spans="1:13" x14ac:dyDescent="0.25">
      <c r="A5519" t="s">
        <v>1077</v>
      </c>
      <c r="B5519" t="s">
        <v>19</v>
      </c>
      <c r="C5519" t="s">
        <v>1408</v>
      </c>
      <c r="D5519" t="s">
        <v>1038</v>
      </c>
      <c r="E5519" t="s">
        <v>1801</v>
      </c>
      <c r="F5519" t="s">
        <v>21</v>
      </c>
      <c r="G5519" s="4">
        <v>282600</v>
      </c>
      <c r="H5519" s="4"/>
      <c r="I5519" s="4">
        <v>-223375.72</v>
      </c>
      <c r="J5519" s="4">
        <v>59224.28</v>
      </c>
      <c r="L5519" s="4" t="str">
        <f t="shared" si="86"/>
        <v/>
      </c>
      <c r="M5519" s="4"/>
    </row>
    <row r="5520" spans="1:13" x14ac:dyDescent="0.25">
      <c r="A5520" t="s">
        <v>1077</v>
      </c>
      <c r="B5520" t="s">
        <v>19</v>
      </c>
      <c r="C5520" t="s">
        <v>1408</v>
      </c>
      <c r="D5520" t="s">
        <v>1038</v>
      </c>
      <c r="E5520" t="s">
        <v>1801</v>
      </c>
      <c r="F5520" t="s">
        <v>14</v>
      </c>
      <c r="G5520" s="4">
        <v>488700</v>
      </c>
      <c r="H5520" s="4">
        <v>0</v>
      </c>
      <c r="I5520" s="4">
        <v>-220845.07</v>
      </c>
      <c r="J5520" s="4">
        <v>267854.93</v>
      </c>
      <c r="L5520" s="4" t="str">
        <f t="shared" si="86"/>
        <v/>
      </c>
      <c r="M5520" s="4"/>
    </row>
    <row r="5521" spans="1:13" x14ac:dyDescent="0.25">
      <c r="A5521" t="s">
        <v>1077</v>
      </c>
      <c r="B5521" t="s">
        <v>19</v>
      </c>
      <c r="C5521" t="s">
        <v>1408</v>
      </c>
      <c r="D5521" t="s">
        <v>1038</v>
      </c>
      <c r="E5521" t="s">
        <v>1801</v>
      </c>
      <c r="F5521" t="s">
        <v>22</v>
      </c>
      <c r="G5521" s="4">
        <v>60000</v>
      </c>
      <c r="H5521" s="4"/>
      <c r="I5521" s="4">
        <v>-40462</v>
      </c>
      <c r="J5521" s="4">
        <v>19538</v>
      </c>
      <c r="L5521" s="4" t="str">
        <f t="shared" si="86"/>
        <v/>
      </c>
      <c r="M5521" s="4"/>
    </row>
    <row r="5522" spans="1:13" x14ac:dyDescent="0.25">
      <c r="A5522" t="s">
        <v>1077</v>
      </c>
      <c r="B5522" t="s">
        <v>19</v>
      </c>
      <c r="C5522" t="s">
        <v>1431</v>
      </c>
      <c r="D5522" t="s">
        <v>1038</v>
      </c>
      <c r="E5522" t="s">
        <v>1801</v>
      </c>
      <c r="F5522" t="s">
        <v>14</v>
      </c>
      <c r="G5522" s="4">
        <v>0</v>
      </c>
      <c r="H5522" s="4"/>
      <c r="I5522" s="4">
        <v>1223627.78</v>
      </c>
      <c r="J5522" s="4">
        <v>1223627.78</v>
      </c>
      <c r="L5522" s="4" t="str">
        <f t="shared" si="86"/>
        <v/>
      </c>
      <c r="M5522" s="4"/>
    </row>
    <row r="5523" spans="1:13" x14ac:dyDescent="0.25">
      <c r="A5523" t="s">
        <v>1077</v>
      </c>
      <c r="B5523" t="s">
        <v>19</v>
      </c>
      <c r="C5523" t="s">
        <v>1260</v>
      </c>
      <c r="D5523" t="s">
        <v>1038</v>
      </c>
      <c r="E5523" t="s">
        <v>1801</v>
      </c>
      <c r="F5523" t="s">
        <v>14</v>
      </c>
      <c r="G5523" s="4">
        <v>0</v>
      </c>
      <c r="H5523" s="4">
        <v>0</v>
      </c>
      <c r="I5523" s="4">
        <v>-47.99</v>
      </c>
      <c r="J5523" s="4">
        <v>-47.99</v>
      </c>
      <c r="L5523" s="4" t="str">
        <f t="shared" si="86"/>
        <v/>
      </c>
      <c r="M5523" s="4"/>
    </row>
    <row r="5524" spans="1:13" x14ac:dyDescent="0.25">
      <c r="A5524" t="s">
        <v>1077</v>
      </c>
      <c r="B5524" t="s">
        <v>19</v>
      </c>
      <c r="C5524" t="s">
        <v>1664</v>
      </c>
      <c r="D5524" t="s">
        <v>1038</v>
      </c>
      <c r="E5524" t="s">
        <v>1801</v>
      </c>
      <c r="F5524" t="s">
        <v>14</v>
      </c>
      <c r="G5524" s="4">
        <v>0</v>
      </c>
      <c r="H5524" s="4"/>
      <c r="I5524" s="4">
        <v>0</v>
      </c>
      <c r="J5524" s="4">
        <v>0</v>
      </c>
      <c r="L5524" s="4" t="str">
        <f t="shared" si="86"/>
        <v/>
      </c>
      <c r="M5524" s="4"/>
    </row>
    <row r="5525" spans="1:13" x14ac:dyDescent="0.25">
      <c r="A5525" t="s">
        <v>1077</v>
      </c>
      <c r="B5525" t="s">
        <v>19</v>
      </c>
      <c r="C5525" t="s">
        <v>1140</v>
      </c>
      <c r="D5525" t="s">
        <v>1038</v>
      </c>
      <c r="E5525" t="s">
        <v>1801</v>
      </c>
      <c r="F5525" t="s">
        <v>21</v>
      </c>
      <c r="G5525" s="4">
        <v>0</v>
      </c>
      <c r="H5525" s="4"/>
      <c r="I5525" s="4">
        <v>0</v>
      </c>
      <c r="J5525" s="4">
        <v>0</v>
      </c>
      <c r="L5525" s="4" t="str">
        <f t="shared" si="86"/>
        <v/>
      </c>
      <c r="M5525" s="4"/>
    </row>
    <row r="5526" spans="1:13" x14ac:dyDescent="0.25">
      <c r="A5526" t="s">
        <v>1077</v>
      </c>
      <c r="B5526" t="s">
        <v>19</v>
      </c>
      <c r="C5526" t="s">
        <v>1140</v>
      </c>
      <c r="D5526" t="s">
        <v>1038</v>
      </c>
      <c r="E5526" t="s">
        <v>1801</v>
      </c>
      <c r="F5526" t="s">
        <v>14</v>
      </c>
      <c r="G5526" s="4">
        <v>0</v>
      </c>
      <c r="H5526" s="4"/>
      <c r="I5526" s="4">
        <v>-6813.69</v>
      </c>
      <c r="J5526" s="4">
        <v>-6813.69</v>
      </c>
      <c r="L5526" s="4" t="str">
        <f t="shared" si="86"/>
        <v/>
      </c>
      <c r="M5526" s="4"/>
    </row>
    <row r="5527" spans="1:13" x14ac:dyDescent="0.25">
      <c r="A5527" t="s">
        <v>1077</v>
      </c>
      <c r="B5527" t="s">
        <v>19</v>
      </c>
      <c r="C5527" t="s">
        <v>1140</v>
      </c>
      <c r="D5527" t="s">
        <v>1038</v>
      </c>
      <c r="E5527" t="s">
        <v>1801</v>
      </c>
      <c r="F5527" t="s">
        <v>22</v>
      </c>
      <c r="G5527" s="4"/>
      <c r="H5527" s="4"/>
      <c r="I5527" s="4">
        <v>0</v>
      </c>
      <c r="J5527" s="4">
        <v>0</v>
      </c>
      <c r="L5527" s="4" t="str">
        <f t="shared" si="86"/>
        <v/>
      </c>
      <c r="M5527" s="4"/>
    </row>
    <row r="5528" spans="1:13" x14ac:dyDescent="0.25">
      <c r="A5528" t="s">
        <v>1077</v>
      </c>
      <c r="B5528" t="s">
        <v>19</v>
      </c>
      <c r="C5528" t="s">
        <v>1223</v>
      </c>
      <c r="D5528" t="s">
        <v>1038</v>
      </c>
      <c r="E5528" t="s">
        <v>1801</v>
      </c>
      <c r="F5528" t="s">
        <v>14</v>
      </c>
      <c r="G5528" s="4"/>
      <c r="H5528" s="4">
        <v>0</v>
      </c>
      <c r="I5528" s="4">
        <v>-81411.08</v>
      </c>
      <c r="J5528" s="4">
        <v>-81411.08</v>
      </c>
      <c r="L5528" s="4" t="str">
        <f t="shared" si="86"/>
        <v/>
      </c>
      <c r="M5528" s="4"/>
    </row>
    <row r="5529" spans="1:13" x14ac:dyDescent="0.25">
      <c r="A5529" t="s">
        <v>1077</v>
      </c>
      <c r="B5529" t="s">
        <v>1798</v>
      </c>
      <c r="C5529" t="s">
        <v>1159</v>
      </c>
      <c r="D5529" t="s">
        <v>1041</v>
      </c>
      <c r="E5529" t="s">
        <v>1801</v>
      </c>
      <c r="F5529" t="s">
        <v>14</v>
      </c>
      <c r="G5529" s="4">
        <v>28463.29</v>
      </c>
      <c r="H5529" s="4">
        <v>0</v>
      </c>
      <c r="I5529" s="4">
        <v>-28463.29</v>
      </c>
      <c r="J5529" s="4">
        <v>0</v>
      </c>
      <c r="L5529" s="4" t="str">
        <f t="shared" si="86"/>
        <v/>
      </c>
      <c r="M5529" s="4"/>
    </row>
    <row r="5530" spans="1:13" x14ac:dyDescent="0.25">
      <c r="A5530" t="s">
        <v>1077</v>
      </c>
      <c r="B5530" t="s">
        <v>1798</v>
      </c>
      <c r="C5530" t="s">
        <v>1159</v>
      </c>
      <c r="D5530" t="s">
        <v>1041</v>
      </c>
      <c r="E5530" t="s">
        <v>1801</v>
      </c>
      <c r="F5530" t="s">
        <v>22</v>
      </c>
      <c r="G5530" s="4">
        <v>8771536.7100000009</v>
      </c>
      <c r="H5530" s="4"/>
      <c r="I5530" s="4">
        <v>-8771536.7100000009</v>
      </c>
      <c r="J5530" s="4">
        <v>0</v>
      </c>
      <c r="L5530" s="4" t="str">
        <f t="shared" si="86"/>
        <v/>
      </c>
      <c r="M5530" s="4"/>
    </row>
    <row r="5531" spans="1:13" x14ac:dyDescent="0.25">
      <c r="A5531" t="s">
        <v>1077</v>
      </c>
      <c r="B5531" t="s">
        <v>407</v>
      </c>
      <c r="C5531" t="s">
        <v>1050</v>
      </c>
      <c r="D5531" t="s">
        <v>1041</v>
      </c>
      <c r="E5531" t="s">
        <v>1801</v>
      </c>
      <c r="F5531" t="s">
        <v>18</v>
      </c>
      <c r="G5531" s="4">
        <v>305800</v>
      </c>
      <c r="H5531" s="4"/>
      <c r="I5531" s="4">
        <v>-262769.65000000002</v>
      </c>
      <c r="J5531" s="4">
        <v>43030.349999999977</v>
      </c>
      <c r="L5531" s="4" t="str">
        <f t="shared" si="86"/>
        <v/>
      </c>
      <c r="M5531" s="4"/>
    </row>
    <row r="5532" spans="1:13" x14ac:dyDescent="0.25">
      <c r="A5532" t="s">
        <v>1077</v>
      </c>
      <c r="B5532" t="s">
        <v>407</v>
      </c>
      <c r="C5532" t="s">
        <v>1050</v>
      </c>
      <c r="D5532" t="s">
        <v>1041</v>
      </c>
      <c r="E5532" t="s">
        <v>1801</v>
      </c>
      <c r="F5532" t="s">
        <v>21</v>
      </c>
      <c r="G5532" s="4">
        <v>137000</v>
      </c>
      <c r="H5532" s="4"/>
      <c r="I5532" s="4">
        <v>-133577.23000000001</v>
      </c>
      <c r="J5532" s="4">
        <v>3422.7699999999895</v>
      </c>
      <c r="L5532" s="4" t="str">
        <f t="shared" si="86"/>
        <v/>
      </c>
      <c r="M5532" s="4"/>
    </row>
    <row r="5533" spans="1:13" x14ac:dyDescent="0.25">
      <c r="A5533" t="s">
        <v>1077</v>
      </c>
      <c r="B5533" t="s">
        <v>407</v>
      </c>
      <c r="C5533" t="s">
        <v>1050</v>
      </c>
      <c r="D5533" t="s">
        <v>1041</v>
      </c>
      <c r="E5533" t="s">
        <v>1801</v>
      </c>
      <c r="F5533" t="s">
        <v>14</v>
      </c>
      <c r="G5533" s="4">
        <v>69400</v>
      </c>
      <c r="H5533" s="4">
        <v>0</v>
      </c>
      <c r="I5533" s="4">
        <v>-52938.53</v>
      </c>
      <c r="J5533" s="4">
        <v>16461.47</v>
      </c>
      <c r="L5533" s="4" t="str">
        <f t="shared" si="86"/>
        <v/>
      </c>
      <c r="M5533" s="4"/>
    </row>
    <row r="5534" spans="1:13" x14ac:dyDescent="0.25">
      <c r="A5534" t="s">
        <v>1055</v>
      </c>
      <c r="B5534" t="s">
        <v>19</v>
      </c>
      <c r="C5534" t="s">
        <v>1178</v>
      </c>
      <c r="D5534" t="s">
        <v>1041</v>
      </c>
      <c r="E5534" t="s">
        <v>1680</v>
      </c>
      <c r="F5534" t="s">
        <v>14</v>
      </c>
      <c r="G5534" s="4">
        <v>0</v>
      </c>
      <c r="H5534" s="4">
        <v>0</v>
      </c>
      <c r="I5534" s="4"/>
      <c r="J5534" s="4">
        <v>0</v>
      </c>
      <c r="L5534" s="4" t="str">
        <f t="shared" si="86"/>
        <v/>
      </c>
      <c r="M5534" s="4"/>
    </row>
    <row r="5535" spans="1:13" x14ac:dyDescent="0.25">
      <c r="A5535" t="s">
        <v>1055</v>
      </c>
      <c r="B5535" t="s">
        <v>19</v>
      </c>
      <c r="C5535" t="s">
        <v>1178</v>
      </c>
      <c r="D5535" t="s">
        <v>1041</v>
      </c>
      <c r="E5535" t="s">
        <v>1745</v>
      </c>
      <c r="F5535" t="s">
        <v>14</v>
      </c>
      <c r="G5535" s="4">
        <v>7696.85</v>
      </c>
      <c r="H5535" s="4">
        <v>0</v>
      </c>
      <c r="I5535" s="4">
        <v>-4376.97</v>
      </c>
      <c r="J5535" s="4">
        <v>3319.88</v>
      </c>
      <c r="L5535" s="4" t="str">
        <f t="shared" si="86"/>
        <v/>
      </c>
      <c r="M5535" s="4"/>
    </row>
    <row r="5536" spans="1:13" x14ac:dyDescent="0.25">
      <c r="A5536" t="s">
        <v>1055</v>
      </c>
      <c r="B5536" t="s">
        <v>19</v>
      </c>
      <c r="C5536" t="s">
        <v>1178</v>
      </c>
      <c r="D5536" t="s">
        <v>1041</v>
      </c>
      <c r="E5536" t="s">
        <v>1801</v>
      </c>
      <c r="F5536" t="s">
        <v>18</v>
      </c>
      <c r="G5536" s="4">
        <v>5663000</v>
      </c>
      <c r="H5536" s="4"/>
      <c r="I5536" s="4">
        <v>-5846384.21</v>
      </c>
      <c r="J5536" s="4">
        <v>-183384.20999999996</v>
      </c>
      <c r="L5536" s="4" t="str">
        <f t="shared" si="86"/>
        <v/>
      </c>
      <c r="M5536" s="4"/>
    </row>
    <row r="5537" spans="1:13" x14ac:dyDescent="0.25">
      <c r="A5537" t="s">
        <v>1055</v>
      </c>
      <c r="B5537" t="s">
        <v>19</v>
      </c>
      <c r="C5537" t="s">
        <v>1178</v>
      </c>
      <c r="D5537" t="s">
        <v>1041</v>
      </c>
      <c r="E5537" t="s">
        <v>1801</v>
      </c>
      <c r="F5537" t="s">
        <v>20</v>
      </c>
      <c r="G5537" s="4">
        <v>94128.47</v>
      </c>
      <c r="H5537" s="4"/>
      <c r="I5537" s="4">
        <v>-94128.47</v>
      </c>
      <c r="J5537" s="4">
        <v>0</v>
      </c>
      <c r="L5537" s="4" t="str">
        <f t="shared" si="86"/>
        <v/>
      </c>
      <c r="M5537" s="4"/>
    </row>
    <row r="5538" spans="1:13" x14ac:dyDescent="0.25">
      <c r="A5538" t="s">
        <v>1055</v>
      </c>
      <c r="B5538" t="s">
        <v>19</v>
      </c>
      <c r="C5538" t="s">
        <v>1178</v>
      </c>
      <c r="D5538" t="s">
        <v>1041</v>
      </c>
      <c r="E5538" t="s">
        <v>1801</v>
      </c>
      <c r="F5538" t="s">
        <v>21</v>
      </c>
      <c r="G5538" s="4">
        <v>2393971.5299999998</v>
      </c>
      <c r="H5538" s="4"/>
      <c r="I5538" s="4">
        <v>-2216734.23</v>
      </c>
      <c r="J5538" s="4">
        <v>177237.29999999981</v>
      </c>
      <c r="L5538" s="4" t="str">
        <f t="shared" si="86"/>
        <v/>
      </c>
      <c r="M5538" s="4"/>
    </row>
    <row r="5539" spans="1:13" x14ac:dyDescent="0.25">
      <c r="A5539" t="s">
        <v>1055</v>
      </c>
      <c r="B5539" t="s">
        <v>19</v>
      </c>
      <c r="C5539" t="s">
        <v>1178</v>
      </c>
      <c r="D5539" t="s">
        <v>1041</v>
      </c>
      <c r="E5539" t="s">
        <v>1801</v>
      </c>
      <c r="F5539" t="s">
        <v>14</v>
      </c>
      <c r="G5539" s="4">
        <v>646100</v>
      </c>
      <c r="H5539" s="4">
        <v>-36114.47</v>
      </c>
      <c r="I5539" s="4">
        <v>-609985.53</v>
      </c>
      <c r="J5539" s="4">
        <v>0</v>
      </c>
      <c r="L5539" s="4" t="str">
        <f t="shared" si="86"/>
        <v/>
      </c>
      <c r="M5539" s="4"/>
    </row>
    <row r="5540" spans="1:13" x14ac:dyDescent="0.25">
      <c r="A5540" t="s">
        <v>1055</v>
      </c>
      <c r="B5540" t="s">
        <v>19</v>
      </c>
      <c r="C5540" t="s">
        <v>1125</v>
      </c>
      <c r="D5540" t="s">
        <v>1041</v>
      </c>
      <c r="E5540" t="s">
        <v>1680</v>
      </c>
      <c r="F5540" t="s">
        <v>14</v>
      </c>
      <c r="G5540" s="4">
        <v>0</v>
      </c>
      <c r="H5540" s="4">
        <v>0</v>
      </c>
      <c r="I5540" s="4"/>
      <c r="J5540" s="4">
        <v>0</v>
      </c>
      <c r="L5540" s="4" t="str">
        <f t="shared" si="86"/>
        <v/>
      </c>
      <c r="M5540" s="4"/>
    </row>
    <row r="5541" spans="1:13" x14ac:dyDescent="0.25">
      <c r="A5541" t="s">
        <v>1055</v>
      </c>
      <c r="B5541" t="s">
        <v>19</v>
      </c>
      <c r="C5541" t="s">
        <v>1125</v>
      </c>
      <c r="D5541" t="s">
        <v>1041</v>
      </c>
      <c r="E5541" t="s">
        <v>1745</v>
      </c>
      <c r="F5541" t="s">
        <v>14</v>
      </c>
      <c r="G5541" s="4">
        <v>22201.78</v>
      </c>
      <c r="H5541" s="4">
        <v>0</v>
      </c>
      <c r="I5541" s="4">
        <v>-4110.62</v>
      </c>
      <c r="J5541" s="4">
        <v>18091.16</v>
      </c>
      <c r="L5541" s="4" t="str">
        <f t="shared" si="86"/>
        <v/>
      </c>
      <c r="M5541" s="4"/>
    </row>
    <row r="5542" spans="1:13" x14ac:dyDescent="0.25">
      <c r="A5542" t="s">
        <v>1055</v>
      </c>
      <c r="B5542" t="s">
        <v>19</v>
      </c>
      <c r="C5542" t="s">
        <v>1125</v>
      </c>
      <c r="D5542" t="s">
        <v>1041</v>
      </c>
      <c r="E5542" t="s">
        <v>1801</v>
      </c>
      <c r="F5542" t="s">
        <v>14</v>
      </c>
      <c r="G5542" s="4">
        <v>838600</v>
      </c>
      <c r="H5542" s="4">
        <v>-36992.44</v>
      </c>
      <c r="I5542" s="4">
        <v>-776802.05</v>
      </c>
      <c r="J5542" s="4">
        <v>24805.510000000009</v>
      </c>
      <c r="L5542" s="4" t="str">
        <f t="shared" si="86"/>
        <v/>
      </c>
      <c r="M5542" s="4"/>
    </row>
    <row r="5543" spans="1:13" x14ac:dyDescent="0.25">
      <c r="A5543" t="s">
        <v>1055</v>
      </c>
      <c r="B5543" t="s">
        <v>19</v>
      </c>
      <c r="C5543" t="s">
        <v>1065</v>
      </c>
      <c r="D5543" t="s">
        <v>1043</v>
      </c>
      <c r="E5543" t="s">
        <v>1801</v>
      </c>
      <c r="F5543" t="s">
        <v>14</v>
      </c>
      <c r="G5543" s="4">
        <v>4250000</v>
      </c>
      <c r="H5543" s="4">
        <v>0</v>
      </c>
      <c r="I5543" s="4">
        <v>-387512.42</v>
      </c>
      <c r="J5543" s="4">
        <v>3862487.58</v>
      </c>
      <c r="L5543" s="4" t="str">
        <f t="shared" si="86"/>
        <v/>
      </c>
      <c r="M5543" s="4"/>
    </row>
    <row r="5544" spans="1:13" x14ac:dyDescent="0.25">
      <c r="A5544" t="s">
        <v>1055</v>
      </c>
      <c r="B5544" t="s">
        <v>19</v>
      </c>
      <c r="C5544" t="s">
        <v>1217</v>
      </c>
      <c r="D5544" t="s">
        <v>1043</v>
      </c>
      <c r="E5544" t="s">
        <v>1801</v>
      </c>
      <c r="F5544" t="s">
        <v>410</v>
      </c>
      <c r="G5544" s="4">
        <v>7575900</v>
      </c>
      <c r="H5544" s="4"/>
      <c r="I5544" s="4">
        <v>-7575820.1299999999</v>
      </c>
      <c r="J5544" s="4">
        <v>79.870000000111759</v>
      </c>
      <c r="L5544" s="4" t="str">
        <f t="shared" si="86"/>
        <v/>
      </c>
      <c r="M5544" s="4"/>
    </row>
    <row r="5545" spans="1:13" x14ac:dyDescent="0.25">
      <c r="A5545" t="s">
        <v>1055</v>
      </c>
      <c r="B5545" t="s">
        <v>19</v>
      </c>
      <c r="C5545" t="s">
        <v>1054</v>
      </c>
      <c r="D5545" t="s">
        <v>1041</v>
      </c>
      <c r="E5545" t="s">
        <v>1801</v>
      </c>
      <c r="F5545" t="s">
        <v>14</v>
      </c>
      <c r="G5545" s="4">
        <v>400</v>
      </c>
      <c r="H5545" s="4"/>
      <c r="I5545" s="4"/>
      <c r="J5545" s="4">
        <v>400</v>
      </c>
      <c r="L5545" s="4" t="str">
        <f t="shared" si="86"/>
        <v/>
      </c>
      <c r="M5545" s="4"/>
    </row>
    <row r="5546" spans="1:13" x14ac:dyDescent="0.25">
      <c r="A5546" t="s">
        <v>1055</v>
      </c>
      <c r="B5546" t="s">
        <v>19</v>
      </c>
      <c r="C5546" t="s">
        <v>1437</v>
      </c>
      <c r="D5546" t="s">
        <v>1041</v>
      </c>
      <c r="E5546" t="s">
        <v>1745</v>
      </c>
      <c r="F5546" t="s">
        <v>14</v>
      </c>
      <c r="G5546" s="4">
        <v>0</v>
      </c>
      <c r="H5546" s="4">
        <v>0</v>
      </c>
      <c r="I5546" s="4"/>
      <c r="J5546" s="4">
        <v>0</v>
      </c>
      <c r="L5546" s="4" t="str">
        <f t="shared" si="86"/>
        <v/>
      </c>
      <c r="M5546" s="4"/>
    </row>
    <row r="5547" spans="1:13" x14ac:dyDescent="0.25">
      <c r="A5547" t="s">
        <v>1055</v>
      </c>
      <c r="B5547" t="s">
        <v>19</v>
      </c>
      <c r="C5547" t="s">
        <v>1437</v>
      </c>
      <c r="D5547" t="s">
        <v>1041</v>
      </c>
      <c r="E5547" t="s">
        <v>1801</v>
      </c>
      <c r="F5547" t="s">
        <v>14</v>
      </c>
      <c r="G5547" s="4">
        <v>2944700</v>
      </c>
      <c r="H5547" s="4">
        <v>0</v>
      </c>
      <c r="I5547" s="4">
        <v>-2666685.87</v>
      </c>
      <c r="J5547" s="4">
        <v>278014.12999999989</v>
      </c>
      <c r="L5547" s="4" t="str">
        <f t="shared" si="86"/>
        <v/>
      </c>
      <c r="M5547" s="4"/>
    </row>
    <row r="5548" spans="1:13" x14ac:dyDescent="0.25">
      <c r="A5548" t="s">
        <v>1055</v>
      </c>
      <c r="B5548" t="s">
        <v>19</v>
      </c>
      <c r="C5548" t="s">
        <v>1165</v>
      </c>
      <c r="D5548" t="s">
        <v>1041</v>
      </c>
      <c r="E5548" t="s">
        <v>1745</v>
      </c>
      <c r="F5548" t="s">
        <v>14</v>
      </c>
      <c r="G5548" s="4">
        <v>15001.38</v>
      </c>
      <c r="H5548" s="4">
        <v>0</v>
      </c>
      <c r="I5548" s="4">
        <v>-7257.4</v>
      </c>
      <c r="J5548" s="4">
        <v>7743.98</v>
      </c>
      <c r="L5548" s="4" t="str">
        <f t="shared" si="86"/>
        <v/>
      </c>
      <c r="M5548" s="4"/>
    </row>
    <row r="5549" spans="1:13" x14ac:dyDescent="0.25">
      <c r="A5549" t="s">
        <v>1055</v>
      </c>
      <c r="B5549" t="s">
        <v>19</v>
      </c>
      <c r="C5549" t="s">
        <v>1165</v>
      </c>
      <c r="D5549" t="s">
        <v>1041</v>
      </c>
      <c r="E5549" t="s">
        <v>1801</v>
      </c>
      <c r="F5549" t="s">
        <v>14</v>
      </c>
      <c r="G5549" s="4">
        <v>131600</v>
      </c>
      <c r="H5549" s="4">
        <v>-4561.25</v>
      </c>
      <c r="I5549" s="4">
        <v>-94397.72</v>
      </c>
      <c r="J5549" s="4">
        <v>32641.03</v>
      </c>
      <c r="L5549" s="4" t="str">
        <f t="shared" si="86"/>
        <v/>
      </c>
      <c r="M5549" s="4"/>
    </row>
    <row r="5550" spans="1:13" x14ac:dyDescent="0.25">
      <c r="A5550" t="s">
        <v>1055</v>
      </c>
      <c r="B5550" t="s">
        <v>19</v>
      </c>
      <c r="C5550" t="s">
        <v>1186</v>
      </c>
      <c r="D5550" t="s">
        <v>1042</v>
      </c>
      <c r="E5550" t="s">
        <v>1745</v>
      </c>
      <c r="F5550" t="s">
        <v>14</v>
      </c>
      <c r="G5550" s="4">
        <v>54270.47</v>
      </c>
      <c r="H5550" s="4">
        <v>0</v>
      </c>
      <c r="I5550" s="4">
        <v>-16683.37</v>
      </c>
      <c r="J5550" s="4">
        <v>37587.100000000006</v>
      </c>
      <c r="L5550" s="4" t="str">
        <f t="shared" si="86"/>
        <v/>
      </c>
      <c r="M5550" s="4"/>
    </row>
    <row r="5551" spans="1:13" x14ac:dyDescent="0.25">
      <c r="A5551" t="s">
        <v>1055</v>
      </c>
      <c r="B5551" t="s">
        <v>19</v>
      </c>
      <c r="C5551" t="s">
        <v>1186</v>
      </c>
      <c r="D5551" t="s">
        <v>1042</v>
      </c>
      <c r="E5551" t="s">
        <v>1801</v>
      </c>
      <c r="F5551" t="s">
        <v>14</v>
      </c>
      <c r="G5551" s="4">
        <v>1122000</v>
      </c>
      <c r="H5551" s="4">
        <v>-194530.19</v>
      </c>
      <c r="I5551" s="4">
        <v>-835403.94</v>
      </c>
      <c r="J5551" s="4">
        <v>92065.870000000112</v>
      </c>
      <c r="L5551" s="4" t="str">
        <f t="shared" si="86"/>
        <v/>
      </c>
      <c r="M5551" s="4"/>
    </row>
    <row r="5552" spans="1:13" x14ac:dyDescent="0.25">
      <c r="A5552" t="s">
        <v>1055</v>
      </c>
      <c r="B5552" t="s">
        <v>19</v>
      </c>
      <c r="C5552" t="s">
        <v>1071</v>
      </c>
      <c r="D5552" t="s">
        <v>1042</v>
      </c>
      <c r="E5552" t="s">
        <v>1037</v>
      </c>
      <c r="F5552" t="s">
        <v>14</v>
      </c>
      <c r="G5552" s="4">
        <v>5514.54</v>
      </c>
      <c r="H5552" s="4">
        <v>0</v>
      </c>
      <c r="I5552" s="4"/>
      <c r="J5552" s="4">
        <v>5514.54</v>
      </c>
      <c r="L5552" s="4" t="str">
        <f t="shared" si="86"/>
        <v>Reversion Needed</v>
      </c>
      <c r="M5552" s="4"/>
    </row>
    <row r="5553" spans="1:13" x14ac:dyDescent="0.25">
      <c r="A5553" t="s">
        <v>1055</v>
      </c>
      <c r="B5553" t="s">
        <v>19</v>
      </c>
      <c r="C5553" t="s">
        <v>1071</v>
      </c>
      <c r="D5553" t="s">
        <v>1042</v>
      </c>
      <c r="E5553" t="s">
        <v>1745</v>
      </c>
      <c r="F5553" t="s">
        <v>14</v>
      </c>
      <c r="G5553" s="4">
        <v>45913.95</v>
      </c>
      <c r="H5553" s="4">
        <v>0</v>
      </c>
      <c r="I5553" s="4">
        <v>-5833.33</v>
      </c>
      <c r="J5553" s="4">
        <v>40080.619999999995</v>
      </c>
      <c r="L5553" s="4" t="str">
        <f t="shared" si="86"/>
        <v/>
      </c>
      <c r="M5553" s="4"/>
    </row>
    <row r="5554" spans="1:13" x14ac:dyDescent="0.25">
      <c r="A5554" t="s">
        <v>1055</v>
      </c>
      <c r="B5554" t="s">
        <v>19</v>
      </c>
      <c r="C5554" t="s">
        <v>1071</v>
      </c>
      <c r="D5554" t="s">
        <v>1042</v>
      </c>
      <c r="E5554" t="s">
        <v>1801</v>
      </c>
      <c r="F5554" t="s">
        <v>18</v>
      </c>
      <c r="G5554" s="4">
        <v>444272</v>
      </c>
      <c r="H5554" s="4"/>
      <c r="I5554" s="4">
        <v>-444219.67</v>
      </c>
      <c r="J5554" s="4">
        <v>52.330000000016298</v>
      </c>
      <c r="L5554" s="4" t="str">
        <f t="shared" si="86"/>
        <v/>
      </c>
      <c r="M5554" s="4"/>
    </row>
    <row r="5555" spans="1:13" x14ac:dyDescent="0.25">
      <c r="A5555" t="s">
        <v>1055</v>
      </c>
      <c r="B5555" t="s">
        <v>19</v>
      </c>
      <c r="C5555" t="s">
        <v>1071</v>
      </c>
      <c r="D5555" t="s">
        <v>1042</v>
      </c>
      <c r="E5555" t="s">
        <v>1801</v>
      </c>
      <c r="F5555" t="s">
        <v>20</v>
      </c>
      <c r="G5555" s="4">
        <v>17335.3</v>
      </c>
      <c r="H5555" s="4"/>
      <c r="I5555" s="4">
        <v>-17335.3</v>
      </c>
      <c r="J5555" s="4">
        <v>0</v>
      </c>
      <c r="L5555" s="4" t="str">
        <f t="shared" si="86"/>
        <v/>
      </c>
      <c r="M5555" s="4"/>
    </row>
    <row r="5556" spans="1:13" x14ac:dyDescent="0.25">
      <c r="A5556" t="s">
        <v>1055</v>
      </c>
      <c r="B5556" t="s">
        <v>19</v>
      </c>
      <c r="C5556" t="s">
        <v>1071</v>
      </c>
      <c r="D5556" t="s">
        <v>1042</v>
      </c>
      <c r="E5556" t="s">
        <v>1801</v>
      </c>
      <c r="F5556" t="s">
        <v>21</v>
      </c>
      <c r="G5556" s="4">
        <v>216103.93</v>
      </c>
      <c r="H5556" s="4"/>
      <c r="I5556" s="4">
        <v>-216103.93</v>
      </c>
      <c r="J5556" s="4">
        <v>0</v>
      </c>
      <c r="L5556" s="4" t="str">
        <f t="shared" si="86"/>
        <v/>
      </c>
      <c r="M5556" s="4"/>
    </row>
    <row r="5557" spans="1:13" x14ac:dyDescent="0.25">
      <c r="A5557" t="s">
        <v>1055</v>
      </c>
      <c r="B5557" t="s">
        <v>19</v>
      </c>
      <c r="C5557" t="s">
        <v>1071</v>
      </c>
      <c r="D5557" t="s">
        <v>1042</v>
      </c>
      <c r="E5557" t="s">
        <v>1801</v>
      </c>
      <c r="F5557" t="s">
        <v>14</v>
      </c>
      <c r="G5557" s="4">
        <v>315860.77</v>
      </c>
      <c r="H5557" s="4">
        <v>0</v>
      </c>
      <c r="I5557" s="4">
        <v>-233962.01</v>
      </c>
      <c r="J5557" s="4">
        <v>81898.760000000009</v>
      </c>
      <c r="L5557" s="4" t="str">
        <f t="shared" si="86"/>
        <v/>
      </c>
      <c r="M5557" s="4"/>
    </row>
    <row r="5558" spans="1:13" x14ac:dyDescent="0.25">
      <c r="A5558" t="s">
        <v>1055</v>
      </c>
      <c r="B5558" t="s">
        <v>19</v>
      </c>
      <c r="C5558" t="s">
        <v>1183</v>
      </c>
      <c r="D5558" t="s">
        <v>1038</v>
      </c>
      <c r="E5558" t="s">
        <v>1037</v>
      </c>
      <c r="F5558" t="s">
        <v>14</v>
      </c>
      <c r="G5558" s="4">
        <v>0</v>
      </c>
      <c r="H5558" s="4">
        <v>0</v>
      </c>
      <c r="I5558" s="4"/>
      <c r="J5558" s="4">
        <v>0</v>
      </c>
      <c r="L5558" s="4" t="str">
        <f t="shared" si="86"/>
        <v/>
      </c>
      <c r="M5558" s="4"/>
    </row>
    <row r="5559" spans="1:13" x14ac:dyDescent="0.25">
      <c r="A5559" t="s">
        <v>1055</v>
      </c>
      <c r="B5559" t="s">
        <v>19</v>
      </c>
      <c r="C5559" t="s">
        <v>1183</v>
      </c>
      <c r="D5559" t="s">
        <v>1038</v>
      </c>
      <c r="E5559" t="s">
        <v>1680</v>
      </c>
      <c r="F5559" t="s">
        <v>14</v>
      </c>
      <c r="G5559" s="4">
        <v>515</v>
      </c>
      <c r="H5559" s="4">
        <v>0</v>
      </c>
      <c r="I5559" s="4"/>
      <c r="J5559" s="4">
        <v>515</v>
      </c>
      <c r="L5559" s="4" t="str">
        <f t="shared" si="86"/>
        <v>Reversion Needed</v>
      </c>
      <c r="M5559" s="4"/>
    </row>
    <row r="5560" spans="1:13" x14ac:dyDescent="0.25">
      <c r="A5560" t="s">
        <v>1055</v>
      </c>
      <c r="B5560" t="s">
        <v>19</v>
      </c>
      <c r="C5560" t="s">
        <v>1183</v>
      </c>
      <c r="D5560" t="s">
        <v>1038</v>
      </c>
      <c r="E5560" t="s">
        <v>1745</v>
      </c>
      <c r="F5560" t="s">
        <v>14</v>
      </c>
      <c r="G5560" s="4">
        <v>1739.88</v>
      </c>
      <c r="H5560" s="4">
        <v>0</v>
      </c>
      <c r="I5560" s="4"/>
      <c r="J5560" s="4">
        <v>1739.88</v>
      </c>
      <c r="L5560" s="4" t="str">
        <f t="shared" si="86"/>
        <v/>
      </c>
      <c r="M5560" s="4"/>
    </row>
    <row r="5561" spans="1:13" x14ac:dyDescent="0.25">
      <c r="A5561" t="s">
        <v>1055</v>
      </c>
      <c r="B5561" t="s">
        <v>19</v>
      </c>
      <c r="C5561" t="s">
        <v>1183</v>
      </c>
      <c r="D5561" t="s">
        <v>1038</v>
      </c>
      <c r="E5561" t="s">
        <v>1801</v>
      </c>
      <c r="F5561" t="s">
        <v>14</v>
      </c>
      <c r="G5561" s="4">
        <v>106800</v>
      </c>
      <c r="H5561" s="4">
        <v>0</v>
      </c>
      <c r="I5561" s="4">
        <v>-83350.399999999994</v>
      </c>
      <c r="J5561" s="4">
        <v>23449.600000000006</v>
      </c>
      <c r="L5561" s="4" t="str">
        <f t="shared" si="86"/>
        <v/>
      </c>
      <c r="M5561" s="4"/>
    </row>
    <row r="5562" spans="1:13" x14ac:dyDescent="0.25">
      <c r="A5562" t="s">
        <v>1055</v>
      </c>
      <c r="B5562" t="s">
        <v>19</v>
      </c>
      <c r="C5562" t="s">
        <v>1183</v>
      </c>
      <c r="D5562" t="s">
        <v>1038</v>
      </c>
      <c r="E5562" t="s">
        <v>1801</v>
      </c>
      <c r="F5562" t="s">
        <v>22</v>
      </c>
      <c r="G5562" s="4">
        <v>50000</v>
      </c>
      <c r="H5562" s="4"/>
      <c r="I5562" s="4"/>
      <c r="J5562" s="4">
        <v>50000</v>
      </c>
      <c r="L5562" s="4" t="str">
        <f t="shared" si="86"/>
        <v/>
      </c>
      <c r="M5562" s="4"/>
    </row>
    <row r="5563" spans="1:13" x14ac:dyDescent="0.25">
      <c r="A5563" t="s">
        <v>1055</v>
      </c>
      <c r="B5563" t="s">
        <v>19</v>
      </c>
      <c r="C5563" t="s">
        <v>1141</v>
      </c>
      <c r="D5563" t="s">
        <v>1042</v>
      </c>
      <c r="E5563" t="s">
        <v>1745</v>
      </c>
      <c r="F5563" t="s">
        <v>14</v>
      </c>
      <c r="G5563" s="4">
        <v>10718.29</v>
      </c>
      <c r="H5563" s="4">
        <v>0</v>
      </c>
      <c r="I5563" s="4">
        <v>-475</v>
      </c>
      <c r="J5563" s="4">
        <v>10243.290000000001</v>
      </c>
      <c r="L5563" s="4" t="str">
        <f t="shared" si="86"/>
        <v/>
      </c>
      <c r="M5563" s="4"/>
    </row>
    <row r="5564" spans="1:13" x14ac:dyDescent="0.25">
      <c r="A5564" t="s">
        <v>1055</v>
      </c>
      <c r="B5564" t="s">
        <v>19</v>
      </c>
      <c r="C5564" t="s">
        <v>1141</v>
      </c>
      <c r="D5564" t="s">
        <v>1042</v>
      </c>
      <c r="E5564" t="s">
        <v>1801</v>
      </c>
      <c r="F5564" t="s">
        <v>14</v>
      </c>
      <c r="G5564" s="4">
        <v>60800</v>
      </c>
      <c r="H5564" s="4">
        <v>0</v>
      </c>
      <c r="I5564" s="4">
        <v>-451.13</v>
      </c>
      <c r="J5564" s="4">
        <v>60348.87</v>
      </c>
      <c r="L5564" s="4" t="str">
        <f t="shared" si="86"/>
        <v/>
      </c>
      <c r="M5564" s="4"/>
    </row>
    <row r="5565" spans="1:13" x14ac:dyDescent="0.25">
      <c r="A5565" t="s">
        <v>1055</v>
      </c>
      <c r="B5565" t="s">
        <v>19</v>
      </c>
      <c r="C5565" t="s">
        <v>1056</v>
      </c>
      <c r="D5565" t="s">
        <v>1038</v>
      </c>
      <c r="E5565" t="s">
        <v>1680</v>
      </c>
      <c r="F5565" t="s">
        <v>14</v>
      </c>
      <c r="G5565" s="4">
        <v>104280.93</v>
      </c>
      <c r="H5565" s="4">
        <v>0</v>
      </c>
      <c r="I5565" s="4">
        <v>-7267.7</v>
      </c>
      <c r="J5565" s="4">
        <v>97013.23</v>
      </c>
      <c r="L5565" s="4" t="str">
        <f t="shared" si="86"/>
        <v>Reversion Needed</v>
      </c>
      <c r="M5565" s="4"/>
    </row>
    <row r="5566" spans="1:13" x14ac:dyDescent="0.25">
      <c r="A5566" t="s">
        <v>1055</v>
      </c>
      <c r="B5566" t="s">
        <v>19</v>
      </c>
      <c r="C5566" t="s">
        <v>1056</v>
      </c>
      <c r="D5566" t="s">
        <v>1038</v>
      </c>
      <c r="E5566" t="s">
        <v>1745</v>
      </c>
      <c r="F5566" t="s">
        <v>14</v>
      </c>
      <c r="G5566" s="4">
        <v>1561371.22</v>
      </c>
      <c r="H5566" s="4">
        <v>-13789.550000000003</v>
      </c>
      <c r="I5566" s="4">
        <v>-978005.97</v>
      </c>
      <c r="J5566" s="4">
        <v>569575.69999999995</v>
      </c>
      <c r="L5566" s="4" t="str">
        <f t="shared" si="86"/>
        <v/>
      </c>
      <c r="M5566" s="4"/>
    </row>
    <row r="5567" spans="1:13" x14ac:dyDescent="0.25">
      <c r="A5567" t="s">
        <v>1055</v>
      </c>
      <c r="B5567" t="s">
        <v>19</v>
      </c>
      <c r="C5567" t="s">
        <v>1056</v>
      </c>
      <c r="D5567" t="s">
        <v>1038</v>
      </c>
      <c r="E5567" t="s">
        <v>1801</v>
      </c>
      <c r="F5567" t="s">
        <v>18</v>
      </c>
      <c r="G5567" s="4">
        <v>21702000</v>
      </c>
      <c r="H5567" s="4"/>
      <c r="I5567" s="4">
        <v>-21689026.780000001</v>
      </c>
      <c r="J5567" s="4">
        <v>12973.219999998808</v>
      </c>
      <c r="L5567" s="4" t="str">
        <f t="shared" si="86"/>
        <v/>
      </c>
      <c r="M5567" s="4"/>
    </row>
    <row r="5568" spans="1:13" x14ac:dyDescent="0.25">
      <c r="A5568" t="s">
        <v>1055</v>
      </c>
      <c r="B5568" t="s">
        <v>19</v>
      </c>
      <c r="C5568" t="s">
        <v>1056</v>
      </c>
      <c r="D5568" t="s">
        <v>1038</v>
      </c>
      <c r="E5568" t="s">
        <v>1801</v>
      </c>
      <c r="F5568" t="s">
        <v>20</v>
      </c>
      <c r="G5568" s="4">
        <v>746600</v>
      </c>
      <c r="H5568" s="4"/>
      <c r="I5568" s="4">
        <v>-484250.3</v>
      </c>
      <c r="J5568" s="4">
        <v>262349.7</v>
      </c>
      <c r="L5568" s="4" t="str">
        <f t="shared" si="86"/>
        <v/>
      </c>
      <c r="M5568" s="4"/>
    </row>
    <row r="5569" spans="1:13" x14ac:dyDescent="0.25">
      <c r="A5569" t="s">
        <v>1055</v>
      </c>
      <c r="B5569" t="s">
        <v>19</v>
      </c>
      <c r="C5569" t="s">
        <v>1056</v>
      </c>
      <c r="D5569" t="s">
        <v>1038</v>
      </c>
      <c r="E5569" t="s">
        <v>1801</v>
      </c>
      <c r="F5569" t="s">
        <v>21</v>
      </c>
      <c r="G5569" s="4">
        <v>10935479.34</v>
      </c>
      <c r="H5569" s="4"/>
      <c r="I5569" s="4">
        <v>-10765660.359999999</v>
      </c>
      <c r="J5569" s="4">
        <v>169818.98000000045</v>
      </c>
      <c r="L5569" s="4" t="str">
        <f t="shared" si="86"/>
        <v/>
      </c>
      <c r="M5569" s="4"/>
    </row>
    <row r="5570" spans="1:13" x14ac:dyDescent="0.25">
      <c r="A5570" t="s">
        <v>1055</v>
      </c>
      <c r="B5570" t="s">
        <v>19</v>
      </c>
      <c r="C5570" t="s">
        <v>1056</v>
      </c>
      <c r="D5570" t="s">
        <v>1038</v>
      </c>
      <c r="E5570" t="s">
        <v>1801</v>
      </c>
      <c r="F5570" t="s">
        <v>14</v>
      </c>
      <c r="G5570" s="4">
        <v>18979400</v>
      </c>
      <c r="H5570" s="4">
        <v>-1896315.8800000001</v>
      </c>
      <c r="I5570" s="4">
        <v>-16965737.039999999</v>
      </c>
      <c r="J5570" s="4">
        <v>117347.08000000194</v>
      </c>
      <c r="L5570" s="4" t="str">
        <f t="shared" si="86"/>
        <v/>
      </c>
      <c r="M5570" s="4"/>
    </row>
    <row r="5571" spans="1:13" x14ac:dyDescent="0.25">
      <c r="A5571" t="s">
        <v>1055</v>
      </c>
      <c r="B5571" t="s">
        <v>19</v>
      </c>
      <c r="C5571" t="s">
        <v>1056</v>
      </c>
      <c r="D5571" t="s">
        <v>1038</v>
      </c>
      <c r="E5571" t="s">
        <v>1801</v>
      </c>
      <c r="F5571" t="s">
        <v>16</v>
      </c>
      <c r="G5571" s="4">
        <v>21010663.07</v>
      </c>
      <c r="H5571" s="4">
        <v>-13423775.960000001</v>
      </c>
      <c r="I5571" s="4">
        <v>-7011803.5499999998</v>
      </c>
      <c r="J5571" s="4">
        <v>575083.55999999959</v>
      </c>
      <c r="L5571" s="4" t="str">
        <f t="shared" si="86"/>
        <v/>
      </c>
      <c r="M5571" s="4"/>
    </row>
    <row r="5572" spans="1:13" x14ac:dyDescent="0.25">
      <c r="A5572" t="s">
        <v>1055</v>
      </c>
      <c r="B5572" t="s">
        <v>19</v>
      </c>
      <c r="C5572" t="s">
        <v>1196</v>
      </c>
      <c r="D5572" t="s">
        <v>1038</v>
      </c>
      <c r="E5572" t="s">
        <v>1801</v>
      </c>
      <c r="F5572" t="s">
        <v>18</v>
      </c>
      <c r="G5572" s="4">
        <v>0</v>
      </c>
      <c r="H5572" s="4"/>
      <c r="I5572" s="4"/>
      <c r="J5572" s="4">
        <v>0</v>
      </c>
      <c r="L5572" s="4" t="str">
        <f t="shared" si="86"/>
        <v/>
      </c>
      <c r="M5572" s="4"/>
    </row>
    <row r="5573" spans="1:13" x14ac:dyDescent="0.25">
      <c r="A5573" t="s">
        <v>1055</v>
      </c>
      <c r="B5573" t="s">
        <v>19</v>
      </c>
      <c r="C5573" t="s">
        <v>1196</v>
      </c>
      <c r="D5573" t="s">
        <v>1038</v>
      </c>
      <c r="E5573" t="s">
        <v>1801</v>
      </c>
      <c r="F5573" t="s">
        <v>21</v>
      </c>
      <c r="G5573" s="4">
        <v>0</v>
      </c>
      <c r="H5573" s="4"/>
      <c r="I5573" s="4"/>
      <c r="J5573" s="4">
        <v>0</v>
      </c>
      <c r="L5573" s="4" t="str">
        <f t="shared" si="86"/>
        <v/>
      </c>
      <c r="M5573" s="4"/>
    </row>
    <row r="5574" spans="1:13" x14ac:dyDescent="0.25">
      <c r="A5574" t="s">
        <v>1055</v>
      </c>
      <c r="B5574" t="s">
        <v>19</v>
      </c>
      <c r="C5574" t="s">
        <v>1097</v>
      </c>
      <c r="D5574" t="s">
        <v>1038</v>
      </c>
      <c r="E5574" t="s">
        <v>1745</v>
      </c>
      <c r="F5574" t="s">
        <v>14</v>
      </c>
      <c r="G5574" s="4">
        <v>7500</v>
      </c>
      <c r="H5574" s="4">
        <v>0</v>
      </c>
      <c r="I5574" s="4">
        <v>0</v>
      </c>
      <c r="J5574" s="4">
        <v>7500</v>
      </c>
      <c r="L5574" s="4" t="str">
        <f t="shared" si="86"/>
        <v/>
      </c>
      <c r="M5574" s="4"/>
    </row>
    <row r="5575" spans="1:13" x14ac:dyDescent="0.25">
      <c r="A5575" t="s">
        <v>1055</v>
      </c>
      <c r="B5575" t="s">
        <v>19</v>
      </c>
      <c r="C5575" t="s">
        <v>1097</v>
      </c>
      <c r="D5575" t="s">
        <v>1038</v>
      </c>
      <c r="E5575" t="s">
        <v>1801</v>
      </c>
      <c r="F5575" t="s">
        <v>18</v>
      </c>
      <c r="G5575" s="4">
        <v>798400</v>
      </c>
      <c r="H5575" s="4"/>
      <c r="I5575" s="4">
        <v>-528763.31000000006</v>
      </c>
      <c r="J5575" s="4">
        <v>269636.68999999994</v>
      </c>
      <c r="L5575" s="4" t="str">
        <f t="shared" ref="L5575:L5638" si="87">IF(AND(J5575&gt;0.009,I5575&lt;0.001,OR(E5575 = "2025", E5575 = "FY2024", E5575 = "FY2023", E5575 = "FY2022", E5575 = "FY2021", E5575="FY2020", E5575 = "FY2019", E5575="FY2018",E5575="FY2017",E5575="FY2016",E5575="FY2015"),OR(D5575="E, A",D5575="R, A",D5575="R, C")), "Reversion Needed",IF(AND(J5575&gt;0.009,I5575&lt;0.001,OR(E5575 = "FY2025", E5575 = "FY2024", E5575 = "FY2023", E5575 = "FY2022", E5575="FY2021", E5575="FY2020", E5575 = "FY2019", E5575 = "FY2018", E5575="FY2017",E5575="FY2016",E5575="FY2015"),OR(D5575="E, B",D5575="R, B")), "Reversion Needed", ""))</f>
        <v/>
      </c>
      <c r="M5575" s="4"/>
    </row>
    <row r="5576" spans="1:13" x14ac:dyDescent="0.25">
      <c r="A5576" t="s">
        <v>1055</v>
      </c>
      <c r="B5576" t="s">
        <v>19</v>
      </c>
      <c r="C5576" t="s">
        <v>1097</v>
      </c>
      <c r="D5576" t="s">
        <v>1038</v>
      </c>
      <c r="E5576" t="s">
        <v>1801</v>
      </c>
      <c r="F5576" t="s">
        <v>20</v>
      </c>
      <c r="G5576" s="4">
        <v>40000</v>
      </c>
      <c r="H5576" s="4"/>
      <c r="I5576" s="4">
        <v>-28927.85</v>
      </c>
      <c r="J5576" s="4">
        <v>11072.150000000001</v>
      </c>
      <c r="L5576" s="4" t="str">
        <f t="shared" si="87"/>
        <v/>
      </c>
      <c r="M5576" s="4"/>
    </row>
    <row r="5577" spans="1:13" x14ac:dyDescent="0.25">
      <c r="A5577" t="s">
        <v>1055</v>
      </c>
      <c r="B5577" t="s">
        <v>19</v>
      </c>
      <c r="C5577" t="s">
        <v>1097</v>
      </c>
      <c r="D5577" t="s">
        <v>1038</v>
      </c>
      <c r="E5577" t="s">
        <v>1801</v>
      </c>
      <c r="F5577" t="s">
        <v>21</v>
      </c>
      <c r="G5577" s="4">
        <v>336800</v>
      </c>
      <c r="H5577" s="4"/>
      <c r="I5577" s="4">
        <v>-430483.53</v>
      </c>
      <c r="J5577" s="4">
        <v>-93683.530000000028</v>
      </c>
      <c r="L5577" s="4" t="str">
        <f t="shared" si="87"/>
        <v/>
      </c>
      <c r="M5577" s="4"/>
    </row>
    <row r="5578" spans="1:13" x14ac:dyDescent="0.25">
      <c r="A5578" t="s">
        <v>1055</v>
      </c>
      <c r="B5578" t="s">
        <v>19</v>
      </c>
      <c r="C5578" t="s">
        <v>1097</v>
      </c>
      <c r="D5578" t="s">
        <v>1038</v>
      </c>
      <c r="E5578" t="s">
        <v>1801</v>
      </c>
      <c r="F5578" t="s">
        <v>14</v>
      </c>
      <c r="G5578" s="4">
        <v>697800</v>
      </c>
      <c r="H5578" s="4">
        <v>0</v>
      </c>
      <c r="I5578" s="4">
        <v>-588499.9</v>
      </c>
      <c r="J5578" s="4">
        <v>109300.09999999998</v>
      </c>
      <c r="L5578" s="4" t="str">
        <f t="shared" si="87"/>
        <v/>
      </c>
      <c r="M5578" s="4"/>
    </row>
    <row r="5579" spans="1:13" x14ac:dyDescent="0.25">
      <c r="A5579" t="s">
        <v>1055</v>
      </c>
      <c r="B5579" t="s">
        <v>19</v>
      </c>
      <c r="C5579" t="s">
        <v>1202</v>
      </c>
      <c r="D5579" t="s">
        <v>1043</v>
      </c>
      <c r="E5579" t="s">
        <v>1745</v>
      </c>
      <c r="F5579" t="s">
        <v>22</v>
      </c>
      <c r="G5579" s="4"/>
      <c r="H5579" s="4"/>
      <c r="I5579" s="4">
        <v>1250.76</v>
      </c>
      <c r="J5579" s="4">
        <v>1250.76</v>
      </c>
      <c r="L5579" s="4" t="str">
        <f t="shared" si="87"/>
        <v/>
      </c>
      <c r="M5579" s="4"/>
    </row>
    <row r="5580" spans="1:13" x14ac:dyDescent="0.25">
      <c r="A5580" t="s">
        <v>1055</v>
      </c>
      <c r="B5580" t="s">
        <v>19</v>
      </c>
      <c r="C5580" t="s">
        <v>1202</v>
      </c>
      <c r="D5580" t="s">
        <v>1043</v>
      </c>
      <c r="E5580" t="s">
        <v>1801</v>
      </c>
      <c r="F5580" t="s">
        <v>22</v>
      </c>
      <c r="G5580" s="4">
        <v>6500000</v>
      </c>
      <c r="H5580" s="4"/>
      <c r="I5580" s="4">
        <v>-6382473.0499999998</v>
      </c>
      <c r="J5580" s="4">
        <v>117526.95000000019</v>
      </c>
      <c r="L5580" s="4" t="str">
        <f t="shared" si="87"/>
        <v/>
      </c>
      <c r="M5580" s="4"/>
    </row>
    <row r="5581" spans="1:13" x14ac:dyDescent="0.25">
      <c r="A5581" t="s">
        <v>1055</v>
      </c>
      <c r="B5581" t="s">
        <v>19</v>
      </c>
      <c r="C5581" t="s">
        <v>1148</v>
      </c>
      <c r="D5581" t="s">
        <v>1041</v>
      </c>
      <c r="E5581" t="s">
        <v>1745</v>
      </c>
      <c r="F5581" t="s">
        <v>14</v>
      </c>
      <c r="G5581" s="4">
        <v>210.79</v>
      </c>
      <c r="H5581" s="4">
        <v>0</v>
      </c>
      <c r="I5581" s="4"/>
      <c r="J5581" s="4">
        <v>210.79</v>
      </c>
      <c r="L5581" s="4" t="str">
        <f t="shared" si="87"/>
        <v/>
      </c>
      <c r="M5581" s="4"/>
    </row>
    <row r="5582" spans="1:13" x14ac:dyDescent="0.25">
      <c r="A5582" t="s">
        <v>1055</v>
      </c>
      <c r="B5582" t="s">
        <v>19</v>
      </c>
      <c r="C5582" t="s">
        <v>1148</v>
      </c>
      <c r="D5582" t="s">
        <v>1041</v>
      </c>
      <c r="E5582" t="s">
        <v>1801</v>
      </c>
      <c r="F5582" t="s">
        <v>18</v>
      </c>
      <c r="G5582" s="4">
        <v>1003766</v>
      </c>
      <c r="H5582" s="4"/>
      <c r="I5582" s="4">
        <v>-1002960.76</v>
      </c>
      <c r="J5582" s="4">
        <v>805.23999999999069</v>
      </c>
      <c r="L5582" s="4" t="str">
        <f t="shared" si="87"/>
        <v/>
      </c>
      <c r="M5582" s="4"/>
    </row>
    <row r="5583" spans="1:13" x14ac:dyDescent="0.25">
      <c r="A5583" t="s">
        <v>1055</v>
      </c>
      <c r="B5583" t="s">
        <v>19</v>
      </c>
      <c r="C5583" t="s">
        <v>1148</v>
      </c>
      <c r="D5583" t="s">
        <v>1041</v>
      </c>
      <c r="E5583" t="s">
        <v>1801</v>
      </c>
      <c r="F5583" t="s">
        <v>20</v>
      </c>
      <c r="G5583" s="4">
        <v>11964.96</v>
      </c>
      <c r="H5583" s="4"/>
      <c r="I5583" s="4">
        <v>-11964.96</v>
      </c>
      <c r="J5583" s="4">
        <v>0</v>
      </c>
      <c r="L5583" s="4" t="str">
        <f t="shared" si="87"/>
        <v/>
      </c>
      <c r="M5583" s="4"/>
    </row>
    <row r="5584" spans="1:13" x14ac:dyDescent="0.25">
      <c r="A5584" t="s">
        <v>1055</v>
      </c>
      <c r="B5584" t="s">
        <v>19</v>
      </c>
      <c r="C5584" t="s">
        <v>1148</v>
      </c>
      <c r="D5584" t="s">
        <v>1041</v>
      </c>
      <c r="E5584" t="s">
        <v>1801</v>
      </c>
      <c r="F5584" t="s">
        <v>21</v>
      </c>
      <c r="G5584" s="4">
        <v>382235.04</v>
      </c>
      <c r="H5584" s="4"/>
      <c r="I5584" s="4">
        <v>-372707.42</v>
      </c>
      <c r="J5584" s="4">
        <v>9527.6199999999953</v>
      </c>
      <c r="L5584" s="4" t="str">
        <f t="shared" si="87"/>
        <v/>
      </c>
      <c r="M5584" s="4"/>
    </row>
    <row r="5585" spans="1:13" x14ac:dyDescent="0.25">
      <c r="A5585" t="s">
        <v>1055</v>
      </c>
      <c r="B5585" t="s">
        <v>19</v>
      </c>
      <c r="C5585" t="s">
        <v>1148</v>
      </c>
      <c r="D5585" t="s">
        <v>1041</v>
      </c>
      <c r="E5585" t="s">
        <v>1801</v>
      </c>
      <c r="F5585" t="s">
        <v>14</v>
      </c>
      <c r="G5585" s="4">
        <v>1192900</v>
      </c>
      <c r="H5585" s="4">
        <v>-19608.990000000002</v>
      </c>
      <c r="I5585" s="4">
        <v>-1077694.96</v>
      </c>
      <c r="J5585" s="4">
        <v>95596.050000000047</v>
      </c>
      <c r="L5585" s="4" t="str">
        <f t="shared" si="87"/>
        <v/>
      </c>
      <c r="M5585" s="4"/>
    </row>
    <row r="5586" spans="1:13" x14ac:dyDescent="0.25">
      <c r="A5586" t="s">
        <v>1055</v>
      </c>
      <c r="B5586" t="s">
        <v>19</v>
      </c>
      <c r="C5586" t="s">
        <v>1148</v>
      </c>
      <c r="D5586" t="s">
        <v>1041</v>
      </c>
      <c r="E5586" t="s">
        <v>1801</v>
      </c>
      <c r="F5586" t="s">
        <v>16</v>
      </c>
      <c r="G5586" s="4">
        <v>0</v>
      </c>
      <c r="H5586" s="4"/>
      <c r="I5586" s="4"/>
      <c r="J5586" s="4">
        <v>0</v>
      </c>
      <c r="L5586" s="4" t="str">
        <f t="shared" si="87"/>
        <v/>
      </c>
      <c r="M5586" s="4"/>
    </row>
    <row r="5587" spans="1:13" x14ac:dyDescent="0.25">
      <c r="A5587" t="s">
        <v>1055</v>
      </c>
      <c r="B5587" t="s">
        <v>19</v>
      </c>
      <c r="C5587" t="s">
        <v>1277</v>
      </c>
      <c r="D5587" t="s">
        <v>1043</v>
      </c>
      <c r="E5587" t="s">
        <v>1801</v>
      </c>
      <c r="F5587" t="s">
        <v>22</v>
      </c>
      <c r="G5587" s="4">
        <v>30000</v>
      </c>
      <c r="H5587" s="4"/>
      <c r="I5587" s="4">
        <v>-25592.53</v>
      </c>
      <c r="J5587" s="4">
        <v>4407.4700000000012</v>
      </c>
      <c r="L5587" s="4" t="str">
        <f t="shared" si="87"/>
        <v/>
      </c>
      <c r="M5587" s="4"/>
    </row>
    <row r="5588" spans="1:13" x14ac:dyDescent="0.25">
      <c r="A5588" t="s">
        <v>1055</v>
      </c>
      <c r="B5588" t="s">
        <v>19</v>
      </c>
      <c r="C5588" t="s">
        <v>1144</v>
      </c>
      <c r="D5588" t="s">
        <v>1043</v>
      </c>
      <c r="E5588" t="s">
        <v>1745</v>
      </c>
      <c r="F5588" t="s">
        <v>14</v>
      </c>
      <c r="G5588" s="4">
        <v>21428.57</v>
      </c>
      <c r="H5588" s="4">
        <v>0</v>
      </c>
      <c r="I5588" s="4">
        <v>-21428.57</v>
      </c>
      <c r="J5588" s="4">
        <v>0</v>
      </c>
      <c r="L5588" s="4" t="str">
        <f t="shared" si="87"/>
        <v/>
      </c>
      <c r="M5588" s="4"/>
    </row>
    <row r="5589" spans="1:13" x14ac:dyDescent="0.25">
      <c r="A5589" t="s">
        <v>1055</v>
      </c>
      <c r="B5589" t="s">
        <v>19</v>
      </c>
      <c r="C5589" t="s">
        <v>1144</v>
      </c>
      <c r="D5589" t="s">
        <v>1043</v>
      </c>
      <c r="E5589" t="s">
        <v>1801</v>
      </c>
      <c r="F5589" t="s">
        <v>14</v>
      </c>
      <c r="G5589" s="4">
        <v>5000</v>
      </c>
      <c r="H5589" s="4"/>
      <c r="I5589" s="4"/>
      <c r="J5589" s="4">
        <v>5000</v>
      </c>
      <c r="L5589" s="4" t="str">
        <f t="shared" si="87"/>
        <v/>
      </c>
      <c r="M5589" s="4"/>
    </row>
    <row r="5590" spans="1:13" x14ac:dyDescent="0.25">
      <c r="A5590" t="s">
        <v>1055</v>
      </c>
      <c r="B5590" t="s">
        <v>19</v>
      </c>
      <c r="C5590" t="s">
        <v>1144</v>
      </c>
      <c r="D5590" t="s">
        <v>1043</v>
      </c>
      <c r="E5590" t="s">
        <v>1801</v>
      </c>
      <c r="F5590" t="s">
        <v>22</v>
      </c>
      <c r="G5590" s="4">
        <v>23879000</v>
      </c>
      <c r="H5590" s="4"/>
      <c r="I5590" s="4">
        <v>-23871531.149999999</v>
      </c>
      <c r="J5590" s="4">
        <v>7468.8500000014901</v>
      </c>
      <c r="L5590" s="4" t="str">
        <f t="shared" si="87"/>
        <v/>
      </c>
      <c r="M5590" s="4"/>
    </row>
    <row r="5591" spans="1:13" x14ac:dyDescent="0.25">
      <c r="A5591" t="s">
        <v>1055</v>
      </c>
      <c r="B5591" t="s">
        <v>19</v>
      </c>
      <c r="C5591" t="s">
        <v>1144</v>
      </c>
      <c r="D5591" t="s">
        <v>1043</v>
      </c>
      <c r="E5591" t="s">
        <v>1801</v>
      </c>
      <c r="F5591" t="s">
        <v>16</v>
      </c>
      <c r="G5591" s="4">
        <v>623000</v>
      </c>
      <c r="H5591" s="4"/>
      <c r="I5591" s="4">
        <v>-325275.7</v>
      </c>
      <c r="J5591" s="4">
        <v>297724.3</v>
      </c>
      <c r="L5591" s="4" t="str">
        <f t="shared" si="87"/>
        <v/>
      </c>
      <c r="M5591" s="4"/>
    </row>
    <row r="5592" spans="1:13" x14ac:dyDescent="0.25">
      <c r="A5592" t="s">
        <v>1055</v>
      </c>
      <c r="B5592" t="s">
        <v>19</v>
      </c>
      <c r="C5592" t="s">
        <v>1405</v>
      </c>
      <c r="D5592" t="s">
        <v>1041</v>
      </c>
      <c r="E5592" t="s">
        <v>1801</v>
      </c>
      <c r="F5592" t="s">
        <v>22</v>
      </c>
      <c r="G5592" s="4">
        <v>1247400</v>
      </c>
      <c r="H5592" s="4">
        <v>-362487.47</v>
      </c>
      <c r="I5592" s="4">
        <v>-884912.53</v>
      </c>
      <c r="J5592" s="4">
        <v>0</v>
      </c>
      <c r="L5592" s="4" t="str">
        <f t="shared" si="87"/>
        <v/>
      </c>
      <c r="M5592" s="4"/>
    </row>
    <row r="5593" spans="1:13" x14ac:dyDescent="0.25">
      <c r="A5593" t="s">
        <v>1055</v>
      </c>
      <c r="B5593" t="s">
        <v>19</v>
      </c>
      <c r="C5593" t="s">
        <v>1466</v>
      </c>
      <c r="D5593" t="s">
        <v>1041</v>
      </c>
      <c r="E5593" t="s">
        <v>1801</v>
      </c>
      <c r="F5593" t="s">
        <v>22</v>
      </c>
      <c r="G5593" s="4">
        <v>417000</v>
      </c>
      <c r="H5593" s="4"/>
      <c r="I5593" s="4">
        <v>-394198.42</v>
      </c>
      <c r="J5593" s="4">
        <v>22801.580000000016</v>
      </c>
      <c r="L5593" s="4" t="str">
        <f t="shared" si="87"/>
        <v/>
      </c>
      <c r="M5593" s="4"/>
    </row>
    <row r="5594" spans="1:13" x14ac:dyDescent="0.25">
      <c r="A5594" t="s">
        <v>1055</v>
      </c>
      <c r="B5594" t="s">
        <v>19</v>
      </c>
      <c r="C5594" t="s">
        <v>1397</v>
      </c>
      <c r="D5594" t="s">
        <v>1039</v>
      </c>
      <c r="E5594" t="s">
        <v>1801</v>
      </c>
      <c r="F5594" t="s">
        <v>22</v>
      </c>
      <c r="G5594" s="4">
        <v>41.78</v>
      </c>
      <c r="H5594" s="4"/>
      <c r="I5594" s="4"/>
      <c r="J5594" s="4">
        <v>41.78</v>
      </c>
      <c r="L5594" s="4" t="str">
        <f t="shared" si="87"/>
        <v/>
      </c>
      <c r="M5594" s="4"/>
    </row>
    <row r="5595" spans="1:13" x14ac:dyDescent="0.25">
      <c r="A5595" t="s">
        <v>1055</v>
      </c>
      <c r="B5595" t="s">
        <v>19</v>
      </c>
      <c r="C5595" t="s">
        <v>1292</v>
      </c>
      <c r="D5595" t="s">
        <v>1044</v>
      </c>
      <c r="E5595" t="s">
        <v>1801</v>
      </c>
      <c r="F5595" t="s">
        <v>14</v>
      </c>
      <c r="G5595" s="4">
        <v>0</v>
      </c>
      <c r="H5595" s="4"/>
      <c r="I5595" s="4"/>
      <c r="J5595" s="4">
        <v>0</v>
      </c>
      <c r="L5595" s="4" t="str">
        <f t="shared" si="87"/>
        <v/>
      </c>
      <c r="M5595" s="4"/>
    </row>
    <row r="5596" spans="1:13" x14ac:dyDescent="0.25">
      <c r="A5596" t="s">
        <v>1055</v>
      </c>
      <c r="B5596" t="s">
        <v>19</v>
      </c>
      <c r="C5596" t="s">
        <v>1292</v>
      </c>
      <c r="D5596" t="s">
        <v>1044</v>
      </c>
      <c r="E5596" t="s">
        <v>1801</v>
      </c>
      <c r="F5596" t="s">
        <v>22</v>
      </c>
      <c r="G5596" s="4">
        <v>57900</v>
      </c>
      <c r="H5596" s="4"/>
      <c r="I5596" s="4">
        <v>-9223.6</v>
      </c>
      <c r="J5596" s="4">
        <v>48676.4</v>
      </c>
      <c r="L5596" s="4" t="str">
        <f t="shared" si="87"/>
        <v/>
      </c>
      <c r="M5596" s="4"/>
    </row>
    <row r="5597" spans="1:13" x14ac:dyDescent="0.25">
      <c r="A5597" t="s">
        <v>1055</v>
      </c>
      <c r="B5597" t="s">
        <v>19</v>
      </c>
      <c r="C5597" t="s">
        <v>1386</v>
      </c>
      <c r="D5597" t="s">
        <v>1041</v>
      </c>
      <c r="E5597" t="s">
        <v>1801</v>
      </c>
      <c r="F5597" t="s">
        <v>22</v>
      </c>
      <c r="G5597" s="4">
        <v>16900</v>
      </c>
      <c r="H5597" s="4"/>
      <c r="I5597" s="4">
        <v>-16900</v>
      </c>
      <c r="J5597" s="4">
        <v>0</v>
      </c>
      <c r="L5597" s="4" t="str">
        <f t="shared" si="87"/>
        <v/>
      </c>
      <c r="M5597" s="4"/>
    </row>
    <row r="5598" spans="1:13" x14ac:dyDescent="0.25">
      <c r="A5598" t="s">
        <v>1055</v>
      </c>
      <c r="B5598" t="s">
        <v>19</v>
      </c>
      <c r="C5598" t="s">
        <v>1311</v>
      </c>
      <c r="D5598" t="s">
        <v>1039</v>
      </c>
      <c r="E5598" t="s">
        <v>1801</v>
      </c>
      <c r="F5598" t="s">
        <v>22</v>
      </c>
      <c r="G5598" s="4">
        <v>0</v>
      </c>
      <c r="H5598" s="4"/>
      <c r="I5598" s="4"/>
      <c r="J5598" s="4">
        <v>0</v>
      </c>
      <c r="L5598" s="4" t="str">
        <f t="shared" si="87"/>
        <v/>
      </c>
      <c r="M5598" s="4"/>
    </row>
    <row r="5599" spans="1:13" x14ac:dyDescent="0.25">
      <c r="A5599" t="s">
        <v>1055</v>
      </c>
      <c r="B5599" t="s">
        <v>19</v>
      </c>
      <c r="C5599" t="s">
        <v>1456</v>
      </c>
      <c r="D5599" t="s">
        <v>1039</v>
      </c>
      <c r="E5599" t="s">
        <v>1801</v>
      </c>
      <c r="F5599" t="s">
        <v>22</v>
      </c>
      <c r="G5599" s="4">
        <v>305766.95</v>
      </c>
      <c r="H5599" s="4"/>
      <c r="I5599" s="4"/>
      <c r="J5599" s="4">
        <v>305766.95</v>
      </c>
      <c r="L5599" s="4" t="str">
        <f t="shared" si="87"/>
        <v/>
      </c>
      <c r="M5599" s="4"/>
    </row>
    <row r="5600" spans="1:13" x14ac:dyDescent="0.25">
      <c r="A5600" t="s">
        <v>1055</v>
      </c>
      <c r="B5600" t="s">
        <v>19</v>
      </c>
      <c r="C5600" t="s">
        <v>1612</v>
      </c>
      <c r="D5600" t="s">
        <v>1039</v>
      </c>
      <c r="E5600" t="s">
        <v>1745</v>
      </c>
      <c r="F5600" t="s">
        <v>14</v>
      </c>
      <c r="G5600" s="4">
        <v>71237.72</v>
      </c>
      <c r="H5600" s="4">
        <v>0</v>
      </c>
      <c r="I5600" s="4">
        <v>-71237.72</v>
      </c>
      <c r="J5600" s="4">
        <v>0</v>
      </c>
      <c r="L5600" s="4" t="str">
        <f t="shared" si="87"/>
        <v/>
      </c>
      <c r="M5600" s="4"/>
    </row>
    <row r="5601" spans="1:13" x14ac:dyDescent="0.25">
      <c r="A5601" t="s">
        <v>1055</v>
      </c>
      <c r="B5601" t="s">
        <v>19</v>
      </c>
      <c r="C5601" t="s">
        <v>1612</v>
      </c>
      <c r="D5601" t="s">
        <v>1039</v>
      </c>
      <c r="E5601" t="s">
        <v>1801</v>
      </c>
      <c r="F5601" t="s">
        <v>20</v>
      </c>
      <c r="G5601" s="4">
        <v>0</v>
      </c>
      <c r="H5601" s="4"/>
      <c r="I5601" s="4"/>
      <c r="J5601" s="4">
        <v>0</v>
      </c>
      <c r="L5601" s="4" t="str">
        <f t="shared" si="87"/>
        <v/>
      </c>
      <c r="M5601" s="4"/>
    </row>
    <row r="5602" spans="1:13" x14ac:dyDescent="0.25">
      <c r="A5602" t="s">
        <v>1055</v>
      </c>
      <c r="B5602" t="s">
        <v>19</v>
      </c>
      <c r="C5602" t="s">
        <v>1612</v>
      </c>
      <c r="D5602" t="s">
        <v>1039</v>
      </c>
      <c r="E5602" t="s">
        <v>1801</v>
      </c>
      <c r="F5602" t="s">
        <v>21</v>
      </c>
      <c r="G5602" s="4">
        <v>0</v>
      </c>
      <c r="H5602" s="4"/>
      <c r="I5602" s="4"/>
      <c r="J5602" s="4">
        <v>0</v>
      </c>
      <c r="L5602" s="4" t="str">
        <f t="shared" si="87"/>
        <v/>
      </c>
      <c r="M5602" s="4"/>
    </row>
    <row r="5603" spans="1:13" x14ac:dyDescent="0.25">
      <c r="A5603" t="s">
        <v>1055</v>
      </c>
      <c r="B5603" t="s">
        <v>19</v>
      </c>
      <c r="C5603" t="s">
        <v>1612</v>
      </c>
      <c r="D5603" t="s">
        <v>1039</v>
      </c>
      <c r="E5603" t="s">
        <v>1801</v>
      </c>
      <c r="F5603" t="s">
        <v>14</v>
      </c>
      <c r="G5603" s="4">
        <v>12153.81</v>
      </c>
      <c r="H5603" s="4">
        <v>0</v>
      </c>
      <c r="I5603" s="4">
        <v>-12153.81</v>
      </c>
      <c r="J5603" s="4">
        <v>0</v>
      </c>
      <c r="L5603" s="4" t="str">
        <f t="shared" si="87"/>
        <v/>
      </c>
      <c r="M5603" s="4"/>
    </row>
    <row r="5604" spans="1:13" x14ac:dyDescent="0.25">
      <c r="A5604" t="s">
        <v>1055</v>
      </c>
      <c r="B5604" t="s">
        <v>19</v>
      </c>
      <c r="C5604" t="s">
        <v>1626</v>
      </c>
      <c r="D5604" t="s">
        <v>1039</v>
      </c>
      <c r="E5604" t="s">
        <v>1680</v>
      </c>
      <c r="F5604" t="s">
        <v>14</v>
      </c>
      <c r="G5604" s="4">
        <v>11790725.300000001</v>
      </c>
      <c r="H5604" s="4">
        <v>-5376559.9699999997</v>
      </c>
      <c r="I5604" s="4">
        <v>-6414165.3300000001</v>
      </c>
      <c r="J5604" s="4">
        <v>0</v>
      </c>
      <c r="L5604" s="4" t="str">
        <f t="shared" si="87"/>
        <v/>
      </c>
      <c r="M5604" s="4"/>
    </row>
    <row r="5605" spans="1:13" x14ac:dyDescent="0.25">
      <c r="A5605" t="s">
        <v>1055</v>
      </c>
      <c r="B5605" t="s">
        <v>19</v>
      </c>
      <c r="C5605" t="s">
        <v>1626</v>
      </c>
      <c r="D5605" t="s">
        <v>1039</v>
      </c>
      <c r="E5605" t="s">
        <v>1745</v>
      </c>
      <c r="F5605" t="s">
        <v>14</v>
      </c>
      <c r="G5605" s="4">
        <v>460535.91</v>
      </c>
      <c r="H5605" s="4">
        <v>-307530.93</v>
      </c>
      <c r="I5605" s="4">
        <v>-153004.98000000001</v>
      </c>
      <c r="J5605" s="4">
        <v>0</v>
      </c>
      <c r="L5605" s="4" t="str">
        <f t="shared" si="87"/>
        <v/>
      </c>
      <c r="M5605" s="4"/>
    </row>
    <row r="5606" spans="1:13" x14ac:dyDescent="0.25">
      <c r="A5606" t="s">
        <v>1055</v>
      </c>
      <c r="B5606" t="s">
        <v>19</v>
      </c>
      <c r="C5606" t="s">
        <v>1626</v>
      </c>
      <c r="D5606" t="s">
        <v>1039</v>
      </c>
      <c r="E5606" t="s">
        <v>1801</v>
      </c>
      <c r="F5606" t="s">
        <v>20</v>
      </c>
      <c r="G5606" s="4">
        <v>0</v>
      </c>
      <c r="H5606" s="4"/>
      <c r="I5606" s="4"/>
      <c r="J5606" s="4">
        <v>0</v>
      </c>
      <c r="L5606" s="4" t="str">
        <f t="shared" si="87"/>
        <v/>
      </c>
      <c r="M5606" s="4"/>
    </row>
    <row r="5607" spans="1:13" x14ac:dyDescent="0.25">
      <c r="A5607" t="s">
        <v>1055</v>
      </c>
      <c r="B5607" t="s">
        <v>19</v>
      </c>
      <c r="C5607" t="s">
        <v>1626</v>
      </c>
      <c r="D5607" t="s">
        <v>1039</v>
      </c>
      <c r="E5607" t="s">
        <v>1801</v>
      </c>
      <c r="F5607" t="s">
        <v>14</v>
      </c>
      <c r="G5607" s="4">
        <v>96875184.890000001</v>
      </c>
      <c r="H5607" s="4">
        <v>-463233.5</v>
      </c>
      <c r="I5607" s="4">
        <v>-238805.58</v>
      </c>
      <c r="J5607" s="4">
        <v>96173145.810000002</v>
      </c>
      <c r="L5607" s="4" t="str">
        <f t="shared" si="87"/>
        <v/>
      </c>
      <c r="M5607" s="4"/>
    </row>
    <row r="5608" spans="1:13" x14ac:dyDescent="0.25">
      <c r="A5608" t="s">
        <v>1055</v>
      </c>
      <c r="B5608" t="s">
        <v>19</v>
      </c>
      <c r="C5608" t="s">
        <v>1640</v>
      </c>
      <c r="D5608" t="s">
        <v>1041</v>
      </c>
      <c r="E5608" t="s">
        <v>1745</v>
      </c>
      <c r="F5608" t="s">
        <v>22</v>
      </c>
      <c r="G5608" s="4">
        <v>1999999.75</v>
      </c>
      <c r="H5608" s="4">
        <v>-1584848.78</v>
      </c>
      <c r="I5608" s="4">
        <v>-415121.29</v>
      </c>
      <c r="J5608" s="4">
        <v>29.679999999993015</v>
      </c>
      <c r="L5608" s="4" t="str">
        <f t="shared" si="87"/>
        <v/>
      </c>
      <c r="M5608" s="4"/>
    </row>
    <row r="5609" spans="1:13" x14ac:dyDescent="0.25">
      <c r="A5609" t="s">
        <v>1055</v>
      </c>
      <c r="B5609" t="s">
        <v>19</v>
      </c>
      <c r="C5609" t="s">
        <v>1640</v>
      </c>
      <c r="D5609" t="s">
        <v>1041</v>
      </c>
      <c r="E5609" t="s">
        <v>1801</v>
      </c>
      <c r="F5609" t="s">
        <v>22</v>
      </c>
      <c r="G5609" s="4">
        <v>10000000</v>
      </c>
      <c r="H5609" s="4">
        <v>-9946448.7200000007</v>
      </c>
      <c r="I5609" s="4">
        <v>-326.56</v>
      </c>
      <c r="J5609" s="4">
        <v>53224.719999999332</v>
      </c>
      <c r="L5609" s="4" t="str">
        <f t="shared" si="87"/>
        <v/>
      </c>
      <c r="M5609" s="4"/>
    </row>
    <row r="5610" spans="1:13" x14ac:dyDescent="0.25">
      <c r="A5610" t="s">
        <v>1055</v>
      </c>
      <c r="B5610" t="s">
        <v>19</v>
      </c>
      <c r="C5610" t="s">
        <v>1473</v>
      </c>
      <c r="D5610" t="s">
        <v>1044</v>
      </c>
      <c r="E5610" t="s">
        <v>1745</v>
      </c>
      <c r="F5610" t="s">
        <v>22</v>
      </c>
      <c r="G5610" s="4">
        <v>1997004.79</v>
      </c>
      <c r="H5610" s="4">
        <v>-1736852.62</v>
      </c>
      <c r="I5610" s="4">
        <v>-260152.17</v>
      </c>
      <c r="J5610" s="4">
        <v>0</v>
      </c>
      <c r="L5610" s="4" t="str">
        <f t="shared" si="87"/>
        <v/>
      </c>
      <c r="M5610" s="4"/>
    </row>
    <row r="5611" spans="1:13" x14ac:dyDescent="0.25">
      <c r="A5611" t="s">
        <v>1055</v>
      </c>
      <c r="B5611" t="s">
        <v>19</v>
      </c>
      <c r="C5611" t="s">
        <v>1473</v>
      </c>
      <c r="D5611" t="s">
        <v>1044</v>
      </c>
      <c r="E5611" t="s">
        <v>1801</v>
      </c>
      <c r="F5611" t="s">
        <v>22</v>
      </c>
      <c r="G5611" s="4">
        <v>2000000</v>
      </c>
      <c r="H5611" s="4">
        <v>-2000000</v>
      </c>
      <c r="I5611" s="4"/>
      <c r="J5611" s="4">
        <v>0</v>
      </c>
      <c r="L5611" s="4" t="str">
        <f t="shared" si="87"/>
        <v/>
      </c>
      <c r="M5611" s="4"/>
    </row>
    <row r="5612" spans="1:13" x14ac:dyDescent="0.25">
      <c r="A5612" t="s">
        <v>1055</v>
      </c>
      <c r="B5612" t="s">
        <v>19</v>
      </c>
      <c r="C5612" t="s">
        <v>1419</v>
      </c>
      <c r="D5612" t="s">
        <v>1041</v>
      </c>
      <c r="E5612" t="s">
        <v>1745</v>
      </c>
      <c r="F5612" t="s">
        <v>14</v>
      </c>
      <c r="G5612" s="4">
        <v>181250</v>
      </c>
      <c r="H5612" s="4">
        <v>0</v>
      </c>
      <c r="I5612" s="4">
        <v>-181250</v>
      </c>
      <c r="J5612" s="4">
        <v>0</v>
      </c>
      <c r="L5612" s="4" t="str">
        <f t="shared" si="87"/>
        <v/>
      </c>
      <c r="M5612" s="4"/>
    </row>
    <row r="5613" spans="1:13" x14ac:dyDescent="0.25">
      <c r="A5613" t="s">
        <v>1055</v>
      </c>
      <c r="B5613" t="s">
        <v>19</v>
      </c>
      <c r="C5613" t="s">
        <v>1419</v>
      </c>
      <c r="D5613" t="s">
        <v>1041</v>
      </c>
      <c r="E5613" t="s">
        <v>1801</v>
      </c>
      <c r="F5613" t="s">
        <v>18</v>
      </c>
      <c r="G5613" s="4">
        <v>0</v>
      </c>
      <c r="H5613" s="4"/>
      <c r="I5613" s="4"/>
      <c r="J5613" s="4">
        <v>0</v>
      </c>
      <c r="L5613" s="4" t="str">
        <f t="shared" si="87"/>
        <v/>
      </c>
      <c r="M5613" s="4"/>
    </row>
    <row r="5614" spans="1:13" x14ac:dyDescent="0.25">
      <c r="A5614" t="s">
        <v>1055</v>
      </c>
      <c r="B5614" t="s">
        <v>19</v>
      </c>
      <c r="C5614" t="s">
        <v>1419</v>
      </c>
      <c r="D5614" t="s">
        <v>1041</v>
      </c>
      <c r="E5614" t="s">
        <v>1801</v>
      </c>
      <c r="F5614" t="s">
        <v>21</v>
      </c>
      <c r="G5614" s="4">
        <v>0</v>
      </c>
      <c r="H5614" s="4"/>
      <c r="I5614" s="4"/>
      <c r="J5614" s="4">
        <v>0</v>
      </c>
      <c r="L5614" s="4" t="str">
        <f t="shared" si="87"/>
        <v/>
      </c>
      <c r="M5614" s="4"/>
    </row>
    <row r="5615" spans="1:13" x14ac:dyDescent="0.25">
      <c r="A5615" t="s">
        <v>1055</v>
      </c>
      <c r="B5615" t="s">
        <v>19</v>
      </c>
      <c r="C5615" t="s">
        <v>1419</v>
      </c>
      <c r="D5615" t="s">
        <v>1041</v>
      </c>
      <c r="E5615" t="s">
        <v>1801</v>
      </c>
      <c r="F5615" t="s">
        <v>14</v>
      </c>
      <c r="G5615" s="4">
        <v>1118227.27</v>
      </c>
      <c r="H5615" s="4">
        <v>-181250</v>
      </c>
      <c r="I5615" s="4">
        <v>-559342.85</v>
      </c>
      <c r="J5615" s="4">
        <v>377634.42000000004</v>
      </c>
      <c r="L5615" s="4" t="str">
        <f t="shared" si="87"/>
        <v/>
      </c>
      <c r="M5615" s="4"/>
    </row>
    <row r="5616" spans="1:13" x14ac:dyDescent="0.25">
      <c r="A5616" t="s">
        <v>1055</v>
      </c>
      <c r="B5616" t="s">
        <v>19</v>
      </c>
      <c r="C5616" t="s">
        <v>1419</v>
      </c>
      <c r="D5616" t="s">
        <v>1041</v>
      </c>
      <c r="E5616" t="s">
        <v>1801</v>
      </c>
      <c r="F5616" t="s">
        <v>16</v>
      </c>
      <c r="G5616" s="4">
        <v>227372.73</v>
      </c>
      <c r="H5616" s="4"/>
      <c r="I5616" s="4">
        <v>-227372.73</v>
      </c>
      <c r="J5616" s="4">
        <v>0</v>
      </c>
      <c r="L5616" s="4" t="str">
        <f t="shared" si="87"/>
        <v/>
      </c>
      <c r="M5616" s="4"/>
    </row>
    <row r="5617" spans="1:13" x14ac:dyDescent="0.25">
      <c r="A5617" t="s">
        <v>1055</v>
      </c>
      <c r="B5617" t="s">
        <v>19</v>
      </c>
      <c r="C5617" t="s">
        <v>1294</v>
      </c>
      <c r="D5617" t="s">
        <v>1042</v>
      </c>
      <c r="E5617" t="s">
        <v>1745</v>
      </c>
      <c r="F5617" t="s">
        <v>14</v>
      </c>
      <c r="G5617" s="4">
        <v>7708.15</v>
      </c>
      <c r="H5617" s="4">
        <v>0</v>
      </c>
      <c r="I5617" s="4"/>
      <c r="J5617" s="4">
        <v>7708.15</v>
      </c>
      <c r="L5617" s="4" t="str">
        <f t="shared" si="87"/>
        <v/>
      </c>
      <c r="M5617" s="4"/>
    </row>
    <row r="5618" spans="1:13" x14ac:dyDescent="0.25">
      <c r="A5618" t="s">
        <v>1055</v>
      </c>
      <c r="B5618" t="s">
        <v>19</v>
      </c>
      <c r="C5618" t="s">
        <v>1294</v>
      </c>
      <c r="D5618" t="s">
        <v>1042</v>
      </c>
      <c r="E5618" t="s">
        <v>1801</v>
      </c>
      <c r="F5618" t="s">
        <v>18</v>
      </c>
      <c r="G5618" s="4">
        <v>363077</v>
      </c>
      <c r="H5618" s="4"/>
      <c r="I5618" s="4">
        <v>-361396.97</v>
      </c>
      <c r="J5618" s="4">
        <v>1680.0300000000279</v>
      </c>
      <c r="L5618" s="4" t="str">
        <f t="shared" si="87"/>
        <v/>
      </c>
      <c r="M5618" s="4"/>
    </row>
    <row r="5619" spans="1:13" x14ac:dyDescent="0.25">
      <c r="A5619" t="s">
        <v>1055</v>
      </c>
      <c r="B5619" t="s">
        <v>19</v>
      </c>
      <c r="C5619" t="s">
        <v>1294</v>
      </c>
      <c r="D5619" t="s">
        <v>1042</v>
      </c>
      <c r="E5619" t="s">
        <v>1801</v>
      </c>
      <c r="F5619" t="s">
        <v>20</v>
      </c>
      <c r="G5619" s="4">
        <v>2492.39</v>
      </c>
      <c r="H5619" s="4"/>
      <c r="I5619" s="4">
        <v>-2492.39</v>
      </c>
      <c r="J5619" s="4">
        <v>0</v>
      </c>
      <c r="L5619" s="4" t="str">
        <f t="shared" si="87"/>
        <v/>
      </c>
      <c r="M5619" s="4"/>
    </row>
    <row r="5620" spans="1:13" x14ac:dyDescent="0.25">
      <c r="A5620" t="s">
        <v>1055</v>
      </c>
      <c r="B5620" t="s">
        <v>19</v>
      </c>
      <c r="C5620" t="s">
        <v>1294</v>
      </c>
      <c r="D5620" t="s">
        <v>1042</v>
      </c>
      <c r="E5620" t="s">
        <v>1801</v>
      </c>
      <c r="F5620" t="s">
        <v>21</v>
      </c>
      <c r="G5620" s="4">
        <v>148047.25</v>
      </c>
      <c r="H5620" s="4"/>
      <c r="I5620" s="4">
        <v>-144730.54999999999</v>
      </c>
      <c r="J5620" s="4">
        <v>3316.7000000000116</v>
      </c>
      <c r="L5620" s="4" t="str">
        <f t="shared" si="87"/>
        <v/>
      </c>
      <c r="M5620" s="4"/>
    </row>
    <row r="5621" spans="1:13" x14ac:dyDescent="0.25">
      <c r="A5621" t="s">
        <v>1055</v>
      </c>
      <c r="B5621" t="s">
        <v>19</v>
      </c>
      <c r="C5621" t="s">
        <v>1294</v>
      </c>
      <c r="D5621" t="s">
        <v>1042</v>
      </c>
      <c r="E5621" t="s">
        <v>1801</v>
      </c>
      <c r="F5621" t="s">
        <v>14</v>
      </c>
      <c r="G5621" s="4">
        <v>303393.52</v>
      </c>
      <c r="H5621" s="4">
        <v>0</v>
      </c>
      <c r="I5621" s="4">
        <v>-153690.70000000001</v>
      </c>
      <c r="J5621" s="4">
        <v>149702.82</v>
      </c>
      <c r="L5621" s="4" t="str">
        <f t="shared" si="87"/>
        <v/>
      </c>
      <c r="M5621" s="4"/>
    </row>
    <row r="5622" spans="1:13" x14ac:dyDescent="0.25">
      <c r="A5622" t="s">
        <v>1055</v>
      </c>
      <c r="B5622" t="s">
        <v>19</v>
      </c>
      <c r="C5622" t="s">
        <v>1294</v>
      </c>
      <c r="D5622" t="s">
        <v>1042</v>
      </c>
      <c r="E5622" t="s">
        <v>1801</v>
      </c>
      <c r="F5622" t="s">
        <v>22</v>
      </c>
      <c r="G5622" s="4">
        <v>0</v>
      </c>
      <c r="H5622" s="4"/>
      <c r="I5622" s="4"/>
      <c r="J5622" s="4">
        <v>0</v>
      </c>
      <c r="L5622" s="4" t="str">
        <f t="shared" si="87"/>
        <v/>
      </c>
      <c r="M5622" s="4"/>
    </row>
    <row r="5623" spans="1:13" x14ac:dyDescent="0.25">
      <c r="A5623" t="s">
        <v>1055</v>
      </c>
      <c r="B5623" t="s">
        <v>19</v>
      </c>
      <c r="C5623" t="s">
        <v>1294</v>
      </c>
      <c r="D5623" t="s">
        <v>1042</v>
      </c>
      <c r="E5623" t="s">
        <v>1801</v>
      </c>
      <c r="F5623" t="s">
        <v>16</v>
      </c>
      <c r="G5623" s="4">
        <v>575166.84</v>
      </c>
      <c r="H5623" s="4"/>
      <c r="I5623" s="4">
        <v>-575166.84</v>
      </c>
      <c r="J5623" s="4">
        <v>0</v>
      </c>
      <c r="L5623" s="4" t="str">
        <f t="shared" si="87"/>
        <v/>
      </c>
      <c r="M5623" s="4"/>
    </row>
    <row r="5624" spans="1:13" x14ac:dyDescent="0.25">
      <c r="A5624" t="s">
        <v>1055</v>
      </c>
      <c r="B5624" t="s">
        <v>19</v>
      </c>
      <c r="C5624" t="s">
        <v>1248</v>
      </c>
      <c r="D5624" t="s">
        <v>1042</v>
      </c>
      <c r="E5624" t="s">
        <v>1801</v>
      </c>
      <c r="F5624" t="s">
        <v>14</v>
      </c>
      <c r="G5624" s="4">
        <v>50000</v>
      </c>
      <c r="H5624" s="4"/>
      <c r="I5624" s="4"/>
      <c r="J5624" s="4">
        <v>50000</v>
      </c>
      <c r="L5624" s="4" t="str">
        <f t="shared" si="87"/>
        <v/>
      </c>
      <c r="M5624" s="4"/>
    </row>
    <row r="5625" spans="1:13" x14ac:dyDescent="0.25">
      <c r="A5625" t="s">
        <v>1055</v>
      </c>
      <c r="B5625" t="s">
        <v>19</v>
      </c>
      <c r="C5625" t="s">
        <v>1576</v>
      </c>
      <c r="D5625" t="s">
        <v>1042</v>
      </c>
      <c r="E5625" t="s">
        <v>1801</v>
      </c>
      <c r="F5625" t="s">
        <v>14</v>
      </c>
      <c r="G5625" s="4">
        <v>50000</v>
      </c>
      <c r="H5625" s="4"/>
      <c r="I5625" s="4"/>
      <c r="J5625" s="4">
        <v>50000</v>
      </c>
      <c r="L5625" s="4" t="str">
        <f t="shared" si="87"/>
        <v/>
      </c>
      <c r="M5625" s="4"/>
    </row>
    <row r="5626" spans="1:13" x14ac:dyDescent="0.25">
      <c r="A5626" t="s">
        <v>1055</v>
      </c>
      <c r="B5626" t="s">
        <v>19</v>
      </c>
      <c r="C5626" t="s">
        <v>1209</v>
      </c>
      <c r="D5626" t="s">
        <v>1038</v>
      </c>
      <c r="E5626" t="s">
        <v>1745</v>
      </c>
      <c r="F5626" t="s">
        <v>14</v>
      </c>
      <c r="G5626" s="4">
        <v>36136.199999999997</v>
      </c>
      <c r="H5626" s="4">
        <v>0</v>
      </c>
      <c r="I5626" s="4">
        <v>-36136.199999999997</v>
      </c>
      <c r="J5626" s="4">
        <v>0</v>
      </c>
      <c r="L5626" s="4" t="str">
        <f t="shared" si="87"/>
        <v/>
      </c>
      <c r="M5626" s="4"/>
    </row>
    <row r="5627" spans="1:13" x14ac:dyDescent="0.25">
      <c r="A5627" t="s">
        <v>1055</v>
      </c>
      <c r="B5627" t="s">
        <v>19</v>
      </c>
      <c r="C5627" t="s">
        <v>1209</v>
      </c>
      <c r="D5627" t="s">
        <v>1038</v>
      </c>
      <c r="E5627" t="s">
        <v>1801</v>
      </c>
      <c r="F5627" t="s">
        <v>18</v>
      </c>
      <c r="G5627" s="4">
        <v>208400</v>
      </c>
      <c r="H5627" s="4"/>
      <c r="I5627" s="4">
        <v>-181947.7</v>
      </c>
      <c r="J5627" s="4">
        <v>26452.299999999988</v>
      </c>
      <c r="L5627" s="4" t="str">
        <f t="shared" si="87"/>
        <v/>
      </c>
      <c r="M5627" s="4"/>
    </row>
    <row r="5628" spans="1:13" x14ac:dyDescent="0.25">
      <c r="A5628" t="s">
        <v>1055</v>
      </c>
      <c r="B5628" t="s">
        <v>19</v>
      </c>
      <c r="C5628" t="s">
        <v>1209</v>
      </c>
      <c r="D5628" t="s">
        <v>1038</v>
      </c>
      <c r="E5628" t="s">
        <v>1801</v>
      </c>
      <c r="F5628" t="s">
        <v>20</v>
      </c>
      <c r="G5628" s="4">
        <v>344600</v>
      </c>
      <c r="H5628" s="4"/>
      <c r="I5628" s="4">
        <v>-335457.59000000003</v>
      </c>
      <c r="J5628" s="4">
        <v>9142.4099999999744</v>
      </c>
      <c r="L5628" s="4" t="str">
        <f t="shared" si="87"/>
        <v/>
      </c>
      <c r="M5628" s="4"/>
    </row>
    <row r="5629" spans="1:13" x14ac:dyDescent="0.25">
      <c r="A5629" t="s">
        <v>1055</v>
      </c>
      <c r="B5629" t="s">
        <v>19</v>
      </c>
      <c r="C5629" t="s">
        <v>1209</v>
      </c>
      <c r="D5629" t="s">
        <v>1038</v>
      </c>
      <c r="E5629" t="s">
        <v>1801</v>
      </c>
      <c r="F5629" t="s">
        <v>21</v>
      </c>
      <c r="G5629" s="4">
        <v>131000</v>
      </c>
      <c r="H5629" s="4"/>
      <c r="I5629" s="4">
        <v>-125460.3</v>
      </c>
      <c r="J5629" s="4">
        <v>5539.6999999999971</v>
      </c>
      <c r="L5629" s="4" t="str">
        <f t="shared" si="87"/>
        <v/>
      </c>
      <c r="M5629" s="4"/>
    </row>
    <row r="5630" spans="1:13" x14ac:dyDescent="0.25">
      <c r="A5630" t="s">
        <v>1055</v>
      </c>
      <c r="B5630" t="s">
        <v>19</v>
      </c>
      <c r="C5630" t="s">
        <v>1209</v>
      </c>
      <c r="D5630" t="s">
        <v>1038</v>
      </c>
      <c r="E5630" t="s">
        <v>1801</v>
      </c>
      <c r="F5630" t="s">
        <v>14</v>
      </c>
      <c r="G5630" s="4">
        <v>627600</v>
      </c>
      <c r="H5630" s="4">
        <v>-21398.050000000003</v>
      </c>
      <c r="I5630" s="4">
        <v>-485633.78</v>
      </c>
      <c r="J5630" s="4">
        <v>120568.16999999993</v>
      </c>
      <c r="L5630" s="4" t="str">
        <f t="shared" si="87"/>
        <v/>
      </c>
      <c r="M5630" s="4"/>
    </row>
    <row r="5631" spans="1:13" x14ac:dyDescent="0.25">
      <c r="A5631" t="s">
        <v>1055</v>
      </c>
      <c r="B5631" t="s">
        <v>19</v>
      </c>
      <c r="C5631" t="s">
        <v>1381</v>
      </c>
      <c r="D5631" t="s">
        <v>1038</v>
      </c>
      <c r="E5631" t="s">
        <v>1745</v>
      </c>
      <c r="F5631" t="s">
        <v>14</v>
      </c>
      <c r="G5631" s="4">
        <v>24517.99</v>
      </c>
      <c r="H5631" s="4">
        <v>0</v>
      </c>
      <c r="I5631" s="4">
        <v>-9090.67</v>
      </c>
      <c r="J5631" s="4">
        <v>15427.320000000002</v>
      </c>
      <c r="L5631" s="4" t="str">
        <f t="shared" si="87"/>
        <v/>
      </c>
      <c r="M5631" s="4"/>
    </row>
    <row r="5632" spans="1:13" x14ac:dyDescent="0.25">
      <c r="A5632" t="s">
        <v>1055</v>
      </c>
      <c r="B5632" t="s">
        <v>19</v>
      </c>
      <c r="C5632" t="s">
        <v>1381</v>
      </c>
      <c r="D5632" t="s">
        <v>1038</v>
      </c>
      <c r="E5632" t="s">
        <v>1745</v>
      </c>
      <c r="F5632" t="s">
        <v>16</v>
      </c>
      <c r="G5632" s="4">
        <v>401459.97</v>
      </c>
      <c r="H5632" s="4">
        <v>-60891.23</v>
      </c>
      <c r="I5632" s="4">
        <v>-340568.74</v>
      </c>
      <c r="J5632" s="4">
        <v>0</v>
      </c>
      <c r="L5632" s="4" t="str">
        <f t="shared" si="87"/>
        <v/>
      </c>
      <c r="M5632" s="4"/>
    </row>
    <row r="5633" spans="1:13" x14ac:dyDescent="0.25">
      <c r="A5633" t="s">
        <v>1055</v>
      </c>
      <c r="B5633" t="s">
        <v>19</v>
      </c>
      <c r="C5633" t="s">
        <v>1381</v>
      </c>
      <c r="D5633" t="s">
        <v>1038</v>
      </c>
      <c r="E5633" t="s">
        <v>1801</v>
      </c>
      <c r="F5633" t="s">
        <v>18</v>
      </c>
      <c r="G5633" s="4">
        <v>819037.44</v>
      </c>
      <c r="H5633" s="4"/>
      <c r="I5633" s="4">
        <v>-819037.44</v>
      </c>
      <c r="J5633" s="4">
        <v>0</v>
      </c>
      <c r="L5633" s="4" t="str">
        <f t="shared" si="87"/>
        <v/>
      </c>
      <c r="M5633" s="4"/>
    </row>
    <row r="5634" spans="1:13" x14ac:dyDescent="0.25">
      <c r="A5634" t="s">
        <v>1055</v>
      </c>
      <c r="B5634" t="s">
        <v>19</v>
      </c>
      <c r="C5634" t="s">
        <v>1381</v>
      </c>
      <c r="D5634" t="s">
        <v>1038</v>
      </c>
      <c r="E5634" t="s">
        <v>1801</v>
      </c>
      <c r="F5634" t="s">
        <v>20</v>
      </c>
      <c r="G5634" s="4">
        <v>7996.84</v>
      </c>
      <c r="H5634" s="4"/>
      <c r="I5634" s="4">
        <v>-7859.34</v>
      </c>
      <c r="J5634" s="4">
        <v>137.5</v>
      </c>
      <c r="L5634" s="4" t="str">
        <f t="shared" si="87"/>
        <v/>
      </c>
      <c r="M5634" s="4"/>
    </row>
    <row r="5635" spans="1:13" x14ac:dyDescent="0.25">
      <c r="A5635" t="s">
        <v>1055</v>
      </c>
      <c r="B5635" t="s">
        <v>19</v>
      </c>
      <c r="C5635" t="s">
        <v>1381</v>
      </c>
      <c r="D5635" t="s">
        <v>1038</v>
      </c>
      <c r="E5635" t="s">
        <v>1801</v>
      </c>
      <c r="F5635" t="s">
        <v>21</v>
      </c>
      <c r="G5635" s="4">
        <v>407060.49</v>
      </c>
      <c r="H5635" s="4"/>
      <c r="I5635" s="4">
        <v>-397630.14</v>
      </c>
      <c r="J5635" s="4">
        <v>9430.3499999999767</v>
      </c>
      <c r="L5635" s="4" t="str">
        <f t="shared" si="87"/>
        <v/>
      </c>
      <c r="M5635" s="4"/>
    </row>
    <row r="5636" spans="1:13" x14ac:dyDescent="0.25">
      <c r="A5636" t="s">
        <v>1055</v>
      </c>
      <c r="B5636" t="s">
        <v>19</v>
      </c>
      <c r="C5636" t="s">
        <v>1381</v>
      </c>
      <c r="D5636" t="s">
        <v>1038</v>
      </c>
      <c r="E5636" t="s">
        <v>1801</v>
      </c>
      <c r="F5636" t="s">
        <v>14</v>
      </c>
      <c r="G5636" s="4">
        <v>374500</v>
      </c>
      <c r="H5636" s="4">
        <v>-17425.84</v>
      </c>
      <c r="I5636" s="4">
        <v>-288151.33</v>
      </c>
      <c r="J5636" s="4">
        <v>68922.829999999958</v>
      </c>
      <c r="L5636" s="4" t="str">
        <f t="shared" si="87"/>
        <v/>
      </c>
      <c r="M5636" s="4"/>
    </row>
    <row r="5637" spans="1:13" x14ac:dyDescent="0.25">
      <c r="A5637" t="s">
        <v>1055</v>
      </c>
      <c r="B5637" t="s">
        <v>19</v>
      </c>
      <c r="C5637" t="s">
        <v>1381</v>
      </c>
      <c r="D5637" t="s">
        <v>1038</v>
      </c>
      <c r="E5637" t="s">
        <v>1801</v>
      </c>
      <c r="F5637" t="s">
        <v>16</v>
      </c>
      <c r="G5637" s="4">
        <v>821323</v>
      </c>
      <c r="H5637" s="4">
        <v>-430676.1</v>
      </c>
      <c r="I5637" s="4">
        <v>-390646.9</v>
      </c>
      <c r="J5637" s="4">
        <v>0</v>
      </c>
      <c r="L5637" s="4" t="str">
        <f t="shared" si="87"/>
        <v/>
      </c>
      <c r="M5637" s="4"/>
    </row>
    <row r="5638" spans="1:13" x14ac:dyDescent="0.25">
      <c r="A5638" t="s">
        <v>1055</v>
      </c>
      <c r="B5638" t="s">
        <v>19</v>
      </c>
      <c r="C5638" t="s">
        <v>1542</v>
      </c>
      <c r="D5638" t="s">
        <v>1042</v>
      </c>
      <c r="E5638" t="s">
        <v>1801</v>
      </c>
      <c r="F5638" t="s">
        <v>20</v>
      </c>
      <c r="G5638" s="4">
        <v>27200</v>
      </c>
      <c r="H5638" s="4"/>
      <c r="I5638" s="4">
        <v>-27200</v>
      </c>
      <c r="J5638" s="4">
        <v>0</v>
      </c>
      <c r="L5638" s="4" t="str">
        <f t="shared" si="87"/>
        <v/>
      </c>
      <c r="M5638" s="4"/>
    </row>
    <row r="5639" spans="1:13" x14ac:dyDescent="0.25">
      <c r="A5639" t="s">
        <v>1055</v>
      </c>
      <c r="B5639" t="s">
        <v>19</v>
      </c>
      <c r="C5639" t="s">
        <v>1542</v>
      </c>
      <c r="D5639" t="s">
        <v>1042</v>
      </c>
      <c r="E5639" t="s">
        <v>1801</v>
      </c>
      <c r="F5639" t="s">
        <v>21</v>
      </c>
      <c r="G5639" s="4">
        <v>2100</v>
      </c>
      <c r="H5639" s="4"/>
      <c r="I5639" s="4">
        <v>-2081.5700000000002</v>
      </c>
      <c r="J5639" s="4">
        <v>18.429999999999836</v>
      </c>
      <c r="L5639" s="4" t="str">
        <f t="shared" ref="L5639:L5702" si="88">IF(AND(J5639&gt;0.009,I5639&lt;0.001,OR(E5639 = "2025", E5639 = "FY2024", E5639 = "FY2023", E5639 = "FY2022", E5639 = "FY2021", E5639="FY2020", E5639 = "FY2019", E5639="FY2018",E5639="FY2017",E5639="FY2016",E5639="FY2015"),OR(D5639="E, A",D5639="R, A",D5639="R, C")), "Reversion Needed",IF(AND(J5639&gt;0.009,I5639&lt;0.001,OR(E5639 = "FY2025", E5639 = "FY2024", E5639 = "FY2023", E5639 = "FY2022", E5639="FY2021", E5639="FY2020", E5639 = "FY2019", E5639 = "FY2018", E5639="FY2017",E5639="FY2016",E5639="FY2015"),OR(D5639="E, B",D5639="R, B")), "Reversion Needed", ""))</f>
        <v/>
      </c>
      <c r="M5639" s="4"/>
    </row>
    <row r="5640" spans="1:13" x14ac:dyDescent="0.25">
      <c r="A5640" t="s">
        <v>1055</v>
      </c>
      <c r="B5640" t="s">
        <v>19</v>
      </c>
      <c r="C5640" t="s">
        <v>1542</v>
      </c>
      <c r="D5640" t="s">
        <v>1042</v>
      </c>
      <c r="E5640" t="s">
        <v>1801</v>
      </c>
      <c r="F5640" t="s">
        <v>14</v>
      </c>
      <c r="G5640" s="4">
        <v>10883900</v>
      </c>
      <c r="H5640" s="4"/>
      <c r="I5640" s="4">
        <v>-10386169.199999999</v>
      </c>
      <c r="J5640" s="4">
        <v>497730.80000000075</v>
      </c>
      <c r="L5640" s="4" t="str">
        <f t="shared" si="88"/>
        <v/>
      </c>
      <c r="M5640" s="4"/>
    </row>
    <row r="5641" spans="1:13" x14ac:dyDescent="0.25">
      <c r="A5641" t="s">
        <v>1055</v>
      </c>
      <c r="B5641" t="s">
        <v>19</v>
      </c>
      <c r="C5641" t="s">
        <v>1446</v>
      </c>
      <c r="D5641" t="s">
        <v>1038</v>
      </c>
      <c r="E5641" t="s">
        <v>1801</v>
      </c>
      <c r="F5641" t="s">
        <v>18</v>
      </c>
      <c r="G5641" s="4">
        <v>9500</v>
      </c>
      <c r="H5641" s="4"/>
      <c r="I5641" s="4">
        <v>0</v>
      </c>
      <c r="J5641" s="4">
        <v>9500</v>
      </c>
      <c r="L5641" s="4" t="str">
        <f t="shared" si="88"/>
        <v/>
      </c>
      <c r="M5641" s="4"/>
    </row>
    <row r="5642" spans="1:13" x14ac:dyDescent="0.25">
      <c r="A5642" t="s">
        <v>1055</v>
      </c>
      <c r="B5642" t="s">
        <v>19</v>
      </c>
      <c r="C5642" t="s">
        <v>1446</v>
      </c>
      <c r="D5642" t="s">
        <v>1038</v>
      </c>
      <c r="E5642" t="s">
        <v>1801</v>
      </c>
      <c r="F5642" t="s">
        <v>21</v>
      </c>
      <c r="G5642" s="4">
        <v>4000</v>
      </c>
      <c r="H5642" s="4"/>
      <c r="I5642" s="4">
        <v>0</v>
      </c>
      <c r="J5642" s="4">
        <v>4000</v>
      </c>
      <c r="L5642" s="4" t="str">
        <f t="shared" si="88"/>
        <v/>
      </c>
      <c r="M5642" s="4"/>
    </row>
    <row r="5643" spans="1:13" x14ac:dyDescent="0.25">
      <c r="A5643" t="s">
        <v>1055</v>
      </c>
      <c r="B5643" t="s">
        <v>19</v>
      </c>
      <c r="C5643" t="s">
        <v>1446</v>
      </c>
      <c r="D5643" t="s">
        <v>1038</v>
      </c>
      <c r="E5643" t="s">
        <v>1801</v>
      </c>
      <c r="F5643" t="s">
        <v>14</v>
      </c>
      <c r="G5643" s="4">
        <v>9900</v>
      </c>
      <c r="H5643" s="4"/>
      <c r="I5643" s="4">
        <v>-5918.85</v>
      </c>
      <c r="J5643" s="4">
        <v>3981.1499999999996</v>
      </c>
      <c r="L5643" s="4" t="str">
        <f t="shared" si="88"/>
        <v/>
      </c>
      <c r="M5643" s="4"/>
    </row>
    <row r="5644" spans="1:13" x14ac:dyDescent="0.25">
      <c r="A5644" t="s">
        <v>1055</v>
      </c>
      <c r="B5644" t="s">
        <v>19</v>
      </c>
      <c r="C5644" t="s">
        <v>1535</v>
      </c>
      <c r="D5644" t="s">
        <v>1042</v>
      </c>
      <c r="E5644" t="s">
        <v>1745</v>
      </c>
      <c r="F5644" t="s">
        <v>14</v>
      </c>
      <c r="G5644" s="4">
        <v>0</v>
      </c>
      <c r="H5644" s="4">
        <v>0</v>
      </c>
      <c r="I5644" s="4"/>
      <c r="J5644" s="4">
        <v>0</v>
      </c>
      <c r="L5644" s="4" t="str">
        <f t="shared" si="88"/>
        <v/>
      </c>
      <c r="M5644" s="4"/>
    </row>
    <row r="5645" spans="1:13" x14ac:dyDescent="0.25">
      <c r="A5645" t="s">
        <v>1055</v>
      </c>
      <c r="B5645" t="s">
        <v>19</v>
      </c>
      <c r="C5645" t="s">
        <v>1535</v>
      </c>
      <c r="D5645" t="s">
        <v>1042</v>
      </c>
      <c r="E5645" t="s">
        <v>1801</v>
      </c>
      <c r="F5645" t="s">
        <v>18</v>
      </c>
      <c r="G5645" s="4">
        <v>938500</v>
      </c>
      <c r="H5645" s="4"/>
      <c r="I5645" s="4">
        <v>-856315.58</v>
      </c>
      <c r="J5645" s="4">
        <v>82184.420000000042</v>
      </c>
      <c r="L5645" s="4" t="str">
        <f t="shared" si="88"/>
        <v/>
      </c>
      <c r="M5645" s="4"/>
    </row>
    <row r="5646" spans="1:13" x14ac:dyDescent="0.25">
      <c r="A5646" t="s">
        <v>1055</v>
      </c>
      <c r="B5646" t="s">
        <v>19</v>
      </c>
      <c r="C5646" t="s">
        <v>1535</v>
      </c>
      <c r="D5646" t="s">
        <v>1042</v>
      </c>
      <c r="E5646" t="s">
        <v>1801</v>
      </c>
      <c r="F5646" t="s">
        <v>20</v>
      </c>
      <c r="G5646" s="4">
        <v>17900</v>
      </c>
      <c r="H5646" s="4"/>
      <c r="I5646" s="4">
        <v>-6068.77</v>
      </c>
      <c r="J5646" s="4">
        <v>11831.23</v>
      </c>
      <c r="L5646" s="4" t="str">
        <f t="shared" si="88"/>
        <v/>
      </c>
      <c r="M5646" s="4"/>
    </row>
    <row r="5647" spans="1:13" x14ac:dyDescent="0.25">
      <c r="A5647" t="s">
        <v>1055</v>
      </c>
      <c r="B5647" t="s">
        <v>19</v>
      </c>
      <c r="C5647" t="s">
        <v>1535</v>
      </c>
      <c r="D5647" t="s">
        <v>1042</v>
      </c>
      <c r="E5647" t="s">
        <v>1801</v>
      </c>
      <c r="F5647" t="s">
        <v>21</v>
      </c>
      <c r="G5647" s="4">
        <v>401600</v>
      </c>
      <c r="H5647" s="4"/>
      <c r="I5647" s="4">
        <v>-401275.71</v>
      </c>
      <c r="J5647" s="4">
        <v>324.28999999997905</v>
      </c>
      <c r="L5647" s="4" t="str">
        <f t="shared" si="88"/>
        <v/>
      </c>
      <c r="M5647" s="4"/>
    </row>
    <row r="5648" spans="1:13" x14ac:dyDescent="0.25">
      <c r="A5648" t="s">
        <v>1055</v>
      </c>
      <c r="B5648" t="s">
        <v>19</v>
      </c>
      <c r="C5648" t="s">
        <v>1535</v>
      </c>
      <c r="D5648" t="s">
        <v>1042</v>
      </c>
      <c r="E5648" t="s">
        <v>1801</v>
      </c>
      <c r="F5648" t="s">
        <v>14</v>
      </c>
      <c r="G5648" s="4">
        <v>310800</v>
      </c>
      <c r="H5648" s="4">
        <v>-17570.41</v>
      </c>
      <c r="I5648" s="4">
        <v>-252295.94</v>
      </c>
      <c r="J5648" s="4">
        <v>40933.650000000023</v>
      </c>
      <c r="L5648" s="4" t="str">
        <f t="shared" si="88"/>
        <v/>
      </c>
      <c r="M5648" s="4"/>
    </row>
    <row r="5649" spans="1:13" x14ac:dyDescent="0.25">
      <c r="A5649" t="s">
        <v>1055</v>
      </c>
      <c r="B5649" t="s">
        <v>19</v>
      </c>
      <c r="C5649" t="s">
        <v>1535</v>
      </c>
      <c r="D5649" t="s">
        <v>1042</v>
      </c>
      <c r="E5649" t="s">
        <v>1801</v>
      </c>
      <c r="F5649" t="s">
        <v>16</v>
      </c>
      <c r="G5649" s="4">
        <v>0</v>
      </c>
      <c r="H5649" s="4"/>
      <c r="I5649" s="4"/>
      <c r="J5649" s="4">
        <v>0</v>
      </c>
      <c r="L5649" s="4" t="str">
        <f t="shared" si="88"/>
        <v/>
      </c>
      <c r="M5649" s="4"/>
    </row>
    <row r="5650" spans="1:13" x14ac:dyDescent="0.25">
      <c r="A5650" t="s">
        <v>1055</v>
      </c>
      <c r="B5650" t="s">
        <v>19</v>
      </c>
      <c r="C5650" t="s">
        <v>1366</v>
      </c>
      <c r="D5650" t="s">
        <v>1038</v>
      </c>
      <c r="E5650" t="s">
        <v>1801</v>
      </c>
      <c r="F5650" t="s">
        <v>14</v>
      </c>
      <c r="G5650" s="4">
        <v>1675.88</v>
      </c>
      <c r="H5650" s="4"/>
      <c r="I5650" s="4">
        <v>-555.21</v>
      </c>
      <c r="J5650" s="4">
        <v>1120.67</v>
      </c>
      <c r="L5650" s="4" t="str">
        <f t="shared" si="88"/>
        <v/>
      </c>
      <c r="M5650" s="4"/>
    </row>
    <row r="5651" spans="1:13" x14ac:dyDescent="0.25">
      <c r="A5651" t="s">
        <v>1055</v>
      </c>
      <c r="B5651" t="s">
        <v>19</v>
      </c>
      <c r="C5651" t="s">
        <v>1506</v>
      </c>
      <c r="D5651" t="s">
        <v>1038</v>
      </c>
      <c r="E5651" t="s">
        <v>1801</v>
      </c>
      <c r="F5651" t="s">
        <v>22</v>
      </c>
      <c r="G5651" s="4">
        <v>1044800</v>
      </c>
      <c r="H5651" s="4"/>
      <c r="I5651" s="4">
        <v>-999242.7</v>
      </c>
      <c r="J5651" s="4">
        <v>45557.300000000047</v>
      </c>
      <c r="L5651" s="4" t="str">
        <f t="shared" si="88"/>
        <v/>
      </c>
      <c r="M5651" s="4"/>
    </row>
    <row r="5652" spans="1:13" x14ac:dyDescent="0.25">
      <c r="A5652" t="s">
        <v>1055</v>
      </c>
      <c r="B5652" t="s">
        <v>19</v>
      </c>
      <c r="C5652" t="s">
        <v>1130</v>
      </c>
      <c r="D5652" t="s">
        <v>1038</v>
      </c>
      <c r="E5652" t="s">
        <v>961</v>
      </c>
      <c r="F5652" t="s">
        <v>14</v>
      </c>
      <c r="G5652" s="4">
        <v>113500</v>
      </c>
      <c r="H5652" s="4">
        <v>0</v>
      </c>
      <c r="I5652" s="4"/>
      <c r="J5652" s="4">
        <v>113500</v>
      </c>
      <c r="L5652" s="4" t="str">
        <f t="shared" si="88"/>
        <v>Reversion Needed</v>
      </c>
      <c r="M5652" s="4"/>
    </row>
    <row r="5653" spans="1:13" x14ac:dyDescent="0.25">
      <c r="A5653" t="s">
        <v>1055</v>
      </c>
      <c r="B5653" t="s">
        <v>19</v>
      </c>
      <c r="C5653" t="s">
        <v>1130</v>
      </c>
      <c r="D5653" t="s">
        <v>1038</v>
      </c>
      <c r="E5653" t="s">
        <v>1745</v>
      </c>
      <c r="F5653" t="s">
        <v>14</v>
      </c>
      <c r="G5653" s="4">
        <v>141419.43</v>
      </c>
      <c r="H5653" s="4">
        <v>0</v>
      </c>
      <c r="I5653" s="4">
        <v>-141419.43</v>
      </c>
      <c r="J5653" s="4">
        <v>0</v>
      </c>
      <c r="L5653" s="4" t="str">
        <f t="shared" si="88"/>
        <v/>
      </c>
      <c r="M5653" s="4"/>
    </row>
    <row r="5654" spans="1:13" x14ac:dyDescent="0.25">
      <c r="A5654" t="s">
        <v>1055</v>
      </c>
      <c r="B5654" t="s">
        <v>19</v>
      </c>
      <c r="C5654" t="s">
        <v>1130</v>
      </c>
      <c r="D5654" t="s">
        <v>1038</v>
      </c>
      <c r="E5654" t="s">
        <v>1801</v>
      </c>
      <c r="F5654" t="s">
        <v>18</v>
      </c>
      <c r="G5654" s="4">
        <v>2272200</v>
      </c>
      <c r="H5654" s="4"/>
      <c r="I5654" s="4">
        <v>-1599313.52</v>
      </c>
      <c r="J5654" s="4">
        <v>672886.48</v>
      </c>
      <c r="L5654" s="4" t="str">
        <f t="shared" si="88"/>
        <v/>
      </c>
      <c r="M5654" s="4"/>
    </row>
    <row r="5655" spans="1:13" x14ac:dyDescent="0.25">
      <c r="A5655" t="s">
        <v>1055</v>
      </c>
      <c r="B5655" t="s">
        <v>19</v>
      </c>
      <c r="C5655" t="s">
        <v>1130</v>
      </c>
      <c r="D5655" t="s">
        <v>1038</v>
      </c>
      <c r="E5655" t="s">
        <v>1801</v>
      </c>
      <c r="F5655" t="s">
        <v>20</v>
      </c>
      <c r="G5655" s="4">
        <v>103300</v>
      </c>
      <c r="H5655" s="4"/>
      <c r="I5655" s="4">
        <v>-103227.58</v>
      </c>
      <c r="J5655" s="4">
        <v>72.419999999998254</v>
      </c>
      <c r="L5655" s="4" t="str">
        <f t="shared" si="88"/>
        <v/>
      </c>
      <c r="M5655" s="4"/>
    </row>
    <row r="5656" spans="1:13" x14ac:dyDescent="0.25">
      <c r="A5656" t="s">
        <v>1055</v>
      </c>
      <c r="B5656" t="s">
        <v>19</v>
      </c>
      <c r="C5656" t="s">
        <v>1130</v>
      </c>
      <c r="D5656" t="s">
        <v>1038</v>
      </c>
      <c r="E5656" t="s">
        <v>1801</v>
      </c>
      <c r="F5656" t="s">
        <v>21</v>
      </c>
      <c r="G5656" s="4">
        <v>973800</v>
      </c>
      <c r="H5656" s="4"/>
      <c r="I5656" s="4">
        <v>-683124.81</v>
      </c>
      <c r="J5656" s="4">
        <v>290675.18999999994</v>
      </c>
      <c r="L5656" s="4" t="str">
        <f t="shared" si="88"/>
        <v/>
      </c>
      <c r="M5656" s="4"/>
    </row>
    <row r="5657" spans="1:13" x14ac:dyDescent="0.25">
      <c r="A5657" t="s">
        <v>1055</v>
      </c>
      <c r="B5657" t="s">
        <v>19</v>
      </c>
      <c r="C5657" t="s">
        <v>1130</v>
      </c>
      <c r="D5657" t="s">
        <v>1038</v>
      </c>
      <c r="E5657" t="s">
        <v>1801</v>
      </c>
      <c r="F5657" t="s">
        <v>14</v>
      </c>
      <c r="G5657" s="4">
        <v>1356400</v>
      </c>
      <c r="H5657" s="4">
        <v>-111404.51</v>
      </c>
      <c r="I5657" s="4">
        <v>-796788.9</v>
      </c>
      <c r="J5657" s="4">
        <v>448206.58999999997</v>
      </c>
      <c r="L5657" s="4" t="str">
        <f t="shared" si="88"/>
        <v/>
      </c>
      <c r="M5657" s="4"/>
    </row>
    <row r="5658" spans="1:13" x14ac:dyDescent="0.25">
      <c r="A5658" t="s">
        <v>1055</v>
      </c>
      <c r="B5658" t="s">
        <v>19</v>
      </c>
      <c r="C5658" t="s">
        <v>1130</v>
      </c>
      <c r="D5658" t="s">
        <v>1038</v>
      </c>
      <c r="E5658" t="s">
        <v>1801</v>
      </c>
      <c r="F5658" t="s">
        <v>16</v>
      </c>
      <c r="G5658" s="4">
        <v>2798000</v>
      </c>
      <c r="H5658" s="4"/>
      <c r="I5658" s="4">
        <v>-2280795.86</v>
      </c>
      <c r="J5658" s="4">
        <v>517204.14000000013</v>
      </c>
      <c r="L5658" s="4" t="str">
        <f t="shared" si="88"/>
        <v/>
      </c>
      <c r="M5658" s="4"/>
    </row>
    <row r="5659" spans="1:13" x14ac:dyDescent="0.25">
      <c r="A5659" t="s">
        <v>1055</v>
      </c>
      <c r="B5659" t="s">
        <v>19</v>
      </c>
      <c r="C5659" t="s">
        <v>1592</v>
      </c>
      <c r="D5659" t="s">
        <v>1038</v>
      </c>
      <c r="E5659" t="s">
        <v>1801</v>
      </c>
      <c r="F5659" t="s">
        <v>22</v>
      </c>
      <c r="G5659" s="4">
        <v>28291700</v>
      </c>
      <c r="H5659" s="4"/>
      <c r="I5659" s="4">
        <v>-19919953.41</v>
      </c>
      <c r="J5659" s="4">
        <v>8371746.5899999999</v>
      </c>
      <c r="L5659" s="4" t="str">
        <f t="shared" si="88"/>
        <v/>
      </c>
      <c r="M5659" s="4"/>
    </row>
    <row r="5660" spans="1:13" x14ac:dyDescent="0.25">
      <c r="A5660" t="s">
        <v>1055</v>
      </c>
      <c r="B5660" t="s">
        <v>19</v>
      </c>
      <c r="C5660" t="s">
        <v>1433</v>
      </c>
      <c r="D5660" t="s">
        <v>1038</v>
      </c>
      <c r="E5660" t="s">
        <v>1801</v>
      </c>
      <c r="F5660" t="s">
        <v>22</v>
      </c>
      <c r="G5660" s="4">
        <v>42208300</v>
      </c>
      <c r="H5660" s="4"/>
      <c r="I5660" s="4">
        <v>-39436220.899999999</v>
      </c>
      <c r="J5660" s="4">
        <v>2772079.1000000015</v>
      </c>
      <c r="L5660" s="4" t="str">
        <f t="shared" si="88"/>
        <v/>
      </c>
      <c r="M5660" s="4"/>
    </row>
    <row r="5661" spans="1:13" x14ac:dyDescent="0.25">
      <c r="A5661" t="s">
        <v>1055</v>
      </c>
      <c r="B5661" t="s">
        <v>19</v>
      </c>
      <c r="C5661" t="s">
        <v>1104</v>
      </c>
      <c r="D5661" t="s">
        <v>1038</v>
      </c>
      <c r="E5661" t="s">
        <v>1037</v>
      </c>
      <c r="F5661" t="s">
        <v>14</v>
      </c>
      <c r="G5661" s="4">
        <v>99969</v>
      </c>
      <c r="H5661" s="4">
        <v>0</v>
      </c>
      <c r="I5661" s="4">
        <v>-99969</v>
      </c>
      <c r="J5661" s="4">
        <v>0</v>
      </c>
      <c r="L5661" s="4" t="str">
        <f t="shared" si="88"/>
        <v/>
      </c>
      <c r="M5661" s="4"/>
    </row>
    <row r="5662" spans="1:13" x14ac:dyDescent="0.25">
      <c r="A5662" t="s">
        <v>1055</v>
      </c>
      <c r="B5662" t="s">
        <v>19</v>
      </c>
      <c r="C5662" t="s">
        <v>1104</v>
      </c>
      <c r="D5662" t="s">
        <v>1038</v>
      </c>
      <c r="E5662" t="s">
        <v>1745</v>
      </c>
      <c r="F5662" t="s">
        <v>14</v>
      </c>
      <c r="G5662" s="4">
        <v>127.11</v>
      </c>
      <c r="H5662" s="4">
        <v>0</v>
      </c>
      <c r="I5662" s="4"/>
      <c r="J5662" s="4">
        <v>127.11</v>
      </c>
      <c r="L5662" s="4" t="str">
        <f t="shared" si="88"/>
        <v/>
      </c>
      <c r="M5662" s="4"/>
    </row>
    <row r="5663" spans="1:13" x14ac:dyDescent="0.25">
      <c r="A5663" t="s">
        <v>1055</v>
      </c>
      <c r="B5663" t="s">
        <v>19</v>
      </c>
      <c r="C5663" t="s">
        <v>1104</v>
      </c>
      <c r="D5663" t="s">
        <v>1038</v>
      </c>
      <c r="E5663" t="s">
        <v>1801</v>
      </c>
      <c r="F5663" t="s">
        <v>18</v>
      </c>
      <c r="G5663" s="4">
        <v>573100</v>
      </c>
      <c r="H5663" s="4"/>
      <c r="I5663" s="4">
        <v>-482006.67</v>
      </c>
      <c r="J5663" s="4">
        <v>91093.330000000016</v>
      </c>
      <c r="L5663" s="4" t="str">
        <f t="shared" si="88"/>
        <v/>
      </c>
      <c r="M5663" s="4"/>
    </row>
    <row r="5664" spans="1:13" x14ac:dyDescent="0.25">
      <c r="A5664" t="s">
        <v>1055</v>
      </c>
      <c r="B5664" t="s">
        <v>19</v>
      </c>
      <c r="C5664" t="s">
        <v>1104</v>
      </c>
      <c r="D5664" t="s">
        <v>1038</v>
      </c>
      <c r="E5664" t="s">
        <v>1801</v>
      </c>
      <c r="F5664" t="s">
        <v>20</v>
      </c>
      <c r="G5664" s="4">
        <v>102500</v>
      </c>
      <c r="H5664" s="4"/>
      <c r="I5664" s="4">
        <v>-102489.9</v>
      </c>
      <c r="J5664" s="4">
        <v>10.100000000005821</v>
      </c>
      <c r="L5664" s="4" t="str">
        <f t="shared" si="88"/>
        <v/>
      </c>
      <c r="M5664" s="4"/>
    </row>
    <row r="5665" spans="1:13" x14ac:dyDescent="0.25">
      <c r="A5665" t="s">
        <v>1055</v>
      </c>
      <c r="B5665" t="s">
        <v>19</v>
      </c>
      <c r="C5665" t="s">
        <v>1104</v>
      </c>
      <c r="D5665" t="s">
        <v>1038</v>
      </c>
      <c r="E5665" t="s">
        <v>1801</v>
      </c>
      <c r="F5665" t="s">
        <v>21</v>
      </c>
      <c r="G5665" s="4">
        <v>246700</v>
      </c>
      <c r="H5665" s="4"/>
      <c r="I5665" s="4">
        <v>-201158.48</v>
      </c>
      <c r="J5665" s="4">
        <v>45541.51999999999</v>
      </c>
      <c r="L5665" s="4" t="str">
        <f t="shared" si="88"/>
        <v/>
      </c>
      <c r="M5665" s="4"/>
    </row>
    <row r="5666" spans="1:13" x14ac:dyDescent="0.25">
      <c r="A5666" t="s">
        <v>1055</v>
      </c>
      <c r="B5666" t="s">
        <v>19</v>
      </c>
      <c r="C5666" t="s">
        <v>1104</v>
      </c>
      <c r="D5666" t="s">
        <v>1038</v>
      </c>
      <c r="E5666" t="s">
        <v>1801</v>
      </c>
      <c r="F5666" t="s">
        <v>14</v>
      </c>
      <c r="G5666" s="4">
        <v>5929600</v>
      </c>
      <c r="H5666" s="4">
        <v>-96.049999999999272</v>
      </c>
      <c r="I5666" s="4">
        <v>-657634.80000000005</v>
      </c>
      <c r="J5666" s="4">
        <v>5271869.1500000004</v>
      </c>
      <c r="L5666" s="4" t="str">
        <f t="shared" si="88"/>
        <v/>
      </c>
      <c r="M5666" s="4"/>
    </row>
    <row r="5667" spans="1:13" x14ac:dyDescent="0.25">
      <c r="A5667" t="s">
        <v>1055</v>
      </c>
      <c r="B5667" t="s">
        <v>19</v>
      </c>
      <c r="C5667" t="s">
        <v>1104</v>
      </c>
      <c r="D5667" t="s">
        <v>1038</v>
      </c>
      <c r="E5667" t="s">
        <v>1801</v>
      </c>
      <c r="F5667" t="s">
        <v>22</v>
      </c>
      <c r="G5667" s="4">
        <v>8400000</v>
      </c>
      <c r="H5667" s="4"/>
      <c r="I5667" s="4">
        <v>-5735400.3099999996</v>
      </c>
      <c r="J5667" s="4">
        <v>2664599.6900000004</v>
      </c>
      <c r="L5667" s="4" t="str">
        <f t="shared" si="88"/>
        <v/>
      </c>
      <c r="M5667" s="4"/>
    </row>
    <row r="5668" spans="1:13" x14ac:dyDescent="0.25">
      <c r="A5668" t="s">
        <v>1055</v>
      </c>
      <c r="B5668" t="s">
        <v>19</v>
      </c>
      <c r="C5668" t="s">
        <v>1104</v>
      </c>
      <c r="D5668" t="s">
        <v>1038</v>
      </c>
      <c r="E5668" t="s">
        <v>1801</v>
      </c>
      <c r="F5668" t="s">
        <v>16</v>
      </c>
      <c r="G5668" s="4">
        <v>1475000</v>
      </c>
      <c r="H5668" s="4"/>
      <c r="I5668" s="4">
        <v>-1002315.02</v>
      </c>
      <c r="J5668" s="4">
        <v>472684.98</v>
      </c>
      <c r="L5668" s="4" t="str">
        <f t="shared" si="88"/>
        <v/>
      </c>
      <c r="M5668" s="4"/>
    </row>
    <row r="5669" spans="1:13" x14ac:dyDescent="0.25">
      <c r="A5669" t="s">
        <v>1055</v>
      </c>
      <c r="B5669" t="s">
        <v>19</v>
      </c>
      <c r="C5669" t="s">
        <v>1206</v>
      </c>
      <c r="D5669" t="s">
        <v>1038</v>
      </c>
      <c r="E5669" t="s">
        <v>1801</v>
      </c>
      <c r="F5669" t="s">
        <v>14</v>
      </c>
      <c r="G5669" s="4">
        <v>6200</v>
      </c>
      <c r="H5669" s="4"/>
      <c r="I5669" s="4">
        <v>-6061.84</v>
      </c>
      <c r="J5669" s="4">
        <v>138.15999999999985</v>
      </c>
      <c r="L5669" s="4" t="str">
        <f t="shared" si="88"/>
        <v/>
      </c>
      <c r="M5669" s="4"/>
    </row>
    <row r="5670" spans="1:13" x14ac:dyDescent="0.25">
      <c r="A5670" t="s">
        <v>1055</v>
      </c>
      <c r="B5670" t="s">
        <v>19</v>
      </c>
      <c r="C5670" t="s">
        <v>1206</v>
      </c>
      <c r="D5670" t="s">
        <v>1038</v>
      </c>
      <c r="E5670" t="s">
        <v>1801</v>
      </c>
      <c r="F5670" t="s">
        <v>22</v>
      </c>
      <c r="G5670" s="4">
        <v>2500</v>
      </c>
      <c r="H5670" s="4"/>
      <c r="I5670" s="4">
        <v>-2500</v>
      </c>
      <c r="J5670" s="4">
        <v>0</v>
      </c>
      <c r="L5670" s="4" t="str">
        <f t="shared" si="88"/>
        <v/>
      </c>
      <c r="M5670" s="4"/>
    </row>
    <row r="5671" spans="1:13" x14ac:dyDescent="0.25">
      <c r="A5671" t="s">
        <v>1055</v>
      </c>
      <c r="B5671" t="s">
        <v>19</v>
      </c>
      <c r="C5671" t="s">
        <v>1171</v>
      </c>
      <c r="D5671" t="s">
        <v>1038</v>
      </c>
      <c r="E5671" t="s">
        <v>1745</v>
      </c>
      <c r="F5671" t="s">
        <v>14</v>
      </c>
      <c r="G5671" s="4">
        <v>71186.09</v>
      </c>
      <c r="H5671" s="4">
        <v>0</v>
      </c>
      <c r="I5671" s="4">
        <v>-52417.36</v>
      </c>
      <c r="J5671" s="4">
        <v>18768.729999999996</v>
      </c>
      <c r="L5671" s="4" t="str">
        <f t="shared" si="88"/>
        <v/>
      </c>
      <c r="M5671" s="4"/>
    </row>
    <row r="5672" spans="1:13" x14ac:dyDescent="0.25">
      <c r="A5672" t="s">
        <v>1055</v>
      </c>
      <c r="B5672" t="s">
        <v>19</v>
      </c>
      <c r="C5672" t="s">
        <v>1171</v>
      </c>
      <c r="D5672" t="s">
        <v>1038</v>
      </c>
      <c r="E5672" t="s">
        <v>1801</v>
      </c>
      <c r="F5672" t="s">
        <v>18</v>
      </c>
      <c r="G5672" s="4">
        <v>737100</v>
      </c>
      <c r="H5672" s="4"/>
      <c r="I5672" s="4">
        <v>-741922.86</v>
      </c>
      <c r="J5672" s="4">
        <v>-4822.859999999986</v>
      </c>
      <c r="L5672" s="4" t="str">
        <f t="shared" si="88"/>
        <v/>
      </c>
      <c r="M5672" s="4"/>
    </row>
    <row r="5673" spans="1:13" x14ac:dyDescent="0.25">
      <c r="A5673" t="s">
        <v>1055</v>
      </c>
      <c r="B5673" t="s">
        <v>19</v>
      </c>
      <c r="C5673" t="s">
        <v>1171</v>
      </c>
      <c r="D5673" t="s">
        <v>1038</v>
      </c>
      <c r="E5673" t="s">
        <v>1801</v>
      </c>
      <c r="F5673" t="s">
        <v>20</v>
      </c>
      <c r="G5673" s="4">
        <v>51800</v>
      </c>
      <c r="H5673" s="4"/>
      <c r="I5673" s="4">
        <v>-51777.77</v>
      </c>
      <c r="J5673" s="4">
        <v>22.230000000003201</v>
      </c>
      <c r="L5673" s="4" t="str">
        <f t="shared" si="88"/>
        <v/>
      </c>
      <c r="M5673" s="4"/>
    </row>
    <row r="5674" spans="1:13" x14ac:dyDescent="0.25">
      <c r="A5674" t="s">
        <v>1055</v>
      </c>
      <c r="B5674" t="s">
        <v>19</v>
      </c>
      <c r="C5674" t="s">
        <v>1171</v>
      </c>
      <c r="D5674" t="s">
        <v>1038</v>
      </c>
      <c r="E5674" t="s">
        <v>1801</v>
      </c>
      <c r="F5674" t="s">
        <v>21</v>
      </c>
      <c r="G5674" s="4">
        <v>310400</v>
      </c>
      <c r="H5674" s="4"/>
      <c r="I5674" s="4">
        <v>-304862.49</v>
      </c>
      <c r="J5674" s="4">
        <v>5537.5100000000093</v>
      </c>
      <c r="L5674" s="4" t="str">
        <f t="shared" si="88"/>
        <v/>
      </c>
      <c r="M5674" s="4"/>
    </row>
    <row r="5675" spans="1:13" x14ac:dyDescent="0.25">
      <c r="A5675" t="s">
        <v>1055</v>
      </c>
      <c r="B5675" t="s">
        <v>19</v>
      </c>
      <c r="C5675" t="s">
        <v>1171</v>
      </c>
      <c r="D5675" t="s">
        <v>1038</v>
      </c>
      <c r="E5675" t="s">
        <v>1801</v>
      </c>
      <c r="F5675" t="s">
        <v>14</v>
      </c>
      <c r="G5675" s="4">
        <v>537800</v>
      </c>
      <c r="H5675" s="4">
        <v>-53001.73000000001</v>
      </c>
      <c r="I5675" s="4">
        <v>-445315.18</v>
      </c>
      <c r="J5675" s="4">
        <v>39483.090000000026</v>
      </c>
      <c r="L5675" s="4" t="str">
        <f t="shared" si="88"/>
        <v/>
      </c>
      <c r="M5675" s="4"/>
    </row>
    <row r="5676" spans="1:13" x14ac:dyDescent="0.25">
      <c r="A5676" t="s">
        <v>1055</v>
      </c>
      <c r="B5676" t="s">
        <v>19</v>
      </c>
      <c r="C5676" t="s">
        <v>1137</v>
      </c>
      <c r="D5676" t="s">
        <v>1038</v>
      </c>
      <c r="E5676" t="s">
        <v>1745</v>
      </c>
      <c r="F5676" t="s">
        <v>14</v>
      </c>
      <c r="G5676" s="4">
        <v>213559.7</v>
      </c>
      <c r="H5676" s="4">
        <v>0</v>
      </c>
      <c r="I5676" s="4">
        <v>-157252.04999999999</v>
      </c>
      <c r="J5676" s="4">
        <v>56307.650000000023</v>
      </c>
      <c r="L5676" s="4" t="str">
        <f t="shared" si="88"/>
        <v/>
      </c>
      <c r="M5676" s="4"/>
    </row>
    <row r="5677" spans="1:13" x14ac:dyDescent="0.25">
      <c r="A5677" t="s">
        <v>1055</v>
      </c>
      <c r="B5677" t="s">
        <v>19</v>
      </c>
      <c r="C5677" t="s">
        <v>1137</v>
      </c>
      <c r="D5677" t="s">
        <v>1038</v>
      </c>
      <c r="E5677" t="s">
        <v>1801</v>
      </c>
      <c r="F5677" t="s">
        <v>18</v>
      </c>
      <c r="G5677" s="4">
        <v>2202000</v>
      </c>
      <c r="H5677" s="4"/>
      <c r="I5677" s="4">
        <v>-2197076.0499999998</v>
      </c>
      <c r="J5677" s="4">
        <v>4923.9500000001863</v>
      </c>
      <c r="L5677" s="4" t="str">
        <f t="shared" si="88"/>
        <v/>
      </c>
      <c r="M5677" s="4"/>
    </row>
    <row r="5678" spans="1:13" x14ac:dyDescent="0.25">
      <c r="A5678" t="s">
        <v>1055</v>
      </c>
      <c r="B5678" t="s">
        <v>19</v>
      </c>
      <c r="C5678" t="s">
        <v>1137</v>
      </c>
      <c r="D5678" t="s">
        <v>1038</v>
      </c>
      <c r="E5678" t="s">
        <v>1801</v>
      </c>
      <c r="F5678" t="s">
        <v>20</v>
      </c>
      <c r="G5678" s="4">
        <v>155400</v>
      </c>
      <c r="H5678" s="4"/>
      <c r="I5678" s="4">
        <v>-155303.65</v>
      </c>
      <c r="J5678" s="4">
        <v>96.350000000005821</v>
      </c>
      <c r="L5678" s="4" t="str">
        <f t="shared" si="88"/>
        <v/>
      </c>
      <c r="M5678" s="4"/>
    </row>
    <row r="5679" spans="1:13" x14ac:dyDescent="0.25">
      <c r="A5679" t="s">
        <v>1055</v>
      </c>
      <c r="B5679" t="s">
        <v>19</v>
      </c>
      <c r="C5679" t="s">
        <v>1137</v>
      </c>
      <c r="D5679" t="s">
        <v>1038</v>
      </c>
      <c r="E5679" t="s">
        <v>1801</v>
      </c>
      <c r="F5679" t="s">
        <v>21</v>
      </c>
      <c r="G5679" s="4">
        <v>930300</v>
      </c>
      <c r="H5679" s="4"/>
      <c r="I5679" s="4">
        <v>-912310.08</v>
      </c>
      <c r="J5679" s="4">
        <v>17989.920000000042</v>
      </c>
      <c r="L5679" s="4" t="str">
        <f t="shared" si="88"/>
        <v/>
      </c>
      <c r="M5679" s="4"/>
    </row>
    <row r="5680" spans="1:13" x14ac:dyDescent="0.25">
      <c r="A5680" t="s">
        <v>1055</v>
      </c>
      <c r="B5680" t="s">
        <v>19</v>
      </c>
      <c r="C5680" t="s">
        <v>1137</v>
      </c>
      <c r="D5680" t="s">
        <v>1038</v>
      </c>
      <c r="E5680" t="s">
        <v>1801</v>
      </c>
      <c r="F5680" t="s">
        <v>14</v>
      </c>
      <c r="G5680" s="4">
        <v>1513100</v>
      </c>
      <c r="H5680" s="4">
        <v>-159005.2699999999</v>
      </c>
      <c r="I5680" s="4">
        <v>-1195103.1000000001</v>
      </c>
      <c r="J5680" s="4">
        <v>158991.62999999989</v>
      </c>
      <c r="L5680" s="4" t="str">
        <f t="shared" si="88"/>
        <v/>
      </c>
      <c r="M5680" s="4"/>
    </row>
    <row r="5681" spans="1:13" x14ac:dyDescent="0.25">
      <c r="A5681" t="s">
        <v>1055</v>
      </c>
      <c r="B5681" t="s">
        <v>19</v>
      </c>
      <c r="C5681" t="s">
        <v>1260</v>
      </c>
      <c r="D5681" t="s">
        <v>1038</v>
      </c>
      <c r="E5681" t="s">
        <v>1801</v>
      </c>
      <c r="F5681" t="s">
        <v>14</v>
      </c>
      <c r="G5681" s="4">
        <v>0</v>
      </c>
      <c r="H5681" s="4"/>
      <c r="I5681" s="4">
        <v>-51651.22</v>
      </c>
      <c r="J5681" s="4">
        <v>-51651.22</v>
      </c>
      <c r="L5681" s="4" t="str">
        <f t="shared" si="88"/>
        <v/>
      </c>
      <c r="M5681" s="4"/>
    </row>
    <row r="5682" spans="1:13" x14ac:dyDescent="0.25">
      <c r="A5682" t="s">
        <v>1055</v>
      </c>
      <c r="B5682" t="s">
        <v>19</v>
      </c>
      <c r="C5682" t="s">
        <v>1647</v>
      </c>
      <c r="D5682" t="s">
        <v>1038</v>
      </c>
      <c r="E5682" t="s">
        <v>1745</v>
      </c>
      <c r="F5682" t="s">
        <v>14</v>
      </c>
      <c r="G5682" s="4"/>
      <c r="H5682" s="4"/>
      <c r="I5682" s="4">
        <v>0</v>
      </c>
      <c r="J5682" s="4">
        <v>0</v>
      </c>
      <c r="L5682" s="4" t="str">
        <f t="shared" si="88"/>
        <v/>
      </c>
      <c r="M5682" s="4"/>
    </row>
    <row r="5683" spans="1:13" x14ac:dyDescent="0.25">
      <c r="A5683" t="s">
        <v>1055</v>
      </c>
      <c r="B5683" t="s">
        <v>19</v>
      </c>
      <c r="C5683" t="s">
        <v>1647</v>
      </c>
      <c r="D5683" t="s">
        <v>1038</v>
      </c>
      <c r="E5683" t="s">
        <v>1801</v>
      </c>
      <c r="F5683" t="s">
        <v>18</v>
      </c>
      <c r="G5683" s="4">
        <v>0</v>
      </c>
      <c r="H5683" s="4"/>
      <c r="I5683" s="4"/>
      <c r="J5683" s="4">
        <v>0</v>
      </c>
      <c r="L5683" s="4" t="str">
        <f t="shared" si="88"/>
        <v/>
      </c>
      <c r="M5683" s="4"/>
    </row>
    <row r="5684" spans="1:13" x14ac:dyDescent="0.25">
      <c r="A5684" t="s">
        <v>1055</v>
      </c>
      <c r="B5684" t="s">
        <v>19</v>
      </c>
      <c r="C5684" t="s">
        <v>1647</v>
      </c>
      <c r="D5684" t="s">
        <v>1038</v>
      </c>
      <c r="E5684" t="s">
        <v>1801</v>
      </c>
      <c r="F5684" t="s">
        <v>20</v>
      </c>
      <c r="G5684" s="4">
        <v>0</v>
      </c>
      <c r="H5684" s="4"/>
      <c r="I5684" s="4">
        <v>0</v>
      </c>
      <c r="J5684" s="4">
        <v>0</v>
      </c>
      <c r="L5684" s="4" t="str">
        <f t="shared" si="88"/>
        <v/>
      </c>
      <c r="M5684" s="4"/>
    </row>
    <row r="5685" spans="1:13" x14ac:dyDescent="0.25">
      <c r="A5685" t="s">
        <v>1055</v>
      </c>
      <c r="B5685" t="s">
        <v>19</v>
      </c>
      <c r="C5685" t="s">
        <v>1647</v>
      </c>
      <c r="D5685" t="s">
        <v>1038</v>
      </c>
      <c r="E5685" t="s">
        <v>1801</v>
      </c>
      <c r="F5685" t="s">
        <v>21</v>
      </c>
      <c r="G5685" s="4">
        <v>0</v>
      </c>
      <c r="H5685" s="4"/>
      <c r="I5685" s="4">
        <v>0</v>
      </c>
      <c r="J5685" s="4">
        <v>0</v>
      </c>
      <c r="L5685" s="4" t="str">
        <f t="shared" si="88"/>
        <v/>
      </c>
      <c r="M5685" s="4"/>
    </row>
    <row r="5686" spans="1:13" x14ac:dyDescent="0.25">
      <c r="A5686" t="s">
        <v>1055</v>
      </c>
      <c r="B5686" t="s">
        <v>19</v>
      </c>
      <c r="C5686" t="s">
        <v>1647</v>
      </c>
      <c r="D5686" t="s">
        <v>1038</v>
      </c>
      <c r="E5686" t="s">
        <v>1801</v>
      </c>
      <c r="F5686" t="s">
        <v>14</v>
      </c>
      <c r="G5686" s="4">
        <v>0</v>
      </c>
      <c r="H5686" s="4"/>
      <c r="I5686" s="4">
        <v>0</v>
      </c>
      <c r="J5686" s="4">
        <v>0</v>
      </c>
      <c r="L5686" s="4" t="str">
        <f t="shared" si="88"/>
        <v/>
      </c>
      <c r="M5686" s="4"/>
    </row>
    <row r="5687" spans="1:13" x14ac:dyDescent="0.25">
      <c r="A5687" t="s">
        <v>1055</v>
      </c>
      <c r="B5687" t="s">
        <v>19</v>
      </c>
      <c r="C5687" t="s">
        <v>1571</v>
      </c>
      <c r="D5687" t="s">
        <v>1038</v>
      </c>
      <c r="E5687" t="s">
        <v>1801</v>
      </c>
      <c r="F5687" t="s">
        <v>14</v>
      </c>
      <c r="G5687" s="4">
        <v>0</v>
      </c>
      <c r="H5687" s="4"/>
      <c r="I5687" s="4">
        <v>-5034.74</v>
      </c>
      <c r="J5687" s="4">
        <v>-5034.74</v>
      </c>
      <c r="L5687" s="4" t="str">
        <f t="shared" si="88"/>
        <v/>
      </c>
      <c r="M5687" s="4"/>
    </row>
    <row r="5688" spans="1:13" x14ac:dyDescent="0.25">
      <c r="A5688" t="s">
        <v>1055</v>
      </c>
      <c r="B5688" t="s">
        <v>19</v>
      </c>
      <c r="C5688" t="s">
        <v>1140</v>
      </c>
      <c r="D5688" t="s">
        <v>1038</v>
      </c>
      <c r="E5688" t="s">
        <v>1801</v>
      </c>
      <c r="F5688" t="s">
        <v>21</v>
      </c>
      <c r="G5688" s="4">
        <v>0</v>
      </c>
      <c r="H5688" s="4"/>
      <c r="I5688" s="4">
        <v>0</v>
      </c>
      <c r="J5688" s="4">
        <v>0</v>
      </c>
      <c r="L5688" s="4" t="str">
        <f t="shared" si="88"/>
        <v/>
      </c>
      <c r="M5688" s="4"/>
    </row>
    <row r="5689" spans="1:13" x14ac:dyDescent="0.25">
      <c r="A5689" t="s">
        <v>1055</v>
      </c>
      <c r="B5689" t="s">
        <v>19</v>
      </c>
      <c r="C5689" t="s">
        <v>1140</v>
      </c>
      <c r="D5689" t="s">
        <v>1038</v>
      </c>
      <c r="E5689" t="s">
        <v>1801</v>
      </c>
      <c r="F5689" t="s">
        <v>14</v>
      </c>
      <c r="G5689" s="4">
        <v>0</v>
      </c>
      <c r="H5689" s="4"/>
      <c r="I5689" s="4">
        <v>-8948.42</v>
      </c>
      <c r="J5689" s="4">
        <v>-8948.42</v>
      </c>
      <c r="L5689" s="4" t="str">
        <f t="shared" si="88"/>
        <v/>
      </c>
      <c r="M5689" s="4"/>
    </row>
    <row r="5690" spans="1:13" x14ac:dyDescent="0.25">
      <c r="A5690" t="s">
        <v>1055</v>
      </c>
      <c r="B5690" t="s">
        <v>19</v>
      </c>
      <c r="C5690" t="s">
        <v>1223</v>
      </c>
      <c r="D5690" t="s">
        <v>1038</v>
      </c>
      <c r="E5690" t="s">
        <v>1801</v>
      </c>
      <c r="F5690" t="s">
        <v>14</v>
      </c>
      <c r="G5690" s="4">
        <v>0</v>
      </c>
      <c r="H5690" s="4">
        <v>0</v>
      </c>
      <c r="I5690" s="4">
        <v>-11720.12</v>
      </c>
      <c r="J5690" s="4">
        <v>-11720.12</v>
      </c>
      <c r="L5690" s="4" t="str">
        <f t="shared" si="88"/>
        <v/>
      </c>
      <c r="M5690" s="4"/>
    </row>
    <row r="5691" spans="1:13" x14ac:dyDescent="0.25">
      <c r="A5691" t="s">
        <v>1055</v>
      </c>
      <c r="B5691" t="s">
        <v>405</v>
      </c>
      <c r="C5691" t="s">
        <v>1095</v>
      </c>
      <c r="D5691" t="s">
        <v>1044</v>
      </c>
      <c r="E5691" t="s">
        <v>1801</v>
      </c>
      <c r="F5691" t="s">
        <v>22</v>
      </c>
      <c r="G5691" s="4">
        <v>6000000</v>
      </c>
      <c r="H5691" s="4">
        <v>-349510.94</v>
      </c>
      <c r="I5691" s="4"/>
      <c r="J5691" s="4">
        <v>5650489.0599999996</v>
      </c>
      <c r="L5691" s="4" t="str">
        <f t="shared" si="88"/>
        <v/>
      </c>
      <c r="M5691" s="4"/>
    </row>
    <row r="5692" spans="1:13" x14ac:dyDescent="0.25">
      <c r="A5692" t="s">
        <v>1055</v>
      </c>
      <c r="B5692" t="s">
        <v>405</v>
      </c>
      <c r="C5692" t="s">
        <v>1145</v>
      </c>
      <c r="D5692" t="s">
        <v>1041</v>
      </c>
      <c r="E5692" t="s">
        <v>1801</v>
      </c>
      <c r="F5692" t="s">
        <v>18</v>
      </c>
      <c r="G5692" s="4">
        <v>255717</v>
      </c>
      <c r="H5692" s="4"/>
      <c r="I5692" s="4">
        <v>-247122.91</v>
      </c>
      <c r="J5692" s="4">
        <v>8594.0899999999965</v>
      </c>
      <c r="L5692" s="4" t="str">
        <f t="shared" si="88"/>
        <v/>
      </c>
      <c r="M5692" s="4"/>
    </row>
    <row r="5693" spans="1:13" x14ac:dyDescent="0.25">
      <c r="A5693" t="s">
        <v>1055</v>
      </c>
      <c r="B5693" t="s">
        <v>405</v>
      </c>
      <c r="C5693" t="s">
        <v>1145</v>
      </c>
      <c r="D5693" t="s">
        <v>1041</v>
      </c>
      <c r="E5693" t="s">
        <v>1801</v>
      </c>
      <c r="F5693" t="s">
        <v>21</v>
      </c>
      <c r="G5693" s="4">
        <v>127700</v>
      </c>
      <c r="H5693" s="4"/>
      <c r="I5693" s="4">
        <v>-124211.39</v>
      </c>
      <c r="J5693" s="4">
        <v>3488.6100000000006</v>
      </c>
      <c r="L5693" s="4" t="str">
        <f t="shared" si="88"/>
        <v/>
      </c>
      <c r="M5693" s="4"/>
    </row>
    <row r="5694" spans="1:13" x14ac:dyDescent="0.25">
      <c r="A5694" t="s">
        <v>1055</v>
      </c>
      <c r="B5694" t="s">
        <v>405</v>
      </c>
      <c r="C5694" t="s">
        <v>1145</v>
      </c>
      <c r="D5694" t="s">
        <v>1041</v>
      </c>
      <c r="E5694" t="s">
        <v>1801</v>
      </c>
      <c r="F5694" t="s">
        <v>14</v>
      </c>
      <c r="G5694" s="4">
        <v>10000</v>
      </c>
      <c r="H5694" s="4">
        <v>0</v>
      </c>
      <c r="I5694" s="4">
        <v>-9904.85</v>
      </c>
      <c r="J5694" s="4">
        <v>95.149999999999636</v>
      </c>
      <c r="L5694" s="4" t="str">
        <f t="shared" si="88"/>
        <v/>
      </c>
      <c r="M5694" s="4"/>
    </row>
    <row r="5695" spans="1:13" x14ac:dyDescent="0.25">
      <c r="A5695" t="s">
        <v>1055</v>
      </c>
      <c r="B5695" t="s">
        <v>405</v>
      </c>
      <c r="C5695" t="s">
        <v>1142</v>
      </c>
      <c r="D5695" t="s">
        <v>1044</v>
      </c>
      <c r="E5695" t="s">
        <v>961</v>
      </c>
      <c r="F5695" t="s">
        <v>14</v>
      </c>
      <c r="G5695" s="4">
        <v>47420</v>
      </c>
      <c r="H5695" s="4">
        <v>0</v>
      </c>
      <c r="I5695" s="4">
        <v>-47420</v>
      </c>
      <c r="J5695" s="4">
        <v>0</v>
      </c>
      <c r="L5695" s="4" t="str">
        <f t="shared" si="88"/>
        <v/>
      </c>
      <c r="M5695" s="4"/>
    </row>
    <row r="5696" spans="1:13" x14ac:dyDescent="0.25">
      <c r="A5696" t="s">
        <v>1055</v>
      </c>
      <c r="B5696" t="s">
        <v>405</v>
      </c>
      <c r="C5696" t="s">
        <v>1142</v>
      </c>
      <c r="D5696" t="s">
        <v>1044</v>
      </c>
      <c r="E5696" t="s">
        <v>968</v>
      </c>
      <c r="F5696" t="s">
        <v>14</v>
      </c>
      <c r="G5696" s="4">
        <v>751935.26</v>
      </c>
      <c r="H5696" s="4">
        <v>0</v>
      </c>
      <c r="I5696" s="4">
        <v>-727715.65</v>
      </c>
      <c r="J5696" s="4">
        <v>24219.609999999986</v>
      </c>
      <c r="L5696" s="4" t="str">
        <f t="shared" si="88"/>
        <v>Reversion Needed</v>
      </c>
      <c r="M5696" s="4"/>
    </row>
    <row r="5697" spans="1:13" x14ac:dyDescent="0.25">
      <c r="A5697" t="s">
        <v>1055</v>
      </c>
      <c r="B5697" t="s">
        <v>405</v>
      </c>
      <c r="C5697" t="s">
        <v>1142</v>
      </c>
      <c r="D5697" t="s">
        <v>1044</v>
      </c>
      <c r="E5697" t="s">
        <v>1037</v>
      </c>
      <c r="F5697" t="s">
        <v>14</v>
      </c>
      <c r="G5697" s="4">
        <v>0</v>
      </c>
      <c r="H5697" s="4">
        <v>0</v>
      </c>
      <c r="I5697" s="4"/>
      <c r="J5697" s="4">
        <v>0</v>
      </c>
      <c r="L5697" s="4" t="str">
        <f t="shared" si="88"/>
        <v/>
      </c>
      <c r="M5697" s="4"/>
    </row>
    <row r="5698" spans="1:13" x14ac:dyDescent="0.25">
      <c r="A5698" t="s">
        <v>1055</v>
      </c>
      <c r="B5698" t="s">
        <v>405</v>
      </c>
      <c r="C5698" t="s">
        <v>1142</v>
      </c>
      <c r="D5698" t="s">
        <v>1044</v>
      </c>
      <c r="E5698" t="s">
        <v>1037</v>
      </c>
      <c r="F5698" t="s">
        <v>22</v>
      </c>
      <c r="G5698" s="4">
        <v>784766.89</v>
      </c>
      <c r="H5698" s="4">
        <v>-84769.69</v>
      </c>
      <c r="I5698" s="4">
        <v>-699997.2</v>
      </c>
      <c r="J5698" s="4">
        <v>0</v>
      </c>
      <c r="L5698" s="4" t="str">
        <f t="shared" si="88"/>
        <v/>
      </c>
      <c r="M5698" s="4"/>
    </row>
    <row r="5699" spans="1:13" x14ac:dyDescent="0.25">
      <c r="A5699" t="s">
        <v>1055</v>
      </c>
      <c r="B5699" t="s">
        <v>405</v>
      </c>
      <c r="C5699" t="s">
        <v>1142</v>
      </c>
      <c r="D5699" t="s">
        <v>1044</v>
      </c>
      <c r="E5699" t="s">
        <v>1680</v>
      </c>
      <c r="F5699" t="s">
        <v>14</v>
      </c>
      <c r="G5699" s="4">
        <v>1642120.7</v>
      </c>
      <c r="H5699" s="4">
        <v>-1605829.5</v>
      </c>
      <c r="I5699" s="4">
        <v>-36291.199999999997</v>
      </c>
      <c r="J5699" s="4">
        <v>0</v>
      </c>
      <c r="L5699" s="4" t="str">
        <f t="shared" si="88"/>
        <v/>
      </c>
      <c r="M5699" s="4"/>
    </row>
    <row r="5700" spans="1:13" x14ac:dyDescent="0.25">
      <c r="A5700" t="s">
        <v>1055</v>
      </c>
      <c r="B5700" t="s">
        <v>405</v>
      </c>
      <c r="C5700" t="s">
        <v>1142</v>
      </c>
      <c r="D5700" t="s">
        <v>1044</v>
      </c>
      <c r="E5700" t="s">
        <v>1680</v>
      </c>
      <c r="F5700" t="s">
        <v>22</v>
      </c>
      <c r="G5700" s="4">
        <v>5192760.4400000004</v>
      </c>
      <c r="H5700" s="4">
        <v>-869047.84</v>
      </c>
      <c r="I5700" s="4">
        <v>-4323712.5999999996</v>
      </c>
      <c r="J5700" s="4">
        <v>0</v>
      </c>
      <c r="L5700" s="4" t="str">
        <f t="shared" si="88"/>
        <v/>
      </c>
      <c r="M5700" s="4"/>
    </row>
    <row r="5701" spans="1:13" x14ac:dyDescent="0.25">
      <c r="A5701" t="s">
        <v>1055</v>
      </c>
      <c r="B5701" t="s">
        <v>405</v>
      </c>
      <c r="C5701" t="s">
        <v>1142</v>
      </c>
      <c r="D5701" t="s">
        <v>1044</v>
      </c>
      <c r="E5701" t="s">
        <v>1745</v>
      </c>
      <c r="F5701" t="s">
        <v>14</v>
      </c>
      <c r="G5701" s="4">
        <v>7760</v>
      </c>
      <c r="H5701" s="4">
        <v>0</v>
      </c>
      <c r="I5701" s="4">
        <v>354092.84</v>
      </c>
      <c r="J5701" s="4">
        <v>361852.84</v>
      </c>
      <c r="L5701" s="4" t="str">
        <f t="shared" si="88"/>
        <v/>
      </c>
      <c r="M5701" s="4"/>
    </row>
    <row r="5702" spans="1:13" x14ac:dyDescent="0.25">
      <c r="A5702" t="s">
        <v>1055</v>
      </c>
      <c r="B5702" t="s">
        <v>405</v>
      </c>
      <c r="C5702" t="s">
        <v>1142</v>
      </c>
      <c r="D5702" t="s">
        <v>1044</v>
      </c>
      <c r="E5702" t="s">
        <v>1745</v>
      </c>
      <c r="F5702" t="s">
        <v>22</v>
      </c>
      <c r="G5702" s="4">
        <v>19079144.57</v>
      </c>
      <c r="H5702" s="4">
        <v>-12102916.52</v>
      </c>
      <c r="I5702" s="4">
        <v>-6976228.0499999998</v>
      </c>
      <c r="J5702" s="4">
        <v>0</v>
      </c>
      <c r="L5702" s="4" t="str">
        <f t="shared" si="88"/>
        <v/>
      </c>
      <c r="M5702" s="4"/>
    </row>
    <row r="5703" spans="1:13" x14ac:dyDescent="0.25">
      <c r="A5703" t="s">
        <v>1055</v>
      </c>
      <c r="B5703" t="s">
        <v>405</v>
      </c>
      <c r="C5703" t="s">
        <v>1142</v>
      </c>
      <c r="D5703" t="s">
        <v>1044</v>
      </c>
      <c r="E5703" t="s">
        <v>1801</v>
      </c>
      <c r="F5703" t="s">
        <v>18</v>
      </c>
      <c r="G5703" s="4">
        <v>159475</v>
      </c>
      <c r="H5703" s="4"/>
      <c r="I5703" s="4">
        <v>-159462.68</v>
      </c>
      <c r="J5703" s="4">
        <v>12.320000000006985</v>
      </c>
      <c r="L5703" s="4" t="str">
        <f t="shared" ref="L5703:L5766" si="89">IF(AND(J5703&gt;0.009,I5703&lt;0.001,OR(E5703 = "2025", E5703 = "FY2024", E5703 = "FY2023", E5703 = "FY2022", E5703 = "FY2021", E5703="FY2020", E5703 = "FY2019", E5703="FY2018",E5703="FY2017",E5703="FY2016",E5703="FY2015"),OR(D5703="E, A",D5703="R, A",D5703="R, C")), "Reversion Needed",IF(AND(J5703&gt;0.009,I5703&lt;0.001,OR(E5703 = "FY2025", E5703 = "FY2024", E5703 = "FY2023", E5703 = "FY2022", E5703="FY2021", E5703="FY2020", E5703 = "FY2019", E5703 = "FY2018", E5703="FY2017",E5703="FY2016",E5703="FY2015"),OR(D5703="E, B",D5703="R, B")), "Reversion Needed", ""))</f>
        <v/>
      </c>
      <c r="M5703" s="4"/>
    </row>
    <row r="5704" spans="1:13" x14ac:dyDescent="0.25">
      <c r="A5704" t="s">
        <v>1055</v>
      </c>
      <c r="B5704" t="s">
        <v>405</v>
      </c>
      <c r="C5704" t="s">
        <v>1142</v>
      </c>
      <c r="D5704" t="s">
        <v>1044</v>
      </c>
      <c r="E5704" t="s">
        <v>1801</v>
      </c>
      <c r="F5704" t="s">
        <v>21</v>
      </c>
      <c r="G5704" s="4">
        <v>63650</v>
      </c>
      <c r="H5704" s="4"/>
      <c r="I5704" s="4">
        <v>-52877.4</v>
      </c>
      <c r="J5704" s="4">
        <v>10772.599999999999</v>
      </c>
      <c r="L5704" s="4" t="str">
        <f t="shared" si="89"/>
        <v/>
      </c>
      <c r="M5704" s="4"/>
    </row>
    <row r="5705" spans="1:13" x14ac:dyDescent="0.25">
      <c r="A5705" t="s">
        <v>1055</v>
      </c>
      <c r="B5705" t="s">
        <v>405</v>
      </c>
      <c r="C5705" t="s">
        <v>1142</v>
      </c>
      <c r="D5705" t="s">
        <v>1044</v>
      </c>
      <c r="E5705" t="s">
        <v>1801</v>
      </c>
      <c r="F5705" t="s">
        <v>14</v>
      </c>
      <c r="G5705" s="4">
        <v>11408600</v>
      </c>
      <c r="H5705" s="4">
        <v>0</v>
      </c>
      <c r="I5705" s="4">
        <v>-5610056.7199999997</v>
      </c>
      <c r="J5705" s="4">
        <v>5798543.2800000003</v>
      </c>
      <c r="L5705" s="4" t="str">
        <f t="shared" si="89"/>
        <v/>
      </c>
      <c r="M5705" s="4"/>
    </row>
    <row r="5706" spans="1:13" x14ac:dyDescent="0.25">
      <c r="A5706" t="s">
        <v>1055</v>
      </c>
      <c r="B5706" t="s">
        <v>405</v>
      </c>
      <c r="C5706" t="s">
        <v>1142</v>
      </c>
      <c r="D5706" t="s">
        <v>1044</v>
      </c>
      <c r="E5706" t="s">
        <v>1801</v>
      </c>
      <c r="F5706" t="s">
        <v>22</v>
      </c>
      <c r="G5706" s="4">
        <v>24000000</v>
      </c>
      <c r="H5706" s="4">
        <v>-22761451.309999999</v>
      </c>
      <c r="I5706" s="4">
        <v>-202551.65</v>
      </c>
      <c r="J5706" s="4">
        <v>1035997.0400000013</v>
      </c>
      <c r="L5706" s="4" t="str">
        <f t="shared" si="89"/>
        <v/>
      </c>
      <c r="M5706" s="4"/>
    </row>
    <row r="5707" spans="1:13" x14ac:dyDescent="0.25">
      <c r="A5707" t="s">
        <v>1055</v>
      </c>
      <c r="B5707" t="s">
        <v>174</v>
      </c>
      <c r="C5707" t="s">
        <v>1468</v>
      </c>
      <c r="D5707" t="s">
        <v>1041</v>
      </c>
      <c r="E5707" t="s">
        <v>1801</v>
      </c>
      <c r="F5707" t="s">
        <v>14</v>
      </c>
      <c r="G5707" s="4">
        <v>100</v>
      </c>
      <c r="H5707" s="4"/>
      <c r="I5707" s="4"/>
      <c r="J5707" s="4">
        <v>100</v>
      </c>
      <c r="L5707" s="4" t="str">
        <f t="shared" si="89"/>
        <v/>
      </c>
      <c r="M5707" s="4"/>
    </row>
    <row r="5708" spans="1:13" x14ac:dyDescent="0.25">
      <c r="A5708" t="s">
        <v>1055</v>
      </c>
      <c r="B5708" t="s">
        <v>174</v>
      </c>
      <c r="C5708" t="s">
        <v>1468</v>
      </c>
      <c r="D5708" t="s">
        <v>1041</v>
      </c>
      <c r="E5708" t="s">
        <v>1801</v>
      </c>
      <c r="F5708" t="s">
        <v>22</v>
      </c>
      <c r="G5708" s="4">
        <v>462000</v>
      </c>
      <c r="H5708" s="4"/>
      <c r="I5708" s="4">
        <v>-462000</v>
      </c>
      <c r="J5708" s="4">
        <v>0</v>
      </c>
      <c r="L5708" s="4" t="str">
        <f t="shared" si="89"/>
        <v/>
      </c>
      <c r="M5708" s="4"/>
    </row>
    <row r="5709" spans="1:13" x14ac:dyDescent="0.25">
      <c r="A5709" t="s">
        <v>1055</v>
      </c>
      <c r="B5709" t="s">
        <v>174</v>
      </c>
      <c r="C5709" t="s">
        <v>1106</v>
      </c>
      <c r="D5709" t="s">
        <v>1039</v>
      </c>
      <c r="E5709" t="s">
        <v>1801</v>
      </c>
      <c r="F5709" t="s">
        <v>22</v>
      </c>
      <c r="G5709" s="4">
        <v>294717.75</v>
      </c>
      <c r="H5709" s="4"/>
      <c r="I5709" s="4">
        <v>-294717.75</v>
      </c>
      <c r="J5709" s="4">
        <v>0</v>
      </c>
      <c r="L5709" s="4" t="str">
        <f t="shared" si="89"/>
        <v/>
      </c>
      <c r="M5709" s="4"/>
    </row>
    <row r="5710" spans="1:13" x14ac:dyDescent="0.25">
      <c r="A5710" t="s">
        <v>1055</v>
      </c>
      <c r="B5710" t="s">
        <v>175</v>
      </c>
      <c r="C5710" t="s">
        <v>1081</v>
      </c>
      <c r="D5710" t="s">
        <v>1044</v>
      </c>
      <c r="E5710" t="s">
        <v>1801</v>
      </c>
      <c r="F5710" t="s">
        <v>14</v>
      </c>
      <c r="G5710" s="4">
        <v>7600</v>
      </c>
      <c r="H5710" s="4"/>
      <c r="I5710" s="4"/>
      <c r="J5710" s="4">
        <v>7600</v>
      </c>
      <c r="L5710" s="4" t="str">
        <f t="shared" si="89"/>
        <v/>
      </c>
      <c r="M5710" s="4"/>
    </row>
    <row r="5711" spans="1:13" x14ac:dyDescent="0.25">
      <c r="A5711" t="s">
        <v>1055</v>
      </c>
      <c r="B5711" t="s">
        <v>175</v>
      </c>
      <c r="C5711" t="s">
        <v>1081</v>
      </c>
      <c r="D5711" t="s">
        <v>1044</v>
      </c>
      <c r="E5711" t="s">
        <v>1801</v>
      </c>
      <c r="F5711" t="s">
        <v>22</v>
      </c>
      <c r="G5711" s="4">
        <v>0</v>
      </c>
      <c r="H5711" s="4"/>
      <c r="I5711" s="4"/>
      <c r="J5711" s="4">
        <v>0</v>
      </c>
      <c r="L5711" s="4" t="str">
        <f t="shared" si="89"/>
        <v/>
      </c>
      <c r="M5711" s="4"/>
    </row>
    <row r="5712" spans="1:13" x14ac:dyDescent="0.25">
      <c r="A5712" t="s">
        <v>1055</v>
      </c>
      <c r="B5712" t="s">
        <v>601</v>
      </c>
      <c r="C5712" t="s">
        <v>1387</v>
      </c>
      <c r="D5712" t="s">
        <v>1038</v>
      </c>
      <c r="E5712" t="s">
        <v>1801</v>
      </c>
      <c r="F5712" t="s">
        <v>22</v>
      </c>
      <c r="G5712" s="4">
        <v>108000</v>
      </c>
      <c r="H5712" s="4"/>
      <c r="I5712" s="4">
        <v>-92264.14</v>
      </c>
      <c r="J5712" s="4">
        <v>15735.86</v>
      </c>
      <c r="L5712" s="4" t="str">
        <f t="shared" si="89"/>
        <v/>
      </c>
      <c r="M5712" s="4"/>
    </row>
    <row r="5713" spans="1:13" x14ac:dyDescent="0.25">
      <c r="A5713" t="s">
        <v>1055</v>
      </c>
      <c r="B5713" t="s">
        <v>1798</v>
      </c>
      <c r="C5713" t="s">
        <v>1280</v>
      </c>
      <c r="D5713" t="s">
        <v>1039</v>
      </c>
      <c r="E5713" t="s">
        <v>1801</v>
      </c>
      <c r="F5713" t="s">
        <v>14</v>
      </c>
      <c r="G5713" s="4">
        <v>0</v>
      </c>
      <c r="H5713" s="4"/>
      <c r="I5713" s="4"/>
      <c r="J5713" s="4">
        <v>0</v>
      </c>
      <c r="L5713" s="4" t="str">
        <f t="shared" si="89"/>
        <v/>
      </c>
      <c r="M5713" s="4"/>
    </row>
    <row r="5714" spans="1:13" x14ac:dyDescent="0.25">
      <c r="A5714" t="s">
        <v>1055</v>
      </c>
      <c r="B5714" t="s">
        <v>1798</v>
      </c>
      <c r="C5714" t="s">
        <v>1280</v>
      </c>
      <c r="D5714" t="s">
        <v>1039</v>
      </c>
      <c r="E5714" t="s">
        <v>1801</v>
      </c>
      <c r="F5714" t="s">
        <v>22</v>
      </c>
      <c r="G5714" s="4">
        <v>1500000</v>
      </c>
      <c r="H5714" s="4">
        <v>-68114.66</v>
      </c>
      <c r="I5714" s="4">
        <v>-184485.34</v>
      </c>
      <c r="J5714" s="4">
        <v>1247400</v>
      </c>
      <c r="L5714" s="4" t="str">
        <f t="shared" si="89"/>
        <v/>
      </c>
      <c r="M5714" s="4"/>
    </row>
    <row r="5715" spans="1:13" x14ac:dyDescent="0.25">
      <c r="A5715" t="s">
        <v>1055</v>
      </c>
      <c r="B5715" t="s">
        <v>1798</v>
      </c>
      <c r="C5715" t="s">
        <v>1803</v>
      </c>
      <c r="D5715" t="s">
        <v>1039</v>
      </c>
      <c r="E5715" t="s">
        <v>1801</v>
      </c>
      <c r="F5715" t="s">
        <v>18</v>
      </c>
      <c r="G5715" s="4">
        <v>48000</v>
      </c>
      <c r="H5715" s="4"/>
      <c r="I5715" s="4">
        <v>-60243.44</v>
      </c>
      <c r="J5715" s="4">
        <v>-12243.440000000002</v>
      </c>
      <c r="L5715" s="4" t="str">
        <f t="shared" si="89"/>
        <v/>
      </c>
      <c r="M5715" s="4"/>
    </row>
    <row r="5716" spans="1:13" x14ac:dyDescent="0.25">
      <c r="A5716" t="s">
        <v>1055</v>
      </c>
      <c r="B5716" t="s">
        <v>1798</v>
      </c>
      <c r="C5716" t="s">
        <v>1803</v>
      </c>
      <c r="D5716" t="s">
        <v>1039</v>
      </c>
      <c r="E5716" t="s">
        <v>1801</v>
      </c>
      <c r="F5716" t="s">
        <v>20</v>
      </c>
      <c r="G5716" s="4">
        <v>170000</v>
      </c>
      <c r="H5716" s="4"/>
      <c r="I5716" s="4">
        <v>-176454.68</v>
      </c>
      <c r="J5716" s="4">
        <v>-6454.679999999993</v>
      </c>
      <c r="L5716" s="4" t="str">
        <f t="shared" si="89"/>
        <v/>
      </c>
      <c r="M5716" s="4"/>
    </row>
    <row r="5717" spans="1:13" x14ac:dyDescent="0.25">
      <c r="A5717" t="s">
        <v>1055</v>
      </c>
      <c r="B5717" t="s">
        <v>1798</v>
      </c>
      <c r="C5717" t="s">
        <v>1803</v>
      </c>
      <c r="D5717" t="s">
        <v>1039</v>
      </c>
      <c r="E5717" t="s">
        <v>1801</v>
      </c>
      <c r="F5717" t="s">
        <v>21</v>
      </c>
      <c r="G5717" s="4">
        <v>42000</v>
      </c>
      <c r="H5717" s="4"/>
      <c r="I5717" s="4">
        <v>-37308.5</v>
      </c>
      <c r="J5717" s="4">
        <v>4691.5</v>
      </c>
      <c r="L5717" s="4" t="str">
        <f t="shared" si="89"/>
        <v/>
      </c>
      <c r="M5717" s="4"/>
    </row>
    <row r="5718" spans="1:13" x14ac:dyDescent="0.25">
      <c r="A5718" t="s">
        <v>1055</v>
      </c>
      <c r="B5718" t="s">
        <v>1798</v>
      </c>
      <c r="C5718" t="s">
        <v>1803</v>
      </c>
      <c r="D5718" t="s">
        <v>1039</v>
      </c>
      <c r="E5718" t="s">
        <v>1801</v>
      </c>
      <c r="F5718" t="s">
        <v>14</v>
      </c>
      <c r="G5718" s="4">
        <v>2740000</v>
      </c>
      <c r="H5718" s="4">
        <v>-318142.44</v>
      </c>
      <c r="I5718" s="4">
        <v>-1435782.91</v>
      </c>
      <c r="J5718" s="4">
        <v>986074.65000000014</v>
      </c>
      <c r="L5718" s="4" t="str">
        <f t="shared" si="89"/>
        <v/>
      </c>
      <c r="M5718" s="4"/>
    </row>
    <row r="5719" spans="1:13" x14ac:dyDescent="0.25">
      <c r="A5719" t="s">
        <v>1055</v>
      </c>
      <c r="B5719" t="s">
        <v>1798</v>
      </c>
      <c r="C5719" t="s">
        <v>1228</v>
      </c>
      <c r="D5719" t="s">
        <v>1041</v>
      </c>
      <c r="E5719" t="s">
        <v>1801</v>
      </c>
      <c r="F5719" t="s">
        <v>22</v>
      </c>
      <c r="G5719" s="4">
        <v>200000</v>
      </c>
      <c r="H5719" s="4"/>
      <c r="I5719" s="4">
        <v>-200000</v>
      </c>
      <c r="J5719" s="4">
        <v>0</v>
      </c>
      <c r="L5719" s="4" t="str">
        <f t="shared" si="89"/>
        <v/>
      </c>
      <c r="M5719" s="4"/>
    </row>
    <row r="5720" spans="1:13" x14ac:dyDescent="0.25">
      <c r="A5720" t="s">
        <v>1055</v>
      </c>
      <c r="B5720" t="s">
        <v>1798</v>
      </c>
      <c r="C5720" t="s">
        <v>1679</v>
      </c>
      <c r="D5720" t="s">
        <v>1039</v>
      </c>
      <c r="E5720" t="s">
        <v>1801</v>
      </c>
      <c r="F5720" t="s">
        <v>18</v>
      </c>
      <c r="G5720" s="4">
        <v>0</v>
      </c>
      <c r="H5720" s="4"/>
      <c r="I5720" s="4"/>
      <c r="J5720" s="4">
        <v>0</v>
      </c>
      <c r="L5720" s="4" t="str">
        <f t="shared" si="89"/>
        <v/>
      </c>
      <c r="M5720" s="4"/>
    </row>
    <row r="5721" spans="1:13" x14ac:dyDescent="0.25">
      <c r="A5721" t="s">
        <v>1055</v>
      </c>
      <c r="B5721" t="s">
        <v>1798</v>
      </c>
      <c r="C5721" t="s">
        <v>1679</v>
      </c>
      <c r="D5721" t="s">
        <v>1039</v>
      </c>
      <c r="E5721" t="s">
        <v>1801</v>
      </c>
      <c r="F5721" t="s">
        <v>20</v>
      </c>
      <c r="G5721" s="4">
        <v>0</v>
      </c>
      <c r="H5721" s="4"/>
      <c r="I5721" s="4"/>
      <c r="J5721" s="4">
        <v>0</v>
      </c>
      <c r="L5721" s="4" t="str">
        <f t="shared" si="89"/>
        <v/>
      </c>
      <c r="M5721" s="4"/>
    </row>
    <row r="5722" spans="1:13" x14ac:dyDescent="0.25">
      <c r="A5722" t="s">
        <v>1055</v>
      </c>
      <c r="B5722" t="s">
        <v>1798</v>
      </c>
      <c r="C5722" t="s">
        <v>1679</v>
      </c>
      <c r="D5722" t="s">
        <v>1039</v>
      </c>
      <c r="E5722" t="s">
        <v>1801</v>
      </c>
      <c r="F5722" t="s">
        <v>21</v>
      </c>
      <c r="G5722" s="4">
        <v>0</v>
      </c>
      <c r="H5722" s="4"/>
      <c r="I5722" s="4"/>
      <c r="J5722" s="4">
        <v>0</v>
      </c>
      <c r="L5722" s="4" t="str">
        <f t="shared" si="89"/>
        <v/>
      </c>
      <c r="M5722" s="4"/>
    </row>
    <row r="5723" spans="1:13" x14ac:dyDescent="0.25">
      <c r="A5723" t="s">
        <v>1055</v>
      </c>
      <c r="B5723" t="s">
        <v>1798</v>
      </c>
      <c r="C5723" t="s">
        <v>1679</v>
      </c>
      <c r="D5723" t="s">
        <v>1039</v>
      </c>
      <c r="E5723" t="s">
        <v>1801</v>
      </c>
      <c r="F5723" t="s">
        <v>14</v>
      </c>
      <c r="G5723" s="4">
        <v>0</v>
      </c>
      <c r="H5723" s="4"/>
      <c r="I5723" s="4"/>
      <c r="J5723" s="4">
        <v>0</v>
      </c>
      <c r="L5723" s="4" t="str">
        <f t="shared" si="89"/>
        <v/>
      </c>
      <c r="M5723" s="4"/>
    </row>
    <row r="5724" spans="1:13" x14ac:dyDescent="0.25">
      <c r="A5724" t="s">
        <v>1055</v>
      </c>
      <c r="B5724" t="s">
        <v>1798</v>
      </c>
      <c r="C5724" t="s">
        <v>1679</v>
      </c>
      <c r="D5724" t="s">
        <v>1039</v>
      </c>
      <c r="E5724" t="s">
        <v>1801</v>
      </c>
      <c r="F5724" t="s">
        <v>22</v>
      </c>
      <c r="G5724" s="4">
        <v>13907400</v>
      </c>
      <c r="H5724" s="4">
        <v>-10905675.560000001</v>
      </c>
      <c r="I5724" s="4">
        <v>-2584434.64</v>
      </c>
      <c r="J5724" s="4">
        <v>417289.79999999935</v>
      </c>
      <c r="L5724" s="4" t="str">
        <f t="shared" si="89"/>
        <v/>
      </c>
      <c r="M5724" s="4"/>
    </row>
    <row r="5725" spans="1:13" x14ac:dyDescent="0.25">
      <c r="A5725" t="s">
        <v>1055</v>
      </c>
      <c r="B5725" t="s">
        <v>1798</v>
      </c>
      <c r="C5725" t="s">
        <v>1679</v>
      </c>
      <c r="D5725" t="s">
        <v>1039</v>
      </c>
      <c r="E5725" t="s">
        <v>1801</v>
      </c>
      <c r="F5725" t="s">
        <v>16</v>
      </c>
      <c r="G5725" s="4">
        <v>0</v>
      </c>
      <c r="H5725" s="4"/>
      <c r="I5725" s="4"/>
      <c r="J5725" s="4">
        <v>0</v>
      </c>
      <c r="L5725" s="4" t="str">
        <f t="shared" si="89"/>
        <v/>
      </c>
      <c r="M5725" s="4"/>
    </row>
    <row r="5726" spans="1:13" x14ac:dyDescent="0.25">
      <c r="A5726" t="s">
        <v>1055</v>
      </c>
      <c r="B5726" t="s">
        <v>25</v>
      </c>
      <c r="C5726" t="s">
        <v>251</v>
      </c>
      <c r="D5726" t="s">
        <v>1038</v>
      </c>
      <c r="E5726" t="s">
        <v>1801</v>
      </c>
      <c r="F5726" t="s">
        <v>24</v>
      </c>
      <c r="G5726" s="4">
        <v>204521.74</v>
      </c>
      <c r="H5726" s="4"/>
      <c r="I5726" s="4">
        <v>-194039.29</v>
      </c>
      <c r="J5726" s="4">
        <v>10482.449999999983</v>
      </c>
      <c r="L5726" s="4" t="str">
        <f t="shared" si="89"/>
        <v/>
      </c>
      <c r="M5726" s="4"/>
    </row>
    <row r="5727" spans="1:13" x14ac:dyDescent="0.25">
      <c r="A5727" t="s">
        <v>1055</v>
      </c>
      <c r="B5727" t="s">
        <v>25</v>
      </c>
      <c r="C5727" t="s">
        <v>26</v>
      </c>
      <c r="D5727" t="s">
        <v>1038</v>
      </c>
      <c r="E5727" t="s">
        <v>1801</v>
      </c>
      <c r="F5727" t="s">
        <v>24</v>
      </c>
      <c r="G5727" s="4">
        <v>3087099.25</v>
      </c>
      <c r="H5727" s="4"/>
      <c r="I5727" s="4">
        <v>-1333891.6599999999</v>
      </c>
      <c r="J5727" s="4">
        <v>1753207.59</v>
      </c>
      <c r="L5727" s="4" t="str">
        <f t="shared" si="89"/>
        <v/>
      </c>
      <c r="M5727" s="4"/>
    </row>
    <row r="5728" spans="1:13" x14ac:dyDescent="0.25">
      <c r="A5728" t="s">
        <v>1055</v>
      </c>
      <c r="B5728" t="s">
        <v>25</v>
      </c>
      <c r="C5728" t="s">
        <v>298</v>
      </c>
      <c r="D5728" t="s">
        <v>1038</v>
      </c>
      <c r="E5728" t="s">
        <v>1801</v>
      </c>
      <c r="F5728" t="s">
        <v>24</v>
      </c>
      <c r="G5728" s="4">
        <v>0.3</v>
      </c>
      <c r="H5728" s="4"/>
      <c r="I5728" s="4"/>
      <c r="J5728" s="4">
        <v>0.3</v>
      </c>
      <c r="L5728" s="4" t="str">
        <f t="shared" si="89"/>
        <v/>
      </c>
      <c r="M5728" s="4"/>
    </row>
    <row r="5729" spans="1:13" x14ac:dyDescent="0.25">
      <c r="A5729" t="s">
        <v>1055</v>
      </c>
      <c r="B5729" t="s">
        <v>25</v>
      </c>
      <c r="C5729" t="s">
        <v>299</v>
      </c>
      <c r="D5729" t="s">
        <v>1038</v>
      </c>
      <c r="E5729" t="s">
        <v>1801</v>
      </c>
      <c r="F5729" t="s">
        <v>24</v>
      </c>
      <c r="G5729" s="4">
        <v>619.1</v>
      </c>
      <c r="H5729" s="4"/>
      <c r="I5729" s="4"/>
      <c r="J5729" s="4">
        <v>619.1</v>
      </c>
      <c r="L5729" s="4" t="str">
        <f t="shared" si="89"/>
        <v/>
      </c>
      <c r="M5729" s="4"/>
    </row>
    <row r="5730" spans="1:13" x14ac:dyDescent="0.25">
      <c r="A5730" t="s">
        <v>1055</v>
      </c>
      <c r="B5730" t="s">
        <v>25</v>
      </c>
      <c r="C5730" t="s">
        <v>300</v>
      </c>
      <c r="D5730" t="s">
        <v>1038</v>
      </c>
      <c r="E5730" t="s">
        <v>1745</v>
      </c>
      <c r="F5730" t="s">
        <v>24</v>
      </c>
      <c r="G5730" s="4"/>
      <c r="H5730" s="4"/>
      <c r="I5730" s="4">
        <v>966.48</v>
      </c>
      <c r="J5730" s="4">
        <v>966.48</v>
      </c>
      <c r="L5730" s="4" t="str">
        <f t="shared" si="89"/>
        <v/>
      </c>
      <c r="M5730" s="4"/>
    </row>
    <row r="5731" spans="1:13" x14ac:dyDescent="0.25">
      <c r="A5731" t="s">
        <v>1055</v>
      </c>
      <c r="B5731" t="s">
        <v>25</v>
      </c>
      <c r="C5731" t="s">
        <v>300</v>
      </c>
      <c r="D5731" t="s">
        <v>1038</v>
      </c>
      <c r="E5731" t="s">
        <v>1801</v>
      </c>
      <c r="F5731" t="s">
        <v>24</v>
      </c>
      <c r="G5731" s="4">
        <v>91780201.789999992</v>
      </c>
      <c r="H5731" s="4"/>
      <c r="I5731" s="4">
        <v>-24674640.079999998</v>
      </c>
      <c r="J5731" s="4">
        <v>67105561.709999993</v>
      </c>
      <c r="L5731" s="4" t="str">
        <f t="shared" si="89"/>
        <v/>
      </c>
      <c r="M5731" s="4"/>
    </row>
    <row r="5732" spans="1:13" x14ac:dyDescent="0.25">
      <c r="A5732" t="s">
        <v>1055</v>
      </c>
      <c r="B5732" t="s">
        <v>25</v>
      </c>
      <c r="C5732" t="s">
        <v>64</v>
      </c>
      <c r="D5732" t="s">
        <v>1038</v>
      </c>
      <c r="E5732" t="s">
        <v>1801</v>
      </c>
      <c r="F5732" t="s">
        <v>24</v>
      </c>
      <c r="G5732" s="4">
        <v>0</v>
      </c>
      <c r="H5732" s="4"/>
      <c r="I5732" s="4"/>
      <c r="J5732" s="4">
        <v>0</v>
      </c>
      <c r="L5732" s="4" t="str">
        <f t="shared" si="89"/>
        <v/>
      </c>
      <c r="M5732" s="4"/>
    </row>
    <row r="5733" spans="1:13" x14ac:dyDescent="0.25">
      <c r="A5733" t="s">
        <v>1055</v>
      </c>
      <c r="B5733" t="s">
        <v>25</v>
      </c>
      <c r="C5733" t="s">
        <v>66</v>
      </c>
      <c r="D5733" t="s">
        <v>1038</v>
      </c>
      <c r="E5733" t="s">
        <v>1801</v>
      </c>
      <c r="F5733" t="s">
        <v>24</v>
      </c>
      <c r="G5733" s="4">
        <v>0</v>
      </c>
      <c r="H5733" s="4"/>
      <c r="I5733" s="4"/>
      <c r="J5733" s="4">
        <v>0</v>
      </c>
      <c r="L5733" s="4" t="str">
        <f t="shared" si="89"/>
        <v/>
      </c>
      <c r="M5733" s="4"/>
    </row>
    <row r="5734" spans="1:13" x14ac:dyDescent="0.25">
      <c r="A5734" t="s">
        <v>1055</v>
      </c>
      <c r="B5734" t="s">
        <v>25</v>
      </c>
      <c r="C5734" t="s">
        <v>67</v>
      </c>
      <c r="D5734" t="s">
        <v>1038</v>
      </c>
      <c r="E5734" t="s">
        <v>1801</v>
      </c>
      <c r="F5734" t="s">
        <v>24</v>
      </c>
      <c r="G5734" s="4">
        <v>2445000</v>
      </c>
      <c r="H5734" s="4"/>
      <c r="I5734" s="4">
        <v>-189187.5</v>
      </c>
      <c r="J5734" s="4">
        <v>2255812.5</v>
      </c>
      <c r="L5734" s="4" t="str">
        <f t="shared" si="89"/>
        <v/>
      </c>
      <c r="M5734" s="4"/>
    </row>
    <row r="5735" spans="1:13" x14ac:dyDescent="0.25">
      <c r="A5735" t="s">
        <v>1055</v>
      </c>
      <c r="B5735" t="s">
        <v>25</v>
      </c>
      <c r="C5735" t="s">
        <v>177</v>
      </c>
      <c r="D5735" t="s">
        <v>1038</v>
      </c>
      <c r="E5735" t="s">
        <v>1801</v>
      </c>
      <c r="F5735" t="s">
        <v>24</v>
      </c>
      <c r="G5735" s="4">
        <v>359709.26</v>
      </c>
      <c r="H5735" s="4"/>
      <c r="I5735" s="4">
        <v>-359659.26</v>
      </c>
      <c r="J5735" s="4">
        <v>50</v>
      </c>
      <c r="L5735" s="4" t="str">
        <f t="shared" si="89"/>
        <v/>
      </c>
      <c r="M5735" s="4"/>
    </row>
    <row r="5736" spans="1:13" x14ac:dyDescent="0.25">
      <c r="A5736" t="s">
        <v>1055</v>
      </c>
      <c r="B5736" t="s">
        <v>25</v>
      </c>
      <c r="C5736" t="s">
        <v>68</v>
      </c>
      <c r="D5736" t="s">
        <v>1038</v>
      </c>
      <c r="E5736" t="s">
        <v>1801</v>
      </c>
      <c r="F5736" t="s">
        <v>24</v>
      </c>
      <c r="G5736" s="4">
        <v>-44524.429999999993</v>
      </c>
      <c r="H5736" s="4"/>
      <c r="I5736" s="4">
        <v>44524.43</v>
      </c>
      <c r="J5736" s="4">
        <v>0</v>
      </c>
      <c r="L5736" s="4" t="str">
        <f t="shared" si="89"/>
        <v/>
      </c>
      <c r="M5736" s="4"/>
    </row>
    <row r="5737" spans="1:13" x14ac:dyDescent="0.25">
      <c r="A5737" t="s">
        <v>1055</v>
      </c>
      <c r="B5737" t="s">
        <v>25</v>
      </c>
      <c r="C5737" t="s">
        <v>1876</v>
      </c>
      <c r="D5737" t="s">
        <v>1038</v>
      </c>
      <c r="E5737" t="s">
        <v>1801</v>
      </c>
      <c r="F5737" t="s">
        <v>24</v>
      </c>
      <c r="G5737" s="4">
        <v>590000</v>
      </c>
      <c r="H5737" s="4"/>
      <c r="I5737" s="4">
        <v>0</v>
      </c>
      <c r="J5737" s="4">
        <v>590000</v>
      </c>
      <c r="L5737" s="4" t="str">
        <f t="shared" si="89"/>
        <v/>
      </c>
      <c r="M5737" s="4"/>
    </row>
    <row r="5738" spans="1:13" x14ac:dyDescent="0.25">
      <c r="A5738" t="s">
        <v>1055</v>
      </c>
      <c r="B5738" t="s">
        <v>25</v>
      </c>
      <c r="C5738" t="s">
        <v>30</v>
      </c>
      <c r="D5738" t="s">
        <v>1038</v>
      </c>
      <c r="E5738" t="s">
        <v>1801</v>
      </c>
      <c r="F5738" t="s">
        <v>24</v>
      </c>
      <c r="G5738" s="4">
        <v>424240.35</v>
      </c>
      <c r="H5738" s="4"/>
      <c r="I5738" s="4">
        <v>145887.4</v>
      </c>
      <c r="J5738" s="4">
        <v>570127.75</v>
      </c>
      <c r="L5738" s="4" t="str">
        <f t="shared" si="89"/>
        <v/>
      </c>
      <c r="M5738" s="4"/>
    </row>
    <row r="5739" spans="1:13" x14ac:dyDescent="0.25">
      <c r="A5739" t="s">
        <v>1055</v>
      </c>
      <c r="B5739" t="s">
        <v>27</v>
      </c>
      <c r="C5739" t="s">
        <v>1711</v>
      </c>
      <c r="D5739" t="s">
        <v>1038</v>
      </c>
      <c r="E5739" t="s">
        <v>1745</v>
      </c>
      <c r="F5739" t="s">
        <v>14</v>
      </c>
      <c r="G5739" s="4"/>
      <c r="H5739" s="4"/>
      <c r="I5739" s="4">
        <v>0</v>
      </c>
      <c r="J5739" s="4">
        <v>0</v>
      </c>
      <c r="L5739" s="4" t="str">
        <f t="shared" si="89"/>
        <v/>
      </c>
      <c r="M5739" s="4"/>
    </row>
    <row r="5740" spans="1:13" x14ac:dyDescent="0.25">
      <c r="A5740" t="s">
        <v>1055</v>
      </c>
      <c r="B5740" t="s">
        <v>27</v>
      </c>
      <c r="C5740" t="s">
        <v>1711</v>
      </c>
      <c r="D5740" t="s">
        <v>1038</v>
      </c>
      <c r="E5740" t="s">
        <v>1801</v>
      </c>
      <c r="F5740" t="s">
        <v>14</v>
      </c>
      <c r="G5740" s="4">
        <v>0</v>
      </c>
      <c r="H5740" s="4">
        <v>0</v>
      </c>
      <c r="I5740" s="4">
        <v>0</v>
      </c>
      <c r="J5740" s="4">
        <v>0</v>
      </c>
      <c r="L5740" s="4" t="str">
        <f t="shared" si="89"/>
        <v/>
      </c>
      <c r="M5740" s="4"/>
    </row>
    <row r="5741" spans="1:13" x14ac:dyDescent="0.25">
      <c r="A5741" t="s">
        <v>1055</v>
      </c>
      <c r="B5741" t="s">
        <v>27</v>
      </c>
      <c r="C5741" t="s">
        <v>1173</v>
      </c>
      <c r="D5741" t="s">
        <v>1038</v>
      </c>
      <c r="E5741" t="s">
        <v>1745</v>
      </c>
      <c r="F5741" t="s">
        <v>14</v>
      </c>
      <c r="G5741" s="4"/>
      <c r="H5741" s="4"/>
      <c r="I5741" s="4">
        <v>0</v>
      </c>
      <c r="J5741" s="4">
        <v>0</v>
      </c>
      <c r="L5741" s="4" t="str">
        <f t="shared" si="89"/>
        <v/>
      </c>
      <c r="M5741" s="4"/>
    </row>
    <row r="5742" spans="1:13" x14ac:dyDescent="0.25">
      <c r="A5742" t="s">
        <v>1055</v>
      </c>
      <c r="B5742" t="s">
        <v>27</v>
      </c>
      <c r="C5742" t="s">
        <v>1173</v>
      </c>
      <c r="D5742" t="s">
        <v>1038</v>
      </c>
      <c r="E5742" t="s">
        <v>1801</v>
      </c>
      <c r="F5742" t="s">
        <v>14</v>
      </c>
      <c r="G5742" s="4"/>
      <c r="H5742" s="4"/>
      <c r="I5742" s="4">
        <v>0</v>
      </c>
      <c r="J5742" s="4">
        <v>0</v>
      </c>
      <c r="L5742" s="4" t="str">
        <f t="shared" si="89"/>
        <v/>
      </c>
      <c r="M5742" s="4"/>
    </row>
    <row r="5743" spans="1:13" x14ac:dyDescent="0.25">
      <c r="A5743" t="s">
        <v>1055</v>
      </c>
      <c r="B5743" t="s">
        <v>27</v>
      </c>
      <c r="C5743" t="s">
        <v>1726</v>
      </c>
      <c r="D5743" t="s">
        <v>1038</v>
      </c>
      <c r="E5743" t="s">
        <v>1801</v>
      </c>
      <c r="F5743" t="s">
        <v>24</v>
      </c>
      <c r="G5743" s="4">
        <v>55313.74</v>
      </c>
      <c r="H5743" s="4"/>
      <c r="I5743" s="4">
        <v>-33808.370000000003</v>
      </c>
      <c r="J5743" s="4">
        <v>21505.369999999995</v>
      </c>
      <c r="L5743" s="4" t="str">
        <f t="shared" si="89"/>
        <v/>
      </c>
      <c r="M5743" s="4"/>
    </row>
    <row r="5744" spans="1:13" x14ac:dyDescent="0.25">
      <c r="A5744" t="s">
        <v>1055</v>
      </c>
      <c r="B5744" t="s">
        <v>27</v>
      </c>
      <c r="C5744" t="s">
        <v>1775</v>
      </c>
      <c r="D5744" t="s">
        <v>1038</v>
      </c>
      <c r="E5744" t="s">
        <v>1801</v>
      </c>
      <c r="F5744" t="s">
        <v>24</v>
      </c>
      <c r="G5744" s="4">
        <v>2726000</v>
      </c>
      <c r="H5744" s="4"/>
      <c r="I5744" s="4"/>
      <c r="J5744" s="4">
        <v>2726000</v>
      </c>
      <c r="L5744" s="4" t="str">
        <f t="shared" si="89"/>
        <v/>
      </c>
      <c r="M5744" s="4"/>
    </row>
    <row r="5745" spans="1:13" x14ac:dyDescent="0.25">
      <c r="A5745" t="s">
        <v>1055</v>
      </c>
      <c r="B5745" t="s">
        <v>27</v>
      </c>
      <c r="C5745" t="s">
        <v>1744</v>
      </c>
      <c r="D5745" t="s">
        <v>1038</v>
      </c>
      <c r="E5745" t="s">
        <v>1801</v>
      </c>
      <c r="F5745" t="s">
        <v>24</v>
      </c>
      <c r="G5745" s="4">
        <v>513824</v>
      </c>
      <c r="H5745" s="4"/>
      <c r="I5745" s="4">
        <v>-326069</v>
      </c>
      <c r="J5745" s="4">
        <v>187755</v>
      </c>
      <c r="L5745" s="4" t="str">
        <f t="shared" si="89"/>
        <v/>
      </c>
      <c r="M5745" s="4"/>
    </row>
    <row r="5746" spans="1:13" x14ac:dyDescent="0.25">
      <c r="A5746" t="s">
        <v>1055</v>
      </c>
      <c r="B5746" t="s">
        <v>27</v>
      </c>
      <c r="C5746" t="s">
        <v>1727</v>
      </c>
      <c r="D5746" t="s">
        <v>1038</v>
      </c>
      <c r="E5746" t="s">
        <v>1801</v>
      </c>
      <c r="F5746" t="s">
        <v>24</v>
      </c>
      <c r="G5746" s="4">
        <v>929021.4</v>
      </c>
      <c r="H5746" s="4"/>
      <c r="I5746" s="4">
        <v>-71225.539999999994</v>
      </c>
      <c r="J5746" s="4">
        <v>857795.86</v>
      </c>
      <c r="L5746" s="4" t="str">
        <f t="shared" si="89"/>
        <v/>
      </c>
      <c r="M5746" s="4"/>
    </row>
    <row r="5747" spans="1:13" x14ac:dyDescent="0.25">
      <c r="A5747" t="s">
        <v>1055</v>
      </c>
      <c r="B5747" t="s">
        <v>27</v>
      </c>
      <c r="C5747" t="s">
        <v>1788</v>
      </c>
      <c r="D5747" t="s">
        <v>1038</v>
      </c>
      <c r="E5747" t="s">
        <v>1801</v>
      </c>
      <c r="F5747" t="s">
        <v>24</v>
      </c>
      <c r="G5747" s="4">
        <v>11298126</v>
      </c>
      <c r="H5747" s="4"/>
      <c r="I5747" s="4">
        <v>-241202.3</v>
      </c>
      <c r="J5747" s="4">
        <v>11056923.699999999</v>
      </c>
      <c r="L5747" s="4" t="str">
        <f t="shared" si="89"/>
        <v/>
      </c>
      <c r="M5747" s="4"/>
    </row>
    <row r="5748" spans="1:13" x14ac:dyDescent="0.25">
      <c r="A5748" t="s">
        <v>1055</v>
      </c>
      <c r="B5748" t="s">
        <v>27</v>
      </c>
      <c r="C5748" t="s">
        <v>1795</v>
      </c>
      <c r="D5748" t="s">
        <v>1038</v>
      </c>
      <c r="E5748" t="s">
        <v>1801</v>
      </c>
      <c r="F5748" t="s">
        <v>24</v>
      </c>
      <c r="G5748" s="4">
        <v>13656000</v>
      </c>
      <c r="H5748" s="4"/>
      <c r="I5748" s="4">
        <v>-1271194.1599999999</v>
      </c>
      <c r="J5748" s="4">
        <v>12384805.84</v>
      </c>
      <c r="L5748" s="4" t="str">
        <f t="shared" si="89"/>
        <v/>
      </c>
      <c r="M5748" s="4"/>
    </row>
    <row r="5749" spans="1:13" x14ac:dyDescent="0.25">
      <c r="A5749" t="s">
        <v>1055</v>
      </c>
      <c r="B5749" t="s">
        <v>27</v>
      </c>
      <c r="C5749" t="s">
        <v>1786</v>
      </c>
      <c r="D5749" t="s">
        <v>1038</v>
      </c>
      <c r="E5749" t="s">
        <v>1801</v>
      </c>
      <c r="F5749" t="s">
        <v>24</v>
      </c>
      <c r="G5749" s="4">
        <v>1067908.9099999999</v>
      </c>
      <c r="H5749" s="4"/>
      <c r="I5749" s="4">
        <v>-759553.17</v>
      </c>
      <c r="J5749" s="4">
        <v>308355.73999999987</v>
      </c>
      <c r="L5749" s="4" t="str">
        <f t="shared" si="89"/>
        <v/>
      </c>
      <c r="M5749" s="4"/>
    </row>
    <row r="5750" spans="1:13" x14ac:dyDescent="0.25">
      <c r="A5750" t="s">
        <v>1055</v>
      </c>
      <c r="B5750" t="s">
        <v>27</v>
      </c>
      <c r="C5750" t="s">
        <v>1772</v>
      </c>
      <c r="D5750" t="s">
        <v>1038</v>
      </c>
      <c r="E5750" t="s">
        <v>1801</v>
      </c>
      <c r="F5750" t="s">
        <v>24</v>
      </c>
      <c r="G5750" s="4">
        <v>162000</v>
      </c>
      <c r="H5750" s="4"/>
      <c r="I5750" s="4"/>
      <c r="J5750" s="4">
        <v>162000</v>
      </c>
      <c r="L5750" s="4" t="str">
        <f t="shared" si="89"/>
        <v/>
      </c>
      <c r="M5750" s="4"/>
    </row>
    <row r="5751" spans="1:13" x14ac:dyDescent="0.25">
      <c r="A5751" t="s">
        <v>1055</v>
      </c>
      <c r="B5751" t="s">
        <v>27</v>
      </c>
      <c r="C5751" t="s">
        <v>1719</v>
      </c>
      <c r="D5751" t="s">
        <v>1038</v>
      </c>
      <c r="E5751" t="s">
        <v>1801</v>
      </c>
      <c r="F5751" t="s">
        <v>24</v>
      </c>
      <c r="G5751" s="4">
        <v>5728961.6699999999</v>
      </c>
      <c r="H5751" s="4"/>
      <c r="I5751" s="4">
        <v>-2464513.42</v>
      </c>
      <c r="J5751" s="4">
        <v>3264448.25</v>
      </c>
      <c r="L5751" s="4" t="str">
        <f t="shared" si="89"/>
        <v/>
      </c>
      <c r="M5751" s="4"/>
    </row>
    <row r="5752" spans="1:13" x14ac:dyDescent="0.25">
      <c r="A5752" t="s">
        <v>1055</v>
      </c>
      <c r="B5752" t="s">
        <v>27</v>
      </c>
      <c r="C5752" t="s">
        <v>1714</v>
      </c>
      <c r="D5752" t="s">
        <v>1038</v>
      </c>
      <c r="E5752" t="s">
        <v>1801</v>
      </c>
      <c r="F5752" t="s">
        <v>24</v>
      </c>
      <c r="G5752" s="4">
        <v>183848.35</v>
      </c>
      <c r="H5752" s="4"/>
      <c r="I5752" s="4">
        <v>665.5</v>
      </c>
      <c r="J5752" s="4">
        <v>184513.85</v>
      </c>
      <c r="L5752" s="4" t="str">
        <f t="shared" si="89"/>
        <v/>
      </c>
      <c r="M5752" s="4"/>
    </row>
    <row r="5753" spans="1:13" x14ac:dyDescent="0.25">
      <c r="A5753" t="s">
        <v>1055</v>
      </c>
      <c r="B5753" t="s">
        <v>27</v>
      </c>
      <c r="C5753" t="s">
        <v>1718</v>
      </c>
      <c r="D5753" t="s">
        <v>1038</v>
      </c>
      <c r="E5753" t="s">
        <v>1801</v>
      </c>
      <c r="F5753" t="s">
        <v>24</v>
      </c>
      <c r="G5753" s="4">
        <v>14711.3</v>
      </c>
      <c r="H5753" s="4"/>
      <c r="I5753" s="4"/>
      <c r="J5753" s="4">
        <v>14711.3</v>
      </c>
      <c r="L5753" s="4" t="str">
        <f t="shared" si="89"/>
        <v/>
      </c>
      <c r="M5753" s="4"/>
    </row>
    <row r="5754" spans="1:13" x14ac:dyDescent="0.25">
      <c r="A5754" t="s">
        <v>1055</v>
      </c>
      <c r="B5754" t="s">
        <v>27</v>
      </c>
      <c r="C5754" t="s">
        <v>1741</v>
      </c>
      <c r="D5754" t="s">
        <v>1038</v>
      </c>
      <c r="E5754" t="s">
        <v>1801</v>
      </c>
      <c r="F5754" t="s">
        <v>24</v>
      </c>
      <c r="G5754" s="4">
        <v>9.75</v>
      </c>
      <c r="H5754" s="4"/>
      <c r="I5754" s="4"/>
      <c r="J5754" s="4">
        <v>9.75</v>
      </c>
      <c r="L5754" s="4" t="str">
        <f t="shared" si="89"/>
        <v/>
      </c>
      <c r="M5754" s="4"/>
    </row>
    <row r="5755" spans="1:13" x14ac:dyDescent="0.25">
      <c r="A5755" t="s">
        <v>1055</v>
      </c>
      <c r="B5755" t="s">
        <v>27</v>
      </c>
      <c r="C5755" t="s">
        <v>1712</v>
      </c>
      <c r="D5755" t="s">
        <v>1038</v>
      </c>
      <c r="E5755" t="s">
        <v>1801</v>
      </c>
      <c r="F5755" t="s">
        <v>24</v>
      </c>
      <c r="G5755" s="4">
        <v>391598.37</v>
      </c>
      <c r="H5755" s="4"/>
      <c r="I5755" s="4">
        <v>-136520.72</v>
      </c>
      <c r="J5755" s="4">
        <v>255077.65</v>
      </c>
      <c r="L5755" s="4" t="str">
        <f t="shared" si="89"/>
        <v/>
      </c>
      <c r="M5755" s="4"/>
    </row>
    <row r="5756" spans="1:13" x14ac:dyDescent="0.25">
      <c r="A5756" t="s">
        <v>1055</v>
      </c>
      <c r="B5756" t="s">
        <v>27</v>
      </c>
      <c r="C5756" t="s">
        <v>1713</v>
      </c>
      <c r="D5756" t="s">
        <v>1038</v>
      </c>
      <c r="E5756" t="s">
        <v>1801</v>
      </c>
      <c r="F5756" t="s">
        <v>24</v>
      </c>
      <c r="G5756" s="4">
        <v>419585.5</v>
      </c>
      <c r="H5756" s="4"/>
      <c r="I5756" s="4">
        <v>-304146</v>
      </c>
      <c r="J5756" s="4">
        <v>115439.5</v>
      </c>
      <c r="L5756" s="4" t="str">
        <f t="shared" si="89"/>
        <v/>
      </c>
      <c r="M5756" s="4"/>
    </row>
    <row r="5757" spans="1:13" x14ac:dyDescent="0.25">
      <c r="A5757" t="s">
        <v>1055</v>
      </c>
      <c r="B5757" t="s">
        <v>27</v>
      </c>
      <c r="C5757" t="s">
        <v>1729</v>
      </c>
      <c r="D5757" t="s">
        <v>1038</v>
      </c>
      <c r="E5757" t="s">
        <v>1801</v>
      </c>
      <c r="F5757" t="s">
        <v>24</v>
      </c>
      <c r="G5757" s="4">
        <v>306124.84999999998</v>
      </c>
      <c r="H5757" s="4"/>
      <c r="I5757" s="4">
        <v>-182274.13</v>
      </c>
      <c r="J5757" s="4">
        <v>123850.71999999997</v>
      </c>
      <c r="L5757" s="4" t="str">
        <f t="shared" si="89"/>
        <v/>
      </c>
      <c r="M5757" s="4"/>
    </row>
    <row r="5758" spans="1:13" x14ac:dyDescent="0.25">
      <c r="A5758" t="s">
        <v>1055</v>
      </c>
      <c r="B5758" t="s">
        <v>27</v>
      </c>
      <c r="C5758" t="s">
        <v>1792</v>
      </c>
      <c r="D5758" t="s">
        <v>1038</v>
      </c>
      <c r="E5758" t="s">
        <v>1801</v>
      </c>
      <c r="F5758" t="s">
        <v>24</v>
      </c>
      <c r="G5758" s="4">
        <v>428002.5</v>
      </c>
      <c r="H5758" s="4"/>
      <c r="I5758" s="4">
        <v>-235389.49</v>
      </c>
      <c r="J5758" s="4">
        <v>192613.01</v>
      </c>
      <c r="L5758" s="4" t="str">
        <f t="shared" si="89"/>
        <v/>
      </c>
      <c r="M5758" s="4"/>
    </row>
    <row r="5759" spans="1:13" x14ac:dyDescent="0.25">
      <c r="A5759" t="s">
        <v>1055</v>
      </c>
      <c r="B5759" t="s">
        <v>27</v>
      </c>
      <c r="C5759" t="s">
        <v>1717</v>
      </c>
      <c r="D5759" t="s">
        <v>1038</v>
      </c>
      <c r="E5759" t="s">
        <v>1801</v>
      </c>
      <c r="F5759" t="s">
        <v>24</v>
      </c>
      <c r="G5759" s="4">
        <v>30110</v>
      </c>
      <c r="H5759" s="4"/>
      <c r="I5759" s="4">
        <v>-1804.53</v>
      </c>
      <c r="J5759" s="4">
        <v>28305.47</v>
      </c>
      <c r="L5759" s="4" t="str">
        <f t="shared" si="89"/>
        <v/>
      </c>
      <c r="M5759" s="4"/>
    </row>
    <row r="5760" spans="1:13" x14ac:dyDescent="0.25">
      <c r="A5760" t="s">
        <v>1055</v>
      </c>
      <c r="B5760" t="s">
        <v>27</v>
      </c>
      <c r="C5760" t="s">
        <v>1721</v>
      </c>
      <c r="D5760" t="s">
        <v>1038</v>
      </c>
      <c r="E5760" t="s">
        <v>1801</v>
      </c>
      <c r="F5760" t="s">
        <v>24</v>
      </c>
      <c r="G5760" s="4">
        <v>270284.08</v>
      </c>
      <c r="H5760" s="4"/>
      <c r="I5760" s="4">
        <v>-105588.96</v>
      </c>
      <c r="J5760" s="4">
        <v>164695.12</v>
      </c>
      <c r="L5760" s="4" t="str">
        <f t="shared" si="89"/>
        <v/>
      </c>
      <c r="M5760" s="4"/>
    </row>
    <row r="5761" spans="1:13" x14ac:dyDescent="0.25">
      <c r="A5761" t="s">
        <v>1055</v>
      </c>
      <c r="B5761" t="s">
        <v>27</v>
      </c>
      <c r="C5761" t="s">
        <v>1737</v>
      </c>
      <c r="D5761" t="s">
        <v>1038</v>
      </c>
      <c r="E5761" t="s">
        <v>1801</v>
      </c>
      <c r="F5761" t="s">
        <v>24</v>
      </c>
      <c r="G5761" s="4">
        <v>654740.01</v>
      </c>
      <c r="H5761" s="4"/>
      <c r="I5761" s="4">
        <v>-288488.12</v>
      </c>
      <c r="J5761" s="4">
        <v>366251.89</v>
      </c>
      <c r="L5761" s="4" t="str">
        <f t="shared" si="89"/>
        <v/>
      </c>
      <c r="M5761" s="4"/>
    </row>
    <row r="5762" spans="1:13" x14ac:dyDescent="0.25">
      <c r="A5762" t="s">
        <v>1055</v>
      </c>
      <c r="B5762" t="s">
        <v>27</v>
      </c>
      <c r="C5762" t="s">
        <v>1859</v>
      </c>
      <c r="D5762" t="s">
        <v>1038</v>
      </c>
      <c r="E5762" t="s">
        <v>1801</v>
      </c>
      <c r="F5762" t="s">
        <v>24</v>
      </c>
      <c r="G5762" s="4">
        <v>2010750</v>
      </c>
      <c r="H5762" s="4"/>
      <c r="I5762" s="4">
        <v>-143862.22</v>
      </c>
      <c r="J5762" s="4">
        <v>1866887.78</v>
      </c>
      <c r="L5762" s="4" t="str">
        <f t="shared" si="89"/>
        <v/>
      </c>
      <c r="M5762" s="4"/>
    </row>
    <row r="5763" spans="1:13" x14ac:dyDescent="0.25">
      <c r="A5763" t="s">
        <v>1055</v>
      </c>
      <c r="B5763" t="s">
        <v>27</v>
      </c>
      <c r="C5763" t="s">
        <v>1858</v>
      </c>
      <c r="D5763" t="s">
        <v>1038</v>
      </c>
      <c r="E5763" t="s">
        <v>1801</v>
      </c>
      <c r="F5763" t="s">
        <v>24</v>
      </c>
      <c r="G5763" s="4">
        <v>718900</v>
      </c>
      <c r="H5763" s="4"/>
      <c r="I5763" s="4">
        <v>-73936.899999999994</v>
      </c>
      <c r="J5763" s="4">
        <v>644963.1</v>
      </c>
      <c r="L5763" s="4" t="str">
        <f t="shared" si="89"/>
        <v/>
      </c>
      <c r="M5763" s="4"/>
    </row>
    <row r="5764" spans="1:13" x14ac:dyDescent="0.25">
      <c r="A5764" t="s">
        <v>1055</v>
      </c>
      <c r="B5764" t="s">
        <v>27</v>
      </c>
      <c r="C5764" t="s">
        <v>1877</v>
      </c>
      <c r="D5764" t="s">
        <v>1038</v>
      </c>
      <c r="E5764" t="s">
        <v>1801</v>
      </c>
      <c r="F5764" t="s">
        <v>24</v>
      </c>
      <c r="G5764" s="4">
        <v>539490</v>
      </c>
      <c r="H5764" s="4"/>
      <c r="I5764" s="4">
        <v>-110304.29</v>
      </c>
      <c r="J5764" s="4">
        <v>429185.71</v>
      </c>
      <c r="L5764" s="4" t="str">
        <f t="shared" si="89"/>
        <v/>
      </c>
      <c r="M5764" s="4"/>
    </row>
    <row r="5765" spans="1:13" x14ac:dyDescent="0.25">
      <c r="A5765" t="s">
        <v>1055</v>
      </c>
      <c r="B5765" t="s">
        <v>27</v>
      </c>
      <c r="C5765" t="s">
        <v>1884</v>
      </c>
      <c r="D5765" t="s">
        <v>1038</v>
      </c>
      <c r="E5765" t="s">
        <v>1801</v>
      </c>
      <c r="F5765" t="s">
        <v>24</v>
      </c>
      <c r="G5765" s="4">
        <v>179081</v>
      </c>
      <c r="H5765" s="4"/>
      <c r="I5765" s="4">
        <v>-79139.899999999994</v>
      </c>
      <c r="J5765" s="4">
        <v>99941.1</v>
      </c>
      <c r="L5765" s="4" t="str">
        <f t="shared" si="89"/>
        <v/>
      </c>
      <c r="M5765" s="4"/>
    </row>
    <row r="5766" spans="1:13" x14ac:dyDescent="0.25">
      <c r="A5766" t="s">
        <v>1055</v>
      </c>
      <c r="B5766" t="s">
        <v>27</v>
      </c>
      <c r="C5766" t="s">
        <v>1889</v>
      </c>
      <c r="D5766" t="s">
        <v>1038</v>
      </c>
      <c r="E5766" t="s">
        <v>1801</v>
      </c>
      <c r="F5766" t="s">
        <v>24</v>
      </c>
      <c r="G5766" s="4">
        <v>199575</v>
      </c>
      <c r="H5766" s="4"/>
      <c r="I5766" s="4"/>
      <c r="J5766" s="4">
        <v>199575</v>
      </c>
      <c r="L5766" s="4" t="str">
        <f t="shared" si="89"/>
        <v/>
      </c>
      <c r="M5766" s="4"/>
    </row>
    <row r="5767" spans="1:13" x14ac:dyDescent="0.25">
      <c r="A5767" t="s">
        <v>1055</v>
      </c>
      <c r="B5767" t="s">
        <v>27</v>
      </c>
      <c r="C5767" t="s">
        <v>1878</v>
      </c>
      <c r="D5767" t="s">
        <v>1038</v>
      </c>
      <c r="E5767" t="s">
        <v>1801</v>
      </c>
      <c r="F5767" t="s">
        <v>24</v>
      </c>
      <c r="G5767" s="4">
        <v>148500</v>
      </c>
      <c r="H5767" s="4"/>
      <c r="I5767" s="4"/>
      <c r="J5767" s="4">
        <v>148500</v>
      </c>
      <c r="L5767" s="4" t="str">
        <f t="shared" ref="L5767:L5830" si="90">IF(AND(J5767&gt;0.009,I5767&lt;0.001,OR(E5767 = "2025", E5767 = "FY2024", E5767 = "FY2023", E5767 = "FY2022", E5767 = "FY2021", E5767="FY2020", E5767 = "FY2019", E5767="FY2018",E5767="FY2017",E5767="FY2016",E5767="FY2015"),OR(D5767="E, A",D5767="R, A",D5767="R, C")), "Reversion Needed",IF(AND(J5767&gt;0.009,I5767&lt;0.001,OR(E5767 = "FY2025", E5767 = "FY2024", E5767 = "FY2023", E5767 = "FY2022", E5767="FY2021", E5767="FY2020", E5767 = "FY2019", E5767 = "FY2018", E5767="FY2017",E5767="FY2016",E5767="FY2015"),OR(D5767="E, B",D5767="R, B")), "Reversion Needed", ""))</f>
        <v/>
      </c>
      <c r="M5767" s="4"/>
    </row>
    <row r="5768" spans="1:13" x14ac:dyDescent="0.25">
      <c r="A5768" t="s">
        <v>1055</v>
      </c>
      <c r="B5768" t="s">
        <v>27</v>
      </c>
      <c r="C5768" t="s">
        <v>45</v>
      </c>
      <c r="D5768" t="s">
        <v>1038</v>
      </c>
      <c r="E5768" t="s">
        <v>1801</v>
      </c>
      <c r="F5768" t="s">
        <v>24</v>
      </c>
      <c r="G5768" s="4">
        <v>0</v>
      </c>
      <c r="H5768" s="4"/>
      <c r="I5768" s="4"/>
      <c r="J5768" s="4">
        <v>0</v>
      </c>
      <c r="L5768" s="4" t="str">
        <f t="shared" si="90"/>
        <v/>
      </c>
      <c r="M5768" s="4"/>
    </row>
    <row r="5769" spans="1:13" x14ac:dyDescent="0.25">
      <c r="A5769" t="s">
        <v>1055</v>
      </c>
      <c r="B5769" t="s">
        <v>27</v>
      </c>
      <c r="C5769" t="s">
        <v>491</v>
      </c>
      <c r="D5769" t="s">
        <v>1038</v>
      </c>
      <c r="E5769" t="s">
        <v>1801</v>
      </c>
      <c r="F5769" t="s">
        <v>24</v>
      </c>
      <c r="G5769" s="4">
        <v>0</v>
      </c>
      <c r="H5769" s="4"/>
      <c r="I5769" s="4"/>
      <c r="J5769" s="4">
        <v>0</v>
      </c>
      <c r="L5769" s="4" t="str">
        <f t="shared" si="90"/>
        <v/>
      </c>
      <c r="M5769" s="4"/>
    </row>
    <row r="5770" spans="1:13" x14ac:dyDescent="0.25">
      <c r="A5770" t="s">
        <v>1055</v>
      </c>
      <c r="B5770" t="s">
        <v>27</v>
      </c>
      <c r="C5770" t="s">
        <v>602</v>
      </c>
      <c r="D5770" t="s">
        <v>1038</v>
      </c>
      <c r="E5770" t="s">
        <v>1801</v>
      </c>
      <c r="F5770" t="s">
        <v>24</v>
      </c>
      <c r="G5770" s="4">
        <v>0</v>
      </c>
      <c r="H5770" s="4"/>
      <c r="I5770" s="4"/>
      <c r="J5770" s="4">
        <v>0</v>
      </c>
      <c r="L5770" s="4" t="str">
        <f t="shared" si="90"/>
        <v/>
      </c>
      <c r="M5770" s="4"/>
    </row>
    <row r="5771" spans="1:13" x14ac:dyDescent="0.25">
      <c r="A5771" t="s">
        <v>1055</v>
      </c>
      <c r="B5771" t="s">
        <v>27</v>
      </c>
      <c r="C5771" t="s">
        <v>495</v>
      </c>
      <c r="D5771" t="s">
        <v>1038</v>
      </c>
      <c r="E5771" t="s">
        <v>1801</v>
      </c>
      <c r="F5771" t="s">
        <v>24</v>
      </c>
      <c r="G5771" s="4">
        <v>0</v>
      </c>
      <c r="H5771" s="4"/>
      <c r="I5771" s="4"/>
      <c r="J5771" s="4">
        <v>0</v>
      </c>
      <c r="L5771" s="4" t="str">
        <f t="shared" si="90"/>
        <v/>
      </c>
      <c r="M5771" s="4"/>
    </row>
    <row r="5772" spans="1:13" x14ac:dyDescent="0.25">
      <c r="A5772" t="s">
        <v>1055</v>
      </c>
      <c r="B5772" t="s">
        <v>27</v>
      </c>
      <c r="C5772" t="s">
        <v>301</v>
      </c>
      <c r="D5772" t="s">
        <v>1038</v>
      </c>
      <c r="E5772" t="s">
        <v>1801</v>
      </c>
      <c r="F5772" t="s">
        <v>24</v>
      </c>
      <c r="G5772" s="4">
        <v>3528.62</v>
      </c>
      <c r="H5772" s="4"/>
      <c r="I5772" s="4"/>
      <c r="J5772" s="4">
        <v>3528.62</v>
      </c>
      <c r="L5772" s="4" t="str">
        <f t="shared" si="90"/>
        <v/>
      </c>
      <c r="M5772" s="4"/>
    </row>
    <row r="5773" spans="1:13" x14ac:dyDescent="0.25">
      <c r="A5773" t="s">
        <v>1055</v>
      </c>
      <c r="B5773" t="s">
        <v>27</v>
      </c>
      <c r="C5773" t="s">
        <v>302</v>
      </c>
      <c r="D5773" t="s">
        <v>1038</v>
      </c>
      <c r="E5773" t="s">
        <v>1801</v>
      </c>
      <c r="F5773" t="s">
        <v>24</v>
      </c>
      <c r="G5773" s="4">
        <v>0</v>
      </c>
      <c r="H5773" s="4"/>
      <c r="I5773" s="4"/>
      <c r="J5773" s="4">
        <v>0</v>
      </c>
      <c r="L5773" s="4" t="str">
        <f t="shared" si="90"/>
        <v/>
      </c>
      <c r="M5773" s="4"/>
    </row>
    <row r="5774" spans="1:13" x14ac:dyDescent="0.25">
      <c r="A5774" t="s">
        <v>1055</v>
      </c>
      <c r="B5774" t="s">
        <v>27</v>
      </c>
      <c r="C5774" t="s">
        <v>444</v>
      </c>
      <c r="D5774" t="s">
        <v>1038</v>
      </c>
      <c r="E5774" t="s">
        <v>1801</v>
      </c>
      <c r="F5774" t="s">
        <v>24</v>
      </c>
      <c r="G5774" s="4">
        <v>0</v>
      </c>
      <c r="H5774" s="4"/>
      <c r="I5774" s="4"/>
      <c r="J5774" s="4">
        <v>0</v>
      </c>
      <c r="L5774" s="4" t="str">
        <f t="shared" si="90"/>
        <v/>
      </c>
      <c r="M5774" s="4"/>
    </row>
    <row r="5775" spans="1:13" x14ac:dyDescent="0.25">
      <c r="A5775" t="s">
        <v>1055</v>
      </c>
      <c r="B5775" t="s">
        <v>27</v>
      </c>
      <c r="C5775" t="s">
        <v>46</v>
      </c>
      <c r="D5775" t="s">
        <v>1038</v>
      </c>
      <c r="E5775" t="s">
        <v>1801</v>
      </c>
      <c r="F5775" t="s">
        <v>24</v>
      </c>
      <c r="G5775" s="4">
        <v>0</v>
      </c>
      <c r="H5775" s="4"/>
      <c r="I5775" s="4"/>
      <c r="J5775" s="4">
        <v>0</v>
      </c>
      <c r="L5775" s="4" t="str">
        <f t="shared" si="90"/>
        <v/>
      </c>
      <c r="M5775" s="4"/>
    </row>
    <row r="5776" spans="1:13" x14ac:dyDescent="0.25">
      <c r="A5776" t="s">
        <v>1055</v>
      </c>
      <c r="B5776" t="s">
        <v>27</v>
      </c>
      <c r="C5776" t="s">
        <v>42</v>
      </c>
      <c r="D5776" t="s">
        <v>1038</v>
      </c>
      <c r="E5776" t="s">
        <v>1801</v>
      </c>
      <c r="F5776" t="s">
        <v>24</v>
      </c>
      <c r="G5776" s="4">
        <v>846990.53999999992</v>
      </c>
      <c r="H5776" s="4"/>
      <c r="I5776" s="4">
        <v>-281318.57</v>
      </c>
      <c r="J5776" s="4">
        <v>565671.97</v>
      </c>
      <c r="L5776" s="4" t="str">
        <f t="shared" si="90"/>
        <v/>
      </c>
      <c r="M5776" s="4"/>
    </row>
    <row r="5777" spans="1:13" x14ac:dyDescent="0.25">
      <c r="A5777" t="s">
        <v>1055</v>
      </c>
      <c r="B5777" t="s">
        <v>27</v>
      </c>
      <c r="C5777" t="s">
        <v>31</v>
      </c>
      <c r="D5777" t="s">
        <v>1038</v>
      </c>
      <c r="E5777" t="s">
        <v>1801</v>
      </c>
      <c r="F5777" t="s">
        <v>24</v>
      </c>
      <c r="G5777" s="4">
        <v>0</v>
      </c>
      <c r="H5777" s="4"/>
      <c r="I5777" s="4"/>
      <c r="J5777" s="4">
        <v>0</v>
      </c>
      <c r="L5777" s="4" t="str">
        <f t="shared" si="90"/>
        <v/>
      </c>
      <c r="M5777" s="4"/>
    </row>
    <row r="5778" spans="1:13" x14ac:dyDescent="0.25">
      <c r="A5778" t="s">
        <v>1055</v>
      </c>
      <c r="B5778" t="s">
        <v>27</v>
      </c>
      <c r="C5778" t="s">
        <v>43</v>
      </c>
      <c r="D5778" t="s">
        <v>1038</v>
      </c>
      <c r="E5778" t="s">
        <v>1801</v>
      </c>
      <c r="F5778" t="s">
        <v>24</v>
      </c>
      <c r="G5778" s="4">
        <v>334302.82</v>
      </c>
      <c r="H5778" s="4"/>
      <c r="I5778" s="4">
        <v>-20523.82</v>
      </c>
      <c r="J5778" s="4">
        <v>313779</v>
      </c>
      <c r="L5778" s="4" t="str">
        <f t="shared" si="90"/>
        <v/>
      </c>
      <c r="M5778" s="4"/>
    </row>
    <row r="5779" spans="1:13" x14ac:dyDescent="0.25">
      <c r="A5779" t="s">
        <v>1055</v>
      </c>
      <c r="B5779" t="s">
        <v>27</v>
      </c>
      <c r="C5779" t="s">
        <v>47</v>
      </c>
      <c r="D5779" t="s">
        <v>1038</v>
      </c>
      <c r="E5779" t="s">
        <v>1801</v>
      </c>
      <c r="F5779" t="s">
        <v>24</v>
      </c>
      <c r="G5779" s="4">
        <v>97927.099999999991</v>
      </c>
      <c r="H5779" s="4"/>
      <c r="I5779" s="4">
        <v>-644</v>
      </c>
      <c r="J5779" s="4">
        <v>97283.099999999991</v>
      </c>
      <c r="L5779" s="4" t="str">
        <f t="shared" si="90"/>
        <v/>
      </c>
      <c r="M5779" s="4"/>
    </row>
    <row r="5780" spans="1:13" x14ac:dyDescent="0.25">
      <c r="A5780" t="s">
        <v>1055</v>
      </c>
      <c r="B5780" t="s">
        <v>27</v>
      </c>
      <c r="C5780" t="s">
        <v>296</v>
      </c>
      <c r="D5780" t="s">
        <v>1038</v>
      </c>
      <c r="E5780" t="s">
        <v>1801</v>
      </c>
      <c r="F5780" t="s">
        <v>24</v>
      </c>
      <c r="G5780" s="4">
        <v>0</v>
      </c>
      <c r="H5780" s="4"/>
      <c r="I5780" s="4"/>
      <c r="J5780" s="4">
        <v>0</v>
      </c>
      <c r="L5780" s="4" t="str">
        <f t="shared" si="90"/>
        <v/>
      </c>
      <c r="M5780" s="4"/>
    </row>
    <row r="5781" spans="1:13" x14ac:dyDescent="0.25">
      <c r="A5781" t="s">
        <v>1055</v>
      </c>
      <c r="B5781" t="s">
        <v>27</v>
      </c>
      <c r="C5781" t="s">
        <v>170</v>
      </c>
      <c r="D5781" t="s">
        <v>1038</v>
      </c>
      <c r="E5781" t="s">
        <v>1801</v>
      </c>
      <c r="F5781" t="s">
        <v>24</v>
      </c>
      <c r="G5781" s="4">
        <v>5665.3</v>
      </c>
      <c r="H5781" s="4"/>
      <c r="I5781" s="4"/>
      <c r="J5781" s="4">
        <v>5665.3</v>
      </c>
      <c r="L5781" s="4" t="str">
        <f t="shared" si="90"/>
        <v/>
      </c>
      <c r="M5781" s="4"/>
    </row>
    <row r="5782" spans="1:13" x14ac:dyDescent="0.25">
      <c r="A5782" t="s">
        <v>1055</v>
      </c>
      <c r="B5782" t="s">
        <v>27</v>
      </c>
      <c r="C5782" t="s">
        <v>59</v>
      </c>
      <c r="D5782" t="s">
        <v>1038</v>
      </c>
      <c r="E5782" t="s">
        <v>1801</v>
      </c>
      <c r="F5782" t="s">
        <v>24</v>
      </c>
      <c r="G5782" s="4">
        <v>500</v>
      </c>
      <c r="H5782" s="4"/>
      <c r="I5782" s="4">
        <v>-500</v>
      </c>
      <c r="J5782" s="4">
        <v>0</v>
      </c>
      <c r="L5782" s="4" t="str">
        <f t="shared" si="90"/>
        <v/>
      </c>
      <c r="M5782" s="4"/>
    </row>
    <row r="5783" spans="1:13" x14ac:dyDescent="0.25">
      <c r="A5783" t="s">
        <v>1055</v>
      </c>
      <c r="B5783" t="s">
        <v>27</v>
      </c>
      <c r="C5783" t="s">
        <v>303</v>
      </c>
      <c r="D5783" t="s">
        <v>1038</v>
      </c>
      <c r="E5783" t="s">
        <v>1801</v>
      </c>
      <c r="F5783" t="s">
        <v>24</v>
      </c>
      <c r="G5783" s="4">
        <v>2816307.3699999996</v>
      </c>
      <c r="H5783" s="4"/>
      <c r="I5783" s="4">
        <v>-1168080.94</v>
      </c>
      <c r="J5783" s="4">
        <v>1648226.4299999997</v>
      </c>
      <c r="L5783" s="4" t="str">
        <f t="shared" si="90"/>
        <v/>
      </c>
      <c r="M5783" s="4"/>
    </row>
    <row r="5784" spans="1:13" x14ac:dyDescent="0.25">
      <c r="A5784" t="s">
        <v>1055</v>
      </c>
      <c r="B5784" t="s">
        <v>27</v>
      </c>
      <c r="C5784" t="s">
        <v>304</v>
      </c>
      <c r="D5784" t="s">
        <v>1038</v>
      </c>
      <c r="E5784" t="s">
        <v>1801</v>
      </c>
      <c r="F5784" t="s">
        <v>24</v>
      </c>
      <c r="G5784" s="4">
        <v>0</v>
      </c>
      <c r="H5784" s="4"/>
      <c r="I5784" s="4"/>
      <c r="J5784" s="4">
        <v>0</v>
      </c>
      <c r="L5784" s="4" t="str">
        <f t="shared" si="90"/>
        <v/>
      </c>
      <c r="M5784" s="4"/>
    </row>
    <row r="5785" spans="1:13" x14ac:dyDescent="0.25">
      <c r="A5785" t="s">
        <v>1055</v>
      </c>
      <c r="B5785" t="s">
        <v>27</v>
      </c>
      <c r="C5785" t="s">
        <v>305</v>
      </c>
      <c r="D5785" t="s">
        <v>1038</v>
      </c>
      <c r="E5785" t="s">
        <v>1801</v>
      </c>
      <c r="F5785" t="s">
        <v>24</v>
      </c>
      <c r="G5785" s="4">
        <v>0</v>
      </c>
      <c r="H5785" s="4"/>
      <c r="I5785" s="4"/>
      <c r="J5785" s="4">
        <v>0</v>
      </c>
      <c r="L5785" s="4" t="str">
        <f t="shared" si="90"/>
        <v/>
      </c>
      <c r="M5785" s="4"/>
    </row>
    <row r="5786" spans="1:13" x14ac:dyDescent="0.25">
      <c r="A5786" t="s">
        <v>1055</v>
      </c>
      <c r="B5786" t="s">
        <v>27</v>
      </c>
      <c r="C5786" t="s">
        <v>603</v>
      </c>
      <c r="D5786" t="s">
        <v>1038</v>
      </c>
      <c r="E5786" t="s">
        <v>1801</v>
      </c>
      <c r="F5786" t="s">
        <v>24</v>
      </c>
      <c r="G5786" s="4">
        <v>0</v>
      </c>
      <c r="H5786" s="4"/>
      <c r="I5786" s="4"/>
      <c r="J5786" s="4">
        <v>0</v>
      </c>
      <c r="L5786" s="4" t="str">
        <f t="shared" si="90"/>
        <v/>
      </c>
      <c r="M5786" s="4"/>
    </row>
    <row r="5787" spans="1:13" x14ac:dyDescent="0.25">
      <c r="A5787" t="s">
        <v>1055</v>
      </c>
      <c r="B5787" t="s">
        <v>27</v>
      </c>
      <c r="C5787" t="s">
        <v>604</v>
      </c>
      <c r="D5787" t="s">
        <v>1038</v>
      </c>
      <c r="E5787" t="s">
        <v>1801</v>
      </c>
      <c r="F5787" t="s">
        <v>24</v>
      </c>
      <c r="G5787" s="4">
        <v>0</v>
      </c>
      <c r="H5787" s="4"/>
      <c r="I5787" s="4"/>
      <c r="J5787" s="4">
        <v>0</v>
      </c>
      <c r="L5787" s="4" t="str">
        <f t="shared" si="90"/>
        <v/>
      </c>
      <c r="M5787" s="4"/>
    </row>
    <row r="5788" spans="1:13" x14ac:dyDescent="0.25">
      <c r="A5788" t="s">
        <v>1055</v>
      </c>
      <c r="B5788" t="s">
        <v>27</v>
      </c>
      <c r="C5788" t="s">
        <v>605</v>
      </c>
      <c r="D5788" t="s">
        <v>1038</v>
      </c>
      <c r="E5788" t="s">
        <v>1801</v>
      </c>
      <c r="F5788" t="s">
        <v>24</v>
      </c>
      <c r="G5788" s="4">
        <v>0</v>
      </c>
      <c r="H5788" s="4"/>
      <c r="I5788" s="4"/>
      <c r="J5788" s="4">
        <v>0</v>
      </c>
      <c r="L5788" s="4" t="str">
        <f t="shared" si="90"/>
        <v/>
      </c>
      <c r="M5788" s="4"/>
    </row>
    <row r="5789" spans="1:13" x14ac:dyDescent="0.25">
      <c r="A5789" t="s">
        <v>1055</v>
      </c>
      <c r="B5789" t="s">
        <v>27</v>
      </c>
      <c r="C5789" t="s">
        <v>306</v>
      </c>
      <c r="D5789" t="s">
        <v>1038</v>
      </c>
      <c r="E5789" t="s">
        <v>1801</v>
      </c>
      <c r="F5789" t="s">
        <v>24</v>
      </c>
      <c r="G5789" s="4">
        <v>2168351.54</v>
      </c>
      <c r="H5789" s="4"/>
      <c r="I5789" s="4">
        <v>-178083.37</v>
      </c>
      <c r="J5789" s="4">
        <v>1990268.17</v>
      </c>
      <c r="L5789" s="4" t="str">
        <f t="shared" si="90"/>
        <v/>
      </c>
      <c r="M5789" s="4"/>
    </row>
    <row r="5790" spans="1:13" x14ac:dyDescent="0.25">
      <c r="A5790" t="s">
        <v>1055</v>
      </c>
      <c r="B5790" t="s">
        <v>27</v>
      </c>
      <c r="C5790" t="s">
        <v>606</v>
      </c>
      <c r="D5790" t="s">
        <v>1038</v>
      </c>
      <c r="E5790" t="s">
        <v>1801</v>
      </c>
      <c r="F5790" t="s">
        <v>24</v>
      </c>
      <c r="G5790" s="4">
        <v>0</v>
      </c>
      <c r="H5790" s="4"/>
      <c r="I5790" s="4"/>
      <c r="J5790" s="4">
        <v>0</v>
      </c>
      <c r="L5790" s="4" t="str">
        <f t="shared" si="90"/>
        <v/>
      </c>
      <c r="M5790" s="4"/>
    </row>
    <row r="5791" spans="1:13" x14ac:dyDescent="0.25">
      <c r="A5791" t="s">
        <v>1055</v>
      </c>
      <c r="B5791" t="s">
        <v>27</v>
      </c>
      <c r="C5791" t="s">
        <v>607</v>
      </c>
      <c r="D5791" t="s">
        <v>1038</v>
      </c>
      <c r="E5791" t="s">
        <v>1801</v>
      </c>
      <c r="F5791" t="s">
        <v>24</v>
      </c>
      <c r="G5791" s="4">
        <v>0</v>
      </c>
      <c r="H5791" s="4"/>
      <c r="I5791" s="4"/>
      <c r="J5791" s="4">
        <v>0</v>
      </c>
      <c r="L5791" s="4" t="str">
        <f t="shared" si="90"/>
        <v/>
      </c>
      <c r="M5791" s="4"/>
    </row>
    <row r="5792" spans="1:13" x14ac:dyDescent="0.25">
      <c r="A5792" t="s">
        <v>1055</v>
      </c>
      <c r="B5792" t="s">
        <v>27</v>
      </c>
      <c r="C5792" t="s">
        <v>937</v>
      </c>
      <c r="D5792" t="s">
        <v>1038</v>
      </c>
      <c r="E5792" t="s">
        <v>1801</v>
      </c>
      <c r="F5792" t="s">
        <v>24</v>
      </c>
      <c r="G5792" s="4">
        <v>6313.18</v>
      </c>
      <c r="H5792" s="4"/>
      <c r="I5792" s="4"/>
      <c r="J5792" s="4">
        <v>6313.18</v>
      </c>
      <c r="L5792" s="4" t="str">
        <f t="shared" si="90"/>
        <v/>
      </c>
      <c r="M5792" s="4"/>
    </row>
    <row r="5793" spans="1:13" x14ac:dyDescent="0.25">
      <c r="A5793" t="s">
        <v>1055</v>
      </c>
      <c r="B5793" t="s">
        <v>27</v>
      </c>
      <c r="C5793" t="s">
        <v>608</v>
      </c>
      <c r="D5793" t="s">
        <v>1038</v>
      </c>
      <c r="E5793" t="s">
        <v>1801</v>
      </c>
      <c r="F5793" t="s">
        <v>24</v>
      </c>
      <c r="G5793" s="4">
        <v>0</v>
      </c>
      <c r="H5793" s="4"/>
      <c r="I5793" s="4"/>
      <c r="J5793" s="4">
        <v>0</v>
      </c>
      <c r="L5793" s="4" t="str">
        <f t="shared" si="90"/>
        <v/>
      </c>
      <c r="M5793" s="4"/>
    </row>
    <row r="5794" spans="1:13" x14ac:dyDescent="0.25">
      <c r="A5794" t="s">
        <v>1055</v>
      </c>
      <c r="B5794" t="s">
        <v>27</v>
      </c>
      <c r="C5794" t="s">
        <v>609</v>
      </c>
      <c r="D5794" t="s">
        <v>1038</v>
      </c>
      <c r="E5794" t="s">
        <v>1801</v>
      </c>
      <c r="F5794" t="s">
        <v>24</v>
      </c>
      <c r="G5794" s="4">
        <v>0</v>
      </c>
      <c r="H5794" s="4"/>
      <c r="I5794" s="4"/>
      <c r="J5794" s="4">
        <v>0</v>
      </c>
      <c r="L5794" s="4" t="str">
        <f t="shared" si="90"/>
        <v/>
      </c>
      <c r="M5794" s="4"/>
    </row>
    <row r="5795" spans="1:13" x14ac:dyDescent="0.25">
      <c r="A5795" t="s">
        <v>1055</v>
      </c>
      <c r="B5795" t="s">
        <v>27</v>
      </c>
      <c r="C5795" t="s">
        <v>307</v>
      </c>
      <c r="D5795" t="s">
        <v>1038</v>
      </c>
      <c r="E5795" t="s">
        <v>1801</v>
      </c>
      <c r="F5795" t="s">
        <v>24</v>
      </c>
      <c r="G5795" s="4">
        <v>0</v>
      </c>
      <c r="H5795" s="4"/>
      <c r="I5795" s="4"/>
      <c r="J5795" s="4">
        <v>0</v>
      </c>
      <c r="L5795" s="4" t="str">
        <f t="shared" si="90"/>
        <v/>
      </c>
      <c r="M5795" s="4"/>
    </row>
    <row r="5796" spans="1:13" x14ac:dyDescent="0.25">
      <c r="A5796" t="s">
        <v>1055</v>
      </c>
      <c r="B5796" t="s">
        <v>27</v>
      </c>
      <c r="C5796" t="s">
        <v>1854</v>
      </c>
      <c r="D5796" t="s">
        <v>1038</v>
      </c>
      <c r="E5796" t="s">
        <v>1801</v>
      </c>
      <c r="F5796" t="s">
        <v>24</v>
      </c>
      <c r="G5796" s="4">
        <v>4663500</v>
      </c>
      <c r="H5796" s="4"/>
      <c r="I5796" s="4"/>
      <c r="J5796" s="4">
        <v>4663500</v>
      </c>
      <c r="L5796" s="4" t="str">
        <f t="shared" si="90"/>
        <v/>
      </c>
      <c r="M5796" s="4"/>
    </row>
    <row r="5797" spans="1:13" x14ac:dyDescent="0.25">
      <c r="A5797" t="s">
        <v>1055</v>
      </c>
      <c r="B5797" t="s">
        <v>27</v>
      </c>
      <c r="C5797" t="s">
        <v>1829</v>
      </c>
      <c r="D5797" t="s">
        <v>1038</v>
      </c>
      <c r="E5797" t="s">
        <v>1801</v>
      </c>
      <c r="F5797" t="s">
        <v>24</v>
      </c>
      <c r="G5797" s="4">
        <v>2184500</v>
      </c>
      <c r="H5797" s="4"/>
      <c r="I5797" s="4"/>
      <c r="J5797" s="4">
        <v>2184500</v>
      </c>
      <c r="L5797" s="4" t="str">
        <f t="shared" si="90"/>
        <v/>
      </c>
      <c r="M5797" s="4"/>
    </row>
    <row r="5798" spans="1:13" x14ac:dyDescent="0.25">
      <c r="A5798" t="s">
        <v>1055</v>
      </c>
      <c r="B5798" t="s">
        <v>27</v>
      </c>
      <c r="C5798" t="s">
        <v>1850</v>
      </c>
      <c r="D5798" t="s">
        <v>1038</v>
      </c>
      <c r="E5798" t="s">
        <v>1801</v>
      </c>
      <c r="F5798" t="s">
        <v>24</v>
      </c>
      <c r="G5798" s="4">
        <v>2912500</v>
      </c>
      <c r="H5798" s="4"/>
      <c r="I5798" s="4"/>
      <c r="J5798" s="4">
        <v>2912500</v>
      </c>
      <c r="L5798" s="4" t="str">
        <f t="shared" si="90"/>
        <v/>
      </c>
      <c r="M5798" s="4"/>
    </row>
    <row r="5799" spans="1:13" x14ac:dyDescent="0.25">
      <c r="A5799" t="s">
        <v>1055</v>
      </c>
      <c r="B5799" t="s">
        <v>27</v>
      </c>
      <c r="C5799" t="s">
        <v>1864</v>
      </c>
      <c r="D5799" t="s">
        <v>1038</v>
      </c>
      <c r="E5799" t="s">
        <v>1801</v>
      </c>
      <c r="F5799" t="s">
        <v>24</v>
      </c>
      <c r="G5799" s="4">
        <v>2888000</v>
      </c>
      <c r="H5799" s="4"/>
      <c r="I5799" s="4"/>
      <c r="J5799" s="4">
        <v>2888000</v>
      </c>
      <c r="L5799" s="4" t="str">
        <f t="shared" si="90"/>
        <v/>
      </c>
      <c r="M5799" s="4"/>
    </row>
    <row r="5800" spans="1:13" x14ac:dyDescent="0.25">
      <c r="A5800" t="s">
        <v>1055</v>
      </c>
      <c r="B5800" t="s">
        <v>27</v>
      </c>
      <c r="C5800" t="s">
        <v>1820</v>
      </c>
      <c r="D5800" t="s">
        <v>1038</v>
      </c>
      <c r="E5800" t="s">
        <v>1801</v>
      </c>
      <c r="F5800" t="s">
        <v>24</v>
      </c>
      <c r="G5800" s="4">
        <v>1624200</v>
      </c>
      <c r="H5800" s="4"/>
      <c r="I5800" s="4">
        <v>-119421.26</v>
      </c>
      <c r="J5800" s="4">
        <v>1504778.74</v>
      </c>
      <c r="L5800" s="4" t="str">
        <f t="shared" si="90"/>
        <v/>
      </c>
      <c r="M5800" s="4"/>
    </row>
    <row r="5801" spans="1:13" x14ac:dyDescent="0.25">
      <c r="A5801" t="s">
        <v>1055</v>
      </c>
      <c r="B5801" t="s">
        <v>27</v>
      </c>
      <c r="C5801" t="s">
        <v>610</v>
      </c>
      <c r="D5801" t="s">
        <v>1038</v>
      </c>
      <c r="E5801" t="s">
        <v>1801</v>
      </c>
      <c r="F5801" t="s">
        <v>24</v>
      </c>
      <c r="G5801" s="4">
        <v>0</v>
      </c>
      <c r="H5801" s="4"/>
      <c r="I5801" s="4"/>
      <c r="J5801" s="4">
        <v>0</v>
      </c>
      <c r="L5801" s="4" t="str">
        <f t="shared" si="90"/>
        <v/>
      </c>
      <c r="M5801" s="4"/>
    </row>
    <row r="5802" spans="1:13" x14ac:dyDescent="0.25">
      <c r="A5802" t="s">
        <v>1055</v>
      </c>
      <c r="B5802" t="s">
        <v>27</v>
      </c>
      <c r="C5802" t="s">
        <v>308</v>
      </c>
      <c r="D5802" t="s">
        <v>1038</v>
      </c>
      <c r="E5802" t="s">
        <v>1801</v>
      </c>
      <c r="F5802" t="s">
        <v>24</v>
      </c>
      <c r="G5802" s="4">
        <v>0</v>
      </c>
      <c r="H5802" s="4"/>
      <c r="I5802" s="4"/>
      <c r="J5802" s="4">
        <v>0</v>
      </c>
      <c r="L5802" s="4" t="str">
        <f t="shared" si="90"/>
        <v/>
      </c>
      <c r="M5802" s="4"/>
    </row>
    <row r="5803" spans="1:13" x14ac:dyDescent="0.25">
      <c r="A5803" t="s">
        <v>1055</v>
      </c>
      <c r="B5803" t="s">
        <v>27</v>
      </c>
      <c r="C5803" t="s">
        <v>309</v>
      </c>
      <c r="D5803" t="s">
        <v>1038</v>
      </c>
      <c r="E5803" t="s">
        <v>1801</v>
      </c>
      <c r="F5803" t="s">
        <v>24</v>
      </c>
      <c r="G5803" s="4">
        <v>0</v>
      </c>
      <c r="H5803" s="4"/>
      <c r="I5803" s="4"/>
      <c r="J5803" s="4">
        <v>0</v>
      </c>
      <c r="L5803" s="4" t="str">
        <f t="shared" si="90"/>
        <v/>
      </c>
      <c r="M5803" s="4"/>
    </row>
    <row r="5804" spans="1:13" x14ac:dyDescent="0.25">
      <c r="A5804" t="s">
        <v>1055</v>
      </c>
      <c r="B5804" t="s">
        <v>27</v>
      </c>
      <c r="C5804" t="s">
        <v>611</v>
      </c>
      <c r="D5804" t="s">
        <v>1038</v>
      </c>
      <c r="E5804" t="s">
        <v>1801</v>
      </c>
      <c r="F5804" t="s">
        <v>24</v>
      </c>
      <c r="G5804" s="4">
        <v>0</v>
      </c>
      <c r="H5804" s="4"/>
      <c r="I5804" s="4"/>
      <c r="J5804" s="4">
        <v>0</v>
      </c>
      <c r="L5804" s="4" t="str">
        <f t="shared" si="90"/>
        <v/>
      </c>
      <c r="M5804" s="4"/>
    </row>
    <row r="5805" spans="1:13" x14ac:dyDescent="0.25">
      <c r="A5805" t="s">
        <v>1055</v>
      </c>
      <c r="B5805" t="s">
        <v>27</v>
      </c>
      <c r="C5805" t="s">
        <v>310</v>
      </c>
      <c r="D5805" t="s">
        <v>1038</v>
      </c>
      <c r="E5805" t="s">
        <v>1801</v>
      </c>
      <c r="F5805" t="s">
        <v>24</v>
      </c>
      <c r="G5805" s="4">
        <v>0</v>
      </c>
      <c r="H5805" s="4"/>
      <c r="I5805" s="4"/>
      <c r="J5805" s="4">
        <v>0</v>
      </c>
      <c r="L5805" s="4" t="str">
        <f t="shared" si="90"/>
        <v/>
      </c>
      <c r="M5805" s="4"/>
    </row>
    <row r="5806" spans="1:13" x14ac:dyDescent="0.25">
      <c r="A5806" t="s">
        <v>1055</v>
      </c>
      <c r="B5806" t="s">
        <v>27</v>
      </c>
      <c r="C5806" t="s">
        <v>311</v>
      </c>
      <c r="D5806" t="s">
        <v>1038</v>
      </c>
      <c r="E5806" t="s">
        <v>1801</v>
      </c>
      <c r="F5806" t="s">
        <v>24</v>
      </c>
      <c r="G5806" s="4">
        <v>0</v>
      </c>
      <c r="H5806" s="4"/>
      <c r="I5806" s="4"/>
      <c r="J5806" s="4">
        <v>0</v>
      </c>
      <c r="L5806" s="4" t="str">
        <f t="shared" si="90"/>
        <v/>
      </c>
      <c r="M5806" s="4"/>
    </row>
    <row r="5807" spans="1:13" x14ac:dyDescent="0.25">
      <c r="A5807" t="s">
        <v>1055</v>
      </c>
      <c r="B5807" t="s">
        <v>27</v>
      </c>
      <c r="C5807" t="s">
        <v>312</v>
      </c>
      <c r="D5807" t="s">
        <v>1038</v>
      </c>
      <c r="E5807" t="s">
        <v>1801</v>
      </c>
      <c r="F5807" t="s">
        <v>24</v>
      </c>
      <c r="G5807" s="4">
        <v>442000</v>
      </c>
      <c r="H5807" s="4"/>
      <c r="I5807" s="4"/>
      <c r="J5807" s="4">
        <v>442000</v>
      </c>
      <c r="L5807" s="4" t="str">
        <f t="shared" si="90"/>
        <v/>
      </c>
      <c r="M5807" s="4"/>
    </row>
    <row r="5808" spans="1:13" x14ac:dyDescent="0.25">
      <c r="A5808" t="s">
        <v>1055</v>
      </c>
      <c r="B5808" t="s">
        <v>27</v>
      </c>
      <c r="C5808" t="s">
        <v>313</v>
      </c>
      <c r="D5808" t="s">
        <v>1038</v>
      </c>
      <c r="E5808" t="s">
        <v>1801</v>
      </c>
      <c r="F5808" t="s">
        <v>24</v>
      </c>
      <c r="G5808" s="4">
        <v>1146886.6000000001</v>
      </c>
      <c r="H5808" s="4"/>
      <c r="I5808" s="4"/>
      <c r="J5808" s="4">
        <v>1146886.6000000001</v>
      </c>
      <c r="L5808" s="4" t="str">
        <f t="shared" si="90"/>
        <v/>
      </c>
      <c r="M5808" s="4"/>
    </row>
    <row r="5809" spans="1:13" x14ac:dyDescent="0.25">
      <c r="A5809" t="s">
        <v>1055</v>
      </c>
      <c r="B5809" t="s">
        <v>27</v>
      </c>
      <c r="C5809" t="s">
        <v>314</v>
      </c>
      <c r="D5809" t="s">
        <v>1038</v>
      </c>
      <c r="E5809" t="s">
        <v>1801</v>
      </c>
      <c r="F5809" t="s">
        <v>24</v>
      </c>
      <c r="G5809" s="4">
        <v>355127.06</v>
      </c>
      <c r="H5809" s="4"/>
      <c r="I5809" s="4">
        <v>-55489.29</v>
      </c>
      <c r="J5809" s="4">
        <v>299637.77</v>
      </c>
      <c r="L5809" s="4" t="str">
        <f t="shared" si="90"/>
        <v/>
      </c>
      <c r="M5809" s="4"/>
    </row>
    <row r="5810" spans="1:13" x14ac:dyDescent="0.25">
      <c r="A5810" t="s">
        <v>1055</v>
      </c>
      <c r="B5810" t="s">
        <v>27</v>
      </c>
      <c r="C5810" t="s">
        <v>914</v>
      </c>
      <c r="D5810" t="s">
        <v>1038</v>
      </c>
      <c r="E5810" t="s">
        <v>1801</v>
      </c>
      <c r="F5810" t="s">
        <v>24</v>
      </c>
      <c r="G5810" s="4">
        <v>1056254.26</v>
      </c>
      <c r="H5810" s="4"/>
      <c r="I5810" s="4">
        <v>-956885.85</v>
      </c>
      <c r="J5810" s="4">
        <v>99368.410000000033</v>
      </c>
      <c r="L5810" s="4" t="str">
        <f t="shared" si="90"/>
        <v/>
      </c>
      <c r="M5810" s="4"/>
    </row>
    <row r="5811" spans="1:13" x14ac:dyDescent="0.25">
      <c r="A5811" t="s">
        <v>1055</v>
      </c>
      <c r="B5811" t="s">
        <v>27</v>
      </c>
      <c r="C5811" t="s">
        <v>1016</v>
      </c>
      <c r="D5811" t="s">
        <v>1038</v>
      </c>
      <c r="E5811" t="s">
        <v>1801</v>
      </c>
      <c r="F5811" t="s">
        <v>24</v>
      </c>
      <c r="G5811" s="4">
        <v>3247000</v>
      </c>
      <c r="H5811" s="4"/>
      <c r="I5811" s="4">
        <v>-214389.72</v>
      </c>
      <c r="J5811" s="4">
        <v>3032610.28</v>
      </c>
      <c r="L5811" s="4" t="str">
        <f t="shared" si="90"/>
        <v/>
      </c>
      <c r="M5811" s="4"/>
    </row>
    <row r="5812" spans="1:13" x14ac:dyDescent="0.25">
      <c r="A5812" t="s">
        <v>1055</v>
      </c>
      <c r="B5812" t="s">
        <v>27</v>
      </c>
      <c r="C5812" t="s">
        <v>1017</v>
      </c>
      <c r="D5812" t="s">
        <v>1038</v>
      </c>
      <c r="E5812" t="s">
        <v>1801</v>
      </c>
      <c r="F5812" t="s">
        <v>24</v>
      </c>
      <c r="G5812" s="4">
        <v>4345410.8</v>
      </c>
      <c r="H5812" s="4"/>
      <c r="I5812" s="4">
        <v>-1517475.71</v>
      </c>
      <c r="J5812" s="4">
        <v>2827935.09</v>
      </c>
      <c r="L5812" s="4" t="str">
        <f t="shared" si="90"/>
        <v/>
      </c>
      <c r="M5812" s="4"/>
    </row>
    <row r="5813" spans="1:13" x14ac:dyDescent="0.25">
      <c r="A5813" t="s">
        <v>1055</v>
      </c>
      <c r="B5813" t="s">
        <v>27</v>
      </c>
      <c r="C5813" t="s">
        <v>1018</v>
      </c>
      <c r="D5813" t="s">
        <v>1038</v>
      </c>
      <c r="E5813" t="s">
        <v>1745</v>
      </c>
      <c r="F5813" t="s">
        <v>24</v>
      </c>
      <c r="G5813" s="4"/>
      <c r="H5813" s="4"/>
      <c r="I5813" s="4">
        <v>392.32</v>
      </c>
      <c r="J5813" s="4">
        <v>392.32</v>
      </c>
      <c r="L5813" s="4" t="str">
        <f t="shared" si="90"/>
        <v/>
      </c>
      <c r="M5813" s="4"/>
    </row>
    <row r="5814" spans="1:13" x14ac:dyDescent="0.25">
      <c r="A5814" t="s">
        <v>1055</v>
      </c>
      <c r="B5814" t="s">
        <v>27</v>
      </c>
      <c r="C5814" t="s">
        <v>1018</v>
      </c>
      <c r="D5814" t="s">
        <v>1038</v>
      </c>
      <c r="E5814" t="s">
        <v>1801</v>
      </c>
      <c r="F5814" t="s">
        <v>24</v>
      </c>
      <c r="G5814" s="4">
        <v>5234859.96</v>
      </c>
      <c r="H5814" s="4"/>
      <c r="I5814" s="4">
        <v>-2828816.59</v>
      </c>
      <c r="J5814" s="4">
        <v>2406043.37</v>
      </c>
      <c r="L5814" s="4" t="str">
        <f t="shared" si="90"/>
        <v/>
      </c>
      <c r="M5814" s="4"/>
    </row>
    <row r="5815" spans="1:13" x14ac:dyDescent="0.25">
      <c r="A5815" t="s">
        <v>1055</v>
      </c>
      <c r="B5815" t="s">
        <v>27</v>
      </c>
      <c r="C5815" t="s">
        <v>1019</v>
      </c>
      <c r="D5815" t="s">
        <v>1038</v>
      </c>
      <c r="E5815" t="s">
        <v>1801</v>
      </c>
      <c r="F5815" t="s">
        <v>24</v>
      </c>
      <c r="G5815" s="4">
        <v>619668.86</v>
      </c>
      <c r="H5815" s="4"/>
      <c r="I5815" s="4">
        <v>-226667.44</v>
      </c>
      <c r="J5815" s="4">
        <v>393001.42</v>
      </c>
      <c r="L5815" s="4" t="str">
        <f t="shared" si="90"/>
        <v/>
      </c>
      <c r="M5815" s="4"/>
    </row>
    <row r="5816" spans="1:13" x14ac:dyDescent="0.25">
      <c r="A5816" t="s">
        <v>1055</v>
      </c>
      <c r="B5816" t="s">
        <v>27</v>
      </c>
      <c r="C5816" t="s">
        <v>1020</v>
      </c>
      <c r="D5816" t="s">
        <v>1038</v>
      </c>
      <c r="E5816" t="s">
        <v>1801</v>
      </c>
      <c r="F5816" t="s">
        <v>24</v>
      </c>
      <c r="G5816" s="4">
        <v>40000</v>
      </c>
      <c r="H5816" s="4"/>
      <c r="I5816" s="4"/>
      <c r="J5816" s="4">
        <v>40000</v>
      </c>
      <c r="L5816" s="4" t="str">
        <f t="shared" si="90"/>
        <v/>
      </c>
      <c r="M5816" s="4"/>
    </row>
    <row r="5817" spans="1:13" x14ac:dyDescent="0.25">
      <c r="A5817" t="s">
        <v>1055</v>
      </c>
      <c r="B5817" t="s">
        <v>27</v>
      </c>
      <c r="C5817" t="s">
        <v>1021</v>
      </c>
      <c r="D5817" t="s">
        <v>1038</v>
      </c>
      <c r="E5817" t="s">
        <v>1801</v>
      </c>
      <c r="F5817" t="s">
        <v>24</v>
      </c>
      <c r="G5817" s="4">
        <v>5888.46</v>
      </c>
      <c r="H5817" s="4"/>
      <c r="I5817" s="4"/>
      <c r="J5817" s="4">
        <v>5888.46</v>
      </c>
      <c r="L5817" s="4" t="str">
        <f t="shared" si="90"/>
        <v/>
      </c>
      <c r="M5817" s="4"/>
    </row>
    <row r="5818" spans="1:13" x14ac:dyDescent="0.25">
      <c r="A5818" t="s">
        <v>1055</v>
      </c>
      <c r="B5818" t="s">
        <v>27</v>
      </c>
      <c r="C5818" t="s">
        <v>612</v>
      </c>
      <c r="D5818" t="s">
        <v>1038</v>
      </c>
      <c r="E5818" t="s">
        <v>1801</v>
      </c>
      <c r="F5818" t="s">
        <v>24</v>
      </c>
      <c r="G5818" s="4">
        <v>0</v>
      </c>
      <c r="H5818" s="4"/>
      <c r="I5818" s="4"/>
      <c r="J5818" s="4">
        <v>0</v>
      </c>
      <c r="L5818" s="4" t="str">
        <f t="shared" si="90"/>
        <v/>
      </c>
      <c r="M5818" s="4"/>
    </row>
    <row r="5819" spans="1:13" x14ac:dyDescent="0.25">
      <c r="A5819" t="s">
        <v>1055</v>
      </c>
      <c r="B5819" t="s">
        <v>27</v>
      </c>
      <c r="C5819" t="s">
        <v>613</v>
      </c>
      <c r="D5819" t="s">
        <v>1038</v>
      </c>
      <c r="E5819" t="s">
        <v>1801</v>
      </c>
      <c r="F5819" t="s">
        <v>24</v>
      </c>
      <c r="G5819" s="4">
        <v>0</v>
      </c>
      <c r="H5819" s="4"/>
      <c r="I5819" s="4"/>
      <c r="J5819" s="4">
        <v>0</v>
      </c>
      <c r="L5819" s="4" t="str">
        <f t="shared" si="90"/>
        <v/>
      </c>
      <c r="M5819" s="4"/>
    </row>
    <row r="5820" spans="1:13" x14ac:dyDescent="0.25">
      <c r="A5820" t="s">
        <v>1055</v>
      </c>
      <c r="B5820" t="s">
        <v>27</v>
      </c>
      <c r="C5820" t="s">
        <v>614</v>
      </c>
      <c r="D5820" t="s">
        <v>1038</v>
      </c>
      <c r="E5820" t="s">
        <v>1801</v>
      </c>
      <c r="F5820" t="s">
        <v>24</v>
      </c>
      <c r="G5820" s="4">
        <v>0</v>
      </c>
      <c r="H5820" s="4"/>
      <c r="I5820" s="4"/>
      <c r="J5820" s="4">
        <v>0</v>
      </c>
      <c r="L5820" s="4" t="str">
        <f t="shared" si="90"/>
        <v/>
      </c>
      <c r="M5820" s="4"/>
    </row>
    <row r="5821" spans="1:13" x14ac:dyDescent="0.25">
      <c r="A5821" t="s">
        <v>1297</v>
      </c>
      <c r="B5821" t="s">
        <v>19</v>
      </c>
      <c r="C5821" t="s">
        <v>1217</v>
      </c>
      <c r="D5821" t="s">
        <v>1041</v>
      </c>
      <c r="E5821" t="s">
        <v>1801</v>
      </c>
      <c r="F5821" t="s">
        <v>40</v>
      </c>
      <c r="G5821" s="4">
        <v>82100</v>
      </c>
      <c r="H5821" s="4"/>
      <c r="I5821" s="4"/>
      <c r="J5821" s="4">
        <v>82100</v>
      </c>
      <c r="L5821" s="4" t="str">
        <f t="shared" si="90"/>
        <v/>
      </c>
      <c r="M5821" s="4"/>
    </row>
    <row r="5822" spans="1:13" x14ac:dyDescent="0.25">
      <c r="A5822" t="s">
        <v>1297</v>
      </c>
      <c r="B5822" t="s">
        <v>19</v>
      </c>
      <c r="C5822" t="s">
        <v>1217</v>
      </c>
      <c r="D5822" t="s">
        <v>1041</v>
      </c>
      <c r="E5822" t="s">
        <v>1801</v>
      </c>
      <c r="F5822" t="s">
        <v>18</v>
      </c>
      <c r="G5822" s="4">
        <v>52023089.109999999</v>
      </c>
      <c r="H5822" s="4"/>
      <c r="I5822" s="4">
        <v>-52023089.109999999</v>
      </c>
      <c r="J5822" s="4">
        <v>0</v>
      </c>
      <c r="L5822" s="4" t="str">
        <f t="shared" si="90"/>
        <v/>
      </c>
      <c r="M5822" s="4"/>
    </row>
    <row r="5823" spans="1:13" x14ac:dyDescent="0.25">
      <c r="A5823" t="s">
        <v>1297</v>
      </c>
      <c r="B5823" t="s">
        <v>19</v>
      </c>
      <c r="C5823" t="s">
        <v>1217</v>
      </c>
      <c r="D5823" t="s">
        <v>1041</v>
      </c>
      <c r="E5823" t="s">
        <v>1801</v>
      </c>
      <c r="F5823" t="s">
        <v>21</v>
      </c>
      <c r="G5823" s="4">
        <v>19057541.489999998</v>
      </c>
      <c r="H5823" s="4"/>
      <c r="I5823" s="4">
        <v>-19057541.489999998</v>
      </c>
      <c r="J5823" s="4">
        <v>0</v>
      </c>
      <c r="L5823" s="4" t="str">
        <f t="shared" si="90"/>
        <v/>
      </c>
      <c r="M5823" s="4"/>
    </row>
    <row r="5824" spans="1:13" x14ac:dyDescent="0.25">
      <c r="A5824" t="s">
        <v>1297</v>
      </c>
      <c r="B5824" t="s">
        <v>19</v>
      </c>
      <c r="C5824" t="s">
        <v>1217</v>
      </c>
      <c r="D5824" t="s">
        <v>1041</v>
      </c>
      <c r="E5824" t="s">
        <v>1801</v>
      </c>
      <c r="F5824" t="s">
        <v>14</v>
      </c>
      <c r="G5824" s="4">
        <v>1415569.4</v>
      </c>
      <c r="H5824" s="4">
        <v>0</v>
      </c>
      <c r="I5824" s="4">
        <v>-1415569.4</v>
      </c>
      <c r="J5824" s="4">
        <v>0</v>
      </c>
      <c r="L5824" s="4" t="str">
        <f t="shared" si="90"/>
        <v/>
      </c>
      <c r="M5824" s="4"/>
    </row>
    <row r="5825" spans="1:13" x14ac:dyDescent="0.25">
      <c r="A5825" t="s">
        <v>1297</v>
      </c>
      <c r="B5825" t="s">
        <v>19</v>
      </c>
      <c r="C5825" t="s">
        <v>1204</v>
      </c>
      <c r="D5825" t="s">
        <v>1041</v>
      </c>
      <c r="E5825" t="s">
        <v>1801</v>
      </c>
      <c r="F5825" t="s">
        <v>18</v>
      </c>
      <c r="G5825" s="4">
        <v>1719100</v>
      </c>
      <c r="H5825" s="4"/>
      <c r="I5825" s="4">
        <v>-516570.14</v>
      </c>
      <c r="J5825" s="4">
        <v>1202529.8599999999</v>
      </c>
      <c r="L5825" s="4" t="str">
        <f t="shared" si="90"/>
        <v/>
      </c>
      <c r="M5825" s="4"/>
    </row>
    <row r="5826" spans="1:13" x14ac:dyDescent="0.25">
      <c r="A5826" t="s">
        <v>1297</v>
      </c>
      <c r="B5826" t="s">
        <v>19</v>
      </c>
      <c r="C5826" t="s">
        <v>1204</v>
      </c>
      <c r="D5826" t="s">
        <v>1041</v>
      </c>
      <c r="E5826" t="s">
        <v>1801</v>
      </c>
      <c r="F5826" t="s">
        <v>21</v>
      </c>
      <c r="G5826" s="4">
        <v>271600</v>
      </c>
      <c r="H5826" s="4"/>
      <c r="I5826" s="4">
        <v>-142494.38</v>
      </c>
      <c r="J5826" s="4">
        <v>129105.62</v>
      </c>
      <c r="L5826" s="4" t="str">
        <f t="shared" si="90"/>
        <v/>
      </c>
      <c r="M5826" s="4"/>
    </row>
    <row r="5827" spans="1:13" x14ac:dyDescent="0.25">
      <c r="A5827" t="s">
        <v>1297</v>
      </c>
      <c r="B5827" t="s">
        <v>19</v>
      </c>
      <c r="C5827" t="s">
        <v>1071</v>
      </c>
      <c r="D5827" t="s">
        <v>1038</v>
      </c>
      <c r="E5827" t="s">
        <v>1801</v>
      </c>
      <c r="F5827" t="s">
        <v>18</v>
      </c>
      <c r="G5827" s="4">
        <v>3758100</v>
      </c>
      <c r="H5827" s="4"/>
      <c r="I5827" s="4">
        <v>-2723933.63</v>
      </c>
      <c r="J5827" s="4">
        <v>1034166.3700000001</v>
      </c>
      <c r="L5827" s="4" t="str">
        <f t="shared" si="90"/>
        <v/>
      </c>
      <c r="M5827" s="4"/>
    </row>
    <row r="5828" spans="1:13" x14ac:dyDescent="0.25">
      <c r="A5828" t="s">
        <v>1297</v>
      </c>
      <c r="B5828" t="s">
        <v>19</v>
      </c>
      <c r="C5828" t="s">
        <v>1071</v>
      </c>
      <c r="D5828" t="s">
        <v>1038</v>
      </c>
      <c r="E5828" t="s">
        <v>1801</v>
      </c>
      <c r="F5828" t="s">
        <v>21</v>
      </c>
      <c r="G5828" s="4">
        <v>1408600</v>
      </c>
      <c r="H5828" s="4"/>
      <c r="I5828" s="4">
        <v>-1032741.19</v>
      </c>
      <c r="J5828" s="4">
        <v>375858.81000000006</v>
      </c>
      <c r="L5828" s="4" t="str">
        <f t="shared" si="90"/>
        <v/>
      </c>
      <c r="M5828" s="4"/>
    </row>
    <row r="5829" spans="1:13" x14ac:dyDescent="0.25">
      <c r="A5829" t="s">
        <v>1297</v>
      </c>
      <c r="B5829" t="s">
        <v>19</v>
      </c>
      <c r="C5829" t="s">
        <v>1071</v>
      </c>
      <c r="D5829" t="s">
        <v>1038</v>
      </c>
      <c r="E5829" t="s">
        <v>1801</v>
      </c>
      <c r="F5829" t="s">
        <v>14</v>
      </c>
      <c r="G5829" s="4">
        <v>1200</v>
      </c>
      <c r="H5829" s="4"/>
      <c r="I5829" s="4"/>
      <c r="J5829" s="4">
        <v>1200</v>
      </c>
      <c r="L5829" s="4" t="str">
        <f t="shared" si="90"/>
        <v/>
      </c>
      <c r="M5829" s="4"/>
    </row>
    <row r="5830" spans="1:13" x14ac:dyDescent="0.25">
      <c r="A5830" t="s">
        <v>1297</v>
      </c>
      <c r="B5830" t="s">
        <v>19</v>
      </c>
      <c r="C5830" t="s">
        <v>1183</v>
      </c>
      <c r="D5830" t="s">
        <v>1042</v>
      </c>
      <c r="E5830" t="s">
        <v>1745</v>
      </c>
      <c r="F5830" t="s">
        <v>22</v>
      </c>
      <c r="G5830" s="4">
        <v>134846.72</v>
      </c>
      <c r="H5830" s="4">
        <v>0</v>
      </c>
      <c r="I5830" s="4">
        <v>-134846.72</v>
      </c>
      <c r="J5830" s="4">
        <v>0</v>
      </c>
      <c r="L5830" s="4" t="str">
        <f t="shared" si="90"/>
        <v/>
      </c>
      <c r="M5830" s="4"/>
    </row>
    <row r="5831" spans="1:13" x14ac:dyDescent="0.25">
      <c r="A5831" t="s">
        <v>1297</v>
      </c>
      <c r="B5831" t="s">
        <v>19</v>
      </c>
      <c r="C5831" t="s">
        <v>1183</v>
      </c>
      <c r="D5831" t="s">
        <v>1042</v>
      </c>
      <c r="E5831" t="s">
        <v>1801</v>
      </c>
      <c r="F5831" t="s">
        <v>22</v>
      </c>
      <c r="G5831" s="4">
        <v>305000</v>
      </c>
      <c r="H5831" s="4">
        <v>0</v>
      </c>
      <c r="I5831" s="4">
        <v>-305000</v>
      </c>
      <c r="J5831" s="4">
        <v>0</v>
      </c>
      <c r="L5831" s="4" t="str">
        <f t="shared" ref="L5831:L5894" si="91">IF(AND(J5831&gt;0.009,I5831&lt;0.001,OR(E5831 = "2025", E5831 = "FY2024", E5831 = "FY2023", E5831 = "FY2022", E5831 = "FY2021", E5831="FY2020", E5831 = "FY2019", E5831="FY2018",E5831="FY2017",E5831="FY2016",E5831="FY2015"),OR(D5831="E, A",D5831="R, A",D5831="R, C")), "Reversion Needed",IF(AND(J5831&gt;0.009,I5831&lt;0.001,OR(E5831 = "FY2025", E5831 = "FY2024", E5831 = "FY2023", E5831 = "FY2022", E5831="FY2021", E5831="FY2020", E5831 = "FY2019", E5831 = "FY2018", E5831="FY2017",E5831="FY2016",E5831="FY2015"),OR(D5831="E, B",D5831="R, B")), "Reversion Needed", ""))</f>
        <v/>
      </c>
      <c r="M5831" s="4"/>
    </row>
    <row r="5832" spans="1:13" x14ac:dyDescent="0.25">
      <c r="A5832" t="s">
        <v>1297</v>
      </c>
      <c r="B5832" t="s">
        <v>19</v>
      </c>
      <c r="C5832" t="s">
        <v>1057</v>
      </c>
      <c r="D5832" t="s">
        <v>1038</v>
      </c>
      <c r="E5832" t="s">
        <v>1801</v>
      </c>
      <c r="F5832" t="s">
        <v>18</v>
      </c>
      <c r="G5832" s="4">
        <v>25871.55</v>
      </c>
      <c r="H5832" s="4"/>
      <c r="I5832" s="4">
        <v>-25871.55</v>
      </c>
      <c r="J5832" s="4">
        <v>0</v>
      </c>
      <c r="L5832" s="4" t="str">
        <f t="shared" si="91"/>
        <v/>
      </c>
      <c r="M5832" s="4"/>
    </row>
    <row r="5833" spans="1:13" x14ac:dyDescent="0.25">
      <c r="A5833" t="s">
        <v>1297</v>
      </c>
      <c r="B5833" t="s">
        <v>19</v>
      </c>
      <c r="C5833" t="s">
        <v>1057</v>
      </c>
      <c r="D5833" t="s">
        <v>1038</v>
      </c>
      <c r="E5833" t="s">
        <v>1801</v>
      </c>
      <c r="F5833" t="s">
        <v>21</v>
      </c>
      <c r="G5833" s="4">
        <v>9694.91</v>
      </c>
      <c r="H5833" s="4"/>
      <c r="I5833" s="4">
        <v>-9694.91</v>
      </c>
      <c r="J5833" s="4">
        <v>0</v>
      </c>
      <c r="L5833" s="4" t="str">
        <f t="shared" si="91"/>
        <v/>
      </c>
      <c r="M5833" s="4"/>
    </row>
    <row r="5834" spans="1:13" x14ac:dyDescent="0.25">
      <c r="A5834" t="s">
        <v>1297</v>
      </c>
      <c r="B5834" t="s">
        <v>19</v>
      </c>
      <c r="C5834" t="s">
        <v>1141</v>
      </c>
      <c r="D5834" t="s">
        <v>1042</v>
      </c>
      <c r="E5834" t="s">
        <v>1801</v>
      </c>
      <c r="F5834" t="s">
        <v>18</v>
      </c>
      <c r="G5834" s="4">
        <v>92100</v>
      </c>
      <c r="H5834" s="4"/>
      <c r="I5834" s="4">
        <v>-92100</v>
      </c>
      <c r="J5834" s="4">
        <v>0</v>
      </c>
      <c r="L5834" s="4" t="str">
        <f t="shared" si="91"/>
        <v/>
      </c>
      <c r="M5834" s="4"/>
    </row>
    <row r="5835" spans="1:13" x14ac:dyDescent="0.25">
      <c r="A5835" t="s">
        <v>1297</v>
      </c>
      <c r="B5835" t="s">
        <v>19</v>
      </c>
      <c r="C5835" t="s">
        <v>1141</v>
      </c>
      <c r="D5835" t="s">
        <v>1042</v>
      </c>
      <c r="E5835" t="s">
        <v>1801</v>
      </c>
      <c r="F5835" t="s">
        <v>21</v>
      </c>
      <c r="G5835" s="4">
        <v>38300</v>
      </c>
      <c r="H5835" s="4"/>
      <c r="I5835" s="4">
        <v>-38291.22</v>
      </c>
      <c r="J5835" s="4">
        <v>8.7799999999988358</v>
      </c>
      <c r="L5835" s="4" t="str">
        <f t="shared" si="91"/>
        <v/>
      </c>
      <c r="M5835" s="4"/>
    </row>
    <row r="5836" spans="1:13" x14ac:dyDescent="0.25">
      <c r="A5836" t="s">
        <v>1297</v>
      </c>
      <c r="B5836" t="s">
        <v>19</v>
      </c>
      <c r="C5836" t="s">
        <v>1056</v>
      </c>
      <c r="D5836" t="s">
        <v>1038</v>
      </c>
      <c r="E5836" t="s">
        <v>1801</v>
      </c>
      <c r="F5836" t="s">
        <v>18</v>
      </c>
      <c r="G5836" s="4">
        <v>0</v>
      </c>
      <c r="H5836" s="4"/>
      <c r="I5836" s="4">
        <v>0</v>
      </c>
      <c r="J5836" s="4">
        <v>0</v>
      </c>
      <c r="L5836" s="4" t="str">
        <f t="shared" si="91"/>
        <v/>
      </c>
      <c r="M5836" s="4"/>
    </row>
    <row r="5837" spans="1:13" x14ac:dyDescent="0.25">
      <c r="A5837" t="s">
        <v>1297</v>
      </c>
      <c r="B5837" t="s">
        <v>19</v>
      </c>
      <c r="C5837" t="s">
        <v>1056</v>
      </c>
      <c r="D5837" t="s">
        <v>1038</v>
      </c>
      <c r="E5837" t="s">
        <v>1801</v>
      </c>
      <c r="F5837" t="s">
        <v>21</v>
      </c>
      <c r="G5837" s="4">
        <v>0</v>
      </c>
      <c r="H5837" s="4"/>
      <c r="I5837" s="4">
        <v>0</v>
      </c>
      <c r="J5837" s="4">
        <v>0</v>
      </c>
      <c r="L5837" s="4" t="str">
        <f t="shared" si="91"/>
        <v/>
      </c>
      <c r="M5837" s="4"/>
    </row>
    <row r="5838" spans="1:13" x14ac:dyDescent="0.25">
      <c r="A5838" t="s">
        <v>1297</v>
      </c>
      <c r="B5838" t="s">
        <v>19</v>
      </c>
      <c r="C5838" t="s">
        <v>1056</v>
      </c>
      <c r="D5838" t="s">
        <v>1038</v>
      </c>
      <c r="E5838" t="s">
        <v>1801</v>
      </c>
      <c r="F5838" t="s">
        <v>14</v>
      </c>
      <c r="G5838" s="4">
        <v>0</v>
      </c>
      <c r="H5838" s="4"/>
      <c r="I5838" s="4"/>
      <c r="J5838" s="4">
        <v>0</v>
      </c>
      <c r="L5838" s="4" t="str">
        <f t="shared" si="91"/>
        <v/>
      </c>
      <c r="M5838" s="4"/>
    </row>
    <row r="5839" spans="1:13" x14ac:dyDescent="0.25">
      <c r="A5839" t="s">
        <v>1297</v>
      </c>
      <c r="B5839" t="s">
        <v>19</v>
      </c>
      <c r="C5839" t="s">
        <v>1056</v>
      </c>
      <c r="D5839" t="s">
        <v>1038</v>
      </c>
      <c r="E5839" t="s">
        <v>1801</v>
      </c>
      <c r="F5839" t="s">
        <v>22</v>
      </c>
      <c r="G5839" s="4">
        <v>0</v>
      </c>
      <c r="H5839" s="4"/>
      <c r="I5839" s="4"/>
      <c r="J5839" s="4">
        <v>0</v>
      </c>
      <c r="L5839" s="4" t="str">
        <f t="shared" si="91"/>
        <v/>
      </c>
      <c r="M5839" s="4"/>
    </row>
    <row r="5840" spans="1:13" x14ac:dyDescent="0.25">
      <c r="A5840" t="s">
        <v>1297</v>
      </c>
      <c r="B5840" t="s">
        <v>19</v>
      </c>
      <c r="C5840" t="s">
        <v>1140</v>
      </c>
      <c r="D5840" t="s">
        <v>1038</v>
      </c>
      <c r="E5840" t="s">
        <v>1801</v>
      </c>
      <c r="F5840" t="s">
        <v>14</v>
      </c>
      <c r="G5840" s="4">
        <v>0</v>
      </c>
      <c r="H5840" s="4"/>
      <c r="I5840" s="4">
        <v>0</v>
      </c>
      <c r="J5840" s="4">
        <v>0</v>
      </c>
      <c r="L5840" s="4" t="str">
        <f t="shared" si="91"/>
        <v/>
      </c>
      <c r="M5840" s="4"/>
    </row>
    <row r="5841" spans="1:13" x14ac:dyDescent="0.25">
      <c r="A5841" t="s">
        <v>1073</v>
      </c>
      <c r="B5841" t="s">
        <v>19</v>
      </c>
      <c r="C5841" t="s">
        <v>1437</v>
      </c>
      <c r="D5841" t="s">
        <v>1043</v>
      </c>
      <c r="E5841" t="s">
        <v>1801</v>
      </c>
      <c r="F5841" t="s">
        <v>410</v>
      </c>
      <c r="G5841" s="4">
        <v>1410200</v>
      </c>
      <c r="H5841" s="4"/>
      <c r="I5841" s="4">
        <v>-1410054.79</v>
      </c>
      <c r="J5841" s="4">
        <v>145.20999999996275</v>
      </c>
      <c r="L5841" s="4" t="str">
        <f t="shared" si="91"/>
        <v/>
      </c>
      <c r="M5841" s="4"/>
    </row>
    <row r="5842" spans="1:13" x14ac:dyDescent="0.25">
      <c r="A5842" t="s">
        <v>1073</v>
      </c>
      <c r="B5842" t="s">
        <v>19</v>
      </c>
      <c r="C5842" t="s">
        <v>1204</v>
      </c>
      <c r="D5842" t="s">
        <v>1041</v>
      </c>
      <c r="E5842" t="s">
        <v>1801</v>
      </c>
      <c r="F5842" t="s">
        <v>22</v>
      </c>
      <c r="G5842" s="4">
        <v>178200</v>
      </c>
      <c r="H5842" s="4"/>
      <c r="I5842" s="4"/>
      <c r="J5842" s="4">
        <v>178200</v>
      </c>
      <c r="L5842" s="4" t="str">
        <f t="shared" si="91"/>
        <v/>
      </c>
      <c r="M5842" s="4"/>
    </row>
    <row r="5843" spans="1:13" x14ac:dyDescent="0.25">
      <c r="A5843" t="s">
        <v>1073</v>
      </c>
      <c r="B5843" t="s">
        <v>19</v>
      </c>
      <c r="C5843" t="s">
        <v>1291</v>
      </c>
      <c r="D5843" t="s">
        <v>1042</v>
      </c>
      <c r="E5843" t="s">
        <v>1745</v>
      </c>
      <c r="F5843" t="s">
        <v>14</v>
      </c>
      <c r="G5843" s="4">
        <v>37378.67</v>
      </c>
      <c r="H5843" s="4">
        <v>0</v>
      </c>
      <c r="I5843" s="4">
        <v>-37378.67</v>
      </c>
      <c r="J5843" s="4">
        <v>0</v>
      </c>
      <c r="L5843" s="4" t="str">
        <f t="shared" si="91"/>
        <v/>
      </c>
      <c r="M5843" s="4"/>
    </row>
    <row r="5844" spans="1:13" x14ac:dyDescent="0.25">
      <c r="A5844" t="s">
        <v>1073</v>
      </c>
      <c r="B5844" t="s">
        <v>19</v>
      </c>
      <c r="C5844" t="s">
        <v>1291</v>
      </c>
      <c r="D5844" t="s">
        <v>1042</v>
      </c>
      <c r="E5844" t="s">
        <v>1801</v>
      </c>
      <c r="F5844" t="s">
        <v>18</v>
      </c>
      <c r="G5844" s="4">
        <v>237600</v>
      </c>
      <c r="H5844" s="4"/>
      <c r="I5844" s="4">
        <v>-237497.59</v>
      </c>
      <c r="J5844" s="4">
        <v>102.41000000000349</v>
      </c>
      <c r="L5844" s="4" t="str">
        <f t="shared" si="91"/>
        <v/>
      </c>
      <c r="M5844" s="4"/>
    </row>
    <row r="5845" spans="1:13" x14ac:dyDescent="0.25">
      <c r="A5845" t="s">
        <v>1073</v>
      </c>
      <c r="B5845" t="s">
        <v>19</v>
      </c>
      <c r="C5845" t="s">
        <v>1291</v>
      </c>
      <c r="D5845" t="s">
        <v>1042</v>
      </c>
      <c r="E5845" t="s">
        <v>1801</v>
      </c>
      <c r="F5845" t="s">
        <v>21</v>
      </c>
      <c r="G5845" s="4">
        <v>117600</v>
      </c>
      <c r="H5845" s="4"/>
      <c r="I5845" s="4">
        <v>-117344.91</v>
      </c>
      <c r="J5845" s="4">
        <v>255.08999999999651</v>
      </c>
      <c r="L5845" s="4" t="str">
        <f t="shared" si="91"/>
        <v/>
      </c>
      <c r="M5845" s="4"/>
    </row>
    <row r="5846" spans="1:13" x14ac:dyDescent="0.25">
      <c r="A5846" t="s">
        <v>1073</v>
      </c>
      <c r="B5846" t="s">
        <v>19</v>
      </c>
      <c r="C5846" t="s">
        <v>1291</v>
      </c>
      <c r="D5846" t="s">
        <v>1042</v>
      </c>
      <c r="E5846" t="s">
        <v>1801</v>
      </c>
      <c r="F5846" t="s">
        <v>14</v>
      </c>
      <c r="G5846" s="4">
        <v>11665000</v>
      </c>
      <c r="H5846" s="4">
        <v>-49970</v>
      </c>
      <c r="I5846" s="4">
        <v>-11506694.449999999</v>
      </c>
      <c r="J5846" s="4">
        <v>108335.55000000075</v>
      </c>
      <c r="L5846" s="4" t="str">
        <f t="shared" si="91"/>
        <v/>
      </c>
      <c r="M5846" s="4"/>
    </row>
    <row r="5847" spans="1:13" x14ac:dyDescent="0.25">
      <c r="A5847" t="s">
        <v>1073</v>
      </c>
      <c r="B5847" t="s">
        <v>19</v>
      </c>
      <c r="C5847" t="s">
        <v>1291</v>
      </c>
      <c r="D5847" t="s">
        <v>1042</v>
      </c>
      <c r="E5847" t="s">
        <v>1801</v>
      </c>
      <c r="F5847" t="s">
        <v>16</v>
      </c>
      <c r="G5847" s="4">
        <v>40000</v>
      </c>
      <c r="H5847" s="4"/>
      <c r="I5847" s="4">
        <v>-34435.11</v>
      </c>
      <c r="J5847" s="4">
        <v>5564.8899999999994</v>
      </c>
      <c r="L5847" s="4" t="str">
        <f t="shared" si="91"/>
        <v/>
      </c>
      <c r="M5847" s="4"/>
    </row>
    <row r="5848" spans="1:13" x14ac:dyDescent="0.25">
      <c r="A5848" t="s">
        <v>1073</v>
      </c>
      <c r="B5848" t="s">
        <v>19</v>
      </c>
      <c r="C5848" t="s">
        <v>1088</v>
      </c>
      <c r="D5848" t="s">
        <v>1042</v>
      </c>
      <c r="E5848" t="s">
        <v>1680</v>
      </c>
      <c r="F5848" t="s">
        <v>14</v>
      </c>
      <c r="G5848" s="4">
        <v>35572.410000000003</v>
      </c>
      <c r="H5848" s="4">
        <v>0</v>
      </c>
      <c r="I5848" s="4">
        <v>-35572.410000000003</v>
      </c>
      <c r="J5848" s="4">
        <v>0</v>
      </c>
      <c r="L5848" s="4" t="str">
        <f t="shared" si="91"/>
        <v/>
      </c>
      <c r="M5848" s="4"/>
    </row>
    <row r="5849" spans="1:13" x14ac:dyDescent="0.25">
      <c r="A5849" t="s">
        <v>1073</v>
      </c>
      <c r="B5849" t="s">
        <v>19</v>
      </c>
      <c r="C5849" t="s">
        <v>1088</v>
      </c>
      <c r="D5849" t="s">
        <v>1042</v>
      </c>
      <c r="E5849" t="s">
        <v>1745</v>
      </c>
      <c r="F5849" t="s">
        <v>14</v>
      </c>
      <c r="G5849" s="4">
        <v>303057.21000000002</v>
      </c>
      <c r="H5849" s="4">
        <v>0</v>
      </c>
      <c r="I5849" s="4">
        <v>-296033.82</v>
      </c>
      <c r="J5849" s="4">
        <v>7023.390000000014</v>
      </c>
      <c r="L5849" s="4" t="str">
        <f t="shared" si="91"/>
        <v/>
      </c>
      <c r="M5849" s="4"/>
    </row>
    <row r="5850" spans="1:13" x14ac:dyDescent="0.25">
      <c r="A5850" t="s">
        <v>1073</v>
      </c>
      <c r="B5850" t="s">
        <v>19</v>
      </c>
      <c r="C5850" t="s">
        <v>1088</v>
      </c>
      <c r="D5850" t="s">
        <v>1042</v>
      </c>
      <c r="E5850" t="s">
        <v>1801</v>
      </c>
      <c r="F5850" t="s">
        <v>40</v>
      </c>
      <c r="G5850" s="4">
        <v>10686100</v>
      </c>
      <c r="H5850" s="4"/>
      <c r="I5850" s="4"/>
      <c r="J5850" s="4">
        <v>10686100</v>
      </c>
      <c r="L5850" s="4" t="str">
        <f t="shared" si="91"/>
        <v/>
      </c>
      <c r="M5850" s="4"/>
    </row>
    <row r="5851" spans="1:13" x14ac:dyDescent="0.25">
      <c r="A5851" t="s">
        <v>1073</v>
      </c>
      <c r="B5851" t="s">
        <v>19</v>
      </c>
      <c r="C5851" t="s">
        <v>1088</v>
      </c>
      <c r="D5851" t="s">
        <v>1042</v>
      </c>
      <c r="E5851" t="s">
        <v>1801</v>
      </c>
      <c r="F5851" t="s">
        <v>18</v>
      </c>
      <c r="G5851" s="4">
        <v>29789400</v>
      </c>
      <c r="H5851" s="4"/>
      <c r="I5851" s="4">
        <v>-29788578.18</v>
      </c>
      <c r="J5851" s="4">
        <v>821.82000000029802</v>
      </c>
      <c r="L5851" s="4" t="str">
        <f t="shared" si="91"/>
        <v/>
      </c>
      <c r="M5851" s="4"/>
    </row>
    <row r="5852" spans="1:13" x14ac:dyDescent="0.25">
      <c r="A5852" t="s">
        <v>1073</v>
      </c>
      <c r="B5852" t="s">
        <v>19</v>
      </c>
      <c r="C5852" t="s">
        <v>1088</v>
      </c>
      <c r="D5852" t="s">
        <v>1042</v>
      </c>
      <c r="E5852" t="s">
        <v>1801</v>
      </c>
      <c r="F5852" t="s">
        <v>20</v>
      </c>
      <c r="G5852" s="4">
        <v>1895000</v>
      </c>
      <c r="H5852" s="4"/>
      <c r="I5852" s="4">
        <v>-1894475.86</v>
      </c>
      <c r="J5852" s="4">
        <v>524.13999999989755</v>
      </c>
      <c r="L5852" s="4" t="str">
        <f t="shared" si="91"/>
        <v/>
      </c>
      <c r="M5852" s="4"/>
    </row>
    <row r="5853" spans="1:13" x14ac:dyDescent="0.25">
      <c r="A5853" t="s">
        <v>1073</v>
      </c>
      <c r="B5853" t="s">
        <v>19</v>
      </c>
      <c r="C5853" t="s">
        <v>1088</v>
      </c>
      <c r="D5853" t="s">
        <v>1042</v>
      </c>
      <c r="E5853" t="s">
        <v>1801</v>
      </c>
      <c r="F5853" t="s">
        <v>21</v>
      </c>
      <c r="G5853" s="4">
        <v>15303000</v>
      </c>
      <c r="H5853" s="4"/>
      <c r="I5853" s="4">
        <v>-14929027.550000001</v>
      </c>
      <c r="J5853" s="4">
        <v>373972.44999999925</v>
      </c>
      <c r="L5853" s="4" t="str">
        <f t="shared" si="91"/>
        <v/>
      </c>
      <c r="M5853" s="4"/>
    </row>
    <row r="5854" spans="1:13" x14ac:dyDescent="0.25">
      <c r="A5854" t="s">
        <v>1073</v>
      </c>
      <c r="B5854" t="s">
        <v>19</v>
      </c>
      <c r="C5854" t="s">
        <v>1088</v>
      </c>
      <c r="D5854" t="s">
        <v>1042</v>
      </c>
      <c r="E5854" t="s">
        <v>1801</v>
      </c>
      <c r="F5854" t="s">
        <v>14</v>
      </c>
      <c r="G5854" s="4">
        <v>28610000</v>
      </c>
      <c r="H5854" s="4">
        <v>-264505.82999999821</v>
      </c>
      <c r="I5854" s="4">
        <v>-26056229.920000002</v>
      </c>
      <c r="J5854" s="4">
        <v>2289264.25</v>
      </c>
      <c r="L5854" s="4" t="str">
        <f t="shared" si="91"/>
        <v/>
      </c>
      <c r="M5854" s="4"/>
    </row>
    <row r="5855" spans="1:13" x14ac:dyDescent="0.25">
      <c r="A5855" t="s">
        <v>1073</v>
      </c>
      <c r="B5855" t="s">
        <v>19</v>
      </c>
      <c r="C5855" t="s">
        <v>1088</v>
      </c>
      <c r="D5855" t="s">
        <v>1042</v>
      </c>
      <c r="E5855" t="s">
        <v>1801</v>
      </c>
      <c r="F5855" t="s">
        <v>16</v>
      </c>
      <c r="G5855" s="4">
        <v>50000</v>
      </c>
      <c r="H5855" s="4"/>
      <c r="I5855" s="4">
        <v>-18889.38</v>
      </c>
      <c r="J5855" s="4">
        <v>31110.62</v>
      </c>
      <c r="L5855" s="4" t="str">
        <f t="shared" si="91"/>
        <v/>
      </c>
      <c r="M5855" s="4"/>
    </row>
    <row r="5856" spans="1:13" x14ac:dyDescent="0.25">
      <c r="A5856" t="s">
        <v>1073</v>
      </c>
      <c r="B5856" t="s">
        <v>19</v>
      </c>
      <c r="C5856" t="s">
        <v>1169</v>
      </c>
      <c r="D5856" t="s">
        <v>1038</v>
      </c>
      <c r="E5856" t="s">
        <v>1801</v>
      </c>
      <c r="F5856" t="s">
        <v>14</v>
      </c>
      <c r="G5856" s="4">
        <v>5000</v>
      </c>
      <c r="H5856" s="4"/>
      <c r="I5856" s="4"/>
      <c r="J5856" s="4">
        <v>5000</v>
      </c>
      <c r="L5856" s="4" t="str">
        <f t="shared" si="91"/>
        <v/>
      </c>
      <c r="M5856" s="4"/>
    </row>
    <row r="5857" spans="1:13" x14ac:dyDescent="0.25">
      <c r="A5857" t="s">
        <v>1073</v>
      </c>
      <c r="B5857" t="s">
        <v>19</v>
      </c>
      <c r="C5857" t="s">
        <v>1079</v>
      </c>
      <c r="D5857" t="s">
        <v>1042</v>
      </c>
      <c r="E5857" t="s">
        <v>1801</v>
      </c>
      <c r="F5857" t="s">
        <v>14</v>
      </c>
      <c r="G5857" s="4">
        <v>1985000</v>
      </c>
      <c r="H5857" s="4">
        <v>0</v>
      </c>
      <c r="I5857" s="4">
        <v>-1812196.82</v>
      </c>
      <c r="J5857" s="4">
        <v>172803.17999999993</v>
      </c>
      <c r="L5857" s="4" t="str">
        <f t="shared" si="91"/>
        <v/>
      </c>
      <c r="M5857" s="4"/>
    </row>
    <row r="5858" spans="1:13" x14ac:dyDescent="0.25">
      <c r="A5858" t="s">
        <v>1073</v>
      </c>
      <c r="B5858" t="s">
        <v>19</v>
      </c>
      <c r="C5858" t="s">
        <v>1079</v>
      </c>
      <c r="D5858" t="s">
        <v>1042</v>
      </c>
      <c r="E5858" t="s">
        <v>1801</v>
      </c>
      <c r="F5858" t="s">
        <v>410</v>
      </c>
      <c r="G5858" s="4">
        <v>15000</v>
      </c>
      <c r="H5858" s="4"/>
      <c r="I5858" s="4">
        <v>-13922.33</v>
      </c>
      <c r="J5858" s="4">
        <v>1077.67</v>
      </c>
      <c r="L5858" s="4" t="str">
        <f t="shared" si="91"/>
        <v/>
      </c>
      <c r="M5858" s="4"/>
    </row>
    <row r="5859" spans="1:13" x14ac:dyDescent="0.25">
      <c r="A5859" t="s">
        <v>1073</v>
      </c>
      <c r="B5859" t="s">
        <v>19</v>
      </c>
      <c r="C5859" t="s">
        <v>1467</v>
      </c>
      <c r="D5859" t="s">
        <v>1042</v>
      </c>
      <c r="E5859" t="s">
        <v>1801</v>
      </c>
      <c r="F5859" t="s">
        <v>14</v>
      </c>
      <c r="G5859" s="4">
        <v>700000</v>
      </c>
      <c r="H5859" s="4"/>
      <c r="I5859" s="4">
        <v>-590497.98</v>
      </c>
      <c r="J5859" s="4">
        <v>109502.02000000002</v>
      </c>
      <c r="L5859" s="4" t="str">
        <f t="shared" si="91"/>
        <v/>
      </c>
      <c r="M5859" s="4"/>
    </row>
    <row r="5860" spans="1:13" x14ac:dyDescent="0.25">
      <c r="A5860" t="s">
        <v>1073</v>
      </c>
      <c r="B5860" t="s">
        <v>19</v>
      </c>
      <c r="C5860" t="s">
        <v>1072</v>
      </c>
      <c r="D5860" t="s">
        <v>1042</v>
      </c>
      <c r="E5860" t="s">
        <v>1680</v>
      </c>
      <c r="F5860" t="s">
        <v>14</v>
      </c>
      <c r="G5860" s="4">
        <v>9906.83</v>
      </c>
      <c r="H5860" s="4">
        <v>0</v>
      </c>
      <c r="I5860" s="4">
        <v>-9906.83</v>
      </c>
      <c r="J5860" s="4">
        <v>0</v>
      </c>
      <c r="L5860" s="4" t="str">
        <f t="shared" si="91"/>
        <v/>
      </c>
      <c r="M5860" s="4"/>
    </row>
    <row r="5861" spans="1:13" x14ac:dyDescent="0.25">
      <c r="A5861" t="s">
        <v>1073</v>
      </c>
      <c r="B5861" t="s">
        <v>19</v>
      </c>
      <c r="C5861" t="s">
        <v>1072</v>
      </c>
      <c r="D5861" t="s">
        <v>1042</v>
      </c>
      <c r="E5861" t="s">
        <v>1745</v>
      </c>
      <c r="F5861" t="s">
        <v>14</v>
      </c>
      <c r="G5861" s="4">
        <v>10500.16</v>
      </c>
      <c r="H5861" s="4">
        <v>0</v>
      </c>
      <c r="I5861" s="4">
        <v>-10500.16</v>
      </c>
      <c r="J5861" s="4">
        <v>0</v>
      </c>
      <c r="L5861" s="4" t="str">
        <f t="shared" si="91"/>
        <v/>
      </c>
      <c r="M5861" s="4"/>
    </row>
    <row r="5862" spans="1:13" x14ac:dyDescent="0.25">
      <c r="A5862" t="s">
        <v>1073</v>
      </c>
      <c r="B5862" t="s">
        <v>19</v>
      </c>
      <c r="C5862" t="s">
        <v>1072</v>
      </c>
      <c r="D5862" t="s">
        <v>1042</v>
      </c>
      <c r="E5862" t="s">
        <v>1801</v>
      </c>
      <c r="F5862" t="s">
        <v>40</v>
      </c>
      <c r="G5862" s="4">
        <v>1565200</v>
      </c>
      <c r="H5862" s="4"/>
      <c r="I5862" s="4"/>
      <c r="J5862" s="4">
        <v>1565200</v>
      </c>
      <c r="L5862" s="4" t="str">
        <f t="shared" si="91"/>
        <v/>
      </c>
      <c r="M5862" s="4"/>
    </row>
    <row r="5863" spans="1:13" x14ac:dyDescent="0.25">
      <c r="A5863" t="s">
        <v>1073</v>
      </c>
      <c r="B5863" t="s">
        <v>19</v>
      </c>
      <c r="C5863" t="s">
        <v>1072</v>
      </c>
      <c r="D5863" t="s">
        <v>1042</v>
      </c>
      <c r="E5863" t="s">
        <v>1801</v>
      </c>
      <c r="F5863" t="s">
        <v>18</v>
      </c>
      <c r="G5863" s="4">
        <v>8453000</v>
      </c>
      <c r="H5863" s="4"/>
      <c r="I5863" s="4">
        <v>-8452124.75</v>
      </c>
      <c r="J5863" s="4">
        <v>875.25</v>
      </c>
      <c r="L5863" s="4" t="str">
        <f t="shared" si="91"/>
        <v/>
      </c>
      <c r="M5863" s="4"/>
    </row>
    <row r="5864" spans="1:13" x14ac:dyDescent="0.25">
      <c r="A5864" t="s">
        <v>1073</v>
      </c>
      <c r="B5864" t="s">
        <v>19</v>
      </c>
      <c r="C5864" t="s">
        <v>1072</v>
      </c>
      <c r="D5864" t="s">
        <v>1042</v>
      </c>
      <c r="E5864" t="s">
        <v>1801</v>
      </c>
      <c r="F5864" t="s">
        <v>20</v>
      </c>
      <c r="G5864" s="4">
        <v>162000</v>
      </c>
      <c r="H5864" s="4"/>
      <c r="I5864" s="4">
        <v>-161537.32999999999</v>
      </c>
      <c r="J5864" s="4">
        <v>462.67000000001281</v>
      </c>
      <c r="L5864" s="4" t="str">
        <f t="shared" si="91"/>
        <v/>
      </c>
      <c r="M5864" s="4"/>
    </row>
    <row r="5865" spans="1:13" x14ac:dyDescent="0.25">
      <c r="A5865" t="s">
        <v>1073</v>
      </c>
      <c r="B5865" t="s">
        <v>19</v>
      </c>
      <c r="C5865" t="s">
        <v>1072</v>
      </c>
      <c r="D5865" t="s">
        <v>1042</v>
      </c>
      <c r="E5865" t="s">
        <v>1801</v>
      </c>
      <c r="F5865" t="s">
        <v>21</v>
      </c>
      <c r="G5865" s="4">
        <v>3625000</v>
      </c>
      <c r="H5865" s="4"/>
      <c r="I5865" s="4">
        <v>-3583040.9</v>
      </c>
      <c r="J5865" s="4">
        <v>41959.100000000093</v>
      </c>
      <c r="L5865" s="4" t="str">
        <f t="shared" si="91"/>
        <v/>
      </c>
      <c r="M5865" s="4"/>
    </row>
    <row r="5866" spans="1:13" x14ac:dyDescent="0.25">
      <c r="A5866" t="s">
        <v>1073</v>
      </c>
      <c r="B5866" t="s">
        <v>19</v>
      </c>
      <c r="C5866" t="s">
        <v>1072</v>
      </c>
      <c r="D5866" t="s">
        <v>1042</v>
      </c>
      <c r="E5866" t="s">
        <v>1801</v>
      </c>
      <c r="F5866" t="s">
        <v>14</v>
      </c>
      <c r="G5866" s="4">
        <v>8250000</v>
      </c>
      <c r="H5866" s="4">
        <v>-190073.42999999993</v>
      </c>
      <c r="I5866" s="4">
        <v>-7406682.3799999999</v>
      </c>
      <c r="J5866" s="4">
        <v>653244.19000000041</v>
      </c>
      <c r="L5866" s="4" t="str">
        <f t="shared" si="91"/>
        <v/>
      </c>
      <c r="M5866" s="4"/>
    </row>
    <row r="5867" spans="1:13" x14ac:dyDescent="0.25">
      <c r="A5867" t="s">
        <v>1073</v>
      </c>
      <c r="B5867" t="s">
        <v>19</v>
      </c>
      <c r="C5867" t="s">
        <v>1072</v>
      </c>
      <c r="D5867" t="s">
        <v>1042</v>
      </c>
      <c r="E5867" t="s">
        <v>1801</v>
      </c>
      <c r="F5867" t="s">
        <v>16</v>
      </c>
      <c r="G5867" s="4">
        <v>15000</v>
      </c>
      <c r="H5867" s="4"/>
      <c r="I5867" s="4">
        <v>-14206.19</v>
      </c>
      <c r="J5867" s="4">
        <v>793.80999999999949</v>
      </c>
      <c r="L5867" s="4" t="str">
        <f t="shared" si="91"/>
        <v/>
      </c>
      <c r="M5867" s="4"/>
    </row>
    <row r="5868" spans="1:13" x14ac:dyDescent="0.25">
      <c r="A5868" t="s">
        <v>1073</v>
      </c>
      <c r="B5868" t="s">
        <v>19</v>
      </c>
      <c r="C5868" t="s">
        <v>1203</v>
      </c>
      <c r="D5868" t="s">
        <v>1038</v>
      </c>
      <c r="E5868" t="s">
        <v>1801</v>
      </c>
      <c r="F5868" t="s">
        <v>20</v>
      </c>
      <c r="G5868" s="4">
        <v>0</v>
      </c>
      <c r="H5868" s="4"/>
      <c r="I5868" s="4"/>
      <c r="J5868" s="4">
        <v>0</v>
      </c>
      <c r="L5868" s="4" t="str">
        <f t="shared" si="91"/>
        <v/>
      </c>
      <c r="M5868" s="4"/>
    </row>
    <row r="5869" spans="1:13" x14ac:dyDescent="0.25">
      <c r="A5869" t="s">
        <v>1073</v>
      </c>
      <c r="B5869" t="s">
        <v>19</v>
      </c>
      <c r="C5869" t="s">
        <v>1203</v>
      </c>
      <c r="D5869" t="s">
        <v>1038</v>
      </c>
      <c r="E5869" t="s">
        <v>1801</v>
      </c>
      <c r="F5869" t="s">
        <v>21</v>
      </c>
      <c r="G5869" s="4">
        <v>0</v>
      </c>
      <c r="H5869" s="4"/>
      <c r="I5869" s="4"/>
      <c r="J5869" s="4">
        <v>0</v>
      </c>
      <c r="L5869" s="4" t="str">
        <f t="shared" si="91"/>
        <v/>
      </c>
      <c r="M5869" s="4"/>
    </row>
    <row r="5870" spans="1:13" x14ac:dyDescent="0.25">
      <c r="A5870" t="s">
        <v>1073</v>
      </c>
      <c r="B5870" t="s">
        <v>19</v>
      </c>
      <c r="C5870" t="s">
        <v>1203</v>
      </c>
      <c r="D5870" t="s">
        <v>1038</v>
      </c>
      <c r="E5870" t="s">
        <v>1801</v>
      </c>
      <c r="F5870" t="s">
        <v>14</v>
      </c>
      <c r="G5870" s="4">
        <v>78500</v>
      </c>
      <c r="H5870" s="4"/>
      <c r="I5870" s="4">
        <v>-1129.06</v>
      </c>
      <c r="J5870" s="4">
        <v>77370.94</v>
      </c>
      <c r="L5870" s="4" t="str">
        <f t="shared" si="91"/>
        <v/>
      </c>
      <c r="M5870" s="4"/>
    </row>
    <row r="5871" spans="1:13" x14ac:dyDescent="0.25">
      <c r="A5871" t="s">
        <v>1073</v>
      </c>
      <c r="B5871" t="s">
        <v>19</v>
      </c>
      <c r="C5871" t="s">
        <v>1186</v>
      </c>
      <c r="D5871" t="s">
        <v>1038</v>
      </c>
      <c r="E5871" t="s">
        <v>1801</v>
      </c>
      <c r="F5871" t="s">
        <v>40</v>
      </c>
      <c r="G5871" s="4">
        <v>55000</v>
      </c>
      <c r="H5871" s="4"/>
      <c r="I5871" s="4"/>
      <c r="J5871" s="4">
        <v>55000</v>
      </c>
      <c r="L5871" s="4" t="str">
        <f t="shared" si="91"/>
        <v/>
      </c>
      <c r="M5871" s="4"/>
    </row>
    <row r="5872" spans="1:13" x14ac:dyDescent="0.25">
      <c r="A5872" t="s">
        <v>1073</v>
      </c>
      <c r="B5872" t="s">
        <v>19</v>
      </c>
      <c r="C5872" t="s">
        <v>1186</v>
      </c>
      <c r="D5872" t="s">
        <v>1038</v>
      </c>
      <c r="E5872" t="s">
        <v>1801</v>
      </c>
      <c r="F5872" t="s">
        <v>18</v>
      </c>
      <c r="G5872" s="4">
        <v>29500</v>
      </c>
      <c r="H5872" s="4"/>
      <c r="I5872" s="4">
        <v>-29443.119999999999</v>
      </c>
      <c r="J5872" s="4">
        <v>56.880000000001019</v>
      </c>
      <c r="L5872" s="4" t="str">
        <f t="shared" si="91"/>
        <v/>
      </c>
      <c r="M5872" s="4"/>
    </row>
    <row r="5873" spans="1:13" x14ac:dyDescent="0.25">
      <c r="A5873" t="s">
        <v>1073</v>
      </c>
      <c r="B5873" t="s">
        <v>19</v>
      </c>
      <c r="C5873" t="s">
        <v>1186</v>
      </c>
      <c r="D5873" t="s">
        <v>1038</v>
      </c>
      <c r="E5873" t="s">
        <v>1801</v>
      </c>
      <c r="F5873" t="s">
        <v>20</v>
      </c>
      <c r="G5873" s="4">
        <v>17700</v>
      </c>
      <c r="H5873" s="4"/>
      <c r="I5873" s="4">
        <v>-17672.669999999998</v>
      </c>
      <c r="J5873" s="4">
        <v>27.330000000001746</v>
      </c>
      <c r="L5873" s="4" t="str">
        <f t="shared" si="91"/>
        <v/>
      </c>
      <c r="M5873" s="4"/>
    </row>
    <row r="5874" spans="1:13" x14ac:dyDescent="0.25">
      <c r="A5874" t="s">
        <v>1073</v>
      </c>
      <c r="B5874" t="s">
        <v>19</v>
      </c>
      <c r="C5874" t="s">
        <v>1186</v>
      </c>
      <c r="D5874" t="s">
        <v>1038</v>
      </c>
      <c r="E5874" t="s">
        <v>1801</v>
      </c>
      <c r="F5874" t="s">
        <v>21</v>
      </c>
      <c r="G5874" s="4">
        <v>19900</v>
      </c>
      <c r="H5874" s="4"/>
      <c r="I5874" s="4">
        <v>-19800.23</v>
      </c>
      <c r="J5874" s="4">
        <v>99.770000000000437</v>
      </c>
      <c r="L5874" s="4" t="str">
        <f t="shared" si="91"/>
        <v/>
      </c>
      <c r="M5874" s="4"/>
    </row>
    <row r="5875" spans="1:13" x14ac:dyDescent="0.25">
      <c r="A5875" t="s">
        <v>1073</v>
      </c>
      <c r="B5875" t="s">
        <v>19</v>
      </c>
      <c r="C5875" t="s">
        <v>1186</v>
      </c>
      <c r="D5875" t="s">
        <v>1038</v>
      </c>
      <c r="E5875" t="s">
        <v>1801</v>
      </c>
      <c r="F5875" t="s">
        <v>14</v>
      </c>
      <c r="G5875" s="4">
        <v>84900</v>
      </c>
      <c r="H5875" s="4">
        <v>0</v>
      </c>
      <c r="I5875" s="4">
        <v>-80520.22</v>
      </c>
      <c r="J5875" s="4">
        <v>4379.7799999999988</v>
      </c>
      <c r="L5875" s="4" t="str">
        <f t="shared" si="91"/>
        <v/>
      </c>
      <c r="M5875" s="4"/>
    </row>
    <row r="5876" spans="1:13" x14ac:dyDescent="0.25">
      <c r="A5876" t="s">
        <v>1073</v>
      </c>
      <c r="B5876" t="s">
        <v>19</v>
      </c>
      <c r="C5876" t="s">
        <v>1071</v>
      </c>
      <c r="D5876" t="s">
        <v>1038</v>
      </c>
      <c r="E5876" t="s">
        <v>1801</v>
      </c>
      <c r="F5876" t="s">
        <v>20</v>
      </c>
      <c r="G5876" s="4">
        <v>9000</v>
      </c>
      <c r="H5876" s="4"/>
      <c r="I5876" s="4"/>
      <c r="J5876" s="4">
        <v>9000</v>
      </c>
      <c r="L5876" s="4" t="str">
        <f t="shared" si="91"/>
        <v/>
      </c>
      <c r="M5876" s="4"/>
    </row>
    <row r="5877" spans="1:13" x14ac:dyDescent="0.25">
      <c r="A5877" t="s">
        <v>1073</v>
      </c>
      <c r="B5877" t="s">
        <v>19</v>
      </c>
      <c r="C5877" t="s">
        <v>1071</v>
      </c>
      <c r="D5877" t="s">
        <v>1038</v>
      </c>
      <c r="E5877" t="s">
        <v>1801</v>
      </c>
      <c r="F5877" t="s">
        <v>21</v>
      </c>
      <c r="G5877" s="4">
        <v>800</v>
      </c>
      <c r="H5877" s="4"/>
      <c r="I5877" s="4"/>
      <c r="J5877" s="4">
        <v>800</v>
      </c>
      <c r="L5877" s="4" t="str">
        <f t="shared" si="91"/>
        <v/>
      </c>
      <c r="M5877" s="4"/>
    </row>
    <row r="5878" spans="1:13" x14ac:dyDescent="0.25">
      <c r="A5878" t="s">
        <v>1073</v>
      </c>
      <c r="B5878" t="s">
        <v>19</v>
      </c>
      <c r="C5878" t="s">
        <v>1071</v>
      </c>
      <c r="D5878" t="s">
        <v>1038</v>
      </c>
      <c r="E5878" t="s">
        <v>1801</v>
      </c>
      <c r="F5878" t="s">
        <v>14</v>
      </c>
      <c r="G5878" s="4">
        <v>900000</v>
      </c>
      <c r="H5878" s="4">
        <v>0</v>
      </c>
      <c r="I5878" s="4">
        <v>-149610.67000000001</v>
      </c>
      <c r="J5878" s="4">
        <v>750389.33</v>
      </c>
      <c r="L5878" s="4" t="str">
        <f t="shared" si="91"/>
        <v/>
      </c>
      <c r="M5878" s="4"/>
    </row>
    <row r="5879" spans="1:13" x14ac:dyDescent="0.25">
      <c r="A5879" t="s">
        <v>1073</v>
      </c>
      <c r="B5879" t="s">
        <v>19</v>
      </c>
      <c r="C5879" t="s">
        <v>1071</v>
      </c>
      <c r="D5879" t="s">
        <v>1038</v>
      </c>
      <c r="E5879" t="s">
        <v>1801</v>
      </c>
      <c r="F5879" t="s">
        <v>16</v>
      </c>
      <c r="G5879" s="4">
        <v>20000</v>
      </c>
      <c r="H5879" s="4"/>
      <c r="I5879" s="4"/>
      <c r="J5879" s="4">
        <v>20000</v>
      </c>
      <c r="L5879" s="4" t="str">
        <f t="shared" si="91"/>
        <v/>
      </c>
      <c r="M5879" s="4"/>
    </row>
    <row r="5880" spans="1:13" x14ac:dyDescent="0.25">
      <c r="A5880" t="s">
        <v>1073</v>
      </c>
      <c r="B5880" t="s">
        <v>19</v>
      </c>
      <c r="C5880" t="s">
        <v>1183</v>
      </c>
      <c r="D5880" t="s">
        <v>1046</v>
      </c>
      <c r="E5880" t="s">
        <v>1801</v>
      </c>
      <c r="F5880" t="s">
        <v>410</v>
      </c>
      <c r="G5880" s="4">
        <v>2455908.1800000002</v>
      </c>
      <c r="H5880" s="4"/>
      <c r="I5880" s="4">
        <v>-2455414.23</v>
      </c>
      <c r="J5880" s="4">
        <v>493.95000000018626</v>
      </c>
      <c r="L5880" s="4" t="str">
        <f t="shared" si="91"/>
        <v/>
      </c>
      <c r="M5880" s="4"/>
    </row>
    <row r="5881" spans="1:13" x14ac:dyDescent="0.25">
      <c r="A5881" t="s">
        <v>1073</v>
      </c>
      <c r="B5881" t="s">
        <v>19</v>
      </c>
      <c r="C5881" t="s">
        <v>1093</v>
      </c>
      <c r="D5881" t="s">
        <v>1038</v>
      </c>
      <c r="E5881" t="s">
        <v>1801</v>
      </c>
      <c r="F5881" t="s">
        <v>14</v>
      </c>
      <c r="G5881" s="4">
        <v>220000</v>
      </c>
      <c r="H5881" s="4">
        <v>0</v>
      </c>
      <c r="I5881" s="4">
        <v>-37299.99</v>
      </c>
      <c r="J5881" s="4">
        <v>182700.01</v>
      </c>
      <c r="L5881" s="4" t="str">
        <f t="shared" si="91"/>
        <v/>
      </c>
      <c r="M5881" s="4"/>
    </row>
    <row r="5882" spans="1:13" x14ac:dyDescent="0.25">
      <c r="A5882" t="s">
        <v>1073</v>
      </c>
      <c r="B5882" t="s">
        <v>19</v>
      </c>
      <c r="C5882" t="s">
        <v>1093</v>
      </c>
      <c r="D5882" t="s">
        <v>1038</v>
      </c>
      <c r="E5882" t="s">
        <v>1801</v>
      </c>
      <c r="F5882" t="s">
        <v>16</v>
      </c>
      <c r="G5882" s="4">
        <v>25000</v>
      </c>
      <c r="H5882" s="4"/>
      <c r="I5882" s="4"/>
      <c r="J5882" s="4">
        <v>25000</v>
      </c>
      <c r="L5882" s="4" t="str">
        <f t="shared" si="91"/>
        <v/>
      </c>
      <c r="M5882" s="4"/>
    </row>
    <row r="5883" spans="1:13" x14ac:dyDescent="0.25">
      <c r="A5883" t="s">
        <v>1073</v>
      </c>
      <c r="B5883" t="s">
        <v>19</v>
      </c>
      <c r="C5883" t="s">
        <v>1057</v>
      </c>
      <c r="D5883" t="s">
        <v>1046</v>
      </c>
      <c r="E5883" t="s">
        <v>1801</v>
      </c>
      <c r="F5883" t="s">
        <v>410</v>
      </c>
      <c r="G5883" s="4">
        <v>2305000</v>
      </c>
      <c r="H5883" s="4"/>
      <c r="I5883" s="4">
        <v>-623326.05000000005</v>
      </c>
      <c r="J5883" s="4">
        <v>1681673.95</v>
      </c>
      <c r="L5883" s="4" t="str">
        <f t="shared" si="91"/>
        <v/>
      </c>
      <c r="M5883" s="4"/>
    </row>
    <row r="5884" spans="1:13" x14ac:dyDescent="0.25">
      <c r="A5884" t="s">
        <v>1073</v>
      </c>
      <c r="B5884" t="s">
        <v>19</v>
      </c>
      <c r="C5884" t="s">
        <v>1141</v>
      </c>
      <c r="D5884" t="s">
        <v>1045</v>
      </c>
      <c r="E5884" t="s">
        <v>1801</v>
      </c>
      <c r="F5884" t="s">
        <v>22</v>
      </c>
      <c r="G5884" s="4">
        <v>300000</v>
      </c>
      <c r="H5884" s="4"/>
      <c r="I5884" s="4">
        <v>-300000</v>
      </c>
      <c r="J5884" s="4">
        <v>0</v>
      </c>
      <c r="L5884" s="4" t="str">
        <f t="shared" si="91"/>
        <v/>
      </c>
      <c r="M5884" s="4"/>
    </row>
    <row r="5885" spans="1:13" x14ac:dyDescent="0.25">
      <c r="A5885" t="s">
        <v>1073</v>
      </c>
      <c r="B5885" t="s">
        <v>19</v>
      </c>
      <c r="C5885" t="s">
        <v>1082</v>
      </c>
      <c r="D5885" t="s">
        <v>1042</v>
      </c>
      <c r="E5885" t="s">
        <v>1801</v>
      </c>
      <c r="F5885" t="s">
        <v>14</v>
      </c>
      <c r="G5885" s="4">
        <v>54000</v>
      </c>
      <c r="H5885" s="4"/>
      <c r="I5885" s="4"/>
      <c r="J5885" s="4">
        <v>54000</v>
      </c>
      <c r="L5885" s="4" t="str">
        <f t="shared" si="91"/>
        <v/>
      </c>
      <c r="M5885" s="4"/>
    </row>
    <row r="5886" spans="1:13" x14ac:dyDescent="0.25">
      <c r="A5886" t="s">
        <v>1073</v>
      </c>
      <c r="B5886" t="s">
        <v>19</v>
      </c>
      <c r="C5886" t="s">
        <v>1056</v>
      </c>
      <c r="D5886" t="s">
        <v>1038</v>
      </c>
      <c r="E5886" t="s">
        <v>1801</v>
      </c>
      <c r="F5886" t="s">
        <v>14</v>
      </c>
      <c r="G5886" s="4">
        <v>1300</v>
      </c>
      <c r="H5886" s="4"/>
      <c r="I5886" s="4"/>
      <c r="J5886" s="4">
        <v>1300</v>
      </c>
      <c r="L5886" s="4" t="str">
        <f t="shared" si="91"/>
        <v/>
      </c>
      <c r="M5886" s="4"/>
    </row>
    <row r="5887" spans="1:13" x14ac:dyDescent="0.25">
      <c r="A5887" t="s">
        <v>1073</v>
      </c>
      <c r="B5887" t="s">
        <v>19</v>
      </c>
      <c r="C5887" t="s">
        <v>1120</v>
      </c>
      <c r="D5887" t="s">
        <v>1038</v>
      </c>
      <c r="E5887" t="s">
        <v>1801</v>
      </c>
      <c r="F5887" t="s">
        <v>14</v>
      </c>
      <c r="G5887" s="4">
        <v>12500</v>
      </c>
      <c r="H5887" s="4"/>
      <c r="I5887" s="4"/>
      <c r="J5887" s="4">
        <v>12500</v>
      </c>
      <c r="L5887" s="4" t="str">
        <f t="shared" si="91"/>
        <v/>
      </c>
      <c r="M5887" s="4"/>
    </row>
    <row r="5888" spans="1:13" x14ac:dyDescent="0.25">
      <c r="A5888" t="s">
        <v>1073</v>
      </c>
      <c r="B5888" t="s">
        <v>19</v>
      </c>
      <c r="C5888" t="s">
        <v>1251</v>
      </c>
      <c r="D5888" t="s">
        <v>1038</v>
      </c>
      <c r="E5888" t="s">
        <v>1745</v>
      </c>
      <c r="F5888" t="s">
        <v>14</v>
      </c>
      <c r="G5888" s="4">
        <v>13998.38</v>
      </c>
      <c r="H5888" s="4">
        <v>0</v>
      </c>
      <c r="I5888" s="4">
        <v>-13998.38</v>
      </c>
      <c r="J5888" s="4">
        <v>0</v>
      </c>
      <c r="L5888" s="4" t="str">
        <f t="shared" si="91"/>
        <v/>
      </c>
      <c r="M5888" s="4"/>
    </row>
    <row r="5889" spans="1:13" x14ac:dyDescent="0.25">
      <c r="A5889" t="s">
        <v>1073</v>
      </c>
      <c r="B5889" t="s">
        <v>19</v>
      </c>
      <c r="C5889" t="s">
        <v>1251</v>
      </c>
      <c r="D5889" t="s">
        <v>1038</v>
      </c>
      <c r="E5889" t="s">
        <v>1801</v>
      </c>
      <c r="F5889" t="s">
        <v>14</v>
      </c>
      <c r="G5889" s="4">
        <v>100000</v>
      </c>
      <c r="H5889" s="4"/>
      <c r="I5889" s="4">
        <v>-7819.67</v>
      </c>
      <c r="J5889" s="4">
        <v>92180.33</v>
      </c>
      <c r="L5889" s="4" t="str">
        <f t="shared" si="91"/>
        <v/>
      </c>
      <c r="M5889" s="4"/>
    </row>
    <row r="5890" spans="1:13" x14ac:dyDescent="0.25">
      <c r="A5890" t="s">
        <v>1073</v>
      </c>
      <c r="B5890" t="s">
        <v>19</v>
      </c>
      <c r="C5890" t="s">
        <v>1251</v>
      </c>
      <c r="D5890" t="s">
        <v>1038</v>
      </c>
      <c r="E5890" t="s">
        <v>1801</v>
      </c>
      <c r="F5890" t="s">
        <v>16</v>
      </c>
      <c r="G5890" s="4">
        <v>25000</v>
      </c>
      <c r="H5890" s="4"/>
      <c r="I5890" s="4"/>
      <c r="J5890" s="4">
        <v>25000</v>
      </c>
      <c r="L5890" s="4" t="str">
        <f t="shared" si="91"/>
        <v/>
      </c>
      <c r="M5890" s="4"/>
    </row>
    <row r="5891" spans="1:13" x14ac:dyDescent="0.25">
      <c r="A5891" t="s">
        <v>1073</v>
      </c>
      <c r="B5891" t="s">
        <v>19</v>
      </c>
      <c r="C5891" t="s">
        <v>1232</v>
      </c>
      <c r="D5891" t="s">
        <v>1046</v>
      </c>
      <c r="E5891" t="s">
        <v>1801</v>
      </c>
      <c r="F5891" t="s">
        <v>410</v>
      </c>
      <c r="G5891" s="4">
        <v>569972.94999999995</v>
      </c>
      <c r="H5891" s="4"/>
      <c r="I5891" s="4">
        <v>-566210.29</v>
      </c>
      <c r="J5891" s="4">
        <v>3762.6599999999162</v>
      </c>
      <c r="L5891" s="4" t="str">
        <f t="shared" si="91"/>
        <v/>
      </c>
      <c r="M5891" s="4"/>
    </row>
    <row r="5892" spans="1:13" x14ac:dyDescent="0.25">
      <c r="A5892" t="s">
        <v>1073</v>
      </c>
      <c r="B5892" t="s">
        <v>19</v>
      </c>
      <c r="C5892" t="s">
        <v>1188</v>
      </c>
      <c r="D5892" t="s">
        <v>1039</v>
      </c>
      <c r="E5892" t="s">
        <v>1801</v>
      </c>
      <c r="F5892" t="s">
        <v>22</v>
      </c>
      <c r="G5892" s="4">
        <v>5000000</v>
      </c>
      <c r="H5892" s="4"/>
      <c r="I5892" s="4">
        <v>-5000000</v>
      </c>
      <c r="J5892" s="4">
        <v>0</v>
      </c>
      <c r="L5892" s="4" t="str">
        <f t="shared" si="91"/>
        <v/>
      </c>
      <c r="M5892" s="4"/>
    </row>
    <row r="5893" spans="1:13" x14ac:dyDescent="0.25">
      <c r="A5893" t="s">
        <v>1073</v>
      </c>
      <c r="B5893" t="s">
        <v>19</v>
      </c>
      <c r="C5893" t="s">
        <v>1614</v>
      </c>
      <c r="D5893" t="s">
        <v>1041</v>
      </c>
      <c r="E5893" t="s">
        <v>1801</v>
      </c>
      <c r="F5893" t="s">
        <v>22</v>
      </c>
      <c r="G5893" s="4">
        <v>2500000</v>
      </c>
      <c r="H5893" s="4"/>
      <c r="I5893" s="4">
        <v>-2500000</v>
      </c>
      <c r="J5893" s="4">
        <v>0</v>
      </c>
      <c r="L5893" s="4" t="str">
        <f t="shared" si="91"/>
        <v/>
      </c>
      <c r="M5893" s="4"/>
    </row>
    <row r="5894" spans="1:13" x14ac:dyDescent="0.25">
      <c r="A5894" t="s">
        <v>1073</v>
      </c>
      <c r="B5894" t="s">
        <v>19</v>
      </c>
      <c r="C5894" t="s">
        <v>1168</v>
      </c>
      <c r="D5894" t="s">
        <v>1042</v>
      </c>
      <c r="E5894" t="s">
        <v>1801</v>
      </c>
      <c r="F5894" t="s">
        <v>18</v>
      </c>
      <c r="G5894" s="4">
        <v>79993</v>
      </c>
      <c r="H5894" s="4"/>
      <c r="I5894" s="4">
        <v>-79941.440000000002</v>
      </c>
      <c r="J5894" s="4">
        <v>51.559999999997672</v>
      </c>
      <c r="L5894" s="4" t="str">
        <f t="shared" si="91"/>
        <v/>
      </c>
      <c r="M5894" s="4"/>
    </row>
    <row r="5895" spans="1:13" x14ac:dyDescent="0.25">
      <c r="A5895" t="s">
        <v>1073</v>
      </c>
      <c r="B5895" t="s">
        <v>19</v>
      </c>
      <c r="C5895" t="s">
        <v>1168</v>
      </c>
      <c r="D5895" t="s">
        <v>1042</v>
      </c>
      <c r="E5895" t="s">
        <v>1801</v>
      </c>
      <c r="F5895" t="s">
        <v>21</v>
      </c>
      <c r="G5895" s="4">
        <v>45600</v>
      </c>
      <c r="H5895" s="4"/>
      <c r="I5895" s="4">
        <v>-45559.54</v>
      </c>
      <c r="J5895" s="4">
        <v>40.459999999999127</v>
      </c>
      <c r="L5895" s="4" t="str">
        <f t="shared" ref="L5895:L5958" si="92">IF(AND(J5895&gt;0.009,I5895&lt;0.001,OR(E5895 = "2025", E5895 = "FY2024", E5895 = "FY2023", E5895 = "FY2022", E5895 = "FY2021", E5895="FY2020", E5895 = "FY2019", E5895="FY2018",E5895="FY2017",E5895="FY2016",E5895="FY2015"),OR(D5895="E, A",D5895="R, A",D5895="R, C")), "Reversion Needed",IF(AND(J5895&gt;0.009,I5895&lt;0.001,OR(E5895 = "FY2025", E5895 = "FY2024", E5895 = "FY2023", E5895 = "FY2022", E5895="FY2021", E5895="FY2020", E5895 = "FY2019", E5895 = "FY2018", E5895="FY2017",E5895="FY2016",E5895="FY2015"),OR(D5895="E, B",D5895="R, B")), "Reversion Needed", ""))</f>
        <v/>
      </c>
      <c r="M5895" s="4"/>
    </row>
    <row r="5896" spans="1:13" x14ac:dyDescent="0.25">
      <c r="A5896" t="s">
        <v>1073</v>
      </c>
      <c r="B5896" t="s">
        <v>19</v>
      </c>
      <c r="C5896" t="s">
        <v>1168</v>
      </c>
      <c r="D5896" t="s">
        <v>1042</v>
      </c>
      <c r="E5896" t="s">
        <v>1801</v>
      </c>
      <c r="F5896" t="s">
        <v>14</v>
      </c>
      <c r="G5896" s="4">
        <v>12900</v>
      </c>
      <c r="H5896" s="4"/>
      <c r="I5896" s="4">
        <v>-12060.45</v>
      </c>
      <c r="J5896" s="4">
        <v>839.54999999999927</v>
      </c>
      <c r="L5896" s="4" t="str">
        <f t="shared" si="92"/>
        <v/>
      </c>
      <c r="M5896" s="4"/>
    </row>
    <row r="5897" spans="1:13" x14ac:dyDescent="0.25">
      <c r="A5897" t="s">
        <v>1073</v>
      </c>
      <c r="B5897" t="s">
        <v>19</v>
      </c>
      <c r="C5897" t="s">
        <v>1237</v>
      </c>
      <c r="D5897" t="s">
        <v>1042</v>
      </c>
      <c r="E5897" t="s">
        <v>1801</v>
      </c>
      <c r="F5897" t="s">
        <v>22</v>
      </c>
      <c r="G5897" s="4">
        <v>61200</v>
      </c>
      <c r="H5897" s="4"/>
      <c r="I5897" s="4">
        <v>-61200</v>
      </c>
      <c r="J5897" s="4">
        <v>0</v>
      </c>
      <c r="L5897" s="4" t="str">
        <f t="shared" si="92"/>
        <v/>
      </c>
      <c r="M5897" s="4"/>
    </row>
    <row r="5898" spans="1:13" x14ac:dyDescent="0.25">
      <c r="A5898" t="s">
        <v>1073</v>
      </c>
      <c r="B5898" t="s">
        <v>19</v>
      </c>
      <c r="C5898" t="s">
        <v>1513</v>
      </c>
      <c r="D5898" t="s">
        <v>1038</v>
      </c>
      <c r="E5898" t="s">
        <v>1801</v>
      </c>
      <c r="F5898" t="s">
        <v>14</v>
      </c>
      <c r="G5898" s="4">
        <v>18200</v>
      </c>
      <c r="H5898" s="4"/>
      <c r="I5898" s="4"/>
      <c r="J5898" s="4">
        <v>18200</v>
      </c>
      <c r="L5898" s="4" t="str">
        <f t="shared" si="92"/>
        <v/>
      </c>
      <c r="M5898" s="4"/>
    </row>
    <row r="5899" spans="1:13" x14ac:dyDescent="0.25">
      <c r="A5899" t="s">
        <v>1073</v>
      </c>
      <c r="B5899" t="s">
        <v>19</v>
      </c>
      <c r="C5899" t="s">
        <v>1094</v>
      </c>
      <c r="D5899" t="s">
        <v>1038</v>
      </c>
      <c r="E5899" t="s">
        <v>1745</v>
      </c>
      <c r="F5899" t="s">
        <v>14</v>
      </c>
      <c r="G5899" s="4">
        <v>6553.8</v>
      </c>
      <c r="H5899" s="4">
        <v>0</v>
      </c>
      <c r="I5899" s="4">
        <v>-6553.8</v>
      </c>
      <c r="J5899" s="4">
        <v>0</v>
      </c>
      <c r="L5899" s="4" t="str">
        <f t="shared" si="92"/>
        <v/>
      </c>
      <c r="M5899" s="4"/>
    </row>
    <row r="5900" spans="1:13" x14ac:dyDescent="0.25">
      <c r="A5900" t="s">
        <v>1073</v>
      </c>
      <c r="B5900" t="s">
        <v>19</v>
      </c>
      <c r="C5900" t="s">
        <v>1094</v>
      </c>
      <c r="D5900" t="s">
        <v>1038</v>
      </c>
      <c r="E5900" t="s">
        <v>1801</v>
      </c>
      <c r="F5900" t="s">
        <v>18</v>
      </c>
      <c r="G5900" s="4">
        <v>480000</v>
      </c>
      <c r="H5900" s="4"/>
      <c r="I5900" s="4">
        <v>-300811.05</v>
      </c>
      <c r="J5900" s="4">
        <v>179188.95</v>
      </c>
      <c r="L5900" s="4" t="str">
        <f t="shared" si="92"/>
        <v/>
      </c>
      <c r="M5900" s="4"/>
    </row>
    <row r="5901" spans="1:13" x14ac:dyDescent="0.25">
      <c r="A5901" t="s">
        <v>1073</v>
      </c>
      <c r="B5901" t="s">
        <v>19</v>
      </c>
      <c r="C5901" t="s">
        <v>1094</v>
      </c>
      <c r="D5901" t="s">
        <v>1038</v>
      </c>
      <c r="E5901" t="s">
        <v>1801</v>
      </c>
      <c r="F5901" t="s">
        <v>21</v>
      </c>
      <c r="G5901" s="4">
        <v>240000</v>
      </c>
      <c r="H5901" s="4"/>
      <c r="I5901" s="4">
        <v>-105062.37</v>
      </c>
      <c r="J5901" s="4">
        <v>134937.63</v>
      </c>
      <c r="L5901" s="4" t="str">
        <f t="shared" si="92"/>
        <v/>
      </c>
      <c r="M5901" s="4"/>
    </row>
    <row r="5902" spans="1:13" x14ac:dyDescent="0.25">
      <c r="A5902" t="s">
        <v>1073</v>
      </c>
      <c r="B5902" t="s">
        <v>19</v>
      </c>
      <c r="C5902" t="s">
        <v>1094</v>
      </c>
      <c r="D5902" t="s">
        <v>1038</v>
      </c>
      <c r="E5902" t="s">
        <v>1801</v>
      </c>
      <c r="F5902" t="s">
        <v>14</v>
      </c>
      <c r="G5902" s="4">
        <v>400000</v>
      </c>
      <c r="H5902" s="4">
        <v>-2608.409999999998</v>
      </c>
      <c r="I5902" s="4">
        <v>-266762.05</v>
      </c>
      <c r="J5902" s="4">
        <v>130629.54000000004</v>
      </c>
      <c r="L5902" s="4" t="str">
        <f t="shared" si="92"/>
        <v/>
      </c>
      <c r="M5902" s="4"/>
    </row>
    <row r="5903" spans="1:13" x14ac:dyDescent="0.25">
      <c r="A5903" t="s">
        <v>1073</v>
      </c>
      <c r="B5903" t="s">
        <v>19</v>
      </c>
      <c r="C5903" t="s">
        <v>1094</v>
      </c>
      <c r="D5903" t="s">
        <v>1038</v>
      </c>
      <c r="E5903" t="s">
        <v>1801</v>
      </c>
      <c r="F5903" t="s">
        <v>22</v>
      </c>
      <c r="G5903" s="4">
        <v>430000</v>
      </c>
      <c r="H5903" s="4"/>
      <c r="I5903" s="4">
        <v>-427996.92</v>
      </c>
      <c r="J5903" s="4">
        <v>2003.0800000000163</v>
      </c>
      <c r="L5903" s="4" t="str">
        <f t="shared" si="92"/>
        <v/>
      </c>
      <c r="M5903" s="4"/>
    </row>
    <row r="5904" spans="1:13" x14ac:dyDescent="0.25">
      <c r="A5904" t="s">
        <v>1073</v>
      </c>
      <c r="B5904" t="s">
        <v>19</v>
      </c>
      <c r="C5904" t="s">
        <v>1094</v>
      </c>
      <c r="D5904" t="s">
        <v>1038</v>
      </c>
      <c r="E5904" t="s">
        <v>1801</v>
      </c>
      <c r="F5904" t="s">
        <v>16</v>
      </c>
      <c r="G5904" s="4">
        <v>5000</v>
      </c>
      <c r="H5904" s="4"/>
      <c r="I5904" s="4">
        <v>-1731.3</v>
      </c>
      <c r="J5904" s="4">
        <v>3268.7</v>
      </c>
      <c r="L5904" s="4" t="str">
        <f t="shared" si="92"/>
        <v/>
      </c>
      <c r="M5904" s="4"/>
    </row>
    <row r="5905" spans="1:13" x14ac:dyDescent="0.25">
      <c r="A5905" t="s">
        <v>1073</v>
      </c>
      <c r="B5905" t="s">
        <v>19</v>
      </c>
      <c r="C5905" t="s">
        <v>1061</v>
      </c>
      <c r="D5905" t="s">
        <v>1041</v>
      </c>
      <c r="E5905" t="s">
        <v>1801</v>
      </c>
      <c r="F5905" t="s">
        <v>20</v>
      </c>
      <c r="G5905" s="4">
        <v>18100</v>
      </c>
      <c r="H5905" s="4"/>
      <c r="I5905" s="4">
        <v>-18100</v>
      </c>
      <c r="J5905" s="4">
        <v>0</v>
      </c>
      <c r="L5905" s="4" t="str">
        <f t="shared" si="92"/>
        <v/>
      </c>
      <c r="M5905" s="4"/>
    </row>
    <row r="5906" spans="1:13" x14ac:dyDescent="0.25">
      <c r="A5906" t="s">
        <v>1073</v>
      </c>
      <c r="B5906" t="s">
        <v>19</v>
      </c>
      <c r="C5906" t="s">
        <v>1061</v>
      </c>
      <c r="D5906" t="s">
        <v>1041</v>
      </c>
      <c r="E5906" t="s">
        <v>1801</v>
      </c>
      <c r="F5906" t="s">
        <v>21</v>
      </c>
      <c r="G5906" s="4">
        <v>2100</v>
      </c>
      <c r="H5906" s="4"/>
      <c r="I5906" s="4">
        <v>-2100</v>
      </c>
      <c r="J5906" s="4">
        <v>0</v>
      </c>
      <c r="L5906" s="4" t="str">
        <f t="shared" si="92"/>
        <v/>
      </c>
      <c r="M5906" s="4"/>
    </row>
    <row r="5907" spans="1:13" x14ac:dyDescent="0.25">
      <c r="A5907" t="s">
        <v>1073</v>
      </c>
      <c r="B5907" t="s">
        <v>19</v>
      </c>
      <c r="C5907" t="s">
        <v>1061</v>
      </c>
      <c r="D5907" t="s">
        <v>1041</v>
      </c>
      <c r="E5907" t="s">
        <v>1801</v>
      </c>
      <c r="F5907" t="s">
        <v>14</v>
      </c>
      <c r="G5907" s="4">
        <v>2700</v>
      </c>
      <c r="H5907" s="4"/>
      <c r="I5907" s="4">
        <v>-2700</v>
      </c>
      <c r="J5907" s="4">
        <v>0</v>
      </c>
      <c r="L5907" s="4" t="str">
        <f t="shared" si="92"/>
        <v/>
      </c>
      <c r="M5907" s="4"/>
    </row>
    <row r="5908" spans="1:13" x14ac:dyDescent="0.25">
      <c r="A5908" t="s">
        <v>1073</v>
      </c>
      <c r="B5908" t="s">
        <v>19</v>
      </c>
      <c r="C5908" t="s">
        <v>1358</v>
      </c>
      <c r="D5908" t="s">
        <v>1038</v>
      </c>
      <c r="E5908" t="s">
        <v>1801</v>
      </c>
      <c r="F5908" t="s">
        <v>18</v>
      </c>
      <c r="G5908" s="4">
        <v>230900</v>
      </c>
      <c r="H5908" s="4"/>
      <c r="I5908" s="4">
        <v>-230731.22</v>
      </c>
      <c r="J5908" s="4">
        <v>168.77999999999884</v>
      </c>
      <c r="L5908" s="4" t="str">
        <f t="shared" si="92"/>
        <v/>
      </c>
      <c r="M5908" s="4"/>
    </row>
    <row r="5909" spans="1:13" x14ac:dyDescent="0.25">
      <c r="A5909" t="s">
        <v>1073</v>
      </c>
      <c r="B5909" t="s">
        <v>19</v>
      </c>
      <c r="C5909" t="s">
        <v>1358</v>
      </c>
      <c r="D5909" t="s">
        <v>1038</v>
      </c>
      <c r="E5909" t="s">
        <v>1801</v>
      </c>
      <c r="F5909" t="s">
        <v>21</v>
      </c>
      <c r="G5909" s="4">
        <v>130300</v>
      </c>
      <c r="H5909" s="4"/>
      <c r="I5909" s="4">
        <v>-129511.97</v>
      </c>
      <c r="J5909" s="4">
        <v>788.02999999999884</v>
      </c>
      <c r="L5909" s="4" t="str">
        <f t="shared" si="92"/>
        <v/>
      </c>
      <c r="M5909" s="4"/>
    </row>
    <row r="5910" spans="1:13" x14ac:dyDescent="0.25">
      <c r="A5910" t="s">
        <v>1073</v>
      </c>
      <c r="B5910" t="s">
        <v>19</v>
      </c>
      <c r="C5910" t="s">
        <v>1358</v>
      </c>
      <c r="D5910" t="s">
        <v>1038</v>
      </c>
      <c r="E5910" t="s">
        <v>1801</v>
      </c>
      <c r="F5910" t="s">
        <v>14</v>
      </c>
      <c r="G5910" s="4">
        <v>270000</v>
      </c>
      <c r="H5910" s="4">
        <v>0</v>
      </c>
      <c r="I5910" s="4">
        <v>-60640.74</v>
      </c>
      <c r="J5910" s="4">
        <v>209359.26</v>
      </c>
      <c r="L5910" s="4" t="str">
        <f t="shared" si="92"/>
        <v/>
      </c>
      <c r="M5910" s="4"/>
    </row>
    <row r="5911" spans="1:13" x14ac:dyDescent="0.25">
      <c r="A5911" t="s">
        <v>1073</v>
      </c>
      <c r="B5911" t="s">
        <v>19</v>
      </c>
      <c r="C5911" t="s">
        <v>1568</v>
      </c>
      <c r="D5911" t="s">
        <v>1038</v>
      </c>
      <c r="E5911" t="s">
        <v>1801</v>
      </c>
      <c r="F5911" t="s">
        <v>14</v>
      </c>
      <c r="G5911" s="4">
        <v>285000</v>
      </c>
      <c r="H5911" s="4">
        <v>0</v>
      </c>
      <c r="I5911" s="4">
        <v>-165246.92000000001</v>
      </c>
      <c r="J5911" s="4">
        <v>119753.07999999999</v>
      </c>
      <c r="L5911" s="4" t="str">
        <f t="shared" si="92"/>
        <v/>
      </c>
      <c r="M5911" s="4"/>
    </row>
    <row r="5912" spans="1:13" x14ac:dyDescent="0.25">
      <c r="A5912" t="s">
        <v>1073</v>
      </c>
      <c r="B5912" t="s">
        <v>19</v>
      </c>
      <c r="C5912" t="s">
        <v>1137</v>
      </c>
      <c r="D5912" t="s">
        <v>1038</v>
      </c>
      <c r="E5912" t="s">
        <v>1801</v>
      </c>
      <c r="F5912" t="s">
        <v>18</v>
      </c>
      <c r="G5912" s="4">
        <v>667500</v>
      </c>
      <c r="H5912" s="4"/>
      <c r="I5912" s="4">
        <v>-660982.80000000005</v>
      </c>
      <c r="J5912" s="4">
        <v>6517.1999999999534</v>
      </c>
      <c r="L5912" s="4" t="str">
        <f t="shared" si="92"/>
        <v/>
      </c>
      <c r="M5912" s="4"/>
    </row>
    <row r="5913" spans="1:13" x14ac:dyDescent="0.25">
      <c r="A5913" t="s">
        <v>1073</v>
      </c>
      <c r="B5913" t="s">
        <v>19</v>
      </c>
      <c r="C5913" t="s">
        <v>1137</v>
      </c>
      <c r="D5913" t="s">
        <v>1038</v>
      </c>
      <c r="E5913" t="s">
        <v>1801</v>
      </c>
      <c r="F5913" t="s">
        <v>20</v>
      </c>
      <c r="G5913" s="4">
        <v>76500</v>
      </c>
      <c r="H5913" s="4"/>
      <c r="I5913" s="4">
        <v>-76271.350000000006</v>
      </c>
      <c r="J5913" s="4">
        <v>228.64999999999418</v>
      </c>
      <c r="L5913" s="4" t="str">
        <f t="shared" si="92"/>
        <v/>
      </c>
      <c r="M5913" s="4"/>
    </row>
    <row r="5914" spans="1:13" x14ac:dyDescent="0.25">
      <c r="A5914" t="s">
        <v>1073</v>
      </c>
      <c r="B5914" t="s">
        <v>19</v>
      </c>
      <c r="C5914" t="s">
        <v>1137</v>
      </c>
      <c r="D5914" t="s">
        <v>1038</v>
      </c>
      <c r="E5914" t="s">
        <v>1801</v>
      </c>
      <c r="F5914" t="s">
        <v>21</v>
      </c>
      <c r="G5914" s="4">
        <v>400200</v>
      </c>
      <c r="H5914" s="4"/>
      <c r="I5914" s="4">
        <v>-400122.27</v>
      </c>
      <c r="J5914" s="4">
        <v>77.729999999981374</v>
      </c>
      <c r="L5914" s="4" t="str">
        <f t="shared" si="92"/>
        <v/>
      </c>
      <c r="M5914" s="4"/>
    </row>
    <row r="5915" spans="1:13" x14ac:dyDescent="0.25">
      <c r="A5915" t="s">
        <v>1073</v>
      </c>
      <c r="B5915" t="s">
        <v>19</v>
      </c>
      <c r="C5915" t="s">
        <v>1137</v>
      </c>
      <c r="D5915" t="s">
        <v>1038</v>
      </c>
      <c r="E5915" t="s">
        <v>1801</v>
      </c>
      <c r="F5915" t="s">
        <v>14</v>
      </c>
      <c r="G5915" s="4">
        <v>227600</v>
      </c>
      <c r="H5915" s="4">
        <v>0</v>
      </c>
      <c r="I5915" s="4">
        <v>-20396.84</v>
      </c>
      <c r="J5915" s="4">
        <v>207203.16</v>
      </c>
      <c r="L5915" s="4" t="str">
        <f t="shared" si="92"/>
        <v/>
      </c>
      <c r="M5915" s="4"/>
    </row>
    <row r="5916" spans="1:13" x14ac:dyDescent="0.25">
      <c r="A5916" t="s">
        <v>1073</v>
      </c>
      <c r="B5916" t="s">
        <v>19</v>
      </c>
      <c r="C5916" t="s">
        <v>1255</v>
      </c>
      <c r="D5916" t="s">
        <v>1041</v>
      </c>
      <c r="E5916" t="s">
        <v>1801</v>
      </c>
      <c r="F5916" t="s">
        <v>18</v>
      </c>
      <c r="G5916" s="4">
        <v>38700</v>
      </c>
      <c r="H5916" s="4"/>
      <c r="I5916" s="4">
        <v>-38700</v>
      </c>
      <c r="J5916" s="4">
        <v>0</v>
      </c>
      <c r="L5916" s="4" t="str">
        <f t="shared" si="92"/>
        <v/>
      </c>
      <c r="M5916" s="4"/>
    </row>
    <row r="5917" spans="1:13" x14ac:dyDescent="0.25">
      <c r="A5917" t="s">
        <v>1073</v>
      </c>
      <c r="B5917" t="s">
        <v>19</v>
      </c>
      <c r="C5917" t="s">
        <v>1255</v>
      </c>
      <c r="D5917" t="s">
        <v>1041</v>
      </c>
      <c r="E5917" t="s">
        <v>1801</v>
      </c>
      <c r="F5917" t="s">
        <v>21</v>
      </c>
      <c r="G5917" s="4">
        <v>18300</v>
      </c>
      <c r="H5917" s="4"/>
      <c r="I5917" s="4">
        <v>-18300</v>
      </c>
      <c r="J5917" s="4">
        <v>0</v>
      </c>
      <c r="L5917" s="4" t="str">
        <f t="shared" si="92"/>
        <v/>
      </c>
      <c r="M5917" s="4"/>
    </row>
    <row r="5918" spans="1:13" x14ac:dyDescent="0.25">
      <c r="A5918" t="s">
        <v>1073</v>
      </c>
      <c r="B5918" t="s">
        <v>19</v>
      </c>
      <c r="C5918" t="s">
        <v>1255</v>
      </c>
      <c r="D5918" t="s">
        <v>1041</v>
      </c>
      <c r="E5918" t="s">
        <v>1801</v>
      </c>
      <c r="F5918" t="s">
        <v>14</v>
      </c>
      <c r="G5918" s="4">
        <v>280200</v>
      </c>
      <c r="H5918" s="4">
        <v>0</v>
      </c>
      <c r="I5918" s="4">
        <v>-280200</v>
      </c>
      <c r="J5918" s="4">
        <v>0</v>
      </c>
      <c r="L5918" s="4" t="str">
        <f t="shared" si="92"/>
        <v/>
      </c>
      <c r="M5918" s="4"/>
    </row>
    <row r="5919" spans="1:13" x14ac:dyDescent="0.25">
      <c r="A5919" t="s">
        <v>1073</v>
      </c>
      <c r="B5919" t="s">
        <v>19</v>
      </c>
      <c r="C5919" t="s">
        <v>1306</v>
      </c>
      <c r="D5919" t="s">
        <v>1038</v>
      </c>
      <c r="E5919" t="s">
        <v>1801</v>
      </c>
      <c r="F5919" t="s">
        <v>20</v>
      </c>
      <c r="G5919" s="4">
        <v>10000</v>
      </c>
      <c r="H5919" s="4"/>
      <c r="I5919" s="4">
        <v>-3999.96</v>
      </c>
      <c r="J5919" s="4">
        <v>6000.04</v>
      </c>
      <c r="L5919" s="4" t="str">
        <f t="shared" si="92"/>
        <v/>
      </c>
      <c r="M5919" s="4"/>
    </row>
    <row r="5920" spans="1:13" x14ac:dyDescent="0.25">
      <c r="A5920" t="s">
        <v>1073</v>
      </c>
      <c r="B5920" t="s">
        <v>19</v>
      </c>
      <c r="C5920" t="s">
        <v>1306</v>
      </c>
      <c r="D5920" t="s">
        <v>1038</v>
      </c>
      <c r="E5920" t="s">
        <v>1801</v>
      </c>
      <c r="F5920" t="s">
        <v>21</v>
      </c>
      <c r="G5920" s="4">
        <v>800</v>
      </c>
      <c r="H5920" s="4"/>
      <c r="I5920" s="4">
        <v>-773.43</v>
      </c>
      <c r="J5920" s="4">
        <v>26.57000000000005</v>
      </c>
      <c r="L5920" s="4" t="str">
        <f t="shared" si="92"/>
        <v/>
      </c>
      <c r="M5920" s="4"/>
    </row>
    <row r="5921" spans="1:13" x14ac:dyDescent="0.25">
      <c r="A5921" t="s">
        <v>1073</v>
      </c>
      <c r="B5921" t="s">
        <v>19</v>
      </c>
      <c r="C5921" t="s">
        <v>1147</v>
      </c>
      <c r="D5921" t="s">
        <v>1038</v>
      </c>
      <c r="E5921" t="s">
        <v>1801</v>
      </c>
      <c r="F5921" t="s">
        <v>14</v>
      </c>
      <c r="G5921" s="4">
        <v>153500</v>
      </c>
      <c r="H5921" s="4"/>
      <c r="I5921" s="4">
        <v>-15374.12</v>
      </c>
      <c r="J5921" s="4">
        <v>138125.88</v>
      </c>
      <c r="L5921" s="4" t="str">
        <f t="shared" si="92"/>
        <v/>
      </c>
      <c r="M5921" s="4"/>
    </row>
    <row r="5922" spans="1:13" x14ac:dyDescent="0.25">
      <c r="A5922" t="s">
        <v>1073</v>
      </c>
      <c r="B5922" t="s">
        <v>19</v>
      </c>
      <c r="C5922" t="s">
        <v>1140</v>
      </c>
      <c r="D5922" t="s">
        <v>1038</v>
      </c>
      <c r="E5922" t="s">
        <v>1801</v>
      </c>
      <c r="F5922" t="s">
        <v>21</v>
      </c>
      <c r="G5922" s="4">
        <v>0</v>
      </c>
      <c r="H5922" s="4"/>
      <c r="I5922" s="4">
        <v>0</v>
      </c>
      <c r="J5922" s="4">
        <v>0</v>
      </c>
      <c r="L5922" s="4" t="str">
        <f t="shared" si="92"/>
        <v/>
      </c>
      <c r="M5922" s="4"/>
    </row>
    <row r="5923" spans="1:13" x14ac:dyDescent="0.25">
      <c r="A5923" t="s">
        <v>1073</v>
      </c>
      <c r="B5923" t="s">
        <v>19</v>
      </c>
      <c r="C5923" t="s">
        <v>1140</v>
      </c>
      <c r="D5923" t="s">
        <v>1038</v>
      </c>
      <c r="E5923" t="s">
        <v>1801</v>
      </c>
      <c r="F5923" t="s">
        <v>14</v>
      </c>
      <c r="G5923" s="4">
        <v>0</v>
      </c>
      <c r="H5923" s="4"/>
      <c r="I5923" s="4">
        <v>0</v>
      </c>
      <c r="J5923" s="4">
        <v>0</v>
      </c>
      <c r="L5923" s="4" t="str">
        <f t="shared" si="92"/>
        <v/>
      </c>
      <c r="M5923" s="4"/>
    </row>
    <row r="5924" spans="1:13" x14ac:dyDescent="0.25">
      <c r="A5924" t="s">
        <v>1073</v>
      </c>
      <c r="B5924" t="s">
        <v>19</v>
      </c>
      <c r="C5924" t="s">
        <v>1223</v>
      </c>
      <c r="D5924" t="s">
        <v>1038</v>
      </c>
      <c r="E5924" t="s">
        <v>1801</v>
      </c>
      <c r="F5924" t="s">
        <v>18</v>
      </c>
      <c r="G5924" s="4"/>
      <c r="H5924" s="4"/>
      <c r="I5924" s="4">
        <v>-390.17</v>
      </c>
      <c r="J5924" s="4">
        <v>-390.17</v>
      </c>
      <c r="L5924" s="4" t="str">
        <f t="shared" si="92"/>
        <v/>
      </c>
      <c r="M5924" s="4"/>
    </row>
    <row r="5925" spans="1:13" x14ac:dyDescent="0.25">
      <c r="A5925" t="s">
        <v>1073</v>
      </c>
      <c r="B5925" t="s">
        <v>19</v>
      </c>
      <c r="C5925" t="s">
        <v>1223</v>
      </c>
      <c r="D5925" t="s">
        <v>1038</v>
      </c>
      <c r="E5925" t="s">
        <v>1801</v>
      </c>
      <c r="F5925" t="s">
        <v>21</v>
      </c>
      <c r="G5925" s="4"/>
      <c r="H5925" s="4"/>
      <c r="I5925" s="4">
        <v>-122.89</v>
      </c>
      <c r="J5925" s="4">
        <v>-122.89</v>
      </c>
      <c r="L5925" s="4" t="str">
        <f t="shared" si="92"/>
        <v/>
      </c>
      <c r="M5925" s="4"/>
    </row>
    <row r="5926" spans="1:13" x14ac:dyDescent="0.25">
      <c r="A5926" t="s">
        <v>1073</v>
      </c>
      <c r="B5926" t="s">
        <v>19</v>
      </c>
      <c r="C5926" t="s">
        <v>1223</v>
      </c>
      <c r="D5926" t="s">
        <v>1038</v>
      </c>
      <c r="E5926" t="s">
        <v>1801</v>
      </c>
      <c r="F5926" t="s">
        <v>14</v>
      </c>
      <c r="G5926" s="4">
        <v>0</v>
      </c>
      <c r="H5926" s="4"/>
      <c r="I5926" s="4">
        <v>-140880.85</v>
      </c>
      <c r="J5926" s="4">
        <v>-140880.85</v>
      </c>
      <c r="L5926" s="4" t="str">
        <f t="shared" si="92"/>
        <v/>
      </c>
      <c r="M5926" s="4"/>
    </row>
    <row r="5927" spans="1:13" x14ac:dyDescent="0.25">
      <c r="A5927" t="s">
        <v>1073</v>
      </c>
      <c r="B5927" t="s">
        <v>25</v>
      </c>
      <c r="C5927" t="s">
        <v>251</v>
      </c>
      <c r="D5927" t="s">
        <v>1038</v>
      </c>
      <c r="E5927" t="s">
        <v>1801</v>
      </c>
      <c r="F5927" t="s">
        <v>24</v>
      </c>
      <c r="G5927" s="4">
        <v>87500</v>
      </c>
      <c r="H5927" s="4"/>
      <c r="I5927" s="4">
        <v>-87500</v>
      </c>
      <c r="J5927" s="4">
        <v>0</v>
      </c>
      <c r="L5927" s="4" t="str">
        <f t="shared" si="92"/>
        <v/>
      </c>
      <c r="M5927" s="4"/>
    </row>
    <row r="5928" spans="1:13" x14ac:dyDescent="0.25">
      <c r="A5928" t="s">
        <v>1073</v>
      </c>
      <c r="B5928" t="s">
        <v>25</v>
      </c>
      <c r="C5928" t="s">
        <v>26</v>
      </c>
      <c r="D5928" t="s">
        <v>1038</v>
      </c>
      <c r="E5928" t="s">
        <v>1801</v>
      </c>
      <c r="F5928" t="s">
        <v>24</v>
      </c>
      <c r="G5928" s="4">
        <v>4101966.5999999996</v>
      </c>
      <c r="H5928" s="4"/>
      <c r="I5928" s="4">
        <v>-298711.42</v>
      </c>
      <c r="J5928" s="4">
        <v>3803255.1799999997</v>
      </c>
      <c r="L5928" s="4" t="str">
        <f t="shared" si="92"/>
        <v/>
      </c>
      <c r="M5928" s="4"/>
    </row>
    <row r="5929" spans="1:13" x14ac:dyDescent="0.25">
      <c r="A5929" t="s">
        <v>1073</v>
      </c>
      <c r="B5929" t="s">
        <v>25</v>
      </c>
      <c r="C5929" t="s">
        <v>300</v>
      </c>
      <c r="D5929" t="s">
        <v>1038</v>
      </c>
      <c r="E5929" t="s">
        <v>1801</v>
      </c>
      <c r="F5929" t="s">
        <v>24</v>
      </c>
      <c r="G5929" s="4">
        <v>6228835.2699999996</v>
      </c>
      <c r="H5929" s="4"/>
      <c r="I5929" s="4">
        <v>-1093744.1000000001</v>
      </c>
      <c r="J5929" s="4">
        <v>5135091.17</v>
      </c>
      <c r="L5929" s="4" t="str">
        <f t="shared" si="92"/>
        <v/>
      </c>
      <c r="M5929" s="4"/>
    </row>
    <row r="5930" spans="1:13" x14ac:dyDescent="0.25">
      <c r="A5930" t="s">
        <v>1073</v>
      </c>
      <c r="B5930" t="s">
        <v>25</v>
      </c>
      <c r="C5930" t="s">
        <v>64</v>
      </c>
      <c r="D5930" t="s">
        <v>1038</v>
      </c>
      <c r="E5930" t="s">
        <v>1801</v>
      </c>
      <c r="F5930" t="s">
        <v>24</v>
      </c>
      <c r="G5930" s="4">
        <v>2500000</v>
      </c>
      <c r="H5930" s="4"/>
      <c r="I5930" s="4"/>
      <c r="J5930" s="4">
        <v>2500000</v>
      </c>
      <c r="L5930" s="4" t="str">
        <f t="shared" si="92"/>
        <v/>
      </c>
      <c r="M5930" s="4"/>
    </row>
    <row r="5931" spans="1:13" x14ac:dyDescent="0.25">
      <c r="A5931" t="s">
        <v>1073</v>
      </c>
      <c r="B5931" t="s">
        <v>25</v>
      </c>
      <c r="C5931" t="s">
        <v>252</v>
      </c>
      <c r="D5931" t="s">
        <v>1038</v>
      </c>
      <c r="E5931" t="s">
        <v>1801</v>
      </c>
      <c r="F5931" t="s">
        <v>24</v>
      </c>
      <c r="G5931" s="4">
        <v>0</v>
      </c>
      <c r="H5931" s="4"/>
      <c r="I5931" s="4"/>
      <c r="J5931" s="4">
        <v>0</v>
      </c>
      <c r="L5931" s="4" t="str">
        <f t="shared" si="92"/>
        <v/>
      </c>
      <c r="M5931" s="4"/>
    </row>
    <row r="5932" spans="1:13" x14ac:dyDescent="0.25">
      <c r="A5932" t="s">
        <v>1073</v>
      </c>
      <c r="B5932" t="s">
        <v>25</v>
      </c>
      <c r="C5932" t="s">
        <v>67</v>
      </c>
      <c r="D5932" t="s">
        <v>1038</v>
      </c>
      <c r="E5932" t="s">
        <v>1801</v>
      </c>
      <c r="F5932" t="s">
        <v>24</v>
      </c>
      <c r="G5932" s="4">
        <v>3616000</v>
      </c>
      <c r="H5932" s="4"/>
      <c r="I5932" s="4">
        <v>-613074</v>
      </c>
      <c r="J5932" s="4">
        <v>3002926</v>
      </c>
      <c r="L5932" s="4" t="str">
        <f t="shared" si="92"/>
        <v/>
      </c>
      <c r="M5932" s="4"/>
    </row>
    <row r="5933" spans="1:13" x14ac:dyDescent="0.25">
      <c r="A5933" t="s">
        <v>1073</v>
      </c>
      <c r="B5933" t="s">
        <v>25</v>
      </c>
      <c r="C5933" t="s">
        <v>177</v>
      </c>
      <c r="D5933" t="s">
        <v>1038</v>
      </c>
      <c r="E5933" t="s">
        <v>1801</v>
      </c>
      <c r="F5933" t="s">
        <v>24</v>
      </c>
      <c r="G5933" s="4">
        <v>11916.05</v>
      </c>
      <c r="H5933" s="4"/>
      <c r="I5933" s="4">
        <v>16211.81</v>
      </c>
      <c r="J5933" s="4">
        <v>28127.86</v>
      </c>
      <c r="L5933" s="4" t="str">
        <f t="shared" si="92"/>
        <v/>
      </c>
      <c r="M5933" s="4"/>
    </row>
    <row r="5934" spans="1:13" x14ac:dyDescent="0.25">
      <c r="A5934" t="s">
        <v>1073</v>
      </c>
      <c r="B5934" t="s">
        <v>25</v>
      </c>
      <c r="C5934" t="s">
        <v>68</v>
      </c>
      <c r="D5934" t="s">
        <v>1038</v>
      </c>
      <c r="E5934" t="s">
        <v>1801</v>
      </c>
      <c r="F5934" t="s">
        <v>24</v>
      </c>
      <c r="G5934" s="4">
        <v>0</v>
      </c>
      <c r="H5934" s="4"/>
      <c r="I5934" s="4"/>
      <c r="J5934" s="4">
        <v>0</v>
      </c>
      <c r="L5934" s="4" t="str">
        <f t="shared" si="92"/>
        <v/>
      </c>
      <c r="M5934" s="4"/>
    </row>
    <row r="5935" spans="1:13" x14ac:dyDescent="0.25">
      <c r="A5935" t="s">
        <v>1073</v>
      </c>
      <c r="B5935" t="s">
        <v>25</v>
      </c>
      <c r="C5935" t="s">
        <v>30</v>
      </c>
      <c r="D5935" t="s">
        <v>1038</v>
      </c>
      <c r="E5935" t="s">
        <v>1801</v>
      </c>
      <c r="F5935" t="s">
        <v>24</v>
      </c>
      <c r="G5935" s="4">
        <v>336356.5</v>
      </c>
      <c r="H5935" s="4"/>
      <c r="I5935" s="4">
        <v>13643.5</v>
      </c>
      <c r="J5935" s="4">
        <v>350000</v>
      </c>
      <c r="L5935" s="4" t="str">
        <f t="shared" si="92"/>
        <v/>
      </c>
      <c r="M5935" s="4"/>
    </row>
    <row r="5936" spans="1:13" x14ac:dyDescent="0.25">
      <c r="A5936" t="s">
        <v>1073</v>
      </c>
      <c r="B5936" t="s">
        <v>27</v>
      </c>
      <c r="C5936" t="s">
        <v>1711</v>
      </c>
      <c r="D5936" t="s">
        <v>1038</v>
      </c>
      <c r="E5936" t="s">
        <v>1801</v>
      </c>
      <c r="F5936" t="s">
        <v>14</v>
      </c>
      <c r="G5936" s="4">
        <v>0</v>
      </c>
      <c r="H5936" s="4">
        <v>0</v>
      </c>
      <c r="I5936" s="4">
        <v>0</v>
      </c>
      <c r="J5936" s="4">
        <v>0</v>
      </c>
      <c r="L5936" s="4" t="str">
        <f t="shared" si="92"/>
        <v/>
      </c>
      <c r="M5936" s="4"/>
    </row>
    <row r="5937" spans="1:13" x14ac:dyDescent="0.25">
      <c r="A5937" t="s">
        <v>1073</v>
      </c>
      <c r="B5937" t="s">
        <v>27</v>
      </c>
      <c r="C5937" t="s">
        <v>1173</v>
      </c>
      <c r="D5937" t="s">
        <v>1038</v>
      </c>
      <c r="E5937" t="s">
        <v>1801</v>
      </c>
      <c r="F5937" t="s">
        <v>14</v>
      </c>
      <c r="G5937" s="4">
        <v>0</v>
      </c>
      <c r="H5937" s="4"/>
      <c r="I5937" s="4">
        <v>0</v>
      </c>
      <c r="J5937" s="4">
        <v>0</v>
      </c>
      <c r="L5937" s="4" t="str">
        <f t="shared" si="92"/>
        <v/>
      </c>
      <c r="M5937" s="4"/>
    </row>
    <row r="5938" spans="1:13" x14ac:dyDescent="0.25">
      <c r="A5938" t="s">
        <v>1073</v>
      </c>
      <c r="B5938" t="s">
        <v>27</v>
      </c>
      <c r="C5938" t="s">
        <v>1766</v>
      </c>
      <c r="D5938" t="s">
        <v>1038</v>
      </c>
      <c r="E5938" t="s">
        <v>1801</v>
      </c>
      <c r="F5938" t="s">
        <v>24</v>
      </c>
      <c r="G5938" s="4">
        <v>338713.72</v>
      </c>
      <c r="H5938" s="4"/>
      <c r="I5938" s="4">
        <v>-193758.72</v>
      </c>
      <c r="J5938" s="4">
        <v>144954.99999999997</v>
      </c>
      <c r="L5938" s="4" t="str">
        <f t="shared" si="92"/>
        <v/>
      </c>
      <c r="M5938" s="4"/>
    </row>
    <row r="5939" spans="1:13" x14ac:dyDescent="0.25">
      <c r="A5939" t="s">
        <v>1073</v>
      </c>
      <c r="B5939" t="s">
        <v>27</v>
      </c>
      <c r="C5939" t="s">
        <v>1758</v>
      </c>
      <c r="D5939" t="s">
        <v>1038</v>
      </c>
      <c r="E5939" t="s">
        <v>1801</v>
      </c>
      <c r="F5939" t="s">
        <v>24</v>
      </c>
      <c r="G5939" s="4">
        <v>3257014.33</v>
      </c>
      <c r="H5939" s="4"/>
      <c r="I5939" s="4">
        <v>-2884277.06</v>
      </c>
      <c r="J5939" s="4">
        <v>372737.27</v>
      </c>
      <c r="L5939" s="4" t="str">
        <f t="shared" si="92"/>
        <v/>
      </c>
      <c r="M5939" s="4"/>
    </row>
    <row r="5940" spans="1:13" x14ac:dyDescent="0.25">
      <c r="A5940" t="s">
        <v>1073</v>
      </c>
      <c r="B5940" t="s">
        <v>27</v>
      </c>
      <c r="C5940" t="s">
        <v>1781</v>
      </c>
      <c r="D5940" t="s">
        <v>1038</v>
      </c>
      <c r="E5940" t="s">
        <v>1801</v>
      </c>
      <c r="F5940" t="s">
        <v>24</v>
      </c>
      <c r="G5940" s="4">
        <v>9000000</v>
      </c>
      <c r="H5940" s="4"/>
      <c r="I5940" s="4"/>
      <c r="J5940" s="4">
        <v>9000000</v>
      </c>
      <c r="L5940" s="4" t="str">
        <f t="shared" si="92"/>
        <v/>
      </c>
      <c r="M5940" s="4"/>
    </row>
    <row r="5941" spans="1:13" x14ac:dyDescent="0.25">
      <c r="A5941" t="s">
        <v>1073</v>
      </c>
      <c r="B5941" t="s">
        <v>27</v>
      </c>
      <c r="C5941" t="s">
        <v>1719</v>
      </c>
      <c r="D5941" t="s">
        <v>1038</v>
      </c>
      <c r="E5941" t="s">
        <v>1801</v>
      </c>
      <c r="F5941" t="s">
        <v>24</v>
      </c>
      <c r="G5941" s="4">
        <v>401672.28</v>
      </c>
      <c r="H5941" s="4"/>
      <c r="I5941" s="4">
        <v>-306302.78999999998</v>
      </c>
      <c r="J5941" s="4">
        <v>95369.490000000049</v>
      </c>
      <c r="L5941" s="4" t="str">
        <f t="shared" si="92"/>
        <v/>
      </c>
      <c r="M5941" s="4"/>
    </row>
    <row r="5942" spans="1:13" x14ac:dyDescent="0.25">
      <c r="A5942" t="s">
        <v>1073</v>
      </c>
      <c r="B5942" t="s">
        <v>27</v>
      </c>
      <c r="C5942" t="s">
        <v>1714</v>
      </c>
      <c r="D5942" t="s">
        <v>1038</v>
      </c>
      <c r="E5942" t="s">
        <v>1801</v>
      </c>
      <c r="F5942" t="s">
        <v>24</v>
      </c>
      <c r="G5942" s="4">
        <v>2910529.75</v>
      </c>
      <c r="H5942" s="4"/>
      <c r="I5942" s="4">
        <v>-1424922.84</v>
      </c>
      <c r="J5942" s="4">
        <v>1485606.91</v>
      </c>
      <c r="L5942" s="4" t="str">
        <f t="shared" si="92"/>
        <v/>
      </c>
      <c r="M5942" s="4"/>
    </row>
    <row r="5943" spans="1:13" x14ac:dyDescent="0.25">
      <c r="A5943" t="s">
        <v>1073</v>
      </c>
      <c r="B5943" t="s">
        <v>27</v>
      </c>
      <c r="C5943" t="s">
        <v>1748</v>
      </c>
      <c r="D5943" t="s">
        <v>1038</v>
      </c>
      <c r="E5943" t="s">
        <v>1801</v>
      </c>
      <c r="F5943" t="s">
        <v>24</v>
      </c>
      <c r="G5943" s="4">
        <v>426331.47</v>
      </c>
      <c r="H5943" s="4"/>
      <c r="I5943" s="4">
        <v>-135138.42000000001</v>
      </c>
      <c r="J5943" s="4">
        <v>291193.04999999993</v>
      </c>
      <c r="L5943" s="4" t="str">
        <f t="shared" si="92"/>
        <v/>
      </c>
      <c r="M5943" s="4"/>
    </row>
    <row r="5944" spans="1:13" x14ac:dyDescent="0.25">
      <c r="A5944" t="s">
        <v>1073</v>
      </c>
      <c r="B5944" t="s">
        <v>27</v>
      </c>
      <c r="C5944" t="s">
        <v>1712</v>
      </c>
      <c r="D5944" t="s">
        <v>1038</v>
      </c>
      <c r="E5944" t="s">
        <v>1801</v>
      </c>
      <c r="F5944" t="s">
        <v>24</v>
      </c>
      <c r="G5944" s="4">
        <v>2689993.77</v>
      </c>
      <c r="H5944" s="4"/>
      <c r="I5944" s="4">
        <v>-894195.21</v>
      </c>
      <c r="J5944" s="4">
        <v>1795798.56</v>
      </c>
      <c r="L5944" s="4" t="str">
        <f t="shared" si="92"/>
        <v/>
      </c>
      <c r="M5944" s="4"/>
    </row>
    <row r="5945" spans="1:13" x14ac:dyDescent="0.25">
      <c r="A5945" t="s">
        <v>1073</v>
      </c>
      <c r="B5945" t="s">
        <v>27</v>
      </c>
      <c r="C5945" t="s">
        <v>1713</v>
      </c>
      <c r="D5945" t="s">
        <v>1038</v>
      </c>
      <c r="E5945" t="s">
        <v>1801</v>
      </c>
      <c r="F5945" t="s">
        <v>24</v>
      </c>
      <c r="G5945" s="4">
        <v>208000</v>
      </c>
      <c r="H5945" s="4"/>
      <c r="I5945" s="4">
        <v>-102177.82</v>
      </c>
      <c r="J5945" s="4">
        <v>105822.18</v>
      </c>
      <c r="L5945" s="4" t="str">
        <f t="shared" si="92"/>
        <v/>
      </c>
      <c r="M5945" s="4"/>
    </row>
    <row r="5946" spans="1:13" x14ac:dyDescent="0.25">
      <c r="A5946" t="s">
        <v>1073</v>
      </c>
      <c r="B5946" t="s">
        <v>27</v>
      </c>
      <c r="C5946" t="s">
        <v>1729</v>
      </c>
      <c r="D5946" t="s">
        <v>1038</v>
      </c>
      <c r="E5946" t="s">
        <v>1801</v>
      </c>
      <c r="F5946" t="s">
        <v>24</v>
      </c>
      <c r="G5946" s="4">
        <v>15000</v>
      </c>
      <c r="H5946" s="4"/>
      <c r="I5946" s="4">
        <v>-544.5</v>
      </c>
      <c r="J5946" s="4">
        <v>14455.5</v>
      </c>
      <c r="L5946" s="4" t="str">
        <f t="shared" si="92"/>
        <v/>
      </c>
      <c r="M5946" s="4"/>
    </row>
    <row r="5947" spans="1:13" x14ac:dyDescent="0.25">
      <c r="A5947" t="s">
        <v>1073</v>
      </c>
      <c r="B5947" t="s">
        <v>27</v>
      </c>
      <c r="C5947" t="s">
        <v>1717</v>
      </c>
      <c r="D5947" t="s">
        <v>1038</v>
      </c>
      <c r="E5947" t="s">
        <v>1801</v>
      </c>
      <c r="F5947" t="s">
        <v>24</v>
      </c>
      <c r="G5947" s="4">
        <v>1049980.52</v>
      </c>
      <c r="H5947" s="4"/>
      <c r="I5947" s="4">
        <v>-315526.96999999997</v>
      </c>
      <c r="J5947" s="4">
        <v>734453.55</v>
      </c>
      <c r="L5947" s="4" t="str">
        <f t="shared" si="92"/>
        <v/>
      </c>
      <c r="M5947" s="4"/>
    </row>
    <row r="5948" spans="1:13" x14ac:dyDescent="0.25">
      <c r="A5948" t="s">
        <v>1073</v>
      </c>
      <c r="B5948" t="s">
        <v>27</v>
      </c>
      <c r="C5948" t="s">
        <v>1859</v>
      </c>
      <c r="D5948" t="s">
        <v>1038</v>
      </c>
      <c r="E5948" t="s">
        <v>1801</v>
      </c>
      <c r="F5948" t="s">
        <v>24</v>
      </c>
      <c r="G5948" s="4">
        <v>4260700</v>
      </c>
      <c r="H5948" s="4"/>
      <c r="I5948" s="4">
        <v>-254600.09</v>
      </c>
      <c r="J5948" s="4">
        <v>4006099.91</v>
      </c>
      <c r="L5948" s="4" t="str">
        <f t="shared" si="92"/>
        <v/>
      </c>
      <c r="M5948" s="4"/>
    </row>
    <row r="5949" spans="1:13" x14ac:dyDescent="0.25">
      <c r="A5949" t="s">
        <v>1073</v>
      </c>
      <c r="B5949" t="s">
        <v>27</v>
      </c>
      <c r="C5949" t="s">
        <v>1858</v>
      </c>
      <c r="D5949" t="s">
        <v>1038</v>
      </c>
      <c r="E5949" t="s">
        <v>1801</v>
      </c>
      <c r="F5949" t="s">
        <v>24</v>
      </c>
      <c r="G5949" s="4">
        <v>203000</v>
      </c>
      <c r="H5949" s="4"/>
      <c r="I5949" s="4">
        <v>-7565.34</v>
      </c>
      <c r="J5949" s="4">
        <v>195434.66</v>
      </c>
      <c r="L5949" s="4" t="str">
        <f t="shared" si="92"/>
        <v/>
      </c>
      <c r="M5949" s="4"/>
    </row>
    <row r="5950" spans="1:13" x14ac:dyDescent="0.25">
      <c r="A5950" t="s">
        <v>1073</v>
      </c>
      <c r="B5950" t="s">
        <v>27</v>
      </c>
      <c r="C5950" t="s">
        <v>284</v>
      </c>
      <c r="D5950" t="s">
        <v>1038</v>
      </c>
      <c r="E5950" t="s">
        <v>1801</v>
      </c>
      <c r="F5950" t="s">
        <v>24</v>
      </c>
      <c r="G5950" s="4">
        <v>0</v>
      </c>
      <c r="H5950" s="4"/>
      <c r="I5950" s="4"/>
      <c r="J5950" s="4">
        <v>0</v>
      </c>
      <c r="L5950" s="4" t="str">
        <f t="shared" si="92"/>
        <v/>
      </c>
      <c r="M5950" s="4"/>
    </row>
    <row r="5951" spans="1:13" x14ac:dyDescent="0.25">
      <c r="A5951" t="s">
        <v>1073</v>
      </c>
      <c r="B5951" t="s">
        <v>27</v>
      </c>
      <c r="C5951" t="s">
        <v>615</v>
      </c>
      <c r="D5951" t="s">
        <v>1038</v>
      </c>
      <c r="E5951" t="s">
        <v>1801</v>
      </c>
      <c r="F5951" t="s">
        <v>24</v>
      </c>
      <c r="G5951" s="4">
        <v>0</v>
      </c>
      <c r="H5951" s="4"/>
      <c r="I5951" s="4"/>
      <c r="J5951" s="4">
        <v>0</v>
      </c>
      <c r="L5951" s="4" t="str">
        <f t="shared" si="92"/>
        <v/>
      </c>
      <c r="M5951" s="4"/>
    </row>
    <row r="5952" spans="1:13" x14ac:dyDescent="0.25">
      <c r="A5952" t="s">
        <v>1073</v>
      </c>
      <c r="B5952" t="s">
        <v>27</v>
      </c>
      <c r="C5952" t="s">
        <v>45</v>
      </c>
      <c r="D5952" t="s">
        <v>1038</v>
      </c>
      <c r="E5952" t="s">
        <v>1801</v>
      </c>
      <c r="F5952" t="s">
        <v>24</v>
      </c>
      <c r="G5952" s="4">
        <v>0</v>
      </c>
      <c r="H5952" s="4"/>
      <c r="I5952" s="4"/>
      <c r="J5952" s="4">
        <v>0</v>
      </c>
      <c r="L5952" s="4" t="str">
        <f t="shared" si="92"/>
        <v/>
      </c>
      <c r="M5952" s="4"/>
    </row>
    <row r="5953" spans="1:13" x14ac:dyDescent="0.25">
      <c r="A5953" t="s">
        <v>1073</v>
      </c>
      <c r="B5953" t="s">
        <v>27</v>
      </c>
      <c r="C5953" t="s">
        <v>616</v>
      </c>
      <c r="D5953" t="s">
        <v>1038</v>
      </c>
      <c r="E5953" t="s">
        <v>1801</v>
      </c>
      <c r="F5953" t="s">
        <v>24</v>
      </c>
      <c r="G5953" s="4">
        <v>0</v>
      </c>
      <c r="H5953" s="4"/>
      <c r="I5953" s="4"/>
      <c r="J5953" s="4">
        <v>0</v>
      </c>
      <c r="L5953" s="4" t="str">
        <f t="shared" si="92"/>
        <v/>
      </c>
      <c r="M5953" s="4"/>
    </row>
    <row r="5954" spans="1:13" x14ac:dyDescent="0.25">
      <c r="A5954" t="s">
        <v>1073</v>
      </c>
      <c r="B5954" t="s">
        <v>27</v>
      </c>
      <c r="C5954" t="s">
        <v>596</v>
      </c>
      <c r="D5954" t="s">
        <v>1038</v>
      </c>
      <c r="E5954" t="s">
        <v>1801</v>
      </c>
      <c r="F5954" t="s">
        <v>24</v>
      </c>
      <c r="G5954" s="4">
        <v>0</v>
      </c>
      <c r="H5954" s="4"/>
      <c r="I5954" s="4"/>
      <c r="J5954" s="4">
        <v>0</v>
      </c>
      <c r="L5954" s="4" t="str">
        <f t="shared" si="92"/>
        <v/>
      </c>
      <c r="M5954" s="4"/>
    </row>
    <row r="5955" spans="1:13" x14ac:dyDescent="0.25">
      <c r="A5955" t="s">
        <v>1073</v>
      </c>
      <c r="B5955" t="s">
        <v>27</v>
      </c>
      <c r="C5955" t="s">
        <v>617</v>
      </c>
      <c r="D5955" t="s">
        <v>1038</v>
      </c>
      <c r="E5955" t="s">
        <v>1801</v>
      </c>
      <c r="F5955" t="s">
        <v>24</v>
      </c>
      <c r="G5955" s="4">
        <v>0</v>
      </c>
      <c r="H5955" s="4"/>
      <c r="I5955" s="4"/>
      <c r="J5955" s="4">
        <v>0</v>
      </c>
      <c r="L5955" s="4" t="str">
        <f t="shared" si="92"/>
        <v/>
      </c>
      <c r="M5955" s="4"/>
    </row>
    <row r="5956" spans="1:13" x14ac:dyDescent="0.25">
      <c r="A5956" t="s">
        <v>1073</v>
      </c>
      <c r="B5956" t="s">
        <v>27</v>
      </c>
      <c r="C5956" t="s">
        <v>495</v>
      </c>
      <c r="D5956" t="s">
        <v>1038</v>
      </c>
      <c r="E5956" t="s">
        <v>1801</v>
      </c>
      <c r="F5956" t="s">
        <v>24</v>
      </c>
      <c r="G5956" s="4">
        <v>0</v>
      </c>
      <c r="H5956" s="4"/>
      <c r="I5956" s="4"/>
      <c r="J5956" s="4">
        <v>0</v>
      </c>
      <c r="L5956" s="4" t="str">
        <f t="shared" si="92"/>
        <v/>
      </c>
      <c r="M5956" s="4"/>
    </row>
    <row r="5957" spans="1:13" x14ac:dyDescent="0.25">
      <c r="A5957" t="s">
        <v>1073</v>
      </c>
      <c r="B5957" t="s">
        <v>27</v>
      </c>
      <c r="C5957" t="s">
        <v>618</v>
      </c>
      <c r="D5957" t="s">
        <v>1038</v>
      </c>
      <c r="E5957" t="s">
        <v>1801</v>
      </c>
      <c r="F5957" t="s">
        <v>24</v>
      </c>
      <c r="G5957" s="4">
        <v>0</v>
      </c>
      <c r="H5957" s="4"/>
      <c r="I5957" s="4"/>
      <c r="J5957" s="4">
        <v>0</v>
      </c>
      <c r="L5957" s="4" t="str">
        <f t="shared" si="92"/>
        <v/>
      </c>
      <c r="M5957" s="4"/>
    </row>
    <row r="5958" spans="1:13" x14ac:dyDescent="0.25">
      <c r="A5958" t="s">
        <v>1073</v>
      </c>
      <c r="B5958" t="s">
        <v>27</v>
      </c>
      <c r="C5958" t="s">
        <v>444</v>
      </c>
      <c r="D5958" t="s">
        <v>1038</v>
      </c>
      <c r="E5958" t="s">
        <v>1801</v>
      </c>
      <c r="F5958" t="s">
        <v>24</v>
      </c>
      <c r="G5958" s="4">
        <v>0</v>
      </c>
      <c r="H5958" s="4"/>
      <c r="I5958" s="4"/>
      <c r="J5958" s="4">
        <v>0</v>
      </c>
      <c r="L5958" s="4" t="str">
        <f t="shared" si="92"/>
        <v/>
      </c>
      <c r="M5958" s="4"/>
    </row>
    <row r="5959" spans="1:13" x14ac:dyDescent="0.25">
      <c r="A5959" t="s">
        <v>1073</v>
      </c>
      <c r="B5959" t="s">
        <v>27</v>
      </c>
      <c r="C5959" t="s">
        <v>46</v>
      </c>
      <c r="D5959" t="s">
        <v>1038</v>
      </c>
      <c r="E5959" t="s">
        <v>1801</v>
      </c>
      <c r="F5959" t="s">
        <v>24</v>
      </c>
      <c r="G5959" s="4">
        <v>0</v>
      </c>
      <c r="H5959" s="4"/>
      <c r="I5959" s="4"/>
      <c r="J5959" s="4">
        <v>0</v>
      </c>
      <c r="L5959" s="4" t="str">
        <f t="shared" ref="L5959:L6022" si="93">IF(AND(J5959&gt;0.009,I5959&lt;0.001,OR(E5959 = "2025", E5959 = "FY2024", E5959 = "FY2023", E5959 = "FY2022", E5959 = "FY2021", E5959="FY2020", E5959 = "FY2019", E5959="FY2018",E5959="FY2017",E5959="FY2016",E5959="FY2015"),OR(D5959="E, A",D5959="R, A",D5959="R, C")), "Reversion Needed",IF(AND(J5959&gt;0.009,I5959&lt;0.001,OR(E5959 = "FY2025", E5959 = "FY2024", E5959 = "FY2023", E5959 = "FY2022", E5959="FY2021", E5959="FY2020", E5959 = "FY2019", E5959 = "FY2018", E5959="FY2017",E5959="FY2016",E5959="FY2015"),OR(D5959="E, B",D5959="R, B")), "Reversion Needed", ""))</f>
        <v/>
      </c>
      <c r="M5959" s="4"/>
    </row>
    <row r="5960" spans="1:13" x14ac:dyDescent="0.25">
      <c r="A5960" t="s">
        <v>1073</v>
      </c>
      <c r="B5960" t="s">
        <v>27</v>
      </c>
      <c r="C5960" t="s">
        <v>42</v>
      </c>
      <c r="D5960" t="s">
        <v>1038</v>
      </c>
      <c r="E5960" t="s">
        <v>1801</v>
      </c>
      <c r="F5960" t="s">
        <v>24</v>
      </c>
      <c r="G5960" s="4">
        <v>553000</v>
      </c>
      <c r="H5960" s="4"/>
      <c r="I5960" s="4">
        <v>-6866.42</v>
      </c>
      <c r="J5960" s="4">
        <v>546133.57999999996</v>
      </c>
      <c r="L5960" s="4" t="str">
        <f t="shared" si="93"/>
        <v/>
      </c>
      <c r="M5960" s="4"/>
    </row>
    <row r="5961" spans="1:13" x14ac:dyDescent="0.25">
      <c r="A5961" t="s">
        <v>1073</v>
      </c>
      <c r="B5961" t="s">
        <v>27</v>
      </c>
      <c r="C5961" t="s">
        <v>31</v>
      </c>
      <c r="D5961" t="s">
        <v>1038</v>
      </c>
      <c r="E5961" t="s">
        <v>1801</v>
      </c>
      <c r="F5961" t="s">
        <v>24</v>
      </c>
      <c r="G5961" s="4">
        <v>0</v>
      </c>
      <c r="H5961" s="4"/>
      <c r="I5961" s="4"/>
      <c r="J5961" s="4">
        <v>0</v>
      </c>
      <c r="L5961" s="4" t="str">
        <f t="shared" si="93"/>
        <v/>
      </c>
      <c r="M5961" s="4"/>
    </row>
    <row r="5962" spans="1:13" x14ac:dyDescent="0.25">
      <c r="A5962" t="s">
        <v>1073</v>
      </c>
      <c r="B5962" t="s">
        <v>27</v>
      </c>
      <c r="C5962" t="s">
        <v>43</v>
      </c>
      <c r="D5962" t="s">
        <v>1038</v>
      </c>
      <c r="E5962" t="s">
        <v>1801</v>
      </c>
      <c r="F5962" t="s">
        <v>24</v>
      </c>
      <c r="G5962" s="4">
        <v>0</v>
      </c>
      <c r="H5962" s="4"/>
      <c r="I5962" s="4"/>
      <c r="J5962" s="4">
        <v>0</v>
      </c>
      <c r="L5962" s="4" t="str">
        <f t="shared" si="93"/>
        <v/>
      </c>
      <c r="M5962" s="4"/>
    </row>
    <row r="5963" spans="1:13" x14ac:dyDescent="0.25">
      <c r="A5963" t="s">
        <v>1073</v>
      </c>
      <c r="B5963" t="s">
        <v>27</v>
      </c>
      <c r="C5963" t="s">
        <v>47</v>
      </c>
      <c r="D5963" t="s">
        <v>1038</v>
      </c>
      <c r="E5963" t="s">
        <v>1801</v>
      </c>
      <c r="F5963" t="s">
        <v>24</v>
      </c>
      <c r="G5963" s="4">
        <v>0</v>
      </c>
      <c r="H5963" s="4"/>
      <c r="I5963" s="4"/>
      <c r="J5963" s="4">
        <v>0</v>
      </c>
      <c r="L5963" s="4" t="str">
        <f t="shared" si="93"/>
        <v/>
      </c>
      <c r="M5963" s="4"/>
    </row>
    <row r="5964" spans="1:13" x14ac:dyDescent="0.25">
      <c r="A5964" t="s">
        <v>1073</v>
      </c>
      <c r="B5964" t="s">
        <v>27</v>
      </c>
      <c r="C5964" t="s">
        <v>59</v>
      </c>
      <c r="D5964" t="s">
        <v>1038</v>
      </c>
      <c r="E5964" t="s">
        <v>1801</v>
      </c>
      <c r="F5964" t="s">
        <v>24</v>
      </c>
      <c r="G5964" s="4">
        <v>0</v>
      </c>
      <c r="H5964" s="4"/>
      <c r="I5964" s="4"/>
      <c r="J5964" s="4">
        <v>0</v>
      </c>
      <c r="L5964" s="4" t="str">
        <f t="shared" si="93"/>
        <v/>
      </c>
      <c r="M5964" s="4"/>
    </row>
    <row r="5965" spans="1:13" x14ac:dyDescent="0.25">
      <c r="A5965" t="s">
        <v>1073</v>
      </c>
      <c r="B5965" t="s">
        <v>27</v>
      </c>
      <c r="C5965" t="s">
        <v>589</v>
      </c>
      <c r="D5965" t="s">
        <v>1038</v>
      </c>
      <c r="E5965" t="s">
        <v>1801</v>
      </c>
      <c r="F5965" t="s">
        <v>24</v>
      </c>
      <c r="G5965" s="4">
        <v>0</v>
      </c>
      <c r="H5965" s="4"/>
      <c r="I5965" s="4"/>
      <c r="J5965" s="4">
        <v>0</v>
      </c>
      <c r="L5965" s="4" t="str">
        <f t="shared" si="93"/>
        <v/>
      </c>
      <c r="M5965" s="4"/>
    </row>
    <row r="5966" spans="1:13" x14ac:dyDescent="0.25">
      <c r="A5966" t="s">
        <v>1073</v>
      </c>
      <c r="B5966" t="s">
        <v>27</v>
      </c>
      <c r="C5966" t="s">
        <v>316</v>
      </c>
      <c r="D5966" t="s">
        <v>1038</v>
      </c>
      <c r="E5966" t="s">
        <v>1801</v>
      </c>
      <c r="F5966" t="s">
        <v>24</v>
      </c>
      <c r="G5966" s="4">
        <v>4908240.3100000005</v>
      </c>
      <c r="H5966" s="4"/>
      <c r="I5966" s="4">
        <v>-162334.94</v>
      </c>
      <c r="J5966" s="4">
        <v>4745905.37</v>
      </c>
      <c r="L5966" s="4" t="str">
        <f t="shared" si="93"/>
        <v/>
      </c>
      <c r="M5966" s="4"/>
    </row>
    <row r="5967" spans="1:13" x14ac:dyDescent="0.25">
      <c r="A5967" t="s">
        <v>1073</v>
      </c>
      <c r="B5967" t="s">
        <v>27</v>
      </c>
      <c r="C5967" t="s">
        <v>317</v>
      </c>
      <c r="D5967" t="s">
        <v>1038</v>
      </c>
      <c r="E5967" t="s">
        <v>1801</v>
      </c>
      <c r="F5967" t="s">
        <v>24</v>
      </c>
      <c r="G5967" s="4">
        <v>1451.74</v>
      </c>
      <c r="H5967" s="4"/>
      <c r="I5967" s="4"/>
      <c r="J5967" s="4">
        <v>1451.74</v>
      </c>
      <c r="L5967" s="4" t="str">
        <f t="shared" si="93"/>
        <v/>
      </c>
      <c r="M5967" s="4"/>
    </row>
    <row r="5968" spans="1:13" x14ac:dyDescent="0.25">
      <c r="A5968" t="s">
        <v>1073</v>
      </c>
      <c r="B5968" t="s">
        <v>27</v>
      </c>
      <c r="C5968" t="s">
        <v>318</v>
      </c>
      <c r="D5968" t="s">
        <v>1038</v>
      </c>
      <c r="E5968" t="s">
        <v>1801</v>
      </c>
      <c r="F5968" t="s">
        <v>24</v>
      </c>
      <c r="G5968" s="4">
        <v>3604.86</v>
      </c>
      <c r="H5968" s="4"/>
      <c r="I5968" s="4"/>
      <c r="J5968" s="4">
        <v>3604.86</v>
      </c>
      <c r="L5968" s="4" t="str">
        <f t="shared" si="93"/>
        <v/>
      </c>
      <c r="M5968" s="4"/>
    </row>
    <row r="5969" spans="1:13" x14ac:dyDescent="0.25">
      <c r="A5969" t="s">
        <v>1073</v>
      </c>
      <c r="B5969" t="s">
        <v>27</v>
      </c>
      <c r="C5969" t="s">
        <v>1815</v>
      </c>
      <c r="D5969" t="s">
        <v>1038</v>
      </c>
      <c r="E5969" t="s">
        <v>1801</v>
      </c>
      <c r="F5969" t="s">
        <v>24</v>
      </c>
      <c r="G5969" s="4">
        <v>1597800</v>
      </c>
      <c r="H5969" s="4"/>
      <c r="I5969" s="4"/>
      <c r="J5969" s="4">
        <v>1597800</v>
      </c>
      <c r="L5969" s="4" t="str">
        <f t="shared" si="93"/>
        <v/>
      </c>
      <c r="M5969" s="4"/>
    </row>
    <row r="5970" spans="1:13" x14ac:dyDescent="0.25">
      <c r="A5970" t="s">
        <v>1073</v>
      </c>
      <c r="B5970" t="s">
        <v>27</v>
      </c>
      <c r="C5970" t="s">
        <v>1873</v>
      </c>
      <c r="D5970" t="s">
        <v>1038</v>
      </c>
      <c r="E5970" t="s">
        <v>1801</v>
      </c>
      <c r="F5970" t="s">
        <v>24</v>
      </c>
      <c r="G5970" s="4">
        <v>1519000</v>
      </c>
      <c r="H5970" s="4"/>
      <c r="I5970" s="4">
        <v>-41213.019999999997</v>
      </c>
      <c r="J5970" s="4">
        <v>1477786.98</v>
      </c>
      <c r="L5970" s="4" t="str">
        <f t="shared" si="93"/>
        <v/>
      </c>
      <c r="M5970" s="4"/>
    </row>
    <row r="5971" spans="1:13" x14ac:dyDescent="0.25">
      <c r="A5971" t="s">
        <v>1073</v>
      </c>
      <c r="B5971" t="s">
        <v>27</v>
      </c>
      <c r="C5971" t="s">
        <v>619</v>
      </c>
      <c r="D5971" t="s">
        <v>1038</v>
      </c>
      <c r="E5971" t="s">
        <v>1801</v>
      </c>
      <c r="F5971" t="s">
        <v>24</v>
      </c>
      <c r="G5971" s="4">
        <v>0</v>
      </c>
      <c r="H5971" s="4"/>
      <c r="I5971" s="4"/>
      <c r="J5971" s="4">
        <v>0</v>
      </c>
      <c r="L5971" s="4" t="str">
        <f t="shared" si="93"/>
        <v/>
      </c>
      <c r="M5971" s="4"/>
    </row>
    <row r="5972" spans="1:13" x14ac:dyDescent="0.25">
      <c r="A5972" t="s">
        <v>1073</v>
      </c>
      <c r="B5972" t="s">
        <v>27</v>
      </c>
      <c r="C5972" t="s">
        <v>319</v>
      </c>
      <c r="D5972" t="s">
        <v>1038</v>
      </c>
      <c r="E5972" t="s">
        <v>1801</v>
      </c>
      <c r="F5972" t="s">
        <v>24</v>
      </c>
      <c r="G5972" s="4">
        <v>7324.14</v>
      </c>
      <c r="H5972" s="4"/>
      <c r="I5972" s="4"/>
      <c r="J5972" s="4">
        <v>7324.14</v>
      </c>
      <c r="L5972" s="4" t="str">
        <f t="shared" si="93"/>
        <v/>
      </c>
      <c r="M5972" s="4"/>
    </row>
    <row r="5973" spans="1:13" x14ac:dyDescent="0.25">
      <c r="A5973" t="s">
        <v>1073</v>
      </c>
      <c r="B5973" t="s">
        <v>27</v>
      </c>
      <c r="C5973" t="s">
        <v>320</v>
      </c>
      <c r="D5973" t="s">
        <v>1038</v>
      </c>
      <c r="E5973" t="s">
        <v>1801</v>
      </c>
      <c r="F5973" t="s">
        <v>24</v>
      </c>
      <c r="G5973" s="4">
        <v>36888555.259999998</v>
      </c>
      <c r="H5973" s="4"/>
      <c r="I5973" s="4">
        <v>-1285154.8799999999</v>
      </c>
      <c r="J5973" s="4">
        <v>35603400.379999995</v>
      </c>
      <c r="L5973" s="4" t="str">
        <f t="shared" si="93"/>
        <v/>
      </c>
      <c r="M5973" s="4"/>
    </row>
    <row r="5974" spans="1:13" x14ac:dyDescent="0.25">
      <c r="A5974" t="s">
        <v>1073</v>
      </c>
      <c r="B5974" t="s">
        <v>27</v>
      </c>
      <c r="C5974" t="s">
        <v>321</v>
      </c>
      <c r="D5974" t="s">
        <v>1038</v>
      </c>
      <c r="E5974" t="s">
        <v>1801</v>
      </c>
      <c r="F5974" t="s">
        <v>24</v>
      </c>
      <c r="G5974" s="4">
        <v>2081713.15</v>
      </c>
      <c r="H5974" s="4"/>
      <c r="I5974" s="4">
        <v>-2415.9299999999998</v>
      </c>
      <c r="J5974" s="4">
        <v>2079297.22</v>
      </c>
      <c r="L5974" s="4" t="str">
        <f t="shared" si="93"/>
        <v/>
      </c>
      <c r="M5974" s="4"/>
    </row>
    <row r="5975" spans="1:13" x14ac:dyDescent="0.25">
      <c r="A5975" t="s">
        <v>1073</v>
      </c>
      <c r="B5975" t="s">
        <v>27</v>
      </c>
      <c r="C5975" t="s">
        <v>938</v>
      </c>
      <c r="D5975" t="s">
        <v>1038</v>
      </c>
      <c r="E5975" t="s">
        <v>1801</v>
      </c>
      <c r="F5975" t="s">
        <v>24</v>
      </c>
      <c r="G5975" s="4">
        <v>649926.47</v>
      </c>
      <c r="H5975" s="4"/>
      <c r="I5975" s="4">
        <v>-44396.39</v>
      </c>
      <c r="J5975" s="4">
        <v>605530.07999999996</v>
      </c>
      <c r="L5975" s="4" t="str">
        <f t="shared" si="93"/>
        <v/>
      </c>
      <c r="M5975" s="4"/>
    </row>
    <row r="5976" spans="1:13" x14ac:dyDescent="0.25">
      <c r="A5976" t="s">
        <v>1073</v>
      </c>
      <c r="B5976" t="s">
        <v>27</v>
      </c>
      <c r="C5976" t="s">
        <v>1022</v>
      </c>
      <c r="D5976" t="s">
        <v>1038</v>
      </c>
      <c r="E5976" t="s">
        <v>1801</v>
      </c>
      <c r="F5976" t="s">
        <v>24</v>
      </c>
      <c r="G5976" s="4">
        <v>1513609.13</v>
      </c>
      <c r="H5976" s="4"/>
      <c r="I5976" s="4">
        <v>-1340388.08</v>
      </c>
      <c r="J5976" s="4">
        <v>173221.04999999981</v>
      </c>
      <c r="L5976" s="4" t="str">
        <f t="shared" si="93"/>
        <v/>
      </c>
      <c r="M5976" s="4"/>
    </row>
    <row r="5977" spans="1:13" x14ac:dyDescent="0.25">
      <c r="A5977" t="s">
        <v>1073</v>
      </c>
      <c r="B5977" t="s">
        <v>27</v>
      </c>
      <c r="C5977" t="s">
        <v>1023</v>
      </c>
      <c r="D5977" t="s">
        <v>1038</v>
      </c>
      <c r="E5977" t="s">
        <v>1801</v>
      </c>
      <c r="F5977" t="s">
        <v>24</v>
      </c>
      <c r="G5977" s="4">
        <v>327921.61</v>
      </c>
      <c r="H5977" s="4"/>
      <c r="I5977" s="4">
        <v>-260831.74</v>
      </c>
      <c r="J5977" s="4">
        <v>67089.87</v>
      </c>
      <c r="L5977" s="4" t="str">
        <f t="shared" si="93"/>
        <v/>
      </c>
      <c r="M5977" s="4"/>
    </row>
    <row r="5978" spans="1:13" x14ac:dyDescent="0.25">
      <c r="A5978" t="s">
        <v>1073</v>
      </c>
      <c r="B5978" t="s">
        <v>27</v>
      </c>
      <c r="C5978" t="s">
        <v>1841</v>
      </c>
      <c r="D5978" t="s">
        <v>1038</v>
      </c>
      <c r="E5978" t="s">
        <v>1801</v>
      </c>
      <c r="F5978" t="s">
        <v>24</v>
      </c>
      <c r="G5978" s="4">
        <v>2453500</v>
      </c>
      <c r="H5978" s="4"/>
      <c r="I5978" s="4"/>
      <c r="J5978" s="4">
        <v>2453500</v>
      </c>
      <c r="L5978" s="4" t="str">
        <f t="shared" si="93"/>
        <v/>
      </c>
      <c r="M5978" s="4"/>
    </row>
    <row r="5979" spans="1:13" x14ac:dyDescent="0.25">
      <c r="A5979" t="s">
        <v>1073</v>
      </c>
      <c r="B5979" t="s">
        <v>27</v>
      </c>
      <c r="C5979" t="s">
        <v>1835</v>
      </c>
      <c r="D5979" t="s">
        <v>1038</v>
      </c>
      <c r="E5979" t="s">
        <v>1801</v>
      </c>
      <c r="F5979" t="s">
        <v>24</v>
      </c>
      <c r="G5979" s="4">
        <v>8414700</v>
      </c>
      <c r="H5979" s="4"/>
      <c r="I5979" s="4"/>
      <c r="J5979" s="4">
        <v>8414700</v>
      </c>
      <c r="L5979" s="4" t="str">
        <f t="shared" si="93"/>
        <v/>
      </c>
      <c r="M5979" s="4"/>
    </row>
    <row r="5980" spans="1:13" x14ac:dyDescent="0.25">
      <c r="A5980" t="s">
        <v>1073</v>
      </c>
      <c r="B5980" t="s">
        <v>27</v>
      </c>
      <c r="C5980" t="s">
        <v>935</v>
      </c>
      <c r="D5980" t="s">
        <v>1038</v>
      </c>
      <c r="E5980" t="s">
        <v>1801</v>
      </c>
      <c r="F5980" t="s">
        <v>24</v>
      </c>
      <c r="G5980" s="4">
        <v>631300.91</v>
      </c>
      <c r="H5980" s="4"/>
      <c r="I5980" s="4">
        <v>-72770.460000000006</v>
      </c>
      <c r="J5980" s="4">
        <v>558530.45000000007</v>
      </c>
      <c r="L5980" s="4" t="str">
        <f t="shared" si="93"/>
        <v/>
      </c>
      <c r="M5980" s="4"/>
    </row>
    <row r="5981" spans="1:13" x14ac:dyDescent="0.25">
      <c r="A5981" t="s">
        <v>1073</v>
      </c>
      <c r="B5981" t="s">
        <v>27</v>
      </c>
      <c r="C5981" t="s">
        <v>936</v>
      </c>
      <c r="D5981" t="s">
        <v>1038</v>
      </c>
      <c r="E5981" t="s">
        <v>1801</v>
      </c>
      <c r="F5981" t="s">
        <v>24</v>
      </c>
      <c r="G5981" s="4">
        <v>782512.69</v>
      </c>
      <c r="H5981" s="4"/>
      <c r="I5981" s="4">
        <v>-447631.06</v>
      </c>
      <c r="J5981" s="4">
        <v>334881.62999999995</v>
      </c>
      <c r="L5981" s="4" t="str">
        <f t="shared" si="93"/>
        <v/>
      </c>
      <c r="M5981" s="4"/>
    </row>
    <row r="5982" spans="1:13" x14ac:dyDescent="0.25">
      <c r="A5982" t="s">
        <v>1073</v>
      </c>
      <c r="B5982" t="s">
        <v>27</v>
      </c>
      <c r="C5982" t="s">
        <v>1024</v>
      </c>
      <c r="D5982" t="s">
        <v>1038</v>
      </c>
      <c r="E5982" t="s">
        <v>1801</v>
      </c>
      <c r="F5982" t="s">
        <v>24</v>
      </c>
      <c r="G5982" s="4">
        <v>555247.25</v>
      </c>
      <c r="H5982" s="4"/>
      <c r="I5982" s="4">
        <v>-509350.21</v>
      </c>
      <c r="J5982" s="4">
        <v>45897.039999999979</v>
      </c>
      <c r="L5982" s="4" t="str">
        <f t="shared" si="93"/>
        <v/>
      </c>
      <c r="M5982" s="4"/>
    </row>
    <row r="5983" spans="1:13" x14ac:dyDescent="0.25">
      <c r="A5983" t="s">
        <v>1073</v>
      </c>
      <c r="B5983" t="s">
        <v>27</v>
      </c>
      <c r="C5983" t="s">
        <v>322</v>
      </c>
      <c r="D5983" t="s">
        <v>1038</v>
      </c>
      <c r="E5983" t="s">
        <v>1801</v>
      </c>
      <c r="F5983" t="s">
        <v>24</v>
      </c>
      <c r="G5983" s="4">
        <v>0</v>
      </c>
      <c r="H5983" s="4"/>
      <c r="I5983" s="4"/>
      <c r="J5983" s="4">
        <v>0</v>
      </c>
      <c r="L5983" s="4" t="str">
        <f t="shared" si="93"/>
        <v/>
      </c>
      <c r="M5983" s="4"/>
    </row>
    <row r="5984" spans="1:13" x14ac:dyDescent="0.25">
      <c r="A5984" t="s">
        <v>1073</v>
      </c>
      <c r="B5984" t="s">
        <v>27</v>
      </c>
      <c r="C5984" t="s">
        <v>620</v>
      </c>
      <c r="D5984" t="s">
        <v>1038</v>
      </c>
      <c r="E5984" t="s">
        <v>1801</v>
      </c>
      <c r="F5984" t="s">
        <v>24</v>
      </c>
      <c r="G5984" s="4">
        <v>0</v>
      </c>
      <c r="H5984" s="4"/>
      <c r="I5984" s="4"/>
      <c r="J5984" s="4">
        <v>0</v>
      </c>
      <c r="L5984" s="4" t="str">
        <f t="shared" si="93"/>
        <v/>
      </c>
      <c r="M5984" s="4"/>
    </row>
    <row r="5985" spans="1:13" x14ac:dyDescent="0.25">
      <c r="A5985" t="s">
        <v>1073</v>
      </c>
      <c r="B5985" t="s">
        <v>27</v>
      </c>
      <c r="C5985" t="s">
        <v>323</v>
      </c>
      <c r="D5985" t="s">
        <v>1038</v>
      </c>
      <c r="E5985" t="s">
        <v>1801</v>
      </c>
      <c r="F5985" t="s">
        <v>24</v>
      </c>
      <c r="G5985" s="4">
        <v>0</v>
      </c>
      <c r="H5985" s="4"/>
      <c r="I5985" s="4"/>
      <c r="J5985" s="4">
        <v>0</v>
      </c>
      <c r="L5985" s="4" t="str">
        <f t="shared" si="93"/>
        <v/>
      </c>
      <c r="M5985" s="4"/>
    </row>
    <row r="5986" spans="1:13" x14ac:dyDescent="0.25">
      <c r="A5986" t="s">
        <v>1073</v>
      </c>
      <c r="B5986" t="s">
        <v>27</v>
      </c>
      <c r="C5986" t="s">
        <v>324</v>
      </c>
      <c r="D5986" t="s">
        <v>1038</v>
      </c>
      <c r="E5986" t="s">
        <v>1801</v>
      </c>
      <c r="F5986" t="s">
        <v>24</v>
      </c>
      <c r="G5986" s="4">
        <v>0</v>
      </c>
      <c r="H5986" s="4"/>
      <c r="I5986" s="4"/>
      <c r="J5986" s="4">
        <v>0</v>
      </c>
      <c r="L5986" s="4" t="str">
        <f t="shared" si="93"/>
        <v/>
      </c>
      <c r="M5986" s="4"/>
    </row>
    <row r="5987" spans="1:13" x14ac:dyDescent="0.25">
      <c r="A5987" t="s">
        <v>1073</v>
      </c>
      <c r="B5987" t="s">
        <v>27</v>
      </c>
      <c r="C5987" t="s">
        <v>325</v>
      </c>
      <c r="D5987" t="s">
        <v>1038</v>
      </c>
      <c r="E5987" t="s">
        <v>1801</v>
      </c>
      <c r="F5987" t="s">
        <v>24</v>
      </c>
      <c r="G5987" s="4">
        <v>0</v>
      </c>
      <c r="H5987" s="4"/>
      <c r="I5987" s="4"/>
      <c r="J5987" s="4">
        <v>0</v>
      </c>
      <c r="L5987" s="4" t="str">
        <f t="shared" si="93"/>
        <v/>
      </c>
      <c r="M5987" s="4"/>
    </row>
    <row r="5988" spans="1:13" x14ac:dyDescent="0.25">
      <c r="A5988" t="s">
        <v>1073</v>
      </c>
      <c r="B5988" t="s">
        <v>27</v>
      </c>
      <c r="C5988" t="s">
        <v>326</v>
      </c>
      <c r="D5988" t="s">
        <v>1038</v>
      </c>
      <c r="E5988" t="s">
        <v>1801</v>
      </c>
      <c r="F5988" t="s">
        <v>24</v>
      </c>
      <c r="G5988" s="4">
        <v>625627.97</v>
      </c>
      <c r="H5988" s="4"/>
      <c r="I5988" s="4"/>
      <c r="J5988" s="4">
        <v>625627.97</v>
      </c>
      <c r="L5988" s="4" t="str">
        <f t="shared" si="93"/>
        <v/>
      </c>
      <c r="M5988" s="4"/>
    </row>
    <row r="5989" spans="1:13" x14ac:dyDescent="0.25">
      <c r="A5989" t="s">
        <v>1073</v>
      </c>
      <c r="B5989" t="s">
        <v>27</v>
      </c>
      <c r="C5989" t="s">
        <v>327</v>
      </c>
      <c r="D5989" t="s">
        <v>1038</v>
      </c>
      <c r="E5989" t="s">
        <v>1801</v>
      </c>
      <c r="F5989" t="s">
        <v>24</v>
      </c>
      <c r="G5989" s="4">
        <v>2424.34</v>
      </c>
      <c r="H5989" s="4"/>
      <c r="I5989" s="4"/>
      <c r="J5989" s="4">
        <v>2424.34</v>
      </c>
      <c r="L5989" s="4" t="str">
        <f t="shared" si="93"/>
        <v/>
      </c>
      <c r="M5989" s="4"/>
    </row>
    <row r="5990" spans="1:13" x14ac:dyDescent="0.25">
      <c r="A5990" t="s">
        <v>1073</v>
      </c>
      <c r="B5990" t="s">
        <v>27</v>
      </c>
      <c r="C5990" t="s">
        <v>328</v>
      </c>
      <c r="D5990" t="s">
        <v>1038</v>
      </c>
      <c r="E5990" t="s">
        <v>1801</v>
      </c>
      <c r="F5990" t="s">
        <v>24</v>
      </c>
      <c r="G5990" s="4">
        <v>781953.19</v>
      </c>
      <c r="H5990" s="4"/>
      <c r="I5990" s="4"/>
      <c r="J5990" s="4">
        <v>781953.19</v>
      </c>
      <c r="L5990" s="4" t="str">
        <f t="shared" si="93"/>
        <v/>
      </c>
      <c r="M5990" s="4"/>
    </row>
    <row r="5991" spans="1:13" x14ac:dyDescent="0.25">
      <c r="A5991" t="s">
        <v>1073</v>
      </c>
      <c r="B5991" t="s">
        <v>27</v>
      </c>
      <c r="C5991" t="s">
        <v>621</v>
      </c>
      <c r="D5991" t="s">
        <v>1038</v>
      </c>
      <c r="E5991" t="s">
        <v>1801</v>
      </c>
      <c r="F5991" t="s">
        <v>24</v>
      </c>
      <c r="G5991" s="4">
        <v>0</v>
      </c>
      <c r="H5991" s="4"/>
      <c r="I5991" s="4"/>
      <c r="J5991" s="4">
        <v>0</v>
      </c>
      <c r="L5991" s="4" t="str">
        <f t="shared" si="93"/>
        <v/>
      </c>
      <c r="M5991" s="4"/>
    </row>
    <row r="5992" spans="1:13" x14ac:dyDescent="0.25">
      <c r="A5992" t="s">
        <v>1073</v>
      </c>
      <c r="B5992" t="s">
        <v>27</v>
      </c>
      <c r="C5992" t="s">
        <v>622</v>
      </c>
      <c r="D5992" t="s">
        <v>1038</v>
      </c>
      <c r="E5992" t="s">
        <v>1801</v>
      </c>
      <c r="F5992" t="s">
        <v>24</v>
      </c>
      <c r="G5992" s="4">
        <v>0</v>
      </c>
      <c r="H5992" s="4"/>
      <c r="I5992" s="4"/>
      <c r="J5992" s="4">
        <v>0</v>
      </c>
      <c r="L5992" s="4" t="str">
        <f t="shared" si="93"/>
        <v/>
      </c>
      <c r="M5992" s="4"/>
    </row>
    <row r="5993" spans="1:13" x14ac:dyDescent="0.25">
      <c r="A5993" t="s">
        <v>1073</v>
      </c>
      <c r="B5993" t="s">
        <v>27</v>
      </c>
      <c r="C5993" t="s">
        <v>329</v>
      </c>
      <c r="D5993" t="s">
        <v>1038</v>
      </c>
      <c r="E5993" t="s">
        <v>1801</v>
      </c>
      <c r="F5993" t="s">
        <v>24</v>
      </c>
      <c r="G5993" s="4">
        <v>8733589.6900000013</v>
      </c>
      <c r="H5993" s="4"/>
      <c r="I5993" s="4">
        <v>-621330.39</v>
      </c>
      <c r="J5993" s="4">
        <v>8112259.3000000017</v>
      </c>
      <c r="L5993" s="4" t="str">
        <f t="shared" si="93"/>
        <v/>
      </c>
      <c r="M5993" s="4"/>
    </row>
    <row r="5994" spans="1:13" x14ac:dyDescent="0.25">
      <c r="A5994" t="s">
        <v>1073</v>
      </c>
      <c r="B5994" t="s">
        <v>27</v>
      </c>
      <c r="C5994" t="s">
        <v>330</v>
      </c>
      <c r="D5994" t="s">
        <v>1038</v>
      </c>
      <c r="E5994" t="s">
        <v>1801</v>
      </c>
      <c r="F5994" t="s">
        <v>24</v>
      </c>
      <c r="G5994" s="4">
        <v>3032416.97</v>
      </c>
      <c r="H5994" s="4"/>
      <c r="I5994" s="4"/>
      <c r="J5994" s="4">
        <v>3032416.97</v>
      </c>
      <c r="L5994" s="4" t="str">
        <f t="shared" si="93"/>
        <v/>
      </c>
      <c r="M5994" s="4"/>
    </row>
    <row r="5995" spans="1:13" x14ac:dyDescent="0.25">
      <c r="A5995" t="s">
        <v>1073</v>
      </c>
      <c r="B5995" t="s">
        <v>27</v>
      </c>
      <c r="C5995" t="s">
        <v>331</v>
      </c>
      <c r="D5995" t="s">
        <v>1038</v>
      </c>
      <c r="E5995" t="s">
        <v>1801</v>
      </c>
      <c r="F5995" t="s">
        <v>24</v>
      </c>
      <c r="G5995" s="4">
        <v>1403200</v>
      </c>
      <c r="H5995" s="4"/>
      <c r="I5995" s="4"/>
      <c r="J5995" s="4">
        <v>1403200</v>
      </c>
      <c r="L5995" s="4" t="str">
        <f t="shared" si="93"/>
        <v/>
      </c>
      <c r="M5995" s="4"/>
    </row>
    <row r="5996" spans="1:13" x14ac:dyDescent="0.25">
      <c r="A5996" t="s">
        <v>1073</v>
      </c>
      <c r="B5996" t="s">
        <v>27</v>
      </c>
      <c r="C5996" t="s">
        <v>332</v>
      </c>
      <c r="D5996" t="s">
        <v>1038</v>
      </c>
      <c r="E5996" t="s">
        <v>1801</v>
      </c>
      <c r="F5996" t="s">
        <v>24</v>
      </c>
      <c r="G5996" s="4">
        <v>2530482.87</v>
      </c>
      <c r="H5996" s="4"/>
      <c r="I5996" s="4">
        <v>-61450.74</v>
      </c>
      <c r="J5996" s="4">
        <v>2469032.13</v>
      </c>
      <c r="L5996" s="4" t="str">
        <f t="shared" si="93"/>
        <v/>
      </c>
      <c r="M5996" s="4"/>
    </row>
    <row r="5997" spans="1:13" x14ac:dyDescent="0.25">
      <c r="A5997" t="s">
        <v>1073</v>
      </c>
      <c r="B5997" t="s">
        <v>27</v>
      </c>
      <c r="C5997" t="s">
        <v>623</v>
      </c>
      <c r="D5997" t="s">
        <v>1038</v>
      </c>
      <c r="E5997" t="s">
        <v>1801</v>
      </c>
      <c r="F5997" t="s">
        <v>24</v>
      </c>
      <c r="G5997" s="4">
        <v>0</v>
      </c>
      <c r="H5997" s="4"/>
      <c r="I5997" s="4"/>
      <c r="J5997" s="4">
        <v>0</v>
      </c>
      <c r="L5997" s="4" t="str">
        <f t="shared" si="93"/>
        <v/>
      </c>
      <c r="M5997" s="4"/>
    </row>
    <row r="5998" spans="1:13" x14ac:dyDescent="0.25">
      <c r="A5998" t="s">
        <v>1073</v>
      </c>
      <c r="B5998" t="s">
        <v>27</v>
      </c>
      <c r="C5998" t="s">
        <v>333</v>
      </c>
      <c r="D5998" t="s">
        <v>1038</v>
      </c>
      <c r="E5998" t="s">
        <v>1801</v>
      </c>
      <c r="F5998" t="s">
        <v>24</v>
      </c>
      <c r="G5998" s="4">
        <v>81229.34</v>
      </c>
      <c r="H5998" s="4"/>
      <c r="I5998" s="4"/>
      <c r="J5998" s="4">
        <v>81229.34</v>
      </c>
      <c r="L5998" s="4" t="str">
        <f t="shared" si="93"/>
        <v/>
      </c>
      <c r="M5998" s="4"/>
    </row>
    <row r="5999" spans="1:13" x14ac:dyDescent="0.25">
      <c r="A5999" t="s">
        <v>1073</v>
      </c>
      <c r="B5999" t="s">
        <v>27</v>
      </c>
      <c r="C5999" t="s">
        <v>334</v>
      </c>
      <c r="D5999" t="s">
        <v>1038</v>
      </c>
      <c r="E5999" t="s">
        <v>1801</v>
      </c>
      <c r="F5999" t="s">
        <v>24</v>
      </c>
      <c r="G5999" s="4">
        <v>1235088.27</v>
      </c>
      <c r="H5999" s="4"/>
      <c r="I5999" s="4"/>
      <c r="J5999" s="4">
        <v>1235088.27</v>
      </c>
      <c r="L5999" s="4" t="str">
        <f t="shared" si="93"/>
        <v/>
      </c>
      <c r="M5999" s="4"/>
    </row>
    <row r="6000" spans="1:13" x14ac:dyDescent="0.25">
      <c r="A6000" t="s">
        <v>1073</v>
      </c>
      <c r="B6000" t="s">
        <v>27</v>
      </c>
      <c r="C6000" t="s">
        <v>335</v>
      </c>
      <c r="D6000" t="s">
        <v>1038</v>
      </c>
      <c r="E6000" t="s">
        <v>1801</v>
      </c>
      <c r="F6000" t="s">
        <v>24</v>
      </c>
      <c r="G6000" s="4">
        <v>65905400</v>
      </c>
      <c r="H6000" s="4"/>
      <c r="I6000" s="4"/>
      <c r="J6000" s="4">
        <v>65905400</v>
      </c>
      <c r="L6000" s="4" t="str">
        <f t="shared" si="93"/>
        <v/>
      </c>
      <c r="M6000" s="4"/>
    </row>
    <row r="6001" spans="1:13" x14ac:dyDescent="0.25">
      <c r="A6001" t="s">
        <v>1073</v>
      </c>
      <c r="B6001" t="s">
        <v>27</v>
      </c>
      <c r="C6001" t="s">
        <v>336</v>
      </c>
      <c r="D6001" t="s">
        <v>1038</v>
      </c>
      <c r="E6001" t="s">
        <v>1801</v>
      </c>
      <c r="F6001" t="s">
        <v>24</v>
      </c>
      <c r="G6001" s="4">
        <v>1442303.8</v>
      </c>
      <c r="H6001" s="4"/>
      <c r="I6001" s="4">
        <v>-1673.86</v>
      </c>
      <c r="J6001" s="4">
        <v>1440629.94</v>
      </c>
      <c r="L6001" s="4" t="str">
        <f t="shared" si="93"/>
        <v/>
      </c>
      <c r="M6001" s="4"/>
    </row>
    <row r="6002" spans="1:13" x14ac:dyDescent="0.25">
      <c r="A6002" t="s">
        <v>1073</v>
      </c>
      <c r="B6002" t="s">
        <v>27</v>
      </c>
      <c r="C6002" t="s">
        <v>955</v>
      </c>
      <c r="D6002" t="s">
        <v>1038</v>
      </c>
      <c r="E6002" t="s">
        <v>1801</v>
      </c>
      <c r="F6002" t="s">
        <v>24</v>
      </c>
      <c r="G6002" s="4">
        <v>1206776.77</v>
      </c>
      <c r="H6002" s="4"/>
      <c r="I6002" s="4">
        <v>-82460.22</v>
      </c>
      <c r="J6002" s="4">
        <v>1124316.55</v>
      </c>
      <c r="L6002" s="4" t="str">
        <f t="shared" si="93"/>
        <v/>
      </c>
      <c r="M6002" s="4"/>
    </row>
    <row r="6003" spans="1:13" x14ac:dyDescent="0.25">
      <c r="A6003" t="s">
        <v>1073</v>
      </c>
      <c r="B6003" t="s">
        <v>27</v>
      </c>
      <c r="C6003" t="s">
        <v>1025</v>
      </c>
      <c r="D6003" t="s">
        <v>1038</v>
      </c>
      <c r="E6003" t="s">
        <v>1801</v>
      </c>
      <c r="F6003" t="s">
        <v>24</v>
      </c>
      <c r="G6003" s="4">
        <v>2810866.49</v>
      </c>
      <c r="H6003" s="4"/>
      <c r="I6003" s="4">
        <v>-2489199.0499999998</v>
      </c>
      <c r="J6003" s="4">
        <v>321667.44000000041</v>
      </c>
      <c r="L6003" s="4" t="str">
        <f t="shared" si="93"/>
        <v/>
      </c>
      <c r="M6003" s="4"/>
    </row>
    <row r="6004" spans="1:13" x14ac:dyDescent="0.25">
      <c r="A6004" t="s">
        <v>1073</v>
      </c>
      <c r="B6004" t="s">
        <v>27</v>
      </c>
      <c r="C6004" t="s">
        <v>1026</v>
      </c>
      <c r="D6004" t="s">
        <v>1038</v>
      </c>
      <c r="E6004" t="s">
        <v>1801</v>
      </c>
      <c r="F6004" t="s">
        <v>24</v>
      </c>
      <c r="G6004" s="4">
        <v>608997.28</v>
      </c>
      <c r="H6004" s="4"/>
      <c r="I6004" s="4">
        <v>-484401.81</v>
      </c>
      <c r="J6004" s="4">
        <v>124595.47000000003</v>
      </c>
      <c r="L6004" s="4" t="str">
        <f t="shared" si="93"/>
        <v/>
      </c>
      <c r="M6004" s="4"/>
    </row>
    <row r="6005" spans="1:13" x14ac:dyDescent="0.25">
      <c r="A6005" t="s">
        <v>1073</v>
      </c>
      <c r="B6005" t="s">
        <v>27</v>
      </c>
      <c r="C6005" t="s">
        <v>1691</v>
      </c>
      <c r="D6005" t="s">
        <v>1038</v>
      </c>
      <c r="E6005" t="s">
        <v>1801</v>
      </c>
      <c r="F6005" t="s">
        <v>24</v>
      </c>
      <c r="G6005" s="4">
        <v>6046724.9900000002</v>
      </c>
      <c r="H6005" s="4"/>
      <c r="I6005" s="4">
        <v>-5354745.6399999997</v>
      </c>
      <c r="J6005" s="4">
        <v>691979.35000000056</v>
      </c>
      <c r="L6005" s="4" t="str">
        <f t="shared" si="93"/>
        <v/>
      </c>
      <c r="M6005" s="4"/>
    </row>
    <row r="6006" spans="1:13" x14ac:dyDescent="0.25">
      <c r="A6006" t="s">
        <v>1073</v>
      </c>
      <c r="B6006" t="s">
        <v>27</v>
      </c>
      <c r="C6006" t="s">
        <v>1856</v>
      </c>
      <c r="D6006" t="s">
        <v>1038</v>
      </c>
      <c r="E6006" t="s">
        <v>1801</v>
      </c>
      <c r="F6006" t="s">
        <v>24</v>
      </c>
      <c r="G6006" s="4">
        <v>4556500</v>
      </c>
      <c r="H6006" s="4"/>
      <c r="I6006" s="4"/>
      <c r="J6006" s="4">
        <v>4556500</v>
      </c>
      <c r="L6006" s="4" t="str">
        <f t="shared" si="93"/>
        <v/>
      </c>
      <c r="M6006" s="4"/>
    </row>
    <row r="6007" spans="1:13" x14ac:dyDescent="0.25">
      <c r="A6007" t="s">
        <v>1073</v>
      </c>
      <c r="B6007" t="s">
        <v>27</v>
      </c>
      <c r="C6007" t="s">
        <v>1821</v>
      </c>
      <c r="D6007" t="s">
        <v>1038</v>
      </c>
      <c r="E6007" t="s">
        <v>1801</v>
      </c>
      <c r="F6007" t="s">
        <v>24</v>
      </c>
      <c r="G6007" s="4">
        <v>15627300</v>
      </c>
      <c r="H6007" s="4"/>
      <c r="I6007" s="4"/>
      <c r="J6007" s="4">
        <v>15627300</v>
      </c>
      <c r="L6007" s="4" t="str">
        <f t="shared" si="93"/>
        <v/>
      </c>
      <c r="M6007" s="4"/>
    </row>
    <row r="6008" spans="1:13" x14ac:dyDescent="0.25">
      <c r="A6008" t="s">
        <v>1073</v>
      </c>
      <c r="B6008" t="s">
        <v>27</v>
      </c>
      <c r="C6008" t="s">
        <v>1834</v>
      </c>
      <c r="D6008" t="s">
        <v>1038</v>
      </c>
      <c r="E6008" t="s">
        <v>1801</v>
      </c>
      <c r="F6008" t="s">
        <v>24</v>
      </c>
      <c r="G6008" s="4">
        <v>2967200</v>
      </c>
      <c r="H6008" s="4"/>
      <c r="I6008" s="4"/>
      <c r="J6008" s="4">
        <v>2967200</v>
      </c>
      <c r="L6008" s="4" t="str">
        <f t="shared" si="93"/>
        <v/>
      </c>
      <c r="M6008" s="4"/>
    </row>
    <row r="6009" spans="1:13" x14ac:dyDescent="0.25">
      <c r="A6009" t="s">
        <v>1073</v>
      </c>
      <c r="B6009" t="s">
        <v>27</v>
      </c>
      <c r="C6009" t="s">
        <v>337</v>
      </c>
      <c r="D6009" t="s">
        <v>1038</v>
      </c>
      <c r="E6009" t="s">
        <v>1801</v>
      </c>
      <c r="F6009" t="s">
        <v>24</v>
      </c>
      <c r="G6009" s="4">
        <v>648832.11</v>
      </c>
      <c r="H6009" s="4"/>
      <c r="I6009" s="4">
        <v>-127.78</v>
      </c>
      <c r="J6009" s="4">
        <v>648704.32999999996</v>
      </c>
      <c r="L6009" s="4" t="str">
        <f t="shared" si="93"/>
        <v/>
      </c>
      <c r="M6009" s="4"/>
    </row>
    <row r="6010" spans="1:13" x14ac:dyDescent="0.25">
      <c r="A6010" t="s">
        <v>1073</v>
      </c>
      <c r="B6010" t="s">
        <v>27</v>
      </c>
      <c r="C6010" t="s">
        <v>956</v>
      </c>
      <c r="D6010" t="s">
        <v>1038</v>
      </c>
      <c r="E6010" t="s">
        <v>1801</v>
      </c>
      <c r="F6010" t="s">
        <v>24</v>
      </c>
      <c r="G6010" s="4">
        <v>1172415.97</v>
      </c>
      <c r="H6010" s="4"/>
      <c r="I6010" s="4">
        <v>-135145.14000000001</v>
      </c>
      <c r="J6010" s="4">
        <v>1037270.83</v>
      </c>
      <c r="L6010" s="4" t="str">
        <f t="shared" si="93"/>
        <v/>
      </c>
      <c r="M6010" s="4"/>
    </row>
    <row r="6011" spans="1:13" x14ac:dyDescent="0.25">
      <c r="A6011" t="s">
        <v>1073</v>
      </c>
      <c r="B6011" t="s">
        <v>27</v>
      </c>
      <c r="C6011" t="s">
        <v>1027</v>
      </c>
      <c r="D6011" t="s">
        <v>1038</v>
      </c>
      <c r="E6011" t="s">
        <v>1801</v>
      </c>
      <c r="F6011" t="s">
        <v>24</v>
      </c>
      <c r="G6011" s="4">
        <v>1031060.95</v>
      </c>
      <c r="H6011" s="4"/>
      <c r="I6011" s="4">
        <v>-945837.45</v>
      </c>
      <c r="J6011" s="4">
        <v>85223.5</v>
      </c>
      <c r="L6011" s="4" t="str">
        <f t="shared" si="93"/>
        <v/>
      </c>
      <c r="M6011" s="4"/>
    </row>
    <row r="6012" spans="1:13" x14ac:dyDescent="0.25">
      <c r="A6012" t="s">
        <v>1073</v>
      </c>
      <c r="B6012" t="s">
        <v>315</v>
      </c>
      <c r="C6012" t="s">
        <v>1159</v>
      </c>
      <c r="D6012" t="s">
        <v>1041</v>
      </c>
      <c r="E6012" t="s">
        <v>1801</v>
      </c>
      <c r="F6012" t="s">
        <v>40</v>
      </c>
      <c r="G6012" s="4">
        <v>100000</v>
      </c>
      <c r="H6012" s="4"/>
      <c r="I6012" s="4"/>
      <c r="J6012" s="4">
        <v>100000</v>
      </c>
      <c r="L6012" s="4" t="str">
        <f t="shared" si="93"/>
        <v/>
      </c>
      <c r="M6012" s="4"/>
    </row>
    <row r="6013" spans="1:13" x14ac:dyDescent="0.25">
      <c r="A6013" t="s">
        <v>1073</v>
      </c>
      <c r="B6013" t="s">
        <v>315</v>
      </c>
      <c r="C6013" t="s">
        <v>1159</v>
      </c>
      <c r="D6013" t="s">
        <v>1041</v>
      </c>
      <c r="E6013" t="s">
        <v>1801</v>
      </c>
      <c r="F6013" t="s">
        <v>22</v>
      </c>
      <c r="G6013" s="4">
        <v>400000</v>
      </c>
      <c r="H6013" s="4"/>
      <c r="I6013" s="4">
        <v>-370843.24</v>
      </c>
      <c r="J6013" s="4">
        <v>29156.760000000009</v>
      </c>
      <c r="L6013" s="4" t="str">
        <f t="shared" si="93"/>
        <v/>
      </c>
      <c r="M6013" s="4"/>
    </row>
    <row r="6014" spans="1:13" x14ac:dyDescent="0.25">
      <c r="A6014" t="s">
        <v>1073</v>
      </c>
      <c r="B6014" t="s">
        <v>315</v>
      </c>
      <c r="C6014" t="s">
        <v>1050</v>
      </c>
      <c r="D6014" t="s">
        <v>1041</v>
      </c>
      <c r="E6014" t="s">
        <v>1745</v>
      </c>
      <c r="F6014" t="s">
        <v>14</v>
      </c>
      <c r="G6014" s="4">
        <v>64344.34</v>
      </c>
      <c r="H6014" s="4">
        <v>0</v>
      </c>
      <c r="I6014" s="4">
        <v>-64344.34</v>
      </c>
      <c r="J6014" s="4">
        <v>0</v>
      </c>
      <c r="L6014" s="4" t="str">
        <f t="shared" si="93"/>
        <v/>
      </c>
      <c r="M6014" s="4"/>
    </row>
    <row r="6015" spans="1:13" x14ac:dyDescent="0.25">
      <c r="A6015" t="s">
        <v>1073</v>
      </c>
      <c r="B6015" t="s">
        <v>315</v>
      </c>
      <c r="C6015" t="s">
        <v>1050</v>
      </c>
      <c r="D6015" t="s">
        <v>1041</v>
      </c>
      <c r="E6015" t="s">
        <v>1801</v>
      </c>
      <c r="F6015" t="s">
        <v>18</v>
      </c>
      <c r="G6015" s="4">
        <v>5227269</v>
      </c>
      <c r="H6015" s="4"/>
      <c r="I6015" s="4">
        <v>-5226774.7300000004</v>
      </c>
      <c r="J6015" s="4">
        <v>494.26999999955297</v>
      </c>
      <c r="L6015" s="4" t="str">
        <f t="shared" si="93"/>
        <v/>
      </c>
      <c r="M6015" s="4"/>
    </row>
    <row r="6016" spans="1:13" x14ac:dyDescent="0.25">
      <c r="A6016" t="s">
        <v>1073</v>
      </c>
      <c r="B6016" t="s">
        <v>315</v>
      </c>
      <c r="C6016" t="s">
        <v>1050</v>
      </c>
      <c r="D6016" t="s">
        <v>1041</v>
      </c>
      <c r="E6016" t="s">
        <v>1801</v>
      </c>
      <c r="F6016" t="s">
        <v>20</v>
      </c>
      <c r="G6016" s="4">
        <v>44400</v>
      </c>
      <c r="H6016" s="4"/>
      <c r="I6016" s="4">
        <v>-17686.84</v>
      </c>
      <c r="J6016" s="4">
        <v>26713.16</v>
      </c>
      <c r="L6016" s="4" t="str">
        <f t="shared" si="93"/>
        <v/>
      </c>
      <c r="M6016" s="4"/>
    </row>
    <row r="6017" spans="1:13" x14ac:dyDescent="0.25">
      <c r="A6017" t="s">
        <v>1073</v>
      </c>
      <c r="B6017" t="s">
        <v>315</v>
      </c>
      <c r="C6017" t="s">
        <v>1050</v>
      </c>
      <c r="D6017" t="s">
        <v>1041</v>
      </c>
      <c r="E6017" t="s">
        <v>1801</v>
      </c>
      <c r="F6017" t="s">
        <v>21</v>
      </c>
      <c r="G6017" s="4">
        <v>2158400</v>
      </c>
      <c r="H6017" s="4"/>
      <c r="I6017" s="4">
        <v>-1904212.87</v>
      </c>
      <c r="J6017" s="4">
        <v>254187.12999999989</v>
      </c>
      <c r="L6017" s="4" t="str">
        <f t="shared" si="93"/>
        <v/>
      </c>
      <c r="M6017" s="4"/>
    </row>
    <row r="6018" spans="1:13" x14ac:dyDescent="0.25">
      <c r="A6018" t="s">
        <v>1073</v>
      </c>
      <c r="B6018" t="s">
        <v>315</v>
      </c>
      <c r="C6018" t="s">
        <v>1050</v>
      </c>
      <c r="D6018" t="s">
        <v>1041</v>
      </c>
      <c r="E6018" t="s">
        <v>1801</v>
      </c>
      <c r="F6018" t="s">
        <v>14</v>
      </c>
      <c r="G6018" s="4">
        <v>2283300</v>
      </c>
      <c r="H6018" s="4">
        <v>-185932.93</v>
      </c>
      <c r="I6018" s="4">
        <v>-1805700.83</v>
      </c>
      <c r="J6018" s="4">
        <v>291666.23999999976</v>
      </c>
      <c r="L6018" s="4" t="str">
        <f t="shared" si="93"/>
        <v/>
      </c>
      <c r="M6018" s="4"/>
    </row>
    <row r="6019" spans="1:13" x14ac:dyDescent="0.25">
      <c r="A6019" t="s">
        <v>1073</v>
      </c>
      <c r="B6019" t="s">
        <v>315</v>
      </c>
      <c r="C6019" t="s">
        <v>1050</v>
      </c>
      <c r="D6019" t="s">
        <v>1041</v>
      </c>
      <c r="E6019" t="s">
        <v>1801</v>
      </c>
      <c r="F6019" t="s">
        <v>16</v>
      </c>
      <c r="G6019" s="4">
        <v>10000</v>
      </c>
      <c r="H6019" s="4"/>
      <c r="I6019" s="4">
        <v>-7543.18</v>
      </c>
      <c r="J6019" s="4">
        <v>2456.8199999999997</v>
      </c>
      <c r="L6019" s="4" t="str">
        <f t="shared" si="93"/>
        <v/>
      </c>
      <c r="M6019" s="4"/>
    </row>
    <row r="6020" spans="1:13" x14ac:dyDescent="0.25">
      <c r="A6020" t="s">
        <v>1073</v>
      </c>
      <c r="B6020" t="s">
        <v>315</v>
      </c>
      <c r="C6020" t="s">
        <v>1122</v>
      </c>
      <c r="D6020" t="s">
        <v>1044</v>
      </c>
      <c r="E6020" t="s">
        <v>1801</v>
      </c>
      <c r="F6020" t="s">
        <v>18</v>
      </c>
      <c r="G6020" s="4">
        <v>1013884</v>
      </c>
      <c r="H6020" s="4"/>
      <c r="I6020" s="4">
        <v>-1013667.86</v>
      </c>
      <c r="J6020" s="4">
        <v>216.14000000001397</v>
      </c>
      <c r="L6020" s="4" t="str">
        <f t="shared" si="93"/>
        <v/>
      </c>
      <c r="M6020" s="4"/>
    </row>
    <row r="6021" spans="1:13" x14ac:dyDescent="0.25">
      <c r="A6021" t="s">
        <v>1073</v>
      </c>
      <c r="B6021" t="s">
        <v>315</v>
      </c>
      <c r="C6021" t="s">
        <v>1122</v>
      </c>
      <c r="D6021" t="s">
        <v>1044</v>
      </c>
      <c r="E6021" t="s">
        <v>1801</v>
      </c>
      <c r="F6021" t="s">
        <v>20</v>
      </c>
      <c r="G6021" s="4">
        <v>0</v>
      </c>
      <c r="H6021" s="4"/>
      <c r="I6021" s="4"/>
      <c r="J6021" s="4">
        <v>0</v>
      </c>
      <c r="L6021" s="4" t="str">
        <f t="shared" si="93"/>
        <v/>
      </c>
      <c r="M6021" s="4"/>
    </row>
    <row r="6022" spans="1:13" x14ac:dyDescent="0.25">
      <c r="A6022" t="s">
        <v>1073</v>
      </c>
      <c r="B6022" t="s">
        <v>315</v>
      </c>
      <c r="C6022" t="s">
        <v>1122</v>
      </c>
      <c r="D6022" t="s">
        <v>1044</v>
      </c>
      <c r="E6022" t="s">
        <v>1801</v>
      </c>
      <c r="F6022" t="s">
        <v>21</v>
      </c>
      <c r="G6022" s="4">
        <v>459100</v>
      </c>
      <c r="H6022" s="4"/>
      <c r="I6022" s="4">
        <v>-458336.42</v>
      </c>
      <c r="J6022" s="4">
        <v>763.5800000000163</v>
      </c>
      <c r="L6022" s="4" t="str">
        <f t="shared" si="93"/>
        <v/>
      </c>
      <c r="M6022" s="4"/>
    </row>
    <row r="6023" spans="1:13" x14ac:dyDescent="0.25">
      <c r="A6023" t="s">
        <v>1073</v>
      </c>
      <c r="B6023" t="s">
        <v>315</v>
      </c>
      <c r="C6023" t="s">
        <v>1122</v>
      </c>
      <c r="D6023" t="s">
        <v>1044</v>
      </c>
      <c r="E6023" t="s">
        <v>1801</v>
      </c>
      <c r="F6023" t="s">
        <v>14</v>
      </c>
      <c r="G6023" s="4">
        <v>259300</v>
      </c>
      <c r="H6023" s="4">
        <v>-2138.4</v>
      </c>
      <c r="I6023" s="4">
        <v>-197709.3</v>
      </c>
      <c r="J6023" s="4">
        <v>59452.300000000017</v>
      </c>
      <c r="L6023" s="4" t="str">
        <f t="shared" ref="L6023:L6086" si="94">IF(AND(J6023&gt;0.009,I6023&lt;0.001,OR(E6023 = "2025", E6023 = "FY2024", E6023 = "FY2023", E6023 = "FY2022", E6023 = "FY2021", E6023="FY2020", E6023 = "FY2019", E6023="FY2018",E6023="FY2017",E6023="FY2016",E6023="FY2015"),OR(D6023="E, A",D6023="R, A",D6023="R, C")), "Reversion Needed",IF(AND(J6023&gt;0.009,I6023&lt;0.001,OR(E6023 = "FY2025", E6023 = "FY2024", E6023 = "FY2023", E6023 = "FY2022", E6023="FY2021", E6023="FY2020", E6023 = "FY2019", E6023 = "FY2018", E6023="FY2017",E6023="FY2016",E6023="FY2015"),OR(D6023="E, B",D6023="R, B")), "Reversion Needed", ""))</f>
        <v/>
      </c>
      <c r="M6023" s="4"/>
    </row>
    <row r="6024" spans="1:13" x14ac:dyDescent="0.25">
      <c r="A6024" t="s">
        <v>1073</v>
      </c>
      <c r="B6024" t="s">
        <v>315</v>
      </c>
      <c r="C6024" t="s">
        <v>1122</v>
      </c>
      <c r="D6024" t="s">
        <v>1044</v>
      </c>
      <c r="E6024" t="s">
        <v>1801</v>
      </c>
      <c r="F6024" t="s">
        <v>22</v>
      </c>
      <c r="G6024" s="4">
        <v>100000</v>
      </c>
      <c r="H6024" s="4"/>
      <c r="I6024" s="4">
        <v>-37816.080000000002</v>
      </c>
      <c r="J6024" s="4">
        <v>62183.92</v>
      </c>
      <c r="L6024" s="4" t="str">
        <f t="shared" si="94"/>
        <v/>
      </c>
      <c r="M6024" s="4"/>
    </row>
    <row r="6025" spans="1:13" x14ac:dyDescent="0.25">
      <c r="A6025" t="s">
        <v>1073</v>
      </c>
      <c r="B6025" t="s">
        <v>315</v>
      </c>
      <c r="C6025" t="s">
        <v>1153</v>
      </c>
      <c r="D6025" t="s">
        <v>1041</v>
      </c>
      <c r="E6025" t="s">
        <v>1801</v>
      </c>
      <c r="F6025" t="s">
        <v>40</v>
      </c>
      <c r="G6025" s="4">
        <v>50000</v>
      </c>
      <c r="H6025" s="4"/>
      <c r="I6025" s="4"/>
      <c r="J6025" s="4">
        <v>50000</v>
      </c>
      <c r="L6025" s="4" t="str">
        <f t="shared" si="94"/>
        <v/>
      </c>
      <c r="M6025" s="4"/>
    </row>
    <row r="6026" spans="1:13" x14ac:dyDescent="0.25">
      <c r="A6026" t="s">
        <v>1073</v>
      </c>
      <c r="B6026" t="s">
        <v>315</v>
      </c>
      <c r="C6026" t="s">
        <v>1153</v>
      </c>
      <c r="D6026" t="s">
        <v>1041</v>
      </c>
      <c r="E6026" t="s">
        <v>1801</v>
      </c>
      <c r="F6026" t="s">
        <v>22</v>
      </c>
      <c r="G6026" s="4">
        <v>50000</v>
      </c>
      <c r="H6026" s="4"/>
      <c r="I6026" s="4">
        <v>-13405.38</v>
      </c>
      <c r="J6026" s="4">
        <v>36594.620000000003</v>
      </c>
      <c r="L6026" s="4" t="str">
        <f t="shared" si="94"/>
        <v/>
      </c>
      <c r="M6026" s="4"/>
    </row>
    <row r="6027" spans="1:13" x14ac:dyDescent="0.25">
      <c r="A6027" t="s">
        <v>1073</v>
      </c>
      <c r="B6027" t="s">
        <v>315</v>
      </c>
      <c r="C6027" t="s">
        <v>1175</v>
      </c>
      <c r="D6027" t="s">
        <v>1038</v>
      </c>
      <c r="E6027" t="s">
        <v>1801</v>
      </c>
      <c r="F6027" t="s">
        <v>14</v>
      </c>
      <c r="G6027" s="4">
        <v>115500</v>
      </c>
      <c r="H6027" s="4"/>
      <c r="I6027" s="4">
        <v>-75087.360000000001</v>
      </c>
      <c r="J6027" s="4">
        <v>40412.639999999999</v>
      </c>
      <c r="L6027" s="4" t="str">
        <f t="shared" si="94"/>
        <v/>
      </c>
      <c r="M6027" s="4"/>
    </row>
    <row r="6028" spans="1:13" x14ac:dyDescent="0.25">
      <c r="A6028" t="s">
        <v>1073</v>
      </c>
      <c r="B6028" t="s">
        <v>315</v>
      </c>
      <c r="C6028" t="s">
        <v>1301</v>
      </c>
      <c r="D6028" t="s">
        <v>1041</v>
      </c>
      <c r="E6028" t="s">
        <v>1801</v>
      </c>
      <c r="F6028" t="s">
        <v>40</v>
      </c>
      <c r="G6028" s="4">
        <v>48000</v>
      </c>
      <c r="H6028" s="4"/>
      <c r="I6028" s="4"/>
      <c r="J6028" s="4">
        <v>48000</v>
      </c>
      <c r="L6028" s="4" t="str">
        <f t="shared" si="94"/>
        <v/>
      </c>
      <c r="M6028" s="4"/>
    </row>
    <row r="6029" spans="1:13" x14ac:dyDescent="0.25">
      <c r="A6029" t="s">
        <v>1073</v>
      </c>
      <c r="B6029" t="s">
        <v>315</v>
      </c>
      <c r="C6029" t="s">
        <v>1301</v>
      </c>
      <c r="D6029" t="s">
        <v>1041</v>
      </c>
      <c r="E6029" t="s">
        <v>1801</v>
      </c>
      <c r="F6029" t="s">
        <v>22</v>
      </c>
      <c r="G6029" s="4">
        <v>300000</v>
      </c>
      <c r="H6029" s="4"/>
      <c r="I6029" s="4">
        <v>-267670.11</v>
      </c>
      <c r="J6029" s="4">
        <v>32329.890000000014</v>
      </c>
      <c r="L6029" s="4" t="str">
        <f t="shared" si="94"/>
        <v/>
      </c>
      <c r="M6029" s="4"/>
    </row>
    <row r="6030" spans="1:13" x14ac:dyDescent="0.25">
      <c r="A6030" t="s">
        <v>1073</v>
      </c>
      <c r="B6030" t="s">
        <v>315</v>
      </c>
      <c r="C6030" t="s">
        <v>1214</v>
      </c>
      <c r="D6030" t="s">
        <v>1041</v>
      </c>
      <c r="E6030" t="s">
        <v>1801</v>
      </c>
      <c r="F6030" t="s">
        <v>22</v>
      </c>
      <c r="G6030" s="4">
        <v>1103300</v>
      </c>
      <c r="H6030" s="4"/>
      <c r="I6030" s="4">
        <v>-1103300</v>
      </c>
      <c r="J6030" s="4">
        <v>0</v>
      </c>
      <c r="L6030" s="4" t="str">
        <f t="shared" si="94"/>
        <v/>
      </c>
      <c r="M6030" s="4"/>
    </row>
    <row r="6031" spans="1:13" x14ac:dyDescent="0.25">
      <c r="A6031" t="s">
        <v>1073</v>
      </c>
      <c r="B6031" t="s">
        <v>315</v>
      </c>
      <c r="C6031" t="s">
        <v>1387</v>
      </c>
      <c r="D6031" t="s">
        <v>1039</v>
      </c>
      <c r="E6031" t="s">
        <v>1745</v>
      </c>
      <c r="F6031" t="s">
        <v>14</v>
      </c>
      <c r="G6031" s="4">
        <v>0</v>
      </c>
      <c r="H6031" s="4"/>
      <c r="I6031" s="4">
        <v>0</v>
      </c>
      <c r="J6031" s="4">
        <v>0</v>
      </c>
      <c r="L6031" s="4" t="str">
        <f t="shared" si="94"/>
        <v/>
      </c>
      <c r="M6031" s="4"/>
    </row>
    <row r="6032" spans="1:13" x14ac:dyDescent="0.25">
      <c r="A6032" t="s">
        <v>1073</v>
      </c>
      <c r="B6032" t="s">
        <v>315</v>
      </c>
      <c r="C6032" t="s">
        <v>1387</v>
      </c>
      <c r="D6032" t="s">
        <v>1039</v>
      </c>
      <c r="E6032" t="s">
        <v>1801</v>
      </c>
      <c r="F6032" t="s">
        <v>14</v>
      </c>
      <c r="G6032" s="4">
        <v>77397.760000000009</v>
      </c>
      <c r="H6032" s="4">
        <v>-4952.09</v>
      </c>
      <c r="I6032" s="4">
        <v>-50195.47</v>
      </c>
      <c r="J6032" s="4">
        <v>22250.200000000012</v>
      </c>
      <c r="L6032" s="4" t="str">
        <f t="shared" si="94"/>
        <v/>
      </c>
      <c r="M6032" s="4"/>
    </row>
    <row r="6033" spans="1:13" x14ac:dyDescent="0.25">
      <c r="A6033" t="s">
        <v>1073</v>
      </c>
      <c r="B6033" t="s">
        <v>315</v>
      </c>
      <c r="C6033" t="s">
        <v>1387</v>
      </c>
      <c r="D6033" t="s">
        <v>1039</v>
      </c>
      <c r="E6033" t="s">
        <v>1801</v>
      </c>
      <c r="F6033" t="s">
        <v>410</v>
      </c>
      <c r="G6033" s="4">
        <v>0</v>
      </c>
      <c r="H6033" s="4"/>
      <c r="I6033" s="4"/>
      <c r="J6033" s="4">
        <v>0</v>
      </c>
      <c r="L6033" s="4" t="str">
        <f t="shared" si="94"/>
        <v/>
      </c>
      <c r="M6033" s="4"/>
    </row>
    <row r="6034" spans="1:13" x14ac:dyDescent="0.25">
      <c r="A6034" t="s">
        <v>1073</v>
      </c>
      <c r="B6034" t="s">
        <v>315</v>
      </c>
      <c r="C6034" t="s">
        <v>1387</v>
      </c>
      <c r="D6034" t="s">
        <v>1039</v>
      </c>
      <c r="E6034" t="s">
        <v>1801</v>
      </c>
      <c r="F6034" t="s">
        <v>16</v>
      </c>
      <c r="G6034" s="4">
        <v>30000</v>
      </c>
      <c r="H6034" s="4"/>
      <c r="I6034" s="4"/>
      <c r="J6034" s="4">
        <v>30000</v>
      </c>
      <c r="L6034" s="4" t="str">
        <f t="shared" si="94"/>
        <v/>
      </c>
      <c r="M6034" s="4"/>
    </row>
    <row r="6035" spans="1:13" x14ac:dyDescent="0.25">
      <c r="A6035" t="s">
        <v>1073</v>
      </c>
      <c r="B6035" t="s">
        <v>315</v>
      </c>
      <c r="C6035" t="s">
        <v>1229</v>
      </c>
      <c r="D6035" t="s">
        <v>1044</v>
      </c>
      <c r="E6035" t="s">
        <v>1745</v>
      </c>
      <c r="F6035" t="s">
        <v>14</v>
      </c>
      <c r="G6035" s="4">
        <v>0</v>
      </c>
      <c r="H6035" s="4">
        <v>0</v>
      </c>
      <c r="I6035" s="4"/>
      <c r="J6035" s="4">
        <v>0</v>
      </c>
      <c r="L6035" s="4" t="str">
        <f t="shared" si="94"/>
        <v/>
      </c>
      <c r="M6035" s="4"/>
    </row>
    <row r="6036" spans="1:13" x14ac:dyDescent="0.25">
      <c r="A6036" t="s">
        <v>1073</v>
      </c>
      <c r="B6036" t="s">
        <v>315</v>
      </c>
      <c r="C6036" t="s">
        <v>1229</v>
      </c>
      <c r="D6036" t="s">
        <v>1044</v>
      </c>
      <c r="E6036" t="s">
        <v>1801</v>
      </c>
      <c r="F6036" t="s">
        <v>18</v>
      </c>
      <c r="G6036" s="4">
        <v>100629.97</v>
      </c>
      <c r="H6036" s="4"/>
      <c r="I6036" s="4">
        <v>-100629.97</v>
      </c>
      <c r="J6036" s="4">
        <v>0</v>
      </c>
      <c r="L6036" s="4" t="str">
        <f t="shared" si="94"/>
        <v/>
      </c>
      <c r="M6036" s="4"/>
    </row>
    <row r="6037" spans="1:13" x14ac:dyDescent="0.25">
      <c r="A6037" t="s">
        <v>1073</v>
      </c>
      <c r="B6037" t="s">
        <v>315</v>
      </c>
      <c r="C6037" t="s">
        <v>1229</v>
      </c>
      <c r="D6037" t="s">
        <v>1044</v>
      </c>
      <c r="E6037" t="s">
        <v>1801</v>
      </c>
      <c r="F6037" t="s">
        <v>21</v>
      </c>
      <c r="G6037" s="4">
        <v>52600</v>
      </c>
      <c r="H6037" s="4"/>
      <c r="I6037" s="4">
        <v>-52600</v>
      </c>
      <c r="J6037" s="4">
        <v>0</v>
      </c>
      <c r="L6037" s="4" t="str">
        <f t="shared" si="94"/>
        <v/>
      </c>
      <c r="M6037" s="4"/>
    </row>
    <row r="6038" spans="1:13" x14ac:dyDescent="0.25">
      <c r="A6038" t="s">
        <v>1073</v>
      </c>
      <c r="B6038" t="s">
        <v>315</v>
      </c>
      <c r="C6038" t="s">
        <v>1229</v>
      </c>
      <c r="D6038" t="s">
        <v>1044</v>
      </c>
      <c r="E6038" t="s">
        <v>1801</v>
      </c>
      <c r="F6038" t="s">
        <v>14</v>
      </c>
      <c r="G6038" s="4">
        <v>646200</v>
      </c>
      <c r="H6038" s="4">
        <v>0</v>
      </c>
      <c r="I6038" s="4">
        <v>-646200</v>
      </c>
      <c r="J6038" s="4">
        <v>0</v>
      </c>
      <c r="L6038" s="4" t="str">
        <f t="shared" si="94"/>
        <v/>
      </c>
      <c r="M6038" s="4"/>
    </row>
    <row r="6039" spans="1:13" x14ac:dyDescent="0.25">
      <c r="A6039" t="s">
        <v>1073</v>
      </c>
      <c r="B6039" t="s">
        <v>315</v>
      </c>
      <c r="C6039" t="s">
        <v>1229</v>
      </c>
      <c r="D6039" t="s">
        <v>1044</v>
      </c>
      <c r="E6039" t="s">
        <v>1801</v>
      </c>
      <c r="F6039" t="s">
        <v>410</v>
      </c>
      <c r="G6039" s="4">
        <v>23305.03</v>
      </c>
      <c r="H6039" s="4"/>
      <c r="I6039" s="4">
        <v>-23305.03</v>
      </c>
      <c r="J6039" s="4">
        <v>0</v>
      </c>
      <c r="L6039" s="4" t="str">
        <f t="shared" si="94"/>
        <v/>
      </c>
      <c r="M6039" s="4"/>
    </row>
    <row r="6040" spans="1:13" x14ac:dyDescent="0.25">
      <c r="A6040" t="s">
        <v>1073</v>
      </c>
      <c r="B6040" t="s">
        <v>315</v>
      </c>
      <c r="C6040" t="s">
        <v>1229</v>
      </c>
      <c r="D6040" t="s">
        <v>1044</v>
      </c>
      <c r="E6040" t="s">
        <v>1801</v>
      </c>
      <c r="F6040" t="s">
        <v>16</v>
      </c>
      <c r="G6040" s="4">
        <v>0</v>
      </c>
      <c r="H6040" s="4"/>
      <c r="I6040" s="4"/>
      <c r="J6040" s="4">
        <v>0</v>
      </c>
      <c r="L6040" s="4" t="str">
        <f t="shared" si="94"/>
        <v/>
      </c>
      <c r="M6040" s="4"/>
    </row>
    <row r="6041" spans="1:13" x14ac:dyDescent="0.25">
      <c r="A6041" t="s">
        <v>1073</v>
      </c>
      <c r="B6041" t="s">
        <v>315</v>
      </c>
      <c r="C6041" t="s">
        <v>1497</v>
      </c>
      <c r="D6041" t="s">
        <v>1043</v>
      </c>
      <c r="E6041" t="s">
        <v>1801</v>
      </c>
      <c r="F6041" t="s">
        <v>22</v>
      </c>
      <c r="G6041" s="4">
        <v>324500</v>
      </c>
      <c r="H6041" s="4"/>
      <c r="I6041" s="4">
        <v>-324475</v>
      </c>
      <c r="J6041" s="4">
        <v>25</v>
      </c>
      <c r="L6041" s="4" t="str">
        <f t="shared" si="94"/>
        <v/>
      </c>
      <c r="M6041" s="4"/>
    </row>
    <row r="6042" spans="1:13" x14ac:dyDescent="0.25">
      <c r="A6042" t="s">
        <v>1073</v>
      </c>
      <c r="B6042" t="s">
        <v>315</v>
      </c>
      <c r="C6042" t="s">
        <v>1484</v>
      </c>
      <c r="D6042" t="s">
        <v>1038</v>
      </c>
      <c r="E6042" t="s">
        <v>1801</v>
      </c>
      <c r="F6042" t="s">
        <v>14</v>
      </c>
      <c r="G6042" s="4">
        <v>150000</v>
      </c>
      <c r="H6042" s="4">
        <v>0</v>
      </c>
      <c r="I6042" s="4">
        <v>-39900.980000000003</v>
      </c>
      <c r="J6042" s="4">
        <v>110099.01999999999</v>
      </c>
      <c r="L6042" s="4" t="str">
        <f t="shared" si="94"/>
        <v/>
      </c>
      <c r="M6042" s="4"/>
    </row>
    <row r="6043" spans="1:13" x14ac:dyDescent="0.25">
      <c r="A6043" t="s">
        <v>1073</v>
      </c>
      <c r="B6043" t="s">
        <v>315</v>
      </c>
      <c r="C6043" t="s">
        <v>1180</v>
      </c>
      <c r="D6043" t="s">
        <v>1041</v>
      </c>
      <c r="E6043" t="s">
        <v>1801</v>
      </c>
      <c r="F6043" t="s">
        <v>22</v>
      </c>
      <c r="G6043" s="4">
        <v>400000</v>
      </c>
      <c r="H6043" s="4"/>
      <c r="I6043" s="4">
        <v>-400000</v>
      </c>
      <c r="J6043" s="4">
        <v>0</v>
      </c>
      <c r="L6043" s="4" t="str">
        <f t="shared" si="94"/>
        <v/>
      </c>
      <c r="M6043" s="4"/>
    </row>
    <row r="6044" spans="1:13" x14ac:dyDescent="0.25">
      <c r="A6044" t="s">
        <v>1073</v>
      </c>
      <c r="B6044" t="s">
        <v>315</v>
      </c>
      <c r="C6044" t="s">
        <v>1508</v>
      </c>
      <c r="D6044" t="s">
        <v>1044</v>
      </c>
      <c r="E6044" t="s">
        <v>1801</v>
      </c>
      <c r="F6044" t="s">
        <v>40</v>
      </c>
      <c r="G6044" s="4">
        <v>200000</v>
      </c>
      <c r="H6044" s="4"/>
      <c r="I6044" s="4"/>
      <c r="J6044" s="4">
        <v>200000</v>
      </c>
      <c r="L6044" s="4" t="str">
        <f t="shared" si="94"/>
        <v/>
      </c>
      <c r="M6044" s="4"/>
    </row>
    <row r="6045" spans="1:13" x14ac:dyDescent="0.25">
      <c r="A6045" t="s">
        <v>1073</v>
      </c>
      <c r="B6045" t="s">
        <v>315</v>
      </c>
      <c r="C6045" t="s">
        <v>1508</v>
      </c>
      <c r="D6045" t="s">
        <v>1044</v>
      </c>
      <c r="E6045" t="s">
        <v>1801</v>
      </c>
      <c r="F6045" t="s">
        <v>22</v>
      </c>
      <c r="G6045" s="4">
        <v>100000</v>
      </c>
      <c r="H6045" s="4"/>
      <c r="I6045" s="4">
        <v>-5074</v>
      </c>
      <c r="J6045" s="4">
        <v>94926</v>
      </c>
      <c r="L6045" s="4" t="str">
        <f t="shared" si="94"/>
        <v/>
      </c>
      <c r="M6045" s="4"/>
    </row>
    <row r="6046" spans="1:13" x14ac:dyDescent="0.25">
      <c r="A6046" t="s">
        <v>1073</v>
      </c>
      <c r="B6046" t="s">
        <v>315</v>
      </c>
      <c r="C6046" t="s">
        <v>1588</v>
      </c>
      <c r="D6046" t="s">
        <v>1041</v>
      </c>
      <c r="E6046" t="s">
        <v>1801</v>
      </c>
      <c r="F6046" t="s">
        <v>22</v>
      </c>
      <c r="G6046" s="4">
        <v>950000</v>
      </c>
      <c r="H6046" s="4"/>
      <c r="I6046" s="4">
        <v>-633079.93000000005</v>
      </c>
      <c r="J6046" s="4">
        <v>316920.06999999995</v>
      </c>
      <c r="L6046" s="4" t="str">
        <f t="shared" si="94"/>
        <v/>
      </c>
      <c r="M6046" s="4"/>
    </row>
    <row r="6047" spans="1:13" x14ac:dyDescent="0.25">
      <c r="A6047" t="s">
        <v>1073</v>
      </c>
      <c r="B6047" t="s">
        <v>315</v>
      </c>
      <c r="C6047" t="s">
        <v>1438</v>
      </c>
      <c r="D6047" t="s">
        <v>1044</v>
      </c>
      <c r="E6047" t="s">
        <v>1801</v>
      </c>
      <c r="F6047" t="s">
        <v>14</v>
      </c>
      <c r="G6047" s="4">
        <v>20000</v>
      </c>
      <c r="H6047" s="4">
        <v>0</v>
      </c>
      <c r="I6047" s="4">
        <v>-8538.32</v>
      </c>
      <c r="J6047" s="4">
        <v>11461.68</v>
      </c>
      <c r="L6047" s="4" t="str">
        <f t="shared" si="94"/>
        <v/>
      </c>
      <c r="M6047" s="4"/>
    </row>
    <row r="6048" spans="1:13" x14ac:dyDescent="0.25">
      <c r="A6048" t="s">
        <v>1073</v>
      </c>
      <c r="B6048" t="s">
        <v>315</v>
      </c>
      <c r="C6048" t="s">
        <v>1267</v>
      </c>
      <c r="D6048" t="s">
        <v>1041</v>
      </c>
      <c r="E6048" t="s">
        <v>1801</v>
      </c>
      <c r="F6048" t="s">
        <v>40</v>
      </c>
      <c r="G6048" s="4">
        <v>150000</v>
      </c>
      <c r="H6048" s="4"/>
      <c r="I6048" s="4"/>
      <c r="J6048" s="4">
        <v>150000</v>
      </c>
      <c r="L6048" s="4" t="str">
        <f t="shared" si="94"/>
        <v/>
      </c>
      <c r="M6048" s="4"/>
    </row>
    <row r="6049" spans="1:13" x14ac:dyDescent="0.25">
      <c r="A6049" t="s">
        <v>1073</v>
      </c>
      <c r="B6049" t="s">
        <v>315</v>
      </c>
      <c r="C6049" t="s">
        <v>1267</v>
      </c>
      <c r="D6049" t="s">
        <v>1041</v>
      </c>
      <c r="E6049" t="s">
        <v>1801</v>
      </c>
      <c r="F6049" t="s">
        <v>22</v>
      </c>
      <c r="G6049" s="4">
        <v>50000</v>
      </c>
      <c r="H6049" s="4"/>
      <c r="I6049" s="4">
        <v>-9000</v>
      </c>
      <c r="J6049" s="4">
        <v>41000</v>
      </c>
      <c r="L6049" s="4" t="str">
        <f t="shared" si="94"/>
        <v/>
      </c>
      <c r="M6049" s="4"/>
    </row>
    <row r="6050" spans="1:13" x14ac:dyDescent="0.25">
      <c r="A6050" t="s">
        <v>1073</v>
      </c>
      <c r="B6050" t="s">
        <v>315</v>
      </c>
      <c r="C6050" t="s">
        <v>1146</v>
      </c>
      <c r="D6050" t="s">
        <v>1038</v>
      </c>
      <c r="E6050" t="s">
        <v>1801</v>
      </c>
      <c r="F6050" t="s">
        <v>14</v>
      </c>
      <c r="G6050" s="4">
        <v>1343600</v>
      </c>
      <c r="H6050" s="4">
        <v>0</v>
      </c>
      <c r="I6050" s="4">
        <v>-1167839.56</v>
      </c>
      <c r="J6050" s="4">
        <v>175760.43999999994</v>
      </c>
      <c r="L6050" s="4" t="str">
        <f t="shared" si="94"/>
        <v/>
      </c>
      <c r="M6050" s="4"/>
    </row>
    <row r="6051" spans="1:13" x14ac:dyDescent="0.25">
      <c r="A6051" t="s">
        <v>1073</v>
      </c>
      <c r="B6051" t="s">
        <v>315</v>
      </c>
      <c r="C6051" t="s">
        <v>1224</v>
      </c>
      <c r="D6051" t="s">
        <v>1041</v>
      </c>
      <c r="E6051" t="s">
        <v>1801</v>
      </c>
      <c r="F6051" t="s">
        <v>40</v>
      </c>
      <c r="G6051" s="4">
        <v>200000</v>
      </c>
      <c r="H6051" s="4"/>
      <c r="I6051" s="4"/>
      <c r="J6051" s="4">
        <v>200000</v>
      </c>
      <c r="L6051" s="4" t="str">
        <f t="shared" si="94"/>
        <v/>
      </c>
      <c r="M6051" s="4"/>
    </row>
    <row r="6052" spans="1:13" x14ac:dyDescent="0.25">
      <c r="A6052" t="s">
        <v>1073</v>
      </c>
      <c r="B6052" t="s">
        <v>315</v>
      </c>
      <c r="C6052" t="s">
        <v>1224</v>
      </c>
      <c r="D6052" t="s">
        <v>1041</v>
      </c>
      <c r="E6052" t="s">
        <v>1801</v>
      </c>
      <c r="F6052" t="s">
        <v>22</v>
      </c>
      <c r="G6052" s="4">
        <v>300000</v>
      </c>
      <c r="H6052" s="4"/>
      <c r="I6052" s="4">
        <v>-13320</v>
      </c>
      <c r="J6052" s="4">
        <v>286680</v>
      </c>
      <c r="L6052" s="4" t="str">
        <f t="shared" si="94"/>
        <v/>
      </c>
      <c r="M6052" s="4"/>
    </row>
    <row r="6053" spans="1:13" x14ac:dyDescent="0.25">
      <c r="A6053" t="s">
        <v>1073</v>
      </c>
      <c r="B6053" t="s">
        <v>315</v>
      </c>
      <c r="C6053" t="s">
        <v>1547</v>
      </c>
      <c r="D6053" t="s">
        <v>1044</v>
      </c>
      <c r="E6053" t="s">
        <v>1801</v>
      </c>
      <c r="F6053" t="s">
        <v>22</v>
      </c>
      <c r="G6053" s="4">
        <v>250000</v>
      </c>
      <c r="H6053" s="4"/>
      <c r="I6053" s="4">
        <v>-250000</v>
      </c>
      <c r="J6053" s="4">
        <v>0</v>
      </c>
      <c r="L6053" s="4" t="str">
        <f t="shared" si="94"/>
        <v/>
      </c>
      <c r="M6053" s="4"/>
    </row>
    <row r="6054" spans="1:13" x14ac:dyDescent="0.25">
      <c r="A6054" t="s">
        <v>1073</v>
      </c>
      <c r="B6054" t="s">
        <v>315</v>
      </c>
      <c r="C6054" t="s">
        <v>1070</v>
      </c>
      <c r="D6054" t="s">
        <v>1044</v>
      </c>
      <c r="E6054" t="s">
        <v>1801</v>
      </c>
      <c r="F6054" t="s">
        <v>40</v>
      </c>
      <c r="G6054" s="4">
        <v>10000</v>
      </c>
      <c r="H6054" s="4"/>
      <c r="I6054" s="4"/>
      <c r="J6054" s="4">
        <v>10000</v>
      </c>
      <c r="L6054" s="4" t="str">
        <f t="shared" si="94"/>
        <v/>
      </c>
      <c r="M6054" s="4"/>
    </row>
    <row r="6055" spans="1:13" x14ac:dyDescent="0.25">
      <c r="A6055" t="s">
        <v>1073</v>
      </c>
      <c r="B6055" t="s">
        <v>315</v>
      </c>
      <c r="C6055" t="s">
        <v>1070</v>
      </c>
      <c r="D6055" t="s">
        <v>1044</v>
      </c>
      <c r="E6055" t="s">
        <v>1801</v>
      </c>
      <c r="F6055" t="s">
        <v>22</v>
      </c>
      <c r="G6055" s="4">
        <v>5000</v>
      </c>
      <c r="H6055" s="4"/>
      <c r="I6055" s="4">
        <v>-438</v>
      </c>
      <c r="J6055" s="4">
        <v>4562</v>
      </c>
      <c r="L6055" s="4" t="str">
        <f t="shared" si="94"/>
        <v/>
      </c>
      <c r="M6055" s="4"/>
    </row>
    <row r="6056" spans="1:13" x14ac:dyDescent="0.25">
      <c r="A6056" t="s">
        <v>1073</v>
      </c>
      <c r="B6056" t="s">
        <v>315</v>
      </c>
      <c r="C6056" t="s">
        <v>1253</v>
      </c>
      <c r="D6056" t="s">
        <v>1041</v>
      </c>
      <c r="E6056" t="s">
        <v>1801</v>
      </c>
      <c r="F6056" t="s">
        <v>22</v>
      </c>
      <c r="G6056" s="4">
        <v>100000</v>
      </c>
      <c r="H6056" s="4"/>
      <c r="I6056" s="4">
        <v>-100000</v>
      </c>
      <c r="J6056" s="4">
        <v>0</v>
      </c>
      <c r="L6056" s="4" t="str">
        <f t="shared" si="94"/>
        <v/>
      </c>
      <c r="M6056" s="4"/>
    </row>
    <row r="6057" spans="1:13" x14ac:dyDescent="0.25">
      <c r="A6057" t="s">
        <v>1073</v>
      </c>
      <c r="B6057" t="s">
        <v>315</v>
      </c>
      <c r="C6057" t="s">
        <v>1632</v>
      </c>
      <c r="D6057" t="s">
        <v>1041</v>
      </c>
      <c r="E6057" t="s">
        <v>1801</v>
      </c>
      <c r="F6057" t="s">
        <v>22</v>
      </c>
      <c r="G6057" s="4">
        <v>177500</v>
      </c>
      <c r="H6057" s="4"/>
      <c r="I6057" s="4">
        <v>-155800</v>
      </c>
      <c r="J6057" s="4">
        <v>21700</v>
      </c>
      <c r="L6057" s="4" t="str">
        <f t="shared" si="94"/>
        <v/>
      </c>
      <c r="M6057" s="4"/>
    </row>
    <row r="6058" spans="1:13" x14ac:dyDescent="0.25">
      <c r="A6058" t="s">
        <v>1073</v>
      </c>
      <c r="B6058" t="s">
        <v>315</v>
      </c>
      <c r="C6058" t="s">
        <v>1282</v>
      </c>
      <c r="D6058" t="s">
        <v>1041</v>
      </c>
      <c r="E6058" t="s">
        <v>1801</v>
      </c>
      <c r="F6058" t="s">
        <v>18</v>
      </c>
      <c r="G6058" s="4">
        <v>574913.47</v>
      </c>
      <c r="H6058" s="4"/>
      <c r="I6058" s="4">
        <v>-574913.47</v>
      </c>
      <c r="J6058" s="4">
        <v>0</v>
      </c>
      <c r="L6058" s="4" t="str">
        <f t="shared" si="94"/>
        <v/>
      </c>
      <c r="M6058" s="4"/>
    </row>
    <row r="6059" spans="1:13" x14ac:dyDescent="0.25">
      <c r="A6059" t="s">
        <v>1073</v>
      </c>
      <c r="B6059" t="s">
        <v>315</v>
      </c>
      <c r="C6059" t="s">
        <v>1282</v>
      </c>
      <c r="D6059" t="s">
        <v>1041</v>
      </c>
      <c r="E6059" t="s">
        <v>1801</v>
      </c>
      <c r="F6059" t="s">
        <v>20</v>
      </c>
      <c r="G6059" s="4">
        <v>20266.150000000001</v>
      </c>
      <c r="H6059" s="4"/>
      <c r="I6059" s="4">
        <v>-20266.150000000001</v>
      </c>
      <c r="J6059" s="4">
        <v>0</v>
      </c>
      <c r="L6059" s="4" t="str">
        <f t="shared" si="94"/>
        <v/>
      </c>
      <c r="M6059" s="4"/>
    </row>
    <row r="6060" spans="1:13" x14ac:dyDescent="0.25">
      <c r="A6060" t="s">
        <v>1073</v>
      </c>
      <c r="B6060" t="s">
        <v>315</v>
      </c>
      <c r="C6060" t="s">
        <v>1282</v>
      </c>
      <c r="D6060" t="s">
        <v>1041</v>
      </c>
      <c r="E6060" t="s">
        <v>1801</v>
      </c>
      <c r="F6060" t="s">
        <v>21</v>
      </c>
      <c r="G6060" s="4">
        <v>276776.92</v>
      </c>
      <c r="H6060" s="4"/>
      <c r="I6060" s="4">
        <v>-276776.92</v>
      </c>
      <c r="J6060" s="4">
        <v>0</v>
      </c>
      <c r="L6060" s="4" t="str">
        <f t="shared" si="94"/>
        <v/>
      </c>
      <c r="M6060" s="4"/>
    </row>
    <row r="6061" spans="1:13" x14ac:dyDescent="0.25">
      <c r="A6061" t="s">
        <v>1073</v>
      </c>
      <c r="B6061" t="s">
        <v>315</v>
      </c>
      <c r="C6061" t="s">
        <v>1282</v>
      </c>
      <c r="D6061" t="s">
        <v>1041</v>
      </c>
      <c r="E6061" t="s">
        <v>1801</v>
      </c>
      <c r="F6061" t="s">
        <v>14</v>
      </c>
      <c r="G6061" s="4">
        <v>584572.65</v>
      </c>
      <c r="H6061" s="4">
        <v>0</v>
      </c>
      <c r="I6061" s="4">
        <v>-584572.65</v>
      </c>
      <c r="J6061" s="4">
        <v>0</v>
      </c>
      <c r="L6061" s="4" t="str">
        <f t="shared" si="94"/>
        <v/>
      </c>
      <c r="M6061" s="4"/>
    </row>
    <row r="6062" spans="1:13" x14ac:dyDescent="0.25">
      <c r="A6062" t="s">
        <v>1073</v>
      </c>
      <c r="B6062" t="s">
        <v>315</v>
      </c>
      <c r="C6062" t="s">
        <v>1282</v>
      </c>
      <c r="D6062" t="s">
        <v>1041</v>
      </c>
      <c r="E6062" t="s">
        <v>1801</v>
      </c>
      <c r="F6062" t="s">
        <v>16</v>
      </c>
      <c r="G6062" s="4">
        <v>8896.81</v>
      </c>
      <c r="H6062" s="4"/>
      <c r="I6062" s="4">
        <v>-8896.81</v>
      </c>
      <c r="J6062" s="4">
        <v>0</v>
      </c>
      <c r="L6062" s="4" t="str">
        <f t="shared" si="94"/>
        <v/>
      </c>
      <c r="M6062" s="4"/>
    </row>
    <row r="6063" spans="1:13" x14ac:dyDescent="0.25">
      <c r="A6063" t="s">
        <v>1073</v>
      </c>
      <c r="B6063" t="s">
        <v>315</v>
      </c>
      <c r="C6063" t="s">
        <v>1067</v>
      </c>
      <c r="D6063" t="s">
        <v>1041</v>
      </c>
      <c r="E6063" t="s">
        <v>1801</v>
      </c>
      <c r="F6063" t="s">
        <v>14</v>
      </c>
      <c r="G6063" s="4">
        <v>85000</v>
      </c>
      <c r="H6063" s="4">
        <v>-3364.9599999999991</v>
      </c>
      <c r="I6063" s="4">
        <v>-77274.179999999993</v>
      </c>
      <c r="J6063" s="4">
        <v>4360.8600000000151</v>
      </c>
      <c r="L6063" s="4" t="str">
        <f t="shared" si="94"/>
        <v/>
      </c>
      <c r="M6063" s="4"/>
    </row>
    <row r="6064" spans="1:13" x14ac:dyDescent="0.25">
      <c r="A6064" t="s">
        <v>1073</v>
      </c>
      <c r="B6064" t="s">
        <v>315</v>
      </c>
      <c r="C6064" t="s">
        <v>1637</v>
      </c>
      <c r="D6064" t="s">
        <v>1043</v>
      </c>
      <c r="E6064" t="s">
        <v>1801</v>
      </c>
      <c r="F6064" t="s">
        <v>410</v>
      </c>
      <c r="G6064" s="4">
        <v>262300</v>
      </c>
      <c r="H6064" s="4"/>
      <c r="I6064" s="4">
        <v>-261381.75</v>
      </c>
      <c r="J6064" s="4">
        <v>918.25</v>
      </c>
      <c r="L6064" s="4" t="str">
        <f t="shared" si="94"/>
        <v/>
      </c>
      <c r="M6064" s="4"/>
    </row>
    <row r="6065" spans="1:13" x14ac:dyDescent="0.25">
      <c r="A6065" t="s">
        <v>1073</v>
      </c>
      <c r="B6065" t="s">
        <v>315</v>
      </c>
      <c r="C6065" t="s">
        <v>1470</v>
      </c>
      <c r="D6065" t="s">
        <v>1038</v>
      </c>
      <c r="E6065" t="s">
        <v>1801</v>
      </c>
      <c r="F6065" t="s">
        <v>20</v>
      </c>
      <c r="G6065" s="4">
        <v>47800</v>
      </c>
      <c r="H6065" s="4"/>
      <c r="I6065" s="4">
        <v>-47732.82</v>
      </c>
      <c r="J6065" s="4">
        <v>67.180000000000291</v>
      </c>
      <c r="L6065" s="4" t="str">
        <f t="shared" si="94"/>
        <v/>
      </c>
      <c r="M6065" s="4"/>
    </row>
    <row r="6066" spans="1:13" x14ac:dyDescent="0.25">
      <c r="A6066" t="s">
        <v>1073</v>
      </c>
      <c r="B6066" t="s">
        <v>315</v>
      </c>
      <c r="C6066" t="s">
        <v>1470</v>
      </c>
      <c r="D6066" t="s">
        <v>1038</v>
      </c>
      <c r="E6066" t="s">
        <v>1801</v>
      </c>
      <c r="F6066" t="s">
        <v>21</v>
      </c>
      <c r="G6066" s="4">
        <v>5000</v>
      </c>
      <c r="H6066" s="4"/>
      <c r="I6066" s="4">
        <v>-3673.54</v>
      </c>
      <c r="J6066" s="4">
        <v>1326.46</v>
      </c>
      <c r="L6066" s="4" t="str">
        <f t="shared" si="94"/>
        <v/>
      </c>
      <c r="M6066" s="4"/>
    </row>
    <row r="6067" spans="1:13" x14ac:dyDescent="0.25">
      <c r="A6067" t="s">
        <v>1073</v>
      </c>
      <c r="B6067" t="s">
        <v>315</v>
      </c>
      <c r="C6067" t="s">
        <v>1470</v>
      </c>
      <c r="D6067" t="s">
        <v>1038</v>
      </c>
      <c r="E6067" t="s">
        <v>1801</v>
      </c>
      <c r="F6067" t="s">
        <v>14</v>
      </c>
      <c r="G6067" s="4">
        <v>117200</v>
      </c>
      <c r="H6067" s="4"/>
      <c r="I6067" s="4">
        <v>-89612.4</v>
      </c>
      <c r="J6067" s="4">
        <v>27587.600000000006</v>
      </c>
      <c r="L6067" s="4" t="str">
        <f t="shared" si="94"/>
        <v/>
      </c>
      <c r="M6067" s="4"/>
    </row>
    <row r="6068" spans="1:13" x14ac:dyDescent="0.25">
      <c r="A6068" t="s">
        <v>1073</v>
      </c>
      <c r="B6068" t="s">
        <v>315</v>
      </c>
      <c r="C6068" t="s">
        <v>1074</v>
      </c>
      <c r="D6068" t="s">
        <v>1041</v>
      </c>
      <c r="E6068" t="s">
        <v>1801</v>
      </c>
      <c r="F6068" t="s">
        <v>18</v>
      </c>
      <c r="G6068" s="4">
        <v>817000</v>
      </c>
      <c r="H6068" s="4"/>
      <c r="I6068" s="4">
        <v>-807538.58</v>
      </c>
      <c r="J6068" s="4">
        <v>9461.4200000000419</v>
      </c>
      <c r="L6068" s="4" t="str">
        <f t="shared" si="94"/>
        <v/>
      </c>
      <c r="M6068" s="4"/>
    </row>
    <row r="6069" spans="1:13" x14ac:dyDescent="0.25">
      <c r="A6069" t="s">
        <v>1073</v>
      </c>
      <c r="B6069" t="s">
        <v>315</v>
      </c>
      <c r="C6069" t="s">
        <v>1074</v>
      </c>
      <c r="D6069" t="s">
        <v>1041</v>
      </c>
      <c r="E6069" t="s">
        <v>1801</v>
      </c>
      <c r="F6069" t="s">
        <v>20</v>
      </c>
      <c r="G6069" s="4">
        <v>179000</v>
      </c>
      <c r="H6069" s="4"/>
      <c r="I6069" s="4">
        <v>-178955.6</v>
      </c>
      <c r="J6069" s="4">
        <v>44.399999999994179</v>
      </c>
      <c r="L6069" s="4" t="str">
        <f t="shared" si="94"/>
        <v/>
      </c>
      <c r="M6069" s="4"/>
    </row>
    <row r="6070" spans="1:13" x14ac:dyDescent="0.25">
      <c r="A6070" t="s">
        <v>1073</v>
      </c>
      <c r="B6070" t="s">
        <v>315</v>
      </c>
      <c r="C6070" t="s">
        <v>1074</v>
      </c>
      <c r="D6070" t="s">
        <v>1041</v>
      </c>
      <c r="E6070" t="s">
        <v>1801</v>
      </c>
      <c r="F6070" t="s">
        <v>21</v>
      </c>
      <c r="G6070" s="4">
        <v>399710</v>
      </c>
      <c r="H6070" s="4"/>
      <c r="I6070" s="4">
        <v>-371638.04</v>
      </c>
      <c r="J6070" s="4">
        <v>28071.960000000021</v>
      </c>
      <c r="L6070" s="4" t="str">
        <f t="shared" si="94"/>
        <v/>
      </c>
      <c r="M6070" s="4"/>
    </row>
    <row r="6071" spans="1:13" x14ac:dyDescent="0.25">
      <c r="A6071" t="s">
        <v>1073</v>
      </c>
      <c r="B6071" t="s">
        <v>315</v>
      </c>
      <c r="C6071" t="s">
        <v>1074</v>
      </c>
      <c r="D6071" t="s">
        <v>1041</v>
      </c>
      <c r="E6071" t="s">
        <v>1801</v>
      </c>
      <c r="F6071" t="s">
        <v>14</v>
      </c>
      <c r="G6071" s="4">
        <v>2079690</v>
      </c>
      <c r="H6071" s="4">
        <v>0</v>
      </c>
      <c r="I6071" s="4">
        <v>-2054876.64</v>
      </c>
      <c r="J6071" s="4">
        <v>24813.360000000102</v>
      </c>
      <c r="L6071" s="4" t="str">
        <f t="shared" si="94"/>
        <v/>
      </c>
      <c r="M6071" s="4"/>
    </row>
    <row r="6072" spans="1:13" x14ac:dyDescent="0.25">
      <c r="A6072" t="s">
        <v>1073</v>
      </c>
      <c r="B6072" t="s">
        <v>315</v>
      </c>
      <c r="C6072" t="s">
        <v>1442</v>
      </c>
      <c r="D6072" t="s">
        <v>1039</v>
      </c>
      <c r="E6072" t="s">
        <v>1801</v>
      </c>
      <c r="F6072" t="s">
        <v>40</v>
      </c>
      <c r="G6072" s="4">
        <v>0</v>
      </c>
      <c r="H6072" s="4"/>
      <c r="I6072" s="4"/>
      <c r="J6072" s="4">
        <v>0</v>
      </c>
      <c r="L6072" s="4" t="str">
        <f t="shared" si="94"/>
        <v/>
      </c>
      <c r="M6072" s="4"/>
    </row>
    <row r="6073" spans="1:13" x14ac:dyDescent="0.25">
      <c r="A6073" t="s">
        <v>1073</v>
      </c>
      <c r="B6073" t="s">
        <v>315</v>
      </c>
      <c r="C6073" t="s">
        <v>1442</v>
      </c>
      <c r="D6073" t="s">
        <v>1039</v>
      </c>
      <c r="E6073" t="s">
        <v>1801</v>
      </c>
      <c r="F6073" t="s">
        <v>14</v>
      </c>
      <c r="G6073" s="4">
        <v>524308.06000000006</v>
      </c>
      <c r="H6073" s="4"/>
      <c r="I6073" s="4">
        <v>-171</v>
      </c>
      <c r="J6073" s="4">
        <v>524137.06000000006</v>
      </c>
      <c r="L6073" s="4" t="str">
        <f t="shared" si="94"/>
        <v/>
      </c>
      <c r="M6073" s="4"/>
    </row>
    <row r="6074" spans="1:13" x14ac:dyDescent="0.25">
      <c r="A6074" t="s">
        <v>1073</v>
      </c>
      <c r="B6074" t="s">
        <v>315</v>
      </c>
      <c r="C6074" t="s">
        <v>1442</v>
      </c>
      <c r="D6074" t="s">
        <v>1039</v>
      </c>
      <c r="E6074" t="s">
        <v>1801</v>
      </c>
      <c r="F6074" t="s">
        <v>16</v>
      </c>
      <c r="G6074" s="4">
        <v>50000</v>
      </c>
      <c r="H6074" s="4"/>
      <c r="I6074" s="4"/>
      <c r="J6074" s="4">
        <v>50000</v>
      </c>
      <c r="L6074" s="4" t="str">
        <f t="shared" si="94"/>
        <v/>
      </c>
      <c r="M6074" s="4"/>
    </row>
    <row r="6075" spans="1:13" x14ac:dyDescent="0.25">
      <c r="A6075" t="s">
        <v>1073</v>
      </c>
      <c r="B6075" t="s">
        <v>315</v>
      </c>
      <c r="C6075" t="s">
        <v>1401</v>
      </c>
      <c r="D6075" t="s">
        <v>1041</v>
      </c>
      <c r="E6075" t="s">
        <v>1801</v>
      </c>
      <c r="F6075" t="s">
        <v>40</v>
      </c>
      <c r="G6075" s="4">
        <v>1500</v>
      </c>
      <c r="H6075" s="4"/>
      <c r="I6075" s="4"/>
      <c r="J6075" s="4">
        <v>1500</v>
      </c>
      <c r="L6075" s="4" t="str">
        <f t="shared" si="94"/>
        <v/>
      </c>
      <c r="M6075" s="4"/>
    </row>
    <row r="6076" spans="1:13" x14ac:dyDescent="0.25">
      <c r="A6076" t="s">
        <v>1073</v>
      </c>
      <c r="B6076" t="s">
        <v>315</v>
      </c>
      <c r="C6076" t="s">
        <v>1401</v>
      </c>
      <c r="D6076" t="s">
        <v>1041</v>
      </c>
      <c r="E6076" t="s">
        <v>1801</v>
      </c>
      <c r="F6076" t="s">
        <v>14</v>
      </c>
      <c r="G6076" s="4">
        <v>1000</v>
      </c>
      <c r="H6076" s="4"/>
      <c r="I6076" s="4"/>
      <c r="J6076" s="4">
        <v>1000</v>
      </c>
      <c r="L6076" s="4" t="str">
        <f t="shared" si="94"/>
        <v/>
      </c>
      <c r="M6076" s="4"/>
    </row>
    <row r="6077" spans="1:13" x14ac:dyDescent="0.25">
      <c r="A6077" t="s">
        <v>1073</v>
      </c>
      <c r="B6077" t="s">
        <v>315</v>
      </c>
      <c r="C6077" t="s">
        <v>1409</v>
      </c>
      <c r="D6077" t="s">
        <v>1038</v>
      </c>
      <c r="E6077" t="s">
        <v>1801</v>
      </c>
      <c r="F6077" t="s">
        <v>14</v>
      </c>
      <c r="G6077" s="4">
        <v>60000</v>
      </c>
      <c r="H6077" s="4">
        <v>0</v>
      </c>
      <c r="I6077" s="4">
        <v>-30785.25</v>
      </c>
      <c r="J6077" s="4">
        <v>29214.75</v>
      </c>
      <c r="L6077" s="4" t="str">
        <f t="shared" si="94"/>
        <v/>
      </c>
      <c r="M6077" s="4"/>
    </row>
    <row r="6078" spans="1:13" x14ac:dyDescent="0.25">
      <c r="A6078" t="s">
        <v>1073</v>
      </c>
      <c r="B6078" t="s">
        <v>315</v>
      </c>
      <c r="C6078" t="s">
        <v>1223</v>
      </c>
      <c r="D6078" t="s">
        <v>1038</v>
      </c>
      <c r="E6078" t="s">
        <v>1801</v>
      </c>
      <c r="F6078" t="s">
        <v>18</v>
      </c>
      <c r="G6078" s="4"/>
      <c r="H6078" s="4"/>
      <c r="I6078" s="4">
        <v>-12.53</v>
      </c>
      <c r="J6078" s="4">
        <v>-12.53</v>
      </c>
      <c r="L6078" s="4" t="str">
        <f t="shared" si="94"/>
        <v/>
      </c>
      <c r="M6078" s="4"/>
    </row>
    <row r="6079" spans="1:13" x14ac:dyDescent="0.25">
      <c r="A6079" t="s">
        <v>1073</v>
      </c>
      <c r="B6079" t="s">
        <v>315</v>
      </c>
      <c r="C6079" t="s">
        <v>1223</v>
      </c>
      <c r="D6079" t="s">
        <v>1038</v>
      </c>
      <c r="E6079" t="s">
        <v>1801</v>
      </c>
      <c r="F6079" t="s">
        <v>21</v>
      </c>
      <c r="G6079" s="4"/>
      <c r="H6079" s="4"/>
      <c r="I6079" s="4">
        <v>-1.93</v>
      </c>
      <c r="J6079" s="4">
        <v>-1.93</v>
      </c>
      <c r="L6079" s="4" t="str">
        <f t="shared" si="94"/>
        <v/>
      </c>
      <c r="M6079" s="4"/>
    </row>
    <row r="6080" spans="1:13" x14ac:dyDescent="0.25">
      <c r="A6080" t="s">
        <v>1073</v>
      </c>
      <c r="B6080" t="s">
        <v>315</v>
      </c>
      <c r="C6080" t="s">
        <v>1223</v>
      </c>
      <c r="D6080" t="s">
        <v>1038</v>
      </c>
      <c r="E6080" t="s">
        <v>1801</v>
      </c>
      <c r="F6080" t="s">
        <v>14</v>
      </c>
      <c r="G6080" s="4">
        <v>0</v>
      </c>
      <c r="H6080" s="4"/>
      <c r="I6080" s="4">
        <v>-16010.12</v>
      </c>
      <c r="J6080" s="4">
        <v>-16010.12</v>
      </c>
      <c r="L6080" s="4" t="str">
        <f t="shared" si="94"/>
        <v/>
      </c>
      <c r="M6080" s="4"/>
    </row>
    <row r="6081" spans="1:13" x14ac:dyDescent="0.25">
      <c r="A6081" t="s">
        <v>1058</v>
      </c>
      <c r="B6081" t="s">
        <v>19</v>
      </c>
      <c r="C6081" t="s">
        <v>1178</v>
      </c>
      <c r="D6081" t="s">
        <v>1041</v>
      </c>
      <c r="E6081" t="s">
        <v>1745</v>
      </c>
      <c r="F6081" t="s">
        <v>14</v>
      </c>
      <c r="G6081" s="4">
        <v>61.66</v>
      </c>
      <c r="H6081" s="4">
        <v>0</v>
      </c>
      <c r="I6081" s="4">
        <v>-61.66</v>
      </c>
      <c r="J6081" s="4">
        <v>0</v>
      </c>
      <c r="L6081" s="4" t="str">
        <f t="shared" si="94"/>
        <v/>
      </c>
      <c r="M6081" s="4"/>
    </row>
    <row r="6082" spans="1:13" x14ac:dyDescent="0.25">
      <c r="A6082" t="s">
        <v>1058</v>
      </c>
      <c r="B6082" t="s">
        <v>19</v>
      </c>
      <c r="C6082" t="s">
        <v>1178</v>
      </c>
      <c r="D6082" t="s">
        <v>1041</v>
      </c>
      <c r="E6082" t="s">
        <v>1801</v>
      </c>
      <c r="F6082" t="s">
        <v>18</v>
      </c>
      <c r="G6082" s="4">
        <v>3554104.09</v>
      </c>
      <c r="H6082" s="4"/>
      <c r="I6082" s="4">
        <v>-3554104.09</v>
      </c>
      <c r="J6082" s="4">
        <v>0</v>
      </c>
      <c r="L6082" s="4" t="str">
        <f t="shared" si="94"/>
        <v/>
      </c>
      <c r="M6082" s="4"/>
    </row>
    <row r="6083" spans="1:13" x14ac:dyDescent="0.25">
      <c r="A6083" t="s">
        <v>1058</v>
      </c>
      <c r="B6083" t="s">
        <v>19</v>
      </c>
      <c r="C6083" t="s">
        <v>1178</v>
      </c>
      <c r="D6083" t="s">
        <v>1041</v>
      </c>
      <c r="E6083" t="s">
        <v>1801</v>
      </c>
      <c r="F6083" t="s">
        <v>20</v>
      </c>
      <c r="G6083" s="4">
        <v>27902.37</v>
      </c>
      <c r="H6083" s="4"/>
      <c r="I6083" s="4">
        <v>-27902.37</v>
      </c>
      <c r="J6083" s="4">
        <v>0</v>
      </c>
      <c r="L6083" s="4" t="str">
        <f t="shared" si="94"/>
        <v/>
      </c>
      <c r="M6083" s="4"/>
    </row>
    <row r="6084" spans="1:13" x14ac:dyDescent="0.25">
      <c r="A6084" t="s">
        <v>1058</v>
      </c>
      <c r="B6084" t="s">
        <v>19</v>
      </c>
      <c r="C6084" t="s">
        <v>1178</v>
      </c>
      <c r="D6084" t="s">
        <v>1041</v>
      </c>
      <c r="E6084" t="s">
        <v>1801</v>
      </c>
      <c r="F6084" t="s">
        <v>21</v>
      </c>
      <c r="G6084" s="4">
        <v>1508106.21</v>
      </c>
      <c r="H6084" s="4"/>
      <c r="I6084" s="4">
        <v>-1508106.21</v>
      </c>
      <c r="J6084" s="4">
        <v>0</v>
      </c>
      <c r="L6084" s="4" t="str">
        <f t="shared" si="94"/>
        <v/>
      </c>
      <c r="M6084" s="4"/>
    </row>
    <row r="6085" spans="1:13" x14ac:dyDescent="0.25">
      <c r="A6085" t="s">
        <v>1058</v>
      </c>
      <c r="B6085" t="s">
        <v>19</v>
      </c>
      <c r="C6085" t="s">
        <v>1178</v>
      </c>
      <c r="D6085" t="s">
        <v>1041</v>
      </c>
      <c r="E6085" t="s">
        <v>1801</v>
      </c>
      <c r="F6085" t="s">
        <v>14</v>
      </c>
      <c r="G6085" s="4">
        <v>877162.33</v>
      </c>
      <c r="H6085" s="4">
        <v>-678.45999999999992</v>
      </c>
      <c r="I6085" s="4">
        <v>-876483.87</v>
      </c>
      <c r="J6085" s="4">
        <v>0</v>
      </c>
      <c r="L6085" s="4" t="str">
        <f t="shared" si="94"/>
        <v/>
      </c>
      <c r="M6085" s="4"/>
    </row>
    <row r="6086" spans="1:13" x14ac:dyDescent="0.25">
      <c r="A6086" t="s">
        <v>1058</v>
      </c>
      <c r="B6086" t="s">
        <v>19</v>
      </c>
      <c r="C6086" t="s">
        <v>1178</v>
      </c>
      <c r="D6086" t="s">
        <v>1041</v>
      </c>
      <c r="E6086" t="s">
        <v>1801</v>
      </c>
      <c r="F6086" t="s">
        <v>16</v>
      </c>
      <c r="G6086" s="4">
        <v>74025</v>
      </c>
      <c r="H6086" s="4"/>
      <c r="I6086" s="4">
        <v>-74025</v>
      </c>
      <c r="J6086" s="4">
        <v>0</v>
      </c>
      <c r="L6086" s="4" t="str">
        <f t="shared" si="94"/>
        <v/>
      </c>
      <c r="M6086" s="4"/>
    </row>
    <row r="6087" spans="1:13" x14ac:dyDescent="0.25">
      <c r="A6087" t="s">
        <v>1058</v>
      </c>
      <c r="B6087" t="s">
        <v>19</v>
      </c>
      <c r="C6087" t="s">
        <v>1217</v>
      </c>
      <c r="D6087" t="s">
        <v>1043</v>
      </c>
      <c r="E6087" t="s">
        <v>1745</v>
      </c>
      <c r="F6087" t="s">
        <v>14</v>
      </c>
      <c r="G6087" s="4">
        <v>0</v>
      </c>
      <c r="H6087" s="4"/>
      <c r="I6087" s="4">
        <v>0</v>
      </c>
      <c r="J6087" s="4">
        <v>0</v>
      </c>
      <c r="L6087" s="4" t="str">
        <f t="shared" ref="L6087:L6150" si="95">IF(AND(J6087&gt;0.009,I6087&lt;0.001,OR(E6087 = "2025", E6087 = "FY2024", E6087 = "FY2023", E6087 = "FY2022", E6087 = "FY2021", E6087="FY2020", E6087 = "FY2019", E6087="FY2018",E6087="FY2017",E6087="FY2016",E6087="FY2015"),OR(D6087="E, A",D6087="R, A",D6087="R, C")), "Reversion Needed",IF(AND(J6087&gt;0.009,I6087&lt;0.001,OR(E6087 = "FY2025", E6087 = "FY2024", E6087 = "FY2023", E6087 = "FY2022", E6087="FY2021", E6087="FY2020", E6087 = "FY2019", E6087 = "FY2018", E6087="FY2017",E6087="FY2016",E6087="FY2015"),OR(D6087="E, B",D6087="R, B")), "Reversion Needed", ""))</f>
        <v/>
      </c>
      <c r="M6087" s="4"/>
    </row>
    <row r="6088" spans="1:13" x14ac:dyDescent="0.25">
      <c r="A6088" t="s">
        <v>1058</v>
      </c>
      <c r="B6088" t="s">
        <v>19</v>
      </c>
      <c r="C6088" t="s">
        <v>1217</v>
      </c>
      <c r="D6088" t="s">
        <v>1043</v>
      </c>
      <c r="E6088" t="s">
        <v>1801</v>
      </c>
      <c r="F6088" t="s">
        <v>14</v>
      </c>
      <c r="G6088" s="4">
        <v>895900</v>
      </c>
      <c r="H6088" s="4"/>
      <c r="I6088" s="4">
        <v>-768389.94</v>
      </c>
      <c r="J6088" s="4">
        <v>127510.06000000006</v>
      </c>
      <c r="L6088" s="4" t="str">
        <f t="shared" si="95"/>
        <v/>
      </c>
      <c r="M6088" s="4"/>
    </row>
    <row r="6089" spans="1:13" x14ac:dyDescent="0.25">
      <c r="A6089" t="s">
        <v>1058</v>
      </c>
      <c r="B6089" t="s">
        <v>19</v>
      </c>
      <c r="C6089" t="s">
        <v>1165</v>
      </c>
      <c r="D6089" t="s">
        <v>1041</v>
      </c>
      <c r="E6089" t="s">
        <v>1801</v>
      </c>
      <c r="F6089" t="s">
        <v>410</v>
      </c>
      <c r="G6089" s="4">
        <v>106715300</v>
      </c>
      <c r="H6089" s="4"/>
      <c r="I6089" s="4">
        <v>-102763851.8</v>
      </c>
      <c r="J6089" s="4">
        <v>3951448.200000003</v>
      </c>
      <c r="L6089" s="4" t="str">
        <f t="shared" si="95"/>
        <v/>
      </c>
      <c r="M6089" s="4"/>
    </row>
    <row r="6090" spans="1:13" x14ac:dyDescent="0.25">
      <c r="A6090" t="s">
        <v>1058</v>
      </c>
      <c r="B6090" t="s">
        <v>19</v>
      </c>
      <c r="C6090" t="s">
        <v>1172</v>
      </c>
      <c r="D6090" t="s">
        <v>1041</v>
      </c>
      <c r="E6090" t="s">
        <v>1801</v>
      </c>
      <c r="F6090" t="s">
        <v>410</v>
      </c>
      <c r="G6090" s="4">
        <v>216734200</v>
      </c>
      <c r="H6090" s="4"/>
      <c r="I6090" s="4">
        <v>-207156504.66999999</v>
      </c>
      <c r="J6090" s="4">
        <v>9577695.3300000131</v>
      </c>
      <c r="L6090" s="4" t="str">
        <f t="shared" si="95"/>
        <v/>
      </c>
      <c r="M6090" s="4"/>
    </row>
    <row r="6091" spans="1:13" x14ac:dyDescent="0.25">
      <c r="A6091" t="s">
        <v>1058</v>
      </c>
      <c r="B6091" t="s">
        <v>19</v>
      </c>
      <c r="C6091" t="s">
        <v>1236</v>
      </c>
      <c r="D6091" t="s">
        <v>1041</v>
      </c>
      <c r="E6091" t="s">
        <v>1745</v>
      </c>
      <c r="F6091" t="s">
        <v>14</v>
      </c>
      <c r="G6091" s="4">
        <v>103977.27</v>
      </c>
      <c r="H6091" s="4">
        <v>0</v>
      </c>
      <c r="I6091" s="4">
        <v>-103977.27</v>
      </c>
      <c r="J6091" s="4">
        <v>0</v>
      </c>
      <c r="L6091" s="4" t="str">
        <f t="shared" si="95"/>
        <v/>
      </c>
      <c r="M6091" s="4"/>
    </row>
    <row r="6092" spans="1:13" x14ac:dyDescent="0.25">
      <c r="A6092" t="s">
        <v>1058</v>
      </c>
      <c r="B6092" t="s">
        <v>19</v>
      </c>
      <c r="C6092" t="s">
        <v>1236</v>
      </c>
      <c r="D6092" t="s">
        <v>1041</v>
      </c>
      <c r="E6092" t="s">
        <v>1801</v>
      </c>
      <c r="F6092" t="s">
        <v>18</v>
      </c>
      <c r="G6092" s="4">
        <v>68770.7</v>
      </c>
      <c r="H6092" s="4"/>
      <c r="I6092" s="4">
        <v>-68770.7</v>
      </c>
      <c r="J6092" s="4">
        <v>0</v>
      </c>
      <c r="L6092" s="4" t="str">
        <f t="shared" si="95"/>
        <v/>
      </c>
      <c r="M6092" s="4"/>
    </row>
    <row r="6093" spans="1:13" x14ac:dyDescent="0.25">
      <c r="A6093" t="s">
        <v>1058</v>
      </c>
      <c r="B6093" t="s">
        <v>19</v>
      </c>
      <c r="C6093" t="s">
        <v>1236</v>
      </c>
      <c r="D6093" t="s">
        <v>1041</v>
      </c>
      <c r="E6093" t="s">
        <v>1801</v>
      </c>
      <c r="F6093" t="s">
        <v>21</v>
      </c>
      <c r="G6093" s="4">
        <v>24460.91</v>
      </c>
      <c r="H6093" s="4"/>
      <c r="I6093" s="4">
        <v>-24460.91</v>
      </c>
      <c r="J6093" s="4">
        <v>0</v>
      </c>
      <c r="L6093" s="4" t="str">
        <f t="shared" si="95"/>
        <v/>
      </c>
      <c r="M6093" s="4"/>
    </row>
    <row r="6094" spans="1:13" x14ac:dyDescent="0.25">
      <c r="A6094" t="s">
        <v>1058</v>
      </c>
      <c r="B6094" t="s">
        <v>19</v>
      </c>
      <c r="C6094" t="s">
        <v>1236</v>
      </c>
      <c r="D6094" t="s">
        <v>1041</v>
      </c>
      <c r="E6094" t="s">
        <v>1801</v>
      </c>
      <c r="F6094" t="s">
        <v>14</v>
      </c>
      <c r="G6094" s="4">
        <v>2721568.39</v>
      </c>
      <c r="H6094" s="4">
        <v>-94042.19</v>
      </c>
      <c r="I6094" s="4">
        <v>-2627526.2000000002</v>
      </c>
      <c r="J6094" s="4">
        <v>0</v>
      </c>
      <c r="L6094" s="4" t="str">
        <f t="shared" si="95"/>
        <v/>
      </c>
      <c r="M6094" s="4"/>
    </row>
    <row r="6095" spans="1:13" x14ac:dyDescent="0.25">
      <c r="A6095" t="s">
        <v>1058</v>
      </c>
      <c r="B6095" t="s">
        <v>19</v>
      </c>
      <c r="C6095" t="s">
        <v>1236</v>
      </c>
      <c r="D6095" t="s">
        <v>1041</v>
      </c>
      <c r="E6095" t="s">
        <v>1801</v>
      </c>
      <c r="F6095" t="s">
        <v>16</v>
      </c>
      <c r="G6095" s="4">
        <v>0</v>
      </c>
      <c r="H6095" s="4"/>
      <c r="I6095" s="4"/>
      <c r="J6095" s="4">
        <v>0</v>
      </c>
      <c r="L6095" s="4" t="str">
        <f t="shared" si="95"/>
        <v/>
      </c>
      <c r="M6095" s="4"/>
    </row>
    <row r="6096" spans="1:13" x14ac:dyDescent="0.25">
      <c r="A6096" t="s">
        <v>1058</v>
      </c>
      <c r="B6096" t="s">
        <v>19</v>
      </c>
      <c r="C6096" t="s">
        <v>1339</v>
      </c>
      <c r="D6096" t="s">
        <v>1043</v>
      </c>
      <c r="E6096" t="s">
        <v>1801</v>
      </c>
      <c r="F6096" t="s">
        <v>22</v>
      </c>
      <c r="G6096" s="4">
        <v>13900000</v>
      </c>
      <c r="H6096" s="4"/>
      <c r="I6096" s="4">
        <v>-13900000</v>
      </c>
      <c r="J6096" s="4">
        <v>0</v>
      </c>
      <c r="L6096" s="4" t="str">
        <f t="shared" si="95"/>
        <v/>
      </c>
      <c r="M6096" s="4"/>
    </row>
    <row r="6097" spans="1:13" x14ac:dyDescent="0.25">
      <c r="A6097" t="s">
        <v>1058</v>
      </c>
      <c r="B6097" t="s">
        <v>19</v>
      </c>
      <c r="C6097" t="s">
        <v>1291</v>
      </c>
      <c r="D6097" t="s">
        <v>1041</v>
      </c>
      <c r="E6097" t="s">
        <v>1801</v>
      </c>
      <c r="F6097" t="s">
        <v>22</v>
      </c>
      <c r="G6097" s="4">
        <v>0</v>
      </c>
      <c r="H6097" s="4"/>
      <c r="I6097" s="4"/>
      <c r="J6097" s="4">
        <v>0</v>
      </c>
      <c r="L6097" s="4" t="str">
        <f t="shared" si="95"/>
        <v/>
      </c>
      <c r="M6097" s="4"/>
    </row>
    <row r="6098" spans="1:13" x14ac:dyDescent="0.25">
      <c r="A6098" t="s">
        <v>1058</v>
      </c>
      <c r="B6098" t="s">
        <v>19</v>
      </c>
      <c r="C6098" t="s">
        <v>1133</v>
      </c>
      <c r="D6098" t="s">
        <v>1042</v>
      </c>
      <c r="E6098" t="s">
        <v>1801</v>
      </c>
      <c r="F6098" t="s">
        <v>18</v>
      </c>
      <c r="G6098" s="4">
        <v>110800</v>
      </c>
      <c r="H6098" s="4"/>
      <c r="I6098" s="4">
        <v>-105273.66</v>
      </c>
      <c r="J6098" s="4">
        <v>5526.3399999999965</v>
      </c>
      <c r="L6098" s="4" t="str">
        <f t="shared" si="95"/>
        <v/>
      </c>
      <c r="M6098" s="4"/>
    </row>
    <row r="6099" spans="1:13" x14ac:dyDescent="0.25">
      <c r="A6099" t="s">
        <v>1058</v>
      </c>
      <c r="B6099" t="s">
        <v>19</v>
      </c>
      <c r="C6099" t="s">
        <v>1133</v>
      </c>
      <c r="D6099" t="s">
        <v>1042</v>
      </c>
      <c r="E6099" t="s">
        <v>1801</v>
      </c>
      <c r="F6099" t="s">
        <v>20</v>
      </c>
      <c r="G6099" s="4">
        <v>0</v>
      </c>
      <c r="H6099" s="4"/>
      <c r="I6099" s="4"/>
      <c r="J6099" s="4">
        <v>0</v>
      </c>
      <c r="L6099" s="4" t="str">
        <f t="shared" si="95"/>
        <v/>
      </c>
      <c r="M6099" s="4"/>
    </row>
    <row r="6100" spans="1:13" x14ac:dyDescent="0.25">
      <c r="A6100" t="s">
        <v>1058</v>
      </c>
      <c r="B6100" t="s">
        <v>19</v>
      </c>
      <c r="C6100" t="s">
        <v>1133</v>
      </c>
      <c r="D6100" t="s">
        <v>1042</v>
      </c>
      <c r="E6100" t="s">
        <v>1801</v>
      </c>
      <c r="F6100" t="s">
        <v>21</v>
      </c>
      <c r="G6100" s="4">
        <v>39000</v>
      </c>
      <c r="H6100" s="4"/>
      <c r="I6100" s="4">
        <v>-37246.400000000001</v>
      </c>
      <c r="J6100" s="4">
        <v>1753.5999999999985</v>
      </c>
      <c r="L6100" s="4" t="str">
        <f t="shared" si="95"/>
        <v/>
      </c>
      <c r="M6100" s="4"/>
    </row>
    <row r="6101" spans="1:13" x14ac:dyDescent="0.25">
      <c r="A6101" t="s">
        <v>1058</v>
      </c>
      <c r="B6101" t="s">
        <v>19</v>
      </c>
      <c r="C6101" t="s">
        <v>1133</v>
      </c>
      <c r="D6101" t="s">
        <v>1042</v>
      </c>
      <c r="E6101" t="s">
        <v>1801</v>
      </c>
      <c r="F6101" t="s">
        <v>14</v>
      </c>
      <c r="G6101" s="4">
        <v>81900</v>
      </c>
      <c r="H6101" s="4">
        <v>-240</v>
      </c>
      <c r="I6101" s="4">
        <v>-81660</v>
      </c>
      <c r="J6101" s="4">
        <v>0</v>
      </c>
      <c r="L6101" s="4" t="str">
        <f t="shared" si="95"/>
        <v/>
      </c>
      <c r="M6101" s="4"/>
    </row>
    <row r="6102" spans="1:13" x14ac:dyDescent="0.25">
      <c r="A6102" t="s">
        <v>1058</v>
      </c>
      <c r="B6102" t="s">
        <v>19</v>
      </c>
      <c r="C6102" t="s">
        <v>1088</v>
      </c>
      <c r="D6102" t="s">
        <v>1042</v>
      </c>
      <c r="E6102" t="s">
        <v>1801</v>
      </c>
      <c r="F6102" t="s">
        <v>18</v>
      </c>
      <c r="G6102" s="4">
        <v>104400</v>
      </c>
      <c r="H6102" s="4"/>
      <c r="I6102" s="4">
        <v>-6036.69</v>
      </c>
      <c r="J6102" s="4">
        <v>98363.31</v>
      </c>
      <c r="L6102" s="4" t="str">
        <f t="shared" si="95"/>
        <v/>
      </c>
      <c r="M6102" s="4"/>
    </row>
    <row r="6103" spans="1:13" x14ac:dyDescent="0.25">
      <c r="A6103" t="s">
        <v>1058</v>
      </c>
      <c r="B6103" t="s">
        <v>19</v>
      </c>
      <c r="C6103" t="s">
        <v>1088</v>
      </c>
      <c r="D6103" t="s">
        <v>1042</v>
      </c>
      <c r="E6103" t="s">
        <v>1801</v>
      </c>
      <c r="F6103" t="s">
        <v>20</v>
      </c>
      <c r="G6103" s="4">
        <v>12300</v>
      </c>
      <c r="H6103" s="4"/>
      <c r="I6103" s="4"/>
      <c r="J6103" s="4">
        <v>12300</v>
      </c>
      <c r="L6103" s="4" t="str">
        <f t="shared" si="95"/>
        <v/>
      </c>
      <c r="M6103" s="4"/>
    </row>
    <row r="6104" spans="1:13" x14ac:dyDescent="0.25">
      <c r="A6104" t="s">
        <v>1058</v>
      </c>
      <c r="B6104" t="s">
        <v>19</v>
      </c>
      <c r="C6104" t="s">
        <v>1088</v>
      </c>
      <c r="D6104" t="s">
        <v>1042</v>
      </c>
      <c r="E6104" t="s">
        <v>1801</v>
      </c>
      <c r="F6104" t="s">
        <v>21</v>
      </c>
      <c r="G6104" s="4">
        <v>41600</v>
      </c>
      <c r="H6104" s="4"/>
      <c r="I6104" s="4">
        <v>-3675.88</v>
      </c>
      <c r="J6104" s="4">
        <v>37924.120000000003</v>
      </c>
      <c r="L6104" s="4" t="str">
        <f t="shared" si="95"/>
        <v/>
      </c>
      <c r="M6104" s="4"/>
    </row>
    <row r="6105" spans="1:13" x14ac:dyDescent="0.25">
      <c r="A6105" t="s">
        <v>1058</v>
      </c>
      <c r="B6105" t="s">
        <v>19</v>
      </c>
      <c r="C6105" t="s">
        <v>1088</v>
      </c>
      <c r="D6105" t="s">
        <v>1042</v>
      </c>
      <c r="E6105" t="s">
        <v>1801</v>
      </c>
      <c r="F6105" t="s">
        <v>14</v>
      </c>
      <c r="G6105" s="4">
        <v>74100</v>
      </c>
      <c r="H6105" s="4"/>
      <c r="I6105" s="4">
        <v>-10655.99</v>
      </c>
      <c r="J6105" s="4">
        <v>63444.01</v>
      </c>
      <c r="L6105" s="4" t="str">
        <f t="shared" si="95"/>
        <v/>
      </c>
      <c r="M6105" s="4"/>
    </row>
    <row r="6106" spans="1:13" x14ac:dyDescent="0.25">
      <c r="A6106" t="s">
        <v>1058</v>
      </c>
      <c r="B6106" t="s">
        <v>19</v>
      </c>
      <c r="C6106" t="s">
        <v>1169</v>
      </c>
      <c r="D6106" t="s">
        <v>1042</v>
      </c>
      <c r="E6106" t="s">
        <v>1801</v>
      </c>
      <c r="F6106" t="s">
        <v>22</v>
      </c>
      <c r="G6106" s="4">
        <v>0</v>
      </c>
      <c r="H6106" s="4"/>
      <c r="I6106" s="4"/>
      <c r="J6106" s="4">
        <v>0</v>
      </c>
      <c r="L6106" s="4" t="str">
        <f t="shared" si="95"/>
        <v/>
      </c>
      <c r="M6106" s="4"/>
    </row>
    <row r="6107" spans="1:13" x14ac:dyDescent="0.25">
      <c r="A6107" t="s">
        <v>1058</v>
      </c>
      <c r="B6107" t="s">
        <v>19</v>
      </c>
      <c r="C6107" t="s">
        <v>1169</v>
      </c>
      <c r="D6107" t="s">
        <v>1042</v>
      </c>
      <c r="E6107" t="s">
        <v>1801</v>
      </c>
      <c r="F6107" t="s">
        <v>16</v>
      </c>
      <c r="G6107" s="4">
        <v>247500</v>
      </c>
      <c r="H6107" s="4"/>
      <c r="I6107" s="4">
        <v>-247500</v>
      </c>
      <c r="J6107" s="4">
        <v>0</v>
      </c>
      <c r="L6107" s="4" t="str">
        <f t="shared" si="95"/>
        <v/>
      </c>
      <c r="M6107" s="4"/>
    </row>
    <row r="6108" spans="1:13" x14ac:dyDescent="0.25">
      <c r="A6108" t="s">
        <v>1058</v>
      </c>
      <c r="B6108" t="s">
        <v>19</v>
      </c>
      <c r="C6108" t="s">
        <v>1072</v>
      </c>
      <c r="D6108" t="s">
        <v>1042</v>
      </c>
      <c r="E6108" t="s">
        <v>1745</v>
      </c>
      <c r="F6108" t="s">
        <v>14</v>
      </c>
      <c r="G6108" s="4">
        <v>258375.87</v>
      </c>
      <c r="H6108" s="4">
        <v>0</v>
      </c>
      <c r="I6108" s="4">
        <v>-258375.87</v>
      </c>
      <c r="J6108" s="4">
        <v>0</v>
      </c>
      <c r="L6108" s="4" t="str">
        <f t="shared" si="95"/>
        <v/>
      </c>
      <c r="M6108" s="4"/>
    </row>
    <row r="6109" spans="1:13" x14ac:dyDescent="0.25">
      <c r="A6109" t="s">
        <v>1058</v>
      </c>
      <c r="B6109" t="s">
        <v>19</v>
      </c>
      <c r="C6109" t="s">
        <v>1072</v>
      </c>
      <c r="D6109" t="s">
        <v>1042</v>
      </c>
      <c r="E6109" t="s">
        <v>1801</v>
      </c>
      <c r="F6109" t="s">
        <v>18</v>
      </c>
      <c r="G6109" s="4">
        <v>24684800</v>
      </c>
      <c r="H6109" s="4"/>
      <c r="I6109" s="4">
        <v>-24679750.34</v>
      </c>
      <c r="J6109" s="4">
        <v>5049.660000000149</v>
      </c>
      <c r="L6109" s="4" t="str">
        <f t="shared" si="95"/>
        <v/>
      </c>
      <c r="M6109" s="4"/>
    </row>
    <row r="6110" spans="1:13" x14ac:dyDescent="0.25">
      <c r="A6110" t="s">
        <v>1058</v>
      </c>
      <c r="B6110" t="s">
        <v>19</v>
      </c>
      <c r="C6110" t="s">
        <v>1072</v>
      </c>
      <c r="D6110" t="s">
        <v>1042</v>
      </c>
      <c r="E6110" t="s">
        <v>1801</v>
      </c>
      <c r="F6110" t="s">
        <v>20</v>
      </c>
      <c r="G6110" s="4">
        <v>23400</v>
      </c>
      <c r="H6110" s="4"/>
      <c r="I6110" s="4">
        <v>-74217</v>
      </c>
      <c r="J6110" s="4">
        <v>-50817</v>
      </c>
      <c r="L6110" s="4" t="str">
        <f t="shared" si="95"/>
        <v/>
      </c>
      <c r="M6110" s="4"/>
    </row>
    <row r="6111" spans="1:13" x14ac:dyDescent="0.25">
      <c r="A6111" t="s">
        <v>1058</v>
      </c>
      <c r="B6111" t="s">
        <v>19</v>
      </c>
      <c r="C6111" t="s">
        <v>1072</v>
      </c>
      <c r="D6111" t="s">
        <v>1042</v>
      </c>
      <c r="E6111" t="s">
        <v>1801</v>
      </c>
      <c r="F6111" t="s">
        <v>21</v>
      </c>
      <c r="G6111" s="4">
        <v>9434600</v>
      </c>
      <c r="H6111" s="4"/>
      <c r="I6111" s="4">
        <v>-9121424.7200000007</v>
      </c>
      <c r="J6111" s="4">
        <v>313175.27999999933</v>
      </c>
      <c r="L6111" s="4" t="str">
        <f t="shared" si="95"/>
        <v/>
      </c>
      <c r="M6111" s="4"/>
    </row>
    <row r="6112" spans="1:13" x14ac:dyDescent="0.25">
      <c r="A6112" t="s">
        <v>1058</v>
      </c>
      <c r="B6112" t="s">
        <v>19</v>
      </c>
      <c r="C6112" t="s">
        <v>1072</v>
      </c>
      <c r="D6112" t="s">
        <v>1042</v>
      </c>
      <c r="E6112" t="s">
        <v>1801</v>
      </c>
      <c r="F6112" t="s">
        <v>14</v>
      </c>
      <c r="G6112" s="4">
        <v>73996600</v>
      </c>
      <c r="H6112" s="4">
        <v>-2715772.2600000002</v>
      </c>
      <c r="I6112" s="4">
        <v>-71110008.650000006</v>
      </c>
      <c r="J6112" s="4">
        <v>170819.08999998868</v>
      </c>
      <c r="L6112" s="4" t="str">
        <f t="shared" si="95"/>
        <v/>
      </c>
      <c r="M6112" s="4"/>
    </row>
    <row r="6113" spans="1:13" x14ac:dyDescent="0.25">
      <c r="A6113" t="s">
        <v>1058</v>
      </c>
      <c r="B6113" t="s">
        <v>19</v>
      </c>
      <c r="C6113" t="s">
        <v>1072</v>
      </c>
      <c r="D6113" t="s">
        <v>1042</v>
      </c>
      <c r="E6113" t="s">
        <v>1801</v>
      </c>
      <c r="F6113" t="s">
        <v>16</v>
      </c>
      <c r="G6113" s="4">
        <v>0</v>
      </c>
      <c r="H6113" s="4"/>
      <c r="I6113" s="4"/>
      <c r="J6113" s="4">
        <v>0</v>
      </c>
      <c r="L6113" s="4" t="str">
        <f t="shared" si="95"/>
        <v/>
      </c>
      <c r="M6113" s="4"/>
    </row>
    <row r="6114" spans="1:13" x14ac:dyDescent="0.25">
      <c r="A6114" t="s">
        <v>1058</v>
      </c>
      <c r="B6114" t="s">
        <v>19</v>
      </c>
      <c r="C6114" t="s">
        <v>1114</v>
      </c>
      <c r="D6114" t="s">
        <v>1042</v>
      </c>
      <c r="E6114" t="s">
        <v>1801</v>
      </c>
      <c r="F6114" t="s">
        <v>18</v>
      </c>
      <c r="G6114" s="4">
        <v>66500</v>
      </c>
      <c r="H6114" s="4"/>
      <c r="I6114" s="4">
        <v>-48650.35</v>
      </c>
      <c r="J6114" s="4">
        <v>17849.650000000001</v>
      </c>
      <c r="L6114" s="4" t="str">
        <f t="shared" si="95"/>
        <v/>
      </c>
      <c r="M6114" s="4"/>
    </row>
    <row r="6115" spans="1:13" x14ac:dyDescent="0.25">
      <c r="A6115" t="s">
        <v>1058</v>
      </c>
      <c r="B6115" t="s">
        <v>19</v>
      </c>
      <c r="C6115" t="s">
        <v>1114</v>
      </c>
      <c r="D6115" t="s">
        <v>1042</v>
      </c>
      <c r="E6115" t="s">
        <v>1801</v>
      </c>
      <c r="F6115" t="s">
        <v>21</v>
      </c>
      <c r="G6115" s="4">
        <v>26565.81</v>
      </c>
      <c r="H6115" s="4"/>
      <c r="I6115" s="4">
        <v>-26565.81</v>
      </c>
      <c r="J6115" s="4">
        <v>0</v>
      </c>
      <c r="L6115" s="4" t="str">
        <f t="shared" si="95"/>
        <v/>
      </c>
      <c r="M6115" s="4"/>
    </row>
    <row r="6116" spans="1:13" x14ac:dyDescent="0.25">
      <c r="A6116" t="s">
        <v>1058</v>
      </c>
      <c r="B6116" t="s">
        <v>19</v>
      </c>
      <c r="C6116" t="s">
        <v>1114</v>
      </c>
      <c r="D6116" t="s">
        <v>1042</v>
      </c>
      <c r="E6116" t="s">
        <v>1801</v>
      </c>
      <c r="F6116" t="s">
        <v>14</v>
      </c>
      <c r="G6116" s="4">
        <v>1263934.19</v>
      </c>
      <c r="H6116" s="4">
        <v>0</v>
      </c>
      <c r="I6116" s="4">
        <v>-7367.84</v>
      </c>
      <c r="J6116" s="4">
        <v>1256566.3499999999</v>
      </c>
      <c r="L6116" s="4" t="str">
        <f t="shared" si="95"/>
        <v/>
      </c>
      <c r="M6116" s="4"/>
    </row>
    <row r="6117" spans="1:13" x14ac:dyDescent="0.25">
      <c r="A6117" t="s">
        <v>1058</v>
      </c>
      <c r="B6117" t="s">
        <v>19</v>
      </c>
      <c r="C6117" t="s">
        <v>1203</v>
      </c>
      <c r="D6117" t="s">
        <v>1038</v>
      </c>
      <c r="E6117" t="s">
        <v>1745</v>
      </c>
      <c r="F6117" t="s">
        <v>14</v>
      </c>
      <c r="G6117" s="4">
        <v>4452.79</v>
      </c>
      <c r="H6117" s="4">
        <v>0</v>
      </c>
      <c r="I6117" s="4">
        <v>-4452.79</v>
      </c>
      <c r="J6117" s="4">
        <v>0</v>
      </c>
      <c r="L6117" s="4" t="str">
        <f t="shared" si="95"/>
        <v/>
      </c>
      <c r="M6117" s="4"/>
    </row>
    <row r="6118" spans="1:13" x14ac:dyDescent="0.25">
      <c r="A6118" t="s">
        <v>1058</v>
      </c>
      <c r="B6118" t="s">
        <v>19</v>
      </c>
      <c r="C6118" t="s">
        <v>1203</v>
      </c>
      <c r="D6118" t="s">
        <v>1038</v>
      </c>
      <c r="E6118" t="s">
        <v>1801</v>
      </c>
      <c r="F6118" t="s">
        <v>18</v>
      </c>
      <c r="G6118" s="4">
        <v>255400</v>
      </c>
      <c r="H6118" s="4"/>
      <c r="I6118" s="4">
        <v>-69961.789999999994</v>
      </c>
      <c r="J6118" s="4">
        <v>185438.21000000002</v>
      </c>
      <c r="L6118" s="4" t="str">
        <f t="shared" si="95"/>
        <v/>
      </c>
      <c r="M6118" s="4"/>
    </row>
    <row r="6119" spans="1:13" x14ac:dyDescent="0.25">
      <c r="A6119" t="s">
        <v>1058</v>
      </c>
      <c r="B6119" t="s">
        <v>19</v>
      </c>
      <c r="C6119" t="s">
        <v>1203</v>
      </c>
      <c r="D6119" t="s">
        <v>1038</v>
      </c>
      <c r="E6119" t="s">
        <v>1801</v>
      </c>
      <c r="F6119" t="s">
        <v>20</v>
      </c>
      <c r="G6119" s="4">
        <v>48238.2</v>
      </c>
      <c r="H6119" s="4"/>
      <c r="I6119" s="4">
        <v>-48238.2</v>
      </c>
      <c r="J6119" s="4">
        <v>0</v>
      </c>
      <c r="L6119" s="4" t="str">
        <f t="shared" si="95"/>
        <v/>
      </c>
      <c r="M6119" s="4"/>
    </row>
    <row r="6120" spans="1:13" x14ac:dyDescent="0.25">
      <c r="A6120" t="s">
        <v>1058</v>
      </c>
      <c r="B6120" t="s">
        <v>19</v>
      </c>
      <c r="C6120" t="s">
        <v>1203</v>
      </c>
      <c r="D6120" t="s">
        <v>1038</v>
      </c>
      <c r="E6120" t="s">
        <v>1801</v>
      </c>
      <c r="F6120" t="s">
        <v>21</v>
      </c>
      <c r="G6120" s="4">
        <v>100900</v>
      </c>
      <c r="H6120" s="4"/>
      <c r="I6120" s="4">
        <v>-44807.6</v>
      </c>
      <c r="J6120" s="4">
        <v>56092.4</v>
      </c>
      <c r="L6120" s="4" t="str">
        <f t="shared" si="95"/>
        <v/>
      </c>
      <c r="M6120" s="4"/>
    </row>
    <row r="6121" spans="1:13" x14ac:dyDescent="0.25">
      <c r="A6121" t="s">
        <v>1058</v>
      </c>
      <c r="B6121" t="s">
        <v>19</v>
      </c>
      <c r="C6121" t="s">
        <v>1203</v>
      </c>
      <c r="D6121" t="s">
        <v>1038</v>
      </c>
      <c r="E6121" t="s">
        <v>1801</v>
      </c>
      <c r="F6121" t="s">
        <v>14</v>
      </c>
      <c r="G6121" s="4">
        <v>50461.8</v>
      </c>
      <c r="H6121" s="4">
        <v>-781.77</v>
      </c>
      <c r="I6121" s="4">
        <v>-43771.71</v>
      </c>
      <c r="J6121" s="4">
        <v>5908.320000000007</v>
      </c>
      <c r="L6121" s="4" t="str">
        <f t="shared" si="95"/>
        <v/>
      </c>
      <c r="M6121" s="4"/>
    </row>
    <row r="6122" spans="1:13" x14ac:dyDescent="0.25">
      <c r="A6122" t="s">
        <v>1058</v>
      </c>
      <c r="B6122" t="s">
        <v>19</v>
      </c>
      <c r="C6122" t="s">
        <v>1186</v>
      </c>
      <c r="D6122" t="s">
        <v>1038</v>
      </c>
      <c r="E6122" t="s">
        <v>1745</v>
      </c>
      <c r="F6122" t="s">
        <v>14</v>
      </c>
      <c r="G6122" s="4">
        <v>32214.400000000001</v>
      </c>
      <c r="H6122" s="4">
        <v>-15000</v>
      </c>
      <c r="I6122" s="4">
        <v>-17214.400000000001</v>
      </c>
      <c r="J6122" s="4">
        <v>0</v>
      </c>
      <c r="L6122" s="4" t="str">
        <f t="shared" si="95"/>
        <v/>
      </c>
      <c r="M6122" s="4"/>
    </row>
    <row r="6123" spans="1:13" x14ac:dyDescent="0.25">
      <c r="A6123" t="s">
        <v>1058</v>
      </c>
      <c r="B6123" t="s">
        <v>19</v>
      </c>
      <c r="C6123" t="s">
        <v>1186</v>
      </c>
      <c r="D6123" t="s">
        <v>1038</v>
      </c>
      <c r="E6123" t="s">
        <v>1801</v>
      </c>
      <c r="F6123" t="s">
        <v>20</v>
      </c>
      <c r="G6123" s="4">
        <v>80030.2</v>
      </c>
      <c r="H6123" s="4"/>
      <c r="I6123" s="4">
        <v>-80030.2</v>
      </c>
      <c r="J6123" s="4">
        <v>0</v>
      </c>
      <c r="L6123" s="4" t="str">
        <f t="shared" si="95"/>
        <v/>
      </c>
      <c r="M6123" s="4"/>
    </row>
    <row r="6124" spans="1:13" x14ac:dyDescent="0.25">
      <c r="A6124" t="s">
        <v>1058</v>
      </c>
      <c r="B6124" t="s">
        <v>19</v>
      </c>
      <c r="C6124" t="s">
        <v>1186</v>
      </c>
      <c r="D6124" t="s">
        <v>1038</v>
      </c>
      <c r="E6124" t="s">
        <v>1801</v>
      </c>
      <c r="F6124" t="s">
        <v>21</v>
      </c>
      <c r="G6124" s="4">
        <v>13194.23</v>
      </c>
      <c r="H6124" s="4"/>
      <c r="I6124" s="4">
        <v>-13194.23</v>
      </c>
      <c r="J6124" s="4">
        <v>0</v>
      </c>
      <c r="L6124" s="4" t="str">
        <f t="shared" si="95"/>
        <v/>
      </c>
      <c r="M6124" s="4"/>
    </row>
    <row r="6125" spans="1:13" x14ac:dyDescent="0.25">
      <c r="A6125" t="s">
        <v>1058</v>
      </c>
      <c r="B6125" t="s">
        <v>19</v>
      </c>
      <c r="C6125" t="s">
        <v>1186</v>
      </c>
      <c r="D6125" t="s">
        <v>1038</v>
      </c>
      <c r="E6125" t="s">
        <v>1801</v>
      </c>
      <c r="F6125" t="s">
        <v>14</v>
      </c>
      <c r="G6125" s="4">
        <v>777703.52</v>
      </c>
      <c r="H6125" s="4">
        <v>-163880.4</v>
      </c>
      <c r="I6125" s="4">
        <v>-613823.12</v>
      </c>
      <c r="J6125" s="4">
        <v>0</v>
      </c>
      <c r="L6125" s="4" t="str">
        <f t="shared" si="95"/>
        <v/>
      </c>
      <c r="M6125" s="4"/>
    </row>
    <row r="6126" spans="1:13" x14ac:dyDescent="0.25">
      <c r="A6126" t="s">
        <v>1058</v>
      </c>
      <c r="B6126" t="s">
        <v>19</v>
      </c>
      <c r="C6126" t="s">
        <v>1186</v>
      </c>
      <c r="D6126" t="s">
        <v>1038</v>
      </c>
      <c r="E6126" t="s">
        <v>1801</v>
      </c>
      <c r="F6126" t="s">
        <v>22</v>
      </c>
      <c r="G6126" s="4">
        <v>600000</v>
      </c>
      <c r="H6126" s="4"/>
      <c r="I6126" s="4">
        <v>-600000</v>
      </c>
      <c r="J6126" s="4">
        <v>0</v>
      </c>
      <c r="L6126" s="4" t="str">
        <f t="shared" si="95"/>
        <v/>
      </c>
      <c r="M6126" s="4"/>
    </row>
    <row r="6127" spans="1:13" x14ac:dyDescent="0.25">
      <c r="A6127" t="s">
        <v>1058</v>
      </c>
      <c r="B6127" t="s">
        <v>19</v>
      </c>
      <c r="C6127" t="s">
        <v>1186</v>
      </c>
      <c r="D6127" t="s">
        <v>1038</v>
      </c>
      <c r="E6127" t="s">
        <v>1801</v>
      </c>
      <c r="F6127" t="s">
        <v>16</v>
      </c>
      <c r="G6127" s="4">
        <v>11372.05</v>
      </c>
      <c r="H6127" s="4"/>
      <c r="I6127" s="4">
        <v>-2879.47</v>
      </c>
      <c r="J6127" s="4">
        <v>8492.58</v>
      </c>
      <c r="L6127" s="4" t="str">
        <f t="shared" si="95"/>
        <v/>
      </c>
      <c r="M6127" s="4"/>
    </row>
    <row r="6128" spans="1:13" x14ac:dyDescent="0.25">
      <c r="A6128" t="s">
        <v>1058</v>
      </c>
      <c r="B6128" t="s">
        <v>19</v>
      </c>
      <c r="C6128" t="s">
        <v>1071</v>
      </c>
      <c r="D6128" t="s">
        <v>1038</v>
      </c>
      <c r="E6128" t="s">
        <v>1801</v>
      </c>
      <c r="F6128" t="s">
        <v>18</v>
      </c>
      <c r="G6128" s="4">
        <v>3194200</v>
      </c>
      <c r="H6128" s="4"/>
      <c r="I6128" s="4">
        <v>-3109595.19</v>
      </c>
      <c r="J6128" s="4">
        <v>84604.810000000056</v>
      </c>
      <c r="L6128" s="4" t="str">
        <f t="shared" si="95"/>
        <v/>
      </c>
      <c r="M6128" s="4"/>
    </row>
    <row r="6129" spans="1:13" x14ac:dyDescent="0.25">
      <c r="A6129" t="s">
        <v>1058</v>
      </c>
      <c r="B6129" t="s">
        <v>19</v>
      </c>
      <c r="C6129" t="s">
        <v>1071</v>
      </c>
      <c r="D6129" t="s">
        <v>1038</v>
      </c>
      <c r="E6129" t="s">
        <v>1801</v>
      </c>
      <c r="F6129" t="s">
        <v>20</v>
      </c>
      <c r="G6129" s="4">
        <v>36000</v>
      </c>
      <c r="H6129" s="4"/>
      <c r="I6129" s="4"/>
      <c r="J6129" s="4">
        <v>36000</v>
      </c>
      <c r="L6129" s="4" t="str">
        <f t="shared" si="95"/>
        <v/>
      </c>
      <c r="M6129" s="4"/>
    </row>
    <row r="6130" spans="1:13" x14ac:dyDescent="0.25">
      <c r="A6130" t="s">
        <v>1058</v>
      </c>
      <c r="B6130" t="s">
        <v>19</v>
      </c>
      <c r="C6130" t="s">
        <v>1071</v>
      </c>
      <c r="D6130" t="s">
        <v>1038</v>
      </c>
      <c r="E6130" t="s">
        <v>1801</v>
      </c>
      <c r="F6130" t="s">
        <v>21</v>
      </c>
      <c r="G6130" s="4">
        <v>1240000</v>
      </c>
      <c r="H6130" s="4"/>
      <c r="I6130" s="4">
        <v>-1355731.64</v>
      </c>
      <c r="J6130" s="4">
        <v>-115731.6399999999</v>
      </c>
      <c r="L6130" s="4" t="str">
        <f t="shared" si="95"/>
        <v/>
      </c>
      <c r="M6130" s="4"/>
    </row>
    <row r="6131" spans="1:13" x14ac:dyDescent="0.25">
      <c r="A6131" t="s">
        <v>1058</v>
      </c>
      <c r="B6131" t="s">
        <v>19</v>
      </c>
      <c r="C6131" t="s">
        <v>1071</v>
      </c>
      <c r="D6131" t="s">
        <v>1038</v>
      </c>
      <c r="E6131" t="s">
        <v>1801</v>
      </c>
      <c r="F6131" t="s">
        <v>14</v>
      </c>
      <c r="G6131" s="4">
        <v>2352700</v>
      </c>
      <c r="H6131" s="4">
        <v>0</v>
      </c>
      <c r="I6131" s="4">
        <v>-2161807.3599999999</v>
      </c>
      <c r="J6131" s="4">
        <v>190892.64000000013</v>
      </c>
      <c r="L6131" s="4" t="str">
        <f t="shared" si="95"/>
        <v/>
      </c>
      <c r="M6131" s="4"/>
    </row>
    <row r="6132" spans="1:13" x14ac:dyDescent="0.25">
      <c r="A6132" t="s">
        <v>1058</v>
      </c>
      <c r="B6132" t="s">
        <v>19</v>
      </c>
      <c r="C6132" t="s">
        <v>1183</v>
      </c>
      <c r="D6132" t="s">
        <v>1042</v>
      </c>
      <c r="E6132" t="s">
        <v>1745</v>
      </c>
      <c r="F6132" t="s">
        <v>14</v>
      </c>
      <c r="G6132" s="4">
        <v>11415.23</v>
      </c>
      <c r="H6132" s="4">
        <v>0</v>
      </c>
      <c r="I6132" s="4">
        <v>-11415.23</v>
      </c>
      <c r="J6132" s="4">
        <v>0</v>
      </c>
      <c r="L6132" s="4" t="str">
        <f t="shared" si="95"/>
        <v/>
      </c>
      <c r="M6132" s="4"/>
    </row>
    <row r="6133" spans="1:13" x14ac:dyDescent="0.25">
      <c r="A6133" t="s">
        <v>1058</v>
      </c>
      <c r="B6133" t="s">
        <v>19</v>
      </c>
      <c r="C6133" t="s">
        <v>1183</v>
      </c>
      <c r="D6133" t="s">
        <v>1042</v>
      </c>
      <c r="E6133" t="s">
        <v>1801</v>
      </c>
      <c r="F6133" t="s">
        <v>18</v>
      </c>
      <c r="G6133" s="4">
        <v>3707697.63</v>
      </c>
      <c r="H6133" s="4"/>
      <c r="I6133" s="4">
        <v>-3610472.65</v>
      </c>
      <c r="J6133" s="4">
        <v>97224.979999999981</v>
      </c>
      <c r="L6133" s="4" t="str">
        <f t="shared" si="95"/>
        <v/>
      </c>
      <c r="M6133" s="4"/>
    </row>
    <row r="6134" spans="1:13" x14ac:dyDescent="0.25">
      <c r="A6134" t="s">
        <v>1058</v>
      </c>
      <c r="B6134" t="s">
        <v>19</v>
      </c>
      <c r="C6134" t="s">
        <v>1183</v>
      </c>
      <c r="D6134" t="s">
        <v>1042</v>
      </c>
      <c r="E6134" t="s">
        <v>1801</v>
      </c>
      <c r="F6134" t="s">
        <v>20</v>
      </c>
      <c r="G6134" s="4">
        <v>28502.37</v>
      </c>
      <c r="H6134" s="4"/>
      <c r="I6134" s="4">
        <v>-62661.55</v>
      </c>
      <c r="J6134" s="4">
        <v>-34159.180000000008</v>
      </c>
      <c r="L6134" s="4" t="str">
        <f t="shared" si="95"/>
        <v/>
      </c>
      <c r="M6134" s="4"/>
    </row>
    <row r="6135" spans="1:13" x14ac:dyDescent="0.25">
      <c r="A6135" t="s">
        <v>1058</v>
      </c>
      <c r="B6135" t="s">
        <v>19</v>
      </c>
      <c r="C6135" t="s">
        <v>1183</v>
      </c>
      <c r="D6135" t="s">
        <v>1042</v>
      </c>
      <c r="E6135" t="s">
        <v>1801</v>
      </c>
      <c r="F6135" t="s">
        <v>21</v>
      </c>
      <c r="G6135" s="4">
        <v>1453600</v>
      </c>
      <c r="H6135" s="4"/>
      <c r="I6135" s="4">
        <v>-1377829.59</v>
      </c>
      <c r="J6135" s="4">
        <v>75770.409999999916</v>
      </c>
      <c r="L6135" s="4" t="str">
        <f t="shared" si="95"/>
        <v/>
      </c>
      <c r="M6135" s="4"/>
    </row>
    <row r="6136" spans="1:13" x14ac:dyDescent="0.25">
      <c r="A6136" t="s">
        <v>1058</v>
      </c>
      <c r="B6136" t="s">
        <v>19</v>
      </c>
      <c r="C6136" t="s">
        <v>1183</v>
      </c>
      <c r="D6136" t="s">
        <v>1042</v>
      </c>
      <c r="E6136" t="s">
        <v>1801</v>
      </c>
      <c r="F6136" t="s">
        <v>14</v>
      </c>
      <c r="G6136" s="4">
        <v>1903500</v>
      </c>
      <c r="H6136" s="4">
        <v>-1457.5700000000002</v>
      </c>
      <c r="I6136" s="4">
        <v>-1736004.7</v>
      </c>
      <c r="J6136" s="4">
        <v>166037.72999999998</v>
      </c>
      <c r="L6136" s="4" t="str">
        <f t="shared" si="95"/>
        <v/>
      </c>
      <c r="M6136" s="4"/>
    </row>
    <row r="6137" spans="1:13" x14ac:dyDescent="0.25">
      <c r="A6137" t="s">
        <v>1058</v>
      </c>
      <c r="B6137" t="s">
        <v>19</v>
      </c>
      <c r="C6137" t="s">
        <v>1093</v>
      </c>
      <c r="D6137" t="s">
        <v>1042</v>
      </c>
      <c r="E6137" t="s">
        <v>1745</v>
      </c>
      <c r="F6137" t="s">
        <v>14</v>
      </c>
      <c r="G6137" s="4">
        <v>4149109.01</v>
      </c>
      <c r="H6137" s="4">
        <v>-144.88999999999999</v>
      </c>
      <c r="I6137" s="4">
        <v>-4148964.12</v>
      </c>
      <c r="J6137" s="4">
        <v>0</v>
      </c>
      <c r="L6137" s="4" t="str">
        <f t="shared" si="95"/>
        <v/>
      </c>
      <c r="M6137" s="4"/>
    </row>
    <row r="6138" spans="1:13" x14ac:dyDescent="0.25">
      <c r="A6138" t="s">
        <v>1058</v>
      </c>
      <c r="B6138" t="s">
        <v>19</v>
      </c>
      <c r="C6138" t="s">
        <v>1093</v>
      </c>
      <c r="D6138" t="s">
        <v>1042</v>
      </c>
      <c r="E6138" t="s">
        <v>1801</v>
      </c>
      <c r="F6138" t="s">
        <v>18</v>
      </c>
      <c r="G6138" s="4">
        <v>1960900</v>
      </c>
      <c r="H6138" s="4"/>
      <c r="I6138" s="4">
        <v>-1957168.13</v>
      </c>
      <c r="J6138" s="4">
        <v>3731.8700000001118</v>
      </c>
      <c r="L6138" s="4" t="str">
        <f t="shared" si="95"/>
        <v/>
      </c>
      <c r="M6138" s="4"/>
    </row>
    <row r="6139" spans="1:13" x14ac:dyDescent="0.25">
      <c r="A6139" t="s">
        <v>1058</v>
      </c>
      <c r="B6139" t="s">
        <v>19</v>
      </c>
      <c r="C6139" t="s">
        <v>1093</v>
      </c>
      <c r="D6139" t="s">
        <v>1042</v>
      </c>
      <c r="E6139" t="s">
        <v>1801</v>
      </c>
      <c r="F6139" t="s">
        <v>20</v>
      </c>
      <c r="G6139" s="4">
        <v>75200</v>
      </c>
      <c r="H6139" s="4"/>
      <c r="I6139" s="4">
        <v>-137917.26</v>
      </c>
      <c r="J6139" s="4">
        <v>-62717.260000000009</v>
      </c>
      <c r="L6139" s="4" t="str">
        <f t="shared" si="95"/>
        <v/>
      </c>
      <c r="M6139" s="4"/>
    </row>
    <row r="6140" spans="1:13" x14ac:dyDescent="0.25">
      <c r="A6140" t="s">
        <v>1058</v>
      </c>
      <c r="B6140" t="s">
        <v>19</v>
      </c>
      <c r="C6140" t="s">
        <v>1093</v>
      </c>
      <c r="D6140" t="s">
        <v>1042</v>
      </c>
      <c r="E6140" t="s">
        <v>1801</v>
      </c>
      <c r="F6140" t="s">
        <v>21</v>
      </c>
      <c r="G6140" s="4">
        <v>841000</v>
      </c>
      <c r="H6140" s="4"/>
      <c r="I6140" s="4">
        <v>-841095.41</v>
      </c>
      <c r="J6140" s="4">
        <v>-95.410000000032596</v>
      </c>
      <c r="L6140" s="4" t="str">
        <f t="shared" si="95"/>
        <v/>
      </c>
      <c r="M6140" s="4"/>
    </row>
    <row r="6141" spans="1:13" x14ac:dyDescent="0.25">
      <c r="A6141" t="s">
        <v>1058</v>
      </c>
      <c r="B6141" t="s">
        <v>19</v>
      </c>
      <c r="C6141" t="s">
        <v>1093</v>
      </c>
      <c r="D6141" t="s">
        <v>1042</v>
      </c>
      <c r="E6141" t="s">
        <v>1801</v>
      </c>
      <c r="F6141" t="s">
        <v>14</v>
      </c>
      <c r="G6141" s="4">
        <v>16956400</v>
      </c>
      <c r="H6141" s="4">
        <v>-3788316.8</v>
      </c>
      <c r="I6141" s="4">
        <v>-12627992.82</v>
      </c>
      <c r="J6141" s="4">
        <v>540090.37999999896</v>
      </c>
      <c r="L6141" s="4" t="str">
        <f t="shared" si="95"/>
        <v/>
      </c>
      <c r="M6141" s="4"/>
    </row>
    <row r="6142" spans="1:13" x14ac:dyDescent="0.25">
      <c r="A6142" t="s">
        <v>1058</v>
      </c>
      <c r="B6142" t="s">
        <v>19</v>
      </c>
      <c r="C6142" t="s">
        <v>1057</v>
      </c>
      <c r="D6142" t="s">
        <v>1042</v>
      </c>
      <c r="E6142" t="s">
        <v>1745</v>
      </c>
      <c r="F6142" t="s">
        <v>14</v>
      </c>
      <c r="G6142" s="4">
        <v>51832.24</v>
      </c>
      <c r="H6142" s="4">
        <v>0</v>
      </c>
      <c r="I6142" s="4">
        <v>-51832.24</v>
      </c>
      <c r="J6142" s="4">
        <v>0</v>
      </c>
      <c r="L6142" s="4" t="str">
        <f t="shared" si="95"/>
        <v/>
      </c>
      <c r="M6142" s="4"/>
    </row>
    <row r="6143" spans="1:13" x14ac:dyDescent="0.25">
      <c r="A6143" t="s">
        <v>1058</v>
      </c>
      <c r="B6143" t="s">
        <v>19</v>
      </c>
      <c r="C6143" t="s">
        <v>1057</v>
      </c>
      <c r="D6143" t="s">
        <v>1042</v>
      </c>
      <c r="E6143" t="s">
        <v>1801</v>
      </c>
      <c r="F6143" t="s">
        <v>18</v>
      </c>
      <c r="G6143" s="4">
        <v>10469592.130000001</v>
      </c>
      <c r="H6143" s="4"/>
      <c r="I6143" s="4">
        <v>-10469592.130000001</v>
      </c>
      <c r="J6143" s="4">
        <v>0</v>
      </c>
      <c r="L6143" s="4" t="str">
        <f t="shared" si="95"/>
        <v/>
      </c>
      <c r="M6143" s="4"/>
    </row>
    <row r="6144" spans="1:13" x14ac:dyDescent="0.25">
      <c r="A6144" t="s">
        <v>1058</v>
      </c>
      <c r="B6144" t="s">
        <v>19</v>
      </c>
      <c r="C6144" t="s">
        <v>1057</v>
      </c>
      <c r="D6144" t="s">
        <v>1042</v>
      </c>
      <c r="E6144" t="s">
        <v>1801</v>
      </c>
      <c r="F6144" t="s">
        <v>20</v>
      </c>
      <c r="G6144" s="4">
        <v>50849.78</v>
      </c>
      <c r="H6144" s="4"/>
      <c r="I6144" s="4">
        <v>-50849.78</v>
      </c>
      <c r="J6144" s="4">
        <v>0</v>
      </c>
      <c r="L6144" s="4" t="str">
        <f t="shared" si="95"/>
        <v/>
      </c>
      <c r="M6144" s="4"/>
    </row>
    <row r="6145" spans="1:13" x14ac:dyDescent="0.25">
      <c r="A6145" t="s">
        <v>1058</v>
      </c>
      <c r="B6145" t="s">
        <v>19</v>
      </c>
      <c r="C6145" t="s">
        <v>1057</v>
      </c>
      <c r="D6145" t="s">
        <v>1042</v>
      </c>
      <c r="E6145" t="s">
        <v>1801</v>
      </c>
      <c r="F6145" t="s">
        <v>21</v>
      </c>
      <c r="G6145" s="4">
        <v>4167000</v>
      </c>
      <c r="H6145" s="4"/>
      <c r="I6145" s="4">
        <v>-4095491.17</v>
      </c>
      <c r="J6145" s="4">
        <v>71508.830000000075</v>
      </c>
      <c r="L6145" s="4" t="str">
        <f t="shared" si="95"/>
        <v/>
      </c>
      <c r="M6145" s="4"/>
    </row>
    <row r="6146" spans="1:13" x14ac:dyDescent="0.25">
      <c r="A6146" t="s">
        <v>1058</v>
      </c>
      <c r="B6146" t="s">
        <v>19</v>
      </c>
      <c r="C6146" t="s">
        <v>1057</v>
      </c>
      <c r="D6146" t="s">
        <v>1042</v>
      </c>
      <c r="E6146" t="s">
        <v>1801</v>
      </c>
      <c r="F6146" t="s">
        <v>14</v>
      </c>
      <c r="G6146" s="4">
        <v>4524158.09</v>
      </c>
      <c r="H6146" s="4">
        <v>-13749.779999999999</v>
      </c>
      <c r="I6146" s="4">
        <v>-3132963.09</v>
      </c>
      <c r="J6146" s="4">
        <v>1377445.2199999997</v>
      </c>
      <c r="L6146" s="4" t="str">
        <f t="shared" si="95"/>
        <v/>
      </c>
      <c r="M6146" s="4"/>
    </row>
    <row r="6147" spans="1:13" x14ac:dyDescent="0.25">
      <c r="A6147" t="s">
        <v>1058</v>
      </c>
      <c r="B6147" t="s">
        <v>19</v>
      </c>
      <c r="C6147" t="s">
        <v>1424</v>
      </c>
      <c r="D6147" t="s">
        <v>1038</v>
      </c>
      <c r="E6147" t="s">
        <v>1745</v>
      </c>
      <c r="F6147" t="s">
        <v>14</v>
      </c>
      <c r="G6147" s="4">
        <v>111577.4</v>
      </c>
      <c r="H6147" s="4">
        <v>0</v>
      </c>
      <c r="I6147" s="4">
        <v>-111577.4</v>
      </c>
      <c r="J6147" s="4">
        <v>0</v>
      </c>
      <c r="L6147" s="4" t="str">
        <f t="shared" si="95"/>
        <v/>
      </c>
      <c r="M6147" s="4"/>
    </row>
    <row r="6148" spans="1:13" x14ac:dyDescent="0.25">
      <c r="A6148" t="s">
        <v>1058</v>
      </c>
      <c r="B6148" t="s">
        <v>19</v>
      </c>
      <c r="C6148" t="s">
        <v>1424</v>
      </c>
      <c r="D6148" t="s">
        <v>1038</v>
      </c>
      <c r="E6148" t="s">
        <v>1801</v>
      </c>
      <c r="F6148" t="s">
        <v>18</v>
      </c>
      <c r="G6148" s="4">
        <v>3657300</v>
      </c>
      <c r="H6148" s="4"/>
      <c r="I6148" s="4">
        <v>-3927988.15</v>
      </c>
      <c r="J6148" s="4">
        <v>-270688.14999999991</v>
      </c>
      <c r="L6148" s="4" t="str">
        <f t="shared" si="95"/>
        <v/>
      </c>
      <c r="M6148" s="4"/>
    </row>
    <row r="6149" spans="1:13" x14ac:dyDescent="0.25">
      <c r="A6149" t="s">
        <v>1058</v>
      </c>
      <c r="B6149" t="s">
        <v>19</v>
      </c>
      <c r="C6149" t="s">
        <v>1424</v>
      </c>
      <c r="D6149" t="s">
        <v>1038</v>
      </c>
      <c r="E6149" t="s">
        <v>1801</v>
      </c>
      <c r="F6149" t="s">
        <v>20</v>
      </c>
      <c r="G6149" s="4">
        <v>493300</v>
      </c>
      <c r="H6149" s="4"/>
      <c r="I6149" s="4">
        <v>-251.13</v>
      </c>
      <c r="J6149" s="4">
        <v>493048.87</v>
      </c>
      <c r="L6149" s="4" t="str">
        <f t="shared" si="95"/>
        <v/>
      </c>
      <c r="M6149" s="4"/>
    </row>
    <row r="6150" spans="1:13" x14ac:dyDescent="0.25">
      <c r="A6150" t="s">
        <v>1058</v>
      </c>
      <c r="B6150" t="s">
        <v>19</v>
      </c>
      <c r="C6150" t="s">
        <v>1424</v>
      </c>
      <c r="D6150" t="s">
        <v>1038</v>
      </c>
      <c r="E6150" t="s">
        <v>1801</v>
      </c>
      <c r="F6150" t="s">
        <v>21</v>
      </c>
      <c r="G6150" s="4">
        <v>1713400</v>
      </c>
      <c r="H6150" s="4"/>
      <c r="I6150" s="4">
        <v>-1438845.38</v>
      </c>
      <c r="J6150" s="4">
        <v>274554.62000000011</v>
      </c>
      <c r="L6150" s="4" t="str">
        <f t="shared" si="95"/>
        <v/>
      </c>
      <c r="M6150" s="4"/>
    </row>
    <row r="6151" spans="1:13" x14ac:dyDescent="0.25">
      <c r="A6151" t="s">
        <v>1058</v>
      </c>
      <c r="B6151" t="s">
        <v>19</v>
      </c>
      <c r="C6151" t="s">
        <v>1424</v>
      </c>
      <c r="D6151" t="s">
        <v>1038</v>
      </c>
      <c r="E6151" t="s">
        <v>1801</v>
      </c>
      <c r="F6151" t="s">
        <v>14</v>
      </c>
      <c r="G6151" s="4">
        <v>19038300</v>
      </c>
      <c r="H6151" s="4">
        <v>-445739.49</v>
      </c>
      <c r="I6151" s="4">
        <v>-15487041.49</v>
      </c>
      <c r="J6151" s="4">
        <v>3105519.0200000014</v>
      </c>
      <c r="L6151" s="4" t="str">
        <f t="shared" ref="L6151:L6214" si="96">IF(AND(J6151&gt;0.009,I6151&lt;0.001,OR(E6151 = "2025", E6151 = "FY2024", E6151 = "FY2023", E6151 = "FY2022", E6151 = "FY2021", E6151="FY2020", E6151 = "FY2019", E6151="FY2018",E6151="FY2017",E6151="FY2016",E6151="FY2015"),OR(D6151="E, A",D6151="R, A",D6151="R, C")), "Reversion Needed",IF(AND(J6151&gt;0.009,I6151&lt;0.001,OR(E6151 = "FY2025", E6151 = "FY2024", E6151 = "FY2023", E6151 = "FY2022", E6151="FY2021", E6151="FY2020", E6151 = "FY2019", E6151 = "FY2018", E6151="FY2017",E6151="FY2016",E6151="FY2015"),OR(D6151="E, B",D6151="R, B")), "Reversion Needed", ""))</f>
        <v/>
      </c>
      <c r="M6151" s="4"/>
    </row>
    <row r="6152" spans="1:13" x14ac:dyDescent="0.25">
      <c r="A6152" t="s">
        <v>1058</v>
      </c>
      <c r="B6152" t="s">
        <v>19</v>
      </c>
      <c r="C6152" t="s">
        <v>1151</v>
      </c>
      <c r="D6152" t="s">
        <v>1042</v>
      </c>
      <c r="E6152" t="s">
        <v>1745</v>
      </c>
      <c r="F6152" t="s">
        <v>14</v>
      </c>
      <c r="G6152" s="4">
        <v>866.89</v>
      </c>
      <c r="H6152" s="4">
        <v>0</v>
      </c>
      <c r="I6152" s="4">
        <v>-866.89</v>
      </c>
      <c r="J6152" s="4">
        <v>0</v>
      </c>
      <c r="L6152" s="4" t="str">
        <f t="shared" si="96"/>
        <v/>
      </c>
      <c r="M6152" s="4"/>
    </row>
    <row r="6153" spans="1:13" x14ac:dyDescent="0.25">
      <c r="A6153" t="s">
        <v>1058</v>
      </c>
      <c r="B6153" t="s">
        <v>19</v>
      </c>
      <c r="C6153" t="s">
        <v>1151</v>
      </c>
      <c r="D6153" t="s">
        <v>1042</v>
      </c>
      <c r="E6153" t="s">
        <v>1801</v>
      </c>
      <c r="F6153" t="s">
        <v>18</v>
      </c>
      <c r="G6153" s="4">
        <v>4709005.87</v>
      </c>
      <c r="H6153" s="4"/>
      <c r="I6153" s="4">
        <v>-4709005.87</v>
      </c>
      <c r="J6153" s="4">
        <v>0</v>
      </c>
      <c r="L6153" s="4" t="str">
        <f t="shared" si="96"/>
        <v/>
      </c>
      <c r="M6153" s="4"/>
    </row>
    <row r="6154" spans="1:13" x14ac:dyDescent="0.25">
      <c r="A6154" t="s">
        <v>1058</v>
      </c>
      <c r="B6154" t="s">
        <v>19</v>
      </c>
      <c r="C6154" t="s">
        <v>1151</v>
      </c>
      <c r="D6154" t="s">
        <v>1042</v>
      </c>
      <c r="E6154" t="s">
        <v>1801</v>
      </c>
      <c r="F6154" t="s">
        <v>20</v>
      </c>
      <c r="G6154" s="4">
        <v>74287.14</v>
      </c>
      <c r="H6154" s="4"/>
      <c r="I6154" s="4">
        <v>-74287.14</v>
      </c>
      <c r="J6154" s="4">
        <v>0</v>
      </c>
      <c r="L6154" s="4" t="str">
        <f t="shared" si="96"/>
        <v/>
      </c>
      <c r="M6154" s="4"/>
    </row>
    <row r="6155" spans="1:13" x14ac:dyDescent="0.25">
      <c r="A6155" t="s">
        <v>1058</v>
      </c>
      <c r="B6155" t="s">
        <v>19</v>
      </c>
      <c r="C6155" t="s">
        <v>1151</v>
      </c>
      <c r="D6155" t="s">
        <v>1042</v>
      </c>
      <c r="E6155" t="s">
        <v>1801</v>
      </c>
      <c r="F6155" t="s">
        <v>21</v>
      </c>
      <c r="G6155" s="4">
        <v>1930300</v>
      </c>
      <c r="H6155" s="4"/>
      <c r="I6155" s="4">
        <v>-1831017.2</v>
      </c>
      <c r="J6155" s="4">
        <v>99282.800000000047</v>
      </c>
      <c r="L6155" s="4" t="str">
        <f t="shared" si="96"/>
        <v/>
      </c>
      <c r="M6155" s="4"/>
    </row>
    <row r="6156" spans="1:13" x14ac:dyDescent="0.25">
      <c r="A6156" t="s">
        <v>1058</v>
      </c>
      <c r="B6156" t="s">
        <v>19</v>
      </c>
      <c r="C6156" t="s">
        <v>1151</v>
      </c>
      <c r="D6156" t="s">
        <v>1042</v>
      </c>
      <c r="E6156" t="s">
        <v>1801</v>
      </c>
      <c r="F6156" t="s">
        <v>14</v>
      </c>
      <c r="G6156" s="4">
        <v>4175506.99</v>
      </c>
      <c r="H6156" s="4">
        <v>-948.84</v>
      </c>
      <c r="I6156" s="4">
        <v>-2218122.13</v>
      </c>
      <c r="J6156" s="4">
        <v>1956436.0200000005</v>
      </c>
      <c r="L6156" s="4" t="str">
        <f t="shared" si="96"/>
        <v/>
      </c>
      <c r="M6156" s="4"/>
    </row>
    <row r="6157" spans="1:13" x14ac:dyDescent="0.25">
      <c r="A6157" t="s">
        <v>1058</v>
      </c>
      <c r="B6157" t="s">
        <v>19</v>
      </c>
      <c r="C6157" t="s">
        <v>1123</v>
      </c>
      <c r="D6157" t="s">
        <v>1042</v>
      </c>
      <c r="E6157" t="s">
        <v>1745</v>
      </c>
      <c r="F6157" t="s">
        <v>14</v>
      </c>
      <c r="G6157" s="4">
        <v>1679.52</v>
      </c>
      <c r="H6157" s="4">
        <v>0</v>
      </c>
      <c r="I6157" s="4">
        <v>-1679.52</v>
      </c>
      <c r="J6157" s="4">
        <v>0</v>
      </c>
      <c r="L6157" s="4" t="str">
        <f t="shared" si="96"/>
        <v/>
      </c>
      <c r="M6157" s="4"/>
    </row>
    <row r="6158" spans="1:13" x14ac:dyDescent="0.25">
      <c r="A6158" t="s">
        <v>1058</v>
      </c>
      <c r="B6158" t="s">
        <v>19</v>
      </c>
      <c r="C6158" t="s">
        <v>1123</v>
      </c>
      <c r="D6158" t="s">
        <v>1042</v>
      </c>
      <c r="E6158" t="s">
        <v>1801</v>
      </c>
      <c r="F6158" t="s">
        <v>18</v>
      </c>
      <c r="G6158" s="4">
        <v>1446100</v>
      </c>
      <c r="H6158" s="4"/>
      <c r="I6158" s="4">
        <v>-1289068.8799999999</v>
      </c>
      <c r="J6158" s="4">
        <v>157031.12000000011</v>
      </c>
      <c r="L6158" s="4" t="str">
        <f t="shared" si="96"/>
        <v/>
      </c>
      <c r="M6158" s="4"/>
    </row>
    <row r="6159" spans="1:13" x14ac:dyDescent="0.25">
      <c r="A6159" t="s">
        <v>1058</v>
      </c>
      <c r="B6159" t="s">
        <v>19</v>
      </c>
      <c r="C6159" t="s">
        <v>1123</v>
      </c>
      <c r="D6159" t="s">
        <v>1042</v>
      </c>
      <c r="E6159" t="s">
        <v>1801</v>
      </c>
      <c r="F6159" t="s">
        <v>21</v>
      </c>
      <c r="G6159" s="4">
        <v>562700</v>
      </c>
      <c r="H6159" s="4"/>
      <c r="I6159" s="4">
        <v>-470398.59</v>
      </c>
      <c r="J6159" s="4">
        <v>92301.409999999974</v>
      </c>
      <c r="L6159" s="4" t="str">
        <f t="shared" si="96"/>
        <v/>
      </c>
      <c r="M6159" s="4"/>
    </row>
    <row r="6160" spans="1:13" x14ac:dyDescent="0.25">
      <c r="A6160" t="s">
        <v>1058</v>
      </c>
      <c r="B6160" t="s">
        <v>19</v>
      </c>
      <c r="C6160" t="s">
        <v>1123</v>
      </c>
      <c r="D6160" t="s">
        <v>1042</v>
      </c>
      <c r="E6160" t="s">
        <v>1801</v>
      </c>
      <c r="F6160" t="s">
        <v>14</v>
      </c>
      <c r="G6160" s="4">
        <v>2574400</v>
      </c>
      <c r="H6160" s="4">
        <v>-50062.140000000014</v>
      </c>
      <c r="I6160" s="4">
        <v>-2484356.91</v>
      </c>
      <c r="J6160" s="4">
        <v>39980.949999999721</v>
      </c>
      <c r="L6160" s="4" t="str">
        <f t="shared" si="96"/>
        <v/>
      </c>
      <c r="M6160" s="4"/>
    </row>
    <row r="6161" spans="1:13" x14ac:dyDescent="0.25">
      <c r="A6161" t="s">
        <v>1058</v>
      </c>
      <c r="B6161" t="s">
        <v>19</v>
      </c>
      <c r="C6161" t="s">
        <v>1120</v>
      </c>
      <c r="D6161" t="s">
        <v>1038</v>
      </c>
      <c r="E6161" t="s">
        <v>968</v>
      </c>
      <c r="F6161" t="s">
        <v>22</v>
      </c>
      <c r="G6161" s="4">
        <v>8747002.2100000009</v>
      </c>
      <c r="H6161" s="4">
        <v>-3122546.1</v>
      </c>
      <c r="I6161" s="4">
        <v>-5624456.1100000003</v>
      </c>
      <c r="J6161" s="4">
        <v>0</v>
      </c>
      <c r="L6161" s="4" t="str">
        <f t="shared" si="96"/>
        <v/>
      </c>
      <c r="M6161" s="4"/>
    </row>
    <row r="6162" spans="1:13" x14ac:dyDescent="0.25">
      <c r="A6162" t="s">
        <v>1058</v>
      </c>
      <c r="B6162" t="s">
        <v>19</v>
      </c>
      <c r="C6162" t="s">
        <v>1120</v>
      </c>
      <c r="D6162" t="s">
        <v>1038</v>
      </c>
      <c r="E6162" t="s">
        <v>1037</v>
      </c>
      <c r="F6162" t="s">
        <v>22</v>
      </c>
      <c r="G6162" s="4">
        <v>121797455.08</v>
      </c>
      <c r="H6162" s="4">
        <v>-47575746.039999999</v>
      </c>
      <c r="I6162" s="4">
        <v>-74221709.040000007</v>
      </c>
      <c r="J6162" s="4">
        <v>0</v>
      </c>
      <c r="L6162" s="4" t="str">
        <f t="shared" si="96"/>
        <v/>
      </c>
      <c r="M6162" s="4"/>
    </row>
    <row r="6163" spans="1:13" x14ac:dyDescent="0.25">
      <c r="A6163" t="s">
        <v>1058</v>
      </c>
      <c r="B6163" t="s">
        <v>19</v>
      </c>
      <c r="C6163" t="s">
        <v>1120</v>
      </c>
      <c r="D6163" t="s">
        <v>1038</v>
      </c>
      <c r="E6163" t="s">
        <v>1037</v>
      </c>
      <c r="F6163" t="s">
        <v>16</v>
      </c>
      <c r="G6163" s="4">
        <v>88950.86</v>
      </c>
      <c r="H6163" s="4">
        <v>0</v>
      </c>
      <c r="I6163" s="4">
        <v>-88950.86</v>
      </c>
      <c r="J6163" s="4">
        <v>0</v>
      </c>
      <c r="L6163" s="4" t="str">
        <f t="shared" si="96"/>
        <v/>
      </c>
      <c r="M6163" s="4"/>
    </row>
    <row r="6164" spans="1:13" x14ac:dyDescent="0.25">
      <c r="A6164" t="s">
        <v>1058</v>
      </c>
      <c r="B6164" t="s">
        <v>19</v>
      </c>
      <c r="C6164" t="s">
        <v>1120</v>
      </c>
      <c r="D6164" t="s">
        <v>1038</v>
      </c>
      <c r="E6164" t="s">
        <v>1680</v>
      </c>
      <c r="F6164" t="s">
        <v>22</v>
      </c>
      <c r="G6164" s="4">
        <v>25570447.079999998</v>
      </c>
      <c r="H6164" s="4">
        <v>-8962464.0899999999</v>
      </c>
      <c r="I6164" s="4">
        <v>-16607982.99</v>
      </c>
      <c r="J6164" s="4">
        <v>0</v>
      </c>
      <c r="L6164" s="4" t="str">
        <f t="shared" si="96"/>
        <v/>
      </c>
      <c r="M6164" s="4"/>
    </row>
    <row r="6165" spans="1:13" x14ac:dyDescent="0.25">
      <c r="A6165" t="s">
        <v>1058</v>
      </c>
      <c r="B6165" t="s">
        <v>19</v>
      </c>
      <c r="C6165" t="s">
        <v>1120</v>
      </c>
      <c r="D6165" t="s">
        <v>1038</v>
      </c>
      <c r="E6165" t="s">
        <v>1680</v>
      </c>
      <c r="F6165" t="s">
        <v>16</v>
      </c>
      <c r="G6165" s="4">
        <v>264716.71999999997</v>
      </c>
      <c r="H6165" s="4">
        <v>-161339.04999999999</v>
      </c>
      <c r="I6165" s="4">
        <v>-103377.67</v>
      </c>
      <c r="J6165" s="4">
        <v>0</v>
      </c>
      <c r="L6165" s="4" t="str">
        <f t="shared" si="96"/>
        <v/>
      </c>
      <c r="M6165" s="4"/>
    </row>
    <row r="6166" spans="1:13" x14ac:dyDescent="0.25">
      <c r="A6166" t="s">
        <v>1058</v>
      </c>
      <c r="B6166" t="s">
        <v>19</v>
      </c>
      <c r="C6166" t="s">
        <v>1120</v>
      </c>
      <c r="D6166" t="s">
        <v>1038</v>
      </c>
      <c r="E6166" t="s">
        <v>1745</v>
      </c>
      <c r="F6166" t="s">
        <v>14</v>
      </c>
      <c r="G6166" s="4">
        <v>536692.1</v>
      </c>
      <c r="H6166" s="4">
        <v>0</v>
      </c>
      <c r="I6166" s="4">
        <v>-536692.1</v>
      </c>
      <c r="J6166" s="4">
        <v>0</v>
      </c>
      <c r="L6166" s="4" t="str">
        <f t="shared" si="96"/>
        <v/>
      </c>
      <c r="M6166" s="4"/>
    </row>
    <row r="6167" spans="1:13" x14ac:dyDescent="0.25">
      <c r="A6167" t="s">
        <v>1058</v>
      </c>
      <c r="B6167" t="s">
        <v>19</v>
      </c>
      <c r="C6167" t="s">
        <v>1120</v>
      </c>
      <c r="D6167" t="s">
        <v>1038</v>
      </c>
      <c r="E6167" t="s">
        <v>1745</v>
      </c>
      <c r="F6167" t="s">
        <v>22</v>
      </c>
      <c r="G6167" s="4">
        <v>136965029.16</v>
      </c>
      <c r="H6167" s="4">
        <v>-37749478.909999996</v>
      </c>
      <c r="I6167" s="4">
        <v>-99215550.25</v>
      </c>
      <c r="J6167" s="4">
        <v>0</v>
      </c>
      <c r="L6167" s="4" t="str">
        <f t="shared" si="96"/>
        <v/>
      </c>
      <c r="M6167" s="4"/>
    </row>
    <row r="6168" spans="1:13" x14ac:dyDescent="0.25">
      <c r="A6168" t="s">
        <v>1058</v>
      </c>
      <c r="B6168" t="s">
        <v>19</v>
      </c>
      <c r="C6168" t="s">
        <v>1120</v>
      </c>
      <c r="D6168" t="s">
        <v>1038</v>
      </c>
      <c r="E6168" t="s">
        <v>1745</v>
      </c>
      <c r="F6168" t="s">
        <v>16</v>
      </c>
      <c r="G6168" s="4">
        <v>499423.06</v>
      </c>
      <c r="H6168" s="4">
        <v>-186137.68</v>
      </c>
      <c r="I6168" s="4">
        <v>-313285.38</v>
      </c>
      <c r="J6168" s="4">
        <v>0</v>
      </c>
      <c r="L6168" s="4" t="str">
        <f t="shared" si="96"/>
        <v/>
      </c>
      <c r="M6168" s="4"/>
    </row>
    <row r="6169" spans="1:13" x14ac:dyDescent="0.25">
      <c r="A6169" t="s">
        <v>1058</v>
      </c>
      <c r="B6169" t="s">
        <v>19</v>
      </c>
      <c r="C6169" t="s">
        <v>1120</v>
      </c>
      <c r="D6169" t="s">
        <v>1038</v>
      </c>
      <c r="E6169" t="s">
        <v>1801</v>
      </c>
      <c r="F6169" t="s">
        <v>18</v>
      </c>
      <c r="G6169" s="4">
        <v>5506790.8700000001</v>
      </c>
      <c r="H6169" s="4"/>
      <c r="I6169" s="4">
        <v>-5506790.8700000001</v>
      </c>
      <c r="J6169" s="4">
        <v>0</v>
      </c>
      <c r="L6169" s="4" t="str">
        <f t="shared" si="96"/>
        <v/>
      </c>
      <c r="M6169" s="4"/>
    </row>
    <row r="6170" spans="1:13" x14ac:dyDescent="0.25">
      <c r="A6170" t="s">
        <v>1058</v>
      </c>
      <c r="B6170" t="s">
        <v>19</v>
      </c>
      <c r="C6170" t="s">
        <v>1120</v>
      </c>
      <c r="D6170" t="s">
        <v>1038</v>
      </c>
      <c r="E6170" t="s">
        <v>1801</v>
      </c>
      <c r="F6170" t="s">
        <v>20</v>
      </c>
      <c r="G6170" s="4">
        <v>77465.17</v>
      </c>
      <c r="H6170" s="4"/>
      <c r="I6170" s="4">
        <v>-77465.17</v>
      </c>
      <c r="J6170" s="4">
        <v>0</v>
      </c>
      <c r="L6170" s="4" t="str">
        <f t="shared" si="96"/>
        <v/>
      </c>
      <c r="M6170" s="4"/>
    </row>
    <row r="6171" spans="1:13" x14ac:dyDescent="0.25">
      <c r="A6171" t="s">
        <v>1058</v>
      </c>
      <c r="B6171" t="s">
        <v>19</v>
      </c>
      <c r="C6171" t="s">
        <v>1120</v>
      </c>
      <c r="D6171" t="s">
        <v>1038</v>
      </c>
      <c r="E6171" t="s">
        <v>1801</v>
      </c>
      <c r="F6171" t="s">
        <v>21</v>
      </c>
      <c r="G6171" s="4">
        <v>2186927.7599999998</v>
      </c>
      <c r="H6171" s="4"/>
      <c r="I6171" s="4">
        <v>-2186927.7599999998</v>
      </c>
      <c r="J6171" s="4">
        <v>0</v>
      </c>
      <c r="L6171" s="4" t="str">
        <f t="shared" si="96"/>
        <v/>
      </c>
      <c r="M6171" s="4"/>
    </row>
    <row r="6172" spans="1:13" x14ac:dyDescent="0.25">
      <c r="A6172" t="s">
        <v>1058</v>
      </c>
      <c r="B6172" t="s">
        <v>19</v>
      </c>
      <c r="C6172" t="s">
        <v>1120</v>
      </c>
      <c r="D6172" t="s">
        <v>1038</v>
      </c>
      <c r="E6172" t="s">
        <v>1801</v>
      </c>
      <c r="F6172" t="s">
        <v>14</v>
      </c>
      <c r="G6172" s="4">
        <v>13661400</v>
      </c>
      <c r="H6172" s="4">
        <v>-5044885.71</v>
      </c>
      <c r="I6172" s="4">
        <v>-7742111.4699999997</v>
      </c>
      <c r="J6172" s="4">
        <v>874402.81999999937</v>
      </c>
      <c r="L6172" s="4" t="str">
        <f t="shared" si="96"/>
        <v/>
      </c>
      <c r="M6172" s="4"/>
    </row>
    <row r="6173" spans="1:13" x14ac:dyDescent="0.25">
      <c r="A6173" t="s">
        <v>1058</v>
      </c>
      <c r="B6173" t="s">
        <v>19</v>
      </c>
      <c r="C6173" t="s">
        <v>1120</v>
      </c>
      <c r="D6173" t="s">
        <v>1038</v>
      </c>
      <c r="E6173" t="s">
        <v>1801</v>
      </c>
      <c r="F6173" t="s">
        <v>22</v>
      </c>
      <c r="G6173" s="4">
        <v>354222916.19999999</v>
      </c>
      <c r="H6173" s="4">
        <v>-15512884.359999999</v>
      </c>
      <c r="I6173" s="4">
        <v>-26419123.559999999</v>
      </c>
      <c r="J6173" s="4">
        <v>312290908.27999997</v>
      </c>
      <c r="L6173" s="4" t="str">
        <f t="shared" si="96"/>
        <v/>
      </c>
      <c r="M6173" s="4"/>
    </row>
    <row r="6174" spans="1:13" x14ac:dyDescent="0.25">
      <c r="A6174" t="s">
        <v>1058</v>
      </c>
      <c r="B6174" t="s">
        <v>19</v>
      </c>
      <c r="C6174" t="s">
        <v>1120</v>
      </c>
      <c r="D6174" t="s">
        <v>1038</v>
      </c>
      <c r="E6174" t="s">
        <v>1801</v>
      </c>
      <c r="F6174" t="s">
        <v>16</v>
      </c>
      <c r="G6174" s="4">
        <v>286298200</v>
      </c>
      <c r="H6174" s="4">
        <v>-366862.49</v>
      </c>
      <c r="I6174" s="4">
        <v>-132242502.16</v>
      </c>
      <c r="J6174" s="4">
        <v>153688835.34999999</v>
      </c>
      <c r="L6174" s="4" t="str">
        <f t="shared" si="96"/>
        <v/>
      </c>
      <c r="M6174" s="4"/>
    </row>
    <row r="6175" spans="1:13" x14ac:dyDescent="0.25">
      <c r="A6175" t="s">
        <v>1058</v>
      </c>
      <c r="B6175" t="s">
        <v>19</v>
      </c>
      <c r="C6175" t="s">
        <v>1276</v>
      </c>
      <c r="D6175" t="s">
        <v>1042</v>
      </c>
      <c r="E6175" t="s">
        <v>1745</v>
      </c>
      <c r="F6175" t="s">
        <v>22</v>
      </c>
      <c r="G6175" s="4">
        <v>563200</v>
      </c>
      <c r="H6175" s="4">
        <v>0</v>
      </c>
      <c r="I6175" s="4">
        <v>-563200</v>
      </c>
      <c r="J6175" s="4">
        <v>0</v>
      </c>
      <c r="L6175" s="4" t="str">
        <f t="shared" si="96"/>
        <v/>
      </c>
      <c r="M6175" s="4"/>
    </row>
    <row r="6176" spans="1:13" x14ac:dyDescent="0.25">
      <c r="A6176" t="s">
        <v>1058</v>
      </c>
      <c r="B6176" t="s">
        <v>19</v>
      </c>
      <c r="C6176" t="s">
        <v>1276</v>
      </c>
      <c r="D6176" t="s">
        <v>1042</v>
      </c>
      <c r="E6176" t="s">
        <v>1801</v>
      </c>
      <c r="F6176" t="s">
        <v>22</v>
      </c>
      <c r="G6176" s="4">
        <v>563200</v>
      </c>
      <c r="H6176" s="4">
        <v>0</v>
      </c>
      <c r="I6176" s="4">
        <v>-563200</v>
      </c>
      <c r="J6176" s="4">
        <v>0</v>
      </c>
      <c r="L6176" s="4" t="str">
        <f t="shared" si="96"/>
        <v/>
      </c>
      <c r="M6176" s="4"/>
    </row>
    <row r="6177" spans="1:13" x14ac:dyDescent="0.25">
      <c r="A6177" t="s">
        <v>1058</v>
      </c>
      <c r="B6177" t="s">
        <v>19</v>
      </c>
      <c r="C6177" t="s">
        <v>1049</v>
      </c>
      <c r="D6177" t="s">
        <v>1042</v>
      </c>
      <c r="E6177" t="s">
        <v>1801</v>
      </c>
      <c r="F6177" t="s">
        <v>22</v>
      </c>
      <c r="G6177" s="4">
        <v>2000000</v>
      </c>
      <c r="H6177" s="4">
        <v>0</v>
      </c>
      <c r="I6177" s="4">
        <v>-2000000</v>
      </c>
      <c r="J6177" s="4">
        <v>0</v>
      </c>
      <c r="L6177" s="4" t="str">
        <f t="shared" si="96"/>
        <v/>
      </c>
      <c r="M6177" s="4"/>
    </row>
    <row r="6178" spans="1:13" x14ac:dyDescent="0.25">
      <c r="A6178" t="s">
        <v>1058</v>
      </c>
      <c r="B6178" t="s">
        <v>19</v>
      </c>
      <c r="C6178" t="s">
        <v>1251</v>
      </c>
      <c r="D6178" t="s">
        <v>1038</v>
      </c>
      <c r="E6178" t="s">
        <v>1801</v>
      </c>
      <c r="F6178" t="s">
        <v>14</v>
      </c>
      <c r="G6178" s="4">
        <v>31500</v>
      </c>
      <c r="H6178" s="4"/>
      <c r="I6178" s="4">
        <v>-31500</v>
      </c>
      <c r="J6178" s="4">
        <v>0</v>
      </c>
      <c r="L6178" s="4" t="str">
        <f t="shared" si="96"/>
        <v/>
      </c>
      <c r="M6178" s="4"/>
    </row>
    <row r="6179" spans="1:13" x14ac:dyDescent="0.25">
      <c r="A6179" t="s">
        <v>1058</v>
      </c>
      <c r="B6179" t="s">
        <v>19</v>
      </c>
      <c r="C6179" t="s">
        <v>1232</v>
      </c>
      <c r="D6179" t="s">
        <v>1042</v>
      </c>
      <c r="E6179" t="s">
        <v>1801</v>
      </c>
      <c r="F6179" t="s">
        <v>18</v>
      </c>
      <c r="G6179" s="4">
        <v>76500</v>
      </c>
      <c r="H6179" s="4"/>
      <c r="I6179" s="4">
        <v>0</v>
      </c>
      <c r="J6179" s="4">
        <v>76500</v>
      </c>
      <c r="L6179" s="4" t="str">
        <f t="shared" si="96"/>
        <v/>
      </c>
      <c r="M6179" s="4"/>
    </row>
    <row r="6180" spans="1:13" x14ac:dyDescent="0.25">
      <c r="A6180" t="s">
        <v>1058</v>
      </c>
      <c r="B6180" t="s">
        <v>19</v>
      </c>
      <c r="C6180" t="s">
        <v>1232</v>
      </c>
      <c r="D6180" t="s">
        <v>1042</v>
      </c>
      <c r="E6180" t="s">
        <v>1801</v>
      </c>
      <c r="F6180" t="s">
        <v>20</v>
      </c>
      <c r="G6180" s="4">
        <v>29500</v>
      </c>
      <c r="H6180" s="4"/>
      <c r="I6180" s="4"/>
      <c r="J6180" s="4">
        <v>29500</v>
      </c>
      <c r="L6180" s="4" t="str">
        <f t="shared" si="96"/>
        <v/>
      </c>
      <c r="M6180" s="4"/>
    </row>
    <row r="6181" spans="1:13" x14ac:dyDescent="0.25">
      <c r="A6181" t="s">
        <v>1058</v>
      </c>
      <c r="B6181" t="s">
        <v>19</v>
      </c>
      <c r="C6181" t="s">
        <v>1232</v>
      </c>
      <c r="D6181" t="s">
        <v>1042</v>
      </c>
      <c r="E6181" t="s">
        <v>1801</v>
      </c>
      <c r="F6181" t="s">
        <v>21</v>
      </c>
      <c r="G6181" s="4">
        <v>32000</v>
      </c>
      <c r="H6181" s="4"/>
      <c r="I6181" s="4">
        <v>0</v>
      </c>
      <c r="J6181" s="4">
        <v>32000</v>
      </c>
      <c r="L6181" s="4" t="str">
        <f t="shared" si="96"/>
        <v/>
      </c>
      <c r="M6181" s="4"/>
    </row>
    <row r="6182" spans="1:13" x14ac:dyDescent="0.25">
      <c r="A6182" t="s">
        <v>1058</v>
      </c>
      <c r="B6182" t="s">
        <v>19</v>
      </c>
      <c r="C6182" t="s">
        <v>1232</v>
      </c>
      <c r="D6182" t="s">
        <v>1042</v>
      </c>
      <c r="E6182" t="s">
        <v>1801</v>
      </c>
      <c r="F6182" t="s">
        <v>14</v>
      </c>
      <c r="G6182" s="4">
        <v>135000</v>
      </c>
      <c r="H6182" s="4"/>
      <c r="I6182" s="4">
        <v>-17915.68</v>
      </c>
      <c r="J6182" s="4">
        <v>117084.32</v>
      </c>
      <c r="L6182" s="4" t="str">
        <f t="shared" si="96"/>
        <v/>
      </c>
      <c r="M6182" s="4"/>
    </row>
    <row r="6183" spans="1:13" x14ac:dyDescent="0.25">
      <c r="A6183" t="s">
        <v>1058</v>
      </c>
      <c r="B6183" t="s">
        <v>19</v>
      </c>
      <c r="C6183" t="s">
        <v>1083</v>
      </c>
      <c r="D6183" t="s">
        <v>1038</v>
      </c>
      <c r="E6183" t="s">
        <v>1801</v>
      </c>
      <c r="F6183" t="s">
        <v>18</v>
      </c>
      <c r="G6183" s="4">
        <v>23400</v>
      </c>
      <c r="H6183" s="4"/>
      <c r="I6183" s="4">
        <v>-21457.57</v>
      </c>
      <c r="J6183" s="4">
        <v>1942.4300000000003</v>
      </c>
      <c r="L6183" s="4" t="str">
        <f t="shared" si="96"/>
        <v/>
      </c>
      <c r="M6183" s="4"/>
    </row>
    <row r="6184" spans="1:13" x14ac:dyDescent="0.25">
      <c r="A6184" t="s">
        <v>1058</v>
      </c>
      <c r="B6184" t="s">
        <v>19</v>
      </c>
      <c r="C6184" t="s">
        <v>1083</v>
      </c>
      <c r="D6184" t="s">
        <v>1038</v>
      </c>
      <c r="E6184" t="s">
        <v>1801</v>
      </c>
      <c r="F6184" t="s">
        <v>21</v>
      </c>
      <c r="G6184" s="4">
        <v>8900</v>
      </c>
      <c r="H6184" s="4"/>
      <c r="I6184" s="4">
        <v>-4824.67</v>
      </c>
      <c r="J6184" s="4">
        <v>4075.33</v>
      </c>
      <c r="L6184" s="4" t="str">
        <f t="shared" si="96"/>
        <v/>
      </c>
      <c r="M6184" s="4"/>
    </row>
    <row r="6185" spans="1:13" x14ac:dyDescent="0.25">
      <c r="A6185" t="s">
        <v>1058</v>
      </c>
      <c r="B6185" t="s">
        <v>19</v>
      </c>
      <c r="C6185" t="s">
        <v>1083</v>
      </c>
      <c r="D6185" t="s">
        <v>1038</v>
      </c>
      <c r="E6185" t="s">
        <v>1801</v>
      </c>
      <c r="F6185" t="s">
        <v>14</v>
      </c>
      <c r="G6185" s="4">
        <v>17800</v>
      </c>
      <c r="H6185" s="4"/>
      <c r="I6185" s="4">
        <v>-4260.5</v>
      </c>
      <c r="J6185" s="4">
        <v>13539.5</v>
      </c>
      <c r="L6185" s="4" t="str">
        <f t="shared" si="96"/>
        <v/>
      </c>
      <c r="M6185" s="4"/>
    </row>
    <row r="6186" spans="1:13" x14ac:dyDescent="0.25">
      <c r="A6186" t="s">
        <v>1058</v>
      </c>
      <c r="B6186" t="s">
        <v>19</v>
      </c>
      <c r="C6186" t="s">
        <v>1266</v>
      </c>
      <c r="D6186" t="s">
        <v>1042</v>
      </c>
      <c r="E6186" t="s">
        <v>1680</v>
      </c>
      <c r="F6186" t="s">
        <v>22</v>
      </c>
      <c r="G6186" s="4">
        <v>71217.440000000002</v>
      </c>
      <c r="H6186" s="4">
        <v>-71217.440000000002</v>
      </c>
      <c r="I6186" s="4"/>
      <c r="J6186" s="4">
        <v>0</v>
      </c>
      <c r="L6186" s="4" t="str">
        <f t="shared" si="96"/>
        <v/>
      </c>
      <c r="M6186" s="4"/>
    </row>
    <row r="6187" spans="1:13" x14ac:dyDescent="0.25">
      <c r="A6187" t="s">
        <v>1058</v>
      </c>
      <c r="B6187" t="s">
        <v>19</v>
      </c>
      <c r="C6187" t="s">
        <v>1266</v>
      </c>
      <c r="D6187" t="s">
        <v>1042</v>
      </c>
      <c r="E6187" t="s">
        <v>1745</v>
      </c>
      <c r="F6187" t="s">
        <v>22</v>
      </c>
      <c r="G6187" s="4">
        <v>79500</v>
      </c>
      <c r="H6187" s="4">
        <v>-79500</v>
      </c>
      <c r="I6187" s="4"/>
      <c r="J6187" s="4">
        <v>0</v>
      </c>
      <c r="L6187" s="4" t="str">
        <f t="shared" si="96"/>
        <v/>
      </c>
      <c r="M6187" s="4"/>
    </row>
    <row r="6188" spans="1:13" x14ac:dyDescent="0.25">
      <c r="A6188" t="s">
        <v>1058</v>
      </c>
      <c r="B6188" t="s">
        <v>19</v>
      </c>
      <c r="C6188" t="s">
        <v>1266</v>
      </c>
      <c r="D6188" t="s">
        <v>1042</v>
      </c>
      <c r="E6188" t="s">
        <v>1801</v>
      </c>
      <c r="F6188" t="s">
        <v>14</v>
      </c>
      <c r="G6188" s="4">
        <v>0</v>
      </c>
      <c r="H6188" s="4"/>
      <c r="I6188" s="4"/>
      <c r="J6188" s="4">
        <v>0</v>
      </c>
      <c r="L6188" s="4" t="str">
        <f t="shared" si="96"/>
        <v/>
      </c>
      <c r="M6188" s="4"/>
    </row>
    <row r="6189" spans="1:13" x14ac:dyDescent="0.25">
      <c r="A6189" t="s">
        <v>1058</v>
      </c>
      <c r="B6189" t="s">
        <v>19</v>
      </c>
      <c r="C6189" t="s">
        <v>1266</v>
      </c>
      <c r="D6189" t="s">
        <v>1042</v>
      </c>
      <c r="E6189" t="s">
        <v>1801</v>
      </c>
      <c r="F6189" t="s">
        <v>22</v>
      </c>
      <c r="G6189" s="4">
        <v>79500</v>
      </c>
      <c r="H6189" s="4">
        <v>-79500</v>
      </c>
      <c r="I6189" s="4"/>
      <c r="J6189" s="4">
        <v>0</v>
      </c>
      <c r="L6189" s="4" t="str">
        <f t="shared" si="96"/>
        <v/>
      </c>
      <c r="M6189" s="4"/>
    </row>
    <row r="6190" spans="1:13" x14ac:dyDescent="0.25">
      <c r="A6190" t="s">
        <v>1058</v>
      </c>
      <c r="B6190" t="s">
        <v>19</v>
      </c>
      <c r="C6190" t="s">
        <v>1097</v>
      </c>
      <c r="D6190" t="s">
        <v>1042</v>
      </c>
      <c r="E6190" t="s">
        <v>1745</v>
      </c>
      <c r="F6190" t="s">
        <v>14</v>
      </c>
      <c r="G6190" s="4">
        <v>299.31</v>
      </c>
      <c r="H6190" s="4">
        <v>0</v>
      </c>
      <c r="I6190" s="4">
        <v>-299.31</v>
      </c>
      <c r="J6190" s="4">
        <v>0</v>
      </c>
      <c r="L6190" s="4" t="str">
        <f t="shared" si="96"/>
        <v/>
      </c>
      <c r="M6190" s="4"/>
    </row>
    <row r="6191" spans="1:13" x14ac:dyDescent="0.25">
      <c r="A6191" t="s">
        <v>1058</v>
      </c>
      <c r="B6191" t="s">
        <v>19</v>
      </c>
      <c r="C6191" t="s">
        <v>1097</v>
      </c>
      <c r="D6191" t="s">
        <v>1042</v>
      </c>
      <c r="E6191" t="s">
        <v>1801</v>
      </c>
      <c r="F6191" t="s">
        <v>18</v>
      </c>
      <c r="G6191" s="4">
        <v>28496500</v>
      </c>
      <c r="H6191" s="4"/>
      <c r="I6191" s="4">
        <v>-28798066.460000001</v>
      </c>
      <c r="J6191" s="4">
        <v>-301566.46000000089</v>
      </c>
      <c r="L6191" s="4" t="str">
        <f t="shared" si="96"/>
        <v/>
      </c>
      <c r="M6191" s="4"/>
    </row>
    <row r="6192" spans="1:13" x14ac:dyDescent="0.25">
      <c r="A6192" t="s">
        <v>1058</v>
      </c>
      <c r="B6192" t="s">
        <v>19</v>
      </c>
      <c r="C6192" t="s">
        <v>1097</v>
      </c>
      <c r="D6192" t="s">
        <v>1042</v>
      </c>
      <c r="E6192" t="s">
        <v>1801</v>
      </c>
      <c r="F6192" t="s">
        <v>20</v>
      </c>
      <c r="G6192" s="4">
        <v>328500</v>
      </c>
      <c r="H6192" s="4"/>
      <c r="I6192" s="4">
        <v>-61738.7</v>
      </c>
      <c r="J6192" s="4">
        <v>266761.3</v>
      </c>
      <c r="L6192" s="4" t="str">
        <f t="shared" si="96"/>
        <v/>
      </c>
      <c r="M6192" s="4"/>
    </row>
    <row r="6193" spans="1:13" x14ac:dyDescent="0.25">
      <c r="A6193" t="s">
        <v>1058</v>
      </c>
      <c r="B6193" t="s">
        <v>19</v>
      </c>
      <c r="C6193" t="s">
        <v>1097</v>
      </c>
      <c r="D6193" t="s">
        <v>1042</v>
      </c>
      <c r="E6193" t="s">
        <v>1801</v>
      </c>
      <c r="F6193" t="s">
        <v>21</v>
      </c>
      <c r="G6193" s="4">
        <v>12752300</v>
      </c>
      <c r="H6193" s="4"/>
      <c r="I6193" s="4">
        <v>-12649883.18</v>
      </c>
      <c r="J6193" s="4">
        <v>102416.8200000003</v>
      </c>
      <c r="L6193" s="4" t="str">
        <f t="shared" si="96"/>
        <v/>
      </c>
      <c r="M6193" s="4"/>
    </row>
    <row r="6194" spans="1:13" x14ac:dyDescent="0.25">
      <c r="A6194" t="s">
        <v>1058</v>
      </c>
      <c r="B6194" t="s">
        <v>19</v>
      </c>
      <c r="C6194" t="s">
        <v>1097</v>
      </c>
      <c r="D6194" t="s">
        <v>1042</v>
      </c>
      <c r="E6194" t="s">
        <v>1801</v>
      </c>
      <c r="F6194" t="s">
        <v>14</v>
      </c>
      <c r="G6194" s="4">
        <v>4897600</v>
      </c>
      <c r="H6194" s="4">
        <v>-100.00000000000227</v>
      </c>
      <c r="I6194" s="4">
        <v>-4261512.91</v>
      </c>
      <c r="J6194" s="4">
        <v>635987.08999999985</v>
      </c>
      <c r="L6194" s="4" t="str">
        <f t="shared" si="96"/>
        <v/>
      </c>
      <c r="M6194" s="4"/>
    </row>
    <row r="6195" spans="1:13" x14ac:dyDescent="0.25">
      <c r="A6195" t="s">
        <v>1058</v>
      </c>
      <c r="B6195" t="s">
        <v>19</v>
      </c>
      <c r="C6195" t="s">
        <v>1167</v>
      </c>
      <c r="D6195" t="s">
        <v>1042</v>
      </c>
      <c r="E6195" t="s">
        <v>1745</v>
      </c>
      <c r="F6195" t="s">
        <v>14</v>
      </c>
      <c r="G6195" s="4">
        <v>1053867.98</v>
      </c>
      <c r="H6195" s="4">
        <v>0</v>
      </c>
      <c r="I6195" s="4">
        <v>-1053867.98</v>
      </c>
      <c r="J6195" s="4">
        <v>0</v>
      </c>
      <c r="L6195" s="4" t="str">
        <f t="shared" si="96"/>
        <v/>
      </c>
      <c r="M6195" s="4"/>
    </row>
    <row r="6196" spans="1:13" x14ac:dyDescent="0.25">
      <c r="A6196" t="s">
        <v>1058</v>
      </c>
      <c r="B6196" t="s">
        <v>19</v>
      </c>
      <c r="C6196" t="s">
        <v>1167</v>
      </c>
      <c r="D6196" t="s">
        <v>1042</v>
      </c>
      <c r="E6196" t="s">
        <v>1801</v>
      </c>
      <c r="F6196" t="s">
        <v>14</v>
      </c>
      <c r="G6196" s="4">
        <v>8034000</v>
      </c>
      <c r="H6196" s="4">
        <v>-1048409.43</v>
      </c>
      <c r="I6196" s="4">
        <v>-6769595.8700000001</v>
      </c>
      <c r="J6196" s="4">
        <v>215994.70000000019</v>
      </c>
      <c r="L6196" s="4" t="str">
        <f t="shared" si="96"/>
        <v/>
      </c>
      <c r="M6196" s="4"/>
    </row>
    <row r="6197" spans="1:13" x14ac:dyDescent="0.25">
      <c r="A6197" t="s">
        <v>1058</v>
      </c>
      <c r="B6197" t="s">
        <v>19</v>
      </c>
      <c r="C6197" t="s">
        <v>1235</v>
      </c>
      <c r="D6197" t="s">
        <v>1038</v>
      </c>
      <c r="E6197" t="s">
        <v>1745</v>
      </c>
      <c r="F6197" t="s">
        <v>22</v>
      </c>
      <c r="G6197" s="4">
        <v>1110876.55</v>
      </c>
      <c r="H6197" s="4">
        <v>0</v>
      </c>
      <c r="I6197" s="4">
        <v>-1110876.55</v>
      </c>
      <c r="J6197" s="4">
        <v>0</v>
      </c>
      <c r="L6197" s="4" t="str">
        <f t="shared" si="96"/>
        <v/>
      </c>
      <c r="M6197" s="4"/>
    </row>
    <row r="6198" spans="1:13" x14ac:dyDescent="0.25">
      <c r="A6198" t="s">
        <v>1058</v>
      </c>
      <c r="B6198" t="s">
        <v>19</v>
      </c>
      <c r="C6198" t="s">
        <v>1235</v>
      </c>
      <c r="D6198" t="s">
        <v>1038</v>
      </c>
      <c r="E6198" t="s">
        <v>1801</v>
      </c>
      <c r="F6198" t="s">
        <v>22</v>
      </c>
      <c r="G6198" s="4">
        <v>162666400</v>
      </c>
      <c r="H6198" s="4">
        <v>-4295872.75</v>
      </c>
      <c r="I6198" s="4">
        <v>-117491444.23</v>
      </c>
      <c r="J6198" s="4">
        <v>40879083.019999996</v>
      </c>
      <c r="L6198" s="4" t="str">
        <f t="shared" si="96"/>
        <v/>
      </c>
      <c r="M6198" s="4"/>
    </row>
    <row r="6199" spans="1:13" x14ac:dyDescent="0.25">
      <c r="A6199" t="s">
        <v>1058</v>
      </c>
      <c r="B6199" t="s">
        <v>19</v>
      </c>
      <c r="C6199" t="s">
        <v>1235</v>
      </c>
      <c r="D6199" t="s">
        <v>1038</v>
      </c>
      <c r="E6199" t="s">
        <v>1801</v>
      </c>
      <c r="F6199" t="s">
        <v>16</v>
      </c>
      <c r="G6199" s="4">
        <v>16800000</v>
      </c>
      <c r="H6199" s="4"/>
      <c r="I6199" s="4"/>
      <c r="J6199" s="4">
        <v>16800000</v>
      </c>
      <c r="L6199" s="4" t="str">
        <f t="shared" si="96"/>
        <v/>
      </c>
      <c r="M6199" s="4"/>
    </row>
    <row r="6200" spans="1:13" x14ac:dyDescent="0.25">
      <c r="A6200" t="s">
        <v>1058</v>
      </c>
      <c r="B6200" t="s">
        <v>19</v>
      </c>
      <c r="C6200" t="s">
        <v>1376</v>
      </c>
      <c r="D6200" t="s">
        <v>1042</v>
      </c>
      <c r="E6200" t="s">
        <v>1801</v>
      </c>
      <c r="F6200" t="s">
        <v>14</v>
      </c>
      <c r="G6200" s="4">
        <v>102100</v>
      </c>
      <c r="H6200" s="4"/>
      <c r="I6200" s="4"/>
      <c r="J6200" s="4">
        <v>102100</v>
      </c>
      <c r="L6200" s="4" t="str">
        <f t="shared" si="96"/>
        <v/>
      </c>
      <c r="M6200" s="4"/>
    </row>
    <row r="6201" spans="1:13" x14ac:dyDescent="0.25">
      <c r="A6201" t="s">
        <v>1058</v>
      </c>
      <c r="B6201" t="s">
        <v>19</v>
      </c>
      <c r="C6201" t="s">
        <v>1623</v>
      </c>
      <c r="D6201" t="s">
        <v>1042</v>
      </c>
      <c r="E6201" t="s">
        <v>1801</v>
      </c>
      <c r="F6201" t="s">
        <v>14</v>
      </c>
      <c r="G6201" s="4">
        <v>30000</v>
      </c>
      <c r="H6201" s="4"/>
      <c r="I6201" s="4"/>
      <c r="J6201" s="4">
        <v>30000</v>
      </c>
      <c r="L6201" s="4" t="str">
        <f t="shared" si="96"/>
        <v/>
      </c>
      <c r="M6201" s="4"/>
    </row>
    <row r="6202" spans="1:13" x14ac:dyDescent="0.25">
      <c r="A6202" t="s">
        <v>1058</v>
      </c>
      <c r="B6202" t="s">
        <v>19</v>
      </c>
      <c r="C6202" t="s">
        <v>1372</v>
      </c>
      <c r="D6202" t="s">
        <v>1038</v>
      </c>
      <c r="E6202" t="s">
        <v>1745</v>
      </c>
      <c r="F6202" t="s">
        <v>14</v>
      </c>
      <c r="G6202" s="4">
        <v>37027.86</v>
      </c>
      <c r="H6202" s="4">
        <v>0</v>
      </c>
      <c r="I6202" s="4">
        <v>-37027.86</v>
      </c>
      <c r="J6202" s="4">
        <v>0</v>
      </c>
      <c r="L6202" s="4" t="str">
        <f t="shared" si="96"/>
        <v/>
      </c>
      <c r="M6202" s="4"/>
    </row>
    <row r="6203" spans="1:13" x14ac:dyDescent="0.25">
      <c r="A6203" t="s">
        <v>1058</v>
      </c>
      <c r="B6203" t="s">
        <v>19</v>
      </c>
      <c r="C6203" t="s">
        <v>1372</v>
      </c>
      <c r="D6203" t="s">
        <v>1038</v>
      </c>
      <c r="E6203" t="s">
        <v>1801</v>
      </c>
      <c r="F6203" t="s">
        <v>14</v>
      </c>
      <c r="G6203" s="4">
        <v>23000000</v>
      </c>
      <c r="H6203" s="4">
        <v>-94692.72</v>
      </c>
      <c r="I6203" s="4">
        <v>-21359050.02</v>
      </c>
      <c r="J6203" s="4">
        <v>1546257.2600000016</v>
      </c>
      <c r="L6203" s="4" t="str">
        <f t="shared" si="96"/>
        <v/>
      </c>
      <c r="M6203" s="4"/>
    </row>
    <row r="6204" spans="1:13" x14ac:dyDescent="0.25">
      <c r="A6204" t="s">
        <v>1058</v>
      </c>
      <c r="B6204" t="s">
        <v>19</v>
      </c>
      <c r="C6204" t="s">
        <v>1102</v>
      </c>
      <c r="D6204" t="s">
        <v>1038</v>
      </c>
      <c r="E6204" t="s">
        <v>1801</v>
      </c>
      <c r="F6204" t="s">
        <v>22</v>
      </c>
      <c r="G6204" s="4">
        <v>6367500</v>
      </c>
      <c r="H6204" s="4"/>
      <c r="I6204" s="4">
        <v>-6367414</v>
      </c>
      <c r="J6204" s="4">
        <v>86</v>
      </c>
      <c r="L6204" s="4" t="str">
        <f t="shared" si="96"/>
        <v/>
      </c>
      <c r="M6204" s="4"/>
    </row>
    <row r="6205" spans="1:13" x14ac:dyDescent="0.25">
      <c r="A6205" t="s">
        <v>1058</v>
      </c>
      <c r="B6205" t="s">
        <v>19</v>
      </c>
      <c r="C6205" t="s">
        <v>1482</v>
      </c>
      <c r="D6205" t="s">
        <v>1038</v>
      </c>
      <c r="E6205" t="s">
        <v>1801</v>
      </c>
      <c r="F6205" t="s">
        <v>22</v>
      </c>
      <c r="G6205" s="4">
        <v>0</v>
      </c>
      <c r="H6205" s="4"/>
      <c r="I6205" s="4"/>
      <c r="J6205" s="4">
        <v>0</v>
      </c>
      <c r="L6205" s="4" t="str">
        <f t="shared" si="96"/>
        <v/>
      </c>
      <c r="M6205" s="4"/>
    </row>
    <row r="6206" spans="1:13" x14ac:dyDescent="0.25">
      <c r="A6206" t="s">
        <v>1058</v>
      </c>
      <c r="B6206" t="s">
        <v>19</v>
      </c>
      <c r="C6206" t="s">
        <v>1084</v>
      </c>
      <c r="D6206" t="s">
        <v>1042</v>
      </c>
      <c r="E6206" t="s">
        <v>1801</v>
      </c>
      <c r="F6206" t="s">
        <v>18</v>
      </c>
      <c r="G6206" s="4">
        <v>116000</v>
      </c>
      <c r="H6206" s="4"/>
      <c r="I6206" s="4">
        <v>-104574.35</v>
      </c>
      <c r="J6206" s="4">
        <v>11425.649999999994</v>
      </c>
      <c r="L6206" s="4" t="str">
        <f t="shared" si="96"/>
        <v/>
      </c>
      <c r="M6206" s="4"/>
    </row>
    <row r="6207" spans="1:13" x14ac:dyDescent="0.25">
      <c r="A6207" t="s">
        <v>1058</v>
      </c>
      <c r="B6207" t="s">
        <v>19</v>
      </c>
      <c r="C6207" t="s">
        <v>1084</v>
      </c>
      <c r="D6207" t="s">
        <v>1042</v>
      </c>
      <c r="E6207" t="s">
        <v>1801</v>
      </c>
      <c r="F6207" t="s">
        <v>21</v>
      </c>
      <c r="G6207" s="4">
        <v>45100</v>
      </c>
      <c r="H6207" s="4"/>
      <c r="I6207" s="4">
        <v>-45265.52</v>
      </c>
      <c r="J6207" s="4">
        <v>-165.5199999999968</v>
      </c>
      <c r="L6207" s="4" t="str">
        <f t="shared" si="96"/>
        <v/>
      </c>
      <c r="M6207" s="4"/>
    </row>
    <row r="6208" spans="1:13" x14ac:dyDescent="0.25">
      <c r="A6208" t="s">
        <v>1058</v>
      </c>
      <c r="B6208" t="s">
        <v>19</v>
      </c>
      <c r="C6208" t="s">
        <v>1084</v>
      </c>
      <c r="D6208" t="s">
        <v>1042</v>
      </c>
      <c r="E6208" t="s">
        <v>1801</v>
      </c>
      <c r="F6208" t="s">
        <v>14</v>
      </c>
      <c r="G6208" s="4">
        <v>12361600</v>
      </c>
      <c r="H6208" s="4">
        <v>0</v>
      </c>
      <c r="I6208" s="4">
        <v>-236031.1</v>
      </c>
      <c r="J6208" s="4">
        <v>12125568.9</v>
      </c>
      <c r="L6208" s="4" t="str">
        <f t="shared" si="96"/>
        <v/>
      </c>
      <c r="M6208" s="4"/>
    </row>
    <row r="6209" spans="1:13" x14ac:dyDescent="0.25">
      <c r="A6209" t="s">
        <v>1058</v>
      </c>
      <c r="B6209" t="s">
        <v>19</v>
      </c>
      <c r="C6209" t="s">
        <v>1307</v>
      </c>
      <c r="D6209" t="s">
        <v>1042</v>
      </c>
      <c r="E6209" t="s">
        <v>1801</v>
      </c>
      <c r="F6209" t="s">
        <v>18</v>
      </c>
      <c r="G6209" s="4">
        <v>966251.55</v>
      </c>
      <c r="H6209" s="4"/>
      <c r="I6209" s="4">
        <v>-966251.55</v>
      </c>
      <c r="J6209" s="4">
        <v>0</v>
      </c>
      <c r="L6209" s="4" t="str">
        <f t="shared" si="96"/>
        <v/>
      </c>
      <c r="M6209" s="4"/>
    </row>
    <row r="6210" spans="1:13" x14ac:dyDescent="0.25">
      <c r="A6210" t="s">
        <v>1058</v>
      </c>
      <c r="B6210" t="s">
        <v>19</v>
      </c>
      <c r="C6210" t="s">
        <v>1307</v>
      </c>
      <c r="D6210" t="s">
        <v>1042</v>
      </c>
      <c r="E6210" t="s">
        <v>1801</v>
      </c>
      <c r="F6210" t="s">
        <v>20</v>
      </c>
      <c r="G6210" s="4">
        <v>0</v>
      </c>
      <c r="H6210" s="4"/>
      <c r="I6210" s="4"/>
      <c r="J6210" s="4">
        <v>0</v>
      </c>
      <c r="L6210" s="4" t="str">
        <f t="shared" si="96"/>
        <v/>
      </c>
      <c r="M6210" s="4"/>
    </row>
    <row r="6211" spans="1:13" x14ac:dyDescent="0.25">
      <c r="A6211" t="s">
        <v>1058</v>
      </c>
      <c r="B6211" t="s">
        <v>19</v>
      </c>
      <c r="C6211" t="s">
        <v>1307</v>
      </c>
      <c r="D6211" t="s">
        <v>1042</v>
      </c>
      <c r="E6211" t="s">
        <v>1801</v>
      </c>
      <c r="F6211" t="s">
        <v>21</v>
      </c>
      <c r="G6211" s="4">
        <v>374709.57</v>
      </c>
      <c r="H6211" s="4"/>
      <c r="I6211" s="4">
        <v>-374709.57</v>
      </c>
      <c r="J6211" s="4">
        <v>0</v>
      </c>
      <c r="L6211" s="4" t="str">
        <f t="shared" si="96"/>
        <v/>
      </c>
      <c r="M6211" s="4"/>
    </row>
    <row r="6212" spans="1:13" x14ac:dyDescent="0.25">
      <c r="A6212" t="s">
        <v>1058</v>
      </c>
      <c r="B6212" t="s">
        <v>19</v>
      </c>
      <c r="C6212" t="s">
        <v>1307</v>
      </c>
      <c r="D6212" t="s">
        <v>1042</v>
      </c>
      <c r="E6212" t="s">
        <v>1801</v>
      </c>
      <c r="F6212" t="s">
        <v>14</v>
      </c>
      <c r="G6212" s="4">
        <v>169238.88</v>
      </c>
      <c r="H6212" s="4">
        <v>-4403.55</v>
      </c>
      <c r="I6212" s="4">
        <v>-164835.32999999999</v>
      </c>
      <c r="J6212" s="4">
        <v>0</v>
      </c>
      <c r="L6212" s="4" t="str">
        <f t="shared" si="96"/>
        <v/>
      </c>
      <c r="M6212" s="4"/>
    </row>
    <row r="6213" spans="1:13" x14ac:dyDescent="0.25">
      <c r="A6213" t="s">
        <v>1058</v>
      </c>
      <c r="B6213" t="s">
        <v>19</v>
      </c>
      <c r="C6213" t="s">
        <v>1117</v>
      </c>
      <c r="D6213" t="s">
        <v>1041</v>
      </c>
      <c r="E6213" t="s">
        <v>1801</v>
      </c>
      <c r="F6213" t="s">
        <v>22</v>
      </c>
      <c r="G6213" s="4">
        <v>0</v>
      </c>
      <c r="H6213" s="4"/>
      <c r="I6213" s="4"/>
      <c r="J6213" s="4">
        <v>0</v>
      </c>
      <c r="L6213" s="4" t="str">
        <f t="shared" si="96"/>
        <v/>
      </c>
      <c r="M6213" s="4"/>
    </row>
    <row r="6214" spans="1:13" x14ac:dyDescent="0.25">
      <c r="A6214" t="s">
        <v>1058</v>
      </c>
      <c r="B6214" t="s">
        <v>19</v>
      </c>
      <c r="C6214" t="s">
        <v>1352</v>
      </c>
      <c r="D6214" t="s">
        <v>1042</v>
      </c>
      <c r="E6214" t="s">
        <v>1801</v>
      </c>
      <c r="F6214" t="s">
        <v>22</v>
      </c>
      <c r="G6214" s="4">
        <v>11000000</v>
      </c>
      <c r="H6214" s="4">
        <v>0</v>
      </c>
      <c r="I6214" s="4">
        <v>-11000000</v>
      </c>
      <c r="J6214" s="4">
        <v>0</v>
      </c>
      <c r="L6214" s="4" t="str">
        <f t="shared" si="96"/>
        <v/>
      </c>
      <c r="M6214" s="4"/>
    </row>
    <row r="6215" spans="1:13" x14ac:dyDescent="0.25">
      <c r="A6215" t="s">
        <v>1058</v>
      </c>
      <c r="B6215" t="s">
        <v>19</v>
      </c>
      <c r="C6215" t="s">
        <v>1299</v>
      </c>
      <c r="D6215" t="s">
        <v>1041</v>
      </c>
      <c r="E6215" t="s">
        <v>1801</v>
      </c>
      <c r="F6215" t="s">
        <v>22</v>
      </c>
      <c r="G6215" s="4">
        <v>500000</v>
      </c>
      <c r="H6215" s="4">
        <v>0</v>
      </c>
      <c r="I6215" s="4">
        <v>-500000</v>
      </c>
      <c r="J6215" s="4">
        <v>0</v>
      </c>
      <c r="L6215" s="4" t="str">
        <f t="shared" ref="L6215:L6278" si="97">IF(AND(J6215&gt;0.009,I6215&lt;0.001,OR(E6215 = "2025", E6215 = "FY2024", E6215 = "FY2023", E6215 = "FY2022", E6215 = "FY2021", E6215="FY2020", E6215 = "FY2019", E6215="FY2018",E6215="FY2017",E6215="FY2016",E6215="FY2015"),OR(D6215="E, A",D6215="R, A",D6215="R, C")), "Reversion Needed",IF(AND(J6215&gt;0.009,I6215&lt;0.001,OR(E6215 = "FY2025", E6215 = "FY2024", E6215 = "FY2023", E6215 = "FY2022", E6215="FY2021", E6215="FY2020", E6215 = "FY2019", E6215 = "FY2018", E6215="FY2017",E6215="FY2016",E6215="FY2015"),OR(D6215="E, B",D6215="R, B")), "Reversion Needed", ""))</f>
        <v/>
      </c>
      <c r="M6215" s="4"/>
    </row>
    <row r="6216" spans="1:13" x14ac:dyDescent="0.25">
      <c r="A6216" t="s">
        <v>1058</v>
      </c>
      <c r="B6216" t="s">
        <v>19</v>
      </c>
      <c r="C6216" t="s">
        <v>1299</v>
      </c>
      <c r="D6216" t="s">
        <v>1041</v>
      </c>
      <c r="E6216" t="s">
        <v>1801</v>
      </c>
      <c r="F6216" t="s">
        <v>16</v>
      </c>
      <c r="G6216" s="4">
        <v>0</v>
      </c>
      <c r="H6216" s="4"/>
      <c r="I6216" s="4"/>
      <c r="J6216" s="4">
        <v>0</v>
      </c>
      <c r="L6216" s="4" t="str">
        <f t="shared" si="97"/>
        <v/>
      </c>
      <c r="M6216" s="4"/>
    </row>
    <row r="6217" spans="1:13" x14ac:dyDescent="0.25">
      <c r="A6217" t="s">
        <v>1058</v>
      </c>
      <c r="B6217" t="s">
        <v>19</v>
      </c>
      <c r="C6217" t="s">
        <v>1594</v>
      </c>
      <c r="D6217" t="s">
        <v>1042</v>
      </c>
      <c r="E6217" t="s">
        <v>1801</v>
      </c>
      <c r="F6217" t="s">
        <v>18</v>
      </c>
      <c r="G6217" s="4">
        <v>81300</v>
      </c>
      <c r="H6217" s="4"/>
      <c r="I6217" s="4">
        <v>-4651.55</v>
      </c>
      <c r="J6217" s="4">
        <v>76648.45</v>
      </c>
      <c r="L6217" s="4" t="str">
        <f t="shared" si="97"/>
        <v/>
      </c>
      <c r="M6217" s="4"/>
    </row>
    <row r="6218" spans="1:13" x14ac:dyDescent="0.25">
      <c r="A6218" t="s">
        <v>1058</v>
      </c>
      <c r="B6218" t="s">
        <v>19</v>
      </c>
      <c r="C6218" t="s">
        <v>1594</v>
      </c>
      <c r="D6218" t="s">
        <v>1042</v>
      </c>
      <c r="E6218" t="s">
        <v>1801</v>
      </c>
      <c r="F6218" t="s">
        <v>21</v>
      </c>
      <c r="G6218" s="4">
        <v>31600</v>
      </c>
      <c r="H6218" s="4"/>
      <c r="I6218" s="4">
        <v>-2230.9899999999998</v>
      </c>
      <c r="J6218" s="4">
        <v>29369.010000000002</v>
      </c>
      <c r="L6218" s="4" t="str">
        <f t="shared" si="97"/>
        <v/>
      </c>
      <c r="M6218" s="4"/>
    </row>
    <row r="6219" spans="1:13" x14ac:dyDescent="0.25">
      <c r="A6219" t="s">
        <v>1058</v>
      </c>
      <c r="B6219" t="s">
        <v>19</v>
      </c>
      <c r="C6219" t="s">
        <v>1594</v>
      </c>
      <c r="D6219" t="s">
        <v>1042</v>
      </c>
      <c r="E6219" t="s">
        <v>1801</v>
      </c>
      <c r="F6219" t="s">
        <v>14</v>
      </c>
      <c r="G6219" s="4">
        <v>165200</v>
      </c>
      <c r="H6219" s="4"/>
      <c r="I6219" s="4">
        <v>-7935.81</v>
      </c>
      <c r="J6219" s="4">
        <v>157264.19</v>
      </c>
      <c r="L6219" s="4" t="str">
        <f t="shared" si="97"/>
        <v/>
      </c>
      <c r="M6219" s="4"/>
    </row>
    <row r="6220" spans="1:13" x14ac:dyDescent="0.25">
      <c r="A6220" t="s">
        <v>1058</v>
      </c>
      <c r="B6220" t="s">
        <v>19</v>
      </c>
      <c r="C6220" t="s">
        <v>1370</v>
      </c>
      <c r="D6220" t="s">
        <v>1042</v>
      </c>
      <c r="E6220" t="s">
        <v>1801</v>
      </c>
      <c r="F6220" t="s">
        <v>22</v>
      </c>
      <c r="G6220" s="4">
        <v>604200</v>
      </c>
      <c r="H6220" s="4">
        <v>0</v>
      </c>
      <c r="I6220" s="4">
        <v>-604200</v>
      </c>
      <c r="J6220" s="4">
        <v>0</v>
      </c>
      <c r="L6220" s="4" t="str">
        <f t="shared" si="97"/>
        <v/>
      </c>
      <c r="M6220" s="4"/>
    </row>
    <row r="6221" spans="1:13" x14ac:dyDescent="0.25">
      <c r="A6221" t="s">
        <v>1058</v>
      </c>
      <c r="B6221" t="s">
        <v>19</v>
      </c>
      <c r="C6221" t="s">
        <v>1370</v>
      </c>
      <c r="D6221" t="s">
        <v>1042</v>
      </c>
      <c r="E6221" t="s">
        <v>1801</v>
      </c>
      <c r="F6221" t="s">
        <v>16</v>
      </c>
      <c r="G6221" s="4">
        <v>0</v>
      </c>
      <c r="H6221" s="4"/>
      <c r="I6221" s="4"/>
      <c r="J6221" s="4">
        <v>0</v>
      </c>
      <c r="L6221" s="4" t="str">
        <f t="shared" si="97"/>
        <v/>
      </c>
      <c r="M6221" s="4"/>
    </row>
    <row r="6222" spans="1:13" x14ac:dyDescent="0.25">
      <c r="A6222" t="s">
        <v>1058</v>
      </c>
      <c r="B6222" t="s">
        <v>19</v>
      </c>
      <c r="C6222" t="s">
        <v>1539</v>
      </c>
      <c r="D6222" t="s">
        <v>1042</v>
      </c>
      <c r="E6222" t="s">
        <v>968</v>
      </c>
      <c r="F6222" t="s">
        <v>22</v>
      </c>
      <c r="G6222" s="4">
        <v>125000</v>
      </c>
      <c r="H6222" s="4">
        <v>-125000</v>
      </c>
      <c r="I6222" s="4"/>
      <c r="J6222" s="4">
        <v>0</v>
      </c>
      <c r="L6222" s="4" t="str">
        <f t="shared" si="97"/>
        <v/>
      </c>
      <c r="M6222" s="4"/>
    </row>
    <row r="6223" spans="1:13" x14ac:dyDescent="0.25">
      <c r="A6223" t="s">
        <v>1058</v>
      </c>
      <c r="B6223" t="s">
        <v>19</v>
      </c>
      <c r="C6223" t="s">
        <v>1539</v>
      </c>
      <c r="D6223" t="s">
        <v>1042</v>
      </c>
      <c r="E6223" t="s">
        <v>1037</v>
      </c>
      <c r="F6223" t="s">
        <v>22</v>
      </c>
      <c r="G6223" s="4">
        <v>350000</v>
      </c>
      <c r="H6223" s="4">
        <v>-350000</v>
      </c>
      <c r="I6223" s="4"/>
      <c r="J6223" s="4">
        <v>0</v>
      </c>
      <c r="L6223" s="4" t="str">
        <f t="shared" si="97"/>
        <v/>
      </c>
      <c r="M6223" s="4"/>
    </row>
    <row r="6224" spans="1:13" x14ac:dyDescent="0.25">
      <c r="A6224" t="s">
        <v>1058</v>
      </c>
      <c r="B6224" t="s">
        <v>19</v>
      </c>
      <c r="C6224" t="s">
        <v>1237</v>
      </c>
      <c r="D6224" t="s">
        <v>1042</v>
      </c>
      <c r="E6224" t="s">
        <v>1745</v>
      </c>
      <c r="F6224" t="s">
        <v>14</v>
      </c>
      <c r="G6224" s="4">
        <v>229.49</v>
      </c>
      <c r="H6224" s="4">
        <v>0</v>
      </c>
      <c r="I6224" s="4">
        <v>-229.49</v>
      </c>
      <c r="J6224" s="4">
        <v>0</v>
      </c>
      <c r="L6224" s="4" t="str">
        <f t="shared" si="97"/>
        <v/>
      </c>
      <c r="M6224" s="4"/>
    </row>
    <row r="6225" spans="1:13" x14ac:dyDescent="0.25">
      <c r="A6225" t="s">
        <v>1058</v>
      </c>
      <c r="B6225" t="s">
        <v>19</v>
      </c>
      <c r="C6225" t="s">
        <v>1237</v>
      </c>
      <c r="D6225" t="s">
        <v>1042</v>
      </c>
      <c r="E6225" t="s">
        <v>1745</v>
      </c>
      <c r="F6225" t="s">
        <v>16</v>
      </c>
      <c r="G6225" s="4">
        <v>0</v>
      </c>
      <c r="H6225" s="4">
        <v>0</v>
      </c>
      <c r="I6225" s="4"/>
      <c r="J6225" s="4">
        <v>0</v>
      </c>
      <c r="L6225" s="4" t="str">
        <f t="shared" si="97"/>
        <v/>
      </c>
      <c r="M6225" s="4"/>
    </row>
    <row r="6226" spans="1:13" x14ac:dyDescent="0.25">
      <c r="A6226" t="s">
        <v>1058</v>
      </c>
      <c r="B6226" t="s">
        <v>19</v>
      </c>
      <c r="C6226" t="s">
        <v>1237</v>
      </c>
      <c r="D6226" t="s">
        <v>1042</v>
      </c>
      <c r="E6226" t="s">
        <v>1801</v>
      </c>
      <c r="F6226" t="s">
        <v>40</v>
      </c>
      <c r="G6226" s="4">
        <v>0</v>
      </c>
      <c r="H6226" s="4"/>
      <c r="I6226" s="4"/>
      <c r="J6226" s="4">
        <v>0</v>
      </c>
      <c r="L6226" s="4" t="str">
        <f t="shared" si="97"/>
        <v/>
      </c>
      <c r="M6226" s="4"/>
    </row>
    <row r="6227" spans="1:13" x14ac:dyDescent="0.25">
      <c r="A6227" t="s">
        <v>1058</v>
      </c>
      <c r="B6227" t="s">
        <v>19</v>
      </c>
      <c r="C6227" t="s">
        <v>1237</v>
      </c>
      <c r="D6227" t="s">
        <v>1042</v>
      </c>
      <c r="E6227" t="s">
        <v>1801</v>
      </c>
      <c r="F6227" t="s">
        <v>18</v>
      </c>
      <c r="G6227" s="4">
        <v>1241000</v>
      </c>
      <c r="H6227" s="4"/>
      <c r="I6227" s="4">
        <v>-1241025.24</v>
      </c>
      <c r="J6227" s="4">
        <v>-25.239999999990687</v>
      </c>
      <c r="L6227" s="4" t="str">
        <f t="shared" si="97"/>
        <v/>
      </c>
      <c r="M6227" s="4"/>
    </row>
    <row r="6228" spans="1:13" x14ac:dyDescent="0.25">
      <c r="A6228" t="s">
        <v>1058</v>
      </c>
      <c r="B6228" t="s">
        <v>19</v>
      </c>
      <c r="C6228" t="s">
        <v>1237</v>
      </c>
      <c r="D6228" t="s">
        <v>1042</v>
      </c>
      <c r="E6228" t="s">
        <v>1801</v>
      </c>
      <c r="F6228" t="s">
        <v>20</v>
      </c>
      <c r="G6228" s="4">
        <v>0</v>
      </c>
      <c r="H6228" s="4"/>
      <c r="I6228" s="4">
        <v>-10028.299999999999</v>
      </c>
      <c r="J6228" s="4">
        <v>-10028.299999999999</v>
      </c>
      <c r="L6228" s="4" t="str">
        <f t="shared" si="97"/>
        <v/>
      </c>
      <c r="M6228" s="4"/>
    </row>
    <row r="6229" spans="1:13" x14ac:dyDescent="0.25">
      <c r="A6229" t="s">
        <v>1058</v>
      </c>
      <c r="B6229" t="s">
        <v>19</v>
      </c>
      <c r="C6229" t="s">
        <v>1237</v>
      </c>
      <c r="D6229" t="s">
        <v>1042</v>
      </c>
      <c r="E6229" t="s">
        <v>1801</v>
      </c>
      <c r="F6229" t="s">
        <v>21</v>
      </c>
      <c r="G6229" s="4">
        <v>524600</v>
      </c>
      <c r="H6229" s="4"/>
      <c r="I6229" s="4">
        <v>-526278.11</v>
      </c>
      <c r="J6229" s="4">
        <v>-1678.109999999986</v>
      </c>
      <c r="L6229" s="4" t="str">
        <f t="shared" si="97"/>
        <v/>
      </c>
      <c r="M6229" s="4"/>
    </row>
    <row r="6230" spans="1:13" x14ac:dyDescent="0.25">
      <c r="A6230" t="s">
        <v>1058</v>
      </c>
      <c r="B6230" t="s">
        <v>19</v>
      </c>
      <c r="C6230" t="s">
        <v>1237</v>
      </c>
      <c r="D6230" t="s">
        <v>1042</v>
      </c>
      <c r="E6230" t="s">
        <v>1801</v>
      </c>
      <c r="F6230" t="s">
        <v>14</v>
      </c>
      <c r="G6230" s="4">
        <v>19756000</v>
      </c>
      <c r="H6230" s="4">
        <v>-15624.64</v>
      </c>
      <c r="I6230" s="4">
        <v>-19094452.260000002</v>
      </c>
      <c r="J6230" s="4">
        <v>645923.09999999776</v>
      </c>
      <c r="L6230" s="4" t="str">
        <f t="shared" si="97"/>
        <v/>
      </c>
      <c r="M6230" s="4"/>
    </row>
    <row r="6231" spans="1:13" x14ac:dyDescent="0.25">
      <c r="A6231" t="s">
        <v>1058</v>
      </c>
      <c r="B6231" t="s">
        <v>19</v>
      </c>
      <c r="C6231" t="s">
        <v>1237</v>
      </c>
      <c r="D6231" t="s">
        <v>1042</v>
      </c>
      <c r="E6231" t="s">
        <v>1801</v>
      </c>
      <c r="F6231" t="s">
        <v>16</v>
      </c>
      <c r="G6231" s="4">
        <v>49000</v>
      </c>
      <c r="H6231" s="4">
        <v>0</v>
      </c>
      <c r="I6231" s="4">
        <v>-45490.73</v>
      </c>
      <c r="J6231" s="4">
        <v>3509.2699999999968</v>
      </c>
      <c r="L6231" s="4" t="str">
        <f t="shared" si="97"/>
        <v/>
      </c>
      <c r="M6231" s="4"/>
    </row>
    <row r="6232" spans="1:13" x14ac:dyDescent="0.25">
      <c r="A6232" t="s">
        <v>1058</v>
      </c>
      <c r="B6232" t="s">
        <v>19</v>
      </c>
      <c r="C6232" t="s">
        <v>1285</v>
      </c>
      <c r="D6232" t="s">
        <v>1038</v>
      </c>
      <c r="E6232" t="s">
        <v>1801</v>
      </c>
      <c r="F6232" t="s">
        <v>14</v>
      </c>
      <c r="G6232" s="4">
        <v>14563800</v>
      </c>
      <c r="H6232" s="4">
        <v>-78965.22</v>
      </c>
      <c r="I6232" s="4">
        <v>-7366967.1799999997</v>
      </c>
      <c r="J6232" s="4">
        <v>7117867.5999999996</v>
      </c>
      <c r="L6232" s="4" t="str">
        <f t="shared" si="97"/>
        <v/>
      </c>
      <c r="M6232" s="4"/>
    </row>
    <row r="6233" spans="1:13" x14ac:dyDescent="0.25">
      <c r="A6233" t="s">
        <v>1058</v>
      </c>
      <c r="B6233" t="s">
        <v>19</v>
      </c>
      <c r="C6233" t="s">
        <v>1231</v>
      </c>
      <c r="D6233" t="s">
        <v>1038</v>
      </c>
      <c r="E6233" t="s">
        <v>1801</v>
      </c>
      <c r="F6233" t="s">
        <v>14</v>
      </c>
      <c r="G6233" s="4">
        <v>8150000</v>
      </c>
      <c r="H6233" s="4">
        <v>0</v>
      </c>
      <c r="I6233" s="4">
        <v>-8079481.5300000003</v>
      </c>
      <c r="J6233" s="4">
        <v>70518.469999999739</v>
      </c>
      <c r="L6233" s="4" t="str">
        <f t="shared" si="97"/>
        <v/>
      </c>
      <c r="M6233" s="4"/>
    </row>
    <row r="6234" spans="1:13" x14ac:dyDescent="0.25">
      <c r="A6234" t="s">
        <v>1058</v>
      </c>
      <c r="B6234" t="s">
        <v>19</v>
      </c>
      <c r="C6234" t="s">
        <v>1495</v>
      </c>
      <c r="D6234" t="s">
        <v>1038</v>
      </c>
      <c r="E6234" t="s">
        <v>1745</v>
      </c>
      <c r="F6234" t="s">
        <v>21</v>
      </c>
      <c r="G6234" s="4">
        <v>0</v>
      </c>
      <c r="H6234" s="4"/>
      <c r="I6234" s="4">
        <v>0</v>
      </c>
      <c r="J6234" s="4">
        <v>0</v>
      </c>
      <c r="L6234" s="4" t="str">
        <f t="shared" si="97"/>
        <v/>
      </c>
      <c r="M6234" s="4"/>
    </row>
    <row r="6235" spans="1:13" x14ac:dyDescent="0.25">
      <c r="A6235" t="s">
        <v>1058</v>
      </c>
      <c r="B6235" t="s">
        <v>19</v>
      </c>
      <c r="C6235" t="s">
        <v>1495</v>
      </c>
      <c r="D6235" t="s">
        <v>1038</v>
      </c>
      <c r="E6235" t="s">
        <v>1801</v>
      </c>
      <c r="F6235" t="s">
        <v>21</v>
      </c>
      <c r="G6235" s="4">
        <v>28150000</v>
      </c>
      <c r="H6235" s="4"/>
      <c r="I6235" s="4">
        <v>-28407059.449999999</v>
      </c>
      <c r="J6235" s="4">
        <v>-257059.44999999925</v>
      </c>
      <c r="L6235" s="4" t="str">
        <f t="shared" si="97"/>
        <v/>
      </c>
      <c r="M6235" s="4"/>
    </row>
    <row r="6236" spans="1:13" x14ac:dyDescent="0.25">
      <c r="A6236" t="s">
        <v>1058</v>
      </c>
      <c r="B6236" t="s">
        <v>19</v>
      </c>
      <c r="C6236" t="s">
        <v>1061</v>
      </c>
      <c r="D6236" t="s">
        <v>1041</v>
      </c>
      <c r="E6236" t="s">
        <v>1745</v>
      </c>
      <c r="F6236" t="s">
        <v>14</v>
      </c>
      <c r="G6236" s="4">
        <v>41.85</v>
      </c>
      <c r="H6236" s="4">
        <v>0</v>
      </c>
      <c r="I6236" s="4">
        <v>-41.85</v>
      </c>
      <c r="J6236" s="4">
        <v>0</v>
      </c>
      <c r="L6236" s="4" t="str">
        <f t="shared" si="97"/>
        <v/>
      </c>
      <c r="M6236" s="4"/>
    </row>
    <row r="6237" spans="1:13" x14ac:dyDescent="0.25">
      <c r="A6237" t="s">
        <v>1058</v>
      </c>
      <c r="B6237" t="s">
        <v>19</v>
      </c>
      <c r="C6237" t="s">
        <v>1061</v>
      </c>
      <c r="D6237" t="s">
        <v>1041</v>
      </c>
      <c r="E6237" t="s">
        <v>1801</v>
      </c>
      <c r="F6237" t="s">
        <v>18</v>
      </c>
      <c r="G6237" s="4">
        <v>373701.06</v>
      </c>
      <c r="H6237" s="4"/>
      <c r="I6237" s="4">
        <v>-373701.06</v>
      </c>
      <c r="J6237" s="4">
        <v>0</v>
      </c>
      <c r="L6237" s="4" t="str">
        <f t="shared" si="97"/>
        <v/>
      </c>
      <c r="M6237" s="4"/>
    </row>
    <row r="6238" spans="1:13" x14ac:dyDescent="0.25">
      <c r="A6238" t="s">
        <v>1058</v>
      </c>
      <c r="B6238" t="s">
        <v>19</v>
      </c>
      <c r="C6238" t="s">
        <v>1061</v>
      </c>
      <c r="D6238" t="s">
        <v>1041</v>
      </c>
      <c r="E6238" t="s">
        <v>1801</v>
      </c>
      <c r="F6238" t="s">
        <v>21</v>
      </c>
      <c r="G6238" s="4">
        <v>146190.26999999999</v>
      </c>
      <c r="H6238" s="4"/>
      <c r="I6238" s="4">
        <v>-146190.26999999999</v>
      </c>
      <c r="J6238" s="4">
        <v>0</v>
      </c>
      <c r="L6238" s="4" t="str">
        <f t="shared" si="97"/>
        <v/>
      </c>
      <c r="M6238" s="4"/>
    </row>
    <row r="6239" spans="1:13" x14ac:dyDescent="0.25">
      <c r="A6239" t="s">
        <v>1058</v>
      </c>
      <c r="B6239" t="s">
        <v>19</v>
      </c>
      <c r="C6239" t="s">
        <v>1061</v>
      </c>
      <c r="D6239" t="s">
        <v>1041</v>
      </c>
      <c r="E6239" t="s">
        <v>1801</v>
      </c>
      <c r="F6239" t="s">
        <v>14</v>
      </c>
      <c r="G6239" s="4">
        <v>82608.67</v>
      </c>
      <c r="H6239" s="4">
        <v>0</v>
      </c>
      <c r="I6239" s="4">
        <v>-82608.67</v>
      </c>
      <c r="J6239" s="4">
        <v>0</v>
      </c>
      <c r="L6239" s="4" t="str">
        <f t="shared" si="97"/>
        <v/>
      </c>
      <c r="M6239" s="4"/>
    </row>
    <row r="6240" spans="1:13" x14ac:dyDescent="0.25">
      <c r="A6240" t="s">
        <v>1058</v>
      </c>
      <c r="B6240" t="s">
        <v>19</v>
      </c>
      <c r="C6240" t="s">
        <v>1198</v>
      </c>
      <c r="D6240" t="s">
        <v>1043</v>
      </c>
      <c r="E6240" t="s">
        <v>1745</v>
      </c>
      <c r="F6240" t="s">
        <v>14</v>
      </c>
      <c r="G6240" s="4">
        <v>0</v>
      </c>
      <c r="H6240" s="4"/>
      <c r="I6240" s="4">
        <v>0</v>
      </c>
      <c r="J6240" s="4">
        <v>0</v>
      </c>
      <c r="L6240" s="4" t="str">
        <f t="shared" si="97"/>
        <v/>
      </c>
      <c r="M6240" s="4"/>
    </row>
    <row r="6241" spans="1:13" x14ac:dyDescent="0.25">
      <c r="A6241" t="s">
        <v>1058</v>
      </c>
      <c r="B6241" t="s">
        <v>19</v>
      </c>
      <c r="C6241" t="s">
        <v>1198</v>
      </c>
      <c r="D6241" t="s">
        <v>1043</v>
      </c>
      <c r="E6241" t="s">
        <v>1801</v>
      </c>
      <c r="F6241" t="s">
        <v>14</v>
      </c>
      <c r="G6241" s="4">
        <v>313100</v>
      </c>
      <c r="H6241" s="4"/>
      <c r="I6241" s="4">
        <v>-313026.65000000002</v>
      </c>
      <c r="J6241" s="4">
        <v>73.349999999976717</v>
      </c>
      <c r="L6241" s="4" t="str">
        <f t="shared" si="97"/>
        <v/>
      </c>
      <c r="M6241" s="4"/>
    </row>
    <row r="6242" spans="1:13" x14ac:dyDescent="0.25">
      <c r="A6242" t="s">
        <v>1058</v>
      </c>
      <c r="B6242" t="s">
        <v>19</v>
      </c>
      <c r="C6242" t="s">
        <v>1349</v>
      </c>
      <c r="D6242" t="s">
        <v>1041</v>
      </c>
      <c r="E6242" t="s">
        <v>1801</v>
      </c>
      <c r="F6242" t="s">
        <v>18</v>
      </c>
      <c r="G6242" s="4">
        <v>110708.13</v>
      </c>
      <c r="H6242" s="4"/>
      <c r="I6242" s="4">
        <v>-110708.13</v>
      </c>
      <c r="J6242" s="4">
        <v>0</v>
      </c>
      <c r="L6242" s="4" t="str">
        <f t="shared" si="97"/>
        <v/>
      </c>
      <c r="M6242" s="4"/>
    </row>
    <row r="6243" spans="1:13" x14ac:dyDescent="0.25">
      <c r="A6243" t="s">
        <v>1058</v>
      </c>
      <c r="B6243" t="s">
        <v>19</v>
      </c>
      <c r="C6243" t="s">
        <v>1349</v>
      </c>
      <c r="D6243" t="s">
        <v>1041</v>
      </c>
      <c r="E6243" t="s">
        <v>1801</v>
      </c>
      <c r="F6243" t="s">
        <v>20</v>
      </c>
      <c r="G6243" s="4">
        <v>4923.5600000000004</v>
      </c>
      <c r="H6243" s="4"/>
      <c r="I6243" s="4">
        <v>-4923.5600000000004</v>
      </c>
      <c r="J6243" s="4">
        <v>0</v>
      </c>
      <c r="L6243" s="4" t="str">
        <f t="shared" si="97"/>
        <v/>
      </c>
      <c r="M6243" s="4"/>
    </row>
    <row r="6244" spans="1:13" x14ac:dyDescent="0.25">
      <c r="A6244" t="s">
        <v>1058</v>
      </c>
      <c r="B6244" t="s">
        <v>19</v>
      </c>
      <c r="C6244" t="s">
        <v>1349</v>
      </c>
      <c r="D6244" t="s">
        <v>1041</v>
      </c>
      <c r="E6244" t="s">
        <v>1801</v>
      </c>
      <c r="F6244" t="s">
        <v>21</v>
      </c>
      <c r="G6244" s="4">
        <v>23268.31</v>
      </c>
      <c r="H6244" s="4"/>
      <c r="I6244" s="4">
        <v>-21857.77</v>
      </c>
      <c r="J6244" s="4">
        <v>1410.5400000000009</v>
      </c>
      <c r="L6244" s="4" t="str">
        <f t="shared" si="97"/>
        <v/>
      </c>
      <c r="M6244" s="4"/>
    </row>
    <row r="6245" spans="1:13" x14ac:dyDescent="0.25">
      <c r="A6245" t="s">
        <v>1058</v>
      </c>
      <c r="B6245" t="s">
        <v>19</v>
      </c>
      <c r="C6245" t="s">
        <v>1349</v>
      </c>
      <c r="D6245" t="s">
        <v>1041</v>
      </c>
      <c r="E6245" t="s">
        <v>1801</v>
      </c>
      <c r="F6245" t="s">
        <v>14</v>
      </c>
      <c r="G6245" s="4">
        <v>39500</v>
      </c>
      <c r="H6245" s="4">
        <v>0</v>
      </c>
      <c r="I6245" s="4">
        <v>-39334.480000000003</v>
      </c>
      <c r="J6245" s="4">
        <v>165.5199999999968</v>
      </c>
      <c r="L6245" s="4" t="str">
        <f t="shared" si="97"/>
        <v/>
      </c>
      <c r="M6245" s="4"/>
    </row>
    <row r="6246" spans="1:13" x14ac:dyDescent="0.25">
      <c r="A6246" t="s">
        <v>1058</v>
      </c>
      <c r="B6246" t="s">
        <v>19</v>
      </c>
      <c r="C6246" t="s">
        <v>1555</v>
      </c>
      <c r="D6246" t="s">
        <v>1041</v>
      </c>
      <c r="E6246" t="s">
        <v>1801</v>
      </c>
      <c r="F6246" t="s">
        <v>20</v>
      </c>
      <c r="G6246" s="4">
        <v>5000</v>
      </c>
      <c r="H6246" s="4"/>
      <c r="I6246" s="4"/>
      <c r="J6246" s="4">
        <v>5000</v>
      </c>
      <c r="L6246" s="4" t="str">
        <f t="shared" si="97"/>
        <v/>
      </c>
      <c r="M6246" s="4"/>
    </row>
    <row r="6247" spans="1:13" x14ac:dyDescent="0.25">
      <c r="A6247" t="s">
        <v>1058</v>
      </c>
      <c r="B6247" t="s">
        <v>19</v>
      </c>
      <c r="C6247" t="s">
        <v>1555</v>
      </c>
      <c r="D6247" t="s">
        <v>1041</v>
      </c>
      <c r="E6247" t="s">
        <v>1801</v>
      </c>
      <c r="F6247" t="s">
        <v>21</v>
      </c>
      <c r="G6247" s="4">
        <v>400</v>
      </c>
      <c r="H6247" s="4"/>
      <c r="I6247" s="4"/>
      <c r="J6247" s="4">
        <v>400</v>
      </c>
      <c r="L6247" s="4" t="str">
        <f t="shared" si="97"/>
        <v/>
      </c>
      <c r="M6247" s="4"/>
    </row>
    <row r="6248" spans="1:13" x14ac:dyDescent="0.25">
      <c r="A6248" t="s">
        <v>1058</v>
      </c>
      <c r="B6248" t="s">
        <v>19</v>
      </c>
      <c r="C6248" t="s">
        <v>1555</v>
      </c>
      <c r="D6248" t="s">
        <v>1041</v>
      </c>
      <c r="E6248" t="s">
        <v>1801</v>
      </c>
      <c r="F6248" t="s">
        <v>14</v>
      </c>
      <c r="G6248" s="4">
        <v>11800</v>
      </c>
      <c r="H6248" s="4"/>
      <c r="I6248" s="4">
        <v>-658.03</v>
      </c>
      <c r="J6248" s="4">
        <v>11141.97</v>
      </c>
      <c r="L6248" s="4" t="str">
        <f t="shared" si="97"/>
        <v/>
      </c>
      <c r="M6248" s="4"/>
    </row>
    <row r="6249" spans="1:13" x14ac:dyDescent="0.25">
      <c r="A6249" t="s">
        <v>1058</v>
      </c>
      <c r="B6249" t="s">
        <v>19</v>
      </c>
      <c r="C6249" t="s">
        <v>1472</v>
      </c>
      <c r="D6249" t="s">
        <v>1043</v>
      </c>
      <c r="E6249" t="s">
        <v>1801</v>
      </c>
      <c r="F6249" t="s">
        <v>22</v>
      </c>
      <c r="G6249" s="4">
        <v>3238400</v>
      </c>
      <c r="H6249" s="4"/>
      <c r="I6249" s="4">
        <v>-3238309.54</v>
      </c>
      <c r="J6249" s="4">
        <v>90.459999999962747</v>
      </c>
      <c r="L6249" s="4" t="str">
        <f t="shared" si="97"/>
        <v/>
      </c>
      <c r="M6249" s="4"/>
    </row>
    <row r="6250" spans="1:13" x14ac:dyDescent="0.25">
      <c r="A6250" t="s">
        <v>1058</v>
      </c>
      <c r="B6250" t="s">
        <v>19</v>
      </c>
      <c r="C6250" t="s">
        <v>1194</v>
      </c>
      <c r="D6250" t="s">
        <v>1043</v>
      </c>
      <c r="E6250" t="s">
        <v>1801</v>
      </c>
      <c r="F6250" t="s">
        <v>410</v>
      </c>
      <c r="G6250" s="4">
        <v>1200</v>
      </c>
      <c r="H6250" s="4"/>
      <c r="I6250" s="4">
        <v>0</v>
      </c>
      <c r="J6250" s="4">
        <v>1200</v>
      </c>
      <c r="L6250" s="4" t="str">
        <f t="shared" si="97"/>
        <v/>
      </c>
      <c r="M6250" s="4"/>
    </row>
    <row r="6251" spans="1:13" x14ac:dyDescent="0.25">
      <c r="A6251" t="s">
        <v>1058</v>
      </c>
      <c r="B6251" t="s">
        <v>19</v>
      </c>
      <c r="C6251" t="s">
        <v>1412</v>
      </c>
      <c r="D6251" t="s">
        <v>1043</v>
      </c>
      <c r="E6251" t="s">
        <v>1801</v>
      </c>
      <c r="F6251" t="s">
        <v>410</v>
      </c>
      <c r="G6251" s="4">
        <v>155900</v>
      </c>
      <c r="H6251" s="4"/>
      <c r="I6251" s="4">
        <v>0</v>
      </c>
      <c r="J6251" s="4">
        <v>155900</v>
      </c>
      <c r="L6251" s="4" t="str">
        <f t="shared" si="97"/>
        <v/>
      </c>
      <c r="M6251" s="4"/>
    </row>
    <row r="6252" spans="1:13" x14ac:dyDescent="0.25">
      <c r="A6252" t="s">
        <v>1058</v>
      </c>
      <c r="B6252" t="s">
        <v>19</v>
      </c>
      <c r="C6252" t="s">
        <v>1242</v>
      </c>
      <c r="D6252" t="s">
        <v>1041</v>
      </c>
      <c r="E6252" t="s">
        <v>1801</v>
      </c>
      <c r="F6252" t="s">
        <v>18</v>
      </c>
      <c r="G6252" s="4">
        <v>72400</v>
      </c>
      <c r="H6252" s="4"/>
      <c r="I6252" s="4">
        <v>-72388.67</v>
      </c>
      <c r="J6252" s="4">
        <v>11.330000000001746</v>
      </c>
      <c r="L6252" s="4" t="str">
        <f t="shared" si="97"/>
        <v/>
      </c>
      <c r="M6252" s="4"/>
    </row>
    <row r="6253" spans="1:13" x14ac:dyDescent="0.25">
      <c r="A6253" t="s">
        <v>1058</v>
      </c>
      <c r="B6253" t="s">
        <v>19</v>
      </c>
      <c r="C6253" t="s">
        <v>1242</v>
      </c>
      <c r="D6253" t="s">
        <v>1041</v>
      </c>
      <c r="E6253" t="s">
        <v>1801</v>
      </c>
      <c r="F6253" t="s">
        <v>21</v>
      </c>
      <c r="G6253" s="4">
        <v>27300</v>
      </c>
      <c r="H6253" s="4"/>
      <c r="I6253" s="4">
        <v>-23848.26</v>
      </c>
      <c r="J6253" s="4">
        <v>3451.7400000000016</v>
      </c>
      <c r="L6253" s="4" t="str">
        <f t="shared" si="97"/>
        <v/>
      </c>
      <c r="M6253" s="4"/>
    </row>
    <row r="6254" spans="1:13" x14ac:dyDescent="0.25">
      <c r="A6254" t="s">
        <v>1058</v>
      </c>
      <c r="B6254" t="s">
        <v>19</v>
      </c>
      <c r="C6254" t="s">
        <v>1242</v>
      </c>
      <c r="D6254" t="s">
        <v>1041</v>
      </c>
      <c r="E6254" t="s">
        <v>1801</v>
      </c>
      <c r="F6254" t="s">
        <v>14</v>
      </c>
      <c r="G6254" s="4">
        <v>19600</v>
      </c>
      <c r="H6254" s="4">
        <v>0</v>
      </c>
      <c r="I6254" s="4">
        <v>-17319.27</v>
      </c>
      <c r="J6254" s="4">
        <v>2280.7299999999996</v>
      </c>
      <c r="L6254" s="4" t="str">
        <f t="shared" si="97"/>
        <v/>
      </c>
      <c r="M6254" s="4"/>
    </row>
    <row r="6255" spans="1:13" x14ac:dyDescent="0.25">
      <c r="A6255" t="s">
        <v>1058</v>
      </c>
      <c r="B6255" t="s">
        <v>19</v>
      </c>
      <c r="C6255" t="s">
        <v>1460</v>
      </c>
      <c r="D6255" t="s">
        <v>1042</v>
      </c>
      <c r="E6255" t="s">
        <v>1801</v>
      </c>
      <c r="F6255" t="s">
        <v>14</v>
      </c>
      <c r="G6255" s="4">
        <v>45500</v>
      </c>
      <c r="H6255" s="4"/>
      <c r="I6255" s="4">
        <v>-45500</v>
      </c>
      <c r="J6255" s="4">
        <v>0</v>
      </c>
      <c r="L6255" s="4" t="str">
        <f t="shared" si="97"/>
        <v/>
      </c>
      <c r="M6255" s="4"/>
    </row>
    <row r="6256" spans="1:13" x14ac:dyDescent="0.25">
      <c r="A6256" t="s">
        <v>1058</v>
      </c>
      <c r="B6256" t="s">
        <v>19</v>
      </c>
      <c r="C6256" t="s">
        <v>1293</v>
      </c>
      <c r="D6256" t="s">
        <v>1038</v>
      </c>
      <c r="E6256" t="s">
        <v>1801</v>
      </c>
      <c r="F6256" t="s">
        <v>22</v>
      </c>
      <c r="G6256" s="4">
        <v>38100</v>
      </c>
      <c r="H6256" s="4">
        <v>0</v>
      </c>
      <c r="I6256" s="4">
        <v>-33873.599999999999</v>
      </c>
      <c r="J6256" s="4">
        <v>4226.4000000000015</v>
      </c>
      <c r="L6256" s="4" t="str">
        <f t="shared" si="97"/>
        <v/>
      </c>
      <c r="M6256" s="4"/>
    </row>
    <row r="6257" spans="1:13" x14ac:dyDescent="0.25">
      <c r="A6257" t="s">
        <v>1058</v>
      </c>
      <c r="B6257" t="s">
        <v>19</v>
      </c>
      <c r="C6257" t="s">
        <v>1213</v>
      </c>
      <c r="D6257" t="s">
        <v>1042</v>
      </c>
      <c r="E6257" t="s">
        <v>1801</v>
      </c>
      <c r="F6257" t="s">
        <v>14</v>
      </c>
      <c r="G6257" s="4">
        <v>23100</v>
      </c>
      <c r="H6257" s="4"/>
      <c r="I6257" s="4">
        <v>-3800</v>
      </c>
      <c r="J6257" s="4">
        <v>19300</v>
      </c>
      <c r="L6257" s="4" t="str">
        <f t="shared" si="97"/>
        <v/>
      </c>
      <c r="M6257" s="4"/>
    </row>
    <row r="6258" spans="1:13" x14ac:dyDescent="0.25">
      <c r="A6258" t="s">
        <v>1058</v>
      </c>
      <c r="B6258" t="s">
        <v>19</v>
      </c>
      <c r="C6258" t="s">
        <v>1051</v>
      </c>
      <c r="D6258" t="s">
        <v>1042</v>
      </c>
      <c r="E6258" t="s">
        <v>1801</v>
      </c>
      <c r="F6258" t="s">
        <v>18</v>
      </c>
      <c r="G6258" s="4">
        <v>7433505</v>
      </c>
      <c r="H6258" s="4"/>
      <c r="I6258" s="4">
        <v>-5830475.4299999997</v>
      </c>
      <c r="J6258" s="4">
        <v>1603029.5700000003</v>
      </c>
      <c r="L6258" s="4" t="str">
        <f t="shared" si="97"/>
        <v/>
      </c>
      <c r="M6258" s="4"/>
    </row>
    <row r="6259" spans="1:13" x14ac:dyDescent="0.25">
      <c r="A6259" t="s">
        <v>1058</v>
      </c>
      <c r="B6259" t="s">
        <v>19</v>
      </c>
      <c r="C6259" t="s">
        <v>1051</v>
      </c>
      <c r="D6259" t="s">
        <v>1042</v>
      </c>
      <c r="E6259" t="s">
        <v>1801</v>
      </c>
      <c r="F6259" t="s">
        <v>20</v>
      </c>
      <c r="G6259" s="4">
        <v>9695</v>
      </c>
      <c r="H6259" s="4"/>
      <c r="I6259" s="4">
        <v>-9695</v>
      </c>
      <c r="J6259" s="4">
        <v>0</v>
      </c>
      <c r="L6259" s="4" t="str">
        <f t="shared" si="97"/>
        <v/>
      </c>
      <c r="M6259" s="4"/>
    </row>
    <row r="6260" spans="1:13" x14ac:dyDescent="0.25">
      <c r="A6260" t="s">
        <v>1058</v>
      </c>
      <c r="B6260" t="s">
        <v>19</v>
      </c>
      <c r="C6260" t="s">
        <v>1051</v>
      </c>
      <c r="D6260" t="s">
        <v>1042</v>
      </c>
      <c r="E6260" t="s">
        <v>1801</v>
      </c>
      <c r="F6260" t="s">
        <v>21</v>
      </c>
      <c r="G6260" s="4">
        <v>3011900</v>
      </c>
      <c r="H6260" s="4"/>
      <c r="I6260" s="4">
        <v>-2405996.9</v>
      </c>
      <c r="J6260" s="4">
        <v>605903.10000000009</v>
      </c>
      <c r="L6260" s="4" t="str">
        <f t="shared" si="97"/>
        <v/>
      </c>
      <c r="M6260" s="4"/>
    </row>
    <row r="6261" spans="1:13" x14ac:dyDescent="0.25">
      <c r="A6261" t="s">
        <v>1058</v>
      </c>
      <c r="B6261" t="s">
        <v>19</v>
      </c>
      <c r="C6261" t="s">
        <v>1051</v>
      </c>
      <c r="D6261" t="s">
        <v>1042</v>
      </c>
      <c r="E6261" t="s">
        <v>1801</v>
      </c>
      <c r="F6261" t="s">
        <v>14</v>
      </c>
      <c r="G6261" s="4">
        <v>2223200</v>
      </c>
      <c r="H6261" s="4">
        <v>-6380.81</v>
      </c>
      <c r="I6261" s="4">
        <v>-1815991.44</v>
      </c>
      <c r="J6261" s="4">
        <v>400827.75</v>
      </c>
      <c r="L6261" s="4" t="str">
        <f t="shared" si="97"/>
        <v/>
      </c>
      <c r="M6261" s="4"/>
    </row>
    <row r="6262" spans="1:13" x14ac:dyDescent="0.25">
      <c r="A6262" t="s">
        <v>1058</v>
      </c>
      <c r="B6262" t="s">
        <v>19</v>
      </c>
      <c r="C6262" t="s">
        <v>1062</v>
      </c>
      <c r="D6262" t="s">
        <v>1042</v>
      </c>
      <c r="E6262" t="s">
        <v>1801</v>
      </c>
      <c r="F6262" t="s">
        <v>18</v>
      </c>
      <c r="G6262" s="4">
        <v>112900</v>
      </c>
      <c r="H6262" s="4"/>
      <c r="I6262" s="4">
        <v>-112789.37</v>
      </c>
      <c r="J6262" s="4">
        <v>110.63000000000466</v>
      </c>
      <c r="L6262" s="4" t="str">
        <f t="shared" si="97"/>
        <v/>
      </c>
      <c r="M6262" s="4"/>
    </row>
    <row r="6263" spans="1:13" x14ac:dyDescent="0.25">
      <c r="A6263" t="s">
        <v>1058</v>
      </c>
      <c r="B6263" t="s">
        <v>19</v>
      </c>
      <c r="C6263" t="s">
        <v>1062</v>
      </c>
      <c r="D6263" t="s">
        <v>1042</v>
      </c>
      <c r="E6263" t="s">
        <v>1801</v>
      </c>
      <c r="F6263" t="s">
        <v>21</v>
      </c>
      <c r="G6263" s="4">
        <v>58400</v>
      </c>
      <c r="H6263" s="4"/>
      <c r="I6263" s="4">
        <v>-58041.3</v>
      </c>
      <c r="J6263" s="4">
        <v>358.69999999999709</v>
      </c>
      <c r="L6263" s="4" t="str">
        <f t="shared" si="97"/>
        <v/>
      </c>
      <c r="M6263" s="4"/>
    </row>
    <row r="6264" spans="1:13" x14ac:dyDescent="0.25">
      <c r="A6264" t="s">
        <v>1058</v>
      </c>
      <c r="B6264" t="s">
        <v>19</v>
      </c>
      <c r="C6264" t="s">
        <v>1062</v>
      </c>
      <c r="D6264" t="s">
        <v>1042</v>
      </c>
      <c r="E6264" t="s">
        <v>1801</v>
      </c>
      <c r="F6264" t="s">
        <v>14</v>
      </c>
      <c r="G6264" s="4">
        <v>32700</v>
      </c>
      <c r="H6264" s="4"/>
      <c r="I6264" s="4">
        <v>-13169.33</v>
      </c>
      <c r="J6264" s="4">
        <v>19530.669999999998</v>
      </c>
      <c r="L6264" s="4" t="str">
        <f t="shared" si="97"/>
        <v/>
      </c>
      <c r="M6264" s="4"/>
    </row>
    <row r="6265" spans="1:13" x14ac:dyDescent="0.25">
      <c r="A6265" t="s">
        <v>1058</v>
      </c>
      <c r="B6265" t="s">
        <v>19</v>
      </c>
      <c r="C6265" t="s">
        <v>1195</v>
      </c>
      <c r="D6265" t="s">
        <v>1042</v>
      </c>
      <c r="E6265" t="s">
        <v>1801</v>
      </c>
      <c r="F6265" t="s">
        <v>18</v>
      </c>
      <c r="G6265" s="4">
        <v>178081.08</v>
      </c>
      <c r="H6265" s="4"/>
      <c r="I6265" s="4">
        <v>-178081.08</v>
      </c>
      <c r="J6265" s="4">
        <v>0</v>
      </c>
      <c r="L6265" s="4" t="str">
        <f t="shared" si="97"/>
        <v/>
      </c>
      <c r="M6265" s="4"/>
    </row>
    <row r="6266" spans="1:13" x14ac:dyDescent="0.25">
      <c r="A6266" t="s">
        <v>1058</v>
      </c>
      <c r="B6266" t="s">
        <v>19</v>
      </c>
      <c r="C6266" t="s">
        <v>1195</v>
      </c>
      <c r="D6266" t="s">
        <v>1042</v>
      </c>
      <c r="E6266" t="s">
        <v>1801</v>
      </c>
      <c r="F6266" t="s">
        <v>21</v>
      </c>
      <c r="G6266" s="4">
        <v>71433.45</v>
      </c>
      <c r="H6266" s="4"/>
      <c r="I6266" s="4">
        <v>-71433.45</v>
      </c>
      <c r="J6266" s="4">
        <v>0</v>
      </c>
      <c r="L6266" s="4" t="str">
        <f t="shared" si="97"/>
        <v/>
      </c>
      <c r="M6266" s="4"/>
    </row>
    <row r="6267" spans="1:13" x14ac:dyDescent="0.25">
      <c r="A6267" t="s">
        <v>1058</v>
      </c>
      <c r="B6267" t="s">
        <v>19</v>
      </c>
      <c r="C6267" t="s">
        <v>1195</v>
      </c>
      <c r="D6267" t="s">
        <v>1042</v>
      </c>
      <c r="E6267" t="s">
        <v>1801</v>
      </c>
      <c r="F6267" t="s">
        <v>14</v>
      </c>
      <c r="G6267" s="4">
        <v>97485.47</v>
      </c>
      <c r="H6267" s="4">
        <v>0</v>
      </c>
      <c r="I6267" s="4">
        <v>-26149.02</v>
      </c>
      <c r="J6267" s="4">
        <v>71336.45</v>
      </c>
      <c r="L6267" s="4" t="str">
        <f t="shared" si="97"/>
        <v/>
      </c>
      <c r="M6267" s="4"/>
    </row>
    <row r="6268" spans="1:13" x14ac:dyDescent="0.25">
      <c r="A6268" t="s">
        <v>1058</v>
      </c>
      <c r="B6268" t="s">
        <v>19</v>
      </c>
      <c r="C6268" t="s">
        <v>1137</v>
      </c>
      <c r="D6268" t="s">
        <v>1038</v>
      </c>
      <c r="E6268" t="s">
        <v>1801</v>
      </c>
      <c r="F6268" t="s">
        <v>18</v>
      </c>
      <c r="G6268" s="4">
        <v>271400</v>
      </c>
      <c r="H6268" s="4"/>
      <c r="I6268" s="4">
        <v>-259068.21</v>
      </c>
      <c r="J6268" s="4">
        <v>12331.790000000008</v>
      </c>
      <c r="L6268" s="4" t="str">
        <f t="shared" si="97"/>
        <v/>
      </c>
      <c r="M6268" s="4"/>
    </row>
    <row r="6269" spans="1:13" x14ac:dyDescent="0.25">
      <c r="A6269" t="s">
        <v>1058</v>
      </c>
      <c r="B6269" t="s">
        <v>19</v>
      </c>
      <c r="C6269" t="s">
        <v>1137</v>
      </c>
      <c r="D6269" t="s">
        <v>1038</v>
      </c>
      <c r="E6269" t="s">
        <v>1801</v>
      </c>
      <c r="F6269" t="s">
        <v>21</v>
      </c>
      <c r="G6269" s="4">
        <v>105600</v>
      </c>
      <c r="H6269" s="4"/>
      <c r="I6269" s="4">
        <v>-61016.4</v>
      </c>
      <c r="J6269" s="4">
        <v>44583.6</v>
      </c>
      <c r="L6269" s="4" t="str">
        <f t="shared" si="97"/>
        <v/>
      </c>
      <c r="M6269" s="4"/>
    </row>
    <row r="6270" spans="1:13" x14ac:dyDescent="0.25">
      <c r="A6270" t="s">
        <v>1058</v>
      </c>
      <c r="B6270" t="s">
        <v>19</v>
      </c>
      <c r="C6270" t="s">
        <v>1137</v>
      </c>
      <c r="D6270" t="s">
        <v>1038</v>
      </c>
      <c r="E6270" t="s">
        <v>1801</v>
      </c>
      <c r="F6270" t="s">
        <v>14</v>
      </c>
      <c r="G6270" s="4">
        <v>64600</v>
      </c>
      <c r="H6270" s="4">
        <v>0</v>
      </c>
      <c r="I6270" s="4">
        <v>-40124.42</v>
      </c>
      <c r="J6270" s="4">
        <v>24475.58</v>
      </c>
      <c r="L6270" s="4" t="str">
        <f t="shared" si="97"/>
        <v/>
      </c>
      <c r="M6270" s="4"/>
    </row>
    <row r="6271" spans="1:13" x14ac:dyDescent="0.25">
      <c r="A6271" t="s">
        <v>1058</v>
      </c>
      <c r="B6271" t="s">
        <v>19</v>
      </c>
      <c r="C6271" t="s">
        <v>1137</v>
      </c>
      <c r="D6271" t="s">
        <v>1038</v>
      </c>
      <c r="E6271" t="s">
        <v>1801</v>
      </c>
      <c r="F6271" t="s">
        <v>410</v>
      </c>
      <c r="G6271" s="4">
        <v>5330000</v>
      </c>
      <c r="H6271" s="4"/>
      <c r="I6271" s="4">
        <v>-154681</v>
      </c>
      <c r="J6271" s="4">
        <v>5175319</v>
      </c>
      <c r="L6271" s="4" t="str">
        <f t="shared" si="97"/>
        <v/>
      </c>
      <c r="M6271" s="4"/>
    </row>
    <row r="6272" spans="1:13" x14ac:dyDescent="0.25">
      <c r="A6272" t="s">
        <v>1058</v>
      </c>
      <c r="B6272" t="s">
        <v>19</v>
      </c>
      <c r="C6272" t="s">
        <v>1208</v>
      </c>
      <c r="D6272" t="s">
        <v>1038</v>
      </c>
      <c r="E6272" t="s">
        <v>1745</v>
      </c>
      <c r="F6272" t="s">
        <v>14</v>
      </c>
      <c r="G6272" s="4">
        <v>24957.63</v>
      </c>
      <c r="H6272" s="4">
        <v>0</v>
      </c>
      <c r="I6272" s="4">
        <v>-24957.63</v>
      </c>
      <c r="J6272" s="4">
        <v>0</v>
      </c>
      <c r="L6272" s="4" t="str">
        <f t="shared" si="97"/>
        <v/>
      </c>
      <c r="M6272" s="4"/>
    </row>
    <row r="6273" spans="1:13" x14ac:dyDescent="0.25">
      <c r="A6273" t="s">
        <v>1058</v>
      </c>
      <c r="B6273" t="s">
        <v>19</v>
      </c>
      <c r="C6273" t="s">
        <v>1208</v>
      </c>
      <c r="D6273" t="s">
        <v>1038</v>
      </c>
      <c r="E6273" t="s">
        <v>1801</v>
      </c>
      <c r="F6273" t="s">
        <v>18</v>
      </c>
      <c r="G6273" s="4">
        <v>487300</v>
      </c>
      <c r="H6273" s="4"/>
      <c r="I6273" s="4">
        <v>-233123.43</v>
      </c>
      <c r="J6273" s="4">
        <v>254176.57</v>
      </c>
      <c r="L6273" s="4" t="str">
        <f t="shared" si="97"/>
        <v/>
      </c>
      <c r="M6273" s="4"/>
    </row>
    <row r="6274" spans="1:13" x14ac:dyDescent="0.25">
      <c r="A6274" t="s">
        <v>1058</v>
      </c>
      <c r="B6274" t="s">
        <v>19</v>
      </c>
      <c r="C6274" t="s">
        <v>1208</v>
      </c>
      <c r="D6274" t="s">
        <v>1038</v>
      </c>
      <c r="E6274" t="s">
        <v>1801</v>
      </c>
      <c r="F6274" t="s">
        <v>20</v>
      </c>
      <c r="G6274" s="4">
        <v>24700</v>
      </c>
      <c r="H6274" s="4"/>
      <c r="I6274" s="4">
        <v>-2055.8000000000002</v>
      </c>
      <c r="J6274" s="4">
        <v>22644.2</v>
      </c>
      <c r="L6274" s="4" t="str">
        <f t="shared" si="97"/>
        <v/>
      </c>
      <c r="M6274" s="4"/>
    </row>
    <row r="6275" spans="1:13" x14ac:dyDescent="0.25">
      <c r="A6275" t="s">
        <v>1058</v>
      </c>
      <c r="B6275" t="s">
        <v>19</v>
      </c>
      <c r="C6275" t="s">
        <v>1208</v>
      </c>
      <c r="D6275" t="s">
        <v>1038</v>
      </c>
      <c r="E6275" t="s">
        <v>1801</v>
      </c>
      <c r="F6275" t="s">
        <v>21</v>
      </c>
      <c r="G6275" s="4">
        <v>191500</v>
      </c>
      <c r="H6275" s="4"/>
      <c r="I6275" s="4">
        <v>-96594.32</v>
      </c>
      <c r="J6275" s="4">
        <v>94905.68</v>
      </c>
      <c r="L6275" s="4" t="str">
        <f t="shared" si="97"/>
        <v/>
      </c>
      <c r="M6275" s="4"/>
    </row>
    <row r="6276" spans="1:13" x14ac:dyDescent="0.25">
      <c r="A6276" t="s">
        <v>1058</v>
      </c>
      <c r="B6276" t="s">
        <v>19</v>
      </c>
      <c r="C6276" t="s">
        <v>1208</v>
      </c>
      <c r="D6276" t="s">
        <v>1038</v>
      </c>
      <c r="E6276" t="s">
        <v>1801</v>
      </c>
      <c r="F6276" t="s">
        <v>14</v>
      </c>
      <c r="G6276" s="4">
        <v>564400</v>
      </c>
      <c r="H6276" s="4">
        <v>-67695</v>
      </c>
      <c r="I6276" s="4">
        <v>-253828.65</v>
      </c>
      <c r="J6276" s="4">
        <v>242876.35</v>
      </c>
      <c r="L6276" s="4" t="str">
        <f t="shared" si="97"/>
        <v/>
      </c>
      <c r="M6276" s="4"/>
    </row>
    <row r="6277" spans="1:13" x14ac:dyDescent="0.25">
      <c r="A6277" t="s">
        <v>1058</v>
      </c>
      <c r="B6277" t="s">
        <v>19</v>
      </c>
      <c r="C6277" t="s">
        <v>1060</v>
      </c>
      <c r="D6277" t="s">
        <v>1038</v>
      </c>
      <c r="E6277" t="s">
        <v>1745</v>
      </c>
      <c r="F6277" t="s">
        <v>22</v>
      </c>
      <c r="G6277" s="4">
        <v>3171090.08</v>
      </c>
      <c r="H6277" s="4">
        <v>0</v>
      </c>
      <c r="I6277" s="4">
        <v>-3171090.08</v>
      </c>
      <c r="J6277" s="4">
        <v>0</v>
      </c>
      <c r="L6277" s="4" t="str">
        <f t="shared" si="97"/>
        <v/>
      </c>
      <c r="M6277" s="4"/>
    </row>
    <row r="6278" spans="1:13" x14ac:dyDescent="0.25">
      <c r="A6278" t="s">
        <v>1058</v>
      </c>
      <c r="B6278" t="s">
        <v>19</v>
      </c>
      <c r="C6278" t="s">
        <v>1060</v>
      </c>
      <c r="D6278" t="s">
        <v>1038</v>
      </c>
      <c r="E6278" t="s">
        <v>1745</v>
      </c>
      <c r="F6278" t="s">
        <v>16</v>
      </c>
      <c r="G6278" s="4">
        <v>202635.27</v>
      </c>
      <c r="H6278" s="4">
        <v>0</v>
      </c>
      <c r="I6278" s="4">
        <v>-202635.27</v>
      </c>
      <c r="J6278" s="4">
        <v>0</v>
      </c>
      <c r="L6278" s="4" t="str">
        <f t="shared" si="97"/>
        <v/>
      </c>
      <c r="M6278" s="4"/>
    </row>
    <row r="6279" spans="1:13" x14ac:dyDescent="0.25">
      <c r="A6279" t="s">
        <v>1058</v>
      </c>
      <c r="B6279" t="s">
        <v>19</v>
      </c>
      <c r="C6279" t="s">
        <v>1060</v>
      </c>
      <c r="D6279" t="s">
        <v>1038</v>
      </c>
      <c r="E6279" t="s">
        <v>1801</v>
      </c>
      <c r="F6279" t="s">
        <v>22</v>
      </c>
      <c r="G6279" s="4">
        <v>8518100</v>
      </c>
      <c r="H6279" s="4">
        <v>-4996943.0599999996</v>
      </c>
      <c r="I6279" s="4">
        <v>-3250243.68</v>
      </c>
      <c r="J6279" s="4">
        <v>270913.26000000024</v>
      </c>
      <c r="L6279" s="4" t="str">
        <f t="shared" ref="L6279:L6342" si="98">IF(AND(J6279&gt;0.009,I6279&lt;0.001,OR(E6279 = "2025", E6279 = "FY2024", E6279 = "FY2023", E6279 = "FY2022", E6279 = "FY2021", E6279="FY2020", E6279 = "FY2019", E6279="FY2018",E6279="FY2017",E6279="FY2016",E6279="FY2015"),OR(D6279="E, A",D6279="R, A",D6279="R, C")), "Reversion Needed",IF(AND(J6279&gt;0.009,I6279&lt;0.001,OR(E6279 = "FY2025", E6279 = "FY2024", E6279 = "FY2023", E6279 = "FY2022", E6279="FY2021", E6279="FY2020", E6279 = "FY2019", E6279 = "FY2018", E6279="FY2017",E6279="FY2016",E6279="FY2015"),OR(D6279="E, B",D6279="R, B")), "Reversion Needed", ""))</f>
        <v/>
      </c>
      <c r="M6279" s="4"/>
    </row>
    <row r="6280" spans="1:13" x14ac:dyDescent="0.25">
      <c r="A6280" t="s">
        <v>1058</v>
      </c>
      <c r="B6280" t="s">
        <v>19</v>
      </c>
      <c r="C6280" t="s">
        <v>1060</v>
      </c>
      <c r="D6280" t="s">
        <v>1038</v>
      </c>
      <c r="E6280" t="s">
        <v>1801</v>
      </c>
      <c r="F6280" t="s">
        <v>16</v>
      </c>
      <c r="G6280" s="4">
        <v>486700</v>
      </c>
      <c r="H6280" s="4">
        <v>-258561.4</v>
      </c>
      <c r="I6280" s="4">
        <v>-150053.6</v>
      </c>
      <c r="J6280" s="4">
        <v>78085</v>
      </c>
      <c r="L6280" s="4" t="str">
        <f t="shared" si="98"/>
        <v/>
      </c>
      <c r="M6280" s="4"/>
    </row>
    <row r="6281" spans="1:13" x14ac:dyDescent="0.25">
      <c r="A6281" t="s">
        <v>1058</v>
      </c>
      <c r="B6281" t="s">
        <v>19</v>
      </c>
      <c r="C6281" t="s">
        <v>1255</v>
      </c>
      <c r="D6281" t="s">
        <v>1043</v>
      </c>
      <c r="E6281" t="s">
        <v>1801</v>
      </c>
      <c r="F6281" t="s">
        <v>410</v>
      </c>
      <c r="G6281" s="4">
        <v>177300</v>
      </c>
      <c r="H6281" s="4"/>
      <c r="I6281" s="4">
        <v>-177235.43</v>
      </c>
      <c r="J6281" s="4">
        <v>64.570000000006985</v>
      </c>
      <c r="L6281" s="4" t="str">
        <f t="shared" si="98"/>
        <v/>
      </c>
      <c r="M6281" s="4"/>
    </row>
    <row r="6282" spans="1:13" x14ac:dyDescent="0.25">
      <c r="A6282" t="s">
        <v>1058</v>
      </c>
      <c r="B6282" t="s">
        <v>19</v>
      </c>
      <c r="C6282" t="s">
        <v>1087</v>
      </c>
      <c r="D6282" t="s">
        <v>1046</v>
      </c>
      <c r="E6282" t="s">
        <v>1801</v>
      </c>
      <c r="F6282" t="s">
        <v>410</v>
      </c>
      <c r="G6282" s="4">
        <v>2434200</v>
      </c>
      <c r="H6282" s="4"/>
      <c r="I6282" s="4">
        <v>-2434176.9900000002</v>
      </c>
      <c r="J6282" s="4">
        <v>23.009999999776483</v>
      </c>
      <c r="L6282" s="4" t="str">
        <f t="shared" si="98"/>
        <v/>
      </c>
      <c r="M6282" s="4"/>
    </row>
    <row r="6283" spans="1:13" x14ac:dyDescent="0.25">
      <c r="A6283" t="s">
        <v>1058</v>
      </c>
      <c r="B6283" t="s">
        <v>19</v>
      </c>
      <c r="C6283" t="s">
        <v>1085</v>
      </c>
      <c r="D6283" t="s">
        <v>1042</v>
      </c>
      <c r="E6283" t="s">
        <v>1801</v>
      </c>
      <c r="F6283" t="s">
        <v>14</v>
      </c>
      <c r="G6283" s="4">
        <v>175000</v>
      </c>
      <c r="H6283" s="4">
        <v>0</v>
      </c>
      <c r="I6283" s="4">
        <v>-175000</v>
      </c>
      <c r="J6283" s="4">
        <v>0</v>
      </c>
      <c r="L6283" s="4" t="str">
        <f t="shared" si="98"/>
        <v/>
      </c>
      <c r="M6283" s="4"/>
    </row>
    <row r="6284" spans="1:13" x14ac:dyDescent="0.25">
      <c r="A6284" t="s">
        <v>1058</v>
      </c>
      <c r="B6284" t="s">
        <v>19</v>
      </c>
      <c r="C6284" t="s">
        <v>1059</v>
      </c>
      <c r="D6284" t="s">
        <v>1042</v>
      </c>
      <c r="E6284" t="s">
        <v>1745</v>
      </c>
      <c r="F6284" t="s">
        <v>14</v>
      </c>
      <c r="G6284" s="4">
        <v>1718.52</v>
      </c>
      <c r="H6284" s="4">
        <v>-1339.52</v>
      </c>
      <c r="I6284" s="4">
        <v>-379</v>
      </c>
      <c r="J6284" s="4">
        <v>0</v>
      </c>
      <c r="L6284" s="4" t="str">
        <f t="shared" si="98"/>
        <v/>
      </c>
      <c r="M6284" s="4"/>
    </row>
    <row r="6285" spans="1:13" x14ac:dyDescent="0.25">
      <c r="A6285" t="s">
        <v>1058</v>
      </c>
      <c r="B6285" t="s">
        <v>19</v>
      </c>
      <c r="C6285" t="s">
        <v>1059</v>
      </c>
      <c r="D6285" t="s">
        <v>1042</v>
      </c>
      <c r="E6285" t="s">
        <v>1801</v>
      </c>
      <c r="F6285" t="s">
        <v>18</v>
      </c>
      <c r="G6285" s="4">
        <v>4598600</v>
      </c>
      <c r="H6285" s="4"/>
      <c r="I6285" s="4">
        <v>-4526156.96</v>
      </c>
      <c r="J6285" s="4">
        <v>72443.040000000037</v>
      </c>
      <c r="L6285" s="4" t="str">
        <f t="shared" si="98"/>
        <v/>
      </c>
      <c r="M6285" s="4"/>
    </row>
    <row r="6286" spans="1:13" x14ac:dyDescent="0.25">
      <c r="A6286" t="s">
        <v>1058</v>
      </c>
      <c r="B6286" t="s">
        <v>19</v>
      </c>
      <c r="C6286" t="s">
        <v>1059</v>
      </c>
      <c r="D6286" t="s">
        <v>1042</v>
      </c>
      <c r="E6286" t="s">
        <v>1801</v>
      </c>
      <c r="F6286" t="s">
        <v>20</v>
      </c>
      <c r="G6286" s="4">
        <v>235600</v>
      </c>
      <c r="H6286" s="4"/>
      <c r="I6286" s="4">
        <v>-122152.17</v>
      </c>
      <c r="J6286" s="4">
        <v>113447.83</v>
      </c>
      <c r="L6286" s="4" t="str">
        <f t="shared" si="98"/>
        <v/>
      </c>
      <c r="M6286" s="4"/>
    </row>
    <row r="6287" spans="1:13" x14ac:dyDescent="0.25">
      <c r="A6287" t="s">
        <v>1058</v>
      </c>
      <c r="B6287" t="s">
        <v>19</v>
      </c>
      <c r="C6287" t="s">
        <v>1059</v>
      </c>
      <c r="D6287" t="s">
        <v>1042</v>
      </c>
      <c r="E6287" t="s">
        <v>1801</v>
      </c>
      <c r="F6287" t="s">
        <v>21</v>
      </c>
      <c r="G6287" s="4">
        <v>2064600</v>
      </c>
      <c r="H6287" s="4"/>
      <c r="I6287" s="4">
        <v>-2058487.74</v>
      </c>
      <c r="J6287" s="4">
        <v>6112.2600000000093</v>
      </c>
      <c r="L6287" s="4" t="str">
        <f t="shared" si="98"/>
        <v/>
      </c>
      <c r="M6287" s="4"/>
    </row>
    <row r="6288" spans="1:13" x14ac:dyDescent="0.25">
      <c r="A6288" t="s">
        <v>1058</v>
      </c>
      <c r="B6288" t="s">
        <v>19</v>
      </c>
      <c r="C6288" t="s">
        <v>1059</v>
      </c>
      <c r="D6288" t="s">
        <v>1042</v>
      </c>
      <c r="E6288" t="s">
        <v>1801</v>
      </c>
      <c r="F6288" t="s">
        <v>14</v>
      </c>
      <c r="G6288" s="4">
        <v>2563000</v>
      </c>
      <c r="H6288" s="4">
        <v>-25193.5</v>
      </c>
      <c r="I6288" s="4">
        <v>-2330939.1800000002</v>
      </c>
      <c r="J6288" s="4">
        <v>206867.31999999983</v>
      </c>
      <c r="L6288" s="4" t="str">
        <f t="shared" si="98"/>
        <v/>
      </c>
      <c r="M6288" s="4"/>
    </row>
    <row r="6289" spans="1:13" x14ac:dyDescent="0.25">
      <c r="A6289" t="s">
        <v>1058</v>
      </c>
      <c r="B6289" t="s">
        <v>19</v>
      </c>
      <c r="C6289" t="s">
        <v>1107</v>
      </c>
      <c r="D6289" t="s">
        <v>1042</v>
      </c>
      <c r="E6289" t="s">
        <v>1680</v>
      </c>
      <c r="F6289" t="s">
        <v>14</v>
      </c>
      <c r="G6289" s="4">
        <v>90152.97</v>
      </c>
      <c r="H6289" s="4">
        <v>-90152.97</v>
      </c>
      <c r="I6289" s="4"/>
      <c r="J6289" s="4">
        <v>0</v>
      </c>
      <c r="L6289" s="4" t="str">
        <f t="shared" si="98"/>
        <v/>
      </c>
      <c r="M6289" s="4"/>
    </row>
    <row r="6290" spans="1:13" x14ac:dyDescent="0.25">
      <c r="A6290" t="s">
        <v>1058</v>
      </c>
      <c r="B6290" t="s">
        <v>19</v>
      </c>
      <c r="C6290" t="s">
        <v>1107</v>
      </c>
      <c r="D6290" t="s">
        <v>1042</v>
      </c>
      <c r="E6290" t="s">
        <v>1745</v>
      </c>
      <c r="F6290" t="s">
        <v>14</v>
      </c>
      <c r="G6290" s="4">
        <v>4606838.01</v>
      </c>
      <c r="H6290" s="4">
        <v>-2861739</v>
      </c>
      <c r="I6290" s="4">
        <v>-1745099.01</v>
      </c>
      <c r="J6290" s="4">
        <v>0</v>
      </c>
      <c r="L6290" s="4" t="str">
        <f t="shared" si="98"/>
        <v/>
      </c>
      <c r="M6290" s="4"/>
    </row>
    <row r="6291" spans="1:13" x14ac:dyDescent="0.25">
      <c r="A6291" t="s">
        <v>1058</v>
      </c>
      <c r="B6291" t="s">
        <v>19</v>
      </c>
      <c r="C6291" t="s">
        <v>1107</v>
      </c>
      <c r="D6291" t="s">
        <v>1042</v>
      </c>
      <c r="E6291" t="s">
        <v>1801</v>
      </c>
      <c r="F6291" t="s">
        <v>18</v>
      </c>
      <c r="G6291" s="4">
        <v>10997800</v>
      </c>
      <c r="H6291" s="4"/>
      <c r="I6291" s="4">
        <v>-10982665.189999999</v>
      </c>
      <c r="J6291" s="4">
        <v>15134.810000000522</v>
      </c>
      <c r="L6291" s="4" t="str">
        <f t="shared" si="98"/>
        <v/>
      </c>
      <c r="M6291" s="4"/>
    </row>
    <row r="6292" spans="1:13" x14ac:dyDescent="0.25">
      <c r="A6292" t="s">
        <v>1058</v>
      </c>
      <c r="B6292" t="s">
        <v>19</v>
      </c>
      <c r="C6292" t="s">
        <v>1107</v>
      </c>
      <c r="D6292" t="s">
        <v>1042</v>
      </c>
      <c r="E6292" t="s">
        <v>1801</v>
      </c>
      <c r="F6292" t="s">
        <v>20</v>
      </c>
      <c r="G6292" s="4">
        <v>425000</v>
      </c>
      <c r="H6292" s="4"/>
      <c r="I6292" s="4">
        <v>-806541.83</v>
      </c>
      <c r="J6292" s="4">
        <v>-381541.82999999996</v>
      </c>
      <c r="L6292" s="4" t="str">
        <f t="shared" si="98"/>
        <v/>
      </c>
      <c r="M6292" s="4"/>
    </row>
    <row r="6293" spans="1:13" x14ac:dyDescent="0.25">
      <c r="A6293" t="s">
        <v>1058</v>
      </c>
      <c r="B6293" t="s">
        <v>19</v>
      </c>
      <c r="C6293" t="s">
        <v>1107</v>
      </c>
      <c r="D6293" t="s">
        <v>1042</v>
      </c>
      <c r="E6293" t="s">
        <v>1801</v>
      </c>
      <c r="F6293" t="s">
        <v>21</v>
      </c>
      <c r="G6293" s="4">
        <v>4736300</v>
      </c>
      <c r="H6293" s="4"/>
      <c r="I6293" s="4">
        <v>-4707356.3099999996</v>
      </c>
      <c r="J6293" s="4">
        <v>28943.69000000041</v>
      </c>
      <c r="L6293" s="4" t="str">
        <f t="shared" si="98"/>
        <v/>
      </c>
      <c r="M6293" s="4"/>
    </row>
    <row r="6294" spans="1:13" x14ac:dyDescent="0.25">
      <c r="A6294" t="s">
        <v>1058</v>
      </c>
      <c r="B6294" t="s">
        <v>19</v>
      </c>
      <c r="C6294" t="s">
        <v>1107</v>
      </c>
      <c r="D6294" t="s">
        <v>1042</v>
      </c>
      <c r="E6294" t="s">
        <v>1801</v>
      </c>
      <c r="F6294" t="s">
        <v>14</v>
      </c>
      <c r="G6294" s="4">
        <v>25020500</v>
      </c>
      <c r="H6294" s="4">
        <v>-489770.9</v>
      </c>
      <c r="I6294" s="4">
        <v>-22146854.289999999</v>
      </c>
      <c r="J6294" s="4">
        <v>2383874.8100000024</v>
      </c>
      <c r="L6294" s="4" t="str">
        <f t="shared" si="98"/>
        <v/>
      </c>
      <c r="M6294" s="4"/>
    </row>
    <row r="6295" spans="1:13" x14ac:dyDescent="0.25">
      <c r="A6295" t="s">
        <v>1058</v>
      </c>
      <c r="B6295" t="s">
        <v>19</v>
      </c>
      <c r="C6295" t="s">
        <v>1107</v>
      </c>
      <c r="D6295" t="s">
        <v>1042</v>
      </c>
      <c r="E6295" t="s">
        <v>1801</v>
      </c>
      <c r="F6295" t="s">
        <v>410</v>
      </c>
      <c r="G6295" s="4">
        <v>18000</v>
      </c>
      <c r="H6295" s="4"/>
      <c r="I6295" s="4">
        <v>-17829.45</v>
      </c>
      <c r="J6295" s="4">
        <v>170.54999999999927</v>
      </c>
      <c r="L6295" s="4" t="str">
        <f t="shared" si="98"/>
        <v/>
      </c>
      <c r="M6295" s="4"/>
    </row>
    <row r="6296" spans="1:13" x14ac:dyDescent="0.25">
      <c r="A6296" t="s">
        <v>1058</v>
      </c>
      <c r="B6296" t="s">
        <v>19</v>
      </c>
      <c r="C6296" t="s">
        <v>1107</v>
      </c>
      <c r="D6296" t="s">
        <v>1042</v>
      </c>
      <c r="E6296" t="s">
        <v>1801</v>
      </c>
      <c r="F6296" t="s">
        <v>16</v>
      </c>
      <c r="G6296" s="4">
        <v>1933000</v>
      </c>
      <c r="H6296" s="4"/>
      <c r="I6296" s="4">
        <v>-1932919.35</v>
      </c>
      <c r="J6296" s="4">
        <v>80.649999999906868</v>
      </c>
      <c r="L6296" s="4" t="str">
        <f t="shared" si="98"/>
        <v/>
      </c>
      <c r="M6296" s="4"/>
    </row>
    <row r="6297" spans="1:13" x14ac:dyDescent="0.25">
      <c r="A6297" t="s">
        <v>1058</v>
      </c>
      <c r="B6297" t="s">
        <v>19</v>
      </c>
      <c r="C6297" t="s">
        <v>1200</v>
      </c>
      <c r="D6297" t="s">
        <v>1042</v>
      </c>
      <c r="E6297" t="s">
        <v>1745</v>
      </c>
      <c r="F6297" t="s">
        <v>14</v>
      </c>
      <c r="G6297" s="4">
        <v>36043.129999999997</v>
      </c>
      <c r="H6297" s="4">
        <v>0</v>
      </c>
      <c r="I6297" s="4">
        <v>-36043.129999999997</v>
      </c>
      <c r="J6297" s="4">
        <v>0</v>
      </c>
      <c r="L6297" s="4" t="str">
        <f t="shared" si="98"/>
        <v/>
      </c>
      <c r="M6297" s="4"/>
    </row>
    <row r="6298" spans="1:13" x14ac:dyDescent="0.25">
      <c r="A6298" t="s">
        <v>1058</v>
      </c>
      <c r="B6298" t="s">
        <v>19</v>
      </c>
      <c r="C6298" t="s">
        <v>1200</v>
      </c>
      <c r="D6298" t="s">
        <v>1042</v>
      </c>
      <c r="E6298" t="s">
        <v>1801</v>
      </c>
      <c r="F6298" t="s">
        <v>14</v>
      </c>
      <c r="G6298" s="4">
        <v>1719700</v>
      </c>
      <c r="H6298" s="4">
        <v>-9047.0199999999968</v>
      </c>
      <c r="I6298" s="4">
        <v>-1302101.55</v>
      </c>
      <c r="J6298" s="4">
        <v>408551.42999999993</v>
      </c>
      <c r="L6298" s="4" t="str">
        <f t="shared" si="98"/>
        <v/>
      </c>
      <c r="M6298" s="4"/>
    </row>
    <row r="6299" spans="1:13" x14ac:dyDescent="0.25">
      <c r="A6299" t="s">
        <v>1058</v>
      </c>
      <c r="B6299" t="s">
        <v>19</v>
      </c>
      <c r="C6299" t="s">
        <v>1200</v>
      </c>
      <c r="D6299" t="s">
        <v>1042</v>
      </c>
      <c r="E6299" t="s">
        <v>1801</v>
      </c>
      <c r="F6299" t="s">
        <v>16</v>
      </c>
      <c r="G6299" s="4">
        <v>60000</v>
      </c>
      <c r="H6299" s="4"/>
      <c r="I6299" s="4">
        <v>-59264.12</v>
      </c>
      <c r="J6299" s="4">
        <v>735.87999999999738</v>
      </c>
      <c r="L6299" s="4" t="str">
        <f t="shared" si="98"/>
        <v/>
      </c>
      <c r="M6299" s="4"/>
    </row>
    <row r="6300" spans="1:13" x14ac:dyDescent="0.25">
      <c r="A6300" t="s">
        <v>1058</v>
      </c>
      <c r="B6300" t="s">
        <v>19</v>
      </c>
      <c r="C6300" t="s">
        <v>1552</v>
      </c>
      <c r="D6300" t="s">
        <v>1038</v>
      </c>
      <c r="E6300" t="s">
        <v>1801</v>
      </c>
      <c r="F6300" t="s">
        <v>410</v>
      </c>
      <c r="G6300" s="4">
        <v>25460400</v>
      </c>
      <c r="H6300" s="4"/>
      <c r="I6300" s="4">
        <v>-25460395.640000001</v>
      </c>
      <c r="J6300" s="4">
        <v>4.3599999994039536</v>
      </c>
      <c r="L6300" s="4" t="str">
        <f t="shared" si="98"/>
        <v/>
      </c>
      <c r="M6300" s="4"/>
    </row>
    <row r="6301" spans="1:13" x14ac:dyDescent="0.25">
      <c r="A6301" t="s">
        <v>1058</v>
      </c>
      <c r="B6301" t="s">
        <v>19</v>
      </c>
      <c r="C6301" t="s">
        <v>1598</v>
      </c>
      <c r="D6301" t="s">
        <v>1042</v>
      </c>
      <c r="E6301" t="s">
        <v>1801</v>
      </c>
      <c r="F6301" t="s">
        <v>14</v>
      </c>
      <c r="G6301" s="4">
        <v>325400</v>
      </c>
      <c r="H6301" s="4"/>
      <c r="I6301" s="4">
        <v>-233452.6</v>
      </c>
      <c r="J6301" s="4">
        <v>91947.4</v>
      </c>
      <c r="L6301" s="4" t="str">
        <f t="shared" si="98"/>
        <v/>
      </c>
      <c r="M6301" s="4"/>
    </row>
    <row r="6302" spans="1:13" x14ac:dyDescent="0.25">
      <c r="A6302" t="s">
        <v>1058</v>
      </c>
      <c r="B6302" t="s">
        <v>19</v>
      </c>
      <c r="C6302" t="s">
        <v>1410</v>
      </c>
      <c r="D6302" t="s">
        <v>1041</v>
      </c>
      <c r="E6302" t="s">
        <v>1745</v>
      </c>
      <c r="F6302" t="s">
        <v>14</v>
      </c>
      <c r="G6302" s="4">
        <v>7500</v>
      </c>
      <c r="H6302" s="4">
        <v>0</v>
      </c>
      <c r="I6302" s="4">
        <v>-7500</v>
      </c>
      <c r="J6302" s="4">
        <v>0</v>
      </c>
      <c r="L6302" s="4" t="str">
        <f t="shared" si="98"/>
        <v/>
      </c>
      <c r="M6302" s="4"/>
    </row>
    <row r="6303" spans="1:13" x14ac:dyDescent="0.25">
      <c r="A6303" t="s">
        <v>1058</v>
      </c>
      <c r="B6303" t="s">
        <v>19</v>
      </c>
      <c r="C6303" t="s">
        <v>1410</v>
      </c>
      <c r="D6303" t="s">
        <v>1041</v>
      </c>
      <c r="E6303" t="s">
        <v>1801</v>
      </c>
      <c r="F6303" t="s">
        <v>18</v>
      </c>
      <c r="G6303" s="4">
        <v>595951.21</v>
      </c>
      <c r="H6303" s="4"/>
      <c r="I6303" s="4">
        <v>-595951.21</v>
      </c>
      <c r="J6303" s="4">
        <v>0</v>
      </c>
      <c r="L6303" s="4" t="str">
        <f t="shared" si="98"/>
        <v/>
      </c>
      <c r="M6303" s="4"/>
    </row>
    <row r="6304" spans="1:13" x14ac:dyDescent="0.25">
      <c r="A6304" t="s">
        <v>1058</v>
      </c>
      <c r="B6304" t="s">
        <v>19</v>
      </c>
      <c r="C6304" t="s">
        <v>1410</v>
      </c>
      <c r="D6304" t="s">
        <v>1041</v>
      </c>
      <c r="E6304" t="s">
        <v>1801</v>
      </c>
      <c r="F6304" t="s">
        <v>20</v>
      </c>
      <c r="G6304" s="4">
        <v>479.67</v>
      </c>
      <c r="H6304" s="4"/>
      <c r="I6304" s="4">
        <v>-479.67</v>
      </c>
      <c r="J6304" s="4">
        <v>0</v>
      </c>
      <c r="L6304" s="4" t="str">
        <f t="shared" si="98"/>
        <v/>
      </c>
      <c r="M6304" s="4"/>
    </row>
    <row r="6305" spans="1:13" x14ac:dyDescent="0.25">
      <c r="A6305" t="s">
        <v>1058</v>
      </c>
      <c r="B6305" t="s">
        <v>19</v>
      </c>
      <c r="C6305" t="s">
        <v>1410</v>
      </c>
      <c r="D6305" t="s">
        <v>1041</v>
      </c>
      <c r="E6305" t="s">
        <v>1801</v>
      </c>
      <c r="F6305" t="s">
        <v>21</v>
      </c>
      <c r="G6305" s="4">
        <v>239389.24</v>
      </c>
      <c r="H6305" s="4"/>
      <c r="I6305" s="4">
        <v>-239389.24</v>
      </c>
      <c r="J6305" s="4">
        <v>0</v>
      </c>
      <c r="L6305" s="4" t="str">
        <f t="shared" si="98"/>
        <v/>
      </c>
      <c r="M6305" s="4"/>
    </row>
    <row r="6306" spans="1:13" x14ac:dyDescent="0.25">
      <c r="A6306" t="s">
        <v>1058</v>
      </c>
      <c r="B6306" t="s">
        <v>19</v>
      </c>
      <c r="C6306" t="s">
        <v>1410</v>
      </c>
      <c r="D6306" t="s">
        <v>1041</v>
      </c>
      <c r="E6306" t="s">
        <v>1801</v>
      </c>
      <c r="F6306" t="s">
        <v>14</v>
      </c>
      <c r="G6306" s="4">
        <v>244579.88</v>
      </c>
      <c r="H6306" s="4">
        <v>-1500</v>
      </c>
      <c r="I6306" s="4">
        <v>-243079.88</v>
      </c>
      <c r="J6306" s="4">
        <v>0</v>
      </c>
      <c r="L6306" s="4" t="str">
        <f t="shared" si="98"/>
        <v/>
      </c>
      <c r="M6306" s="4"/>
    </row>
    <row r="6307" spans="1:13" x14ac:dyDescent="0.25">
      <c r="A6307" t="s">
        <v>1058</v>
      </c>
      <c r="B6307" t="s">
        <v>19</v>
      </c>
      <c r="C6307" t="s">
        <v>1524</v>
      </c>
      <c r="D6307" t="s">
        <v>1044</v>
      </c>
      <c r="E6307" t="s">
        <v>1680</v>
      </c>
      <c r="F6307" t="s">
        <v>22</v>
      </c>
      <c r="G6307" s="4">
        <v>404088.56</v>
      </c>
      <c r="H6307" s="4">
        <v>0</v>
      </c>
      <c r="I6307" s="4">
        <v>-404088.56</v>
      </c>
      <c r="J6307" s="4">
        <v>0</v>
      </c>
      <c r="L6307" s="4" t="str">
        <f t="shared" si="98"/>
        <v/>
      </c>
      <c r="M6307" s="4"/>
    </row>
    <row r="6308" spans="1:13" x14ac:dyDescent="0.25">
      <c r="A6308" t="s">
        <v>1058</v>
      </c>
      <c r="B6308" t="s">
        <v>19</v>
      </c>
      <c r="C6308" t="s">
        <v>1524</v>
      </c>
      <c r="D6308" t="s">
        <v>1044</v>
      </c>
      <c r="E6308" t="s">
        <v>1745</v>
      </c>
      <c r="F6308" t="s">
        <v>22</v>
      </c>
      <c r="G6308" s="4">
        <v>621206.80000000005</v>
      </c>
      <c r="H6308" s="4">
        <v>0</v>
      </c>
      <c r="I6308" s="4">
        <v>-621206.80000000005</v>
      </c>
      <c r="J6308" s="4">
        <v>0</v>
      </c>
      <c r="L6308" s="4" t="str">
        <f t="shared" si="98"/>
        <v/>
      </c>
      <c r="M6308" s="4"/>
    </row>
    <row r="6309" spans="1:13" x14ac:dyDescent="0.25">
      <c r="A6309" t="s">
        <v>1058</v>
      </c>
      <c r="B6309" t="s">
        <v>19</v>
      </c>
      <c r="C6309" t="s">
        <v>1524</v>
      </c>
      <c r="D6309" t="s">
        <v>1044</v>
      </c>
      <c r="E6309" t="s">
        <v>1801</v>
      </c>
      <c r="F6309" t="s">
        <v>22</v>
      </c>
      <c r="G6309" s="4">
        <v>4397800</v>
      </c>
      <c r="H6309" s="4">
        <v>-2009683.96</v>
      </c>
      <c r="I6309" s="4">
        <v>-2388116.04</v>
      </c>
      <c r="J6309" s="4">
        <v>0</v>
      </c>
      <c r="L6309" s="4" t="str">
        <f t="shared" si="98"/>
        <v/>
      </c>
      <c r="M6309" s="4"/>
    </row>
    <row r="6310" spans="1:13" x14ac:dyDescent="0.25">
      <c r="A6310" t="s">
        <v>1058</v>
      </c>
      <c r="B6310" t="s">
        <v>19</v>
      </c>
      <c r="C6310" t="s">
        <v>1514</v>
      </c>
      <c r="D6310" t="s">
        <v>1044</v>
      </c>
      <c r="E6310" t="s">
        <v>1680</v>
      </c>
      <c r="F6310" t="s">
        <v>22</v>
      </c>
      <c r="G6310" s="4">
        <v>97646.17</v>
      </c>
      <c r="H6310" s="4">
        <v>0</v>
      </c>
      <c r="I6310" s="4">
        <v>-97646.17</v>
      </c>
      <c r="J6310" s="4">
        <v>0</v>
      </c>
      <c r="L6310" s="4" t="str">
        <f t="shared" si="98"/>
        <v/>
      </c>
      <c r="M6310" s="4"/>
    </row>
    <row r="6311" spans="1:13" x14ac:dyDescent="0.25">
      <c r="A6311" t="s">
        <v>1058</v>
      </c>
      <c r="B6311" t="s">
        <v>19</v>
      </c>
      <c r="C6311" t="s">
        <v>1514</v>
      </c>
      <c r="D6311" t="s">
        <v>1044</v>
      </c>
      <c r="E6311" t="s">
        <v>1745</v>
      </c>
      <c r="F6311" t="s">
        <v>22</v>
      </c>
      <c r="G6311" s="4">
        <v>1135984.72</v>
      </c>
      <c r="H6311" s="4">
        <v>0</v>
      </c>
      <c r="I6311" s="4">
        <v>-1135984.72</v>
      </c>
      <c r="J6311" s="4">
        <v>0</v>
      </c>
      <c r="L6311" s="4" t="str">
        <f t="shared" si="98"/>
        <v/>
      </c>
      <c r="M6311" s="4"/>
    </row>
    <row r="6312" spans="1:13" x14ac:dyDescent="0.25">
      <c r="A6312" t="s">
        <v>1058</v>
      </c>
      <c r="B6312" t="s">
        <v>19</v>
      </c>
      <c r="C6312" t="s">
        <v>1514</v>
      </c>
      <c r="D6312" t="s">
        <v>1044</v>
      </c>
      <c r="E6312" t="s">
        <v>1801</v>
      </c>
      <c r="F6312" t="s">
        <v>22</v>
      </c>
      <c r="G6312" s="4">
        <v>2513600</v>
      </c>
      <c r="H6312" s="4">
        <v>-781985.49</v>
      </c>
      <c r="I6312" s="4">
        <v>-1720113.71</v>
      </c>
      <c r="J6312" s="4">
        <v>11500.800000000047</v>
      </c>
      <c r="L6312" s="4" t="str">
        <f t="shared" si="98"/>
        <v/>
      </c>
      <c r="M6312" s="4"/>
    </row>
    <row r="6313" spans="1:13" x14ac:dyDescent="0.25">
      <c r="A6313" t="s">
        <v>1058</v>
      </c>
      <c r="B6313" t="s">
        <v>19</v>
      </c>
      <c r="C6313" t="s">
        <v>1642</v>
      </c>
      <c r="D6313" t="s">
        <v>1041</v>
      </c>
      <c r="E6313" t="s">
        <v>1680</v>
      </c>
      <c r="F6313" t="s">
        <v>22</v>
      </c>
      <c r="G6313" s="4">
        <v>17398</v>
      </c>
      <c r="H6313" s="4">
        <v>0</v>
      </c>
      <c r="I6313" s="4">
        <v>-17398</v>
      </c>
      <c r="J6313" s="4">
        <v>0</v>
      </c>
      <c r="L6313" s="4" t="str">
        <f t="shared" si="98"/>
        <v/>
      </c>
      <c r="M6313" s="4"/>
    </row>
    <row r="6314" spans="1:13" x14ac:dyDescent="0.25">
      <c r="A6314" t="s">
        <v>1058</v>
      </c>
      <c r="B6314" t="s">
        <v>19</v>
      </c>
      <c r="C6314" t="s">
        <v>1642</v>
      </c>
      <c r="D6314" t="s">
        <v>1041</v>
      </c>
      <c r="E6314" t="s">
        <v>1745</v>
      </c>
      <c r="F6314" t="s">
        <v>22</v>
      </c>
      <c r="G6314" s="4">
        <v>11416</v>
      </c>
      <c r="H6314" s="4">
        <v>0</v>
      </c>
      <c r="I6314" s="4">
        <v>-11416</v>
      </c>
      <c r="J6314" s="4">
        <v>0</v>
      </c>
      <c r="L6314" s="4" t="str">
        <f t="shared" si="98"/>
        <v/>
      </c>
      <c r="M6314" s="4"/>
    </row>
    <row r="6315" spans="1:13" x14ac:dyDescent="0.25">
      <c r="A6315" t="s">
        <v>1058</v>
      </c>
      <c r="B6315" t="s">
        <v>19</v>
      </c>
      <c r="C6315" t="s">
        <v>1642</v>
      </c>
      <c r="D6315" t="s">
        <v>1041</v>
      </c>
      <c r="E6315" t="s">
        <v>1801</v>
      </c>
      <c r="F6315" t="s">
        <v>22</v>
      </c>
      <c r="G6315" s="4">
        <v>75000</v>
      </c>
      <c r="H6315" s="4">
        <v>-75000</v>
      </c>
      <c r="I6315" s="4"/>
      <c r="J6315" s="4">
        <v>0</v>
      </c>
      <c r="L6315" s="4" t="str">
        <f t="shared" si="98"/>
        <v/>
      </c>
      <c r="M6315" s="4"/>
    </row>
    <row r="6316" spans="1:13" x14ac:dyDescent="0.25">
      <c r="A6316" t="s">
        <v>1058</v>
      </c>
      <c r="B6316" t="s">
        <v>19</v>
      </c>
      <c r="C6316" t="s">
        <v>1357</v>
      </c>
      <c r="D6316" t="s">
        <v>1038</v>
      </c>
      <c r="E6316" t="s">
        <v>1801</v>
      </c>
      <c r="F6316" t="s">
        <v>22</v>
      </c>
      <c r="G6316" s="4">
        <v>168900</v>
      </c>
      <c r="H6316" s="4"/>
      <c r="I6316" s="4"/>
      <c r="J6316" s="4">
        <v>168900</v>
      </c>
      <c r="L6316" s="4" t="str">
        <f t="shared" si="98"/>
        <v/>
      </c>
      <c r="M6316" s="4"/>
    </row>
    <row r="6317" spans="1:13" x14ac:dyDescent="0.25">
      <c r="A6317" t="s">
        <v>1058</v>
      </c>
      <c r="B6317" t="s">
        <v>19</v>
      </c>
      <c r="C6317" t="s">
        <v>1501</v>
      </c>
      <c r="D6317" t="s">
        <v>1038</v>
      </c>
      <c r="E6317" t="s">
        <v>1745</v>
      </c>
      <c r="F6317" t="s">
        <v>22</v>
      </c>
      <c r="G6317" s="4">
        <v>8300</v>
      </c>
      <c r="H6317" s="4">
        <v>0</v>
      </c>
      <c r="I6317" s="4">
        <v>-8300</v>
      </c>
      <c r="J6317" s="4">
        <v>0</v>
      </c>
      <c r="L6317" s="4" t="str">
        <f t="shared" si="98"/>
        <v/>
      </c>
      <c r="M6317" s="4"/>
    </row>
    <row r="6318" spans="1:13" x14ac:dyDescent="0.25">
      <c r="A6318" t="s">
        <v>1058</v>
      </c>
      <c r="B6318" t="s">
        <v>19</v>
      </c>
      <c r="C6318" t="s">
        <v>1501</v>
      </c>
      <c r="D6318" t="s">
        <v>1038</v>
      </c>
      <c r="E6318" t="s">
        <v>1801</v>
      </c>
      <c r="F6318" t="s">
        <v>22</v>
      </c>
      <c r="G6318" s="4">
        <v>422400</v>
      </c>
      <c r="H6318" s="4">
        <v>-86597.66</v>
      </c>
      <c r="I6318" s="4">
        <v>-69302.34</v>
      </c>
      <c r="J6318" s="4">
        <v>266500</v>
      </c>
      <c r="L6318" s="4" t="str">
        <f t="shared" si="98"/>
        <v/>
      </c>
      <c r="M6318" s="4"/>
    </row>
    <row r="6319" spans="1:13" x14ac:dyDescent="0.25">
      <c r="A6319" t="s">
        <v>1058</v>
      </c>
      <c r="B6319" t="s">
        <v>19</v>
      </c>
      <c r="C6319" t="s">
        <v>1287</v>
      </c>
      <c r="D6319" t="s">
        <v>1038</v>
      </c>
      <c r="E6319" t="s">
        <v>1680</v>
      </c>
      <c r="F6319" t="s">
        <v>22</v>
      </c>
      <c r="G6319" s="4">
        <v>0</v>
      </c>
      <c r="H6319" s="4">
        <v>0</v>
      </c>
      <c r="I6319" s="4"/>
      <c r="J6319" s="4">
        <v>0</v>
      </c>
      <c r="L6319" s="4" t="str">
        <f t="shared" si="98"/>
        <v/>
      </c>
      <c r="M6319" s="4"/>
    </row>
    <row r="6320" spans="1:13" x14ac:dyDescent="0.25">
      <c r="A6320" t="s">
        <v>1058</v>
      </c>
      <c r="B6320" t="s">
        <v>19</v>
      </c>
      <c r="C6320" t="s">
        <v>1287</v>
      </c>
      <c r="D6320" t="s">
        <v>1038</v>
      </c>
      <c r="E6320" t="s">
        <v>1745</v>
      </c>
      <c r="F6320" t="s">
        <v>22</v>
      </c>
      <c r="G6320" s="4">
        <v>502908.33</v>
      </c>
      <c r="H6320" s="4">
        <v>0</v>
      </c>
      <c r="I6320" s="4">
        <v>-502908.33</v>
      </c>
      <c r="J6320" s="4">
        <v>0</v>
      </c>
      <c r="L6320" s="4" t="str">
        <f t="shared" si="98"/>
        <v/>
      </c>
      <c r="M6320" s="4"/>
    </row>
    <row r="6321" spans="1:13" x14ac:dyDescent="0.25">
      <c r="A6321" t="s">
        <v>1058</v>
      </c>
      <c r="B6321" t="s">
        <v>19</v>
      </c>
      <c r="C6321" t="s">
        <v>1287</v>
      </c>
      <c r="D6321" t="s">
        <v>1038</v>
      </c>
      <c r="E6321" t="s">
        <v>1801</v>
      </c>
      <c r="F6321" t="s">
        <v>18</v>
      </c>
      <c r="G6321" s="4">
        <v>58554.720000000001</v>
      </c>
      <c r="H6321" s="4"/>
      <c r="I6321" s="4">
        <v>-58554.720000000001</v>
      </c>
      <c r="J6321" s="4">
        <v>0</v>
      </c>
      <c r="L6321" s="4" t="str">
        <f t="shared" si="98"/>
        <v/>
      </c>
      <c r="M6321" s="4"/>
    </row>
    <row r="6322" spans="1:13" x14ac:dyDescent="0.25">
      <c r="A6322" t="s">
        <v>1058</v>
      </c>
      <c r="B6322" t="s">
        <v>19</v>
      </c>
      <c r="C6322" t="s">
        <v>1287</v>
      </c>
      <c r="D6322" t="s">
        <v>1038</v>
      </c>
      <c r="E6322" t="s">
        <v>1801</v>
      </c>
      <c r="F6322" t="s">
        <v>20</v>
      </c>
      <c r="G6322" s="4">
        <v>167.33</v>
      </c>
      <c r="H6322" s="4"/>
      <c r="I6322" s="4">
        <v>-167.33</v>
      </c>
      <c r="J6322" s="4">
        <v>0</v>
      </c>
      <c r="L6322" s="4" t="str">
        <f t="shared" si="98"/>
        <v/>
      </c>
      <c r="M6322" s="4"/>
    </row>
    <row r="6323" spans="1:13" x14ac:dyDescent="0.25">
      <c r="A6323" t="s">
        <v>1058</v>
      </c>
      <c r="B6323" t="s">
        <v>19</v>
      </c>
      <c r="C6323" t="s">
        <v>1287</v>
      </c>
      <c r="D6323" t="s">
        <v>1038</v>
      </c>
      <c r="E6323" t="s">
        <v>1801</v>
      </c>
      <c r="F6323" t="s">
        <v>21</v>
      </c>
      <c r="G6323" s="4">
        <v>31366.53</v>
      </c>
      <c r="H6323" s="4"/>
      <c r="I6323" s="4">
        <v>-31366.53</v>
      </c>
      <c r="J6323" s="4">
        <v>0</v>
      </c>
      <c r="L6323" s="4" t="str">
        <f t="shared" si="98"/>
        <v/>
      </c>
      <c r="M6323" s="4"/>
    </row>
    <row r="6324" spans="1:13" x14ac:dyDescent="0.25">
      <c r="A6324" t="s">
        <v>1058</v>
      </c>
      <c r="B6324" t="s">
        <v>19</v>
      </c>
      <c r="C6324" t="s">
        <v>1287</v>
      </c>
      <c r="D6324" t="s">
        <v>1038</v>
      </c>
      <c r="E6324" t="s">
        <v>1801</v>
      </c>
      <c r="F6324" t="s">
        <v>14</v>
      </c>
      <c r="G6324" s="4">
        <v>43900</v>
      </c>
      <c r="H6324" s="4">
        <v>0</v>
      </c>
      <c r="I6324" s="4">
        <v>-22894.48</v>
      </c>
      <c r="J6324" s="4">
        <v>21005.52</v>
      </c>
      <c r="L6324" s="4" t="str">
        <f t="shared" si="98"/>
        <v/>
      </c>
      <c r="M6324" s="4"/>
    </row>
    <row r="6325" spans="1:13" x14ac:dyDescent="0.25">
      <c r="A6325" t="s">
        <v>1058</v>
      </c>
      <c r="B6325" t="s">
        <v>19</v>
      </c>
      <c r="C6325" t="s">
        <v>1287</v>
      </c>
      <c r="D6325" t="s">
        <v>1038</v>
      </c>
      <c r="E6325" t="s">
        <v>1801</v>
      </c>
      <c r="F6325" t="s">
        <v>22</v>
      </c>
      <c r="G6325" s="4">
        <v>2715711.42</v>
      </c>
      <c r="H6325" s="4">
        <v>-1184774.42</v>
      </c>
      <c r="I6325" s="4">
        <v>-801535.27</v>
      </c>
      <c r="J6325" s="4">
        <v>729401.73</v>
      </c>
      <c r="L6325" s="4" t="str">
        <f t="shared" si="98"/>
        <v/>
      </c>
      <c r="M6325" s="4"/>
    </row>
    <row r="6326" spans="1:13" x14ac:dyDescent="0.25">
      <c r="A6326" t="s">
        <v>1058</v>
      </c>
      <c r="B6326" t="s">
        <v>19</v>
      </c>
      <c r="C6326" t="s">
        <v>1166</v>
      </c>
      <c r="D6326" t="s">
        <v>1038</v>
      </c>
      <c r="E6326" t="s">
        <v>1745</v>
      </c>
      <c r="F6326" t="s">
        <v>14</v>
      </c>
      <c r="G6326" s="4">
        <v>8037.5</v>
      </c>
      <c r="H6326" s="4">
        <v>0</v>
      </c>
      <c r="I6326" s="4">
        <v>-8037.5</v>
      </c>
      <c r="J6326" s="4">
        <v>0</v>
      </c>
      <c r="L6326" s="4" t="str">
        <f t="shared" si="98"/>
        <v/>
      </c>
      <c r="M6326" s="4"/>
    </row>
    <row r="6327" spans="1:13" x14ac:dyDescent="0.25">
      <c r="A6327" t="s">
        <v>1058</v>
      </c>
      <c r="B6327" t="s">
        <v>19</v>
      </c>
      <c r="C6327" t="s">
        <v>1166</v>
      </c>
      <c r="D6327" t="s">
        <v>1038</v>
      </c>
      <c r="E6327" t="s">
        <v>1801</v>
      </c>
      <c r="F6327" t="s">
        <v>18</v>
      </c>
      <c r="G6327" s="4">
        <v>1662987.27</v>
      </c>
      <c r="H6327" s="4"/>
      <c r="I6327" s="4">
        <v>-1662987.27</v>
      </c>
      <c r="J6327" s="4">
        <v>0</v>
      </c>
      <c r="L6327" s="4" t="str">
        <f t="shared" si="98"/>
        <v/>
      </c>
      <c r="M6327" s="4"/>
    </row>
    <row r="6328" spans="1:13" x14ac:dyDescent="0.25">
      <c r="A6328" t="s">
        <v>1058</v>
      </c>
      <c r="B6328" t="s">
        <v>19</v>
      </c>
      <c r="C6328" t="s">
        <v>1166</v>
      </c>
      <c r="D6328" t="s">
        <v>1038</v>
      </c>
      <c r="E6328" t="s">
        <v>1801</v>
      </c>
      <c r="F6328" t="s">
        <v>20</v>
      </c>
      <c r="G6328" s="4">
        <v>903.56</v>
      </c>
      <c r="H6328" s="4"/>
      <c r="I6328" s="4">
        <v>-903.56</v>
      </c>
      <c r="J6328" s="4">
        <v>0</v>
      </c>
      <c r="L6328" s="4" t="str">
        <f t="shared" si="98"/>
        <v/>
      </c>
      <c r="M6328" s="4"/>
    </row>
    <row r="6329" spans="1:13" x14ac:dyDescent="0.25">
      <c r="A6329" t="s">
        <v>1058</v>
      </c>
      <c r="B6329" t="s">
        <v>19</v>
      </c>
      <c r="C6329" t="s">
        <v>1166</v>
      </c>
      <c r="D6329" t="s">
        <v>1038</v>
      </c>
      <c r="E6329" t="s">
        <v>1801</v>
      </c>
      <c r="F6329" t="s">
        <v>21</v>
      </c>
      <c r="G6329" s="4">
        <v>669064.4</v>
      </c>
      <c r="H6329" s="4"/>
      <c r="I6329" s="4">
        <v>-669064.4</v>
      </c>
      <c r="J6329" s="4">
        <v>0</v>
      </c>
      <c r="L6329" s="4" t="str">
        <f t="shared" si="98"/>
        <v/>
      </c>
      <c r="M6329" s="4"/>
    </row>
    <row r="6330" spans="1:13" x14ac:dyDescent="0.25">
      <c r="A6330" t="s">
        <v>1058</v>
      </c>
      <c r="B6330" t="s">
        <v>19</v>
      </c>
      <c r="C6330" t="s">
        <v>1166</v>
      </c>
      <c r="D6330" t="s">
        <v>1038</v>
      </c>
      <c r="E6330" t="s">
        <v>1801</v>
      </c>
      <c r="F6330" t="s">
        <v>14</v>
      </c>
      <c r="G6330" s="4">
        <v>330300</v>
      </c>
      <c r="H6330" s="4">
        <v>-1607</v>
      </c>
      <c r="I6330" s="4">
        <v>-275711.35999999999</v>
      </c>
      <c r="J6330" s="4">
        <v>52981.640000000014</v>
      </c>
      <c r="L6330" s="4" t="str">
        <f t="shared" si="98"/>
        <v/>
      </c>
      <c r="M6330" s="4"/>
    </row>
    <row r="6331" spans="1:13" x14ac:dyDescent="0.25">
      <c r="A6331" t="s">
        <v>1058</v>
      </c>
      <c r="B6331" t="s">
        <v>19</v>
      </c>
      <c r="C6331" t="s">
        <v>1314</v>
      </c>
      <c r="D6331" t="s">
        <v>1038</v>
      </c>
      <c r="E6331" t="s">
        <v>961</v>
      </c>
      <c r="F6331" t="s">
        <v>22</v>
      </c>
      <c r="G6331" s="4">
        <v>134629.45000000001</v>
      </c>
      <c r="H6331" s="4">
        <v>0</v>
      </c>
      <c r="I6331" s="4">
        <v>-134629.45000000001</v>
      </c>
      <c r="J6331" s="4">
        <v>0</v>
      </c>
      <c r="L6331" s="4" t="str">
        <f t="shared" si="98"/>
        <v/>
      </c>
      <c r="M6331" s="4"/>
    </row>
    <row r="6332" spans="1:13" x14ac:dyDescent="0.25">
      <c r="A6332" t="s">
        <v>1058</v>
      </c>
      <c r="B6332" t="s">
        <v>19</v>
      </c>
      <c r="C6332" t="s">
        <v>1314</v>
      </c>
      <c r="D6332" t="s">
        <v>1038</v>
      </c>
      <c r="E6332" t="s">
        <v>968</v>
      </c>
      <c r="F6332" t="s">
        <v>22</v>
      </c>
      <c r="G6332" s="4">
        <v>965633.26</v>
      </c>
      <c r="H6332" s="4">
        <v>-310573.26</v>
      </c>
      <c r="I6332" s="4">
        <v>-655060</v>
      </c>
      <c r="J6332" s="4">
        <v>0</v>
      </c>
      <c r="L6332" s="4" t="str">
        <f t="shared" si="98"/>
        <v/>
      </c>
      <c r="M6332" s="4"/>
    </row>
    <row r="6333" spans="1:13" x14ac:dyDescent="0.25">
      <c r="A6333" t="s">
        <v>1058</v>
      </c>
      <c r="B6333" t="s">
        <v>19</v>
      </c>
      <c r="C6333" t="s">
        <v>1314</v>
      </c>
      <c r="D6333" t="s">
        <v>1038</v>
      </c>
      <c r="E6333" t="s">
        <v>1037</v>
      </c>
      <c r="F6333" t="s">
        <v>22</v>
      </c>
      <c r="G6333" s="4">
        <v>402000</v>
      </c>
      <c r="H6333" s="4">
        <v>0</v>
      </c>
      <c r="I6333" s="4">
        <v>-402000</v>
      </c>
      <c r="J6333" s="4">
        <v>0</v>
      </c>
      <c r="L6333" s="4" t="str">
        <f t="shared" si="98"/>
        <v/>
      </c>
      <c r="M6333" s="4"/>
    </row>
    <row r="6334" spans="1:13" x14ac:dyDescent="0.25">
      <c r="A6334" t="s">
        <v>1058</v>
      </c>
      <c r="B6334" t="s">
        <v>19</v>
      </c>
      <c r="C6334" t="s">
        <v>1314</v>
      </c>
      <c r="D6334" t="s">
        <v>1038</v>
      </c>
      <c r="E6334" t="s">
        <v>1680</v>
      </c>
      <c r="F6334" t="s">
        <v>22</v>
      </c>
      <c r="G6334" s="4">
        <v>2577516.0499999998</v>
      </c>
      <c r="H6334" s="4">
        <v>0</v>
      </c>
      <c r="I6334" s="4">
        <v>-2577516.0499999998</v>
      </c>
      <c r="J6334" s="4">
        <v>0</v>
      </c>
      <c r="L6334" s="4" t="str">
        <f t="shared" si="98"/>
        <v/>
      </c>
      <c r="M6334" s="4"/>
    </row>
    <row r="6335" spans="1:13" x14ac:dyDescent="0.25">
      <c r="A6335" t="s">
        <v>1058</v>
      </c>
      <c r="B6335" t="s">
        <v>19</v>
      </c>
      <c r="C6335" t="s">
        <v>1314</v>
      </c>
      <c r="D6335" t="s">
        <v>1038</v>
      </c>
      <c r="E6335" t="s">
        <v>1745</v>
      </c>
      <c r="F6335" t="s">
        <v>22</v>
      </c>
      <c r="G6335" s="4">
        <v>40140286.689999998</v>
      </c>
      <c r="H6335" s="4">
        <v>-9031189.2899999991</v>
      </c>
      <c r="I6335" s="4">
        <v>-31109097.399999999</v>
      </c>
      <c r="J6335" s="4">
        <v>0</v>
      </c>
      <c r="L6335" s="4" t="str">
        <f t="shared" si="98"/>
        <v/>
      </c>
      <c r="M6335" s="4"/>
    </row>
    <row r="6336" spans="1:13" x14ac:dyDescent="0.25">
      <c r="A6336" t="s">
        <v>1058</v>
      </c>
      <c r="B6336" t="s">
        <v>19</v>
      </c>
      <c r="C6336" t="s">
        <v>1314</v>
      </c>
      <c r="D6336" t="s">
        <v>1038</v>
      </c>
      <c r="E6336" t="s">
        <v>1801</v>
      </c>
      <c r="F6336" t="s">
        <v>22</v>
      </c>
      <c r="G6336" s="4">
        <v>48723800</v>
      </c>
      <c r="H6336" s="4">
        <v>-25770169.68</v>
      </c>
      <c r="I6336" s="4">
        <v>-3423372.07</v>
      </c>
      <c r="J6336" s="4">
        <v>19530258.25</v>
      </c>
      <c r="L6336" s="4" t="str">
        <f t="shared" si="98"/>
        <v/>
      </c>
      <c r="M6336" s="4"/>
    </row>
    <row r="6337" spans="1:13" x14ac:dyDescent="0.25">
      <c r="A6337" t="s">
        <v>1058</v>
      </c>
      <c r="B6337" t="s">
        <v>19</v>
      </c>
      <c r="C6337" t="s">
        <v>1572</v>
      </c>
      <c r="D6337" t="s">
        <v>1038</v>
      </c>
      <c r="E6337" t="s">
        <v>1037</v>
      </c>
      <c r="F6337" t="s">
        <v>22</v>
      </c>
      <c r="G6337" s="4">
        <v>200</v>
      </c>
      <c r="H6337" s="4">
        <v>0</v>
      </c>
      <c r="I6337" s="4">
        <v>-200</v>
      </c>
      <c r="J6337" s="4">
        <v>0</v>
      </c>
      <c r="L6337" s="4" t="str">
        <f t="shared" si="98"/>
        <v/>
      </c>
      <c r="M6337" s="4"/>
    </row>
    <row r="6338" spans="1:13" x14ac:dyDescent="0.25">
      <c r="A6338" t="s">
        <v>1058</v>
      </c>
      <c r="B6338" t="s">
        <v>19</v>
      </c>
      <c r="C6338" t="s">
        <v>1572</v>
      </c>
      <c r="D6338" t="s">
        <v>1038</v>
      </c>
      <c r="E6338" t="s">
        <v>1680</v>
      </c>
      <c r="F6338" t="s">
        <v>22</v>
      </c>
      <c r="G6338" s="4">
        <v>234645.64</v>
      </c>
      <c r="H6338" s="4">
        <v>-1000</v>
      </c>
      <c r="I6338" s="4">
        <v>-233645.64</v>
      </c>
      <c r="J6338" s="4">
        <v>0</v>
      </c>
      <c r="L6338" s="4" t="str">
        <f t="shared" si="98"/>
        <v/>
      </c>
      <c r="M6338" s="4"/>
    </row>
    <row r="6339" spans="1:13" x14ac:dyDescent="0.25">
      <c r="A6339" t="s">
        <v>1058</v>
      </c>
      <c r="B6339" t="s">
        <v>19</v>
      </c>
      <c r="C6339" t="s">
        <v>1572</v>
      </c>
      <c r="D6339" t="s">
        <v>1038</v>
      </c>
      <c r="E6339" t="s">
        <v>1745</v>
      </c>
      <c r="F6339" t="s">
        <v>22</v>
      </c>
      <c r="G6339" s="4">
        <v>12341509.76</v>
      </c>
      <c r="H6339" s="4">
        <v>-1937804.79</v>
      </c>
      <c r="I6339" s="4">
        <v>-10403704.970000001</v>
      </c>
      <c r="J6339" s="4">
        <v>0</v>
      </c>
      <c r="L6339" s="4" t="str">
        <f t="shared" si="98"/>
        <v/>
      </c>
      <c r="M6339" s="4"/>
    </row>
    <row r="6340" spans="1:13" x14ac:dyDescent="0.25">
      <c r="A6340" t="s">
        <v>1058</v>
      </c>
      <c r="B6340" t="s">
        <v>19</v>
      </c>
      <c r="C6340" t="s">
        <v>1572</v>
      </c>
      <c r="D6340" t="s">
        <v>1038</v>
      </c>
      <c r="E6340" t="s">
        <v>1801</v>
      </c>
      <c r="F6340" t="s">
        <v>22</v>
      </c>
      <c r="G6340" s="4">
        <v>60336900</v>
      </c>
      <c r="H6340" s="4">
        <v>-25484512.23</v>
      </c>
      <c r="I6340" s="4">
        <v>-25764095.98</v>
      </c>
      <c r="J6340" s="4">
        <v>9088291.7899999954</v>
      </c>
      <c r="L6340" s="4" t="str">
        <f t="shared" si="98"/>
        <v/>
      </c>
      <c r="M6340" s="4"/>
    </row>
    <row r="6341" spans="1:13" x14ac:dyDescent="0.25">
      <c r="A6341" t="s">
        <v>1058</v>
      </c>
      <c r="B6341" t="s">
        <v>19</v>
      </c>
      <c r="C6341" t="s">
        <v>1345</v>
      </c>
      <c r="D6341" t="s">
        <v>1042</v>
      </c>
      <c r="E6341" t="s">
        <v>1801</v>
      </c>
      <c r="F6341" t="s">
        <v>18</v>
      </c>
      <c r="G6341" s="4">
        <v>1235300</v>
      </c>
      <c r="H6341" s="4"/>
      <c r="I6341" s="4">
        <v>-1182472.77</v>
      </c>
      <c r="J6341" s="4">
        <v>52827.229999999981</v>
      </c>
      <c r="L6341" s="4" t="str">
        <f t="shared" si="98"/>
        <v/>
      </c>
      <c r="M6341" s="4"/>
    </row>
    <row r="6342" spans="1:13" x14ac:dyDescent="0.25">
      <c r="A6342" t="s">
        <v>1058</v>
      </c>
      <c r="B6342" t="s">
        <v>19</v>
      </c>
      <c r="C6342" t="s">
        <v>1345</v>
      </c>
      <c r="D6342" t="s">
        <v>1042</v>
      </c>
      <c r="E6342" t="s">
        <v>1801</v>
      </c>
      <c r="F6342" t="s">
        <v>20</v>
      </c>
      <c r="G6342" s="4">
        <v>0</v>
      </c>
      <c r="H6342" s="4"/>
      <c r="I6342" s="4"/>
      <c r="J6342" s="4">
        <v>0</v>
      </c>
      <c r="L6342" s="4" t="str">
        <f t="shared" si="98"/>
        <v/>
      </c>
      <c r="M6342" s="4"/>
    </row>
    <row r="6343" spans="1:13" x14ac:dyDescent="0.25">
      <c r="A6343" t="s">
        <v>1058</v>
      </c>
      <c r="B6343" t="s">
        <v>19</v>
      </c>
      <c r="C6343" t="s">
        <v>1345</v>
      </c>
      <c r="D6343" t="s">
        <v>1042</v>
      </c>
      <c r="E6343" t="s">
        <v>1801</v>
      </c>
      <c r="F6343" t="s">
        <v>21</v>
      </c>
      <c r="G6343" s="4">
        <v>521100</v>
      </c>
      <c r="H6343" s="4"/>
      <c r="I6343" s="4">
        <v>-520294.34</v>
      </c>
      <c r="J6343" s="4">
        <v>805.65999999997439</v>
      </c>
      <c r="L6343" s="4" t="str">
        <f t="shared" ref="L6343:L6406" si="99">IF(AND(J6343&gt;0.009,I6343&lt;0.001,OR(E6343 = "2025", E6343 = "FY2024", E6343 = "FY2023", E6343 = "FY2022", E6343 = "FY2021", E6343="FY2020", E6343 = "FY2019", E6343="FY2018",E6343="FY2017",E6343="FY2016",E6343="FY2015"),OR(D6343="E, A",D6343="R, A",D6343="R, C")), "Reversion Needed",IF(AND(J6343&gt;0.009,I6343&lt;0.001,OR(E6343 = "FY2025", E6343 = "FY2024", E6343 = "FY2023", E6343 = "FY2022", E6343="FY2021", E6343="FY2020", E6343 = "FY2019", E6343 = "FY2018", E6343="FY2017",E6343="FY2016",E6343="FY2015"),OR(D6343="E, B",D6343="R, B")), "Reversion Needed", ""))</f>
        <v/>
      </c>
      <c r="M6343" s="4"/>
    </row>
    <row r="6344" spans="1:13" x14ac:dyDescent="0.25">
      <c r="A6344" t="s">
        <v>1058</v>
      </c>
      <c r="B6344" t="s">
        <v>19</v>
      </c>
      <c r="C6344" t="s">
        <v>1345</v>
      </c>
      <c r="D6344" t="s">
        <v>1042</v>
      </c>
      <c r="E6344" t="s">
        <v>1801</v>
      </c>
      <c r="F6344" t="s">
        <v>14</v>
      </c>
      <c r="G6344" s="4">
        <v>439000</v>
      </c>
      <c r="H6344" s="4">
        <v>0</v>
      </c>
      <c r="I6344" s="4">
        <v>-388661.93</v>
      </c>
      <c r="J6344" s="4">
        <v>50338.070000000007</v>
      </c>
      <c r="L6344" s="4" t="str">
        <f t="shared" si="99"/>
        <v/>
      </c>
      <c r="M6344" s="4"/>
    </row>
    <row r="6345" spans="1:13" x14ac:dyDescent="0.25">
      <c r="A6345" t="s">
        <v>1058</v>
      </c>
      <c r="B6345" t="s">
        <v>19</v>
      </c>
      <c r="C6345" t="s">
        <v>1154</v>
      </c>
      <c r="D6345" t="s">
        <v>1042</v>
      </c>
      <c r="E6345" t="s">
        <v>1801</v>
      </c>
      <c r="F6345" t="s">
        <v>18</v>
      </c>
      <c r="G6345" s="4">
        <v>208797.2</v>
      </c>
      <c r="H6345" s="4"/>
      <c r="I6345" s="4">
        <v>-174342.06</v>
      </c>
      <c r="J6345" s="4">
        <v>34455.140000000014</v>
      </c>
      <c r="L6345" s="4" t="str">
        <f t="shared" si="99"/>
        <v/>
      </c>
      <c r="M6345" s="4"/>
    </row>
    <row r="6346" spans="1:13" x14ac:dyDescent="0.25">
      <c r="A6346" t="s">
        <v>1058</v>
      </c>
      <c r="B6346" t="s">
        <v>19</v>
      </c>
      <c r="C6346" t="s">
        <v>1154</v>
      </c>
      <c r="D6346" t="s">
        <v>1042</v>
      </c>
      <c r="E6346" t="s">
        <v>1801</v>
      </c>
      <c r="F6346" t="s">
        <v>20</v>
      </c>
      <c r="G6346" s="4">
        <v>32329.56</v>
      </c>
      <c r="H6346" s="4"/>
      <c r="I6346" s="4">
        <v>-32329.56</v>
      </c>
      <c r="J6346" s="4">
        <v>0</v>
      </c>
      <c r="L6346" s="4" t="str">
        <f t="shared" si="99"/>
        <v/>
      </c>
      <c r="M6346" s="4"/>
    </row>
    <row r="6347" spans="1:13" x14ac:dyDescent="0.25">
      <c r="A6347" t="s">
        <v>1058</v>
      </c>
      <c r="B6347" t="s">
        <v>19</v>
      </c>
      <c r="C6347" t="s">
        <v>1154</v>
      </c>
      <c r="D6347" t="s">
        <v>1042</v>
      </c>
      <c r="E6347" t="s">
        <v>1801</v>
      </c>
      <c r="F6347" t="s">
        <v>21</v>
      </c>
      <c r="G6347" s="4">
        <v>108600</v>
      </c>
      <c r="H6347" s="4"/>
      <c r="I6347" s="4">
        <v>-95603.91</v>
      </c>
      <c r="J6347" s="4">
        <v>12996.089999999997</v>
      </c>
      <c r="L6347" s="4" t="str">
        <f t="shared" si="99"/>
        <v/>
      </c>
      <c r="M6347" s="4"/>
    </row>
    <row r="6348" spans="1:13" x14ac:dyDescent="0.25">
      <c r="A6348" t="s">
        <v>1058</v>
      </c>
      <c r="B6348" t="s">
        <v>19</v>
      </c>
      <c r="C6348" t="s">
        <v>1154</v>
      </c>
      <c r="D6348" t="s">
        <v>1042</v>
      </c>
      <c r="E6348" t="s">
        <v>1801</v>
      </c>
      <c r="F6348" t="s">
        <v>14</v>
      </c>
      <c r="G6348" s="4">
        <v>64050.64</v>
      </c>
      <c r="H6348" s="4">
        <v>0</v>
      </c>
      <c r="I6348" s="4">
        <v>-64050.64</v>
      </c>
      <c r="J6348" s="4">
        <v>0</v>
      </c>
      <c r="L6348" s="4" t="str">
        <f t="shared" si="99"/>
        <v/>
      </c>
      <c r="M6348" s="4"/>
    </row>
    <row r="6349" spans="1:13" x14ac:dyDescent="0.25">
      <c r="A6349" t="s">
        <v>1058</v>
      </c>
      <c r="B6349" t="s">
        <v>19</v>
      </c>
      <c r="C6349" t="s">
        <v>1596</v>
      </c>
      <c r="D6349" t="s">
        <v>1042</v>
      </c>
      <c r="E6349" t="s">
        <v>1745</v>
      </c>
      <c r="F6349" t="s">
        <v>14</v>
      </c>
      <c r="G6349" s="4">
        <v>0</v>
      </c>
      <c r="H6349" s="4">
        <v>0</v>
      </c>
      <c r="I6349" s="4"/>
      <c r="J6349" s="4">
        <v>0</v>
      </c>
      <c r="L6349" s="4" t="str">
        <f t="shared" si="99"/>
        <v/>
      </c>
      <c r="M6349" s="4"/>
    </row>
    <row r="6350" spans="1:13" x14ac:dyDescent="0.25">
      <c r="A6350" t="s">
        <v>1058</v>
      </c>
      <c r="B6350" t="s">
        <v>19</v>
      </c>
      <c r="C6350" t="s">
        <v>1596</v>
      </c>
      <c r="D6350" t="s">
        <v>1042</v>
      </c>
      <c r="E6350" t="s">
        <v>1801</v>
      </c>
      <c r="F6350" t="s">
        <v>18</v>
      </c>
      <c r="G6350" s="4">
        <v>127300</v>
      </c>
      <c r="H6350" s="4"/>
      <c r="I6350" s="4">
        <v>-127228.36</v>
      </c>
      <c r="J6350" s="4">
        <v>71.639999999999418</v>
      </c>
      <c r="L6350" s="4" t="str">
        <f t="shared" si="99"/>
        <v/>
      </c>
      <c r="M6350" s="4"/>
    </row>
    <row r="6351" spans="1:13" x14ac:dyDescent="0.25">
      <c r="A6351" t="s">
        <v>1058</v>
      </c>
      <c r="B6351" t="s">
        <v>19</v>
      </c>
      <c r="C6351" t="s">
        <v>1596</v>
      </c>
      <c r="D6351" t="s">
        <v>1042</v>
      </c>
      <c r="E6351" t="s">
        <v>1801</v>
      </c>
      <c r="F6351" t="s">
        <v>20</v>
      </c>
      <c r="G6351" s="4">
        <v>984.59</v>
      </c>
      <c r="H6351" s="4"/>
      <c r="I6351" s="4">
        <v>-984.59</v>
      </c>
      <c r="J6351" s="4">
        <v>0</v>
      </c>
      <c r="L6351" s="4" t="str">
        <f t="shared" si="99"/>
        <v/>
      </c>
      <c r="M6351" s="4"/>
    </row>
    <row r="6352" spans="1:13" x14ac:dyDescent="0.25">
      <c r="A6352" t="s">
        <v>1058</v>
      </c>
      <c r="B6352" t="s">
        <v>19</v>
      </c>
      <c r="C6352" t="s">
        <v>1596</v>
      </c>
      <c r="D6352" t="s">
        <v>1042</v>
      </c>
      <c r="E6352" t="s">
        <v>1801</v>
      </c>
      <c r="F6352" t="s">
        <v>21</v>
      </c>
      <c r="G6352" s="4">
        <v>69600</v>
      </c>
      <c r="H6352" s="4"/>
      <c r="I6352" s="4">
        <v>-68039.5</v>
      </c>
      <c r="J6352" s="4">
        <v>1560.5</v>
      </c>
      <c r="L6352" s="4" t="str">
        <f t="shared" si="99"/>
        <v/>
      </c>
      <c r="M6352" s="4"/>
    </row>
    <row r="6353" spans="1:13" x14ac:dyDescent="0.25">
      <c r="A6353" t="s">
        <v>1058</v>
      </c>
      <c r="B6353" t="s">
        <v>19</v>
      </c>
      <c r="C6353" t="s">
        <v>1596</v>
      </c>
      <c r="D6353" t="s">
        <v>1042</v>
      </c>
      <c r="E6353" t="s">
        <v>1801</v>
      </c>
      <c r="F6353" t="s">
        <v>14</v>
      </c>
      <c r="G6353" s="4">
        <v>35038.01</v>
      </c>
      <c r="H6353" s="4"/>
      <c r="I6353" s="4">
        <v>-35038.01</v>
      </c>
      <c r="J6353" s="4">
        <v>0</v>
      </c>
      <c r="L6353" s="4" t="str">
        <f t="shared" si="99"/>
        <v/>
      </c>
      <c r="M6353" s="4"/>
    </row>
    <row r="6354" spans="1:13" x14ac:dyDescent="0.25">
      <c r="A6354" t="s">
        <v>1058</v>
      </c>
      <c r="B6354" t="s">
        <v>19</v>
      </c>
      <c r="C6354" t="s">
        <v>1377</v>
      </c>
      <c r="D6354" t="s">
        <v>1038</v>
      </c>
      <c r="E6354" t="s">
        <v>1801</v>
      </c>
      <c r="F6354" t="s">
        <v>14</v>
      </c>
      <c r="G6354" s="4">
        <v>0</v>
      </c>
      <c r="H6354" s="4"/>
      <c r="I6354" s="4">
        <v>146170.12</v>
      </c>
      <c r="J6354" s="4">
        <v>146170.12</v>
      </c>
      <c r="L6354" s="4" t="str">
        <f t="shared" si="99"/>
        <v/>
      </c>
      <c r="M6354" s="4"/>
    </row>
    <row r="6355" spans="1:13" x14ac:dyDescent="0.25">
      <c r="A6355" t="s">
        <v>1058</v>
      </c>
      <c r="B6355" t="s">
        <v>19</v>
      </c>
      <c r="C6355" t="s">
        <v>1587</v>
      </c>
      <c r="D6355" t="s">
        <v>1038</v>
      </c>
      <c r="E6355" t="s">
        <v>1745</v>
      </c>
      <c r="F6355" t="s">
        <v>14</v>
      </c>
      <c r="G6355" s="4"/>
      <c r="H6355" s="4"/>
      <c r="I6355" s="4">
        <v>0</v>
      </c>
      <c r="J6355" s="4">
        <v>0</v>
      </c>
      <c r="L6355" s="4" t="str">
        <f t="shared" si="99"/>
        <v/>
      </c>
      <c r="M6355" s="4"/>
    </row>
    <row r="6356" spans="1:13" x14ac:dyDescent="0.25">
      <c r="A6356" t="s">
        <v>1058</v>
      </c>
      <c r="B6356" t="s">
        <v>19</v>
      </c>
      <c r="C6356" t="s">
        <v>1587</v>
      </c>
      <c r="D6356" t="s">
        <v>1038</v>
      </c>
      <c r="E6356" t="s">
        <v>1801</v>
      </c>
      <c r="F6356" t="s">
        <v>14</v>
      </c>
      <c r="G6356" s="4">
        <v>0</v>
      </c>
      <c r="H6356" s="4"/>
      <c r="I6356" s="4">
        <v>0</v>
      </c>
      <c r="J6356" s="4">
        <v>0</v>
      </c>
      <c r="L6356" s="4" t="str">
        <f t="shared" si="99"/>
        <v/>
      </c>
      <c r="M6356" s="4"/>
    </row>
    <row r="6357" spans="1:13" x14ac:dyDescent="0.25">
      <c r="A6357" t="s">
        <v>1058</v>
      </c>
      <c r="B6357" t="s">
        <v>19</v>
      </c>
      <c r="C6357" t="s">
        <v>1512</v>
      </c>
      <c r="D6357" t="s">
        <v>1038</v>
      </c>
      <c r="E6357" t="s">
        <v>1801</v>
      </c>
      <c r="F6357" t="s">
        <v>14</v>
      </c>
      <c r="G6357" s="4">
        <v>0</v>
      </c>
      <c r="H6357" s="4">
        <v>0</v>
      </c>
      <c r="I6357" s="4">
        <v>0</v>
      </c>
      <c r="J6357" s="4">
        <v>0</v>
      </c>
      <c r="L6357" s="4" t="str">
        <f t="shared" si="99"/>
        <v/>
      </c>
      <c r="M6357" s="4"/>
    </row>
    <row r="6358" spans="1:13" x14ac:dyDescent="0.25">
      <c r="A6358" t="s">
        <v>1058</v>
      </c>
      <c r="B6358" t="s">
        <v>19</v>
      </c>
      <c r="C6358" t="s">
        <v>1260</v>
      </c>
      <c r="D6358" t="s">
        <v>1038</v>
      </c>
      <c r="E6358" t="s">
        <v>1745</v>
      </c>
      <c r="F6358" t="s">
        <v>14</v>
      </c>
      <c r="G6358" s="4"/>
      <c r="H6358" s="4"/>
      <c r="I6358" s="4">
        <v>0</v>
      </c>
      <c r="J6358" s="4">
        <v>0</v>
      </c>
      <c r="L6358" s="4" t="str">
        <f t="shared" si="99"/>
        <v/>
      </c>
      <c r="M6358" s="4"/>
    </row>
    <row r="6359" spans="1:13" x14ac:dyDescent="0.25">
      <c r="A6359" t="s">
        <v>1058</v>
      </c>
      <c r="B6359" t="s">
        <v>19</v>
      </c>
      <c r="C6359" t="s">
        <v>1260</v>
      </c>
      <c r="D6359" t="s">
        <v>1038</v>
      </c>
      <c r="E6359" t="s">
        <v>1801</v>
      </c>
      <c r="F6359" t="s">
        <v>14</v>
      </c>
      <c r="G6359" s="4">
        <v>0</v>
      </c>
      <c r="H6359" s="4"/>
      <c r="I6359" s="4">
        <v>-25575.01</v>
      </c>
      <c r="J6359" s="4">
        <v>-25575.01</v>
      </c>
      <c r="L6359" s="4" t="str">
        <f t="shared" si="99"/>
        <v/>
      </c>
      <c r="M6359" s="4"/>
    </row>
    <row r="6360" spans="1:13" x14ac:dyDescent="0.25">
      <c r="A6360" t="s">
        <v>1058</v>
      </c>
      <c r="B6360" t="s">
        <v>19</v>
      </c>
      <c r="C6360" t="s">
        <v>1140</v>
      </c>
      <c r="D6360" t="s">
        <v>1038</v>
      </c>
      <c r="E6360" t="s">
        <v>1680</v>
      </c>
      <c r="F6360" t="s">
        <v>14</v>
      </c>
      <c r="G6360" s="4"/>
      <c r="H6360" s="4"/>
      <c r="I6360" s="4">
        <v>0</v>
      </c>
      <c r="J6360" s="4">
        <v>0</v>
      </c>
      <c r="L6360" s="4" t="str">
        <f t="shared" si="99"/>
        <v/>
      </c>
      <c r="M6360" s="4"/>
    </row>
    <row r="6361" spans="1:13" x14ac:dyDescent="0.25">
      <c r="A6361" t="s">
        <v>1058</v>
      </c>
      <c r="B6361" t="s">
        <v>19</v>
      </c>
      <c r="C6361" t="s">
        <v>1140</v>
      </c>
      <c r="D6361" t="s">
        <v>1038</v>
      </c>
      <c r="E6361" t="s">
        <v>1801</v>
      </c>
      <c r="F6361" t="s">
        <v>14</v>
      </c>
      <c r="G6361" s="4">
        <v>0</v>
      </c>
      <c r="H6361" s="4"/>
      <c r="I6361" s="4">
        <v>0</v>
      </c>
      <c r="J6361" s="4">
        <v>0</v>
      </c>
      <c r="L6361" s="4" t="str">
        <f t="shared" si="99"/>
        <v/>
      </c>
      <c r="M6361" s="4"/>
    </row>
    <row r="6362" spans="1:13" x14ac:dyDescent="0.25">
      <c r="A6362" t="s">
        <v>1058</v>
      </c>
      <c r="B6362" t="s">
        <v>19</v>
      </c>
      <c r="C6362" t="s">
        <v>1375</v>
      </c>
      <c r="D6362" t="s">
        <v>1038</v>
      </c>
      <c r="E6362" t="s">
        <v>1801</v>
      </c>
      <c r="F6362" t="s">
        <v>18</v>
      </c>
      <c r="G6362" s="4">
        <v>0</v>
      </c>
      <c r="H6362" s="4"/>
      <c r="I6362" s="4">
        <v>0</v>
      </c>
      <c r="J6362" s="4">
        <v>0</v>
      </c>
      <c r="L6362" s="4" t="str">
        <f t="shared" si="99"/>
        <v/>
      </c>
      <c r="M6362" s="4"/>
    </row>
    <row r="6363" spans="1:13" x14ac:dyDescent="0.25">
      <c r="A6363" t="s">
        <v>1058</v>
      </c>
      <c r="B6363" t="s">
        <v>19</v>
      </c>
      <c r="C6363" t="s">
        <v>1375</v>
      </c>
      <c r="D6363" t="s">
        <v>1038</v>
      </c>
      <c r="E6363" t="s">
        <v>1801</v>
      </c>
      <c r="F6363" t="s">
        <v>20</v>
      </c>
      <c r="G6363" s="4"/>
      <c r="H6363" s="4"/>
      <c r="I6363" s="4">
        <v>0</v>
      </c>
      <c r="J6363" s="4">
        <v>0</v>
      </c>
      <c r="L6363" s="4" t="str">
        <f t="shared" si="99"/>
        <v/>
      </c>
      <c r="M6363" s="4"/>
    </row>
    <row r="6364" spans="1:13" x14ac:dyDescent="0.25">
      <c r="A6364" t="s">
        <v>1058</v>
      </c>
      <c r="B6364" t="s">
        <v>19</v>
      </c>
      <c r="C6364" t="s">
        <v>1375</v>
      </c>
      <c r="D6364" t="s">
        <v>1038</v>
      </c>
      <c r="E6364" t="s">
        <v>1801</v>
      </c>
      <c r="F6364" t="s">
        <v>21</v>
      </c>
      <c r="G6364" s="4">
        <v>0</v>
      </c>
      <c r="H6364" s="4"/>
      <c r="I6364" s="4">
        <v>0</v>
      </c>
      <c r="J6364" s="4">
        <v>0</v>
      </c>
      <c r="L6364" s="4" t="str">
        <f t="shared" si="99"/>
        <v/>
      </c>
      <c r="M6364" s="4"/>
    </row>
    <row r="6365" spans="1:13" x14ac:dyDescent="0.25">
      <c r="A6365" t="s">
        <v>1058</v>
      </c>
      <c r="B6365" t="s">
        <v>19</v>
      </c>
      <c r="C6365" t="s">
        <v>1223</v>
      </c>
      <c r="D6365" t="s">
        <v>1038</v>
      </c>
      <c r="E6365" t="s">
        <v>1745</v>
      </c>
      <c r="F6365" t="s">
        <v>14</v>
      </c>
      <c r="G6365" s="4">
        <v>9030</v>
      </c>
      <c r="H6365" s="4">
        <v>0</v>
      </c>
      <c r="I6365" s="4">
        <v>-9030</v>
      </c>
      <c r="J6365" s="4">
        <v>0</v>
      </c>
      <c r="L6365" s="4" t="str">
        <f t="shared" si="99"/>
        <v/>
      </c>
      <c r="M6365" s="4"/>
    </row>
    <row r="6366" spans="1:13" x14ac:dyDescent="0.25">
      <c r="A6366" t="s">
        <v>1058</v>
      </c>
      <c r="B6366" t="s">
        <v>19</v>
      </c>
      <c r="C6366" t="s">
        <v>1223</v>
      </c>
      <c r="D6366" t="s">
        <v>1038</v>
      </c>
      <c r="E6366" t="s">
        <v>1801</v>
      </c>
      <c r="F6366" t="s">
        <v>14</v>
      </c>
      <c r="G6366" s="4">
        <v>0</v>
      </c>
      <c r="H6366" s="4"/>
      <c r="I6366" s="4">
        <v>-370056.93</v>
      </c>
      <c r="J6366" s="4">
        <v>-370056.93</v>
      </c>
      <c r="L6366" s="4" t="str">
        <f t="shared" si="99"/>
        <v/>
      </c>
      <c r="M6366" s="4"/>
    </row>
    <row r="6367" spans="1:13" x14ac:dyDescent="0.25">
      <c r="A6367" t="s">
        <v>1058</v>
      </c>
      <c r="B6367" t="s">
        <v>406</v>
      </c>
      <c r="C6367" t="s">
        <v>1066</v>
      </c>
      <c r="D6367" t="s">
        <v>1041</v>
      </c>
      <c r="E6367" t="s">
        <v>1745</v>
      </c>
      <c r="F6367" t="s">
        <v>14</v>
      </c>
      <c r="G6367" s="4">
        <v>452771.52</v>
      </c>
      <c r="H6367" s="4">
        <v>0</v>
      </c>
      <c r="I6367" s="4">
        <v>-452771.52</v>
      </c>
      <c r="J6367" s="4">
        <v>0</v>
      </c>
      <c r="L6367" s="4" t="str">
        <f t="shared" si="99"/>
        <v/>
      </c>
      <c r="M6367" s="4"/>
    </row>
    <row r="6368" spans="1:13" x14ac:dyDescent="0.25">
      <c r="A6368" t="s">
        <v>1058</v>
      </c>
      <c r="B6368" t="s">
        <v>406</v>
      </c>
      <c r="C6368" t="s">
        <v>1066</v>
      </c>
      <c r="D6368" t="s">
        <v>1041</v>
      </c>
      <c r="E6368" t="s">
        <v>1801</v>
      </c>
      <c r="F6368" t="s">
        <v>40</v>
      </c>
      <c r="G6368" s="4">
        <v>5478200</v>
      </c>
      <c r="H6368" s="4"/>
      <c r="I6368" s="4"/>
      <c r="J6368" s="4">
        <v>5478200</v>
      </c>
      <c r="L6368" s="4" t="str">
        <f t="shared" si="99"/>
        <v/>
      </c>
      <c r="M6368" s="4"/>
    </row>
    <row r="6369" spans="1:13" x14ac:dyDescent="0.25">
      <c r="A6369" t="s">
        <v>1058</v>
      </c>
      <c r="B6369" t="s">
        <v>406</v>
      </c>
      <c r="C6369" t="s">
        <v>1066</v>
      </c>
      <c r="D6369" t="s">
        <v>1041</v>
      </c>
      <c r="E6369" t="s">
        <v>1801</v>
      </c>
      <c r="F6369" t="s">
        <v>18</v>
      </c>
      <c r="G6369" s="4">
        <v>488301.26</v>
      </c>
      <c r="H6369" s="4"/>
      <c r="I6369" s="4">
        <v>-488301.26</v>
      </c>
      <c r="J6369" s="4">
        <v>0</v>
      </c>
      <c r="L6369" s="4" t="str">
        <f t="shared" si="99"/>
        <v/>
      </c>
      <c r="M6369" s="4"/>
    </row>
    <row r="6370" spans="1:13" x14ac:dyDescent="0.25">
      <c r="A6370" t="s">
        <v>1058</v>
      </c>
      <c r="B6370" t="s">
        <v>406</v>
      </c>
      <c r="C6370" t="s">
        <v>1066</v>
      </c>
      <c r="D6370" t="s">
        <v>1041</v>
      </c>
      <c r="E6370" t="s">
        <v>1801</v>
      </c>
      <c r="F6370" t="s">
        <v>21</v>
      </c>
      <c r="G6370" s="4">
        <v>223093.32</v>
      </c>
      <c r="H6370" s="4"/>
      <c r="I6370" s="4">
        <v>-223093.32</v>
      </c>
      <c r="J6370" s="4">
        <v>0</v>
      </c>
      <c r="L6370" s="4" t="str">
        <f t="shared" si="99"/>
        <v/>
      </c>
      <c r="M6370" s="4"/>
    </row>
    <row r="6371" spans="1:13" x14ac:dyDescent="0.25">
      <c r="A6371" t="s">
        <v>1058</v>
      </c>
      <c r="B6371" t="s">
        <v>406</v>
      </c>
      <c r="C6371" t="s">
        <v>1066</v>
      </c>
      <c r="D6371" t="s">
        <v>1041</v>
      </c>
      <c r="E6371" t="s">
        <v>1801</v>
      </c>
      <c r="F6371" t="s">
        <v>14</v>
      </c>
      <c r="G6371" s="4">
        <v>4380405.42</v>
      </c>
      <c r="H6371" s="4">
        <v>-1012743.16</v>
      </c>
      <c r="I6371" s="4">
        <v>-2682907.35</v>
      </c>
      <c r="J6371" s="4">
        <v>684754.90999999968</v>
      </c>
      <c r="L6371" s="4" t="str">
        <f t="shared" si="99"/>
        <v/>
      </c>
      <c r="M6371" s="4"/>
    </row>
    <row r="6372" spans="1:13" x14ac:dyDescent="0.25">
      <c r="A6372" t="s">
        <v>1058</v>
      </c>
      <c r="B6372" t="s">
        <v>406</v>
      </c>
      <c r="C6372" t="s">
        <v>1066</v>
      </c>
      <c r="D6372" t="s">
        <v>1041</v>
      </c>
      <c r="E6372" t="s">
        <v>1801</v>
      </c>
      <c r="F6372" t="s">
        <v>22</v>
      </c>
      <c r="G6372" s="4">
        <v>967900</v>
      </c>
      <c r="H6372" s="4"/>
      <c r="I6372" s="4"/>
      <c r="J6372" s="4">
        <v>967900</v>
      </c>
      <c r="L6372" s="4" t="str">
        <f t="shared" si="99"/>
        <v/>
      </c>
      <c r="M6372" s="4"/>
    </row>
    <row r="6373" spans="1:13" x14ac:dyDescent="0.25">
      <c r="A6373" t="s">
        <v>1058</v>
      </c>
      <c r="B6373" t="s">
        <v>406</v>
      </c>
      <c r="C6373" t="s">
        <v>1334</v>
      </c>
      <c r="D6373" t="s">
        <v>1043</v>
      </c>
      <c r="E6373" t="s">
        <v>1745</v>
      </c>
      <c r="F6373" t="s">
        <v>22</v>
      </c>
      <c r="G6373" s="4">
        <v>275950.18</v>
      </c>
      <c r="H6373" s="4">
        <v>0</v>
      </c>
      <c r="I6373" s="4">
        <v>-275950.18</v>
      </c>
      <c r="J6373" s="4">
        <v>0</v>
      </c>
      <c r="L6373" s="4" t="str">
        <f t="shared" si="99"/>
        <v/>
      </c>
      <c r="M6373" s="4"/>
    </row>
    <row r="6374" spans="1:13" x14ac:dyDescent="0.25">
      <c r="A6374" t="s">
        <v>1058</v>
      </c>
      <c r="B6374" t="s">
        <v>406</v>
      </c>
      <c r="C6374" t="s">
        <v>1334</v>
      </c>
      <c r="D6374" t="s">
        <v>1043</v>
      </c>
      <c r="E6374" t="s">
        <v>1801</v>
      </c>
      <c r="F6374" t="s">
        <v>22</v>
      </c>
      <c r="G6374" s="4">
        <v>113901300</v>
      </c>
      <c r="H6374" s="4">
        <v>-2980592.15</v>
      </c>
      <c r="I6374" s="4">
        <v>-108961200.34999999</v>
      </c>
      <c r="J6374" s="4">
        <v>1959507.5</v>
      </c>
      <c r="L6374" s="4" t="str">
        <f t="shared" si="99"/>
        <v/>
      </c>
      <c r="M6374" s="4"/>
    </row>
    <row r="6375" spans="1:13" x14ac:dyDescent="0.25">
      <c r="A6375" t="s">
        <v>1058</v>
      </c>
      <c r="B6375" t="s">
        <v>392</v>
      </c>
      <c r="C6375" t="s">
        <v>1124</v>
      </c>
      <c r="D6375" t="s">
        <v>1044</v>
      </c>
      <c r="E6375" t="s">
        <v>1745</v>
      </c>
      <c r="F6375" t="s">
        <v>14</v>
      </c>
      <c r="G6375" s="4">
        <v>867290.21</v>
      </c>
      <c r="H6375" s="4">
        <v>0</v>
      </c>
      <c r="I6375" s="4">
        <v>-867290.21</v>
      </c>
      <c r="J6375" s="4">
        <v>0</v>
      </c>
      <c r="L6375" s="4" t="str">
        <f t="shared" si="99"/>
        <v/>
      </c>
      <c r="M6375" s="4"/>
    </row>
    <row r="6376" spans="1:13" x14ac:dyDescent="0.25">
      <c r="A6376" t="s">
        <v>1058</v>
      </c>
      <c r="B6376" t="s">
        <v>392</v>
      </c>
      <c r="C6376" t="s">
        <v>1124</v>
      </c>
      <c r="D6376" t="s">
        <v>1044</v>
      </c>
      <c r="E6376" t="s">
        <v>1801</v>
      </c>
      <c r="F6376" t="s">
        <v>14</v>
      </c>
      <c r="G6376" s="4">
        <v>12283300</v>
      </c>
      <c r="H6376" s="4">
        <v>0</v>
      </c>
      <c r="I6376" s="4">
        <v>-10266103.4</v>
      </c>
      <c r="J6376" s="4">
        <v>2017196.5999999996</v>
      </c>
      <c r="L6376" s="4" t="str">
        <f t="shared" si="99"/>
        <v/>
      </c>
      <c r="M6376" s="4"/>
    </row>
    <row r="6377" spans="1:13" x14ac:dyDescent="0.25">
      <c r="A6377" t="s">
        <v>1058</v>
      </c>
      <c r="B6377" t="s">
        <v>398</v>
      </c>
      <c r="C6377" t="s">
        <v>1182</v>
      </c>
      <c r="D6377" t="s">
        <v>1041</v>
      </c>
      <c r="E6377" t="s">
        <v>1680</v>
      </c>
      <c r="F6377" t="s">
        <v>16</v>
      </c>
      <c r="G6377" s="4">
        <v>33428.01</v>
      </c>
      <c r="H6377" s="4">
        <v>-23561.84</v>
      </c>
      <c r="I6377" s="4">
        <v>-9866.17</v>
      </c>
      <c r="J6377" s="4">
        <v>0</v>
      </c>
      <c r="L6377" s="4" t="str">
        <f t="shared" si="99"/>
        <v/>
      </c>
      <c r="M6377" s="4"/>
    </row>
    <row r="6378" spans="1:13" x14ac:dyDescent="0.25">
      <c r="A6378" t="s">
        <v>1058</v>
      </c>
      <c r="B6378" t="s">
        <v>398</v>
      </c>
      <c r="C6378" t="s">
        <v>1182</v>
      </c>
      <c r="D6378" t="s">
        <v>1041</v>
      </c>
      <c r="E6378" t="s">
        <v>1745</v>
      </c>
      <c r="F6378" t="s">
        <v>14</v>
      </c>
      <c r="G6378" s="4">
        <v>8.6999999999999993</v>
      </c>
      <c r="H6378" s="4">
        <v>0</v>
      </c>
      <c r="I6378" s="4">
        <v>-8.6999999999999993</v>
      </c>
      <c r="J6378" s="4">
        <v>0</v>
      </c>
      <c r="L6378" s="4" t="str">
        <f t="shared" si="99"/>
        <v/>
      </c>
      <c r="M6378" s="4"/>
    </row>
    <row r="6379" spans="1:13" x14ac:dyDescent="0.25">
      <c r="A6379" t="s">
        <v>1058</v>
      </c>
      <c r="B6379" t="s">
        <v>398</v>
      </c>
      <c r="C6379" t="s">
        <v>1182</v>
      </c>
      <c r="D6379" t="s">
        <v>1041</v>
      </c>
      <c r="E6379" t="s">
        <v>1745</v>
      </c>
      <c r="F6379" t="s">
        <v>16</v>
      </c>
      <c r="G6379" s="4">
        <v>195275.92</v>
      </c>
      <c r="H6379" s="4">
        <v>-83059</v>
      </c>
      <c r="I6379" s="4">
        <v>-112216.92</v>
      </c>
      <c r="J6379" s="4">
        <v>0</v>
      </c>
      <c r="L6379" s="4" t="str">
        <f t="shared" si="99"/>
        <v/>
      </c>
      <c r="M6379" s="4"/>
    </row>
    <row r="6380" spans="1:13" x14ac:dyDescent="0.25">
      <c r="A6380" t="s">
        <v>1058</v>
      </c>
      <c r="B6380" t="s">
        <v>398</v>
      </c>
      <c r="C6380" t="s">
        <v>1182</v>
      </c>
      <c r="D6380" t="s">
        <v>1041</v>
      </c>
      <c r="E6380" t="s">
        <v>1801</v>
      </c>
      <c r="F6380" t="s">
        <v>18</v>
      </c>
      <c r="G6380" s="4">
        <v>388846.56</v>
      </c>
      <c r="H6380" s="4"/>
      <c r="I6380" s="4">
        <v>-388846.56</v>
      </c>
      <c r="J6380" s="4">
        <v>0</v>
      </c>
      <c r="L6380" s="4" t="str">
        <f t="shared" si="99"/>
        <v/>
      </c>
      <c r="M6380" s="4"/>
    </row>
    <row r="6381" spans="1:13" x14ac:dyDescent="0.25">
      <c r="A6381" t="s">
        <v>1058</v>
      </c>
      <c r="B6381" t="s">
        <v>398</v>
      </c>
      <c r="C6381" t="s">
        <v>1182</v>
      </c>
      <c r="D6381" t="s">
        <v>1041</v>
      </c>
      <c r="E6381" t="s">
        <v>1801</v>
      </c>
      <c r="F6381" t="s">
        <v>21</v>
      </c>
      <c r="G6381" s="4">
        <v>162658.47</v>
      </c>
      <c r="H6381" s="4"/>
      <c r="I6381" s="4">
        <v>-162658.47</v>
      </c>
      <c r="J6381" s="4">
        <v>0</v>
      </c>
      <c r="L6381" s="4" t="str">
        <f t="shared" si="99"/>
        <v/>
      </c>
      <c r="M6381" s="4"/>
    </row>
    <row r="6382" spans="1:13" x14ac:dyDescent="0.25">
      <c r="A6382" t="s">
        <v>1058</v>
      </c>
      <c r="B6382" t="s">
        <v>398</v>
      </c>
      <c r="C6382" t="s">
        <v>1182</v>
      </c>
      <c r="D6382" t="s">
        <v>1041</v>
      </c>
      <c r="E6382" t="s">
        <v>1801</v>
      </c>
      <c r="F6382" t="s">
        <v>14</v>
      </c>
      <c r="G6382" s="4">
        <v>117194.97</v>
      </c>
      <c r="H6382" s="4">
        <v>-677.15</v>
      </c>
      <c r="I6382" s="4">
        <v>-89020.94</v>
      </c>
      <c r="J6382" s="4">
        <v>27496.880000000005</v>
      </c>
      <c r="L6382" s="4" t="str">
        <f t="shared" si="99"/>
        <v/>
      </c>
      <c r="M6382" s="4"/>
    </row>
    <row r="6383" spans="1:13" x14ac:dyDescent="0.25">
      <c r="A6383" t="s">
        <v>1058</v>
      </c>
      <c r="B6383" t="s">
        <v>398</v>
      </c>
      <c r="C6383" t="s">
        <v>1182</v>
      </c>
      <c r="D6383" t="s">
        <v>1041</v>
      </c>
      <c r="E6383" t="s">
        <v>1801</v>
      </c>
      <c r="F6383" t="s">
        <v>16</v>
      </c>
      <c r="G6383" s="4">
        <v>159500</v>
      </c>
      <c r="H6383" s="4">
        <v>-102558.23</v>
      </c>
      <c r="I6383" s="4">
        <v>-56933.75</v>
      </c>
      <c r="J6383" s="4">
        <v>8.0200000000040745</v>
      </c>
      <c r="L6383" s="4" t="str">
        <f t="shared" si="99"/>
        <v/>
      </c>
      <c r="M6383" s="4"/>
    </row>
    <row r="6384" spans="1:13" x14ac:dyDescent="0.25">
      <c r="A6384" t="s">
        <v>1058</v>
      </c>
      <c r="B6384" t="s">
        <v>398</v>
      </c>
      <c r="C6384" t="s">
        <v>1300</v>
      </c>
      <c r="D6384" t="s">
        <v>1038</v>
      </c>
      <c r="E6384" t="s">
        <v>1680</v>
      </c>
      <c r="F6384" t="s">
        <v>22</v>
      </c>
      <c r="G6384" s="4">
        <v>158736</v>
      </c>
      <c r="H6384" s="4">
        <v>-29300</v>
      </c>
      <c r="I6384" s="4">
        <v>-129436</v>
      </c>
      <c r="J6384" s="4">
        <v>0</v>
      </c>
      <c r="L6384" s="4" t="str">
        <f t="shared" si="99"/>
        <v/>
      </c>
      <c r="M6384" s="4"/>
    </row>
    <row r="6385" spans="1:13" x14ac:dyDescent="0.25">
      <c r="A6385" t="s">
        <v>1058</v>
      </c>
      <c r="B6385" t="s">
        <v>398</v>
      </c>
      <c r="C6385" t="s">
        <v>1300</v>
      </c>
      <c r="D6385" t="s">
        <v>1038</v>
      </c>
      <c r="E6385" t="s">
        <v>1745</v>
      </c>
      <c r="F6385" t="s">
        <v>22</v>
      </c>
      <c r="G6385" s="4">
        <v>98464</v>
      </c>
      <c r="H6385" s="4">
        <v>0</v>
      </c>
      <c r="I6385" s="4">
        <v>-98464</v>
      </c>
      <c r="J6385" s="4">
        <v>0</v>
      </c>
      <c r="L6385" s="4" t="str">
        <f t="shared" si="99"/>
        <v/>
      </c>
      <c r="M6385" s="4"/>
    </row>
    <row r="6386" spans="1:13" x14ac:dyDescent="0.25">
      <c r="A6386" t="s">
        <v>1058</v>
      </c>
      <c r="B6386" t="s">
        <v>398</v>
      </c>
      <c r="C6386" t="s">
        <v>1300</v>
      </c>
      <c r="D6386" t="s">
        <v>1038</v>
      </c>
      <c r="E6386" t="s">
        <v>1801</v>
      </c>
      <c r="F6386" t="s">
        <v>22</v>
      </c>
      <c r="G6386" s="4">
        <v>6945300</v>
      </c>
      <c r="H6386" s="4">
        <v>-98600</v>
      </c>
      <c r="I6386" s="4">
        <v>-4317600</v>
      </c>
      <c r="J6386" s="4">
        <v>2529100</v>
      </c>
      <c r="L6386" s="4" t="str">
        <f t="shared" si="99"/>
        <v/>
      </c>
      <c r="M6386" s="4"/>
    </row>
    <row r="6387" spans="1:13" x14ac:dyDescent="0.25">
      <c r="A6387" t="s">
        <v>1058</v>
      </c>
      <c r="B6387" t="s">
        <v>25</v>
      </c>
      <c r="C6387" t="s">
        <v>251</v>
      </c>
      <c r="D6387" t="s">
        <v>1038</v>
      </c>
      <c r="E6387" t="s">
        <v>1801</v>
      </c>
      <c r="F6387" t="s">
        <v>24</v>
      </c>
      <c r="G6387" s="4">
        <v>0</v>
      </c>
      <c r="H6387" s="4"/>
      <c r="I6387" s="4"/>
      <c r="J6387" s="4">
        <v>0</v>
      </c>
      <c r="L6387" s="4" t="str">
        <f t="shared" si="99"/>
        <v/>
      </c>
      <c r="M6387" s="4"/>
    </row>
    <row r="6388" spans="1:13" x14ac:dyDescent="0.25">
      <c r="A6388" t="s">
        <v>1058</v>
      </c>
      <c r="B6388" t="s">
        <v>25</v>
      </c>
      <c r="C6388" t="s">
        <v>26</v>
      </c>
      <c r="D6388" t="s">
        <v>1038</v>
      </c>
      <c r="E6388" t="s">
        <v>1801</v>
      </c>
      <c r="F6388" t="s">
        <v>24</v>
      </c>
      <c r="G6388" s="4">
        <v>22982264.559999999</v>
      </c>
      <c r="H6388" s="4"/>
      <c r="I6388" s="4">
        <v>-1575058.64</v>
      </c>
      <c r="J6388" s="4">
        <v>21407205.919999998</v>
      </c>
      <c r="L6388" s="4" t="str">
        <f t="shared" si="99"/>
        <v/>
      </c>
      <c r="M6388" s="4"/>
    </row>
    <row r="6389" spans="1:13" x14ac:dyDescent="0.25">
      <c r="A6389" t="s">
        <v>1058</v>
      </c>
      <c r="B6389" t="s">
        <v>25</v>
      </c>
      <c r="C6389" t="s">
        <v>64</v>
      </c>
      <c r="D6389" t="s">
        <v>1038</v>
      </c>
      <c r="E6389" t="s">
        <v>1801</v>
      </c>
      <c r="F6389" t="s">
        <v>24</v>
      </c>
      <c r="G6389" s="4">
        <v>0</v>
      </c>
      <c r="H6389" s="4"/>
      <c r="I6389" s="4"/>
      <c r="J6389" s="4">
        <v>0</v>
      </c>
      <c r="L6389" s="4" t="str">
        <f t="shared" si="99"/>
        <v/>
      </c>
      <c r="M6389" s="4"/>
    </row>
    <row r="6390" spans="1:13" x14ac:dyDescent="0.25">
      <c r="A6390" t="s">
        <v>1058</v>
      </c>
      <c r="B6390" t="s">
        <v>25</v>
      </c>
      <c r="C6390" t="s">
        <v>338</v>
      </c>
      <c r="D6390" t="s">
        <v>1038</v>
      </c>
      <c r="E6390" t="s">
        <v>1801</v>
      </c>
      <c r="F6390" t="s">
        <v>24</v>
      </c>
      <c r="G6390" s="4">
        <v>119186.02</v>
      </c>
      <c r="H6390" s="4"/>
      <c r="I6390" s="4"/>
      <c r="J6390" s="4">
        <v>119186.02</v>
      </c>
      <c r="L6390" s="4" t="str">
        <f t="shared" si="99"/>
        <v/>
      </c>
      <c r="M6390" s="4"/>
    </row>
    <row r="6391" spans="1:13" x14ac:dyDescent="0.25">
      <c r="A6391" t="s">
        <v>1058</v>
      </c>
      <c r="B6391" t="s">
        <v>25</v>
      </c>
      <c r="C6391" t="s">
        <v>58</v>
      </c>
      <c r="D6391" t="s">
        <v>1038</v>
      </c>
      <c r="E6391" t="s">
        <v>1801</v>
      </c>
      <c r="F6391" t="s">
        <v>24</v>
      </c>
      <c r="G6391" s="4">
        <v>200000</v>
      </c>
      <c r="H6391" s="4"/>
      <c r="I6391" s="4"/>
      <c r="J6391" s="4">
        <v>200000</v>
      </c>
      <c r="L6391" s="4" t="str">
        <f t="shared" si="99"/>
        <v/>
      </c>
      <c r="M6391" s="4"/>
    </row>
    <row r="6392" spans="1:13" x14ac:dyDescent="0.25">
      <c r="A6392" t="s">
        <v>1058</v>
      </c>
      <c r="B6392" t="s">
        <v>25</v>
      </c>
      <c r="C6392" t="s">
        <v>252</v>
      </c>
      <c r="D6392" t="s">
        <v>1038</v>
      </c>
      <c r="E6392" t="s">
        <v>1801</v>
      </c>
      <c r="F6392" t="s">
        <v>24</v>
      </c>
      <c r="G6392" s="4">
        <v>0</v>
      </c>
      <c r="H6392" s="4"/>
      <c r="I6392" s="4"/>
      <c r="J6392" s="4">
        <v>0</v>
      </c>
      <c r="L6392" s="4" t="str">
        <f t="shared" si="99"/>
        <v/>
      </c>
      <c r="M6392" s="4"/>
    </row>
    <row r="6393" spans="1:13" x14ac:dyDescent="0.25">
      <c r="A6393" t="s">
        <v>1058</v>
      </c>
      <c r="B6393" t="s">
        <v>25</v>
      </c>
      <c r="C6393" t="s">
        <v>283</v>
      </c>
      <c r="D6393" t="s">
        <v>1038</v>
      </c>
      <c r="E6393" t="s">
        <v>1801</v>
      </c>
      <c r="F6393" t="s">
        <v>24</v>
      </c>
      <c r="G6393" s="4">
        <v>0</v>
      </c>
      <c r="H6393" s="4"/>
      <c r="I6393" s="4"/>
      <c r="J6393" s="4">
        <v>0</v>
      </c>
      <c r="L6393" s="4" t="str">
        <f t="shared" si="99"/>
        <v/>
      </c>
      <c r="M6393" s="4"/>
    </row>
    <row r="6394" spans="1:13" x14ac:dyDescent="0.25">
      <c r="A6394" t="s">
        <v>1058</v>
      </c>
      <c r="B6394" t="s">
        <v>25</v>
      </c>
      <c r="C6394" t="s">
        <v>66</v>
      </c>
      <c r="D6394" t="s">
        <v>1038</v>
      </c>
      <c r="E6394" t="s">
        <v>1801</v>
      </c>
      <c r="F6394" t="s">
        <v>24</v>
      </c>
      <c r="G6394" s="4">
        <v>0</v>
      </c>
      <c r="H6394" s="4"/>
      <c r="I6394" s="4"/>
      <c r="J6394" s="4">
        <v>0</v>
      </c>
      <c r="L6394" s="4" t="str">
        <f t="shared" si="99"/>
        <v/>
      </c>
      <c r="M6394" s="4"/>
    </row>
    <row r="6395" spans="1:13" x14ac:dyDescent="0.25">
      <c r="A6395" t="s">
        <v>1058</v>
      </c>
      <c r="B6395" t="s">
        <v>25</v>
      </c>
      <c r="C6395" t="s">
        <v>67</v>
      </c>
      <c r="D6395" t="s">
        <v>1038</v>
      </c>
      <c r="E6395" t="s">
        <v>1801</v>
      </c>
      <c r="F6395" t="s">
        <v>24</v>
      </c>
      <c r="G6395" s="4">
        <v>148000</v>
      </c>
      <c r="H6395" s="4"/>
      <c r="I6395" s="4"/>
      <c r="J6395" s="4">
        <v>148000</v>
      </c>
      <c r="L6395" s="4" t="str">
        <f t="shared" si="99"/>
        <v/>
      </c>
      <c r="M6395" s="4"/>
    </row>
    <row r="6396" spans="1:13" x14ac:dyDescent="0.25">
      <c r="A6396" t="s">
        <v>1058</v>
      </c>
      <c r="B6396" t="s">
        <v>25</v>
      </c>
      <c r="C6396" t="s">
        <v>177</v>
      </c>
      <c r="D6396" t="s">
        <v>1038</v>
      </c>
      <c r="E6396" t="s">
        <v>1801</v>
      </c>
      <c r="F6396" t="s">
        <v>24</v>
      </c>
      <c r="G6396" s="4">
        <v>0</v>
      </c>
      <c r="H6396" s="4"/>
      <c r="I6396" s="4"/>
      <c r="J6396" s="4">
        <v>0</v>
      </c>
      <c r="L6396" s="4" t="str">
        <f t="shared" si="99"/>
        <v/>
      </c>
      <c r="M6396" s="4"/>
    </row>
    <row r="6397" spans="1:13" x14ac:dyDescent="0.25">
      <c r="A6397" t="s">
        <v>1058</v>
      </c>
      <c r="B6397" t="s">
        <v>25</v>
      </c>
      <c r="C6397" t="s">
        <v>68</v>
      </c>
      <c r="D6397" t="s">
        <v>1038</v>
      </c>
      <c r="E6397" t="s">
        <v>1801</v>
      </c>
      <c r="F6397" t="s">
        <v>24</v>
      </c>
      <c r="G6397" s="4">
        <v>266319.98</v>
      </c>
      <c r="H6397" s="4"/>
      <c r="I6397" s="4">
        <v>-51965</v>
      </c>
      <c r="J6397" s="4">
        <v>214354.97999999998</v>
      </c>
      <c r="L6397" s="4" t="str">
        <f t="shared" si="99"/>
        <v/>
      </c>
      <c r="M6397" s="4"/>
    </row>
    <row r="6398" spans="1:13" x14ac:dyDescent="0.25">
      <c r="A6398" t="s">
        <v>1058</v>
      </c>
      <c r="B6398" t="s">
        <v>25</v>
      </c>
      <c r="C6398" t="s">
        <v>1876</v>
      </c>
      <c r="D6398" t="s">
        <v>1038</v>
      </c>
      <c r="E6398" t="s">
        <v>1801</v>
      </c>
      <c r="F6398" t="s">
        <v>24</v>
      </c>
      <c r="G6398" s="4">
        <v>340000</v>
      </c>
      <c r="H6398" s="4"/>
      <c r="I6398" s="4"/>
      <c r="J6398" s="4">
        <v>340000</v>
      </c>
      <c r="L6398" s="4" t="str">
        <f t="shared" si="99"/>
        <v/>
      </c>
      <c r="M6398" s="4"/>
    </row>
    <row r="6399" spans="1:13" x14ac:dyDescent="0.25">
      <c r="A6399" t="s">
        <v>1058</v>
      </c>
      <c r="B6399" t="s">
        <v>25</v>
      </c>
      <c r="C6399" t="s">
        <v>30</v>
      </c>
      <c r="D6399" t="s">
        <v>1038</v>
      </c>
      <c r="E6399" t="s">
        <v>1801</v>
      </c>
      <c r="F6399" t="s">
        <v>24</v>
      </c>
      <c r="G6399" s="4">
        <v>-159992.96000000002</v>
      </c>
      <c r="H6399" s="4"/>
      <c r="I6399" s="4">
        <v>199992.95999999999</v>
      </c>
      <c r="J6399" s="4">
        <v>39999.999999999971</v>
      </c>
      <c r="L6399" s="4" t="str">
        <f t="shared" si="99"/>
        <v/>
      </c>
      <c r="M6399" s="4"/>
    </row>
    <row r="6400" spans="1:13" x14ac:dyDescent="0.25">
      <c r="A6400" t="s">
        <v>1058</v>
      </c>
      <c r="B6400" t="s">
        <v>27</v>
      </c>
      <c r="C6400" t="s">
        <v>1711</v>
      </c>
      <c r="D6400" t="s">
        <v>1038</v>
      </c>
      <c r="E6400" t="s">
        <v>1801</v>
      </c>
      <c r="F6400" t="s">
        <v>14</v>
      </c>
      <c r="G6400" s="4">
        <v>0</v>
      </c>
      <c r="H6400" s="4">
        <v>0</v>
      </c>
      <c r="I6400" s="4">
        <v>0</v>
      </c>
      <c r="J6400" s="4">
        <v>0</v>
      </c>
      <c r="L6400" s="4" t="str">
        <f t="shared" si="99"/>
        <v/>
      </c>
      <c r="M6400" s="4"/>
    </row>
    <row r="6401" spans="1:13" x14ac:dyDescent="0.25">
      <c r="A6401" t="s">
        <v>1058</v>
      </c>
      <c r="B6401" t="s">
        <v>27</v>
      </c>
      <c r="C6401" t="s">
        <v>1711</v>
      </c>
      <c r="D6401" t="s">
        <v>1038</v>
      </c>
      <c r="E6401" t="s">
        <v>1801</v>
      </c>
      <c r="F6401" t="s">
        <v>22</v>
      </c>
      <c r="G6401" s="4">
        <v>0</v>
      </c>
      <c r="H6401" s="4"/>
      <c r="I6401" s="4"/>
      <c r="J6401" s="4">
        <v>0</v>
      </c>
      <c r="L6401" s="4" t="str">
        <f t="shared" si="99"/>
        <v/>
      </c>
      <c r="M6401" s="4"/>
    </row>
    <row r="6402" spans="1:13" x14ac:dyDescent="0.25">
      <c r="A6402" t="s">
        <v>1058</v>
      </c>
      <c r="B6402" t="s">
        <v>27</v>
      </c>
      <c r="C6402" t="s">
        <v>1173</v>
      </c>
      <c r="D6402" t="s">
        <v>1038</v>
      </c>
      <c r="E6402" t="s">
        <v>1801</v>
      </c>
      <c r="F6402" t="s">
        <v>14</v>
      </c>
      <c r="G6402" s="4">
        <v>0</v>
      </c>
      <c r="H6402" s="4"/>
      <c r="I6402" s="4">
        <v>0</v>
      </c>
      <c r="J6402" s="4">
        <v>0</v>
      </c>
      <c r="L6402" s="4" t="str">
        <f t="shared" si="99"/>
        <v/>
      </c>
      <c r="M6402" s="4"/>
    </row>
    <row r="6403" spans="1:13" x14ac:dyDescent="0.25">
      <c r="A6403" t="s">
        <v>1058</v>
      </c>
      <c r="B6403" t="s">
        <v>27</v>
      </c>
      <c r="C6403" t="s">
        <v>1173</v>
      </c>
      <c r="D6403" t="s">
        <v>1038</v>
      </c>
      <c r="E6403" t="s">
        <v>1801</v>
      </c>
      <c r="F6403" t="s">
        <v>22</v>
      </c>
      <c r="G6403" s="4">
        <v>0</v>
      </c>
      <c r="H6403" s="4"/>
      <c r="I6403" s="4"/>
      <c r="J6403" s="4">
        <v>0</v>
      </c>
      <c r="L6403" s="4" t="str">
        <f t="shared" si="99"/>
        <v/>
      </c>
      <c r="M6403" s="4"/>
    </row>
    <row r="6404" spans="1:13" x14ac:dyDescent="0.25">
      <c r="A6404" t="s">
        <v>1058</v>
      </c>
      <c r="B6404" t="s">
        <v>27</v>
      </c>
      <c r="C6404" t="s">
        <v>1725</v>
      </c>
      <c r="D6404" t="s">
        <v>1038</v>
      </c>
      <c r="E6404" t="s">
        <v>1801</v>
      </c>
      <c r="F6404" t="s">
        <v>24</v>
      </c>
      <c r="G6404" s="4">
        <v>5353406.7300000004</v>
      </c>
      <c r="H6404" s="4"/>
      <c r="I6404" s="4">
        <v>-5318207.3099999996</v>
      </c>
      <c r="J6404" s="4">
        <v>35199.420000000857</v>
      </c>
      <c r="L6404" s="4" t="str">
        <f t="shared" si="99"/>
        <v/>
      </c>
      <c r="M6404" s="4"/>
    </row>
    <row r="6405" spans="1:13" x14ac:dyDescent="0.25">
      <c r="A6405" t="s">
        <v>1058</v>
      </c>
      <c r="B6405" t="s">
        <v>27</v>
      </c>
      <c r="C6405" t="s">
        <v>1765</v>
      </c>
      <c r="D6405" t="s">
        <v>1038</v>
      </c>
      <c r="E6405" t="s">
        <v>1801</v>
      </c>
      <c r="F6405" t="s">
        <v>24</v>
      </c>
      <c r="G6405" s="4">
        <v>1117443.54</v>
      </c>
      <c r="H6405" s="4"/>
      <c r="I6405" s="4">
        <v>48768.37</v>
      </c>
      <c r="J6405" s="4">
        <v>1166211.9100000001</v>
      </c>
      <c r="L6405" s="4" t="str">
        <f t="shared" si="99"/>
        <v/>
      </c>
      <c r="M6405" s="4"/>
    </row>
    <row r="6406" spans="1:13" x14ac:dyDescent="0.25">
      <c r="A6406" t="s">
        <v>1058</v>
      </c>
      <c r="B6406" t="s">
        <v>27</v>
      </c>
      <c r="C6406" t="s">
        <v>1776</v>
      </c>
      <c r="D6406" t="s">
        <v>1038</v>
      </c>
      <c r="E6406" t="s">
        <v>1801</v>
      </c>
      <c r="F6406" t="s">
        <v>24</v>
      </c>
      <c r="G6406" s="4">
        <v>6400000</v>
      </c>
      <c r="H6406" s="4"/>
      <c r="I6406" s="4">
        <v>-489302.44</v>
      </c>
      <c r="J6406" s="4">
        <v>5910697.5599999996</v>
      </c>
      <c r="L6406" s="4" t="str">
        <f t="shared" si="99"/>
        <v/>
      </c>
      <c r="M6406" s="4"/>
    </row>
    <row r="6407" spans="1:13" x14ac:dyDescent="0.25">
      <c r="A6407" t="s">
        <v>1058</v>
      </c>
      <c r="B6407" t="s">
        <v>27</v>
      </c>
      <c r="C6407" t="s">
        <v>1719</v>
      </c>
      <c r="D6407" t="s">
        <v>1038</v>
      </c>
      <c r="E6407" t="s">
        <v>1801</v>
      </c>
      <c r="F6407" t="s">
        <v>24</v>
      </c>
      <c r="G6407" s="4">
        <v>1076756</v>
      </c>
      <c r="H6407" s="4"/>
      <c r="I6407" s="4">
        <v>-56895.94</v>
      </c>
      <c r="J6407" s="4">
        <v>1019860.06</v>
      </c>
      <c r="L6407" s="4" t="str">
        <f t="shared" ref="L6407:L6470" si="100">IF(AND(J6407&gt;0.009,I6407&lt;0.001,OR(E6407 = "2025", E6407 = "FY2024", E6407 = "FY2023", E6407 = "FY2022", E6407 = "FY2021", E6407="FY2020", E6407 = "FY2019", E6407="FY2018",E6407="FY2017",E6407="FY2016",E6407="FY2015"),OR(D6407="E, A",D6407="R, A",D6407="R, C")), "Reversion Needed",IF(AND(J6407&gt;0.009,I6407&lt;0.001,OR(E6407 = "FY2025", E6407 = "FY2024", E6407 = "FY2023", E6407 = "FY2022", E6407="FY2021", E6407="FY2020", E6407 = "FY2019", E6407 = "FY2018", E6407="FY2017",E6407="FY2016",E6407="FY2015"),OR(D6407="E, B",D6407="R, B")), "Reversion Needed", ""))</f>
        <v/>
      </c>
      <c r="M6407" s="4"/>
    </row>
    <row r="6408" spans="1:13" x14ac:dyDescent="0.25">
      <c r="A6408" t="s">
        <v>1058</v>
      </c>
      <c r="B6408" t="s">
        <v>27</v>
      </c>
      <c r="C6408" t="s">
        <v>1712</v>
      </c>
      <c r="D6408" t="s">
        <v>1038</v>
      </c>
      <c r="E6408" t="s">
        <v>1801</v>
      </c>
      <c r="F6408" t="s">
        <v>24</v>
      </c>
      <c r="G6408" s="4">
        <v>2849291</v>
      </c>
      <c r="H6408" s="4"/>
      <c r="I6408" s="4">
        <v>-461997.93</v>
      </c>
      <c r="J6408" s="4">
        <v>2387293.0699999998</v>
      </c>
      <c r="L6408" s="4" t="str">
        <f t="shared" si="100"/>
        <v/>
      </c>
      <c r="M6408" s="4"/>
    </row>
    <row r="6409" spans="1:13" x14ac:dyDescent="0.25">
      <c r="A6409" t="s">
        <v>1058</v>
      </c>
      <c r="B6409" t="s">
        <v>27</v>
      </c>
      <c r="C6409" t="s">
        <v>1713</v>
      </c>
      <c r="D6409" t="s">
        <v>1038</v>
      </c>
      <c r="E6409" t="s">
        <v>1801</v>
      </c>
      <c r="F6409" t="s">
        <v>24</v>
      </c>
      <c r="G6409" s="4">
        <v>723575.96</v>
      </c>
      <c r="H6409" s="4"/>
      <c r="I6409" s="4">
        <v>-361357.5</v>
      </c>
      <c r="J6409" s="4">
        <v>362218.45999999996</v>
      </c>
      <c r="L6409" s="4" t="str">
        <f t="shared" si="100"/>
        <v/>
      </c>
      <c r="M6409" s="4"/>
    </row>
    <row r="6410" spans="1:13" x14ac:dyDescent="0.25">
      <c r="A6410" t="s">
        <v>1058</v>
      </c>
      <c r="B6410" t="s">
        <v>27</v>
      </c>
      <c r="C6410" t="s">
        <v>1729</v>
      </c>
      <c r="D6410" t="s">
        <v>1038</v>
      </c>
      <c r="E6410" t="s">
        <v>1801</v>
      </c>
      <c r="F6410" t="s">
        <v>24</v>
      </c>
      <c r="G6410" s="4">
        <v>20500</v>
      </c>
      <c r="H6410" s="4"/>
      <c r="I6410" s="4">
        <v>-1574.4</v>
      </c>
      <c r="J6410" s="4">
        <v>18925.599999999999</v>
      </c>
      <c r="L6410" s="4" t="str">
        <f t="shared" si="100"/>
        <v/>
      </c>
      <c r="M6410" s="4"/>
    </row>
    <row r="6411" spans="1:13" x14ac:dyDescent="0.25">
      <c r="A6411" t="s">
        <v>1058</v>
      </c>
      <c r="B6411" t="s">
        <v>27</v>
      </c>
      <c r="C6411" t="s">
        <v>1802</v>
      </c>
      <c r="D6411" t="s">
        <v>1038</v>
      </c>
      <c r="E6411" t="s">
        <v>1801</v>
      </c>
      <c r="F6411" t="s">
        <v>24</v>
      </c>
      <c r="G6411" s="4">
        <v>97200</v>
      </c>
      <c r="H6411" s="4"/>
      <c r="I6411" s="4">
        <v>-80928.800000000003</v>
      </c>
      <c r="J6411" s="4">
        <v>16271.199999999997</v>
      </c>
      <c r="L6411" s="4" t="str">
        <f t="shared" si="100"/>
        <v/>
      </c>
      <c r="M6411" s="4"/>
    </row>
    <row r="6412" spans="1:13" x14ac:dyDescent="0.25">
      <c r="A6412" t="s">
        <v>1058</v>
      </c>
      <c r="B6412" t="s">
        <v>27</v>
      </c>
      <c r="C6412" t="s">
        <v>1717</v>
      </c>
      <c r="D6412" t="s">
        <v>1038</v>
      </c>
      <c r="E6412" t="s">
        <v>1801</v>
      </c>
      <c r="F6412" t="s">
        <v>24</v>
      </c>
      <c r="G6412" s="4">
        <v>120890</v>
      </c>
      <c r="H6412" s="4"/>
      <c r="I6412" s="4">
        <v>-48835.74</v>
      </c>
      <c r="J6412" s="4">
        <v>72054.260000000009</v>
      </c>
      <c r="L6412" s="4" t="str">
        <f t="shared" si="100"/>
        <v/>
      </c>
      <c r="M6412" s="4"/>
    </row>
    <row r="6413" spans="1:13" x14ac:dyDescent="0.25">
      <c r="A6413" t="s">
        <v>1058</v>
      </c>
      <c r="B6413" t="s">
        <v>27</v>
      </c>
      <c r="C6413" t="s">
        <v>339</v>
      </c>
      <c r="D6413" t="s">
        <v>1038</v>
      </c>
      <c r="E6413" t="s">
        <v>1801</v>
      </c>
      <c r="F6413" t="s">
        <v>24</v>
      </c>
      <c r="G6413" s="4">
        <v>512604.25</v>
      </c>
      <c r="H6413" s="4"/>
      <c r="I6413" s="4">
        <v>-8471.73</v>
      </c>
      <c r="J6413" s="4">
        <v>504132.52</v>
      </c>
      <c r="L6413" s="4" t="str">
        <f t="shared" si="100"/>
        <v/>
      </c>
      <c r="M6413" s="4"/>
    </row>
    <row r="6414" spans="1:13" x14ac:dyDescent="0.25">
      <c r="A6414" t="s">
        <v>1058</v>
      </c>
      <c r="B6414" t="s">
        <v>27</v>
      </c>
      <c r="C6414" t="s">
        <v>182</v>
      </c>
      <c r="D6414" t="s">
        <v>1038</v>
      </c>
      <c r="E6414" t="s">
        <v>1801</v>
      </c>
      <c r="F6414" t="s">
        <v>24</v>
      </c>
      <c r="G6414" s="4">
        <v>0</v>
      </c>
      <c r="H6414" s="4"/>
      <c r="I6414" s="4"/>
      <c r="J6414" s="4">
        <v>0</v>
      </c>
      <c r="L6414" s="4" t="str">
        <f t="shared" si="100"/>
        <v/>
      </c>
      <c r="M6414" s="4"/>
    </row>
    <row r="6415" spans="1:13" x14ac:dyDescent="0.25">
      <c r="A6415" t="s">
        <v>1058</v>
      </c>
      <c r="B6415" t="s">
        <v>27</v>
      </c>
      <c r="C6415" t="s">
        <v>201</v>
      </c>
      <c r="D6415" t="s">
        <v>1038</v>
      </c>
      <c r="E6415" t="s">
        <v>1801</v>
      </c>
      <c r="F6415" t="s">
        <v>24</v>
      </c>
      <c r="G6415" s="4">
        <v>0</v>
      </c>
      <c r="H6415" s="4"/>
      <c r="I6415" s="4"/>
      <c r="J6415" s="4">
        <v>0</v>
      </c>
      <c r="L6415" s="4" t="str">
        <f t="shared" si="100"/>
        <v/>
      </c>
      <c r="M6415" s="4"/>
    </row>
    <row r="6416" spans="1:13" x14ac:dyDescent="0.25">
      <c r="A6416" t="s">
        <v>1058</v>
      </c>
      <c r="B6416" t="s">
        <v>27</v>
      </c>
      <c r="C6416" t="s">
        <v>211</v>
      </c>
      <c r="D6416" t="s">
        <v>1038</v>
      </c>
      <c r="E6416" t="s">
        <v>1801</v>
      </c>
      <c r="F6416" t="s">
        <v>24</v>
      </c>
      <c r="G6416" s="4">
        <v>0</v>
      </c>
      <c r="H6416" s="4"/>
      <c r="I6416" s="4"/>
      <c r="J6416" s="4">
        <v>0</v>
      </c>
      <c r="L6416" s="4" t="str">
        <f t="shared" si="100"/>
        <v/>
      </c>
      <c r="M6416" s="4"/>
    </row>
    <row r="6417" spans="1:13" x14ac:dyDescent="0.25">
      <c r="A6417" t="s">
        <v>1058</v>
      </c>
      <c r="B6417" t="s">
        <v>27</v>
      </c>
      <c r="C6417" t="s">
        <v>225</v>
      </c>
      <c r="D6417" t="s">
        <v>1038</v>
      </c>
      <c r="E6417" t="s">
        <v>1801</v>
      </c>
      <c r="F6417" t="s">
        <v>24</v>
      </c>
      <c r="G6417" s="4">
        <v>0</v>
      </c>
      <c r="H6417" s="4"/>
      <c r="I6417" s="4"/>
      <c r="J6417" s="4">
        <v>0</v>
      </c>
      <c r="L6417" s="4" t="str">
        <f t="shared" si="100"/>
        <v/>
      </c>
      <c r="M6417" s="4"/>
    </row>
    <row r="6418" spans="1:13" x14ac:dyDescent="0.25">
      <c r="A6418" t="s">
        <v>1058</v>
      </c>
      <c r="B6418" t="s">
        <v>27</v>
      </c>
      <c r="C6418" t="s">
        <v>226</v>
      </c>
      <c r="D6418" t="s">
        <v>1038</v>
      </c>
      <c r="E6418" t="s">
        <v>1801</v>
      </c>
      <c r="F6418" t="s">
        <v>24</v>
      </c>
      <c r="G6418" s="4">
        <v>0</v>
      </c>
      <c r="H6418" s="4"/>
      <c r="I6418" s="4"/>
      <c r="J6418" s="4">
        <v>0</v>
      </c>
      <c r="L6418" s="4" t="str">
        <f t="shared" si="100"/>
        <v/>
      </c>
      <c r="M6418" s="4"/>
    </row>
    <row r="6419" spans="1:13" x14ac:dyDescent="0.25">
      <c r="A6419" t="s">
        <v>1058</v>
      </c>
      <c r="B6419" t="s">
        <v>27</v>
      </c>
      <c r="C6419" t="s">
        <v>340</v>
      </c>
      <c r="D6419" t="s">
        <v>1038</v>
      </c>
      <c r="E6419" t="s">
        <v>1801</v>
      </c>
      <c r="F6419" t="s">
        <v>24</v>
      </c>
      <c r="G6419" s="4">
        <v>900.16</v>
      </c>
      <c r="H6419" s="4"/>
      <c r="I6419" s="4"/>
      <c r="J6419" s="4">
        <v>900.16</v>
      </c>
      <c r="L6419" s="4" t="str">
        <f t="shared" si="100"/>
        <v/>
      </c>
      <c r="M6419" s="4"/>
    </row>
    <row r="6420" spans="1:13" x14ac:dyDescent="0.25">
      <c r="A6420" t="s">
        <v>1058</v>
      </c>
      <c r="B6420" t="s">
        <v>27</v>
      </c>
      <c r="C6420" t="s">
        <v>45</v>
      </c>
      <c r="D6420" t="s">
        <v>1038</v>
      </c>
      <c r="E6420" t="s">
        <v>1801</v>
      </c>
      <c r="F6420" t="s">
        <v>24</v>
      </c>
      <c r="G6420" s="4">
        <v>0</v>
      </c>
      <c r="H6420" s="4"/>
      <c r="I6420" s="4"/>
      <c r="J6420" s="4">
        <v>0</v>
      </c>
      <c r="L6420" s="4" t="str">
        <f t="shared" si="100"/>
        <v/>
      </c>
      <c r="M6420" s="4"/>
    </row>
    <row r="6421" spans="1:13" x14ac:dyDescent="0.25">
      <c r="A6421" t="s">
        <v>1058</v>
      </c>
      <c r="B6421" t="s">
        <v>27</v>
      </c>
      <c r="C6421" t="s">
        <v>256</v>
      </c>
      <c r="D6421" t="s">
        <v>1038</v>
      </c>
      <c r="E6421" t="s">
        <v>1801</v>
      </c>
      <c r="F6421" t="s">
        <v>24</v>
      </c>
      <c r="G6421" s="4">
        <v>0</v>
      </c>
      <c r="H6421" s="4"/>
      <c r="I6421" s="4"/>
      <c r="J6421" s="4">
        <v>0</v>
      </c>
      <c r="L6421" s="4" t="str">
        <f t="shared" si="100"/>
        <v/>
      </c>
      <c r="M6421" s="4"/>
    </row>
    <row r="6422" spans="1:13" x14ac:dyDescent="0.25">
      <c r="A6422" t="s">
        <v>1058</v>
      </c>
      <c r="B6422" t="s">
        <v>27</v>
      </c>
      <c r="C6422" t="s">
        <v>624</v>
      </c>
      <c r="D6422" t="s">
        <v>1038</v>
      </c>
      <c r="E6422" t="s">
        <v>1801</v>
      </c>
      <c r="F6422" t="s">
        <v>24</v>
      </c>
      <c r="G6422" s="4">
        <v>0</v>
      </c>
      <c r="H6422" s="4"/>
      <c r="I6422" s="4"/>
      <c r="J6422" s="4">
        <v>0</v>
      </c>
      <c r="L6422" s="4" t="str">
        <f t="shared" si="100"/>
        <v/>
      </c>
      <c r="M6422" s="4"/>
    </row>
    <row r="6423" spans="1:13" x14ac:dyDescent="0.25">
      <c r="A6423" t="s">
        <v>1058</v>
      </c>
      <c r="B6423" t="s">
        <v>27</v>
      </c>
      <c r="C6423" t="s">
        <v>965</v>
      </c>
      <c r="D6423" t="s">
        <v>1038</v>
      </c>
      <c r="E6423" t="s">
        <v>1801</v>
      </c>
      <c r="F6423" t="s">
        <v>24</v>
      </c>
      <c r="G6423" s="4">
        <v>0</v>
      </c>
      <c r="H6423" s="4"/>
      <c r="I6423" s="4"/>
      <c r="J6423" s="4">
        <v>0</v>
      </c>
      <c r="L6423" s="4" t="str">
        <f t="shared" si="100"/>
        <v/>
      </c>
      <c r="M6423" s="4"/>
    </row>
    <row r="6424" spans="1:13" x14ac:dyDescent="0.25">
      <c r="A6424" t="s">
        <v>1058</v>
      </c>
      <c r="B6424" t="s">
        <v>27</v>
      </c>
      <c r="C6424" t="s">
        <v>625</v>
      </c>
      <c r="D6424" t="s">
        <v>1038</v>
      </c>
      <c r="E6424" t="s">
        <v>1801</v>
      </c>
      <c r="F6424" t="s">
        <v>24</v>
      </c>
      <c r="G6424" s="4">
        <v>0</v>
      </c>
      <c r="H6424" s="4"/>
      <c r="I6424" s="4"/>
      <c r="J6424" s="4">
        <v>0</v>
      </c>
      <c r="L6424" s="4" t="str">
        <f t="shared" si="100"/>
        <v/>
      </c>
      <c r="M6424" s="4"/>
    </row>
    <row r="6425" spans="1:13" x14ac:dyDescent="0.25">
      <c r="A6425" t="s">
        <v>1058</v>
      </c>
      <c r="B6425" t="s">
        <v>27</v>
      </c>
      <c r="C6425" t="s">
        <v>626</v>
      </c>
      <c r="D6425" t="s">
        <v>1038</v>
      </c>
      <c r="E6425" t="s">
        <v>1801</v>
      </c>
      <c r="F6425" t="s">
        <v>24</v>
      </c>
      <c r="G6425" s="4">
        <v>0</v>
      </c>
      <c r="H6425" s="4"/>
      <c r="I6425" s="4"/>
      <c r="J6425" s="4">
        <v>0</v>
      </c>
      <c r="L6425" s="4" t="str">
        <f t="shared" si="100"/>
        <v/>
      </c>
      <c r="M6425" s="4"/>
    </row>
    <row r="6426" spans="1:13" x14ac:dyDescent="0.25">
      <c r="A6426" t="s">
        <v>1058</v>
      </c>
      <c r="B6426" t="s">
        <v>27</v>
      </c>
      <c r="C6426" t="s">
        <v>627</v>
      </c>
      <c r="D6426" t="s">
        <v>1038</v>
      </c>
      <c r="E6426" t="s">
        <v>1801</v>
      </c>
      <c r="F6426" t="s">
        <v>24</v>
      </c>
      <c r="G6426" s="4">
        <v>0</v>
      </c>
      <c r="H6426" s="4"/>
      <c r="I6426" s="4"/>
      <c r="J6426" s="4">
        <v>0</v>
      </c>
      <c r="L6426" s="4" t="str">
        <f t="shared" si="100"/>
        <v/>
      </c>
      <c r="M6426" s="4"/>
    </row>
    <row r="6427" spans="1:13" x14ac:dyDescent="0.25">
      <c r="A6427" t="s">
        <v>1058</v>
      </c>
      <c r="B6427" t="s">
        <v>27</v>
      </c>
      <c r="C6427" t="s">
        <v>628</v>
      </c>
      <c r="D6427" t="s">
        <v>1038</v>
      </c>
      <c r="E6427" t="s">
        <v>1801</v>
      </c>
      <c r="F6427" t="s">
        <v>24</v>
      </c>
      <c r="G6427" s="4">
        <v>0</v>
      </c>
      <c r="H6427" s="4"/>
      <c r="I6427" s="4"/>
      <c r="J6427" s="4">
        <v>0</v>
      </c>
      <c r="L6427" s="4" t="str">
        <f t="shared" si="100"/>
        <v/>
      </c>
      <c r="M6427" s="4"/>
    </row>
    <row r="6428" spans="1:13" x14ac:dyDescent="0.25">
      <c r="A6428" t="s">
        <v>1058</v>
      </c>
      <c r="B6428" t="s">
        <v>27</v>
      </c>
      <c r="C6428" t="s">
        <v>629</v>
      </c>
      <c r="D6428" t="s">
        <v>1038</v>
      </c>
      <c r="E6428" t="s">
        <v>1801</v>
      </c>
      <c r="F6428" t="s">
        <v>24</v>
      </c>
      <c r="G6428" s="4">
        <v>0</v>
      </c>
      <c r="H6428" s="4"/>
      <c r="I6428" s="4"/>
      <c r="J6428" s="4">
        <v>0</v>
      </c>
      <c r="L6428" s="4" t="str">
        <f t="shared" si="100"/>
        <v/>
      </c>
      <c r="M6428" s="4"/>
    </row>
    <row r="6429" spans="1:13" x14ac:dyDescent="0.25">
      <c r="A6429" t="s">
        <v>1058</v>
      </c>
      <c r="B6429" t="s">
        <v>27</v>
      </c>
      <c r="C6429" t="s">
        <v>630</v>
      </c>
      <c r="D6429" t="s">
        <v>1038</v>
      </c>
      <c r="E6429" t="s">
        <v>1801</v>
      </c>
      <c r="F6429" t="s">
        <v>24</v>
      </c>
      <c r="G6429" s="4">
        <v>0</v>
      </c>
      <c r="H6429" s="4"/>
      <c r="I6429" s="4"/>
      <c r="J6429" s="4">
        <v>0</v>
      </c>
      <c r="L6429" s="4" t="str">
        <f t="shared" si="100"/>
        <v/>
      </c>
      <c r="M6429" s="4"/>
    </row>
    <row r="6430" spans="1:13" x14ac:dyDescent="0.25">
      <c r="A6430" t="s">
        <v>1058</v>
      </c>
      <c r="B6430" t="s">
        <v>27</v>
      </c>
      <c r="C6430" t="s">
        <v>341</v>
      </c>
      <c r="D6430" t="s">
        <v>1038</v>
      </c>
      <c r="E6430" t="s">
        <v>1801</v>
      </c>
      <c r="F6430" t="s">
        <v>24</v>
      </c>
      <c r="G6430" s="4">
        <v>0</v>
      </c>
      <c r="H6430" s="4"/>
      <c r="I6430" s="4"/>
      <c r="J6430" s="4">
        <v>0</v>
      </c>
      <c r="L6430" s="4" t="str">
        <f t="shared" si="100"/>
        <v/>
      </c>
      <c r="M6430" s="4"/>
    </row>
    <row r="6431" spans="1:13" x14ac:dyDescent="0.25">
      <c r="A6431" t="s">
        <v>1058</v>
      </c>
      <c r="B6431" t="s">
        <v>27</v>
      </c>
      <c r="C6431" t="s">
        <v>342</v>
      </c>
      <c r="D6431" t="s">
        <v>1038</v>
      </c>
      <c r="E6431" t="s">
        <v>1801</v>
      </c>
      <c r="F6431" t="s">
        <v>24</v>
      </c>
      <c r="G6431" s="4">
        <v>0</v>
      </c>
      <c r="H6431" s="4"/>
      <c r="I6431" s="4"/>
      <c r="J6431" s="4">
        <v>0</v>
      </c>
      <c r="L6431" s="4" t="str">
        <f t="shared" si="100"/>
        <v/>
      </c>
      <c r="M6431" s="4"/>
    </row>
    <row r="6432" spans="1:13" x14ac:dyDescent="0.25">
      <c r="A6432" t="s">
        <v>1058</v>
      </c>
      <c r="B6432" t="s">
        <v>27</v>
      </c>
      <c r="C6432" t="s">
        <v>343</v>
      </c>
      <c r="D6432" t="s">
        <v>1038</v>
      </c>
      <c r="E6432" t="s">
        <v>1801</v>
      </c>
      <c r="F6432" t="s">
        <v>24</v>
      </c>
      <c r="G6432" s="4">
        <v>0</v>
      </c>
      <c r="H6432" s="4"/>
      <c r="I6432" s="4"/>
      <c r="J6432" s="4">
        <v>0</v>
      </c>
      <c r="L6432" s="4" t="str">
        <f t="shared" si="100"/>
        <v/>
      </c>
      <c r="M6432" s="4"/>
    </row>
    <row r="6433" spans="1:13" x14ac:dyDescent="0.25">
      <c r="A6433" t="s">
        <v>1058</v>
      </c>
      <c r="B6433" t="s">
        <v>27</v>
      </c>
      <c r="C6433" t="s">
        <v>631</v>
      </c>
      <c r="D6433" t="s">
        <v>1038</v>
      </c>
      <c r="E6433" t="s">
        <v>1801</v>
      </c>
      <c r="F6433" t="s">
        <v>24</v>
      </c>
      <c r="G6433" s="4">
        <v>0</v>
      </c>
      <c r="H6433" s="4"/>
      <c r="I6433" s="4"/>
      <c r="J6433" s="4">
        <v>0</v>
      </c>
      <c r="L6433" s="4" t="str">
        <f t="shared" si="100"/>
        <v/>
      </c>
      <c r="M6433" s="4"/>
    </row>
    <row r="6434" spans="1:13" x14ac:dyDescent="0.25">
      <c r="A6434" t="s">
        <v>1058</v>
      </c>
      <c r="B6434" t="s">
        <v>27</v>
      </c>
      <c r="C6434" t="s">
        <v>344</v>
      </c>
      <c r="D6434" t="s">
        <v>1038</v>
      </c>
      <c r="E6434" t="s">
        <v>1801</v>
      </c>
      <c r="F6434" t="s">
        <v>24</v>
      </c>
      <c r="G6434" s="4">
        <v>51886391.100000001</v>
      </c>
      <c r="H6434" s="4"/>
      <c r="I6434" s="4">
        <v>-5102011.88</v>
      </c>
      <c r="J6434" s="4">
        <v>46784379.219999999</v>
      </c>
      <c r="L6434" s="4" t="str">
        <f t="shared" si="100"/>
        <v/>
      </c>
      <c r="M6434" s="4"/>
    </row>
    <row r="6435" spans="1:13" x14ac:dyDescent="0.25">
      <c r="A6435" t="s">
        <v>1058</v>
      </c>
      <c r="B6435" t="s">
        <v>27</v>
      </c>
      <c r="C6435" t="s">
        <v>345</v>
      </c>
      <c r="D6435" t="s">
        <v>1038</v>
      </c>
      <c r="E6435" t="s">
        <v>1801</v>
      </c>
      <c r="F6435" t="s">
        <v>24</v>
      </c>
      <c r="G6435" s="4">
        <v>13738246.4</v>
      </c>
      <c r="H6435" s="4"/>
      <c r="I6435" s="4">
        <v>-354698.58</v>
      </c>
      <c r="J6435" s="4">
        <v>13383547.82</v>
      </c>
      <c r="L6435" s="4" t="str">
        <f t="shared" si="100"/>
        <v/>
      </c>
      <c r="M6435" s="4"/>
    </row>
    <row r="6436" spans="1:13" x14ac:dyDescent="0.25">
      <c r="A6436" t="s">
        <v>1058</v>
      </c>
      <c r="B6436" t="s">
        <v>27</v>
      </c>
      <c r="C6436" t="s">
        <v>346</v>
      </c>
      <c r="D6436" t="s">
        <v>1038</v>
      </c>
      <c r="E6436" t="s">
        <v>1801</v>
      </c>
      <c r="F6436" t="s">
        <v>24</v>
      </c>
      <c r="G6436" s="4">
        <v>2839209.35</v>
      </c>
      <c r="H6436" s="4"/>
      <c r="I6436" s="4">
        <v>-28665.18</v>
      </c>
      <c r="J6436" s="4">
        <v>2810544.17</v>
      </c>
      <c r="L6436" s="4" t="str">
        <f t="shared" si="100"/>
        <v/>
      </c>
      <c r="M6436" s="4"/>
    </row>
    <row r="6437" spans="1:13" x14ac:dyDescent="0.25">
      <c r="A6437" t="s">
        <v>1058</v>
      </c>
      <c r="B6437" t="s">
        <v>27</v>
      </c>
      <c r="C6437" t="s">
        <v>347</v>
      </c>
      <c r="D6437" t="s">
        <v>1038</v>
      </c>
      <c r="E6437" t="s">
        <v>1801</v>
      </c>
      <c r="F6437" t="s">
        <v>24</v>
      </c>
      <c r="G6437" s="4">
        <v>18531961.960000001</v>
      </c>
      <c r="H6437" s="4"/>
      <c r="I6437" s="4">
        <v>-2801896.46</v>
      </c>
      <c r="J6437" s="4">
        <v>15730065.5</v>
      </c>
      <c r="L6437" s="4" t="str">
        <f t="shared" si="100"/>
        <v/>
      </c>
      <c r="M6437" s="4"/>
    </row>
    <row r="6438" spans="1:13" x14ac:dyDescent="0.25">
      <c r="A6438" t="s">
        <v>1058</v>
      </c>
      <c r="B6438" t="s">
        <v>27</v>
      </c>
      <c r="C6438" t="s">
        <v>348</v>
      </c>
      <c r="D6438" t="s">
        <v>1038</v>
      </c>
      <c r="E6438" t="s">
        <v>1801</v>
      </c>
      <c r="F6438" t="s">
        <v>24</v>
      </c>
      <c r="G6438" s="4">
        <v>2080375</v>
      </c>
      <c r="H6438" s="4"/>
      <c r="I6438" s="4"/>
      <c r="J6438" s="4">
        <v>2080375</v>
      </c>
      <c r="L6438" s="4" t="str">
        <f t="shared" si="100"/>
        <v/>
      </c>
      <c r="M6438" s="4"/>
    </row>
    <row r="6439" spans="1:13" x14ac:dyDescent="0.25">
      <c r="A6439" t="s">
        <v>1058</v>
      </c>
      <c r="B6439" t="s">
        <v>27</v>
      </c>
      <c r="C6439" t="s">
        <v>349</v>
      </c>
      <c r="D6439" t="s">
        <v>1038</v>
      </c>
      <c r="E6439" t="s">
        <v>1801</v>
      </c>
      <c r="F6439" t="s">
        <v>24</v>
      </c>
      <c r="G6439" s="4">
        <v>4074149.21</v>
      </c>
      <c r="H6439" s="4"/>
      <c r="I6439" s="4">
        <v>-289339.84000000003</v>
      </c>
      <c r="J6439" s="4">
        <v>3784809.37</v>
      </c>
      <c r="L6439" s="4" t="str">
        <f t="shared" si="100"/>
        <v/>
      </c>
      <c r="M6439" s="4"/>
    </row>
    <row r="6440" spans="1:13" x14ac:dyDescent="0.25">
      <c r="A6440" t="s">
        <v>1058</v>
      </c>
      <c r="B6440" t="s">
        <v>27</v>
      </c>
      <c r="C6440" t="s">
        <v>350</v>
      </c>
      <c r="D6440" t="s">
        <v>1038</v>
      </c>
      <c r="E6440" t="s">
        <v>1801</v>
      </c>
      <c r="F6440" t="s">
        <v>24</v>
      </c>
      <c r="G6440" s="4">
        <v>12209384.51</v>
      </c>
      <c r="H6440" s="4"/>
      <c r="I6440" s="4">
        <v>-1202679.57</v>
      </c>
      <c r="J6440" s="4">
        <v>11006704.939999999</v>
      </c>
      <c r="L6440" s="4" t="str">
        <f t="shared" si="100"/>
        <v/>
      </c>
      <c r="M6440" s="4"/>
    </row>
    <row r="6441" spans="1:13" x14ac:dyDescent="0.25">
      <c r="A6441" t="s">
        <v>1058</v>
      </c>
      <c r="B6441" t="s">
        <v>27</v>
      </c>
      <c r="C6441" t="s">
        <v>1709</v>
      </c>
      <c r="D6441" t="s">
        <v>1038</v>
      </c>
      <c r="E6441" t="s">
        <v>1801</v>
      </c>
      <c r="F6441" t="s">
        <v>24</v>
      </c>
      <c r="G6441" s="4">
        <v>8144000</v>
      </c>
      <c r="H6441" s="4"/>
      <c r="I6441" s="4"/>
      <c r="J6441" s="4">
        <v>8144000</v>
      </c>
      <c r="L6441" s="4" t="str">
        <f t="shared" si="100"/>
        <v/>
      </c>
      <c r="M6441" s="4"/>
    </row>
    <row r="6442" spans="1:13" x14ac:dyDescent="0.25">
      <c r="A6442" t="s">
        <v>1058</v>
      </c>
      <c r="B6442" t="s">
        <v>27</v>
      </c>
      <c r="C6442" t="s">
        <v>632</v>
      </c>
      <c r="D6442" t="s">
        <v>1038</v>
      </c>
      <c r="E6442" t="s">
        <v>1801</v>
      </c>
      <c r="F6442" t="s">
        <v>24</v>
      </c>
      <c r="G6442" s="4">
        <v>0</v>
      </c>
      <c r="H6442" s="4"/>
      <c r="I6442" s="4"/>
      <c r="J6442" s="4">
        <v>0</v>
      </c>
      <c r="L6442" s="4" t="str">
        <f t="shared" si="100"/>
        <v/>
      </c>
      <c r="M6442" s="4"/>
    </row>
    <row r="6443" spans="1:13" x14ac:dyDescent="0.25">
      <c r="A6443" t="s">
        <v>1058</v>
      </c>
      <c r="B6443" t="s">
        <v>27</v>
      </c>
      <c r="C6443" t="s">
        <v>351</v>
      </c>
      <c r="D6443" t="s">
        <v>1038</v>
      </c>
      <c r="E6443" t="s">
        <v>1801</v>
      </c>
      <c r="F6443" t="s">
        <v>24</v>
      </c>
      <c r="G6443" s="4">
        <v>3413016.82</v>
      </c>
      <c r="H6443" s="4"/>
      <c r="I6443" s="4">
        <v>-119330.76</v>
      </c>
      <c r="J6443" s="4">
        <v>3293686.06</v>
      </c>
      <c r="L6443" s="4" t="str">
        <f t="shared" si="100"/>
        <v/>
      </c>
      <c r="M6443" s="4"/>
    </row>
    <row r="6444" spans="1:13" x14ac:dyDescent="0.25">
      <c r="A6444" t="s">
        <v>1058</v>
      </c>
      <c r="B6444" t="s">
        <v>27</v>
      </c>
      <c r="C6444" t="s">
        <v>633</v>
      </c>
      <c r="D6444" t="s">
        <v>1038</v>
      </c>
      <c r="E6444" t="s">
        <v>1801</v>
      </c>
      <c r="F6444" t="s">
        <v>24</v>
      </c>
      <c r="G6444" s="4">
        <v>0</v>
      </c>
      <c r="H6444" s="4"/>
      <c r="I6444" s="4"/>
      <c r="J6444" s="4">
        <v>0</v>
      </c>
      <c r="L6444" s="4" t="str">
        <f t="shared" si="100"/>
        <v/>
      </c>
      <c r="M6444" s="4"/>
    </row>
    <row r="6445" spans="1:13" x14ac:dyDescent="0.25">
      <c r="A6445" t="s">
        <v>1058</v>
      </c>
      <c r="B6445" t="s">
        <v>27</v>
      </c>
      <c r="C6445" t="s">
        <v>634</v>
      </c>
      <c r="D6445" t="s">
        <v>1038</v>
      </c>
      <c r="E6445" t="s">
        <v>1801</v>
      </c>
      <c r="F6445" t="s">
        <v>24</v>
      </c>
      <c r="G6445" s="4">
        <v>0</v>
      </c>
      <c r="H6445" s="4"/>
      <c r="I6445" s="4"/>
      <c r="J6445" s="4">
        <v>0</v>
      </c>
      <c r="L6445" s="4" t="str">
        <f t="shared" si="100"/>
        <v/>
      </c>
      <c r="M6445" s="4"/>
    </row>
    <row r="6446" spans="1:13" x14ac:dyDescent="0.25">
      <c r="A6446" t="s">
        <v>1058</v>
      </c>
      <c r="B6446" t="s">
        <v>27</v>
      </c>
      <c r="C6446" t="s">
        <v>635</v>
      </c>
      <c r="D6446" t="s">
        <v>1038</v>
      </c>
      <c r="E6446" t="s">
        <v>1801</v>
      </c>
      <c r="F6446" t="s">
        <v>24</v>
      </c>
      <c r="G6446" s="4">
        <v>0</v>
      </c>
      <c r="H6446" s="4"/>
      <c r="I6446" s="4"/>
      <c r="J6446" s="4">
        <v>0</v>
      </c>
      <c r="L6446" s="4" t="str">
        <f t="shared" si="100"/>
        <v/>
      </c>
      <c r="M6446" s="4"/>
    </row>
    <row r="6447" spans="1:13" x14ac:dyDescent="0.25">
      <c r="A6447" t="s">
        <v>1058</v>
      </c>
      <c r="B6447" t="s">
        <v>27</v>
      </c>
      <c r="C6447" t="s">
        <v>1857</v>
      </c>
      <c r="D6447" t="s">
        <v>1038</v>
      </c>
      <c r="E6447" t="s">
        <v>1801</v>
      </c>
      <c r="F6447" t="s">
        <v>24</v>
      </c>
      <c r="G6447" s="4">
        <v>6106000</v>
      </c>
      <c r="H6447" s="4"/>
      <c r="I6447" s="4"/>
      <c r="J6447" s="4">
        <v>6106000</v>
      </c>
      <c r="L6447" s="4" t="str">
        <f t="shared" si="100"/>
        <v/>
      </c>
      <c r="M6447" s="4"/>
    </row>
    <row r="6448" spans="1:13" x14ac:dyDescent="0.25">
      <c r="A6448" t="s">
        <v>1058</v>
      </c>
      <c r="B6448" t="s">
        <v>27</v>
      </c>
      <c r="C6448" t="s">
        <v>352</v>
      </c>
      <c r="D6448" t="s">
        <v>1038</v>
      </c>
      <c r="E6448" t="s">
        <v>1801</v>
      </c>
      <c r="F6448" t="s">
        <v>24</v>
      </c>
      <c r="G6448" s="4">
        <v>0</v>
      </c>
      <c r="H6448" s="4"/>
      <c r="I6448" s="4"/>
      <c r="J6448" s="4">
        <v>0</v>
      </c>
      <c r="L6448" s="4" t="str">
        <f t="shared" si="100"/>
        <v/>
      </c>
      <c r="M6448" s="4"/>
    </row>
    <row r="6449" spans="1:13" x14ac:dyDescent="0.25">
      <c r="A6449" t="s">
        <v>1058</v>
      </c>
      <c r="B6449" t="s">
        <v>27</v>
      </c>
      <c r="C6449" t="s">
        <v>1724</v>
      </c>
      <c r="D6449" t="s">
        <v>1038</v>
      </c>
      <c r="E6449" t="s">
        <v>1801</v>
      </c>
      <c r="F6449" t="s">
        <v>24</v>
      </c>
      <c r="G6449" s="4">
        <v>870000</v>
      </c>
      <c r="H6449" s="4"/>
      <c r="I6449" s="4"/>
      <c r="J6449" s="4">
        <v>870000</v>
      </c>
      <c r="L6449" s="4" t="str">
        <f t="shared" si="100"/>
        <v/>
      </c>
      <c r="M6449" s="4"/>
    </row>
    <row r="6450" spans="1:13" x14ac:dyDescent="0.25">
      <c r="A6450" t="s">
        <v>1058</v>
      </c>
      <c r="B6450" t="s">
        <v>27</v>
      </c>
      <c r="C6450" t="s">
        <v>636</v>
      </c>
      <c r="D6450" t="s">
        <v>1038</v>
      </c>
      <c r="E6450" t="s">
        <v>1801</v>
      </c>
      <c r="F6450" t="s">
        <v>24</v>
      </c>
      <c r="G6450" s="4">
        <v>0</v>
      </c>
      <c r="H6450" s="4"/>
      <c r="I6450" s="4"/>
      <c r="J6450" s="4">
        <v>0</v>
      </c>
      <c r="L6450" s="4" t="str">
        <f t="shared" si="100"/>
        <v/>
      </c>
      <c r="M6450" s="4"/>
    </row>
    <row r="6451" spans="1:13" x14ac:dyDescent="0.25">
      <c r="A6451" t="s">
        <v>1058</v>
      </c>
      <c r="B6451" t="s">
        <v>27</v>
      </c>
      <c r="C6451" t="s">
        <v>637</v>
      </c>
      <c r="D6451" t="s">
        <v>1038</v>
      </c>
      <c r="E6451" t="s">
        <v>1801</v>
      </c>
      <c r="F6451" t="s">
        <v>24</v>
      </c>
      <c r="G6451" s="4">
        <v>0</v>
      </c>
      <c r="H6451" s="4"/>
      <c r="I6451" s="4"/>
      <c r="J6451" s="4">
        <v>0</v>
      </c>
      <c r="L6451" s="4" t="str">
        <f t="shared" si="100"/>
        <v/>
      </c>
      <c r="M6451" s="4"/>
    </row>
    <row r="6452" spans="1:13" x14ac:dyDescent="0.25">
      <c r="A6452" t="s">
        <v>1058</v>
      </c>
      <c r="B6452" t="s">
        <v>27</v>
      </c>
      <c r="C6452" t="s">
        <v>353</v>
      </c>
      <c r="D6452" t="s">
        <v>1038</v>
      </c>
      <c r="E6452" t="s">
        <v>1801</v>
      </c>
      <c r="F6452" t="s">
        <v>24</v>
      </c>
      <c r="G6452" s="4">
        <v>308.29000000000002</v>
      </c>
      <c r="H6452" s="4"/>
      <c r="I6452" s="4"/>
      <c r="J6452" s="4">
        <v>308.29000000000002</v>
      </c>
      <c r="L6452" s="4" t="str">
        <f t="shared" si="100"/>
        <v/>
      </c>
      <c r="M6452" s="4"/>
    </row>
    <row r="6453" spans="1:13" x14ac:dyDescent="0.25">
      <c r="A6453" t="s">
        <v>1058</v>
      </c>
      <c r="B6453" t="s">
        <v>27</v>
      </c>
      <c r="C6453" t="s">
        <v>1688</v>
      </c>
      <c r="D6453" t="s">
        <v>1038</v>
      </c>
      <c r="E6453" t="s">
        <v>1801</v>
      </c>
      <c r="F6453" t="s">
        <v>24</v>
      </c>
      <c r="G6453" s="4">
        <v>4203000</v>
      </c>
      <c r="H6453" s="4"/>
      <c r="I6453" s="4"/>
      <c r="J6453" s="4">
        <v>4203000</v>
      </c>
      <c r="L6453" s="4" t="str">
        <f t="shared" si="100"/>
        <v/>
      </c>
      <c r="M6453" s="4"/>
    </row>
    <row r="6454" spans="1:13" x14ac:dyDescent="0.25">
      <c r="A6454" t="s">
        <v>1058</v>
      </c>
      <c r="B6454" t="s">
        <v>27</v>
      </c>
      <c r="C6454" t="s">
        <v>354</v>
      </c>
      <c r="D6454" t="s">
        <v>1038</v>
      </c>
      <c r="E6454" t="s">
        <v>1801</v>
      </c>
      <c r="F6454" t="s">
        <v>24</v>
      </c>
      <c r="G6454" s="4">
        <v>3870.85</v>
      </c>
      <c r="H6454" s="4"/>
      <c r="I6454" s="4">
        <v>-645.47</v>
      </c>
      <c r="J6454" s="4">
        <v>3225.38</v>
      </c>
      <c r="L6454" s="4" t="str">
        <f t="shared" si="100"/>
        <v/>
      </c>
      <c r="M6454" s="4"/>
    </row>
    <row r="6455" spans="1:13" x14ac:dyDescent="0.25">
      <c r="A6455" t="s">
        <v>1058</v>
      </c>
      <c r="B6455" t="s">
        <v>27</v>
      </c>
      <c r="C6455" t="s">
        <v>355</v>
      </c>
      <c r="D6455" t="s">
        <v>1038</v>
      </c>
      <c r="E6455" t="s">
        <v>1801</v>
      </c>
      <c r="F6455" t="s">
        <v>24</v>
      </c>
      <c r="G6455" s="4">
        <v>0</v>
      </c>
      <c r="H6455" s="4"/>
      <c r="I6455" s="4"/>
      <c r="J6455" s="4">
        <v>0</v>
      </c>
      <c r="L6455" s="4" t="str">
        <f t="shared" si="100"/>
        <v/>
      </c>
      <c r="M6455" s="4"/>
    </row>
    <row r="6456" spans="1:13" x14ac:dyDescent="0.25">
      <c r="A6456" t="s">
        <v>1058</v>
      </c>
      <c r="B6456" t="s">
        <v>27</v>
      </c>
      <c r="C6456" t="s">
        <v>356</v>
      </c>
      <c r="D6456" t="s">
        <v>1038</v>
      </c>
      <c r="E6456" t="s">
        <v>1801</v>
      </c>
      <c r="F6456" t="s">
        <v>24</v>
      </c>
      <c r="G6456" s="4">
        <v>65054758.18</v>
      </c>
      <c r="H6456" s="4"/>
      <c r="I6456" s="4">
        <v>-64627679.259999998</v>
      </c>
      <c r="J6456" s="4">
        <v>427078.92000000179</v>
      </c>
      <c r="L6456" s="4" t="str">
        <f t="shared" si="100"/>
        <v/>
      </c>
      <c r="M6456" s="4"/>
    </row>
    <row r="6457" spans="1:13" x14ac:dyDescent="0.25">
      <c r="A6457" t="s">
        <v>1058</v>
      </c>
      <c r="B6457" t="s">
        <v>27</v>
      </c>
      <c r="C6457" t="s">
        <v>357</v>
      </c>
      <c r="D6457" t="s">
        <v>1038</v>
      </c>
      <c r="E6457" t="s">
        <v>1801</v>
      </c>
      <c r="F6457" t="s">
        <v>24</v>
      </c>
      <c r="G6457" s="4">
        <v>436023.48</v>
      </c>
      <c r="H6457" s="4"/>
      <c r="I6457" s="4"/>
      <c r="J6457" s="4">
        <v>436023.48</v>
      </c>
      <c r="L6457" s="4" t="str">
        <f t="shared" si="100"/>
        <v/>
      </c>
      <c r="M6457" s="4"/>
    </row>
    <row r="6458" spans="1:13" x14ac:dyDescent="0.25">
      <c r="A6458" t="s">
        <v>1058</v>
      </c>
      <c r="B6458" t="s">
        <v>27</v>
      </c>
      <c r="C6458" t="s">
        <v>1700</v>
      </c>
      <c r="D6458" t="s">
        <v>1038</v>
      </c>
      <c r="E6458" t="s">
        <v>1801</v>
      </c>
      <c r="F6458" t="s">
        <v>24</v>
      </c>
      <c r="G6458" s="4">
        <v>4675000</v>
      </c>
      <c r="H6458" s="4"/>
      <c r="I6458" s="4"/>
      <c r="J6458" s="4">
        <v>4675000</v>
      </c>
      <c r="L6458" s="4" t="str">
        <f t="shared" si="100"/>
        <v/>
      </c>
      <c r="M6458" s="4"/>
    </row>
    <row r="6459" spans="1:13" x14ac:dyDescent="0.25">
      <c r="A6459" t="s">
        <v>1058</v>
      </c>
      <c r="B6459" t="s">
        <v>27</v>
      </c>
      <c r="C6459" t="s">
        <v>358</v>
      </c>
      <c r="D6459" t="s">
        <v>1038</v>
      </c>
      <c r="E6459" t="s">
        <v>1801</v>
      </c>
      <c r="F6459" t="s">
        <v>24</v>
      </c>
      <c r="G6459" s="4">
        <v>0</v>
      </c>
      <c r="H6459" s="4"/>
      <c r="I6459" s="4"/>
      <c r="J6459" s="4">
        <v>0</v>
      </c>
      <c r="L6459" s="4" t="str">
        <f t="shared" si="100"/>
        <v/>
      </c>
      <c r="M6459" s="4"/>
    </row>
    <row r="6460" spans="1:13" x14ac:dyDescent="0.25">
      <c r="A6460" t="s">
        <v>1058</v>
      </c>
      <c r="B6460" t="s">
        <v>27</v>
      </c>
      <c r="C6460" t="s">
        <v>638</v>
      </c>
      <c r="D6460" t="s">
        <v>1038</v>
      </c>
      <c r="E6460" t="s">
        <v>1801</v>
      </c>
      <c r="F6460" t="s">
        <v>24</v>
      </c>
      <c r="G6460" s="4">
        <v>0</v>
      </c>
      <c r="H6460" s="4"/>
      <c r="I6460" s="4"/>
      <c r="J6460" s="4">
        <v>0</v>
      </c>
      <c r="L6460" s="4" t="str">
        <f t="shared" si="100"/>
        <v/>
      </c>
      <c r="M6460" s="4"/>
    </row>
    <row r="6461" spans="1:13" x14ac:dyDescent="0.25">
      <c r="A6461" t="s">
        <v>1058</v>
      </c>
      <c r="B6461" t="s">
        <v>27</v>
      </c>
      <c r="C6461" t="s">
        <v>639</v>
      </c>
      <c r="D6461" t="s">
        <v>1038</v>
      </c>
      <c r="E6461" t="s">
        <v>1801</v>
      </c>
      <c r="F6461" t="s">
        <v>24</v>
      </c>
      <c r="G6461" s="4">
        <v>0</v>
      </c>
      <c r="H6461" s="4"/>
      <c r="I6461" s="4"/>
      <c r="J6461" s="4">
        <v>0</v>
      </c>
      <c r="L6461" s="4" t="str">
        <f t="shared" si="100"/>
        <v/>
      </c>
      <c r="M6461" s="4"/>
    </row>
    <row r="6462" spans="1:13" x14ac:dyDescent="0.25">
      <c r="A6462" t="s">
        <v>1058</v>
      </c>
      <c r="B6462" t="s">
        <v>27</v>
      </c>
      <c r="C6462" t="s">
        <v>640</v>
      </c>
      <c r="D6462" t="s">
        <v>1038</v>
      </c>
      <c r="E6462" t="s">
        <v>1801</v>
      </c>
      <c r="F6462" t="s">
        <v>24</v>
      </c>
      <c r="G6462" s="4">
        <v>0</v>
      </c>
      <c r="H6462" s="4"/>
      <c r="I6462" s="4"/>
      <c r="J6462" s="4">
        <v>0</v>
      </c>
      <c r="L6462" s="4" t="str">
        <f t="shared" si="100"/>
        <v/>
      </c>
      <c r="M6462" s="4"/>
    </row>
    <row r="6463" spans="1:13" x14ac:dyDescent="0.25">
      <c r="A6463" t="s">
        <v>1058</v>
      </c>
      <c r="B6463" t="s">
        <v>27</v>
      </c>
      <c r="C6463" t="s">
        <v>278</v>
      </c>
      <c r="D6463" t="s">
        <v>1038</v>
      </c>
      <c r="E6463" t="s">
        <v>1801</v>
      </c>
      <c r="F6463" t="s">
        <v>24</v>
      </c>
      <c r="G6463" s="4">
        <v>93207</v>
      </c>
      <c r="H6463" s="4"/>
      <c r="I6463" s="4"/>
      <c r="J6463" s="4">
        <v>93207</v>
      </c>
      <c r="L6463" s="4" t="str">
        <f t="shared" si="100"/>
        <v/>
      </c>
      <c r="M6463" s="4"/>
    </row>
    <row r="6464" spans="1:13" x14ac:dyDescent="0.25">
      <c r="A6464" t="s">
        <v>1058</v>
      </c>
      <c r="B6464" t="s">
        <v>27</v>
      </c>
      <c r="C6464" t="s">
        <v>295</v>
      </c>
      <c r="D6464" t="s">
        <v>1038</v>
      </c>
      <c r="E6464" t="s">
        <v>1801</v>
      </c>
      <c r="F6464" t="s">
        <v>24</v>
      </c>
      <c r="G6464" s="4">
        <v>302377.33</v>
      </c>
      <c r="H6464" s="4"/>
      <c r="I6464" s="4">
        <v>-300410.12</v>
      </c>
      <c r="J6464" s="4">
        <v>1967.210000000021</v>
      </c>
      <c r="L6464" s="4" t="str">
        <f t="shared" si="100"/>
        <v/>
      </c>
      <c r="M6464" s="4"/>
    </row>
    <row r="6465" spans="1:13" x14ac:dyDescent="0.25">
      <c r="A6465" t="s">
        <v>1058</v>
      </c>
      <c r="B6465" t="s">
        <v>27</v>
      </c>
      <c r="C6465" t="s">
        <v>359</v>
      </c>
      <c r="D6465" t="s">
        <v>1038</v>
      </c>
      <c r="E6465" t="s">
        <v>1801</v>
      </c>
      <c r="F6465" t="s">
        <v>24</v>
      </c>
      <c r="G6465" s="4">
        <v>47.15</v>
      </c>
      <c r="H6465" s="4"/>
      <c r="I6465" s="4"/>
      <c r="J6465" s="4">
        <v>47.15</v>
      </c>
      <c r="L6465" s="4" t="str">
        <f t="shared" si="100"/>
        <v/>
      </c>
      <c r="M6465" s="4"/>
    </row>
    <row r="6466" spans="1:13" x14ac:dyDescent="0.25">
      <c r="A6466" t="s">
        <v>1058</v>
      </c>
      <c r="B6466" t="s">
        <v>27</v>
      </c>
      <c r="C6466" t="s">
        <v>168</v>
      </c>
      <c r="D6466" t="s">
        <v>1038</v>
      </c>
      <c r="E6466" t="s">
        <v>1801</v>
      </c>
      <c r="F6466" t="s">
        <v>24</v>
      </c>
      <c r="G6466" s="4">
        <v>212346.64</v>
      </c>
      <c r="H6466" s="4"/>
      <c r="I6466" s="4">
        <v>-210938.87</v>
      </c>
      <c r="J6466" s="4">
        <v>1407.7700000000186</v>
      </c>
      <c r="L6466" s="4" t="str">
        <f t="shared" si="100"/>
        <v/>
      </c>
      <c r="M6466" s="4"/>
    </row>
    <row r="6467" spans="1:13" x14ac:dyDescent="0.25">
      <c r="A6467" t="s">
        <v>1058</v>
      </c>
      <c r="B6467" t="s">
        <v>27</v>
      </c>
      <c r="C6467" t="s">
        <v>641</v>
      </c>
      <c r="D6467" t="s">
        <v>1038</v>
      </c>
      <c r="E6467" t="s">
        <v>1801</v>
      </c>
      <c r="F6467" t="s">
        <v>24</v>
      </c>
      <c r="G6467" s="4">
        <v>0</v>
      </c>
      <c r="H6467" s="4"/>
      <c r="I6467" s="4"/>
      <c r="J6467" s="4">
        <v>0</v>
      </c>
      <c r="L6467" s="4" t="str">
        <f t="shared" si="100"/>
        <v/>
      </c>
      <c r="M6467" s="4"/>
    </row>
    <row r="6468" spans="1:13" x14ac:dyDescent="0.25">
      <c r="A6468" t="s">
        <v>1058</v>
      </c>
      <c r="B6468" t="s">
        <v>27</v>
      </c>
      <c r="C6468" t="s">
        <v>302</v>
      </c>
      <c r="D6468" t="s">
        <v>1038</v>
      </c>
      <c r="E6468" t="s">
        <v>1801</v>
      </c>
      <c r="F6468" t="s">
        <v>24</v>
      </c>
      <c r="G6468" s="4">
        <v>9202217.0299999993</v>
      </c>
      <c r="H6468" s="4"/>
      <c r="I6468" s="4">
        <v>-9141770.5500000007</v>
      </c>
      <c r="J6468" s="4">
        <v>60446.479999998584</v>
      </c>
      <c r="L6468" s="4" t="str">
        <f t="shared" si="100"/>
        <v/>
      </c>
      <c r="M6468" s="4"/>
    </row>
    <row r="6469" spans="1:13" x14ac:dyDescent="0.25">
      <c r="A6469" t="s">
        <v>1058</v>
      </c>
      <c r="B6469" t="s">
        <v>27</v>
      </c>
      <c r="C6469" t="s">
        <v>1861</v>
      </c>
      <c r="D6469" t="s">
        <v>1038</v>
      </c>
      <c r="E6469" t="s">
        <v>1801</v>
      </c>
      <c r="F6469" t="s">
        <v>24</v>
      </c>
      <c r="G6469" s="4">
        <v>29794000</v>
      </c>
      <c r="H6469" s="4"/>
      <c r="I6469" s="4">
        <v>-838905.87</v>
      </c>
      <c r="J6469" s="4">
        <v>28955094.129999999</v>
      </c>
      <c r="L6469" s="4" t="str">
        <f t="shared" si="100"/>
        <v/>
      </c>
      <c r="M6469" s="4"/>
    </row>
    <row r="6470" spans="1:13" x14ac:dyDescent="0.25">
      <c r="A6470" t="s">
        <v>1058</v>
      </c>
      <c r="B6470" t="s">
        <v>27</v>
      </c>
      <c r="C6470" t="s">
        <v>1863</v>
      </c>
      <c r="D6470" t="s">
        <v>1038</v>
      </c>
      <c r="E6470" t="s">
        <v>1801</v>
      </c>
      <c r="F6470" t="s">
        <v>24</v>
      </c>
      <c r="G6470" s="4">
        <v>9394000</v>
      </c>
      <c r="H6470" s="4"/>
      <c r="I6470" s="4"/>
      <c r="J6470" s="4">
        <v>9394000</v>
      </c>
      <c r="L6470" s="4" t="str">
        <f t="shared" si="100"/>
        <v/>
      </c>
      <c r="M6470" s="4"/>
    </row>
    <row r="6471" spans="1:13" x14ac:dyDescent="0.25">
      <c r="A6471" t="s">
        <v>1058</v>
      </c>
      <c r="B6471" t="s">
        <v>27</v>
      </c>
      <c r="C6471" t="s">
        <v>561</v>
      </c>
      <c r="D6471" t="s">
        <v>1038</v>
      </c>
      <c r="E6471" t="s">
        <v>1801</v>
      </c>
      <c r="F6471" t="s">
        <v>24</v>
      </c>
      <c r="G6471" s="4">
        <v>0</v>
      </c>
      <c r="H6471" s="4"/>
      <c r="I6471" s="4"/>
      <c r="J6471" s="4">
        <v>0</v>
      </c>
      <c r="L6471" s="4" t="str">
        <f t="shared" ref="L6471:L6534" si="101">IF(AND(J6471&gt;0.009,I6471&lt;0.001,OR(E6471 = "2025", E6471 = "FY2024", E6471 = "FY2023", E6471 = "FY2022", E6471 = "FY2021", E6471="FY2020", E6471 = "FY2019", E6471="FY2018",E6471="FY2017",E6471="FY2016",E6471="FY2015"),OR(D6471="E, A",D6471="R, A",D6471="R, C")), "Reversion Needed",IF(AND(J6471&gt;0.009,I6471&lt;0.001,OR(E6471 = "FY2025", E6471 = "FY2024", E6471 = "FY2023", E6471 = "FY2022", E6471="FY2021", E6471="FY2020", E6471 = "FY2019", E6471 = "FY2018", E6471="FY2017",E6471="FY2016",E6471="FY2015"),OR(D6471="E, B",D6471="R, B")), "Reversion Needed", ""))</f>
        <v/>
      </c>
      <c r="M6471" s="4"/>
    </row>
    <row r="6472" spans="1:13" x14ac:dyDescent="0.25">
      <c r="A6472" t="s">
        <v>1058</v>
      </c>
      <c r="B6472" t="s">
        <v>27</v>
      </c>
      <c r="C6472" t="s">
        <v>41</v>
      </c>
      <c r="D6472" t="s">
        <v>1038</v>
      </c>
      <c r="E6472" t="s">
        <v>1801</v>
      </c>
      <c r="F6472" t="s">
        <v>24</v>
      </c>
      <c r="G6472" s="4">
        <v>8755830.2300000004</v>
      </c>
      <c r="H6472" s="4"/>
      <c r="I6472" s="4">
        <v>-8698364.4000000004</v>
      </c>
      <c r="J6472" s="4">
        <v>57465.830000000075</v>
      </c>
      <c r="L6472" s="4" t="str">
        <f t="shared" si="101"/>
        <v/>
      </c>
      <c r="M6472" s="4"/>
    </row>
    <row r="6473" spans="1:13" x14ac:dyDescent="0.25">
      <c r="A6473" t="s">
        <v>1058</v>
      </c>
      <c r="B6473" t="s">
        <v>27</v>
      </c>
      <c r="C6473" t="s">
        <v>46</v>
      </c>
      <c r="D6473" t="s">
        <v>1038</v>
      </c>
      <c r="E6473" t="s">
        <v>1801</v>
      </c>
      <c r="F6473" t="s">
        <v>24</v>
      </c>
      <c r="G6473" s="4">
        <v>4012836.09</v>
      </c>
      <c r="H6473" s="4"/>
      <c r="I6473" s="4">
        <v>-399240.06</v>
      </c>
      <c r="J6473" s="4">
        <v>3613596.03</v>
      </c>
      <c r="L6473" s="4" t="str">
        <f t="shared" si="101"/>
        <v/>
      </c>
      <c r="M6473" s="4"/>
    </row>
    <row r="6474" spans="1:13" x14ac:dyDescent="0.25">
      <c r="A6474" t="s">
        <v>1058</v>
      </c>
      <c r="B6474" t="s">
        <v>27</v>
      </c>
      <c r="C6474" t="s">
        <v>42</v>
      </c>
      <c r="D6474" t="s">
        <v>1038</v>
      </c>
      <c r="E6474" t="s">
        <v>1801</v>
      </c>
      <c r="F6474" t="s">
        <v>24</v>
      </c>
      <c r="G6474" s="4">
        <v>1210225.8700000001</v>
      </c>
      <c r="H6474" s="4"/>
      <c r="I6474" s="4">
        <v>-200225.09</v>
      </c>
      <c r="J6474" s="4">
        <v>1010000.7800000001</v>
      </c>
      <c r="L6474" s="4" t="str">
        <f t="shared" si="101"/>
        <v/>
      </c>
      <c r="M6474" s="4"/>
    </row>
    <row r="6475" spans="1:13" x14ac:dyDescent="0.25">
      <c r="A6475" t="s">
        <v>1058</v>
      </c>
      <c r="B6475" t="s">
        <v>27</v>
      </c>
      <c r="C6475" t="s">
        <v>360</v>
      </c>
      <c r="D6475" t="s">
        <v>1038</v>
      </c>
      <c r="E6475" t="s">
        <v>1801</v>
      </c>
      <c r="F6475" t="s">
        <v>24</v>
      </c>
      <c r="G6475" s="4">
        <v>1403.8999999999996</v>
      </c>
      <c r="H6475" s="4"/>
      <c r="I6475" s="4">
        <v>-1403.9</v>
      </c>
      <c r="J6475" s="4">
        <v>0</v>
      </c>
      <c r="L6475" s="4" t="str">
        <f t="shared" si="101"/>
        <v/>
      </c>
      <c r="M6475" s="4"/>
    </row>
    <row r="6476" spans="1:13" x14ac:dyDescent="0.25">
      <c r="A6476" t="s">
        <v>1058</v>
      </c>
      <c r="B6476" t="s">
        <v>27</v>
      </c>
      <c r="C6476" t="s">
        <v>31</v>
      </c>
      <c r="D6476" t="s">
        <v>1038</v>
      </c>
      <c r="E6476" t="s">
        <v>1801</v>
      </c>
      <c r="F6476" t="s">
        <v>24</v>
      </c>
      <c r="G6476" s="4">
        <v>0</v>
      </c>
      <c r="H6476" s="4"/>
      <c r="I6476" s="4"/>
      <c r="J6476" s="4">
        <v>0</v>
      </c>
      <c r="L6476" s="4" t="str">
        <f t="shared" si="101"/>
        <v/>
      </c>
      <c r="M6476" s="4"/>
    </row>
    <row r="6477" spans="1:13" x14ac:dyDescent="0.25">
      <c r="A6477" t="s">
        <v>1058</v>
      </c>
      <c r="B6477" t="s">
        <v>27</v>
      </c>
      <c r="C6477" t="s">
        <v>361</v>
      </c>
      <c r="D6477" t="s">
        <v>1038</v>
      </c>
      <c r="E6477" t="s">
        <v>1801</v>
      </c>
      <c r="F6477" t="s">
        <v>24</v>
      </c>
      <c r="G6477" s="4">
        <v>1313.75</v>
      </c>
      <c r="H6477" s="4"/>
      <c r="I6477" s="4">
        <v>-1313.75</v>
      </c>
      <c r="J6477" s="4">
        <v>0</v>
      </c>
      <c r="L6477" s="4" t="str">
        <f t="shared" si="101"/>
        <v/>
      </c>
      <c r="M6477" s="4"/>
    </row>
    <row r="6478" spans="1:13" x14ac:dyDescent="0.25">
      <c r="A6478" t="s">
        <v>1058</v>
      </c>
      <c r="B6478" t="s">
        <v>27</v>
      </c>
      <c r="C6478" t="s">
        <v>43</v>
      </c>
      <c r="D6478" t="s">
        <v>1038</v>
      </c>
      <c r="E6478" t="s">
        <v>1801</v>
      </c>
      <c r="F6478" t="s">
        <v>24</v>
      </c>
      <c r="G6478" s="4">
        <v>17407.599999999999</v>
      </c>
      <c r="H6478" s="4"/>
      <c r="I6478" s="4"/>
      <c r="J6478" s="4">
        <v>17407.599999999999</v>
      </c>
      <c r="L6478" s="4" t="str">
        <f t="shared" si="101"/>
        <v/>
      </c>
      <c r="M6478" s="4"/>
    </row>
    <row r="6479" spans="1:13" x14ac:dyDescent="0.25">
      <c r="A6479" t="s">
        <v>1058</v>
      </c>
      <c r="B6479" t="s">
        <v>27</v>
      </c>
      <c r="C6479" t="s">
        <v>366</v>
      </c>
      <c r="D6479" t="s">
        <v>1038</v>
      </c>
      <c r="E6479" t="s">
        <v>1801</v>
      </c>
      <c r="F6479" t="s">
        <v>24</v>
      </c>
      <c r="G6479" s="4">
        <v>0</v>
      </c>
      <c r="H6479" s="4"/>
      <c r="I6479" s="4"/>
      <c r="J6479" s="4">
        <v>0</v>
      </c>
      <c r="L6479" s="4" t="str">
        <f t="shared" si="101"/>
        <v/>
      </c>
      <c r="M6479" s="4"/>
    </row>
    <row r="6480" spans="1:13" x14ac:dyDescent="0.25">
      <c r="A6480" t="s">
        <v>1058</v>
      </c>
      <c r="B6480" t="s">
        <v>27</v>
      </c>
      <c r="C6480" t="s">
        <v>47</v>
      </c>
      <c r="D6480" t="s">
        <v>1038</v>
      </c>
      <c r="E6480" t="s">
        <v>1801</v>
      </c>
      <c r="F6480" t="s">
        <v>24</v>
      </c>
      <c r="G6480" s="4">
        <v>-61545.72</v>
      </c>
      <c r="H6480" s="4"/>
      <c r="I6480" s="4">
        <v>63692.74</v>
      </c>
      <c r="J6480" s="4">
        <v>2147.0199999999968</v>
      </c>
      <c r="L6480" s="4" t="str">
        <f t="shared" si="101"/>
        <v/>
      </c>
      <c r="M6480" s="4"/>
    </row>
    <row r="6481" spans="1:13" x14ac:dyDescent="0.25">
      <c r="A6481" t="s">
        <v>1058</v>
      </c>
      <c r="B6481" t="s">
        <v>27</v>
      </c>
      <c r="C6481" t="s">
        <v>362</v>
      </c>
      <c r="D6481" t="s">
        <v>1038</v>
      </c>
      <c r="E6481" t="s">
        <v>1801</v>
      </c>
      <c r="F6481" t="s">
        <v>24</v>
      </c>
      <c r="G6481" s="4">
        <v>0.43</v>
      </c>
      <c r="H6481" s="4"/>
      <c r="I6481" s="4"/>
      <c r="J6481" s="4">
        <v>0.43</v>
      </c>
      <c r="L6481" s="4" t="str">
        <f t="shared" si="101"/>
        <v/>
      </c>
      <c r="M6481" s="4"/>
    </row>
    <row r="6482" spans="1:13" x14ac:dyDescent="0.25">
      <c r="A6482" t="s">
        <v>1058</v>
      </c>
      <c r="B6482" t="s">
        <v>27</v>
      </c>
      <c r="C6482" t="s">
        <v>296</v>
      </c>
      <c r="D6482" t="s">
        <v>1038</v>
      </c>
      <c r="E6482" t="s">
        <v>1801</v>
      </c>
      <c r="F6482" t="s">
        <v>24</v>
      </c>
      <c r="G6482" s="4">
        <v>0</v>
      </c>
      <c r="H6482" s="4"/>
      <c r="I6482" s="4"/>
      <c r="J6482" s="4">
        <v>0</v>
      </c>
      <c r="L6482" s="4" t="str">
        <f t="shared" si="101"/>
        <v/>
      </c>
      <c r="M6482" s="4"/>
    </row>
    <row r="6483" spans="1:13" x14ac:dyDescent="0.25">
      <c r="A6483" t="s">
        <v>1058</v>
      </c>
      <c r="B6483" t="s">
        <v>27</v>
      </c>
      <c r="C6483" t="s">
        <v>507</v>
      </c>
      <c r="D6483" t="s">
        <v>1038</v>
      </c>
      <c r="E6483" t="s">
        <v>1801</v>
      </c>
      <c r="F6483" t="s">
        <v>24</v>
      </c>
      <c r="G6483" s="4">
        <v>0</v>
      </c>
      <c r="H6483" s="4"/>
      <c r="I6483" s="4"/>
      <c r="J6483" s="4">
        <v>0</v>
      </c>
      <c r="L6483" s="4" t="str">
        <f t="shared" si="101"/>
        <v/>
      </c>
      <c r="M6483" s="4"/>
    </row>
    <row r="6484" spans="1:13" x14ac:dyDescent="0.25">
      <c r="A6484" t="s">
        <v>1058</v>
      </c>
      <c r="B6484" t="s">
        <v>27</v>
      </c>
      <c r="C6484" t="s">
        <v>59</v>
      </c>
      <c r="D6484" t="s">
        <v>1038</v>
      </c>
      <c r="E6484" t="s">
        <v>1801</v>
      </c>
      <c r="F6484" t="s">
        <v>24</v>
      </c>
      <c r="G6484" s="4">
        <v>0</v>
      </c>
      <c r="H6484" s="4"/>
      <c r="I6484" s="4"/>
      <c r="J6484" s="4">
        <v>0</v>
      </c>
      <c r="L6484" s="4" t="str">
        <f t="shared" si="101"/>
        <v/>
      </c>
      <c r="M6484" s="4"/>
    </row>
    <row r="6485" spans="1:13" x14ac:dyDescent="0.25">
      <c r="A6485" t="s">
        <v>1058</v>
      </c>
      <c r="B6485" t="s">
        <v>27</v>
      </c>
      <c r="C6485" t="s">
        <v>49</v>
      </c>
      <c r="D6485" t="s">
        <v>1038</v>
      </c>
      <c r="E6485" t="s">
        <v>1801</v>
      </c>
      <c r="F6485" t="s">
        <v>24</v>
      </c>
      <c r="G6485" s="4">
        <v>0</v>
      </c>
      <c r="H6485" s="4"/>
      <c r="I6485" s="4"/>
      <c r="J6485" s="4">
        <v>0</v>
      </c>
      <c r="L6485" s="4" t="str">
        <f t="shared" si="101"/>
        <v/>
      </c>
      <c r="M6485" s="4"/>
    </row>
    <row r="6486" spans="1:13" x14ac:dyDescent="0.25">
      <c r="A6486" t="s">
        <v>1058</v>
      </c>
      <c r="B6486" t="s">
        <v>27</v>
      </c>
      <c r="C6486" t="s">
        <v>363</v>
      </c>
      <c r="D6486" t="s">
        <v>1038</v>
      </c>
      <c r="E6486" t="s">
        <v>1801</v>
      </c>
      <c r="F6486" t="s">
        <v>24</v>
      </c>
      <c r="G6486" s="4">
        <v>17.600000000000001</v>
      </c>
      <c r="H6486" s="4"/>
      <c r="I6486" s="4"/>
      <c r="J6486" s="4">
        <v>17.600000000000001</v>
      </c>
      <c r="L6486" s="4" t="str">
        <f t="shared" si="101"/>
        <v/>
      </c>
      <c r="M6486" s="4"/>
    </row>
    <row r="6487" spans="1:13" x14ac:dyDescent="0.25">
      <c r="A6487" t="s">
        <v>1058</v>
      </c>
      <c r="B6487" t="s">
        <v>27</v>
      </c>
      <c r="C6487" t="s">
        <v>364</v>
      </c>
      <c r="D6487" t="s">
        <v>1038</v>
      </c>
      <c r="E6487" t="s">
        <v>1801</v>
      </c>
      <c r="F6487" t="s">
        <v>24</v>
      </c>
      <c r="G6487" s="4">
        <v>40.619999999999997</v>
      </c>
      <c r="H6487" s="4"/>
      <c r="I6487" s="4"/>
      <c r="J6487" s="4">
        <v>40.619999999999997</v>
      </c>
      <c r="L6487" s="4" t="str">
        <f t="shared" si="101"/>
        <v/>
      </c>
      <c r="M6487" s="4"/>
    </row>
    <row r="6488" spans="1:13" x14ac:dyDescent="0.25">
      <c r="A6488" t="s">
        <v>1058</v>
      </c>
      <c r="B6488" t="s">
        <v>27</v>
      </c>
      <c r="C6488" t="s">
        <v>918</v>
      </c>
      <c r="D6488" t="s">
        <v>1038</v>
      </c>
      <c r="E6488" t="s">
        <v>1801</v>
      </c>
      <c r="F6488" t="s">
        <v>24</v>
      </c>
      <c r="G6488" s="4">
        <v>7828252</v>
      </c>
      <c r="H6488" s="4"/>
      <c r="I6488" s="4">
        <v>-7776889.4199999999</v>
      </c>
      <c r="J6488" s="4">
        <v>51362.580000000075</v>
      </c>
      <c r="L6488" s="4" t="str">
        <f t="shared" si="101"/>
        <v/>
      </c>
      <c r="M6488" s="4"/>
    </row>
    <row r="6489" spans="1:13" x14ac:dyDescent="0.25">
      <c r="A6489" t="s">
        <v>1058</v>
      </c>
      <c r="B6489" t="s">
        <v>27</v>
      </c>
      <c r="C6489" t="s">
        <v>55</v>
      </c>
      <c r="D6489" t="s">
        <v>1038</v>
      </c>
      <c r="E6489" t="s">
        <v>1801</v>
      </c>
      <c r="F6489" t="s">
        <v>24</v>
      </c>
      <c r="G6489" s="4">
        <v>26911.85</v>
      </c>
      <c r="H6489" s="4"/>
      <c r="I6489" s="4">
        <v>-3244.43</v>
      </c>
      <c r="J6489" s="4">
        <v>23667.42</v>
      </c>
      <c r="L6489" s="4" t="str">
        <f t="shared" si="101"/>
        <v/>
      </c>
      <c r="M6489" s="4"/>
    </row>
    <row r="6490" spans="1:13" x14ac:dyDescent="0.25">
      <c r="A6490" t="s">
        <v>1058</v>
      </c>
      <c r="B6490" t="s">
        <v>172</v>
      </c>
      <c r="C6490" t="s">
        <v>1115</v>
      </c>
      <c r="D6490" t="s">
        <v>1041</v>
      </c>
      <c r="E6490" t="s">
        <v>1745</v>
      </c>
      <c r="F6490" t="s">
        <v>14</v>
      </c>
      <c r="G6490" s="4">
        <v>17.46</v>
      </c>
      <c r="H6490" s="4">
        <v>0</v>
      </c>
      <c r="I6490" s="4">
        <v>-17.46</v>
      </c>
      <c r="J6490" s="4">
        <v>0</v>
      </c>
      <c r="L6490" s="4" t="str">
        <f t="shared" si="101"/>
        <v/>
      </c>
      <c r="M6490" s="4"/>
    </row>
    <row r="6491" spans="1:13" x14ac:dyDescent="0.25">
      <c r="A6491" t="s">
        <v>1058</v>
      </c>
      <c r="B6491" t="s">
        <v>172</v>
      </c>
      <c r="C6491" t="s">
        <v>1115</v>
      </c>
      <c r="D6491" t="s">
        <v>1041</v>
      </c>
      <c r="E6491" t="s">
        <v>1801</v>
      </c>
      <c r="F6491" t="s">
        <v>18</v>
      </c>
      <c r="G6491" s="4">
        <v>445900</v>
      </c>
      <c r="H6491" s="4"/>
      <c r="I6491" s="4">
        <v>-407876.07</v>
      </c>
      <c r="J6491" s="4">
        <v>38023.929999999993</v>
      </c>
      <c r="L6491" s="4" t="str">
        <f t="shared" si="101"/>
        <v/>
      </c>
      <c r="M6491" s="4"/>
    </row>
    <row r="6492" spans="1:13" x14ac:dyDescent="0.25">
      <c r="A6492" t="s">
        <v>1058</v>
      </c>
      <c r="B6492" t="s">
        <v>172</v>
      </c>
      <c r="C6492" t="s">
        <v>1115</v>
      </c>
      <c r="D6492" t="s">
        <v>1041</v>
      </c>
      <c r="E6492" t="s">
        <v>1801</v>
      </c>
      <c r="F6492" t="s">
        <v>21</v>
      </c>
      <c r="G6492" s="4">
        <v>175200</v>
      </c>
      <c r="H6492" s="4"/>
      <c r="I6492" s="4">
        <v>-148686.6</v>
      </c>
      <c r="J6492" s="4">
        <v>26513.399999999994</v>
      </c>
      <c r="L6492" s="4" t="str">
        <f t="shared" si="101"/>
        <v/>
      </c>
      <c r="M6492" s="4"/>
    </row>
    <row r="6493" spans="1:13" x14ac:dyDescent="0.25">
      <c r="A6493" t="s">
        <v>1058</v>
      </c>
      <c r="B6493" t="s">
        <v>172</v>
      </c>
      <c r="C6493" t="s">
        <v>1115</v>
      </c>
      <c r="D6493" t="s">
        <v>1041</v>
      </c>
      <c r="E6493" t="s">
        <v>1801</v>
      </c>
      <c r="F6493" t="s">
        <v>14</v>
      </c>
      <c r="G6493" s="4">
        <v>259900</v>
      </c>
      <c r="H6493" s="4">
        <v>-273.47000000000003</v>
      </c>
      <c r="I6493" s="4">
        <v>-231276.19</v>
      </c>
      <c r="J6493" s="4">
        <v>28350.339999999997</v>
      </c>
      <c r="L6493" s="4" t="str">
        <f t="shared" si="101"/>
        <v/>
      </c>
      <c r="M6493" s="4"/>
    </row>
    <row r="6494" spans="1:13" x14ac:dyDescent="0.25">
      <c r="A6494" t="s">
        <v>1197</v>
      </c>
      <c r="B6494" t="s">
        <v>19</v>
      </c>
      <c r="C6494" t="s">
        <v>1178</v>
      </c>
      <c r="D6494" t="s">
        <v>1041</v>
      </c>
      <c r="E6494" t="s">
        <v>1801</v>
      </c>
      <c r="F6494" t="s">
        <v>18</v>
      </c>
      <c r="G6494" s="4">
        <v>811714</v>
      </c>
      <c r="H6494" s="4"/>
      <c r="I6494" s="4">
        <v>-811732</v>
      </c>
      <c r="J6494" s="4">
        <v>-18</v>
      </c>
      <c r="L6494" s="4" t="str">
        <f t="shared" si="101"/>
        <v/>
      </c>
      <c r="M6494" s="4"/>
    </row>
    <row r="6495" spans="1:13" x14ac:dyDescent="0.25">
      <c r="A6495" t="s">
        <v>1197</v>
      </c>
      <c r="B6495" t="s">
        <v>19</v>
      </c>
      <c r="C6495" t="s">
        <v>1178</v>
      </c>
      <c r="D6495" t="s">
        <v>1041</v>
      </c>
      <c r="E6495" t="s">
        <v>1801</v>
      </c>
      <c r="F6495" t="s">
        <v>20</v>
      </c>
      <c r="G6495" s="4">
        <v>30200</v>
      </c>
      <c r="H6495" s="4"/>
      <c r="I6495" s="4">
        <v>-35224.5</v>
      </c>
      <c r="J6495" s="4">
        <v>-5024.5</v>
      </c>
      <c r="L6495" s="4" t="str">
        <f t="shared" si="101"/>
        <v/>
      </c>
      <c r="M6495" s="4"/>
    </row>
    <row r="6496" spans="1:13" x14ac:dyDescent="0.25">
      <c r="A6496" t="s">
        <v>1197</v>
      </c>
      <c r="B6496" t="s">
        <v>19</v>
      </c>
      <c r="C6496" t="s">
        <v>1178</v>
      </c>
      <c r="D6496" t="s">
        <v>1041</v>
      </c>
      <c r="E6496" t="s">
        <v>1801</v>
      </c>
      <c r="F6496" t="s">
        <v>21</v>
      </c>
      <c r="G6496" s="4">
        <v>265000</v>
      </c>
      <c r="H6496" s="4"/>
      <c r="I6496" s="4">
        <v>-270412.84000000003</v>
      </c>
      <c r="J6496" s="4">
        <v>-5412.8400000000256</v>
      </c>
      <c r="L6496" s="4" t="str">
        <f t="shared" si="101"/>
        <v/>
      </c>
      <c r="M6496" s="4"/>
    </row>
    <row r="6497" spans="1:13" x14ac:dyDescent="0.25">
      <c r="A6497" t="s">
        <v>1197</v>
      </c>
      <c r="B6497" t="s">
        <v>19</v>
      </c>
      <c r="C6497" t="s">
        <v>1178</v>
      </c>
      <c r="D6497" t="s">
        <v>1041</v>
      </c>
      <c r="E6497" t="s">
        <v>1801</v>
      </c>
      <c r="F6497" t="s">
        <v>14</v>
      </c>
      <c r="G6497" s="4">
        <v>518700</v>
      </c>
      <c r="H6497" s="4">
        <v>0</v>
      </c>
      <c r="I6497" s="4">
        <v>-477617.15</v>
      </c>
      <c r="J6497" s="4">
        <v>41082.849999999977</v>
      </c>
      <c r="L6497" s="4" t="str">
        <f t="shared" si="101"/>
        <v/>
      </c>
      <c r="M6497" s="4"/>
    </row>
    <row r="6498" spans="1:13" x14ac:dyDescent="0.25">
      <c r="A6498" t="s">
        <v>1197</v>
      </c>
      <c r="B6498" t="s">
        <v>19</v>
      </c>
      <c r="C6498" t="s">
        <v>1065</v>
      </c>
      <c r="D6498" t="s">
        <v>1041</v>
      </c>
      <c r="E6498" t="s">
        <v>1801</v>
      </c>
      <c r="F6498" t="s">
        <v>22</v>
      </c>
      <c r="G6498" s="4">
        <v>35000</v>
      </c>
      <c r="H6498" s="4"/>
      <c r="I6498" s="4">
        <v>-25026.14</v>
      </c>
      <c r="J6498" s="4">
        <v>9973.86</v>
      </c>
      <c r="L6498" s="4" t="str">
        <f t="shared" si="101"/>
        <v/>
      </c>
      <c r="M6498" s="4"/>
    </row>
    <row r="6499" spans="1:13" x14ac:dyDescent="0.25">
      <c r="A6499" t="s">
        <v>1197</v>
      </c>
      <c r="B6499" t="s">
        <v>19</v>
      </c>
      <c r="C6499" t="s">
        <v>1118</v>
      </c>
      <c r="D6499" t="s">
        <v>1038</v>
      </c>
      <c r="E6499" t="s">
        <v>1801</v>
      </c>
      <c r="F6499" t="s">
        <v>22</v>
      </c>
      <c r="G6499" s="4">
        <v>52700</v>
      </c>
      <c r="H6499" s="4"/>
      <c r="I6499" s="4">
        <v>-51535.3</v>
      </c>
      <c r="J6499" s="4">
        <v>1164.6999999999971</v>
      </c>
      <c r="L6499" s="4" t="str">
        <f t="shared" si="101"/>
        <v/>
      </c>
      <c r="M6499" s="4"/>
    </row>
    <row r="6500" spans="1:13" x14ac:dyDescent="0.25">
      <c r="A6500" t="s">
        <v>1197</v>
      </c>
      <c r="B6500" t="s">
        <v>19</v>
      </c>
      <c r="C6500" t="s">
        <v>1140</v>
      </c>
      <c r="D6500" t="s">
        <v>1038</v>
      </c>
      <c r="E6500" t="s">
        <v>1801</v>
      </c>
      <c r="F6500" t="s">
        <v>14</v>
      </c>
      <c r="G6500" s="4">
        <v>0</v>
      </c>
      <c r="H6500" s="4"/>
      <c r="I6500" s="4">
        <v>0</v>
      </c>
      <c r="J6500" s="4">
        <v>0</v>
      </c>
      <c r="L6500" s="4" t="str">
        <f t="shared" si="101"/>
        <v/>
      </c>
      <c r="M6500" s="4"/>
    </row>
    <row r="6501" spans="1:13" x14ac:dyDescent="0.25">
      <c r="A6501" t="s">
        <v>1197</v>
      </c>
      <c r="B6501" t="s">
        <v>173</v>
      </c>
      <c r="C6501" t="s">
        <v>1075</v>
      </c>
      <c r="D6501" t="s">
        <v>1041</v>
      </c>
      <c r="E6501" t="s">
        <v>1801</v>
      </c>
      <c r="F6501" t="s">
        <v>18</v>
      </c>
      <c r="G6501" s="4">
        <v>72114</v>
      </c>
      <c r="H6501" s="4"/>
      <c r="I6501" s="4">
        <v>-72113.600000000006</v>
      </c>
      <c r="J6501" s="4">
        <v>0.39999999999417923</v>
      </c>
      <c r="L6501" s="4" t="str">
        <f t="shared" si="101"/>
        <v/>
      </c>
      <c r="M6501" s="4"/>
    </row>
    <row r="6502" spans="1:13" x14ac:dyDescent="0.25">
      <c r="A6502" t="s">
        <v>1197</v>
      </c>
      <c r="B6502" t="s">
        <v>173</v>
      </c>
      <c r="C6502" t="s">
        <v>1075</v>
      </c>
      <c r="D6502" t="s">
        <v>1041</v>
      </c>
      <c r="E6502" t="s">
        <v>1801</v>
      </c>
      <c r="F6502" t="s">
        <v>21</v>
      </c>
      <c r="G6502" s="4">
        <v>24500</v>
      </c>
      <c r="H6502" s="4"/>
      <c r="I6502" s="4">
        <v>-24500</v>
      </c>
      <c r="J6502" s="4">
        <v>0</v>
      </c>
      <c r="L6502" s="4" t="str">
        <f t="shared" si="101"/>
        <v/>
      </c>
      <c r="M6502" s="4"/>
    </row>
    <row r="6503" spans="1:13" x14ac:dyDescent="0.25">
      <c r="A6503" t="s">
        <v>1197</v>
      </c>
      <c r="B6503" t="s">
        <v>173</v>
      </c>
      <c r="C6503" t="s">
        <v>1075</v>
      </c>
      <c r="D6503" t="s">
        <v>1041</v>
      </c>
      <c r="E6503" t="s">
        <v>1801</v>
      </c>
      <c r="F6503" t="s">
        <v>14</v>
      </c>
      <c r="G6503" s="4">
        <v>220000</v>
      </c>
      <c r="H6503" s="4"/>
      <c r="I6503" s="4">
        <v>-219042.23</v>
      </c>
      <c r="J6503" s="4">
        <v>957.76999999998952</v>
      </c>
      <c r="L6503" s="4" t="str">
        <f t="shared" si="101"/>
        <v/>
      </c>
      <c r="M6503" s="4"/>
    </row>
    <row r="6504" spans="1:13" x14ac:dyDescent="0.25">
      <c r="A6504" t="s">
        <v>1197</v>
      </c>
      <c r="B6504" t="s">
        <v>173</v>
      </c>
      <c r="C6504" t="s">
        <v>1075</v>
      </c>
      <c r="D6504" t="s">
        <v>1041</v>
      </c>
      <c r="E6504" t="s">
        <v>1801</v>
      </c>
      <c r="F6504" t="s">
        <v>16</v>
      </c>
      <c r="G6504" s="4">
        <v>0</v>
      </c>
      <c r="H6504" s="4"/>
      <c r="I6504" s="4"/>
      <c r="J6504" s="4">
        <v>0</v>
      </c>
      <c r="L6504" s="4" t="str">
        <f t="shared" si="101"/>
        <v/>
      </c>
      <c r="M6504" s="4"/>
    </row>
    <row r="6505" spans="1:13" x14ac:dyDescent="0.25">
      <c r="A6505" t="s">
        <v>1160</v>
      </c>
      <c r="B6505" t="s">
        <v>19</v>
      </c>
      <c r="C6505" t="s">
        <v>1178</v>
      </c>
      <c r="D6505" t="s">
        <v>1044</v>
      </c>
      <c r="E6505" t="s">
        <v>1745</v>
      </c>
      <c r="F6505" t="s">
        <v>14</v>
      </c>
      <c r="G6505" s="4">
        <v>20666.36</v>
      </c>
      <c r="H6505" s="4">
        <v>0</v>
      </c>
      <c r="I6505" s="4">
        <v>-20595.080000000002</v>
      </c>
      <c r="J6505" s="4">
        <v>71.279999999998836</v>
      </c>
      <c r="L6505" s="4" t="str">
        <f t="shared" si="101"/>
        <v>Reversion Needed</v>
      </c>
      <c r="M6505" s="4"/>
    </row>
    <row r="6506" spans="1:13" x14ac:dyDescent="0.25">
      <c r="A6506" t="s">
        <v>1160</v>
      </c>
      <c r="B6506" t="s">
        <v>19</v>
      </c>
      <c r="C6506" t="s">
        <v>1178</v>
      </c>
      <c r="D6506" t="s">
        <v>1044</v>
      </c>
      <c r="E6506" t="s">
        <v>1801</v>
      </c>
      <c r="F6506" t="s">
        <v>18</v>
      </c>
      <c r="G6506" s="4">
        <v>2108855.75</v>
      </c>
      <c r="H6506" s="4"/>
      <c r="I6506" s="4">
        <v>-2108927.0299999998</v>
      </c>
      <c r="J6506" s="4">
        <v>-71.279999999795109</v>
      </c>
      <c r="L6506" s="4" t="str">
        <f t="shared" si="101"/>
        <v/>
      </c>
      <c r="M6506" s="4"/>
    </row>
    <row r="6507" spans="1:13" x14ac:dyDescent="0.25">
      <c r="A6507" t="s">
        <v>1160</v>
      </c>
      <c r="B6507" t="s">
        <v>19</v>
      </c>
      <c r="C6507" t="s">
        <v>1178</v>
      </c>
      <c r="D6507" t="s">
        <v>1044</v>
      </c>
      <c r="E6507" t="s">
        <v>1801</v>
      </c>
      <c r="F6507" t="s">
        <v>20</v>
      </c>
      <c r="G6507" s="4">
        <v>88833.49</v>
      </c>
      <c r="H6507" s="4"/>
      <c r="I6507" s="4">
        <v>-88833.49</v>
      </c>
      <c r="J6507" s="4">
        <v>0</v>
      </c>
      <c r="L6507" s="4" t="str">
        <f t="shared" si="101"/>
        <v/>
      </c>
      <c r="M6507" s="4"/>
    </row>
    <row r="6508" spans="1:13" x14ac:dyDescent="0.25">
      <c r="A6508" t="s">
        <v>1160</v>
      </c>
      <c r="B6508" t="s">
        <v>19</v>
      </c>
      <c r="C6508" t="s">
        <v>1178</v>
      </c>
      <c r="D6508" t="s">
        <v>1044</v>
      </c>
      <c r="E6508" t="s">
        <v>1801</v>
      </c>
      <c r="F6508" t="s">
        <v>21</v>
      </c>
      <c r="G6508" s="4">
        <v>815049.9</v>
      </c>
      <c r="H6508" s="4"/>
      <c r="I6508" s="4">
        <v>-815049.9</v>
      </c>
      <c r="J6508" s="4">
        <v>0</v>
      </c>
      <c r="L6508" s="4" t="str">
        <f t="shared" si="101"/>
        <v/>
      </c>
      <c r="M6508" s="4"/>
    </row>
    <row r="6509" spans="1:13" x14ac:dyDescent="0.25">
      <c r="A6509" t="s">
        <v>1160</v>
      </c>
      <c r="B6509" t="s">
        <v>19</v>
      </c>
      <c r="C6509" t="s">
        <v>1178</v>
      </c>
      <c r="D6509" t="s">
        <v>1044</v>
      </c>
      <c r="E6509" t="s">
        <v>1801</v>
      </c>
      <c r="F6509" t="s">
        <v>14</v>
      </c>
      <c r="G6509" s="4">
        <v>2252760.86</v>
      </c>
      <c r="H6509" s="4">
        <v>-77850</v>
      </c>
      <c r="I6509" s="4">
        <v>-2174910.86</v>
      </c>
      <c r="J6509" s="4">
        <v>0</v>
      </c>
      <c r="L6509" s="4" t="str">
        <f t="shared" si="101"/>
        <v/>
      </c>
      <c r="M6509" s="4"/>
    </row>
    <row r="6510" spans="1:13" x14ac:dyDescent="0.25">
      <c r="A6510" t="s">
        <v>1160</v>
      </c>
      <c r="B6510" t="s">
        <v>19</v>
      </c>
      <c r="C6510" t="s">
        <v>1054</v>
      </c>
      <c r="D6510" t="s">
        <v>1041</v>
      </c>
      <c r="E6510" t="s">
        <v>1801</v>
      </c>
      <c r="F6510" t="s">
        <v>14</v>
      </c>
      <c r="G6510" s="4">
        <v>25000</v>
      </c>
      <c r="H6510" s="4"/>
      <c r="I6510" s="4"/>
      <c r="J6510" s="4">
        <v>25000</v>
      </c>
      <c r="L6510" s="4" t="str">
        <f t="shared" si="101"/>
        <v/>
      </c>
      <c r="M6510" s="4"/>
    </row>
    <row r="6511" spans="1:13" x14ac:dyDescent="0.25">
      <c r="A6511" t="s">
        <v>1160</v>
      </c>
      <c r="B6511" t="s">
        <v>19</v>
      </c>
      <c r="C6511" t="s">
        <v>1331</v>
      </c>
      <c r="D6511" t="s">
        <v>1041</v>
      </c>
      <c r="E6511" t="s">
        <v>1801</v>
      </c>
      <c r="F6511" t="s">
        <v>14</v>
      </c>
      <c r="G6511" s="4">
        <v>82600</v>
      </c>
      <c r="H6511" s="4"/>
      <c r="I6511" s="4">
        <v>-10322.51</v>
      </c>
      <c r="J6511" s="4">
        <v>72277.490000000005</v>
      </c>
      <c r="L6511" s="4" t="str">
        <f t="shared" si="101"/>
        <v/>
      </c>
      <c r="M6511" s="4"/>
    </row>
    <row r="6512" spans="1:13" x14ac:dyDescent="0.25">
      <c r="A6512" t="s">
        <v>1160</v>
      </c>
      <c r="B6512" t="s">
        <v>19</v>
      </c>
      <c r="C6512" t="s">
        <v>1048</v>
      </c>
      <c r="D6512" t="s">
        <v>1042</v>
      </c>
      <c r="E6512" t="s">
        <v>1801</v>
      </c>
      <c r="F6512" t="s">
        <v>14</v>
      </c>
      <c r="G6512" s="4">
        <v>50500</v>
      </c>
      <c r="H6512" s="4">
        <v>0</v>
      </c>
      <c r="I6512" s="4">
        <v>-49844.800000000003</v>
      </c>
      <c r="J6512" s="4">
        <v>655.19999999999709</v>
      </c>
      <c r="L6512" s="4" t="str">
        <f t="shared" si="101"/>
        <v/>
      </c>
      <c r="M6512" s="4"/>
    </row>
    <row r="6513" spans="1:13" x14ac:dyDescent="0.25">
      <c r="A6513" t="s">
        <v>1160</v>
      </c>
      <c r="B6513" t="s">
        <v>19</v>
      </c>
      <c r="C6513" t="s">
        <v>1467</v>
      </c>
      <c r="D6513" t="s">
        <v>1038</v>
      </c>
      <c r="E6513" t="s">
        <v>1801</v>
      </c>
      <c r="F6513" t="s">
        <v>18</v>
      </c>
      <c r="G6513" s="4">
        <v>209457.07</v>
      </c>
      <c r="H6513" s="4"/>
      <c r="I6513" s="4">
        <v>-209457.07</v>
      </c>
      <c r="J6513" s="4">
        <v>0</v>
      </c>
      <c r="L6513" s="4" t="str">
        <f t="shared" si="101"/>
        <v/>
      </c>
      <c r="M6513" s="4"/>
    </row>
    <row r="6514" spans="1:13" x14ac:dyDescent="0.25">
      <c r="A6514" t="s">
        <v>1160</v>
      </c>
      <c r="B6514" t="s">
        <v>19</v>
      </c>
      <c r="C6514" t="s">
        <v>1467</v>
      </c>
      <c r="D6514" t="s">
        <v>1038</v>
      </c>
      <c r="E6514" t="s">
        <v>1801</v>
      </c>
      <c r="F6514" t="s">
        <v>21</v>
      </c>
      <c r="G6514" s="4">
        <v>75970.77</v>
      </c>
      <c r="H6514" s="4"/>
      <c r="I6514" s="4">
        <v>-75970.77</v>
      </c>
      <c r="J6514" s="4">
        <v>0</v>
      </c>
      <c r="L6514" s="4" t="str">
        <f t="shared" si="101"/>
        <v/>
      </c>
      <c r="M6514" s="4"/>
    </row>
    <row r="6515" spans="1:13" x14ac:dyDescent="0.25">
      <c r="A6515" t="s">
        <v>1160</v>
      </c>
      <c r="B6515" t="s">
        <v>19</v>
      </c>
      <c r="C6515" t="s">
        <v>1467</v>
      </c>
      <c r="D6515" t="s">
        <v>1038</v>
      </c>
      <c r="E6515" t="s">
        <v>1801</v>
      </c>
      <c r="F6515" t="s">
        <v>14</v>
      </c>
      <c r="G6515" s="4">
        <v>180772.16</v>
      </c>
      <c r="H6515" s="4">
        <v>0</v>
      </c>
      <c r="I6515" s="4">
        <v>-180772.16</v>
      </c>
      <c r="J6515" s="4">
        <v>0</v>
      </c>
      <c r="L6515" s="4" t="str">
        <f t="shared" si="101"/>
        <v/>
      </c>
      <c r="M6515" s="4"/>
    </row>
    <row r="6516" spans="1:13" x14ac:dyDescent="0.25">
      <c r="A6516" t="s">
        <v>1160</v>
      </c>
      <c r="B6516" t="s">
        <v>19</v>
      </c>
      <c r="C6516" t="s">
        <v>1140</v>
      </c>
      <c r="D6516" t="s">
        <v>1038</v>
      </c>
      <c r="E6516" t="s">
        <v>1801</v>
      </c>
      <c r="F6516" t="s">
        <v>21</v>
      </c>
      <c r="G6516" s="4">
        <v>0</v>
      </c>
      <c r="H6516" s="4"/>
      <c r="I6516" s="4">
        <v>0</v>
      </c>
      <c r="J6516" s="4">
        <v>0</v>
      </c>
      <c r="L6516" s="4" t="str">
        <f t="shared" si="101"/>
        <v/>
      </c>
      <c r="M6516" s="4"/>
    </row>
    <row r="6517" spans="1:13" x14ac:dyDescent="0.25">
      <c r="A6517" t="s">
        <v>1160</v>
      </c>
      <c r="B6517" t="s">
        <v>19</v>
      </c>
      <c r="C6517" t="s">
        <v>1140</v>
      </c>
      <c r="D6517" t="s">
        <v>1038</v>
      </c>
      <c r="E6517" t="s">
        <v>1801</v>
      </c>
      <c r="F6517" t="s">
        <v>14</v>
      </c>
      <c r="G6517" s="4">
        <v>0</v>
      </c>
      <c r="H6517" s="4"/>
      <c r="I6517" s="4">
        <v>0</v>
      </c>
      <c r="J6517" s="4">
        <v>0</v>
      </c>
      <c r="L6517" s="4" t="str">
        <f t="shared" si="101"/>
        <v/>
      </c>
      <c r="M6517" s="4"/>
    </row>
    <row r="6518" spans="1:13" x14ac:dyDescent="0.25">
      <c r="A6518" t="s">
        <v>1160</v>
      </c>
      <c r="B6518" t="s">
        <v>642</v>
      </c>
      <c r="C6518" t="s">
        <v>1075</v>
      </c>
      <c r="D6518" t="s">
        <v>1041</v>
      </c>
      <c r="E6518" t="s">
        <v>1801</v>
      </c>
      <c r="F6518" t="s">
        <v>14</v>
      </c>
      <c r="G6518" s="4">
        <v>100</v>
      </c>
      <c r="H6518" s="4"/>
      <c r="I6518" s="4"/>
      <c r="J6518" s="4">
        <v>100</v>
      </c>
      <c r="L6518" s="4" t="str">
        <f t="shared" si="101"/>
        <v/>
      </c>
      <c r="M6518" s="4"/>
    </row>
    <row r="6519" spans="1:13" x14ac:dyDescent="0.25">
      <c r="A6519" t="s">
        <v>1160</v>
      </c>
      <c r="B6519" t="s">
        <v>642</v>
      </c>
      <c r="C6519" t="s">
        <v>1207</v>
      </c>
      <c r="D6519" t="s">
        <v>1038</v>
      </c>
      <c r="E6519" t="s">
        <v>1745</v>
      </c>
      <c r="F6519" t="s">
        <v>14</v>
      </c>
      <c r="G6519" s="4">
        <v>1085.52</v>
      </c>
      <c r="H6519" s="4">
        <v>0</v>
      </c>
      <c r="I6519" s="4">
        <v>-1085.52</v>
      </c>
      <c r="J6519" s="4">
        <v>0</v>
      </c>
      <c r="L6519" s="4" t="str">
        <f t="shared" si="101"/>
        <v/>
      </c>
      <c r="M6519" s="4"/>
    </row>
    <row r="6520" spans="1:13" x14ac:dyDescent="0.25">
      <c r="A6520" t="s">
        <v>1160</v>
      </c>
      <c r="B6520" t="s">
        <v>642</v>
      </c>
      <c r="C6520" t="s">
        <v>1207</v>
      </c>
      <c r="D6520" t="s">
        <v>1038</v>
      </c>
      <c r="E6520" t="s">
        <v>1801</v>
      </c>
      <c r="F6520" t="s">
        <v>18</v>
      </c>
      <c r="G6520" s="4">
        <v>481400</v>
      </c>
      <c r="H6520" s="4"/>
      <c r="I6520" s="4">
        <v>-454264.87</v>
      </c>
      <c r="J6520" s="4">
        <v>27135.130000000005</v>
      </c>
      <c r="L6520" s="4" t="str">
        <f t="shared" si="101"/>
        <v/>
      </c>
      <c r="M6520" s="4"/>
    </row>
    <row r="6521" spans="1:13" x14ac:dyDescent="0.25">
      <c r="A6521" t="s">
        <v>1160</v>
      </c>
      <c r="B6521" t="s">
        <v>642</v>
      </c>
      <c r="C6521" t="s">
        <v>1207</v>
      </c>
      <c r="D6521" t="s">
        <v>1038</v>
      </c>
      <c r="E6521" t="s">
        <v>1801</v>
      </c>
      <c r="F6521" t="s">
        <v>20</v>
      </c>
      <c r="G6521" s="4"/>
      <c r="H6521" s="4"/>
      <c r="I6521" s="4">
        <v>0</v>
      </c>
      <c r="J6521" s="4">
        <v>0</v>
      </c>
      <c r="L6521" s="4" t="str">
        <f t="shared" si="101"/>
        <v/>
      </c>
      <c r="M6521" s="4"/>
    </row>
    <row r="6522" spans="1:13" x14ac:dyDescent="0.25">
      <c r="A6522" t="s">
        <v>1160</v>
      </c>
      <c r="B6522" t="s">
        <v>642</v>
      </c>
      <c r="C6522" t="s">
        <v>1207</v>
      </c>
      <c r="D6522" t="s">
        <v>1038</v>
      </c>
      <c r="E6522" t="s">
        <v>1801</v>
      </c>
      <c r="F6522" t="s">
        <v>21</v>
      </c>
      <c r="G6522" s="4">
        <v>168800</v>
      </c>
      <c r="H6522" s="4"/>
      <c r="I6522" s="4">
        <v>-120646.08</v>
      </c>
      <c r="J6522" s="4">
        <v>48153.919999999998</v>
      </c>
      <c r="L6522" s="4" t="str">
        <f t="shared" si="101"/>
        <v/>
      </c>
      <c r="M6522" s="4"/>
    </row>
    <row r="6523" spans="1:13" x14ac:dyDescent="0.25">
      <c r="A6523" t="s">
        <v>1160</v>
      </c>
      <c r="B6523" t="s">
        <v>642</v>
      </c>
      <c r="C6523" t="s">
        <v>1207</v>
      </c>
      <c r="D6523" t="s">
        <v>1038</v>
      </c>
      <c r="E6523" t="s">
        <v>1801</v>
      </c>
      <c r="F6523" t="s">
        <v>14</v>
      </c>
      <c r="G6523" s="4">
        <v>1209000</v>
      </c>
      <c r="H6523" s="4">
        <v>0</v>
      </c>
      <c r="I6523" s="4">
        <v>-1036566.71</v>
      </c>
      <c r="J6523" s="4">
        <v>172433.29000000004</v>
      </c>
      <c r="L6523" s="4" t="str">
        <f t="shared" si="101"/>
        <v/>
      </c>
      <c r="M6523" s="4"/>
    </row>
    <row r="6524" spans="1:13" x14ac:dyDescent="0.25">
      <c r="A6524" t="s">
        <v>1160</v>
      </c>
      <c r="B6524" t="s">
        <v>642</v>
      </c>
      <c r="C6524" t="s">
        <v>1207</v>
      </c>
      <c r="D6524" t="s">
        <v>1038</v>
      </c>
      <c r="E6524" t="s">
        <v>1801</v>
      </c>
      <c r="F6524" t="s">
        <v>22</v>
      </c>
      <c r="G6524" s="4">
        <v>60000</v>
      </c>
      <c r="H6524" s="4"/>
      <c r="I6524" s="4">
        <v>-58454.19</v>
      </c>
      <c r="J6524" s="4">
        <v>1545.8099999999977</v>
      </c>
      <c r="L6524" s="4" t="str">
        <f t="shared" si="101"/>
        <v/>
      </c>
      <c r="M6524" s="4"/>
    </row>
    <row r="6525" spans="1:13" x14ac:dyDescent="0.25">
      <c r="A6525" t="s">
        <v>1138</v>
      </c>
      <c r="B6525" t="s">
        <v>19</v>
      </c>
      <c r="C6525" t="s">
        <v>1178</v>
      </c>
      <c r="D6525" t="s">
        <v>1043</v>
      </c>
      <c r="E6525" t="s">
        <v>1801</v>
      </c>
      <c r="F6525" t="s">
        <v>16</v>
      </c>
      <c r="G6525" s="4">
        <v>16200</v>
      </c>
      <c r="H6525" s="4"/>
      <c r="I6525" s="4">
        <v>-15583.8</v>
      </c>
      <c r="J6525" s="4">
        <v>616.20000000000073</v>
      </c>
      <c r="L6525" s="4" t="str">
        <f t="shared" si="101"/>
        <v/>
      </c>
      <c r="M6525" s="4"/>
    </row>
    <row r="6526" spans="1:13" x14ac:dyDescent="0.25">
      <c r="A6526" t="s">
        <v>1138</v>
      </c>
      <c r="B6526" t="s">
        <v>365</v>
      </c>
      <c r="C6526" t="s">
        <v>1121</v>
      </c>
      <c r="D6526" t="s">
        <v>1039</v>
      </c>
      <c r="E6526" t="s">
        <v>968</v>
      </c>
      <c r="F6526" t="s">
        <v>14</v>
      </c>
      <c r="G6526" s="4">
        <v>268075.02</v>
      </c>
      <c r="H6526" s="4">
        <v>0</v>
      </c>
      <c r="I6526" s="4">
        <v>-268075.02</v>
      </c>
      <c r="J6526" s="4">
        <v>0</v>
      </c>
      <c r="L6526" s="4" t="str">
        <f t="shared" si="101"/>
        <v/>
      </c>
      <c r="M6526" s="4"/>
    </row>
    <row r="6527" spans="1:13" x14ac:dyDescent="0.25">
      <c r="A6527" t="s">
        <v>1138</v>
      </c>
      <c r="B6527" t="s">
        <v>365</v>
      </c>
      <c r="C6527" t="s">
        <v>1121</v>
      </c>
      <c r="D6527" t="s">
        <v>1039</v>
      </c>
      <c r="E6527" t="s">
        <v>1680</v>
      </c>
      <c r="F6527" t="s">
        <v>14</v>
      </c>
      <c r="G6527" s="4">
        <v>184216.25</v>
      </c>
      <c r="H6527" s="4">
        <v>0</v>
      </c>
      <c r="I6527" s="4">
        <v>-184216.25</v>
      </c>
      <c r="J6527" s="4">
        <v>0</v>
      </c>
      <c r="L6527" s="4" t="str">
        <f t="shared" si="101"/>
        <v/>
      </c>
      <c r="M6527" s="4"/>
    </row>
    <row r="6528" spans="1:13" x14ac:dyDescent="0.25">
      <c r="A6528" t="s">
        <v>1138</v>
      </c>
      <c r="B6528" t="s">
        <v>365</v>
      </c>
      <c r="C6528" t="s">
        <v>1121</v>
      </c>
      <c r="D6528" t="s">
        <v>1039</v>
      </c>
      <c r="E6528" t="s">
        <v>1745</v>
      </c>
      <c r="F6528" t="s">
        <v>14</v>
      </c>
      <c r="G6528" s="4">
        <v>12000</v>
      </c>
      <c r="H6528" s="4">
        <v>0</v>
      </c>
      <c r="I6528" s="4">
        <v>-12000</v>
      </c>
      <c r="J6528" s="4">
        <v>0</v>
      </c>
      <c r="L6528" s="4" t="str">
        <f t="shared" si="101"/>
        <v/>
      </c>
      <c r="M6528" s="4"/>
    </row>
    <row r="6529" spans="1:13" x14ac:dyDescent="0.25">
      <c r="A6529" t="s">
        <v>1138</v>
      </c>
      <c r="B6529" t="s">
        <v>365</v>
      </c>
      <c r="C6529" t="s">
        <v>1121</v>
      </c>
      <c r="D6529" t="s">
        <v>1039</v>
      </c>
      <c r="E6529" t="s">
        <v>1801</v>
      </c>
      <c r="F6529" t="s">
        <v>14</v>
      </c>
      <c r="G6529" s="4">
        <v>96633941.900000006</v>
      </c>
      <c r="H6529" s="4">
        <v>-4504453.7</v>
      </c>
      <c r="I6529" s="4">
        <v>-20079025.289999999</v>
      </c>
      <c r="J6529" s="4">
        <v>72050462.909999996</v>
      </c>
      <c r="L6529" s="4" t="str">
        <f t="shared" si="101"/>
        <v/>
      </c>
      <c r="M6529" s="4"/>
    </row>
    <row r="6530" spans="1:13" x14ac:dyDescent="0.25">
      <c r="A6530" t="s">
        <v>1138</v>
      </c>
      <c r="B6530" t="s">
        <v>365</v>
      </c>
      <c r="C6530" t="s">
        <v>1115</v>
      </c>
      <c r="D6530" t="s">
        <v>1038</v>
      </c>
      <c r="E6530" t="s">
        <v>1037</v>
      </c>
      <c r="F6530" t="s">
        <v>16</v>
      </c>
      <c r="G6530" s="4"/>
      <c r="H6530" s="4"/>
      <c r="I6530" s="4">
        <v>-820</v>
      </c>
      <c r="J6530" s="4">
        <v>-820</v>
      </c>
      <c r="L6530" s="4" t="str">
        <f t="shared" si="101"/>
        <v/>
      </c>
      <c r="M6530" s="4"/>
    </row>
    <row r="6531" spans="1:13" x14ac:dyDescent="0.25">
      <c r="A6531" t="s">
        <v>1138</v>
      </c>
      <c r="B6531" t="s">
        <v>365</v>
      </c>
      <c r="C6531" t="s">
        <v>1115</v>
      </c>
      <c r="D6531" t="s">
        <v>1038</v>
      </c>
      <c r="E6531" t="s">
        <v>1680</v>
      </c>
      <c r="F6531" t="s">
        <v>16</v>
      </c>
      <c r="G6531" s="4"/>
      <c r="H6531" s="4"/>
      <c r="I6531" s="4">
        <v>-276.02999999999997</v>
      </c>
      <c r="J6531" s="4">
        <v>-276.02999999999997</v>
      </c>
      <c r="L6531" s="4" t="str">
        <f t="shared" si="101"/>
        <v/>
      </c>
      <c r="M6531" s="4"/>
    </row>
    <row r="6532" spans="1:13" x14ac:dyDescent="0.25">
      <c r="A6532" t="s">
        <v>1138</v>
      </c>
      <c r="B6532" t="s">
        <v>365</v>
      </c>
      <c r="C6532" t="s">
        <v>1115</v>
      </c>
      <c r="D6532" t="s">
        <v>1038</v>
      </c>
      <c r="E6532" t="s">
        <v>1801</v>
      </c>
      <c r="F6532" t="s">
        <v>14</v>
      </c>
      <c r="G6532" s="4">
        <v>0</v>
      </c>
      <c r="H6532" s="4"/>
      <c r="I6532" s="4">
        <v>-473588.8</v>
      </c>
      <c r="J6532" s="4">
        <v>-473588.8</v>
      </c>
      <c r="L6532" s="4" t="str">
        <f t="shared" si="101"/>
        <v/>
      </c>
      <c r="M6532" s="4"/>
    </row>
    <row r="6533" spans="1:13" x14ac:dyDescent="0.25">
      <c r="A6533" t="s">
        <v>1138</v>
      </c>
      <c r="B6533" t="s">
        <v>365</v>
      </c>
      <c r="C6533" t="s">
        <v>1115</v>
      </c>
      <c r="D6533" t="s">
        <v>1038</v>
      </c>
      <c r="E6533" t="s">
        <v>1801</v>
      </c>
      <c r="F6533" t="s">
        <v>16</v>
      </c>
      <c r="G6533" s="4">
        <v>0</v>
      </c>
      <c r="H6533" s="4"/>
      <c r="I6533" s="4">
        <v>-42799292.409999996</v>
      </c>
      <c r="J6533" s="4">
        <v>-42799292.409999996</v>
      </c>
      <c r="L6533" s="4" t="str">
        <f t="shared" si="101"/>
        <v/>
      </c>
      <c r="M6533" s="4"/>
    </row>
    <row r="6534" spans="1:13" x14ac:dyDescent="0.25">
      <c r="A6534" t="s">
        <v>1138</v>
      </c>
      <c r="B6534" t="s">
        <v>365</v>
      </c>
      <c r="C6534" t="s">
        <v>1182</v>
      </c>
      <c r="D6534" t="s">
        <v>1038</v>
      </c>
      <c r="E6534" t="s">
        <v>1801</v>
      </c>
      <c r="F6534" t="s">
        <v>16</v>
      </c>
      <c r="G6534" s="4">
        <v>0</v>
      </c>
      <c r="H6534" s="4"/>
      <c r="I6534" s="4">
        <v>-215923</v>
      </c>
      <c r="J6534" s="4">
        <v>-215923</v>
      </c>
      <c r="L6534" s="4" t="str">
        <f t="shared" si="101"/>
        <v/>
      </c>
      <c r="M6534" s="4"/>
    </row>
    <row r="6535" spans="1:13" x14ac:dyDescent="0.25">
      <c r="A6535" t="s">
        <v>1138</v>
      </c>
      <c r="B6535" t="s">
        <v>365</v>
      </c>
      <c r="C6535" t="s">
        <v>1365</v>
      </c>
      <c r="D6535" t="s">
        <v>1038</v>
      </c>
      <c r="E6535" t="s">
        <v>1801</v>
      </c>
      <c r="F6535" t="s">
        <v>14</v>
      </c>
      <c r="G6535" s="4">
        <v>0</v>
      </c>
      <c r="H6535" s="4"/>
      <c r="I6535" s="4">
        <v>-84906.05</v>
      </c>
      <c r="J6535" s="4">
        <v>-84906.05</v>
      </c>
      <c r="L6535" s="4" t="str">
        <f t="shared" ref="L6535:L6598" si="102">IF(AND(J6535&gt;0.009,I6535&lt;0.001,OR(E6535 = "2025", E6535 = "FY2024", E6535 = "FY2023", E6535 = "FY2022", E6535 = "FY2021", E6535="FY2020", E6535 = "FY2019", E6535="FY2018",E6535="FY2017",E6535="FY2016",E6535="FY2015"),OR(D6535="E, A",D6535="R, A",D6535="R, C")), "Reversion Needed",IF(AND(J6535&gt;0.009,I6535&lt;0.001,OR(E6535 = "FY2025", E6535 = "FY2024", E6535 = "FY2023", E6535 = "FY2022", E6535="FY2021", E6535="FY2020", E6535 = "FY2019", E6535 = "FY2018", E6535="FY2017",E6535="FY2016",E6535="FY2015"),OR(D6535="E, B",D6535="R, B")), "Reversion Needed", ""))</f>
        <v/>
      </c>
      <c r="M6535" s="4"/>
    </row>
    <row r="6536" spans="1:13" x14ac:dyDescent="0.25">
      <c r="A6536" t="s">
        <v>1138</v>
      </c>
      <c r="B6536" t="s">
        <v>365</v>
      </c>
      <c r="C6536" t="s">
        <v>1365</v>
      </c>
      <c r="D6536" t="s">
        <v>1038</v>
      </c>
      <c r="E6536" t="s">
        <v>1801</v>
      </c>
      <c r="F6536" t="s">
        <v>16</v>
      </c>
      <c r="G6536" s="4">
        <v>0</v>
      </c>
      <c r="H6536" s="4"/>
      <c r="I6536" s="4">
        <v>-1162818.1499999999</v>
      </c>
      <c r="J6536" s="4">
        <v>-1162818.1499999999</v>
      </c>
      <c r="L6536" s="4" t="str">
        <f t="shared" si="102"/>
        <v/>
      </c>
      <c r="M6536" s="4"/>
    </row>
    <row r="6537" spans="1:13" x14ac:dyDescent="0.25">
      <c r="A6537" t="s">
        <v>1138</v>
      </c>
      <c r="B6537" t="s">
        <v>365</v>
      </c>
      <c r="C6537" t="s">
        <v>1300</v>
      </c>
      <c r="D6537" t="s">
        <v>1038</v>
      </c>
      <c r="E6537" t="s">
        <v>1801</v>
      </c>
      <c r="F6537" t="s">
        <v>16</v>
      </c>
      <c r="G6537" s="4">
        <v>0</v>
      </c>
      <c r="H6537" s="4"/>
      <c r="I6537" s="4">
        <v>-279728</v>
      </c>
      <c r="J6537" s="4">
        <v>-279728</v>
      </c>
      <c r="L6537" s="4" t="str">
        <f t="shared" si="102"/>
        <v/>
      </c>
      <c r="M6537" s="4"/>
    </row>
    <row r="6538" spans="1:13" x14ac:dyDescent="0.25">
      <c r="A6538" t="s">
        <v>1138</v>
      </c>
      <c r="B6538" t="s">
        <v>365</v>
      </c>
      <c r="C6538" t="s">
        <v>1102</v>
      </c>
      <c r="D6538" t="s">
        <v>1038</v>
      </c>
      <c r="E6538" t="s">
        <v>1801</v>
      </c>
      <c r="F6538" t="s">
        <v>16</v>
      </c>
      <c r="G6538" s="4">
        <v>0</v>
      </c>
      <c r="H6538" s="4"/>
      <c r="I6538" s="4">
        <v>-383836</v>
      </c>
      <c r="J6538" s="4">
        <v>-383836</v>
      </c>
      <c r="L6538" s="4" t="str">
        <f t="shared" si="102"/>
        <v/>
      </c>
      <c r="M6538" s="4"/>
    </row>
    <row r="6539" spans="1:13" x14ac:dyDescent="0.25">
      <c r="A6539" t="s">
        <v>1138</v>
      </c>
      <c r="B6539" t="s">
        <v>365</v>
      </c>
      <c r="C6539" t="s">
        <v>1482</v>
      </c>
      <c r="D6539" t="s">
        <v>1038</v>
      </c>
      <c r="E6539" t="s">
        <v>1801</v>
      </c>
      <c r="F6539" t="s">
        <v>14</v>
      </c>
      <c r="G6539" s="4">
        <v>0</v>
      </c>
      <c r="H6539" s="4"/>
      <c r="I6539" s="4">
        <v>-11490328.789999999</v>
      </c>
      <c r="J6539" s="4">
        <v>-11490328.789999999</v>
      </c>
      <c r="L6539" s="4" t="str">
        <f t="shared" si="102"/>
        <v/>
      </c>
      <c r="M6539" s="4"/>
    </row>
    <row r="6540" spans="1:13" x14ac:dyDescent="0.25">
      <c r="A6540" t="s">
        <v>1138</v>
      </c>
      <c r="B6540" t="s">
        <v>365</v>
      </c>
      <c r="C6540" t="s">
        <v>1482</v>
      </c>
      <c r="D6540" t="s">
        <v>1038</v>
      </c>
      <c r="E6540" t="s">
        <v>1801</v>
      </c>
      <c r="F6540" t="s">
        <v>16</v>
      </c>
      <c r="G6540" s="4">
        <v>0</v>
      </c>
      <c r="H6540" s="4"/>
      <c r="I6540" s="4">
        <v>-2869178</v>
      </c>
      <c r="J6540" s="4">
        <v>-2869178</v>
      </c>
      <c r="L6540" s="4" t="str">
        <f t="shared" si="102"/>
        <v/>
      </c>
      <c r="M6540" s="4"/>
    </row>
    <row r="6541" spans="1:13" x14ac:dyDescent="0.25">
      <c r="A6541" t="s">
        <v>1138</v>
      </c>
      <c r="B6541" t="s">
        <v>365</v>
      </c>
      <c r="C6541" t="s">
        <v>1084</v>
      </c>
      <c r="D6541" t="s">
        <v>1042</v>
      </c>
      <c r="E6541" t="s">
        <v>961</v>
      </c>
      <c r="F6541" t="s">
        <v>14</v>
      </c>
      <c r="G6541" s="4">
        <v>4050</v>
      </c>
      <c r="H6541" s="4">
        <v>-4050</v>
      </c>
      <c r="I6541" s="4"/>
      <c r="J6541" s="4">
        <v>0</v>
      </c>
      <c r="L6541" s="4" t="str">
        <f t="shared" si="102"/>
        <v/>
      </c>
      <c r="M6541" s="4"/>
    </row>
    <row r="6542" spans="1:13" x14ac:dyDescent="0.25">
      <c r="A6542" t="s">
        <v>1138</v>
      </c>
      <c r="B6542" t="s">
        <v>365</v>
      </c>
      <c r="C6542" t="s">
        <v>1084</v>
      </c>
      <c r="D6542" t="s">
        <v>1042</v>
      </c>
      <c r="E6542" t="s">
        <v>968</v>
      </c>
      <c r="F6542" t="s">
        <v>14</v>
      </c>
      <c r="G6542" s="4">
        <v>4701.75</v>
      </c>
      <c r="H6542" s="4">
        <v>0</v>
      </c>
      <c r="I6542" s="4">
        <v>-4701.75</v>
      </c>
      <c r="J6542" s="4">
        <v>0</v>
      </c>
      <c r="L6542" s="4" t="str">
        <f t="shared" si="102"/>
        <v/>
      </c>
      <c r="M6542" s="4"/>
    </row>
    <row r="6543" spans="1:13" x14ac:dyDescent="0.25">
      <c r="A6543" t="s">
        <v>1138</v>
      </c>
      <c r="B6543" t="s">
        <v>365</v>
      </c>
      <c r="C6543" t="s">
        <v>1084</v>
      </c>
      <c r="D6543" t="s">
        <v>1042</v>
      </c>
      <c r="E6543" t="s">
        <v>1037</v>
      </c>
      <c r="F6543" t="s">
        <v>14</v>
      </c>
      <c r="G6543" s="4">
        <v>7518.89</v>
      </c>
      <c r="H6543" s="4">
        <v>0</v>
      </c>
      <c r="I6543" s="4">
        <v>-7518.89</v>
      </c>
      <c r="J6543" s="4">
        <v>0</v>
      </c>
      <c r="L6543" s="4" t="str">
        <f t="shared" si="102"/>
        <v/>
      </c>
      <c r="M6543" s="4"/>
    </row>
    <row r="6544" spans="1:13" x14ac:dyDescent="0.25">
      <c r="A6544" t="s">
        <v>1138</v>
      </c>
      <c r="B6544" t="s">
        <v>365</v>
      </c>
      <c r="C6544" t="s">
        <v>1084</v>
      </c>
      <c r="D6544" t="s">
        <v>1042</v>
      </c>
      <c r="E6544" t="s">
        <v>1680</v>
      </c>
      <c r="F6544" t="s">
        <v>14</v>
      </c>
      <c r="G6544" s="4">
        <v>10875</v>
      </c>
      <c r="H6544" s="4">
        <v>0</v>
      </c>
      <c r="I6544" s="4">
        <v>-10875</v>
      </c>
      <c r="J6544" s="4">
        <v>0</v>
      </c>
      <c r="L6544" s="4" t="str">
        <f t="shared" si="102"/>
        <v/>
      </c>
      <c r="M6544" s="4"/>
    </row>
    <row r="6545" spans="1:13" x14ac:dyDescent="0.25">
      <c r="A6545" t="s">
        <v>1138</v>
      </c>
      <c r="B6545" t="s">
        <v>365</v>
      </c>
      <c r="C6545" t="s">
        <v>1084</v>
      </c>
      <c r="D6545" t="s">
        <v>1042</v>
      </c>
      <c r="E6545" t="s">
        <v>1745</v>
      </c>
      <c r="F6545" t="s">
        <v>14</v>
      </c>
      <c r="G6545" s="4">
        <v>605303.73</v>
      </c>
      <c r="H6545" s="4">
        <v>-96182.5</v>
      </c>
      <c r="I6545" s="4">
        <v>-509121.23</v>
      </c>
      <c r="J6545" s="4">
        <v>0</v>
      </c>
      <c r="L6545" s="4" t="str">
        <f t="shared" si="102"/>
        <v/>
      </c>
      <c r="M6545" s="4"/>
    </row>
    <row r="6546" spans="1:13" x14ac:dyDescent="0.25">
      <c r="A6546" t="s">
        <v>1138</v>
      </c>
      <c r="B6546" t="s">
        <v>365</v>
      </c>
      <c r="C6546" t="s">
        <v>1084</v>
      </c>
      <c r="D6546" t="s">
        <v>1042</v>
      </c>
      <c r="E6546" t="s">
        <v>1801</v>
      </c>
      <c r="F6546" t="s">
        <v>18</v>
      </c>
      <c r="G6546" s="4">
        <v>26330404.210000001</v>
      </c>
      <c r="H6546" s="4"/>
      <c r="I6546" s="4">
        <v>-26330404.210000001</v>
      </c>
      <c r="J6546" s="4">
        <v>0</v>
      </c>
      <c r="L6546" s="4" t="str">
        <f t="shared" si="102"/>
        <v/>
      </c>
      <c r="M6546" s="4"/>
    </row>
    <row r="6547" spans="1:13" x14ac:dyDescent="0.25">
      <c r="A6547" t="s">
        <v>1138</v>
      </c>
      <c r="B6547" t="s">
        <v>365</v>
      </c>
      <c r="C6547" t="s">
        <v>1084</v>
      </c>
      <c r="D6547" t="s">
        <v>1042</v>
      </c>
      <c r="E6547" t="s">
        <v>1801</v>
      </c>
      <c r="F6547" t="s">
        <v>20</v>
      </c>
      <c r="G6547" s="4">
        <v>326470.13</v>
      </c>
      <c r="H6547" s="4"/>
      <c r="I6547" s="4">
        <v>-326470.13</v>
      </c>
      <c r="J6547" s="4">
        <v>0</v>
      </c>
      <c r="L6547" s="4" t="str">
        <f t="shared" si="102"/>
        <v/>
      </c>
      <c r="M6547" s="4"/>
    </row>
    <row r="6548" spans="1:13" x14ac:dyDescent="0.25">
      <c r="A6548" t="s">
        <v>1138</v>
      </c>
      <c r="B6548" t="s">
        <v>365</v>
      </c>
      <c r="C6548" t="s">
        <v>1084</v>
      </c>
      <c r="D6548" t="s">
        <v>1042</v>
      </c>
      <c r="E6548" t="s">
        <v>1801</v>
      </c>
      <c r="F6548" t="s">
        <v>21</v>
      </c>
      <c r="G6548" s="4">
        <v>10309569.210000001</v>
      </c>
      <c r="H6548" s="4"/>
      <c r="I6548" s="4">
        <v>-10309569.210000001</v>
      </c>
      <c r="J6548" s="4">
        <v>0</v>
      </c>
      <c r="L6548" s="4" t="str">
        <f t="shared" si="102"/>
        <v/>
      </c>
      <c r="M6548" s="4"/>
    </row>
    <row r="6549" spans="1:13" x14ac:dyDescent="0.25">
      <c r="A6549" t="s">
        <v>1138</v>
      </c>
      <c r="B6549" t="s">
        <v>365</v>
      </c>
      <c r="C6549" t="s">
        <v>1084</v>
      </c>
      <c r="D6549" t="s">
        <v>1042</v>
      </c>
      <c r="E6549" t="s">
        <v>1801</v>
      </c>
      <c r="F6549" t="s">
        <v>14</v>
      </c>
      <c r="G6549" s="4">
        <v>12308229.449999999</v>
      </c>
      <c r="H6549" s="4">
        <v>-37129.68</v>
      </c>
      <c r="I6549" s="4">
        <v>-12271099.77</v>
      </c>
      <c r="J6549" s="4">
        <v>0</v>
      </c>
      <c r="L6549" s="4" t="str">
        <f t="shared" si="102"/>
        <v/>
      </c>
      <c r="M6549" s="4"/>
    </row>
    <row r="6550" spans="1:13" x14ac:dyDescent="0.25">
      <c r="A6550" t="s">
        <v>1138</v>
      </c>
      <c r="B6550" t="s">
        <v>365</v>
      </c>
      <c r="C6550" t="s">
        <v>1140</v>
      </c>
      <c r="D6550" t="s">
        <v>1038</v>
      </c>
      <c r="E6550" t="s">
        <v>1801</v>
      </c>
      <c r="F6550" t="s">
        <v>21</v>
      </c>
      <c r="G6550" s="4">
        <v>0</v>
      </c>
      <c r="H6550" s="4"/>
      <c r="I6550" s="4">
        <v>0</v>
      </c>
      <c r="J6550" s="4">
        <v>0</v>
      </c>
      <c r="L6550" s="4" t="str">
        <f t="shared" si="102"/>
        <v/>
      </c>
      <c r="M6550" s="4"/>
    </row>
    <row r="6551" spans="1:13" x14ac:dyDescent="0.25">
      <c r="A6551" t="s">
        <v>1138</v>
      </c>
      <c r="B6551" t="s">
        <v>365</v>
      </c>
      <c r="C6551" t="s">
        <v>1140</v>
      </c>
      <c r="D6551" t="s">
        <v>1038</v>
      </c>
      <c r="E6551" t="s">
        <v>1801</v>
      </c>
      <c r="F6551" t="s">
        <v>14</v>
      </c>
      <c r="G6551" s="4">
        <v>0</v>
      </c>
      <c r="H6551" s="4"/>
      <c r="I6551" s="4">
        <v>0</v>
      </c>
      <c r="J6551" s="4">
        <v>0</v>
      </c>
      <c r="L6551" s="4" t="str">
        <f t="shared" si="102"/>
        <v/>
      </c>
      <c r="M6551" s="4"/>
    </row>
    <row r="6552" spans="1:13" x14ac:dyDescent="0.25">
      <c r="A6552" t="s">
        <v>1138</v>
      </c>
      <c r="B6552" t="s">
        <v>643</v>
      </c>
      <c r="C6552" t="s">
        <v>1204</v>
      </c>
      <c r="D6552" t="s">
        <v>1038</v>
      </c>
      <c r="E6552" t="s">
        <v>1801</v>
      </c>
      <c r="F6552" t="s">
        <v>14</v>
      </c>
      <c r="G6552" s="4">
        <v>0</v>
      </c>
      <c r="H6552" s="4"/>
      <c r="I6552" s="4">
        <v>-73626428.920000002</v>
      </c>
      <c r="J6552" s="4">
        <v>-73626428.920000002</v>
      </c>
      <c r="L6552" s="4" t="str">
        <f t="shared" si="102"/>
        <v/>
      </c>
      <c r="M6552" s="4"/>
    </row>
    <row r="6553" spans="1:13" x14ac:dyDescent="0.25">
      <c r="A6553" t="s">
        <v>1138</v>
      </c>
      <c r="B6553" t="s">
        <v>643</v>
      </c>
      <c r="C6553" t="s">
        <v>1204</v>
      </c>
      <c r="D6553" t="s">
        <v>1038</v>
      </c>
      <c r="E6553" t="s">
        <v>1801</v>
      </c>
      <c r="F6553" t="s">
        <v>16</v>
      </c>
      <c r="G6553" s="4">
        <v>0</v>
      </c>
      <c r="H6553" s="4"/>
      <c r="I6553" s="4">
        <v>-390879</v>
      </c>
      <c r="J6553" s="4">
        <v>-390879</v>
      </c>
      <c r="L6553" s="4" t="str">
        <f t="shared" si="102"/>
        <v/>
      </c>
      <c r="M6553" s="4"/>
    </row>
    <row r="6554" spans="1:13" x14ac:dyDescent="0.25">
      <c r="A6554" t="s">
        <v>1138</v>
      </c>
      <c r="B6554" t="s">
        <v>643</v>
      </c>
      <c r="C6554" t="s">
        <v>1530</v>
      </c>
      <c r="D6554" t="s">
        <v>1038</v>
      </c>
      <c r="E6554" t="s">
        <v>1745</v>
      </c>
      <c r="F6554" t="s">
        <v>14</v>
      </c>
      <c r="G6554" s="4"/>
      <c r="H6554" s="4"/>
      <c r="I6554" s="4">
        <v>-0.54</v>
      </c>
      <c r="J6554" s="4">
        <v>-0.54</v>
      </c>
      <c r="L6554" s="4" t="str">
        <f t="shared" si="102"/>
        <v/>
      </c>
      <c r="M6554" s="4"/>
    </row>
    <row r="6555" spans="1:13" x14ac:dyDescent="0.25">
      <c r="A6555" t="s">
        <v>1138</v>
      </c>
      <c r="B6555" t="s">
        <v>643</v>
      </c>
      <c r="C6555" t="s">
        <v>1530</v>
      </c>
      <c r="D6555" t="s">
        <v>1038</v>
      </c>
      <c r="E6555" t="s">
        <v>1801</v>
      </c>
      <c r="F6555" t="s">
        <v>14</v>
      </c>
      <c r="G6555" s="4">
        <v>0</v>
      </c>
      <c r="H6555" s="4"/>
      <c r="I6555" s="4">
        <v>-143337310.41</v>
      </c>
      <c r="J6555" s="4">
        <v>-143337310.41</v>
      </c>
      <c r="L6555" s="4" t="str">
        <f t="shared" si="102"/>
        <v/>
      </c>
      <c r="M6555" s="4"/>
    </row>
    <row r="6556" spans="1:13" x14ac:dyDescent="0.25">
      <c r="A6556" t="s">
        <v>1138</v>
      </c>
      <c r="B6556" t="s">
        <v>643</v>
      </c>
      <c r="C6556" t="s">
        <v>1530</v>
      </c>
      <c r="D6556" t="s">
        <v>1038</v>
      </c>
      <c r="E6556" t="s">
        <v>1801</v>
      </c>
      <c r="F6556" t="s">
        <v>16</v>
      </c>
      <c r="G6556" s="4">
        <v>0</v>
      </c>
      <c r="H6556" s="4"/>
      <c r="I6556" s="4">
        <v>-400563</v>
      </c>
      <c r="J6556" s="4">
        <v>-400563</v>
      </c>
      <c r="L6556" s="4" t="str">
        <f t="shared" si="102"/>
        <v/>
      </c>
      <c r="M6556" s="4"/>
    </row>
    <row r="6557" spans="1:13" x14ac:dyDescent="0.25">
      <c r="A6557" t="s">
        <v>1138</v>
      </c>
      <c r="B6557" t="s">
        <v>643</v>
      </c>
      <c r="C6557" t="s">
        <v>1225</v>
      </c>
      <c r="D6557" t="s">
        <v>1038</v>
      </c>
      <c r="E6557" t="s">
        <v>1801</v>
      </c>
      <c r="F6557" t="s">
        <v>16</v>
      </c>
      <c r="G6557" s="4">
        <v>0</v>
      </c>
      <c r="H6557" s="4"/>
      <c r="I6557" s="4">
        <v>-10637603</v>
      </c>
      <c r="J6557" s="4">
        <v>-10637603</v>
      </c>
      <c r="L6557" s="4" t="str">
        <f t="shared" si="102"/>
        <v/>
      </c>
      <c r="M6557" s="4"/>
    </row>
    <row r="6558" spans="1:13" x14ac:dyDescent="0.25">
      <c r="A6558" t="s">
        <v>1138</v>
      </c>
      <c r="B6558" t="s">
        <v>643</v>
      </c>
      <c r="C6558" t="s">
        <v>1190</v>
      </c>
      <c r="D6558" t="s">
        <v>1038</v>
      </c>
      <c r="E6558" t="s">
        <v>1801</v>
      </c>
      <c r="F6558" t="s">
        <v>14</v>
      </c>
      <c r="G6558" s="4">
        <v>0</v>
      </c>
      <c r="H6558" s="4"/>
      <c r="I6558" s="4">
        <v>-1340176605.8599999</v>
      </c>
      <c r="J6558" s="4">
        <v>-1340176605.8599999</v>
      </c>
      <c r="L6558" s="4" t="str">
        <f t="shared" si="102"/>
        <v/>
      </c>
      <c r="M6558" s="4"/>
    </row>
    <row r="6559" spans="1:13" x14ac:dyDescent="0.25">
      <c r="A6559" t="s">
        <v>1138</v>
      </c>
      <c r="B6559" t="s">
        <v>643</v>
      </c>
      <c r="C6559" t="s">
        <v>1190</v>
      </c>
      <c r="D6559" t="s">
        <v>1038</v>
      </c>
      <c r="E6559" t="s">
        <v>1801</v>
      </c>
      <c r="F6559" t="s">
        <v>16</v>
      </c>
      <c r="G6559" s="4">
        <v>0</v>
      </c>
      <c r="H6559" s="4"/>
      <c r="I6559" s="4">
        <v>-330892198.06</v>
      </c>
      <c r="J6559" s="4">
        <v>-330892198.06</v>
      </c>
      <c r="L6559" s="4" t="str">
        <f t="shared" si="102"/>
        <v/>
      </c>
      <c r="M6559" s="4"/>
    </row>
    <row r="6560" spans="1:13" x14ac:dyDescent="0.25">
      <c r="A6560" t="s">
        <v>1138</v>
      </c>
      <c r="B6560" t="s">
        <v>643</v>
      </c>
      <c r="C6560" t="s">
        <v>1118</v>
      </c>
      <c r="D6560" t="s">
        <v>1038</v>
      </c>
      <c r="E6560" t="s">
        <v>1801</v>
      </c>
      <c r="F6560" t="s">
        <v>14</v>
      </c>
      <c r="G6560" s="4">
        <v>0</v>
      </c>
      <c r="H6560" s="4"/>
      <c r="I6560" s="4">
        <v>-233939320.44</v>
      </c>
      <c r="J6560" s="4">
        <v>-233939320.44</v>
      </c>
      <c r="L6560" s="4" t="str">
        <f t="shared" si="102"/>
        <v/>
      </c>
      <c r="M6560" s="4"/>
    </row>
    <row r="6561" spans="1:13" x14ac:dyDescent="0.25">
      <c r="A6561" t="s">
        <v>1138</v>
      </c>
      <c r="B6561" t="s">
        <v>643</v>
      </c>
      <c r="C6561" t="s">
        <v>1118</v>
      </c>
      <c r="D6561" t="s">
        <v>1038</v>
      </c>
      <c r="E6561" t="s">
        <v>1801</v>
      </c>
      <c r="F6561" t="s">
        <v>16</v>
      </c>
      <c r="G6561" s="4">
        <v>0</v>
      </c>
      <c r="H6561" s="4"/>
      <c r="I6561" s="4">
        <v>-50947141.229999997</v>
      </c>
      <c r="J6561" s="4">
        <v>-50947141.229999997</v>
      </c>
      <c r="L6561" s="4" t="str">
        <f t="shared" si="102"/>
        <v/>
      </c>
      <c r="M6561" s="4"/>
    </row>
    <row r="6562" spans="1:13" x14ac:dyDescent="0.25">
      <c r="A6562" t="s">
        <v>1138</v>
      </c>
      <c r="B6562" t="s">
        <v>643</v>
      </c>
      <c r="C6562" t="s">
        <v>1057</v>
      </c>
      <c r="D6562" t="s">
        <v>1038</v>
      </c>
      <c r="E6562" t="s">
        <v>1801</v>
      </c>
      <c r="F6562" t="s">
        <v>14</v>
      </c>
      <c r="G6562" s="4">
        <v>0</v>
      </c>
      <c r="H6562" s="4"/>
      <c r="I6562" s="4">
        <v>-1136359.6000000001</v>
      </c>
      <c r="J6562" s="4">
        <v>-1136359.6000000001</v>
      </c>
      <c r="L6562" s="4" t="str">
        <f t="shared" si="102"/>
        <v/>
      </c>
      <c r="M6562" s="4"/>
    </row>
    <row r="6563" spans="1:13" x14ac:dyDescent="0.25">
      <c r="A6563" t="s">
        <v>1138</v>
      </c>
      <c r="B6563" t="s">
        <v>643</v>
      </c>
      <c r="C6563" t="s">
        <v>1057</v>
      </c>
      <c r="D6563" t="s">
        <v>1038</v>
      </c>
      <c r="E6563" t="s">
        <v>1801</v>
      </c>
      <c r="F6563" t="s">
        <v>16</v>
      </c>
      <c r="G6563" s="4">
        <v>0</v>
      </c>
      <c r="H6563" s="4"/>
      <c r="I6563" s="4">
        <v>-36428.480000000003</v>
      </c>
      <c r="J6563" s="4">
        <v>-36428.480000000003</v>
      </c>
      <c r="L6563" s="4" t="str">
        <f t="shared" si="102"/>
        <v/>
      </c>
      <c r="M6563" s="4"/>
    </row>
    <row r="6564" spans="1:13" x14ac:dyDescent="0.25">
      <c r="A6564" t="s">
        <v>1138</v>
      </c>
      <c r="B6564" t="s">
        <v>643</v>
      </c>
      <c r="C6564" t="s">
        <v>1082</v>
      </c>
      <c r="D6564" t="s">
        <v>1038</v>
      </c>
      <c r="E6564" t="s">
        <v>875</v>
      </c>
      <c r="F6564" t="s">
        <v>16</v>
      </c>
      <c r="G6564" s="4"/>
      <c r="H6564" s="4"/>
      <c r="I6564" s="4">
        <v>-1.77</v>
      </c>
      <c r="J6564" s="4">
        <v>-1.77</v>
      </c>
      <c r="L6564" s="4" t="str">
        <f t="shared" si="102"/>
        <v/>
      </c>
      <c r="M6564" s="4"/>
    </row>
    <row r="6565" spans="1:13" x14ac:dyDescent="0.25">
      <c r="A6565" t="s">
        <v>1138</v>
      </c>
      <c r="B6565" t="s">
        <v>643</v>
      </c>
      <c r="C6565" t="s">
        <v>1082</v>
      </c>
      <c r="D6565" t="s">
        <v>1038</v>
      </c>
      <c r="E6565" t="s">
        <v>968</v>
      </c>
      <c r="F6565" t="s">
        <v>16</v>
      </c>
      <c r="G6565" s="4"/>
      <c r="H6565" s="4"/>
      <c r="I6565" s="4">
        <v>-0.94</v>
      </c>
      <c r="J6565" s="4">
        <v>-0.94</v>
      </c>
      <c r="L6565" s="4" t="str">
        <f t="shared" si="102"/>
        <v/>
      </c>
      <c r="M6565" s="4"/>
    </row>
    <row r="6566" spans="1:13" x14ac:dyDescent="0.25">
      <c r="A6566" t="s">
        <v>1138</v>
      </c>
      <c r="B6566" t="s">
        <v>643</v>
      </c>
      <c r="C6566" t="s">
        <v>1082</v>
      </c>
      <c r="D6566" t="s">
        <v>1038</v>
      </c>
      <c r="E6566" t="s">
        <v>1037</v>
      </c>
      <c r="F6566" t="s">
        <v>16</v>
      </c>
      <c r="G6566" s="4"/>
      <c r="H6566" s="4"/>
      <c r="I6566" s="4">
        <v>-0.09</v>
      </c>
      <c r="J6566" s="4">
        <v>-0.09</v>
      </c>
      <c r="L6566" s="4" t="str">
        <f t="shared" si="102"/>
        <v/>
      </c>
      <c r="M6566" s="4"/>
    </row>
    <row r="6567" spans="1:13" x14ac:dyDescent="0.25">
      <c r="A6567" t="s">
        <v>1138</v>
      </c>
      <c r="B6567" t="s">
        <v>643</v>
      </c>
      <c r="C6567" t="s">
        <v>1082</v>
      </c>
      <c r="D6567" t="s">
        <v>1038</v>
      </c>
      <c r="E6567" t="s">
        <v>1680</v>
      </c>
      <c r="F6567" t="s">
        <v>16</v>
      </c>
      <c r="G6567" s="4"/>
      <c r="H6567" s="4"/>
      <c r="I6567" s="4">
        <v>0</v>
      </c>
      <c r="J6567" s="4">
        <v>0</v>
      </c>
      <c r="L6567" s="4" t="str">
        <f t="shared" si="102"/>
        <v/>
      </c>
      <c r="M6567" s="4"/>
    </row>
    <row r="6568" spans="1:13" x14ac:dyDescent="0.25">
      <c r="A6568" t="s">
        <v>1138</v>
      </c>
      <c r="B6568" t="s">
        <v>643</v>
      </c>
      <c r="C6568" t="s">
        <v>1082</v>
      </c>
      <c r="D6568" t="s">
        <v>1038</v>
      </c>
      <c r="E6568" t="s">
        <v>1745</v>
      </c>
      <c r="F6568" t="s">
        <v>16</v>
      </c>
      <c r="G6568" s="4"/>
      <c r="H6568" s="4"/>
      <c r="I6568" s="4">
        <v>-3190.16</v>
      </c>
      <c r="J6568" s="4">
        <v>-3190.16</v>
      </c>
      <c r="L6568" s="4" t="str">
        <f t="shared" si="102"/>
        <v/>
      </c>
      <c r="M6568" s="4"/>
    </row>
    <row r="6569" spans="1:13" x14ac:dyDescent="0.25">
      <c r="A6569" t="s">
        <v>1138</v>
      </c>
      <c r="B6569" t="s">
        <v>643</v>
      </c>
      <c r="C6569" t="s">
        <v>1082</v>
      </c>
      <c r="D6569" t="s">
        <v>1038</v>
      </c>
      <c r="E6569" t="s">
        <v>1801</v>
      </c>
      <c r="F6569" t="s">
        <v>14</v>
      </c>
      <c r="G6569" s="4">
        <v>0</v>
      </c>
      <c r="H6569" s="4"/>
      <c r="I6569" s="4">
        <v>-174208513.22</v>
      </c>
      <c r="J6569" s="4">
        <v>-174208513.22</v>
      </c>
      <c r="L6569" s="4" t="str">
        <f t="shared" si="102"/>
        <v/>
      </c>
      <c r="M6569" s="4"/>
    </row>
    <row r="6570" spans="1:13" x14ac:dyDescent="0.25">
      <c r="A6570" t="s">
        <v>1138</v>
      </c>
      <c r="B6570" t="s">
        <v>643</v>
      </c>
      <c r="C6570" t="s">
        <v>1082</v>
      </c>
      <c r="D6570" t="s">
        <v>1038</v>
      </c>
      <c r="E6570" t="s">
        <v>1801</v>
      </c>
      <c r="F6570" t="s">
        <v>16</v>
      </c>
      <c r="G6570" s="4">
        <v>0</v>
      </c>
      <c r="H6570" s="4"/>
      <c r="I6570" s="4">
        <v>-170174729.25</v>
      </c>
      <c r="J6570" s="4">
        <v>-170174729.25</v>
      </c>
      <c r="L6570" s="4" t="str">
        <f t="shared" si="102"/>
        <v/>
      </c>
      <c r="M6570" s="4"/>
    </row>
    <row r="6571" spans="1:13" x14ac:dyDescent="0.25">
      <c r="A6571" t="s">
        <v>1138</v>
      </c>
      <c r="B6571" t="s">
        <v>643</v>
      </c>
      <c r="C6571" t="s">
        <v>1123</v>
      </c>
      <c r="D6571" t="s">
        <v>1038</v>
      </c>
      <c r="E6571" t="s">
        <v>1037</v>
      </c>
      <c r="F6571" t="s">
        <v>16</v>
      </c>
      <c r="G6571" s="4"/>
      <c r="H6571" s="4"/>
      <c r="I6571" s="4">
        <v>-331.62</v>
      </c>
      <c r="J6571" s="4">
        <v>-331.62</v>
      </c>
      <c r="L6571" s="4" t="str">
        <f t="shared" si="102"/>
        <v/>
      </c>
      <c r="M6571" s="4"/>
    </row>
    <row r="6572" spans="1:13" x14ac:dyDescent="0.25">
      <c r="A6572" t="s">
        <v>1138</v>
      </c>
      <c r="B6572" t="s">
        <v>643</v>
      </c>
      <c r="C6572" t="s">
        <v>1123</v>
      </c>
      <c r="D6572" t="s">
        <v>1038</v>
      </c>
      <c r="E6572" t="s">
        <v>1680</v>
      </c>
      <c r="F6572" t="s">
        <v>16</v>
      </c>
      <c r="G6572" s="4"/>
      <c r="H6572" s="4"/>
      <c r="I6572" s="4">
        <v>-1.26</v>
      </c>
      <c r="J6572" s="4">
        <v>-1.26</v>
      </c>
      <c r="L6572" s="4" t="str">
        <f t="shared" si="102"/>
        <v/>
      </c>
      <c r="M6572" s="4"/>
    </row>
    <row r="6573" spans="1:13" x14ac:dyDescent="0.25">
      <c r="A6573" t="s">
        <v>1138</v>
      </c>
      <c r="B6573" t="s">
        <v>643</v>
      </c>
      <c r="C6573" t="s">
        <v>1123</v>
      </c>
      <c r="D6573" t="s">
        <v>1038</v>
      </c>
      <c r="E6573" t="s">
        <v>1745</v>
      </c>
      <c r="F6573" t="s">
        <v>16</v>
      </c>
      <c r="G6573" s="4"/>
      <c r="H6573" s="4"/>
      <c r="I6573" s="4">
        <v>-163.69999999999999</v>
      </c>
      <c r="J6573" s="4">
        <v>-163.69999999999999</v>
      </c>
      <c r="L6573" s="4" t="str">
        <f t="shared" si="102"/>
        <v/>
      </c>
      <c r="M6573" s="4"/>
    </row>
    <row r="6574" spans="1:13" x14ac:dyDescent="0.25">
      <c r="A6574" t="s">
        <v>1138</v>
      </c>
      <c r="B6574" t="s">
        <v>643</v>
      </c>
      <c r="C6574" t="s">
        <v>1123</v>
      </c>
      <c r="D6574" t="s">
        <v>1038</v>
      </c>
      <c r="E6574" t="s">
        <v>1801</v>
      </c>
      <c r="F6574" t="s">
        <v>14</v>
      </c>
      <c r="G6574" s="4">
        <v>0</v>
      </c>
      <c r="H6574" s="4"/>
      <c r="I6574" s="4">
        <v>-14309037.439999999</v>
      </c>
      <c r="J6574" s="4">
        <v>-14309037.439999999</v>
      </c>
      <c r="L6574" s="4" t="str">
        <f t="shared" si="102"/>
        <v/>
      </c>
      <c r="M6574" s="4"/>
    </row>
    <row r="6575" spans="1:13" x14ac:dyDescent="0.25">
      <c r="A6575" t="s">
        <v>1138</v>
      </c>
      <c r="B6575" t="s">
        <v>643</v>
      </c>
      <c r="C6575" t="s">
        <v>1123</v>
      </c>
      <c r="D6575" t="s">
        <v>1038</v>
      </c>
      <c r="E6575" t="s">
        <v>1801</v>
      </c>
      <c r="F6575" t="s">
        <v>16</v>
      </c>
      <c r="G6575" s="4">
        <v>0</v>
      </c>
      <c r="H6575" s="4"/>
      <c r="I6575" s="4">
        <v>-10895859.92</v>
      </c>
      <c r="J6575" s="4">
        <v>-10895859.92</v>
      </c>
      <c r="L6575" s="4" t="str">
        <f t="shared" si="102"/>
        <v/>
      </c>
      <c r="M6575" s="4"/>
    </row>
    <row r="6576" spans="1:13" x14ac:dyDescent="0.25">
      <c r="A6576" t="s">
        <v>1138</v>
      </c>
      <c r="B6576" t="s">
        <v>643</v>
      </c>
      <c r="C6576" t="s">
        <v>1246</v>
      </c>
      <c r="D6576" t="s">
        <v>1038</v>
      </c>
      <c r="E6576" t="s">
        <v>1801</v>
      </c>
      <c r="F6576" t="s">
        <v>16</v>
      </c>
      <c r="G6576" s="4">
        <v>0</v>
      </c>
      <c r="H6576" s="4"/>
      <c r="I6576" s="4">
        <v>-45244555.049999997</v>
      </c>
      <c r="J6576" s="4">
        <v>-45244555.049999997</v>
      </c>
      <c r="L6576" s="4" t="str">
        <f t="shared" si="102"/>
        <v/>
      </c>
      <c r="M6576" s="4"/>
    </row>
    <row r="6577" spans="1:13" x14ac:dyDescent="0.25">
      <c r="A6577" t="s">
        <v>1138</v>
      </c>
      <c r="B6577" t="s">
        <v>643</v>
      </c>
      <c r="C6577" t="s">
        <v>1372</v>
      </c>
      <c r="D6577" t="s">
        <v>1038</v>
      </c>
      <c r="E6577" t="s">
        <v>1885</v>
      </c>
      <c r="F6577" t="s">
        <v>16</v>
      </c>
      <c r="G6577" s="4"/>
      <c r="H6577" s="4"/>
      <c r="I6577" s="4">
        <v>-7799.76</v>
      </c>
      <c r="J6577" s="4">
        <v>-7799.76</v>
      </c>
      <c r="L6577" s="4" t="str">
        <f t="shared" si="102"/>
        <v/>
      </c>
      <c r="M6577" s="4"/>
    </row>
    <row r="6578" spans="1:13" x14ac:dyDescent="0.25">
      <c r="A6578" t="s">
        <v>1138</v>
      </c>
      <c r="B6578" t="s">
        <v>643</v>
      </c>
      <c r="C6578" t="s">
        <v>1372</v>
      </c>
      <c r="D6578" t="s">
        <v>1038</v>
      </c>
      <c r="E6578" t="s">
        <v>1037</v>
      </c>
      <c r="F6578" t="s">
        <v>16</v>
      </c>
      <c r="G6578" s="4"/>
      <c r="H6578" s="4"/>
      <c r="I6578" s="4">
        <v>-93225.75</v>
      </c>
      <c r="J6578" s="4">
        <v>-93225.75</v>
      </c>
      <c r="L6578" s="4" t="str">
        <f t="shared" si="102"/>
        <v/>
      </c>
      <c r="M6578" s="4"/>
    </row>
    <row r="6579" spans="1:13" x14ac:dyDescent="0.25">
      <c r="A6579" t="s">
        <v>1138</v>
      </c>
      <c r="B6579" t="s">
        <v>643</v>
      </c>
      <c r="C6579" t="s">
        <v>1372</v>
      </c>
      <c r="D6579" t="s">
        <v>1038</v>
      </c>
      <c r="E6579" t="s">
        <v>1680</v>
      </c>
      <c r="F6579" t="s">
        <v>16</v>
      </c>
      <c r="G6579" s="4"/>
      <c r="H6579" s="4"/>
      <c r="I6579" s="4">
        <v>-237167.41</v>
      </c>
      <c r="J6579" s="4">
        <v>-237167.41</v>
      </c>
      <c r="L6579" s="4" t="str">
        <f t="shared" si="102"/>
        <v/>
      </c>
      <c r="M6579" s="4"/>
    </row>
    <row r="6580" spans="1:13" x14ac:dyDescent="0.25">
      <c r="A6580" t="s">
        <v>1138</v>
      </c>
      <c r="B6580" t="s">
        <v>643</v>
      </c>
      <c r="C6580" t="s">
        <v>1372</v>
      </c>
      <c r="D6580" t="s">
        <v>1038</v>
      </c>
      <c r="E6580" t="s">
        <v>1745</v>
      </c>
      <c r="F6580" t="s">
        <v>16</v>
      </c>
      <c r="G6580" s="4"/>
      <c r="H6580" s="4"/>
      <c r="I6580" s="4">
        <v>-1207.33</v>
      </c>
      <c r="J6580" s="4">
        <v>-1207.33</v>
      </c>
      <c r="L6580" s="4" t="str">
        <f t="shared" si="102"/>
        <v/>
      </c>
      <c r="M6580" s="4"/>
    </row>
    <row r="6581" spans="1:13" x14ac:dyDescent="0.25">
      <c r="A6581" t="s">
        <v>1138</v>
      </c>
      <c r="B6581" t="s">
        <v>643</v>
      </c>
      <c r="C6581" t="s">
        <v>1372</v>
      </c>
      <c r="D6581" t="s">
        <v>1038</v>
      </c>
      <c r="E6581" t="s">
        <v>1801</v>
      </c>
      <c r="F6581" t="s">
        <v>16</v>
      </c>
      <c r="G6581" s="4">
        <v>0</v>
      </c>
      <c r="H6581" s="4"/>
      <c r="I6581" s="4">
        <v>-7598769044.9099998</v>
      </c>
      <c r="J6581" s="4">
        <v>-7598769044.9099998</v>
      </c>
      <c r="L6581" s="4" t="str">
        <f t="shared" si="102"/>
        <v/>
      </c>
      <c r="M6581" s="4"/>
    </row>
    <row r="6582" spans="1:13" x14ac:dyDescent="0.25">
      <c r="A6582" t="s">
        <v>1138</v>
      </c>
      <c r="B6582" t="s">
        <v>643</v>
      </c>
      <c r="C6582" t="s">
        <v>1378</v>
      </c>
      <c r="D6582" t="s">
        <v>1038</v>
      </c>
      <c r="E6582" t="s">
        <v>1801</v>
      </c>
      <c r="F6582" t="s">
        <v>16</v>
      </c>
      <c r="G6582" s="4">
        <v>0</v>
      </c>
      <c r="H6582" s="4"/>
      <c r="I6582" s="4">
        <v>-1467551.91</v>
      </c>
      <c r="J6582" s="4">
        <v>-1467551.91</v>
      </c>
      <c r="L6582" s="4" t="str">
        <f t="shared" si="102"/>
        <v/>
      </c>
      <c r="M6582" s="4"/>
    </row>
    <row r="6583" spans="1:13" x14ac:dyDescent="0.25">
      <c r="A6583" t="s">
        <v>1138</v>
      </c>
      <c r="B6583" t="s">
        <v>643</v>
      </c>
      <c r="C6583" t="s">
        <v>1329</v>
      </c>
      <c r="D6583" t="s">
        <v>1038</v>
      </c>
      <c r="E6583" t="s">
        <v>1801</v>
      </c>
      <c r="F6583" t="s">
        <v>16</v>
      </c>
      <c r="G6583" s="4">
        <v>0</v>
      </c>
      <c r="H6583" s="4"/>
      <c r="I6583" s="4">
        <v>-154250</v>
      </c>
      <c r="J6583" s="4">
        <v>-154250</v>
      </c>
      <c r="L6583" s="4" t="str">
        <f t="shared" si="102"/>
        <v/>
      </c>
      <c r="M6583" s="4"/>
    </row>
    <row r="6584" spans="1:13" x14ac:dyDescent="0.25">
      <c r="A6584" t="s">
        <v>1138</v>
      </c>
      <c r="B6584" t="s">
        <v>643</v>
      </c>
      <c r="C6584" t="s">
        <v>1321</v>
      </c>
      <c r="D6584" t="s">
        <v>1038</v>
      </c>
      <c r="E6584" t="s">
        <v>1885</v>
      </c>
      <c r="F6584" t="s">
        <v>16</v>
      </c>
      <c r="G6584" s="4"/>
      <c r="H6584" s="4"/>
      <c r="I6584" s="4">
        <v>-34280.32</v>
      </c>
      <c r="J6584" s="4">
        <v>-34280.32</v>
      </c>
      <c r="L6584" s="4" t="str">
        <f t="shared" si="102"/>
        <v/>
      </c>
      <c r="M6584" s="4"/>
    </row>
    <row r="6585" spans="1:13" x14ac:dyDescent="0.25">
      <c r="A6585" t="s">
        <v>1138</v>
      </c>
      <c r="B6585" t="s">
        <v>643</v>
      </c>
      <c r="C6585" t="s">
        <v>1321</v>
      </c>
      <c r="D6585" t="s">
        <v>1038</v>
      </c>
      <c r="E6585" t="s">
        <v>394</v>
      </c>
      <c r="F6585" t="s">
        <v>16</v>
      </c>
      <c r="G6585" s="4"/>
      <c r="H6585" s="4"/>
      <c r="I6585" s="4">
        <v>-32576.95</v>
      </c>
      <c r="J6585" s="4">
        <v>-32576.95</v>
      </c>
      <c r="L6585" s="4" t="str">
        <f t="shared" si="102"/>
        <v/>
      </c>
      <c r="M6585" s="4"/>
    </row>
    <row r="6586" spans="1:13" x14ac:dyDescent="0.25">
      <c r="A6586" t="s">
        <v>1138</v>
      </c>
      <c r="B6586" t="s">
        <v>643</v>
      </c>
      <c r="C6586" t="s">
        <v>1321</v>
      </c>
      <c r="D6586" t="s">
        <v>1038</v>
      </c>
      <c r="E6586" t="s">
        <v>1680</v>
      </c>
      <c r="F6586" t="s">
        <v>16</v>
      </c>
      <c r="G6586" s="4"/>
      <c r="H6586" s="4"/>
      <c r="I6586" s="4">
        <v>-14942.04</v>
      </c>
      <c r="J6586" s="4">
        <v>-14942.04</v>
      </c>
      <c r="L6586" s="4" t="str">
        <f t="shared" si="102"/>
        <v/>
      </c>
      <c r="M6586" s="4"/>
    </row>
    <row r="6587" spans="1:13" x14ac:dyDescent="0.25">
      <c r="A6587" t="s">
        <v>1138</v>
      </c>
      <c r="B6587" t="s">
        <v>643</v>
      </c>
      <c r="C6587" t="s">
        <v>1321</v>
      </c>
      <c r="D6587" t="s">
        <v>1038</v>
      </c>
      <c r="E6587" t="s">
        <v>1745</v>
      </c>
      <c r="F6587" t="s">
        <v>16</v>
      </c>
      <c r="G6587" s="4"/>
      <c r="H6587" s="4"/>
      <c r="I6587" s="4">
        <v>-11058.1</v>
      </c>
      <c r="J6587" s="4">
        <v>-11058.1</v>
      </c>
      <c r="L6587" s="4" t="str">
        <f t="shared" si="102"/>
        <v/>
      </c>
      <c r="M6587" s="4"/>
    </row>
    <row r="6588" spans="1:13" x14ac:dyDescent="0.25">
      <c r="A6588" t="s">
        <v>1138</v>
      </c>
      <c r="B6588" t="s">
        <v>643</v>
      </c>
      <c r="C6588" t="s">
        <v>1321</v>
      </c>
      <c r="D6588" t="s">
        <v>1038</v>
      </c>
      <c r="E6588" t="s">
        <v>1801</v>
      </c>
      <c r="F6588" t="s">
        <v>14</v>
      </c>
      <c r="G6588" s="4">
        <v>0</v>
      </c>
      <c r="H6588" s="4"/>
      <c r="I6588" s="4">
        <v>-2588190.42</v>
      </c>
      <c r="J6588" s="4">
        <v>-2588190.42</v>
      </c>
      <c r="L6588" s="4" t="str">
        <f t="shared" si="102"/>
        <v/>
      </c>
      <c r="M6588" s="4"/>
    </row>
    <row r="6589" spans="1:13" x14ac:dyDescent="0.25">
      <c r="A6589" t="s">
        <v>1138</v>
      </c>
      <c r="B6589" t="s">
        <v>643</v>
      </c>
      <c r="C6589" t="s">
        <v>1321</v>
      </c>
      <c r="D6589" t="s">
        <v>1038</v>
      </c>
      <c r="E6589" t="s">
        <v>1801</v>
      </c>
      <c r="F6589" t="s">
        <v>16</v>
      </c>
      <c r="G6589" s="4">
        <v>0</v>
      </c>
      <c r="H6589" s="4"/>
      <c r="I6589" s="4">
        <v>-21171416.09</v>
      </c>
      <c r="J6589" s="4">
        <v>-21171416.09</v>
      </c>
      <c r="L6589" s="4" t="str">
        <f t="shared" si="102"/>
        <v/>
      </c>
      <c r="M6589" s="4"/>
    </row>
    <row r="6590" spans="1:13" x14ac:dyDescent="0.25">
      <c r="A6590" t="s">
        <v>1138</v>
      </c>
      <c r="B6590" t="s">
        <v>643</v>
      </c>
      <c r="C6590" t="s">
        <v>1307</v>
      </c>
      <c r="D6590" t="s">
        <v>1038</v>
      </c>
      <c r="E6590" t="s">
        <v>1801</v>
      </c>
      <c r="F6590" t="s">
        <v>14</v>
      </c>
      <c r="G6590" s="4">
        <v>0</v>
      </c>
      <c r="H6590" s="4"/>
      <c r="I6590" s="4">
        <v>-647047.56000000006</v>
      </c>
      <c r="J6590" s="4">
        <v>-647047.56000000006</v>
      </c>
      <c r="L6590" s="4" t="str">
        <f t="shared" si="102"/>
        <v/>
      </c>
      <c r="M6590" s="4"/>
    </row>
    <row r="6591" spans="1:13" x14ac:dyDescent="0.25">
      <c r="A6591" t="s">
        <v>1138</v>
      </c>
      <c r="B6591" t="s">
        <v>643</v>
      </c>
      <c r="C6591" t="s">
        <v>1307</v>
      </c>
      <c r="D6591" t="s">
        <v>1038</v>
      </c>
      <c r="E6591" t="s">
        <v>1801</v>
      </c>
      <c r="F6591" t="s">
        <v>16</v>
      </c>
      <c r="G6591" s="4">
        <v>0</v>
      </c>
      <c r="H6591" s="4"/>
      <c r="I6591" s="4">
        <v>-2909241.31</v>
      </c>
      <c r="J6591" s="4">
        <v>-2909241.31</v>
      </c>
      <c r="L6591" s="4" t="str">
        <f t="shared" si="102"/>
        <v/>
      </c>
      <c r="M6591" s="4"/>
    </row>
    <row r="6592" spans="1:13" x14ac:dyDescent="0.25">
      <c r="A6592" t="s">
        <v>1138</v>
      </c>
      <c r="B6592" t="s">
        <v>643</v>
      </c>
      <c r="C6592" t="s">
        <v>1207</v>
      </c>
      <c r="D6592" t="s">
        <v>1038</v>
      </c>
      <c r="E6592" t="s">
        <v>1801</v>
      </c>
      <c r="F6592" t="s">
        <v>16</v>
      </c>
      <c r="G6592" s="4">
        <v>0</v>
      </c>
      <c r="H6592" s="4"/>
      <c r="I6592" s="4">
        <v>-260328.84</v>
      </c>
      <c r="J6592" s="4">
        <v>-260328.84</v>
      </c>
      <c r="L6592" s="4" t="str">
        <f t="shared" si="102"/>
        <v/>
      </c>
      <c r="M6592" s="4"/>
    </row>
    <row r="6593" spans="1:13" x14ac:dyDescent="0.25">
      <c r="A6593" t="s">
        <v>1138</v>
      </c>
      <c r="B6593" t="s">
        <v>643</v>
      </c>
      <c r="C6593" t="s">
        <v>1531</v>
      </c>
      <c r="D6593" t="s">
        <v>1038</v>
      </c>
      <c r="E6593" t="s">
        <v>1801</v>
      </c>
      <c r="F6593" t="s">
        <v>16</v>
      </c>
      <c r="G6593" s="4">
        <v>0</v>
      </c>
      <c r="H6593" s="4"/>
      <c r="I6593" s="4">
        <v>-23123573.800000001</v>
      </c>
      <c r="J6593" s="4">
        <v>-23123573.800000001</v>
      </c>
      <c r="L6593" s="4" t="str">
        <f t="shared" si="102"/>
        <v/>
      </c>
      <c r="M6593" s="4"/>
    </row>
    <row r="6594" spans="1:13" x14ac:dyDescent="0.25">
      <c r="A6594" t="s">
        <v>1138</v>
      </c>
      <c r="B6594" t="s">
        <v>644</v>
      </c>
      <c r="C6594" t="s">
        <v>1225</v>
      </c>
      <c r="D6594" t="s">
        <v>1038</v>
      </c>
      <c r="E6594" t="s">
        <v>1801</v>
      </c>
      <c r="F6594" t="s">
        <v>16</v>
      </c>
      <c r="G6594" s="4">
        <v>0</v>
      </c>
      <c r="H6594" s="4"/>
      <c r="I6594" s="4">
        <v>-8317325</v>
      </c>
      <c r="J6594" s="4">
        <v>-8317325</v>
      </c>
      <c r="L6594" s="4" t="str">
        <f t="shared" si="102"/>
        <v/>
      </c>
      <c r="M6594" s="4"/>
    </row>
    <row r="6595" spans="1:13" x14ac:dyDescent="0.25">
      <c r="A6595" t="s">
        <v>1138</v>
      </c>
      <c r="B6595" t="s">
        <v>644</v>
      </c>
      <c r="C6595" t="s">
        <v>1239</v>
      </c>
      <c r="D6595" t="s">
        <v>1038</v>
      </c>
      <c r="E6595" t="s">
        <v>1801</v>
      </c>
      <c r="F6595" t="s">
        <v>16</v>
      </c>
      <c r="G6595" s="4">
        <v>0</v>
      </c>
      <c r="H6595" s="4"/>
      <c r="I6595" s="4">
        <v>-909497621.13</v>
      </c>
      <c r="J6595" s="4">
        <v>-909497621.13</v>
      </c>
      <c r="L6595" s="4" t="str">
        <f t="shared" si="102"/>
        <v/>
      </c>
      <c r="M6595" s="4"/>
    </row>
    <row r="6596" spans="1:13" x14ac:dyDescent="0.25">
      <c r="A6596" t="s">
        <v>1087</v>
      </c>
      <c r="B6596" t="s">
        <v>19</v>
      </c>
      <c r="C6596" t="s">
        <v>1178</v>
      </c>
      <c r="D6596" t="s">
        <v>1041</v>
      </c>
      <c r="E6596" t="s">
        <v>1680</v>
      </c>
      <c r="F6596" t="s">
        <v>14</v>
      </c>
      <c r="G6596" s="4">
        <v>0</v>
      </c>
      <c r="H6596" s="4">
        <v>0</v>
      </c>
      <c r="I6596" s="4"/>
      <c r="J6596" s="4">
        <v>0</v>
      </c>
      <c r="L6596" s="4" t="str">
        <f t="shared" si="102"/>
        <v/>
      </c>
      <c r="M6596" s="4"/>
    </row>
    <row r="6597" spans="1:13" x14ac:dyDescent="0.25">
      <c r="A6597" t="s">
        <v>1087</v>
      </c>
      <c r="B6597" t="s">
        <v>19</v>
      </c>
      <c r="C6597" t="s">
        <v>1178</v>
      </c>
      <c r="D6597" t="s">
        <v>1041</v>
      </c>
      <c r="E6597" t="s">
        <v>1745</v>
      </c>
      <c r="F6597" t="s">
        <v>14</v>
      </c>
      <c r="G6597" s="4">
        <v>0</v>
      </c>
      <c r="H6597" s="4">
        <v>0</v>
      </c>
      <c r="I6597" s="4"/>
      <c r="J6597" s="4">
        <v>0</v>
      </c>
      <c r="L6597" s="4" t="str">
        <f t="shared" si="102"/>
        <v/>
      </c>
      <c r="M6597" s="4"/>
    </row>
    <row r="6598" spans="1:13" x14ac:dyDescent="0.25">
      <c r="A6598" t="s">
        <v>1087</v>
      </c>
      <c r="B6598" t="s">
        <v>19</v>
      </c>
      <c r="C6598" t="s">
        <v>1178</v>
      </c>
      <c r="D6598" t="s">
        <v>1041</v>
      </c>
      <c r="E6598" t="s">
        <v>1801</v>
      </c>
      <c r="F6598" t="s">
        <v>18</v>
      </c>
      <c r="G6598" s="4">
        <v>373767</v>
      </c>
      <c r="H6598" s="4"/>
      <c r="I6598" s="4">
        <v>-373754.53</v>
      </c>
      <c r="J6598" s="4">
        <v>12.46999999997206</v>
      </c>
      <c r="L6598" s="4" t="str">
        <f t="shared" si="102"/>
        <v/>
      </c>
      <c r="M6598" s="4"/>
    </row>
    <row r="6599" spans="1:13" x14ac:dyDescent="0.25">
      <c r="A6599" t="s">
        <v>1087</v>
      </c>
      <c r="B6599" t="s">
        <v>19</v>
      </c>
      <c r="C6599" t="s">
        <v>1178</v>
      </c>
      <c r="D6599" t="s">
        <v>1041</v>
      </c>
      <c r="E6599" t="s">
        <v>1801</v>
      </c>
      <c r="F6599" t="s">
        <v>20</v>
      </c>
      <c r="G6599" s="4">
        <v>3910</v>
      </c>
      <c r="H6599" s="4"/>
      <c r="I6599" s="4">
        <v>-3910</v>
      </c>
      <c r="J6599" s="4">
        <v>0</v>
      </c>
      <c r="L6599" s="4" t="str">
        <f t="shared" ref="L6599:L6662" si="103">IF(AND(J6599&gt;0.009,I6599&lt;0.001,OR(E6599 = "2025", E6599 = "FY2024", E6599 = "FY2023", E6599 = "FY2022", E6599 = "FY2021", E6599="FY2020", E6599 = "FY2019", E6599="FY2018",E6599="FY2017",E6599="FY2016",E6599="FY2015"),OR(D6599="E, A",D6599="R, A",D6599="R, C")), "Reversion Needed",IF(AND(J6599&gt;0.009,I6599&lt;0.001,OR(E6599 = "FY2025", E6599 = "FY2024", E6599 = "FY2023", E6599 = "FY2022", E6599="FY2021", E6599="FY2020", E6599 = "FY2019", E6599 = "FY2018", E6599="FY2017",E6599="FY2016",E6599="FY2015"),OR(D6599="E, B",D6599="R, B")), "Reversion Needed", ""))</f>
        <v/>
      </c>
      <c r="M6599" s="4"/>
    </row>
    <row r="6600" spans="1:13" x14ac:dyDescent="0.25">
      <c r="A6600" t="s">
        <v>1087</v>
      </c>
      <c r="B6600" t="s">
        <v>19</v>
      </c>
      <c r="C6600" t="s">
        <v>1178</v>
      </c>
      <c r="D6600" t="s">
        <v>1041</v>
      </c>
      <c r="E6600" t="s">
        <v>1801</v>
      </c>
      <c r="F6600" t="s">
        <v>21</v>
      </c>
      <c r="G6600" s="4">
        <v>139285</v>
      </c>
      <c r="H6600" s="4"/>
      <c r="I6600" s="4">
        <v>-139270.91</v>
      </c>
      <c r="J6600" s="4">
        <v>14.089999999996508</v>
      </c>
      <c r="L6600" s="4" t="str">
        <f t="shared" si="103"/>
        <v/>
      </c>
      <c r="M6600" s="4"/>
    </row>
    <row r="6601" spans="1:13" x14ac:dyDescent="0.25">
      <c r="A6601" t="s">
        <v>1087</v>
      </c>
      <c r="B6601" t="s">
        <v>19</v>
      </c>
      <c r="C6601" t="s">
        <v>1178</v>
      </c>
      <c r="D6601" t="s">
        <v>1041</v>
      </c>
      <c r="E6601" t="s">
        <v>1801</v>
      </c>
      <c r="F6601" t="s">
        <v>14</v>
      </c>
      <c r="G6601" s="4">
        <v>467219.63</v>
      </c>
      <c r="H6601" s="4">
        <v>-10459.5</v>
      </c>
      <c r="I6601" s="4">
        <v>-416168.82</v>
      </c>
      <c r="J6601" s="4">
        <v>40591.31</v>
      </c>
      <c r="L6601" s="4" t="str">
        <f t="shared" si="103"/>
        <v/>
      </c>
      <c r="M6601" s="4"/>
    </row>
    <row r="6602" spans="1:13" x14ac:dyDescent="0.25">
      <c r="A6602" t="s">
        <v>1087</v>
      </c>
      <c r="B6602" t="s">
        <v>19</v>
      </c>
      <c r="C6602" t="s">
        <v>1178</v>
      </c>
      <c r="D6602" t="s">
        <v>1041</v>
      </c>
      <c r="E6602" t="s">
        <v>1801</v>
      </c>
      <c r="F6602" t="s">
        <v>16</v>
      </c>
      <c r="G6602" s="4">
        <v>15385.37</v>
      </c>
      <c r="H6602" s="4">
        <v>-12801.65</v>
      </c>
      <c r="I6602" s="4">
        <v>-2583.7199999999998</v>
      </c>
      <c r="J6602" s="4">
        <v>0</v>
      </c>
      <c r="L6602" s="4" t="str">
        <f t="shared" si="103"/>
        <v/>
      </c>
      <c r="M6602" s="4"/>
    </row>
    <row r="6603" spans="1:13" x14ac:dyDescent="0.25">
      <c r="A6603" t="s">
        <v>1087</v>
      </c>
      <c r="B6603" t="s">
        <v>19</v>
      </c>
      <c r="C6603" t="s">
        <v>1054</v>
      </c>
      <c r="D6603" t="s">
        <v>1041</v>
      </c>
      <c r="E6603" t="s">
        <v>1801</v>
      </c>
      <c r="F6603" t="s">
        <v>14</v>
      </c>
      <c r="G6603" s="4">
        <v>225000</v>
      </c>
      <c r="H6603" s="4"/>
      <c r="I6603" s="4"/>
      <c r="J6603" s="4">
        <v>225000</v>
      </c>
      <c r="L6603" s="4" t="str">
        <f t="shared" si="103"/>
        <v/>
      </c>
      <c r="M6603" s="4"/>
    </row>
    <row r="6604" spans="1:13" x14ac:dyDescent="0.25">
      <c r="A6604" t="s">
        <v>1087</v>
      </c>
      <c r="B6604" t="s">
        <v>19</v>
      </c>
      <c r="C6604" t="s">
        <v>1088</v>
      </c>
      <c r="D6604" t="s">
        <v>1042</v>
      </c>
      <c r="E6604" t="s">
        <v>1801</v>
      </c>
      <c r="F6604" t="s">
        <v>14</v>
      </c>
      <c r="G6604" s="4">
        <v>150700</v>
      </c>
      <c r="H6604" s="4">
        <v>0</v>
      </c>
      <c r="I6604" s="4">
        <v>-103462.02</v>
      </c>
      <c r="J6604" s="4">
        <v>47237.979999999996</v>
      </c>
      <c r="L6604" s="4" t="str">
        <f t="shared" si="103"/>
        <v/>
      </c>
      <c r="M6604" s="4"/>
    </row>
    <row r="6605" spans="1:13" x14ac:dyDescent="0.25">
      <c r="A6605" t="s">
        <v>1087</v>
      </c>
      <c r="B6605" t="s">
        <v>19</v>
      </c>
      <c r="C6605" t="s">
        <v>1088</v>
      </c>
      <c r="D6605" t="s">
        <v>1042</v>
      </c>
      <c r="E6605" t="s">
        <v>1801</v>
      </c>
      <c r="F6605" t="s">
        <v>16</v>
      </c>
      <c r="G6605" s="4">
        <v>0</v>
      </c>
      <c r="H6605" s="4"/>
      <c r="I6605" s="4"/>
      <c r="J6605" s="4">
        <v>0</v>
      </c>
      <c r="L6605" s="4" t="str">
        <f t="shared" si="103"/>
        <v/>
      </c>
      <c r="M6605" s="4"/>
    </row>
    <row r="6606" spans="1:13" x14ac:dyDescent="0.25">
      <c r="A6606" t="s">
        <v>1087</v>
      </c>
      <c r="B6606" t="s">
        <v>19</v>
      </c>
      <c r="C6606" t="s">
        <v>1169</v>
      </c>
      <c r="D6606" t="s">
        <v>1042</v>
      </c>
      <c r="E6606" t="s">
        <v>1801</v>
      </c>
      <c r="F6606" t="s">
        <v>14</v>
      </c>
      <c r="G6606" s="4">
        <v>4500</v>
      </c>
      <c r="H6606" s="4"/>
      <c r="I6606" s="4"/>
      <c r="J6606" s="4">
        <v>4500</v>
      </c>
      <c r="L6606" s="4" t="str">
        <f t="shared" si="103"/>
        <v/>
      </c>
      <c r="M6606" s="4"/>
    </row>
    <row r="6607" spans="1:13" x14ac:dyDescent="0.25">
      <c r="A6607" t="s">
        <v>1087</v>
      </c>
      <c r="B6607" t="s">
        <v>19</v>
      </c>
      <c r="C6607" t="s">
        <v>1079</v>
      </c>
      <c r="D6607" t="s">
        <v>1042</v>
      </c>
      <c r="E6607" t="s">
        <v>1745</v>
      </c>
      <c r="F6607" t="s">
        <v>14</v>
      </c>
      <c r="G6607" s="4">
        <v>0</v>
      </c>
      <c r="H6607" s="4">
        <v>0</v>
      </c>
      <c r="I6607" s="4"/>
      <c r="J6607" s="4">
        <v>0</v>
      </c>
      <c r="L6607" s="4" t="str">
        <f t="shared" si="103"/>
        <v/>
      </c>
      <c r="M6607" s="4"/>
    </row>
    <row r="6608" spans="1:13" x14ac:dyDescent="0.25">
      <c r="A6608" t="s">
        <v>1087</v>
      </c>
      <c r="B6608" t="s">
        <v>19</v>
      </c>
      <c r="C6608" t="s">
        <v>1079</v>
      </c>
      <c r="D6608" t="s">
        <v>1042</v>
      </c>
      <c r="E6608" t="s">
        <v>1801</v>
      </c>
      <c r="F6608" t="s">
        <v>18</v>
      </c>
      <c r="G6608" s="4">
        <v>276525</v>
      </c>
      <c r="H6608" s="4"/>
      <c r="I6608" s="4">
        <v>-276424.49</v>
      </c>
      <c r="J6608" s="4">
        <v>100.51000000000931</v>
      </c>
      <c r="L6608" s="4" t="str">
        <f t="shared" si="103"/>
        <v/>
      </c>
      <c r="M6608" s="4"/>
    </row>
    <row r="6609" spans="1:13" x14ac:dyDescent="0.25">
      <c r="A6609" t="s">
        <v>1087</v>
      </c>
      <c r="B6609" t="s">
        <v>19</v>
      </c>
      <c r="C6609" t="s">
        <v>1079</v>
      </c>
      <c r="D6609" t="s">
        <v>1042</v>
      </c>
      <c r="E6609" t="s">
        <v>1801</v>
      </c>
      <c r="F6609" t="s">
        <v>20</v>
      </c>
      <c r="G6609" s="4">
        <v>1000</v>
      </c>
      <c r="H6609" s="4"/>
      <c r="I6609" s="4"/>
      <c r="J6609" s="4">
        <v>1000</v>
      </c>
      <c r="L6609" s="4" t="str">
        <f t="shared" si="103"/>
        <v/>
      </c>
      <c r="M6609" s="4"/>
    </row>
    <row r="6610" spans="1:13" x14ac:dyDescent="0.25">
      <c r="A6610" t="s">
        <v>1087</v>
      </c>
      <c r="B6610" t="s">
        <v>19</v>
      </c>
      <c r="C6610" t="s">
        <v>1079</v>
      </c>
      <c r="D6610" t="s">
        <v>1042</v>
      </c>
      <c r="E6610" t="s">
        <v>1801</v>
      </c>
      <c r="F6610" t="s">
        <v>21</v>
      </c>
      <c r="G6610" s="4">
        <v>100100</v>
      </c>
      <c r="H6610" s="4"/>
      <c r="I6610" s="4">
        <v>-99949.26</v>
      </c>
      <c r="J6610" s="4">
        <v>150.74000000000524</v>
      </c>
      <c r="L6610" s="4" t="str">
        <f t="shared" si="103"/>
        <v/>
      </c>
      <c r="M6610" s="4"/>
    </row>
    <row r="6611" spans="1:13" x14ac:dyDescent="0.25">
      <c r="A6611" t="s">
        <v>1087</v>
      </c>
      <c r="B6611" t="s">
        <v>19</v>
      </c>
      <c r="C6611" t="s">
        <v>1079</v>
      </c>
      <c r="D6611" t="s">
        <v>1042</v>
      </c>
      <c r="E6611" t="s">
        <v>1801</v>
      </c>
      <c r="F6611" t="s">
        <v>14</v>
      </c>
      <c r="G6611" s="4">
        <v>134700</v>
      </c>
      <c r="H6611" s="4">
        <v>-9307.5</v>
      </c>
      <c r="I6611" s="4">
        <v>-83401.289999999994</v>
      </c>
      <c r="J6611" s="4">
        <v>41991.210000000006</v>
      </c>
      <c r="L6611" s="4" t="str">
        <f t="shared" si="103"/>
        <v/>
      </c>
      <c r="M6611" s="4"/>
    </row>
    <row r="6612" spans="1:13" x14ac:dyDescent="0.25">
      <c r="A6612" t="s">
        <v>1087</v>
      </c>
      <c r="B6612" t="s">
        <v>19</v>
      </c>
      <c r="C6612" t="s">
        <v>1260</v>
      </c>
      <c r="D6612" t="s">
        <v>1038</v>
      </c>
      <c r="E6612" t="s">
        <v>1801</v>
      </c>
      <c r="F6612" t="s">
        <v>14</v>
      </c>
      <c r="G6612" s="4"/>
      <c r="H6612" s="4"/>
      <c r="I6612" s="4">
        <v>-142.4</v>
      </c>
      <c r="J6612" s="4">
        <v>-142.4</v>
      </c>
      <c r="L6612" s="4" t="str">
        <f t="shared" si="103"/>
        <v/>
      </c>
      <c r="M6612" s="4"/>
    </row>
    <row r="6613" spans="1:13" x14ac:dyDescent="0.25">
      <c r="A6613" t="s">
        <v>1087</v>
      </c>
      <c r="B6613" t="s">
        <v>19</v>
      </c>
      <c r="C6613" t="s">
        <v>1140</v>
      </c>
      <c r="D6613" t="s">
        <v>1038</v>
      </c>
      <c r="E6613" t="s">
        <v>1801</v>
      </c>
      <c r="F6613" t="s">
        <v>21</v>
      </c>
      <c r="G6613" s="4">
        <v>0</v>
      </c>
      <c r="H6613" s="4"/>
      <c r="I6613" s="4">
        <v>0</v>
      </c>
      <c r="J6613" s="4">
        <v>0</v>
      </c>
      <c r="L6613" s="4" t="str">
        <f t="shared" si="103"/>
        <v/>
      </c>
      <c r="M6613" s="4"/>
    </row>
    <row r="6614" spans="1:13" x14ac:dyDescent="0.25">
      <c r="A6614" t="s">
        <v>1087</v>
      </c>
      <c r="B6614" t="s">
        <v>19</v>
      </c>
      <c r="C6614" t="s">
        <v>1140</v>
      </c>
      <c r="D6614" t="s">
        <v>1038</v>
      </c>
      <c r="E6614" t="s">
        <v>1801</v>
      </c>
      <c r="F6614" t="s">
        <v>14</v>
      </c>
      <c r="G6614" s="4">
        <v>0</v>
      </c>
      <c r="H6614" s="4"/>
      <c r="I6614" s="4">
        <v>0</v>
      </c>
      <c r="J6614" s="4">
        <v>0</v>
      </c>
      <c r="L6614" s="4" t="str">
        <f t="shared" si="103"/>
        <v/>
      </c>
      <c r="M6614" s="4"/>
    </row>
    <row r="6615" spans="1:13" x14ac:dyDescent="0.25">
      <c r="A6615" t="s">
        <v>1406</v>
      </c>
      <c r="B6615" t="s">
        <v>19</v>
      </c>
      <c r="C6615" t="s">
        <v>1178</v>
      </c>
      <c r="D6615" t="s">
        <v>1043</v>
      </c>
      <c r="E6615" t="s">
        <v>1745</v>
      </c>
      <c r="F6615" t="s">
        <v>14</v>
      </c>
      <c r="G6615" s="4">
        <v>38948.949999999997</v>
      </c>
      <c r="H6615" s="4">
        <v>0</v>
      </c>
      <c r="I6615" s="4">
        <v>-38948.949999999997</v>
      </c>
      <c r="J6615" s="4">
        <v>0</v>
      </c>
      <c r="L6615" s="4" t="str">
        <f t="shared" si="103"/>
        <v/>
      </c>
      <c r="M6615" s="4"/>
    </row>
    <row r="6616" spans="1:13" x14ac:dyDescent="0.25">
      <c r="A6616" t="s">
        <v>1406</v>
      </c>
      <c r="B6616" t="s">
        <v>19</v>
      </c>
      <c r="C6616" t="s">
        <v>1178</v>
      </c>
      <c r="D6616" t="s">
        <v>1043</v>
      </c>
      <c r="E6616" t="s">
        <v>1801</v>
      </c>
      <c r="F6616" t="s">
        <v>18</v>
      </c>
      <c r="G6616" s="4">
        <v>2627800</v>
      </c>
      <c r="H6616" s="4"/>
      <c r="I6616" s="4">
        <v>-2582753.4900000002</v>
      </c>
      <c r="J6616" s="4">
        <v>45046.509999999776</v>
      </c>
      <c r="L6616" s="4" t="str">
        <f t="shared" si="103"/>
        <v/>
      </c>
      <c r="M6616" s="4"/>
    </row>
    <row r="6617" spans="1:13" x14ac:dyDescent="0.25">
      <c r="A6617" t="s">
        <v>1406</v>
      </c>
      <c r="B6617" t="s">
        <v>19</v>
      </c>
      <c r="C6617" t="s">
        <v>1178</v>
      </c>
      <c r="D6617" t="s">
        <v>1043</v>
      </c>
      <c r="E6617" t="s">
        <v>1801</v>
      </c>
      <c r="F6617" t="s">
        <v>20</v>
      </c>
      <c r="G6617" s="4">
        <v>403349.57</v>
      </c>
      <c r="H6617" s="4"/>
      <c r="I6617" s="4">
        <v>-403349.57</v>
      </c>
      <c r="J6617" s="4">
        <v>0</v>
      </c>
      <c r="L6617" s="4" t="str">
        <f t="shared" si="103"/>
        <v/>
      </c>
      <c r="M6617" s="4"/>
    </row>
    <row r="6618" spans="1:13" x14ac:dyDescent="0.25">
      <c r="A6618" t="s">
        <v>1406</v>
      </c>
      <c r="B6618" t="s">
        <v>19</v>
      </c>
      <c r="C6618" t="s">
        <v>1178</v>
      </c>
      <c r="D6618" t="s">
        <v>1043</v>
      </c>
      <c r="E6618" t="s">
        <v>1801</v>
      </c>
      <c r="F6618" t="s">
        <v>21</v>
      </c>
      <c r="G6618" s="4">
        <v>951590.78</v>
      </c>
      <c r="H6618" s="4"/>
      <c r="I6618" s="4">
        <v>-922720.76</v>
      </c>
      <c r="J6618" s="4">
        <v>28870.020000000019</v>
      </c>
      <c r="L6618" s="4" t="str">
        <f t="shared" si="103"/>
        <v/>
      </c>
      <c r="M6618" s="4"/>
    </row>
    <row r="6619" spans="1:13" x14ac:dyDescent="0.25">
      <c r="A6619" t="s">
        <v>1406</v>
      </c>
      <c r="B6619" t="s">
        <v>19</v>
      </c>
      <c r="C6619" t="s">
        <v>1178</v>
      </c>
      <c r="D6619" t="s">
        <v>1043</v>
      </c>
      <c r="E6619" t="s">
        <v>1801</v>
      </c>
      <c r="F6619" t="s">
        <v>14</v>
      </c>
      <c r="G6619" s="4">
        <v>904059.65</v>
      </c>
      <c r="H6619" s="4">
        <v>-15395.98</v>
      </c>
      <c r="I6619" s="4">
        <v>-868294.8</v>
      </c>
      <c r="J6619" s="4">
        <v>20368.869999999995</v>
      </c>
      <c r="L6619" s="4" t="str">
        <f t="shared" si="103"/>
        <v/>
      </c>
      <c r="M6619" s="4"/>
    </row>
    <row r="6620" spans="1:13" x14ac:dyDescent="0.25">
      <c r="A6620" t="s">
        <v>1406</v>
      </c>
      <c r="B6620" t="s">
        <v>19</v>
      </c>
      <c r="C6620" t="s">
        <v>1125</v>
      </c>
      <c r="D6620" t="s">
        <v>1043</v>
      </c>
      <c r="E6620" t="s">
        <v>1801</v>
      </c>
      <c r="F6620" t="s">
        <v>14</v>
      </c>
      <c r="G6620" s="4">
        <v>20400</v>
      </c>
      <c r="H6620" s="4"/>
      <c r="I6620" s="4">
        <v>-20400</v>
      </c>
      <c r="J6620" s="4">
        <v>0</v>
      </c>
      <c r="L6620" s="4" t="str">
        <f t="shared" si="103"/>
        <v/>
      </c>
      <c r="M6620" s="4"/>
    </row>
    <row r="6621" spans="1:13" x14ac:dyDescent="0.25">
      <c r="A6621" t="s">
        <v>1406</v>
      </c>
      <c r="B6621" t="s">
        <v>19</v>
      </c>
      <c r="C6621" t="s">
        <v>1065</v>
      </c>
      <c r="D6621" t="s">
        <v>1043</v>
      </c>
      <c r="E6621" t="s">
        <v>1745</v>
      </c>
      <c r="F6621" t="s">
        <v>14</v>
      </c>
      <c r="G6621" s="4">
        <v>10000</v>
      </c>
      <c r="H6621" s="4">
        <v>0</v>
      </c>
      <c r="I6621" s="4">
        <v>-10000</v>
      </c>
      <c r="J6621" s="4">
        <v>0</v>
      </c>
      <c r="L6621" s="4" t="str">
        <f t="shared" si="103"/>
        <v/>
      </c>
      <c r="M6621" s="4"/>
    </row>
    <row r="6622" spans="1:13" x14ac:dyDescent="0.25">
      <c r="A6622" t="s">
        <v>1406</v>
      </c>
      <c r="B6622" t="s">
        <v>19</v>
      </c>
      <c r="C6622" t="s">
        <v>1065</v>
      </c>
      <c r="D6622" t="s">
        <v>1043</v>
      </c>
      <c r="E6622" t="s">
        <v>1801</v>
      </c>
      <c r="F6622" t="s">
        <v>14</v>
      </c>
      <c r="G6622" s="4">
        <v>149281</v>
      </c>
      <c r="H6622" s="4">
        <v>0</v>
      </c>
      <c r="I6622" s="4">
        <v>-149281</v>
      </c>
      <c r="J6622" s="4">
        <v>0</v>
      </c>
      <c r="L6622" s="4" t="str">
        <f t="shared" si="103"/>
        <v/>
      </c>
      <c r="M6622" s="4"/>
    </row>
    <row r="6623" spans="1:13" x14ac:dyDescent="0.25">
      <c r="A6623" t="s">
        <v>1406</v>
      </c>
      <c r="B6623" t="s">
        <v>19</v>
      </c>
      <c r="C6623" t="s">
        <v>1169</v>
      </c>
      <c r="D6623" t="s">
        <v>1038</v>
      </c>
      <c r="E6623" t="s">
        <v>1801</v>
      </c>
      <c r="F6623" t="s">
        <v>14</v>
      </c>
      <c r="G6623" s="4">
        <v>15000</v>
      </c>
      <c r="H6623" s="4"/>
      <c r="I6623" s="4">
        <v>-11722.44</v>
      </c>
      <c r="J6623" s="4">
        <v>3277.5599999999995</v>
      </c>
      <c r="L6623" s="4" t="str">
        <f t="shared" si="103"/>
        <v/>
      </c>
      <c r="M6623" s="4"/>
    </row>
    <row r="6624" spans="1:13" x14ac:dyDescent="0.25">
      <c r="A6624" t="s">
        <v>1406</v>
      </c>
      <c r="B6624" t="s">
        <v>19</v>
      </c>
      <c r="C6624" t="s">
        <v>1056</v>
      </c>
      <c r="D6624" t="s">
        <v>1038</v>
      </c>
      <c r="E6624" t="s">
        <v>1801</v>
      </c>
      <c r="F6624" t="s">
        <v>18</v>
      </c>
      <c r="G6624" s="4">
        <v>1071900</v>
      </c>
      <c r="H6624" s="4"/>
      <c r="I6624" s="4">
        <v>-444757.07</v>
      </c>
      <c r="J6624" s="4">
        <v>627142.92999999993</v>
      </c>
      <c r="L6624" s="4" t="str">
        <f t="shared" si="103"/>
        <v/>
      </c>
      <c r="M6624" s="4"/>
    </row>
    <row r="6625" spans="1:13" x14ac:dyDescent="0.25">
      <c r="A6625" t="s">
        <v>1406</v>
      </c>
      <c r="B6625" t="s">
        <v>19</v>
      </c>
      <c r="C6625" t="s">
        <v>1056</v>
      </c>
      <c r="D6625" t="s">
        <v>1038</v>
      </c>
      <c r="E6625" t="s">
        <v>1801</v>
      </c>
      <c r="F6625" t="s">
        <v>21</v>
      </c>
      <c r="G6625" s="4">
        <v>376900</v>
      </c>
      <c r="H6625" s="4"/>
      <c r="I6625" s="4">
        <v>-153161.48000000001</v>
      </c>
      <c r="J6625" s="4">
        <v>223738.52</v>
      </c>
      <c r="L6625" s="4" t="str">
        <f t="shared" si="103"/>
        <v/>
      </c>
      <c r="M6625" s="4"/>
    </row>
    <row r="6626" spans="1:13" x14ac:dyDescent="0.25">
      <c r="A6626" t="s">
        <v>1406</v>
      </c>
      <c r="B6626" t="s">
        <v>19</v>
      </c>
      <c r="C6626" t="s">
        <v>1056</v>
      </c>
      <c r="D6626" t="s">
        <v>1038</v>
      </c>
      <c r="E6626" t="s">
        <v>1801</v>
      </c>
      <c r="F6626" t="s">
        <v>14</v>
      </c>
      <c r="G6626" s="4">
        <v>227200</v>
      </c>
      <c r="H6626" s="4"/>
      <c r="I6626" s="4">
        <v>-6631.74</v>
      </c>
      <c r="J6626" s="4">
        <v>220568.26</v>
      </c>
      <c r="L6626" s="4" t="str">
        <f t="shared" si="103"/>
        <v/>
      </c>
      <c r="M6626" s="4"/>
    </row>
    <row r="6627" spans="1:13" x14ac:dyDescent="0.25">
      <c r="A6627" t="s">
        <v>1406</v>
      </c>
      <c r="B6627" t="s">
        <v>19</v>
      </c>
      <c r="C6627" t="s">
        <v>1056</v>
      </c>
      <c r="D6627" t="s">
        <v>1038</v>
      </c>
      <c r="E6627" t="s">
        <v>1801</v>
      </c>
      <c r="F6627" t="s">
        <v>16</v>
      </c>
      <c r="G6627" s="4">
        <v>0</v>
      </c>
      <c r="H6627" s="4"/>
      <c r="I6627" s="4"/>
      <c r="J6627" s="4">
        <v>0</v>
      </c>
      <c r="L6627" s="4" t="str">
        <f t="shared" si="103"/>
        <v/>
      </c>
      <c r="M6627" s="4"/>
    </row>
    <row r="6628" spans="1:13" x14ac:dyDescent="0.25">
      <c r="A6628" t="s">
        <v>1406</v>
      </c>
      <c r="B6628" t="s">
        <v>19</v>
      </c>
      <c r="C6628" t="s">
        <v>1202</v>
      </c>
      <c r="D6628" t="s">
        <v>1043</v>
      </c>
      <c r="E6628" t="s">
        <v>1801</v>
      </c>
      <c r="F6628" t="s">
        <v>18</v>
      </c>
      <c r="G6628" s="4">
        <v>246400</v>
      </c>
      <c r="H6628" s="4"/>
      <c r="I6628" s="4">
        <v>-246400</v>
      </c>
      <c r="J6628" s="4">
        <v>0</v>
      </c>
      <c r="L6628" s="4" t="str">
        <f t="shared" si="103"/>
        <v/>
      </c>
      <c r="M6628" s="4"/>
    </row>
    <row r="6629" spans="1:13" x14ac:dyDescent="0.25">
      <c r="A6629" t="s">
        <v>1406</v>
      </c>
      <c r="B6629" t="s">
        <v>19</v>
      </c>
      <c r="C6629" t="s">
        <v>1202</v>
      </c>
      <c r="D6629" t="s">
        <v>1043</v>
      </c>
      <c r="E6629" t="s">
        <v>1801</v>
      </c>
      <c r="F6629" t="s">
        <v>20</v>
      </c>
      <c r="G6629" s="4">
        <v>2900</v>
      </c>
      <c r="H6629" s="4"/>
      <c r="I6629" s="4">
        <v>-2900</v>
      </c>
      <c r="J6629" s="4">
        <v>0</v>
      </c>
      <c r="L6629" s="4" t="str">
        <f t="shared" si="103"/>
        <v/>
      </c>
      <c r="M6629" s="4"/>
    </row>
    <row r="6630" spans="1:13" x14ac:dyDescent="0.25">
      <c r="A6630" t="s">
        <v>1406</v>
      </c>
      <c r="B6630" t="s">
        <v>19</v>
      </c>
      <c r="C6630" t="s">
        <v>1202</v>
      </c>
      <c r="D6630" t="s">
        <v>1043</v>
      </c>
      <c r="E6630" t="s">
        <v>1801</v>
      </c>
      <c r="F6630" t="s">
        <v>21</v>
      </c>
      <c r="G6630" s="4">
        <v>109200</v>
      </c>
      <c r="H6630" s="4"/>
      <c r="I6630" s="4">
        <v>-109200</v>
      </c>
      <c r="J6630" s="4">
        <v>0</v>
      </c>
      <c r="L6630" s="4" t="str">
        <f t="shared" si="103"/>
        <v/>
      </c>
      <c r="M6630" s="4"/>
    </row>
    <row r="6631" spans="1:13" x14ac:dyDescent="0.25">
      <c r="A6631" t="s">
        <v>1406</v>
      </c>
      <c r="B6631" t="s">
        <v>19</v>
      </c>
      <c r="C6631" t="s">
        <v>1202</v>
      </c>
      <c r="D6631" t="s">
        <v>1043</v>
      </c>
      <c r="E6631" t="s">
        <v>1801</v>
      </c>
      <c r="F6631" t="s">
        <v>14</v>
      </c>
      <c r="G6631" s="4">
        <v>5800</v>
      </c>
      <c r="H6631" s="4"/>
      <c r="I6631" s="4">
        <v>-5800</v>
      </c>
      <c r="J6631" s="4">
        <v>0</v>
      </c>
      <c r="L6631" s="4" t="str">
        <f t="shared" si="103"/>
        <v/>
      </c>
      <c r="M6631" s="4"/>
    </row>
    <row r="6632" spans="1:13" x14ac:dyDescent="0.25">
      <c r="A6632" t="s">
        <v>1406</v>
      </c>
      <c r="B6632" t="s">
        <v>19</v>
      </c>
      <c r="C6632" t="s">
        <v>1140</v>
      </c>
      <c r="D6632" t="s">
        <v>1038</v>
      </c>
      <c r="E6632" t="s">
        <v>1801</v>
      </c>
      <c r="F6632" t="s">
        <v>14</v>
      </c>
      <c r="G6632" s="4">
        <v>0</v>
      </c>
      <c r="H6632" s="4"/>
      <c r="I6632" s="4">
        <v>0</v>
      </c>
      <c r="J6632" s="4">
        <v>0</v>
      </c>
      <c r="L6632" s="4" t="str">
        <f t="shared" si="103"/>
        <v/>
      </c>
      <c r="M6632" s="4"/>
    </row>
    <row r="6633" spans="1:13" x14ac:dyDescent="0.25">
      <c r="A6633" t="s">
        <v>1598</v>
      </c>
      <c r="B6633" t="s">
        <v>19</v>
      </c>
      <c r="C6633" t="s">
        <v>1186</v>
      </c>
      <c r="D6633" t="s">
        <v>1038</v>
      </c>
      <c r="E6633" t="s">
        <v>1801</v>
      </c>
      <c r="F6633" t="s">
        <v>18</v>
      </c>
      <c r="G6633" s="4">
        <v>83432011</v>
      </c>
      <c r="H6633" s="4"/>
      <c r="I6633" s="4">
        <v>-81798075.430000007</v>
      </c>
      <c r="J6633" s="4">
        <v>1633935.5699999928</v>
      </c>
      <c r="L6633" s="4" t="str">
        <f t="shared" si="103"/>
        <v/>
      </c>
      <c r="M6633" s="4"/>
    </row>
    <row r="6634" spans="1:13" x14ac:dyDescent="0.25">
      <c r="A6634" t="s">
        <v>1598</v>
      </c>
      <c r="B6634" t="s">
        <v>19</v>
      </c>
      <c r="C6634" t="s">
        <v>1186</v>
      </c>
      <c r="D6634" t="s">
        <v>1038</v>
      </c>
      <c r="E6634" t="s">
        <v>1801</v>
      </c>
      <c r="F6634" t="s">
        <v>20</v>
      </c>
      <c r="G6634" s="4">
        <v>345000</v>
      </c>
      <c r="H6634" s="4"/>
      <c r="I6634" s="4">
        <v>-330349.71000000002</v>
      </c>
      <c r="J6634" s="4">
        <v>14650.289999999979</v>
      </c>
      <c r="L6634" s="4" t="str">
        <f t="shared" si="103"/>
        <v/>
      </c>
      <c r="M6634" s="4"/>
    </row>
    <row r="6635" spans="1:13" x14ac:dyDescent="0.25">
      <c r="A6635" t="s">
        <v>1598</v>
      </c>
      <c r="B6635" t="s">
        <v>19</v>
      </c>
      <c r="C6635" t="s">
        <v>1186</v>
      </c>
      <c r="D6635" t="s">
        <v>1038</v>
      </c>
      <c r="E6635" t="s">
        <v>1801</v>
      </c>
      <c r="F6635" t="s">
        <v>21</v>
      </c>
      <c r="G6635" s="4">
        <v>17695706</v>
      </c>
      <c r="H6635" s="4"/>
      <c r="I6635" s="4">
        <v>-16382334.140000001</v>
      </c>
      <c r="J6635" s="4">
        <v>1313371.8599999994</v>
      </c>
      <c r="L6635" s="4" t="str">
        <f t="shared" si="103"/>
        <v/>
      </c>
      <c r="M6635" s="4"/>
    </row>
    <row r="6636" spans="1:13" x14ac:dyDescent="0.25">
      <c r="A6636" t="s">
        <v>1598</v>
      </c>
      <c r="B6636" t="s">
        <v>19</v>
      </c>
      <c r="C6636" t="s">
        <v>1186</v>
      </c>
      <c r="D6636" t="s">
        <v>1038</v>
      </c>
      <c r="E6636" t="s">
        <v>1801</v>
      </c>
      <c r="F6636" t="s">
        <v>14</v>
      </c>
      <c r="G6636" s="4">
        <v>0</v>
      </c>
      <c r="H6636" s="4"/>
      <c r="I6636" s="4">
        <v>0</v>
      </c>
      <c r="J6636" s="4">
        <v>0</v>
      </c>
      <c r="L6636" s="4" t="str">
        <f t="shared" si="103"/>
        <v/>
      </c>
      <c r="M6636" s="4"/>
    </row>
    <row r="6637" spans="1:13" x14ac:dyDescent="0.25">
      <c r="A6637" t="s">
        <v>1598</v>
      </c>
      <c r="B6637" t="s">
        <v>19</v>
      </c>
      <c r="C6637" t="s">
        <v>1140</v>
      </c>
      <c r="D6637" t="s">
        <v>1038</v>
      </c>
      <c r="E6637" t="s">
        <v>1801</v>
      </c>
      <c r="F6637" t="s">
        <v>14</v>
      </c>
      <c r="G6637" s="4">
        <v>0</v>
      </c>
      <c r="H6637" s="4"/>
      <c r="I6637" s="4">
        <v>0</v>
      </c>
      <c r="J6637" s="4">
        <v>0</v>
      </c>
      <c r="L6637" s="4" t="str">
        <f t="shared" si="103"/>
        <v/>
      </c>
      <c r="M6637" s="4"/>
    </row>
    <row r="6638" spans="1:13" x14ac:dyDescent="0.25">
      <c r="A6638" t="s">
        <v>1128</v>
      </c>
      <c r="B6638" t="s">
        <v>19</v>
      </c>
      <c r="C6638" t="s">
        <v>1178</v>
      </c>
      <c r="D6638" t="s">
        <v>1041</v>
      </c>
      <c r="E6638" t="s">
        <v>1680</v>
      </c>
      <c r="F6638" t="s">
        <v>14</v>
      </c>
      <c r="G6638" s="4">
        <v>0</v>
      </c>
      <c r="H6638" s="4">
        <v>0</v>
      </c>
      <c r="I6638" s="4"/>
      <c r="J6638" s="4">
        <v>0</v>
      </c>
      <c r="L6638" s="4" t="str">
        <f t="shared" si="103"/>
        <v/>
      </c>
      <c r="M6638" s="4"/>
    </row>
    <row r="6639" spans="1:13" x14ac:dyDescent="0.25">
      <c r="A6639" t="s">
        <v>1128</v>
      </c>
      <c r="B6639" t="s">
        <v>19</v>
      </c>
      <c r="C6639" t="s">
        <v>1178</v>
      </c>
      <c r="D6639" t="s">
        <v>1041</v>
      </c>
      <c r="E6639" t="s">
        <v>1745</v>
      </c>
      <c r="F6639" t="s">
        <v>14</v>
      </c>
      <c r="G6639" s="4">
        <v>2243.38</v>
      </c>
      <c r="H6639" s="4">
        <v>0</v>
      </c>
      <c r="I6639" s="4">
        <v>-2243.38</v>
      </c>
      <c r="J6639" s="4">
        <v>0</v>
      </c>
      <c r="L6639" s="4" t="str">
        <f t="shared" si="103"/>
        <v/>
      </c>
      <c r="M6639" s="4"/>
    </row>
    <row r="6640" spans="1:13" x14ac:dyDescent="0.25">
      <c r="A6640" t="s">
        <v>1128</v>
      </c>
      <c r="B6640" t="s">
        <v>19</v>
      </c>
      <c r="C6640" t="s">
        <v>1178</v>
      </c>
      <c r="D6640" t="s">
        <v>1041</v>
      </c>
      <c r="E6640" t="s">
        <v>1801</v>
      </c>
      <c r="F6640" t="s">
        <v>18</v>
      </c>
      <c r="G6640" s="4">
        <v>313899</v>
      </c>
      <c r="H6640" s="4"/>
      <c r="I6640" s="4">
        <v>-294000.42</v>
      </c>
      <c r="J6640" s="4">
        <v>19898.580000000016</v>
      </c>
      <c r="L6640" s="4" t="str">
        <f t="shared" si="103"/>
        <v/>
      </c>
      <c r="M6640" s="4"/>
    </row>
    <row r="6641" spans="1:13" x14ac:dyDescent="0.25">
      <c r="A6641" t="s">
        <v>1128</v>
      </c>
      <c r="B6641" t="s">
        <v>19</v>
      </c>
      <c r="C6641" t="s">
        <v>1178</v>
      </c>
      <c r="D6641" t="s">
        <v>1041</v>
      </c>
      <c r="E6641" t="s">
        <v>1801</v>
      </c>
      <c r="F6641" t="s">
        <v>20</v>
      </c>
      <c r="G6641" s="4">
        <v>8401</v>
      </c>
      <c r="H6641" s="4"/>
      <c r="I6641" s="4">
        <v>-8401</v>
      </c>
      <c r="J6641" s="4">
        <v>0</v>
      </c>
      <c r="L6641" s="4" t="str">
        <f t="shared" si="103"/>
        <v/>
      </c>
      <c r="M6641" s="4"/>
    </row>
    <row r="6642" spans="1:13" x14ac:dyDescent="0.25">
      <c r="A6642" t="s">
        <v>1128</v>
      </c>
      <c r="B6642" t="s">
        <v>19</v>
      </c>
      <c r="C6642" t="s">
        <v>1178</v>
      </c>
      <c r="D6642" t="s">
        <v>1041</v>
      </c>
      <c r="E6642" t="s">
        <v>1801</v>
      </c>
      <c r="F6642" t="s">
        <v>21</v>
      </c>
      <c r="G6642" s="4">
        <v>115600</v>
      </c>
      <c r="H6642" s="4"/>
      <c r="I6642" s="4">
        <v>-111488.81</v>
      </c>
      <c r="J6642" s="4">
        <v>4111.1900000000023</v>
      </c>
      <c r="L6642" s="4" t="str">
        <f t="shared" si="103"/>
        <v/>
      </c>
      <c r="M6642" s="4"/>
    </row>
    <row r="6643" spans="1:13" x14ac:dyDescent="0.25">
      <c r="A6643" t="s">
        <v>1128</v>
      </c>
      <c r="B6643" t="s">
        <v>19</v>
      </c>
      <c r="C6643" t="s">
        <v>1178</v>
      </c>
      <c r="D6643" t="s">
        <v>1041</v>
      </c>
      <c r="E6643" t="s">
        <v>1801</v>
      </c>
      <c r="F6643" t="s">
        <v>14</v>
      </c>
      <c r="G6643" s="4">
        <v>54900</v>
      </c>
      <c r="H6643" s="4">
        <v>-2207.16</v>
      </c>
      <c r="I6643" s="4">
        <v>-51017.86</v>
      </c>
      <c r="J6643" s="4">
        <v>1674.9799999999959</v>
      </c>
      <c r="L6643" s="4" t="str">
        <f t="shared" si="103"/>
        <v/>
      </c>
      <c r="M6643" s="4"/>
    </row>
    <row r="6644" spans="1:13" x14ac:dyDescent="0.25">
      <c r="A6644" t="s">
        <v>1128</v>
      </c>
      <c r="B6644" t="s">
        <v>19</v>
      </c>
      <c r="C6644" t="s">
        <v>1140</v>
      </c>
      <c r="D6644" t="s">
        <v>1038</v>
      </c>
      <c r="E6644" t="s">
        <v>1801</v>
      </c>
      <c r="F6644" t="s">
        <v>14</v>
      </c>
      <c r="G6644" s="4">
        <v>0</v>
      </c>
      <c r="H6644" s="4"/>
      <c r="I6644" s="4">
        <v>0</v>
      </c>
      <c r="J6644" s="4">
        <v>0</v>
      </c>
      <c r="L6644" s="4" t="str">
        <f t="shared" si="103"/>
        <v/>
      </c>
      <c r="M6644" s="4"/>
    </row>
    <row r="6645" spans="1:13" x14ac:dyDescent="0.25">
      <c r="A6645" t="s">
        <v>1218</v>
      </c>
      <c r="B6645" t="s">
        <v>19</v>
      </c>
      <c r="C6645" t="s">
        <v>1178</v>
      </c>
      <c r="D6645" t="s">
        <v>1044</v>
      </c>
      <c r="E6645" t="s">
        <v>1745</v>
      </c>
      <c r="F6645" t="s">
        <v>14</v>
      </c>
      <c r="G6645" s="4">
        <v>37483.35</v>
      </c>
      <c r="H6645" s="4">
        <v>-12359.22</v>
      </c>
      <c r="I6645" s="4">
        <v>-25106.880000000001</v>
      </c>
      <c r="J6645" s="4">
        <v>17.249999999996362</v>
      </c>
      <c r="L6645" s="4" t="str">
        <f t="shared" si="103"/>
        <v>Reversion Needed</v>
      </c>
      <c r="M6645" s="4"/>
    </row>
    <row r="6646" spans="1:13" x14ac:dyDescent="0.25">
      <c r="A6646" t="s">
        <v>1218</v>
      </c>
      <c r="B6646" t="s">
        <v>19</v>
      </c>
      <c r="C6646" t="s">
        <v>1178</v>
      </c>
      <c r="D6646" t="s">
        <v>1044</v>
      </c>
      <c r="E6646" t="s">
        <v>1801</v>
      </c>
      <c r="F6646" t="s">
        <v>18</v>
      </c>
      <c r="G6646" s="4">
        <v>1912272</v>
      </c>
      <c r="H6646" s="4"/>
      <c r="I6646" s="4">
        <v>-1911902.18</v>
      </c>
      <c r="J6646" s="4">
        <v>369.82000000006519</v>
      </c>
      <c r="L6646" s="4" t="str">
        <f t="shared" si="103"/>
        <v/>
      </c>
      <c r="M6646" s="4"/>
    </row>
    <row r="6647" spans="1:13" x14ac:dyDescent="0.25">
      <c r="A6647" t="s">
        <v>1218</v>
      </c>
      <c r="B6647" t="s">
        <v>19</v>
      </c>
      <c r="C6647" t="s">
        <v>1178</v>
      </c>
      <c r="D6647" t="s">
        <v>1044</v>
      </c>
      <c r="E6647" t="s">
        <v>1801</v>
      </c>
      <c r="F6647" t="s">
        <v>20</v>
      </c>
      <c r="G6647" s="4">
        <v>269015.40999999997</v>
      </c>
      <c r="H6647" s="4"/>
      <c r="I6647" s="4">
        <v>-269015.40999999997</v>
      </c>
      <c r="J6647" s="4">
        <v>0</v>
      </c>
      <c r="L6647" s="4" t="str">
        <f t="shared" si="103"/>
        <v/>
      </c>
      <c r="M6647" s="4"/>
    </row>
    <row r="6648" spans="1:13" x14ac:dyDescent="0.25">
      <c r="A6648" t="s">
        <v>1218</v>
      </c>
      <c r="B6648" t="s">
        <v>19</v>
      </c>
      <c r="C6648" t="s">
        <v>1178</v>
      </c>
      <c r="D6648" t="s">
        <v>1044</v>
      </c>
      <c r="E6648" t="s">
        <v>1801</v>
      </c>
      <c r="F6648" t="s">
        <v>21</v>
      </c>
      <c r="G6648" s="4">
        <v>737500</v>
      </c>
      <c r="H6648" s="4"/>
      <c r="I6648" s="4">
        <v>-736569.48</v>
      </c>
      <c r="J6648" s="4">
        <v>930.52000000001863</v>
      </c>
      <c r="L6648" s="4" t="str">
        <f t="shared" si="103"/>
        <v/>
      </c>
      <c r="M6648" s="4"/>
    </row>
    <row r="6649" spans="1:13" x14ac:dyDescent="0.25">
      <c r="A6649" t="s">
        <v>1218</v>
      </c>
      <c r="B6649" t="s">
        <v>19</v>
      </c>
      <c r="C6649" t="s">
        <v>1178</v>
      </c>
      <c r="D6649" t="s">
        <v>1044</v>
      </c>
      <c r="E6649" t="s">
        <v>1801</v>
      </c>
      <c r="F6649" t="s">
        <v>14</v>
      </c>
      <c r="G6649" s="4">
        <v>1087088.96</v>
      </c>
      <c r="H6649" s="4">
        <v>-59790.61</v>
      </c>
      <c r="I6649" s="4">
        <v>-1027298.35</v>
      </c>
      <c r="J6649" s="4">
        <v>0</v>
      </c>
      <c r="L6649" s="4" t="str">
        <f t="shared" si="103"/>
        <v/>
      </c>
      <c r="M6649" s="4"/>
    </row>
    <row r="6650" spans="1:13" x14ac:dyDescent="0.25">
      <c r="A6650" t="s">
        <v>1218</v>
      </c>
      <c r="B6650" t="s">
        <v>19</v>
      </c>
      <c r="C6650" t="s">
        <v>1125</v>
      </c>
      <c r="D6650" t="s">
        <v>1044</v>
      </c>
      <c r="E6650" t="s">
        <v>1745</v>
      </c>
      <c r="F6650" t="s">
        <v>14</v>
      </c>
      <c r="G6650" s="4">
        <v>53271.53</v>
      </c>
      <c r="H6650" s="4">
        <v>-9852.91</v>
      </c>
      <c r="I6650" s="4">
        <v>-43397.919999999998</v>
      </c>
      <c r="J6650" s="4">
        <v>20.69999999999709</v>
      </c>
      <c r="L6650" s="4" t="str">
        <f t="shared" si="103"/>
        <v>Reversion Needed</v>
      </c>
      <c r="M6650" s="4"/>
    </row>
    <row r="6651" spans="1:13" x14ac:dyDescent="0.25">
      <c r="A6651" t="s">
        <v>1218</v>
      </c>
      <c r="B6651" t="s">
        <v>19</v>
      </c>
      <c r="C6651" t="s">
        <v>1125</v>
      </c>
      <c r="D6651" t="s">
        <v>1044</v>
      </c>
      <c r="E6651" t="s">
        <v>1801</v>
      </c>
      <c r="F6651" t="s">
        <v>18</v>
      </c>
      <c r="G6651" s="4">
        <v>4651173.45</v>
      </c>
      <c r="H6651" s="4"/>
      <c r="I6651" s="4">
        <v>-4651173.45</v>
      </c>
      <c r="J6651" s="4">
        <v>0</v>
      </c>
      <c r="L6651" s="4" t="str">
        <f t="shared" si="103"/>
        <v/>
      </c>
      <c r="M6651" s="4"/>
    </row>
    <row r="6652" spans="1:13" x14ac:dyDescent="0.25">
      <c r="A6652" t="s">
        <v>1218</v>
      </c>
      <c r="B6652" t="s">
        <v>19</v>
      </c>
      <c r="C6652" t="s">
        <v>1125</v>
      </c>
      <c r="D6652" t="s">
        <v>1044</v>
      </c>
      <c r="E6652" t="s">
        <v>1801</v>
      </c>
      <c r="F6652" t="s">
        <v>20</v>
      </c>
      <c r="G6652" s="4">
        <v>55582.46</v>
      </c>
      <c r="H6652" s="4"/>
      <c r="I6652" s="4">
        <v>-55582.46</v>
      </c>
      <c r="J6652" s="4">
        <v>0</v>
      </c>
      <c r="L6652" s="4" t="str">
        <f t="shared" si="103"/>
        <v/>
      </c>
      <c r="M6652" s="4"/>
    </row>
    <row r="6653" spans="1:13" x14ac:dyDescent="0.25">
      <c r="A6653" t="s">
        <v>1218</v>
      </c>
      <c r="B6653" t="s">
        <v>19</v>
      </c>
      <c r="C6653" t="s">
        <v>1125</v>
      </c>
      <c r="D6653" t="s">
        <v>1044</v>
      </c>
      <c r="E6653" t="s">
        <v>1801</v>
      </c>
      <c r="F6653" t="s">
        <v>21</v>
      </c>
      <c r="G6653" s="4">
        <v>1690309.02</v>
      </c>
      <c r="H6653" s="4"/>
      <c r="I6653" s="4">
        <v>-1690309.02</v>
      </c>
      <c r="J6653" s="4">
        <v>0</v>
      </c>
      <c r="L6653" s="4" t="str">
        <f t="shared" si="103"/>
        <v/>
      </c>
      <c r="M6653" s="4"/>
    </row>
    <row r="6654" spans="1:13" x14ac:dyDescent="0.25">
      <c r="A6654" t="s">
        <v>1218</v>
      </c>
      <c r="B6654" t="s">
        <v>19</v>
      </c>
      <c r="C6654" t="s">
        <v>1125</v>
      </c>
      <c r="D6654" t="s">
        <v>1044</v>
      </c>
      <c r="E6654" t="s">
        <v>1801</v>
      </c>
      <c r="F6654" t="s">
        <v>14</v>
      </c>
      <c r="G6654" s="4">
        <v>678469.34</v>
      </c>
      <c r="H6654" s="4">
        <v>-23335.79</v>
      </c>
      <c r="I6654" s="4">
        <v>-655133.55000000005</v>
      </c>
      <c r="J6654" s="4">
        <v>0</v>
      </c>
      <c r="L6654" s="4" t="str">
        <f t="shared" si="103"/>
        <v/>
      </c>
      <c r="M6654" s="4"/>
    </row>
    <row r="6655" spans="1:13" x14ac:dyDescent="0.25">
      <c r="A6655" t="s">
        <v>1218</v>
      </c>
      <c r="B6655" t="s">
        <v>19</v>
      </c>
      <c r="C6655" t="s">
        <v>1065</v>
      </c>
      <c r="D6655" t="s">
        <v>1044</v>
      </c>
      <c r="E6655" t="s">
        <v>1745</v>
      </c>
      <c r="F6655" t="s">
        <v>14</v>
      </c>
      <c r="G6655" s="4">
        <v>1065347.7</v>
      </c>
      <c r="H6655" s="4">
        <v>-455725.91</v>
      </c>
      <c r="I6655" s="4">
        <v>-1076119.99</v>
      </c>
      <c r="J6655" s="4">
        <v>-466498.19999999995</v>
      </c>
      <c r="L6655" s="4" t="str">
        <f t="shared" si="103"/>
        <v/>
      </c>
      <c r="M6655" s="4"/>
    </row>
    <row r="6656" spans="1:13" x14ac:dyDescent="0.25">
      <c r="A6656" t="s">
        <v>1218</v>
      </c>
      <c r="B6656" t="s">
        <v>19</v>
      </c>
      <c r="C6656" t="s">
        <v>1065</v>
      </c>
      <c r="D6656" t="s">
        <v>1044</v>
      </c>
      <c r="E6656" t="s">
        <v>1801</v>
      </c>
      <c r="F6656" t="s">
        <v>18</v>
      </c>
      <c r="G6656" s="4">
        <v>48161882.079999998</v>
      </c>
      <c r="H6656" s="4"/>
      <c r="I6656" s="4">
        <v>-48161882.079999998</v>
      </c>
      <c r="J6656" s="4">
        <v>0</v>
      </c>
      <c r="L6656" s="4" t="str">
        <f t="shared" si="103"/>
        <v/>
      </c>
      <c r="M6656" s="4"/>
    </row>
    <row r="6657" spans="1:13" x14ac:dyDescent="0.25">
      <c r="A6657" t="s">
        <v>1218</v>
      </c>
      <c r="B6657" t="s">
        <v>19</v>
      </c>
      <c r="C6657" t="s">
        <v>1065</v>
      </c>
      <c r="D6657" t="s">
        <v>1044</v>
      </c>
      <c r="E6657" t="s">
        <v>1801</v>
      </c>
      <c r="F6657" t="s">
        <v>20</v>
      </c>
      <c r="G6657" s="4">
        <v>2395164.2200000002</v>
      </c>
      <c r="H6657" s="4"/>
      <c r="I6657" s="4">
        <v>-2395164.2200000002</v>
      </c>
      <c r="J6657" s="4">
        <v>0</v>
      </c>
      <c r="L6657" s="4" t="str">
        <f t="shared" si="103"/>
        <v/>
      </c>
      <c r="M6657" s="4"/>
    </row>
    <row r="6658" spans="1:13" x14ac:dyDescent="0.25">
      <c r="A6658" t="s">
        <v>1218</v>
      </c>
      <c r="B6658" t="s">
        <v>19</v>
      </c>
      <c r="C6658" t="s">
        <v>1065</v>
      </c>
      <c r="D6658" t="s">
        <v>1044</v>
      </c>
      <c r="E6658" t="s">
        <v>1801</v>
      </c>
      <c r="F6658" t="s">
        <v>21</v>
      </c>
      <c r="G6658" s="4">
        <v>19080820.350000001</v>
      </c>
      <c r="H6658" s="4"/>
      <c r="I6658" s="4">
        <v>-19080820.350000001</v>
      </c>
      <c r="J6658" s="4">
        <v>0</v>
      </c>
      <c r="L6658" s="4" t="str">
        <f t="shared" si="103"/>
        <v/>
      </c>
      <c r="M6658" s="4"/>
    </row>
    <row r="6659" spans="1:13" x14ac:dyDescent="0.25">
      <c r="A6659" t="s">
        <v>1218</v>
      </c>
      <c r="B6659" t="s">
        <v>19</v>
      </c>
      <c r="C6659" t="s">
        <v>1065</v>
      </c>
      <c r="D6659" t="s">
        <v>1044</v>
      </c>
      <c r="E6659" t="s">
        <v>1801</v>
      </c>
      <c r="F6659" t="s">
        <v>14</v>
      </c>
      <c r="G6659" s="4">
        <v>9624149.1799999997</v>
      </c>
      <c r="H6659" s="4">
        <v>-456911.6399999999</v>
      </c>
      <c r="I6659" s="4">
        <v>-9167237.5399999991</v>
      </c>
      <c r="J6659" s="4">
        <v>0</v>
      </c>
      <c r="L6659" s="4" t="str">
        <f t="shared" si="103"/>
        <v/>
      </c>
      <c r="M6659" s="4"/>
    </row>
    <row r="6660" spans="1:13" x14ac:dyDescent="0.25">
      <c r="A6660" t="s">
        <v>1218</v>
      </c>
      <c r="B6660" t="s">
        <v>19</v>
      </c>
      <c r="C6660" t="s">
        <v>1217</v>
      </c>
      <c r="D6660" t="s">
        <v>1044</v>
      </c>
      <c r="E6660" t="s">
        <v>1801</v>
      </c>
      <c r="F6660" t="s">
        <v>14</v>
      </c>
      <c r="G6660" s="4">
        <v>44063457.689999998</v>
      </c>
      <c r="H6660" s="4"/>
      <c r="I6660" s="4">
        <v>-42907094.100000001</v>
      </c>
      <c r="J6660" s="4">
        <v>1156363.5899999961</v>
      </c>
      <c r="L6660" s="4" t="str">
        <f t="shared" si="103"/>
        <v/>
      </c>
      <c r="M6660" s="4"/>
    </row>
    <row r="6661" spans="1:13" x14ac:dyDescent="0.25">
      <c r="A6661" t="s">
        <v>1218</v>
      </c>
      <c r="B6661" t="s">
        <v>19</v>
      </c>
      <c r="C6661" t="s">
        <v>1054</v>
      </c>
      <c r="D6661" t="s">
        <v>1044</v>
      </c>
      <c r="E6661" t="s">
        <v>1801</v>
      </c>
      <c r="F6661" t="s">
        <v>18</v>
      </c>
      <c r="G6661" s="4">
        <v>421658.56</v>
      </c>
      <c r="H6661" s="4"/>
      <c r="I6661" s="4">
        <v>-421658.56</v>
      </c>
      <c r="J6661" s="4">
        <v>0</v>
      </c>
      <c r="L6661" s="4" t="str">
        <f t="shared" si="103"/>
        <v/>
      </c>
      <c r="M6661" s="4"/>
    </row>
    <row r="6662" spans="1:13" x14ac:dyDescent="0.25">
      <c r="A6662" t="s">
        <v>1218</v>
      </c>
      <c r="B6662" t="s">
        <v>19</v>
      </c>
      <c r="C6662" t="s">
        <v>1054</v>
      </c>
      <c r="D6662" t="s">
        <v>1044</v>
      </c>
      <c r="E6662" t="s">
        <v>1801</v>
      </c>
      <c r="F6662" t="s">
        <v>20</v>
      </c>
      <c r="G6662" s="4">
        <v>8924</v>
      </c>
      <c r="H6662" s="4"/>
      <c r="I6662" s="4">
        <v>-8924</v>
      </c>
      <c r="J6662" s="4">
        <v>0</v>
      </c>
      <c r="L6662" s="4" t="str">
        <f t="shared" si="103"/>
        <v/>
      </c>
      <c r="M6662" s="4"/>
    </row>
    <row r="6663" spans="1:13" x14ac:dyDescent="0.25">
      <c r="A6663" t="s">
        <v>1218</v>
      </c>
      <c r="B6663" t="s">
        <v>19</v>
      </c>
      <c r="C6663" t="s">
        <v>1054</v>
      </c>
      <c r="D6663" t="s">
        <v>1044</v>
      </c>
      <c r="E6663" t="s">
        <v>1801</v>
      </c>
      <c r="F6663" t="s">
        <v>21</v>
      </c>
      <c r="G6663" s="4">
        <v>175084.24</v>
      </c>
      <c r="H6663" s="4"/>
      <c r="I6663" s="4">
        <v>-175084.24</v>
      </c>
      <c r="J6663" s="4">
        <v>0</v>
      </c>
      <c r="L6663" s="4" t="str">
        <f t="shared" ref="L6663:L6726" si="104">IF(AND(J6663&gt;0.009,I6663&lt;0.001,OR(E6663 = "2025", E6663 = "FY2024", E6663 = "FY2023", E6663 = "FY2022", E6663 = "FY2021", E6663="FY2020", E6663 = "FY2019", E6663="FY2018",E6663="FY2017",E6663="FY2016",E6663="FY2015"),OR(D6663="E, A",D6663="R, A",D6663="R, C")), "Reversion Needed",IF(AND(J6663&gt;0.009,I6663&lt;0.001,OR(E6663 = "FY2025", E6663 = "FY2024", E6663 = "FY2023", E6663 = "FY2022", E6663="FY2021", E6663="FY2020", E6663 = "FY2019", E6663 = "FY2018", E6663="FY2017",E6663="FY2016",E6663="FY2015"),OR(D6663="E, B",D6663="R, B")), "Reversion Needed", ""))</f>
        <v/>
      </c>
      <c r="M6663" s="4"/>
    </row>
    <row r="6664" spans="1:13" x14ac:dyDescent="0.25">
      <c r="A6664" t="s">
        <v>1218</v>
      </c>
      <c r="B6664" t="s">
        <v>19</v>
      </c>
      <c r="C6664" t="s">
        <v>1054</v>
      </c>
      <c r="D6664" t="s">
        <v>1044</v>
      </c>
      <c r="E6664" t="s">
        <v>1801</v>
      </c>
      <c r="F6664" t="s">
        <v>14</v>
      </c>
      <c r="G6664" s="4">
        <v>37030.03</v>
      </c>
      <c r="H6664" s="4"/>
      <c r="I6664" s="4">
        <v>-37030.03</v>
      </c>
      <c r="J6664" s="4">
        <v>0</v>
      </c>
      <c r="L6664" s="4" t="str">
        <f t="shared" si="104"/>
        <v/>
      </c>
      <c r="M6664" s="4"/>
    </row>
    <row r="6665" spans="1:13" x14ac:dyDescent="0.25">
      <c r="A6665" t="s">
        <v>1218</v>
      </c>
      <c r="B6665" t="s">
        <v>19</v>
      </c>
      <c r="C6665" t="s">
        <v>1437</v>
      </c>
      <c r="D6665" t="s">
        <v>1044</v>
      </c>
      <c r="E6665" t="s">
        <v>1745</v>
      </c>
      <c r="F6665" t="s">
        <v>14</v>
      </c>
      <c r="G6665" s="4"/>
      <c r="H6665" s="4"/>
      <c r="I6665" s="4">
        <v>66.97</v>
      </c>
      <c r="J6665" s="4">
        <v>66.97</v>
      </c>
      <c r="L6665" s="4" t="str">
        <f t="shared" si="104"/>
        <v/>
      </c>
      <c r="M6665" s="4"/>
    </row>
    <row r="6666" spans="1:13" x14ac:dyDescent="0.25">
      <c r="A6666" t="s">
        <v>1218</v>
      </c>
      <c r="B6666" t="s">
        <v>19</v>
      </c>
      <c r="C6666" t="s">
        <v>1437</v>
      </c>
      <c r="D6666" t="s">
        <v>1044</v>
      </c>
      <c r="E6666" t="s">
        <v>1801</v>
      </c>
      <c r="F6666" t="s">
        <v>14</v>
      </c>
      <c r="G6666" s="4">
        <v>2636530.0099999998</v>
      </c>
      <c r="H6666" s="4"/>
      <c r="I6666" s="4">
        <v>-2636530.0099999998</v>
      </c>
      <c r="J6666" s="4">
        <v>0</v>
      </c>
      <c r="L6666" s="4" t="str">
        <f t="shared" si="104"/>
        <v/>
      </c>
      <c r="M6666" s="4"/>
    </row>
    <row r="6667" spans="1:13" x14ac:dyDescent="0.25">
      <c r="A6667" t="s">
        <v>1218</v>
      </c>
      <c r="B6667" t="s">
        <v>19</v>
      </c>
      <c r="C6667" t="s">
        <v>1165</v>
      </c>
      <c r="D6667" t="s">
        <v>1044</v>
      </c>
      <c r="E6667" t="s">
        <v>1801</v>
      </c>
      <c r="F6667" t="s">
        <v>18</v>
      </c>
      <c r="G6667" s="4">
        <v>0</v>
      </c>
      <c r="H6667" s="4"/>
      <c r="I6667" s="4"/>
      <c r="J6667" s="4">
        <v>0</v>
      </c>
      <c r="L6667" s="4" t="str">
        <f t="shared" si="104"/>
        <v/>
      </c>
      <c r="M6667" s="4"/>
    </row>
    <row r="6668" spans="1:13" x14ac:dyDescent="0.25">
      <c r="A6668" t="s">
        <v>1218</v>
      </c>
      <c r="B6668" t="s">
        <v>19</v>
      </c>
      <c r="C6668" t="s">
        <v>1165</v>
      </c>
      <c r="D6668" t="s">
        <v>1044</v>
      </c>
      <c r="E6668" t="s">
        <v>1801</v>
      </c>
      <c r="F6668" t="s">
        <v>21</v>
      </c>
      <c r="G6668" s="4">
        <v>0</v>
      </c>
      <c r="H6668" s="4"/>
      <c r="I6668" s="4"/>
      <c r="J6668" s="4">
        <v>0</v>
      </c>
      <c r="L6668" s="4" t="str">
        <f t="shared" si="104"/>
        <v/>
      </c>
      <c r="M6668" s="4"/>
    </row>
    <row r="6669" spans="1:13" x14ac:dyDescent="0.25">
      <c r="A6669" t="s">
        <v>1218</v>
      </c>
      <c r="B6669" t="s">
        <v>19</v>
      </c>
      <c r="C6669" t="s">
        <v>1186</v>
      </c>
      <c r="D6669" t="s">
        <v>1038</v>
      </c>
      <c r="E6669" t="s">
        <v>1801</v>
      </c>
      <c r="F6669" t="s">
        <v>14</v>
      </c>
      <c r="G6669" s="4">
        <v>40000</v>
      </c>
      <c r="H6669" s="4"/>
      <c r="I6669" s="4">
        <v>-4000.52</v>
      </c>
      <c r="J6669" s="4">
        <v>35999.480000000003</v>
      </c>
      <c r="L6669" s="4" t="str">
        <f t="shared" si="104"/>
        <v/>
      </c>
      <c r="M6669" s="4"/>
    </row>
    <row r="6670" spans="1:13" x14ac:dyDescent="0.25">
      <c r="A6670" t="s">
        <v>1218</v>
      </c>
      <c r="B6670" t="s">
        <v>19</v>
      </c>
      <c r="C6670" t="s">
        <v>1183</v>
      </c>
      <c r="D6670" t="s">
        <v>1038</v>
      </c>
      <c r="E6670" t="s">
        <v>1801</v>
      </c>
      <c r="F6670" t="s">
        <v>20</v>
      </c>
      <c r="G6670" s="4">
        <v>22091.01</v>
      </c>
      <c r="H6670" s="4"/>
      <c r="I6670" s="4">
        <v>-22091.01</v>
      </c>
      <c r="J6670" s="4">
        <v>0</v>
      </c>
      <c r="L6670" s="4" t="str">
        <f t="shared" si="104"/>
        <v/>
      </c>
      <c r="M6670" s="4"/>
    </row>
    <row r="6671" spans="1:13" x14ac:dyDescent="0.25">
      <c r="A6671" t="s">
        <v>1218</v>
      </c>
      <c r="B6671" t="s">
        <v>19</v>
      </c>
      <c r="C6671" t="s">
        <v>1183</v>
      </c>
      <c r="D6671" t="s">
        <v>1038</v>
      </c>
      <c r="E6671" t="s">
        <v>1801</v>
      </c>
      <c r="F6671" t="s">
        <v>21</v>
      </c>
      <c r="G6671" s="4">
        <v>3640.82</v>
      </c>
      <c r="H6671" s="4"/>
      <c r="I6671" s="4">
        <v>-3640.82</v>
      </c>
      <c r="J6671" s="4">
        <v>0</v>
      </c>
      <c r="L6671" s="4" t="str">
        <f t="shared" si="104"/>
        <v/>
      </c>
      <c r="M6671" s="4"/>
    </row>
    <row r="6672" spans="1:13" x14ac:dyDescent="0.25">
      <c r="A6672" t="s">
        <v>1218</v>
      </c>
      <c r="B6672" t="s">
        <v>19</v>
      </c>
      <c r="C6672" t="s">
        <v>1183</v>
      </c>
      <c r="D6672" t="s">
        <v>1038</v>
      </c>
      <c r="E6672" t="s">
        <v>1801</v>
      </c>
      <c r="F6672" t="s">
        <v>14</v>
      </c>
      <c r="G6672" s="4">
        <v>494268.17</v>
      </c>
      <c r="H6672" s="4">
        <v>0</v>
      </c>
      <c r="I6672" s="4">
        <v>-467724.12</v>
      </c>
      <c r="J6672" s="4">
        <v>26544.049999999988</v>
      </c>
      <c r="L6672" s="4" t="str">
        <f t="shared" si="104"/>
        <v/>
      </c>
      <c r="M6672" s="4"/>
    </row>
    <row r="6673" spans="1:13" x14ac:dyDescent="0.25">
      <c r="A6673" t="s">
        <v>1218</v>
      </c>
      <c r="B6673" t="s">
        <v>19</v>
      </c>
      <c r="C6673" t="s">
        <v>1057</v>
      </c>
      <c r="D6673" t="s">
        <v>1042</v>
      </c>
      <c r="E6673" t="s">
        <v>1801</v>
      </c>
      <c r="F6673" t="s">
        <v>18</v>
      </c>
      <c r="G6673" s="4">
        <v>183316</v>
      </c>
      <c r="H6673" s="4"/>
      <c r="I6673" s="4">
        <v>-183315.6</v>
      </c>
      <c r="J6673" s="4">
        <v>0.39999999999417923</v>
      </c>
      <c r="L6673" s="4" t="str">
        <f t="shared" si="104"/>
        <v/>
      </c>
      <c r="M6673" s="4"/>
    </row>
    <row r="6674" spans="1:13" x14ac:dyDescent="0.25">
      <c r="A6674" t="s">
        <v>1218</v>
      </c>
      <c r="B6674" t="s">
        <v>19</v>
      </c>
      <c r="C6674" t="s">
        <v>1057</v>
      </c>
      <c r="D6674" t="s">
        <v>1042</v>
      </c>
      <c r="E6674" t="s">
        <v>1801</v>
      </c>
      <c r="F6674" t="s">
        <v>20</v>
      </c>
      <c r="G6674" s="4">
        <v>0</v>
      </c>
      <c r="H6674" s="4"/>
      <c r="I6674" s="4"/>
      <c r="J6674" s="4">
        <v>0</v>
      </c>
      <c r="L6674" s="4" t="str">
        <f t="shared" si="104"/>
        <v/>
      </c>
      <c r="M6674" s="4"/>
    </row>
    <row r="6675" spans="1:13" x14ac:dyDescent="0.25">
      <c r="A6675" t="s">
        <v>1218</v>
      </c>
      <c r="B6675" t="s">
        <v>19</v>
      </c>
      <c r="C6675" t="s">
        <v>1057</v>
      </c>
      <c r="D6675" t="s">
        <v>1042</v>
      </c>
      <c r="E6675" t="s">
        <v>1801</v>
      </c>
      <c r="F6675" t="s">
        <v>21</v>
      </c>
      <c r="G6675" s="4">
        <v>103725.28</v>
      </c>
      <c r="H6675" s="4"/>
      <c r="I6675" s="4">
        <v>-103725.28</v>
      </c>
      <c r="J6675" s="4">
        <v>0</v>
      </c>
      <c r="L6675" s="4" t="str">
        <f t="shared" si="104"/>
        <v/>
      </c>
      <c r="M6675" s="4"/>
    </row>
    <row r="6676" spans="1:13" x14ac:dyDescent="0.25">
      <c r="A6676" t="s">
        <v>1218</v>
      </c>
      <c r="B6676" t="s">
        <v>19</v>
      </c>
      <c r="C6676" t="s">
        <v>1057</v>
      </c>
      <c r="D6676" t="s">
        <v>1042</v>
      </c>
      <c r="E6676" t="s">
        <v>1801</v>
      </c>
      <c r="F6676" t="s">
        <v>14</v>
      </c>
      <c r="G6676" s="4">
        <v>84574.720000000001</v>
      </c>
      <c r="H6676" s="4"/>
      <c r="I6676" s="4">
        <v>-36659.120000000003</v>
      </c>
      <c r="J6676" s="4">
        <v>47915.6</v>
      </c>
      <c r="L6676" s="4" t="str">
        <f t="shared" si="104"/>
        <v/>
      </c>
      <c r="M6676" s="4"/>
    </row>
    <row r="6677" spans="1:13" x14ac:dyDescent="0.25">
      <c r="A6677" t="s">
        <v>1218</v>
      </c>
      <c r="B6677" t="s">
        <v>19</v>
      </c>
      <c r="C6677" t="s">
        <v>1141</v>
      </c>
      <c r="D6677" t="s">
        <v>1038</v>
      </c>
      <c r="E6677" t="s">
        <v>1801</v>
      </c>
      <c r="F6677" t="s">
        <v>14</v>
      </c>
      <c r="G6677" s="4">
        <v>4013000</v>
      </c>
      <c r="H6677" s="4"/>
      <c r="I6677" s="4">
        <v>-3915497.63</v>
      </c>
      <c r="J6677" s="4">
        <v>97502.370000000112</v>
      </c>
      <c r="L6677" s="4" t="str">
        <f t="shared" si="104"/>
        <v/>
      </c>
      <c r="M6677" s="4"/>
    </row>
    <row r="6678" spans="1:13" x14ac:dyDescent="0.25">
      <c r="A6678" t="s">
        <v>1218</v>
      </c>
      <c r="B6678" t="s">
        <v>19</v>
      </c>
      <c r="C6678" t="s">
        <v>1082</v>
      </c>
      <c r="D6678" t="s">
        <v>1042</v>
      </c>
      <c r="E6678" t="s">
        <v>1801</v>
      </c>
      <c r="F6678" t="s">
        <v>18</v>
      </c>
      <c r="G6678" s="4">
        <v>156021.76000000001</v>
      </c>
      <c r="H6678" s="4"/>
      <c r="I6678" s="4">
        <v>-156021.76000000001</v>
      </c>
      <c r="J6678" s="4">
        <v>0</v>
      </c>
      <c r="L6678" s="4" t="str">
        <f t="shared" si="104"/>
        <v/>
      </c>
      <c r="M6678" s="4"/>
    </row>
    <row r="6679" spans="1:13" x14ac:dyDescent="0.25">
      <c r="A6679" t="s">
        <v>1218</v>
      </c>
      <c r="B6679" t="s">
        <v>19</v>
      </c>
      <c r="C6679" t="s">
        <v>1082</v>
      </c>
      <c r="D6679" t="s">
        <v>1042</v>
      </c>
      <c r="E6679" t="s">
        <v>1801</v>
      </c>
      <c r="F6679" t="s">
        <v>21</v>
      </c>
      <c r="G6679" s="4">
        <v>85388.36</v>
      </c>
      <c r="H6679" s="4"/>
      <c r="I6679" s="4">
        <v>-85388.36</v>
      </c>
      <c r="J6679" s="4">
        <v>0</v>
      </c>
      <c r="L6679" s="4" t="str">
        <f t="shared" si="104"/>
        <v/>
      </c>
      <c r="M6679" s="4"/>
    </row>
    <row r="6680" spans="1:13" x14ac:dyDescent="0.25">
      <c r="A6680" t="s">
        <v>1218</v>
      </c>
      <c r="B6680" t="s">
        <v>19</v>
      </c>
      <c r="C6680" t="s">
        <v>1082</v>
      </c>
      <c r="D6680" t="s">
        <v>1042</v>
      </c>
      <c r="E6680" t="s">
        <v>1801</v>
      </c>
      <c r="F6680" t="s">
        <v>14</v>
      </c>
      <c r="G6680" s="4">
        <v>58178.879999999997</v>
      </c>
      <c r="H6680" s="4"/>
      <c r="I6680" s="4">
        <v>-52342.47</v>
      </c>
      <c r="J6680" s="4">
        <v>5836.4099999999962</v>
      </c>
      <c r="L6680" s="4" t="str">
        <f t="shared" si="104"/>
        <v/>
      </c>
      <c r="M6680" s="4"/>
    </row>
    <row r="6681" spans="1:13" x14ac:dyDescent="0.25">
      <c r="A6681" t="s">
        <v>1218</v>
      </c>
      <c r="B6681" t="s">
        <v>19</v>
      </c>
      <c r="C6681" t="s">
        <v>1056</v>
      </c>
      <c r="D6681" t="s">
        <v>1038</v>
      </c>
      <c r="E6681" t="s">
        <v>1801</v>
      </c>
      <c r="F6681" t="s">
        <v>18</v>
      </c>
      <c r="G6681" s="4">
        <v>248383.64</v>
      </c>
      <c r="H6681" s="4"/>
      <c r="I6681" s="4">
        <v>-248383.64</v>
      </c>
      <c r="J6681" s="4">
        <v>0</v>
      </c>
      <c r="L6681" s="4" t="str">
        <f t="shared" si="104"/>
        <v/>
      </c>
      <c r="M6681" s="4"/>
    </row>
    <row r="6682" spans="1:13" x14ac:dyDescent="0.25">
      <c r="A6682" t="s">
        <v>1218</v>
      </c>
      <c r="B6682" t="s">
        <v>19</v>
      </c>
      <c r="C6682" t="s">
        <v>1056</v>
      </c>
      <c r="D6682" t="s">
        <v>1038</v>
      </c>
      <c r="E6682" t="s">
        <v>1801</v>
      </c>
      <c r="F6682" t="s">
        <v>20</v>
      </c>
      <c r="G6682" s="4">
        <v>30713.97</v>
      </c>
      <c r="H6682" s="4"/>
      <c r="I6682" s="4">
        <v>-30713.97</v>
      </c>
      <c r="J6682" s="4">
        <v>0</v>
      </c>
      <c r="L6682" s="4" t="str">
        <f t="shared" si="104"/>
        <v/>
      </c>
      <c r="M6682" s="4"/>
    </row>
    <row r="6683" spans="1:13" x14ac:dyDescent="0.25">
      <c r="A6683" t="s">
        <v>1218</v>
      </c>
      <c r="B6683" t="s">
        <v>19</v>
      </c>
      <c r="C6683" t="s">
        <v>1056</v>
      </c>
      <c r="D6683" t="s">
        <v>1038</v>
      </c>
      <c r="E6683" t="s">
        <v>1801</v>
      </c>
      <c r="F6683" t="s">
        <v>21</v>
      </c>
      <c r="G6683" s="4">
        <v>79489.240000000005</v>
      </c>
      <c r="H6683" s="4"/>
      <c r="I6683" s="4">
        <v>-79489.240000000005</v>
      </c>
      <c r="J6683" s="4">
        <v>0</v>
      </c>
      <c r="L6683" s="4" t="str">
        <f t="shared" si="104"/>
        <v/>
      </c>
      <c r="M6683" s="4"/>
    </row>
    <row r="6684" spans="1:13" x14ac:dyDescent="0.25">
      <c r="A6684" t="s">
        <v>1218</v>
      </c>
      <c r="B6684" t="s">
        <v>19</v>
      </c>
      <c r="C6684" t="s">
        <v>1056</v>
      </c>
      <c r="D6684" t="s">
        <v>1038</v>
      </c>
      <c r="E6684" t="s">
        <v>1801</v>
      </c>
      <c r="F6684" t="s">
        <v>14</v>
      </c>
      <c r="G6684" s="4">
        <v>462.63</v>
      </c>
      <c r="H6684" s="4"/>
      <c r="I6684" s="4">
        <v>-462.63</v>
      </c>
      <c r="J6684" s="4">
        <v>0</v>
      </c>
      <c r="L6684" s="4" t="str">
        <f t="shared" si="104"/>
        <v/>
      </c>
      <c r="M6684" s="4"/>
    </row>
    <row r="6685" spans="1:13" x14ac:dyDescent="0.25">
      <c r="A6685" t="s">
        <v>1218</v>
      </c>
      <c r="B6685" t="s">
        <v>19</v>
      </c>
      <c r="C6685" t="s">
        <v>1140</v>
      </c>
      <c r="D6685" t="s">
        <v>1038</v>
      </c>
      <c r="E6685" t="s">
        <v>1801</v>
      </c>
      <c r="F6685" t="s">
        <v>21</v>
      </c>
      <c r="G6685" s="4">
        <v>0</v>
      </c>
      <c r="H6685" s="4"/>
      <c r="I6685" s="4">
        <v>0</v>
      </c>
      <c r="J6685" s="4">
        <v>0</v>
      </c>
      <c r="L6685" s="4" t="str">
        <f t="shared" si="104"/>
        <v/>
      </c>
      <c r="M6685" s="4"/>
    </row>
    <row r="6686" spans="1:13" x14ac:dyDescent="0.25">
      <c r="A6686" t="s">
        <v>1218</v>
      </c>
      <c r="B6686" t="s">
        <v>19</v>
      </c>
      <c r="C6686" t="s">
        <v>1140</v>
      </c>
      <c r="D6686" t="s">
        <v>1038</v>
      </c>
      <c r="E6686" t="s">
        <v>1801</v>
      </c>
      <c r="F6686" t="s">
        <v>14</v>
      </c>
      <c r="G6686" s="4">
        <v>0</v>
      </c>
      <c r="H6686" s="4"/>
      <c r="I6686" s="4">
        <v>0</v>
      </c>
      <c r="J6686" s="4">
        <v>0</v>
      </c>
      <c r="L6686" s="4" t="str">
        <f t="shared" si="104"/>
        <v/>
      </c>
      <c r="M6686" s="4"/>
    </row>
    <row r="6687" spans="1:13" x14ac:dyDescent="0.25">
      <c r="A6687" t="s">
        <v>1161</v>
      </c>
      <c r="B6687" t="s">
        <v>19</v>
      </c>
      <c r="C6687" t="s">
        <v>1178</v>
      </c>
      <c r="D6687" t="s">
        <v>1041</v>
      </c>
      <c r="E6687" t="s">
        <v>1801</v>
      </c>
      <c r="F6687" t="s">
        <v>18</v>
      </c>
      <c r="G6687" s="4">
        <v>47342100</v>
      </c>
      <c r="H6687" s="4"/>
      <c r="I6687" s="4">
        <v>-47342075.520000003</v>
      </c>
      <c r="J6687" s="4">
        <v>24.479999996721745</v>
      </c>
      <c r="L6687" s="4" t="str">
        <f t="shared" si="104"/>
        <v/>
      </c>
      <c r="M6687" s="4"/>
    </row>
    <row r="6688" spans="1:13" x14ac:dyDescent="0.25">
      <c r="A6688" t="s">
        <v>1161</v>
      </c>
      <c r="B6688" t="s">
        <v>19</v>
      </c>
      <c r="C6688" t="s">
        <v>1178</v>
      </c>
      <c r="D6688" t="s">
        <v>1041</v>
      </c>
      <c r="E6688" t="s">
        <v>1801</v>
      </c>
      <c r="F6688" t="s">
        <v>20</v>
      </c>
      <c r="G6688" s="4">
        <v>415200</v>
      </c>
      <c r="H6688" s="4"/>
      <c r="I6688" s="4">
        <v>-352745.64</v>
      </c>
      <c r="J6688" s="4">
        <v>62454.359999999986</v>
      </c>
      <c r="L6688" s="4" t="str">
        <f t="shared" si="104"/>
        <v/>
      </c>
      <c r="M6688" s="4"/>
    </row>
    <row r="6689" spans="1:13" x14ac:dyDescent="0.25">
      <c r="A6689" t="s">
        <v>1161</v>
      </c>
      <c r="B6689" t="s">
        <v>19</v>
      </c>
      <c r="C6689" t="s">
        <v>1178</v>
      </c>
      <c r="D6689" t="s">
        <v>1041</v>
      </c>
      <c r="E6689" t="s">
        <v>1801</v>
      </c>
      <c r="F6689" t="s">
        <v>21</v>
      </c>
      <c r="G6689" s="4">
        <v>20302600</v>
      </c>
      <c r="H6689" s="4"/>
      <c r="I6689" s="4">
        <v>-19972473.41</v>
      </c>
      <c r="J6689" s="4">
        <v>330126.58999999985</v>
      </c>
      <c r="L6689" s="4" t="str">
        <f t="shared" si="104"/>
        <v/>
      </c>
      <c r="M6689" s="4"/>
    </row>
    <row r="6690" spans="1:13" x14ac:dyDescent="0.25">
      <c r="A6690" t="s">
        <v>1161</v>
      </c>
      <c r="B6690" t="s">
        <v>19</v>
      </c>
      <c r="C6690" t="s">
        <v>1178</v>
      </c>
      <c r="D6690" t="s">
        <v>1041</v>
      </c>
      <c r="E6690" t="s">
        <v>1801</v>
      </c>
      <c r="F6690" t="s">
        <v>14</v>
      </c>
      <c r="G6690" s="4">
        <v>5091600</v>
      </c>
      <c r="H6690" s="4">
        <v>0</v>
      </c>
      <c r="I6690" s="4">
        <v>-4882655.1900000004</v>
      </c>
      <c r="J6690" s="4">
        <v>208944.80999999959</v>
      </c>
      <c r="L6690" s="4" t="str">
        <f t="shared" si="104"/>
        <v/>
      </c>
      <c r="M6690" s="4"/>
    </row>
    <row r="6691" spans="1:13" x14ac:dyDescent="0.25">
      <c r="A6691" t="s">
        <v>1161</v>
      </c>
      <c r="B6691" t="s">
        <v>19</v>
      </c>
      <c r="C6691" t="s">
        <v>1133</v>
      </c>
      <c r="D6691" t="s">
        <v>1038</v>
      </c>
      <c r="E6691" t="s">
        <v>1801</v>
      </c>
      <c r="F6691" t="s">
        <v>18</v>
      </c>
      <c r="G6691" s="4">
        <v>0</v>
      </c>
      <c r="H6691" s="4"/>
      <c r="I6691" s="4">
        <v>0</v>
      </c>
      <c r="J6691" s="4">
        <v>0</v>
      </c>
      <c r="L6691" s="4" t="str">
        <f t="shared" si="104"/>
        <v/>
      </c>
      <c r="M6691" s="4"/>
    </row>
    <row r="6692" spans="1:13" x14ac:dyDescent="0.25">
      <c r="A6692" t="s">
        <v>1161</v>
      </c>
      <c r="B6692" t="s">
        <v>19</v>
      </c>
      <c r="C6692" t="s">
        <v>1133</v>
      </c>
      <c r="D6692" t="s">
        <v>1038</v>
      </c>
      <c r="E6692" t="s">
        <v>1801</v>
      </c>
      <c r="F6692" t="s">
        <v>21</v>
      </c>
      <c r="G6692" s="4">
        <v>0</v>
      </c>
      <c r="H6692" s="4"/>
      <c r="I6692" s="4">
        <v>0</v>
      </c>
      <c r="J6692" s="4">
        <v>0</v>
      </c>
      <c r="L6692" s="4" t="str">
        <f t="shared" si="104"/>
        <v/>
      </c>
      <c r="M6692" s="4"/>
    </row>
    <row r="6693" spans="1:13" x14ac:dyDescent="0.25">
      <c r="A6693" t="s">
        <v>1161</v>
      </c>
      <c r="B6693" t="s">
        <v>19</v>
      </c>
      <c r="C6693" t="s">
        <v>1133</v>
      </c>
      <c r="D6693" t="s">
        <v>1038</v>
      </c>
      <c r="E6693" t="s">
        <v>1801</v>
      </c>
      <c r="F6693" t="s">
        <v>14</v>
      </c>
      <c r="G6693" s="4">
        <v>0</v>
      </c>
      <c r="H6693" s="4"/>
      <c r="I6693" s="4">
        <v>0</v>
      </c>
      <c r="J6693" s="4">
        <v>0</v>
      </c>
      <c r="L6693" s="4" t="str">
        <f t="shared" si="104"/>
        <v/>
      </c>
      <c r="M6693" s="4"/>
    </row>
    <row r="6694" spans="1:13" x14ac:dyDescent="0.25">
      <c r="A6694" t="s">
        <v>1161</v>
      </c>
      <c r="B6694" t="s">
        <v>19</v>
      </c>
      <c r="C6694" t="s">
        <v>1088</v>
      </c>
      <c r="D6694" t="s">
        <v>1042</v>
      </c>
      <c r="E6694" t="s">
        <v>1801</v>
      </c>
      <c r="F6694" t="s">
        <v>18</v>
      </c>
      <c r="G6694" s="4">
        <v>856200</v>
      </c>
      <c r="H6694" s="4"/>
      <c r="I6694" s="4">
        <v>-846237.35</v>
      </c>
      <c r="J6694" s="4">
        <v>9962.6500000000233</v>
      </c>
      <c r="L6694" s="4" t="str">
        <f t="shared" si="104"/>
        <v/>
      </c>
      <c r="M6694" s="4"/>
    </row>
    <row r="6695" spans="1:13" x14ac:dyDescent="0.25">
      <c r="A6695" t="s">
        <v>1161</v>
      </c>
      <c r="B6695" t="s">
        <v>19</v>
      </c>
      <c r="C6695" t="s">
        <v>1088</v>
      </c>
      <c r="D6695" t="s">
        <v>1042</v>
      </c>
      <c r="E6695" t="s">
        <v>1801</v>
      </c>
      <c r="F6695" t="s">
        <v>21</v>
      </c>
      <c r="G6695" s="4">
        <v>420800</v>
      </c>
      <c r="H6695" s="4"/>
      <c r="I6695" s="4">
        <v>-420787.3</v>
      </c>
      <c r="J6695" s="4">
        <v>12.700000000011642</v>
      </c>
      <c r="L6695" s="4" t="str">
        <f t="shared" si="104"/>
        <v/>
      </c>
      <c r="M6695" s="4"/>
    </row>
    <row r="6696" spans="1:13" x14ac:dyDescent="0.25">
      <c r="A6696" t="s">
        <v>1161</v>
      </c>
      <c r="B6696" t="s">
        <v>19</v>
      </c>
      <c r="C6696" t="s">
        <v>1088</v>
      </c>
      <c r="D6696" t="s">
        <v>1042</v>
      </c>
      <c r="E6696" t="s">
        <v>1801</v>
      </c>
      <c r="F6696" t="s">
        <v>14</v>
      </c>
      <c r="G6696" s="4">
        <v>275400</v>
      </c>
      <c r="H6696" s="4">
        <v>0</v>
      </c>
      <c r="I6696" s="4">
        <v>-178376.65</v>
      </c>
      <c r="J6696" s="4">
        <v>97023.35</v>
      </c>
      <c r="L6696" s="4" t="str">
        <f t="shared" si="104"/>
        <v/>
      </c>
      <c r="M6696" s="4"/>
    </row>
    <row r="6697" spans="1:13" x14ac:dyDescent="0.25">
      <c r="A6697" t="s">
        <v>1161</v>
      </c>
      <c r="B6697" t="s">
        <v>19</v>
      </c>
      <c r="C6697" t="s">
        <v>1048</v>
      </c>
      <c r="D6697" t="s">
        <v>1038</v>
      </c>
      <c r="E6697" t="s">
        <v>1801</v>
      </c>
      <c r="F6697" t="s">
        <v>14</v>
      </c>
      <c r="G6697" s="4">
        <v>12882.5</v>
      </c>
      <c r="H6697" s="4">
        <v>0</v>
      </c>
      <c r="I6697" s="4">
        <v>-1407.39</v>
      </c>
      <c r="J6697" s="4">
        <v>11475.11</v>
      </c>
      <c r="L6697" s="4" t="str">
        <f t="shared" si="104"/>
        <v/>
      </c>
      <c r="M6697" s="4"/>
    </row>
    <row r="6698" spans="1:13" x14ac:dyDescent="0.25">
      <c r="A6698" t="s">
        <v>1161</v>
      </c>
      <c r="B6698" t="s">
        <v>19</v>
      </c>
      <c r="C6698" t="s">
        <v>1048</v>
      </c>
      <c r="D6698" t="s">
        <v>1038</v>
      </c>
      <c r="E6698" t="s">
        <v>1801</v>
      </c>
      <c r="F6698" t="s">
        <v>22</v>
      </c>
      <c r="G6698" s="4">
        <v>0</v>
      </c>
      <c r="H6698" s="4"/>
      <c r="I6698" s="4"/>
      <c r="J6698" s="4">
        <v>0</v>
      </c>
      <c r="L6698" s="4" t="str">
        <f t="shared" si="104"/>
        <v/>
      </c>
      <c r="M6698" s="4"/>
    </row>
    <row r="6699" spans="1:13" x14ac:dyDescent="0.25">
      <c r="A6699" t="s">
        <v>1161</v>
      </c>
      <c r="B6699" t="s">
        <v>19</v>
      </c>
      <c r="C6699" t="s">
        <v>1157</v>
      </c>
      <c r="D6699" t="s">
        <v>1042</v>
      </c>
      <c r="E6699" t="s">
        <v>1801</v>
      </c>
      <c r="F6699" t="s">
        <v>18</v>
      </c>
      <c r="G6699" s="4">
        <v>1194100</v>
      </c>
      <c r="H6699" s="4"/>
      <c r="I6699" s="4">
        <v>-1191174.33</v>
      </c>
      <c r="J6699" s="4">
        <v>2925.6699999999255</v>
      </c>
      <c r="L6699" s="4" t="str">
        <f t="shared" si="104"/>
        <v/>
      </c>
      <c r="M6699" s="4"/>
    </row>
    <row r="6700" spans="1:13" x14ac:dyDescent="0.25">
      <c r="A6700" t="s">
        <v>1161</v>
      </c>
      <c r="B6700" t="s">
        <v>19</v>
      </c>
      <c r="C6700" t="s">
        <v>1157</v>
      </c>
      <c r="D6700" t="s">
        <v>1042</v>
      </c>
      <c r="E6700" t="s">
        <v>1801</v>
      </c>
      <c r="F6700" t="s">
        <v>21</v>
      </c>
      <c r="G6700" s="4">
        <v>550600</v>
      </c>
      <c r="H6700" s="4"/>
      <c r="I6700" s="4">
        <v>-550552.87</v>
      </c>
      <c r="J6700" s="4">
        <v>47.130000000004657</v>
      </c>
      <c r="L6700" s="4" t="str">
        <f t="shared" si="104"/>
        <v/>
      </c>
      <c r="M6700" s="4"/>
    </row>
    <row r="6701" spans="1:13" x14ac:dyDescent="0.25">
      <c r="A6701" t="s">
        <v>1161</v>
      </c>
      <c r="B6701" t="s">
        <v>19</v>
      </c>
      <c r="C6701" t="s">
        <v>1157</v>
      </c>
      <c r="D6701" t="s">
        <v>1042</v>
      </c>
      <c r="E6701" t="s">
        <v>1801</v>
      </c>
      <c r="F6701" t="s">
        <v>14</v>
      </c>
      <c r="G6701" s="4">
        <v>456900</v>
      </c>
      <c r="H6701" s="4">
        <v>0</v>
      </c>
      <c r="I6701" s="4">
        <v>-455458.23</v>
      </c>
      <c r="J6701" s="4">
        <v>1441.7700000000186</v>
      </c>
      <c r="L6701" s="4" t="str">
        <f t="shared" si="104"/>
        <v/>
      </c>
      <c r="M6701" s="4"/>
    </row>
    <row r="6702" spans="1:13" x14ac:dyDescent="0.25">
      <c r="A6702" t="s">
        <v>1161</v>
      </c>
      <c r="B6702" t="s">
        <v>19</v>
      </c>
      <c r="C6702" t="s">
        <v>1072</v>
      </c>
      <c r="D6702" t="s">
        <v>1042</v>
      </c>
      <c r="E6702" t="s">
        <v>1801</v>
      </c>
      <c r="F6702" t="s">
        <v>18</v>
      </c>
      <c r="G6702" s="4">
        <v>106800</v>
      </c>
      <c r="H6702" s="4"/>
      <c r="I6702" s="4">
        <v>-75421.19</v>
      </c>
      <c r="J6702" s="4">
        <v>31378.809999999998</v>
      </c>
      <c r="L6702" s="4" t="str">
        <f t="shared" si="104"/>
        <v/>
      </c>
      <c r="M6702" s="4"/>
    </row>
    <row r="6703" spans="1:13" x14ac:dyDescent="0.25">
      <c r="A6703" t="s">
        <v>1161</v>
      </c>
      <c r="B6703" t="s">
        <v>19</v>
      </c>
      <c r="C6703" t="s">
        <v>1072</v>
      </c>
      <c r="D6703" t="s">
        <v>1042</v>
      </c>
      <c r="E6703" t="s">
        <v>1801</v>
      </c>
      <c r="F6703" t="s">
        <v>21</v>
      </c>
      <c r="G6703" s="4">
        <v>44200</v>
      </c>
      <c r="H6703" s="4"/>
      <c r="I6703" s="4">
        <v>-33439.24</v>
      </c>
      <c r="J6703" s="4">
        <v>10760.760000000002</v>
      </c>
      <c r="L6703" s="4" t="str">
        <f t="shared" si="104"/>
        <v/>
      </c>
      <c r="M6703" s="4"/>
    </row>
    <row r="6704" spans="1:13" x14ac:dyDescent="0.25">
      <c r="A6704" t="s">
        <v>1161</v>
      </c>
      <c r="B6704" t="s">
        <v>19</v>
      </c>
      <c r="C6704" t="s">
        <v>1072</v>
      </c>
      <c r="D6704" t="s">
        <v>1042</v>
      </c>
      <c r="E6704" t="s">
        <v>1801</v>
      </c>
      <c r="F6704" t="s">
        <v>14</v>
      </c>
      <c r="G6704" s="4">
        <v>31200</v>
      </c>
      <c r="H6704" s="4"/>
      <c r="I6704" s="4">
        <v>-20744.88</v>
      </c>
      <c r="J6704" s="4">
        <v>10455.119999999999</v>
      </c>
      <c r="L6704" s="4" t="str">
        <f t="shared" si="104"/>
        <v/>
      </c>
      <c r="M6704" s="4"/>
    </row>
    <row r="6705" spans="1:13" x14ac:dyDescent="0.25">
      <c r="A6705" t="s">
        <v>1161</v>
      </c>
      <c r="B6705" t="s">
        <v>19</v>
      </c>
      <c r="C6705" t="s">
        <v>1190</v>
      </c>
      <c r="D6705" t="s">
        <v>1042</v>
      </c>
      <c r="E6705" t="s">
        <v>1801</v>
      </c>
      <c r="F6705" t="s">
        <v>14</v>
      </c>
      <c r="G6705" s="4">
        <v>249300</v>
      </c>
      <c r="H6705" s="4">
        <v>0</v>
      </c>
      <c r="I6705" s="4">
        <v>-63595.86</v>
      </c>
      <c r="J6705" s="4">
        <v>185704.14</v>
      </c>
      <c r="L6705" s="4" t="str">
        <f t="shared" si="104"/>
        <v/>
      </c>
      <c r="M6705" s="4"/>
    </row>
    <row r="6706" spans="1:13" x14ac:dyDescent="0.25">
      <c r="A6706" t="s">
        <v>1161</v>
      </c>
      <c r="B6706" t="s">
        <v>19</v>
      </c>
      <c r="C6706" t="s">
        <v>1203</v>
      </c>
      <c r="D6706" t="s">
        <v>1042</v>
      </c>
      <c r="E6706" t="s">
        <v>1801</v>
      </c>
      <c r="F6706" t="s">
        <v>20</v>
      </c>
      <c r="G6706" s="4">
        <v>20100</v>
      </c>
      <c r="H6706" s="4"/>
      <c r="I6706" s="4">
        <v>-20100</v>
      </c>
      <c r="J6706" s="4">
        <v>0</v>
      </c>
      <c r="L6706" s="4" t="str">
        <f t="shared" si="104"/>
        <v/>
      </c>
      <c r="M6706" s="4"/>
    </row>
    <row r="6707" spans="1:13" x14ac:dyDescent="0.25">
      <c r="A6707" t="s">
        <v>1161</v>
      </c>
      <c r="B6707" t="s">
        <v>19</v>
      </c>
      <c r="C6707" t="s">
        <v>1203</v>
      </c>
      <c r="D6707" t="s">
        <v>1042</v>
      </c>
      <c r="E6707" t="s">
        <v>1801</v>
      </c>
      <c r="F6707" t="s">
        <v>21</v>
      </c>
      <c r="G6707" s="4">
        <v>1600</v>
      </c>
      <c r="H6707" s="4"/>
      <c r="I6707" s="4">
        <v>-1537.65</v>
      </c>
      <c r="J6707" s="4">
        <v>62.349999999999909</v>
      </c>
      <c r="L6707" s="4" t="str">
        <f t="shared" si="104"/>
        <v/>
      </c>
      <c r="M6707" s="4"/>
    </row>
    <row r="6708" spans="1:13" x14ac:dyDescent="0.25">
      <c r="A6708" t="s">
        <v>1161</v>
      </c>
      <c r="B6708" t="s">
        <v>19</v>
      </c>
      <c r="C6708" t="s">
        <v>1203</v>
      </c>
      <c r="D6708" t="s">
        <v>1042</v>
      </c>
      <c r="E6708" t="s">
        <v>1801</v>
      </c>
      <c r="F6708" t="s">
        <v>14</v>
      </c>
      <c r="G6708" s="4">
        <v>5600</v>
      </c>
      <c r="H6708" s="4"/>
      <c r="I6708" s="4">
        <v>-31.71</v>
      </c>
      <c r="J6708" s="4">
        <v>5568.29</v>
      </c>
      <c r="L6708" s="4" t="str">
        <f t="shared" si="104"/>
        <v/>
      </c>
      <c r="M6708" s="4"/>
    </row>
    <row r="6709" spans="1:13" x14ac:dyDescent="0.25">
      <c r="A6709" t="s">
        <v>1161</v>
      </c>
      <c r="B6709" t="s">
        <v>19</v>
      </c>
      <c r="C6709" t="s">
        <v>1118</v>
      </c>
      <c r="D6709" t="s">
        <v>1042</v>
      </c>
      <c r="E6709" t="s">
        <v>1801</v>
      </c>
      <c r="F6709" t="s">
        <v>18</v>
      </c>
      <c r="G6709" s="4">
        <v>2201742</v>
      </c>
      <c r="H6709" s="4"/>
      <c r="I6709" s="4">
        <v>-2200895.5099999998</v>
      </c>
      <c r="J6709" s="4">
        <v>846.49000000022352</v>
      </c>
      <c r="L6709" s="4" t="str">
        <f t="shared" si="104"/>
        <v/>
      </c>
      <c r="M6709" s="4"/>
    </row>
    <row r="6710" spans="1:13" x14ac:dyDescent="0.25">
      <c r="A6710" t="s">
        <v>1161</v>
      </c>
      <c r="B6710" t="s">
        <v>19</v>
      </c>
      <c r="C6710" t="s">
        <v>1118</v>
      </c>
      <c r="D6710" t="s">
        <v>1042</v>
      </c>
      <c r="E6710" t="s">
        <v>1801</v>
      </c>
      <c r="F6710" t="s">
        <v>20</v>
      </c>
      <c r="G6710" s="4">
        <v>49200</v>
      </c>
      <c r="H6710" s="4"/>
      <c r="I6710" s="4">
        <v>-28925.84</v>
      </c>
      <c r="J6710" s="4">
        <v>20274.16</v>
      </c>
      <c r="L6710" s="4" t="str">
        <f t="shared" si="104"/>
        <v/>
      </c>
      <c r="M6710" s="4"/>
    </row>
    <row r="6711" spans="1:13" x14ac:dyDescent="0.25">
      <c r="A6711" t="s">
        <v>1161</v>
      </c>
      <c r="B6711" t="s">
        <v>19</v>
      </c>
      <c r="C6711" t="s">
        <v>1118</v>
      </c>
      <c r="D6711" t="s">
        <v>1042</v>
      </c>
      <c r="E6711" t="s">
        <v>1801</v>
      </c>
      <c r="F6711" t="s">
        <v>21</v>
      </c>
      <c r="G6711" s="4">
        <v>1010800</v>
      </c>
      <c r="H6711" s="4"/>
      <c r="I6711" s="4">
        <v>-1010726.06</v>
      </c>
      <c r="J6711" s="4">
        <v>73.939999999944121</v>
      </c>
      <c r="L6711" s="4" t="str">
        <f t="shared" si="104"/>
        <v/>
      </c>
      <c r="M6711" s="4"/>
    </row>
    <row r="6712" spans="1:13" x14ac:dyDescent="0.25">
      <c r="A6712" t="s">
        <v>1161</v>
      </c>
      <c r="B6712" t="s">
        <v>19</v>
      </c>
      <c r="C6712" t="s">
        <v>1118</v>
      </c>
      <c r="D6712" t="s">
        <v>1042</v>
      </c>
      <c r="E6712" t="s">
        <v>1801</v>
      </c>
      <c r="F6712" t="s">
        <v>14</v>
      </c>
      <c r="G6712" s="4">
        <v>469300</v>
      </c>
      <c r="H6712" s="4">
        <v>0</v>
      </c>
      <c r="I6712" s="4">
        <v>-455521.37</v>
      </c>
      <c r="J6712" s="4">
        <v>13778.630000000005</v>
      </c>
      <c r="L6712" s="4" t="str">
        <f t="shared" si="104"/>
        <v/>
      </c>
      <c r="M6712" s="4"/>
    </row>
    <row r="6713" spans="1:13" x14ac:dyDescent="0.25">
      <c r="A6713" t="s">
        <v>1161</v>
      </c>
      <c r="B6713" t="s">
        <v>19</v>
      </c>
      <c r="C6713" t="s">
        <v>1118</v>
      </c>
      <c r="D6713" t="s">
        <v>1042</v>
      </c>
      <c r="E6713" t="s">
        <v>1801</v>
      </c>
      <c r="F6713" t="s">
        <v>16</v>
      </c>
      <c r="G6713" s="4">
        <v>71600</v>
      </c>
      <c r="H6713" s="4"/>
      <c r="I6713" s="4"/>
      <c r="J6713" s="4">
        <v>71600</v>
      </c>
      <c r="L6713" s="4" t="str">
        <f t="shared" si="104"/>
        <v/>
      </c>
      <c r="M6713" s="4"/>
    </row>
    <row r="6714" spans="1:13" x14ac:dyDescent="0.25">
      <c r="A6714" t="s">
        <v>1161</v>
      </c>
      <c r="B6714" t="s">
        <v>19</v>
      </c>
      <c r="C6714" t="s">
        <v>1186</v>
      </c>
      <c r="D6714" t="s">
        <v>1042</v>
      </c>
      <c r="E6714" t="s">
        <v>1801</v>
      </c>
      <c r="F6714" t="s">
        <v>18</v>
      </c>
      <c r="G6714" s="4">
        <v>0</v>
      </c>
      <c r="H6714" s="4"/>
      <c r="I6714" s="4">
        <v>0</v>
      </c>
      <c r="J6714" s="4">
        <v>0</v>
      </c>
      <c r="L6714" s="4" t="str">
        <f t="shared" si="104"/>
        <v/>
      </c>
      <c r="M6714" s="4"/>
    </row>
    <row r="6715" spans="1:13" x14ac:dyDescent="0.25">
      <c r="A6715" t="s">
        <v>1161</v>
      </c>
      <c r="B6715" t="s">
        <v>19</v>
      </c>
      <c r="C6715" t="s">
        <v>1186</v>
      </c>
      <c r="D6715" t="s">
        <v>1042</v>
      </c>
      <c r="E6715" t="s">
        <v>1801</v>
      </c>
      <c r="F6715" t="s">
        <v>20</v>
      </c>
      <c r="G6715" s="4">
        <v>0</v>
      </c>
      <c r="H6715" s="4"/>
      <c r="I6715" s="4">
        <v>0</v>
      </c>
      <c r="J6715" s="4">
        <v>0</v>
      </c>
      <c r="L6715" s="4" t="str">
        <f t="shared" si="104"/>
        <v/>
      </c>
      <c r="M6715" s="4"/>
    </row>
    <row r="6716" spans="1:13" x14ac:dyDescent="0.25">
      <c r="A6716" t="s">
        <v>1161</v>
      </c>
      <c r="B6716" t="s">
        <v>19</v>
      </c>
      <c r="C6716" t="s">
        <v>1186</v>
      </c>
      <c r="D6716" t="s">
        <v>1042</v>
      </c>
      <c r="E6716" t="s">
        <v>1801</v>
      </c>
      <c r="F6716" t="s">
        <v>21</v>
      </c>
      <c r="G6716" s="4">
        <v>0</v>
      </c>
      <c r="H6716" s="4"/>
      <c r="I6716" s="4">
        <v>0</v>
      </c>
      <c r="J6716" s="4">
        <v>0</v>
      </c>
      <c r="L6716" s="4" t="str">
        <f t="shared" si="104"/>
        <v/>
      </c>
      <c r="M6716" s="4"/>
    </row>
    <row r="6717" spans="1:13" x14ac:dyDescent="0.25">
      <c r="A6717" t="s">
        <v>1161</v>
      </c>
      <c r="B6717" t="s">
        <v>19</v>
      </c>
      <c r="C6717" t="s">
        <v>1186</v>
      </c>
      <c r="D6717" t="s">
        <v>1042</v>
      </c>
      <c r="E6717" t="s">
        <v>1801</v>
      </c>
      <c r="F6717" t="s">
        <v>14</v>
      </c>
      <c r="G6717" s="4">
        <v>0</v>
      </c>
      <c r="H6717" s="4">
        <v>0</v>
      </c>
      <c r="I6717" s="4">
        <v>0</v>
      </c>
      <c r="J6717" s="4">
        <v>0</v>
      </c>
      <c r="L6717" s="4" t="str">
        <f t="shared" si="104"/>
        <v/>
      </c>
      <c r="M6717" s="4"/>
    </row>
    <row r="6718" spans="1:13" x14ac:dyDescent="0.25">
      <c r="A6718" t="s">
        <v>1161</v>
      </c>
      <c r="B6718" t="s">
        <v>19</v>
      </c>
      <c r="C6718" t="s">
        <v>1071</v>
      </c>
      <c r="D6718" t="s">
        <v>1042</v>
      </c>
      <c r="E6718" t="s">
        <v>1801</v>
      </c>
      <c r="F6718" t="s">
        <v>18</v>
      </c>
      <c r="G6718" s="4">
        <v>1854200</v>
      </c>
      <c r="H6718" s="4"/>
      <c r="I6718" s="4">
        <v>-1854169.78</v>
      </c>
      <c r="J6718" s="4">
        <v>30.21999999997206</v>
      </c>
      <c r="L6718" s="4" t="str">
        <f t="shared" si="104"/>
        <v/>
      </c>
      <c r="M6718" s="4"/>
    </row>
    <row r="6719" spans="1:13" x14ac:dyDescent="0.25">
      <c r="A6719" t="s">
        <v>1161</v>
      </c>
      <c r="B6719" t="s">
        <v>19</v>
      </c>
      <c r="C6719" t="s">
        <v>1071</v>
      </c>
      <c r="D6719" t="s">
        <v>1042</v>
      </c>
      <c r="E6719" t="s">
        <v>1801</v>
      </c>
      <c r="F6719" t="s">
        <v>20</v>
      </c>
      <c r="G6719" s="4">
        <v>110900</v>
      </c>
      <c r="H6719" s="4"/>
      <c r="I6719" s="4">
        <v>-67235.09</v>
      </c>
      <c r="J6719" s="4">
        <v>43664.91</v>
      </c>
      <c r="L6719" s="4" t="str">
        <f t="shared" si="104"/>
        <v/>
      </c>
      <c r="M6719" s="4"/>
    </row>
    <row r="6720" spans="1:13" x14ac:dyDescent="0.25">
      <c r="A6720" t="s">
        <v>1161</v>
      </c>
      <c r="B6720" t="s">
        <v>19</v>
      </c>
      <c r="C6720" t="s">
        <v>1071</v>
      </c>
      <c r="D6720" t="s">
        <v>1042</v>
      </c>
      <c r="E6720" t="s">
        <v>1801</v>
      </c>
      <c r="F6720" t="s">
        <v>21</v>
      </c>
      <c r="G6720" s="4">
        <v>907200</v>
      </c>
      <c r="H6720" s="4"/>
      <c r="I6720" s="4">
        <v>-907172.79</v>
      </c>
      <c r="J6720" s="4">
        <v>27.209999999962747</v>
      </c>
      <c r="L6720" s="4" t="str">
        <f t="shared" si="104"/>
        <v/>
      </c>
      <c r="M6720" s="4"/>
    </row>
    <row r="6721" spans="1:13" x14ac:dyDescent="0.25">
      <c r="A6721" t="s">
        <v>1161</v>
      </c>
      <c r="B6721" t="s">
        <v>19</v>
      </c>
      <c r="C6721" t="s">
        <v>1071</v>
      </c>
      <c r="D6721" t="s">
        <v>1042</v>
      </c>
      <c r="E6721" t="s">
        <v>1801</v>
      </c>
      <c r="F6721" t="s">
        <v>14</v>
      </c>
      <c r="G6721" s="4">
        <v>1978200</v>
      </c>
      <c r="H6721" s="4">
        <v>-7</v>
      </c>
      <c r="I6721" s="4">
        <v>-1628005.07</v>
      </c>
      <c r="J6721" s="4">
        <v>350187.92999999993</v>
      </c>
      <c r="L6721" s="4" t="str">
        <f t="shared" si="104"/>
        <v/>
      </c>
      <c r="M6721" s="4"/>
    </row>
    <row r="6722" spans="1:13" x14ac:dyDescent="0.25">
      <c r="A6722" t="s">
        <v>1161</v>
      </c>
      <c r="B6722" t="s">
        <v>19</v>
      </c>
      <c r="C6722" t="s">
        <v>1093</v>
      </c>
      <c r="D6722" t="s">
        <v>1042</v>
      </c>
      <c r="E6722" t="s">
        <v>1801</v>
      </c>
      <c r="F6722" t="s">
        <v>18</v>
      </c>
      <c r="G6722" s="4">
        <v>53200</v>
      </c>
      <c r="H6722" s="4"/>
      <c r="I6722" s="4">
        <v>-38429.760000000002</v>
      </c>
      <c r="J6722" s="4">
        <v>14770.239999999998</v>
      </c>
      <c r="L6722" s="4" t="str">
        <f t="shared" si="104"/>
        <v/>
      </c>
      <c r="M6722" s="4"/>
    </row>
    <row r="6723" spans="1:13" x14ac:dyDescent="0.25">
      <c r="A6723" t="s">
        <v>1161</v>
      </c>
      <c r="B6723" t="s">
        <v>19</v>
      </c>
      <c r="C6723" t="s">
        <v>1093</v>
      </c>
      <c r="D6723" t="s">
        <v>1042</v>
      </c>
      <c r="E6723" t="s">
        <v>1801</v>
      </c>
      <c r="F6723" t="s">
        <v>20</v>
      </c>
      <c r="G6723" s="4">
        <v>260000</v>
      </c>
      <c r="H6723" s="4"/>
      <c r="I6723" s="4">
        <v>-209912.92</v>
      </c>
      <c r="J6723" s="4">
        <v>50087.079999999987</v>
      </c>
      <c r="L6723" s="4" t="str">
        <f t="shared" si="104"/>
        <v/>
      </c>
      <c r="M6723" s="4"/>
    </row>
    <row r="6724" spans="1:13" x14ac:dyDescent="0.25">
      <c r="A6724" t="s">
        <v>1161</v>
      </c>
      <c r="B6724" t="s">
        <v>19</v>
      </c>
      <c r="C6724" t="s">
        <v>1093</v>
      </c>
      <c r="D6724" t="s">
        <v>1042</v>
      </c>
      <c r="E6724" t="s">
        <v>1801</v>
      </c>
      <c r="F6724" t="s">
        <v>21</v>
      </c>
      <c r="G6724" s="4">
        <v>47500</v>
      </c>
      <c r="H6724" s="4"/>
      <c r="I6724" s="4">
        <v>-25125.83</v>
      </c>
      <c r="J6724" s="4">
        <v>22374.17</v>
      </c>
      <c r="L6724" s="4" t="str">
        <f t="shared" si="104"/>
        <v/>
      </c>
      <c r="M6724" s="4"/>
    </row>
    <row r="6725" spans="1:13" x14ac:dyDescent="0.25">
      <c r="A6725" t="s">
        <v>1161</v>
      </c>
      <c r="B6725" t="s">
        <v>19</v>
      </c>
      <c r="C6725" t="s">
        <v>1093</v>
      </c>
      <c r="D6725" t="s">
        <v>1042</v>
      </c>
      <c r="E6725" t="s">
        <v>1801</v>
      </c>
      <c r="F6725" t="s">
        <v>14</v>
      </c>
      <c r="G6725" s="4">
        <v>740000</v>
      </c>
      <c r="H6725" s="4">
        <v>0</v>
      </c>
      <c r="I6725" s="4">
        <v>-49457.52</v>
      </c>
      <c r="J6725" s="4">
        <v>690542.48</v>
      </c>
      <c r="L6725" s="4" t="str">
        <f t="shared" si="104"/>
        <v/>
      </c>
      <c r="M6725" s="4"/>
    </row>
    <row r="6726" spans="1:13" x14ac:dyDescent="0.25">
      <c r="A6726" t="s">
        <v>1161</v>
      </c>
      <c r="B6726" t="s">
        <v>19</v>
      </c>
      <c r="C6726" t="s">
        <v>1057</v>
      </c>
      <c r="D6726" t="s">
        <v>1042</v>
      </c>
      <c r="E6726" t="s">
        <v>1801</v>
      </c>
      <c r="F6726" t="s">
        <v>18</v>
      </c>
      <c r="G6726" s="4">
        <v>7800</v>
      </c>
      <c r="H6726" s="4"/>
      <c r="I6726" s="4">
        <v>-7757.95</v>
      </c>
      <c r="J6726" s="4">
        <v>42.050000000000182</v>
      </c>
      <c r="L6726" s="4" t="str">
        <f t="shared" si="104"/>
        <v/>
      </c>
      <c r="M6726" s="4"/>
    </row>
    <row r="6727" spans="1:13" x14ac:dyDescent="0.25">
      <c r="A6727" t="s">
        <v>1161</v>
      </c>
      <c r="B6727" t="s">
        <v>19</v>
      </c>
      <c r="C6727" t="s">
        <v>1057</v>
      </c>
      <c r="D6727" t="s">
        <v>1042</v>
      </c>
      <c r="E6727" t="s">
        <v>1801</v>
      </c>
      <c r="F6727" t="s">
        <v>21</v>
      </c>
      <c r="G6727" s="4">
        <v>3200</v>
      </c>
      <c r="H6727" s="4"/>
      <c r="I6727" s="4">
        <v>-2948.32</v>
      </c>
      <c r="J6727" s="4">
        <v>251.67999999999984</v>
      </c>
      <c r="L6727" s="4" t="str">
        <f t="shared" ref="L6727:L6790" si="105">IF(AND(J6727&gt;0.009,I6727&lt;0.001,OR(E6727 = "2025", E6727 = "FY2024", E6727 = "FY2023", E6727 = "FY2022", E6727 = "FY2021", E6727="FY2020", E6727 = "FY2019", E6727="FY2018",E6727="FY2017",E6727="FY2016",E6727="FY2015"),OR(D6727="E, A",D6727="R, A",D6727="R, C")), "Reversion Needed",IF(AND(J6727&gt;0.009,I6727&lt;0.001,OR(E6727 = "FY2025", E6727 = "FY2024", E6727 = "FY2023", E6727 = "FY2022", E6727="FY2021", E6727="FY2020", E6727 = "FY2019", E6727 = "FY2018", E6727="FY2017",E6727="FY2016",E6727="FY2015"),OR(D6727="E, B",D6727="R, B")), "Reversion Needed", ""))</f>
        <v/>
      </c>
      <c r="M6727" s="4"/>
    </row>
    <row r="6728" spans="1:13" x14ac:dyDescent="0.25">
      <c r="A6728" t="s">
        <v>1161</v>
      </c>
      <c r="B6728" t="s">
        <v>19</v>
      </c>
      <c r="C6728" t="s">
        <v>1057</v>
      </c>
      <c r="D6728" t="s">
        <v>1042</v>
      </c>
      <c r="E6728" t="s">
        <v>1801</v>
      </c>
      <c r="F6728" t="s">
        <v>14</v>
      </c>
      <c r="G6728" s="4">
        <v>61200</v>
      </c>
      <c r="H6728" s="4"/>
      <c r="I6728" s="4">
        <v>-9891.74</v>
      </c>
      <c r="J6728" s="4">
        <v>51308.26</v>
      </c>
      <c r="L6728" s="4" t="str">
        <f t="shared" si="105"/>
        <v/>
      </c>
      <c r="M6728" s="4"/>
    </row>
    <row r="6729" spans="1:13" x14ac:dyDescent="0.25">
      <c r="A6729" t="s">
        <v>1161</v>
      </c>
      <c r="B6729" t="s">
        <v>19</v>
      </c>
      <c r="C6729" t="s">
        <v>1082</v>
      </c>
      <c r="D6729" t="s">
        <v>1046</v>
      </c>
      <c r="E6729" t="s">
        <v>1801</v>
      </c>
      <c r="F6729" t="s">
        <v>14</v>
      </c>
      <c r="G6729" s="4">
        <v>41000</v>
      </c>
      <c r="H6729" s="4"/>
      <c r="I6729" s="4">
        <v>-39267.99</v>
      </c>
      <c r="J6729" s="4">
        <v>1732.010000000002</v>
      </c>
      <c r="L6729" s="4" t="str">
        <f t="shared" si="105"/>
        <v/>
      </c>
      <c r="M6729" s="4"/>
    </row>
    <row r="6730" spans="1:13" x14ac:dyDescent="0.25">
      <c r="A6730" t="s">
        <v>1161</v>
      </c>
      <c r="B6730" t="s">
        <v>19</v>
      </c>
      <c r="C6730" t="s">
        <v>1151</v>
      </c>
      <c r="D6730" t="s">
        <v>1042</v>
      </c>
      <c r="E6730" t="s">
        <v>1801</v>
      </c>
      <c r="F6730" t="s">
        <v>18</v>
      </c>
      <c r="G6730" s="4">
        <v>172000</v>
      </c>
      <c r="H6730" s="4"/>
      <c r="I6730" s="4">
        <v>-117129.44</v>
      </c>
      <c r="J6730" s="4">
        <v>54870.559999999998</v>
      </c>
      <c r="L6730" s="4" t="str">
        <f t="shared" si="105"/>
        <v/>
      </c>
      <c r="M6730" s="4"/>
    </row>
    <row r="6731" spans="1:13" x14ac:dyDescent="0.25">
      <c r="A6731" t="s">
        <v>1161</v>
      </c>
      <c r="B6731" t="s">
        <v>19</v>
      </c>
      <c r="C6731" t="s">
        <v>1151</v>
      </c>
      <c r="D6731" t="s">
        <v>1042</v>
      </c>
      <c r="E6731" t="s">
        <v>1801</v>
      </c>
      <c r="F6731" t="s">
        <v>21</v>
      </c>
      <c r="G6731" s="4">
        <v>70600</v>
      </c>
      <c r="H6731" s="4"/>
      <c r="I6731" s="4">
        <v>-40223.39</v>
      </c>
      <c r="J6731" s="4">
        <v>30376.61</v>
      </c>
      <c r="L6731" s="4" t="str">
        <f t="shared" si="105"/>
        <v/>
      </c>
      <c r="M6731" s="4"/>
    </row>
    <row r="6732" spans="1:13" x14ac:dyDescent="0.25">
      <c r="A6732" t="s">
        <v>1161</v>
      </c>
      <c r="B6732" t="s">
        <v>19</v>
      </c>
      <c r="C6732" t="s">
        <v>1151</v>
      </c>
      <c r="D6732" t="s">
        <v>1042</v>
      </c>
      <c r="E6732" t="s">
        <v>1801</v>
      </c>
      <c r="F6732" t="s">
        <v>14</v>
      </c>
      <c r="G6732" s="4">
        <v>363200</v>
      </c>
      <c r="H6732" s="4">
        <v>0</v>
      </c>
      <c r="I6732" s="4">
        <v>-227361.24</v>
      </c>
      <c r="J6732" s="4">
        <v>135838.76</v>
      </c>
      <c r="L6732" s="4" t="str">
        <f t="shared" si="105"/>
        <v/>
      </c>
      <c r="M6732" s="4"/>
    </row>
    <row r="6733" spans="1:13" x14ac:dyDescent="0.25">
      <c r="A6733" t="s">
        <v>1161</v>
      </c>
      <c r="B6733" t="s">
        <v>19</v>
      </c>
      <c r="C6733" t="s">
        <v>1202</v>
      </c>
      <c r="D6733" t="s">
        <v>1041</v>
      </c>
      <c r="E6733" t="s">
        <v>1801</v>
      </c>
      <c r="F6733" t="s">
        <v>18</v>
      </c>
      <c r="G6733" s="4">
        <v>7108300</v>
      </c>
      <c r="H6733" s="4"/>
      <c r="I6733" s="4">
        <v>-7108282.25</v>
      </c>
      <c r="J6733" s="4">
        <v>17.75</v>
      </c>
      <c r="L6733" s="4" t="str">
        <f t="shared" si="105"/>
        <v/>
      </c>
      <c r="M6733" s="4"/>
    </row>
    <row r="6734" spans="1:13" x14ac:dyDescent="0.25">
      <c r="A6734" t="s">
        <v>1161</v>
      </c>
      <c r="B6734" t="s">
        <v>19</v>
      </c>
      <c r="C6734" t="s">
        <v>1202</v>
      </c>
      <c r="D6734" t="s">
        <v>1041</v>
      </c>
      <c r="E6734" t="s">
        <v>1801</v>
      </c>
      <c r="F6734" t="s">
        <v>20</v>
      </c>
      <c r="G6734" s="4">
        <v>22300</v>
      </c>
      <c r="H6734" s="4"/>
      <c r="I6734" s="4">
        <v>-22292.28</v>
      </c>
      <c r="J6734" s="4">
        <v>7.7200000000011642</v>
      </c>
      <c r="L6734" s="4" t="str">
        <f t="shared" si="105"/>
        <v/>
      </c>
      <c r="M6734" s="4"/>
    </row>
    <row r="6735" spans="1:13" x14ac:dyDescent="0.25">
      <c r="A6735" t="s">
        <v>1161</v>
      </c>
      <c r="B6735" t="s">
        <v>19</v>
      </c>
      <c r="C6735" t="s">
        <v>1202</v>
      </c>
      <c r="D6735" t="s">
        <v>1041</v>
      </c>
      <c r="E6735" t="s">
        <v>1801</v>
      </c>
      <c r="F6735" t="s">
        <v>21</v>
      </c>
      <c r="G6735" s="4">
        <v>3101700</v>
      </c>
      <c r="H6735" s="4"/>
      <c r="I6735" s="4">
        <v>-3101651.58</v>
      </c>
      <c r="J6735" s="4">
        <v>48.419999999925494</v>
      </c>
      <c r="L6735" s="4" t="str">
        <f t="shared" si="105"/>
        <v/>
      </c>
      <c r="M6735" s="4"/>
    </row>
    <row r="6736" spans="1:13" x14ac:dyDescent="0.25">
      <c r="A6736" t="s">
        <v>1161</v>
      </c>
      <c r="B6736" t="s">
        <v>19</v>
      </c>
      <c r="C6736" t="s">
        <v>1202</v>
      </c>
      <c r="D6736" t="s">
        <v>1041</v>
      </c>
      <c r="E6736" t="s">
        <v>1801</v>
      </c>
      <c r="F6736" t="s">
        <v>14</v>
      </c>
      <c r="G6736" s="4">
        <v>222300</v>
      </c>
      <c r="H6736" s="4">
        <v>0</v>
      </c>
      <c r="I6736" s="4">
        <v>-177356.47</v>
      </c>
      <c r="J6736" s="4">
        <v>44943.53</v>
      </c>
      <c r="L6736" s="4" t="str">
        <f t="shared" si="105"/>
        <v/>
      </c>
      <c r="M6736" s="4"/>
    </row>
    <row r="6737" spans="1:13" x14ac:dyDescent="0.25">
      <c r="A6737" t="s">
        <v>1161</v>
      </c>
      <c r="B6737" t="s">
        <v>19</v>
      </c>
      <c r="C6737" t="s">
        <v>1434</v>
      </c>
      <c r="D6737" t="s">
        <v>1041</v>
      </c>
      <c r="E6737" t="s">
        <v>1745</v>
      </c>
      <c r="F6737" t="s">
        <v>14</v>
      </c>
      <c r="G6737" s="4">
        <v>9385</v>
      </c>
      <c r="H6737" s="4">
        <v>0</v>
      </c>
      <c r="I6737" s="4">
        <v>-1959</v>
      </c>
      <c r="J6737" s="4">
        <v>7426</v>
      </c>
      <c r="L6737" s="4" t="str">
        <f t="shared" si="105"/>
        <v/>
      </c>
      <c r="M6737" s="4"/>
    </row>
    <row r="6738" spans="1:13" x14ac:dyDescent="0.25">
      <c r="A6738" t="s">
        <v>1161</v>
      </c>
      <c r="B6738" t="s">
        <v>19</v>
      </c>
      <c r="C6738" t="s">
        <v>1434</v>
      </c>
      <c r="D6738" t="s">
        <v>1041</v>
      </c>
      <c r="E6738" t="s">
        <v>1801</v>
      </c>
      <c r="F6738" t="s">
        <v>18</v>
      </c>
      <c r="G6738" s="4">
        <v>99600</v>
      </c>
      <c r="H6738" s="4"/>
      <c r="I6738" s="4">
        <v>-99542.399999999994</v>
      </c>
      <c r="J6738" s="4">
        <v>57.600000000005821</v>
      </c>
      <c r="L6738" s="4" t="str">
        <f t="shared" si="105"/>
        <v/>
      </c>
      <c r="M6738" s="4"/>
    </row>
    <row r="6739" spans="1:13" x14ac:dyDescent="0.25">
      <c r="A6739" t="s">
        <v>1161</v>
      </c>
      <c r="B6739" t="s">
        <v>19</v>
      </c>
      <c r="C6739" t="s">
        <v>1434</v>
      </c>
      <c r="D6739" t="s">
        <v>1041</v>
      </c>
      <c r="E6739" t="s">
        <v>1801</v>
      </c>
      <c r="F6739" t="s">
        <v>21</v>
      </c>
      <c r="G6739" s="4">
        <v>45200</v>
      </c>
      <c r="H6739" s="4"/>
      <c r="I6739" s="4">
        <v>-45183.48</v>
      </c>
      <c r="J6739" s="4">
        <v>16.519999999996799</v>
      </c>
      <c r="L6739" s="4" t="str">
        <f t="shared" si="105"/>
        <v/>
      </c>
      <c r="M6739" s="4"/>
    </row>
    <row r="6740" spans="1:13" x14ac:dyDescent="0.25">
      <c r="A6740" t="s">
        <v>1161</v>
      </c>
      <c r="B6740" t="s">
        <v>19</v>
      </c>
      <c r="C6740" t="s">
        <v>1434</v>
      </c>
      <c r="D6740" t="s">
        <v>1041</v>
      </c>
      <c r="E6740" t="s">
        <v>1801</v>
      </c>
      <c r="F6740" t="s">
        <v>14</v>
      </c>
      <c r="G6740" s="4">
        <v>2410100</v>
      </c>
      <c r="H6740" s="4">
        <v>-18023</v>
      </c>
      <c r="I6740" s="4">
        <v>-2340339.4</v>
      </c>
      <c r="J6740" s="4">
        <v>51737.600000000093</v>
      </c>
      <c r="L6740" s="4" t="str">
        <f t="shared" si="105"/>
        <v/>
      </c>
      <c r="M6740" s="4"/>
    </row>
    <row r="6741" spans="1:13" x14ac:dyDescent="0.25">
      <c r="A6741" t="s">
        <v>1161</v>
      </c>
      <c r="B6741" t="s">
        <v>19</v>
      </c>
      <c r="C6741" t="s">
        <v>1402</v>
      </c>
      <c r="D6741" t="s">
        <v>1043</v>
      </c>
      <c r="E6741" t="s">
        <v>1801</v>
      </c>
      <c r="F6741" t="s">
        <v>22</v>
      </c>
      <c r="G6741" s="4">
        <v>0</v>
      </c>
      <c r="H6741" s="4"/>
      <c r="I6741" s="4"/>
      <c r="J6741" s="4">
        <v>0</v>
      </c>
      <c r="L6741" s="4" t="str">
        <f t="shared" si="105"/>
        <v/>
      </c>
      <c r="M6741" s="4"/>
    </row>
    <row r="6742" spans="1:13" x14ac:dyDescent="0.25">
      <c r="A6742" t="s">
        <v>1161</v>
      </c>
      <c r="B6742" t="s">
        <v>19</v>
      </c>
      <c r="C6742" t="s">
        <v>1285</v>
      </c>
      <c r="D6742" t="s">
        <v>1042</v>
      </c>
      <c r="E6742" t="s">
        <v>1801</v>
      </c>
      <c r="F6742" t="s">
        <v>14</v>
      </c>
      <c r="G6742" s="4">
        <v>32800</v>
      </c>
      <c r="H6742" s="4"/>
      <c r="I6742" s="4">
        <v>488.75</v>
      </c>
      <c r="J6742" s="4">
        <v>33288.75</v>
      </c>
      <c r="L6742" s="4" t="str">
        <f t="shared" si="105"/>
        <v/>
      </c>
      <c r="M6742" s="4"/>
    </row>
    <row r="6743" spans="1:13" x14ac:dyDescent="0.25">
      <c r="A6743" t="s">
        <v>1161</v>
      </c>
      <c r="B6743" t="s">
        <v>19</v>
      </c>
      <c r="C6743" t="s">
        <v>1231</v>
      </c>
      <c r="D6743" t="s">
        <v>1042</v>
      </c>
      <c r="E6743" t="s">
        <v>1801</v>
      </c>
      <c r="F6743" t="s">
        <v>18</v>
      </c>
      <c r="G6743" s="4">
        <v>979200</v>
      </c>
      <c r="H6743" s="4"/>
      <c r="I6743" s="4">
        <v>-979152.86</v>
      </c>
      <c r="J6743" s="4">
        <v>47.14000000001397</v>
      </c>
      <c r="L6743" s="4" t="str">
        <f t="shared" si="105"/>
        <v/>
      </c>
      <c r="M6743" s="4"/>
    </row>
    <row r="6744" spans="1:13" x14ac:dyDescent="0.25">
      <c r="A6744" t="s">
        <v>1161</v>
      </c>
      <c r="B6744" t="s">
        <v>19</v>
      </c>
      <c r="C6744" t="s">
        <v>1231</v>
      </c>
      <c r="D6744" t="s">
        <v>1042</v>
      </c>
      <c r="E6744" t="s">
        <v>1801</v>
      </c>
      <c r="F6744" t="s">
        <v>21</v>
      </c>
      <c r="G6744" s="4">
        <v>457700</v>
      </c>
      <c r="H6744" s="4"/>
      <c r="I6744" s="4">
        <v>-457629.62</v>
      </c>
      <c r="J6744" s="4">
        <v>70.380000000004657</v>
      </c>
      <c r="L6744" s="4" t="str">
        <f t="shared" si="105"/>
        <v/>
      </c>
      <c r="M6744" s="4"/>
    </row>
    <row r="6745" spans="1:13" x14ac:dyDescent="0.25">
      <c r="A6745" t="s">
        <v>1161</v>
      </c>
      <c r="B6745" t="s">
        <v>19</v>
      </c>
      <c r="C6745" t="s">
        <v>1231</v>
      </c>
      <c r="D6745" t="s">
        <v>1042</v>
      </c>
      <c r="E6745" t="s">
        <v>1801</v>
      </c>
      <c r="F6745" t="s">
        <v>14</v>
      </c>
      <c r="G6745" s="4">
        <v>75800</v>
      </c>
      <c r="H6745" s="4">
        <v>0</v>
      </c>
      <c r="I6745" s="4">
        <v>-75800</v>
      </c>
      <c r="J6745" s="4">
        <v>0</v>
      </c>
      <c r="L6745" s="4" t="str">
        <f t="shared" si="105"/>
        <v/>
      </c>
      <c r="M6745" s="4"/>
    </row>
    <row r="6746" spans="1:13" x14ac:dyDescent="0.25">
      <c r="A6746" t="s">
        <v>1161</v>
      </c>
      <c r="B6746" t="s">
        <v>19</v>
      </c>
      <c r="C6746" t="s">
        <v>1495</v>
      </c>
      <c r="D6746" t="s">
        <v>1042</v>
      </c>
      <c r="E6746" t="s">
        <v>1801</v>
      </c>
      <c r="F6746" t="s">
        <v>40</v>
      </c>
      <c r="G6746" s="4">
        <v>198600</v>
      </c>
      <c r="H6746" s="4"/>
      <c r="I6746" s="4"/>
      <c r="J6746" s="4">
        <v>198600</v>
      </c>
      <c r="L6746" s="4" t="str">
        <f t="shared" si="105"/>
        <v/>
      </c>
      <c r="M6746" s="4"/>
    </row>
    <row r="6747" spans="1:13" x14ac:dyDescent="0.25">
      <c r="A6747" t="s">
        <v>1161</v>
      </c>
      <c r="B6747" t="s">
        <v>19</v>
      </c>
      <c r="C6747" t="s">
        <v>1495</v>
      </c>
      <c r="D6747" t="s">
        <v>1042</v>
      </c>
      <c r="E6747" t="s">
        <v>1801</v>
      </c>
      <c r="F6747" t="s">
        <v>14</v>
      </c>
      <c r="G6747" s="4">
        <v>74900</v>
      </c>
      <c r="H6747" s="4"/>
      <c r="I6747" s="4">
        <v>-2369.35</v>
      </c>
      <c r="J6747" s="4">
        <v>72530.649999999994</v>
      </c>
      <c r="L6747" s="4" t="str">
        <f t="shared" si="105"/>
        <v/>
      </c>
      <c r="M6747" s="4"/>
    </row>
    <row r="6748" spans="1:13" x14ac:dyDescent="0.25">
      <c r="A6748" t="s">
        <v>1161</v>
      </c>
      <c r="B6748" t="s">
        <v>19</v>
      </c>
      <c r="C6748" t="s">
        <v>1109</v>
      </c>
      <c r="D6748" t="s">
        <v>1038</v>
      </c>
      <c r="E6748" t="s">
        <v>1801</v>
      </c>
      <c r="F6748" t="s">
        <v>18</v>
      </c>
      <c r="G6748" s="4">
        <v>139100</v>
      </c>
      <c r="H6748" s="4"/>
      <c r="I6748" s="4">
        <v>-139051.29999999999</v>
      </c>
      <c r="J6748" s="4">
        <v>48.700000000011642</v>
      </c>
      <c r="L6748" s="4" t="str">
        <f t="shared" si="105"/>
        <v/>
      </c>
      <c r="M6748" s="4"/>
    </row>
    <row r="6749" spans="1:13" x14ac:dyDescent="0.25">
      <c r="A6749" t="s">
        <v>1161</v>
      </c>
      <c r="B6749" t="s">
        <v>19</v>
      </c>
      <c r="C6749" t="s">
        <v>1109</v>
      </c>
      <c r="D6749" t="s">
        <v>1038</v>
      </c>
      <c r="E6749" t="s">
        <v>1801</v>
      </c>
      <c r="F6749" t="s">
        <v>21</v>
      </c>
      <c r="G6749" s="4">
        <v>53300</v>
      </c>
      <c r="H6749" s="4"/>
      <c r="I6749" s="4">
        <v>-48095.27</v>
      </c>
      <c r="J6749" s="4">
        <v>5204.7300000000032</v>
      </c>
      <c r="L6749" s="4" t="str">
        <f t="shared" si="105"/>
        <v/>
      </c>
      <c r="M6749" s="4"/>
    </row>
    <row r="6750" spans="1:13" x14ac:dyDescent="0.25">
      <c r="A6750" t="s">
        <v>1161</v>
      </c>
      <c r="B6750" t="s">
        <v>19</v>
      </c>
      <c r="C6750" t="s">
        <v>1109</v>
      </c>
      <c r="D6750" t="s">
        <v>1038</v>
      </c>
      <c r="E6750" t="s">
        <v>1801</v>
      </c>
      <c r="F6750" t="s">
        <v>14</v>
      </c>
      <c r="G6750" s="4">
        <v>25300</v>
      </c>
      <c r="H6750" s="4"/>
      <c r="I6750" s="4">
        <v>-17345.099999999999</v>
      </c>
      <c r="J6750" s="4">
        <v>7954.9000000000015</v>
      </c>
      <c r="L6750" s="4" t="str">
        <f t="shared" si="105"/>
        <v/>
      </c>
      <c r="M6750" s="4"/>
    </row>
    <row r="6751" spans="1:13" x14ac:dyDescent="0.25">
      <c r="A6751" t="s">
        <v>1161</v>
      </c>
      <c r="B6751" t="s">
        <v>19</v>
      </c>
      <c r="C6751" t="s">
        <v>1148</v>
      </c>
      <c r="D6751" t="s">
        <v>1041</v>
      </c>
      <c r="E6751" t="s">
        <v>1745</v>
      </c>
      <c r="F6751" t="s">
        <v>14</v>
      </c>
      <c r="G6751" s="4">
        <v>75498.33</v>
      </c>
      <c r="H6751" s="4">
        <v>0</v>
      </c>
      <c r="I6751" s="4">
        <v>-50302.33</v>
      </c>
      <c r="J6751" s="4">
        <v>25196</v>
      </c>
      <c r="L6751" s="4" t="str">
        <f t="shared" si="105"/>
        <v/>
      </c>
      <c r="M6751" s="4"/>
    </row>
    <row r="6752" spans="1:13" x14ac:dyDescent="0.25">
      <c r="A6752" t="s">
        <v>1161</v>
      </c>
      <c r="B6752" t="s">
        <v>19</v>
      </c>
      <c r="C6752" t="s">
        <v>1148</v>
      </c>
      <c r="D6752" t="s">
        <v>1041</v>
      </c>
      <c r="E6752" t="s">
        <v>1801</v>
      </c>
      <c r="F6752" t="s">
        <v>40</v>
      </c>
      <c r="G6752" s="4">
        <v>456504</v>
      </c>
      <c r="H6752" s="4"/>
      <c r="I6752" s="4"/>
      <c r="J6752" s="4">
        <v>456504</v>
      </c>
      <c r="L6752" s="4" t="str">
        <f t="shared" si="105"/>
        <v/>
      </c>
      <c r="M6752" s="4"/>
    </row>
    <row r="6753" spans="1:13" x14ac:dyDescent="0.25">
      <c r="A6753" t="s">
        <v>1161</v>
      </c>
      <c r="B6753" t="s">
        <v>19</v>
      </c>
      <c r="C6753" t="s">
        <v>1148</v>
      </c>
      <c r="D6753" t="s">
        <v>1041</v>
      </c>
      <c r="E6753" t="s">
        <v>1801</v>
      </c>
      <c r="F6753" t="s">
        <v>18</v>
      </c>
      <c r="G6753" s="4">
        <v>12969896</v>
      </c>
      <c r="H6753" s="4"/>
      <c r="I6753" s="4">
        <v>-12969865.960000001</v>
      </c>
      <c r="J6753" s="4">
        <v>30.03999999910593</v>
      </c>
      <c r="L6753" s="4" t="str">
        <f t="shared" si="105"/>
        <v/>
      </c>
      <c r="M6753" s="4"/>
    </row>
    <row r="6754" spans="1:13" x14ac:dyDescent="0.25">
      <c r="A6754" t="s">
        <v>1161</v>
      </c>
      <c r="B6754" t="s">
        <v>19</v>
      </c>
      <c r="C6754" t="s">
        <v>1148</v>
      </c>
      <c r="D6754" t="s">
        <v>1041</v>
      </c>
      <c r="E6754" t="s">
        <v>1801</v>
      </c>
      <c r="F6754" t="s">
        <v>20</v>
      </c>
      <c r="G6754" s="4">
        <v>114800</v>
      </c>
      <c r="H6754" s="4"/>
      <c r="I6754" s="4">
        <v>-114703.53</v>
      </c>
      <c r="J6754" s="4">
        <v>96.470000000001164</v>
      </c>
      <c r="L6754" s="4" t="str">
        <f t="shared" si="105"/>
        <v/>
      </c>
      <c r="M6754" s="4"/>
    </row>
    <row r="6755" spans="1:13" x14ac:dyDescent="0.25">
      <c r="A6755" t="s">
        <v>1161</v>
      </c>
      <c r="B6755" t="s">
        <v>19</v>
      </c>
      <c r="C6755" t="s">
        <v>1148</v>
      </c>
      <c r="D6755" t="s">
        <v>1041</v>
      </c>
      <c r="E6755" t="s">
        <v>1801</v>
      </c>
      <c r="F6755" t="s">
        <v>21</v>
      </c>
      <c r="G6755" s="4">
        <v>5131900</v>
      </c>
      <c r="H6755" s="4"/>
      <c r="I6755" s="4">
        <v>-5131863.88</v>
      </c>
      <c r="J6755" s="4">
        <v>36.120000000111759</v>
      </c>
      <c r="L6755" s="4" t="str">
        <f t="shared" si="105"/>
        <v/>
      </c>
      <c r="M6755" s="4"/>
    </row>
    <row r="6756" spans="1:13" x14ac:dyDescent="0.25">
      <c r="A6756" t="s">
        <v>1161</v>
      </c>
      <c r="B6756" t="s">
        <v>19</v>
      </c>
      <c r="C6756" t="s">
        <v>1148</v>
      </c>
      <c r="D6756" t="s">
        <v>1041</v>
      </c>
      <c r="E6756" t="s">
        <v>1801</v>
      </c>
      <c r="F6756" t="s">
        <v>14</v>
      </c>
      <c r="G6756" s="4">
        <v>9520400</v>
      </c>
      <c r="H6756" s="4">
        <v>-32159</v>
      </c>
      <c r="I6756" s="4">
        <v>-9463431.2899999991</v>
      </c>
      <c r="J6756" s="4">
        <v>24809.710000000894</v>
      </c>
      <c r="L6756" s="4" t="str">
        <f t="shared" si="105"/>
        <v/>
      </c>
      <c r="M6756" s="4"/>
    </row>
    <row r="6757" spans="1:13" x14ac:dyDescent="0.25">
      <c r="A6757" t="s">
        <v>1161</v>
      </c>
      <c r="B6757" t="s">
        <v>19</v>
      </c>
      <c r="C6757" t="s">
        <v>1277</v>
      </c>
      <c r="D6757" t="s">
        <v>1041</v>
      </c>
      <c r="E6757" t="s">
        <v>1745</v>
      </c>
      <c r="F6757" t="s">
        <v>14</v>
      </c>
      <c r="G6757" s="4">
        <v>8425</v>
      </c>
      <c r="H6757" s="4">
        <v>0</v>
      </c>
      <c r="I6757" s="4">
        <v>-8425</v>
      </c>
      <c r="J6757" s="4">
        <v>0</v>
      </c>
      <c r="L6757" s="4" t="str">
        <f t="shared" si="105"/>
        <v/>
      </c>
      <c r="M6757" s="4"/>
    </row>
    <row r="6758" spans="1:13" x14ac:dyDescent="0.25">
      <c r="A6758" t="s">
        <v>1161</v>
      </c>
      <c r="B6758" t="s">
        <v>19</v>
      </c>
      <c r="C6758" t="s">
        <v>1277</v>
      </c>
      <c r="D6758" t="s">
        <v>1041</v>
      </c>
      <c r="E6758" t="s">
        <v>1801</v>
      </c>
      <c r="F6758" t="s">
        <v>14</v>
      </c>
      <c r="G6758" s="4">
        <v>5033000</v>
      </c>
      <c r="H6758" s="4">
        <v>0</v>
      </c>
      <c r="I6758" s="4">
        <v>-5032739.12</v>
      </c>
      <c r="J6758" s="4">
        <v>260.87999999988824</v>
      </c>
      <c r="L6758" s="4" t="str">
        <f t="shared" si="105"/>
        <v/>
      </c>
      <c r="M6758" s="4"/>
    </row>
    <row r="6759" spans="1:13" x14ac:dyDescent="0.25">
      <c r="A6759" t="s">
        <v>1161</v>
      </c>
      <c r="B6759" t="s">
        <v>19</v>
      </c>
      <c r="C6759" t="s">
        <v>1212</v>
      </c>
      <c r="D6759" t="s">
        <v>1044</v>
      </c>
      <c r="E6759" t="s">
        <v>1801</v>
      </c>
      <c r="F6759" t="s">
        <v>14</v>
      </c>
      <c r="G6759" s="4">
        <v>63300</v>
      </c>
      <c r="H6759" s="4"/>
      <c r="I6759" s="4"/>
      <c r="J6759" s="4">
        <v>63300</v>
      </c>
      <c r="L6759" s="4" t="str">
        <f t="shared" si="105"/>
        <v/>
      </c>
      <c r="M6759" s="4"/>
    </row>
    <row r="6760" spans="1:13" x14ac:dyDescent="0.25">
      <c r="A6760" t="s">
        <v>1161</v>
      </c>
      <c r="B6760" t="s">
        <v>19</v>
      </c>
      <c r="C6760" t="s">
        <v>1205</v>
      </c>
      <c r="D6760" t="s">
        <v>1041</v>
      </c>
      <c r="E6760" t="s">
        <v>1745</v>
      </c>
      <c r="F6760" t="s">
        <v>14</v>
      </c>
      <c r="G6760" s="4">
        <v>1</v>
      </c>
      <c r="H6760" s="4">
        <v>0</v>
      </c>
      <c r="I6760" s="4"/>
      <c r="J6760" s="4">
        <v>1</v>
      </c>
      <c r="L6760" s="4" t="str">
        <f t="shared" si="105"/>
        <v/>
      </c>
      <c r="M6760" s="4"/>
    </row>
    <row r="6761" spans="1:13" x14ac:dyDescent="0.25">
      <c r="A6761" t="s">
        <v>1161</v>
      </c>
      <c r="B6761" t="s">
        <v>19</v>
      </c>
      <c r="C6761" t="s">
        <v>1205</v>
      </c>
      <c r="D6761" t="s">
        <v>1041</v>
      </c>
      <c r="E6761" t="s">
        <v>1801</v>
      </c>
      <c r="F6761" t="s">
        <v>14</v>
      </c>
      <c r="G6761" s="4">
        <v>4087100</v>
      </c>
      <c r="H6761" s="4">
        <v>0</v>
      </c>
      <c r="I6761" s="4">
        <v>-4087100</v>
      </c>
      <c r="J6761" s="4">
        <v>0</v>
      </c>
      <c r="L6761" s="4" t="str">
        <f t="shared" si="105"/>
        <v/>
      </c>
      <c r="M6761" s="4"/>
    </row>
    <row r="6762" spans="1:13" x14ac:dyDescent="0.25">
      <c r="A6762" t="s">
        <v>1161</v>
      </c>
      <c r="B6762" t="s">
        <v>19</v>
      </c>
      <c r="C6762" t="s">
        <v>1325</v>
      </c>
      <c r="D6762" t="s">
        <v>1042</v>
      </c>
      <c r="E6762" t="s">
        <v>1801</v>
      </c>
      <c r="F6762" t="s">
        <v>18</v>
      </c>
      <c r="G6762" s="4">
        <v>43600</v>
      </c>
      <c r="H6762" s="4"/>
      <c r="I6762" s="4">
        <v>-43586.85</v>
      </c>
      <c r="J6762" s="4">
        <v>13.150000000001455</v>
      </c>
      <c r="L6762" s="4" t="str">
        <f t="shared" si="105"/>
        <v/>
      </c>
      <c r="M6762" s="4"/>
    </row>
    <row r="6763" spans="1:13" x14ac:dyDescent="0.25">
      <c r="A6763" t="s">
        <v>1161</v>
      </c>
      <c r="B6763" t="s">
        <v>19</v>
      </c>
      <c r="C6763" t="s">
        <v>1325</v>
      </c>
      <c r="D6763" t="s">
        <v>1042</v>
      </c>
      <c r="E6763" t="s">
        <v>1801</v>
      </c>
      <c r="F6763" t="s">
        <v>21</v>
      </c>
      <c r="G6763" s="4">
        <v>25300</v>
      </c>
      <c r="H6763" s="4"/>
      <c r="I6763" s="4">
        <v>-25255.85</v>
      </c>
      <c r="J6763" s="4">
        <v>44.150000000001455</v>
      </c>
      <c r="L6763" s="4" t="str">
        <f t="shared" si="105"/>
        <v/>
      </c>
      <c r="M6763" s="4"/>
    </row>
    <row r="6764" spans="1:13" x14ac:dyDescent="0.25">
      <c r="A6764" t="s">
        <v>1161</v>
      </c>
      <c r="B6764" t="s">
        <v>19</v>
      </c>
      <c r="C6764" t="s">
        <v>1325</v>
      </c>
      <c r="D6764" t="s">
        <v>1042</v>
      </c>
      <c r="E6764" t="s">
        <v>1801</v>
      </c>
      <c r="F6764" t="s">
        <v>14</v>
      </c>
      <c r="G6764" s="4">
        <v>2844400</v>
      </c>
      <c r="H6764" s="4">
        <v>0</v>
      </c>
      <c r="I6764" s="4">
        <v>-1338751.01</v>
      </c>
      <c r="J6764" s="4">
        <v>1505648.99</v>
      </c>
      <c r="L6764" s="4" t="str">
        <f t="shared" si="105"/>
        <v/>
      </c>
      <c r="M6764" s="4"/>
    </row>
    <row r="6765" spans="1:13" x14ac:dyDescent="0.25">
      <c r="A6765" t="s">
        <v>1161</v>
      </c>
      <c r="B6765" t="s">
        <v>19</v>
      </c>
      <c r="C6765" t="s">
        <v>1381</v>
      </c>
      <c r="D6765" t="s">
        <v>1042</v>
      </c>
      <c r="E6765" t="s">
        <v>1801</v>
      </c>
      <c r="F6765" t="s">
        <v>20</v>
      </c>
      <c r="G6765" s="4">
        <v>17600</v>
      </c>
      <c r="H6765" s="4"/>
      <c r="I6765" s="4"/>
      <c r="J6765" s="4">
        <v>17600</v>
      </c>
      <c r="L6765" s="4" t="str">
        <f t="shared" si="105"/>
        <v/>
      </c>
      <c r="M6765" s="4"/>
    </row>
    <row r="6766" spans="1:13" x14ac:dyDescent="0.25">
      <c r="A6766" t="s">
        <v>1161</v>
      </c>
      <c r="B6766" t="s">
        <v>19</v>
      </c>
      <c r="C6766" t="s">
        <v>1381</v>
      </c>
      <c r="D6766" t="s">
        <v>1042</v>
      </c>
      <c r="E6766" t="s">
        <v>1801</v>
      </c>
      <c r="F6766" t="s">
        <v>21</v>
      </c>
      <c r="G6766" s="4">
        <v>1300</v>
      </c>
      <c r="H6766" s="4"/>
      <c r="I6766" s="4"/>
      <c r="J6766" s="4">
        <v>1300</v>
      </c>
      <c r="L6766" s="4" t="str">
        <f t="shared" si="105"/>
        <v/>
      </c>
      <c r="M6766" s="4"/>
    </row>
    <row r="6767" spans="1:13" x14ac:dyDescent="0.25">
      <c r="A6767" t="s">
        <v>1161</v>
      </c>
      <c r="B6767" t="s">
        <v>19</v>
      </c>
      <c r="C6767" t="s">
        <v>1381</v>
      </c>
      <c r="D6767" t="s">
        <v>1042</v>
      </c>
      <c r="E6767" t="s">
        <v>1801</v>
      </c>
      <c r="F6767" t="s">
        <v>14</v>
      </c>
      <c r="G6767" s="4">
        <v>62400</v>
      </c>
      <c r="H6767" s="4"/>
      <c r="I6767" s="4"/>
      <c r="J6767" s="4">
        <v>62400</v>
      </c>
      <c r="L6767" s="4" t="str">
        <f t="shared" si="105"/>
        <v/>
      </c>
      <c r="M6767" s="4"/>
    </row>
    <row r="6768" spans="1:13" x14ac:dyDescent="0.25">
      <c r="A6768" t="s">
        <v>1161</v>
      </c>
      <c r="B6768" t="s">
        <v>19</v>
      </c>
      <c r="C6768" t="s">
        <v>1542</v>
      </c>
      <c r="D6768" t="s">
        <v>1042</v>
      </c>
      <c r="E6768" t="s">
        <v>1801</v>
      </c>
      <c r="F6768" t="s">
        <v>14</v>
      </c>
      <c r="G6768" s="4">
        <v>36000</v>
      </c>
      <c r="H6768" s="4"/>
      <c r="I6768" s="4"/>
      <c r="J6768" s="4">
        <v>36000</v>
      </c>
      <c r="L6768" s="4" t="str">
        <f t="shared" si="105"/>
        <v/>
      </c>
      <c r="M6768" s="4"/>
    </row>
    <row r="6769" spans="1:13" x14ac:dyDescent="0.25">
      <c r="A6769" t="s">
        <v>1161</v>
      </c>
      <c r="B6769" t="s">
        <v>19</v>
      </c>
      <c r="C6769" t="s">
        <v>1452</v>
      </c>
      <c r="D6769" t="s">
        <v>1042</v>
      </c>
      <c r="E6769" t="s">
        <v>1801</v>
      </c>
      <c r="F6769" t="s">
        <v>40</v>
      </c>
      <c r="G6769" s="4">
        <v>21000</v>
      </c>
      <c r="H6769" s="4"/>
      <c r="I6769" s="4"/>
      <c r="J6769" s="4">
        <v>21000</v>
      </c>
      <c r="L6769" s="4" t="str">
        <f t="shared" si="105"/>
        <v/>
      </c>
      <c r="M6769" s="4"/>
    </row>
    <row r="6770" spans="1:13" x14ac:dyDescent="0.25">
      <c r="A6770" t="s">
        <v>1161</v>
      </c>
      <c r="B6770" t="s">
        <v>19</v>
      </c>
      <c r="C6770" t="s">
        <v>1452</v>
      </c>
      <c r="D6770" t="s">
        <v>1042</v>
      </c>
      <c r="E6770" t="s">
        <v>1801</v>
      </c>
      <c r="F6770" t="s">
        <v>18</v>
      </c>
      <c r="G6770" s="4">
        <v>388700</v>
      </c>
      <c r="H6770" s="4"/>
      <c r="I6770" s="4">
        <v>-388692.53</v>
      </c>
      <c r="J6770" s="4">
        <v>7.4699999999720603</v>
      </c>
      <c r="L6770" s="4" t="str">
        <f t="shared" si="105"/>
        <v/>
      </c>
      <c r="M6770" s="4"/>
    </row>
    <row r="6771" spans="1:13" x14ac:dyDescent="0.25">
      <c r="A6771" t="s">
        <v>1161</v>
      </c>
      <c r="B6771" t="s">
        <v>19</v>
      </c>
      <c r="C6771" t="s">
        <v>1452</v>
      </c>
      <c r="D6771" t="s">
        <v>1042</v>
      </c>
      <c r="E6771" t="s">
        <v>1801</v>
      </c>
      <c r="F6771" t="s">
        <v>20</v>
      </c>
      <c r="G6771" s="4">
        <v>150000</v>
      </c>
      <c r="H6771" s="4"/>
      <c r="I6771" s="4">
        <v>-143612.51</v>
      </c>
      <c r="J6771" s="4">
        <v>6387.4899999999907</v>
      </c>
      <c r="L6771" s="4" t="str">
        <f t="shared" si="105"/>
        <v/>
      </c>
      <c r="M6771" s="4"/>
    </row>
    <row r="6772" spans="1:13" x14ac:dyDescent="0.25">
      <c r="A6772" t="s">
        <v>1161</v>
      </c>
      <c r="B6772" t="s">
        <v>19</v>
      </c>
      <c r="C6772" t="s">
        <v>1452</v>
      </c>
      <c r="D6772" t="s">
        <v>1042</v>
      </c>
      <c r="E6772" t="s">
        <v>1801</v>
      </c>
      <c r="F6772" t="s">
        <v>21</v>
      </c>
      <c r="G6772" s="4">
        <v>179700</v>
      </c>
      <c r="H6772" s="4"/>
      <c r="I6772" s="4">
        <v>-179629.09</v>
      </c>
      <c r="J6772" s="4">
        <v>70.910000000003492</v>
      </c>
      <c r="L6772" s="4" t="str">
        <f t="shared" si="105"/>
        <v/>
      </c>
      <c r="M6772" s="4"/>
    </row>
    <row r="6773" spans="1:13" x14ac:dyDescent="0.25">
      <c r="A6773" t="s">
        <v>1161</v>
      </c>
      <c r="B6773" t="s">
        <v>19</v>
      </c>
      <c r="C6773" t="s">
        <v>1452</v>
      </c>
      <c r="D6773" t="s">
        <v>1042</v>
      </c>
      <c r="E6773" t="s">
        <v>1801</v>
      </c>
      <c r="F6773" t="s">
        <v>14</v>
      </c>
      <c r="G6773" s="4">
        <v>3245600</v>
      </c>
      <c r="H6773" s="4">
        <v>0</v>
      </c>
      <c r="I6773" s="4">
        <v>-1686714.08</v>
      </c>
      <c r="J6773" s="4">
        <v>1558885.92</v>
      </c>
      <c r="L6773" s="4" t="str">
        <f t="shared" si="105"/>
        <v/>
      </c>
      <c r="M6773" s="4"/>
    </row>
    <row r="6774" spans="1:13" x14ac:dyDescent="0.25">
      <c r="A6774" t="s">
        <v>1161</v>
      </c>
      <c r="B6774" t="s">
        <v>19</v>
      </c>
      <c r="C6774" t="s">
        <v>1480</v>
      </c>
      <c r="D6774" t="s">
        <v>1041</v>
      </c>
      <c r="E6774" t="s">
        <v>1801</v>
      </c>
      <c r="F6774" t="s">
        <v>16</v>
      </c>
      <c r="G6774" s="4">
        <v>61875100</v>
      </c>
      <c r="H6774" s="4">
        <v>0</v>
      </c>
      <c r="I6774" s="4">
        <v>-61875100</v>
      </c>
      <c r="J6774" s="4">
        <v>0</v>
      </c>
      <c r="L6774" s="4" t="str">
        <f t="shared" si="105"/>
        <v/>
      </c>
      <c r="M6774" s="4"/>
    </row>
    <row r="6775" spans="1:13" x14ac:dyDescent="0.25">
      <c r="A6775" t="s">
        <v>1161</v>
      </c>
      <c r="B6775" t="s">
        <v>19</v>
      </c>
      <c r="C6775" t="s">
        <v>1525</v>
      </c>
      <c r="D6775" t="s">
        <v>1041</v>
      </c>
      <c r="E6775" t="s">
        <v>1801</v>
      </c>
      <c r="F6775" t="s">
        <v>14</v>
      </c>
      <c r="G6775" s="4">
        <v>24358400</v>
      </c>
      <c r="H6775" s="4">
        <v>0</v>
      </c>
      <c r="I6775" s="4">
        <v>-23608744.710000001</v>
      </c>
      <c r="J6775" s="4">
        <v>749655.28999999911</v>
      </c>
      <c r="L6775" s="4" t="str">
        <f t="shared" si="105"/>
        <v/>
      </c>
      <c r="M6775" s="4"/>
    </row>
    <row r="6776" spans="1:13" x14ac:dyDescent="0.25">
      <c r="A6776" t="s">
        <v>1161</v>
      </c>
      <c r="B6776" t="s">
        <v>19</v>
      </c>
      <c r="C6776" t="s">
        <v>1823</v>
      </c>
      <c r="D6776" t="s">
        <v>1038</v>
      </c>
      <c r="E6776" t="s">
        <v>1801</v>
      </c>
      <c r="F6776" t="s">
        <v>18</v>
      </c>
      <c r="G6776" s="4">
        <v>98900</v>
      </c>
      <c r="H6776" s="4"/>
      <c r="I6776" s="4">
        <v>-86094.43</v>
      </c>
      <c r="J6776" s="4">
        <v>12805.570000000007</v>
      </c>
      <c r="L6776" s="4" t="str">
        <f t="shared" si="105"/>
        <v/>
      </c>
      <c r="M6776" s="4"/>
    </row>
    <row r="6777" spans="1:13" x14ac:dyDescent="0.25">
      <c r="A6777" t="s">
        <v>1161</v>
      </c>
      <c r="B6777" t="s">
        <v>19</v>
      </c>
      <c r="C6777" t="s">
        <v>1823</v>
      </c>
      <c r="D6777" t="s">
        <v>1038</v>
      </c>
      <c r="E6777" t="s">
        <v>1801</v>
      </c>
      <c r="F6777" t="s">
        <v>21</v>
      </c>
      <c r="G6777" s="4">
        <v>48900</v>
      </c>
      <c r="H6777" s="4"/>
      <c r="I6777" s="4">
        <v>-36357.089999999997</v>
      </c>
      <c r="J6777" s="4">
        <v>12542.910000000003</v>
      </c>
      <c r="L6777" s="4" t="str">
        <f t="shared" si="105"/>
        <v/>
      </c>
      <c r="M6777" s="4"/>
    </row>
    <row r="6778" spans="1:13" x14ac:dyDescent="0.25">
      <c r="A6778" t="s">
        <v>1161</v>
      </c>
      <c r="B6778" t="s">
        <v>19</v>
      </c>
      <c r="C6778" t="s">
        <v>1823</v>
      </c>
      <c r="D6778" t="s">
        <v>1038</v>
      </c>
      <c r="E6778" t="s">
        <v>1801</v>
      </c>
      <c r="F6778" t="s">
        <v>14</v>
      </c>
      <c r="G6778" s="4">
        <v>17500</v>
      </c>
      <c r="H6778" s="4"/>
      <c r="I6778" s="4">
        <v>-13504.56</v>
      </c>
      <c r="J6778" s="4">
        <v>3995.4400000000005</v>
      </c>
      <c r="L6778" s="4" t="str">
        <f t="shared" si="105"/>
        <v/>
      </c>
      <c r="M6778" s="4"/>
    </row>
    <row r="6779" spans="1:13" x14ac:dyDescent="0.25">
      <c r="A6779" t="s">
        <v>1161</v>
      </c>
      <c r="B6779" t="s">
        <v>19</v>
      </c>
      <c r="C6779" t="s">
        <v>1111</v>
      </c>
      <c r="D6779" t="s">
        <v>1042</v>
      </c>
      <c r="E6779" t="s">
        <v>1801</v>
      </c>
      <c r="F6779" t="s">
        <v>18</v>
      </c>
      <c r="G6779" s="4">
        <v>1077100</v>
      </c>
      <c r="H6779" s="4"/>
      <c r="I6779" s="4">
        <v>-840143.05</v>
      </c>
      <c r="J6779" s="4">
        <v>236956.94999999995</v>
      </c>
      <c r="L6779" s="4" t="str">
        <f t="shared" si="105"/>
        <v/>
      </c>
      <c r="M6779" s="4"/>
    </row>
    <row r="6780" spans="1:13" x14ac:dyDescent="0.25">
      <c r="A6780" t="s">
        <v>1161</v>
      </c>
      <c r="B6780" t="s">
        <v>19</v>
      </c>
      <c r="C6780" t="s">
        <v>1111</v>
      </c>
      <c r="D6780" t="s">
        <v>1042</v>
      </c>
      <c r="E6780" t="s">
        <v>1801</v>
      </c>
      <c r="F6780" t="s">
        <v>20</v>
      </c>
      <c r="G6780" s="4">
        <v>26000</v>
      </c>
      <c r="H6780" s="4"/>
      <c r="I6780" s="4">
        <v>-20819.259999999998</v>
      </c>
      <c r="J6780" s="4">
        <v>5180.7400000000016</v>
      </c>
      <c r="L6780" s="4" t="str">
        <f t="shared" si="105"/>
        <v/>
      </c>
      <c r="M6780" s="4"/>
    </row>
    <row r="6781" spans="1:13" x14ac:dyDescent="0.25">
      <c r="A6781" t="s">
        <v>1161</v>
      </c>
      <c r="B6781" t="s">
        <v>19</v>
      </c>
      <c r="C6781" t="s">
        <v>1111</v>
      </c>
      <c r="D6781" t="s">
        <v>1042</v>
      </c>
      <c r="E6781" t="s">
        <v>1801</v>
      </c>
      <c r="F6781" t="s">
        <v>21</v>
      </c>
      <c r="G6781" s="4">
        <v>502900</v>
      </c>
      <c r="H6781" s="4"/>
      <c r="I6781" s="4">
        <v>-387772.43</v>
      </c>
      <c r="J6781" s="4">
        <v>115127.57</v>
      </c>
      <c r="L6781" s="4" t="str">
        <f t="shared" si="105"/>
        <v/>
      </c>
      <c r="M6781" s="4"/>
    </row>
    <row r="6782" spans="1:13" x14ac:dyDescent="0.25">
      <c r="A6782" t="s">
        <v>1161</v>
      </c>
      <c r="B6782" t="s">
        <v>19</v>
      </c>
      <c r="C6782" t="s">
        <v>1111</v>
      </c>
      <c r="D6782" t="s">
        <v>1042</v>
      </c>
      <c r="E6782" t="s">
        <v>1801</v>
      </c>
      <c r="F6782" t="s">
        <v>14</v>
      </c>
      <c r="G6782" s="4">
        <v>71600</v>
      </c>
      <c r="H6782" s="4">
        <v>0</v>
      </c>
      <c r="I6782" s="4">
        <v>-49779.519999999997</v>
      </c>
      <c r="J6782" s="4">
        <v>21820.480000000003</v>
      </c>
      <c r="L6782" s="4" t="str">
        <f t="shared" si="105"/>
        <v/>
      </c>
      <c r="M6782" s="4"/>
    </row>
    <row r="6783" spans="1:13" x14ac:dyDescent="0.25">
      <c r="A6783" t="s">
        <v>1161</v>
      </c>
      <c r="B6783" t="s">
        <v>19</v>
      </c>
      <c r="C6783" t="s">
        <v>1807</v>
      </c>
      <c r="D6783" t="s">
        <v>1042</v>
      </c>
      <c r="E6783" t="s">
        <v>1801</v>
      </c>
      <c r="F6783" t="s">
        <v>18</v>
      </c>
      <c r="G6783" s="4">
        <v>958900</v>
      </c>
      <c r="H6783" s="4"/>
      <c r="I6783" s="4">
        <v>-959664.51</v>
      </c>
      <c r="J6783" s="4">
        <v>-764.51000000000931</v>
      </c>
      <c r="L6783" s="4" t="str">
        <f t="shared" si="105"/>
        <v/>
      </c>
      <c r="M6783" s="4"/>
    </row>
    <row r="6784" spans="1:13" x14ac:dyDescent="0.25">
      <c r="A6784" t="s">
        <v>1161</v>
      </c>
      <c r="B6784" t="s">
        <v>19</v>
      </c>
      <c r="C6784" t="s">
        <v>1807</v>
      </c>
      <c r="D6784" t="s">
        <v>1042</v>
      </c>
      <c r="E6784" t="s">
        <v>1801</v>
      </c>
      <c r="F6784" t="s">
        <v>20</v>
      </c>
      <c r="G6784" s="4">
        <v>6500</v>
      </c>
      <c r="H6784" s="4"/>
      <c r="I6784" s="4">
        <v>-3468.4</v>
      </c>
      <c r="J6784" s="4">
        <v>3031.6</v>
      </c>
      <c r="L6784" s="4" t="str">
        <f t="shared" si="105"/>
        <v/>
      </c>
      <c r="M6784" s="4"/>
    </row>
    <row r="6785" spans="1:13" x14ac:dyDescent="0.25">
      <c r="A6785" t="s">
        <v>1161</v>
      </c>
      <c r="B6785" t="s">
        <v>19</v>
      </c>
      <c r="C6785" t="s">
        <v>1807</v>
      </c>
      <c r="D6785" t="s">
        <v>1042</v>
      </c>
      <c r="E6785" t="s">
        <v>1801</v>
      </c>
      <c r="F6785" t="s">
        <v>21</v>
      </c>
      <c r="G6785" s="4">
        <v>497500</v>
      </c>
      <c r="H6785" s="4"/>
      <c r="I6785" s="4">
        <v>-500483.11</v>
      </c>
      <c r="J6785" s="4">
        <v>-2983.109999999986</v>
      </c>
      <c r="L6785" s="4" t="str">
        <f t="shared" si="105"/>
        <v/>
      </c>
      <c r="M6785" s="4"/>
    </row>
    <row r="6786" spans="1:13" x14ac:dyDescent="0.25">
      <c r="A6786" t="s">
        <v>1161</v>
      </c>
      <c r="B6786" t="s">
        <v>19</v>
      </c>
      <c r="C6786" t="s">
        <v>1807</v>
      </c>
      <c r="D6786" t="s">
        <v>1042</v>
      </c>
      <c r="E6786" t="s">
        <v>1801</v>
      </c>
      <c r="F6786" t="s">
        <v>14</v>
      </c>
      <c r="G6786" s="4">
        <v>234700</v>
      </c>
      <c r="H6786" s="4">
        <v>0</v>
      </c>
      <c r="I6786" s="4">
        <v>-228892.65</v>
      </c>
      <c r="J6786" s="4">
        <v>5807.3500000000058</v>
      </c>
      <c r="L6786" s="4" t="str">
        <f t="shared" si="105"/>
        <v/>
      </c>
      <c r="M6786" s="4"/>
    </row>
    <row r="6787" spans="1:13" x14ac:dyDescent="0.25">
      <c r="A6787" t="s">
        <v>1161</v>
      </c>
      <c r="B6787" t="s">
        <v>19</v>
      </c>
      <c r="C6787" t="s">
        <v>1140</v>
      </c>
      <c r="D6787" t="s">
        <v>1038</v>
      </c>
      <c r="E6787" t="s">
        <v>1801</v>
      </c>
      <c r="F6787" t="s">
        <v>21</v>
      </c>
      <c r="G6787" s="4">
        <v>0</v>
      </c>
      <c r="H6787" s="4"/>
      <c r="I6787" s="4">
        <v>0</v>
      </c>
      <c r="J6787" s="4">
        <v>0</v>
      </c>
      <c r="L6787" s="4" t="str">
        <f t="shared" si="105"/>
        <v/>
      </c>
      <c r="M6787" s="4"/>
    </row>
    <row r="6788" spans="1:13" x14ac:dyDescent="0.25">
      <c r="A6788" t="s">
        <v>1161</v>
      </c>
      <c r="B6788" t="s">
        <v>19</v>
      </c>
      <c r="C6788" t="s">
        <v>1140</v>
      </c>
      <c r="D6788" t="s">
        <v>1038</v>
      </c>
      <c r="E6788" t="s">
        <v>1801</v>
      </c>
      <c r="F6788" t="s">
        <v>14</v>
      </c>
      <c r="G6788" s="4">
        <v>0</v>
      </c>
      <c r="H6788" s="4"/>
      <c r="I6788" s="4">
        <v>-2.06</v>
      </c>
      <c r="J6788" s="4">
        <v>-2.06</v>
      </c>
      <c r="L6788" s="4" t="str">
        <f t="shared" si="105"/>
        <v/>
      </c>
      <c r="M6788" s="4"/>
    </row>
    <row r="6789" spans="1:13" x14ac:dyDescent="0.25">
      <c r="A6789" t="s">
        <v>1161</v>
      </c>
      <c r="B6789" t="s">
        <v>15</v>
      </c>
      <c r="C6789" t="s">
        <v>1121</v>
      </c>
      <c r="D6789" t="s">
        <v>1041</v>
      </c>
      <c r="E6789" t="s">
        <v>1801</v>
      </c>
      <c r="F6789" t="s">
        <v>18</v>
      </c>
      <c r="G6789" s="4">
        <v>1247700</v>
      </c>
      <c r="H6789" s="4"/>
      <c r="I6789" s="4">
        <v>-1247622.49</v>
      </c>
      <c r="J6789" s="4">
        <v>77.510000000009313</v>
      </c>
      <c r="L6789" s="4" t="str">
        <f t="shared" si="105"/>
        <v/>
      </c>
      <c r="M6789" s="4"/>
    </row>
    <row r="6790" spans="1:13" x14ac:dyDescent="0.25">
      <c r="A6790" t="s">
        <v>1161</v>
      </c>
      <c r="B6790" t="s">
        <v>15</v>
      </c>
      <c r="C6790" t="s">
        <v>1121</v>
      </c>
      <c r="D6790" t="s">
        <v>1041</v>
      </c>
      <c r="E6790" t="s">
        <v>1801</v>
      </c>
      <c r="F6790" t="s">
        <v>21</v>
      </c>
      <c r="G6790" s="4">
        <v>496500</v>
      </c>
      <c r="H6790" s="4"/>
      <c r="I6790" s="4">
        <v>-493016.1</v>
      </c>
      <c r="J6790" s="4">
        <v>3483.9000000000233</v>
      </c>
      <c r="L6790" s="4" t="str">
        <f t="shared" si="105"/>
        <v/>
      </c>
      <c r="M6790" s="4"/>
    </row>
    <row r="6791" spans="1:13" x14ac:dyDescent="0.25">
      <c r="A6791" t="s">
        <v>1161</v>
      </c>
      <c r="B6791" t="s">
        <v>15</v>
      </c>
      <c r="C6791" t="s">
        <v>1121</v>
      </c>
      <c r="D6791" t="s">
        <v>1041</v>
      </c>
      <c r="E6791" t="s">
        <v>1801</v>
      </c>
      <c r="F6791" t="s">
        <v>14</v>
      </c>
      <c r="G6791" s="4">
        <v>343800</v>
      </c>
      <c r="H6791" s="4">
        <v>0</v>
      </c>
      <c r="I6791" s="4">
        <v>-180288.48</v>
      </c>
      <c r="J6791" s="4">
        <v>163511.51999999999</v>
      </c>
      <c r="L6791" s="4" t="str">
        <f t="shared" ref="L6791:L6854" si="106">IF(AND(J6791&gt;0.009,I6791&lt;0.001,OR(E6791 = "2025", E6791 = "FY2024", E6791 = "FY2023", E6791 = "FY2022", E6791 = "FY2021", E6791="FY2020", E6791 = "FY2019", E6791="FY2018",E6791="FY2017",E6791="FY2016",E6791="FY2015"),OR(D6791="E, A",D6791="R, A",D6791="R, C")), "Reversion Needed",IF(AND(J6791&gt;0.009,I6791&lt;0.001,OR(E6791 = "FY2025", E6791 = "FY2024", E6791 = "FY2023", E6791 = "FY2022", E6791="FY2021", E6791="FY2020", E6791 = "FY2019", E6791 = "FY2018", E6791="FY2017",E6791="FY2016",E6791="FY2015"),OR(D6791="E, B",D6791="R, B")), "Reversion Needed", ""))</f>
        <v/>
      </c>
      <c r="M6791" s="4"/>
    </row>
    <row r="6792" spans="1:13" x14ac:dyDescent="0.25">
      <c r="A6792" t="s">
        <v>1161</v>
      </c>
      <c r="B6792" t="s">
        <v>15</v>
      </c>
      <c r="C6792" t="s">
        <v>1115</v>
      </c>
      <c r="D6792" t="s">
        <v>1041</v>
      </c>
      <c r="E6792" t="s">
        <v>1801</v>
      </c>
      <c r="F6792" t="s">
        <v>18</v>
      </c>
      <c r="G6792" s="4">
        <v>33000</v>
      </c>
      <c r="H6792" s="4"/>
      <c r="I6792" s="4">
        <v>-32905.5</v>
      </c>
      <c r="J6792" s="4">
        <v>94.5</v>
      </c>
      <c r="L6792" s="4" t="str">
        <f t="shared" si="106"/>
        <v/>
      </c>
      <c r="M6792" s="4"/>
    </row>
    <row r="6793" spans="1:13" x14ac:dyDescent="0.25">
      <c r="A6793" t="s">
        <v>1161</v>
      </c>
      <c r="B6793" t="s">
        <v>15</v>
      </c>
      <c r="C6793" t="s">
        <v>1115</v>
      </c>
      <c r="D6793" t="s">
        <v>1041</v>
      </c>
      <c r="E6793" t="s">
        <v>1801</v>
      </c>
      <c r="F6793" t="s">
        <v>21</v>
      </c>
      <c r="G6793" s="4">
        <v>18900</v>
      </c>
      <c r="H6793" s="4"/>
      <c r="I6793" s="4">
        <v>-18879.75</v>
      </c>
      <c r="J6793" s="4">
        <v>20.25</v>
      </c>
      <c r="L6793" s="4" t="str">
        <f t="shared" si="106"/>
        <v/>
      </c>
      <c r="M6793" s="4"/>
    </row>
    <row r="6794" spans="1:13" x14ac:dyDescent="0.25">
      <c r="A6794" t="s">
        <v>1161</v>
      </c>
      <c r="B6794" t="s">
        <v>15</v>
      </c>
      <c r="C6794" t="s">
        <v>1115</v>
      </c>
      <c r="D6794" t="s">
        <v>1041</v>
      </c>
      <c r="E6794" t="s">
        <v>1801</v>
      </c>
      <c r="F6794" t="s">
        <v>14</v>
      </c>
      <c r="G6794" s="4">
        <v>33000</v>
      </c>
      <c r="H6794" s="4"/>
      <c r="I6794" s="4">
        <v>-6427.49</v>
      </c>
      <c r="J6794" s="4">
        <v>26572.510000000002</v>
      </c>
      <c r="L6794" s="4" t="str">
        <f t="shared" si="106"/>
        <v/>
      </c>
      <c r="M6794" s="4"/>
    </row>
    <row r="6795" spans="1:13" x14ac:dyDescent="0.25">
      <c r="A6795" t="s">
        <v>1161</v>
      </c>
      <c r="B6795" t="s">
        <v>15</v>
      </c>
      <c r="C6795" t="s">
        <v>1050</v>
      </c>
      <c r="D6795" t="s">
        <v>1041</v>
      </c>
      <c r="E6795" t="s">
        <v>1801</v>
      </c>
      <c r="F6795" t="s">
        <v>18</v>
      </c>
      <c r="G6795" s="4">
        <v>171500</v>
      </c>
      <c r="H6795" s="4"/>
      <c r="I6795" s="4">
        <v>-171438.31</v>
      </c>
      <c r="J6795" s="4">
        <v>61.690000000002328</v>
      </c>
      <c r="L6795" s="4" t="str">
        <f t="shared" si="106"/>
        <v/>
      </c>
      <c r="M6795" s="4"/>
    </row>
    <row r="6796" spans="1:13" x14ac:dyDescent="0.25">
      <c r="A6796" t="s">
        <v>1161</v>
      </c>
      <c r="B6796" t="s">
        <v>15</v>
      </c>
      <c r="C6796" t="s">
        <v>1050</v>
      </c>
      <c r="D6796" t="s">
        <v>1041</v>
      </c>
      <c r="E6796" t="s">
        <v>1801</v>
      </c>
      <c r="F6796" t="s">
        <v>21</v>
      </c>
      <c r="G6796" s="4">
        <v>68200</v>
      </c>
      <c r="H6796" s="4"/>
      <c r="I6796" s="4">
        <v>-68146.009999999995</v>
      </c>
      <c r="J6796" s="4">
        <v>53.990000000005239</v>
      </c>
      <c r="L6796" s="4" t="str">
        <f t="shared" si="106"/>
        <v/>
      </c>
      <c r="M6796" s="4"/>
    </row>
    <row r="6797" spans="1:13" x14ac:dyDescent="0.25">
      <c r="A6797" t="s">
        <v>1161</v>
      </c>
      <c r="B6797" t="s">
        <v>15</v>
      </c>
      <c r="C6797" t="s">
        <v>1050</v>
      </c>
      <c r="D6797" t="s">
        <v>1041</v>
      </c>
      <c r="E6797" t="s">
        <v>1801</v>
      </c>
      <c r="F6797" t="s">
        <v>14</v>
      </c>
      <c r="G6797" s="4">
        <v>48800</v>
      </c>
      <c r="H6797" s="4">
        <v>0</v>
      </c>
      <c r="I6797" s="4">
        <v>-27176.99</v>
      </c>
      <c r="J6797" s="4">
        <v>21623.01</v>
      </c>
      <c r="L6797" s="4" t="str">
        <f t="shared" si="106"/>
        <v/>
      </c>
      <c r="M6797" s="4"/>
    </row>
    <row r="6798" spans="1:13" x14ac:dyDescent="0.25">
      <c r="A6798" t="s">
        <v>1161</v>
      </c>
      <c r="B6798" t="s">
        <v>39</v>
      </c>
      <c r="C6798" t="s">
        <v>1099</v>
      </c>
      <c r="D6798" t="s">
        <v>1041</v>
      </c>
      <c r="E6798" t="s">
        <v>1801</v>
      </c>
      <c r="F6798" t="s">
        <v>18</v>
      </c>
      <c r="G6798" s="4">
        <v>94000</v>
      </c>
      <c r="H6798" s="4"/>
      <c r="I6798" s="4">
        <v>-93933.73</v>
      </c>
      <c r="J6798" s="4">
        <v>66.270000000004075</v>
      </c>
      <c r="L6798" s="4" t="str">
        <f t="shared" si="106"/>
        <v/>
      </c>
      <c r="M6798" s="4"/>
    </row>
    <row r="6799" spans="1:13" x14ac:dyDescent="0.25">
      <c r="A6799" t="s">
        <v>1161</v>
      </c>
      <c r="B6799" t="s">
        <v>39</v>
      </c>
      <c r="C6799" t="s">
        <v>1099</v>
      </c>
      <c r="D6799" t="s">
        <v>1041</v>
      </c>
      <c r="E6799" t="s">
        <v>1801</v>
      </c>
      <c r="F6799" t="s">
        <v>20</v>
      </c>
      <c r="G6799" s="4">
        <v>98600</v>
      </c>
      <c r="H6799" s="4"/>
      <c r="I6799" s="4">
        <v>-62086.8</v>
      </c>
      <c r="J6799" s="4">
        <v>36513.199999999997</v>
      </c>
      <c r="L6799" s="4" t="str">
        <f t="shared" si="106"/>
        <v/>
      </c>
      <c r="M6799" s="4"/>
    </row>
    <row r="6800" spans="1:13" x14ac:dyDescent="0.25">
      <c r="A6800" t="s">
        <v>1161</v>
      </c>
      <c r="B6800" t="s">
        <v>39</v>
      </c>
      <c r="C6800" t="s">
        <v>1099</v>
      </c>
      <c r="D6800" t="s">
        <v>1041</v>
      </c>
      <c r="E6800" t="s">
        <v>1801</v>
      </c>
      <c r="F6800" t="s">
        <v>21</v>
      </c>
      <c r="G6800" s="4">
        <v>46600</v>
      </c>
      <c r="H6800" s="4"/>
      <c r="I6800" s="4">
        <v>-46531.34</v>
      </c>
      <c r="J6800" s="4">
        <v>68.660000000003492</v>
      </c>
      <c r="L6800" s="4" t="str">
        <f t="shared" si="106"/>
        <v/>
      </c>
      <c r="M6800" s="4"/>
    </row>
    <row r="6801" spans="1:13" x14ac:dyDescent="0.25">
      <c r="A6801" t="s">
        <v>1161</v>
      </c>
      <c r="B6801" t="s">
        <v>39</v>
      </c>
      <c r="C6801" t="s">
        <v>1099</v>
      </c>
      <c r="D6801" t="s">
        <v>1041</v>
      </c>
      <c r="E6801" t="s">
        <v>1801</v>
      </c>
      <c r="F6801" t="s">
        <v>14</v>
      </c>
      <c r="G6801" s="4">
        <v>69700</v>
      </c>
      <c r="H6801" s="4">
        <v>0</v>
      </c>
      <c r="I6801" s="4">
        <v>-30999.9</v>
      </c>
      <c r="J6801" s="4">
        <v>38700.1</v>
      </c>
      <c r="L6801" s="4" t="str">
        <f t="shared" si="106"/>
        <v/>
      </c>
      <c r="M6801" s="4"/>
    </row>
    <row r="6802" spans="1:13" x14ac:dyDescent="0.25">
      <c r="A6802" t="s">
        <v>1161</v>
      </c>
      <c r="B6802" t="s">
        <v>174</v>
      </c>
      <c r="C6802" t="s">
        <v>1155</v>
      </c>
      <c r="D6802" t="s">
        <v>1041</v>
      </c>
      <c r="E6802" t="s">
        <v>1801</v>
      </c>
      <c r="F6802" t="s">
        <v>18</v>
      </c>
      <c r="G6802" s="4">
        <v>58700</v>
      </c>
      <c r="H6802" s="4"/>
      <c r="I6802" s="4">
        <v>-58614.41</v>
      </c>
      <c r="J6802" s="4">
        <v>85.589999999996508</v>
      </c>
      <c r="L6802" s="4" t="str">
        <f t="shared" si="106"/>
        <v/>
      </c>
      <c r="M6802" s="4"/>
    </row>
    <row r="6803" spans="1:13" x14ac:dyDescent="0.25">
      <c r="A6803" t="s">
        <v>1161</v>
      </c>
      <c r="B6803" t="s">
        <v>174</v>
      </c>
      <c r="C6803" t="s">
        <v>1155</v>
      </c>
      <c r="D6803" t="s">
        <v>1041</v>
      </c>
      <c r="E6803" t="s">
        <v>1801</v>
      </c>
      <c r="F6803" t="s">
        <v>21</v>
      </c>
      <c r="G6803" s="4">
        <v>37500</v>
      </c>
      <c r="H6803" s="4"/>
      <c r="I6803" s="4">
        <v>-37469.5</v>
      </c>
      <c r="J6803" s="4">
        <v>30.5</v>
      </c>
      <c r="L6803" s="4" t="str">
        <f t="shared" si="106"/>
        <v/>
      </c>
      <c r="M6803" s="4"/>
    </row>
    <row r="6804" spans="1:13" x14ac:dyDescent="0.25">
      <c r="A6804" t="s">
        <v>1161</v>
      </c>
      <c r="B6804" t="s">
        <v>174</v>
      </c>
      <c r="C6804" t="s">
        <v>1155</v>
      </c>
      <c r="D6804" t="s">
        <v>1041</v>
      </c>
      <c r="E6804" t="s">
        <v>1801</v>
      </c>
      <c r="F6804" t="s">
        <v>14</v>
      </c>
      <c r="G6804" s="4">
        <v>20000</v>
      </c>
      <c r="H6804" s="4">
        <v>0</v>
      </c>
      <c r="I6804" s="4">
        <v>-11723.1</v>
      </c>
      <c r="J6804" s="4">
        <v>8276.9</v>
      </c>
      <c r="L6804" s="4" t="str">
        <f t="shared" si="106"/>
        <v/>
      </c>
      <c r="M6804" s="4"/>
    </row>
    <row r="6805" spans="1:13" x14ac:dyDescent="0.25">
      <c r="A6805" t="s">
        <v>1161</v>
      </c>
      <c r="B6805" t="s">
        <v>176</v>
      </c>
      <c r="C6805" t="s">
        <v>1549</v>
      </c>
      <c r="D6805" t="s">
        <v>1041</v>
      </c>
      <c r="E6805" t="s">
        <v>1801</v>
      </c>
      <c r="F6805" t="s">
        <v>20</v>
      </c>
      <c r="G6805" s="4">
        <v>11400</v>
      </c>
      <c r="H6805" s="4"/>
      <c r="I6805" s="4">
        <v>-11359.7</v>
      </c>
      <c r="J6805" s="4">
        <v>40.299999999999272</v>
      </c>
      <c r="L6805" s="4" t="str">
        <f t="shared" si="106"/>
        <v/>
      </c>
      <c r="M6805" s="4"/>
    </row>
    <row r="6806" spans="1:13" x14ac:dyDescent="0.25">
      <c r="A6806" t="s">
        <v>1161</v>
      </c>
      <c r="B6806" t="s">
        <v>176</v>
      </c>
      <c r="C6806" t="s">
        <v>1549</v>
      </c>
      <c r="D6806" t="s">
        <v>1041</v>
      </c>
      <c r="E6806" t="s">
        <v>1801</v>
      </c>
      <c r="F6806" t="s">
        <v>21</v>
      </c>
      <c r="G6806" s="4">
        <v>900</v>
      </c>
      <c r="H6806" s="4"/>
      <c r="I6806" s="4">
        <v>-869.02</v>
      </c>
      <c r="J6806" s="4">
        <v>30.980000000000018</v>
      </c>
      <c r="L6806" s="4" t="str">
        <f t="shared" si="106"/>
        <v/>
      </c>
      <c r="M6806" s="4"/>
    </row>
    <row r="6807" spans="1:13" x14ac:dyDescent="0.25">
      <c r="A6807" t="s">
        <v>1161</v>
      </c>
      <c r="B6807" t="s">
        <v>176</v>
      </c>
      <c r="C6807" t="s">
        <v>1549</v>
      </c>
      <c r="D6807" t="s">
        <v>1041</v>
      </c>
      <c r="E6807" t="s">
        <v>1801</v>
      </c>
      <c r="F6807" t="s">
        <v>14</v>
      </c>
      <c r="G6807" s="4">
        <v>6600</v>
      </c>
      <c r="H6807" s="4"/>
      <c r="I6807" s="4">
        <v>-289.83</v>
      </c>
      <c r="J6807" s="4">
        <v>6310.17</v>
      </c>
      <c r="L6807" s="4" t="str">
        <f t="shared" si="106"/>
        <v/>
      </c>
      <c r="M6807" s="4"/>
    </row>
    <row r="6808" spans="1:13" x14ac:dyDescent="0.25">
      <c r="A6808" t="s">
        <v>1161</v>
      </c>
      <c r="B6808" t="s">
        <v>1798</v>
      </c>
      <c r="C6808" t="s">
        <v>1528</v>
      </c>
      <c r="D6808" t="s">
        <v>1041</v>
      </c>
      <c r="E6808" t="s">
        <v>1801</v>
      </c>
      <c r="F6808" t="s">
        <v>18</v>
      </c>
      <c r="G6808" s="4">
        <v>308900</v>
      </c>
      <c r="H6808" s="4"/>
      <c r="I6808" s="4">
        <v>-308825.31</v>
      </c>
      <c r="J6808" s="4">
        <v>74.690000000002328</v>
      </c>
      <c r="L6808" s="4" t="str">
        <f t="shared" si="106"/>
        <v/>
      </c>
      <c r="M6808" s="4"/>
    </row>
    <row r="6809" spans="1:13" x14ac:dyDescent="0.25">
      <c r="A6809" t="s">
        <v>1161</v>
      </c>
      <c r="B6809" t="s">
        <v>1798</v>
      </c>
      <c r="C6809" t="s">
        <v>1528</v>
      </c>
      <c r="D6809" t="s">
        <v>1041</v>
      </c>
      <c r="E6809" t="s">
        <v>1801</v>
      </c>
      <c r="F6809" t="s">
        <v>21</v>
      </c>
      <c r="G6809" s="4">
        <v>131900</v>
      </c>
      <c r="H6809" s="4"/>
      <c r="I6809" s="4">
        <v>-131866.73000000001</v>
      </c>
      <c r="J6809" s="4">
        <v>33.269999999989523</v>
      </c>
      <c r="L6809" s="4" t="str">
        <f t="shared" si="106"/>
        <v/>
      </c>
      <c r="M6809" s="4"/>
    </row>
    <row r="6810" spans="1:13" x14ac:dyDescent="0.25">
      <c r="A6810" t="s">
        <v>1161</v>
      </c>
      <c r="B6810" t="s">
        <v>1798</v>
      </c>
      <c r="C6810" t="s">
        <v>1528</v>
      </c>
      <c r="D6810" t="s">
        <v>1041</v>
      </c>
      <c r="E6810" t="s">
        <v>1801</v>
      </c>
      <c r="F6810" t="s">
        <v>14</v>
      </c>
      <c r="G6810" s="4">
        <v>24900</v>
      </c>
      <c r="H6810" s="4"/>
      <c r="I6810" s="4">
        <v>-10165.65</v>
      </c>
      <c r="J6810" s="4">
        <v>14734.35</v>
      </c>
      <c r="L6810" s="4" t="str">
        <f t="shared" si="106"/>
        <v/>
      </c>
      <c r="M6810" s="4"/>
    </row>
    <row r="6811" spans="1:13" x14ac:dyDescent="0.25">
      <c r="A6811" t="s">
        <v>1161</v>
      </c>
      <c r="B6811" t="s">
        <v>1720</v>
      </c>
      <c r="C6811" t="s">
        <v>1329</v>
      </c>
      <c r="D6811" t="s">
        <v>1041</v>
      </c>
      <c r="E6811" t="s">
        <v>1801</v>
      </c>
      <c r="F6811" t="s">
        <v>18</v>
      </c>
      <c r="G6811" s="4">
        <v>398200</v>
      </c>
      <c r="H6811" s="4"/>
      <c r="I6811" s="4">
        <v>-388682.2</v>
      </c>
      <c r="J6811" s="4">
        <v>9517.7999999999884</v>
      </c>
      <c r="L6811" s="4" t="str">
        <f t="shared" si="106"/>
        <v/>
      </c>
      <c r="M6811" s="4"/>
    </row>
    <row r="6812" spans="1:13" x14ac:dyDescent="0.25">
      <c r="A6812" t="s">
        <v>1161</v>
      </c>
      <c r="B6812" t="s">
        <v>1720</v>
      </c>
      <c r="C6812" t="s">
        <v>1329</v>
      </c>
      <c r="D6812" t="s">
        <v>1041</v>
      </c>
      <c r="E6812" t="s">
        <v>1801</v>
      </c>
      <c r="F6812" t="s">
        <v>21</v>
      </c>
      <c r="G6812" s="4">
        <v>234200</v>
      </c>
      <c r="H6812" s="4"/>
      <c r="I6812" s="4">
        <v>-234137.95</v>
      </c>
      <c r="J6812" s="4">
        <v>62.049999999988358</v>
      </c>
      <c r="L6812" s="4" t="str">
        <f t="shared" si="106"/>
        <v/>
      </c>
      <c r="M6812" s="4"/>
    </row>
    <row r="6813" spans="1:13" x14ac:dyDescent="0.25">
      <c r="A6813" t="s">
        <v>1161</v>
      </c>
      <c r="B6813" t="s">
        <v>1720</v>
      </c>
      <c r="C6813" t="s">
        <v>1329</v>
      </c>
      <c r="D6813" t="s">
        <v>1041</v>
      </c>
      <c r="E6813" t="s">
        <v>1801</v>
      </c>
      <c r="F6813" t="s">
        <v>14</v>
      </c>
      <c r="G6813" s="4">
        <v>133700</v>
      </c>
      <c r="H6813" s="4">
        <v>0</v>
      </c>
      <c r="I6813" s="4">
        <v>-133700</v>
      </c>
      <c r="J6813" s="4">
        <v>0</v>
      </c>
      <c r="L6813" s="4" t="str">
        <f t="shared" si="106"/>
        <v/>
      </c>
      <c r="M6813" s="4"/>
    </row>
    <row r="6814" spans="1:13" x14ac:dyDescent="0.25">
      <c r="A6814" t="s">
        <v>1161</v>
      </c>
      <c r="B6814" t="s">
        <v>407</v>
      </c>
      <c r="C6814" t="s">
        <v>1122</v>
      </c>
      <c r="D6814" t="s">
        <v>1041</v>
      </c>
      <c r="E6814" t="s">
        <v>1801</v>
      </c>
      <c r="F6814" t="s">
        <v>18</v>
      </c>
      <c r="G6814" s="4">
        <v>208200</v>
      </c>
      <c r="H6814" s="4"/>
      <c r="I6814" s="4">
        <v>-191636.37</v>
      </c>
      <c r="J6814" s="4">
        <v>16563.630000000005</v>
      </c>
      <c r="L6814" s="4" t="str">
        <f t="shared" si="106"/>
        <v/>
      </c>
      <c r="M6814" s="4"/>
    </row>
    <row r="6815" spans="1:13" x14ac:dyDescent="0.25">
      <c r="A6815" t="s">
        <v>1161</v>
      </c>
      <c r="B6815" t="s">
        <v>407</v>
      </c>
      <c r="C6815" t="s">
        <v>1122</v>
      </c>
      <c r="D6815" t="s">
        <v>1041</v>
      </c>
      <c r="E6815" t="s">
        <v>1801</v>
      </c>
      <c r="F6815" t="s">
        <v>20</v>
      </c>
      <c r="G6815" s="4">
        <v>1000</v>
      </c>
      <c r="H6815" s="4"/>
      <c r="I6815" s="4"/>
      <c r="J6815" s="4">
        <v>1000</v>
      </c>
      <c r="L6815" s="4" t="str">
        <f t="shared" si="106"/>
        <v/>
      </c>
      <c r="M6815" s="4"/>
    </row>
    <row r="6816" spans="1:13" x14ac:dyDescent="0.25">
      <c r="A6816" t="s">
        <v>1161</v>
      </c>
      <c r="B6816" t="s">
        <v>407</v>
      </c>
      <c r="C6816" t="s">
        <v>1122</v>
      </c>
      <c r="D6816" t="s">
        <v>1041</v>
      </c>
      <c r="E6816" t="s">
        <v>1801</v>
      </c>
      <c r="F6816" t="s">
        <v>21</v>
      </c>
      <c r="G6816" s="4">
        <v>86200</v>
      </c>
      <c r="H6816" s="4"/>
      <c r="I6816" s="4">
        <v>-69986.28</v>
      </c>
      <c r="J6816" s="4">
        <v>16213.720000000001</v>
      </c>
      <c r="L6816" s="4" t="str">
        <f t="shared" si="106"/>
        <v/>
      </c>
      <c r="M6816" s="4"/>
    </row>
    <row r="6817" spans="1:13" x14ac:dyDescent="0.25">
      <c r="A6817" t="s">
        <v>1161</v>
      </c>
      <c r="B6817" t="s">
        <v>407</v>
      </c>
      <c r="C6817" t="s">
        <v>1122</v>
      </c>
      <c r="D6817" t="s">
        <v>1041</v>
      </c>
      <c r="E6817" t="s">
        <v>1801</v>
      </c>
      <c r="F6817" t="s">
        <v>14</v>
      </c>
      <c r="G6817" s="4">
        <v>62100</v>
      </c>
      <c r="H6817" s="4"/>
      <c r="I6817" s="4">
        <v>-33126.42</v>
      </c>
      <c r="J6817" s="4">
        <v>28973.58</v>
      </c>
      <c r="L6817" s="4" t="str">
        <f t="shared" si="106"/>
        <v/>
      </c>
      <c r="M6817" s="4"/>
    </row>
    <row r="6818" spans="1:13" x14ac:dyDescent="0.25">
      <c r="A6818" t="s">
        <v>1161</v>
      </c>
      <c r="B6818" t="s">
        <v>407</v>
      </c>
      <c r="C6818" t="s">
        <v>1516</v>
      </c>
      <c r="D6818" t="s">
        <v>1041</v>
      </c>
      <c r="E6818" t="s">
        <v>1801</v>
      </c>
      <c r="F6818" t="s">
        <v>18</v>
      </c>
      <c r="G6818" s="4">
        <v>6063400</v>
      </c>
      <c r="H6818" s="4"/>
      <c r="I6818" s="4">
        <v>-6063396.21</v>
      </c>
      <c r="J6818" s="4">
        <v>3.7900000000372529</v>
      </c>
      <c r="L6818" s="4" t="str">
        <f t="shared" si="106"/>
        <v/>
      </c>
      <c r="M6818" s="4"/>
    </row>
    <row r="6819" spans="1:13" x14ac:dyDescent="0.25">
      <c r="A6819" t="s">
        <v>1161</v>
      </c>
      <c r="B6819" t="s">
        <v>407</v>
      </c>
      <c r="C6819" t="s">
        <v>1516</v>
      </c>
      <c r="D6819" t="s">
        <v>1041</v>
      </c>
      <c r="E6819" t="s">
        <v>1801</v>
      </c>
      <c r="F6819" t="s">
        <v>20</v>
      </c>
      <c r="G6819" s="4">
        <v>148600</v>
      </c>
      <c r="H6819" s="4"/>
      <c r="I6819" s="4">
        <v>-148524.72</v>
      </c>
      <c r="J6819" s="4">
        <v>75.279999999998836</v>
      </c>
      <c r="L6819" s="4" t="str">
        <f t="shared" si="106"/>
        <v/>
      </c>
      <c r="M6819" s="4"/>
    </row>
    <row r="6820" spans="1:13" x14ac:dyDescent="0.25">
      <c r="A6820" t="s">
        <v>1161</v>
      </c>
      <c r="B6820" t="s">
        <v>407</v>
      </c>
      <c r="C6820" t="s">
        <v>1516</v>
      </c>
      <c r="D6820" t="s">
        <v>1041</v>
      </c>
      <c r="E6820" t="s">
        <v>1801</v>
      </c>
      <c r="F6820" t="s">
        <v>21</v>
      </c>
      <c r="G6820" s="4">
        <v>2502600</v>
      </c>
      <c r="H6820" s="4"/>
      <c r="I6820" s="4">
        <v>-2502561.79</v>
      </c>
      <c r="J6820" s="4">
        <v>38.209999999962747</v>
      </c>
      <c r="L6820" s="4" t="str">
        <f t="shared" si="106"/>
        <v/>
      </c>
      <c r="M6820" s="4"/>
    </row>
    <row r="6821" spans="1:13" x14ac:dyDescent="0.25">
      <c r="A6821" t="s">
        <v>1161</v>
      </c>
      <c r="B6821" t="s">
        <v>407</v>
      </c>
      <c r="C6821" t="s">
        <v>1516</v>
      </c>
      <c r="D6821" t="s">
        <v>1041</v>
      </c>
      <c r="E6821" t="s">
        <v>1801</v>
      </c>
      <c r="F6821" t="s">
        <v>14</v>
      </c>
      <c r="G6821" s="4">
        <v>12714900</v>
      </c>
      <c r="H6821" s="4">
        <v>-13699.119999999995</v>
      </c>
      <c r="I6821" s="4">
        <v>-11912491</v>
      </c>
      <c r="J6821" s="4">
        <v>788709.88000000082</v>
      </c>
      <c r="L6821" s="4" t="str">
        <f t="shared" si="106"/>
        <v/>
      </c>
      <c r="M6821" s="4"/>
    </row>
    <row r="6822" spans="1:13" x14ac:dyDescent="0.25">
      <c r="A6822" t="s">
        <v>1161</v>
      </c>
      <c r="B6822" t="s">
        <v>407</v>
      </c>
      <c r="C6822" t="s">
        <v>1516</v>
      </c>
      <c r="D6822" t="s">
        <v>1041</v>
      </c>
      <c r="E6822" t="s">
        <v>1801</v>
      </c>
      <c r="F6822" t="s">
        <v>16</v>
      </c>
      <c r="G6822" s="4">
        <v>396000</v>
      </c>
      <c r="H6822" s="4"/>
      <c r="I6822" s="4">
        <v>-396000</v>
      </c>
      <c r="J6822" s="4">
        <v>0</v>
      </c>
      <c r="L6822" s="4" t="str">
        <f t="shared" si="106"/>
        <v/>
      </c>
      <c r="M6822" s="4"/>
    </row>
    <row r="6823" spans="1:13" x14ac:dyDescent="0.25">
      <c r="A6823" t="s">
        <v>1161</v>
      </c>
      <c r="B6823" t="s">
        <v>407</v>
      </c>
      <c r="C6823" t="s">
        <v>1443</v>
      </c>
      <c r="D6823" t="s">
        <v>1043</v>
      </c>
      <c r="E6823" t="s">
        <v>1801</v>
      </c>
      <c r="F6823" t="s">
        <v>16</v>
      </c>
      <c r="G6823" s="4">
        <v>2520100</v>
      </c>
      <c r="H6823" s="4"/>
      <c r="I6823" s="4">
        <v>-1610545.69</v>
      </c>
      <c r="J6823" s="4">
        <v>909554.31</v>
      </c>
      <c r="L6823" s="4" t="str">
        <f t="shared" si="106"/>
        <v/>
      </c>
      <c r="M6823" s="4"/>
    </row>
    <row r="6824" spans="1:13" x14ac:dyDescent="0.25">
      <c r="A6824" t="s">
        <v>1161</v>
      </c>
      <c r="B6824" t="s">
        <v>407</v>
      </c>
      <c r="C6824" t="s">
        <v>1457</v>
      </c>
      <c r="D6824" t="s">
        <v>1043</v>
      </c>
      <c r="E6824" t="s">
        <v>1801</v>
      </c>
      <c r="F6824" t="s">
        <v>16</v>
      </c>
      <c r="G6824" s="4">
        <v>579303000</v>
      </c>
      <c r="H6824" s="4">
        <v>0</v>
      </c>
      <c r="I6824" s="4">
        <v>-566228292.34000003</v>
      </c>
      <c r="J6824" s="4">
        <v>13074707.659999967</v>
      </c>
      <c r="L6824" s="4" t="str">
        <f t="shared" si="106"/>
        <v/>
      </c>
      <c r="M6824" s="4"/>
    </row>
    <row r="6825" spans="1:13" x14ac:dyDescent="0.25">
      <c r="A6825" t="s">
        <v>1161</v>
      </c>
      <c r="B6825" t="s">
        <v>407</v>
      </c>
      <c r="C6825" t="s">
        <v>1398</v>
      </c>
      <c r="D6825" t="s">
        <v>1043</v>
      </c>
      <c r="E6825" t="s">
        <v>1801</v>
      </c>
      <c r="F6825" t="s">
        <v>14</v>
      </c>
      <c r="G6825" s="4">
        <v>3876400</v>
      </c>
      <c r="H6825" s="4">
        <v>0</v>
      </c>
      <c r="I6825" s="4">
        <v>-3298737.78</v>
      </c>
      <c r="J6825" s="4">
        <v>577662.2200000002</v>
      </c>
      <c r="L6825" s="4" t="str">
        <f t="shared" si="106"/>
        <v/>
      </c>
      <c r="M6825" s="4"/>
    </row>
    <row r="6826" spans="1:13" x14ac:dyDescent="0.25">
      <c r="A6826" t="s">
        <v>1565</v>
      </c>
      <c r="B6826" t="s">
        <v>19</v>
      </c>
      <c r="C6826" t="s">
        <v>1118</v>
      </c>
      <c r="D6826" t="s">
        <v>1042</v>
      </c>
      <c r="E6826" t="s">
        <v>1745</v>
      </c>
      <c r="F6826" t="s">
        <v>14</v>
      </c>
      <c r="G6826" s="4">
        <v>172.66</v>
      </c>
      <c r="H6826" s="4">
        <v>0</v>
      </c>
      <c r="I6826" s="4">
        <v>-172.66</v>
      </c>
      <c r="J6826" s="4">
        <v>0</v>
      </c>
      <c r="L6826" s="4" t="str">
        <f t="shared" si="106"/>
        <v/>
      </c>
      <c r="M6826" s="4"/>
    </row>
    <row r="6827" spans="1:13" x14ac:dyDescent="0.25">
      <c r="A6827" t="s">
        <v>1565</v>
      </c>
      <c r="B6827" t="s">
        <v>19</v>
      </c>
      <c r="C6827" t="s">
        <v>1118</v>
      </c>
      <c r="D6827" t="s">
        <v>1042</v>
      </c>
      <c r="E6827" t="s">
        <v>1801</v>
      </c>
      <c r="F6827" t="s">
        <v>18</v>
      </c>
      <c r="G6827" s="4">
        <v>145244.6</v>
      </c>
      <c r="H6827" s="4"/>
      <c r="I6827" s="4">
        <v>-145244.6</v>
      </c>
      <c r="J6827" s="4">
        <v>0</v>
      </c>
      <c r="L6827" s="4" t="str">
        <f t="shared" si="106"/>
        <v/>
      </c>
      <c r="M6827" s="4"/>
    </row>
    <row r="6828" spans="1:13" x14ac:dyDescent="0.25">
      <c r="A6828" t="s">
        <v>1565</v>
      </c>
      <c r="B6828" t="s">
        <v>19</v>
      </c>
      <c r="C6828" t="s">
        <v>1118</v>
      </c>
      <c r="D6828" t="s">
        <v>1042</v>
      </c>
      <c r="E6828" t="s">
        <v>1801</v>
      </c>
      <c r="F6828" t="s">
        <v>20</v>
      </c>
      <c r="G6828" s="4">
        <v>16935.21</v>
      </c>
      <c r="H6828" s="4"/>
      <c r="I6828" s="4">
        <v>-16935.21</v>
      </c>
      <c r="J6828" s="4">
        <v>0</v>
      </c>
      <c r="L6828" s="4" t="str">
        <f t="shared" si="106"/>
        <v/>
      </c>
      <c r="M6828" s="4"/>
    </row>
    <row r="6829" spans="1:13" x14ac:dyDescent="0.25">
      <c r="A6829" t="s">
        <v>1565</v>
      </c>
      <c r="B6829" t="s">
        <v>19</v>
      </c>
      <c r="C6829" t="s">
        <v>1118</v>
      </c>
      <c r="D6829" t="s">
        <v>1042</v>
      </c>
      <c r="E6829" t="s">
        <v>1801</v>
      </c>
      <c r="F6829" t="s">
        <v>21</v>
      </c>
      <c r="G6829" s="4">
        <v>85600.2</v>
      </c>
      <c r="H6829" s="4"/>
      <c r="I6829" s="4">
        <v>-85600.2</v>
      </c>
      <c r="J6829" s="4">
        <v>0</v>
      </c>
      <c r="L6829" s="4" t="str">
        <f t="shared" si="106"/>
        <v/>
      </c>
      <c r="M6829" s="4"/>
    </row>
    <row r="6830" spans="1:13" x14ac:dyDescent="0.25">
      <c r="A6830" t="s">
        <v>1565</v>
      </c>
      <c r="B6830" t="s">
        <v>19</v>
      </c>
      <c r="C6830" t="s">
        <v>1118</v>
      </c>
      <c r="D6830" t="s">
        <v>1042</v>
      </c>
      <c r="E6830" t="s">
        <v>1801</v>
      </c>
      <c r="F6830" t="s">
        <v>14</v>
      </c>
      <c r="G6830" s="4">
        <v>72819.990000000005</v>
      </c>
      <c r="H6830" s="4">
        <v>0</v>
      </c>
      <c r="I6830" s="4">
        <v>-72819.990000000005</v>
      </c>
      <c r="J6830" s="4">
        <v>0</v>
      </c>
      <c r="L6830" s="4" t="str">
        <f t="shared" si="106"/>
        <v/>
      </c>
      <c r="M6830" s="4"/>
    </row>
    <row r="6831" spans="1:13" x14ac:dyDescent="0.25">
      <c r="A6831" t="s">
        <v>1565</v>
      </c>
      <c r="B6831" t="s">
        <v>19</v>
      </c>
      <c r="C6831" t="s">
        <v>1057</v>
      </c>
      <c r="D6831" t="s">
        <v>1042</v>
      </c>
      <c r="E6831" t="s">
        <v>1801</v>
      </c>
      <c r="F6831" t="s">
        <v>40</v>
      </c>
      <c r="G6831" s="4">
        <v>1800</v>
      </c>
      <c r="H6831" s="4"/>
      <c r="I6831" s="4"/>
      <c r="J6831" s="4">
        <v>1800</v>
      </c>
      <c r="L6831" s="4" t="str">
        <f t="shared" si="106"/>
        <v/>
      </c>
      <c r="M6831" s="4"/>
    </row>
    <row r="6832" spans="1:13" x14ac:dyDescent="0.25">
      <c r="A6832" t="s">
        <v>1565</v>
      </c>
      <c r="B6832" t="s">
        <v>19</v>
      </c>
      <c r="C6832" t="s">
        <v>1057</v>
      </c>
      <c r="D6832" t="s">
        <v>1042</v>
      </c>
      <c r="E6832" t="s">
        <v>1801</v>
      </c>
      <c r="F6832" t="s">
        <v>14</v>
      </c>
      <c r="G6832" s="4">
        <v>1600</v>
      </c>
      <c r="H6832" s="4"/>
      <c r="I6832" s="4"/>
      <c r="J6832" s="4">
        <v>1600</v>
      </c>
      <c r="L6832" s="4" t="str">
        <f t="shared" si="106"/>
        <v/>
      </c>
      <c r="M6832" s="4"/>
    </row>
    <row r="6833" spans="1:13" x14ac:dyDescent="0.25">
      <c r="A6833" t="s">
        <v>1565</v>
      </c>
      <c r="B6833" t="s">
        <v>19</v>
      </c>
      <c r="C6833" t="s">
        <v>1260</v>
      </c>
      <c r="D6833" t="s">
        <v>1038</v>
      </c>
      <c r="E6833" t="s">
        <v>1801</v>
      </c>
      <c r="F6833" t="s">
        <v>14</v>
      </c>
      <c r="G6833" s="4"/>
      <c r="H6833" s="4"/>
      <c r="I6833" s="4">
        <v>-3355.07</v>
      </c>
      <c r="J6833" s="4">
        <v>-3355.07</v>
      </c>
      <c r="L6833" s="4" t="str">
        <f t="shared" si="106"/>
        <v/>
      </c>
      <c r="M6833" s="4"/>
    </row>
    <row r="6834" spans="1:13" x14ac:dyDescent="0.25">
      <c r="A6834" t="s">
        <v>1565</v>
      </c>
      <c r="B6834" t="s">
        <v>19</v>
      </c>
      <c r="C6834" t="s">
        <v>1140</v>
      </c>
      <c r="D6834" t="s">
        <v>1038</v>
      </c>
      <c r="E6834" t="s">
        <v>1801</v>
      </c>
      <c r="F6834" t="s">
        <v>14</v>
      </c>
      <c r="G6834" s="4">
        <v>0</v>
      </c>
      <c r="H6834" s="4"/>
      <c r="I6834" s="4">
        <v>0</v>
      </c>
      <c r="J6834" s="4">
        <v>0</v>
      </c>
      <c r="L6834" s="4" t="str">
        <f t="shared" si="106"/>
        <v/>
      </c>
      <c r="M6834" s="4"/>
    </row>
    <row r="6835" spans="1:13" x14ac:dyDescent="0.25">
      <c r="A6835" t="s">
        <v>1316</v>
      </c>
      <c r="B6835" t="s">
        <v>19</v>
      </c>
      <c r="C6835" t="s">
        <v>1424</v>
      </c>
      <c r="D6835" t="s">
        <v>1042</v>
      </c>
      <c r="E6835" t="s">
        <v>1801</v>
      </c>
      <c r="F6835" t="s">
        <v>18</v>
      </c>
      <c r="G6835" s="4">
        <v>78600</v>
      </c>
      <c r="H6835" s="4"/>
      <c r="I6835" s="4">
        <v>-78582.92</v>
      </c>
      <c r="J6835" s="4">
        <v>17.080000000001746</v>
      </c>
      <c r="L6835" s="4" t="str">
        <f t="shared" si="106"/>
        <v/>
      </c>
      <c r="M6835" s="4"/>
    </row>
    <row r="6836" spans="1:13" x14ac:dyDescent="0.25">
      <c r="A6836" t="s">
        <v>1316</v>
      </c>
      <c r="B6836" t="s">
        <v>19</v>
      </c>
      <c r="C6836" t="s">
        <v>1424</v>
      </c>
      <c r="D6836" t="s">
        <v>1042</v>
      </c>
      <c r="E6836" t="s">
        <v>1801</v>
      </c>
      <c r="F6836" t="s">
        <v>21</v>
      </c>
      <c r="G6836" s="4">
        <v>40700</v>
      </c>
      <c r="H6836" s="4"/>
      <c r="I6836" s="4">
        <v>-40662.32</v>
      </c>
      <c r="J6836" s="4">
        <v>37.680000000000291</v>
      </c>
      <c r="L6836" s="4" t="str">
        <f t="shared" si="106"/>
        <v/>
      </c>
      <c r="M6836" s="4"/>
    </row>
    <row r="6837" spans="1:13" x14ac:dyDescent="0.25">
      <c r="A6837" t="s">
        <v>1316</v>
      </c>
      <c r="B6837" t="s">
        <v>19</v>
      </c>
      <c r="C6837" t="s">
        <v>1424</v>
      </c>
      <c r="D6837" t="s">
        <v>1042</v>
      </c>
      <c r="E6837" t="s">
        <v>1801</v>
      </c>
      <c r="F6837" t="s">
        <v>14</v>
      </c>
      <c r="G6837" s="4">
        <v>25400</v>
      </c>
      <c r="H6837" s="4">
        <v>0</v>
      </c>
      <c r="I6837" s="4">
        <v>-17594.650000000001</v>
      </c>
      <c r="J6837" s="4">
        <v>7805.3499999999985</v>
      </c>
      <c r="L6837" s="4" t="str">
        <f t="shared" si="106"/>
        <v/>
      </c>
      <c r="M6837" s="4"/>
    </row>
    <row r="6838" spans="1:13" x14ac:dyDescent="0.25">
      <c r="A6838" t="s">
        <v>1316</v>
      </c>
      <c r="B6838" t="s">
        <v>19</v>
      </c>
      <c r="C6838" t="s">
        <v>1140</v>
      </c>
      <c r="D6838" t="s">
        <v>1038</v>
      </c>
      <c r="E6838" t="s">
        <v>1801</v>
      </c>
      <c r="F6838" t="s">
        <v>14</v>
      </c>
      <c r="G6838" s="4">
        <v>0</v>
      </c>
      <c r="H6838" s="4"/>
      <c r="I6838" s="4">
        <v>0</v>
      </c>
      <c r="J6838" s="4">
        <v>0</v>
      </c>
      <c r="L6838" s="4" t="str">
        <f t="shared" si="106"/>
        <v/>
      </c>
      <c r="M6838" s="4"/>
    </row>
    <row r="6839" spans="1:13" x14ac:dyDescent="0.25">
      <c r="A6839" t="s">
        <v>1295</v>
      </c>
      <c r="B6839" t="s">
        <v>19</v>
      </c>
      <c r="C6839" t="s">
        <v>1178</v>
      </c>
      <c r="D6839" t="s">
        <v>1043</v>
      </c>
      <c r="E6839" t="s">
        <v>1745</v>
      </c>
      <c r="F6839" t="s">
        <v>14</v>
      </c>
      <c r="G6839" s="4">
        <v>213885</v>
      </c>
      <c r="H6839" s="4">
        <v>0</v>
      </c>
      <c r="I6839" s="4">
        <v>-213885</v>
      </c>
      <c r="J6839" s="4">
        <v>0</v>
      </c>
      <c r="L6839" s="4" t="str">
        <f t="shared" si="106"/>
        <v/>
      </c>
      <c r="M6839" s="4"/>
    </row>
    <row r="6840" spans="1:13" x14ac:dyDescent="0.25">
      <c r="A6840" t="s">
        <v>1295</v>
      </c>
      <c r="B6840" t="s">
        <v>19</v>
      </c>
      <c r="C6840" t="s">
        <v>1178</v>
      </c>
      <c r="D6840" t="s">
        <v>1043</v>
      </c>
      <c r="E6840" t="s">
        <v>1801</v>
      </c>
      <c r="F6840" t="s">
        <v>18</v>
      </c>
      <c r="G6840" s="4">
        <v>66144000</v>
      </c>
      <c r="H6840" s="4"/>
      <c r="I6840" s="4">
        <v>-66143991.219999999</v>
      </c>
      <c r="J6840" s="4">
        <v>8.7800000011920929</v>
      </c>
      <c r="L6840" s="4" t="str">
        <f t="shared" si="106"/>
        <v/>
      </c>
      <c r="M6840" s="4"/>
    </row>
    <row r="6841" spans="1:13" x14ac:dyDescent="0.25">
      <c r="A6841" t="s">
        <v>1295</v>
      </c>
      <c r="B6841" t="s">
        <v>19</v>
      </c>
      <c r="C6841" t="s">
        <v>1178</v>
      </c>
      <c r="D6841" t="s">
        <v>1043</v>
      </c>
      <c r="E6841" t="s">
        <v>1801</v>
      </c>
      <c r="F6841" t="s">
        <v>20</v>
      </c>
      <c r="G6841" s="4">
        <v>1037900</v>
      </c>
      <c r="H6841" s="4"/>
      <c r="I6841" s="4">
        <v>-1037856.62</v>
      </c>
      <c r="J6841" s="4">
        <v>43.380000000004657</v>
      </c>
      <c r="L6841" s="4" t="str">
        <f t="shared" si="106"/>
        <v/>
      </c>
      <c r="M6841" s="4"/>
    </row>
    <row r="6842" spans="1:13" x14ac:dyDescent="0.25">
      <c r="A6842" t="s">
        <v>1295</v>
      </c>
      <c r="B6842" t="s">
        <v>19</v>
      </c>
      <c r="C6842" t="s">
        <v>1178</v>
      </c>
      <c r="D6842" t="s">
        <v>1043</v>
      </c>
      <c r="E6842" t="s">
        <v>1801</v>
      </c>
      <c r="F6842" t="s">
        <v>21</v>
      </c>
      <c r="G6842" s="4">
        <v>25775000</v>
      </c>
      <c r="H6842" s="4"/>
      <c r="I6842" s="4">
        <v>-25774907.550000001</v>
      </c>
      <c r="J6842" s="4">
        <v>92.449999999254942</v>
      </c>
      <c r="L6842" s="4" t="str">
        <f t="shared" si="106"/>
        <v/>
      </c>
      <c r="M6842" s="4"/>
    </row>
    <row r="6843" spans="1:13" x14ac:dyDescent="0.25">
      <c r="A6843" t="s">
        <v>1295</v>
      </c>
      <c r="B6843" t="s">
        <v>19</v>
      </c>
      <c r="C6843" t="s">
        <v>1178</v>
      </c>
      <c r="D6843" t="s">
        <v>1043</v>
      </c>
      <c r="E6843" t="s">
        <v>1801</v>
      </c>
      <c r="F6843" t="s">
        <v>14</v>
      </c>
      <c r="G6843" s="4">
        <v>2869200</v>
      </c>
      <c r="H6843" s="4">
        <v>-442421</v>
      </c>
      <c r="I6843" s="4">
        <v>-2426745.41</v>
      </c>
      <c r="J6843" s="4">
        <v>33.589999999850988</v>
      </c>
      <c r="L6843" s="4" t="str">
        <f t="shared" si="106"/>
        <v/>
      </c>
      <c r="M6843" s="4"/>
    </row>
    <row r="6844" spans="1:13" x14ac:dyDescent="0.25">
      <c r="A6844" t="s">
        <v>1295</v>
      </c>
      <c r="B6844" t="s">
        <v>19</v>
      </c>
      <c r="C6844" t="s">
        <v>1054</v>
      </c>
      <c r="D6844" t="s">
        <v>1044</v>
      </c>
      <c r="E6844" t="s">
        <v>1801</v>
      </c>
      <c r="F6844" t="s">
        <v>22</v>
      </c>
      <c r="G6844" s="4">
        <v>38392900</v>
      </c>
      <c r="H6844" s="4"/>
      <c r="I6844" s="4">
        <v>-38375766.710000001</v>
      </c>
      <c r="J6844" s="4">
        <v>17133.289999999106</v>
      </c>
      <c r="L6844" s="4" t="str">
        <f t="shared" si="106"/>
        <v/>
      </c>
      <c r="M6844" s="4"/>
    </row>
    <row r="6845" spans="1:13" x14ac:dyDescent="0.25">
      <c r="A6845" t="s">
        <v>1295</v>
      </c>
      <c r="B6845" t="s">
        <v>19</v>
      </c>
      <c r="C6845" t="s">
        <v>1048</v>
      </c>
      <c r="D6845" t="s">
        <v>1042</v>
      </c>
      <c r="E6845" t="s">
        <v>1801</v>
      </c>
      <c r="F6845" t="s">
        <v>22</v>
      </c>
      <c r="G6845" s="4">
        <v>232700</v>
      </c>
      <c r="H6845" s="4"/>
      <c r="I6845" s="4">
        <v>-232700</v>
      </c>
      <c r="J6845" s="4">
        <v>0</v>
      </c>
      <c r="L6845" s="4" t="str">
        <f t="shared" si="106"/>
        <v/>
      </c>
      <c r="M6845" s="4"/>
    </row>
    <row r="6846" spans="1:13" x14ac:dyDescent="0.25">
      <c r="A6846" t="s">
        <v>1295</v>
      </c>
      <c r="B6846" t="s">
        <v>19</v>
      </c>
      <c r="C6846" t="s">
        <v>1140</v>
      </c>
      <c r="D6846" t="s">
        <v>1038</v>
      </c>
      <c r="E6846" t="s">
        <v>1801</v>
      </c>
      <c r="F6846" t="s">
        <v>14</v>
      </c>
      <c r="G6846" s="4">
        <v>0</v>
      </c>
      <c r="H6846" s="4"/>
      <c r="I6846" s="4">
        <v>0</v>
      </c>
      <c r="J6846" s="4">
        <v>0</v>
      </c>
      <c r="L6846" s="4" t="str">
        <f t="shared" si="106"/>
        <v/>
      </c>
      <c r="M6846" s="4"/>
    </row>
    <row r="6847" spans="1:13" x14ac:dyDescent="0.25">
      <c r="A6847" t="s">
        <v>1259</v>
      </c>
      <c r="B6847" t="s">
        <v>19</v>
      </c>
      <c r="C6847" t="s">
        <v>1178</v>
      </c>
      <c r="D6847" t="s">
        <v>1043</v>
      </c>
      <c r="E6847" t="s">
        <v>1745</v>
      </c>
      <c r="F6847" t="s">
        <v>14</v>
      </c>
      <c r="G6847" s="4">
        <v>7993.92</v>
      </c>
      <c r="H6847" s="4">
        <v>0</v>
      </c>
      <c r="I6847" s="4">
        <v>-7993.92</v>
      </c>
      <c r="J6847" s="4">
        <v>0</v>
      </c>
      <c r="L6847" s="4" t="str">
        <f t="shared" si="106"/>
        <v/>
      </c>
      <c r="M6847" s="4"/>
    </row>
    <row r="6848" spans="1:13" x14ac:dyDescent="0.25">
      <c r="A6848" t="s">
        <v>1259</v>
      </c>
      <c r="B6848" t="s">
        <v>19</v>
      </c>
      <c r="C6848" t="s">
        <v>1178</v>
      </c>
      <c r="D6848" t="s">
        <v>1043</v>
      </c>
      <c r="E6848" t="s">
        <v>1801</v>
      </c>
      <c r="F6848" t="s">
        <v>18</v>
      </c>
      <c r="G6848" s="4">
        <v>8494600</v>
      </c>
      <c r="H6848" s="4"/>
      <c r="I6848" s="4">
        <v>-8494548.3800000008</v>
      </c>
      <c r="J6848" s="4">
        <v>51.619999999180436</v>
      </c>
      <c r="L6848" s="4" t="str">
        <f t="shared" si="106"/>
        <v/>
      </c>
      <c r="M6848" s="4"/>
    </row>
    <row r="6849" spans="1:13" x14ac:dyDescent="0.25">
      <c r="A6849" t="s">
        <v>1259</v>
      </c>
      <c r="B6849" t="s">
        <v>19</v>
      </c>
      <c r="C6849" t="s">
        <v>1178</v>
      </c>
      <c r="D6849" t="s">
        <v>1043</v>
      </c>
      <c r="E6849" t="s">
        <v>1801</v>
      </c>
      <c r="F6849" t="s">
        <v>20</v>
      </c>
      <c r="G6849" s="4">
        <v>174300</v>
      </c>
      <c r="H6849" s="4"/>
      <c r="I6849" s="4">
        <v>-174271.82</v>
      </c>
      <c r="J6849" s="4">
        <v>28.179999999993015</v>
      </c>
      <c r="L6849" s="4" t="str">
        <f t="shared" si="106"/>
        <v/>
      </c>
      <c r="M6849" s="4"/>
    </row>
    <row r="6850" spans="1:13" x14ac:dyDescent="0.25">
      <c r="A6850" t="s">
        <v>1259</v>
      </c>
      <c r="B6850" t="s">
        <v>19</v>
      </c>
      <c r="C6850" t="s">
        <v>1178</v>
      </c>
      <c r="D6850" t="s">
        <v>1043</v>
      </c>
      <c r="E6850" t="s">
        <v>1801</v>
      </c>
      <c r="F6850" t="s">
        <v>21</v>
      </c>
      <c r="G6850" s="4">
        <v>3123600</v>
      </c>
      <c r="H6850" s="4"/>
      <c r="I6850" s="4">
        <v>-3123589.28</v>
      </c>
      <c r="J6850" s="4">
        <v>10.720000000204891</v>
      </c>
      <c r="L6850" s="4" t="str">
        <f t="shared" si="106"/>
        <v/>
      </c>
      <c r="M6850" s="4"/>
    </row>
    <row r="6851" spans="1:13" x14ac:dyDescent="0.25">
      <c r="A6851" t="s">
        <v>1259</v>
      </c>
      <c r="B6851" t="s">
        <v>19</v>
      </c>
      <c r="C6851" t="s">
        <v>1178</v>
      </c>
      <c r="D6851" t="s">
        <v>1043</v>
      </c>
      <c r="E6851" t="s">
        <v>1801</v>
      </c>
      <c r="F6851" t="s">
        <v>14</v>
      </c>
      <c r="G6851" s="4">
        <v>1945900</v>
      </c>
      <c r="H6851" s="4">
        <v>-10361.140000000003</v>
      </c>
      <c r="I6851" s="4">
        <v>-1935530.94</v>
      </c>
      <c r="J6851" s="4">
        <v>7.9200000001583248</v>
      </c>
      <c r="L6851" s="4" t="str">
        <f t="shared" si="106"/>
        <v/>
      </c>
      <c r="M6851" s="4"/>
    </row>
    <row r="6852" spans="1:13" x14ac:dyDescent="0.25">
      <c r="A6852" t="s">
        <v>1259</v>
      </c>
      <c r="B6852" t="s">
        <v>19</v>
      </c>
      <c r="C6852" t="s">
        <v>1140</v>
      </c>
      <c r="D6852" t="s">
        <v>1038</v>
      </c>
      <c r="E6852" t="s">
        <v>1801</v>
      </c>
      <c r="F6852" t="s">
        <v>14</v>
      </c>
      <c r="G6852" s="4">
        <v>0</v>
      </c>
      <c r="H6852" s="4"/>
      <c r="I6852" s="4">
        <v>0</v>
      </c>
      <c r="J6852" s="4">
        <v>0</v>
      </c>
      <c r="L6852" s="4" t="str">
        <f t="shared" si="106"/>
        <v/>
      </c>
      <c r="M6852" s="4"/>
    </row>
    <row r="6853" spans="1:13" x14ac:dyDescent="0.25">
      <c r="A6853" t="s">
        <v>1216</v>
      </c>
      <c r="B6853" t="s">
        <v>19</v>
      </c>
      <c r="C6853" t="s">
        <v>1178</v>
      </c>
      <c r="D6853" t="s">
        <v>1041</v>
      </c>
      <c r="E6853" t="s">
        <v>1801</v>
      </c>
      <c r="F6853" t="s">
        <v>18</v>
      </c>
      <c r="G6853" s="4">
        <v>183112</v>
      </c>
      <c r="H6853" s="4"/>
      <c r="I6853" s="4">
        <v>-182956.79999999999</v>
      </c>
      <c r="J6853" s="4">
        <v>155.20000000001164</v>
      </c>
      <c r="L6853" s="4" t="str">
        <f t="shared" si="106"/>
        <v/>
      </c>
      <c r="M6853" s="4"/>
    </row>
    <row r="6854" spans="1:13" x14ac:dyDescent="0.25">
      <c r="A6854" t="s">
        <v>1216</v>
      </c>
      <c r="B6854" t="s">
        <v>19</v>
      </c>
      <c r="C6854" t="s">
        <v>1178</v>
      </c>
      <c r="D6854" t="s">
        <v>1041</v>
      </c>
      <c r="E6854" t="s">
        <v>1801</v>
      </c>
      <c r="F6854" t="s">
        <v>21</v>
      </c>
      <c r="G6854" s="4">
        <v>94000</v>
      </c>
      <c r="H6854" s="4"/>
      <c r="I6854" s="4">
        <v>-93991.32</v>
      </c>
      <c r="J6854" s="4">
        <v>8.6799999999930151</v>
      </c>
      <c r="L6854" s="4" t="str">
        <f t="shared" si="106"/>
        <v/>
      </c>
      <c r="M6854" s="4"/>
    </row>
    <row r="6855" spans="1:13" x14ac:dyDescent="0.25">
      <c r="A6855" t="s">
        <v>1216</v>
      </c>
      <c r="B6855" t="s">
        <v>19</v>
      </c>
      <c r="C6855" t="s">
        <v>1178</v>
      </c>
      <c r="D6855" t="s">
        <v>1041</v>
      </c>
      <c r="E6855" t="s">
        <v>1801</v>
      </c>
      <c r="F6855" t="s">
        <v>14</v>
      </c>
      <c r="G6855" s="4">
        <v>97100</v>
      </c>
      <c r="H6855" s="4"/>
      <c r="I6855" s="4">
        <v>-51321.5</v>
      </c>
      <c r="J6855" s="4">
        <v>45778.5</v>
      </c>
      <c r="L6855" s="4" t="str">
        <f t="shared" ref="L6855:L6918" si="107">IF(AND(J6855&gt;0.009,I6855&lt;0.001,OR(E6855 = "2025", E6855 = "FY2024", E6855 = "FY2023", E6855 = "FY2022", E6855 = "FY2021", E6855="FY2020", E6855 = "FY2019", E6855="FY2018",E6855="FY2017",E6855="FY2016",E6855="FY2015"),OR(D6855="E, A",D6855="R, A",D6855="R, C")), "Reversion Needed",IF(AND(J6855&gt;0.009,I6855&lt;0.001,OR(E6855 = "FY2025", E6855 = "FY2024", E6855 = "FY2023", E6855 = "FY2022", E6855="FY2021", E6855="FY2020", E6855 = "FY2019", E6855 = "FY2018", E6855="FY2017",E6855="FY2016",E6855="FY2015"),OR(D6855="E, B",D6855="R, B")), "Reversion Needed", ""))</f>
        <v/>
      </c>
      <c r="M6855" s="4"/>
    </row>
    <row r="6856" spans="1:13" x14ac:dyDescent="0.25">
      <c r="A6856" t="s">
        <v>1216</v>
      </c>
      <c r="B6856" t="s">
        <v>19</v>
      </c>
      <c r="C6856" t="s">
        <v>1217</v>
      </c>
      <c r="D6856" t="s">
        <v>1044</v>
      </c>
      <c r="E6856" t="s">
        <v>1801</v>
      </c>
      <c r="F6856" t="s">
        <v>14</v>
      </c>
      <c r="G6856" s="4">
        <v>16200</v>
      </c>
      <c r="H6856" s="4"/>
      <c r="I6856" s="4">
        <v>-15136</v>
      </c>
      <c r="J6856" s="4">
        <v>1064</v>
      </c>
      <c r="L6856" s="4" t="str">
        <f t="shared" si="107"/>
        <v/>
      </c>
      <c r="M6856" s="4"/>
    </row>
    <row r="6857" spans="1:13" x14ac:dyDescent="0.25">
      <c r="A6857" t="s">
        <v>1216</v>
      </c>
      <c r="B6857" t="s">
        <v>19</v>
      </c>
      <c r="C6857" t="s">
        <v>1140</v>
      </c>
      <c r="D6857" t="s">
        <v>1038</v>
      </c>
      <c r="E6857" t="s">
        <v>1801</v>
      </c>
      <c r="F6857" t="s">
        <v>21</v>
      </c>
      <c r="G6857" s="4">
        <v>0</v>
      </c>
      <c r="H6857" s="4"/>
      <c r="I6857" s="4">
        <v>0</v>
      </c>
      <c r="J6857" s="4">
        <v>0</v>
      </c>
      <c r="L6857" s="4" t="str">
        <f t="shared" si="107"/>
        <v/>
      </c>
      <c r="M6857" s="4"/>
    </row>
    <row r="6858" spans="1:13" x14ac:dyDescent="0.25">
      <c r="A6858" t="s">
        <v>1655</v>
      </c>
      <c r="B6858" t="s">
        <v>19</v>
      </c>
      <c r="C6858" t="s">
        <v>1178</v>
      </c>
      <c r="D6858" t="s">
        <v>1041</v>
      </c>
      <c r="E6858" t="s">
        <v>1801</v>
      </c>
      <c r="F6858" t="s">
        <v>18</v>
      </c>
      <c r="G6858" s="4">
        <v>77100</v>
      </c>
      <c r="H6858" s="4"/>
      <c r="I6858" s="4">
        <v>-48844.800000000003</v>
      </c>
      <c r="J6858" s="4">
        <v>28255.199999999997</v>
      </c>
      <c r="L6858" s="4" t="str">
        <f t="shared" si="107"/>
        <v/>
      </c>
      <c r="M6858" s="4"/>
    </row>
    <row r="6859" spans="1:13" x14ac:dyDescent="0.25">
      <c r="A6859" t="s">
        <v>1655</v>
      </c>
      <c r="B6859" t="s">
        <v>19</v>
      </c>
      <c r="C6859" t="s">
        <v>1178</v>
      </c>
      <c r="D6859" t="s">
        <v>1041</v>
      </c>
      <c r="E6859" t="s">
        <v>1801</v>
      </c>
      <c r="F6859" t="s">
        <v>21</v>
      </c>
      <c r="G6859" s="4">
        <v>32400</v>
      </c>
      <c r="H6859" s="4"/>
      <c r="I6859" s="4">
        <v>-23448</v>
      </c>
      <c r="J6859" s="4">
        <v>8952</v>
      </c>
      <c r="L6859" s="4" t="str">
        <f t="shared" si="107"/>
        <v/>
      </c>
      <c r="M6859" s="4"/>
    </row>
    <row r="6860" spans="1:13" x14ac:dyDescent="0.25">
      <c r="A6860" t="s">
        <v>1655</v>
      </c>
      <c r="B6860" t="s">
        <v>19</v>
      </c>
      <c r="C6860" t="s">
        <v>1178</v>
      </c>
      <c r="D6860" t="s">
        <v>1041</v>
      </c>
      <c r="E6860" t="s">
        <v>1801</v>
      </c>
      <c r="F6860" t="s">
        <v>14</v>
      </c>
      <c r="G6860" s="4">
        <v>12000</v>
      </c>
      <c r="H6860" s="4">
        <v>-4285.2</v>
      </c>
      <c r="I6860" s="4">
        <v>-6274.91</v>
      </c>
      <c r="J6860" s="4">
        <v>1439.8900000000003</v>
      </c>
      <c r="L6860" s="4" t="str">
        <f t="shared" si="107"/>
        <v/>
      </c>
      <c r="M6860" s="4"/>
    </row>
    <row r="6861" spans="1:13" x14ac:dyDescent="0.25">
      <c r="A6861" t="s">
        <v>1655</v>
      </c>
      <c r="B6861" t="s">
        <v>19</v>
      </c>
      <c r="C6861" t="s">
        <v>1178</v>
      </c>
      <c r="D6861" t="s">
        <v>1041</v>
      </c>
      <c r="E6861" t="s">
        <v>1801</v>
      </c>
      <c r="F6861" t="s">
        <v>16</v>
      </c>
      <c r="G6861" s="4">
        <v>3000</v>
      </c>
      <c r="H6861" s="4"/>
      <c r="I6861" s="4"/>
      <c r="J6861" s="4">
        <v>3000</v>
      </c>
      <c r="L6861" s="4" t="str">
        <f t="shared" si="107"/>
        <v/>
      </c>
      <c r="M6861" s="4"/>
    </row>
    <row r="6862" spans="1:13" x14ac:dyDescent="0.25">
      <c r="A6862" t="s">
        <v>1221</v>
      </c>
      <c r="B6862" t="s">
        <v>19</v>
      </c>
      <c r="C6862" t="s">
        <v>1178</v>
      </c>
      <c r="D6862" t="s">
        <v>1043</v>
      </c>
      <c r="E6862" t="s">
        <v>1801</v>
      </c>
      <c r="F6862" t="s">
        <v>18</v>
      </c>
      <c r="G6862" s="4">
        <v>4359400</v>
      </c>
      <c r="H6862" s="4"/>
      <c r="I6862" s="4">
        <v>-4359326.46</v>
      </c>
      <c r="J6862" s="4">
        <v>73.540000000037253</v>
      </c>
      <c r="L6862" s="4" t="str">
        <f t="shared" si="107"/>
        <v/>
      </c>
      <c r="M6862" s="4"/>
    </row>
    <row r="6863" spans="1:13" x14ac:dyDescent="0.25">
      <c r="A6863" t="s">
        <v>1221</v>
      </c>
      <c r="B6863" t="s">
        <v>19</v>
      </c>
      <c r="C6863" t="s">
        <v>1178</v>
      </c>
      <c r="D6863" t="s">
        <v>1043</v>
      </c>
      <c r="E6863" t="s">
        <v>1801</v>
      </c>
      <c r="F6863" t="s">
        <v>20</v>
      </c>
      <c r="G6863" s="4">
        <v>125600</v>
      </c>
      <c r="H6863" s="4"/>
      <c r="I6863" s="4">
        <v>-125562.51</v>
      </c>
      <c r="J6863" s="4">
        <v>37.490000000005239</v>
      </c>
      <c r="L6863" s="4" t="str">
        <f t="shared" si="107"/>
        <v/>
      </c>
      <c r="M6863" s="4"/>
    </row>
    <row r="6864" spans="1:13" x14ac:dyDescent="0.25">
      <c r="A6864" t="s">
        <v>1221</v>
      </c>
      <c r="B6864" t="s">
        <v>19</v>
      </c>
      <c r="C6864" t="s">
        <v>1178</v>
      </c>
      <c r="D6864" t="s">
        <v>1043</v>
      </c>
      <c r="E6864" t="s">
        <v>1801</v>
      </c>
      <c r="F6864" t="s">
        <v>21</v>
      </c>
      <c r="G6864" s="4">
        <v>1445400</v>
      </c>
      <c r="H6864" s="4"/>
      <c r="I6864" s="4">
        <v>-1445397.44</v>
      </c>
      <c r="J6864" s="4">
        <v>2.5600000000558794</v>
      </c>
      <c r="L6864" s="4" t="str">
        <f t="shared" si="107"/>
        <v/>
      </c>
      <c r="M6864" s="4"/>
    </row>
    <row r="6865" spans="1:13" x14ac:dyDescent="0.25">
      <c r="A6865" t="s">
        <v>1221</v>
      </c>
      <c r="B6865" t="s">
        <v>19</v>
      </c>
      <c r="C6865" t="s">
        <v>1178</v>
      </c>
      <c r="D6865" t="s">
        <v>1043</v>
      </c>
      <c r="E6865" t="s">
        <v>1801</v>
      </c>
      <c r="F6865" t="s">
        <v>14</v>
      </c>
      <c r="G6865" s="4">
        <v>1170400</v>
      </c>
      <c r="H6865" s="4">
        <v>-29389.660000000003</v>
      </c>
      <c r="I6865" s="4">
        <v>-1141002.01</v>
      </c>
      <c r="J6865" s="4">
        <v>8.3300000000745058</v>
      </c>
      <c r="L6865" s="4" t="str">
        <f t="shared" si="107"/>
        <v/>
      </c>
      <c r="M6865" s="4"/>
    </row>
    <row r="6866" spans="1:13" x14ac:dyDescent="0.25">
      <c r="A6866" t="s">
        <v>1221</v>
      </c>
      <c r="B6866" t="s">
        <v>19</v>
      </c>
      <c r="C6866" t="s">
        <v>1202</v>
      </c>
      <c r="D6866" t="s">
        <v>1044</v>
      </c>
      <c r="E6866" t="s">
        <v>1745</v>
      </c>
      <c r="F6866" t="s">
        <v>14</v>
      </c>
      <c r="G6866" s="4">
        <v>5666.73</v>
      </c>
      <c r="H6866" s="4">
        <v>-2010.08</v>
      </c>
      <c r="I6866" s="4">
        <v>-3656.65</v>
      </c>
      <c r="J6866" s="4">
        <v>0</v>
      </c>
      <c r="L6866" s="4" t="str">
        <f t="shared" si="107"/>
        <v/>
      </c>
      <c r="M6866" s="4"/>
    </row>
    <row r="6867" spans="1:13" x14ac:dyDescent="0.25">
      <c r="A6867" t="s">
        <v>1221</v>
      </c>
      <c r="B6867" t="s">
        <v>19</v>
      </c>
      <c r="C6867" t="s">
        <v>1202</v>
      </c>
      <c r="D6867" t="s">
        <v>1044</v>
      </c>
      <c r="E6867" t="s">
        <v>1801</v>
      </c>
      <c r="F6867" t="s">
        <v>18</v>
      </c>
      <c r="G6867" s="4">
        <v>7404500</v>
      </c>
      <c r="H6867" s="4"/>
      <c r="I6867" s="4">
        <v>-7000568.96</v>
      </c>
      <c r="J6867" s="4">
        <v>403931.04000000004</v>
      </c>
      <c r="L6867" s="4" t="str">
        <f t="shared" si="107"/>
        <v/>
      </c>
      <c r="M6867" s="4"/>
    </row>
    <row r="6868" spans="1:13" x14ac:dyDescent="0.25">
      <c r="A6868" t="s">
        <v>1221</v>
      </c>
      <c r="B6868" t="s">
        <v>19</v>
      </c>
      <c r="C6868" t="s">
        <v>1202</v>
      </c>
      <c r="D6868" t="s">
        <v>1044</v>
      </c>
      <c r="E6868" t="s">
        <v>1801</v>
      </c>
      <c r="F6868" t="s">
        <v>20</v>
      </c>
      <c r="G6868" s="4">
        <v>27300</v>
      </c>
      <c r="H6868" s="4"/>
      <c r="I6868" s="4">
        <v>-27230.48</v>
      </c>
      <c r="J6868" s="4">
        <v>69.520000000000437</v>
      </c>
      <c r="L6868" s="4" t="str">
        <f t="shared" si="107"/>
        <v/>
      </c>
      <c r="M6868" s="4"/>
    </row>
    <row r="6869" spans="1:13" x14ac:dyDescent="0.25">
      <c r="A6869" t="s">
        <v>1221</v>
      </c>
      <c r="B6869" t="s">
        <v>19</v>
      </c>
      <c r="C6869" t="s">
        <v>1202</v>
      </c>
      <c r="D6869" t="s">
        <v>1044</v>
      </c>
      <c r="E6869" t="s">
        <v>1801</v>
      </c>
      <c r="F6869" t="s">
        <v>21</v>
      </c>
      <c r="G6869" s="4">
        <v>2676900</v>
      </c>
      <c r="H6869" s="4"/>
      <c r="I6869" s="4">
        <v>-2615297.0299999998</v>
      </c>
      <c r="J6869" s="4">
        <v>61602.970000000205</v>
      </c>
      <c r="L6869" s="4" t="str">
        <f t="shared" si="107"/>
        <v/>
      </c>
      <c r="M6869" s="4"/>
    </row>
    <row r="6870" spans="1:13" x14ac:dyDescent="0.25">
      <c r="A6870" t="s">
        <v>1221</v>
      </c>
      <c r="B6870" t="s">
        <v>19</v>
      </c>
      <c r="C6870" t="s">
        <v>1202</v>
      </c>
      <c r="D6870" t="s">
        <v>1044</v>
      </c>
      <c r="E6870" t="s">
        <v>1801</v>
      </c>
      <c r="F6870" t="s">
        <v>14</v>
      </c>
      <c r="G6870" s="4">
        <v>3929100</v>
      </c>
      <c r="H6870" s="4">
        <v>-8877.25</v>
      </c>
      <c r="I6870" s="4">
        <v>-3706312.23</v>
      </c>
      <c r="J6870" s="4">
        <v>213910.52000000002</v>
      </c>
      <c r="L6870" s="4" t="str">
        <f t="shared" si="107"/>
        <v/>
      </c>
      <c r="M6870" s="4"/>
    </row>
    <row r="6871" spans="1:13" x14ac:dyDescent="0.25">
      <c r="A6871" t="s">
        <v>1221</v>
      </c>
      <c r="B6871" t="s">
        <v>19</v>
      </c>
      <c r="C6871" t="s">
        <v>1126</v>
      </c>
      <c r="D6871" t="s">
        <v>1038</v>
      </c>
      <c r="E6871" t="s">
        <v>1801</v>
      </c>
      <c r="F6871" t="s">
        <v>18</v>
      </c>
      <c r="G6871" s="4">
        <v>217600</v>
      </c>
      <c r="H6871" s="4"/>
      <c r="I6871" s="4">
        <v>-215059.38</v>
      </c>
      <c r="J6871" s="4">
        <v>2540.6199999999953</v>
      </c>
      <c r="L6871" s="4" t="str">
        <f t="shared" si="107"/>
        <v/>
      </c>
      <c r="M6871" s="4"/>
    </row>
    <row r="6872" spans="1:13" x14ac:dyDescent="0.25">
      <c r="A6872" t="s">
        <v>1221</v>
      </c>
      <c r="B6872" t="s">
        <v>19</v>
      </c>
      <c r="C6872" t="s">
        <v>1126</v>
      </c>
      <c r="D6872" t="s">
        <v>1038</v>
      </c>
      <c r="E6872" t="s">
        <v>1801</v>
      </c>
      <c r="F6872" t="s">
        <v>20</v>
      </c>
      <c r="G6872" s="4">
        <v>81800</v>
      </c>
      <c r="H6872" s="4"/>
      <c r="I6872" s="4">
        <v>-69579.95</v>
      </c>
      <c r="J6872" s="4">
        <v>12220.050000000003</v>
      </c>
      <c r="L6872" s="4" t="str">
        <f t="shared" si="107"/>
        <v/>
      </c>
      <c r="M6872" s="4"/>
    </row>
    <row r="6873" spans="1:13" x14ac:dyDescent="0.25">
      <c r="A6873" t="s">
        <v>1221</v>
      </c>
      <c r="B6873" t="s">
        <v>19</v>
      </c>
      <c r="C6873" t="s">
        <v>1126</v>
      </c>
      <c r="D6873" t="s">
        <v>1038</v>
      </c>
      <c r="E6873" t="s">
        <v>1801</v>
      </c>
      <c r="F6873" t="s">
        <v>21</v>
      </c>
      <c r="G6873" s="4">
        <v>88900</v>
      </c>
      <c r="H6873" s="4"/>
      <c r="I6873" s="4">
        <v>-88889.05</v>
      </c>
      <c r="J6873" s="4">
        <v>10.94999999999709</v>
      </c>
      <c r="L6873" s="4" t="str">
        <f t="shared" si="107"/>
        <v/>
      </c>
      <c r="M6873" s="4"/>
    </row>
    <row r="6874" spans="1:13" x14ac:dyDescent="0.25">
      <c r="A6874" t="s">
        <v>1221</v>
      </c>
      <c r="B6874" t="s">
        <v>19</v>
      </c>
      <c r="C6874" t="s">
        <v>1126</v>
      </c>
      <c r="D6874" t="s">
        <v>1038</v>
      </c>
      <c r="E6874" t="s">
        <v>1801</v>
      </c>
      <c r="F6874" t="s">
        <v>14</v>
      </c>
      <c r="G6874" s="4">
        <v>470600</v>
      </c>
      <c r="H6874" s="4">
        <v>-38578</v>
      </c>
      <c r="I6874" s="4">
        <v>-344154.61</v>
      </c>
      <c r="J6874" s="4">
        <v>87867.390000000014</v>
      </c>
      <c r="L6874" s="4" t="str">
        <f t="shared" si="107"/>
        <v/>
      </c>
      <c r="M6874" s="4"/>
    </row>
    <row r="6875" spans="1:13" x14ac:dyDescent="0.25">
      <c r="A6875" t="s">
        <v>1221</v>
      </c>
      <c r="B6875" t="s">
        <v>19</v>
      </c>
      <c r="C6875" t="s">
        <v>1476</v>
      </c>
      <c r="D6875" t="s">
        <v>1038</v>
      </c>
      <c r="E6875" t="s">
        <v>1801</v>
      </c>
      <c r="F6875" t="s">
        <v>14</v>
      </c>
      <c r="G6875" s="4">
        <v>60300</v>
      </c>
      <c r="H6875" s="4"/>
      <c r="I6875" s="4"/>
      <c r="J6875" s="4">
        <v>60300</v>
      </c>
      <c r="L6875" s="4" t="str">
        <f t="shared" si="107"/>
        <v/>
      </c>
      <c r="M6875" s="4"/>
    </row>
    <row r="6876" spans="1:13" x14ac:dyDescent="0.25">
      <c r="A6876" t="s">
        <v>1221</v>
      </c>
      <c r="B6876" t="s">
        <v>19</v>
      </c>
      <c r="C6876" t="s">
        <v>1566</v>
      </c>
      <c r="D6876" t="s">
        <v>1038</v>
      </c>
      <c r="E6876" t="s">
        <v>1801</v>
      </c>
      <c r="F6876" t="s">
        <v>18</v>
      </c>
      <c r="G6876" s="4">
        <v>98500</v>
      </c>
      <c r="H6876" s="4"/>
      <c r="I6876" s="4">
        <v>-98439.49</v>
      </c>
      <c r="J6876" s="4">
        <v>60.509999999994761</v>
      </c>
      <c r="L6876" s="4" t="str">
        <f t="shared" si="107"/>
        <v/>
      </c>
      <c r="M6876" s="4"/>
    </row>
    <row r="6877" spans="1:13" x14ac:dyDescent="0.25">
      <c r="A6877" t="s">
        <v>1221</v>
      </c>
      <c r="B6877" t="s">
        <v>19</v>
      </c>
      <c r="C6877" t="s">
        <v>1566</v>
      </c>
      <c r="D6877" t="s">
        <v>1038</v>
      </c>
      <c r="E6877" t="s">
        <v>1801</v>
      </c>
      <c r="F6877" t="s">
        <v>21</v>
      </c>
      <c r="G6877" s="4">
        <v>41300</v>
      </c>
      <c r="H6877" s="4"/>
      <c r="I6877" s="4">
        <v>-41214.519999999997</v>
      </c>
      <c r="J6877" s="4">
        <v>85.480000000003201</v>
      </c>
      <c r="L6877" s="4" t="str">
        <f t="shared" si="107"/>
        <v/>
      </c>
      <c r="M6877" s="4"/>
    </row>
    <row r="6878" spans="1:13" x14ac:dyDescent="0.25">
      <c r="A6878" t="s">
        <v>1221</v>
      </c>
      <c r="B6878" t="s">
        <v>19</v>
      </c>
      <c r="C6878" t="s">
        <v>1566</v>
      </c>
      <c r="D6878" t="s">
        <v>1038</v>
      </c>
      <c r="E6878" t="s">
        <v>1801</v>
      </c>
      <c r="F6878" t="s">
        <v>14</v>
      </c>
      <c r="G6878" s="4">
        <v>75400</v>
      </c>
      <c r="H6878" s="4">
        <v>0</v>
      </c>
      <c r="I6878" s="4">
        <v>-75358.78</v>
      </c>
      <c r="J6878" s="4">
        <v>41.220000000001164</v>
      </c>
      <c r="L6878" s="4" t="str">
        <f t="shared" si="107"/>
        <v/>
      </c>
      <c r="M6878" s="4"/>
    </row>
    <row r="6879" spans="1:13" x14ac:dyDescent="0.25">
      <c r="A6879" t="s">
        <v>1221</v>
      </c>
      <c r="B6879" t="s">
        <v>19</v>
      </c>
      <c r="C6879" t="s">
        <v>1091</v>
      </c>
      <c r="D6879" t="s">
        <v>1038</v>
      </c>
      <c r="E6879" t="s">
        <v>1801</v>
      </c>
      <c r="F6879" t="s">
        <v>18</v>
      </c>
      <c r="G6879" s="4">
        <v>32500</v>
      </c>
      <c r="H6879" s="4"/>
      <c r="I6879" s="4"/>
      <c r="J6879" s="4">
        <v>32500</v>
      </c>
      <c r="L6879" s="4" t="str">
        <f t="shared" si="107"/>
        <v/>
      </c>
      <c r="M6879" s="4"/>
    </row>
    <row r="6880" spans="1:13" x14ac:dyDescent="0.25">
      <c r="A6880" t="s">
        <v>1221</v>
      </c>
      <c r="B6880" t="s">
        <v>19</v>
      </c>
      <c r="C6880" t="s">
        <v>1091</v>
      </c>
      <c r="D6880" t="s">
        <v>1038</v>
      </c>
      <c r="E6880" t="s">
        <v>1801</v>
      </c>
      <c r="F6880" t="s">
        <v>21</v>
      </c>
      <c r="G6880" s="4">
        <v>11600</v>
      </c>
      <c r="H6880" s="4"/>
      <c r="I6880" s="4"/>
      <c r="J6880" s="4">
        <v>11600</v>
      </c>
      <c r="L6880" s="4" t="str">
        <f t="shared" si="107"/>
        <v/>
      </c>
      <c r="M6880" s="4"/>
    </row>
    <row r="6881" spans="1:13" x14ac:dyDescent="0.25">
      <c r="A6881" t="s">
        <v>1221</v>
      </c>
      <c r="B6881" t="s">
        <v>19</v>
      </c>
      <c r="C6881" t="s">
        <v>1091</v>
      </c>
      <c r="D6881" t="s">
        <v>1038</v>
      </c>
      <c r="E6881" t="s">
        <v>1801</v>
      </c>
      <c r="F6881" t="s">
        <v>14</v>
      </c>
      <c r="G6881" s="4">
        <v>20600</v>
      </c>
      <c r="H6881" s="4"/>
      <c r="I6881" s="4"/>
      <c r="J6881" s="4">
        <v>20600</v>
      </c>
      <c r="L6881" s="4" t="str">
        <f t="shared" si="107"/>
        <v/>
      </c>
      <c r="M6881" s="4"/>
    </row>
    <row r="6882" spans="1:13" x14ac:dyDescent="0.25">
      <c r="A6882" t="s">
        <v>1221</v>
      </c>
      <c r="B6882" t="s">
        <v>19</v>
      </c>
      <c r="C6882" t="s">
        <v>1143</v>
      </c>
      <c r="D6882" t="s">
        <v>1038</v>
      </c>
      <c r="E6882" t="s">
        <v>1680</v>
      </c>
      <c r="F6882" t="s">
        <v>14</v>
      </c>
      <c r="G6882" s="4">
        <v>455.69</v>
      </c>
      <c r="H6882" s="4">
        <v>0</v>
      </c>
      <c r="I6882" s="4"/>
      <c r="J6882" s="4">
        <v>455.69</v>
      </c>
      <c r="L6882" s="4" t="str">
        <f t="shared" si="107"/>
        <v>Reversion Needed</v>
      </c>
      <c r="M6882" s="4"/>
    </row>
    <row r="6883" spans="1:13" x14ac:dyDescent="0.25">
      <c r="A6883" t="s">
        <v>1221</v>
      </c>
      <c r="B6883" t="s">
        <v>19</v>
      </c>
      <c r="C6883" t="s">
        <v>1143</v>
      </c>
      <c r="D6883" t="s">
        <v>1038</v>
      </c>
      <c r="E6883" t="s">
        <v>1745</v>
      </c>
      <c r="F6883" t="s">
        <v>14</v>
      </c>
      <c r="G6883" s="4">
        <v>3366.26</v>
      </c>
      <c r="H6883" s="4">
        <v>0</v>
      </c>
      <c r="I6883" s="4">
        <v>-3366.26</v>
      </c>
      <c r="J6883" s="4">
        <v>0</v>
      </c>
      <c r="L6883" s="4" t="str">
        <f t="shared" si="107"/>
        <v/>
      </c>
      <c r="M6883" s="4"/>
    </row>
    <row r="6884" spans="1:13" x14ac:dyDescent="0.25">
      <c r="A6884" t="s">
        <v>1221</v>
      </c>
      <c r="B6884" t="s">
        <v>19</v>
      </c>
      <c r="C6884" t="s">
        <v>1143</v>
      </c>
      <c r="D6884" t="s">
        <v>1038</v>
      </c>
      <c r="E6884" t="s">
        <v>1801</v>
      </c>
      <c r="F6884" t="s">
        <v>18</v>
      </c>
      <c r="G6884" s="4">
        <v>6824400</v>
      </c>
      <c r="H6884" s="4"/>
      <c r="I6884" s="4">
        <v>-6824367.7199999997</v>
      </c>
      <c r="J6884" s="4">
        <v>32.28000000026077</v>
      </c>
      <c r="L6884" s="4" t="str">
        <f t="shared" si="107"/>
        <v/>
      </c>
      <c r="M6884" s="4"/>
    </row>
    <row r="6885" spans="1:13" x14ac:dyDescent="0.25">
      <c r="A6885" t="s">
        <v>1221</v>
      </c>
      <c r="B6885" t="s">
        <v>19</v>
      </c>
      <c r="C6885" t="s">
        <v>1143</v>
      </c>
      <c r="D6885" t="s">
        <v>1038</v>
      </c>
      <c r="E6885" t="s">
        <v>1801</v>
      </c>
      <c r="F6885" t="s">
        <v>21</v>
      </c>
      <c r="G6885" s="4">
        <v>2399400</v>
      </c>
      <c r="H6885" s="4"/>
      <c r="I6885" s="4">
        <v>-2399323.5</v>
      </c>
      <c r="J6885" s="4">
        <v>76.5</v>
      </c>
      <c r="L6885" s="4" t="str">
        <f t="shared" si="107"/>
        <v/>
      </c>
      <c r="M6885" s="4"/>
    </row>
    <row r="6886" spans="1:13" x14ac:dyDescent="0.25">
      <c r="A6886" t="s">
        <v>1221</v>
      </c>
      <c r="B6886" t="s">
        <v>19</v>
      </c>
      <c r="C6886" t="s">
        <v>1143</v>
      </c>
      <c r="D6886" t="s">
        <v>1038</v>
      </c>
      <c r="E6886" t="s">
        <v>1801</v>
      </c>
      <c r="F6886" t="s">
        <v>14</v>
      </c>
      <c r="G6886" s="4">
        <v>8143000</v>
      </c>
      <c r="H6886" s="4">
        <v>-177075</v>
      </c>
      <c r="I6886" s="4">
        <v>-7965919.8600000003</v>
      </c>
      <c r="J6886" s="4">
        <v>5.1399999996647239</v>
      </c>
      <c r="L6886" s="4" t="str">
        <f t="shared" si="107"/>
        <v/>
      </c>
      <c r="M6886" s="4"/>
    </row>
    <row r="6887" spans="1:13" x14ac:dyDescent="0.25">
      <c r="A6887" t="s">
        <v>1221</v>
      </c>
      <c r="B6887" t="s">
        <v>19</v>
      </c>
      <c r="C6887" t="s">
        <v>1168</v>
      </c>
      <c r="D6887" t="s">
        <v>1042</v>
      </c>
      <c r="E6887" t="s">
        <v>1801</v>
      </c>
      <c r="F6887" t="s">
        <v>18</v>
      </c>
      <c r="G6887" s="4">
        <v>197494</v>
      </c>
      <c r="H6887" s="4"/>
      <c r="I6887" s="4">
        <v>-197448.06</v>
      </c>
      <c r="J6887" s="4">
        <v>45.940000000002328</v>
      </c>
      <c r="L6887" s="4" t="str">
        <f t="shared" si="107"/>
        <v/>
      </c>
      <c r="M6887" s="4"/>
    </row>
    <row r="6888" spans="1:13" x14ac:dyDescent="0.25">
      <c r="A6888" t="s">
        <v>1221</v>
      </c>
      <c r="B6888" t="s">
        <v>19</v>
      </c>
      <c r="C6888" t="s">
        <v>1168</v>
      </c>
      <c r="D6888" t="s">
        <v>1042</v>
      </c>
      <c r="E6888" t="s">
        <v>1801</v>
      </c>
      <c r="F6888" t="s">
        <v>20</v>
      </c>
      <c r="G6888" s="4">
        <v>10200</v>
      </c>
      <c r="H6888" s="4"/>
      <c r="I6888" s="4"/>
      <c r="J6888" s="4">
        <v>10200</v>
      </c>
      <c r="L6888" s="4" t="str">
        <f t="shared" si="107"/>
        <v/>
      </c>
      <c r="M6888" s="4"/>
    </row>
    <row r="6889" spans="1:13" x14ac:dyDescent="0.25">
      <c r="A6889" t="s">
        <v>1221</v>
      </c>
      <c r="B6889" t="s">
        <v>19</v>
      </c>
      <c r="C6889" t="s">
        <v>1168</v>
      </c>
      <c r="D6889" t="s">
        <v>1042</v>
      </c>
      <c r="E6889" t="s">
        <v>1801</v>
      </c>
      <c r="F6889" t="s">
        <v>21</v>
      </c>
      <c r="G6889" s="4">
        <v>90300</v>
      </c>
      <c r="H6889" s="4"/>
      <c r="I6889" s="4">
        <v>-85017.81</v>
      </c>
      <c r="J6889" s="4">
        <v>5282.1900000000023</v>
      </c>
      <c r="L6889" s="4" t="str">
        <f t="shared" si="107"/>
        <v/>
      </c>
      <c r="M6889" s="4"/>
    </row>
    <row r="6890" spans="1:13" x14ac:dyDescent="0.25">
      <c r="A6890" t="s">
        <v>1221</v>
      </c>
      <c r="B6890" t="s">
        <v>19</v>
      </c>
      <c r="C6890" t="s">
        <v>1168</v>
      </c>
      <c r="D6890" t="s">
        <v>1042</v>
      </c>
      <c r="E6890" t="s">
        <v>1801</v>
      </c>
      <c r="F6890" t="s">
        <v>14</v>
      </c>
      <c r="G6890" s="4">
        <v>24900</v>
      </c>
      <c r="H6890" s="4">
        <v>0</v>
      </c>
      <c r="I6890" s="4">
        <v>-16584.47</v>
      </c>
      <c r="J6890" s="4">
        <v>8315.5299999999988</v>
      </c>
      <c r="L6890" s="4" t="str">
        <f t="shared" si="107"/>
        <v/>
      </c>
      <c r="M6890" s="4"/>
    </row>
    <row r="6891" spans="1:13" x14ac:dyDescent="0.25">
      <c r="A6891" t="s">
        <v>1221</v>
      </c>
      <c r="B6891" t="s">
        <v>19</v>
      </c>
      <c r="C6891" t="s">
        <v>1237</v>
      </c>
      <c r="D6891" t="s">
        <v>1038</v>
      </c>
      <c r="E6891" t="s">
        <v>1801</v>
      </c>
      <c r="F6891" t="s">
        <v>20</v>
      </c>
      <c r="G6891" s="4">
        <v>14500</v>
      </c>
      <c r="H6891" s="4"/>
      <c r="I6891" s="4"/>
      <c r="J6891" s="4">
        <v>14500</v>
      </c>
      <c r="L6891" s="4" t="str">
        <f t="shared" si="107"/>
        <v/>
      </c>
      <c r="M6891" s="4"/>
    </row>
    <row r="6892" spans="1:13" x14ac:dyDescent="0.25">
      <c r="A6892" t="s">
        <v>1221</v>
      </c>
      <c r="B6892" t="s">
        <v>19</v>
      </c>
      <c r="C6892" t="s">
        <v>1237</v>
      </c>
      <c r="D6892" t="s">
        <v>1038</v>
      </c>
      <c r="E6892" t="s">
        <v>1801</v>
      </c>
      <c r="F6892" t="s">
        <v>21</v>
      </c>
      <c r="G6892" s="4">
        <v>1100</v>
      </c>
      <c r="H6892" s="4"/>
      <c r="I6892" s="4"/>
      <c r="J6892" s="4">
        <v>1100</v>
      </c>
      <c r="L6892" s="4" t="str">
        <f t="shared" si="107"/>
        <v/>
      </c>
      <c r="M6892" s="4"/>
    </row>
    <row r="6893" spans="1:13" x14ac:dyDescent="0.25">
      <c r="A6893" t="s">
        <v>1221</v>
      </c>
      <c r="B6893" t="s">
        <v>19</v>
      </c>
      <c r="C6893" t="s">
        <v>1237</v>
      </c>
      <c r="D6893" t="s">
        <v>1038</v>
      </c>
      <c r="E6893" t="s">
        <v>1801</v>
      </c>
      <c r="F6893" t="s">
        <v>14</v>
      </c>
      <c r="G6893" s="4">
        <v>218800</v>
      </c>
      <c r="H6893" s="4">
        <v>0</v>
      </c>
      <c r="I6893" s="4">
        <v>-24222.66</v>
      </c>
      <c r="J6893" s="4">
        <v>194577.34</v>
      </c>
      <c r="L6893" s="4" t="str">
        <f t="shared" si="107"/>
        <v/>
      </c>
      <c r="M6893" s="4"/>
    </row>
    <row r="6894" spans="1:13" x14ac:dyDescent="0.25">
      <c r="A6894" t="s">
        <v>1221</v>
      </c>
      <c r="B6894" t="s">
        <v>19</v>
      </c>
      <c r="C6894" t="s">
        <v>1285</v>
      </c>
      <c r="D6894" t="s">
        <v>1038</v>
      </c>
      <c r="E6894" t="s">
        <v>1801</v>
      </c>
      <c r="F6894" t="s">
        <v>14</v>
      </c>
      <c r="G6894" s="4">
        <v>45100</v>
      </c>
      <c r="H6894" s="4">
        <v>0</v>
      </c>
      <c r="I6894" s="4">
        <v>-28646.06</v>
      </c>
      <c r="J6894" s="4">
        <v>16453.939999999999</v>
      </c>
      <c r="L6894" s="4" t="str">
        <f t="shared" si="107"/>
        <v/>
      </c>
      <c r="M6894" s="4"/>
    </row>
    <row r="6895" spans="1:13" x14ac:dyDescent="0.25">
      <c r="A6895" t="s">
        <v>1221</v>
      </c>
      <c r="B6895" t="s">
        <v>19</v>
      </c>
      <c r="C6895" t="s">
        <v>1094</v>
      </c>
      <c r="D6895" t="s">
        <v>1038</v>
      </c>
      <c r="E6895" t="s">
        <v>1801</v>
      </c>
      <c r="F6895" t="s">
        <v>18</v>
      </c>
      <c r="G6895" s="4">
        <v>227400</v>
      </c>
      <c r="H6895" s="4"/>
      <c r="I6895" s="4">
        <v>-227322.3</v>
      </c>
      <c r="J6895" s="4">
        <v>77.700000000011642</v>
      </c>
      <c r="L6895" s="4" t="str">
        <f t="shared" si="107"/>
        <v/>
      </c>
      <c r="M6895" s="4"/>
    </row>
    <row r="6896" spans="1:13" x14ac:dyDescent="0.25">
      <c r="A6896" t="s">
        <v>1221</v>
      </c>
      <c r="B6896" t="s">
        <v>19</v>
      </c>
      <c r="C6896" t="s">
        <v>1094</v>
      </c>
      <c r="D6896" t="s">
        <v>1038</v>
      </c>
      <c r="E6896" t="s">
        <v>1801</v>
      </c>
      <c r="F6896" t="s">
        <v>20</v>
      </c>
      <c r="G6896" s="4">
        <v>20000</v>
      </c>
      <c r="H6896" s="4"/>
      <c r="I6896" s="4">
        <v>-19904.189999999999</v>
      </c>
      <c r="J6896" s="4">
        <v>95.81000000000131</v>
      </c>
      <c r="L6896" s="4" t="str">
        <f t="shared" si="107"/>
        <v/>
      </c>
      <c r="M6896" s="4"/>
    </row>
    <row r="6897" spans="1:13" x14ac:dyDescent="0.25">
      <c r="A6897" t="s">
        <v>1221</v>
      </c>
      <c r="B6897" t="s">
        <v>19</v>
      </c>
      <c r="C6897" t="s">
        <v>1094</v>
      </c>
      <c r="D6897" t="s">
        <v>1038</v>
      </c>
      <c r="E6897" t="s">
        <v>1801</v>
      </c>
      <c r="F6897" t="s">
        <v>21</v>
      </c>
      <c r="G6897" s="4">
        <v>89300</v>
      </c>
      <c r="H6897" s="4"/>
      <c r="I6897" s="4">
        <v>-89243.61</v>
      </c>
      <c r="J6897" s="4">
        <v>56.389999999999418</v>
      </c>
      <c r="L6897" s="4" t="str">
        <f t="shared" si="107"/>
        <v/>
      </c>
      <c r="M6897" s="4"/>
    </row>
    <row r="6898" spans="1:13" x14ac:dyDescent="0.25">
      <c r="A6898" t="s">
        <v>1221</v>
      </c>
      <c r="B6898" t="s">
        <v>19</v>
      </c>
      <c r="C6898" t="s">
        <v>1094</v>
      </c>
      <c r="D6898" t="s">
        <v>1038</v>
      </c>
      <c r="E6898" t="s">
        <v>1801</v>
      </c>
      <c r="F6898" t="s">
        <v>14</v>
      </c>
      <c r="G6898" s="4">
        <v>378600</v>
      </c>
      <c r="H6898" s="4">
        <v>-8330</v>
      </c>
      <c r="I6898" s="4">
        <v>-370182.03</v>
      </c>
      <c r="J6898" s="4">
        <v>87.96999999997206</v>
      </c>
      <c r="L6898" s="4" t="str">
        <f t="shared" si="107"/>
        <v/>
      </c>
      <c r="M6898" s="4"/>
    </row>
    <row r="6899" spans="1:13" x14ac:dyDescent="0.25">
      <c r="A6899" t="s">
        <v>1221</v>
      </c>
      <c r="B6899" t="s">
        <v>19</v>
      </c>
      <c r="C6899" t="s">
        <v>1381</v>
      </c>
      <c r="D6899" t="s">
        <v>1038</v>
      </c>
      <c r="E6899" t="s">
        <v>1801</v>
      </c>
      <c r="F6899" t="s">
        <v>18</v>
      </c>
      <c r="G6899" s="4">
        <v>449800</v>
      </c>
      <c r="H6899" s="4"/>
      <c r="I6899" s="4">
        <v>-449703.92</v>
      </c>
      <c r="J6899" s="4">
        <v>96.080000000016298</v>
      </c>
      <c r="L6899" s="4" t="str">
        <f t="shared" si="107"/>
        <v/>
      </c>
      <c r="M6899" s="4"/>
    </row>
    <row r="6900" spans="1:13" x14ac:dyDescent="0.25">
      <c r="A6900" t="s">
        <v>1221</v>
      </c>
      <c r="B6900" t="s">
        <v>19</v>
      </c>
      <c r="C6900" t="s">
        <v>1381</v>
      </c>
      <c r="D6900" t="s">
        <v>1038</v>
      </c>
      <c r="E6900" t="s">
        <v>1801</v>
      </c>
      <c r="F6900" t="s">
        <v>20</v>
      </c>
      <c r="G6900" s="4">
        <v>1000</v>
      </c>
      <c r="H6900" s="4"/>
      <c r="I6900" s="4">
        <v>-1000</v>
      </c>
      <c r="J6900" s="4">
        <v>0</v>
      </c>
      <c r="L6900" s="4" t="str">
        <f t="shared" si="107"/>
        <v/>
      </c>
      <c r="M6900" s="4"/>
    </row>
    <row r="6901" spans="1:13" x14ac:dyDescent="0.25">
      <c r="A6901" t="s">
        <v>1221</v>
      </c>
      <c r="B6901" t="s">
        <v>19</v>
      </c>
      <c r="C6901" t="s">
        <v>1381</v>
      </c>
      <c r="D6901" t="s">
        <v>1038</v>
      </c>
      <c r="E6901" t="s">
        <v>1801</v>
      </c>
      <c r="F6901" t="s">
        <v>21</v>
      </c>
      <c r="G6901" s="4">
        <v>203800</v>
      </c>
      <c r="H6901" s="4"/>
      <c r="I6901" s="4">
        <v>-203755.91</v>
      </c>
      <c r="J6901" s="4">
        <v>44.089999999996508</v>
      </c>
      <c r="L6901" s="4" t="str">
        <f t="shared" si="107"/>
        <v/>
      </c>
      <c r="M6901" s="4"/>
    </row>
    <row r="6902" spans="1:13" x14ac:dyDescent="0.25">
      <c r="A6902" t="s">
        <v>1221</v>
      </c>
      <c r="B6902" t="s">
        <v>19</v>
      </c>
      <c r="C6902" t="s">
        <v>1381</v>
      </c>
      <c r="D6902" t="s">
        <v>1038</v>
      </c>
      <c r="E6902" t="s">
        <v>1801</v>
      </c>
      <c r="F6902" t="s">
        <v>14</v>
      </c>
      <c r="G6902" s="4">
        <v>267000</v>
      </c>
      <c r="H6902" s="4">
        <v>0</v>
      </c>
      <c r="I6902" s="4">
        <v>-266930.09000000003</v>
      </c>
      <c r="J6902" s="4">
        <v>69.909999999974389</v>
      </c>
      <c r="L6902" s="4" t="str">
        <f t="shared" si="107"/>
        <v/>
      </c>
      <c r="M6902" s="4"/>
    </row>
    <row r="6903" spans="1:13" x14ac:dyDescent="0.25">
      <c r="A6903" t="s">
        <v>1221</v>
      </c>
      <c r="B6903" t="s">
        <v>19</v>
      </c>
      <c r="C6903" t="s">
        <v>1446</v>
      </c>
      <c r="D6903" t="s">
        <v>1038</v>
      </c>
      <c r="E6903" t="s">
        <v>1801</v>
      </c>
      <c r="F6903" t="s">
        <v>18</v>
      </c>
      <c r="G6903" s="4">
        <v>2299000</v>
      </c>
      <c r="H6903" s="4"/>
      <c r="I6903" s="4">
        <v>-2253221.9900000002</v>
      </c>
      <c r="J6903" s="4">
        <v>45778.009999999776</v>
      </c>
      <c r="L6903" s="4" t="str">
        <f t="shared" si="107"/>
        <v/>
      </c>
      <c r="M6903" s="4"/>
    </row>
    <row r="6904" spans="1:13" x14ac:dyDescent="0.25">
      <c r="A6904" t="s">
        <v>1221</v>
      </c>
      <c r="B6904" t="s">
        <v>19</v>
      </c>
      <c r="C6904" t="s">
        <v>1446</v>
      </c>
      <c r="D6904" t="s">
        <v>1038</v>
      </c>
      <c r="E6904" t="s">
        <v>1801</v>
      </c>
      <c r="F6904" t="s">
        <v>20</v>
      </c>
      <c r="G6904" s="4">
        <v>55900</v>
      </c>
      <c r="H6904" s="4"/>
      <c r="I6904" s="4">
        <v>-55862.12</v>
      </c>
      <c r="J6904" s="4">
        <v>37.879999999997381</v>
      </c>
      <c r="L6904" s="4" t="str">
        <f t="shared" si="107"/>
        <v/>
      </c>
      <c r="M6904" s="4"/>
    </row>
    <row r="6905" spans="1:13" x14ac:dyDescent="0.25">
      <c r="A6905" t="s">
        <v>1221</v>
      </c>
      <c r="B6905" t="s">
        <v>19</v>
      </c>
      <c r="C6905" t="s">
        <v>1446</v>
      </c>
      <c r="D6905" t="s">
        <v>1038</v>
      </c>
      <c r="E6905" t="s">
        <v>1801</v>
      </c>
      <c r="F6905" t="s">
        <v>21</v>
      </c>
      <c r="G6905" s="4">
        <v>828600</v>
      </c>
      <c r="H6905" s="4"/>
      <c r="I6905" s="4">
        <v>-828563.57</v>
      </c>
      <c r="J6905" s="4">
        <v>36.430000000051223</v>
      </c>
      <c r="L6905" s="4" t="str">
        <f t="shared" si="107"/>
        <v/>
      </c>
      <c r="M6905" s="4"/>
    </row>
    <row r="6906" spans="1:13" x14ac:dyDescent="0.25">
      <c r="A6906" t="s">
        <v>1221</v>
      </c>
      <c r="B6906" t="s">
        <v>19</v>
      </c>
      <c r="C6906" t="s">
        <v>1446</v>
      </c>
      <c r="D6906" t="s">
        <v>1038</v>
      </c>
      <c r="E6906" t="s">
        <v>1801</v>
      </c>
      <c r="F6906" t="s">
        <v>14</v>
      </c>
      <c r="G6906" s="4">
        <v>554800</v>
      </c>
      <c r="H6906" s="4">
        <v>-19293.12</v>
      </c>
      <c r="I6906" s="4">
        <v>-521692.97</v>
      </c>
      <c r="J6906" s="4">
        <v>13813.910000000033</v>
      </c>
      <c r="L6906" s="4" t="str">
        <f t="shared" si="107"/>
        <v/>
      </c>
      <c r="M6906" s="4"/>
    </row>
    <row r="6907" spans="1:13" x14ac:dyDescent="0.25">
      <c r="A6907" t="s">
        <v>1221</v>
      </c>
      <c r="B6907" t="s">
        <v>19</v>
      </c>
      <c r="C6907" t="s">
        <v>1140</v>
      </c>
      <c r="D6907" t="s">
        <v>1038</v>
      </c>
      <c r="E6907" t="s">
        <v>1801</v>
      </c>
      <c r="F6907" t="s">
        <v>14</v>
      </c>
      <c r="G6907" s="4">
        <v>0</v>
      </c>
      <c r="H6907" s="4"/>
      <c r="I6907" s="4">
        <v>0</v>
      </c>
      <c r="J6907" s="4">
        <v>0</v>
      </c>
      <c r="L6907" s="4" t="str">
        <f t="shared" si="107"/>
        <v/>
      </c>
      <c r="M6907" s="4"/>
    </row>
    <row r="6908" spans="1:13" x14ac:dyDescent="0.25">
      <c r="A6908" t="s">
        <v>1221</v>
      </c>
      <c r="B6908" t="s">
        <v>19</v>
      </c>
      <c r="C6908" t="s">
        <v>1173</v>
      </c>
      <c r="D6908" t="s">
        <v>1038</v>
      </c>
      <c r="E6908" t="s">
        <v>1801</v>
      </c>
      <c r="F6908" t="s">
        <v>14</v>
      </c>
      <c r="G6908" s="4">
        <v>0</v>
      </c>
      <c r="H6908" s="4"/>
      <c r="I6908" s="4"/>
      <c r="J6908" s="4">
        <v>0</v>
      </c>
      <c r="L6908" s="4" t="str">
        <f t="shared" si="107"/>
        <v/>
      </c>
      <c r="M6908" s="4"/>
    </row>
    <row r="6909" spans="1:13" x14ac:dyDescent="0.25">
      <c r="A6909" t="s">
        <v>1221</v>
      </c>
      <c r="B6909" t="s">
        <v>645</v>
      </c>
      <c r="C6909" t="s">
        <v>1122</v>
      </c>
      <c r="D6909" t="s">
        <v>1038</v>
      </c>
      <c r="E6909" t="s">
        <v>1801</v>
      </c>
      <c r="F6909" t="s">
        <v>18</v>
      </c>
      <c r="G6909" s="4">
        <v>141100</v>
      </c>
      <c r="H6909" s="4"/>
      <c r="I6909" s="4">
        <v>-104760.47</v>
      </c>
      <c r="J6909" s="4">
        <v>36339.53</v>
      </c>
      <c r="L6909" s="4" t="str">
        <f t="shared" si="107"/>
        <v/>
      </c>
      <c r="M6909" s="4"/>
    </row>
    <row r="6910" spans="1:13" x14ac:dyDescent="0.25">
      <c r="A6910" t="s">
        <v>1221</v>
      </c>
      <c r="B6910" t="s">
        <v>645</v>
      </c>
      <c r="C6910" t="s">
        <v>1122</v>
      </c>
      <c r="D6910" t="s">
        <v>1038</v>
      </c>
      <c r="E6910" t="s">
        <v>1801</v>
      </c>
      <c r="F6910" t="s">
        <v>20</v>
      </c>
      <c r="G6910" s="4">
        <v>2100</v>
      </c>
      <c r="H6910" s="4"/>
      <c r="I6910" s="4"/>
      <c r="J6910" s="4">
        <v>2100</v>
      </c>
      <c r="L6910" s="4" t="str">
        <f t="shared" si="107"/>
        <v/>
      </c>
      <c r="M6910" s="4"/>
    </row>
    <row r="6911" spans="1:13" x14ac:dyDescent="0.25">
      <c r="A6911" t="s">
        <v>1221</v>
      </c>
      <c r="B6911" t="s">
        <v>645</v>
      </c>
      <c r="C6911" t="s">
        <v>1122</v>
      </c>
      <c r="D6911" t="s">
        <v>1038</v>
      </c>
      <c r="E6911" t="s">
        <v>1801</v>
      </c>
      <c r="F6911" t="s">
        <v>21</v>
      </c>
      <c r="G6911" s="4">
        <v>58800</v>
      </c>
      <c r="H6911" s="4"/>
      <c r="I6911" s="4">
        <v>-58717.52</v>
      </c>
      <c r="J6911" s="4">
        <v>82.480000000003201</v>
      </c>
      <c r="L6911" s="4" t="str">
        <f t="shared" si="107"/>
        <v/>
      </c>
      <c r="M6911" s="4"/>
    </row>
    <row r="6912" spans="1:13" x14ac:dyDescent="0.25">
      <c r="A6912" t="s">
        <v>1221</v>
      </c>
      <c r="B6912" t="s">
        <v>645</v>
      </c>
      <c r="C6912" t="s">
        <v>1122</v>
      </c>
      <c r="D6912" t="s">
        <v>1038</v>
      </c>
      <c r="E6912" t="s">
        <v>1801</v>
      </c>
      <c r="F6912" t="s">
        <v>14</v>
      </c>
      <c r="G6912" s="4">
        <v>136800</v>
      </c>
      <c r="H6912" s="4">
        <v>0</v>
      </c>
      <c r="I6912" s="4">
        <v>-24914.99</v>
      </c>
      <c r="J6912" s="4">
        <v>111885.01</v>
      </c>
      <c r="L6912" s="4" t="str">
        <f t="shared" si="107"/>
        <v/>
      </c>
      <c r="M6912" s="4"/>
    </row>
    <row r="6913" spans="1:13" x14ac:dyDescent="0.25">
      <c r="A6913" t="s">
        <v>1139</v>
      </c>
      <c r="B6913" t="s">
        <v>19</v>
      </c>
      <c r="C6913" t="s">
        <v>1178</v>
      </c>
      <c r="D6913" t="s">
        <v>1043</v>
      </c>
      <c r="E6913" t="s">
        <v>1801</v>
      </c>
      <c r="F6913" t="s">
        <v>18</v>
      </c>
      <c r="G6913" s="4">
        <v>19401481.789999999</v>
      </c>
      <c r="H6913" s="4"/>
      <c r="I6913" s="4">
        <v>-19401481.789999999</v>
      </c>
      <c r="J6913" s="4">
        <v>0</v>
      </c>
      <c r="L6913" s="4" t="str">
        <f t="shared" si="107"/>
        <v/>
      </c>
      <c r="M6913" s="4"/>
    </row>
    <row r="6914" spans="1:13" x14ac:dyDescent="0.25">
      <c r="A6914" t="s">
        <v>1139</v>
      </c>
      <c r="B6914" t="s">
        <v>19</v>
      </c>
      <c r="C6914" t="s">
        <v>1178</v>
      </c>
      <c r="D6914" t="s">
        <v>1043</v>
      </c>
      <c r="E6914" t="s">
        <v>1801</v>
      </c>
      <c r="F6914" t="s">
        <v>20</v>
      </c>
      <c r="G6914" s="4">
        <v>553632.11</v>
      </c>
      <c r="H6914" s="4"/>
      <c r="I6914" s="4">
        <v>-553632.11</v>
      </c>
      <c r="J6914" s="4">
        <v>0</v>
      </c>
      <c r="L6914" s="4" t="str">
        <f t="shared" si="107"/>
        <v/>
      </c>
      <c r="M6914" s="4"/>
    </row>
    <row r="6915" spans="1:13" x14ac:dyDescent="0.25">
      <c r="A6915" t="s">
        <v>1139</v>
      </c>
      <c r="B6915" t="s">
        <v>19</v>
      </c>
      <c r="C6915" t="s">
        <v>1178</v>
      </c>
      <c r="D6915" t="s">
        <v>1043</v>
      </c>
      <c r="E6915" t="s">
        <v>1801</v>
      </c>
      <c r="F6915" t="s">
        <v>21</v>
      </c>
      <c r="G6915" s="4">
        <v>8320652.0599999996</v>
      </c>
      <c r="H6915" s="4"/>
      <c r="I6915" s="4">
        <v>-8320652.0599999996</v>
      </c>
      <c r="J6915" s="4">
        <v>0</v>
      </c>
      <c r="L6915" s="4" t="str">
        <f t="shared" si="107"/>
        <v/>
      </c>
      <c r="M6915" s="4"/>
    </row>
    <row r="6916" spans="1:13" x14ac:dyDescent="0.25">
      <c r="A6916" t="s">
        <v>1139</v>
      </c>
      <c r="B6916" t="s">
        <v>19</v>
      </c>
      <c r="C6916" t="s">
        <v>1178</v>
      </c>
      <c r="D6916" t="s">
        <v>1043</v>
      </c>
      <c r="E6916" t="s">
        <v>1801</v>
      </c>
      <c r="F6916" t="s">
        <v>14</v>
      </c>
      <c r="G6916" s="4">
        <v>5811934.04</v>
      </c>
      <c r="H6916" s="4"/>
      <c r="I6916" s="4">
        <v>-5620969.5199999996</v>
      </c>
      <c r="J6916" s="4">
        <v>190964.52000000048</v>
      </c>
      <c r="L6916" s="4" t="str">
        <f t="shared" si="107"/>
        <v/>
      </c>
      <c r="M6916" s="4"/>
    </row>
    <row r="6917" spans="1:13" x14ac:dyDescent="0.25">
      <c r="A6917" t="s">
        <v>1139</v>
      </c>
      <c r="B6917" t="s">
        <v>19</v>
      </c>
      <c r="C6917" t="s">
        <v>1065</v>
      </c>
      <c r="D6917" t="s">
        <v>1043</v>
      </c>
      <c r="E6917" t="s">
        <v>1801</v>
      </c>
      <c r="F6917" t="s">
        <v>18</v>
      </c>
      <c r="G6917" s="4">
        <v>15810722.25</v>
      </c>
      <c r="H6917" s="4"/>
      <c r="I6917" s="4">
        <v>-15810722.25</v>
      </c>
      <c r="J6917" s="4">
        <v>0</v>
      </c>
      <c r="L6917" s="4" t="str">
        <f t="shared" si="107"/>
        <v/>
      </c>
      <c r="M6917" s="4"/>
    </row>
    <row r="6918" spans="1:13" x14ac:dyDescent="0.25">
      <c r="A6918" t="s">
        <v>1139</v>
      </c>
      <c r="B6918" t="s">
        <v>19</v>
      </c>
      <c r="C6918" t="s">
        <v>1065</v>
      </c>
      <c r="D6918" t="s">
        <v>1043</v>
      </c>
      <c r="E6918" t="s">
        <v>1801</v>
      </c>
      <c r="F6918" t="s">
        <v>20</v>
      </c>
      <c r="G6918" s="4">
        <v>254825.15</v>
      </c>
      <c r="H6918" s="4"/>
      <c r="I6918" s="4">
        <v>-254825.15</v>
      </c>
      <c r="J6918" s="4">
        <v>0</v>
      </c>
      <c r="L6918" s="4" t="str">
        <f t="shared" si="107"/>
        <v/>
      </c>
      <c r="M6918" s="4"/>
    </row>
    <row r="6919" spans="1:13" x14ac:dyDescent="0.25">
      <c r="A6919" t="s">
        <v>1139</v>
      </c>
      <c r="B6919" t="s">
        <v>19</v>
      </c>
      <c r="C6919" t="s">
        <v>1065</v>
      </c>
      <c r="D6919" t="s">
        <v>1043</v>
      </c>
      <c r="E6919" t="s">
        <v>1801</v>
      </c>
      <c r="F6919" t="s">
        <v>21</v>
      </c>
      <c r="G6919" s="4">
        <v>5779444.2000000002</v>
      </c>
      <c r="H6919" s="4"/>
      <c r="I6919" s="4">
        <v>-5779444.2000000002</v>
      </c>
      <c r="J6919" s="4">
        <v>0</v>
      </c>
      <c r="L6919" s="4" t="str">
        <f t="shared" ref="L6919:L6982" si="108">IF(AND(J6919&gt;0.009,I6919&lt;0.001,OR(E6919 = "2025", E6919 = "FY2024", E6919 = "FY2023", E6919 = "FY2022", E6919 = "FY2021", E6919="FY2020", E6919 = "FY2019", E6919="FY2018",E6919="FY2017",E6919="FY2016",E6919="FY2015"),OR(D6919="E, A",D6919="R, A",D6919="R, C")), "Reversion Needed",IF(AND(J6919&gt;0.009,I6919&lt;0.001,OR(E6919 = "FY2025", E6919 = "FY2024", E6919 = "FY2023", E6919 = "FY2022", E6919="FY2021", E6919="FY2020", E6919 = "FY2019", E6919 = "FY2018", E6919="FY2017",E6919="FY2016",E6919="FY2015"),OR(D6919="E, B",D6919="R, B")), "Reversion Needed", ""))</f>
        <v/>
      </c>
      <c r="M6919" s="4"/>
    </row>
    <row r="6920" spans="1:13" x14ac:dyDescent="0.25">
      <c r="A6920" t="s">
        <v>1139</v>
      </c>
      <c r="B6920" t="s">
        <v>19</v>
      </c>
      <c r="C6920" t="s">
        <v>1065</v>
      </c>
      <c r="D6920" t="s">
        <v>1043</v>
      </c>
      <c r="E6920" t="s">
        <v>1801</v>
      </c>
      <c r="F6920" t="s">
        <v>14</v>
      </c>
      <c r="G6920" s="4">
        <v>4638008.4000000004</v>
      </c>
      <c r="H6920" s="4"/>
      <c r="I6920" s="4">
        <v>-4572515.9000000004</v>
      </c>
      <c r="J6920" s="4">
        <v>65492.5</v>
      </c>
      <c r="L6920" s="4" t="str">
        <f t="shared" si="108"/>
        <v/>
      </c>
      <c r="M6920" s="4"/>
    </row>
    <row r="6921" spans="1:13" x14ac:dyDescent="0.25">
      <c r="A6921" t="s">
        <v>1139</v>
      </c>
      <c r="B6921" t="s">
        <v>19</v>
      </c>
      <c r="C6921" t="s">
        <v>1217</v>
      </c>
      <c r="D6921" t="s">
        <v>1043</v>
      </c>
      <c r="E6921" t="s">
        <v>1745</v>
      </c>
      <c r="F6921" t="s">
        <v>14</v>
      </c>
      <c r="G6921" s="4">
        <v>97</v>
      </c>
      <c r="H6921" s="4">
        <v>-97</v>
      </c>
      <c r="I6921" s="4">
        <v>-125</v>
      </c>
      <c r="J6921" s="4">
        <v>-125</v>
      </c>
      <c r="L6921" s="4" t="str">
        <f t="shared" si="108"/>
        <v/>
      </c>
      <c r="M6921" s="4"/>
    </row>
    <row r="6922" spans="1:13" x14ac:dyDescent="0.25">
      <c r="A6922" t="s">
        <v>1139</v>
      </c>
      <c r="B6922" t="s">
        <v>19</v>
      </c>
      <c r="C6922" t="s">
        <v>1217</v>
      </c>
      <c r="D6922" t="s">
        <v>1043</v>
      </c>
      <c r="E6922" t="s">
        <v>1801</v>
      </c>
      <c r="F6922" t="s">
        <v>14</v>
      </c>
      <c r="G6922" s="4">
        <v>4204000</v>
      </c>
      <c r="H6922" s="4">
        <v>0</v>
      </c>
      <c r="I6922" s="4">
        <v>-4198936.71</v>
      </c>
      <c r="J6922" s="4">
        <v>5063.2900000000373</v>
      </c>
      <c r="L6922" s="4" t="str">
        <f t="shared" si="108"/>
        <v/>
      </c>
      <c r="M6922" s="4"/>
    </row>
    <row r="6923" spans="1:13" x14ac:dyDescent="0.25">
      <c r="A6923" t="s">
        <v>1139</v>
      </c>
      <c r="B6923" t="s">
        <v>19</v>
      </c>
      <c r="C6923" t="s">
        <v>1277</v>
      </c>
      <c r="D6923" t="s">
        <v>1044</v>
      </c>
      <c r="E6923" t="s">
        <v>1801</v>
      </c>
      <c r="F6923" t="s">
        <v>18</v>
      </c>
      <c r="G6923" s="4">
        <v>4488300</v>
      </c>
      <c r="H6923" s="4"/>
      <c r="I6923" s="4">
        <v>-4223328.79</v>
      </c>
      <c r="J6923" s="4">
        <v>264971.20999999996</v>
      </c>
      <c r="L6923" s="4" t="str">
        <f t="shared" si="108"/>
        <v/>
      </c>
      <c r="M6923" s="4"/>
    </row>
    <row r="6924" spans="1:13" x14ac:dyDescent="0.25">
      <c r="A6924" t="s">
        <v>1139</v>
      </c>
      <c r="B6924" t="s">
        <v>19</v>
      </c>
      <c r="C6924" t="s">
        <v>1277</v>
      </c>
      <c r="D6924" t="s">
        <v>1044</v>
      </c>
      <c r="E6924" t="s">
        <v>1801</v>
      </c>
      <c r="F6924" t="s">
        <v>20</v>
      </c>
      <c r="G6924" s="4">
        <v>89800</v>
      </c>
      <c r="H6924" s="4"/>
      <c r="I6924" s="4">
        <v>-7083.75</v>
      </c>
      <c r="J6924" s="4">
        <v>82716.25</v>
      </c>
      <c r="L6924" s="4" t="str">
        <f t="shared" si="108"/>
        <v/>
      </c>
      <c r="M6924" s="4"/>
    </row>
    <row r="6925" spans="1:13" x14ac:dyDescent="0.25">
      <c r="A6925" t="s">
        <v>1139</v>
      </c>
      <c r="B6925" t="s">
        <v>19</v>
      </c>
      <c r="C6925" t="s">
        <v>1277</v>
      </c>
      <c r="D6925" t="s">
        <v>1044</v>
      </c>
      <c r="E6925" t="s">
        <v>1801</v>
      </c>
      <c r="F6925" t="s">
        <v>21</v>
      </c>
      <c r="G6925" s="4">
        <v>1785500</v>
      </c>
      <c r="H6925" s="4"/>
      <c r="I6925" s="4">
        <v>-1580547.84</v>
      </c>
      <c r="J6925" s="4">
        <v>204952.15999999992</v>
      </c>
      <c r="L6925" s="4" t="str">
        <f t="shared" si="108"/>
        <v/>
      </c>
      <c r="M6925" s="4"/>
    </row>
    <row r="6926" spans="1:13" x14ac:dyDescent="0.25">
      <c r="A6926" t="s">
        <v>1139</v>
      </c>
      <c r="B6926" t="s">
        <v>19</v>
      </c>
      <c r="C6926" t="s">
        <v>1277</v>
      </c>
      <c r="D6926" t="s">
        <v>1044</v>
      </c>
      <c r="E6926" t="s">
        <v>1801</v>
      </c>
      <c r="F6926" t="s">
        <v>14</v>
      </c>
      <c r="G6926" s="4">
        <v>797800</v>
      </c>
      <c r="H6926" s="4"/>
      <c r="I6926" s="4">
        <v>-697060.24</v>
      </c>
      <c r="J6926" s="4">
        <v>100739.76000000001</v>
      </c>
      <c r="L6926" s="4" t="str">
        <f t="shared" si="108"/>
        <v/>
      </c>
      <c r="M6926" s="4"/>
    </row>
    <row r="6927" spans="1:13" x14ac:dyDescent="0.25">
      <c r="A6927" t="s">
        <v>1139</v>
      </c>
      <c r="B6927" t="s">
        <v>19</v>
      </c>
      <c r="C6927" t="s">
        <v>1212</v>
      </c>
      <c r="D6927" t="s">
        <v>1044</v>
      </c>
      <c r="E6927" t="s">
        <v>1801</v>
      </c>
      <c r="F6927" t="s">
        <v>18</v>
      </c>
      <c r="G6927" s="4">
        <v>5415500</v>
      </c>
      <c r="H6927" s="4"/>
      <c r="I6927" s="4">
        <v>-4719007.7</v>
      </c>
      <c r="J6927" s="4">
        <v>696492.29999999981</v>
      </c>
      <c r="L6927" s="4" t="str">
        <f t="shared" si="108"/>
        <v/>
      </c>
      <c r="M6927" s="4"/>
    </row>
    <row r="6928" spans="1:13" x14ac:dyDescent="0.25">
      <c r="A6928" t="s">
        <v>1139</v>
      </c>
      <c r="B6928" t="s">
        <v>19</v>
      </c>
      <c r="C6928" t="s">
        <v>1212</v>
      </c>
      <c r="D6928" t="s">
        <v>1044</v>
      </c>
      <c r="E6928" t="s">
        <v>1801</v>
      </c>
      <c r="F6928" t="s">
        <v>20</v>
      </c>
      <c r="G6928" s="4">
        <v>16635</v>
      </c>
      <c r="H6928" s="4"/>
      <c r="I6928" s="4">
        <v>-7560</v>
      </c>
      <c r="J6928" s="4">
        <v>9075</v>
      </c>
      <c r="L6928" s="4" t="str">
        <f t="shared" si="108"/>
        <v/>
      </c>
      <c r="M6928" s="4"/>
    </row>
    <row r="6929" spans="1:13" x14ac:dyDescent="0.25">
      <c r="A6929" t="s">
        <v>1139</v>
      </c>
      <c r="B6929" t="s">
        <v>19</v>
      </c>
      <c r="C6929" t="s">
        <v>1212</v>
      </c>
      <c r="D6929" t="s">
        <v>1044</v>
      </c>
      <c r="E6929" t="s">
        <v>1801</v>
      </c>
      <c r="F6929" t="s">
        <v>21</v>
      </c>
      <c r="G6929" s="4">
        <v>2135165</v>
      </c>
      <c r="H6929" s="4"/>
      <c r="I6929" s="4">
        <v>-1597840.89</v>
      </c>
      <c r="J6929" s="4">
        <v>537324.1100000001</v>
      </c>
      <c r="L6929" s="4" t="str">
        <f t="shared" si="108"/>
        <v/>
      </c>
      <c r="M6929" s="4"/>
    </row>
    <row r="6930" spans="1:13" x14ac:dyDescent="0.25">
      <c r="A6930" t="s">
        <v>1139</v>
      </c>
      <c r="B6930" t="s">
        <v>19</v>
      </c>
      <c r="C6930" t="s">
        <v>1212</v>
      </c>
      <c r="D6930" t="s">
        <v>1044</v>
      </c>
      <c r="E6930" t="s">
        <v>1801</v>
      </c>
      <c r="F6930" t="s">
        <v>14</v>
      </c>
      <c r="G6930" s="4">
        <v>548200</v>
      </c>
      <c r="H6930" s="4">
        <v>0</v>
      </c>
      <c r="I6930" s="4">
        <v>-517086.49</v>
      </c>
      <c r="J6930" s="4">
        <v>31113.510000000009</v>
      </c>
      <c r="L6930" s="4" t="str">
        <f t="shared" si="108"/>
        <v/>
      </c>
      <c r="M6930" s="4"/>
    </row>
    <row r="6931" spans="1:13" x14ac:dyDescent="0.25">
      <c r="A6931" t="s">
        <v>1139</v>
      </c>
      <c r="B6931" t="s">
        <v>19</v>
      </c>
      <c r="C6931" t="s">
        <v>1205</v>
      </c>
      <c r="D6931" t="s">
        <v>1044</v>
      </c>
      <c r="E6931" t="s">
        <v>1801</v>
      </c>
      <c r="F6931" t="s">
        <v>18</v>
      </c>
      <c r="G6931" s="4">
        <v>3283700</v>
      </c>
      <c r="H6931" s="4"/>
      <c r="I6931" s="4">
        <v>-3275271.51</v>
      </c>
      <c r="J6931" s="4">
        <v>8428.4900000002235</v>
      </c>
      <c r="L6931" s="4" t="str">
        <f t="shared" si="108"/>
        <v/>
      </c>
      <c r="M6931" s="4"/>
    </row>
    <row r="6932" spans="1:13" x14ac:dyDescent="0.25">
      <c r="A6932" t="s">
        <v>1139</v>
      </c>
      <c r="B6932" t="s">
        <v>19</v>
      </c>
      <c r="C6932" t="s">
        <v>1205</v>
      </c>
      <c r="D6932" t="s">
        <v>1044</v>
      </c>
      <c r="E6932" t="s">
        <v>1801</v>
      </c>
      <c r="F6932" t="s">
        <v>20</v>
      </c>
      <c r="G6932" s="4">
        <v>0</v>
      </c>
      <c r="H6932" s="4"/>
      <c r="I6932" s="4"/>
      <c r="J6932" s="4">
        <v>0</v>
      </c>
      <c r="L6932" s="4" t="str">
        <f t="shared" si="108"/>
        <v/>
      </c>
      <c r="M6932" s="4"/>
    </row>
    <row r="6933" spans="1:13" x14ac:dyDescent="0.25">
      <c r="A6933" t="s">
        <v>1139</v>
      </c>
      <c r="B6933" t="s">
        <v>19</v>
      </c>
      <c r="C6933" t="s">
        <v>1205</v>
      </c>
      <c r="D6933" t="s">
        <v>1044</v>
      </c>
      <c r="E6933" t="s">
        <v>1801</v>
      </c>
      <c r="F6933" t="s">
        <v>21</v>
      </c>
      <c r="G6933" s="4">
        <v>1235300</v>
      </c>
      <c r="H6933" s="4"/>
      <c r="I6933" s="4">
        <v>-1111597.05</v>
      </c>
      <c r="J6933" s="4">
        <v>123702.94999999995</v>
      </c>
      <c r="L6933" s="4" t="str">
        <f t="shared" si="108"/>
        <v/>
      </c>
      <c r="M6933" s="4"/>
    </row>
    <row r="6934" spans="1:13" x14ac:dyDescent="0.25">
      <c r="A6934" t="s">
        <v>1139</v>
      </c>
      <c r="B6934" t="s">
        <v>19</v>
      </c>
      <c r="C6934" t="s">
        <v>1205</v>
      </c>
      <c r="D6934" t="s">
        <v>1044</v>
      </c>
      <c r="E6934" t="s">
        <v>1801</v>
      </c>
      <c r="F6934" t="s">
        <v>14</v>
      </c>
      <c r="G6934" s="4">
        <v>482300</v>
      </c>
      <c r="H6934" s="4"/>
      <c r="I6934" s="4">
        <v>-216390.37</v>
      </c>
      <c r="J6934" s="4">
        <v>265909.63</v>
      </c>
      <c r="L6934" s="4" t="str">
        <f t="shared" si="108"/>
        <v/>
      </c>
      <c r="M6934" s="4"/>
    </row>
    <row r="6935" spans="1:13" x14ac:dyDescent="0.25">
      <c r="A6935" t="s">
        <v>1139</v>
      </c>
      <c r="B6935" t="s">
        <v>19</v>
      </c>
      <c r="C6935" t="s">
        <v>1144</v>
      </c>
      <c r="D6935" t="s">
        <v>1044</v>
      </c>
      <c r="E6935" t="s">
        <v>1801</v>
      </c>
      <c r="F6935" t="s">
        <v>18</v>
      </c>
      <c r="G6935" s="4">
        <v>3066500</v>
      </c>
      <c r="H6935" s="4"/>
      <c r="I6935" s="4">
        <v>-2698485.66</v>
      </c>
      <c r="J6935" s="4">
        <v>368014.33999999985</v>
      </c>
      <c r="L6935" s="4" t="str">
        <f t="shared" si="108"/>
        <v/>
      </c>
      <c r="M6935" s="4"/>
    </row>
    <row r="6936" spans="1:13" x14ac:dyDescent="0.25">
      <c r="A6936" t="s">
        <v>1139</v>
      </c>
      <c r="B6936" t="s">
        <v>19</v>
      </c>
      <c r="C6936" t="s">
        <v>1144</v>
      </c>
      <c r="D6936" t="s">
        <v>1044</v>
      </c>
      <c r="E6936" t="s">
        <v>1801</v>
      </c>
      <c r="F6936" t="s">
        <v>20</v>
      </c>
      <c r="G6936" s="4">
        <v>20100</v>
      </c>
      <c r="H6936" s="4"/>
      <c r="I6936" s="4">
        <v>-17757</v>
      </c>
      <c r="J6936" s="4">
        <v>2343</v>
      </c>
      <c r="L6936" s="4" t="str">
        <f t="shared" si="108"/>
        <v/>
      </c>
      <c r="M6936" s="4"/>
    </row>
    <row r="6937" spans="1:13" x14ac:dyDescent="0.25">
      <c r="A6937" t="s">
        <v>1139</v>
      </c>
      <c r="B6937" t="s">
        <v>19</v>
      </c>
      <c r="C6937" t="s">
        <v>1144</v>
      </c>
      <c r="D6937" t="s">
        <v>1044</v>
      </c>
      <c r="E6937" t="s">
        <v>1801</v>
      </c>
      <c r="F6937" t="s">
        <v>21</v>
      </c>
      <c r="G6937" s="4">
        <v>1162400</v>
      </c>
      <c r="H6937" s="4"/>
      <c r="I6937" s="4">
        <v>-900614.94</v>
      </c>
      <c r="J6937" s="4">
        <v>261785.06000000006</v>
      </c>
      <c r="L6937" s="4" t="str">
        <f t="shared" si="108"/>
        <v/>
      </c>
      <c r="M6937" s="4"/>
    </row>
    <row r="6938" spans="1:13" x14ac:dyDescent="0.25">
      <c r="A6938" t="s">
        <v>1139</v>
      </c>
      <c r="B6938" t="s">
        <v>19</v>
      </c>
      <c r="C6938" t="s">
        <v>1144</v>
      </c>
      <c r="D6938" t="s">
        <v>1044</v>
      </c>
      <c r="E6938" t="s">
        <v>1801</v>
      </c>
      <c r="F6938" t="s">
        <v>14</v>
      </c>
      <c r="G6938" s="4">
        <v>500700</v>
      </c>
      <c r="H6938" s="4"/>
      <c r="I6938" s="4">
        <v>-371797.8</v>
      </c>
      <c r="J6938" s="4">
        <v>128902.20000000001</v>
      </c>
      <c r="L6938" s="4" t="str">
        <f t="shared" si="108"/>
        <v/>
      </c>
      <c r="M6938" s="4"/>
    </row>
    <row r="6939" spans="1:13" x14ac:dyDescent="0.25">
      <c r="A6939" t="s">
        <v>1139</v>
      </c>
      <c r="B6939" t="s">
        <v>19</v>
      </c>
      <c r="C6939" t="s">
        <v>1466</v>
      </c>
      <c r="D6939" t="s">
        <v>1043</v>
      </c>
      <c r="E6939" t="s">
        <v>1801</v>
      </c>
      <c r="F6939" t="s">
        <v>14</v>
      </c>
      <c r="G6939" s="4">
        <v>326800</v>
      </c>
      <c r="H6939" s="4"/>
      <c r="I6939" s="4">
        <v>-326775</v>
      </c>
      <c r="J6939" s="4">
        <v>25</v>
      </c>
      <c r="L6939" s="4" t="str">
        <f t="shared" si="108"/>
        <v/>
      </c>
      <c r="M6939" s="4"/>
    </row>
    <row r="6940" spans="1:13" x14ac:dyDescent="0.25">
      <c r="A6940" t="s">
        <v>1139</v>
      </c>
      <c r="B6940" t="s">
        <v>19</v>
      </c>
      <c r="C6940" t="s">
        <v>1386</v>
      </c>
      <c r="D6940" t="s">
        <v>1044</v>
      </c>
      <c r="E6940" t="s">
        <v>1801</v>
      </c>
      <c r="F6940" t="s">
        <v>18</v>
      </c>
      <c r="G6940" s="4">
        <v>4249200</v>
      </c>
      <c r="H6940" s="4"/>
      <c r="I6940" s="4">
        <v>-4106017.4</v>
      </c>
      <c r="J6940" s="4">
        <v>143182.60000000009</v>
      </c>
      <c r="L6940" s="4" t="str">
        <f t="shared" si="108"/>
        <v/>
      </c>
      <c r="M6940" s="4"/>
    </row>
    <row r="6941" spans="1:13" x14ac:dyDescent="0.25">
      <c r="A6941" t="s">
        <v>1139</v>
      </c>
      <c r="B6941" t="s">
        <v>19</v>
      </c>
      <c r="C6941" t="s">
        <v>1386</v>
      </c>
      <c r="D6941" t="s">
        <v>1044</v>
      </c>
      <c r="E6941" t="s">
        <v>1801</v>
      </c>
      <c r="F6941" t="s">
        <v>20</v>
      </c>
      <c r="G6941" s="4">
        <v>0</v>
      </c>
      <c r="H6941" s="4"/>
      <c r="I6941" s="4"/>
      <c r="J6941" s="4">
        <v>0</v>
      </c>
      <c r="L6941" s="4" t="str">
        <f t="shared" si="108"/>
        <v/>
      </c>
      <c r="M6941" s="4"/>
    </row>
    <row r="6942" spans="1:13" x14ac:dyDescent="0.25">
      <c r="A6942" t="s">
        <v>1139</v>
      </c>
      <c r="B6942" t="s">
        <v>19</v>
      </c>
      <c r="C6942" t="s">
        <v>1386</v>
      </c>
      <c r="D6942" t="s">
        <v>1044</v>
      </c>
      <c r="E6942" t="s">
        <v>1801</v>
      </c>
      <c r="F6942" t="s">
        <v>21</v>
      </c>
      <c r="G6942" s="4">
        <v>1597300</v>
      </c>
      <c r="H6942" s="4"/>
      <c r="I6942" s="4">
        <v>-1497832.59</v>
      </c>
      <c r="J6942" s="4">
        <v>99467.409999999916</v>
      </c>
      <c r="L6942" s="4" t="str">
        <f t="shared" si="108"/>
        <v/>
      </c>
      <c r="M6942" s="4"/>
    </row>
    <row r="6943" spans="1:13" x14ac:dyDescent="0.25">
      <c r="A6943" t="s">
        <v>1139</v>
      </c>
      <c r="B6943" t="s">
        <v>19</v>
      </c>
      <c r="C6943" t="s">
        <v>1386</v>
      </c>
      <c r="D6943" t="s">
        <v>1044</v>
      </c>
      <c r="E6943" t="s">
        <v>1801</v>
      </c>
      <c r="F6943" t="s">
        <v>14</v>
      </c>
      <c r="G6943" s="4">
        <v>474700</v>
      </c>
      <c r="H6943" s="4">
        <v>0</v>
      </c>
      <c r="I6943" s="4">
        <v>-419511.72</v>
      </c>
      <c r="J6943" s="4">
        <v>55188.280000000028</v>
      </c>
      <c r="L6943" s="4" t="str">
        <f t="shared" si="108"/>
        <v/>
      </c>
      <c r="M6943" s="4"/>
    </row>
    <row r="6944" spans="1:13" x14ac:dyDescent="0.25">
      <c r="A6944" t="s">
        <v>1139</v>
      </c>
      <c r="B6944" t="s">
        <v>19</v>
      </c>
      <c r="C6944" t="s">
        <v>1456</v>
      </c>
      <c r="D6944" t="s">
        <v>1044</v>
      </c>
      <c r="E6944" t="s">
        <v>1801</v>
      </c>
      <c r="F6944" t="s">
        <v>18</v>
      </c>
      <c r="G6944" s="4">
        <v>995500</v>
      </c>
      <c r="H6944" s="4"/>
      <c r="I6944" s="4">
        <v>-937135.7</v>
      </c>
      <c r="J6944" s="4">
        <v>58364.300000000047</v>
      </c>
      <c r="L6944" s="4" t="str">
        <f t="shared" si="108"/>
        <v/>
      </c>
      <c r="M6944" s="4"/>
    </row>
    <row r="6945" spans="1:13" x14ac:dyDescent="0.25">
      <c r="A6945" t="s">
        <v>1139</v>
      </c>
      <c r="B6945" t="s">
        <v>19</v>
      </c>
      <c r="C6945" t="s">
        <v>1456</v>
      </c>
      <c r="D6945" t="s">
        <v>1044</v>
      </c>
      <c r="E6945" t="s">
        <v>1801</v>
      </c>
      <c r="F6945" t="s">
        <v>20</v>
      </c>
      <c r="G6945" s="4">
        <v>32500</v>
      </c>
      <c r="H6945" s="4"/>
      <c r="I6945" s="4">
        <v>-32331.5</v>
      </c>
      <c r="J6945" s="4">
        <v>168.5</v>
      </c>
      <c r="L6945" s="4" t="str">
        <f t="shared" si="108"/>
        <v/>
      </c>
      <c r="M6945" s="4"/>
    </row>
    <row r="6946" spans="1:13" x14ac:dyDescent="0.25">
      <c r="A6946" t="s">
        <v>1139</v>
      </c>
      <c r="B6946" t="s">
        <v>19</v>
      </c>
      <c r="C6946" t="s">
        <v>1456</v>
      </c>
      <c r="D6946" t="s">
        <v>1044</v>
      </c>
      <c r="E6946" t="s">
        <v>1801</v>
      </c>
      <c r="F6946" t="s">
        <v>21</v>
      </c>
      <c r="G6946" s="4">
        <v>366100</v>
      </c>
      <c r="H6946" s="4"/>
      <c r="I6946" s="4">
        <v>-332502.05</v>
      </c>
      <c r="J6946" s="4">
        <v>33597.950000000012</v>
      </c>
      <c r="L6946" s="4" t="str">
        <f t="shared" si="108"/>
        <v/>
      </c>
      <c r="M6946" s="4"/>
    </row>
    <row r="6947" spans="1:13" x14ac:dyDescent="0.25">
      <c r="A6947" t="s">
        <v>1139</v>
      </c>
      <c r="B6947" t="s">
        <v>19</v>
      </c>
      <c r="C6947" t="s">
        <v>1456</v>
      </c>
      <c r="D6947" t="s">
        <v>1044</v>
      </c>
      <c r="E6947" t="s">
        <v>1801</v>
      </c>
      <c r="F6947" t="s">
        <v>14</v>
      </c>
      <c r="G6947" s="4">
        <v>170000</v>
      </c>
      <c r="H6947" s="4"/>
      <c r="I6947" s="4">
        <v>-157134.32999999999</v>
      </c>
      <c r="J6947" s="4">
        <v>12865.670000000013</v>
      </c>
      <c r="L6947" s="4" t="str">
        <f t="shared" si="108"/>
        <v/>
      </c>
      <c r="M6947" s="4"/>
    </row>
    <row r="6948" spans="1:13" x14ac:dyDescent="0.25">
      <c r="A6948" t="s">
        <v>1139</v>
      </c>
      <c r="B6948" t="s">
        <v>19</v>
      </c>
      <c r="C6948" t="s">
        <v>1381</v>
      </c>
      <c r="D6948" t="s">
        <v>1038</v>
      </c>
      <c r="E6948" t="s">
        <v>1801</v>
      </c>
      <c r="F6948" t="s">
        <v>20</v>
      </c>
      <c r="G6948" s="4">
        <v>5596.46</v>
      </c>
      <c r="H6948" s="4"/>
      <c r="I6948" s="4">
        <v>-3000</v>
      </c>
      <c r="J6948" s="4">
        <v>2596.46</v>
      </c>
      <c r="L6948" s="4" t="str">
        <f t="shared" si="108"/>
        <v/>
      </c>
      <c r="M6948" s="4"/>
    </row>
    <row r="6949" spans="1:13" x14ac:dyDescent="0.25">
      <c r="A6949" t="s">
        <v>1139</v>
      </c>
      <c r="B6949" t="s">
        <v>19</v>
      </c>
      <c r="C6949" t="s">
        <v>1381</v>
      </c>
      <c r="D6949" t="s">
        <v>1038</v>
      </c>
      <c r="E6949" t="s">
        <v>1801</v>
      </c>
      <c r="F6949" t="s">
        <v>14</v>
      </c>
      <c r="G6949" s="4">
        <v>20000</v>
      </c>
      <c r="H6949" s="4"/>
      <c r="I6949" s="4">
        <v>-20000</v>
      </c>
      <c r="J6949" s="4">
        <v>0</v>
      </c>
      <c r="L6949" s="4" t="str">
        <f t="shared" si="108"/>
        <v/>
      </c>
      <c r="M6949" s="4"/>
    </row>
    <row r="6950" spans="1:13" x14ac:dyDescent="0.25">
      <c r="A6950" t="s">
        <v>1139</v>
      </c>
      <c r="B6950" t="s">
        <v>19</v>
      </c>
      <c r="C6950" t="s">
        <v>1446</v>
      </c>
      <c r="D6950" t="s">
        <v>1042</v>
      </c>
      <c r="E6950" t="s">
        <v>1745</v>
      </c>
      <c r="F6950" t="s">
        <v>14</v>
      </c>
      <c r="G6950" s="4">
        <v>16000</v>
      </c>
      <c r="H6950" s="4">
        <v>0</v>
      </c>
      <c r="I6950" s="4">
        <v>-16000</v>
      </c>
      <c r="J6950" s="4">
        <v>0</v>
      </c>
      <c r="L6950" s="4" t="str">
        <f t="shared" si="108"/>
        <v/>
      </c>
      <c r="M6950" s="4"/>
    </row>
    <row r="6951" spans="1:13" x14ac:dyDescent="0.25">
      <c r="A6951" t="s">
        <v>1139</v>
      </c>
      <c r="B6951" t="s">
        <v>19</v>
      </c>
      <c r="C6951" t="s">
        <v>1446</v>
      </c>
      <c r="D6951" t="s">
        <v>1042</v>
      </c>
      <c r="E6951" t="s">
        <v>1801</v>
      </c>
      <c r="F6951" t="s">
        <v>18</v>
      </c>
      <c r="G6951" s="4">
        <v>1658600</v>
      </c>
      <c r="H6951" s="4"/>
      <c r="I6951" s="4">
        <v>-1485847.53</v>
      </c>
      <c r="J6951" s="4">
        <v>172752.46999999997</v>
      </c>
      <c r="L6951" s="4" t="str">
        <f t="shared" si="108"/>
        <v/>
      </c>
      <c r="M6951" s="4"/>
    </row>
    <row r="6952" spans="1:13" x14ac:dyDescent="0.25">
      <c r="A6952" t="s">
        <v>1139</v>
      </c>
      <c r="B6952" t="s">
        <v>19</v>
      </c>
      <c r="C6952" t="s">
        <v>1446</v>
      </c>
      <c r="D6952" t="s">
        <v>1042</v>
      </c>
      <c r="E6952" t="s">
        <v>1801</v>
      </c>
      <c r="F6952" t="s">
        <v>20</v>
      </c>
      <c r="G6952" s="4">
        <v>40279</v>
      </c>
      <c r="H6952" s="4"/>
      <c r="I6952" s="4">
        <v>-37206</v>
      </c>
      <c r="J6952" s="4">
        <v>3073</v>
      </c>
      <c r="L6952" s="4" t="str">
        <f t="shared" si="108"/>
        <v/>
      </c>
      <c r="M6952" s="4"/>
    </row>
    <row r="6953" spans="1:13" x14ac:dyDescent="0.25">
      <c r="A6953" t="s">
        <v>1139</v>
      </c>
      <c r="B6953" t="s">
        <v>19</v>
      </c>
      <c r="C6953" t="s">
        <v>1446</v>
      </c>
      <c r="D6953" t="s">
        <v>1042</v>
      </c>
      <c r="E6953" t="s">
        <v>1801</v>
      </c>
      <c r="F6953" t="s">
        <v>21</v>
      </c>
      <c r="G6953" s="4">
        <v>592721</v>
      </c>
      <c r="H6953" s="4"/>
      <c r="I6953" s="4">
        <v>-527531.57999999996</v>
      </c>
      <c r="J6953" s="4">
        <v>65189.420000000042</v>
      </c>
      <c r="L6953" s="4" t="str">
        <f t="shared" si="108"/>
        <v/>
      </c>
      <c r="M6953" s="4"/>
    </row>
    <row r="6954" spans="1:13" x14ac:dyDescent="0.25">
      <c r="A6954" t="s">
        <v>1139</v>
      </c>
      <c r="B6954" t="s">
        <v>19</v>
      </c>
      <c r="C6954" t="s">
        <v>1446</v>
      </c>
      <c r="D6954" t="s">
        <v>1042</v>
      </c>
      <c r="E6954" t="s">
        <v>1801</v>
      </c>
      <c r="F6954" t="s">
        <v>14</v>
      </c>
      <c r="G6954" s="4">
        <v>344300</v>
      </c>
      <c r="H6954" s="4">
        <v>-8400</v>
      </c>
      <c r="I6954" s="4">
        <v>-278355.62</v>
      </c>
      <c r="J6954" s="4">
        <v>57544.380000000005</v>
      </c>
      <c r="L6954" s="4" t="str">
        <f t="shared" si="108"/>
        <v/>
      </c>
      <c r="M6954" s="4"/>
    </row>
    <row r="6955" spans="1:13" x14ac:dyDescent="0.25">
      <c r="A6955" t="s">
        <v>1139</v>
      </c>
      <c r="B6955" t="s">
        <v>19</v>
      </c>
      <c r="C6955" t="s">
        <v>1140</v>
      </c>
      <c r="D6955" t="s">
        <v>1038</v>
      </c>
      <c r="E6955" t="s">
        <v>1801</v>
      </c>
      <c r="F6955" t="s">
        <v>21</v>
      </c>
      <c r="G6955" s="4">
        <v>0</v>
      </c>
      <c r="H6955" s="4"/>
      <c r="I6955" s="4">
        <v>0</v>
      </c>
      <c r="J6955" s="4">
        <v>0</v>
      </c>
      <c r="L6955" s="4" t="str">
        <f t="shared" si="108"/>
        <v/>
      </c>
      <c r="M6955" s="4"/>
    </row>
    <row r="6956" spans="1:13" x14ac:dyDescent="0.25">
      <c r="A6956" t="s">
        <v>1139</v>
      </c>
      <c r="B6956" t="s">
        <v>19</v>
      </c>
      <c r="C6956" t="s">
        <v>1140</v>
      </c>
      <c r="D6956" t="s">
        <v>1038</v>
      </c>
      <c r="E6956" t="s">
        <v>1801</v>
      </c>
      <c r="F6956" t="s">
        <v>14</v>
      </c>
      <c r="G6956" s="4">
        <v>0</v>
      </c>
      <c r="H6956" s="4"/>
      <c r="I6956" s="4">
        <v>0</v>
      </c>
      <c r="J6956" s="4">
        <v>0</v>
      </c>
      <c r="L6956" s="4" t="str">
        <f t="shared" si="108"/>
        <v/>
      </c>
      <c r="M6956" s="4"/>
    </row>
    <row r="6957" spans="1:13" x14ac:dyDescent="0.25">
      <c r="A6957" t="s">
        <v>1258</v>
      </c>
      <c r="B6957" t="s">
        <v>19</v>
      </c>
      <c r="C6957" t="s">
        <v>1204</v>
      </c>
      <c r="D6957" t="s">
        <v>1043</v>
      </c>
      <c r="E6957" t="s">
        <v>1801</v>
      </c>
      <c r="F6957" t="s">
        <v>22</v>
      </c>
      <c r="G6957" s="4">
        <v>106681900</v>
      </c>
      <c r="H6957" s="4"/>
      <c r="I6957" s="4">
        <v>-106641712.98</v>
      </c>
      <c r="J6957" s="4">
        <v>40187.019999995828</v>
      </c>
      <c r="L6957" s="4" t="str">
        <f t="shared" si="108"/>
        <v/>
      </c>
      <c r="M6957" s="4"/>
    </row>
    <row r="6958" spans="1:13" x14ac:dyDescent="0.25">
      <c r="A6958" t="s">
        <v>1258</v>
      </c>
      <c r="B6958" t="s">
        <v>19</v>
      </c>
      <c r="C6958" t="s">
        <v>1075</v>
      </c>
      <c r="D6958" t="s">
        <v>1042</v>
      </c>
      <c r="E6958" t="s">
        <v>1801</v>
      </c>
      <c r="F6958" t="s">
        <v>22</v>
      </c>
      <c r="G6958" s="4">
        <v>0</v>
      </c>
      <c r="H6958" s="4"/>
      <c r="I6958" s="4"/>
      <c r="J6958" s="4">
        <v>0</v>
      </c>
      <c r="L6958" s="4" t="str">
        <f t="shared" si="108"/>
        <v/>
      </c>
      <c r="M6958" s="4"/>
    </row>
    <row r="6959" spans="1:13" x14ac:dyDescent="0.25">
      <c r="A6959" t="s">
        <v>1258</v>
      </c>
      <c r="B6959" t="s">
        <v>19</v>
      </c>
      <c r="C6959" t="s">
        <v>1445</v>
      </c>
      <c r="D6959" t="s">
        <v>1043</v>
      </c>
      <c r="E6959" t="s">
        <v>1801</v>
      </c>
      <c r="F6959" t="s">
        <v>22</v>
      </c>
      <c r="G6959" s="4">
        <v>147000</v>
      </c>
      <c r="H6959" s="4"/>
      <c r="I6959" s="4">
        <v>-136701</v>
      </c>
      <c r="J6959" s="4">
        <v>10299</v>
      </c>
      <c r="L6959" s="4" t="str">
        <f t="shared" si="108"/>
        <v/>
      </c>
      <c r="M6959" s="4"/>
    </row>
    <row r="6960" spans="1:13" x14ac:dyDescent="0.25">
      <c r="A6960" t="s">
        <v>1258</v>
      </c>
      <c r="B6960" t="s">
        <v>19</v>
      </c>
      <c r="C6960" t="s">
        <v>1434</v>
      </c>
      <c r="D6960" t="s">
        <v>1043</v>
      </c>
      <c r="E6960" t="s">
        <v>1801</v>
      </c>
      <c r="F6960" t="s">
        <v>22</v>
      </c>
      <c r="G6960" s="4">
        <v>34088300</v>
      </c>
      <c r="H6960" s="4"/>
      <c r="I6960" s="4">
        <v>-34021320.890000001</v>
      </c>
      <c r="J6960" s="4">
        <v>66979.109999999404</v>
      </c>
      <c r="L6960" s="4" t="str">
        <f t="shared" si="108"/>
        <v/>
      </c>
      <c r="M6960" s="4"/>
    </row>
    <row r="6961" spans="1:13" x14ac:dyDescent="0.25">
      <c r="A6961" t="s">
        <v>1258</v>
      </c>
      <c r="B6961" t="s">
        <v>19</v>
      </c>
      <c r="C6961" t="s">
        <v>1076</v>
      </c>
      <c r="D6961" t="s">
        <v>1043</v>
      </c>
      <c r="E6961" t="s">
        <v>1801</v>
      </c>
      <c r="F6961" t="s">
        <v>22</v>
      </c>
      <c r="G6961" s="4">
        <v>120000</v>
      </c>
      <c r="H6961" s="4"/>
      <c r="I6961" s="4"/>
      <c r="J6961" s="4">
        <v>120000</v>
      </c>
      <c r="L6961" s="4" t="str">
        <f t="shared" si="108"/>
        <v/>
      </c>
      <c r="M6961" s="4"/>
    </row>
    <row r="6962" spans="1:13" x14ac:dyDescent="0.25">
      <c r="A6962" t="s">
        <v>1258</v>
      </c>
      <c r="B6962" t="s">
        <v>19</v>
      </c>
      <c r="C6962" t="s">
        <v>1428</v>
      </c>
      <c r="D6962" t="s">
        <v>1043</v>
      </c>
      <c r="E6962" t="s">
        <v>1801</v>
      </c>
      <c r="F6962" t="s">
        <v>22</v>
      </c>
      <c r="G6962" s="4">
        <v>22000000</v>
      </c>
      <c r="H6962" s="4"/>
      <c r="I6962" s="4">
        <v>-11908924</v>
      </c>
      <c r="J6962" s="4">
        <v>10091076</v>
      </c>
      <c r="L6962" s="4" t="str">
        <f t="shared" si="108"/>
        <v/>
      </c>
      <c r="M6962" s="4"/>
    </row>
    <row r="6963" spans="1:13" x14ac:dyDescent="0.25">
      <c r="A6963" t="s">
        <v>1258</v>
      </c>
      <c r="B6963" t="s">
        <v>19</v>
      </c>
      <c r="C6963" t="s">
        <v>1436</v>
      </c>
      <c r="D6963" t="s">
        <v>1043</v>
      </c>
      <c r="E6963" t="s">
        <v>1801</v>
      </c>
      <c r="F6963" t="s">
        <v>22</v>
      </c>
      <c r="G6963" s="4">
        <v>24493000</v>
      </c>
      <c r="H6963" s="4"/>
      <c r="I6963" s="4">
        <v>-21740882.43</v>
      </c>
      <c r="J6963" s="4">
        <v>2752117.5700000003</v>
      </c>
      <c r="L6963" s="4" t="str">
        <f t="shared" si="108"/>
        <v/>
      </c>
      <c r="M6963" s="4"/>
    </row>
    <row r="6964" spans="1:13" x14ac:dyDescent="0.25">
      <c r="A6964" t="s">
        <v>1258</v>
      </c>
      <c r="B6964" t="s">
        <v>19</v>
      </c>
      <c r="C6964" t="s">
        <v>1528</v>
      </c>
      <c r="D6964" t="s">
        <v>1043</v>
      </c>
      <c r="E6964" t="s">
        <v>1801</v>
      </c>
      <c r="F6964" t="s">
        <v>22</v>
      </c>
      <c r="G6964" s="4">
        <v>37207000</v>
      </c>
      <c r="H6964" s="4"/>
      <c r="I6964" s="4">
        <v>-37206909</v>
      </c>
      <c r="J6964" s="4">
        <v>91</v>
      </c>
      <c r="L6964" s="4" t="str">
        <f t="shared" si="108"/>
        <v/>
      </c>
      <c r="M6964" s="4"/>
    </row>
    <row r="6965" spans="1:13" x14ac:dyDescent="0.25">
      <c r="A6965" t="s">
        <v>1258</v>
      </c>
      <c r="B6965" t="s">
        <v>19</v>
      </c>
      <c r="C6965" t="s">
        <v>1591</v>
      </c>
      <c r="D6965" t="s">
        <v>1043</v>
      </c>
      <c r="E6965" t="s">
        <v>1801</v>
      </c>
      <c r="F6965" t="s">
        <v>22</v>
      </c>
      <c r="G6965" s="4">
        <v>37008900</v>
      </c>
      <c r="H6965" s="4"/>
      <c r="I6965" s="4">
        <v>-35759036</v>
      </c>
      <c r="J6965" s="4">
        <v>1249864</v>
      </c>
      <c r="L6965" s="4" t="str">
        <f t="shared" si="108"/>
        <v/>
      </c>
      <c r="M6965" s="4"/>
    </row>
    <row r="6966" spans="1:13" x14ac:dyDescent="0.25">
      <c r="A6966" t="s">
        <v>1258</v>
      </c>
      <c r="B6966" t="s">
        <v>19</v>
      </c>
      <c r="C6966" t="s">
        <v>1628</v>
      </c>
      <c r="D6966" t="s">
        <v>1043</v>
      </c>
      <c r="E6966" t="s">
        <v>1801</v>
      </c>
      <c r="F6966" t="s">
        <v>22</v>
      </c>
      <c r="G6966" s="4">
        <v>92000000</v>
      </c>
      <c r="H6966" s="4"/>
      <c r="I6966" s="4">
        <v>-90706079</v>
      </c>
      <c r="J6966" s="4">
        <v>1293921</v>
      </c>
      <c r="L6966" s="4" t="str">
        <f t="shared" si="108"/>
        <v/>
      </c>
      <c r="M6966" s="4"/>
    </row>
    <row r="6967" spans="1:13" x14ac:dyDescent="0.25">
      <c r="A6967" t="s">
        <v>1258</v>
      </c>
      <c r="B6967" t="s">
        <v>19</v>
      </c>
      <c r="C6967" t="s">
        <v>1498</v>
      </c>
      <c r="D6967" t="s">
        <v>1043</v>
      </c>
      <c r="E6967" t="s">
        <v>1801</v>
      </c>
      <c r="F6967" t="s">
        <v>22</v>
      </c>
      <c r="G6967" s="4">
        <v>10000</v>
      </c>
      <c r="H6967" s="4"/>
      <c r="I6967" s="4"/>
      <c r="J6967" s="4">
        <v>10000</v>
      </c>
      <c r="L6967" s="4" t="str">
        <f t="shared" si="108"/>
        <v/>
      </c>
      <c r="M6967" s="4"/>
    </row>
    <row r="6968" spans="1:13" x14ac:dyDescent="0.25">
      <c r="A6968" t="s">
        <v>1258</v>
      </c>
      <c r="B6968" t="s">
        <v>19</v>
      </c>
      <c r="C6968" t="s">
        <v>1170</v>
      </c>
      <c r="D6968" t="s">
        <v>1043</v>
      </c>
      <c r="E6968" t="s">
        <v>1801</v>
      </c>
      <c r="F6968" t="s">
        <v>22</v>
      </c>
      <c r="G6968" s="4">
        <v>21500000</v>
      </c>
      <c r="H6968" s="4"/>
      <c r="I6968" s="4">
        <v>-20851197</v>
      </c>
      <c r="J6968" s="4">
        <v>648803</v>
      </c>
      <c r="L6968" s="4" t="str">
        <f t="shared" si="108"/>
        <v/>
      </c>
      <c r="M6968" s="4"/>
    </row>
    <row r="6969" spans="1:13" x14ac:dyDescent="0.25">
      <c r="A6969" t="s">
        <v>1258</v>
      </c>
      <c r="B6969" t="s">
        <v>19</v>
      </c>
      <c r="C6969" t="s">
        <v>1126</v>
      </c>
      <c r="D6969" t="s">
        <v>1042</v>
      </c>
      <c r="E6969" t="s">
        <v>1801</v>
      </c>
      <c r="F6969" t="s">
        <v>22</v>
      </c>
      <c r="G6969" s="4">
        <v>63300000</v>
      </c>
      <c r="H6969" s="4"/>
      <c r="I6969" s="4">
        <v>-63300000</v>
      </c>
      <c r="J6969" s="4">
        <v>0</v>
      </c>
      <c r="L6969" s="4" t="str">
        <f t="shared" si="108"/>
        <v/>
      </c>
      <c r="M6969" s="4"/>
    </row>
    <row r="6970" spans="1:13" x14ac:dyDescent="0.25">
      <c r="A6970" t="s">
        <v>1258</v>
      </c>
      <c r="B6970" t="s">
        <v>19</v>
      </c>
      <c r="C6970" t="s">
        <v>1143</v>
      </c>
      <c r="D6970" t="s">
        <v>1043</v>
      </c>
      <c r="E6970" t="s">
        <v>1801</v>
      </c>
      <c r="F6970" t="s">
        <v>22</v>
      </c>
      <c r="G6970" s="4">
        <v>0</v>
      </c>
      <c r="H6970" s="4"/>
      <c r="I6970" s="4">
        <v>366411</v>
      </c>
      <c r="J6970" s="4">
        <v>366411</v>
      </c>
      <c r="L6970" s="4" t="str">
        <f t="shared" si="108"/>
        <v/>
      </c>
      <c r="M6970" s="4"/>
    </row>
    <row r="6971" spans="1:13" x14ac:dyDescent="0.25">
      <c r="A6971" t="s">
        <v>1258</v>
      </c>
      <c r="B6971" t="s">
        <v>19</v>
      </c>
      <c r="C6971" t="s">
        <v>1285</v>
      </c>
      <c r="D6971" t="s">
        <v>1043</v>
      </c>
      <c r="E6971" t="s">
        <v>1801</v>
      </c>
      <c r="F6971" t="s">
        <v>22</v>
      </c>
      <c r="G6971" s="4">
        <v>38358000</v>
      </c>
      <c r="H6971" s="4"/>
      <c r="I6971" s="4">
        <v>-38011142</v>
      </c>
      <c r="J6971" s="4">
        <v>346858</v>
      </c>
      <c r="L6971" s="4" t="str">
        <f t="shared" si="108"/>
        <v/>
      </c>
      <c r="M6971" s="4"/>
    </row>
    <row r="6972" spans="1:13" x14ac:dyDescent="0.25">
      <c r="A6972" t="s">
        <v>1258</v>
      </c>
      <c r="B6972" t="s">
        <v>19</v>
      </c>
      <c r="C6972" t="s">
        <v>1231</v>
      </c>
      <c r="D6972" t="s">
        <v>1043</v>
      </c>
      <c r="E6972" t="s">
        <v>1801</v>
      </c>
      <c r="F6972" t="s">
        <v>22</v>
      </c>
      <c r="G6972" s="4">
        <v>17690000</v>
      </c>
      <c r="H6972" s="4"/>
      <c r="I6972" s="4">
        <v>-10513992</v>
      </c>
      <c r="J6972" s="4">
        <v>7176008</v>
      </c>
      <c r="L6972" s="4" t="str">
        <f t="shared" si="108"/>
        <v/>
      </c>
      <c r="M6972" s="4"/>
    </row>
    <row r="6973" spans="1:13" x14ac:dyDescent="0.25">
      <c r="A6973" t="s">
        <v>1258</v>
      </c>
      <c r="B6973" t="s">
        <v>19</v>
      </c>
      <c r="C6973" t="s">
        <v>1277</v>
      </c>
      <c r="D6973" t="s">
        <v>1043</v>
      </c>
      <c r="E6973" t="s">
        <v>1801</v>
      </c>
      <c r="F6973" t="s">
        <v>22</v>
      </c>
      <c r="G6973" s="4">
        <v>1424181500</v>
      </c>
      <c r="H6973" s="4"/>
      <c r="I6973" s="4">
        <v>-1424181483.71</v>
      </c>
      <c r="J6973" s="4">
        <v>16.289999961853027</v>
      </c>
      <c r="L6973" s="4" t="str">
        <f t="shared" si="108"/>
        <v/>
      </c>
      <c r="M6973" s="4"/>
    </row>
    <row r="6974" spans="1:13" x14ac:dyDescent="0.25">
      <c r="A6974" t="s">
        <v>1258</v>
      </c>
      <c r="B6974" t="s">
        <v>19</v>
      </c>
      <c r="C6974" t="s">
        <v>1212</v>
      </c>
      <c r="D6974" t="s">
        <v>1043</v>
      </c>
      <c r="E6974" t="s">
        <v>1801</v>
      </c>
      <c r="F6974" t="s">
        <v>14</v>
      </c>
      <c r="G6974" s="4">
        <v>0</v>
      </c>
      <c r="H6974" s="4"/>
      <c r="I6974" s="4"/>
      <c r="J6974" s="4">
        <v>0</v>
      </c>
      <c r="L6974" s="4" t="str">
        <f t="shared" si="108"/>
        <v/>
      </c>
      <c r="M6974" s="4"/>
    </row>
    <row r="6975" spans="1:13" x14ac:dyDescent="0.25">
      <c r="A6975" t="s">
        <v>1258</v>
      </c>
      <c r="B6975" t="s">
        <v>19</v>
      </c>
      <c r="C6975" t="s">
        <v>1212</v>
      </c>
      <c r="D6975" t="s">
        <v>1043</v>
      </c>
      <c r="E6975" t="s">
        <v>1801</v>
      </c>
      <c r="F6975" t="s">
        <v>16</v>
      </c>
      <c r="G6975" s="4">
        <v>166784200</v>
      </c>
      <c r="H6975" s="4"/>
      <c r="I6975" s="4">
        <v>-166784182.93000001</v>
      </c>
      <c r="J6975" s="4">
        <v>17.069999992847443</v>
      </c>
      <c r="L6975" s="4" t="str">
        <f t="shared" si="108"/>
        <v/>
      </c>
      <c r="M6975" s="4"/>
    </row>
    <row r="6976" spans="1:13" x14ac:dyDescent="0.25">
      <c r="A6976" t="s">
        <v>1258</v>
      </c>
      <c r="B6976" t="s">
        <v>1798</v>
      </c>
      <c r="C6976" t="s">
        <v>1121</v>
      </c>
      <c r="D6976" t="s">
        <v>1043</v>
      </c>
      <c r="E6976" t="s">
        <v>1801</v>
      </c>
      <c r="F6976" t="s">
        <v>22</v>
      </c>
      <c r="G6976" s="4">
        <v>58145700</v>
      </c>
      <c r="H6976" s="4"/>
      <c r="I6976" s="4">
        <v>-58139278.520000003</v>
      </c>
      <c r="J6976" s="4">
        <v>6421.4799999967217</v>
      </c>
      <c r="L6976" s="4" t="str">
        <f t="shared" si="108"/>
        <v/>
      </c>
      <c r="M6976" s="4"/>
    </row>
    <row r="6977" spans="1:13" x14ac:dyDescent="0.25">
      <c r="A6977" t="s">
        <v>1258</v>
      </c>
      <c r="B6977" t="s">
        <v>1798</v>
      </c>
      <c r="C6977" t="s">
        <v>1099</v>
      </c>
      <c r="D6977" t="s">
        <v>1043</v>
      </c>
      <c r="E6977" t="s">
        <v>1801</v>
      </c>
      <c r="F6977" t="s">
        <v>22</v>
      </c>
      <c r="G6977" s="4">
        <v>770396500</v>
      </c>
      <c r="H6977" s="4"/>
      <c r="I6977" s="4">
        <v>-764202982.65999997</v>
      </c>
      <c r="J6977" s="4">
        <v>6193517.3400000334</v>
      </c>
      <c r="L6977" s="4" t="str">
        <f t="shared" si="108"/>
        <v/>
      </c>
      <c r="M6977" s="4"/>
    </row>
    <row r="6978" spans="1:13" x14ac:dyDescent="0.25">
      <c r="A6978" t="s">
        <v>1258</v>
      </c>
      <c r="B6978" t="s">
        <v>1798</v>
      </c>
      <c r="C6978" t="s">
        <v>1155</v>
      </c>
      <c r="D6978" t="s">
        <v>1041</v>
      </c>
      <c r="E6978" t="s">
        <v>1801</v>
      </c>
      <c r="F6978" t="s">
        <v>22</v>
      </c>
      <c r="G6978" s="4">
        <v>98047100</v>
      </c>
      <c r="H6978" s="4"/>
      <c r="I6978" s="4">
        <v>-98046158.909999996</v>
      </c>
      <c r="J6978" s="4">
        <v>941.09000000357628</v>
      </c>
      <c r="L6978" s="4" t="str">
        <f t="shared" si="108"/>
        <v/>
      </c>
      <c r="M6978" s="4"/>
    </row>
    <row r="6979" spans="1:13" x14ac:dyDescent="0.25">
      <c r="A6979" t="s">
        <v>1258</v>
      </c>
      <c r="B6979" t="s">
        <v>1798</v>
      </c>
      <c r="C6979" t="s">
        <v>1115</v>
      </c>
      <c r="D6979" t="s">
        <v>1041</v>
      </c>
      <c r="E6979" t="s">
        <v>1801</v>
      </c>
      <c r="F6979" t="s">
        <v>22</v>
      </c>
      <c r="G6979" s="4">
        <v>173800000</v>
      </c>
      <c r="H6979" s="4"/>
      <c r="I6979" s="4">
        <v>-173800000</v>
      </c>
      <c r="J6979" s="4">
        <v>0</v>
      </c>
      <c r="L6979" s="4" t="str">
        <f t="shared" si="108"/>
        <v/>
      </c>
      <c r="M6979" s="4"/>
    </row>
    <row r="6980" spans="1:13" x14ac:dyDescent="0.25">
      <c r="A6980" t="s">
        <v>1258</v>
      </c>
      <c r="B6980" t="s">
        <v>1798</v>
      </c>
      <c r="C6980" t="s">
        <v>1284</v>
      </c>
      <c r="D6980" t="s">
        <v>1041</v>
      </c>
      <c r="E6980" t="s">
        <v>1801</v>
      </c>
      <c r="F6980" t="s">
        <v>22</v>
      </c>
      <c r="G6980" s="4">
        <v>75619700</v>
      </c>
      <c r="H6980" s="4"/>
      <c r="I6980" s="4">
        <v>-75619684.040000007</v>
      </c>
      <c r="J6980" s="4">
        <v>15.959999993443489</v>
      </c>
      <c r="L6980" s="4" t="str">
        <f t="shared" si="108"/>
        <v/>
      </c>
      <c r="M6980" s="4"/>
    </row>
    <row r="6981" spans="1:13" x14ac:dyDescent="0.25">
      <c r="A6981" t="s">
        <v>1258</v>
      </c>
      <c r="B6981" t="s">
        <v>1798</v>
      </c>
      <c r="C6981" t="s">
        <v>1372</v>
      </c>
      <c r="D6981" t="s">
        <v>1041</v>
      </c>
      <c r="E6981" t="s">
        <v>1801</v>
      </c>
      <c r="F6981" t="s">
        <v>22</v>
      </c>
      <c r="G6981" s="4">
        <v>10008200</v>
      </c>
      <c r="H6981" s="4"/>
      <c r="I6981" s="4">
        <v>-10005877.949999999</v>
      </c>
      <c r="J6981" s="4">
        <v>2322.0500000007451</v>
      </c>
      <c r="L6981" s="4" t="str">
        <f t="shared" si="108"/>
        <v/>
      </c>
      <c r="M6981" s="4"/>
    </row>
    <row r="6982" spans="1:13" x14ac:dyDescent="0.25">
      <c r="A6982" t="s">
        <v>1258</v>
      </c>
      <c r="B6982" t="s">
        <v>1798</v>
      </c>
      <c r="C6982" t="s">
        <v>1239</v>
      </c>
      <c r="D6982" t="s">
        <v>1043</v>
      </c>
      <c r="E6982" t="s">
        <v>1801</v>
      </c>
      <c r="F6982" t="s">
        <v>22</v>
      </c>
      <c r="G6982" s="4">
        <v>281189200</v>
      </c>
      <c r="H6982" s="4"/>
      <c r="I6982" s="4">
        <v>-279915662.69999999</v>
      </c>
      <c r="J6982" s="4">
        <v>1273537.3000000119</v>
      </c>
      <c r="L6982" s="4" t="str">
        <f t="shared" si="108"/>
        <v/>
      </c>
      <c r="M6982" s="4"/>
    </row>
    <row r="6983" spans="1:13" x14ac:dyDescent="0.25">
      <c r="A6983" t="s">
        <v>1258</v>
      </c>
      <c r="B6983" t="s">
        <v>1798</v>
      </c>
      <c r="C6983" t="s">
        <v>1378</v>
      </c>
      <c r="D6983" t="s">
        <v>1039</v>
      </c>
      <c r="E6983" t="s">
        <v>1801</v>
      </c>
      <c r="F6983" t="s">
        <v>22</v>
      </c>
      <c r="G6983" s="4">
        <v>300000000</v>
      </c>
      <c r="H6983" s="4"/>
      <c r="I6983" s="4">
        <v>-14481107</v>
      </c>
      <c r="J6983" s="4">
        <v>285518893</v>
      </c>
      <c r="L6983" s="4" t="str">
        <f t="shared" ref="L6983:L7046" si="109">IF(AND(J6983&gt;0.009,I6983&lt;0.001,OR(E6983 = "2025", E6983 = "FY2024", E6983 = "FY2023", E6983 = "FY2022", E6983 = "FY2021", E6983="FY2020", E6983 = "FY2019", E6983="FY2018",E6983="FY2017",E6983="FY2016",E6983="FY2015"),OR(D6983="E, A",D6983="R, A",D6983="R, C")), "Reversion Needed",IF(AND(J6983&gt;0.009,I6983&lt;0.001,OR(E6983 = "FY2025", E6983 = "FY2024", E6983 = "FY2023", E6983 = "FY2022", E6983="FY2021", E6983="FY2020", E6983 = "FY2019", E6983 = "FY2018", E6983="FY2017",E6983="FY2016",E6983="FY2015"),OR(D6983="E, B",D6983="R, B")), "Reversion Needed", ""))</f>
        <v/>
      </c>
      <c r="M6983" s="4"/>
    </row>
    <row r="6984" spans="1:13" x14ac:dyDescent="0.25">
      <c r="A6984" t="s">
        <v>1258</v>
      </c>
      <c r="B6984" t="s">
        <v>1798</v>
      </c>
      <c r="C6984" t="s">
        <v>1329</v>
      </c>
      <c r="D6984" t="s">
        <v>1039</v>
      </c>
      <c r="E6984" t="s">
        <v>1801</v>
      </c>
      <c r="F6984" t="s">
        <v>22</v>
      </c>
      <c r="G6984" s="4">
        <v>0</v>
      </c>
      <c r="H6984" s="4"/>
      <c r="I6984" s="4"/>
      <c r="J6984" s="4">
        <v>0</v>
      </c>
      <c r="L6984" s="4" t="str">
        <f t="shared" si="109"/>
        <v/>
      </c>
      <c r="M6984" s="4"/>
    </row>
    <row r="6985" spans="1:13" x14ac:dyDescent="0.25">
      <c r="A6985" t="s">
        <v>1258</v>
      </c>
      <c r="B6985" t="s">
        <v>1798</v>
      </c>
      <c r="C6985" t="s">
        <v>1487</v>
      </c>
      <c r="D6985" t="s">
        <v>1041</v>
      </c>
      <c r="E6985" t="s">
        <v>1801</v>
      </c>
      <c r="F6985" t="s">
        <v>22</v>
      </c>
      <c r="G6985" s="4">
        <v>25584200</v>
      </c>
      <c r="H6985" s="4"/>
      <c r="I6985" s="4">
        <v>-25584200</v>
      </c>
      <c r="J6985" s="4">
        <v>0</v>
      </c>
      <c r="L6985" s="4" t="str">
        <f t="shared" si="109"/>
        <v/>
      </c>
      <c r="M6985" s="4"/>
    </row>
    <row r="6986" spans="1:13" x14ac:dyDescent="0.25">
      <c r="A6986" t="s">
        <v>1258</v>
      </c>
      <c r="B6986" t="s">
        <v>407</v>
      </c>
      <c r="C6986" t="s">
        <v>1081</v>
      </c>
      <c r="D6986" t="s">
        <v>1043</v>
      </c>
      <c r="E6986" t="s">
        <v>1801</v>
      </c>
      <c r="F6986" t="s">
        <v>22</v>
      </c>
      <c r="G6986" s="4">
        <v>298125700</v>
      </c>
      <c r="H6986" s="4"/>
      <c r="I6986" s="4">
        <v>-289879662.10000002</v>
      </c>
      <c r="J6986" s="4">
        <v>8246037.8999999762</v>
      </c>
      <c r="L6986" s="4" t="str">
        <f t="shared" si="109"/>
        <v/>
      </c>
      <c r="M6986" s="4"/>
    </row>
    <row r="6987" spans="1:13" x14ac:dyDescent="0.25">
      <c r="A6987" t="s">
        <v>1258</v>
      </c>
      <c r="B6987" t="s">
        <v>407</v>
      </c>
      <c r="C6987" t="s">
        <v>1226</v>
      </c>
      <c r="D6987" t="s">
        <v>1043</v>
      </c>
      <c r="E6987" t="s">
        <v>1745</v>
      </c>
      <c r="F6987" t="s">
        <v>22</v>
      </c>
      <c r="G6987" s="4"/>
      <c r="H6987" s="4"/>
      <c r="I6987" s="4">
        <v>206</v>
      </c>
      <c r="J6987" s="4">
        <v>206</v>
      </c>
      <c r="L6987" s="4" t="str">
        <f t="shared" si="109"/>
        <v/>
      </c>
      <c r="M6987" s="4"/>
    </row>
    <row r="6988" spans="1:13" x14ac:dyDescent="0.25">
      <c r="A6988" t="s">
        <v>1258</v>
      </c>
      <c r="B6988" t="s">
        <v>407</v>
      </c>
      <c r="C6988" t="s">
        <v>1226</v>
      </c>
      <c r="D6988" t="s">
        <v>1043</v>
      </c>
      <c r="E6988" t="s">
        <v>1801</v>
      </c>
      <c r="F6988" t="s">
        <v>22</v>
      </c>
      <c r="G6988" s="4">
        <v>1083100</v>
      </c>
      <c r="H6988" s="4"/>
      <c r="I6988" s="4">
        <v>-542175.66</v>
      </c>
      <c r="J6988" s="4">
        <v>540924.34</v>
      </c>
      <c r="L6988" s="4" t="str">
        <f t="shared" si="109"/>
        <v/>
      </c>
      <c r="M6988" s="4"/>
    </row>
    <row r="6989" spans="1:13" x14ac:dyDescent="0.25">
      <c r="A6989" t="s">
        <v>1193</v>
      </c>
      <c r="B6989" t="s">
        <v>19</v>
      </c>
      <c r="C6989" t="s">
        <v>1172</v>
      </c>
      <c r="D6989" t="s">
        <v>1043</v>
      </c>
      <c r="E6989" t="s">
        <v>1801</v>
      </c>
      <c r="F6989" t="s">
        <v>16</v>
      </c>
      <c r="G6989" s="4">
        <v>12472928.32</v>
      </c>
      <c r="H6989" s="4"/>
      <c r="I6989" s="4">
        <v>-12472928.32</v>
      </c>
      <c r="J6989" s="4">
        <v>0</v>
      </c>
      <c r="L6989" s="4" t="str">
        <f t="shared" si="109"/>
        <v/>
      </c>
      <c r="M6989" s="4"/>
    </row>
    <row r="6990" spans="1:13" x14ac:dyDescent="0.25">
      <c r="A6990" t="s">
        <v>1193</v>
      </c>
      <c r="B6990" t="s">
        <v>19</v>
      </c>
      <c r="C6990" t="s">
        <v>1530</v>
      </c>
      <c r="D6990" t="s">
        <v>1043</v>
      </c>
      <c r="E6990" t="s">
        <v>1801</v>
      </c>
      <c r="F6990" t="s">
        <v>14</v>
      </c>
      <c r="G6990" s="4">
        <v>0</v>
      </c>
      <c r="H6990" s="4"/>
      <c r="I6990" s="4"/>
      <c r="J6990" s="4">
        <v>0</v>
      </c>
      <c r="L6990" s="4" t="str">
        <f t="shared" si="109"/>
        <v/>
      </c>
      <c r="M6990" s="4"/>
    </row>
    <row r="6991" spans="1:13" x14ac:dyDescent="0.25">
      <c r="A6991" t="s">
        <v>1193</v>
      </c>
      <c r="B6991" t="s">
        <v>19</v>
      </c>
      <c r="C6991" t="s">
        <v>1061</v>
      </c>
      <c r="D6991" t="s">
        <v>1043</v>
      </c>
      <c r="E6991" t="s">
        <v>1801</v>
      </c>
      <c r="F6991" t="s">
        <v>14</v>
      </c>
      <c r="G6991" s="4">
        <v>5000000</v>
      </c>
      <c r="H6991" s="4"/>
      <c r="I6991" s="4">
        <v>-43595.88</v>
      </c>
      <c r="J6991" s="4">
        <v>4956404.12</v>
      </c>
      <c r="L6991" s="4" t="str">
        <f t="shared" si="109"/>
        <v/>
      </c>
      <c r="M6991" s="4"/>
    </row>
    <row r="6992" spans="1:13" x14ac:dyDescent="0.25">
      <c r="A6992" t="s">
        <v>1193</v>
      </c>
      <c r="B6992" t="s">
        <v>19</v>
      </c>
      <c r="C6992" t="s">
        <v>1061</v>
      </c>
      <c r="D6992" t="s">
        <v>1043</v>
      </c>
      <c r="E6992" t="s">
        <v>1801</v>
      </c>
      <c r="F6992" t="s">
        <v>22</v>
      </c>
      <c r="G6992" s="4">
        <v>0</v>
      </c>
      <c r="H6992" s="4"/>
      <c r="I6992" s="4"/>
      <c r="J6992" s="4">
        <v>0</v>
      </c>
      <c r="L6992" s="4" t="str">
        <f t="shared" si="109"/>
        <v/>
      </c>
      <c r="M6992" s="4"/>
    </row>
    <row r="6993" spans="1:13" x14ac:dyDescent="0.25">
      <c r="A6993" t="s">
        <v>1193</v>
      </c>
      <c r="B6993" t="s">
        <v>19</v>
      </c>
      <c r="C6993" t="s">
        <v>1201</v>
      </c>
      <c r="D6993" t="s">
        <v>1043</v>
      </c>
      <c r="E6993" t="s">
        <v>1801</v>
      </c>
      <c r="F6993" t="s">
        <v>22</v>
      </c>
      <c r="G6993" s="4">
        <v>9500000</v>
      </c>
      <c r="H6993" s="4"/>
      <c r="I6993" s="4">
        <v>-9356091.9299999997</v>
      </c>
      <c r="J6993" s="4">
        <v>143908.0700000003</v>
      </c>
      <c r="L6993" s="4" t="str">
        <f t="shared" si="109"/>
        <v/>
      </c>
      <c r="M6993" s="4"/>
    </row>
    <row r="6994" spans="1:13" x14ac:dyDescent="0.25">
      <c r="A6994" t="s">
        <v>1193</v>
      </c>
      <c r="B6994" t="s">
        <v>19</v>
      </c>
      <c r="C6994" t="s">
        <v>1298</v>
      </c>
      <c r="D6994" t="s">
        <v>1041</v>
      </c>
      <c r="E6994" t="s">
        <v>1801</v>
      </c>
      <c r="F6994" t="s">
        <v>16</v>
      </c>
      <c r="G6994" s="4">
        <v>7991100</v>
      </c>
      <c r="H6994" s="4"/>
      <c r="I6994" s="4">
        <v>-7991100</v>
      </c>
      <c r="J6994" s="4">
        <v>0</v>
      </c>
      <c r="L6994" s="4" t="str">
        <f t="shared" si="109"/>
        <v/>
      </c>
      <c r="M6994" s="4"/>
    </row>
    <row r="6995" spans="1:13" x14ac:dyDescent="0.25">
      <c r="A6995" t="s">
        <v>1193</v>
      </c>
      <c r="B6995" t="s">
        <v>19</v>
      </c>
      <c r="C6995" t="s">
        <v>1194</v>
      </c>
      <c r="D6995" t="s">
        <v>1043</v>
      </c>
      <c r="E6995" t="s">
        <v>1801</v>
      </c>
      <c r="F6995" t="s">
        <v>14</v>
      </c>
      <c r="G6995" s="4">
        <v>160391000</v>
      </c>
      <c r="H6995" s="4"/>
      <c r="I6995" s="4">
        <v>-160391000</v>
      </c>
      <c r="J6995" s="4">
        <v>0</v>
      </c>
      <c r="K6995" s="4"/>
      <c r="L6995" s="4" t="str">
        <f t="shared" si="109"/>
        <v/>
      </c>
      <c r="M6995" s="4"/>
    </row>
    <row r="6996" spans="1:13" x14ac:dyDescent="0.25">
      <c r="A6996" t="s">
        <v>1193</v>
      </c>
      <c r="B6996" t="s">
        <v>19</v>
      </c>
      <c r="C6996" t="s">
        <v>1412</v>
      </c>
      <c r="D6996" t="s">
        <v>1044</v>
      </c>
      <c r="E6996" t="s">
        <v>1801</v>
      </c>
      <c r="F6996" t="s">
        <v>40</v>
      </c>
      <c r="G6996" s="4">
        <v>10000000</v>
      </c>
      <c r="H6996" s="4"/>
      <c r="I6996" s="4"/>
      <c r="J6996" s="4">
        <v>10000000</v>
      </c>
      <c r="K6996" s="4"/>
      <c r="L6996" s="4" t="str">
        <f t="shared" si="109"/>
        <v/>
      </c>
      <c r="M6996" s="4"/>
    </row>
    <row r="6997" spans="1:13" x14ac:dyDescent="0.25">
      <c r="A6997" t="s">
        <v>1193</v>
      </c>
      <c r="B6997" t="s">
        <v>19</v>
      </c>
      <c r="C6997" t="s">
        <v>1412</v>
      </c>
      <c r="D6997" t="s">
        <v>1044</v>
      </c>
      <c r="E6997" t="s">
        <v>1801</v>
      </c>
      <c r="F6997" t="s">
        <v>22</v>
      </c>
      <c r="G6997" s="4">
        <v>0</v>
      </c>
      <c r="H6997" s="4">
        <v>0</v>
      </c>
      <c r="I6997" s="4">
        <v>-250000</v>
      </c>
      <c r="J6997" s="4">
        <v>-250000</v>
      </c>
      <c r="K6997" s="4"/>
      <c r="L6997" s="4" t="str">
        <f t="shared" si="109"/>
        <v/>
      </c>
      <c r="M6997" s="4"/>
    </row>
    <row r="6998" spans="1:13" x14ac:dyDescent="0.25">
      <c r="A6998" t="s">
        <v>1193</v>
      </c>
      <c r="B6998" t="s">
        <v>19</v>
      </c>
      <c r="C6998" t="s">
        <v>1324</v>
      </c>
      <c r="D6998" t="s">
        <v>1041</v>
      </c>
      <c r="E6998" t="s">
        <v>1801</v>
      </c>
      <c r="F6998" t="s">
        <v>22</v>
      </c>
      <c r="G6998" s="4">
        <v>4000000</v>
      </c>
      <c r="H6998" s="4"/>
      <c r="I6998" s="4">
        <v>-4000000</v>
      </c>
      <c r="J6998" s="4">
        <v>0</v>
      </c>
      <c r="K6998" s="4"/>
      <c r="L6998" s="4" t="str">
        <f t="shared" si="109"/>
        <v/>
      </c>
      <c r="M6998" s="4"/>
    </row>
    <row r="6999" spans="1:13" x14ac:dyDescent="0.25">
      <c r="A6999" t="s">
        <v>1193</v>
      </c>
      <c r="B6999" t="s">
        <v>19</v>
      </c>
      <c r="C6999" t="s">
        <v>1568</v>
      </c>
      <c r="D6999" t="s">
        <v>1041</v>
      </c>
      <c r="E6999" t="s">
        <v>1801</v>
      </c>
      <c r="F6999" t="s">
        <v>22</v>
      </c>
      <c r="G6999" s="4">
        <v>4000000</v>
      </c>
      <c r="H6999" s="4"/>
      <c r="I6999" s="4">
        <v>-4000000</v>
      </c>
      <c r="J6999" s="4">
        <v>0</v>
      </c>
      <c r="K6999" s="4"/>
      <c r="L6999" s="4" t="str">
        <f t="shared" si="109"/>
        <v/>
      </c>
      <c r="M6999" s="4"/>
    </row>
    <row r="7000" spans="1:13" x14ac:dyDescent="0.25">
      <c r="A7000" t="s">
        <v>1193</v>
      </c>
      <c r="B7000" t="s">
        <v>19</v>
      </c>
      <c r="C7000" t="s">
        <v>1051</v>
      </c>
      <c r="D7000" t="s">
        <v>1038</v>
      </c>
      <c r="E7000" t="s">
        <v>1801</v>
      </c>
      <c r="F7000" t="s">
        <v>22</v>
      </c>
      <c r="G7000" s="4">
        <v>0</v>
      </c>
      <c r="H7000" s="4"/>
      <c r="I7000" s="4"/>
      <c r="J7000" s="4">
        <v>0</v>
      </c>
      <c r="K7000" s="4"/>
      <c r="L7000" s="4" t="str">
        <f t="shared" si="109"/>
        <v/>
      </c>
      <c r="M7000" s="4"/>
    </row>
    <row r="7001" spans="1:13" x14ac:dyDescent="0.25">
      <c r="A7001" t="s">
        <v>1193</v>
      </c>
      <c r="B7001" t="s">
        <v>19</v>
      </c>
      <c r="C7001" t="s">
        <v>1073</v>
      </c>
      <c r="D7001" t="s">
        <v>1043</v>
      </c>
      <c r="E7001" t="s">
        <v>1801</v>
      </c>
      <c r="F7001" t="s">
        <v>14</v>
      </c>
      <c r="G7001" s="4">
        <v>0</v>
      </c>
      <c r="H7001" s="4"/>
      <c r="I7001" s="4"/>
      <c r="J7001" s="4">
        <v>0</v>
      </c>
      <c r="K7001" s="4"/>
      <c r="L7001" s="4" t="str">
        <f t="shared" si="109"/>
        <v/>
      </c>
      <c r="M7001" s="4"/>
    </row>
    <row r="7002" spans="1:13" x14ac:dyDescent="0.25">
      <c r="A7002" t="s">
        <v>1193</v>
      </c>
      <c r="B7002" t="s">
        <v>19</v>
      </c>
      <c r="C7002" t="s">
        <v>1073</v>
      </c>
      <c r="D7002" t="s">
        <v>1043</v>
      </c>
      <c r="E7002" t="s">
        <v>1801</v>
      </c>
      <c r="F7002" t="s">
        <v>16</v>
      </c>
      <c r="G7002" s="4">
        <v>21506300</v>
      </c>
      <c r="H7002" s="4"/>
      <c r="I7002" s="4">
        <v>-21506200</v>
      </c>
      <c r="J7002" s="4">
        <v>100</v>
      </c>
      <c r="K7002" s="4"/>
      <c r="L7002" s="4" t="str">
        <f t="shared" si="109"/>
        <v/>
      </c>
      <c r="M7002" s="4"/>
    </row>
    <row r="7003" spans="1:13" x14ac:dyDescent="0.25">
      <c r="A7003" t="s">
        <v>1193</v>
      </c>
      <c r="B7003" t="s">
        <v>19</v>
      </c>
      <c r="C7003" t="s">
        <v>1606</v>
      </c>
      <c r="D7003" t="s">
        <v>1043</v>
      </c>
      <c r="E7003" t="s">
        <v>1801</v>
      </c>
      <c r="F7003" t="s">
        <v>16</v>
      </c>
      <c r="G7003" s="4">
        <v>141473.69</v>
      </c>
      <c r="H7003" s="4"/>
      <c r="I7003" s="4">
        <v>-141473.69</v>
      </c>
      <c r="J7003" s="4">
        <v>0</v>
      </c>
      <c r="K7003" s="4"/>
      <c r="L7003" s="4" t="str">
        <f t="shared" si="109"/>
        <v/>
      </c>
      <c r="M7003" s="4"/>
    </row>
    <row r="7004" spans="1:13" x14ac:dyDescent="0.25">
      <c r="A7004" t="s">
        <v>1193</v>
      </c>
      <c r="B7004" t="s">
        <v>19</v>
      </c>
      <c r="C7004" t="s">
        <v>1068</v>
      </c>
      <c r="D7004" t="s">
        <v>1043</v>
      </c>
      <c r="E7004" t="s">
        <v>1801</v>
      </c>
      <c r="F7004" t="s">
        <v>410</v>
      </c>
      <c r="G7004" s="4">
        <v>836500</v>
      </c>
      <c r="H7004" s="4"/>
      <c r="I7004" s="4">
        <v>-826059.4</v>
      </c>
      <c r="J7004" s="4">
        <v>10440.599999999977</v>
      </c>
      <c r="K7004" s="4"/>
      <c r="L7004" s="4" t="str">
        <f t="shared" si="109"/>
        <v/>
      </c>
      <c r="M7004" s="4"/>
    </row>
    <row r="7005" spans="1:13" x14ac:dyDescent="0.25">
      <c r="A7005" t="s">
        <v>1193</v>
      </c>
      <c r="B7005" t="s">
        <v>19</v>
      </c>
      <c r="C7005" t="s">
        <v>1395</v>
      </c>
      <c r="D7005" t="s">
        <v>1038</v>
      </c>
      <c r="E7005" t="s">
        <v>1801</v>
      </c>
      <c r="F7005" t="s">
        <v>14</v>
      </c>
      <c r="G7005" s="4">
        <v>0</v>
      </c>
      <c r="H7005" s="4">
        <v>-19131.89</v>
      </c>
      <c r="I7005" s="4">
        <v>-76798.649999999994</v>
      </c>
      <c r="J7005" s="4">
        <v>-95930.54</v>
      </c>
      <c r="K7005" s="4"/>
      <c r="L7005" s="4" t="str">
        <f t="shared" si="109"/>
        <v/>
      </c>
      <c r="M7005" s="4"/>
    </row>
    <row r="7006" spans="1:13" x14ac:dyDescent="0.25">
      <c r="A7006" t="s">
        <v>1193</v>
      </c>
      <c r="B7006" t="s">
        <v>15</v>
      </c>
      <c r="C7006" t="s">
        <v>1115</v>
      </c>
      <c r="D7006" t="s">
        <v>1043</v>
      </c>
      <c r="E7006" t="s">
        <v>1801</v>
      </c>
      <c r="F7006" t="s">
        <v>22</v>
      </c>
      <c r="G7006" s="4">
        <v>0</v>
      </c>
      <c r="H7006" s="4"/>
      <c r="I7006" s="4"/>
      <c r="J7006" s="4">
        <v>0</v>
      </c>
      <c r="K7006" s="4"/>
      <c r="L7006" s="4" t="str">
        <f t="shared" si="109"/>
        <v/>
      </c>
      <c r="M7006" s="4"/>
    </row>
    <row r="7007" spans="1:13" x14ac:dyDescent="0.25">
      <c r="A7007" t="s">
        <v>1193</v>
      </c>
      <c r="B7007" t="s">
        <v>15</v>
      </c>
      <c r="C7007" t="s">
        <v>1115</v>
      </c>
      <c r="D7007" t="s">
        <v>1043</v>
      </c>
      <c r="E7007" t="s">
        <v>1801</v>
      </c>
      <c r="F7007" t="s">
        <v>16</v>
      </c>
      <c r="G7007" s="4">
        <v>23093.31</v>
      </c>
      <c r="H7007" s="4"/>
      <c r="I7007" s="4">
        <v>-23093.31</v>
      </c>
      <c r="J7007" s="4">
        <v>0</v>
      </c>
      <c r="K7007" s="4"/>
      <c r="L7007" s="4" t="str">
        <f t="shared" si="109"/>
        <v/>
      </c>
      <c r="M7007" s="4"/>
    </row>
    <row r="7008" spans="1:13" x14ac:dyDescent="0.25">
      <c r="A7008" t="s">
        <v>1193</v>
      </c>
      <c r="B7008" t="s">
        <v>15</v>
      </c>
      <c r="C7008" t="s">
        <v>1067</v>
      </c>
      <c r="D7008" t="s">
        <v>1043</v>
      </c>
      <c r="E7008" t="s">
        <v>1801</v>
      </c>
      <c r="F7008" t="s">
        <v>22</v>
      </c>
      <c r="G7008" s="4">
        <v>2200000</v>
      </c>
      <c r="H7008" s="4"/>
      <c r="I7008" s="4">
        <v>-2033085.56</v>
      </c>
      <c r="J7008" s="4">
        <v>166914.43999999994</v>
      </c>
      <c r="K7008" s="4"/>
      <c r="L7008" s="4" t="str">
        <f t="shared" si="109"/>
        <v/>
      </c>
      <c r="M7008" s="4"/>
    </row>
    <row r="7009" spans="1:13" x14ac:dyDescent="0.25">
      <c r="A7009" t="s">
        <v>1193</v>
      </c>
      <c r="B7009" t="s">
        <v>15</v>
      </c>
      <c r="C7009" t="s">
        <v>1607</v>
      </c>
      <c r="D7009" t="s">
        <v>1043</v>
      </c>
      <c r="E7009" t="s">
        <v>1801</v>
      </c>
      <c r="F7009" t="s">
        <v>16</v>
      </c>
      <c r="G7009" s="4">
        <v>12872200</v>
      </c>
      <c r="H7009" s="4"/>
      <c r="I7009" s="4">
        <v>-12872164</v>
      </c>
      <c r="J7009" s="4">
        <v>36</v>
      </c>
      <c r="K7009" s="4"/>
      <c r="L7009" s="4" t="str">
        <f t="shared" si="109"/>
        <v/>
      </c>
      <c r="M7009" s="4"/>
    </row>
    <row r="7010" spans="1:13" x14ac:dyDescent="0.25">
      <c r="A7010" t="s">
        <v>1193</v>
      </c>
      <c r="B7010" t="s">
        <v>15</v>
      </c>
      <c r="C7010" t="s">
        <v>1488</v>
      </c>
      <c r="D7010" t="s">
        <v>1043</v>
      </c>
      <c r="E7010" t="s">
        <v>1801</v>
      </c>
      <c r="F7010" t="s">
        <v>16</v>
      </c>
      <c r="G7010" s="4">
        <v>4873819</v>
      </c>
      <c r="H7010" s="4"/>
      <c r="I7010" s="4">
        <v>-4873819</v>
      </c>
      <c r="J7010" s="4">
        <v>0</v>
      </c>
      <c r="K7010" s="4"/>
      <c r="L7010" s="4" t="str">
        <f t="shared" si="109"/>
        <v/>
      </c>
      <c r="M7010" s="4"/>
    </row>
    <row r="7011" spans="1:13" x14ac:dyDescent="0.25">
      <c r="A7011" t="s">
        <v>1193</v>
      </c>
      <c r="B7011" t="s">
        <v>15</v>
      </c>
      <c r="C7011" t="s">
        <v>1124</v>
      </c>
      <c r="D7011" t="s">
        <v>1043</v>
      </c>
      <c r="E7011" t="s">
        <v>1801</v>
      </c>
      <c r="F7011" t="s">
        <v>16</v>
      </c>
      <c r="G7011" s="4">
        <v>3098900</v>
      </c>
      <c r="H7011" s="4"/>
      <c r="I7011" s="4">
        <v>-1770902</v>
      </c>
      <c r="J7011" s="4">
        <v>1327998</v>
      </c>
      <c r="K7011" s="4"/>
      <c r="L7011" s="4" t="str">
        <f t="shared" si="109"/>
        <v/>
      </c>
      <c r="M7011" s="4"/>
    </row>
    <row r="7012" spans="1:13" x14ac:dyDescent="0.25">
      <c r="A7012" t="s">
        <v>1193</v>
      </c>
      <c r="B7012" t="s">
        <v>15</v>
      </c>
      <c r="C7012" t="s">
        <v>1297</v>
      </c>
      <c r="D7012" t="s">
        <v>1043</v>
      </c>
      <c r="E7012" t="s">
        <v>1801</v>
      </c>
      <c r="F7012" t="s">
        <v>16</v>
      </c>
      <c r="G7012" s="4">
        <v>1328028</v>
      </c>
      <c r="H7012" s="4"/>
      <c r="I7012" s="4">
        <v>-1328028</v>
      </c>
      <c r="J7012" s="4">
        <v>0</v>
      </c>
      <c r="K7012" s="4"/>
      <c r="L7012" s="4" t="str">
        <f t="shared" si="109"/>
        <v/>
      </c>
      <c r="M7012" s="4"/>
    </row>
    <row r="7013" spans="1:13" x14ac:dyDescent="0.25">
      <c r="A7013" t="s">
        <v>1193</v>
      </c>
      <c r="B7013" t="s">
        <v>15</v>
      </c>
      <c r="C7013" t="s">
        <v>1395</v>
      </c>
      <c r="D7013" t="s">
        <v>1038</v>
      </c>
      <c r="E7013" t="s">
        <v>1801</v>
      </c>
      <c r="F7013" t="s">
        <v>14</v>
      </c>
      <c r="G7013" s="4">
        <v>0</v>
      </c>
      <c r="H7013" s="4">
        <v>0</v>
      </c>
      <c r="I7013" s="4">
        <v>-34705.46</v>
      </c>
      <c r="J7013" s="4">
        <v>-34705.46</v>
      </c>
      <c r="K7013" s="4"/>
      <c r="L7013" s="4" t="str">
        <f t="shared" si="109"/>
        <v/>
      </c>
      <c r="M7013" s="4"/>
    </row>
    <row r="7014" spans="1:13" x14ac:dyDescent="0.25">
      <c r="A7014" t="s">
        <v>1193</v>
      </c>
      <c r="B7014" t="s">
        <v>173</v>
      </c>
      <c r="C7014" t="s">
        <v>1115</v>
      </c>
      <c r="D7014" t="s">
        <v>1043</v>
      </c>
      <c r="E7014" t="s">
        <v>1801</v>
      </c>
      <c r="F7014" t="s">
        <v>16</v>
      </c>
      <c r="G7014" s="4">
        <v>19431.22</v>
      </c>
      <c r="H7014" s="4"/>
      <c r="I7014" s="4">
        <v>-19431.22</v>
      </c>
      <c r="J7014" s="4">
        <v>0</v>
      </c>
      <c r="K7014" s="4"/>
      <c r="L7014" s="4" t="str">
        <f t="shared" si="109"/>
        <v/>
      </c>
      <c r="M7014" s="4"/>
    </row>
    <row r="7015" spans="1:13" x14ac:dyDescent="0.25">
      <c r="A7015" t="s">
        <v>1193</v>
      </c>
      <c r="B7015" t="s">
        <v>173</v>
      </c>
      <c r="C7015" t="s">
        <v>1395</v>
      </c>
      <c r="D7015" t="s">
        <v>1038</v>
      </c>
      <c r="E7015" t="s">
        <v>1801</v>
      </c>
      <c r="F7015" t="s">
        <v>14</v>
      </c>
      <c r="G7015" s="4">
        <v>0</v>
      </c>
      <c r="H7015" s="4">
        <v>0</v>
      </c>
      <c r="I7015" s="4">
        <v>-819.41</v>
      </c>
      <c r="J7015" s="4">
        <v>-819.41</v>
      </c>
      <c r="K7015" s="4"/>
      <c r="L7015" s="4" t="str">
        <f t="shared" si="109"/>
        <v/>
      </c>
      <c r="M7015" s="4"/>
    </row>
    <row r="7016" spans="1:13" x14ac:dyDescent="0.25">
      <c r="A7016" t="s">
        <v>1193</v>
      </c>
      <c r="B7016" t="s">
        <v>599</v>
      </c>
      <c r="C7016" t="s">
        <v>1115</v>
      </c>
      <c r="D7016" t="s">
        <v>1043</v>
      </c>
      <c r="E7016" t="s">
        <v>1801</v>
      </c>
      <c r="F7016" t="s">
        <v>16</v>
      </c>
      <c r="G7016" s="4">
        <v>1416.7</v>
      </c>
      <c r="H7016" s="4"/>
      <c r="I7016" s="4">
        <v>-1416.7</v>
      </c>
      <c r="J7016" s="4">
        <v>0</v>
      </c>
      <c r="K7016" s="4"/>
      <c r="L7016" s="4" t="str">
        <f t="shared" si="109"/>
        <v/>
      </c>
      <c r="M7016" s="4"/>
    </row>
    <row r="7017" spans="1:13" x14ac:dyDescent="0.25">
      <c r="A7017" t="s">
        <v>1193</v>
      </c>
      <c r="B7017" t="s">
        <v>600</v>
      </c>
      <c r="C7017" t="s">
        <v>1115</v>
      </c>
      <c r="D7017" t="s">
        <v>1043</v>
      </c>
      <c r="E7017" t="s">
        <v>1801</v>
      </c>
      <c r="F7017" t="s">
        <v>16</v>
      </c>
      <c r="G7017" s="4">
        <v>0</v>
      </c>
      <c r="H7017" s="4"/>
      <c r="I7017" s="4"/>
      <c r="J7017" s="4">
        <v>0</v>
      </c>
      <c r="K7017" s="4"/>
      <c r="L7017" s="4" t="str">
        <f t="shared" si="109"/>
        <v/>
      </c>
      <c r="M7017" s="4"/>
    </row>
    <row r="7018" spans="1:13" x14ac:dyDescent="0.25">
      <c r="A7018" t="s">
        <v>1193</v>
      </c>
      <c r="B7018" t="s">
        <v>399</v>
      </c>
      <c r="C7018" t="s">
        <v>1115</v>
      </c>
      <c r="D7018" t="s">
        <v>1043</v>
      </c>
      <c r="E7018" t="s">
        <v>1801</v>
      </c>
      <c r="F7018" t="s">
        <v>16</v>
      </c>
      <c r="G7018" s="4">
        <v>1000</v>
      </c>
      <c r="H7018" s="4"/>
      <c r="I7018" s="4">
        <v>-1000</v>
      </c>
      <c r="J7018" s="4">
        <v>0</v>
      </c>
      <c r="K7018" s="4"/>
      <c r="L7018" s="4" t="str">
        <f t="shared" si="109"/>
        <v/>
      </c>
      <c r="M7018" s="4"/>
    </row>
    <row r="7019" spans="1:13" x14ac:dyDescent="0.25">
      <c r="A7019" t="s">
        <v>1193</v>
      </c>
      <c r="B7019" t="s">
        <v>365</v>
      </c>
      <c r="C7019" t="s">
        <v>1115</v>
      </c>
      <c r="D7019" t="s">
        <v>1043</v>
      </c>
      <c r="E7019" t="s">
        <v>1801</v>
      </c>
      <c r="F7019" t="s">
        <v>16</v>
      </c>
      <c r="G7019" s="4">
        <v>0</v>
      </c>
      <c r="H7019" s="4"/>
      <c r="I7019" s="4"/>
      <c r="J7019" s="4">
        <v>0</v>
      </c>
      <c r="K7019" s="4"/>
      <c r="L7019" s="4" t="str">
        <f t="shared" si="109"/>
        <v/>
      </c>
      <c r="M7019" s="4"/>
    </row>
    <row r="7020" spans="1:13" x14ac:dyDescent="0.25">
      <c r="A7020" t="s">
        <v>1193</v>
      </c>
      <c r="B7020" t="s">
        <v>174</v>
      </c>
      <c r="C7020" t="s">
        <v>1242</v>
      </c>
      <c r="D7020" t="s">
        <v>1041</v>
      </c>
      <c r="E7020" t="s">
        <v>1801</v>
      </c>
      <c r="F7020" t="s">
        <v>16</v>
      </c>
      <c r="G7020" s="4">
        <v>6258500</v>
      </c>
      <c r="H7020" s="4"/>
      <c r="I7020" s="4">
        <v>-6258500</v>
      </c>
      <c r="J7020" s="4">
        <v>0</v>
      </c>
      <c r="K7020" s="4"/>
      <c r="L7020" s="4" t="str">
        <f t="shared" si="109"/>
        <v/>
      </c>
      <c r="M7020" s="4"/>
    </row>
    <row r="7021" spans="1:13" x14ac:dyDescent="0.25">
      <c r="A7021" t="s">
        <v>1193</v>
      </c>
      <c r="B7021" t="s">
        <v>174</v>
      </c>
      <c r="C7021" t="s">
        <v>1637</v>
      </c>
      <c r="D7021" t="s">
        <v>1043</v>
      </c>
      <c r="E7021" t="s">
        <v>1801</v>
      </c>
      <c r="F7021" t="s">
        <v>14</v>
      </c>
      <c r="G7021" s="4">
        <v>150000</v>
      </c>
      <c r="H7021" s="4"/>
      <c r="I7021" s="4">
        <v>-107220</v>
      </c>
      <c r="J7021" s="4">
        <v>42780</v>
      </c>
      <c r="K7021" s="4"/>
      <c r="L7021" s="4" t="str">
        <f t="shared" si="109"/>
        <v/>
      </c>
      <c r="M7021" s="4"/>
    </row>
    <row r="7022" spans="1:13" x14ac:dyDescent="0.25">
      <c r="A7022" t="s">
        <v>1193</v>
      </c>
      <c r="B7022" t="s">
        <v>174</v>
      </c>
      <c r="C7022" t="s">
        <v>1540</v>
      </c>
      <c r="D7022" t="s">
        <v>1041</v>
      </c>
      <c r="E7022" t="s">
        <v>1801</v>
      </c>
      <c r="F7022" t="s">
        <v>16</v>
      </c>
      <c r="G7022" s="4">
        <v>1704800</v>
      </c>
      <c r="H7022" s="4"/>
      <c r="I7022" s="4">
        <v>-1704800</v>
      </c>
      <c r="J7022" s="4">
        <v>0</v>
      </c>
      <c r="K7022" s="4"/>
      <c r="L7022" s="4" t="str">
        <f t="shared" si="109"/>
        <v/>
      </c>
      <c r="M7022" s="4"/>
    </row>
    <row r="7023" spans="1:13" x14ac:dyDescent="0.25">
      <c r="A7023" t="s">
        <v>1193</v>
      </c>
      <c r="B7023" t="s">
        <v>175</v>
      </c>
      <c r="C7023" t="s">
        <v>1115</v>
      </c>
      <c r="D7023" t="s">
        <v>1043</v>
      </c>
      <c r="E7023" t="s">
        <v>1801</v>
      </c>
      <c r="F7023" t="s">
        <v>16</v>
      </c>
      <c r="G7023" s="4">
        <v>0</v>
      </c>
      <c r="H7023" s="4"/>
      <c r="I7023" s="4"/>
      <c r="J7023" s="4">
        <v>0</v>
      </c>
      <c r="K7023" s="4"/>
      <c r="L7023" s="4" t="str">
        <f t="shared" si="109"/>
        <v/>
      </c>
      <c r="M7023" s="4"/>
    </row>
    <row r="7024" spans="1:13" x14ac:dyDescent="0.25">
      <c r="A7024" t="s">
        <v>1193</v>
      </c>
      <c r="B7024" t="s">
        <v>25</v>
      </c>
      <c r="C7024" t="s">
        <v>1115</v>
      </c>
      <c r="D7024" t="s">
        <v>1043</v>
      </c>
      <c r="E7024" t="s">
        <v>1801</v>
      </c>
      <c r="F7024" t="s">
        <v>16</v>
      </c>
      <c r="G7024" s="4">
        <v>0</v>
      </c>
      <c r="H7024" s="4"/>
      <c r="I7024" s="4"/>
      <c r="J7024" s="4">
        <v>0</v>
      </c>
      <c r="K7024" s="4"/>
      <c r="L7024" s="4" t="str">
        <f t="shared" si="109"/>
        <v/>
      </c>
      <c r="M7024" s="4"/>
    </row>
    <row r="7025" spans="1:13" x14ac:dyDescent="0.25">
      <c r="A7025" t="s">
        <v>1193</v>
      </c>
      <c r="B7025" t="s">
        <v>27</v>
      </c>
      <c r="C7025" t="s">
        <v>1115</v>
      </c>
      <c r="D7025" t="s">
        <v>1043</v>
      </c>
      <c r="E7025" t="s">
        <v>1801</v>
      </c>
      <c r="F7025" t="s">
        <v>16</v>
      </c>
      <c r="G7025" s="4">
        <v>62255.85</v>
      </c>
      <c r="H7025" s="4"/>
      <c r="I7025" s="4">
        <v>-62255.85</v>
      </c>
      <c r="J7025" s="4">
        <v>0</v>
      </c>
      <c r="K7025" s="4"/>
      <c r="L7025" s="4" t="str">
        <f t="shared" si="109"/>
        <v/>
      </c>
      <c r="M7025" s="4"/>
    </row>
    <row r="7026" spans="1:13" x14ac:dyDescent="0.25">
      <c r="A7026" t="s">
        <v>1193</v>
      </c>
      <c r="B7026" t="s">
        <v>407</v>
      </c>
      <c r="C7026" t="s">
        <v>1115</v>
      </c>
      <c r="D7026" t="s">
        <v>1043</v>
      </c>
      <c r="E7026" t="s">
        <v>1801</v>
      </c>
      <c r="F7026" t="s">
        <v>16</v>
      </c>
      <c r="G7026" s="4">
        <v>1746.91</v>
      </c>
      <c r="H7026" s="4"/>
      <c r="I7026" s="4">
        <v>-1746.91</v>
      </c>
      <c r="J7026" s="4">
        <v>0</v>
      </c>
      <c r="K7026" s="4"/>
      <c r="L7026" s="4" t="str">
        <f t="shared" si="109"/>
        <v/>
      </c>
      <c r="M7026" s="4"/>
    </row>
    <row r="7027" spans="1:13" x14ac:dyDescent="0.25">
      <c r="A7027" t="s">
        <v>1193</v>
      </c>
      <c r="B7027" t="s">
        <v>396</v>
      </c>
      <c r="C7027" t="s">
        <v>1115</v>
      </c>
      <c r="D7027" t="s">
        <v>1043</v>
      </c>
      <c r="E7027" t="s">
        <v>1801</v>
      </c>
      <c r="F7027" t="s">
        <v>16</v>
      </c>
      <c r="G7027" s="4">
        <v>9197.81</v>
      </c>
      <c r="H7027" s="4"/>
      <c r="I7027" s="4">
        <v>-9197.81</v>
      </c>
      <c r="J7027" s="4">
        <v>0</v>
      </c>
      <c r="K7027" s="4"/>
      <c r="L7027" s="4" t="str">
        <f t="shared" si="109"/>
        <v/>
      </c>
      <c r="M7027" s="4"/>
    </row>
    <row r="7028" spans="1:13" x14ac:dyDescent="0.25">
      <c r="A7028" t="s">
        <v>1193</v>
      </c>
      <c r="B7028" t="s">
        <v>401</v>
      </c>
      <c r="C7028" t="s">
        <v>1115</v>
      </c>
      <c r="D7028" t="s">
        <v>1043</v>
      </c>
      <c r="E7028" t="s">
        <v>1801</v>
      </c>
      <c r="F7028" t="s">
        <v>16</v>
      </c>
      <c r="G7028" s="4">
        <v>0</v>
      </c>
      <c r="H7028" s="4"/>
      <c r="I7028" s="4"/>
      <c r="J7028" s="4">
        <v>0</v>
      </c>
      <c r="K7028" s="4"/>
      <c r="L7028" s="4" t="str">
        <f t="shared" si="109"/>
        <v/>
      </c>
      <c r="M7028" s="4"/>
    </row>
    <row r="7029" spans="1:13" x14ac:dyDescent="0.25">
      <c r="A7029" t="s">
        <v>1193</v>
      </c>
      <c r="B7029" t="s">
        <v>315</v>
      </c>
      <c r="C7029" t="s">
        <v>1115</v>
      </c>
      <c r="D7029" t="s">
        <v>1043</v>
      </c>
      <c r="E7029" t="s">
        <v>1801</v>
      </c>
      <c r="F7029" t="s">
        <v>16</v>
      </c>
      <c r="G7029" s="4">
        <v>0</v>
      </c>
      <c r="H7029" s="4"/>
      <c r="I7029" s="4"/>
      <c r="J7029" s="4">
        <v>0</v>
      </c>
      <c r="K7029" s="4"/>
      <c r="L7029" s="4" t="str">
        <f t="shared" si="109"/>
        <v/>
      </c>
      <c r="M7029" s="4"/>
    </row>
    <row r="7030" spans="1:13" x14ac:dyDescent="0.25">
      <c r="A7030" t="s">
        <v>1193</v>
      </c>
      <c r="B7030" t="s">
        <v>643</v>
      </c>
      <c r="C7030" t="s">
        <v>1115</v>
      </c>
      <c r="D7030" t="s">
        <v>1043</v>
      </c>
      <c r="E7030" t="s">
        <v>1801</v>
      </c>
      <c r="F7030" t="s">
        <v>16</v>
      </c>
      <c r="G7030" s="4">
        <v>582425.47</v>
      </c>
      <c r="H7030" s="4"/>
      <c r="I7030" s="4">
        <v>-582425.47</v>
      </c>
      <c r="J7030" s="4">
        <v>0</v>
      </c>
      <c r="K7030" s="4"/>
      <c r="L7030" s="4" t="str">
        <f t="shared" si="109"/>
        <v/>
      </c>
      <c r="M7030" s="4"/>
    </row>
    <row r="7031" spans="1:13" x14ac:dyDescent="0.25">
      <c r="A7031" t="s">
        <v>1193</v>
      </c>
      <c r="B7031" t="s">
        <v>438</v>
      </c>
      <c r="C7031" t="s">
        <v>1115</v>
      </c>
      <c r="D7031" t="s">
        <v>1043</v>
      </c>
      <c r="E7031" t="s">
        <v>1801</v>
      </c>
      <c r="F7031" t="s">
        <v>16</v>
      </c>
      <c r="G7031" s="4">
        <v>0</v>
      </c>
      <c r="H7031" s="4"/>
      <c r="I7031" s="4"/>
      <c r="J7031" s="4">
        <v>0</v>
      </c>
      <c r="K7031" s="4"/>
      <c r="L7031" s="4" t="str">
        <f t="shared" si="109"/>
        <v/>
      </c>
      <c r="M7031" s="4"/>
    </row>
    <row r="7032" spans="1:13" x14ac:dyDescent="0.25">
      <c r="A7032" t="s">
        <v>1193</v>
      </c>
      <c r="B7032" t="s">
        <v>598</v>
      </c>
      <c r="C7032" t="s">
        <v>1115</v>
      </c>
      <c r="D7032" t="s">
        <v>1043</v>
      </c>
      <c r="E7032" t="s">
        <v>1801</v>
      </c>
      <c r="F7032" t="s">
        <v>16</v>
      </c>
      <c r="G7032" s="4">
        <v>24756.21</v>
      </c>
      <c r="H7032" s="4"/>
      <c r="I7032" s="4">
        <v>-24756.21</v>
      </c>
      <c r="J7032" s="4">
        <v>0</v>
      </c>
      <c r="K7032" s="4"/>
      <c r="L7032" s="4" t="str">
        <f t="shared" si="109"/>
        <v/>
      </c>
      <c r="M7032" s="4"/>
    </row>
    <row r="7033" spans="1:13" x14ac:dyDescent="0.25">
      <c r="A7033" t="s">
        <v>1398</v>
      </c>
      <c r="B7033" t="s">
        <v>19</v>
      </c>
      <c r="C7033" t="s">
        <v>1065</v>
      </c>
      <c r="D7033" t="s">
        <v>1043</v>
      </c>
      <c r="E7033" t="s">
        <v>1801</v>
      </c>
      <c r="F7033" t="s">
        <v>40</v>
      </c>
      <c r="G7033" s="4">
        <v>0</v>
      </c>
      <c r="H7033" s="4"/>
      <c r="I7033" s="4"/>
      <c r="J7033" s="4">
        <v>0</v>
      </c>
      <c r="K7033" s="4"/>
      <c r="L7033" s="4" t="str">
        <f t="shared" si="109"/>
        <v/>
      </c>
      <c r="M7033" s="4"/>
    </row>
    <row r="7034" spans="1:13" x14ac:dyDescent="0.25">
      <c r="A7034" t="s">
        <v>1398</v>
      </c>
      <c r="B7034" t="s">
        <v>19</v>
      </c>
      <c r="C7034" t="s">
        <v>1217</v>
      </c>
      <c r="D7034" t="s">
        <v>1043</v>
      </c>
      <c r="E7034" t="s">
        <v>1801</v>
      </c>
      <c r="F7034" t="s">
        <v>40</v>
      </c>
      <c r="G7034" s="4">
        <v>0</v>
      </c>
      <c r="H7034" s="4"/>
      <c r="I7034" s="4"/>
      <c r="J7034" s="4">
        <v>0</v>
      </c>
      <c r="K7034" s="4"/>
      <c r="L7034" s="4" t="str">
        <f t="shared" si="109"/>
        <v/>
      </c>
      <c r="M7034" s="4"/>
    </row>
    <row r="7035" spans="1:13" x14ac:dyDescent="0.25">
      <c r="A7035" t="s">
        <v>1398</v>
      </c>
      <c r="B7035" t="s">
        <v>19</v>
      </c>
      <c r="C7035" t="s">
        <v>1530</v>
      </c>
      <c r="D7035" t="s">
        <v>1041</v>
      </c>
      <c r="E7035" t="s">
        <v>1801</v>
      </c>
      <c r="F7035" t="s">
        <v>40</v>
      </c>
      <c r="G7035" s="4">
        <v>5800</v>
      </c>
      <c r="H7035" s="4"/>
      <c r="I7035" s="4"/>
      <c r="J7035" s="4">
        <v>5800</v>
      </c>
      <c r="K7035" s="4"/>
      <c r="L7035" s="4" t="str">
        <f t="shared" si="109"/>
        <v/>
      </c>
      <c r="M7035" s="4"/>
    </row>
    <row r="7036" spans="1:13" x14ac:dyDescent="0.25">
      <c r="A7036" t="s">
        <v>1398</v>
      </c>
      <c r="B7036" t="s">
        <v>19</v>
      </c>
      <c r="C7036" t="s">
        <v>1183</v>
      </c>
      <c r="D7036" t="s">
        <v>1046</v>
      </c>
      <c r="E7036" t="s">
        <v>1801</v>
      </c>
      <c r="F7036" t="s">
        <v>40</v>
      </c>
      <c r="G7036" s="4">
        <v>0</v>
      </c>
      <c r="H7036" s="4"/>
      <c r="I7036" s="4"/>
      <c r="J7036" s="4">
        <v>0</v>
      </c>
      <c r="K7036" s="4"/>
      <c r="L7036" s="4" t="str">
        <f t="shared" si="109"/>
        <v/>
      </c>
      <c r="M7036" s="4"/>
    </row>
    <row r="7037" spans="1:13" x14ac:dyDescent="0.25">
      <c r="A7037" t="s">
        <v>1398</v>
      </c>
      <c r="B7037" t="s">
        <v>19</v>
      </c>
      <c r="C7037" t="s">
        <v>1141</v>
      </c>
      <c r="D7037" t="s">
        <v>1046</v>
      </c>
      <c r="E7037" t="s">
        <v>1801</v>
      </c>
      <c r="F7037" t="s">
        <v>40</v>
      </c>
      <c r="G7037" s="4">
        <v>0</v>
      </c>
      <c r="H7037" s="4"/>
      <c r="I7037" s="4"/>
      <c r="J7037" s="4">
        <v>0</v>
      </c>
      <c r="K7037" s="4"/>
      <c r="L7037" s="4" t="str">
        <f t="shared" si="109"/>
        <v/>
      </c>
      <c r="M7037" s="4"/>
    </row>
    <row r="7038" spans="1:13" x14ac:dyDescent="0.25">
      <c r="A7038" t="s">
        <v>1398</v>
      </c>
      <c r="B7038" t="s">
        <v>19</v>
      </c>
      <c r="C7038" t="s">
        <v>1428</v>
      </c>
      <c r="D7038" t="s">
        <v>1041</v>
      </c>
      <c r="E7038" t="s">
        <v>1801</v>
      </c>
      <c r="F7038" t="s">
        <v>40</v>
      </c>
      <c r="G7038" s="4">
        <v>0</v>
      </c>
      <c r="H7038" s="4"/>
      <c r="I7038" s="4"/>
      <c r="J7038" s="4">
        <v>0</v>
      </c>
      <c r="K7038" s="4"/>
      <c r="L7038" s="4" t="str">
        <f t="shared" si="109"/>
        <v/>
      </c>
      <c r="M7038" s="4"/>
    </row>
    <row r="7039" spans="1:13" x14ac:dyDescent="0.25">
      <c r="A7039" t="s">
        <v>1398</v>
      </c>
      <c r="B7039" t="s">
        <v>19</v>
      </c>
      <c r="C7039" t="s">
        <v>1188</v>
      </c>
      <c r="D7039" t="s">
        <v>1039</v>
      </c>
      <c r="E7039" t="s">
        <v>1801</v>
      </c>
      <c r="F7039" t="s">
        <v>40</v>
      </c>
      <c r="G7039" s="4">
        <v>38522</v>
      </c>
      <c r="H7039" s="4"/>
      <c r="I7039" s="4"/>
      <c r="J7039" s="4">
        <v>38522</v>
      </c>
      <c r="K7039" s="4"/>
      <c r="L7039" s="4" t="str">
        <f t="shared" si="109"/>
        <v/>
      </c>
      <c r="M7039" s="4"/>
    </row>
    <row r="7040" spans="1:13" x14ac:dyDescent="0.25">
      <c r="A7040" t="s">
        <v>1398</v>
      </c>
      <c r="B7040" t="s">
        <v>19</v>
      </c>
      <c r="C7040" t="s">
        <v>1188</v>
      </c>
      <c r="D7040" t="s">
        <v>1039</v>
      </c>
      <c r="E7040" t="s">
        <v>1801</v>
      </c>
      <c r="F7040" t="s">
        <v>14</v>
      </c>
      <c r="G7040" s="4">
        <v>223600</v>
      </c>
      <c r="H7040" s="4"/>
      <c r="I7040" s="4"/>
      <c r="J7040" s="4">
        <v>223600</v>
      </c>
      <c r="K7040" s="4"/>
      <c r="L7040" s="4" t="str">
        <f t="shared" si="109"/>
        <v/>
      </c>
      <c r="M7040" s="4"/>
    </row>
    <row r="7041" spans="1:13" x14ac:dyDescent="0.25">
      <c r="A7041" t="s">
        <v>1398</v>
      </c>
      <c r="B7041" t="s">
        <v>19</v>
      </c>
      <c r="C7041" t="s">
        <v>1061</v>
      </c>
      <c r="D7041" t="s">
        <v>1044</v>
      </c>
      <c r="E7041" t="s">
        <v>1801</v>
      </c>
      <c r="F7041" t="s">
        <v>40</v>
      </c>
      <c r="G7041" s="4">
        <v>133600</v>
      </c>
      <c r="H7041" s="4"/>
      <c r="I7041" s="4"/>
      <c r="J7041" s="4">
        <v>133600</v>
      </c>
      <c r="K7041" s="4"/>
      <c r="L7041" s="4" t="str">
        <f t="shared" si="109"/>
        <v/>
      </c>
      <c r="M7041" s="4"/>
    </row>
    <row r="7042" spans="1:13" x14ac:dyDescent="0.25">
      <c r="A7042" t="s">
        <v>1398</v>
      </c>
      <c r="B7042" t="s">
        <v>19</v>
      </c>
      <c r="C7042" t="s">
        <v>1061</v>
      </c>
      <c r="D7042" t="s">
        <v>1044</v>
      </c>
      <c r="E7042" t="s">
        <v>1801</v>
      </c>
      <c r="F7042" t="s">
        <v>16</v>
      </c>
      <c r="G7042" s="4">
        <v>45390000</v>
      </c>
      <c r="H7042" s="4"/>
      <c r="I7042" s="4"/>
      <c r="J7042" s="4">
        <v>45390000</v>
      </c>
      <c r="K7042" s="4"/>
      <c r="L7042" s="4" t="str">
        <f t="shared" si="109"/>
        <v/>
      </c>
      <c r="M7042" s="4"/>
    </row>
    <row r="7043" spans="1:13" x14ac:dyDescent="0.25">
      <c r="A7043" t="s">
        <v>1398</v>
      </c>
      <c r="B7043" t="s">
        <v>19</v>
      </c>
      <c r="C7043" t="s">
        <v>1213</v>
      </c>
      <c r="D7043" t="s">
        <v>1046</v>
      </c>
      <c r="E7043" t="s">
        <v>1801</v>
      </c>
      <c r="F7043" t="s">
        <v>16</v>
      </c>
      <c r="G7043" s="4">
        <v>0</v>
      </c>
      <c r="H7043" s="4"/>
      <c r="I7043" s="4"/>
      <c r="J7043" s="4">
        <v>0</v>
      </c>
      <c r="K7043" s="4"/>
      <c r="L7043" s="4" t="str">
        <f t="shared" si="109"/>
        <v/>
      </c>
      <c r="M7043" s="4"/>
    </row>
    <row r="7044" spans="1:13" x14ac:dyDescent="0.25">
      <c r="A7044" t="s">
        <v>1398</v>
      </c>
      <c r="B7044" t="s">
        <v>15</v>
      </c>
      <c r="C7044" t="s">
        <v>1155</v>
      </c>
      <c r="D7044" t="s">
        <v>1043</v>
      </c>
      <c r="E7044" t="s">
        <v>1801</v>
      </c>
      <c r="F7044" t="s">
        <v>40</v>
      </c>
      <c r="G7044" s="4">
        <v>0</v>
      </c>
      <c r="H7044" s="4"/>
      <c r="I7044" s="4"/>
      <c r="J7044" s="4">
        <v>0</v>
      </c>
      <c r="K7044" s="4"/>
      <c r="L7044" s="4" t="str">
        <f t="shared" si="109"/>
        <v/>
      </c>
      <c r="M7044" s="4"/>
    </row>
    <row r="7045" spans="1:13" x14ac:dyDescent="0.25">
      <c r="A7045" t="s">
        <v>1398</v>
      </c>
      <c r="B7045" t="s">
        <v>15</v>
      </c>
      <c r="C7045" t="s">
        <v>1182</v>
      </c>
      <c r="D7045" t="s">
        <v>1043</v>
      </c>
      <c r="E7045" t="s">
        <v>1801</v>
      </c>
      <c r="F7045" t="s">
        <v>40</v>
      </c>
      <c r="G7045" s="4">
        <v>0</v>
      </c>
      <c r="H7045" s="4"/>
      <c r="I7045" s="4"/>
      <c r="J7045" s="4">
        <v>0</v>
      </c>
      <c r="K7045" s="4"/>
      <c r="L7045" s="4" t="str">
        <f t="shared" si="109"/>
        <v/>
      </c>
      <c r="M7045" s="4"/>
    </row>
    <row r="7046" spans="1:13" x14ac:dyDescent="0.25">
      <c r="A7046" t="s">
        <v>1398</v>
      </c>
      <c r="B7046" t="s">
        <v>15</v>
      </c>
      <c r="C7046" t="s">
        <v>1067</v>
      </c>
      <c r="D7046" t="s">
        <v>1043</v>
      </c>
      <c r="E7046" t="s">
        <v>1801</v>
      </c>
      <c r="F7046" t="s">
        <v>16</v>
      </c>
      <c r="G7046" s="4">
        <v>0</v>
      </c>
      <c r="H7046" s="4"/>
      <c r="I7046" s="4"/>
      <c r="J7046" s="4">
        <v>0</v>
      </c>
      <c r="K7046" s="4"/>
      <c r="L7046" s="4" t="str">
        <f t="shared" si="109"/>
        <v/>
      </c>
      <c r="M7046" s="4"/>
    </row>
    <row r="7047" spans="1:13" x14ac:dyDescent="0.25">
      <c r="A7047" t="s">
        <v>1398</v>
      </c>
      <c r="B7047" t="s">
        <v>173</v>
      </c>
      <c r="C7047" t="s">
        <v>1155</v>
      </c>
      <c r="D7047" t="s">
        <v>1043</v>
      </c>
      <c r="E7047" t="s">
        <v>1801</v>
      </c>
      <c r="F7047" t="s">
        <v>40</v>
      </c>
      <c r="G7047" s="4">
        <v>0</v>
      </c>
      <c r="H7047" s="4"/>
      <c r="I7047" s="4"/>
      <c r="J7047" s="4">
        <v>0</v>
      </c>
      <c r="K7047" s="4"/>
      <c r="L7047" s="4" t="str">
        <f t="shared" ref="L7047:L7110" si="110">IF(AND(J7047&gt;0.009,I7047&lt;0.001,OR(E7047 = "2025", E7047 = "FY2024", E7047 = "FY2023", E7047 = "FY2022", E7047 = "FY2021", E7047="FY2020", E7047 = "FY2019", E7047="FY2018",E7047="FY2017",E7047="FY2016",E7047="FY2015"),OR(D7047="E, A",D7047="R, A",D7047="R, C")), "Reversion Needed",IF(AND(J7047&gt;0.009,I7047&lt;0.001,OR(E7047 = "FY2025", E7047 = "FY2024", E7047 = "FY2023", E7047 = "FY2022", E7047="FY2021", E7047="FY2020", E7047 = "FY2019", E7047 = "FY2018", E7047="FY2017",E7047="FY2016",E7047="FY2015"),OR(D7047="E, B",D7047="R, B")), "Reversion Needed", ""))</f>
        <v/>
      </c>
      <c r="M7047" s="4"/>
    </row>
    <row r="7048" spans="1:13" x14ac:dyDescent="0.25">
      <c r="A7048" t="s">
        <v>1398</v>
      </c>
      <c r="B7048" t="s">
        <v>173</v>
      </c>
      <c r="C7048" t="s">
        <v>1182</v>
      </c>
      <c r="D7048" t="s">
        <v>1043</v>
      </c>
      <c r="E7048" t="s">
        <v>1801</v>
      </c>
      <c r="F7048" t="s">
        <v>40</v>
      </c>
      <c r="G7048" s="4">
        <v>0</v>
      </c>
      <c r="H7048" s="4"/>
      <c r="I7048" s="4"/>
      <c r="J7048" s="4">
        <v>0</v>
      </c>
      <c r="K7048" s="4"/>
      <c r="L7048" s="4" t="str">
        <f t="shared" si="110"/>
        <v/>
      </c>
      <c r="M7048" s="4"/>
    </row>
    <row r="7049" spans="1:13" x14ac:dyDescent="0.25">
      <c r="A7049" t="s">
        <v>1398</v>
      </c>
      <c r="B7049" t="s">
        <v>173</v>
      </c>
      <c r="C7049" t="s">
        <v>1067</v>
      </c>
      <c r="D7049" t="s">
        <v>1043</v>
      </c>
      <c r="E7049" t="s">
        <v>1801</v>
      </c>
      <c r="F7049" t="s">
        <v>16</v>
      </c>
      <c r="G7049" s="4">
        <v>0</v>
      </c>
      <c r="H7049" s="4"/>
      <c r="I7049" s="4"/>
      <c r="J7049" s="4">
        <v>0</v>
      </c>
      <c r="K7049" s="4"/>
      <c r="L7049" s="4" t="str">
        <f t="shared" si="110"/>
        <v/>
      </c>
      <c r="M7049" s="4"/>
    </row>
    <row r="7050" spans="1:13" x14ac:dyDescent="0.25">
      <c r="A7050" t="s">
        <v>1398</v>
      </c>
      <c r="B7050" t="s">
        <v>405</v>
      </c>
      <c r="C7050" t="s">
        <v>1155</v>
      </c>
      <c r="D7050" t="s">
        <v>1043</v>
      </c>
      <c r="E7050" t="s">
        <v>1801</v>
      </c>
      <c r="F7050" t="s">
        <v>40</v>
      </c>
      <c r="G7050" s="4">
        <v>0</v>
      </c>
      <c r="H7050" s="4"/>
      <c r="I7050" s="4"/>
      <c r="J7050" s="4">
        <v>0</v>
      </c>
      <c r="K7050" s="4"/>
      <c r="L7050" s="4" t="str">
        <f t="shared" si="110"/>
        <v/>
      </c>
      <c r="M7050" s="4"/>
    </row>
    <row r="7051" spans="1:13" x14ac:dyDescent="0.25">
      <c r="A7051" t="s">
        <v>1398</v>
      </c>
      <c r="B7051" t="s">
        <v>405</v>
      </c>
      <c r="C7051" t="s">
        <v>1182</v>
      </c>
      <c r="D7051" t="s">
        <v>1043</v>
      </c>
      <c r="E7051" t="s">
        <v>1801</v>
      </c>
      <c r="F7051" t="s">
        <v>40</v>
      </c>
      <c r="G7051" s="4">
        <v>0</v>
      </c>
      <c r="H7051" s="4"/>
      <c r="I7051" s="4"/>
      <c r="J7051" s="4">
        <v>0</v>
      </c>
      <c r="K7051" s="4"/>
      <c r="L7051" s="4" t="str">
        <f t="shared" si="110"/>
        <v/>
      </c>
      <c r="M7051" s="4"/>
    </row>
    <row r="7052" spans="1:13" x14ac:dyDescent="0.25">
      <c r="A7052" t="s">
        <v>1398</v>
      </c>
      <c r="B7052" t="s">
        <v>405</v>
      </c>
      <c r="C7052" t="s">
        <v>1067</v>
      </c>
      <c r="D7052" t="s">
        <v>1043</v>
      </c>
      <c r="E7052" t="s">
        <v>1801</v>
      </c>
      <c r="F7052" t="s">
        <v>16</v>
      </c>
      <c r="G7052" s="4">
        <v>0</v>
      </c>
      <c r="H7052" s="4"/>
      <c r="I7052" s="4"/>
      <c r="J7052" s="4">
        <v>0</v>
      </c>
      <c r="K7052" s="4"/>
      <c r="L7052" s="4" t="str">
        <f t="shared" si="110"/>
        <v/>
      </c>
      <c r="M7052" s="4"/>
    </row>
    <row r="7053" spans="1:13" x14ac:dyDescent="0.25">
      <c r="A7053" t="s">
        <v>1398</v>
      </c>
      <c r="B7053" t="s">
        <v>399</v>
      </c>
      <c r="C7053" t="s">
        <v>1155</v>
      </c>
      <c r="D7053" t="s">
        <v>1043</v>
      </c>
      <c r="E7053" t="s">
        <v>1801</v>
      </c>
      <c r="F7053" t="s">
        <v>40</v>
      </c>
      <c r="G7053" s="4">
        <v>0</v>
      </c>
      <c r="H7053" s="4"/>
      <c r="I7053" s="4"/>
      <c r="J7053" s="4">
        <v>0</v>
      </c>
      <c r="K7053" s="4"/>
      <c r="L7053" s="4" t="str">
        <f t="shared" si="110"/>
        <v/>
      </c>
      <c r="M7053" s="4"/>
    </row>
    <row r="7054" spans="1:13" x14ac:dyDescent="0.25">
      <c r="A7054" t="s">
        <v>1398</v>
      </c>
      <c r="B7054" t="s">
        <v>399</v>
      </c>
      <c r="C7054" t="s">
        <v>1182</v>
      </c>
      <c r="D7054" t="s">
        <v>1043</v>
      </c>
      <c r="E7054" t="s">
        <v>1801</v>
      </c>
      <c r="F7054" t="s">
        <v>40</v>
      </c>
      <c r="G7054" s="4">
        <v>0</v>
      </c>
      <c r="H7054" s="4"/>
      <c r="I7054" s="4"/>
      <c r="J7054" s="4">
        <v>0</v>
      </c>
      <c r="K7054" s="4"/>
      <c r="L7054" s="4" t="str">
        <f t="shared" si="110"/>
        <v/>
      </c>
      <c r="M7054" s="4"/>
    </row>
    <row r="7055" spans="1:13" x14ac:dyDescent="0.25">
      <c r="A7055" t="s">
        <v>1398</v>
      </c>
      <c r="B7055" t="s">
        <v>365</v>
      </c>
      <c r="C7055" t="s">
        <v>1155</v>
      </c>
      <c r="D7055" t="s">
        <v>1043</v>
      </c>
      <c r="E7055" t="s">
        <v>1801</v>
      </c>
      <c r="F7055" t="s">
        <v>40</v>
      </c>
      <c r="G7055" s="4">
        <v>0</v>
      </c>
      <c r="H7055" s="4"/>
      <c r="I7055" s="4"/>
      <c r="J7055" s="4">
        <v>0</v>
      </c>
      <c r="K7055" s="4"/>
      <c r="L7055" s="4" t="str">
        <f t="shared" si="110"/>
        <v/>
      </c>
      <c r="M7055" s="4"/>
    </row>
    <row r="7056" spans="1:13" x14ac:dyDescent="0.25">
      <c r="A7056" t="s">
        <v>1398</v>
      </c>
      <c r="B7056" t="s">
        <v>365</v>
      </c>
      <c r="C7056" t="s">
        <v>1182</v>
      </c>
      <c r="D7056" t="s">
        <v>1043</v>
      </c>
      <c r="E7056" t="s">
        <v>1801</v>
      </c>
      <c r="F7056" t="s">
        <v>40</v>
      </c>
      <c r="G7056" s="4">
        <v>0</v>
      </c>
      <c r="H7056" s="4"/>
      <c r="I7056" s="4"/>
      <c r="J7056" s="4">
        <v>0</v>
      </c>
      <c r="K7056" s="4"/>
      <c r="L7056" s="4" t="str">
        <f t="shared" si="110"/>
        <v/>
      </c>
      <c r="M7056" s="4"/>
    </row>
    <row r="7057" spans="1:13" x14ac:dyDescent="0.25">
      <c r="A7057" t="s">
        <v>1398</v>
      </c>
      <c r="B7057" t="s">
        <v>174</v>
      </c>
      <c r="C7057" t="s">
        <v>1155</v>
      </c>
      <c r="D7057" t="s">
        <v>1043</v>
      </c>
      <c r="E7057" t="s">
        <v>1801</v>
      </c>
      <c r="F7057" t="s">
        <v>40</v>
      </c>
      <c r="G7057" s="4">
        <v>0</v>
      </c>
      <c r="H7057" s="4"/>
      <c r="I7057" s="4"/>
      <c r="J7057" s="4">
        <v>0</v>
      </c>
      <c r="K7057" s="4"/>
      <c r="L7057" s="4" t="str">
        <f t="shared" si="110"/>
        <v/>
      </c>
      <c r="M7057" s="4"/>
    </row>
    <row r="7058" spans="1:13" x14ac:dyDescent="0.25">
      <c r="A7058" t="s">
        <v>1398</v>
      </c>
      <c r="B7058" t="s">
        <v>174</v>
      </c>
      <c r="C7058" t="s">
        <v>1182</v>
      </c>
      <c r="D7058" t="s">
        <v>1043</v>
      </c>
      <c r="E7058" t="s">
        <v>1801</v>
      </c>
      <c r="F7058" t="s">
        <v>40</v>
      </c>
      <c r="G7058" s="4">
        <v>0</v>
      </c>
      <c r="H7058" s="4"/>
      <c r="I7058" s="4"/>
      <c r="J7058" s="4">
        <v>0</v>
      </c>
      <c r="K7058" s="4"/>
      <c r="L7058" s="4" t="str">
        <f t="shared" si="110"/>
        <v/>
      </c>
      <c r="M7058" s="4"/>
    </row>
    <row r="7059" spans="1:13" x14ac:dyDescent="0.25">
      <c r="A7059" t="s">
        <v>1398</v>
      </c>
      <c r="B7059" t="s">
        <v>175</v>
      </c>
      <c r="C7059" t="s">
        <v>1155</v>
      </c>
      <c r="D7059" t="s">
        <v>1043</v>
      </c>
      <c r="E7059" t="s">
        <v>1801</v>
      </c>
      <c r="F7059" t="s">
        <v>40</v>
      </c>
      <c r="G7059" s="4">
        <v>0</v>
      </c>
      <c r="H7059" s="4"/>
      <c r="I7059" s="4"/>
      <c r="J7059" s="4">
        <v>0</v>
      </c>
      <c r="K7059" s="4"/>
      <c r="L7059" s="4" t="str">
        <f t="shared" si="110"/>
        <v/>
      </c>
      <c r="M7059" s="4"/>
    </row>
    <row r="7060" spans="1:13" x14ac:dyDescent="0.25">
      <c r="A7060" t="s">
        <v>1398</v>
      </c>
      <c r="B7060" t="s">
        <v>175</v>
      </c>
      <c r="C7060" t="s">
        <v>1182</v>
      </c>
      <c r="D7060" t="s">
        <v>1043</v>
      </c>
      <c r="E7060" t="s">
        <v>1801</v>
      </c>
      <c r="F7060" t="s">
        <v>40</v>
      </c>
      <c r="G7060" s="4">
        <v>0</v>
      </c>
      <c r="H7060" s="4"/>
      <c r="I7060" s="4"/>
      <c r="J7060" s="4">
        <v>0</v>
      </c>
      <c r="K7060" s="4"/>
      <c r="L7060" s="4" t="str">
        <f t="shared" si="110"/>
        <v/>
      </c>
      <c r="M7060" s="4"/>
    </row>
    <row r="7061" spans="1:13" x14ac:dyDescent="0.25">
      <c r="A7061" t="s">
        <v>1398</v>
      </c>
      <c r="B7061" t="s">
        <v>1798</v>
      </c>
      <c r="C7061" t="s">
        <v>1155</v>
      </c>
      <c r="D7061" t="s">
        <v>1043</v>
      </c>
      <c r="E7061" t="s">
        <v>1801</v>
      </c>
      <c r="F7061" t="s">
        <v>40</v>
      </c>
      <c r="G7061" s="4">
        <v>0</v>
      </c>
      <c r="H7061" s="4"/>
      <c r="I7061" s="4"/>
      <c r="J7061" s="4">
        <v>0</v>
      </c>
      <c r="K7061" s="4"/>
      <c r="L7061" s="4" t="str">
        <f t="shared" si="110"/>
        <v/>
      </c>
      <c r="M7061" s="4"/>
    </row>
    <row r="7062" spans="1:13" x14ac:dyDescent="0.25">
      <c r="A7062" t="s">
        <v>1398</v>
      </c>
      <c r="B7062" t="s">
        <v>1798</v>
      </c>
      <c r="C7062" t="s">
        <v>1182</v>
      </c>
      <c r="D7062" t="s">
        <v>1043</v>
      </c>
      <c r="E7062" t="s">
        <v>1801</v>
      </c>
      <c r="F7062" t="s">
        <v>40</v>
      </c>
      <c r="G7062" s="4">
        <v>0</v>
      </c>
      <c r="H7062" s="4"/>
      <c r="I7062" s="4"/>
      <c r="J7062" s="4">
        <v>0</v>
      </c>
      <c r="K7062" s="4"/>
      <c r="L7062" s="4" t="str">
        <f t="shared" si="110"/>
        <v/>
      </c>
      <c r="M7062" s="4"/>
    </row>
    <row r="7063" spans="1:13" x14ac:dyDescent="0.25">
      <c r="A7063" t="s">
        <v>1398</v>
      </c>
      <c r="B7063" t="s">
        <v>1798</v>
      </c>
      <c r="C7063" t="s">
        <v>1067</v>
      </c>
      <c r="D7063" t="s">
        <v>1043</v>
      </c>
      <c r="E7063" t="s">
        <v>1801</v>
      </c>
      <c r="F7063" t="s">
        <v>16</v>
      </c>
      <c r="G7063" s="4">
        <v>0</v>
      </c>
      <c r="H7063" s="4"/>
      <c r="I7063" s="4"/>
      <c r="J7063" s="4">
        <v>0</v>
      </c>
      <c r="K7063" s="4"/>
      <c r="L7063" s="4" t="str">
        <f t="shared" si="110"/>
        <v/>
      </c>
      <c r="M7063" s="4"/>
    </row>
    <row r="7064" spans="1:13" x14ac:dyDescent="0.25">
      <c r="A7064" t="s">
        <v>1398</v>
      </c>
      <c r="B7064" t="s">
        <v>1720</v>
      </c>
      <c r="C7064" t="s">
        <v>1155</v>
      </c>
      <c r="D7064" t="s">
        <v>1043</v>
      </c>
      <c r="E7064" t="s">
        <v>1801</v>
      </c>
      <c r="F7064" t="s">
        <v>40</v>
      </c>
      <c r="G7064" s="4">
        <v>0</v>
      </c>
      <c r="H7064" s="4"/>
      <c r="I7064" s="4"/>
      <c r="J7064" s="4">
        <v>0</v>
      </c>
      <c r="K7064" s="4"/>
      <c r="L7064" s="4" t="str">
        <f t="shared" si="110"/>
        <v/>
      </c>
      <c r="M7064" s="4"/>
    </row>
    <row r="7065" spans="1:13" x14ac:dyDescent="0.25">
      <c r="A7065" t="s">
        <v>1398</v>
      </c>
      <c r="B7065" t="s">
        <v>1720</v>
      </c>
      <c r="C7065" t="s">
        <v>1182</v>
      </c>
      <c r="D7065" t="s">
        <v>1043</v>
      </c>
      <c r="E7065" t="s">
        <v>1801</v>
      </c>
      <c r="F7065" t="s">
        <v>40</v>
      </c>
      <c r="G7065" s="4">
        <v>0</v>
      </c>
      <c r="H7065" s="4"/>
      <c r="I7065" s="4"/>
      <c r="J7065" s="4">
        <v>0</v>
      </c>
      <c r="K7065" s="4"/>
      <c r="L7065" s="4" t="str">
        <f t="shared" si="110"/>
        <v/>
      </c>
      <c r="M7065" s="4"/>
    </row>
    <row r="7066" spans="1:13" x14ac:dyDescent="0.25">
      <c r="A7066" t="s">
        <v>1398</v>
      </c>
      <c r="B7066" t="s">
        <v>396</v>
      </c>
      <c r="C7066" t="s">
        <v>1155</v>
      </c>
      <c r="D7066" t="s">
        <v>1043</v>
      </c>
      <c r="E7066" t="s">
        <v>1801</v>
      </c>
      <c r="F7066" t="s">
        <v>40</v>
      </c>
      <c r="G7066" s="4">
        <v>0</v>
      </c>
      <c r="H7066" s="4"/>
      <c r="I7066" s="4"/>
      <c r="J7066" s="4">
        <v>0</v>
      </c>
      <c r="K7066" s="4"/>
      <c r="L7066" s="4" t="str">
        <f t="shared" si="110"/>
        <v/>
      </c>
      <c r="M7066" s="4"/>
    </row>
    <row r="7067" spans="1:13" x14ac:dyDescent="0.25">
      <c r="A7067" t="s">
        <v>1398</v>
      </c>
      <c r="B7067" t="s">
        <v>396</v>
      </c>
      <c r="C7067" t="s">
        <v>1182</v>
      </c>
      <c r="D7067" t="s">
        <v>1043</v>
      </c>
      <c r="E7067" t="s">
        <v>1801</v>
      </c>
      <c r="F7067" t="s">
        <v>40</v>
      </c>
      <c r="G7067" s="4">
        <v>0</v>
      </c>
      <c r="H7067" s="4"/>
      <c r="I7067" s="4"/>
      <c r="J7067" s="4">
        <v>0</v>
      </c>
      <c r="K7067" s="4"/>
      <c r="L7067" s="4" t="str">
        <f t="shared" si="110"/>
        <v/>
      </c>
      <c r="M7067" s="4"/>
    </row>
    <row r="7068" spans="1:13" x14ac:dyDescent="0.25">
      <c r="A7068" t="s">
        <v>1398</v>
      </c>
      <c r="B7068" t="s">
        <v>401</v>
      </c>
      <c r="C7068" t="s">
        <v>1155</v>
      </c>
      <c r="D7068" t="s">
        <v>1043</v>
      </c>
      <c r="E7068" t="s">
        <v>1801</v>
      </c>
      <c r="F7068" t="s">
        <v>40</v>
      </c>
      <c r="G7068" s="4">
        <v>0</v>
      </c>
      <c r="H7068" s="4"/>
      <c r="I7068" s="4"/>
      <c r="J7068" s="4">
        <v>0</v>
      </c>
      <c r="K7068" s="4"/>
      <c r="L7068" s="4" t="str">
        <f t="shared" si="110"/>
        <v/>
      </c>
      <c r="M7068" s="4"/>
    </row>
    <row r="7069" spans="1:13" x14ac:dyDescent="0.25">
      <c r="A7069" t="s">
        <v>1398</v>
      </c>
      <c r="B7069" t="s">
        <v>401</v>
      </c>
      <c r="C7069" t="s">
        <v>1182</v>
      </c>
      <c r="D7069" t="s">
        <v>1043</v>
      </c>
      <c r="E7069" t="s">
        <v>1801</v>
      </c>
      <c r="F7069" t="s">
        <v>40</v>
      </c>
      <c r="G7069" s="4">
        <v>0</v>
      </c>
      <c r="H7069" s="4"/>
      <c r="I7069" s="4"/>
      <c r="J7069" s="4">
        <v>0</v>
      </c>
      <c r="K7069" s="4"/>
      <c r="L7069" s="4" t="str">
        <f t="shared" si="110"/>
        <v/>
      </c>
      <c r="M7069" s="4"/>
    </row>
    <row r="7070" spans="1:13" x14ac:dyDescent="0.25">
      <c r="A7070" t="s">
        <v>1398</v>
      </c>
      <c r="B7070" t="s">
        <v>315</v>
      </c>
      <c r="C7070" t="s">
        <v>1155</v>
      </c>
      <c r="D7070" t="s">
        <v>1043</v>
      </c>
      <c r="E7070" t="s">
        <v>1801</v>
      </c>
      <c r="F7070" t="s">
        <v>40</v>
      </c>
      <c r="G7070" s="4">
        <v>0</v>
      </c>
      <c r="H7070" s="4"/>
      <c r="I7070" s="4"/>
      <c r="J7070" s="4">
        <v>0</v>
      </c>
      <c r="K7070" s="4"/>
      <c r="L7070" s="4" t="str">
        <f t="shared" si="110"/>
        <v/>
      </c>
      <c r="M7070" s="4"/>
    </row>
    <row r="7071" spans="1:13" x14ac:dyDescent="0.25">
      <c r="A7071" t="s">
        <v>1398</v>
      </c>
      <c r="B7071" t="s">
        <v>315</v>
      </c>
      <c r="C7071" t="s">
        <v>1182</v>
      </c>
      <c r="D7071" t="s">
        <v>1043</v>
      </c>
      <c r="E7071" t="s">
        <v>1801</v>
      </c>
      <c r="F7071" t="s">
        <v>40</v>
      </c>
      <c r="G7071" s="4">
        <v>0</v>
      </c>
      <c r="H7071" s="4"/>
      <c r="I7071" s="4"/>
      <c r="J7071" s="4">
        <v>0</v>
      </c>
      <c r="K7071" s="4"/>
      <c r="L7071" s="4" t="str">
        <f t="shared" si="110"/>
        <v/>
      </c>
      <c r="M7071" s="4"/>
    </row>
    <row r="7072" spans="1:13" x14ac:dyDescent="0.25">
      <c r="A7072" t="s">
        <v>1398</v>
      </c>
      <c r="B7072" t="s">
        <v>400</v>
      </c>
      <c r="C7072" t="s">
        <v>1182</v>
      </c>
      <c r="D7072" t="s">
        <v>1043</v>
      </c>
      <c r="E7072" t="s">
        <v>1801</v>
      </c>
      <c r="F7072" t="s">
        <v>40</v>
      </c>
      <c r="G7072" s="4">
        <v>0</v>
      </c>
      <c r="H7072" s="4"/>
      <c r="I7072" s="4"/>
      <c r="J7072" s="4">
        <v>0</v>
      </c>
      <c r="K7072" s="4"/>
      <c r="L7072" s="4" t="str">
        <f t="shared" si="110"/>
        <v/>
      </c>
      <c r="M7072" s="4"/>
    </row>
    <row r="7073" spans="1:13" x14ac:dyDescent="0.25">
      <c r="A7073" t="s">
        <v>1269</v>
      </c>
      <c r="B7073" t="s">
        <v>646</v>
      </c>
      <c r="C7073" t="s">
        <v>1075</v>
      </c>
      <c r="D7073" t="s">
        <v>1046</v>
      </c>
      <c r="E7073" t="s">
        <v>1801</v>
      </c>
      <c r="F7073" t="s">
        <v>410</v>
      </c>
      <c r="G7073" s="4">
        <v>1238254581.24</v>
      </c>
      <c r="H7073" s="4"/>
      <c r="I7073" s="4">
        <v>-1238254581.24</v>
      </c>
      <c r="J7073" s="4">
        <v>0</v>
      </c>
      <c r="K7073" s="4"/>
      <c r="L7073" s="4" t="str">
        <f t="shared" si="110"/>
        <v/>
      </c>
      <c r="M7073" s="4"/>
    </row>
    <row r="7074" spans="1:13" x14ac:dyDescent="0.25">
      <c r="A7074" t="s">
        <v>1269</v>
      </c>
      <c r="B7074" t="s">
        <v>27</v>
      </c>
      <c r="C7074" t="s">
        <v>647</v>
      </c>
      <c r="D7074" t="s">
        <v>1038</v>
      </c>
      <c r="E7074" t="s">
        <v>1801</v>
      </c>
      <c r="F7074" t="s">
        <v>24</v>
      </c>
      <c r="G7074" s="4">
        <v>0</v>
      </c>
      <c r="H7074" s="4"/>
      <c r="I7074" s="4"/>
      <c r="J7074" s="4">
        <v>0</v>
      </c>
      <c r="K7074" s="4"/>
      <c r="L7074" s="4" t="str">
        <f t="shared" si="110"/>
        <v/>
      </c>
      <c r="M7074" s="4"/>
    </row>
    <row r="7075" spans="1:13" x14ac:dyDescent="0.25">
      <c r="A7075" t="s">
        <v>1269</v>
      </c>
      <c r="B7075" t="s">
        <v>27</v>
      </c>
      <c r="C7075" t="s">
        <v>1159</v>
      </c>
      <c r="D7075" t="s">
        <v>1038</v>
      </c>
      <c r="E7075" t="s">
        <v>1801</v>
      </c>
      <c r="F7075" t="s">
        <v>410</v>
      </c>
      <c r="G7075" s="4">
        <v>31712000</v>
      </c>
      <c r="H7075" s="4"/>
      <c r="I7075" s="4">
        <v>-31712000</v>
      </c>
      <c r="J7075" s="4">
        <v>0</v>
      </c>
      <c r="K7075" s="4"/>
      <c r="L7075" s="4" t="str">
        <f t="shared" si="110"/>
        <v/>
      </c>
      <c r="M7075" s="4"/>
    </row>
    <row r="7076" spans="1:13" x14ac:dyDescent="0.25">
      <c r="A7076" t="s">
        <v>1269</v>
      </c>
      <c r="B7076" t="s">
        <v>27</v>
      </c>
      <c r="C7076" t="s">
        <v>648</v>
      </c>
      <c r="D7076" t="s">
        <v>1038</v>
      </c>
      <c r="E7076" t="s">
        <v>1801</v>
      </c>
      <c r="F7076" t="s">
        <v>24</v>
      </c>
      <c r="G7076" s="4">
        <v>0</v>
      </c>
      <c r="H7076" s="4"/>
      <c r="I7076" s="4"/>
      <c r="J7076" s="4">
        <v>0</v>
      </c>
      <c r="K7076" s="4"/>
      <c r="L7076" s="4" t="str">
        <f t="shared" si="110"/>
        <v/>
      </c>
      <c r="M7076" s="4"/>
    </row>
    <row r="7077" spans="1:13" x14ac:dyDescent="0.25">
      <c r="A7077" t="s">
        <v>1269</v>
      </c>
      <c r="B7077" t="s">
        <v>27</v>
      </c>
      <c r="C7077" t="s">
        <v>649</v>
      </c>
      <c r="D7077" t="s">
        <v>1038</v>
      </c>
      <c r="E7077" t="s">
        <v>1801</v>
      </c>
      <c r="F7077" t="s">
        <v>24</v>
      </c>
      <c r="G7077" s="4">
        <v>0</v>
      </c>
      <c r="H7077" s="4"/>
      <c r="I7077" s="4"/>
      <c r="J7077" s="4">
        <v>0</v>
      </c>
      <c r="K7077" s="4"/>
      <c r="L7077" s="4" t="str">
        <f t="shared" si="110"/>
        <v/>
      </c>
      <c r="M7077" s="4"/>
    </row>
    <row r="7078" spans="1:13" x14ac:dyDescent="0.25">
      <c r="A7078" t="s">
        <v>1269</v>
      </c>
      <c r="B7078" t="s">
        <v>27</v>
      </c>
      <c r="C7078" t="s">
        <v>650</v>
      </c>
      <c r="D7078" t="s">
        <v>1038</v>
      </c>
      <c r="E7078" t="s">
        <v>1801</v>
      </c>
      <c r="F7078" t="s">
        <v>24</v>
      </c>
      <c r="G7078" s="4">
        <v>0</v>
      </c>
      <c r="H7078" s="4"/>
      <c r="I7078" s="4"/>
      <c r="J7078" s="4">
        <v>0</v>
      </c>
      <c r="K7078" s="4"/>
      <c r="L7078" s="4" t="str">
        <f t="shared" si="110"/>
        <v/>
      </c>
      <c r="M7078" s="4"/>
    </row>
    <row r="7079" spans="1:13" x14ac:dyDescent="0.25">
      <c r="A7079" t="s">
        <v>1269</v>
      </c>
      <c r="B7079" t="s">
        <v>27</v>
      </c>
      <c r="C7079" t="s">
        <v>651</v>
      </c>
      <c r="D7079" t="s">
        <v>1038</v>
      </c>
      <c r="E7079" t="s">
        <v>1801</v>
      </c>
      <c r="F7079" t="s">
        <v>24</v>
      </c>
      <c r="G7079" s="4">
        <v>0</v>
      </c>
      <c r="H7079" s="4"/>
      <c r="I7079" s="4"/>
      <c r="J7079" s="4">
        <v>0</v>
      </c>
      <c r="K7079" s="4"/>
      <c r="L7079" s="4" t="str">
        <f t="shared" si="110"/>
        <v/>
      </c>
      <c r="M7079" s="4"/>
    </row>
    <row r="7080" spans="1:13" x14ac:dyDescent="0.25">
      <c r="A7080" t="s">
        <v>1269</v>
      </c>
      <c r="B7080" t="s">
        <v>27</v>
      </c>
      <c r="C7080" t="s">
        <v>652</v>
      </c>
      <c r="D7080" t="s">
        <v>1038</v>
      </c>
      <c r="E7080" t="s">
        <v>1801</v>
      </c>
      <c r="F7080" t="s">
        <v>24</v>
      </c>
      <c r="G7080" s="4">
        <v>0</v>
      </c>
      <c r="H7080" s="4"/>
      <c r="I7080" s="4"/>
      <c r="J7080" s="4">
        <v>0</v>
      </c>
      <c r="K7080" s="4"/>
      <c r="L7080" s="4" t="str">
        <f t="shared" si="110"/>
        <v/>
      </c>
      <c r="M7080" s="4"/>
    </row>
    <row r="7081" spans="1:13" x14ac:dyDescent="0.25">
      <c r="A7081" t="s">
        <v>1269</v>
      </c>
      <c r="B7081" t="s">
        <v>27</v>
      </c>
      <c r="C7081" t="s">
        <v>653</v>
      </c>
      <c r="D7081" t="s">
        <v>1038</v>
      </c>
      <c r="E7081" t="s">
        <v>1801</v>
      </c>
      <c r="F7081" t="s">
        <v>24</v>
      </c>
      <c r="G7081" s="4">
        <v>0</v>
      </c>
      <c r="H7081" s="4"/>
      <c r="I7081" s="4"/>
      <c r="J7081" s="4">
        <v>0</v>
      </c>
      <c r="K7081" s="4"/>
      <c r="L7081" s="4" t="str">
        <f t="shared" si="110"/>
        <v/>
      </c>
      <c r="M7081" s="4"/>
    </row>
    <row r="7082" spans="1:13" x14ac:dyDescent="0.25">
      <c r="A7082" t="s">
        <v>1269</v>
      </c>
      <c r="B7082" t="s">
        <v>27</v>
      </c>
      <c r="C7082" t="s">
        <v>654</v>
      </c>
      <c r="D7082" t="s">
        <v>1038</v>
      </c>
      <c r="E7082" t="s">
        <v>1801</v>
      </c>
      <c r="F7082" t="s">
        <v>24</v>
      </c>
      <c r="G7082" s="4">
        <v>0</v>
      </c>
      <c r="H7082" s="4"/>
      <c r="I7082" s="4"/>
      <c r="J7082" s="4">
        <v>0</v>
      </c>
      <c r="K7082" s="4"/>
      <c r="L7082" s="4" t="str">
        <f t="shared" si="110"/>
        <v/>
      </c>
      <c r="M7082" s="4"/>
    </row>
    <row r="7083" spans="1:13" x14ac:dyDescent="0.25">
      <c r="A7083" t="s">
        <v>1269</v>
      </c>
      <c r="B7083" t="s">
        <v>27</v>
      </c>
      <c r="C7083" t="s">
        <v>655</v>
      </c>
      <c r="D7083" t="s">
        <v>1038</v>
      </c>
      <c r="E7083" t="s">
        <v>1801</v>
      </c>
      <c r="F7083" t="s">
        <v>24</v>
      </c>
      <c r="G7083" s="4">
        <v>0</v>
      </c>
      <c r="H7083" s="4"/>
      <c r="I7083" s="4"/>
      <c r="J7083" s="4">
        <v>0</v>
      </c>
      <c r="K7083" s="4"/>
      <c r="L7083" s="4" t="str">
        <f t="shared" si="110"/>
        <v/>
      </c>
      <c r="M7083" s="4"/>
    </row>
    <row r="7084" spans="1:13" x14ac:dyDescent="0.25">
      <c r="A7084" t="s">
        <v>1269</v>
      </c>
      <c r="B7084" t="s">
        <v>27</v>
      </c>
      <c r="C7084" t="s">
        <v>656</v>
      </c>
      <c r="D7084" t="s">
        <v>1038</v>
      </c>
      <c r="E7084" t="s">
        <v>1801</v>
      </c>
      <c r="F7084" t="s">
        <v>24</v>
      </c>
      <c r="G7084" s="4">
        <v>0</v>
      </c>
      <c r="H7084" s="4"/>
      <c r="I7084" s="4"/>
      <c r="J7084" s="4">
        <v>0</v>
      </c>
      <c r="K7084" s="4"/>
      <c r="L7084" s="4" t="str">
        <f t="shared" si="110"/>
        <v/>
      </c>
      <c r="M7084" s="4"/>
    </row>
    <row r="7085" spans="1:13" x14ac:dyDescent="0.25">
      <c r="A7085" t="s">
        <v>1269</v>
      </c>
      <c r="B7085" t="s">
        <v>27</v>
      </c>
      <c r="C7085" t="s">
        <v>657</v>
      </c>
      <c r="D7085" t="s">
        <v>1038</v>
      </c>
      <c r="E7085" t="s">
        <v>1801</v>
      </c>
      <c r="F7085" t="s">
        <v>24</v>
      </c>
      <c r="G7085" s="4">
        <v>0</v>
      </c>
      <c r="H7085" s="4"/>
      <c r="I7085" s="4"/>
      <c r="J7085" s="4">
        <v>0</v>
      </c>
      <c r="K7085" s="4"/>
      <c r="L7085" s="4" t="str">
        <f t="shared" si="110"/>
        <v/>
      </c>
      <c r="M7085" s="4"/>
    </row>
    <row r="7086" spans="1:13" x14ac:dyDescent="0.25">
      <c r="A7086" t="s">
        <v>1269</v>
      </c>
      <c r="B7086" t="s">
        <v>27</v>
      </c>
      <c r="C7086" t="s">
        <v>658</v>
      </c>
      <c r="D7086" t="s">
        <v>1038</v>
      </c>
      <c r="E7086" t="s">
        <v>1801</v>
      </c>
      <c r="F7086" t="s">
        <v>24</v>
      </c>
      <c r="G7086" s="4">
        <v>0</v>
      </c>
      <c r="H7086" s="4"/>
      <c r="I7086" s="4"/>
      <c r="J7086" s="4">
        <v>0</v>
      </c>
      <c r="K7086" s="4"/>
      <c r="L7086" s="4" t="str">
        <f t="shared" si="110"/>
        <v/>
      </c>
      <c r="M7086" s="4"/>
    </row>
    <row r="7087" spans="1:13" x14ac:dyDescent="0.25">
      <c r="A7087" t="s">
        <v>1269</v>
      </c>
      <c r="B7087" t="s">
        <v>27</v>
      </c>
      <c r="C7087" t="s">
        <v>659</v>
      </c>
      <c r="D7087" t="s">
        <v>1038</v>
      </c>
      <c r="E7087" t="s">
        <v>1801</v>
      </c>
      <c r="F7087" t="s">
        <v>24</v>
      </c>
      <c r="G7087" s="4">
        <v>0</v>
      </c>
      <c r="H7087" s="4"/>
      <c r="I7087" s="4"/>
      <c r="J7087" s="4">
        <v>0</v>
      </c>
      <c r="K7087" s="4"/>
      <c r="L7087" s="4" t="str">
        <f t="shared" si="110"/>
        <v/>
      </c>
      <c r="M7087" s="4"/>
    </row>
    <row r="7088" spans="1:13" x14ac:dyDescent="0.25">
      <c r="A7088" t="s">
        <v>1269</v>
      </c>
      <c r="B7088" t="s">
        <v>27</v>
      </c>
      <c r="C7088" t="s">
        <v>660</v>
      </c>
      <c r="D7088" t="s">
        <v>1038</v>
      </c>
      <c r="E7088" t="s">
        <v>1801</v>
      </c>
      <c r="F7088" t="s">
        <v>24</v>
      </c>
      <c r="G7088" s="4">
        <v>0</v>
      </c>
      <c r="H7088" s="4"/>
      <c r="I7088" s="4"/>
      <c r="J7088" s="4">
        <v>0</v>
      </c>
      <c r="K7088" s="4"/>
      <c r="L7088" s="4" t="str">
        <f t="shared" si="110"/>
        <v/>
      </c>
      <c r="M7088" s="4"/>
    </row>
    <row r="7089" spans="1:13" x14ac:dyDescent="0.25">
      <c r="A7089" t="s">
        <v>1269</v>
      </c>
      <c r="B7089" t="s">
        <v>27</v>
      </c>
      <c r="C7089" t="s">
        <v>661</v>
      </c>
      <c r="D7089" t="s">
        <v>1038</v>
      </c>
      <c r="E7089" t="s">
        <v>1801</v>
      </c>
      <c r="F7089" t="s">
        <v>24</v>
      </c>
      <c r="G7089" s="4">
        <v>0</v>
      </c>
      <c r="H7089" s="4"/>
      <c r="I7089" s="4"/>
      <c r="J7089" s="4">
        <v>0</v>
      </c>
      <c r="K7089" s="4"/>
      <c r="L7089" s="4" t="str">
        <f t="shared" si="110"/>
        <v/>
      </c>
      <c r="M7089" s="4"/>
    </row>
    <row r="7090" spans="1:13" x14ac:dyDescent="0.25">
      <c r="A7090" t="s">
        <v>1269</v>
      </c>
      <c r="B7090" t="s">
        <v>27</v>
      </c>
      <c r="C7090" t="s">
        <v>662</v>
      </c>
      <c r="D7090" t="s">
        <v>1038</v>
      </c>
      <c r="E7090" t="s">
        <v>1801</v>
      </c>
      <c r="F7090" t="s">
        <v>24</v>
      </c>
      <c r="G7090" s="4">
        <v>0</v>
      </c>
      <c r="H7090" s="4"/>
      <c r="I7090" s="4"/>
      <c r="J7090" s="4">
        <v>0</v>
      </c>
      <c r="K7090" s="4"/>
      <c r="L7090" s="4" t="str">
        <f t="shared" si="110"/>
        <v/>
      </c>
      <c r="M7090" s="4"/>
    </row>
    <row r="7091" spans="1:13" x14ac:dyDescent="0.25">
      <c r="A7091" t="s">
        <v>1269</v>
      </c>
      <c r="B7091" t="s">
        <v>27</v>
      </c>
      <c r="C7091" t="s">
        <v>663</v>
      </c>
      <c r="D7091" t="s">
        <v>1038</v>
      </c>
      <c r="E7091" t="s">
        <v>1801</v>
      </c>
      <c r="F7091" t="s">
        <v>24</v>
      </c>
      <c r="G7091" s="4">
        <v>0</v>
      </c>
      <c r="H7091" s="4"/>
      <c r="I7091" s="4"/>
      <c r="J7091" s="4">
        <v>0</v>
      </c>
      <c r="K7091" s="4"/>
      <c r="L7091" s="4" t="str">
        <f t="shared" si="110"/>
        <v/>
      </c>
      <c r="M7091" s="4"/>
    </row>
    <row r="7092" spans="1:13" x14ac:dyDescent="0.25">
      <c r="A7092" t="s">
        <v>1269</v>
      </c>
      <c r="B7092" t="s">
        <v>27</v>
      </c>
      <c r="C7092" t="s">
        <v>664</v>
      </c>
      <c r="D7092" t="s">
        <v>1038</v>
      </c>
      <c r="E7092" t="s">
        <v>1801</v>
      </c>
      <c r="F7092" t="s">
        <v>24</v>
      </c>
      <c r="G7092" s="4">
        <v>0</v>
      </c>
      <c r="H7092" s="4"/>
      <c r="I7092" s="4"/>
      <c r="J7092" s="4">
        <v>0</v>
      </c>
      <c r="K7092" s="4"/>
      <c r="L7092" s="4" t="str">
        <f t="shared" si="110"/>
        <v/>
      </c>
      <c r="M7092" s="4"/>
    </row>
    <row r="7093" spans="1:13" x14ac:dyDescent="0.25">
      <c r="A7093" t="s">
        <v>1269</v>
      </c>
      <c r="B7093" t="s">
        <v>27</v>
      </c>
      <c r="C7093" t="s">
        <v>665</v>
      </c>
      <c r="D7093" t="s">
        <v>1038</v>
      </c>
      <c r="E7093" t="s">
        <v>1801</v>
      </c>
      <c r="F7093" t="s">
        <v>24</v>
      </c>
      <c r="G7093" s="4">
        <v>0</v>
      </c>
      <c r="H7093" s="4"/>
      <c r="I7093" s="4"/>
      <c r="J7093" s="4">
        <v>0</v>
      </c>
      <c r="K7093" s="4"/>
      <c r="L7093" s="4" t="str">
        <f t="shared" si="110"/>
        <v/>
      </c>
      <c r="M7093" s="4"/>
    </row>
    <row r="7094" spans="1:13" x14ac:dyDescent="0.25">
      <c r="A7094" t="s">
        <v>1269</v>
      </c>
      <c r="B7094" t="s">
        <v>27</v>
      </c>
      <c r="C7094" t="s">
        <v>666</v>
      </c>
      <c r="D7094" t="s">
        <v>1038</v>
      </c>
      <c r="E7094" t="s">
        <v>1801</v>
      </c>
      <c r="F7094" t="s">
        <v>24</v>
      </c>
      <c r="G7094" s="4">
        <v>0</v>
      </c>
      <c r="H7094" s="4"/>
      <c r="I7094" s="4"/>
      <c r="J7094" s="4">
        <v>0</v>
      </c>
      <c r="K7094" s="4"/>
      <c r="L7094" s="4" t="str">
        <f t="shared" si="110"/>
        <v/>
      </c>
      <c r="M7094" s="4"/>
    </row>
    <row r="7095" spans="1:13" x14ac:dyDescent="0.25">
      <c r="A7095" t="s">
        <v>1269</v>
      </c>
      <c r="B7095" t="s">
        <v>27</v>
      </c>
      <c r="C7095" t="s">
        <v>667</v>
      </c>
      <c r="D7095" t="s">
        <v>1038</v>
      </c>
      <c r="E7095" t="s">
        <v>1801</v>
      </c>
      <c r="F7095" t="s">
        <v>24</v>
      </c>
      <c r="G7095" s="4">
        <v>0</v>
      </c>
      <c r="H7095" s="4"/>
      <c r="I7095" s="4"/>
      <c r="J7095" s="4">
        <v>0</v>
      </c>
      <c r="K7095" s="4"/>
      <c r="L7095" s="4" t="str">
        <f t="shared" si="110"/>
        <v/>
      </c>
      <c r="M7095" s="4"/>
    </row>
    <row r="7096" spans="1:13" x14ac:dyDescent="0.25">
      <c r="A7096" t="s">
        <v>1269</v>
      </c>
      <c r="B7096" t="s">
        <v>27</v>
      </c>
      <c r="C7096" t="s">
        <v>668</v>
      </c>
      <c r="D7096" t="s">
        <v>1038</v>
      </c>
      <c r="E7096" t="s">
        <v>1801</v>
      </c>
      <c r="F7096" t="s">
        <v>24</v>
      </c>
      <c r="G7096" s="4">
        <v>0</v>
      </c>
      <c r="H7096" s="4"/>
      <c r="I7096" s="4"/>
      <c r="J7096" s="4">
        <v>0</v>
      </c>
      <c r="K7096" s="4"/>
      <c r="L7096" s="4" t="str">
        <f t="shared" si="110"/>
        <v/>
      </c>
      <c r="M7096" s="4"/>
    </row>
    <row r="7097" spans="1:13" x14ac:dyDescent="0.25">
      <c r="A7097" t="s">
        <v>1269</v>
      </c>
      <c r="B7097" t="s">
        <v>27</v>
      </c>
      <c r="C7097" t="s">
        <v>669</v>
      </c>
      <c r="D7097" t="s">
        <v>1038</v>
      </c>
      <c r="E7097" t="s">
        <v>1801</v>
      </c>
      <c r="F7097" t="s">
        <v>24</v>
      </c>
      <c r="G7097" s="4">
        <v>0</v>
      </c>
      <c r="H7097" s="4"/>
      <c r="I7097" s="4"/>
      <c r="J7097" s="4">
        <v>0</v>
      </c>
      <c r="K7097" s="4"/>
      <c r="L7097" s="4" t="str">
        <f t="shared" si="110"/>
        <v/>
      </c>
      <c r="M7097" s="4"/>
    </row>
    <row r="7098" spans="1:13" x14ac:dyDescent="0.25">
      <c r="A7098" t="s">
        <v>1269</v>
      </c>
      <c r="B7098" t="s">
        <v>27</v>
      </c>
      <c r="C7098" t="s">
        <v>670</v>
      </c>
      <c r="D7098" t="s">
        <v>1038</v>
      </c>
      <c r="E7098" t="s">
        <v>1801</v>
      </c>
      <c r="F7098" t="s">
        <v>24</v>
      </c>
      <c r="G7098" s="4">
        <v>0</v>
      </c>
      <c r="H7098" s="4"/>
      <c r="I7098" s="4"/>
      <c r="J7098" s="4">
        <v>0</v>
      </c>
      <c r="K7098" s="4"/>
      <c r="L7098" s="4" t="str">
        <f t="shared" si="110"/>
        <v/>
      </c>
      <c r="M7098" s="4"/>
    </row>
    <row r="7099" spans="1:13" x14ac:dyDescent="0.25">
      <c r="A7099" t="s">
        <v>1269</v>
      </c>
      <c r="B7099" t="s">
        <v>27</v>
      </c>
      <c r="C7099" t="s">
        <v>671</v>
      </c>
      <c r="D7099" t="s">
        <v>1038</v>
      </c>
      <c r="E7099" t="s">
        <v>1801</v>
      </c>
      <c r="F7099" t="s">
        <v>24</v>
      </c>
      <c r="G7099" s="4">
        <v>0</v>
      </c>
      <c r="H7099" s="4"/>
      <c r="I7099" s="4"/>
      <c r="J7099" s="4">
        <v>0</v>
      </c>
      <c r="K7099" s="4"/>
      <c r="L7099" s="4" t="str">
        <f t="shared" si="110"/>
        <v/>
      </c>
      <c r="M7099" s="4"/>
    </row>
    <row r="7100" spans="1:13" x14ac:dyDescent="0.25">
      <c r="A7100" t="s">
        <v>1269</v>
      </c>
      <c r="B7100" t="s">
        <v>27</v>
      </c>
      <c r="C7100" t="s">
        <v>672</v>
      </c>
      <c r="D7100" t="s">
        <v>1038</v>
      </c>
      <c r="E7100" t="s">
        <v>1801</v>
      </c>
      <c r="F7100" t="s">
        <v>24</v>
      </c>
      <c r="G7100" s="4">
        <v>0</v>
      </c>
      <c r="H7100" s="4"/>
      <c r="I7100" s="4"/>
      <c r="J7100" s="4">
        <v>0</v>
      </c>
      <c r="K7100" s="4"/>
      <c r="L7100" s="4" t="str">
        <f t="shared" si="110"/>
        <v/>
      </c>
      <c r="M7100" s="4"/>
    </row>
    <row r="7101" spans="1:13" x14ac:dyDescent="0.25">
      <c r="A7101" t="s">
        <v>1269</v>
      </c>
      <c r="B7101" t="s">
        <v>27</v>
      </c>
      <c r="C7101" t="s">
        <v>673</v>
      </c>
      <c r="D7101" t="s">
        <v>1038</v>
      </c>
      <c r="E7101" t="s">
        <v>1801</v>
      </c>
      <c r="F7101" t="s">
        <v>24</v>
      </c>
      <c r="G7101" s="4">
        <v>0</v>
      </c>
      <c r="H7101" s="4"/>
      <c r="I7101" s="4"/>
      <c r="J7101" s="4">
        <v>0</v>
      </c>
      <c r="K7101" s="4"/>
      <c r="L7101" s="4" t="str">
        <f t="shared" si="110"/>
        <v/>
      </c>
      <c r="M7101" s="4"/>
    </row>
    <row r="7102" spans="1:13" x14ac:dyDescent="0.25">
      <c r="A7102" t="s">
        <v>1269</v>
      </c>
      <c r="B7102" t="s">
        <v>27</v>
      </c>
      <c r="C7102" t="s">
        <v>674</v>
      </c>
      <c r="D7102" t="s">
        <v>1038</v>
      </c>
      <c r="E7102" t="s">
        <v>1801</v>
      </c>
      <c r="F7102" t="s">
        <v>24</v>
      </c>
      <c r="G7102" s="4">
        <v>0</v>
      </c>
      <c r="H7102" s="4"/>
      <c r="I7102" s="4"/>
      <c r="J7102" s="4">
        <v>0</v>
      </c>
      <c r="K7102" s="4"/>
      <c r="L7102" s="4" t="str">
        <f t="shared" si="110"/>
        <v/>
      </c>
      <c r="M7102" s="4"/>
    </row>
    <row r="7103" spans="1:13" x14ac:dyDescent="0.25">
      <c r="A7103" t="s">
        <v>1269</v>
      </c>
      <c r="B7103" t="s">
        <v>27</v>
      </c>
      <c r="C7103" t="s">
        <v>675</v>
      </c>
      <c r="D7103" t="s">
        <v>1038</v>
      </c>
      <c r="E7103" t="s">
        <v>1801</v>
      </c>
      <c r="F7103" t="s">
        <v>24</v>
      </c>
      <c r="G7103" s="4">
        <v>0</v>
      </c>
      <c r="H7103" s="4"/>
      <c r="I7103" s="4"/>
      <c r="J7103" s="4">
        <v>0</v>
      </c>
      <c r="K7103" s="4"/>
      <c r="L7103" s="4" t="str">
        <f t="shared" si="110"/>
        <v/>
      </c>
      <c r="M7103" s="4"/>
    </row>
    <row r="7104" spans="1:13" x14ac:dyDescent="0.25">
      <c r="A7104" t="s">
        <v>1269</v>
      </c>
      <c r="B7104" t="s">
        <v>27</v>
      </c>
      <c r="C7104" t="s">
        <v>676</v>
      </c>
      <c r="D7104" t="s">
        <v>1038</v>
      </c>
      <c r="E7104" t="s">
        <v>1801</v>
      </c>
      <c r="F7104" t="s">
        <v>24</v>
      </c>
      <c r="G7104" s="4">
        <v>0</v>
      </c>
      <c r="H7104" s="4"/>
      <c r="I7104" s="4"/>
      <c r="J7104" s="4">
        <v>0</v>
      </c>
      <c r="K7104" s="4"/>
      <c r="L7104" s="4" t="str">
        <f t="shared" si="110"/>
        <v/>
      </c>
      <c r="M7104" s="4"/>
    </row>
    <row r="7105" spans="1:13" x14ac:dyDescent="0.25">
      <c r="A7105" t="s">
        <v>1269</v>
      </c>
      <c r="B7105" t="s">
        <v>27</v>
      </c>
      <c r="C7105" t="s">
        <v>677</v>
      </c>
      <c r="D7105" t="s">
        <v>1038</v>
      </c>
      <c r="E7105" t="s">
        <v>1801</v>
      </c>
      <c r="F7105" t="s">
        <v>24</v>
      </c>
      <c r="G7105" s="4">
        <v>0</v>
      </c>
      <c r="H7105" s="4"/>
      <c r="I7105" s="4"/>
      <c r="J7105" s="4">
        <v>0</v>
      </c>
      <c r="K7105" s="4"/>
      <c r="L7105" s="4" t="str">
        <f t="shared" si="110"/>
        <v/>
      </c>
      <c r="M7105" s="4"/>
    </row>
    <row r="7106" spans="1:13" x14ac:dyDescent="0.25">
      <c r="A7106" t="s">
        <v>1269</v>
      </c>
      <c r="B7106" t="s">
        <v>27</v>
      </c>
      <c r="C7106" t="s">
        <v>678</v>
      </c>
      <c r="D7106" t="s">
        <v>1038</v>
      </c>
      <c r="E7106" t="s">
        <v>1801</v>
      </c>
      <c r="F7106" t="s">
        <v>24</v>
      </c>
      <c r="G7106" s="4">
        <v>0</v>
      </c>
      <c r="H7106" s="4"/>
      <c r="I7106" s="4"/>
      <c r="J7106" s="4">
        <v>0</v>
      </c>
      <c r="K7106" s="4"/>
      <c r="L7106" s="4" t="str">
        <f t="shared" si="110"/>
        <v/>
      </c>
      <c r="M7106" s="4"/>
    </row>
    <row r="7107" spans="1:13" x14ac:dyDescent="0.25">
      <c r="A7107" t="s">
        <v>1269</v>
      </c>
      <c r="B7107" t="s">
        <v>27</v>
      </c>
      <c r="C7107" t="s">
        <v>679</v>
      </c>
      <c r="D7107" t="s">
        <v>1038</v>
      </c>
      <c r="E7107" t="s">
        <v>1801</v>
      </c>
      <c r="F7107" t="s">
        <v>24</v>
      </c>
      <c r="G7107" s="4">
        <v>0</v>
      </c>
      <c r="H7107" s="4"/>
      <c r="I7107" s="4"/>
      <c r="J7107" s="4">
        <v>0</v>
      </c>
      <c r="K7107" s="4"/>
      <c r="L7107" s="4" t="str">
        <f t="shared" si="110"/>
        <v/>
      </c>
      <c r="M7107" s="4"/>
    </row>
    <row r="7108" spans="1:13" x14ac:dyDescent="0.25">
      <c r="A7108" t="s">
        <v>1269</v>
      </c>
      <c r="B7108" t="s">
        <v>27</v>
      </c>
      <c r="C7108" t="s">
        <v>680</v>
      </c>
      <c r="D7108" t="s">
        <v>1038</v>
      </c>
      <c r="E7108" t="s">
        <v>1801</v>
      </c>
      <c r="F7108" t="s">
        <v>24</v>
      </c>
      <c r="G7108" s="4">
        <v>0</v>
      </c>
      <c r="H7108" s="4"/>
      <c r="I7108" s="4"/>
      <c r="J7108" s="4">
        <v>0</v>
      </c>
      <c r="K7108" s="4"/>
      <c r="L7108" s="4" t="str">
        <f t="shared" si="110"/>
        <v/>
      </c>
      <c r="M7108" s="4"/>
    </row>
    <row r="7109" spans="1:13" x14ac:dyDescent="0.25">
      <c r="A7109" t="s">
        <v>1269</v>
      </c>
      <c r="B7109" t="s">
        <v>27</v>
      </c>
      <c r="C7109" t="s">
        <v>681</v>
      </c>
      <c r="D7109" t="s">
        <v>1038</v>
      </c>
      <c r="E7109" t="s">
        <v>1801</v>
      </c>
      <c r="F7109" t="s">
        <v>24</v>
      </c>
      <c r="G7109" s="4">
        <v>0</v>
      </c>
      <c r="H7109" s="4"/>
      <c r="I7109" s="4"/>
      <c r="J7109" s="4">
        <v>0</v>
      </c>
      <c r="K7109" s="4"/>
      <c r="L7109" s="4" t="str">
        <f t="shared" si="110"/>
        <v/>
      </c>
      <c r="M7109" s="4"/>
    </row>
    <row r="7110" spans="1:13" x14ac:dyDescent="0.25">
      <c r="A7110" t="s">
        <v>1269</v>
      </c>
      <c r="B7110" t="s">
        <v>27</v>
      </c>
      <c r="C7110" t="s">
        <v>682</v>
      </c>
      <c r="D7110" t="s">
        <v>1038</v>
      </c>
      <c r="E7110" t="s">
        <v>1801</v>
      </c>
      <c r="F7110" t="s">
        <v>24</v>
      </c>
      <c r="G7110" s="4">
        <v>0</v>
      </c>
      <c r="H7110" s="4"/>
      <c r="I7110" s="4"/>
      <c r="J7110" s="4">
        <v>0</v>
      </c>
      <c r="K7110" s="4"/>
      <c r="L7110" s="4" t="str">
        <f t="shared" si="110"/>
        <v/>
      </c>
      <c r="M7110" s="4"/>
    </row>
    <row r="7111" spans="1:13" x14ac:dyDescent="0.25">
      <c r="A7111" t="s">
        <v>1269</v>
      </c>
      <c r="B7111" t="s">
        <v>27</v>
      </c>
      <c r="C7111" t="s">
        <v>683</v>
      </c>
      <c r="D7111" t="s">
        <v>1038</v>
      </c>
      <c r="E7111" t="s">
        <v>1801</v>
      </c>
      <c r="F7111" t="s">
        <v>24</v>
      </c>
      <c r="G7111" s="4">
        <v>0</v>
      </c>
      <c r="H7111" s="4"/>
      <c r="I7111" s="4"/>
      <c r="J7111" s="4">
        <v>0</v>
      </c>
      <c r="K7111" s="4"/>
      <c r="L7111" s="4" t="str">
        <f t="shared" ref="L7111:L7174" si="111">IF(AND(J7111&gt;0.009,I7111&lt;0.001,OR(E7111 = "2025", E7111 = "FY2024", E7111 = "FY2023", E7111 = "FY2022", E7111 = "FY2021", E7111="FY2020", E7111 = "FY2019", E7111="FY2018",E7111="FY2017",E7111="FY2016",E7111="FY2015"),OR(D7111="E, A",D7111="R, A",D7111="R, C")), "Reversion Needed",IF(AND(J7111&gt;0.009,I7111&lt;0.001,OR(E7111 = "FY2025", E7111 = "FY2024", E7111 = "FY2023", E7111 = "FY2022", E7111="FY2021", E7111="FY2020", E7111 = "FY2019", E7111 = "FY2018", E7111="FY2017",E7111="FY2016",E7111="FY2015"),OR(D7111="E, B",D7111="R, B")), "Reversion Needed", ""))</f>
        <v/>
      </c>
      <c r="M7111" s="4"/>
    </row>
    <row r="7112" spans="1:13" x14ac:dyDescent="0.25">
      <c r="A7112" t="s">
        <v>1269</v>
      </c>
      <c r="B7112" t="s">
        <v>27</v>
      </c>
      <c r="C7112" t="s">
        <v>684</v>
      </c>
      <c r="D7112" t="s">
        <v>1038</v>
      </c>
      <c r="E7112" t="s">
        <v>1801</v>
      </c>
      <c r="F7112" t="s">
        <v>24</v>
      </c>
      <c r="G7112" s="4">
        <v>0</v>
      </c>
      <c r="H7112" s="4"/>
      <c r="I7112" s="4"/>
      <c r="J7112" s="4">
        <v>0</v>
      </c>
      <c r="K7112" s="4"/>
      <c r="L7112" s="4" t="str">
        <f t="shared" si="111"/>
        <v/>
      </c>
      <c r="M7112" s="4"/>
    </row>
    <row r="7113" spans="1:13" x14ac:dyDescent="0.25">
      <c r="A7113" t="s">
        <v>1269</v>
      </c>
      <c r="B7113" t="s">
        <v>27</v>
      </c>
      <c r="C7113" t="s">
        <v>685</v>
      </c>
      <c r="D7113" t="s">
        <v>1038</v>
      </c>
      <c r="E7113" t="s">
        <v>1801</v>
      </c>
      <c r="F7113" t="s">
        <v>24</v>
      </c>
      <c r="G7113" s="4">
        <v>0</v>
      </c>
      <c r="H7113" s="4"/>
      <c r="I7113" s="4"/>
      <c r="J7113" s="4">
        <v>0</v>
      </c>
      <c r="K7113" s="4"/>
      <c r="L7113" s="4" t="str">
        <f t="shared" si="111"/>
        <v/>
      </c>
      <c r="M7113" s="4"/>
    </row>
    <row r="7114" spans="1:13" x14ac:dyDescent="0.25">
      <c r="A7114" t="s">
        <v>1269</v>
      </c>
      <c r="B7114" t="s">
        <v>27</v>
      </c>
      <c r="C7114" t="s">
        <v>686</v>
      </c>
      <c r="D7114" t="s">
        <v>1038</v>
      </c>
      <c r="E7114" t="s">
        <v>1801</v>
      </c>
      <c r="F7114" t="s">
        <v>24</v>
      </c>
      <c r="G7114" s="4">
        <v>0</v>
      </c>
      <c r="H7114" s="4"/>
      <c r="I7114" s="4"/>
      <c r="J7114" s="4">
        <v>0</v>
      </c>
      <c r="K7114" s="4"/>
      <c r="L7114" s="4" t="str">
        <f t="shared" si="111"/>
        <v/>
      </c>
      <c r="M7114" s="4"/>
    </row>
    <row r="7115" spans="1:13" x14ac:dyDescent="0.25">
      <c r="A7115" t="s">
        <v>1269</v>
      </c>
      <c r="B7115" t="s">
        <v>27</v>
      </c>
      <c r="C7115" t="s">
        <v>687</v>
      </c>
      <c r="D7115" t="s">
        <v>1038</v>
      </c>
      <c r="E7115" t="s">
        <v>1801</v>
      </c>
      <c r="F7115" t="s">
        <v>24</v>
      </c>
      <c r="G7115" s="4">
        <v>0</v>
      </c>
      <c r="H7115" s="4"/>
      <c r="I7115" s="4"/>
      <c r="J7115" s="4">
        <v>0</v>
      </c>
      <c r="K7115" s="4"/>
      <c r="L7115" s="4" t="str">
        <f t="shared" si="111"/>
        <v/>
      </c>
      <c r="M7115" s="4"/>
    </row>
    <row r="7116" spans="1:13" x14ac:dyDescent="0.25">
      <c r="A7116" t="s">
        <v>1269</v>
      </c>
      <c r="B7116" t="s">
        <v>27</v>
      </c>
      <c r="C7116" t="s">
        <v>688</v>
      </c>
      <c r="D7116" t="s">
        <v>1038</v>
      </c>
      <c r="E7116" t="s">
        <v>1801</v>
      </c>
      <c r="F7116" t="s">
        <v>24</v>
      </c>
      <c r="G7116" s="4">
        <v>0</v>
      </c>
      <c r="H7116" s="4"/>
      <c r="I7116" s="4"/>
      <c r="J7116" s="4">
        <v>0</v>
      </c>
      <c r="K7116" s="4"/>
      <c r="L7116" s="4" t="str">
        <f t="shared" si="111"/>
        <v/>
      </c>
      <c r="M7116" s="4"/>
    </row>
    <row r="7117" spans="1:13" x14ac:dyDescent="0.25">
      <c r="A7117" t="s">
        <v>1269</v>
      </c>
      <c r="B7117" t="s">
        <v>27</v>
      </c>
      <c r="C7117" t="s">
        <v>689</v>
      </c>
      <c r="D7117" t="s">
        <v>1038</v>
      </c>
      <c r="E7117" t="s">
        <v>1801</v>
      </c>
      <c r="F7117" t="s">
        <v>24</v>
      </c>
      <c r="G7117" s="4">
        <v>0</v>
      </c>
      <c r="H7117" s="4"/>
      <c r="I7117" s="4"/>
      <c r="J7117" s="4">
        <v>0</v>
      </c>
      <c r="K7117" s="4"/>
      <c r="L7117" s="4" t="str">
        <f t="shared" si="111"/>
        <v/>
      </c>
      <c r="M7117" s="4"/>
    </row>
    <row r="7118" spans="1:13" x14ac:dyDescent="0.25">
      <c r="A7118" t="s">
        <v>1269</v>
      </c>
      <c r="B7118" t="s">
        <v>27</v>
      </c>
      <c r="C7118" t="s">
        <v>690</v>
      </c>
      <c r="D7118" t="s">
        <v>1038</v>
      </c>
      <c r="E7118" t="s">
        <v>1801</v>
      </c>
      <c r="F7118" t="s">
        <v>24</v>
      </c>
      <c r="G7118" s="4">
        <v>0</v>
      </c>
      <c r="H7118" s="4"/>
      <c r="I7118" s="4"/>
      <c r="J7118" s="4">
        <v>0</v>
      </c>
      <c r="K7118" s="4"/>
      <c r="L7118" s="4" t="str">
        <f t="shared" si="111"/>
        <v/>
      </c>
      <c r="M7118" s="4"/>
    </row>
    <row r="7119" spans="1:13" x14ac:dyDescent="0.25">
      <c r="A7119" t="s">
        <v>1269</v>
      </c>
      <c r="B7119" t="s">
        <v>27</v>
      </c>
      <c r="C7119" t="s">
        <v>691</v>
      </c>
      <c r="D7119" t="s">
        <v>1038</v>
      </c>
      <c r="E7119" t="s">
        <v>1801</v>
      </c>
      <c r="F7119" t="s">
        <v>24</v>
      </c>
      <c r="G7119" s="4">
        <v>0</v>
      </c>
      <c r="H7119" s="4"/>
      <c r="I7119" s="4"/>
      <c r="J7119" s="4">
        <v>0</v>
      </c>
      <c r="K7119" s="4"/>
      <c r="L7119" s="4" t="str">
        <f t="shared" si="111"/>
        <v/>
      </c>
      <c r="M7119" s="4"/>
    </row>
    <row r="7120" spans="1:13" x14ac:dyDescent="0.25">
      <c r="A7120" t="s">
        <v>1269</v>
      </c>
      <c r="B7120" t="s">
        <v>27</v>
      </c>
      <c r="C7120" t="s">
        <v>692</v>
      </c>
      <c r="D7120" t="s">
        <v>1038</v>
      </c>
      <c r="E7120" t="s">
        <v>1801</v>
      </c>
      <c r="F7120" t="s">
        <v>24</v>
      </c>
      <c r="G7120" s="4">
        <v>0</v>
      </c>
      <c r="H7120" s="4"/>
      <c r="I7120" s="4"/>
      <c r="J7120" s="4">
        <v>0</v>
      </c>
      <c r="K7120" s="4"/>
      <c r="L7120" s="4" t="str">
        <f t="shared" si="111"/>
        <v/>
      </c>
      <c r="M7120" s="4"/>
    </row>
    <row r="7121" spans="1:13" x14ac:dyDescent="0.25">
      <c r="A7121" t="s">
        <v>1269</v>
      </c>
      <c r="B7121" t="s">
        <v>27</v>
      </c>
      <c r="C7121" t="s">
        <v>693</v>
      </c>
      <c r="D7121" t="s">
        <v>1038</v>
      </c>
      <c r="E7121" t="s">
        <v>1801</v>
      </c>
      <c r="F7121" t="s">
        <v>24</v>
      </c>
      <c r="G7121" s="4">
        <v>0</v>
      </c>
      <c r="H7121" s="4"/>
      <c r="I7121" s="4"/>
      <c r="J7121" s="4">
        <v>0</v>
      </c>
      <c r="K7121" s="4"/>
      <c r="L7121" s="4" t="str">
        <f t="shared" si="111"/>
        <v/>
      </c>
      <c r="M7121" s="4"/>
    </row>
    <row r="7122" spans="1:13" x14ac:dyDescent="0.25">
      <c r="A7122" t="s">
        <v>1269</v>
      </c>
      <c r="B7122" t="s">
        <v>27</v>
      </c>
      <c r="C7122" t="s">
        <v>694</v>
      </c>
      <c r="D7122" t="s">
        <v>1038</v>
      </c>
      <c r="E7122" t="s">
        <v>1801</v>
      </c>
      <c r="F7122" t="s">
        <v>24</v>
      </c>
      <c r="G7122" s="4">
        <v>0</v>
      </c>
      <c r="H7122" s="4"/>
      <c r="I7122" s="4"/>
      <c r="J7122" s="4">
        <v>0</v>
      </c>
      <c r="K7122" s="4"/>
      <c r="L7122" s="4" t="str">
        <f t="shared" si="111"/>
        <v/>
      </c>
      <c r="M7122" s="4"/>
    </row>
    <row r="7123" spans="1:13" x14ac:dyDescent="0.25">
      <c r="A7123" t="s">
        <v>1269</v>
      </c>
      <c r="B7123" t="s">
        <v>27</v>
      </c>
      <c r="C7123" t="s">
        <v>695</v>
      </c>
      <c r="D7123" t="s">
        <v>1038</v>
      </c>
      <c r="E7123" t="s">
        <v>1801</v>
      </c>
      <c r="F7123" t="s">
        <v>24</v>
      </c>
      <c r="G7123" s="4">
        <v>0</v>
      </c>
      <c r="H7123" s="4"/>
      <c r="I7123" s="4"/>
      <c r="J7123" s="4">
        <v>0</v>
      </c>
      <c r="K7123" s="4"/>
      <c r="L7123" s="4" t="str">
        <f t="shared" si="111"/>
        <v/>
      </c>
      <c r="M7123" s="4"/>
    </row>
    <row r="7124" spans="1:13" x14ac:dyDescent="0.25">
      <c r="A7124" t="s">
        <v>1269</v>
      </c>
      <c r="B7124" t="s">
        <v>27</v>
      </c>
      <c r="C7124" t="s">
        <v>696</v>
      </c>
      <c r="D7124" t="s">
        <v>1038</v>
      </c>
      <c r="E7124" t="s">
        <v>1801</v>
      </c>
      <c r="F7124" t="s">
        <v>24</v>
      </c>
      <c r="G7124" s="4">
        <v>0</v>
      </c>
      <c r="H7124" s="4"/>
      <c r="I7124" s="4"/>
      <c r="J7124" s="4">
        <v>0</v>
      </c>
      <c r="K7124" s="4"/>
      <c r="L7124" s="4" t="str">
        <f t="shared" si="111"/>
        <v/>
      </c>
      <c r="M7124" s="4"/>
    </row>
    <row r="7125" spans="1:13" x14ac:dyDescent="0.25">
      <c r="A7125" t="s">
        <v>1269</v>
      </c>
      <c r="B7125" t="s">
        <v>27</v>
      </c>
      <c r="C7125" t="s">
        <v>697</v>
      </c>
      <c r="D7125" t="s">
        <v>1038</v>
      </c>
      <c r="E7125" t="s">
        <v>1801</v>
      </c>
      <c r="F7125" t="s">
        <v>24</v>
      </c>
      <c r="G7125" s="4">
        <v>0</v>
      </c>
      <c r="H7125" s="4"/>
      <c r="I7125" s="4"/>
      <c r="J7125" s="4">
        <v>0</v>
      </c>
      <c r="K7125" s="4"/>
      <c r="L7125" s="4" t="str">
        <f t="shared" si="111"/>
        <v/>
      </c>
      <c r="M7125" s="4"/>
    </row>
    <row r="7126" spans="1:13" x14ac:dyDescent="0.25">
      <c r="A7126" t="s">
        <v>1269</v>
      </c>
      <c r="B7126" t="s">
        <v>27</v>
      </c>
      <c r="C7126" t="s">
        <v>698</v>
      </c>
      <c r="D7126" t="s">
        <v>1038</v>
      </c>
      <c r="E7126" t="s">
        <v>1801</v>
      </c>
      <c r="F7126" t="s">
        <v>24</v>
      </c>
      <c r="G7126" s="4">
        <v>0</v>
      </c>
      <c r="H7126" s="4"/>
      <c r="I7126" s="4"/>
      <c r="J7126" s="4">
        <v>0</v>
      </c>
      <c r="K7126" s="4"/>
      <c r="L7126" s="4" t="str">
        <f t="shared" si="111"/>
        <v/>
      </c>
      <c r="M7126" s="4"/>
    </row>
    <row r="7127" spans="1:13" x14ac:dyDescent="0.25">
      <c r="A7127" t="s">
        <v>1269</v>
      </c>
      <c r="B7127" t="s">
        <v>27</v>
      </c>
      <c r="C7127" t="s">
        <v>699</v>
      </c>
      <c r="D7127" t="s">
        <v>1038</v>
      </c>
      <c r="E7127" t="s">
        <v>1801</v>
      </c>
      <c r="F7127" t="s">
        <v>24</v>
      </c>
      <c r="G7127" s="4">
        <v>0</v>
      </c>
      <c r="H7127" s="4"/>
      <c r="I7127" s="4"/>
      <c r="J7127" s="4">
        <v>0</v>
      </c>
      <c r="K7127" s="4"/>
      <c r="L7127" s="4" t="str">
        <f t="shared" si="111"/>
        <v/>
      </c>
      <c r="M7127" s="4"/>
    </row>
    <row r="7128" spans="1:13" x14ac:dyDescent="0.25">
      <c r="A7128" t="s">
        <v>1269</v>
      </c>
      <c r="B7128" t="s">
        <v>27</v>
      </c>
      <c r="C7128" t="s">
        <v>700</v>
      </c>
      <c r="D7128" t="s">
        <v>1038</v>
      </c>
      <c r="E7128" t="s">
        <v>1801</v>
      </c>
      <c r="F7128" t="s">
        <v>24</v>
      </c>
      <c r="G7128" s="4">
        <v>0</v>
      </c>
      <c r="H7128" s="4"/>
      <c r="I7128" s="4"/>
      <c r="J7128" s="4">
        <v>0</v>
      </c>
      <c r="K7128" s="4"/>
      <c r="L7128" s="4" t="str">
        <f t="shared" si="111"/>
        <v/>
      </c>
      <c r="M7128" s="4"/>
    </row>
    <row r="7129" spans="1:13" x14ac:dyDescent="0.25">
      <c r="A7129" t="s">
        <v>1269</v>
      </c>
      <c r="B7129" t="s">
        <v>27</v>
      </c>
      <c r="C7129" t="s">
        <v>701</v>
      </c>
      <c r="D7129" t="s">
        <v>1038</v>
      </c>
      <c r="E7129" t="s">
        <v>1801</v>
      </c>
      <c r="F7129" t="s">
        <v>24</v>
      </c>
      <c r="G7129" s="4">
        <v>0</v>
      </c>
      <c r="H7129" s="4"/>
      <c r="I7129" s="4"/>
      <c r="J7129" s="4">
        <v>0</v>
      </c>
      <c r="K7129" s="4"/>
      <c r="L7129" s="4" t="str">
        <f t="shared" si="111"/>
        <v/>
      </c>
      <c r="M7129" s="4"/>
    </row>
    <row r="7130" spans="1:13" x14ac:dyDescent="0.25">
      <c r="A7130" t="s">
        <v>1269</v>
      </c>
      <c r="B7130" t="s">
        <v>27</v>
      </c>
      <c r="C7130" t="s">
        <v>702</v>
      </c>
      <c r="D7130" t="s">
        <v>1038</v>
      </c>
      <c r="E7130" t="s">
        <v>1801</v>
      </c>
      <c r="F7130" t="s">
        <v>24</v>
      </c>
      <c r="G7130" s="4">
        <v>0</v>
      </c>
      <c r="H7130" s="4"/>
      <c r="I7130" s="4"/>
      <c r="J7130" s="4">
        <v>0</v>
      </c>
      <c r="K7130" s="4"/>
      <c r="L7130" s="4" t="str">
        <f t="shared" si="111"/>
        <v/>
      </c>
      <c r="M7130" s="4"/>
    </row>
    <row r="7131" spans="1:13" x14ac:dyDescent="0.25">
      <c r="A7131" t="s">
        <v>1269</v>
      </c>
      <c r="B7131" t="s">
        <v>27</v>
      </c>
      <c r="C7131" t="s">
        <v>703</v>
      </c>
      <c r="D7131" t="s">
        <v>1038</v>
      </c>
      <c r="E7131" t="s">
        <v>1801</v>
      </c>
      <c r="F7131" t="s">
        <v>24</v>
      </c>
      <c r="G7131" s="4">
        <v>0</v>
      </c>
      <c r="H7131" s="4"/>
      <c r="I7131" s="4"/>
      <c r="J7131" s="4">
        <v>0</v>
      </c>
      <c r="K7131" s="4"/>
      <c r="L7131" s="4" t="str">
        <f t="shared" si="111"/>
        <v/>
      </c>
      <c r="M7131" s="4"/>
    </row>
    <row r="7132" spans="1:13" x14ac:dyDescent="0.25">
      <c r="A7132" t="s">
        <v>1269</v>
      </c>
      <c r="B7132" t="s">
        <v>27</v>
      </c>
      <c r="C7132" t="s">
        <v>704</v>
      </c>
      <c r="D7132" t="s">
        <v>1038</v>
      </c>
      <c r="E7132" t="s">
        <v>1801</v>
      </c>
      <c r="F7132" t="s">
        <v>24</v>
      </c>
      <c r="G7132" s="4">
        <v>0</v>
      </c>
      <c r="H7132" s="4"/>
      <c r="I7132" s="4"/>
      <c r="J7132" s="4">
        <v>0</v>
      </c>
      <c r="K7132" s="4"/>
      <c r="L7132" s="4" t="str">
        <f t="shared" si="111"/>
        <v/>
      </c>
      <c r="M7132" s="4"/>
    </row>
    <row r="7133" spans="1:13" x14ac:dyDescent="0.25">
      <c r="A7133" t="s">
        <v>1269</v>
      </c>
      <c r="B7133" t="s">
        <v>27</v>
      </c>
      <c r="C7133" t="s">
        <v>705</v>
      </c>
      <c r="D7133" t="s">
        <v>1038</v>
      </c>
      <c r="E7133" t="s">
        <v>1801</v>
      </c>
      <c r="F7133" t="s">
        <v>24</v>
      </c>
      <c r="G7133" s="4">
        <v>0</v>
      </c>
      <c r="H7133" s="4"/>
      <c r="I7133" s="4"/>
      <c r="J7133" s="4">
        <v>0</v>
      </c>
      <c r="K7133" s="4"/>
      <c r="L7133" s="4" t="str">
        <f t="shared" si="111"/>
        <v/>
      </c>
      <c r="M7133" s="4"/>
    </row>
    <row r="7134" spans="1:13" x14ac:dyDescent="0.25">
      <c r="A7134" t="s">
        <v>1269</v>
      </c>
      <c r="B7134" t="s">
        <v>27</v>
      </c>
      <c r="C7134" t="s">
        <v>706</v>
      </c>
      <c r="D7134" t="s">
        <v>1038</v>
      </c>
      <c r="E7134" t="s">
        <v>1801</v>
      </c>
      <c r="F7134" t="s">
        <v>24</v>
      </c>
      <c r="G7134" s="4">
        <v>0</v>
      </c>
      <c r="H7134" s="4"/>
      <c r="I7134" s="4"/>
      <c r="J7134" s="4">
        <v>0</v>
      </c>
      <c r="K7134" s="4"/>
      <c r="L7134" s="4" t="str">
        <f t="shared" si="111"/>
        <v/>
      </c>
      <c r="M7134" s="4"/>
    </row>
    <row r="7135" spans="1:13" x14ac:dyDescent="0.25">
      <c r="A7135" t="s">
        <v>1269</v>
      </c>
      <c r="B7135" t="s">
        <v>27</v>
      </c>
      <c r="C7135" t="s">
        <v>707</v>
      </c>
      <c r="D7135" t="s">
        <v>1038</v>
      </c>
      <c r="E7135" t="s">
        <v>1801</v>
      </c>
      <c r="F7135" t="s">
        <v>24</v>
      </c>
      <c r="G7135" s="4">
        <v>0</v>
      </c>
      <c r="H7135" s="4"/>
      <c r="I7135" s="4"/>
      <c r="J7135" s="4">
        <v>0</v>
      </c>
      <c r="K7135" s="4"/>
      <c r="L7135" s="4" t="str">
        <f t="shared" si="111"/>
        <v/>
      </c>
      <c r="M7135" s="4"/>
    </row>
    <row r="7136" spans="1:13" x14ac:dyDescent="0.25">
      <c r="A7136" t="s">
        <v>1269</v>
      </c>
      <c r="B7136" t="s">
        <v>27</v>
      </c>
      <c r="C7136" t="s">
        <v>708</v>
      </c>
      <c r="D7136" t="s">
        <v>1038</v>
      </c>
      <c r="E7136" t="s">
        <v>1801</v>
      </c>
      <c r="F7136" t="s">
        <v>24</v>
      </c>
      <c r="G7136" s="4">
        <v>0</v>
      </c>
      <c r="H7136" s="4"/>
      <c r="I7136" s="4"/>
      <c r="J7136" s="4">
        <v>0</v>
      </c>
      <c r="K7136" s="4"/>
      <c r="L7136" s="4" t="str">
        <f t="shared" si="111"/>
        <v/>
      </c>
      <c r="M7136" s="4"/>
    </row>
    <row r="7137" spans="1:13" x14ac:dyDescent="0.25">
      <c r="A7137" t="s">
        <v>1269</v>
      </c>
      <c r="B7137" t="s">
        <v>27</v>
      </c>
      <c r="C7137" t="s">
        <v>709</v>
      </c>
      <c r="D7137" t="s">
        <v>1038</v>
      </c>
      <c r="E7137" t="s">
        <v>1801</v>
      </c>
      <c r="F7137" t="s">
        <v>24</v>
      </c>
      <c r="G7137" s="4">
        <v>0</v>
      </c>
      <c r="H7137" s="4"/>
      <c r="I7137" s="4"/>
      <c r="J7137" s="4">
        <v>0</v>
      </c>
      <c r="K7137" s="4"/>
      <c r="L7137" s="4" t="str">
        <f t="shared" si="111"/>
        <v/>
      </c>
      <c r="M7137" s="4"/>
    </row>
    <row r="7138" spans="1:13" x14ac:dyDescent="0.25">
      <c r="A7138" t="s">
        <v>1269</v>
      </c>
      <c r="B7138" t="s">
        <v>27</v>
      </c>
      <c r="C7138" t="s">
        <v>710</v>
      </c>
      <c r="D7138" t="s">
        <v>1038</v>
      </c>
      <c r="E7138" t="s">
        <v>1801</v>
      </c>
      <c r="F7138" t="s">
        <v>24</v>
      </c>
      <c r="G7138" s="4">
        <v>0</v>
      </c>
      <c r="H7138" s="4"/>
      <c r="I7138" s="4"/>
      <c r="J7138" s="4">
        <v>0</v>
      </c>
      <c r="K7138" s="4"/>
      <c r="L7138" s="4" t="str">
        <f t="shared" si="111"/>
        <v/>
      </c>
      <c r="M7138" s="4"/>
    </row>
    <row r="7139" spans="1:13" x14ac:dyDescent="0.25">
      <c r="A7139" t="s">
        <v>1269</v>
      </c>
      <c r="B7139" t="s">
        <v>27</v>
      </c>
      <c r="C7139" t="s">
        <v>711</v>
      </c>
      <c r="D7139" t="s">
        <v>1038</v>
      </c>
      <c r="E7139" t="s">
        <v>1801</v>
      </c>
      <c r="F7139" t="s">
        <v>24</v>
      </c>
      <c r="G7139" s="4">
        <v>0</v>
      </c>
      <c r="H7139" s="4"/>
      <c r="I7139" s="4"/>
      <c r="J7139" s="4">
        <v>0</v>
      </c>
      <c r="K7139" s="4"/>
      <c r="L7139" s="4" t="str">
        <f t="shared" si="111"/>
        <v/>
      </c>
      <c r="M7139" s="4"/>
    </row>
    <row r="7140" spans="1:13" x14ac:dyDescent="0.25">
      <c r="A7140" t="s">
        <v>1269</v>
      </c>
      <c r="B7140" t="s">
        <v>27</v>
      </c>
      <c r="C7140" t="s">
        <v>712</v>
      </c>
      <c r="D7140" t="s">
        <v>1038</v>
      </c>
      <c r="E7140" t="s">
        <v>1801</v>
      </c>
      <c r="F7140" t="s">
        <v>24</v>
      </c>
      <c r="G7140" s="4">
        <v>0</v>
      </c>
      <c r="H7140" s="4"/>
      <c r="I7140" s="4"/>
      <c r="J7140" s="4">
        <v>0</v>
      </c>
      <c r="K7140" s="4"/>
      <c r="L7140" s="4" t="str">
        <f t="shared" si="111"/>
        <v/>
      </c>
      <c r="M7140" s="4"/>
    </row>
    <row r="7141" spans="1:13" x14ac:dyDescent="0.25">
      <c r="A7141" t="s">
        <v>1269</v>
      </c>
      <c r="B7141" t="s">
        <v>27</v>
      </c>
      <c r="C7141" t="s">
        <v>713</v>
      </c>
      <c r="D7141" t="s">
        <v>1038</v>
      </c>
      <c r="E7141" t="s">
        <v>1801</v>
      </c>
      <c r="F7141" t="s">
        <v>24</v>
      </c>
      <c r="G7141" s="4">
        <v>0</v>
      </c>
      <c r="H7141" s="4"/>
      <c r="I7141" s="4"/>
      <c r="J7141" s="4">
        <v>0</v>
      </c>
      <c r="K7141" s="4"/>
      <c r="L7141" s="4" t="str">
        <f t="shared" si="111"/>
        <v/>
      </c>
      <c r="M7141" s="4"/>
    </row>
    <row r="7142" spans="1:13" x14ac:dyDescent="0.25">
      <c r="A7142" t="s">
        <v>1269</v>
      </c>
      <c r="B7142" t="s">
        <v>27</v>
      </c>
      <c r="C7142" t="s">
        <v>714</v>
      </c>
      <c r="D7142" t="s">
        <v>1038</v>
      </c>
      <c r="E7142" t="s">
        <v>1801</v>
      </c>
      <c r="F7142" t="s">
        <v>24</v>
      </c>
      <c r="G7142" s="4">
        <v>0</v>
      </c>
      <c r="H7142" s="4"/>
      <c r="I7142" s="4"/>
      <c r="J7142" s="4">
        <v>0</v>
      </c>
      <c r="K7142" s="4"/>
      <c r="L7142" s="4" t="str">
        <f t="shared" si="111"/>
        <v/>
      </c>
      <c r="M7142" s="4"/>
    </row>
    <row r="7143" spans="1:13" x14ac:dyDescent="0.25">
      <c r="A7143" t="s">
        <v>1269</v>
      </c>
      <c r="B7143" t="s">
        <v>27</v>
      </c>
      <c r="C7143" t="s">
        <v>715</v>
      </c>
      <c r="D7143" t="s">
        <v>1038</v>
      </c>
      <c r="E7143" t="s">
        <v>1801</v>
      </c>
      <c r="F7143" t="s">
        <v>24</v>
      </c>
      <c r="G7143" s="4">
        <v>0</v>
      </c>
      <c r="H7143" s="4"/>
      <c r="I7143" s="4"/>
      <c r="J7143" s="4">
        <v>0</v>
      </c>
      <c r="K7143" s="4"/>
      <c r="L7143" s="4" t="str">
        <f t="shared" si="111"/>
        <v/>
      </c>
      <c r="M7143" s="4"/>
    </row>
    <row r="7144" spans="1:13" x14ac:dyDescent="0.25">
      <c r="A7144" t="s">
        <v>1269</v>
      </c>
      <c r="B7144" t="s">
        <v>27</v>
      </c>
      <c r="C7144" t="s">
        <v>716</v>
      </c>
      <c r="D7144" t="s">
        <v>1038</v>
      </c>
      <c r="E7144" t="s">
        <v>1801</v>
      </c>
      <c r="F7144" t="s">
        <v>24</v>
      </c>
      <c r="G7144" s="4">
        <v>0</v>
      </c>
      <c r="H7144" s="4"/>
      <c r="I7144" s="4"/>
      <c r="J7144" s="4">
        <v>0</v>
      </c>
      <c r="K7144" s="4"/>
      <c r="L7144" s="4" t="str">
        <f t="shared" si="111"/>
        <v/>
      </c>
      <c r="M7144" s="4"/>
    </row>
    <row r="7145" spans="1:13" x14ac:dyDescent="0.25">
      <c r="A7145" t="s">
        <v>1269</v>
      </c>
      <c r="B7145" t="s">
        <v>27</v>
      </c>
      <c r="C7145" t="s">
        <v>717</v>
      </c>
      <c r="D7145" t="s">
        <v>1038</v>
      </c>
      <c r="E7145" t="s">
        <v>1801</v>
      </c>
      <c r="F7145" t="s">
        <v>24</v>
      </c>
      <c r="G7145" s="4">
        <v>0</v>
      </c>
      <c r="H7145" s="4"/>
      <c r="I7145" s="4"/>
      <c r="J7145" s="4">
        <v>0</v>
      </c>
      <c r="K7145" s="4"/>
      <c r="L7145" s="4" t="str">
        <f t="shared" si="111"/>
        <v/>
      </c>
      <c r="M7145" s="4"/>
    </row>
    <row r="7146" spans="1:13" x14ac:dyDescent="0.25">
      <c r="A7146" t="s">
        <v>1269</v>
      </c>
      <c r="B7146" t="s">
        <v>27</v>
      </c>
      <c r="C7146" t="s">
        <v>718</v>
      </c>
      <c r="D7146" t="s">
        <v>1038</v>
      </c>
      <c r="E7146" t="s">
        <v>1801</v>
      </c>
      <c r="F7146" t="s">
        <v>24</v>
      </c>
      <c r="G7146" s="4">
        <v>0</v>
      </c>
      <c r="H7146" s="4"/>
      <c r="I7146" s="4"/>
      <c r="J7146" s="4">
        <v>0</v>
      </c>
      <c r="K7146" s="4"/>
      <c r="L7146" s="4" t="str">
        <f t="shared" si="111"/>
        <v/>
      </c>
      <c r="M7146" s="4"/>
    </row>
    <row r="7147" spans="1:13" x14ac:dyDescent="0.25">
      <c r="A7147" t="s">
        <v>1269</v>
      </c>
      <c r="B7147" t="s">
        <v>27</v>
      </c>
      <c r="C7147" t="s">
        <v>244</v>
      </c>
      <c r="D7147" t="s">
        <v>1038</v>
      </c>
      <c r="E7147" t="s">
        <v>1801</v>
      </c>
      <c r="F7147" t="s">
        <v>24</v>
      </c>
      <c r="G7147" s="4">
        <v>0</v>
      </c>
      <c r="H7147" s="4"/>
      <c r="I7147" s="4"/>
      <c r="J7147" s="4">
        <v>0</v>
      </c>
      <c r="K7147" s="4"/>
      <c r="L7147" s="4" t="str">
        <f t="shared" si="111"/>
        <v/>
      </c>
      <c r="M7147" s="4"/>
    </row>
    <row r="7148" spans="1:13" x14ac:dyDescent="0.25">
      <c r="A7148" t="s">
        <v>1269</v>
      </c>
      <c r="B7148" t="s">
        <v>27</v>
      </c>
      <c r="C7148" t="s">
        <v>563</v>
      </c>
      <c r="D7148" t="s">
        <v>1038</v>
      </c>
      <c r="E7148" t="s">
        <v>1801</v>
      </c>
      <c r="F7148" t="s">
        <v>24</v>
      </c>
      <c r="G7148" s="4">
        <v>0</v>
      </c>
      <c r="H7148" s="4"/>
      <c r="I7148" s="4"/>
      <c r="J7148" s="4">
        <v>0</v>
      </c>
      <c r="K7148" s="4"/>
      <c r="L7148" s="4" t="str">
        <f t="shared" si="111"/>
        <v/>
      </c>
      <c r="M7148" s="4"/>
    </row>
    <row r="7149" spans="1:13" x14ac:dyDescent="0.25">
      <c r="A7149" t="s">
        <v>1269</v>
      </c>
      <c r="B7149" t="s">
        <v>27</v>
      </c>
      <c r="C7149" t="s">
        <v>719</v>
      </c>
      <c r="D7149" t="s">
        <v>1038</v>
      </c>
      <c r="E7149" t="s">
        <v>1801</v>
      </c>
      <c r="F7149" t="s">
        <v>24</v>
      </c>
      <c r="G7149" s="4">
        <v>0</v>
      </c>
      <c r="H7149" s="4"/>
      <c r="I7149" s="4"/>
      <c r="J7149" s="4">
        <v>0</v>
      </c>
      <c r="K7149" s="4"/>
      <c r="L7149" s="4" t="str">
        <f t="shared" si="111"/>
        <v/>
      </c>
      <c r="M7149" s="4"/>
    </row>
    <row r="7150" spans="1:13" x14ac:dyDescent="0.25">
      <c r="A7150" t="s">
        <v>1269</v>
      </c>
      <c r="B7150" t="s">
        <v>27</v>
      </c>
      <c r="C7150" t="s">
        <v>720</v>
      </c>
      <c r="D7150" t="s">
        <v>1038</v>
      </c>
      <c r="E7150" t="s">
        <v>1801</v>
      </c>
      <c r="F7150" t="s">
        <v>24</v>
      </c>
      <c r="G7150" s="4">
        <v>0</v>
      </c>
      <c r="H7150" s="4"/>
      <c r="I7150" s="4"/>
      <c r="J7150" s="4">
        <v>0</v>
      </c>
      <c r="K7150" s="4"/>
      <c r="L7150" s="4" t="str">
        <f t="shared" si="111"/>
        <v/>
      </c>
      <c r="M7150" s="4"/>
    </row>
    <row r="7151" spans="1:13" x14ac:dyDescent="0.25">
      <c r="A7151" t="s">
        <v>1269</v>
      </c>
      <c r="B7151" t="s">
        <v>27</v>
      </c>
      <c r="C7151" t="s">
        <v>721</v>
      </c>
      <c r="D7151" t="s">
        <v>1038</v>
      </c>
      <c r="E7151" t="s">
        <v>1801</v>
      </c>
      <c r="F7151" t="s">
        <v>24</v>
      </c>
      <c r="G7151" s="4">
        <v>0</v>
      </c>
      <c r="H7151" s="4"/>
      <c r="I7151" s="4"/>
      <c r="J7151" s="4">
        <v>0</v>
      </c>
      <c r="K7151" s="4"/>
      <c r="L7151" s="4" t="str">
        <f t="shared" si="111"/>
        <v/>
      </c>
      <c r="M7151" s="4"/>
    </row>
    <row r="7152" spans="1:13" x14ac:dyDescent="0.25">
      <c r="A7152" t="s">
        <v>1269</v>
      </c>
      <c r="B7152" t="s">
        <v>27</v>
      </c>
      <c r="C7152" t="s">
        <v>722</v>
      </c>
      <c r="D7152" t="s">
        <v>1038</v>
      </c>
      <c r="E7152" t="s">
        <v>1801</v>
      </c>
      <c r="F7152" t="s">
        <v>24</v>
      </c>
      <c r="G7152" s="4">
        <v>0</v>
      </c>
      <c r="H7152" s="4"/>
      <c r="I7152" s="4"/>
      <c r="J7152" s="4">
        <v>0</v>
      </c>
      <c r="K7152" s="4"/>
      <c r="L7152" s="4" t="str">
        <f t="shared" si="111"/>
        <v/>
      </c>
      <c r="M7152" s="4"/>
    </row>
    <row r="7153" spans="1:13" x14ac:dyDescent="0.25">
      <c r="A7153" t="s">
        <v>1269</v>
      </c>
      <c r="B7153" t="s">
        <v>27</v>
      </c>
      <c r="C7153" t="s">
        <v>1028</v>
      </c>
      <c r="D7153" t="s">
        <v>1038</v>
      </c>
      <c r="E7153" t="s">
        <v>1801</v>
      </c>
      <c r="F7153" t="s">
        <v>24</v>
      </c>
      <c r="G7153" s="4">
        <v>0</v>
      </c>
      <c r="H7153" s="4"/>
      <c r="I7153" s="4"/>
      <c r="J7153" s="4">
        <v>0</v>
      </c>
      <c r="K7153" s="4"/>
      <c r="L7153" s="4" t="str">
        <f t="shared" si="111"/>
        <v/>
      </c>
      <c r="M7153" s="4"/>
    </row>
    <row r="7154" spans="1:13" x14ac:dyDescent="0.25">
      <c r="A7154" t="s">
        <v>1269</v>
      </c>
      <c r="B7154" t="s">
        <v>27</v>
      </c>
      <c r="C7154" t="s">
        <v>723</v>
      </c>
      <c r="D7154" t="s">
        <v>1038</v>
      </c>
      <c r="E7154" t="s">
        <v>1801</v>
      </c>
      <c r="F7154" t="s">
        <v>24</v>
      </c>
      <c r="G7154" s="4">
        <v>0</v>
      </c>
      <c r="H7154" s="4"/>
      <c r="I7154" s="4"/>
      <c r="J7154" s="4">
        <v>0</v>
      </c>
      <c r="K7154" s="4"/>
      <c r="L7154" s="4" t="str">
        <f t="shared" si="111"/>
        <v/>
      </c>
      <c r="M7154" s="4"/>
    </row>
    <row r="7155" spans="1:13" x14ac:dyDescent="0.25">
      <c r="A7155" t="s">
        <v>1269</v>
      </c>
      <c r="B7155" t="s">
        <v>27</v>
      </c>
      <c r="C7155" t="s">
        <v>724</v>
      </c>
      <c r="D7155" t="s">
        <v>1038</v>
      </c>
      <c r="E7155" t="s">
        <v>1801</v>
      </c>
      <c r="F7155" t="s">
        <v>24</v>
      </c>
      <c r="G7155" s="4">
        <v>0</v>
      </c>
      <c r="H7155" s="4"/>
      <c r="I7155" s="4"/>
      <c r="J7155" s="4">
        <v>0</v>
      </c>
      <c r="K7155" s="4"/>
      <c r="L7155" s="4" t="str">
        <f t="shared" si="111"/>
        <v/>
      </c>
      <c r="M7155" s="4"/>
    </row>
    <row r="7156" spans="1:13" x14ac:dyDescent="0.25">
      <c r="A7156" t="s">
        <v>1269</v>
      </c>
      <c r="B7156" t="s">
        <v>27</v>
      </c>
      <c r="C7156" t="s">
        <v>725</v>
      </c>
      <c r="D7156" t="s">
        <v>1038</v>
      </c>
      <c r="E7156" t="s">
        <v>1801</v>
      </c>
      <c r="F7156" t="s">
        <v>24</v>
      </c>
      <c r="G7156" s="4">
        <v>0</v>
      </c>
      <c r="H7156" s="4"/>
      <c r="I7156" s="4"/>
      <c r="J7156" s="4">
        <v>0</v>
      </c>
      <c r="K7156" s="4"/>
      <c r="L7156" s="4" t="str">
        <f t="shared" si="111"/>
        <v/>
      </c>
      <c r="M7156" s="4"/>
    </row>
    <row r="7157" spans="1:13" x14ac:dyDescent="0.25">
      <c r="A7157" t="s">
        <v>1269</v>
      </c>
      <c r="B7157" t="s">
        <v>27</v>
      </c>
      <c r="C7157" t="s">
        <v>726</v>
      </c>
      <c r="D7157" t="s">
        <v>1038</v>
      </c>
      <c r="E7157" t="s">
        <v>1801</v>
      </c>
      <c r="F7157" t="s">
        <v>24</v>
      </c>
      <c r="G7157" s="4">
        <v>0</v>
      </c>
      <c r="H7157" s="4"/>
      <c r="I7157" s="4"/>
      <c r="J7157" s="4">
        <v>0</v>
      </c>
      <c r="K7157" s="4"/>
      <c r="L7157" s="4" t="str">
        <f t="shared" si="111"/>
        <v/>
      </c>
      <c r="M7157" s="4"/>
    </row>
    <row r="7158" spans="1:13" x14ac:dyDescent="0.25">
      <c r="A7158" t="s">
        <v>1269</v>
      </c>
      <c r="B7158" t="s">
        <v>27</v>
      </c>
      <c r="C7158" t="s">
        <v>727</v>
      </c>
      <c r="D7158" t="s">
        <v>1038</v>
      </c>
      <c r="E7158" t="s">
        <v>1801</v>
      </c>
      <c r="F7158" t="s">
        <v>24</v>
      </c>
      <c r="G7158" s="4">
        <v>0</v>
      </c>
      <c r="H7158" s="4"/>
      <c r="I7158" s="4"/>
      <c r="J7158" s="4">
        <v>0</v>
      </c>
      <c r="K7158" s="4"/>
      <c r="L7158" s="4" t="str">
        <f t="shared" si="111"/>
        <v/>
      </c>
      <c r="M7158" s="4"/>
    </row>
    <row r="7159" spans="1:13" x14ac:dyDescent="0.25">
      <c r="A7159" t="s">
        <v>1269</v>
      </c>
      <c r="B7159" t="s">
        <v>27</v>
      </c>
      <c r="C7159" t="s">
        <v>728</v>
      </c>
      <c r="D7159" t="s">
        <v>1038</v>
      </c>
      <c r="E7159" t="s">
        <v>1801</v>
      </c>
      <c r="F7159" t="s">
        <v>24</v>
      </c>
      <c r="G7159" s="4">
        <v>0</v>
      </c>
      <c r="H7159" s="4"/>
      <c r="I7159" s="4"/>
      <c r="J7159" s="4">
        <v>0</v>
      </c>
      <c r="K7159" s="4"/>
      <c r="L7159" s="4" t="str">
        <f t="shared" si="111"/>
        <v/>
      </c>
      <c r="M7159" s="4"/>
    </row>
    <row r="7160" spans="1:13" x14ac:dyDescent="0.25">
      <c r="A7160" t="s">
        <v>1269</v>
      </c>
      <c r="B7160" t="s">
        <v>27</v>
      </c>
      <c r="C7160" t="s">
        <v>729</v>
      </c>
      <c r="D7160" t="s">
        <v>1038</v>
      </c>
      <c r="E7160" t="s">
        <v>1801</v>
      </c>
      <c r="F7160" t="s">
        <v>24</v>
      </c>
      <c r="G7160" s="4">
        <v>0</v>
      </c>
      <c r="H7160" s="4"/>
      <c r="I7160" s="4"/>
      <c r="J7160" s="4">
        <v>0</v>
      </c>
      <c r="K7160" s="4"/>
      <c r="L7160" s="4" t="str">
        <f t="shared" si="111"/>
        <v/>
      </c>
      <c r="M7160" s="4"/>
    </row>
    <row r="7161" spans="1:13" x14ac:dyDescent="0.25">
      <c r="A7161" t="s">
        <v>1269</v>
      </c>
      <c r="B7161" t="s">
        <v>27</v>
      </c>
      <c r="C7161" t="s">
        <v>730</v>
      </c>
      <c r="D7161" t="s">
        <v>1038</v>
      </c>
      <c r="E7161" t="s">
        <v>1801</v>
      </c>
      <c r="F7161" t="s">
        <v>24</v>
      </c>
      <c r="G7161" s="4">
        <v>0</v>
      </c>
      <c r="H7161" s="4"/>
      <c r="I7161" s="4"/>
      <c r="J7161" s="4">
        <v>0</v>
      </c>
      <c r="K7161" s="4"/>
      <c r="L7161" s="4" t="str">
        <f t="shared" si="111"/>
        <v/>
      </c>
      <c r="M7161" s="4"/>
    </row>
    <row r="7162" spans="1:13" x14ac:dyDescent="0.25">
      <c r="A7162" t="s">
        <v>1269</v>
      </c>
      <c r="B7162" t="s">
        <v>27</v>
      </c>
      <c r="C7162" t="s">
        <v>731</v>
      </c>
      <c r="D7162" t="s">
        <v>1038</v>
      </c>
      <c r="E7162" t="s">
        <v>1801</v>
      </c>
      <c r="F7162" t="s">
        <v>24</v>
      </c>
      <c r="G7162" s="4">
        <v>0</v>
      </c>
      <c r="H7162" s="4"/>
      <c r="I7162" s="4"/>
      <c r="J7162" s="4">
        <v>0</v>
      </c>
      <c r="K7162" s="4"/>
      <c r="L7162" s="4" t="str">
        <f t="shared" si="111"/>
        <v/>
      </c>
      <c r="M7162" s="4"/>
    </row>
    <row r="7163" spans="1:13" x14ac:dyDescent="0.25">
      <c r="A7163" t="s">
        <v>1269</v>
      </c>
      <c r="B7163" t="s">
        <v>27</v>
      </c>
      <c r="C7163" t="s">
        <v>732</v>
      </c>
      <c r="D7163" t="s">
        <v>1038</v>
      </c>
      <c r="E7163" t="s">
        <v>1801</v>
      </c>
      <c r="F7163" t="s">
        <v>24</v>
      </c>
      <c r="G7163" s="4">
        <v>0</v>
      </c>
      <c r="H7163" s="4"/>
      <c r="I7163" s="4"/>
      <c r="J7163" s="4">
        <v>0</v>
      </c>
      <c r="K7163" s="4"/>
      <c r="L7163" s="4" t="str">
        <f t="shared" si="111"/>
        <v/>
      </c>
      <c r="M7163" s="4"/>
    </row>
    <row r="7164" spans="1:13" x14ac:dyDescent="0.25">
      <c r="A7164" t="s">
        <v>1269</v>
      </c>
      <c r="B7164" t="s">
        <v>27</v>
      </c>
      <c r="C7164" t="s">
        <v>733</v>
      </c>
      <c r="D7164" t="s">
        <v>1038</v>
      </c>
      <c r="E7164" t="s">
        <v>1801</v>
      </c>
      <c r="F7164" t="s">
        <v>24</v>
      </c>
      <c r="G7164" s="4">
        <v>0</v>
      </c>
      <c r="H7164" s="4"/>
      <c r="I7164" s="4"/>
      <c r="J7164" s="4">
        <v>0</v>
      </c>
      <c r="K7164" s="4"/>
      <c r="L7164" s="4" t="str">
        <f t="shared" si="111"/>
        <v/>
      </c>
      <c r="M7164" s="4"/>
    </row>
    <row r="7165" spans="1:13" x14ac:dyDescent="0.25">
      <c r="A7165" t="s">
        <v>1269</v>
      </c>
      <c r="B7165" t="s">
        <v>27</v>
      </c>
      <c r="C7165" t="s">
        <v>925</v>
      </c>
      <c r="D7165" t="s">
        <v>1038</v>
      </c>
      <c r="E7165" t="s">
        <v>1801</v>
      </c>
      <c r="F7165" t="s">
        <v>24</v>
      </c>
      <c r="G7165" s="4">
        <v>0</v>
      </c>
      <c r="H7165" s="4"/>
      <c r="I7165" s="4"/>
      <c r="J7165" s="4">
        <v>0</v>
      </c>
      <c r="K7165" s="4"/>
      <c r="L7165" s="4" t="str">
        <f t="shared" si="111"/>
        <v/>
      </c>
      <c r="M7165" s="4"/>
    </row>
    <row r="7166" spans="1:13" x14ac:dyDescent="0.25">
      <c r="A7166" t="s">
        <v>1269</v>
      </c>
      <c r="B7166" t="s">
        <v>27</v>
      </c>
      <c r="C7166" t="s">
        <v>734</v>
      </c>
      <c r="D7166" t="s">
        <v>1038</v>
      </c>
      <c r="E7166" t="s">
        <v>1801</v>
      </c>
      <c r="F7166" t="s">
        <v>24</v>
      </c>
      <c r="G7166" s="4">
        <v>0</v>
      </c>
      <c r="H7166" s="4"/>
      <c r="I7166" s="4"/>
      <c r="J7166" s="4">
        <v>0</v>
      </c>
      <c r="K7166" s="4"/>
      <c r="L7166" s="4" t="str">
        <f t="shared" si="111"/>
        <v/>
      </c>
      <c r="M7166" s="4"/>
    </row>
    <row r="7167" spans="1:13" x14ac:dyDescent="0.25">
      <c r="A7167" t="s">
        <v>1269</v>
      </c>
      <c r="B7167" t="s">
        <v>27</v>
      </c>
      <c r="C7167" t="s">
        <v>735</v>
      </c>
      <c r="D7167" t="s">
        <v>1038</v>
      </c>
      <c r="E7167" t="s">
        <v>1801</v>
      </c>
      <c r="F7167" t="s">
        <v>24</v>
      </c>
      <c r="G7167" s="4">
        <v>0</v>
      </c>
      <c r="H7167" s="4"/>
      <c r="I7167" s="4"/>
      <c r="J7167" s="4">
        <v>0</v>
      </c>
      <c r="K7167" s="4"/>
      <c r="L7167" s="4" t="str">
        <f t="shared" si="111"/>
        <v/>
      </c>
      <c r="M7167" s="4"/>
    </row>
    <row r="7168" spans="1:13" x14ac:dyDescent="0.25">
      <c r="A7168" t="s">
        <v>1269</v>
      </c>
      <c r="B7168" t="s">
        <v>27</v>
      </c>
      <c r="C7168" t="s">
        <v>736</v>
      </c>
      <c r="D7168" t="s">
        <v>1038</v>
      </c>
      <c r="E7168" t="s">
        <v>1801</v>
      </c>
      <c r="F7168" t="s">
        <v>24</v>
      </c>
      <c r="G7168" s="4">
        <v>0</v>
      </c>
      <c r="H7168" s="4"/>
      <c r="I7168" s="4"/>
      <c r="J7168" s="4">
        <v>0</v>
      </c>
      <c r="K7168" s="4"/>
      <c r="L7168" s="4" t="str">
        <f t="shared" si="111"/>
        <v/>
      </c>
      <c r="M7168" s="4"/>
    </row>
    <row r="7169" spans="1:13" x14ac:dyDescent="0.25">
      <c r="A7169" t="s">
        <v>1269</v>
      </c>
      <c r="B7169" t="s">
        <v>27</v>
      </c>
      <c r="C7169" t="s">
        <v>737</v>
      </c>
      <c r="D7169" t="s">
        <v>1038</v>
      </c>
      <c r="E7169" t="s">
        <v>1801</v>
      </c>
      <c r="F7169" t="s">
        <v>24</v>
      </c>
      <c r="G7169" s="4">
        <v>0</v>
      </c>
      <c r="H7169" s="4"/>
      <c r="I7169" s="4"/>
      <c r="J7169" s="4">
        <v>0</v>
      </c>
      <c r="K7169" s="4"/>
      <c r="L7169" s="4" t="str">
        <f t="shared" si="111"/>
        <v/>
      </c>
      <c r="M7169" s="4"/>
    </row>
    <row r="7170" spans="1:13" x14ac:dyDescent="0.25">
      <c r="A7170" t="s">
        <v>1269</v>
      </c>
      <c r="B7170" t="s">
        <v>27</v>
      </c>
      <c r="C7170" t="s">
        <v>738</v>
      </c>
      <c r="D7170" t="s">
        <v>1038</v>
      </c>
      <c r="E7170" t="s">
        <v>1801</v>
      </c>
      <c r="F7170" t="s">
        <v>24</v>
      </c>
      <c r="G7170" s="4">
        <v>0</v>
      </c>
      <c r="H7170" s="4"/>
      <c r="I7170" s="4"/>
      <c r="J7170" s="4">
        <v>0</v>
      </c>
      <c r="K7170" s="4"/>
      <c r="L7170" s="4" t="str">
        <f t="shared" si="111"/>
        <v/>
      </c>
      <c r="M7170" s="4"/>
    </row>
    <row r="7171" spans="1:13" x14ac:dyDescent="0.25">
      <c r="A7171" t="s">
        <v>1269</v>
      </c>
      <c r="B7171" t="s">
        <v>27</v>
      </c>
      <c r="C7171" t="s">
        <v>739</v>
      </c>
      <c r="D7171" t="s">
        <v>1038</v>
      </c>
      <c r="E7171" t="s">
        <v>1801</v>
      </c>
      <c r="F7171" t="s">
        <v>24</v>
      </c>
      <c r="G7171" s="4">
        <v>0</v>
      </c>
      <c r="H7171" s="4"/>
      <c r="I7171" s="4"/>
      <c r="J7171" s="4">
        <v>0</v>
      </c>
      <c r="K7171" s="4"/>
      <c r="L7171" s="4" t="str">
        <f t="shared" si="111"/>
        <v/>
      </c>
      <c r="M7171" s="4"/>
    </row>
    <row r="7172" spans="1:13" x14ac:dyDescent="0.25">
      <c r="A7172" t="s">
        <v>1269</v>
      </c>
      <c r="B7172" t="s">
        <v>27</v>
      </c>
      <c r="C7172" t="s">
        <v>740</v>
      </c>
      <c r="D7172" t="s">
        <v>1038</v>
      </c>
      <c r="E7172" t="s">
        <v>1801</v>
      </c>
      <c r="F7172" t="s">
        <v>24</v>
      </c>
      <c r="G7172" s="4">
        <v>0</v>
      </c>
      <c r="H7172" s="4"/>
      <c r="I7172" s="4"/>
      <c r="J7172" s="4">
        <v>0</v>
      </c>
      <c r="K7172" s="4"/>
      <c r="L7172" s="4" t="str">
        <f t="shared" si="111"/>
        <v/>
      </c>
      <c r="M7172" s="4"/>
    </row>
    <row r="7173" spans="1:13" x14ac:dyDescent="0.25">
      <c r="A7173" t="s">
        <v>1269</v>
      </c>
      <c r="B7173" t="s">
        <v>27</v>
      </c>
      <c r="C7173" t="s">
        <v>741</v>
      </c>
      <c r="D7173" t="s">
        <v>1038</v>
      </c>
      <c r="E7173" t="s">
        <v>1801</v>
      </c>
      <c r="F7173" t="s">
        <v>24</v>
      </c>
      <c r="G7173" s="4">
        <v>0</v>
      </c>
      <c r="H7173" s="4"/>
      <c r="I7173" s="4"/>
      <c r="J7173" s="4">
        <v>0</v>
      </c>
      <c r="K7173" s="4"/>
      <c r="L7173" s="4" t="str">
        <f t="shared" si="111"/>
        <v/>
      </c>
      <c r="M7173" s="4"/>
    </row>
    <row r="7174" spans="1:13" x14ac:dyDescent="0.25">
      <c r="A7174" t="s">
        <v>1269</v>
      </c>
      <c r="B7174" t="s">
        <v>27</v>
      </c>
      <c r="C7174" t="s">
        <v>742</v>
      </c>
      <c r="D7174" t="s">
        <v>1038</v>
      </c>
      <c r="E7174" t="s">
        <v>1801</v>
      </c>
      <c r="F7174" t="s">
        <v>24</v>
      </c>
      <c r="G7174" s="4">
        <v>0</v>
      </c>
      <c r="H7174" s="4"/>
      <c r="I7174" s="4"/>
      <c r="J7174" s="4">
        <v>0</v>
      </c>
      <c r="K7174" s="4"/>
      <c r="L7174" s="4" t="str">
        <f t="shared" si="111"/>
        <v/>
      </c>
      <c r="M7174" s="4"/>
    </row>
    <row r="7175" spans="1:13" x14ac:dyDescent="0.25">
      <c r="A7175" t="s">
        <v>1269</v>
      </c>
      <c r="B7175" t="s">
        <v>27</v>
      </c>
      <c r="C7175" t="s">
        <v>743</v>
      </c>
      <c r="D7175" t="s">
        <v>1038</v>
      </c>
      <c r="E7175" t="s">
        <v>1801</v>
      </c>
      <c r="F7175" t="s">
        <v>24</v>
      </c>
      <c r="G7175" s="4">
        <v>0</v>
      </c>
      <c r="H7175" s="4"/>
      <c r="I7175" s="4"/>
      <c r="J7175" s="4">
        <v>0</v>
      </c>
      <c r="K7175" s="4"/>
      <c r="L7175" s="4" t="str">
        <f t="shared" ref="L7175:L7238" si="112">IF(AND(J7175&gt;0.009,I7175&lt;0.001,OR(E7175 = "2025", E7175 = "FY2024", E7175 = "FY2023", E7175 = "FY2022", E7175 = "FY2021", E7175="FY2020", E7175 = "FY2019", E7175="FY2018",E7175="FY2017",E7175="FY2016",E7175="FY2015"),OR(D7175="E, A",D7175="R, A",D7175="R, C")), "Reversion Needed",IF(AND(J7175&gt;0.009,I7175&lt;0.001,OR(E7175 = "FY2025", E7175 = "FY2024", E7175 = "FY2023", E7175 = "FY2022", E7175="FY2021", E7175="FY2020", E7175 = "FY2019", E7175 = "FY2018", E7175="FY2017",E7175="FY2016",E7175="FY2015"),OR(D7175="E, B",D7175="R, B")), "Reversion Needed", ""))</f>
        <v/>
      </c>
      <c r="M7175" s="4"/>
    </row>
    <row r="7176" spans="1:13" x14ac:dyDescent="0.25">
      <c r="A7176" t="s">
        <v>1269</v>
      </c>
      <c r="B7176" t="s">
        <v>27</v>
      </c>
      <c r="C7176" t="s">
        <v>744</v>
      </c>
      <c r="D7176" t="s">
        <v>1038</v>
      </c>
      <c r="E7176" t="s">
        <v>1801</v>
      </c>
      <c r="F7176" t="s">
        <v>24</v>
      </c>
      <c r="G7176" s="4">
        <v>0</v>
      </c>
      <c r="H7176" s="4"/>
      <c r="I7176" s="4"/>
      <c r="J7176" s="4">
        <v>0</v>
      </c>
      <c r="K7176" s="4"/>
      <c r="L7176" s="4" t="str">
        <f t="shared" si="112"/>
        <v/>
      </c>
      <c r="M7176" s="4"/>
    </row>
    <row r="7177" spans="1:13" x14ac:dyDescent="0.25">
      <c r="A7177" t="s">
        <v>1269</v>
      </c>
      <c r="B7177" t="s">
        <v>27</v>
      </c>
      <c r="C7177" t="s">
        <v>745</v>
      </c>
      <c r="D7177" t="s">
        <v>1038</v>
      </c>
      <c r="E7177" t="s">
        <v>1801</v>
      </c>
      <c r="F7177" t="s">
        <v>24</v>
      </c>
      <c r="G7177" s="4">
        <v>0</v>
      </c>
      <c r="H7177" s="4"/>
      <c r="I7177" s="4"/>
      <c r="J7177" s="4">
        <v>0</v>
      </c>
      <c r="K7177" s="4"/>
      <c r="L7177" s="4" t="str">
        <f t="shared" si="112"/>
        <v/>
      </c>
      <c r="M7177" s="4"/>
    </row>
    <row r="7178" spans="1:13" x14ac:dyDescent="0.25">
      <c r="A7178" t="s">
        <v>1269</v>
      </c>
      <c r="B7178" t="s">
        <v>27</v>
      </c>
      <c r="C7178" t="s">
        <v>746</v>
      </c>
      <c r="D7178" t="s">
        <v>1038</v>
      </c>
      <c r="E7178" t="s">
        <v>1801</v>
      </c>
      <c r="F7178" t="s">
        <v>24</v>
      </c>
      <c r="G7178" s="4">
        <v>0</v>
      </c>
      <c r="H7178" s="4"/>
      <c r="I7178" s="4"/>
      <c r="J7178" s="4">
        <v>0</v>
      </c>
      <c r="K7178" s="4"/>
      <c r="L7178" s="4" t="str">
        <f t="shared" si="112"/>
        <v/>
      </c>
      <c r="M7178" s="4"/>
    </row>
    <row r="7179" spans="1:13" x14ac:dyDescent="0.25">
      <c r="A7179" t="s">
        <v>1269</v>
      </c>
      <c r="B7179" t="s">
        <v>27</v>
      </c>
      <c r="C7179" t="s">
        <v>45</v>
      </c>
      <c r="D7179" t="s">
        <v>1038</v>
      </c>
      <c r="E7179" t="s">
        <v>1801</v>
      </c>
      <c r="F7179" t="s">
        <v>24</v>
      </c>
      <c r="G7179" s="4">
        <v>102179158.28999999</v>
      </c>
      <c r="H7179" s="4"/>
      <c r="I7179" s="4"/>
      <c r="J7179" s="4">
        <v>102179158.28999999</v>
      </c>
      <c r="K7179" s="4"/>
      <c r="L7179" s="4" t="str">
        <f t="shared" si="112"/>
        <v/>
      </c>
      <c r="M7179" s="4"/>
    </row>
    <row r="7180" spans="1:13" x14ac:dyDescent="0.25">
      <c r="A7180" t="s">
        <v>1269</v>
      </c>
      <c r="B7180" t="s">
        <v>27</v>
      </c>
      <c r="C7180" t="s">
        <v>256</v>
      </c>
      <c r="D7180" t="s">
        <v>1038</v>
      </c>
      <c r="E7180" t="s">
        <v>1801</v>
      </c>
      <c r="F7180" t="s">
        <v>24</v>
      </c>
      <c r="G7180" s="4">
        <v>10229117.810000001</v>
      </c>
      <c r="H7180" s="4"/>
      <c r="I7180" s="4"/>
      <c r="J7180" s="4">
        <v>10229117.810000001</v>
      </c>
      <c r="K7180" s="4"/>
      <c r="L7180" s="4" t="str">
        <f t="shared" si="112"/>
        <v/>
      </c>
      <c r="M7180" s="4"/>
    </row>
    <row r="7181" spans="1:13" x14ac:dyDescent="0.25">
      <c r="A7181" t="s">
        <v>1269</v>
      </c>
      <c r="B7181" t="s">
        <v>27</v>
      </c>
      <c r="C7181" t="s">
        <v>375</v>
      </c>
      <c r="D7181" t="s">
        <v>1038</v>
      </c>
      <c r="E7181" t="s">
        <v>1801</v>
      </c>
      <c r="F7181" t="s">
        <v>24</v>
      </c>
      <c r="G7181" s="4">
        <v>0</v>
      </c>
      <c r="H7181" s="4"/>
      <c r="I7181" s="4"/>
      <c r="J7181" s="4">
        <v>0</v>
      </c>
      <c r="K7181" s="4"/>
      <c r="L7181" s="4" t="str">
        <f t="shared" si="112"/>
        <v/>
      </c>
      <c r="M7181" s="4"/>
    </row>
    <row r="7182" spans="1:13" x14ac:dyDescent="0.25">
      <c r="A7182" t="s">
        <v>1269</v>
      </c>
      <c r="B7182" t="s">
        <v>27</v>
      </c>
      <c r="C7182" t="s">
        <v>747</v>
      </c>
      <c r="D7182" t="s">
        <v>1038</v>
      </c>
      <c r="E7182" t="s">
        <v>1801</v>
      </c>
      <c r="F7182" t="s">
        <v>24</v>
      </c>
      <c r="G7182" s="4">
        <v>0</v>
      </c>
      <c r="H7182" s="4"/>
      <c r="I7182" s="4"/>
      <c r="J7182" s="4">
        <v>0</v>
      </c>
      <c r="K7182" s="4"/>
      <c r="L7182" s="4" t="str">
        <f t="shared" si="112"/>
        <v/>
      </c>
      <c r="M7182" s="4"/>
    </row>
    <row r="7183" spans="1:13" x14ac:dyDescent="0.25">
      <c r="A7183" t="s">
        <v>1269</v>
      </c>
      <c r="B7183" t="s">
        <v>27</v>
      </c>
      <c r="C7183" t="s">
        <v>748</v>
      </c>
      <c r="D7183" t="s">
        <v>1038</v>
      </c>
      <c r="E7183" t="s">
        <v>1801</v>
      </c>
      <c r="F7183" t="s">
        <v>24</v>
      </c>
      <c r="G7183" s="4">
        <v>0</v>
      </c>
      <c r="H7183" s="4"/>
      <c r="I7183" s="4"/>
      <c r="J7183" s="4">
        <v>0</v>
      </c>
      <c r="K7183" s="4"/>
      <c r="L7183" s="4" t="str">
        <f t="shared" si="112"/>
        <v/>
      </c>
      <c r="M7183" s="4"/>
    </row>
    <row r="7184" spans="1:13" x14ac:dyDescent="0.25">
      <c r="A7184" t="s">
        <v>1269</v>
      </c>
      <c r="B7184" t="s">
        <v>27</v>
      </c>
      <c r="C7184" t="s">
        <v>749</v>
      </c>
      <c r="D7184" t="s">
        <v>1038</v>
      </c>
      <c r="E7184" t="s">
        <v>1801</v>
      </c>
      <c r="F7184" t="s">
        <v>24</v>
      </c>
      <c r="G7184" s="4">
        <v>0</v>
      </c>
      <c r="H7184" s="4"/>
      <c r="I7184" s="4"/>
      <c r="J7184" s="4">
        <v>0</v>
      </c>
      <c r="K7184" s="4"/>
      <c r="L7184" s="4" t="str">
        <f t="shared" si="112"/>
        <v/>
      </c>
      <c r="M7184" s="4"/>
    </row>
    <row r="7185" spans="1:13" x14ac:dyDescent="0.25">
      <c r="A7185" t="s">
        <v>1269</v>
      </c>
      <c r="B7185" t="s">
        <v>27</v>
      </c>
      <c r="C7185" t="s">
        <v>750</v>
      </c>
      <c r="D7185" t="s">
        <v>1038</v>
      </c>
      <c r="E7185" t="s">
        <v>1801</v>
      </c>
      <c r="F7185" t="s">
        <v>24</v>
      </c>
      <c r="G7185" s="4">
        <v>0</v>
      </c>
      <c r="H7185" s="4"/>
      <c r="I7185" s="4"/>
      <c r="J7185" s="4">
        <v>0</v>
      </c>
      <c r="K7185" s="4"/>
      <c r="L7185" s="4" t="str">
        <f t="shared" si="112"/>
        <v/>
      </c>
      <c r="M7185" s="4"/>
    </row>
    <row r="7186" spans="1:13" x14ac:dyDescent="0.25">
      <c r="A7186" t="s">
        <v>1269</v>
      </c>
      <c r="B7186" t="s">
        <v>27</v>
      </c>
      <c r="C7186" t="s">
        <v>751</v>
      </c>
      <c r="D7186" t="s">
        <v>1038</v>
      </c>
      <c r="E7186" t="s">
        <v>1801</v>
      </c>
      <c r="F7186" t="s">
        <v>24</v>
      </c>
      <c r="G7186" s="4">
        <v>0</v>
      </c>
      <c r="H7186" s="4"/>
      <c r="I7186" s="4"/>
      <c r="J7186" s="4">
        <v>0</v>
      </c>
      <c r="K7186" s="4"/>
      <c r="L7186" s="4" t="str">
        <f t="shared" si="112"/>
        <v/>
      </c>
      <c r="M7186" s="4"/>
    </row>
    <row r="7187" spans="1:13" x14ac:dyDescent="0.25">
      <c r="A7187" t="s">
        <v>1269</v>
      </c>
      <c r="B7187" t="s">
        <v>27</v>
      </c>
      <c r="C7187" t="s">
        <v>752</v>
      </c>
      <c r="D7187" t="s">
        <v>1038</v>
      </c>
      <c r="E7187" t="s">
        <v>1801</v>
      </c>
      <c r="F7187" t="s">
        <v>24</v>
      </c>
      <c r="G7187" s="4">
        <v>0</v>
      </c>
      <c r="H7187" s="4"/>
      <c r="I7187" s="4"/>
      <c r="J7187" s="4">
        <v>0</v>
      </c>
      <c r="K7187" s="4"/>
      <c r="L7187" s="4" t="str">
        <f t="shared" si="112"/>
        <v/>
      </c>
      <c r="M7187" s="4"/>
    </row>
    <row r="7188" spans="1:13" x14ac:dyDescent="0.25">
      <c r="A7188" t="s">
        <v>1269</v>
      </c>
      <c r="B7188" t="s">
        <v>27</v>
      </c>
      <c r="C7188" t="s">
        <v>753</v>
      </c>
      <c r="D7188" t="s">
        <v>1038</v>
      </c>
      <c r="E7188" t="s">
        <v>1801</v>
      </c>
      <c r="F7188" t="s">
        <v>24</v>
      </c>
      <c r="G7188" s="4">
        <v>0</v>
      </c>
      <c r="H7188" s="4"/>
      <c r="I7188" s="4"/>
      <c r="J7188" s="4">
        <v>0</v>
      </c>
      <c r="K7188" s="4"/>
      <c r="L7188" s="4" t="str">
        <f t="shared" si="112"/>
        <v/>
      </c>
      <c r="M7188" s="4"/>
    </row>
    <row r="7189" spans="1:13" x14ac:dyDescent="0.25">
      <c r="A7189" t="s">
        <v>1269</v>
      </c>
      <c r="B7189" t="s">
        <v>27</v>
      </c>
      <c r="C7189" t="s">
        <v>754</v>
      </c>
      <c r="D7189" t="s">
        <v>1038</v>
      </c>
      <c r="E7189" t="s">
        <v>1801</v>
      </c>
      <c r="F7189" t="s">
        <v>24</v>
      </c>
      <c r="G7189" s="4">
        <v>0</v>
      </c>
      <c r="H7189" s="4"/>
      <c r="I7189" s="4"/>
      <c r="J7189" s="4">
        <v>0</v>
      </c>
      <c r="K7189" s="4"/>
      <c r="L7189" s="4" t="str">
        <f t="shared" si="112"/>
        <v/>
      </c>
      <c r="M7189" s="4"/>
    </row>
    <row r="7190" spans="1:13" x14ac:dyDescent="0.25">
      <c r="A7190" t="s">
        <v>1269</v>
      </c>
      <c r="B7190" t="s">
        <v>27</v>
      </c>
      <c r="C7190" t="s">
        <v>755</v>
      </c>
      <c r="D7190" t="s">
        <v>1038</v>
      </c>
      <c r="E7190" t="s">
        <v>1801</v>
      </c>
      <c r="F7190" t="s">
        <v>24</v>
      </c>
      <c r="G7190" s="4">
        <v>0</v>
      </c>
      <c r="H7190" s="4"/>
      <c r="I7190" s="4"/>
      <c r="J7190" s="4">
        <v>0</v>
      </c>
      <c r="K7190" s="4"/>
      <c r="L7190" s="4" t="str">
        <f t="shared" si="112"/>
        <v/>
      </c>
      <c r="M7190" s="4"/>
    </row>
    <row r="7191" spans="1:13" x14ac:dyDescent="0.25">
      <c r="A7191" t="s">
        <v>1269</v>
      </c>
      <c r="B7191" t="s">
        <v>27</v>
      </c>
      <c r="C7191" t="s">
        <v>756</v>
      </c>
      <c r="D7191" t="s">
        <v>1038</v>
      </c>
      <c r="E7191" t="s">
        <v>1801</v>
      </c>
      <c r="F7191" t="s">
        <v>24</v>
      </c>
      <c r="G7191" s="4">
        <v>0</v>
      </c>
      <c r="H7191" s="4"/>
      <c r="I7191" s="4"/>
      <c r="J7191" s="4">
        <v>0</v>
      </c>
      <c r="K7191" s="4"/>
      <c r="L7191" s="4" t="str">
        <f t="shared" si="112"/>
        <v/>
      </c>
      <c r="M7191" s="4"/>
    </row>
    <row r="7192" spans="1:13" x14ac:dyDescent="0.25">
      <c r="A7192" t="s">
        <v>1269</v>
      </c>
      <c r="B7192" t="s">
        <v>27</v>
      </c>
      <c r="C7192" t="s">
        <v>757</v>
      </c>
      <c r="D7192" t="s">
        <v>1038</v>
      </c>
      <c r="E7192" t="s">
        <v>1801</v>
      </c>
      <c r="F7192" t="s">
        <v>24</v>
      </c>
      <c r="G7192" s="4">
        <v>0</v>
      </c>
      <c r="H7192" s="4"/>
      <c r="I7192" s="4"/>
      <c r="J7192" s="4">
        <v>0</v>
      </c>
      <c r="K7192" s="4"/>
      <c r="L7192" s="4" t="str">
        <f t="shared" si="112"/>
        <v/>
      </c>
      <c r="M7192" s="4"/>
    </row>
    <row r="7193" spans="1:13" x14ac:dyDescent="0.25">
      <c r="A7193" t="s">
        <v>1269</v>
      </c>
      <c r="B7193" t="s">
        <v>27</v>
      </c>
      <c r="C7193" t="s">
        <v>758</v>
      </c>
      <c r="D7193" t="s">
        <v>1038</v>
      </c>
      <c r="E7193" t="s">
        <v>1801</v>
      </c>
      <c r="F7193" t="s">
        <v>24</v>
      </c>
      <c r="G7193" s="4">
        <v>0</v>
      </c>
      <c r="H7193" s="4"/>
      <c r="I7193" s="4"/>
      <c r="J7193" s="4">
        <v>0</v>
      </c>
      <c r="K7193" s="4"/>
      <c r="L7193" s="4" t="str">
        <f t="shared" si="112"/>
        <v/>
      </c>
      <c r="M7193" s="4"/>
    </row>
    <row r="7194" spans="1:13" x14ac:dyDescent="0.25">
      <c r="A7194" t="s">
        <v>1269</v>
      </c>
      <c r="B7194" t="s">
        <v>27</v>
      </c>
      <c r="C7194" t="s">
        <v>759</v>
      </c>
      <c r="D7194" t="s">
        <v>1038</v>
      </c>
      <c r="E7194" t="s">
        <v>1801</v>
      </c>
      <c r="F7194" t="s">
        <v>24</v>
      </c>
      <c r="G7194" s="4">
        <v>0</v>
      </c>
      <c r="H7194" s="4"/>
      <c r="I7194" s="4"/>
      <c r="J7194" s="4">
        <v>0</v>
      </c>
      <c r="K7194" s="4"/>
      <c r="L7194" s="4" t="str">
        <f t="shared" si="112"/>
        <v/>
      </c>
      <c r="M7194" s="4"/>
    </row>
    <row r="7195" spans="1:13" x14ac:dyDescent="0.25">
      <c r="A7195" t="s">
        <v>1269</v>
      </c>
      <c r="B7195" t="s">
        <v>27</v>
      </c>
      <c r="C7195" t="s">
        <v>278</v>
      </c>
      <c r="D7195" t="s">
        <v>1038</v>
      </c>
      <c r="E7195" t="s">
        <v>1801</v>
      </c>
      <c r="F7195" t="s">
        <v>24</v>
      </c>
      <c r="G7195" s="4">
        <v>46819.66</v>
      </c>
      <c r="H7195" s="4"/>
      <c r="I7195" s="4"/>
      <c r="J7195" s="4">
        <v>46819.66</v>
      </c>
      <c r="K7195" s="4"/>
      <c r="L7195" s="4" t="str">
        <f t="shared" si="112"/>
        <v/>
      </c>
      <c r="M7195" s="4"/>
    </row>
    <row r="7196" spans="1:13" x14ac:dyDescent="0.25">
      <c r="A7196" t="s">
        <v>1269</v>
      </c>
      <c r="B7196" t="s">
        <v>27</v>
      </c>
      <c r="C7196" t="s">
        <v>760</v>
      </c>
      <c r="D7196" t="s">
        <v>1038</v>
      </c>
      <c r="E7196" t="s">
        <v>1801</v>
      </c>
      <c r="F7196" t="s">
        <v>24</v>
      </c>
      <c r="G7196" s="4">
        <v>0</v>
      </c>
      <c r="H7196" s="4"/>
      <c r="I7196" s="4"/>
      <c r="J7196" s="4">
        <v>0</v>
      </c>
      <c r="K7196" s="4"/>
      <c r="L7196" s="4" t="str">
        <f t="shared" si="112"/>
        <v/>
      </c>
      <c r="M7196" s="4"/>
    </row>
    <row r="7197" spans="1:13" x14ac:dyDescent="0.25">
      <c r="A7197" t="s">
        <v>1269</v>
      </c>
      <c r="B7197" t="s">
        <v>27</v>
      </c>
      <c r="C7197" t="s">
        <v>295</v>
      </c>
      <c r="D7197" t="s">
        <v>1038</v>
      </c>
      <c r="E7197" t="s">
        <v>1801</v>
      </c>
      <c r="F7197" t="s">
        <v>24</v>
      </c>
      <c r="G7197" s="4">
        <v>0.78</v>
      </c>
      <c r="H7197" s="4"/>
      <c r="I7197" s="4"/>
      <c r="J7197" s="4">
        <v>0.78</v>
      </c>
      <c r="K7197" s="4"/>
      <c r="L7197" s="4" t="str">
        <f t="shared" si="112"/>
        <v/>
      </c>
      <c r="M7197" s="4"/>
    </row>
    <row r="7198" spans="1:13" x14ac:dyDescent="0.25">
      <c r="A7198" t="s">
        <v>1269</v>
      </c>
      <c r="B7198" t="s">
        <v>27</v>
      </c>
      <c r="C7198" t="s">
        <v>761</v>
      </c>
      <c r="D7198" t="s">
        <v>1038</v>
      </c>
      <c r="E7198" t="s">
        <v>1801</v>
      </c>
      <c r="F7198" t="s">
        <v>24</v>
      </c>
      <c r="G7198" s="4">
        <v>0</v>
      </c>
      <c r="H7198" s="4"/>
      <c r="I7198" s="4"/>
      <c r="J7198" s="4">
        <v>0</v>
      </c>
      <c r="K7198" s="4"/>
      <c r="L7198" s="4" t="str">
        <f t="shared" si="112"/>
        <v/>
      </c>
      <c r="M7198" s="4"/>
    </row>
    <row r="7199" spans="1:13" x14ac:dyDescent="0.25">
      <c r="A7199" t="s">
        <v>1269</v>
      </c>
      <c r="B7199" t="s">
        <v>27</v>
      </c>
      <c r="C7199" t="s">
        <v>495</v>
      </c>
      <c r="D7199" t="s">
        <v>1038</v>
      </c>
      <c r="E7199" t="s">
        <v>1801</v>
      </c>
      <c r="F7199" t="s">
        <v>24</v>
      </c>
      <c r="G7199" s="4">
        <v>0</v>
      </c>
      <c r="H7199" s="4"/>
      <c r="I7199" s="4"/>
      <c r="J7199" s="4">
        <v>0</v>
      </c>
      <c r="K7199" s="4"/>
      <c r="L7199" s="4" t="str">
        <f t="shared" si="112"/>
        <v/>
      </c>
      <c r="M7199" s="4"/>
    </row>
    <row r="7200" spans="1:13" x14ac:dyDescent="0.25">
      <c r="A7200" t="s">
        <v>1269</v>
      </c>
      <c r="B7200" t="s">
        <v>27</v>
      </c>
      <c r="C7200" t="s">
        <v>762</v>
      </c>
      <c r="D7200" t="s">
        <v>1038</v>
      </c>
      <c r="E7200" t="s">
        <v>1801</v>
      </c>
      <c r="F7200" t="s">
        <v>24</v>
      </c>
      <c r="G7200" s="4">
        <v>0</v>
      </c>
      <c r="H7200" s="4"/>
      <c r="I7200" s="4"/>
      <c r="J7200" s="4">
        <v>0</v>
      </c>
      <c r="K7200" s="4"/>
      <c r="L7200" s="4" t="str">
        <f t="shared" si="112"/>
        <v/>
      </c>
      <c r="M7200" s="4"/>
    </row>
    <row r="7201" spans="1:13" x14ac:dyDescent="0.25">
      <c r="A7201" t="s">
        <v>1269</v>
      </c>
      <c r="B7201" t="s">
        <v>27</v>
      </c>
      <c r="C7201" t="s">
        <v>763</v>
      </c>
      <c r="D7201" t="s">
        <v>1038</v>
      </c>
      <c r="E7201" t="s">
        <v>1801</v>
      </c>
      <c r="F7201" t="s">
        <v>24</v>
      </c>
      <c r="G7201" s="4">
        <v>0</v>
      </c>
      <c r="H7201" s="4"/>
      <c r="I7201" s="4"/>
      <c r="J7201" s="4">
        <v>0</v>
      </c>
      <c r="K7201" s="4"/>
      <c r="L7201" s="4" t="str">
        <f t="shared" si="112"/>
        <v/>
      </c>
      <c r="M7201" s="4"/>
    </row>
    <row r="7202" spans="1:13" x14ac:dyDescent="0.25">
      <c r="A7202" t="s">
        <v>1269</v>
      </c>
      <c r="B7202" t="s">
        <v>27</v>
      </c>
      <c r="C7202" t="s">
        <v>764</v>
      </c>
      <c r="D7202" t="s">
        <v>1038</v>
      </c>
      <c r="E7202" t="s">
        <v>1801</v>
      </c>
      <c r="F7202" t="s">
        <v>24</v>
      </c>
      <c r="G7202" s="4">
        <v>0</v>
      </c>
      <c r="H7202" s="4"/>
      <c r="I7202" s="4"/>
      <c r="J7202" s="4">
        <v>0</v>
      </c>
      <c r="K7202" s="4"/>
      <c r="L7202" s="4" t="str">
        <f t="shared" si="112"/>
        <v/>
      </c>
      <c r="M7202" s="4"/>
    </row>
    <row r="7203" spans="1:13" x14ac:dyDescent="0.25">
      <c r="A7203" t="s">
        <v>1269</v>
      </c>
      <c r="B7203" t="s">
        <v>27</v>
      </c>
      <c r="C7203" t="s">
        <v>765</v>
      </c>
      <c r="D7203" t="s">
        <v>1038</v>
      </c>
      <c r="E7203" t="s">
        <v>1801</v>
      </c>
      <c r="F7203" t="s">
        <v>24</v>
      </c>
      <c r="G7203" s="4">
        <v>0</v>
      </c>
      <c r="H7203" s="4"/>
      <c r="I7203" s="4"/>
      <c r="J7203" s="4">
        <v>0</v>
      </c>
      <c r="K7203" s="4"/>
      <c r="L7203" s="4" t="str">
        <f t="shared" si="112"/>
        <v/>
      </c>
      <c r="M7203" s="4"/>
    </row>
    <row r="7204" spans="1:13" x14ac:dyDescent="0.25">
      <c r="A7204" t="s">
        <v>1269</v>
      </c>
      <c r="B7204" t="s">
        <v>27</v>
      </c>
      <c r="C7204" t="s">
        <v>766</v>
      </c>
      <c r="D7204" t="s">
        <v>1038</v>
      </c>
      <c r="E7204" t="s">
        <v>1801</v>
      </c>
      <c r="F7204" t="s">
        <v>24</v>
      </c>
      <c r="G7204" s="4">
        <v>0</v>
      </c>
      <c r="H7204" s="4"/>
      <c r="I7204" s="4"/>
      <c r="J7204" s="4">
        <v>0</v>
      </c>
      <c r="K7204" s="4"/>
      <c r="L7204" s="4" t="str">
        <f t="shared" si="112"/>
        <v/>
      </c>
      <c r="M7204" s="4"/>
    </row>
    <row r="7205" spans="1:13" x14ac:dyDescent="0.25">
      <c r="A7205" t="s">
        <v>1269</v>
      </c>
      <c r="B7205" t="s">
        <v>27</v>
      </c>
      <c r="C7205" t="s">
        <v>302</v>
      </c>
      <c r="D7205" t="s">
        <v>1038</v>
      </c>
      <c r="E7205" t="s">
        <v>1801</v>
      </c>
      <c r="F7205" t="s">
        <v>24</v>
      </c>
      <c r="G7205" s="4">
        <v>882.37</v>
      </c>
      <c r="H7205" s="4"/>
      <c r="I7205" s="4"/>
      <c r="J7205" s="4">
        <v>882.37</v>
      </c>
      <c r="K7205" s="4"/>
      <c r="L7205" s="4" t="str">
        <f t="shared" si="112"/>
        <v/>
      </c>
      <c r="M7205" s="4"/>
    </row>
    <row r="7206" spans="1:13" x14ac:dyDescent="0.25">
      <c r="A7206" t="s">
        <v>1269</v>
      </c>
      <c r="B7206" t="s">
        <v>27</v>
      </c>
      <c r="C7206" t="s">
        <v>767</v>
      </c>
      <c r="D7206" t="s">
        <v>1038</v>
      </c>
      <c r="E7206" t="s">
        <v>1801</v>
      </c>
      <c r="F7206" t="s">
        <v>24</v>
      </c>
      <c r="G7206" s="4">
        <v>0</v>
      </c>
      <c r="H7206" s="4"/>
      <c r="I7206" s="4"/>
      <c r="J7206" s="4">
        <v>0</v>
      </c>
      <c r="K7206" s="4"/>
      <c r="L7206" s="4" t="str">
        <f t="shared" si="112"/>
        <v/>
      </c>
      <c r="M7206" s="4"/>
    </row>
    <row r="7207" spans="1:13" x14ac:dyDescent="0.25">
      <c r="A7207" t="s">
        <v>1269</v>
      </c>
      <c r="B7207" t="s">
        <v>27</v>
      </c>
      <c r="C7207" t="s">
        <v>444</v>
      </c>
      <c r="D7207" t="s">
        <v>1038</v>
      </c>
      <c r="E7207" t="s">
        <v>1801</v>
      </c>
      <c r="F7207" t="s">
        <v>24</v>
      </c>
      <c r="G7207" s="4">
        <v>0</v>
      </c>
      <c r="H7207" s="4"/>
      <c r="I7207" s="4"/>
      <c r="J7207" s="4">
        <v>0</v>
      </c>
      <c r="K7207" s="4"/>
      <c r="L7207" s="4" t="str">
        <f t="shared" si="112"/>
        <v/>
      </c>
      <c r="M7207" s="4"/>
    </row>
    <row r="7208" spans="1:13" x14ac:dyDescent="0.25">
      <c r="A7208" t="s">
        <v>1269</v>
      </c>
      <c r="B7208" t="s">
        <v>27</v>
      </c>
      <c r="C7208" t="s">
        <v>440</v>
      </c>
      <c r="D7208" t="s">
        <v>1038</v>
      </c>
      <c r="E7208" t="s">
        <v>1801</v>
      </c>
      <c r="F7208" t="s">
        <v>24</v>
      </c>
      <c r="G7208" s="4">
        <v>0</v>
      </c>
      <c r="H7208" s="4"/>
      <c r="I7208" s="4"/>
      <c r="J7208" s="4">
        <v>0</v>
      </c>
      <c r="K7208" s="4"/>
      <c r="L7208" s="4" t="str">
        <f t="shared" si="112"/>
        <v/>
      </c>
      <c r="M7208" s="4"/>
    </row>
    <row r="7209" spans="1:13" x14ac:dyDescent="0.25">
      <c r="A7209" t="s">
        <v>1269</v>
      </c>
      <c r="B7209" t="s">
        <v>27</v>
      </c>
      <c r="C7209" t="s">
        <v>561</v>
      </c>
      <c r="D7209" t="s">
        <v>1038</v>
      </c>
      <c r="E7209" t="s">
        <v>1801</v>
      </c>
      <c r="F7209" t="s">
        <v>24</v>
      </c>
      <c r="G7209" s="4">
        <v>0</v>
      </c>
      <c r="H7209" s="4"/>
      <c r="I7209" s="4"/>
      <c r="J7209" s="4">
        <v>0</v>
      </c>
      <c r="K7209" s="4"/>
      <c r="L7209" s="4" t="str">
        <f t="shared" si="112"/>
        <v/>
      </c>
      <c r="M7209" s="4"/>
    </row>
    <row r="7210" spans="1:13" x14ac:dyDescent="0.25">
      <c r="A7210" t="s">
        <v>1269</v>
      </c>
      <c r="B7210" t="s">
        <v>27</v>
      </c>
      <c r="C7210" t="s">
        <v>41</v>
      </c>
      <c r="D7210" t="s">
        <v>1038</v>
      </c>
      <c r="E7210" t="s">
        <v>1801</v>
      </c>
      <c r="F7210" t="s">
        <v>24</v>
      </c>
      <c r="G7210" s="4">
        <v>0</v>
      </c>
      <c r="H7210" s="4"/>
      <c r="I7210" s="4"/>
      <c r="J7210" s="4">
        <v>0</v>
      </c>
      <c r="K7210" s="4"/>
      <c r="L7210" s="4" t="str">
        <f t="shared" si="112"/>
        <v/>
      </c>
      <c r="M7210" s="4"/>
    </row>
    <row r="7211" spans="1:13" x14ac:dyDescent="0.25">
      <c r="A7211" t="s">
        <v>1269</v>
      </c>
      <c r="B7211" t="s">
        <v>27</v>
      </c>
      <c r="C7211" t="s">
        <v>46</v>
      </c>
      <c r="D7211" t="s">
        <v>1038</v>
      </c>
      <c r="E7211" t="s">
        <v>1801</v>
      </c>
      <c r="F7211" t="s">
        <v>24</v>
      </c>
      <c r="G7211" s="4">
        <v>189879.09999999998</v>
      </c>
      <c r="H7211" s="4"/>
      <c r="I7211" s="4"/>
      <c r="J7211" s="4">
        <v>189879.09999999998</v>
      </c>
      <c r="K7211" s="4"/>
      <c r="L7211" s="4" t="str">
        <f t="shared" si="112"/>
        <v/>
      </c>
      <c r="M7211" s="4"/>
    </row>
    <row r="7212" spans="1:13" x14ac:dyDescent="0.25">
      <c r="A7212" t="s">
        <v>1269</v>
      </c>
      <c r="B7212" t="s">
        <v>27</v>
      </c>
      <c r="C7212" t="s">
        <v>768</v>
      </c>
      <c r="D7212" t="s">
        <v>1038</v>
      </c>
      <c r="E7212" t="s">
        <v>1801</v>
      </c>
      <c r="F7212" t="s">
        <v>24</v>
      </c>
      <c r="G7212" s="4">
        <v>0</v>
      </c>
      <c r="H7212" s="4"/>
      <c r="I7212" s="4"/>
      <c r="J7212" s="4">
        <v>0</v>
      </c>
      <c r="K7212" s="4"/>
      <c r="L7212" s="4" t="str">
        <f t="shared" si="112"/>
        <v/>
      </c>
      <c r="M7212" s="4"/>
    </row>
    <row r="7213" spans="1:13" x14ac:dyDescent="0.25">
      <c r="A7213" t="s">
        <v>1269</v>
      </c>
      <c r="B7213" t="s">
        <v>27</v>
      </c>
      <c r="C7213" t="s">
        <v>169</v>
      </c>
      <c r="D7213" t="s">
        <v>1038</v>
      </c>
      <c r="E7213" t="s">
        <v>1801</v>
      </c>
      <c r="F7213" t="s">
        <v>24</v>
      </c>
      <c r="G7213" s="4">
        <v>680.55</v>
      </c>
      <c r="H7213" s="4"/>
      <c r="I7213" s="4"/>
      <c r="J7213" s="4">
        <v>680.55</v>
      </c>
      <c r="K7213" s="4"/>
      <c r="L7213" s="4" t="str">
        <f t="shared" si="112"/>
        <v/>
      </c>
      <c r="M7213" s="4"/>
    </row>
    <row r="7214" spans="1:13" x14ac:dyDescent="0.25">
      <c r="A7214" t="s">
        <v>1269</v>
      </c>
      <c r="B7214" t="s">
        <v>27</v>
      </c>
      <c r="C7214" t="s">
        <v>42</v>
      </c>
      <c r="D7214" t="s">
        <v>1038</v>
      </c>
      <c r="E7214" t="s">
        <v>1801</v>
      </c>
      <c r="F7214" t="s">
        <v>24</v>
      </c>
      <c r="G7214" s="4">
        <v>4032097.67</v>
      </c>
      <c r="H7214" s="4"/>
      <c r="I7214" s="4"/>
      <c r="J7214" s="4">
        <v>4032097.67</v>
      </c>
      <c r="K7214" s="4"/>
      <c r="L7214" s="4" t="str">
        <f t="shared" si="112"/>
        <v/>
      </c>
      <c r="M7214" s="4"/>
    </row>
    <row r="7215" spans="1:13" x14ac:dyDescent="0.25">
      <c r="A7215" t="s">
        <v>1269</v>
      </c>
      <c r="B7215" t="s">
        <v>27</v>
      </c>
      <c r="C7215" t="s">
        <v>360</v>
      </c>
      <c r="D7215" t="s">
        <v>1038</v>
      </c>
      <c r="E7215" t="s">
        <v>1801</v>
      </c>
      <c r="F7215" t="s">
        <v>24</v>
      </c>
      <c r="G7215" s="4">
        <v>7015.24</v>
      </c>
      <c r="H7215" s="4"/>
      <c r="I7215" s="4"/>
      <c r="J7215" s="4">
        <v>7015.24</v>
      </c>
      <c r="K7215" s="4"/>
      <c r="L7215" s="4" t="str">
        <f t="shared" si="112"/>
        <v/>
      </c>
      <c r="M7215" s="4"/>
    </row>
    <row r="7216" spans="1:13" x14ac:dyDescent="0.25">
      <c r="A7216" t="s">
        <v>1269</v>
      </c>
      <c r="B7216" t="s">
        <v>27</v>
      </c>
      <c r="C7216" t="s">
        <v>31</v>
      </c>
      <c r="D7216" t="s">
        <v>1038</v>
      </c>
      <c r="E7216" t="s">
        <v>1801</v>
      </c>
      <c r="F7216" t="s">
        <v>24</v>
      </c>
      <c r="G7216" s="4">
        <v>34047.989999999991</v>
      </c>
      <c r="H7216" s="4"/>
      <c r="I7216" s="4"/>
      <c r="J7216" s="4">
        <v>34047.989999999991</v>
      </c>
      <c r="K7216" s="4"/>
      <c r="L7216" s="4" t="str">
        <f t="shared" si="112"/>
        <v/>
      </c>
      <c r="M7216" s="4"/>
    </row>
    <row r="7217" spans="1:13" x14ac:dyDescent="0.25">
      <c r="A7217" t="s">
        <v>1269</v>
      </c>
      <c r="B7217" t="s">
        <v>27</v>
      </c>
      <c r="C7217" t="s">
        <v>361</v>
      </c>
      <c r="D7217" t="s">
        <v>1038</v>
      </c>
      <c r="E7217" t="s">
        <v>1801</v>
      </c>
      <c r="F7217" t="s">
        <v>24</v>
      </c>
      <c r="G7217" s="4">
        <v>6564.79</v>
      </c>
      <c r="H7217" s="4"/>
      <c r="I7217" s="4"/>
      <c r="J7217" s="4">
        <v>6564.79</v>
      </c>
      <c r="K7217" s="4"/>
      <c r="L7217" s="4" t="str">
        <f t="shared" si="112"/>
        <v/>
      </c>
      <c r="M7217" s="4"/>
    </row>
    <row r="7218" spans="1:13" x14ac:dyDescent="0.25">
      <c r="A7218" t="s">
        <v>1269</v>
      </c>
      <c r="B7218" t="s">
        <v>27</v>
      </c>
      <c r="C7218" t="s">
        <v>43</v>
      </c>
      <c r="D7218" t="s">
        <v>1038</v>
      </c>
      <c r="E7218" t="s">
        <v>1801</v>
      </c>
      <c r="F7218" t="s">
        <v>24</v>
      </c>
      <c r="G7218" s="4">
        <v>1183788</v>
      </c>
      <c r="H7218" s="4"/>
      <c r="I7218" s="4"/>
      <c r="J7218" s="4">
        <v>1183788</v>
      </c>
      <c r="K7218" s="4"/>
      <c r="L7218" s="4" t="str">
        <f t="shared" si="112"/>
        <v/>
      </c>
      <c r="M7218" s="4"/>
    </row>
    <row r="7219" spans="1:13" x14ac:dyDescent="0.25">
      <c r="A7219" t="s">
        <v>1269</v>
      </c>
      <c r="B7219" t="s">
        <v>27</v>
      </c>
      <c r="C7219" t="s">
        <v>769</v>
      </c>
      <c r="D7219" t="s">
        <v>1038</v>
      </c>
      <c r="E7219" t="s">
        <v>1801</v>
      </c>
      <c r="F7219" t="s">
        <v>24</v>
      </c>
      <c r="G7219" s="4">
        <v>0</v>
      </c>
      <c r="H7219" s="4"/>
      <c r="I7219" s="4"/>
      <c r="J7219" s="4">
        <v>0</v>
      </c>
      <c r="K7219" s="4"/>
      <c r="L7219" s="4" t="str">
        <f t="shared" si="112"/>
        <v/>
      </c>
      <c r="M7219" s="4"/>
    </row>
    <row r="7220" spans="1:13" x14ac:dyDescent="0.25">
      <c r="A7220" t="s">
        <v>1269</v>
      </c>
      <c r="B7220" t="s">
        <v>27</v>
      </c>
      <c r="C7220" t="s">
        <v>770</v>
      </c>
      <c r="D7220" t="s">
        <v>1038</v>
      </c>
      <c r="E7220" t="s">
        <v>1801</v>
      </c>
      <c r="F7220" t="s">
        <v>24</v>
      </c>
      <c r="G7220" s="4">
        <v>0</v>
      </c>
      <c r="H7220" s="4"/>
      <c r="I7220" s="4"/>
      <c r="J7220" s="4">
        <v>0</v>
      </c>
      <c r="K7220" s="4"/>
      <c r="L7220" s="4" t="str">
        <f t="shared" si="112"/>
        <v/>
      </c>
      <c r="M7220" s="4"/>
    </row>
    <row r="7221" spans="1:13" x14ac:dyDescent="0.25">
      <c r="A7221" t="s">
        <v>1269</v>
      </c>
      <c r="B7221" t="s">
        <v>27</v>
      </c>
      <c r="C7221" t="s">
        <v>366</v>
      </c>
      <c r="D7221" t="s">
        <v>1038</v>
      </c>
      <c r="E7221" t="s">
        <v>1801</v>
      </c>
      <c r="F7221" t="s">
        <v>24</v>
      </c>
      <c r="G7221" s="4">
        <v>20184.63</v>
      </c>
      <c r="H7221" s="4"/>
      <c r="I7221" s="4"/>
      <c r="J7221" s="4">
        <v>20184.63</v>
      </c>
      <c r="K7221" s="4"/>
      <c r="L7221" s="4" t="str">
        <f t="shared" si="112"/>
        <v/>
      </c>
      <c r="M7221" s="4"/>
    </row>
    <row r="7222" spans="1:13" x14ac:dyDescent="0.25">
      <c r="A7222" t="s">
        <v>1269</v>
      </c>
      <c r="B7222" t="s">
        <v>27</v>
      </c>
      <c r="C7222" t="s">
        <v>47</v>
      </c>
      <c r="D7222" t="s">
        <v>1038</v>
      </c>
      <c r="E7222" t="s">
        <v>1801</v>
      </c>
      <c r="F7222" t="s">
        <v>24</v>
      </c>
      <c r="G7222" s="4">
        <v>762169.11</v>
      </c>
      <c r="H7222" s="4"/>
      <c r="I7222" s="4"/>
      <c r="J7222" s="4">
        <v>762169.11</v>
      </c>
      <c r="K7222" s="4"/>
      <c r="L7222" s="4" t="str">
        <f t="shared" si="112"/>
        <v/>
      </c>
      <c r="M7222" s="4"/>
    </row>
    <row r="7223" spans="1:13" x14ac:dyDescent="0.25">
      <c r="A7223" t="s">
        <v>1269</v>
      </c>
      <c r="B7223" t="s">
        <v>27</v>
      </c>
      <c r="C7223" t="s">
        <v>362</v>
      </c>
      <c r="D7223" t="s">
        <v>1038</v>
      </c>
      <c r="E7223" t="s">
        <v>1801</v>
      </c>
      <c r="F7223" t="s">
        <v>24</v>
      </c>
      <c r="G7223" s="4">
        <v>0</v>
      </c>
      <c r="H7223" s="4"/>
      <c r="I7223" s="4"/>
      <c r="J7223" s="4">
        <v>0</v>
      </c>
      <c r="K7223" s="4"/>
      <c r="L7223" s="4" t="str">
        <f t="shared" si="112"/>
        <v/>
      </c>
      <c r="M7223" s="4"/>
    </row>
    <row r="7224" spans="1:13" x14ac:dyDescent="0.25">
      <c r="A7224" t="s">
        <v>1269</v>
      </c>
      <c r="B7224" t="s">
        <v>27</v>
      </c>
      <c r="C7224" t="s">
        <v>296</v>
      </c>
      <c r="D7224" t="s">
        <v>1038</v>
      </c>
      <c r="E7224" t="s">
        <v>1801</v>
      </c>
      <c r="F7224" t="s">
        <v>24</v>
      </c>
      <c r="G7224" s="4">
        <v>22029.86</v>
      </c>
      <c r="H7224" s="4"/>
      <c r="I7224" s="4"/>
      <c r="J7224" s="4">
        <v>22029.86</v>
      </c>
      <c r="K7224" s="4"/>
      <c r="L7224" s="4" t="str">
        <f t="shared" si="112"/>
        <v/>
      </c>
      <c r="M7224" s="4"/>
    </row>
    <row r="7225" spans="1:13" x14ac:dyDescent="0.25">
      <c r="A7225" t="s">
        <v>1269</v>
      </c>
      <c r="B7225" t="s">
        <v>27</v>
      </c>
      <c r="C7225" t="s">
        <v>503</v>
      </c>
      <c r="D7225" t="s">
        <v>1038</v>
      </c>
      <c r="E7225" t="s">
        <v>1801</v>
      </c>
      <c r="F7225" t="s">
        <v>24</v>
      </c>
      <c r="G7225" s="4">
        <v>0</v>
      </c>
      <c r="H7225" s="4"/>
      <c r="I7225" s="4"/>
      <c r="J7225" s="4">
        <v>0</v>
      </c>
      <c r="K7225" s="4"/>
      <c r="L7225" s="4" t="str">
        <f t="shared" si="112"/>
        <v/>
      </c>
      <c r="M7225" s="4"/>
    </row>
    <row r="7226" spans="1:13" x14ac:dyDescent="0.25">
      <c r="A7226" t="s">
        <v>1269</v>
      </c>
      <c r="B7226" t="s">
        <v>27</v>
      </c>
      <c r="C7226" t="s">
        <v>170</v>
      </c>
      <c r="D7226" t="s">
        <v>1038</v>
      </c>
      <c r="E7226" t="s">
        <v>1801</v>
      </c>
      <c r="F7226" t="s">
        <v>24</v>
      </c>
      <c r="G7226" s="4">
        <v>707758.01</v>
      </c>
      <c r="H7226" s="4"/>
      <c r="I7226" s="4"/>
      <c r="J7226" s="4">
        <v>707758.01</v>
      </c>
      <c r="K7226" s="4"/>
      <c r="L7226" s="4" t="str">
        <f t="shared" si="112"/>
        <v/>
      </c>
      <c r="M7226" s="4"/>
    </row>
    <row r="7227" spans="1:13" x14ac:dyDescent="0.25">
      <c r="A7227" t="s">
        <v>1269</v>
      </c>
      <c r="B7227" t="s">
        <v>27</v>
      </c>
      <c r="C7227" t="s">
        <v>507</v>
      </c>
      <c r="D7227" t="s">
        <v>1038</v>
      </c>
      <c r="E7227" t="s">
        <v>1801</v>
      </c>
      <c r="F7227" t="s">
        <v>24</v>
      </c>
      <c r="G7227" s="4">
        <v>0</v>
      </c>
      <c r="H7227" s="4"/>
      <c r="I7227" s="4"/>
      <c r="J7227" s="4">
        <v>0</v>
      </c>
      <c r="K7227" s="4"/>
      <c r="L7227" s="4" t="str">
        <f t="shared" si="112"/>
        <v/>
      </c>
      <c r="M7227" s="4"/>
    </row>
    <row r="7228" spans="1:13" x14ac:dyDescent="0.25">
      <c r="A7228" t="s">
        <v>1269</v>
      </c>
      <c r="B7228" t="s">
        <v>27</v>
      </c>
      <c r="C7228" t="s">
        <v>59</v>
      </c>
      <c r="D7228" t="s">
        <v>1038</v>
      </c>
      <c r="E7228" t="s">
        <v>1801</v>
      </c>
      <c r="F7228" t="s">
        <v>24</v>
      </c>
      <c r="G7228" s="4">
        <v>425550.06</v>
      </c>
      <c r="H7228" s="4"/>
      <c r="I7228" s="4"/>
      <c r="J7228" s="4">
        <v>425550.06</v>
      </c>
      <c r="K7228" s="4"/>
      <c r="L7228" s="4" t="str">
        <f t="shared" si="112"/>
        <v/>
      </c>
      <c r="M7228" s="4"/>
    </row>
    <row r="7229" spans="1:13" x14ac:dyDescent="0.25">
      <c r="A7229" t="s">
        <v>1269</v>
      </c>
      <c r="B7229" t="s">
        <v>27</v>
      </c>
      <c r="C7229" t="s">
        <v>771</v>
      </c>
      <c r="D7229" t="s">
        <v>1038</v>
      </c>
      <c r="E7229" t="s">
        <v>1801</v>
      </c>
      <c r="F7229" t="s">
        <v>24</v>
      </c>
      <c r="G7229" s="4">
        <v>0</v>
      </c>
      <c r="H7229" s="4"/>
      <c r="I7229" s="4"/>
      <c r="J7229" s="4">
        <v>0</v>
      </c>
      <c r="K7229" s="4"/>
      <c r="L7229" s="4" t="str">
        <f t="shared" si="112"/>
        <v/>
      </c>
      <c r="M7229" s="4"/>
    </row>
    <row r="7230" spans="1:13" x14ac:dyDescent="0.25">
      <c r="A7230" t="s">
        <v>1269</v>
      </c>
      <c r="B7230" t="s">
        <v>27</v>
      </c>
      <c r="C7230" t="s">
        <v>589</v>
      </c>
      <c r="D7230" t="s">
        <v>1038</v>
      </c>
      <c r="E7230" t="s">
        <v>1801</v>
      </c>
      <c r="F7230" t="s">
        <v>24</v>
      </c>
      <c r="G7230" s="4">
        <v>0</v>
      </c>
      <c r="H7230" s="4"/>
      <c r="I7230" s="4"/>
      <c r="J7230" s="4">
        <v>0</v>
      </c>
      <c r="K7230" s="4"/>
      <c r="L7230" s="4" t="str">
        <f t="shared" si="112"/>
        <v/>
      </c>
      <c r="M7230" s="4"/>
    </row>
    <row r="7231" spans="1:13" x14ac:dyDescent="0.25">
      <c r="A7231" t="s">
        <v>1269</v>
      </c>
      <c r="B7231" t="s">
        <v>27</v>
      </c>
      <c r="C7231" t="s">
        <v>367</v>
      </c>
      <c r="D7231" t="s">
        <v>1038</v>
      </c>
      <c r="E7231" t="s">
        <v>1801</v>
      </c>
      <c r="F7231" t="s">
        <v>24</v>
      </c>
      <c r="G7231" s="4">
        <v>2</v>
      </c>
      <c r="H7231" s="4"/>
      <c r="I7231" s="4"/>
      <c r="J7231" s="4">
        <v>2</v>
      </c>
      <c r="K7231" s="4"/>
      <c r="L7231" s="4" t="str">
        <f t="shared" si="112"/>
        <v/>
      </c>
      <c r="M7231" s="4"/>
    </row>
    <row r="7232" spans="1:13" x14ac:dyDescent="0.25">
      <c r="A7232" t="s">
        <v>1269</v>
      </c>
      <c r="B7232" t="s">
        <v>27</v>
      </c>
      <c r="C7232" t="s">
        <v>368</v>
      </c>
      <c r="D7232" t="s">
        <v>1038</v>
      </c>
      <c r="E7232" t="s">
        <v>1801</v>
      </c>
      <c r="F7232" t="s">
        <v>24</v>
      </c>
      <c r="G7232" s="4">
        <v>3</v>
      </c>
      <c r="H7232" s="4"/>
      <c r="I7232" s="4"/>
      <c r="J7232" s="4">
        <v>3</v>
      </c>
      <c r="K7232" s="4"/>
      <c r="L7232" s="4" t="str">
        <f t="shared" si="112"/>
        <v/>
      </c>
      <c r="M7232" s="4"/>
    </row>
    <row r="7233" spans="1:13" x14ac:dyDescent="0.25">
      <c r="A7233" t="s">
        <v>1269</v>
      </c>
      <c r="B7233" t="s">
        <v>27</v>
      </c>
      <c r="C7233" t="s">
        <v>48</v>
      </c>
      <c r="D7233" t="s">
        <v>1038</v>
      </c>
      <c r="E7233" t="s">
        <v>1801</v>
      </c>
      <c r="F7233" t="s">
        <v>24</v>
      </c>
      <c r="G7233" s="4">
        <v>0</v>
      </c>
      <c r="H7233" s="4"/>
      <c r="I7233" s="4"/>
      <c r="J7233" s="4">
        <v>0</v>
      </c>
      <c r="K7233" s="4"/>
      <c r="L7233" s="4" t="str">
        <f t="shared" si="112"/>
        <v/>
      </c>
      <c r="M7233" s="4"/>
    </row>
    <row r="7234" spans="1:13" x14ac:dyDescent="0.25">
      <c r="A7234" t="s">
        <v>1269</v>
      </c>
      <c r="B7234" t="s">
        <v>27</v>
      </c>
      <c r="C7234" t="s">
        <v>369</v>
      </c>
      <c r="D7234" t="s">
        <v>1038</v>
      </c>
      <c r="E7234" t="s">
        <v>1801</v>
      </c>
      <c r="F7234" t="s">
        <v>24</v>
      </c>
      <c r="G7234" s="4">
        <v>1</v>
      </c>
      <c r="H7234" s="4"/>
      <c r="I7234" s="4"/>
      <c r="J7234" s="4">
        <v>1</v>
      </c>
      <c r="K7234" s="4"/>
      <c r="L7234" s="4" t="str">
        <f t="shared" si="112"/>
        <v/>
      </c>
      <c r="M7234" s="4"/>
    </row>
    <row r="7235" spans="1:13" x14ac:dyDescent="0.25">
      <c r="A7235" t="s">
        <v>1269</v>
      </c>
      <c r="B7235" t="s">
        <v>27</v>
      </c>
      <c r="C7235" t="s">
        <v>370</v>
      </c>
      <c r="D7235" t="s">
        <v>1038</v>
      </c>
      <c r="E7235" t="s">
        <v>1801</v>
      </c>
      <c r="F7235" t="s">
        <v>24</v>
      </c>
      <c r="G7235" s="4">
        <v>0</v>
      </c>
      <c r="H7235" s="4"/>
      <c r="I7235" s="4"/>
      <c r="J7235" s="4">
        <v>0</v>
      </c>
      <c r="K7235" s="4"/>
      <c r="L7235" s="4" t="str">
        <f t="shared" si="112"/>
        <v/>
      </c>
      <c r="M7235" s="4"/>
    </row>
    <row r="7236" spans="1:13" x14ac:dyDescent="0.25">
      <c r="A7236" t="s">
        <v>1269</v>
      </c>
      <c r="B7236" t="s">
        <v>27</v>
      </c>
      <c r="C7236" t="s">
        <v>772</v>
      </c>
      <c r="D7236" t="s">
        <v>1038</v>
      </c>
      <c r="E7236" t="s">
        <v>1801</v>
      </c>
      <c r="F7236" t="s">
        <v>24</v>
      </c>
      <c r="G7236" s="4">
        <v>0</v>
      </c>
      <c r="H7236" s="4"/>
      <c r="I7236" s="4"/>
      <c r="J7236" s="4">
        <v>0</v>
      </c>
      <c r="K7236" s="4"/>
      <c r="L7236" s="4" t="str">
        <f t="shared" si="112"/>
        <v/>
      </c>
      <c r="M7236" s="4"/>
    </row>
    <row r="7237" spans="1:13" x14ac:dyDescent="0.25">
      <c r="A7237" t="s">
        <v>1269</v>
      </c>
      <c r="B7237" t="s">
        <v>27</v>
      </c>
      <c r="C7237" t="s">
        <v>49</v>
      </c>
      <c r="D7237" t="s">
        <v>1038</v>
      </c>
      <c r="E7237" t="s">
        <v>1801</v>
      </c>
      <c r="F7237" t="s">
        <v>24</v>
      </c>
      <c r="G7237" s="4">
        <v>13404902.630000001</v>
      </c>
      <c r="H7237" s="4"/>
      <c r="I7237" s="4"/>
      <c r="J7237" s="4">
        <v>13404902.630000001</v>
      </c>
      <c r="K7237" s="4"/>
      <c r="L7237" s="4" t="str">
        <f t="shared" si="112"/>
        <v/>
      </c>
      <c r="M7237" s="4"/>
    </row>
    <row r="7238" spans="1:13" x14ac:dyDescent="0.25">
      <c r="A7238" t="s">
        <v>1269</v>
      </c>
      <c r="B7238" t="s">
        <v>27</v>
      </c>
      <c r="C7238" t="s">
        <v>441</v>
      </c>
      <c r="D7238" t="s">
        <v>1038</v>
      </c>
      <c r="E7238" t="s">
        <v>1801</v>
      </c>
      <c r="F7238" t="s">
        <v>24</v>
      </c>
      <c r="G7238" s="4">
        <v>37898.6</v>
      </c>
      <c r="H7238" s="4"/>
      <c r="I7238" s="4"/>
      <c r="J7238" s="4">
        <v>37898.6</v>
      </c>
      <c r="K7238" s="4"/>
      <c r="L7238" s="4" t="str">
        <f t="shared" si="112"/>
        <v/>
      </c>
      <c r="M7238" s="4"/>
    </row>
    <row r="7239" spans="1:13" x14ac:dyDescent="0.25">
      <c r="A7239" t="s">
        <v>1269</v>
      </c>
      <c r="B7239" t="s">
        <v>27</v>
      </c>
      <c r="C7239" t="s">
        <v>445</v>
      </c>
      <c r="D7239" t="s">
        <v>1038</v>
      </c>
      <c r="E7239" t="s">
        <v>1801</v>
      </c>
      <c r="F7239" t="s">
        <v>24</v>
      </c>
      <c r="G7239" s="4">
        <v>0</v>
      </c>
      <c r="H7239" s="4"/>
      <c r="I7239" s="4"/>
      <c r="J7239" s="4">
        <v>0</v>
      </c>
      <c r="K7239" s="4"/>
      <c r="L7239" s="4" t="str">
        <f t="shared" ref="L7239:L7302" si="113">IF(AND(J7239&gt;0.009,I7239&lt;0.001,OR(E7239 = "2025", E7239 = "FY2024", E7239 = "FY2023", E7239 = "FY2022", E7239 = "FY2021", E7239="FY2020", E7239 = "FY2019", E7239="FY2018",E7239="FY2017",E7239="FY2016",E7239="FY2015"),OR(D7239="E, A",D7239="R, A",D7239="R, C")), "Reversion Needed",IF(AND(J7239&gt;0.009,I7239&lt;0.001,OR(E7239 = "FY2025", E7239 = "FY2024", E7239 = "FY2023", E7239 = "FY2022", E7239="FY2021", E7239="FY2020", E7239 = "FY2019", E7239 = "FY2018", E7239="FY2017",E7239="FY2016",E7239="FY2015"),OR(D7239="E, B",D7239="R, B")), "Reversion Needed", ""))</f>
        <v/>
      </c>
      <c r="M7239" s="4"/>
    </row>
    <row r="7240" spans="1:13" x14ac:dyDescent="0.25">
      <c r="A7240" t="s">
        <v>1269</v>
      </c>
      <c r="B7240" t="s">
        <v>27</v>
      </c>
      <c r="C7240" t="s">
        <v>281</v>
      </c>
      <c r="D7240" t="s">
        <v>1038</v>
      </c>
      <c r="E7240" t="s">
        <v>1801</v>
      </c>
      <c r="F7240" t="s">
        <v>24</v>
      </c>
      <c r="G7240" s="4">
        <v>2056286.99</v>
      </c>
      <c r="H7240" s="4"/>
      <c r="I7240" s="4"/>
      <c r="J7240" s="4">
        <v>2056286.99</v>
      </c>
      <c r="K7240" s="4"/>
      <c r="L7240" s="4" t="str">
        <f t="shared" si="113"/>
        <v/>
      </c>
      <c r="M7240" s="4"/>
    </row>
    <row r="7241" spans="1:13" x14ac:dyDescent="0.25">
      <c r="A7241" t="s">
        <v>1269</v>
      </c>
      <c r="B7241" t="s">
        <v>27</v>
      </c>
      <c r="C7241" t="s">
        <v>297</v>
      </c>
      <c r="D7241" t="s">
        <v>1038</v>
      </c>
      <c r="E7241" t="s">
        <v>1801</v>
      </c>
      <c r="F7241" t="s">
        <v>24</v>
      </c>
      <c r="G7241" s="4">
        <v>12067011.690000001</v>
      </c>
      <c r="H7241" s="4"/>
      <c r="I7241" s="4"/>
      <c r="J7241" s="4">
        <v>12067011.690000001</v>
      </c>
      <c r="K7241" s="4"/>
      <c r="L7241" s="4" t="str">
        <f t="shared" si="113"/>
        <v/>
      </c>
      <c r="M7241" s="4"/>
    </row>
    <row r="7242" spans="1:13" x14ac:dyDescent="0.25">
      <c r="A7242" t="s">
        <v>1269</v>
      </c>
      <c r="B7242" t="s">
        <v>27</v>
      </c>
      <c r="C7242" t="s">
        <v>303</v>
      </c>
      <c r="D7242" t="s">
        <v>1038</v>
      </c>
      <c r="E7242" t="s">
        <v>1801</v>
      </c>
      <c r="F7242" t="s">
        <v>24</v>
      </c>
      <c r="G7242" s="4">
        <v>2222803.64</v>
      </c>
      <c r="H7242" s="4"/>
      <c r="I7242" s="4"/>
      <c r="J7242" s="4">
        <v>2222803.64</v>
      </c>
      <c r="K7242" s="4"/>
      <c r="L7242" s="4" t="str">
        <f t="shared" si="113"/>
        <v/>
      </c>
      <c r="M7242" s="4"/>
    </row>
    <row r="7243" spans="1:13" x14ac:dyDescent="0.25">
      <c r="A7243" t="s">
        <v>1269</v>
      </c>
      <c r="B7243" t="s">
        <v>27</v>
      </c>
      <c r="C7243" t="s">
        <v>316</v>
      </c>
      <c r="D7243" t="s">
        <v>1038</v>
      </c>
      <c r="E7243" t="s">
        <v>1801</v>
      </c>
      <c r="F7243" t="s">
        <v>24</v>
      </c>
      <c r="G7243" s="4">
        <v>5347.8100000000559</v>
      </c>
      <c r="H7243" s="4"/>
      <c r="I7243" s="4"/>
      <c r="J7243" s="4">
        <v>5347.8100000000559</v>
      </c>
      <c r="K7243" s="4"/>
      <c r="L7243" s="4" t="str">
        <f t="shared" si="113"/>
        <v/>
      </c>
      <c r="M7243" s="4"/>
    </row>
    <row r="7244" spans="1:13" x14ac:dyDescent="0.25">
      <c r="A7244" t="s">
        <v>1269</v>
      </c>
      <c r="B7244" t="s">
        <v>27</v>
      </c>
      <c r="C7244" t="s">
        <v>426</v>
      </c>
      <c r="D7244" t="s">
        <v>1038</v>
      </c>
      <c r="E7244" t="s">
        <v>1801</v>
      </c>
      <c r="F7244" t="s">
        <v>24</v>
      </c>
      <c r="G7244" s="4">
        <v>0</v>
      </c>
      <c r="H7244" s="4"/>
      <c r="I7244" s="4"/>
      <c r="J7244" s="4">
        <v>0</v>
      </c>
      <c r="K7244" s="4"/>
      <c r="L7244" s="4" t="str">
        <f t="shared" si="113"/>
        <v/>
      </c>
      <c r="M7244" s="4"/>
    </row>
    <row r="7245" spans="1:13" x14ac:dyDescent="0.25">
      <c r="A7245" t="s">
        <v>1269</v>
      </c>
      <c r="B7245" t="s">
        <v>27</v>
      </c>
      <c r="C7245" t="s">
        <v>516</v>
      </c>
      <c r="D7245" t="s">
        <v>1038</v>
      </c>
      <c r="E7245" t="s">
        <v>1801</v>
      </c>
      <c r="F7245" t="s">
        <v>24</v>
      </c>
      <c r="G7245" s="4">
        <v>0</v>
      </c>
      <c r="H7245" s="4"/>
      <c r="I7245" s="4"/>
      <c r="J7245" s="4">
        <v>0</v>
      </c>
      <c r="K7245" s="4"/>
      <c r="L7245" s="4" t="str">
        <f t="shared" si="113"/>
        <v/>
      </c>
      <c r="M7245" s="4"/>
    </row>
    <row r="7246" spans="1:13" x14ac:dyDescent="0.25">
      <c r="A7246" t="s">
        <v>1269</v>
      </c>
      <c r="B7246" t="s">
        <v>27</v>
      </c>
      <c r="C7246" t="s">
        <v>237</v>
      </c>
      <c r="D7246" t="s">
        <v>1038</v>
      </c>
      <c r="E7246" t="s">
        <v>1801</v>
      </c>
      <c r="F7246" t="s">
        <v>24</v>
      </c>
      <c r="G7246" s="4">
        <v>905.49</v>
      </c>
      <c r="H7246" s="4"/>
      <c r="I7246" s="4"/>
      <c r="J7246" s="4">
        <v>905.49</v>
      </c>
      <c r="K7246" s="4"/>
      <c r="L7246" s="4" t="str">
        <f t="shared" si="113"/>
        <v/>
      </c>
      <c r="M7246" s="4"/>
    </row>
    <row r="7247" spans="1:13" x14ac:dyDescent="0.25">
      <c r="A7247" t="s">
        <v>1269</v>
      </c>
      <c r="B7247" t="s">
        <v>27</v>
      </c>
      <c r="C7247" t="s">
        <v>920</v>
      </c>
      <c r="D7247" t="s">
        <v>1038</v>
      </c>
      <c r="E7247" t="s">
        <v>1801</v>
      </c>
      <c r="F7247" t="s">
        <v>24</v>
      </c>
      <c r="G7247" s="4">
        <v>0</v>
      </c>
      <c r="H7247" s="4"/>
      <c r="I7247" s="4"/>
      <c r="J7247" s="4">
        <v>0</v>
      </c>
      <c r="K7247" s="4"/>
      <c r="L7247" s="4" t="str">
        <f t="shared" si="113"/>
        <v/>
      </c>
      <c r="M7247" s="4"/>
    </row>
    <row r="7248" spans="1:13" x14ac:dyDescent="0.25">
      <c r="A7248" t="s">
        <v>1269</v>
      </c>
      <c r="B7248" t="s">
        <v>27</v>
      </c>
      <c r="C7248" t="s">
        <v>947</v>
      </c>
      <c r="D7248" t="s">
        <v>1038</v>
      </c>
      <c r="E7248" t="s">
        <v>1801</v>
      </c>
      <c r="F7248" t="s">
        <v>24</v>
      </c>
      <c r="G7248" s="4">
        <v>0</v>
      </c>
      <c r="H7248" s="4"/>
      <c r="I7248" s="4"/>
      <c r="J7248" s="4">
        <v>0</v>
      </c>
      <c r="K7248" s="4"/>
      <c r="L7248" s="4" t="str">
        <f t="shared" si="113"/>
        <v/>
      </c>
      <c r="M7248" s="4"/>
    </row>
    <row r="7249" spans="1:13" x14ac:dyDescent="0.25">
      <c r="A7249" t="s">
        <v>1269</v>
      </c>
      <c r="B7249" t="s">
        <v>27</v>
      </c>
      <c r="C7249" t="s">
        <v>915</v>
      </c>
      <c r="D7249" t="s">
        <v>1038</v>
      </c>
      <c r="E7249" t="s">
        <v>1801</v>
      </c>
      <c r="F7249" t="s">
        <v>24</v>
      </c>
      <c r="G7249" s="4">
        <v>0</v>
      </c>
      <c r="H7249" s="4"/>
      <c r="I7249" s="4"/>
      <c r="J7249" s="4">
        <v>0</v>
      </c>
      <c r="K7249" s="4"/>
      <c r="L7249" s="4" t="str">
        <f t="shared" si="113"/>
        <v/>
      </c>
      <c r="M7249" s="4"/>
    </row>
    <row r="7250" spans="1:13" x14ac:dyDescent="0.25">
      <c r="A7250" t="s">
        <v>1269</v>
      </c>
      <c r="B7250" t="s">
        <v>27</v>
      </c>
      <c r="C7250" t="s">
        <v>1029</v>
      </c>
      <c r="D7250" t="s">
        <v>1038</v>
      </c>
      <c r="E7250" t="s">
        <v>1801</v>
      </c>
      <c r="F7250" t="s">
        <v>24</v>
      </c>
      <c r="G7250" s="4">
        <v>0</v>
      </c>
      <c r="H7250" s="4"/>
      <c r="I7250" s="4"/>
      <c r="J7250" s="4">
        <v>0</v>
      </c>
      <c r="K7250" s="4"/>
      <c r="L7250" s="4" t="str">
        <f t="shared" si="113"/>
        <v/>
      </c>
      <c r="M7250" s="4"/>
    </row>
    <row r="7251" spans="1:13" x14ac:dyDescent="0.25">
      <c r="A7251" t="s">
        <v>1269</v>
      </c>
      <c r="B7251" t="s">
        <v>27</v>
      </c>
      <c r="C7251" t="s">
        <v>773</v>
      </c>
      <c r="D7251" t="s">
        <v>1038</v>
      </c>
      <c r="E7251" t="s">
        <v>1801</v>
      </c>
      <c r="F7251" t="s">
        <v>24</v>
      </c>
      <c r="G7251" s="4">
        <v>0</v>
      </c>
      <c r="H7251" s="4"/>
      <c r="I7251" s="4"/>
      <c r="J7251" s="4">
        <v>0</v>
      </c>
      <c r="K7251" s="4"/>
      <c r="L7251" s="4" t="str">
        <f t="shared" si="113"/>
        <v/>
      </c>
      <c r="M7251" s="4"/>
    </row>
    <row r="7252" spans="1:13" x14ac:dyDescent="0.25">
      <c r="A7252" t="s">
        <v>1269</v>
      </c>
      <c r="B7252" t="s">
        <v>27</v>
      </c>
      <c r="C7252" t="s">
        <v>774</v>
      </c>
      <c r="D7252" t="s">
        <v>1038</v>
      </c>
      <c r="E7252" t="s">
        <v>1801</v>
      </c>
      <c r="F7252" t="s">
        <v>24</v>
      </c>
      <c r="G7252" s="4">
        <v>0</v>
      </c>
      <c r="H7252" s="4"/>
      <c r="I7252" s="4"/>
      <c r="J7252" s="4">
        <v>0</v>
      </c>
      <c r="K7252" s="4"/>
      <c r="L7252" s="4" t="str">
        <f t="shared" si="113"/>
        <v/>
      </c>
      <c r="M7252" s="4"/>
    </row>
    <row r="7253" spans="1:13" x14ac:dyDescent="0.25">
      <c r="A7253" t="s">
        <v>1269</v>
      </c>
      <c r="B7253" t="s">
        <v>27</v>
      </c>
      <c r="C7253" t="s">
        <v>775</v>
      </c>
      <c r="D7253" t="s">
        <v>1038</v>
      </c>
      <c r="E7253" t="s">
        <v>1801</v>
      </c>
      <c r="F7253" t="s">
        <v>24</v>
      </c>
      <c r="G7253" s="4">
        <v>0</v>
      </c>
      <c r="H7253" s="4"/>
      <c r="I7253" s="4"/>
      <c r="J7253" s="4">
        <v>0</v>
      </c>
      <c r="K7253" s="4"/>
      <c r="L7253" s="4" t="str">
        <f t="shared" si="113"/>
        <v/>
      </c>
      <c r="M7253" s="4"/>
    </row>
    <row r="7254" spans="1:13" x14ac:dyDescent="0.25">
      <c r="A7254" t="s">
        <v>1269</v>
      </c>
      <c r="B7254" t="s">
        <v>27</v>
      </c>
      <c r="C7254" t="s">
        <v>776</v>
      </c>
      <c r="D7254" t="s">
        <v>1038</v>
      </c>
      <c r="E7254" t="s">
        <v>1801</v>
      </c>
      <c r="F7254" t="s">
        <v>24</v>
      </c>
      <c r="G7254" s="4">
        <v>0</v>
      </c>
      <c r="H7254" s="4"/>
      <c r="I7254" s="4"/>
      <c r="J7254" s="4">
        <v>0</v>
      </c>
      <c r="K7254" s="4"/>
      <c r="L7254" s="4" t="str">
        <f t="shared" si="113"/>
        <v/>
      </c>
      <c r="M7254" s="4"/>
    </row>
    <row r="7255" spans="1:13" x14ac:dyDescent="0.25">
      <c r="A7255" t="s">
        <v>1269</v>
      </c>
      <c r="B7255" t="s">
        <v>27</v>
      </c>
      <c r="C7255" t="s">
        <v>777</v>
      </c>
      <c r="D7255" t="s">
        <v>1038</v>
      </c>
      <c r="E7255" t="s">
        <v>1801</v>
      </c>
      <c r="F7255" t="s">
        <v>24</v>
      </c>
      <c r="G7255" s="4">
        <v>0</v>
      </c>
      <c r="H7255" s="4"/>
      <c r="I7255" s="4"/>
      <c r="J7255" s="4">
        <v>0</v>
      </c>
      <c r="K7255" s="4"/>
      <c r="L7255" s="4" t="str">
        <f t="shared" si="113"/>
        <v/>
      </c>
      <c r="M7255" s="4"/>
    </row>
    <row r="7256" spans="1:13" x14ac:dyDescent="0.25">
      <c r="A7256" t="s">
        <v>1269</v>
      </c>
      <c r="B7256" t="s">
        <v>27</v>
      </c>
      <c r="C7256" t="s">
        <v>778</v>
      </c>
      <c r="D7256" t="s">
        <v>1038</v>
      </c>
      <c r="E7256" t="s">
        <v>1801</v>
      </c>
      <c r="F7256" t="s">
        <v>24</v>
      </c>
      <c r="G7256" s="4">
        <v>0</v>
      </c>
      <c r="H7256" s="4"/>
      <c r="I7256" s="4"/>
      <c r="J7256" s="4">
        <v>0</v>
      </c>
      <c r="K7256" s="4"/>
      <c r="L7256" s="4" t="str">
        <f t="shared" si="113"/>
        <v/>
      </c>
      <c r="M7256" s="4"/>
    </row>
    <row r="7257" spans="1:13" x14ac:dyDescent="0.25">
      <c r="A7257" t="s">
        <v>1269</v>
      </c>
      <c r="B7257" t="s">
        <v>27</v>
      </c>
      <c r="C7257" t="s">
        <v>779</v>
      </c>
      <c r="D7257" t="s">
        <v>1038</v>
      </c>
      <c r="E7257" t="s">
        <v>1801</v>
      </c>
      <c r="F7257" t="s">
        <v>24</v>
      </c>
      <c r="G7257" s="4">
        <v>0</v>
      </c>
      <c r="H7257" s="4"/>
      <c r="I7257" s="4"/>
      <c r="J7257" s="4">
        <v>0</v>
      </c>
      <c r="K7257" s="4"/>
      <c r="L7257" s="4" t="str">
        <f t="shared" si="113"/>
        <v/>
      </c>
      <c r="M7257" s="4"/>
    </row>
    <row r="7258" spans="1:13" x14ac:dyDescent="0.25">
      <c r="A7258" t="s">
        <v>1269</v>
      </c>
      <c r="B7258" t="s">
        <v>27</v>
      </c>
      <c r="C7258" t="s">
        <v>780</v>
      </c>
      <c r="D7258" t="s">
        <v>1038</v>
      </c>
      <c r="E7258" t="s">
        <v>1801</v>
      </c>
      <c r="F7258" t="s">
        <v>24</v>
      </c>
      <c r="G7258" s="4">
        <v>0</v>
      </c>
      <c r="H7258" s="4"/>
      <c r="I7258" s="4"/>
      <c r="J7258" s="4">
        <v>0</v>
      </c>
      <c r="K7258" s="4"/>
      <c r="L7258" s="4" t="str">
        <f t="shared" si="113"/>
        <v/>
      </c>
      <c r="M7258" s="4"/>
    </row>
    <row r="7259" spans="1:13" x14ac:dyDescent="0.25">
      <c r="A7259" t="s">
        <v>1269</v>
      </c>
      <c r="B7259" t="s">
        <v>27</v>
      </c>
      <c r="C7259" t="s">
        <v>781</v>
      </c>
      <c r="D7259" t="s">
        <v>1038</v>
      </c>
      <c r="E7259" t="s">
        <v>1801</v>
      </c>
      <c r="F7259" t="s">
        <v>24</v>
      </c>
      <c r="G7259" s="4">
        <v>0</v>
      </c>
      <c r="H7259" s="4"/>
      <c r="I7259" s="4"/>
      <c r="J7259" s="4">
        <v>0</v>
      </c>
      <c r="K7259" s="4"/>
      <c r="L7259" s="4" t="str">
        <f t="shared" si="113"/>
        <v/>
      </c>
      <c r="M7259" s="4"/>
    </row>
    <row r="7260" spans="1:13" x14ac:dyDescent="0.25">
      <c r="A7260" t="s">
        <v>1269</v>
      </c>
      <c r="B7260" t="s">
        <v>27</v>
      </c>
      <c r="C7260" t="s">
        <v>782</v>
      </c>
      <c r="D7260" t="s">
        <v>1038</v>
      </c>
      <c r="E7260" t="s">
        <v>1801</v>
      </c>
      <c r="F7260" t="s">
        <v>24</v>
      </c>
      <c r="G7260" s="4">
        <v>0</v>
      </c>
      <c r="H7260" s="4"/>
      <c r="I7260" s="4"/>
      <c r="J7260" s="4">
        <v>0</v>
      </c>
      <c r="K7260" s="4"/>
      <c r="L7260" s="4" t="str">
        <f t="shared" si="113"/>
        <v/>
      </c>
      <c r="M7260" s="4"/>
    </row>
    <row r="7261" spans="1:13" x14ac:dyDescent="0.25">
      <c r="A7261" t="s">
        <v>1269</v>
      </c>
      <c r="B7261" t="s">
        <v>27</v>
      </c>
      <c r="C7261" t="s">
        <v>783</v>
      </c>
      <c r="D7261" t="s">
        <v>1038</v>
      </c>
      <c r="E7261" t="s">
        <v>1801</v>
      </c>
      <c r="F7261" t="s">
        <v>24</v>
      </c>
      <c r="G7261" s="4">
        <v>0</v>
      </c>
      <c r="H7261" s="4"/>
      <c r="I7261" s="4"/>
      <c r="J7261" s="4">
        <v>0</v>
      </c>
      <c r="K7261" s="4"/>
      <c r="L7261" s="4" t="str">
        <f t="shared" si="113"/>
        <v/>
      </c>
      <c r="M7261" s="4"/>
    </row>
    <row r="7262" spans="1:13" x14ac:dyDescent="0.25">
      <c r="A7262" t="s">
        <v>1269</v>
      </c>
      <c r="B7262" t="s">
        <v>27</v>
      </c>
      <c r="C7262" t="s">
        <v>784</v>
      </c>
      <c r="D7262" t="s">
        <v>1038</v>
      </c>
      <c r="E7262" t="s">
        <v>1801</v>
      </c>
      <c r="F7262" t="s">
        <v>24</v>
      </c>
      <c r="G7262" s="4">
        <v>0</v>
      </c>
      <c r="H7262" s="4"/>
      <c r="I7262" s="4"/>
      <c r="J7262" s="4">
        <v>0</v>
      </c>
      <c r="K7262" s="4"/>
      <c r="L7262" s="4" t="str">
        <f t="shared" si="113"/>
        <v/>
      </c>
      <c r="M7262" s="4"/>
    </row>
    <row r="7263" spans="1:13" x14ac:dyDescent="0.25">
      <c r="A7263" t="s">
        <v>1269</v>
      </c>
      <c r="B7263" t="s">
        <v>27</v>
      </c>
      <c r="C7263" t="s">
        <v>785</v>
      </c>
      <c r="D7263" t="s">
        <v>1038</v>
      </c>
      <c r="E7263" t="s">
        <v>1801</v>
      </c>
      <c r="F7263" t="s">
        <v>24</v>
      </c>
      <c r="G7263" s="4">
        <v>0</v>
      </c>
      <c r="H7263" s="4"/>
      <c r="I7263" s="4"/>
      <c r="J7263" s="4">
        <v>0</v>
      </c>
      <c r="K7263" s="4"/>
      <c r="L7263" s="4" t="str">
        <f t="shared" si="113"/>
        <v/>
      </c>
      <c r="M7263" s="4"/>
    </row>
    <row r="7264" spans="1:13" x14ac:dyDescent="0.25">
      <c r="A7264" t="s">
        <v>1269</v>
      </c>
      <c r="B7264" t="s">
        <v>27</v>
      </c>
      <c r="C7264" t="s">
        <v>56</v>
      </c>
      <c r="D7264" t="s">
        <v>1038</v>
      </c>
      <c r="E7264" t="s">
        <v>1801</v>
      </c>
      <c r="F7264" t="s">
        <v>24</v>
      </c>
      <c r="G7264" s="4">
        <v>0</v>
      </c>
      <c r="H7264" s="4"/>
      <c r="I7264" s="4"/>
      <c r="J7264" s="4">
        <v>0</v>
      </c>
      <c r="K7264" s="4"/>
      <c r="L7264" s="4" t="str">
        <f t="shared" si="113"/>
        <v/>
      </c>
      <c r="M7264" s="4"/>
    </row>
    <row r="7265" spans="1:13" x14ac:dyDescent="0.25">
      <c r="A7265" t="s">
        <v>1269</v>
      </c>
      <c r="B7265" t="s">
        <v>27</v>
      </c>
      <c r="C7265" t="s">
        <v>786</v>
      </c>
      <c r="D7265" t="s">
        <v>1038</v>
      </c>
      <c r="E7265" t="s">
        <v>1801</v>
      </c>
      <c r="F7265" t="s">
        <v>24</v>
      </c>
      <c r="G7265" s="4">
        <v>0</v>
      </c>
      <c r="H7265" s="4"/>
      <c r="I7265" s="4"/>
      <c r="J7265" s="4">
        <v>0</v>
      </c>
      <c r="K7265" s="4"/>
      <c r="L7265" s="4" t="str">
        <f t="shared" si="113"/>
        <v/>
      </c>
      <c r="M7265" s="4"/>
    </row>
    <row r="7266" spans="1:13" x14ac:dyDescent="0.25">
      <c r="A7266" t="s">
        <v>1269</v>
      </c>
      <c r="B7266" t="s">
        <v>27</v>
      </c>
      <c r="C7266" t="s">
        <v>787</v>
      </c>
      <c r="D7266" t="s">
        <v>1038</v>
      </c>
      <c r="E7266" t="s">
        <v>1801</v>
      </c>
      <c r="F7266" t="s">
        <v>24</v>
      </c>
      <c r="G7266" s="4">
        <v>0</v>
      </c>
      <c r="H7266" s="4"/>
      <c r="I7266" s="4"/>
      <c r="J7266" s="4">
        <v>0</v>
      </c>
      <c r="K7266" s="4"/>
      <c r="L7266" s="4" t="str">
        <f t="shared" si="113"/>
        <v/>
      </c>
      <c r="M7266" s="4"/>
    </row>
    <row r="7267" spans="1:13" x14ac:dyDescent="0.25">
      <c r="A7267" t="s">
        <v>1269</v>
      </c>
      <c r="B7267" t="s">
        <v>27</v>
      </c>
      <c r="C7267" t="s">
        <v>788</v>
      </c>
      <c r="D7267" t="s">
        <v>1038</v>
      </c>
      <c r="E7267" t="s">
        <v>1801</v>
      </c>
      <c r="F7267" t="s">
        <v>24</v>
      </c>
      <c r="G7267" s="4">
        <v>0</v>
      </c>
      <c r="H7267" s="4"/>
      <c r="I7267" s="4"/>
      <c r="J7267" s="4">
        <v>0</v>
      </c>
      <c r="K7267" s="4"/>
      <c r="L7267" s="4" t="str">
        <f t="shared" si="113"/>
        <v/>
      </c>
      <c r="M7267" s="4"/>
    </row>
    <row r="7268" spans="1:13" x14ac:dyDescent="0.25">
      <c r="A7268" t="s">
        <v>1269</v>
      </c>
      <c r="B7268" t="s">
        <v>27</v>
      </c>
      <c r="C7268" t="s">
        <v>789</v>
      </c>
      <c r="D7268" t="s">
        <v>1038</v>
      </c>
      <c r="E7268" t="s">
        <v>1801</v>
      </c>
      <c r="F7268" t="s">
        <v>24</v>
      </c>
      <c r="G7268" s="4">
        <v>0</v>
      </c>
      <c r="H7268" s="4"/>
      <c r="I7268" s="4"/>
      <c r="J7268" s="4">
        <v>0</v>
      </c>
      <c r="K7268" s="4"/>
      <c r="L7268" s="4" t="str">
        <f t="shared" si="113"/>
        <v/>
      </c>
      <c r="M7268" s="4"/>
    </row>
    <row r="7269" spans="1:13" x14ac:dyDescent="0.25">
      <c r="A7269" t="s">
        <v>1269</v>
      </c>
      <c r="B7269" t="s">
        <v>27</v>
      </c>
      <c r="C7269" t="s">
        <v>790</v>
      </c>
      <c r="D7269" t="s">
        <v>1038</v>
      </c>
      <c r="E7269" t="s">
        <v>1801</v>
      </c>
      <c r="F7269" t="s">
        <v>24</v>
      </c>
      <c r="G7269" s="4">
        <v>0</v>
      </c>
      <c r="H7269" s="4"/>
      <c r="I7269" s="4"/>
      <c r="J7269" s="4">
        <v>0</v>
      </c>
      <c r="K7269" s="4"/>
      <c r="L7269" s="4" t="str">
        <f t="shared" si="113"/>
        <v/>
      </c>
      <c r="M7269" s="4"/>
    </row>
    <row r="7270" spans="1:13" x14ac:dyDescent="0.25">
      <c r="A7270" t="s">
        <v>1269</v>
      </c>
      <c r="B7270" t="s">
        <v>27</v>
      </c>
      <c r="C7270" t="s">
        <v>791</v>
      </c>
      <c r="D7270" t="s">
        <v>1038</v>
      </c>
      <c r="E7270" t="s">
        <v>1801</v>
      </c>
      <c r="F7270" t="s">
        <v>24</v>
      </c>
      <c r="G7270" s="4">
        <v>0</v>
      </c>
      <c r="H7270" s="4"/>
      <c r="I7270" s="4"/>
      <c r="J7270" s="4">
        <v>0</v>
      </c>
      <c r="K7270" s="4"/>
      <c r="L7270" s="4" t="str">
        <f t="shared" si="113"/>
        <v/>
      </c>
      <c r="M7270" s="4"/>
    </row>
    <row r="7271" spans="1:13" x14ac:dyDescent="0.25">
      <c r="A7271" t="s">
        <v>1269</v>
      </c>
      <c r="B7271" t="s">
        <v>27</v>
      </c>
      <c r="C7271" t="s">
        <v>792</v>
      </c>
      <c r="D7271" t="s">
        <v>1038</v>
      </c>
      <c r="E7271" t="s">
        <v>1801</v>
      </c>
      <c r="F7271" t="s">
        <v>24</v>
      </c>
      <c r="G7271" s="4">
        <v>0</v>
      </c>
      <c r="H7271" s="4"/>
      <c r="I7271" s="4"/>
      <c r="J7271" s="4">
        <v>0</v>
      </c>
      <c r="K7271" s="4"/>
      <c r="L7271" s="4" t="str">
        <f t="shared" si="113"/>
        <v/>
      </c>
      <c r="M7271" s="4"/>
    </row>
    <row r="7272" spans="1:13" x14ac:dyDescent="0.25">
      <c r="A7272" t="s">
        <v>1269</v>
      </c>
      <c r="B7272" t="s">
        <v>27</v>
      </c>
      <c r="C7272" t="s">
        <v>793</v>
      </c>
      <c r="D7272" t="s">
        <v>1038</v>
      </c>
      <c r="E7272" t="s">
        <v>1801</v>
      </c>
      <c r="F7272" t="s">
        <v>24</v>
      </c>
      <c r="G7272" s="4">
        <v>0</v>
      </c>
      <c r="H7272" s="4"/>
      <c r="I7272" s="4"/>
      <c r="J7272" s="4">
        <v>0</v>
      </c>
      <c r="K7272" s="4"/>
      <c r="L7272" s="4" t="str">
        <f t="shared" si="113"/>
        <v/>
      </c>
      <c r="M7272" s="4"/>
    </row>
    <row r="7273" spans="1:13" x14ac:dyDescent="0.25">
      <c r="A7273" t="s">
        <v>1269</v>
      </c>
      <c r="B7273" t="s">
        <v>27</v>
      </c>
      <c r="C7273" t="s">
        <v>794</v>
      </c>
      <c r="D7273" t="s">
        <v>1038</v>
      </c>
      <c r="E7273" t="s">
        <v>1801</v>
      </c>
      <c r="F7273" t="s">
        <v>24</v>
      </c>
      <c r="G7273" s="4">
        <v>0</v>
      </c>
      <c r="H7273" s="4"/>
      <c r="I7273" s="4"/>
      <c r="J7273" s="4">
        <v>0</v>
      </c>
      <c r="K7273" s="4"/>
      <c r="L7273" s="4" t="str">
        <f t="shared" si="113"/>
        <v/>
      </c>
      <c r="M7273" s="4"/>
    </row>
    <row r="7274" spans="1:13" x14ac:dyDescent="0.25">
      <c r="A7274" t="s">
        <v>1269</v>
      </c>
      <c r="B7274" t="s">
        <v>27</v>
      </c>
      <c r="C7274" t="s">
        <v>795</v>
      </c>
      <c r="D7274" t="s">
        <v>1038</v>
      </c>
      <c r="E7274" t="s">
        <v>1801</v>
      </c>
      <c r="F7274" t="s">
        <v>24</v>
      </c>
      <c r="G7274" s="4">
        <v>0</v>
      </c>
      <c r="H7274" s="4"/>
      <c r="I7274" s="4"/>
      <c r="J7274" s="4">
        <v>0</v>
      </c>
      <c r="K7274" s="4"/>
      <c r="L7274" s="4" t="str">
        <f t="shared" si="113"/>
        <v/>
      </c>
      <c r="M7274" s="4"/>
    </row>
    <row r="7275" spans="1:13" x14ac:dyDescent="0.25">
      <c r="A7275" t="s">
        <v>1269</v>
      </c>
      <c r="B7275" t="s">
        <v>27</v>
      </c>
      <c r="C7275" t="s">
        <v>796</v>
      </c>
      <c r="D7275" t="s">
        <v>1038</v>
      </c>
      <c r="E7275" t="s">
        <v>1801</v>
      </c>
      <c r="F7275" t="s">
        <v>24</v>
      </c>
      <c r="G7275" s="4">
        <v>0</v>
      </c>
      <c r="H7275" s="4"/>
      <c r="I7275" s="4"/>
      <c r="J7275" s="4">
        <v>0</v>
      </c>
      <c r="K7275" s="4"/>
      <c r="L7275" s="4" t="str">
        <f t="shared" si="113"/>
        <v/>
      </c>
      <c r="M7275" s="4"/>
    </row>
    <row r="7276" spans="1:13" x14ac:dyDescent="0.25">
      <c r="A7276" t="s">
        <v>1269</v>
      </c>
      <c r="B7276" t="s">
        <v>27</v>
      </c>
      <c r="C7276" t="s">
        <v>797</v>
      </c>
      <c r="D7276" t="s">
        <v>1038</v>
      </c>
      <c r="E7276" t="s">
        <v>1801</v>
      </c>
      <c r="F7276" t="s">
        <v>24</v>
      </c>
      <c r="G7276" s="4">
        <v>0</v>
      </c>
      <c r="H7276" s="4"/>
      <c r="I7276" s="4"/>
      <c r="J7276" s="4">
        <v>0</v>
      </c>
      <c r="K7276" s="4"/>
      <c r="L7276" s="4" t="str">
        <f t="shared" si="113"/>
        <v/>
      </c>
      <c r="M7276" s="4"/>
    </row>
    <row r="7277" spans="1:13" x14ac:dyDescent="0.25">
      <c r="A7277" t="s">
        <v>1269</v>
      </c>
      <c r="B7277" t="s">
        <v>27</v>
      </c>
      <c r="C7277" t="s">
        <v>798</v>
      </c>
      <c r="D7277" t="s">
        <v>1038</v>
      </c>
      <c r="E7277" t="s">
        <v>1801</v>
      </c>
      <c r="F7277" t="s">
        <v>24</v>
      </c>
      <c r="G7277" s="4">
        <v>0</v>
      </c>
      <c r="H7277" s="4"/>
      <c r="I7277" s="4"/>
      <c r="J7277" s="4">
        <v>0</v>
      </c>
      <c r="K7277" s="4"/>
      <c r="L7277" s="4" t="str">
        <f t="shared" si="113"/>
        <v/>
      </c>
      <c r="M7277" s="4"/>
    </row>
    <row r="7278" spans="1:13" x14ac:dyDescent="0.25">
      <c r="A7278" t="s">
        <v>1269</v>
      </c>
      <c r="B7278" t="s">
        <v>27</v>
      </c>
      <c r="C7278" t="s">
        <v>799</v>
      </c>
      <c r="D7278" t="s">
        <v>1038</v>
      </c>
      <c r="E7278" t="s">
        <v>1801</v>
      </c>
      <c r="F7278" t="s">
        <v>24</v>
      </c>
      <c r="G7278" s="4">
        <v>0</v>
      </c>
      <c r="H7278" s="4"/>
      <c r="I7278" s="4"/>
      <c r="J7278" s="4">
        <v>0</v>
      </c>
      <c r="K7278" s="4"/>
      <c r="L7278" s="4" t="str">
        <f t="shared" si="113"/>
        <v/>
      </c>
      <c r="M7278" s="4"/>
    </row>
    <row r="7279" spans="1:13" x14ac:dyDescent="0.25">
      <c r="A7279" t="s">
        <v>1269</v>
      </c>
      <c r="B7279" t="s">
        <v>27</v>
      </c>
      <c r="C7279" t="s">
        <v>800</v>
      </c>
      <c r="D7279" t="s">
        <v>1038</v>
      </c>
      <c r="E7279" t="s">
        <v>1801</v>
      </c>
      <c r="F7279" t="s">
        <v>24</v>
      </c>
      <c r="G7279" s="4">
        <v>0</v>
      </c>
      <c r="H7279" s="4"/>
      <c r="I7279" s="4"/>
      <c r="J7279" s="4">
        <v>0</v>
      </c>
      <c r="K7279" s="4"/>
      <c r="L7279" s="4" t="str">
        <f t="shared" si="113"/>
        <v/>
      </c>
      <c r="M7279" s="4"/>
    </row>
    <row r="7280" spans="1:13" x14ac:dyDescent="0.25">
      <c r="A7280" t="s">
        <v>1269</v>
      </c>
      <c r="B7280" t="s">
        <v>27</v>
      </c>
      <c r="C7280" t="s">
        <v>801</v>
      </c>
      <c r="D7280" t="s">
        <v>1038</v>
      </c>
      <c r="E7280" t="s">
        <v>1801</v>
      </c>
      <c r="F7280" t="s">
        <v>24</v>
      </c>
      <c r="G7280" s="4">
        <v>0</v>
      </c>
      <c r="H7280" s="4"/>
      <c r="I7280" s="4"/>
      <c r="J7280" s="4">
        <v>0</v>
      </c>
      <c r="K7280" s="4"/>
      <c r="L7280" s="4" t="str">
        <f t="shared" si="113"/>
        <v/>
      </c>
      <c r="M7280" s="4"/>
    </row>
    <row r="7281" spans="1:13" x14ac:dyDescent="0.25">
      <c r="A7281" t="s">
        <v>1269</v>
      </c>
      <c r="B7281" t="s">
        <v>27</v>
      </c>
      <c r="C7281" t="s">
        <v>802</v>
      </c>
      <c r="D7281" t="s">
        <v>1038</v>
      </c>
      <c r="E7281" t="s">
        <v>1801</v>
      </c>
      <c r="F7281" t="s">
        <v>24</v>
      </c>
      <c r="G7281" s="4">
        <v>0</v>
      </c>
      <c r="H7281" s="4"/>
      <c r="I7281" s="4"/>
      <c r="J7281" s="4">
        <v>0</v>
      </c>
      <c r="K7281" s="4"/>
      <c r="L7281" s="4" t="str">
        <f t="shared" si="113"/>
        <v/>
      </c>
      <c r="M7281" s="4"/>
    </row>
    <row r="7282" spans="1:13" x14ac:dyDescent="0.25">
      <c r="A7282" t="s">
        <v>1269</v>
      </c>
      <c r="B7282" t="s">
        <v>27</v>
      </c>
      <c r="C7282" t="s">
        <v>803</v>
      </c>
      <c r="D7282" t="s">
        <v>1038</v>
      </c>
      <c r="E7282" t="s">
        <v>1801</v>
      </c>
      <c r="F7282" t="s">
        <v>24</v>
      </c>
      <c r="G7282" s="4">
        <v>0</v>
      </c>
      <c r="H7282" s="4"/>
      <c r="I7282" s="4"/>
      <c r="J7282" s="4">
        <v>0</v>
      </c>
      <c r="K7282" s="4"/>
      <c r="L7282" s="4" t="str">
        <f t="shared" si="113"/>
        <v/>
      </c>
      <c r="M7282" s="4"/>
    </row>
    <row r="7283" spans="1:13" x14ac:dyDescent="0.25">
      <c r="A7283" t="s">
        <v>1269</v>
      </c>
      <c r="B7283" t="s">
        <v>27</v>
      </c>
      <c r="C7283" t="s">
        <v>804</v>
      </c>
      <c r="D7283" t="s">
        <v>1038</v>
      </c>
      <c r="E7283" t="s">
        <v>1801</v>
      </c>
      <c r="F7283" t="s">
        <v>24</v>
      </c>
      <c r="G7283" s="4">
        <v>0</v>
      </c>
      <c r="H7283" s="4"/>
      <c r="I7283" s="4"/>
      <c r="J7283" s="4">
        <v>0</v>
      </c>
      <c r="K7283" s="4"/>
      <c r="L7283" s="4" t="str">
        <f t="shared" si="113"/>
        <v/>
      </c>
      <c r="M7283" s="4"/>
    </row>
    <row r="7284" spans="1:13" x14ac:dyDescent="0.25">
      <c r="A7284" t="s">
        <v>1269</v>
      </c>
      <c r="B7284" t="s">
        <v>27</v>
      </c>
      <c r="C7284" t="s">
        <v>805</v>
      </c>
      <c r="D7284" t="s">
        <v>1038</v>
      </c>
      <c r="E7284" t="s">
        <v>1801</v>
      </c>
      <c r="F7284" t="s">
        <v>24</v>
      </c>
      <c r="G7284" s="4">
        <v>0</v>
      </c>
      <c r="H7284" s="4"/>
      <c r="I7284" s="4"/>
      <c r="J7284" s="4">
        <v>0</v>
      </c>
      <c r="K7284" s="4"/>
      <c r="L7284" s="4" t="str">
        <f t="shared" si="113"/>
        <v/>
      </c>
      <c r="M7284" s="4"/>
    </row>
    <row r="7285" spans="1:13" x14ac:dyDescent="0.25">
      <c r="A7285" t="s">
        <v>1269</v>
      </c>
      <c r="B7285" t="s">
        <v>27</v>
      </c>
      <c r="C7285" t="s">
        <v>806</v>
      </c>
      <c r="D7285" t="s">
        <v>1038</v>
      </c>
      <c r="E7285" t="s">
        <v>1801</v>
      </c>
      <c r="F7285" t="s">
        <v>24</v>
      </c>
      <c r="G7285" s="4">
        <v>0</v>
      </c>
      <c r="H7285" s="4"/>
      <c r="I7285" s="4"/>
      <c r="J7285" s="4">
        <v>0</v>
      </c>
      <c r="K7285" s="4"/>
      <c r="L7285" s="4" t="str">
        <f t="shared" si="113"/>
        <v/>
      </c>
      <c r="M7285" s="4"/>
    </row>
    <row r="7286" spans="1:13" x14ac:dyDescent="0.25">
      <c r="A7286" t="s">
        <v>1269</v>
      </c>
      <c r="B7286" t="s">
        <v>27</v>
      </c>
      <c r="C7286" t="s">
        <v>807</v>
      </c>
      <c r="D7286" t="s">
        <v>1038</v>
      </c>
      <c r="E7286" t="s">
        <v>1801</v>
      </c>
      <c r="F7286" t="s">
        <v>24</v>
      </c>
      <c r="G7286" s="4">
        <v>0</v>
      </c>
      <c r="H7286" s="4"/>
      <c r="I7286" s="4"/>
      <c r="J7286" s="4">
        <v>0</v>
      </c>
      <c r="K7286" s="4"/>
      <c r="L7286" s="4" t="str">
        <f t="shared" si="113"/>
        <v/>
      </c>
      <c r="M7286" s="4"/>
    </row>
    <row r="7287" spans="1:13" x14ac:dyDescent="0.25">
      <c r="A7287" t="s">
        <v>1269</v>
      </c>
      <c r="B7287" t="s">
        <v>27</v>
      </c>
      <c r="C7287" t="s">
        <v>808</v>
      </c>
      <c r="D7287" t="s">
        <v>1038</v>
      </c>
      <c r="E7287" t="s">
        <v>1801</v>
      </c>
      <c r="F7287" t="s">
        <v>24</v>
      </c>
      <c r="G7287" s="4">
        <v>0</v>
      </c>
      <c r="H7287" s="4"/>
      <c r="I7287" s="4"/>
      <c r="J7287" s="4">
        <v>0</v>
      </c>
      <c r="K7287" s="4"/>
      <c r="L7287" s="4" t="str">
        <f t="shared" si="113"/>
        <v/>
      </c>
      <c r="M7287" s="4"/>
    </row>
    <row r="7288" spans="1:13" x14ac:dyDescent="0.25">
      <c r="A7288" t="s">
        <v>1269</v>
      </c>
      <c r="B7288" t="s">
        <v>27</v>
      </c>
      <c r="C7288" t="s">
        <v>809</v>
      </c>
      <c r="D7288" t="s">
        <v>1038</v>
      </c>
      <c r="E7288" t="s">
        <v>1801</v>
      </c>
      <c r="F7288" t="s">
        <v>24</v>
      </c>
      <c r="G7288" s="4">
        <v>0</v>
      </c>
      <c r="H7288" s="4"/>
      <c r="I7288" s="4"/>
      <c r="J7288" s="4">
        <v>0</v>
      </c>
      <c r="K7288" s="4"/>
      <c r="L7288" s="4" t="str">
        <f t="shared" si="113"/>
        <v/>
      </c>
      <c r="M7288" s="4"/>
    </row>
    <row r="7289" spans="1:13" x14ac:dyDescent="0.25">
      <c r="A7289" t="s">
        <v>1269</v>
      </c>
      <c r="B7289" t="s">
        <v>27</v>
      </c>
      <c r="C7289" t="s">
        <v>810</v>
      </c>
      <c r="D7289" t="s">
        <v>1038</v>
      </c>
      <c r="E7289" t="s">
        <v>1801</v>
      </c>
      <c r="F7289" t="s">
        <v>24</v>
      </c>
      <c r="G7289" s="4">
        <v>0</v>
      </c>
      <c r="H7289" s="4"/>
      <c r="I7289" s="4"/>
      <c r="J7289" s="4">
        <v>0</v>
      </c>
      <c r="K7289" s="4"/>
      <c r="L7289" s="4" t="str">
        <f t="shared" si="113"/>
        <v/>
      </c>
      <c r="M7289" s="4"/>
    </row>
    <row r="7290" spans="1:13" x14ac:dyDescent="0.25">
      <c r="A7290" t="s">
        <v>1269</v>
      </c>
      <c r="B7290" t="s">
        <v>27</v>
      </c>
      <c r="C7290" t="s">
        <v>811</v>
      </c>
      <c r="D7290" t="s">
        <v>1038</v>
      </c>
      <c r="E7290" t="s">
        <v>1801</v>
      </c>
      <c r="F7290" t="s">
        <v>24</v>
      </c>
      <c r="G7290" s="4">
        <v>0</v>
      </c>
      <c r="H7290" s="4"/>
      <c r="I7290" s="4"/>
      <c r="J7290" s="4">
        <v>0</v>
      </c>
      <c r="K7290" s="4"/>
      <c r="L7290" s="4" t="str">
        <f t="shared" si="113"/>
        <v/>
      </c>
      <c r="M7290" s="4"/>
    </row>
    <row r="7291" spans="1:13" x14ac:dyDescent="0.25">
      <c r="A7291" t="s">
        <v>1269</v>
      </c>
      <c r="B7291" t="s">
        <v>27</v>
      </c>
      <c r="C7291" t="s">
        <v>1030</v>
      </c>
      <c r="D7291" t="s">
        <v>1038</v>
      </c>
      <c r="E7291" t="s">
        <v>1801</v>
      </c>
      <c r="F7291" t="s">
        <v>24</v>
      </c>
      <c r="G7291" s="4">
        <v>0</v>
      </c>
      <c r="H7291" s="4"/>
      <c r="I7291" s="4"/>
      <c r="J7291" s="4">
        <v>0</v>
      </c>
      <c r="K7291" s="4"/>
      <c r="L7291" s="4" t="str">
        <f t="shared" si="113"/>
        <v/>
      </c>
      <c r="M7291" s="4"/>
    </row>
    <row r="7292" spans="1:13" x14ac:dyDescent="0.25">
      <c r="A7292" t="s">
        <v>1269</v>
      </c>
      <c r="B7292" t="s">
        <v>27</v>
      </c>
      <c r="C7292" t="s">
        <v>812</v>
      </c>
      <c r="D7292" t="s">
        <v>1038</v>
      </c>
      <c r="E7292" t="s">
        <v>1801</v>
      </c>
      <c r="F7292" t="s">
        <v>24</v>
      </c>
      <c r="G7292" s="4">
        <v>0</v>
      </c>
      <c r="H7292" s="4"/>
      <c r="I7292" s="4"/>
      <c r="J7292" s="4">
        <v>0</v>
      </c>
      <c r="K7292" s="4"/>
      <c r="L7292" s="4" t="str">
        <f t="shared" si="113"/>
        <v/>
      </c>
      <c r="M7292" s="4"/>
    </row>
    <row r="7293" spans="1:13" x14ac:dyDescent="0.25">
      <c r="A7293" t="s">
        <v>1269</v>
      </c>
      <c r="B7293" t="s">
        <v>27</v>
      </c>
      <c r="C7293" t="s">
        <v>813</v>
      </c>
      <c r="D7293" t="s">
        <v>1038</v>
      </c>
      <c r="E7293" t="s">
        <v>1801</v>
      </c>
      <c r="F7293" t="s">
        <v>24</v>
      </c>
      <c r="G7293" s="4">
        <v>0</v>
      </c>
      <c r="H7293" s="4"/>
      <c r="I7293" s="4"/>
      <c r="J7293" s="4">
        <v>0</v>
      </c>
      <c r="K7293" s="4"/>
      <c r="L7293" s="4" t="str">
        <f t="shared" si="113"/>
        <v/>
      </c>
      <c r="M7293" s="4"/>
    </row>
    <row r="7294" spans="1:13" x14ac:dyDescent="0.25">
      <c r="A7294" t="s">
        <v>1269</v>
      </c>
      <c r="B7294" t="s">
        <v>27</v>
      </c>
      <c r="C7294" t="s">
        <v>814</v>
      </c>
      <c r="D7294" t="s">
        <v>1038</v>
      </c>
      <c r="E7294" t="s">
        <v>1801</v>
      </c>
      <c r="F7294" t="s">
        <v>24</v>
      </c>
      <c r="G7294" s="4">
        <v>0</v>
      </c>
      <c r="H7294" s="4"/>
      <c r="I7294" s="4"/>
      <c r="J7294" s="4">
        <v>0</v>
      </c>
      <c r="K7294" s="4"/>
      <c r="L7294" s="4" t="str">
        <f t="shared" si="113"/>
        <v/>
      </c>
      <c r="M7294" s="4"/>
    </row>
    <row r="7295" spans="1:13" x14ac:dyDescent="0.25">
      <c r="A7295" t="s">
        <v>1269</v>
      </c>
      <c r="B7295" t="s">
        <v>27</v>
      </c>
      <c r="C7295" t="s">
        <v>815</v>
      </c>
      <c r="D7295" t="s">
        <v>1038</v>
      </c>
      <c r="E7295" t="s">
        <v>1801</v>
      </c>
      <c r="F7295" t="s">
        <v>24</v>
      </c>
      <c r="G7295" s="4">
        <v>0</v>
      </c>
      <c r="H7295" s="4"/>
      <c r="I7295" s="4"/>
      <c r="J7295" s="4">
        <v>0</v>
      </c>
      <c r="K7295" s="4"/>
      <c r="L7295" s="4" t="str">
        <f t="shared" si="113"/>
        <v/>
      </c>
      <c r="M7295" s="4"/>
    </row>
    <row r="7296" spans="1:13" x14ac:dyDescent="0.25">
      <c r="A7296" t="s">
        <v>1269</v>
      </c>
      <c r="B7296" t="s">
        <v>27</v>
      </c>
      <c r="C7296" t="s">
        <v>816</v>
      </c>
      <c r="D7296" t="s">
        <v>1038</v>
      </c>
      <c r="E7296" t="s">
        <v>1801</v>
      </c>
      <c r="F7296" t="s">
        <v>24</v>
      </c>
      <c r="G7296" s="4">
        <v>0</v>
      </c>
      <c r="H7296" s="4"/>
      <c r="I7296" s="4"/>
      <c r="J7296" s="4">
        <v>0</v>
      </c>
      <c r="K7296" s="4"/>
      <c r="L7296" s="4" t="str">
        <f t="shared" si="113"/>
        <v/>
      </c>
      <c r="M7296" s="4"/>
    </row>
    <row r="7297" spans="1:13" x14ac:dyDescent="0.25">
      <c r="A7297" t="s">
        <v>1269</v>
      </c>
      <c r="B7297" t="s">
        <v>27</v>
      </c>
      <c r="C7297" t="s">
        <v>817</v>
      </c>
      <c r="D7297" t="s">
        <v>1038</v>
      </c>
      <c r="E7297" t="s">
        <v>1801</v>
      </c>
      <c r="F7297" t="s">
        <v>24</v>
      </c>
      <c r="G7297" s="4">
        <v>0</v>
      </c>
      <c r="H7297" s="4"/>
      <c r="I7297" s="4"/>
      <c r="J7297" s="4">
        <v>0</v>
      </c>
      <c r="K7297" s="4"/>
      <c r="L7297" s="4" t="str">
        <f t="shared" si="113"/>
        <v/>
      </c>
      <c r="M7297" s="4"/>
    </row>
    <row r="7298" spans="1:13" x14ac:dyDescent="0.25">
      <c r="A7298" t="s">
        <v>1269</v>
      </c>
      <c r="B7298" t="s">
        <v>27</v>
      </c>
      <c r="C7298" t="s">
        <v>364</v>
      </c>
      <c r="D7298" t="s">
        <v>1038</v>
      </c>
      <c r="E7298" t="s">
        <v>1801</v>
      </c>
      <c r="F7298" t="s">
        <v>24</v>
      </c>
      <c r="G7298" s="4">
        <v>0</v>
      </c>
      <c r="H7298" s="4"/>
      <c r="I7298" s="4"/>
      <c r="J7298" s="4">
        <v>0</v>
      </c>
      <c r="K7298" s="4"/>
      <c r="L7298" s="4" t="str">
        <f t="shared" si="113"/>
        <v/>
      </c>
      <c r="M7298" s="4"/>
    </row>
    <row r="7299" spans="1:13" x14ac:dyDescent="0.25">
      <c r="A7299" t="s">
        <v>1269</v>
      </c>
      <c r="B7299" t="s">
        <v>27</v>
      </c>
      <c r="C7299" t="s">
        <v>818</v>
      </c>
      <c r="D7299" t="s">
        <v>1038</v>
      </c>
      <c r="E7299" t="s">
        <v>1801</v>
      </c>
      <c r="F7299" t="s">
        <v>24</v>
      </c>
      <c r="G7299" s="4">
        <v>0</v>
      </c>
      <c r="H7299" s="4"/>
      <c r="I7299" s="4"/>
      <c r="J7299" s="4">
        <v>0</v>
      </c>
      <c r="K7299" s="4"/>
      <c r="L7299" s="4" t="str">
        <f t="shared" si="113"/>
        <v/>
      </c>
      <c r="M7299" s="4"/>
    </row>
    <row r="7300" spans="1:13" x14ac:dyDescent="0.25">
      <c r="A7300" t="s">
        <v>1269</v>
      </c>
      <c r="B7300" t="s">
        <v>27</v>
      </c>
      <c r="C7300" t="s">
        <v>819</v>
      </c>
      <c r="D7300" t="s">
        <v>1038</v>
      </c>
      <c r="E7300" t="s">
        <v>1801</v>
      </c>
      <c r="F7300" t="s">
        <v>24</v>
      </c>
      <c r="G7300" s="4">
        <v>0</v>
      </c>
      <c r="H7300" s="4"/>
      <c r="I7300" s="4"/>
      <c r="J7300" s="4">
        <v>0</v>
      </c>
      <c r="K7300" s="4"/>
      <c r="L7300" s="4" t="str">
        <f t="shared" si="113"/>
        <v/>
      </c>
      <c r="M7300" s="4"/>
    </row>
    <row r="7301" spans="1:13" x14ac:dyDescent="0.25">
      <c r="A7301" t="s">
        <v>1269</v>
      </c>
      <c r="B7301" t="s">
        <v>27</v>
      </c>
      <c r="C7301" t="s">
        <v>820</v>
      </c>
      <c r="D7301" t="s">
        <v>1038</v>
      </c>
      <c r="E7301" t="s">
        <v>1801</v>
      </c>
      <c r="F7301" t="s">
        <v>24</v>
      </c>
      <c r="G7301" s="4">
        <v>0</v>
      </c>
      <c r="H7301" s="4"/>
      <c r="I7301" s="4"/>
      <c r="J7301" s="4">
        <v>0</v>
      </c>
      <c r="K7301" s="4"/>
      <c r="L7301" s="4" t="str">
        <f t="shared" si="113"/>
        <v/>
      </c>
      <c r="M7301" s="4"/>
    </row>
    <row r="7302" spans="1:13" x14ac:dyDescent="0.25">
      <c r="A7302" t="s">
        <v>1269</v>
      </c>
      <c r="B7302" t="s">
        <v>27</v>
      </c>
      <c r="C7302" t="s">
        <v>821</v>
      </c>
      <c r="D7302" t="s">
        <v>1038</v>
      </c>
      <c r="E7302" t="s">
        <v>1801</v>
      </c>
      <c r="F7302" t="s">
        <v>24</v>
      </c>
      <c r="G7302" s="4">
        <v>0</v>
      </c>
      <c r="H7302" s="4"/>
      <c r="I7302" s="4"/>
      <c r="J7302" s="4">
        <v>0</v>
      </c>
      <c r="K7302" s="4"/>
      <c r="L7302" s="4" t="str">
        <f t="shared" si="113"/>
        <v/>
      </c>
      <c r="M7302" s="4"/>
    </row>
    <row r="7303" spans="1:13" x14ac:dyDescent="0.25">
      <c r="A7303" t="s">
        <v>1269</v>
      </c>
      <c r="B7303" t="s">
        <v>27</v>
      </c>
      <c r="C7303" t="s">
        <v>1031</v>
      </c>
      <c r="D7303" t="s">
        <v>1038</v>
      </c>
      <c r="E7303" t="s">
        <v>1801</v>
      </c>
      <c r="F7303" t="s">
        <v>24</v>
      </c>
      <c r="G7303" s="4">
        <v>0</v>
      </c>
      <c r="H7303" s="4"/>
      <c r="I7303" s="4"/>
      <c r="J7303" s="4">
        <v>0</v>
      </c>
      <c r="K7303" s="4"/>
      <c r="L7303" s="4" t="str">
        <f t="shared" ref="L7303:L7366" si="114">IF(AND(J7303&gt;0.009,I7303&lt;0.001,OR(E7303 = "2025", E7303 = "FY2024", E7303 = "FY2023", E7303 = "FY2022", E7303 = "FY2021", E7303="FY2020", E7303 = "FY2019", E7303="FY2018",E7303="FY2017",E7303="FY2016",E7303="FY2015"),OR(D7303="E, A",D7303="R, A",D7303="R, C")), "Reversion Needed",IF(AND(J7303&gt;0.009,I7303&lt;0.001,OR(E7303 = "FY2025", E7303 = "FY2024", E7303 = "FY2023", E7303 = "FY2022", E7303="FY2021", E7303="FY2020", E7303 = "FY2019", E7303 = "FY2018", E7303="FY2017",E7303="FY2016",E7303="FY2015"),OR(D7303="E, B",D7303="R, B")), "Reversion Needed", ""))</f>
        <v/>
      </c>
      <c r="M7303" s="4"/>
    </row>
    <row r="7304" spans="1:13" x14ac:dyDescent="0.25">
      <c r="A7304" t="s">
        <v>1269</v>
      </c>
      <c r="B7304" t="s">
        <v>27</v>
      </c>
      <c r="C7304" t="s">
        <v>954</v>
      </c>
      <c r="D7304" t="s">
        <v>1038</v>
      </c>
      <c r="E7304" t="s">
        <v>1801</v>
      </c>
      <c r="F7304" t="s">
        <v>24</v>
      </c>
      <c r="G7304" s="4">
        <v>0</v>
      </c>
      <c r="H7304" s="4"/>
      <c r="I7304" s="4"/>
      <c r="J7304" s="4">
        <v>0</v>
      </c>
      <c r="K7304" s="4"/>
      <c r="L7304" s="4" t="str">
        <f t="shared" si="114"/>
        <v/>
      </c>
      <c r="M7304" s="4"/>
    </row>
    <row r="7305" spans="1:13" x14ac:dyDescent="0.25">
      <c r="A7305" t="s">
        <v>1269</v>
      </c>
      <c r="B7305" t="s">
        <v>27</v>
      </c>
      <c r="C7305" t="s">
        <v>926</v>
      </c>
      <c r="D7305" t="s">
        <v>1038</v>
      </c>
      <c r="E7305" t="s">
        <v>1801</v>
      </c>
      <c r="F7305" t="s">
        <v>24</v>
      </c>
      <c r="G7305" s="4">
        <v>0</v>
      </c>
      <c r="H7305" s="4"/>
      <c r="I7305" s="4"/>
      <c r="J7305" s="4">
        <v>0</v>
      </c>
      <c r="K7305" s="4"/>
      <c r="L7305" s="4" t="str">
        <f t="shared" si="114"/>
        <v/>
      </c>
      <c r="M7305" s="4"/>
    </row>
    <row r="7306" spans="1:13" x14ac:dyDescent="0.25">
      <c r="A7306" t="s">
        <v>1269</v>
      </c>
      <c r="B7306" t="s">
        <v>27</v>
      </c>
      <c r="C7306" t="s">
        <v>1855</v>
      </c>
      <c r="D7306" t="s">
        <v>1038</v>
      </c>
      <c r="E7306" t="s">
        <v>1801</v>
      </c>
      <c r="F7306" t="s">
        <v>24</v>
      </c>
      <c r="G7306" s="4">
        <v>0</v>
      </c>
      <c r="H7306" s="4"/>
      <c r="I7306" s="4"/>
      <c r="J7306" s="4">
        <v>0</v>
      </c>
      <c r="K7306" s="4"/>
      <c r="L7306" s="4" t="str">
        <f t="shared" si="114"/>
        <v/>
      </c>
      <c r="M7306" s="4"/>
    </row>
    <row r="7307" spans="1:13" x14ac:dyDescent="0.25">
      <c r="A7307" t="s">
        <v>1269</v>
      </c>
      <c r="B7307" t="s">
        <v>27</v>
      </c>
      <c r="C7307" t="s">
        <v>1032</v>
      </c>
      <c r="D7307" t="s">
        <v>1038</v>
      </c>
      <c r="E7307" t="s">
        <v>1801</v>
      </c>
      <c r="F7307" t="s">
        <v>24</v>
      </c>
      <c r="G7307" s="4">
        <v>0</v>
      </c>
      <c r="H7307" s="4"/>
      <c r="I7307" s="4"/>
      <c r="J7307" s="4">
        <v>0</v>
      </c>
      <c r="K7307" s="4"/>
      <c r="L7307" s="4" t="str">
        <f t="shared" si="114"/>
        <v/>
      </c>
      <c r="M7307" s="4"/>
    </row>
    <row r="7308" spans="1:13" x14ac:dyDescent="0.25">
      <c r="A7308" t="s">
        <v>1269</v>
      </c>
      <c r="B7308" t="s">
        <v>27</v>
      </c>
      <c r="C7308" t="s">
        <v>822</v>
      </c>
      <c r="D7308" t="s">
        <v>1038</v>
      </c>
      <c r="E7308" t="s">
        <v>1801</v>
      </c>
      <c r="F7308" t="s">
        <v>24</v>
      </c>
      <c r="G7308" s="4">
        <v>0</v>
      </c>
      <c r="H7308" s="4"/>
      <c r="I7308" s="4"/>
      <c r="J7308" s="4">
        <v>0</v>
      </c>
      <c r="K7308" s="4"/>
      <c r="L7308" s="4" t="str">
        <f t="shared" si="114"/>
        <v/>
      </c>
      <c r="M7308" s="4"/>
    </row>
    <row r="7309" spans="1:13" x14ac:dyDescent="0.25">
      <c r="A7309" t="s">
        <v>1269</v>
      </c>
      <c r="B7309" t="s">
        <v>27</v>
      </c>
      <c r="C7309" t="s">
        <v>823</v>
      </c>
      <c r="D7309" t="s">
        <v>1038</v>
      </c>
      <c r="E7309" t="s">
        <v>1801</v>
      </c>
      <c r="F7309" t="s">
        <v>24</v>
      </c>
      <c r="G7309" s="4">
        <v>0</v>
      </c>
      <c r="H7309" s="4"/>
      <c r="I7309" s="4"/>
      <c r="J7309" s="4">
        <v>0</v>
      </c>
      <c r="K7309" s="4"/>
      <c r="L7309" s="4" t="str">
        <f t="shared" si="114"/>
        <v/>
      </c>
      <c r="M7309" s="4"/>
    </row>
    <row r="7310" spans="1:13" x14ac:dyDescent="0.25">
      <c r="A7310" t="s">
        <v>1269</v>
      </c>
      <c r="B7310" t="s">
        <v>27</v>
      </c>
      <c r="C7310" t="s">
        <v>824</v>
      </c>
      <c r="D7310" t="s">
        <v>1038</v>
      </c>
      <c r="E7310" t="s">
        <v>1801</v>
      </c>
      <c r="F7310" t="s">
        <v>24</v>
      </c>
      <c r="G7310" s="4">
        <v>0</v>
      </c>
      <c r="H7310" s="4"/>
      <c r="I7310" s="4"/>
      <c r="J7310" s="4">
        <v>0</v>
      </c>
      <c r="K7310" s="4"/>
      <c r="L7310" s="4" t="str">
        <f t="shared" si="114"/>
        <v/>
      </c>
      <c r="M7310" s="4"/>
    </row>
    <row r="7311" spans="1:13" x14ac:dyDescent="0.25">
      <c r="A7311" t="s">
        <v>1269</v>
      </c>
      <c r="B7311" t="s">
        <v>27</v>
      </c>
      <c r="C7311" t="s">
        <v>825</v>
      </c>
      <c r="D7311" t="s">
        <v>1038</v>
      </c>
      <c r="E7311" t="s">
        <v>1801</v>
      </c>
      <c r="F7311" t="s">
        <v>24</v>
      </c>
      <c r="G7311" s="4">
        <v>0</v>
      </c>
      <c r="H7311" s="4"/>
      <c r="I7311" s="4"/>
      <c r="J7311" s="4">
        <v>0</v>
      </c>
      <c r="K7311" s="4"/>
      <c r="L7311" s="4" t="str">
        <f t="shared" si="114"/>
        <v/>
      </c>
      <c r="M7311" s="4"/>
    </row>
    <row r="7312" spans="1:13" x14ac:dyDescent="0.25">
      <c r="A7312" t="s">
        <v>1269</v>
      </c>
      <c r="B7312" t="s">
        <v>27</v>
      </c>
      <c r="C7312" t="s">
        <v>826</v>
      </c>
      <c r="D7312" t="s">
        <v>1038</v>
      </c>
      <c r="E7312" t="s">
        <v>1801</v>
      </c>
      <c r="F7312" t="s">
        <v>24</v>
      </c>
      <c r="G7312" s="4">
        <v>0</v>
      </c>
      <c r="H7312" s="4"/>
      <c r="I7312" s="4"/>
      <c r="J7312" s="4">
        <v>0</v>
      </c>
      <c r="K7312" s="4"/>
      <c r="L7312" s="4" t="str">
        <f t="shared" si="114"/>
        <v/>
      </c>
      <c r="M7312" s="4"/>
    </row>
    <row r="7313" spans="1:13" x14ac:dyDescent="0.25">
      <c r="A7313" t="s">
        <v>1269</v>
      </c>
      <c r="B7313" t="s">
        <v>27</v>
      </c>
      <c r="C7313" t="s">
        <v>827</v>
      </c>
      <c r="D7313" t="s">
        <v>1038</v>
      </c>
      <c r="E7313" t="s">
        <v>1801</v>
      </c>
      <c r="F7313" t="s">
        <v>24</v>
      </c>
      <c r="G7313" s="4">
        <v>0</v>
      </c>
      <c r="H7313" s="4"/>
      <c r="I7313" s="4"/>
      <c r="J7313" s="4">
        <v>0</v>
      </c>
      <c r="K7313" s="4"/>
      <c r="L7313" s="4" t="str">
        <f t="shared" si="114"/>
        <v/>
      </c>
      <c r="M7313" s="4"/>
    </row>
    <row r="7314" spans="1:13" x14ac:dyDescent="0.25">
      <c r="A7314" t="s">
        <v>1269</v>
      </c>
      <c r="B7314" t="s">
        <v>27</v>
      </c>
      <c r="C7314" t="s">
        <v>828</v>
      </c>
      <c r="D7314" t="s">
        <v>1038</v>
      </c>
      <c r="E7314" t="s">
        <v>1801</v>
      </c>
      <c r="F7314" t="s">
        <v>24</v>
      </c>
      <c r="G7314" s="4">
        <v>0</v>
      </c>
      <c r="H7314" s="4"/>
      <c r="I7314" s="4"/>
      <c r="J7314" s="4">
        <v>0</v>
      </c>
      <c r="K7314" s="4"/>
      <c r="L7314" s="4" t="str">
        <f t="shared" si="114"/>
        <v/>
      </c>
      <c r="M7314" s="4"/>
    </row>
    <row r="7315" spans="1:13" x14ac:dyDescent="0.25">
      <c r="A7315" t="s">
        <v>1269</v>
      </c>
      <c r="B7315" t="s">
        <v>27</v>
      </c>
      <c r="C7315" t="s">
        <v>829</v>
      </c>
      <c r="D7315" t="s">
        <v>1038</v>
      </c>
      <c r="E7315" t="s">
        <v>1801</v>
      </c>
      <c r="F7315" t="s">
        <v>24</v>
      </c>
      <c r="G7315" s="4">
        <v>0</v>
      </c>
      <c r="H7315" s="4"/>
      <c r="I7315" s="4"/>
      <c r="J7315" s="4">
        <v>0</v>
      </c>
      <c r="K7315" s="4"/>
      <c r="L7315" s="4" t="str">
        <f t="shared" si="114"/>
        <v/>
      </c>
      <c r="M7315" s="4"/>
    </row>
    <row r="7316" spans="1:13" x14ac:dyDescent="0.25">
      <c r="A7316" t="s">
        <v>1269</v>
      </c>
      <c r="B7316" t="s">
        <v>27</v>
      </c>
      <c r="C7316" t="s">
        <v>830</v>
      </c>
      <c r="D7316" t="s">
        <v>1038</v>
      </c>
      <c r="E7316" t="s">
        <v>1801</v>
      </c>
      <c r="F7316" t="s">
        <v>24</v>
      </c>
      <c r="G7316" s="4">
        <v>0</v>
      </c>
      <c r="H7316" s="4"/>
      <c r="I7316" s="4"/>
      <c r="J7316" s="4">
        <v>0</v>
      </c>
      <c r="K7316" s="4"/>
      <c r="L7316" s="4" t="str">
        <f t="shared" si="114"/>
        <v/>
      </c>
      <c r="M7316" s="4"/>
    </row>
    <row r="7317" spans="1:13" x14ac:dyDescent="0.25">
      <c r="A7317" t="s">
        <v>1269</v>
      </c>
      <c r="B7317" t="s">
        <v>27</v>
      </c>
      <c r="C7317" t="s">
        <v>55</v>
      </c>
      <c r="D7317" t="s">
        <v>1038</v>
      </c>
      <c r="E7317" t="s">
        <v>1801</v>
      </c>
      <c r="F7317" t="s">
        <v>24</v>
      </c>
      <c r="G7317" s="4">
        <v>16212.32</v>
      </c>
      <c r="H7317" s="4"/>
      <c r="I7317" s="4"/>
      <c r="J7317" s="4">
        <v>16212.32</v>
      </c>
      <c r="K7317" s="4"/>
      <c r="L7317" s="4" t="str">
        <f t="shared" si="114"/>
        <v/>
      </c>
      <c r="M7317" s="4"/>
    </row>
    <row r="7318" spans="1:13" x14ac:dyDescent="0.25">
      <c r="A7318" t="s">
        <v>1269</v>
      </c>
      <c r="B7318" t="s">
        <v>27</v>
      </c>
      <c r="C7318" t="s">
        <v>831</v>
      </c>
      <c r="D7318" t="s">
        <v>1038</v>
      </c>
      <c r="E7318" t="s">
        <v>1801</v>
      </c>
      <c r="F7318" t="s">
        <v>24</v>
      </c>
      <c r="G7318" s="4">
        <v>0</v>
      </c>
      <c r="H7318" s="4"/>
      <c r="I7318" s="4"/>
      <c r="J7318" s="4">
        <v>0</v>
      </c>
      <c r="K7318" s="4"/>
      <c r="L7318" s="4" t="str">
        <f t="shared" si="114"/>
        <v/>
      </c>
      <c r="M7318" s="4"/>
    </row>
    <row r="7319" spans="1:13" x14ac:dyDescent="0.25">
      <c r="A7319" t="s">
        <v>1269</v>
      </c>
      <c r="B7319" t="s">
        <v>27</v>
      </c>
      <c r="C7319" t="s">
        <v>832</v>
      </c>
      <c r="D7319" t="s">
        <v>1038</v>
      </c>
      <c r="E7319" t="s">
        <v>1801</v>
      </c>
      <c r="F7319" t="s">
        <v>24</v>
      </c>
      <c r="G7319" s="4">
        <v>0</v>
      </c>
      <c r="H7319" s="4"/>
      <c r="I7319" s="4"/>
      <c r="J7319" s="4">
        <v>0</v>
      </c>
      <c r="K7319" s="4"/>
      <c r="L7319" s="4" t="str">
        <f t="shared" si="114"/>
        <v/>
      </c>
      <c r="M7319" s="4"/>
    </row>
    <row r="7320" spans="1:13" x14ac:dyDescent="0.25">
      <c r="A7320" t="s">
        <v>1269</v>
      </c>
      <c r="B7320" t="s">
        <v>27</v>
      </c>
      <c r="C7320" t="s">
        <v>833</v>
      </c>
      <c r="D7320" t="s">
        <v>1038</v>
      </c>
      <c r="E7320" t="s">
        <v>1801</v>
      </c>
      <c r="F7320" t="s">
        <v>24</v>
      </c>
      <c r="G7320" s="4">
        <v>0</v>
      </c>
      <c r="H7320" s="4"/>
      <c r="I7320" s="4"/>
      <c r="J7320" s="4">
        <v>0</v>
      </c>
      <c r="K7320" s="4"/>
      <c r="L7320" s="4" t="str">
        <f t="shared" si="114"/>
        <v/>
      </c>
      <c r="M7320" s="4"/>
    </row>
    <row r="7321" spans="1:13" x14ac:dyDescent="0.25">
      <c r="A7321" t="s">
        <v>1269</v>
      </c>
      <c r="B7321" t="s">
        <v>27</v>
      </c>
      <c r="C7321" t="s">
        <v>834</v>
      </c>
      <c r="D7321" t="s">
        <v>1038</v>
      </c>
      <c r="E7321" t="s">
        <v>1801</v>
      </c>
      <c r="F7321" t="s">
        <v>24</v>
      </c>
      <c r="G7321" s="4">
        <v>0</v>
      </c>
      <c r="H7321" s="4"/>
      <c r="I7321" s="4"/>
      <c r="J7321" s="4">
        <v>0</v>
      </c>
      <c r="K7321" s="4"/>
      <c r="L7321" s="4" t="str">
        <f t="shared" si="114"/>
        <v/>
      </c>
      <c r="M7321" s="4"/>
    </row>
    <row r="7322" spans="1:13" x14ac:dyDescent="0.25">
      <c r="A7322" t="s">
        <v>1269</v>
      </c>
      <c r="B7322" t="s">
        <v>27</v>
      </c>
      <c r="C7322" t="s">
        <v>835</v>
      </c>
      <c r="D7322" t="s">
        <v>1038</v>
      </c>
      <c r="E7322" t="s">
        <v>1801</v>
      </c>
      <c r="F7322" t="s">
        <v>24</v>
      </c>
      <c r="G7322" s="4">
        <v>0</v>
      </c>
      <c r="H7322" s="4"/>
      <c r="I7322" s="4"/>
      <c r="J7322" s="4">
        <v>0</v>
      </c>
      <c r="K7322" s="4"/>
      <c r="L7322" s="4" t="str">
        <f t="shared" si="114"/>
        <v/>
      </c>
      <c r="M7322" s="4"/>
    </row>
    <row r="7323" spans="1:13" x14ac:dyDescent="0.25">
      <c r="A7323" t="s">
        <v>1269</v>
      </c>
      <c r="B7323" t="s">
        <v>27</v>
      </c>
      <c r="C7323" t="s">
        <v>836</v>
      </c>
      <c r="D7323" t="s">
        <v>1038</v>
      </c>
      <c r="E7323" t="s">
        <v>1801</v>
      </c>
      <c r="F7323" t="s">
        <v>24</v>
      </c>
      <c r="G7323" s="4">
        <v>0</v>
      </c>
      <c r="H7323" s="4"/>
      <c r="I7323" s="4"/>
      <c r="J7323" s="4">
        <v>0</v>
      </c>
      <c r="K7323" s="4"/>
      <c r="L7323" s="4" t="str">
        <f t="shared" si="114"/>
        <v/>
      </c>
      <c r="M7323" s="4"/>
    </row>
    <row r="7324" spans="1:13" x14ac:dyDescent="0.25">
      <c r="A7324" t="s">
        <v>1269</v>
      </c>
      <c r="B7324" t="s">
        <v>27</v>
      </c>
      <c r="C7324" t="s">
        <v>837</v>
      </c>
      <c r="D7324" t="s">
        <v>1038</v>
      </c>
      <c r="E7324" t="s">
        <v>1801</v>
      </c>
      <c r="F7324" t="s">
        <v>24</v>
      </c>
      <c r="G7324" s="4">
        <v>0</v>
      </c>
      <c r="H7324" s="4"/>
      <c r="I7324" s="4"/>
      <c r="J7324" s="4">
        <v>0</v>
      </c>
      <c r="K7324" s="4"/>
      <c r="L7324" s="4" t="str">
        <f t="shared" si="114"/>
        <v/>
      </c>
      <c r="M7324" s="4"/>
    </row>
    <row r="7325" spans="1:13" x14ac:dyDescent="0.25">
      <c r="A7325" t="s">
        <v>1269</v>
      </c>
      <c r="B7325" t="s">
        <v>27</v>
      </c>
      <c r="C7325" t="s">
        <v>838</v>
      </c>
      <c r="D7325" t="s">
        <v>1038</v>
      </c>
      <c r="E7325" t="s">
        <v>1801</v>
      </c>
      <c r="F7325" t="s">
        <v>24</v>
      </c>
      <c r="G7325" s="4">
        <v>0</v>
      </c>
      <c r="H7325" s="4"/>
      <c r="I7325" s="4"/>
      <c r="J7325" s="4">
        <v>0</v>
      </c>
      <c r="K7325" s="4"/>
      <c r="L7325" s="4" t="str">
        <f t="shared" si="114"/>
        <v/>
      </c>
      <c r="M7325" s="4"/>
    </row>
    <row r="7326" spans="1:13" x14ac:dyDescent="0.25">
      <c r="A7326" t="s">
        <v>1269</v>
      </c>
      <c r="B7326" t="s">
        <v>27</v>
      </c>
      <c r="C7326" t="s">
        <v>839</v>
      </c>
      <c r="D7326" t="s">
        <v>1038</v>
      </c>
      <c r="E7326" t="s">
        <v>1801</v>
      </c>
      <c r="F7326" t="s">
        <v>24</v>
      </c>
      <c r="G7326" s="4">
        <v>0</v>
      </c>
      <c r="H7326" s="4"/>
      <c r="I7326" s="4"/>
      <c r="J7326" s="4">
        <v>0</v>
      </c>
      <c r="K7326" s="4"/>
      <c r="L7326" s="4" t="str">
        <f t="shared" si="114"/>
        <v/>
      </c>
      <c r="M7326" s="4"/>
    </row>
    <row r="7327" spans="1:13" x14ac:dyDescent="0.25">
      <c r="A7327" t="s">
        <v>1269</v>
      </c>
      <c r="B7327" t="s">
        <v>27</v>
      </c>
      <c r="C7327" t="s">
        <v>840</v>
      </c>
      <c r="D7327" t="s">
        <v>1038</v>
      </c>
      <c r="E7327" t="s">
        <v>1801</v>
      </c>
      <c r="F7327" t="s">
        <v>24</v>
      </c>
      <c r="G7327" s="4">
        <v>0</v>
      </c>
      <c r="H7327" s="4"/>
      <c r="I7327" s="4"/>
      <c r="J7327" s="4">
        <v>0</v>
      </c>
      <c r="K7327" s="4"/>
      <c r="L7327" s="4" t="str">
        <f t="shared" si="114"/>
        <v/>
      </c>
      <c r="M7327" s="4"/>
    </row>
    <row r="7328" spans="1:13" x14ac:dyDescent="0.25">
      <c r="A7328" t="s">
        <v>1269</v>
      </c>
      <c r="B7328" t="s">
        <v>27</v>
      </c>
      <c r="C7328" t="s">
        <v>841</v>
      </c>
      <c r="D7328" t="s">
        <v>1038</v>
      </c>
      <c r="E7328" t="s">
        <v>1801</v>
      </c>
      <c r="F7328" t="s">
        <v>24</v>
      </c>
      <c r="G7328" s="4">
        <v>0</v>
      </c>
      <c r="H7328" s="4"/>
      <c r="I7328" s="4"/>
      <c r="J7328" s="4">
        <v>0</v>
      </c>
      <c r="K7328" s="4"/>
      <c r="L7328" s="4" t="str">
        <f t="shared" si="114"/>
        <v/>
      </c>
      <c r="M7328" s="4"/>
    </row>
    <row r="7329" spans="1:13" x14ac:dyDescent="0.25">
      <c r="A7329" t="s">
        <v>1269</v>
      </c>
      <c r="B7329" t="s">
        <v>27</v>
      </c>
      <c r="C7329" t="s">
        <v>842</v>
      </c>
      <c r="D7329" t="s">
        <v>1038</v>
      </c>
      <c r="E7329" t="s">
        <v>1801</v>
      </c>
      <c r="F7329" t="s">
        <v>24</v>
      </c>
      <c r="G7329" s="4">
        <v>0</v>
      </c>
      <c r="H7329" s="4"/>
      <c r="I7329" s="4"/>
      <c r="J7329" s="4">
        <v>0</v>
      </c>
      <c r="K7329" s="4"/>
      <c r="L7329" s="4" t="str">
        <f t="shared" si="114"/>
        <v/>
      </c>
      <c r="M7329" s="4"/>
    </row>
    <row r="7330" spans="1:13" x14ac:dyDescent="0.25">
      <c r="A7330" t="s">
        <v>1269</v>
      </c>
      <c r="B7330" t="s">
        <v>27</v>
      </c>
      <c r="C7330" t="s">
        <v>843</v>
      </c>
      <c r="D7330" t="s">
        <v>1038</v>
      </c>
      <c r="E7330" t="s">
        <v>1801</v>
      </c>
      <c r="F7330" t="s">
        <v>24</v>
      </c>
      <c r="G7330" s="4">
        <v>0</v>
      </c>
      <c r="H7330" s="4"/>
      <c r="I7330" s="4"/>
      <c r="J7330" s="4">
        <v>0</v>
      </c>
      <c r="K7330" s="4"/>
      <c r="L7330" s="4" t="str">
        <f t="shared" si="114"/>
        <v/>
      </c>
      <c r="M7330" s="4"/>
    </row>
    <row r="7331" spans="1:13" x14ac:dyDescent="0.25">
      <c r="A7331" t="s">
        <v>1269</v>
      </c>
      <c r="B7331" t="s">
        <v>27</v>
      </c>
      <c r="C7331" t="s">
        <v>844</v>
      </c>
      <c r="D7331" t="s">
        <v>1038</v>
      </c>
      <c r="E7331" t="s">
        <v>1801</v>
      </c>
      <c r="F7331" t="s">
        <v>24</v>
      </c>
      <c r="G7331" s="4">
        <v>0</v>
      </c>
      <c r="H7331" s="4"/>
      <c r="I7331" s="4"/>
      <c r="J7331" s="4">
        <v>0</v>
      </c>
      <c r="K7331" s="4"/>
      <c r="L7331" s="4" t="str">
        <f t="shared" si="114"/>
        <v/>
      </c>
      <c r="M7331" s="4"/>
    </row>
    <row r="7332" spans="1:13" x14ac:dyDescent="0.25">
      <c r="A7332" t="s">
        <v>1269</v>
      </c>
      <c r="B7332" t="s">
        <v>27</v>
      </c>
      <c r="C7332" t="s">
        <v>845</v>
      </c>
      <c r="D7332" t="s">
        <v>1038</v>
      </c>
      <c r="E7332" t="s">
        <v>1801</v>
      </c>
      <c r="F7332" t="s">
        <v>24</v>
      </c>
      <c r="G7332" s="4">
        <v>0</v>
      </c>
      <c r="H7332" s="4"/>
      <c r="I7332" s="4"/>
      <c r="J7332" s="4">
        <v>0</v>
      </c>
      <c r="K7332" s="4"/>
      <c r="L7332" s="4" t="str">
        <f t="shared" si="114"/>
        <v/>
      </c>
      <c r="M7332" s="4"/>
    </row>
    <row r="7333" spans="1:13" x14ac:dyDescent="0.25">
      <c r="A7333" t="s">
        <v>1269</v>
      </c>
      <c r="B7333" t="s">
        <v>27</v>
      </c>
      <c r="C7333" t="s">
        <v>846</v>
      </c>
      <c r="D7333" t="s">
        <v>1038</v>
      </c>
      <c r="E7333" t="s">
        <v>1801</v>
      </c>
      <c r="F7333" t="s">
        <v>24</v>
      </c>
      <c r="G7333" s="4">
        <v>0</v>
      </c>
      <c r="H7333" s="4"/>
      <c r="I7333" s="4"/>
      <c r="J7333" s="4">
        <v>0</v>
      </c>
      <c r="K7333" s="4"/>
      <c r="L7333" s="4" t="str">
        <f t="shared" si="114"/>
        <v/>
      </c>
      <c r="M7333" s="4"/>
    </row>
    <row r="7334" spans="1:13" x14ac:dyDescent="0.25">
      <c r="A7334" t="s">
        <v>1269</v>
      </c>
      <c r="B7334" t="s">
        <v>27</v>
      </c>
      <c r="C7334" t="s">
        <v>847</v>
      </c>
      <c r="D7334" t="s">
        <v>1038</v>
      </c>
      <c r="E7334" t="s">
        <v>1801</v>
      </c>
      <c r="F7334" t="s">
        <v>24</v>
      </c>
      <c r="G7334" s="4">
        <v>0</v>
      </c>
      <c r="H7334" s="4"/>
      <c r="I7334" s="4"/>
      <c r="J7334" s="4">
        <v>0</v>
      </c>
      <c r="K7334" s="4"/>
      <c r="L7334" s="4" t="str">
        <f t="shared" si="114"/>
        <v/>
      </c>
      <c r="M7334" s="4"/>
    </row>
    <row r="7335" spans="1:13" x14ac:dyDescent="0.25">
      <c r="A7335" t="s">
        <v>1269</v>
      </c>
      <c r="B7335" t="s">
        <v>27</v>
      </c>
      <c r="C7335" t="s">
        <v>848</v>
      </c>
      <c r="D7335" t="s">
        <v>1038</v>
      </c>
      <c r="E7335" t="s">
        <v>1801</v>
      </c>
      <c r="F7335" t="s">
        <v>24</v>
      </c>
      <c r="G7335" s="4">
        <v>0</v>
      </c>
      <c r="H7335" s="4"/>
      <c r="I7335" s="4"/>
      <c r="J7335" s="4">
        <v>0</v>
      </c>
      <c r="K7335" s="4"/>
      <c r="L7335" s="4" t="str">
        <f t="shared" si="114"/>
        <v/>
      </c>
      <c r="M7335" s="4"/>
    </row>
    <row r="7336" spans="1:13" x14ac:dyDescent="0.25">
      <c r="A7336" t="s">
        <v>1269</v>
      </c>
      <c r="B7336" t="s">
        <v>27</v>
      </c>
      <c r="C7336" t="s">
        <v>849</v>
      </c>
      <c r="D7336" t="s">
        <v>1038</v>
      </c>
      <c r="E7336" t="s">
        <v>1801</v>
      </c>
      <c r="F7336" t="s">
        <v>24</v>
      </c>
      <c r="G7336" s="4">
        <v>0</v>
      </c>
      <c r="H7336" s="4"/>
      <c r="I7336" s="4"/>
      <c r="J7336" s="4">
        <v>0</v>
      </c>
      <c r="K7336" s="4"/>
      <c r="L7336" s="4" t="str">
        <f t="shared" si="114"/>
        <v/>
      </c>
      <c r="M7336" s="4"/>
    </row>
    <row r="7337" spans="1:13" x14ac:dyDescent="0.25">
      <c r="A7337" t="s">
        <v>1269</v>
      </c>
      <c r="B7337" t="s">
        <v>27</v>
      </c>
      <c r="C7337" t="s">
        <v>850</v>
      </c>
      <c r="D7337" t="s">
        <v>1038</v>
      </c>
      <c r="E7337" t="s">
        <v>1801</v>
      </c>
      <c r="F7337" t="s">
        <v>24</v>
      </c>
      <c r="G7337" s="4">
        <v>0</v>
      </c>
      <c r="H7337" s="4"/>
      <c r="I7337" s="4"/>
      <c r="J7337" s="4">
        <v>0</v>
      </c>
      <c r="K7337" s="4"/>
      <c r="L7337" s="4" t="str">
        <f t="shared" si="114"/>
        <v/>
      </c>
      <c r="M7337" s="4"/>
    </row>
    <row r="7338" spans="1:13" x14ac:dyDescent="0.25">
      <c r="A7338" t="s">
        <v>1158</v>
      </c>
      <c r="B7338" t="s">
        <v>19</v>
      </c>
      <c r="C7338" t="s">
        <v>1125</v>
      </c>
      <c r="D7338" t="s">
        <v>1043</v>
      </c>
      <c r="E7338" t="s">
        <v>1801</v>
      </c>
      <c r="F7338" t="s">
        <v>410</v>
      </c>
      <c r="G7338" s="4">
        <v>3044000</v>
      </c>
      <c r="H7338" s="4"/>
      <c r="I7338" s="4">
        <v>-3043912.25</v>
      </c>
      <c r="J7338" s="4">
        <v>87.75</v>
      </c>
      <c r="K7338" s="4"/>
      <c r="L7338" s="4" t="str">
        <f t="shared" si="114"/>
        <v/>
      </c>
      <c r="M7338" s="4"/>
    </row>
    <row r="7339" spans="1:13" x14ac:dyDescent="0.25">
      <c r="A7339" t="s">
        <v>1158</v>
      </c>
      <c r="B7339" t="s">
        <v>19</v>
      </c>
      <c r="C7339" t="s">
        <v>1076</v>
      </c>
      <c r="D7339" t="s">
        <v>1041</v>
      </c>
      <c r="E7339" t="s">
        <v>1801</v>
      </c>
      <c r="F7339" t="s">
        <v>16</v>
      </c>
      <c r="G7339" s="4">
        <v>32000000</v>
      </c>
      <c r="H7339" s="4"/>
      <c r="I7339" s="4">
        <v>-32000000</v>
      </c>
      <c r="J7339" s="4">
        <v>0</v>
      </c>
      <c r="K7339" s="4"/>
      <c r="L7339" s="4" t="str">
        <f t="shared" si="114"/>
        <v/>
      </c>
      <c r="M7339" s="4"/>
    </row>
    <row r="7340" spans="1:13" x14ac:dyDescent="0.25">
      <c r="A7340" t="s">
        <v>1158</v>
      </c>
      <c r="B7340" t="s">
        <v>19</v>
      </c>
      <c r="C7340" t="s">
        <v>1148</v>
      </c>
      <c r="D7340" t="s">
        <v>1043</v>
      </c>
      <c r="E7340" t="s">
        <v>1801</v>
      </c>
      <c r="F7340" t="s">
        <v>410</v>
      </c>
      <c r="G7340" s="4">
        <v>28555200</v>
      </c>
      <c r="H7340" s="4"/>
      <c r="I7340" s="4">
        <v>-6107208.54</v>
      </c>
      <c r="J7340" s="4">
        <v>22447991.460000001</v>
      </c>
      <c r="K7340" s="4"/>
      <c r="L7340" s="4" t="str">
        <f t="shared" si="114"/>
        <v/>
      </c>
      <c r="M7340" s="4"/>
    </row>
    <row r="7341" spans="1:13" x14ac:dyDescent="0.25">
      <c r="A7341" t="s">
        <v>1158</v>
      </c>
      <c r="B7341" t="s">
        <v>19</v>
      </c>
      <c r="C7341" t="s">
        <v>1277</v>
      </c>
      <c r="D7341" t="s">
        <v>1043</v>
      </c>
      <c r="E7341" t="s">
        <v>1801</v>
      </c>
      <c r="F7341" t="s">
        <v>410</v>
      </c>
      <c r="G7341" s="4">
        <v>13869828.779999999</v>
      </c>
      <c r="H7341" s="4"/>
      <c r="I7341" s="4">
        <v>-13869745.720000001</v>
      </c>
      <c r="J7341" s="4">
        <v>83.059999998658895</v>
      </c>
      <c r="K7341" s="4"/>
      <c r="L7341" s="4" t="str">
        <f t="shared" si="114"/>
        <v/>
      </c>
      <c r="M7341" s="4"/>
    </row>
    <row r="7342" spans="1:13" x14ac:dyDescent="0.25">
      <c r="A7342" t="s">
        <v>1158</v>
      </c>
      <c r="B7342" t="s">
        <v>19</v>
      </c>
      <c r="C7342" t="s">
        <v>1212</v>
      </c>
      <c r="D7342" t="s">
        <v>1043</v>
      </c>
      <c r="E7342" t="s">
        <v>1801</v>
      </c>
      <c r="F7342" t="s">
        <v>410</v>
      </c>
      <c r="G7342" s="4">
        <v>628000</v>
      </c>
      <c r="H7342" s="4"/>
      <c r="I7342" s="4">
        <v>-613984.31999999995</v>
      </c>
      <c r="J7342" s="4">
        <v>14015.680000000051</v>
      </c>
      <c r="K7342" s="4"/>
      <c r="L7342" s="4" t="str">
        <f t="shared" si="114"/>
        <v/>
      </c>
      <c r="M7342" s="4"/>
    </row>
    <row r="7343" spans="1:13" x14ac:dyDescent="0.25">
      <c r="A7343" t="s">
        <v>1158</v>
      </c>
      <c r="B7343" t="s">
        <v>19</v>
      </c>
      <c r="C7343" t="s">
        <v>1405</v>
      </c>
      <c r="D7343" t="s">
        <v>1043</v>
      </c>
      <c r="E7343" t="s">
        <v>1801</v>
      </c>
      <c r="F7343" t="s">
        <v>410</v>
      </c>
      <c r="G7343" s="4">
        <v>12200</v>
      </c>
      <c r="H7343" s="4"/>
      <c r="I7343" s="4">
        <v>-12158.72</v>
      </c>
      <c r="J7343" s="4">
        <v>41.280000000000655</v>
      </c>
      <c r="K7343" s="4"/>
      <c r="L7343" s="4" t="str">
        <f t="shared" si="114"/>
        <v/>
      </c>
      <c r="M7343" s="4"/>
    </row>
    <row r="7344" spans="1:13" x14ac:dyDescent="0.25">
      <c r="A7344" t="s">
        <v>1158</v>
      </c>
      <c r="B7344" t="s">
        <v>19</v>
      </c>
      <c r="C7344" t="s">
        <v>1466</v>
      </c>
      <c r="D7344" t="s">
        <v>1043</v>
      </c>
      <c r="E7344" t="s">
        <v>1801</v>
      </c>
      <c r="F7344" t="s">
        <v>410</v>
      </c>
      <c r="G7344" s="4">
        <v>24500</v>
      </c>
      <c r="H7344" s="4"/>
      <c r="I7344" s="4">
        <v>-24358.66</v>
      </c>
      <c r="J7344" s="4">
        <v>141.34000000000015</v>
      </c>
      <c r="K7344" s="4"/>
      <c r="L7344" s="4" t="str">
        <f t="shared" si="114"/>
        <v/>
      </c>
      <c r="M7344" s="4"/>
    </row>
    <row r="7345" spans="1:13" x14ac:dyDescent="0.25">
      <c r="A7345" t="s">
        <v>1158</v>
      </c>
      <c r="B7345" t="s">
        <v>19</v>
      </c>
      <c r="C7345" t="s">
        <v>1397</v>
      </c>
      <c r="D7345" t="s">
        <v>1043</v>
      </c>
      <c r="E7345" t="s">
        <v>1801</v>
      </c>
      <c r="F7345" t="s">
        <v>410</v>
      </c>
      <c r="G7345" s="4">
        <v>3100</v>
      </c>
      <c r="H7345" s="4"/>
      <c r="I7345" s="4">
        <v>-2988.65</v>
      </c>
      <c r="J7345" s="4">
        <v>111.34999999999991</v>
      </c>
      <c r="K7345" s="4"/>
      <c r="L7345" s="4" t="str">
        <f t="shared" si="114"/>
        <v/>
      </c>
      <c r="M7345" s="4"/>
    </row>
    <row r="7346" spans="1:13" x14ac:dyDescent="0.25">
      <c r="A7346" t="s">
        <v>1158</v>
      </c>
      <c r="B7346" t="s">
        <v>19</v>
      </c>
      <c r="C7346" t="s">
        <v>1292</v>
      </c>
      <c r="D7346" t="s">
        <v>1043</v>
      </c>
      <c r="E7346" t="s">
        <v>1801</v>
      </c>
      <c r="F7346" t="s">
        <v>410</v>
      </c>
      <c r="G7346" s="4">
        <v>43800</v>
      </c>
      <c r="H7346" s="4"/>
      <c r="I7346" s="4">
        <v>-43486.43</v>
      </c>
      <c r="J7346" s="4">
        <v>313.56999999999971</v>
      </c>
      <c r="K7346" s="4"/>
      <c r="L7346" s="4" t="str">
        <f t="shared" si="114"/>
        <v/>
      </c>
      <c r="M7346" s="4"/>
    </row>
    <row r="7347" spans="1:13" x14ac:dyDescent="0.25">
      <c r="A7347" t="s">
        <v>1158</v>
      </c>
      <c r="B7347" t="s">
        <v>19</v>
      </c>
      <c r="C7347" t="s">
        <v>1386</v>
      </c>
      <c r="D7347" t="s">
        <v>1043</v>
      </c>
      <c r="E7347" t="s">
        <v>1801</v>
      </c>
      <c r="F7347" t="s">
        <v>410</v>
      </c>
      <c r="G7347" s="4">
        <v>612300</v>
      </c>
      <c r="H7347" s="4"/>
      <c r="I7347" s="4">
        <v>-610756.23</v>
      </c>
      <c r="J7347" s="4">
        <v>1543.7700000000186</v>
      </c>
      <c r="K7347" s="4"/>
      <c r="L7347" s="4" t="str">
        <f t="shared" si="114"/>
        <v/>
      </c>
      <c r="M7347" s="4"/>
    </row>
    <row r="7348" spans="1:13" x14ac:dyDescent="0.25">
      <c r="A7348" t="s">
        <v>1158</v>
      </c>
      <c r="B7348" t="s">
        <v>19</v>
      </c>
      <c r="C7348" t="s">
        <v>1311</v>
      </c>
      <c r="D7348" t="s">
        <v>1043</v>
      </c>
      <c r="E7348" t="s">
        <v>1801</v>
      </c>
      <c r="F7348" t="s">
        <v>410</v>
      </c>
      <c r="G7348" s="4">
        <v>20500</v>
      </c>
      <c r="H7348" s="4"/>
      <c r="I7348" s="4">
        <v>-20119.09</v>
      </c>
      <c r="J7348" s="4">
        <v>380.90999999999985</v>
      </c>
      <c r="K7348" s="4"/>
      <c r="L7348" s="4" t="str">
        <f t="shared" si="114"/>
        <v/>
      </c>
      <c r="M7348" s="4"/>
    </row>
    <row r="7349" spans="1:13" x14ac:dyDescent="0.25">
      <c r="A7349" t="s">
        <v>1158</v>
      </c>
      <c r="B7349" t="s">
        <v>19</v>
      </c>
      <c r="C7349" t="s">
        <v>1456</v>
      </c>
      <c r="D7349" t="s">
        <v>1043</v>
      </c>
      <c r="E7349" t="s">
        <v>1801</v>
      </c>
      <c r="F7349" t="s">
        <v>410</v>
      </c>
      <c r="G7349" s="4">
        <v>62000</v>
      </c>
      <c r="H7349" s="4"/>
      <c r="I7349" s="4">
        <v>-61791.46</v>
      </c>
      <c r="J7349" s="4">
        <v>208.54000000000087</v>
      </c>
      <c r="K7349" s="4"/>
      <c r="L7349" s="4" t="str">
        <f t="shared" si="114"/>
        <v/>
      </c>
      <c r="M7349" s="4"/>
    </row>
    <row r="7350" spans="1:13" x14ac:dyDescent="0.25">
      <c r="A7350" t="s">
        <v>1158</v>
      </c>
      <c r="B7350" t="s">
        <v>19</v>
      </c>
      <c r="C7350" t="s">
        <v>1612</v>
      </c>
      <c r="D7350" t="s">
        <v>1043</v>
      </c>
      <c r="E7350" t="s">
        <v>1801</v>
      </c>
      <c r="F7350" t="s">
        <v>410</v>
      </c>
      <c r="G7350" s="4">
        <v>27600</v>
      </c>
      <c r="H7350" s="4"/>
      <c r="I7350" s="4">
        <v>-27119.58</v>
      </c>
      <c r="J7350" s="4">
        <v>480.41999999999825</v>
      </c>
      <c r="K7350" s="4"/>
      <c r="L7350" s="4" t="str">
        <f t="shared" si="114"/>
        <v/>
      </c>
      <c r="M7350" s="4"/>
    </row>
    <row r="7351" spans="1:13" x14ac:dyDescent="0.25">
      <c r="A7351" t="s">
        <v>1158</v>
      </c>
      <c r="B7351" t="s">
        <v>19</v>
      </c>
      <c r="C7351" t="s">
        <v>1626</v>
      </c>
      <c r="D7351" t="s">
        <v>1043</v>
      </c>
      <c r="E7351" t="s">
        <v>1801</v>
      </c>
      <c r="F7351" t="s">
        <v>410</v>
      </c>
      <c r="G7351" s="4">
        <v>19300</v>
      </c>
      <c r="H7351" s="4"/>
      <c r="I7351" s="4">
        <v>-19022.2</v>
      </c>
      <c r="J7351" s="4">
        <v>277.79999999999927</v>
      </c>
      <c r="K7351" s="4"/>
      <c r="L7351" s="4" t="str">
        <f t="shared" si="114"/>
        <v/>
      </c>
      <c r="M7351" s="4"/>
    </row>
    <row r="7352" spans="1:13" x14ac:dyDescent="0.25">
      <c r="A7352" t="s">
        <v>1158</v>
      </c>
      <c r="B7352" t="s">
        <v>19</v>
      </c>
      <c r="C7352" t="s">
        <v>1671</v>
      </c>
      <c r="D7352" t="s">
        <v>1043</v>
      </c>
      <c r="E7352" t="s">
        <v>1801</v>
      </c>
      <c r="F7352" t="s">
        <v>410</v>
      </c>
      <c r="G7352" s="4">
        <v>575400</v>
      </c>
      <c r="H7352" s="4"/>
      <c r="I7352" s="4">
        <v>-572293.85</v>
      </c>
      <c r="J7352" s="4">
        <v>3106.1500000000233</v>
      </c>
      <c r="K7352" s="4"/>
      <c r="L7352" s="4" t="str">
        <f t="shared" si="114"/>
        <v/>
      </c>
      <c r="M7352" s="4"/>
    </row>
    <row r="7353" spans="1:13" x14ac:dyDescent="0.25">
      <c r="A7353" t="s">
        <v>1158</v>
      </c>
      <c r="B7353" t="s">
        <v>19</v>
      </c>
      <c r="C7353" t="s">
        <v>1640</v>
      </c>
      <c r="D7353" t="s">
        <v>1043</v>
      </c>
      <c r="E7353" t="s">
        <v>1801</v>
      </c>
      <c r="F7353" t="s">
        <v>410</v>
      </c>
      <c r="G7353" s="4">
        <v>65200</v>
      </c>
      <c r="H7353" s="4"/>
      <c r="I7353" s="4">
        <v>-64956.43</v>
      </c>
      <c r="J7353" s="4">
        <v>243.56999999999971</v>
      </c>
      <c r="K7353" s="4"/>
      <c r="L7353" s="4" t="str">
        <f t="shared" si="114"/>
        <v/>
      </c>
      <c r="M7353" s="4"/>
    </row>
    <row r="7354" spans="1:13" x14ac:dyDescent="0.25">
      <c r="A7354" t="s">
        <v>1158</v>
      </c>
      <c r="B7354" t="s">
        <v>19</v>
      </c>
      <c r="C7354" t="s">
        <v>1473</v>
      </c>
      <c r="D7354" t="s">
        <v>1043</v>
      </c>
      <c r="E7354" t="s">
        <v>1801</v>
      </c>
      <c r="F7354" t="s">
        <v>410</v>
      </c>
      <c r="G7354" s="4">
        <v>20400</v>
      </c>
      <c r="H7354" s="4"/>
      <c r="I7354" s="4">
        <v>-20298.87</v>
      </c>
      <c r="J7354" s="4">
        <v>101.13000000000102</v>
      </c>
      <c r="K7354" s="4"/>
      <c r="L7354" s="4" t="str">
        <f t="shared" si="114"/>
        <v/>
      </c>
      <c r="M7354" s="4"/>
    </row>
    <row r="7355" spans="1:13" x14ac:dyDescent="0.25">
      <c r="A7355" t="s">
        <v>1158</v>
      </c>
      <c r="B7355" t="s">
        <v>19</v>
      </c>
      <c r="C7355" t="s">
        <v>1419</v>
      </c>
      <c r="D7355" t="s">
        <v>1043</v>
      </c>
      <c r="E7355" t="s">
        <v>1801</v>
      </c>
      <c r="F7355" t="s">
        <v>410</v>
      </c>
      <c r="G7355" s="4">
        <v>32400</v>
      </c>
      <c r="H7355" s="4"/>
      <c r="I7355" s="4">
        <v>-31688.71</v>
      </c>
      <c r="J7355" s="4">
        <v>711.29000000000087</v>
      </c>
      <c r="K7355" s="4"/>
      <c r="L7355" s="4" t="str">
        <f t="shared" si="114"/>
        <v/>
      </c>
      <c r="M7355" s="4"/>
    </row>
    <row r="7356" spans="1:13" x14ac:dyDescent="0.25">
      <c r="A7356" t="s">
        <v>1158</v>
      </c>
      <c r="B7356" t="s">
        <v>19</v>
      </c>
      <c r="C7356" t="s">
        <v>1296</v>
      </c>
      <c r="D7356" t="s">
        <v>1043</v>
      </c>
      <c r="E7356" t="s">
        <v>1801</v>
      </c>
      <c r="F7356" t="s">
        <v>410</v>
      </c>
      <c r="G7356" s="4">
        <v>15400</v>
      </c>
      <c r="H7356" s="4"/>
      <c r="I7356" s="4">
        <v>-15276.28</v>
      </c>
      <c r="J7356" s="4">
        <v>123.71999999999935</v>
      </c>
      <c r="K7356" s="4"/>
      <c r="L7356" s="4" t="str">
        <f t="shared" si="114"/>
        <v/>
      </c>
      <c r="M7356" s="4"/>
    </row>
    <row r="7357" spans="1:13" x14ac:dyDescent="0.25">
      <c r="A7357" t="s">
        <v>1158</v>
      </c>
      <c r="B7357" t="s">
        <v>19</v>
      </c>
      <c r="C7357" t="s">
        <v>1294</v>
      </c>
      <c r="D7357" t="s">
        <v>1043</v>
      </c>
      <c r="E7357" t="s">
        <v>1801</v>
      </c>
      <c r="F7357" t="s">
        <v>410</v>
      </c>
      <c r="G7357" s="4">
        <v>33700</v>
      </c>
      <c r="H7357" s="4"/>
      <c r="I7357" s="4">
        <v>-33323.5</v>
      </c>
      <c r="J7357" s="4">
        <v>376.5</v>
      </c>
      <c r="K7357" s="4"/>
      <c r="L7357" s="4" t="str">
        <f t="shared" si="114"/>
        <v/>
      </c>
      <c r="M7357" s="4"/>
    </row>
    <row r="7358" spans="1:13" x14ac:dyDescent="0.25">
      <c r="A7358" t="s">
        <v>1158</v>
      </c>
      <c r="B7358" t="s">
        <v>19</v>
      </c>
      <c r="C7358" t="s">
        <v>1248</v>
      </c>
      <c r="D7358" t="s">
        <v>1043</v>
      </c>
      <c r="E7358" t="s">
        <v>1801</v>
      </c>
      <c r="F7358" t="s">
        <v>410</v>
      </c>
      <c r="G7358" s="4">
        <v>114200</v>
      </c>
      <c r="H7358" s="4"/>
      <c r="I7358" s="4">
        <v>-113067.4</v>
      </c>
      <c r="J7358" s="4">
        <v>1132.6000000000058</v>
      </c>
      <c r="K7358" s="4"/>
      <c r="L7358" s="4" t="str">
        <f t="shared" si="114"/>
        <v/>
      </c>
      <c r="M7358" s="4"/>
    </row>
    <row r="7359" spans="1:13" x14ac:dyDescent="0.25">
      <c r="A7359" t="s">
        <v>1158</v>
      </c>
      <c r="B7359" t="s">
        <v>19</v>
      </c>
      <c r="C7359" t="s">
        <v>1576</v>
      </c>
      <c r="D7359" t="s">
        <v>1043</v>
      </c>
      <c r="E7359" t="s">
        <v>1801</v>
      </c>
      <c r="F7359" t="s">
        <v>410</v>
      </c>
      <c r="G7359" s="4">
        <v>554300</v>
      </c>
      <c r="H7359" s="4"/>
      <c r="I7359" s="4">
        <v>-549941.9</v>
      </c>
      <c r="J7359" s="4">
        <v>4358.0999999999767</v>
      </c>
      <c r="K7359" s="4"/>
      <c r="L7359" s="4" t="str">
        <f t="shared" si="114"/>
        <v/>
      </c>
      <c r="M7359" s="4"/>
    </row>
    <row r="7360" spans="1:13" x14ac:dyDescent="0.25">
      <c r="A7360" t="s">
        <v>1158</v>
      </c>
      <c r="B7360" t="s">
        <v>19</v>
      </c>
      <c r="C7360" t="s">
        <v>1325</v>
      </c>
      <c r="D7360" t="s">
        <v>1043</v>
      </c>
      <c r="E7360" t="s">
        <v>1801</v>
      </c>
      <c r="F7360" t="s">
        <v>410</v>
      </c>
      <c r="G7360" s="4">
        <v>303700</v>
      </c>
      <c r="H7360" s="4"/>
      <c r="I7360" s="4">
        <v>-293365.03999999998</v>
      </c>
      <c r="J7360" s="4">
        <v>10334.960000000021</v>
      </c>
      <c r="K7360" s="4"/>
      <c r="L7360" s="4" t="str">
        <f t="shared" si="114"/>
        <v/>
      </c>
      <c r="M7360" s="4"/>
    </row>
    <row r="7361" spans="1:13" x14ac:dyDescent="0.25">
      <c r="A7361" t="s">
        <v>1158</v>
      </c>
      <c r="B7361" t="s">
        <v>19</v>
      </c>
      <c r="C7361" t="s">
        <v>1510</v>
      </c>
      <c r="D7361" t="s">
        <v>1043</v>
      </c>
      <c r="E7361" t="s">
        <v>1801</v>
      </c>
      <c r="F7361" t="s">
        <v>410</v>
      </c>
      <c r="G7361" s="4">
        <v>8800</v>
      </c>
      <c r="H7361" s="4"/>
      <c r="I7361" s="4"/>
      <c r="J7361" s="4">
        <v>8800</v>
      </c>
      <c r="K7361" s="4"/>
      <c r="L7361" s="4" t="str">
        <f t="shared" si="114"/>
        <v/>
      </c>
      <c r="M7361" s="4"/>
    </row>
    <row r="7362" spans="1:13" x14ac:dyDescent="0.25">
      <c r="A7362" t="s">
        <v>1158</v>
      </c>
      <c r="B7362" t="s">
        <v>19</v>
      </c>
      <c r="C7362" t="s">
        <v>1289</v>
      </c>
      <c r="D7362" t="s">
        <v>1043</v>
      </c>
      <c r="E7362" t="s">
        <v>1801</v>
      </c>
      <c r="F7362" t="s">
        <v>410</v>
      </c>
      <c r="G7362" s="4">
        <v>343600</v>
      </c>
      <c r="H7362" s="4"/>
      <c r="I7362" s="4">
        <v>-342816.37</v>
      </c>
      <c r="J7362" s="4">
        <v>783.63000000000466</v>
      </c>
      <c r="K7362" s="4"/>
      <c r="L7362" s="4" t="str">
        <f t="shared" si="114"/>
        <v/>
      </c>
      <c r="M7362" s="4"/>
    </row>
    <row r="7363" spans="1:13" x14ac:dyDescent="0.25">
      <c r="A7363" t="s">
        <v>1158</v>
      </c>
      <c r="B7363" t="s">
        <v>19</v>
      </c>
      <c r="C7363" t="s">
        <v>1605</v>
      </c>
      <c r="D7363" t="s">
        <v>1043</v>
      </c>
      <c r="E7363" t="s">
        <v>1801</v>
      </c>
      <c r="F7363" t="s">
        <v>410</v>
      </c>
      <c r="G7363" s="4">
        <v>1036500</v>
      </c>
      <c r="H7363" s="4"/>
      <c r="I7363" s="4">
        <v>-1028449.43</v>
      </c>
      <c r="J7363" s="4">
        <v>8050.5699999999488</v>
      </c>
      <c r="K7363" s="4"/>
      <c r="L7363" s="4" t="str">
        <f t="shared" si="114"/>
        <v/>
      </c>
      <c r="M7363" s="4"/>
    </row>
    <row r="7364" spans="1:13" x14ac:dyDescent="0.25">
      <c r="A7364" t="s">
        <v>1158</v>
      </c>
      <c r="B7364" t="s">
        <v>19</v>
      </c>
      <c r="C7364" t="s">
        <v>1103</v>
      </c>
      <c r="D7364" t="s">
        <v>1043</v>
      </c>
      <c r="E7364" t="s">
        <v>1801</v>
      </c>
      <c r="F7364" t="s">
        <v>410</v>
      </c>
      <c r="G7364" s="4">
        <v>161000</v>
      </c>
      <c r="H7364" s="4"/>
      <c r="I7364" s="4">
        <v>-158604.35</v>
      </c>
      <c r="J7364" s="4">
        <v>2395.6499999999942</v>
      </c>
      <c r="K7364" s="4"/>
      <c r="L7364" s="4" t="str">
        <f t="shared" si="114"/>
        <v/>
      </c>
      <c r="M7364" s="4"/>
    </row>
    <row r="7365" spans="1:13" x14ac:dyDescent="0.25">
      <c r="A7365" t="s">
        <v>1158</v>
      </c>
      <c r="B7365" t="s">
        <v>19</v>
      </c>
      <c r="C7365" t="s">
        <v>1366</v>
      </c>
      <c r="D7365" t="s">
        <v>1038</v>
      </c>
      <c r="E7365" t="s">
        <v>1801</v>
      </c>
      <c r="F7365" t="s">
        <v>410</v>
      </c>
      <c r="G7365" s="4">
        <v>329400</v>
      </c>
      <c r="H7365" s="4"/>
      <c r="I7365" s="4"/>
      <c r="J7365" s="4">
        <v>329400</v>
      </c>
      <c r="K7365" s="4"/>
      <c r="L7365" s="4" t="str">
        <f t="shared" si="114"/>
        <v/>
      </c>
      <c r="M7365" s="4"/>
    </row>
    <row r="7366" spans="1:13" x14ac:dyDescent="0.25">
      <c r="A7366" t="s">
        <v>1158</v>
      </c>
      <c r="B7366" t="s">
        <v>19</v>
      </c>
      <c r="C7366" t="s">
        <v>1506</v>
      </c>
      <c r="D7366" t="s">
        <v>1042</v>
      </c>
      <c r="E7366" t="s">
        <v>1801</v>
      </c>
      <c r="F7366" t="s">
        <v>410</v>
      </c>
      <c r="G7366" s="4">
        <v>0</v>
      </c>
      <c r="H7366" s="4"/>
      <c r="I7366" s="4">
        <v>0</v>
      </c>
      <c r="J7366" s="4">
        <v>0</v>
      </c>
      <c r="K7366" s="4"/>
      <c r="L7366" s="4" t="str">
        <f t="shared" si="114"/>
        <v/>
      </c>
      <c r="M7366" s="4"/>
    </row>
    <row r="7367" spans="1:13" x14ac:dyDescent="0.25">
      <c r="A7367" t="s">
        <v>1158</v>
      </c>
      <c r="B7367" t="s">
        <v>19</v>
      </c>
      <c r="C7367" t="s">
        <v>1104</v>
      </c>
      <c r="D7367" t="s">
        <v>1043</v>
      </c>
      <c r="E7367" t="s">
        <v>1801</v>
      </c>
      <c r="F7367" t="s">
        <v>410</v>
      </c>
      <c r="G7367" s="4">
        <v>310600</v>
      </c>
      <c r="H7367" s="4"/>
      <c r="I7367" s="4">
        <v>-308550.59000000003</v>
      </c>
      <c r="J7367" s="4">
        <v>2049.4099999999744</v>
      </c>
      <c r="K7367" s="4"/>
      <c r="L7367" s="4" t="str">
        <f t="shared" ref="L7367:L7425" si="115">IF(AND(J7367&gt;0.009,I7367&lt;0.001,OR(E7367 = "2025", E7367 = "FY2024", E7367 = "FY2023", E7367 = "FY2022", E7367 = "FY2021", E7367="FY2020", E7367 = "FY2019", E7367="FY2018",E7367="FY2017",E7367="FY2016",E7367="FY2015"),OR(D7367="E, A",D7367="R, A",D7367="R, C")), "Reversion Needed",IF(AND(J7367&gt;0.009,I7367&lt;0.001,OR(E7367 = "FY2025", E7367 = "FY2024", E7367 = "FY2023", E7367 = "FY2022", E7367="FY2021", E7367="FY2020", E7367 = "FY2019", E7367 = "FY2018", E7367="FY2017",E7367="FY2016",E7367="FY2015"),OR(D7367="E, B",D7367="R, B")), "Reversion Needed", ""))</f>
        <v/>
      </c>
      <c r="M7367" s="4"/>
    </row>
    <row r="7368" spans="1:13" x14ac:dyDescent="0.25">
      <c r="A7368" t="s">
        <v>1158</v>
      </c>
      <c r="B7368" t="s">
        <v>19</v>
      </c>
      <c r="C7368" t="s">
        <v>1526</v>
      </c>
      <c r="D7368" t="s">
        <v>1043</v>
      </c>
      <c r="E7368" t="s">
        <v>1801</v>
      </c>
      <c r="F7368" t="s">
        <v>410</v>
      </c>
      <c r="G7368" s="4">
        <v>320800</v>
      </c>
      <c r="H7368" s="4"/>
      <c r="I7368" s="4">
        <v>-320092.03000000003</v>
      </c>
      <c r="J7368" s="4">
        <v>707.96999999997206</v>
      </c>
      <c r="K7368" s="4"/>
      <c r="L7368" s="4" t="str">
        <f t="shared" si="115"/>
        <v/>
      </c>
      <c r="M7368" s="4"/>
    </row>
    <row r="7369" spans="1:13" x14ac:dyDescent="0.25">
      <c r="A7369" t="s">
        <v>1158</v>
      </c>
      <c r="B7369" t="s">
        <v>19</v>
      </c>
      <c r="C7369" t="s">
        <v>1315</v>
      </c>
      <c r="D7369" t="s">
        <v>1043</v>
      </c>
      <c r="E7369" t="s">
        <v>1801</v>
      </c>
      <c r="F7369" t="s">
        <v>410</v>
      </c>
      <c r="G7369" s="4">
        <v>321700</v>
      </c>
      <c r="H7369" s="4"/>
      <c r="I7369" s="4">
        <v>-317144.36</v>
      </c>
      <c r="J7369" s="4">
        <v>4555.640000000014</v>
      </c>
      <c r="K7369" s="4"/>
      <c r="L7369" s="4" t="str">
        <f t="shared" si="115"/>
        <v/>
      </c>
      <c r="M7369" s="4"/>
    </row>
    <row r="7370" spans="1:13" x14ac:dyDescent="0.25">
      <c r="A7370" t="s">
        <v>1158</v>
      </c>
      <c r="B7370" t="s">
        <v>19</v>
      </c>
      <c r="C7370" t="s">
        <v>1342</v>
      </c>
      <c r="D7370" t="s">
        <v>1043</v>
      </c>
      <c r="E7370" t="s">
        <v>1801</v>
      </c>
      <c r="F7370" t="s">
        <v>410</v>
      </c>
      <c r="G7370" s="4">
        <v>801300</v>
      </c>
      <c r="H7370" s="4"/>
      <c r="I7370" s="4">
        <v>-794001.85</v>
      </c>
      <c r="J7370" s="4">
        <v>7298.1500000000233</v>
      </c>
      <c r="K7370" s="4"/>
      <c r="L7370" s="4" t="str">
        <f t="shared" si="115"/>
        <v/>
      </c>
      <c r="M7370" s="4"/>
    </row>
    <row r="7371" spans="1:13" x14ac:dyDescent="0.25">
      <c r="A7371" t="s">
        <v>1158</v>
      </c>
      <c r="B7371" t="s">
        <v>19</v>
      </c>
      <c r="C7371" t="s">
        <v>1449</v>
      </c>
      <c r="D7371" t="s">
        <v>1043</v>
      </c>
      <c r="E7371" t="s">
        <v>1801</v>
      </c>
      <c r="F7371" t="s">
        <v>410</v>
      </c>
      <c r="G7371" s="4">
        <v>1089200</v>
      </c>
      <c r="H7371" s="4"/>
      <c r="I7371" s="4">
        <v>-1072995.1499999999</v>
      </c>
      <c r="J7371" s="4">
        <v>16204.850000000093</v>
      </c>
      <c r="K7371" s="4"/>
      <c r="L7371" s="4" t="str">
        <f t="shared" si="115"/>
        <v/>
      </c>
      <c r="M7371" s="4"/>
    </row>
    <row r="7372" spans="1:13" x14ac:dyDescent="0.25">
      <c r="A7372" t="s">
        <v>1158</v>
      </c>
      <c r="B7372" t="s">
        <v>19</v>
      </c>
      <c r="C7372" t="s">
        <v>1156</v>
      </c>
      <c r="D7372" t="s">
        <v>1043</v>
      </c>
      <c r="E7372" t="s">
        <v>1801</v>
      </c>
      <c r="F7372" t="s">
        <v>410</v>
      </c>
      <c r="G7372" s="4">
        <v>368400</v>
      </c>
      <c r="H7372" s="4"/>
      <c r="I7372" s="4">
        <v>-367555.24</v>
      </c>
      <c r="J7372" s="4">
        <v>844.76000000000931</v>
      </c>
      <c r="K7372" s="4"/>
      <c r="L7372" s="4" t="str">
        <f t="shared" si="115"/>
        <v/>
      </c>
      <c r="M7372" s="4"/>
    </row>
    <row r="7373" spans="1:13" x14ac:dyDescent="0.25">
      <c r="A7373" t="s">
        <v>1158</v>
      </c>
      <c r="B7373" t="s">
        <v>19</v>
      </c>
      <c r="C7373" t="s">
        <v>1677</v>
      </c>
      <c r="D7373" t="s">
        <v>1043</v>
      </c>
      <c r="E7373" t="s">
        <v>1801</v>
      </c>
      <c r="F7373" t="s">
        <v>410</v>
      </c>
      <c r="G7373" s="4">
        <v>357800</v>
      </c>
      <c r="H7373" s="4"/>
      <c r="I7373" s="4">
        <v>-345580.54</v>
      </c>
      <c r="J7373" s="4">
        <v>12219.460000000021</v>
      </c>
      <c r="K7373" s="4"/>
      <c r="L7373" s="4" t="str">
        <f t="shared" si="115"/>
        <v/>
      </c>
      <c r="M7373" s="4"/>
    </row>
    <row r="7374" spans="1:13" x14ac:dyDescent="0.25">
      <c r="A7374" t="s">
        <v>1158</v>
      </c>
      <c r="B7374" t="s">
        <v>19</v>
      </c>
      <c r="C7374" t="s">
        <v>1799</v>
      </c>
      <c r="D7374" t="s">
        <v>1043</v>
      </c>
      <c r="E7374" t="s">
        <v>1801</v>
      </c>
      <c r="F7374" t="s">
        <v>410</v>
      </c>
      <c r="G7374" s="4">
        <v>1253700</v>
      </c>
      <c r="H7374" s="4"/>
      <c r="I7374" s="4">
        <v>-1253675.8899999999</v>
      </c>
      <c r="J7374" s="4">
        <v>24.110000000102445</v>
      </c>
      <c r="K7374" s="4"/>
      <c r="L7374" s="4" t="str">
        <f t="shared" si="115"/>
        <v/>
      </c>
      <c r="M7374" s="4"/>
    </row>
    <row r="7375" spans="1:13" x14ac:dyDescent="0.25">
      <c r="A7375" t="s">
        <v>1158</v>
      </c>
      <c r="B7375" t="s">
        <v>19</v>
      </c>
      <c r="C7375" t="s">
        <v>1140</v>
      </c>
      <c r="D7375" t="s">
        <v>1038</v>
      </c>
      <c r="E7375" t="s">
        <v>1801</v>
      </c>
      <c r="F7375" t="s">
        <v>14</v>
      </c>
      <c r="G7375" s="4">
        <v>0</v>
      </c>
      <c r="H7375" s="4"/>
      <c r="I7375" s="4">
        <v>0</v>
      </c>
      <c r="J7375" s="4">
        <v>0</v>
      </c>
      <c r="K7375" s="4"/>
      <c r="L7375" s="4" t="str">
        <f t="shared" si="115"/>
        <v/>
      </c>
      <c r="M7375" s="4"/>
    </row>
    <row r="7376" spans="1:13" x14ac:dyDescent="0.25">
      <c r="A7376" t="s">
        <v>1158</v>
      </c>
      <c r="B7376" t="s">
        <v>25</v>
      </c>
      <c r="C7376" t="s">
        <v>26</v>
      </c>
      <c r="D7376" t="s">
        <v>1038</v>
      </c>
      <c r="E7376" t="s">
        <v>1801</v>
      </c>
      <c r="F7376" t="s">
        <v>24</v>
      </c>
      <c r="G7376" s="4">
        <v>71240.5</v>
      </c>
      <c r="H7376" s="4"/>
      <c r="I7376" s="4"/>
      <c r="J7376" s="4">
        <v>71240.5</v>
      </c>
      <c r="K7376" s="4"/>
      <c r="L7376" s="4" t="str">
        <f t="shared" si="115"/>
        <v/>
      </c>
      <c r="M7376" s="4"/>
    </row>
    <row r="7377" spans="1:13" x14ac:dyDescent="0.25">
      <c r="A7377" t="s">
        <v>1158</v>
      </c>
      <c r="B7377" t="s">
        <v>25</v>
      </c>
      <c r="C7377" t="s">
        <v>299</v>
      </c>
      <c r="D7377" t="s">
        <v>1897</v>
      </c>
      <c r="E7377" t="s">
        <v>1801</v>
      </c>
      <c r="F7377" t="s">
        <v>24</v>
      </c>
      <c r="G7377" s="4">
        <v>0</v>
      </c>
      <c r="H7377" s="4"/>
      <c r="I7377" s="4"/>
      <c r="J7377" s="4">
        <v>0</v>
      </c>
      <c r="K7377" s="4"/>
      <c r="L7377" s="4" t="str">
        <f t="shared" si="115"/>
        <v/>
      </c>
      <c r="M7377" s="4"/>
    </row>
    <row r="7378" spans="1:13" x14ac:dyDescent="0.25">
      <c r="A7378" t="s">
        <v>1158</v>
      </c>
      <c r="B7378" t="s">
        <v>25</v>
      </c>
      <c r="C7378" t="s">
        <v>63</v>
      </c>
      <c r="D7378" t="s">
        <v>1897</v>
      </c>
      <c r="E7378" t="s">
        <v>1801</v>
      </c>
      <c r="F7378" t="s">
        <v>24</v>
      </c>
      <c r="G7378" s="4">
        <v>0</v>
      </c>
      <c r="H7378" s="4"/>
      <c r="I7378" s="4"/>
      <c r="J7378" s="4">
        <v>0</v>
      </c>
      <c r="K7378" s="4"/>
      <c r="L7378" s="4" t="str">
        <f t="shared" si="115"/>
        <v/>
      </c>
      <c r="M7378" s="4"/>
    </row>
    <row r="7379" spans="1:13" x14ac:dyDescent="0.25">
      <c r="A7379" t="s">
        <v>1158</v>
      </c>
      <c r="B7379" t="s">
        <v>25</v>
      </c>
      <c r="C7379" t="s">
        <v>338</v>
      </c>
      <c r="D7379" t="s">
        <v>1038</v>
      </c>
      <c r="E7379" t="s">
        <v>1801</v>
      </c>
      <c r="F7379" t="s">
        <v>24</v>
      </c>
      <c r="G7379" s="4">
        <v>0.67</v>
      </c>
      <c r="H7379" s="4"/>
      <c r="I7379" s="4"/>
      <c r="J7379" s="4">
        <v>0.67</v>
      </c>
      <c r="K7379" s="4"/>
      <c r="L7379" s="4" t="str">
        <f t="shared" si="115"/>
        <v/>
      </c>
      <c r="M7379" s="4"/>
    </row>
    <row r="7380" spans="1:13" x14ac:dyDescent="0.25">
      <c r="A7380" t="s">
        <v>1158</v>
      </c>
      <c r="B7380" t="s">
        <v>25</v>
      </c>
      <c r="C7380" t="s">
        <v>240</v>
      </c>
      <c r="D7380" t="s">
        <v>1897</v>
      </c>
      <c r="E7380" t="s">
        <v>1801</v>
      </c>
      <c r="F7380" t="s">
        <v>24</v>
      </c>
      <c r="G7380" s="4">
        <v>0</v>
      </c>
      <c r="H7380" s="4"/>
      <c r="I7380" s="4"/>
      <c r="J7380" s="4">
        <v>0</v>
      </c>
      <c r="K7380" s="4"/>
      <c r="L7380" s="4" t="str">
        <f t="shared" si="115"/>
        <v/>
      </c>
      <c r="M7380" s="4"/>
    </row>
    <row r="7381" spans="1:13" x14ac:dyDescent="0.25">
      <c r="A7381" t="s">
        <v>1158</v>
      </c>
      <c r="B7381" t="s">
        <v>25</v>
      </c>
      <c r="C7381" t="s">
        <v>65</v>
      </c>
      <c r="D7381" t="s">
        <v>1897</v>
      </c>
      <c r="E7381" t="s">
        <v>1801</v>
      </c>
      <c r="F7381" t="s">
        <v>24</v>
      </c>
      <c r="G7381" s="4">
        <v>0</v>
      </c>
      <c r="H7381" s="4"/>
      <c r="I7381" s="4"/>
      <c r="J7381" s="4">
        <v>0</v>
      </c>
      <c r="K7381" s="4"/>
      <c r="L7381" s="4" t="str">
        <f t="shared" si="115"/>
        <v/>
      </c>
      <c r="M7381" s="4"/>
    </row>
    <row r="7382" spans="1:13" x14ac:dyDescent="0.25">
      <c r="A7382" t="s">
        <v>1158</v>
      </c>
      <c r="B7382" t="s">
        <v>25</v>
      </c>
      <c r="C7382" t="s">
        <v>371</v>
      </c>
      <c r="D7382" t="s">
        <v>1038</v>
      </c>
      <c r="E7382" t="s">
        <v>1801</v>
      </c>
      <c r="F7382" t="s">
        <v>24</v>
      </c>
      <c r="G7382" s="4">
        <v>0</v>
      </c>
      <c r="H7382" s="4"/>
      <c r="I7382" s="4"/>
      <c r="J7382" s="4">
        <v>0</v>
      </c>
      <c r="K7382" s="4"/>
      <c r="L7382" s="4" t="str">
        <f t="shared" si="115"/>
        <v/>
      </c>
      <c r="M7382" s="4"/>
    </row>
    <row r="7383" spans="1:13" x14ac:dyDescent="0.25">
      <c r="A7383" t="s">
        <v>1158</v>
      </c>
      <c r="B7383" t="s">
        <v>25</v>
      </c>
      <c r="C7383" t="s">
        <v>58</v>
      </c>
      <c r="D7383" t="s">
        <v>1038</v>
      </c>
      <c r="E7383" t="s">
        <v>1801</v>
      </c>
      <c r="F7383" t="s">
        <v>24</v>
      </c>
      <c r="G7383" s="4">
        <v>329962.90000000002</v>
      </c>
      <c r="H7383" s="4"/>
      <c r="I7383" s="4">
        <v>-59908.05</v>
      </c>
      <c r="J7383" s="4">
        <v>270054.85000000003</v>
      </c>
      <c r="K7383" s="4"/>
      <c r="L7383" s="4" t="str">
        <f t="shared" si="115"/>
        <v/>
      </c>
      <c r="M7383" s="4"/>
    </row>
    <row r="7384" spans="1:13" x14ac:dyDescent="0.25">
      <c r="A7384" t="s">
        <v>1158</v>
      </c>
      <c r="B7384" t="s">
        <v>25</v>
      </c>
      <c r="C7384" t="s">
        <v>252</v>
      </c>
      <c r="D7384" t="s">
        <v>1038</v>
      </c>
      <c r="E7384" t="s">
        <v>1801</v>
      </c>
      <c r="F7384" t="s">
        <v>24</v>
      </c>
      <c r="G7384" s="4">
        <v>0</v>
      </c>
      <c r="H7384" s="4"/>
      <c r="I7384" s="4"/>
      <c r="J7384" s="4">
        <v>0</v>
      </c>
      <c r="K7384" s="4"/>
      <c r="L7384" s="4" t="str">
        <f t="shared" si="115"/>
        <v/>
      </c>
      <c r="M7384" s="4"/>
    </row>
    <row r="7385" spans="1:13" x14ac:dyDescent="0.25">
      <c r="A7385" t="s">
        <v>1158</v>
      </c>
      <c r="B7385" t="s">
        <v>25</v>
      </c>
      <c r="C7385" t="s">
        <v>283</v>
      </c>
      <c r="D7385" t="s">
        <v>1038</v>
      </c>
      <c r="E7385" t="s">
        <v>1801</v>
      </c>
      <c r="F7385" t="s">
        <v>24</v>
      </c>
      <c r="G7385" s="4">
        <v>0</v>
      </c>
      <c r="H7385" s="4"/>
      <c r="I7385" s="4"/>
      <c r="J7385" s="4">
        <v>0</v>
      </c>
      <c r="K7385" s="4"/>
      <c r="L7385" s="4" t="str">
        <f t="shared" si="115"/>
        <v/>
      </c>
      <c r="M7385" s="4"/>
    </row>
    <row r="7386" spans="1:13" x14ac:dyDescent="0.25">
      <c r="A7386" t="s">
        <v>1158</v>
      </c>
      <c r="B7386" t="s">
        <v>25</v>
      </c>
      <c r="C7386" t="s">
        <v>66</v>
      </c>
      <c r="D7386" t="s">
        <v>1038</v>
      </c>
      <c r="E7386" t="s">
        <v>1801</v>
      </c>
      <c r="F7386" t="s">
        <v>24</v>
      </c>
      <c r="G7386" s="4">
        <v>0</v>
      </c>
      <c r="H7386" s="4"/>
      <c r="I7386" s="4"/>
      <c r="J7386" s="4">
        <v>0</v>
      </c>
      <c r="K7386" s="4"/>
      <c r="L7386" s="4" t="str">
        <f t="shared" si="115"/>
        <v/>
      </c>
      <c r="M7386" s="4"/>
    </row>
    <row r="7387" spans="1:13" x14ac:dyDescent="0.25">
      <c r="A7387" t="s">
        <v>1158</v>
      </c>
      <c r="B7387" t="s">
        <v>25</v>
      </c>
      <c r="C7387" t="s">
        <v>67</v>
      </c>
      <c r="D7387" t="s">
        <v>1038</v>
      </c>
      <c r="E7387" t="s">
        <v>1801</v>
      </c>
      <c r="F7387" t="s">
        <v>24</v>
      </c>
      <c r="G7387" s="4">
        <v>20717918.34</v>
      </c>
      <c r="H7387" s="4"/>
      <c r="I7387" s="4"/>
      <c r="J7387" s="4">
        <v>20717918.34</v>
      </c>
      <c r="K7387" s="4"/>
      <c r="L7387" s="4" t="str">
        <f t="shared" si="115"/>
        <v/>
      </c>
      <c r="M7387" s="4"/>
    </row>
    <row r="7388" spans="1:13" x14ac:dyDescent="0.25">
      <c r="A7388" t="s">
        <v>1158</v>
      </c>
      <c r="B7388" t="s">
        <v>25</v>
      </c>
      <c r="C7388" t="s">
        <v>177</v>
      </c>
      <c r="D7388" t="s">
        <v>1038</v>
      </c>
      <c r="E7388" t="s">
        <v>1801</v>
      </c>
      <c r="F7388" t="s">
        <v>24</v>
      </c>
      <c r="G7388" s="4">
        <v>4713557.4399999995</v>
      </c>
      <c r="H7388" s="4"/>
      <c r="I7388" s="4">
        <v>-948574.23</v>
      </c>
      <c r="J7388" s="4">
        <v>3764983.2099999995</v>
      </c>
      <c r="K7388" s="4"/>
      <c r="L7388" s="4" t="str">
        <f t="shared" si="115"/>
        <v/>
      </c>
      <c r="M7388" s="4"/>
    </row>
    <row r="7389" spans="1:13" x14ac:dyDescent="0.25">
      <c r="A7389" t="s">
        <v>1158</v>
      </c>
      <c r="B7389" t="s">
        <v>25</v>
      </c>
      <c r="C7389" t="s">
        <v>68</v>
      </c>
      <c r="D7389" t="s">
        <v>1038</v>
      </c>
      <c r="E7389" t="s">
        <v>1801</v>
      </c>
      <c r="F7389" t="s">
        <v>24</v>
      </c>
      <c r="G7389" s="4">
        <v>13479458.73</v>
      </c>
      <c r="H7389" s="4"/>
      <c r="I7389" s="4"/>
      <c r="J7389" s="4">
        <v>13479458.73</v>
      </c>
      <c r="K7389" s="4"/>
      <c r="L7389" s="4" t="str">
        <f t="shared" si="115"/>
        <v/>
      </c>
      <c r="M7389" s="4"/>
    </row>
    <row r="7390" spans="1:13" x14ac:dyDescent="0.25">
      <c r="A7390" t="s">
        <v>1158</v>
      </c>
      <c r="B7390" t="s">
        <v>25</v>
      </c>
      <c r="C7390" t="s">
        <v>372</v>
      </c>
      <c r="D7390" t="s">
        <v>1038</v>
      </c>
      <c r="E7390" t="s">
        <v>1801</v>
      </c>
      <c r="F7390" t="s">
        <v>24</v>
      </c>
      <c r="G7390" s="4">
        <v>0</v>
      </c>
      <c r="H7390" s="4"/>
      <c r="I7390" s="4"/>
      <c r="J7390" s="4">
        <v>0</v>
      </c>
      <c r="K7390" s="4"/>
      <c r="L7390" s="4" t="str">
        <f t="shared" si="115"/>
        <v/>
      </c>
      <c r="M7390" s="4"/>
    </row>
    <row r="7391" spans="1:13" x14ac:dyDescent="0.25">
      <c r="A7391" t="s">
        <v>1158</v>
      </c>
      <c r="B7391" t="s">
        <v>25</v>
      </c>
      <c r="C7391" t="s">
        <v>1033</v>
      </c>
      <c r="D7391" t="s">
        <v>1038</v>
      </c>
      <c r="E7391" t="s">
        <v>1801</v>
      </c>
      <c r="F7391" t="s">
        <v>24</v>
      </c>
      <c r="G7391" s="4">
        <v>0</v>
      </c>
      <c r="H7391" s="4"/>
      <c r="I7391" s="4"/>
      <c r="J7391" s="4">
        <v>0</v>
      </c>
      <c r="K7391" s="4"/>
      <c r="L7391" s="4" t="str">
        <f t="shared" si="115"/>
        <v/>
      </c>
      <c r="M7391" s="4"/>
    </row>
    <row r="7392" spans="1:13" x14ac:dyDescent="0.25">
      <c r="A7392" t="s">
        <v>1158</v>
      </c>
      <c r="B7392" t="s">
        <v>25</v>
      </c>
      <c r="C7392" t="s">
        <v>1759</v>
      </c>
      <c r="D7392" t="s">
        <v>1038</v>
      </c>
      <c r="E7392" t="s">
        <v>1801</v>
      </c>
      <c r="F7392" t="s">
        <v>24</v>
      </c>
      <c r="G7392" s="4">
        <v>18000000</v>
      </c>
      <c r="H7392" s="4"/>
      <c r="I7392" s="4"/>
      <c r="J7392" s="4">
        <v>18000000</v>
      </c>
      <c r="K7392" s="4"/>
      <c r="L7392" s="4" t="str">
        <f t="shared" si="115"/>
        <v/>
      </c>
      <c r="M7392" s="4"/>
    </row>
    <row r="7393" spans="1:13" x14ac:dyDescent="0.25">
      <c r="A7393" t="s">
        <v>1158</v>
      </c>
      <c r="B7393" t="s">
        <v>25</v>
      </c>
      <c r="C7393" t="s">
        <v>1876</v>
      </c>
      <c r="D7393" t="s">
        <v>1038</v>
      </c>
      <c r="E7393" t="s">
        <v>1801</v>
      </c>
      <c r="F7393" t="s">
        <v>24</v>
      </c>
      <c r="G7393" s="4">
        <v>4483500</v>
      </c>
      <c r="H7393" s="4"/>
      <c r="I7393" s="4"/>
      <c r="J7393" s="4">
        <v>4483500</v>
      </c>
      <c r="K7393" s="4"/>
      <c r="L7393" s="4" t="str">
        <f t="shared" si="115"/>
        <v/>
      </c>
      <c r="M7393" s="4"/>
    </row>
    <row r="7394" spans="1:13" x14ac:dyDescent="0.25">
      <c r="A7394" t="s">
        <v>1158</v>
      </c>
      <c r="B7394" t="s">
        <v>25</v>
      </c>
      <c r="C7394" t="s">
        <v>30</v>
      </c>
      <c r="D7394" t="s">
        <v>1038</v>
      </c>
      <c r="E7394" t="s">
        <v>1801</v>
      </c>
      <c r="F7394" t="s">
        <v>24</v>
      </c>
      <c r="G7394" s="4">
        <v>4158514.91</v>
      </c>
      <c r="H7394" s="4"/>
      <c r="I7394" s="4">
        <v>-404255.46</v>
      </c>
      <c r="J7394" s="4">
        <v>3754259.45</v>
      </c>
      <c r="K7394" s="4"/>
      <c r="L7394" s="4" t="str">
        <f t="shared" si="115"/>
        <v/>
      </c>
      <c r="M7394" s="4"/>
    </row>
    <row r="7395" spans="1:13" x14ac:dyDescent="0.25">
      <c r="A7395" t="s">
        <v>1158</v>
      </c>
      <c r="B7395" t="s">
        <v>25</v>
      </c>
      <c r="C7395" t="s">
        <v>373</v>
      </c>
      <c r="D7395" t="s">
        <v>1038</v>
      </c>
      <c r="E7395" t="s">
        <v>1801</v>
      </c>
      <c r="F7395" t="s">
        <v>24</v>
      </c>
      <c r="G7395" s="4">
        <v>0</v>
      </c>
      <c r="H7395" s="4"/>
      <c r="I7395" s="4"/>
      <c r="J7395" s="4">
        <v>0</v>
      </c>
      <c r="K7395" s="4"/>
      <c r="L7395" s="4" t="str">
        <f t="shared" si="115"/>
        <v/>
      </c>
      <c r="M7395" s="4"/>
    </row>
    <row r="7396" spans="1:13" x14ac:dyDescent="0.25">
      <c r="A7396" t="s">
        <v>1158</v>
      </c>
      <c r="B7396" t="s">
        <v>25</v>
      </c>
      <c r="C7396" t="s">
        <v>69</v>
      </c>
      <c r="D7396" t="s">
        <v>1038</v>
      </c>
      <c r="E7396" t="s">
        <v>1801</v>
      </c>
      <c r="F7396" t="s">
        <v>24</v>
      </c>
      <c r="G7396" s="4">
        <v>195582.34</v>
      </c>
      <c r="H7396" s="4"/>
      <c r="I7396" s="4"/>
      <c r="J7396" s="4">
        <v>195582.34</v>
      </c>
      <c r="K7396" s="4"/>
      <c r="L7396" s="4" t="str">
        <f t="shared" si="115"/>
        <v/>
      </c>
      <c r="M7396" s="4"/>
    </row>
    <row r="7397" spans="1:13" x14ac:dyDescent="0.25">
      <c r="A7397" t="s">
        <v>1158</v>
      </c>
      <c r="B7397" t="s">
        <v>27</v>
      </c>
      <c r="C7397" t="s">
        <v>374</v>
      </c>
      <c r="D7397" t="s">
        <v>1038</v>
      </c>
      <c r="E7397" t="s">
        <v>1801</v>
      </c>
      <c r="F7397" t="s">
        <v>24</v>
      </c>
      <c r="G7397" s="4">
        <v>1</v>
      </c>
      <c r="H7397" s="4"/>
      <c r="I7397" s="4"/>
      <c r="J7397" s="4">
        <v>1</v>
      </c>
      <c r="K7397" s="4"/>
      <c r="L7397" s="4" t="str">
        <f t="shared" si="115"/>
        <v/>
      </c>
      <c r="M7397" s="4"/>
    </row>
    <row r="7398" spans="1:13" x14ac:dyDescent="0.25">
      <c r="A7398" t="s">
        <v>1158</v>
      </c>
      <c r="B7398" t="s">
        <v>27</v>
      </c>
      <c r="C7398" t="s">
        <v>1312</v>
      </c>
      <c r="D7398" t="s">
        <v>1046</v>
      </c>
      <c r="E7398" t="s">
        <v>1745</v>
      </c>
      <c r="F7398" t="s">
        <v>14</v>
      </c>
      <c r="G7398" s="4">
        <v>0</v>
      </c>
      <c r="H7398" s="4"/>
      <c r="I7398" s="4">
        <v>0</v>
      </c>
      <c r="J7398" s="4">
        <v>0</v>
      </c>
      <c r="K7398" s="4"/>
      <c r="L7398" s="4" t="str">
        <f t="shared" si="115"/>
        <v/>
      </c>
      <c r="M7398" s="4"/>
    </row>
    <row r="7399" spans="1:13" x14ac:dyDescent="0.25">
      <c r="A7399" t="s">
        <v>1158</v>
      </c>
      <c r="B7399" t="s">
        <v>27</v>
      </c>
      <c r="C7399" t="s">
        <v>1312</v>
      </c>
      <c r="D7399" t="s">
        <v>1046</v>
      </c>
      <c r="E7399" t="s">
        <v>1801</v>
      </c>
      <c r="F7399" t="s">
        <v>14</v>
      </c>
      <c r="G7399" s="4">
        <v>4000000</v>
      </c>
      <c r="H7399" s="4">
        <v>0</v>
      </c>
      <c r="I7399" s="4">
        <v>-2804576.28</v>
      </c>
      <c r="J7399" s="4">
        <v>1195423.7200000002</v>
      </c>
      <c r="K7399" s="4"/>
      <c r="L7399" s="4" t="str">
        <f t="shared" si="115"/>
        <v/>
      </c>
      <c r="M7399" s="4"/>
    </row>
    <row r="7400" spans="1:13" x14ac:dyDescent="0.25">
      <c r="A7400" t="s">
        <v>1158</v>
      </c>
      <c r="B7400" t="s">
        <v>27</v>
      </c>
      <c r="C7400" t="s">
        <v>1312</v>
      </c>
      <c r="D7400" t="s">
        <v>1046</v>
      </c>
      <c r="E7400" t="s">
        <v>1801</v>
      </c>
      <c r="F7400" t="s">
        <v>24</v>
      </c>
      <c r="G7400" s="4">
        <v>0</v>
      </c>
      <c r="H7400" s="4"/>
      <c r="I7400" s="4"/>
      <c r="J7400" s="4">
        <v>0</v>
      </c>
      <c r="K7400" s="4"/>
      <c r="L7400" s="4" t="str">
        <f t="shared" si="115"/>
        <v/>
      </c>
      <c r="M7400" s="4"/>
    </row>
    <row r="7401" spans="1:13" x14ac:dyDescent="0.25">
      <c r="A7401" t="s">
        <v>1158</v>
      </c>
      <c r="B7401" t="s">
        <v>27</v>
      </c>
      <c r="C7401" t="s">
        <v>1711</v>
      </c>
      <c r="D7401" t="s">
        <v>1038</v>
      </c>
      <c r="E7401" t="s">
        <v>1745</v>
      </c>
      <c r="F7401" t="s">
        <v>22</v>
      </c>
      <c r="G7401" s="4"/>
      <c r="H7401" s="4"/>
      <c r="I7401" s="4">
        <v>0</v>
      </c>
      <c r="J7401" s="4">
        <v>0</v>
      </c>
      <c r="K7401" s="4"/>
      <c r="L7401" s="4" t="str">
        <f t="shared" si="115"/>
        <v/>
      </c>
      <c r="M7401" s="4"/>
    </row>
    <row r="7402" spans="1:13" x14ac:dyDescent="0.25">
      <c r="A7402" t="s">
        <v>1158</v>
      </c>
      <c r="B7402" t="s">
        <v>27</v>
      </c>
      <c r="C7402" t="s">
        <v>1711</v>
      </c>
      <c r="D7402" t="s">
        <v>1038</v>
      </c>
      <c r="E7402" t="s">
        <v>1801</v>
      </c>
      <c r="F7402" t="s">
        <v>14</v>
      </c>
      <c r="G7402" s="4">
        <v>0</v>
      </c>
      <c r="H7402" s="4">
        <v>0</v>
      </c>
      <c r="I7402" s="4">
        <v>0</v>
      </c>
      <c r="J7402" s="4">
        <v>0</v>
      </c>
      <c r="K7402" s="4"/>
      <c r="L7402" s="4" t="str">
        <f t="shared" si="115"/>
        <v/>
      </c>
      <c r="M7402" s="4"/>
    </row>
    <row r="7403" spans="1:13" x14ac:dyDescent="0.25">
      <c r="A7403" t="s">
        <v>1158</v>
      </c>
      <c r="B7403" t="s">
        <v>27</v>
      </c>
      <c r="C7403" t="s">
        <v>1711</v>
      </c>
      <c r="D7403" t="s">
        <v>1038</v>
      </c>
      <c r="E7403" t="s">
        <v>1801</v>
      </c>
      <c r="F7403" t="s">
        <v>22</v>
      </c>
      <c r="G7403" s="4">
        <v>0</v>
      </c>
      <c r="H7403" s="4"/>
      <c r="I7403" s="4">
        <v>0</v>
      </c>
      <c r="J7403" s="4">
        <v>0</v>
      </c>
      <c r="K7403" s="4"/>
      <c r="L7403" s="4" t="str">
        <f t="shared" si="115"/>
        <v/>
      </c>
      <c r="M7403" s="4"/>
    </row>
    <row r="7404" spans="1:13" x14ac:dyDescent="0.25">
      <c r="A7404" t="s">
        <v>1158</v>
      </c>
      <c r="B7404" t="s">
        <v>27</v>
      </c>
      <c r="C7404" t="s">
        <v>1173</v>
      </c>
      <c r="D7404" t="s">
        <v>1038</v>
      </c>
      <c r="E7404" t="s">
        <v>1745</v>
      </c>
      <c r="F7404" t="s">
        <v>22</v>
      </c>
      <c r="G7404" s="4"/>
      <c r="H7404" s="4"/>
      <c r="I7404" s="4">
        <v>0</v>
      </c>
      <c r="J7404" s="4">
        <v>0</v>
      </c>
      <c r="K7404" s="4"/>
      <c r="L7404" s="4" t="str">
        <f t="shared" si="115"/>
        <v/>
      </c>
      <c r="M7404" s="4"/>
    </row>
    <row r="7405" spans="1:13" x14ac:dyDescent="0.25">
      <c r="A7405" t="s">
        <v>1158</v>
      </c>
      <c r="B7405" t="s">
        <v>27</v>
      </c>
      <c r="C7405" t="s">
        <v>1173</v>
      </c>
      <c r="D7405" t="s">
        <v>1038</v>
      </c>
      <c r="E7405" t="s">
        <v>1801</v>
      </c>
      <c r="F7405" t="s">
        <v>14</v>
      </c>
      <c r="G7405" s="4">
        <v>0</v>
      </c>
      <c r="H7405" s="4"/>
      <c r="I7405" s="4">
        <v>0</v>
      </c>
      <c r="J7405" s="4">
        <v>0</v>
      </c>
      <c r="K7405" s="4"/>
      <c r="L7405" s="4" t="str">
        <f t="shared" si="115"/>
        <v/>
      </c>
      <c r="M7405" s="4"/>
    </row>
    <row r="7406" spans="1:13" x14ac:dyDescent="0.25">
      <c r="A7406" t="s">
        <v>1158</v>
      </c>
      <c r="B7406" t="s">
        <v>27</v>
      </c>
      <c r="C7406" t="s">
        <v>1173</v>
      </c>
      <c r="D7406" t="s">
        <v>1038</v>
      </c>
      <c r="E7406" t="s">
        <v>1801</v>
      </c>
      <c r="F7406" t="s">
        <v>22</v>
      </c>
      <c r="G7406" s="4">
        <v>0</v>
      </c>
      <c r="H7406" s="4"/>
      <c r="I7406" s="4">
        <v>0</v>
      </c>
      <c r="J7406" s="4">
        <v>0</v>
      </c>
      <c r="K7406" s="4"/>
      <c r="L7406" s="4" t="str">
        <f t="shared" si="115"/>
        <v/>
      </c>
      <c r="M7406" s="4"/>
    </row>
    <row r="7407" spans="1:13" x14ac:dyDescent="0.25">
      <c r="A7407" t="s">
        <v>1158</v>
      </c>
      <c r="B7407" t="s">
        <v>27</v>
      </c>
      <c r="C7407" t="s">
        <v>58</v>
      </c>
      <c r="D7407" t="s">
        <v>1038</v>
      </c>
      <c r="E7407" t="s">
        <v>1801</v>
      </c>
      <c r="F7407" t="s">
        <v>24</v>
      </c>
      <c r="G7407" s="4">
        <v>0</v>
      </c>
      <c r="H7407" s="4"/>
      <c r="I7407" s="4"/>
      <c r="J7407" s="4">
        <v>0</v>
      </c>
      <c r="K7407" s="4"/>
      <c r="L7407" s="4" t="str">
        <f t="shared" si="115"/>
        <v/>
      </c>
      <c r="M7407" s="4"/>
    </row>
    <row r="7408" spans="1:13" x14ac:dyDescent="0.25">
      <c r="A7408" t="s">
        <v>1158</v>
      </c>
      <c r="B7408" t="s">
        <v>27</v>
      </c>
      <c r="C7408" t="s">
        <v>1778</v>
      </c>
      <c r="D7408" t="s">
        <v>1038</v>
      </c>
      <c r="E7408" t="s">
        <v>1801</v>
      </c>
      <c r="F7408" t="s">
        <v>24</v>
      </c>
      <c r="G7408" s="4">
        <v>0</v>
      </c>
      <c r="H7408" s="4"/>
      <c r="I7408" s="4"/>
      <c r="J7408" s="4">
        <v>0</v>
      </c>
      <c r="K7408" s="4"/>
      <c r="L7408" s="4" t="str">
        <f t="shared" si="115"/>
        <v/>
      </c>
      <c r="M7408" s="4"/>
    </row>
    <row r="7409" spans="1:13" x14ac:dyDescent="0.25">
      <c r="A7409" t="s">
        <v>1158</v>
      </c>
      <c r="B7409" t="s">
        <v>27</v>
      </c>
      <c r="C7409" t="s">
        <v>1725</v>
      </c>
      <c r="D7409" t="s">
        <v>1038</v>
      </c>
      <c r="E7409" t="s">
        <v>1801</v>
      </c>
      <c r="F7409" t="s">
        <v>24</v>
      </c>
      <c r="G7409" s="4">
        <v>13828200</v>
      </c>
      <c r="H7409" s="4"/>
      <c r="I7409" s="4"/>
      <c r="J7409" s="4">
        <v>13828200</v>
      </c>
      <c r="K7409" s="4"/>
      <c r="L7409" s="4" t="str">
        <f t="shared" si="115"/>
        <v/>
      </c>
      <c r="M7409" s="4"/>
    </row>
    <row r="7410" spans="1:13" x14ac:dyDescent="0.25">
      <c r="A7410" t="s">
        <v>1158</v>
      </c>
      <c r="B7410" t="s">
        <v>27</v>
      </c>
      <c r="C7410" t="s">
        <v>1722</v>
      </c>
      <c r="D7410" t="s">
        <v>1038</v>
      </c>
      <c r="E7410" t="s">
        <v>1745</v>
      </c>
      <c r="F7410" t="s">
        <v>24</v>
      </c>
      <c r="G7410" s="4"/>
      <c r="H7410" s="4"/>
      <c r="I7410" s="4">
        <v>0</v>
      </c>
      <c r="J7410" s="4">
        <v>0</v>
      </c>
      <c r="K7410" s="4"/>
      <c r="L7410" s="4" t="str">
        <f t="shared" si="115"/>
        <v/>
      </c>
      <c r="M7410" s="4"/>
    </row>
    <row r="7411" spans="1:13" x14ac:dyDescent="0.25">
      <c r="A7411" t="s">
        <v>1158</v>
      </c>
      <c r="B7411" t="s">
        <v>27</v>
      </c>
      <c r="C7411" t="s">
        <v>1722</v>
      </c>
      <c r="D7411" t="s">
        <v>1038</v>
      </c>
      <c r="E7411" t="s">
        <v>1801</v>
      </c>
      <c r="F7411" t="s">
        <v>24</v>
      </c>
      <c r="G7411" s="4">
        <v>30712867.440000001</v>
      </c>
      <c r="H7411" s="4"/>
      <c r="I7411" s="4">
        <v>-20469650.800000001</v>
      </c>
      <c r="J7411" s="4">
        <v>10243216.640000001</v>
      </c>
      <c r="K7411" s="4"/>
      <c r="L7411" s="4" t="str">
        <f t="shared" si="115"/>
        <v/>
      </c>
      <c r="M7411" s="4"/>
    </row>
    <row r="7412" spans="1:13" x14ac:dyDescent="0.25">
      <c r="A7412" t="s">
        <v>1158</v>
      </c>
      <c r="B7412" t="s">
        <v>27</v>
      </c>
      <c r="C7412" t="s">
        <v>1734</v>
      </c>
      <c r="D7412" t="s">
        <v>1038</v>
      </c>
      <c r="E7412" t="s">
        <v>1801</v>
      </c>
      <c r="F7412" t="s">
        <v>24</v>
      </c>
      <c r="G7412" s="4">
        <v>10000000</v>
      </c>
      <c r="H7412" s="4"/>
      <c r="I7412" s="4">
        <v>-10000000</v>
      </c>
      <c r="J7412" s="4">
        <v>0</v>
      </c>
      <c r="K7412" s="4"/>
      <c r="L7412" s="4" t="str">
        <f t="shared" si="115"/>
        <v/>
      </c>
      <c r="M7412" s="4"/>
    </row>
    <row r="7413" spans="1:13" x14ac:dyDescent="0.25">
      <c r="A7413" t="s">
        <v>1158</v>
      </c>
      <c r="B7413" t="s">
        <v>27</v>
      </c>
      <c r="C7413" t="s">
        <v>1784</v>
      </c>
      <c r="D7413" t="s">
        <v>1038</v>
      </c>
      <c r="E7413" t="s">
        <v>1801</v>
      </c>
      <c r="F7413" t="s">
        <v>24</v>
      </c>
      <c r="G7413" s="4">
        <v>0</v>
      </c>
      <c r="H7413" s="4"/>
      <c r="I7413" s="4"/>
      <c r="J7413" s="4">
        <v>0</v>
      </c>
      <c r="K7413" s="4"/>
      <c r="L7413" s="4" t="str">
        <f t="shared" si="115"/>
        <v/>
      </c>
      <c r="M7413" s="4"/>
    </row>
    <row r="7414" spans="1:13" x14ac:dyDescent="0.25">
      <c r="A7414" t="s">
        <v>1158</v>
      </c>
      <c r="B7414" t="s">
        <v>27</v>
      </c>
      <c r="C7414" t="s">
        <v>1780</v>
      </c>
      <c r="D7414" t="s">
        <v>1038</v>
      </c>
      <c r="E7414" t="s">
        <v>1801</v>
      </c>
      <c r="F7414" t="s">
        <v>24</v>
      </c>
      <c r="G7414" s="4">
        <v>7627838.5700000003</v>
      </c>
      <c r="H7414" s="4"/>
      <c r="I7414" s="4">
        <v>-4977081.47</v>
      </c>
      <c r="J7414" s="4">
        <v>2650757.1000000006</v>
      </c>
      <c r="K7414" s="4"/>
      <c r="L7414" s="4" t="str">
        <f t="shared" si="115"/>
        <v/>
      </c>
      <c r="M7414" s="4"/>
    </row>
    <row r="7415" spans="1:13" x14ac:dyDescent="0.25">
      <c r="A7415" t="s">
        <v>1158</v>
      </c>
      <c r="B7415" t="s">
        <v>27</v>
      </c>
      <c r="C7415" t="s">
        <v>1747</v>
      </c>
      <c r="D7415" t="s">
        <v>1038</v>
      </c>
      <c r="E7415" t="s">
        <v>1801</v>
      </c>
      <c r="F7415" t="s">
        <v>24</v>
      </c>
      <c r="G7415" s="4">
        <v>1231831.3700000001</v>
      </c>
      <c r="H7415" s="4"/>
      <c r="I7415" s="4">
        <v>-465049.48</v>
      </c>
      <c r="J7415" s="4">
        <v>766781.89000000013</v>
      </c>
      <c r="K7415" s="4"/>
      <c r="L7415" s="4" t="str">
        <f t="shared" si="115"/>
        <v/>
      </c>
      <c r="M7415" s="4"/>
    </row>
    <row r="7416" spans="1:13" x14ac:dyDescent="0.25">
      <c r="A7416" t="s">
        <v>1158</v>
      </c>
      <c r="B7416" t="s">
        <v>27</v>
      </c>
      <c r="C7416" t="s">
        <v>1767</v>
      </c>
      <c r="D7416" t="s">
        <v>1038</v>
      </c>
      <c r="E7416" t="s">
        <v>1801</v>
      </c>
      <c r="F7416" t="s">
        <v>24</v>
      </c>
      <c r="G7416" s="4">
        <v>0</v>
      </c>
      <c r="H7416" s="4"/>
      <c r="I7416" s="4"/>
      <c r="J7416" s="4">
        <v>0</v>
      </c>
      <c r="K7416" s="4"/>
      <c r="L7416" s="4" t="str">
        <f t="shared" si="115"/>
        <v/>
      </c>
      <c r="M7416" s="4"/>
    </row>
    <row r="7417" spans="1:13" x14ac:dyDescent="0.25">
      <c r="A7417" t="s">
        <v>1158</v>
      </c>
      <c r="B7417" t="s">
        <v>27</v>
      </c>
      <c r="C7417" t="s">
        <v>1793</v>
      </c>
      <c r="D7417" t="s">
        <v>1038</v>
      </c>
      <c r="E7417" t="s">
        <v>1801</v>
      </c>
      <c r="F7417" t="s">
        <v>24</v>
      </c>
      <c r="G7417" s="4">
        <v>1000000</v>
      </c>
      <c r="H7417" s="4"/>
      <c r="I7417" s="4"/>
      <c r="J7417" s="4">
        <v>1000000</v>
      </c>
      <c r="K7417" s="4"/>
      <c r="L7417" s="4" t="str">
        <f t="shared" si="115"/>
        <v/>
      </c>
      <c r="M7417" s="4"/>
    </row>
    <row r="7418" spans="1:13" x14ac:dyDescent="0.25">
      <c r="A7418" t="s">
        <v>1158</v>
      </c>
      <c r="B7418" t="s">
        <v>27</v>
      </c>
      <c r="C7418" t="s">
        <v>1719</v>
      </c>
      <c r="D7418" t="s">
        <v>1038</v>
      </c>
      <c r="E7418" t="s">
        <v>1801</v>
      </c>
      <c r="F7418" t="s">
        <v>24</v>
      </c>
      <c r="G7418" s="4">
        <v>41677.08</v>
      </c>
      <c r="H7418" s="4"/>
      <c r="I7418" s="4"/>
      <c r="J7418" s="4">
        <v>41677.08</v>
      </c>
      <c r="K7418" s="4"/>
      <c r="L7418" s="4" t="str">
        <f t="shared" si="115"/>
        <v/>
      </c>
      <c r="M7418" s="4"/>
    </row>
    <row r="7419" spans="1:13" x14ac:dyDescent="0.25">
      <c r="A7419" t="s">
        <v>1158</v>
      </c>
      <c r="B7419" t="s">
        <v>27</v>
      </c>
      <c r="C7419" t="s">
        <v>1714</v>
      </c>
      <c r="D7419" t="s">
        <v>1038</v>
      </c>
      <c r="E7419" t="s">
        <v>1801</v>
      </c>
      <c r="F7419" t="s">
        <v>24</v>
      </c>
      <c r="G7419" s="4">
        <v>12189.83</v>
      </c>
      <c r="H7419" s="4"/>
      <c r="I7419" s="4"/>
      <c r="J7419" s="4">
        <v>12189.83</v>
      </c>
      <c r="K7419" s="4"/>
      <c r="L7419" s="4" t="str">
        <f t="shared" si="115"/>
        <v/>
      </c>
      <c r="M7419" s="4"/>
    </row>
    <row r="7420" spans="1:13" x14ac:dyDescent="0.25">
      <c r="A7420" t="s">
        <v>1158</v>
      </c>
      <c r="B7420" t="s">
        <v>27</v>
      </c>
      <c r="C7420" t="s">
        <v>1760</v>
      </c>
      <c r="D7420" t="s">
        <v>1038</v>
      </c>
      <c r="E7420" t="s">
        <v>1801</v>
      </c>
      <c r="F7420" t="s">
        <v>24</v>
      </c>
      <c r="G7420" s="4">
        <v>0</v>
      </c>
      <c r="H7420" s="4"/>
      <c r="I7420" s="4"/>
      <c r="J7420" s="4">
        <v>0</v>
      </c>
      <c r="K7420" s="4"/>
      <c r="L7420" s="4" t="str">
        <f t="shared" si="115"/>
        <v/>
      </c>
      <c r="M7420" s="4"/>
    </row>
    <row r="7421" spans="1:13" x14ac:dyDescent="0.25">
      <c r="A7421" t="s">
        <v>1158</v>
      </c>
      <c r="B7421" t="s">
        <v>27</v>
      </c>
      <c r="C7421" t="s">
        <v>1894</v>
      </c>
      <c r="D7421" t="s">
        <v>1038</v>
      </c>
      <c r="E7421" t="s">
        <v>1801</v>
      </c>
      <c r="F7421" t="s">
        <v>24</v>
      </c>
      <c r="G7421" s="4">
        <v>65300</v>
      </c>
      <c r="H7421" s="4"/>
      <c r="I7421" s="4"/>
      <c r="J7421" s="4">
        <v>65300</v>
      </c>
      <c r="K7421" s="4"/>
      <c r="L7421" s="4" t="str">
        <f t="shared" si="115"/>
        <v/>
      </c>
      <c r="M7421" s="4"/>
    </row>
    <row r="7422" spans="1:13" x14ac:dyDescent="0.25">
      <c r="A7422" t="s">
        <v>1158</v>
      </c>
      <c r="B7422" t="s">
        <v>27</v>
      </c>
      <c r="C7422" t="s">
        <v>1748</v>
      </c>
      <c r="D7422" t="s">
        <v>1038</v>
      </c>
      <c r="E7422" t="s">
        <v>1801</v>
      </c>
      <c r="F7422" t="s">
        <v>24</v>
      </c>
      <c r="G7422" s="4">
        <v>0</v>
      </c>
      <c r="H7422" s="4"/>
      <c r="I7422" s="4"/>
      <c r="J7422" s="4">
        <v>0</v>
      </c>
      <c r="K7422" s="4"/>
      <c r="L7422" s="4" t="str">
        <f t="shared" si="115"/>
        <v/>
      </c>
      <c r="M7422" s="4"/>
    </row>
    <row r="7423" spans="1:13" x14ac:dyDescent="0.25">
      <c r="A7423" t="s">
        <v>1158</v>
      </c>
      <c r="B7423" t="s">
        <v>27</v>
      </c>
      <c r="C7423" t="s">
        <v>1718</v>
      </c>
      <c r="D7423" t="s">
        <v>1038</v>
      </c>
      <c r="E7423" t="s">
        <v>1801</v>
      </c>
      <c r="F7423" t="s">
        <v>24</v>
      </c>
      <c r="G7423" s="4">
        <v>0</v>
      </c>
      <c r="H7423" s="4"/>
      <c r="I7423" s="4"/>
      <c r="J7423" s="4">
        <v>0</v>
      </c>
      <c r="K7423" s="4"/>
      <c r="L7423" s="4" t="str">
        <f t="shared" si="115"/>
        <v/>
      </c>
      <c r="M7423" s="4"/>
    </row>
    <row r="7424" spans="1:13" x14ac:dyDescent="0.25">
      <c r="A7424" t="s">
        <v>1158</v>
      </c>
      <c r="B7424" t="s">
        <v>27</v>
      </c>
      <c r="C7424" t="s">
        <v>1741</v>
      </c>
      <c r="D7424" t="s">
        <v>1038</v>
      </c>
      <c r="E7424" t="s">
        <v>1801</v>
      </c>
      <c r="F7424" t="s">
        <v>24</v>
      </c>
      <c r="G7424" s="4">
        <v>0</v>
      </c>
      <c r="H7424" s="4"/>
      <c r="I7424" s="4"/>
      <c r="J7424" s="4">
        <v>0</v>
      </c>
      <c r="K7424" s="4"/>
      <c r="L7424" s="4" t="str">
        <f t="shared" si="115"/>
        <v/>
      </c>
      <c r="M7424" s="4"/>
    </row>
    <row r="7425" spans="1:13" x14ac:dyDescent="0.25">
      <c r="A7425" t="s">
        <v>1158</v>
      </c>
      <c r="B7425" t="s">
        <v>27</v>
      </c>
      <c r="C7425" t="s">
        <v>1712</v>
      </c>
      <c r="D7425" t="s">
        <v>1038</v>
      </c>
      <c r="E7425" t="s">
        <v>1801</v>
      </c>
      <c r="F7425" t="s">
        <v>24</v>
      </c>
      <c r="G7425" s="4">
        <v>3209406.1400000006</v>
      </c>
      <c r="H7425" s="4"/>
      <c r="I7425" s="4"/>
      <c r="J7425" s="4">
        <v>3209406.1400000006</v>
      </c>
      <c r="K7425" s="4"/>
      <c r="L7425" s="4" t="str">
        <f t="shared" si="115"/>
        <v/>
      </c>
      <c r="M7425" s="4"/>
    </row>
    <row r="7426" spans="1:13" x14ac:dyDescent="0.25">
      <c r="A7426" t="s">
        <v>1158</v>
      </c>
      <c r="B7426" t="s">
        <v>27</v>
      </c>
      <c r="C7426" t="s">
        <v>1713</v>
      </c>
      <c r="D7426" t="s">
        <v>1038</v>
      </c>
      <c r="E7426" t="s">
        <v>1801</v>
      </c>
      <c r="F7426" t="s">
        <v>24</v>
      </c>
      <c r="G7426" s="4">
        <v>360791.42000000004</v>
      </c>
      <c r="H7426" s="4"/>
      <c r="I7426" s="4"/>
      <c r="J7426" s="4">
        <v>360791.42000000004</v>
      </c>
      <c r="K7426" s="4"/>
      <c r="L7426" s="4" t="str">
        <f t="shared" ref="L7426:L7430" si="116">IF(AND(J7426&gt;0.009,I7426&lt;0.001,OR(E7426="FY2018",E7426="FY2017",E7426="FY2016",E7426="FY2015"),OR(D7426="E, A",D7426="R, A",D7426="R, C")), "Reversion Needed",IF(AND(J7426&gt;0.009,I7426&lt;0.001,OR(E7426="FY2017",E7426="FY2016",E7426="FY2015"),OR(D7426="E, B",D7426="R, B")), "Reversion Needed", ""))</f>
        <v/>
      </c>
      <c r="M7426" s="4"/>
    </row>
    <row r="7427" spans="1:13" x14ac:dyDescent="0.25">
      <c r="A7427" t="s">
        <v>1158</v>
      </c>
      <c r="B7427" t="s">
        <v>27</v>
      </c>
      <c r="C7427" t="s">
        <v>1729</v>
      </c>
      <c r="D7427" t="s">
        <v>1038</v>
      </c>
      <c r="E7427" t="s">
        <v>1801</v>
      </c>
      <c r="F7427" t="s">
        <v>24</v>
      </c>
      <c r="G7427" s="4">
        <v>32613.86</v>
      </c>
      <c r="H7427" s="4"/>
      <c r="I7427" s="4">
        <v>-17405.25</v>
      </c>
      <c r="J7427" s="4">
        <v>15208.61</v>
      </c>
      <c r="K7427" s="4"/>
      <c r="L7427" s="4" t="str">
        <f t="shared" si="116"/>
        <v/>
      </c>
      <c r="M7427" s="4"/>
    </row>
    <row r="7428" spans="1:13" x14ac:dyDescent="0.25">
      <c r="A7428" t="s">
        <v>1158</v>
      </c>
      <c r="B7428" t="s">
        <v>27</v>
      </c>
      <c r="C7428" t="s">
        <v>1802</v>
      </c>
      <c r="D7428" t="s">
        <v>1038</v>
      </c>
      <c r="E7428" t="s">
        <v>1801</v>
      </c>
      <c r="F7428" t="s">
        <v>24</v>
      </c>
      <c r="G7428" s="4">
        <v>0</v>
      </c>
      <c r="H7428" s="4"/>
      <c r="I7428" s="4"/>
      <c r="J7428" s="4">
        <v>0</v>
      </c>
      <c r="K7428" s="4"/>
      <c r="L7428" s="4" t="str">
        <f t="shared" si="116"/>
        <v/>
      </c>
      <c r="M7428" s="4"/>
    </row>
    <row r="7429" spans="1:13" x14ac:dyDescent="0.25">
      <c r="A7429" t="s">
        <v>1158</v>
      </c>
      <c r="B7429" t="s">
        <v>27</v>
      </c>
      <c r="C7429" t="s">
        <v>1792</v>
      </c>
      <c r="D7429" t="s">
        <v>1038</v>
      </c>
      <c r="E7429" t="s">
        <v>1801</v>
      </c>
      <c r="F7429" t="s">
        <v>24</v>
      </c>
      <c r="G7429" s="4">
        <v>0</v>
      </c>
      <c r="H7429" s="4"/>
      <c r="I7429" s="4"/>
      <c r="J7429" s="4">
        <v>0</v>
      </c>
      <c r="K7429" s="4"/>
      <c r="L7429" s="4" t="str">
        <f t="shared" si="116"/>
        <v/>
      </c>
      <c r="M7429" s="4"/>
    </row>
    <row r="7430" spans="1:13" x14ac:dyDescent="0.25">
      <c r="A7430" t="s">
        <v>1158</v>
      </c>
      <c r="B7430" t="s">
        <v>27</v>
      </c>
      <c r="C7430" t="s">
        <v>1717</v>
      </c>
      <c r="D7430" t="s">
        <v>1038</v>
      </c>
      <c r="E7430" t="s">
        <v>1801</v>
      </c>
      <c r="F7430" t="s">
        <v>24</v>
      </c>
      <c r="G7430" s="4">
        <v>0</v>
      </c>
      <c r="H7430" s="4"/>
      <c r="I7430" s="4"/>
      <c r="J7430" s="4">
        <v>0</v>
      </c>
      <c r="K7430" s="4"/>
      <c r="L7430" s="4" t="str">
        <f t="shared" si="116"/>
        <v/>
      </c>
      <c r="M7430" s="4"/>
    </row>
    <row r="7431" spans="1:13" x14ac:dyDescent="0.25">
      <c r="A7431" t="s">
        <v>1158</v>
      </c>
      <c r="B7431" t="s">
        <v>27</v>
      </c>
      <c r="C7431" t="s">
        <v>1736</v>
      </c>
      <c r="D7431" t="s">
        <v>1038</v>
      </c>
      <c r="E7431" t="s">
        <v>1801</v>
      </c>
      <c r="F7431" t="s">
        <v>24</v>
      </c>
      <c r="G7431" s="4">
        <v>0</v>
      </c>
      <c r="H7431" s="4"/>
      <c r="I7431" s="4"/>
      <c r="J7431" s="4">
        <v>0</v>
      </c>
      <c r="K7431" s="4"/>
      <c r="L7431" s="4" t="str">
        <f t="shared" ref="L7431:L7494" si="117">IF(AND(J7431&gt;0.009,I7431&lt;0.001,OR(E7431="FY2018",E7431="FY2017",E7431="FY2016",E7431="FY2015"),OR(D7431="E, A",D7431="R, A",D7431="R, C")), "Reversion Needed",IF(AND(J7431&gt;0.009,I7431&lt;0.001,OR(E7431="FY2017",E7431="FY2016",E7431="FY2015"),OR(D7431="E, B",D7431="R, B")), "Reversion Needed", ""))</f>
        <v/>
      </c>
      <c r="M7431" s="4"/>
    </row>
    <row r="7432" spans="1:13" x14ac:dyDescent="0.25">
      <c r="A7432" t="s">
        <v>1158</v>
      </c>
      <c r="B7432" t="s">
        <v>27</v>
      </c>
      <c r="C7432" t="s">
        <v>1721</v>
      </c>
      <c r="D7432" t="s">
        <v>1038</v>
      </c>
      <c r="E7432" t="s">
        <v>1801</v>
      </c>
      <c r="F7432" t="s">
        <v>24</v>
      </c>
      <c r="G7432" s="4">
        <v>0</v>
      </c>
      <c r="H7432" s="4"/>
      <c r="I7432" s="4"/>
      <c r="J7432" s="4">
        <v>0</v>
      </c>
      <c r="K7432" s="4"/>
      <c r="L7432" s="4" t="str">
        <f t="shared" si="117"/>
        <v/>
      </c>
      <c r="M7432" s="4"/>
    </row>
    <row r="7433" spans="1:13" x14ac:dyDescent="0.25">
      <c r="A7433" t="s">
        <v>1158</v>
      </c>
      <c r="B7433" t="s">
        <v>27</v>
      </c>
      <c r="C7433" t="s">
        <v>1737</v>
      </c>
      <c r="D7433" t="s">
        <v>1038</v>
      </c>
      <c r="E7433" t="s">
        <v>1801</v>
      </c>
      <c r="F7433" t="s">
        <v>24</v>
      </c>
      <c r="G7433" s="4">
        <v>0</v>
      </c>
      <c r="H7433" s="4"/>
      <c r="I7433" s="4"/>
      <c r="J7433" s="4">
        <v>0</v>
      </c>
      <c r="K7433" s="4"/>
      <c r="L7433" s="4" t="str">
        <f t="shared" si="117"/>
        <v/>
      </c>
      <c r="M7433" s="4"/>
    </row>
    <row r="7434" spans="1:13" x14ac:dyDescent="0.25">
      <c r="A7434" t="s">
        <v>1158</v>
      </c>
      <c r="B7434" t="s">
        <v>27</v>
      </c>
      <c r="C7434" t="s">
        <v>1859</v>
      </c>
      <c r="D7434" t="s">
        <v>1038</v>
      </c>
      <c r="E7434" t="s">
        <v>1801</v>
      </c>
      <c r="F7434" t="s">
        <v>24</v>
      </c>
      <c r="G7434" s="4">
        <v>102618808</v>
      </c>
      <c r="H7434" s="4"/>
      <c r="I7434" s="4"/>
      <c r="J7434" s="4">
        <v>102618808</v>
      </c>
      <c r="K7434" s="4"/>
      <c r="L7434" s="4" t="str">
        <f t="shared" si="117"/>
        <v/>
      </c>
      <c r="M7434" s="4"/>
    </row>
    <row r="7435" spans="1:13" x14ac:dyDescent="0.25">
      <c r="A7435" t="s">
        <v>1158</v>
      </c>
      <c r="B7435" t="s">
        <v>27</v>
      </c>
      <c r="C7435" t="s">
        <v>1858</v>
      </c>
      <c r="D7435" t="s">
        <v>1038</v>
      </c>
      <c r="E7435" t="s">
        <v>1801</v>
      </c>
      <c r="F7435" t="s">
        <v>24</v>
      </c>
      <c r="G7435" s="4">
        <v>38003580</v>
      </c>
      <c r="H7435" s="4"/>
      <c r="I7435" s="4"/>
      <c r="J7435" s="4">
        <v>38003580</v>
      </c>
      <c r="K7435" s="4"/>
      <c r="L7435" s="4" t="str">
        <f t="shared" si="117"/>
        <v/>
      </c>
      <c r="M7435" s="4"/>
    </row>
    <row r="7436" spans="1:13" x14ac:dyDescent="0.25">
      <c r="A7436" t="s">
        <v>1158</v>
      </c>
      <c r="B7436" t="s">
        <v>27</v>
      </c>
      <c r="C7436" t="s">
        <v>1812</v>
      </c>
      <c r="D7436" t="s">
        <v>1038</v>
      </c>
      <c r="E7436" t="s">
        <v>1801</v>
      </c>
      <c r="F7436" t="s">
        <v>24</v>
      </c>
      <c r="G7436" s="4">
        <v>13751500</v>
      </c>
      <c r="H7436" s="4"/>
      <c r="I7436" s="4"/>
      <c r="J7436" s="4">
        <v>13751500</v>
      </c>
      <c r="K7436" s="4"/>
      <c r="L7436" s="4" t="str">
        <f t="shared" si="117"/>
        <v/>
      </c>
      <c r="M7436" s="4"/>
    </row>
    <row r="7437" spans="1:13" x14ac:dyDescent="0.25">
      <c r="A7437" t="s">
        <v>1158</v>
      </c>
      <c r="B7437" t="s">
        <v>27</v>
      </c>
      <c r="C7437" t="s">
        <v>1828</v>
      </c>
      <c r="D7437" t="s">
        <v>1038</v>
      </c>
      <c r="E7437" t="s">
        <v>1801</v>
      </c>
      <c r="F7437" t="s">
        <v>24</v>
      </c>
      <c r="G7437" s="4">
        <v>4864000</v>
      </c>
      <c r="H7437" s="4"/>
      <c r="I7437" s="4"/>
      <c r="J7437" s="4">
        <v>4864000</v>
      </c>
      <c r="K7437" s="4"/>
      <c r="L7437" s="4" t="str">
        <f t="shared" si="117"/>
        <v/>
      </c>
      <c r="M7437" s="4"/>
    </row>
    <row r="7438" spans="1:13" x14ac:dyDescent="0.25">
      <c r="A7438" t="s">
        <v>1158</v>
      </c>
      <c r="B7438" t="s">
        <v>27</v>
      </c>
      <c r="C7438" t="s">
        <v>1832</v>
      </c>
      <c r="D7438" t="s">
        <v>1038</v>
      </c>
      <c r="E7438" t="s">
        <v>1801</v>
      </c>
      <c r="F7438" t="s">
        <v>24</v>
      </c>
      <c r="G7438" s="4">
        <v>1500000</v>
      </c>
      <c r="H7438" s="4"/>
      <c r="I7438" s="4"/>
      <c r="J7438" s="4">
        <v>1500000</v>
      </c>
      <c r="K7438" s="4"/>
      <c r="L7438" s="4" t="str">
        <f t="shared" si="117"/>
        <v/>
      </c>
      <c r="M7438" s="4"/>
    </row>
    <row r="7439" spans="1:13" x14ac:dyDescent="0.25">
      <c r="A7439" t="s">
        <v>1158</v>
      </c>
      <c r="B7439" t="s">
        <v>27</v>
      </c>
      <c r="C7439" t="s">
        <v>1891</v>
      </c>
      <c r="D7439" t="s">
        <v>1038</v>
      </c>
      <c r="E7439" t="s">
        <v>1801</v>
      </c>
      <c r="F7439" t="s">
        <v>24</v>
      </c>
      <c r="G7439" s="4">
        <v>10000000</v>
      </c>
      <c r="H7439" s="4"/>
      <c r="I7439" s="4"/>
      <c r="J7439" s="4">
        <v>10000000</v>
      </c>
      <c r="K7439" s="4"/>
      <c r="L7439" s="4" t="str">
        <f t="shared" si="117"/>
        <v/>
      </c>
      <c r="M7439" s="4"/>
    </row>
    <row r="7440" spans="1:13" x14ac:dyDescent="0.25">
      <c r="A7440" t="s">
        <v>1158</v>
      </c>
      <c r="B7440" t="s">
        <v>27</v>
      </c>
      <c r="C7440" t="s">
        <v>1877</v>
      </c>
      <c r="D7440" t="s">
        <v>1038</v>
      </c>
      <c r="E7440" t="s">
        <v>1801</v>
      </c>
      <c r="F7440" t="s">
        <v>24</v>
      </c>
      <c r="G7440" s="4">
        <v>6835920.0499999998</v>
      </c>
      <c r="H7440" s="4"/>
      <c r="I7440" s="4"/>
      <c r="J7440" s="4">
        <v>6835920.0499999998</v>
      </c>
      <c r="K7440" s="4"/>
      <c r="L7440" s="4" t="str">
        <f t="shared" si="117"/>
        <v/>
      </c>
      <c r="M7440" s="4"/>
    </row>
    <row r="7441" spans="1:13" x14ac:dyDescent="0.25">
      <c r="A7441" t="s">
        <v>1158</v>
      </c>
      <c r="B7441" t="s">
        <v>27</v>
      </c>
      <c r="C7441" t="s">
        <v>1884</v>
      </c>
      <c r="D7441" t="s">
        <v>1038</v>
      </c>
      <c r="E7441" t="s">
        <v>1801</v>
      </c>
      <c r="F7441" t="s">
        <v>24</v>
      </c>
      <c r="G7441" s="4">
        <v>5728967.9800000004</v>
      </c>
      <c r="H7441" s="4"/>
      <c r="I7441" s="4"/>
      <c r="J7441" s="4">
        <v>5728967.9800000004</v>
      </c>
      <c r="K7441" s="4"/>
      <c r="L7441" s="4" t="str">
        <f t="shared" si="117"/>
        <v/>
      </c>
      <c r="M7441" s="4"/>
    </row>
    <row r="7442" spans="1:13" x14ac:dyDescent="0.25">
      <c r="A7442" t="s">
        <v>1158</v>
      </c>
      <c r="B7442" t="s">
        <v>27</v>
      </c>
      <c r="C7442" t="s">
        <v>1880</v>
      </c>
      <c r="D7442" t="s">
        <v>1038</v>
      </c>
      <c r="E7442" t="s">
        <v>1801</v>
      </c>
      <c r="F7442" t="s">
        <v>24</v>
      </c>
      <c r="G7442" s="4">
        <v>257293.14</v>
      </c>
      <c r="H7442" s="4"/>
      <c r="I7442" s="4"/>
      <c r="J7442" s="4">
        <v>257293.14</v>
      </c>
      <c r="K7442" s="4"/>
      <c r="L7442" s="4" t="str">
        <f t="shared" si="117"/>
        <v/>
      </c>
      <c r="M7442" s="4"/>
    </row>
    <row r="7443" spans="1:13" x14ac:dyDescent="0.25">
      <c r="A7443" t="s">
        <v>1158</v>
      </c>
      <c r="B7443" t="s">
        <v>27</v>
      </c>
      <c r="C7443" t="s">
        <v>1889</v>
      </c>
      <c r="D7443" t="s">
        <v>1038</v>
      </c>
      <c r="E7443" t="s">
        <v>1801</v>
      </c>
      <c r="F7443" t="s">
        <v>24</v>
      </c>
      <c r="G7443" s="4">
        <v>2025</v>
      </c>
      <c r="H7443" s="4"/>
      <c r="I7443" s="4"/>
      <c r="J7443" s="4">
        <v>2025</v>
      </c>
      <c r="K7443" s="4"/>
      <c r="L7443" s="4" t="str">
        <f t="shared" si="117"/>
        <v/>
      </c>
      <c r="M7443" s="4"/>
    </row>
    <row r="7444" spans="1:13" x14ac:dyDescent="0.25">
      <c r="A7444" t="s">
        <v>1158</v>
      </c>
      <c r="B7444" t="s">
        <v>27</v>
      </c>
      <c r="C7444" t="s">
        <v>1878</v>
      </c>
      <c r="D7444" t="s">
        <v>1038</v>
      </c>
      <c r="E7444" t="s">
        <v>1801</v>
      </c>
      <c r="F7444" t="s">
        <v>24</v>
      </c>
      <c r="G7444" s="4">
        <v>1000</v>
      </c>
      <c r="H7444" s="4"/>
      <c r="I7444" s="4"/>
      <c r="J7444" s="4">
        <v>1000</v>
      </c>
      <c r="K7444" s="4"/>
      <c r="L7444" s="4" t="str">
        <f t="shared" si="117"/>
        <v/>
      </c>
      <c r="M7444" s="4"/>
    </row>
    <row r="7445" spans="1:13" x14ac:dyDescent="0.25">
      <c r="A7445" t="s">
        <v>1158</v>
      </c>
      <c r="B7445" t="s">
        <v>27</v>
      </c>
      <c r="C7445" t="s">
        <v>1886</v>
      </c>
      <c r="D7445" t="s">
        <v>1038</v>
      </c>
      <c r="E7445" t="s">
        <v>1801</v>
      </c>
      <c r="F7445" t="s">
        <v>24</v>
      </c>
      <c r="G7445" s="4">
        <v>0</v>
      </c>
      <c r="H7445" s="4"/>
      <c r="I7445" s="4"/>
      <c r="J7445" s="4">
        <v>0</v>
      </c>
      <c r="K7445" s="4"/>
      <c r="L7445" s="4" t="str">
        <f t="shared" si="117"/>
        <v/>
      </c>
      <c r="M7445" s="4"/>
    </row>
    <row r="7446" spans="1:13" x14ac:dyDescent="0.25">
      <c r="A7446" t="s">
        <v>1158</v>
      </c>
      <c r="B7446" t="s">
        <v>27</v>
      </c>
      <c r="C7446" t="s">
        <v>339</v>
      </c>
      <c r="D7446" t="s">
        <v>1897</v>
      </c>
      <c r="E7446" t="s">
        <v>1801</v>
      </c>
      <c r="F7446" t="s">
        <v>24</v>
      </c>
      <c r="G7446" s="4">
        <v>0</v>
      </c>
      <c r="H7446" s="4"/>
      <c r="I7446" s="4"/>
      <c r="J7446" s="4">
        <v>0</v>
      </c>
      <c r="K7446" s="4"/>
      <c r="L7446" s="4" t="str">
        <f t="shared" si="117"/>
        <v/>
      </c>
      <c r="M7446" s="4"/>
    </row>
    <row r="7447" spans="1:13" x14ac:dyDescent="0.25">
      <c r="A7447" t="s">
        <v>1158</v>
      </c>
      <c r="B7447" t="s">
        <v>27</v>
      </c>
      <c r="C7447" t="s">
        <v>70</v>
      </c>
      <c r="D7447" t="s">
        <v>1897</v>
      </c>
      <c r="E7447" t="s">
        <v>1801</v>
      </c>
      <c r="F7447" t="s">
        <v>24</v>
      </c>
      <c r="G7447" s="4">
        <v>0</v>
      </c>
      <c r="H7447" s="4"/>
      <c r="I7447" s="4"/>
      <c r="J7447" s="4">
        <v>0</v>
      </c>
      <c r="K7447" s="4"/>
      <c r="L7447" s="4" t="str">
        <f t="shared" si="117"/>
        <v/>
      </c>
      <c r="M7447" s="4"/>
    </row>
    <row r="7448" spans="1:13" x14ac:dyDescent="0.25">
      <c r="A7448" t="s">
        <v>1158</v>
      </c>
      <c r="B7448" t="s">
        <v>27</v>
      </c>
      <c r="C7448" t="s">
        <v>72</v>
      </c>
      <c r="D7448" t="s">
        <v>1897</v>
      </c>
      <c r="E7448" t="s">
        <v>1801</v>
      </c>
      <c r="F7448" t="s">
        <v>24</v>
      </c>
      <c r="G7448" s="4">
        <v>0</v>
      </c>
      <c r="H7448" s="4"/>
      <c r="I7448" s="4"/>
      <c r="J7448" s="4">
        <v>0</v>
      </c>
      <c r="K7448" s="4"/>
      <c r="L7448" s="4" t="str">
        <f t="shared" si="117"/>
        <v/>
      </c>
      <c r="M7448" s="4"/>
    </row>
    <row r="7449" spans="1:13" x14ac:dyDescent="0.25">
      <c r="A7449" t="s">
        <v>1158</v>
      </c>
      <c r="B7449" t="s">
        <v>27</v>
      </c>
      <c r="C7449" t="s">
        <v>73</v>
      </c>
      <c r="D7449" t="s">
        <v>1897</v>
      </c>
      <c r="E7449" t="s">
        <v>1801</v>
      </c>
      <c r="F7449" t="s">
        <v>24</v>
      </c>
      <c r="G7449" s="4">
        <v>0</v>
      </c>
      <c r="H7449" s="4"/>
      <c r="I7449" s="4"/>
      <c r="J7449" s="4">
        <v>0</v>
      </c>
      <c r="K7449" s="4"/>
      <c r="L7449" s="4" t="str">
        <f t="shared" si="117"/>
        <v/>
      </c>
      <c r="M7449" s="4"/>
    </row>
    <row r="7450" spans="1:13" x14ac:dyDescent="0.25">
      <c r="A7450" t="s">
        <v>1158</v>
      </c>
      <c r="B7450" t="s">
        <v>27</v>
      </c>
      <c r="C7450" t="s">
        <v>75</v>
      </c>
      <c r="D7450" t="s">
        <v>1897</v>
      </c>
      <c r="E7450" t="s">
        <v>1801</v>
      </c>
      <c r="F7450" t="s">
        <v>24</v>
      </c>
      <c r="G7450" s="4">
        <v>0</v>
      </c>
      <c r="H7450" s="4"/>
      <c r="I7450" s="4"/>
      <c r="J7450" s="4">
        <v>0</v>
      </c>
      <c r="K7450" s="4"/>
      <c r="L7450" s="4" t="str">
        <f t="shared" si="117"/>
        <v/>
      </c>
      <c r="M7450" s="4"/>
    </row>
    <row r="7451" spans="1:13" x14ac:dyDescent="0.25">
      <c r="A7451" t="s">
        <v>1158</v>
      </c>
      <c r="B7451" t="s">
        <v>27</v>
      </c>
      <c r="C7451" t="s">
        <v>76</v>
      </c>
      <c r="D7451" t="s">
        <v>1038</v>
      </c>
      <c r="E7451" t="s">
        <v>1801</v>
      </c>
      <c r="F7451" t="s">
        <v>24</v>
      </c>
      <c r="G7451" s="4">
        <v>0</v>
      </c>
      <c r="H7451" s="4"/>
      <c r="I7451" s="4"/>
      <c r="J7451" s="4">
        <v>0</v>
      </c>
      <c r="L7451" s="4" t="str">
        <f t="shared" si="117"/>
        <v/>
      </c>
    </row>
    <row r="7452" spans="1:13" x14ac:dyDescent="0.25">
      <c r="A7452" t="s">
        <v>1158</v>
      </c>
      <c r="B7452" t="s">
        <v>27</v>
      </c>
      <c r="C7452" t="s">
        <v>77</v>
      </c>
      <c r="D7452" t="s">
        <v>1897</v>
      </c>
      <c r="E7452" t="s">
        <v>1801</v>
      </c>
      <c r="F7452" t="s">
        <v>24</v>
      </c>
      <c r="G7452" s="4">
        <v>0</v>
      </c>
      <c r="H7452" s="4"/>
      <c r="I7452" s="4"/>
      <c r="J7452" s="4">
        <v>0</v>
      </c>
      <c r="L7452" s="4" t="str">
        <f t="shared" si="117"/>
        <v/>
      </c>
    </row>
    <row r="7453" spans="1:13" x14ac:dyDescent="0.25">
      <c r="A7453" t="s">
        <v>1158</v>
      </c>
      <c r="B7453" t="s">
        <v>27</v>
      </c>
      <c r="C7453" t="s">
        <v>78</v>
      </c>
      <c r="D7453" t="s">
        <v>1897</v>
      </c>
      <c r="E7453" t="s">
        <v>1801</v>
      </c>
      <c r="F7453" t="s">
        <v>24</v>
      </c>
      <c r="G7453" s="4">
        <v>0</v>
      </c>
      <c r="H7453" s="4"/>
      <c r="I7453" s="4"/>
      <c r="J7453" s="4">
        <v>0</v>
      </c>
      <c r="L7453" s="4" t="str">
        <f t="shared" si="117"/>
        <v/>
      </c>
    </row>
    <row r="7454" spans="1:13" x14ac:dyDescent="0.25">
      <c r="A7454" t="s">
        <v>1158</v>
      </c>
      <c r="B7454" t="s">
        <v>27</v>
      </c>
      <c r="C7454" t="s">
        <v>79</v>
      </c>
      <c r="D7454" t="s">
        <v>1897</v>
      </c>
      <c r="E7454" t="s">
        <v>1801</v>
      </c>
      <c r="F7454" t="s">
        <v>24</v>
      </c>
      <c r="G7454" s="4">
        <v>0</v>
      </c>
      <c r="H7454" s="4"/>
      <c r="I7454" s="4"/>
      <c r="J7454" s="4">
        <v>0</v>
      </c>
      <c r="L7454" s="4" t="str">
        <f t="shared" si="117"/>
        <v/>
      </c>
    </row>
    <row r="7455" spans="1:13" x14ac:dyDescent="0.25">
      <c r="A7455" t="s">
        <v>1158</v>
      </c>
      <c r="B7455" t="s">
        <v>27</v>
      </c>
      <c r="C7455" t="s">
        <v>80</v>
      </c>
      <c r="D7455" t="s">
        <v>1897</v>
      </c>
      <c r="E7455" t="s">
        <v>1801</v>
      </c>
      <c r="F7455" t="s">
        <v>24</v>
      </c>
      <c r="G7455" s="4">
        <v>0</v>
      </c>
      <c r="H7455" s="4"/>
      <c r="I7455" s="4"/>
      <c r="J7455" s="4">
        <v>0</v>
      </c>
      <c r="L7455" s="4" t="str">
        <f t="shared" si="117"/>
        <v/>
      </c>
    </row>
    <row r="7456" spans="1:13" x14ac:dyDescent="0.25">
      <c r="A7456" t="s">
        <v>1158</v>
      </c>
      <c r="B7456" t="s">
        <v>27</v>
      </c>
      <c r="C7456" t="s">
        <v>81</v>
      </c>
      <c r="D7456" t="s">
        <v>1897</v>
      </c>
      <c r="E7456" t="s">
        <v>1801</v>
      </c>
      <c r="F7456" t="s">
        <v>24</v>
      </c>
      <c r="G7456" s="4">
        <v>0</v>
      </c>
      <c r="H7456" s="4"/>
      <c r="I7456" s="4"/>
      <c r="J7456" s="4">
        <v>0</v>
      </c>
      <c r="L7456" s="4" t="str">
        <f t="shared" si="117"/>
        <v/>
      </c>
    </row>
    <row r="7457" spans="1:12" x14ac:dyDescent="0.25">
      <c r="A7457" t="s">
        <v>1158</v>
      </c>
      <c r="B7457" t="s">
        <v>27</v>
      </c>
      <c r="C7457" t="s">
        <v>82</v>
      </c>
      <c r="D7457" t="s">
        <v>1897</v>
      </c>
      <c r="E7457" t="s">
        <v>1801</v>
      </c>
      <c r="F7457" t="s">
        <v>24</v>
      </c>
      <c r="G7457" s="4">
        <v>0</v>
      </c>
      <c r="H7457" s="4"/>
      <c r="I7457" s="4"/>
      <c r="J7457" s="4">
        <v>0</v>
      </c>
      <c r="L7457" s="4" t="str">
        <f t="shared" si="117"/>
        <v/>
      </c>
    </row>
    <row r="7458" spans="1:12" x14ac:dyDescent="0.25">
      <c r="A7458" t="s">
        <v>1158</v>
      </c>
      <c r="B7458" t="s">
        <v>27</v>
      </c>
      <c r="C7458" t="s">
        <v>83</v>
      </c>
      <c r="D7458" t="s">
        <v>1897</v>
      </c>
      <c r="E7458" t="s">
        <v>1801</v>
      </c>
      <c r="F7458" t="s">
        <v>24</v>
      </c>
      <c r="G7458" s="4">
        <v>0</v>
      </c>
      <c r="H7458" s="4"/>
      <c r="I7458" s="4"/>
      <c r="J7458" s="4">
        <v>0</v>
      </c>
      <c r="L7458" s="4" t="str">
        <f t="shared" si="117"/>
        <v/>
      </c>
    </row>
    <row r="7459" spans="1:12" x14ac:dyDescent="0.25">
      <c r="A7459" t="s">
        <v>1158</v>
      </c>
      <c r="B7459" t="s">
        <v>27</v>
      </c>
      <c r="C7459" t="s">
        <v>461</v>
      </c>
      <c r="D7459" t="s">
        <v>1897</v>
      </c>
      <c r="E7459" t="s">
        <v>1801</v>
      </c>
      <c r="F7459" t="s">
        <v>24</v>
      </c>
      <c r="G7459" s="4">
        <v>0</v>
      </c>
      <c r="H7459" s="4"/>
      <c r="I7459" s="4"/>
      <c r="J7459" s="4">
        <v>0</v>
      </c>
      <c r="L7459" s="4" t="str">
        <f t="shared" si="117"/>
        <v/>
      </c>
    </row>
    <row r="7460" spans="1:12" x14ac:dyDescent="0.25">
      <c r="A7460" t="s">
        <v>1158</v>
      </c>
      <c r="B7460" t="s">
        <v>27</v>
      </c>
      <c r="C7460" t="s">
        <v>86</v>
      </c>
      <c r="D7460" t="s">
        <v>1897</v>
      </c>
      <c r="E7460" t="s">
        <v>1801</v>
      </c>
      <c r="F7460" t="s">
        <v>24</v>
      </c>
      <c r="G7460" s="4">
        <v>0</v>
      </c>
      <c r="H7460" s="4"/>
      <c r="I7460" s="4"/>
      <c r="J7460" s="4">
        <v>0</v>
      </c>
      <c r="L7460" s="4" t="str">
        <f t="shared" si="117"/>
        <v/>
      </c>
    </row>
    <row r="7461" spans="1:12" x14ac:dyDescent="0.25">
      <c r="A7461" t="s">
        <v>1158</v>
      </c>
      <c r="B7461" t="s">
        <v>27</v>
      </c>
      <c r="C7461" t="s">
        <v>87</v>
      </c>
      <c r="D7461" t="s">
        <v>1897</v>
      </c>
      <c r="E7461" t="s">
        <v>1801</v>
      </c>
      <c r="F7461" t="s">
        <v>24</v>
      </c>
      <c r="G7461" s="4">
        <v>0</v>
      </c>
      <c r="H7461" s="4"/>
      <c r="I7461" s="4"/>
      <c r="J7461" s="4">
        <v>0</v>
      </c>
      <c r="L7461" s="4" t="str">
        <f t="shared" si="117"/>
        <v/>
      </c>
    </row>
    <row r="7462" spans="1:12" x14ac:dyDescent="0.25">
      <c r="A7462" t="s">
        <v>1158</v>
      </c>
      <c r="B7462" t="s">
        <v>27</v>
      </c>
      <c r="C7462" t="s">
        <v>88</v>
      </c>
      <c r="D7462" t="s">
        <v>1897</v>
      </c>
      <c r="E7462" t="s">
        <v>1801</v>
      </c>
      <c r="F7462" t="s">
        <v>24</v>
      </c>
      <c r="G7462" s="4">
        <v>0</v>
      </c>
      <c r="H7462" s="4"/>
      <c r="I7462" s="4"/>
      <c r="J7462" s="4">
        <v>0</v>
      </c>
      <c r="L7462" s="4" t="str">
        <f t="shared" si="117"/>
        <v/>
      </c>
    </row>
    <row r="7463" spans="1:12" x14ac:dyDescent="0.25">
      <c r="A7463" t="s">
        <v>1158</v>
      </c>
      <c r="B7463" t="s">
        <v>27</v>
      </c>
      <c r="C7463" t="s">
        <v>89</v>
      </c>
      <c r="D7463" t="s">
        <v>1038</v>
      </c>
      <c r="E7463" t="s">
        <v>1801</v>
      </c>
      <c r="F7463" t="s">
        <v>24</v>
      </c>
      <c r="G7463" s="4">
        <v>0</v>
      </c>
      <c r="H7463" s="4"/>
      <c r="I7463" s="4"/>
      <c r="J7463" s="4">
        <v>0</v>
      </c>
      <c r="L7463" s="4" t="str">
        <f t="shared" si="117"/>
        <v/>
      </c>
    </row>
    <row r="7464" spans="1:12" x14ac:dyDescent="0.25">
      <c r="A7464" t="s">
        <v>1158</v>
      </c>
      <c r="B7464" t="s">
        <v>27</v>
      </c>
      <c r="C7464" t="s">
        <v>90</v>
      </c>
      <c r="D7464" t="s">
        <v>1897</v>
      </c>
      <c r="E7464" t="s">
        <v>1801</v>
      </c>
      <c r="F7464" t="s">
        <v>24</v>
      </c>
      <c r="G7464" s="4">
        <v>0</v>
      </c>
      <c r="H7464" s="4"/>
      <c r="I7464" s="4"/>
      <c r="J7464" s="4">
        <v>0</v>
      </c>
      <c r="L7464" s="4" t="str">
        <f t="shared" si="117"/>
        <v/>
      </c>
    </row>
    <row r="7465" spans="1:12" x14ac:dyDescent="0.25">
      <c r="A7465" t="s">
        <v>1158</v>
      </c>
      <c r="B7465" t="s">
        <v>27</v>
      </c>
      <c r="C7465" t="s">
        <v>91</v>
      </c>
      <c r="D7465" t="s">
        <v>1897</v>
      </c>
      <c r="E7465" t="s">
        <v>1801</v>
      </c>
      <c r="F7465" t="s">
        <v>24</v>
      </c>
      <c r="G7465" s="4">
        <v>0</v>
      </c>
      <c r="H7465" s="4"/>
      <c r="I7465" s="4"/>
      <c r="J7465" s="4">
        <v>0</v>
      </c>
      <c r="L7465" s="4" t="str">
        <f t="shared" si="117"/>
        <v/>
      </c>
    </row>
    <row r="7466" spans="1:12" x14ac:dyDescent="0.25">
      <c r="A7466" t="s">
        <v>1158</v>
      </c>
      <c r="B7466" t="s">
        <v>27</v>
      </c>
      <c r="C7466" t="s">
        <v>97</v>
      </c>
      <c r="D7466" t="s">
        <v>1897</v>
      </c>
      <c r="E7466" t="s">
        <v>1801</v>
      </c>
      <c r="F7466" t="s">
        <v>24</v>
      </c>
      <c r="G7466" s="4">
        <v>0</v>
      </c>
      <c r="H7466" s="4"/>
      <c r="I7466" s="4"/>
      <c r="J7466" s="4">
        <v>0</v>
      </c>
      <c r="L7466" s="4" t="str">
        <f t="shared" si="117"/>
        <v/>
      </c>
    </row>
    <row r="7467" spans="1:12" x14ac:dyDescent="0.25">
      <c r="A7467" t="s">
        <v>1158</v>
      </c>
      <c r="B7467" t="s">
        <v>27</v>
      </c>
      <c r="C7467" t="s">
        <v>98</v>
      </c>
      <c r="D7467" t="s">
        <v>1897</v>
      </c>
      <c r="E7467" t="s">
        <v>1801</v>
      </c>
      <c r="F7467" t="s">
        <v>24</v>
      </c>
      <c r="G7467" s="4">
        <v>0</v>
      </c>
      <c r="H7467" s="4"/>
      <c r="I7467" s="4"/>
      <c r="J7467" s="4">
        <v>0</v>
      </c>
      <c r="L7467" s="4" t="str">
        <f t="shared" si="117"/>
        <v/>
      </c>
    </row>
    <row r="7468" spans="1:12" x14ac:dyDescent="0.25">
      <c r="A7468" t="s">
        <v>1158</v>
      </c>
      <c r="B7468" t="s">
        <v>27</v>
      </c>
      <c r="C7468" t="s">
        <v>101</v>
      </c>
      <c r="D7468" t="s">
        <v>1897</v>
      </c>
      <c r="E7468" t="s">
        <v>1801</v>
      </c>
      <c r="F7468" t="s">
        <v>24</v>
      </c>
      <c r="G7468" s="4">
        <v>0</v>
      </c>
      <c r="H7468" s="4"/>
      <c r="I7468" s="4"/>
      <c r="J7468" s="4">
        <v>0</v>
      </c>
      <c r="L7468" s="4" t="str">
        <f t="shared" si="117"/>
        <v/>
      </c>
    </row>
    <row r="7469" spans="1:12" x14ac:dyDescent="0.25">
      <c r="A7469" t="s">
        <v>1158</v>
      </c>
      <c r="B7469" t="s">
        <v>27</v>
      </c>
      <c r="C7469" t="s">
        <v>103</v>
      </c>
      <c r="D7469" t="s">
        <v>1897</v>
      </c>
      <c r="E7469" t="s">
        <v>1801</v>
      </c>
      <c r="F7469" t="s">
        <v>24</v>
      </c>
      <c r="G7469" s="4">
        <v>0</v>
      </c>
      <c r="H7469" s="4"/>
      <c r="I7469" s="4"/>
      <c r="J7469" s="4">
        <v>0</v>
      </c>
      <c r="L7469" s="4" t="str">
        <f t="shared" si="117"/>
        <v/>
      </c>
    </row>
    <row r="7470" spans="1:12" x14ac:dyDescent="0.25">
      <c r="A7470" t="s">
        <v>1158</v>
      </c>
      <c r="B7470" t="s">
        <v>27</v>
      </c>
      <c r="C7470" t="s">
        <v>104</v>
      </c>
      <c r="D7470" t="s">
        <v>1897</v>
      </c>
      <c r="E7470" t="s">
        <v>1801</v>
      </c>
      <c r="F7470" t="s">
        <v>24</v>
      </c>
      <c r="G7470" s="4">
        <v>0</v>
      </c>
      <c r="H7470" s="4"/>
      <c r="I7470" s="4"/>
      <c r="J7470" s="4">
        <v>0</v>
      </c>
      <c r="L7470" s="4" t="str">
        <f t="shared" si="117"/>
        <v/>
      </c>
    </row>
    <row r="7471" spans="1:12" x14ac:dyDescent="0.25">
      <c r="A7471" t="s">
        <v>1158</v>
      </c>
      <c r="B7471" t="s">
        <v>27</v>
      </c>
      <c r="C7471" t="s">
        <v>105</v>
      </c>
      <c r="D7471" t="s">
        <v>1897</v>
      </c>
      <c r="E7471" t="s">
        <v>1801</v>
      </c>
      <c r="F7471" t="s">
        <v>24</v>
      </c>
      <c r="G7471" s="4">
        <v>0</v>
      </c>
      <c r="H7471" s="4"/>
      <c r="I7471" s="4"/>
      <c r="J7471" s="4">
        <v>0</v>
      </c>
      <c r="L7471" s="4" t="str">
        <f t="shared" si="117"/>
        <v/>
      </c>
    </row>
    <row r="7472" spans="1:12" x14ac:dyDescent="0.25">
      <c r="A7472" t="s">
        <v>1158</v>
      </c>
      <c r="B7472" t="s">
        <v>27</v>
      </c>
      <c r="C7472" t="s">
        <v>106</v>
      </c>
      <c r="D7472" t="s">
        <v>1897</v>
      </c>
      <c r="E7472" t="s">
        <v>1801</v>
      </c>
      <c r="F7472" t="s">
        <v>24</v>
      </c>
      <c r="G7472" s="4">
        <v>0</v>
      </c>
      <c r="H7472" s="4"/>
      <c r="I7472" s="4"/>
      <c r="J7472" s="4">
        <v>0</v>
      </c>
      <c r="L7472" s="4" t="str">
        <f t="shared" si="117"/>
        <v/>
      </c>
    </row>
    <row r="7473" spans="1:12" x14ac:dyDescent="0.25">
      <c r="A7473" t="s">
        <v>1158</v>
      </c>
      <c r="B7473" t="s">
        <v>27</v>
      </c>
      <c r="C7473" t="s">
        <v>108</v>
      </c>
      <c r="D7473" t="s">
        <v>1897</v>
      </c>
      <c r="E7473" t="s">
        <v>1801</v>
      </c>
      <c r="F7473" t="s">
        <v>24</v>
      </c>
      <c r="G7473" s="4">
        <v>0</v>
      </c>
      <c r="H7473" s="4"/>
      <c r="I7473" s="4"/>
      <c r="J7473" s="4">
        <v>0</v>
      </c>
      <c r="L7473" s="4" t="str">
        <f t="shared" si="117"/>
        <v/>
      </c>
    </row>
    <row r="7474" spans="1:12" x14ac:dyDescent="0.25">
      <c r="A7474" t="s">
        <v>1158</v>
      </c>
      <c r="B7474" t="s">
        <v>27</v>
      </c>
      <c r="C7474" t="s">
        <v>109</v>
      </c>
      <c r="D7474" t="s">
        <v>1897</v>
      </c>
      <c r="E7474" t="s">
        <v>1801</v>
      </c>
      <c r="F7474" t="s">
        <v>24</v>
      </c>
      <c r="G7474" s="4">
        <v>0</v>
      </c>
      <c r="H7474" s="4"/>
      <c r="I7474" s="4"/>
      <c r="J7474" s="4">
        <v>0</v>
      </c>
      <c r="L7474" s="4" t="str">
        <f t="shared" si="117"/>
        <v/>
      </c>
    </row>
    <row r="7475" spans="1:12" x14ac:dyDescent="0.25">
      <c r="A7475" t="s">
        <v>1158</v>
      </c>
      <c r="B7475" t="s">
        <v>27</v>
      </c>
      <c r="C7475" t="s">
        <v>110</v>
      </c>
      <c r="D7475" t="s">
        <v>1897</v>
      </c>
      <c r="E7475" t="s">
        <v>1801</v>
      </c>
      <c r="F7475" t="s">
        <v>24</v>
      </c>
      <c r="G7475" s="4">
        <v>0</v>
      </c>
      <c r="H7475" s="4"/>
      <c r="I7475" s="4"/>
      <c r="J7475" s="4">
        <v>0</v>
      </c>
      <c r="L7475" s="4" t="str">
        <f t="shared" si="117"/>
        <v/>
      </c>
    </row>
    <row r="7476" spans="1:12" x14ac:dyDescent="0.25">
      <c r="A7476" t="s">
        <v>1158</v>
      </c>
      <c r="B7476" t="s">
        <v>27</v>
      </c>
      <c r="C7476" t="s">
        <v>111</v>
      </c>
      <c r="D7476" t="s">
        <v>1897</v>
      </c>
      <c r="E7476" t="s">
        <v>1801</v>
      </c>
      <c r="F7476" t="s">
        <v>24</v>
      </c>
      <c r="G7476" s="4">
        <v>0</v>
      </c>
      <c r="H7476" s="4"/>
      <c r="I7476" s="4"/>
      <c r="J7476" s="4">
        <v>0</v>
      </c>
      <c r="L7476" s="4" t="str">
        <f t="shared" si="117"/>
        <v/>
      </c>
    </row>
    <row r="7477" spans="1:12" x14ac:dyDescent="0.25">
      <c r="A7477" t="s">
        <v>1158</v>
      </c>
      <c r="B7477" t="s">
        <v>27</v>
      </c>
      <c r="C7477" t="s">
        <v>114</v>
      </c>
      <c r="D7477" t="s">
        <v>1897</v>
      </c>
      <c r="E7477" t="s">
        <v>1801</v>
      </c>
      <c r="F7477" t="s">
        <v>24</v>
      </c>
      <c r="G7477" s="4">
        <v>0</v>
      </c>
      <c r="H7477" s="4"/>
      <c r="I7477" s="4"/>
      <c r="J7477" s="4">
        <v>0</v>
      </c>
      <c r="L7477" s="4" t="str">
        <f t="shared" si="117"/>
        <v/>
      </c>
    </row>
    <row r="7478" spans="1:12" x14ac:dyDescent="0.25">
      <c r="A7478" t="s">
        <v>1158</v>
      </c>
      <c r="B7478" t="s">
        <v>27</v>
      </c>
      <c r="C7478" t="s">
        <v>115</v>
      </c>
      <c r="D7478" t="s">
        <v>1038</v>
      </c>
      <c r="E7478" t="s">
        <v>1801</v>
      </c>
      <c r="F7478" t="s">
        <v>24</v>
      </c>
      <c r="G7478" s="4">
        <v>3061</v>
      </c>
      <c r="H7478" s="4"/>
      <c r="I7478" s="4"/>
      <c r="J7478" s="4">
        <v>3061</v>
      </c>
      <c r="L7478" s="4" t="str">
        <f t="shared" si="117"/>
        <v/>
      </c>
    </row>
    <row r="7479" spans="1:12" x14ac:dyDescent="0.25">
      <c r="A7479" t="s">
        <v>1158</v>
      </c>
      <c r="B7479" t="s">
        <v>27</v>
      </c>
      <c r="C7479" t="s">
        <v>116</v>
      </c>
      <c r="D7479" t="s">
        <v>1897</v>
      </c>
      <c r="E7479" t="s">
        <v>1801</v>
      </c>
      <c r="F7479" t="s">
        <v>24</v>
      </c>
      <c r="G7479" s="4">
        <v>0</v>
      </c>
      <c r="H7479" s="4"/>
      <c r="I7479" s="4"/>
      <c r="J7479" s="4">
        <v>0</v>
      </c>
      <c r="L7479" s="4" t="str">
        <f t="shared" si="117"/>
        <v/>
      </c>
    </row>
    <row r="7480" spans="1:12" x14ac:dyDescent="0.25">
      <c r="A7480" t="s">
        <v>1158</v>
      </c>
      <c r="B7480" t="s">
        <v>27</v>
      </c>
      <c r="C7480" t="s">
        <v>118</v>
      </c>
      <c r="D7480" t="s">
        <v>1897</v>
      </c>
      <c r="E7480" t="s">
        <v>1801</v>
      </c>
      <c r="F7480" t="s">
        <v>24</v>
      </c>
      <c r="G7480" s="4">
        <v>0</v>
      </c>
      <c r="H7480" s="4"/>
      <c r="I7480" s="4"/>
      <c r="J7480" s="4">
        <v>0</v>
      </c>
      <c r="L7480" s="4" t="str">
        <f t="shared" si="117"/>
        <v/>
      </c>
    </row>
    <row r="7481" spans="1:12" x14ac:dyDescent="0.25">
      <c r="A7481" t="s">
        <v>1158</v>
      </c>
      <c r="B7481" t="s">
        <v>27</v>
      </c>
      <c r="C7481" t="s">
        <v>120</v>
      </c>
      <c r="D7481" t="s">
        <v>1897</v>
      </c>
      <c r="E7481" t="s">
        <v>1801</v>
      </c>
      <c r="F7481" t="s">
        <v>24</v>
      </c>
      <c r="G7481" s="4">
        <v>0</v>
      </c>
      <c r="H7481" s="4"/>
      <c r="I7481" s="4"/>
      <c r="J7481" s="4">
        <v>0</v>
      </c>
      <c r="L7481" s="4" t="str">
        <f t="shared" si="117"/>
        <v/>
      </c>
    </row>
    <row r="7482" spans="1:12" x14ac:dyDescent="0.25">
      <c r="A7482" t="s">
        <v>1158</v>
      </c>
      <c r="B7482" t="s">
        <v>27</v>
      </c>
      <c r="C7482" t="s">
        <v>121</v>
      </c>
      <c r="D7482" t="s">
        <v>1897</v>
      </c>
      <c r="E7482" t="s">
        <v>1801</v>
      </c>
      <c r="F7482" t="s">
        <v>24</v>
      </c>
      <c r="G7482" s="4">
        <v>0</v>
      </c>
      <c r="H7482" s="4"/>
      <c r="I7482" s="4"/>
      <c r="J7482" s="4">
        <v>0</v>
      </c>
      <c r="L7482" s="4" t="str">
        <f t="shared" si="117"/>
        <v/>
      </c>
    </row>
    <row r="7483" spans="1:12" x14ac:dyDescent="0.25">
      <c r="A7483" t="s">
        <v>1158</v>
      </c>
      <c r="B7483" t="s">
        <v>27</v>
      </c>
      <c r="C7483" t="s">
        <v>122</v>
      </c>
      <c r="D7483" t="s">
        <v>1897</v>
      </c>
      <c r="E7483" t="s">
        <v>1801</v>
      </c>
      <c r="F7483" t="s">
        <v>24</v>
      </c>
      <c r="G7483" s="4">
        <v>0</v>
      </c>
      <c r="H7483" s="4"/>
      <c r="I7483" s="4"/>
      <c r="J7483" s="4">
        <v>0</v>
      </c>
      <c r="L7483" s="4" t="str">
        <f t="shared" si="117"/>
        <v/>
      </c>
    </row>
    <row r="7484" spans="1:12" x14ac:dyDescent="0.25">
      <c r="A7484" t="s">
        <v>1158</v>
      </c>
      <c r="B7484" t="s">
        <v>27</v>
      </c>
      <c r="C7484" t="s">
        <v>124</v>
      </c>
      <c r="D7484" t="s">
        <v>1897</v>
      </c>
      <c r="E7484" t="s">
        <v>1801</v>
      </c>
      <c r="F7484" t="s">
        <v>24</v>
      </c>
      <c r="G7484" s="4">
        <v>0</v>
      </c>
      <c r="H7484" s="4"/>
      <c r="I7484" s="4"/>
      <c r="J7484" s="4">
        <v>0</v>
      </c>
      <c r="L7484" s="4" t="str">
        <f t="shared" si="117"/>
        <v/>
      </c>
    </row>
    <row r="7485" spans="1:12" x14ac:dyDescent="0.25">
      <c r="A7485" t="s">
        <v>1158</v>
      </c>
      <c r="B7485" t="s">
        <v>27</v>
      </c>
      <c r="C7485" t="s">
        <v>125</v>
      </c>
      <c r="D7485" t="s">
        <v>1897</v>
      </c>
      <c r="E7485" t="s">
        <v>1801</v>
      </c>
      <c r="F7485" t="s">
        <v>24</v>
      </c>
      <c r="G7485" s="4">
        <v>0</v>
      </c>
      <c r="H7485" s="4"/>
      <c r="I7485" s="4"/>
      <c r="J7485" s="4">
        <v>0</v>
      </c>
      <c r="L7485" s="4" t="str">
        <f t="shared" si="117"/>
        <v/>
      </c>
    </row>
    <row r="7486" spans="1:12" x14ac:dyDescent="0.25">
      <c r="A7486" t="s">
        <v>1158</v>
      </c>
      <c r="B7486" t="s">
        <v>27</v>
      </c>
      <c r="C7486" t="s">
        <v>129</v>
      </c>
      <c r="D7486" t="s">
        <v>1897</v>
      </c>
      <c r="E7486" t="s">
        <v>1801</v>
      </c>
      <c r="F7486" t="s">
        <v>24</v>
      </c>
      <c r="G7486" s="4">
        <v>0</v>
      </c>
      <c r="H7486" s="4"/>
      <c r="I7486" s="4"/>
      <c r="J7486" s="4">
        <v>0</v>
      </c>
      <c r="L7486" s="4" t="str">
        <f t="shared" si="117"/>
        <v/>
      </c>
    </row>
    <row r="7487" spans="1:12" x14ac:dyDescent="0.25">
      <c r="A7487" t="s">
        <v>1158</v>
      </c>
      <c r="B7487" t="s">
        <v>27</v>
      </c>
      <c r="C7487" t="s">
        <v>130</v>
      </c>
      <c r="D7487" t="s">
        <v>1038</v>
      </c>
      <c r="E7487" t="s">
        <v>1801</v>
      </c>
      <c r="F7487" t="s">
        <v>24</v>
      </c>
      <c r="G7487" s="4">
        <v>0</v>
      </c>
      <c r="H7487" s="4"/>
      <c r="I7487" s="4"/>
      <c r="J7487" s="4">
        <v>0</v>
      </c>
      <c r="L7487" s="4" t="str">
        <f t="shared" si="117"/>
        <v/>
      </c>
    </row>
    <row r="7488" spans="1:12" x14ac:dyDescent="0.25">
      <c r="A7488" t="s">
        <v>1158</v>
      </c>
      <c r="B7488" t="s">
        <v>27</v>
      </c>
      <c r="C7488" t="s">
        <v>134</v>
      </c>
      <c r="D7488" t="s">
        <v>1897</v>
      </c>
      <c r="E7488" t="s">
        <v>1801</v>
      </c>
      <c r="F7488" t="s">
        <v>24</v>
      </c>
      <c r="G7488" s="4">
        <v>0</v>
      </c>
      <c r="H7488" s="4"/>
      <c r="I7488" s="4"/>
      <c r="J7488" s="4">
        <v>0</v>
      </c>
      <c r="L7488" s="4" t="str">
        <f t="shared" si="117"/>
        <v/>
      </c>
    </row>
    <row r="7489" spans="1:12" x14ac:dyDescent="0.25">
      <c r="A7489" t="s">
        <v>1158</v>
      </c>
      <c r="B7489" t="s">
        <v>27</v>
      </c>
      <c r="C7489" t="s">
        <v>136</v>
      </c>
      <c r="D7489" t="s">
        <v>1897</v>
      </c>
      <c r="E7489" t="s">
        <v>1801</v>
      </c>
      <c r="F7489" t="s">
        <v>24</v>
      </c>
      <c r="G7489" s="4">
        <v>0</v>
      </c>
      <c r="H7489" s="4"/>
      <c r="I7489" s="4"/>
      <c r="J7489" s="4">
        <v>0</v>
      </c>
      <c r="L7489" s="4" t="str">
        <f t="shared" si="117"/>
        <v/>
      </c>
    </row>
    <row r="7490" spans="1:12" x14ac:dyDescent="0.25">
      <c r="A7490" t="s">
        <v>1158</v>
      </c>
      <c r="B7490" t="s">
        <v>27</v>
      </c>
      <c r="C7490" t="s">
        <v>138</v>
      </c>
      <c r="D7490" t="s">
        <v>1897</v>
      </c>
      <c r="E7490" t="s">
        <v>1801</v>
      </c>
      <c r="F7490" t="s">
        <v>24</v>
      </c>
      <c r="G7490" s="4">
        <v>0</v>
      </c>
      <c r="H7490" s="4"/>
      <c r="I7490" s="4"/>
      <c r="J7490" s="4">
        <v>0</v>
      </c>
      <c r="L7490" s="4" t="str">
        <f t="shared" si="117"/>
        <v/>
      </c>
    </row>
    <row r="7491" spans="1:12" x14ac:dyDescent="0.25">
      <c r="A7491" t="s">
        <v>1158</v>
      </c>
      <c r="B7491" t="s">
        <v>27</v>
      </c>
      <c r="C7491" t="s">
        <v>147</v>
      </c>
      <c r="D7491" t="s">
        <v>1897</v>
      </c>
      <c r="E7491" t="s">
        <v>1801</v>
      </c>
      <c r="F7491" t="s">
        <v>24</v>
      </c>
      <c r="G7491" s="4">
        <v>0</v>
      </c>
      <c r="H7491" s="4"/>
      <c r="I7491" s="4"/>
      <c r="J7491" s="4">
        <v>0</v>
      </c>
      <c r="L7491" s="4" t="str">
        <f t="shared" si="117"/>
        <v/>
      </c>
    </row>
    <row r="7492" spans="1:12" x14ac:dyDescent="0.25">
      <c r="A7492" t="s">
        <v>1158</v>
      </c>
      <c r="B7492" t="s">
        <v>27</v>
      </c>
      <c r="C7492" t="s">
        <v>149</v>
      </c>
      <c r="D7492" t="s">
        <v>1897</v>
      </c>
      <c r="E7492" t="s">
        <v>1801</v>
      </c>
      <c r="F7492" t="s">
        <v>24</v>
      </c>
      <c r="G7492" s="4">
        <v>0</v>
      </c>
      <c r="H7492" s="4"/>
      <c r="I7492" s="4"/>
      <c r="J7492" s="4">
        <v>0</v>
      </c>
      <c r="L7492" s="4" t="str">
        <f t="shared" si="117"/>
        <v/>
      </c>
    </row>
    <row r="7493" spans="1:12" x14ac:dyDescent="0.25">
      <c r="A7493" t="s">
        <v>1158</v>
      </c>
      <c r="B7493" t="s">
        <v>27</v>
      </c>
      <c r="C7493" t="s">
        <v>155</v>
      </c>
      <c r="D7493" t="s">
        <v>1897</v>
      </c>
      <c r="E7493" t="s">
        <v>1801</v>
      </c>
      <c r="F7493" t="s">
        <v>24</v>
      </c>
      <c r="G7493" s="4">
        <v>0</v>
      </c>
      <c r="H7493" s="4"/>
      <c r="I7493" s="4"/>
      <c r="J7493" s="4">
        <v>0</v>
      </c>
      <c r="L7493" s="4" t="str">
        <f t="shared" si="117"/>
        <v/>
      </c>
    </row>
    <row r="7494" spans="1:12" x14ac:dyDescent="0.25">
      <c r="A7494" t="s">
        <v>1158</v>
      </c>
      <c r="B7494" t="s">
        <v>27</v>
      </c>
      <c r="C7494" t="s">
        <v>156</v>
      </c>
      <c r="D7494" t="s">
        <v>1897</v>
      </c>
      <c r="E7494" t="s">
        <v>1801</v>
      </c>
      <c r="F7494" t="s">
        <v>24</v>
      </c>
      <c r="G7494" s="4">
        <v>0</v>
      </c>
      <c r="H7494" s="4"/>
      <c r="I7494" s="4"/>
      <c r="J7494" s="4">
        <v>0</v>
      </c>
      <c r="L7494" s="4" t="str">
        <f t="shared" si="117"/>
        <v/>
      </c>
    </row>
    <row r="7495" spans="1:12" x14ac:dyDescent="0.25">
      <c r="A7495" t="s">
        <v>1158</v>
      </c>
      <c r="B7495" t="s">
        <v>27</v>
      </c>
      <c r="C7495" t="s">
        <v>157</v>
      </c>
      <c r="D7495" t="s">
        <v>1897</v>
      </c>
      <c r="E7495" t="s">
        <v>1801</v>
      </c>
      <c r="F7495" t="s">
        <v>24</v>
      </c>
      <c r="G7495" s="4">
        <v>0</v>
      </c>
      <c r="H7495" s="4"/>
      <c r="I7495" s="4"/>
      <c r="J7495" s="4">
        <v>0</v>
      </c>
      <c r="L7495" s="4" t="str">
        <f t="shared" ref="L7495:L7558" si="118">IF(AND(J7495&gt;0.009,I7495&lt;0.001,OR(E7495="FY2018",E7495="FY2017",E7495="FY2016",E7495="FY2015"),OR(D7495="E, A",D7495="R, A",D7495="R, C")), "Reversion Needed",IF(AND(J7495&gt;0.009,I7495&lt;0.001,OR(E7495="FY2017",E7495="FY2016",E7495="FY2015"),OR(D7495="E, B",D7495="R, B")), "Reversion Needed", ""))</f>
        <v/>
      </c>
    </row>
    <row r="7496" spans="1:12" x14ac:dyDescent="0.25">
      <c r="A7496" t="s">
        <v>1158</v>
      </c>
      <c r="B7496" t="s">
        <v>27</v>
      </c>
      <c r="C7496" t="s">
        <v>158</v>
      </c>
      <c r="D7496" t="s">
        <v>1897</v>
      </c>
      <c r="E7496" t="s">
        <v>1801</v>
      </c>
      <c r="F7496" t="s">
        <v>24</v>
      </c>
      <c r="G7496" s="4">
        <v>0</v>
      </c>
      <c r="H7496" s="4"/>
      <c r="I7496" s="4"/>
      <c r="J7496" s="4">
        <v>0</v>
      </c>
      <c r="L7496" s="4" t="str">
        <f t="shared" si="118"/>
        <v/>
      </c>
    </row>
    <row r="7497" spans="1:12" x14ac:dyDescent="0.25">
      <c r="A7497" t="s">
        <v>1158</v>
      </c>
      <c r="B7497" t="s">
        <v>27</v>
      </c>
      <c r="C7497" t="s">
        <v>161</v>
      </c>
      <c r="D7497" t="s">
        <v>1897</v>
      </c>
      <c r="E7497" t="s">
        <v>1801</v>
      </c>
      <c r="F7497" t="s">
        <v>24</v>
      </c>
      <c r="G7497" s="4">
        <v>0</v>
      </c>
      <c r="H7497" s="4"/>
      <c r="I7497" s="4"/>
      <c r="J7497" s="4">
        <v>0</v>
      </c>
      <c r="L7497" s="4" t="str">
        <f t="shared" si="118"/>
        <v/>
      </c>
    </row>
    <row r="7498" spans="1:12" x14ac:dyDescent="0.25">
      <c r="A7498" t="s">
        <v>1158</v>
      </c>
      <c r="B7498" t="s">
        <v>27</v>
      </c>
      <c r="C7498" t="s">
        <v>162</v>
      </c>
      <c r="D7498" t="s">
        <v>1897</v>
      </c>
      <c r="E7498" t="s">
        <v>1801</v>
      </c>
      <c r="F7498" t="s">
        <v>24</v>
      </c>
      <c r="G7498" s="4">
        <v>0</v>
      </c>
      <c r="H7498" s="4"/>
      <c r="I7498" s="4"/>
      <c r="J7498" s="4">
        <v>0</v>
      </c>
      <c r="L7498" s="4" t="str">
        <f t="shared" si="118"/>
        <v/>
      </c>
    </row>
    <row r="7499" spans="1:12" x14ac:dyDescent="0.25">
      <c r="A7499" t="s">
        <v>1158</v>
      </c>
      <c r="B7499" t="s">
        <v>27</v>
      </c>
      <c r="C7499" t="s">
        <v>163</v>
      </c>
      <c r="D7499" t="s">
        <v>1897</v>
      </c>
      <c r="E7499" t="s">
        <v>1801</v>
      </c>
      <c r="F7499" t="s">
        <v>24</v>
      </c>
      <c r="G7499" s="4">
        <v>0</v>
      </c>
      <c r="H7499" s="4"/>
      <c r="I7499" s="4"/>
      <c r="J7499" s="4">
        <v>0</v>
      </c>
      <c r="L7499" s="4" t="str">
        <f t="shared" si="118"/>
        <v/>
      </c>
    </row>
    <row r="7500" spans="1:12" x14ac:dyDescent="0.25">
      <c r="A7500" t="s">
        <v>1158</v>
      </c>
      <c r="B7500" t="s">
        <v>27</v>
      </c>
      <c r="C7500" t="s">
        <v>167</v>
      </c>
      <c r="D7500" t="s">
        <v>1897</v>
      </c>
      <c r="E7500" t="s">
        <v>1801</v>
      </c>
      <c r="F7500" t="s">
        <v>24</v>
      </c>
      <c r="G7500" s="4">
        <v>0</v>
      </c>
      <c r="H7500" s="4"/>
      <c r="I7500" s="4"/>
      <c r="J7500" s="4">
        <v>0</v>
      </c>
      <c r="L7500" s="4" t="str">
        <f t="shared" si="118"/>
        <v/>
      </c>
    </row>
    <row r="7501" spans="1:12" x14ac:dyDescent="0.25">
      <c r="A7501" t="s">
        <v>1158</v>
      </c>
      <c r="B7501" t="s">
        <v>27</v>
      </c>
      <c r="C7501" t="s">
        <v>180</v>
      </c>
      <c r="D7501" t="s">
        <v>1897</v>
      </c>
      <c r="E7501" t="s">
        <v>1801</v>
      </c>
      <c r="F7501" t="s">
        <v>24</v>
      </c>
      <c r="G7501" s="4">
        <v>0</v>
      </c>
      <c r="H7501" s="4"/>
      <c r="I7501" s="4"/>
      <c r="J7501" s="4">
        <v>0</v>
      </c>
      <c r="L7501" s="4" t="str">
        <f t="shared" si="118"/>
        <v/>
      </c>
    </row>
    <row r="7502" spans="1:12" x14ac:dyDescent="0.25">
      <c r="A7502" t="s">
        <v>1158</v>
      </c>
      <c r="B7502" t="s">
        <v>27</v>
      </c>
      <c r="C7502" t="s">
        <v>182</v>
      </c>
      <c r="D7502" t="s">
        <v>1897</v>
      </c>
      <c r="E7502" t="s">
        <v>1801</v>
      </c>
      <c r="F7502" t="s">
        <v>24</v>
      </c>
      <c r="G7502" s="4">
        <v>0</v>
      </c>
      <c r="H7502" s="4"/>
      <c r="I7502" s="4"/>
      <c r="J7502" s="4">
        <v>0</v>
      </c>
      <c r="L7502" s="4" t="str">
        <f t="shared" si="118"/>
        <v/>
      </c>
    </row>
    <row r="7503" spans="1:12" x14ac:dyDescent="0.25">
      <c r="A7503" t="s">
        <v>1158</v>
      </c>
      <c r="B7503" t="s">
        <v>27</v>
      </c>
      <c r="C7503" t="s">
        <v>183</v>
      </c>
      <c r="D7503" t="s">
        <v>1897</v>
      </c>
      <c r="E7503" t="s">
        <v>1801</v>
      </c>
      <c r="F7503" t="s">
        <v>24</v>
      </c>
      <c r="G7503" s="4">
        <v>0</v>
      </c>
      <c r="H7503" s="4"/>
      <c r="I7503" s="4"/>
      <c r="J7503" s="4">
        <v>0</v>
      </c>
      <c r="L7503" s="4" t="str">
        <f t="shared" si="118"/>
        <v/>
      </c>
    </row>
    <row r="7504" spans="1:12" x14ac:dyDescent="0.25">
      <c r="A7504" t="s">
        <v>1158</v>
      </c>
      <c r="B7504" t="s">
        <v>27</v>
      </c>
      <c r="C7504" t="s">
        <v>185</v>
      </c>
      <c r="D7504" t="s">
        <v>1897</v>
      </c>
      <c r="E7504" t="s">
        <v>1801</v>
      </c>
      <c r="F7504" t="s">
        <v>24</v>
      </c>
      <c r="G7504" s="4">
        <v>0</v>
      </c>
      <c r="H7504" s="4"/>
      <c r="I7504" s="4"/>
      <c r="J7504" s="4">
        <v>0</v>
      </c>
      <c r="L7504" s="4" t="str">
        <f t="shared" si="118"/>
        <v/>
      </c>
    </row>
    <row r="7505" spans="1:12" x14ac:dyDescent="0.25">
      <c r="A7505" t="s">
        <v>1158</v>
      </c>
      <c r="B7505" t="s">
        <v>27</v>
      </c>
      <c r="C7505" t="s">
        <v>190</v>
      </c>
      <c r="D7505" t="s">
        <v>1897</v>
      </c>
      <c r="E7505" t="s">
        <v>1801</v>
      </c>
      <c r="F7505" t="s">
        <v>24</v>
      </c>
      <c r="G7505" s="4">
        <v>0</v>
      </c>
      <c r="H7505" s="4"/>
      <c r="I7505" s="4"/>
      <c r="J7505" s="4">
        <v>0</v>
      </c>
      <c r="L7505" s="4" t="str">
        <f t="shared" si="118"/>
        <v/>
      </c>
    </row>
    <row r="7506" spans="1:12" x14ac:dyDescent="0.25">
      <c r="A7506" t="s">
        <v>1158</v>
      </c>
      <c r="B7506" t="s">
        <v>27</v>
      </c>
      <c r="C7506" t="s">
        <v>206</v>
      </c>
      <c r="D7506" t="s">
        <v>1897</v>
      </c>
      <c r="E7506" t="s">
        <v>1801</v>
      </c>
      <c r="F7506" t="s">
        <v>24</v>
      </c>
      <c r="G7506" s="4">
        <v>0</v>
      </c>
      <c r="H7506" s="4"/>
      <c r="I7506" s="4"/>
      <c r="J7506" s="4">
        <v>0</v>
      </c>
      <c r="L7506" s="4" t="str">
        <f t="shared" si="118"/>
        <v/>
      </c>
    </row>
    <row r="7507" spans="1:12" x14ac:dyDescent="0.25">
      <c r="A7507" t="s">
        <v>1158</v>
      </c>
      <c r="B7507" t="s">
        <v>27</v>
      </c>
      <c r="C7507" t="s">
        <v>212</v>
      </c>
      <c r="D7507" t="s">
        <v>1897</v>
      </c>
      <c r="E7507" t="s">
        <v>1801</v>
      </c>
      <c r="F7507" t="s">
        <v>24</v>
      </c>
      <c r="G7507" s="4">
        <v>0</v>
      </c>
      <c r="H7507" s="4"/>
      <c r="I7507" s="4"/>
      <c r="J7507" s="4">
        <v>0</v>
      </c>
      <c r="L7507" s="4" t="str">
        <f t="shared" si="118"/>
        <v/>
      </c>
    </row>
    <row r="7508" spans="1:12" x14ac:dyDescent="0.25">
      <c r="A7508" t="s">
        <v>1158</v>
      </c>
      <c r="B7508" t="s">
        <v>27</v>
      </c>
      <c r="C7508" t="s">
        <v>213</v>
      </c>
      <c r="D7508" t="s">
        <v>1897</v>
      </c>
      <c r="E7508" t="s">
        <v>1801</v>
      </c>
      <c r="F7508" t="s">
        <v>24</v>
      </c>
      <c r="G7508" s="4">
        <v>0</v>
      </c>
      <c r="H7508" s="4"/>
      <c r="I7508" s="4"/>
      <c r="J7508" s="4">
        <v>0</v>
      </c>
      <c r="L7508" s="4" t="str">
        <f t="shared" si="118"/>
        <v/>
      </c>
    </row>
    <row r="7509" spans="1:12" x14ac:dyDescent="0.25">
      <c r="A7509" t="s">
        <v>1158</v>
      </c>
      <c r="B7509" t="s">
        <v>27</v>
      </c>
      <c r="C7509" t="s">
        <v>214</v>
      </c>
      <c r="D7509" t="s">
        <v>1897</v>
      </c>
      <c r="E7509" t="s">
        <v>1801</v>
      </c>
      <c r="F7509" t="s">
        <v>24</v>
      </c>
      <c r="G7509" s="4">
        <v>0</v>
      </c>
      <c r="H7509" s="4"/>
      <c r="I7509" s="4"/>
      <c r="J7509" s="4">
        <v>0</v>
      </c>
      <c r="L7509" s="4" t="str">
        <f t="shared" si="118"/>
        <v/>
      </c>
    </row>
    <row r="7510" spans="1:12" x14ac:dyDescent="0.25">
      <c r="A7510" t="s">
        <v>1158</v>
      </c>
      <c r="B7510" t="s">
        <v>27</v>
      </c>
      <c r="C7510" t="s">
        <v>215</v>
      </c>
      <c r="D7510" t="s">
        <v>1897</v>
      </c>
      <c r="E7510" t="s">
        <v>1801</v>
      </c>
      <c r="F7510" t="s">
        <v>24</v>
      </c>
      <c r="G7510" s="4">
        <v>0</v>
      </c>
      <c r="H7510" s="4"/>
      <c r="I7510" s="4"/>
      <c r="J7510" s="4">
        <v>0</v>
      </c>
      <c r="L7510" s="4" t="str">
        <f t="shared" si="118"/>
        <v/>
      </c>
    </row>
    <row r="7511" spans="1:12" x14ac:dyDescent="0.25">
      <c r="A7511" t="s">
        <v>1158</v>
      </c>
      <c r="B7511" t="s">
        <v>27</v>
      </c>
      <c r="C7511" t="s">
        <v>219</v>
      </c>
      <c r="D7511" t="s">
        <v>1897</v>
      </c>
      <c r="E7511" t="s">
        <v>1801</v>
      </c>
      <c r="F7511" t="s">
        <v>24</v>
      </c>
      <c r="G7511" s="4">
        <v>0</v>
      </c>
      <c r="H7511" s="4"/>
      <c r="I7511" s="4"/>
      <c r="J7511" s="4">
        <v>0</v>
      </c>
      <c r="L7511" s="4" t="str">
        <f t="shared" si="118"/>
        <v/>
      </c>
    </row>
    <row r="7512" spans="1:12" x14ac:dyDescent="0.25">
      <c r="A7512" t="s">
        <v>1158</v>
      </c>
      <c r="B7512" t="s">
        <v>27</v>
      </c>
      <c r="C7512" t="s">
        <v>221</v>
      </c>
      <c r="D7512" t="s">
        <v>1897</v>
      </c>
      <c r="E7512" t="s">
        <v>1801</v>
      </c>
      <c r="F7512" t="s">
        <v>24</v>
      </c>
      <c r="G7512" s="4">
        <v>0</v>
      </c>
      <c r="H7512" s="4"/>
      <c r="I7512" s="4"/>
      <c r="J7512" s="4">
        <v>0</v>
      </c>
      <c r="L7512" s="4" t="str">
        <f t="shared" si="118"/>
        <v/>
      </c>
    </row>
    <row r="7513" spans="1:12" x14ac:dyDescent="0.25">
      <c r="A7513" t="s">
        <v>1158</v>
      </c>
      <c r="B7513" t="s">
        <v>27</v>
      </c>
      <c r="C7513" t="s">
        <v>222</v>
      </c>
      <c r="D7513" t="s">
        <v>1897</v>
      </c>
      <c r="E7513" t="s">
        <v>1801</v>
      </c>
      <c r="F7513" t="s">
        <v>24</v>
      </c>
      <c r="G7513" s="4">
        <v>0</v>
      </c>
      <c r="H7513" s="4"/>
      <c r="I7513" s="4"/>
      <c r="J7513" s="4">
        <v>0</v>
      </c>
      <c r="L7513" s="4" t="str">
        <f t="shared" si="118"/>
        <v/>
      </c>
    </row>
    <row r="7514" spans="1:12" x14ac:dyDescent="0.25">
      <c r="A7514" t="s">
        <v>1158</v>
      </c>
      <c r="B7514" t="s">
        <v>27</v>
      </c>
      <c r="C7514" t="s">
        <v>223</v>
      </c>
      <c r="D7514" t="s">
        <v>1897</v>
      </c>
      <c r="E7514" t="s">
        <v>1801</v>
      </c>
      <c r="F7514" t="s">
        <v>24</v>
      </c>
      <c r="G7514" s="4">
        <v>0</v>
      </c>
      <c r="H7514" s="4"/>
      <c r="I7514" s="4"/>
      <c r="J7514" s="4">
        <v>0</v>
      </c>
      <c r="L7514" s="4" t="str">
        <f t="shared" si="118"/>
        <v/>
      </c>
    </row>
    <row r="7515" spans="1:12" x14ac:dyDescent="0.25">
      <c r="A7515" t="s">
        <v>1158</v>
      </c>
      <c r="B7515" t="s">
        <v>27</v>
      </c>
      <c r="C7515" t="s">
        <v>224</v>
      </c>
      <c r="D7515" t="s">
        <v>1897</v>
      </c>
      <c r="E7515" t="s">
        <v>1801</v>
      </c>
      <c r="F7515" t="s">
        <v>24</v>
      </c>
      <c r="G7515" s="4">
        <v>0</v>
      </c>
      <c r="H7515" s="4"/>
      <c r="I7515" s="4"/>
      <c r="J7515" s="4">
        <v>0</v>
      </c>
      <c r="L7515" s="4" t="str">
        <f t="shared" si="118"/>
        <v/>
      </c>
    </row>
    <row r="7516" spans="1:12" x14ac:dyDescent="0.25">
      <c r="A7516" t="s">
        <v>1158</v>
      </c>
      <c r="B7516" t="s">
        <v>27</v>
      </c>
      <c r="C7516" t="s">
        <v>285</v>
      </c>
      <c r="D7516" t="s">
        <v>1897</v>
      </c>
      <c r="E7516" t="s">
        <v>1801</v>
      </c>
      <c r="F7516" t="s">
        <v>24</v>
      </c>
      <c r="G7516" s="4">
        <v>0</v>
      </c>
      <c r="H7516" s="4"/>
      <c r="I7516" s="4"/>
      <c r="J7516" s="4">
        <v>0</v>
      </c>
      <c r="L7516" s="4" t="str">
        <f t="shared" si="118"/>
        <v/>
      </c>
    </row>
    <row r="7517" spans="1:12" x14ac:dyDescent="0.25">
      <c r="A7517" t="s">
        <v>1158</v>
      </c>
      <c r="B7517" t="s">
        <v>27</v>
      </c>
      <c r="C7517" t="s">
        <v>287</v>
      </c>
      <c r="D7517" t="s">
        <v>1897</v>
      </c>
      <c r="E7517" t="s">
        <v>1801</v>
      </c>
      <c r="F7517" t="s">
        <v>24</v>
      </c>
      <c r="G7517" s="4">
        <v>0</v>
      </c>
      <c r="H7517" s="4"/>
      <c r="I7517" s="4"/>
      <c r="J7517" s="4">
        <v>0</v>
      </c>
      <c r="L7517" s="4" t="str">
        <f t="shared" si="118"/>
        <v/>
      </c>
    </row>
    <row r="7518" spans="1:12" x14ac:dyDescent="0.25">
      <c r="A7518" t="s">
        <v>1158</v>
      </c>
      <c r="B7518" t="s">
        <v>27</v>
      </c>
      <c r="C7518" t="s">
        <v>288</v>
      </c>
      <c r="D7518" t="s">
        <v>1897</v>
      </c>
      <c r="E7518" t="s">
        <v>1801</v>
      </c>
      <c r="F7518" t="s">
        <v>24</v>
      </c>
      <c r="G7518" s="4">
        <v>0</v>
      </c>
      <c r="H7518" s="4"/>
      <c r="I7518" s="4"/>
      <c r="J7518" s="4">
        <v>0</v>
      </c>
      <c r="L7518" s="4" t="str">
        <f t="shared" si="118"/>
        <v/>
      </c>
    </row>
    <row r="7519" spans="1:12" x14ac:dyDescent="0.25">
      <c r="A7519" t="s">
        <v>1158</v>
      </c>
      <c r="B7519" t="s">
        <v>27</v>
      </c>
      <c r="C7519" t="s">
        <v>290</v>
      </c>
      <c r="D7519" t="s">
        <v>1897</v>
      </c>
      <c r="E7519" t="s">
        <v>1801</v>
      </c>
      <c r="F7519" t="s">
        <v>24</v>
      </c>
      <c r="G7519" s="4">
        <v>0</v>
      </c>
      <c r="H7519" s="4"/>
      <c r="I7519" s="4"/>
      <c r="J7519" s="4">
        <v>0</v>
      </c>
      <c r="L7519" s="4" t="str">
        <f t="shared" si="118"/>
        <v/>
      </c>
    </row>
    <row r="7520" spans="1:12" x14ac:dyDescent="0.25">
      <c r="A7520" t="s">
        <v>1158</v>
      </c>
      <c r="B7520" t="s">
        <v>27</v>
      </c>
      <c r="C7520" t="s">
        <v>45</v>
      </c>
      <c r="D7520" t="s">
        <v>1038</v>
      </c>
      <c r="E7520" t="s">
        <v>1801</v>
      </c>
      <c r="F7520" t="s">
        <v>24</v>
      </c>
      <c r="G7520" s="4">
        <v>0</v>
      </c>
      <c r="H7520" s="4"/>
      <c r="I7520" s="4"/>
      <c r="J7520" s="4">
        <v>0</v>
      </c>
      <c r="L7520" s="4" t="str">
        <f t="shared" si="118"/>
        <v/>
      </c>
    </row>
    <row r="7521" spans="1:12" x14ac:dyDescent="0.25">
      <c r="A7521" t="s">
        <v>1158</v>
      </c>
      <c r="B7521" t="s">
        <v>27</v>
      </c>
      <c r="C7521" t="s">
        <v>256</v>
      </c>
      <c r="D7521" t="s">
        <v>1038</v>
      </c>
      <c r="E7521" t="s">
        <v>1801</v>
      </c>
      <c r="F7521" t="s">
        <v>24</v>
      </c>
      <c r="G7521" s="4">
        <v>503525.67</v>
      </c>
      <c r="H7521" s="4"/>
      <c r="I7521" s="4">
        <v>-83929.55</v>
      </c>
      <c r="J7521" s="4">
        <v>419596.12</v>
      </c>
      <c r="L7521" s="4" t="str">
        <f t="shared" si="118"/>
        <v/>
      </c>
    </row>
    <row r="7522" spans="1:12" x14ac:dyDescent="0.25">
      <c r="A7522" t="s">
        <v>1158</v>
      </c>
      <c r="B7522" t="s">
        <v>27</v>
      </c>
      <c r="C7522" t="s">
        <v>375</v>
      </c>
      <c r="D7522" t="s">
        <v>1038</v>
      </c>
      <c r="E7522" t="s">
        <v>1801</v>
      </c>
      <c r="F7522" t="s">
        <v>24</v>
      </c>
      <c r="G7522" s="4">
        <v>143071600</v>
      </c>
      <c r="H7522" s="4"/>
      <c r="I7522" s="4"/>
      <c r="J7522" s="4">
        <v>143071600</v>
      </c>
      <c r="L7522" s="4" t="str">
        <f t="shared" si="118"/>
        <v/>
      </c>
    </row>
    <row r="7523" spans="1:12" x14ac:dyDescent="0.25">
      <c r="A7523" t="s">
        <v>1158</v>
      </c>
      <c r="B7523" t="s">
        <v>27</v>
      </c>
      <c r="C7523" t="s">
        <v>258</v>
      </c>
      <c r="D7523" t="s">
        <v>1897</v>
      </c>
      <c r="E7523" t="s">
        <v>1801</v>
      </c>
      <c r="F7523" t="s">
        <v>24</v>
      </c>
      <c r="G7523" s="4">
        <v>0</v>
      </c>
      <c r="H7523" s="4"/>
      <c r="I7523" s="4"/>
      <c r="J7523" s="4">
        <v>0</v>
      </c>
      <c r="L7523" s="4" t="str">
        <f t="shared" si="118"/>
        <v/>
      </c>
    </row>
    <row r="7524" spans="1:12" x14ac:dyDescent="0.25">
      <c r="A7524" t="s">
        <v>1158</v>
      </c>
      <c r="B7524" t="s">
        <v>27</v>
      </c>
      <c r="C7524" t="s">
        <v>260</v>
      </c>
      <c r="D7524" t="s">
        <v>1897</v>
      </c>
      <c r="E7524" t="s">
        <v>1801</v>
      </c>
      <c r="F7524" t="s">
        <v>24</v>
      </c>
      <c r="G7524" s="4">
        <v>0</v>
      </c>
      <c r="H7524" s="4"/>
      <c r="I7524" s="4"/>
      <c r="J7524" s="4">
        <v>0</v>
      </c>
      <c r="L7524" s="4" t="str">
        <f t="shared" si="118"/>
        <v/>
      </c>
    </row>
    <row r="7525" spans="1:12" x14ac:dyDescent="0.25">
      <c r="A7525" t="s">
        <v>1158</v>
      </c>
      <c r="B7525" t="s">
        <v>27</v>
      </c>
      <c r="C7525" t="s">
        <v>263</v>
      </c>
      <c r="D7525" t="s">
        <v>1897</v>
      </c>
      <c r="E7525" t="s">
        <v>1801</v>
      </c>
      <c r="F7525" t="s">
        <v>24</v>
      </c>
      <c r="G7525" s="4">
        <v>0</v>
      </c>
      <c r="H7525" s="4"/>
      <c r="I7525" s="4"/>
      <c r="J7525" s="4">
        <v>0</v>
      </c>
      <c r="L7525" s="4" t="str">
        <f t="shared" si="118"/>
        <v/>
      </c>
    </row>
    <row r="7526" spans="1:12" x14ac:dyDescent="0.25">
      <c r="A7526" t="s">
        <v>1158</v>
      </c>
      <c r="B7526" t="s">
        <v>27</v>
      </c>
      <c r="C7526" t="s">
        <v>264</v>
      </c>
      <c r="D7526" t="s">
        <v>1897</v>
      </c>
      <c r="E7526" t="s">
        <v>1801</v>
      </c>
      <c r="F7526" t="s">
        <v>24</v>
      </c>
      <c r="G7526" s="4">
        <v>0</v>
      </c>
      <c r="H7526" s="4"/>
      <c r="I7526" s="4"/>
      <c r="J7526" s="4">
        <v>0</v>
      </c>
      <c r="L7526" s="4" t="str">
        <f t="shared" si="118"/>
        <v/>
      </c>
    </row>
    <row r="7527" spans="1:12" x14ac:dyDescent="0.25">
      <c r="A7527" t="s">
        <v>1158</v>
      </c>
      <c r="B7527" t="s">
        <v>27</v>
      </c>
      <c r="C7527" t="s">
        <v>267</v>
      </c>
      <c r="D7527" t="s">
        <v>1897</v>
      </c>
      <c r="E7527" t="s">
        <v>1801</v>
      </c>
      <c r="F7527" t="s">
        <v>24</v>
      </c>
      <c r="G7527" s="4">
        <v>0</v>
      </c>
      <c r="H7527" s="4"/>
      <c r="I7527" s="4"/>
      <c r="J7527" s="4">
        <v>0</v>
      </c>
      <c r="L7527" s="4" t="str">
        <f t="shared" si="118"/>
        <v/>
      </c>
    </row>
    <row r="7528" spans="1:12" x14ac:dyDescent="0.25">
      <c r="A7528" t="s">
        <v>1158</v>
      </c>
      <c r="B7528" t="s">
        <v>27</v>
      </c>
      <c r="C7528" t="s">
        <v>268</v>
      </c>
      <c r="D7528" t="s">
        <v>1897</v>
      </c>
      <c r="E7528" t="s">
        <v>1801</v>
      </c>
      <c r="F7528" t="s">
        <v>24</v>
      </c>
      <c r="G7528" s="4">
        <v>0</v>
      </c>
      <c r="H7528" s="4"/>
      <c r="I7528" s="4"/>
      <c r="J7528" s="4">
        <v>0</v>
      </c>
      <c r="L7528" s="4" t="str">
        <f t="shared" si="118"/>
        <v/>
      </c>
    </row>
    <row r="7529" spans="1:12" x14ac:dyDescent="0.25">
      <c r="A7529" t="s">
        <v>1158</v>
      </c>
      <c r="B7529" t="s">
        <v>27</v>
      </c>
      <c r="C7529" t="s">
        <v>269</v>
      </c>
      <c r="D7529" t="s">
        <v>1897</v>
      </c>
      <c r="E7529" t="s">
        <v>1801</v>
      </c>
      <c r="F7529" t="s">
        <v>24</v>
      </c>
      <c r="G7529" s="4">
        <v>0</v>
      </c>
      <c r="H7529" s="4"/>
      <c r="I7529" s="4"/>
      <c r="J7529" s="4">
        <v>0</v>
      </c>
      <c r="L7529" s="4" t="str">
        <f t="shared" si="118"/>
        <v/>
      </c>
    </row>
    <row r="7530" spans="1:12" x14ac:dyDescent="0.25">
      <c r="A7530" t="s">
        <v>1158</v>
      </c>
      <c r="B7530" t="s">
        <v>27</v>
      </c>
      <c r="C7530" t="s">
        <v>376</v>
      </c>
      <c r="D7530" t="s">
        <v>1038</v>
      </c>
      <c r="E7530" t="s">
        <v>1801</v>
      </c>
      <c r="F7530" t="s">
        <v>24</v>
      </c>
      <c r="G7530" s="4">
        <v>2102086430</v>
      </c>
      <c r="H7530" s="4"/>
      <c r="I7530" s="4"/>
      <c r="J7530" s="4">
        <v>2102086430</v>
      </c>
      <c r="L7530" s="4" t="str">
        <f t="shared" si="118"/>
        <v/>
      </c>
    </row>
    <row r="7531" spans="1:12" x14ac:dyDescent="0.25">
      <c r="A7531" t="s">
        <v>1158</v>
      </c>
      <c r="B7531" t="s">
        <v>27</v>
      </c>
      <c r="C7531" t="s">
        <v>377</v>
      </c>
      <c r="D7531" t="s">
        <v>1038</v>
      </c>
      <c r="E7531" t="s">
        <v>1801</v>
      </c>
      <c r="F7531" t="s">
        <v>24</v>
      </c>
      <c r="G7531" s="4">
        <v>272863033</v>
      </c>
      <c r="H7531" s="4"/>
      <c r="I7531" s="4"/>
      <c r="J7531" s="4">
        <v>272863033</v>
      </c>
      <c r="L7531" s="4" t="str">
        <f t="shared" si="118"/>
        <v/>
      </c>
    </row>
    <row r="7532" spans="1:12" x14ac:dyDescent="0.25">
      <c r="A7532" t="s">
        <v>1158</v>
      </c>
      <c r="B7532" t="s">
        <v>27</v>
      </c>
      <c r="C7532" t="s">
        <v>378</v>
      </c>
      <c r="D7532" t="s">
        <v>1038</v>
      </c>
      <c r="E7532" t="s">
        <v>1801</v>
      </c>
      <c r="F7532" t="s">
        <v>24</v>
      </c>
      <c r="G7532" s="4">
        <v>250000000</v>
      </c>
      <c r="H7532" s="4"/>
      <c r="I7532" s="4"/>
      <c r="J7532" s="4">
        <v>250000000</v>
      </c>
      <c r="L7532" s="4" t="str">
        <f t="shared" si="118"/>
        <v/>
      </c>
    </row>
    <row r="7533" spans="1:12" x14ac:dyDescent="0.25">
      <c r="A7533" t="s">
        <v>1158</v>
      </c>
      <c r="B7533" t="s">
        <v>27</v>
      </c>
      <c r="C7533" t="s">
        <v>379</v>
      </c>
      <c r="D7533" t="s">
        <v>1038</v>
      </c>
      <c r="E7533" t="s">
        <v>1801</v>
      </c>
      <c r="F7533" t="s">
        <v>24</v>
      </c>
      <c r="G7533" s="4">
        <v>474000000</v>
      </c>
      <c r="H7533" s="4"/>
      <c r="I7533" s="4"/>
      <c r="J7533" s="4">
        <v>474000000</v>
      </c>
      <c r="L7533" s="4" t="str">
        <f t="shared" si="118"/>
        <v/>
      </c>
    </row>
    <row r="7534" spans="1:12" x14ac:dyDescent="0.25">
      <c r="A7534" t="s">
        <v>1158</v>
      </c>
      <c r="B7534" t="s">
        <v>27</v>
      </c>
      <c r="C7534" t="s">
        <v>380</v>
      </c>
      <c r="D7534" t="s">
        <v>1038</v>
      </c>
      <c r="E7534" t="s">
        <v>1801</v>
      </c>
      <c r="F7534" t="s">
        <v>24</v>
      </c>
      <c r="G7534" s="4">
        <v>264200000</v>
      </c>
      <c r="H7534" s="4"/>
      <c r="I7534" s="4"/>
      <c r="J7534" s="4">
        <v>264200000</v>
      </c>
      <c r="L7534" s="4" t="str">
        <f t="shared" si="118"/>
        <v/>
      </c>
    </row>
    <row r="7535" spans="1:12" x14ac:dyDescent="0.25">
      <c r="A7535" t="s">
        <v>1158</v>
      </c>
      <c r="B7535" t="s">
        <v>27</v>
      </c>
      <c r="C7535" t="s">
        <v>381</v>
      </c>
      <c r="D7535" t="s">
        <v>1038</v>
      </c>
      <c r="E7535" t="s">
        <v>1801</v>
      </c>
      <c r="F7535" t="s">
        <v>24</v>
      </c>
      <c r="G7535" s="4">
        <v>12835000000</v>
      </c>
      <c r="H7535" s="4"/>
      <c r="I7535" s="4"/>
      <c r="J7535" s="4">
        <v>12835000000</v>
      </c>
      <c r="L7535" s="4" t="str">
        <f t="shared" si="118"/>
        <v/>
      </c>
    </row>
    <row r="7536" spans="1:12" x14ac:dyDescent="0.25">
      <c r="A7536" t="s">
        <v>1158</v>
      </c>
      <c r="B7536" t="s">
        <v>27</v>
      </c>
      <c r="C7536" t="s">
        <v>341</v>
      </c>
      <c r="D7536" t="s">
        <v>1897</v>
      </c>
      <c r="E7536" t="s">
        <v>1801</v>
      </c>
      <c r="F7536" t="s">
        <v>24</v>
      </c>
      <c r="G7536" s="4">
        <v>0</v>
      </c>
      <c r="H7536" s="4"/>
      <c r="I7536" s="4"/>
      <c r="J7536" s="4">
        <v>0</v>
      </c>
      <c r="L7536" s="4" t="str">
        <f t="shared" si="118"/>
        <v/>
      </c>
    </row>
    <row r="7537" spans="1:12" x14ac:dyDescent="0.25">
      <c r="A7537" t="s">
        <v>1158</v>
      </c>
      <c r="B7537" t="s">
        <v>27</v>
      </c>
      <c r="C7537" t="s">
        <v>342</v>
      </c>
      <c r="D7537" t="s">
        <v>1897</v>
      </c>
      <c r="E7537" t="s">
        <v>1801</v>
      </c>
      <c r="F7537" t="s">
        <v>24</v>
      </c>
      <c r="G7537" s="4">
        <v>0</v>
      </c>
      <c r="H7537" s="4"/>
      <c r="I7537" s="4"/>
      <c r="J7537" s="4">
        <v>0</v>
      </c>
      <c r="L7537" s="4" t="str">
        <f t="shared" si="118"/>
        <v/>
      </c>
    </row>
    <row r="7538" spans="1:12" x14ac:dyDescent="0.25">
      <c r="A7538" t="s">
        <v>1158</v>
      </c>
      <c r="B7538" t="s">
        <v>27</v>
      </c>
      <c r="C7538" t="s">
        <v>343</v>
      </c>
      <c r="D7538" t="s">
        <v>1897</v>
      </c>
      <c r="E7538" t="s">
        <v>1801</v>
      </c>
      <c r="F7538" t="s">
        <v>24</v>
      </c>
      <c r="G7538" s="4">
        <v>0</v>
      </c>
      <c r="H7538" s="4"/>
      <c r="I7538" s="4"/>
      <c r="J7538" s="4">
        <v>0</v>
      </c>
      <c r="L7538" s="4" t="str">
        <f t="shared" si="118"/>
        <v/>
      </c>
    </row>
    <row r="7539" spans="1:12" x14ac:dyDescent="0.25">
      <c r="A7539" t="s">
        <v>1158</v>
      </c>
      <c r="B7539" t="s">
        <v>27</v>
      </c>
      <c r="C7539" t="s">
        <v>851</v>
      </c>
      <c r="D7539" t="s">
        <v>1038</v>
      </c>
      <c r="E7539" t="s">
        <v>1801</v>
      </c>
      <c r="F7539" t="s">
        <v>24</v>
      </c>
      <c r="G7539" s="4">
        <v>0</v>
      </c>
      <c r="H7539" s="4"/>
      <c r="I7539" s="4"/>
      <c r="J7539" s="4">
        <v>0</v>
      </c>
      <c r="L7539" s="4" t="str">
        <f t="shared" si="118"/>
        <v/>
      </c>
    </row>
    <row r="7540" spans="1:12" x14ac:dyDescent="0.25">
      <c r="A7540" t="s">
        <v>1158</v>
      </c>
      <c r="B7540" t="s">
        <v>27</v>
      </c>
      <c r="C7540" t="s">
        <v>852</v>
      </c>
      <c r="D7540" t="s">
        <v>1038</v>
      </c>
      <c r="E7540" t="s">
        <v>1801</v>
      </c>
      <c r="F7540" t="s">
        <v>24</v>
      </c>
      <c r="G7540" s="4">
        <v>0</v>
      </c>
      <c r="H7540" s="4"/>
      <c r="I7540" s="4"/>
      <c r="J7540" s="4">
        <v>0</v>
      </c>
      <c r="L7540" s="4" t="str">
        <f t="shared" si="118"/>
        <v/>
      </c>
    </row>
    <row r="7541" spans="1:12" x14ac:dyDescent="0.25">
      <c r="A7541" t="s">
        <v>1158</v>
      </c>
      <c r="B7541" t="s">
        <v>27</v>
      </c>
      <c r="C7541" t="s">
        <v>344</v>
      </c>
      <c r="D7541" t="s">
        <v>1897</v>
      </c>
      <c r="E7541" t="s">
        <v>1801</v>
      </c>
      <c r="F7541" t="s">
        <v>24</v>
      </c>
      <c r="G7541" s="4">
        <v>0</v>
      </c>
      <c r="H7541" s="4"/>
      <c r="I7541" s="4"/>
      <c r="J7541" s="4">
        <v>0</v>
      </c>
      <c r="L7541" s="4" t="str">
        <f t="shared" si="118"/>
        <v/>
      </c>
    </row>
    <row r="7542" spans="1:12" x14ac:dyDescent="0.25">
      <c r="A7542" t="s">
        <v>1158</v>
      </c>
      <c r="B7542" t="s">
        <v>27</v>
      </c>
      <c r="C7542" t="s">
        <v>345</v>
      </c>
      <c r="D7542" t="s">
        <v>1897</v>
      </c>
      <c r="E7542" t="s">
        <v>1801</v>
      </c>
      <c r="F7542" t="s">
        <v>24</v>
      </c>
      <c r="G7542" s="4">
        <v>0</v>
      </c>
      <c r="H7542" s="4"/>
      <c r="I7542" s="4"/>
      <c r="J7542" s="4">
        <v>0</v>
      </c>
      <c r="L7542" s="4" t="str">
        <f t="shared" si="118"/>
        <v/>
      </c>
    </row>
    <row r="7543" spans="1:12" x14ac:dyDescent="0.25">
      <c r="A7543" t="s">
        <v>1158</v>
      </c>
      <c r="B7543" t="s">
        <v>27</v>
      </c>
      <c r="C7543" t="s">
        <v>346</v>
      </c>
      <c r="D7543" t="s">
        <v>1897</v>
      </c>
      <c r="E7543" t="s">
        <v>1801</v>
      </c>
      <c r="F7543" t="s">
        <v>24</v>
      </c>
      <c r="G7543" s="4">
        <v>0</v>
      </c>
      <c r="H7543" s="4"/>
      <c r="I7543" s="4"/>
      <c r="J7543" s="4">
        <v>0</v>
      </c>
      <c r="L7543" s="4" t="str">
        <f t="shared" si="118"/>
        <v/>
      </c>
    </row>
    <row r="7544" spans="1:12" x14ac:dyDescent="0.25">
      <c r="A7544" t="s">
        <v>1158</v>
      </c>
      <c r="B7544" t="s">
        <v>27</v>
      </c>
      <c r="C7544" t="s">
        <v>347</v>
      </c>
      <c r="D7544" t="s">
        <v>1897</v>
      </c>
      <c r="E7544" t="s">
        <v>1801</v>
      </c>
      <c r="F7544" t="s">
        <v>24</v>
      </c>
      <c r="G7544" s="4">
        <v>0</v>
      </c>
      <c r="H7544" s="4"/>
      <c r="I7544" s="4"/>
      <c r="J7544" s="4">
        <v>0</v>
      </c>
      <c r="L7544" s="4" t="str">
        <f t="shared" si="118"/>
        <v/>
      </c>
    </row>
    <row r="7545" spans="1:12" x14ac:dyDescent="0.25">
      <c r="A7545" t="s">
        <v>1158</v>
      </c>
      <c r="B7545" t="s">
        <v>27</v>
      </c>
      <c r="C7545" t="s">
        <v>350</v>
      </c>
      <c r="D7545" t="s">
        <v>1897</v>
      </c>
      <c r="E7545" t="s">
        <v>1801</v>
      </c>
      <c r="F7545" t="s">
        <v>24</v>
      </c>
      <c r="G7545" s="4">
        <v>0</v>
      </c>
      <c r="H7545" s="4"/>
      <c r="I7545" s="4"/>
      <c r="J7545" s="4">
        <v>0</v>
      </c>
      <c r="L7545" s="4" t="str">
        <f t="shared" si="118"/>
        <v/>
      </c>
    </row>
    <row r="7546" spans="1:12" x14ac:dyDescent="0.25">
      <c r="A7546" t="s">
        <v>1158</v>
      </c>
      <c r="B7546" t="s">
        <v>27</v>
      </c>
      <c r="C7546" t="s">
        <v>351</v>
      </c>
      <c r="D7546" t="s">
        <v>1897</v>
      </c>
      <c r="E7546" t="s">
        <v>1801</v>
      </c>
      <c r="F7546" t="s">
        <v>24</v>
      </c>
      <c r="G7546" s="4">
        <v>0</v>
      </c>
      <c r="H7546" s="4"/>
      <c r="I7546" s="4"/>
      <c r="J7546" s="4">
        <v>0</v>
      </c>
      <c r="L7546" s="4" t="str">
        <f t="shared" si="118"/>
        <v/>
      </c>
    </row>
    <row r="7547" spans="1:12" x14ac:dyDescent="0.25">
      <c r="A7547" t="s">
        <v>1158</v>
      </c>
      <c r="B7547" t="s">
        <v>27</v>
      </c>
      <c r="C7547" t="s">
        <v>352</v>
      </c>
      <c r="D7547" t="s">
        <v>1897</v>
      </c>
      <c r="E7547" t="s">
        <v>1801</v>
      </c>
      <c r="F7547" t="s">
        <v>24</v>
      </c>
      <c r="G7547" s="4">
        <v>0</v>
      </c>
      <c r="H7547" s="4"/>
      <c r="I7547" s="4"/>
      <c r="J7547" s="4">
        <v>0</v>
      </c>
      <c r="L7547" s="4" t="str">
        <f t="shared" si="118"/>
        <v/>
      </c>
    </row>
    <row r="7548" spans="1:12" x14ac:dyDescent="0.25">
      <c r="A7548" t="s">
        <v>1158</v>
      </c>
      <c r="B7548" t="s">
        <v>27</v>
      </c>
      <c r="C7548" t="s">
        <v>353</v>
      </c>
      <c r="D7548" t="s">
        <v>1897</v>
      </c>
      <c r="E7548" t="s">
        <v>1801</v>
      </c>
      <c r="F7548" t="s">
        <v>24</v>
      </c>
      <c r="G7548" s="4">
        <v>0</v>
      </c>
      <c r="H7548" s="4"/>
      <c r="I7548" s="4"/>
      <c r="J7548" s="4">
        <v>0</v>
      </c>
      <c r="L7548" s="4" t="str">
        <f t="shared" si="118"/>
        <v/>
      </c>
    </row>
    <row r="7549" spans="1:12" x14ac:dyDescent="0.25">
      <c r="A7549" t="s">
        <v>1158</v>
      </c>
      <c r="B7549" t="s">
        <v>27</v>
      </c>
      <c r="C7549" t="s">
        <v>354</v>
      </c>
      <c r="D7549" t="s">
        <v>1897</v>
      </c>
      <c r="E7549" t="s">
        <v>1801</v>
      </c>
      <c r="F7549" t="s">
        <v>24</v>
      </c>
      <c r="G7549" s="4">
        <v>0</v>
      </c>
      <c r="H7549" s="4"/>
      <c r="I7549" s="4"/>
      <c r="J7549" s="4">
        <v>0</v>
      </c>
      <c r="L7549" s="4" t="str">
        <f t="shared" si="118"/>
        <v/>
      </c>
    </row>
    <row r="7550" spans="1:12" x14ac:dyDescent="0.25">
      <c r="A7550" t="s">
        <v>1158</v>
      </c>
      <c r="B7550" t="s">
        <v>27</v>
      </c>
      <c r="C7550" t="s">
        <v>355</v>
      </c>
      <c r="D7550" t="s">
        <v>1897</v>
      </c>
      <c r="E7550" t="s">
        <v>1801</v>
      </c>
      <c r="F7550" t="s">
        <v>24</v>
      </c>
      <c r="G7550" s="4">
        <v>0</v>
      </c>
      <c r="H7550" s="4"/>
      <c r="I7550" s="4"/>
      <c r="J7550" s="4">
        <v>0</v>
      </c>
      <c r="L7550" s="4" t="str">
        <f t="shared" si="118"/>
        <v/>
      </c>
    </row>
    <row r="7551" spans="1:12" x14ac:dyDescent="0.25">
      <c r="A7551" t="s">
        <v>1158</v>
      </c>
      <c r="B7551" t="s">
        <v>27</v>
      </c>
      <c r="C7551" t="s">
        <v>356</v>
      </c>
      <c r="D7551" t="s">
        <v>1038</v>
      </c>
      <c r="E7551" t="s">
        <v>1801</v>
      </c>
      <c r="F7551" t="s">
        <v>24</v>
      </c>
      <c r="G7551" s="4">
        <v>0</v>
      </c>
      <c r="H7551" s="4"/>
      <c r="I7551" s="4"/>
      <c r="J7551" s="4">
        <v>0</v>
      </c>
      <c r="L7551" s="4" t="str">
        <f t="shared" si="118"/>
        <v/>
      </c>
    </row>
    <row r="7552" spans="1:12" x14ac:dyDescent="0.25">
      <c r="A7552" t="s">
        <v>1158</v>
      </c>
      <c r="B7552" t="s">
        <v>27</v>
      </c>
      <c r="C7552" t="s">
        <v>357</v>
      </c>
      <c r="D7552" t="s">
        <v>1038</v>
      </c>
      <c r="E7552" t="s">
        <v>1801</v>
      </c>
      <c r="F7552" t="s">
        <v>24</v>
      </c>
      <c r="G7552" s="4">
        <v>0</v>
      </c>
      <c r="H7552" s="4"/>
      <c r="I7552" s="4"/>
      <c r="J7552" s="4">
        <v>0</v>
      </c>
      <c r="L7552" s="4" t="str">
        <f t="shared" si="118"/>
        <v/>
      </c>
    </row>
    <row r="7553" spans="1:12" x14ac:dyDescent="0.25">
      <c r="A7553" t="s">
        <v>1158</v>
      </c>
      <c r="B7553" t="s">
        <v>27</v>
      </c>
      <c r="C7553" t="s">
        <v>358</v>
      </c>
      <c r="D7553" t="s">
        <v>1038</v>
      </c>
      <c r="E7553" t="s">
        <v>1801</v>
      </c>
      <c r="F7553" t="s">
        <v>24</v>
      </c>
      <c r="G7553" s="4">
        <v>0</v>
      </c>
      <c r="H7553" s="4"/>
      <c r="I7553" s="4"/>
      <c r="J7553" s="4">
        <v>0</v>
      </c>
      <c r="L7553" s="4" t="str">
        <f t="shared" si="118"/>
        <v/>
      </c>
    </row>
    <row r="7554" spans="1:12" x14ac:dyDescent="0.25">
      <c r="A7554" t="s">
        <v>1158</v>
      </c>
      <c r="B7554" t="s">
        <v>27</v>
      </c>
      <c r="C7554" t="s">
        <v>278</v>
      </c>
      <c r="D7554" t="s">
        <v>1897</v>
      </c>
      <c r="E7554" t="s">
        <v>1801</v>
      </c>
      <c r="F7554" t="s">
        <v>24</v>
      </c>
      <c r="G7554" s="4">
        <v>0</v>
      </c>
      <c r="H7554" s="4"/>
      <c r="I7554" s="4"/>
      <c r="J7554" s="4">
        <v>0</v>
      </c>
      <c r="L7554" s="4" t="str">
        <f t="shared" si="118"/>
        <v/>
      </c>
    </row>
    <row r="7555" spans="1:12" x14ac:dyDescent="0.25">
      <c r="A7555" t="s">
        <v>1158</v>
      </c>
      <c r="B7555" t="s">
        <v>27</v>
      </c>
      <c r="C7555" t="s">
        <v>359</v>
      </c>
      <c r="D7555" t="s">
        <v>1897</v>
      </c>
      <c r="E7555" t="s">
        <v>1801</v>
      </c>
      <c r="F7555" t="s">
        <v>24</v>
      </c>
      <c r="G7555" s="4">
        <v>0</v>
      </c>
      <c r="H7555" s="4"/>
      <c r="I7555" s="4"/>
      <c r="J7555" s="4">
        <v>0</v>
      </c>
      <c r="L7555" s="4" t="str">
        <f t="shared" si="118"/>
        <v/>
      </c>
    </row>
    <row r="7556" spans="1:12" x14ac:dyDescent="0.25">
      <c r="A7556" t="s">
        <v>1158</v>
      </c>
      <c r="B7556" t="s">
        <v>27</v>
      </c>
      <c r="C7556" t="s">
        <v>168</v>
      </c>
      <c r="D7556" t="s">
        <v>1897</v>
      </c>
      <c r="E7556" t="s">
        <v>1801</v>
      </c>
      <c r="F7556" t="s">
        <v>24</v>
      </c>
      <c r="G7556" s="4">
        <v>0</v>
      </c>
      <c r="H7556" s="4"/>
      <c r="I7556" s="4"/>
      <c r="J7556" s="4">
        <v>0</v>
      </c>
      <c r="L7556" s="4" t="str">
        <f t="shared" si="118"/>
        <v/>
      </c>
    </row>
    <row r="7557" spans="1:12" x14ac:dyDescent="0.25">
      <c r="A7557" t="s">
        <v>1158</v>
      </c>
      <c r="B7557" t="s">
        <v>27</v>
      </c>
      <c r="C7557" t="s">
        <v>301</v>
      </c>
      <c r="D7557" t="s">
        <v>1897</v>
      </c>
      <c r="E7557" t="s">
        <v>1801</v>
      </c>
      <c r="F7557" t="s">
        <v>24</v>
      </c>
      <c r="G7557" s="4">
        <v>0</v>
      </c>
      <c r="H7557" s="4"/>
      <c r="I7557" s="4"/>
      <c r="J7557" s="4">
        <v>0</v>
      </c>
      <c r="L7557" s="4" t="str">
        <f t="shared" si="118"/>
        <v/>
      </c>
    </row>
    <row r="7558" spans="1:12" x14ac:dyDescent="0.25">
      <c r="A7558" t="s">
        <v>1158</v>
      </c>
      <c r="B7558" t="s">
        <v>27</v>
      </c>
      <c r="C7558" t="s">
        <v>382</v>
      </c>
      <c r="D7558" t="s">
        <v>1038</v>
      </c>
      <c r="E7558" t="s">
        <v>1801</v>
      </c>
      <c r="F7558" t="s">
        <v>24</v>
      </c>
      <c r="G7558" s="4">
        <v>90000000</v>
      </c>
      <c r="H7558" s="4"/>
      <c r="I7558" s="4"/>
      <c r="J7558" s="4">
        <v>90000000</v>
      </c>
      <c r="L7558" s="4" t="str">
        <f t="shared" si="118"/>
        <v/>
      </c>
    </row>
    <row r="7559" spans="1:12" x14ac:dyDescent="0.25">
      <c r="A7559" t="s">
        <v>1158</v>
      </c>
      <c r="B7559" t="s">
        <v>27</v>
      </c>
      <c r="C7559" t="s">
        <v>383</v>
      </c>
      <c r="D7559" t="s">
        <v>1038</v>
      </c>
      <c r="E7559" t="s">
        <v>1801</v>
      </c>
      <c r="F7559" t="s">
        <v>24</v>
      </c>
      <c r="G7559" s="4">
        <v>100000000</v>
      </c>
      <c r="H7559" s="4"/>
      <c r="I7559" s="4"/>
      <c r="J7559" s="4">
        <v>100000000</v>
      </c>
      <c r="L7559" s="4" t="str">
        <f t="shared" ref="L7559:L7622" si="119">IF(AND(J7559&gt;0.009,I7559&lt;0.001,OR(E7559="FY2018",E7559="FY2017",E7559="FY2016",E7559="FY2015"),OR(D7559="E, A",D7559="R, A",D7559="R, C")), "Reversion Needed",IF(AND(J7559&gt;0.009,I7559&lt;0.001,OR(E7559="FY2017",E7559="FY2016",E7559="FY2015"),OR(D7559="E, B",D7559="R, B")), "Reversion Needed", ""))</f>
        <v/>
      </c>
    </row>
    <row r="7560" spans="1:12" x14ac:dyDescent="0.25">
      <c r="A7560" t="s">
        <v>1158</v>
      </c>
      <c r="B7560" t="s">
        <v>27</v>
      </c>
      <c r="C7560" t="s">
        <v>302</v>
      </c>
      <c r="D7560" t="s">
        <v>1038</v>
      </c>
      <c r="E7560" t="s">
        <v>1801</v>
      </c>
      <c r="F7560" t="s">
        <v>24</v>
      </c>
      <c r="G7560" s="4">
        <v>0</v>
      </c>
      <c r="H7560" s="4"/>
      <c r="I7560" s="4"/>
      <c r="J7560" s="4">
        <v>0</v>
      </c>
      <c r="L7560" s="4" t="str">
        <f t="shared" si="119"/>
        <v/>
      </c>
    </row>
    <row r="7561" spans="1:12" x14ac:dyDescent="0.25">
      <c r="A7561" t="s">
        <v>1158</v>
      </c>
      <c r="B7561" t="s">
        <v>27</v>
      </c>
      <c r="C7561" t="s">
        <v>46</v>
      </c>
      <c r="D7561" t="s">
        <v>1038</v>
      </c>
      <c r="E7561" t="s">
        <v>1801</v>
      </c>
      <c r="F7561" t="s">
        <v>24</v>
      </c>
      <c r="G7561" s="4">
        <v>0</v>
      </c>
      <c r="H7561" s="4"/>
      <c r="I7561" s="4"/>
      <c r="J7561" s="4">
        <v>0</v>
      </c>
      <c r="L7561" s="4" t="str">
        <f t="shared" si="119"/>
        <v/>
      </c>
    </row>
    <row r="7562" spans="1:12" x14ac:dyDescent="0.25">
      <c r="A7562" t="s">
        <v>1158</v>
      </c>
      <c r="B7562" t="s">
        <v>27</v>
      </c>
      <c r="C7562" t="s">
        <v>169</v>
      </c>
      <c r="D7562" t="s">
        <v>1897</v>
      </c>
      <c r="E7562" t="s">
        <v>1801</v>
      </c>
      <c r="F7562" t="s">
        <v>24</v>
      </c>
      <c r="G7562" s="4">
        <v>0</v>
      </c>
      <c r="H7562" s="4"/>
      <c r="I7562" s="4"/>
      <c r="J7562" s="4">
        <v>0</v>
      </c>
      <c r="L7562" s="4" t="str">
        <f t="shared" si="119"/>
        <v/>
      </c>
    </row>
    <row r="7563" spans="1:12" x14ac:dyDescent="0.25">
      <c r="A7563" t="s">
        <v>1158</v>
      </c>
      <c r="B7563" t="s">
        <v>27</v>
      </c>
      <c r="C7563" t="s">
        <v>42</v>
      </c>
      <c r="D7563" t="s">
        <v>1038</v>
      </c>
      <c r="E7563" t="s">
        <v>1801</v>
      </c>
      <c r="F7563" t="s">
        <v>24</v>
      </c>
      <c r="G7563" s="4">
        <v>0</v>
      </c>
      <c r="H7563" s="4"/>
      <c r="I7563" s="4"/>
      <c r="J7563" s="4">
        <v>0</v>
      </c>
      <c r="L7563" s="4" t="str">
        <f t="shared" si="119"/>
        <v/>
      </c>
    </row>
    <row r="7564" spans="1:12" x14ac:dyDescent="0.25">
      <c r="A7564" t="s">
        <v>1158</v>
      </c>
      <c r="B7564" t="s">
        <v>27</v>
      </c>
      <c r="C7564" t="s">
        <v>360</v>
      </c>
      <c r="D7564" t="s">
        <v>1897</v>
      </c>
      <c r="E7564" t="s">
        <v>1801</v>
      </c>
      <c r="F7564" t="s">
        <v>24</v>
      </c>
      <c r="G7564" s="4">
        <v>0</v>
      </c>
      <c r="H7564" s="4"/>
      <c r="I7564" s="4"/>
      <c r="J7564" s="4">
        <v>0</v>
      </c>
      <c r="L7564" s="4" t="str">
        <f t="shared" si="119"/>
        <v/>
      </c>
    </row>
    <row r="7565" spans="1:12" x14ac:dyDescent="0.25">
      <c r="A7565" t="s">
        <v>1158</v>
      </c>
      <c r="B7565" t="s">
        <v>27</v>
      </c>
      <c r="C7565" t="s">
        <v>31</v>
      </c>
      <c r="D7565" t="s">
        <v>1897</v>
      </c>
      <c r="E7565" t="s">
        <v>1801</v>
      </c>
      <c r="F7565" t="s">
        <v>24</v>
      </c>
      <c r="G7565" s="4">
        <v>0</v>
      </c>
      <c r="H7565" s="4"/>
      <c r="I7565" s="4"/>
      <c r="J7565" s="4">
        <v>0</v>
      </c>
      <c r="L7565" s="4" t="str">
        <f t="shared" si="119"/>
        <v/>
      </c>
    </row>
    <row r="7566" spans="1:12" x14ac:dyDescent="0.25">
      <c r="A7566" t="s">
        <v>1158</v>
      </c>
      <c r="B7566" t="s">
        <v>27</v>
      </c>
      <c r="C7566" t="s">
        <v>361</v>
      </c>
      <c r="D7566" t="s">
        <v>1897</v>
      </c>
      <c r="E7566" t="s">
        <v>1801</v>
      </c>
      <c r="F7566" t="s">
        <v>24</v>
      </c>
      <c r="G7566" s="4">
        <v>0</v>
      </c>
      <c r="H7566" s="4"/>
      <c r="I7566" s="4"/>
      <c r="J7566" s="4">
        <v>0</v>
      </c>
      <c r="L7566" s="4" t="str">
        <f t="shared" si="119"/>
        <v/>
      </c>
    </row>
    <row r="7567" spans="1:12" x14ac:dyDescent="0.25">
      <c r="A7567" t="s">
        <v>1158</v>
      </c>
      <c r="B7567" t="s">
        <v>27</v>
      </c>
      <c r="C7567" t="s">
        <v>43</v>
      </c>
      <c r="D7567" t="s">
        <v>1897</v>
      </c>
      <c r="E7567" t="s">
        <v>1801</v>
      </c>
      <c r="F7567" t="s">
        <v>24</v>
      </c>
      <c r="G7567" s="4">
        <v>0</v>
      </c>
      <c r="H7567" s="4"/>
      <c r="I7567" s="4"/>
      <c r="J7567" s="4">
        <v>0</v>
      </c>
      <c r="L7567" s="4" t="str">
        <f t="shared" si="119"/>
        <v/>
      </c>
    </row>
    <row r="7568" spans="1:12" x14ac:dyDescent="0.25">
      <c r="A7568" t="s">
        <v>1158</v>
      </c>
      <c r="B7568" t="s">
        <v>27</v>
      </c>
      <c r="C7568" t="s">
        <v>47</v>
      </c>
      <c r="D7568" t="s">
        <v>1038</v>
      </c>
      <c r="E7568" t="s">
        <v>1801</v>
      </c>
      <c r="F7568" t="s">
        <v>24</v>
      </c>
      <c r="G7568" s="4">
        <v>0</v>
      </c>
      <c r="H7568" s="4"/>
      <c r="I7568" s="4"/>
      <c r="J7568" s="4">
        <v>0</v>
      </c>
      <c r="L7568" s="4" t="str">
        <f t="shared" si="119"/>
        <v/>
      </c>
    </row>
    <row r="7569" spans="1:12" x14ac:dyDescent="0.25">
      <c r="A7569" t="s">
        <v>1158</v>
      </c>
      <c r="B7569" t="s">
        <v>27</v>
      </c>
      <c r="C7569" t="s">
        <v>362</v>
      </c>
      <c r="D7569" t="s">
        <v>1897</v>
      </c>
      <c r="E7569" t="s">
        <v>1801</v>
      </c>
      <c r="F7569" t="s">
        <v>24</v>
      </c>
      <c r="G7569" s="4">
        <v>0</v>
      </c>
      <c r="H7569" s="4"/>
      <c r="I7569" s="4"/>
      <c r="J7569" s="4">
        <v>0</v>
      </c>
      <c r="L7569" s="4" t="str">
        <f t="shared" si="119"/>
        <v/>
      </c>
    </row>
    <row r="7570" spans="1:12" x14ac:dyDescent="0.25">
      <c r="A7570" t="s">
        <v>1158</v>
      </c>
      <c r="B7570" t="s">
        <v>27</v>
      </c>
      <c r="C7570" t="s">
        <v>296</v>
      </c>
      <c r="D7570" t="s">
        <v>1038</v>
      </c>
      <c r="E7570" t="s">
        <v>1801</v>
      </c>
      <c r="F7570" t="s">
        <v>24</v>
      </c>
      <c r="G7570" s="4">
        <v>0</v>
      </c>
      <c r="H7570" s="4"/>
      <c r="I7570" s="4"/>
      <c r="J7570" s="4">
        <v>0</v>
      </c>
      <c r="L7570" s="4" t="str">
        <f t="shared" si="119"/>
        <v/>
      </c>
    </row>
    <row r="7571" spans="1:12" x14ac:dyDescent="0.25">
      <c r="A7571" t="s">
        <v>1158</v>
      </c>
      <c r="B7571" t="s">
        <v>27</v>
      </c>
      <c r="C7571" t="s">
        <v>503</v>
      </c>
      <c r="D7571" t="s">
        <v>1038</v>
      </c>
      <c r="E7571" t="s">
        <v>1801</v>
      </c>
      <c r="F7571" t="s">
        <v>24</v>
      </c>
      <c r="G7571" s="4">
        <v>0</v>
      </c>
      <c r="H7571" s="4"/>
      <c r="I7571" s="4"/>
      <c r="J7571" s="4">
        <v>0</v>
      </c>
      <c r="L7571" s="4" t="str">
        <f t="shared" si="119"/>
        <v/>
      </c>
    </row>
    <row r="7572" spans="1:12" x14ac:dyDescent="0.25">
      <c r="A7572" t="s">
        <v>1158</v>
      </c>
      <c r="B7572" t="s">
        <v>27</v>
      </c>
      <c r="C7572" t="s">
        <v>170</v>
      </c>
      <c r="D7572" t="s">
        <v>1038</v>
      </c>
      <c r="E7572" t="s">
        <v>1801</v>
      </c>
      <c r="F7572" t="s">
        <v>24</v>
      </c>
      <c r="G7572" s="4">
        <v>0</v>
      </c>
      <c r="H7572" s="4"/>
      <c r="I7572" s="4"/>
      <c r="J7572" s="4">
        <v>0</v>
      </c>
      <c r="L7572" s="4" t="str">
        <f t="shared" si="119"/>
        <v/>
      </c>
    </row>
    <row r="7573" spans="1:12" x14ac:dyDescent="0.25">
      <c r="A7573" t="s">
        <v>1158</v>
      </c>
      <c r="B7573" t="s">
        <v>27</v>
      </c>
      <c r="C7573" t="s">
        <v>59</v>
      </c>
      <c r="D7573" t="s">
        <v>1897</v>
      </c>
      <c r="E7573" t="s">
        <v>1801</v>
      </c>
      <c r="F7573" t="s">
        <v>24</v>
      </c>
      <c r="G7573" s="4">
        <v>0</v>
      </c>
      <c r="H7573" s="4"/>
      <c r="I7573" s="4"/>
      <c r="J7573" s="4">
        <v>0</v>
      </c>
      <c r="L7573" s="4" t="str">
        <f t="shared" si="119"/>
        <v/>
      </c>
    </row>
    <row r="7574" spans="1:12" x14ac:dyDescent="0.25">
      <c r="A7574" t="s">
        <v>1158</v>
      </c>
      <c r="B7574" t="s">
        <v>27</v>
      </c>
      <c r="C7574" t="s">
        <v>49</v>
      </c>
      <c r="D7574" t="s">
        <v>1038</v>
      </c>
      <c r="E7574" t="s">
        <v>1801</v>
      </c>
      <c r="F7574" t="s">
        <v>24</v>
      </c>
      <c r="G7574" s="4">
        <v>0</v>
      </c>
      <c r="H7574" s="4"/>
      <c r="I7574" s="4"/>
      <c r="J7574" s="4">
        <v>0</v>
      </c>
      <c r="L7574" s="4" t="str">
        <f t="shared" si="119"/>
        <v/>
      </c>
    </row>
    <row r="7575" spans="1:12" x14ac:dyDescent="0.25">
      <c r="A7575" t="s">
        <v>1158</v>
      </c>
      <c r="B7575" t="s">
        <v>27</v>
      </c>
      <c r="C7575" t="s">
        <v>281</v>
      </c>
      <c r="D7575" t="s">
        <v>1897</v>
      </c>
      <c r="E7575" t="s">
        <v>1801</v>
      </c>
      <c r="F7575" t="s">
        <v>24</v>
      </c>
      <c r="G7575" s="4">
        <v>0</v>
      </c>
      <c r="H7575" s="4"/>
      <c r="I7575" s="4"/>
      <c r="J7575" s="4">
        <v>0</v>
      </c>
      <c r="L7575" s="4" t="str">
        <f t="shared" si="119"/>
        <v/>
      </c>
    </row>
    <row r="7576" spans="1:12" x14ac:dyDescent="0.25">
      <c r="A7576" t="s">
        <v>1158</v>
      </c>
      <c r="B7576" t="s">
        <v>27</v>
      </c>
      <c r="C7576" t="s">
        <v>297</v>
      </c>
      <c r="D7576" t="s">
        <v>1897</v>
      </c>
      <c r="E7576" t="s">
        <v>1801</v>
      </c>
      <c r="F7576" t="s">
        <v>24</v>
      </c>
      <c r="G7576" s="4">
        <v>0</v>
      </c>
      <c r="H7576" s="4"/>
      <c r="I7576" s="4"/>
      <c r="J7576" s="4">
        <v>0</v>
      </c>
      <c r="L7576" s="4" t="str">
        <f t="shared" si="119"/>
        <v/>
      </c>
    </row>
    <row r="7577" spans="1:12" x14ac:dyDescent="0.25">
      <c r="A7577" t="s">
        <v>1158</v>
      </c>
      <c r="B7577" t="s">
        <v>27</v>
      </c>
      <c r="C7577" t="s">
        <v>303</v>
      </c>
      <c r="D7577" t="s">
        <v>1897</v>
      </c>
      <c r="E7577" t="s">
        <v>1801</v>
      </c>
      <c r="F7577" t="s">
        <v>24</v>
      </c>
      <c r="G7577" s="4">
        <v>0</v>
      </c>
      <c r="H7577" s="4"/>
      <c r="I7577" s="4"/>
      <c r="J7577" s="4">
        <v>0</v>
      </c>
      <c r="L7577" s="4" t="str">
        <f t="shared" si="119"/>
        <v/>
      </c>
    </row>
    <row r="7578" spans="1:12" x14ac:dyDescent="0.25">
      <c r="A7578" t="s">
        <v>1158</v>
      </c>
      <c r="B7578" t="s">
        <v>27</v>
      </c>
      <c r="C7578" t="s">
        <v>316</v>
      </c>
      <c r="D7578" t="s">
        <v>1897</v>
      </c>
      <c r="E7578" t="s">
        <v>1801</v>
      </c>
      <c r="F7578" t="s">
        <v>24</v>
      </c>
      <c r="G7578" s="4">
        <v>0</v>
      </c>
      <c r="H7578" s="4"/>
      <c r="I7578" s="4"/>
      <c r="J7578" s="4">
        <v>0</v>
      </c>
      <c r="L7578" s="4" t="str">
        <f t="shared" si="119"/>
        <v/>
      </c>
    </row>
    <row r="7579" spans="1:12" x14ac:dyDescent="0.25">
      <c r="A7579" t="s">
        <v>1158</v>
      </c>
      <c r="B7579" t="s">
        <v>27</v>
      </c>
      <c r="C7579" t="s">
        <v>171</v>
      </c>
      <c r="D7579" t="s">
        <v>1897</v>
      </c>
      <c r="E7579" t="s">
        <v>1801</v>
      </c>
      <c r="F7579" t="s">
        <v>24</v>
      </c>
      <c r="G7579" s="4">
        <v>0</v>
      </c>
      <c r="H7579" s="4"/>
      <c r="I7579" s="4"/>
      <c r="J7579" s="4">
        <v>0</v>
      </c>
      <c r="L7579" s="4" t="str">
        <f t="shared" si="119"/>
        <v/>
      </c>
    </row>
    <row r="7580" spans="1:12" x14ac:dyDescent="0.25">
      <c r="A7580" t="s">
        <v>1158</v>
      </c>
      <c r="B7580" t="s">
        <v>27</v>
      </c>
      <c r="C7580" t="s">
        <v>384</v>
      </c>
      <c r="D7580" t="s">
        <v>1038</v>
      </c>
      <c r="E7580" t="s">
        <v>1801</v>
      </c>
      <c r="F7580" t="s">
        <v>24</v>
      </c>
      <c r="G7580" s="4">
        <v>1048300</v>
      </c>
      <c r="H7580" s="4"/>
      <c r="I7580" s="4"/>
      <c r="J7580" s="4">
        <v>1048300</v>
      </c>
      <c r="L7580" s="4" t="str">
        <f t="shared" si="119"/>
        <v/>
      </c>
    </row>
    <row r="7581" spans="1:12" x14ac:dyDescent="0.25">
      <c r="A7581" t="s">
        <v>1158</v>
      </c>
      <c r="B7581" t="s">
        <v>27</v>
      </c>
      <c r="C7581" t="s">
        <v>853</v>
      </c>
      <c r="D7581" t="s">
        <v>1038</v>
      </c>
      <c r="E7581" t="s">
        <v>1801</v>
      </c>
      <c r="F7581" t="s">
        <v>24</v>
      </c>
      <c r="G7581" s="4">
        <v>0</v>
      </c>
      <c r="H7581" s="4"/>
      <c r="I7581" s="4"/>
      <c r="J7581" s="4">
        <v>0</v>
      </c>
      <c r="L7581" s="4" t="str">
        <f t="shared" si="119"/>
        <v/>
      </c>
    </row>
    <row r="7582" spans="1:12" x14ac:dyDescent="0.25">
      <c r="A7582" t="s">
        <v>1158</v>
      </c>
      <c r="B7582" t="s">
        <v>27</v>
      </c>
      <c r="C7582" t="s">
        <v>854</v>
      </c>
      <c r="D7582" t="s">
        <v>1038</v>
      </c>
      <c r="E7582" t="s">
        <v>1801</v>
      </c>
      <c r="F7582" t="s">
        <v>24</v>
      </c>
      <c r="G7582" s="4">
        <v>0</v>
      </c>
      <c r="H7582" s="4"/>
      <c r="I7582" s="4"/>
      <c r="J7582" s="4">
        <v>0</v>
      </c>
      <c r="L7582" s="4" t="str">
        <f t="shared" si="119"/>
        <v/>
      </c>
    </row>
    <row r="7583" spans="1:12" x14ac:dyDescent="0.25">
      <c r="A7583" t="s">
        <v>1158</v>
      </c>
      <c r="B7583" t="s">
        <v>27</v>
      </c>
      <c r="C7583" t="s">
        <v>855</v>
      </c>
      <c r="D7583" t="s">
        <v>1038</v>
      </c>
      <c r="E7583" t="s">
        <v>1801</v>
      </c>
      <c r="F7583" t="s">
        <v>24</v>
      </c>
      <c r="G7583" s="4">
        <v>0</v>
      </c>
      <c r="H7583" s="4"/>
      <c r="I7583" s="4"/>
      <c r="J7583" s="4">
        <v>0</v>
      </c>
      <c r="L7583" s="4" t="str">
        <f t="shared" si="119"/>
        <v/>
      </c>
    </row>
    <row r="7584" spans="1:12" x14ac:dyDescent="0.25">
      <c r="A7584" t="s">
        <v>1158</v>
      </c>
      <c r="B7584" t="s">
        <v>27</v>
      </c>
      <c r="C7584" t="s">
        <v>856</v>
      </c>
      <c r="D7584" t="s">
        <v>1038</v>
      </c>
      <c r="E7584" t="s">
        <v>1801</v>
      </c>
      <c r="F7584" t="s">
        <v>24</v>
      </c>
      <c r="G7584" s="4">
        <v>0.91</v>
      </c>
      <c r="H7584" s="4"/>
      <c r="I7584" s="4"/>
      <c r="J7584" s="4">
        <v>0.91</v>
      </c>
      <c r="L7584" s="4" t="str">
        <f t="shared" si="119"/>
        <v/>
      </c>
    </row>
    <row r="7585" spans="1:12" x14ac:dyDescent="0.25">
      <c r="A7585" t="s">
        <v>1158</v>
      </c>
      <c r="B7585" t="s">
        <v>27</v>
      </c>
      <c r="C7585" t="s">
        <v>857</v>
      </c>
      <c r="D7585" t="s">
        <v>1038</v>
      </c>
      <c r="E7585" t="s">
        <v>1801</v>
      </c>
      <c r="F7585" t="s">
        <v>24</v>
      </c>
      <c r="G7585" s="4">
        <v>0</v>
      </c>
      <c r="H7585" s="4"/>
      <c r="I7585" s="4"/>
      <c r="J7585" s="4">
        <v>0</v>
      </c>
      <c r="L7585" s="4" t="str">
        <f t="shared" si="119"/>
        <v/>
      </c>
    </row>
    <row r="7586" spans="1:12" x14ac:dyDescent="0.25">
      <c r="A7586" t="s">
        <v>1158</v>
      </c>
      <c r="B7586" t="s">
        <v>27</v>
      </c>
      <c r="C7586" t="s">
        <v>385</v>
      </c>
      <c r="D7586" t="s">
        <v>1038</v>
      </c>
      <c r="E7586" t="s">
        <v>1801</v>
      </c>
      <c r="F7586" t="s">
        <v>24</v>
      </c>
      <c r="G7586" s="4">
        <v>0</v>
      </c>
      <c r="H7586" s="4"/>
      <c r="I7586" s="4"/>
      <c r="J7586" s="4">
        <v>0</v>
      </c>
      <c r="L7586" s="4" t="str">
        <f t="shared" si="119"/>
        <v/>
      </c>
    </row>
    <row r="7587" spans="1:12" x14ac:dyDescent="0.25">
      <c r="A7587" t="s">
        <v>1158</v>
      </c>
      <c r="B7587" t="s">
        <v>27</v>
      </c>
      <c r="C7587" t="s">
        <v>858</v>
      </c>
      <c r="D7587" t="s">
        <v>1038</v>
      </c>
      <c r="E7587" t="s">
        <v>1801</v>
      </c>
      <c r="F7587" t="s">
        <v>24</v>
      </c>
      <c r="G7587" s="4">
        <v>0</v>
      </c>
      <c r="H7587" s="4"/>
      <c r="I7587" s="4"/>
      <c r="J7587" s="4">
        <v>0</v>
      </c>
      <c r="L7587" s="4" t="str">
        <f t="shared" si="119"/>
        <v/>
      </c>
    </row>
    <row r="7588" spans="1:12" x14ac:dyDescent="0.25">
      <c r="A7588" t="s">
        <v>1158</v>
      </c>
      <c r="B7588" t="s">
        <v>27</v>
      </c>
      <c r="C7588" t="s">
        <v>859</v>
      </c>
      <c r="D7588" t="s">
        <v>1038</v>
      </c>
      <c r="E7588" t="s">
        <v>1801</v>
      </c>
      <c r="F7588" t="s">
        <v>24</v>
      </c>
      <c r="G7588" s="4">
        <v>0</v>
      </c>
      <c r="H7588" s="4"/>
      <c r="I7588" s="4"/>
      <c r="J7588" s="4">
        <v>0</v>
      </c>
      <c r="L7588" s="4" t="str">
        <f t="shared" si="119"/>
        <v/>
      </c>
    </row>
    <row r="7589" spans="1:12" x14ac:dyDescent="0.25">
      <c r="A7589" t="s">
        <v>1158</v>
      </c>
      <c r="B7589" t="s">
        <v>27</v>
      </c>
      <c r="C7589" t="s">
        <v>386</v>
      </c>
      <c r="D7589" t="s">
        <v>1038</v>
      </c>
      <c r="E7589" t="s">
        <v>1801</v>
      </c>
      <c r="F7589" t="s">
        <v>24</v>
      </c>
      <c r="G7589" s="4">
        <v>202889.13</v>
      </c>
      <c r="H7589" s="4"/>
      <c r="I7589" s="4"/>
      <c r="J7589" s="4">
        <v>202889.13</v>
      </c>
      <c r="L7589" s="4" t="str">
        <f t="shared" si="119"/>
        <v/>
      </c>
    </row>
    <row r="7590" spans="1:12" x14ac:dyDescent="0.25">
      <c r="A7590" t="s">
        <v>1158</v>
      </c>
      <c r="B7590" t="s">
        <v>27</v>
      </c>
      <c r="C7590" t="s">
        <v>387</v>
      </c>
      <c r="D7590" t="s">
        <v>1038</v>
      </c>
      <c r="E7590" t="s">
        <v>1801</v>
      </c>
      <c r="F7590" t="s">
        <v>24</v>
      </c>
      <c r="G7590" s="4">
        <v>0</v>
      </c>
      <c r="H7590" s="4"/>
      <c r="I7590" s="4"/>
      <c r="J7590" s="4">
        <v>0</v>
      </c>
      <c r="L7590" s="4" t="str">
        <f t="shared" si="119"/>
        <v/>
      </c>
    </row>
    <row r="7591" spans="1:12" x14ac:dyDescent="0.25">
      <c r="A7591" t="s">
        <v>1158</v>
      </c>
      <c r="B7591" t="s">
        <v>27</v>
      </c>
      <c r="C7591" t="s">
        <v>388</v>
      </c>
      <c r="D7591" t="s">
        <v>1038</v>
      </c>
      <c r="E7591" t="s">
        <v>1801</v>
      </c>
      <c r="F7591" t="s">
        <v>24</v>
      </c>
      <c r="G7591" s="4">
        <v>0</v>
      </c>
      <c r="H7591" s="4"/>
      <c r="I7591" s="4"/>
      <c r="J7591" s="4">
        <v>0</v>
      </c>
      <c r="L7591" s="4" t="str">
        <f t="shared" si="119"/>
        <v/>
      </c>
    </row>
    <row r="7592" spans="1:12" x14ac:dyDescent="0.25">
      <c r="A7592" t="s">
        <v>1158</v>
      </c>
      <c r="B7592" t="s">
        <v>27</v>
      </c>
      <c r="C7592" t="s">
        <v>1034</v>
      </c>
      <c r="D7592" t="s">
        <v>1038</v>
      </c>
      <c r="E7592" t="s">
        <v>1801</v>
      </c>
      <c r="F7592" t="s">
        <v>24</v>
      </c>
      <c r="G7592" s="4">
        <v>0</v>
      </c>
      <c r="H7592" s="4"/>
      <c r="I7592" s="4"/>
      <c r="J7592" s="4">
        <v>0</v>
      </c>
      <c r="L7592" s="4" t="str">
        <f t="shared" si="119"/>
        <v/>
      </c>
    </row>
    <row r="7593" spans="1:12" x14ac:dyDescent="0.25">
      <c r="A7593" t="s">
        <v>1158</v>
      </c>
      <c r="B7593" t="s">
        <v>27</v>
      </c>
      <c r="C7593" t="s">
        <v>389</v>
      </c>
      <c r="D7593" t="s">
        <v>1038</v>
      </c>
      <c r="E7593" t="s">
        <v>1801</v>
      </c>
      <c r="F7593" t="s">
        <v>24</v>
      </c>
      <c r="G7593" s="4">
        <v>0</v>
      </c>
      <c r="H7593" s="4"/>
      <c r="I7593" s="4"/>
      <c r="J7593" s="4">
        <v>0</v>
      </c>
      <c r="L7593" s="4" t="str">
        <f t="shared" si="119"/>
        <v/>
      </c>
    </row>
    <row r="7594" spans="1:12" x14ac:dyDescent="0.25">
      <c r="A7594" t="s">
        <v>1158</v>
      </c>
      <c r="B7594" t="s">
        <v>27</v>
      </c>
      <c r="C7594" t="s">
        <v>390</v>
      </c>
      <c r="D7594" t="s">
        <v>1038</v>
      </c>
      <c r="E7594" t="s">
        <v>1801</v>
      </c>
      <c r="F7594" t="s">
        <v>24</v>
      </c>
      <c r="G7594" s="4">
        <v>0</v>
      </c>
      <c r="H7594" s="4"/>
      <c r="I7594" s="4"/>
      <c r="J7594" s="4">
        <v>0</v>
      </c>
      <c r="L7594" s="4" t="str">
        <f t="shared" si="119"/>
        <v/>
      </c>
    </row>
    <row r="7595" spans="1:12" x14ac:dyDescent="0.25">
      <c r="A7595" t="s">
        <v>1158</v>
      </c>
      <c r="B7595" t="s">
        <v>27</v>
      </c>
      <c r="C7595" t="s">
        <v>391</v>
      </c>
      <c r="D7595" t="s">
        <v>1038</v>
      </c>
      <c r="E7595" t="s">
        <v>1801</v>
      </c>
      <c r="F7595" t="s">
        <v>24</v>
      </c>
      <c r="G7595" s="4">
        <v>0</v>
      </c>
      <c r="H7595" s="4"/>
      <c r="I7595" s="4"/>
      <c r="J7595" s="4">
        <v>0</v>
      </c>
      <c r="L7595" s="4" t="str">
        <f t="shared" si="119"/>
        <v/>
      </c>
    </row>
    <row r="7596" spans="1:12" x14ac:dyDescent="0.25">
      <c r="A7596" t="s">
        <v>1158</v>
      </c>
      <c r="B7596" t="s">
        <v>27</v>
      </c>
      <c r="C7596" t="s">
        <v>1035</v>
      </c>
      <c r="D7596" t="s">
        <v>1038</v>
      </c>
      <c r="E7596" t="s">
        <v>1801</v>
      </c>
      <c r="F7596" t="s">
        <v>24</v>
      </c>
      <c r="G7596" s="4">
        <v>0</v>
      </c>
      <c r="H7596" s="4"/>
      <c r="I7596" s="4"/>
      <c r="J7596" s="4">
        <v>0</v>
      </c>
      <c r="L7596" s="4" t="str">
        <f t="shared" si="119"/>
        <v/>
      </c>
    </row>
    <row r="7597" spans="1:12" x14ac:dyDescent="0.25">
      <c r="A7597" t="s">
        <v>1158</v>
      </c>
      <c r="B7597" t="s">
        <v>27</v>
      </c>
      <c r="C7597" t="s">
        <v>918</v>
      </c>
      <c r="D7597" t="s">
        <v>1038</v>
      </c>
      <c r="E7597" t="s">
        <v>1801</v>
      </c>
      <c r="F7597" t="s">
        <v>24</v>
      </c>
      <c r="G7597" s="4">
        <v>2013800</v>
      </c>
      <c r="H7597" s="4"/>
      <c r="I7597" s="4"/>
      <c r="J7597" s="4">
        <v>2013800</v>
      </c>
      <c r="L7597" s="4" t="str">
        <f t="shared" si="119"/>
        <v/>
      </c>
    </row>
    <row r="7598" spans="1:12" x14ac:dyDescent="0.25">
      <c r="A7598" t="s">
        <v>1158</v>
      </c>
      <c r="B7598" t="s">
        <v>27</v>
      </c>
      <c r="C7598" t="s">
        <v>919</v>
      </c>
      <c r="D7598" t="s">
        <v>1038</v>
      </c>
      <c r="E7598" t="s">
        <v>1801</v>
      </c>
      <c r="F7598" t="s">
        <v>24</v>
      </c>
      <c r="G7598" s="4">
        <v>0</v>
      </c>
      <c r="H7598" s="4"/>
      <c r="I7598" s="4"/>
      <c r="J7598" s="4">
        <v>0</v>
      </c>
      <c r="L7598" s="4" t="str">
        <f t="shared" si="119"/>
        <v/>
      </c>
    </row>
    <row r="7599" spans="1:12" x14ac:dyDescent="0.25">
      <c r="A7599" t="s">
        <v>1158</v>
      </c>
      <c r="B7599" t="s">
        <v>27</v>
      </c>
      <c r="C7599" t="s">
        <v>1036</v>
      </c>
      <c r="D7599" t="s">
        <v>1038</v>
      </c>
      <c r="E7599" t="s">
        <v>1801</v>
      </c>
      <c r="F7599" t="s">
        <v>24</v>
      </c>
      <c r="G7599" s="4">
        <v>23841315.140000001</v>
      </c>
      <c r="H7599" s="4"/>
      <c r="I7599" s="4">
        <v>-20558831.030000001</v>
      </c>
      <c r="J7599" s="4">
        <v>3282484.1099999994</v>
      </c>
      <c r="L7599" s="4" t="str">
        <f t="shared" si="119"/>
        <v/>
      </c>
    </row>
    <row r="7600" spans="1:12" x14ac:dyDescent="0.25">
      <c r="A7600" t="s">
        <v>1158</v>
      </c>
      <c r="B7600" t="s">
        <v>27</v>
      </c>
      <c r="C7600" t="s">
        <v>55</v>
      </c>
      <c r="D7600" t="s">
        <v>1897</v>
      </c>
      <c r="E7600" t="s">
        <v>1801</v>
      </c>
      <c r="F7600" t="s">
        <v>24</v>
      </c>
      <c r="G7600" s="4">
        <v>0</v>
      </c>
      <c r="H7600" s="4"/>
      <c r="I7600" s="4"/>
      <c r="J7600" s="4">
        <v>0</v>
      </c>
      <c r="L7600" s="4" t="str">
        <f t="shared" si="119"/>
        <v/>
      </c>
    </row>
    <row r="7601" spans="1:12" x14ac:dyDescent="0.25">
      <c r="A7601" t="s">
        <v>1158</v>
      </c>
      <c r="B7601" t="s">
        <v>27</v>
      </c>
      <c r="C7601" t="s">
        <v>304</v>
      </c>
      <c r="D7601" t="s">
        <v>1897</v>
      </c>
      <c r="E7601" t="s">
        <v>1801</v>
      </c>
      <c r="F7601" t="s">
        <v>24</v>
      </c>
      <c r="G7601" s="4">
        <v>0</v>
      </c>
      <c r="H7601" s="4"/>
      <c r="I7601" s="4"/>
      <c r="J7601" s="4">
        <v>0</v>
      </c>
      <c r="L7601" s="4" t="str">
        <f t="shared" si="119"/>
        <v/>
      </c>
    </row>
    <row r="7602" spans="1:12" x14ac:dyDescent="0.25">
      <c r="A7602" t="s">
        <v>1158</v>
      </c>
      <c r="B7602" t="s">
        <v>27</v>
      </c>
      <c r="C7602" t="s">
        <v>305</v>
      </c>
      <c r="D7602" t="s">
        <v>1897</v>
      </c>
      <c r="E7602" t="s">
        <v>1801</v>
      </c>
      <c r="F7602" t="s">
        <v>24</v>
      </c>
      <c r="G7602" s="4">
        <v>0</v>
      </c>
      <c r="H7602" s="4"/>
      <c r="I7602" s="4"/>
      <c r="J7602" s="4">
        <v>0</v>
      </c>
      <c r="L7602" s="4" t="str">
        <f t="shared" si="119"/>
        <v/>
      </c>
    </row>
    <row r="7603" spans="1:12" x14ac:dyDescent="0.25">
      <c r="A7603" t="s">
        <v>1158</v>
      </c>
      <c r="B7603" t="s">
        <v>27</v>
      </c>
      <c r="C7603" t="s">
        <v>306</v>
      </c>
      <c r="D7603" t="s">
        <v>1897</v>
      </c>
      <c r="E7603" t="s">
        <v>1801</v>
      </c>
      <c r="F7603" t="s">
        <v>24</v>
      </c>
      <c r="G7603" s="4">
        <v>0</v>
      </c>
      <c r="H7603" s="4"/>
      <c r="I7603" s="4"/>
      <c r="J7603" s="4">
        <v>0</v>
      </c>
      <c r="L7603" s="4" t="str">
        <f t="shared" si="119"/>
        <v/>
      </c>
    </row>
    <row r="7604" spans="1:12" x14ac:dyDescent="0.25">
      <c r="A7604" t="s">
        <v>1158</v>
      </c>
      <c r="B7604" t="s">
        <v>27</v>
      </c>
      <c r="C7604" t="s">
        <v>309</v>
      </c>
      <c r="D7604" t="s">
        <v>1897</v>
      </c>
      <c r="E7604" t="s">
        <v>1801</v>
      </c>
      <c r="F7604" t="s">
        <v>24</v>
      </c>
      <c r="G7604" s="4">
        <v>0</v>
      </c>
      <c r="H7604" s="4"/>
      <c r="I7604" s="4"/>
      <c r="J7604" s="4">
        <v>0</v>
      </c>
      <c r="L7604" s="4" t="str">
        <f t="shared" si="119"/>
        <v/>
      </c>
    </row>
    <row r="7605" spans="1:12" x14ac:dyDescent="0.25">
      <c r="A7605" t="s">
        <v>1158</v>
      </c>
      <c r="B7605" t="s">
        <v>27</v>
      </c>
      <c r="C7605" t="s">
        <v>311</v>
      </c>
      <c r="D7605" t="s">
        <v>1897</v>
      </c>
      <c r="E7605" t="s">
        <v>1801</v>
      </c>
      <c r="F7605" t="s">
        <v>24</v>
      </c>
      <c r="G7605" s="4">
        <v>0</v>
      </c>
      <c r="H7605" s="4"/>
      <c r="I7605" s="4"/>
      <c r="J7605" s="4">
        <v>0</v>
      </c>
      <c r="L7605" s="4" t="str">
        <f t="shared" si="119"/>
        <v/>
      </c>
    </row>
    <row r="7606" spans="1:12" x14ac:dyDescent="0.25">
      <c r="A7606" t="s">
        <v>1158</v>
      </c>
      <c r="B7606" t="s">
        <v>27</v>
      </c>
      <c r="C7606" t="s">
        <v>329</v>
      </c>
      <c r="D7606" t="s">
        <v>1897</v>
      </c>
      <c r="E7606" t="s">
        <v>1801</v>
      </c>
      <c r="F7606" t="s">
        <v>24</v>
      </c>
      <c r="G7606" s="4">
        <v>0</v>
      </c>
      <c r="H7606" s="4"/>
      <c r="I7606" s="4"/>
      <c r="J7606" s="4">
        <v>0</v>
      </c>
      <c r="L7606" s="4" t="str">
        <f t="shared" si="119"/>
        <v/>
      </c>
    </row>
    <row r="7607" spans="1:12" x14ac:dyDescent="0.25">
      <c r="A7607" t="s">
        <v>1158</v>
      </c>
      <c r="B7607" t="s">
        <v>27</v>
      </c>
      <c r="C7607" t="s">
        <v>330</v>
      </c>
      <c r="D7607" t="s">
        <v>1897</v>
      </c>
      <c r="E7607" t="s">
        <v>1801</v>
      </c>
      <c r="F7607" t="s">
        <v>24</v>
      </c>
      <c r="G7607" s="4">
        <v>0</v>
      </c>
      <c r="H7607" s="4"/>
      <c r="I7607" s="4"/>
      <c r="J7607" s="4">
        <v>0</v>
      </c>
      <c r="L7607" s="4" t="str">
        <f t="shared" si="119"/>
        <v/>
      </c>
    </row>
    <row r="7608" spans="1:12" x14ac:dyDescent="0.25">
      <c r="A7608" t="s">
        <v>1158</v>
      </c>
      <c r="B7608" t="s">
        <v>27</v>
      </c>
      <c r="C7608" t="s">
        <v>332</v>
      </c>
      <c r="D7608" t="s">
        <v>1897</v>
      </c>
      <c r="E7608" t="s">
        <v>1801</v>
      </c>
      <c r="F7608" t="s">
        <v>24</v>
      </c>
      <c r="G7608" s="4">
        <v>0</v>
      </c>
      <c r="H7608" s="4"/>
      <c r="I7608" s="4"/>
      <c r="J7608" s="4">
        <v>0</v>
      </c>
      <c r="L7608" s="4" t="str">
        <f t="shared" si="119"/>
        <v/>
      </c>
    </row>
    <row r="7609" spans="1:12" x14ac:dyDescent="0.25">
      <c r="A7609" t="s">
        <v>866</v>
      </c>
      <c r="G7609" s="4">
        <v>98578493668.670013</v>
      </c>
      <c r="H7609" s="4">
        <v>-4779401800.9000063</v>
      </c>
      <c r="I7609" s="4">
        <v>-73031395034.190109</v>
      </c>
      <c r="J7609" s="4">
        <v>20767696833.579998</v>
      </c>
      <c r="L7609" s="4" t="str">
        <f t="shared" si="119"/>
        <v/>
      </c>
    </row>
    <row r="7610" spans="1:12" x14ac:dyDescent="0.25">
      <c r="L7610" s="4" t="str">
        <f t="shared" si="119"/>
        <v/>
      </c>
    </row>
    <row r="7611" spans="1:12" x14ac:dyDescent="0.25">
      <c r="L7611" s="4" t="str">
        <f t="shared" si="119"/>
        <v/>
      </c>
    </row>
    <row r="7612" spans="1:12" x14ac:dyDescent="0.25">
      <c r="L7612" s="4" t="str">
        <f t="shared" si="119"/>
        <v/>
      </c>
    </row>
    <row r="7613" spans="1:12" x14ac:dyDescent="0.25">
      <c r="L7613" s="4" t="str">
        <f t="shared" si="119"/>
        <v/>
      </c>
    </row>
    <row r="7614" spans="1:12" x14ac:dyDescent="0.25">
      <c r="L7614" s="4" t="str">
        <f t="shared" si="119"/>
        <v/>
      </c>
    </row>
    <row r="7615" spans="1:12" x14ac:dyDescent="0.25">
      <c r="L7615" s="4" t="str">
        <f t="shared" si="119"/>
        <v/>
      </c>
    </row>
    <row r="7616" spans="1:12" x14ac:dyDescent="0.25">
      <c r="L7616" s="4" t="str">
        <f t="shared" si="119"/>
        <v/>
      </c>
    </row>
    <row r="7617" spans="12:12" x14ac:dyDescent="0.25">
      <c r="L7617" s="4" t="str">
        <f t="shared" si="119"/>
        <v/>
      </c>
    </row>
    <row r="7618" spans="12:12" x14ac:dyDescent="0.25">
      <c r="L7618" s="4" t="str">
        <f t="shared" si="119"/>
        <v/>
      </c>
    </row>
    <row r="7619" spans="12:12" x14ac:dyDescent="0.25">
      <c r="L7619" s="4" t="str">
        <f t="shared" si="119"/>
        <v/>
      </c>
    </row>
    <row r="7620" spans="12:12" x14ac:dyDescent="0.25">
      <c r="L7620" s="4" t="str">
        <f t="shared" si="119"/>
        <v/>
      </c>
    </row>
    <row r="7621" spans="12:12" x14ac:dyDescent="0.25">
      <c r="L7621" s="4" t="str">
        <f t="shared" si="119"/>
        <v/>
      </c>
    </row>
    <row r="7622" spans="12:12" x14ac:dyDescent="0.25">
      <c r="L7622" s="4" t="str">
        <f t="shared" si="119"/>
        <v/>
      </c>
    </row>
    <row r="7623" spans="12:12" x14ac:dyDescent="0.25">
      <c r="L7623" s="4" t="str">
        <f t="shared" ref="L7623:L7652" si="120">IF(AND(J7623&gt;0.009,I7623&lt;0.001,OR(E7623="FY2018",E7623="FY2017",E7623="FY2016",E7623="FY2015"),OR(D7623="E, A",D7623="R, A",D7623="R, C")), "Reversion Needed",IF(AND(J7623&gt;0.009,I7623&lt;0.001,OR(E7623="FY2017",E7623="FY2016",E7623="FY2015"),OR(D7623="E, B",D7623="R, B")), "Reversion Needed", ""))</f>
        <v/>
      </c>
    </row>
    <row r="7624" spans="12:12" x14ac:dyDescent="0.25">
      <c r="L7624" s="4" t="str">
        <f t="shared" si="120"/>
        <v/>
      </c>
    </row>
    <row r="7625" spans="12:12" x14ac:dyDescent="0.25">
      <c r="L7625" s="4" t="str">
        <f t="shared" si="120"/>
        <v/>
      </c>
    </row>
    <row r="7626" spans="12:12" x14ac:dyDescent="0.25">
      <c r="L7626" s="4" t="str">
        <f t="shared" si="120"/>
        <v/>
      </c>
    </row>
    <row r="7627" spans="12:12" x14ac:dyDescent="0.25">
      <c r="L7627" s="4" t="str">
        <f t="shared" si="120"/>
        <v/>
      </c>
    </row>
    <row r="7628" spans="12:12" x14ac:dyDescent="0.25">
      <c r="L7628" s="4" t="str">
        <f t="shared" si="120"/>
        <v/>
      </c>
    </row>
    <row r="7629" spans="12:12" x14ac:dyDescent="0.25">
      <c r="L7629" s="4" t="str">
        <f t="shared" si="120"/>
        <v/>
      </c>
    </row>
    <row r="7630" spans="12:12" x14ac:dyDescent="0.25">
      <c r="L7630" s="4" t="str">
        <f t="shared" si="120"/>
        <v/>
      </c>
    </row>
    <row r="7631" spans="12:12" x14ac:dyDescent="0.25">
      <c r="L7631" s="4" t="str">
        <f t="shared" si="120"/>
        <v/>
      </c>
    </row>
    <row r="7632" spans="12:12" x14ac:dyDescent="0.25">
      <c r="L7632" s="4" t="str">
        <f t="shared" si="120"/>
        <v/>
      </c>
    </row>
    <row r="7633" spans="12:12" x14ac:dyDescent="0.25">
      <c r="L7633" s="4" t="str">
        <f t="shared" si="120"/>
        <v/>
      </c>
    </row>
    <row r="7634" spans="12:12" x14ac:dyDescent="0.25">
      <c r="L7634" s="4" t="str">
        <f t="shared" si="120"/>
        <v/>
      </c>
    </row>
    <row r="7635" spans="12:12" x14ac:dyDescent="0.25">
      <c r="L7635" s="4" t="str">
        <f t="shared" si="120"/>
        <v/>
      </c>
    </row>
    <row r="7636" spans="12:12" x14ac:dyDescent="0.25">
      <c r="L7636" s="4" t="str">
        <f t="shared" si="120"/>
        <v/>
      </c>
    </row>
    <row r="7637" spans="12:12" x14ac:dyDescent="0.25">
      <c r="L7637" s="4" t="str">
        <f t="shared" si="120"/>
        <v/>
      </c>
    </row>
    <row r="7638" spans="12:12" x14ac:dyDescent="0.25">
      <c r="L7638" s="4" t="str">
        <f t="shared" si="120"/>
        <v/>
      </c>
    </row>
    <row r="7639" spans="12:12" x14ac:dyDescent="0.25">
      <c r="L7639" s="4" t="str">
        <f t="shared" si="120"/>
        <v/>
      </c>
    </row>
    <row r="7640" spans="12:12" x14ac:dyDescent="0.25">
      <c r="L7640" s="4" t="str">
        <f t="shared" si="120"/>
        <v/>
      </c>
    </row>
    <row r="7641" spans="12:12" x14ac:dyDescent="0.25">
      <c r="L7641" s="4" t="str">
        <f t="shared" si="120"/>
        <v/>
      </c>
    </row>
    <row r="7642" spans="12:12" x14ac:dyDescent="0.25">
      <c r="L7642" s="4" t="str">
        <f t="shared" si="120"/>
        <v/>
      </c>
    </row>
    <row r="7643" spans="12:12" x14ac:dyDescent="0.25">
      <c r="L7643" s="4" t="str">
        <f t="shared" si="120"/>
        <v/>
      </c>
    </row>
    <row r="7644" spans="12:12" x14ac:dyDescent="0.25">
      <c r="L7644" s="4" t="str">
        <f t="shared" si="120"/>
        <v/>
      </c>
    </row>
    <row r="7645" spans="12:12" x14ac:dyDescent="0.25">
      <c r="L7645" s="4" t="str">
        <f t="shared" si="120"/>
        <v/>
      </c>
    </row>
    <row r="7646" spans="12:12" x14ac:dyDescent="0.25">
      <c r="L7646" s="4" t="str">
        <f t="shared" si="120"/>
        <v/>
      </c>
    </row>
    <row r="7647" spans="12:12" x14ac:dyDescent="0.25">
      <c r="L7647" s="4" t="str">
        <f t="shared" si="120"/>
        <v/>
      </c>
    </row>
    <row r="7648" spans="12:12" x14ac:dyDescent="0.25">
      <c r="L7648" s="4" t="str">
        <f t="shared" si="120"/>
        <v/>
      </c>
    </row>
    <row r="7649" spans="12:12" x14ac:dyDescent="0.25">
      <c r="L7649" s="4" t="str">
        <f t="shared" si="120"/>
        <v/>
      </c>
    </row>
    <row r="7650" spans="12:12" x14ac:dyDescent="0.25">
      <c r="L7650" s="4" t="str">
        <f t="shared" si="120"/>
        <v/>
      </c>
    </row>
    <row r="7651" spans="12:12" x14ac:dyDescent="0.25">
      <c r="L7651" s="4" t="str">
        <f t="shared" si="120"/>
        <v/>
      </c>
    </row>
    <row r="7652" spans="12:12" x14ac:dyDescent="0.25">
      <c r="L7652" s="4" t="str">
        <f t="shared" si="120"/>
        <v/>
      </c>
    </row>
  </sheetData>
  <autoFilter ref="L5:L7652" xr:uid="{5FD85C44-29A7-4632-8A94-5EE7BAA6EDF0}"/>
  <mergeCells count="3">
    <mergeCell ref="N3:V4"/>
    <mergeCell ref="N5:V5"/>
    <mergeCell ref="N35:O35"/>
  </mergeCells>
  <conditionalFormatting pivot="1" sqref="J6:J7609">
    <cfRule type="cellIs" dxfId="13" priority="9" operator="lessThan">
      <formula>-0.01</formula>
    </cfRule>
  </conditionalFormatting>
  <conditionalFormatting sqref="N29">
    <cfRule type="cellIs" dxfId="12" priority="8" operator="lessThan">
      <formula>-0.01</formula>
    </cfRule>
  </conditionalFormatting>
  <conditionalFormatting sqref="N31">
    <cfRule type="cellIs" dxfId="11" priority="6" operator="greaterThan">
      <formula>0.01</formula>
    </cfRule>
  </conditionalFormatting>
  <conditionalFormatting sqref="L1:L1048576">
    <cfRule type="containsText" dxfId="10" priority="5" operator="containsText" text="Reversion Needed">
      <formula>NOT(ISERROR(SEARCH("Reversion Needed",L1)))</formula>
    </cfRule>
  </conditionalFormatting>
  <conditionalFormatting sqref="N35">
    <cfRule type="containsText" dxfId="9" priority="1" operator="containsText" text="Reversion Needed">
      <formula>NOT(ISERROR(SEARCH("Reversion Needed",N35)))</formula>
    </cfRule>
  </conditionalFormatting>
  <hyperlinks>
    <hyperlink ref="O33" r:id="rId2" display="Hyperline HERE" xr:uid="{E123FD2C-33ED-42CF-9875-249C8B81FC9C}"/>
  </hyperlinks>
  <pageMargins left="0.7" right="0.7" top="0.75" bottom="0.75" header="0.3" footer="0.3"/>
  <pageSetup orientation="portrait" r:id="rId3"/>
  <drawing r:id="rId4"/>
  <legacyDrawing r:id="rId5"/>
  <extLst>
    <ext xmlns:x14="http://schemas.microsoft.com/office/spreadsheetml/2009/9/main" uri="{A8765BA9-456A-4dab-B4F3-ACF838C121DE}">
      <x14:slicerList>
        <x14:slicer r:id="rId6"/>
      </x14:slicerList>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8062"/>
  <sheetViews>
    <sheetView workbookViewId="0"/>
  </sheetViews>
  <sheetFormatPr defaultColWidth="10.28515625" defaultRowHeight="15" x14ac:dyDescent="0.25"/>
  <cols>
    <col min="1" max="1" width="13.5703125" bestFit="1" customWidth="1"/>
    <col min="2" max="2" width="12.42578125" bestFit="1" customWidth="1"/>
    <col min="3" max="3" width="7.42578125" style="2" bestFit="1" customWidth="1"/>
    <col min="4" max="4" width="10.42578125" bestFit="1" customWidth="1"/>
    <col min="5" max="5" width="6.85546875" bestFit="1" customWidth="1"/>
    <col min="6" max="6" width="10.5703125" bestFit="1" customWidth="1"/>
    <col min="7" max="7" width="7.85546875" bestFit="1" customWidth="1"/>
    <col min="8" max="8" width="15.85546875" bestFit="1" customWidth="1"/>
    <col min="9" max="9" width="20.7109375" style="12" bestFit="1" customWidth="1"/>
    <col min="10" max="10" width="26.5703125" style="12" bestFit="1" customWidth="1"/>
    <col min="11" max="11" width="16.42578125" bestFit="1" customWidth="1"/>
    <col min="12" max="12" width="15.7109375" bestFit="1" customWidth="1"/>
    <col min="13" max="13" width="21" bestFit="1" customWidth="1"/>
    <col min="14" max="14" width="16.5703125" bestFit="1" customWidth="1"/>
  </cols>
  <sheetData>
    <row r="1" spans="1:14" ht="16.5" thickTop="1" thickBot="1" x14ac:dyDescent="0.3">
      <c r="A1" s="1" t="s">
        <v>0</v>
      </c>
      <c r="B1" s="23">
        <v>18060</v>
      </c>
    </row>
    <row r="2" spans="1:14" ht="16.5" thickTop="1" thickBot="1" x14ac:dyDescent="0.3">
      <c r="A2" s="14" t="s">
        <v>1</v>
      </c>
      <c r="B2" s="14" t="s">
        <v>2</v>
      </c>
      <c r="C2" s="14" t="s">
        <v>3</v>
      </c>
      <c r="D2" s="14" t="s">
        <v>4</v>
      </c>
      <c r="E2" s="14" t="s">
        <v>5</v>
      </c>
      <c r="F2" s="14" t="s">
        <v>6</v>
      </c>
      <c r="G2" s="14" t="s">
        <v>7</v>
      </c>
      <c r="H2" s="14" t="s">
        <v>8</v>
      </c>
      <c r="I2" s="14" t="s">
        <v>9</v>
      </c>
      <c r="J2" s="25" t="s">
        <v>864</v>
      </c>
      <c r="K2" s="14" t="s">
        <v>10</v>
      </c>
      <c r="L2" s="14" t="s">
        <v>901</v>
      </c>
      <c r="M2" s="14" t="s">
        <v>885</v>
      </c>
      <c r="N2" s="21" t="s">
        <v>903</v>
      </c>
    </row>
    <row r="3" spans="1:14" ht="15.75" thickTop="1" x14ac:dyDescent="0.25">
      <c r="A3" t="s">
        <v>11</v>
      </c>
      <c r="B3" t="s">
        <v>12</v>
      </c>
      <c r="C3" s="2">
        <v>2026</v>
      </c>
      <c r="D3" t="s">
        <v>1801</v>
      </c>
      <c r="E3" t="s">
        <v>1066</v>
      </c>
      <c r="F3" t="s">
        <v>14</v>
      </c>
      <c r="G3" t="s">
        <v>173</v>
      </c>
      <c r="H3" t="s">
        <v>1184</v>
      </c>
      <c r="I3" s="26">
        <v>-250000</v>
      </c>
      <c r="J3" s="12">
        <f>-I3</f>
        <v>250000</v>
      </c>
      <c r="K3" t="s">
        <v>1875</v>
      </c>
      <c r="L3" t="s">
        <v>879</v>
      </c>
      <c r="M3" t="s">
        <v>888</v>
      </c>
      <c r="N3" t="str">
        <f t="shared" ref="N3:N66" si="0">L3&amp;", "&amp;M3</f>
        <v>R, C</v>
      </c>
    </row>
    <row r="4" spans="1:14" x14ac:dyDescent="0.25">
      <c r="A4" t="s">
        <v>11</v>
      </c>
      <c r="B4" t="s">
        <v>12</v>
      </c>
      <c r="C4" s="2">
        <v>2026</v>
      </c>
      <c r="D4" t="s">
        <v>1801</v>
      </c>
      <c r="E4" t="s">
        <v>1073</v>
      </c>
      <c r="F4" t="s">
        <v>18</v>
      </c>
      <c r="G4" t="s">
        <v>19</v>
      </c>
      <c r="H4" t="s">
        <v>1072</v>
      </c>
      <c r="I4" s="26">
        <v>-8453000</v>
      </c>
      <c r="J4" s="12">
        <f t="shared" ref="J4:J67" si="1">-I4</f>
        <v>8453000</v>
      </c>
      <c r="K4" t="s">
        <v>1875</v>
      </c>
      <c r="L4" t="s">
        <v>879</v>
      </c>
      <c r="M4" t="s">
        <v>887</v>
      </c>
      <c r="N4" t="str">
        <f t="shared" si="0"/>
        <v>R, A</v>
      </c>
    </row>
    <row r="5" spans="1:14" x14ac:dyDescent="0.25">
      <c r="A5" t="s">
        <v>11</v>
      </c>
      <c r="B5" t="s">
        <v>12</v>
      </c>
      <c r="C5" s="2">
        <v>2026</v>
      </c>
      <c r="D5" t="s">
        <v>1801</v>
      </c>
      <c r="E5" t="s">
        <v>1064</v>
      </c>
      <c r="F5" t="s">
        <v>14</v>
      </c>
      <c r="G5" t="s">
        <v>19</v>
      </c>
      <c r="H5" t="s">
        <v>1437</v>
      </c>
      <c r="I5" s="26">
        <v>-5024242.21</v>
      </c>
      <c r="J5" s="12">
        <f t="shared" si="1"/>
        <v>5024242.21</v>
      </c>
      <c r="K5" t="s">
        <v>1875</v>
      </c>
      <c r="L5" t="s">
        <v>878</v>
      </c>
      <c r="M5" t="s">
        <v>888</v>
      </c>
      <c r="N5" t="str">
        <f t="shared" si="0"/>
        <v>E, C</v>
      </c>
    </row>
    <row r="6" spans="1:14" x14ac:dyDescent="0.25">
      <c r="A6" t="s">
        <v>11</v>
      </c>
      <c r="B6" t="s">
        <v>12</v>
      </c>
      <c r="C6" s="2">
        <v>2026</v>
      </c>
      <c r="D6" t="s">
        <v>1801</v>
      </c>
      <c r="E6" t="s">
        <v>1066</v>
      </c>
      <c r="F6" t="s">
        <v>14</v>
      </c>
      <c r="G6" t="s">
        <v>173</v>
      </c>
      <c r="H6" t="s">
        <v>1261</v>
      </c>
      <c r="I6" s="26">
        <v>-30578251.289999999</v>
      </c>
      <c r="J6" s="12">
        <f t="shared" si="1"/>
        <v>30578251.289999999</v>
      </c>
      <c r="K6" t="s">
        <v>1875</v>
      </c>
      <c r="L6" t="s">
        <v>879</v>
      </c>
      <c r="M6" t="s">
        <v>888</v>
      </c>
      <c r="N6" t="str">
        <f t="shared" si="0"/>
        <v>R, C</v>
      </c>
    </row>
    <row r="7" spans="1:14" x14ac:dyDescent="0.25">
      <c r="A7" t="s">
        <v>11</v>
      </c>
      <c r="B7" t="s">
        <v>12</v>
      </c>
      <c r="C7" s="2">
        <v>2026</v>
      </c>
      <c r="D7" t="s">
        <v>1801</v>
      </c>
      <c r="E7" t="s">
        <v>1143</v>
      </c>
      <c r="F7" t="s">
        <v>14</v>
      </c>
      <c r="G7" t="s">
        <v>27</v>
      </c>
      <c r="H7" t="s">
        <v>1711</v>
      </c>
      <c r="I7" s="26">
        <v>0</v>
      </c>
      <c r="J7" s="12">
        <f t="shared" si="1"/>
        <v>0</v>
      </c>
      <c r="K7" t="s">
        <v>1875</v>
      </c>
      <c r="L7" t="s">
        <v>879</v>
      </c>
      <c r="M7" t="s">
        <v>888</v>
      </c>
      <c r="N7" t="str">
        <f t="shared" si="0"/>
        <v>R, C</v>
      </c>
    </row>
    <row r="8" spans="1:14" x14ac:dyDescent="0.25">
      <c r="A8" t="s">
        <v>11</v>
      </c>
      <c r="B8" t="s">
        <v>12</v>
      </c>
      <c r="C8" s="2">
        <v>2026</v>
      </c>
      <c r="D8" t="s">
        <v>1801</v>
      </c>
      <c r="E8" t="s">
        <v>1070</v>
      </c>
      <c r="F8" t="s">
        <v>16</v>
      </c>
      <c r="G8" t="s">
        <v>19</v>
      </c>
      <c r="H8" t="s">
        <v>1266</v>
      </c>
      <c r="I8" s="26">
        <v>-100000</v>
      </c>
      <c r="J8" s="12">
        <f t="shared" si="1"/>
        <v>100000</v>
      </c>
      <c r="K8" t="s">
        <v>1875</v>
      </c>
      <c r="L8" t="s">
        <v>879</v>
      </c>
      <c r="M8" t="s">
        <v>888</v>
      </c>
      <c r="N8" t="str">
        <f t="shared" si="0"/>
        <v>R, C</v>
      </c>
    </row>
    <row r="9" spans="1:14" x14ac:dyDescent="0.25">
      <c r="A9" t="s">
        <v>11</v>
      </c>
      <c r="B9" t="s">
        <v>12</v>
      </c>
      <c r="C9" s="2">
        <v>2026</v>
      </c>
      <c r="D9" t="s">
        <v>1801</v>
      </c>
      <c r="E9" t="s">
        <v>1047</v>
      </c>
      <c r="F9" t="s">
        <v>18</v>
      </c>
      <c r="G9" t="s">
        <v>19</v>
      </c>
      <c r="H9" t="s">
        <v>1246</v>
      </c>
      <c r="I9" s="26">
        <v>-432814600</v>
      </c>
      <c r="J9" s="12">
        <f t="shared" si="1"/>
        <v>432814600</v>
      </c>
      <c r="K9" t="s">
        <v>1875</v>
      </c>
      <c r="L9" t="s">
        <v>879</v>
      </c>
      <c r="M9" t="s">
        <v>888</v>
      </c>
      <c r="N9" t="str">
        <f t="shared" si="0"/>
        <v>R, C</v>
      </c>
    </row>
    <row r="10" spans="1:14" x14ac:dyDescent="0.25">
      <c r="A10" t="s">
        <v>11</v>
      </c>
      <c r="B10" t="s">
        <v>12</v>
      </c>
      <c r="C10" s="2">
        <v>2026</v>
      </c>
      <c r="D10" t="s">
        <v>1801</v>
      </c>
      <c r="E10" t="s">
        <v>1051</v>
      </c>
      <c r="F10" t="s">
        <v>14</v>
      </c>
      <c r="G10" t="s">
        <v>19</v>
      </c>
      <c r="H10" t="s">
        <v>1128</v>
      </c>
      <c r="I10" s="26">
        <v>-189100</v>
      </c>
      <c r="J10" s="12">
        <f t="shared" si="1"/>
        <v>189100</v>
      </c>
      <c r="K10" t="s">
        <v>1875</v>
      </c>
      <c r="L10" t="s">
        <v>879</v>
      </c>
      <c r="M10" t="s">
        <v>888</v>
      </c>
      <c r="N10" t="str">
        <f t="shared" si="0"/>
        <v>R, C</v>
      </c>
    </row>
    <row r="11" spans="1:14" x14ac:dyDescent="0.25">
      <c r="A11" t="s">
        <v>11</v>
      </c>
      <c r="B11" t="s">
        <v>12</v>
      </c>
      <c r="C11" s="2">
        <v>2026</v>
      </c>
      <c r="D11" t="s">
        <v>1801</v>
      </c>
      <c r="E11" t="s">
        <v>1066</v>
      </c>
      <c r="F11" t="s">
        <v>24</v>
      </c>
      <c r="G11" t="s">
        <v>27</v>
      </c>
      <c r="H11" t="s">
        <v>964</v>
      </c>
      <c r="I11" s="26">
        <v>0</v>
      </c>
      <c r="J11" s="12">
        <f t="shared" si="1"/>
        <v>0</v>
      </c>
      <c r="K11" t="s">
        <v>1875</v>
      </c>
      <c r="L11" t="s">
        <v>879</v>
      </c>
      <c r="M11" t="s">
        <v>888</v>
      </c>
      <c r="N11" t="str">
        <f t="shared" si="0"/>
        <v>R, C</v>
      </c>
    </row>
    <row r="12" spans="1:14" x14ac:dyDescent="0.25">
      <c r="A12" t="s">
        <v>11</v>
      </c>
      <c r="B12" t="s">
        <v>12</v>
      </c>
      <c r="C12" s="2">
        <v>2026</v>
      </c>
      <c r="D12" t="s">
        <v>1801</v>
      </c>
      <c r="E12" t="s">
        <v>1066</v>
      </c>
      <c r="F12" t="s">
        <v>24</v>
      </c>
      <c r="G12" t="s">
        <v>27</v>
      </c>
      <c r="H12" t="s">
        <v>527</v>
      </c>
      <c r="I12" s="26">
        <v>0</v>
      </c>
      <c r="J12" s="12">
        <f t="shared" si="1"/>
        <v>0</v>
      </c>
      <c r="K12" t="s">
        <v>1875</v>
      </c>
      <c r="L12" t="s">
        <v>879</v>
      </c>
      <c r="M12" t="s">
        <v>888</v>
      </c>
      <c r="N12" t="str">
        <f t="shared" si="0"/>
        <v>R, C</v>
      </c>
    </row>
    <row r="13" spans="1:14" x14ac:dyDescent="0.25">
      <c r="A13" t="s">
        <v>11</v>
      </c>
      <c r="B13" t="s">
        <v>12</v>
      </c>
      <c r="C13" s="2">
        <v>2026</v>
      </c>
      <c r="D13" t="s">
        <v>1801</v>
      </c>
      <c r="E13" t="s">
        <v>1047</v>
      </c>
      <c r="F13" t="s">
        <v>24</v>
      </c>
      <c r="G13" t="s">
        <v>27</v>
      </c>
      <c r="H13" t="s">
        <v>1702</v>
      </c>
      <c r="I13" s="26">
        <v>0</v>
      </c>
      <c r="J13" s="12">
        <f t="shared" si="1"/>
        <v>0</v>
      </c>
      <c r="K13" t="s">
        <v>1875</v>
      </c>
      <c r="L13" t="s">
        <v>879</v>
      </c>
      <c r="M13" t="s">
        <v>888</v>
      </c>
      <c r="N13" t="str">
        <f t="shared" si="0"/>
        <v>R, C</v>
      </c>
    </row>
    <row r="14" spans="1:14" x14ac:dyDescent="0.25">
      <c r="A14" t="s">
        <v>11</v>
      </c>
      <c r="B14" t="s">
        <v>12</v>
      </c>
      <c r="C14" s="2">
        <v>2026</v>
      </c>
      <c r="D14" t="s">
        <v>1801</v>
      </c>
      <c r="E14" t="s">
        <v>1080</v>
      </c>
      <c r="F14" t="s">
        <v>18</v>
      </c>
      <c r="G14" t="s">
        <v>15</v>
      </c>
      <c r="H14" t="s">
        <v>1047</v>
      </c>
      <c r="I14" s="26">
        <v>-1064000</v>
      </c>
      <c r="J14" s="12">
        <f t="shared" si="1"/>
        <v>1064000</v>
      </c>
      <c r="K14" t="s">
        <v>1875</v>
      </c>
      <c r="L14" t="s">
        <v>879</v>
      </c>
      <c r="M14" t="s">
        <v>888</v>
      </c>
      <c r="N14" t="str">
        <f t="shared" si="0"/>
        <v>R, C</v>
      </c>
    </row>
    <row r="15" spans="1:14" x14ac:dyDescent="0.25">
      <c r="A15" t="s">
        <v>11</v>
      </c>
      <c r="B15" t="s">
        <v>12</v>
      </c>
      <c r="C15" s="2">
        <v>2026</v>
      </c>
      <c r="D15" t="s">
        <v>1801</v>
      </c>
      <c r="E15" t="s">
        <v>1080</v>
      </c>
      <c r="F15" t="s">
        <v>20</v>
      </c>
      <c r="G15" t="s">
        <v>19</v>
      </c>
      <c r="H15" t="s">
        <v>1085</v>
      </c>
      <c r="I15" s="26">
        <v>-52000</v>
      </c>
      <c r="J15" s="12">
        <f t="shared" si="1"/>
        <v>52000</v>
      </c>
      <c r="K15" t="s">
        <v>1875</v>
      </c>
      <c r="L15" t="s">
        <v>879</v>
      </c>
      <c r="M15" t="s">
        <v>887</v>
      </c>
      <c r="N15" t="str">
        <f t="shared" si="0"/>
        <v>R, A</v>
      </c>
    </row>
    <row r="16" spans="1:14" x14ac:dyDescent="0.25">
      <c r="A16" t="s">
        <v>11</v>
      </c>
      <c r="B16" t="s">
        <v>12</v>
      </c>
      <c r="C16" s="2">
        <v>2026</v>
      </c>
      <c r="D16" t="s">
        <v>1801</v>
      </c>
      <c r="E16" t="s">
        <v>1080</v>
      </c>
      <c r="F16" t="s">
        <v>14</v>
      </c>
      <c r="G16" t="s">
        <v>15</v>
      </c>
      <c r="H16" t="s">
        <v>1581</v>
      </c>
      <c r="I16" s="26">
        <v>-18000</v>
      </c>
      <c r="J16" s="12">
        <f t="shared" si="1"/>
        <v>18000</v>
      </c>
      <c r="K16" t="s">
        <v>1875</v>
      </c>
      <c r="L16" t="s">
        <v>879</v>
      </c>
      <c r="M16" t="s">
        <v>888</v>
      </c>
      <c r="N16" t="str">
        <f t="shared" si="0"/>
        <v>R, C</v>
      </c>
    </row>
    <row r="17" spans="1:14" x14ac:dyDescent="0.25">
      <c r="A17" t="s">
        <v>11</v>
      </c>
      <c r="B17" t="s">
        <v>12</v>
      </c>
      <c r="C17" s="2">
        <v>2026</v>
      </c>
      <c r="D17" t="s">
        <v>1801</v>
      </c>
      <c r="E17" t="s">
        <v>1080</v>
      </c>
      <c r="F17" t="s">
        <v>14</v>
      </c>
      <c r="G17" t="s">
        <v>15</v>
      </c>
      <c r="H17" t="s">
        <v>1152</v>
      </c>
      <c r="I17" s="26">
        <v>25000</v>
      </c>
      <c r="J17" s="12">
        <f t="shared" si="1"/>
        <v>-25000</v>
      </c>
      <c r="K17" t="s">
        <v>1875</v>
      </c>
      <c r="L17" t="s">
        <v>878</v>
      </c>
      <c r="M17" t="s">
        <v>888</v>
      </c>
      <c r="N17" t="str">
        <f t="shared" si="0"/>
        <v>E, C</v>
      </c>
    </row>
    <row r="18" spans="1:14" x14ac:dyDescent="0.25">
      <c r="A18" t="s">
        <v>11</v>
      </c>
      <c r="B18" t="s">
        <v>12</v>
      </c>
      <c r="C18" s="2">
        <v>2026</v>
      </c>
      <c r="D18" t="s">
        <v>1801</v>
      </c>
      <c r="E18" t="s">
        <v>1269</v>
      </c>
      <c r="F18" t="s">
        <v>24</v>
      </c>
      <c r="G18" t="s">
        <v>27</v>
      </c>
      <c r="H18" t="s">
        <v>833</v>
      </c>
      <c r="I18" s="26">
        <v>0</v>
      </c>
      <c r="J18" s="12">
        <f t="shared" si="1"/>
        <v>0</v>
      </c>
      <c r="K18" t="s">
        <v>1875</v>
      </c>
      <c r="L18" t="s">
        <v>879</v>
      </c>
      <c r="M18" t="s">
        <v>888</v>
      </c>
      <c r="N18" t="str">
        <f t="shared" si="0"/>
        <v>R, C</v>
      </c>
    </row>
    <row r="19" spans="1:14" x14ac:dyDescent="0.25">
      <c r="A19" t="s">
        <v>11</v>
      </c>
      <c r="B19" t="s">
        <v>862</v>
      </c>
      <c r="C19" s="2">
        <v>2025</v>
      </c>
      <c r="D19" t="s">
        <v>1801</v>
      </c>
      <c r="E19" t="s">
        <v>1051</v>
      </c>
      <c r="F19" t="s">
        <v>14</v>
      </c>
      <c r="G19" t="s">
        <v>19</v>
      </c>
      <c r="H19" t="s">
        <v>1202</v>
      </c>
      <c r="I19" s="26">
        <v>1650979.18</v>
      </c>
      <c r="J19" s="12">
        <f t="shared" si="1"/>
        <v>-1650979.18</v>
      </c>
      <c r="K19" t="s">
        <v>1875</v>
      </c>
      <c r="L19" t="s">
        <v>878</v>
      </c>
      <c r="M19" t="s">
        <v>887</v>
      </c>
      <c r="N19" t="str">
        <f t="shared" si="0"/>
        <v>E, A</v>
      </c>
    </row>
    <row r="20" spans="1:14" x14ac:dyDescent="0.25">
      <c r="A20" t="s">
        <v>11</v>
      </c>
      <c r="B20" t="s">
        <v>862</v>
      </c>
      <c r="C20" s="2">
        <v>2025</v>
      </c>
      <c r="D20" t="s">
        <v>1801</v>
      </c>
      <c r="E20" t="s">
        <v>1066</v>
      </c>
      <c r="F20" t="s">
        <v>14</v>
      </c>
      <c r="G20" t="s">
        <v>173</v>
      </c>
      <c r="H20" t="s">
        <v>1593</v>
      </c>
      <c r="I20" s="26">
        <v>54410.720000000001</v>
      </c>
      <c r="J20" s="12">
        <f t="shared" si="1"/>
        <v>-54410.720000000001</v>
      </c>
      <c r="K20" t="s">
        <v>1875</v>
      </c>
      <c r="L20" t="s">
        <v>879</v>
      </c>
      <c r="M20" t="s">
        <v>888</v>
      </c>
      <c r="N20" t="str">
        <f t="shared" si="0"/>
        <v>R, C</v>
      </c>
    </row>
    <row r="21" spans="1:14" x14ac:dyDescent="0.25">
      <c r="A21" t="s">
        <v>11</v>
      </c>
      <c r="B21" t="s">
        <v>861</v>
      </c>
      <c r="C21" s="2">
        <v>2026</v>
      </c>
      <c r="D21" t="s">
        <v>1745</v>
      </c>
      <c r="E21" t="s">
        <v>1101</v>
      </c>
      <c r="F21" t="s">
        <v>22</v>
      </c>
      <c r="G21" t="s">
        <v>19</v>
      </c>
      <c r="H21" t="s">
        <v>1056</v>
      </c>
      <c r="I21" s="26">
        <v>26055365.289999999</v>
      </c>
      <c r="J21" s="12">
        <f t="shared" si="1"/>
        <v>-26055365.289999999</v>
      </c>
      <c r="K21" t="s">
        <v>1875</v>
      </c>
      <c r="L21" t="s">
        <v>879</v>
      </c>
      <c r="M21" t="s">
        <v>888</v>
      </c>
      <c r="N21" t="str">
        <f t="shared" si="0"/>
        <v>R, C</v>
      </c>
    </row>
    <row r="22" spans="1:14" x14ac:dyDescent="0.25">
      <c r="A22" t="s">
        <v>11</v>
      </c>
      <c r="B22" t="s">
        <v>862</v>
      </c>
      <c r="C22" s="2">
        <v>2025</v>
      </c>
      <c r="D22" t="s">
        <v>1801</v>
      </c>
      <c r="E22" t="s">
        <v>1073</v>
      </c>
      <c r="F22" t="s">
        <v>14</v>
      </c>
      <c r="G22" t="s">
        <v>19</v>
      </c>
      <c r="H22" t="s">
        <v>1079</v>
      </c>
      <c r="I22" s="26">
        <v>1055000</v>
      </c>
      <c r="J22" s="12">
        <f t="shared" si="1"/>
        <v>-1055000</v>
      </c>
      <c r="K22" t="s">
        <v>1875</v>
      </c>
      <c r="L22" t="s">
        <v>879</v>
      </c>
      <c r="M22" t="s">
        <v>887</v>
      </c>
      <c r="N22" t="str">
        <f t="shared" si="0"/>
        <v>R, A</v>
      </c>
    </row>
    <row r="23" spans="1:14" x14ac:dyDescent="0.25">
      <c r="A23" t="s">
        <v>11</v>
      </c>
      <c r="B23" t="s">
        <v>861</v>
      </c>
      <c r="C23" s="2">
        <v>2026</v>
      </c>
      <c r="D23" t="s">
        <v>1745</v>
      </c>
      <c r="E23" t="s">
        <v>1058</v>
      </c>
      <c r="F23" t="s">
        <v>14</v>
      </c>
      <c r="G23" t="s">
        <v>406</v>
      </c>
      <c r="H23" t="s">
        <v>1066</v>
      </c>
      <c r="I23" s="26">
        <v>452771.52</v>
      </c>
      <c r="J23" s="12">
        <f t="shared" si="1"/>
        <v>-452771.52</v>
      </c>
      <c r="K23" t="s">
        <v>1875</v>
      </c>
      <c r="L23" t="s">
        <v>878</v>
      </c>
      <c r="M23" t="s">
        <v>887</v>
      </c>
      <c r="N23" t="str">
        <f t="shared" si="0"/>
        <v>E, A</v>
      </c>
    </row>
    <row r="24" spans="1:14" x14ac:dyDescent="0.25">
      <c r="A24" t="s">
        <v>11</v>
      </c>
      <c r="B24" t="s">
        <v>861</v>
      </c>
      <c r="C24" s="2">
        <v>2026</v>
      </c>
      <c r="D24" t="s">
        <v>1745</v>
      </c>
      <c r="E24" t="s">
        <v>1058</v>
      </c>
      <c r="F24" t="s">
        <v>14</v>
      </c>
      <c r="G24" t="s">
        <v>19</v>
      </c>
      <c r="H24" t="s">
        <v>1424</v>
      </c>
      <c r="I24" s="26">
        <v>111577.4</v>
      </c>
      <c r="J24" s="12">
        <f t="shared" si="1"/>
        <v>-111577.4</v>
      </c>
      <c r="K24" t="s">
        <v>1875</v>
      </c>
      <c r="L24" t="s">
        <v>879</v>
      </c>
      <c r="M24" t="s">
        <v>888</v>
      </c>
      <c r="N24" t="str">
        <f t="shared" si="0"/>
        <v>R, C</v>
      </c>
    </row>
    <row r="25" spans="1:14" x14ac:dyDescent="0.25">
      <c r="A25" t="s">
        <v>11</v>
      </c>
      <c r="B25" t="s">
        <v>860</v>
      </c>
      <c r="C25" s="2">
        <v>2026</v>
      </c>
      <c r="D25" t="s">
        <v>1801</v>
      </c>
      <c r="E25" t="s">
        <v>1080</v>
      </c>
      <c r="F25" t="s">
        <v>16</v>
      </c>
      <c r="G25" t="s">
        <v>15</v>
      </c>
      <c r="H25" t="s">
        <v>1122</v>
      </c>
      <c r="I25" s="26">
        <v>165722.47</v>
      </c>
      <c r="J25" s="12">
        <f t="shared" si="1"/>
        <v>-165722.47</v>
      </c>
      <c r="K25" t="s">
        <v>1875</v>
      </c>
      <c r="L25" t="s">
        <v>878</v>
      </c>
      <c r="M25" t="s">
        <v>888</v>
      </c>
      <c r="N25" t="str">
        <f t="shared" si="0"/>
        <v>E, C</v>
      </c>
    </row>
    <row r="26" spans="1:14" x14ac:dyDescent="0.25">
      <c r="A26" t="s">
        <v>11</v>
      </c>
      <c r="B26" t="s">
        <v>12</v>
      </c>
      <c r="C26" s="2">
        <v>2026</v>
      </c>
      <c r="D26" t="s">
        <v>1745</v>
      </c>
      <c r="E26" t="s">
        <v>1064</v>
      </c>
      <c r="F26" t="s">
        <v>22</v>
      </c>
      <c r="G26" t="s">
        <v>19</v>
      </c>
      <c r="H26" t="s">
        <v>1168</v>
      </c>
      <c r="I26" s="26">
        <v>-1046006.75</v>
      </c>
      <c r="J26" s="12">
        <f t="shared" si="1"/>
        <v>1046006.75</v>
      </c>
      <c r="K26" t="s">
        <v>1875</v>
      </c>
      <c r="L26" t="s">
        <v>878</v>
      </c>
      <c r="M26" t="s">
        <v>887</v>
      </c>
      <c r="N26" t="str">
        <f t="shared" si="0"/>
        <v>E, A</v>
      </c>
    </row>
    <row r="27" spans="1:14" x14ac:dyDescent="0.25">
      <c r="A27" t="s">
        <v>11</v>
      </c>
      <c r="B27" t="s">
        <v>861</v>
      </c>
      <c r="C27" s="2">
        <v>2026</v>
      </c>
      <c r="D27" t="s">
        <v>1801</v>
      </c>
      <c r="E27" t="s">
        <v>1218</v>
      </c>
      <c r="F27" t="s">
        <v>21</v>
      </c>
      <c r="G27" t="s">
        <v>19</v>
      </c>
      <c r="H27" t="s">
        <v>1057</v>
      </c>
      <c r="I27" s="26">
        <v>103725.28</v>
      </c>
      <c r="J27" s="12">
        <f t="shared" si="1"/>
        <v>-103725.28</v>
      </c>
      <c r="K27" t="s">
        <v>1875</v>
      </c>
      <c r="L27" t="s">
        <v>879</v>
      </c>
      <c r="M27" t="s">
        <v>887</v>
      </c>
      <c r="N27" t="str">
        <f t="shared" si="0"/>
        <v>R, A</v>
      </c>
    </row>
    <row r="28" spans="1:14" x14ac:dyDescent="0.25">
      <c r="A28" t="s">
        <v>11</v>
      </c>
      <c r="B28" t="s">
        <v>861</v>
      </c>
      <c r="C28" s="2">
        <v>2026</v>
      </c>
      <c r="D28" t="s">
        <v>1801</v>
      </c>
      <c r="E28" t="s">
        <v>1066</v>
      </c>
      <c r="F28" t="s">
        <v>14</v>
      </c>
      <c r="G28" t="s">
        <v>19</v>
      </c>
      <c r="H28" t="s">
        <v>1293</v>
      </c>
      <c r="I28" s="26">
        <v>219483.35</v>
      </c>
      <c r="J28" s="12">
        <f t="shared" si="1"/>
        <v>-219483.35</v>
      </c>
      <c r="K28" t="s">
        <v>1875</v>
      </c>
      <c r="L28" t="s">
        <v>879</v>
      </c>
      <c r="M28" t="s">
        <v>888</v>
      </c>
      <c r="N28" t="str">
        <f t="shared" si="0"/>
        <v>R, C</v>
      </c>
    </row>
    <row r="29" spans="1:14" x14ac:dyDescent="0.25">
      <c r="A29" t="s">
        <v>11</v>
      </c>
      <c r="B29" t="s">
        <v>861</v>
      </c>
      <c r="C29" s="2">
        <v>2026</v>
      </c>
      <c r="D29" t="s">
        <v>1801</v>
      </c>
      <c r="E29" t="s">
        <v>1077</v>
      </c>
      <c r="F29" t="s">
        <v>14</v>
      </c>
      <c r="G29" t="s">
        <v>19</v>
      </c>
      <c r="H29" t="s">
        <v>1071</v>
      </c>
      <c r="I29" s="26">
        <v>64745.71</v>
      </c>
      <c r="J29" s="12">
        <f t="shared" si="1"/>
        <v>-64745.71</v>
      </c>
      <c r="K29" t="s">
        <v>1875</v>
      </c>
      <c r="L29" t="s">
        <v>879</v>
      </c>
      <c r="M29" t="s">
        <v>888</v>
      </c>
      <c r="N29" t="str">
        <f t="shared" si="0"/>
        <v>R, C</v>
      </c>
    </row>
    <row r="30" spans="1:14" x14ac:dyDescent="0.25">
      <c r="A30" t="s">
        <v>11</v>
      </c>
      <c r="B30" t="s">
        <v>12</v>
      </c>
      <c r="C30" s="2">
        <v>2025</v>
      </c>
      <c r="D30" t="s">
        <v>1801</v>
      </c>
      <c r="E30" t="s">
        <v>1080</v>
      </c>
      <c r="F30" t="s">
        <v>18</v>
      </c>
      <c r="G30" t="s">
        <v>15</v>
      </c>
      <c r="H30" t="s">
        <v>1153</v>
      </c>
      <c r="I30" s="26">
        <v>-856.44</v>
      </c>
      <c r="J30" s="12">
        <f t="shared" si="1"/>
        <v>856.44</v>
      </c>
      <c r="K30" t="s">
        <v>1875</v>
      </c>
      <c r="L30" t="s">
        <v>878</v>
      </c>
      <c r="M30" t="s">
        <v>888</v>
      </c>
      <c r="N30" t="str">
        <f t="shared" si="0"/>
        <v>E, C</v>
      </c>
    </row>
    <row r="31" spans="1:14" x14ac:dyDescent="0.25">
      <c r="A31" t="s">
        <v>11</v>
      </c>
      <c r="B31" t="s">
        <v>860</v>
      </c>
      <c r="C31" s="2">
        <v>2026</v>
      </c>
      <c r="D31" t="s">
        <v>1745</v>
      </c>
      <c r="E31" t="s">
        <v>1066</v>
      </c>
      <c r="F31" t="s">
        <v>14</v>
      </c>
      <c r="G31" t="s">
        <v>173</v>
      </c>
      <c r="H31" t="s">
        <v>1210</v>
      </c>
      <c r="I31" s="26">
        <v>164862</v>
      </c>
      <c r="J31" s="12">
        <f t="shared" si="1"/>
        <v>-164862</v>
      </c>
      <c r="K31" t="s">
        <v>1875</v>
      </c>
      <c r="L31" t="s">
        <v>878</v>
      </c>
      <c r="M31" t="s">
        <v>886</v>
      </c>
      <c r="N31" t="str">
        <f t="shared" si="0"/>
        <v>E, B</v>
      </c>
    </row>
    <row r="32" spans="1:14" x14ac:dyDescent="0.25">
      <c r="A32" t="s">
        <v>11</v>
      </c>
      <c r="B32" t="s">
        <v>861</v>
      </c>
      <c r="C32" s="2">
        <v>2026</v>
      </c>
      <c r="D32" t="s">
        <v>1801</v>
      </c>
      <c r="E32" t="s">
        <v>1113</v>
      </c>
      <c r="F32" t="s">
        <v>22</v>
      </c>
      <c r="G32" t="s">
        <v>19</v>
      </c>
      <c r="H32" t="s">
        <v>1277</v>
      </c>
      <c r="I32" s="26">
        <v>652700</v>
      </c>
      <c r="J32" s="12">
        <f t="shared" si="1"/>
        <v>-652700</v>
      </c>
      <c r="K32" t="s">
        <v>1875</v>
      </c>
      <c r="L32" t="s">
        <v>878</v>
      </c>
      <c r="M32" t="s">
        <v>887</v>
      </c>
      <c r="N32" t="str">
        <f t="shared" si="0"/>
        <v>E, A</v>
      </c>
    </row>
    <row r="33" spans="1:14" x14ac:dyDescent="0.25">
      <c r="A33" t="s">
        <v>11</v>
      </c>
      <c r="B33" t="s">
        <v>860</v>
      </c>
      <c r="C33" s="2">
        <v>2026</v>
      </c>
      <c r="D33" t="s">
        <v>1801</v>
      </c>
      <c r="E33" t="s">
        <v>1051</v>
      </c>
      <c r="F33" t="s">
        <v>14</v>
      </c>
      <c r="G33" t="s">
        <v>19</v>
      </c>
      <c r="H33" t="s">
        <v>1128</v>
      </c>
      <c r="I33" s="26">
        <v>7649.06</v>
      </c>
      <c r="J33" s="12">
        <f t="shared" si="1"/>
        <v>-7649.06</v>
      </c>
      <c r="K33" t="s">
        <v>1875</v>
      </c>
      <c r="L33" t="s">
        <v>879</v>
      </c>
      <c r="M33" t="s">
        <v>888</v>
      </c>
      <c r="N33" t="str">
        <f t="shared" si="0"/>
        <v>R, C</v>
      </c>
    </row>
    <row r="34" spans="1:14" x14ac:dyDescent="0.25">
      <c r="A34" t="s">
        <v>11</v>
      </c>
      <c r="B34" t="s">
        <v>861</v>
      </c>
      <c r="C34" s="2">
        <v>2026</v>
      </c>
      <c r="D34" t="s">
        <v>1037</v>
      </c>
      <c r="E34" t="s">
        <v>1080</v>
      </c>
      <c r="F34" t="s">
        <v>14</v>
      </c>
      <c r="G34" t="s">
        <v>15</v>
      </c>
      <c r="H34" t="s">
        <v>1173</v>
      </c>
      <c r="I34" s="26">
        <v>0</v>
      </c>
      <c r="J34" s="12">
        <f t="shared" si="1"/>
        <v>0</v>
      </c>
      <c r="K34" t="s">
        <v>1875</v>
      </c>
      <c r="L34" t="s">
        <v>879</v>
      </c>
      <c r="M34" t="s">
        <v>888</v>
      </c>
      <c r="N34" t="str">
        <f t="shared" si="0"/>
        <v>R, C</v>
      </c>
    </row>
    <row r="35" spans="1:14" x14ac:dyDescent="0.25">
      <c r="A35" t="s">
        <v>11</v>
      </c>
      <c r="B35" t="s">
        <v>860</v>
      </c>
      <c r="C35" s="2">
        <v>2027</v>
      </c>
      <c r="D35" t="s">
        <v>1037</v>
      </c>
      <c r="E35" t="s">
        <v>1066</v>
      </c>
      <c r="F35" t="s">
        <v>22</v>
      </c>
      <c r="G35" t="s">
        <v>173</v>
      </c>
      <c r="H35" t="s">
        <v>1487</v>
      </c>
      <c r="I35" s="26">
        <v>0</v>
      </c>
      <c r="J35" s="12">
        <f t="shared" si="1"/>
        <v>0</v>
      </c>
      <c r="K35" t="s">
        <v>1875</v>
      </c>
      <c r="L35" t="s">
        <v>878</v>
      </c>
      <c r="M35" t="s">
        <v>886</v>
      </c>
      <c r="N35" t="str">
        <f t="shared" si="0"/>
        <v>E, B</v>
      </c>
    </row>
    <row r="36" spans="1:14" x14ac:dyDescent="0.25">
      <c r="A36" t="s">
        <v>11</v>
      </c>
      <c r="B36" t="s">
        <v>861</v>
      </c>
      <c r="C36" s="2">
        <v>2026</v>
      </c>
      <c r="D36" t="s">
        <v>1801</v>
      </c>
      <c r="E36" t="s">
        <v>1053</v>
      </c>
      <c r="F36" t="s">
        <v>20</v>
      </c>
      <c r="G36" t="s">
        <v>19</v>
      </c>
      <c r="H36" t="s">
        <v>1093</v>
      </c>
      <c r="I36" s="26">
        <v>26933.03</v>
      </c>
      <c r="J36" s="12">
        <f t="shared" si="1"/>
        <v>-26933.03</v>
      </c>
      <c r="K36" t="s">
        <v>1875</v>
      </c>
      <c r="L36" t="s">
        <v>879</v>
      </c>
      <c r="M36" t="s">
        <v>887</v>
      </c>
      <c r="N36" t="str">
        <f t="shared" si="0"/>
        <v>R, A</v>
      </c>
    </row>
    <row r="37" spans="1:14" x14ac:dyDescent="0.25">
      <c r="A37" t="s">
        <v>11</v>
      </c>
      <c r="B37" t="s">
        <v>12</v>
      </c>
      <c r="C37" s="2">
        <v>2026</v>
      </c>
      <c r="D37" t="s">
        <v>1801</v>
      </c>
      <c r="E37" t="s">
        <v>1064</v>
      </c>
      <c r="F37" t="s">
        <v>18</v>
      </c>
      <c r="G37" t="s">
        <v>19</v>
      </c>
      <c r="H37" t="s">
        <v>1125</v>
      </c>
      <c r="I37" s="26">
        <v>-9828628</v>
      </c>
      <c r="J37" s="12">
        <f t="shared" si="1"/>
        <v>9828628</v>
      </c>
      <c r="K37" t="s">
        <v>1875</v>
      </c>
      <c r="L37" t="s">
        <v>878</v>
      </c>
      <c r="M37" t="s">
        <v>887</v>
      </c>
      <c r="N37" t="str">
        <f t="shared" si="0"/>
        <v>E, A</v>
      </c>
    </row>
    <row r="38" spans="1:14" x14ac:dyDescent="0.25">
      <c r="A38" t="s">
        <v>11</v>
      </c>
      <c r="B38" t="s">
        <v>12</v>
      </c>
      <c r="C38" s="2">
        <v>2026</v>
      </c>
      <c r="D38" t="s">
        <v>1801</v>
      </c>
      <c r="E38" t="s">
        <v>1161</v>
      </c>
      <c r="F38" t="s">
        <v>18</v>
      </c>
      <c r="G38" t="s">
        <v>19</v>
      </c>
      <c r="H38" t="s">
        <v>1178</v>
      </c>
      <c r="I38" s="26">
        <v>-47342100</v>
      </c>
      <c r="J38" s="12">
        <f t="shared" si="1"/>
        <v>47342100</v>
      </c>
      <c r="K38" t="s">
        <v>1875</v>
      </c>
      <c r="L38" t="s">
        <v>878</v>
      </c>
      <c r="M38" t="s">
        <v>887</v>
      </c>
      <c r="N38" t="str">
        <f t="shared" si="0"/>
        <v>E, A</v>
      </c>
    </row>
    <row r="39" spans="1:14" x14ac:dyDescent="0.25">
      <c r="A39" t="s">
        <v>11</v>
      </c>
      <c r="B39" t="s">
        <v>12</v>
      </c>
      <c r="C39" s="2">
        <v>2026</v>
      </c>
      <c r="D39" t="s">
        <v>1801</v>
      </c>
      <c r="E39" t="s">
        <v>1051</v>
      </c>
      <c r="F39" t="s">
        <v>22</v>
      </c>
      <c r="G39" t="s">
        <v>19</v>
      </c>
      <c r="H39" t="s">
        <v>1123</v>
      </c>
      <c r="I39" s="26">
        <v>-10033300</v>
      </c>
      <c r="J39" s="12">
        <f t="shared" si="1"/>
        <v>10033300</v>
      </c>
      <c r="K39" t="s">
        <v>1875</v>
      </c>
      <c r="L39" t="s">
        <v>879</v>
      </c>
      <c r="M39" t="s">
        <v>888</v>
      </c>
      <c r="N39" t="str">
        <f t="shared" si="0"/>
        <v>R, C</v>
      </c>
    </row>
    <row r="40" spans="1:14" x14ac:dyDescent="0.25">
      <c r="A40" t="s">
        <v>11</v>
      </c>
      <c r="B40" t="s">
        <v>12</v>
      </c>
      <c r="C40" s="2">
        <v>2026</v>
      </c>
      <c r="D40" t="s">
        <v>1801</v>
      </c>
      <c r="E40" t="s">
        <v>1051</v>
      </c>
      <c r="F40" t="s">
        <v>20</v>
      </c>
      <c r="G40" t="s">
        <v>19</v>
      </c>
      <c r="H40" t="s">
        <v>1534</v>
      </c>
      <c r="I40" s="26">
        <v>-12000</v>
      </c>
      <c r="J40" s="12">
        <f t="shared" si="1"/>
        <v>12000</v>
      </c>
      <c r="K40" t="s">
        <v>1875</v>
      </c>
      <c r="L40" t="s">
        <v>879</v>
      </c>
      <c r="M40" t="s">
        <v>887</v>
      </c>
      <c r="N40" t="str">
        <f t="shared" si="0"/>
        <v>R, A</v>
      </c>
    </row>
    <row r="41" spans="1:14" x14ac:dyDescent="0.25">
      <c r="A41" t="s">
        <v>11</v>
      </c>
      <c r="B41" t="s">
        <v>12</v>
      </c>
      <c r="C41" s="2">
        <v>2026</v>
      </c>
      <c r="D41" t="s">
        <v>1801</v>
      </c>
      <c r="E41" t="s">
        <v>1047</v>
      </c>
      <c r="F41" t="s">
        <v>24</v>
      </c>
      <c r="G41" t="s">
        <v>27</v>
      </c>
      <c r="H41" t="s">
        <v>1732</v>
      </c>
      <c r="I41" s="26">
        <v>-6868144.4000000004</v>
      </c>
      <c r="J41" s="12">
        <f t="shared" si="1"/>
        <v>6868144.4000000004</v>
      </c>
      <c r="K41" t="s">
        <v>1875</v>
      </c>
      <c r="L41" t="s">
        <v>879</v>
      </c>
      <c r="M41" t="s">
        <v>888</v>
      </c>
      <c r="N41" t="str">
        <f t="shared" si="0"/>
        <v>R, C</v>
      </c>
    </row>
    <row r="42" spans="1:14" x14ac:dyDescent="0.25">
      <c r="A42" t="s">
        <v>11</v>
      </c>
      <c r="B42" t="s">
        <v>12</v>
      </c>
      <c r="C42" s="2">
        <v>2026</v>
      </c>
      <c r="D42" t="s">
        <v>1801</v>
      </c>
      <c r="E42" t="s">
        <v>1080</v>
      </c>
      <c r="F42" t="s">
        <v>20</v>
      </c>
      <c r="G42" t="s">
        <v>15</v>
      </c>
      <c r="H42" t="s">
        <v>1283</v>
      </c>
      <c r="I42" s="26">
        <v>-2000</v>
      </c>
      <c r="J42" s="12">
        <f t="shared" si="1"/>
        <v>2000</v>
      </c>
      <c r="K42" t="s">
        <v>1875</v>
      </c>
      <c r="L42" t="s">
        <v>879</v>
      </c>
      <c r="M42" t="s">
        <v>888</v>
      </c>
      <c r="N42" t="str">
        <f t="shared" si="0"/>
        <v>R, C</v>
      </c>
    </row>
    <row r="43" spans="1:14" x14ac:dyDescent="0.25">
      <c r="A43" t="s">
        <v>11</v>
      </c>
      <c r="B43" t="s">
        <v>12</v>
      </c>
      <c r="C43" s="2">
        <v>2026</v>
      </c>
      <c r="D43" t="s">
        <v>1801</v>
      </c>
      <c r="E43" t="s">
        <v>1047</v>
      </c>
      <c r="F43" t="s">
        <v>24</v>
      </c>
      <c r="G43" t="s">
        <v>27</v>
      </c>
      <c r="H43" t="s">
        <v>70</v>
      </c>
      <c r="I43" s="26">
        <v>0</v>
      </c>
      <c r="J43" s="12">
        <f t="shared" si="1"/>
        <v>0</v>
      </c>
      <c r="K43" t="s">
        <v>1875</v>
      </c>
      <c r="L43" t="s">
        <v>879</v>
      </c>
      <c r="M43" t="s">
        <v>888</v>
      </c>
      <c r="N43" t="str">
        <f t="shared" si="0"/>
        <v>R, C</v>
      </c>
    </row>
    <row r="44" spans="1:14" x14ac:dyDescent="0.25">
      <c r="A44" t="s">
        <v>11</v>
      </c>
      <c r="B44" t="s">
        <v>12</v>
      </c>
      <c r="C44" s="2">
        <v>2026</v>
      </c>
      <c r="D44" t="s">
        <v>1801</v>
      </c>
      <c r="E44" t="s">
        <v>1138</v>
      </c>
      <c r="F44" t="s">
        <v>16</v>
      </c>
      <c r="G44" t="s">
        <v>643</v>
      </c>
      <c r="H44" t="s">
        <v>1057</v>
      </c>
      <c r="I44" s="26">
        <v>0</v>
      </c>
      <c r="J44" s="12">
        <f t="shared" si="1"/>
        <v>0</v>
      </c>
      <c r="K44" t="s">
        <v>1875</v>
      </c>
      <c r="L44" t="s">
        <v>879</v>
      </c>
      <c r="M44" t="s">
        <v>888</v>
      </c>
      <c r="N44" t="str">
        <f t="shared" si="0"/>
        <v>R, C</v>
      </c>
    </row>
    <row r="45" spans="1:14" x14ac:dyDescent="0.25">
      <c r="A45" t="s">
        <v>11</v>
      </c>
      <c r="B45" t="s">
        <v>12</v>
      </c>
      <c r="C45" s="2">
        <v>2026</v>
      </c>
      <c r="D45" t="s">
        <v>1801</v>
      </c>
      <c r="E45" t="s">
        <v>1423</v>
      </c>
      <c r="F45" t="s">
        <v>22</v>
      </c>
      <c r="G45" t="s">
        <v>19</v>
      </c>
      <c r="H45" t="s">
        <v>1178</v>
      </c>
      <c r="I45" s="26">
        <v>0</v>
      </c>
      <c r="J45" s="12">
        <f t="shared" si="1"/>
        <v>0</v>
      </c>
      <c r="K45" t="s">
        <v>1875</v>
      </c>
      <c r="L45" t="s">
        <v>878</v>
      </c>
      <c r="M45" t="s">
        <v>889</v>
      </c>
      <c r="N45" t="str">
        <f t="shared" si="0"/>
        <v>E, S</v>
      </c>
    </row>
    <row r="46" spans="1:14" x14ac:dyDescent="0.25">
      <c r="A46" t="s">
        <v>11</v>
      </c>
      <c r="B46" t="s">
        <v>12</v>
      </c>
      <c r="C46" s="2">
        <v>2026</v>
      </c>
      <c r="D46" t="s">
        <v>1801</v>
      </c>
      <c r="E46" t="s">
        <v>1062</v>
      </c>
      <c r="F46" t="s">
        <v>21</v>
      </c>
      <c r="G46" t="s">
        <v>19</v>
      </c>
      <c r="H46" t="s">
        <v>1148</v>
      </c>
      <c r="I46" s="26">
        <v>-539700</v>
      </c>
      <c r="J46" s="12">
        <f t="shared" si="1"/>
        <v>539700</v>
      </c>
      <c r="K46" t="s">
        <v>1875</v>
      </c>
      <c r="L46" t="s">
        <v>878</v>
      </c>
      <c r="M46" t="s">
        <v>887</v>
      </c>
      <c r="N46" t="str">
        <f t="shared" si="0"/>
        <v>E, A</v>
      </c>
    </row>
    <row r="47" spans="1:14" x14ac:dyDescent="0.25">
      <c r="A47" t="s">
        <v>11</v>
      </c>
      <c r="B47" t="s">
        <v>862</v>
      </c>
      <c r="C47" s="2">
        <v>2026</v>
      </c>
      <c r="D47" t="s">
        <v>1801</v>
      </c>
      <c r="E47" t="s">
        <v>1051</v>
      </c>
      <c r="F47" t="s">
        <v>14</v>
      </c>
      <c r="G47" t="s">
        <v>19</v>
      </c>
      <c r="H47" t="s">
        <v>1060</v>
      </c>
      <c r="I47" s="26">
        <v>-2462424.1</v>
      </c>
      <c r="J47" s="12">
        <f t="shared" si="1"/>
        <v>2462424.1</v>
      </c>
      <c r="K47" t="s">
        <v>1875</v>
      </c>
      <c r="L47" t="s">
        <v>879</v>
      </c>
      <c r="M47" t="s">
        <v>888</v>
      </c>
      <c r="N47" t="str">
        <f t="shared" si="0"/>
        <v>R, C</v>
      </c>
    </row>
    <row r="48" spans="1:14" x14ac:dyDescent="0.25">
      <c r="A48" t="s">
        <v>11</v>
      </c>
      <c r="B48" t="s">
        <v>861</v>
      </c>
      <c r="C48" s="2">
        <v>2026</v>
      </c>
      <c r="D48" t="s">
        <v>1801</v>
      </c>
      <c r="E48" t="s">
        <v>1160</v>
      </c>
      <c r="F48" t="s">
        <v>21</v>
      </c>
      <c r="G48" t="s">
        <v>642</v>
      </c>
      <c r="H48" t="s">
        <v>1207</v>
      </c>
      <c r="I48" s="26">
        <v>120646.08</v>
      </c>
      <c r="J48" s="12">
        <f t="shared" si="1"/>
        <v>-120646.08</v>
      </c>
      <c r="K48" t="s">
        <v>1875</v>
      </c>
      <c r="L48" t="s">
        <v>879</v>
      </c>
      <c r="M48" t="s">
        <v>888</v>
      </c>
      <c r="N48" t="str">
        <f t="shared" si="0"/>
        <v>R, C</v>
      </c>
    </row>
    <row r="49" spans="1:14" x14ac:dyDescent="0.25">
      <c r="A49" t="s">
        <v>11</v>
      </c>
      <c r="B49" t="s">
        <v>12</v>
      </c>
      <c r="C49" s="2">
        <v>2026</v>
      </c>
      <c r="D49" t="s">
        <v>1745</v>
      </c>
      <c r="E49" t="s">
        <v>1051</v>
      </c>
      <c r="F49" t="s">
        <v>14</v>
      </c>
      <c r="G49" t="s">
        <v>19</v>
      </c>
      <c r="H49" t="s">
        <v>1202</v>
      </c>
      <c r="I49" s="26">
        <v>-151428.74</v>
      </c>
      <c r="J49" s="12">
        <f t="shared" si="1"/>
        <v>151428.74</v>
      </c>
      <c r="K49" t="s">
        <v>1875</v>
      </c>
      <c r="L49" t="s">
        <v>878</v>
      </c>
      <c r="M49" t="s">
        <v>887</v>
      </c>
      <c r="N49" t="str">
        <f t="shared" si="0"/>
        <v>E, A</v>
      </c>
    </row>
    <row r="50" spans="1:14" x14ac:dyDescent="0.25">
      <c r="A50" t="s">
        <v>11</v>
      </c>
      <c r="B50" t="s">
        <v>861</v>
      </c>
      <c r="C50" s="2">
        <v>2026</v>
      </c>
      <c r="D50" t="s">
        <v>1801</v>
      </c>
      <c r="E50" t="s">
        <v>1238</v>
      </c>
      <c r="F50" t="s">
        <v>14</v>
      </c>
      <c r="G50" t="s">
        <v>19</v>
      </c>
      <c r="H50" t="s">
        <v>1048</v>
      </c>
      <c r="I50" s="26">
        <v>22043.75</v>
      </c>
      <c r="J50" s="12">
        <f t="shared" si="1"/>
        <v>-22043.75</v>
      </c>
      <c r="K50" t="s">
        <v>1875</v>
      </c>
      <c r="L50" t="s">
        <v>879</v>
      </c>
      <c r="M50" t="s">
        <v>888</v>
      </c>
      <c r="N50" t="str">
        <f t="shared" si="0"/>
        <v>R, C</v>
      </c>
    </row>
    <row r="51" spans="1:14" x14ac:dyDescent="0.25">
      <c r="A51" t="s">
        <v>11</v>
      </c>
      <c r="B51" t="s">
        <v>860</v>
      </c>
      <c r="C51" s="2">
        <v>2026</v>
      </c>
      <c r="D51" t="s">
        <v>1801</v>
      </c>
      <c r="E51" t="s">
        <v>1080</v>
      </c>
      <c r="F51" t="s">
        <v>16</v>
      </c>
      <c r="G51" t="s">
        <v>15</v>
      </c>
      <c r="H51" t="s">
        <v>1230</v>
      </c>
      <c r="I51" s="26">
        <v>245962.23999999999</v>
      </c>
      <c r="J51" s="12">
        <f t="shared" si="1"/>
        <v>-245962.23999999999</v>
      </c>
      <c r="K51" t="s">
        <v>1875</v>
      </c>
      <c r="L51" t="s">
        <v>879</v>
      </c>
      <c r="M51" t="s">
        <v>888</v>
      </c>
      <c r="N51" t="str">
        <f t="shared" si="0"/>
        <v>R, C</v>
      </c>
    </row>
    <row r="52" spans="1:14" x14ac:dyDescent="0.25">
      <c r="A52" t="s">
        <v>11</v>
      </c>
      <c r="B52" t="s">
        <v>860</v>
      </c>
      <c r="C52" s="2">
        <v>2027</v>
      </c>
      <c r="D52" t="s">
        <v>968</v>
      </c>
      <c r="E52" t="s">
        <v>1053</v>
      </c>
      <c r="F52" t="s">
        <v>14</v>
      </c>
      <c r="G52" t="s">
        <v>399</v>
      </c>
      <c r="H52" t="s">
        <v>1139</v>
      </c>
      <c r="I52" s="26">
        <v>0</v>
      </c>
      <c r="J52" s="12">
        <f t="shared" si="1"/>
        <v>0</v>
      </c>
      <c r="K52" t="s">
        <v>1875</v>
      </c>
      <c r="L52" t="s">
        <v>878</v>
      </c>
      <c r="M52" t="s">
        <v>887</v>
      </c>
      <c r="N52" t="str">
        <f t="shared" si="0"/>
        <v>E, A</v>
      </c>
    </row>
    <row r="53" spans="1:14" x14ac:dyDescent="0.25">
      <c r="A53" t="s">
        <v>11</v>
      </c>
      <c r="B53" t="s">
        <v>861</v>
      </c>
      <c r="C53" s="2">
        <v>2026</v>
      </c>
      <c r="D53" t="s">
        <v>1801</v>
      </c>
      <c r="E53" t="s">
        <v>1051</v>
      </c>
      <c r="F53" t="s">
        <v>20</v>
      </c>
      <c r="G53" t="s">
        <v>19</v>
      </c>
      <c r="H53" t="s">
        <v>1117</v>
      </c>
      <c r="I53" s="26">
        <v>7808.29</v>
      </c>
      <c r="J53" s="12">
        <f t="shared" si="1"/>
        <v>-7808.29</v>
      </c>
      <c r="K53" t="s">
        <v>1875</v>
      </c>
      <c r="L53" t="s">
        <v>879</v>
      </c>
      <c r="M53" t="s">
        <v>887</v>
      </c>
      <c r="N53" t="str">
        <f t="shared" si="0"/>
        <v>R, A</v>
      </c>
    </row>
    <row r="54" spans="1:14" x14ac:dyDescent="0.25">
      <c r="A54" t="s">
        <v>11</v>
      </c>
      <c r="B54" t="s">
        <v>861</v>
      </c>
      <c r="C54" s="2">
        <v>2026</v>
      </c>
      <c r="D54" t="s">
        <v>1745</v>
      </c>
      <c r="E54" t="s">
        <v>1066</v>
      </c>
      <c r="F54" t="s">
        <v>14</v>
      </c>
      <c r="G54" t="s">
        <v>173</v>
      </c>
      <c r="H54" t="s">
        <v>1379</v>
      </c>
      <c r="I54" s="26">
        <v>83373.740000000005</v>
      </c>
      <c r="J54" s="12">
        <f t="shared" si="1"/>
        <v>-83373.740000000005</v>
      </c>
      <c r="K54" t="s">
        <v>1875</v>
      </c>
      <c r="L54" t="s">
        <v>878</v>
      </c>
      <c r="M54" t="s">
        <v>888</v>
      </c>
      <c r="N54" t="str">
        <f t="shared" si="0"/>
        <v>E, C</v>
      </c>
    </row>
    <row r="55" spans="1:14" x14ac:dyDescent="0.25">
      <c r="A55" t="s">
        <v>11</v>
      </c>
      <c r="B55" t="s">
        <v>860</v>
      </c>
      <c r="C55" s="2">
        <v>2026</v>
      </c>
      <c r="D55" t="s">
        <v>1801</v>
      </c>
      <c r="E55" t="s">
        <v>1080</v>
      </c>
      <c r="F55" t="s">
        <v>16</v>
      </c>
      <c r="G55" t="s">
        <v>15</v>
      </c>
      <c r="H55" t="s">
        <v>1409</v>
      </c>
      <c r="I55" s="26">
        <v>695018.29</v>
      </c>
      <c r="J55" s="12">
        <f t="shared" si="1"/>
        <v>-695018.29</v>
      </c>
      <c r="K55" t="s">
        <v>1875</v>
      </c>
      <c r="L55" t="s">
        <v>879</v>
      </c>
      <c r="M55" t="s">
        <v>888</v>
      </c>
      <c r="N55" t="str">
        <f t="shared" si="0"/>
        <v>R, C</v>
      </c>
    </row>
    <row r="56" spans="1:14" x14ac:dyDescent="0.25">
      <c r="A56" t="s">
        <v>11</v>
      </c>
      <c r="B56" t="s">
        <v>861</v>
      </c>
      <c r="C56" s="2">
        <v>2026</v>
      </c>
      <c r="D56" t="s">
        <v>1745</v>
      </c>
      <c r="E56" t="s">
        <v>1051</v>
      </c>
      <c r="F56" t="s">
        <v>14</v>
      </c>
      <c r="G56" t="s">
        <v>19</v>
      </c>
      <c r="H56" t="s">
        <v>1082</v>
      </c>
      <c r="I56" s="26">
        <v>2550.36</v>
      </c>
      <c r="J56" s="12">
        <f t="shared" si="1"/>
        <v>-2550.36</v>
      </c>
      <c r="K56" t="s">
        <v>1875</v>
      </c>
      <c r="L56" t="s">
        <v>879</v>
      </c>
      <c r="M56" t="s">
        <v>887</v>
      </c>
      <c r="N56" t="str">
        <f t="shared" si="0"/>
        <v>R, A</v>
      </c>
    </row>
    <row r="57" spans="1:14" x14ac:dyDescent="0.25">
      <c r="A57" t="s">
        <v>11</v>
      </c>
      <c r="B57" t="s">
        <v>861</v>
      </c>
      <c r="C57" s="2">
        <v>2026</v>
      </c>
      <c r="D57" t="s">
        <v>1801</v>
      </c>
      <c r="E57" t="s">
        <v>1066</v>
      </c>
      <c r="F57" t="s">
        <v>24</v>
      </c>
      <c r="G57" t="s">
        <v>27</v>
      </c>
      <c r="H57" t="s">
        <v>996</v>
      </c>
      <c r="I57" s="26">
        <v>44682.77</v>
      </c>
      <c r="J57" s="12">
        <f t="shared" si="1"/>
        <v>-44682.77</v>
      </c>
      <c r="K57" t="s">
        <v>1875</v>
      </c>
      <c r="L57" t="s">
        <v>879</v>
      </c>
      <c r="M57" t="s">
        <v>888</v>
      </c>
      <c r="N57" t="str">
        <f t="shared" si="0"/>
        <v>R, C</v>
      </c>
    </row>
    <row r="58" spans="1:14" x14ac:dyDescent="0.25">
      <c r="A58" t="s">
        <v>11</v>
      </c>
      <c r="B58" t="s">
        <v>860</v>
      </c>
      <c r="C58" s="2">
        <v>2026</v>
      </c>
      <c r="D58" t="s">
        <v>1801</v>
      </c>
      <c r="E58" t="s">
        <v>1077</v>
      </c>
      <c r="F58" t="s">
        <v>14</v>
      </c>
      <c r="G58" t="s">
        <v>19</v>
      </c>
      <c r="H58" t="s">
        <v>1408</v>
      </c>
      <c r="I58" s="26">
        <v>-7201.58</v>
      </c>
      <c r="J58" s="12">
        <f t="shared" si="1"/>
        <v>7201.58</v>
      </c>
      <c r="K58" t="s">
        <v>1875</v>
      </c>
      <c r="L58" t="s">
        <v>879</v>
      </c>
      <c r="M58" t="s">
        <v>888</v>
      </c>
      <c r="N58" t="str">
        <f t="shared" si="0"/>
        <v>R, C</v>
      </c>
    </row>
    <row r="59" spans="1:14" x14ac:dyDescent="0.25">
      <c r="A59" t="s">
        <v>11</v>
      </c>
      <c r="B59" t="s">
        <v>861</v>
      </c>
      <c r="C59" s="2">
        <v>2026</v>
      </c>
      <c r="D59" t="s">
        <v>1801</v>
      </c>
      <c r="E59" t="s">
        <v>1317</v>
      </c>
      <c r="F59" t="s">
        <v>21</v>
      </c>
      <c r="G59" t="s">
        <v>19</v>
      </c>
      <c r="H59" t="s">
        <v>1048</v>
      </c>
      <c r="I59" s="26">
        <v>12723.17</v>
      </c>
      <c r="J59" s="12">
        <f t="shared" si="1"/>
        <v>-12723.17</v>
      </c>
      <c r="K59" t="s">
        <v>1875</v>
      </c>
      <c r="L59" t="s">
        <v>879</v>
      </c>
      <c r="M59" t="s">
        <v>888</v>
      </c>
      <c r="N59" t="str">
        <f t="shared" si="0"/>
        <v>R, C</v>
      </c>
    </row>
    <row r="60" spans="1:14" x14ac:dyDescent="0.25">
      <c r="A60" t="s">
        <v>11</v>
      </c>
      <c r="B60" t="s">
        <v>862</v>
      </c>
      <c r="C60" s="2">
        <v>2026</v>
      </c>
      <c r="D60" t="s">
        <v>1801</v>
      </c>
      <c r="E60" t="s">
        <v>1062</v>
      </c>
      <c r="F60" t="s">
        <v>22</v>
      </c>
      <c r="G60" t="s">
        <v>19</v>
      </c>
      <c r="H60" t="s">
        <v>1246</v>
      </c>
      <c r="I60" s="26">
        <v>-19500</v>
      </c>
      <c r="J60" s="12">
        <f t="shared" si="1"/>
        <v>19500</v>
      </c>
      <c r="K60" t="s">
        <v>1875</v>
      </c>
      <c r="L60" t="s">
        <v>879</v>
      </c>
      <c r="M60" t="s">
        <v>888</v>
      </c>
      <c r="N60" t="str">
        <f t="shared" si="0"/>
        <v>R, C</v>
      </c>
    </row>
    <row r="61" spans="1:14" x14ac:dyDescent="0.25">
      <c r="A61" t="s">
        <v>11</v>
      </c>
      <c r="B61" t="s">
        <v>861</v>
      </c>
      <c r="C61" s="2">
        <v>2026</v>
      </c>
      <c r="D61" t="s">
        <v>1801</v>
      </c>
      <c r="E61" t="s">
        <v>1077</v>
      </c>
      <c r="F61" t="s">
        <v>14</v>
      </c>
      <c r="G61" t="s">
        <v>19</v>
      </c>
      <c r="H61" t="s">
        <v>1260</v>
      </c>
      <c r="I61" s="26">
        <v>0</v>
      </c>
      <c r="J61" s="12">
        <f t="shared" si="1"/>
        <v>0</v>
      </c>
      <c r="K61" t="s">
        <v>1875</v>
      </c>
      <c r="L61" t="s">
        <v>879</v>
      </c>
      <c r="M61" t="s">
        <v>888</v>
      </c>
      <c r="N61" t="str">
        <f t="shared" si="0"/>
        <v>R, C</v>
      </c>
    </row>
    <row r="62" spans="1:14" x14ac:dyDescent="0.25">
      <c r="A62" t="s">
        <v>11</v>
      </c>
      <c r="B62" t="s">
        <v>12</v>
      </c>
      <c r="C62" s="2">
        <v>2025</v>
      </c>
      <c r="D62" t="s">
        <v>1801</v>
      </c>
      <c r="E62" t="s">
        <v>1051</v>
      </c>
      <c r="F62" t="s">
        <v>24</v>
      </c>
      <c r="G62" t="s">
        <v>25</v>
      </c>
      <c r="H62" t="s">
        <v>58</v>
      </c>
      <c r="I62" s="26">
        <v>-478344</v>
      </c>
      <c r="J62" s="12">
        <f t="shared" si="1"/>
        <v>478344</v>
      </c>
      <c r="K62" t="s">
        <v>1875</v>
      </c>
      <c r="L62" t="s">
        <v>879</v>
      </c>
      <c r="M62" t="s">
        <v>888</v>
      </c>
      <c r="N62" t="str">
        <f t="shared" si="0"/>
        <v>R, C</v>
      </c>
    </row>
    <row r="63" spans="1:14" x14ac:dyDescent="0.25">
      <c r="A63" t="s">
        <v>11</v>
      </c>
      <c r="B63" t="s">
        <v>12</v>
      </c>
      <c r="C63" s="2">
        <v>2026</v>
      </c>
      <c r="D63" t="s">
        <v>1801</v>
      </c>
      <c r="E63" t="s">
        <v>1066</v>
      </c>
      <c r="F63" t="s">
        <v>22</v>
      </c>
      <c r="G63" t="s">
        <v>19</v>
      </c>
      <c r="H63" t="s">
        <v>1178</v>
      </c>
      <c r="I63" s="26">
        <v>0</v>
      </c>
      <c r="J63" s="12">
        <f t="shared" si="1"/>
        <v>0</v>
      </c>
      <c r="K63" t="s">
        <v>1875</v>
      </c>
      <c r="L63" t="s">
        <v>878</v>
      </c>
      <c r="M63" t="s">
        <v>887</v>
      </c>
      <c r="N63" t="str">
        <f t="shared" si="0"/>
        <v>E, A</v>
      </c>
    </row>
    <row r="64" spans="1:14" x14ac:dyDescent="0.25">
      <c r="A64" t="s">
        <v>11</v>
      </c>
      <c r="B64" t="s">
        <v>861</v>
      </c>
      <c r="C64" s="2">
        <v>2026</v>
      </c>
      <c r="D64" t="s">
        <v>1745</v>
      </c>
      <c r="E64" t="s">
        <v>1051</v>
      </c>
      <c r="F64" t="s">
        <v>22</v>
      </c>
      <c r="G64" t="s">
        <v>19</v>
      </c>
      <c r="H64" t="s">
        <v>1302</v>
      </c>
      <c r="I64" s="26">
        <v>33728.76</v>
      </c>
      <c r="J64" s="12">
        <f t="shared" si="1"/>
        <v>-33728.76</v>
      </c>
      <c r="K64" t="s">
        <v>1875</v>
      </c>
      <c r="L64" t="s">
        <v>878</v>
      </c>
      <c r="M64" t="s">
        <v>887</v>
      </c>
      <c r="N64" t="str">
        <f t="shared" si="0"/>
        <v>E, A</v>
      </c>
    </row>
    <row r="65" spans="1:14" x14ac:dyDescent="0.25">
      <c r="A65" t="s">
        <v>11</v>
      </c>
      <c r="B65" t="s">
        <v>861</v>
      </c>
      <c r="C65" s="2">
        <v>2026</v>
      </c>
      <c r="D65" t="s">
        <v>1801</v>
      </c>
      <c r="E65" t="s">
        <v>1066</v>
      </c>
      <c r="F65" t="s">
        <v>20</v>
      </c>
      <c r="G65" t="s">
        <v>173</v>
      </c>
      <c r="H65" t="s">
        <v>1164</v>
      </c>
      <c r="I65" s="26">
        <v>504740.45</v>
      </c>
      <c r="J65" s="12">
        <f t="shared" si="1"/>
        <v>-504740.45</v>
      </c>
      <c r="K65" t="s">
        <v>1875</v>
      </c>
      <c r="L65" t="s">
        <v>878</v>
      </c>
      <c r="M65" t="s">
        <v>887</v>
      </c>
      <c r="N65" t="str">
        <f t="shared" si="0"/>
        <v>E, A</v>
      </c>
    </row>
    <row r="66" spans="1:14" x14ac:dyDescent="0.25">
      <c r="A66" t="s">
        <v>11</v>
      </c>
      <c r="B66" t="s">
        <v>12</v>
      </c>
      <c r="C66" s="2">
        <v>2026</v>
      </c>
      <c r="D66" t="s">
        <v>1801</v>
      </c>
      <c r="E66" t="s">
        <v>1051</v>
      </c>
      <c r="F66" t="s">
        <v>24</v>
      </c>
      <c r="G66" t="s">
        <v>27</v>
      </c>
      <c r="H66" t="s">
        <v>1877</v>
      </c>
      <c r="I66" s="26">
        <v>-2790000</v>
      </c>
      <c r="J66" s="12">
        <f t="shared" si="1"/>
        <v>2790000</v>
      </c>
      <c r="K66" t="s">
        <v>1875</v>
      </c>
      <c r="L66" t="s">
        <v>879</v>
      </c>
      <c r="M66" t="s">
        <v>888</v>
      </c>
      <c r="N66" t="str">
        <f t="shared" si="0"/>
        <v>R, C</v>
      </c>
    </row>
    <row r="67" spans="1:14" x14ac:dyDescent="0.25">
      <c r="A67" t="s">
        <v>11</v>
      </c>
      <c r="B67" t="s">
        <v>862</v>
      </c>
      <c r="C67" s="2">
        <v>2026</v>
      </c>
      <c r="D67" t="s">
        <v>1801</v>
      </c>
      <c r="E67" t="s">
        <v>1235</v>
      </c>
      <c r="F67" t="s">
        <v>22</v>
      </c>
      <c r="G67" t="s">
        <v>19</v>
      </c>
      <c r="H67" t="s">
        <v>1056</v>
      </c>
      <c r="I67" s="26">
        <v>0</v>
      </c>
      <c r="J67" s="12">
        <f t="shared" si="1"/>
        <v>0</v>
      </c>
      <c r="K67" t="s">
        <v>1875</v>
      </c>
      <c r="L67" t="s">
        <v>879</v>
      </c>
      <c r="M67" t="s">
        <v>888</v>
      </c>
      <c r="N67" t="str">
        <f t="shared" ref="N67:N130" si="2">L67&amp;", "&amp;M67</f>
        <v>R, C</v>
      </c>
    </row>
    <row r="68" spans="1:14" x14ac:dyDescent="0.25">
      <c r="A68" t="s">
        <v>11</v>
      </c>
      <c r="B68" t="s">
        <v>861</v>
      </c>
      <c r="C68" s="2">
        <v>2026</v>
      </c>
      <c r="D68" t="s">
        <v>1801</v>
      </c>
      <c r="E68" t="s">
        <v>1128</v>
      </c>
      <c r="F68" t="s">
        <v>20</v>
      </c>
      <c r="G68" t="s">
        <v>19</v>
      </c>
      <c r="H68" t="s">
        <v>1178</v>
      </c>
      <c r="I68" s="26">
        <v>8401</v>
      </c>
      <c r="J68" s="12">
        <f t="shared" ref="J68:J131" si="3">-I68</f>
        <v>-8401</v>
      </c>
      <c r="K68" t="s">
        <v>1875</v>
      </c>
      <c r="L68" t="s">
        <v>878</v>
      </c>
      <c r="M68" t="s">
        <v>887</v>
      </c>
      <c r="N68" t="str">
        <f t="shared" si="2"/>
        <v>E, A</v>
      </c>
    </row>
    <row r="69" spans="1:14" x14ac:dyDescent="0.25">
      <c r="A69" t="s">
        <v>11</v>
      </c>
      <c r="B69" t="s">
        <v>861</v>
      </c>
      <c r="C69" s="2">
        <v>2026</v>
      </c>
      <c r="D69" t="s">
        <v>1801</v>
      </c>
      <c r="E69" t="s">
        <v>1051</v>
      </c>
      <c r="F69" t="s">
        <v>22</v>
      </c>
      <c r="G69" t="s">
        <v>19</v>
      </c>
      <c r="H69" t="s">
        <v>1127</v>
      </c>
      <c r="I69" s="26">
        <v>34711.550000000003</v>
      </c>
      <c r="J69" s="12">
        <f t="shared" si="3"/>
        <v>-34711.550000000003</v>
      </c>
      <c r="K69" t="s">
        <v>1875</v>
      </c>
      <c r="L69" t="s">
        <v>878</v>
      </c>
      <c r="M69" t="s">
        <v>886</v>
      </c>
      <c r="N69" t="str">
        <f t="shared" si="2"/>
        <v>E, B</v>
      </c>
    </row>
    <row r="70" spans="1:14" x14ac:dyDescent="0.25">
      <c r="A70" t="s">
        <v>11</v>
      </c>
      <c r="B70" t="s">
        <v>861</v>
      </c>
      <c r="C70" s="2">
        <v>2026</v>
      </c>
      <c r="D70" t="s">
        <v>1801</v>
      </c>
      <c r="E70" t="s">
        <v>1064</v>
      </c>
      <c r="F70" t="s">
        <v>18</v>
      </c>
      <c r="G70" t="s">
        <v>19</v>
      </c>
      <c r="H70" t="s">
        <v>1151</v>
      </c>
      <c r="I70" s="26">
        <v>126162.46</v>
      </c>
      <c r="J70" s="12">
        <f t="shared" si="3"/>
        <v>-126162.46</v>
      </c>
      <c r="K70" t="s">
        <v>1875</v>
      </c>
      <c r="L70" t="s">
        <v>878</v>
      </c>
      <c r="M70" t="s">
        <v>888</v>
      </c>
      <c r="N70" t="str">
        <f t="shared" si="2"/>
        <v>E, C</v>
      </c>
    </row>
    <row r="71" spans="1:14" x14ac:dyDescent="0.25">
      <c r="A71" t="s">
        <v>11</v>
      </c>
      <c r="B71" t="s">
        <v>12</v>
      </c>
      <c r="C71" s="2">
        <v>2026</v>
      </c>
      <c r="D71" t="s">
        <v>1801</v>
      </c>
      <c r="E71" t="s">
        <v>1101</v>
      </c>
      <c r="F71" t="s">
        <v>20</v>
      </c>
      <c r="G71" t="s">
        <v>19</v>
      </c>
      <c r="H71" t="s">
        <v>1385</v>
      </c>
      <c r="I71" s="26">
        <v>-16500</v>
      </c>
      <c r="J71" s="12">
        <f t="shared" si="3"/>
        <v>16500</v>
      </c>
      <c r="K71" t="s">
        <v>1875</v>
      </c>
      <c r="L71" t="s">
        <v>879</v>
      </c>
      <c r="M71" t="s">
        <v>888</v>
      </c>
      <c r="N71" t="str">
        <f t="shared" si="2"/>
        <v>R, C</v>
      </c>
    </row>
    <row r="72" spans="1:14" x14ac:dyDescent="0.25">
      <c r="A72" t="s">
        <v>11</v>
      </c>
      <c r="B72" t="s">
        <v>860</v>
      </c>
      <c r="C72" s="2">
        <v>2027</v>
      </c>
      <c r="D72" t="s">
        <v>1801</v>
      </c>
      <c r="E72" t="s">
        <v>1092</v>
      </c>
      <c r="F72" t="s">
        <v>14</v>
      </c>
      <c r="G72" t="s">
        <v>19</v>
      </c>
      <c r="H72" t="s">
        <v>1169</v>
      </c>
      <c r="I72" s="26">
        <v>0</v>
      </c>
      <c r="J72" s="12">
        <f t="shared" si="3"/>
        <v>0</v>
      </c>
      <c r="K72" t="s">
        <v>1875</v>
      </c>
      <c r="L72" t="s">
        <v>879</v>
      </c>
      <c r="M72" t="s">
        <v>887</v>
      </c>
      <c r="N72" t="str">
        <f t="shared" si="2"/>
        <v>R, A</v>
      </c>
    </row>
    <row r="73" spans="1:14" x14ac:dyDescent="0.25">
      <c r="A73" t="s">
        <v>11</v>
      </c>
      <c r="B73" t="s">
        <v>860</v>
      </c>
      <c r="C73" s="2">
        <v>2026</v>
      </c>
      <c r="D73" t="s">
        <v>1801</v>
      </c>
      <c r="E73" t="s">
        <v>1062</v>
      </c>
      <c r="F73" t="s">
        <v>22</v>
      </c>
      <c r="G73" t="s">
        <v>19</v>
      </c>
      <c r="H73" t="s">
        <v>1220</v>
      </c>
      <c r="I73" s="26">
        <v>134651.26</v>
      </c>
      <c r="J73" s="12">
        <f t="shared" si="3"/>
        <v>-134651.26</v>
      </c>
      <c r="K73" t="s">
        <v>1875</v>
      </c>
      <c r="L73" t="s">
        <v>878</v>
      </c>
      <c r="M73" t="s">
        <v>887</v>
      </c>
      <c r="N73" t="str">
        <f t="shared" si="2"/>
        <v>E, A</v>
      </c>
    </row>
    <row r="74" spans="1:14" x14ac:dyDescent="0.25">
      <c r="A74" t="s">
        <v>11</v>
      </c>
      <c r="B74" t="s">
        <v>12</v>
      </c>
      <c r="C74" s="2">
        <v>2026</v>
      </c>
      <c r="D74" t="s">
        <v>1801</v>
      </c>
      <c r="E74" t="s">
        <v>1073</v>
      </c>
      <c r="F74" t="s">
        <v>14</v>
      </c>
      <c r="G74" t="s">
        <v>19</v>
      </c>
      <c r="H74" t="s">
        <v>1094</v>
      </c>
      <c r="I74" s="26">
        <v>-400000</v>
      </c>
      <c r="J74" s="12">
        <f t="shared" si="3"/>
        <v>400000</v>
      </c>
      <c r="K74" t="s">
        <v>1875</v>
      </c>
      <c r="L74" t="s">
        <v>879</v>
      </c>
      <c r="M74" t="s">
        <v>888</v>
      </c>
      <c r="N74" t="str">
        <f t="shared" si="2"/>
        <v>R, C</v>
      </c>
    </row>
    <row r="75" spans="1:14" x14ac:dyDescent="0.25">
      <c r="A75" t="s">
        <v>11</v>
      </c>
      <c r="B75" t="s">
        <v>12</v>
      </c>
      <c r="C75" s="2">
        <v>2026</v>
      </c>
      <c r="D75" t="s">
        <v>1801</v>
      </c>
      <c r="E75" t="s">
        <v>1064</v>
      </c>
      <c r="F75" t="s">
        <v>24</v>
      </c>
      <c r="G75" t="s">
        <v>27</v>
      </c>
      <c r="H75" t="s">
        <v>445</v>
      </c>
      <c r="I75" s="26">
        <v>0</v>
      </c>
      <c r="J75" s="12">
        <f t="shared" si="3"/>
        <v>0</v>
      </c>
      <c r="K75" t="s">
        <v>1875</v>
      </c>
      <c r="L75" t="s">
        <v>879</v>
      </c>
      <c r="M75" t="s">
        <v>888</v>
      </c>
      <c r="N75" t="str">
        <f t="shared" si="2"/>
        <v>R, C</v>
      </c>
    </row>
    <row r="76" spans="1:14" x14ac:dyDescent="0.25">
      <c r="A76" t="s">
        <v>11</v>
      </c>
      <c r="B76" t="s">
        <v>12</v>
      </c>
      <c r="C76" s="2">
        <v>2026</v>
      </c>
      <c r="D76" t="s">
        <v>1801</v>
      </c>
      <c r="E76" t="s">
        <v>1058</v>
      </c>
      <c r="F76" t="s">
        <v>24</v>
      </c>
      <c r="G76" t="s">
        <v>27</v>
      </c>
      <c r="H76" t="s">
        <v>296</v>
      </c>
      <c r="I76" s="26">
        <v>0</v>
      </c>
      <c r="J76" s="12">
        <f t="shared" si="3"/>
        <v>0</v>
      </c>
      <c r="K76" t="s">
        <v>1875</v>
      </c>
      <c r="L76" t="s">
        <v>879</v>
      </c>
      <c r="M76" t="s">
        <v>888</v>
      </c>
      <c r="N76" t="str">
        <f t="shared" si="2"/>
        <v>R, C</v>
      </c>
    </row>
    <row r="77" spans="1:14" x14ac:dyDescent="0.25">
      <c r="A77" t="s">
        <v>11</v>
      </c>
      <c r="B77" t="s">
        <v>12</v>
      </c>
      <c r="C77" s="2">
        <v>2026</v>
      </c>
      <c r="D77" t="s">
        <v>1801</v>
      </c>
      <c r="E77" t="s">
        <v>1053</v>
      </c>
      <c r="F77" t="s">
        <v>20</v>
      </c>
      <c r="G77" t="s">
        <v>19</v>
      </c>
      <c r="H77" t="s">
        <v>1093</v>
      </c>
      <c r="I77" s="26">
        <v>-30500</v>
      </c>
      <c r="J77" s="12">
        <f t="shared" si="3"/>
        <v>30500</v>
      </c>
      <c r="K77" t="s">
        <v>1875</v>
      </c>
      <c r="L77" t="s">
        <v>879</v>
      </c>
      <c r="M77" t="s">
        <v>887</v>
      </c>
      <c r="N77" t="str">
        <f t="shared" si="2"/>
        <v>R, A</v>
      </c>
    </row>
    <row r="78" spans="1:14" x14ac:dyDescent="0.25">
      <c r="A78" t="s">
        <v>11</v>
      </c>
      <c r="B78" t="s">
        <v>12</v>
      </c>
      <c r="C78" s="2">
        <v>2026</v>
      </c>
      <c r="D78" t="s">
        <v>1801</v>
      </c>
      <c r="E78" t="s">
        <v>1062</v>
      </c>
      <c r="F78" t="s">
        <v>21</v>
      </c>
      <c r="G78" t="s">
        <v>19</v>
      </c>
      <c r="H78" t="s">
        <v>1140</v>
      </c>
      <c r="I78" s="26">
        <v>0</v>
      </c>
      <c r="J78" s="12">
        <f t="shared" si="3"/>
        <v>0</v>
      </c>
      <c r="K78" t="s">
        <v>1875</v>
      </c>
      <c r="L78" t="s">
        <v>879</v>
      </c>
      <c r="M78" t="s">
        <v>888</v>
      </c>
      <c r="N78" t="str">
        <f t="shared" si="2"/>
        <v>R, C</v>
      </c>
    </row>
    <row r="79" spans="1:14" x14ac:dyDescent="0.25">
      <c r="A79" t="s">
        <v>11</v>
      </c>
      <c r="B79" t="s">
        <v>12</v>
      </c>
      <c r="C79" s="2">
        <v>2026</v>
      </c>
      <c r="D79" t="s">
        <v>1801</v>
      </c>
      <c r="E79" t="s">
        <v>1047</v>
      </c>
      <c r="F79" t="s">
        <v>24</v>
      </c>
      <c r="G79" t="s">
        <v>27</v>
      </c>
      <c r="H79" t="s">
        <v>152</v>
      </c>
      <c r="I79" s="26">
        <v>0</v>
      </c>
      <c r="J79" s="12">
        <f t="shared" si="3"/>
        <v>0</v>
      </c>
      <c r="K79" t="s">
        <v>1875</v>
      </c>
      <c r="L79" t="s">
        <v>879</v>
      </c>
      <c r="M79" t="s">
        <v>888</v>
      </c>
      <c r="N79" t="str">
        <f t="shared" si="2"/>
        <v>R, C</v>
      </c>
    </row>
    <row r="80" spans="1:14" x14ac:dyDescent="0.25">
      <c r="A80" t="s">
        <v>11</v>
      </c>
      <c r="B80" t="s">
        <v>12</v>
      </c>
      <c r="C80" s="2">
        <v>2026</v>
      </c>
      <c r="D80" t="s">
        <v>1801</v>
      </c>
      <c r="E80" t="s">
        <v>1047</v>
      </c>
      <c r="F80" t="s">
        <v>24</v>
      </c>
      <c r="G80" t="s">
        <v>27</v>
      </c>
      <c r="H80" t="s">
        <v>124</v>
      </c>
      <c r="I80" s="26">
        <v>0</v>
      </c>
      <c r="J80" s="12">
        <f t="shared" si="3"/>
        <v>0</v>
      </c>
      <c r="K80" t="s">
        <v>1875</v>
      </c>
      <c r="L80" t="s">
        <v>879</v>
      </c>
      <c r="M80" t="s">
        <v>888</v>
      </c>
      <c r="N80" t="str">
        <f t="shared" si="2"/>
        <v>R, C</v>
      </c>
    </row>
    <row r="81" spans="1:14" x14ac:dyDescent="0.25">
      <c r="A81" t="s">
        <v>11</v>
      </c>
      <c r="B81" t="s">
        <v>862</v>
      </c>
      <c r="C81" s="2">
        <v>2025</v>
      </c>
      <c r="D81" t="s">
        <v>1801</v>
      </c>
      <c r="E81" t="s">
        <v>1066</v>
      </c>
      <c r="F81" t="s">
        <v>14</v>
      </c>
      <c r="G81" t="s">
        <v>19</v>
      </c>
      <c r="H81" t="s">
        <v>1341</v>
      </c>
      <c r="I81" s="26">
        <v>1230904.17</v>
      </c>
      <c r="J81" s="12">
        <f t="shared" si="3"/>
        <v>-1230904.17</v>
      </c>
      <c r="K81" t="s">
        <v>1875</v>
      </c>
      <c r="L81" t="s">
        <v>879</v>
      </c>
      <c r="M81" t="s">
        <v>888</v>
      </c>
      <c r="N81" t="str">
        <f t="shared" si="2"/>
        <v>R, C</v>
      </c>
    </row>
    <row r="82" spans="1:14" x14ac:dyDescent="0.25">
      <c r="A82" t="s">
        <v>11</v>
      </c>
      <c r="B82" t="s">
        <v>860</v>
      </c>
      <c r="C82" s="2">
        <v>2026</v>
      </c>
      <c r="D82" t="s">
        <v>1745</v>
      </c>
      <c r="E82" t="s">
        <v>1080</v>
      </c>
      <c r="F82" t="s">
        <v>14</v>
      </c>
      <c r="G82" t="s">
        <v>15</v>
      </c>
      <c r="H82" t="s">
        <v>1179</v>
      </c>
      <c r="I82" s="26">
        <v>50888.76</v>
      </c>
      <c r="J82" s="12">
        <f t="shared" si="3"/>
        <v>-50888.76</v>
      </c>
      <c r="K82" t="s">
        <v>1875</v>
      </c>
      <c r="L82" t="s">
        <v>878</v>
      </c>
      <c r="M82" t="s">
        <v>888</v>
      </c>
      <c r="N82" t="str">
        <f t="shared" si="2"/>
        <v>E, C</v>
      </c>
    </row>
    <row r="83" spans="1:14" x14ac:dyDescent="0.25">
      <c r="A83" t="s">
        <v>11</v>
      </c>
      <c r="B83" t="s">
        <v>862</v>
      </c>
      <c r="C83" s="2">
        <v>2026</v>
      </c>
      <c r="D83" t="s">
        <v>1801</v>
      </c>
      <c r="E83" t="s">
        <v>1066</v>
      </c>
      <c r="F83" t="s">
        <v>14</v>
      </c>
      <c r="G83" t="s">
        <v>173</v>
      </c>
      <c r="H83" t="s">
        <v>1215</v>
      </c>
      <c r="I83" s="26">
        <v>-18547</v>
      </c>
      <c r="J83" s="12">
        <f t="shared" si="3"/>
        <v>18547</v>
      </c>
      <c r="K83" t="s">
        <v>1875</v>
      </c>
      <c r="L83" t="s">
        <v>878</v>
      </c>
      <c r="M83" t="s">
        <v>888</v>
      </c>
      <c r="N83" t="str">
        <f t="shared" si="2"/>
        <v>E, C</v>
      </c>
    </row>
    <row r="84" spans="1:14" x14ac:dyDescent="0.25">
      <c r="A84" t="s">
        <v>11</v>
      </c>
      <c r="B84" t="s">
        <v>862</v>
      </c>
      <c r="C84" s="2">
        <v>2026</v>
      </c>
      <c r="D84" t="s">
        <v>1801</v>
      </c>
      <c r="E84" t="s">
        <v>1062</v>
      </c>
      <c r="F84" t="s">
        <v>14</v>
      </c>
      <c r="G84" t="s">
        <v>19</v>
      </c>
      <c r="H84" t="s">
        <v>1263</v>
      </c>
      <c r="I84" s="26">
        <v>-1810251.8</v>
      </c>
      <c r="J84" s="12">
        <f t="shared" si="3"/>
        <v>1810251.8</v>
      </c>
      <c r="K84" t="s">
        <v>1875</v>
      </c>
      <c r="L84" t="s">
        <v>879</v>
      </c>
      <c r="M84" t="s">
        <v>888</v>
      </c>
      <c r="N84" t="str">
        <f t="shared" si="2"/>
        <v>R, C</v>
      </c>
    </row>
    <row r="85" spans="1:14" x14ac:dyDescent="0.25">
      <c r="A85" t="s">
        <v>11</v>
      </c>
      <c r="B85" t="s">
        <v>861</v>
      </c>
      <c r="C85" s="2">
        <v>2026</v>
      </c>
      <c r="D85" t="s">
        <v>1801</v>
      </c>
      <c r="E85" t="s">
        <v>1051</v>
      </c>
      <c r="F85" t="s">
        <v>22</v>
      </c>
      <c r="G85" t="s">
        <v>19</v>
      </c>
      <c r="H85" t="s">
        <v>1227</v>
      </c>
      <c r="I85" s="26">
        <v>30884.41</v>
      </c>
      <c r="J85" s="12">
        <f t="shared" si="3"/>
        <v>-30884.41</v>
      </c>
      <c r="K85" t="s">
        <v>1875</v>
      </c>
      <c r="L85" t="s">
        <v>878</v>
      </c>
      <c r="M85" t="s">
        <v>887</v>
      </c>
      <c r="N85" t="str">
        <f t="shared" si="2"/>
        <v>E, A</v>
      </c>
    </row>
    <row r="86" spans="1:14" x14ac:dyDescent="0.25">
      <c r="A86" t="s">
        <v>11</v>
      </c>
      <c r="B86" t="s">
        <v>12</v>
      </c>
      <c r="C86" s="2">
        <v>2026</v>
      </c>
      <c r="D86" t="s">
        <v>1745</v>
      </c>
      <c r="E86" t="s">
        <v>1051</v>
      </c>
      <c r="F86" t="s">
        <v>22</v>
      </c>
      <c r="G86" t="s">
        <v>19</v>
      </c>
      <c r="H86" t="s">
        <v>1220</v>
      </c>
      <c r="I86" s="26">
        <v>-1920084</v>
      </c>
      <c r="J86" s="12">
        <f t="shared" si="3"/>
        <v>1920084</v>
      </c>
      <c r="K86" t="s">
        <v>1875</v>
      </c>
      <c r="L86" t="s">
        <v>878</v>
      </c>
      <c r="M86" t="s">
        <v>888</v>
      </c>
      <c r="N86" t="str">
        <f t="shared" si="2"/>
        <v>E, C</v>
      </c>
    </row>
    <row r="87" spans="1:14" x14ac:dyDescent="0.25">
      <c r="A87" t="s">
        <v>11</v>
      </c>
      <c r="B87" t="s">
        <v>860</v>
      </c>
      <c r="C87" s="2">
        <v>2026</v>
      </c>
      <c r="D87" t="s">
        <v>1037</v>
      </c>
      <c r="E87" t="s">
        <v>1101</v>
      </c>
      <c r="F87" t="s">
        <v>16</v>
      </c>
      <c r="G87" t="s">
        <v>19</v>
      </c>
      <c r="H87" t="s">
        <v>1331</v>
      </c>
      <c r="I87" s="26">
        <v>0</v>
      </c>
      <c r="J87" s="12">
        <f t="shared" si="3"/>
        <v>0</v>
      </c>
      <c r="K87" t="s">
        <v>1875</v>
      </c>
      <c r="L87" t="s">
        <v>878</v>
      </c>
      <c r="M87" t="s">
        <v>887</v>
      </c>
      <c r="N87" t="str">
        <f t="shared" si="2"/>
        <v>E, A</v>
      </c>
    </row>
    <row r="88" spans="1:14" x14ac:dyDescent="0.25">
      <c r="A88" t="s">
        <v>11</v>
      </c>
      <c r="B88" t="s">
        <v>861</v>
      </c>
      <c r="C88" s="2">
        <v>2026</v>
      </c>
      <c r="D88" t="s">
        <v>1801</v>
      </c>
      <c r="E88" t="s">
        <v>1197</v>
      </c>
      <c r="F88" t="s">
        <v>18</v>
      </c>
      <c r="G88" t="s">
        <v>173</v>
      </c>
      <c r="H88" t="s">
        <v>1075</v>
      </c>
      <c r="I88" s="26">
        <v>72113.600000000006</v>
      </c>
      <c r="J88" s="12">
        <f t="shared" si="3"/>
        <v>-72113.600000000006</v>
      </c>
      <c r="K88" t="s">
        <v>1875</v>
      </c>
      <c r="L88" t="s">
        <v>878</v>
      </c>
      <c r="M88" t="s">
        <v>887</v>
      </c>
      <c r="N88" t="str">
        <f t="shared" si="2"/>
        <v>E, A</v>
      </c>
    </row>
    <row r="89" spans="1:14" x14ac:dyDescent="0.25">
      <c r="A89" t="s">
        <v>11</v>
      </c>
      <c r="B89" t="s">
        <v>861</v>
      </c>
      <c r="C89" s="2">
        <v>2026</v>
      </c>
      <c r="D89" t="s">
        <v>1801</v>
      </c>
      <c r="E89" t="s">
        <v>1235</v>
      </c>
      <c r="F89" t="s">
        <v>21</v>
      </c>
      <c r="G89" t="s">
        <v>19</v>
      </c>
      <c r="H89" t="s">
        <v>1151</v>
      </c>
      <c r="I89" s="26">
        <v>16175.55</v>
      </c>
      <c r="J89" s="12">
        <f t="shared" si="3"/>
        <v>-16175.55</v>
      </c>
      <c r="K89" t="s">
        <v>1875</v>
      </c>
      <c r="L89" t="s">
        <v>879</v>
      </c>
      <c r="M89" t="s">
        <v>887</v>
      </c>
      <c r="N89" t="str">
        <f t="shared" si="2"/>
        <v>R, A</v>
      </c>
    </row>
    <row r="90" spans="1:14" x14ac:dyDescent="0.25">
      <c r="A90" t="s">
        <v>11</v>
      </c>
      <c r="B90" t="s">
        <v>860</v>
      </c>
      <c r="C90" s="2">
        <v>2026</v>
      </c>
      <c r="D90" t="s">
        <v>1680</v>
      </c>
      <c r="E90" t="s">
        <v>1066</v>
      </c>
      <c r="F90" t="s">
        <v>22</v>
      </c>
      <c r="G90" t="s">
        <v>173</v>
      </c>
      <c r="H90" t="s">
        <v>1234</v>
      </c>
      <c r="I90" s="26">
        <v>502730.43</v>
      </c>
      <c r="J90" s="12">
        <f t="shared" si="3"/>
        <v>-502730.43</v>
      </c>
      <c r="K90" t="s">
        <v>1875</v>
      </c>
      <c r="L90" t="s">
        <v>878</v>
      </c>
      <c r="M90" t="s">
        <v>888</v>
      </c>
      <c r="N90" t="str">
        <f t="shared" si="2"/>
        <v>E, C</v>
      </c>
    </row>
    <row r="91" spans="1:14" x14ac:dyDescent="0.25">
      <c r="A91" t="s">
        <v>11</v>
      </c>
      <c r="B91" t="s">
        <v>12</v>
      </c>
      <c r="C91" s="2">
        <v>2026</v>
      </c>
      <c r="D91" t="s">
        <v>1801</v>
      </c>
      <c r="E91" t="s">
        <v>1160</v>
      </c>
      <c r="F91" t="s">
        <v>14</v>
      </c>
      <c r="G91" t="s">
        <v>19</v>
      </c>
      <c r="H91" t="s">
        <v>1054</v>
      </c>
      <c r="I91" s="26">
        <v>-25000</v>
      </c>
      <c r="J91" s="12">
        <f t="shared" si="3"/>
        <v>25000</v>
      </c>
      <c r="K91" t="s">
        <v>1875</v>
      </c>
      <c r="L91" t="s">
        <v>878</v>
      </c>
      <c r="M91" t="s">
        <v>887</v>
      </c>
      <c r="N91" t="str">
        <f t="shared" si="2"/>
        <v>E, A</v>
      </c>
    </row>
    <row r="92" spans="1:14" x14ac:dyDescent="0.25">
      <c r="A92" t="s">
        <v>11</v>
      </c>
      <c r="B92" t="s">
        <v>12</v>
      </c>
      <c r="C92" s="2">
        <v>2026</v>
      </c>
      <c r="D92" t="s">
        <v>1801</v>
      </c>
      <c r="E92" t="s">
        <v>1297</v>
      </c>
      <c r="F92" t="s">
        <v>40</v>
      </c>
      <c r="G92" t="s">
        <v>19</v>
      </c>
      <c r="H92" t="s">
        <v>1217</v>
      </c>
      <c r="I92" s="26">
        <v>-82100</v>
      </c>
      <c r="J92" s="12">
        <f t="shared" si="3"/>
        <v>82100</v>
      </c>
      <c r="K92" t="s">
        <v>1875</v>
      </c>
      <c r="L92" t="s">
        <v>878</v>
      </c>
      <c r="M92" t="s">
        <v>887</v>
      </c>
      <c r="N92" t="str">
        <f t="shared" si="2"/>
        <v>E, A</v>
      </c>
    </row>
    <row r="93" spans="1:14" x14ac:dyDescent="0.25">
      <c r="A93" t="s">
        <v>11</v>
      </c>
      <c r="B93" t="s">
        <v>12</v>
      </c>
      <c r="C93" s="2">
        <v>2026</v>
      </c>
      <c r="D93" t="s">
        <v>1801</v>
      </c>
      <c r="E93" t="s">
        <v>1058</v>
      </c>
      <c r="F93" t="s">
        <v>22</v>
      </c>
      <c r="G93" t="s">
        <v>19</v>
      </c>
      <c r="H93" t="s">
        <v>1293</v>
      </c>
      <c r="I93" s="26">
        <v>-38100</v>
      </c>
      <c r="J93" s="12">
        <f t="shared" si="3"/>
        <v>38100</v>
      </c>
      <c r="K93" t="s">
        <v>1875</v>
      </c>
      <c r="L93" t="s">
        <v>879</v>
      </c>
      <c r="M93" t="s">
        <v>888</v>
      </c>
      <c r="N93" t="str">
        <f t="shared" si="2"/>
        <v>R, C</v>
      </c>
    </row>
    <row r="94" spans="1:14" x14ac:dyDescent="0.25">
      <c r="A94" t="s">
        <v>11</v>
      </c>
      <c r="B94" t="s">
        <v>12</v>
      </c>
      <c r="C94" s="2">
        <v>2026</v>
      </c>
      <c r="D94" t="s">
        <v>1801</v>
      </c>
      <c r="E94" t="s">
        <v>1158</v>
      </c>
      <c r="F94" t="s">
        <v>24</v>
      </c>
      <c r="G94" t="s">
        <v>27</v>
      </c>
      <c r="H94" t="s">
        <v>1812</v>
      </c>
      <c r="I94" s="26">
        <v>-13751500</v>
      </c>
      <c r="J94" s="12">
        <f t="shared" si="3"/>
        <v>13751500</v>
      </c>
      <c r="K94" t="s">
        <v>1875</v>
      </c>
      <c r="L94" t="s">
        <v>879</v>
      </c>
      <c r="M94" t="s">
        <v>888</v>
      </c>
      <c r="N94" t="str">
        <f t="shared" si="2"/>
        <v>R, C</v>
      </c>
    </row>
    <row r="95" spans="1:14" x14ac:dyDescent="0.25">
      <c r="A95" t="s">
        <v>11</v>
      </c>
      <c r="B95" t="s">
        <v>861</v>
      </c>
      <c r="C95" s="2">
        <v>2026</v>
      </c>
      <c r="D95" t="s">
        <v>1801</v>
      </c>
      <c r="E95" t="s">
        <v>1080</v>
      </c>
      <c r="F95" t="s">
        <v>24</v>
      </c>
      <c r="G95" t="s">
        <v>27</v>
      </c>
      <c r="H95" t="s">
        <v>250</v>
      </c>
      <c r="I95" s="26">
        <v>2724310.09</v>
      </c>
      <c r="J95" s="12">
        <f t="shared" si="3"/>
        <v>-2724310.09</v>
      </c>
      <c r="K95" t="s">
        <v>1875</v>
      </c>
      <c r="L95" t="s">
        <v>879</v>
      </c>
      <c r="M95" t="s">
        <v>888</v>
      </c>
      <c r="N95" t="str">
        <f t="shared" si="2"/>
        <v>R, C</v>
      </c>
    </row>
    <row r="96" spans="1:14" x14ac:dyDescent="0.25">
      <c r="A96" t="s">
        <v>11</v>
      </c>
      <c r="B96" t="s">
        <v>12</v>
      </c>
      <c r="C96" s="2">
        <v>2026</v>
      </c>
      <c r="D96" t="s">
        <v>1801</v>
      </c>
      <c r="E96" t="s">
        <v>1047</v>
      </c>
      <c r="F96" t="s">
        <v>20</v>
      </c>
      <c r="G96" t="s">
        <v>19</v>
      </c>
      <c r="H96" t="s">
        <v>1333</v>
      </c>
      <c r="I96" s="26">
        <v>-3800</v>
      </c>
      <c r="J96" s="12">
        <f t="shared" si="3"/>
        <v>3800</v>
      </c>
      <c r="K96" t="s">
        <v>1875</v>
      </c>
      <c r="L96" t="s">
        <v>879</v>
      </c>
      <c r="M96" t="s">
        <v>888</v>
      </c>
      <c r="N96" t="str">
        <f t="shared" si="2"/>
        <v>R, C</v>
      </c>
    </row>
    <row r="97" spans="1:14" x14ac:dyDescent="0.25">
      <c r="A97" t="s">
        <v>11</v>
      </c>
      <c r="B97" t="s">
        <v>12</v>
      </c>
      <c r="C97" s="2">
        <v>2026</v>
      </c>
      <c r="D97" t="s">
        <v>1801</v>
      </c>
      <c r="E97" t="s">
        <v>1070</v>
      </c>
      <c r="F97" t="s">
        <v>14</v>
      </c>
      <c r="G97" t="s">
        <v>19</v>
      </c>
      <c r="H97" t="s">
        <v>1465</v>
      </c>
      <c r="I97" s="26">
        <v>-15200</v>
      </c>
      <c r="J97" s="12">
        <f t="shared" si="3"/>
        <v>15200</v>
      </c>
      <c r="K97" t="s">
        <v>1875</v>
      </c>
      <c r="L97" t="s">
        <v>879</v>
      </c>
      <c r="M97" t="s">
        <v>888</v>
      </c>
      <c r="N97" t="str">
        <f t="shared" si="2"/>
        <v>R, C</v>
      </c>
    </row>
    <row r="98" spans="1:14" x14ac:dyDescent="0.25">
      <c r="A98" t="s">
        <v>11</v>
      </c>
      <c r="B98" t="s">
        <v>861</v>
      </c>
      <c r="C98" s="2">
        <v>2026</v>
      </c>
      <c r="D98" t="s">
        <v>1801</v>
      </c>
      <c r="E98" t="s">
        <v>1066</v>
      </c>
      <c r="F98" t="s">
        <v>22</v>
      </c>
      <c r="G98" t="s">
        <v>173</v>
      </c>
      <c r="H98" t="s">
        <v>1409</v>
      </c>
      <c r="I98" s="26">
        <v>2388357.27</v>
      </c>
      <c r="J98" s="12">
        <f t="shared" si="3"/>
        <v>-2388357.27</v>
      </c>
      <c r="K98" t="s">
        <v>1875</v>
      </c>
      <c r="L98" t="s">
        <v>879</v>
      </c>
      <c r="M98" t="s">
        <v>888</v>
      </c>
      <c r="N98" t="str">
        <f t="shared" si="2"/>
        <v>R, C</v>
      </c>
    </row>
    <row r="99" spans="1:14" x14ac:dyDescent="0.25">
      <c r="A99" t="s">
        <v>11</v>
      </c>
      <c r="B99" t="s">
        <v>861</v>
      </c>
      <c r="C99" s="2">
        <v>2026</v>
      </c>
      <c r="D99" t="s">
        <v>1801</v>
      </c>
      <c r="E99" t="s">
        <v>1066</v>
      </c>
      <c r="F99" t="s">
        <v>20</v>
      </c>
      <c r="G99" t="s">
        <v>173</v>
      </c>
      <c r="H99" t="s">
        <v>1545</v>
      </c>
      <c r="I99" s="26">
        <v>0</v>
      </c>
      <c r="J99" s="12">
        <f t="shared" si="3"/>
        <v>0</v>
      </c>
      <c r="K99" t="s">
        <v>1875</v>
      </c>
      <c r="L99" t="s">
        <v>878</v>
      </c>
      <c r="M99" t="s">
        <v>888</v>
      </c>
      <c r="N99" t="str">
        <f t="shared" si="2"/>
        <v>E, C</v>
      </c>
    </row>
    <row r="100" spans="1:14" x14ac:dyDescent="0.25">
      <c r="A100" t="s">
        <v>11</v>
      </c>
      <c r="B100" t="s">
        <v>860</v>
      </c>
      <c r="C100" s="2">
        <v>2027</v>
      </c>
      <c r="D100" t="s">
        <v>1801</v>
      </c>
      <c r="E100" t="s">
        <v>1235</v>
      </c>
      <c r="F100" t="s">
        <v>24</v>
      </c>
      <c r="G100" t="s">
        <v>27</v>
      </c>
      <c r="H100" t="s">
        <v>1029</v>
      </c>
      <c r="I100" s="26">
        <v>0</v>
      </c>
      <c r="J100" s="12">
        <f t="shared" si="3"/>
        <v>0</v>
      </c>
      <c r="K100" t="s">
        <v>1875</v>
      </c>
      <c r="L100" t="s">
        <v>879</v>
      </c>
      <c r="M100" t="s">
        <v>888</v>
      </c>
      <c r="N100" t="str">
        <f t="shared" si="2"/>
        <v>R, C</v>
      </c>
    </row>
    <row r="101" spans="1:14" x14ac:dyDescent="0.25">
      <c r="A101" t="s">
        <v>11</v>
      </c>
      <c r="B101" t="s">
        <v>860</v>
      </c>
      <c r="C101" s="2">
        <v>2026</v>
      </c>
      <c r="D101" t="s">
        <v>968</v>
      </c>
      <c r="E101" t="s">
        <v>1066</v>
      </c>
      <c r="F101" t="s">
        <v>22</v>
      </c>
      <c r="G101" t="s">
        <v>173</v>
      </c>
      <c r="H101" t="s">
        <v>1613</v>
      </c>
      <c r="I101" s="26">
        <v>0</v>
      </c>
      <c r="J101" s="12">
        <f t="shared" si="3"/>
        <v>0</v>
      </c>
      <c r="K101" t="s">
        <v>1875</v>
      </c>
      <c r="L101" t="s">
        <v>878</v>
      </c>
      <c r="M101" t="s">
        <v>886</v>
      </c>
      <c r="N101" t="str">
        <f t="shared" si="2"/>
        <v>E, B</v>
      </c>
    </row>
    <row r="102" spans="1:14" x14ac:dyDescent="0.25">
      <c r="A102" t="s">
        <v>11</v>
      </c>
      <c r="B102" t="s">
        <v>861</v>
      </c>
      <c r="C102" s="2">
        <v>2026</v>
      </c>
      <c r="D102" t="s">
        <v>1801</v>
      </c>
      <c r="E102" t="s">
        <v>1092</v>
      </c>
      <c r="F102" t="s">
        <v>14</v>
      </c>
      <c r="G102" t="s">
        <v>19</v>
      </c>
      <c r="H102" t="s">
        <v>1140</v>
      </c>
      <c r="I102" s="26">
        <v>0</v>
      </c>
      <c r="J102" s="12">
        <f t="shared" si="3"/>
        <v>0</v>
      </c>
      <c r="K102" t="s">
        <v>1875</v>
      </c>
      <c r="L102" t="s">
        <v>879</v>
      </c>
      <c r="M102" t="s">
        <v>888</v>
      </c>
      <c r="N102" t="str">
        <f t="shared" si="2"/>
        <v>R, C</v>
      </c>
    </row>
    <row r="103" spans="1:14" x14ac:dyDescent="0.25">
      <c r="A103" t="s">
        <v>11</v>
      </c>
      <c r="B103" t="s">
        <v>12</v>
      </c>
      <c r="C103" s="2">
        <v>2026</v>
      </c>
      <c r="D103" t="s">
        <v>1745</v>
      </c>
      <c r="E103" t="s">
        <v>1129</v>
      </c>
      <c r="F103" t="s">
        <v>14</v>
      </c>
      <c r="G103" t="s">
        <v>19</v>
      </c>
      <c r="H103" t="s">
        <v>1165</v>
      </c>
      <c r="I103" s="26">
        <v>0</v>
      </c>
      <c r="J103" s="12">
        <f t="shared" si="3"/>
        <v>0</v>
      </c>
      <c r="K103" t="s">
        <v>1875</v>
      </c>
      <c r="L103" t="s">
        <v>878</v>
      </c>
      <c r="M103" t="s">
        <v>886</v>
      </c>
      <c r="N103" t="str">
        <f t="shared" si="2"/>
        <v>E, B</v>
      </c>
    </row>
    <row r="104" spans="1:14" x14ac:dyDescent="0.25">
      <c r="A104" t="s">
        <v>11</v>
      </c>
      <c r="B104" t="s">
        <v>860</v>
      </c>
      <c r="C104" s="2">
        <v>2026</v>
      </c>
      <c r="D104" t="s">
        <v>1801</v>
      </c>
      <c r="E104" t="s">
        <v>1051</v>
      </c>
      <c r="F104" t="s">
        <v>16</v>
      </c>
      <c r="G104" t="s">
        <v>19</v>
      </c>
      <c r="H104" t="s">
        <v>1172</v>
      </c>
      <c r="I104" s="26">
        <v>236644</v>
      </c>
      <c r="J104" s="12">
        <f t="shared" si="3"/>
        <v>-236644</v>
      </c>
      <c r="K104" t="s">
        <v>1875</v>
      </c>
      <c r="L104" t="s">
        <v>878</v>
      </c>
      <c r="M104" t="s">
        <v>887</v>
      </c>
      <c r="N104" t="str">
        <f t="shared" si="2"/>
        <v>E, A</v>
      </c>
    </row>
    <row r="105" spans="1:14" x14ac:dyDescent="0.25">
      <c r="A105" t="s">
        <v>11</v>
      </c>
      <c r="B105" t="s">
        <v>12</v>
      </c>
      <c r="C105" s="2">
        <v>2026</v>
      </c>
      <c r="D105" t="s">
        <v>1801</v>
      </c>
      <c r="E105" t="s">
        <v>1051</v>
      </c>
      <c r="F105" t="s">
        <v>18</v>
      </c>
      <c r="G105" t="s">
        <v>19</v>
      </c>
      <c r="H105" t="s">
        <v>1131</v>
      </c>
      <c r="I105" s="26">
        <v>-5849400</v>
      </c>
      <c r="J105" s="12">
        <f t="shared" si="3"/>
        <v>5849400</v>
      </c>
      <c r="K105" t="s">
        <v>1875</v>
      </c>
      <c r="L105" t="s">
        <v>879</v>
      </c>
      <c r="M105" t="s">
        <v>888</v>
      </c>
      <c r="N105" t="str">
        <f t="shared" si="2"/>
        <v>R, C</v>
      </c>
    </row>
    <row r="106" spans="1:14" x14ac:dyDescent="0.25">
      <c r="A106" t="s">
        <v>11</v>
      </c>
      <c r="B106" t="s">
        <v>861</v>
      </c>
      <c r="C106" s="2">
        <v>2026</v>
      </c>
      <c r="D106" t="s">
        <v>1801</v>
      </c>
      <c r="E106" t="s">
        <v>1129</v>
      </c>
      <c r="F106" t="s">
        <v>14</v>
      </c>
      <c r="G106" t="s">
        <v>19</v>
      </c>
      <c r="H106" t="s">
        <v>1082</v>
      </c>
      <c r="I106" s="26">
        <v>475247.5</v>
      </c>
      <c r="J106" s="12">
        <f t="shared" si="3"/>
        <v>-475247.5</v>
      </c>
      <c r="K106" t="s">
        <v>1875</v>
      </c>
      <c r="L106" t="s">
        <v>879</v>
      </c>
      <c r="M106" t="s">
        <v>888</v>
      </c>
      <c r="N106" t="str">
        <f t="shared" si="2"/>
        <v>R, C</v>
      </c>
    </row>
    <row r="107" spans="1:14" x14ac:dyDescent="0.25">
      <c r="A107" t="s">
        <v>11</v>
      </c>
      <c r="B107" t="s">
        <v>12</v>
      </c>
      <c r="C107" s="2">
        <v>2026</v>
      </c>
      <c r="D107" t="s">
        <v>1801</v>
      </c>
      <c r="E107" t="s">
        <v>1092</v>
      </c>
      <c r="F107" t="s">
        <v>22</v>
      </c>
      <c r="G107" t="s">
        <v>19</v>
      </c>
      <c r="H107" t="s">
        <v>1339</v>
      </c>
      <c r="I107" s="26">
        <v>-4885700</v>
      </c>
      <c r="J107" s="12">
        <f t="shared" si="3"/>
        <v>4885700</v>
      </c>
      <c r="K107" t="s">
        <v>1875</v>
      </c>
      <c r="L107" t="s">
        <v>878</v>
      </c>
      <c r="M107" t="s">
        <v>887</v>
      </c>
      <c r="N107" t="str">
        <f t="shared" si="2"/>
        <v>E, A</v>
      </c>
    </row>
    <row r="108" spans="1:14" x14ac:dyDescent="0.25">
      <c r="A108" t="s">
        <v>11</v>
      </c>
      <c r="B108" t="s">
        <v>12</v>
      </c>
      <c r="C108" s="2">
        <v>2026</v>
      </c>
      <c r="D108" t="s">
        <v>1801</v>
      </c>
      <c r="E108" t="s">
        <v>1139</v>
      </c>
      <c r="F108" t="s">
        <v>21</v>
      </c>
      <c r="G108" t="s">
        <v>19</v>
      </c>
      <c r="H108" t="s">
        <v>1277</v>
      </c>
      <c r="I108" s="26">
        <v>-1785500</v>
      </c>
      <c r="J108" s="12">
        <f t="shared" si="3"/>
        <v>1785500</v>
      </c>
      <c r="K108" t="s">
        <v>1875</v>
      </c>
      <c r="L108" t="s">
        <v>878</v>
      </c>
      <c r="M108" t="s">
        <v>886</v>
      </c>
      <c r="N108" t="str">
        <f t="shared" si="2"/>
        <v>E, B</v>
      </c>
    </row>
    <row r="109" spans="1:14" x14ac:dyDescent="0.25">
      <c r="A109" t="s">
        <v>11</v>
      </c>
      <c r="B109" t="s">
        <v>12</v>
      </c>
      <c r="C109" s="2">
        <v>2026</v>
      </c>
      <c r="D109" t="s">
        <v>1801</v>
      </c>
      <c r="E109" t="s">
        <v>1080</v>
      </c>
      <c r="F109" t="s">
        <v>16</v>
      </c>
      <c r="G109" t="s">
        <v>15</v>
      </c>
      <c r="H109" t="s">
        <v>1140</v>
      </c>
      <c r="I109" s="26">
        <v>0</v>
      </c>
      <c r="J109" s="12">
        <f t="shared" si="3"/>
        <v>0</v>
      </c>
      <c r="K109" t="s">
        <v>1875</v>
      </c>
      <c r="L109" t="s">
        <v>879</v>
      </c>
      <c r="M109" t="s">
        <v>888</v>
      </c>
      <c r="N109" t="str">
        <f t="shared" si="2"/>
        <v>R, C</v>
      </c>
    </row>
    <row r="110" spans="1:14" x14ac:dyDescent="0.25">
      <c r="A110" t="s">
        <v>11</v>
      </c>
      <c r="B110" t="s">
        <v>12</v>
      </c>
      <c r="C110" s="2">
        <v>2026</v>
      </c>
      <c r="D110" t="s">
        <v>1801</v>
      </c>
      <c r="E110" t="s">
        <v>1055</v>
      </c>
      <c r="F110" t="s">
        <v>21</v>
      </c>
      <c r="G110" t="s">
        <v>405</v>
      </c>
      <c r="H110" t="s">
        <v>1145</v>
      </c>
      <c r="I110" s="26">
        <v>-127700</v>
      </c>
      <c r="J110" s="12">
        <f t="shared" si="3"/>
        <v>127700</v>
      </c>
      <c r="K110" t="s">
        <v>1875</v>
      </c>
      <c r="L110" t="s">
        <v>878</v>
      </c>
      <c r="M110" t="s">
        <v>887</v>
      </c>
      <c r="N110" t="str">
        <f t="shared" si="2"/>
        <v>E, A</v>
      </c>
    </row>
    <row r="111" spans="1:14" x14ac:dyDescent="0.25">
      <c r="A111" t="s">
        <v>11</v>
      </c>
      <c r="B111" t="s">
        <v>12</v>
      </c>
      <c r="C111" s="2">
        <v>2026</v>
      </c>
      <c r="D111" t="s">
        <v>1801</v>
      </c>
      <c r="E111" t="s">
        <v>1055</v>
      </c>
      <c r="F111" t="s">
        <v>14</v>
      </c>
      <c r="G111" t="s">
        <v>19</v>
      </c>
      <c r="H111" t="s">
        <v>1183</v>
      </c>
      <c r="I111" s="26">
        <v>-106800</v>
      </c>
      <c r="J111" s="12">
        <f t="shared" si="3"/>
        <v>106800</v>
      </c>
      <c r="K111" t="s">
        <v>1875</v>
      </c>
      <c r="L111" t="s">
        <v>879</v>
      </c>
      <c r="M111" t="s">
        <v>888</v>
      </c>
      <c r="N111" t="str">
        <f t="shared" si="2"/>
        <v>R, C</v>
      </c>
    </row>
    <row r="112" spans="1:14" x14ac:dyDescent="0.25">
      <c r="A112" t="s">
        <v>11</v>
      </c>
      <c r="B112" t="s">
        <v>12</v>
      </c>
      <c r="C112" s="2">
        <v>2026</v>
      </c>
      <c r="D112" t="s">
        <v>1801</v>
      </c>
      <c r="E112" t="s">
        <v>1269</v>
      </c>
      <c r="F112" t="s">
        <v>24</v>
      </c>
      <c r="G112" t="s">
        <v>27</v>
      </c>
      <c r="H112" t="s">
        <v>705</v>
      </c>
      <c r="I112" s="26">
        <v>0</v>
      </c>
      <c r="J112" s="12">
        <f t="shared" si="3"/>
        <v>0</v>
      </c>
      <c r="K112" t="s">
        <v>1875</v>
      </c>
      <c r="L112" t="s">
        <v>879</v>
      </c>
      <c r="M112" t="s">
        <v>888</v>
      </c>
      <c r="N112" t="str">
        <f t="shared" si="2"/>
        <v>R, C</v>
      </c>
    </row>
    <row r="113" spans="1:14" x14ac:dyDescent="0.25">
      <c r="A113" t="s">
        <v>11</v>
      </c>
      <c r="B113" t="s">
        <v>12</v>
      </c>
      <c r="C113" s="2">
        <v>2026</v>
      </c>
      <c r="D113" t="s">
        <v>1801</v>
      </c>
      <c r="E113" t="s">
        <v>1143</v>
      </c>
      <c r="F113" t="s">
        <v>14</v>
      </c>
      <c r="G113" t="s">
        <v>19</v>
      </c>
      <c r="H113" t="s">
        <v>1186</v>
      </c>
      <c r="I113" s="26">
        <v>-12779700</v>
      </c>
      <c r="J113" s="12">
        <f t="shared" si="3"/>
        <v>12779700</v>
      </c>
      <c r="K113" t="s">
        <v>1875</v>
      </c>
      <c r="L113" t="s">
        <v>879</v>
      </c>
      <c r="M113" t="s">
        <v>888</v>
      </c>
      <c r="N113" t="str">
        <f t="shared" si="2"/>
        <v>R, C</v>
      </c>
    </row>
    <row r="114" spans="1:14" x14ac:dyDescent="0.25">
      <c r="A114" t="s">
        <v>11</v>
      </c>
      <c r="B114" t="s">
        <v>861</v>
      </c>
      <c r="C114" s="2">
        <v>2026</v>
      </c>
      <c r="D114" t="s">
        <v>1801</v>
      </c>
      <c r="E114" t="s">
        <v>1051</v>
      </c>
      <c r="F114" t="s">
        <v>14</v>
      </c>
      <c r="G114" t="s">
        <v>19</v>
      </c>
      <c r="H114" t="s">
        <v>1083</v>
      </c>
      <c r="I114" s="26">
        <v>2037056.13</v>
      </c>
      <c r="J114" s="12">
        <f t="shared" si="3"/>
        <v>-2037056.13</v>
      </c>
      <c r="K114" t="s">
        <v>1875</v>
      </c>
      <c r="L114" t="s">
        <v>879</v>
      </c>
      <c r="M114" t="s">
        <v>888</v>
      </c>
      <c r="N114" t="str">
        <f t="shared" si="2"/>
        <v>R, C</v>
      </c>
    </row>
    <row r="115" spans="1:14" x14ac:dyDescent="0.25">
      <c r="A115" t="s">
        <v>11</v>
      </c>
      <c r="B115" t="s">
        <v>12</v>
      </c>
      <c r="C115" s="2">
        <v>2026</v>
      </c>
      <c r="D115" t="s">
        <v>1801</v>
      </c>
      <c r="E115" t="s">
        <v>1051</v>
      </c>
      <c r="F115" t="s">
        <v>22</v>
      </c>
      <c r="G115" t="s">
        <v>19</v>
      </c>
      <c r="H115" t="s">
        <v>1490</v>
      </c>
      <c r="I115" s="26">
        <v>-2000000</v>
      </c>
      <c r="J115" s="12">
        <f t="shared" si="3"/>
        <v>2000000</v>
      </c>
      <c r="K115" t="s">
        <v>1875</v>
      </c>
      <c r="L115" t="s">
        <v>878</v>
      </c>
      <c r="M115" t="s">
        <v>886</v>
      </c>
      <c r="N115" t="str">
        <f t="shared" si="2"/>
        <v>E, B</v>
      </c>
    </row>
    <row r="116" spans="1:14" x14ac:dyDescent="0.25">
      <c r="A116" t="s">
        <v>11</v>
      </c>
      <c r="B116" t="s">
        <v>12</v>
      </c>
      <c r="C116" s="2">
        <v>2026</v>
      </c>
      <c r="D116" t="s">
        <v>1801</v>
      </c>
      <c r="E116" t="s">
        <v>1066</v>
      </c>
      <c r="F116" t="s">
        <v>21</v>
      </c>
      <c r="G116" t="s">
        <v>19</v>
      </c>
      <c r="H116" t="s">
        <v>1061</v>
      </c>
      <c r="I116" s="26">
        <v>-3738944.37</v>
      </c>
      <c r="J116" s="12">
        <f t="shared" si="3"/>
        <v>3738944.37</v>
      </c>
      <c r="K116" t="s">
        <v>1875</v>
      </c>
      <c r="L116" t="s">
        <v>878</v>
      </c>
      <c r="M116" t="s">
        <v>887</v>
      </c>
      <c r="N116" t="str">
        <f t="shared" si="2"/>
        <v>E, A</v>
      </c>
    </row>
    <row r="117" spans="1:14" x14ac:dyDescent="0.25">
      <c r="A117" t="s">
        <v>11</v>
      </c>
      <c r="B117" t="s">
        <v>12</v>
      </c>
      <c r="C117" s="2">
        <v>2026</v>
      </c>
      <c r="D117" t="s">
        <v>1801</v>
      </c>
      <c r="E117" t="s">
        <v>1051</v>
      </c>
      <c r="F117" t="s">
        <v>16</v>
      </c>
      <c r="G117" t="s">
        <v>19</v>
      </c>
      <c r="H117" t="s">
        <v>1243</v>
      </c>
      <c r="I117" s="26">
        <v>-380000</v>
      </c>
      <c r="J117" s="12">
        <f t="shared" si="3"/>
        <v>380000</v>
      </c>
      <c r="K117" t="s">
        <v>1875</v>
      </c>
      <c r="L117" t="s">
        <v>879</v>
      </c>
      <c r="M117" t="s">
        <v>888</v>
      </c>
      <c r="N117" t="str">
        <f t="shared" si="2"/>
        <v>R, C</v>
      </c>
    </row>
    <row r="118" spans="1:14" x14ac:dyDescent="0.25">
      <c r="A118" t="s">
        <v>11</v>
      </c>
      <c r="B118" t="s">
        <v>862</v>
      </c>
      <c r="C118" s="2">
        <v>2026</v>
      </c>
      <c r="D118" t="s">
        <v>1801</v>
      </c>
      <c r="E118" t="s">
        <v>1276</v>
      </c>
      <c r="F118" t="s">
        <v>14</v>
      </c>
      <c r="G118" t="s">
        <v>19</v>
      </c>
      <c r="H118" t="s">
        <v>1203</v>
      </c>
      <c r="I118" s="26">
        <v>-7406.04</v>
      </c>
      <c r="J118" s="12">
        <f t="shared" si="3"/>
        <v>7406.04</v>
      </c>
      <c r="K118" t="s">
        <v>1875</v>
      </c>
      <c r="L118" t="s">
        <v>879</v>
      </c>
      <c r="M118" t="s">
        <v>888</v>
      </c>
      <c r="N118" t="str">
        <f t="shared" si="2"/>
        <v>R, C</v>
      </c>
    </row>
    <row r="119" spans="1:14" x14ac:dyDescent="0.25">
      <c r="A119" t="s">
        <v>11</v>
      </c>
      <c r="B119" t="s">
        <v>861</v>
      </c>
      <c r="C119" s="2">
        <v>2026</v>
      </c>
      <c r="D119" t="s">
        <v>1801</v>
      </c>
      <c r="E119" t="s">
        <v>1047</v>
      </c>
      <c r="F119" t="s">
        <v>18</v>
      </c>
      <c r="G119" t="s">
        <v>402</v>
      </c>
      <c r="H119" t="s">
        <v>1121</v>
      </c>
      <c r="I119" s="26">
        <v>11129230.460000001</v>
      </c>
      <c r="J119" s="12">
        <f t="shared" si="3"/>
        <v>-11129230.460000001</v>
      </c>
      <c r="K119" t="s">
        <v>1875</v>
      </c>
      <c r="L119" t="s">
        <v>879</v>
      </c>
      <c r="M119" t="s">
        <v>888</v>
      </c>
      <c r="N119" t="str">
        <f t="shared" si="2"/>
        <v>R, C</v>
      </c>
    </row>
    <row r="120" spans="1:14" x14ac:dyDescent="0.25">
      <c r="A120" t="s">
        <v>11</v>
      </c>
      <c r="B120" t="s">
        <v>12</v>
      </c>
      <c r="C120" s="2">
        <v>2026</v>
      </c>
      <c r="D120" t="s">
        <v>1801</v>
      </c>
      <c r="E120" t="s">
        <v>1073</v>
      </c>
      <c r="F120" t="s">
        <v>24</v>
      </c>
      <c r="G120" t="s">
        <v>27</v>
      </c>
      <c r="H120" t="s">
        <v>620</v>
      </c>
      <c r="I120" s="26">
        <v>0</v>
      </c>
      <c r="J120" s="12">
        <f t="shared" si="3"/>
        <v>0</v>
      </c>
      <c r="K120" t="s">
        <v>1875</v>
      </c>
      <c r="L120" t="s">
        <v>879</v>
      </c>
      <c r="M120" t="s">
        <v>888</v>
      </c>
      <c r="N120" t="str">
        <f t="shared" si="2"/>
        <v>R, C</v>
      </c>
    </row>
    <row r="121" spans="1:14" x14ac:dyDescent="0.25">
      <c r="A121" t="s">
        <v>11</v>
      </c>
      <c r="B121" t="s">
        <v>861</v>
      </c>
      <c r="C121" s="2">
        <v>2026</v>
      </c>
      <c r="D121" t="s">
        <v>1801</v>
      </c>
      <c r="E121" t="s">
        <v>1332</v>
      </c>
      <c r="F121" t="s">
        <v>14</v>
      </c>
      <c r="G121" t="s">
        <v>19</v>
      </c>
      <c r="H121" t="s">
        <v>1140</v>
      </c>
      <c r="I121" s="26">
        <v>0</v>
      </c>
      <c r="J121" s="12">
        <f t="shared" si="3"/>
        <v>0</v>
      </c>
      <c r="K121" t="s">
        <v>1875</v>
      </c>
      <c r="L121" t="s">
        <v>879</v>
      </c>
      <c r="M121" t="s">
        <v>888</v>
      </c>
      <c r="N121" t="str">
        <f t="shared" si="2"/>
        <v>R, C</v>
      </c>
    </row>
    <row r="122" spans="1:14" x14ac:dyDescent="0.25">
      <c r="A122" t="s">
        <v>11</v>
      </c>
      <c r="B122" t="s">
        <v>12</v>
      </c>
      <c r="C122" s="2">
        <v>2026</v>
      </c>
      <c r="D122" t="s">
        <v>1037</v>
      </c>
      <c r="E122" t="s">
        <v>1066</v>
      </c>
      <c r="F122" t="s">
        <v>22</v>
      </c>
      <c r="G122" t="s">
        <v>173</v>
      </c>
      <c r="H122" t="s">
        <v>1418</v>
      </c>
      <c r="I122" s="26">
        <v>-9750</v>
      </c>
      <c r="J122" s="12">
        <f t="shared" si="3"/>
        <v>9750</v>
      </c>
      <c r="K122" t="s">
        <v>1875</v>
      </c>
      <c r="L122" t="s">
        <v>879</v>
      </c>
      <c r="M122" t="s">
        <v>888</v>
      </c>
      <c r="N122" t="str">
        <f t="shared" si="2"/>
        <v>R, C</v>
      </c>
    </row>
    <row r="123" spans="1:14" x14ac:dyDescent="0.25">
      <c r="A123" t="s">
        <v>11</v>
      </c>
      <c r="B123" t="s">
        <v>12</v>
      </c>
      <c r="C123" s="2">
        <v>2026</v>
      </c>
      <c r="D123" t="s">
        <v>1745</v>
      </c>
      <c r="E123" t="s">
        <v>1080</v>
      </c>
      <c r="F123" t="s">
        <v>14</v>
      </c>
      <c r="G123" t="s">
        <v>15</v>
      </c>
      <c r="H123" t="s">
        <v>1483</v>
      </c>
      <c r="I123" s="26">
        <v>-59680.38</v>
      </c>
      <c r="J123" s="12">
        <f t="shared" si="3"/>
        <v>59680.38</v>
      </c>
      <c r="K123" t="s">
        <v>1875</v>
      </c>
      <c r="L123" t="s">
        <v>878</v>
      </c>
      <c r="M123" t="s">
        <v>887</v>
      </c>
      <c r="N123" t="str">
        <f t="shared" si="2"/>
        <v>E, A</v>
      </c>
    </row>
    <row r="124" spans="1:14" x14ac:dyDescent="0.25">
      <c r="A124" t="s">
        <v>11</v>
      </c>
      <c r="B124" t="s">
        <v>12</v>
      </c>
      <c r="C124" s="2">
        <v>2026</v>
      </c>
      <c r="D124" t="s">
        <v>1745</v>
      </c>
      <c r="E124" t="s">
        <v>1066</v>
      </c>
      <c r="F124" t="s">
        <v>22</v>
      </c>
      <c r="G124" t="s">
        <v>175</v>
      </c>
      <c r="H124" t="s">
        <v>1411</v>
      </c>
      <c r="I124" s="26">
        <v>-445945</v>
      </c>
      <c r="J124" s="12">
        <f t="shared" si="3"/>
        <v>445945</v>
      </c>
      <c r="K124" t="s">
        <v>1875</v>
      </c>
      <c r="L124" t="s">
        <v>878</v>
      </c>
      <c r="M124" t="s">
        <v>886</v>
      </c>
      <c r="N124" t="str">
        <f t="shared" si="2"/>
        <v>E, B</v>
      </c>
    </row>
    <row r="125" spans="1:14" x14ac:dyDescent="0.25">
      <c r="A125" t="s">
        <v>11</v>
      </c>
      <c r="B125" t="s">
        <v>861</v>
      </c>
      <c r="C125" s="2">
        <v>2026</v>
      </c>
      <c r="D125" t="s">
        <v>1801</v>
      </c>
      <c r="E125" t="s">
        <v>1055</v>
      </c>
      <c r="F125" t="s">
        <v>14</v>
      </c>
      <c r="G125" t="s">
        <v>27</v>
      </c>
      <c r="H125" t="s">
        <v>1173</v>
      </c>
      <c r="I125" s="26">
        <v>0</v>
      </c>
      <c r="J125" s="12">
        <f t="shared" si="3"/>
        <v>0</v>
      </c>
      <c r="K125" t="s">
        <v>1875</v>
      </c>
      <c r="L125" t="s">
        <v>879</v>
      </c>
      <c r="M125" t="s">
        <v>888</v>
      </c>
      <c r="N125" t="str">
        <f t="shared" si="2"/>
        <v>R, C</v>
      </c>
    </row>
    <row r="126" spans="1:14" x14ac:dyDescent="0.25">
      <c r="A126" t="s">
        <v>11</v>
      </c>
      <c r="B126" t="s">
        <v>861</v>
      </c>
      <c r="C126" s="2">
        <v>2026</v>
      </c>
      <c r="D126" t="s">
        <v>1801</v>
      </c>
      <c r="E126" t="s">
        <v>1055</v>
      </c>
      <c r="F126" t="s">
        <v>21</v>
      </c>
      <c r="G126" t="s">
        <v>405</v>
      </c>
      <c r="H126" t="s">
        <v>1142</v>
      </c>
      <c r="I126" s="26">
        <v>52877.4</v>
      </c>
      <c r="J126" s="12">
        <f t="shared" si="3"/>
        <v>-52877.4</v>
      </c>
      <c r="K126" t="s">
        <v>1875</v>
      </c>
      <c r="L126" t="s">
        <v>878</v>
      </c>
      <c r="M126" t="s">
        <v>886</v>
      </c>
      <c r="N126" t="str">
        <f t="shared" si="2"/>
        <v>E, B</v>
      </c>
    </row>
    <row r="127" spans="1:14" x14ac:dyDescent="0.25">
      <c r="A127" t="s">
        <v>11</v>
      </c>
      <c r="B127" t="s">
        <v>861</v>
      </c>
      <c r="C127" s="2">
        <v>2026</v>
      </c>
      <c r="D127" t="s">
        <v>1801</v>
      </c>
      <c r="E127" t="s">
        <v>1092</v>
      </c>
      <c r="F127" t="s">
        <v>18</v>
      </c>
      <c r="G127" t="s">
        <v>19</v>
      </c>
      <c r="H127" t="s">
        <v>1057</v>
      </c>
      <c r="I127" s="26">
        <v>1225697.83</v>
      </c>
      <c r="J127" s="12">
        <f t="shared" si="3"/>
        <v>-1225697.83</v>
      </c>
      <c r="K127" t="s">
        <v>1875</v>
      </c>
      <c r="L127" t="s">
        <v>879</v>
      </c>
      <c r="M127" t="s">
        <v>887</v>
      </c>
      <c r="N127" t="str">
        <f t="shared" si="2"/>
        <v>R, A</v>
      </c>
    </row>
    <row r="128" spans="1:14" x14ac:dyDescent="0.25">
      <c r="A128" t="s">
        <v>11</v>
      </c>
      <c r="B128" t="s">
        <v>861</v>
      </c>
      <c r="C128" s="2">
        <v>2026</v>
      </c>
      <c r="D128" t="s">
        <v>1801</v>
      </c>
      <c r="E128" t="s">
        <v>1101</v>
      </c>
      <c r="F128" t="s">
        <v>20</v>
      </c>
      <c r="G128" t="s">
        <v>19</v>
      </c>
      <c r="H128" t="s">
        <v>1172</v>
      </c>
      <c r="I128" s="26">
        <v>20747.68</v>
      </c>
      <c r="J128" s="12">
        <f t="shared" si="3"/>
        <v>-20747.68</v>
      </c>
      <c r="K128" t="s">
        <v>1875</v>
      </c>
      <c r="L128" t="s">
        <v>878</v>
      </c>
      <c r="M128" t="s">
        <v>886</v>
      </c>
      <c r="N128" t="str">
        <f t="shared" si="2"/>
        <v>E, B</v>
      </c>
    </row>
    <row r="129" spans="1:14" x14ac:dyDescent="0.25">
      <c r="A129" t="s">
        <v>11</v>
      </c>
      <c r="B129" t="s">
        <v>861</v>
      </c>
      <c r="C129" s="2">
        <v>2026</v>
      </c>
      <c r="D129" t="s">
        <v>1801</v>
      </c>
      <c r="E129" t="s">
        <v>1080</v>
      </c>
      <c r="F129" t="s">
        <v>16</v>
      </c>
      <c r="G129" t="s">
        <v>15</v>
      </c>
      <c r="H129" t="s">
        <v>1283</v>
      </c>
      <c r="I129" s="26">
        <v>3595963.11</v>
      </c>
      <c r="J129" s="12">
        <f t="shared" si="3"/>
        <v>-3595963.11</v>
      </c>
      <c r="K129" t="s">
        <v>1875</v>
      </c>
      <c r="L129" t="s">
        <v>879</v>
      </c>
      <c r="M129" t="s">
        <v>888</v>
      </c>
      <c r="N129" t="str">
        <f t="shared" si="2"/>
        <v>R, C</v>
      </c>
    </row>
    <row r="130" spans="1:14" x14ac:dyDescent="0.25">
      <c r="A130" t="s">
        <v>11</v>
      </c>
      <c r="B130" t="s">
        <v>861</v>
      </c>
      <c r="C130" s="2">
        <v>2026</v>
      </c>
      <c r="D130" t="s">
        <v>1801</v>
      </c>
      <c r="E130" t="s">
        <v>1058</v>
      </c>
      <c r="F130" t="s">
        <v>20</v>
      </c>
      <c r="G130" t="s">
        <v>19</v>
      </c>
      <c r="H130" t="s">
        <v>1349</v>
      </c>
      <c r="I130" s="26">
        <v>4923.5600000000004</v>
      </c>
      <c r="J130" s="12">
        <f t="shared" si="3"/>
        <v>-4923.5600000000004</v>
      </c>
      <c r="K130" t="s">
        <v>1875</v>
      </c>
      <c r="L130" t="s">
        <v>878</v>
      </c>
      <c r="M130" t="s">
        <v>887</v>
      </c>
      <c r="N130" t="str">
        <f t="shared" si="2"/>
        <v>E, A</v>
      </c>
    </row>
    <row r="131" spans="1:14" x14ac:dyDescent="0.25">
      <c r="A131" t="s">
        <v>11</v>
      </c>
      <c r="B131" t="s">
        <v>12</v>
      </c>
      <c r="C131" s="2">
        <v>2026</v>
      </c>
      <c r="D131" t="s">
        <v>1680</v>
      </c>
      <c r="E131" t="s">
        <v>1058</v>
      </c>
      <c r="F131" t="s">
        <v>22</v>
      </c>
      <c r="G131" t="s">
        <v>19</v>
      </c>
      <c r="H131" t="s">
        <v>1514</v>
      </c>
      <c r="I131" s="26">
        <v>-97646.17</v>
      </c>
      <c r="J131" s="12">
        <f t="shared" si="3"/>
        <v>97646.17</v>
      </c>
      <c r="K131" t="s">
        <v>1875</v>
      </c>
      <c r="L131" t="s">
        <v>878</v>
      </c>
      <c r="M131" t="s">
        <v>886</v>
      </c>
      <c r="N131" t="str">
        <f t="shared" ref="N131:N194" si="4">L131&amp;", "&amp;M131</f>
        <v>E, B</v>
      </c>
    </row>
    <row r="132" spans="1:14" x14ac:dyDescent="0.25">
      <c r="A132" t="s">
        <v>11</v>
      </c>
      <c r="B132" t="s">
        <v>12</v>
      </c>
      <c r="C132" s="2">
        <v>2026</v>
      </c>
      <c r="D132" t="s">
        <v>1801</v>
      </c>
      <c r="E132" t="s">
        <v>1051</v>
      </c>
      <c r="F132" t="s">
        <v>20</v>
      </c>
      <c r="G132" t="s">
        <v>19</v>
      </c>
      <c r="H132" t="s">
        <v>1538</v>
      </c>
      <c r="I132" s="26">
        <v>-1000</v>
      </c>
      <c r="J132" s="12">
        <f t="shared" ref="J132:J195" si="5">-I132</f>
        <v>1000</v>
      </c>
      <c r="K132" t="s">
        <v>1875</v>
      </c>
      <c r="L132" t="s">
        <v>879</v>
      </c>
      <c r="M132" t="s">
        <v>887</v>
      </c>
      <c r="N132" t="str">
        <f t="shared" si="4"/>
        <v>R, A</v>
      </c>
    </row>
    <row r="133" spans="1:14" x14ac:dyDescent="0.25">
      <c r="A133" t="s">
        <v>11</v>
      </c>
      <c r="B133" t="s">
        <v>861</v>
      </c>
      <c r="C133" s="2">
        <v>2026</v>
      </c>
      <c r="D133" t="s">
        <v>1801</v>
      </c>
      <c r="E133" t="s">
        <v>1080</v>
      </c>
      <c r="F133" t="s">
        <v>20</v>
      </c>
      <c r="G133" t="s">
        <v>15</v>
      </c>
      <c r="H133" t="s">
        <v>1187</v>
      </c>
      <c r="I133" s="26">
        <v>976.48</v>
      </c>
      <c r="J133" s="12">
        <f t="shared" si="5"/>
        <v>-976.48</v>
      </c>
      <c r="K133" t="s">
        <v>1875</v>
      </c>
      <c r="L133" t="s">
        <v>879</v>
      </c>
      <c r="M133" t="s">
        <v>888</v>
      </c>
      <c r="N133" t="str">
        <f t="shared" si="4"/>
        <v>R, C</v>
      </c>
    </row>
    <row r="134" spans="1:14" x14ac:dyDescent="0.25">
      <c r="A134" t="s">
        <v>11</v>
      </c>
      <c r="B134" t="s">
        <v>12</v>
      </c>
      <c r="C134" s="2">
        <v>2026</v>
      </c>
      <c r="D134" t="s">
        <v>1801</v>
      </c>
      <c r="E134" t="s">
        <v>1066</v>
      </c>
      <c r="F134" t="s">
        <v>21</v>
      </c>
      <c r="G134" t="s">
        <v>175</v>
      </c>
      <c r="H134" t="s">
        <v>1158</v>
      </c>
      <c r="I134" s="26">
        <v>-18300</v>
      </c>
      <c r="J134" s="12">
        <f t="shared" si="5"/>
        <v>18300</v>
      </c>
      <c r="K134" t="s">
        <v>1875</v>
      </c>
      <c r="L134" t="s">
        <v>878</v>
      </c>
      <c r="M134" t="s">
        <v>887</v>
      </c>
      <c r="N134" t="str">
        <f t="shared" si="4"/>
        <v>E, A</v>
      </c>
    </row>
    <row r="135" spans="1:14" x14ac:dyDescent="0.25">
      <c r="A135" t="s">
        <v>11</v>
      </c>
      <c r="B135" t="s">
        <v>861</v>
      </c>
      <c r="C135" s="2">
        <v>2026</v>
      </c>
      <c r="D135" t="s">
        <v>1801</v>
      </c>
      <c r="E135" t="s">
        <v>1055</v>
      </c>
      <c r="F135" t="s">
        <v>14</v>
      </c>
      <c r="G135" t="s">
        <v>19</v>
      </c>
      <c r="H135" t="s">
        <v>1419</v>
      </c>
      <c r="I135" s="26">
        <v>436977.27</v>
      </c>
      <c r="J135" s="12">
        <f t="shared" si="5"/>
        <v>-436977.27</v>
      </c>
      <c r="K135" t="s">
        <v>1875</v>
      </c>
      <c r="L135" t="s">
        <v>878</v>
      </c>
      <c r="M135" t="s">
        <v>887</v>
      </c>
      <c r="N135" t="str">
        <f t="shared" si="4"/>
        <v>E, A</v>
      </c>
    </row>
    <row r="136" spans="1:14" x14ac:dyDescent="0.25">
      <c r="A136" t="s">
        <v>11</v>
      </c>
      <c r="B136" t="s">
        <v>861</v>
      </c>
      <c r="C136" s="2">
        <v>2026</v>
      </c>
      <c r="D136" t="s">
        <v>1801</v>
      </c>
      <c r="E136" t="s">
        <v>1066</v>
      </c>
      <c r="F136" t="s">
        <v>14</v>
      </c>
      <c r="G136" t="s">
        <v>173</v>
      </c>
      <c r="H136" t="s">
        <v>1299</v>
      </c>
      <c r="I136" s="26">
        <v>2566666.0299999998</v>
      </c>
      <c r="J136" s="12">
        <f t="shared" si="5"/>
        <v>-2566666.0299999998</v>
      </c>
      <c r="K136" t="s">
        <v>1875</v>
      </c>
      <c r="L136" t="s">
        <v>879</v>
      </c>
      <c r="M136" t="s">
        <v>888</v>
      </c>
      <c r="N136" t="str">
        <f t="shared" si="4"/>
        <v>R, C</v>
      </c>
    </row>
    <row r="137" spans="1:14" x14ac:dyDescent="0.25">
      <c r="A137" t="s">
        <v>11</v>
      </c>
      <c r="B137" t="s">
        <v>860</v>
      </c>
      <c r="C137" s="2">
        <v>2026</v>
      </c>
      <c r="D137" t="s">
        <v>1801</v>
      </c>
      <c r="E137" t="s">
        <v>1066</v>
      </c>
      <c r="F137" t="s">
        <v>14</v>
      </c>
      <c r="G137" t="s">
        <v>173</v>
      </c>
      <c r="H137" t="s">
        <v>1245</v>
      </c>
      <c r="I137" s="26">
        <v>55448.69</v>
      </c>
      <c r="J137" s="12">
        <f t="shared" si="5"/>
        <v>-55448.69</v>
      </c>
      <c r="K137" t="s">
        <v>1875</v>
      </c>
      <c r="L137" t="s">
        <v>878</v>
      </c>
      <c r="M137" t="s">
        <v>888</v>
      </c>
      <c r="N137" t="str">
        <f t="shared" si="4"/>
        <v>E, C</v>
      </c>
    </row>
    <row r="138" spans="1:14" x14ac:dyDescent="0.25">
      <c r="A138" t="s">
        <v>11</v>
      </c>
      <c r="B138" t="s">
        <v>12</v>
      </c>
      <c r="C138" s="2">
        <v>2026</v>
      </c>
      <c r="D138" t="s">
        <v>1801</v>
      </c>
      <c r="E138" t="s">
        <v>1158</v>
      </c>
      <c r="F138" t="s">
        <v>24</v>
      </c>
      <c r="G138" t="s">
        <v>27</v>
      </c>
      <c r="H138" t="s">
        <v>1878</v>
      </c>
      <c r="I138" s="26">
        <v>-1000</v>
      </c>
      <c r="J138" s="12">
        <f t="shared" si="5"/>
        <v>1000</v>
      </c>
      <c r="K138" t="s">
        <v>1875</v>
      </c>
      <c r="L138" t="s">
        <v>879</v>
      </c>
      <c r="M138" t="s">
        <v>888</v>
      </c>
      <c r="N138" t="str">
        <f t="shared" si="4"/>
        <v>R, C</v>
      </c>
    </row>
    <row r="139" spans="1:14" x14ac:dyDescent="0.25">
      <c r="A139" t="s">
        <v>11</v>
      </c>
      <c r="B139" t="s">
        <v>12</v>
      </c>
      <c r="C139" s="2">
        <v>2026</v>
      </c>
      <c r="D139" t="s">
        <v>1801</v>
      </c>
      <c r="E139" t="s">
        <v>1066</v>
      </c>
      <c r="F139" t="s">
        <v>18</v>
      </c>
      <c r="G139" t="s">
        <v>173</v>
      </c>
      <c r="H139" t="s">
        <v>1621</v>
      </c>
      <c r="I139" s="26">
        <v>0</v>
      </c>
      <c r="J139" s="12">
        <f t="shared" si="5"/>
        <v>0</v>
      </c>
      <c r="K139" t="s">
        <v>1875</v>
      </c>
      <c r="L139" t="s">
        <v>878</v>
      </c>
      <c r="M139" t="s">
        <v>887</v>
      </c>
      <c r="N139" t="str">
        <f t="shared" si="4"/>
        <v>E, A</v>
      </c>
    </row>
    <row r="140" spans="1:14" x14ac:dyDescent="0.25">
      <c r="A140" t="s">
        <v>11</v>
      </c>
      <c r="B140" t="s">
        <v>860</v>
      </c>
      <c r="C140" s="2">
        <v>2027</v>
      </c>
      <c r="D140" t="s">
        <v>1801</v>
      </c>
      <c r="E140" t="s">
        <v>1062</v>
      </c>
      <c r="F140" t="s">
        <v>22</v>
      </c>
      <c r="G140" t="s">
        <v>19</v>
      </c>
      <c r="H140" t="s">
        <v>1339</v>
      </c>
      <c r="I140" s="26">
        <v>1186351.53</v>
      </c>
      <c r="J140" s="12">
        <f t="shared" si="5"/>
        <v>-1186351.53</v>
      </c>
      <c r="K140" t="s">
        <v>1875</v>
      </c>
      <c r="L140" t="s">
        <v>878</v>
      </c>
      <c r="M140" t="s">
        <v>887</v>
      </c>
      <c r="N140" t="str">
        <f t="shared" si="4"/>
        <v>E, A</v>
      </c>
    </row>
    <row r="141" spans="1:14" x14ac:dyDescent="0.25">
      <c r="A141" t="s">
        <v>11</v>
      </c>
      <c r="B141" t="s">
        <v>862</v>
      </c>
      <c r="C141" s="2">
        <v>2026</v>
      </c>
      <c r="D141" t="s">
        <v>1801</v>
      </c>
      <c r="E141" t="s">
        <v>1051</v>
      </c>
      <c r="F141" t="s">
        <v>22</v>
      </c>
      <c r="G141" t="s">
        <v>19</v>
      </c>
      <c r="H141" t="s">
        <v>1102</v>
      </c>
      <c r="I141" s="26">
        <v>0</v>
      </c>
      <c r="J141" s="12">
        <f t="shared" si="5"/>
        <v>0</v>
      </c>
      <c r="K141" t="s">
        <v>1875</v>
      </c>
      <c r="L141" t="s">
        <v>878</v>
      </c>
      <c r="M141" t="s">
        <v>887</v>
      </c>
      <c r="N141" t="str">
        <f t="shared" si="4"/>
        <v>E, A</v>
      </c>
    </row>
    <row r="142" spans="1:14" x14ac:dyDescent="0.25">
      <c r="A142" t="s">
        <v>11</v>
      </c>
      <c r="B142" t="s">
        <v>861</v>
      </c>
      <c r="C142" s="2">
        <v>2026</v>
      </c>
      <c r="D142" t="s">
        <v>1801</v>
      </c>
      <c r="E142" t="s">
        <v>1058</v>
      </c>
      <c r="F142" t="s">
        <v>22</v>
      </c>
      <c r="G142" t="s">
        <v>19</v>
      </c>
      <c r="H142" t="s">
        <v>1276</v>
      </c>
      <c r="I142" s="26">
        <v>563200</v>
      </c>
      <c r="J142" s="12">
        <f t="shared" si="5"/>
        <v>-563200</v>
      </c>
      <c r="K142" t="s">
        <v>1875</v>
      </c>
      <c r="L142" t="s">
        <v>879</v>
      </c>
      <c r="M142" t="s">
        <v>887</v>
      </c>
      <c r="N142" t="str">
        <f t="shared" si="4"/>
        <v>R, A</v>
      </c>
    </row>
    <row r="143" spans="1:14" x14ac:dyDescent="0.25">
      <c r="A143" t="s">
        <v>11</v>
      </c>
      <c r="B143" t="s">
        <v>860</v>
      </c>
      <c r="C143" s="2">
        <v>2027</v>
      </c>
      <c r="D143" t="s">
        <v>1745</v>
      </c>
      <c r="E143" t="s">
        <v>1066</v>
      </c>
      <c r="F143" t="s">
        <v>22</v>
      </c>
      <c r="G143" t="s">
        <v>173</v>
      </c>
      <c r="H143" t="s">
        <v>1379</v>
      </c>
      <c r="I143" s="26">
        <v>0</v>
      </c>
      <c r="J143" s="12">
        <f t="shared" si="5"/>
        <v>0</v>
      </c>
      <c r="K143" t="s">
        <v>1875</v>
      </c>
      <c r="L143" t="s">
        <v>878</v>
      </c>
      <c r="M143" t="s">
        <v>888</v>
      </c>
      <c r="N143" t="str">
        <f t="shared" si="4"/>
        <v>E, C</v>
      </c>
    </row>
    <row r="144" spans="1:14" x14ac:dyDescent="0.25">
      <c r="A144" t="s">
        <v>11</v>
      </c>
      <c r="B144" t="s">
        <v>861</v>
      </c>
      <c r="C144" s="2">
        <v>2026</v>
      </c>
      <c r="D144" t="s">
        <v>1801</v>
      </c>
      <c r="E144" t="s">
        <v>1051</v>
      </c>
      <c r="F144" t="s">
        <v>22</v>
      </c>
      <c r="G144" t="s">
        <v>19</v>
      </c>
      <c r="H144" t="s">
        <v>1060</v>
      </c>
      <c r="I144" s="26">
        <v>3453383.18</v>
      </c>
      <c r="J144" s="12">
        <f t="shared" si="5"/>
        <v>-3453383.18</v>
      </c>
      <c r="K144" t="s">
        <v>1875</v>
      </c>
      <c r="L144" t="s">
        <v>879</v>
      </c>
      <c r="M144" t="s">
        <v>888</v>
      </c>
      <c r="N144" t="str">
        <f t="shared" si="4"/>
        <v>R, C</v>
      </c>
    </row>
    <row r="145" spans="1:14" x14ac:dyDescent="0.25">
      <c r="A145" t="s">
        <v>11</v>
      </c>
      <c r="B145" t="s">
        <v>861</v>
      </c>
      <c r="C145" s="2">
        <v>2026</v>
      </c>
      <c r="D145" t="s">
        <v>1801</v>
      </c>
      <c r="E145" t="s">
        <v>1066</v>
      </c>
      <c r="F145" t="s">
        <v>21</v>
      </c>
      <c r="G145" t="s">
        <v>19</v>
      </c>
      <c r="H145" t="s">
        <v>1694</v>
      </c>
      <c r="I145" s="26">
        <v>0</v>
      </c>
      <c r="J145" s="12">
        <f t="shared" si="5"/>
        <v>0</v>
      </c>
      <c r="K145" t="s">
        <v>1875</v>
      </c>
      <c r="L145" t="s">
        <v>879</v>
      </c>
      <c r="M145" t="s">
        <v>888</v>
      </c>
      <c r="N145" t="str">
        <f t="shared" si="4"/>
        <v>R, C</v>
      </c>
    </row>
    <row r="146" spans="1:14" x14ac:dyDescent="0.25">
      <c r="A146" t="s">
        <v>11</v>
      </c>
      <c r="B146" t="s">
        <v>860</v>
      </c>
      <c r="C146" s="2">
        <v>2026</v>
      </c>
      <c r="D146" t="s">
        <v>1801</v>
      </c>
      <c r="E146" t="s">
        <v>1077</v>
      </c>
      <c r="F146" t="s">
        <v>14</v>
      </c>
      <c r="G146" t="s">
        <v>19</v>
      </c>
      <c r="H146" t="s">
        <v>1475</v>
      </c>
      <c r="I146" s="26">
        <v>-439749.06</v>
      </c>
      <c r="J146" s="12">
        <f t="shared" si="5"/>
        <v>439749.06</v>
      </c>
      <c r="K146" t="s">
        <v>1875</v>
      </c>
      <c r="L146" t="s">
        <v>879</v>
      </c>
      <c r="M146" t="s">
        <v>887</v>
      </c>
      <c r="N146" t="str">
        <f t="shared" si="4"/>
        <v>R, A</v>
      </c>
    </row>
    <row r="147" spans="1:14" x14ac:dyDescent="0.25">
      <c r="A147" t="s">
        <v>11</v>
      </c>
      <c r="B147" t="s">
        <v>12</v>
      </c>
      <c r="C147" s="2">
        <v>2026</v>
      </c>
      <c r="D147" t="s">
        <v>1801</v>
      </c>
      <c r="E147" t="s">
        <v>1055</v>
      </c>
      <c r="F147" t="s">
        <v>24</v>
      </c>
      <c r="G147" t="s">
        <v>27</v>
      </c>
      <c r="H147" t="s">
        <v>308</v>
      </c>
      <c r="I147" s="26">
        <v>0</v>
      </c>
      <c r="J147" s="12">
        <f t="shared" si="5"/>
        <v>0</v>
      </c>
      <c r="K147" t="s">
        <v>1875</v>
      </c>
      <c r="L147" t="s">
        <v>879</v>
      </c>
      <c r="M147" t="s">
        <v>888</v>
      </c>
      <c r="N147" t="str">
        <f t="shared" si="4"/>
        <v>R, C</v>
      </c>
    </row>
    <row r="148" spans="1:14" x14ac:dyDescent="0.25">
      <c r="A148" t="s">
        <v>11</v>
      </c>
      <c r="B148" t="s">
        <v>12</v>
      </c>
      <c r="C148" s="2">
        <v>2026</v>
      </c>
      <c r="D148" t="s">
        <v>1801</v>
      </c>
      <c r="E148" t="s">
        <v>1066</v>
      </c>
      <c r="F148" t="s">
        <v>410</v>
      </c>
      <c r="G148" t="s">
        <v>19</v>
      </c>
      <c r="H148" t="s">
        <v>1410</v>
      </c>
      <c r="I148" s="26">
        <v>-50078900</v>
      </c>
      <c r="J148" s="12">
        <f t="shared" si="5"/>
        <v>50078900</v>
      </c>
      <c r="K148" t="s">
        <v>1875</v>
      </c>
      <c r="L148" t="s">
        <v>878</v>
      </c>
      <c r="M148" t="s">
        <v>889</v>
      </c>
      <c r="N148" t="str">
        <f t="shared" si="4"/>
        <v>E, S</v>
      </c>
    </row>
    <row r="149" spans="1:14" x14ac:dyDescent="0.25">
      <c r="A149" t="s">
        <v>11</v>
      </c>
      <c r="B149" t="s">
        <v>12</v>
      </c>
      <c r="C149" s="2">
        <v>2026</v>
      </c>
      <c r="D149" t="s">
        <v>1801</v>
      </c>
      <c r="E149" t="s">
        <v>1101</v>
      </c>
      <c r="F149" t="s">
        <v>21</v>
      </c>
      <c r="G149" t="s">
        <v>397</v>
      </c>
      <c r="H149" t="s">
        <v>1321</v>
      </c>
      <c r="I149" s="26">
        <v>-206100</v>
      </c>
      <c r="J149" s="12">
        <f t="shared" si="5"/>
        <v>206100</v>
      </c>
      <c r="K149" t="s">
        <v>1875</v>
      </c>
      <c r="L149" t="s">
        <v>879</v>
      </c>
      <c r="M149" t="s">
        <v>887</v>
      </c>
      <c r="N149" t="str">
        <f t="shared" si="4"/>
        <v>R, A</v>
      </c>
    </row>
    <row r="150" spans="1:14" x14ac:dyDescent="0.25">
      <c r="A150" t="s">
        <v>11</v>
      </c>
      <c r="B150" t="s">
        <v>12</v>
      </c>
      <c r="C150" s="2">
        <v>2026</v>
      </c>
      <c r="D150" t="s">
        <v>1801</v>
      </c>
      <c r="E150" t="s">
        <v>1051</v>
      </c>
      <c r="F150" t="s">
        <v>14</v>
      </c>
      <c r="G150" t="s">
        <v>19</v>
      </c>
      <c r="H150" t="s">
        <v>1392</v>
      </c>
      <c r="I150" s="26">
        <v>-291600</v>
      </c>
      <c r="J150" s="12">
        <f t="shared" si="5"/>
        <v>291600</v>
      </c>
      <c r="K150" t="s">
        <v>1875</v>
      </c>
      <c r="L150" t="s">
        <v>879</v>
      </c>
      <c r="M150" t="s">
        <v>887</v>
      </c>
      <c r="N150" t="str">
        <f t="shared" si="4"/>
        <v>R, A</v>
      </c>
    </row>
    <row r="151" spans="1:14" x14ac:dyDescent="0.25">
      <c r="A151" t="s">
        <v>11</v>
      </c>
      <c r="B151" t="s">
        <v>12</v>
      </c>
      <c r="C151" s="2">
        <v>2026</v>
      </c>
      <c r="D151" t="s">
        <v>1801</v>
      </c>
      <c r="E151" t="s">
        <v>1051</v>
      </c>
      <c r="F151" t="s">
        <v>24</v>
      </c>
      <c r="G151" t="s">
        <v>27</v>
      </c>
      <c r="H151" t="s">
        <v>329</v>
      </c>
      <c r="I151" s="26">
        <v>0</v>
      </c>
      <c r="J151" s="12">
        <f t="shared" si="5"/>
        <v>0</v>
      </c>
      <c r="K151" t="s">
        <v>1875</v>
      </c>
      <c r="L151" t="s">
        <v>879</v>
      </c>
      <c r="M151" t="s">
        <v>888</v>
      </c>
      <c r="N151" t="str">
        <f t="shared" si="4"/>
        <v>R, C</v>
      </c>
    </row>
    <row r="152" spans="1:14" x14ac:dyDescent="0.25">
      <c r="A152" t="s">
        <v>11</v>
      </c>
      <c r="B152" t="s">
        <v>12</v>
      </c>
      <c r="C152" s="2">
        <v>2026</v>
      </c>
      <c r="D152" t="s">
        <v>1801</v>
      </c>
      <c r="E152" t="s">
        <v>1138</v>
      </c>
      <c r="F152" t="s">
        <v>14</v>
      </c>
      <c r="G152" t="s">
        <v>365</v>
      </c>
      <c r="H152" t="s">
        <v>1084</v>
      </c>
      <c r="I152" s="26">
        <v>-12308229.449999999</v>
      </c>
      <c r="J152" s="12">
        <f t="shared" si="5"/>
        <v>12308229.449999999</v>
      </c>
      <c r="K152" t="s">
        <v>1875</v>
      </c>
      <c r="L152" t="s">
        <v>879</v>
      </c>
      <c r="M152" t="s">
        <v>887</v>
      </c>
      <c r="N152" t="str">
        <f t="shared" si="4"/>
        <v>R, A</v>
      </c>
    </row>
    <row r="153" spans="1:14" x14ac:dyDescent="0.25">
      <c r="A153" t="s">
        <v>11</v>
      </c>
      <c r="B153" t="s">
        <v>12</v>
      </c>
      <c r="C153" s="2">
        <v>2026</v>
      </c>
      <c r="D153" t="s">
        <v>1801</v>
      </c>
      <c r="E153" t="s">
        <v>1066</v>
      </c>
      <c r="F153" t="s">
        <v>21</v>
      </c>
      <c r="G153" t="s">
        <v>19</v>
      </c>
      <c r="H153" t="s">
        <v>1558</v>
      </c>
      <c r="I153" s="26">
        <v>0</v>
      </c>
      <c r="J153" s="12">
        <f t="shared" si="5"/>
        <v>0</v>
      </c>
      <c r="K153" t="s">
        <v>1875</v>
      </c>
      <c r="L153" t="s">
        <v>879</v>
      </c>
      <c r="M153" t="s">
        <v>887</v>
      </c>
      <c r="N153" t="str">
        <f t="shared" si="4"/>
        <v>R, A</v>
      </c>
    </row>
    <row r="154" spans="1:14" x14ac:dyDescent="0.25">
      <c r="A154" t="s">
        <v>11</v>
      </c>
      <c r="B154" t="s">
        <v>12</v>
      </c>
      <c r="C154" s="2">
        <v>2026</v>
      </c>
      <c r="D154" t="s">
        <v>1801</v>
      </c>
      <c r="E154" t="s">
        <v>1134</v>
      </c>
      <c r="F154" t="s">
        <v>18</v>
      </c>
      <c r="G154" t="s">
        <v>19</v>
      </c>
      <c r="H154" t="s">
        <v>1071</v>
      </c>
      <c r="I154" s="26">
        <v>-4362800</v>
      </c>
      <c r="J154" s="12">
        <f t="shared" si="5"/>
        <v>4362800</v>
      </c>
      <c r="K154" t="s">
        <v>1875</v>
      </c>
      <c r="L154" t="s">
        <v>879</v>
      </c>
      <c r="M154" t="s">
        <v>888</v>
      </c>
      <c r="N154" t="str">
        <f t="shared" si="4"/>
        <v>R, C</v>
      </c>
    </row>
    <row r="155" spans="1:14" x14ac:dyDescent="0.25">
      <c r="A155" t="s">
        <v>11</v>
      </c>
      <c r="B155" t="s">
        <v>12</v>
      </c>
      <c r="C155" s="2">
        <v>2026</v>
      </c>
      <c r="D155" t="s">
        <v>1801</v>
      </c>
      <c r="E155" t="s">
        <v>1077</v>
      </c>
      <c r="F155" t="s">
        <v>14</v>
      </c>
      <c r="G155" t="s">
        <v>19</v>
      </c>
      <c r="H155" t="s">
        <v>1180</v>
      </c>
      <c r="I155" s="26">
        <v>-396271.25</v>
      </c>
      <c r="J155" s="12">
        <f t="shared" si="5"/>
        <v>396271.25</v>
      </c>
      <c r="K155" t="s">
        <v>1875</v>
      </c>
      <c r="L155" t="s">
        <v>879</v>
      </c>
      <c r="M155" t="s">
        <v>887</v>
      </c>
      <c r="N155" t="str">
        <f t="shared" si="4"/>
        <v>R, A</v>
      </c>
    </row>
    <row r="156" spans="1:14" x14ac:dyDescent="0.25">
      <c r="A156" t="s">
        <v>11</v>
      </c>
      <c r="B156" t="s">
        <v>860</v>
      </c>
      <c r="C156" s="2">
        <v>2026</v>
      </c>
      <c r="D156" t="s">
        <v>1745</v>
      </c>
      <c r="E156" t="s">
        <v>1080</v>
      </c>
      <c r="F156" t="s">
        <v>14</v>
      </c>
      <c r="G156" t="s">
        <v>15</v>
      </c>
      <c r="H156" t="s">
        <v>1283</v>
      </c>
      <c r="I156" s="26">
        <v>0</v>
      </c>
      <c r="J156" s="12">
        <f t="shared" si="5"/>
        <v>0</v>
      </c>
      <c r="K156" t="s">
        <v>1875</v>
      </c>
      <c r="L156" t="s">
        <v>879</v>
      </c>
      <c r="M156" t="s">
        <v>888</v>
      </c>
      <c r="N156" t="str">
        <f t="shared" si="4"/>
        <v>R, C</v>
      </c>
    </row>
    <row r="157" spans="1:14" x14ac:dyDescent="0.25">
      <c r="A157" t="s">
        <v>11</v>
      </c>
      <c r="B157" t="s">
        <v>861</v>
      </c>
      <c r="C157" s="2">
        <v>2026</v>
      </c>
      <c r="D157" t="s">
        <v>1801</v>
      </c>
      <c r="E157" t="s">
        <v>1051</v>
      </c>
      <c r="F157" t="s">
        <v>21</v>
      </c>
      <c r="G157" t="s">
        <v>19</v>
      </c>
      <c r="H157" t="s">
        <v>1475</v>
      </c>
      <c r="I157" s="26">
        <v>24223633.140000001</v>
      </c>
      <c r="J157" s="12">
        <f t="shared" si="5"/>
        <v>-24223633.140000001</v>
      </c>
      <c r="K157" t="s">
        <v>1875</v>
      </c>
      <c r="L157" t="s">
        <v>879</v>
      </c>
      <c r="M157" t="s">
        <v>887</v>
      </c>
      <c r="N157" t="str">
        <f t="shared" si="4"/>
        <v>R, A</v>
      </c>
    </row>
    <row r="158" spans="1:14" x14ac:dyDescent="0.25">
      <c r="A158" t="s">
        <v>11</v>
      </c>
      <c r="B158" t="s">
        <v>861</v>
      </c>
      <c r="C158" s="2">
        <v>2026</v>
      </c>
      <c r="D158" t="s">
        <v>1801</v>
      </c>
      <c r="E158" t="s">
        <v>1053</v>
      </c>
      <c r="F158" t="s">
        <v>21</v>
      </c>
      <c r="G158" t="s">
        <v>19</v>
      </c>
      <c r="H158" t="s">
        <v>1094</v>
      </c>
      <c r="I158" s="26">
        <v>110748.25</v>
      </c>
      <c r="J158" s="12">
        <f t="shared" si="5"/>
        <v>-110748.25</v>
      </c>
      <c r="K158" t="s">
        <v>1875</v>
      </c>
      <c r="L158" t="s">
        <v>879</v>
      </c>
      <c r="M158" t="s">
        <v>888</v>
      </c>
      <c r="N158" t="str">
        <f t="shared" si="4"/>
        <v>R, C</v>
      </c>
    </row>
    <row r="159" spans="1:14" x14ac:dyDescent="0.25">
      <c r="A159" t="s">
        <v>11</v>
      </c>
      <c r="B159" t="s">
        <v>861</v>
      </c>
      <c r="C159" s="2">
        <v>2026</v>
      </c>
      <c r="D159" t="s">
        <v>1801</v>
      </c>
      <c r="E159" t="s">
        <v>1066</v>
      </c>
      <c r="F159" t="s">
        <v>22</v>
      </c>
      <c r="G159" t="s">
        <v>19</v>
      </c>
      <c r="H159" t="s">
        <v>1116</v>
      </c>
      <c r="I159" s="26">
        <v>7319843.2199999997</v>
      </c>
      <c r="J159" s="12">
        <f t="shared" si="5"/>
        <v>-7319843.2199999997</v>
      </c>
      <c r="K159" t="s">
        <v>1875</v>
      </c>
      <c r="L159" t="s">
        <v>879</v>
      </c>
      <c r="M159" t="s">
        <v>888</v>
      </c>
      <c r="N159" t="str">
        <f t="shared" si="4"/>
        <v>R, C</v>
      </c>
    </row>
    <row r="160" spans="1:14" x14ac:dyDescent="0.25">
      <c r="A160" t="s">
        <v>11</v>
      </c>
      <c r="B160" t="s">
        <v>861</v>
      </c>
      <c r="C160" s="2">
        <v>2026</v>
      </c>
      <c r="D160" t="s">
        <v>1801</v>
      </c>
      <c r="E160" t="s">
        <v>1047</v>
      </c>
      <c r="F160" t="s">
        <v>24</v>
      </c>
      <c r="G160" t="s">
        <v>27</v>
      </c>
      <c r="H160" t="s">
        <v>975</v>
      </c>
      <c r="I160" s="26">
        <v>27029459.109999999</v>
      </c>
      <c r="J160" s="12">
        <f t="shared" si="5"/>
        <v>-27029459.109999999</v>
      </c>
      <c r="K160" t="s">
        <v>1875</v>
      </c>
      <c r="L160" t="s">
        <v>879</v>
      </c>
      <c r="M160" t="s">
        <v>888</v>
      </c>
      <c r="N160" t="str">
        <f t="shared" si="4"/>
        <v>R, C</v>
      </c>
    </row>
    <row r="161" spans="1:14" x14ac:dyDescent="0.25">
      <c r="A161" t="s">
        <v>11</v>
      </c>
      <c r="B161" t="s">
        <v>861</v>
      </c>
      <c r="C161" s="2">
        <v>2026</v>
      </c>
      <c r="D161" t="s">
        <v>1801</v>
      </c>
      <c r="E161" t="s">
        <v>1047</v>
      </c>
      <c r="F161" t="s">
        <v>24</v>
      </c>
      <c r="G161" t="s">
        <v>25</v>
      </c>
      <c r="H161" t="s">
        <v>58</v>
      </c>
      <c r="I161" s="26">
        <v>6467.5</v>
      </c>
      <c r="J161" s="12">
        <f t="shared" si="5"/>
        <v>-6467.5</v>
      </c>
      <c r="K161" t="s">
        <v>1875</v>
      </c>
      <c r="L161" t="s">
        <v>879</v>
      </c>
      <c r="M161" t="s">
        <v>888</v>
      </c>
      <c r="N161" t="str">
        <f t="shared" si="4"/>
        <v>R, C</v>
      </c>
    </row>
    <row r="162" spans="1:14" x14ac:dyDescent="0.25">
      <c r="A162" t="s">
        <v>11</v>
      </c>
      <c r="B162" t="s">
        <v>860</v>
      </c>
      <c r="C162" s="2">
        <v>2026</v>
      </c>
      <c r="D162" t="s">
        <v>1745</v>
      </c>
      <c r="E162" t="s">
        <v>1064</v>
      </c>
      <c r="F162" t="s">
        <v>14</v>
      </c>
      <c r="G162" t="s">
        <v>19</v>
      </c>
      <c r="H162" t="s">
        <v>1291</v>
      </c>
      <c r="I162" s="26">
        <v>0</v>
      </c>
      <c r="J162" s="12">
        <f t="shared" si="5"/>
        <v>0</v>
      </c>
      <c r="K162" t="s">
        <v>1875</v>
      </c>
      <c r="L162" t="s">
        <v>878</v>
      </c>
      <c r="M162" t="s">
        <v>887</v>
      </c>
      <c r="N162" t="str">
        <f t="shared" si="4"/>
        <v>E, A</v>
      </c>
    </row>
    <row r="163" spans="1:14" x14ac:dyDescent="0.25">
      <c r="A163" t="s">
        <v>11</v>
      </c>
      <c r="B163" t="s">
        <v>12</v>
      </c>
      <c r="C163" s="2">
        <v>2026</v>
      </c>
      <c r="D163" t="s">
        <v>1745</v>
      </c>
      <c r="E163" t="s">
        <v>1195</v>
      </c>
      <c r="F163" t="s">
        <v>14</v>
      </c>
      <c r="G163" t="s">
        <v>19</v>
      </c>
      <c r="H163" t="s">
        <v>1196</v>
      </c>
      <c r="I163" s="26">
        <v>-24523.42</v>
      </c>
      <c r="J163" s="12">
        <f t="shared" si="5"/>
        <v>24523.42</v>
      </c>
      <c r="K163" t="s">
        <v>1875</v>
      </c>
      <c r="L163" t="s">
        <v>879</v>
      </c>
      <c r="M163" t="s">
        <v>888</v>
      </c>
      <c r="N163" t="str">
        <f t="shared" si="4"/>
        <v>R, C</v>
      </c>
    </row>
    <row r="164" spans="1:14" x14ac:dyDescent="0.25">
      <c r="A164" t="s">
        <v>11</v>
      </c>
      <c r="B164" t="s">
        <v>861</v>
      </c>
      <c r="C164" s="2">
        <v>2026</v>
      </c>
      <c r="D164" t="s">
        <v>1801</v>
      </c>
      <c r="E164" t="s">
        <v>1080</v>
      </c>
      <c r="F164" t="s">
        <v>18</v>
      </c>
      <c r="G164" t="s">
        <v>15</v>
      </c>
      <c r="H164" t="s">
        <v>1283</v>
      </c>
      <c r="I164" s="26">
        <v>17830.740000000002</v>
      </c>
      <c r="J164" s="12">
        <f t="shared" si="5"/>
        <v>-17830.740000000002</v>
      </c>
      <c r="K164" t="s">
        <v>1875</v>
      </c>
      <c r="L164" t="s">
        <v>879</v>
      </c>
      <c r="M164" t="s">
        <v>888</v>
      </c>
      <c r="N164" t="str">
        <f t="shared" si="4"/>
        <v>R, C</v>
      </c>
    </row>
    <row r="165" spans="1:14" x14ac:dyDescent="0.25">
      <c r="A165" t="s">
        <v>11</v>
      </c>
      <c r="B165" t="s">
        <v>862</v>
      </c>
      <c r="C165" s="2">
        <v>2026</v>
      </c>
      <c r="D165" t="s">
        <v>1801</v>
      </c>
      <c r="E165" t="s">
        <v>1077</v>
      </c>
      <c r="F165" t="s">
        <v>14</v>
      </c>
      <c r="G165" t="s">
        <v>19</v>
      </c>
      <c r="H165" t="s">
        <v>1588</v>
      </c>
      <c r="I165" s="26">
        <v>0</v>
      </c>
      <c r="J165" s="12">
        <f t="shared" si="5"/>
        <v>0</v>
      </c>
      <c r="K165" t="s">
        <v>1875</v>
      </c>
      <c r="L165" t="s">
        <v>879</v>
      </c>
      <c r="M165" t="s">
        <v>887</v>
      </c>
      <c r="N165" t="str">
        <f t="shared" si="4"/>
        <v>R, A</v>
      </c>
    </row>
    <row r="166" spans="1:14" x14ac:dyDescent="0.25">
      <c r="A166" t="s">
        <v>11</v>
      </c>
      <c r="B166" t="s">
        <v>860</v>
      </c>
      <c r="C166" s="2">
        <v>2026</v>
      </c>
      <c r="D166" t="s">
        <v>1745</v>
      </c>
      <c r="E166" t="s">
        <v>1053</v>
      </c>
      <c r="F166" t="s">
        <v>22</v>
      </c>
      <c r="G166" t="s">
        <v>19</v>
      </c>
      <c r="H166" t="s">
        <v>1055</v>
      </c>
      <c r="I166" s="26">
        <v>128903.84</v>
      </c>
      <c r="J166" s="12">
        <f t="shared" si="5"/>
        <v>-128903.84</v>
      </c>
      <c r="K166" t="s">
        <v>1875</v>
      </c>
      <c r="L166" t="s">
        <v>878</v>
      </c>
      <c r="M166" t="s">
        <v>886</v>
      </c>
      <c r="N166" t="str">
        <f t="shared" si="4"/>
        <v>E, B</v>
      </c>
    </row>
    <row r="167" spans="1:14" x14ac:dyDescent="0.25">
      <c r="A167" t="s">
        <v>11</v>
      </c>
      <c r="B167" t="s">
        <v>12</v>
      </c>
      <c r="C167" s="2">
        <v>2026</v>
      </c>
      <c r="D167" t="s">
        <v>1745</v>
      </c>
      <c r="E167" t="s">
        <v>1077</v>
      </c>
      <c r="F167" t="s">
        <v>22</v>
      </c>
      <c r="G167" t="s">
        <v>19</v>
      </c>
      <c r="H167" t="s">
        <v>1498</v>
      </c>
      <c r="I167" s="26">
        <v>-110174.31</v>
      </c>
      <c r="J167" s="12">
        <f t="shared" si="5"/>
        <v>110174.31</v>
      </c>
      <c r="K167" t="s">
        <v>1875</v>
      </c>
      <c r="L167" t="s">
        <v>878</v>
      </c>
      <c r="M167" t="s">
        <v>887</v>
      </c>
      <c r="N167" t="str">
        <f t="shared" si="4"/>
        <v>E, A</v>
      </c>
    </row>
    <row r="168" spans="1:14" x14ac:dyDescent="0.25">
      <c r="A168" t="s">
        <v>11</v>
      </c>
      <c r="B168" t="s">
        <v>860</v>
      </c>
      <c r="C168" s="2">
        <v>2026</v>
      </c>
      <c r="D168" t="s">
        <v>1745</v>
      </c>
      <c r="E168" t="s">
        <v>1080</v>
      </c>
      <c r="F168" t="s">
        <v>22</v>
      </c>
      <c r="G168" t="s">
        <v>15</v>
      </c>
      <c r="H168" t="s">
        <v>1230</v>
      </c>
      <c r="I168" s="26">
        <v>0</v>
      </c>
      <c r="J168" s="12">
        <f t="shared" si="5"/>
        <v>0</v>
      </c>
      <c r="K168" t="s">
        <v>1875</v>
      </c>
      <c r="L168" t="s">
        <v>879</v>
      </c>
      <c r="M168" t="s">
        <v>888</v>
      </c>
      <c r="N168" t="str">
        <f t="shared" si="4"/>
        <v>R, C</v>
      </c>
    </row>
    <row r="169" spans="1:14" x14ac:dyDescent="0.25">
      <c r="A169" t="s">
        <v>11</v>
      </c>
      <c r="B169" t="s">
        <v>12</v>
      </c>
      <c r="C169" s="2">
        <v>2025</v>
      </c>
      <c r="D169" t="s">
        <v>1801</v>
      </c>
      <c r="E169" t="s">
        <v>1066</v>
      </c>
      <c r="F169" t="s">
        <v>24</v>
      </c>
      <c r="G169" t="s">
        <v>27</v>
      </c>
      <c r="H169" t="s">
        <v>915</v>
      </c>
      <c r="I169" s="26">
        <v>-281457.58</v>
      </c>
      <c r="J169" s="12">
        <f t="shared" si="5"/>
        <v>281457.58</v>
      </c>
      <c r="K169" t="s">
        <v>1875</v>
      </c>
      <c r="L169" t="s">
        <v>879</v>
      </c>
      <c r="M169" t="s">
        <v>888</v>
      </c>
      <c r="N169" t="str">
        <f t="shared" si="4"/>
        <v>R, C</v>
      </c>
    </row>
    <row r="170" spans="1:14" x14ac:dyDescent="0.25">
      <c r="A170" t="s">
        <v>11</v>
      </c>
      <c r="B170" t="s">
        <v>12</v>
      </c>
      <c r="C170" s="2">
        <v>2025</v>
      </c>
      <c r="D170" t="s">
        <v>1801</v>
      </c>
      <c r="E170" t="s">
        <v>1051</v>
      </c>
      <c r="F170" t="s">
        <v>24</v>
      </c>
      <c r="G170" t="s">
        <v>27</v>
      </c>
      <c r="H170" t="s">
        <v>292</v>
      </c>
      <c r="I170" s="26">
        <v>-261806.65</v>
      </c>
      <c r="J170" s="12">
        <f t="shared" si="5"/>
        <v>261806.65</v>
      </c>
      <c r="K170" t="s">
        <v>1875</v>
      </c>
      <c r="L170" t="s">
        <v>879</v>
      </c>
      <c r="M170" t="s">
        <v>888</v>
      </c>
      <c r="N170" t="str">
        <f t="shared" si="4"/>
        <v>R, C</v>
      </c>
    </row>
    <row r="171" spans="1:14" x14ac:dyDescent="0.25">
      <c r="A171" t="s">
        <v>11</v>
      </c>
      <c r="B171" t="s">
        <v>12</v>
      </c>
      <c r="C171" s="2">
        <v>2026</v>
      </c>
      <c r="D171" t="s">
        <v>1801</v>
      </c>
      <c r="E171" t="s">
        <v>1070</v>
      </c>
      <c r="F171" t="s">
        <v>18</v>
      </c>
      <c r="G171" t="s">
        <v>19</v>
      </c>
      <c r="H171" t="s">
        <v>1118</v>
      </c>
      <c r="I171" s="26">
        <v>-20600</v>
      </c>
      <c r="J171" s="12">
        <f t="shared" si="5"/>
        <v>20600</v>
      </c>
      <c r="K171" t="s">
        <v>1875</v>
      </c>
      <c r="L171" t="s">
        <v>879</v>
      </c>
      <c r="M171" t="s">
        <v>887</v>
      </c>
      <c r="N171" t="str">
        <f t="shared" si="4"/>
        <v>R, A</v>
      </c>
    </row>
    <row r="172" spans="1:14" x14ac:dyDescent="0.25">
      <c r="A172" t="s">
        <v>11</v>
      </c>
      <c r="B172" t="s">
        <v>12</v>
      </c>
      <c r="C172" s="2">
        <v>2026</v>
      </c>
      <c r="D172" t="s">
        <v>1801</v>
      </c>
      <c r="E172" t="s">
        <v>1221</v>
      </c>
      <c r="F172" t="s">
        <v>18</v>
      </c>
      <c r="G172" t="s">
        <v>19</v>
      </c>
      <c r="H172" t="s">
        <v>1091</v>
      </c>
      <c r="I172" s="26">
        <v>-32500</v>
      </c>
      <c r="J172" s="12">
        <f t="shared" si="5"/>
        <v>32500</v>
      </c>
      <c r="K172" t="s">
        <v>1875</v>
      </c>
      <c r="L172" t="s">
        <v>879</v>
      </c>
      <c r="M172" t="s">
        <v>888</v>
      </c>
      <c r="N172" t="str">
        <f t="shared" si="4"/>
        <v>R, C</v>
      </c>
    </row>
    <row r="173" spans="1:14" x14ac:dyDescent="0.25">
      <c r="A173" t="s">
        <v>11</v>
      </c>
      <c r="B173" t="s">
        <v>860</v>
      </c>
      <c r="C173" s="2">
        <v>2026</v>
      </c>
      <c r="D173" t="s">
        <v>1801</v>
      </c>
      <c r="E173" t="s">
        <v>1066</v>
      </c>
      <c r="F173" t="s">
        <v>14</v>
      </c>
      <c r="G173" t="s">
        <v>173</v>
      </c>
      <c r="H173" t="s">
        <v>1300</v>
      </c>
      <c r="I173" s="26">
        <v>41822.5</v>
      </c>
      <c r="J173" s="12">
        <f t="shared" si="5"/>
        <v>-41822.5</v>
      </c>
      <c r="K173" t="s">
        <v>1875</v>
      </c>
      <c r="L173" t="s">
        <v>879</v>
      </c>
      <c r="M173" t="s">
        <v>888</v>
      </c>
      <c r="N173" t="str">
        <f t="shared" si="4"/>
        <v>R, C</v>
      </c>
    </row>
    <row r="174" spans="1:14" x14ac:dyDescent="0.25">
      <c r="A174" t="s">
        <v>11</v>
      </c>
      <c r="B174" t="s">
        <v>861</v>
      </c>
      <c r="C174" s="2">
        <v>2026</v>
      </c>
      <c r="D174" t="s">
        <v>1801</v>
      </c>
      <c r="E174" t="s">
        <v>1158</v>
      </c>
      <c r="F174" t="s">
        <v>410</v>
      </c>
      <c r="G174" t="s">
        <v>19</v>
      </c>
      <c r="H174" t="s">
        <v>1605</v>
      </c>
      <c r="I174" s="26">
        <v>1028449.43</v>
      </c>
      <c r="J174" s="12">
        <f t="shared" si="5"/>
        <v>-1028449.43</v>
      </c>
      <c r="K174" t="s">
        <v>1875</v>
      </c>
      <c r="L174" t="s">
        <v>878</v>
      </c>
      <c r="M174" t="s">
        <v>889</v>
      </c>
      <c r="N174" t="str">
        <f t="shared" si="4"/>
        <v>E, S</v>
      </c>
    </row>
    <row r="175" spans="1:14" x14ac:dyDescent="0.25">
      <c r="A175" t="s">
        <v>11</v>
      </c>
      <c r="B175" t="s">
        <v>861</v>
      </c>
      <c r="C175" s="2">
        <v>2026</v>
      </c>
      <c r="D175" t="s">
        <v>1801</v>
      </c>
      <c r="E175" t="s">
        <v>1235</v>
      </c>
      <c r="F175" t="s">
        <v>14</v>
      </c>
      <c r="G175" t="s">
        <v>19</v>
      </c>
      <c r="H175" t="s">
        <v>1057</v>
      </c>
      <c r="I175" s="26">
        <v>4044.41</v>
      </c>
      <c r="J175" s="12">
        <f t="shared" si="5"/>
        <v>-4044.41</v>
      </c>
      <c r="K175" t="s">
        <v>1875</v>
      </c>
      <c r="L175" t="s">
        <v>879</v>
      </c>
      <c r="M175" t="s">
        <v>887</v>
      </c>
      <c r="N175" t="str">
        <f t="shared" si="4"/>
        <v>R, A</v>
      </c>
    </row>
    <row r="176" spans="1:14" x14ac:dyDescent="0.25">
      <c r="A176" t="s">
        <v>11</v>
      </c>
      <c r="B176" t="s">
        <v>862</v>
      </c>
      <c r="C176" s="2">
        <v>2026</v>
      </c>
      <c r="D176" t="s">
        <v>1801</v>
      </c>
      <c r="E176" t="s">
        <v>1080</v>
      </c>
      <c r="F176" t="s">
        <v>16</v>
      </c>
      <c r="G176" t="s">
        <v>15</v>
      </c>
      <c r="H176" t="s">
        <v>1122</v>
      </c>
      <c r="I176" s="26">
        <v>0</v>
      </c>
      <c r="J176" s="12">
        <f t="shared" si="5"/>
        <v>0</v>
      </c>
      <c r="K176" t="s">
        <v>1875</v>
      </c>
      <c r="L176" t="s">
        <v>878</v>
      </c>
      <c r="M176" t="s">
        <v>888</v>
      </c>
      <c r="N176" t="str">
        <f t="shared" si="4"/>
        <v>E, C</v>
      </c>
    </row>
    <row r="177" spans="1:14" x14ac:dyDescent="0.25">
      <c r="A177" t="s">
        <v>11</v>
      </c>
      <c r="B177" t="s">
        <v>860</v>
      </c>
      <c r="C177" s="2">
        <v>2027</v>
      </c>
      <c r="D177" t="s">
        <v>1801</v>
      </c>
      <c r="E177" t="s">
        <v>1062</v>
      </c>
      <c r="F177" t="s">
        <v>22</v>
      </c>
      <c r="G177" t="s">
        <v>19</v>
      </c>
      <c r="H177" t="s">
        <v>1396</v>
      </c>
      <c r="I177" s="26">
        <v>1505409.08</v>
      </c>
      <c r="J177" s="12">
        <f t="shared" si="5"/>
        <v>-1505409.08</v>
      </c>
      <c r="K177" t="s">
        <v>1875</v>
      </c>
      <c r="L177" t="s">
        <v>879</v>
      </c>
      <c r="M177" t="s">
        <v>888</v>
      </c>
      <c r="N177" t="str">
        <f t="shared" si="4"/>
        <v>R, C</v>
      </c>
    </row>
    <row r="178" spans="1:14" x14ac:dyDescent="0.25">
      <c r="A178" t="s">
        <v>11</v>
      </c>
      <c r="B178" t="s">
        <v>860</v>
      </c>
      <c r="C178" s="2">
        <v>2027</v>
      </c>
      <c r="D178" t="s">
        <v>1801</v>
      </c>
      <c r="E178" t="s">
        <v>1073</v>
      </c>
      <c r="F178" t="s">
        <v>14</v>
      </c>
      <c r="G178" t="s">
        <v>19</v>
      </c>
      <c r="H178" t="s">
        <v>1358</v>
      </c>
      <c r="I178" s="26">
        <v>60926.63</v>
      </c>
      <c r="J178" s="12">
        <f t="shared" si="5"/>
        <v>-60926.63</v>
      </c>
      <c r="K178" t="s">
        <v>1875</v>
      </c>
      <c r="L178" t="s">
        <v>879</v>
      </c>
      <c r="M178" t="s">
        <v>888</v>
      </c>
      <c r="N178" t="str">
        <f t="shared" si="4"/>
        <v>R, C</v>
      </c>
    </row>
    <row r="179" spans="1:14" x14ac:dyDescent="0.25">
      <c r="A179" t="s">
        <v>11</v>
      </c>
      <c r="B179" t="s">
        <v>860</v>
      </c>
      <c r="C179" s="2">
        <v>2027</v>
      </c>
      <c r="D179" t="s">
        <v>1745</v>
      </c>
      <c r="E179" t="s">
        <v>1080</v>
      </c>
      <c r="F179" t="s">
        <v>14</v>
      </c>
      <c r="G179" t="s">
        <v>15</v>
      </c>
      <c r="H179" t="s">
        <v>1315</v>
      </c>
      <c r="I179" s="26">
        <v>0</v>
      </c>
      <c r="J179" s="12">
        <f t="shared" si="5"/>
        <v>0</v>
      </c>
      <c r="K179" t="s">
        <v>1875</v>
      </c>
      <c r="L179" t="s">
        <v>878</v>
      </c>
      <c r="M179" t="s">
        <v>888</v>
      </c>
      <c r="N179" t="str">
        <f t="shared" si="4"/>
        <v>E, C</v>
      </c>
    </row>
    <row r="180" spans="1:14" x14ac:dyDescent="0.25">
      <c r="A180" t="s">
        <v>11</v>
      </c>
      <c r="B180" t="s">
        <v>861</v>
      </c>
      <c r="C180" s="2">
        <v>2026</v>
      </c>
      <c r="D180" t="s">
        <v>1801</v>
      </c>
      <c r="E180" t="s">
        <v>1066</v>
      </c>
      <c r="F180" t="s">
        <v>18</v>
      </c>
      <c r="G180" t="s">
        <v>19</v>
      </c>
      <c r="H180" t="s">
        <v>1694</v>
      </c>
      <c r="I180" s="26">
        <v>0</v>
      </c>
      <c r="J180" s="12">
        <f t="shared" si="5"/>
        <v>0</v>
      </c>
      <c r="K180" t="s">
        <v>1875</v>
      </c>
      <c r="L180" t="s">
        <v>879</v>
      </c>
      <c r="M180" t="s">
        <v>888</v>
      </c>
      <c r="N180" t="str">
        <f t="shared" si="4"/>
        <v>R, C</v>
      </c>
    </row>
    <row r="181" spans="1:14" x14ac:dyDescent="0.25">
      <c r="A181" t="s">
        <v>11</v>
      </c>
      <c r="B181" t="s">
        <v>861</v>
      </c>
      <c r="C181" s="2">
        <v>2026</v>
      </c>
      <c r="D181" t="s">
        <v>1801</v>
      </c>
      <c r="E181" t="s">
        <v>1058</v>
      </c>
      <c r="F181" t="s">
        <v>21</v>
      </c>
      <c r="G181" t="s">
        <v>19</v>
      </c>
      <c r="H181" t="s">
        <v>1137</v>
      </c>
      <c r="I181" s="26">
        <v>61016.4</v>
      </c>
      <c r="J181" s="12">
        <f t="shared" si="5"/>
        <v>-61016.4</v>
      </c>
      <c r="K181" t="s">
        <v>1875</v>
      </c>
      <c r="L181" t="s">
        <v>879</v>
      </c>
      <c r="M181" t="s">
        <v>888</v>
      </c>
      <c r="N181" t="str">
        <f t="shared" si="4"/>
        <v>R, C</v>
      </c>
    </row>
    <row r="182" spans="1:14" x14ac:dyDescent="0.25">
      <c r="A182" t="s">
        <v>11</v>
      </c>
      <c r="B182" t="s">
        <v>12</v>
      </c>
      <c r="C182" s="2">
        <v>2026</v>
      </c>
      <c r="D182" t="s">
        <v>1801</v>
      </c>
      <c r="E182" t="s">
        <v>1158</v>
      </c>
      <c r="F182" t="s">
        <v>24</v>
      </c>
      <c r="G182" t="s">
        <v>25</v>
      </c>
      <c r="H182" t="s">
        <v>66</v>
      </c>
      <c r="I182" s="26">
        <v>0</v>
      </c>
      <c r="J182" s="12">
        <f t="shared" si="5"/>
        <v>0</v>
      </c>
      <c r="K182" t="s">
        <v>1875</v>
      </c>
      <c r="L182" t="s">
        <v>879</v>
      </c>
      <c r="M182" t="s">
        <v>888</v>
      </c>
      <c r="N182" t="str">
        <f t="shared" si="4"/>
        <v>R, C</v>
      </c>
    </row>
    <row r="183" spans="1:14" x14ac:dyDescent="0.25">
      <c r="A183" t="s">
        <v>11</v>
      </c>
      <c r="B183" t="s">
        <v>12</v>
      </c>
      <c r="C183" s="2">
        <v>2026</v>
      </c>
      <c r="D183" t="s">
        <v>1801</v>
      </c>
      <c r="E183" t="s">
        <v>1293</v>
      </c>
      <c r="F183" t="s">
        <v>21</v>
      </c>
      <c r="G183" t="s">
        <v>19</v>
      </c>
      <c r="H183" t="s">
        <v>1178</v>
      </c>
      <c r="I183" s="26">
        <v>-225800</v>
      </c>
      <c r="J183" s="12">
        <f t="shared" si="5"/>
        <v>225800</v>
      </c>
      <c r="K183" t="s">
        <v>1875</v>
      </c>
      <c r="L183" t="s">
        <v>878</v>
      </c>
      <c r="M183" t="s">
        <v>887</v>
      </c>
      <c r="N183" t="str">
        <f t="shared" si="4"/>
        <v>E, A</v>
      </c>
    </row>
    <row r="184" spans="1:14" x14ac:dyDescent="0.25">
      <c r="A184" t="s">
        <v>11</v>
      </c>
      <c r="B184" t="s">
        <v>12</v>
      </c>
      <c r="C184" s="2">
        <v>2026</v>
      </c>
      <c r="D184" t="s">
        <v>1801</v>
      </c>
      <c r="E184" t="s">
        <v>1269</v>
      </c>
      <c r="F184" t="s">
        <v>24</v>
      </c>
      <c r="G184" t="s">
        <v>27</v>
      </c>
      <c r="H184" t="s">
        <v>650</v>
      </c>
      <c r="I184" s="26">
        <v>0</v>
      </c>
      <c r="J184" s="12">
        <f t="shared" si="5"/>
        <v>0</v>
      </c>
      <c r="K184" t="s">
        <v>1875</v>
      </c>
      <c r="L184" t="s">
        <v>879</v>
      </c>
      <c r="M184" t="s">
        <v>888</v>
      </c>
      <c r="N184" t="str">
        <f t="shared" si="4"/>
        <v>R, C</v>
      </c>
    </row>
    <row r="185" spans="1:14" x14ac:dyDescent="0.25">
      <c r="A185" t="s">
        <v>11</v>
      </c>
      <c r="B185" t="s">
        <v>12</v>
      </c>
      <c r="C185" s="2">
        <v>2026</v>
      </c>
      <c r="D185" t="s">
        <v>1801</v>
      </c>
      <c r="E185" t="s">
        <v>1064</v>
      </c>
      <c r="F185" t="s">
        <v>22</v>
      </c>
      <c r="G185" t="s">
        <v>19</v>
      </c>
      <c r="H185" t="s">
        <v>1224</v>
      </c>
      <c r="I185" s="26">
        <v>-29638795.260000002</v>
      </c>
      <c r="J185" s="12">
        <f t="shared" si="5"/>
        <v>29638795.260000002</v>
      </c>
      <c r="K185" t="s">
        <v>1875</v>
      </c>
      <c r="L185" t="s">
        <v>878</v>
      </c>
      <c r="M185" t="s">
        <v>889</v>
      </c>
      <c r="N185" t="str">
        <f t="shared" si="4"/>
        <v>E, S</v>
      </c>
    </row>
    <row r="186" spans="1:14" x14ac:dyDescent="0.25">
      <c r="A186" t="s">
        <v>11</v>
      </c>
      <c r="B186" t="s">
        <v>12</v>
      </c>
      <c r="C186" s="2">
        <v>2026</v>
      </c>
      <c r="D186" t="s">
        <v>1801</v>
      </c>
      <c r="E186" t="s">
        <v>1066</v>
      </c>
      <c r="F186" t="s">
        <v>22</v>
      </c>
      <c r="G186" t="s">
        <v>173</v>
      </c>
      <c r="H186" t="s">
        <v>1069</v>
      </c>
      <c r="I186" s="26">
        <v>-35675</v>
      </c>
      <c r="J186" s="12">
        <f t="shared" si="5"/>
        <v>35675</v>
      </c>
      <c r="K186" t="s">
        <v>1875</v>
      </c>
      <c r="L186" t="s">
        <v>879</v>
      </c>
      <c r="M186" t="s">
        <v>888</v>
      </c>
      <c r="N186" t="str">
        <f t="shared" si="4"/>
        <v>R, C</v>
      </c>
    </row>
    <row r="187" spans="1:14" x14ac:dyDescent="0.25">
      <c r="A187" t="s">
        <v>11</v>
      </c>
      <c r="B187" t="s">
        <v>12</v>
      </c>
      <c r="C187" s="2">
        <v>2026</v>
      </c>
      <c r="D187" t="s">
        <v>1801</v>
      </c>
      <c r="E187" t="s">
        <v>1058</v>
      </c>
      <c r="F187" t="s">
        <v>20</v>
      </c>
      <c r="G187" t="s">
        <v>19</v>
      </c>
      <c r="H187" t="s">
        <v>1154</v>
      </c>
      <c r="I187" s="26">
        <v>-32329.56</v>
      </c>
      <c r="J187" s="12">
        <f t="shared" si="5"/>
        <v>32329.56</v>
      </c>
      <c r="K187" t="s">
        <v>1875</v>
      </c>
      <c r="L187" t="s">
        <v>879</v>
      </c>
      <c r="M187" t="s">
        <v>887</v>
      </c>
      <c r="N187" t="str">
        <f t="shared" si="4"/>
        <v>R, A</v>
      </c>
    </row>
    <row r="188" spans="1:14" x14ac:dyDescent="0.25">
      <c r="A188" t="s">
        <v>11</v>
      </c>
      <c r="B188" t="s">
        <v>12</v>
      </c>
      <c r="C188" s="2">
        <v>2026</v>
      </c>
      <c r="D188" t="s">
        <v>1801</v>
      </c>
      <c r="E188" t="s">
        <v>1216</v>
      </c>
      <c r="F188" t="s">
        <v>18</v>
      </c>
      <c r="G188" t="s">
        <v>19</v>
      </c>
      <c r="H188" t="s">
        <v>1178</v>
      </c>
      <c r="I188" s="26">
        <v>-183112</v>
      </c>
      <c r="J188" s="12">
        <f t="shared" si="5"/>
        <v>183112</v>
      </c>
      <c r="K188" t="s">
        <v>1875</v>
      </c>
      <c r="L188" t="s">
        <v>878</v>
      </c>
      <c r="M188" t="s">
        <v>887</v>
      </c>
      <c r="N188" t="str">
        <f t="shared" si="4"/>
        <v>E, A</v>
      </c>
    </row>
    <row r="189" spans="1:14" x14ac:dyDescent="0.25">
      <c r="A189" t="s">
        <v>11</v>
      </c>
      <c r="B189" t="s">
        <v>12</v>
      </c>
      <c r="C189" s="2">
        <v>2026</v>
      </c>
      <c r="D189" t="s">
        <v>1801</v>
      </c>
      <c r="E189" t="s">
        <v>1047</v>
      </c>
      <c r="F189" t="s">
        <v>24</v>
      </c>
      <c r="G189" t="s">
        <v>27</v>
      </c>
      <c r="H189" t="s">
        <v>1717</v>
      </c>
      <c r="I189" s="26">
        <v>-1870.63</v>
      </c>
      <c r="J189" s="12">
        <f t="shared" si="5"/>
        <v>1870.63</v>
      </c>
      <c r="K189" t="s">
        <v>1875</v>
      </c>
      <c r="L189" t="s">
        <v>879</v>
      </c>
      <c r="M189" t="s">
        <v>888</v>
      </c>
      <c r="N189" t="str">
        <f t="shared" si="4"/>
        <v>R, C</v>
      </c>
    </row>
    <row r="190" spans="1:14" x14ac:dyDescent="0.25">
      <c r="A190" t="s">
        <v>11</v>
      </c>
      <c r="B190" t="s">
        <v>12</v>
      </c>
      <c r="C190" s="2">
        <v>2026</v>
      </c>
      <c r="D190" t="s">
        <v>1801</v>
      </c>
      <c r="E190" t="s">
        <v>1053</v>
      </c>
      <c r="F190" t="s">
        <v>14</v>
      </c>
      <c r="G190" t="s">
        <v>19</v>
      </c>
      <c r="H190" t="s">
        <v>1057</v>
      </c>
      <c r="I190" s="26">
        <v>-17200</v>
      </c>
      <c r="J190" s="12">
        <f t="shared" si="5"/>
        <v>17200</v>
      </c>
      <c r="K190" t="s">
        <v>1875</v>
      </c>
      <c r="L190" t="s">
        <v>879</v>
      </c>
      <c r="M190" t="s">
        <v>887</v>
      </c>
      <c r="N190" t="str">
        <f t="shared" si="4"/>
        <v>R, A</v>
      </c>
    </row>
    <row r="191" spans="1:14" x14ac:dyDescent="0.25">
      <c r="A191" t="s">
        <v>11</v>
      </c>
      <c r="B191" t="s">
        <v>12</v>
      </c>
      <c r="C191" s="2">
        <v>2026</v>
      </c>
      <c r="D191" t="s">
        <v>1801</v>
      </c>
      <c r="E191" t="s">
        <v>1047</v>
      </c>
      <c r="F191" t="s">
        <v>24</v>
      </c>
      <c r="G191" t="s">
        <v>25</v>
      </c>
      <c r="H191" t="s">
        <v>63</v>
      </c>
      <c r="I191" s="26">
        <v>-2.04</v>
      </c>
      <c r="J191" s="12">
        <f t="shared" si="5"/>
        <v>2.04</v>
      </c>
      <c r="K191" t="s">
        <v>1875</v>
      </c>
      <c r="L191" t="s">
        <v>879</v>
      </c>
      <c r="M191" t="s">
        <v>888</v>
      </c>
      <c r="N191" t="str">
        <f t="shared" si="4"/>
        <v>R, C</v>
      </c>
    </row>
    <row r="192" spans="1:14" x14ac:dyDescent="0.25">
      <c r="A192" t="s">
        <v>11</v>
      </c>
      <c r="B192" t="s">
        <v>861</v>
      </c>
      <c r="C192" s="2">
        <v>2026</v>
      </c>
      <c r="D192" t="s">
        <v>1801</v>
      </c>
      <c r="E192" t="s">
        <v>1092</v>
      </c>
      <c r="F192" t="s">
        <v>14</v>
      </c>
      <c r="G192" t="s">
        <v>27</v>
      </c>
      <c r="H192" t="s">
        <v>1711</v>
      </c>
      <c r="I192" s="26">
        <v>0</v>
      </c>
      <c r="J192" s="12">
        <f t="shared" si="5"/>
        <v>0</v>
      </c>
      <c r="K192" t="s">
        <v>1875</v>
      </c>
      <c r="L192" t="s">
        <v>879</v>
      </c>
      <c r="M192" t="s">
        <v>888</v>
      </c>
      <c r="N192" t="str">
        <f t="shared" si="4"/>
        <v>R, C</v>
      </c>
    </row>
    <row r="193" spans="1:14" x14ac:dyDescent="0.25">
      <c r="A193" t="s">
        <v>11</v>
      </c>
      <c r="B193" t="s">
        <v>12</v>
      </c>
      <c r="C193" s="2">
        <v>2026</v>
      </c>
      <c r="D193" t="s">
        <v>1801</v>
      </c>
      <c r="E193" t="s">
        <v>1080</v>
      </c>
      <c r="F193" t="s">
        <v>20</v>
      </c>
      <c r="G193" t="s">
        <v>15</v>
      </c>
      <c r="H193" t="s">
        <v>1136</v>
      </c>
      <c r="I193" s="26">
        <v>-150000</v>
      </c>
      <c r="J193" s="12">
        <f t="shared" si="5"/>
        <v>150000</v>
      </c>
      <c r="K193" t="s">
        <v>1875</v>
      </c>
      <c r="L193" t="s">
        <v>879</v>
      </c>
      <c r="M193" t="s">
        <v>888</v>
      </c>
      <c r="N193" t="str">
        <f t="shared" si="4"/>
        <v>R, C</v>
      </c>
    </row>
    <row r="194" spans="1:14" x14ac:dyDescent="0.25">
      <c r="A194" t="s">
        <v>11</v>
      </c>
      <c r="B194" t="s">
        <v>12</v>
      </c>
      <c r="C194" s="2">
        <v>2026</v>
      </c>
      <c r="D194" t="s">
        <v>1801</v>
      </c>
      <c r="E194" t="s">
        <v>1077</v>
      </c>
      <c r="F194" t="s">
        <v>21</v>
      </c>
      <c r="G194" t="s">
        <v>19</v>
      </c>
      <c r="H194" t="s">
        <v>1332</v>
      </c>
      <c r="I194" s="26">
        <v>-780200</v>
      </c>
      <c r="J194" s="12">
        <f t="shared" si="5"/>
        <v>780200</v>
      </c>
      <c r="K194" t="s">
        <v>1875</v>
      </c>
      <c r="L194" t="s">
        <v>879</v>
      </c>
      <c r="M194" t="s">
        <v>887</v>
      </c>
      <c r="N194" t="str">
        <f t="shared" si="4"/>
        <v>R, A</v>
      </c>
    </row>
    <row r="195" spans="1:14" x14ac:dyDescent="0.25">
      <c r="A195" t="s">
        <v>11</v>
      </c>
      <c r="B195" t="s">
        <v>12</v>
      </c>
      <c r="C195" s="2">
        <v>2026</v>
      </c>
      <c r="D195" t="s">
        <v>1801</v>
      </c>
      <c r="E195" t="s">
        <v>1047</v>
      </c>
      <c r="F195" t="s">
        <v>24</v>
      </c>
      <c r="G195" t="s">
        <v>27</v>
      </c>
      <c r="H195" t="s">
        <v>951</v>
      </c>
      <c r="I195" s="26">
        <v>-12094327.26</v>
      </c>
      <c r="J195" s="12">
        <f t="shared" si="5"/>
        <v>12094327.26</v>
      </c>
      <c r="K195" t="s">
        <v>1875</v>
      </c>
      <c r="L195" t="s">
        <v>879</v>
      </c>
      <c r="M195" t="s">
        <v>888</v>
      </c>
      <c r="N195" t="str">
        <f t="shared" ref="N195:N258" si="6">L195&amp;", "&amp;M195</f>
        <v>R, C</v>
      </c>
    </row>
    <row r="196" spans="1:14" x14ac:dyDescent="0.25">
      <c r="A196" t="s">
        <v>11</v>
      </c>
      <c r="B196" t="s">
        <v>861</v>
      </c>
      <c r="C196" s="2">
        <v>2026</v>
      </c>
      <c r="D196" t="s">
        <v>1801</v>
      </c>
      <c r="E196" t="s">
        <v>1080</v>
      </c>
      <c r="F196" t="s">
        <v>14</v>
      </c>
      <c r="G196" t="s">
        <v>15</v>
      </c>
      <c r="H196" t="s">
        <v>1254</v>
      </c>
      <c r="I196" s="26">
        <v>1326455.78</v>
      </c>
      <c r="J196" s="12">
        <f t="shared" ref="J196:J259" si="7">-I196</f>
        <v>-1326455.78</v>
      </c>
      <c r="K196" t="s">
        <v>1875</v>
      </c>
      <c r="L196" t="s">
        <v>879</v>
      </c>
      <c r="M196" t="s">
        <v>888</v>
      </c>
      <c r="N196" t="str">
        <f t="shared" si="6"/>
        <v>R, C</v>
      </c>
    </row>
    <row r="197" spans="1:14" x14ac:dyDescent="0.25">
      <c r="A197" t="s">
        <v>11</v>
      </c>
      <c r="B197" t="s">
        <v>860</v>
      </c>
      <c r="C197" s="2">
        <v>2026</v>
      </c>
      <c r="D197" t="s">
        <v>1745</v>
      </c>
      <c r="E197" t="s">
        <v>1066</v>
      </c>
      <c r="F197" t="s">
        <v>14</v>
      </c>
      <c r="G197" t="s">
        <v>173</v>
      </c>
      <c r="H197" t="s">
        <v>1184</v>
      </c>
      <c r="I197" s="26">
        <v>-3952.8</v>
      </c>
      <c r="J197" s="12">
        <f t="shared" si="7"/>
        <v>3952.8</v>
      </c>
      <c r="K197" t="s">
        <v>1875</v>
      </c>
      <c r="L197" t="s">
        <v>879</v>
      </c>
      <c r="M197" t="s">
        <v>888</v>
      </c>
      <c r="N197" t="str">
        <f t="shared" si="6"/>
        <v>R, C</v>
      </c>
    </row>
    <row r="198" spans="1:14" x14ac:dyDescent="0.25">
      <c r="A198" t="s">
        <v>11</v>
      </c>
      <c r="B198" t="s">
        <v>12</v>
      </c>
      <c r="C198" s="2">
        <v>2026</v>
      </c>
      <c r="D198" t="s">
        <v>1680</v>
      </c>
      <c r="E198" t="s">
        <v>1066</v>
      </c>
      <c r="F198" t="s">
        <v>22</v>
      </c>
      <c r="G198" t="s">
        <v>19</v>
      </c>
      <c r="H198" t="s">
        <v>1116</v>
      </c>
      <c r="I198" s="26">
        <v>-814089.06</v>
      </c>
      <c r="J198" s="12">
        <f t="shared" si="7"/>
        <v>814089.06</v>
      </c>
      <c r="K198" t="s">
        <v>1875</v>
      </c>
      <c r="L198" t="s">
        <v>879</v>
      </c>
      <c r="M198" t="s">
        <v>888</v>
      </c>
      <c r="N198" t="str">
        <f t="shared" si="6"/>
        <v>R, C</v>
      </c>
    </row>
    <row r="199" spans="1:14" x14ac:dyDescent="0.25">
      <c r="A199" t="s">
        <v>11</v>
      </c>
      <c r="B199" t="s">
        <v>860</v>
      </c>
      <c r="C199" s="2">
        <v>2026</v>
      </c>
      <c r="D199" t="s">
        <v>1801</v>
      </c>
      <c r="E199" t="s">
        <v>1062</v>
      </c>
      <c r="F199" t="s">
        <v>14</v>
      </c>
      <c r="G199" t="s">
        <v>19</v>
      </c>
      <c r="H199" t="s">
        <v>1178</v>
      </c>
      <c r="I199" s="26">
        <v>-499394.61</v>
      </c>
      <c r="J199" s="12">
        <f t="shared" si="7"/>
        <v>499394.61</v>
      </c>
      <c r="K199" t="s">
        <v>1875</v>
      </c>
      <c r="L199" t="s">
        <v>878</v>
      </c>
      <c r="M199" t="s">
        <v>887</v>
      </c>
      <c r="N199" t="str">
        <f t="shared" si="6"/>
        <v>E, A</v>
      </c>
    </row>
    <row r="200" spans="1:14" x14ac:dyDescent="0.25">
      <c r="A200" t="s">
        <v>11</v>
      </c>
      <c r="B200" t="s">
        <v>860</v>
      </c>
      <c r="C200" s="2">
        <v>2026</v>
      </c>
      <c r="D200" t="s">
        <v>1801</v>
      </c>
      <c r="E200" t="s">
        <v>1055</v>
      </c>
      <c r="F200" t="s">
        <v>14</v>
      </c>
      <c r="G200" t="s">
        <v>19</v>
      </c>
      <c r="H200" t="s">
        <v>1104</v>
      </c>
      <c r="I200" s="26">
        <v>-12034.09</v>
      </c>
      <c r="J200" s="12">
        <f t="shared" si="7"/>
        <v>12034.09</v>
      </c>
      <c r="K200" t="s">
        <v>1875</v>
      </c>
      <c r="L200" t="s">
        <v>879</v>
      </c>
      <c r="M200" t="s">
        <v>888</v>
      </c>
      <c r="N200" t="str">
        <f t="shared" si="6"/>
        <v>R, C</v>
      </c>
    </row>
    <row r="201" spans="1:14" x14ac:dyDescent="0.25">
      <c r="A201" t="s">
        <v>11</v>
      </c>
      <c r="B201" t="s">
        <v>12</v>
      </c>
      <c r="C201" s="2">
        <v>2026</v>
      </c>
      <c r="D201" t="s">
        <v>1745</v>
      </c>
      <c r="E201" t="s">
        <v>1051</v>
      </c>
      <c r="F201" t="s">
        <v>22</v>
      </c>
      <c r="G201" t="s">
        <v>19</v>
      </c>
      <c r="H201" t="s">
        <v>1389</v>
      </c>
      <c r="I201" s="26">
        <v>-65500</v>
      </c>
      <c r="J201" s="12">
        <f t="shared" si="7"/>
        <v>65500</v>
      </c>
      <c r="K201" t="s">
        <v>1875</v>
      </c>
      <c r="L201" t="s">
        <v>878</v>
      </c>
      <c r="M201" t="s">
        <v>887</v>
      </c>
      <c r="N201" t="str">
        <f t="shared" si="6"/>
        <v>E, A</v>
      </c>
    </row>
    <row r="202" spans="1:14" x14ac:dyDescent="0.25">
      <c r="A202" t="s">
        <v>11</v>
      </c>
      <c r="B202" t="s">
        <v>861</v>
      </c>
      <c r="C202" s="2">
        <v>2026</v>
      </c>
      <c r="D202" t="s">
        <v>1801</v>
      </c>
      <c r="E202" t="s">
        <v>1058</v>
      </c>
      <c r="F202" t="s">
        <v>20</v>
      </c>
      <c r="G202" t="s">
        <v>19</v>
      </c>
      <c r="H202" t="s">
        <v>1151</v>
      </c>
      <c r="I202" s="26">
        <v>74287.14</v>
      </c>
      <c r="J202" s="12">
        <f t="shared" si="7"/>
        <v>-74287.14</v>
      </c>
      <c r="K202" t="s">
        <v>1875</v>
      </c>
      <c r="L202" t="s">
        <v>879</v>
      </c>
      <c r="M202" t="s">
        <v>887</v>
      </c>
      <c r="N202" t="str">
        <f t="shared" si="6"/>
        <v>R, A</v>
      </c>
    </row>
    <row r="203" spans="1:14" x14ac:dyDescent="0.25">
      <c r="A203" t="s">
        <v>11</v>
      </c>
      <c r="B203" t="s">
        <v>861</v>
      </c>
      <c r="C203" s="2">
        <v>2026</v>
      </c>
      <c r="D203" t="s">
        <v>1801</v>
      </c>
      <c r="E203" t="s">
        <v>1095</v>
      </c>
      <c r="F203" t="s">
        <v>20</v>
      </c>
      <c r="G203" t="s">
        <v>173</v>
      </c>
      <c r="H203" t="s">
        <v>1121</v>
      </c>
      <c r="I203" s="26">
        <v>850</v>
      </c>
      <c r="J203" s="12">
        <f t="shared" si="7"/>
        <v>-850</v>
      </c>
      <c r="K203" t="s">
        <v>1875</v>
      </c>
      <c r="L203" t="s">
        <v>878</v>
      </c>
      <c r="M203" t="s">
        <v>887</v>
      </c>
      <c r="N203" t="str">
        <f t="shared" si="6"/>
        <v>E, A</v>
      </c>
    </row>
    <row r="204" spans="1:14" x14ac:dyDescent="0.25">
      <c r="A204" t="s">
        <v>11</v>
      </c>
      <c r="B204" t="s">
        <v>861</v>
      </c>
      <c r="C204" s="2">
        <v>2026</v>
      </c>
      <c r="D204" t="s">
        <v>1801</v>
      </c>
      <c r="E204" t="s">
        <v>1238</v>
      </c>
      <c r="F204" t="s">
        <v>14</v>
      </c>
      <c r="G204" t="s">
        <v>397</v>
      </c>
      <c r="H204" t="s">
        <v>1239</v>
      </c>
      <c r="I204" s="26">
        <v>73017.03</v>
      </c>
      <c r="J204" s="12">
        <f t="shared" si="7"/>
        <v>-73017.03</v>
      </c>
      <c r="K204" t="s">
        <v>1875</v>
      </c>
      <c r="L204" t="s">
        <v>879</v>
      </c>
      <c r="M204" t="s">
        <v>887</v>
      </c>
      <c r="N204" t="str">
        <f t="shared" si="6"/>
        <v>R, A</v>
      </c>
    </row>
    <row r="205" spans="1:14" x14ac:dyDescent="0.25">
      <c r="A205" t="s">
        <v>11</v>
      </c>
      <c r="B205" t="s">
        <v>861</v>
      </c>
      <c r="C205" s="2">
        <v>2026</v>
      </c>
      <c r="D205" t="s">
        <v>1801</v>
      </c>
      <c r="E205" t="s">
        <v>1051</v>
      </c>
      <c r="F205" t="s">
        <v>18</v>
      </c>
      <c r="G205" t="s">
        <v>19</v>
      </c>
      <c r="H205" t="s">
        <v>1108</v>
      </c>
      <c r="I205" s="26">
        <v>718326.3</v>
      </c>
      <c r="J205" s="12">
        <f t="shared" si="7"/>
        <v>-718326.3</v>
      </c>
      <c r="K205" t="s">
        <v>1875</v>
      </c>
      <c r="L205" t="s">
        <v>879</v>
      </c>
      <c r="M205" t="s">
        <v>887</v>
      </c>
      <c r="N205" t="str">
        <f t="shared" si="6"/>
        <v>R, A</v>
      </c>
    </row>
    <row r="206" spans="1:14" x14ac:dyDescent="0.25">
      <c r="A206" t="s">
        <v>11</v>
      </c>
      <c r="B206" t="s">
        <v>12</v>
      </c>
      <c r="C206" s="2">
        <v>2026</v>
      </c>
      <c r="D206" t="s">
        <v>1037</v>
      </c>
      <c r="E206" t="s">
        <v>1066</v>
      </c>
      <c r="F206" t="s">
        <v>14</v>
      </c>
      <c r="G206" t="s">
        <v>173</v>
      </c>
      <c r="H206" t="s">
        <v>1420</v>
      </c>
      <c r="I206" s="26">
        <v>-192708.5</v>
      </c>
      <c r="J206" s="12">
        <f t="shared" si="7"/>
        <v>192708.5</v>
      </c>
      <c r="K206" t="s">
        <v>1875</v>
      </c>
      <c r="L206" t="s">
        <v>879</v>
      </c>
      <c r="M206" t="s">
        <v>888</v>
      </c>
      <c r="N206" t="str">
        <f t="shared" si="6"/>
        <v>R, C</v>
      </c>
    </row>
    <row r="207" spans="1:14" x14ac:dyDescent="0.25">
      <c r="A207" t="s">
        <v>11</v>
      </c>
      <c r="B207" t="s">
        <v>860</v>
      </c>
      <c r="C207" s="2">
        <v>2027</v>
      </c>
      <c r="D207" t="s">
        <v>1745</v>
      </c>
      <c r="E207" t="s">
        <v>1053</v>
      </c>
      <c r="F207" t="s">
        <v>22</v>
      </c>
      <c r="G207" t="s">
        <v>19</v>
      </c>
      <c r="H207" t="s">
        <v>1367</v>
      </c>
      <c r="I207" s="26">
        <v>0</v>
      </c>
      <c r="J207" s="12">
        <f t="shared" si="7"/>
        <v>0</v>
      </c>
      <c r="K207" t="s">
        <v>1875</v>
      </c>
      <c r="L207" t="s">
        <v>878</v>
      </c>
      <c r="M207" t="s">
        <v>887</v>
      </c>
      <c r="N207" t="str">
        <f t="shared" si="6"/>
        <v>E, A</v>
      </c>
    </row>
    <row r="208" spans="1:14" x14ac:dyDescent="0.25">
      <c r="A208" t="s">
        <v>11</v>
      </c>
      <c r="B208" t="s">
        <v>861</v>
      </c>
      <c r="C208" s="2">
        <v>2026</v>
      </c>
      <c r="D208" t="s">
        <v>1801</v>
      </c>
      <c r="E208" t="s">
        <v>1066</v>
      </c>
      <c r="F208" t="s">
        <v>20</v>
      </c>
      <c r="G208" t="s">
        <v>173</v>
      </c>
      <c r="H208" t="s">
        <v>1379</v>
      </c>
      <c r="I208" s="26">
        <v>4415.53</v>
      </c>
      <c r="J208" s="12">
        <f t="shared" si="7"/>
        <v>-4415.53</v>
      </c>
      <c r="K208" t="s">
        <v>1875</v>
      </c>
      <c r="L208" t="s">
        <v>878</v>
      </c>
      <c r="M208" t="s">
        <v>888</v>
      </c>
      <c r="N208" t="str">
        <f t="shared" si="6"/>
        <v>E, C</v>
      </c>
    </row>
    <row r="209" spans="1:14" x14ac:dyDescent="0.25">
      <c r="A209" t="s">
        <v>11</v>
      </c>
      <c r="B209" t="s">
        <v>861</v>
      </c>
      <c r="C209" s="2">
        <v>2026</v>
      </c>
      <c r="D209" t="s">
        <v>1801</v>
      </c>
      <c r="E209" t="s">
        <v>1092</v>
      </c>
      <c r="F209" t="s">
        <v>22</v>
      </c>
      <c r="G209" t="s">
        <v>19</v>
      </c>
      <c r="H209" t="s">
        <v>1541</v>
      </c>
      <c r="I209" s="26">
        <v>204195.18</v>
      </c>
      <c r="J209" s="12">
        <f t="shared" si="7"/>
        <v>-204195.18</v>
      </c>
      <c r="K209" t="s">
        <v>1875</v>
      </c>
      <c r="L209" t="s">
        <v>879</v>
      </c>
      <c r="M209" t="s">
        <v>887</v>
      </c>
      <c r="N209" t="str">
        <f t="shared" si="6"/>
        <v>R, A</v>
      </c>
    </row>
    <row r="210" spans="1:14" x14ac:dyDescent="0.25">
      <c r="A210" t="s">
        <v>11</v>
      </c>
      <c r="B210" t="s">
        <v>12</v>
      </c>
      <c r="C210" s="2">
        <v>2025</v>
      </c>
      <c r="D210" t="s">
        <v>1801</v>
      </c>
      <c r="E210" t="s">
        <v>1066</v>
      </c>
      <c r="F210" t="s">
        <v>24</v>
      </c>
      <c r="G210" t="s">
        <v>27</v>
      </c>
      <c r="H210" t="s">
        <v>923</v>
      </c>
      <c r="I210" s="26">
        <v>-3811121.8</v>
      </c>
      <c r="J210" s="12">
        <f t="shared" si="7"/>
        <v>3811121.8</v>
      </c>
      <c r="K210" t="s">
        <v>1875</v>
      </c>
      <c r="L210" t="s">
        <v>879</v>
      </c>
      <c r="M210" t="s">
        <v>888</v>
      </c>
      <c r="N210" t="str">
        <f t="shared" si="6"/>
        <v>R, C</v>
      </c>
    </row>
    <row r="211" spans="1:14" x14ac:dyDescent="0.25">
      <c r="A211" t="s">
        <v>11</v>
      </c>
      <c r="B211" t="s">
        <v>861</v>
      </c>
      <c r="C211" s="2">
        <v>2026</v>
      </c>
      <c r="D211" t="s">
        <v>1801</v>
      </c>
      <c r="E211" t="s">
        <v>1101</v>
      </c>
      <c r="F211" t="s">
        <v>21</v>
      </c>
      <c r="G211" t="s">
        <v>19</v>
      </c>
      <c r="H211" t="s">
        <v>1114</v>
      </c>
      <c r="I211" s="26">
        <v>0</v>
      </c>
      <c r="J211" s="12">
        <f t="shared" si="7"/>
        <v>0</v>
      </c>
      <c r="K211" t="s">
        <v>1875</v>
      </c>
      <c r="L211" t="s">
        <v>879</v>
      </c>
      <c r="M211" t="s">
        <v>887</v>
      </c>
      <c r="N211" t="str">
        <f t="shared" si="6"/>
        <v>R, A</v>
      </c>
    </row>
    <row r="212" spans="1:14" x14ac:dyDescent="0.25">
      <c r="A212" t="s">
        <v>11</v>
      </c>
      <c r="B212" t="s">
        <v>861</v>
      </c>
      <c r="C212" s="2">
        <v>2026</v>
      </c>
      <c r="D212" t="s">
        <v>1801</v>
      </c>
      <c r="E212" t="s">
        <v>1332</v>
      </c>
      <c r="F212" t="s">
        <v>22</v>
      </c>
      <c r="G212" t="s">
        <v>19</v>
      </c>
      <c r="H212" t="s">
        <v>1183</v>
      </c>
      <c r="I212" s="26">
        <v>442720</v>
      </c>
      <c r="J212" s="12">
        <f t="shared" si="7"/>
        <v>-442720</v>
      </c>
      <c r="K212" t="s">
        <v>1875</v>
      </c>
      <c r="L212" t="s">
        <v>879</v>
      </c>
      <c r="M212" t="s">
        <v>886</v>
      </c>
      <c r="N212" t="str">
        <f t="shared" si="6"/>
        <v>R, B</v>
      </c>
    </row>
    <row r="213" spans="1:14" x14ac:dyDescent="0.25">
      <c r="A213" t="s">
        <v>11</v>
      </c>
      <c r="B213" t="s">
        <v>861</v>
      </c>
      <c r="C213" s="2">
        <v>2026</v>
      </c>
      <c r="D213" t="s">
        <v>1801</v>
      </c>
      <c r="E213" t="s">
        <v>1066</v>
      </c>
      <c r="F213" t="s">
        <v>14</v>
      </c>
      <c r="G213" t="s">
        <v>173</v>
      </c>
      <c r="H213" t="s">
        <v>1140</v>
      </c>
      <c r="I213" s="26">
        <v>0</v>
      </c>
      <c r="J213" s="12">
        <f t="shared" si="7"/>
        <v>0</v>
      </c>
      <c r="K213" t="s">
        <v>1875</v>
      </c>
      <c r="L213" t="s">
        <v>879</v>
      </c>
      <c r="M213" t="s">
        <v>888</v>
      </c>
      <c r="N213" t="str">
        <f t="shared" si="6"/>
        <v>R, C</v>
      </c>
    </row>
    <row r="214" spans="1:14" x14ac:dyDescent="0.25">
      <c r="A214" t="s">
        <v>11</v>
      </c>
      <c r="B214" t="s">
        <v>860</v>
      </c>
      <c r="C214" s="2">
        <v>2026</v>
      </c>
      <c r="D214" t="s">
        <v>1801</v>
      </c>
      <c r="E214" t="s">
        <v>1066</v>
      </c>
      <c r="F214" t="s">
        <v>22</v>
      </c>
      <c r="G214" t="s">
        <v>173</v>
      </c>
      <c r="H214" t="s">
        <v>1210</v>
      </c>
      <c r="I214" s="26">
        <v>2331243.04</v>
      </c>
      <c r="J214" s="12">
        <f t="shared" si="7"/>
        <v>-2331243.04</v>
      </c>
      <c r="K214" t="s">
        <v>1875</v>
      </c>
      <c r="L214" t="s">
        <v>878</v>
      </c>
      <c r="M214" t="s">
        <v>886</v>
      </c>
      <c r="N214" t="str">
        <f t="shared" si="6"/>
        <v>E, B</v>
      </c>
    </row>
    <row r="215" spans="1:14" x14ac:dyDescent="0.25">
      <c r="A215" t="s">
        <v>11</v>
      </c>
      <c r="B215" t="s">
        <v>861</v>
      </c>
      <c r="C215" s="2">
        <v>2026</v>
      </c>
      <c r="D215" t="s">
        <v>1801</v>
      </c>
      <c r="E215" t="s">
        <v>1258</v>
      </c>
      <c r="F215" t="s">
        <v>22</v>
      </c>
      <c r="G215" t="s">
        <v>19</v>
      </c>
      <c r="H215" t="s">
        <v>1143</v>
      </c>
      <c r="I215" s="26">
        <v>-366411</v>
      </c>
      <c r="J215" s="12">
        <f t="shared" si="7"/>
        <v>366411</v>
      </c>
      <c r="K215" t="s">
        <v>1875</v>
      </c>
      <c r="L215" t="s">
        <v>878</v>
      </c>
      <c r="M215" t="s">
        <v>889</v>
      </c>
      <c r="N215" t="str">
        <f t="shared" si="6"/>
        <v>E, S</v>
      </c>
    </row>
    <row r="216" spans="1:14" x14ac:dyDescent="0.25">
      <c r="A216" t="s">
        <v>11</v>
      </c>
      <c r="B216" t="s">
        <v>860</v>
      </c>
      <c r="C216" s="2">
        <v>2027</v>
      </c>
      <c r="D216" t="s">
        <v>1801</v>
      </c>
      <c r="E216" t="s">
        <v>1143</v>
      </c>
      <c r="F216" t="s">
        <v>14</v>
      </c>
      <c r="G216" t="s">
        <v>19</v>
      </c>
      <c r="H216" t="s">
        <v>1223</v>
      </c>
      <c r="I216" s="26">
        <v>0</v>
      </c>
      <c r="J216" s="12">
        <f t="shared" si="7"/>
        <v>0</v>
      </c>
      <c r="K216" t="s">
        <v>1875</v>
      </c>
      <c r="L216" t="s">
        <v>879</v>
      </c>
      <c r="M216" t="s">
        <v>888</v>
      </c>
      <c r="N216" t="str">
        <f t="shared" si="6"/>
        <v>R, C</v>
      </c>
    </row>
    <row r="217" spans="1:14" x14ac:dyDescent="0.25">
      <c r="A217" t="s">
        <v>11</v>
      </c>
      <c r="B217" t="s">
        <v>860</v>
      </c>
      <c r="C217" s="2">
        <v>2026</v>
      </c>
      <c r="D217" t="s">
        <v>1801</v>
      </c>
      <c r="E217" t="s">
        <v>1297</v>
      </c>
      <c r="F217" t="s">
        <v>22</v>
      </c>
      <c r="G217" t="s">
        <v>19</v>
      </c>
      <c r="H217" t="s">
        <v>1183</v>
      </c>
      <c r="I217" s="26">
        <v>0</v>
      </c>
      <c r="J217" s="12">
        <f t="shared" si="7"/>
        <v>0</v>
      </c>
      <c r="K217" t="s">
        <v>1875</v>
      </c>
      <c r="L217" t="s">
        <v>879</v>
      </c>
      <c r="M217" t="s">
        <v>887</v>
      </c>
      <c r="N217" t="str">
        <f t="shared" si="6"/>
        <v>R, A</v>
      </c>
    </row>
    <row r="218" spans="1:14" x14ac:dyDescent="0.25">
      <c r="A218" t="s">
        <v>11</v>
      </c>
      <c r="B218" t="s">
        <v>861</v>
      </c>
      <c r="C218" s="2">
        <v>2026</v>
      </c>
      <c r="D218" t="s">
        <v>1745</v>
      </c>
      <c r="E218" t="s">
        <v>1047</v>
      </c>
      <c r="F218" t="s">
        <v>14</v>
      </c>
      <c r="G218" t="s">
        <v>399</v>
      </c>
      <c r="H218" t="s">
        <v>1155</v>
      </c>
      <c r="I218" s="26">
        <v>89.12</v>
      </c>
      <c r="J218" s="12">
        <f t="shared" si="7"/>
        <v>-89.12</v>
      </c>
      <c r="K218" t="s">
        <v>1875</v>
      </c>
      <c r="L218" t="s">
        <v>878</v>
      </c>
      <c r="M218" t="s">
        <v>887</v>
      </c>
      <c r="N218" t="str">
        <f t="shared" si="6"/>
        <v>E, A</v>
      </c>
    </row>
    <row r="219" spans="1:14" x14ac:dyDescent="0.25">
      <c r="A219" t="s">
        <v>11</v>
      </c>
      <c r="B219" t="s">
        <v>12</v>
      </c>
      <c r="C219" s="2">
        <v>2026</v>
      </c>
      <c r="D219" t="s">
        <v>1801</v>
      </c>
      <c r="E219" t="s">
        <v>1066</v>
      </c>
      <c r="F219" t="s">
        <v>18</v>
      </c>
      <c r="G219" t="s">
        <v>173</v>
      </c>
      <c r="H219" t="s">
        <v>1146</v>
      </c>
      <c r="I219" s="26">
        <v>-1361162.59</v>
      </c>
      <c r="J219" s="12">
        <f t="shared" si="7"/>
        <v>1361162.59</v>
      </c>
      <c r="K219" t="s">
        <v>1875</v>
      </c>
      <c r="L219" t="s">
        <v>879</v>
      </c>
      <c r="M219" t="s">
        <v>888</v>
      </c>
      <c r="N219" t="str">
        <f t="shared" si="6"/>
        <v>R, C</v>
      </c>
    </row>
    <row r="220" spans="1:14" x14ac:dyDescent="0.25">
      <c r="A220" t="s">
        <v>11</v>
      </c>
      <c r="B220" t="s">
        <v>12</v>
      </c>
      <c r="C220" s="2">
        <v>2025</v>
      </c>
      <c r="D220" t="s">
        <v>1801</v>
      </c>
      <c r="E220" t="s">
        <v>1092</v>
      </c>
      <c r="F220" t="s">
        <v>24</v>
      </c>
      <c r="G220" t="s">
        <v>27</v>
      </c>
      <c r="H220" t="s">
        <v>1717</v>
      </c>
      <c r="I220" s="26">
        <v>-76844.27</v>
      </c>
      <c r="J220" s="12">
        <f t="shared" si="7"/>
        <v>76844.27</v>
      </c>
      <c r="K220" t="s">
        <v>1875</v>
      </c>
      <c r="L220" t="s">
        <v>879</v>
      </c>
      <c r="M220" t="s">
        <v>888</v>
      </c>
      <c r="N220" t="str">
        <f t="shared" si="6"/>
        <v>R, C</v>
      </c>
    </row>
    <row r="221" spans="1:14" x14ac:dyDescent="0.25">
      <c r="A221" t="s">
        <v>11</v>
      </c>
      <c r="B221" t="s">
        <v>12</v>
      </c>
      <c r="C221" s="2">
        <v>2026</v>
      </c>
      <c r="D221" t="s">
        <v>1801</v>
      </c>
      <c r="E221" t="s">
        <v>1080</v>
      </c>
      <c r="F221" t="s">
        <v>20</v>
      </c>
      <c r="G221" t="s">
        <v>174</v>
      </c>
      <c r="H221" t="s">
        <v>1488</v>
      </c>
      <c r="I221" s="26">
        <v>-2904</v>
      </c>
      <c r="J221" s="12">
        <f t="shared" si="7"/>
        <v>2904</v>
      </c>
      <c r="K221" t="s">
        <v>1875</v>
      </c>
      <c r="L221" t="s">
        <v>878</v>
      </c>
      <c r="M221" t="s">
        <v>887</v>
      </c>
      <c r="N221" t="str">
        <f t="shared" si="6"/>
        <v>E, A</v>
      </c>
    </row>
    <row r="222" spans="1:14" x14ac:dyDescent="0.25">
      <c r="A222" t="s">
        <v>11</v>
      </c>
      <c r="B222" t="s">
        <v>12</v>
      </c>
      <c r="C222" s="2">
        <v>2026</v>
      </c>
      <c r="D222" t="s">
        <v>1801</v>
      </c>
      <c r="E222" t="s">
        <v>1080</v>
      </c>
      <c r="F222" t="s">
        <v>16</v>
      </c>
      <c r="G222" t="s">
        <v>15</v>
      </c>
      <c r="H222" t="s">
        <v>1585</v>
      </c>
      <c r="I222" s="26">
        <v>0</v>
      </c>
      <c r="J222" s="12">
        <f t="shared" si="7"/>
        <v>0</v>
      </c>
      <c r="K222" t="s">
        <v>1875</v>
      </c>
      <c r="L222" t="s">
        <v>879</v>
      </c>
      <c r="M222" t="s">
        <v>888</v>
      </c>
      <c r="N222" t="str">
        <f t="shared" si="6"/>
        <v>R, C</v>
      </c>
    </row>
    <row r="223" spans="1:14" x14ac:dyDescent="0.25">
      <c r="A223" t="s">
        <v>11</v>
      </c>
      <c r="B223" t="s">
        <v>12</v>
      </c>
      <c r="C223" s="2">
        <v>2026</v>
      </c>
      <c r="D223" t="s">
        <v>1801</v>
      </c>
      <c r="E223" t="s">
        <v>1101</v>
      </c>
      <c r="F223" t="s">
        <v>20</v>
      </c>
      <c r="G223" t="s">
        <v>19</v>
      </c>
      <c r="H223" t="s">
        <v>1172</v>
      </c>
      <c r="I223" s="26">
        <v>-20747.68</v>
      </c>
      <c r="J223" s="12">
        <f t="shared" si="7"/>
        <v>20747.68</v>
      </c>
      <c r="K223" t="s">
        <v>1875</v>
      </c>
      <c r="L223" t="s">
        <v>878</v>
      </c>
      <c r="M223" t="s">
        <v>886</v>
      </c>
      <c r="N223" t="str">
        <f t="shared" si="6"/>
        <v>E, B</v>
      </c>
    </row>
    <row r="224" spans="1:14" x14ac:dyDescent="0.25">
      <c r="A224" t="s">
        <v>11</v>
      </c>
      <c r="B224" t="s">
        <v>12</v>
      </c>
      <c r="C224" s="2">
        <v>2026</v>
      </c>
      <c r="D224" t="s">
        <v>1801</v>
      </c>
      <c r="E224" t="s">
        <v>1053</v>
      </c>
      <c r="F224" t="s">
        <v>20</v>
      </c>
      <c r="G224" t="s">
        <v>19</v>
      </c>
      <c r="H224" t="s">
        <v>1567</v>
      </c>
      <c r="I224" s="26">
        <v>-125000</v>
      </c>
      <c r="J224" s="12">
        <f t="shared" si="7"/>
        <v>125000</v>
      </c>
      <c r="K224" t="s">
        <v>1875</v>
      </c>
      <c r="L224" t="s">
        <v>879</v>
      </c>
      <c r="M224" t="s">
        <v>888</v>
      </c>
      <c r="N224" t="str">
        <f t="shared" si="6"/>
        <v>R, C</v>
      </c>
    </row>
    <row r="225" spans="1:14" x14ac:dyDescent="0.25">
      <c r="A225" t="s">
        <v>11</v>
      </c>
      <c r="B225" t="s">
        <v>12</v>
      </c>
      <c r="C225" s="2">
        <v>2026</v>
      </c>
      <c r="D225" t="s">
        <v>1801</v>
      </c>
      <c r="E225" t="s">
        <v>1161</v>
      </c>
      <c r="F225" t="s">
        <v>14</v>
      </c>
      <c r="G225" t="s">
        <v>19</v>
      </c>
      <c r="H225" t="s">
        <v>1118</v>
      </c>
      <c r="I225" s="26">
        <v>-469300</v>
      </c>
      <c r="J225" s="12">
        <f t="shared" si="7"/>
        <v>469300</v>
      </c>
      <c r="K225" t="s">
        <v>1875</v>
      </c>
      <c r="L225" t="s">
        <v>879</v>
      </c>
      <c r="M225" t="s">
        <v>887</v>
      </c>
      <c r="N225" t="str">
        <f t="shared" si="6"/>
        <v>R, A</v>
      </c>
    </row>
    <row r="226" spans="1:14" x14ac:dyDescent="0.25">
      <c r="A226" t="s">
        <v>11</v>
      </c>
      <c r="B226" t="s">
        <v>12</v>
      </c>
      <c r="C226" s="2">
        <v>2026</v>
      </c>
      <c r="D226" t="s">
        <v>1801</v>
      </c>
      <c r="E226" t="s">
        <v>1066</v>
      </c>
      <c r="F226" t="s">
        <v>22</v>
      </c>
      <c r="G226" t="s">
        <v>173</v>
      </c>
      <c r="H226" t="s">
        <v>1444</v>
      </c>
      <c r="I226" s="26">
        <v>-180000</v>
      </c>
      <c r="J226" s="12">
        <f t="shared" si="7"/>
        <v>180000</v>
      </c>
      <c r="K226" t="s">
        <v>1875</v>
      </c>
      <c r="L226" t="s">
        <v>879</v>
      </c>
      <c r="M226" t="s">
        <v>888</v>
      </c>
      <c r="N226" t="str">
        <f t="shared" si="6"/>
        <v>R, C</v>
      </c>
    </row>
    <row r="227" spans="1:14" x14ac:dyDescent="0.25">
      <c r="A227" t="s">
        <v>11</v>
      </c>
      <c r="B227" t="s">
        <v>12</v>
      </c>
      <c r="C227" s="2">
        <v>2026</v>
      </c>
      <c r="D227" t="s">
        <v>1801</v>
      </c>
      <c r="E227" t="s">
        <v>1058</v>
      </c>
      <c r="F227" t="s">
        <v>18</v>
      </c>
      <c r="G227" t="s">
        <v>19</v>
      </c>
      <c r="H227" t="s">
        <v>1242</v>
      </c>
      <c r="I227" s="26">
        <v>-72400</v>
      </c>
      <c r="J227" s="12">
        <f t="shared" si="7"/>
        <v>72400</v>
      </c>
      <c r="K227" t="s">
        <v>1875</v>
      </c>
      <c r="L227" t="s">
        <v>878</v>
      </c>
      <c r="M227" t="s">
        <v>887</v>
      </c>
      <c r="N227" t="str">
        <f t="shared" si="6"/>
        <v>E, A</v>
      </c>
    </row>
    <row r="228" spans="1:14" x14ac:dyDescent="0.25">
      <c r="A228" t="s">
        <v>11</v>
      </c>
      <c r="B228" t="s">
        <v>12</v>
      </c>
      <c r="C228" s="2">
        <v>2026</v>
      </c>
      <c r="D228" t="s">
        <v>1801</v>
      </c>
      <c r="E228" t="s">
        <v>1113</v>
      </c>
      <c r="F228" t="s">
        <v>14</v>
      </c>
      <c r="G228" t="s">
        <v>19</v>
      </c>
      <c r="H228" t="s">
        <v>1178</v>
      </c>
      <c r="I228" s="26">
        <v>-738846.6</v>
      </c>
      <c r="J228" s="12">
        <f t="shared" si="7"/>
        <v>738846.6</v>
      </c>
      <c r="K228" t="s">
        <v>1875</v>
      </c>
      <c r="L228" t="s">
        <v>878</v>
      </c>
      <c r="M228" t="s">
        <v>887</v>
      </c>
      <c r="N228" t="str">
        <f t="shared" si="6"/>
        <v>E, A</v>
      </c>
    </row>
    <row r="229" spans="1:14" x14ac:dyDescent="0.25">
      <c r="A229" t="s">
        <v>11</v>
      </c>
      <c r="B229" t="s">
        <v>12</v>
      </c>
      <c r="C229" s="2">
        <v>2026</v>
      </c>
      <c r="D229" t="s">
        <v>1801</v>
      </c>
      <c r="E229" t="s">
        <v>1051</v>
      </c>
      <c r="F229" t="s">
        <v>14</v>
      </c>
      <c r="G229" t="s">
        <v>19</v>
      </c>
      <c r="H229" t="s">
        <v>1434</v>
      </c>
      <c r="I229" s="26">
        <v>-10116360</v>
      </c>
      <c r="J229" s="12">
        <f t="shared" si="7"/>
        <v>10116360</v>
      </c>
      <c r="K229" t="s">
        <v>1875</v>
      </c>
      <c r="L229" t="s">
        <v>878</v>
      </c>
      <c r="M229" t="s">
        <v>887</v>
      </c>
      <c r="N229" t="str">
        <f t="shared" si="6"/>
        <v>E, A</v>
      </c>
    </row>
    <row r="230" spans="1:14" x14ac:dyDescent="0.25">
      <c r="A230" t="s">
        <v>11</v>
      </c>
      <c r="B230" t="s">
        <v>12</v>
      </c>
      <c r="C230" s="2">
        <v>2026</v>
      </c>
      <c r="D230" t="s">
        <v>1801</v>
      </c>
      <c r="E230" t="s">
        <v>1259</v>
      </c>
      <c r="F230" t="s">
        <v>14</v>
      </c>
      <c r="G230" t="s">
        <v>19</v>
      </c>
      <c r="H230" t="s">
        <v>1140</v>
      </c>
      <c r="I230" s="26">
        <v>0</v>
      </c>
      <c r="J230" s="12">
        <f t="shared" si="7"/>
        <v>0</v>
      </c>
      <c r="K230" t="s">
        <v>1875</v>
      </c>
      <c r="L230" t="s">
        <v>879</v>
      </c>
      <c r="M230" t="s">
        <v>888</v>
      </c>
      <c r="N230" t="str">
        <f t="shared" si="6"/>
        <v>R, C</v>
      </c>
    </row>
    <row r="231" spans="1:14" x14ac:dyDescent="0.25">
      <c r="A231" t="s">
        <v>11</v>
      </c>
      <c r="B231" t="s">
        <v>12</v>
      </c>
      <c r="C231" s="2">
        <v>2026</v>
      </c>
      <c r="D231" t="s">
        <v>1801</v>
      </c>
      <c r="E231" t="s">
        <v>1047</v>
      </c>
      <c r="F231" t="s">
        <v>24</v>
      </c>
      <c r="G231" t="s">
        <v>27</v>
      </c>
      <c r="H231" t="s">
        <v>514</v>
      </c>
      <c r="I231" s="26">
        <v>0</v>
      </c>
      <c r="J231" s="12">
        <f t="shared" si="7"/>
        <v>0</v>
      </c>
      <c r="K231" t="s">
        <v>1875</v>
      </c>
      <c r="L231" t="s">
        <v>879</v>
      </c>
      <c r="M231" t="s">
        <v>888</v>
      </c>
      <c r="N231" t="str">
        <f t="shared" si="6"/>
        <v>R, C</v>
      </c>
    </row>
    <row r="232" spans="1:14" x14ac:dyDescent="0.25">
      <c r="A232" t="s">
        <v>11</v>
      </c>
      <c r="B232" t="s">
        <v>12</v>
      </c>
      <c r="C232" s="2">
        <v>2026</v>
      </c>
      <c r="D232" t="s">
        <v>1801</v>
      </c>
      <c r="E232" t="s">
        <v>1055</v>
      </c>
      <c r="F232" t="s">
        <v>21</v>
      </c>
      <c r="G232" t="s">
        <v>19</v>
      </c>
      <c r="H232" t="s">
        <v>1535</v>
      </c>
      <c r="I232" s="26">
        <v>-401600</v>
      </c>
      <c r="J232" s="12">
        <f t="shared" si="7"/>
        <v>401600</v>
      </c>
      <c r="K232" t="s">
        <v>1875</v>
      </c>
      <c r="L232" t="s">
        <v>879</v>
      </c>
      <c r="M232" t="s">
        <v>887</v>
      </c>
      <c r="N232" t="str">
        <f t="shared" si="6"/>
        <v>R, A</v>
      </c>
    </row>
    <row r="233" spans="1:14" x14ac:dyDescent="0.25">
      <c r="A233" t="s">
        <v>11</v>
      </c>
      <c r="B233" t="s">
        <v>12</v>
      </c>
      <c r="C233" s="2">
        <v>2026</v>
      </c>
      <c r="D233" t="s">
        <v>1801</v>
      </c>
      <c r="E233" t="s">
        <v>1055</v>
      </c>
      <c r="F233" t="s">
        <v>20</v>
      </c>
      <c r="G233" t="s">
        <v>19</v>
      </c>
      <c r="H233" t="s">
        <v>1294</v>
      </c>
      <c r="I233" s="26">
        <v>-2492.39</v>
      </c>
      <c r="J233" s="12">
        <f t="shared" si="7"/>
        <v>2492.39</v>
      </c>
      <c r="K233" t="s">
        <v>1875</v>
      </c>
      <c r="L233" t="s">
        <v>879</v>
      </c>
      <c r="M233" t="s">
        <v>887</v>
      </c>
      <c r="N233" t="str">
        <f t="shared" si="6"/>
        <v>R, A</v>
      </c>
    </row>
    <row r="234" spans="1:14" x14ac:dyDescent="0.25">
      <c r="A234" t="s">
        <v>11</v>
      </c>
      <c r="B234" t="s">
        <v>861</v>
      </c>
      <c r="C234" s="2">
        <v>2026</v>
      </c>
      <c r="D234" t="s">
        <v>1801</v>
      </c>
      <c r="E234" t="s">
        <v>1051</v>
      </c>
      <c r="F234" t="s">
        <v>21</v>
      </c>
      <c r="G234" t="s">
        <v>19</v>
      </c>
      <c r="H234" t="s">
        <v>1557</v>
      </c>
      <c r="I234" s="26">
        <v>-15588.02</v>
      </c>
      <c r="J234" s="12">
        <f t="shared" si="7"/>
        <v>15588.02</v>
      </c>
      <c r="K234" t="s">
        <v>1875</v>
      </c>
      <c r="L234" t="s">
        <v>879</v>
      </c>
      <c r="M234" t="s">
        <v>888</v>
      </c>
      <c r="N234" t="str">
        <f t="shared" si="6"/>
        <v>R, C</v>
      </c>
    </row>
    <row r="235" spans="1:14" x14ac:dyDescent="0.25">
      <c r="A235" t="s">
        <v>11</v>
      </c>
      <c r="B235" t="s">
        <v>861</v>
      </c>
      <c r="C235" s="2">
        <v>2026</v>
      </c>
      <c r="D235" t="s">
        <v>1745</v>
      </c>
      <c r="E235" t="s">
        <v>1066</v>
      </c>
      <c r="F235" t="s">
        <v>14</v>
      </c>
      <c r="G235" t="s">
        <v>172</v>
      </c>
      <c r="H235" t="s">
        <v>1453</v>
      </c>
      <c r="I235" s="26">
        <v>1127059.7</v>
      </c>
      <c r="J235" s="12">
        <f t="shared" si="7"/>
        <v>-1127059.7</v>
      </c>
      <c r="K235" t="s">
        <v>1875</v>
      </c>
      <c r="L235" t="s">
        <v>879</v>
      </c>
      <c r="M235" t="s">
        <v>888</v>
      </c>
      <c r="N235" t="str">
        <f t="shared" si="6"/>
        <v>R, C</v>
      </c>
    </row>
    <row r="236" spans="1:14" x14ac:dyDescent="0.25">
      <c r="A236" t="s">
        <v>11</v>
      </c>
      <c r="B236" t="s">
        <v>860</v>
      </c>
      <c r="C236" s="2">
        <v>2027</v>
      </c>
      <c r="D236" t="s">
        <v>1801</v>
      </c>
      <c r="E236" t="s">
        <v>1051</v>
      </c>
      <c r="F236" t="s">
        <v>22</v>
      </c>
      <c r="G236" t="s">
        <v>19</v>
      </c>
      <c r="H236" t="s">
        <v>1222</v>
      </c>
      <c r="I236" s="26">
        <v>0</v>
      </c>
      <c r="J236" s="12">
        <f t="shared" si="7"/>
        <v>0</v>
      </c>
      <c r="K236" t="s">
        <v>1875</v>
      </c>
      <c r="L236" t="s">
        <v>879</v>
      </c>
      <c r="M236" t="s">
        <v>888</v>
      </c>
      <c r="N236" t="str">
        <f t="shared" si="6"/>
        <v>R, C</v>
      </c>
    </row>
    <row r="237" spans="1:14" x14ac:dyDescent="0.25">
      <c r="A237" t="s">
        <v>11</v>
      </c>
      <c r="B237" t="s">
        <v>860</v>
      </c>
      <c r="C237" s="2">
        <v>2026</v>
      </c>
      <c r="D237" t="s">
        <v>1745</v>
      </c>
      <c r="E237" t="s">
        <v>1051</v>
      </c>
      <c r="F237" t="s">
        <v>14</v>
      </c>
      <c r="G237" t="s">
        <v>19</v>
      </c>
      <c r="H237" t="s">
        <v>1331</v>
      </c>
      <c r="I237" s="26">
        <v>0</v>
      </c>
      <c r="J237" s="12">
        <f t="shared" si="7"/>
        <v>0</v>
      </c>
      <c r="K237" t="s">
        <v>1875</v>
      </c>
      <c r="L237" t="s">
        <v>878</v>
      </c>
      <c r="M237" t="s">
        <v>887</v>
      </c>
      <c r="N237" t="str">
        <f t="shared" si="6"/>
        <v>E, A</v>
      </c>
    </row>
    <row r="238" spans="1:14" x14ac:dyDescent="0.25">
      <c r="A238" t="s">
        <v>11</v>
      </c>
      <c r="B238" t="s">
        <v>862</v>
      </c>
      <c r="C238" s="2">
        <v>2026</v>
      </c>
      <c r="D238" t="s">
        <v>1801</v>
      </c>
      <c r="E238" t="s">
        <v>1051</v>
      </c>
      <c r="F238" t="s">
        <v>14</v>
      </c>
      <c r="G238" t="s">
        <v>19</v>
      </c>
      <c r="H238" t="s">
        <v>1128</v>
      </c>
      <c r="I238" s="26">
        <v>0</v>
      </c>
      <c r="J238" s="12">
        <f t="shared" si="7"/>
        <v>0</v>
      </c>
      <c r="K238" t="s">
        <v>1875</v>
      </c>
      <c r="L238" t="s">
        <v>879</v>
      </c>
      <c r="M238" t="s">
        <v>888</v>
      </c>
      <c r="N238" t="str">
        <f t="shared" si="6"/>
        <v>R, C</v>
      </c>
    </row>
    <row r="239" spans="1:14" x14ac:dyDescent="0.25">
      <c r="A239" t="s">
        <v>11</v>
      </c>
      <c r="B239" t="s">
        <v>12</v>
      </c>
      <c r="C239" s="2">
        <v>2026</v>
      </c>
      <c r="D239" t="s">
        <v>1680</v>
      </c>
      <c r="E239" t="s">
        <v>1066</v>
      </c>
      <c r="F239" t="s">
        <v>22</v>
      </c>
      <c r="G239" t="s">
        <v>19</v>
      </c>
      <c r="H239" t="s">
        <v>1303</v>
      </c>
      <c r="I239" s="26">
        <v>-750000</v>
      </c>
      <c r="J239" s="12">
        <f t="shared" si="7"/>
        <v>750000</v>
      </c>
      <c r="K239" t="s">
        <v>1875</v>
      </c>
      <c r="L239" t="s">
        <v>878</v>
      </c>
      <c r="M239" t="s">
        <v>888</v>
      </c>
      <c r="N239" t="str">
        <f t="shared" si="6"/>
        <v>E, C</v>
      </c>
    </row>
    <row r="240" spans="1:14" x14ac:dyDescent="0.25">
      <c r="A240" t="s">
        <v>11</v>
      </c>
      <c r="B240" t="s">
        <v>860</v>
      </c>
      <c r="C240" s="2">
        <v>2026</v>
      </c>
      <c r="D240" t="s">
        <v>1680</v>
      </c>
      <c r="E240" t="s">
        <v>1058</v>
      </c>
      <c r="F240" t="s">
        <v>22</v>
      </c>
      <c r="G240" t="s">
        <v>19</v>
      </c>
      <c r="H240" t="s">
        <v>1514</v>
      </c>
      <c r="I240" s="26">
        <v>0</v>
      </c>
      <c r="J240" s="12">
        <f t="shared" si="7"/>
        <v>0</v>
      </c>
      <c r="K240" t="s">
        <v>1875</v>
      </c>
      <c r="L240" t="s">
        <v>878</v>
      </c>
      <c r="M240" t="s">
        <v>886</v>
      </c>
      <c r="N240" t="str">
        <f t="shared" si="6"/>
        <v>E, B</v>
      </c>
    </row>
    <row r="241" spans="1:14" x14ac:dyDescent="0.25">
      <c r="A241" t="s">
        <v>11</v>
      </c>
      <c r="B241" t="s">
        <v>12</v>
      </c>
      <c r="C241" s="2">
        <v>2026</v>
      </c>
      <c r="D241" t="s">
        <v>1745</v>
      </c>
      <c r="E241" t="s">
        <v>1051</v>
      </c>
      <c r="F241" t="s">
        <v>16</v>
      </c>
      <c r="G241" t="s">
        <v>19</v>
      </c>
      <c r="H241" t="s">
        <v>1082</v>
      </c>
      <c r="I241" s="26">
        <v>-409.07</v>
      </c>
      <c r="J241" s="12">
        <f t="shared" si="7"/>
        <v>409.07</v>
      </c>
      <c r="K241" t="s">
        <v>1875</v>
      </c>
      <c r="L241" t="s">
        <v>879</v>
      </c>
      <c r="M241" t="s">
        <v>887</v>
      </c>
      <c r="N241" t="str">
        <f t="shared" si="6"/>
        <v>R, A</v>
      </c>
    </row>
    <row r="242" spans="1:14" x14ac:dyDescent="0.25">
      <c r="A242" t="s">
        <v>11</v>
      </c>
      <c r="B242" t="s">
        <v>861</v>
      </c>
      <c r="C242" s="2">
        <v>2026</v>
      </c>
      <c r="D242" t="s">
        <v>1801</v>
      </c>
      <c r="E242" t="s">
        <v>1080</v>
      </c>
      <c r="F242" t="s">
        <v>14</v>
      </c>
      <c r="G242" t="s">
        <v>15</v>
      </c>
      <c r="H242" t="s">
        <v>1431</v>
      </c>
      <c r="I242" s="26">
        <v>0</v>
      </c>
      <c r="J242" s="12">
        <f t="shared" si="7"/>
        <v>0</v>
      </c>
      <c r="K242" t="s">
        <v>1875</v>
      </c>
      <c r="L242" t="s">
        <v>879</v>
      </c>
      <c r="M242" t="s">
        <v>888</v>
      </c>
      <c r="N242" t="str">
        <f t="shared" si="6"/>
        <v>R, C</v>
      </c>
    </row>
    <row r="243" spans="1:14" x14ac:dyDescent="0.25">
      <c r="A243" t="s">
        <v>11</v>
      </c>
      <c r="B243" t="s">
        <v>860</v>
      </c>
      <c r="C243" s="2">
        <v>2026</v>
      </c>
      <c r="D243" t="s">
        <v>1680</v>
      </c>
      <c r="E243" t="s">
        <v>1051</v>
      </c>
      <c r="F243" t="s">
        <v>14</v>
      </c>
      <c r="G243" t="s">
        <v>19</v>
      </c>
      <c r="H243" t="s">
        <v>1557</v>
      </c>
      <c r="I243" s="26">
        <v>0</v>
      </c>
      <c r="J243" s="12">
        <f t="shared" si="7"/>
        <v>0</v>
      </c>
      <c r="K243" t="s">
        <v>1875</v>
      </c>
      <c r="L243" t="s">
        <v>879</v>
      </c>
      <c r="M243" t="s">
        <v>888</v>
      </c>
      <c r="N243" t="str">
        <f t="shared" si="6"/>
        <v>R, C</v>
      </c>
    </row>
    <row r="244" spans="1:14" x14ac:dyDescent="0.25">
      <c r="A244" t="s">
        <v>11</v>
      </c>
      <c r="B244" t="s">
        <v>12</v>
      </c>
      <c r="C244" s="2">
        <v>2025</v>
      </c>
      <c r="D244" t="s">
        <v>1801</v>
      </c>
      <c r="E244" t="s">
        <v>1080</v>
      </c>
      <c r="F244" t="s">
        <v>20</v>
      </c>
      <c r="G244" t="s">
        <v>15</v>
      </c>
      <c r="H244" t="s">
        <v>1106</v>
      </c>
      <c r="I244" s="26">
        <v>-2815.04</v>
      </c>
      <c r="J244" s="12">
        <f t="shared" si="7"/>
        <v>2815.04</v>
      </c>
      <c r="K244" t="s">
        <v>1875</v>
      </c>
      <c r="L244" t="s">
        <v>878</v>
      </c>
      <c r="M244" t="s">
        <v>888</v>
      </c>
      <c r="N244" t="str">
        <f t="shared" si="6"/>
        <v>E, C</v>
      </c>
    </row>
    <row r="245" spans="1:14" x14ac:dyDescent="0.25">
      <c r="A245" t="s">
        <v>11</v>
      </c>
      <c r="B245" t="s">
        <v>860</v>
      </c>
      <c r="C245" s="2">
        <v>2026</v>
      </c>
      <c r="D245" t="s">
        <v>1801</v>
      </c>
      <c r="E245" t="s">
        <v>1066</v>
      </c>
      <c r="F245" t="s">
        <v>14</v>
      </c>
      <c r="G245" t="s">
        <v>175</v>
      </c>
      <c r="H245" t="s">
        <v>1273</v>
      </c>
      <c r="I245" s="26">
        <v>-9995</v>
      </c>
      <c r="J245" s="12">
        <f t="shared" si="7"/>
        <v>9995</v>
      </c>
      <c r="K245" t="s">
        <v>1875</v>
      </c>
      <c r="L245" t="s">
        <v>879</v>
      </c>
      <c r="M245" t="s">
        <v>888</v>
      </c>
      <c r="N245" t="str">
        <f t="shared" si="6"/>
        <v>R, C</v>
      </c>
    </row>
    <row r="246" spans="1:14" x14ac:dyDescent="0.25">
      <c r="A246" t="s">
        <v>11</v>
      </c>
      <c r="B246" t="s">
        <v>861</v>
      </c>
      <c r="C246" s="2">
        <v>2026</v>
      </c>
      <c r="D246" t="s">
        <v>1801</v>
      </c>
      <c r="E246" t="s">
        <v>1269</v>
      </c>
      <c r="F246" t="s">
        <v>410</v>
      </c>
      <c r="G246" t="s">
        <v>646</v>
      </c>
      <c r="H246" t="s">
        <v>1075</v>
      </c>
      <c r="I246" s="26">
        <v>1238254581.24</v>
      </c>
      <c r="J246" s="12">
        <f t="shared" si="7"/>
        <v>-1238254581.24</v>
      </c>
      <c r="K246" t="s">
        <v>1875</v>
      </c>
      <c r="L246" t="s">
        <v>879</v>
      </c>
      <c r="M246" t="s">
        <v>889</v>
      </c>
      <c r="N246" t="str">
        <f t="shared" si="6"/>
        <v>R, S</v>
      </c>
    </row>
    <row r="247" spans="1:14" x14ac:dyDescent="0.25">
      <c r="A247" t="s">
        <v>11</v>
      </c>
      <c r="B247" t="s">
        <v>12</v>
      </c>
      <c r="C247" s="2">
        <v>2026</v>
      </c>
      <c r="D247" t="s">
        <v>1801</v>
      </c>
      <c r="E247" t="s">
        <v>1047</v>
      </c>
      <c r="F247" t="s">
        <v>24</v>
      </c>
      <c r="G247" t="s">
        <v>27</v>
      </c>
      <c r="H247" t="s">
        <v>1877</v>
      </c>
      <c r="I247" s="26">
        <v>-11606094.949999999</v>
      </c>
      <c r="J247" s="12">
        <f t="shared" si="7"/>
        <v>11606094.949999999</v>
      </c>
      <c r="K247" t="s">
        <v>1875</v>
      </c>
      <c r="L247" t="s">
        <v>879</v>
      </c>
      <c r="M247" t="s">
        <v>888</v>
      </c>
      <c r="N247" t="str">
        <f t="shared" si="6"/>
        <v>R, C</v>
      </c>
    </row>
    <row r="248" spans="1:14" x14ac:dyDescent="0.25">
      <c r="A248" t="s">
        <v>11</v>
      </c>
      <c r="B248" t="s">
        <v>12</v>
      </c>
      <c r="C248" s="2">
        <v>2026</v>
      </c>
      <c r="D248" t="s">
        <v>1801</v>
      </c>
      <c r="E248" t="s">
        <v>1053</v>
      </c>
      <c r="F248" t="s">
        <v>24</v>
      </c>
      <c r="G248" t="s">
        <v>27</v>
      </c>
      <c r="H248" t="s">
        <v>1878</v>
      </c>
      <c r="I248" s="26">
        <v>-12440</v>
      </c>
      <c r="J248" s="12">
        <f t="shared" si="7"/>
        <v>12440</v>
      </c>
      <c r="K248" t="s">
        <v>1875</v>
      </c>
      <c r="L248" t="s">
        <v>879</v>
      </c>
      <c r="M248" t="s">
        <v>888</v>
      </c>
      <c r="N248" t="str">
        <f t="shared" si="6"/>
        <v>R, C</v>
      </c>
    </row>
    <row r="249" spans="1:14" x14ac:dyDescent="0.25">
      <c r="A249" t="s">
        <v>11</v>
      </c>
      <c r="B249" t="s">
        <v>860</v>
      </c>
      <c r="C249" s="2">
        <v>2027</v>
      </c>
      <c r="D249" t="s">
        <v>1801</v>
      </c>
      <c r="E249" t="s">
        <v>1092</v>
      </c>
      <c r="F249" t="s">
        <v>14</v>
      </c>
      <c r="G249" t="s">
        <v>19</v>
      </c>
      <c r="H249" t="s">
        <v>1531</v>
      </c>
      <c r="I249" s="26">
        <v>127407</v>
      </c>
      <c r="J249" s="12">
        <f t="shared" si="7"/>
        <v>-127407</v>
      </c>
      <c r="K249" t="s">
        <v>1875</v>
      </c>
      <c r="L249" t="s">
        <v>879</v>
      </c>
      <c r="M249" t="s">
        <v>887</v>
      </c>
      <c r="N249" t="str">
        <f t="shared" si="6"/>
        <v>R, A</v>
      </c>
    </row>
    <row r="250" spans="1:14" x14ac:dyDescent="0.25">
      <c r="A250" t="s">
        <v>11</v>
      </c>
      <c r="B250" t="s">
        <v>861</v>
      </c>
      <c r="C250" s="2">
        <v>2026</v>
      </c>
      <c r="D250" t="s">
        <v>1680</v>
      </c>
      <c r="E250" t="s">
        <v>1080</v>
      </c>
      <c r="F250" t="s">
        <v>16</v>
      </c>
      <c r="G250" t="s">
        <v>15</v>
      </c>
      <c r="H250" t="s">
        <v>1607</v>
      </c>
      <c r="I250" s="26">
        <v>4764641.16</v>
      </c>
      <c r="J250" s="12">
        <f t="shared" si="7"/>
        <v>-4764641.16</v>
      </c>
      <c r="K250" t="s">
        <v>1875</v>
      </c>
      <c r="L250" t="s">
        <v>879</v>
      </c>
      <c r="M250" t="s">
        <v>888</v>
      </c>
      <c r="N250" t="str">
        <f t="shared" si="6"/>
        <v>R, C</v>
      </c>
    </row>
    <row r="251" spans="1:14" x14ac:dyDescent="0.25">
      <c r="A251" t="s">
        <v>11</v>
      </c>
      <c r="B251" t="s">
        <v>12</v>
      </c>
      <c r="C251" s="2">
        <v>2026</v>
      </c>
      <c r="D251" t="s">
        <v>1801</v>
      </c>
      <c r="E251" t="s">
        <v>1177</v>
      </c>
      <c r="F251" t="s">
        <v>410</v>
      </c>
      <c r="G251" t="s">
        <v>19</v>
      </c>
      <c r="H251" t="s">
        <v>1054</v>
      </c>
      <c r="I251" s="26">
        <v>-500800</v>
      </c>
      <c r="J251" s="12">
        <f t="shared" si="7"/>
        <v>500800</v>
      </c>
      <c r="K251" t="s">
        <v>1875</v>
      </c>
      <c r="L251" t="s">
        <v>878</v>
      </c>
      <c r="M251" t="s">
        <v>889</v>
      </c>
      <c r="N251" t="str">
        <f t="shared" si="6"/>
        <v>E, S</v>
      </c>
    </row>
    <row r="252" spans="1:14" x14ac:dyDescent="0.25">
      <c r="A252" t="s">
        <v>11</v>
      </c>
      <c r="B252" t="s">
        <v>12</v>
      </c>
      <c r="C252" s="2">
        <v>2026</v>
      </c>
      <c r="D252" t="s">
        <v>1801</v>
      </c>
      <c r="E252" t="s">
        <v>1062</v>
      </c>
      <c r="F252" t="s">
        <v>22</v>
      </c>
      <c r="G252" t="s">
        <v>19</v>
      </c>
      <c r="H252" t="s">
        <v>1170</v>
      </c>
      <c r="I252" s="26">
        <v>-250000</v>
      </c>
      <c r="J252" s="12">
        <f t="shared" si="7"/>
        <v>250000</v>
      </c>
      <c r="K252" t="s">
        <v>1875</v>
      </c>
      <c r="L252" t="s">
        <v>878</v>
      </c>
      <c r="M252" t="s">
        <v>887</v>
      </c>
      <c r="N252" t="str">
        <f t="shared" si="6"/>
        <v>E, A</v>
      </c>
    </row>
    <row r="253" spans="1:14" x14ac:dyDescent="0.25">
      <c r="A253" t="s">
        <v>11</v>
      </c>
      <c r="B253" t="s">
        <v>12</v>
      </c>
      <c r="C253" s="2">
        <v>2026</v>
      </c>
      <c r="D253" t="s">
        <v>1801</v>
      </c>
      <c r="E253" t="s">
        <v>1053</v>
      </c>
      <c r="F253" t="s">
        <v>21</v>
      </c>
      <c r="G253" t="s">
        <v>19</v>
      </c>
      <c r="H253" t="s">
        <v>1056</v>
      </c>
      <c r="I253" s="26">
        <v>-291900</v>
      </c>
      <c r="J253" s="12">
        <f t="shared" si="7"/>
        <v>291900</v>
      </c>
      <c r="K253" t="s">
        <v>1875</v>
      </c>
      <c r="L253" t="s">
        <v>879</v>
      </c>
      <c r="M253" t="s">
        <v>888</v>
      </c>
      <c r="N253" t="str">
        <f t="shared" si="6"/>
        <v>R, C</v>
      </c>
    </row>
    <row r="254" spans="1:14" x14ac:dyDescent="0.25">
      <c r="A254" t="s">
        <v>11</v>
      </c>
      <c r="B254" t="s">
        <v>12</v>
      </c>
      <c r="C254" s="2">
        <v>2026</v>
      </c>
      <c r="D254" t="s">
        <v>1801</v>
      </c>
      <c r="E254" t="s">
        <v>1070</v>
      </c>
      <c r="F254" t="s">
        <v>14</v>
      </c>
      <c r="G254" t="s">
        <v>19</v>
      </c>
      <c r="H254" t="s">
        <v>1183</v>
      </c>
      <c r="I254" s="26">
        <v>-72600</v>
      </c>
      <c r="J254" s="12">
        <f t="shared" si="7"/>
        <v>72600</v>
      </c>
      <c r="K254" t="s">
        <v>1875</v>
      </c>
      <c r="L254" t="s">
        <v>879</v>
      </c>
      <c r="M254" t="s">
        <v>888</v>
      </c>
      <c r="N254" t="str">
        <f t="shared" si="6"/>
        <v>R, C</v>
      </c>
    </row>
    <row r="255" spans="1:14" x14ac:dyDescent="0.25">
      <c r="A255" t="s">
        <v>11</v>
      </c>
      <c r="B255" t="s">
        <v>12</v>
      </c>
      <c r="C255" s="2">
        <v>2026</v>
      </c>
      <c r="D255" t="s">
        <v>1801</v>
      </c>
      <c r="E255" t="s">
        <v>1221</v>
      </c>
      <c r="F255" t="s">
        <v>21</v>
      </c>
      <c r="G255" t="s">
        <v>645</v>
      </c>
      <c r="H255" t="s">
        <v>1122</v>
      </c>
      <c r="I255" s="26">
        <v>-58800</v>
      </c>
      <c r="J255" s="12">
        <f t="shared" si="7"/>
        <v>58800</v>
      </c>
      <c r="K255" t="s">
        <v>1875</v>
      </c>
      <c r="L255" t="s">
        <v>879</v>
      </c>
      <c r="M255" t="s">
        <v>888</v>
      </c>
      <c r="N255" t="str">
        <f t="shared" si="6"/>
        <v>R, C</v>
      </c>
    </row>
    <row r="256" spans="1:14" x14ac:dyDescent="0.25">
      <c r="A256" t="s">
        <v>11</v>
      </c>
      <c r="B256" t="s">
        <v>12</v>
      </c>
      <c r="C256" s="2">
        <v>2026</v>
      </c>
      <c r="D256" t="s">
        <v>1801</v>
      </c>
      <c r="E256" t="s">
        <v>1066</v>
      </c>
      <c r="F256" t="s">
        <v>24</v>
      </c>
      <c r="G256" t="s">
        <v>27</v>
      </c>
      <c r="H256" t="s">
        <v>366</v>
      </c>
      <c r="I256" s="26">
        <v>0</v>
      </c>
      <c r="J256" s="12">
        <f t="shared" si="7"/>
        <v>0</v>
      </c>
      <c r="K256" t="s">
        <v>1875</v>
      </c>
      <c r="L256" t="s">
        <v>879</v>
      </c>
      <c r="M256" t="s">
        <v>888</v>
      </c>
      <c r="N256" t="str">
        <f t="shared" si="6"/>
        <v>R, C</v>
      </c>
    </row>
    <row r="257" spans="1:14" x14ac:dyDescent="0.25">
      <c r="A257" t="s">
        <v>11</v>
      </c>
      <c r="B257" t="s">
        <v>12</v>
      </c>
      <c r="C257" s="2">
        <v>2026</v>
      </c>
      <c r="D257" t="s">
        <v>1801</v>
      </c>
      <c r="E257" t="s">
        <v>1064</v>
      </c>
      <c r="F257" t="s">
        <v>22</v>
      </c>
      <c r="G257" t="s">
        <v>19</v>
      </c>
      <c r="H257" t="s">
        <v>1461</v>
      </c>
      <c r="I257" s="26">
        <v>-782408800</v>
      </c>
      <c r="J257" s="12">
        <f t="shared" si="7"/>
        <v>782408800</v>
      </c>
      <c r="K257" t="s">
        <v>1875</v>
      </c>
      <c r="L257" t="s">
        <v>878</v>
      </c>
      <c r="M257" t="s">
        <v>887</v>
      </c>
      <c r="N257" t="str">
        <f t="shared" si="6"/>
        <v>E, A</v>
      </c>
    </row>
    <row r="258" spans="1:14" x14ac:dyDescent="0.25">
      <c r="A258" t="s">
        <v>11</v>
      </c>
      <c r="B258" t="s">
        <v>12</v>
      </c>
      <c r="C258" s="2">
        <v>2026</v>
      </c>
      <c r="D258" t="s">
        <v>1801</v>
      </c>
      <c r="E258" t="s">
        <v>1101</v>
      </c>
      <c r="F258" t="s">
        <v>21</v>
      </c>
      <c r="G258" t="s">
        <v>19</v>
      </c>
      <c r="H258" t="s">
        <v>1408</v>
      </c>
      <c r="I258" s="26">
        <v>-510900</v>
      </c>
      <c r="J258" s="12">
        <f t="shared" si="7"/>
        <v>510900</v>
      </c>
      <c r="K258" t="s">
        <v>1875</v>
      </c>
      <c r="L258" t="s">
        <v>879</v>
      </c>
      <c r="M258" t="s">
        <v>888</v>
      </c>
      <c r="N258" t="str">
        <f t="shared" si="6"/>
        <v>R, C</v>
      </c>
    </row>
    <row r="259" spans="1:14" x14ac:dyDescent="0.25">
      <c r="A259" t="s">
        <v>11</v>
      </c>
      <c r="B259" t="s">
        <v>12</v>
      </c>
      <c r="C259" s="2">
        <v>2026</v>
      </c>
      <c r="D259" t="s">
        <v>1801</v>
      </c>
      <c r="E259" t="s">
        <v>1092</v>
      </c>
      <c r="F259" t="s">
        <v>18</v>
      </c>
      <c r="G259" t="s">
        <v>19</v>
      </c>
      <c r="H259" t="s">
        <v>1148</v>
      </c>
      <c r="I259" s="26">
        <v>-2457800</v>
      </c>
      <c r="J259" s="12">
        <f t="shared" si="7"/>
        <v>2457800</v>
      </c>
      <c r="K259" t="s">
        <v>1875</v>
      </c>
      <c r="L259" t="s">
        <v>878</v>
      </c>
      <c r="M259" t="s">
        <v>887</v>
      </c>
      <c r="N259" t="str">
        <f t="shared" ref="N259:N322" si="8">L259&amp;", "&amp;M259</f>
        <v>E, A</v>
      </c>
    </row>
    <row r="260" spans="1:14" x14ac:dyDescent="0.25">
      <c r="A260" t="s">
        <v>11</v>
      </c>
      <c r="B260" t="s">
        <v>12</v>
      </c>
      <c r="C260" s="2">
        <v>2026</v>
      </c>
      <c r="D260" t="s">
        <v>1801</v>
      </c>
      <c r="E260" t="s">
        <v>1158</v>
      </c>
      <c r="F260" t="s">
        <v>24</v>
      </c>
      <c r="G260" t="s">
        <v>27</v>
      </c>
      <c r="H260" t="s">
        <v>1713</v>
      </c>
      <c r="I260" s="26">
        <v>-346202.21</v>
      </c>
      <c r="J260" s="12">
        <f t="shared" ref="J260:J323" si="9">-I260</f>
        <v>346202.21</v>
      </c>
      <c r="K260" t="s">
        <v>1875</v>
      </c>
      <c r="L260" t="s">
        <v>879</v>
      </c>
      <c r="M260" t="s">
        <v>888</v>
      </c>
      <c r="N260" t="str">
        <f t="shared" si="8"/>
        <v>R, C</v>
      </c>
    </row>
    <row r="261" spans="1:14" x14ac:dyDescent="0.25">
      <c r="A261" t="s">
        <v>11</v>
      </c>
      <c r="B261" t="s">
        <v>12</v>
      </c>
      <c r="C261" s="2">
        <v>2026</v>
      </c>
      <c r="D261" t="s">
        <v>1801</v>
      </c>
      <c r="E261" t="s">
        <v>1258</v>
      </c>
      <c r="F261" t="s">
        <v>22</v>
      </c>
      <c r="G261" t="s">
        <v>1798</v>
      </c>
      <c r="H261" t="s">
        <v>1372</v>
      </c>
      <c r="I261" s="26">
        <v>-10008200</v>
      </c>
      <c r="J261" s="12">
        <f t="shared" si="9"/>
        <v>10008200</v>
      </c>
      <c r="K261" t="s">
        <v>1875</v>
      </c>
      <c r="L261" t="s">
        <v>878</v>
      </c>
      <c r="M261" t="s">
        <v>887</v>
      </c>
      <c r="N261" t="str">
        <f t="shared" si="8"/>
        <v>E, A</v>
      </c>
    </row>
    <row r="262" spans="1:14" x14ac:dyDescent="0.25">
      <c r="A262" t="s">
        <v>11</v>
      </c>
      <c r="B262" t="s">
        <v>12</v>
      </c>
      <c r="C262" s="2">
        <v>2026</v>
      </c>
      <c r="D262" t="s">
        <v>1801</v>
      </c>
      <c r="E262" t="s">
        <v>1066</v>
      </c>
      <c r="F262" t="s">
        <v>20</v>
      </c>
      <c r="G262" t="s">
        <v>173</v>
      </c>
      <c r="H262" t="s">
        <v>1215</v>
      </c>
      <c r="I262" s="26">
        <v>0</v>
      </c>
      <c r="J262" s="12">
        <f t="shared" si="9"/>
        <v>0</v>
      </c>
      <c r="K262" t="s">
        <v>1875</v>
      </c>
      <c r="L262" t="s">
        <v>878</v>
      </c>
      <c r="M262" t="s">
        <v>888</v>
      </c>
      <c r="N262" t="str">
        <f t="shared" si="8"/>
        <v>E, C</v>
      </c>
    </row>
    <row r="263" spans="1:14" x14ac:dyDescent="0.25">
      <c r="A263" t="s">
        <v>11</v>
      </c>
      <c r="B263" t="s">
        <v>12</v>
      </c>
      <c r="C263" s="2">
        <v>2026</v>
      </c>
      <c r="D263" t="s">
        <v>1801</v>
      </c>
      <c r="E263" t="s">
        <v>1269</v>
      </c>
      <c r="F263" t="s">
        <v>24</v>
      </c>
      <c r="G263" t="s">
        <v>27</v>
      </c>
      <c r="H263" t="s">
        <v>915</v>
      </c>
      <c r="I263" s="26">
        <v>0</v>
      </c>
      <c r="J263" s="12">
        <f t="shared" si="9"/>
        <v>0</v>
      </c>
      <c r="K263" t="s">
        <v>1875</v>
      </c>
      <c r="L263" t="s">
        <v>879</v>
      </c>
      <c r="M263" t="s">
        <v>888</v>
      </c>
      <c r="N263" t="str">
        <f t="shared" si="8"/>
        <v>R, C</v>
      </c>
    </row>
    <row r="264" spans="1:14" x14ac:dyDescent="0.25">
      <c r="A264" t="s">
        <v>11</v>
      </c>
      <c r="B264" t="s">
        <v>862</v>
      </c>
      <c r="C264" s="2">
        <v>2025</v>
      </c>
      <c r="D264" t="s">
        <v>1801</v>
      </c>
      <c r="E264" t="s">
        <v>1073</v>
      </c>
      <c r="F264" t="s">
        <v>14</v>
      </c>
      <c r="G264" t="s">
        <v>19</v>
      </c>
      <c r="H264" t="s">
        <v>1094</v>
      </c>
      <c r="I264" s="26">
        <v>44800</v>
      </c>
      <c r="J264" s="12">
        <f t="shared" si="9"/>
        <v>-44800</v>
      </c>
      <c r="K264" t="s">
        <v>1875</v>
      </c>
      <c r="L264" t="s">
        <v>879</v>
      </c>
      <c r="M264" t="s">
        <v>888</v>
      </c>
      <c r="N264" t="str">
        <f t="shared" si="8"/>
        <v>R, C</v>
      </c>
    </row>
    <row r="265" spans="1:14" x14ac:dyDescent="0.25">
      <c r="A265" t="s">
        <v>11</v>
      </c>
      <c r="B265" t="s">
        <v>861</v>
      </c>
      <c r="C265" s="2">
        <v>2026</v>
      </c>
      <c r="D265" t="s">
        <v>1801</v>
      </c>
      <c r="E265" t="s">
        <v>1047</v>
      </c>
      <c r="F265" t="s">
        <v>18</v>
      </c>
      <c r="G265" t="s">
        <v>19</v>
      </c>
      <c r="H265" t="s">
        <v>1184</v>
      </c>
      <c r="I265" s="26">
        <v>445859064.94</v>
      </c>
      <c r="J265" s="12">
        <f t="shared" si="9"/>
        <v>-445859064.94</v>
      </c>
      <c r="K265" t="s">
        <v>1875</v>
      </c>
      <c r="L265" t="s">
        <v>879</v>
      </c>
      <c r="M265" t="s">
        <v>888</v>
      </c>
      <c r="N265" t="str">
        <f t="shared" si="8"/>
        <v>R, C</v>
      </c>
    </row>
    <row r="266" spans="1:14" x14ac:dyDescent="0.25">
      <c r="A266" t="s">
        <v>11</v>
      </c>
      <c r="B266" t="s">
        <v>862</v>
      </c>
      <c r="C266" s="2">
        <v>2026</v>
      </c>
      <c r="D266" t="s">
        <v>1801</v>
      </c>
      <c r="E266" t="s">
        <v>1051</v>
      </c>
      <c r="F266" t="s">
        <v>16</v>
      </c>
      <c r="G266" t="s">
        <v>19</v>
      </c>
      <c r="H266" t="s">
        <v>1551</v>
      </c>
      <c r="I266" s="26">
        <v>0</v>
      </c>
      <c r="J266" s="12">
        <f t="shared" si="9"/>
        <v>0</v>
      </c>
      <c r="K266" t="s">
        <v>1875</v>
      </c>
      <c r="L266" t="s">
        <v>879</v>
      </c>
      <c r="M266" t="s">
        <v>888</v>
      </c>
      <c r="N266" t="str">
        <f t="shared" si="8"/>
        <v>R, C</v>
      </c>
    </row>
    <row r="267" spans="1:14" x14ac:dyDescent="0.25">
      <c r="A267" t="s">
        <v>11</v>
      </c>
      <c r="B267" t="s">
        <v>861</v>
      </c>
      <c r="C267" s="2">
        <v>2026</v>
      </c>
      <c r="D267" t="s">
        <v>1801</v>
      </c>
      <c r="E267" t="s">
        <v>1129</v>
      </c>
      <c r="F267" t="s">
        <v>14</v>
      </c>
      <c r="G267" t="s">
        <v>19</v>
      </c>
      <c r="H267" t="s">
        <v>1165</v>
      </c>
      <c r="I267" s="26">
        <v>718315.88</v>
      </c>
      <c r="J267" s="12">
        <f t="shared" si="9"/>
        <v>-718315.88</v>
      </c>
      <c r="K267" t="s">
        <v>1875</v>
      </c>
      <c r="L267" t="s">
        <v>878</v>
      </c>
      <c r="M267" t="s">
        <v>886</v>
      </c>
      <c r="N267" t="str">
        <f t="shared" si="8"/>
        <v>E, B</v>
      </c>
    </row>
    <row r="268" spans="1:14" x14ac:dyDescent="0.25">
      <c r="A268" t="s">
        <v>11</v>
      </c>
      <c r="B268" t="s">
        <v>860</v>
      </c>
      <c r="C268" s="2">
        <v>2027</v>
      </c>
      <c r="D268" t="s">
        <v>1801</v>
      </c>
      <c r="E268" t="s">
        <v>1051</v>
      </c>
      <c r="F268" t="s">
        <v>14</v>
      </c>
      <c r="G268" t="s">
        <v>19</v>
      </c>
      <c r="H268" t="s">
        <v>1385</v>
      </c>
      <c r="I268" s="26">
        <v>0</v>
      </c>
      <c r="J268" s="12">
        <f t="shared" si="9"/>
        <v>0</v>
      </c>
      <c r="K268" t="s">
        <v>1875</v>
      </c>
      <c r="L268" t="s">
        <v>879</v>
      </c>
      <c r="M268" t="s">
        <v>888</v>
      </c>
      <c r="N268" t="str">
        <f t="shared" si="8"/>
        <v>R, C</v>
      </c>
    </row>
    <row r="269" spans="1:14" x14ac:dyDescent="0.25">
      <c r="A269" t="s">
        <v>11</v>
      </c>
      <c r="B269" t="s">
        <v>861</v>
      </c>
      <c r="C269" s="2">
        <v>2026</v>
      </c>
      <c r="D269" t="s">
        <v>1801</v>
      </c>
      <c r="E269" t="s">
        <v>1055</v>
      </c>
      <c r="F269" t="s">
        <v>14</v>
      </c>
      <c r="G269" t="s">
        <v>19</v>
      </c>
      <c r="H269" t="s">
        <v>1071</v>
      </c>
      <c r="I269" s="26">
        <v>228747.98</v>
      </c>
      <c r="J269" s="12">
        <f t="shared" si="9"/>
        <v>-228747.98</v>
      </c>
      <c r="K269" t="s">
        <v>1875</v>
      </c>
      <c r="L269" t="s">
        <v>879</v>
      </c>
      <c r="M269" t="s">
        <v>887</v>
      </c>
      <c r="N269" t="str">
        <f t="shared" si="8"/>
        <v>R, A</v>
      </c>
    </row>
    <row r="270" spans="1:14" x14ac:dyDescent="0.25">
      <c r="A270" t="s">
        <v>11</v>
      </c>
      <c r="B270" t="s">
        <v>861</v>
      </c>
      <c r="C270" s="2">
        <v>2026</v>
      </c>
      <c r="D270" t="s">
        <v>1745</v>
      </c>
      <c r="E270" t="s">
        <v>1066</v>
      </c>
      <c r="F270" t="s">
        <v>14</v>
      </c>
      <c r="G270" t="s">
        <v>173</v>
      </c>
      <c r="H270" t="s">
        <v>1239</v>
      </c>
      <c r="I270" s="26">
        <v>0</v>
      </c>
      <c r="J270" s="12">
        <f t="shared" si="9"/>
        <v>0</v>
      </c>
      <c r="K270" t="s">
        <v>1875</v>
      </c>
      <c r="L270" t="s">
        <v>878</v>
      </c>
      <c r="M270" t="s">
        <v>887</v>
      </c>
      <c r="N270" t="str">
        <f t="shared" si="8"/>
        <v>E, A</v>
      </c>
    </row>
    <row r="271" spans="1:14" x14ac:dyDescent="0.25">
      <c r="A271" t="s">
        <v>11</v>
      </c>
      <c r="B271" t="s">
        <v>862</v>
      </c>
      <c r="C271" s="2">
        <v>2026</v>
      </c>
      <c r="D271" t="s">
        <v>1801</v>
      </c>
      <c r="E271" t="s">
        <v>1066</v>
      </c>
      <c r="F271" t="s">
        <v>14</v>
      </c>
      <c r="G271" t="s">
        <v>19</v>
      </c>
      <c r="H271" t="s">
        <v>1548</v>
      </c>
      <c r="I271" s="26">
        <v>0</v>
      </c>
      <c r="J271" s="12">
        <f t="shared" si="9"/>
        <v>0</v>
      </c>
      <c r="K271" t="s">
        <v>1875</v>
      </c>
      <c r="L271" t="s">
        <v>878</v>
      </c>
      <c r="M271" t="s">
        <v>888</v>
      </c>
      <c r="N271" t="str">
        <f t="shared" si="8"/>
        <v>E, C</v>
      </c>
    </row>
    <row r="272" spans="1:14" x14ac:dyDescent="0.25">
      <c r="A272" t="s">
        <v>11</v>
      </c>
      <c r="B272" t="s">
        <v>861</v>
      </c>
      <c r="C272" s="2">
        <v>2026</v>
      </c>
      <c r="D272" t="s">
        <v>1801</v>
      </c>
      <c r="E272" t="s">
        <v>1092</v>
      </c>
      <c r="F272" t="s">
        <v>21</v>
      </c>
      <c r="G272" t="s">
        <v>19</v>
      </c>
      <c r="H272" t="s">
        <v>1284</v>
      </c>
      <c r="I272" s="26">
        <v>199546.84</v>
      </c>
      <c r="J272" s="12">
        <f t="shared" si="9"/>
        <v>-199546.84</v>
      </c>
      <c r="K272" t="s">
        <v>1875</v>
      </c>
      <c r="L272" t="s">
        <v>879</v>
      </c>
      <c r="M272" t="s">
        <v>888</v>
      </c>
      <c r="N272" t="str">
        <f t="shared" si="8"/>
        <v>R, C</v>
      </c>
    </row>
    <row r="273" spans="1:14" x14ac:dyDescent="0.25">
      <c r="A273" t="s">
        <v>11</v>
      </c>
      <c r="B273" t="s">
        <v>861</v>
      </c>
      <c r="C273" s="2">
        <v>2026</v>
      </c>
      <c r="D273" t="s">
        <v>1801</v>
      </c>
      <c r="E273" t="s">
        <v>1058</v>
      </c>
      <c r="F273" t="s">
        <v>18</v>
      </c>
      <c r="G273" t="s">
        <v>19</v>
      </c>
      <c r="H273" t="s">
        <v>1183</v>
      </c>
      <c r="I273" s="26">
        <v>3610472.65</v>
      </c>
      <c r="J273" s="12">
        <f t="shared" si="9"/>
        <v>-3610472.65</v>
      </c>
      <c r="K273" t="s">
        <v>1875</v>
      </c>
      <c r="L273" t="s">
        <v>879</v>
      </c>
      <c r="M273" t="s">
        <v>887</v>
      </c>
      <c r="N273" t="str">
        <f t="shared" si="8"/>
        <v>R, A</v>
      </c>
    </row>
    <row r="274" spans="1:14" x14ac:dyDescent="0.25">
      <c r="A274" t="s">
        <v>11</v>
      </c>
      <c r="B274" t="s">
        <v>861</v>
      </c>
      <c r="C274" s="2">
        <v>2026</v>
      </c>
      <c r="D274" t="s">
        <v>1745</v>
      </c>
      <c r="E274" t="s">
        <v>1055</v>
      </c>
      <c r="F274" t="s">
        <v>14</v>
      </c>
      <c r="G274" t="s">
        <v>19</v>
      </c>
      <c r="H274" t="s">
        <v>1171</v>
      </c>
      <c r="I274" s="26">
        <v>52417.36</v>
      </c>
      <c r="J274" s="12">
        <f t="shared" si="9"/>
        <v>-52417.36</v>
      </c>
      <c r="K274" t="s">
        <v>1875</v>
      </c>
      <c r="L274" t="s">
        <v>879</v>
      </c>
      <c r="M274" t="s">
        <v>888</v>
      </c>
      <c r="N274" t="str">
        <f t="shared" si="8"/>
        <v>R, C</v>
      </c>
    </row>
    <row r="275" spans="1:14" x14ac:dyDescent="0.25">
      <c r="A275" t="s">
        <v>11</v>
      </c>
      <c r="B275" t="s">
        <v>861</v>
      </c>
      <c r="C275" s="2">
        <v>2026</v>
      </c>
      <c r="D275" t="s">
        <v>1801</v>
      </c>
      <c r="E275" t="s">
        <v>1047</v>
      </c>
      <c r="F275" t="s">
        <v>21</v>
      </c>
      <c r="G275" t="s">
        <v>19</v>
      </c>
      <c r="H275" t="s">
        <v>1133</v>
      </c>
      <c r="I275" s="26">
        <v>66200</v>
      </c>
      <c r="J275" s="12">
        <f t="shared" si="9"/>
        <v>-66200</v>
      </c>
      <c r="K275" t="s">
        <v>1875</v>
      </c>
      <c r="L275" t="s">
        <v>878</v>
      </c>
      <c r="M275" t="s">
        <v>887</v>
      </c>
      <c r="N275" t="str">
        <f t="shared" si="8"/>
        <v>E, A</v>
      </c>
    </row>
    <row r="276" spans="1:14" x14ac:dyDescent="0.25">
      <c r="A276" t="s">
        <v>11</v>
      </c>
      <c r="B276" t="s">
        <v>862</v>
      </c>
      <c r="C276" s="2">
        <v>2026</v>
      </c>
      <c r="D276" t="s">
        <v>1801</v>
      </c>
      <c r="E276" t="s">
        <v>1066</v>
      </c>
      <c r="F276" t="s">
        <v>22</v>
      </c>
      <c r="G276" t="s">
        <v>173</v>
      </c>
      <c r="H276" t="s">
        <v>1543</v>
      </c>
      <c r="I276" s="26">
        <v>0</v>
      </c>
      <c r="J276" s="12">
        <f t="shared" si="9"/>
        <v>0</v>
      </c>
      <c r="K276" t="s">
        <v>1875</v>
      </c>
      <c r="L276" t="s">
        <v>878</v>
      </c>
      <c r="M276" t="s">
        <v>889</v>
      </c>
      <c r="N276" t="str">
        <f t="shared" si="8"/>
        <v>E, S</v>
      </c>
    </row>
    <row r="277" spans="1:14" x14ac:dyDescent="0.25">
      <c r="A277" t="s">
        <v>11</v>
      </c>
      <c r="B277" t="s">
        <v>12</v>
      </c>
      <c r="C277" s="2">
        <v>2026</v>
      </c>
      <c r="D277" t="s">
        <v>968</v>
      </c>
      <c r="E277" t="s">
        <v>1138</v>
      </c>
      <c r="F277" t="s">
        <v>14</v>
      </c>
      <c r="G277" t="s">
        <v>365</v>
      </c>
      <c r="H277" t="s">
        <v>1084</v>
      </c>
      <c r="I277" s="26">
        <v>-4701.75</v>
      </c>
      <c r="J277" s="12">
        <f t="shared" si="9"/>
        <v>4701.75</v>
      </c>
      <c r="K277" t="s">
        <v>1875</v>
      </c>
      <c r="L277" t="s">
        <v>879</v>
      </c>
      <c r="M277" t="s">
        <v>887</v>
      </c>
      <c r="N277" t="str">
        <f t="shared" si="8"/>
        <v>R, A</v>
      </c>
    </row>
    <row r="278" spans="1:14" x14ac:dyDescent="0.25">
      <c r="A278" t="s">
        <v>11</v>
      </c>
      <c r="B278" t="s">
        <v>861</v>
      </c>
      <c r="C278" s="2">
        <v>2026</v>
      </c>
      <c r="D278" t="s">
        <v>1801</v>
      </c>
      <c r="E278" t="s">
        <v>1077</v>
      </c>
      <c r="F278" t="s">
        <v>22</v>
      </c>
      <c r="G278" t="s">
        <v>19</v>
      </c>
      <c r="H278" t="s">
        <v>1570</v>
      </c>
      <c r="I278" s="26">
        <v>1865265.52</v>
      </c>
      <c r="J278" s="12">
        <f t="shared" si="9"/>
        <v>-1865265.52</v>
      </c>
      <c r="K278" t="s">
        <v>1875</v>
      </c>
      <c r="L278" t="s">
        <v>878</v>
      </c>
      <c r="M278" t="s">
        <v>889</v>
      </c>
      <c r="N278" t="str">
        <f t="shared" si="8"/>
        <v>E, S</v>
      </c>
    </row>
    <row r="279" spans="1:14" x14ac:dyDescent="0.25">
      <c r="A279" t="s">
        <v>11</v>
      </c>
      <c r="B279" t="s">
        <v>861</v>
      </c>
      <c r="C279" s="2">
        <v>2026</v>
      </c>
      <c r="D279" t="s">
        <v>1801</v>
      </c>
      <c r="E279" t="s">
        <v>1115</v>
      </c>
      <c r="F279" t="s">
        <v>14</v>
      </c>
      <c r="G279" t="s">
        <v>19</v>
      </c>
      <c r="H279" t="s">
        <v>1388</v>
      </c>
      <c r="I279" s="26">
        <v>85368.17</v>
      </c>
      <c r="J279" s="12">
        <f t="shared" si="9"/>
        <v>-85368.17</v>
      </c>
      <c r="K279" t="s">
        <v>1875</v>
      </c>
      <c r="L279" t="s">
        <v>879</v>
      </c>
      <c r="M279" t="s">
        <v>887</v>
      </c>
      <c r="N279" t="str">
        <f t="shared" si="8"/>
        <v>R, A</v>
      </c>
    </row>
    <row r="280" spans="1:14" x14ac:dyDescent="0.25">
      <c r="A280" t="s">
        <v>11</v>
      </c>
      <c r="B280" t="s">
        <v>861</v>
      </c>
      <c r="C280" s="2">
        <v>2026</v>
      </c>
      <c r="D280" t="s">
        <v>1745</v>
      </c>
      <c r="E280" t="s">
        <v>1101</v>
      </c>
      <c r="F280" t="s">
        <v>14</v>
      </c>
      <c r="G280" t="s">
        <v>19</v>
      </c>
      <c r="H280" t="s">
        <v>1056</v>
      </c>
      <c r="I280" s="26">
        <v>235388.59</v>
      </c>
      <c r="J280" s="12">
        <f t="shared" si="9"/>
        <v>-235388.59</v>
      </c>
      <c r="K280" t="s">
        <v>1875</v>
      </c>
      <c r="L280" t="s">
        <v>879</v>
      </c>
      <c r="M280" t="s">
        <v>888</v>
      </c>
      <c r="N280" t="str">
        <f t="shared" si="8"/>
        <v>R, C</v>
      </c>
    </row>
    <row r="281" spans="1:14" x14ac:dyDescent="0.25">
      <c r="A281" t="s">
        <v>11</v>
      </c>
      <c r="B281" t="s">
        <v>861</v>
      </c>
      <c r="C281" s="2">
        <v>2026</v>
      </c>
      <c r="D281" t="s">
        <v>968</v>
      </c>
      <c r="E281" t="s">
        <v>1058</v>
      </c>
      <c r="F281" t="s">
        <v>22</v>
      </c>
      <c r="G281" t="s">
        <v>19</v>
      </c>
      <c r="H281" t="s">
        <v>1120</v>
      </c>
      <c r="I281" s="26">
        <v>5624456.1100000003</v>
      </c>
      <c r="J281" s="12">
        <f t="shared" si="9"/>
        <v>-5624456.1100000003</v>
      </c>
      <c r="K281" t="s">
        <v>1875</v>
      </c>
      <c r="L281" t="s">
        <v>879</v>
      </c>
      <c r="M281" t="s">
        <v>888</v>
      </c>
      <c r="N281" t="str">
        <f t="shared" si="8"/>
        <v>R, C</v>
      </c>
    </row>
    <row r="282" spans="1:14" x14ac:dyDescent="0.25">
      <c r="A282" t="s">
        <v>11</v>
      </c>
      <c r="B282" t="s">
        <v>861</v>
      </c>
      <c r="C282" s="2">
        <v>2026</v>
      </c>
      <c r="D282" t="s">
        <v>1801</v>
      </c>
      <c r="E282" t="s">
        <v>1062</v>
      </c>
      <c r="F282" t="s">
        <v>22</v>
      </c>
      <c r="G282" t="s">
        <v>1798</v>
      </c>
      <c r="H282" t="s">
        <v>1099</v>
      </c>
      <c r="I282" s="26">
        <v>46652900</v>
      </c>
      <c r="J282" s="12">
        <f t="shared" si="9"/>
        <v>-46652900</v>
      </c>
      <c r="K282" t="s">
        <v>1875</v>
      </c>
      <c r="L282" t="s">
        <v>878</v>
      </c>
      <c r="M282" t="s">
        <v>887</v>
      </c>
      <c r="N282" t="str">
        <f t="shared" si="8"/>
        <v>E, A</v>
      </c>
    </row>
    <row r="283" spans="1:14" x14ac:dyDescent="0.25">
      <c r="A283" t="s">
        <v>11</v>
      </c>
      <c r="B283" t="s">
        <v>12</v>
      </c>
      <c r="C283" s="2">
        <v>2025</v>
      </c>
      <c r="D283" t="s">
        <v>1801</v>
      </c>
      <c r="E283" t="s">
        <v>1080</v>
      </c>
      <c r="F283" t="s">
        <v>16</v>
      </c>
      <c r="G283" t="s">
        <v>15</v>
      </c>
      <c r="H283" t="s">
        <v>1253</v>
      </c>
      <c r="I283" s="26">
        <v>-513129.12</v>
      </c>
      <c r="J283" s="12">
        <f t="shared" si="9"/>
        <v>513129.12</v>
      </c>
      <c r="K283" t="s">
        <v>1875</v>
      </c>
      <c r="L283" t="s">
        <v>878</v>
      </c>
      <c r="M283" t="s">
        <v>888</v>
      </c>
      <c r="N283" t="str">
        <f t="shared" si="8"/>
        <v>E, C</v>
      </c>
    </row>
    <row r="284" spans="1:14" x14ac:dyDescent="0.25">
      <c r="A284" t="s">
        <v>11</v>
      </c>
      <c r="B284" t="s">
        <v>860</v>
      </c>
      <c r="C284" s="2">
        <v>2026</v>
      </c>
      <c r="D284" t="s">
        <v>1037</v>
      </c>
      <c r="E284" t="s">
        <v>1066</v>
      </c>
      <c r="F284" t="s">
        <v>22</v>
      </c>
      <c r="G284" t="s">
        <v>173</v>
      </c>
      <c r="H284" t="s">
        <v>1279</v>
      </c>
      <c r="I284" s="26">
        <v>27082.87</v>
      </c>
      <c r="J284" s="12">
        <f t="shared" si="9"/>
        <v>-27082.87</v>
      </c>
      <c r="K284" t="s">
        <v>1875</v>
      </c>
      <c r="L284" t="s">
        <v>879</v>
      </c>
      <c r="M284" t="s">
        <v>888</v>
      </c>
      <c r="N284" t="str">
        <f t="shared" si="8"/>
        <v>R, C</v>
      </c>
    </row>
    <row r="285" spans="1:14" x14ac:dyDescent="0.25">
      <c r="A285" t="s">
        <v>11</v>
      </c>
      <c r="B285" t="s">
        <v>860</v>
      </c>
      <c r="C285" s="2">
        <v>2026</v>
      </c>
      <c r="D285" t="s">
        <v>1801</v>
      </c>
      <c r="E285" t="s">
        <v>1066</v>
      </c>
      <c r="F285" t="s">
        <v>14</v>
      </c>
      <c r="G285" t="s">
        <v>173</v>
      </c>
      <c r="H285" t="s">
        <v>1428</v>
      </c>
      <c r="I285" s="26">
        <v>175331.16</v>
      </c>
      <c r="J285" s="12">
        <f t="shared" si="9"/>
        <v>-175331.16</v>
      </c>
      <c r="K285" t="s">
        <v>1875</v>
      </c>
      <c r="L285" t="s">
        <v>879</v>
      </c>
      <c r="M285" t="s">
        <v>888</v>
      </c>
      <c r="N285" t="str">
        <f t="shared" si="8"/>
        <v>R, C</v>
      </c>
    </row>
    <row r="286" spans="1:14" x14ac:dyDescent="0.25">
      <c r="A286" t="s">
        <v>11</v>
      </c>
      <c r="B286" t="s">
        <v>860</v>
      </c>
      <c r="C286" s="2">
        <v>2026</v>
      </c>
      <c r="D286" t="s">
        <v>1801</v>
      </c>
      <c r="E286" t="s">
        <v>1066</v>
      </c>
      <c r="F286" t="s">
        <v>14</v>
      </c>
      <c r="G286" t="s">
        <v>173</v>
      </c>
      <c r="H286" t="s">
        <v>1276</v>
      </c>
      <c r="I286" s="26">
        <v>170154.18</v>
      </c>
      <c r="J286" s="12">
        <f t="shared" si="9"/>
        <v>-170154.18</v>
      </c>
      <c r="K286" t="s">
        <v>1875</v>
      </c>
      <c r="L286" t="s">
        <v>879</v>
      </c>
      <c r="M286" t="s">
        <v>888</v>
      </c>
      <c r="N286" t="str">
        <f t="shared" si="8"/>
        <v>R, C</v>
      </c>
    </row>
    <row r="287" spans="1:14" x14ac:dyDescent="0.25">
      <c r="A287" t="s">
        <v>11</v>
      </c>
      <c r="B287" t="s">
        <v>861</v>
      </c>
      <c r="C287" s="2">
        <v>2026</v>
      </c>
      <c r="D287" t="s">
        <v>1745</v>
      </c>
      <c r="E287" t="s">
        <v>1218</v>
      </c>
      <c r="F287" t="s">
        <v>14</v>
      </c>
      <c r="G287" t="s">
        <v>19</v>
      </c>
      <c r="H287" t="s">
        <v>1437</v>
      </c>
      <c r="I287" s="26">
        <v>-66.97</v>
      </c>
      <c r="J287" s="12">
        <f t="shared" si="9"/>
        <v>66.97</v>
      </c>
      <c r="K287" t="s">
        <v>1875</v>
      </c>
      <c r="L287" t="s">
        <v>878</v>
      </c>
      <c r="M287" t="s">
        <v>886</v>
      </c>
      <c r="N287" t="str">
        <f t="shared" si="8"/>
        <v>E, B</v>
      </c>
    </row>
    <row r="288" spans="1:14" x14ac:dyDescent="0.25">
      <c r="A288" t="s">
        <v>11</v>
      </c>
      <c r="B288" t="s">
        <v>12</v>
      </c>
      <c r="C288" s="2">
        <v>2025</v>
      </c>
      <c r="D288" t="s">
        <v>1801</v>
      </c>
      <c r="E288" t="s">
        <v>1092</v>
      </c>
      <c r="F288" t="s">
        <v>24</v>
      </c>
      <c r="G288" t="s">
        <v>27</v>
      </c>
      <c r="H288" t="s">
        <v>1719</v>
      </c>
      <c r="I288" s="26">
        <v>-20534335.140000001</v>
      </c>
      <c r="J288" s="12">
        <f t="shared" si="9"/>
        <v>20534335.140000001</v>
      </c>
      <c r="K288" t="s">
        <v>1875</v>
      </c>
      <c r="L288" t="s">
        <v>879</v>
      </c>
      <c r="M288" t="s">
        <v>888</v>
      </c>
      <c r="N288" t="str">
        <f t="shared" si="8"/>
        <v>R, C</v>
      </c>
    </row>
    <row r="289" spans="1:14" x14ac:dyDescent="0.25">
      <c r="A289" t="s">
        <v>11</v>
      </c>
      <c r="B289" t="s">
        <v>860</v>
      </c>
      <c r="C289" s="2">
        <v>2027</v>
      </c>
      <c r="D289" t="s">
        <v>1801</v>
      </c>
      <c r="E289" t="s">
        <v>1066</v>
      </c>
      <c r="F289" t="s">
        <v>14</v>
      </c>
      <c r="G289" t="s">
        <v>174</v>
      </c>
      <c r="H289" t="s">
        <v>1073</v>
      </c>
      <c r="I289" s="26">
        <v>148074.16</v>
      </c>
      <c r="J289" s="12">
        <f t="shared" si="9"/>
        <v>-148074.16</v>
      </c>
      <c r="K289" t="s">
        <v>1875</v>
      </c>
      <c r="L289" t="s">
        <v>878</v>
      </c>
      <c r="M289" t="s">
        <v>887</v>
      </c>
      <c r="N289" t="str">
        <f t="shared" si="8"/>
        <v>E, A</v>
      </c>
    </row>
    <row r="290" spans="1:14" x14ac:dyDescent="0.25">
      <c r="A290" t="s">
        <v>11</v>
      </c>
      <c r="B290" t="s">
        <v>861</v>
      </c>
      <c r="C290" s="2">
        <v>2026</v>
      </c>
      <c r="D290" t="s">
        <v>1801</v>
      </c>
      <c r="E290" t="s">
        <v>1080</v>
      </c>
      <c r="F290" t="s">
        <v>14</v>
      </c>
      <c r="G290" t="s">
        <v>15</v>
      </c>
      <c r="H290" t="s">
        <v>1483</v>
      </c>
      <c r="I290" s="26">
        <v>15165579.6</v>
      </c>
      <c r="J290" s="12">
        <f t="shared" si="9"/>
        <v>-15165579.6</v>
      </c>
      <c r="K290" t="s">
        <v>1875</v>
      </c>
      <c r="L290" t="s">
        <v>878</v>
      </c>
      <c r="M290" t="s">
        <v>887</v>
      </c>
      <c r="N290" t="str">
        <f t="shared" si="8"/>
        <v>E, A</v>
      </c>
    </row>
    <row r="291" spans="1:14" x14ac:dyDescent="0.25">
      <c r="A291" t="s">
        <v>11</v>
      </c>
      <c r="B291" t="s">
        <v>12</v>
      </c>
      <c r="C291" s="2">
        <v>2026</v>
      </c>
      <c r="D291" t="s">
        <v>1801</v>
      </c>
      <c r="E291" t="s">
        <v>1195</v>
      </c>
      <c r="F291" t="s">
        <v>21</v>
      </c>
      <c r="G291" t="s">
        <v>19</v>
      </c>
      <c r="H291" t="s">
        <v>1196</v>
      </c>
      <c r="I291" s="26">
        <v>-128003.98</v>
      </c>
      <c r="J291" s="12">
        <f t="shared" si="9"/>
        <v>128003.98</v>
      </c>
      <c r="K291" t="s">
        <v>1875</v>
      </c>
      <c r="L291" t="s">
        <v>879</v>
      </c>
      <c r="M291" t="s">
        <v>888</v>
      </c>
      <c r="N291" t="str">
        <f t="shared" si="8"/>
        <v>R, C</v>
      </c>
    </row>
    <row r="292" spans="1:14" x14ac:dyDescent="0.25">
      <c r="A292" t="s">
        <v>11</v>
      </c>
      <c r="B292" t="s">
        <v>12</v>
      </c>
      <c r="C292" s="2">
        <v>2026</v>
      </c>
      <c r="D292" t="s">
        <v>1801</v>
      </c>
      <c r="E292" t="s">
        <v>1161</v>
      </c>
      <c r="F292" t="s">
        <v>21</v>
      </c>
      <c r="G292" t="s">
        <v>15</v>
      </c>
      <c r="H292" t="s">
        <v>1121</v>
      </c>
      <c r="I292" s="26">
        <v>-496500</v>
      </c>
      <c r="J292" s="12">
        <f t="shared" si="9"/>
        <v>496500</v>
      </c>
      <c r="K292" t="s">
        <v>1875</v>
      </c>
      <c r="L292" t="s">
        <v>878</v>
      </c>
      <c r="M292" t="s">
        <v>887</v>
      </c>
      <c r="N292" t="str">
        <f t="shared" si="8"/>
        <v>E, A</v>
      </c>
    </row>
    <row r="293" spans="1:14" x14ac:dyDescent="0.25">
      <c r="A293" t="s">
        <v>11</v>
      </c>
      <c r="B293" t="s">
        <v>12</v>
      </c>
      <c r="C293" s="2">
        <v>2026</v>
      </c>
      <c r="D293" t="s">
        <v>1801</v>
      </c>
      <c r="E293" t="s">
        <v>1221</v>
      </c>
      <c r="F293" t="s">
        <v>14</v>
      </c>
      <c r="G293" t="s">
        <v>19</v>
      </c>
      <c r="H293" t="s">
        <v>1178</v>
      </c>
      <c r="I293" s="26">
        <v>-1170400</v>
      </c>
      <c r="J293" s="12">
        <f t="shared" si="9"/>
        <v>1170400</v>
      </c>
      <c r="K293" t="s">
        <v>1875</v>
      </c>
      <c r="L293" t="s">
        <v>878</v>
      </c>
      <c r="M293" t="s">
        <v>889</v>
      </c>
      <c r="N293" t="str">
        <f t="shared" si="8"/>
        <v>E, S</v>
      </c>
    </row>
    <row r="294" spans="1:14" x14ac:dyDescent="0.25">
      <c r="A294" t="s">
        <v>11</v>
      </c>
      <c r="B294" t="s">
        <v>12</v>
      </c>
      <c r="C294" s="2">
        <v>2026</v>
      </c>
      <c r="D294" t="s">
        <v>1801</v>
      </c>
      <c r="E294" t="s">
        <v>1158</v>
      </c>
      <c r="F294" t="s">
        <v>410</v>
      </c>
      <c r="G294" t="s">
        <v>19</v>
      </c>
      <c r="H294" t="s">
        <v>1156</v>
      </c>
      <c r="I294" s="26">
        <v>-368400</v>
      </c>
      <c r="J294" s="12">
        <f t="shared" si="9"/>
        <v>368400</v>
      </c>
      <c r="K294" t="s">
        <v>1875</v>
      </c>
      <c r="L294" t="s">
        <v>878</v>
      </c>
      <c r="M294" t="s">
        <v>889</v>
      </c>
      <c r="N294" t="str">
        <f t="shared" si="8"/>
        <v>E, S</v>
      </c>
    </row>
    <row r="295" spans="1:14" x14ac:dyDescent="0.25">
      <c r="A295" t="s">
        <v>11</v>
      </c>
      <c r="B295" t="s">
        <v>12</v>
      </c>
      <c r="C295" s="2">
        <v>2026</v>
      </c>
      <c r="D295" t="s">
        <v>1801</v>
      </c>
      <c r="E295" t="s">
        <v>1066</v>
      </c>
      <c r="F295" t="s">
        <v>410</v>
      </c>
      <c r="G295" t="s">
        <v>175</v>
      </c>
      <c r="H295" t="s">
        <v>1629</v>
      </c>
      <c r="I295" s="26">
        <v>-2440900</v>
      </c>
      <c r="J295" s="12">
        <f t="shared" si="9"/>
        <v>2440900</v>
      </c>
      <c r="K295" t="s">
        <v>1875</v>
      </c>
      <c r="L295" t="s">
        <v>878</v>
      </c>
      <c r="M295" t="s">
        <v>889</v>
      </c>
      <c r="N295" t="str">
        <f t="shared" si="8"/>
        <v>E, S</v>
      </c>
    </row>
    <row r="296" spans="1:14" x14ac:dyDescent="0.25">
      <c r="A296" t="s">
        <v>11</v>
      </c>
      <c r="B296" t="s">
        <v>12</v>
      </c>
      <c r="C296" s="2">
        <v>2026</v>
      </c>
      <c r="D296" t="s">
        <v>1801</v>
      </c>
      <c r="E296" t="s">
        <v>1066</v>
      </c>
      <c r="F296" t="s">
        <v>22</v>
      </c>
      <c r="G296" t="s">
        <v>173</v>
      </c>
      <c r="H296" t="s">
        <v>1161</v>
      </c>
      <c r="I296" s="26">
        <v>-1237500</v>
      </c>
      <c r="J296" s="12">
        <f t="shared" si="9"/>
        <v>1237500</v>
      </c>
      <c r="K296" t="s">
        <v>1875</v>
      </c>
      <c r="L296" t="s">
        <v>878</v>
      </c>
      <c r="M296" t="s">
        <v>887</v>
      </c>
      <c r="N296" t="str">
        <f t="shared" si="8"/>
        <v>E, A</v>
      </c>
    </row>
    <row r="297" spans="1:14" x14ac:dyDescent="0.25">
      <c r="A297" t="s">
        <v>11</v>
      </c>
      <c r="B297" t="s">
        <v>12</v>
      </c>
      <c r="C297" s="2">
        <v>2026</v>
      </c>
      <c r="D297" t="s">
        <v>1801</v>
      </c>
      <c r="E297" t="s">
        <v>1047</v>
      </c>
      <c r="F297" t="s">
        <v>24</v>
      </c>
      <c r="G297" t="s">
        <v>27</v>
      </c>
      <c r="H297" t="s">
        <v>513</v>
      </c>
      <c r="I297" s="26">
        <v>0</v>
      </c>
      <c r="J297" s="12">
        <f t="shared" si="9"/>
        <v>0</v>
      </c>
      <c r="K297" t="s">
        <v>1875</v>
      </c>
      <c r="L297" t="s">
        <v>879</v>
      </c>
      <c r="M297" t="s">
        <v>888</v>
      </c>
      <c r="N297" t="str">
        <f t="shared" si="8"/>
        <v>R, C</v>
      </c>
    </row>
    <row r="298" spans="1:14" x14ac:dyDescent="0.25">
      <c r="A298" t="s">
        <v>11</v>
      </c>
      <c r="B298" t="s">
        <v>12</v>
      </c>
      <c r="C298" s="2">
        <v>2026</v>
      </c>
      <c r="D298" t="s">
        <v>1801</v>
      </c>
      <c r="E298" t="s">
        <v>1055</v>
      </c>
      <c r="F298" t="s">
        <v>21</v>
      </c>
      <c r="G298" t="s">
        <v>19</v>
      </c>
      <c r="H298" t="s">
        <v>1104</v>
      </c>
      <c r="I298" s="26">
        <v>-246700</v>
      </c>
      <c r="J298" s="12">
        <f t="shared" si="9"/>
        <v>246700</v>
      </c>
      <c r="K298" t="s">
        <v>1875</v>
      </c>
      <c r="L298" t="s">
        <v>879</v>
      </c>
      <c r="M298" t="s">
        <v>888</v>
      </c>
      <c r="N298" t="str">
        <f t="shared" si="8"/>
        <v>R, C</v>
      </c>
    </row>
    <row r="299" spans="1:14" x14ac:dyDescent="0.25">
      <c r="A299" t="s">
        <v>11</v>
      </c>
      <c r="B299" t="s">
        <v>12</v>
      </c>
      <c r="C299" s="2">
        <v>2026</v>
      </c>
      <c r="D299" t="s">
        <v>1801</v>
      </c>
      <c r="E299" t="s">
        <v>1047</v>
      </c>
      <c r="F299" t="s">
        <v>24</v>
      </c>
      <c r="G299" t="s">
        <v>27</v>
      </c>
      <c r="H299" t="s">
        <v>140</v>
      </c>
      <c r="I299" s="26">
        <v>-19358.32</v>
      </c>
      <c r="J299" s="12">
        <f t="shared" si="9"/>
        <v>19358.32</v>
      </c>
      <c r="K299" t="s">
        <v>1875</v>
      </c>
      <c r="L299" t="s">
        <v>879</v>
      </c>
      <c r="M299" t="s">
        <v>888</v>
      </c>
      <c r="N299" t="str">
        <f t="shared" si="8"/>
        <v>R, C</v>
      </c>
    </row>
    <row r="300" spans="1:14" x14ac:dyDescent="0.25">
      <c r="A300" t="s">
        <v>11</v>
      </c>
      <c r="B300" t="s">
        <v>12</v>
      </c>
      <c r="C300" s="2">
        <v>2026</v>
      </c>
      <c r="D300" t="s">
        <v>1801</v>
      </c>
      <c r="E300" t="s">
        <v>1080</v>
      </c>
      <c r="F300" t="s">
        <v>21</v>
      </c>
      <c r="G300" t="s">
        <v>15</v>
      </c>
      <c r="H300" t="s">
        <v>1145</v>
      </c>
      <c r="I300" s="26">
        <v>-105000</v>
      </c>
      <c r="J300" s="12">
        <f t="shared" si="9"/>
        <v>105000</v>
      </c>
      <c r="K300" t="s">
        <v>1875</v>
      </c>
      <c r="L300" t="s">
        <v>878</v>
      </c>
      <c r="M300" t="s">
        <v>888</v>
      </c>
      <c r="N300" t="str">
        <f t="shared" si="8"/>
        <v>E, C</v>
      </c>
    </row>
    <row r="301" spans="1:14" x14ac:dyDescent="0.25">
      <c r="A301" t="s">
        <v>11</v>
      </c>
      <c r="B301" t="s">
        <v>12</v>
      </c>
      <c r="C301" s="2">
        <v>2026</v>
      </c>
      <c r="D301" t="s">
        <v>1801</v>
      </c>
      <c r="E301" t="s">
        <v>1080</v>
      </c>
      <c r="F301" t="s">
        <v>21</v>
      </c>
      <c r="G301" t="s">
        <v>15</v>
      </c>
      <c r="H301" t="s">
        <v>1283</v>
      </c>
      <c r="I301" s="26">
        <v>-8000</v>
      </c>
      <c r="J301" s="12">
        <f t="shared" si="9"/>
        <v>8000</v>
      </c>
      <c r="K301" t="s">
        <v>1875</v>
      </c>
      <c r="L301" t="s">
        <v>879</v>
      </c>
      <c r="M301" t="s">
        <v>888</v>
      </c>
      <c r="N301" t="str">
        <f t="shared" si="8"/>
        <v>R, C</v>
      </c>
    </row>
    <row r="302" spans="1:14" x14ac:dyDescent="0.25">
      <c r="A302" t="s">
        <v>11</v>
      </c>
      <c r="B302" t="s">
        <v>862</v>
      </c>
      <c r="C302" s="2">
        <v>2026</v>
      </c>
      <c r="D302" t="s">
        <v>1801</v>
      </c>
      <c r="E302" t="s">
        <v>1073</v>
      </c>
      <c r="F302" t="s">
        <v>14</v>
      </c>
      <c r="G302" t="s">
        <v>315</v>
      </c>
      <c r="H302" t="s">
        <v>1074</v>
      </c>
      <c r="I302" s="26">
        <v>0</v>
      </c>
      <c r="J302" s="12">
        <f t="shared" si="9"/>
        <v>0</v>
      </c>
      <c r="K302" t="s">
        <v>1875</v>
      </c>
      <c r="L302" t="s">
        <v>878</v>
      </c>
      <c r="M302" t="s">
        <v>887</v>
      </c>
      <c r="N302" t="str">
        <f t="shared" si="8"/>
        <v>E, A</v>
      </c>
    </row>
    <row r="303" spans="1:14" x14ac:dyDescent="0.25">
      <c r="A303" t="s">
        <v>11</v>
      </c>
      <c r="B303" t="s">
        <v>862</v>
      </c>
      <c r="C303" s="2">
        <v>2026</v>
      </c>
      <c r="D303" t="s">
        <v>1801</v>
      </c>
      <c r="E303" t="s">
        <v>1055</v>
      </c>
      <c r="F303" t="s">
        <v>14</v>
      </c>
      <c r="G303" t="s">
        <v>405</v>
      </c>
      <c r="H303" t="s">
        <v>1145</v>
      </c>
      <c r="I303" s="26">
        <v>-749.33</v>
      </c>
      <c r="J303" s="12">
        <f t="shared" si="9"/>
        <v>749.33</v>
      </c>
      <c r="K303" t="s">
        <v>1875</v>
      </c>
      <c r="L303" t="s">
        <v>878</v>
      </c>
      <c r="M303" t="s">
        <v>887</v>
      </c>
      <c r="N303" t="str">
        <f t="shared" si="8"/>
        <v>E, A</v>
      </c>
    </row>
    <row r="304" spans="1:14" x14ac:dyDescent="0.25">
      <c r="A304" t="s">
        <v>11</v>
      </c>
      <c r="B304" t="s">
        <v>861</v>
      </c>
      <c r="C304" s="2">
        <v>2026</v>
      </c>
      <c r="D304" t="s">
        <v>1801</v>
      </c>
      <c r="E304" t="s">
        <v>1051</v>
      </c>
      <c r="F304" t="s">
        <v>21</v>
      </c>
      <c r="G304" t="s">
        <v>19</v>
      </c>
      <c r="H304" t="s">
        <v>1083</v>
      </c>
      <c r="I304" s="26">
        <v>684017.93</v>
      </c>
      <c r="J304" s="12">
        <f t="shared" si="9"/>
        <v>-684017.93</v>
      </c>
      <c r="K304" t="s">
        <v>1875</v>
      </c>
      <c r="L304" t="s">
        <v>879</v>
      </c>
      <c r="M304" t="s">
        <v>888</v>
      </c>
      <c r="N304" t="str">
        <f t="shared" si="8"/>
        <v>R, C</v>
      </c>
    </row>
    <row r="305" spans="1:14" x14ac:dyDescent="0.25">
      <c r="A305" t="s">
        <v>11</v>
      </c>
      <c r="B305" t="s">
        <v>860</v>
      </c>
      <c r="C305" s="2">
        <v>2026</v>
      </c>
      <c r="D305" t="s">
        <v>1801</v>
      </c>
      <c r="E305" t="s">
        <v>1062</v>
      </c>
      <c r="F305" t="s">
        <v>22</v>
      </c>
      <c r="G305" t="s">
        <v>19</v>
      </c>
      <c r="H305" t="s">
        <v>1432</v>
      </c>
      <c r="I305" s="26">
        <v>743840.63</v>
      </c>
      <c r="J305" s="12">
        <f t="shared" si="9"/>
        <v>-743840.63</v>
      </c>
      <c r="K305" t="s">
        <v>1875</v>
      </c>
      <c r="L305" t="s">
        <v>878</v>
      </c>
      <c r="M305" t="s">
        <v>887</v>
      </c>
      <c r="N305" t="str">
        <f t="shared" si="8"/>
        <v>E, A</v>
      </c>
    </row>
    <row r="306" spans="1:14" x14ac:dyDescent="0.25">
      <c r="A306" t="s">
        <v>11</v>
      </c>
      <c r="B306" t="s">
        <v>861</v>
      </c>
      <c r="C306" s="2">
        <v>2026</v>
      </c>
      <c r="D306" t="s">
        <v>1745</v>
      </c>
      <c r="E306" t="s">
        <v>1134</v>
      </c>
      <c r="F306" t="s">
        <v>14</v>
      </c>
      <c r="G306" t="s">
        <v>19</v>
      </c>
      <c r="H306" t="s">
        <v>1071</v>
      </c>
      <c r="I306" s="26">
        <v>0</v>
      </c>
      <c r="J306" s="12">
        <f t="shared" si="9"/>
        <v>0</v>
      </c>
      <c r="K306" t="s">
        <v>1875</v>
      </c>
      <c r="L306" t="s">
        <v>879</v>
      </c>
      <c r="M306" t="s">
        <v>888</v>
      </c>
      <c r="N306" t="str">
        <f t="shared" si="8"/>
        <v>R, C</v>
      </c>
    </row>
    <row r="307" spans="1:14" x14ac:dyDescent="0.25">
      <c r="A307" t="s">
        <v>11</v>
      </c>
      <c r="B307" t="s">
        <v>12</v>
      </c>
      <c r="C307" s="2">
        <v>2026</v>
      </c>
      <c r="D307" t="s">
        <v>1745</v>
      </c>
      <c r="E307" t="s">
        <v>1051</v>
      </c>
      <c r="F307" t="s">
        <v>14</v>
      </c>
      <c r="G307" t="s">
        <v>19</v>
      </c>
      <c r="H307" t="s">
        <v>1247</v>
      </c>
      <c r="I307" s="26">
        <v>0</v>
      </c>
      <c r="J307" s="12">
        <f t="shared" si="9"/>
        <v>0</v>
      </c>
      <c r="K307" t="s">
        <v>1875</v>
      </c>
      <c r="L307" t="s">
        <v>879</v>
      </c>
      <c r="M307" t="s">
        <v>888</v>
      </c>
      <c r="N307" t="str">
        <f t="shared" si="8"/>
        <v>R, C</v>
      </c>
    </row>
    <row r="308" spans="1:14" x14ac:dyDescent="0.25">
      <c r="A308" t="s">
        <v>11</v>
      </c>
      <c r="B308" t="s">
        <v>861</v>
      </c>
      <c r="C308" s="2">
        <v>2026</v>
      </c>
      <c r="D308" t="s">
        <v>1801</v>
      </c>
      <c r="E308" t="s">
        <v>1077</v>
      </c>
      <c r="F308" t="s">
        <v>21</v>
      </c>
      <c r="G308" t="s">
        <v>19</v>
      </c>
      <c r="H308" t="s">
        <v>1180</v>
      </c>
      <c r="I308" s="26">
        <v>115700</v>
      </c>
      <c r="J308" s="12">
        <f t="shared" si="9"/>
        <v>-115700</v>
      </c>
      <c r="K308" t="s">
        <v>1875</v>
      </c>
      <c r="L308" t="s">
        <v>879</v>
      </c>
      <c r="M308" t="s">
        <v>887</v>
      </c>
      <c r="N308" t="str">
        <f t="shared" si="8"/>
        <v>R, A</v>
      </c>
    </row>
    <row r="309" spans="1:14" x14ac:dyDescent="0.25">
      <c r="A309" t="s">
        <v>11</v>
      </c>
      <c r="B309" t="s">
        <v>861</v>
      </c>
      <c r="C309" s="2">
        <v>2026</v>
      </c>
      <c r="D309" t="s">
        <v>1801</v>
      </c>
      <c r="E309" t="s">
        <v>1064</v>
      </c>
      <c r="F309" t="s">
        <v>14</v>
      </c>
      <c r="G309" t="s">
        <v>19</v>
      </c>
      <c r="H309" t="s">
        <v>1072</v>
      </c>
      <c r="I309" s="26">
        <v>4191.7299999999996</v>
      </c>
      <c r="J309" s="12">
        <f t="shared" si="9"/>
        <v>-4191.7299999999996</v>
      </c>
      <c r="K309" t="s">
        <v>1875</v>
      </c>
      <c r="L309" t="s">
        <v>879</v>
      </c>
      <c r="M309" t="s">
        <v>887</v>
      </c>
      <c r="N309" t="str">
        <f t="shared" si="8"/>
        <v>R, A</v>
      </c>
    </row>
    <row r="310" spans="1:14" x14ac:dyDescent="0.25">
      <c r="A310" t="s">
        <v>11</v>
      </c>
      <c r="B310" t="s">
        <v>860</v>
      </c>
      <c r="C310" s="2">
        <v>2026</v>
      </c>
      <c r="D310" t="s">
        <v>1801</v>
      </c>
      <c r="E310" t="s">
        <v>1066</v>
      </c>
      <c r="F310" t="s">
        <v>14</v>
      </c>
      <c r="G310" t="s">
        <v>19</v>
      </c>
      <c r="H310" t="s">
        <v>1206</v>
      </c>
      <c r="I310" s="26">
        <v>1317.72</v>
      </c>
      <c r="J310" s="12">
        <f t="shared" si="9"/>
        <v>-1317.72</v>
      </c>
      <c r="K310" t="s">
        <v>1875</v>
      </c>
      <c r="L310" t="s">
        <v>879</v>
      </c>
      <c r="M310" t="s">
        <v>888</v>
      </c>
      <c r="N310" t="str">
        <f t="shared" si="8"/>
        <v>R, C</v>
      </c>
    </row>
    <row r="311" spans="1:14" x14ac:dyDescent="0.25">
      <c r="A311" t="s">
        <v>11</v>
      </c>
      <c r="B311" t="s">
        <v>12</v>
      </c>
      <c r="C311" s="2">
        <v>2025</v>
      </c>
      <c r="D311" t="s">
        <v>1801</v>
      </c>
      <c r="E311" t="s">
        <v>1080</v>
      </c>
      <c r="F311" t="s">
        <v>16</v>
      </c>
      <c r="G311" t="s">
        <v>15</v>
      </c>
      <c r="H311" t="s">
        <v>1050</v>
      </c>
      <c r="I311" s="26">
        <v>-50000000</v>
      </c>
      <c r="J311" s="12">
        <f t="shared" si="9"/>
        <v>50000000</v>
      </c>
      <c r="K311" t="s">
        <v>1875</v>
      </c>
      <c r="L311" t="s">
        <v>878</v>
      </c>
      <c r="M311" t="s">
        <v>888</v>
      </c>
      <c r="N311" t="str">
        <f t="shared" si="8"/>
        <v>E, C</v>
      </c>
    </row>
    <row r="312" spans="1:14" x14ac:dyDescent="0.25">
      <c r="A312" t="s">
        <v>11</v>
      </c>
      <c r="B312" t="s">
        <v>12</v>
      </c>
      <c r="C312" s="2">
        <v>2025</v>
      </c>
      <c r="D312" t="s">
        <v>1801</v>
      </c>
      <c r="E312" t="s">
        <v>1080</v>
      </c>
      <c r="F312" t="s">
        <v>21</v>
      </c>
      <c r="G312" t="s">
        <v>15</v>
      </c>
      <c r="H312" t="s">
        <v>1282</v>
      </c>
      <c r="I312" s="26">
        <v>-4279.37</v>
      </c>
      <c r="J312" s="12">
        <f t="shared" si="9"/>
        <v>4279.37</v>
      </c>
      <c r="K312" t="s">
        <v>1875</v>
      </c>
      <c r="L312" t="s">
        <v>878</v>
      </c>
      <c r="M312" t="s">
        <v>888</v>
      </c>
      <c r="N312" t="str">
        <f t="shared" si="8"/>
        <v>E, C</v>
      </c>
    </row>
    <row r="313" spans="1:14" x14ac:dyDescent="0.25">
      <c r="A313" t="s">
        <v>11</v>
      </c>
      <c r="B313" t="s">
        <v>861</v>
      </c>
      <c r="C313" s="2">
        <v>2026</v>
      </c>
      <c r="D313" t="s">
        <v>1037</v>
      </c>
      <c r="E313" t="s">
        <v>1066</v>
      </c>
      <c r="F313" t="s">
        <v>22</v>
      </c>
      <c r="G313" t="s">
        <v>173</v>
      </c>
      <c r="H313" t="s">
        <v>1199</v>
      </c>
      <c r="I313" s="26">
        <v>96980.76</v>
      </c>
      <c r="J313" s="12">
        <f t="shared" si="9"/>
        <v>-96980.76</v>
      </c>
      <c r="K313" t="s">
        <v>1875</v>
      </c>
      <c r="L313" t="s">
        <v>878</v>
      </c>
      <c r="M313" t="s">
        <v>888</v>
      </c>
      <c r="N313" t="str">
        <f t="shared" si="8"/>
        <v>E, C</v>
      </c>
    </row>
    <row r="314" spans="1:14" x14ac:dyDescent="0.25">
      <c r="A314" t="s">
        <v>11</v>
      </c>
      <c r="B314" t="s">
        <v>12</v>
      </c>
      <c r="C314" s="2">
        <v>2026</v>
      </c>
      <c r="D314" t="s">
        <v>1801</v>
      </c>
      <c r="E314" t="s">
        <v>1073</v>
      </c>
      <c r="F314" t="s">
        <v>40</v>
      </c>
      <c r="G314" t="s">
        <v>315</v>
      </c>
      <c r="H314" t="s">
        <v>1153</v>
      </c>
      <c r="I314" s="26">
        <v>-50000</v>
      </c>
      <c r="J314" s="12">
        <f t="shared" si="9"/>
        <v>50000</v>
      </c>
      <c r="K314" t="s">
        <v>1875</v>
      </c>
      <c r="L314" t="s">
        <v>878</v>
      </c>
      <c r="M314" t="s">
        <v>887</v>
      </c>
      <c r="N314" t="str">
        <f t="shared" si="8"/>
        <v>E, A</v>
      </c>
    </row>
    <row r="315" spans="1:14" x14ac:dyDescent="0.25">
      <c r="A315" t="s">
        <v>11</v>
      </c>
      <c r="B315" t="s">
        <v>861</v>
      </c>
      <c r="C315" s="2">
        <v>2026</v>
      </c>
      <c r="D315" t="s">
        <v>1801</v>
      </c>
      <c r="E315" t="s">
        <v>1423</v>
      </c>
      <c r="F315" t="s">
        <v>22</v>
      </c>
      <c r="G315" t="s">
        <v>19</v>
      </c>
      <c r="H315" t="s">
        <v>1178</v>
      </c>
      <c r="I315" s="26">
        <v>7950000</v>
      </c>
      <c r="J315" s="12">
        <f t="shared" si="9"/>
        <v>-7950000</v>
      </c>
      <c r="K315" t="s">
        <v>1875</v>
      </c>
      <c r="L315" t="s">
        <v>878</v>
      </c>
      <c r="M315" t="s">
        <v>889</v>
      </c>
      <c r="N315" t="str">
        <f t="shared" si="8"/>
        <v>E, S</v>
      </c>
    </row>
    <row r="316" spans="1:14" x14ac:dyDescent="0.25">
      <c r="A316" t="s">
        <v>11</v>
      </c>
      <c r="B316" t="s">
        <v>861</v>
      </c>
      <c r="C316" s="2">
        <v>2026</v>
      </c>
      <c r="D316" t="s">
        <v>1801</v>
      </c>
      <c r="E316" t="s">
        <v>1066</v>
      </c>
      <c r="F316" t="s">
        <v>14</v>
      </c>
      <c r="G316" t="s">
        <v>19</v>
      </c>
      <c r="H316" t="s">
        <v>1568</v>
      </c>
      <c r="I316" s="26">
        <v>4658.3</v>
      </c>
      <c r="J316" s="12">
        <f t="shared" si="9"/>
        <v>-4658.3</v>
      </c>
      <c r="K316" t="s">
        <v>1875</v>
      </c>
      <c r="L316" t="s">
        <v>879</v>
      </c>
      <c r="M316" t="s">
        <v>888</v>
      </c>
      <c r="N316" t="str">
        <f t="shared" si="8"/>
        <v>R, C</v>
      </c>
    </row>
    <row r="317" spans="1:14" x14ac:dyDescent="0.25">
      <c r="A317" t="s">
        <v>11</v>
      </c>
      <c r="B317" t="s">
        <v>861</v>
      </c>
      <c r="C317" s="2">
        <v>2026</v>
      </c>
      <c r="D317" t="s">
        <v>1801</v>
      </c>
      <c r="E317" t="s">
        <v>1066</v>
      </c>
      <c r="F317" t="s">
        <v>14</v>
      </c>
      <c r="G317" t="s">
        <v>173</v>
      </c>
      <c r="H317" t="s">
        <v>1380</v>
      </c>
      <c r="I317" s="26">
        <v>222966.49</v>
      </c>
      <c r="J317" s="12">
        <f t="shared" si="9"/>
        <v>-222966.49</v>
      </c>
      <c r="K317" t="s">
        <v>1875</v>
      </c>
      <c r="L317" t="s">
        <v>879</v>
      </c>
      <c r="M317" t="s">
        <v>888</v>
      </c>
      <c r="N317" t="str">
        <f t="shared" si="8"/>
        <v>R, C</v>
      </c>
    </row>
    <row r="318" spans="1:14" x14ac:dyDescent="0.25">
      <c r="A318" t="s">
        <v>11</v>
      </c>
      <c r="B318" t="s">
        <v>12</v>
      </c>
      <c r="C318" s="2">
        <v>2026</v>
      </c>
      <c r="D318" t="s">
        <v>1801</v>
      </c>
      <c r="E318" t="s">
        <v>1064</v>
      </c>
      <c r="F318" t="s">
        <v>22</v>
      </c>
      <c r="G318" t="s">
        <v>19</v>
      </c>
      <c r="H318" t="s">
        <v>1190</v>
      </c>
      <c r="I318" s="26">
        <v>0</v>
      </c>
      <c r="J318" s="12">
        <f t="shared" si="9"/>
        <v>0</v>
      </c>
      <c r="K318" t="s">
        <v>1875</v>
      </c>
      <c r="L318" t="s">
        <v>879</v>
      </c>
      <c r="M318" t="s">
        <v>888</v>
      </c>
      <c r="N318" t="str">
        <f t="shared" si="8"/>
        <v>R, C</v>
      </c>
    </row>
    <row r="319" spans="1:14" x14ac:dyDescent="0.25">
      <c r="A319" t="s">
        <v>11</v>
      </c>
      <c r="B319" t="s">
        <v>12</v>
      </c>
      <c r="C319" s="2">
        <v>2026</v>
      </c>
      <c r="D319" t="s">
        <v>1801</v>
      </c>
      <c r="E319" t="s">
        <v>1161</v>
      </c>
      <c r="F319" t="s">
        <v>21</v>
      </c>
      <c r="G319" t="s">
        <v>19</v>
      </c>
      <c r="H319" t="s">
        <v>1807</v>
      </c>
      <c r="I319" s="26">
        <v>-497500</v>
      </c>
      <c r="J319" s="12">
        <f t="shared" si="9"/>
        <v>497500</v>
      </c>
      <c r="K319" t="s">
        <v>1875</v>
      </c>
      <c r="L319" t="s">
        <v>879</v>
      </c>
      <c r="M319" t="s">
        <v>887</v>
      </c>
      <c r="N319" t="str">
        <f t="shared" si="8"/>
        <v>R, A</v>
      </c>
    </row>
    <row r="320" spans="1:14" x14ac:dyDescent="0.25">
      <c r="A320" t="s">
        <v>11</v>
      </c>
      <c r="B320" t="s">
        <v>861</v>
      </c>
      <c r="C320" s="2">
        <v>2026</v>
      </c>
      <c r="D320" t="s">
        <v>1801</v>
      </c>
      <c r="E320" t="s">
        <v>1066</v>
      </c>
      <c r="F320" t="s">
        <v>14</v>
      </c>
      <c r="G320" t="s">
        <v>173</v>
      </c>
      <c r="H320" t="s">
        <v>1145</v>
      </c>
      <c r="I320" s="26">
        <v>17300</v>
      </c>
      <c r="J320" s="12">
        <f t="shared" si="9"/>
        <v>-17300</v>
      </c>
      <c r="K320" t="s">
        <v>1875</v>
      </c>
      <c r="L320" t="s">
        <v>878</v>
      </c>
      <c r="M320" t="s">
        <v>887</v>
      </c>
      <c r="N320" t="str">
        <f t="shared" si="8"/>
        <v>E, A</v>
      </c>
    </row>
    <row r="321" spans="1:14" x14ac:dyDescent="0.25">
      <c r="A321" t="s">
        <v>11</v>
      </c>
      <c r="B321" t="s">
        <v>861</v>
      </c>
      <c r="C321" s="2">
        <v>2026</v>
      </c>
      <c r="D321" t="s">
        <v>1801</v>
      </c>
      <c r="E321" t="s">
        <v>1113</v>
      </c>
      <c r="F321" t="s">
        <v>14</v>
      </c>
      <c r="G321" t="s">
        <v>15</v>
      </c>
      <c r="H321" t="s">
        <v>1155</v>
      </c>
      <c r="I321" s="26">
        <v>1591400</v>
      </c>
      <c r="J321" s="12">
        <f t="shared" si="9"/>
        <v>-1591400</v>
      </c>
      <c r="K321" t="s">
        <v>1875</v>
      </c>
      <c r="L321" t="s">
        <v>878</v>
      </c>
      <c r="M321" t="s">
        <v>886</v>
      </c>
      <c r="N321" t="str">
        <f t="shared" si="8"/>
        <v>E, B</v>
      </c>
    </row>
    <row r="322" spans="1:14" x14ac:dyDescent="0.25">
      <c r="A322" t="s">
        <v>11</v>
      </c>
      <c r="B322" t="s">
        <v>860</v>
      </c>
      <c r="C322" s="2">
        <v>2027</v>
      </c>
      <c r="D322" t="s">
        <v>1745</v>
      </c>
      <c r="E322" t="s">
        <v>1332</v>
      </c>
      <c r="F322" t="s">
        <v>14</v>
      </c>
      <c r="G322" t="s">
        <v>19</v>
      </c>
      <c r="H322" t="s">
        <v>1202</v>
      </c>
      <c r="I322" s="26">
        <v>0</v>
      </c>
      <c r="J322" s="12">
        <f t="shared" si="9"/>
        <v>0</v>
      </c>
      <c r="K322" t="s">
        <v>1875</v>
      </c>
      <c r="L322" t="s">
        <v>878</v>
      </c>
      <c r="M322" t="s">
        <v>887</v>
      </c>
      <c r="N322" t="str">
        <f t="shared" si="8"/>
        <v>E, A</v>
      </c>
    </row>
    <row r="323" spans="1:14" x14ac:dyDescent="0.25">
      <c r="A323" t="s">
        <v>11</v>
      </c>
      <c r="B323" t="s">
        <v>12</v>
      </c>
      <c r="C323" s="2">
        <v>2026</v>
      </c>
      <c r="D323" t="s">
        <v>1801</v>
      </c>
      <c r="E323" t="s">
        <v>1073</v>
      </c>
      <c r="F323" t="s">
        <v>20</v>
      </c>
      <c r="G323" t="s">
        <v>315</v>
      </c>
      <c r="H323" t="s">
        <v>1470</v>
      </c>
      <c r="I323" s="26">
        <v>-47800</v>
      </c>
      <c r="J323" s="12">
        <f t="shared" si="9"/>
        <v>47800</v>
      </c>
      <c r="K323" t="s">
        <v>1875</v>
      </c>
      <c r="L323" t="s">
        <v>879</v>
      </c>
      <c r="M323" t="s">
        <v>888</v>
      </c>
      <c r="N323" t="str">
        <f t="shared" ref="N323:N386" si="10">L323&amp;", "&amp;M323</f>
        <v>R, C</v>
      </c>
    </row>
    <row r="324" spans="1:14" x14ac:dyDescent="0.25">
      <c r="A324" t="s">
        <v>11</v>
      </c>
      <c r="B324" t="s">
        <v>12</v>
      </c>
      <c r="C324" s="2">
        <v>2026</v>
      </c>
      <c r="D324" t="s">
        <v>1801</v>
      </c>
      <c r="E324" t="s">
        <v>1073</v>
      </c>
      <c r="F324" t="s">
        <v>22</v>
      </c>
      <c r="G324" t="s">
        <v>315</v>
      </c>
      <c r="H324" t="s">
        <v>1267</v>
      </c>
      <c r="I324" s="26">
        <v>-50000</v>
      </c>
      <c r="J324" s="12">
        <f t="shared" ref="J324:J387" si="11">-I324</f>
        <v>50000</v>
      </c>
      <c r="K324" t="s">
        <v>1875</v>
      </c>
      <c r="L324" t="s">
        <v>878</v>
      </c>
      <c r="M324" t="s">
        <v>887</v>
      </c>
      <c r="N324" t="str">
        <f t="shared" si="10"/>
        <v>E, A</v>
      </c>
    </row>
    <row r="325" spans="1:14" x14ac:dyDescent="0.25">
      <c r="A325" t="s">
        <v>11</v>
      </c>
      <c r="B325" t="s">
        <v>12</v>
      </c>
      <c r="C325" s="2">
        <v>2026</v>
      </c>
      <c r="D325" t="s">
        <v>1801</v>
      </c>
      <c r="E325" t="s">
        <v>1058</v>
      </c>
      <c r="F325" t="s">
        <v>24</v>
      </c>
      <c r="G325" t="s">
        <v>25</v>
      </c>
      <c r="H325" t="s">
        <v>252</v>
      </c>
      <c r="I325" s="26">
        <v>0</v>
      </c>
      <c r="J325" s="12">
        <f t="shared" si="11"/>
        <v>0</v>
      </c>
      <c r="K325" t="s">
        <v>1875</v>
      </c>
      <c r="L325" t="s">
        <v>879</v>
      </c>
      <c r="M325" t="s">
        <v>888</v>
      </c>
      <c r="N325" t="str">
        <f t="shared" si="10"/>
        <v>R, C</v>
      </c>
    </row>
    <row r="326" spans="1:14" x14ac:dyDescent="0.25">
      <c r="A326" t="s">
        <v>11</v>
      </c>
      <c r="B326" t="s">
        <v>12</v>
      </c>
      <c r="C326" s="2">
        <v>2026</v>
      </c>
      <c r="D326" t="s">
        <v>1801</v>
      </c>
      <c r="E326" t="s">
        <v>1158</v>
      </c>
      <c r="F326" t="s">
        <v>24</v>
      </c>
      <c r="G326" t="s">
        <v>27</v>
      </c>
      <c r="H326" t="s">
        <v>309</v>
      </c>
      <c r="I326" s="26">
        <v>0</v>
      </c>
      <c r="J326" s="12">
        <f t="shared" si="11"/>
        <v>0</v>
      </c>
      <c r="K326" t="s">
        <v>1875</v>
      </c>
      <c r="N326" t="str">
        <f t="shared" si="10"/>
        <v xml:space="preserve">, </v>
      </c>
    </row>
    <row r="327" spans="1:14" x14ac:dyDescent="0.25">
      <c r="A327" t="s">
        <v>11</v>
      </c>
      <c r="B327" t="s">
        <v>12</v>
      </c>
      <c r="C327" s="2">
        <v>2026</v>
      </c>
      <c r="D327" t="s">
        <v>1801</v>
      </c>
      <c r="E327" t="s">
        <v>1051</v>
      </c>
      <c r="F327" t="s">
        <v>14</v>
      </c>
      <c r="G327" t="s">
        <v>19</v>
      </c>
      <c r="H327" t="s">
        <v>1627</v>
      </c>
      <c r="I327" s="26">
        <v>-1510800</v>
      </c>
      <c r="J327" s="12">
        <f t="shared" si="11"/>
        <v>1510800</v>
      </c>
      <c r="K327" t="s">
        <v>1875</v>
      </c>
      <c r="L327" t="s">
        <v>879</v>
      </c>
      <c r="M327" t="s">
        <v>888</v>
      </c>
      <c r="N327" t="str">
        <f t="shared" si="10"/>
        <v>R, C</v>
      </c>
    </row>
    <row r="328" spans="1:14" x14ac:dyDescent="0.25">
      <c r="A328" t="s">
        <v>11</v>
      </c>
      <c r="B328" t="s">
        <v>12</v>
      </c>
      <c r="C328" s="2">
        <v>2026</v>
      </c>
      <c r="D328" t="s">
        <v>1801</v>
      </c>
      <c r="E328" t="s">
        <v>1080</v>
      </c>
      <c r="F328" t="s">
        <v>14</v>
      </c>
      <c r="G328" t="s">
        <v>15</v>
      </c>
      <c r="H328" t="s">
        <v>1679</v>
      </c>
      <c r="I328" s="26">
        <v>-1000</v>
      </c>
      <c r="J328" s="12">
        <f t="shared" si="11"/>
        <v>1000</v>
      </c>
      <c r="K328" t="s">
        <v>1875</v>
      </c>
      <c r="L328" t="s">
        <v>879</v>
      </c>
      <c r="M328" t="s">
        <v>888</v>
      </c>
      <c r="N328" t="str">
        <f t="shared" si="10"/>
        <v>R, C</v>
      </c>
    </row>
    <row r="329" spans="1:14" x14ac:dyDescent="0.25">
      <c r="A329" t="s">
        <v>11</v>
      </c>
      <c r="B329" t="s">
        <v>12</v>
      </c>
      <c r="C329" s="2">
        <v>2026</v>
      </c>
      <c r="D329" t="s">
        <v>1801</v>
      </c>
      <c r="E329" t="s">
        <v>1047</v>
      </c>
      <c r="F329" t="s">
        <v>24</v>
      </c>
      <c r="G329" t="s">
        <v>27</v>
      </c>
      <c r="H329" t="s">
        <v>1721</v>
      </c>
      <c r="I329" s="26">
        <v>-32200</v>
      </c>
      <c r="J329" s="12">
        <f t="shared" si="11"/>
        <v>32200</v>
      </c>
      <c r="K329" t="s">
        <v>1875</v>
      </c>
      <c r="L329" t="s">
        <v>879</v>
      </c>
      <c r="M329" t="s">
        <v>888</v>
      </c>
      <c r="N329" t="str">
        <f t="shared" si="10"/>
        <v>R, C</v>
      </c>
    </row>
    <row r="330" spans="1:14" x14ac:dyDescent="0.25">
      <c r="A330" t="s">
        <v>11</v>
      </c>
      <c r="B330" t="s">
        <v>12</v>
      </c>
      <c r="C330" s="2">
        <v>2026</v>
      </c>
      <c r="D330" t="s">
        <v>1801</v>
      </c>
      <c r="E330" t="s">
        <v>1129</v>
      </c>
      <c r="F330" t="s">
        <v>14</v>
      </c>
      <c r="G330" t="s">
        <v>19</v>
      </c>
      <c r="H330" t="s">
        <v>1424</v>
      </c>
      <c r="I330" s="26">
        <v>-75730.5</v>
      </c>
      <c r="J330" s="12">
        <f t="shared" si="11"/>
        <v>75730.5</v>
      </c>
      <c r="K330" t="s">
        <v>1875</v>
      </c>
      <c r="L330" t="s">
        <v>879</v>
      </c>
      <c r="M330" t="s">
        <v>886</v>
      </c>
      <c r="N330" t="str">
        <f t="shared" si="10"/>
        <v>R, B</v>
      </c>
    </row>
    <row r="331" spans="1:14" x14ac:dyDescent="0.25">
      <c r="A331" t="s">
        <v>11</v>
      </c>
      <c r="B331" t="s">
        <v>12</v>
      </c>
      <c r="C331" s="2">
        <v>2026</v>
      </c>
      <c r="D331" t="s">
        <v>1801</v>
      </c>
      <c r="E331" t="s">
        <v>1080</v>
      </c>
      <c r="F331" t="s">
        <v>22</v>
      </c>
      <c r="G331" t="s">
        <v>15</v>
      </c>
      <c r="H331" t="s">
        <v>1531</v>
      </c>
      <c r="I331" s="26">
        <v>-1000000</v>
      </c>
      <c r="J331" s="12">
        <f t="shared" si="11"/>
        <v>1000000</v>
      </c>
      <c r="K331" t="s">
        <v>1875</v>
      </c>
      <c r="L331" t="s">
        <v>878</v>
      </c>
      <c r="M331" t="s">
        <v>887</v>
      </c>
      <c r="N331" t="str">
        <f t="shared" si="10"/>
        <v>E, A</v>
      </c>
    </row>
    <row r="332" spans="1:14" x14ac:dyDescent="0.25">
      <c r="A332" t="s">
        <v>11</v>
      </c>
      <c r="B332" t="s">
        <v>12</v>
      </c>
      <c r="C332" s="2">
        <v>2026</v>
      </c>
      <c r="D332" t="s">
        <v>1801</v>
      </c>
      <c r="E332" t="s">
        <v>1066</v>
      </c>
      <c r="F332" t="s">
        <v>18</v>
      </c>
      <c r="G332" t="s">
        <v>19</v>
      </c>
      <c r="H332" t="s">
        <v>1250</v>
      </c>
      <c r="I332" s="26">
        <v>-95700</v>
      </c>
      <c r="J332" s="12">
        <f t="shared" si="11"/>
        <v>95700</v>
      </c>
      <c r="K332" t="s">
        <v>1875</v>
      </c>
      <c r="L332" t="s">
        <v>879</v>
      </c>
      <c r="M332" t="s">
        <v>887</v>
      </c>
      <c r="N332" t="str">
        <f t="shared" si="10"/>
        <v>R, A</v>
      </c>
    </row>
    <row r="333" spans="1:14" x14ac:dyDescent="0.25">
      <c r="A333" t="s">
        <v>11</v>
      </c>
      <c r="B333" t="s">
        <v>12</v>
      </c>
      <c r="C333" s="2">
        <v>2026</v>
      </c>
      <c r="D333" t="s">
        <v>1801</v>
      </c>
      <c r="E333" t="s">
        <v>1062</v>
      </c>
      <c r="F333" t="s">
        <v>21</v>
      </c>
      <c r="G333" t="s">
        <v>19</v>
      </c>
      <c r="H333" t="s">
        <v>1253</v>
      </c>
      <c r="I333" s="26">
        <v>-51200</v>
      </c>
      <c r="J333" s="12">
        <f t="shared" si="11"/>
        <v>51200</v>
      </c>
      <c r="K333" t="s">
        <v>1875</v>
      </c>
      <c r="L333" t="s">
        <v>879</v>
      </c>
      <c r="M333" t="s">
        <v>888</v>
      </c>
      <c r="N333" t="str">
        <f t="shared" si="10"/>
        <v>R, C</v>
      </c>
    </row>
    <row r="334" spans="1:14" x14ac:dyDescent="0.25">
      <c r="A334" t="s">
        <v>11</v>
      </c>
      <c r="B334" t="s">
        <v>12</v>
      </c>
      <c r="C334" s="2">
        <v>2026</v>
      </c>
      <c r="D334" t="s">
        <v>1801</v>
      </c>
      <c r="E334" t="s">
        <v>1047</v>
      </c>
      <c r="F334" t="s">
        <v>24</v>
      </c>
      <c r="G334" t="s">
        <v>27</v>
      </c>
      <c r="H334" t="s">
        <v>118</v>
      </c>
      <c r="I334" s="26">
        <v>0</v>
      </c>
      <c r="J334" s="12">
        <f t="shared" si="11"/>
        <v>0</v>
      </c>
      <c r="K334" t="s">
        <v>1875</v>
      </c>
      <c r="L334" t="s">
        <v>879</v>
      </c>
      <c r="M334" t="s">
        <v>888</v>
      </c>
      <c r="N334" t="str">
        <f t="shared" si="10"/>
        <v>R, C</v>
      </c>
    </row>
    <row r="335" spans="1:14" x14ac:dyDescent="0.25">
      <c r="A335" t="s">
        <v>11</v>
      </c>
      <c r="B335" t="s">
        <v>12</v>
      </c>
      <c r="C335" s="2">
        <v>2026</v>
      </c>
      <c r="D335" t="s">
        <v>1801</v>
      </c>
      <c r="E335" t="s">
        <v>1047</v>
      </c>
      <c r="F335" t="s">
        <v>24</v>
      </c>
      <c r="G335" t="s">
        <v>27</v>
      </c>
      <c r="H335" t="s">
        <v>952</v>
      </c>
      <c r="I335" s="26">
        <v>-1596402.5</v>
      </c>
      <c r="J335" s="12">
        <f t="shared" si="11"/>
        <v>1596402.5</v>
      </c>
      <c r="K335" t="s">
        <v>1875</v>
      </c>
      <c r="L335" t="s">
        <v>879</v>
      </c>
      <c r="M335" t="s">
        <v>888</v>
      </c>
      <c r="N335" t="str">
        <f t="shared" si="10"/>
        <v>R, C</v>
      </c>
    </row>
    <row r="336" spans="1:14" x14ac:dyDescent="0.25">
      <c r="A336" t="s">
        <v>11</v>
      </c>
      <c r="B336" t="s">
        <v>12</v>
      </c>
      <c r="C336" s="2">
        <v>2026</v>
      </c>
      <c r="D336" t="s">
        <v>1801</v>
      </c>
      <c r="E336" t="s">
        <v>1077</v>
      </c>
      <c r="F336" t="s">
        <v>21</v>
      </c>
      <c r="G336" t="s">
        <v>19</v>
      </c>
      <c r="H336" t="s">
        <v>1408</v>
      </c>
      <c r="I336" s="26">
        <v>-282600</v>
      </c>
      <c r="J336" s="12">
        <f t="shared" si="11"/>
        <v>282600</v>
      </c>
      <c r="K336" t="s">
        <v>1875</v>
      </c>
      <c r="L336" t="s">
        <v>879</v>
      </c>
      <c r="M336" t="s">
        <v>888</v>
      </c>
      <c r="N336" t="str">
        <f t="shared" si="10"/>
        <v>R, C</v>
      </c>
    </row>
    <row r="337" spans="1:14" x14ac:dyDescent="0.25">
      <c r="A337" t="s">
        <v>11</v>
      </c>
      <c r="B337" t="s">
        <v>862</v>
      </c>
      <c r="C337" s="2">
        <v>2025</v>
      </c>
      <c r="D337" t="s">
        <v>1801</v>
      </c>
      <c r="E337" t="s">
        <v>1051</v>
      </c>
      <c r="F337" t="s">
        <v>14</v>
      </c>
      <c r="G337" t="s">
        <v>19</v>
      </c>
      <c r="H337" t="s">
        <v>1143</v>
      </c>
      <c r="I337" s="26">
        <v>4415.42</v>
      </c>
      <c r="J337" s="12">
        <f t="shared" si="11"/>
        <v>-4415.42</v>
      </c>
      <c r="K337" t="s">
        <v>1875</v>
      </c>
      <c r="L337" t="s">
        <v>879</v>
      </c>
      <c r="M337" t="s">
        <v>888</v>
      </c>
      <c r="N337" t="str">
        <f t="shared" si="10"/>
        <v>R, C</v>
      </c>
    </row>
    <row r="338" spans="1:14" x14ac:dyDescent="0.25">
      <c r="A338" t="s">
        <v>11</v>
      </c>
      <c r="B338" t="s">
        <v>862</v>
      </c>
      <c r="C338" s="2">
        <v>2025</v>
      </c>
      <c r="D338" t="s">
        <v>1801</v>
      </c>
      <c r="E338" t="s">
        <v>1317</v>
      </c>
      <c r="F338" t="s">
        <v>14</v>
      </c>
      <c r="G338" t="s">
        <v>19</v>
      </c>
      <c r="H338" t="s">
        <v>1071</v>
      </c>
      <c r="I338" s="26">
        <v>1400</v>
      </c>
      <c r="J338" s="12">
        <f t="shared" si="11"/>
        <v>-1400</v>
      </c>
      <c r="K338" t="s">
        <v>1875</v>
      </c>
      <c r="L338" t="s">
        <v>879</v>
      </c>
      <c r="M338" t="s">
        <v>887</v>
      </c>
      <c r="N338" t="str">
        <f t="shared" si="10"/>
        <v>R, A</v>
      </c>
    </row>
    <row r="339" spans="1:14" x14ac:dyDescent="0.25">
      <c r="A339" t="s">
        <v>11</v>
      </c>
      <c r="B339" t="s">
        <v>860</v>
      </c>
      <c r="C339" s="2">
        <v>2026</v>
      </c>
      <c r="D339" t="s">
        <v>1801</v>
      </c>
      <c r="E339" t="s">
        <v>1064</v>
      </c>
      <c r="F339" t="s">
        <v>14</v>
      </c>
      <c r="G339" t="s">
        <v>19</v>
      </c>
      <c r="H339" t="s">
        <v>1169</v>
      </c>
      <c r="I339" s="26">
        <v>20705.759999999998</v>
      </c>
      <c r="J339" s="12">
        <f t="shared" si="11"/>
        <v>-20705.759999999998</v>
      </c>
      <c r="K339" t="s">
        <v>1875</v>
      </c>
      <c r="L339" t="s">
        <v>879</v>
      </c>
      <c r="M339" t="s">
        <v>888</v>
      </c>
      <c r="N339" t="str">
        <f t="shared" si="10"/>
        <v>R, C</v>
      </c>
    </row>
    <row r="340" spans="1:14" x14ac:dyDescent="0.25">
      <c r="A340" t="s">
        <v>11</v>
      </c>
      <c r="B340" t="s">
        <v>860</v>
      </c>
      <c r="C340" s="2">
        <v>2026</v>
      </c>
      <c r="D340" t="s">
        <v>1745</v>
      </c>
      <c r="E340" t="s">
        <v>1064</v>
      </c>
      <c r="F340" t="s">
        <v>14</v>
      </c>
      <c r="G340" t="s">
        <v>19</v>
      </c>
      <c r="H340" t="s">
        <v>1133</v>
      </c>
      <c r="I340" s="26">
        <v>0</v>
      </c>
      <c r="J340" s="12">
        <f t="shared" si="11"/>
        <v>0</v>
      </c>
      <c r="K340" t="s">
        <v>1875</v>
      </c>
      <c r="L340" t="s">
        <v>879</v>
      </c>
      <c r="M340" t="s">
        <v>888</v>
      </c>
      <c r="N340" t="str">
        <f t="shared" si="10"/>
        <v>R, C</v>
      </c>
    </row>
    <row r="341" spans="1:14" x14ac:dyDescent="0.25">
      <c r="A341" t="s">
        <v>11</v>
      </c>
      <c r="B341" t="s">
        <v>861</v>
      </c>
      <c r="C341" s="2">
        <v>2026</v>
      </c>
      <c r="D341" t="s">
        <v>1801</v>
      </c>
      <c r="E341" t="s">
        <v>1221</v>
      </c>
      <c r="F341" t="s">
        <v>18</v>
      </c>
      <c r="G341" t="s">
        <v>19</v>
      </c>
      <c r="H341" t="s">
        <v>1381</v>
      </c>
      <c r="I341" s="26">
        <v>449703.92</v>
      </c>
      <c r="J341" s="12">
        <f t="shared" si="11"/>
        <v>-449703.92</v>
      </c>
      <c r="K341" t="s">
        <v>1875</v>
      </c>
      <c r="L341" t="s">
        <v>879</v>
      </c>
      <c r="M341" t="s">
        <v>888</v>
      </c>
      <c r="N341" t="str">
        <f t="shared" si="10"/>
        <v>R, C</v>
      </c>
    </row>
    <row r="342" spans="1:14" x14ac:dyDescent="0.25">
      <c r="A342" t="s">
        <v>11</v>
      </c>
      <c r="B342" t="s">
        <v>862</v>
      </c>
      <c r="C342" s="2">
        <v>2026</v>
      </c>
      <c r="D342" t="s">
        <v>1801</v>
      </c>
      <c r="E342" t="s">
        <v>1101</v>
      </c>
      <c r="F342" t="s">
        <v>22</v>
      </c>
      <c r="G342" t="s">
        <v>19</v>
      </c>
      <c r="H342" t="s">
        <v>1243</v>
      </c>
      <c r="I342" s="26">
        <v>0</v>
      </c>
      <c r="J342" s="12">
        <f t="shared" si="11"/>
        <v>0</v>
      </c>
      <c r="K342" t="s">
        <v>1875</v>
      </c>
      <c r="L342" t="s">
        <v>878</v>
      </c>
      <c r="M342" t="s">
        <v>887</v>
      </c>
      <c r="N342" t="str">
        <f t="shared" si="10"/>
        <v>E, A</v>
      </c>
    </row>
    <row r="343" spans="1:14" x14ac:dyDescent="0.25">
      <c r="A343" t="s">
        <v>11</v>
      </c>
      <c r="B343" t="s">
        <v>12</v>
      </c>
      <c r="C343" s="2">
        <v>2026</v>
      </c>
      <c r="D343" t="s">
        <v>1745</v>
      </c>
      <c r="E343" t="s">
        <v>1051</v>
      </c>
      <c r="F343" t="s">
        <v>22</v>
      </c>
      <c r="G343" t="s">
        <v>19</v>
      </c>
      <c r="H343" t="s">
        <v>1530</v>
      </c>
      <c r="I343" s="26">
        <v>-11518</v>
      </c>
      <c r="J343" s="12">
        <f t="shared" si="11"/>
        <v>11518</v>
      </c>
      <c r="K343" t="s">
        <v>1875</v>
      </c>
      <c r="L343" t="s">
        <v>878</v>
      </c>
      <c r="M343" t="s">
        <v>887</v>
      </c>
      <c r="N343" t="str">
        <f t="shared" si="10"/>
        <v>E, A</v>
      </c>
    </row>
    <row r="344" spans="1:14" x14ac:dyDescent="0.25">
      <c r="A344" t="s">
        <v>11</v>
      </c>
      <c r="B344" t="s">
        <v>861</v>
      </c>
      <c r="C344" s="2">
        <v>2026</v>
      </c>
      <c r="D344" t="s">
        <v>1745</v>
      </c>
      <c r="E344" t="s">
        <v>1062</v>
      </c>
      <c r="F344" t="s">
        <v>22</v>
      </c>
      <c r="G344" t="s">
        <v>19</v>
      </c>
      <c r="H344" t="s">
        <v>1093</v>
      </c>
      <c r="I344" s="26">
        <v>35992.67</v>
      </c>
      <c r="J344" s="12">
        <f t="shared" si="11"/>
        <v>-35992.67</v>
      </c>
      <c r="K344" t="s">
        <v>1875</v>
      </c>
      <c r="L344" t="s">
        <v>879</v>
      </c>
      <c r="M344" t="s">
        <v>888</v>
      </c>
      <c r="N344" t="str">
        <f t="shared" si="10"/>
        <v>R, C</v>
      </c>
    </row>
    <row r="345" spans="1:14" x14ac:dyDescent="0.25">
      <c r="A345" t="s">
        <v>11</v>
      </c>
      <c r="B345" t="s">
        <v>861</v>
      </c>
      <c r="C345" s="2">
        <v>2026</v>
      </c>
      <c r="D345" t="s">
        <v>1801</v>
      </c>
      <c r="E345" t="s">
        <v>1058</v>
      </c>
      <c r="F345" t="s">
        <v>20</v>
      </c>
      <c r="G345" t="s">
        <v>19</v>
      </c>
      <c r="H345" t="s">
        <v>1154</v>
      </c>
      <c r="I345" s="26">
        <v>32329.56</v>
      </c>
      <c r="J345" s="12">
        <f t="shared" si="11"/>
        <v>-32329.56</v>
      </c>
      <c r="K345" t="s">
        <v>1875</v>
      </c>
      <c r="L345" t="s">
        <v>879</v>
      </c>
      <c r="M345" t="s">
        <v>887</v>
      </c>
      <c r="N345" t="str">
        <f t="shared" si="10"/>
        <v>R, A</v>
      </c>
    </row>
    <row r="346" spans="1:14" x14ac:dyDescent="0.25">
      <c r="A346" t="s">
        <v>11</v>
      </c>
      <c r="B346" t="s">
        <v>861</v>
      </c>
      <c r="C346" s="2">
        <v>2026</v>
      </c>
      <c r="D346" t="s">
        <v>1745</v>
      </c>
      <c r="E346" t="s">
        <v>1092</v>
      </c>
      <c r="F346" t="s">
        <v>14</v>
      </c>
      <c r="G346" t="s">
        <v>19</v>
      </c>
      <c r="H346" t="s">
        <v>1117</v>
      </c>
      <c r="I346" s="26">
        <v>16436</v>
      </c>
      <c r="J346" s="12">
        <f t="shared" si="11"/>
        <v>-16436</v>
      </c>
      <c r="K346" t="s">
        <v>1875</v>
      </c>
      <c r="L346" t="s">
        <v>879</v>
      </c>
      <c r="M346" t="s">
        <v>887</v>
      </c>
      <c r="N346" t="str">
        <f t="shared" si="10"/>
        <v>R, A</v>
      </c>
    </row>
    <row r="347" spans="1:14" x14ac:dyDescent="0.25">
      <c r="A347" t="s">
        <v>11</v>
      </c>
      <c r="B347" t="s">
        <v>860</v>
      </c>
      <c r="C347" s="2">
        <v>2026</v>
      </c>
      <c r="D347" t="s">
        <v>1801</v>
      </c>
      <c r="E347" t="s">
        <v>1080</v>
      </c>
      <c r="F347" t="s">
        <v>14</v>
      </c>
      <c r="G347" t="s">
        <v>15</v>
      </c>
      <c r="H347" t="s">
        <v>1250</v>
      </c>
      <c r="I347" s="26">
        <v>0</v>
      </c>
      <c r="J347" s="12">
        <f t="shared" si="11"/>
        <v>0</v>
      </c>
      <c r="K347" t="s">
        <v>1875</v>
      </c>
      <c r="L347" t="s">
        <v>879</v>
      </c>
      <c r="M347" t="s">
        <v>888</v>
      </c>
      <c r="N347" t="str">
        <f t="shared" si="10"/>
        <v>R, C</v>
      </c>
    </row>
    <row r="348" spans="1:14" x14ac:dyDescent="0.25">
      <c r="A348" t="s">
        <v>11</v>
      </c>
      <c r="B348" t="s">
        <v>861</v>
      </c>
      <c r="C348" s="2">
        <v>2026</v>
      </c>
      <c r="D348" t="s">
        <v>1745</v>
      </c>
      <c r="E348" t="s">
        <v>1064</v>
      </c>
      <c r="F348" t="s">
        <v>22</v>
      </c>
      <c r="G348" t="s">
        <v>19</v>
      </c>
      <c r="H348" t="s">
        <v>1168</v>
      </c>
      <c r="I348" s="26">
        <v>1046006.75</v>
      </c>
      <c r="J348" s="12">
        <f t="shared" si="11"/>
        <v>-1046006.75</v>
      </c>
      <c r="K348" t="s">
        <v>1875</v>
      </c>
      <c r="L348" t="s">
        <v>878</v>
      </c>
      <c r="M348" t="s">
        <v>887</v>
      </c>
      <c r="N348" t="str">
        <f t="shared" si="10"/>
        <v>E, A</v>
      </c>
    </row>
    <row r="349" spans="1:14" x14ac:dyDescent="0.25">
      <c r="A349" t="s">
        <v>11</v>
      </c>
      <c r="B349" t="s">
        <v>860</v>
      </c>
      <c r="C349" s="2">
        <v>2026</v>
      </c>
      <c r="D349" t="s">
        <v>1801</v>
      </c>
      <c r="E349" t="s">
        <v>1077</v>
      </c>
      <c r="F349" t="s">
        <v>14</v>
      </c>
      <c r="G349" t="s">
        <v>19</v>
      </c>
      <c r="H349" t="s">
        <v>1187</v>
      </c>
      <c r="I349" s="26">
        <v>-1192.03</v>
      </c>
      <c r="J349" s="12">
        <f t="shared" si="11"/>
        <v>1192.03</v>
      </c>
      <c r="K349" t="s">
        <v>1875</v>
      </c>
      <c r="L349" t="s">
        <v>879</v>
      </c>
      <c r="M349" t="s">
        <v>887</v>
      </c>
      <c r="N349" t="str">
        <f t="shared" si="10"/>
        <v>R, A</v>
      </c>
    </row>
    <row r="350" spans="1:14" x14ac:dyDescent="0.25">
      <c r="A350" t="s">
        <v>11</v>
      </c>
      <c r="B350" t="s">
        <v>861</v>
      </c>
      <c r="C350" s="2">
        <v>2026</v>
      </c>
      <c r="D350" t="s">
        <v>1801</v>
      </c>
      <c r="E350" t="s">
        <v>1332</v>
      </c>
      <c r="F350" t="s">
        <v>22</v>
      </c>
      <c r="G350" t="s">
        <v>19</v>
      </c>
      <c r="H350" t="s">
        <v>1133</v>
      </c>
      <c r="I350" s="26">
        <v>871244</v>
      </c>
      <c r="J350" s="12">
        <f t="shared" si="11"/>
        <v>-871244</v>
      </c>
      <c r="K350" t="s">
        <v>1875</v>
      </c>
      <c r="L350" t="s">
        <v>878</v>
      </c>
      <c r="M350" t="s">
        <v>889</v>
      </c>
      <c r="N350" t="str">
        <f t="shared" si="10"/>
        <v>E, S</v>
      </c>
    </row>
    <row r="351" spans="1:14" x14ac:dyDescent="0.25">
      <c r="A351" t="s">
        <v>11</v>
      </c>
      <c r="B351" t="s">
        <v>862</v>
      </c>
      <c r="C351" s="2">
        <v>2026</v>
      </c>
      <c r="D351" t="s">
        <v>1801</v>
      </c>
      <c r="E351" t="s">
        <v>1066</v>
      </c>
      <c r="F351" t="s">
        <v>22</v>
      </c>
      <c r="G351" t="s">
        <v>173</v>
      </c>
      <c r="H351" t="s">
        <v>1069</v>
      </c>
      <c r="I351" s="26">
        <v>0</v>
      </c>
      <c r="J351" s="12">
        <f t="shared" si="11"/>
        <v>0</v>
      </c>
      <c r="K351" t="s">
        <v>1875</v>
      </c>
      <c r="L351" t="s">
        <v>879</v>
      </c>
      <c r="M351" t="s">
        <v>888</v>
      </c>
      <c r="N351" t="str">
        <f t="shared" si="10"/>
        <v>R, C</v>
      </c>
    </row>
    <row r="352" spans="1:14" x14ac:dyDescent="0.25">
      <c r="A352" t="s">
        <v>11</v>
      </c>
      <c r="B352" t="s">
        <v>12</v>
      </c>
      <c r="C352" s="2">
        <v>2026</v>
      </c>
      <c r="D352" t="s">
        <v>1801</v>
      </c>
      <c r="E352" t="s">
        <v>1161</v>
      </c>
      <c r="F352" t="s">
        <v>18</v>
      </c>
      <c r="G352" t="s">
        <v>19</v>
      </c>
      <c r="H352" t="s">
        <v>1807</v>
      </c>
      <c r="I352" s="26">
        <v>-958900</v>
      </c>
      <c r="J352" s="12">
        <f t="shared" si="11"/>
        <v>958900</v>
      </c>
      <c r="K352" t="s">
        <v>1875</v>
      </c>
      <c r="L352" t="s">
        <v>879</v>
      </c>
      <c r="M352" t="s">
        <v>887</v>
      </c>
      <c r="N352" t="str">
        <f t="shared" si="10"/>
        <v>R, A</v>
      </c>
    </row>
    <row r="353" spans="1:14" x14ac:dyDescent="0.25">
      <c r="A353" t="s">
        <v>11</v>
      </c>
      <c r="B353" t="s">
        <v>861</v>
      </c>
      <c r="C353" s="2">
        <v>2026</v>
      </c>
      <c r="D353" t="s">
        <v>1745</v>
      </c>
      <c r="E353" t="s">
        <v>1129</v>
      </c>
      <c r="F353" t="s">
        <v>14</v>
      </c>
      <c r="G353" t="s">
        <v>19</v>
      </c>
      <c r="H353" t="s">
        <v>1071</v>
      </c>
      <c r="I353" s="26">
        <v>0</v>
      </c>
      <c r="J353" s="12">
        <f t="shared" si="11"/>
        <v>0</v>
      </c>
      <c r="K353" t="s">
        <v>1875</v>
      </c>
      <c r="L353" t="s">
        <v>879</v>
      </c>
      <c r="M353" t="s">
        <v>888</v>
      </c>
      <c r="N353" t="str">
        <f t="shared" si="10"/>
        <v>R, C</v>
      </c>
    </row>
    <row r="354" spans="1:14" x14ac:dyDescent="0.25">
      <c r="A354" t="s">
        <v>11</v>
      </c>
      <c r="B354" t="s">
        <v>12</v>
      </c>
      <c r="C354" s="2">
        <v>2026</v>
      </c>
      <c r="D354" t="s">
        <v>1801</v>
      </c>
      <c r="E354" t="s">
        <v>1047</v>
      </c>
      <c r="F354" t="s">
        <v>410</v>
      </c>
      <c r="G354" t="s">
        <v>19</v>
      </c>
      <c r="H354" t="s">
        <v>1715</v>
      </c>
      <c r="I354" s="26">
        <v>0</v>
      </c>
      <c r="J354" s="12">
        <f t="shared" si="11"/>
        <v>0</v>
      </c>
      <c r="K354" t="s">
        <v>1875</v>
      </c>
      <c r="L354" t="s">
        <v>879</v>
      </c>
      <c r="M354" t="s">
        <v>888</v>
      </c>
      <c r="N354" t="str">
        <f t="shared" si="10"/>
        <v>R, C</v>
      </c>
    </row>
    <row r="355" spans="1:14" x14ac:dyDescent="0.25">
      <c r="A355" t="s">
        <v>11</v>
      </c>
      <c r="B355" t="s">
        <v>12</v>
      </c>
      <c r="C355" s="2">
        <v>2026</v>
      </c>
      <c r="D355" t="s">
        <v>1801</v>
      </c>
      <c r="E355" t="s">
        <v>1051</v>
      </c>
      <c r="F355" t="s">
        <v>18</v>
      </c>
      <c r="G355" t="s">
        <v>19</v>
      </c>
      <c r="H355" t="s">
        <v>1445</v>
      </c>
      <c r="I355" s="26">
        <v>-55142989</v>
      </c>
      <c r="J355" s="12">
        <f t="shared" si="11"/>
        <v>55142989</v>
      </c>
      <c r="K355" t="s">
        <v>1875</v>
      </c>
      <c r="L355" t="s">
        <v>878</v>
      </c>
      <c r="M355" t="s">
        <v>887</v>
      </c>
      <c r="N355" t="str">
        <f t="shared" si="10"/>
        <v>E, A</v>
      </c>
    </row>
    <row r="356" spans="1:14" x14ac:dyDescent="0.25">
      <c r="A356" t="s">
        <v>11</v>
      </c>
      <c r="B356" t="s">
        <v>12</v>
      </c>
      <c r="C356" s="2">
        <v>2026</v>
      </c>
      <c r="D356" t="s">
        <v>1801</v>
      </c>
      <c r="E356" t="s">
        <v>1051</v>
      </c>
      <c r="F356" t="s">
        <v>18</v>
      </c>
      <c r="G356" t="s">
        <v>19</v>
      </c>
      <c r="H356" t="s">
        <v>1398</v>
      </c>
      <c r="I356" s="26">
        <v>-609716</v>
      </c>
      <c r="J356" s="12">
        <f t="shared" si="11"/>
        <v>609716</v>
      </c>
      <c r="K356" t="s">
        <v>1875</v>
      </c>
      <c r="L356" t="s">
        <v>879</v>
      </c>
      <c r="M356" t="s">
        <v>888</v>
      </c>
      <c r="N356" t="str">
        <f t="shared" si="10"/>
        <v>R, C</v>
      </c>
    </row>
    <row r="357" spans="1:14" x14ac:dyDescent="0.25">
      <c r="A357" t="s">
        <v>11</v>
      </c>
      <c r="B357" t="s">
        <v>12</v>
      </c>
      <c r="C357" s="2">
        <v>2026</v>
      </c>
      <c r="D357" t="s">
        <v>1801</v>
      </c>
      <c r="E357" t="s">
        <v>1055</v>
      </c>
      <c r="F357" t="s">
        <v>24</v>
      </c>
      <c r="G357" t="s">
        <v>27</v>
      </c>
      <c r="H357" t="s">
        <v>1017</v>
      </c>
      <c r="I357" s="26">
        <v>0</v>
      </c>
      <c r="J357" s="12">
        <f t="shared" si="11"/>
        <v>0</v>
      </c>
      <c r="K357" t="s">
        <v>1875</v>
      </c>
      <c r="L357" t="s">
        <v>879</v>
      </c>
      <c r="M357" t="s">
        <v>888</v>
      </c>
      <c r="N357" t="str">
        <f t="shared" si="10"/>
        <v>R, C</v>
      </c>
    </row>
    <row r="358" spans="1:14" x14ac:dyDescent="0.25">
      <c r="A358" t="s">
        <v>11</v>
      </c>
      <c r="B358" t="s">
        <v>12</v>
      </c>
      <c r="C358" s="2">
        <v>2026</v>
      </c>
      <c r="D358" t="s">
        <v>1801</v>
      </c>
      <c r="E358" t="s">
        <v>1053</v>
      </c>
      <c r="F358" t="s">
        <v>21</v>
      </c>
      <c r="G358" t="s">
        <v>19</v>
      </c>
      <c r="H358" t="s">
        <v>1130</v>
      </c>
      <c r="I358" s="26">
        <v>-47100</v>
      </c>
      <c r="J358" s="12">
        <f t="shared" si="11"/>
        <v>47100</v>
      </c>
      <c r="K358" t="s">
        <v>1875</v>
      </c>
      <c r="L358" t="s">
        <v>879</v>
      </c>
      <c r="M358" t="s">
        <v>888</v>
      </c>
      <c r="N358" t="str">
        <f t="shared" si="10"/>
        <v>R, C</v>
      </c>
    </row>
    <row r="359" spans="1:14" x14ac:dyDescent="0.25">
      <c r="A359" t="s">
        <v>11</v>
      </c>
      <c r="B359" t="s">
        <v>12</v>
      </c>
      <c r="C359" s="2">
        <v>2026</v>
      </c>
      <c r="D359" t="s">
        <v>1801</v>
      </c>
      <c r="E359" t="s">
        <v>1238</v>
      </c>
      <c r="F359" t="s">
        <v>21</v>
      </c>
      <c r="G359" t="s">
        <v>19</v>
      </c>
      <c r="H359" t="s">
        <v>1088</v>
      </c>
      <c r="I359" s="26">
        <v>-414926.77</v>
      </c>
      <c r="J359" s="12">
        <f t="shared" si="11"/>
        <v>414926.77</v>
      </c>
      <c r="K359" t="s">
        <v>1875</v>
      </c>
      <c r="L359" t="s">
        <v>879</v>
      </c>
      <c r="M359" t="s">
        <v>888</v>
      </c>
      <c r="N359" t="str">
        <f t="shared" si="10"/>
        <v>R, C</v>
      </c>
    </row>
    <row r="360" spans="1:14" x14ac:dyDescent="0.25">
      <c r="A360" t="s">
        <v>11</v>
      </c>
      <c r="B360" t="s">
        <v>12</v>
      </c>
      <c r="C360" s="2">
        <v>2026</v>
      </c>
      <c r="D360" t="s">
        <v>1801</v>
      </c>
      <c r="E360" t="s">
        <v>1058</v>
      </c>
      <c r="F360" t="s">
        <v>14</v>
      </c>
      <c r="G360" t="s">
        <v>19</v>
      </c>
      <c r="H360" t="s">
        <v>1062</v>
      </c>
      <c r="I360" s="26">
        <v>-32700</v>
      </c>
      <c r="J360" s="12">
        <f t="shared" si="11"/>
        <v>32700</v>
      </c>
      <c r="K360" t="s">
        <v>1875</v>
      </c>
      <c r="L360" t="s">
        <v>879</v>
      </c>
      <c r="M360" t="s">
        <v>887</v>
      </c>
      <c r="N360" t="str">
        <f t="shared" si="10"/>
        <v>R, A</v>
      </c>
    </row>
    <row r="361" spans="1:14" x14ac:dyDescent="0.25">
      <c r="A361" t="s">
        <v>11</v>
      </c>
      <c r="B361" t="s">
        <v>12</v>
      </c>
      <c r="C361" s="2">
        <v>2026</v>
      </c>
      <c r="D361" t="s">
        <v>1801</v>
      </c>
      <c r="E361" t="s">
        <v>1066</v>
      </c>
      <c r="F361" t="s">
        <v>22</v>
      </c>
      <c r="G361" t="s">
        <v>173</v>
      </c>
      <c r="H361" t="s">
        <v>1246</v>
      </c>
      <c r="I361" s="26">
        <v>-275000</v>
      </c>
      <c r="J361" s="12">
        <f t="shared" si="11"/>
        <v>275000</v>
      </c>
      <c r="K361" t="s">
        <v>1875</v>
      </c>
      <c r="L361" t="s">
        <v>879</v>
      </c>
      <c r="M361" t="s">
        <v>888</v>
      </c>
      <c r="N361" t="str">
        <f t="shared" si="10"/>
        <v>R, C</v>
      </c>
    </row>
    <row r="362" spans="1:14" x14ac:dyDescent="0.25">
      <c r="A362" t="s">
        <v>11</v>
      </c>
      <c r="B362" t="s">
        <v>12</v>
      </c>
      <c r="C362" s="2">
        <v>2026</v>
      </c>
      <c r="D362" t="s">
        <v>1801</v>
      </c>
      <c r="E362" t="s">
        <v>1058</v>
      </c>
      <c r="F362" t="s">
        <v>18</v>
      </c>
      <c r="G362" t="s">
        <v>19</v>
      </c>
      <c r="H362" t="s">
        <v>1424</v>
      </c>
      <c r="I362" s="26">
        <v>-3927988.15</v>
      </c>
      <c r="J362" s="12">
        <f t="shared" si="11"/>
        <v>3927988.15</v>
      </c>
      <c r="K362" t="s">
        <v>1875</v>
      </c>
      <c r="L362" t="s">
        <v>879</v>
      </c>
      <c r="M362" t="s">
        <v>888</v>
      </c>
      <c r="N362" t="str">
        <f t="shared" si="10"/>
        <v>R, C</v>
      </c>
    </row>
    <row r="363" spans="1:14" x14ac:dyDescent="0.25">
      <c r="A363" t="s">
        <v>11</v>
      </c>
      <c r="B363" t="s">
        <v>12</v>
      </c>
      <c r="C363" s="2">
        <v>2026</v>
      </c>
      <c r="D363" t="s">
        <v>1801</v>
      </c>
      <c r="E363" t="s">
        <v>1058</v>
      </c>
      <c r="F363" t="s">
        <v>21</v>
      </c>
      <c r="G363" t="s">
        <v>19</v>
      </c>
      <c r="H363" t="s">
        <v>1072</v>
      </c>
      <c r="I363" s="26">
        <v>-9434600</v>
      </c>
      <c r="J363" s="12">
        <f t="shared" si="11"/>
        <v>9434600</v>
      </c>
      <c r="K363" t="s">
        <v>1875</v>
      </c>
      <c r="L363" t="s">
        <v>879</v>
      </c>
      <c r="M363" t="s">
        <v>887</v>
      </c>
      <c r="N363" t="str">
        <f t="shared" si="10"/>
        <v>R, A</v>
      </c>
    </row>
    <row r="364" spans="1:14" x14ac:dyDescent="0.25">
      <c r="A364" t="s">
        <v>11</v>
      </c>
      <c r="B364" t="s">
        <v>12</v>
      </c>
      <c r="C364" s="2">
        <v>2026</v>
      </c>
      <c r="D364" t="s">
        <v>1801</v>
      </c>
      <c r="E364" t="s">
        <v>1047</v>
      </c>
      <c r="F364" t="s">
        <v>24</v>
      </c>
      <c r="G364" t="s">
        <v>27</v>
      </c>
      <c r="H364" t="s">
        <v>77</v>
      </c>
      <c r="I364" s="26">
        <v>0</v>
      </c>
      <c r="J364" s="12">
        <f t="shared" si="11"/>
        <v>0</v>
      </c>
      <c r="K364" t="s">
        <v>1875</v>
      </c>
      <c r="L364" t="s">
        <v>879</v>
      </c>
      <c r="M364" t="s">
        <v>888</v>
      </c>
      <c r="N364" t="str">
        <f t="shared" si="10"/>
        <v>R, C</v>
      </c>
    </row>
    <row r="365" spans="1:14" x14ac:dyDescent="0.25">
      <c r="A365" t="s">
        <v>11</v>
      </c>
      <c r="B365" t="s">
        <v>862</v>
      </c>
      <c r="C365" s="2">
        <v>2026</v>
      </c>
      <c r="D365" t="s">
        <v>1801</v>
      </c>
      <c r="E365" t="s">
        <v>1092</v>
      </c>
      <c r="F365" t="s">
        <v>14</v>
      </c>
      <c r="G365" t="s">
        <v>19</v>
      </c>
      <c r="H365" t="s">
        <v>1225</v>
      </c>
      <c r="I365" s="26">
        <v>-10187483.68</v>
      </c>
      <c r="J365" s="12">
        <f t="shared" si="11"/>
        <v>10187483.68</v>
      </c>
      <c r="K365" t="s">
        <v>1875</v>
      </c>
      <c r="L365" t="s">
        <v>878</v>
      </c>
      <c r="M365" t="s">
        <v>887</v>
      </c>
      <c r="N365" t="str">
        <f t="shared" si="10"/>
        <v>E, A</v>
      </c>
    </row>
    <row r="366" spans="1:14" x14ac:dyDescent="0.25">
      <c r="A366" t="s">
        <v>11</v>
      </c>
      <c r="B366" t="s">
        <v>862</v>
      </c>
      <c r="C366" s="2">
        <v>2026</v>
      </c>
      <c r="D366" t="s">
        <v>1801</v>
      </c>
      <c r="E366" t="s">
        <v>1058</v>
      </c>
      <c r="F366" t="s">
        <v>14</v>
      </c>
      <c r="G366" t="s">
        <v>172</v>
      </c>
      <c r="H366" t="s">
        <v>1115</v>
      </c>
      <c r="I366" s="26">
        <v>-2051.06</v>
      </c>
      <c r="J366" s="12">
        <f t="shared" si="11"/>
        <v>2051.06</v>
      </c>
      <c r="K366" t="s">
        <v>1875</v>
      </c>
      <c r="L366" t="s">
        <v>878</v>
      </c>
      <c r="M366" t="s">
        <v>887</v>
      </c>
      <c r="N366" t="str">
        <f t="shared" si="10"/>
        <v>E, A</v>
      </c>
    </row>
    <row r="367" spans="1:14" x14ac:dyDescent="0.25">
      <c r="A367" t="s">
        <v>11</v>
      </c>
      <c r="B367" t="s">
        <v>861</v>
      </c>
      <c r="C367" s="2">
        <v>2026</v>
      </c>
      <c r="D367" t="s">
        <v>1801</v>
      </c>
      <c r="E367" t="s">
        <v>1062</v>
      </c>
      <c r="F367" t="s">
        <v>22</v>
      </c>
      <c r="G367" t="s">
        <v>19</v>
      </c>
      <c r="H367" t="s">
        <v>1083</v>
      </c>
      <c r="I367" s="26">
        <v>53192352.609999999</v>
      </c>
      <c r="J367" s="12">
        <f t="shared" si="11"/>
        <v>-53192352.609999999</v>
      </c>
      <c r="K367" t="s">
        <v>1875</v>
      </c>
      <c r="L367" t="s">
        <v>879</v>
      </c>
      <c r="M367" t="s">
        <v>888</v>
      </c>
      <c r="N367" t="str">
        <f t="shared" si="10"/>
        <v>R, C</v>
      </c>
    </row>
    <row r="368" spans="1:14" x14ac:dyDescent="0.25">
      <c r="A368" t="s">
        <v>11</v>
      </c>
      <c r="B368" t="s">
        <v>861</v>
      </c>
      <c r="C368" s="2">
        <v>2026</v>
      </c>
      <c r="D368" t="s">
        <v>1801</v>
      </c>
      <c r="E368" t="s">
        <v>1158</v>
      </c>
      <c r="F368" t="s">
        <v>14</v>
      </c>
      <c r="G368" t="s">
        <v>27</v>
      </c>
      <c r="H368" t="s">
        <v>1711</v>
      </c>
      <c r="I368" s="26">
        <v>0</v>
      </c>
      <c r="J368" s="12">
        <f t="shared" si="11"/>
        <v>0</v>
      </c>
      <c r="K368" t="s">
        <v>1875</v>
      </c>
      <c r="L368" t="s">
        <v>879</v>
      </c>
      <c r="M368" t="s">
        <v>888</v>
      </c>
      <c r="N368" t="str">
        <f t="shared" si="10"/>
        <v>R, C</v>
      </c>
    </row>
    <row r="369" spans="1:14" x14ac:dyDescent="0.25">
      <c r="A369" t="s">
        <v>11</v>
      </c>
      <c r="B369" t="s">
        <v>861</v>
      </c>
      <c r="C369" s="2">
        <v>2026</v>
      </c>
      <c r="D369" t="s">
        <v>1801</v>
      </c>
      <c r="E369" t="s">
        <v>1080</v>
      </c>
      <c r="F369" t="s">
        <v>14</v>
      </c>
      <c r="G369" t="s">
        <v>15</v>
      </c>
      <c r="H369" t="s">
        <v>1122</v>
      </c>
      <c r="I369" s="26">
        <v>396972.3</v>
      </c>
      <c r="J369" s="12">
        <f t="shared" si="11"/>
        <v>-396972.3</v>
      </c>
      <c r="K369" t="s">
        <v>1875</v>
      </c>
      <c r="L369" t="s">
        <v>878</v>
      </c>
      <c r="M369" t="s">
        <v>888</v>
      </c>
      <c r="N369" t="str">
        <f t="shared" si="10"/>
        <v>E, C</v>
      </c>
    </row>
    <row r="370" spans="1:14" x14ac:dyDescent="0.25">
      <c r="A370" t="s">
        <v>11</v>
      </c>
      <c r="B370" t="s">
        <v>861</v>
      </c>
      <c r="C370" s="2">
        <v>2026</v>
      </c>
      <c r="D370" t="s">
        <v>1801</v>
      </c>
      <c r="E370" t="s">
        <v>1066</v>
      </c>
      <c r="F370" t="s">
        <v>21</v>
      </c>
      <c r="G370" t="s">
        <v>19</v>
      </c>
      <c r="H370" t="s">
        <v>1052</v>
      </c>
      <c r="I370" s="26">
        <v>237583.83</v>
      </c>
      <c r="J370" s="12">
        <f t="shared" si="11"/>
        <v>-237583.83</v>
      </c>
      <c r="K370" t="s">
        <v>1875</v>
      </c>
      <c r="L370" t="s">
        <v>879</v>
      </c>
      <c r="M370" t="s">
        <v>888</v>
      </c>
      <c r="N370" t="str">
        <f t="shared" si="10"/>
        <v>R, C</v>
      </c>
    </row>
    <row r="371" spans="1:14" x14ac:dyDescent="0.25">
      <c r="A371" t="s">
        <v>11</v>
      </c>
      <c r="B371" t="s">
        <v>861</v>
      </c>
      <c r="C371" s="2">
        <v>2026</v>
      </c>
      <c r="D371" t="s">
        <v>1801</v>
      </c>
      <c r="E371" t="s">
        <v>1092</v>
      </c>
      <c r="F371" t="s">
        <v>21</v>
      </c>
      <c r="G371" t="s">
        <v>19</v>
      </c>
      <c r="H371" t="s">
        <v>1065</v>
      </c>
      <c r="I371" s="26">
        <v>505502.47</v>
      </c>
      <c r="J371" s="12">
        <f t="shared" si="11"/>
        <v>-505502.47</v>
      </c>
      <c r="K371" t="s">
        <v>1875</v>
      </c>
      <c r="L371" t="s">
        <v>878</v>
      </c>
      <c r="M371" t="s">
        <v>887</v>
      </c>
      <c r="N371" t="str">
        <f t="shared" si="10"/>
        <v>E, A</v>
      </c>
    </row>
    <row r="372" spans="1:14" x14ac:dyDescent="0.25">
      <c r="A372" t="s">
        <v>11</v>
      </c>
      <c r="B372" t="s">
        <v>861</v>
      </c>
      <c r="C372" s="2">
        <v>2026</v>
      </c>
      <c r="D372" t="s">
        <v>1801</v>
      </c>
      <c r="E372" t="s">
        <v>1047</v>
      </c>
      <c r="F372" t="s">
        <v>21</v>
      </c>
      <c r="G372" t="s">
        <v>19</v>
      </c>
      <c r="H372" t="s">
        <v>1339</v>
      </c>
      <c r="I372" s="26">
        <v>100734.9</v>
      </c>
      <c r="J372" s="12">
        <f t="shared" si="11"/>
        <v>-100734.9</v>
      </c>
      <c r="K372" t="s">
        <v>1875</v>
      </c>
      <c r="L372" t="s">
        <v>878</v>
      </c>
      <c r="M372" t="s">
        <v>887</v>
      </c>
      <c r="N372" t="str">
        <f t="shared" si="10"/>
        <v>E, A</v>
      </c>
    </row>
    <row r="373" spans="1:14" x14ac:dyDescent="0.25">
      <c r="A373" t="s">
        <v>11</v>
      </c>
      <c r="B373" t="s">
        <v>860</v>
      </c>
      <c r="C373" s="2">
        <v>2026</v>
      </c>
      <c r="D373" t="s">
        <v>968</v>
      </c>
      <c r="E373" t="s">
        <v>1053</v>
      </c>
      <c r="F373" t="s">
        <v>22</v>
      </c>
      <c r="G373" t="s">
        <v>19</v>
      </c>
      <c r="H373" t="s">
        <v>1211</v>
      </c>
      <c r="I373" s="26">
        <v>0</v>
      </c>
      <c r="J373" s="12">
        <f t="shared" si="11"/>
        <v>0</v>
      </c>
      <c r="K373" t="s">
        <v>1875</v>
      </c>
      <c r="L373" t="s">
        <v>878</v>
      </c>
      <c r="M373" t="s">
        <v>886</v>
      </c>
      <c r="N373" t="str">
        <f t="shared" si="10"/>
        <v>E, B</v>
      </c>
    </row>
    <row r="374" spans="1:14" x14ac:dyDescent="0.25">
      <c r="A374" t="s">
        <v>11</v>
      </c>
      <c r="B374" t="s">
        <v>862</v>
      </c>
      <c r="C374" s="2">
        <v>2026</v>
      </c>
      <c r="D374" t="s">
        <v>1801</v>
      </c>
      <c r="E374" t="s">
        <v>1066</v>
      </c>
      <c r="F374" t="s">
        <v>14</v>
      </c>
      <c r="G374" t="s">
        <v>174</v>
      </c>
      <c r="H374" t="s">
        <v>1559</v>
      </c>
      <c r="I374" s="26">
        <v>0</v>
      </c>
      <c r="J374" s="12">
        <f t="shared" si="11"/>
        <v>0</v>
      </c>
      <c r="K374" t="s">
        <v>1875</v>
      </c>
      <c r="L374" t="s">
        <v>878</v>
      </c>
      <c r="M374" t="s">
        <v>887</v>
      </c>
      <c r="N374" t="str">
        <f t="shared" si="10"/>
        <v>E, A</v>
      </c>
    </row>
    <row r="375" spans="1:14" x14ac:dyDescent="0.25">
      <c r="A375" t="s">
        <v>11</v>
      </c>
      <c r="B375" t="s">
        <v>12</v>
      </c>
      <c r="C375" s="2">
        <v>2026</v>
      </c>
      <c r="D375" t="s">
        <v>1680</v>
      </c>
      <c r="E375" t="s">
        <v>1051</v>
      </c>
      <c r="F375" t="s">
        <v>14</v>
      </c>
      <c r="G375" t="s">
        <v>19</v>
      </c>
      <c r="H375" t="s">
        <v>1475</v>
      </c>
      <c r="I375" s="26">
        <v>-1542.24</v>
      </c>
      <c r="J375" s="12">
        <f t="shared" si="11"/>
        <v>1542.24</v>
      </c>
      <c r="K375" t="s">
        <v>1875</v>
      </c>
      <c r="L375" t="s">
        <v>879</v>
      </c>
      <c r="M375" t="s">
        <v>887</v>
      </c>
      <c r="N375" t="str">
        <f t="shared" si="10"/>
        <v>R, A</v>
      </c>
    </row>
    <row r="376" spans="1:14" x14ac:dyDescent="0.25">
      <c r="A376" t="s">
        <v>11</v>
      </c>
      <c r="B376" t="s">
        <v>862</v>
      </c>
      <c r="C376" s="2">
        <v>2026</v>
      </c>
      <c r="D376" t="s">
        <v>1801</v>
      </c>
      <c r="E376" t="s">
        <v>1101</v>
      </c>
      <c r="F376" t="s">
        <v>22</v>
      </c>
      <c r="G376" t="s">
        <v>19</v>
      </c>
      <c r="H376" t="s">
        <v>1048</v>
      </c>
      <c r="I376" s="26">
        <v>0</v>
      </c>
      <c r="J376" s="12">
        <f t="shared" si="11"/>
        <v>0</v>
      </c>
      <c r="K376" t="s">
        <v>1875</v>
      </c>
      <c r="L376" t="s">
        <v>879</v>
      </c>
      <c r="M376" t="s">
        <v>888</v>
      </c>
      <c r="N376" t="str">
        <f t="shared" si="10"/>
        <v>R, C</v>
      </c>
    </row>
    <row r="377" spans="1:14" x14ac:dyDescent="0.25">
      <c r="A377" t="s">
        <v>11</v>
      </c>
      <c r="B377" t="s">
        <v>12</v>
      </c>
      <c r="C377" s="2">
        <v>2026</v>
      </c>
      <c r="D377" t="s">
        <v>1801</v>
      </c>
      <c r="E377" t="s">
        <v>1051</v>
      </c>
      <c r="F377" t="s">
        <v>22</v>
      </c>
      <c r="G377" t="s">
        <v>19</v>
      </c>
      <c r="H377" t="s">
        <v>1065</v>
      </c>
      <c r="I377" s="26">
        <v>0</v>
      </c>
      <c r="J377" s="12">
        <f t="shared" si="11"/>
        <v>0</v>
      </c>
      <c r="K377" t="s">
        <v>1875</v>
      </c>
      <c r="L377" t="s">
        <v>878</v>
      </c>
      <c r="M377" t="s">
        <v>887</v>
      </c>
      <c r="N377" t="str">
        <f t="shared" si="10"/>
        <v>E, A</v>
      </c>
    </row>
    <row r="378" spans="1:14" x14ac:dyDescent="0.25">
      <c r="A378" t="s">
        <v>11</v>
      </c>
      <c r="B378" t="s">
        <v>861</v>
      </c>
      <c r="C378" s="2">
        <v>2026</v>
      </c>
      <c r="D378" t="s">
        <v>1745</v>
      </c>
      <c r="E378" t="s">
        <v>1101</v>
      </c>
      <c r="F378" t="s">
        <v>14</v>
      </c>
      <c r="G378" t="s">
        <v>600</v>
      </c>
      <c r="H378" t="s">
        <v>1102</v>
      </c>
      <c r="I378" s="26">
        <v>35000</v>
      </c>
      <c r="J378" s="12">
        <f t="shared" si="11"/>
        <v>-35000</v>
      </c>
      <c r="K378" t="s">
        <v>1875</v>
      </c>
      <c r="L378" t="s">
        <v>878</v>
      </c>
      <c r="M378" t="s">
        <v>889</v>
      </c>
      <c r="N378" t="str">
        <f t="shared" si="10"/>
        <v>E, S</v>
      </c>
    </row>
    <row r="379" spans="1:14" x14ac:dyDescent="0.25">
      <c r="A379" t="s">
        <v>11</v>
      </c>
      <c r="B379" t="s">
        <v>861</v>
      </c>
      <c r="C379" s="2">
        <v>2026</v>
      </c>
      <c r="D379" t="s">
        <v>1801</v>
      </c>
      <c r="E379" t="s">
        <v>1053</v>
      </c>
      <c r="F379" t="s">
        <v>16</v>
      </c>
      <c r="G379" t="s">
        <v>408</v>
      </c>
      <c r="H379" t="s">
        <v>1365</v>
      </c>
      <c r="I379" s="26">
        <v>-3348.61</v>
      </c>
      <c r="J379" s="12">
        <f t="shared" si="11"/>
        <v>3348.61</v>
      </c>
      <c r="K379" t="s">
        <v>1875</v>
      </c>
      <c r="L379" t="s">
        <v>878</v>
      </c>
      <c r="M379" t="s">
        <v>889</v>
      </c>
      <c r="N379" t="str">
        <f t="shared" si="10"/>
        <v>E, S</v>
      </c>
    </row>
    <row r="380" spans="1:14" x14ac:dyDescent="0.25">
      <c r="A380" t="s">
        <v>11</v>
      </c>
      <c r="B380" t="s">
        <v>12</v>
      </c>
      <c r="C380" s="2">
        <v>2026</v>
      </c>
      <c r="D380" t="s">
        <v>1801</v>
      </c>
      <c r="E380" t="s">
        <v>1066</v>
      </c>
      <c r="F380" t="s">
        <v>24</v>
      </c>
      <c r="G380" t="s">
        <v>27</v>
      </c>
      <c r="H380" t="s">
        <v>1879</v>
      </c>
      <c r="I380" s="26">
        <v>-706467</v>
      </c>
      <c r="J380" s="12">
        <f t="shared" si="11"/>
        <v>706467</v>
      </c>
      <c r="K380" t="s">
        <v>1875</v>
      </c>
      <c r="L380" t="s">
        <v>879</v>
      </c>
      <c r="M380" t="s">
        <v>888</v>
      </c>
      <c r="N380" t="str">
        <f t="shared" si="10"/>
        <v>R, C</v>
      </c>
    </row>
    <row r="381" spans="1:14" x14ac:dyDescent="0.25">
      <c r="A381" t="s">
        <v>11</v>
      </c>
      <c r="B381" t="s">
        <v>862</v>
      </c>
      <c r="C381" s="2">
        <v>2026</v>
      </c>
      <c r="D381" t="s">
        <v>1801</v>
      </c>
      <c r="E381" t="s">
        <v>1066</v>
      </c>
      <c r="F381" t="s">
        <v>22</v>
      </c>
      <c r="G381" t="s">
        <v>175</v>
      </c>
      <c r="H381" t="s">
        <v>1527</v>
      </c>
      <c r="I381" s="26">
        <v>0</v>
      </c>
      <c r="J381" s="12">
        <f t="shared" si="11"/>
        <v>0</v>
      </c>
      <c r="K381" t="s">
        <v>1875</v>
      </c>
      <c r="L381" t="s">
        <v>879</v>
      </c>
      <c r="M381" t="s">
        <v>888</v>
      </c>
      <c r="N381" t="str">
        <f t="shared" si="10"/>
        <v>R, C</v>
      </c>
    </row>
    <row r="382" spans="1:14" x14ac:dyDescent="0.25">
      <c r="A382" t="s">
        <v>11</v>
      </c>
      <c r="B382" t="s">
        <v>860</v>
      </c>
      <c r="C382" s="2">
        <v>2027</v>
      </c>
      <c r="D382" t="s">
        <v>1801</v>
      </c>
      <c r="E382" t="s">
        <v>1101</v>
      </c>
      <c r="F382" t="s">
        <v>22</v>
      </c>
      <c r="G382" t="s">
        <v>19</v>
      </c>
      <c r="H382" t="s">
        <v>1079</v>
      </c>
      <c r="I382" s="26">
        <v>30000</v>
      </c>
      <c r="J382" s="12">
        <f t="shared" si="11"/>
        <v>-30000</v>
      </c>
      <c r="K382" t="s">
        <v>1875</v>
      </c>
      <c r="L382" t="s">
        <v>878</v>
      </c>
      <c r="M382" t="s">
        <v>887</v>
      </c>
      <c r="N382" t="str">
        <f t="shared" si="10"/>
        <v>E, A</v>
      </c>
    </row>
    <row r="383" spans="1:14" x14ac:dyDescent="0.25">
      <c r="A383" t="s">
        <v>11</v>
      </c>
      <c r="B383" t="s">
        <v>860</v>
      </c>
      <c r="C383" s="2">
        <v>2027</v>
      </c>
      <c r="D383" t="s">
        <v>1801</v>
      </c>
      <c r="E383" t="s">
        <v>1101</v>
      </c>
      <c r="F383" t="s">
        <v>22</v>
      </c>
      <c r="G383" t="s">
        <v>19</v>
      </c>
      <c r="H383" t="s">
        <v>1331</v>
      </c>
      <c r="I383" s="26">
        <v>29864.52</v>
      </c>
      <c r="J383" s="12">
        <f t="shared" si="11"/>
        <v>-29864.52</v>
      </c>
      <c r="K383" t="s">
        <v>1875</v>
      </c>
      <c r="L383" t="s">
        <v>878</v>
      </c>
      <c r="M383" t="s">
        <v>887</v>
      </c>
      <c r="N383" t="str">
        <f t="shared" si="10"/>
        <v>E, A</v>
      </c>
    </row>
    <row r="384" spans="1:14" x14ac:dyDescent="0.25">
      <c r="A384" t="s">
        <v>11</v>
      </c>
      <c r="B384" t="s">
        <v>861</v>
      </c>
      <c r="C384" s="2">
        <v>2026</v>
      </c>
      <c r="D384" t="s">
        <v>1801</v>
      </c>
      <c r="E384" t="s">
        <v>1077</v>
      </c>
      <c r="F384" t="s">
        <v>20</v>
      </c>
      <c r="G384" t="s">
        <v>19</v>
      </c>
      <c r="H384" t="s">
        <v>1305</v>
      </c>
      <c r="I384" s="26">
        <v>40150.03</v>
      </c>
      <c r="J384" s="12">
        <f t="shared" si="11"/>
        <v>-40150.03</v>
      </c>
      <c r="K384" t="s">
        <v>1875</v>
      </c>
      <c r="L384" t="s">
        <v>878</v>
      </c>
      <c r="M384" t="s">
        <v>887</v>
      </c>
      <c r="N384" t="str">
        <f t="shared" si="10"/>
        <v>E, A</v>
      </c>
    </row>
    <row r="385" spans="1:14" x14ac:dyDescent="0.25">
      <c r="A385" t="s">
        <v>11</v>
      </c>
      <c r="B385" t="s">
        <v>860</v>
      </c>
      <c r="C385" s="2">
        <v>2027</v>
      </c>
      <c r="D385" t="s">
        <v>1801</v>
      </c>
      <c r="E385" t="s">
        <v>1113</v>
      </c>
      <c r="F385" t="s">
        <v>22</v>
      </c>
      <c r="G385" t="s">
        <v>19</v>
      </c>
      <c r="H385" t="s">
        <v>1433</v>
      </c>
      <c r="I385" s="26">
        <v>0</v>
      </c>
      <c r="J385" s="12">
        <f t="shared" si="11"/>
        <v>0</v>
      </c>
      <c r="K385" t="s">
        <v>1875</v>
      </c>
      <c r="L385" t="s">
        <v>879</v>
      </c>
      <c r="M385" t="s">
        <v>888</v>
      </c>
      <c r="N385" t="str">
        <f t="shared" si="10"/>
        <v>R, C</v>
      </c>
    </row>
    <row r="386" spans="1:14" x14ac:dyDescent="0.25">
      <c r="A386" t="s">
        <v>11</v>
      </c>
      <c r="B386" t="s">
        <v>861</v>
      </c>
      <c r="C386" s="2">
        <v>2026</v>
      </c>
      <c r="D386" t="s">
        <v>1801</v>
      </c>
      <c r="E386" t="s">
        <v>1051</v>
      </c>
      <c r="F386" t="s">
        <v>22</v>
      </c>
      <c r="G386" t="s">
        <v>19</v>
      </c>
      <c r="H386" t="s">
        <v>1323</v>
      </c>
      <c r="I386" s="26">
        <v>4769530</v>
      </c>
      <c r="J386" s="12">
        <f t="shared" si="11"/>
        <v>-4769530</v>
      </c>
      <c r="K386" t="s">
        <v>1875</v>
      </c>
      <c r="L386" t="s">
        <v>878</v>
      </c>
      <c r="M386" t="s">
        <v>887</v>
      </c>
      <c r="N386" t="str">
        <f t="shared" si="10"/>
        <v>E, A</v>
      </c>
    </row>
    <row r="387" spans="1:14" x14ac:dyDescent="0.25">
      <c r="A387" t="s">
        <v>11</v>
      </c>
      <c r="B387" t="s">
        <v>860</v>
      </c>
      <c r="C387" s="2">
        <v>2026</v>
      </c>
      <c r="D387" t="s">
        <v>1801</v>
      </c>
      <c r="E387" t="s">
        <v>1051</v>
      </c>
      <c r="F387" t="s">
        <v>22</v>
      </c>
      <c r="G387" t="s">
        <v>19</v>
      </c>
      <c r="H387" t="s">
        <v>1099</v>
      </c>
      <c r="I387" s="26">
        <v>574946.62</v>
      </c>
      <c r="J387" s="12">
        <f t="shared" si="11"/>
        <v>-574946.62</v>
      </c>
      <c r="K387" t="s">
        <v>1875</v>
      </c>
      <c r="L387" t="s">
        <v>878</v>
      </c>
      <c r="M387" t="s">
        <v>887</v>
      </c>
      <c r="N387" t="str">
        <f t="shared" ref="N387:N450" si="12">L387&amp;", "&amp;M387</f>
        <v>E, A</v>
      </c>
    </row>
    <row r="388" spans="1:14" x14ac:dyDescent="0.25">
      <c r="A388" t="s">
        <v>11</v>
      </c>
      <c r="B388" t="s">
        <v>860</v>
      </c>
      <c r="C388" s="2">
        <v>2026</v>
      </c>
      <c r="D388" t="s">
        <v>1801</v>
      </c>
      <c r="E388" t="s">
        <v>1092</v>
      </c>
      <c r="F388" t="s">
        <v>14</v>
      </c>
      <c r="G388" t="s">
        <v>19</v>
      </c>
      <c r="H388" t="s">
        <v>1127</v>
      </c>
      <c r="I388" s="26">
        <v>18397.73</v>
      </c>
      <c r="J388" s="12">
        <f t="shared" ref="J388:J451" si="13">-I388</f>
        <v>-18397.73</v>
      </c>
      <c r="K388" t="s">
        <v>1875</v>
      </c>
      <c r="L388" t="s">
        <v>879</v>
      </c>
      <c r="M388" t="s">
        <v>887</v>
      </c>
      <c r="N388" t="str">
        <f t="shared" si="12"/>
        <v>R, A</v>
      </c>
    </row>
    <row r="389" spans="1:14" x14ac:dyDescent="0.25">
      <c r="A389" t="s">
        <v>11</v>
      </c>
      <c r="B389" t="s">
        <v>12</v>
      </c>
      <c r="C389" s="2">
        <v>2026</v>
      </c>
      <c r="D389" t="s">
        <v>1801</v>
      </c>
      <c r="E389" t="s">
        <v>1064</v>
      </c>
      <c r="F389" t="s">
        <v>21</v>
      </c>
      <c r="G389" t="s">
        <v>19</v>
      </c>
      <c r="H389" t="s">
        <v>1169</v>
      </c>
      <c r="I389" s="26">
        <v>-849000</v>
      </c>
      <c r="J389" s="12">
        <f t="shared" si="13"/>
        <v>849000</v>
      </c>
      <c r="K389" t="s">
        <v>1875</v>
      </c>
      <c r="L389" t="s">
        <v>879</v>
      </c>
      <c r="M389" t="s">
        <v>888</v>
      </c>
      <c r="N389" t="str">
        <f t="shared" si="12"/>
        <v>R, C</v>
      </c>
    </row>
    <row r="390" spans="1:14" x14ac:dyDescent="0.25">
      <c r="A390" t="s">
        <v>11</v>
      </c>
      <c r="B390" t="s">
        <v>12</v>
      </c>
      <c r="C390" s="2">
        <v>2026</v>
      </c>
      <c r="D390" t="s">
        <v>1801</v>
      </c>
      <c r="E390" t="s">
        <v>1064</v>
      </c>
      <c r="F390" t="s">
        <v>14</v>
      </c>
      <c r="G390" t="s">
        <v>19</v>
      </c>
      <c r="H390" t="s">
        <v>1331</v>
      </c>
      <c r="I390" s="26">
        <v>-973300</v>
      </c>
      <c r="J390" s="12">
        <f t="shared" si="13"/>
        <v>973300</v>
      </c>
      <c r="K390" t="s">
        <v>1875</v>
      </c>
      <c r="L390" t="s">
        <v>878</v>
      </c>
      <c r="M390" t="s">
        <v>887</v>
      </c>
      <c r="N390" t="str">
        <f t="shared" si="12"/>
        <v>E, A</v>
      </c>
    </row>
    <row r="391" spans="1:14" x14ac:dyDescent="0.25">
      <c r="A391" t="s">
        <v>11</v>
      </c>
      <c r="B391" t="s">
        <v>12</v>
      </c>
      <c r="C391" s="2">
        <v>2026</v>
      </c>
      <c r="D391" t="s">
        <v>1801</v>
      </c>
      <c r="E391" t="s">
        <v>1197</v>
      </c>
      <c r="F391" t="s">
        <v>18</v>
      </c>
      <c r="G391" t="s">
        <v>173</v>
      </c>
      <c r="H391" t="s">
        <v>1075</v>
      </c>
      <c r="I391" s="26">
        <v>-72114</v>
      </c>
      <c r="J391" s="12">
        <f t="shared" si="13"/>
        <v>72114</v>
      </c>
      <c r="K391" t="s">
        <v>1875</v>
      </c>
      <c r="L391" t="s">
        <v>878</v>
      </c>
      <c r="M391" t="s">
        <v>887</v>
      </c>
      <c r="N391" t="str">
        <f t="shared" si="12"/>
        <v>E, A</v>
      </c>
    </row>
    <row r="392" spans="1:14" x14ac:dyDescent="0.25">
      <c r="A392" t="s">
        <v>11</v>
      </c>
      <c r="B392" t="s">
        <v>12</v>
      </c>
      <c r="C392" s="2">
        <v>2026</v>
      </c>
      <c r="D392" t="s">
        <v>1801</v>
      </c>
      <c r="E392" t="s">
        <v>1139</v>
      </c>
      <c r="F392" t="s">
        <v>14</v>
      </c>
      <c r="G392" t="s">
        <v>19</v>
      </c>
      <c r="H392" t="s">
        <v>1446</v>
      </c>
      <c r="I392" s="26">
        <v>-344300</v>
      </c>
      <c r="J392" s="12">
        <f t="shared" si="13"/>
        <v>344300</v>
      </c>
      <c r="K392" t="s">
        <v>1875</v>
      </c>
      <c r="L392" t="s">
        <v>879</v>
      </c>
      <c r="M392" t="s">
        <v>887</v>
      </c>
      <c r="N392" t="str">
        <f t="shared" si="12"/>
        <v>R, A</v>
      </c>
    </row>
    <row r="393" spans="1:14" x14ac:dyDescent="0.25">
      <c r="A393" t="s">
        <v>11</v>
      </c>
      <c r="B393" t="s">
        <v>12</v>
      </c>
      <c r="C393" s="2">
        <v>2026</v>
      </c>
      <c r="D393" t="s">
        <v>1801</v>
      </c>
      <c r="E393" t="s">
        <v>1051</v>
      </c>
      <c r="F393" t="s">
        <v>21</v>
      </c>
      <c r="G393" t="s">
        <v>19</v>
      </c>
      <c r="H393" t="s">
        <v>1252</v>
      </c>
      <c r="I393" s="26">
        <v>-1407674</v>
      </c>
      <c r="J393" s="12">
        <f t="shared" si="13"/>
        <v>1407674</v>
      </c>
      <c r="K393" t="s">
        <v>1875</v>
      </c>
      <c r="L393" t="s">
        <v>878</v>
      </c>
      <c r="M393" t="s">
        <v>887</v>
      </c>
      <c r="N393" t="str">
        <f t="shared" si="12"/>
        <v>E, A</v>
      </c>
    </row>
    <row r="394" spans="1:14" x14ac:dyDescent="0.25">
      <c r="A394" t="s">
        <v>11</v>
      </c>
      <c r="B394" t="s">
        <v>12</v>
      </c>
      <c r="C394" s="2">
        <v>2026</v>
      </c>
      <c r="D394" t="s">
        <v>1801</v>
      </c>
      <c r="E394" t="s">
        <v>1259</v>
      </c>
      <c r="F394" t="s">
        <v>18</v>
      </c>
      <c r="G394" t="s">
        <v>19</v>
      </c>
      <c r="H394" t="s">
        <v>1178</v>
      </c>
      <c r="I394" s="26">
        <v>-8494600</v>
      </c>
      <c r="J394" s="12">
        <f t="shared" si="13"/>
        <v>8494600</v>
      </c>
      <c r="K394" t="s">
        <v>1875</v>
      </c>
      <c r="L394" t="s">
        <v>878</v>
      </c>
      <c r="M394" t="s">
        <v>889</v>
      </c>
      <c r="N394" t="str">
        <f t="shared" si="12"/>
        <v>E, S</v>
      </c>
    </row>
    <row r="395" spans="1:14" x14ac:dyDescent="0.25">
      <c r="A395" t="s">
        <v>11</v>
      </c>
      <c r="B395" t="s">
        <v>12</v>
      </c>
      <c r="C395" s="2">
        <v>2026</v>
      </c>
      <c r="D395" t="s">
        <v>1801</v>
      </c>
      <c r="E395" t="s">
        <v>1158</v>
      </c>
      <c r="F395" t="s">
        <v>410</v>
      </c>
      <c r="G395" t="s">
        <v>19</v>
      </c>
      <c r="H395" t="s">
        <v>1325</v>
      </c>
      <c r="I395" s="26">
        <v>-303700</v>
      </c>
      <c r="J395" s="12">
        <f t="shared" si="13"/>
        <v>303700</v>
      </c>
      <c r="K395" t="s">
        <v>1875</v>
      </c>
      <c r="L395" t="s">
        <v>878</v>
      </c>
      <c r="M395" t="s">
        <v>889</v>
      </c>
      <c r="N395" t="str">
        <f t="shared" si="12"/>
        <v>E, S</v>
      </c>
    </row>
    <row r="396" spans="1:14" x14ac:dyDescent="0.25">
      <c r="A396" t="s">
        <v>11</v>
      </c>
      <c r="B396" t="s">
        <v>12</v>
      </c>
      <c r="C396" s="2">
        <v>2026</v>
      </c>
      <c r="D396" t="s">
        <v>1801</v>
      </c>
      <c r="E396" t="s">
        <v>1080</v>
      </c>
      <c r="F396" t="s">
        <v>22</v>
      </c>
      <c r="G396" t="s">
        <v>15</v>
      </c>
      <c r="H396" t="s">
        <v>1067</v>
      </c>
      <c r="I396" s="26">
        <v>-895712.08</v>
      </c>
      <c r="J396" s="12">
        <f t="shared" si="13"/>
        <v>895712.08</v>
      </c>
      <c r="K396" t="s">
        <v>1875</v>
      </c>
      <c r="L396" t="s">
        <v>878</v>
      </c>
      <c r="M396" t="s">
        <v>887</v>
      </c>
      <c r="N396" t="str">
        <f t="shared" si="12"/>
        <v>E, A</v>
      </c>
    </row>
    <row r="397" spans="1:14" x14ac:dyDescent="0.25">
      <c r="A397" t="s">
        <v>11</v>
      </c>
      <c r="B397" t="s">
        <v>12</v>
      </c>
      <c r="C397" s="2">
        <v>2026</v>
      </c>
      <c r="D397" t="s">
        <v>1801</v>
      </c>
      <c r="E397" t="s">
        <v>1053</v>
      </c>
      <c r="F397" t="s">
        <v>22</v>
      </c>
      <c r="G397" t="s">
        <v>19</v>
      </c>
      <c r="H397" t="s">
        <v>1130</v>
      </c>
      <c r="I397" s="26">
        <v>-6678500</v>
      </c>
      <c r="J397" s="12">
        <f t="shared" si="13"/>
        <v>6678500</v>
      </c>
      <c r="K397" t="s">
        <v>1875</v>
      </c>
      <c r="L397" t="s">
        <v>879</v>
      </c>
      <c r="M397" t="s">
        <v>888</v>
      </c>
      <c r="N397" t="str">
        <f t="shared" si="12"/>
        <v>R, C</v>
      </c>
    </row>
    <row r="398" spans="1:14" x14ac:dyDescent="0.25">
      <c r="A398" t="s">
        <v>11</v>
      </c>
      <c r="B398" t="s">
        <v>12</v>
      </c>
      <c r="C398" s="2">
        <v>2026</v>
      </c>
      <c r="D398" t="s">
        <v>1801</v>
      </c>
      <c r="E398" t="s">
        <v>1051</v>
      </c>
      <c r="F398" t="s">
        <v>22</v>
      </c>
      <c r="G398" t="s">
        <v>19</v>
      </c>
      <c r="H398" t="s">
        <v>1197</v>
      </c>
      <c r="I398" s="26">
        <v>-2599100</v>
      </c>
      <c r="J398" s="12">
        <f t="shared" si="13"/>
        <v>2599100</v>
      </c>
      <c r="K398" t="s">
        <v>1875</v>
      </c>
      <c r="L398" t="s">
        <v>878</v>
      </c>
      <c r="M398" t="s">
        <v>887</v>
      </c>
      <c r="N398" t="str">
        <f t="shared" si="12"/>
        <v>E, A</v>
      </c>
    </row>
    <row r="399" spans="1:14" x14ac:dyDescent="0.25">
      <c r="A399" t="s">
        <v>11</v>
      </c>
      <c r="B399" t="s">
        <v>12</v>
      </c>
      <c r="C399" s="2">
        <v>2026</v>
      </c>
      <c r="D399" t="s">
        <v>1801</v>
      </c>
      <c r="E399" t="s">
        <v>1066</v>
      </c>
      <c r="F399" t="s">
        <v>21</v>
      </c>
      <c r="G399" t="s">
        <v>173</v>
      </c>
      <c r="H399" t="s">
        <v>1264</v>
      </c>
      <c r="I399" s="26">
        <v>-310100</v>
      </c>
      <c r="J399" s="12">
        <f t="shared" si="13"/>
        <v>310100</v>
      </c>
      <c r="K399" t="s">
        <v>1875</v>
      </c>
      <c r="L399" t="s">
        <v>878</v>
      </c>
      <c r="M399" t="s">
        <v>887</v>
      </c>
      <c r="N399" t="str">
        <f t="shared" si="12"/>
        <v>E, A</v>
      </c>
    </row>
    <row r="400" spans="1:14" x14ac:dyDescent="0.25">
      <c r="A400" t="s">
        <v>11</v>
      </c>
      <c r="B400" t="s">
        <v>12</v>
      </c>
      <c r="C400" s="2">
        <v>2026</v>
      </c>
      <c r="D400" t="s">
        <v>1801</v>
      </c>
      <c r="E400" t="s">
        <v>1092</v>
      </c>
      <c r="F400" t="s">
        <v>24</v>
      </c>
      <c r="G400" t="s">
        <v>25</v>
      </c>
      <c r="H400" t="s">
        <v>177</v>
      </c>
      <c r="I400" s="26">
        <v>-326000</v>
      </c>
      <c r="J400" s="12">
        <f t="shared" si="13"/>
        <v>326000</v>
      </c>
      <c r="K400" t="s">
        <v>1875</v>
      </c>
      <c r="L400" t="s">
        <v>879</v>
      </c>
      <c r="M400" t="s">
        <v>888</v>
      </c>
      <c r="N400" t="str">
        <f t="shared" si="12"/>
        <v>R, C</v>
      </c>
    </row>
    <row r="401" spans="1:14" x14ac:dyDescent="0.25">
      <c r="A401" t="s">
        <v>11</v>
      </c>
      <c r="B401" t="s">
        <v>12</v>
      </c>
      <c r="C401" s="2">
        <v>2026</v>
      </c>
      <c r="D401" t="s">
        <v>1801</v>
      </c>
      <c r="E401" t="s">
        <v>1077</v>
      </c>
      <c r="F401" t="s">
        <v>14</v>
      </c>
      <c r="G401" t="s">
        <v>19</v>
      </c>
      <c r="H401" t="s">
        <v>1149</v>
      </c>
      <c r="I401" s="26">
        <v>-222691.84</v>
      </c>
      <c r="J401" s="12">
        <f t="shared" si="13"/>
        <v>222691.84</v>
      </c>
      <c r="K401" t="s">
        <v>1875</v>
      </c>
      <c r="L401" t="s">
        <v>879</v>
      </c>
      <c r="M401" t="s">
        <v>888</v>
      </c>
      <c r="N401" t="str">
        <f t="shared" si="12"/>
        <v>R, C</v>
      </c>
    </row>
    <row r="402" spans="1:14" x14ac:dyDescent="0.25">
      <c r="A402" t="s">
        <v>11</v>
      </c>
      <c r="B402" t="s">
        <v>861</v>
      </c>
      <c r="C402" s="2">
        <v>2026</v>
      </c>
      <c r="D402" t="s">
        <v>1801</v>
      </c>
      <c r="E402" t="s">
        <v>1092</v>
      </c>
      <c r="F402" t="s">
        <v>21</v>
      </c>
      <c r="G402" t="s">
        <v>19</v>
      </c>
      <c r="H402" t="s">
        <v>1178</v>
      </c>
      <c r="I402" s="26">
        <v>321091256.13999999</v>
      </c>
      <c r="J402" s="12">
        <f t="shared" si="13"/>
        <v>-321091256.13999999</v>
      </c>
      <c r="K402" t="s">
        <v>1875</v>
      </c>
      <c r="L402" t="s">
        <v>878</v>
      </c>
      <c r="M402" t="s">
        <v>887</v>
      </c>
      <c r="N402" t="str">
        <f t="shared" si="12"/>
        <v>E, A</v>
      </c>
    </row>
    <row r="403" spans="1:14" x14ac:dyDescent="0.25">
      <c r="A403" t="s">
        <v>11</v>
      </c>
      <c r="B403" t="s">
        <v>861</v>
      </c>
      <c r="C403" s="2">
        <v>2026</v>
      </c>
      <c r="D403" t="s">
        <v>1745</v>
      </c>
      <c r="E403" t="s">
        <v>1080</v>
      </c>
      <c r="F403" t="s">
        <v>14</v>
      </c>
      <c r="G403" t="s">
        <v>15</v>
      </c>
      <c r="H403" t="s">
        <v>1145</v>
      </c>
      <c r="I403" s="26">
        <v>0</v>
      </c>
      <c r="J403" s="12">
        <f t="shared" si="13"/>
        <v>0</v>
      </c>
      <c r="K403" t="s">
        <v>1875</v>
      </c>
      <c r="L403" t="s">
        <v>878</v>
      </c>
      <c r="M403" t="s">
        <v>888</v>
      </c>
      <c r="N403" t="str">
        <f t="shared" si="12"/>
        <v>E, C</v>
      </c>
    </row>
    <row r="404" spans="1:14" x14ac:dyDescent="0.25">
      <c r="A404" t="s">
        <v>11</v>
      </c>
      <c r="B404" t="s">
        <v>12</v>
      </c>
      <c r="C404" s="2">
        <v>2026</v>
      </c>
      <c r="D404" t="s">
        <v>393</v>
      </c>
      <c r="E404" t="s">
        <v>1066</v>
      </c>
      <c r="F404" t="s">
        <v>22</v>
      </c>
      <c r="G404" t="s">
        <v>173</v>
      </c>
      <c r="H404" t="s">
        <v>1199</v>
      </c>
      <c r="I404" s="26">
        <v>-112500</v>
      </c>
      <c r="J404" s="12">
        <f t="shared" si="13"/>
        <v>112500</v>
      </c>
      <c r="K404" t="s">
        <v>1875</v>
      </c>
      <c r="L404" t="s">
        <v>878</v>
      </c>
      <c r="M404" t="s">
        <v>888</v>
      </c>
      <c r="N404" t="str">
        <f t="shared" si="12"/>
        <v>E, C</v>
      </c>
    </row>
    <row r="405" spans="1:14" x14ac:dyDescent="0.25">
      <c r="A405" t="s">
        <v>11</v>
      </c>
      <c r="B405" t="s">
        <v>860</v>
      </c>
      <c r="C405" s="2">
        <v>2027</v>
      </c>
      <c r="D405" t="s">
        <v>1801</v>
      </c>
      <c r="E405" t="s">
        <v>1058</v>
      </c>
      <c r="F405" t="s">
        <v>22</v>
      </c>
      <c r="G405" t="s">
        <v>19</v>
      </c>
      <c r="H405" t="s">
        <v>1120</v>
      </c>
      <c r="I405" s="26">
        <v>93785</v>
      </c>
      <c r="J405" s="12">
        <f t="shared" si="13"/>
        <v>-93785</v>
      </c>
      <c r="K405" t="s">
        <v>1875</v>
      </c>
      <c r="L405" t="s">
        <v>879</v>
      </c>
      <c r="M405" t="s">
        <v>888</v>
      </c>
      <c r="N405" t="str">
        <f t="shared" si="12"/>
        <v>R, C</v>
      </c>
    </row>
    <row r="406" spans="1:14" x14ac:dyDescent="0.25">
      <c r="A406" t="s">
        <v>11</v>
      </c>
      <c r="B406" t="s">
        <v>12</v>
      </c>
      <c r="C406" s="2">
        <v>2026</v>
      </c>
      <c r="D406" t="s">
        <v>1745</v>
      </c>
      <c r="E406" t="s">
        <v>1064</v>
      </c>
      <c r="F406" t="s">
        <v>14</v>
      </c>
      <c r="G406" t="s">
        <v>19</v>
      </c>
      <c r="H406" t="s">
        <v>1186</v>
      </c>
      <c r="I406" s="26">
        <v>-24039.24</v>
      </c>
      <c r="J406" s="12">
        <f t="shared" si="13"/>
        <v>24039.24</v>
      </c>
      <c r="K406" t="s">
        <v>1875</v>
      </c>
      <c r="L406" t="s">
        <v>879</v>
      </c>
      <c r="M406" t="s">
        <v>888</v>
      </c>
      <c r="N406" t="str">
        <f t="shared" si="12"/>
        <v>R, C</v>
      </c>
    </row>
    <row r="407" spans="1:14" x14ac:dyDescent="0.25">
      <c r="A407" t="s">
        <v>11</v>
      </c>
      <c r="B407" t="s">
        <v>12</v>
      </c>
      <c r="C407" s="2">
        <v>2026</v>
      </c>
      <c r="D407" t="s">
        <v>1745</v>
      </c>
      <c r="E407" t="s">
        <v>1138</v>
      </c>
      <c r="F407" t="s">
        <v>14</v>
      </c>
      <c r="G407" t="s">
        <v>365</v>
      </c>
      <c r="H407" t="s">
        <v>1121</v>
      </c>
      <c r="I407" s="26">
        <v>-12000</v>
      </c>
      <c r="J407" s="12">
        <f t="shared" si="13"/>
        <v>12000</v>
      </c>
      <c r="K407" t="s">
        <v>1875</v>
      </c>
      <c r="L407" t="s">
        <v>878</v>
      </c>
      <c r="M407" t="s">
        <v>888</v>
      </c>
      <c r="N407" t="str">
        <f t="shared" si="12"/>
        <v>E, C</v>
      </c>
    </row>
    <row r="408" spans="1:14" x14ac:dyDescent="0.25">
      <c r="A408" t="s">
        <v>11</v>
      </c>
      <c r="B408" t="s">
        <v>861</v>
      </c>
      <c r="C408" s="2">
        <v>2026</v>
      </c>
      <c r="D408" t="s">
        <v>1801</v>
      </c>
      <c r="E408" t="s">
        <v>1066</v>
      </c>
      <c r="F408" t="s">
        <v>14</v>
      </c>
      <c r="G408" t="s">
        <v>19</v>
      </c>
      <c r="H408" t="s">
        <v>1328</v>
      </c>
      <c r="I408" s="26">
        <v>75939.070000000007</v>
      </c>
      <c r="J408" s="12">
        <f t="shared" si="13"/>
        <v>-75939.070000000007</v>
      </c>
      <c r="K408" t="s">
        <v>1875</v>
      </c>
      <c r="L408" t="s">
        <v>879</v>
      </c>
      <c r="M408" t="s">
        <v>888</v>
      </c>
      <c r="N408" t="str">
        <f t="shared" si="12"/>
        <v>R, C</v>
      </c>
    </row>
    <row r="409" spans="1:14" x14ac:dyDescent="0.25">
      <c r="A409" t="s">
        <v>11</v>
      </c>
      <c r="B409" t="s">
        <v>861</v>
      </c>
      <c r="C409" s="2">
        <v>2026</v>
      </c>
      <c r="D409" t="s">
        <v>1745</v>
      </c>
      <c r="E409" t="s">
        <v>1058</v>
      </c>
      <c r="F409" t="s">
        <v>14</v>
      </c>
      <c r="G409" t="s">
        <v>19</v>
      </c>
      <c r="H409" t="s">
        <v>1203</v>
      </c>
      <c r="I409" s="26">
        <v>4452.79</v>
      </c>
      <c r="J409" s="12">
        <f t="shared" si="13"/>
        <v>-4452.79</v>
      </c>
      <c r="K409" t="s">
        <v>1875</v>
      </c>
      <c r="L409" t="s">
        <v>879</v>
      </c>
      <c r="M409" t="s">
        <v>888</v>
      </c>
      <c r="N409" t="str">
        <f t="shared" si="12"/>
        <v>R, C</v>
      </c>
    </row>
    <row r="410" spans="1:14" x14ac:dyDescent="0.25">
      <c r="A410" t="s">
        <v>11</v>
      </c>
      <c r="B410" t="s">
        <v>12</v>
      </c>
      <c r="C410" s="2">
        <v>2026</v>
      </c>
      <c r="D410" t="s">
        <v>1801</v>
      </c>
      <c r="E410" t="s">
        <v>1066</v>
      </c>
      <c r="F410" t="s">
        <v>24</v>
      </c>
      <c r="G410" t="s">
        <v>27</v>
      </c>
      <c r="H410" t="s">
        <v>1813</v>
      </c>
      <c r="I410" s="26">
        <v>-6134000</v>
      </c>
      <c r="J410" s="12">
        <f t="shared" si="13"/>
        <v>6134000</v>
      </c>
      <c r="K410" t="s">
        <v>1875</v>
      </c>
      <c r="L410" t="s">
        <v>879</v>
      </c>
      <c r="M410" t="s">
        <v>888</v>
      </c>
      <c r="N410" t="str">
        <f t="shared" si="12"/>
        <v>R, C</v>
      </c>
    </row>
    <row r="411" spans="1:14" x14ac:dyDescent="0.25">
      <c r="A411" t="s">
        <v>11</v>
      </c>
      <c r="B411" t="s">
        <v>861</v>
      </c>
      <c r="C411" s="2">
        <v>2026</v>
      </c>
      <c r="D411" t="s">
        <v>1801</v>
      </c>
      <c r="E411" t="s">
        <v>1064</v>
      </c>
      <c r="F411" t="s">
        <v>14</v>
      </c>
      <c r="G411" t="s">
        <v>19</v>
      </c>
      <c r="H411" t="s">
        <v>1079</v>
      </c>
      <c r="I411" s="26">
        <v>16749.009999999998</v>
      </c>
      <c r="J411" s="12">
        <f t="shared" si="13"/>
        <v>-16749.009999999998</v>
      </c>
      <c r="K411" t="s">
        <v>1875</v>
      </c>
      <c r="L411" t="s">
        <v>879</v>
      </c>
      <c r="M411" t="s">
        <v>888</v>
      </c>
      <c r="N411" t="str">
        <f t="shared" si="12"/>
        <v>R, C</v>
      </c>
    </row>
    <row r="412" spans="1:14" x14ac:dyDescent="0.25">
      <c r="A412" t="s">
        <v>11</v>
      </c>
      <c r="B412" t="s">
        <v>861</v>
      </c>
      <c r="C412" s="2">
        <v>2026</v>
      </c>
      <c r="D412" t="s">
        <v>1801</v>
      </c>
      <c r="E412" t="s">
        <v>1158</v>
      </c>
      <c r="F412" t="s">
        <v>410</v>
      </c>
      <c r="G412" t="s">
        <v>19</v>
      </c>
      <c r="H412" t="s">
        <v>1248</v>
      </c>
      <c r="I412" s="26">
        <v>113067.4</v>
      </c>
      <c r="J412" s="12">
        <f t="shared" si="13"/>
        <v>-113067.4</v>
      </c>
      <c r="K412" t="s">
        <v>1875</v>
      </c>
      <c r="L412" t="s">
        <v>878</v>
      </c>
      <c r="M412" t="s">
        <v>889</v>
      </c>
      <c r="N412" t="str">
        <f t="shared" si="12"/>
        <v>E, S</v>
      </c>
    </row>
    <row r="413" spans="1:14" x14ac:dyDescent="0.25">
      <c r="A413" t="s">
        <v>11</v>
      </c>
      <c r="B413" t="s">
        <v>860</v>
      </c>
      <c r="C413" s="2">
        <v>2027</v>
      </c>
      <c r="D413" t="s">
        <v>1801</v>
      </c>
      <c r="E413" t="s">
        <v>1066</v>
      </c>
      <c r="F413" t="s">
        <v>22</v>
      </c>
      <c r="G413" t="s">
        <v>173</v>
      </c>
      <c r="H413" t="s">
        <v>1415</v>
      </c>
      <c r="I413" s="26">
        <v>12940.32</v>
      </c>
      <c r="J413" s="12">
        <f t="shared" si="13"/>
        <v>-12940.32</v>
      </c>
      <c r="K413" t="s">
        <v>1875</v>
      </c>
      <c r="L413" t="s">
        <v>879</v>
      </c>
      <c r="M413" t="s">
        <v>886</v>
      </c>
      <c r="N413" t="str">
        <f t="shared" si="12"/>
        <v>R, B</v>
      </c>
    </row>
    <row r="414" spans="1:14" x14ac:dyDescent="0.25">
      <c r="A414" t="s">
        <v>11</v>
      </c>
      <c r="B414" t="s">
        <v>860</v>
      </c>
      <c r="C414" s="2">
        <v>2026</v>
      </c>
      <c r="D414" t="s">
        <v>961</v>
      </c>
      <c r="E414" t="s">
        <v>1066</v>
      </c>
      <c r="F414" t="s">
        <v>22</v>
      </c>
      <c r="G414" t="s">
        <v>173</v>
      </c>
      <c r="H414" t="s">
        <v>1256</v>
      </c>
      <c r="I414" s="26">
        <v>2225.89</v>
      </c>
      <c r="J414" s="12">
        <f t="shared" si="13"/>
        <v>-2225.89</v>
      </c>
      <c r="K414" t="s">
        <v>1875</v>
      </c>
      <c r="L414" t="s">
        <v>878</v>
      </c>
      <c r="M414" t="s">
        <v>886</v>
      </c>
      <c r="N414" t="str">
        <f t="shared" si="12"/>
        <v>E, B</v>
      </c>
    </row>
    <row r="415" spans="1:14" x14ac:dyDescent="0.25">
      <c r="A415" t="s">
        <v>11</v>
      </c>
      <c r="B415" t="s">
        <v>861</v>
      </c>
      <c r="C415" s="2">
        <v>2026</v>
      </c>
      <c r="D415" t="s">
        <v>1680</v>
      </c>
      <c r="E415" t="s">
        <v>1138</v>
      </c>
      <c r="F415" t="s">
        <v>14</v>
      </c>
      <c r="G415" t="s">
        <v>365</v>
      </c>
      <c r="H415" t="s">
        <v>1121</v>
      </c>
      <c r="I415" s="26">
        <v>184216.25</v>
      </c>
      <c r="J415" s="12">
        <f t="shared" si="13"/>
        <v>-184216.25</v>
      </c>
      <c r="K415" t="s">
        <v>1875</v>
      </c>
      <c r="L415" t="s">
        <v>878</v>
      </c>
      <c r="M415" t="s">
        <v>888</v>
      </c>
      <c r="N415" t="str">
        <f t="shared" si="12"/>
        <v>E, C</v>
      </c>
    </row>
    <row r="416" spans="1:14" x14ac:dyDescent="0.25">
      <c r="A416" t="s">
        <v>11</v>
      </c>
      <c r="B416" t="s">
        <v>12</v>
      </c>
      <c r="C416" s="2">
        <v>2026</v>
      </c>
      <c r="D416" t="s">
        <v>1801</v>
      </c>
      <c r="E416" t="s">
        <v>1058</v>
      </c>
      <c r="F416" t="s">
        <v>16</v>
      </c>
      <c r="G416" t="s">
        <v>19</v>
      </c>
      <c r="H416" t="s">
        <v>1237</v>
      </c>
      <c r="I416" s="26">
        <v>-49000</v>
      </c>
      <c r="J416" s="12">
        <f t="shared" si="13"/>
        <v>49000</v>
      </c>
      <c r="K416" t="s">
        <v>1875</v>
      </c>
      <c r="L416" t="s">
        <v>879</v>
      </c>
      <c r="M416" t="s">
        <v>887</v>
      </c>
      <c r="N416" t="str">
        <f t="shared" si="12"/>
        <v>R, A</v>
      </c>
    </row>
    <row r="417" spans="1:14" x14ac:dyDescent="0.25">
      <c r="A417" t="s">
        <v>11</v>
      </c>
      <c r="B417" t="s">
        <v>861</v>
      </c>
      <c r="C417" s="2">
        <v>2026</v>
      </c>
      <c r="D417" t="s">
        <v>1801</v>
      </c>
      <c r="E417" t="s">
        <v>1053</v>
      </c>
      <c r="F417" t="s">
        <v>22</v>
      </c>
      <c r="G417" t="s">
        <v>19</v>
      </c>
      <c r="H417" t="s">
        <v>1277</v>
      </c>
      <c r="I417" s="26">
        <v>125571.77</v>
      </c>
      <c r="J417" s="12">
        <f t="shared" si="13"/>
        <v>-125571.77</v>
      </c>
      <c r="K417" t="s">
        <v>1875</v>
      </c>
      <c r="L417" t="s">
        <v>878</v>
      </c>
      <c r="M417" t="s">
        <v>888</v>
      </c>
      <c r="N417" t="str">
        <f t="shared" si="12"/>
        <v>E, C</v>
      </c>
    </row>
    <row r="418" spans="1:14" x14ac:dyDescent="0.25">
      <c r="A418" t="s">
        <v>11</v>
      </c>
      <c r="B418" t="s">
        <v>861</v>
      </c>
      <c r="C418" s="2">
        <v>2026</v>
      </c>
      <c r="D418" t="s">
        <v>1801</v>
      </c>
      <c r="E418" t="s">
        <v>1051</v>
      </c>
      <c r="F418" t="s">
        <v>16</v>
      </c>
      <c r="G418" t="s">
        <v>19</v>
      </c>
      <c r="H418" t="s">
        <v>1068</v>
      </c>
      <c r="I418" s="26">
        <v>367.22</v>
      </c>
      <c r="J418" s="12">
        <f t="shared" si="13"/>
        <v>-367.22</v>
      </c>
      <c r="K418" t="s">
        <v>1875</v>
      </c>
      <c r="L418" t="s">
        <v>878</v>
      </c>
      <c r="M418" t="s">
        <v>887</v>
      </c>
      <c r="N418" t="str">
        <f t="shared" si="12"/>
        <v>E, A</v>
      </c>
    </row>
    <row r="419" spans="1:14" x14ac:dyDescent="0.25">
      <c r="A419" t="s">
        <v>11</v>
      </c>
      <c r="B419" t="s">
        <v>860</v>
      </c>
      <c r="C419" s="2">
        <v>2026</v>
      </c>
      <c r="D419" t="s">
        <v>1801</v>
      </c>
      <c r="E419" t="s">
        <v>1066</v>
      </c>
      <c r="F419" t="s">
        <v>22</v>
      </c>
      <c r="G419" t="s">
        <v>173</v>
      </c>
      <c r="H419" t="s">
        <v>1362</v>
      </c>
      <c r="I419" s="26">
        <v>100000</v>
      </c>
      <c r="J419" s="12">
        <f t="shared" si="13"/>
        <v>-100000</v>
      </c>
      <c r="K419" t="s">
        <v>1875</v>
      </c>
      <c r="L419" t="s">
        <v>878</v>
      </c>
      <c r="M419" t="s">
        <v>888</v>
      </c>
      <c r="N419" t="str">
        <f t="shared" si="12"/>
        <v>E, C</v>
      </c>
    </row>
    <row r="420" spans="1:14" x14ac:dyDescent="0.25">
      <c r="A420" t="s">
        <v>11</v>
      </c>
      <c r="B420" t="s">
        <v>861</v>
      </c>
      <c r="C420" s="2">
        <v>2026</v>
      </c>
      <c r="D420" t="s">
        <v>1801</v>
      </c>
      <c r="E420" t="s">
        <v>1066</v>
      </c>
      <c r="F420" t="s">
        <v>20</v>
      </c>
      <c r="G420" t="s">
        <v>19</v>
      </c>
      <c r="H420" t="s">
        <v>1151</v>
      </c>
      <c r="I420" s="26">
        <v>449.28</v>
      </c>
      <c r="J420" s="12">
        <f t="shared" si="13"/>
        <v>-449.28</v>
      </c>
      <c r="K420" t="s">
        <v>1875</v>
      </c>
      <c r="L420" t="s">
        <v>879</v>
      </c>
      <c r="M420" t="s">
        <v>888</v>
      </c>
      <c r="N420" t="str">
        <f t="shared" si="12"/>
        <v>R, C</v>
      </c>
    </row>
    <row r="421" spans="1:14" x14ac:dyDescent="0.25">
      <c r="A421" t="s">
        <v>11</v>
      </c>
      <c r="B421" t="s">
        <v>861</v>
      </c>
      <c r="C421" s="2">
        <v>2026</v>
      </c>
      <c r="D421" t="s">
        <v>1801</v>
      </c>
      <c r="E421" t="s">
        <v>1092</v>
      </c>
      <c r="F421" t="s">
        <v>14</v>
      </c>
      <c r="G421" t="s">
        <v>19</v>
      </c>
      <c r="H421" t="s">
        <v>1125</v>
      </c>
      <c r="I421" s="26">
        <v>29350487.899999999</v>
      </c>
      <c r="J421" s="12">
        <f t="shared" si="13"/>
        <v>-29350487.899999999</v>
      </c>
      <c r="K421" t="s">
        <v>1875</v>
      </c>
      <c r="L421" t="s">
        <v>878</v>
      </c>
      <c r="M421" t="s">
        <v>887</v>
      </c>
      <c r="N421" t="str">
        <f t="shared" si="12"/>
        <v>E, A</v>
      </c>
    </row>
    <row r="422" spans="1:14" x14ac:dyDescent="0.25">
      <c r="A422" t="s">
        <v>11</v>
      </c>
      <c r="B422" t="s">
        <v>12</v>
      </c>
      <c r="C422" s="2">
        <v>2026</v>
      </c>
      <c r="D422" t="s">
        <v>1801</v>
      </c>
      <c r="E422" t="s">
        <v>1565</v>
      </c>
      <c r="F422" t="s">
        <v>21</v>
      </c>
      <c r="G422" t="s">
        <v>19</v>
      </c>
      <c r="H422" t="s">
        <v>1118</v>
      </c>
      <c r="I422" s="26">
        <v>-85600.2</v>
      </c>
      <c r="J422" s="12">
        <f t="shared" si="13"/>
        <v>85600.2</v>
      </c>
      <c r="K422" t="s">
        <v>1875</v>
      </c>
      <c r="L422" t="s">
        <v>879</v>
      </c>
      <c r="M422" t="s">
        <v>887</v>
      </c>
      <c r="N422" t="str">
        <f t="shared" si="12"/>
        <v>R, A</v>
      </c>
    </row>
    <row r="423" spans="1:14" x14ac:dyDescent="0.25">
      <c r="A423" t="s">
        <v>11</v>
      </c>
      <c r="B423" t="s">
        <v>12</v>
      </c>
      <c r="C423" s="2">
        <v>2026</v>
      </c>
      <c r="D423" t="s">
        <v>1801</v>
      </c>
      <c r="E423" t="s">
        <v>1066</v>
      </c>
      <c r="F423" t="s">
        <v>22</v>
      </c>
      <c r="G423" t="s">
        <v>173</v>
      </c>
      <c r="H423" t="s">
        <v>1550</v>
      </c>
      <c r="I423" s="26">
        <v>-396000</v>
      </c>
      <c r="J423" s="12">
        <f t="shared" si="13"/>
        <v>396000</v>
      </c>
      <c r="K423" t="s">
        <v>1875</v>
      </c>
      <c r="L423" t="s">
        <v>878</v>
      </c>
      <c r="M423" t="s">
        <v>888</v>
      </c>
      <c r="N423" t="str">
        <f t="shared" si="12"/>
        <v>E, C</v>
      </c>
    </row>
    <row r="424" spans="1:14" x14ac:dyDescent="0.25">
      <c r="A424" t="s">
        <v>11</v>
      </c>
      <c r="B424" t="s">
        <v>12</v>
      </c>
      <c r="C424" s="2">
        <v>2026</v>
      </c>
      <c r="D424" t="s">
        <v>1801</v>
      </c>
      <c r="E424" t="s">
        <v>1047</v>
      </c>
      <c r="F424" t="s">
        <v>24</v>
      </c>
      <c r="G424" t="s">
        <v>27</v>
      </c>
      <c r="H424" t="s">
        <v>1687</v>
      </c>
      <c r="I424" s="26">
        <v>-13918064.890000001</v>
      </c>
      <c r="J424" s="12">
        <f t="shared" si="13"/>
        <v>13918064.890000001</v>
      </c>
      <c r="K424" t="s">
        <v>1875</v>
      </c>
      <c r="L424" t="s">
        <v>879</v>
      </c>
      <c r="M424" t="s">
        <v>888</v>
      </c>
      <c r="N424" t="str">
        <f t="shared" si="12"/>
        <v>R, C</v>
      </c>
    </row>
    <row r="425" spans="1:14" x14ac:dyDescent="0.25">
      <c r="A425" t="s">
        <v>11</v>
      </c>
      <c r="B425" t="s">
        <v>12</v>
      </c>
      <c r="C425" s="2">
        <v>2026</v>
      </c>
      <c r="D425" t="s">
        <v>1801</v>
      </c>
      <c r="E425" t="s">
        <v>1080</v>
      </c>
      <c r="F425" t="s">
        <v>24</v>
      </c>
      <c r="G425" t="s">
        <v>27</v>
      </c>
      <c r="H425" t="s">
        <v>564</v>
      </c>
      <c r="I425" s="26">
        <v>0</v>
      </c>
      <c r="J425" s="12">
        <f t="shared" si="13"/>
        <v>0</v>
      </c>
      <c r="K425" t="s">
        <v>1875</v>
      </c>
      <c r="L425" t="s">
        <v>879</v>
      </c>
      <c r="M425" t="s">
        <v>888</v>
      </c>
      <c r="N425" t="str">
        <f t="shared" si="12"/>
        <v>R, C</v>
      </c>
    </row>
    <row r="426" spans="1:14" x14ac:dyDescent="0.25">
      <c r="A426" t="s">
        <v>11</v>
      </c>
      <c r="B426" t="s">
        <v>12</v>
      </c>
      <c r="C426" s="2">
        <v>2026</v>
      </c>
      <c r="D426" t="s">
        <v>1801</v>
      </c>
      <c r="E426" t="s">
        <v>1047</v>
      </c>
      <c r="F426" t="s">
        <v>24</v>
      </c>
      <c r="G426" t="s">
        <v>27</v>
      </c>
      <c r="H426" t="s">
        <v>132</v>
      </c>
      <c r="I426" s="26">
        <v>0</v>
      </c>
      <c r="J426" s="12">
        <f t="shared" si="13"/>
        <v>0</v>
      </c>
      <c r="K426" t="s">
        <v>1875</v>
      </c>
      <c r="L426" t="s">
        <v>879</v>
      </c>
      <c r="M426" t="s">
        <v>888</v>
      </c>
      <c r="N426" t="str">
        <f t="shared" si="12"/>
        <v>R, C</v>
      </c>
    </row>
    <row r="427" spans="1:14" x14ac:dyDescent="0.25">
      <c r="A427" t="s">
        <v>11</v>
      </c>
      <c r="B427" t="s">
        <v>12</v>
      </c>
      <c r="C427" s="2">
        <v>2026</v>
      </c>
      <c r="D427" t="s">
        <v>1801</v>
      </c>
      <c r="E427" t="s">
        <v>1269</v>
      </c>
      <c r="F427" t="s">
        <v>24</v>
      </c>
      <c r="G427" t="s">
        <v>27</v>
      </c>
      <c r="H427" t="s">
        <v>561</v>
      </c>
      <c r="I427" s="26">
        <v>0</v>
      </c>
      <c r="J427" s="12">
        <f t="shared" si="13"/>
        <v>0</v>
      </c>
      <c r="K427" t="s">
        <v>1875</v>
      </c>
      <c r="L427" t="s">
        <v>879</v>
      </c>
      <c r="M427" t="s">
        <v>888</v>
      </c>
      <c r="N427" t="str">
        <f t="shared" si="12"/>
        <v>R, C</v>
      </c>
    </row>
    <row r="428" spans="1:14" x14ac:dyDescent="0.25">
      <c r="A428" t="s">
        <v>11</v>
      </c>
      <c r="B428" t="s">
        <v>12</v>
      </c>
      <c r="C428" s="2">
        <v>2026</v>
      </c>
      <c r="D428" t="s">
        <v>1801</v>
      </c>
      <c r="E428" t="s">
        <v>1051</v>
      </c>
      <c r="F428" t="s">
        <v>16</v>
      </c>
      <c r="G428" t="s">
        <v>19</v>
      </c>
      <c r="H428" t="s">
        <v>1340</v>
      </c>
      <c r="I428" s="26">
        <v>-660000</v>
      </c>
      <c r="J428" s="12">
        <f t="shared" si="13"/>
        <v>660000</v>
      </c>
      <c r="K428" t="s">
        <v>1875</v>
      </c>
      <c r="L428" t="s">
        <v>878</v>
      </c>
      <c r="M428" t="s">
        <v>887</v>
      </c>
      <c r="N428" t="str">
        <f t="shared" si="12"/>
        <v>E, A</v>
      </c>
    </row>
    <row r="429" spans="1:14" x14ac:dyDescent="0.25">
      <c r="A429" t="s">
        <v>11</v>
      </c>
      <c r="B429" t="s">
        <v>861</v>
      </c>
      <c r="C429" s="2">
        <v>2026</v>
      </c>
      <c r="D429" t="s">
        <v>1801</v>
      </c>
      <c r="E429" t="s">
        <v>1047</v>
      </c>
      <c r="F429" t="s">
        <v>14</v>
      </c>
      <c r="G429" t="s">
        <v>19</v>
      </c>
      <c r="H429" t="s">
        <v>1174</v>
      </c>
      <c r="I429" s="26">
        <v>10528788.140000001</v>
      </c>
      <c r="J429" s="12">
        <f t="shared" si="13"/>
        <v>-10528788.140000001</v>
      </c>
      <c r="K429" t="s">
        <v>1875</v>
      </c>
      <c r="L429" t="s">
        <v>879</v>
      </c>
      <c r="M429" t="s">
        <v>888</v>
      </c>
      <c r="N429" t="str">
        <f t="shared" si="12"/>
        <v>R, C</v>
      </c>
    </row>
    <row r="430" spans="1:14" x14ac:dyDescent="0.25">
      <c r="A430" t="s">
        <v>11</v>
      </c>
      <c r="B430" t="s">
        <v>862</v>
      </c>
      <c r="C430" s="2">
        <v>2025</v>
      </c>
      <c r="D430" t="s">
        <v>1801</v>
      </c>
      <c r="E430" t="s">
        <v>1218</v>
      </c>
      <c r="F430" t="s">
        <v>14</v>
      </c>
      <c r="G430" t="s">
        <v>19</v>
      </c>
      <c r="H430" t="s">
        <v>1178</v>
      </c>
      <c r="I430" s="26">
        <v>48640</v>
      </c>
      <c r="J430" s="12">
        <f t="shared" si="13"/>
        <v>-48640</v>
      </c>
      <c r="K430" t="s">
        <v>1875</v>
      </c>
      <c r="L430" t="s">
        <v>878</v>
      </c>
      <c r="M430" t="s">
        <v>886</v>
      </c>
      <c r="N430" t="str">
        <f t="shared" si="12"/>
        <v>E, B</v>
      </c>
    </row>
    <row r="431" spans="1:14" x14ac:dyDescent="0.25">
      <c r="A431" t="s">
        <v>11</v>
      </c>
      <c r="B431" t="s">
        <v>860</v>
      </c>
      <c r="C431" s="2">
        <v>2026</v>
      </c>
      <c r="D431" t="s">
        <v>1801</v>
      </c>
      <c r="E431" t="s">
        <v>1080</v>
      </c>
      <c r="F431" t="s">
        <v>16</v>
      </c>
      <c r="G431" t="s">
        <v>15</v>
      </c>
      <c r="H431" t="s">
        <v>1149</v>
      </c>
      <c r="I431" s="26">
        <v>71769841.040000007</v>
      </c>
      <c r="J431" s="12">
        <f t="shared" si="13"/>
        <v>-71769841.040000007</v>
      </c>
      <c r="K431" t="s">
        <v>1875</v>
      </c>
      <c r="L431" t="s">
        <v>879</v>
      </c>
      <c r="M431" t="s">
        <v>888</v>
      </c>
      <c r="N431" t="str">
        <f t="shared" si="12"/>
        <v>R, C</v>
      </c>
    </row>
    <row r="432" spans="1:14" x14ac:dyDescent="0.25">
      <c r="A432" t="s">
        <v>11</v>
      </c>
      <c r="B432" t="s">
        <v>862</v>
      </c>
      <c r="C432" s="2">
        <v>2025</v>
      </c>
      <c r="D432" t="s">
        <v>1801</v>
      </c>
      <c r="E432" t="s">
        <v>1092</v>
      </c>
      <c r="F432" t="s">
        <v>14</v>
      </c>
      <c r="G432" t="s">
        <v>19</v>
      </c>
      <c r="H432" t="s">
        <v>1098</v>
      </c>
      <c r="I432" s="26">
        <v>670000</v>
      </c>
      <c r="J432" s="12">
        <f t="shared" si="13"/>
        <v>-670000</v>
      </c>
      <c r="K432" t="s">
        <v>1875</v>
      </c>
      <c r="L432" t="s">
        <v>879</v>
      </c>
      <c r="M432" t="s">
        <v>888</v>
      </c>
      <c r="N432" t="str">
        <f t="shared" si="12"/>
        <v>R, C</v>
      </c>
    </row>
    <row r="433" spans="1:14" x14ac:dyDescent="0.25">
      <c r="A433" t="s">
        <v>11</v>
      </c>
      <c r="B433" t="s">
        <v>861</v>
      </c>
      <c r="C433" s="2">
        <v>2026</v>
      </c>
      <c r="D433" t="s">
        <v>1801</v>
      </c>
      <c r="E433" t="s">
        <v>1138</v>
      </c>
      <c r="F433" t="s">
        <v>16</v>
      </c>
      <c r="G433" t="s">
        <v>365</v>
      </c>
      <c r="H433" t="s">
        <v>1102</v>
      </c>
      <c r="I433" s="26">
        <v>383836</v>
      </c>
      <c r="J433" s="12">
        <f t="shared" si="13"/>
        <v>-383836</v>
      </c>
      <c r="K433" t="s">
        <v>1875</v>
      </c>
      <c r="L433" t="s">
        <v>879</v>
      </c>
      <c r="M433" t="s">
        <v>888</v>
      </c>
      <c r="N433" t="str">
        <f t="shared" si="12"/>
        <v>R, C</v>
      </c>
    </row>
    <row r="434" spans="1:14" x14ac:dyDescent="0.25">
      <c r="A434" t="s">
        <v>11</v>
      </c>
      <c r="B434" t="s">
        <v>861</v>
      </c>
      <c r="C434" s="2">
        <v>2026</v>
      </c>
      <c r="D434" t="s">
        <v>1801</v>
      </c>
      <c r="E434" t="s">
        <v>1064</v>
      </c>
      <c r="F434" t="s">
        <v>21</v>
      </c>
      <c r="G434" t="s">
        <v>19</v>
      </c>
      <c r="H434" t="s">
        <v>1114</v>
      </c>
      <c r="I434" s="26">
        <v>1062.77</v>
      </c>
      <c r="J434" s="12">
        <f t="shared" si="13"/>
        <v>-1062.77</v>
      </c>
      <c r="K434" t="s">
        <v>1875</v>
      </c>
      <c r="L434" t="s">
        <v>879</v>
      </c>
      <c r="M434" t="s">
        <v>888</v>
      </c>
      <c r="N434" t="str">
        <f t="shared" si="12"/>
        <v>R, C</v>
      </c>
    </row>
    <row r="435" spans="1:14" x14ac:dyDescent="0.25">
      <c r="A435" t="s">
        <v>11</v>
      </c>
      <c r="B435" t="s">
        <v>861</v>
      </c>
      <c r="C435" s="2">
        <v>2026</v>
      </c>
      <c r="D435" t="s">
        <v>1801</v>
      </c>
      <c r="E435" t="s">
        <v>1193</v>
      </c>
      <c r="F435" t="s">
        <v>16</v>
      </c>
      <c r="G435" t="s">
        <v>27</v>
      </c>
      <c r="H435" t="s">
        <v>1115</v>
      </c>
      <c r="I435" s="26">
        <v>62255.85</v>
      </c>
      <c r="J435" s="12">
        <f t="shared" si="13"/>
        <v>-62255.85</v>
      </c>
      <c r="K435" t="s">
        <v>1875</v>
      </c>
      <c r="L435" t="s">
        <v>878</v>
      </c>
      <c r="M435" t="s">
        <v>889</v>
      </c>
      <c r="N435" t="str">
        <f t="shared" si="12"/>
        <v>E, S</v>
      </c>
    </row>
    <row r="436" spans="1:14" x14ac:dyDescent="0.25">
      <c r="A436" t="s">
        <v>11</v>
      </c>
      <c r="B436" t="s">
        <v>862</v>
      </c>
      <c r="C436" s="2">
        <v>2026</v>
      </c>
      <c r="D436" t="s">
        <v>1801</v>
      </c>
      <c r="E436" t="s">
        <v>1077</v>
      </c>
      <c r="F436" t="s">
        <v>14</v>
      </c>
      <c r="G436" t="s">
        <v>19</v>
      </c>
      <c r="H436" t="s">
        <v>1306</v>
      </c>
      <c r="I436" s="26">
        <v>-12773.88</v>
      </c>
      <c r="J436" s="12">
        <f t="shared" si="13"/>
        <v>12773.88</v>
      </c>
      <c r="K436" t="s">
        <v>1875</v>
      </c>
      <c r="L436" t="s">
        <v>879</v>
      </c>
      <c r="M436" t="s">
        <v>888</v>
      </c>
      <c r="N436" t="str">
        <f t="shared" si="12"/>
        <v>R, C</v>
      </c>
    </row>
    <row r="437" spans="1:14" x14ac:dyDescent="0.25">
      <c r="A437" t="s">
        <v>11</v>
      </c>
      <c r="B437" t="s">
        <v>862</v>
      </c>
      <c r="C437" s="2">
        <v>2026</v>
      </c>
      <c r="D437" t="s">
        <v>1801</v>
      </c>
      <c r="E437" t="s">
        <v>1051</v>
      </c>
      <c r="F437" t="s">
        <v>14</v>
      </c>
      <c r="G437" t="s">
        <v>19</v>
      </c>
      <c r="H437" t="s">
        <v>1304</v>
      </c>
      <c r="I437" s="26">
        <v>0</v>
      </c>
      <c r="J437" s="12">
        <f t="shared" si="13"/>
        <v>0</v>
      </c>
      <c r="K437" t="s">
        <v>1875</v>
      </c>
      <c r="L437" t="s">
        <v>879</v>
      </c>
      <c r="M437" t="s">
        <v>887</v>
      </c>
      <c r="N437" t="str">
        <f t="shared" si="12"/>
        <v>R, A</v>
      </c>
    </row>
    <row r="438" spans="1:14" x14ac:dyDescent="0.25">
      <c r="A438" t="s">
        <v>11</v>
      </c>
      <c r="B438" t="s">
        <v>861</v>
      </c>
      <c r="C438" s="2">
        <v>2026</v>
      </c>
      <c r="D438" t="s">
        <v>1801</v>
      </c>
      <c r="E438" t="s">
        <v>1062</v>
      </c>
      <c r="F438" t="s">
        <v>20</v>
      </c>
      <c r="G438" t="s">
        <v>19</v>
      </c>
      <c r="H438" t="s">
        <v>1089</v>
      </c>
      <c r="I438" s="26">
        <v>8481.76</v>
      </c>
      <c r="J438" s="12">
        <f t="shared" si="13"/>
        <v>-8481.76</v>
      </c>
      <c r="K438" t="s">
        <v>1875</v>
      </c>
      <c r="L438" t="s">
        <v>879</v>
      </c>
      <c r="M438" t="s">
        <v>887</v>
      </c>
      <c r="N438" t="str">
        <f t="shared" si="12"/>
        <v>R, A</v>
      </c>
    </row>
    <row r="439" spans="1:14" x14ac:dyDescent="0.25">
      <c r="A439" t="s">
        <v>11</v>
      </c>
      <c r="B439" t="s">
        <v>862</v>
      </c>
      <c r="C439" s="2">
        <v>2026</v>
      </c>
      <c r="D439" t="s">
        <v>1801</v>
      </c>
      <c r="E439" t="s">
        <v>1066</v>
      </c>
      <c r="F439" t="s">
        <v>22</v>
      </c>
      <c r="G439" t="s">
        <v>173</v>
      </c>
      <c r="H439" t="s">
        <v>1444</v>
      </c>
      <c r="I439" s="26">
        <v>0</v>
      </c>
      <c r="J439" s="12">
        <f t="shared" si="13"/>
        <v>0</v>
      </c>
      <c r="K439" t="s">
        <v>1875</v>
      </c>
      <c r="L439" t="s">
        <v>879</v>
      </c>
      <c r="M439" t="s">
        <v>888</v>
      </c>
      <c r="N439" t="str">
        <f t="shared" si="12"/>
        <v>R, C</v>
      </c>
    </row>
    <row r="440" spans="1:14" x14ac:dyDescent="0.25">
      <c r="A440" t="s">
        <v>11</v>
      </c>
      <c r="B440" t="s">
        <v>860</v>
      </c>
      <c r="C440" s="2">
        <v>2026</v>
      </c>
      <c r="D440" t="s">
        <v>1745</v>
      </c>
      <c r="E440" t="s">
        <v>1066</v>
      </c>
      <c r="F440" t="s">
        <v>14</v>
      </c>
      <c r="G440" t="s">
        <v>19</v>
      </c>
      <c r="H440" t="s">
        <v>1270</v>
      </c>
      <c r="I440" s="26">
        <v>-138127.81</v>
      </c>
      <c r="J440" s="12">
        <f t="shared" si="13"/>
        <v>138127.81</v>
      </c>
      <c r="K440" t="s">
        <v>1875</v>
      </c>
      <c r="L440" t="s">
        <v>879</v>
      </c>
      <c r="M440" t="s">
        <v>888</v>
      </c>
      <c r="N440" t="str">
        <f t="shared" si="12"/>
        <v>R, C</v>
      </c>
    </row>
    <row r="441" spans="1:14" x14ac:dyDescent="0.25">
      <c r="A441" t="s">
        <v>11</v>
      </c>
      <c r="B441" t="s">
        <v>860</v>
      </c>
      <c r="C441" s="2">
        <v>2026</v>
      </c>
      <c r="D441" t="s">
        <v>1037</v>
      </c>
      <c r="E441" t="s">
        <v>1080</v>
      </c>
      <c r="F441" t="s">
        <v>14</v>
      </c>
      <c r="G441" t="s">
        <v>15</v>
      </c>
      <c r="H441" t="s">
        <v>1404</v>
      </c>
      <c r="I441" s="26">
        <v>0</v>
      </c>
      <c r="J441" s="12">
        <f t="shared" si="13"/>
        <v>0</v>
      </c>
      <c r="K441" t="s">
        <v>1875</v>
      </c>
      <c r="L441" t="s">
        <v>878</v>
      </c>
      <c r="M441" t="s">
        <v>888</v>
      </c>
      <c r="N441" t="str">
        <f t="shared" si="12"/>
        <v>E, C</v>
      </c>
    </row>
    <row r="442" spans="1:14" x14ac:dyDescent="0.25">
      <c r="A442" t="s">
        <v>11</v>
      </c>
      <c r="B442" t="s">
        <v>860</v>
      </c>
      <c r="C442" s="2">
        <v>2026</v>
      </c>
      <c r="D442" t="s">
        <v>1801</v>
      </c>
      <c r="E442" t="s">
        <v>1080</v>
      </c>
      <c r="F442" t="s">
        <v>16</v>
      </c>
      <c r="G442" t="s">
        <v>15</v>
      </c>
      <c r="H442" t="s">
        <v>1361</v>
      </c>
      <c r="I442" s="26">
        <v>8871.0300000000007</v>
      </c>
      <c r="J442" s="12">
        <f t="shared" si="13"/>
        <v>-8871.0300000000007</v>
      </c>
      <c r="K442" t="s">
        <v>1875</v>
      </c>
      <c r="L442" t="s">
        <v>878</v>
      </c>
      <c r="M442" t="s">
        <v>887</v>
      </c>
      <c r="N442" t="str">
        <f t="shared" si="12"/>
        <v>E, A</v>
      </c>
    </row>
    <row r="443" spans="1:14" x14ac:dyDescent="0.25">
      <c r="A443" t="s">
        <v>11</v>
      </c>
      <c r="B443" t="s">
        <v>861</v>
      </c>
      <c r="C443" s="2">
        <v>2026</v>
      </c>
      <c r="D443" t="s">
        <v>1745</v>
      </c>
      <c r="E443" t="s">
        <v>1101</v>
      </c>
      <c r="F443" t="s">
        <v>22</v>
      </c>
      <c r="G443" t="s">
        <v>19</v>
      </c>
      <c r="H443" t="s">
        <v>1161</v>
      </c>
      <c r="I443" s="26">
        <v>58950.58</v>
      </c>
      <c r="J443" s="12">
        <f t="shared" si="13"/>
        <v>-58950.58</v>
      </c>
      <c r="K443" t="s">
        <v>1875</v>
      </c>
      <c r="L443" t="s">
        <v>879</v>
      </c>
      <c r="M443" t="s">
        <v>887</v>
      </c>
      <c r="N443" t="str">
        <f t="shared" si="12"/>
        <v>R, A</v>
      </c>
    </row>
    <row r="444" spans="1:14" x14ac:dyDescent="0.25">
      <c r="A444" t="s">
        <v>11</v>
      </c>
      <c r="B444" t="s">
        <v>861</v>
      </c>
      <c r="C444" s="2">
        <v>2026</v>
      </c>
      <c r="D444" t="s">
        <v>1801</v>
      </c>
      <c r="E444" t="s">
        <v>1066</v>
      </c>
      <c r="F444" t="s">
        <v>21</v>
      </c>
      <c r="G444" t="s">
        <v>173</v>
      </c>
      <c r="H444" t="s">
        <v>1083</v>
      </c>
      <c r="I444" s="26">
        <v>14655.61</v>
      </c>
      <c r="J444" s="12">
        <f t="shared" si="13"/>
        <v>-14655.61</v>
      </c>
      <c r="K444" t="s">
        <v>1875</v>
      </c>
      <c r="L444" t="s">
        <v>879</v>
      </c>
      <c r="M444" t="s">
        <v>888</v>
      </c>
      <c r="N444" t="str">
        <f t="shared" si="12"/>
        <v>R, C</v>
      </c>
    </row>
    <row r="445" spans="1:14" x14ac:dyDescent="0.25">
      <c r="A445" t="s">
        <v>11</v>
      </c>
      <c r="B445" t="s">
        <v>860</v>
      </c>
      <c r="C445" s="2">
        <v>2026</v>
      </c>
      <c r="D445" t="s">
        <v>1745</v>
      </c>
      <c r="E445" t="s">
        <v>1066</v>
      </c>
      <c r="F445" t="s">
        <v>14</v>
      </c>
      <c r="G445" t="s">
        <v>173</v>
      </c>
      <c r="H445" t="s">
        <v>1155</v>
      </c>
      <c r="I445" s="26">
        <v>-82694.47</v>
      </c>
      <c r="J445" s="12">
        <f t="shared" si="13"/>
        <v>82694.47</v>
      </c>
      <c r="K445" t="s">
        <v>1875</v>
      </c>
      <c r="L445" t="s">
        <v>879</v>
      </c>
      <c r="M445" t="s">
        <v>888</v>
      </c>
      <c r="N445" t="str">
        <f t="shared" si="12"/>
        <v>R, C</v>
      </c>
    </row>
    <row r="446" spans="1:14" x14ac:dyDescent="0.25">
      <c r="A446" t="s">
        <v>11</v>
      </c>
      <c r="B446" t="s">
        <v>861</v>
      </c>
      <c r="C446" s="2">
        <v>2026</v>
      </c>
      <c r="D446" t="s">
        <v>1801</v>
      </c>
      <c r="E446" t="s">
        <v>1064</v>
      </c>
      <c r="F446" t="s">
        <v>22</v>
      </c>
      <c r="G446" t="s">
        <v>19</v>
      </c>
      <c r="H446" t="s">
        <v>1263</v>
      </c>
      <c r="I446" s="26">
        <v>803540.51</v>
      </c>
      <c r="J446" s="12">
        <f t="shared" si="13"/>
        <v>-803540.51</v>
      </c>
      <c r="K446" t="s">
        <v>1875</v>
      </c>
      <c r="L446" t="s">
        <v>878</v>
      </c>
      <c r="M446" t="s">
        <v>887</v>
      </c>
      <c r="N446" t="str">
        <f t="shared" si="12"/>
        <v>E, A</v>
      </c>
    </row>
    <row r="447" spans="1:14" x14ac:dyDescent="0.25">
      <c r="A447" t="s">
        <v>11</v>
      </c>
      <c r="B447" t="s">
        <v>861</v>
      </c>
      <c r="C447" s="2">
        <v>2026</v>
      </c>
      <c r="D447" t="s">
        <v>1801</v>
      </c>
      <c r="E447" t="s">
        <v>1064</v>
      </c>
      <c r="F447" t="s">
        <v>21</v>
      </c>
      <c r="G447" t="s">
        <v>19</v>
      </c>
      <c r="H447" t="s">
        <v>1151</v>
      </c>
      <c r="I447" s="26">
        <v>33276.58</v>
      </c>
      <c r="J447" s="12">
        <f t="shared" si="13"/>
        <v>-33276.58</v>
      </c>
      <c r="K447" t="s">
        <v>1875</v>
      </c>
      <c r="L447" t="s">
        <v>878</v>
      </c>
      <c r="M447" t="s">
        <v>888</v>
      </c>
      <c r="N447" t="str">
        <f t="shared" si="12"/>
        <v>E, C</v>
      </c>
    </row>
    <row r="448" spans="1:14" x14ac:dyDescent="0.25">
      <c r="A448" t="s">
        <v>11</v>
      </c>
      <c r="B448" t="s">
        <v>861</v>
      </c>
      <c r="C448" s="2">
        <v>2026</v>
      </c>
      <c r="D448" t="s">
        <v>1680</v>
      </c>
      <c r="E448" t="s">
        <v>1080</v>
      </c>
      <c r="F448" t="s">
        <v>21</v>
      </c>
      <c r="G448" t="s">
        <v>15</v>
      </c>
      <c r="H448" t="s">
        <v>1417</v>
      </c>
      <c r="I448" s="26">
        <v>0</v>
      </c>
      <c r="J448" s="12">
        <f t="shared" si="13"/>
        <v>0</v>
      </c>
      <c r="K448" t="s">
        <v>1875</v>
      </c>
      <c r="L448" t="s">
        <v>879</v>
      </c>
      <c r="M448" t="s">
        <v>888</v>
      </c>
      <c r="N448" t="str">
        <f t="shared" si="12"/>
        <v>R, C</v>
      </c>
    </row>
    <row r="449" spans="1:14" x14ac:dyDescent="0.25">
      <c r="A449" t="s">
        <v>11</v>
      </c>
      <c r="B449" t="s">
        <v>12</v>
      </c>
      <c r="C449" s="2">
        <v>2026</v>
      </c>
      <c r="D449" t="s">
        <v>1801</v>
      </c>
      <c r="E449" t="s">
        <v>1218</v>
      </c>
      <c r="F449" t="s">
        <v>21</v>
      </c>
      <c r="G449" t="s">
        <v>19</v>
      </c>
      <c r="H449" t="s">
        <v>1183</v>
      </c>
      <c r="I449" s="26">
        <v>-3640.82</v>
      </c>
      <c r="J449" s="12">
        <f t="shared" si="13"/>
        <v>3640.82</v>
      </c>
      <c r="K449" t="s">
        <v>1875</v>
      </c>
      <c r="L449" t="s">
        <v>879</v>
      </c>
      <c r="M449" t="s">
        <v>888</v>
      </c>
      <c r="N449" t="str">
        <f t="shared" si="12"/>
        <v>R, C</v>
      </c>
    </row>
    <row r="450" spans="1:14" x14ac:dyDescent="0.25">
      <c r="A450" t="s">
        <v>11</v>
      </c>
      <c r="B450" t="s">
        <v>861</v>
      </c>
      <c r="C450" s="2">
        <v>2026</v>
      </c>
      <c r="D450" t="s">
        <v>1801</v>
      </c>
      <c r="E450" t="s">
        <v>1062</v>
      </c>
      <c r="F450" t="s">
        <v>22</v>
      </c>
      <c r="G450" t="s">
        <v>19</v>
      </c>
      <c r="H450" t="s">
        <v>1239</v>
      </c>
      <c r="I450" s="26">
        <v>1642500</v>
      </c>
      <c r="J450" s="12">
        <f t="shared" si="13"/>
        <v>-1642500</v>
      </c>
      <c r="K450" t="s">
        <v>1875</v>
      </c>
      <c r="L450" t="s">
        <v>879</v>
      </c>
      <c r="M450" t="s">
        <v>887</v>
      </c>
      <c r="N450" t="str">
        <f t="shared" si="12"/>
        <v>R, A</v>
      </c>
    </row>
    <row r="451" spans="1:14" x14ac:dyDescent="0.25">
      <c r="A451" t="s">
        <v>11</v>
      </c>
      <c r="B451" t="s">
        <v>860</v>
      </c>
      <c r="C451" s="2">
        <v>2027</v>
      </c>
      <c r="D451" t="s">
        <v>1801</v>
      </c>
      <c r="E451" t="s">
        <v>1051</v>
      </c>
      <c r="F451" t="s">
        <v>14</v>
      </c>
      <c r="G451" t="s">
        <v>19</v>
      </c>
      <c r="H451" t="s">
        <v>1238</v>
      </c>
      <c r="I451" s="26">
        <v>0</v>
      </c>
      <c r="J451" s="12">
        <f t="shared" si="13"/>
        <v>0</v>
      </c>
      <c r="K451" t="s">
        <v>1875</v>
      </c>
      <c r="L451" t="s">
        <v>879</v>
      </c>
      <c r="M451" t="s">
        <v>888</v>
      </c>
      <c r="N451" t="str">
        <f t="shared" ref="N451:N514" si="14">L451&amp;", "&amp;M451</f>
        <v>R, C</v>
      </c>
    </row>
    <row r="452" spans="1:14" x14ac:dyDescent="0.25">
      <c r="A452" t="s">
        <v>11</v>
      </c>
      <c r="B452" t="s">
        <v>862</v>
      </c>
      <c r="C452" s="2">
        <v>2025</v>
      </c>
      <c r="D452" t="s">
        <v>1801</v>
      </c>
      <c r="E452" t="s">
        <v>1129</v>
      </c>
      <c r="F452" t="s">
        <v>14</v>
      </c>
      <c r="G452" t="s">
        <v>19</v>
      </c>
      <c r="H452" t="s">
        <v>1165</v>
      </c>
      <c r="I452" s="26">
        <v>146582.04999999999</v>
      </c>
      <c r="J452" s="12">
        <f t="shared" ref="J452:J515" si="15">-I452</f>
        <v>-146582.04999999999</v>
      </c>
      <c r="K452" t="s">
        <v>1875</v>
      </c>
      <c r="L452" t="s">
        <v>878</v>
      </c>
      <c r="M452" t="s">
        <v>886</v>
      </c>
      <c r="N452" t="str">
        <f t="shared" si="14"/>
        <v>E, B</v>
      </c>
    </row>
    <row r="453" spans="1:14" x14ac:dyDescent="0.25">
      <c r="A453" t="s">
        <v>11</v>
      </c>
      <c r="B453" t="s">
        <v>861</v>
      </c>
      <c r="C453" s="2">
        <v>2026</v>
      </c>
      <c r="D453" t="s">
        <v>1801</v>
      </c>
      <c r="E453" t="s">
        <v>1051</v>
      </c>
      <c r="F453" t="s">
        <v>22</v>
      </c>
      <c r="G453" t="s">
        <v>19</v>
      </c>
      <c r="H453" t="s">
        <v>1617</v>
      </c>
      <c r="I453" s="26">
        <v>8886098</v>
      </c>
      <c r="J453" s="12">
        <f t="shared" si="15"/>
        <v>-8886098</v>
      </c>
      <c r="K453" t="s">
        <v>1875</v>
      </c>
      <c r="L453" t="s">
        <v>879</v>
      </c>
      <c r="M453" t="s">
        <v>888</v>
      </c>
      <c r="N453" t="str">
        <f t="shared" si="14"/>
        <v>R, C</v>
      </c>
    </row>
    <row r="454" spans="1:14" x14ac:dyDescent="0.25">
      <c r="A454" t="s">
        <v>11</v>
      </c>
      <c r="B454" t="s">
        <v>862</v>
      </c>
      <c r="C454" s="2">
        <v>2025</v>
      </c>
      <c r="D454" t="s">
        <v>1801</v>
      </c>
      <c r="E454" t="s">
        <v>1101</v>
      </c>
      <c r="F454" t="s">
        <v>14</v>
      </c>
      <c r="G454" t="s">
        <v>19</v>
      </c>
      <c r="H454" t="s">
        <v>1306</v>
      </c>
      <c r="I454" s="26">
        <v>590724.4</v>
      </c>
      <c r="J454" s="12">
        <f t="shared" si="15"/>
        <v>-590724.4</v>
      </c>
      <c r="K454" t="s">
        <v>1875</v>
      </c>
      <c r="L454" t="s">
        <v>879</v>
      </c>
      <c r="M454" t="s">
        <v>888</v>
      </c>
      <c r="N454" t="str">
        <f t="shared" si="14"/>
        <v>R, C</v>
      </c>
    </row>
    <row r="455" spans="1:14" x14ac:dyDescent="0.25">
      <c r="A455" t="s">
        <v>11</v>
      </c>
      <c r="B455" t="s">
        <v>12</v>
      </c>
      <c r="C455" s="2">
        <v>2026</v>
      </c>
      <c r="D455" t="s">
        <v>1801</v>
      </c>
      <c r="E455" t="s">
        <v>1073</v>
      </c>
      <c r="F455" t="s">
        <v>14</v>
      </c>
      <c r="G455" t="s">
        <v>315</v>
      </c>
      <c r="H455" t="s">
        <v>1146</v>
      </c>
      <c r="I455" s="26">
        <v>-1343600</v>
      </c>
      <c r="J455" s="12">
        <f t="shared" si="15"/>
        <v>1343600</v>
      </c>
      <c r="K455" t="s">
        <v>1875</v>
      </c>
      <c r="L455" t="s">
        <v>879</v>
      </c>
      <c r="M455" t="s">
        <v>888</v>
      </c>
      <c r="N455" t="str">
        <f t="shared" si="14"/>
        <v>R, C</v>
      </c>
    </row>
    <row r="456" spans="1:14" x14ac:dyDescent="0.25">
      <c r="A456" t="s">
        <v>11</v>
      </c>
      <c r="B456" t="s">
        <v>12</v>
      </c>
      <c r="C456" s="2">
        <v>2026</v>
      </c>
      <c r="D456" t="s">
        <v>1801</v>
      </c>
      <c r="E456" t="s">
        <v>1051</v>
      </c>
      <c r="F456" t="s">
        <v>21</v>
      </c>
      <c r="G456" t="s">
        <v>19</v>
      </c>
      <c r="H456" t="s">
        <v>1181</v>
      </c>
      <c r="I456" s="26">
        <v>-778800</v>
      </c>
      <c r="J456" s="12">
        <f t="shared" si="15"/>
        <v>778800</v>
      </c>
      <c r="K456" t="s">
        <v>1875</v>
      </c>
      <c r="L456" t="s">
        <v>879</v>
      </c>
      <c r="M456" t="s">
        <v>887</v>
      </c>
      <c r="N456" t="str">
        <f t="shared" si="14"/>
        <v>R, A</v>
      </c>
    </row>
    <row r="457" spans="1:14" x14ac:dyDescent="0.25">
      <c r="A457" t="s">
        <v>11</v>
      </c>
      <c r="B457" t="s">
        <v>12</v>
      </c>
      <c r="C457" s="2">
        <v>2026</v>
      </c>
      <c r="D457" t="s">
        <v>1801</v>
      </c>
      <c r="E457" t="s">
        <v>1158</v>
      </c>
      <c r="F457" t="s">
        <v>24</v>
      </c>
      <c r="G457" t="s">
        <v>27</v>
      </c>
      <c r="H457" t="s">
        <v>390</v>
      </c>
      <c r="I457" s="26">
        <v>0</v>
      </c>
      <c r="J457" s="12">
        <f t="shared" si="15"/>
        <v>0</v>
      </c>
      <c r="K457" t="s">
        <v>1875</v>
      </c>
      <c r="L457" t="s">
        <v>879</v>
      </c>
      <c r="M457" t="s">
        <v>888</v>
      </c>
      <c r="N457" t="str">
        <f t="shared" si="14"/>
        <v>R, C</v>
      </c>
    </row>
    <row r="458" spans="1:14" x14ac:dyDescent="0.25">
      <c r="A458" t="s">
        <v>11</v>
      </c>
      <c r="B458" t="s">
        <v>12</v>
      </c>
      <c r="C458" s="2">
        <v>2026</v>
      </c>
      <c r="D458" t="s">
        <v>1801</v>
      </c>
      <c r="E458" t="s">
        <v>1062</v>
      </c>
      <c r="F458" t="s">
        <v>14</v>
      </c>
      <c r="G458" t="s">
        <v>19</v>
      </c>
      <c r="H458" t="s">
        <v>1175</v>
      </c>
      <c r="I458" s="26">
        <v>-56220</v>
      </c>
      <c r="J458" s="12">
        <f t="shared" si="15"/>
        <v>56220</v>
      </c>
      <c r="K458" t="s">
        <v>1875</v>
      </c>
      <c r="L458" t="s">
        <v>879</v>
      </c>
      <c r="M458" t="s">
        <v>888</v>
      </c>
      <c r="N458" t="str">
        <f t="shared" si="14"/>
        <v>R, C</v>
      </c>
    </row>
    <row r="459" spans="1:14" x14ac:dyDescent="0.25">
      <c r="A459" t="s">
        <v>11</v>
      </c>
      <c r="B459" t="s">
        <v>12</v>
      </c>
      <c r="C459" s="2">
        <v>2026</v>
      </c>
      <c r="D459" t="s">
        <v>1801</v>
      </c>
      <c r="E459" t="s">
        <v>1158</v>
      </c>
      <c r="F459" t="s">
        <v>14</v>
      </c>
      <c r="G459" t="s">
        <v>27</v>
      </c>
      <c r="H459" t="s">
        <v>1312</v>
      </c>
      <c r="I459" s="26">
        <v>-4000000</v>
      </c>
      <c r="J459" s="12">
        <f t="shared" si="15"/>
        <v>4000000</v>
      </c>
      <c r="K459" t="s">
        <v>1875</v>
      </c>
      <c r="L459" t="s">
        <v>879</v>
      </c>
      <c r="M459" t="s">
        <v>889</v>
      </c>
      <c r="N459" t="str">
        <f t="shared" si="14"/>
        <v>R, S</v>
      </c>
    </row>
    <row r="460" spans="1:14" x14ac:dyDescent="0.25">
      <c r="A460" t="s">
        <v>11</v>
      </c>
      <c r="B460" t="s">
        <v>12</v>
      </c>
      <c r="C460" s="2">
        <v>2026</v>
      </c>
      <c r="D460" t="s">
        <v>1801</v>
      </c>
      <c r="E460" t="s">
        <v>1092</v>
      </c>
      <c r="F460" t="s">
        <v>24</v>
      </c>
      <c r="G460" t="s">
        <v>27</v>
      </c>
      <c r="H460" t="s">
        <v>1011</v>
      </c>
      <c r="I460" s="26">
        <v>0</v>
      </c>
      <c r="J460" s="12">
        <f t="shared" si="15"/>
        <v>0</v>
      </c>
      <c r="K460" t="s">
        <v>1875</v>
      </c>
      <c r="L460" t="s">
        <v>879</v>
      </c>
      <c r="M460" t="s">
        <v>888</v>
      </c>
      <c r="N460" t="str">
        <f t="shared" si="14"/>
        <v>R, C</v>
      </c>
    </row>
    <row r="461" spans="1:14" x14ac:dyDescent="0.25">
      <c r="A461" t="s">
        <v>11</v>
      </c>
      <c r="B461" t="s">
        <v>12</v>
      </c>
      <c r="C461" s="2">
        <v>2026</v>
      </c>
      <c r="D461" t="s">
        <v>1801</v>
      </c>
      <c r="E461" t="s">
        <v>1062</v>
      </c>
      <c r="F461" t="s">
        <v>21</v>
      </c>
      <c r="G461" t="s">
        <v>19</v>
      </c>
      <c r="H461" t="s">
        <v>1214</v>
      </c>
      <c r="I461" s="26">
        <v>-162100</v>
      </c>
      <c r="J461" s="12">
        <f t="shared" si="15"/>
        <v>162100</v>
      </c>
      <c r="K461" t="s">
        <v>1875</v>
      </c>
      <c r="L461" t="s">
        <v>879</v>
      </c>
      <c r="M461" t="s">
        <v>888</v>
      </c>
      <c r="N461" t="str">
        <f t="shared" si="14"/>
        <v>R, C</v>
      </c>
    </row>
    <row r="462" spans="1:14" x14ac:dyDescent="0.25">
      <c r="A462" t="s">
        <v>11</v>
      </c>
      <c r="B462" t="s">
        <v>861</v>
      </c>
      <c r="C462" s="2">
        <v>2026</v>
      </c>
      <c r="D462" t="s">
        <v>1801</v>
      </c>
      <c r="E462" t="s">
        <v>1051</v>
      </c>
      <c r="F462" t="s">
        <v>22</v>
      </c>
      <c r="G462" t="s">
        <v>19</v>
      </c>
      <c r="H462" t="s">
        <v>1488</v>
      </c>
      <c r="I462" s="26">
        <v>117475106.33</v>
      </c>
      <c r="J462" s="12">
        <f t="shared" si="15"/>
        <v>-117475106.33</v>
      </c>
      <c r="K462" t="s">
        <v>1875</v>
      </c>
      <c r="L462" t="s">
        <v>879</v>
      </c>
      <c r="M462" t="s">
        <v>888</v>
      </c>
      <c r="N462" t="str">
        <f t="shared" si="14"/>
        <v>R, C</v>
      </c>
    </row>
    <row r="463" spans="1:14" x14ac:dyDescent="0.25">
      <c r="A463" t="s">
        <v>11</v>
      </c>
      <c r="B463" t="s">
        <v>861</v>
      </c>
      <c r="C463" s="2">
        <v>2026</v>
      </c>
      <c r="D463" t="s">
        <v>1801</v>
      </c>
      <c r="E463" t="s">
        <v>1092</v>
      </c>
      <c r="F463" t="s">
        <v>14</v>
      </c>
      <c r="G463" t="s">
        <v>19</v>
      </c>
      <c r="H463" t="s">
        <v>1437</v>
      </c>
      <c r="I463" s="26">
        <v>31367200</v>
      </c>
      <c r="J463" s="12">
        <f t="shared" si="15"/>
        <v>-31367200</v>
      </c>
      <c r="K463" t="s">
        <v>1875</v>
      </c>
      <c r="L463" t="s">
        <v>878</v>
      </c>
      <c r="M463" t="s">
        <v>887</v>
      </c>
      <c r="N463" t="str">
        <f t="shared" si="14"/>
        <v>E, A</v>
      </c>
    </row>
    <row r="464" spans="1:14" x14ac:dyDescent="0.25">
      <c r="A464" t="s">
        <v>11</v>
      </c>
      <c r="B464" t="s">
        <v>860</v>
      </c>
      <c r="C464" s="2">
        <v>2026</v>
      </c>
      <c r="D464" t="s">
        <v>1801</v>
      </c>
      <c r="E464" t="s">
        <v>1058</v>
      </c>
      <c r="F464" t="s">
        <v>14</v>
      </c>
      <c r="G464" t="s">
        <v>19</v>
      </c>
      <c r="H464" t="s">
        <v>1178</v>
      </c>
      <c r="I464" s="26">
        <v>-652.12</v>
      </c>
      <c r="J464" s="12">
        <f t="shared" si="15"/>
        <v>652.12</v>
      </c>
      <c r="K464" t="s">
        <v>1875</v>
      </c>
      <c r="L464" t="s">
        <v>878</v>
      </c>
      <c r="M464" t="s">
        <v>887</v>
      </c>
      <c r="N464" t="str">
        <f t="shared" si="14"/>
        <v>E, A</v>
      </c>
    </row>
    <row r="465" spans="1:14" x14ac:dyDescent="0.25">
      <c r="A465" t="s">
        <v>11</v>
      </c>
      <c r="B465" t="s">
        <v>861</v>
      </c>
      <c r="C465" s="2">
        <v>2026</v>
      </c>
      <c r="D465" t="s">
        <v>1801</v>
      </c>
      <c r="E465" t="s">
        <v>1080</v>
      </c>
      <c r="F465" t="s">
        <v>18</v>
      </c>
      <c r="G465" t="s">
        <v>15</v>
      </c>
      <c r="H465" t="s">
        <v>1149</v>
      </c>
      <c r="I465" s="26">
        <v>313592.62</v>
      </c>
      <c r="J465" s="12">
        <f t="shared" si="15"/>
        <v>-313592.62</v>
      </c>
      <c r="K465" t="s">
        <v>1875</v>
      </c>
      <c r="L465" t="s">
        <v>879</v>
      </c>
      <c r="M465" t="s">
        <v>888</v>
      </c>
      <c r="N465" t="str">
        <f t="shared" si="14"/>
        <v>R, C</v>
      </c>
    </row>
    <row r="466" spans="1:14" x14ac:dyDescent="0.25">
      <c r="A466" t="s">
        <v>11</v>
      </c>
      <c r="B466" t="s">
        <v>12</v>
      </c>
      <c r="C466" s="2">
        <v>2026</v>
      </c>
      <c r="D466" t="s">
        <v>1745</v>
      </c>
      <c r="E466" t="s">
        <v>1051</v>
      </c>
      <c r="F466" t="s">
        <v>14</v>
      </c>
      <c r="G466" t="s">
        <v>19</v>
      </c>
      <c r="H466" t="s">
        <v>1461</v>
      </c>
      <c r="I466" s="26">
        <v>-0.03</v>
      </c>
      <c r="J466" s="12">
        <f t="shared" si="15"/>
        <v>0.03</v>
      </c>
      <c r="K466" t="s">
        <v>1875</v>
      </c>
      <c r="L466" t="s">
        <v>878</v>
      </c>
      <c r="M466" t="s">
        <v>887</v>
      </c>
      <c r="N466" t="str">
        <f t="shared" si="14"/>
        <v>E, A</v>
      </c>
    </row>
    <row r="467" spans="1:14" x14ac:dyDescent="0.25">
      <c r="A467" t="s">
        <v>11</v>
      </c>
      <c r="B467" t="s">
        <v>861</v>
      </c>
      <c r="C467" s="2">
        <v>2026</v>
      </c>
      <c r="D467" t="s">
        <v>1801</v>
      </c>
      <c r="E467" t="s">
        <v>1051</v>
      </c>
      <c r="F467" t="s">
        <v>20</v>
      </c>
      <c r="G467" t="s">
        <v>19</v>
      </c>
      <c r="H467" t="s">
        <v>1108</v>
      </c>
      <c r="I467" s="26">
        <v>34804.019999999997</v>
      </c>
      <c r="J467" s="12">
        <f t="shared" si="15"/>
        <v>-34804.019999999997</v>
      </c>
      <c r="K467" t="s">
        <v>1875</v>
      </c>
      <c r="L467" t="s">
        <v>879</v>
      </c>
      <c r="M467" t="s">
        <v>887</v>
      </c>
      <c r="N467" t="str">
        <f t="shared" si="14"/>
        <v>R, A</v>
      </c>
    </row>
    <row r="468" spans="1:14" x14ac:dyDescent="0.25">
      <c r="A468" t="s">
        <v>11</v>
      </c>
      <c r="B468" t="s">
        <v>861</v>
      </c>
      <c r="C468" s="2">
        <v>2026</v>
      </c>
      <c r="D468" t="s">
        <v>1745</v>
      </c>
      <c r="E468" t="s">
        <v>1066</v>
      </c>
      <c r="F468" t="s">
        <v>14</v>
      </c>
      <c r="G468" t="s">
        <v>19</v>
      </c>
      <c r="H468" t="s">
        <v>1141</v>
      </c>
      <c r="I468" s="26">
        <v>24450</v>
      </c>
      <c r="J468" s="12">
        <f t="shared" si="15"/>
        <v>-24450</v>
      </c>
      <c r="K468" t="s">
        <v>1875</v>
      </c>
      <c r="L468" t="s">
        <v>879</v>
      </c>
      <c r="M468" t="s">
        <v>888</v>
      </c>
      <c r="N468" t="str">
        <f t="shared" si="14"/>
        <v>R, C</v>
      </c>
    </row>
    <row r="469" spans="1:14" x14ac:dyDescent="0.25">
      <c r="A469" t="s">
        <v>11</v>
      </c>
      <c r="B469" t="s">
        <v>862</v>
      </c>
      <c r="C469" s="2">
        <v>2026</v>
      </c>
      <c r="D469" t="s">
        <v>1801</v>
      </c>
      <c r="E469" t="s">
        <v>1066</v>
      </c>
      <c r="F469" t="s">
        <v>14</v>
      </c>
      <c r="G469" t="s">
        <v>173</v>
      </c>
      <c r="H469" t="s">
        <v>1346</v>
      </c>
      <c r="I469" s="26">
        <v>0</v>
      </c>
      <c r="J469" s="12">
        <f t="shared" si="15"/>
        <v>0</v>
      </c>
      <c r="K469" t="s">
        <v>1875</v>
      </c>
      <c r="L469" t="s">
        <v>878</v>
      </c>
      <c r="M469" t="s">
        <v>887</v>
      </c>
      <c r="N469" t="str">
        <f t="shared" si="14"/>
        <v>E, A</v>
      </c>
    </row>
    <row r="470" spans="1:14" x14ac:dyDescent="0.25">
      <c r="A470" t="s">
        <v>11</v>
      </c>
      <c r="B470" t="s">
        <v>12</v>
      </c>
      <c r="C470" s="2">
        <v>2026</v>
      </c>
      <c r="D470" t="s">
        <v>1801</v>
      </c>
      <c r="E470" t="s">
        <v>1051</v>
      </c>
      <c r="F470" t="s">
        <v>14</v>
      </c>
      <c r="G470" t="s">
        <v>19</v>
      </c>
      <c r="H470" t="s">
        <v>1286</v>
      </c>
      <c r="I470" s="26">
        <v>-11400</v>
      </c>
      <c r="J470" s="12">
        <f t="shared" si="15"/>
        <v>11400</v>
      </c>
      <c r="K470" t="s">
        <v>1875</v>
      </c>
      <c r="L470" t="s">
        <v>879</v>
      </c>
      <c r="M470" t="s">
        <v>887</v>
      </c>
      <c r="N470" t="str">
        <f t="shared" si="14"/>
        <v>R, A</v>
      </c>
    </row>
    <row r="471" spans="1:14" x14ac:dyDescent="0.25">
      <c r="A471" t="s">
        <v>11</v>
      </c>
      <c r="B471" t="s">
        <v>12</v>
      </c>
      <c r="C471" s="2">
        <v>2026</v>
      </c>
      <c r="D471" t="s">
        <v>1801</v>
      </c>
      <c r="E471" t="s">
        <v>1080</v>
      </c>
      <c r="F471" t="s">
        <v>16</v>
      </c>
      <c r="G471" t="s">
        <v>238</v>
      </c>
      <c r="H471" t="s">
        <v>1416</v>
      </c>
      <c r="I471" s="26">
        <v>-4600</v>
      </c>
      <c r="J471" s="12">
        <f t="shared" si="15"/>
        <v>4600</v>
      </c>
      <c r="K471" t="s">
        <v>1875</v>
      </c>
      <c r="L471" t="s">
        <v>878</v>
      </c>
      <c r="M471" t="s">
        <v>888</v>
      </c>
      <c r="N471" t="str">
        <f t="shared" si="14"/>
        <v>E, C</v>
      </c>
    </row>
    <row r="472" spans="1:14" x14ac:dyDescent="0.25">
      <c r="A472" t="s">
        <v>11</v>
      </c>
      <c r="B472" t="s">
        <v>861</v>
      </c>
      <c r="C472" s="2">
        <v>2026</v>
      </c>
      <c r="D472" t="s">
        <v>1801</v>
      </c>
      <c r="E472" t="s">
        <v>1047</v>
      </c>
      <c r="F472" t="s">
        <v>24</v>
      </c>
      <c r="G472" t="s">
        <v>27</v>
      </c>
      <c r="H472" t="s">
        <v>979</v>
      </c>
      <c r="I472" s="26">
        <v>19798.45</v>
      </c>
      <c r="J472" s="12">
        <f t="shared" si="15"/>
        <v>-19798.45</v>
      </c>
      <c r="K472" t="s">
        <v>1875</v>
      </c>
      <c r="L472" t="s">
        <v>879</v>
      </c>
      <c r="M472" t="s">
        <v>888</v>
      </c>
      <c r="N472" t="str">
        <f t="shared" si="14"/>
        <v>R, C</v>
      </c>
    </row>
    <row r="473" spans="1:14" x14ac:dyDescent="0.25">
      <c r="A473" t="s">
        <v>11</v>
      </c>
      <c r="B473" t="s">
        <v>861</v>
      </c>
      <c r="C473" s="2">
        <v>2026</v>
      </c>
      <c r="D473" t="s">
        <v>1801</v>
      </c>
      <c r="E473" t="s">
        <v>1058</v>
      </c>
      <c r="F473" t="s">
        <v>14</v>
      </c>
      <c r="G473" t="s">
        <v>19</v>
      </c>
      <c r="H473" t="s">
        <v>1236</v>
      </c>
      <c r="I473" s="26">
        <v>2627526.2000000002</v>
      </c>
      <c r="J473" s="12">
        <f t="shared" si="15"/>
        <v>-2627526.2000000002</v>
      </c>
      <c r="K473" t="s">
        <v>1875</v>
      </c>
      <c r="L473" t="s">
        <v>878</v>
      </c>
      <c r="M473" t="s">
        <v>887</v>
      </c>
      <c r="N473" t="str">
        <f t="shared" si="14"/>
        <v>E, A</v>
      </c>
    </row>
    <row r="474" spans="1:14" x14ac:dyDescent="0.25">
      <c r="A474" t="s">
        <v>11</v>
      </c>
      <c r="B474" t="s">
        <v>861</v>
      </c>
      <c r="C474" s="2">
        <v>2026</v>
      </c>
      <c r="D474" t="s">
        <v>1801</v>
      </c>
      <c r="E474" t="s">
        <v>1073</v>
      </c>
      <c r="F474" t="s">
        <v>14</v>
      </c>
      <c r="G474" t="s">
        <v>27</v>
      </c>
      <c r="H474" t="s">
        <v>1711</v>
      </c>
      <c r="I474" s="26">
        <v>0</v>
      </c>
      <c r="J474" s="12">
        <f t="shared" si="15"/>
        <v>0</v>
      </c>
      <c r="K474" t="s">
        <v>1875</v>
      </c>
      <c r="L474" t="s">
        <v>879</v>
      </c>
      <c r="M474" t="s">
        <v>888</v>
      </c>
      <c r="N474" t="str">
        <f t="shared" si="14"/>
        <v>R, C</v>
      </c>
    </row>
    <row r="475" spans="1:14" x14ac:dyDescent="0.25">
      <c r="A475" t="s">
        <v>11</v>
      </c>
      <c r="B475" t="s">
        <v>12</v>
      </c>
      <c r="C475" s="2">
        <v>2026</v>
      </c>
      <c r="D475" t="s">
        <v>1801</v>
      </c>
      <c r="E475" t="s">
        <v>1051</v>
      </c>
      <c r="F475" t="s">
        <v>20</v>
      </c>
      <c r="G475" t="s">
        <v>19</v>
      </c>
      <c r="H475" t="s">
        <v>1178</v>
      </c>
      <c r="I475" s="26">
        <v>-39385</v>
      </c>
      <c r="J475" s="12">
        <f t="shared" si="15"/>
        <v>39385</v>
      </c>
      <c r="K475" t="s">
        <v>1875</v>
      </c>
      <c r="L475" t="s">
        <v>878</v>
      </c>
      <c r="M475" t="s">
        <v>887</v>
      </c>
      <c r="N475" t="str">
        <f t="shared" si="14"/>
        <v>E, A</v>
      </c>
    </row>
    <row r="476" spans="1:14" x14ac:dyDescent="0.25">
      <c r="A476" t="s">
        <v>11</v>
      </c>
      <c r="B476" t="s">
        <v>12</v>
      </c>
      <c r="C476" s="2">
        <v>2026</v>
      </c>
      <c r="D476" t="s">
        <v>1801</v>
      </c>
      <c r="E476" t="s">
        <v>1066</v>
      </c>
      <c r="F476" t="s">
        <v>24</v>
      </c>
      <c r="G476" t="s">
        <v>27</v>
      </c>
      <c r="H476" t="s">
        <v>557</v>
      </c>
      <c r="I476" s="26">
        <v>0</v>
      </c>
      <c r="J476" s="12">
        <f t="shared" si="15"/>
        <v>0</v>
      </c>
      <c r="K476" t="s">
        <v>1875</v>
      </c>
      <c r="L476" t="s">
        <v>879</v>
      </c>
      <c r="M476" t="s">
        <v>888</v>
      </c>
      <c r="N476" t="str">
        <f t="shared" si="14"/>
        <v>R, C</v>
      </c>
    </row>
    <row r="477" spans="1:14" x14ac:dyDescent="0.25">
      <c r="A477" t="s">
        <v>11</v>
      </c>
      <c r="B477" t="s">
        <v>12</v>
      </c>
      <c r="C477" s="2">
        <v>2026</v>
      </c>
      <c r="D477" t="s">
        <v>1801</v>
      </c>
      <c r="E477" t="s">
        <v>1055</v>
      </c>
      <c r="F477" t="s">
        <v>14</v>
      </c>
      <c r="G477" t="s">
        <v>19</v>
      </c>
      <c r="H477" t="s">
        <v>1223</v>
      </c>
      <c r="I477" s="26">
        <v>0</v>
      </c>
      <c r="J477" s="12">
        <f t="shared" si="15"/>
        <v>0</v>
      </c>
      <c r="K477" t="s">
        <v>1875</v>
      </c>
      <c r="L477" t="s">
        <v>879</v>
      </c>
      <c r="M477" t="s">
        <v>888</v>
      </c>
      <c r="N477" t="str">
        <f t="shared" si="14"/>
        <v>R, C</v>
      </c>
    </row>
    <row r="478" spans="1:14" x14ac:dyDescent="0.25">
      <c r="A478" t="s">
        <v>11</v>
      </c>
      <c r="B478" t="s">
        <v>12</v>
      </c>
      <c r="C478" s="2">
        <v>2026</v>
      </c>
      <c r="D478" t="s">
        <v>1801</v>
      </c>
      <c r="E478" t="s">
        <v>1053</v>
      </c>
      <c r="F478" t="s">
        <v>14</v>
      </c>
      <c r="G478" t="s">
        <v>19</v>
      </c>
      <c r="H478" t="s">
        <v>1600</v>
      </c>
      <c r="I478" s="26">
        <v>-85844.18</v>
      </c>
      <c r="J478" s="12">
        <f t="shared" si="15"/>
        <v>85844.18</v>
      </c>
      <c r="K478" t="s">
        <v>1875</v>
      </c>
      <c r="L478" t="s">
        <v>879</v>
      </c>
      <c r="M478" t="s">
        <v>888</v>
      </c>
      <c r="N478" t="str">
        <f t="shared" si="14"/>
        <v>R, C</v>
      </c>
    </row>
    <row r="479" spans="1:14" x14ac:dyDescent="0.25">
      <c r="A479" t="s">
        <v>11</v>
      </c>
      <c r="B479" t="s">
        <v>12</v>
      </c>
      <c r="C479" s="2">
        <v>2026</v>
      </c>
      <c r="D479" t="s">
        <v>1801</v>
      </c>
      <c r="E479" t="s">
        <v>1047</v>
      </c>
      <c r="F479" t="s">
        <v>24</v>
      </c>
      <c r="G479" t="s">
        <v>27</v>
      </c>
      <c r="H479" t="s">
        <v>162</v>
      </c>
      <c r="I479" s="26">
        <v>0</v>
      </c>
      <c r="J479" s="12">
        <f t="shared" si="15"/>
        <v>0</v>
      </c>
      <c r="K479" t="s">
        <v>1875</v>
      </c>
      <c r="L479" t="s">
        <v>879</v>
      </c>
      <c r="M479" t="s">
        <v>888</v>
      </c>
      <c r="N479" t="str">
        <f t="shared" si="14"/>
        <v>R, C</v>
      </c>
    </row>
    <row r="480" spans="1:14" x14ac:dyDescent="0.25">
      <c r="A480" t="s">
        <v>11</v>
      </c>
      <c r="B480" t="s">
        <v>12</v>
      </c>
      <c r="C480" s="2">
        <v>2026</v>
      </c>
      <c r="D480" t="s">
        <v>1801</v>
      </c>
      <c r="E480" t="s">
        <v>1235</v>
      </c>
      <c r="F480" t="s">
        <v>20</v>
      </c>
      <c r="G480" t="s">
        <v>19</v>
      </c>
      <c r="H480" t="s">
        <v>1231</v>
      </c>
      <c r="I480" s="26">
        <v>0</v>
      </c>
      <c r="J480" s="12">
        <f t="shared" si="15"/>
        <v>0</v>
      </c>
      <c r="K480" t="s">
        <v>1875</v>
      </c>
      <c r="L480" t="s">
        <v>879</v>
      </c>
      <c r="M480" t="s">
        <v>887</v>
      </c>
      <c r="N480" t="str">
        <f t="shared" si="14"/>
        <v>R, A</v>
      </c>
    </row>
    <row r="481" spans="1:14" x14ac:dyDescent="0.25">
      <c r="A481" t="s">
        <v>11</v>
      </c>
      <c r="B481" t="s">
        <v>12</v>
      </c>
      <c r="C481" s="2">
        <v>2026</v>
      </c>
      <c r="D481" t="s">
        <v>1801</v>
      </c>
      <c r="E481" t="s">
        <v>1235</v>
      </c>
      <c r="F481" t="s">
        <v>14</v>
      </c>
      <c r="G481" t="s">
        <v>19</v>
      </c>
      <c r="H481" t="s">
        <v>1186</v>
      </c>
      <c r="I481" s="26">
        <v>-2665950.23</v>
      </c>
      <c r="J481" s="12">
        <f t="shared" si="15"/>
        <v>2665950.23</v>
      </c>
      <c r="K481" t="s">
        <v>1875</v>
      </c>
      <c r="L481" t="s">
        <v>879</v>
      </c>
      <c r="M481" t="s">
        <v>887</v>
      </c>
      <c r="N481" t="str">
        <f t="shared" si="14"/>
        <v>R, A</v>
      </c>
    </row>
    <row r="482" spans="1:14" x14ac:dyDescent="0.25">
      <c r="A482" t="s">
        <v>11</v>
      </c>
      <c r="B482" t="s">
        <v>12</v>
      </c>
      <c r="C482" s="2">
        <v>2026</v>
      </c>
      <c r="D482" t="s">
        <v>1801</v>
      </c>
      <c r="E482" t="s">
        <v>1269</v>
      </c>
      <c r="F482" t="s">
        <v>24</v>
      </c>
      <c r="G482" t="s">
        <v>27</v>
      </c>
      <c r="H482" t="s">
        <v>773</v>
      </c>
      <c r="I482" s="26">
        <v>0</v>
      </c>
      <c r="J482" s="12">
        <f t="shared" si="15"/>
        <v>0</v>
      </c>
      <c r="K482" t="s">
        <v>1875</v>
      </c>
      <c r="L482" t="s">
        <v>879</v>
      </c>
      <c r="M482" t="s">
        <v>888</v>
      </c>
      <c r="N482" t="str">
        <f t="shared" si="14"/>
        <v>R, C</v>
      </c>
    </row>
    <row r="483" spans="1:14" x14ac:dyDescent="0.25">
      <c r="A483" t="s">
        <v>11</v>
      </c>
      <c r="B483" t="s">
        <v>861</v>
      </c>
      <c r="C483" s="2">
        <v>2026</v>
      </c>
      <c r="D483" t="s">
        <v>1801</v>
      </c>
      <c r="E483" t="s">
        <v>1051</v>
      </c>
      <c r="F483" t="s">
        <v>22</v>
      </c>
      <c r="G483" t="s">
        <v>19</v>
      </c>
      <c r="H483" t="s">
        <v>1340</v>
      </c>
      <c r="I483" s="26">
        <v>25577</v>
      </c>
      <c r="J483" s="12">
        <f t="shared" si="15"/>
        <v>-25577</v>
      </c>
      <c r="K483" t="s">
        <v>1875</v>
      </c>
      <c r="L483" t="s">
        <v>878</v>
      </c>
      <c r="M483" t="s">
        <v>887</v>
      </c>
      <c r="N483" t="str">
        <f t="shared" si="14"/>
        <v>E, A</v>
      </c>
    </row>
    <row r="484" spans="1:14" x14ac:dyDescent="0.25">
      <c r="A484" t="s">
        <v>11</v>
      </c>
      <c r="B484" t="s">
        <v>860</v>
      </c>
      <c r="C484" s="2">
        <v>2027</v>
      </c>
      <c r="D484" t="s">
        <v>1801</v>
      </c>
      <c r="E484" t="s">
        <v>1051</v>
      </c>
      <c r="F484" t="s">
        <v>14</v>
      </c>
      <c r="G484" t="s">
        <v>19</v>
      </c>
      <c r="H484" t="s">
        <v>1331</v>
      </c>
      <c r="I484" s="26">
        <v>0</v>
      </c>
      <c r="J484" s="12">
        <f t="shared" si="15"/>
        <v>0</v>
      </c>
      <c r="K484" t="s">
        <v>1875</v>
      </c>
      <c r="L484" t="s">
        <v>878</v>
      </c>
      <c r="M484" t="s">
        <v>887</v>
      </c>
      <c r="N484" t="str">
        <f t="shared" si="14"/>
        <v>E, A</v>
      </c>
    </row>
    <row r="485" spans="1:14" x14ac:dyDescent="0.25">
      <c r="A485" t="s">
        <v>11</v>
      </c>
      <c r="B485" t="s">
        <v>861</v>
      </c>
      <c r="C485" s="2">
        <v>2026</v>
      </c>
      <c r="D485" t="s">
        <v>1801</v>
      </c>
      <c r="E485" t="s">
        <v>1047</v>
      </c>
      <c r="F485" t="s">
        <v>21</v>
      </c>
      <c r="G485" t="s">
        <v>399</v>
      </c>
      <c r="H485" t="s">
        <v>1155</v>
      </c>
      <c r="I485" s="26">
        <v>39956.82</v>
      </c>
      <c r="J485" s="12">
        <f t="shared" si="15"/>
        <v>-39956.82</v>
      </c>
      <c r="K485" t="s">
        <v>1875</v>
      </c>
      <c r="L485" t="s">
        <v>878</v>
      </c>
      <c r="M485" t="s">
        <v>887</v>
      </c>
      <c r="N485" t="str">
        <f t="shared" si="14"/>
        <v>E, A</v>
      </c>
    </row>
    <row r="486" spans="1:14" x14ac:dyDescent="0.25">
      <c r="A486" t="s">
        <v>11</v>
      </c>
      <c r="B486" t="s">
        <v>860</v>
      </c>
      <c r="C486" s="2">
        <v>2026</v>
      </c>
      <c r="D486" t="s">
        <v>1680</v>
      </c>
      <c r="E486" t="s">
        <v>1235</v>
      </c>
      <c r="F486" t="s">
        <v>22</v>
      </c>
      <c r="G486" t="s">
        <v>392</v>
      </c>
      <c r="H486" t="s">
        <v>1179</v>
      </c>
      <c r="I486" s="26">
        <v>4228652.57</v>
      </c>
      <c r="J486" s="12">
        <f t="shared" si="15"/>
        <v>-4228652.57</v>
      </c>
      <c r="K486" t="s">
        <v>1875</v>
      </c>
      <c r="L486" t="s">
        <v>879</v>
      </c>
      <c r="M486" t="s">
        <v>888</v>
      </c>
      <c r="N486" t="str">
        <f t="shared" si="14"/>
        <v>R, C</v>
      </c>
    </row>
    <row r="487" spans="1:14" x14ac:dyDescent="0.25">
      <c r="A487" t="s">
        <v>11</v>
      </c>
      <c r="B487" t="s">
        <v>12</v>
      </c>
      <c r="C487" s="2">
        <v>2026</v>
      </c>
      <c r="D487" t="s">
        <v>1680</v>
      </c>
      <c r="E487" t="s">
        <v>1053</v>
      </c>
      <c r="F487" t="s">
        <v>22</v>
      </c>
      <c r="G487" t="s">
        <v>19</v>
      </c>
      <c r="H487" t="s">
        <v>1287</v>
      </c>
      <c r="I487" s="26">
        <v>-33038.85</v>
      </c>
      <c r="J487" s="12">
        <f t="shared" si="15"/>
        <v>33038.85</v>
      </c>
      <c r="K487" t="s">
        <v>1875</v>
      </c>
      <c r="L487" t="s">
        <v>879</v>
      </c>
      <c r="M487" t="s">
        <v>888</v>
      </c>
      <c r="N487" t="str">
        <f t="shared" si="14"/>
        <v>R, C</v>
      </c>
    </row>
    <row r="488" spans="1:14" x14ac:dyDescent="0.25">
      <c r="A488" t="s">
        <v>11</v>
      </c>
      <c r="B488" t="s">
        <v>861</v>
      </c>
      <c r="C488" s="2">
        <v>2026</v>
      </c>
      <c r="D488" t="s">
        <v>1801</v>
      </c>
      <c r="E488" t="s">
        <v>1080</v>
      </c>
      <c r="F488" t="s">
        <v>16</v>
      </c>
      <c r="G488" t="s">
        <v>15</v>
      </c>
      <c r="H488" t="s">
        <v>1228</v>
      </c>
      <c r="I488" s="26">
        <v>25652070.98</v>
      </c>
      <c r="J488" s="12">
        <f t="shared" si="15"/>
        <v>-25652070.98</v>
      </c>
      <c r="K488" t="s">
        <v>1875</v>
      </c>
      <c r="L488" t="s">
        <v>879</v>
      </c>
      <c r="M488" t="s">
        <v>888</v>
      </c>
      <c r="N488" t="str">
        <f t="shared" si="14"/>
        <v>R, C</v>
      </c>
    </row>
    <row r="489" spans="1:14" x14ac:dyDescent="0.25">
      <c r="A489" t="s">
        <v>11</v>
      </c>
      <c r="B489" t="s">
        <v>12</v>
      </c>
      <c r="C489" s="2">
        <v>2026</v>
      </c>
      <c r="D489" t="s">
        <v>1745</v>
      </c>
      <c r="E489" t="s">
        <v>1051</v>
      </c>
      <c r="F489" t="s">
        <v>22</v>
      </c>
      <c r="G489" t="s">
        <v>19</v>
      </c>
      <c r="H489" t="s">
        <v>1514</v>
      </c>
      <c r="I489" s="26">
        <v>-801570.01</v>
      </c>
      <c r="J489" s="12">
        <f t="shared" si="15"/>
        <v>801570.01</v>
      </c>
      <c r="K489" t="s">
        <v>1875</v>
      </c>
      <c r="L489" t="s">
        <v>878</v>
      </c>
      <c r="M489" t="s">
        <v>888</v>
      </c>
      <c r="N489" t="str">
        <f t="shared" si="14"/>
        <v>E, C</v>
      </c>
    </row>
    <row r="490" spans="1:14" x14ac:dyDescent="0.25">
      <c r="A490" t="s">
        <v>11</v>
      </c>
      <c r="B490" t="s">
        <v>860</v>
      </c>
      <c r="C490" s="2">
        <v>2026</v>
      </c>
      <c r="D490" t="s">
        <v>1801</v>
      </c>
      <c r="E490" t="s">
        <v>1161</v>
      </c>
      <c r="F490" t="s">
        <v>16</v>
      </c>
      <c r="G490" t="s">
        <v>19</v>
      </c>
      <c r="H490" t="s">
        <v>1480</v>
      </c>
      <c r="I490" s="26">
        <v>0</v>
      </c>
      <c r="J490" s="12">
        <f t="shared" si="15"/>
        <v>0</v>
      </c>
      <c r="K490" t="s">
        <v>1875</v>
      </c>
      <c r="L490" t="s">
        <v>878</v>
      </c>
      <c r="M490" t="s">
        <v>887</v>
      </c>
      <c r="N490" t="str">
        <f t="shared" si="14"/>
        <v>E, A</v>
      </c>
    </row>
    <row r="491" spans="1:14" x14ac:dyDescent="0.25">
      <c r="A491" t="s">
        <v>11</v>
      </c>
      <c r="B491" t="s">
        <v>861</v>
      </c>
      <c r="C491" s="2">
        <v>2026</v>
      </c>
      <c r="D491" t="s">
        <v>1801</v>
      </c>
      <c r="E491" t="s">
        <v>1080</v>
      </c>
      <c r="F491" t="s">
        <v>21</v>
      </c>
      <c r="G491" t="s">
        <v>15</v>
      </c>
      <c r="H491" t="s">
        <v>1607</v>
      </c>
      <c r="I491" s="26">
        <v>1319.26</v>
      </c>
      <c r="J491" s="12">
        <f t="shared" si="15"/>
        <v>-1319.26</v>
      </c>
      <c r="K491" t="s">
        <v>1875</v>
      </c>
      <c r="L491" t="s">
        <v>879</v>
      </c>
      <c r="M491" t="s">
        <v>888</v>
      </c>
      <c r="N491" t="str">
        <f t="shared" si="14"/>
        <v>R, C</v>
      </c>
    </row>
    <row r="492" spans="1:14" x14ac:dyDescent="0.25">
      <c r="A492" t="s">
        <v>11</v>
      </c>
      <c r="B492" t="s">
        <v>860</v>
      </c>
      <c r="C492" s="2">
        <v>2027</v>
      </c>
      <c r="D492" t="s">
        <v>1745</v>
      </c>
      <c r="E492" t="s">
        <v>1053</v>
      </c>
      <c r="F492" t="s">
        <v>14</v>
      </c>
      <c r="G492" t="s">
        <v>19</v>
      </c>
      <c r="H492" t="s">
        <v>1056</v>
      </c>
      <c r="I492" s="26">
        <v>0</v>
      </c>
      <c r="J492" s="12">
        <f t="shared" si="15"/>
        <v>0</v>
      </c>
      <c r="K492" t="s">
        <v>1875</v>
      </c>
      <c r="L492" t="s">
        <v>879</v>
      </c>
      <c r="M492" t="s">
        <v>888</v>
      </c>
      <c r="N492" t="str">
        <f t="shared" si="14"/>
        <v>R, C</v>
      </c>
    </row>
    <row r="493" spans="1:14" x14ac:dyDescent="0.25">
      <c r="A493" t="s">
        <v>11</v>
      </c>
      <c r="B493" t="s">
        <v>860</v>
      </c>
      <c r="C493" s="2">
        <v>2026</v>
      </c>
      <c r="D493" t="s">
        <v>1801</v>
      </c>
      <c r="E493" t="s">
        <v>1066</v>
      </c>
      <c r="F493" t="s">
        <v>14</v>
      </c>
      <c r="G493" t="s">
        <v>173</v>
      </c>
      <c r="H493" t="s">
        <v>1164</v>
      </c>
      <c r="I493" s="26">
        <v>-8912.7099999999991</v>
      </c>
      <c r="J493" s="12">
        <f t="shared" si="15"/>
        <v>8912.7099999999991</v>
      </c>
      <c r="K493" t="s">
        <v>1875</v>
      </c>
      <c r="L493" t="s">
        <v>878</v>
      </c>
      <c r="M493" t="s">
        <v>887</v>
      </c>
      <c r="N493" t="str">
        <f t="shared" si="14"/>
        <v>E, A</v>
      </c>
    </row>
    <row r="494" spans="1:14" x14ac:dyDescent="0.25">
      <c r="A494" t="s">
        <v>11</v>
      </c>
      <c r="B494" t="s">
        <v>861</v>
      </c>
      <c r="C494" s="2">
        <v>2026</v>
      </c>
      <c r="D494" t="s">
        <v>1801</v>
      </c>
      <c r="E494" t="s">
        <v>1077</v>
      </c>
      <c r="F494" t="s">
        <v>20</v>
      </c>
      <c r="G494" t="s">
        <v>19</v>
      </c>
      <c r="H494" t="s">
        <v>1078</v>
      </c>
      <c r="I494" s="26">
        <v>13020.04</v>
      </c>
      <c r="J494" s="12">
        <f t="shared" si="15"/>
        <v>-13020.04</v>
      </c>
      <c r="K494" t="s">
        <v>1875</v>
      </c>
      <c r="L494" t="s">
        <v>879</v>
      </c>
      <c r="M494" t="s">
        <v>888</v>
      </c>
      <c r="N494" t="str">
        <f t="shared" si="14"/>
        <v>R, C</v>
      </c>
    </row>
    <row r="495" spans="1:14" x14ac:dyDescent="0.25">
      <c r="A495" t="s">
        <v>11</v>
      </c>
      <c r="B495" t="s">
        <v>861</v>
      </c>
      <c r="C495" s="2">
        <v>2026</v>
      </c>
      <c r="D495" t="s">
        <v>1801</v>
      </c>
      <c r="E495" t="s">
        <v>1066</v>
      </c>
      <c r="F495" t="s">
        <v>20</v>
      </c>
      <c r="G495" t="s">
        <v>27</v>
      </c>
      <c r="H495" t="s">
        <v>1711</v>
      </c>
      <c r="I495" s="26">
        <v>0</v>
      </c>
      <c r="J495" s="12">
        <f t="shared" si="15"/>
        <v>0</v>
      </c>
      <c r="K495" t="s">
        <v>1875</v>
      </c>
      <c r="L495" t="s">
        <v>879</v>
      </c>
      <c r="M495" t="s">
        <v>888</v>
      </c>
      <c r="N495" t="str">
        <f t="shared" si="14"/>
        <v>R, C</v>
      </c>
    </row>
    <row r="496" spans="1:14" x14ac:dyDescent="0.25">
      <c r="A496" t="s">
        <v>11</v>
      </c>
      <c r="B496" t="s">
        <v>860</v>
      </c>
      <c r="C496" s="2">
        <v>2026</v>
      </c>
      <c r="D496" t="s">
        <v>1680</v>
      </c>
      <c r="E496" t="s">
        <v>1053</v>
      </c>
      <c r="F496" t="s">
        <v>14</v>
      </c>
      <c r="G496" t="s">
        <v>19</v>
      </c>
      <c r="H496" t="s">
        <v>1278</v>
      </c>
      <c r="I496" s="26">
        <v>0</v>
      </c>
      <c r="J496" s="12">
        <f t="shared" si="15"/>
        <v>0</v>
      </c>
      <c r="K496" t="s">
        <v>1875</v>
      </c>
      <c r="L496" t="s">
        <v>879</v>
      </c>
      <c r="M496" t="s">
        <v>887</v>
      </c>
      <c r="N496" t="str">
        <f t="shared" si="14"/>
        <v>R, A</v>
      </c>
    </row>
    <row r="497" spans="1:14" x14ac:dyDescent="0.25">
      <c r="A497" t="s">
        <v>11</v>
      </c>
      <c r="B497" t="s">
        <v>861</v>
      </c>
      <c r="C497" s="2">
        <v>2026</v>
      </c>
      <c r="D497" t="s">
        <v>1745</v>
      </c>
      <c r="E497" t="s">
        <v>1092</v>
      </c>
      <c r="F497" t="s">
        <v>14</v>
      </c>
      <c r="G497" t="s">
        <v>19</v>
      </c>
      <c r="H497" t="s">
        <v>1225</v>
      </c>
      <c r="I497" s="26">
        <v>5437.74</v>
      </c>
      <c r="J497" s="12">
        <f t="shared" si="15"/>
        <v>-5437.74</v>
      </c>
      <c r="K497" t="s">
        <v>1875</v>
      </c>
      <c r="L497" t="s">
        <v>878</v>
      </c>
      <c r="M497" t="s">
        <v>887</v>
      </c>
      <c r="N497" t="str">
        <f t="shared" si="14"/>
        <v>E, A</v>
      </c>
    </row>
    <row r="498" spans="1:14" x14ac:dyDescent="0.25">
      <c r="A498" t="s">
        <v>11</v>
      </c>
      <c r="B498" t="s">
        <v>12</v>
      </c>
      <c r="C498" s="2">
        <v>2025</v>
      </c>
      <c r="D498" t="s">
        <v>1801</v>
      </c>
      <c r="E498" t="s">
        <v>1055</v>
      </c>
      <c r="F498" t="s">
        <v>24</v>
      </c>
      <c r="G498" t="s">
        <v>25</v>
      </c>
      <c r="H498" t="s">
        <v>26</v>
      </c>
      <c r="I498" s="26">
        <v>-1713321.33</v>
      </c>
      <c r="J498" s="12">
        <f t="shared" si="15"/>
        <v>1713321.33</v>
      </c>
      <c r="K498" t="s">
        <v>1875</v>
      </c>
      <c r="L498" t="s">
        <v>879</v>
      </c>
      <c r="M498" t="s">
        <v>888</v>
      </c>
      <c r="N498" t="str">
        <f t="shared" si="14"/>
        <v>R, C</v>
      </c>
    </row>
    <row r="499" spans="1:14" x14ac:dyDescent="0.25">
      <c r="A499" t="s">
        <v>11</v>
      </c>
      <c r="B499" t="s">
        <v>12</v>
      </c>
      <c r="C499" s="2">
        <v>2025</v>
      </c>
      <c r="D499" t="s">
        <v>1801</v>
      </c>
      <c r="E499" t="s">
        <v>1066</v>
      </c>
      <c r="F499" t="s">
        <v>24</v>
      </c>
      <c r="G499" t="s">
        <v>27</v>
      </c>
      <c r="H499" t="s">
        <v>189</v>
      </c>
      <c r="I499" s="26">
        <v>-603047.13</v>
      </c>
      <c r="J499" s="12">
        <f t="shared" si="15"/>
        <v>603047.13</v>
      </c>
      <c r="K499" t="s">
        <v>1875</v>
      </c>
      <c r="L499" t="s">
        <v>879</v>
      </c>
      <c r="M499" t="s">
        <v>888</v>
      </c>
      <c r="N499" t="str">
        <f t="shared" si="14"/>
        <v>R, C</v>
      </c>
    </row>
    <row r="500" spans="1:14" x14ac:dyDescent="0.25">
      <c r="A500" t="s">
        <v>11</v>
      </c>
      <c r="B500" t="s">
        <v>12</v>
      </c>
      <c r="C500" s="2">
        <v>2025</v>
      </c>
      <c r="D500" t="s">
        <v>1801</v>
      </c>
      <c r="E500" t="s">
        <v>1066</v>
      </c>
      <c r="F500" t="s">
        <v>20</v>
      </c>
      <c r="G500" t="s">
        <v>19</v>
      </c>
      <c r="H500" t="s">
        <v>1390</v>
      </c>
      <c r="I500" s="26">
        <v>-15331</v>
      </c>
      <c r="J500" s="12">
        <f t="shared" si="15"/>
        <v>15331</v>
      </c>
      <c r="K500" t="s">
        <v>1875</v>
      </c>
      <c r="L500" t="s">
        <v>878</v>
      </c>
      <c r="M500" t="s">
        <v>888</v>
      </c>
      <c r="N500" t="str">
        <f t="shared" si="14"/>
        <v>E, C</v>
      </c>
    </row>
    <row r="501" spans="1:14" x14ac:dyDescent="0.25">
      <c r="A501" t="s">
        <v>11</v>
      </c>
      <c r="B501" t="s">
        <v>12</v>
      </c>
      <c r="C501" s="2">
        <v>2025</v>
      </c>
      <c r="D501" t="s">
        <v>1801</v>
      </c>
      <c r="E501" t="s">
        <v>1066</v>
      </c>
      <c r="F501" t="s">
        <v>22</v>
      </c>
      <c r="G501" t="s">
        <v>173</v>
      </c>
      <c r="H501" t="s">
        <v>1362</v>
      </c>
      <c r="I501" s="26">
        <v>-0.02</v>
      </c>
      <c r="J501" s="12">
        <f t="shared" si="15"/>
        <v>0.02</v>
      </c>
      <c r="K501" t="s">
        <v>1875</v>
      </c>
      <c r="L501" t="s">
        <v>878</v>
      </c>
      <c r="M501" t="s">
        <v>888</v>
      </c>
      <c r="N501" t="str">
        <f t="shared" si="14"/>
        <v>E, C</v>
      </c>
    </row>
    <row r="502" spans="1:14" x14ac:dyDescent="0.25">
      <c r="A502" t="s">
        <v>11</v>
      </c>
      <c r="B502" t="s">
        <v>862</v>
      </c>
      <c r="C502" s="2">
        <v>2026</v>
      </c>
      <c r="D502" t="s">
        <v>1801</v>
      </c>
      <c r="E502" t="s">
        <v>1066</v>
      </c>
      <c r="F502" t="s">
        <v>14</v>
      </c>
      <c r="G502" t="s">
        <v>173</v>
      </c>
      <c r="H502" t="s">
        <v>1245</v>
      </c>
      <c r="I502" s="26">
        <v>0</v>
      </c>
      <c r="J502" s="12">
        <f t="shared" si="15"/>
        <v>0</v>
      </c>
      <c r="K502" t="s">
        <v>1875</v>
      </c>
      <c r="L502" t="s">
        <v>878</v>
      </c>
      <c r="M502" t="s">
        <v>888</v>
      </c>
      <c r="N502" t="str">
        <f t="shared" si="14"/>
        <v>E, C</v>
      </c>
    </row>
    <row r="503" spans="1:14" x14ac:dyDescent="0.25">
      <c r="A503" t="s">
        <v>11</v>
      </c>
      <c r="B503" t="s">
        <v>12</v>
      </c>
      <c r="C503" s="2">
        <v>2025</v>
      </c>
      <c r="D503" t="s">
        <v>1801</v>
      </c>
      <c r="E503" t="s">
        <v>1051</v>
      </c>
      <c r="F503" t="s">
        <v>16</v>
      </c>
      <c r="G503" t="s">
        <v>19</v>
      </c>
      <c r="H503" t="s">
        <v>1220</v>
      </c>
      <c r="I503" s="26">
        <v>-308135.48</v>
      </c>
      <c r="J503" s="12">
        <f t="shared" si="15"/>
        <v>308135.48</v>
      </c>
      <c r="K503" t="s">
        <v>1875</v>
      </c>
      <c r="L503" t="s">
        <v>878</v>
      </c>
      <c r="M503" t="s">
        <v>888</v>
      </c>
      <c r="N503" t="str">
        <f t="shared" si="14"/>
        <v>E, C</v>
      </c>
    </row>
    <row r="504" spans="1:14" x14ac:dyDescent="0.25">
      <c r="A504" t="s">
        <v>11</v>
      </c>
      <c r="B504" t="s">
        <v>12</v>
      </c>
      <c r="C504" s="2">
        <v>2026</v>
      </c>
      <c r="D504" t="s">
        <v>1801</v>
      </c>
      <c r="E504" t="s">
        <v>1655</v>
      </c>
      <c r="F504" t="s">
        <v>21</v>
      </c>
      <c r="G504" t="s">
        <v>19</v>
      </c>
      <c r="H504" t="s">
        <v>1178</v>
      </c>
      <c r="I504" s="26">
        <v>-32400</v>
      </c>
      <c r="J504" s="12">
        <f t="shared" si="15"/>
        <v>32400</v>
      </c>
      <c r="K504" t="s">
        <v>1875</v>
      </c>
      <c r="L504" t="s">
        <v>878</v>
      </c>
      <c r="M504" t="s">
        <v>887</v>
      </c>
      <c r="N504" t="str">
        <f t="shared" si="14"/>
        <v>E, A</v>
      </c>
    </row>
    <row r="505" spans="1:14" x14ac:dyDescent="0.25">
      <c r="A505" t="s">
        <v>11</v>
      </c>
      <c r="B505" t="s">
        <v>862</v>
      </c>
      <c r="C505" s="2">
        <v>2026</v>
      </c>
      <c r="D505" t="s">
        <v>1801</v>
      </c>
      <c r="E505" t="s">
        <v>1058</v>
      </c>
      <c r="F505" t="s">
        <v>14</v>
      </c>
      <c r="G505" t="s">
        <v>19</v>
      </c>
      <c r="H505" t="s">
        <v>1203</v>
      </c>
      <c r="I505" s="26">
        <v>0</v>
      </c>
      <c r="J505" s="12">
        <f t="shared" si="15"/>
        <v>0</v>
      </c>
      <c r="K505" t="s">
        <v>1875</v>
      </c>
      <c r="L505" t="s">
        <v>879</v>
      </c>
      <c r="M505" t="s">
        <v>888</v>
      </c>
      <c r="N505" t="str">
        <f t="shared" si="14"/>
        <v>R, C</v>
      </c>
    </row>
    <row r="506" spans="1:14" x14ac:dyDescent="0.25">
      <c r="A506" t="s">
        <v>11</v>
      </c>
      <c r="B506" t="s">
        <v>861</v>
      </c>
      <c r="C506" s="2">
        <v>2026</v>
      </c>
      <c r="D506" t="s">
        <v>1801</v>
      </c>
      <c r="E506" t="s">
        <v>1051</v>
      </c>
      <c r="F506" t="s">
        <v>24</v>
      </c>
      <c r="G506" t="s">
        <v>27</v>
      </c>
      <c r="H506" t="s">
        <v>1848</v>
      </c>
      <c r="I506" s="26">
        <v>2800921.08</v>
      </c>
      <c r="J506" s="12">
        <f t="shared" si="15"/>
        <v>-2800921.08</v>
      </c>
      <c r="K506" t="s">
        <v>1875</v>
      </c>
      <c r="L506" t="s">
        <v>879</v>
      </c>
      <c r="M506" t="s">
        <v>888</v>
      </c>
      <c r="N506" t="str">
        <f t="shared" si="14"/>
        <v>R, C</v>
      </c>
    </row>
    <row r="507" spans="1:14" x14ac:dyDescent="0.25">
      <c r="A507" t="s">
        <v>11</v>
      </c>
      <c r="B507" t="s">
        <v>860</v>
      </c>
      <c r="C507" s="2">
        <v>2026</v>
      </c>
      <c r="D507" t="s">
        <v>1801</v>
      </c>
      <c r="E507" t="s">
        <v>1066</v>
      </c>
      <c r="F507" t="s">
        <v>22</v>
      </c>
      <c r="G507" t="s">
        <v>173</v>
      </c>
      <c r="H507" t="s">
        <v>1288</v>
      </c>
      <c r="I507" s="26">
        <v>545728.21</v>
      </c>
      <c r="J507" s="12">
        <f t="shared" si="15"/>
        <v>-545728.21</v>
      </c>
      <c r="K507" t="s">
        <v>1875</v>
      </c>
      <c r="L507" t="s">
        <v>878</v>
      </c>
      <c r="M507" t="s">
        <v>886</v>
      </c>
      <c r="N507" t="str">
        <f t="shared" si="14"/>
        <v>E, B</v>
      </c>
    </row>
    <row r="508" spans="1:14" x14ac:dyDescent="0.25">
      <c r="A508" t="s">
        <v>11</v>
      </c>
      <c r="B508" t="s">
        <v>860</v>
      </c>
      <c r="C508" s="2">
        <v>2026</v>
      </c>
      <c r="D508" t="s">
        <v>961</v>
      </c>
      <c r="E508" t="s">
        <v>1066</v>
      </c>
      <c r="F508" t="s">
        <v>14</v>
      </c>
      <c r="G508" t="s">
        <v>19</v>
      </c>
      <c r="H508" t="s">
        <v>1548</v>
      </c>
      <c r="I508" s="26">
        <v>6235</v>
      </c>
      <c r="J508" s="12">
        <f t="shared" si="15"/>
        <v>-6235</v>
      </c>
      <c r="K508" t="s">
        <v>1875</v>
      </c>
      <c r="L508" t="s">
        <v>878</v>
      </c>
      <c r="M508" t="s">
        <v>888</v>
      </c>
      <c r="N508" t="str">
        <f t="shared" si="14"/>
        <v>E, C</v>
      </c>
    </row>
    <row r="509" spans="1:14" x14ac:dyDescent="0.25">
      <c r="A509" t="s">
        <v>11</v>
      </c>
      <c r="B509" t="s">
        <v>860</v>
      </c>
      <c r="C509" s="2">
        <v>2027</v>
      </c>
      <c r="D509" t="s">
        <v>1745</v>
      </c>
      <c r="E509" t="s">
        <v>1066</v>
      </c>
      <c r="F509" t="s">
        <v>14</v>
      </c>
      <c r="G509" t="s">
        <v>19</v>
      </c>
      <c r="H509" t="s">
        <v>1137</v>
      </c>
      <c r="I509" s="26">
        <v>57641.68</v>
      </c>
      <c r="J509" s="12">
        <f t="shared" si="15"/>
        <v>-57641.68</v>
      </c>
      <c r="K509" t="s">
        <v>1875</v>
      </c>
      <c r="L509" t="s">
        <v>879</v>
      </c>
      <c r="M509" t="s">
        <v>888</v>
      </c>
      <c r="N509" t="str">
        <f t="shared" si="14"/>
        <v>R, C</v>
      </c>
    </row>
    <row r="510" spans="1:14" x14ac:dyDescent="0.25">
      <c r="A510" t="s">
        <v>11</v>
      </c>
      <c r="B510" t="s">
        <v>860</v>
      </c>
      <c r="C510" s="2">
        <v>2027</v>
      </c>
      <c r="D510" t="s">
        <v>1801</v>
      </c>
      <c r="E510" t="s">
        <v>1066</v>
      </c>
      <c r="F510" t="s">
        <v>14</v>
      </c>
      <c r="G510" t="s">
        <v>173</v>
      </c>
      <c r="H510" t="s">
        <v>1240</v>
      </c>
      <c r="I510" s="26">
        <v>0</v>
      </c>
      <c r="J510" s="12">
        <f t="shared" si="15"/>
        <v>0</v>
      </c>
      <c r="K510" t="s">
        <v>1875</v>
      </c>
      <c r="L510" t="s">
        <v>879</v>
      </c>
      <c r="M510" t="s">
        <v>888</v>
      </c>
      <c r="N510" t="str">
        <f t="shared" si="14"/>
        <v>R, C</v>
      </c>
    </row>
    <row r="511" spans="1:14" x14ac:dyDescent="0.25">
      <c r="A511" t="s">
        <v>11</v>
      </c>
      <c r="B511" t="s">
        <v>860</v>
      </c>
      <c r="C511" s="2">
        <v>2027</v>
      </c>
      <c r="D511" t="s">
        <v>1680</v>
      </c>
      <c r="E511" t="s">
        <v>1080</v>
      </c>
      <c r="F511" t="s">
        <v>14</v>
      </c>
      <c r="G511" t="s">
        <v>15</v>
      </c>
      <c r="H511" t="s">
        <v>1164</v>
      </c>
      <c r="I511" s="26">
        <v>0</v>
      </c>
      <c r="J511" s="12">
        <f t="shared" si="15"/>
        <v>0</v>
      </c>
      <c r="K511" t="s">
        <v>1875</v>
      </c>
      <c r="L511" t="s">
        <v>879</v>
      </c>
      <c r="M511" t="s">
        <v>888</v>
      </c>
      <c r="N511" t="str">
        <f t="shared" si="14"/>
        <v>R, C</v>
      </c>
    </row>
    <row r="512" spans="1:14" x14ac:dyDescent="0.25">
      <c r="A512" t="s">
        <v>11</v>
      </c>
      <c r="B512" t="s">
        <v>861</v>
      </c>
      <c r="C512" s="2">
        <v>2026</v>
      </c>
      <c r="D512" t="s">
        <v>1801</v>
      </c>
      <c r="E512" t="s">
        <v>1129</v>
      </c>
      <c r="F512" t="s">
        <v>14</v>
      </c>
      <c r="G512" t="s">
        <v>19</v>
      </c>
      <c r="H512" t="s">
        <v>1071</v>
      </c>
      <c r="I512" s="26">
        <v>2114415.5299999998</v>
      </c>
      <c r="J512" s="12">
        <f t="shared" si="15"/>
        <v>-2114415.5299999998</v>
      </c>
      <c r="K512" t="s">
        <v>1875</v>
      </c>
      <c r="L512" t="s">
        <v>879</v>
      </c>
      <c r="M512" t="s">
        <v>888</v>
      </c>
      <c r="N512" t="str">
        <f t="shared" si="14"/>
        <v>R, C</v>
      </c>
    </row>
    <row r="513" spans="1:14" x14ac:dyDescent="0.25">
      <c r="A513" t="s">
        <v>11</v>
      </c>
      <c r="B513" t="s">
        <v>861</v>
      </c>
      <c r="C513" s="2">
        <v>2026</v>
      </c>
      <c r="D513" t="s">
        <v>1801</v>
      </c>
      <c r="E513" t="s">
        <v>1051</v>
      </c>
      <c r="F513" t="s">
        <v>22</v>
      </c>
      <c r="G513" t="s">
        <v>19</v>
      </c>
      <c r="H513" t="s">
        <v>1659</v>
      </c>
      <c r="I513" s="26">
        <v>2000517.16</v>
      </c>
      <c r="J513" s="12">
        <f t="shared" si="15"/>
        <v>-2000517.16</v>
      </c>
      <c r="K513" t="s">
        <v>1875</v>
      </c>
      <c r="L513" t="s">
        <v>879</v>
      </c>
      <c r="M513" t="s">
        <v>888</v>
      </c>
      <c r="N513" t="str">
        <f t="shared" si="14"/>
        <v>R, C</v>
      </c>
    </row>
    <row r="514" spans="1:14" x14ac:dyDescent="0.25">
      <c r="A514" t="s">
        <v>11</v>
      </c>
      <c r="B514" t="s">
        <v>12</v>
      </c>
      <c r="C514" s="2">
        <v>2026</v>
      </c>
      <c r="D514" t="s">
        <v>1801</v>
      </c>
      <c r="E514" t="s">
        <v>1218</v>
      </c>
      <c r="F514" t="s">
        <v>21</v>
      </c>
      <c r="G514" t="s">
        <v>19</v>
      </c>
      <c r="H514" t="s">
        <v>1082</v>
      </c>
      <c r="I514" s="26">
        <v>-85388.36</v>
      </c>
      <c r="J514" s="12">
        <f t="shared" si="15"/>
        <v>85388.36</v>
      </c>
      <c r="K514" t="s">
        <v>1875</v>
      </c>
      <c r="L514" t="s">
        <v>879</v>
      </c>
      <c r="M514" t="s">
        <v>887</v>
      </c>
      <c r="N514" t="str">
        <f t="shared" si="14"/>
        <v>R, A</v>
      </c>
    </row>
    <row r="515" spans="1:14" x14ac:dyDescent="0.25">
      <c r="A515" t="s">
        <v>11</v>
      </c>
      <c r="B515" t="s">
        <v>12</v>
      </c>
      <c r="C515" s="2">
        <v>2026</v>
      </c>
      <c r="D515" t="s">
        <v>1801</v>
      </c>
      <c r="E515" t="s">
        <v>1058</v>
      </c>
      <c r="F515" t="s">
        <v>24</v>
      </c>
      <c r="G515" t="s">
        <v>25</v>
      </c>
      <c r="H515" t="s">
        <v>177</v>
      </c>
      <c r="I515" s="26">
        <v>0</v>
      </c>
      <c r="J515" s="12">
        <f t="shared" si="15"/>
        <v>0</v>
      </c>
      <c r="K515" t="s">
        <v>1875</v>
      </c>
      <c r="L515" t="s">
        <v>879</v>
      </c>
      <c r="M515" t="s">
        <v>888</v>
      </c>
      <c r="N515" t="str">
        <f t="shared" ref="N515:N578" si="16">L515&amp;", "&amp;M515</f>
        <v>R, C</v>
      </c>
    </row>
    <row r="516" spans="1:14" x14ac:dyDescent="0.25">
      <c r="A516" t="s">
        <v>11</v>
      </c>
      <c r="B516" t="s">
        <v>12</v>
      </c>
      <c r="C516" s="2">
        <v>2026</v>
      </c>
      <c r="D516" t="s">
        <v>1801</v>
      </c>
      <c r="E516" t="s">
        <v>1047</v>
      </c>
      <c r="F516" t="s">
        <v>24</v>
      </c>
      <c r="G516" t="s">
        <v>27</v>
      </c>
      <c r="H516" t="s">
        <v>370</v>
      </c>
      <c r="I516" s="26">
        <v>0</v>
      </c>
      <c r="J516" s="12">
        <f t="shared" ref="J516:J579" si="17">-I516</f>
        <v>0</v>
      </c>
      <c r="K516" t="s">
        <v>1875</v>
      </c>
      <c r="L516" t="s">
        <v>879</v>
      </c>
      <c r="M516" t="s">
        <v>888</v>
      </c>
      <c r="N516" t="str">
        <f t="shared" si="16"/>
        <v>R, C</v>
      </c>
    </row>
    <row r="517" spans="1:14" x14ac:dyDescent="0.25">
      <c r="A517" t="s">
        <v>11</v>
      </c>
      <c r="B517" t="s">
        <v>12</v>
      </c>
      <c r="C517" s="2">
        <v>2026</v>
      </c>
      <c r="D517" t="s">
        <v>1801</v>
      </c>
      <c r="E517" t="s">
        <v>1080</v>
      </c>
      <c r="F517" t="s">
        <v>20</v>
      </c>
      <c r="G517" t="s">
        <v>15</v>
      </c>
      <c r="H517" t="s">
        <v>1497</v>
      </c>
      <c r="I517" s="26">
        <v>-7000</v>
      </c>
      <c r="J517" s="12">
        <f t="shared" si="17"/>
        <v>7000</v>
      </c>
      <c r="K517" t="s">
        <v>1875</v>
      </c>
      <c r="L517" t="s">
        <v>879</v>
      </c>
      <c r="M517" t="s">
        <v>888</v>
      </c>
      <c r="N517" t="str">
        <f t="shared" si="16"/>
        <v>R, C</v>
      </c>
    </row>
    <row r="518" spans="1:14" x14ac:dyDescent="0.25">
      <c r="A518" t="s">
        <v>11</v>
      </c>
      <c r="B518" t="s">
        <v>12</v>
      </c>
      <c r="C518" s="2">
        <v>2026</v>
      </c>
      <c r="D518" t="s">
        <v>1801</v>
      </c>
      <c r="E518" t="s">
        <v>1077</v>
      </c>
      <c r="F518" t="s">
        <v>20</v>
      </c>
      <c r="G518" t="s">
        <v>19</v>
      </c>
      <c r="H518" t="s">
        <v>1183</v>
      </c>
      <c r="I518" s="26">
        <v>-12020.67</v>
      </c>
      <c r="J518" s="12">
        <f t="shared" si="17"/>
        <v>12020.67</v>
      </c>
      <c r="K518" t="s">
        <v>1875</v>
      </c>
      <c r="L518" t="s">
        <v>879</v>
      </c>
      <c r="M518" t="s">
        <v>888</v>
      </c>
      <c r="N518" t="str">
        <f t="shared" si="16"/>
        <v>R, C</v>
      </c>
    </row>
    <row r="519" spans="1:14" x14ac:dyDescent="0.25">
      <c r="A519" t="s">
        <v>11</v>
      </c>
      <c r="B519" t="s">
        <v>12</v>
      </c>
      <c r="C519" s="2">
        <v>2026</v>
      </c>
      <c r="D519" t="s">
        <v>1801</v>
      </c>
      <c r="E519" t="s">
        <v>1047</v>
      </c>
      <c r="F519" t="s">
        <v>24</v>
      </c>
      <c r="G519" t="s">
        <v>27</v>
      </c>
      <c r="H519" t="s">
        <v>133</v>
      </c>
      <c r="I519" s="26">
        <v>-772000</v>
      </c>
      <c r="J519" s="12">
        <f t="shared" si="17"/>
        <v>772000</v>
      </c>
      <c r="K519" t="s">
        <v>1875</v>
      </c>
      <c r="L519" t="s">
        <v>879</v>
      </c>
      <c r="M519" t="s">
        <v>888</v>
      </c>
      <c r="N519" t="str">
        <f t="shared" si="16"/>
        <v>R, C</v>
      </c>
    </row>
    <row r="520" spans="1:14" x14ac:dyDescent="0.25">
      <c r="A520" t="s">
        <v>11</v>
      </c>
      <c r="B520" t="s">
        <v>12</v>
      </c>
      <c r="C520" s="2">
        <v>2026</v>
      </c>
      <c r="D520" t="s">
        <v>1801</v>
      </c>
      <c r="E520" t="s">
        <v>1066</v>
      </c>
      <c r="F520" t="s">
        <v>21</v>
      </c>
      <c r="G520" t="s">
        <v>173</v>
      </c>
      <c r="H520" t="s">
        <v>1308</v>
      </c>
      <c r="I520" s="26">
        <v>-2000</v>
      </c>
      <c r="J520" s="12">
        <f t="shared" si="17"/>
        <v>2000</v>
      </c>
      <c r="K520" t="s">
        <v>1875</v>
      </c>
      <c r="L520" t="s">
        <v>879</v>
      </c>
      <c r="M520" t="s">
        <v>888</v>
      </c>
      <c r="N520" t="str">
        <f t="shared" si="16"/>
        <v>R, C</v>
      </c>
    </row>
    <row r="521" spans="1:14" x14ac:dyDescent="0.25">
      <c r="A521" t="s">
        <v>11</v>
      </c>
      <c r="B521" t="s">
        <v>12</v>
      </c>
      <c r="C521" s="2">
        <v>2026</v>
      </c>
      <c r="D521" t="s">
        <v>1801</v>
      </c>
      <c r="E521" t="s">
        <v>1080</v>
      </c>
      <c r="F521" t="s">
        <v>14</v>
      </c>
      <c r="G521" t="s">
        <v>15</v>
      </c>
      <c r="H521" t="s">
        <v>1404</v>
      </c>
      <c r="I521" s="26">
        <v>-3415495.38</v>
      </c>
      <c r="J521" s="12">
        <f t="shared" si="17"/>
        <v>3415495.38</v>
      </c>
      <c r="K521" t="s">
        <v>1875</v>
      </c>
      <c r="L521" t="s">
        <v>878</v>
      </c>
      <c r="M521" t="s">
        <v>888</v>
      </c>
      <c r="N521" t="str">
        <f t="shared" si="16"/>
        <v>E, C</v>
      </c>
    </row>
    <row r="522" spans="1:14" x14ac:dyDescent="0.25">
      <c r="A522" t="s">
        <v>11</v>
      </c>
      <c r="B522" t="s">
        <v>12</v>
      </c>
      <c r="C522" s="2">
        <v>2026</v>
      </c>
      <c r="D522" t="s">
        <v>1801</v>
      </c>
      <c r="E522" t="s">
        <v>1062</v>
      </c>
      <c r="F522" t="s">
        <v>21</v>
      </c>
      <c r="G522" t="s">
        <v>19</v>
      </c>
      <c r="H522" t="s">
        <v>1594</v>
      </c>
      <c r="I522" s="26">
        <v>-215000</v>
      </c>
      <c r="J522" s="12">
        <f t="shared" si="17"/>
        <v>215000</v>
      </c>
      <c r="K522" t="s">
        <v>1875</v>
      </c>
      <c r="L522" t="s">
        <v>879</v>
      </c>
      <c r="M522" t="s">
        <v>888</v>
      </c>
      <c r="N522" t="str">
        <f t="shared" si="16"/>
        <v>R, C</v>
      </c>
    </row>
    <row r="523" spans="1:14" x14ac:dyDescent="0.25">
      <c r="A523" t="s">
        <v>11</v>
      </c>
      <c r="B523" t="s">
        <v>12</v>
      </c>
      <c r="C523" s="2">
        <v>2026</v>
      </c>
      <c r="D523" t="s">
        <v>1801</v>
      </c>
      <c r="E523" t="s">
        <v>1138</v>
      </c>
      <c r="F523" t="s">
        <v>16</v>
      </c>
      <c r="G523" t="s">
        <v>643</v>
      </c>
      <c r="H523" t="s">
        <v>1329</v>
      </c>
      <c r="I523" s="26">
        <v>0</v>
      </c>
      <c r="J523" s="12">
        <f t="shared" si="17"/>
        <v>0</v>
      </c>
      <c r="K523" t="s">
        <v>1875</v>
      </c>
      <c r="L523" t="s">
        <v>879</v>
      </c>
      <c r="M523" t="s">
        <v>888</v>
      </c>
      <c r="N523" t="str">
        <f t="shared" si="16"/>
        <v>R, C</v>
      </c>
    </row>
    <row r="524" spans="1:14" x14ac:dyDescent="0.25">
      <c r="A524" t="s">
        <v>11</v>
      </c>
      <c r="B524" t="s">
        <v>862</v>
      </c>
      <c r="C524" s="2">
        <v>2025</v>
      </c>
      <c r="D524" t="s">
        <v>1801</v>
      </c>
      <c r="E524" t="s">
        <v>1062</v>
      </c>
      <c r="F524" t="s">
        <v>16</v>
      </c>
      <c r="G524" t="s">
        <v>19</v>
      </c>
      <c r="H524" t="s">
        <v>1263</v>
      </c>
      <c r="I524" s="26">
        <v>1500000</v>
      </c>
      <c r="J524" s="12">
        <f t="shared" si="17"/>
        <v>-1500000</v>
      </c>
      <c r="K524" t="s">
        <v>1875</v>
      </c>
      <c r="L524" t="s">
        <v>879</v>
      </c>
      <c r="M524" t="s">
        <v>888</v>
      </c>
      <c r="N524" t="str">
        <f t="shared" si="16"/>
        <v>R, C</v>
      </c>
    </row>
    <row r="525" spans="1:14" x14ac:dyDescent="0.25">
      <c r="A525" t="s">
        <v>11</v>
      </c>
      <c r="B525" t="s">
        <v>860</v>
      </c>
      <c r="C525" s="2">
        <v>2026</v>
      </c>
      <c r="D525" t="s">
        <v>1801</v>
      </c>
      <c r="E525" t="s">
        <v>1080</v>
      </c>
      <c r="F525" t="s">
        <v>22</v>
      </c>
      <c r="G525" t="s">
        <v>15</v>
      </c>
      <c r="H525" t="s">
        <v>1392</v>
      </c>
      <c r="I525" s="26">
        <v>723387</v>
      </c>
      <c r="J525" s="12">
        <f t="shared" si="17"/>
        <v>-723387</v>
      </c>
      <c r="K525" t="s">
        <v>1875</v>
      </c>
      <c r="L525" t="s">
        <v>879</v>
      </c>
      <c r="M525" t="s">
        <v>888</v>
      </c>
      <c r="N525" t="str">
        <f t="shared" si="16"/>
        <v>R, C</v>
      </c>
    </row>
    <row r="526" spans="1:14" x14ac:dyDescent="0.25">
      <c r="A526" t="s">
        <v>11</v>
      </c>
      <c r="B526" t="s">
        <v>860</v>
      </c>
      <c r="C526" s="2">
        <v>2026</v>
      </c>
      <c r="D526" t="s">
        <v>1801</v>
      </c>
      <c r="E526" t="s">
        <v>1077</v>
      </c>
      <c r="F526" t="s">
        <v>14</v>
      </c>
      <c r="G526" t="s">
        <v>19</v>
      </c>
      <c r="H526" t="s">
        <v>1094</v>
      </c>
      <c r="I526" s="26">
        <v>-387020.01</v>
      </c>
      <c r="J526" s="12">
        <f t="shared" si="17"/>
        <v>387020.01</v>
      </c>
      <c r="K526" t="s">
        <v>1875</v>
      </c>
      <c r="L526" t="s">
        <v>879</v>
      </c>
      <c r="M526" t="s">
        <v>888</v>
      </c>
      <c r="N526" t="str">
        <f t="shared" si="16"/>
        <v>R, C</v>
      </c>
    </row>
    <row r="527" spans="1:14" x14ac:dyDescent="0.25">
      <c r="A527" t="s">
        <v>11</v>
      </c>
      <c r="B527" t="s">
        <v>861</v>
      </c>
      <c r="C527" s="2">
        <v>2026</v>
      </c>
      <c r="D527" t="s">
        <v>1801</v>
      </c>
      <c r="E527" t="s">
        <v>1161</v>
      </c>
      <c r="F527" t="s">
        <v>14</v>
      </c>
      <c r="G527" t="s">
        <v>15</v>
      </c>
      <c r="H527" t="s">
        <v>1050</v>
      </c>
      <c r="I527" s="26">
        <v>27176.99</v>
      </c>
      <c r="J527" s="12">
        <f t="shared" si="17"/>
        <v>-27176.99</v>
      </c>
      <c r="K527" t="s">
        <v>1875</v>
      </c>
      <c r="L527" t="s">
        <v>878</v>
      </c>
      <c r="M527" t="s">
        <v>887</v>
      </c>
      <c r="N527" t="str">
        <f t="shared" si="16"/>
        <v>E, A</v>
      </c>
    </row>
    <row r="528" spans="1:14" x14ac:dyDescent="0.25">
      <c r="A528" t="s">
        <v>11</v>
      </c>
      <c r="B528" t="s">
        <v>862</v>
      </c>
      <c r="C528" s="2">
        <v>2025</v>
      </c>
      <c r="D528" t="s">
        <v>1801</v>
      </c>
      <c r="E528" t="s">
        <v>1066</v>
      </c>
      <c r="F528" t="s">
        <v>14</v>
      </c>
      <c r="G528" t="s">
        <v>173</v>
      </c>
      <c r="H528" t="s">
        <v>1164</v>
      </c>
      <c r="I528" s="26">
        <v>3160</v>
      </c>
      <c r="J528" s="12">
        <f t="shared" si="17"/>
        <v>-3160</v>
      </c>
      <c r="K528" t="s">
        <v>1875</v>
      </c>
      <c r="L528" t="s">
        <v>878</v>
      </c>
      <c r="M528" t="s">
        <v>887</v>
      </c>
      <c r="N528" t="str">
        <f t="shared" si="16"/>
        <v>E, A</v>
      </c>
    </row>
    <row r="529" spans="1:14" x14ac:dyDescent="0.25">
      <c r="A529" t="s">
        <v>11</v>
      </c>
      <c r="B529" t="s">
        <v>862</v>
      </c>
      <c r="C529" s="2">
        <v>2026</v>
      </c>
      <c r="D529" t="s">
        <v>1801</v>
      </c>
      <c r="E529" t="s">
        <v>1058</v>
      </c>
      <c r="F529" t="s">
        <v>14</v>
      </c>
      <c r="G529" t="s">
        <v>19</v>
      </c>
      <c r="H529" t="s">
        <v>1410</v>
      </c>
      <c r="I529" s="26">
        <v>-30000</v>
      </c>
      <c r="J529" s="12">
        <f t="shared" si="17"/>
        <v>30000</v>
      </c>
      <c r="K529" t="s">
        <v>1875</v>
      </c>
      <c r="L529" t="s">
        <v>878</v>
      </c>
      <c r="M529" t="s">
        <v>887</v>
      </c>
      <c r="N529" t="str">
        <f t="shared" si="16"/>
        <v>E, A</v>
      </c>
    </row>
    <row r="530" spans="1:14" x14ac:dyDescent="0.25">
      <c r="A530" t="s">
        <v>11</v>
      </c>
      <c r="B530" t="s">
        <v>861</v>
      </c>
      <c r="C530" s="2">
        <v>2026</v>
      </c>
      <c r="D530" t="s">
        <v>1745</v>
      </c>
      <c r="E530" t="s">
        <v>1064</v>
      </c>
      <c r="F530" t="s">
        <v>22</v>
      </c>
      <c r="G530" t="s">
        <v>19</v>
      </c>
      <c r="H530" t="s">
        <v>1432</v>
      </c>
      <c r="I530" s="26">
        <v>385844.88</v>
      </c>
      <c r="J530" s="12">
        <f t="shared" si="17"/>
        <v>-385844.88</v>
      </c>
      <c r="K530" t="s">
        <v>1875</v>
      </c>
      <c r="L530" t="s">
        <v>878</v>
      </c>
      <c r="M530" t="s">
        <v>887</v>
      </c>
      <c r="N530" t="str">
        <f t="shared" si="16"/>
        <v>E, A</v>
      </c>
    </row>
    <row r="531" spans="1:14" x14ac:dyDescent="0.25">
      <c r="A531" t="s">
        <v>11</v>
      </c>
      <c r="B531" t="s">
        <v>12</v>
      </c>
      <c r="C531" s="2">
        <v>2026</v>
      </c>
      <c r="D531" t="s">
        <v>1680</v>
      </c>
      <c r="E531" t="s">
        <v>1066</v>
      </c>
      <c r="F531" t="s">
        <v>14</v>
      </c>
      <c r="G531" t="s">
        <v>173</v>
      </c>
      <c r="H531" t="s">
        <v>1184</v>
      </c>
      <c r="I531" s="26">
        <v>0</v>
      </c>
      <c r="J531" s="12">
        <f t="shared" si="17"/>
        <v>0</v>
      </c>
      <c r="K531" t="s">
        <v>1875</v>
      </c>
      <c r="L531" t="s">
        <v>879</v>
      </c>
      <c r="M531" t="s">
        <v>888</v>
      </c>
      <c r="N531" t="str">
        <f t="shared" si="16"/>
        <v>R, C</v>
      </c>
    </row>
    <row r="532" spans="1:14" x14ac:dyDescent="0.25">
      <c r="A532" t="s">
        <v>11</v>
      </c>
      <c r="B532" t="s">
        <v>861</v>
      </c>
      <c r="C532" s="2">
        <v>2026</v>
      </c>
      <c r="D532" t="s">
        <v>1801</v>
      </c>
      <c r="E532" t="s">
        <v>1066</v>
      </c>
      <c r="F532" t="s">
        <v>18</v>
      </c>
      <c r="G532" t="s">
        <v>19</v>
      </c>
      <c r="H532" t="s">
        <v>1293</v>
      </c>
      <c r="I532" s="26">
        <v>1349803.88</v>
      </c>
      <c r="J532" s="12">
        <f t="shared" si="17"/>
        <v>-1349803.88</v>
      </c>
      <c r="K532" t="s">
        <v>1875</v>
      </c>
      <c r="L532" t="s">
        <v>879</v>
      </c>
      <c r="M532" t="s">
        <v>888</v>
      </c>
      <c r="N532" t="str">
        <f t="shared" si="16"/>
        <v>R, C</v>
      </c>
    </row>
    <row r="533" spans="1:14" x14ac:dyDescent="0.25">
      <c r="A533" t="s">
        <v>11</v>
      </c>
      <c r="B533" t="s">
        <v>861</v>
      </c>
      <c r="C533" s="2">
        <v>2026</v>
      </c>
      <c r="D533" t="s">
        <v>1801</v>
      </c>
      <c r="E533" t="s">
        <v>1062</v>
      </c>
      <c r="F533" t="s">
        <v>20</v>
      </c>
      <c r="G533" t="s">
        <v>19</v>
      </c>
      <c r="H533" t="s">
        <v>1129</v>
      </c>
      <c r="I533" s="26">
        <v>198267.6</v>
      </c>
      <c r="J533" s="12">
        <f t="shared" si="17"/>
        <v>-198267.6</v>
      </c>
      <c r="K533" t="s">
        <v>1875</v>
      </c>
      <c r="L533" t="s">
        <v>879</v>
      </c>
      <c r="M533" t="s">
        <v>887</v>
      </c>
      <c r="N533" t="str">
        <f t="shared" si="16"/>
        <v>R, A</v>
      </c>
    </row>
    <row r="534" spans="1:14" x14ac:dyDescent="0.25">
      <c r="A534" t="s">
        <v>11</v>
      </c>
      <c r="B534" t="s">
        <v>862</v>
      </c>
      <c r="C534" s="2">
        <v>2026</v>
      </c>
      <c r="D534" t="s">
        <v>1801</v>
      </c>
      <c r="E534" t="s">
        <v>1066</v>
      </c>
      <c r="F534" t="s">
        <v>22</v>
      </c>
      <c r="G534" t="s">
        <v>19</v>
      </c>
      <c r="H534" t="s">
        <v>1137</v>
      </c>
      <c r="I534" s="26">
        <v>0</v>
      </c>
      <c r="J534" s="12">
        <f t="shared" si="17"/>
        <v>0</v>
      </c>
      <c r="K534" t="s">
        <v>1875</v>
      </c>
      <c r="L534" t="s">
        <v>879</v>
      </c>
      <c r="M534" t="s">
        <v>888</v>
      </c>
      <c r="N534" t="str">
        <f t="shared" si="16"/>
        <v>R, C</v>
      </c>
    </row>
    <row r="535" spans="1:14" x14ac:dyDescent="0.25">
      <c r="A535" t="s">
        <v>11</v>
      </c>
      <c r="B535" t="s">
        <v>860</v>
      </c>
      <c r="C535" s="2">
        <v>2027</v>
      </c>
      <c r="D535" t="s">
        <v>1801</v>
      </c>
      <c r="E535" t="s">
        <v>1058</v>
      </c>
      <c r="F535" t="s">
        <v>14</v>
      </c>
      <c r="G535" t="s">
        <v>19</v>
      </c>
      <c r="H535" t="s">
        <v>1107</v>
      </c>
      <c r="I535" s="26">
        <v>665272.51</v>
      </c>
      <c r="J535" s="12">
        <f t="shared" si="17"/>
        <v>-665272.51</v>
      </c>
      <c r="K535" t="s">
        <v>1875</v>
      </c>
      <c r="L535" t="s">
        <v>879</v>
      </c>
      <c r="M535" t="s">
        <v>887</v>
      </c>
      <c r="N535" t="str">
        <f t="shared" si="16"/>
        <v>R, A</v>
      </c>
    </row>
    <row r="536" spans="1:14" x14ac:dyDescent="0.25">
      <c r="A536" t="s">
        <v>11</v>
      </c>
      <c r="B536" t="s">
        <v>862</v>
      </c>
      <c r="C536" s="2">
        <v>2026</v>
      </c>
      <c r="D536" t="s">
        <v>1745</v>
      </c>
      <c r="E536" t="s">
        <v>1161</v>
      </c>
      <c r="F536" t="s">
        <v>14</v>
      </c>
      <c r="G536" t="s">
        <v>19</v>
      </c>
      <c r="H536" t="s">
        <v>1148</v>
      </c>
      <c r="I536" s="26">
        <v>0</v>
      </c>
      <c r="J536" s="12">
        <f t="shared" si="17"/>
        <v>0</v>
      </c>
      <c r="K536" t="s">
        <v>1875</v>
      </c>
      <c r="L536" t="s">
        <v>878</v>
      </c>
      <c r="M536" t="s">
        <v>887</v>
      </c>
      <c r="N536" t="str">
        <f t="shared" si="16"/>
        <v>E, A</v>
      </c>
    </row>
    <row r="537" spans="1:14" x14ac:dyDescent="0.25">
      <c r="A537" t="s">
        <v>11</v>
      </c>
      <c r="B537" t="s">
        <v>12</v>
      </c>
      <c r="C537" s="2">
        <v>2026</v>
      </c>
      <c r="D537" t="s">
        <v>1801</v>
      </c>
      <c r="E537" t="s">
        <v>1053</v>
      </c>
      <c r="F537" t="s">
        <v>16</v>
      </c>
      <c r="G537" t="s">
        <v>19</v>
      </c>
      <c r="H537" t="s">
        <v>1169</v>
      </c>
      <c r="I537" s="26">
        <v>-1448.99</v>
      </c>
      <c r="J537" s="12">
        <f t="shared" si="17"/>
        <v>1448.99</v>
      </c>
      <c r="K537" t="s">
        <v>1875</v>
      </c>
      <c r="L537" t="s">
        <v>879</v>
      </c>
      <c r="M537" t="s">
        <v>888</v>
      </c>
      <c r="N537" t="str">
        <f t="shared" si="16"/>
        <v>R, C</v>
      </c>
    </row>
    <row r="538" spans="1:14" x14ac:dyDescent="0.25">
      <c r="A538" t="s">
        <v>11</v>
      </c>
      <c r="B538" t="s">
        <v>860</v>
      </c>
      <c r="C538" s="2">
        <v>2027</v>
      </c>
      <c r="D538" t="s">
        <v>1801</v>
      </c>
      <c r="E538" t="s">
        <v>1058</v>
      </c>
      <c r="F538" t="s">
        <v>22</v>
      </c>
      <c r="G538" t="s">
        <v>19</v>
      </c>
      <c r="H538" t="s">
        <v>1314</v>
      </c>
      <c r="I538" s="26">
        <v>4968.5600000000004</v>
      </c>
      <c r="J538" s="12">
        <f t="shared" si="17"/>
        <v>-4968.5600000000004</v>
      </c>
      <c r="K538" t="s">
        <v>1875</v>
      </c>
      <c r="L538" t="s">
        <v>879</v>
      </c>
      <c r="M538" t="s">
        <v>888</v>
      </c>
      <c r="N538" t="str">
        <f t="shared" si="16"/>
        <v>R, C</v>
      </c>
    </row>
    <row r="539" spans="1:14" x14ac:dyDescent="0.25">
      <c r="A539" t="s">
        <v>11</v>
      </c>
      <c r="B539" t="s">
        <v>12</v>
      </c>
      <c r="C539" s="2">
        <v>2026</v>
      </c>
      <c r="D539" t="s">
        <v>1745</v>
      </c>
      <c r="E539" t="s">
        <v>1080</v>
      </c>
      <c r="F539" t="s">
        <v>14</v>
      </c>
      <c r="G539" t="s">
        <v>15</v>
      </c>
      <c r="H539" t="s">
        <v>1417</v>
      </c>
      <c r="I539" s="26">
        <v>-117369.19</v>
      </c>
      <c r="J539" s="12">
        <f t="shared" si="17"/>
        <v>117369.19</v>
      </c>
      <c r="K539" t="s">
        <v>1875</v>
      </c>
      <c r="L539" t="s">
        <v>879</v>
      </c>
      <c r="M539" t="s">
        <v>888</v>
      </c>
      <c r="N539" t="str">
        <f t="shared" si="16"/>
        <v>R, C</v>
      </c>
    </row>
    <row r="540" spans="1:14" x14ac:dyDescent="0.25">
      <c r="A540" t="s">
        <v>11</v>
      </c>
      <c r="B540" t="s">
        <v>860</v>
      </c>
      <c r="C540" s="2">
        <v>2026</v>
      </c>
      <c r="D540" t="s">
        <v>1037</v>
      </c>
      <c r="E540" t="s">
        <v>1066</v>
      </c>
      <c r="F540" t="s">
        <v>22</v>
      </c>
      <c r="G540" t="s">
        <v>173</v>
      </c>
      <c r="H540" t="s">
        <v>1350</v>
      </c>
      <c r="I540" s="26">
        <v>739682.19</v>
      </c>
      <c r="J540" s="12">
        <f t="shared" si="17"/>
        <v>-739682.19</v>
      </c>
      <c r="K540" t="s">
        <v>1875</v>
      </c>
      <c r="L540" t="s">
        <v>878</v>
      </c>
      <c r="M540" t="s">
        <v>888</v>
      </c>
      <c r="N540" t="str">
        <f t="shared" si="16"/>
        <v>E, C</v>
      </c>
    </row>
    <row r="541" spans="1:14" x14ac:dyDescent="0.25">
      <c r="A541" t="s">
        <v>11</v>
      </c>
      <c r="B541" t="s">
        <v>12</v>
      </c>
      <c r="C541" s="2">
        <v>2026</v>
      </c>
      <c r="D541" t="s">
        <v>1801</v>
      </c>
      <c r="E541" t="s">
        <v>1062</v>
      </c>
      <c r="F541" t="s">
        <v>16</v>
      </c>
      <c r="G541" t="s">
        <v>19</v>
      </c>
      <c r="H541" t="s">
        <v>1284</v>
      </c>
      <c r="I541" s="26">
        <v>-100000</v>
      </c>
      <c r="J541" s="12">
        <f t="shared" si="17"/>
        <v>100000</v>
      </c>
      <c r="K541" t="s">
        <v>1875</v>
      </c>
      <c r="L541" t="s">
        <v>879</v>
      </c>
      <c r="M541" t="s">
        <v>888</v>
      </c>
      <c r="N541" t="str">
        <f t="shared" si="16"/>
        <v>R, C</v>
      </c>
    </row>
    <row r="542" spans="1:14" x14ac:dyDescent="0.25">
      <c r="A542" t="s">
        <v>11</v>
      </c>
      <c r="B542" t="s">
        <v>12</v>
      </c>
      <c r="C542" s="2">
        <v>2025</v>
      </c>
      <c r="D542" t="s">
        <v>1801</v>
      </c>
      <c r="E542" t="s">
        <v>1066</v>
      </c>
      <c r="F542" t="s">
        <v>24</v>
      </c>
      <c r="G542" t="s">
        <v>27</v>
      </c>
      <c r="H542" t="s">
        <v>196</v>
      </c>
      <c r="I542" s="26">
        <v>-139436.78</v>
      </c>
      <c r="J542" s="12">
        <f t="shared" si="17"/>
        <v>139436.78</v>
      </c>
      <c r="K542" t="s">
        <v>1875</v>
      </c>
      <c r="L542" t="s">
        <v>879</v>
      </c>
      <c r="M542" t="s">
        <v>888</v>
      </c>
      <c r="N542" t="str">
        <f t="shared" si="16"/>
        <v>R, C</v>
      </c>
    </row>
    <row r="543" spans="1:14" x14ac:dyDescent="0.25">
      <c r="A543" t="s">
        <v>11</v>
      </c>
      <c r="B543" t="s">
        <v>861</v>
      </c>
      <c r="C543" s="2">
        <v>2026</v>
      </c>
      <c r="D543" t="s">
        <v>1801</v>
      </c>
      <c r="E543" t="s">
        <v>1066</v>
      </c>
      <c r="F543" t="s">
        <v>18</v>
      </c>
      <c r="G543" t="s">
        <v>175</v>
      </c>
      <c r="H543" t="s">
        <v>1621</v>
      </c>
      <c r="I543" s="26">
        <v>204817.62</v>
      </c>
      <c r="J543" s="12">
        <f t="shared" si="17"/>
        <v>-204817.62</v>
      </c>
      <c r="K543" t="s">
        <v>1875</v>
      </c>
      <c r="L543" t="s">
        <v>878</v>
      </c>
      <c r="M543" t="s">
        <v>887</v>
      </c>
      <c r="N543" t="str">
        <f t="shared" si="16"/>
        <v>E, A</v>
      </c>
    </row>
    <row r="544" spans="1:14" x14ac:dyDescent="0.25">
      <c r="A544" t="s">
        <v>11</v>
      </c>
      <c r="B544" t="s">
        <v>861</v>
      </c>
      <c r="C544" s="2">
        <v>2026</v>
      </c>
      <c r="D544" t="s">
        <v>1745</v>
      </c>
      <c r="E544" t="s">
        <v>1066</v>
      </c>
      <c r="F544" t="s">
        <v>14</v>
      </c>
      <c r="G544" t="s">
        <v>173</v>
      </c>
      <c r="H544" t="s">
        <v>1245</v>
      </c>
      <c r="I544" s="26">
        <v>85484</v>
      </c>
      <c r="J544" s="12">
        <f t="shared" si="17"/>
        <v>-85484</v>
      </c>
      <c r="K544" t="s">
        <v>1875</v>
      </c>
      <c r="L544" t="s">
        <v>878</v>
      </c>
      <c r="M544" t="s">
        <v>888</v>
      </c>
      <c r="N544" t="str">
        <f t="shared" si="16"/>
        <v>E, C</v>
      </c>
    </row>
    <row r="545" spans="1:14" x14ac:dyDescent="0.25">
      <c r="A545" t="s">
        <v>11</v>
      </c>
      <c r="B545" t="s">
        <v>861</v>
      </c>
      <c r="C545" s="2">
        <v>2026</v>
      </c>
      <c r="D545" t="s">
        <v>1801</v>
      </c>
      <c r="E545" t="s">
        <v>1080</v>
      </c>
      <c r="F545" t="s">
        <v>22</v>
      </c>
      <c r="G545" t="s">
        <v>15</v>
      </c>
      <c r="H545" t="s">
        <v>1239</v>
      </c>
      <c r="I545" s="26">
        <v>1057643.3999999999</v>
      </c>
      <c r="J545" s="12">
        <f t="shared" si="17"/>
        <v>-1057643.3999999999</v>
      </c>
      <c r="K545" t="s">
        <v>1875</v>
      </c>
      <c r="L545" t="s">
        <v>878</v>
      </c>
      <c r="M545" t="s">
        <v>888</v>
      </c>
      <c r="N545" t="str">
        <f t="shared" si="16"/>
        <v>E, C</v>
      </c>
    </row>
    <row r="546" spans="1:14" x14ac:dyDescent="0.25">
      <c r="A546" t="s">
        <v>11</v>
      </c>
      <c r="B546" t="s">
        <v>861</v>
      </c>
      <c r="C546" s="2">
        <v>2026</v>
      </c>
      <c r="D546" t="s">
        <v>1801</v>
      </c>
      <c r="E546" t="s">
        <v>1066</v>
      </c>
      <c r="F546" t="s">
        <v>22</v>
      </c>
      <c r="G546" t="s">
        <v>19</v>
      </c>
      <c r="H546" t="s">
        <v>1358</v>
      </c>
      <c r="I546" s="26">
        <v>5000000</v>
      </c>
      <c r="J546" s="12">
        <f t="shared" si="17"/>
        <v>-5000000</v>
      </c>
      <c r="K546" t="s">
        <v>1875</v>
      </c>
      <c r="L546" t="s">
        <v>878</v>
      </c>
      <c r="M546" t="s">
        <v>888</v>
      </c>
      <c r="N546" t="str">
        <f t="shared" si="16"/>
        <v>E, C</v>
      </c>
    </row>
    <row r="547" spans="1:14" x14ac:dyDescent="0.25">
      <c r="A547" t="s">
        <v>11</v>
      </c>
      <c r="B547" t="s">
        <v>860</v>
      </c>
      <c r="C547" s="2">
        <v>2027</v>
      </c>
      <c r="D547" t="s">
        <v>1801</v>
      </c>
      <c r="E547" t="s">
        <v>1235</v>
      </c>
      <c r="F547" t="s">
        <v>14</v>
      </c>
      <c r="G547" t="s">
        <v>19</v>
      </c>
      <c r="H547" t="s">
        <v>1231</v>
      </c>
      <c r="I547" s="26">
        <v>29310.48</v>
      </c>
      <c r="J547" s="12">
        <f t="shared" si="17"/>
        <v>-29310.48</v>
      </c>
      <c r="K547" t="s">
        <v>1875</v>
      </c>
      <c r="L547" t="s">
        <v>879</v>
      </c>
      <c r="M547" t="s">
        <v>887</v>
      </c>
      <c r="N547" t="str">
        <f t="shared" si="16"/>
        <v>R, A</v>
      </c>
    </row>
    <row r="548" spans="1:14" x14ac:dyDescent="0.25">
      <c r="A548" t="s">
        <v>11</v>
      </c>
      <c r="B548" t="s">
        <v>861</v>
      </c>
      <c r="C548" s="2">
        <v>2026</v>
      </c>
      <c r="D548" t="s">
        <v>1801</v>
      </c>
      <c r="E548" t="s">
        <v>1115</v>
      </c>
      <c r="F548" t="s">
        <v>22</v>
      </c>
      <c r="G548" t="s">
        <v>19</v>
      </c>
      <c r="H548" t="s">
        <v>1143</v>
      </c>
      <c r="I548" s="26">
        <v>38181592.719999999</v>
      </c>
      <c r="J548" s="12">
        <f t="shared" si="17"/>
        <v>-38181592.719999999</v>
      </c>
      <c r="K548" t="s">
        <v>1875</v>
      </c>
      <c r="L548" t="s">
        <v>879</v>
      </c>
      <c r="M548" t="s">
        <v>888</v>
      </c>
      <c r="N548" t="str">
        <f t="shared" si="16"/>
        <v>R, C</v>
      </c>
    </row>
    <row r="549" spans="1:14" x14ac:dyDescent="0.25">
      <c r="A549" t="s">
        <v>11</v>
      </c>
      <c r="B549" t="s">
        <v>12</v>
      </c>
      <c r="C549" s="2">
        <v>2026</v>
      </c>
      <c r="D549" t="s">
        <v>1801</v>
      </c>
      <c r="E549" t="s">
        <v>1058</v>
      </c>
      <c r="F549" t="s">
        <v>22</v>
      </c>
      <c r="G549" t="s">
        <v>19</v>
      </c>
      <c r="H549" t="s">
        <v>1049</v>
      </c>
      <c r="I549" s="26">
        <v>-2000000</v>
      </c>
      <c r="J549" s="12">
        <f t="shared" si="17"/>
        <v>2000000</v>
      </c>
      <c r="K549" t="s">
        <v>1875</v>
      </c>
      <c r="L549" t="s">
        <v>879</v>
      </c>
      <c r="M549" t="s">
        <v>887</v>
      </c>
      <c r="N549" t="str">
        <f t="shared" si="16"/>
        <v>R, A</v>
      </c>
    </row>
    <row r="550" spans="1:14" x14ac:dyDescent="0.25">
      <c r="A550" t="s">
        <v>11</v>
      </c>
      <c r="B550" t="s">
        <v>860</v>
      </c>
      <c r="C550" s="2">
        <v>2027</v>
      </c>
      <c r="D550" t="s">
        <v>1801</v>
      </c>
      <c r="E550" t="s">
        <v>1055</v>
      </c>
      <c r="F550" t="s">
        <v>14</v>
      </c>
      <c r="G550" t="s">
        <v>19</v>
      </c>
      <c r="H550" t="s">
        <v>1125</v>
      </c>
      <c r="I550" s="26">
        <v>243420.46</v>
      </c>
      <c r="J550" s="12">
        <f t="shared" si="17"/>
        <v>-243420.46</v>
      </c>
      <c r="K550" t="s">
        <v>1875</v>
      </c>
      <c r="L550" t="s">
        <v>878</v>
      </c>
      <c r="M550" t="s">
        <v>887</v>
      </c>
      <c r="N550" t="str">
        <f t="shared" si="16"/>
        <v>E, A</v>
      </c>
    </row>
    <row r="551" spans="1:14" x14ac:dyDescent="0.25">
      <c r="A551" t="s">
        <v>11</v>
      </c>
      <c r="B551" t="s">
        <v>861</v>
      </c>
      <c r="C551" s="2">
        <v>2026</v>
      </c>
      <c r="D551" t="s">
        <v>1801</v>
      </c>
      <c r="E551" t="s">
        <v>1047</v>
      </c>
      <c r="F551" t="s">
        <v>24</v>
      </c>
      <c r="G551" t="s">
        <v>27</v>
      </c>
      <c r="H551" t="s">
        <v>1743</v>
      </c>
      <c r="I551" s="26">
        <v>2174275.94</v>
      </c>
      <c r="J551" s="12">
        <f t="shared" si="17"/>
        <v>-2174275.94</v>
      </c>
      <c r="K551" t="s">
        <v>1875</v>
      </c>
      <c r="L551" t="s">
        <v>879</v>
      </c>
      <c r="M551" t="s">
        <v>888</v>
      </c>
      <c r="N551" t="str">
        <f t="shared" si="16"/>
        <v>R, C</v>
      </c>
    </row>
    <row r="552" spans="1:14" x14ac:dyDescent="0.25">
      <c r="A552" t="s">
        <v>11</v>
      </c>
      <c r="B552" t="s">
        <v>860</v>
      </c>
      <c r="C552" s="2">
        <v>2026</v>
      </c>
      <c r="D552" t="s">
        <v>1801</v>
      </c>
      <c r="E552" t="s">
        <v>1064</v>
      </c>
      <c r="F552" t="s">
        <v>22</v>
      </c>
      <c r="G552" t="s">
        <v>19</v>
      </c>
      <c r="H552" t="s">
        <v>1476</v>
      </c>
      <c r="I552" s="26">
        <v>183314.29</v>
      </c>
      <c r="J552" s="12">
        <f t="shared" si="17"/>
        <v>-183314.29</v>
      </c>
      <c r="K552" t="s">
        <v>1875</v>
      </c>
      <c r="L552" t="s">
        <v>879</v>
      </c>
      <c r="M552" t="s">
        <v>887</v>
      </c>
      <c r="N552" t="str">
        <f t="shared" si="16"/>
        <v>R, A</v>
      </c>
    </row>
    <row r="553" spans="1:14" x14ac:dyDescent="0.25">
      <c r="A553" t="s">
        <v>11</v>
      </c>
      <c r="B553" t="s">
        <v>860</v>
      </c>
      <c r="C553" s="2">
        <v>2027</v>
      </c>
      <c r="D553" t="s">
        <v>968</v>
      </c>
      <c r="E553" t="s">
        <v>1066</v>
      </c>
      <c r="F553" t="s">
        <v>22</v>
      </c>
      <c r="G553" t="s">
        <v>173</v>
      </c>
      <c r="H553" t="s">
        <v>1234</v>
      </c>
      <c r="I553" s="26">
        <v>0</v>
      </c>
      <c r="J553" s="12">
        <f t="shared" si="17"/>
        <v>0</v>
      </c>
      <c r="K553" t="s">
        <v>1875</v>
      </c>
      <c r="L553" t="s">
        <v>878</v>
      </c>
      <c r="M553" t="s">
        <v>888</v>
      </c>
      <c r="N553" t="str">
        <f t="shared" si="16"/>
        <v>E, C</v>
      </c>
    </row>
    <row r="554" spans="1:14" x14ac:dyDescent="0.25">
      <c r="A554" t="s">
        <v>11</v>
      </c>
      <c r="B554" t="s">
        <v>861</v>
      </c>
      <c r="C554" s="2">
        <v>2026</v>
      </c>
      <c r="D554" t="s">
        <v>1801</v>
      </c>
      <c r="E554" t="s">
        <v>1080</v>
      </c>
      <c r="F554" t="s">
        <v>18</v>
      </c>
      <c r="G554" t="s">
        <v>15</v>
      </c>
      <c r="H554" t="s">
        <v>1164</v>
      </c>
      <c r="I554" s="26">
        <v>0</v>
      </c>
      <c r="J554" s="12">
        <f t="shared" si="17"/>
        <v>0</v>
      </c>
      <c r="K554" t="s">
        <v>1875</v>
      </c>
      <c r="L554" t="s">
        <v>879</v>
      </c>
      <c r="M554" t="s">
        <v>888</v>
      </c>
      <c r="N554" t="str">
        <f t="shared" si="16"/>
        <v>R, C</v>
      </c>
    </row>
    <row r="555" spans="1:14" x14ac:dyDescent="0.25">
      <c r="A555" t="s">
        <v>11</v>
      </c>
      <c r="B555" t="s">
        <v>861</v>
      </c>
      <c r="C555" s="2">
        <v>2026</v>
      </c>
      <c r="D555" t="s">
        <v>1801</v>
      </c>
      <c r="E555" t="s">
        <v>1101</v>
      </c>
      <c r="F555" t="s">
        <v>22</v>
      </c>
      <c r="G555" t="s">
        <v>19</v>
      </c>
      <c r="H555" t="s">
        <v>1162</v>
      </c>
      <c r="I555" s="26">
        <v>52284218.100000001</v>
      </c>
      <c r="J555" s="12">
        <f t="shared" si="17"/>
        <v>-52284218.100000001</v>
      </c>
      <c r="K555" t="s">
        <v>1875</v>
      </c>
      <c r="L555" t="s">
        <v>879</v>
      </c>
      <c r="M555" t="s">
        <v>888</v>
      </c>
      <c r="N555" t="str">
        <f t="shared" si="16"/>
        <v>R, C</v>
      </c>
    </row>
    <row r="556" spans="1:14" x14ac:dyDescent="0.25">
      <c r="A556" t="s">
        <v>11</v>
      </c>
      <c r="B556" t="s">
        <v>861</v>
      </c>
      <c r="C556" s="2">
        <v>2026</v>
      </c>
      <c r="D556" t="s">
        <v>1801</v>
      </c>
      <c r="E556" t="s">
        <v>1218</v>
      </c>
      <c r="F556" t="s">
        <v>14</v>
      </c>
      <c r="G556" t="s">
        <v>19</v>
      </c>
      <c r="H556" t="s">
        <v>1217</v>
      </c>
      <c r="I556" s="26">
        <v>42907094.100000001</v>
      </c>
      <c r="J556" s="12">
        <f t="shared" si="17"/>
        <v>-42907094.100000001</v>
      </c>
      <c r="K556" t="s">
        <v>1875</v>
      </c>
      <c r="L556" t="s">
        <v>878</v>
      </c>
      <c r="M556" t="s">
        <v>886</v>
      </c>
      <c r="N556" t="str">
        <f t="shared" si="16"/>
        <v>E, B</v>
      </c>
    </row>
    <row r="557" spans="1:14" x14ac:dyDescent="0.25">
      <c r="A557" t="s">
        <v>11</v>
      </c>
      <c r="B557" t="s">
        <v>861</v>
      </c>
      <c r="C557" s="2">
        <v>2026</v>
      </c>
      <c r="D557" t="s">
        <v>1801</v>
      </c>
      <c r="E557" t="s">
        <v>1073</v>
      </c>
      <c r="F557" t="s">
        <v>14</v>
      </c>
      <c r="G557" t="s">
        <v>19</v>
      </c>
      <c r="H557" t="s">
        <v>1072</v>
      </c>
      <c r="I557" s="26">
        <v>7406682.3799999999</v>
      </c>
      <c r="J557" s="12">
        <f t="shared" si="17"/>
        <v>-7406682.3799999999</v>
      </c>
      <c r="K557" t="s">
        <v>1875</v>
      </c>
      <c r="L557" t="s">
        <v>879</v>
      </c>
      <c r="M557" t="s">
        <v>887</v>
      </c>
      <c r="N557" t="str">
        <f t="shared" si="16"/>
        <v>R, A</v>
      </c>
    </row>
    <row r="558" spans="1:14" x14ac:dyDescent="0.25">
      <c r="A558" t="s">
        <v>11</v>
      </c>
      <c r="B558" t="s">
        <v>12</v>
      </c>
      <c r="C558" s="2">
        <v>2026</v>
      </c>
      <c r="D558" t="s">
        <v>1801</v>
      </c>
      <c r="E558" t="s">
        <v>1080</v>
      </c>
      <c r="F558" t="s">
        <v>16</v>
      </c>
      <c r="G558" t="s">
        <v>15</v>
      </c>
      <c r="H558" t="s">
        <v>1159</v>
      </c>
      <c r="I558" s="26">
        <v>-5043549.49</v>
      </c>
      <c r="J558" s="12">
        <f t="shared" si="17"/>
        <v>5043549.49</v>
      </c>
      <c r="K558" t="s">
        <v>1875</v>
      </c>
      <c r="L558" t="s">
        <v>878</v>
      </c>
      <c r="M558" t="s">
        <v>888</v>
      </c>
      <c r="N558" t="str">
        <f t="shared" si="16"/>
        <v>E, C</v>
      </c>
    </row>
    <row r="559" spans="1:14" x14ac:dyDescent="0.25">
      <c r="A559" t="s">
        <v>11</v>
      </c>
      <c r="B559" t="s">
        <v>12</v>
      </c>
      <c r="C559" s="2">
        <v>2026</v>
      </c>
      <c r="D559" t="s">
        <v>1801</v>
      </c>
      <c r="E559" t="s">
        <v>1064</v>
      </c>
      <c r="F559" t="s">
        <v>22</v>
      </c>
      <c r="G559" t="s">
        <v>19</v>
      </c>
      <c r="H559" t="s">
        <v>1383</v>
      </c>
      <c r="I559" s="26">
        <v>-454200</v>
      </c>
      <c r="J559" s="12">
        <f t="shared" si="17"/>
        <v>454200</v>
      </c>
      <c r="K559" t="s">
        <v>1875</v>
      </c>
      <c r="L559" t="s">
        <v>878</v>
      </c>
      <c r="M559" t="s">
        <v>887</v>
      </c>
      <c r="N559" t="str">
        <f t="shared" si="16"/>
        <v>E, A</v>
      </c>
    </row>
    <row r="560" spans="1:14" x14ac:dyDescent="0.25">
      <c r="A560" t="s">
        <v>11</v>
      </c>
      <c r="B560" t="s">
        <v>12</v>
      </c>
      <c r="C560" s="2">
        <v>2026</v>
      </c>
      <c r="D560" t="s">
        <v>1801</v>
      </c>
      <c r="E560" t="s">
        <v>1101</v>
      </c>
      <c r="F560" t="s">
        <v>14</v>
      </c>
      <c r="G560" t="s">
        <v>19</v>
      </c>
      <c r="H560" t="s">
        <v>1665</v>
      </c>
      <c r="I560" s="26">
        <v>-1000</v>
      </c>
      <c r="J560" s="12">
        <f t="shared" si="17"/>
        <v>1000</v>
      </c>
      <c r="K560" t="s">
        <v>1875</v>
      </c>
      <c r="L560" t="s">
        <v>879</v>
      </c>
      <c r="M560" t="s">
        <v>888</v>
      </c>
      <c r="N560" t="str">
        <f t="shared" si="16"/>
        <v>R, C</v>
      </c>
    </row>
    <row r="561" spans="1:14" x14ac:dyDescent="0.25">
      <c r="A561" t="s">
        <v>11</v>
      </c>
      <c r="B561" t="s">
        <v>12</v>
      </c>
      <c r="C561" s="2">
        <v>2026</v>
      </c>
      <c r="D561" t="s">
        <v>1801</v>
      </c>
      <c r="E561" t="s">
        <v>1058</v>
      </c>
      <c r="F561" t="s">
        <v>22</v>
      </c>
      <c r="G561" t="s">
        <v>27</v>
      </c>
      <c r="H561" t="s">
        <v>1711</v>
      </c>
      <c r="I561" s="26">
        <v>0</v>
      </c>
      <c r="J561" s="12">
        <f t="shared" si="17"/>
        <v>0</v>
      </c>
      <c r="K561" t="s">
        <v>1875</v>
      </c>
      <c r="L561" t="s">
        <v>879</v>
      </c>
      <c r="M561" t="s">
        <v>888</v>
      </c>
      <c r="N561" t="str">
        <f t="shared" si="16"/>
        <v>R, C</v>
      </c>
    </row>
    <row r="562" spans="1:14" x14ac:dyDescent="0.25">
      <c r="A562" t="s">
        <v>11</v>
      </c>
      <c r="B562" t="s">
        <v>12</v>
      </c>
      <c r="C562" s="2">
        <v>2026</v>
      </c>
      <c r="D562" t="s">
        <v>1801</v>
      </c>
      <c r="E562" t="s">
        <v>1092</v>
      </c>
      <c r="F562" t="s">
        <v>21</v>
      </c>
      <c r="G562" t="s">
        <v>19</v>
      </c>
      <c r="H562" t="s">
        <v>1125</v>
      </c>
      <c r="I562" s="26">
        <v>-65862619.859999999</v>
      </c>
      <c r="J562" s="12">
        <f t="shared" si="17"/>
        <v>65862619.859999999</v>
      </c>
      <c r="K562" t="s">
        <v>1875</v>
      </c>
      <c r="L562" t="s">
        <v>878</v>
      </c>
      <c r="M562" t="s">
        <v>887</v>
      </c>
      <c r="N562" t="str">
        <f t="shared" si="16"/>
        <v>E, A</v>
      </c>
    </row>
    <row r="563" spans="1:14" x14ac:dyDescent="0.25">
      <c r="A563" t="s">
        <v>11</v>
      </c>
      <c r="B563" t="s">
        <v>12</v>
      </c>
      <c r="C563" s="2">
        <v>2026</v>
      </c>
      <c r="D563" t="s">
        <v>1801</v>
      </c>
      <c r="E563" t="s">
        <v>1058</v>
      </c>
      <c r="F563" t="s">
        <v>21</v>
      </c>
      <c r="G563" t="s">
        <v>19</v>
      </c>
      <c r="H563" t="s">
        <v>1057</v>
      </c>
      <c r="I563" s="26">
        <v>-4167000</v>
      </c>
      <c r="J563" s="12">
        <f t="shared" si="17"/>
        <v>4167000</v>
      </c>
      <c r="K563" t="s">
        <v>1875</v>
      </c>
      <c r="L563" t="s">
        <v>879</v>
      </c>
      <c r="M563" t="s">
        <v>887</v>
      </c>
      <c r="N563" t="str">
        <f t="shared" si="16"/>
        <v>R, A</v>
      </c>
    </row>
    <row r="564" spans="1:14" x14ac:dyDescent="0.25">
      <c r="A564" t="s">
        <v>11</v>
      </c>
      <c r="B564" t="s">
        <v>12</v>
      </c>
      <c r="C564" s="2">
        <v>2026</v>
      </c>
      <c r="D564" t="s">
        <v>1801</v>
      </c>
      <c r="E564" t="s">
        <v>1158</v>
      </c>
      <c r="F564" t="s">
        <v>410</v>
      </c>
      <c r="G564" t="s">
        <v>19</v>
      </c>
      <c r="H564" t="s">
        <v>1473</v>
      </c>
      <c r="I564" s="26">
        <v>-20400</v>
      </c>
      <c r="J564" s="12">
        <f t="shared" si="17"/>
        <v>20400</v>
      </c>
      <c r="K564" t="s">
        <v>1875</v>
      </c>
      <c r="L564" t="s">
        <v>878</v>
      </c>
      <c r="M564" t="s">
        <v>889</v>
      </c>
      <c r="N564" t="str">
        <f t="shared" si="16"/>
        <v>E, S</v>
      </c>
    </row>
    <row r="565" spans="1:14" x14ac:dyDescent="0.25">
      <c r="A565" t="s">
        <v>11</v>
      </c>
      <c r="B565" t="s">
        <v>12</v>
      </c>
      <c r="C565" s="2">
        <v>2026</v>
      </c>
      <c r="D565" t="s">
        <v>1801</v>
      </c>
      <c r="E565" t="s">
        <v>1080</v>
      </c>
      <c r="F565" t="s">
        <v>22</v>
      </c>
      <c r="G565" t="s">
        <v>19</v>
      </c>
      <c r="H565" t="s">
        <v>1338</v>
      </c>
      <c r="I565" s="26">
        <v>-25450</v>
      </c>
      <c r="J565" s="12">
        <f t="shared" si="17"/>
        <v>25450</v>
      </c>
      <c r="K565" t="s">
        <v>1875</v>
      </c>
      <c r="L565" t="s">
        <v>879</v>
      </c>
      <c r="M565" t="s">
        <v>888</v>
      </c>
      <c r="N565" t="str">
        <f t="shared" si="16"/>
        <v>R, C</v>
      </c>
    </row>
    <row r="566" spans="1:14" x14ac:dyDescent="0.25">
      <c r="A566" t="s">
        <v>11</v>
      </c>
      <c r="B566" t="s">
        <v>12</v>
      </c>
      <c r="C566" s="2">
        <v>2026</v>
      </c>
      <c r="D566" t="s">
        <v>1801</v>
      </c>
      <c r="E566" t="s">
        <v>1047</v>
      </c>
      <c r="F566" t="s">
        <v>24</v>
      </c>
      <c r="G566" t="s">
        <v>27</v>
      </c>
      <c r="H566" t="s">
        <v>100</v>
      </c>
      <c r="I566" s="26">
        <v>-1735950.66</v>
      </c>
      <c r="J566" s="12">
        <f t="shared" si="17"/>
        <v>1735950.66</v>
      </c>
      <c r="K566" t="s">
        <v>1875</v>
      </c>
      <c r="L566" t="s">
        <v>879</v>
      </c>
      <c r="M566" t="s">
        <v>888</v>
      </c>
      <c r="N566" t="str">
        <f t="shared" si="16"/>
        <v>R, C</v>
      </c>
    </row>
    <row r="567" spans="1:14" x14ac:dyDescent="0.25">
      <c r="A567" t="s">
        <v>11</v>
      </c>
      <c r="B567" t="s">
        <v>861</v>
      </c>
      <c r="C567" s="2">
        <v>2026</v>
      </c>
      <c r="D567" t="s">
        <v>1801</v>
      </c>
      <c r="E567" t="s">
        <v>1080</v>
      </c>
      <c r="F567" t="s">
        <v>22</v>
      </c>
      <c r="G567" t="s">
        <v>15</v>
      </c>
      <c r="H567" t="s">
        <v>1099</v>
      </c>
      <c r="I567" s="26">
        <v>17035148.940000001</v>
      </c>
      <c r="J567" s="12">
        <f t="shared" si="17"/>
        <v>-17035148.940000001</v>
      </c>
      <c r="K567" t="s">
        <v>1875</v>
      </c>
      <c r="L567" t="s">
        <v>878</v>
      </c>
      <c r="M567" t="s">
        <v>887</v>
      </c>
      <c r="N567" t="str">
        <f t="shared" si="16"/>
        <v>E, A</v>
      </c>
    </row>
    <row r="568" spans="1:14" x14ac:dyDescent="0.25">
      <c r="A568" t="s">
        <v>11</v>
      </c>
      <c r="B568" t="s">
        <v>862</v>
      </c>
      <c r="C568" s="2">
        <v>2025</v>
      </c>
      <c r="D568" t="s">
        <v>1801</v>
      </c>
      <c r="E568" t="s">
        <v>1066</v>
      </c>
      <c r="F568" t="s">
        <v>14</v>
      </c>
      <c r="G568" t="s">
        <v>175</v>
      </c>
      <c r="H568" t="s">
        <v>1067</v>
      </c>
      <c r="I568" s="26">
        <v>174880</v>
      </c>
      <c r="J568" s="12">
        <f t="shared" si="17"/>
        <v>-174880</v>
      </c>
      <c r="K568" t="s">
        <v>1875</v>
      </c>
      <c r="L568" t="s">
        <v>878</v>
      </c>
      <c r="M568" t="s">
        <v>887</v>
      </c>
      <c r="N568" t="str">
        <f t="shared" si="16"/>
        <v>E, A</v>
      </c>
    </row>
    <row r="569" spans="1:14" x14ac:dyDescent="0.25">
      <c r="A569" t="s">
        <v>11</v>
      </c>
      <c r="B569" t="s">
        <v>860</v>
      </c>
      <c r="C569" s="2">
        <v>2026</v>
      </c>
      <c r="D569" t="s">
        <v>1801</v>
      </c>
      <c r="E569" t="s">
        <v>1080</v>
      </c>
      <c r="F569" t="s">
        <v>22</v>
      </c>
      <c r="G569" t="s">
        <v>15</v>
      </c>
      <c r="H569" t="s">
        <v>1300</v>
      </c>
      <c r="I569" s="26">
        <v>329860.59999999998</v>
      </c>
      <c r="J569" s="12">
        <f t="shared" si="17"/>
        <v>-329860.59999999998</v>
      </c>
      <c r="K569" t="s">
        <v>1875</v>
      </c>
      <c r="L569" t="s">
        <v>879</v>
      </c>
      <c r="M569" t="s">
        <v>888</v>
      </c>
      <c r="N569" t="str">
        <f t="shared" si="16"/>
        <v>R, C</v>
      </c>
    </row>
    <row r="570" spans="1:14" x14ac:dyDescent="0.25">
      <c r="A570" t="s">
        <v>11</v>
      </c>
      <c r="B570" t="s">
        <v>862</v>
      </c>
      <c r="C570" s="2">
        <v>2026</v>
      </c>
      <c r="D570" t="s">
        <v>1801</v>
      </c>
      <c r="E570" t="s">
        <v>1053</v>
      </c>
      <c r="F570" t="s">
        <v>14</v>
      </c>
      <c r="G570" t="s">
        <v>19</v>
      </c>
      <c r="H570" t="s">
        <v>1278</v>
      </c>
      <c r="I570" s="26">
        <v>-538089.61</v>
      </c>
      <c r="J570" s="12">
        <f t="shared" si="17"/>
        <v>538089.61</v>
      </c>
      <c r="K570" t="s">
        <v>1875</v>
      </c>
      <c r="L570" t="s">
        <v>879</v>
      </c>
      <c r="M570" t="s">
        <v>887</v>
      </c>
      <c r="N570" t="str">
        <f t="shared" si="16"/>
        <v>R, A</v>
      </c>
    </row>
    <row r="571" spans="1:14" x14ac:dyDescent="0.25">
      <c r="A571" t="s">
        <v>11</v>
      </c>
      <c r="B571" t="s">
        <v>860</v>
      </c>
      <c r="C571" s="2">
        <v>2026</v>
      </c>
      <c r="D571" t="s">
        <v>1801</v>
      </c>
      <c r="E571" t="s">
        <v>1058</v>
      </c>
      <c r="F571" t="s">
        <v>14</v>
      </c>
      <c r="G571" t="s">
        <v>19</v>
      </c>
      <c r="H571" t="s">
        <v>1424</v>
      </c>
      <c r="I571" s="26">
        <v>-548171.86</v>
      </c>
      <c r="J571" s="12">
        <f t="shared" si="17"/>
        <v>548171.86</v>
      </c>
      <c r="K571" t="s">
        <v>1875</v>
      </c>
      <c r="L571" t="s">
        <v>879</v>
      </c>
      <c r="M571" t="s">
        <v>888</v>
      </c>
      <c r="N571" t="str">
        <f t="shared" si="16"/>
        <v>R, C</v>
      </c>
    </row>
    <row r="572" spans="1:14" x14ac:dyDescent="0.25">
      <c r="A572" t="s">
        <v>11</v>
      </c>
      <c r="B572" t="s">
        <v>861</v>
      </c>
      <c r="C572" s="2">
        <v>2026</v>
      </c>
      <c r="D572" t="s">
        <v>1801</v>
      </c>
      <c r="E572" t="s">
        <v>1053</v>
      </c>
      <c r="F572" t="s">
        <v>14</v>
      </c>
      <c r="G572" t="s">
        <v>19</v>
      </c>
      <c r="H572" t="s">
        <v>1068</v>
      </c>
      <c r="I572" s="26">
        <v>1880870.64</v>
      </c>
      <c r="J572" s="12">
        <f t="shared" si="17"/>
        <v>-1880870.64</v>
      </c>
      <c r="K572" t="s">
        <v>1875</v>
      </c>
      <c r="L572" t="s">
        <v>878</v>
      </c>
      <c r="M572" t="s">
        <v>887</v>
      </c>
      <c r="N572" t="str">
        <f t="shared" si="16"/>
        <v>E, A</v>
      </c>
    </row>
    <row r="573" spans="1:14" x14ac:dyDescent="0.25">
      <c r="A573" t="s">
        <v>11</v>
      </c>
      <c r="B573" t="s">
        <v>860</v>
      </c>
      <c r="C573" s="2">
        <v>2026</v>
      </c>
      <c r="D573" t="s">
        <v>1745</v>
      </c>
      <c r="E573" t="s">
        <v>1077</v>
      </c>
      <c r="F573" t="s">
        <v>22</v>
      </c>
      <c r="G573" t="s">
        <v>19</v>
      </c>
      <c r="H573" t="s">
        <v>1426</v>
      </c>
      <c r="I573" s="26">
        <v>0</v>
      </c>
      <c r="J573" s="12">
        <f t="shared" si="17"/>
        <v>0</v>
      </c>
      <c r="K573" t="s">
        <v>1875</v>
      </c>
      <c r="L573" t="s">
        <v>879</v>
      </c>
      <c r="M573" t="s">
        <v>887</v>
      </c>
      <c r="N573" t="str">
        <f t="shared" si="16"/>
        <v>R, A</v>
      </c>
    </row>
    <row r="574" spans="1:14" x14ac:dyDescent="0.25">
      <c r="A574" t="s">
        <v>11</v>
      </c>
      <c r="B574" t="s">
        <v>862</v>
      </c>
      <c r="C574" s="2">
        <v>2026</v>
      </c>
      <c r="D574" t="s">
        <v>1801</v>
      </c>
      <c r="E574" t="s">
        <v>1080</v>
      </c>
      <c r="F574" t="s">
        <v>14</v>
      </c>
      <c r="G574" t="s">
        <v>15</v>
      </c>
      <c r="H574" t="s">
        <v>1371</v>
      </c>
      <c r="I574" s="26">
        <v>0</v>
      </c>
      <c r="J574" s="12">
        <f t="shared" si="17"/>
        <v>0</v>
      </c>
      <c r="K574" t="s">
        <v>1875</v>
      </c>
      <c r="L574" t="s">
        <v>879</v>
      </c>
      <c r="M574" t="s">
        <v>888</v>
      </c>
      <c r="N574" t="str">
        <f t="shared" si="16"/>
        <v>R, C</v>
      </c>
    </row>
    <row r="575" spans="1:14" x14ac:dyDescent="0.25">
      <c r="A575" t="s">
        <v>11</v>
      </c>
      <c r="B575" t="s">
        <v>861</v>
      </c>
      <c r="C575" s="2">
        <v>2026</v>
      </c>
      <c r="D575" t="s">
        <v>1801</v>
      </c>
      <c r="E575" t="s">
        <v>1053</v>
      </c>
      <c r="F575" t="s">
        <v>18</v>
      </c>
      <c r="G575" t="s">
        <v>19</v>
      </c>
      <c r="H575" t="s">
        <v>1419</v>
      </c>
      <c r="I575" s="26">
        <v>72829.37</v>
      </c>
      <c r="J575" s="12">
        <f t="shared" si="17"/>
        <v>-72829.37</v>
      </c>
      <c r="K575" t="s">
        <v>1875</v>
      </c>
      <c r="L575" t="s">
        <v>878</v>
      </c>
      <c r="M575" t="s">
        <v>887</v>
      </c>
      <c r="N575" t="str">
        <f t="shared" si="16"/>
        <v>E, A</v>
      </c>
    </row>
    <row r="576" spans="1:14" x14ac:dyDescent="0.25">
      <c r="A576" t="s">
        <v>11</v>
      </c>
      <c r="B576" t="s">
        <v>12</v>
      </c>
      <c r="C576" s="2">
        <v>2026</v>
      </c>
      <c r="D576" t="s">
        <v>1745</v>
      </c>
      <c r="E576" t="s">
        <v>1062</v>
      </c>
      <c r="F576" t="s">
        <v>22</v>
      </c>
      <c r="G576" t="s">
        <v>19</v>
      </c>
      <c r="H576" t="s">
        <v>1392</v>
      </c>
      <c r="I576" s="26">
        <v>-82.06</v>
      </c>
      <c r="J576" s="12">
        <f t="shared" si="17"/>
        <v>82.06</v>
      </c>
      <c r="K576" t="s">
        <v>1875</v>
      </c>
      <c r="L576" t="s">
        <v>878</v>
      </c>
      <c r="M576" t="s">
        <v>887</v>
      </c>
      <c r="N576" t="str">
        <f t="shared" si="16"/>
        <v>E, A</v>
      </c>
    </row>
    <row r="577" spans="1:14" x14ac:dyDescent="0.25">
      <c r="A577" t="s">
        <v>11</v>
      </c>
      <c r="B577" t="s">
        <v>12</v>
      </c>
      <c r="C577" s="2">
        <v>2026</v>
      </c>
      <c r="D577" t="s">
        <v>1745</v>
      </c>
      <c r="E577" t="s">
        <v>1051</v>
      </c>
      <c r="F577" t="s">
        <v>22</v>
      </c>
      <c r="G577" t="s">
        <v>403</v>
      </c>
      <c r="H577" t="s">
        <v>1491</v>
      </c>
      <c r="I577" s="26">
        <v>-10062181</v>
      </c>
      <c r="J577" s="12">
        <f t="shared" si="17"/>
        <v>10062181</v>
      </c>
      <c r="K577" t="s">
        <v>1875</v>
      </c>
      <c r="L577" t="s">
        <v>879</v>
      </c>
      <c r="M577" t="s">
        <v>888</v>
      </c>
      <c r="N577" t="str">
        <f t="shared" si="16"/>
        <v>R, C</v>
      </c>
    </row>
    <row r="578" spans="1:14" x14ac:dyDescent="0.25">
      <c r="A578" t="s">
        <v>11</v>
      </c>
      <c r="B578" t="s">
        <v>12</v>
      </c>
      <c r="C578" s="2">
        <v>2026</v>
      </c>
      <c r="D578" t="s">
        <v>1745</v>
      </c>
      <c r="E578" t="s">
        <v>1051</v>
      </c>
      <c r="F578" t="s">
        <v>14</v>
      </c>
      <c r="G578" t="s">
        <v>19</v>
      </c>
      <c r="H578" t="s">
        <v>1455</v>
      </c>
      <c r="I578" s="26">
        <v>-353029.18</v>
      </c>
      <c r="J578" s="12">
        <f t="shared" si="17"/>
        <v>353029.18</v>
      </c>
      <c r="K578" t="s">
        <v>1875</v>
      </c>
      <c r="L578" t="s">
        <v>879</v>
      </c>
      <c r="M578" t="s">
        <v>888</v>
      </c>
      <c r="N578" t="str">
        <f t="shared" si="16"/>
        <v>R, C</v>
      </c>
    </row>
    <row r="579" spans="1:14" x14ac:dyDescent="0.25">
      <c r="A579" t="s">
        <v>11</v>
      </c>
      <c r="B579" t="s">
        <v>861</v>
      </c>
      <c r="C579" s="2">
        <v>2026</v>
      </c>
      <c r="D579" t="s">
        <v>1801</v>
      </c>
      <c r="E579" t="s">
        <v>1080</v>
      </c>
      <c r="F579" t="s">
        <v>22</v>
      </c>
      <c r="G579" t="s">
        <v>15</v>
      </c>
      <c r="H579" t="s">
        <v>1348</v>
      </c>
      <c r="I579" s="26">
        <v>7002248.75</v>
      </c>
      <c r="J579" s="12">
        <f t="shared" si="17"/>
        <v>-7002248.75</v>
      </c>
      <c r="K579" t="s">
        <v>1875</v>
      </c>
      <c r="L579" t="s">
        <v>879</v>
      </c>
      <c r="M579" t="s">
        <v>888</v>
      </c>
      <c r="N579" t="str">
        <f t="shared" ref="N579:N642" si="18">L579&amp;", "&amp;M579</f>
        <v>R, C</v>
      </c>
    </row>
    <row r="580" spans="1:14" x14ac:dyDescent="0.25">
      <c r="A580" t="s">
        <v>11</v>
      </c>
      <c r="B580" t="s">
        <v>861</v>
      </c>
      <c r="C580" s="2">
        <v>2026</v>
      </c>
      <c r="D580" t="s">
        <v>1680</v>
      </c>
      <c r="E580" t="s">
        <v>1113</v>
      </c>
      <c r="F580" t="s">
        <v>22</v>
      </c>
      <c r="G580" t="s">
        <v>19</v>
      </c>
      <c r="H580" t="s">
        <v>1217</v>
      </c>
      <c r="I580" s="26">
        <v>1428483.4</v>
      </c>
      <c r="J580" s="12">
        <f t="shared" ref="J580:J643" si="19">-I580</f>
        <v>-1428483.4</v>
      </c>
      <c r="K580" t="s">
        <v>1875</v>
      </c>
      <c r="L580" t="s">
        <v>878</v>
      </c>
      <c r="M580" t="s">
        <v>886</v>
      </c>
      <c r="N580" t="str">
        <f t="shared" si="18"/>
        <v>E, B</v>
      </c>
    </row>
    <row r="581" spans="1:14" x14ac:dyDescent="0.25">
      <c r="A581" t="s">
        <v>11</v>
      </c>
      <c r="B581" t="s">
        <v>861</v>
      </c>
      <c r="C581" s="2">
        <v>2026</v>
      </c>
      <c r="D581" t="s">
        <v>1801</v>
      </c>
      <c r="E581" t="s">
        <v>1080</v>
      </c>
      <c r="F581" t="s">
        <v>21</v>
      </c>
      <c r="G581" t="s">
        <v>15</v>
      </c>
      <c r="H581" t="s">
        <v>1584</v>
      </c>
      <c r="I581" s="26">
        <v>0</v>
      </c>
      <c r="J581" s="12">
        <f t="shared" si="19"/>
        <v>0</v>
      </c>
      <c r="K581" t="s">
        <v>1875</v>
      </c>
      <c r="L581" t="s">
        <v>879</v>
      </c>
      <c r="M581" t="s">
        <v>888</v>
      </c>
      <c r="N581" t="str">
        <f t="shared" si="18"/>
        <v>R, C</v>
      </c>
    </row>
    <row r="582" spans="1:14" x14ac:dyDescent="0.25">
      <c r="A582" t="s">
        <v>11</v>
      </c>
      <c r="B582" t="s">
        <v>860</v>
      </c>
      <c r="C582" s="2">
        <v>2026</v>
      </c>
      <c r="D582" t="s">
        <v>1801</v>
      </c>
      <c r="E582" t="s">
        <v>1080</v>
      </c>
      <c r="F582" t="s">
        <v>14</v>
      </c>
      <c r="G582" t="s">
        <v>15</v>
      </c>
      <c r="H582" t="s">
        <v>1145</v>
      </c>
      <c r="I582" s="26">
        <v>0</v>
      </c>
      <c r="J582" s="12">
        <f t="shared" si="19"/>
        <v>0</v>
      </c>
      <c r="K582" t="s">
        <v>1875</v>
      </c>
      <c r="L582" t="s">
        <v>878</v>
      </c>
      <c r="M582" t="s">
        <v>888</v>
      </c>
      <c r="N582" t="str">
        <f t="shared" si="18"/>
        <v>E, C</v>
      </c>
    </row>
    <row r="583" spans="1:14" x14ac:dyDescent="0.25">
      <c r="A583" t="s">
        <v>11</v>
      </c>
      <c r="B583" t="s">
        <v>862</v>
      </c>
      <c r="C583" s="2">
        <v>2026</v>
      </c>
      <c r="D583" t="s">
        <v>1801</v>
      </c>
      <c r="E583" t="s">
        <v>1129</v>
      </c>
      <c r="F583" t="s">
        <v>14</v>
      </c>
      <c r="G583" t="s">
        <v>19</v>
      </c>
      <c r="H583" t="s">
        <v>1088</v>
      </c>
      <c r="I583" s="26">
        <v>0</v>
      </c>
      <c r="J583" s="12">
        <f t="shared" si="19"/>
        <v>0</v>
      </c>
      <c r="K583" t="s">
        <v>1875</v>
      </c>
      <c r="L583" t="s">
        <v>879</v>
      </c>
      <c r="M583" t="s">
        <v>888</v>
      </c>
      <c r="N583" t="str">
        <f t="shared" si="18"/>
        <v>R, C</v>
      </c>
    </row>
    <row r="584" spans="1:14" x14ac:dyDescent="0.25">
      <c r="A584" t="s">
        <v>11</v>
      </c>
      <c r="B584" t="s">
        <v>12</v>
      </c>
      <c r="C584" s="2">
        <v>2026</v>
      </c>
      <c r="D584" t="s">
        <v>1801</v>
      </c>
      <c r="E584" t="s">
        <v>1051</v>
      </c>
      <c r="F584" t="s">
        <v>20</v>
      </c>
      <c r="G584" t="s">
        <v>19</v>
      </c>
      <c r="H584" t="s">
        <v>1385</v>
      </c>
      <c r="I584" s="26">
        <v>-23600</v>
      </c>
      <c r="J584" s="12">
        <f t="shared" si="19"/>
        <v>23600</v>
      </c>
      <c r="K584" t="s">
        <v>1875</v>
      </c>
      <c r="L584" t="s">
        <v>879</v>
      </c>
      <c r="M584" t="s">
        <v>888</v>
      </c>
      <c r="N584" t="str">
        <f t="shared" si="18"/>
        <v>R, C</v>
      </c>
    </row>
    <row r="585" spans="1:14" x14ac:dyDescent="0.25">
      <c r="A585" t="s">
        <v>11</v>
      </c>
      <c r="B585" t="s">
        <v>862</v>
      </c>
      <c r="C585" s="2">
        <v>2026</v>
      </c>
      <c r="D585" t="s">
        <v>1801</v>
      </c>
      <c r="E585" t="s">
        <v>1066</v>
      </c>
      <c r="F585" t="s">
        <v>14</v>
      </c>
      <c r="G585" t="s">
        <v>173</v>
      </c>
      <c r="H585" t="s">
        <v>1240</v>
      </c>
      <c r="I585" s="26">
        <v>0</v>
      </c>
      <c r="J585" s="12">
        <f t="shared" si="19"/>
        <v>0</v>
      </c>
      <c r="K585" t="s">
        <v>1875</v>
      </c>
      <c r="L585" t="s">
        <v>879</v>
      </c>
      <c r="M585" t="s">
        <v>888</v>
      </c>
      <c r="N585" t="str">
        <f t="shared" si="18"/>
        <v>R, C</v>
      </c>
    </row>
    <row r="586" spans="1:14" x14ac:dyDescent="0.25">
      <c r="A586" t="s">
        <v>11</v>
      </c>
      <c r="B586" t="s">
        <v>12</v>
      </c>
      <c r="C586" s="2">
        <v>2026</v>
      </c>
      <c r="D586" t="s">
        <v>1801</v>
      </c>
      <c r="E586" t="s">
        <v>1053</v>
      </c>
      <c r="F586" t="s">
        <v>24</v>
      </c>
      <c r="G586" t="s">
        <v>27</v>
      </c>
      <c r="H586" t="s">
        <v>1713</v>
      </c>
      <c r="I586" s="26">
        <v>0</v>
      </c>
      <c r="J586" s="12">
        <f t="shared" si="19"/>
        <v>0</v>
      </c>
      <c r="K586" t="s">
        <v>1875</v>
      </c>
      <c r="L586" t="s">
        <v>879</v>
      </c>
      <c r="M586" t="s">
        <v>888</v>
      </c>
      <c r="N586" t="str">
        <f t="shared" si="18"/>
        <v>R, C</v>
      </c>
    </row>
    <row r="587" spans="1:14" x14ac:dyDescent="0.25">
      <c r="A587" t="s">
        <v>11</v>
      </c>
      <c r="B587" t="s">
        <v>861</v>
      </c>
      <c r="C587" s="2">
        <v>2026</v>
      </c>
      <c r="D587" t="s">
        <v>1801</v>
      </c>
      <c r="E587" t="s">
        <v>1406</v>
      </c>
      <c r="F587" t="s">
        <v>14</v>
      </c>
      <c r="G587" t="s">
        <v>19</v>
      </c>
      <c r="H587" t="s">
        <v>1169</v>
      </c>
      <c r="I587" s="26">
        <v>11722.44</v>
      </c>
      <c r="J587" s="12">
        <f t="shared" si="19"/>
        <v>-11722.44</v>
      </c>
      <c r="K587" t="s">
        <v>1875</v>
      </c>
      <c r="L587" t="s">
        <v>879</v>
      </c>
      <c r="M587" t="s">
        <v>888</v>
      </c>
      <c r="N587" t="str">
        <f t="shared" si="18"/>
        <v>R, C</v>
      </c>
    </row>
    <row r="588" spans="1:14" x14ac:dyDescent="0.25">
      <c r="A588" t="s">
        <v>11</v>
      </c>
      <c r="B588" t="s">
        <v>861</v>
      </c>
      <c r="C588" s="2">
        <v>2026</v>
      </c>
      <c r="D588" t="s">
        <v>1801</v>
      </c>
      <c r="E588" t="s">
        <v>1051</v>
      </c>
      <c r="F588" t="s">
        <v>16</v>
      </c>
      <c r="G588" t="s">
        <v>19</v>
      </c>
      <c r="H588" t="s">
        <v>1183</v>
      </c>
      <c r="I588" s="26">
        <v>213505.74</v>
      </c>
      <c r="J588" s="12">
        <f t="shared" si="19"/>
        <v>-213505.74</v>
      </c>
      <c r="K588" t="s">
        <v>1875</v>
      </c>
      <c r="L588" t="s">
        <v>879</v>
      </c>
      <c r="M588" t="s">
        <v>888</v>
      </c>
      <c r="N588" t="str">
        <f t="shared" si="18"/>
        <v>R, C</v>
      </c>
    </row>
    <row r="589" spans="1:14" x14ac:dyDescent="0.25">
      <c r="A589" t="s">
        <v>11</v>
      </c>
      <c r="B589" t="s">
        <v>862</v>
      </c>
      <c r="C589" s="2">
        <v>2026</v>
      </c>
      <c r="D589" t="s">
        <v>1801</v>
      </c>
      <c r="E589" t="s">
        <v>1066</v>
      </c>
      <c r="F589" t="s">
        <v>22</v>
      </c>
      <c r="G589" t="s">
        <v>1804</v>
      </c>
      <c r="H589" t="s">
        <v>1329</v>
      </c>
      <c r="I589" s="26">
        <v>0</v>
      </c>
      <c r="J589" s="12">
        <f t="shared" si="19"/>
        <v>0</v>
      </c>
      <c r="K589" t="s">
        <v>1875</v>
      </c>
      <c r="L589" t="s">
        <v>879</v>
      </c>
      <c r="M589" t="s">
        <v>889</v>
      </c>
      <c r="N589" t="str">
        <f t="shared" si="18"/>
        <v>R, S</v>
      </c>
    </row>
    <row r="590" spans="1:14" x14ac:dyDescent="0.25">
      <c r="A590" t="s">
        <v>11</v>
      </c>
      <c r="B590" t="s">
        <v>861</v>
      </c>
      <c r="C590" s="2">
        <v>2026</v>
      </c>
      <c r="D590" t="s">
        <v>1801</v>
      </c>
      <c r="E590" t="s">
        <v>1161</v>
      </c>
      <c r="F590" t="s">
        <v>14</v>
      </c>
      <c r="G590" t="s">
        <v>19</v>
      </c>
      <c r="H590" t="s">
        <v>1495</v>
      </c>
      <c r="I590" s="26">
        <v>2369.35</v>
      </c>
      <c r="J590" s="12">
        <f t="shared" si="19"/>
        <v>-2369.35</v>
      </c>
      <c r="K590" t="s">
        <v>1875</v>
      </c>
      <c r="L590" t="s">
        <v>879</v>
      </c>
      <c r="M590" t="s">
        <v>887</v>
      </c>
      <c r="N590" t="str">
        <f t="shared" si="18"/>
        <v>R, A</v>
      </c>
    </row>
    <row r="591" spans="1:14" x14ac:dyDescent="0.25">
      <c r="A591" t="s">
        <v>11</v>
      </c>
      <c r="B591" t="s">
        <v>861</v>
      </c>
      <c r="C591" s="2">
        <v>2026</v>
      </c>
      <c r="D591" t="s">
        <v>1801</v>
      </c>
      <c r="E591" t="s">
        <v>1055</v>
      </c>
      <c r="F591" t="s">
        <v>24</v>
      </c>
      <c r="G591" t="s">
        <v>27</v>
      </c>
      <c r="H591" t="s">
        <v>1714</v>
      </c>
      <c r="I591" s="26">
        <v>-665.5</v>
      </c>
      <c r="J591" s="12">
        <f t="shared" si="19"/>
        <v>665.5</v>
      </c>
      <c r="K591" t="s">
        <v>1875</v>
      </c>
      <c r="L591" t="s">
        <v>879</v>
      </c>
      <c r="M591" t="s">
        <v>888</v>
      </c>
      <c r="N591" t="str">
        <f t="shared" si="18"/>
        <v>R, C</v>
      </c>
    </row>
    <row r="592" spans="1:14" x14ac:dyDescent="0.25">
      <c r="A592" t="s">
        <v>11</v>
      </c>
      <c r="B592" t="s">
        <v>861</v>
      </c>
      <c r="C592" s="2">
        <v>2026</v>
      </c>
      <c r="D592" t="s">
        <v>1801</v>
      </c>
      <c r="E592" t="s">
        <v>1055</v>
      </c>
      <c r="F592" t="s">
        <v>24</v>
      </c>
      <c r="G592" t="s">
        <v>27</v>
      </c>
      <c r="H592" t="s">
        <v>1727</v>
      </c>
      <c r="I592" s="26">
        <v>71225.539999999994</v>
      </c>
      <c r="J592" s="12">
        <f t="shared" si="19"/>
        <v>-71225.539999999994</v>
      </c>
      <c r="K592" t="s">
        <v>1875</v>
      </c>
      <c r="L592" t="s">
        <v>879</v>
      </c>
      <c r="M592" t="s">
        <v>888</v>
      </c>
      <c r="N592" t="str">
        <f t="shared" si="18"/>
        <v>R, C</v>
      </c>
    </row>
    <row r="593" spans="1:14" x14ac:dyDescent="0.25">
      <c r="A593" t="s">
        <v>11</v>
      </c>
      <c r="B593" t="s">
        <v>861</v>
      </c>
      <c r="C593" s="2">
        <v>2026</v>
      </c>
      <c r="D593" t="s">
        <v>1801</v>
      </c>
      <c r="E593" t="s">
        <v>1047</v>
      </c>
      <c r="F593" t="s">
        <v>24</v>
      </c>
      <c r="G593" t="s">
        <v>27</v>
      </c>
      <c r="H593" t="s">
        <v>1878</v>
      </c>
      <c r="I593" s="26">
        <v>17469.18</v>
      </c>
      <c r="J593" s="12">
        <f t="shared" si="19"/>
        <v>-17469.18</v>
      </c>
      <c r="K593" t="s">
        <v>1875</v>
      </c>
      <c r="L593" t="s">
        <v>879</v>
      </c>
      <c r="M593" t="s">
        <v>888</v>
      </c>
      <c r="N593" t="str">
        <f t="shared" si="18"/>
        <v>R, C</v>
      </c>
    </row>
    <row r="594" spans="1:14" x14ac:dyDescent="0.25">
      <c r="A594" t="s">
        <v>11</v>
      </c>
      <c r="B594" t="s">
        <v>861</v>
      </c>
      <c r="C594" s="2">
        <v>2026</v>
      </c>
      <c r="D594" t="s">
        <v>1801</v>
      </c>
      <c r="E594" t="s">
        <v>1062</v>
      </c>
      <c r="F594" t="s">
        <v>22</v>
      </c>
      <c r="G594" t="s">
        <v>19</v>
      </c>
      <c r="H594" t="s">
        <v>1329</v>
      </c>
      <c r="I594" s="26">
        <v>75000</v>
      </c>
      <c r="J594" s="12">
        <f t="shared" si="19"/>
        <v>-75000</v>
      </c>
      <c r="K594" t="s">
        <v>1875</v>
      </c>
      <c r="L594" t="s">
        <v>879</v>
      </c>
      <c r="M594" t="s">
        <v>887</v>
      </c>
      <c r="N594" t="str">
        <f t="shared" si="18"/>
        <v>R, A</v>
      </c>
    </row>
    <row r="595" spans="1:14" x14ac:dyDescent="0.25">
      <c r="A595" t="s">
        <v>11</v>
      </c>
      <c r="B595" t="s">
        <v>861</v>
      </c>
      <c r="C595" s="2">
        <v>2026</v>
      </c>
      <c r="D595" t="s">
        <v>393</v>
      </c>
      <c r="E595" t="s">
        <v>1066</v>
      </c>
      <c r="F595" t="s">
        <v>22</v>
      </c>
      <c r="G595" t="s">
        <v>19</v>
      </c>
      <c r="H595" t="s">
        <v>1319</v>
      </c>
      <c r="I595" s="26">
        <v>785462.21</v>
      </c>
      <c r="J595" s="12">
        <f t="shared" si="19"/>
        <v>-785462.21</v>
      </c>
      <c r="K595" t="s">
        <v>1875</v>
      </c>
      <c r="L595" t="s">
        <v>879</v>
      </c>
      <c r="M595" t="s">
        <v>888</v>
      </c>
      <c r="N595" t="str">
        <f t="shared" si="18"/>
        <v>R, C</v>
      </c>
    </row>
    <row r="596" spans="1:14" x14ac:dyDescent="0.25">
      <c r="A596" t="s">
        <v>11</v>
      </c>
      <c r="B596" t="s">
        <v>12</v>
      </c>
      <c r="C596" s="2">
        <v>2026</v>
      </c>
      <c r="D596" t="s">
        <v>1801</v>
      </c>
      <c r="E596" t="s">
        <v>1051</v>
      </c>
      <c r="F596" t="s">
        <v>21</v>
      </c>
      <c r="G596" t="s">
        <v>19</v>
      </c>
      <c r="H596" t="s">
        <v>1052</v>
      </c>
      <c r="I596" s="26">
        <v>-2052500</v>
      </c>
      <c r="J596" s="12">
        <f t="shared" si="19"/>
        <v>2052500</v>
      </c>
      <c r="K596" t="s">
        <v>1875</v>
      </c>
      <c r="L596" t="s">
        <v>879</v>
      </c>
      <c r="M596" t="s">
        <v>887</v>
      </c>
      <c r="N596" t="str">
        <f t="shared" si="18"/>
        <v>R, A</v>
      </c>
    </row>
    <row r="597" spans="1:14" x14ac:dyDescent="0.25">
      <c r="A597" t="s">
        <v>11</v>
      </c>
      <c r="B597" t="s">
        <v>12</v>
      </c>
      <c r="C597" s="2">
        <v>2026</v>
      </c>
      <c r="D597" t="s">
        <v>1801</v>
      </c>
      <c r="E597" t="s">
        <v>1064</v>
      </c>
      <c r="F597" t="s">
        <v>21</v>
      </c>
      <c r="G597" t="s">
        <v>19</v>
      </c>
      <c r="H597" t="s">
        <v>1190</v>
      </c>
      <c r="I597" s="26">
        <v>-75000</v>
      </c>
      <c r="J597" s="12">
        <f t="shared" si="19"/>
        <v>75000</v>
      </c>
      <c r="K597" t="s">
        <v>1875</v>
      </c>
      <c r="L597" t="s">
        <v>879</v>
      </c>
      <c r="M597" t="s">
        <v>888</v>
      </c>
      <c r="N597" t="str">
        <f t="shared" si="18"/>
        <v>R, C</v>
      </c>
    </row>
    <row r="598" spans="1:14" x14ac:dyDescent="0.25">
      <c r="A598" t="s">
        <v>11</v>
      </c>
      <c r="B598" t="s">
        <v>12</v>
      </c>
      <c r="C598" s="2">
        <v>2026</v>
      </c>
      <c r="D598" t="s">
        <v>1801</v>
      </c>
      <c r="E598" t="s">
        <v>1101</v>
      </c>
      <c r="F598" t="s">
        <v>18</v>
      </c>
      <c r="G598" t="s">
        <v>19</v>
      </c>
      <c r="H598" t="s">
        <v>1190</v>
      </c>
      <c r="I598" s="26">
        <v>-52900</v>
      </c>
      <c r="J598" s="12">
        <f t="shared" si="19"/>
        <v>52900</v>
      </c>
      <c r="K598" t="s">
        <v>1875</v>
      </c>
      <c r="L598" t="s">
        <v>879</v>
      </c>
      <c r="M598" t="s">
        <v>888</v>
      </c>
      <c r="N598" t="str">
        <f t="shared" si="18"/>
        <v>R, C</v>
      </c>
    </row>
    <row r="599" spans="1:14" x14ac:dyDescent="0.25">
      <c r="A599" t="s">
        <v>11</v>
      </c>
      <c r="B599" t="s">
        <v>12</v>
      </c>
      <c r="C599" s="2">
        <v>2026</v>
      </c>
      <c r="D599" t="s">
        <v>1801</v>
      </c>
      <c r="E599" t="s">
        <v>1073</v>
      </c>
      <c r="F599" t="s">
        <v>21</v>
      </c>
      <c r="G599" t="s">
        <v>19</v>
      </c>
      <c r="H599" t="s">
        <v>1072</v>
      </c>
      <c r="I599" s="26">
        <v>-3625000</v>
      </c>
      <c r="J599" s="12">
        <f t="shared" si="19"/>
        <v>3625000</v>
      </c>
      <c r="K599" t="s">
        <v>1875</v>
      </c>
      <c r="L599" t="s">
        <v>879</v>
      </c>
      <c r="M599" t="s">
        <v>887</v>
      </c>
      <c r="N599" t="str">
        <f t="shared" si="18"/>
        <v>R, A</v>
      </c>
    </row>
    <row r="600" spans="1:14" x14ac:dyDescent="0.25">
      <c r="A600" t="s">
        <v>11</v>
      </c>
      <c r="B600" t="s">
        <v>12</v>
      </c>
      <c r="C600" s="2">
        <v>2026</v>
      </c>
      <c r="D600" t="s">
        <v>1801</v>
      </c>
      <c r="E600" t="s">
        <v>1113</v>
      </c>
      <c r="F600" t="s">
        <v>22</v>
      </c>
      <c r="G600" t="s">
        <v>19</v>
      </c>
      <c r="H600" t="s">
        <v>1542</v>
      </c>
      <c r="I600" s="26">
        <v>-24900</v>
      </c>
      <c r="J600" s="12">
        <f t="shared" si="19"/>
        <v>24900</v>
      </c>
      <c r="K600" t="s">
        <v>1875</v>
      </c>
      <c r="L600" t="s">
        <v>879</v>
      </c>
      <c r="M600" t="s">
        <v>887</v>
      </c>
      <c r="N600" t="str">
        <f t="shared" si="18"/>
        <v>R, A</v>
      </c>
    </row>
    <row r="601" spans="1:14" x14ac:dyDescent="0.25">
      <c r="A601" t="s">
        <v>11</v>
      </c>
      <c r="B601" t="s">
        <v>12</v>
      </c>
      <c r="C601" s="2">
        <v>2026</v>
      </c>
      <c r="D601" t="s">
        <v>1801</v>
      </c>
      <c r="E601" t="s">
        <v>1051</v>
      </c>
      <c r="F601" t="s">
        <v>21</v>
      </c>
      <c r="G601" t="s">
        <v>19</v>
      </c>
      <c r="H601" t="s">
        <v>1414</v>
      </c>
      <c r="I601" s="26">
        <v>-514100</v>
      </c>
      <c r="J601" s="12">
        <f t="shared" si="19"/>
        <v>514100</v>
      </c>
      <c r="K601" t="s">
        <v>1875</v>
      </c>
      <c r="L601" t="s">
        <v>879</v>
      </c>
      <c r="M601" t="s">
        <v>888</v>
      </c>
      <c r="N601" t="str">
        <f t="shared" si="18"/>
        <v>R, C</v>
      </c>
    </row>
    <row r="602" spans="1:14" x14ac:dyDescent="0.25">
      <c r="A602" t="s">
        <v>11</v>
      </c>
      <c r="B602" t="s">
        <v>12</v>
      </c>
      <c r="C602" s="2">
        <v>2026</v>
      </c>
      <c r="D602" t="s">
        <v>1801</v>
      </c>
      <c r="E602" t="s">
        <v>1080</v>
      </c>
      <c r="F602" t="s">
        <v>22</v>
      </c>
      <c r="G602" t="s">
        <v>15</v>
      </c>
      <c r="H602" t="s">
        <v>1149</v>
      </c>
      <c r="I602" s="26">
        <v>0</v>
      </c>
      <c r="J602" s="12">
        <f t="shared" si="19"/>
        <v>0</v>
      </c>
      <c r="K602" t="s">
        <v>1875</v>
      </c>
      <c r="L602" t="s">
        <v>879</v>
      </c>
      <c r="M602" t="s">
        <v>888</v>
      </c>
      <c r="N602" t="str">
        <f t="shared" si="18"/>
        <v>R, C</v>
      </c>
    </row>
    <row r="603" spans="1:14" x14ac:dyDescent="0.25">
      <c r="A603" t="s">
        <v>11</v>
      </c>
      <c r="B603" t="s">
        <v>12</v>
      </c>
      <c r="C603" s="2">
        <v>2026</v>
      </c>
      <c r="D603" t="s">
        <v>1801</v>
      </c>
      <c r="E603" t="s">
        <v>1080</v>
      </c>
      <c r="F603" t="s">
        <v>18</v>
      </c>
      <c r="G603" t="s">
        <v>15</v>
      </c>
      <c r="H603" t="s">
        <v>1803</v>
      </c>
      <c r="I603" s="26">
        <v>-255000</v>
      </c>
      <c r="J603" s="12">
        <f t="shared" si="19"/>
        <v>255000</v>
      </c>
      <c r="K603" t="s">
        <v>1875</v>
      </c>
      <c r="L603" t="s">
        <v>879</v>
      </c>
      <c r="M603" t="s">
        <v>888</v>
      </c>
      <c r="N603" t="str">
        <f t="shared" si="18"/>
        <v>R, C</v>
      </c>
    </row>
    <row r="604" spans="1:14" x14ac:dyDescent="0.25">
      <c r="A604" t="s">
        <v>11</v>
      </c>
      <c r="B604" t="s">
        <v>12</v>
      </c>
      <c r="C604" s="2">
        <v>2026</v>
      </c>
      <c r="D604" t="s">
        <v>1801</v>
      </c>
      <c r="E604" t="s">
        <v>1051</v>
      </c>
      <c r="F604" t="s">
        <v>22</v>
      </c>
      <c r="G604" t="s">
        <v>19</v>
      </c>
      <c r="H604" t="s">
        <v>1639</v>
      </c>
      <c r="I604" s="26">
        <v>-750000</v>
      </c>
      <c r="J604" s="12">
        <f t="shared" si="19"/>
        <v>750000</v>
      </c>
      <c r="K604" t="s">
        <v>1875</v>
      </c>
      <c r="L604" t="s">
        <v>878</v>
      </c>
      <c r="M604" t="s">
        <v>886</v>
      </c>
      <c r="N604" t="str">
        <f t="shared" si="18"/>
        <v>E, B</v>
      </c>
    </row>
    <row r="605" spans="1:14" x14ac:dyDescent="0.25">
      <c r="A605" t="s">
        <v>11</v>
      </c>
      <c r="B605" t="s">
        <v>861</v>
      </c>
      <c r="C605" s="2">
        <v>2026</v>
      </c>
      <c r="D605" t="s">
        <v>1801</v>
      </c>
      <c r="E605" t="s">
        <v>1049</v>
      </c>
      <c r="F605" t="s">
        <v>14</v>
      </c>
      <c r="G605" t="s">
        <v>19</v>
      </c>
      <c r="H605" t="s">
        <v>1186</v>
      </c>
      <c r="I605" s="26">
        <v>5619139.96</v>
      </c>
      <c r="J605" s="12">
        <f t="shared" si="19"/>
        <v>-5619139.96</v>
      </c>
      <c r="K605" t="s">
        <v>1875</v>
      </c>
      <c r="L605" t="s">
        <v>879</v>
      </c>
      <c r="M605" t="s">
        <v>887</v>
      </c>
      <c r="N605" t="str">
        <f t="shared" si="18"/>
        <v>R, A</v>
      </c>
    </row>
    <row r="606" spans="1:14" x14ac:dyDescent="0.25">
      <c r="A606" t="s">
        <v>11</v>
      </c>
      <c r="B606" t="s">
        <v>12</v>
      </c>
      <c r="C606" s="2">
        <v>2026</v>
      </c>
      <c r="D606" t="s">
        <v>1801</v>
      </c>
      <c r="E606" t="s">
        <v>1092</v>
      </c>
      <c r="F606" t="s">
        <v>24</v>
      </c>
      <c r="G606" t="s">
        <v>25</v>
      </c>
      <c r="H606" t="s">
        <v>64</v>
      </c>
      <c r="I606" s="26">
        <v>0</v>
      </c>
      <c r="J606" s="12">
        <f t="shared" si="19"/>
        <v>0</v>
      </c>
      <c r="K606" t="s">
        <v>1875</v>
      </c>
      <c r="L606" t="s">
        <v>879</v>
      </c>
      <c r="M606" t="s">
        <v>888</v>
      </c>
      <c r="N606" t="str">
        <f t="shared" si="18"/>
        <v>R, C</v>
      </c>
    </row>
    <row r="607" spans="1:14" x14ac:dyDescent="0.25">
      <c r="A607" t="s">
        <v>11</v>
      </c>
      <c r="B607" t="s">
        <v>862</v>
      </c>
      <c r="C607" s="2">
        <v>2025</v>
      </c>
      <c r="D607" t="s">
        <v>1801</v>
      </c>
      <c r="E607" t="s">
        <v>1055</v>
      </c>
      <c r="F607" t="s">
        <v>14</v>
      </c>
      <c r="G607" t="s">
        <v>19</v>
      </c>
      <c r="H607" t="s">
        <v>1130</v>
      </c>
      <c r="I607" s="26">
        <v>170287.58</v>
      </c>
      <c r="J607" s="12">
        <f t="shared" si="19"/>
        <v>-170287.58</v>
      </c>
      <c r="K607" t="s">
        <v>1875</v>
      </c>
      <c r="L607" t="s">
        <v>879</v>
      </c>
      <c r="M607" t="s">
        <v>888</v>
      </c>
      <c r="N607" t="str">
        <f t="shared" si="18"/>
        <v>R, C</v>
      </c>
    </row>
    <row r="608" spans="1:14" x14ac:dyDescent="0.25">
      <c r="A608" t="s">
        <v>11</v>
      </c>
      <c r="B608" t="s">
        <v>862</v>
      </c>
      <c r="C608" s="2">
        <v>2025</v>
      </c>
      <c r="D608" t="s">
        <v>1801</v>
      </c>
      <c r="E608" t="s">
        <v>1051</v>
      </c>
      <c r="F608" t="s">
        <v>14</v>
      </c>
      <c r="G608" t="s">
        <v>19</v>
      </c>
      <c r="H608" t="s">
        <v>1068</v>
      </c>
      <c r="I608" s="26">
        <v>77812.41</v>
      </c>
      <c r="J608" s="12">
        <f t="shared" si="19"/>
        <v>-77812.41</v>
      </c>
      <c r="K608" t="s">
        <v>1875</v>
      </c>
      <c r="L608" t="s">
        <v>878</v>
      </c>
      <c r="M608" t="s">
        <v>887</v>
      </c>
      <c r="N608" t="str">
        <f t="shared" si="18"/>
        <v>E, A</v>
      </c>
    </row>
    <row r="609" spans="1:14" x14ac:dyDescent="0.25">
      <c r="A609" t="s">
        <v>11</v>
      </c>
      <c r="B609" t="s">
        <v>12</v>
      </c>
      <c r="C609" s="2">
        <v>2026</v>
      </c>
      <c r="D609" t="s">
        <v>1745</v>
      </c>
      <c r="E609" t="s">
        <v>1066</v>
      </c>
      <c r="F609" t="s">
        <v>22</v>
      </c>
      <c r="G609" t="s">
        <v>173</v>
      </c>
      <c r="H609" t="s">
        <v>1220</v>
      </c>
      <c r="I609" s="26">
        <v>-76135</v>
      </c>
      <c r="J609" s="12">
        <f t="shared" si="19"/>
        <v>76135</v>
      </c>
      <c r="K609" t="s">
        <v>1875</v>
      </c>
      <c r="L609" t="s">
        <v>879</v>
      </c>
      <c r="M609" t="s">
        <v>888</v>
      </c>
      <c r="N609" t="str">
        <f t="shared" si="18"/>
        <v>R, C</v>
      </c>
    </row>
    <row r="610" spans="1:14" x14ac:dyDescent="0.25">
      <c r="A610" t="s">
        <v>11</v>
      </c>
      <c r="B610" t="s">
        <v>861</v>
      </c>
      <c r="C610" s="2">
        <v>2026</v>
      </c>
      <c r="D610" t="s">
        <v>1801</v>
      </c>
      <c r="E610" t="s">
        <v>1080</v>
      </c>
      <c r="F610" t="s">
        <v>18</v>
      </c>
      <c r="G610" t="s">
        <v>15</v>
      </c>
      <c r="H610" t="s">
        <v>1122</v>
      </c>
      <c r="I610" s="26">
        <v>750490.74</v>
      </c>
      <c r="J610" s="12">
        <f t="shared" si="19"/>
        <v>-750490.74</v>
      </c>
      <c r="K610" t="s">
        <v>1875</v>
      </c>
      <c r="L610" t="s">
        <v>878</v>
      </c>
      <c r="M610" t="s">
        <v>888</v>
      </c>
      <c r="N610" t="str">
        <f t="shared" si="18"/>
        <v>E, C</v>
      </c>
    </row>
    <row r="611" spans="1:14" x14ac:dyDescent="0.25">
      <c r="A611" t="s">
        <v>11</v>
      </c>
      <c r="B611" t="s">
        <v>12</v>
      </c>
      <c r="C611" s="2">
        <v>2026</v>
      </c>
      <c r="D611" t="s">
        <v>1745</v>
      </c>
      <c r="E611" t="s">
        <v>1051</v>
      </c>
      <c r="F611" t="s">
        <v>22</v>
      </c>
      <c r="G611" t="s">
        <v>19</v>
      </c>
      <c r="H611" t="s">
        <v>1594</v>
      </c>
      <c r="I611" s="26">
        <v>-38517</v>
      </c>
      <c r="J611" s="12">
        <f t="shared" si="19"/>
        <v>38517</v>
      </c>
      <c r="K611" t="s">
        <v>1875</v>
      </c>
      <c r="L611" t="s">
        <v>878</v>
      </c>
      <c r="M611" t="s">
        <v>887</v>
      </c>
      <c r="N611" t="str">
        <f t="shared" si="18"/>
        <v>E, A</v>
      </c>
    </row>
    <row r="612" spans="1:14" x14ac:dyDescent="0.25">
      <c r="A612" t="s">
        <v>11</v>
      </c>
      <c r="B612" t="s">
        <v>861</v>
      </c>
      <c r="C612" s="2">
        <v>2026</v>
      </c>
      <c r="D612" t="s">
        <v>1745</v>
      </c>
      <c r="E612" t="s">
        <v>1055</v>
      </c>
      <c r="F612" t="s">
        <v>14</v>
      </c>
      <c r="G612" t="s">
        <v>19</v>
      </c>
      <c r="H612" t="s">
        <v>1209</v>
      </c>
      <c r="I612" s="26">
        <v>36136.199999999997</v>
      </c>
      <c r="J612" s="12">
        <f t="shared" si="19"/>
        <v>-36136.199999999997</v>
      </c>
      <c r="K612" t="s">
        <v>1875</v>
      </c>
      <c r="L612" t="s">
        <v>879</v>
      </c>
      <c r="M612" t="s">
        <v>888</v>
      </c>
      <c r="N612" t="str">
        <f t="shared" si="18"/>
        <v>R, C</v>
      </c>
    </row>
    <row r="613" spans="1:14" x14ac:dyDescent="0.25">
      <c r="A613" t="s">
        <v>11</v>
      </c>
      <c r="B613" t="s">
        <v>12</v>
      </c>
      <c r="C613" s="2">
        <v>2026</v>
      </c>
      <c r="D613" t="s">
        <v>1745</v>
      </c>
      <c r="E613" t="s">
        <v>1051</v>
      </c>
      <c r="F613" t="s">
        <v>22</v>
      </c>
      <c r="G613" t="s">
        <v>62</v>
      </c>
      <c r="H613" t="s">
        <v>1124</v>
      </c>
      <c r="I613" s="26">
        <v>-56060</v>
      </c>
      <c r="J613" s="12">
        <f t="shared" si="19"/>
        <v>56060</v>
      </c>
      <c r="K613" t="s">
        <v>1875</v>
      </c>
      <c r="L613" t="s">
        <v>879</v>
      </c>
      <c r="M613" t="s">
        <v>888</v>
      </c>
      <c r="N613" t="str">
        <f t="shared" si="18"/>
        <v>R, C</v>
      </c>
    </row>
    <row r="614" spans="1:14" x14ac:dyDescent="0.25">
      <c r="A614" t="s">
        <v>11</v>
      </c>
      <c r="B614" t="s">
        <v>861</v>
      </c>
      <c r="C614" s="2">
        <v>2026</v>
      </c>
      <c r="D614" t="s">
        <v>1801</v>
      </c>
      <c r="E614" t="s">
        <v>1129</v>
      </c>
      <c r="F614" t="s">
        <v>21</v>
      </c>
      <c r="G614" t="s">
        <v>19</v>
      </c>
      <c r="H614" t="s">
        <v>1140</v>
      </c>
      <c r="I614" s="26">
        <v>0</v>
      </c>
      <c r="J614" s="12">
        <f t="shared" si="19"/>
        <v>0</v>
      </c>
      <c r="K614" t="s">
        <v>1875</v>
      </c>
      <c r="L614" t="s">
        <v>879</v>
      </c>
      <c r="M614" t="s">
        <v>888</v>
      </c>
      <c r="N614" t="str">
        <f t="shared" si="18"/>
        <v>R, C</v>
      </c>
    </row>
    <row r="615" spans="1:14" x14ac:dyDescent="0.25">
      <c r="A615" t="s">
        <v>11</v>
      </c>
      <c r="B615" t="s">
        <v>861</v>
      </c>
      <c r="C615" s="2">
        <v>2026</v>
      </c>
      <c r="D615" t="s">
        <v>1745</v>
      </c>
      <c r="E615" t="s">
        <v>1051</v>
      </c>
      <c r="F615" t="s">
        <v>14</v>
      </c>
      <c r="G615" t="s">
        <v>19</v>
      </c>
      <c r="H615" t="s">
        <v>1575</v>
      </c>
      <c r="I615" s="26">
        <v>34703.910000000003</v>
      </c>
      <c r="J615" s="12">
        <f t="shared" si="19"/>
        <v>-34703.910000000003</v>
      </c>
      <c r="K615" t="s">
        <v>1875</v>
      </c>
      <c r="L615" t="s">
        <v>879</v>
      </c>
      <c r="M615" t="s">
        <v>888</v>
      </c>
      <c r="N615" t="str">
        <f t="shared" si="18"/>
        <v>R, C</v>
      </c>
    </row>
    <row r="616" spans="1:14" x14ac:dyDescent="0.25">
      <c r="A616" t="s">
        <v>11</v>
      </c>
      <c r="B616" t="s">
        <v>861</v>
      </c>
      <c r="C616" s="2">
        <v>2026</v>
      </c>
      <c r="D616" t="s">
        <v>1801</v>
      </c>
      <c r="E616" t="s">
        <v>1066</v>
      </c>
      <c r="F616" t="s">
        <v>14</v>
      </c>
      <c r="G616" t="s">
        <v>19</v>
      </c>
      <c r="H616" t="s">
        <v>1130</v>
      </c>
      <c r="I616" s="26">
        <v>343855.09</v>
      </c>
      <c r="J616" s="12">
        <f t="shared" si="19"/>
        <v>-343855.09</v>
      </c>
      <c r="K616" t="s">
        <v>1875</v>
      </c>
      <c r="L616" t="s">
        <v>879</v>
      </c>
      <c r="M616" t="s">
        <v>888</v>
      </c>
      <c r="N616" t="str">
        <f t="shared" si="18"/>
        <v>R, C</v>
      </c>
    </row>
    <row r="617" spans="1:14" x14ac:dyDescent="0.25">
      <c r="A617" t="s">
        <v>11</v>
      </c>
      <c r="B617" t="s">
        <v>12</v>
      </c>
      <c r="C617" s="2">
        <v>2026</v>
      </c>
      <c r="D617" t="s">
        <v>1745</v>
      </c>
      <c r="E617" t="s">
        <v>1073</v>
      </c>
      <c r="F617" t="s">
        <v>14</v>
      </c>
      <c r="G617" t="s">
        <v>315</v>
      </c>
      <c r="H617" t="s">
        <v>1050</v>
      </c>
      <c r="I617" s="26">
        <v>-64344.34</v>
      </c>
      <c r="J617" s="12">
        <f t="shared" si="19"/>
        <v>64344.34</v>
      </c>
      <c r="K617" t="s">
        <v>1875</v>
      </c>
      <c r="L617" t="s">
        <v>878</v>
      </c>
      <c r="M617" t="s">
        <v>887</v>
      </c>
      <c r="N617" t="str">
        <f t="shared" si="18"/>
        <v>E, A</v>
      </c>
    </row>
    <row r="618" spans="1:14" x14ac:dyDescent="0.25">
      <c r="A618" t="s">
        <v>11</v>
      </c>
      <c r="B618" t="s">
        <v>861</v>
      </c>
      <c r="C618" s="2">
        <v>2026</v>
      </c>
      <c r="D618" t="s">
        <v>1745</v>
      </c>
      <c r="E618" t="s">
        <v>1058</v>
      </c>
      <c r="F618" t="s">
        <v>22</v>
      </c>
      <c r="G618" t="s">
        <v>19</v>
      </c>
      <c r="H618" t="s">
        <v>1501</v>
      </c>
      <c r="I618" s="26">
        <v>8300</v>
      </c>
      <c r="J618" s="12">
        <f t="shared" si="19"/>
        <v>-8300</v>
      </c>
      <c r="K618" t="s">
        <v>1875</v>
      </c>
      <c r="L618" t="s">
        <v>879</v>
      </c>
      <c r="M618" t="s">
        <v>888</v>
      </c>
      <c r="N618" t="str">
        <f t="shared" si="18"/>
        <v>R, C</v>
      </c>
    </row>
    <row r="619" spans="1:14" x14ac:dyDescent="0.25">
      <c r="A619" t="s">
        <v>11</v>
      </c>
      <c r="B619" t="s">
        <v>861</v>
      </c>
      <c r="C619" s="2">
        <v>2026</v>
      </c>
      <c r="D619" t="s">
        <v>1801</v>
      </c>
      <c r="E619" t="s">
        <v>1066</v>
      </c>
      <c r="F619" t="s">
        <v>18</v>
      </c>
      <c r="G619" t="s">
        <v>175</v>
      </c>
      <c r="H619" t="s">
        <v>1373</v>
      </c>
      <c r="I619" s="26">
        <v>808418.5</v>
      </c>
      <c r="J619" s="12">
        <f t="shared" si="19"/>
        <v>-808418.5</v>
      </c>
      <c r="K619" t="s">
        <v>1875</v>
      </c>
      <c r="L619" t="s">
        <v>878</v>
      </c>
      <c r="M619" t="s">
        <v>887</v>
      </c>
      <c r="N619" t="str">
        <f t="shared" si="18"/>
        <v>E, A</v>
      </c>
    </row>
    <row r="620" spans="1:14" x14ac:dyDescent="0.25">
      <c r="A620" t="s">
        <v>11</v>
      </c>
      <c r="B620" t="s">
        <v>860</v>
      </c>
      <c r="C620" s="2">
        <v>2026</v>
      </c>
      <c r="D620" t="s">
        <v>1037</v>
      </c>
      <c r="E620" t="s">
        <v>1332</v>
      </c>
      <c r="F620" t="s">
        <v>14</v>
      </c>
      <c r="G620" t="s">
        <v>19</v>
      </c>
      <c r="H620" t="s">
        <v>1678</v>
      </c>
      <c r="I620" s="26">
        <v>267791.09999999998</v>
      </c>
      <c r="J620" s="12">
        <f t="shared" si="19"/>
        <v>-267791.09999999998</v>
      </c>
      <c r="K620" t="s">
        <v>1875</v>
      </c>
      <c r="L620" t="s">
        <v>879</v>
      </c>
      <c r="M620" t="s">
        <v>888</v>
      </c>
      <c r="N620" t="str">
        <f t="shared" si="18"/>
        <v>R, C</v>
      </c>
    </row>
    <row r="621" spans="1:14" x14ac:dyDescent="0.25">
      <c r="A621" t="s">
        <v>11</v>
      </c>
      <c r="B621" t="s">
        <v>860</v>
      </c>
      <c r="C621" s="2">
        <v>2026</v>
      </c>
      <c r="D621" t="s">
        <v>1745</v>
      </c>
      <c r="E621" t="s">
        <v>1062</v>
      </c>
      <c r="F621" t="s">
        <v>14</v>
      </c>
      <c r="G621" t="s">
        <v>19</v>
      </c>
      <c r="H621" t="s">
        <v>1126</v>
      </c>
      <c r="I621" s="26">
        <v>0</v>
      </c>
      <c r="J621" s="12">
        <f t="shared" si="19"/>
        <v>0</v>
      </c>
      <c r="K621" t="s">
        <v>1875</v>
      </c>
      <c r="L621" t="s">
        <v>879</v>
      </c>
      <c r="M621" t="s">
        <v>888</v>
      </c>
      <c r="N621" t="str">
        <f t="shared" si="18"/>
        <v>R, C</v>
      </c>
    </row>
    <row r="622" spans="1:14" x14ac:dyDescent="0.25">
      <c r="A622" t="s">
        <v>11</v>
      </c>
      <c r="B622" t="s">
        <v>861</v>
      </c>
      <c r="C622" s="2">
        <v>2026</v>
      </c>
      <c r="D622" t="s">
        <v>1801</v>
      </c>
      <c r="E622" t="s">
        <v>1053</v>
      </c>
      <c r="F622" t="s">
        <v>24</v>
      </c>
      <c r="G622" t="s">
        <v>25</v>
      </c>
      <c r="H622" t="s">
        <v>26</v>
      </c>
      <c r="I622" s="26">
        <v>500</v>
      </c>
      <c r="J622" s="12">
        <f t="shared" si="19"/>
        <v>-500</v>
      </c>
      <c r="K622" t="s">
        <v>1875</v>
      </c>
      <c r="L622" t="s">
        <v>879</v>
      </c>
      <c r="M622" t="s">
        <v>888</v>
      </c>
      <c r="N622" t="str">
        <f t="shared" si="18"/>
        <v>R, C</v>
      </c>
    </row>
    <row r="623" spans="1:14" x14ac:dyDescent="0.25">
      <c r="A623" t="s">
        <v>11</v>
      </c>
      <c r="B623" t="s">
        <v>861</v>
      </c>
      <c r="C623" s="2">
        <v>2026</v>
      </c>
      <c r="D623" t="s">
        <v>1801</v>
      </c>
      <c r="E623" t="s">
        <v>1064</v>
      </c>
      <c r="F623" t="s">
        <v>22</v>
      </c>
      <c r="G623" t="s">
        <v>19</v>
      </c>
      <c r="H623" t="s">
        <v>1493</v>
      </c>
      <c r="I623" s="26">
        <v>3257991.94</v>
      </c>
      <c r="J623" s="12">
        <f t="shared" si="19"/>
        <v>-3257991.94</v>
      </c>
      <c r="K623" t="s">
        <v>1875</v>
      </c>
      <c r="L623" t="s">
        <v>878</v>
      </c>
      <c r="M623" t="s">
        <v>887</v>
      </c>
      <c r="N623" t="str">
        <f t="shared" si="18"/>
        <v>E, A</v>
      </c>
    </row>
    <row r="624" spans="1:14" x14ac:dyDescent="0.25">
      <c r="A624" t="s">
        <v>11</v>
      </c>
      <c r="B624" t="s">
        <v>860</v>
      </c>
      <c r="C624" s="2">
        <v>2026</v>
      </c>
      <c r="D624" t="s">
        <v>875</v>
      </c>
      <c r="E624" t="s">
        <v>1066</v>
      </c>
      <c r="F624" t="s">
        <v>22</v>
      </c>
      <c r="G624" t="s">
        <v>173</v>
      </c>
      <c r="H624" t="s">
        <v>1279</v>
      </c>
      <c r="I624" s="26">
        <v>24278.31</v>
      </c>
      <c r="J624" s="12">
        <f t="shared" si="19"/>
        <v>-24278.31</v>
      </c>
      <c r="K624" t="s">
        <v>1875</v>
      </c>
      <c r="L624" t="s">
        <v>879</v>
      </c>
      <c r="M624" t="s">
        <v>888</v>
      </c>
      <c r="N624" t="str">
        <f t="shared" si="18"/>
        <v>R, C</v>
      </c>
    </row>
    <row r="625" spans="1:14" x14ac:dyDescent="0.25">
      <c r="A625" t="s">
        <v>11</v>
      </c>
      <c r="B625" t="s">
        <v>860</v>
      </c>
      <c r="C625" s="2">
        <v>2026</v>
      </c>
      <c r="D625" t="s">
        <v>1037</v>
      </c>
      <c r="E625" t="s">
        <v>1053</v>
      </c>
      <c r="F625" t="s">
        <v>14</v>
      </c>
      <c r="G625" t="s">
        <v>19</v>
      </c>
      <c r="H625" t="s">
        <v>1464</v>
      </c>
      <c r="I625" s="26">
        <v>364.4</v>
      </c>
      <c r="J625" s="12">
        <f t="shared" si="19"/>
        <v>-364.4</v>
      </c>
      <c r="K625" t="s">
        <v>1875</v>
      </c>
      <c r="L625" t="s">
        <v>879</v>
      </c>
      <c r="M625" t="s">
        <v>888</v>
      </c>
      <c r="N625" t="str">
        <f t="shared" si="18"/>
        <v>R, C</v>
      </c>
    </row>
    <row r="626" spans="1:14" x14ac:dyDescent="0.25">
      <c r="A626" t="s">
        <v>11</v>
      </c>
      <c r="B626" t="s">
        <v>860</v>
      </c>
      <c r="C626" s="2">
        <v>2027</v>
      </c>
      <c r="D626" t="s">
        <v>1801</v>
      </c>
      <c r="E626" t="s">
        <v>1092</v>
      </c>
      <c r="F626" t="s">
        <v>14</v>
      </c>
      <c r="G626" t="s">
        <v>19</v>
      </c>
      <c r="H626" t="s">
        <v>1225</v>
      </c>
      <c r="I626" s="26">
        <v>971410.1</v>
      </c>
      <c r="J626" s="12">
        <f t="shared" si="19"/>
        <v>-971410.1</v>
      </c>
      <c r="K626" t="s">
        <v>1875</v>
      </c>
      <c r="L626" t="s">
        <v>878</v>
      </c>
      <c r="M626" t="s">
        <v>887</v>
      </c>
      <c r="N626" t="str">
        <f t="shared" si="18"/>
        <v>E, A</v>
      </c>
    </row>
    <row r="627" spans="1:14" x14ac:dyDescent="0.25">
      <c r="A627" t="s">
        <v>11</v>
      </c>
      <c r="B627" t="s">
        <v>860</v>
      </c>
      <c r="C627" s="2">
        <v>2027</v>
      </c>
      <c r="D627" t="s">
        <v>1801</v>
      </c>
      <c r="E627" t="s">
        <v>1062</v>
      </c>
      <c r="F627" t="s">
        <v>14</v>
      </c>
      <c r="G627" t="s">
        <v>19</v>
      </c>
      <c r="H627" t="s">
        <v>1248</v>
      </c>
      <c r="I627" s="26">
        <v>0</v>
      </c>
      <c r="J627" s="12">
        <f t="shared" si="19"/>
        <v>0</v>
      </c>
      <c r="K627" t="s">
        <v>1875</v>
      </c>
      <c r="L627" t="s">
        <v>879</v>
      </c>
      <c r="M627" t="s">
        <v>888</v>
      </c>
      <c r="N627" t="str">
        <f t="shared" si="18"/>
        <v>R, C</v>
      </c>
    </row>
    <row r="628" spans="1:14" x14ac:dyDescent="0.25">
      <c r="A628" t="s">
        <v>11</v>
      </c>
      <c r="B628" t="s">
        <v>12</v>
      </c>
      <c r="C628" s="2">
        <v>2026</v>
      </c>
      <c r="D628" t="s">
        <v>1801</v>
      </c>
      <c r="E628" t="s">
        <v>1080</v>
      </c>
      <c r="F628" t="s">
        <v>22</v>
      </c>
      <c r="G628" t="s">
        <v>19</v>
      </c>
      <c r="H628" t="s">
        <v>1465</v>
      </c>
      <c r="I628" s="26">
        <v>-450000</v>
      </c>
      <c r="J628" s="12">
        <f t="shared" si="19"/>
        <v>450000</v>
      </c>
      <c r="K628" t="s">
        <v>1875</v>
      </c>
      <c r="L628" t="s">
        <v>879</v>
      </c>
      <c r="M628" t="s">
        <v>888</v>
      </c>
      <c r="N628" t="str">
        <f t="shared" si="18"/>
        <v>R, C</v>
      </c>
    </row>
    <row r="629" spans="1:14" x14ac:dyDescent="0.25">
      <c r="A629" t="s">
        <v>11</v>
      </c>
      <c r="B629" t="s">
        <v>12</v>
      </c>
      <c r="C629" s="2">
        <v>2026</v>
      </c>
      <c r="D629" t="s">
        <v>1801</v>
      </c>
      <c r="E629" t="s">
        <v>1066</v>
      </c>
      <c r="F629" t="s">
        <v>22</v>
      </c>
      <c r="G629" t="s">
        <v>173</v>
      </c>
      <c r="H629" t="s">
        <v>1561</v>
      </c>
      <c r="I629" s="26">
        <v>-3950000</v>
      </c>
      <c r="J629" s="12">
        <f t="shared" si="19"/>
        <v>3950000</v>
      </c>
      <c r="K629" t="s">
        <v>1875</v>
      </c>
      <c r="L629" t="s">
        <v>879</v>
      </c>
      <c r="M629" t="s">
        <v>888</v>
      </c>
      <c r="N629" t="str">
        <f t="shared" si="18"/>
        <v>R, C</v>
      </c>
    </row>
    <row r="630" spans="1:14" x14ac:dyDescent="0.25">
      <c r="A630" t="s">
        <v>11</v>
      </c>
      <c r="B630" t="s">
        <v>12</v>
      </c>
      <c r="C630" s="2">
        <v>2026</v>
      </c>
      <c r="D630" t="s">
        <v>1801</v>
      </c>
      <c r="E630" t="s">
        <v>1053</v>
      </c>
      <c r="F630" t="s">
        <v>20</v>
      </c>
      <c r="G630" t="s">
        <v>19</v>
      </c>
      <c r="H630" t="s">
        <v>1048</v>
      </c>
      <c r="I630" s="26">
        <v>-92692.42</v>
      </c>
      <c r="J630" s="12">
        <f t="shared" si="19"/>
        <v>92692.42</v>
      </c>
      <c r="K630" t="s">
        <v>1875</v>
      </c>
      <c r="L630" t="s">
        <v>879</v>
      </c>
      <c r="M630" t="s">
        <v>888</v>
      </c>
      <c r="N630" t="str">
        <f t="shared" si="18"/>
        <v>R, C</v>
      </c>
    </row>
    <row r="631" spans="1:14" x14ac:dyDescent="0.25">
      <c r="A631" t="s">
        <v>11</v>
      </c>
      <c r="B631" t="s">
        <v>12</v>
      </c>
      <c r="C631" s="2">
        <v>2026</v>
      </c>
      <c r="D631" t="s">
        <v>1801</v>
      </c>
      <c r="E631" t="s">
        <v>1066</v>
      </c>
      <c r="F631" t="s">
        <v>21</v>
      </c>
      <c r="G631" t="s">
        <v>172</v>
      </c>
      <c r="H631" t="s">
        <v>1230</v>
      </c>
      <c r="I631" s="26">
        <v>-623700</v>
      </c>
      <c r="J631" s="12">
        <f t="shared" si="19"/>
        <v>623700</v>
      </c>
      <c r="K631" t="s">
        <v>1875</v>
      </c>
      <c r="L631" t="s">
        <v>879</v>
      </c>
      <c r="M631" t="s">
        <v>888</v>
      </c>
      <c r="N631" t="str">
        <f t="shared" si="18"/>
        <v>R, C</v>
      </c>
    </row>
    <row r="632" spans="1:14" x14ac:dyDescent="0.25">
      <c r="A632" t="s">
        <v>11</v>
      </c>
      <c r="B632" t="s">
        <v>12</v>
      </c>
      <c r="C632" s="2">
        <v>2026</v>
      </c>
      <c r="D632" t="s">
        <v>1801</v>
      </c>
      <c r="E632" t="s">
        <v>1051</v>
      </c>
      <c r="F632" t="s">
        <v>22</v>
      </c>
      <c r="G632" t="s">
        <v>19</v>
      </c>
      <c r="H632" t="s">
        <v>1359</v>
      </c>
      <c r="I632" s="26">
        <v>-961700</v>
      </c>
      <c r="J632" s="12">
        <f t="shared" si="19"/>
        <v>961700</v>
      </c>
      <c r="K632" t="s">
        <v>1875</v>
      </c>
      <c r="L632" t="s">
        <v>879</v>
      </c>
      <c r="M632" t="s">
        <v>886</v>
      </c>
      <c r="N632" t="str">
        <f t="shared" si="18"/>
        <v>R, B</v>
      </c>
    </row>
    <row r="633" spans="1:14" x14ac:dyDescent="0.25">
      <c r="A633" t="s">
        <v>11</v>
      </c>
      <c r="B633" t="s">
        <v>12</v>
      </c>
      <c r="C633" s="2">
        <v>2026</v>
      </c>
      <c r="D633" t="s">
        <v>1801</v>
      </c>
      <c r="E633" t="s">
        <v>1269</v>
      </c>
      <c r="F633" t="s">
        <v>24</v>
      </c>
      <c r="G633" t="s">
        <v>27</v>
      </c>
      <c r="H633" t="s">
        <v>278</v>
      </c>
      <c r="I633" s="26">
        <v>-2594.87</v>
      </c>
      <c r="J633" s="12">
        <f t="shared" si="19"/>
        <v>2594.87</v>
      </c>
      <c r="K633" t="s">
        <v>1875</v>
      </c>
      <c r="L633" t="s">
        <v>879</v>
      </c>
      <c r="M633" t="s">
        <v>888</v>
      </c>
      <c r="N633" t="str">
        <f t="shared" si="18"/>
        <v>R, C</v>
      </c>
    </row>
    <row r="634" spans="1:14" x14ac:dyDescent="0.25">
      <c r="A634" t="s">
        <v>11</v>
      </c>
      <c r="B634" t="s">
        <v>12</v>
      </c>
      <c r="C634" s="2">
        <v>2026</v>
      </c>
      <c r="D634" t="s">
        <v>1801</v>
      </c>
      <c r="E634" t="s">
        <v>1235</v>
      </c>
      <c r="F634" t="s">
        <v>18</v>
      </c>
      <c r="G634" t="s">
        <v>406</v>
      </c>
      <c r="H634" t="s">
        <v>1312</v>
      </c>
      <c r="I634" s="26">
        <v>-346342.67</v>
      </c>
      <c r="J634" s="12">
        <f t="shared" si="19"/>
        <v>346342.67</v>
      </c>
      <c r="K634" t="s">
        <v>1875</v>
      </c>
      <c r="L634" t="s">
        <v>879</v>
      </c>
      <c r="M634" t="s">
        <v>887</v>
      </c>
      <c r="N634" t="str">
        <f t="shared" si="18"/>
        <v>R, A</v>
      </c>
    </row>
    <row r="635" spans="1:14" x14ac:dyDescent="0.25">
      <c r="A635" t="s">
        <v>11</v>
      </c>
      <c r="B635" t="s">
        <v>12</v>
      </c>
      <c r="C635" s="2">
        <v>2026</v>
      </c>
      <c r="D635" t="s">
        <v>1801</v>
      </c>
      <c r="E635" t="s">
        <v>1092</v>
      </c>
      <c r="F635" t="s">
        <v>24</v>
      </c>
      <c r="G635" t="s">
        <v>27</v>
      </c>
      <c r="H635" t="s">
        <v>261</v>
      </c>
      <c r="I635" s="26">
        <v>0</v>
      </c>
      <c r="J635" s="12">
        <f t="shared" si="19"/>
        <v>0</v>
      </c>
      <c r="K635" t="s">
        <v>1875</v>
      </c>
      <c r="L635" t="s">
        <v>879</v>
      </c>
      <c r="M635" t="s">
        <v>888</v>
      </c>
      <c r="N635" t="str">
        <f t="shared" si="18"/>
        <v>R, C</v>
      </c>
    </row>
    <row r="636" spans="1:14" x14ac:dyDescent="0.25">
      <c r="A636" t="s">
        <v>11</v>
      </c>
      <c r="B636" t="s">
        <v>862</v>
      </c>
      <c r="C636" s="2">
        <v>2026</v>
      </c>
      <c r="D636" t="s">
        <v>1801</v>
      </c>
      <c r="E636" t="s">
        <v>1058</v>
      </c>
      <c r="F636" t="s">
        <v>14</v>
      </c>
      <c r="G636" t="s">
        <v>19</v>
      </c>
      <c r="H636" t="s">
        <v>1093</v>
      </c>
      <c r="I636" s="26">
        <v>-869893.93</v>
      </c>
      <c r="J636" s="12">
        <f t="shared" si="19"/>
        <v>869893.93</v>
      </c>
      <c r="K636" t="s">
        <v>1875</v>
      </c>
      <c r="L636" t="s">
        <v>879</v>
      </c>
      <c r="M636" t="s">
        <v>887</v>
      </c>
      <c r="N636" t="str">
        <f t="shared" si="18"/>
        <v>R, A</v>
      </c>
    </row>
    <row r="637" spans="1:14" x14ac:dyDescent="0.25">
      <c r="A637" t="s">
        <v>11</v>
      </c>
      <c r="B637" t="s">
        <v>862</v>
      </c>
      <c r="C637" s="2">
        <v>2026</v>
      </c>
      <c r="D637" t="s">
        <v>1801</v>
      </c>
      <c r="E637" t="s">
        <v>1051</v>
      </c>
      <c r="F637" t="s">
        <v>14</v>
      </c>
      <c r="G637" t="s">
        <v>19</v>
      </c>
      <c r="H637" t="s">
        <v>1429</v>
      </c>
      <c r="I637" s="26">
        <v>-30240</v>
      </c>
      <c r="J637" s="12">
        <f t="shared" si="19"/>
        <v>30240</v>
      </c>
      <c r="K637" t="s">
        <v>1875</v>
      </c>
      <c r="L637" t="s">
        <v>879</v>
      </c>
      <c r="M637" t="s">
        <v>887</v>
      </c>
      <c r="N637" t="str">
        <f t="shared" si="18"/>
        <v>R, A</v>
      </c>
    </row>
    <row r="638" spans="1:14" x14ac:dyDescent="0.25">
      <c r="A638" t="s">
        <v>11</v>
      </c>
      <c r="B638" t="s">
        <v>860</v>
      </c>
      <c r="C638" s="2">
        <v>2027</v>
      </c>
      <c r="D638" t="s">
        <v>1801</v>
      </c>
      <c r="E638" t="s">
        <v>1051</v>
      </c>
      <c r="F638" t="s">
        <v>14</v>
      </c>
      <c r="G638" t="s">
        <v>19</v>
      </c>
      <c r="H638" t="s">
        <v>1052</v>
      </c>
      <c r="I638" s="26">
        <v>94230.53</v>
      </c>
      <c r="J638" s="12">
        <f t="shared" si="19"/>
        <v>-94230.53</v>
      </c>
      <c r="K638" t="s">
        <v>1875</v>
      </c>
      <c r="L638" t="s">
        <v>879</v>
      </c>
      <c r="M638" t="s">
        <v>887</v>
      </c>
      <c r="N638" t="str">
        <f t="shared" si="18"/>
        <v>R, A</v>
      </c>
    </row>
    <row r="639" spans="1:14" x14ac:dyDescent="0.25">
      <c r="A639" t="s">
        <v>11</v>
      </c>
      <c r="B639" t="s">
        <v>860</v>
      </c>
      <c r="C639" s="2">
        <v>2027</v>
      </c>
      <c r="D639" t="s">
        <v>1801</v>
      </c>
      <c r="E639" t="s">
        <v>1051</v>
      </c>
      <c r="F639" t="s">
        <v>14</v>
      </c>
      <c r="G639" t="s">
        <v>19</v>
      </c>
      <c r="H639" t="s">
        <v>1445</v>
      </c>
      <c r="I639" s="26">
        <v>402899.14</v>
      </c>
      <c r="J639" s="12">
        <f t="shared" si="19"/>
        <v>-402899.14</v>
      </c>
      <c r="K639" t="s">
        <v>1875</v>
      </c>
      <c r="L639" t="s">
        <v>878</v>
      </c>
      <c r="M639" t="s">
        <v>887</v>
      </c>
      <c r="N639" t="str">
        <f t="shared" si="18"/>
        <v>E, A</v>
      </c>
    </row>
    <row r="640" spans="1:14" x14ac:dyDescent="0.25">
      <c r="A640" t="s">
        <v>11</v>
      </c>
      <c r="B640" t="s">
        <v>861</v>
      </c>
      <c r="C640" s="2">
        <v>2026</v>
      </c>
      <c r="D640" t="s">
        <v>1801</v>
      </c>
      <c r="E640" t="s">
        <v>1051</v>
      </c>
      <c r="F640" t="s">
        <v>14</v>
      </c>
      <c r="G640" t="s">
        <v>19</v>
      </c>
      <c r="H640" t="s">
        <v>1214</v>
      </c>
      <c r="I640" s="26">
        <v>2522985.9500000002</v>
      </c>
      <c r="J640" s="12">
        <f t="shared" si="19"/>
        <v>-2522985.9500000002</v>
      </c>
      <c r="K640" t="s">
        <v>1875</v>
      </c>
      <c r="L640" t="s">
        <v>879</v>
      </c>
      <c r="M640" t="s">
        <v>888</v>
      </c>
      <c r="N640" t="str">
        <f t="shared" si="18"/>
        <v>R, C</v>
      </c>
    </row>
    <row r="641" spans="1:14" x14ac:dyDescent="0.25">
      <c r="A641" t="s">
        <v>11</v>
      </c>
      <c r="B641" t="s">
        <v>861</v>
      </c>
      <c r="C641" s="2">
        <v>2026</v>
      </c>
      <c r="D641" t="s">
        <v>1801</v>
      </c>
      <c r="E641" t="s">
        <v>1080</v>
      </c>
      <c r="F641" t="s">
        <v>14</v>
      </c>
      <c r="G641" t="s">
        <v>15</v>
      </c>
      <c r="H641" t="s">
        <v>1435</v>
      </c>
      <c r="I641" s="26">
        <v>120796.4</v>
      </c>
      <c r="J641" s="12">
        <f t="shared" si="19"/>
        <v>-120796.4</v>
      </c>
      <c r="K641" t="s">
        <v>1875</v>
      </c>
      <c r="L641" t="s">
        <v>879</v>
      </c>
      <c r="M641" t="s">
        <v>888</v>
      </c>
      <c r="N641" t="str">
        <f t="shared" si="18"/>
        <v>R, C</v>
      </c>
    </row>
    <row r="642" spans="1:14" x14ac:dyDescent="0.25">
      <c r="A642" t="s">
        <v>11</v>
      </c>
      <c r="B642" t="s">
        <v>861</v>
      </c>
      <c r="C642" s="2">
        <v>2026</v>
      </c>
      <c r="D642" t="s">
        <v>1801</v>
      </c>
      <c r="E642" t="s">
        <v>1053</v>
      </c>
      <c r="F642" t="s">
        <v>24</v>
      </c>
      <c r="G642" t="s">
        <v>27</v>
      </c>
      <c r="H642" t="s">
        <v>29</v>
      </c>
      <c r="I642" s="26">
        <v>200571.49</v>
      </c>
      <c r="J642" s="12">
        <f t="shared" si="19"/>
        <v>-200571.49</v>
      </c>
      <c r="K642" t="s">
        <v>1875</v>
      </c>
      <c r="L642" t="s">
        <v>879</v>
      </c>
      <c r="M642" t="s">
        <v>888</v>
      </c>
      <c r="N642" t="str">
        <f t="shared" si="18"/>
        <v>R, C</v>
      </c>
    </row>
    <row r="643" spans="1:14" x14ac:dyDescent="0.25">
      <c r="A643" t="s">
        <v>11</v>
      </c>
      <c r="B643" t="s">
        <v>861</v>
      </c>
      <c r="C643" s="2">
        <v>2026</v>
      </c>
      <c r="D643" t="s">
        <v>1745</v>
      </c>
      <c r="E643" t="s">
        <v>1058</v>
      </c>
      <c r="F643" t="s">
        <v>14</v>
      </c>
      <c r="G643" t="s">
        <v>19</v>
      </c>
      <c r="H643" t="s">
        <v>1186</v>
      </c>
      <c r="I643" s="26">
        <v>17214.400000000001</v>
      </c>
      <c r="J643" s="12">
        <f t="shared" si="19"/>
        <v>-17214.400000000001</v>
      </c>
      <c r="K643" t="s">
        <v>1875</v>
      </c>
      <c r="L643" t="s">
        <v>879</v>
      </c>
      <c r="M643" t="s">
        <v>888</v>
      </c>
      <c r="N643" t="str">
        <f t="shared" ref="N643:N706" si="20">L643&amp;", "&amp;M643</f>
        <v>R, C</v>
      </c>
    </row>
    <row r="644" spans="1:14" x14ac:dyDescent="0.25">
      <c r="A644" t="s">
        <v>11</v>
      </c>
      <c r="B644" t="s">
        <v>861</v>
      </c>
      <c r="C644" s="2">
        <v>2026</v>
      </c>
      <c r="D644" t="s">
        <v>1801</v>
      </c>
      <c r="E644" t="s">
        <v>1066</v>
      </c>
      <c r="F644" t="s">
        <v>21</v>
      </c>
      <c r="G644" t="s">
        <v>173</v>
      </c>
      <c r="H644" t="s">
        <v>1179</v>
      </c>
      <c r="I644" s="26">
        <v>632300</v>
      </c>
      <c r="J644" s="12">
        <f t="shared" ref="J644:J707" si="21">-I644</f>
        <v>-632300</v>
      </c>
      <c r="K644" t="s">
        <v>1875</v>
      </c>
      <c r="L644" t="s">
        <v>878</v>
      </c>
      <c r="M644" t="s">
        <v>887</v>
      </c>
      <c r="N644" t="str">
        <f t="shared" si="20"/>
        <v>E, A</v>
      </c>
    </row>
    <row r="645" spans="1:14" x14ac:dyDescent="0.25">
      <c r="A645" t="s">
        <v>11</v>
      </c>
      <c r="B645" t="s">
        <v>862</v>
      </c>
      <c r="C645" s="2">
        <v>2026</v>
      </c>
      <c r="D645" t="s">
        <v>1801</v>
      </c>
      <c r="E645" t="s">
        <v>1066</v>
      </c>
      <c r="F645" t="s">
        <v>22</v>
      </c>
      <c r="G645" t="s">
        <v>175</v>
      </c>
      <c r="H645" t="s">
        <v>1273</v>
      </c>
      <c r="I645" s="26">
        <v>0</v>
      </c>
      <c r="J645" s="12">
        <f t="shared" si="21"/>
        <v>0</v>
      </c>
      <c r="K645" t="s">
        <v>1875</v>
      </c>
      <c r="L645" t="s">
        <v>879</v>
      </c>
      <c r="M645" t="s">
        <v>888</v>
      </c>
      <c r="N645" t="str">
        <f t="shared" si="20"/>
        <v>R, C</v>
      </c>
    </row>
    <row r="646" spans="1:14" x14ac:dyDescent="0.25">
      <c r="A646" t="s">
        <v>11</v>
      </c>
      <c r="B646" t="s">
        <v>861</v>
      </c>
      <c r="C646" s="2">
        <v>2026</v>
      </c>
      <c r="D646" t="s">
        <v>1801</v>
      </c>
      <c r="E646" t="s">
        <v>1080</v>
      </c>
      <c r="F646" t="s">
        <v>14</v>
      </c>
      <c r="G646" t="s">
        <v>15</v>
      </c>
      <c r="H646" t="s">
        <v>1315</v>
      </c>
      <c r="I646" s="26">
        <v>928248</v>
      </c>
      <c r="J646" s="12">
        <f t="shared" si="21"/>
        <v>-928248</v>
      </c>
      <c r="K646" t="s">
        <v>1875</v>
      </c>
      <c r="L646" t="s">
        <v>878</v>
      </c>
      <c r="M646" t="s">
        <v>888</v>
      </c>
      <c r="N646" t="str">
        <f t="shared" si="20"/>
        <v>E, C</v>
      </c>
    </row>
    <row r="647" spans="1:14" x14ac:dyDescent="0.25">
      <c r="A647" t="s">
        <v>11</v>
      </c>
      <c r="B647" t="s">
        <v>12</v>
      </c>
      <c r="C647" s="2">
        <v>2026</v>
      </c>
      <c r="D647" t="s">
        <v>1801</v>
      </c>
      <c r="E647" t="s">
        <v>1160</v>
      </c>
      <c r="F647" t="s">
        <v>14</v>
      </c>
      <c r="G647" t="s">
        <v>642</v>
      </c>
      <c r="H647" t="s">
        <v>1075</v>
      </c>
      <c r="I647" s="26">
        <v>-100</v>
      </c>
      <c r="J647" s="12">
        <f t="shared" si="21"/>
        <v>100</v>
      </c>
      <c r="K647" t="s">
        <v>1875</v>
      </c>
      <c r="L647" t="s">
        <v>878</v>
      </c>
      <c r="M647" t="s">
        <v>887</v>
      </c>
      <c r="N647" t="str">
        <f t="shared" si="20"/>
        <v>E, A</v>
      </c>
    </row>
    <row r="648" spans="1:14" x14ac:dyDescent="0.25">
      <c r="A648" t="s">
        <v>11</v>
      </c>
      <c r="B648" t="s">
        <v>861</v>
      </c>
      <c r="C648" s="2">
        <v>2026</v>
      </c>
      <c r="D648" t="s">
        <v>1801</v>
      </c>
      <c r="E648" t="s">
        <v>1406</v>
      </c>
      <c r="F648" t="s">
        <v>14</v>
      </c>
      <c r="G648" t="s">
        <v>19</v>
      </c>
      <c r="H648" t="s">
        <v>1056</v>
      </c>
      <c r="I648" s="26">
        <v>6631.74</v>
      </c>
      <c r="J648" s="12">
        <f t="shared" si="21"/>
        <v>-6631.74</v>
      </c>
      <c r="K648" t="s">
        <v>1875</v>
      </c>
      <c r="L648" t="s">
        <v>879</v>
      </c>
      <c r="M648" t="s">
        <v>888</v>
      </c>
      <c r="N648" t="str">
        <f t="shared" si="20"/>
        <v>R, C</v>
      </c>
    </row>
    <row r="649" spans="1:14" x14ac:dyDescent="0.25">
      <c r="A649" t="s">
        <v>11</v>
      </c>
      <c r="B649" t="s">
        <v>861</v>
      </c>
      <c r="C649" s="2">
        <v>2026</v>
      </c>
      <c r="D649" t="s">
        <v>1801</v>
      </c>
      <c r="E649" t="s">
        <v>1080</v>
      </c>
      <c r="F649" t="s">
        <v>16</v>
      </c>
      <c r="G649" t="s">
        <v>15</v>
      </c>
      <c r="H649" t="s">
        <v>1264</v>
      </c>
      <c r="I649" s="26">
        <v>1092728.67</v>
      </c>
      <c r="J649" s="12">
        <f t="shared" si="21"/>
        <v>-1092728.67</v>
      </c>
      <c r="K649" t="s">
        <v>1875</v>
      </c>
      <c r="L649" t="s">
        <v>878</v>
      </c>
      <c r="M649" t="s">
        <v>888</v>
      </c>
      <c r="N649" t="str">
        <f t="shared" si="20"/>
        <v>E, C</v>
      </c>
    </row>
    <row r="650" spans="1:14" x14ac:dyDescent="0.25">
      <c r="A650" t="s">
        <v>11</v>
      </c>
      <c r="B650" t="s">
        <v>861</v>
      </c>
      <c r="C650" s="2">
        <v>2026</v>
      </c>
      <c r="D650" t="s">
        <v>1801</v>
      </c>
      <c r="E650" t="s">
        <v>1051</v>
      </c>
      <c r="F650" t="s">
        <v>14</v>
      </c>
      <c r="G650" t="s">
        <v>19</v>
      </c>
      <c r="H650" t="s">
        <v>1096</v>
      </c>
      <c r="I650" s="26">
        <v>2388.33</v>
      </c>
      <c r="J650" s="12">
        <f t="shared" si="21"/>
        <v>-2388.33</v>
      </c>
      <c r="K650" t="s">
        <v>1875</v>
      </c>
      <c r="L650" t="s">
        <v>878</v>
      </c>
      <c r="M650" t="s">
        <v>886</v>
      </c>
      <c r="N650" t="str">
        <f t="shared" si="20"/>
        <v>E, B</v>
      </c>
    </row>
    <row r="651" spans="1:14" x14ac:dyDescent="0.25">
      <c r="A651" t="s">
        <v>11</v>
      </c>
      <c r="B651" t="s">
        <v>12</v>
      </c>
      <c r="C651" s="2">
        <v>2025</v>
      </c>
      <c r="D651" t="s">
        <v>1801</v>
      </c>
      <c r="E651" t="s">
        <v>1269</v>
      </c>
      <c r="F651" t="s">
        <v>24</v>
      </c>
      <c r="G651" t="s">
        <v>27</v>
      </c>
      <c r="H651" t="s">
        <v>256</v>
      </c>
      <c r="I651" s="26">
        <v>-938948.26</v>
      </c>
      <c r="J651" s="12">
        <f t="shared" si="21"/>
        <v>938948.26</v>
      </c>
      <c r="K651" t="s">
        <v>1875</v>
      </c>
      <c r="L651" t="s">
        <v>879</v>
      </c>
      <c r="M651" t="s">
        <v>888</v>
      </c>
      <c r="N651" t="str">
        <f t="shared" si="20"/>
        <v>R, C</v>
      </c>
    </row>
    <row r="652" spans="1:14" x14ac:dyDescent="0.25">
      <c r="A652" t="s">
        <v>11</v>
      </c>
      <c r="B652" t="s">
        <v>12</v>
      </c>
      <c r="C652" s="2">
        <v>2025</v>
      </c>
      <c r="D652" t="s">
        <v>1801</v>
      </c>
      <c r="E652" t="s">
        <v>1066</v>
      </c>
      <c r="F652" t="s">
        <v>24</v>
      </c>
      <c r="G652" t="s">
        <v>27</v>
      </c>
      <c r="H652" t="s">
        <v>920</v>
      </c>
      <c r="I652" s="26">
        <v>-96684.19</v>
      </c>
      <c r="J652" s="12">
        <f t="shared" si="21"/>
        <v>96684.19</v>
      </c>
      <c r="K652" t="s">
        <v>1875</v>
      </c>
      <c r="L652" t="s">
        <v>879</v>
      </c>
      <c r="M652" t="s">
        <v>888</v>
      </c>
      <c r="N652" t="str">
        <f t="shared" si="20"/>
        <v>R, C</v>
      </c>
    </row>
    <row r="653" spans="1:14" x14ac:dyDescent="0.25">
      <c r="A653" t="s">
        <v>11</v>
      </c>
      <c r="B653" t="s">
        <v>12</v>
      </c>
      <c r="C653" s="2">
        <v>2026</v>
      </c>
      <c r="D653" t="s">
        <v>1801</v>
      </c>
      <c r="E653" t="s">
        <v>1092</v>
      </c>
      <c r="F653" t="s">
        <v>24</v>
      </c>
      <c r="G653" t="s">
        <v>27</v>
      </c>
      <c r="H653" t="s">
        <v>1814</v>
      </c>
      <c r="I653" s="26">
        <v>-29790000</v>
      </c>
      <c r="J653" s="12">
        <f t="shared" si="21"/>
        <v>29790000</v>
      </c>
      <c r="K653" t="s">
        <v>1875</v>
      </c>
      <c r="L653" t="s">
        <v>879</v>
      </c>
      <c r="M653" t="s">
        <v>888</v>
      </c>
      <c r="N653" t="str">
        <f t="shared" si="20"/>
        <v>R, C</v>
      </c>
    </row>
    <row r="654" spans="1:14" x14ac:dyDescent="0.25">
      <c r="A654" t="s">
        <v>11</v>
      </c>
      <c r="B654" t="s">
        <v>12</v>
      </c>
      <c r="C654" s="2">
        <v>2026</v>
      </c>
      <c r="D654" t="s">
        <v>1801</v>
      </c>
      <c r="E654" t="s">
        <v>1073</v>
      </c>
      <c r="F654" t="s">
        <v>24</v>
      </c>
      <c r="G654" t="s">
        <v>27</v>
      </c>
      <c r="H654" t="s">
        <v>1815</v>
      </c>
      <c r="I654" s="26">
        <v>-1597800</v>
      </c>
      <c r="J654" s="12">
        <f t="shared" si="21"/>
        <v>1597800</v>
      </c>
      <c r="K654" t="s">
        <v>1875</v>
      </c>
      <c r="L654" t="s">
        <v>879</v>
      </c>
      <c r="M654" t="s">
        <v>888</v>
      </c>
      <c r="N654" t="str">
        <f t="shared" si="20"/>
        <v>R, C</v>
      </c>
    </row>
    <row r="655" spans="1:14" x14ac:dyDescent="0.25">
      <c r="A655" t="s">
        <v>11</v>
      </c>
      <c r="B655" t="s">
        <v>12</v>
      </c>
      <c r="C655" s="2">
        <v>2026</v>
      </c>
      <c r="D655" t="s">
        <v>1801</v>
      </c>
      <c r="E655" t="s">
        <v>1053</v>
      </c>
      <c r="F655" t="s">
        <v>20</v>
      </c>
      <c r="G655" t="s">
        <v>19</v>
      </c>
      <c r="H655" t="s">
        <v>1421</v>
      </c>
      <c r="I655" s="26">
        <v>-38000</v>
      </c>
      <c r="J655" s="12">
        <f t="shared" si="21"/>
        <v>38000</v>
      </c>
      <c r="K655" t="s">
        <v>1875</v>
      </c>
      <c r="L655" t="s">
        <v>879</v>
      </c>
      <c r="M655" t="s">
        <v>888</v>
      </c>
      <c r="N655" t="str">
        <f t="shared" si="20"/>
        <v>R, C</v>
      </c>
    </row>
    <row r="656" spans="1:14" x14ac:dyDescent="0.25">
      <c r="A656" t="s">
        <v>11</v>
      </c>
      <c r="B656" t="s">
        <v>12</v>
      </c>
      <c r="C656" s="2">
        <v>2026</v>
      </c>
      <c r="D656" t="s">
        <v>1801</v>
      </c>
      <c r="E656" t="s">
        <v>1064</v>
      </c>
      <c r="F656" t="s">
        <v>22</v>
      </c>
      <c r="G656" t="s">
        <v>19</v>
      </c>
      <c r="H656" t="s">
        <v>1498</v>
      </c>
      <c r="I656" s="26">
        <v>-37100000</v>
      </c>
      <c r="J656" s="12">
        <f t="shared" si="21"/>
        <v>37100000</v>
      </c>
      <c r="K656" t="s">
        <v>1875</v>
      </c>
      <c r="L656" t="s">
        <v>878</v>
      </c>
      <c r="M656" t="s">
        <v>886</v>
      </c>
      <c r="N656" t="str">
        <f t="shared" si="20"/>
        <v>E, B</v>
      </c>
    </row>
    <row r="657" spans="1:14" x14ac:dyDescent="0.25">
      <c r="A657" t="s">
        <v>11</v>
      </c>
      <c r="B657" t="s">
        <v>861</v>
      </c>
      <c r="C657" s="2">
        <v>2026</v>
      </c>
      <c r="D657" t="s">
        <v>1801</v>
      </c>
      <c r="E657" t="s">
        <v>1047</v>
      </c>
      <c r="F657" t="s">
        <v>24</v>
      </c>
      <c r="G657" t="s">
        <v>27</v>
      </c>
      <c r="H657" t="s">
        <v>1862</v>
      </c>
      <c r="I657" s="26">
        <v>1316827.26</v>
      </c>
      <c r="J657" s="12">
        <f t="shared" si="21"/>
        <v>-1316827.26</v>
      </c>
      <c r="K657" t="s">
        <v>1875</v>
      </c>
      <c r="L657" t="s">
        <v>879</v>
      </c>
      <c r="M657" t="s">
        <v>888</v>
      </c>
      <c r="N657" t="str">
        <f t="shared" si="20"/>
        <v>R, C</v>
      </c>
    </row>
    <row r="658" spans="1:14" x14ac:dyDescent="0.25">
      <c r="A658" t="s">
        <v>11</v>
      </c>
      <c r="B658" t="s">
        <v>861</v>
      </c>
      <c r="C658" s="2">
        <v>2026</v>
      </c>
      <c r="D658" t="s">
        <v>1037</v>
      </c>
      <c r="E658" t="s">
        <v>1066</v>
      </c>
      <c r="F658" t="s">
        <v>14</v>
      </c>
      <c r="G658" t="s">
        <v>175</v>
      </c>
      <c r="H658" t="s">
        <v>1086</v>
      </c>
      <c r="I658" s="26">
        <v>4584.8599999999997</v>
      </c>
      <c r="J658" s="12">
        <f t="shared" si="21"/>
        <v>-4584.8599999999997</v>
      </c>
      <c r="K658" t="s">
        <v>1875</v>
      </c>
      <c r="L658" t="s">
        <v>878</v>
      </c>
      <c r="M658" t="s">
        <v>888</v>
      </c>
      <c r="N658" t="str">
        <f t="shared" si="20"/>
        <v>E, C</v>
      </c>
    </row>
    <row r="659" spans="1:14" x14ac:dyDescent="0.25">
      <c r="A659" t="s">
        <v>11</v>
      </c>
      <c r="B659" t="s">
        <v>861</v>
      </c>
      <c r="C659" s="2">
        <v>2026</v>
      </c>
      <c r="D659" t="s">
        <v>1801</v>
      </c>
      <c r="E659" t="s">
        <v>1080</v>
      </c>
      <c r="F659" t="s">
        <v>16</v>
      </c>
      <c r="G659" t="s">
        <v>15</v>
      </c>
      <c r="H659" t="s">
        <v>1267</v>
      </c>
      <c r="I659" s="26">
        <v>154862937.59999999</v>
      </c>
      <c r="J659" s="12">
        <f t="shared" si="21"/>
        <v>-154862937.59999999</v>
      </c>
      <c r="K659" t="s">
        <v>1875</v>
      </c>
      <c r="L659" t="s">
        <v>879</v>
      </c>
      <c r="M659" t="s">
        <v>888</v>
      </c>
      <c r="N659" t="str">
        <f t="shared" si="20"/>
        <v>R, C</v>
      </c>
    </row>
    <row r="660" spans="1:14" x14ac:dyDescent="0.25">
      <c r="A660" t="s">
        <v>11</v>
      </c>
      <c r="B660" t="s">
        <v>861</v>
      </c>
      <c r="C660" s="2">
        <v>2026</v>
      </c>
      <c r="D660" t="s">
        <v>1801</v>
      </c>
      <c r="E660" t="s">
        <v>1051</v>
      </c>
      <c r="F660" t="s">
        <v>22</v>
      </c>
      <c r="G660" t="s">
        <v>19</v>
      </c>
      <c r="H660" t="s">
        <v>1208</v>
      </c>
      <c r="I660" s="26">
        <v>23465407.039999999</v>
      </c>
      <c r="J660" s="12">
        <f t="shared" si="21"/>
        <v>-23465407.039999999</v>
      </c>
      <c r="K660" t="s">
        <v>1875</v>
      </c>
      <c r="L660" t="s">
        <v>879</v>
      </c>
      <c r="M660" t="s">
        <v>888</v>
      </c>
      <c r="N660" t="str">
        <f t="shared" si="20"/>
        <v>R, C</v>
      </c>
    </row>
    <row r="661" spans="1:14" x14ac:dyDescent="0.25">
      <c r="A661" t="s">
        <v>11</v>
      </c>
      <c r="B661" t="s">
        <v>12</v>
      </c>
      <c r="C661" s="2">
        <v>2026</v>
      </c>
      <c r="D661" t="s">
        <v>1801</v>
      </c>
      <c r="E661" t="s">
        <v>1073</v>
      </c>
      <c r="F661" t="s">
        <v>18</v>
      </c>
      <c r="G661" t="s">
        <v>19</v>
      </c>
      <c r="H661" t="s">
        <v>1088</v>
      </c>
      <c r="I661" s="26">
        <v>-29789400</v>
      </c>
      <c r="J661" s="12">
        <f t="shared" si="21"/>
        <v>29789400</v>
      </c>
      <c r="K661" t="s">
        <v>1875</v>
      </c>
      <c r="L661" t="s">
        <v>879</v>
      </c>
      <c r="M661" t="s">
        <v>887</v>
      </c>
      <c r="N661" t="str">
        <f t="shared" si="20"/>
        <v>R, A</v>
      </c>
    </row>
    <row r="662" spans="1:14" x14ac:dyDescent="0.25">
      <c r="A662" t="s">
        <v>11</v>
      </c>
      <c r="B662" t="s">
        <v>12</v>
      </c>
      <c r="C662" s="2">
        <v>2026</v>
      </c>
      <c r="D662" t="s">
        <v>1801</v>
      </c>
      <c r="E662" t="s">
        <v>1066</v>
      </c>
      <c r="F662" t="s">
        <v>14</v>
      </c>
      <c r="G662" t="s">
        <v>175</v>
      </c>
      <c r="H662" t="s">
        <v>1449</v>
      </c>
      <c r="I662" s="26">
        <v>0</v>
      </c>
      <c r="J662" s="12">
        <f t="shared" si="21"/>
        <v>0</v>
      </c>
      <c r="K662" t="s">
        <v>1875</v>
      </c>
      <c r="L662" t="s">
        <v>878</v>
      </c>
      <c r="M662" t="s">
        <v>886</v>
      </c>
      <c r="N662" t="str">
        <f t="shared" si="20"/>
        <v>E, B</v>
      </c>
    </row>
    <row r="663" spans="1:14" x14ac:dyDescent="0.25">
      <c r="A663" t="s">
        <v>11</v>
      </c>
      <c r="B663" t="s">
        <v>12</v>
      </c>
      <c r="C663" s="2">
        <v>2026</v>
      </c>
      <c r="D663" t="s">
        <v>1801</v>
      </c>
      <c r="E663" t="s">
        <v>1066</v>
      </c>
      <c r="F663" t="s">
        <v>24</v>
      </c>
      <c r="G663" t="s">
        <v>27</v>
      </c>
      <c r="H663" t="s">
        <v>212</v>
      </c>
      <c r="I663" s="26">
        <v>0</v>
      </c>
      <c r="J663" s="12">
        <f t="shared" si="21"/>
        <v>0</v>
      </c>
      <c r="K663" t="s">
        <v>1875</v>
      </c>
      <c r="L663" t="s">
        <v>879</v>
      </c>
      <c r="M663" t="s">
        <v>888</v>
      </c>
      <c r="N663" t="str">
        <f t="shared" si="20"/>
        <v>R, C</v>
      </c>
    </row>
    <row r="664" spans="1:14" x14ac:dyDescent="0.25">
      <c r="A664" t="s">
        <v>11</v>
      </c>
      <c r="B664" t="s">
        <v>12</v>
      </c>
      <c r="C664" s="2">
        <v>2026</v>
      </c>
      <c r="D664" t="s">
        <v>1801</v>
      </c>
      <c r="E664" t="s">
        <v>1047</v>
      </c>
      <c r="F664" t="s">
        <v>24</v>
      </c>
      <c r="G664" t="s">
        <v>27</v>
      </c>
      <c r="H664" t="s">
        <v>515</v>
      </c>
      <c r="I664" s="26">
        <v>0</v>
      </c>
      <c r="J664" s="12">
        <f t="shared" si="21"/>
        <v>0</v>
      </c>
      <c r="K664" t="s">
        <v>1875</v>
      </c>
      <c r="L664" t="s">
        <v>879</v>
      </c>
      <c r="M664" t="s">
        <v>888</v>
      </c>
      <c r="N664" t="str">
        <f t="shared" si="20"/>
        <v>R, C</v>
      </c>
    </row>
    <row r="665" spans="1:14" x14ac:dyDescent="0.25">
      <c r="A665" t="s">
        <v>11</v>
      </c>
      <c r="B665" t="s">
        <v>12</v>
      </c>
      <c r="C665" s="2">
        <v>2026</v>
      </c>
      <c r="D665" t="s">
        <v>1801</v>
      </c>
      <c r="E665" t="s">
        <v>1080</v>
      </c>
      <c r="F665" t="s">
        <v>18</v>
      </c>
      <c r="G665" t="s">
        <v>15</v>
      </c>
      <c r="H665" t="s">
        <v>1081</v>
      </c>
      <c r="I665" s="26">
        <v>-63310384.829999998</v>
      </c>
      <c r="J665" s="12">
        <f t="shared" si="21"/>
        <v>63310384.829999998</v>
      </c>
      <c r="K665" t="s">
        <v>1875</v>
      </c>
      <c r="L665" t="s">
        <v>878</v>
      </c>
      <c r="M665" t="s">
        <v>888</v>
      </c>
      <c r="N665" t="str">
        <f t="shared" si="20"/>
        <v>E, C</v>
      </c>
    </row>
    <row r="666" spans="1:14" x14ac:dyDescent="0.25">
      <c r="A666" t="s">
        <v>11</v>
      </c>
      <c r="B666" t="s">
        <v>12</v>
      </c>
      <c r="C666" s="2">
        <v>2026</v>
      </c>
      <c r="D666" t="s">
        <v>1801</v>
      </c>
      <c r="E666" t="s">
        <v>1143</v>
      </c>
      <c r="F666" t="s">
        <v>20</v>
      </c>
      <c r="G666" t="s">
        <v>19</v>
      </c>
      <c r="H666" t="s">
        <v>1178</v>
      </c>
      <c r="I666" s="26">
        <v>-8946.5300000000007</v>
      </c>
      <c r="J666" s="12">
        <f t="shared" si="21"/>
        <v>8946.5300000000007</v>
      </c>
      <c r="K666" t="s">
        <v>1875</v>
      </c>
      <c r="L666" t="s">
        <v>878</v>
      </c>
      <c r="M666" t="s">
        <v>887</v>
      </c>
      <c r="N666" t="str">
        <f t="shared" si="20"/>
        <v>E, A</v>
      </c>
    </row>
    <row r="667" spans="1:14" x14ac:dyDescent="0.25">
      <c r="A667" t="s">
        <v>11</v>
      </c>
      <c r="B667" t="s">
        <v>12</v>
      </c>
      <c r="C667" s="2">
        <v>2026</v>
      </c>
      <c r="D667" t="s">
        <v>1801</v>
      </c>
      <c r="E667" t="s">
        <v>1051</v>
      </c>
      <c r="F667" t="s">
        <v>16</v>
      </c>
      <c r="G667" t="s">
        <v>19</v>
      </c>
      <c r="H667" t="s">
        <v>1048</v>
      </c>
      <c r="I667" s="26">
        <v>-90000</v>
      </c>
      <c r="J667" s="12">
        <f t="shared" si="21"/>
        <v>90000</v>
      </c>
      <c r="K667" t="s">
        <v>1875</v>
      </c>
      <c r="L667" t="s">
        <v>879</v>
      </c>
      <c r="M667" t="s">
        <v>887</v>
      </c>
      <c r="N667" t="str">
        <f t="shared" si="20"/>
        <v>R, A</v>
      </c>
    </row>
    <row r="668" spans="1:14" x14ac:dyDescent="0.25">
      <c r="A668" t="s">
        <v>11</v>
      </c>
      <c r="B668" t="s">
        <v>861</v>
      </c>
      <c r="C668" s="2">
        <v>2026</v>
      </c>
      <c r="D668" t="s">
        <v>1801</v>
      </c>
      <c r="E668" t="s">
        <v>1051</v>
      </c>
      <c r="F668" t="s">
        <v>18</v>
      </c>
      <c r="G668" t="s">
        <v>19</v>
      </c>
      <c r="H668" t="s">
        <v>1128</v>
      </c>
      <c r="I668" s="26">
        <v>469128.63</v>
      </c>
      <c r="J668" s="12">
        <f t="shared" si="21"/>
        <v>-469128.63</v>
      </c>
      <c r="K668" t="s">
        <v>1875</v>
      </c>
      <c r="L668" t="s">
        <v>879</v>
      </c>
      <c r="M668" t="s">
        <v>888</v>
      </c>
      <c r="N668" t="str">
        <f t="shared" si="20"/>
        <v>R, C</v>
      </c>
    </row>
    <row r="669" spans="1:14" x14ac:dyDescent="0.25">
      <c r="A669" t="s">
        <v>11</v>
      </c>
      <c r="B669" t="s">
        <v>861</v>
      </c>
      <c r="C669" s="2">
        <v>2026</v>
      </c>
      <c r="D669" t="s">
        <v>1801</v>
      </c>
      <c r="E669" t="s">
        <v>1101</v>
      </c>
      <c r="F669" t="s">
        <v>18</v>
      </c>
      <c r="G669" t="s">
        <v>19</v>
      </c>
      <c r="H669" t="s">
        <v>1127</v>
      </c>
      <c r="I669" s="26">
        <v>17107259.530000001</v>
      </c>
      <c r="J669" s="12">
        <f t="shared" si="21"/>
        <v>-17107259.530000001</v>
      </c>
      <c r="K669" t="s">
        <v>1875</v>
      </c>
      <c r="L669" t="s">
        <v>879</v>
      </c>
      <c r="M669" t="s">
        <v>887</v>
      </c>
      <c r="N669" t="str">
        <f t="shared" si="20"/>
        <v>R, A</v>
      </c>
    </row>
    <row r="670" spans="1:14" x14ac:dyDescent="0.25">
      <c r="A670" t="s">
        <v>11</v>
      </c>
      <c r="B670" t="s">
        <v>12</v>
      </c>
      <c r="C670" s="2">
        <v>2026</v>
      </c>
      <c r="D670" t="s">
        <v>1801</v>
      </c>
      <c r="E670" t="s">
        <v>1095</v>
      </c>
      <c r="F670" t="s">
        <v>20</v>
      </c>
      <c r="G670" t="s">
        <v>173</v>
      </c>
      <c r="H670" t="s">
        <v>1121</v>
      </c>
      <c r="I670" s="26">
        <v>-850</v>
      </c>
      <c r="J670" s="12">
        <f t="shared" si="21"/>
        <v>850</v>
      </c>
      <c r="K670" t="s">
        <v>1875</v>
      </c>
      <c r="L670" t="s">
        <v>878</v>
      </c>
      <c r="M670" t="s">
        <v>887</v>
      </c>
      <c r="N670" t="str">
        <f t="shared" si="20"/>
        <v>E, A</v>
      </c>
    </row>
    <row r="671" spans="1:14" x14ac:dyDescent="0.25">
      <c r="A671" t="s">
        <v>11</v>
      </c>
      <c r="B671" t="s">
        <v>862</v>
      </c>
      <c r="C671" s="2">
        <v>2025</v>
      </c>
      <c r="D671" t="s">
        <v>1801</v>
      </c>
      <c r="E671" t="s">
        <v>1058</v>
      </c>
      <c r="F671" t="s">
        <v>14</v>
      </c>
      <c r="G671" t="s">
        <v>19</v>
      </c>
      <c r="H671" t="s">
        <v>1071</v>
      </c>
      <c r="I671" s="26">
        <v>1336058.6000000001</v>
      </c>
      <c r="J671" s="12">
        <f t="shared" si="21"/>
        <v>-1336058.6000000001</v>
      </c>
      <c r="K671" t="s">
        <v>1875</v>
      </c>
      <c r="L671" t="s">
        <v>879</v>
      </c>
      <c r="M671" t="s">
        <v>888</v>
      </c>
      <c r="N671" t="str">
        <f t="shared" si="20"/>
        <v>R, C</v>
      </c>
    </row>
    <row r="672" spans="1:14" x14ac:dyDescent="0.25">
      <c r="A672" t="s">
        <v>11</v>
      </c>
      <c r="B672" t="s">
        <v>860</v>
      </c>
      <c r="C672" s="2">
        <v>2026</v>
      </c>
      <c r="D672" t="s">
        <v>1801</v>
      </c>
      <c r="E672" t="s">
        <v>1129</v>
      </c>
      <c r="F672" t="s">
        <v>14</v>
      </c>
      <c r="G672" t="s">
        <v>437</v>
      </c>
      <c r="H672" t="s">
        <v>1155</v>
      </c>
      <c r="I672" s="26">
        <v>-277192.19</v>
      </c>
      <c r="J672" s="12">
        <f t="shared" si="21"/>
        <v>277192.19</v>
      </c>
      <c r="K672" t="s">
        <v>1875</v>
      </c>
      <c r="L672" t="s">
        <v>879</v>
      </c>
      <c r="M672" t="s">
        <v>888</v>
      </c>
      <c r="N672" t="str">
        <f t="shared" si="20"/>
        <v>R, C</v>
      </c>
    </row>
    <row r="673" spans="1:14" x14ac:dyDescent="0.25">
      <c r="A673" t="s">
        <v>11</v>
      </c>
      <c r="B673" t="s">
        <v>861</v>
      </c>
      <c r="C673" s="2">
        <v>2026</v>
      </c>
      <c r="D673" t="s">
        <v>1801</v>
      </c>
      <c r="E673" t="s">
        <v>1051</v>
      </c>
      <c r="F673" t="s">
        <v>21</v>
      </c>
      <c r="G673" t="s">
        <v>175</v>
      </c>
      <c r="H673" t="s">
        <v>1049</v>
      </c>
      <c r="I673" s="26">
        <v>62300</v>
      </c>
      <c r="J673" s="12">
        <f t="shared" si="21"/>
        <v>-62300</v>
      </c>
      <c r="K673" t="s">
        <v>1875</v>
      </c>
      <c r="L673" t="s">
        <v>878</v>
      </c>
      <c r="M673" t="s">
        <v>887</v>
      </c>
      <c r="N673" t="str">
        <f t="shared" si="20"/>
        <v>E, A</v>
      </c>
    </row>
    <row r="674" spans="1:14" x14ac:dyDescent="0.25">
      <c r="A674" t="s">
        <v>11</v>
      </c>
      <c r="B674" t="s">
        <v>860</v>
      </c>
      <c r="C674" s="2">
        <v>2026</v>
      </c>
      <c r="D674" t="s">
        <v>968</v>
      </c>
      <c r="E674" t="s">
        <v>1058</v>
      </c>
      <c r="F674" t="s">
        <v>22</v>
      </c>
      <c r="G674" t="s">
        <v>19</v>
      </c>
      <c r="H674" t="s">
        <v>1539</v>
      </c>
      <c r="I674" s="26">
        <v>125000</v>
      </c>
      <c r="J674" s="12">
        <f t="shared" si="21"/>
        <v>-125000</v>
      </c>
      <c r="K674" t="s">
        <v>1875</v>
      </c>
      <c r="L674" t="s">
        <v>879</v>
      </c>
      <c r="M674" t="s">
        <v>887</v>
      </c>
      <c r="N674" t="str">
        <f t="shared" si="20"/>
        <v>R, A</v>
      </c>
    </row>
    <row r="675" spans="1:14" x14ac:dyDescent="0.25">
      <c r="A675" t="s">
        <v>11</v>
      </c>
      <c r="B675" t="s">
        <v>12</v>
      </c>
      <c r="C675" s="2">
        <v>2026</v>
      </c>
      <c r="D675" t="s">
        <v>1745</v>
      </c>
      <c r="E675" t="s">
        <v>1080</v>
      </c>
      <c r="F675" t="s">
        <v>14</v>
      </c>
      <c r="G675" t="s">
        <v>19</v>
      </c>
      <c r="H675" t="s">
        <v>1161</v>
      </c>
      <c r="I675" s="26">
        <v>-19095.419999999998</v>
      </c>
      <c r="J675" s="12">
        <f t="shared" si="21"/>
        <v>19095.419999999998</v>
      </c>
      <c r="K675" t="s">
        <v>1875</v>
      </c>
      <c r="L675" t="s">
        <v>879</v>
      </c>
      <c r="M675" t="s">
        <v>888</v>
      </c>
      <c r="N675" t="str">
        <f t="shared" si="20"/>
        <v>R, C</v>
      </c>
    </row>
    <row r="676" spans="1:14" x14ac:dyDescent="0.25">
      <c r="A676" t="s">
        <v>11</v>
      </c>
      <c r="B676" t="s">
        <v>861</v>
      </c>
      <c r="C676" s="2">
        <v>2026</v>
      </c>
      <c r="D676" t="s">
        <v>1801</v>
      </c>
      <c r="E676" t="s">
        <v>1047</v>
      </c>
      <c r="F676" t="s">
        <v>21</v>
      </c>
      <c r="G676" t="s">
        <v>446</v>
      </c>
      <c r="H676" t="s">
        <v>1378</v>
      </c>
      <c r="I676" s="26">
        <v>74420.23</v>
      </c>
      <c r="J676" s="12">
        <f t="shared" si="21"/>
        <v>-74420.23</v>
      </c>
      <c r="K676" t="s">
        <v>1875</v>
      </c>
      <c r="L676" t="s">
        <v>879</v>
      </c>
      <c r="M676" t="s">
        <v>888</v>
      </c>
      <c r="N676" t="str">
        <f t="shared" si="20"/>
        <v>R, C</v>
      </c>
    </row>
    <row r="677" spans="1:14" x14ac:dyDescent="0.25">
      <c r="A677" t="s">
        <v>11</v>
      </c>
      <c r="B677" t="s">
        <v>12</v>
      </c>
      <c r="C677" s="2">
        <v>2026</v>
      </c>
      <c r="D677" t="s">
        <v>1745</v>
      </c>
      <c r="E677" t="s">
        <v>1053</v>
      </c>
      <c r="F677" t="s">
        <v>14</v>
      </c>
      <c r="G677" t="s">
        <v>19</v>
      </c>
      <c r="H677" t="s">
        <v>1130</v>
      </c>
      <c r="I677" s="26">
        <v>-10202</v>
      </c>
      <c r="J677" s="12">
        <f t="shared" si="21"/>
        <v>10202</v>
      </c>
      <c r="K677" t="s">
        <v>1875</v>
      </c>
      <c r="L677" t="s">
        <v>879</v>
      </c>
      <c r="M677" t="s">
        <v>888</v>
      </c>
      <c r="N677" t="str">
        <f t="shared" si="20"/>
        <v>R, C</v>
      </c>
    </row>
    <row r="678" spans="1:14" x14ac:dyDescent="0.25">
      <c r="A678" t="s">
        <v>11</v>
      </c>
      <c r="B678" t="s">
        <v>861</v>
      </c>
      <c r="C678" s="2">
        <v>2026</v>
      </c>
      <c r="D678" t="s">
        <v>1801</v>
      </c>
      <c r="E678" t="s">
        <v>1197</v>
      </c>
      <c r="F678" t="s">
        <v>21</v>
      </c>
      <c r="G678" t="s">
        <v>19</v>
      </c>
      <c r="H678" t="s">
        <v>1178</v>
      </c>
      <c r="I678" s="26">
        <v>270412.84000000003</v>
      </c>
      <c r="J678" s="12">
        <f t="shared" si="21"/>
        <v>-270412.84000000003</v>
      </c>
      <c r="K678" t="s">
        <v>1875</v>
      </c>
      <c r="L678" t="s">
        <v>878</v>
      </c>
      <c r="M678" t="s">
        <v>887</v>
      </c>
      <c r="N678" t="str">
        <f t="shared" si="20"/>
        <v>E, A</v>
      </c>
    </row>
    <row r="679" spans="1:14" x14ac:dyDescent="0.25">
      <c r="A679" t="s">
        <v>11</v>
      </c>
      <c r="B679" t="s">
        <v>12</v>
      </c>
      <c r="C679" s="2">
        <v>2026</v>
      </c>
      <c r="D679" t="s">
        <v>1745</v>
      </c>
      <c r="E679" t="s">
        <v>1058</v>
      </c>
      <c r="F679" t="s">
        <v>22</v>
      </c>
      <c r="G679" t="s">
        <v>19</v>
      </c>
      <c r="H679" t="s">
        <v>1266</v>
      </c>
      <c r="I679" s="26">
        <v>-79500</v>
      </c>
      <c r="J679" s="12">
        <f t="shared" si="21"/>
        <v>79500</v>
      </c>
      <c r="K679" t="s">
        <v>1875</v>
      </c>
      <c r="L679" t="s">
        <v>879</v>
      </c>
      <c r="M679" t="s">
        <v>887</v>
      </c>
      <c r="N679" t="str">
        <f t="shared" si="20"/>
        <v>R, A</v>
      </c>
    </row>
    <row r="680" spans="1:14" x14ac:dyDescent="0.25">
      <c r="A680" t="s">
        <v>11</v>
      </c>
      <c r="B680" t="s">
        <v>860</v>
      </c>
      <c r="C680" s="2">
        <v>2026</v>
      </c>
      <c r="D680" t="s">
        <v>1801</v>
      </c>
      <c r="E680" t="s">
        <v>1066</v>
      </c>
      <c r="F680" t="s">
        <v>14</v>
      </c>
      <c r="G680" t="s">
        <v>175</v>
      </c>
      <c r="H680" t="s">
        <v>1590</v>
      </c>
      <c r="I680" s="26">
        <v>389826</v>
      </c>
      <c r="J680" s="12">
        <f t="shared" si="21"/>
        <v>-389826</v>
      </c>
      <c r="K680" t="s">
        <v>1875</v>
      </c>
      <c r="L680" t="s">
        <v>878</v>
      </c>
      <c r="M680" t="s">
        <v>886</v>
      </c>
      <c r="N680" t="str">
        <f t="shared" si="20"/>
        <v>E, B</v>
      </c>
    </row>
    <row r="681" spans="1:14" x14ac:dyDescent="0.25">
      <c r="A681" t="s">
        <v>11</v>
      </c>
      <c r="B681" t="s">
        <v>12</v>
      </c>
      <c r="C681" s="2">
        <v>2025</v>
      </c>
      <c r="D681" t="s">
        <v>1801</v>
      </c>
      <c r="E681" t="s">
        <v>1080</v>
      </c>
      <c r="F681" t="s">
        <v>20</v>
      </c>
      <c r="G681" t="s">
        <v>15</v>
      </c>
      <c r="H681" t="s">
        <v>1577</v>
      </c>
      <c r="I681" s="26">
        <v>-1579.9</v>
      </c>
      <c r="J681" s="12">
        <f t="shared" si="21"/>
        <v>1579.9</v>
      </c>
      <c r="K681" t="s">
        <v>1875</v>
      </c>
      <c r="L681" t="s">
        <v>878</v>
      </c>
      <c r="M681" t="s">
        <v>888</v>
      </c>
      <c r="N681" t="str">
        <f t="shared" si="20"/>
        <v>E, C</v>
      </c>
    </row>
    <row r="682" spans="1:14" x14ac:dyDescent="0.25">
      <c r="A682" t="s">
        <v>11</v>
      </c>
      <c r="B682" t="s">
        <v>12</v>
      </c>
      <c r="C682" s="2">
        <v>2025</v>
      </c>
      <c r="D682" t="s">
        <v>1801</v>
      </c>
      <c r="E682" t="s">
        <v>1051</v>
      </c>
      <c r="F682" t="s">
        <v>24</v>
      </c>
      <c r="G682" t="s">
        <v>27</v>
      </c>
      <c r="H682" t="s">
        <v>1791</v>
      </c>
      <c r="I682" s="26">
        <v>-4622015.95</v>
      </c>
      <c r="J682" s="12">
        <f t="shared" si="21"/>
        <v>4622015.95</v>
      </c>
      <c r="K682" t="s">
        <v>1875</v>
      </c>
      <c r="L682" t="s">
        <v>879</v>
      </c>
      <c r="M682" t="s">
        <v>888</v>
      </c>
      <c r="N682" t="str">
        <f t="shared" si="20"/>
        <v>R, C</v>
      </c>
    </row>
    <row r="683" spans="1:14" x14ac:dyDescent="0.25">
      <c r="A683" t="s">
        <v>11</v>
      </c>
      <c r="B683" t="s">
        <v>861</v>
      </c>
      <c r="C683" s="2">
        <v>2026</v>
      </c>
      <c r="D683" t="s">
        <v>1745</v>
      </c>
      <c r="E683" t="s">
        <v>1235</v>
      </c>
      <c r="F683" t="s">
        <v>14</v>
      </c>
      <c r="G683" t="s">
        <v>19</v>
      </c>
      <c r="H683" t="s">
        <v>1056</v>
      </c>
      <c r="I683" s="26">
        <v>436590</v>
      </c>
      <c r="J683" s="12">
        <f t="shared" si="21"/>
        <v>-436590</v>
      </c>
      <c r="K683" t="s">
        <v>1875</v>
      </c>
      <c r="L683" t="s">
        <v>879</v>
      </c>
      <c r="M683" t="s">
        <v>888</v>
      </c>
      <c r="N683" t="str">
        <f t="shared" si="20"/>
        <v>R, C</v>
      </c>
    </row>
    <row r="684" spans="1:14" x14ac:dyDescent="0.25">
      <c r="A684" t="s">
        <v>11</v>
      </c>
      <c r="B684" t="s">
        <v>12</v>
      </c>
      <c r="C684" s="2">
        <v>2026</v>
      </c>
      <c r="D684" t="s">
        <v>1801</v>
      </c>
      <c r="E684" t="s">
        <v>1080</v>
      </c>
      <c r="F684" t="s">
        <v>239</v>
      </c>
      <c r="G684" t="s">
        <v>15</v>
      </c>
      <c r="H684" t="s">
        <v>1404</v>
      </c>
      <c r="I684" s="26">
        <v>0</v>
      </c>
      <c r="J684" s="12">
        <f t="shared" si="21"/>
        <v>0</v>
      </c>
      <c r="K684" t="s">
        <v>1875</v>
      </c>
      <c r="L684" t="s">
        <v>878</v>
      </c>
      <c r="M684" t="s">
        <v>888</v>
      </c>
      <c r="N684" t="str">
        <f t="shared" si="20"/>
        <v>E, C</v>
      </c>
    </row>
    <row r="685" spans="1:14" x14ac:dyDescent="0.25">
      <c r="A685" t="s">
        <v>11</v>
      </c>
      <c r="B685" t="s">
        <v>860</v>
      </c>
      <c r="C685" s="2">
        <v>2027</v>
      </c>
      <c r="D685" t="s">
        <v>1801</v>
      </c>
      <c r="E685" t="s">
        <v>1066</v>
      </c>
      <c r="F685" t="s">
        <v>22</v>
      </c>
      <c r="G685" t="s">
        <v>173</v>
      </c>
      <c r="H685" t="s">
        <v>1451</v>
      </c>
      <c r="I685" s="26">
        <v>0</v>
      </c>
      <c r="J685" s="12">
        <f t="shared" si="21"/>
        <v>0</v>
      </c>
      <c r="K685" t="s">
        <v>1875</v>
      </c>
      <c r="L685" t="s">
        <v>879</v>
      </c>
      <c r="M685" t="s">
        <v>886</v>
      </c>
      <c r="N685" t="str">
        <f t="shared" si="20"/>
        <v>R, B</v>
      </c>
    </row>
    <row r="686" spans="1:14" x14ac:dyDescent="0.25">
      <c r="A686" t="s">
        <v>11</v>
      </c>
      <c r="B686" t="s">
        <v>860</v>
      </c>
      <c r="C686" s="2">
        <v>2027</v>
      </c>
      <c r="D686" t="s">
        <v>1745</v>
      </c>
      <c r="E686" t="s">
        <v>1053</v>
      </c>
      <c r="F686" t="s">
        <v>22</v>
      </c>
      <c r="G686" t="s">
        <v>19</v>
      </c>
      <c r="H686" t="s">
        <v>1524</v>
      </c>
      <c r="I686" s="26">
        <v>0</v>
      </c>
      <c r="J686" s="12">
        <f t="shared" si="21"/>
        <v>0</v>
      </c>
      <c r="K686" t="s">
        <v>1875</v>
      </c>
      <c r="L686" t="s">
        <v>878</v>
      </c>
      <c r="M686" t="s">
        <v>888</v>
      </c>
      <c r="N686" t="str">
        <f t="shared" si="20"/>
        <v>E, C</v>
      </c>
    </row>
    <row r="687" spans="1:14" x14ac:dyDescent="0.25">
      <c r="A687" t="s">
        <v>11</v>
      </c>
      <c r="B687" t="s">
        <v>861</v>
      </c>
      <c r="C687" s="2">
        <v>2026</v>
      </c>
      <c r="D687" t="s">
        <v>1801</v>
      </c>
      <c r="E687" t="s">
        <v>1080</v>
      </c>
      <c r="F687" t="s">
        <v>21</v>
      </c>
      <c r="G687" t="s">
        <v>15</v>
      </c>
      <c r="H687" t="s">
        <v>1280</v>
      </c>
      <c r="I687" s="26">
        <v>-556.78</v>
      </c>
      <c r="J687" s="12">
        <f t="shared" si="21"/>
        <v>556.78</v>
      </c>
      <c r="K687" t="s">
        <v>1875</v>
      </c>
      <c r="L687" t="s">
        <v>879</v>
      </c>
      <c r="M687" t="s">
        <v>888</v>
      </c>
      <c r="N687" t="str">
        <f t="shared" si="20"/>
        <v>R, C</v>
      </c>
    </row>
    <row r="688" spans="1:14" x14ac:dyDescent="0.25">
      <c r="A688" t="s">
        <v>11</v>
      </c>
      <c r="B688" t="s">
        <v>860</v>
      </c>
      <c r="C688" s="2">
        <v>2026</v>
      </c>
      <c r="D688" t="s">
        <v>1037</v>
      </c>
      <c r="E688" t="s">
        <v>1055</v>
      </c>
      <c r="F688" t="s">
        <v>14</v>
      </c>
      <c r="G688" t="s">
        <v>405</v>
      </c>
      <c r="H688" t="s">
        <v>1142</v>
      </c>
      <c r="I688" s="26">
        <v>0</v>
      </c>
      <c r="J688" s="12">
        <f t="shared" si="21"/>
        <v>0</v>
      </c>
      <c r="K688" t="s">
        <v>1875</v>
      </c>
      <c r="L688" t="s">
        <v>878</v>
      </c>
      <c r="M688" t="s">
        <v>886</v>
      </c>
      <c r="N688" t="str">
        <f t="shared" si="20"/>
        <v>E, B</v>
      </c>
    </row>
    <row r="689" spans="1:14" x14ac:dyDescent="0.25">
      <c r="A689" t="s">
        <v>11</v>
      </c>
      <c r="B689" t="s">
        <v>861</v>
      </c>
      <c r="C689" s="2">
        <v>2026</v>
      </c>
      <c r="D689" t="s">
        <v>1745</v>
      </c>
      <c r="E689" t="s">
        <v>1051</v>
      </c>
      <c r="F689" t="s">
        <v>22</v>
      </c>
      <c r="G689" t="s">
        <v>19</v>
      </c>
      <c r="H689" t="s">
        <v>1369</v>
      </c>
      <c r="I689" s="26">
        <v>124144</v>
      </c>
      <c r="J689" s="12">
        <f t="shared" si="21"/>
        <v>-124144</v>
      </c>
      <c r="K689" t="s">
        <v>1875</v>
      </c>
      <c r="L689" t="s">
        <v>878</v>
      </c>
      <c r="M689" t="s">
        <v>886</v>
      </c>
      <c r="N689" t="str">
        <f t="shared" si="20"/>
        <v>E, B</v>
      </c>
    </row>
    <row r="690" spans="1:14" x14ac:dyDescent="0.25">
      <c r="A690" t="s">
        <v>11</v>
      </c>
      <c r="B690" t="s">
        <v>862</v>
      </c>
      <c r="C690" s="2">
        <v>2026</v>
      </c>
      <c r="D690" t="s">
        <v>1801</v>
      </c>
      <c r="E690" t="s">
        <v>1066</v>
      </c>
      <c r="F690" t="s">
        <v>22</v>
      </c>
      <c r="G690" t="s">
        <v>173</v>
      </c>
      <c r="H690" t="s">
        <v>1550</v>
      </c>
      <c r="I690" s="26">
        <v>0</v>
      </c>
      <c r="J690" s="12">
        <f t="shared" si="21"/>
        <v>0</v>
      </c>
      <c r="K690" t="s">
        <v>1875</v>
      </c>
      <c r="L690" t="s">
        <v>878</v>
      </c>
      <c r="M690" t="s">
        <v>888</v>
      </c>
      <c r="N690" t="str">
        <f t="shared" si="20"/>
        <v>E, C</v>
      </c>
    </row>
    <row r="691" spans="1:14" x14ac:dyDescent="0.25">
      <c r="A691" t="s">
        <v>11</v>
      </c>
      <c r="B691" t="s">
        <v>861</v>
      </c>
      <c r="C691" s="2">
        <v>2026</v>
      </c>
      <c r="D691" t="s">
        <v>1745</v>
      </c>
      <c r="E691" t="s">
        <v>1051</v>
      </c>
      <c r="F691" t="s">
        <v>22</v>
      </c>
      <c r="G691" t="s">
        <v>19</v>
      </c>
      <c r="H691" t="s">
        <v>1371</v>
      </c>
      <c r="I691" s="26">
        <v>1500651</v>
      </c>
      <c r="J691" s="12">
        <f t="shared" si="21"/>
        <v>-1500651</v>
      </c>
      <c r="K691" t="s">
        <v>1875</v>
      </c>
      <c r="L691" t="s">
        <v>878</v>
      </c>
      <c r="M691" t="s">
        <v>886</v>
      </c>
      <c r="N691" t="str">
        <f t="shared" si="20"/>
        <v>E, B</v>
      </c>
    </row>
    <row r="692" spans="1:14" x14ac:dyDescent="0.25">
      <c r="A692" t="s">
        <v>11</v>
      </c>
      <c r="B692" t="s">
        <v>861</v>
      </c>
      <c r="C692" s="2">
        <v>2026</v>
      </c>
      <c r="D692" t="s">
        <v>1801</v>
      </c>
      <c r="E692" t="s">
        <v>1047</v>
      </c>
      <c r="F692" t="s">
        <v>24</v>
      </c>
      <c r="G692" t="s">
        <v>27</v>
      </c>
      <c r="H692" t="s">
        <v>1868</v>
      </c>
      <c r="I692" s="26">
        <v>7573823.96</v>
      </c>
      <c r="J692" s="12">
        <f t="shared" si="21"/>
        <v>-7573823.96</v>
      </c>
      <c r="K692" t="s">
        <v>1875</v>
      </c>
      <c r="L692" t="s">
        <v>879</v>
      </c>
      <c r="M692" t="s">
        <v>888</v>
      </c>
      <c r="N692" t="str">
        <f t="shared" si="20"/>
        <v>R, C</v>
      </c>
    </row>
    <row r="693" spans="1:14" x14ac:dyDescent="0.25">
      <c r="A693" t="s">
        <v>11</v>
      </c>
      <c r="B693" t="s">
        <v>861</v>
      </c>
      <c r="C693" s="2">
        <v>2026</v>
      </c>
      <c r="D693" t="s">
        <v>1801</v>
      </c>
      <c r="E693" t="s">
        <v>1058</v>
      </c>
      <c r="F693" t="s">
        <v>22</v>
      </c>
      <c r="G693" t="s">
        <v>19</v>
      </c>
      <c r="H693" t="s">
        <v>1501</v>
      </c>
      <c r="I693" s="26">
        <v>69302.34</v>
      </c>
      <c r="J693" s="12">
        <f t="shared" si="21"/>
        <v>-69302.34</v>
      </c>
      <c r="K693" t="s">
        <v>1875</v>
      </c>
      <c r="L693" t="s">
        <v>879</v>
      </c>
      <c r="M693" t="s">
        <v>888</v>
      </c>
      <c r="N693" t="str">
        <f t="shared" si="20"/>
        <v>R, C</v>
      </c>
    </row>
    <row r="694" spans="1:14" x14ac:dyDescent="0.25">
      <c r="A694" t="s">
        <v>11</v>
      </c>
      <c r="B694" t="s">
        <v>860</v>
      </c>
      <c r="C694" s="2">
        <v>2027</v>
      </c>
      <c r="D694" t="s">
        <v>1745</v>
      </c>
      <c r="E694" t="s">
        <v>1066</v>
      </c>
      <c r="F694" t="s">
        <v>14</v>
      </c>
      <c r="G694" t="s">
        <v>173</v>
      </c>
      <c r="H694" t="s">
        <v>1438</v>
      </c>
      <c r="I694" s="26">
        <v>0</v>
      </c>
      <c r="J694" s="12">
        <f t="shared" si="21"/>
        <v>0</v>
      </c>
      <c r="K694" t="s">
        <v>1875</v>
      </c>
      <c r="L694" t="s">
        <v>879</v>
      </c>
      <c r="M694" t="s">
        <v>888</v>
      </c>
      <c r="N694" t="str">
        <f t="shared" si="20"/>
        <v>R, C</v>
      </c>
    </row>
    <row r="695" spans="1:14" x14ac:dyDescent="0.25">
      <c r="A695" t="s">
        <v>11</v>
      </c>
      <c r="B695" t="s">
        <v>862</v>
      </c>
      <c r="C695" s="2">
        <v>2027</v>
      </c>
      <c r="D695" t="s">
        <v>1801</v>
      </c>
      <c r="E695" t="s">
        <v>1051</v>
      </c>
      <c r="F695" t="s">
        <v>14</v>
      </c>
      <c r="G695" t="s">
        <v>19</v>
      </c>
      <c r="H695" t="s">
        <v>1402</v>
      </c>
      <c r="I695" s="26">
        <v>298.72000000000003</v>
      </c>
      <c r="J695" s="12">
        <f t="shared" si="21"/>
        <v>-298.72000000000003</v>
      </c>
      <c r="K695" t="s">
        <v>1875</v>
      </c>
      <c r="L695" t="s">
        <v>878</v>
      </c>
      <c r="M695" t="s">
        <v>887</v>
      </c>
      <c r="N695" t="str">
        <f t="shared" si="20"/>
        <v>E, A</v>
      </c>
    </row>
    <row r="696" spans="1:14" x14ac:dyDescent="0.25">
      <c r="A696" t="s">
        <v>11</v>
      </c>
      <c r="B696" t="s">
        <v>860</v>
      </c>
      <c r="C696" s="2">
        <v>2027</v>
      </c>
      <c r="D696" t="s">
        <v>1801</v>
      </c>
      <c r="E696" t="s">
        <v>1058</v>
      </c>
      <c r="F696" t="s">
        <v>14</v>
      </c>
      <c r="G696" t="s">
        <v>19</v>
      </c>
      <c r="H696" t="s">
        <v>1097</v>
      </c>
      <c r="I696" s="26">
        <v>24866.13</v>
      </c>
      <c r="J696" s="12">
        <f t="shared" si="21"/>
        <v>-24866.13</v>
      </c>
      <c r="K696" t="s">
        <v>1875</v>
      </c>
      <c r="L696" t="s">
        <v>879</v>
      </c>
      <c r="M696" t="s">
        <v>887</v>
      </c>
      <c r="N696" t="str">
        <f t="shared" si="20"/>
        <v>R, A</v>
      </c>
    </row>
    <row r="697" spans="1:14" x14ac:dyDescent="0.25">
      <c r="A697" t="s">
        <v>11</v>
      </c>
      <c r="B697" t="s">
        <v>860</v>
      </c>
      <c r="C697" s="2">
        <v>2027</v>
      </c>
      <c r="D697" t="s">
        <v>1037</v>
      </c>
      <c r="E697" t="s">
        <v>1058</v>
      </c>
      <c r="F697" t="s">
        <v>22</v>
      </c>
      <c r="G697" t="s">
        <v>19</v>
      </c>
      <c r="H697" t="s">
        <v>1120</v>
      </c>
      <c r="I697" s="26">
        <v>0</v>
      </c>
      <c r="J697" s="12">
        <f t="shared" si="21"/>
        <v>0</v>
      </c>
      <c r="K697" t="s">
        <v>1875</v>
      </c>
      <c r="L697" t="s">
        <v>879</v>
      </c>
      <c r="M697" t="s">
        <v>888</v>
      </c>
      <c r="N697" t="str">
        <f t="shared" si="20"/>
        <v>R, C</v>
      </c>
    </row>
    <row r="698" spans="1:14" x14ac:dyDescent="0.25">
      <c r="A698" t="s">
        <v>11</v>
      </c>
      <c r="B698" t="s">
        <v>860</v>
      </c>
      <c r="C698" s="2">
        <v>2027</v>
      </c>
      <c r="D698" t="s">
        <v>1801</v>
      </c>
      <c r="E698" t="s">
        <v>1062</v>
      </c>
      <c r="F698" t="s">
        <v>14</v>
      </c>
      <c r="G698" t="s">
        <v>19</v>
      </c>
      <c r="H698" t="s">
        <v>1260</v>
      </c>
      <c r="I698" s="26">
        <v>1820.91</v>
      </c>
      <c r="J698" s="12">
        <f t="shared" si="21"/>
        <v>-1820.91</v>
      </c>
      <c r="K698" t="s">
        <v>1875</v>
      </c>
      <c r="L698" t="s">
        <v>879</v>
      </c>
      <c r="M698" t="s">
        <v>888</v>
      </c>
      <c r="N698" t="str">
        <f t="shared" si="20"/>
        <v>R, C</v>
      </c>
    </row>
    <row r="699" spans="1:14" x14ac:dyDescent="0.25">
      <c r="A699" t="s">
        <v>11</v>
      </c>
      <c r="B699" t="s">
        <v>861</v>
      </c>
      <c r="C699" s="2">
        <v>2026</v>
      </c>
      <c r="D699" t="s">
        <v>1801</v>
      </c>
      <c r="E699" t="s">
        <v>1062</v>
      </c>
      <c r="F699" t="s">
        <v>16</v>
      </c>
      <c r="G699" t="s">
        <v>19</v>
      </c>
      <c r="H699" t="s">
        <v>1294</v>
      </c>
      <c r="I699" s="26">
        <v>0</v>
      </c>
      <c r="J699" s="12">
        <f t="shared" si="21"/>
        <v>0</v>
      </c>
      <c r="K699" t="s">
        <v>1875</v>
      </c>
      <c r="L699" t="s">
        <v>879</v>
      </c>
      <c r="M699" t="s">
        <v>887</v>
      </c>
      <c r="N699" t="str">
        <f t="shared" si="20"/>
        <v>R, A</v>
      </c>
    </row>
    <row r="700" spans="1:14" x14ac:dyDescent="0.25">
      <c r="A700" t="s">
        <v>11</v>
      </c>
      <c r="B700" t="s">
        <v>861</v>
      </c>
      <c r="C700" s="2">
        <v>2026</v>
      </c>
      <c r="D700" t="s">
        <v>1801</v>
      </c>
      <c r="E700" t="s">
        <v>1055</v>
      </c>
      <c r="F700" t="s">
        <v>14</v>
      </c>
      <c r="G700" t="s">
        <v>19</v>
      </c>
      <c r="H700" t="s">
        <v>1097</v>
      </c>
      <c r="I700" s="26">
        <v>566583.23</v>
      </c>
      <c r="J700" s="12">
        <f t="shared" si="21"/>
        <v>-566583.23</v>
      </c>
      <c r="K700" t="s">
        <v>1875</v>
      </c>
      <c r="L700" t="s">
        <v>879</v>
      </c>
      <c r="M700" t="s">
        <v>888</v>
      </c>
      <c r="N700" t="str">
        <f t="shared" si="20"/>
        <v>R, C</v>
      </c>
    </row>
    <row r="701" spans="1:14" x14ac:dyDescent="0.25">
      <c r="A701" t="s">
        <v>11</v>
      </c>
      <c r="B701" t="s">
        <v>12</v>
      </c>
      <c r="C701" s="2">
        <v>2026</v>
      </c>
      <c r="D701" t="s">
        <v>1801</v>
      </c>
      <c r="E701" t="s">
        <v>1055</v>
      </c>
      <c r="F701" t="s">
        <v>24</v>
      </c>
      <c r="G701" t="s">
        <v>27</v>
      </c>
      <c r="H701" t="s">
        <v>31</v>
      </c>
      <c r="I701" s="26">
        <v>0</v>
      </c>
      <c r="J701" s="12">
        <f t="shared" si="21"/>
        <v>0</v>
      </c>
      <c r="K701" t="s">
        <v>1875</v>
      </c>
      <c r="L701" t="s">
        <v>879</v>
      </c>
      <c r="M701" t="s">
        <v>888</v>
      </c>
      <c r="N701" t="str">
        <f t="shared" si="20"/>
        <v>R, C</v>
      </c>
    </row>
    <row r="702" spans="1:14" x14ac:dyDescent="0.25">
      <c r="A702" t="s">
        <v>11</v>
      </c>
      <c r="B702" t="s">
        <v>12</v>
      </c>
      <c r="C702" s="2">
        <v>2026</v>
      </c>
      <c r="D702" t="s">
        <v>1801</v>
      </c>
      <c r="E702" t="s">
        <v>1053</v>
      </c>
      <c r="F702" t="s">
        <v>21</v>
      </c>
      <c r="G702" t="s">
        <v>19</v>
      </c>
      <c r="H702" t="s">
        <v>1112</v>
      </c>
      <c r="I702" s="26">
        <v>-46600</v>
      </c>
      <c r="J702" s="12">
        <f t="shared" si="21"/>
        <v>46600</v>
      </c>
      <c r="K702" t="s">
        <v>1875</v>
      </c>
      <c r="L702" t="s">
        <v>879</v>
      </c>
      <c r="M702" t="s">
        <v>888</v>
      </c>
      <c r="N702" t="str">
        <f t="shared" si="20"/>
        <v>R, C</v>
      </c>
    </row>
    <row r="703" spans="1:14" x14ac:dyDescent="0.25">
      <c r="A703" t="s">
        <v>11</v>
      </c>
      <c r="B703" t="s">
        <v>12</v>
      </c>
      <c r="C703" s="2">
        <v>2026</v>
      </c>
      <c r="D703" t="s">
        <v>1801</v>
      </c>
      <c r="E703" t="s">
        <v>1066</v>
      </c>
      <c r="F703" t="s">
        <v>22</v>
      </c>
      <c r="G703" t="s">
        <v>173</v>
      </c>
      <c r="H703" t="s">
        <v>1574</v>
      </c>
      <c r="I703" s="26">
        <v>-3000000</v>
      </c>
      <c r="J703" s="12">
        <f t="shared" si="21"/>
        <v>3000000</v>
      </c>
      <c r="K703" t="s">
        <v>1875</v>
      </c>
      <c r="L703" t="s">
        <v>878</v>
      </c>
      <c r="M703" t="s">
        <v>887</v>
      </c>
      <c r="N703" t="str">
        <f t="shared" si="20"/>
        <v>E, A</v>
      </c>
    </row>
    <row r="704" spans="1:14" x14ac:dyDescent="0.25">
      <c r="A704" t="s">
        <v>11</v>
      </c>
      <c r="B704" t="s">
        <v>12</v>
      </c>
      <c r="C704" s="2">
        <v>2026</v>
      </c>
      <c r="D704" t="s">
        <v>1801</v>
      </c>
      <c r="E704" t="s">
        <v>1158</v>
      </c>
      <c r="F704" t="s">
        <v>410</v>
      </c>
      <c r="G704" t="s">
        <v>19</v>
      </c>
      <c r="H704" t="s">
        <v>1294</v>
      </c>
      <c r="I704" s="26">
        <v>-33700</v>
      </c>
      <c r="J704" s="12">
        <f t="shared" si="21"/>
        <v>33700</v>
      </c>
      <c r="K704" t="s">
        <v>1875</v>
      </c>
      <c r="L704" t="s">
        <v>878</v>
      </c>
      <c r="M704" t="s">
        <v>889</v>
      </c>
      <c r="N704" t="str">
        <f t="shared" si="20"/>
        <v>E, S</v>
      </c>
    </row>
    <row r="705" spans="1:14" x14ac:dyDescent="0.25">
      <c r="A705" t="s">
        <v>11</v>
      </c>
      <c r="B705" t="s">
        <v>12</v>
      </c>
      <c r="C705" s="2">
        <v>2026</v>
      </c>
      <c r="D705" t="s">
        <v>1801</v>
      </c>
      <c r="E705" t="s">
        <v>1129</v>
      </c>
      <c r="F705" t="s">
        <v>18</v>
      </c>
      <c r="G705" t="s">
        <v>438</v>
      </c>
      <c r="H705" t="s">
        <v>1121</v>
      </c>
      <c r="I705" s="26">
        <v>-333700</v>
      </c>
      <c r="J705" s="12">
        <f t="shared" si="21"/>
        <v>333700</v>
      </c>
      <c r="K705" t="s">
        <v>1875</v>
      </c>
      <c r="L705" t="s">
        <v>879</v>
      </c>
      <c r="M705" t="s">
        <v>888</v>
      </c>
      <c r="N705" t="str">
        <f t="shared" si="20"/>
        <v>R, C</v>
      </c>
    </row>
    <row r="706" spans="1:14" x14ac:dyDescent="0.25">
      <c r="A706" t="s">
        <v>11</v>
      </c>
      <c r="B706" t="s">
        <v>12</v>
      </c>
      <c r="C706" s="2">
        <v>2026</v>
      </c>
      <c r="D706" t="s">
        <v>1801</v>
      </c>
      <c r="E706" t="s">
        <v>1066</v>
      </c>
      <c r="F706" t="s">
        <v>24</v>
      </c>
      <c r="G706" t="s">
        <v>27</v>
      </c>
      <c r="H706" t="s">
        <v>1782</v>
      </c>
      <c r="I706" s="26">
        <v>0</v>
      </c>
      <c r="J706" s="12">
        <f t="shared" si="21"/>
        <v>0</v>
      </c>
      <c r="K706" t="s">
        <v>1875</v>
      </c>
      <c r="L706" t="s">
        <v>879</v>
      </c>
      <c r="M706" t="s">
        <v>888</v>
      </c>
      <c r="N706" t="str">
        <f t="shared" si="20"/>
        <v>R, C</v>
      </c>
    </row>
    <row r="707" spans="1:14" x14ac:dyDescent="0.25">
      <c r="A707" t="s">
        <v>11</v>
      </c>
      <c r="B707" t="s">
        <v>12</v>
      </c>
      <c r="C707" s="2">
        <v>2026</v>
      </c>
      <c r="D707" t="s">
        <v>1801</v>
      </c>
      <c r="E707" t="s">
        <v>1080</v>
      </c>
      <c r="F707" t="s">
        <v>21</v>
      </c>
      <c r="G707" t="s">
        <v>15</v>
      </c>
      <c r="H707" t="s">
        <v>1431</v>
      </c>
      <c r="I707" s="26">
        <v>-1551</v>
      </c>
      <c r="J707" s="12">
        <f t="shared" si="21"/>
        <v>1551</v>
      </c>
      <c r="K707" t="s">
        <v>1875</v>
      </c>
      <c r="L707" t="s">
        <v>879</v>
      </c>
      <c r="M707" t="s">
        <v>888</v>
      </c>
      <c r="N707" t="str">
        <f t="shared" ref="N707:N770" si="22">L707&amp;", "&amp;M707</f>
        <v>R, C</v>
      </c>
    </row>
    <row r="708" spans="1:14" x14ac:dyDescent="0.25">
      <c r="A708" t="s">
        <v>11</v>
      </c>
      <c r="B708" t="s">
        <v>12</v>
      </c>
      <c r="C708" s="2">
        <v>2026</v>
      </c>
      <c r="D708" t="s">
        <v>1801</v>
      </c>
      <c r="E708" t="s">
        <v>1092</v>
      </c>
      <c r="F708" t="s">
        <v>24</v>
      </c>
      <c r="G708" t="s">
        <v>27</v>
      </c>
      <c r="H708" t="s">
        <v>262</v>
      </c>
      <c r="I708" s="26">
        <v>0</v>
      </c>
      <c r="J708" s="12">
        <f t="shared" ref="J708:J771" si="23">-I708</f>
        <v>0</v>
      </c>
      <c r="K708" t="s">
        <v>1875</v>
      </c>
      <c r="L708" t="s">
        <v>879</v>
      </c>
      <c r="M708" t="s">
        <v>888</v>
      </c>
      <c r="N708" t="str">
        <f t="shared" si="22"/>
        <v>R, C</v>
      </c>
    </row>
    <row r="709" spans="1:14" x14ac:dyDescent="0.25">
      <c r="A709" t="s">
        <v>11</v>
      </c>
      <c r="B709" t="s">
        <v>862</v>
      </c>
      <c r="C709" s="2">
        <v>2026</v>
      </c>
      <c r="D709" t="s">
        <v>1801</v>
      </c>
      <c r="E709" t="s">
        <v>1055</v>
      </c>
      <c r="F709" t="s">
        <v>14</v>
      </c>
      <c r="G709" t="s">
        <v>19</v>
      </c>
      <c r="H709" t="s">
        <v>1178</v>
      </c>
      <c r="I709" s="26">
        <v>-166874.29999999999</v>
      </c>
      <c r="J709" s="12">
        <f t="shared" si="23"/>
        <v>166874.29999999999</v>
      </c>
      <c r="K709" t="s">
        <v>1875</v>
      </c>
      <c r="L709" t="s">
        <v>878</v>
      </c>
      <c r="M709" t="s">
        <v>887</v>
      </c>
      <c r="N709" t="str">
        <f t="shared" si="22"/>
        <v>E, A</v>
      </c>
    </row>
    <row r="710" spans="1:14" x14ac:dyDescent="0.25">
      <c r="A710" t="s">
        <v>11</v>
      </c>
      <c r="B710" t="s">
        <v>862</v>
      </c>
      <c r="C710" s="2">
        <v>2026</v>
      </c>
      <c r="D710" t="s">
        <v>1801</v>
      </c>
      <c r="E710" t="s">
        <v>1077</v>
      </c>
      <c r="F710" t="s">
        <v>14</v>
      </c>
      <c r="G710" t="s">
        <v>19</v>
      </c>
      <c r="H710" t="s">
        <v>1495</v>
      </c>
      <c r="I710" s="26">
        <v>-274623.58</v>
      </c>
      <c r="J710" s="12">
        <f t="shared" si="23"/>
        <v>274623.58</v>
      </c>
      <c r="K710" t="s">
        <v>1875</v>
      </c>
      <c r="L710" t="s">
        <v>879</v>
      </c>
      <c r="M710" t="s">
        <v>887</v>
      </c>
      <c r="N710" t="str">
        <f t="shared" si="22"/>
        <v>R, A</v>
      </c>
    </row>
    <row r="711" spans="1:14" x14ac:dyDescent="0.25">
      <c r="A711" t="s">
        <v>11</v>
      </c>
      <c r="B711" t="s">
        <v>862</v>
      </c>
      <c r="C711" s="2">
        <v>2025</v>
      </c>
      <c r="D711" t="s">
        <v>1801</v>
      </c>
      <c r="E711" t="s">
        <v>1058</v>
      </c>
      <c r="F711" t="s">
        <v>14</v>
      </c>
      <c r="G711" t="s">
        <v>19</v>
      </c>
      <c r="H711" t="s">
        <v>1120</v>
      </c>
      <c r="I711" s="26">
        <v>428155.11</v>
      </c>
      <c r="J711" s="12">
        <f t="shared" si="23"/>
        <v>-428155.11</v>
      </c>
      <c r="K711" t="s">
        <v>1875</v>
      </c>
      <c r="L711" t="s">
        <v>879</v>
      </c>
      <c r="M711" t="s">
        <v>888</v>
      </c>
      <c r="N711" t="str">
        <f t="shared" si="22"/>
        <v>R, C</v>
      </c>
    </row>
    <row r="712" spans="1:14" x14ac:dyDescent="0.25">
      <c r="A712" t="s">
        <v>11</v>
      </c>
      <c r="B712" t="s">
        <v>862</v>
      </c>
      <c r="C712" s="2">
        <v>2026</v>
      </c>
      <c r="D712" t="s">
        <v>1801</v>
      </c>
      <c r="E712" t="s">
        <v>1066</v>
      </c>
      <c r="F712" t="s">
        <v>14</v>
      </c>
      <c r="G712" t="s">
        <v>172</v>
      </c>
      <c r="H712" t="s">
        <v>1453</v>
      </c>
      <c r="I712" s="26">
        <v>-463290</v>
      </c>
      <c r="J712" s="12">
        <f t="shared" si="23"/>
        <v>463290</v>
      </c>
      <c r="K712" t="s">
        <v>1875</v>
      </c>
      <c r="L712" t="s">
        <v>879</v>
      </c>
      <c r="M712" t="s">
        <v>888</v>
      </c>
      <c r="N712" t="str">
        <f t="shared" si="22"/>
        <v>R, C</v>
      </c>
    </row>
    <row r="713" spans="1:14" x14ac:dyDescent="0.25">
      <c r="A713" t="s">
        <v>11</v>
      </c>
      <c r="B713" t="s">
        <v>12</v>
      </c>
      <c r="C713" s="2">
        <v>2026</v>
      </c>
      <c r="D713" t="s">
        <v>1801</v>
      </c>
      <c r="E713" t="s">
        <v>1073</v>
      </c>
      <c r="F713" t="s">
        <v>24</v>
      </c>
      <c r="G713" t="s">
        <v>27</v>
      </c>
      <c r="H713" t="s">
        <v>45</v>
      </c>
      <c r="I713" s="26">
        <v>0</v>
      </c>
      <c r="J713" s="12">
        <f t="shared" si="23"/>
        <v>0</v>
      </c>
      <c r="K713" t="s">
        <v>1875</v>
      </c>
      <c r="L713" t="s">
        <v>879</v>
      </c>
      <c r="M713" t="s">
        <v>888</v>
      </c>
      <c r="N713" t="str">
        <f t="shared" si="22"/>
        <v>R, C</v>
      </c>
    </row>
    <row r="714" spans="1:14" x14ac:dyDescent="0.25">
      <c r="A714" t="s">
        <v>11</v>
      </c>
      <c r="B714" t="s">
        <v>861</v>
      </c>
      <c r="C714" s="2">
        <v>2026</v>
      </c>
      <c r="D714" t="s">
        <v>1745</v>
      </c>
      <c r="E714" t="s">
        <v>1058</v>
      </c>
      <c r="F714" t="s">
        <v>14</v>
      </c>
      <c r="G714" t="s">
        <v>19</v>
      </c>
      <c r="H714" t="s">
        <v>1120</v>
      </c>
      <c r="I714" s="26">
        <v>536692.1</v>
      </c>
      <c r="J714" s="12">
        <f t="shared" si="23"/>
        <v>-536692.1</v>
      </c>
      <c r="K714" t="s">
        <v>1875</v>
      </c>
      <c r="L714" t="s">
        <v>879</v>
      </c>
      <c r="M714" t="s">
        <v>888</v>
      </c>
      <c r="N714" t="str">
        <f t="shared" si="22"/>
        <v>R, C</v>
      </c>
    </row>
    <row r="715" spans="1:14" x14ac:dyDescent="0.25">
      <c r="A715" t="s">
        <v>11</v>
      </c>
      <c r="B715" t="s">
        <v>860</v>
      </c>
      <c r="C715" s="2">
        <v>2027</v>
      </c>
      <c r="D715" t="s">
        <v>1801</v>
      </c>
      <c r="E715" t="s">
        <v>1053</v>
      </c>
      <c r="F715" t="s">
        <v>22</v>
      </c>
      <c r="G715" t="s">
        <v>175</v>
      </c>
      <c r="H715" t="s">
        <v>1553</v>
      </c>
      <c r="I715" s="26">
        <v>0</v>
      </c>
      <c r="J715" s="12">
        <f t="shared" si="23"/>
        <v>0</v>
      </c>
      <c r="K715" t="s">
        <v>1875</v>
      </c>
      <c r="L715" t="s">
        <v>878</v>
      </c>
      <c r="M715" t="s">
        <v>887</v>
      </c>
      <c r="N715" t="str">
        <f t="shared" si="22"/>
        <v>E, A</v>
      </c>
    </row>
    <row r="716" spans="1:14" x14ac:dyDescent="0.25">
      <c r="A716" t="s">
        <v>11</v>
      </c>
      <c r="B716" t="s">
        <v>12</v>
      </c>
      <c r="C716" s="2">
        <v>2026</v>
      </c>
      <c r="D716" t="s">
        <v>1037</v>
      </c>
      <c r="E716" t="s">
        <v>1053</v>
      </c>
      <c r="F716" t="s">
        <v>22</v>
      </c>
      <c r="G716" t="s">
        <v>19</v>
      </c>
      <c r="H716" t="s">
        <v>1367</v>
      </c>
      <c r="I716" s="26">
        <v>-36937.199999999997</v>
      </c>
      <c r="J716" s="12">
        <f t="shared" si="23"/>
        <v>36937.199999999997</v>
      </c>
      <c r="K716" t="s">
        <v>1875</v>
      </c>
      <c r="L716" t="s">
        <v>878</v>
      </c>
      <c r="M716" t="s">
        <v>887</v>
      </c>
      <c r="N716" t="str">
        <f t="shared" si="22"/>
        <v>E, A</v>
      </c>
    </row>
    <row r="717" spans="1:14" x14ac:dyDescent="0.25">
      <c r="A717" t="s">
        <v>11</v>
      </c>
      <c r="B717" t="s">
        <v>12</v>
      </c>
      <c r="C717" s="2">
        <v>2026</v>
      </c>
      <c r="D717" t="s">
        <v>1037</v>
      </c>
      <c r="E717" t="s">
        <v>1053</v>
      </c>
      <c r="F717" t="s">
        <v>14</v>
      </c>
      <c r="G717" t="s">
        <v>19</v>
      </c>
      <c r="H717" t="s">
        <v>1464</v>
      </c>
      <c r="I717" s="26">
        <v>-364.4</v>
      </c>
      <c r="J717" s="12">
        <f t="shared" si="23"/>
        <v>364.4</v>
      </c>
      <c r="K717" t="s">
        <v>1875</v>
      </c>
      <c r="L717" t="s">
        <v>879</v>
      </c>
      <c r="M717" t="s">
        <v>888</v>
      </c>
      <c r="N717" t="str">
        <f t="shared" si="22"/>
        <v>R, C</v>
      </c>
    </row>
    <row r="718" spans="1:14" x14ac:dyDescent="0.25">
      <c r="A718" t="s">
        <v>11</v>
      </c>
      <c r="B718" t="s">
        <v>860</v>
      </c>
      <c r="C718" s="2">
        <v>2026</v>
      </c>
      <c r="D718" t="s">
        <v>1801</v>
      </c>
      <c r="E718" t="s">
        <v>1080</v>
      </c>
      <c r="F718" t="s">
        <v>14</v>
      </c>
      <c r="G718" t="s">
        <v>15</v>
      </c>
      <c r="H718" t="s">
        <v>1047</v>
      </c>
      <c r="I718" s="26">
        <v>131778.12</v>
      </c>
      <c r="J718" s="12">
        <f t="shared" si="23"/>
        <v>-131778.12</v>
      </c>
      <c r="K718" t="s">
        <v>1875</v>
      </c>
      <c r="L718" t="s">
        <v>879</v>
      </c>
      <c r="M718" t="s">
        <v>888</v>
      </c>
      <c r="N718" t="str">
        <f t="shared" si="22"/>
        <v>R, C</v>
      </c>
    </row>
    <row r="719" spans="1:14" x14ac:dyDescent="0.25">
      <c r="A719" t="s">
        <v>11</v>
      </c>
      <c r="B719" t="s">
        <v>861</v>
      </c>
      <c r="C719" s="2">
        <v>2026</v>
      </c>
      <c r="D719" t="s">
        <v>1801</v>
      </c>
      <c r="E719" t="s">
        <v>1053</v>
      </c>
      <c r="F719" t="s">
        <v>21</v>
      </c>
      <c r="G719" t="s">
        <v>19</v>
      </c>
      <c r="H719" t="s">
        <v>1203</v>
      </c>
      <c r="I719" s="26">
        <v>1465627.16</v>
      </c>
      <c r="J719" s="12">
        <f t="shared" si="23"/>
        <v>-1465627.16</v>
      </c>
      <c r="K719" t="s">
        <v>1875</v>
      </c>
      <c r="L719" t="s">
        <v>879</v>
      </c>
      <c r="M719" t="s">
        <v>887</v>
      </c>
      <c r="N719" t="str">
        <f t="shared" si="22"/>
        <v>R, A</v>
      </c>
    </row>
    <row r="720" spans="1:14" x14ac:dyDescent="0.25">
      <c r="A720" t="s">
        <v>11</v>
      </c>
      <c r="B720" t="s">
        <v>861</v>
      </c>
      <c r="C720" s="2">
        <v>2026</v>
      </c>
      <c r="D720" t="s">
        <v>1801</v>
      </c>
      <c r="E720" t="s">
        <v>1080</v>
      </c>
      <c r="F720" t="s">
        <v>16</v>
      </c>
      <c r="G720" t="s">
        <v>15</v>
      </c>
      <c r="H720" t="s">
        <v>1136</v>
      </c>
      <c r="I720" s="26">
        <v>3305940.18</v>
      </c>
      <c r="J720" s="12">
        <f t="shared" si="23"/>
        <v>-3305940.18</v>
      </c>
      <c r="K720" t="s">
        <v>1875</v>
      </c>
      <c r="L720" t="s">
        <v>879</v>
      </c>
      <c r="M720" t="s">
        <v>888</v>
      </c>
      <c r="N720" t="str">
        <f t="shared" si="22"/>
        <v>R, C</v>
      </c>
    </row>
    <row r="721" spans="1:14" x14ac:dyDescent="0.25">
      <c r="A721" t="s">
        <v>11</v>
      </c>
      <c r="B721" t="s">
        <v>860</v>
      </c>
      <c r="C721" s="2">
        <v>2026</v>
      </c>
      <c r="D721" t="s">
        <v>1745</v>
      </c>
      <c r="E721" t="s">
        <v>1051</v>
      </c>
      <c r="F721" t="s">
        <v>16</v>
      </c>
      <c r="G721" t="s">
        <v>19</v>
      </c>
      <c r="H721" t="s">
        <v>1178</v>
      </c>
      <c r="I721" s="26">
        <v>0</v>
      </c>
      <c r="J721" s="12">
        <f t="shared" si="23"/>
        <v>0</v>
      </c>
      <c r="K721" t="s">
        <v>1875</v>
      </c>
      <c r="L721" t="s">
        <v>878</v>
      </c>
      <c r="M721" t="s">
        <v>887</v>
      </c>
      <c r="N721" t="str">
        <f t="shared" si="22"/>
        <v>E, A</v>
      </c>
    </row>
    <row r="722" spans="1:14" x14ac:dyDescent="0.25">
      <c r="A722" t="s">
        <v>11</v>
      </c>
      <c r="B722" t="s">
        <v>12</v>
      </c>
      <c r="C722" s="2">
        <v>2026</v>
      </c>
      <c r="D722" t="s">
        <v>1745</v>
      </c>
      <c r="E722" t="s">
        <v>1051</v>
      </c>
      <c r="F722" t="s">
        <v>16</v>
      </c>
      <c r="G722" t="s">
        <v>19</v>
      </c>
      <c r="H722" t="s">
        <v>1391</v>
      </c>
      <c r="I722" s="26">
        <v>-1609.29</v>
      </c>
      <c r="J722" s="12">
        <f t="shared" si="23"/>
        <v>1609.29</v>
      </c>
      <c r="K722" t="s">
        <v>1875</v>
      </c>
      <c r="L722" t="s">
        <v>879</v>
      </c>
      <c r="M722" t="s">
        <v>888</v>
      </c>
      <c r="N722" t="str">
        <f t="shared" si="22"/>
        <v>R, C</v>
      </c>
    </row>
    <row r="723" spans="1:14" x14ac:dyDescent="0.25">
      <c r="A723" t="s">
        <v>11</v>
      </c>
      <c r="B723" t="s">
        <v>862</v>
      </c>
      <c r="C723" s="2">
        <v>2026</v>
      </c>
      <c r="D723" t="s">
        <v>1801</v>
      </c>
      <c r="E723" t="s">
        <v>1077</v>
      </c>
      <c r="F723" t="s">
        <v>14</v>
      </c>
      <c r="G723" t="s">
        <v>19</v>
      </c>
      <c r="H723" t="s">
        <v>1157</v>
      </c>
      <c r="I723" s="26">
        <v>0</v>
      </c>
      <c r="J723" s="12">
        <f t="shared" si="23"/>
        <v>0</v>
      </c>
      <c r="K723" t="s">
        <v>1875</v>
      </c>
      <c r="L723" t="s">
        <v>879</v>
      </c>
      <c r="M723" t="s">
        <v>888</v>
      </c>
      <c r="N723" t="str">
        <f t="shared" si="22"/>
        <v>R, C</v>
      </c>
    </row>
    <row r="724" spans="1:14" x14ac:dyDescent="0.25">
      <c r="A724" t="s">
        <v>11</v>
      </c>
      <c r="B724" t="s">
        <v>861</v>
      </c>
      <c r="C724" s="2">
        <v>2026</v>
      </c>
      <c r="D724" t="s">
        <v>1801</v>
      </c>
      <c r="E724" t="s">
        <v>1077</v>
      </c>
      <c r="F724" t="s">
        <v>14</v>
      </c>
      <c r="G724" t="s">
        <v>407</v>
      </c>
      <c r="H724" t="s">
        <v>1050</v>
      </c>
      <c r="I724" s="26">
        <v>52938.53</v>
      </c>
      <c r="J724" s="12">
        <f t="shared" si="23"/>
        <v>-52938.53</v>
      </c>
      <c r="K724" t="s">
        <v>1875</v>
      </c>
      <c r="L724" t="s">
        <v>878</v>
      </c>
      <c r="M724" t="s">
        <v>887</v>
      </c>
      <c r="N724" t="str">
        <f t="shared" si="22"/>
        <v>E, A</v>
      </c>
    </row>
    <row r="725" spans="1:14" x14ac:dyDescent="0.25">
      <c r="A725" t="s">
        <v>11</v>
      </c>
      <c r="B725" t="s">
        <v>861</v>
      </c>
      <c r="C725" s="2">
        <v>2026</v>
      </c>
      <c r="D725" t="s">
        <v>1801</v>
      </c>
      <c r="E725" t="s">
        <v>1080</v>
      </c>
      <c r="F725" t="s">
        <v>22</v>
      </c>
      <c r="G725" t="s">
        <v>19</v>
      </c>
      <c r="H725" t="s">
        <v>1107</v>
      </c>
      <c r="I725" s="26">
        <v>536411.87</v>
      </c>
      <c r="J725" s="12">
        <f t="shared" si="23"/>
        <v>-536411.87</v>
      </c>
      <c r="K725" t="s">
        <v>1875</v>
      </c>
      <c r="L725" t="s">
        <v>879</v>
      </c>
      <c r="M725" t="s">
        <v>888</v>
      </c>
      <c r="N725" t="str">
        <f t="shared" si="22"/>
        <v>R, C</v>
      </c>
    </row>
    <row r="726" spans="1:14" x14ac:dyDescent="0.25">
      <c r="A726" t="s">
        <v>11</v>
      </c>
      <c r="B726" t="s">
        <v>861</v>
      </c>
      <c r="C726" s="2">
        <v>2026</v>
      </c>
      <c r="D726" t="s">
        <v>1745</v>
      </c>
      <c r="E726" t="s">
        <v>1055</v>
      </c>
      <c r="F726" t="s">
        <v>14</v>
      </c>
      <c r="G726" t="s">
        <v>27</v>
      </c>
      <c r="H726" t="s">
        <v>1711</v>
      </c>
      <c r="I726" s="26">
        <v>0</v>
      </c>
      <c r="J726" s="12">
        <f t="shared" si="23"/>
        <v>0</v>
      </c>
      <c r="K726" t="s">
        <v>1875</v>
      </c>
      <c r="L726" t="s">
        <v>879</v>
      </c>
      <c r="M726" t="s">
        <v>888</v>
      </c>
      <c r="N726" t="str">
        <f t="shared" si="22"/>
        <v>R, C</v>
      </c>
    </row>
    <row r="727" spans="1:14" x14ac:dyDescent="0.25">
      <c r="A727" t="s">
        <v>11</v>
      </c>
      <c r="B727" t="s">
        <v>861</v>
      </c>
      <c r="C727" s="2">
        <v>2026</v>
      </c>
      <c r="D727" t="s">
        <v>1801</v>
      </c>
      <c r="E727" t="s">
        <v>1332</v>
      </c>
      <c r="F727" t="s">
        <v>14</v>
      </c>
      <c r="G727" t="s">
        <v>19</v>
      </c>
      <c r="H727" t="s">
        <v>1678</v>
      </c>
      <c r="I727" s="26">
        <v>493995.52000000002</v>
      </c>
      <c r="J727" s="12">
        <f t="shared" si="23"/>
        <v>-493995.52000000002</v>
      </c>
      <c r="K727" t="s">
        <v>1875</v>
      </c>
      <c r="L727" t="s">
        <v>879</v>
      </c>
      <c r="M727" t="s">
        <v>888</v>
      </c>
      <c r="N727" t="str">
        <f t="shared" si="22"/>
        <v>R, C</v>
      </c>
    </row>
    <row r="728" spans="1:14" x14ac:dyDescent="0.25">
      <c r="A728" t="s">
        <v>11</v>
      </c>
      <c r="B728" t="s">
        <v>12</v>
      </c>
      <c r="C728" s="2">
        <v>2025</v>
      </c>
      <c r="D728" t="s">
        <v>1801</v>
      </c>
      <c r="E728" t="s">
        <v>1066</v>
      </c>
      <c r="F728" t="s">
        <v>24</v>
      </c>
      <c r="G728" t="s">
        <v>27</v>
      </c>
      <c r="H728" t="s">
        <v>43</v>
      </c>
      <c r="I728" s="26">
        <v>-299417.92</v>
      </c>
      <c r="J728" s="12">
        <f t="shared" si="23"/>
        <v>299417.92</v>
      </c>
      <c r="K728" t="s">
        <v>1875</v>
      </c>
      <c r="L728" t="s">
        <v>879</v>
      </c>
      <c r="M728" t="s">
        <v>888</v>
      </c>
      <c r="N728" t="str">
        <f t="shared" si="22"/>
        <v>R, C</v>
      </c>
    </row>
    <row r="729" spans="1:14" x14ac:dyDescent="0.25">
      <c r="A729" t="s">
        <v>11</v>
      </c>
      <c r="B729" t="s">
        <v>861</v>
      </c>
      <c r="C729" s="2">
        <v>2026</v>
      </c>
      <c r="D729" t="s">
        <v>1745</v>
      </c>
      <c r="E729" t="s">
        <v>1051</v>
      </c>
      <c r="F729" t="s">
        <v>22</v>
      </c>
      <c r="G729" t="s">
        <v>19</v>
      </c>
      <c r="H729" t="s">
        <v>1365</v>
      </c>
      <c r="I729" s="26">
        <v>124098</v>
      </c>
      <c r="J729" s="12">
        <f t="shared" si="23"/>
        <v>-124098</v>
      </c>
      <c r="K729" t="s">
        <v>1875</v>
      </c>
      <c r="L729" t="s">
        <v>878</v>
      </c>
      <c r="M729" t="s">
        <v>886</v>
      </c>
      <c r="N729" t="str">
        <f t="shared" si="22"/>
        <v>E, B</v>
      </c>
    </row>
    <row r="730" spans="1:14" x14ac:dyDescent="0.25">
      <c r="A730" t="s">
        <v>11</v>
      </c>
      <c r="B730" t="s">
        <v>12</v>
      </c>
      <c r="C730" s="2">
        <v>2026</v>
      </c>
      <c r="D730" t="s">
        <v>1801</v>
      </c>
      <c r="E730" t="s">
        <v>1115</v>
      </c>
      <c r="F730" t="s">
        <v>16</v>
      </c>
      <c r="G730" t="s">
        <v>19</v>
      </c>
      <c r="H730" t="s">
        <v>1048</v>
      </c>
      <c r="I730" s="26">
        <v>0</v>
      </c>
      <c r="J730" s="12">
        <f t="shared" si="23"/>
        <v>0</v>
      </c>
      <c r="K730" t="s">
        <v>1875</v>
      </c>
      <c r="L730" t="s">
        <v>879</v>
      </c>
      <c r="M730" t="s">
        <v>887</v>
      </c>
      <c r="N730" t="str">
        <f t="shared" si="22"/>
        <v>R, A</v>
      </c>
    </row>
    <row r="731" spans="1:14" x14ac:dyDescent="0.25">
      <c r="A731" t="s">
        <v>11</v>
      </c>
      <c r="B731" t="s">
        <v>861</v>
      </c>
      <c r="C731" s="2">
        <v>2026</v>
      </c>
      <c r="D731" t="s">
        <v>1801</v>
      </c>
      <c r="E731" t="s">
        <v>1066</v>
      </c>
      <c r="F731" t="s">
        <v>410</v>
      </c>
      <c r="G731" t="s">
        <v>19</v>
      </c>
      <c r="H731" t="s">
        <v>1622</v>
      </c>
      <c r="I731" s="26">
        <v>486297.01</v>
      </c>
      <c r="J731" s="12">
        <f t="shared" si="23"/>
        <v>-486297.01</v>
      </c>
      <c r="K731" t="s">
        <v>1875</v>
      </c>
      <c r="L731" t="s">
        <v>878</v>
      </c>
      <c r="M731" t="s">
        <v>889</v>
      </c>
      <c r="N731" t="str">
        <f t="shared" si="22"/>
        <v>E, S</v>
      </c>
    </row>
    <row r="732" spans="1:14" x14ac:dyDescent="0.25">
      <c r="A732" t="s">
        <v>11</v>
      </c>
      <c r="B732" t="s">
        <v>861</v>
      </c>
      <c r="C732" s="2">
        <v>2026</v>
      </c>
      <c r="D732" t="s">
        <v>1801</v>
      </c>
      <c r="E732" t="s">
        <v>1066</v>
      </c>
      <c r="F732" t="s">
        <v>22</v>
      </c>
      <c r="G732" t="s">
        <v>173</v>
      </c>
      <c r="H732" t="s">
        <v>1218</v>
      </c>
      <c r="I732" s="26">
        <v>2145900</v>
      </c>
      <c r="J732" s="12">
        <f t="shared" si="23"/>
        <v>-2145900</v>
      </c>
      <c r="K732" t="s">
        <v>1875</v>
      </c>
      <c r="L732" t="s">
        <v>878</v>
      </c>
      <c r="M732" t="s">
        <v>887</v>
      </c>
      <c r="N732" t="str">
        <f t="shared" si="22"/>
        <v>E, A</v>
      </c>
    </row>
    <row r="733" spans="1:14" x14ac:dyDescent="0.25">
      <c r="A733" t="s">
        <v>11</v>
      </c>
      <c r="B733" t="s">
        <v>861</v>
      </c>
      <c r="C733" s="2">
        <v>2026</v>
      </c>
      <c r="D733" t="s">
        <v>1801</v>
      </c>
      <c r="E733" t="s">
        <v>1258</v>
      </c>
      <c r="F733" t="s">
        <v>22</v>
      </c>
      <c r="G733" t="s">
        <v>407</v>
      </c>
      <c r="H733" t="s">
        <v>1081</v>
      </c>
      <c r="I733" s="26">
        <v>289879662.10000002</v>
      </c>
      <c r="J733" s="12">
        <f t="shared" si="23"/>
        <v>-289879662.10000002</v>
      </c>
      <c r="K733" t="s">
        <v>1875</v>
      </c>
      <c r="L733" t="s">
        <v>878</v>
      </c>
      <c r="M733" t="s">
        <v>889</v>
      </c>
      <c r="N733" t="str">
        <f t="shared" si="22"/>
        <v>E, S</v>
      </c>
    </row>
    <row r="734" spans="1:14" x14ac:dyDescent="0.25">
      <c r="A734" t="s">
        <v>11</v>
      </c>
      <c r="B734" t="s">
        <v>861</v>
      </c>
      <c r="C734" s="2">
        <v>2026</v>
      </c>
      <c r="D734" t="s">
        <v>1801</v>
      </c>
      <c r="E734" t="s">
        <v>1655</v>
      </c>
      <c r="F734" t="s">
        <v>18</v>
      </c>
      <c r="G734" t="s">
        <v>19</v>
      </c>
      <c r="H734" t="s">
        <v>1178</v>
      </c>
      <c r="I734" s="26">
        <v>48844.800000000003</v>
      </c>
      <c r="J734" s="12">
        <f t="shared" si="23"/>
        <v>-48844.800000000003</v>
      </c>
      <c r="K734" t="s">
        <v>1875</v>
      </c>
      <c r="L734" t="s">
        <v>878</v>
      </c>
      <c r="M734" t="s">
        <v>887</v>
      </c>
      <c r="N734" t="str">
        <f t="shared" si="22"/>
        <v>E, A</v>
      </c>
    </row>
    <row r="735" spans="1:14" x14ac:dyDescent="0.25">
      <c r="A735" t="s">
        <v>11</v>
      </c>
      <c r="B735" t="s">
        <v>861</v>
      </c>
      <c r="C735" s="2">
        <v>2026</v>
      </c>
      <c r="D735" t="s">
        <v>1801</v>
      </c>
      <c r="E735" t="s">
        <v>1235</v>
      </c>
      <c r="F735" t="s">
        <v>14</v>
      </c>
      <c r="G735" t="s">
        <v>19</v>
      </c>
      <c r="H735" t="s">
        <v>1140</v>
      </c>
      <c r="I735" s="26">
        <v>0</v>
      </c>
      <c r="J735" s="12">
        <f t="shared" si="23"/>
        <v>0</v>
      </c>
      <c r="K735" t="s">
        <v>1875</v>
      </c>
      <c r="L735" t="s">
        <v>879</v>
      </c>
      <c r="M735" t="s">
        <v>888</v>
      </c>
      <c r="N735" t="str">
        <f t="shared" si="22"/>
        <v>R, C</v>
      </c>
    </row>
    <row r="736" spans="1:14" x14ac:dyDescent="0.25">
      <c r="A736" t="s">
        <v>11</v>
      </c>
      <c r="B736" t="s">
        <v>860</v>
      </c>
      <c r="C736" s="2">
        <v>2027</v>
      </c>
      <c r="D736" t="s">
        <v>1801</v>
      </c>
      <c r="E736" t="s">
        <v>1051</v>
      </c>
      <c r="F736" t="s">
        <v>16</v>
      </c>
      <c r="G736" t="s">
        <v>19</v>
      </c>
      <c r="H736" t="s">
        <v>1128</v>
      </c>
      <c r="I736" s="26">
        <v>0</v>
      </c>
      <c r="J736" s="12">
        <f t="shared" si="23"/>
        <v>0</v>
      </c>
      <c r="K736" t="s">
        <v>1875</v>
      </c>
      <c r="L736" t="s">
        <v>879</v>
      </c>
      <c r="M736" t="s">
        <v>888</v>
      </c>
      <c r="N736" t="str">
        <f t="shared" si="22"/>
        <v>R, C</v>
      </c>
    </row>
    <row r="737" spans="1:14" x14ac:dyDescent="0.25">
      <c r="A737" t="s">
        <v>11</v>
      </c>
      <c r="B737" t="s">
        <v>12</v>
      </c>
      <c r="C737" s="2">
        <v>2025</v>
      </c>
      <c r="D737" t="s">
        <v>1801</v>
      </c>
      <c r="E737" t="s">
        <v>1092</v>
      </c>
      <c r="F737" t="s">
        <v>24</v>
      </c>
      <c r="G737" t="s">
        <v>27</v>
      </c>
      <c r="H737" t="s">
        <v>1773</v>
      </c>
      <c r="I737" s="26">
        <v>-5647519</v>
      </c>
      <c r="J737" s="12">
        <f t="shared" si="23"/>
        <v>5647519</v>
      </c>
      <c r="K737" t="s">
        <v>1875</v>
      </c>
      <c r="L737" t="s">
        <v>879</v>
      </c>
      <c r="M737" t="s">
        <v>888</v>
      </c>
      <c r="N737" t="str">
        <f t="shared" si="22"/>
        <v>R, C</v>
      </c>
    </row>
    <row r="738" spans="1:14" x14ac:dyDescent="0.25">
      <c r="A738" t="s">
        <v>11</v>
      </c>
      <c r="B738" t="s">
        <v>861</v>
      </c>
      <c r="C738" s="2">
        <v>2026</v>
      </c>
      <c r="D738" t="s">
        <v>1801</v>
      </c>
      <c r="E738" t="s">
        <v>1080</v>
      </c>
      <c r="F738" t="s">
        <v>21</v>
      </c>
      <c r="G738" t="s">
        <v>15</v>
      </c>
      <c r="H738" t="s">
        <v>1164</v>
      </c>
      <c r="I738" s="26">
        <v>0</v>
      </c>
      <c r="J738" s="12">
        <f t="shared" si="23"/>
        <v>0</v>
      </c>
      <c r="K738" t="s">
        <v>1875</v>
      </c>
      <c r="L738" t="s">
        <v>879</v>
      </c>
      <c r="M738" t="s">
        <v>888</v>
      </c>
      <c r="N738" t="str">
        <f t="shared" si="22"/>
        <v>R, C</v>
      </c>
    </row>
    <row r="739" spans="1:14" x14ac:dyDescent="0.25">
      <c r="A739" t="s">
        <v>11</v>
      </c>
      <c r="B739" t="s">
        <v>861</v>
      </c>
      <c r="C739" s="2">
        <v>2026</v>
      </c>
      <c r="D739" t="s">
        <v>1801</v>
      </c>
      <c r="E739" t="s">
        <v>1218</v>
      </c>
      <c r="F739" t="s">
        <v>14</v>
      </c>
      <c r="G739" t="s">
        <v>19</v>
      </c>
      <c r="H739" t="s">
        <v>1065</v>
      </c>
      <c r="I739" s="26">
        <v>9167237.5399999991</v>
      </c>
      <c r="J739" s="12">
        <f t="shared" si="23"/>
        <v>-9167237.5399999991</v>
      </c>
      <c r="K739" t="s">
        <v>1875</v>
      </c>
      <c r="L739" t="s">
        <v>878</v>
      </c>
      <c r="M739" t="s">
        <v>886</v>
      </c>
      <c r="N739" t="str">
        <f t="shared" si="22"/>
        <v>E, B</v>
      </c>
    </row>
    <row r="740" spans="1:14" x14ac:dyDescent="0.25">
      <c r="A740" t="s">
        <v>11</v>
      </c>
      <c r="B740" t="s">
        <v>12</v>
      </c>
      <c r="C740" s="2">
        <v>2026</v>
      </c>
      <c r="D740" t="s">
        <v>1801</v>
      </c>
      <c r="E740" t="s">
        <v>1051</v>
      </c>
      <c r="F740" t="s">
        <v>20</v>
      </c>
      <c r="G740" t="s">
        <v>19</v>
      </c>
      <c r="H740" t="s">
        <v>1108</v>
      </c>
      <c r="I740" s="26">
        <v>-36000</v>
      </c>
      <c r="J740" s="12">
        <f t="shared" si="23"/>
        <v>36000</v>
      </c>
      <c r="K740" t="s">
        <v>1875</v>
      </c>
      <c r="L740" t="s">
        <v>879</v>
      </c>
      <c r="M740" t="s">
        <v>887</v>
      </c>
      <c r="N740" t="str">
        <f t="shared" si="22"/>
        <v>R, A</v>
      </c>
    </row>
    <row r="741" spans="1:14" x14ac:dyDescent="0.25">
      <c r="A741" t="s">
        <v>11</v>
      </c>
      <c r="B741" t="s">
        <v>12</v>
      </c>
      <c r="C741" s="2">
        <v>2026</v>
      </c>
      <c r="D741" t="s">
        <v>1801</v>
      </c>
      <c r="E741" t="s">
        <v>1101</v>
      </c>
      <c r="F741" t="s">
        <v>22</v>
      </c>
      <c r="G741" t="s">
        <v>19</v>
      </c>
      <c r="H741" t="s">
        <v>1331</v>
      </c>
      <c r="I741" s="26">
        <v>-5420226.6399999997</v>
      </c>
      <c r="J741" s="12">
        <f t="shared" si="23"/>
        <v>5420226.6399999997</v>
      </c>
      <c r="K741" t="s">
        <v>1875</v>
      </c>
      <c r="L741" t="s">
        <v>878</v>
      </c>
      <c r="M741" t="s">
        <v>887</v>
      </c>
      <c r="N741" t="str">
        <f t="shared" si="22"/>
        <v>E, A</v>
      </c>
    </row>
    <row r="742" spans="1:14" x14ac:dyDescent="0.25">
      <c r="A742" t="s">
        <v>11</v>
      </c>
      <c r="B742" t="s">
        <v>12</v>
      </c>
      <c r="C742" s="2">
        <v>2026</v>
      </c>
      <c r="D742" t="s">
        <v>1801</v>
      </c>
      <c r="E742" t="s">
        <v>1047</v>
      </c>
      <c r="F742" t="s">
        <v>18</v>
      </c>
      <c r="G742" t="s">
        <v>62</v>
      </c>
      <c r="H742" t="s">
        <v>1365</v>
      </c>
      <c r="I742" s="26">
        <v>-143700</v>
      </c>
      <c r="J742" s="12">
        <f t="shared" si="23"/>
        <v>143700</v>
      </c>
      <c r="K742" t="s">
        <v>1875</v>
      </c>
      <c r="L742" t="s">
        <v>878</v>
      </c>
      <c r="M742" t="s">
        <v>886</v>
      </c>
      <c r="N742" t="str">
        <f t="shared" si="22"/>
        <v>E, B</v>
      </c>
    </row>
    <row r="743" spans="1:14" x14ac:dyDescent="0.25">
      <c r="A743" t="s">
        <v>11</v>
      </c>
      <c r="B743" t="s">
        <v>12</v>
      </c>
      <c r="C743" s="2">
        <v>2026</v>
      </c>
      <c r="D743" t="s">
        <v>1801</v>
      </c>
      <c r="E743" t="s">
        <v>1058</v>
      </c>
      <c r="F743" t="s">
        <v>14</v>
      </c>
      <c r="G743" t="s">
        <v>19</v>
      </c>
      <c r="H743" t="s">
        <v>1071</v>
      </c>
      <c r="I743" s="26">
        <v>-2236968.36</v>
      </c>
      <c r="J743" s="12">
        <f t="shared" si="23"/>
        <v>2236968.36</v>
      </c>
      <c r="K743" t="s">
        <v>1875</v>
      </c>
      <c r="L743" t="s">
        <v>879</v>
      </c>
      <c r="M743" t="s">
        <v>888</v>
      </c>
      <c r="N743" t="str">
        <f t="shared" si="22"/>
        <v>R, C</v>
      </c>
    </row>
    <row r="744" spans="1:14" x14ac:dyDescent="0.25">
      <c r="A744" t="s">
        <v>11</v>
      </c>
      <c r="B744" t="s">
        <v>12</v>
      </c>
      <c r="C744" s="2">
        <v>2026</v>
      </c>
      <c r="D744" t="s">
        <v>1801</v>
      </c>
      <c r="E744" t="s">
        <v>1193</v>
      </c>
      <c r="F744" t="s">
        <v>16</v>
      </c>
      <c r="G744" t="s">
        <v>365</v>
      </c>
      <c r="H744" t="s">
        <v>1115</v>
      </c>
      <c r="I744" s="26">
        <v>0</v>
      </c>
      <c r="J744" s="12">
        <f t="shared" si="23"/>
        <v>0</v>
      </c>
      <c r="K744" t="s">
        <v>1875</v>
      </c>
      <c r="L744" t="s">
        <v>878</v>
      </c>
      <c r="M744" t="s">
        <v>889</v>
      </c>
      <c r="N744" t="str">
        <f t="shared" si="22"/>
        <v>E, S</v>
      </c>
    </row>
    <row r="745" spans="1:14" x14ac:dyDescent="0.25">
      <c r="A745" t="s">
        <v>11</v>
      </c>
      <c r="B745" t="s">
        <v>12</v>
      </c>
      <c r="C745" s="2">
        <v>2026</v>
      </c>
      <c r="D745" t="s">
        <v>1801</v>
      </c>
      <c r="E745" t="s">
        <v>1138</v>
      </c>
      <c r="F745" t="s">
        <v>21</v>
      </c>
      <c r="G745" t="s">
        <v>365</v>
      </c>
      <c r="H745" t="s">
        <v>1140</v>
      </c>
      <c r="I745" s="26">
        <v>0</v>
      </c>
      <c r="J745" s="12">
        <f t="shared" si="23"/>
        <v>0</v>
      </c>
      <c r="K745" t="s">
        <v>1875</v>
      </c>
      <c r="L745" t="s">
        <v>879</v>
      </c>
      <c r="M745" t="s">
        <v>888</v>
      </c>
      <c r="N745" t="str">
        <f t="shared" si="22"/>
        <v>R, C</v>
      </c>
    </row>
    <row r="746" spans="1:14" x14ac:dyDescent="0.25">
      <c r="A746" t="s">
        <v>11</v>
      </c>
      <c r="B746" t="s">
        <v>12</v>
      </c>
      <c r="C746" s="2">
        <v>2026</v>
      </c>
      <c r="D746" t="s">
        <v>1801</v>
      </c>
      <c r="E746" t="s">
        <v>1269</v>
      </c>
      <c r="F746" t="s">
        <v>24</v>
      </c>
      <c r="G746" t="s">
        <v>27</v>
      </c>
      <c r="H746" t="s">
        <v>737</v>
      </c>
      <c r="I746" s="26">
        <v>0</v>
      </c>
      <c r="J746" s="12">
        <f t="shared" si="23"/>
        <v>0</v>
      </c>
      <c r="K746" t="s">
        <v>1875</v>
      </c>
      <c r="L746" t="s">
        <v>879</v>
      </c>
      <c r="M746" t="s">
        <v>888</v>
      </c>
      <c r="N746" t="str">
        <f t="shared" si="22"/>
        <v>R, C</v>
      </c>
    </row>
    <row r="747" spans="1:14" x14ac:dyDescent="0.25">
      <c r="A747" t="s">
        <v>11</v>
      </c>
      <c r="B747" t="s">
        <v>12</v>
      </c>
      <c r="C747" s="2">
        <v>2026</v>
      </c>
      <c r="D747" t="s">
        <v>1801</v>
      </c>
      <c r="E747" t="s">
        <v>1080</v>
      </c>
      <c r="F747" t="s">
        <v>14</v>
      </c>
      <c r="G747" t="s">
        <v>19</v>
      </c>
      <c r="H747" t="s">
        <v>1087</v>
      </c>
      <c r="I747" s="26">
        <v>-361200</v>
      </c>
      <c r="J747" s="12">
        <f t="shared" si="23"/>
        <v>361200</v>
      </c>
      <c r="K747" t="s">
        <v>1875</v>
      </c>
      <c r="L747" t="s">
        <v>879</v>
      </c>
      <c r="M747" t="s">
        <v>888</v>
      </c>
      <c r="N747" t="str">
        <f t="shared" si="22"/>
        <v>R, C</v>
      </c>
    </row>
    <row r="748" spans="1:14" x14ac:dyDescent="0.25">
      <c r="A748" t="s">
        <v>11</v>
      </c>
      <c r="B748" t="s">
        <v>12</v>
      </c>
      <c r="C748" s="2">
        <v>2026</v>
      </c>
      <c r="D748" t="s">
        <v>1801</v>
      </c>
      <c r="E748" t="s">
        <v>1092</v>
      </c>
      <c r="F748" t="s">
        <v>24</v>
      </c>
      <c r="G748" t="s">
        <v>27</v>
      </c>
      <c r="H748" t="s">
        <v>1006</v>
      </c>
      <c r="I748" s="26">
        <v>0</v>
      </c>
      <c r="J748" s="12">
        <f t="shared" si="23"/>
        <v>0</v>
      </c>
      <c r="K748" t="s">
        <v>1875</v>
      </c>
      <c r="L748" t="s">
        <v>879</v>
      </c>
      <c r="M748" t="s">
        <v>888</v>
      </c>
      <c r="N748" t="str">
        <f t="shared" si="22"/>
        <v>R, C</v>
      </c>
    </row>
    <row r="749" spans="1:14" x14ac:dyDescent="0.25">
      <c r="A749" t="s">
        <v>11</v>
      </c>
      <c r="B749" t="s">
        <v>12</v>
      </c>
      <c r="C749" s="2">
        <v>2026</v>
      </c>
      <c r="D749" t="s">
        <v>1801</v>
      </c>
      <c r="E749" t="s">
        <v>1080</v>
      </c>
      <c r="F749" t="s">
        <v>21</v>
      </c>
      <c r="G749" t="s">
        <v>15</v>
      </c>
      <c r="H749" t="s">
        <v>1536</v>
      </c>
      <c r="I749" s="26">
        <v>-500</v>
      </c>
      <c r="J749" s="12">
        <f t="shared" si="23"/>
        <v>500</v>
      </c>
      <c r="K749" t="s">
        <v>1875</v>
      </c>
      <c r="L749" t="s">
        <v>879</v>
      </c>
      <c r="M749" t="s">
        <v>888</v>
      </c>
      <c r="N749" t="str">
        <f t="shared" si="22"/>
        <v>R, C</v>
      </c>
    </row>
    <row r="750" spans="1:14" x14ac:dyDescent="0.25">
      <c r="A750" t="s">
        <v>11</v>
      </c>
      <c r="B750" t="s">
        <v>861</v>
      </c>
      <c r="C750" s="2">
        <v>2026</v>
      </c>
      <c r="D750" t="s">
        <v>1801</v>
      </c>
      <c r="E750" t="s">
        <v>1058</v>
      </c>
      <c r="F750" t="s">
        <v>14</v>
      </c>
      <c r="G750" t="s">
        <v>19</v>
      </c>
      <c r="H750" t="s">
        <v>1057</v>
      </c>
      <c r="I750" s="26">
        <v>3132963.09</v>
      </c>
      <c r="J750" s="12">
        <f t="shared" si="23"/>
        <v>-3132963.09</v>
      </c>
      <c r="K750" t="s">
        <v>1875</v>
      </c>
      <c r="L750" t="s">
        <v>879</v>
      </c>
      <c r="M750" t="s">
        <v>887</v>
      </c>
      <c r="N750" t="str">
        <f t="shared" si="22"/>
        <v>R, A</v>
      </c>
    </row>
    <row r="751" spans="1:14" x14ac:dyDescent="0.25">
      <c r="A751" t="s">
        <v>11</v>
      </c>
      <c r="B751" t="s">
        <v>861</v>
      </c>
      <c r="C751" s="2">
        <v>2026</v>
      </c>
      <c r="D751" t="s">
        <v>1801</v>
      </c>
      <c r="E751" t="s">
        <v>1064</v>
      </c>
      <c r="F751" t="s">
        <v>14</v>
      </c>
      <c r="G751" t="s">
        <v>392</v>
      </c>
      <c r="H751" t="s">
        <v>1095</v>
      </c>
      <c r="I751" s="26">
        <v>3224198.25</v>
      </c>
      <c r="J751" s="12">
        <f t="shared" si="23"/>
        <v>-3224198.25</v>
      </c>
      <c r="K751" t="s">
        <v>1875</v>
      </c>
      <c r="L751" t="s">
        <v>878</v>
      </c>
      <c r="M751" t="s">
        <v>887</v>
      </c>
      <c r="N751" t="str">
        <f t="shared" si="22"/>
        <v>E, A</v>
      </c>
    </row>
    <row r="752" spans="1:14" x14ac:dyDescent="0.25">
      <c r="A752" t="s">
        <v>11</v>
      </c>
      <c r="B752" t="s">
        <v>861</v>
      </c>
      <c r="C752" s="2">
        <v>2026</v>
      </c>
      <c r="D752" t="s">
        <v>1801</v>
      </c>
      <c r="E752" t="s">
        <v>1053</v>
      </c>
      <c r="F752" t="s">
        <v>18</v>
      </c>
      <c r="G752" t="s">
        <v>19</v>
      </c>
      <c r="H752" t="s">
        <v>1120</v>
      </c>
      <c r="I752" s="26">
        <v>2658648.36</v>
      </c>
      <c r="J752" s="12">
        <f t="shared" si="23"/>
        <v>-2658648.36</v>
      </c>
      <c r="K752" t="s">
        <v>1875</v>
      </c>
      <c r="L752" t="s">
        <v>879</v>
      </c>
      <c r="M752" t="s">
        <v>888</v>
      </c>
      <c r="N752" t="str">
        <f t="shared" si="22"/>
        <v>R, C</v>
      </c>
    </row>
    <row r="753" spans="1:14" x14ac:dyDescent="0.25">
      <c r="A753" t="s">
        <v>11</v>
      </c>
      <c r="B753" t="s">
        <v>12</v>
      </c>
      <c r="C753" s="2">
        <v>2026</v>
      </c>
      <c r="D753" t="s">
        <v>1680</v>
      </c>
      <c r="E753" t="s">
        <v>1080</v>
      </c>
      <c r="F753" t="s">
        <v>22</v>
      </c>
      <c r="G753" t="s">
        <v>15</v>
      </c>
      <c r="H753" t="s">
        <v>1371</v>
      </c>
      <c r="I753" s="26">
        <v>-181574.3</v>
      </c>
      <c r="J753" s="12">
        <f t="shared" si="23"/>
        <v>181574.3</v>
      </c>
      <c r="K753" t="s">
        <v>1875</v>
      </c>
      <c r="L753" t="s">
        <v>879</v>
      </c>
      <c r="M753" t="s">
        <v>888</v>
      </c>
      <c r="N753" t="str">
        <f t="shared" si="22"/>
        <v>R, C</v>
      </c>
    </row>
    <row r="754" spans="1:14" x14ac:dyDescent="0.25">
      <c r="A754" t="s">
        <v>11</v>
      </c>
      <c r="B754" t="s">
        <v>12</v>
      </c>
      <c r="C754" s="2">
        <v>2026</v>
      </c>
      <c r="D754" t="s">
        <v>1745</v>
      </c>
      <c r="E754" t="s">
        <v>1080</v>
      </c>
      <c r="F754" t="s">
        <v>16</v>
      </c>
      <c r="G754" t="s">
        <v>15</v>
      </c>
      <c r="H754" t="s">
        <v>1136</v>
      </c>
      <c r="I754" s="26">
        <v>-271672.26</v>
      </c>
      <c r="J754" s="12">
        <f t="shared" si="23"/>
        <v>271672.26</v>
      </c>
      <c r="K754" t="s">
        <v>1875</v>
      </c>
      <c r="L754" t="s">
        <v>879</v>
      </c>
      <c r="M754" t="s">
        <v>888</v>
      </c>
      <c r="N754" t="str">
        <f t="shared" si="22"/>
        <v>R, C</v>
      </c>
    </row>
    <row r="755" spans="1:14" x14ac:dyDescent="0.25">
      <c r="A755" t="s">
        <v>11</v>
      </c>
      <c r="B755" t="s">
        <v>861</v>
      </c>
      <c r="C755" s="2">
        <v>2026</v>
      </c>
      <c r="D755" t="s">
        <v>1801</v>
      </c>
      <c r="E755" t="s">
        <v>1053</v>
      </c>
      <c r="F755" t="s">
        <v>14</v>
      </c>
      <c r="G755" t="s">
        <v>19</v>
      </c>
      <c r="H755" t="s">
        <v>1592</v>
      </c>
      <c r="I755" s="26">
        <v>38134.050000000003</v>
      </c>
      <c r="J755" s="12">
        <f t="shared" si="23"/>
        <v>-38134.050000000003</v>
      </c>
      <c r="K755" t="s">
        <v>1875</v>
      </c>
      <c r="L755" t="s">
        <v>879</v>
      </c>
      <c r="M755" t="s">
        <v>888</v>
      </c>
      <c r="N755" t="str">
        <f t="shared" si="22"/>
        <v>R, C</v>
      </c>
    </row>
    <row r="756" spans="1:14" x14ac:dyDescent="0.25">
      <c r="A756" t="s">
        <v>11</v>
      </c>
      <c r="B756" t="s">
        <v>12</v>
      </c>
      <c r="C756" s="2">
        <v>2026</v>
      </c>
      <c r="D756" t="s">
        <v>1745</v>
      </c>
      <c r="E756" t="s">
        <v>1101</v>
      </c>
      <c r="F756" t="s">
        <v>16</v>
      </c>
      <c r="G756" t="s">
        <v>19</v>
      </c>
      <c r="H756" t="s">
        <v>1408</v>
      </c>
      <c r="I756" s="26">
        <v>-372385.63</v>
      </c>
      <c r="J756" s="12">
        <f t="shared" si="23"/>
        <v>372385.63</v>
      </c>
      <c r="K756" t="s">
        <v>1875</v>
      </c>
      <c r="L756" t="s">
        <v>879</v>
      </c>
      <c r="M756" t="s">
        <v>888</v>
      </c>
      <c r="N756" t="str">
        <f t="shared" si="22"/>
        <v>R, C</v>
      </c>
    </row>
    <row r="757" spans="1:14" x14ac:dyDescent="0.25">
      <c r="A757" t="s">
        <v>11</v>
      </c>
      <c r="B757" t="s">
        <v>861</v>
      </c>
      <c r="C757" s="2">
        <v>2026</v>
      </c>
      <c r="D757" t="s">
        <v>1745</v>
      </c>
      <c r="E757" t="s">
        <v>1062</v>
      </c>
      <c r="F757" t="s">
        <v>14</v>
      </c>
      <c r="G757" t="s">
        <v>19</v>
      </c>
      <c r="H757" t="s">
        <v>1094</v>
      </c>
      <c r="I757" s="26">
        <v>118447.48</v>
      </c>
      <c r="J757" s="12">
        <f t="shared" si="23"/>
        <v>-118447.48</v>
      </c>
      <c r="K757" t="s">
        <v>1875</v>
      </c>
      <c r="L757" t="s">
        <v>879</v>
      </c>
      <c r="M757" t="s">
        <v>888</v>
      </c>
      <c r="N757" t="str">
        <f t="shared" si="22"/>
        <v>R, C</v>
      </c>
    </row>
    <row r="758" spans="1:14" x14ac:dyDescent="0.25">
      <c r="A758" t="s">
        <v>11</v>
      </c>
      <c r="B758" t="s">
        <v>861</v>
      </c>
      <c r="C758" s="2">
        <v>2026</v>
      </c>
      <c r="D758" t="s">
        <v>1801</v>
      </c>
      <c r="E758" t="s">
        <v>1058</v>
      </c>
      <c r="F758" t="s">
        <v>20</v>
      </c>
      <c r="G758" t="s">
        <v>19</v>
      </c>
      <c r="H758" t="s">
        <v>1051</v>
      </c>
      <c r="I758" s="26">
        <v>9695</v>
      </c>
      <c r="J758" s="12">
        <f t="shared" si="23"/>
        <v>-9695</v>
      </c>
      <c r="K758" t="s">
        <v>1875</v>
      </c>
      <c r="L758" t="s">
        <v>879</v>
      </c>
      <c r="M758" t="s">
        <v>887</v>
      </c>
      <c r="N758" t="str">
        <f t="shared" si="22"/>
        <v>R, A</v>
      </c>
    </row>
    <row r="759" spans="1:14" x14ac:dyDescent="0.25">
      <c r="A759" t="s">
        <v>11</v>
      </c>
      <c r="B759" t="s">
        <v>861</v>
      </c>
      <c r="C759" s="2">
        <v>2026</v>
      </c>
      <c r="D759" t="s">
        <v>1801</v>
      </c>
      <c r="E759" t="s">
        <v>1080</v>
      </c>
      <c r="F759" t="s">
        <v>22</v>
      </c>
      <c r="G759" t="s">
        <v>19</v>
      </c>
      <c r="H759" t="s">
        <v>1173</v>
      </c>
      <c r="I759" s="26">
        <v>0</v>
      </c>
      <c r="J759" s="12">
        <f t="shared" si="23"/>
        <v>0</v>
      </c>
      <c r="K759" t="s">
        <v>1875</v>
      </c>
      <c r="L759" t="s">
        <v>879</v>
      </c>
      <c r="M759" t="s">
        <v>888</v>
      </c>
      <c r="N759" t="str">
        <f t="shared" si="22"/>
        <v>R, C</v>
      </c>
    </row>
    <row r="760" spans="1:14" x14ac:dyDescent="0.25">
      <c r="A760" t="s">
        <v>11</v>
      </c>
      <c r="B760" t="s">
        <v>861</v>
      </c>
      <c r="C760" s="2">
        <v>2026</v>
      </c>
      <c r="D760" t="s">
        <v>1801</v>
      </c>
      <c r="E760" t="s">
        <v>1092</v>
      </c>
      <c r="F760" t="s">
        <v>24</v>
      </c>
      <c r="G760" t="s">
        <v>27</v>
      </c>
      <c r="H760" t="s">
        <v>264</v>
      </c>
      <c r="I760" s="26">
        <v>3170.28</v>
      </c>
      <c r="J760" s="12">
        <f t="shared" si="23"/>
        <v>-3170.28</v>
      </c>
      <c r="K760" t="s">
        <v>1875</v>
      </c>
      <c r="L760" t="s">
        <v>879</v>
      </c>
      <c r="M760" t="s">
        <v>888</v>
      </c>
      <c r="N760" t="str">
        <f t="shared" si="22"/>
        <v>R, C</v>
      </c>
    </row>
    <row r="761" spans="1:14" x14ac:dyDescent="0.25">
      <c r="A761" t="s">
        <v>11</v>
      </c>
      <c r="B761" t="s">
        <v>861</v>
      </c>
      <c r="C761" s="2">
        <v>2026</v>
      </c>
      <c r="D761" t="s">
        <v>1801</v>
      </c>
      <c r="E761" t="s">
        <v>1062</v>
      </c>
      <c r="F761" t="s">
        <v>14</v>
      </c>
      <c r="G761" t="s">
        <v>19</v>
      </c>
      <c r="H761" t="s">
        <v>1333</v>
      </c>
      <c r="I761" s="26">
        <v>214037.07</v>
      </c>
      <c r="J761" s="12">
        <f t="shared" si="23"/>
        <v>-214037.07</v>
      </c>
      <c r="K761" t="s">
        <v>1875</v>
      </c>
      <c r="L761" t="s">
        <v>879</v>
      </c>
      <c r="M761" t="s">
        <v>888</v>
      </c>
      <c r="N761" t="str">
        <f t="shared" si="22"/>
        <v>R, C</v>
      </c>
    </row>
    <row r="762" spans="1:14" x14ac:dyDescent="0.25">
      <c r="A762" t="s">
        <v>11</v>
      </c>
      <c r="B762" t="s">
        <v>861</v>
      </c>
      <c r="C762" s="2">
        <v>2026</v>
      </c>
      <c r="D762" t="s">
        <v>1801</v>
      </c>
      <c r="E762" t="s">
        <v>1115</v>
      </c>
      <c r="F762" t="s">
        <v>14</v>
      </c>
      <c r="G762" t="s">
        <v>19</v>
      </c>
      <c r="H762" t="s">
        <v>1141</v>
      </c>
      <c r="I762" s="26">
        <v>212247</v>
      </c>
      <c r="J762" s="12">
        <f t="shared" si="23"/>
        <v>-212247</v>
      </c>
      <c r="K762" t="s">
        <v>1875</v>
      </c>
      <c r="L762" t="s">
        <v>879</v>
      </c>
      <c r="M762" t="s">
        <v>888</v>
      </c>
      <c r="N762" t="str">
        <f t="shared" si="22"/>
        <v>R, C</v>
      </c>
    </row>
    <row r="763" spans="1:14" x14ac:dyDescent="0.25">
      <c r="A763" t="s">
        <v>11</v>
      </c>
      <c r="B763" t="s">
        <v>861</v>
      </c>
      <c r="C763" s="2">
        <v>2026</v>
      </c>
      <c r="D763" t="s">
        <v>1745</v>
      </c>
      <c r="E763" t="s">
        <v>1066</v>
      </c>
      <c r="F763" t="s">
        <v>24</v>
      </c>
      <c r="G763" t="s">
        <v>27</v>
      </c>
      <c r="H763" t="s">
        <v>221</v>
      </c>
      <c r="I763" s="26">
        <v>0</v>
      </c>
      <c r="J763" s="12">
        <f t="shared" si="23"/>
        <v>0</v>
      </c>
      <c r="K763" t="s">
        <v>1875</v>
      </c>
      <c r="L763" t="s">
        <v>879</v>
      </c>
      <c r="M763" t="s">
        <v>888</v>
      </c>
      <c r="N763" t="str">
        <f t="shared" si="22"/>
        <v>R, C</v>
      </c>
    </row>
    <row r="764" spans="1:14" x14ac:dyDescent="0.25">
      <c r="A764" t="s">
        <v>11</v>
      </c>
      <c r="B764" t="s">
        <v>861</v>
      </c>
      <c r="C764" s="2">
        <v>2026</v>
      </c>
      <c r="D764" t="s">
        <v>1745</v>
      </c>
      <c r="E764" t="s">
        <v>1051</v>
      </c>
      <c r="F764" t="s">
        <v>22</v>
      </c>
      <c r="G764" t="s">
        <v>19</v>
      </c>
      <c r="H764" t="s">
        <v>1174</v>
      </c>
      <c r="I764" s="26">
        <v>429045</v>
      </c>
      <c r="J764" s="12">
        <f t="shared" si="23"/>
        <v>-429045</v>
      </c>
      <c r="K764" t="s">
        <v>1875</v>
      </c>
      <c r="L764" t="s">
        <v>878</v>
      </c>
      <c r="M764" t="s">
        <v>886</v>
      </c>
      <c r="N764" t="str">
        <f t="shared" si="22"/>
        <v>E, B</v>
      </c>
    </row>
    <row r="765" spans="1:14" x14ac:dyDescent="0.25">
      <c r="A765" t="s">
        <v>11</v>
      </c>
      <c r="B765" t="s">
        <v>860</v>
      </c>
      <c r="C765" s="2">
        <v>2026</v>
      </c>
      <c r="D765" t="s">
        <v>1745</v>
      </c>
      <c r="E765" t="s">
        <v>1066</v>
      </c>
      <c r="F765" t="s">
        <v>14</v>
      </c>
      <c r="G765" t="s">
        <v>173</v>
      </c>
      <c r="H765" t="s">
        <v>1420</v>
      </c>
      <c r="I765" s="26">
        <v>6094.1</v>
      </c>
      <c r="J765" s="12">
        <f t="shared" si="23"/>
        <v>-6094.1</v>
      </c>
      <c r="K765" t="s">
        <v>1875</v>
      </c>
      <c r="L765" t="s">
        <v>879</v>
      </c>
      <c r="M765" t="s">
        <v>888</v>
      </c>
      <c r="N765" t="str">
        <f t="shared" si="22"/>
        <v>R, C</v>
      </c>
    </row>
    <row r="766" spans="1:14" x14ac:dyDescent="0.25">
      <c r="A766" t="s">
        <v>11</v>
      </c>
      <c r="B766" t="s">
        <v>860</v>
      </c>
      <c r="C766" s="2">
        <v>2026</v>
      </c>
      <c r="D766" t="s">
        <v>1680</v>
      </c>
      <c r="E766" t="s">
        <v>1051</v>
      </c>
      <c r="F766" t="s">
        <v>14</v>
      </c>
      <c r="G766" t="s">
        <v>19</v>
      </c>
      <c r="H766" t="s">
        <v>1436</v>
      </c>
      <c r="I766" s="26">
        <v>1574.92</v>
      </c>
      <c r="J766" s="12">
        <f t="shared" si="23"/>
        <v>-1574.92</v>
      </c>
      <c r="K766" t="s">
        <v>1875</v>
      </c>
      <c r="L766" t="s">
        <v>878</v>
      </c>
      <c r="M766" t="s">
        <v>887</v>
      </c>
      <c r="N766" t="str">
        <f t="shared" si="22"/>
        <v>E, A</v>
      </c>
    </row>
    <row r="767" spans="1:14" x14ac:dyDescent="0.25">
      <c r="A767" t="s">
        <v>11</v>
      </c>
      <c r="B767" t="s">
        <v>860</v>
      </c>
      <c r="C767" s="2">
        <v>2027</v>
      </c>
      <c r="D767" t="s">
        <v>1801</v>
      </c>
      <c r="E767" t="s">
        <v>1055</v>
      </c>
      <c r="F767" t="s">
        <v>22</v>
      </c>
      <c r="G767" t="s">
        <v>19</v>
      </c>
      <c r="H767" t="s">
        <v>1405</v>
      </c>
      <c r="I767" s="26">
        <v>0</v>
      </c>
      <c r="J767" s="12">
        <f t="shared" si="23"/>
        <v>0</v>
      </c>
      <c r="K767" t="s">
        <v>1875</v>
      </c>
      <c r="L767" t="s">
        <v>878</v>
      </c>
      <c r="M767" t="s">
        <v>887</v>
      </c>
      <c r="N767" t="str">
        <f t="shared" si="22"/>
        <v>E, A</v>
      </c>
    </row>
    <row r="768" spans="1:14" x14ac:dyDescent="0.25">
      <c r="A768" t="s">
        <v>11</v>
      </c>
      <c r="B768" t="s">
        <v>12</v>
      </c>
      <c r="C768" s="2">
        <v>2025</v>
      </c>
      <c r="D768" t="s">
        <v>1801</v>
      </c>
      <c r="E768" t="s">
        <v>1092</v>
      </c>
      <c r="F768" t="s">
        <v>24</v>
      </c>
      <c r="G768" t="s">
        <v>27</v>
      </c>
      <c r="H768" t="s">
        <v>1010</v>
      </c>
      <c r="I768" s="26">
        <v>-7302527.0800000001</v>
      </c>
      <c r="J768" s="12">
        <f t="shared" si="23"/>
        <v>7302527.0800000001</v>
      </c>
      <c r="K768" t="s">
        <v>1875</v>
      </c>
      <c r="L768" t="s">
        <v>879</v>
      </c>
      <c r="M768" t="s">
        <v>888</v>
      </c>
      <c r="N768" t="str">
        <f t="shared" si="22"/>
        <v>R, C</v>
      </c>
    </row>
    <row r="769" spans="1:14" x14ac:dyDescent="0.25">
      <c r="A769" t="s">
        <v>11</v>
      </c>
      <c r="B769" t="s">
        <v>861</v>
      </c>
      <c r="C769" s="2">
        <v>2026</v>
      </c>
      <c r="D769" t="s">
        <v>1801</v>
      </c>
      <c r="E769" t="s">
        <v>1092</v>
      </c>
      <c r="F769" t="s">
        <v>14</v>
      </c>
      <c r="G769" t="s">
        <v>19</v>
      </c>
      <c r="H769" t="s">
        <v>1117</v>
      </c>
      <c r="I769" s="26">
        <v>289.27999999999997</v>
      </c>
      <c r="J769" s="12">
        <f t="shared" si="23"/>
        <v>-289.27999999999997</v>
      </c>
      <c r="K769" t="s">
        <v>1875</v>
      </c>
      <c r="L769" t="s">
        <v>879</v>
      </c>
      <c r="M769" t="s">
        <v>887</v>
      </c>
      <c r="N769" t="str">
        <f t="shared" si="22"/>
        <v>R, A</v>
      </c>
    </row>
    <row r="770" spans="1:14" x14ac:dyDescent="0.25">
      <c r="A770" t="s">
        <v>11</v>
      </c>
      <c r="B770" t="s">
        <v>12</v>
      </c>
      <c r="C770" s="2">
        <v>2026</v>
      </c>
      <c r="D770" t="s">
        <v>1801</v>
      </c>
      <c r="E770" t="s">
        <v>1143</v>
      </c>
      <c r="F770" t="s">
        <v>24</v>
      </c>
      <c r="G770" t="s">
        <v>27</v>
      </c>
      <c r="H770" t="s">
        <v>433</v>
      </c>
      <c r="I770" s="26">
        <v>0</v>
      </c>
      <c r="J770" s="12">
        <f t="shared" si="23"/>
        <v>0</v>
      </c>
      <c r="K770" t="s">
        <v>1875</v>
      </c>
      <c r="L770" t="s">
        <v>879</v>
      </c>
      <c r="M770" t="s">
        <v>888</v>
      </c>
      <c r="N770" t="str">
        <f t="shared" si="22"/>
        <v>R, C</v>
      </c>
    </row>
    <row r="771" spans="1:14" x14ac:dyDescent="0.25">
      <c r="A771" t="s">
        <v>11</v>
      </c>
      <c r="B771" t="s">
        <v>12</v>
      </c>
      <c r="C771" s="2">
        <v>2026</v>
      </c>
      <c r="D771" t="s">
        <v>1801</v>
      </c>
      <c r="E771" t="s">
        <v>1062</v>
      </c>
      <c r="F771" t="s">
        <v>14</v>
      </c>
      <c r="G771" t="s">
        <v>19</v>
      </c>
      <c r="H771" t="s">
        <v>1063</v>
      </c>
      <c r="I771" s="26">
        <v>-4382000</v>
      </c>
      <c r="J771" s="12">
        <f t="shared" si="23"/>
        <v>4382000</v>
      </c>
      <c r="K771" t="s">
        <v>1875</v>
      </c>
      <c r="L771" t="s">
        <v>879</v>
      </c>
      <c r="M771" t="s">
        <v>888</v>
      </c>
      <c r="N771" t="str">
        <f t="shared" ref="N771:N834" si="24">L771&amp;", "&amp;M771</f>
        <v>R, C</v>
      </c>
    </row>
    <row r="772" spans="1:14" x14ac:dyDescent="0.25">
      <c r="A772" t="s">
        <v>11</v>
      </c>
      <c r="B772" t="s">
        <v>12</v>
      </c>
      <c r="C772" s="2">
        <v>2026</v>
      </c>
      <c r="D772" t="s">
        <v>1801</v>
      </c>
      <c r="E772" t="s">
        <v>1080</v>
      </c>
      <c r="F772" t="s">
        <v>18</v>
      </c>
      <c r="G772" t="s">
        <v>15</v>
      </c>
      <c r="H772" t="s">
        <v>1337</v>
      </c>
      <c r="I772" s="26">
        <v>-3000</v>
      </c>
      <c r="J772" s="12">
        <f t="shared" ref="J772:J835" si="25">-I772</f>
        <v>3000</v>
      </c>
      <c r="K772" t="s">
        <v>1875</v>
      </c>
      <c r="L772" t="s">
        <v>879</v>
      </c>
      <c r="M772" t="s">
        <v>888</v>
      </c>
      <c r="N772" t="str">
        <f t="shared" si="24"/>
        <v>R, C</v>
      </c>
    </row>
    <row r="773" spans="1:14" x14ac:dyDescent="0.25">
      <c r="A773" t="s">
        <v>11</v>
      </c>
      <c r="B773" t="s">
        <v>12</v>
      </c>
      <c r="C773" s="2">
        <v>2026</v>
      </c>
      <c r="D773" t="s">
        <v>1801</v>
      </c>
      <c r="E773" t="s">
        <v>1066</v>
      </c>
      <c r="F773" t="s">
        <v>21</v>
      </c>
      <c r="G773" t="s">
        <v>173</v>
      </c>
      <c r="H773" t="s">
        <v>1346</v>
      </c>
      <c r="I773" s="26">
        <v>-15946266.84</v>
      </c>
      <c r="J773" s="12">
        <f t="shared" si="25"/>
        <v>15946266.84</v>
      </c>
      <c r="K773" t="s">
        <v>1875</v>
      </c>
      <c r="L773" t="s">
        <v>878</v>
      </c>
      <c r="M773" t="s">
        <v>887</v>
      </c>
      <c r="N773" t="str">
        <f t="shared" si="24"/>
        <v>E, A</v>
      </c>
    </row>
    <row r="774" spans="1:14" x14ac:dyDescent="0.25">
      <c r="A774" t="s">
        <v>11</v>
      </c>
      <c r="B774" t="s">
        <v>861</v>
      </c>
      <c r="C774" s="2">
        <v>2026</v>
      </c>
      <c r="D774" t="s">
        <v>1801</v>
      </c>
      <c r="E774" t="s">
        <v>1193</v>
      </c>
      <c r="F774" t="s">
        <v>16</v>
      </c>
      <c r="G774" t="s">
        <v>598</v>
      </c>
      <c r="H774" t="s">
        <v>1115</v>
      </c>
      <c r="I774" s="26">
        <v>24756.21</v>
      </c>
      <c r="J774" s="12">
        <f t="shared" si="25"/>
        <v>-24756.21</v>
      </c>
      <c r="K774" t="s">
        <v>1875</v>
      </c>
      <c r="L774" t="s">
        <v>878</v>
      </c>
      <c r="M774" t="s">
        <v>889</v>
      </c>
      <c r="N774" t="str">
        <f t="shared" si="24"/>
        <v>E, S</v>
      </c>
    </row>
    <row r="775" spans="1:14" x14ac:dyDescent="0.25">
      <c r="A775" t="s">
        <v>11</v>
      </c>
      <c r="B775" t="s">
        <v>12</v>
      </c>
      <c r="C775" s="2">
        <v>2026</v>
      </c>
      <c r="D775" t="s">
        <v>1801</v>
      </c>
      <c r="E775" t="s">
        <v>1269</v>
      </c>
      <c r="F775" t="s">
        <v>24</v>
      </c>
      <c r="G775" t="s">
        <v>27</v>
      </c>
      <c r="H775" t="s">
        <v>768</v>
      </c>
      <c r="I775" s="26">
        <v>0</v>
      </c>
      <c r="J775" s="12">
        <f t="shared" si="25"/>
        <v>0</v>
      </c>
      <c r="K775" t="s">
        <v>1875</v>
      </c>
      <c r="L775" t="s">
        <v>879</v>
      </c>
      <c r="M775" t="s">
        <v>888</v>
      </c>
      <c r="N775" t="str">
        <f t="shared" si="24"/>
        <v>R, C</v>
      </c>
    </row>
    <row r="776" spans="1:14" x14ac:dyDescent="0.25">
      <c r="A776" t="s">
        <v>11</v>
      </c>
      <c r="B776" t="s">
        <v>860</v>
      </c>
      <c r="C776" s="2">
        <v>2026</v>
      </c>
      <c r="D776" t="s">
        <v>1745</v>
      </c>
      <c r="E776" t="s">
        <v>1235</v>
      </c>
      <c r="F776" t="s">
        <v>14</v>
      </c>
      <c r="G776" t="s">
        <v>19</v>
      </c>
      <c r="H776" t="s">
        <v>1120</v>
      </c>
      <c r="I776" s="26">
        <v>5242731</v>
      </c>
      <c r="J776" s="12">
        <f t="shared" si="25"/>
        <v>-5242731</v>
      </c>
      <c r="K776" t="s">
        <v>1875</v>
      </c>
      <c r="L776" t="s">
        <v>879</v>
      </c>
      <c r="M776" t="s">
        <v>888</v>
      </c>
      <c r="N776" t="str">
        <f t="shared" si="24"/>
        <v>R, C</v>
      </c>
    </row>
    <row r="777" spans="1:14" x14ac:dyDescent="0.25">
      <c r="A777" t="s">
        <v>11</v>
      </c>
      <c r="B777" t="s">
        <v>862</v>
      </c>
      <c r="C777" s="2">
        <v>2026</v>
      </c>
      <c r="D777" t="s">
        <v>1801</v>
      </c>
      <c r="E777" t="s">
        <v>1066</v>
      </c>
      <c r="F777" t="s">
        <v>14</v>
      </c>
      <c r="G777" t="s">
        <v>19</v>
      </c>
      <c r="H777" t="s">
        <v>1692</v>
      </c>
      <c r="I777" s="26">
        <v>-27683.25</v>
      </c>
      <c r="J777" s="12">
        <f t="shared" si="25"/>
        <v>27683.25</v>
      </c>
      <c r="K777" t="s">
        <v>1875</v>
      </c>
      <c r="L777" t="s">
        <v>879</v>
      </c>
      <c r="M777" t="s">
        <v>888</v>
      </c>
      <c r="N777" t="str">
        <f t="shared" si="24"/>
        <v>R, C</v>
      </c>
    </row>
    <row r="778" spans="1:14" x14ac:dyDescent="0.25">
      <c r="A778" t="s">
        <v>11</v>
      </c>
      <c r="B778" t="s">
        <v>861</v>
      </c>
      <c r="C778" s="2">
        <v>2026</v>
      </c>
      <c r="D778" t="s">
        <v>1801</v>
      </c>
      <c r="E778" t="s">
        <v>1070</v>
      </c>
      <c r="F778" t="s">
        <v>22</v>
      </c>
      <c r="G778" t="s">
        <v>19</v>
      </c>
      <c r="H778" t="s">
        <v>1217</v>
      </c>
      <c r="I778" s="26">
        <v>320001</v>
      </c>
      <c r="J778" s="12">
        <f t="shared" si="25"/>
        <v>-320001</v>
      </c>
      <c r="K778" t="s">
        <v>1875</v>
      </c>
      <c r="L778" t="s">
        <v>878</v>
      </c>
      <c r="M778" t="s">
        <v>888</v>
      </c>
      <c r="N778" t="str">
        <f t="shared" si="24"/>
        <v>E, C</v>
      </c>
    </row>
    <row r="779" spans="1:14" x14ac:dyDescent="0.25">
      <c r="A779" t="s">
        <v>11</v>
      </c>
      <c r="B779" t="s">
        <v>862</v>
      </c>
      <c r="C779" s="2">
        <v>2026</v>
      </c>
      <c r="D779" t="s">
        <v>1801</v>
      </c>
      <c r="E779" t="s">
        <v>1080</v>
      </c>
      <c r="F779" t="s">
        <v>14</v>
      </c>
      <c r="G779" t="s">
        <v>15</v>
      </c>
      <c r="H779" t="s">
        <v>1569</v>
      </c>
      <c r="I779" s="26">
        <v>0</v>
      </c>
      <c r="J779" s="12">
        <f t="shared" si="25"/>
        <v>0</v>
      </c>
      <c r="K779" t="s">
        <v>1875</v>
      </c>
      <c r="L779" t="s">
        <v>879</v>
      </c>
      <c r="M779" t="s">
        <v>888</v>
      </c>
      <c r="N779" t="str">
        <f t="shared" si="24"/>
        <v>R, C</v>
      </c>
    </row>
    <row r="780" spans="1:14" x14ac:dyDescent="0.25">
      <c r="A780" t="s">
        <v>11</v>
      </c>
      <c r="B780" t="s">
        <v>862</v>
      </c>
      <c r="C780" s="2">
        <v>2026</v>
      </c>
      <c r="D780" t="s">
        <v>1801</v>
      </c>
      <c r="E780" t="s">
        <v>1092</v>
      </c>
      <c r="F780" t="s">
        <v>14</v>
      </c>
      <c r="G780" t="s">
        <v>19</v>
      </c>
      <c r="H780" t="s">
        <v>1103</v>
      </c>
      <c r="I780" s="26">
        <v>-249620.33</v>
      </c>
      <c r="J780" s="12">
        <f t="shared" si="25"/>
        <v>249620.33</v>
      </c>
      <c r="K780" t="s">
        <v>1875</v>
      </c>
      <c r="L780" t="s">
        <v>879</v>
      </c>
      <c r="M780" t="s">
        <v>887</v>
      </c>
      <c r="N780" t="str">
        <f t="shared" si="24"/>
        <v>R, A</v>
      </c>
    </row>
    <row r="781" spans="1:14" x14ac:dyDescent="0.25">
      <c r="A781" t="s">
        <v>11</v>
      </c>
      <c r="B781" t="s">
        <v>860</v>
      </c>
      <c r="C781" s="2">
        <v>2027</v>
      </c>
      <c r="D781" t="s">
        <v>1680</v>
      </c>
      <c r="E781" t="s">
        <v>1053</v>
      </c>
      <c r="F781" t="s">
        <v>22</v>
      </c>
      <c r="G781" t="s">
        <v>19</v>
      </c>
      <c r="H781" t="s">
        <v>1211</v>
      </c>
      <c r="I781" s="26">
        <v>0</v>
      </c>
      <c r="J781" s="12">
        <f t="shared" si="25"/>
        <v>0</v>
      </c>
      <c r="K781" t="s">
        <v>1875</v>
      </c>
      <c r="L781" t="s">
        <v>878</v>
      </c>
      <c r="M781" t="s">
        <v>886</v>
      </c>
      <c r="N781" t="str">
        <f t="shared" si="24"/>
        <v>E, B</v>
      </c>
    </row>
    <row r="782" spans="1:14" x14ac:dyDescent="0.25">
      <c r="A782" t="s">
        <v>11</v>
      </c>
      <c r="B782" t="s">
        <v>861</v>
      </c>
      <c r="C782" s="2">
        <v>2026</v>
      </c>
      <c r="D782" t="s">
        <v>1801</v>
      </c>
      <c r="E782" t="s">
        <v>1047</v>
      </c>
      <c r="F782" t="s">
        <v>21</v>
      </c>
      <c r="G782" t="s">
        <v>19</v>
      </c>
      <c r="H782" t="s">
        <v>1333</v>
      </c>
      <c r="I782" s="26">
        <v>42144.94</v>
      </c>
      <c r="J782" s="12">
        <f t="shared" si="25"/>
        <v>-42144.94</v>
      </c>
      <c r="K782" t="s">
        <v>1875</v>
      </c>
      <c r="L782" t="s">
        <v>879</v>
      </c>
      <c r="M782" t="s">
        <v>888</v>
      </c>
      <c r="N782" t="str">
        <f t="shared" si="24"/>
        <v>R, C</v>
      </c>
    </row>
    <row r="783" spans="1:14" x14ac:dyDescent="0.25">
      <c r="A783" t="s">
        <v>11</v>
      </c>
      <c r="B783" t="s">
        <v>861</v>
      </c>
      <c r="C783" s="2">
        <v>2026</v>
      </c>
      <c r="D783" t="s">
        <v>1801</v>
      </c>
      <c r="E783" t="s">
        <v>1073</v>
      </c>
      <c r="F783" t="s">
        <v>21</v>
      </c>
      <c r="G783" t="s">
        <v>315</v>
      </c>
      <c r="H783" t="s">
        <v>1122</v>
      </c>
      <c r="I783" s="26">
        <v>458336.42</v>
      </c>
      <c r="J783" s="12">
        <f t="shared" si="25"/>
        <v>-458336.42</v>
      </c>
      <c r="K783" t="s">
        <v>1875</v>
      </c>
      <c r="L783" t="s">
        <v>878</v>
      </c>
      <c r="M783" t="s">
        <v>886</v>
      </c>
      <c r="N783" t="str">
        <f t="shared" si="24"/>
        <v>E, B</v>
      </c>
    </row>
    <row r="784" spans="1:14" x14ac:dyDescent="0.25">
      <c r="A784" t="s">
        <v>11</v>
      </c>
      <c r="B784" t="s">
        <v>861</v>
      </c>
      <c r="C784" s="2">
        <v>2026</v>
      </c>
      <c r="D784" t="s">
        <v>1801</v>
      </c>
      <c r="E784" t="s">
        <v>1073</v>
      </c>
      <c r="F784" t="s">
        <v>21</v>
      </c>
      <c r="G784" t="s">
        <v>315</v>
      </c>
      <c r="H784" t="s">
        <v>1470</v>
      </c>
      <c r="I784" s="26">
        <v>3673.54</v>
      </c>
      <c r="J784" s="12">
        <f t="shared" si="25"/>
        <v>-3673.54</v>
      </c>
      <c r="K784" t="s">
        <v>1875</v>
      </c>
      <c r="L784" t="s">
        <v>879</v>
      </c>
      <c r="M784" t="s">
        <v>888</v>
      </c>
      <c r="N784" t="str">
        <f t="shared" si="24"/>
        <v>R, C</v>
      </c>
    </row>
    <row r="785" spans="1:14" x14ac:dyDescent="0.25">
      <c r="A785" t="s">
        <v>11</v>
      </c>
      <c r="B785" t="s">
        <v>861</v>
      </c>
      <c r="C785" s="2">
        <v>2026</v>
      </c>
      <c r="D785" t="s">
        <v>1801</v>
      </c>
      <c r="E785" t="s">
        <v>1073</v>
      </c>
      <c r="F785" t="s">
        <v>22</v>
      </c>
      <c r="G785" t="s">
        <v>315</v>
      </c>
      <c r="H785" t="s">
        <v>1224</v>
      </c>
      <c r="I785" s="26">
        <v>13320</v>
      </c>
      <c r="J785" s="12">
        <f t="shared" si="25"/>
        <v>-13320</v>
      </c>
      <c r="K785" t="s">
        <v>1875</v>
      </c>
      <c r="L785" t="s">
        <v>878</v>
      </c>
      <c r="M785" t="s">
        <v>887</v>
      </c>
      <c r="N785" t="str">
        <f t="shared" si="24"/>
        <v>E, A</v>
      </c>
    </row>
    <row r="786" spans="1:14" x14ac:dyDescent="0.25">
      <c r="A786" t="s">
        <v>11</v>
      </c>
      <c r="B786" t="s">
        <v>12</v>
      </c>
      <c r="C786" s="2">
        <v>2026</v>
      </c>
      <c r="D786" t="s">
        <v>1745</v>
      </c>
      <c r="E786" t="s">
        <v>1058</v>
      </c>
      <c r="F786" t="s">
        <v>14</v>
      </c>
      <c r="G786" t="s">
        <v>19</v>
      </c>
      <c r="H786" t="s">
        <v>1410</v>
      </c>
      <c r="I786" s="26">
        <v>-7500</v>
      </c>
      <c r="J786" s="12">
        <f t="shared" si="25"/>
        <v>7500</v>
      </c>
      <c r="K786" t="s">
        <v>1875</v>
      </c>
      <c r="L786" t="s">
        <v>878</v>
      </c>
      <c r="M786" t="s">
        <v>887</v>
      </c>
      <c r="N786" t="str">
        <f t="shared" si="24"/>
        <v>E, A</v>
      </c>
    </row>
    <row r="787" spans="1:14" x14ac:dyDescent="0.25">
      <c r="A787" t="s">
        <v>11</v>
      </c>
      <c r="B787" t="s">
        <v>12</v>
      </c>
      <c r="C787" s="2">
        <v>2025</v>
      </c>
      <c r="D787" t="s">
        <v>1801</v>
      </c>
      <c r="E787" t="s">
        <v>1066</v>
      </c>
      <c r="F787" t="s">
        <v>24</v>
      </c>
      <c r="G787" t="s">
        <v>27</v>
      </c>
      <c r="H787" t="s">
        <v>995</v>
      </c>
      <c r="I787" s="26">
        <v>-2013431.76</v>
      </c>
      <c r="J787" s="12">
        <f t="shared" si="25"/>
        <v>2013431.76</v>
      </c>
      <c r="K787" t="s">
        <v>1875</v>
      </c>
      <c r="L787" t="s">
        <v>879</v>
      </c>
      <c r="M787" t="s">
        <v>888</v>
      </c>
      <c r="N787" t="str">
        <f t="shared" si="24"/>
        <v>R, C</v>
      </c>
    </row>
    <row r="788" spans="1:14" x14ac:dyDescent="0.25">
      <c r="A788" t="s">
        <v>11</v>
      </c>
      <c r="B788" t="s">
        <v>12</v>
      </c>
      <c r="C788" s="2">
        <v>2025</v>
      </c>
      <c r="D788" t="s">
        <v>1801</v>
      </c>
      <c r="E788" t="s">
        <v>1158</v>
      </c>
      <c r="F788" t="s">
        <v>24</v>
      </c>
      <c r="G788" t="s">
        <v>27</v>
      </c>
      <c r="H788" t="s">
        <v>1717</v>
      </c>
      <c r="I788" s="26">
        <v>-120511.89</v>
      </c>
      <c r="J788" s="12">
        <f t="shared" si="25"/>
        <v>120511.89</v>
      </c>
      <c r="K788" t="s">
        <v>1875</v>
      </c>
      <c r="L788" t="s">
        <v>879</v>
      </c>
      <c r="M788" t="s">
        <v>888</v>
      </c>
      <c r="N788" t="str">
        <f t="shared" si="24"/>
        <v>R, C</v>
      </c>
    </row>
    <row r="789" spans="1:14" x14ac:dyDescent="0.25">
      <c r="A789" t="s">
        <v>11</v>
      </c>
      <c r="B789" t="s">
        <v>12</v>
      </c>
      <c r="C789" s="2">
        <v>2026</v>
      </c>
      <c r="D789" t="s">
        <v>1801</v>
      </c>
      <c r="E789" t="s">
        <v>1064</v>
      </c>
      <c r="F789" t="s">
        <v>21</v>
      </c>
      <c r="G789" t="s">
        <v>19</v>
      </c>
      <c r="H789" t="s">
        <v>1088</v>
      </c>
      <c r="I789" s="26">
        <v>-200</v>
      </c>
      <c r="J789" s="12">
        <f t="shared" si="25"/>
        <v>200</v>
      </c>
      <c r="K789" t="s">
        <v>1875</v>
      </c>
      <c r="L789" t="s">
        <v>879</v>
      </c>
      <c r="M789" t="s">
        <v>888</v>
      </c>
      <c r="N789" t="str">
        <f t="shared" si="24"/>
        <v>R, C</v>
      </c>
    </row>
    <row r="790" spans="1:14" x14ac:dyDescent="0.25">
      <c r="A790" t="s">
        <v>11</v>
      </c>
      <c r="B790" t="s">
        <v>860</v>
      </c>
      <c r="C790" s="2">
        <v>2027</v>
      </c>
      <c r="D790" t="s">
        <v>1680</v>
      </c>
      <c r="E790" t="s">
        <v>1066</v>
      </c>
      <c r="F790" t="s">
        <v>22</v>
      </c>
      <c r="G790" t="s">
        <v>173</v>
      </c>
      <c r="H790" t="s">
        <v>1340</v>
      </c>
      <c r="I790" s="26">
        <v>0</v>
      </c>
      <c r="J790" s="12">
        <f t="shared" si="25"/>
        <v>0</v>
      </c>
      <c r="K790" t="s">
        <v>1875</v>
      </c>
      <c r="L790" t="s">
        <v>878</v>
      </c>
      <c r="M790" t="s">
        <v>888</v>
      </c>
      <c r="N790" t="str">
        <f t="shared" si="24"/>
        <v>E, C</v>
      </c>
    </row>
    <row r="791" spans="1:14" x14ac:dyDescent="0.25">
      <c r="A791" t="s">
        <v>11</v>
      </c>
      <c r="B791" t="s">
        <v>860</v>
      </c>
      <c r="C791" s="2">
        <v>2027</v>
      </c>
      <c r="D791" t="s">
        <v>1801</v>
      </c>
      <c r="E791" t="s">
        <v>1066</v>
      </c>
      <c r="F791" t="s">
        <v>14</v>
      </c>
      <c r="G791" t="s">
        <v>173</v>
      </c>
      <c r="H791" t="s">
        <v>1220</v>
      </c>
      <c r="I791" s="26">
        <v>737033.64</v>
      </c>
      <c r="J791" s="12">
        <f t="shared" si="25"/>
        <v>-737033.64</v>
      </c>
      <c r="K791" t="s">
        <v>1875</v>
      </c>
      <c r="L791" t="s">
        <v>879</v>
      </c>
      <c r="M791" t="s">
        <v>888</v>
      </c>
      <c r="N791" t="str">
        <f t="shared" si="24"/>
        <v>R, C</v>
      </c>
    </row>
    <row r="792" spans="1:14" x14ac:dyDescent="0.25">
      <c r="A792" t="s">
        <v>11</v>
      </c>
      <c r="B792" t="s">
        <v>862</v>
      </c>
      <c r="C792" s="2">
        <v>2026</v>
      </c>
      <c r="D792" t="s">
        <v>1801</v>
      </c>
      <c r="E792" t="s">
        <v>1080</v>
      </c>
      <c r="F792" t="s">
        <v>14</v>
      </c>
      <c r="G792" t="s">
        <v>15</v>
      </c>
      <c r="H792" t="s">
        <v>1478</v>
      </c>
      <c r="I792" s="26">
        <v>0</v>
      </c>
      <c r="J792" s="12">
        <f t="shared" si="25"/>
        <v>0</v>
      </c>
      <c r="K792" t="s">
        <v>1875</v>
      </c>
      <c r="L792" t="s">
        <v>879</v>
      </c>
      <c r="M792" t="s">
        <v>888</v>
      </c>
      <c r="N792" t="str">
        <f t="shared" si="24"/>
        <v>R, C</v>
      </c>
    </row>
    <row r="793" spans="1:14" x14ac:dyDescent="0.25">
      <c r="A793" t="s">
        <v>11</v>
      </c>
      <c r="B793" t="s">
        <v>860</v>
      </c>
      <c r="C793" s="2">
        <v>2027</v>
      </c>
      <c r="D793" t="s">
        <v>1801</v>
      </c>
      <c r="E793" t="s">
        <v>1064</v>
      </c>
      <c r="F793" t="s">
        <v>14</v>
      </c>
      <c r="G793" t="s">
        <v>19</v>
      </c>
      <c r="H793" t="s">
        <v>1183</v>
      </c>
      <c r="I793" s="26">
        <v>0</v>
      </c>
      <c r="J793" s="12">
        <f t="shared" si="25"/>
        <v>0</v>
      </c>
      <c r="K793" t="s">
        <v>1875</v>
      </c>
      <c r="L793" t="s">
        <v>879</v>
      </c>
      <c r="M793" t="s">
        <v>887</v>
      </c>
      <c r="N793" t="str">
        <f t="shared" si="24"/>
        <v>R, A</v>
      </c>
    </row>
    <row r="794" spans="1:14" x14ac:dyDescent="0.25">
      <c r="A794" t="s">
        <v>11</v>
      </c>
      <c r="B794" t="s">
        <v>860</v>
      </c>
      <c r="C794" s="2">
        <v>2026</v>
      </c>
      <c r="D794" t="s">
        <v>1680</v>
      </c>
      <c r="E794" t="s">
        <v>1058</v>
      </c>
      <c r="F794" t="s">
        <v>22</v>
      </c>
      <c r="G794" t="s">
        <v>19</v>
      </c>
      <c r="H794" t="s">
        <v>1642</v>
      </c>
      <c r="I794" s="26">
        <v>0</v>
      </c>
      <c r="J794" s="12">
        <f t="shared" si="25"/>
        <v>0</v>
      </c>
      <c r="K794" t="s">
        <v>1875</v>
      </c>
      <c r="L794" t="s">
        <v>878</v>
      </c>
      <c r="M794" t="s">
        <v>887</v>
      </c>
      <c r="N794" t="str">
        <f t="shared" si="24"/>
        <v>E, A</v>
      </c>
    </row>
    <row r="795" spans="1:14" x14ac:dyDescent="0.25">
      <c r="A795" t="s">
        <v>11</v>
      </c>
      <c r="B795" t="s">
        <v>860</v>
      </c>
      <c r="C795" s="2">
        <v>2027</v>
      </c>
      <c r="D795" t="s">
        <v>1745</v>
      </c>
      <c r="E795" t="s">
        <v>1080</v>
      </c>
      <c r="F795" t="s">
        <v>14</v>
      </c>
      <c r="G795" t="s">
        <v>15</v>
      </c>
      <c r="H795" t="s">
        <v>1140</v>
      </c>
      <c r="I795" s="26">
        <v>0</v>
      </c>
      <c r="J795" s="12">
        <f t="shared" si="25"/>
        <v>0</v>
      </c>
      <c r="K795" t="s">
        <v>1875</v>
      </c>
      <c r="L795" t="s">
        <v>879</v>
      </c>
      <c r="M795" t="s">
        <v>888</v>
      </c>
      <c r="N795" t="str">
        <f t="shared" si="24"/>
        <v>R, C</v>
      </c>
    </row>
    <row r="796" spans="1:14" x14ac:dyDescent="0.25">
      <c r="A796" t="s">
        <v>11</v>
      </c>
      <c r="B796" t="s">
        <v>860</v>
      </c>
      <c r="C796" s="2">
        <v>2026</v>
      </c>
      <c r="D796" t="s">
        <v>1801</v>
      </c>
      <c r="E796" t="s">
        <v>1062</v>
      </c>
      <c r="F796" t="s">
        <v>22</v>
      </c>
      <c r="G796" t="s">
        <v>19</v>
      </c>
      <c r="H796" t="s">
        <v>1219</v>
      </c>
      <c r="I796" s="26">
        <v>14929660.789999999</v>
      </c>
      <c r="J796" s="12">
        <f t="shared" si="25"/>
        <v>-14929660.789999999</v>
      </c>
      <c r="K796" t="s">
        <v>1875</v>
      </c>
      <c r="L796" t="s">
        <v>878</v>
      </c>
      <c r="M796" t="s">
        <v>887</v>
      </c>
      <c r="N796" t="str">
        <f t="shared" si="24"/>
        <v>E, A</v>
      </c>
    </row>
    <row r="797" spans="1:14" x14ac:dyDescent="0.25">
      <c r="A797" t="s">
        <v>11</v>
      </c>
      <c r="B797" t="s">
        <v>12</v>
      </c>
      <c r="C797" s="2">
        <v>2026</v>
      </c>
      <c r="D797" t="s">
        <v>1801</v>
      </c>
      <c r="E797" t="s">
        <v>1080</v>
      </c>
      <c r="F797" t="s">
        <v>16</v>
      </c>
      <c r="G797" t="s">
        <v>15</v>
      </c>
      <c r="H797" t="s">
        <v>1229</v>
      </c>
      <c r="I797" s="26">
        <v>-2105568.66</v>
      </c>
      <c r="J797" s="12">
        <f t="shared" si="25"/>
        <v>2105568.66</v>
      </c>
      <c r="K797" t="s">
        <v>1875</v>
      </c>
      <c r="L797" t="s">
        <v>879</v>
      </c>
      <c r="M797" t="s">
        <v>888</v>
      </c>
      <c r="N797" t="str">
        <f t="shared" si="24"/>
        <v>R, C</v>
      </c>
    </row>
    <row r="798" spans="1:14" x14ac:dyDescent="0.25">
      <c r="A798" t="s">
        <v>11</v>
      </c>
      <c r="B798" t="s">
        <v>12</v>
      </c>
      <c r="C798" s="2">
        <v>2026</v>
      </c>
      <c r="D798" t="s">
        <v>1801</v>
      </c>
      <c r="E798" t="s">
        <v>1073</v>
      </c>
      <c r="F798" t="s">
        <v>14</v>
      </c>
      <c r="G798" t="s">
        <v>19</v>
      </c>
      <c r="H798" t="s">
        <v>1140</v>
      </c>
      <c r="I798" s="26">
        <v>0</v>
      </c>
      <c r="J798" s="12">
        <f t="shared" si="25"/>
        <v>0</v>
      </c>
      <c r="K798" t="s">
        <v>1875</v>
      </c>
      <c r="L798" t="s">
        <v>879</v>
      </c>
      <c r="M798" t="s">
        <v>888</v>
      </c>
      <c r="N798" t="str">
        <f t="shared" si="24"/>
        <v>R, C</v>
      </c>
    </row>
    <row r="799" spans="1:14" x14ac:dyDescent="0.25">
      <c r="A799" t="s">
        <v>11</v>
      </c>
      <c r="B799" t="s">
        <v>12</v>
      </c>
      <c r="C799" s="2">
        <v>2026</v>
      </c>
      <c r="D799" t="s">
        <v>1801</v>
      </c>
      <c r="E799" t="s">
        <v>1064</v>
      </c>
      <c r="F799" t="s">
        <v>24</v>
      </c>
      <c r="G799" t="s">
        <v>27</v>
      </c>
      <c r="H799" t="s">
        <v>295</v>
      </c>
      <c r="I799" s="26">
        <v>0</v>
      </c>
      <c r="J799" s="12">
        <f t="shared" si="25"/>
        <v>0</v>
      </c>
      <c r="K799" t="s">
        <v>1875</v>
      </c>
      <c r="L799" t="s">
        <v>879</v>
      </c>
      <c r="M799" t="s">
        <v>888</v>
      </c>
      <c r="N799" t="str">
        <f t="shared" si="24"/>
        <v>R, C</v>
      </c>
    </row>
    <row r="800" spans="1:14" x14ac:dyDescent="0.25">
      <c r="A800" t="s">
        <v>11</v>
      </c>
      <c r="B800" t="s">
        <v>12</v>
      </c>
      <c r="C800" s="2">
        <v>2026</v>
      </c>
      <c r="D800" t="s">
        <v>1801</v>
      </c>
      <c r="E800" t="s">
        <v>1051</v>
      </c>
      <c r="F800" t="s">
        <v>410</v>
      </c>
      <c r="G800" t="s">
        <v>19</v>
      </c>
      <c r="H800" t="s">
        <v>1173</v>
      </c>
      <c r="I800" s="26">
        <v>0</v>
      </c>
      <c r="J800" s="12">
        <f t="shared" si="25"/>
        <v>0</v>
      </c>
      <c r="K800" t="s">
        <v>1875</v>
      </c>
      <c r="L800" t="s">
        <v>879</v>
      </c>
      <c r="M800" t="s">
        <v>888</v>
      </c>
      <c r="N800" t="str">
        <f t="shared" si="24"/>
        <v>R, C</v>
      </c>
    </row>
    <row r="801" spans="1:14" x14ac:dyDescent="0.25">
      <c r="A801" t="s">
        <v>11</v>
      </c>
      <c r="B801" t="s">
        <v>12</v>
      </c>
      <c r="C801" s="2">
        <v>2026</v>
      </c>
      <c r="D801" t="s">
        <v>1801</v>
      </c>
      <c r="E801" t="s">
        <v>1047</v>
      </c>
      <c r="F801" t="s">
        <v>24</v>
      </c>
      <c r="G801" t="s">
        <v>25</v>
      </c>
      <c r="H801" t="s">
        <v>68</v>
      </c>
      <c r="I801" s="26">
        <v>-542185.85</v>
      </c>
      <c r="J801" s="12">
        <f t="shared" si="25"/>
        <v>542185.85</v>
      </c>
      <c r="K801" t="s">
        <v>1875</v>
      </c>
      <c r="L801" t="s">
        <v>879</v>
      </c>
      <c r="M801" t="s">
        <v>888</v>
      </c>
      <c r="N801" t="str">
        <f t="shared" si="24"/>
        <v>R, C</v>
      </c>
    </row>
    <row r="802" spans="1:14" x14ac:dyDescent="0.25">
      <c r="A802" t="s">
        <v>11</v>
      </c>
      <c r="B802" t="s">
        <v>12</v>
      </c>
      <c r="C802" s="2">
        <v>2026</v>
      </c>
      <c r="D802" t="s">
        <v>1801</v>
      </c>
      <c r="E802" t="s">
        <v>1269</v>
      </c>
      <c r="F802" t="s">
        <v>24</v>
      </c>
      <c r="G802" t="s">
        <v>27</v>
      </c>
      <c r="H802" t="s">
        <v>302</v>
      </c>
      <c r="I802" s="26">
        <v>0</v>
      </c>
      <c r="J802" s="12">
        <f t="shared" si="25"/>
        <v>0</v>
      </c>
      <c r="K802" t="s">
        <v>1875</v>
      </c>
      <c r="L802" t="s">
        <v>879</v>
      </c>
      <c r="M802" t="s">
        <v>888</v>
      </c>
      <c r="N802" t="str">
        <f t="shared" si="24"/>
        <v>R, C</v>
      </c>
    </row>
    <row r="803" spans="1:14" x14ac:dyDescent="0.25">
      <c r="A803" t="s">
        <v>11</v>
      </c>
      <c r="B803" t="s">
        <v>12</v>
      </c>
      <c r="C803" s="2">
        <v>2026</v>
      </c>
      <c r="D803" t="s">
        <v>1801</v>
      </c>
      <c r="E803" t="s">
        <v>1269</v>
      </c>
      <c r="F803" t="s">
        <v>24</v>
      </c>
      <c r="G803" t="s">
        <v>27</v>
      </c>
      <c r="H803" t="s">
        <v>444</v>
      </c>
      <c r="I803" s="26">
        <v>0</v>
      </c>
      <c r="J803" s="12">
        <f t="shared" si="25"/>
        <v>0</v>
      </c>
      <c r="K803" t="s">
        <v>1875</v>
      </c>
      <c r="L803" t="s">
        <v>879</v>
      </c>
      <c r="M803" t="s">
        <v>888</v>
      </c>
      <c r="N803" t="str">
        <f t="shared" si="24"/>
        <v>R, C</v>
      </c>
    </row>
    <row r="804" spans="1:14" x14ac:dyDescent="0.25">
      <c r="A804" t="s">
        <v>11</v>
      </c>
      <c r="B804" t="s">
        <v>12</v>
      </c>
      <c r="C804" s="2">
        <v>2026</v>
      </c>
      <c r="D804" t="s">
        <v>1801</v>
      </c>
      <c r="E804" t="s">
        <v>1269</v>
      </c>
      <c r="F804" t="s">
        <v>24</v>
      </c>
      <c r="G804" t="s">
        <v>27</v>
      </c>
      <c r="H804" t="s">
        <v>776</v>
      </c>
      <c r="I804" s="26">
        <v>0</v>
      </c>
      <c r="J804" s="12">
        <f t="shared" si="25"/>
        <v>0</v>
      </c>
      <c r="K804" t="s">
        <v>1875</v>
      </c>
      <c r="L804" t="s">
        <v>879</v>
      </c>
      <c r="M804" t="s">
        <v>888</v>
      </c>
      <c r="N804" t="str">
        <f t="shared" si="24"/>
        <v>R, C</v>
      </c>
    </row>
    <row r="805" spans="1:14" x14ac:dyDescent="0.25">
      <c r="A805" t="s">
        <v>11</v>
      </c>
      <c r="B805" t="s">
        <v>862</v>
      </c>
      <c r="C805" s="2">
        <v>2025</v>
      </c>
      <c r="D805" t="s">
        <v>1801</v>
      </c>
      <c r="E805" t="s">
        <v>1221</v>
      </c>
      <c r="F805" t="s">
        <v>14</v>
      </c>
      <c r="G805" t="s">
        <v>19</v>
      </c>
      <c r="H805" t="s">
        <v>1202</v>
      </c>
      <c r="I805" s="26">
        <v>424395.78</v>
      </c>
      <c r="J805" s="12">
        <f t="shared" si="25"/>
        <v>-424395.78</v>
      </c>
      <c r="K805" t="s">
        <v>1875</v>
      </c>
      <c r="L805" t="s">
        <v>878</v>
      </c>
      <c r="M805" t="s">
        <v>886</v>
      </c>
      <c r="N805" t="str">
        <f t="shared" si="24"/>
        <v>E, B</v>
      </c>
    </row>
    <row r="806" spans="1:14" x14ac:dyDescent="0.25">
      <c r="A806" t="s">
        <v>11</v>
      </c>
      <c r="B806" t="s">
        <v>861</v>
      </c>
      <c r="C806" s="2">
        <v>2026</v>
      </c>
      <c r="D806" t="s">
        <v>1801</v>
      </c>
      <c r="E806" t="s">
        <v>1051</v>
      </c>
      <c r="F806" t="s">
        <v>14</v>
      </c>
      <c r="G806" t="s">
        <v>19</v>
      </c>
      <c r="H806" t="s">
        <v>1140</v>
      </c>
      <c r="I806" s="26">
        <v>0</v>
      </c>
      <c r="J806" s="12">
        <f t="shared" si="25"/>
        <v>0</v>
      </c>
      <c r="K806" t="s">
        <v>1875</v>
      </c>
      <c r="L806" t="s">
        <v>879</v>
      </c>
      <c r="M806" t="s">
        <v>888</v>
      </c>
      <c r="N806" t="str">
        <f t="shared" si="24"/>
        <v>R, C</v>
      </c>
    </row>
    <row r="807" spans="1:14" x14ac:dyDescent="0.25">
      <c r="A807" t="s">
        <v>11</v>
      </c>
      <c r="B807" t="s">
        <v>861</v>
      </c>
      <c r="C807" s="2">
        <v>2026</v>
      </c>
      <c r="D807" t="s">
        <v>1801</v>
      </c>
      <c r="E807" t="s">
        <v>1062</v>
      </c>
      <c r="F807" t="s">
        <v>14</v>
      </c>
      <c r="G807" t="s">
        <v>19</v>
      </c>
      <c r="H807" t="s">
        <v>1253</v>
      </c>
      <c r="I807" s="26">
        <v>69415.17</v>
      </c>
      <c r="J807" s="12">
        <f t="shared" si="25"/>
        <v>-69415.17</v>
      </c>
      <c r="K807" t="s">
        <v>1875</v>
      </c>
      <c r="L807" t="s">
        <v>879</v>
      </c>
      <c r="M807" t="s">
        <v>888</v>
      </c>
      <c r="N807" t="str">
        <f t="shared" si="24"/>
        <v>R, C</v>
      </c>
    </row>
    <row r="808" spans="1:14" x14ac:dyDescent="0.25">
      <c r="A808" t="s">
        <v>11</v>
      </c>
      <c r="B808" t="s">
        <v>861</v>
      </c>
      <c r="C808" s="2">
        <v>2026</v>
      </c>
      <c r="D808" t="s">
        <v>1801</v>
      </c>
      <c r="E808" t="s">
        <v>1092</v>
      </c>
      <c r="F808" t="s">
        <v>21</v>
      </c>
      <c r="G808" t="s">
        <v>19</v>
      </c>
      <c r="H808" t="s">
        <v>1148</v>
      </c>
      <c r="I808" s="26">
        <v>1026200</v>
      </c>
      <c r="J808" s="12">
        <f t="shared" si="25"/>
        <v>-1026200</v>
      </c>
      <c r="K808" t="s">
        <v>1875</v>
      </c>
      <c r="L808" t="s">
        <v>878</v>
      </c>
      <c r="M808" t="s">
        <v>887</v>
      </c>
      <c r="N808" t="str">
        <f t="shared" si="24"/>
        <v>E, A</v>
      </c>
    </row>
    <row r="809" spans="1:14" x14ac:dyDescent="0.25">
      <c r="A809" t="s">
        <v>11</v>
      </c>
      <c r="B809" t="s">
        <v>861</v>
      </c>
      <c r="C809" s="2">
        <v>2026</v>
      </c>
      <c r="D809" t="s">
        <v>1801</v>
      </c>
      <c r="E809" t="s">
        <v>1080</v>
      </c>
      <c r="F809" t="s">
        <v>21</v>
      </c>
      <c r="G809" t="s">
        <v>15</v>
      </c>
      <c r="H809" t="s">
        <v>1055</v>
      </c>
      <c r="I809" s="26">
        <v>31679.43</v>
      </c>
      <c r="J809" s="12">
        <f t="shared" si="25"/>
        <v>-31679.43</v>
      </c>
      <c r="K809" t="s">
        <v>1875</v>
      </c>
      <c r="L809" t="s">
        <v>879</v>
      </c>
      <c r="M809" t="s">
        <v>888</v>
      </c>
      <c r="N809" t="str">
        <f t="shared" si="24"/>
        <v>R, C</v>
      </c>
    </row>
    <row r="810" spans="1:14" x14ac:dyDescent="0.25">
      <c r="A810" t="s">
        <v>11</v>
      </c>
      <c r="B810" t="s">
        <v>861</v>
      </c>
      <c r="C810" s="2">
        <v>2026</v>
      </c>
      <c r="D810" t="s">
        <v>1801</v>
      </c>
      <c r="E810" t="s">
        <v>1047</v>
      </c>
      <c r="F810" t="s">
        <v>24</v>
      </c>
      <c r="G810" t="s">
        <v>27</v>
      </c>
      <c r="H810" t="s">
        <v>951</v>
      </c>
      <c r="I810" s="26">
        <v>93804.58</v>
      </c>
      <c r="J810" s="12">
        <f t="shared" si="25"/>
        <v>-93804.58</v>
      </c>
      <c r="K810" t="s">
        <v>1875</v>
      </c>
      <c r="L810" t="s">
        <v>879</v>
      </c>
      <c r="M810" t="s">
        <v>888</v>
      </c>
      <c r="N810" t="str">
        <f t="shared" si="24"/>
        <v>R, C</v>
      </c>
    </row>
    <row r="811" spans="1:14" x14ac:dyDescent="0.25">
      <c r="A811" t="s">
        <v>11</v>
      </c>
      <c r="B811" t="s">
        <v>861</v>
      </c>
      <c r="C811" s="2">
        <v>2026</v>
      </c>
      <c r="D811" t="s">
        <v>1801</v>
      </c>
      <c r="E811" t="s">
        <v>1058</v>
      </c>
      <c r="F811" t="s">
        <v>18</v>
      </c>
      <c r="G811" t="s">
        <v>19</v>
      </c>
      <c r="H811" t="s">
        <v>1242</v>
      </c>
      <c r="I811" s="26">
        <v>72388.67</v>
      </c>
      <c r="J811" s="12">
        <f t="shared" si="25"/>
        <v>-72388.67</v>
      </c>
      <c r="K811" t="s">
        <v>1875</v>
      </c>
      <c r="L811" t="s">
        <v>878</v>
      </c>
      <c r="M811" t="s">
        <v>887</v>
      </c>
      <c r="N811" t="str">
        <f t="shared" si="24"/>
        <v>E, A</v>
      </c>
    </row>
    <row r="812" spans="1:14" x14ac:dyDescent="0.25">
      <c r="A812" t="s">
        <v>11</v>
      </c>
      <c r="B812" t="s">
        <v>12</v>
      </c>
      <c r="C812" s="2">
        <v>2026</v>
      </c>
      <c r="D812" t="s">
        <v>1801</v>
      </c>
      <c r="E812" t="s">
        <v>1317</v>
      </c>
      <c r="F812" t="s">
        <v>18</v>
      </c>
      <c r="G812" t="s">
        <v>19</v>
      </c>
      <c r="H812" t="s">
        <v>1048</v>
      </c>
      <c r="I812" s="26">
        <v>-65000</v>
      </c>
      <c r="J812" s="12">
        <f t="shared" si="25"/>
        <v>65000</v>
      </c>
      <c r="K812" t="s">
        <v>1875</v>
      </c>
      <c r="L812" t="s">
        <v>879</v>
      </c>
      <c r="M812" t="s">
        <v>888</v>
      </c>
      <c r="N812" t="str">
        <f t="shared" si="24"/>
        <v>R, C</v>
      </c>
    </row>
    <row r="813" spans="1:14" x14ac:dyDescent="0.25">
      <c r="A813" t="s">
        <v>11</v>
      </c>
      <c r="B813" t="s">
        <v>861</v>
      </c>
      <c r="C813" s="2">
        <v>2026</v>
      </c>
      <c r="D813" t="s">
        <v>1801</v>
      </c>
      <c r="E813" t="s">
        <v>1047</v>
      </c>
      <c r="F813" t="s">
        <v>24</v>
      </c>
      <c r="G813" t="s">
        <v>27</v>
      </c>
      <c r="H813" t="s">
        <v>59</v>
      </c>
      <c r="I813" s="26">
        <v>278413.65000000002</v>
      </c>
      <c r="J813" s="12">
        <f t="shared" si="25"/>
        <v>-278413.65000000002</v>
      </c>
      <c r="K813" t="s">
        <v>1875</v>
      </c>
      <c r="L813" t="s">
        <v>879</v>
      </c>
      <c r="M813" t="s">
        <v>888</v>
      </c>
      <c r="N813" t="str">
        <f t="shared" si="24"/>
        <v>R, C</v>
      </c>
    </row>
    <row r="814" spans="1:14" x14ac:dyDescent="0.25">
      <c r="A814" t="s">
        <v>11</v>
      </c>
      <c r="B814" t="s">
        <v>12</v>
      </c>
      <c r="C814" s="2">
        <v>2026</v>
      </c>
      <c r="D814" t="s">
        <v>875</v>
      </c>
      <c r="E814" t="s">
        <v>1066</v>
      </c>
      <c r="F814" t="s">
        <v>14</v>
      </c>
      <c r="G814" t="s">
        <v>19</v>
      </c>
      <c r="H814" t="s">
        <v>1262</v>
      </c>
      <c r="I814" s="26">
        <v>-48555.23</v>
      </c>
      <c r="J814" s="12">
        <f t="shared" si="25"/>
        <v>48555.23</v>
      </c>
      <c r="K814" t="s">
        <v>1875</v>
      </c>
      <c r="L814" t="s">
        <v>879</v>
      </c>
      <c r="M814" t="s">
        <v>888</v>
      </c>
      <c r="N814" t="str">
        <f t="shared" si="24"/>
        <v>R, C</v>
      </c>
    </row>
    <row r="815" spans="1:14" x14ac:dyDescent="0.25">
      <c r="A815" t="s">
        <v>11</v>
      </c>
      <c r="B815" t="s">
        <v>12</v>
      </c>
      <c r="C815" s="2">
        <v>2026</v>
      </c>
      <c r="D815" t="s">
        <v>1801</v>
      </c>
      <c r="E815" t="s">
        <v>1073</v>
      </c>
      <c r="F815" t="s">
        <v>18</v>
      </c>
      <c r="G815" t="s">
        <v>19</v>
      </c>
      <c r="H815" t="s">
        <v>1255</v>
      </c>
      <c r="I815" s="26">
        <v>-38700</v>
      </c>
      <c r="J815" s="12">
        <f t="shared" si="25"/>
        <v>38700</v>
      </c>
      <c r="K815" t="s">
        <v>1875</v>
      </c>
      <c r="L815" t="s">
        <v>878</v>
      </c>
      <c r="M815" t="s">
        <v>887</v>
      </c>
      <c r="N815" t="str">
        <f t="shared" si="24"/>
        <v>E, A</v>
      </c>
    </row>
    <row r="816" spans="1:14" x14ac:dyDescent="0.25">
      <c r="A816" t="s">
        <v>11</v>
      </c>
      <c r="B816" t="s">
        <v>861</v>
      </c>
      <c r="C816" s="2">
        <v>2026</v>
      </c>
      <c r="D816" t="s">
        <v>1801</v>
      </c>
      <c r="E816" t="s">
        <v>1134</v>
      </c>
      <c r="F816" t="s">
        <v>24</v>
      </c>
      <c r="G816" t="s">
        <v>25</v>
      </c>
      <c r="H816" t="s">
        <v>30</v>
      </c>
      <c r="I816" s="26">
        <v>-64287.9</v>
      </c>
      <c r="J816" s="12">
        <f t="shared" si="25"/>
        <v>64287.9</v>
      </c>
      <c r="K816" t="s">
        <v>1875</v>
      </c>
      <c r="L816" t="s">
        <v>879</v>
      </c>
      <c r="M816" t="s">
        <v>888</v>
      </c>
      <c r="N816" t="str">
        <f t="shared" si="24"/>
        <v>R, C</v>
      </c>
    </row>
    <row r="817" spans="1:14" x14ac:dyDescent="0.25">
      <c r="A817" t="s">
        <v>11</v>
      </c>
      <c r="B817" t="s">
        <v>861</v>
      </c>
      <c r="C817" s="2">
        <v>2026</v>
      </c>
      <c r="D817" t="s">
        <v>1801</v>
      </c>
      <c r="E817" t="s">
        <v>1047</v>
      </c>
      <c r="F817" t="s">
        <v>24</v>
      </c>
      <c r="G817" t="s">
        <v>27</v>
      </c>
      <c r="H817" t="s">
        <v>366</v>
      </c>
      <c r="I817" s="26">
        <v>191995.38</v>
      </c>
      <c r="J817" s="12">
        <f t="shared" si="25"/>
        <v>-191995.38</v>
      </c>
      <c r="K817" t="s">
        <v>1875</v>
      </c>
      <c r="L817" t="s">
        <v>879</v>
      </c>
      <c r="M817" t="s">
        <v>888</v>
      </c>
      <c r="N817" t="str">
        <f t="shared" si="24"/>
        <v>R, C</v>
      </c>
    </row>
    <row r="818" spans="1:14" x14ac:dyDescent="0.25">
      <c r="A818" t="s">
        <v>11</v>
      </c>
      <c r="B818" t="s">
        <v>861</v>
      </c>
      <c r="C818" s="2">
        <v>2026</v>
      </c>
      <c r="D818" t="s">
        <v>1801</v>
      </c>
      <c r="E818" t="s">
        <v>1066</v>
      </c>
      <c r="F818" t="s">
        <v>18</v>
      </c>
      <c r="G818" t="s">
        <v>172</v>
      </c>
      <c r="H818" t="s">
        <v>1230</v>
      </c>
      <c r="I818" s="26">
        <v>905598.97</v>
      </c>
      <c r="J818" s="12">
        <f t="shared" si="25"/>
        <v>-905598.97</v>
      </c>
      <c r="K818" t="s">
        <v>1875</v>
      </c>
      <c r="L818" t="s">
        <v>879</v>
      </c>
      <c r="M818" t="s">
        <v>888</v>
      </c>
      <c r="N818" t="str">
        <f t="shared" si="24"/>
        <v>R, C</v>
      </c>
    </row>
    <row r="819" spans="1:14" x14ac:dyDescent="0.25">
      <c r="A819" t="s">
        <v>11</v>
      </c>
      <c r="B819" t="s">
        <v>12</v>
      </c>
      <c r="C819" s="2">
        <v>2026</v>
      </c>
      <c r="D819" t="s">
        <v>1801</v>
      </c>
      <c r="E819" t="s">
        <v>1058</v>
      </c>
      <c r="F819" t="s">
        <v>21</v>
      </c>
      <c r="G819" t="s">
        <v>19</v>
      </c>
      <c r="H819" t="s">
        <v>1555</v>
      </c>
      <c r="I819" s="26">
        <v>-400</v>
      </c>
      <c r="J819" s="12">
        <f t="shared" si="25"/>
        <v>400</v>
      </c>
      <c r="K819" t="s">
        <v>1875</v>
      </c>
      <c r="L819" t="s">
        <v>878</v>
      </c>
      <c r="M819" t="s">
        <v>887</v>
      </c>
      <c r="N819" t="str">
        <f t="shared" si="24"/>
        <v>E, A</v>
      </c>
    </row>
    <row r="820" spans="1:14" x14ac:dyDescent="0.25">
      <c r="A820" t="s">
        <v>11</v>
      </c>
      <c r="B820" t="s">
        <v>12</v>
      </c>
      <c r="C820" s="2">
        <v>2026</v>
      </c>
      <c r="D820" t="s">
        <v>1801</v>
      </c>
      <c r="E820" t="s">
        <v>1066</v>
      </c>
      <c r="F820" t="s">
        <v>18</v>
      </c>
      <c r="G820" t="s">
        <v>175</v>
      </c>
      <c r="H820" t="s">
        <v>1503</v>
      </c>
      <c r="I820" s="26">
        <v>-2223841.12</v>
      </c>
      <c r="J820" s="12">
        <f t="shared" si="25"/>
        <v>2223841.12</v>
      </c>
      <c r="K820" t="s">
        <v>1875</v>
      </c>
      <c r="L820" t="s">
        <v>878</v>
      </c>
      <c r="M820" t="s">
        <v>887</v>
      </c>
      <c r="N820" t="str">
        <f t="shared" si="24"/>
        <v>E, A</v>
      </c>
    </row>
    <row r="821" spans="1:14" x14ac:dyDescent="0.25">
      <c r="A821" t="s">
        <v>11</v>
      </c>
      <c r="B821" t="s">
        <v>12</v>
      </c>
      <c r="C821" s="2">
        <v>2026</v>
      </c>
      <c r="D821" t="s">
        <v>1801</v>
      </c>
      <c r="E821" t="s">
        <v>1066</v>
      </c>
      <c r="F821" t="s">
        <v>18</v>
      </c>
      <c r="G821" t="s">
        <v>173</v>
      </c>
      <c r="H821" t="s">
        <v>1127</v>
      </c>
      <c r="I821" s="26">
        <v>-150100</v>
      </c>
      <c r="J821" s="12">
        <f t="shared" si="25"/>
        <v>150100</v>
      </c>
      <c r="K821" t="s">
        <v>1875</v>
      </c>
      <c r="L821" t="s">
        <v>879</v>
      </c>
      <c r="M821" t="s">
        <v>888</v>
      </c>
      <c r="N821" t="str">
        <f t="shared" si="24"/>
        <v>R, C</v>
      </c>
    </row>
    <row r="822" spans="1:14" x14ac:dyDescent="0.25">
      <c r="A822" t="s">
        <v>11</v>
      </c>
      <c r="B822" t="s">
        <v>862</v>
      </c>
      <c r="C822" s="2">
        <v>2026</v>
      </c>
      <c r="D822" t="s">
        <v>1801</v>
      </c>
      <c r="E822" t="s">
        <v>1101</v>
      </c>
      <c r="F822" t="s">
        <v>22</v>
      </c>
      <c r="G822" t="s">
        <v>19</v>
      </c>
      <c r="H822" t="s">
        <v>1331</v>
      </c>
      <c r="I822" s="26">
        <v>0</v>
      </c>
      <c r="J822" s="12">
        <f t="shared" si="25"/>
        <v>0</v>
      </c>
      <c r="K822" t="s">
        <v>1875</v>
      </c>
      <c r="L822" t="s">
        <v>878</v>
      </c>
      <c r="M822" t="s">
        <v>887</v>
      </c>
      <c r="N822" t="str">
        <f t="shared" si="24"/>
        <v>E, A</v>
      </c>
    </row>
    <row r="823" spans="1:14" x14ac:dyDescent="0.25">
      <c r="A823" t="s">
        <v>11</v>
      </c>
      <c r="B823" t="s">
        <v>12</v>
      </c>
      <c r="C823" s="2">
        <v>2026</v>
      </c>
      <c r="D823" t="s">
        <v>1801</v>
      </c>
      <c r="E823" t="s">
        <v>1070</v>
      </c>
      <c r="F823" t="s">
        <v>22</v>
      </c>
      <c r="G823" t="s">
        <v>19</v>
      </c>
      <c r="H823" t="s">
        <v>1236</v>
      </c>
      <c r="I823" s="26">
        <v>-14200</v>
      </c>
      <c r="J823" s="12">
        <f t="shared" si="25"/>
        <v>14200</v>
      </c>
      <c r="K823" t="s">
        <v>1875</v>
      </c>
      <c r="L823" t="s">
        <v>878</v>
      </c>
      <c r="M823" t="s">
        <v>887</v>
      </c>
      <c r="N823" t="str">
        <f t="shared" si="24"/>
        <v>E, A</v>
      </c>
    </row>
    <row r="824" spans="1:14" x14ac:dyDescent="0.25">
      <c r="A824" t="s">
        <v>11</v>
      </c>
      <c r="B824" t="s">
        <v>12</v>
      </c>
      <c r="C824" s="2">
        <v>2026</v>
      </c>
      <c r="D824" t="s">
        <v>1801</v>
      </c>
      <c r="E824" t="s">
        <v>1051</v>
      </c>
      <c r="F824" t="s">
        <v>18</v>
      </c>
      <c r="G824" t="s">
        <v>19</v>
      </c>
      <c r="H824" t="s">
        <v>1138</v>
      </c>
      <c r="I824" s="26">
        <v>0</v>
      </c>
      <c r="J824" s="12">
        <f t="shared" si="25"/>
        <v>0</v>
      </c>
      <c r="K824" t="s">
        <v>1875</v>
      </c>
      <c r="L824" t="s">
        <v>878</v>
      </c>
      <c r="M824" t="s">
        <v>887</v>
      </c>
      <c r="N824" t="str">
        <f t="shared" si="24"/>
        <v>E, A</v>
      </c>
    </row>
    <row r="825" spans="1:14" x14ac:dyDescent="0.25">
      <c r="A825" t="s">
        <v>11</v>
      </c>
      <c r="B825" t="s">
        <v>861</v>
      </c>
      <c r="C825" s="2">
        <v>2026</v>
      </c>
      <c r="D825" t="s">
        <v>1801</v>
      </c>
      <c r="E825" t="s">
        <v>1047</v>
      </c>
      <c r="F825" t="s">
        <v>16</v>
      </c>
      <c r="G825" t="s">
        <v>19</v>
      </c>
      <c r="H825" t="s">
        <v>1174</v>
      </c>
      <c r="I825" s="26">
        <v>1131569.3</v>
      </c>
      <c r="J825" s="12">
        <f t="shared" si="25"/>
        <v>-1131569.3</v>
      </c>
      <c r="K825" t="s">
        <v>1875</v>
      </c>
      <c r="L825" t="s">
        <v>879</v>
      </c>
      <c r="M825" t="s">
        <v>888</v>
      </c>
      <c r="N825" t="str">
        <f t="shared" si="24"/>
        <v>R, C</v>
      </c>
    </row>
    <row r="826" spans="1:14" x14ac:dyDescent="0.25">
      <c r="A826" t="s">
        <v>11</v>
      </c>
      <c r="B826" t="s">
        <v>861</v>
      </c>
      <c r="C826" s="2">
        <v>2026</v>
      </c>
      <c r="D826" t="s">
        <v>1801</v>
      </c>
      <c r="E826" t="s">
        <v>1080</v>
      </c>
      <c r="F826" t="s">
        <v>20</v>
      </c>
      <c r="G826" t="s">
        <v>174</v>
      </c>
      <c r="H826" t="s">
        <v>1173</v>
      </c>
      <c r="I826" s="26">
        <v>0</v>
      </c>
      <c r="J826" s="12">
        <f t="shared" si="25"/>
        <v>0</v>
      </c>
      <c r="K826" t="s">
        <v>1875</v>
      </c>
      <c r="L826" t="s">
        <v>879</v>
      </c>
      <c r="M826" t="s">
        <v>888</v>
      </c>
      <c r="N826" t="str">
        <f t="shared" si="24"/>
        <v>R, C</v>
      </c>
    </row>
    <row r="827" spans="1:14" x14ac:dyDescent="0.25">
      <c r="A827" t="s">
        <v>11</v>
      </c>
      <c r="B827" t="s">
        <v>862</v>
      </c>
      <c r="C827" s="2">
        <v>2026</v>
      </c>
      <c r="D827" t="s">
        <v>1801</v>
      </c>
      <c r="E827" t="s">
        <v>1087</v>
      </c>
      <c r="F827" t="s">
        <v>14</v>
      </c>
      <c r="G827" t="s">
        <v>19</v>
      </c>
      <c r="H827" t="s">
        <v>1088</v>
      </c>
      <c r="I827" s="26">
        <v>-49420.800000000003</v>
      </c>
      <c r="J827" s="12">
        <f t="shared" si="25"/>
        <v>49420.800000000003</v>
      </c>
      <c r="K827" t="s">
        <v>1875</v>
      </c>
      <c r="L827" t="s">
        <v>879</v>
      </c>
      <c r="M827" t="s">
        <v>887</v>
      </c>
      <c r="N827" t="str">
        <f t="shared" si="24"/>
        <v>R, A</v>
      </c>
    </row>
    <row r="828" spans="1:14" x14ac:dyDescent="0.25">
      <c r="A828" t="s">
        <v>11</v>
      </c>
      <c r="B828" t="s">
        <v>860</v>
      </c>
      <c r="C828" s="2">
        <v>2027</v>
      </c>
      <c r="D828" t="s">
        <v>1801</v>
      </c>
      <c r="E828" t="s">
        <v>1051</v>
      </c>
      <c r="F828" t="s">
        <v>14</v>
      </c>
      <c r="G828" t="s">
        <v>19</v>
      </c>
      <c r="H828" t="s">
        <v>1128</v>
      </c>
      <c r="I828" s="26">
        <v>0</v>
      </c>
      <c r="J828" s="12">
        <f t="shared" si="25"/>
        <v>0</v>
      </c>
      <c r="K828" t="s">
        <v>1875</v>
      </c>
      <c r="L828" t="s">
        <v>879</v>
      </c>
      <c r="M828" t="s">
        <v>888</v>
      </c>
      <c r="N828" t="str">
        <f t="shared" si="24"/>
        <v>R, C</v>
      </c>
    </row>
    <row r="829" spans="1:14" x14ac:dyDescent="0.25">
      <c r="A829" t="s">
        <v>11</v>
      </c>
      <c r="B829" t="s">
        <v>860</v>
      </c>
      <c r="C829" s="2">
        <v>2027</v>
      </c>
      <c r="D829" t="s">
        <v>1801</v>
      </c>
      <c r="E829" t="s">
        <v>1235</v>
      </c>
      <c r="F829" t="s">
        <v>14</v>
      </c>
      <c r="G829" t="s">
        <v>19</v>
      </c>
      <c r="H829" t="s">
        <v>1212</v>
      </c>
      <c r="I829" s="26">
        <v>0</v>
      </c>
      <c r="J829" s="12">
        <f t="shared" si="25"/>
        <v>0</v>
      </c>
      <c r="K829" t="s">
        <v>1875</v>
      </c>
      <c r="L829" t="s">
        <v>878</v>
      </c>
      <c r="M829" t="s">
        <v>888</v>
      </c>
      <c r="N829" t="str">
        <f t="shared" si="24"/>
        <v>E, C</v>
      </c>
    </row>
    <row r="830" spans="1:14" x14ac:dyDescent="0.25">
      <c r="A830" t="s">
        <v>11</v>
      </c>
      <c r="B830" t="s">
        <v>860</v>
      </c>
      <c r="C830" s="2">
        <v>2026</v>
      </c>
      <c r="D830" t="s">
        <v>1801</v>
      </c>
      <c r="E830" t="s">
        <v>1235</v>
      </c>
      <c r="F830" t="s">
        <v>16</v>
      </c>
      <c r="G830" t="s">
        <v>19</v>
      </c>
      <c r="H830" t="s">
        <v>1186</v>
      </c>
      <c r="I830" s="26">
        <v>154568.23000000001</v>
      </c>
      <c r="J830" s="12">
        <f t="shared" si="25"/>
        <v>-154568.23000000001</v>
      </c>
      <c r="K830" t="s">
        <v>1875</v>
      </c>
      <c r="L830" t="s">
        <v>879</v>
      </c>
      <c r="M830" t="s">
        <v>887</v>
      </c>
      <c r="N830" t="str">
        <f t="shared" si="24"/>
        <v>R, A</v>
      </c>
    </row>
    <row r="831" spans="1:14" x14ac:dyDescent="0.25">
      <c r="A831" t="s">
        <v>11</v>
      </c>
      <c r="B831" t="s">
        <v>12</v>
      </c>
      <c r="C831" s="2">
        <v>2026</v>
      </c>
      <c r="D831" t="s">
        <v>1801</v>
      </c>
      <c r="E831" t="s">
        <v>1143</v>
      </c>
      <c r="F831" t="s">
        <v>24</v>
      </c>
      <c r="G831" t="s">
        <v>25</v>
      </c>
      <c r="H831" t="s">
        <v>26</v>
      </c>
      <c r="I831" s="26">
        <v>-1</v>
      </c>
      <c r="J831" s="12">
        <f t="shared" si="25"/>
        <v>1</v>
      </c>
      <c r="K831" t="s">
        <v>1875</v>
      </c>
      <c r="L831" t="s">
        <v>879</v>
      </c>
      <c r="M831" t="s">
        <v>888</v>
      </c>
      <c r="N831" t="str">
        <f t="shared" si="24"/>
        <v>R, C</v>
      </c>
    </row>
    <row r="832" spans="1:14" x14ac:dyDescent="0.25">
      <c r="A832" t="s">
        <v>11</v>
      </c>
      <c r="B832" t="s">
        <v>12</v>
      </c>
      <c r="C832" s="2">
        <v>2026</v>
      </c>
      <c r="D832" t="s">
        <v>1801</v>
      </c>
      <c r="E832" t="s">
        <v>1053</v>
      </c>
      <c r="F832" t="s">
        <v>24</v>
      </c>
      <c r="G832" t="s">
        <v>27</v>
      </c>
      <c r="H832" t="s">
        <v>29</v>
      </c>
      <c r="I832" s="26">
        <v>-5403479.6500000004</v>
      </c>
      <c r="J832" s="12">
        <f t="shared" si="25"/>
        <v>5403479.6500000004</v>
      </c>
      <c r="K832" t="s">
        <v>1875</v>
      </c>
      <c r="L832" t="s">
        <v>879</v>
      </c>
      <c r="M832" t="s">
        <v>888</v>
      </c>
      <c r="N832" t="str">
        <f t="shared" si="24"/>
        <v>R, C</v>
      </c>
    </row>
    <row r="833" spans="1:14" x14ac:dyDescent="0.25">
      <c r="A833" t="s">
        <v>11</v>
      </c>
      <c r="B833" t="s">
        <v>12</v>
      </c>
      <c r="C833" s="2">
        <v>2026</v>
      </c>
      <c r="D833" t="s">
        <v>1801</v>
      </c>
      <c r="E833" t="s">
        <v>1092</v>
      </c>
      <c r="F833" t="s">
        <v>20</v>
      </c>
      <c r="G833" t="s">
        <v>19</v>
      </c>
      <c r="H833" t="s">
        <v>1196</v>
      </c>
      <c r="I833" s="26">
        <v>-27000</v>
      </c>
      <c r="J833" s="12">
        <f t="shared" si="25"/>
        <v>27000</v>
      </c>
      <c r="K833" t="s">
        <v>1875</v>
      </c>
      <c r="L833" t="s">
        <v>879</v>
      </c>
      <c r="M833" t="s">
        <v>887</v>
      </c>
      <c r="N833" t="str">
        <f t="shared" si="24"/>
        <v>R, A</v>
      </c>
    </row>
    <row r="834" spans="1:14" x14ac:dyDescent="0.25">
      <c r="A834" t="s">
        <v>11</v>
      </c>
      <c r="B834" t="s">
        <v>12</v>
      </c>
      <c r="C834" s="2">
        <v>2026</v>
      </c>
      <c r="D834" t="s">
        <v>1801</v>
      </c>
      <c r="E834" t="s">
        <v>1066</v>
      </c>
      <c r="F834" t="s">
        <v>18</v>
      </c>
      <c r="G834" t="s">
        <v>19</v>
      </c>
      <c r="H834" t="s">
        <v>1479</v>
      </c>
      <c r="I834" s="26">
        <v>-1356619.01</v>
      </c>
      <c r="J834" s="12">
        <f t="shared" si="25"/>
        <v>1356619.01</v>
      </c>
      <c r="K834" t="s">
        <v>1875</v>
      </c>
      <c r="L834" t="s">
        <v>879</v>
      </c>
      <c r="M834" t="s">
        <v>887</v>
      </c>
      <c r="N834" t="str">
        <f t="shared" si="24"/>
        <v>R, A</v>
      </c>
    </row>
    <row r="835" spans="1:14" x14ac:dyDescent="0.25">
      <c r="A835" t="s">
        <v>11</v>
      </c>
      <c r="B835" t="s">
        <v>12</v>
      </c>
      <c r="C835" s="2">
        <v>2026</v>
      </c>
      <c r="D835" t="s">
        <v>1801</v>
      </c>
      <c r="E835" t="s">
        <v>1080</v>
      </c>
      <c r="F835" t="s">
        <v>18</v>
      </c>
      <c r="G835" t="s">
        <v>15</v>
      </c>
      <c r="H835" t="s">
        <v>1679</v>
      </c>
      <c r="I835" s="26">
        <v>-17000</v>
      </c>
      <c r="J835" s="12">
        <f t="shared" si="25"/>
        <v>17000</v>
      </c>
      <c r="K835" t="s">
        <v>1875</v>
      </c>
      <c r="L835" t="s">
        <v>879</v>
      </c>
      <c r="M835" t="s">
        <v>888</v>
      </c>
      <c r="N835" t="str">
        <f t="shared" ref="N835:N898" si="26">L835&amp;", "&amp;M835</f>
        <v>R, C</v>
      </c>
    </row>
    <row r="836" spans="1:14" x14ac:dyDescent="0.25">
      <c r="A836" t="s">
        <v>11</v>
      </c>
      <c r="B836" t="s">
        <v>12</v>
      </c>
      <c r="C836" s="2">
        <v>2026</v>
      </c>
      <c r="D836" t="s">
        <v>1801</v>
      </c>
      <c r="E836" t="s">
        <v>1077</v>
      </c>
      <c r="F836" t="s">
        <v>14</v>
      </c>
      <c r="G836" t="s">
        <v>19</v>
      </c>
      <c r="H836" t="s">
        <v>1272</v>
      </c>
      <c r="I836" s="26">
        <v>-155000</v>
      </c>
      <c r="J836" s="12">
        <f t="shared" ref="J836:J899" si="27">-I836</f>
        <v>155000</v>
      </c>
      <c r="K836" t="s">
        <v>1875</v>
      </c>
      <c r="L836" t="s">
        <v>879</v>
      </c>
      <c r="M836" t="s">
        <v>888</v>
      </c>
      <c r="N836" t="str">
        <f t="shared" si="26"/>
        <v>R, C</v>
      </c>
    </row>
    <row r="837" spans="1:14" x14ac:dyDescent="0.25">
      <c r="A837" t="s">
        <v>11</v>
      </c>
      <c r="B837" t="s">
        <v>12</v>
      </c>
      <c r="C837" s="2">
        <v>2026</v>
      </c>
      <c r="D837" t="s">
        <v>1801</v>
      </c>
      <c r="E837" t="s">
        <v>1077</v>
      </c>
      <c r="F837" t="s">
        <v>21</v>
      </c>
      <c r="G837" t="s">
        <v>19</v>
      </c>
      <c r="H837" t="s">
        <v>1495</v>
      </c>
      <c r="I837" s="26">
        <v>-598000</v>
      </c>
      <c r="J837" s="12">
        <f t="shared" si="27"/>
        <v>598000</v>
      </c>
      <c r="K837" t="s">
        <v>1875</v>
      </c>
      <c r="L837" t="s">
        <v>879</v>
      </c>
      <c r="M837" t="s">
        <v>887</v>
      </c>
      <c r="N837" t="str">
        <f t="shared" si="26"/>
        <v>R, A</v>
      </c>
    </row>
    <row r="838" spans="1:14" x14ac:dyDescent="0.25">
      <c r="A838" t="s">
        <v>11</v>
      </c>
      <c r="B838" t="s">
        <v>12</v>
      </c>
      <c r="C838" s="2">
        <v>2026</v>
      </c>
      <c r="D838" t="s">
        <v>1801</v>
      </c>
      <c r="E838" t="s">
        <v>1080</v>
      </c>
      <c r="F838" t="s">
        <v>21</v>
      </c>
      <c r="G838" t="s">
        <v>15</v>
      </c>
      <c r="H838" t="s">
        <v>1409</v>
      </c>
      <c r="I838" s="26">
        <v>-605882</v>
      </c>
      <c r="J838" s="12">
        <f t="shared" si="27"/>
        <v>605882</v>
      </c>
      <c r="K838" t="s">
        <v>1875</v>
      </c>
      <c r="L838" t="s">
        <v>879</v>
      </c>
      <c r="M838" t="s">
        <v>888</v>
      </c>
      <c r="N838" t="str">
        <f t="shared" si="26"/>
        <v>R, C</v>
      </c>
    </row>
    <row r="839" spans="1:14" x14ac:dyDescent="0.25">
      <c r="A839" t="s">
        <v>11</v>
      </c>
      <c r="B839" t="s">
        <v>861</v>
      </c>
      <c r="C839" s="2">
        <v>2026</v>
      </c>
      <c r="D839" t="s">
        <v>1801</v>
      </c>
      <c r="E839" t="s">
        <v>1047</v>
      </c>
      <c r="F839" t="s">
        <v>14</v>
      </c>
      <c r="G839" t="s">
        <v>19</v>
      </c>
      <c r="H839" t="s">
        <v>1246</v>
      </c>
      <c r="I839" s="26">
        <v>245575549.81</v>
      </c>
      <c r="J839" s="12">
        <f t="shared" si="27"/>
        <v>-245575549.81</v>
      </c>
      <c r="K839" t="s">
        <v>1875</v>
      </c>
      <c r="L839" t="s">
        <v>879</v>
      </c>
      <c r="M839" t="s">
        <v>888</v>
      </c>
      <c r="N839" t="str">
        <f t="shared" si="26"/>
        <v>R, C</v>
      </c>
    </row>
    <row r="840" spans="1:14" x14ac:dyDescent="0.25">
      <c r="A840" t="s">
        <v>11</v>
      </c>
      <c r="B840" t="s">
        <v>861</v>
      </c>
      <c r="C840" s="2">
        <v>2026</v>
      </c>
      <c r="D840" t="s">
        <v>1801</v>
      </c>
      <c r="E840" t="s">
        <v>1066</v>
      </c>
      <c r="F840" t="s">
        <v>24</v>
      </c>
      <c r="G840" t="s">
        <v>27</v>
      </c>
      <c r="H840" t="s">
        <v>1739</v>
      </c>
      <c r="I840" s="26">
        <v>1330123.71</v>
      </c>
      <c r="J840" s="12">
        <f t="shared" si="27"/>
        <v>-1330123.71</v>
      </c>
      <c r="K840" t="s">
        <v>1875</v>
      </c>
      <c r="L840" t="s">
        <v>879</v>
      </c>
      <c r="M840" t="s">
        <v>888</v>
      </c>
      <c r="N840" t="str">
        <f t="shared" si="26"/>
        <v>R, C</v>
      </c>
    </row>
    <row r="841" spans="1:14" x14ac:dyDescent="0.25">
      <c r="A841" t="s">
        <v>11</v>
      </c>
      <c r="B841" t="s">
        <v>862</v>
      </c>
      <c r="C841" s="2">
        <v>2026</v>
      </c>
      <c r="D841" t="s">
        <v>1801</v>
      </c>
      <c r="E841" t="s">
        <v>1062</v>
      </c>
      <c r="F841" t="s">
        <v>22</v>
      </c>
      <c r="G841" t="s">
        <v>19</v>
      </c>
      <c r="H841" t="s">
        <v>1641</v>
      </c>
      <c r="I841" s="26">
        <v>0</v>
      </c>
      <c r="J841" s="12">
        <f t="shared" si="27"/>
        <v>0</v>
      </c>
      <c r="K841" t="s">
        <v>1875</v>
      </c>
      <c r="L841" t="s">
        <v>879</v>
      </c>
      <c r="M841" t="s">
        <v>887</v>
      </c>
      <c r="N841" t="str">
        <f t="shared" si="26"/>
        <v>R, A</v>
      </c>
    </row>
    <row r="842" spans="1:14" x14ac:dyDescent="0.25">
      <c r="A842" t="s">
        <v>11</v>
      </c>
      <c r="B842" t="s">
        <v>860</v>
      </c>
      <c r="C842" s="2">
        <v>2027</v>
      </c>
      <c r="D842" t="s">
        <v>1680</v>
      </c>
      <c r="E842" t="s">
        <v>1053</v>
      </c>
      <c r="F842" t="s">
        <v>22</v>
      </c>
      <c r="G842" t="s">
        <v>19</v>
      </c>
      <c r="H842" t="s">
        <v>1367</v>
      </c>
      <c r="I842" s="26">
        <v>0</v>
      </c>
      <c r="J842" s="12">
        <f t="shared" si="27"/>
        <v>0</v>
      </c>
      <c r="K842" t="s">
        <v>1875</v>
      </c>
      <c r="L842" t="s">
        <v>878</v>
      </c>
      <c r="M842" t="s">
        <v>887</v>
      </c>
      <c r="N842" t="str">
        <f t="shared" si="26"/>
        <v>E, A</v>
      </c>
    </row>
    <row r="843" spans="1:14" x14ac:dyDescent="0.25">
      <c r="A843" t="s">
        <v>11</v>
      </c>
      <c r="B843" t="s">
        <v>12</v>
      </c>
      <c r="C843" s="2">
        <v>2026</v>
      </c>
      <c r="D843" t="s">
        <v>1680</v>
      </c>
      <c r="E843" t="s">
        <v>1066</v>
      </c>
      <c r="F843" t="s">
        <v>22</v>
      </c>
      <c r="G843" t="s">
        <v>173</v>
      </c>
      <c r="H843" t="s">
        <v>1279</v>
      </c>
      <c r="I843" s="26">
        <v>-215539.98</v>
      </c>
      <c r="J843" s="12">
        <f t="shared" si="27"/>
        <v>215539.98</v>
      </c>
      <c r="K843" t="s">
        <v>1875</v>
      </c>
      <c r="L843" t="s">
        <v>879</v>
      </c>
      <c r="M843" t="s">
        <v>888</v>
      </c>
      <c r="N843" t="str">
        <f t="shared" si="26"/>
        <v>R, C</v>
      </c>
    </row>
    <row r="844" spans="1:14" x14ac:dyDescent="0.25">
      <c r="A844" t="s">
        <v>11</v>
      </c>
      <c r="B844" t="s">
        <v>861</v>
      </c>
      <c r="C844" s="2">
        <v>2026</v>
      </c>
      <c r="D844" t="s">
        <v>1801</v>
      </c>
      <c r="E844" t="s">
        <v>1161</v>
      </c>
      <c r="F844" t="s">
        <v>21</v>
      </c>
      <c r="G844" t="s">
        <v>407</v>
      </c>
      <c r="H844" t="s">
        <v>1122</v>
      </c>
      <c r="I844" s="26">
        <v>69986.28</v>
      </c>
      <c r="J844" s="12">
        <f t="shared" si="27"/>
        <v>-69986.28</v>
      </c>
      <c r="K844" t="s">
        <v>1875</v>
      </c>
      <c r="L844" t="s">
        <v>878</v>
      </c>
      <c r="M844" t="s">
        <v>887</v>
      </c>
      <c r="N844" t="str">
        <f t="shared" si="26"/>
        <v>E, A</v>
      </c>
    </row>
    <row r="845" spans="1:14" x14ac:dyDescent="0.25">
      <c r="A845" t="s">
        <v>11</v>
      </c>
      <c r="B845" t="s">
        <v>861</v>
      </c>
      <c r="C845" s="2">
        <v>2026</v>
      </c>
      <c r="D845" t="s">
        <v>1801</v>
      </c>
      <c r="E845" t="s">
        <v>1092</v>
      </c>
      <c r="F845" t="s">
        <v>24</v>
      </c>
      <c r="G845" t="s">
        <v>27</v>
      </c>
      <c r="H845" t="s">
        <v>1007</v>
      </c>
      <c r="I845" s="26">
        <v>36599.99</v>
      </c>
      <c r="J845" s="12">
        <f t="shared" si="27"/>
        <v>-36599.99</v>
      </c>
      <c r="K845" t="s">
        <v>1875</v>
      </c>
      <c r="L845" t="s">
        <v>879</v>
      </c>
      <c r="M845" t="s">
        <v>888</v>
      </c>
      <c r="N845" t="str">
        <f t="shared" si="26"/>
        <v>R, C</v>
      </c>
    </row>
    <row r="846" spans="1:14" x14ac:dyDescent="0.25">
      <c r="A846" t="s">
        <v>11</v>
      </c>
      <c r="B846" t="s">
        <v>861</v>
      </c>
      <c r="C846" s="2">
        <v>2026</v>
      </c>
      <c r="D846" t="s">
        <v>1801</v>
      </c>
      <c r="E846" t="s">
        <v>1055</v>
      </c>
      <c r="F846" t="s">
        <v>21</v>
      </c>
      <c r="G846" t="s">
        <v>19</v>
      </c>
      <c r="H846" t="s">
        <v>1056</v>
      </c>
      <c r="I846" s="26">
        <v>10765660.359999999</v>
      </c>
      <c r="J846" s="12">
        <f t="shared" si="27"/>
        <v>-10765660.359999999</v>
      </c>
      <c r="K846" t="s">
        <v>1875</v>
      </c>
      <c r="L846" t="s">
        <v>879</v>
      </c>
      <c r="M846" t="s">
        <v>888</v>
      </c>
      <c r="N846" t="str">
        <f t="shared" si="26"/>
        <v>R, C</v>
      </c>
    </row>
    <row r="847" spans="1:14" x14ac:dyDescent="0.25">
      <c r="A847" t="s">
        <v>11</v>
      </c>
      <c r="B847" t="s">
        <v>12</v>
      </c>
      <c r="C847" s="2">
        <v>2026</v>
      </c>
      <c r="D847" t="s">
        <v>1745</v>
      </c>
      <c r="E847" t="s">
        <v>1051</v>
      </c>
      <c r="F847" t="s">
        <v>22</v>
      </c>
      <c r="G847" t="s">
        <v>19</v>
      </c>
      <c r="H847" t="s">
        <v>1123</v>
      </c>
      <c r="I847" s="26">
        <v>-3738665.33</v>
      </c>
      <c r="J847" s="12">
        <f t="shared" si="27"/>
        <v>3738665.33</v>
      </c>
      <c r="K847" t="s">
        <v>1875</v>
      </c>
      <c r="L847" t="s">
        <v>879</v>
      </c>
      <c r="M847" t="s">
        <v>888</v>
      </c>
      <c r="N847" t="str">
        <f t="shared" si="26"/>
        <v>R, C</v>
      </c>
    </row>
    <row r="848" spans="1:14" x14ac:dyDescent="0.25">
      <c r="A848" t="s">
        <v>11</v>
      </c>
      <c r="B848" t="s">
        <v>861</v>
      </c>
      <c r="C848" s="2">
        <v>2026</v>
      </c>
      <c r="D848" t="s">
        <v>1801</v>
      </c>
      <c r="E848" t="s">
        <v>1066</v>
      </c>
      <c r="F848" t="s">
        <v>18</v>
      </c>
      <c r="G848" t="s">
        <v>173</v>
      </c>
      <c r="H848" t="s">
        <v>1312</v>
      </c>
      <c r="I848" s="26">
        <v>14190347.550000001</v>
      </c>
      <c r="J848" s="12">
        <f t="shared" si="27"/>
        <v>-14190347.550000001</v>
      </c>
      <c r="K848" t="s">
        <v>1875</v>
      </c>
      <c r="L848" t="s">
        <v>878</v>
      </c>
      <c r="M848" t="s">
        <v>887</v>
      </c>
      <c r="N848" t="str">
        <f t="shared" si="26"/>
        <v>E, A</v>
      </c>
    </row>
    <row r="849" spans="1:14" x14ac:dyDescent="0.25">
      <c r="A849" t="s">
        <v>11</v>
      </c>
      <c r="B849" t="s">
        <v>860</v>
      </c>
      <c r="C849" s="2">
        <v>2026</v>
      </c>
      <c r="D849" t="s">
        <v>1680</v>
      </c>
      <c r="E849" t="s">
        <v>1101</v>
      </c>
      <c r="F849" t="s">
        <v>22</v>
      </c>
      <c r="G849" t="s">
        <v>19</v>
      </c>
      <c r="H849" t="s">
        <v>1400</v>
      </c>
      <c r="I849" s="26">
        <v>0</v>
      </c>
      <c r="J849" s="12">
        <f t="shared" si="27"/>
        <v>0</v>
      </c>
      <c r="K849" t="s">
        <v>1875</v>
      </c>
      <c r="L849" t="s">
        <v>878</v>
      </c>
      <c r="M849" t="s">
        <v>888</v>
      </c>
      <c r="N849" t="str">
        <f t="shared" si="26"/>
        <v>E, C</v>
      </c>
    </row>
    <row r="850" spans="1:14" x14ac:dyDescent="0.25">
      <c r="A850" t="s">
        <v>11</v>
      </c>
      <c r="B850" t="s">
        <v>861</v>
      </c>
      <c r="C850" s="2">
        <v>2026</v>
      </c>
      <c r="D850" t="s">
        <v>1801</v>
      </c>
      <c r="E850" t="s">
        <v>1055</v>
      </c>
      <c r="F850" t="s">
        <v>21</v>
      </c>
      <c r="G850" t="s">
        <v>1798</v>
      </c>
      <c r="H850" t="s">
        <v>1803</v>
      </c>
      <c r="I850" s="26">
        <v>37308.5</v>
      </c>
      <c r="J850" s="12">
        <f t="shared" si="27"/>
        <v>-37308.5</v>
      </c>
      <c r="K850" t="s">
        <v>1875</v>
      </c>
      <c r="L850" t="s">
        <v>878</v>
      </c>
      <c r="M850" t="s">
        <v>888</v>
      </c>
      <c r="N850" t="str">
        <f t="shared" si="26"/>
        <v>E, C</v>
      </c>
    </row>
    <row r="851" spans="1:14" x14ac:dyDescent="0.25">
      <c r="A851" t="s">
        <v>11</v>
      </c>
      <c r="B851" t="s">
        <v>861</v>
      </c>
      <c r="C851" s="2">
        <v>2026</v>
      </c>
      <c r="D851" t="s">
        <v>1801</v>
      </c>
      <c r="E851" t="s">
        <v>1047</v>
      </c>
      <c r="F851" t="s">
        <v>410</v>
      </c>
      <c r="G851" t="s">
        <v>19</v>
      </c>
      <c r="H851" t="s">
        <v>1204</v>
      </c>
      <c r="I851" s="26">
        <v>207550081.22</v>
      </c>
      <c r="J851" s="12">
        <f t="shared" si="27"/>
        <v>-207550081.22</v>
      </c>
      <c r="K851" t="s">
        <v>1875</v>
      </c>
      <c r="L851" t="s">
        <v>878</v>
      </c>
      <c r="M851" t="s">
        <v>889</v>
      </c>
      <c r="N851" t="str">
        <f t="shared" si="26"/>
        <v>E, S</v>
      </c>
    </row>
    <row r="852" spans="1:14" x14ac:dyDescent="0.25">
      <c r="A852" t="s">
        <v>11</v>
      </c>
      <c r="B852" t="s">
        <v>860</v>
      </c>
      <c r="C852" s="2">
        <v>2027</v>
      </c>
      <c r="D852" t="s">
        <v>1680</v>
      </c>
      <c r="E852" t="s">
        <v>1066</v>
      </c>
      <c r="F852" t="s">
        <v>22</v>
      </c>
      <c r="G852" t="s">
        <v>173</v>
      </c>
      <c r="H852" t="s">
        <v>1256</v>
      </c>
      <c r="I852" s="26">
        <v>0</v>
      </c>
      <c r="J852" s="12">
        <f t="shared" si="27"/>
        <v>0</v>
      </c>
      <c r="K852" t="s">
        <v>1875</v>
      </c>
      <c r="L852" t="s">
        <v>878</v>
      </c>
      <c r="M852" t="s">
        <v>886</v>
      </c>
      <c r="N852" t="str">
        <f t="shared" si="26"/>
        <v>E, B</v>
      </c>
    </row>
    <row r="853" spans="1:14" x14ac:dyDescent="0.25">
      <c r="A853" t="s">
        <v>11</v>
      </c>
      <c r="B853" t="s">
        <v>861</v>
      </c>
      <c r="C853" s="2">
        <v>2026</v>
      </c>
      <c r="D853" t="s">
        <v>1745</v>
      </c>
      <c r="E853" t="s">
        <v>1051</v>
      </c>
      <c r="F853" t="s">
        <v>22</v>
      </c>
      <c r="G853" t="s">
        <v>19</v>
      </c>
      <c r="H853" t="s">
        <v>1317</v>
      </c>
      <c r="I853" s="26">
        <v>269412.75</v>
      </c>
      <c r="J853" s="12">
        <f t="shared" si="27"/>
        <v>-269412.75</v>
      </c>
      <c r="K853" t="s">
        <v>1875</v>
      </c>
      <c r="L853" t="s">
        <v>879</v>
      </c>
      <c r="M853" t="s">
        <v>887</v>
      </c>
      <c r="N853" t="str">
        <f t="shared" si="26"/>
        <v>R, A</v>
      </c>
    </row>
    <row r="854" spans="1:14" x14ac:dyDescent="0.25">
      <c r="A854" t="s">
        <v>11</v>
      </c>
      <c r="B854" t="s">
        <v>861</v>
      </c>
      <c r="C854" s="2">
        <v>2026</v>
      </c>
      <c r="D854" t="s">
        <v>1801</v>
      </c>
      <c r="E854" t="s">
        <v>1055</v>
      </c>
      <c r="F854" t="s">
        <v>16</v>
      </c>
      <c r="G854" t="s">
        <v>19</v>
      </c>
      <c r="H854" t="s">
        <v>1104</v>
      </c>
      <c r="I854" s="26">
        <v>1002315.02</v>
      </c>
      <c r="J854" s="12">
        <f t="shared" si="27"/>
        <v>-1002315.02</v>
      </c>
      <c r="K854" t="s">
        <v>1875</v>
      </c>
      <c r="L854" t="s">
        <v>879</v>
      </c>
      <c r="M854" t="s">
        <v>888</v>
      </c>
      <c r="N854" t="str">
        <f t="shared" si="26"/>
        <v>R, C</v>
      </c>
    </row>
    <row r="855" spans="1:14" x14ac:dyDescent="0.25">
      <c r="A855" t="s">
        <v>11</v>
      </c>
      <c r="B855" t="s">
        <v>860</v>
      </c>
      <c r="C855" s="2">
        <v>2027</v>
      </c>
      <c r="D855" t="s">
        <v>1801</v>
      </c>
      <c r="E855" t="s">
        <v>1055</v>
      </c>
      <c r="F855" t="s">
        <v>14</v>
      </c>
      <c r="G855" t="s">
        <v>19</v>
      </c>
      <c r="H855" t="s">
        <v>1130</v>
      </c>
      <c r="I855" s="26">
        <v>0</v>
      </c>
      <c r="J855" s="12">
        <f t="shared" si="27"/>
        <v>0</v>
      </c>
      <c r="K855" t="s">
        <v>1875</v>
      </c>
      <c r="L855" t="s">
        <v>879</v>
      </c>
      <c r="M855" t="s">
        <v>888</v>
      </c>
      <c r="N855" t="str">
        <f t="shared" si="26"/>
        <v>R, C</v>
      </c>
    </row>
    <row r="856" spans="1:14" x14ac:dyDescent="0.25">
      <c r="A856" t="s">
        <v>11</v>
      </c>
      <c r="B856" t="s">
        <v>12</v>
      </c>
      <c r="C856" s="2">
        <v>2026</v>
      </c>
      <c r="D856" t="s">
        <v>1801</v>
      </c>
      <c r="E856" t="s">
        <v>1058</v>
      </c>
      <c r="F856" t="s">
        <v>18</v>
      </c>
      <c r="G856" t="s">
        <v>19</v>
      </c>
      <c r="H856" t="s">
        <v>1236</v>
      </c>
      <c r="I856" s="26">
        <v>-68770.7</v>
      </c>
      <c r="J856" s="12">
        <f t="shared" si="27"/>
        <v>68770.7</v>
      </c>
      <c r="K856" t="s">
        <v>1875</v>
      </c>
      <c r="L856" t="s">
        <v>878</v>
      </c>
      <c r="M856" t="s">
        <v>887</v>
      </c>
      <c r="N856" t="str">
        <f t="shared" si="26"/>
        <v>E, A</v>
      </c>
    </row>
    <row r="857" spans="1:14" x14ac:dyDescent="0.25">
      <c r="A857" t="s">
        <v>11</v>
      </c>
      <c r="B857" t="s">
        <v>862</v>
      </c>
      <c r="C857" s="2">
        <v>2027</v>
      </c>
      <c r="D857" t="s">
        <v>1801</v>
      </c>
      <c r="E857" t="s">
        <v>1055</v>
      </c>
      <c r="F857" t="s">
        <v>14</v>
      </c>
      <c r="G857" t="s">
        <v>27</v>
      </c>
      <c r="H857" t="s">
        <v>1711</v>
      </c>
      <c r="I857" s="26">
        <v>-128388.51</v>
      </c>
      <c r="J857" s="12">
        <f t="shared" si="27"/>
        <v>128388.51</v>
      </c>
      <c r="K857" t="s">
        <v>1875</v>
      </c>
      <c r="L857" t="s">
        <v>879</v>
      </c>
      <c r="M857" t="s">
        <v>888</v>
      </c>
      <c r="N857" t="str">
        <f t="shared" si="26"/>
        <v>R, C</v>
      </c>
    </row>
    <row r="858" spans="1:14" x14ac:dyDescent="0.25">
      <c r="A858" t="s">
        <v>11</v>
      </c>
      <c r="B858" t="s">
        <v>860</v>
      </c>
      <c r="C858" s="2">
        <v>2027</v>
      </c>
      <c r="D858" t="s">
        <v>1745</v>
      </c>
      <c r="E858" t="s">
        <v>1055</v>
      </c>
      <c r="F858" t="s">
        <v>14</v>
      </c>
      <c r="G858" t="s">
        <v>19</v>
      </c>
      <c r="H858" t="s">
        <v>1165</v>
      </c>
      <c r="I858" s="26">
        <v>0</v>
      </c>
      <c r="J858" s="12">
        <f t="shared" si="27"/>
        <v>0</v>
      </c>
      <c r="K858" t="s">
        <v>1875</v>
      </c>
      <c r="L858" t="s">
        <v>878</v>
      </c>
      <c r="M858" t="s">
        <v>887</v>
      </c>
      <c r="N858" t="str">
        <f t="shared" si="26"/>
        <v>E, A</v>
      </c>
    </row>
    <row r="859" spans="1:14" x14ac:dyDescent="0.25">
      <c r="A859" t="s">
        <v>11</v>
      </c>
      <c r="B859" t="s">
        <v>861</v>
      </c>
      <c r="C859" s="2">
        <v>2026</v>
      </c>
      <c r="D859" t="s">
        <v>1801</v>
      </c>
      <c r="E859" t="s">
        <v>1064</v>
      </c>
      <c r="F859" t="s">
        <v>21</v>
      </c>
      <c r="G859" t="s">
        <v>19</v>
      </c>
      <c r="H859" t="s">
        <v>1071</v>
      </c>
      <c r="I859" s="26">
        <v>534025.26</v>
      </c>
      <c r="J859" s="12">
        <f t="shared" si="27"/>
        <v>-534025.26</v>
      </c>
      <c r="K859" t="s">
        <v>1875</v>
      </c>
      <c r="L859" t="s">
        <v>879</v>
      </c>
      <c r="M859" t="s">
        <v>888</v>
      </c>
      <c r="N859" t="str">
        <f t="shared" si="26"/>
        <v>R, C</v>
      </c>
    </row>
    <row r="860" spans="1:14" x14ac:dyDescent="0.25">
      <c r="A860" t="s">
        <v>11</v>
      </c>
      <c r="B860" t="s">
        <v>12</v>
      </c>
      <c r="C860" s="2">
        <v>2026</v>
      </c>
      <c r="D860" t="s">
        <v>1801</v>
      </c>
      <c r="E860" t="s">
        <v>1051</v>
      </c>
      <c r="F860" t="s">
        <v>18</v>
      </c>
      <c r="G860" t="s">
        <v>19</v>
      </c>
      <c r="H860" t="s">
        <v>1061</v>
      </c>
      <c r="I860" s="26">
        <v>-30192206</v>
      </c>
      <c r="J860" s="12">
        <f t="shared" si="27"/>
        <v>30192206</v>
      </c>
      <c r="K860" t="s">
        <v>1875</v>
      </c>
      <c r="L860" t="s">
        <v>878</v>
      </c>
      <c r="M860" t="s">
        <v>887</v>
      </c>
      <c r="N860" t="str">
        <f t="shared" si="26"/>
        <v>E, A</v>
      </c>
    </row>
    <row r="861" spans="1:14" x14ac:dyDescent="0.25">
      <c r="A861" t="s">
        <v>11</v>
      </c>
      <c r="B861" t="s">
        <v>12</v>
      </c>
      <c r="C861" s="2">
        <v>2026</v>
      </c>
      <c r="D861" t="s">
        <v>1801</v>
      </c>
      <c r="E861" t="s">
        <v>1051</v>
      </c>
      <c r="F861" t="s">
        <v>18</v>
      </c>
      <c r="G861" t="s">
        <v>19</v>
      </c>
      <c r="H861" t="s">
        <v>1128</v>
      </c>
      <c r="I861" s="26">
        <v>-814600</v>
      </c>
      <c r="J861" s="12">
        <f t="shared" si="27"/>
        <v>814600</v>
      </c>
      <c r="K861" t="s">
        <v>1875</v>
      </c>
      <c r="L861" t="s">
        <v>879</v>
      </c>
      <c r="M861" t="s">
        <v>888</v>
      </c>
      <c r="N861" t="str">
        <f t="shared" si="26"/>
        <v>R, C</v>
      </c>
    </row>
    <row r="862" spans="1:14" x14ac:dyDescent="0.25">
      <c r="A862" t="s">
        <v>11</v>
      </c>
      <c r="B862" t="s">
        <v>12</v>
      </c>
      <c r="C862" s="2">
        <v>2026</v>
      </c>
      <c r="D862" t="s">
        <v>1801</v>
      </c>
      <c r="E862" t="s">
        <v>1051</v>
      </c>
      <c r="F862" t="s">
        <v>14</v>
      </c>
      <c r="G862" t="s">
        <v>19</v>
      </c>
      <c r="H862" t="s">
        <v>1391</v>
      </c>
      <c r="I862" s="26">
        <v>-2293800</v>
      </c>
      <c r="J862" s="12">
        <f t="shared" si="27"/>
        <v>2293800</v>
      </c>
      <c r="K862" t="s">
        <v>1875</v>
      </c>
      <c r="L862" t="s">
        <v>879</v>
      </c>
      <c r="M862" t="s">
        <v>888</v>
      </c>
      <c r="N862" t="str">
        <f t="shared" si="26"/>
        <v>R, C</v>
      </c>
    </row>
    <row r="863" spans="1:14" x14ac:dyDescent="0.25">
      <c r="A863" t="s">
        <v>11</v>
      </c>
      <c r="B863" t="s">
        <v>12</v>
      </c>
      <c r="C863" s="2">
        <v>2026</v>
      </c>
      <c r="D863" t="s">
        <v>1801</v>
      </c>
      <c r="E863" t="s">
        <v>1295</v>
      </c>
      <c r="F863" t="s">
        <v>14</v>
      </c>
      <c r="G863" t="s">
        <v>19</v>
      </c>
      <c r="H863" t="s">
        <v>1178</v>
      </c>
      <c r="I863" s="26">
        <v>-2869200</v>
      </c>
      <c r="J863" s="12">
        <f t="shared" si="27"/>
        <v>2869200</v>
      </c>
      <c r="K863" t="s">
        <v>1875</v>
      </c>
      <c r="L863" t="s">
        <v>878</v>
      </c>
      <c r="M863" t="s">
        <v>889</v>
      </c>
      <c r="N863" t="str">
        <f t="shared" si="26"/>
        <v>E, S</v>
      </c>
    </row>
    <row r="864" spans="1:14" x14ac:dyDescent="0.25">
      <c r="A864" t="s">
        <v>11</v>
      </c>
      <c r="B864" t="s">
        <v>12</v>
      </c>
      <c r="C864" s="2">
        <v>2026</v>
      </c>
      <c r="D864" t="s">
        <v>1801</v>
      </c>
      <c r="E864" t="s">
        <v>1066</v>
      </c>
      <c r="F864" t="s">
        <v>22</v>
      </c>
      <c r="G864" t="s">
        <v>173</v>
      </c>
      <c r="H864" t="s">
        <v>1075</v>
      </c>
      <c r="I864" s="26">
        <v>-800000</v>
      </c>
      <c r="J864" s="12">
        <f t="shared" si="27"/>
        <v>800000</v>
      </c>
      <c r="K864" t="s">
        <v>1875</v>
      </c>
      <c r="L864" t="s">
        <v>879</v>
      </c>
      <c r="M864" t="s">
        <v>888</v>
      </c>
      <c r="N864" t="str">
        <f t="shared" si="26"/>
        <v>R, C</v>
      </c>
    </row>
    <row r="865" spans="1:14" x14ac:dyDescent="0.25">
      <c r="A865" t="s">
        <v>11</v>
      </c>
      <c r="B865" t="s">
        <v>12</v>
      </c>
      <c r="C865" s="2">
        <v>2026</v>
      </c>
      <c r="D865" t="s">
        <v>1801</v>
      </c>
      <c r="E865" t="s">
        <v>1047</v>
      </c>
      <c r="F865" t="s">
        <v>24</v>
      </c>
      <c r="G865" t="s">
        <v>27</v>
      </c>
      <c r="H865" t="s">
        <v>979</v>
      </c>
      <c r="I865" s="26">
        <v>-852289.03</v>
      </c>
      <c r="J865" s="12">
        <f t="shared" si="27"/>
        <v>852289.03</v>
      </c>
      <c r="K865" t="s">
        <v>1875</v>
      </c>
      <c r="L865" t="s">
        <v>879</v>
      </c>
      <c r="M865" t="s">
        <v>888</v>
      </c>
      <c r="N865" t="str">
        <f t="shared" si="26"/>
        <v>R, C</v>
      </c>
    </row>
    <row r="866" spans="1:14" x14ac:dyDescent="0.25">
      <c r="A866" t="s">
        <v>11</v>
      </c>
      <c r="B866" t="s">
        <v>12</v>
      </c>
      <c r="C866" s="2">
        <v>2026</v>
      </c>
      <c r="D866" t="s">
        <v>1801</v>
      </c>
      <c r="E866" t="s">
        <v>1051</v>
      </c>
      <c r="F866" t="s">
        <v>22</v>
      </c>
      <c r="G866" t="s">
        <v>19</v>
      </c>
      <c r="H866" t="s">
        <v>1370</v>
      </c>
      <c r="I866" s="26">
        <v>-6523000</v>
      </c>
      <c r="J866" s="12">
        <f t="shared" si="27"/>
        <v>6523000</v>
      </c>
      <c r="K866" t="s">
        <v>1875</v>
      </c>
      <c r="L866" t="s">
        <v>879</v>
      </c>
      <c r="M866" t="s">
        <v>888</v>
      </c>
      <c r="N866" t="str">
        <f t="shared" si="26"/>
        <v>R, C</v>
      </c>
    </row>
    <row r="867" spans="1:14" x14ac:dyDescent="0.25">
      <c r="A867" t="s">
        <v>11</v>
      </c>
      <c r="B867" t="s">
        <v>12</v>
      </c>
      <c r="C867" s="2">
        <v>2026</v>
      </c>
      <c r="D867" t="s">
        <v>1801</v>
      </c>
      <c r="E867" t="s">
        <v>1047</v>
      </c>
      <c r="F867" t="s">
        <v>24</v>
      </c>
      <c r="G867" t="s">
        <v>27</v>
      </c>
      <c r="H867" t="s">
        <v>74</v>
      </c>
      <c r="I867" s="26">
        <v>-0.06</v>
      </c>
      <c r="J867" s="12">
        <f t="shared" si="27"/>
        <v>0.06</v>
      </c>
      <c r="K867" t="s">
        <v>1875</v>
      </c>
      <c r="L867" t="s">
        <v>879</v>
      </c>
      <c r="M867" t="s">
        <v>888</v>
      </c>
      <c r="N867" t="str">
        <f t="shared" si="26"/>
        <v>R, C</v>
      </c>
    </row>
    <row r="868" spans="1:14" x14ac:dyDescent="0.25">
      <c r="A868" t="s">
        <v>11</v>
      </c>
      <c r="B868" t="s">
        <v>12</v>
      </c>
      <c r="C868" s="2">
        <v>2026</v>
      </c>
      <c r="D868" t="s">
        <v>1801</v>
      </c>
      <c r="E868" t="s">
        <v>1077</v>
      </c>
      <c r="F868" t="s">
        <v>18</v>
      </c>
      <c r="G868" t="s">
        <v>19</v>
      </c>
      <c r="H868" t="s">
        <v>1408</v>
      </c>
      <c r="I868" s="26">
        <v>-729000</v>
      </c>
      <c r="J868" s="12">
        <f t="shared" si="27"/>
        <v>729000</v>
      </c>
      <c r="K868" t="s">
        <v>1875</v>
      </c>
      <c r="L868" t="s">
        <v>879</v>
      </c>
      <c r="M868" t="s">
        <v>888</v>
      </c>
      <c r="N868" t="str">
        <f t="shared" si="26"/>
        <v>R, C</v>
      </c>
    </row>
    <row r="869" spans="1:14" x14ac:dyDescent="0.25">
      <c r="A869" t="s">
        <v>11</v>
      </c>
      <c r="B869" t="s">
        <v>12</v>
      </c>
      <c r="C869" s="2">
        <v>2026</v>
      </c>
      <c r="D869" t="s">
        <v>1801</v>
      </c>
      <c r="E869" t="s">
        <v>1062</v>
      </c>
      <c r="F869" t="s">
        <v>18</v>
      </c>
      <c r="G869" t="s">
        <v>19</v>
      </c>
      <c r="H869" t="s">
        <v>1423</v>
      </c>
      <c r="I869" s="26">
        <v>-1233100</v>
      </c>
      <c r="J869" s="12">
        <f t="shared" si="27"/>
        <v>1233100</v>
      </c>
      <c r="K869" t="s">
        <v>1875</v>
      </c>
      <c r="L869" t="s">
        <v>879</v>
      </c>
      <c r="M869" t="s">
        <v>888</v>
      </c>
      <c r="N869" t="str">
        <f t="shared" si="26"/>
        <v>R, C</v>
      </c>
    </row>
    <row r="870" spans="1:14" x14ac:dyDescent="0.25">
      <c r="A870" t="s">
        <v>11</v>
      </c>
      <c r="B870" t="s">
        <v>12</v>
      </c>
      <c r="C870" s="2">
        <v>2026</v>
      </c>
      <c r="D870" t="s">
        <v>1801</v>
      </c>
      <c r="E870" t="s">
        <v>1080</v>
      </c>
      <c r="F870" t="s">
        <v>21</v>
      </c>
      <c r="G870" t="s">
        <v>15</v>
      </c>
      <c r="H870" t="s">
        <v>1156</v>
      </c>
      <c r="I870" s="26">
        <v>-135427.5</v>
      </c>
      <c r="J870" s="12">
        <f t="shared" si="27"/>
        <v>135427.5</v>
      </c>
      <c r="K870" t="s">
        <v>1875</v>
      </c>
      <c r="L870" t="s">
        <v>879</v>
      </c>
      <c r="M870" t="s">
        <v>888</v>
      </c>
      <c r="N870" t="str">
        <f t="shared" si="26"/>
        <v>R, C</v>
      </c>
    </row>
    <row r="871" spans="1:14" x14ac:dyDescent="0.25">
      <c r="A871" t="s">
        <v>11</v>
      </c>
      <c r="B871" t="s">
        <v>862</v>
      </c>
      <c r="C871" s="2">
        <v>2025</v>
      </c>
      <c r="D871" t="s">
        <v>1801</v>
      </c>
      <c r="E871" t="s">
        <v>1115</v>
      </c>
      <c r="F871" t="s">
        <v>14</v>
      </c>
      <c r="G871" t="s">
        <v>19</v>
      </c>
      <c r="H871" t="s">
        <v>1048</v>
      </c>
      <c r="I871" s="26">
        <v>1044874.04</v>
      </c>
      <c r="J871" s="12">
        <f t="shared" si="27"/>
        <v>-1044874.04</v>
      </c>
      <c r="K871" t="s">
        <v>1875</v>
      </c>
      <c r="L871" t="s">
        <v>879</v>
      </c>
      <c r="M871" t="s">
        <v>887</v>
      </c>
      <c r="N871" t="str">
        <f t="shared" si="26"/>
        <v>R, A</v>
      </c>
    </row>
    <row r="872" spans="1:14" x14ac:dyDescent="0.25">
      <c r="A872" t="s">
        <v>11</v>
      </c>
      <c r="B872" t="s">
        <v>861</v>
      </c>
      <c r="C872" s="2">
        <v>2026</v>
      </c>
      <c r="D872" t="s">
        <v>1801</v>
      </c>
      <c r="E872" t="s">
        <v>1051</v>
      </c>
      <c r="F872" t="s">
        <v>18</v>
      </c>
      <c r="G872" t="s">
        <v>19</v>
      </c>
      <c r="H872" t="s">
        <v>1391</v>
      </c>
      <c r="I872" s="26">
        <v>1868973.35</v>
      </c>
      <c r="J872" s="12">
        <f t="shared" si="27"/>
        <v>-1868973.35</v>
      </c>
      <c r="K872" t="s">
        <v>1875</v>
      </c>
      <c r="L872" t="s">
        <v>879</v>
      </c>
      <c r="M872" t="s">
        <v>888</v>
      </c>
      <c r="N872" t="str">
        <f t="shared" si="26"/>
        <v>R, C</v>
      </c>
    </row>
    <row r="873" spans="1:14" x14ac:dyDescent="0.25">
      <c r="A873" t="s">
        <v>11</v>
      </c>
      <c r="B873" t="s">
        <v>861</v>
      </c>
      <c r="C873" s="2">
        <v>2026</v>
      </c>
      <c r="D873" t="s">
        <v>1801</v>
      </c>
      <c r="E873" t="s">
        <v>1235</v>
      </c>
      <c r="F873" t="s">
        <v>22</v>
      </c>
      <c r="G873" t="s">
        <v>19</v>
      </c>
      <c r="H873" t="s">
        <v>1120</v>
      </c>
      <c r="I873" s="26">
        <v>13736611.91</v>
      </c>
      <c r="J873" s="12">
        <f t="shared" si="27"/>
        <v>-13736611.91</v>
      </c>
      <c r="K873" t="s">
        <v>1875</v>
      </c>
      <c r="L873" t="s">
        <v>879</v>
      </c>
      <c r="M873" t="s">
        <v>888</v>
      </c>
      <c r="N873" t="str">
        <f t="shared" si="26"/>
        <v>R, C</v>
      </c>
    </row>
    <row r="874" spans="1:14" x14ac:dyDescent="0.25">
      <c r="A874" t="s">
        <v>11</v>
      </c>
      <c r="B874" t="s">
        <v>860</v>
      </c>
      <c r="C874" s="2">
        <v>2027</v>
      </c>
      <c r="D874" t="s">
        <v>1037</v>
      </c>
      <c r="E874" t="s">
        <v>1053</v>
      </c>
      <c r="F874" t="s">
        <v>22</v>
      </c>
      <c r="G874" t="s">
        <v>19</v>
      </c>
      <c r="H874" t="s">
        <v>1393</v>
      </c>
      <c r="I874" s="26">
        <v>0</v>
      </c>
      <c r="J874" s="12">
        <f t="shared" si="27"/>
        <v>0</v>
      </c>
      <c r="K874" t="s">
        <v>1875</v>
      </c>
      <c r="L874" t="s">
        <v>879</v>
      </c>
      <c r="M874" t="s">
        <v>888</v>
      </c>
      <c r="N874" t="str">
        <f t="shared" si="26"/>
        <v>R, C</v>
      </c>
    </row>
    <row r="875" spans="1:14" x14ac:dyDescent="0.25">
      <c r="A875" t="s">
        <v>11</v>
      </c>
      <c r="B875" t="s">
        <v>860</v>
      </c>
      <c r="C875" s="2">
        <v>2026</v>
      </c>
      <c r="D875" t="s">
        <v>1745</v>
      </c>
      <c r="E875" t="s">
        <v>1073</v>
      </c>
      <c r="F875" t="s">
        <v>14</v>
      </c>
      <c r="G875" t="s">
        <v>19</v>
      </c>
      <c r="H875" t="s">
        <v>1088</v>
      </c>
      <c r="I875" s="26">
        <v>0</v>
      </c>
      <c r="J875" s="12">
        <f t="shared" si="27"/>
        <v>0</v>
      </c>
      <c r="K875" t="s">
        <v>1875</v>
      </c>
      <c r="L875" t="s">
        <v>879</v>
      </c>
      <c r="M875" t="s">
        <v>887</v>
      </c>
      <c r="N875" t="str">
        <f t="shared" si="26"/>
        <v>R, A</v>
      </c>
    </row>
    <row r="876" spans="1:14" x14ac:dyDescent="0.25">
      <c r="A876" t="s">
        <v>11</v>
      </c>
      <c r="B876" t="s">
        <v>861</v>
      </c>
      <c r="C876" s="2">
        <v>2026</v>
      </c>
      <c r="D876" t="s">
        <v>1801</v>
      </c>
      <c r="E876" t="s">
        <v>1053</v>
      </c>
      <c r="F876" t="s">
        <v>20</v>
      </c>
      <c r="G876" t="s">
        <v>19</v>
      </c>
      <c r="H876" t="s">
        <v>1351</v>
      </c>
      <c r="I876" s="26">
        <v>17331.59</v>
      </c>
      <c r="J876" s="12">
        <f t="shared" si="27"/>
        <v>-17331.59</v>
      </c>
      <c r="K876" t="s">
        <v>1875</v>
      </c>
      <c r="L876" t="s">
        <v>879</v>
      </c>
      <c r="M876" t="s">
        <v>888</v>
      </c>
      <c r="N876" t="str">
        <f t="shared" si="26"/>
        <v>R, C</v>
      </c>
    </row>
    <row r="877" spans="1:14" x14ac:dyDescent="0.25">
      <c r="A877" t="s">
        <v>11</v>
      </c>
      <c r="B877" t="s">
        <v>12</v>
      </c>
      <c r="C877" s="2">
        <v>2026</v>
      </c>
      <c r="D877" t="s">
        <v>1745</v>
      </c>
      <c r="E877" t="s">
        <v>1051</v>
      </c>
      <c r="F877" t="s">
        <v>14</v>
      </c>
      <c r="G877" t="s">
        <v>19</v>
      </c>
      <c r="H877" t="s">
        <v>1108</v>
      </c>
      <c r="I877" s="26">
        <v>0</v>
      </c>
      <c r="J877" s="12">
        <f t="shared" si="27"/>
        <v>0</v>
      </c>
      <c r="K877" t="s">
        <v>1875</v>
      </c>
      <c r="L877" t="s">
        <v>879</v>
      </c>
      <c r="M877" t="s">
        <v>887</v>
      </c>
      <c r="N877" t="str">
        <f t="shared" si="26"/>
        <v>R, A</v>
      </c>
    </row>
    <row r="878" spans="1:14" x14ac:dyDescent="0.25">
      <c r="A878" t="s">
        <v>11</v>
      </c>
      <c r="B878" t="s">
        <v>861</v>
      </c>
      <c r="C878" s="2">
        <v>2026</v>
      </c>
      <c r="D878" t="s">
        <v>1801</v>
      </c>
      <c r="E878" t="s">
        <v>1087</v>
      </c>
      <c r="F878" t="s">
        <v>21</v>
      </c>
      <c r="G878" t="s">
        <v>19</v>
      </c>
      <c r="H878" t="s">
        <v>1140</v>
      </c>
      <c r="I878" s="26">
        <v>0</v>
      </c>
      <c r="J878" s="12">
        <f t="shared" si="27"/>
        <v>0</v>
      </c>
      <c r="K878" t="s">
        <v>1875</v>
      </c>
      <c r="L878" t="s">
        <v>879</v>
      </c>
      <c r="M878" t="s">
        <v>888</v>
      </c>
      <c r="N878" t="str">
        <f t="shared" si="26"/>
        <v>R, C</v>
      </c>
    </row>
    <row r="879" spans="1:14" x14ac:dyDescent="0.25">
      <c r="A879" t="s">
        <v>11</v>
      </c>
      <c r="B879" t="s">
        <v>861</v>
      </c>
      <c r="C879" s="2">
        <v>2026</v>
      </c>
      <c r="D879" t="s">
        <v>1801</v>
      </c>
      <c r="E879" t="s">
        <v>1143</v>
      </c>
      <c r="F879" t="s">
        <v>20</v>
      </c>
      <c r="G879" t="s">
        <v>19</v>
      </c>
      <c r="H879" t="s">
        <v>1178</v>
      </c>
      <c r="I879" s="26">
        <v>8946.5300000000007</v>
      </c>
      <c r="J879" s="12">
        <f t="shared" si="27"/>
        <v>-8946.5300000000007</v>
      </c>
      <c r="K879" t="s">
        <v>1875</v>
      </c>
      <c r="L879" t="s">
        <v>878</v>
      </c>
      <c r="M879" t="s">
        <v>887</v>
      </c>
      <c r="N879" t="str">
        <f t="shared" si="26"/>
        <v>E, A</v>
      </c>
    </row>
    <row r="880" spans="1:14" x14ac:dyDescent="0.25">
      <c r="A880" t="s">
        <v>11</v>
      </c>
      <c r="B880" t="s">
        <v>860</v>
      </c>
      <c r="C880" s="2">
        <v>2026</v>
      </c>
      <c r="D880" t="s">
        <v>1801</v>
      </c>
      <c r="E880" t="s">
        <v>1066</v>
      </c>
      <c r="F880" t="s">
        <v>14</v>
      </c>
      <c r="G880" t="s">
        <v>19</v>
      </c>
      <c r="H880" t="s">
        <v>1328</v>
      </c>
      <c r="I880" s="26">
        <v>-18901.439999999999</v>
      </c>
      <c r="J880" s="12">
        <f t="shared" si="27"/>
        <v>18901.439999999999</v>
      </c>
      <c r="K880" t="s">
        <v>1875</v>
      </c>
      <c r="L880" t="s">
        <v>879</v>
      </c>
      <c r="M880" t="s">
        <v>888</v>
      </c>
      <c r="N880" t="str">
        <f t="shared" si="26"/>
        <v>R, C</v>
      </c>
    </row>
    <row r="881" spans="1:14" x14ac:dyDescent="0.25">
      <c r="A881" t="s">
        <v>11</v>
      </c>
      <c r="B881" t="s">
        <v>860</v>
      </c>
      <c r="C881" s="2">
        <v>2026</v>
      </c>
      <c r="D881" t="s">
        <v>1037</v>
      </c>
      <c r="E881" t="s">
        <v>1066</v>
      </c>
      <c r="F881" t="s">
        <v>22</v>
      </c>
      <c r="G881" t="s">
        <v>173</v>
      </c>
      <c r="H881" t="s">
        <v>1074</v>
      </c>
      <c r="I881" s="26">
        <v>3125</v>
      </c>
      <c r="J881" s="12">
        <f t="shared" si="27"/>
        <v>-3125</v>
      </c>
      <c r="K881" t="s">
        <v>1875</v>
      </c>
      <c r="L881" t="s">
        <v>878</v>
      </c>
      <c r="M881" t="s">
        <v>888</v>
      </c>
      <c r="N881" t="str">
        <f t="shared" si="26"/>
        <v>E, C</v>
      </c>
    </row>
    <row r="882" spans="1:14" x14ac:dyDescent="0.25">
      <c r="A882" t="s">
        <v>11</v>
      </c>
      <c r="B882" t="s">
        <v>12</v>
      </c>
      <c r="C882" s="2">
        <v>2025</v>
      </c>
      <c r="D882" t="s">
        <v>1801</v>
      </c>
      <c r="E882" t="s">
        <v>1066</v>
      </c>
      <c r="F882" t="s">
        <v>24</v>
      </c>
      <c r="G882" t="s">
        <v>25</v>
      </c>
      <c r="H882" t="s">
        <v>64</v>
      </c>
      <c r="I882" s="26">
        <v>-72182.240000000005</v>
      </c>
      <c r="J882" s="12">
        <f t="shared" si="27"/>
        <v>72182.240000000005</v>
      </c>
      <c r="K882" t="s">
        <v>1875</v>
      </c>
      <c r="L882" t="s">
        <v>879</v>
      </c>
      <c r="M882" t="s">
        <v>888</v>
      </c>
      <c r="N882" t="str">
        <f t="shared" si="26"/>
        <v>R, C</v>
      </c>
    </row>
    <row r="883" spans="1:14" x14ac:dyDescent="0.25">
      <c r="A883" t="s">
        <v>11</v>
      </c>
      <c r="B883" t="s">
        <v>861</v>
      </c>
      <c r="C883" s="2">
        <v>2026</v>
      </c>
      <c r="D883" t="s">
        <v>1801</v>
      </c>
      <c r="E883" t="s">
        <v>1332</v>
      </c>
      <c r="F883" t="s">
        <v>22</v>
      </c>
      <c r="G883" t="s">
        <v>19</v>
      </c>
      <c r="H883" t="s">
        <v>1339</v>
      </c>
      <c r="I883" s="26">
        <v>60000</v>
      </c>
      <c r="J883" s="12">
        <f t="shared" si="27"/>
        <v>-60000</v>
      </c>
      <c r="K883" t="s">
        <v>1875</v>
      </c>
      <c r="L883" t="s">
        <v>878</v>
      </c>
      <c r="M883" t="s">
        <v>887</v>
      </c>
      <c r="N883" t="str">
        <f t="shared" si="26"/>
        <v>E, A</v>
      </c>
    </row>
    <row r="884" spans="1:14" x14ac:dyDescent="0.25">
      <c r="A884" t="s">
        <v>11</v>
      </c>
      <c r="B884" t="s">
        <v>862</v>
      </c>
      <c r="C884" s="2">
        <v>2026</v>
      </c>
      <c r="D884" t="s">
        <v>1801</v>
      </c>
      <c r="E884" t="s">
        <v>1066</v>
      </c>
      <c r="F884" t="s">
        <v>22</v>
      </c>
      <c r="G884" t="s">
        <v>173</v>
      </c>
      <c r="H884" t="s">
        <v>1199</v>
      </c>
      <c r="I884" s="26">
        <v>0</v>
      </c>
      <c r="J884" s="12">
        <f t="shared" si="27"/>
        <v>0</v>
      </c>
      <c r="K884" t="s">
        <v>1875</v>
      </c>
      <c r="L884" t="s">
        <v>878</v>
      </c>
      <c r="M884" t="s">
        <v>888</v>
      </c>
      <c r="N884" t="str">
        <f t="shared" si="26"/>
        <v>E, C</v>
      </c>
    </row>
    <row r="885" spans="1:14" x14ac:dyDescent="0.25">
      <c r="A885" t="s">
        <v>11</v>
      </c>
      <c r="B885" t="s">
        <v>860</v>
      </c>
      <c r="C885" s="2">
        <v>2027</v>
      </c>
      <c r="D885" t="s">
        <v>1680</v>
      </c>
      <c r="E885" t="s">
        <v>1066</v>
      </c>
      <c r="F885" t="s">
        <v>22</v>
      </c>
      <c r="G885" t="s">
        <v>173</v>
      </c>
      <c r="H885" t="s">
        <v>1075</v>
      </c>
      <c r="I885" s="26">
        <v>0</v>
      </c>
      <c r="J885" s="12">
        <f t="shared" si="27"/>
        <v>0</v>
      </c>
      <c r="K885" t="s">
        <v>1875</v>
      </c>
      <c r="L885" t="s">
        <v>879</v>
      </c>
      <c r="M885" t="s">
        <v>888</v>
      </c>
      <c r="N885" t="str">
        <f t="shared" si="26"/>
        <v>R, C</v>
      </c>
    </row>
    <row r="886" spans="1:14" x14ac:dyDescent="0.25">
      <c r="A886" t="s">
        <v>11</v>
      </c>
      <c r="B886" t="s">
        <v>12</v>
      </c>
      <c r="C886" s="2">
        <v>2026</v>
      </c>
      <c r="D886" t="s">
        <v>1801</v>
      </c>
      <c r="E886" t="s">
        <v>1066</v>
      </c>
      <c r="F886" t="s">
        <v>24</v>
      </c>
      <c r="G886" t="s">
        <v>27</v>
      </c>
      <c r="H886" t="s">
        <v>1877</v>
      </c>
      <c r="I886" s="26">
        <v>-299000</v>
      </c>
      <c r="J886" s="12">
        <f t="shared" si="27"/>
        <v>299000</v>
      </c>
      <c r="K886" t="s">
        <v>1875</v>
      </c>
      <c r="L886" t="s">
        <v>879</v>
      </c>
      <c r="M886" t="s">
        <v>888</v>
      </c>
      <c r="N886" t="str">
        <f t="shared" si="26"/>
        <v>R, C</v>
      </c>
    </row>
    <row r="887" spans="1:14" x14ac:dyDescent="0.25">
      <c r="A887" t="s">
        <v>11</v>
      </c>
      <c r="B887" t="s">
        <v>862</v>
      </c>
      <c r="C887" s="2">
        <v>2026</v>
      </c>
      <c r="D887" t="s">
        <v>1801</v>
      </c>
      <c r="E887" t="s">
        <v>1077</v>
      </c>
      <c r="F887" t="s">
        <v>22</v>
      </c>
      <c r="G887" t="s">
        <v>19</v>
      </c>
      <c r="H887" t="s">
        <v>1484</v>
      </c>
      <c r="I887" s="26">
        <v>0</v>
      </c>
      <c r="J887" s="12">
        <f t="shared" si="27"/>
        <v>0</v>
      </c>
      <c r="K887" t="s">
        <v>1875</v>
      </c>
      <c r="L887" t="s">
        <v>879</v>
      </c>
      <c r="M887" t="s">
        <v>887</v>
      </c>
      <c r="N887" t="str">
        <f t="shared" si="26"/>
        <v>R, A</v>
      </c>
    </row>
    <row r="888" spans="1:14" x14ac:dyDescent="0.25">
      <c r="A888" t="s">
        <v>11</v>
      </c>
      <c r="B888" t="s">
        <v>860</v>
      </c>
      <c r="C888" s="2">
        <v>2027</v>
      </c>
      <c r="D888" t="s">
        <v>1801</v>
      </c>
      <c r="E888" t="s">
        <v>1051</v>
      </c>
      <c r="F888" t="s">
        <v>16</v>
      </c>
      <c r="G888" t="s">
        <v>19</v>
      </c>
      <c r="H888" t="s">
        <v>1169</v>
      </c>
      <c r="I888" s="26">
        <v>0</v>
      </c>
      <c r="J888" s="12">
        <f t="shared" si="27"/>
        <v>0</v>
      </c>
      <c r="K888" t="s">
        <v>1875</v>
      </c>
      <c r="L888" t="s">
        <v>879</v>
      </c>
      <c r="M888" t="s">
        <v>888</v>
      </c>
      <c r="N888" t="str">
        <f t="shared" si="26"/>
        <v>R, C</v>
      </c>
    </row>
    <row r="889" spans="1:14" x14ac:dyDescent="0.25">
      <c r="A889" t="s">
        <v>11</v>
      </c>
      <c r="B889" t="s">
        <v>860</v>
      </c>
      <c r="C889" s="2">
        <v>2027</v>
      </c>
      <c r="D889" t="s">
        <v>1680</v>
      </c>
      <c r="E889" t="s">
        <v>1066</v>
      </c>
      <c r="F889" t="s">
        <v>14</v>
      </c>
      <c r="G889" t="s">
        <v>173</v>
      </c>
      <c r="H889" t="s">
        <v>1276</v>
      </c>
      <c r="I889" s="26">
        <v>0</v>
      </c>
      <c r="J889" s="12">
        <f t="shared" si="27"/>
        <v>0</v>
      </c>
      <c r="K889" t="s">
        <v>1875</v>
      </c>
      <c r="L889" t="s">
        <v>879</v>
      </c>
      <c r="M889" t="s">
        <v>888</v>
      </c>
      <c r="N889" t="str">
        <f t="shared" si="26"/>
        <v>R, C</v>
      </c>
    </row>
    <row r="890" spans="1:14" x14ac:dyDescent="0.25">
      <c r="A890" t="s">
        <v>11</v>
      </c>
      <c r="B890" t="s">
        <v>12</v>
      </c>
      <c r="C890" s="2">
        <v>2026</v>
      </c>
      <c r="D890" t="s">
        <v>1801</v>
      </c>
      <c r="E890" t="s">
        <v>1066</v>
      </c>
      <c r="F890" t="s">
        <v>14</v>
      </c>
      <c r="G890" t="s">
        <v>173</v>
      </c>
      <c r="H890" t="s">
        <v>1379</v>
      </c>
      <c r="I890" s="26">
        <v>-2503545.2599999998</v>
      </c>
      <c r="J890" s="12">
        <f t="shared" si="27"/>
        <v>2503545.2599999998</v>
      </c>
      <c r="K890" t="s">
        <v>1875</v>
      </c>
      <c r="L890" t="s">
        <v>878</v>
      </c>
      <c r="M890" t="s">
        <v>888</v>
      </c>
      <c r="N890" t="str">
        <f t="shared" si="26"/>
        <v>E, C</v>
      </c>
    </row>
    <row r="891" spans="1:14" x14ac:dyDescent="0.25">
      <c r="A891" t="s">
        <v>11</v>
      </c>
      <c r="B891" t="s">
        <v>12</v>
      </c>
      <c r="C891" s="2">
        <v>2026</v>
      </c>
      <c r="D891" t="s">
        <v>1801</v>
      </c>
      <c r="E891" t="s">
        <v>1158</v>
      </c>
      <c r="F891" t="s">
        <v>24</v>
      </c>
      <c r="G891" t="s">
        <v>27</v>
      </c>
      <c r="H891" t="s">
        <v>329</v>
      </c>
      <c r="I891" s="26">
        <v>0</v>
      </c>
      <c r="J891" s="12">
        <f t="shared" si="27"/>
        <v>0</v>
      </c>
      <c r="K891" t="s">
        <v>1875</v>
      </c>
      <c r="N891" t="str">
        <f t="shared" si="26"/>
        <v xml:space="preserve">, </v>
      </c>
    </row>
    <row r="892" spans="1:14" x14ac:dyDescent="0.25">
      <c r="A892" t="s">
        <v>11</v>
      </c>
      <c r="B892" t="s">
        <v>12</v>
      </c>
      <c r="C892" s="2">
        <v>2026</v>
      </c>
      <c r="D892" t="s">
        <v>1801</v>
      </c>
      <c r="E892" t="s">
        <v>1221</v>
      </c>
      <c r="F892" t="s">
        <v>20</v>
      </c>
      <c r="G892" t="s">
        <v>19</v>
      </c>
      <c r="H892" t="s">
        <v>1446</v>
      </c>
      <c r="I892" s="26">
        <v>-55900</v>
      </c>
      <c r="J892" s="12">
        <f t="shared" si="27"/>
        <v>55900</v>
      </c>
      <c r="K892" t="s">
        <v>1875</v>
      </c>
      <c r="L892" t="s">
        <v>879</v>
      </c>
      <c r="M892" t="s">
        <v>888</v>
      </c>
      <c r="N892" t="str">
        <f t="shared" si="26"/>
        <v>R, C</v>
      </c>
    </row>
    <row r="893" spans="1:14" x14ac:dyDescent="0.25">
      <c r="A893" t="s">
        <v>11</v>
      </c>
      <c r="B893" t="s">
        <v>12</v>
      </c>
      <c r="C893" s="2">
        <v>2026</v>
      </c>
      <c r="D893" t="s">
        <v>1801</v>
      </c>
      <c r="E893" t="s">
        <v>1066</v>
      </c>
      <c r="F893" t="s">
        <v>14</v>
      </c>
      <c r="G893" t="s">
        <v>19</v>
      </c>
      <c r="H893" t="s">
        <v>1412</v>
      </c>
      <c r="I893" s="26">
        <v>-50000</v>
      </c>
      <c r="J893" s="12">
        <f t="shared" si="27"/>
        <v>50000</v>
      </c>
      <c r="K893" t="s">
        <v>1875</v>
      </c>
      <c r="L893" t="s">
        <v>878</v>
      </c>
      <c r="M893" t="s">
        <v>888</v>
      </c>
      <c r="N893" t="str">
        <f t="shared" si="26"/>
        <v>E, C</v>
      </c>
    </row>
    <row r="894" spans="1:14" x14ac:dyDescent="0.25">
      <c r="A894" t="s">
        <v>11</v>
      </c>
      <c r="B894" t="s">
        <v>12</v>
      </c>
      <c r="C894" s="2">
        <v>2026</v>
      </c>
      <c r="D894" t="s">
        <v>1801</v>
      </c>
      <c r="E894" t="s">
        <v>1080</v>
      </c>
      <c r="F894" t="s">
        <v>14</v>
      </c>
      <c r="G894" t="s">
        <v>19</v>
      </c>
      <c r="H894" t="s">
        <v>1161</v>
      </c>
      <c r="I894" s="26">
        <v>-655400</v>
      </c>
      <c r="J894" s="12">
        <f t="shared" si="27"/>
        <v>655400</v>
      </c>
      <c r="K894" t="s">
        <v>1875</v>
      </c>
      <c r="L894" t="s">
        <v>879</v>
      </c>
      <c r="M894" t="s">
        <v>888</v>
      </c>
      <c r="N894" t="str">
        <f t="shared" si="26"/>
        <v>R, C</v>
      </c>
    </row>
    <row r="895" spans="1:14" x14ac:dyDescent="0.25">
      <c r="A895" t="s">
        <v>11</v>
      </c>
      <c r="B895" t="s">
        <v>862</v>
      </c>
      <c r="C895" s="2">
        <v>2026</v>
      </c>
      <c r="D895" t="s">
        <v>1801</v>
      </c>
      <c r="E895" t="s">
        <v>1129</v>
      </c>
      <c r="F895" t="s">
        <v>14</v>
      </c>
      <c r="G895" t="s">
        <v>19</v>
      </c>
      <c r="H895" t="s">
        <v>1082</v>
      </c>
      <c r="I895" s="26">
        <v>-136838.85</v>
      </c>
      <c r="J895" s="12">
        <f t="shared" si="27"/>
        <v>136838.85</v>
      </c>
      <c r="K895" t="s">
        <v>1875</v>
      </c>
      <c r="L895" t="s">
        <v>879</v>
      </c>
      <c r="M895" t="s">
        <v>888</v>
      </c>
      <c r="N895" t="str">
        <f t="shared" si="26"/>
        <v>R, C</v>
      </c>
    </row>
    <row r="896" spans="1:14" x14ac:dyDescent="0.25">
      <c r="A896" t="s">
        <v>11</v>
      </c>
      <c r="B896" t="s">
        <v>862</v>
      </c>
      <c r="C896" s="2">
        <v>2026</v>
      </c>
      <c r="D896" t="s">
        <v>1801</v>
      </c>
      <c r="E896" t="s">
        <v>1077</v>
      </c>
      <c r="F896" t="s">
        <v>14</v>
      </c>
      <c r="G896" t="s">
        <v>19</v>
      </c>
      <c r="H896" t="s">
        <v>1087</v>
      </c>
      <c r="I896" s="26">
        <v>-7321.83</v>
      </c>
      <c r="J896" s="12">
        <f t="shared" si="27"/>
        <v>7321.83</v>
      </c>
      <c r="K896" t="s">
        <v>1875</v>
      </c>
      <c r="L896" t="s">
        <v>879</v>
      </c>
      <c r="M896" t="s">
        <v>888</v>
      </c>
      <c r="N896" t="str">
        <f t="shared" si="26"/>
        <v>R, C</v>
      </c>
    </row>
    <row r="897" spans="1:14" x14ac:dyDescent="0.25">
      <c r="A897" t="s">
        <v>11</v>
      </c>
      <c r="B897" t="s">
        <v>861</v>
      </c>
      <c r="C897" s="2">
        <v>2026</v>
      </c>
      <c r="D897" t="s">
        <v>1801</v>
      </c>
      <c r="E897" t="s">
        <v>1070</v>
      </c>
      <c r="F897" t="s">
        <v>14</v>
      </c>
      <c r="G897" t="s">
        <v>19</v>
      </c>
      <c r="H897" t="s">
        <v>1093</v>
      </c>
      <c r="I897" s="26">
        <v>60737.49</v>
      </c>
      <c r="J897" s="12">
        <f t="shared" si="27"/>
        <v>-60737.49</v>
      </c>
      <c r="K897" t="s">
        <v>1875</v>
      </c>
      <c r="L897" t="s">
        <v>879</v>
      </c>
      <c r="M897" t="s">
        <v>887</v>
      </c>
      <c r="N897" t="str">
        <f t="shared" si="26"/>
        <v>R, A</v>
      </c>
    </row>
    <row r="898" spans="1:14" x14ac:dyDescent="0.25">
      <c r="A898" t="s">
        <v>11</v>
      </c>
      <c r="B898" t="s">
        <v>860</v>
      </c>
      <c r="C898" s="2">
        <v>2027</v>
      </c>
      <c r="D898" t="s">
        <v>1801</v>
      </c>
      <c r="E898" t="s">
        <v>1051</v>
      </c>
      <c r="F898" t="s">
        <v>14</v>
      </c>
      <c r="G898" t="s">
        <v>19</v>
      </c>
      <c r="H898" t="s">
        <v>1434</v>
      </c>
      <c r="I898" s="26">
        <v>315119.8</v>
      </c>
      <c r="J898" s="12">
        <f t="shared" si="27"/>
        <v>-315119.8</v>
      </c>
      <c r="K898" t="s">
        <v>1875</v>
      </c>
      <c r="L898" t="s">
        <v>878</v>
      </c>
      <c r="M898" t="s">
        <v>887</v>
      </c>
      <c r="N898" t="str">
        <f t="shared" si="26"/>
        <v>E, A</v>
      </c>
    </row>
    <row r="899" spans="1:14" x14ac:dyDescent="0.25">
      <c r="A899" t="s">
        <v>11</v>
      </c>
      <c r="B899" t="s">
        <v>12</v>
      </c>
      <c r="C899" s="2">
        <v>2026</v>
      </c>
      <c r="D899" t="s">
        <v>1680</v>
      </c>
      <c r="E899" t="s">
        <v>1066</v>
      </c>
      <c r="F899" t="s">
        <v>14</v>
      </c>
      <c r="G899" t="s">
        <v>173</v>
      </c>
      <c r="H899" t="s">
        <v>1379</v>
      </c>
      <c r="I899" s="26">
        <v>-2000</v>
      </c>
      <c r="J899" s="12">
        <f t="shared" si="27"/>
        <v>2000</v>
      </c>
      <c r="K899" t="s">
        <v>1875</v>
      </c>
      <c r="L899" t="s">
        <v>878</v>
      </c>
      <c r="M899" t="s">
        <v>888</v>
      </c>
      <c r="N899" t="str">
        <f t="shared" ref="N899:N962" si="28">L899&amp;", "&amp;M899</f>
        <v>E, C</v>
      </c>
    </row>
    <row r="900" spans="1:14" x14ac:dyDescent="0.25">
      <c r="A900" t="s">
        <v>11</v>
      </c>
      <c r="B900" t="s">
        <v>861</v>
      </c>
      <c r="C900" s="2">
        <v>2026</v>
      </c>
      <c r="D900" t="s">
        <v>1745</v>
      </c>
      <c r="E900" t="s">
        <v>1051</v>
      </c>
      <c r="F900" t="s">
        <v>14</v>
      </c>
      <c r="G900" t="s">
        <v>19</v>
      </c>
      <c r="H900" t="s">
        <v>1266</v>
      </c>
      <c r="I900" s="26">
        <v>1286327.8400000001</v>
      </c>
      <c r="J900" s="12">
        <f t="shared" ref="J900:J963" si="29">-I900</f>
        <v>-1286327.8400000001</v>
      </c>
      <c r="K900" t="s">
        <v>1875</v>
      </c>
      <c r="L900" t="s">
        <v>879</v>
      </c>
      <c r="M900" t="s">
        <v>888</v>
      </c>
      <c r="N900" t="str">
        <f t="shared" si="28"/>
        <v>R, C</v>
      </c>
    </row>
    <row r="901" spans="1:14" x14ac:dyDescent="0.25">
      <c r="A901" t="s">
        <v>11</v>
      </c>
      <c r="B901" t="s">
        <v>861</v>
      </c>
      <c r="C901" s="2">
        <v>2026</v>
      </c>
      <c r="D901" t="s">
        <v>1801</v>
      </c>
      <c r="E901" t="s">
        <v>1062</v>
      </c>
      <c r="F901" t="s">
        <v>22</v>
      </c>
      <c r="G901" t="s">
        <v>19</v>
      </c>
      <c r="H901" t="s">
        <v>1192</v>
      </c>
      <c r="I901" s="26">
        <v>10794723.23</v>
      </c>
      <c r="J901" s="12">
        <f t="shared" si="29"/>
        <v>-10794723.23</v>
      </c>
      <c r="K901" t="s">
        <v>1875</v>
      </c>
      <c r="L901" t="s">
        <v>879</v>
      </c>
      <c r="M901" t="s">
        <v>888</v>
      </c>
      <c r="N901" t="str">
        <f t="shared" si="28"/>
        <v>R, C</v>
      </c>
    </row>
    <row r="902" spans="1:14" x14ac:dyDescent="0.25">
      <c r="A902" t="s">
        <v>11</v>
      </c>
      <c r="B902" t="s">
        <v>861</v>
      </c>
      <c r="C902" s="2">
        <v>2026</v>
      </c>
      <c r="D902" t="s">
        <v>1801</v>
      </c>
      <c r="E902" t="s">
        <v>1066</v>
      </c>
      <c r="F902" t="s">
        <v>14</v>
      </c>
      <c r="G902" t="s">
        <v>174</v>
      </c>
      <c r="H902" t="s">
        <v>1505</v>
      </c>
      <c r="I902" s="26">
        <v>257706.64</v>
      </c>
      <c r="J902" s="12">
        <f t="shared" si="29"/>
        <v>-257706.64</v>
      </c>
      <c r="K902" t="s">
        <v>1875</v>
      </c>
      <c r="L902" t="s">
        <v>878</v>
      </c>
      <c r="M902" t="s">
        <v>887</v>
      </c>
      <c r="N902" t="str">
        <f t="shared" si="28"/>
        <v>E, A</v>
      </c>
    </row>
    <row r="903" spans="1:14" x14ac:dyDescent="0.25">
      <c r="A903" t="s">
        <v>11</v>
      </c>
      <c r="B903" t="s">
        <v>860</v>
      </c>
      <c r="C903" s="2">
        <v>2026</v>
      </c>
      <c r="D903" t="s">
        <v>1801</v>
      </c>
      <c r="E903" t="s">
        <v>1077</v>
      </c>
      <c r="F903" t="s">
        <v>14</v>
      </c>
      <c r="G903" t="s">
        <v>19</v>
      </c>
      <c r="H903" t="s">
        <v>1056</v>
      </c>
      <c r="I903" s="26">
        <v>-3133.95</v>
      </c>
      <c r="J903" s="12">
        <f t="shared" si="29"/>
        <v>3133.95</v>
      </c>
      <c r="K903" t="s">
        <v>1875</v>
      </c>
      <c r="L903" t="s">
        <v>879</v>
      </c>
      <c r="M903" t="s">
        <v>888</v>
      </c>
      <c r="N903" t="str">
        <f t="shared" si="28"/>
        <v>R, C</v>
      </c>
    </row>
    <row r="904" spans="1:14" x14ac:dyDescent="0.25">
      <c r="A904" t="s">
        <v>11</v>
      </c>
      <c r="B904" t="s">
        <v>12</v>
      </c>
      <c r="C904" s="2">
        <v>2026</v>
      </c>
      <c r="D904" t="s">
        <v>1745</v>
      </c>
      <c r="E904" t="s">
        <v>1161</v>
      </c>
      <c r="F904" t="s">
        <v>14</v>
      </c>
      <c r="G904" t="s">
        <v>19</v>
      </c>
      <c r="H904" t="s">
        <v>1205</v>
      </c>
      <c r="I904" s="26">
        <v>-1</v>
      </c>
      <c r="J904" s="12">
        <f t="shared" si="29"/>
        <v>1</v>
      </c>
      <c r="K904" t="s">
        <v>1875</v>
      </c>
      <c r="L904" t="s">
        <v>878</v>
      </c>
      <c r="M904" t="s">
        <v>887</v>
      </c>
      <c r="N904" t="str">
        <f t="shared" si="28"/>
        <v>E, A</v>
      </c>
    </row>
    <row r="905" spans="1:14" x14ac:dyDescent="0.25">
      <c r="A905" t="s">
        <v>11</v>
      </c>
      <c r="B905" t="s">
        <v>862</v>
      </c>
      <c r="C905" s="2">
        <v>2026</v>
      </c>
      <c r="D905" t="s">
        <v>1801</v>
      </c>
      <c r="E905" t="s">
        <v>1051</v>
      </c>
      <c r="F905" t="s">
        <v>16</v>
      </c>
      <c r="G905" t="s">
        <v>19</v>
      </c>
      <c r="H905" t="s">
        <v>1060</v>
      </c>
      <c r="I905" s="26">
        <v>0</v>
      </c>
      <c r="J905" s="12">
        <f t="shared" si="29"/>
        <v>0</v>
      </c>
      <c r="K905" t="s">
        <v>1875</v>
      </c>
      <c r="L905" t="s">
        <v>879</v>
      </c>
      <c r="M905" t="s">
        <v>888</v>
      </c>
      <c r="N905" t="str">
        <f t="shared" si="28"/>
        <v>R, C</v>
      </c>
    </row>
    <row r="906" spans="1:14" x14ac:dyDescent="0.25">
      <c r="A906" t="s">
        <v>11</v>
      </c>
      <c r="B906" t="s">
        <v>861</v>
      </c>
      <c r="C906" s="2">
        <v>2026</v>
      </c>
      <c r="D906" t="s">
        <v>1801</v>
      </c>
      <c r="E906" t="s">
        <v>1066</v>
      </c>
      <c r="F906" t="s">
        <v>18</v>
      </c>
      <c r="G906" t="s">
        <v>173</v>
      </c>
      <c r="H906" t="s">
        <v>1346</v>
      </c>
      <c r="I906" s="26">
        <v>27398825.57</v>
      </c>
      <c r="J906" s="12">
        <f t="shared" si="29"/>
        <v>-27398825.57</v>
      </c>
      <c r="K906" t="s">
        <v>1875</v>
      </c>
      <c r="L906" t="s">
        <v>878</v>
      </c>
      <c r="M906" t="s">
        <v>887</v>
      </c>
      <c r="N906" t="str">
        <f t="shared" si="28"/>
        <v>E, A</v>
      </c>
    </row>
    <row r="907" spans="1:14" x14ac:dyDescent="0.25">
      <c r="A907" t="s">
        <v>11</v>
      </c>
      <c r="B907" t="s">
        <v>860</v>
      </c>
      <c r="C907" s="2">
        <v>2026</v>
      </c>
      <c r="D907" t="s">
        <v>1745</v>
      </c>
      <c r="E907" t="s">
        <v>1062</v>
      </c>
      <c r="F907" t="s">
        <v>22</v>
      </c>
      <c r="G907" t="s">
        <v>19</v>
      </c>
      <c r="H907" t="s">
        <v>1246</v>
      </c>
      <c r="I907" s="26">
        <v>0</v>
      </c>
      <c r="J907" s="12">
        <f t="shared" si="29"/>
        <v>0</v>
      </c>
      <c r="K907" t="s">
        <v>1875</v>
      </c>
      <c r="L907" t="s">
        <v>879</v>
      </c>
      <c r="M907" t="s">
        <v>888</v>
      </c>
      <c r="N907" t="str">
        <f t="shared" si="28"/>
        <v>R, C</v>
      </c>
    </row>
    <row r="908" spans="1:14" x14ac:dyDescent="0.25">
      <c r="A908" t="s">
        <v>11</v>
      </c>
      <c r="B908" t="s">
        <v>860</v>
      </c>
      <c r="C908" s="2">
        <v>2026</v>
      </c>
      <c r="D908" t="s">
        <v>1801</v>
      </c>
      <c r="E908" t="s">
        <v>1062</v>
      </c>
      <c r="F908" t="s">
        <v>14</v>
      </c>
      <c r="G908" t="s">
        <v>19</v>
      </c>
      <c r="H908" t="s">
        <v>1376</v>
      </c>
      <c r="I908" s="26">
        <v>0</v>
      </c>
      <c r="J908" s="12">
        <f t="shared" si="29"/>
        <v>0</v>
      </c>
      <c r="K908" t="s">
        <v>1875</v>
      </c>
      <c r="L908" t="s">
        <v>879</v>
      </c>
      <c r="M908" t="s">
        <v>888</v>
      </c>
      <c r="N908" t="str">
        <f t="shared" si="28"/>
        <v>R, C</v>
      </c>
    </row>
    <row r="909" spans="1:14" x14ac:dyDescent="0.25">
      <c r="A909" t="s">
        <v>11</v>
      </c>
      <c r="B909" t="s">
        <v>861</v>
      </c>
      <c r="C909" s="2">
        <v>2026</v>
      </c>
      <c r="D909" t="s">
        <v>1801</v>
      </c>
      <c r="E909" t="s">
        <v>1073</v>
      </c>
      <c r="F909" t="s">
        <v>21</v>
      </c>
      <c r="G909" t="s">
        <v>19</v>
      </c>
      <c r="H909" t="s">
        <v>1140</v>
      </c>
      <c r="I909" s="26">
        <v>0</v>
      </c>
      <c r="J909" s="12">
        <f t="shared" si="29"/>
        <v>0</v>
      </c>
      <c r="K909" t="s">
        <v>1875</v>
      </c>
      <c r="L909" t="s">
        <v>879</v>
      </c>
      <c r="M909" t="s">
        <v>888</v>
      </c>
      <c r="N909" t="str">
        <f t="shared" si="28"/>
        <v>R, C</v>
      </c>
    </row>
    <row r="910" spans="1:14" x14ac:dyDescent="0.25">
      <c r="A910" t="s">
        <v>11</v>
      </c>
      <c r="B910" t="s">
        <v>861</v>
      </c>
      <c r="C910" s="2">
        <v>2026</v>
      </c>
      <c r="D910" t="s">
        <v>1801</v>
      </c>
      <c r="E910" t="s">
        <v>1066</v>
      </c>
      <c r="F910" t="s">
        <v>14</v>
      </c>
      <c r="G910" t="s">
        <v>19</v>
      </c>
      <c r="H910" t="s">
        <v>1206</v>
      </c>
      <c r="I910" s="26">
        <v>468764.94</v>
      </c>
      <c r="J910" s="12">
        <f t="shared" si="29"/>
        <v>-468764.94</v>
      </c>
      <c r="K910" t="s">
        <v>1875</v>
      </c>
      <c r="L910" t="s">
        <v>879</v>
      </c>
      <c r="M910" t="s">
        <v>888</v>
      </c>
      <c r="N910" t="str">
        <f t="shared" si="28"/>
        <v>R, C</v>
      </c>
    </row>
    <row r="911" spans="1:14" x14ac:dyDescent="0.25">
      <c r="A911" t="s">
        <v>11</v>
      </c>
      <c r="B911" t="s">
        <v>12</v>
      </c>
      <c r="C911" s="2">
        <v>2026</v>
      </c>
      <c r="D911" t="s">
        <v>1745</v>
      </c>
      <c r="E911" t="s">
        <v>1051</v>
      </c>
      <c r="F911" t="s">
        <v>16</v>
      </c>
      <c r="G911" t="s">
        <v>19</v>
      </c>
      <c r="H911" t="s">
        <v>1061</v>
      </c>
      <c r="I911" s="26">
        <v>-19943</v>
      </c>
      <c r="J911" s="12">
        <f t="shared" si="29"/>
        <v>19943</v>
      </c>
      <c r="K911" t="s">
        <v>1875</v>
      </c>
      <c r="L911" t="s">
        <v>878</v>
      </c>
      <c r="M911" t="s">
        <v>887</v>
      </c>
      <c r="N911" t="str">
        <f t="shared" si="28"/>
        <v>E, A</v>
      </c>
    </row>
    <row r="912" spans="1:14" x14ac:dyDescent="0.25">
      <c r="A912" t="s">
        <v>11</v>
      </c>
      <c r="B912" t="s">
        <v>12</v>
      </c>
      <c r="C912" s="2">
        <v>2026</v>
      </c>
      <c r="D912" t="s">
        <v>1801</v>
      </c>
      <c r="E912" t="s">
        <v>1055</v>
      </c>
      <c r="F912" t="s">
        <v>22</v>
      </c>
      <c r="G912" t="s">
        <v>19</v>
      </c>
      <c r="H912" t="s">
        <v>1183</v>
      </c>
      <c r="I912" s="26">
        <v>-50000</v>
      </c>
      <c r="J912" s="12">
        <f t="shared" si="29"/>
        <v>50000</v>
      </c>
      <c r="K912" t="s">
        <v>1875</v>
      </c>
      <c r="L912" t="s">
        <v>879</v>
      </c>
      <c r="M912" t="s">
        <v>888</v>
      </c>
      <c r="N912" t="str">
        <f t="shared" si="28"/>
        <v>R, C</v>
      </c>
    </row>
    <row r="913" spans="1:14" x14ac:dyDescent="0.25">
      <c r="A913" t="s">
        <v>11</v>
      </c>
      <c r="B913" t="s">
        <v>12</v>
      </c>
      <c r="C913" s="2">
        <v>2025</v>
      </c>
      <c r="D913" t="s">
        <v>1801</v>
      </c>
      <c r="E913" t="s">
        <v>1080</v>
      </c>
      <c r="F913" t="s">
        <v>18</v>
      </c>
      <c r="G913" t="s">
        <v>15</v>
      </c>
      <c r="H913" t="s">
        <v>1192</v>
      </c>
      <c r="I913" s="26">
        <v>-5419.66</v>
      </c>
      <c r="J913" s="12">
        <f t="shared" si="29"/>
        <v>5419.66</v>
      </c>
      <c r="K913" t="s">
        <v>1875</v>
      </c>
      <c r="L913" t="s">
        <v>878</v>
      </c>
      <c r="M913" t="s">
        <v>888</v>
      </c>
      <c r="N913" t="str">
        <f t="shared" si="28"/>
        <v>E, C</v>
      </c>
    </row>
    <row r="914" spans="1:14" x14ac:dyDescent="0.25">
      <c r="A914" t="s">
        <v>11</v>
      </c>
      <c r="B914" t="s">
        <v>860</v>
      </c>
      <c r="C914" s="2">
        <v>2026</v>
      </c>
      <c r="D914" t="s">
        <v>1037</v>
      </c>
      <c r="E914" t="s">
        <v>1101</v>
      </c>
      <c r="F914" t="s">
        <v>22</v>
      </c>
      <c r="G914" t="s">
        <v>19</v>
      </c>
      <c r="H914" t="s">
        <v>1243</v>
      </c>
      <c r="I914" s="26">
        <v>0</v>
      </c>
      <c r="J914" s="12">
        <f t="shared" si="29"/>
        <v>0</v>
      </c>
      <c r="K914" t="s">
        <v>1875</v>
      </c>
      <c r="L914" t="s">
        <v>878</v>
      </c>
      <c r="M914" t="s">
        <v>887</v>
      </c>
      <c r="N914" t="str">
        <f t="shared" si="28"/>
        <v>E, A</v>
      </c>
    </row>
    <row r="915" spans="1:14" x14ac:dyDescent="0.25">
      <c r="A915" t="s">
        <v>11</v>
      </c>
      <c r="B915" t="s">
        <v>12</v>
      </c>
      <c r="C915" s="2">
        <v>2026</v>
      </c>
      <c r="D915" t="s">
        <v>1801</v>
      </c>
      <c r="E915" t="s">
        <v>1092</v>
      </c>
      <c r="F915" t="s">
        <v>14</v>
      </c>
      <c r="G915" t="s">
        <v>19</v>
      </c>
      <c r="H915" t="s">
        <v>1209</v>
      </c>
      <c r="I915" s="26">
        <v>-2300</v>
      </c>
      <c r="J915" s="12">
        <f t="shared" si="29"/>
        <v>2300</v>
      </c>
      <c r="K915" t="s">
        <v>1875</v>
      </c>
      <c r="L915" t="s">
        <v>879</v>
      </c>
      <c r="M915" t="s">
        <v>887</v>
      </c>
      <c r="N915" t="str">
        <f t="shared" si="28"/>
        <v>R, A</v>
      </c>
    </row>
    <row r="916" spans="1:14" x14ac:dyDescent="0.25">
      <c r="A916" t="s">
        <v>11</v>
      </c>
      <c r="B916" t="s">
        <v>862</v>
      </c>
      <c r="C916" s="2">
        <v>2026</v>
      </c>
      <c r="D916" t="s">
        <v>1801</v>
      </c>
      <c r="E916" t="s">
        <v>1051</v>
      </c>
      <c r="F916" t="s">
        <v>22</v>
      </c>
      <c r="G916" t="s">
        <v>19</v>
      </c>
      <c r="H916" t="s">
        <v>1127</v>
      </c>
      <c r="I916" s="26">
        <v>0</v>
      </c>
      <c r="J916" s="12">
        <f t="shared" si="29"/>
        <v>0</v>
      </c>
      <c r="K916" t="s">
        <v>1875</v>
      </c>
      <c r="L916" t="s">
        <v>878</v>
      </c>
      <c r="M916" t="s">
        <v>886</v>
      </c>
      <c r="N916" t="str">
        <f t="shared" si="28"/>
        <v>E, B</v>
      </c>
    </row>
    <row r="917" spans="1:14" x14ac:dyDescent="0.25">
      <c r="A917" t="s">
        <v>11</v>
      </c>
      <c r="B917" t="s">
        <v>861</v>
      </c>
      <c r="C917" s="2">
        <v>2026</v>
      </c>
      <c r="D917" t="s">
        <v>1801</v>
      </c>
      <c r="E917" t="s">
        <v>1066</v>
      </c>
      <c r="F917" t="s">
        <v>14</v>
      </c>
      <c r="G917" t="s">
        <v>173</v>
      </c>
      <c r="H917" t="s">
        <v>1196</v>
      </c>
      <c r="I917" s="26">
        <v>718617.2</v>
      </c>
      <c r="J917" s="12">
        <f t="shared" si="29"/>
        <v>-718617.2</v>
      </c>
      <c r="K917" t="s">
        <v>1875</v>
      </c>
      <c r="L917" t="s">
        <v>879</v>
      </c>
      <c r="M917" t="s">
        <v>888</v>
      </c>
      <c r="N917" t="str">
        <f t="shared" si="28"/>
        <v>R, C</v>
      </c>
    </row>
    <row r="918" spans="1:14" x14ac:dyDescent="0.25">
      <c r="A918" t="s">
        <v>11</v>
      </c>
      <c r="B918" t="s">
        <v>12</v>
      </c>
      <c r="C918" s="2">
        <v>2026</v>
      </c>
      <c r="D918" t="s">
        <v>1801</v>
      </c>
      <c r="E918" t="s">
        <v>1080</v>
      </c>
      <c r="F918" t="s">
        <v>21</v>
      </c>
      <c r="G918" t="s">
        <v>15</v>
      </c>
      <c r="H918" t="s">
        <v>1163</v>
      </c>
      <c r="I918" s="26">
        <v>-300</v>
      </c>
      <c r="J918" s="12">
        <f t="shared" si="29"/>
        <v>300</v>
      </c>
      <c r="K918" t="s">
        <v>1875</v>
      </c>
      <c r="L918" t="s">
        <v>879</v>
      </c>
      <c r="M918" t="s">
        <v>888</v>
      </c>
      <c r="N918" t="str">
        <f t="shared" si="28"/>
        <v>R, C</v>
      </c>
    </row>
    <row r="919" spans="1:14" x14ac:dyDescent="0.25">
      <c r="A919" t="s">
        <v>11</v>
      </c>
      <c r="B919" t="s">
        <v>861</v>
      </c>
      <c r="C919" s="2">
        <v>2026</v>
      </c>
      <c r="D919" t="s">
        <v>1801</v>
      </c>
      <c r="E919" t="s">
        <v>1193</v>
      </c>
      <c r="F919" t="s">
        <v>16</v>
      </c>
      <c r="G919" t="s">
        <v>19</v>
      </c>
      <c r="H919" t="s">
        <v>1606</v>
      </c>
      <c r="I919" s="26">
        <v>141473.69</v>
      </c>
      <c r="J919" s="12">
        <f t="shared" si="29"/>
        <v>-141473.69</v>
      </c>
      <c r="K919" t="s">
        <v>1875</v>
      </c>
      <c r="L919" t="s">
        <v>878</v>
      </c>
      <c r="M919" t="s">
        <v>889</v>
      </c>
      <c r="N919" t="str">
        <f t="shared" si="28"/>
        <v>E, S</v>
      </c>
    </row>
    <row r="920" spans="1:14" x14ac:dyDescent="0.25">
      <c r="A920" t="s">
        <v>11</v>
      </c>
      <c r="B920" t="s">
        <v>860</v>
      </c>
      <c r="C920" s="2">
        <v>2026</v>
      </c>
      <c r="D920" t="s">
        <v>1745</v>
      </c>
      <c r="E920" t="s">
        <v>1115</v>
      </c>
      <c r="F920" t="s">
        <v>14</v>
      </c>
      <c r="G920" t="s">
        <v>19</v>
      </c>
      <c r="H920" t="s">
        <v>1114</v>
      </c>
      <c r="I920" s="26">
        <v>-440.15</v>
      </c>
      <c r="J920" s="12">
        <f t="shared" si="29"/>
        <v>440.15</v>
      </c>
      <c r="K920" t="s">
        <v>1875</v>
      </c>
      <c r="L920" t="s">
        <v>879</v>
      </c>
      <c r="M920" t="s">
        <v>886</v>
      </c>
      <c r="N920" t="str">
        <f t="shared" si="28"/>
        <v>R, B</v>
      </c>
    </row>
    <row r="921" spans="1:14" x14ac:dyDescent="0.25">
      <c r="A921" t="s">
        <v>11</v>
      </c>
      <c r="B921" t="s">
        <v>861</v>
      </c>
      <c r="C921" s="2">
        <v>2026</v>
      </c>
      <c r="D921" t="s">
        <v>1801</v>
      </c>
      <c r="E921" t="s">
        <v>1161</v>
      </c>
      <c r="F921" t="s">
        <v>14</v>
      </c>
      <c r="G921" t="s">
        <v>19</v>
      </c>
      <c r="H921" t="s">
        <v>1285</v>
      </c>
      <c r="I921" s="26">
        <v>-488.75</v>
      </c>
      <c r="J921" s="12">
        <f t="shared" si="29"/>
        <v>488.75</v>
      </c>
      <c r="K921" t="s">
        <v>1875</v>
      </c>
      <c r="L921" t="s">
        <v>879</v>
      </c>
      <c r="M921" t="s">
        <v>887</v>
      </c>
      <c r="N921" t="str">
        <f t="shared" si="28"/>
        <v>R, A</v>
      </c>
    </row>
    <row r="922" spans="1:14" x14ac:dyDescent="0.25">
      <c r="A922" t="s">
        <v>11</v>
      </c>
      <c r="B922" t="s">
        <v>861</v>
      </c>
      <c r="C922" s="2">
        <v>2026</v>
      </c>
      <c r="D922" t="s">
        <v>1801</v>
      </c>
      <c r="E922" t="s">
        <v>1080</v>
      </c>
      <c r="F922" t="s">
        <v>14</v>
      </c>
      <c r="G922" t="s">
        <v>15</v>
      </c>
      <c r="H922" t="s">
        <v>1264</v>
      </c>
      <c r="I922" s="26">
        <v>134.46</v>
      </c>
      <c r="J922" s="12">
        <f t="shared" si="29"/>
        <v>-134.46</v>
      </c>
      <c r="K922" t="s">
        <v>1875</v>
      </c>
      <c r="L922" t="s">
        <v>878</v>
      </c>
      <c r="M922" t="s">
        <v>888</v>
      </c>
      <c r="N922" t="str">
        <f t="shared" si="28"/>
        <v>E, C</v>
      </c>
    </row>
    <row r="923" spans="1:14" x14ac:dyDescent="0.25">
      <c r="A923" t="s">
        <v>11</v>
      </c>
      <c r="B923" t="s">
        <v>862</v>
      </c>
      <c r="C923" s="2">
        <v>2026</v>
      </c>
      <c r="D923" t="s">
        <v>1801</v>
      </c>
      <c r="E923" t="s">
        <v>1053</v>
      </c>
      <c r="F923" t="s">
        <v>22</v>
      </c>
      <c r="G923" t="s">
        <v>19</v>
      </c>
      <c r="H923" t="s">
        <v>1568</v>
      </c>
      <c r="I923" s="26">
        <v>0</v>
      </c>
      <c r="J923" s="12">
        <f t="shared" si="29"/>
        <v>0</v>
      </c>
      <c r="K923" t="s">
        <v>1875</v>
      </c>
      <c r="L923" t="s">
        <v>879</v>
      </c>
      <c r="M923" t="s">
        <v>887</v>
      </c>
      <c r="N923" t="str">
        <f t="shared" si="28"/>
        <v>R, A</v>
      </c>
    </row>
    <row r="924" spans="1:14" x14ac:dyDescent="0.25">
      <c r="A924" t="s">
        <v>11</v>
      </c>
      <c r="B924" t="s">
        <v>12</v>
      </c>
      <c r="C924" s="2">
        <v>2026</v>
      </c>
      <c r="D924" t="s">
        <v>1801</v>
      </c>
      <c r="E924" t="s">
        <v>1051</v>
      </c>
      <c r="F924" t="s">
        <v>18</v>
      </c>
      <c r="G924" t="s">
        <v>19</v>
      </c>
      <c r="H924" t="s">
        <v>1546</v>
      </c>
      <c r="I924" s="26">
        <v>-930000</v>
      </c>
      <c r="J924" s="12">
        <f t="shared" si="29"/>
        <v>930000</v>
      </c>
      <c r="K924" t="s">
        <v>1875</v>
      </c>
      <c r="L924" t="s">
        <v>879</v>
      </c>
      <c r="M924" t="s">
        <v>888</v>
      </c>
      <c r="N924" t="str">
        <f t="shared" si="28"/>
        <v>R, C</v>
      </c>
    </row>
    <row r="925" spans="1:14" x14ac:dyDescent="0.25">
      <c r="A925" t="s">
        <v>11</v>
      </c>
      <c r="B925" t="s">
        <v>861</v>
      </c>
      <c r="C925" s="2">
        <v>2026</v>
      </c>
      <c r="D925" t="s">
        <v>1745</v>
      </c>
      <c r="E925" t="s">
        <v>1047</v>
      </c>
      <c r="F925" t="s">
        <v>14</v>
      </c>
      <c r="G925" t="s">
        <v>173</v>
      </c>
      <c r="H925" t="s">
        <v>1239</v>
      </c>
      <c r="I925" s="26">
        <v>47500</v>
      </c>
      <c r="J925" s="12">
        <f t="shared" si="29"/>
        <v>-47500</v>
      </c>
      <c r="K925" t="s">
        <v>1875</v>
      </c>
      <c r="L925" t="s">
        <v>878</v>
      </c>
      <c r="M925" t="s">
        <v>887</v>
      </c>
      <c r="N925" t="str">
        <f t="shared" si="28"/>
        <v>E, A</v>
      </c>
    </row>
    <row r="926" spans="1:14" x14ac:dyDescent="0.25">
      <c r="A926" t="s">
        <v>11</v>
      </c>
      <c r="B926" t="s">
        <v>860</v>
      </c>
      <c r="C926" s="2">
        <v>2026</v>
      </c>
      <c r="D926" t="s">
        <v>1801</v>
      </c>
      <c r="E926" t="s">
        <v>1051</v>
      </c>
      <c r="F926" t="s">
        <v>14</v>
      </c>
      <c r="G926" t="s">
        <v>19</v>
      </c>
      <c r="H926" t="s">
        <v>1445</v>
      </c>
      <c r="I926" s="26">
        <v>-295888.40999999997</v>
      </c>
      <c r="J926" s="12">
        <f t="shared" si="29"/>
        <v>295888.40999999997</v>
      </c>
      <c r="K926" t="s">
        <v>1875</v>
      </c>
      <c r="L926" t="s">
        <v>878</v>
      </c>
      <c r="M926" t="s">
        <v>887</v>
      </c>
      <c r="N926" t="str">
        <f t="shared" si="28"/>
        <v>E, A</v>
      </c>
    </row>
    <row r="927" spans="1:14" x14ac:dyDescent="0.25">
      <c r="A927" t="s">
        <v>11</v>
      </c>
      <c r="B927" t="s">
        <v>12</v>
      </c>
      <c r="C927" s="2">
        <v>2026</v>
      </c>
      <c r="D927" t="s">
        <v>1801</v>
      </c>
      <c r="E927" t="s">
        <v>1161</v>
      </c>
      <c r="F927" t="s">
        <v>21</v>
      </c>
      <c r="G927" t="s">
        <v>19</v>
      </c>
      <c r="H927" t="s">
        <v>1118</v>
      </c>
      <c r="I927" s="26">
        <v>-1010800</v>
      </c>
      <c r="J927" s="12">
        <f t="shared" si="29"/>
        <v>1010800</v>
      </c>
      <c r="K927" t="s">
        <v>1875</v>
      </c>
      <c r="L927" t="s">
        <v>879</v>
      </c>
      <c r="M927" t="s">
        <v>887</v>
      </c>
      <c r="N927" t="str">
        <f t="shared" si="28"/>
        <v>R, A</v>
      </c>
    </row>
    <row r="928" spans="1:14" x14ac:dyDescent="0.25">
      <c r="A928" t="s">
        <v>11</v>
      </c>
      <c r="B928" t="s">
        <v>12</v>
      </c>
      <c r="C928" s="2">
        <v>2026</v>
      </c>
      <c r="D928" t="s">
        <v>1801</v>
      </c>
      <c r="E928" t="s">
        <v>1058</v>
      </c>
      <c r="F928" t="s">
        <v>14</v>
      </c>
      <c r="G928" t="s">
        <v>19</v>
      </c>
      <c r="H928" t="s">
        <v>1460</v>
      </c>
      <c r="I928" s="26">
        <v>-45500</v>
      </c>
      <c r="J928" s="12">
        <f t="shared" si="29"/>
        <v>45500</v>
      </c>
      <c r="K928" t="s">
        <v>1875</v>
      </c>
      <c r="L928" t="s">
        <v>879</v>
      </c>
      <c r="M928" t="s">
        <v>887</v>
      </c>
      <c r="N928" t="str">
        <f t="shared" si="28"/>
        <v>R, A</v>
      </c>
    </row>
    <row r="929" spans="1:14" x14ac:dyDescent="0.25">
      <c r="A929" t="s">
        <v>11</v>
      </c>
      <c r="B929" t="s">
        <v>12</v>
      </c>
      <c r="C929" s="2">
        <v>2026</v>
      </c>
      <c r="D929" t="s">
        <v>1801</v>
      </c>
      <c r="E929" t="s">
        <v>1101</v>
      </c>
      <c r="F929" t="s">
        <v>14</v>
      </c>
      <c r="G929" t="s">
        <v>19</v>
      </c>
      <c r="H929" t="s">
        <v>1088</v>
      </c>
      <c r="I929" s="26">
        <v>-35061800</v>
      </c>
      <c r="J929" s="12">
        <f t="shared" si="29"/>
        <v>35061800</v>
      </c>
      <c r="K929" t="s">
        <v>1875</v>
      </c>
      <c r="L929" t="s">
        <v>879</v>
      </c>
      <c r="M929" t="s">
        <v>888</v>
      </c>
      <c r="N929" t="str">
        <f t="shared" si="28"/>
        <v>R, C</v>
      </c>
    </row>
    <row r="930" spans="1:14" x14ac:dyDescent="0.25">
      <c r="A930" t="s">
        <v>11</v>
      </c>
      <c r="B930" t="s">
        <v>12</v>
      </c>
      <c r="C930" s="2">
        <v>2026</v>
      </c>
      <c r="D930" t="s">
        <v>1801</v>
      </c>
      <c r="E930" t="s">
        <v>1064</v>
      </c>
      <c r="F930" t="s">
        <v>16</v>
      </c>
      <c r="G930" t="s">
        <v>19</v>
      </c>
      <c r="H930" t="s">
        <v>1268</v>
      </c>
      <c r="I930" s="26">
        <v>-6264100</v>
      </c>
      <c r="J930" s="12">
        <f t="shared" si="29"/>
        <v>6264100</v>
      </c>
      <c r="K930" t="s">
        <v>1875</v>
      </c>
      <c r="L930" t="s">
        <v>878</v>
      </c>
      <c r="M930" t="s">
        <v>887</v>
      </c>
      <c r="N930" t="str">
        <f t="shared" si="28"/>
        <v>E, A</v>
      </c>
    </row>
    <row r="931" spans="1:14" x14ac:dyDescent="0.25">
      <c r="A931" t="s">
        <v>11</v>
      </c>
      <c r="B931" t="s">
        <v>12</v>
      </c>
      <c r="C931" s="2">
        <v>2026</v>
      </c>
      <c r="D931" t="s">
        <v>1801</v>
      </c>
      <c r="E931" t="s">
        <v>1158</v>
      </c>
      <c r="F931" t="s">
        <v>24</v>
      </c>
      <c r="G931" t="s">
        <v>27</v>
      </c>
      <c r="H931" t="s">
        <v>854</v>
      </c>
      <c r="I931" s="26">
        <v>0</v>
      </c>
      <c r="J931" s="12">
        <f t="shared" si="29"/>
        <v>0</v>
      </c>
      <c r="K931" t="s">
        <v>1875</v>
      </c>
      <c r="L931" t="s">
        <v>879</v>
      </c>
      <c r="M931" t="s">
        <v>888</v>
      </c>
      <c r="N931" t="str">
        <f t="shared" si="28"/>
        <v>R, C</v>
      </c>
    </row>
    <row r="932" spans="1:14" x14ac:dyDescent="0.25">
      <c r="A932" t="s">
        <v>11</v>
      </c>
      <c r="B932" t="s">
        <v>12</v>
      </c>
      <c r="C932" s="2">
        <v>2026</v>
      </c>
      <c r="D932" t="s">
        <v>1801</v>
      </c>
      <c r="E932" t="s">
        <v>1066</v>
      </c>
      <c r="F932" t="s">
        <v>22</v>
      </c>
      <c r="G932" t="s">
        <v>175</v>
      </c>
      <c r="H932" t="s">
        <v>1469</v>
      </c>
      <c r="I932" s="26">
        <v>-1000000</v>
      </c>
      <c r="J932" s="12">
        <f t="shared" si="29"/>
        <v>1000000</v>
      </c>
      <c r="K932" t="s">
        <v>1875</v>
      </c>
      <c r="L932" t="s">
        <v>878</v>
      </c>
      <c r="M932" t="s">
        <v>886</v>
      </c>
      <c r="N932" t="str">
        <f t="shared" si="28"/>
        <v>E, B</v>
      </c>
    </row>
    <row r="933" spans="1:14" x14ac:dyDescent="0.25">
      <c r="A933" t="s">
        <v>11</v>
      </c>
      <c r="B933" t="s">
        <v>12</v>
      </c>
      <c r="C933" s="2">
        <v>2026</v>
      </c>
      <c r="D933" t="s">
        <v>1801</v>
      </c>
      <c r="E933" t="s">
        <v>1058</v>
      </c>
      <c r="F933" t="s">
        <v>24</v>
      </c>
      <c r="G933" t="s">
        <v>27</v>
      </c>
      <c r="H933" t="s">
        <v>47</v>
      </c>
      <c r="I933" s="26">
        <v>129962.48</v>
      </c>
      <c r="J933" s="12">
        <f t="shared" si="29"/>
        <v>-129962.48</v>
      </c>
      <c r="K933" t="s">
        <v>1875</v>
      </c>
      <c r="L933" t="s">
        <v>879</v>
      </c>
      <c r="M933" t="s">
        <v>888</v>
      </c>
      <c r="N933" t="str">
        <f t="shared" si="28"/>
        <v>R, C</v>
      </c>
    </row>
    <row r="934" spans="1:14" x14ac:dyDescent="0.25">
      <c r="A934" t="s">
        <v>11</v>
      </c>
      <c r="B934" t="s">
        <v>12</v>
      </c>
      <c r="C934" s="2">
        <v>2026</v>
      </c>
      <c r="D934" t="s">
        <v>1801</v>
      </c>
      <c r="E934" t="s">
        <v>1193</v>
      </c>
      <c r="F934" t="s">
        <v>16</v>
      </c>
      <c r="G934" t="s">
        <v>598</v>
      </c>
      <c r="H934" t="s">
        <v>1115</v>
      </c>
      <c r="I934" s="26">
        <v>-24756.21</v>
      </c>
      <c r="J934" s="12">
        <f t="shared" si="29"/>
        <v>24756.21</v>
      </c>
      <c r="K934" t="s">
        <v>1875</v>
      </c>
      <c r="L934" t="s">
        <v>878</v>
      </c>
      <c r="M934" t="s">
        <v>889</v>
      </c>
      <c r="N934" t="str">
        <f t="shared" si="28"/>
        <v>E, S</v>
      </c>
    </row>
    <row r="935" spans="1:14" x14ac:dyDescent="0.25">
      <c r="A935" t="s">
        <v>11</v>
      </c>
      <c r="B935" t="s">
        <v>12</v>
      </c>
      <c r="C935" s="2">
        <v>2026</v>
      </c>
      <c r="D935" t="s">
        <v>1801</v>
      </c>
      <c r="E935" t="s">
        <v>1051</v>
      </c>
      <c r="F935" t="s">
        <v>22</v>
      </c>
      <c r="G935" t="s">
        <v>19</v>
      </c>
      <c r="H935" t="s">
        <v>1594</v>
      </c>
      <c r="I935" s="26">
        <v>-150000</v>
      </c>
      <c r="J935" s="12">
        <f t="shared" si="29"/>
        <v>150000</v>
      </c>
      <c r="K935" t="s">
        <v>1875</v>
      </c>
      <c r="L935" t="s">
        <v>878</v>
      </c>
      <c r="M935" t="s">
        <v>887</v>
      </c>
      <c r="N935" t="str">
        <f t="shared" si="28"/>
        <v>E, A</v>
      </c>
    </row>
    <row r="936" spans="1:14" x14ac:dyDescent="0.25">
      <c r="A936" t="s">
        <v>11</v>
      </c>
      <c r="B936" t="s">
        <v>12</v>
      </c>
      <c r="C936" s="2">
        <v>2026</v>
      </c>
      <c r="D936" t="s">
        <v>1801</v>
      </c>
      <c r="E936" t="s">
        <v>1092</v>
      </c>
      <c r="F936" t="s">
        <v>24</v>
      </c>
      <c r="G936" t="s">
        <v>27</v>
      </c>
      <c r="H936" t="s">
        <v>1730</v>
      </c>
      <c r="I936" s="26">
        <v>0</v>
      </c>
      <c r="J936" s="12">
        <f t="shared" si="29"/>
        <v>0</v>
      </c>
      <c r="K936" t="s">
        <v>1875</v>
      </c>
      <c r="L936" t="s">
        <v>879</v>
      </c>
      <c r="M936" t="s">
        <v>888</v>
      </c>
      <c r="N936" t="str">
        <f t="shared" si="28"/>
        <v>R, C</v>
      </c>
    </row>
    <row r="937" spans="1:14" x14ac:dyDescent="0.25">
      <c r="A937" t="s">
        <v>11</v>
      </c>
      <c r="B937" t="s">
        <v>12</v>
      </c>
      <c r="C937" s="2">
        <v>2026</v>
      </c>
      <c r="D937" t="s">
        <v>1801</v>
      </c>
      <c r="E937" t="s">
        <v>1077</v>
      </c>
      <c r="F937" t="s">
        <v>22</v>
      </c>
      <c r="G937" t="s">
        <v>19</v>
      </c>
      <c r="H937" t="s">
        <v>1272</v>
      </c>
      <c r="I937" s="26">
        <v>-3026421</v>
      </c>
      <c r="J937" s="12">
        <f t="shared" si="29"/>
        <v>3026421</v>
      </c>
      <c r="K937" t="s">
        <v>1875</v>
      </c>
      <c r="L937" t="s">
        <v>879</v>
      </c>
      <c r="M937" t="s">
        <v>888</v>
      </c>
      <c r="N937" t="str">
        <f t="shared" si="28"/>
        <v>R, C</v>
      </c>
    </row>
    <row r="938" spans="1:14" x14ac:dyDescent="0.25">
      <c r="A938" t="s">
        <v>11</v>
      </c>
      <c r="B938" t="s">
        <v>12</v>
      </c>
      <c r="C938" s="2">
        <v>2026</v>
      </c>
      <c r="D938" t="s">
        <v>1801</v>
      </c>
      <c r="E938" t="s">
        <v>1080</v>
      </c>
      <c r="F938" t="s">
        <v>20</v>
      </c>
      <c r="G938" t="s">
        <v>15</v>
      </c>
      <c r="H938" t="s">
        <v>1173</v>
      </c>
      <c r="I938" s="26">
        <v>0</v>
      </c>
      <c r="J938" s="12">
        <f t="shared" si="29"/>
        <v>0</v>
      </c>
      <c r="K938" t="s">
        <v>1875</v>
      </c>
      <c r="L938" t="s">
        <v>879</v>
      </c>
      <c r="M938" t="s">
        <v>888</v>
      </c>
      <c r="N938" t="str">
        <f t="shared" si="28"/>
        <v>R, C</v>
      </c>
    </row>
    <row r="939" spans="1:14" x14ac:dyDescent="0.25">
      <c r="A939" t="s">
        <v>11</v>
      </c>
      <c r="B939" t="s">
        <v>861</v>
      </c>
      <c r="C939" s="2">
        <v>2026</v>
      </c>
      <c r="D939" t="s">
        <v>1801</v>
      </c>
      <c r="E939" t="s">
        <v>1051</v>
      </c>
      <c r="F939" t="s">
        <v>22</v>
      </c>
      <c r="G939" t="s">
        <v>19</v>
      </c>
      <c r="H939" t="s">
        <v>1125</v>
      </c>
      <c r="I939" s="26">
        <v>369381.8</v>
      </c>
      <c r="J939" s="12">
        <f t="shared" si="29"/>
        <v>-369381.8</v>
      </c>
      <c r="K939" t="s">
        <v>1875</v>
      </c>
      <c r="L939" t="s">
        <v>878</v>
      </c>
      <c r="M939" t="s">
        <v>887</v>
      </c>
      <c r="N939" t="str">
        <f t="shared" si="28"/>
        <v>E, A</v>
      </c>
    </row>
    <row r="940" spans="1:14" x14ac:dyDescent="0.25">
      <c r="A940" t="s">
        <v>11</v>
      </c>
      <c r="B940" t="s">
        <v>12</v>
      </c>
      <c r="C940" s="2">
        <v>2026</v>
      </c>
      <c r="D940" t="s">
        <v>875</v>
      </c>
      <c r="E940" t="s">
        <v>1066</v>
      </c>
      <c r="F940" t="s">
        <v>22</v>
      </c>
      <c r="G940" t="s">
        <v>173</v>
      </c>
      <c r="H940" t="s">
        <v>1279</v>
      </c>
      <c r="I940" s="26">
        <v>-24278.31</v>
      </c>
      <c r="J940" s="12">
        <f t="shared" si="29"/>
        <v>24278.31</v>
      </c>
      <c r="K940" t="s">
        <v>1875</v>
      </c>
      <c r="L940" t="s">
        <v>879</v>
      </c>
      <c r="M940" t="s">
        <v>888</v>
      </c>
      <c r="N940" t="str">
        <f t="shared" si="28"/>
        <v>R, C</v>
      </c>
    </row>
    <row r="941" spans="1:14" x14ac:dyDescent="0.25">
      <c r="A941" t="s">
        <v>11</v>
      </c>
      <c r="B941" t="s">
        <v>12</v>
      </c>
      <c r="C941" s="2">
        <v>2026</v>
      </c>
      <c r="D941" t="s">
        <v>1680</v>
      </c>
      <c r="E941" t="s">
        <v>1066</v>
      </c>
      <c r="F941" t="s">
        <v>22</v>
      </c>
      <c r="G941" t="s">
        <v>19</v>
      </c>
      <c r="H941" t="s">
        <v>1706</v>
      </c>
      <c r="I941" s="26">
        <v>-1817126.09</v>
      </c>
      <c r="J941" s="12">
        <f t="shared" si="29"/>
        <v>1817126.09</v>
      </c>
      <c r="K941" t="s">
        <v>1875</v>
      </c>
      <c r="L941" t="s">
        <v>878</v>
      </c>
      <c r="M941" t="s">
        <v>886</v>
      </c>
      <c r="N941" t="str">
        <f t="shared" si="28"/>
        <v>E, B</v>
      </c>
    </row>
    <row r="942" spans="1:14" x14ac:dyDescent="0.25">
      <c r="A942" t="s">
        <v>11</v>
      </c>
      <c r="B942" t="s">
        <v>12</v>
      </c>
      <c r="C942" s="2">
        <v>2026</v>
      </c>
      <c r="D942" t="s">
        <v>394</v>
      </c>
      <c r="E942" t="s">
        <v>1066</v>
      </c>
      <c r="F942" t="s">
        <v>22</v>
      </c>
      <c r="G942" t="s">
        <v>173</v>
      </c>
      <c r="H942" t="s">
        <v>1234</v>
      </c>
      <c r="I942" s="26">
        <v>-6250</v>
      </c>
      <c r="J942" s="12">
        <f t="shared" si="29"/>
        <v>6250</v>
      </c>
      <c r="K942" t="s">
        <v>1875</v>
      </c>
      <c r="L942" t="s">
        <v>878</v>
      </c>
      <c r="M942" t="s">
        <v>888</v>
      </c>
      <c r="N942" t="str">
        <f t="shared" si="28"/>
        <v>E, C</v>
      </c>
    </row>
    <row r="943" spans="1:14" x14ac:dyDescent="0.25">
      <c r="A943" t="s">
        <v>11</v>
      </c>
      <c r="B943" t="s">
        <v>12</v>
      </c>
      <c r="C943" s="2">
        <v>2026</v>
      </c>
      <c r="D943" t="s">
        <v>1745</v>
      </c>
      <c r="E943" t="s">
        <v>1206</v>
      </c>
      <c r="F943" t="s">
        <v>22</v>
      </c>
      <c r="G943" t="s">
        <v>19</v>
      </c>
      <c r="H943" t="s">
        <v>1207</v>
      </c>
      <c r="I943" s="26">
        <v>0</v>
      </c>
      <c r="J943" s="12">
        <f t="shared" si="29"/>
        <v>0</v>
      </c>
      <c r="K943" t="s">
        <v>1875</v>
      </c>
      <c r="L943" t="s">
        <v>879</v>
      </c>
      <c r="M943" t="s">
        <v>888</v>
      </c>
      <c r="N943" t="str">
        <f t="shared" si="28"/>
        <v>R, C</v>
      </c>
    </row>
    <row r="944" spans="1:14" x14ac:dyDescent="0.25">
      <c r="A944" t="s">
        <v>11</v>
      </c>
      <c r="B944" t="s">
        <v>861</v>
      </c>
      <c r="C944" s="2">
        <v>2026</v>
      </c>
      <c r="D944" t="s">
        <v>1801</v>
      </c>
      <c r="E944" t="s">
        <v>1051</v>
      </c>
      <c r="F944" t="s">
        <v>20</v>
      </c>
      <c r="G944" t="s">
        <v>19</v>
      </c>
      <c r="H944" t="s">
        <v>1500</v>
      </c>
      <c r="I944" s="26">
        <v>888763.57</v>
      </c>
      <c r="J944" s="12">
        <f t="shared" si="29"/>
        <v>-888763.57</v>
      </c>
      <c r="K944" t="s">
        <v>1875</v>
      </c>
      <c r="L944" t="s">
        <v>879</v>
      </c>
      <c r="M944" t="s">
        <v>887</v>
      </c>
      <c r="N944" t="str">
        <f t="shared" si="28"/>
        <v>R, A</v>
      </c>
    </row>
    <row r="945" spans="1:14" x14ac:dyDescent="0.25">
      <c r="A945" t="s">
        <v>11</v>
      </c>
      <c r="B945" t="s">
        <v>12</v>
      </c>
      <c r="C945" s="2">
        <v>2026</v>
      </c>
      <c r="D945" t="s">
        <v>1745</v>
      </c>
      <c r="E945" t="s">
        <v>1092</v>
      </c>
      <c r="F945" t="s">
        <v>14</v>
      </c>
      <c r="G945" t="s">
        <v>19</v>
      </c>
      <c r="H945" t="s">
        <v>1093</v>
      </c>
      <c r="I945" s="26">
        <v>-95626</v>
      </c>
      <c r="J945" s="12">
        <f t="shared" si="29"/>
        <v>95626</v>
      </c>
      <c r="K945" t="s">
        <v>1875</v>
      </c>
      <c r="L945" t="s">
        <v>879</v>
      </c>
      <c r="M945" t="s">
        <v>887</v>
      </c>
      <c r="N945" t="str">
        <f t="shared" si="28"/>
        <v>R, A</v>
      </c>
    </row>
    <row r="946" spans="1:14" x14ac:dyDescent="0.25">
      <c r="A946" t="s">
        <v>11</v>
      </c>
      <c r="B946" t="s">
        <v>861</v>
      </c>
      <c r="C946" s="2">
        <v>2026</v>
      </c>
      <c r="D946" t="s">
        <v>1801</v>
      </c>
      <c r="E946" t="s">
        <v>1058</v>
      </c>
      <c r="F946" t="s">
        <v>21</v>
      </c>
      <c r="G946" t="s">
        <v>19</v>
      </c>
      <c r="H946" t="s">
        <v>1093</v>
      </c>
      <c r="I946" s="26">
        <v>841095.41</v>
      </c>
      <c r="J946" s="12">
        <f t="shared" si="29"/>
        <v>-841095.41</v>
      </c>
      <c r="K946" t="s">
        <v>1875</v>
      </c>
      <c r="L946" t="s">
        <v>879</v>
      </c>
      <c r="M946" t="s">
        <v>887</v>
      </c>
      <c r="N946" t="str">
        <f t="shared" si="28"/>
        <v>R, A</v>
      </c>
    </row>
    <row r="947" spans="1:14" x14ac:dyDescent="0.25">
      <c r="A947" t="s">
        <v>11</v>
      </c>
      <c r="B947" t="s">
        <v>861</v>
      </c>
      <c r="C947" s="2">
        <v>2026</v>
      </c>
      <c r="D947" t="s">
        <v>1801</v>
      </c>
      <c r="E947" t="s">
        <v>1053</v>
      </c>
      <c r="F947" t="s">
        <v>20</v>
      </c>
      <c r="G947" t="s">
        <v>19</v>
      </c>
      <c r="H947" t="s">
        <v>1056</v>
      </c>
      <c r="I947" s="26">
        <v>38323.370000000003</v>
      </c>
      <c r="J947" s="12">
        <f t="shared" si="29"/>
        <v>-38323.370000000003</v>
      </c>
      <c r="K947" t="s">
        <v>1875</v>
      </c>
      <c r="L947" t="s">
        <v>879</v>
      </c>
      <c r="M947" t="s">
        <v>888</v>
      </c>
      <c r="N947" t="str">
        <f t="shared" si="28"/>
        <v>R, C</v>
      </c>
    </row>
    <row r="948" spans="1:14" x14ac:dyDescent="0.25">
      <c r="A948" t="s">
        <v>11</v>
      </c>
      <c r="B948" t="s">
        <v>861</v>
      </c>
      <c r="C948" s="2">
        <v>2026</v>
      </c>
      <c r="D948" t="s">
        <v>1801</v>
      </c>
      <c r="E948" t="s">
        <v>1055</v>
      </c>
      <c r="F948" t="s">
        <v>18</v>
      </c>
      <c r="G948" t="s">
        <v>19</v>
      </c>
      <c r="H948" t="s">
        <v>1097</v>
      </c>
      <c r="I948" s="26">
        <v>712147.52</v>
      </c>
      <c r="J948" s="12">
        <f t="shared" si="29"/>
        <v>-712147.52</v>
      </c>
      <c r="K948" t="s">
        <v>1875</v>
      </c>
      <c r="L948" t="s">
        <v>879</v>
      </c>
      <c r="M948" t="s">
        <v>888</v>
      </c>
      <c r="N948" t="str">
        <f t="shared" si="28"/>
        <v>R, C</v>
      </c>
    </row>
    <row r="949" spans="1:14" x14ac:dyDescent="0.25">
      <c r="A949" t="s">
        <v>11</v>
      </c>
      <c r="B949" t="s">
        <v>861</v>
      </c>
      <c r="C949" s="2">
        <v>2026</v>
      </c>
      <c r="D949" t="s">
        <v>1801</v>
      </c>
      <c r="E949" t="s">
        <v>1055</v>
      </c>
      <c r="F949" t="s">
        <v>18</v>
      </c>
      <c r="G949" t="s">
        <v>19</v>
      </c>
      <c r="H949" t="s">
        <v>1056</v>
      </c>
      <c r="I949" s="26">
        <v>21689026.780000001</v>
      </c>
      <c r="J949" s="12">
        <f t="shared" si="29"/>
        <v>-21689026.780000001</v>
      </c>
      <c r="K949" t="s">
        <v>1875</v>
      </c>
      <c r="L949" t="s">
        <v>879</v>
      </c>
      <c r="M949" t="s">
        <v>888</v>
      </c>
      <c r="N949" t="str">
        <f t="shared" si="28"/>
        <v>R, C</v>
      </c>
    </row>
    <row r="950" spans="1:14" x14ac:dyDescent="0.25">
      <c r="A950" t="s">
        <v>11</v>
      </c>
      <c r="B950" t="s">
        <v>861</v>
      </c>
      <c r="C950" s="2">
        <v>2026</v>
      </c>
      <c r="D950" t="s">
        <v>1680</v>
      </c>
      <c r="E950" t="s">
        <v>1066</v>
      </c>
      <c r="F950" t="s">
        <v>22</v>
      </c>
      <c r="G950" t="s">
        <v>173</v>
      </c>
      <c r="H950" t="s">
        <v>1074</v>
      </c>
      <c r="I950" s="26">
        <v>26084.6</v>
      </c>
      <c r="J950" s="12">
        <f t="shared" si="29"/>
        <v>-26084.6</v>
      </c>
      <c r="K950" t="s">
        <v>1875</v>
      </c>
      <c r="L950" t="s">
        <v>878</v>
      </c>
      <c r="M950" t="s">
        <v>888</v>
      </c>
      <c r="N950" t="str">
        <f t="shared" si="28"/>
        <v>E, C</v>
      </c>
    </row>
    <row r="951" spans="1:14" x14ac:dyDescent="0.25">
      <c r="A951" t="s">
        <v>11</v>
      </c>
      <c r="B951" t="s">
        <v>12</v>
      </c>
      <c r="C951" s="2">
        <v>2026</v>
      </c>
      <c r="D951" t="s">
        <v>1745</v>
      </c>
      <c r="E951" t="s">
        <v>1062</v>
      </c>
      <c r="F951" t="s">
        <v>14</v>
      </c>
      <c r="G951" t="s">
        <v>19</v>
      </c>
      <c r="H951" t="s">
        <v>1202</v>
      </c>
      <c r="I951" s="26">
        <v>-3874139.04</v>
      </c>
      <c r="J951" s="12">
        <f t="shared" si="29"/>
        <v>3874139.04</v>
      </c>
      <c r="K951" t="s">
        <v>1875</v>
      </c>
      <c r="L951" t="s">
        <v>878</v>
      </c>
      <c r="M951" t="s">
        <v>887</v>
      </c>
      <c r="N951" t="str">
        <f t="shared" si="28"/>
        <v>E, A</v>
      </c>
    </row>
    <row r="952" spans="1:14" x14ac:dyDescent="0.25">
      <c r="A952" t="s">
        <v>11</v>
      </c>
      <c r="B952" t="s">
        <v>861</v>
      </c>
      <c r="C952" s="2">
        <v>2026</v>
      </c>
      <c r="D952" t="s">
        <v>1801</v>
      </c>
      <c r="E952" t="s">
        <v>1047</v>
      </c>
      <c r="F952" t="s">
        <v>24</v>
      </c>
      <c r="G952" t="s">
        <v>27</v>
      </c>
      <c r="H952" t="s">
        <v>148</v>
      </c>
      <c r="I952" s="26">
        <v>1697570.83</v>
      </c>
      <c r="J952" s="12">
        <f t="shared" si="29"/>
        <v>-1697570.83</v>
      </c>
      <c r="K952" t="s">
        <v>1875</v>
      </c>
      <c r="L952" t="s">
        <v>879</v>
      </c>
      <c r="M952" t="s">
        <v>888</v>
      </c>
      <c r="N952" t="str">
        <f t="shared" si="28"/>
        <v>R, C</v>
      </c>
    </row>
    <row r="953" spans="1:14" x14ac:dyDescent="0.25">
      <c r="A953" t="s">
        <v>11</v>
      </c>
      <c r="B953" t="s">
        <v>860</v>
      </c>
      <c r="C953" s="2">
        <v>2026</v>
      </c>
      <c r="D953" t="s">
        <v>1801</v>
      </c>
      <c r="E953" t="s">
        <v>1066</v>
      </c>
      <c r="F953" t="s">
        <v>14</v>
      </c>
      <c r="G953" t="s">
        <v>173</v>
      </c>
      <c r="H953" t="s">
        <v>1220</v>
      </c>
      <c r="I953" s="26">
        <v>-344682.44</v>
      </c>
      <c r="J953" s="12">
        <f t="shared" si="29"/>
        <v>344682.44</v>
      </c>
      <c r="K953" t="s">
        <v>1875</v>
      </c>
      <c r="L953" t="s">
        <v>879</v>
      </c>
      <c r="M953" t="s">
        <v>888</v>
      </c>
      <c r="N953" t="str">
        <f t="shared" si="28"/>
        <v>R, C</v>
      </c>
    </row>
    <row r="954" spans="1:14" x14ac:dyDescent="0.25">
      <c r="A954" t="s">
        <v>11</v>
      </c>
      <c r="B954" t="s">
        <v>12</v>
      </c>
      <c r="C954" s="2">
        <v>2026</v>
      </c>
      <c r="D954" t="s">
        <v>968</v>
      </c>
      <c r="E954" t="s">
        <v>1080</v>
      </c>
      <c r="F954" t="s">
        <v>16</v>
      </c>
      <c r="G954" t="s">
        <v>15</v>
      </c>
      <c r="H954" t="s">
        <v>1404</v>
      </c>
      <c r="I954" s="26">
        <v>0</v>
      </c>
      <c r="J954" s="12">
        <f t="shared" si="29"/>
        <v>0</v>
      </c>
      <c r="K954" t="s">
        <v>1875</v>
      </c>
      <c r="L954" t="s">
        <v>878</v>
      </c>
      <c r="M954" t="s">
        <v>888</v>
      </c>
      <c r="N954" t="str">
        <f t="shared" si="28"/>
        <v>E, C</v>
      </c>
    </row>
    <row r="955" spans="1:14" x14ac:dyDescent="0.25">
      <c r="A955" t="s">
        <v>11</v>
      </c>
      <c r="B955" t="s">
        <v>12</v>
      </c>
      <c r="C955" s="2">
        <v>2026</v>
      </c>
      <c r="D955" t="s">
        <v>1745</v>
      </c>
      <c r="E955" t="s">
        <v>1113</v>
      </c>
      <c r="F955" t="s">
        <v>14</v>
      </c>
      <c r="G955" t="s">
        <v>19</v>
      </c>
      <c r="H955" t="s">
        <v>1178</v>
      </c>
      <c r="I955" s="26">
        <v>-900</v>
      </c>
      <c r="J955" s="12">
        <f t="shared" si="29"/>
        <v>900</v>
      </c>
      <c r="K955" t="s">
        <v>1875</v>
      </c>
      <c r="L955" t="s">
        <v>878</v>
      </c>
      <c r="M955" t="s">
        <v>887</v>
      </c>
      <c r="N955" t="str">
        <f t="shared" si="28"/>
        <v>E, A</v>
      </c>
    </row>
    <row r="956" spans="1:14" x14ac:dyDescent="0.25">
      <c r="A956" t="s">
        <v>11</v>
      </c>
      <c r="B956" t="s">
        <v>12</v>
      </c>
      <c r="C956" s="2">
        <v>2025</v>
      </c>
      <c r="D956" t="s">
        <v>1801</v>
      </c>
      <c r="E956" t="s">
        <v>1080</v>
      </c>
      <c r="F956" t="s">
        <v>14</v>
      </c>
      <c r="G956" t="s">
        <v>15</v>
      </c>
      <c r="H956" t="s">
        <v>1153</v>
      </c>
      <c r="I956" s="26">
        <v>-30848.59</v>
      </c>
      <c r="J956" s="12">
        <f t="shared" si="29"/>
        <v>30848.59</v>
      </c>
      <c r="K956" t="s">
        <v>1875</v>
      </c>
      <c r="L956" t="s">
        <v>878</v>
      </c>
      <c r="M956" t="s">
        <v>888</v>
      </c>
      <c r="N956" t="str">
        <f t="shared" si="28"/>
        <v>E, C</v>
      </c>
    </row>
    <row r="957" spans="1:14" x14ac:dyDescent="0.25">
      <c r="A957" t="s">
        <v>11</v>
      </c>
      <c r="B957" t="s">
        <v>12</v>
      </c>
      <c r="C957" s="2">
        <v>2025</v>
      </c>
      <c r="D957" t="s">
        <v>1801</v>
      </c>
      <c r="E957" t="s">
        <v>1066</v>
      </c>
      <c r="F957" t="s">
        <v>14</v>
      </c>
      <c r="G957" t="s">
        <v>175</v>
      </c>
      <c r="H957" t="s">
        <v>1086</v>
      </c>
      <c r="I957" s="26">
        <v>-3961646.59</v>
      </c>
      <c r="J957" s="12">
        <f t="shared" si="29"/>
        <v>3961646.59</v>
      </c>
      <c r="K957" t="s">
        <v>1875</v>
      </c>
      <c r="L957" t="s">
        <v>878</v>
      </c>
      <c r="M957" t="s">
        <v>888</v>
      </c>
      <c r="N957" t="str">
        <f t="shared" si="28"/>
        <v>E, C</v>
      </c>
    </row>
    <row r="958" spans="1:14" x14ac:dyDescent="0.25">
      <c r="A958" t="s">
        <v>11</v>
      </c>
      <c r="B958" t="s">
        <v>861</v>
      </c>
      <c r="C958" s="2">
        <v>2026</v>
      </c>
      <c r="D958" t="s">
        <v>1801</v>
      </c>
      <c r="E958" t="s">
        <v>1066</v>
      </c>
      <c r="F958" t="s">
        <v>18</v>
      </c>
      <c r="G958" t="s">
        <v>19</v>
      </c>
      <c r="H958" t="s">
        <v>1327</v>
      </c>
      <c r="I958" s="26">
        <v>433765.07</v>
      </c>
      <c r="J958" s="12">
        <f t="shared" si="29"/>
        <v>-433765.07</v>
      </c>
      <c r="K958" t="s">
        <v>1875</v>
      </c>
      <c r="L958" t="s">
        <v>879</v>
      </c>
      <c r="M958" t="s">
        <v>887</v>
      </c>
      <c r="N958" t="str">
        <f t="shared" si="28"/>
        <v>R, A</v>
      </c>
    </row>
    <row r="959" spans="1:14" x14ac:dyDescent="0.25">
      <c r="A959" t="s">
        <v>11</v>
      </c>
      <c r="B959" t="s">
        <v>862</v>
      </c>
      <c r="C959" s="2">
        <v>2026</v>
      </c>
      <c r="D959" t="s">
        <v>1801</v>
      </c>
      <c r="E959" t="s">
        <v>1053</v>
      </c>
      <c r="F959" t="s">
        <v>14</v>
      </c>
      <c r="G959" t="s">
        <v>19</v>
      </c>
      <c r="H959" t="s">
        <v>1595</v>
      </c>
      <c r="I959" s="26">
        <v>0</v>
      </c>
      <c r="J959" s="12">
        <f t="shared" si="29"/>
        <v>0</v>
      </c>
      <c r="K959" t="s">
        <v>1875</v>
      </c>
      <c r="L959" t="s">
        <v>879</v>
      </c>
      <c r="M959" t="s">
        <v>888</v>
      </c>
      <c r="N959" t="str">
        <f t="shared" si="28"/>
        <v>R, C</v>
      </c>
    </row>
    <row r="960" spans="1:14" x14ac:dyDescent="0.25">
      <c r="A960" t="s">
        <v>11</v>
      </c>
      <c r="B960" t="s">
        <v>861</v>
      </c>
      <c r="C960" s="2">
        <v>2026</v>
      </c>
      <c r="D960" t="s">
        <v>1801</v>
      </c>
      <c r="E960" t="s">
        <v>1066</v>
      </c>
      <c r="F960" t="s">
        <v>20</v>
      </c>
      <c r="G960" t="s">
        <v>172</v>
      </c>
      <c r="H960" t="s">
        <v>1230</v>
      </c>
      <c r="I960" s="26">
        <v>48185.04</v>
      </c>
      <c r="J960" s="12">
        <f t="shared" si="29"/>
        <v>-48185.04</v>
      </c>
      <c r="K960" t="s">
        <v>1875</v>
      </c>
      <c r="L960" t="s">
        <v>879</v>
      </c>
      <c r="M960" t="s">
        <v>888</v>
      </c>
      <c r="N960" t="str">
        <f t="shared" si="28"/>
        <v>R, C</v>
      </c>
    </row>
    <row r="961" spans="1:14" x14ac:dyDescent="0.25">
      <c r="A961" t="s">
        <v>11</v>
      </c>
      <c r="B961" t="s">
        <v>861</v>
      </c>
      <c r="C961" s="2">
        <v>2026</v>
      </c>
      <c r="D961" t="s">
        <v>1037</v>
      </c>
      <c r="E961" t="s">
        <v>1066</v>
      </c>
      <c r="F961" t="s">
        <v>14</v>
      </c>
      <c r="G961" t="s">
        <v>173</v>
      </c>
      <c r="H961" t="s">
        <v>1220</v>
      </c>
      <c r="I961" s="26">
        <v>55534.39</v>
      </c>
      <c r="J961" s="12">
        <f t="shared" si="29"/>
        <v>-55534.39</v>
      </c>
      <c r="K961" t="s">
        <v>1875</v>
      </c>
      <c r="L961" t="s">
        <v>879</v>
      </c>
      <c r="M961" t="s">
        <v>888</v>
      </c>
      <c r="N961" t="str">
        <f t="shared" si="28"/>
        <v>R, C</v>
      </c>
    </row>
    <row r="962" spans="1:14" x14ac:dyDescent="0.25">
      <c r="A962" t="s">
        <v>11</v>
      </c>
      <c r="B962" t="s">
        <v>861</v>
      </c>
      <c r="C962" s="2">
        <v>2026</v>
      </c>
      <c r="D962" t="s">
        <v>1801</v>
      </c>
      <c r="E962" t="s">
        <v>1058</v>
      </c>
      <c r="F962" t="s">
        <v>24</v>
      </c>
      <c r="G962" t="s">
        <v>27</v>
      </c>
      <c r="H962" t="s">
        <v>41</v>
      </c>
      <c r="I962" s="26">
        <v>8698364.4000000004</v>
      </c>
      <c r="J962" s="12">
        <f t="shared" si="29"/>
        <v>-8698364.4000000004</v>
      </c>
      <c r="K962" t="s">
        <v>1875</v>
      </c>
      <c r="L962" t="s">
        <v>879</v>
      </c>
      <c r="M962" t="s">
        <v>888</v>
      </c>
      <c r="N962" t="str">
        <f t="shared" si="28"/>
        <v>R, C</v>
      </c>
    </row>
    <row r="963" spans="1:14" x14ac:dyDescent="0.25">
      <c r="A963" t="s">
        <v>11</v>
      </c>
      <c r="B963" t="s">
        <v>861</v>
      </c>
      <c r="C963" s="2">
        <v>2026</v>
      </c>
      <c r="D963" t="s">
        <v>1037</v>
      </c>
      <c r="E963" t="s">
        <v>1113</v>
      </c>
      <c r="F963" t="s">
        <v>22</v>
      </c>
      <c r="G963" t="s">
        <v>19</v>
      </c>
      <c r="H963" t="s">
        <v>1114</v>
      </c>
      <c r="I963" s="26">
        <v>17399</v>
      </c>
      <c r="J963" s="12">
        <f t="shared" si="29"/>
        <v>-17399</v>
      </c>
      <c r="K963" t="s">
        <v>1875</v>
      </c>
      <c r="L963" t="s">
        <v>879</v>
      </c>
      <c r="M963" t="s">
        <v>886</v>
      </c>
      <c r="N963" t="str">
        <f t="shared" ref="N963:N1026" si="30">L963&amp;", "&amp;M963</f>
        <v>R, B</v>
      </c>
    </row>
    <row r="964" spans="1:14" x14ac:dyDescent="0.25">
      <c r="A964" t="s">
        <v>11</v>
      </c>
      <c r="B964" t="s">
        <v>861</v>
      </c>
      <c r="C964" s="2">
        <v>2026</v>
      </c>
      <c r="D964" t="s">
        <v>1801</v>
      </c>
      <c r="E964" t="s">
        <v>1113</v>
      </c>
      <c r="F964" t="s">
        <v>14</v>
      </c>
      <c r="G964" t="s">
        <v>173</v>
      </c>
      <c r="H964" t="s">
        <v>1121</v>
      </c>
      <c r="I964" s="26">
        <v>12100</v>
      </c>
      <c r="J964" s="12">
        <f t="shared" ref="J964:J1027" si="31">-I964</f>
        <v>-12100</v>
      </c>
      <c r="K964" t="s">
        <v>1875</v>
      </c>
      <c r="L964" t="s">
        <v>878</v>
      </c>
      <c r="M964" t="s">
        <v>887</v>
      </c>
      <c r="N964" t="str">
        <f t="shared" si="30"/>
        <v>E, A</v>
      </c>
    </row>
    <row r="965" spans="1:14" x14ac:dyDescent="0.25">
      <c r="A965" t="s">
        <v>11</v>
      </c>
      <c r="B965" t="s">
        <v>861</v>
      </c>
      <c r="C965" s="2">
        <v>2026</v>
      </c>
      <c r="D965" t="s">
        <v>1745</v>
      </c>
      <c r="E965" t="s">
        <v>1080</v>
      </c>
      <c r="F965" t="s">
        <v>18</v>
      </c>
      <c r="G965" t="s">
        <v>15</v>
      </c>
      <c r="H965" t="s">
        <v>1417</v>
      </c>
      <c r="I965" s="26">
        <v>0</v>
      </c>
      <c r="J965" s="12">
        <f t="shared" si="31"/>
        <v>0</v>
      </c>
      <c r="K965" t="s">
        <v>1875</v>
      </c>
      <c r="L965" t="s">
        <v>879</v>
      </c>
      <c r="M965" t="s">
        <v>888</v>
      </c>
      <c r="N965" t="str">
        <f t="shared" si="30"/>
        <v>R, C</v>
      </c>
    </row>
    <row r="966" spans="1:14" x14ac:dyDescent="0.25">
      <c r="A966" t="s">
        <v>11</v>
      </c>
      <c r="B966" t="s">
        <v>861</v>
      </c>
      <c r="C966" s="2">
        <v>2026</v>
      </c>
      <c r="D966" t="s">
        <v>1801</v>
      </c>
      <c r="E966" t="s">
        <v>1062</v>
      </c>
      <c r="F966" t="s">
        <v>22</v>
      </c>
      <c r="G966" t="s">
        <v>19</v>
      </c>
      <c r="H966" t="s">
        <v>1251</v>
      </c>
      <c r="I966" s="26">
        <v>9131292.6300000008</v>
      </c>
      <c r="J966" s="12">
        <f t="shared" si="31"/>
        <v>-9131292.6300000008</v>
      </c>
      <c r="K966" t="s">
        <v>1875</v>
      </c>
      <c r="L966" t="s">
        <v>879</v>
      </c>
      <c r="M966" t="s">
        <v>888</v>
      </c>
      <c r="N966" t="str">
        <f t="shared" si="30"/>
        <v>R, C</v>
      </c>
    </row>
    <row r="967" spans="1:14" x14ac:dyDescent="0.25">
      <c r="A967" t="s">
        <v>11</v>
      </c>
      <c r="B967" t="s">
        <v>12</v>
      </c>
      <c r="C967" s="2">
        <v>2026</v>
      </c>
      <c r="D967" t="s">
        <v>1801</v>
      </c>
      <c r="E967" t="s">
        <v>1064</v>
      </c>
      <c r="F967" t="s">
        <v>22</v>
      </c>
      <c r="G967" t="s">
        <v>19</v>
      </c>
      <c r="H967" t="s">
        <v>1476</v>
      </c>
      <c r="I967" s="26">
        <v>-222800</v>
      </c>
      <c r="J967" s="12">
        <f t="shared" si="31"/>
        <v>222800</v>
      </c>
      <c r="K967" t="s">
        <v>1875</v>
      </c>
      <c r="L967" t="s">
        <v>879</v>
      </c>
      <c r="M967" t="s">
        <v>887</v>
      </c>
      <c r="N967" t="str">
        <f t="shared" si="30"/>
        <v>R, A</v>
      </c>
    </row>
    <row r="968" spans="1:14" x14ac:dyDescent="0.25">
      <c r="A968" t="s">
        <v>11</v>
      </c>
      <c r="B968" t="s">
        <v>12</v>
      </c>
      <c r="C968" s="2">
        <v>2026</v>
      </c>
      <c r="D968" t="s">
        <v>1801</v>
      </c>
      <c r="E968" t="s">
        <v>1051</v>
      </c>
      <c r="F968" t="s">
        <v>21</v>
      </c>
      <c r="G968" t="s">
        <v>19</v>
      </c>
      <c r="H968" t="s">
        <v>1385</v>
      </c>
      <c r="I968" s="26">
        <v>-350000</v>
      </c>
      <c r="J968" s="12">
        <f t="shared" si="31"/>
        <v>350000</v>
      </c>
      <c r="K968" t="s">
        <v>1875</v>
      </c>
      <c r="L968" t="s">
        <v>879</v>
      </c>
      <c r="M968" t="s">
        <v>888</v>
      </c>
      <c r="N968" t="str">
        <f t="shared" si="30"/>
        <v>R, C</v>
      </c>
    </row>
    <row r="969" spans="1:14" x14ac:dyDescent="0.25">
      <c r="A969" t="s">
        <v>11</v>
      </c>
      <c r="B969" t="s">
        <v>12</v>
      </c>
      <c r="C969" s="2">
        <v>2026</v>
      </c>
      <c r="D969" t="s">
        <v>1801</v>
      </c>
      <c r="E969" t="s">
        <v>1058</v>
      </c>
      <c r="F969" t="s">
        <v>21</v>
      </c>
      <c r="G969" t="s">
        <v>19</v>
      </c>
      <c r="H969" t="s">
        <v>1137</v>
      </c>
      <c r="I969" s="26">
        <v>-105600</v>
      </c>
      <c r="J969" s="12">
        <f t="shared" si="31"/>
        <v>105600</v>
      </c>
      <c r="K969" t="s">
        <v>1875</v>
      </c>
      <c r="L969" t="s">
        <v>879</v>
      </c>
      <c r="M969" t="s">
        <v>888</v>
      </c>
      <c r="N969" t="str">
        <f t="shared" si="30"/>
        <v>R, C</v>
      </c>
    </row>
    <row r="970" spans="1:14" x14ac:dyDescent="0.25">
      <c r="A970" t="s">
        <v>11</v>
      </c>
      <c r="B970" t="s">
        <v>12</v>
      </c>
      <c r="C970" s="2">
        <v>2026</v>
      </c>
      <c r="D970" t="s">
        <v>1801</v>
      </c>
      <c r="E970" t="s">
        <v>1269</v>
      </c>
      <c r="F970" t="s">
        <v>24</v>
      </c>
      <c r="G970" t="s">
        <v>27</v>
      </c>
      <c r="H970" t="s">
        <v>672</v>
      </c>
      <c r="I970" s="26">
        <v>0</v>
      </c>
      <c r="J970" s="12">
        <f t="shared" si="31"/>
        <v>0</v>
      </c>
      <c r="K970" t="s">
        <v>1875</v>
      </c>
      <c r="L970" t="s">
        <v>879</v>
      </c>
      <c r="M970" t="s">
        <v>888</v>
      </c>
      <c r="N970" t="str">
        <f t="shared" si="30"/>
        <v>R, C</v>
      </c>
    </row>
    <row r="971" spans="1:14" x14ac:dyDescent="0.25">
      <c r="A971" t="s">
        <v>11</v>
      </c>
      <c r="B971" t="s">
        <v>12</v>
      </c>
      <c r="C971" s="2">
        <v>2026</v>
      </c>
      <c r="D971" t="s">
        <v>1801</v>
      </c>
      <c r="E971" t="s">
        <v>1053</v>
      </c>
      <c r="F971" t="s">
        <v>14</v>
      </c>
      <c r="G971" t="s">
        <v>19</v>
      </c>
      <c r="H971" t="s">
        <v>1567</v>
      </c>
      <c r="I971" s="26">
        <v>-1197900</v>
      </c>
      <c r="J971" s="12">
        <f t="shared" si="31"/>
        <v>1197900</v>
      </c>
      <c r="K971" t="s">
        <v>1875</v>
      </c>
      <c r="L971" t="s">
        <v>879</v>
      </c>
      <c r="M971" t="s">
        <v>888</v>
      </c>
      <c r="N971" t="str">
        <f t="shared" si="30"/>
        <v>R, C</v>
      </c>
    </row>
    <row r="972" spans="1:14" x14ac:dyDescent="0.25">
      <c r="A972" t="s">
        <v>11</v>
      </c>
      <c r="B972" t="s">
        <v>12</v>
      </c>
      <c r="C972" s="2">
        <v>2026</v>
      </c>
      <c r="D972" t="s">
        <v>1801</v>
      </c>
      <c r="E972" t="s">
        <v>1077</v>
      </c>
      <c r="F972" t="s">
        <v>22</v>
      </c>
      <c r="G972" t="s">
        <v>19</v>
      </c>
      <c r="H972" t="s">
        <v>1058</v>
      </c>
      <c r="I972" s="26">
        <v>-2200000</v>
      </c>
      <c r="J972" s="12">
        <f t="shared" si="31"/>
        <v>2200000</v>
      </c>
      <c r="K972" t="s">
        <v>1875</v>
      </c>
      <c r="L972" t="s">
        <v>878</v>
      </c>
      <c r="M972" t="s">
        <v>887</v>
      </c>
      <c r="N972" t="str">
        <f t="shared" si="30"/>
        <v>E, A</v>
      </c>
    </row>
    <row r="973" spans="1:14" x14ac:dyDescent="0.25">
      <c r="A973" t="s">
        <v>11</v>
      </c>
      <c r="B973" t="s">
        <v>12</v>
      </c>
      <c r="C973" s="2">
        <v>2026</v>
      </c>
      <c r="D973" t="s">
        <v>1801</v>
      </c>
      <c r="E973" t="s">
        <v>1066</v>
      </c>
      <c r="F973" t="s">
        <v>21</v>
      </c>
      <c r="G973" t="s">
        <v>173</v>
      </c>
      <c r="H973" t="s">
        <v>1309</v>
      </c>
      <c r="I973" s="26">
        <v>-150000</v>
      </c>
      <c r="J973" s="12">
        <f t="shared" si="31"/>
        <v>150000</v>
      </c>
      <c r="K973" t="s">
        <v>1875</v>
      </c>
      <c r="L973" t="s">
        <v>879</v>
      </c>
      <c r="M973" t="s">
        <v>888</v>
      </c>
      <c r="N973" t="str">
        <f t="shared" si="30"/>
        <v>R, C</v>
      </c>
    </row>
    <row r="974" spans="1:14" x14ac:dyDescent="0.25">
      <c r="A974" t="s">
        <v>11</v>
      </c>
      <c r="B974" t="s">
        <v>12</v>
      </c>
      <c r="C974" s="2">
        <v>2026</v>
      </c>
      <c r="D974" t="s">
        <v>1801</v>
      </c>
      <c r="E974" t="s">
        <v>1080</v>
      </c>
      <c r="F974" t="s">
        <v>14</v>
      </c>
      <c r="G974" t="s">
        <v>15</v>
      </c>
      <c r="H974" t="s">
        <v>1086</v>
      </c>
      <c r="I974" s="26">
        <v>0</v>
      </c>
      <c r="J974" s="12">
        <f t="shared" si="31"/>
        <v>0</v>
      </c>
      <c r="K974" t="s">
        <v>1875</v>
      </c>
      <c r="L974" t="s">
        <v>879</v>
      </c>
      <c r="M974" t="s">
        <v>888</v>
      </c>
      <c r="N974" t="str">
        <f t="shared" si="30"/>
        <v>R, C</v>
      </c>
    </row>
    <row r="975" spans="1:14" x14ac:dyDescent="0.25">
      <c r="A975" t="s">
        <v>11</v>
      </c>
      <c r="B975" t="s">
        <v>12</v>
      </c>
      <c r="C975" s="2">
        <v>2026</v>
      </c>
      <c r="D975" t="s">
        <v>1801</v>
      </c>
      <c r="E975" t="s">
        <v>1276</v>
      </c>
      <c r="F975" t="s">
        <v>14</v>
      </c>
      <c r="G975" t="s">
        <v>19</v>
      </c>
      <c r="H975" t="s">
        <v>1260</v>
      </c>
      <c r="I975" s="26">
        <v>-585000</v>
      </c>
      <c r="J975" s="12">
        <f t="shared" si="31"/>
        <v>585000</v>
      </c>
      <c r="K975" t="s">
        <v>1875</v>
      </c>
      <c r="L975" t="s">
        <v>879</v>
      </c>
      <c r="M975" t="s">
        <v>888</v>
      </c>
      <c r="N975" t="str">
        <f t="shared" si="30"/>
        <v>R, C</v>
      </c>
    </row>
    <row r="976" spans="1:14" x14ac:dyDescent="0.25">
      <c r="A976" t="s">
        <v>11</v>
      </c>
      <c r="B976" t="s">
        <v>862</v>
      </c>
      <c r="C976" s="2">
        <v>2026</v>
      </c>
      <c r="D976" t="s">
        <v>1801</v>
      </c>
      <c r="E976" t="s">
        <v>1161</v>
      </c>
      <c r="F976" t="s">
        <v>14</v>
      </c>
      <c r="G976" t="s">
        <v>15</v>
      </c>
      <c r="H976" t="s">
        <v>1121</v>
      </c>
      <c r="I976" s="26">
        <v>-529.20000000000005</v>
      </c>
      <c r="J976" s="12">
        <f t="shared" si="31"/>
        <v>529.20000000000005</v>
      </c>
      <c r="K976" t="s">
        <v>1875</v>
      </c>
      <c r="L976" t="s">
        <v>878</v>
      </c>
      <c r="M976" t="s">
        <v>887</v>
      </c>
      <c r="N976" t="str">
        <f t="shared" si="30"/>
        <v>E, A</v>
      </c>
    </row>
    <row r="977" spans="1:14" x14ac:dyDescent="0.25">
      <c r="A977" t="s">
        <v>11</v>
      </c>
      <c r="B977" t="s">
        <v>860</v>
      </c>
      <c r="C977" s="2">
        <v>2026</v>
      </c>
      <c r="D977" t="s">
        <v>1801</v>
      </c>
      <c r="E977" t="s">
        <v>1064</v>
      </c>
      <c r="F977" t="s">
        <v>14</v>
      </c>
      <c r="G977" t="s">
        <v>19</v>
      </c>
      <c r="H977" t="s">
        <v>1172</v>
      </c>
      <c r="I977" s="26">
        <v>0</v>
      </c>
      <c r="J977" s="12">
        <f t="shared" si="31"/>
        <v>0</v>
      </c>
      <c r="K977" t="s">
        <v>1875</v>
      </c>
      <c r="L977" t="s">
        <v>878</v>
      </c>
      <c r="M977" t="s">
        <v>887</v>
      </c>
      <c r="N977" t="str">
        <f t="shared" si="30"/>
        <v>E, A</v>
      </c>
    </row>
    <row r="978" spans="1:14" x14ac:dyDescent="0.25">
      <c r="A978" t="s">
        <v>11</v>
      </c>
      <c r="B978" t="s">
        <v>862</v>
      </c>
      <c r="C978" s="2">
        <v>2026</v>
      </c>
      <c r="D978" t="s">
        <v>1801</v>
      </c>
      <c r="E978" t="s">
        <v>1058</v>
      </c>
      <c r="F978" t="s">
        <v>14</v>
      </c>
      <c r="G978" t="s">
        <v>19</v>
      </c>
      <c r="H978" t="s">
        <v>1178</v>
      </c>
      <c r="I978" s="26">
        <v>-73601.679999999993</v>
      </c>
      <c r="J978" s="12">
        <f t="shared" si="31"/>
        <v>73601.679999999993</v>
      </c>
      <c r="K978" t="s">
        <v>1875</v>
      </c>
      <c r="L978" t="s">
        <v>878</v>
      </c>
      <c r="M978" t="s">
        <v>887</v>
      </c>
      <c r="N978" t="str">
        <f t="shared" si="30"/>
        <v>E, A</v>
      </c>
    </row>
    <row r="979" spans="1:14" x14ac:dyDescent="0.25">
      <c r="A979" t="s">
        <v>11</v>
      </c>
      <c r="B979" t="s">
        <v>861</v>
      </c>
      <c r="C979" s="2">
        <v>2026</v>
      </c>
      <c r="D979" t="s">
        <v>1801</v>
      </c>
      <c r="E979" t="s">
        <v>1066</v>
      </c>
      <c r="F979" t="s">
        <v>14</v>
      </c>
      <c r="G979" t="s">
        <v>173</v>
      </c>
      <c r="H979" t="s">
        <v>1545</v>
      </c>
      <c r="I979" s="26">
        <v>768841.72</v>
      </c>
      <c r="J979" s="12">
        <f t="shared" si="31"/>
        <v>-768841.72</v>
      </c>
      <c r="K979" t="s">
        <v>1875</v>
      </c>
      <c r="L979" t="s">
        <v>878</v>
      </c>
      <c r="M979" t="s">
        <v>888</v>
      </c>
      <c r="N979" t="str">
        <f t="shared" si="30"/>
        <v>E, C</v>
      </c>
    </row>
    <row r="980" spans="1:14" x14ac:dyDescent="0.25">
      <c r="A980" t="s">
        <v>11</v>
      </c>
      <c r="B980" t="s">
        <v>861</v>
      </c>
      <c r="C980" s="2">
        <v>2026</v>
      </c>
      <c r="D980" t="s">
        <v>1801</v>
      </c>
      <c r="E980" t="s">
        <v>1051</v>
      </c>
      <c r="F980" t="s">
        <v>20</v>
      </c>
      <c r="G980" t="s">
        <v>19</v>
      </c>
      <c r="H980" t="s">
        <v>1098</v>
      </c>
      <c r="I980" s="26">
        <v>185518.47</v>
      </c>
      <c r="J980" s="12">
        <f t="shared" si="31"/>
        <v>-185518.47</v>
      </c>
      <c r="K980" t="s">
        <v>1875</v>
      </c>
      <c r="L980" t="s">
        <v>879</v>
      </c>
      <c r="M980" t="s">
        <v>888</v>
      </c>
      <c r="N980" t="str">
        <f t="shared" si="30"/>
        <v>R, C</v>
      </c>
    </row>
    <row r="981" spans="1:14" x14ac:dyDescent="0.25">
      <c r="A981" t="s">
        <v>11</v>
      </c>
      <c r="B981" t="s">
        <v>861</v>
      </c>
      <c r="C981" s="2">
        <v>2026</v>
      </c>
      <c r="D981" t="s">
        <v>1801</v>
      </c>
      <c r="E981" t="s">
        <v>1051</v>
      </c>
      <c r="F981" t="s">
        <v>14</v>
      </c>
      <c r="G981" t="s">
        <v>19</v>
      </c>
      <c r="H981" t="s">
        <v>1134</v>
      </c>
      <c r="I981" s="26">
        <v>494982.92</v>
      </c>
      <c r="J981" s="12">
        <f t="shared" si="31"/>
        <v>-494982.92</v>
      </c>
      <c r="K981" t="s">
        <v>1875</v>
      </c>
      <c r="L981" t="s">
        <v>879</v>
      </c>
      <c r="M981" t="s">
        <v>888</v>
      </c>
      <c r="N981" t="str">
        <f t="shared" si="30"/>
        <v>R, C</v>
      </c>
    </row>
    <row r="982" spans="1:14" x14ac:dyDescent="0.25">
      <c r="A982" t="s">
        <v>11</v>
      </c>
      <c r="B982" t="s">
        <v>860</v>
      </c>
      <c r="C982" s="2">
        <v>2027</v>
      </c>
      <c r="D982" t="s">
        <v>1801</v>
      </c>
      <c r="E982" t="s">
        <v>1051</v>
      </c>
      <c r="F982" t="s">
        <v>16</v>
      </c>
      <c r="G982" t="s">
        <v>19</v>
      </c>
      <c r="H982" t="s">
        <v>1178</v>
      </c>
      <c r="I982" s="26">
        <v>20818.77</v>
      </c>
      <c r="J982" s="12">
        <f t="shared" si="31"/>
        <v>-20818.77</v>
      </c>
      <c r="K982" t="s">
        <v>1875</v>
      </c>
      <c r="L982" t="s">
        <v>878</v>
      </c>
      <c r="M982" t="s">
        <v>887</v>
      </c>
      <c r="N982" t="str">
        <f t="shared" si="30"/>
        <v>E, A</v>
      </c>
    </row>
    <row r="983" spans="1:14" x14ac:dyDescent="0.25">
      <c r="A983" t="s">
        <v>11</v>
      </c>
      <c r="B983" t="s">
        <v>861</v>
      </c>
      <c r="C983" s="2">
        <v>2026</v>
      </c>
      <c r="D983" t="s">
        <v>1745</v>
      </c>
      <c r="E983" t="s">
        <v>1051</v>
      </c>
      <c r="F983" t="s">
        <v>22</v>
      </c>
      <c r="G983" t="s">
        <v>19</v>
      </c>
      <c r="H983" t="s">
        <v>1162</v>
      </c>
      <c r="I983" s="26">
        <v>598988.37</v>
      </c>
      <c r="J983" s="12">
        <f t="shared" si="31"/>
        <v>-598988.37</v>
      </c>
      <c r="K983" t="s">
        <v>1875</v>
      </c>
      <c r="L983" t="s">
        <v>879</v>
      </c>
      <c r="M983" t="s">
        <v>888</v>
      </c>
      <c r="N983" t="str">
        <f t="shared" si="30"/>
        <v>R, C</v>
      </c>
    </row>
    <row r="984" spans="1:14" x14ac:dyDescent="0.25">
      <c r="A984" t="s">
        <v>11</v>
      </c>
      <c r="B984" t="s">
        <v>861</v>
      </c>
      <c r="C984" s="2">
        <v>2026</v>
      </c>
      <c r="D984" t="s">
        <v>1801</v>
      </c>
      <c r="E984" t="s">
        <v>1062</v>
      </c>
      <c r="F984" t="s">
        <v>21</v>
      </c>
      <c r="G984" t="s">
        <v>19</v>
      </c>
      <c r="H984" t="s">
        <v>1148</v>
      </c>
      <c r="I984" s="26">
        <v>539700</v>
      </c>
      <c r="J984" s="12">
        <f t="shared" si="31"/>
        <v>-539700</v>
      </c>
      <c r="K984" t="s">
        <v>1875</v>
      </c>
      <c r="L984" t="s">
        <v>878</v>
      </c>
      <c r="M984" t="s">
        <v>887</v>
      </c>
      <c r="N984" t="str">
        <f t="shared" si="30"/>
        <v>E, A</v>
      </c>
    </row>
    <row r="985" spans="1:14" x14ac:dyDescent="0.25">
      <c r="A985" t="s">
        <v>11</v>
      </c>
      <c r="B985" t="s">
        <v>12</v>
      </c>
      <c r="C985" s="2">
        <v>2026</v>
      </c>
      <c r="D985" t="s">
        <v>1745</v>
      </c>
      <c r="E985" t="s">
        <v>1051</v>
      </c>
      <c r="F985" t="s">
        <v>22</v>
      </c>
      <c r="G985" t="s">
        <v>19</v>
      </c>
      <c r="H985" t="s">
        <v>1412</v>
      </c>
      <c r="I985" s="26">
        <v>-350209.81</v>
      </c>
      <c r="J985" s="12">
        <f t="shared" si="31"/>
        <v>350209.81</v>
      </c>
      <c r="K985" t="s">
        <v>1875</v>
      </c>
      <c r="L985" t="s">
        <v>878</v>
      </c>
      <c r="M985" t="s">
        <v>886</v>
      </c>
      <c r="N985" t="str">
        <f t="shared" si="30"/>
        <v>E, B</v>
      </c>
    </row>
    <row r="986" spans="1:14" x14ac:dyDescent="0.25">
      <c r="A986" t="s">
        <v>11</v>
      </c>
      <c r="B986" t="s">
        <v>861</v>
      </c>
      <c r="C986" s="2">
        <v>2026</v>
      </c>
      <c r="D986" t="s">
        <v>1745</v>
      </c>
      <c r="E986" t="s">
        <v>1064</v>
      </c>
      <c r="F986" t="s">
        <v>14</v>
      </c>
      <c r="G986" t="s">
        <v>19</v>
      </c>
      <c r="H986" t="s">
        <v>1054</v>
      </c>
      <c r="I986" s="26">
        <v>156350.48000000001</v>
      </c>
      <c r="J986" s="12">
        <f t="shared" si="31"/>
        <v>-156350.48000000001</v>
      </c>
      <c r="K986" t="s">
        <v>1875</v>
      </c>
      <c r="L986" t="s">
        <v>878</v>
      </c>
      <c r="M986" t="s">
        <v>887</v>
      </c>
      <c r="N986" t="str">
        <f t="shared" si="30"/>
        <v>E, A</v>
      </c>
    </row>
    <row r="987" spans="1:14" x14ac:dyDescent="0.25">
      <c r="A987" t="s">
        <v>11</v>
      </c>
      <c r="B987" t="s">
        <v>12</v>
      </c>
      <c r="C987" s="2">
        <v>2026</v>
      </c>
      <c r="D987" t="s">
        <v>1745</v>
      </c>
      <c r="E987" t="s">
        <v>1064</v>
      </c>
      <c r="F987" t="s">
        <v>14</v>
      </c>
      <c r="G987" t="s">
        <v>392</v>
      </c>
      <c r="H987" t="s">
        <v>1095</v>
      </c>
      <c r="I987" s="26">
        <v>-39200</v>
      </c>
      <c r="J987" s="12">
        <f t="shared" si="31"/>
        <v>39200</v>
      </c>
      <c r="K987" t="s">
        <v>1875</v>
      </c>
      <c r="L987" t="s">
        <v>878</v>
      </c>
      <c r="M987" t="s">
        <v>887</v>
      </c>
      <c r="N987" t="str">
        <f t="shared" si="30"/>
        <v>E, A</v>
      </c>
    </row>
    <row r="988" spans="1:14" x14ac:dyDescent="0.25">
      <c r="A988" t="s">
        <v>11</v>
      </c>
      <c r="B988" t="s">
        <v>861</v>
      </c>
      <c r="C988" s="2">
        <v>2026</v>
      </c>
      <c r="D988" t="s">
        <v>1801</v>
      </c>
      <c r="E988" t="s">
        <v>1317</v>
      </c>
      <c r="F988" t="s">
        <v>18</v>
      </c>
      <c r="G988" t="s">
        <v>19</v>
      </c>
      <c r="H988" t="s">
        <v>1178</v>
      </c>
      <c r="I988" s="26">
        <v>1381475</v>
      </c>
      <c r="J988" s="12">
        <f t="shared" si="31"/>
        <v>-1381475</v>
      </c>
      <c r="K988" t="s">
        <v>1875</v>
      </c>
      <c r="L988" t="s">
        <v>878</v>
      </c>
      <c r="M988" t="s">
        <v>887</v>
      </c>
      <c r="N988" t="str">
        <f t="shared" si="30"/>
        <v>E, A</v>
      </c>
    </row>
    <row r="989" spans="1:14" x14ac:dyDescent="0.25">
      <c r="A989" t="s">
        <v>11</v>
      </c>
      <c r="B989" t="s">
        <v>12</v>
      </c>
      <c r="C989" s="2">
        <v>2026</v>
      </c>
      <c r="D989" t="s">
        <v>1745</v>
      </c>
      <c r="E989" t="s">
        <v>1058</v>
      </c>
      <c r="F989" t="s">
        <v>14</v>
      </c>
      <c r="G989" t="s">
        <v>19</v>
      </c>
      <c r="H989" t="s">
        <v>1424</v>
      </c>
      <c r="I989" s="26">
        <v>-111577.4</v>
      </c>
      <c r="J989" s="12">
        <f t="shared" si="31"/>
        <v>111577.4</v>
      </c>
      <c r="K989" t="s">
        <v>1875</v>
      </c>
      <c r="L989" t="s">
        <v>879</v>
      </c>
      <c r="M989" t="s">
        <v>888</v>
      </c>
      <c r="N989" t="str">
        <f t="shared" si="30"/>
        <v>R, C</v>
      </c>
    </row>
    <row r="990" spans="1:14" x14ac:dyDescent="0.25">
      <c r="A990" t="s">
        <v>11</v>
      </c>
      <c r="B990" t="s">
        <v>12</v>
      </c>
      <c r="C990" s="2">
        <v>2026</v>
      </c>
      <c r="D990" t="s">
        <v>1037</v>
      </c>
      <c r="E990" t="s">
        <v>1066</v>
      </c>
      <c r="F990" t="s">
        <v>22</v>
      </c>
      <c r="G990" t="s">
        <v>173</v>
      </c>
      <c r="H990" t="s">
        <v>1340</v>
      </c>
      <c r="I990" s="26">
        <v>-163893.66</v>
      </c>
      <c r="J990" s="12">
        <f t="shared" si="31"/>
        <v>163893.66</v>
      </c>
      <c r="K990" t="s">
        <v>1875</v>
      </c>
      <c r="L990" t="s">
        <v>878</v>
      </c>
      <c r="M990" t="s">
        <v>888</v>
      </c>
      <c r="N990" t="str">
        <f t="shared" si="30"/>
        <v>E, C</v>
      </c>
    </row>
    <row r="991" spans="1:14" x14ac:dyDescent="0.25">
      <c r="A991" t="s">
        <v>11</v>
      </c>
      <c r="B991" t="s">
        <v>861</v>
      </c>
      <c r="C991" s="2">
        <v>2026</v>
      </c>
      <c r="D991" t="s">
        <v>961</v>
      </c>
      <c r="E991" t="s">
        <v>1066</v>
      </c>
      <c r="F991" t="s">
        <v>22</v>
      </c>
      <c r="G991" t="s">
        <v>19</v>
      </c>
      <c r="H991" t="s">
        <v>1270</v>
      </c>
      <c r="I991" s="26">
        <v>106030.03</v>
      </c>
      <c r="J991" s="12">
        <f t="shared" si="31"/>
        <v>-106030.03</v>
      </c>
      <c r="K991" t="s">
        <v>1875</v>
      </c>
      <c r="L991" t="s">
        <v>879</v>
      </c>
      <c r="M991" t="s">
        <v>888</v>
      </c>
      <c r="N991" t="str">
        <f t="shared" si="30"/>
        <v>R, C</v>
      </c>
    </row>
    <row r="992" spans="1:14" x14ac:dyDescent="0.25">
      <c r="A992" t="s">
        <v>11</v>
      </c>
      <c r="B992" t="s">
        <v>12</v>
      </c>
      <c r="C992" s="2">
        <v>2026</v>
      </c>
      <c r="D992" t="s">
        <v>1801</v>
      </c>
      <c r="E992" t="s">
        <v>1193</v>
      </c>
      <c r="F992" t="s">
        <v>22</v>
      </c>
      <c r="G992" t="s">
        <v>19</v>
      </c>
      <c r="H992" t="s">
        <v>1412</v>
      </c>
      <c r="I992" s="26">
        <v>0</v>
      </c>
      <c r="J992" s="12">
        <f t="shared" si="31"/>
        <v>0</v>
      </c>
      <c r="K992" t="s">
        <v>1875</v>
      </c>
      <c r="L992" t="s">
        <v>878</v>
      </c>
      <c r="M992" t="s">
        <v>886</v>
      </c>
      <c r="N992" t="str">
        <f t="shared" si="30"/>
        <v>E, B</v>
      </c>
    </row>
    <row r="993" spans="1:14" x14ac:dyDescent="0.25">
      <c r="A993" t="s">
        <v>11</v>
      </c>
      <c r="B993" t="s">
        <v>861</v>
      </c>
      <c r="C993" s="2">
        <v>2026</v>
      </c>
      <c r="D993" t="s">
        <v>1801</v>
      </c>
      <c r="E993" t="s">
        <v>1332</v>
      </c>
      <c r="F993" t="s">
        <v>22</v>
      </c>
      <c r="G993" t="s">
        <v>19</v>
      </c>
      <c r="H993" t="s">
        <v>1125</v>
      </c>
      <c r="I993" s="26">
        <v>24567689</v>
      </c>
      <c r="J993" s="12">
        <f t="shared" si="31"/>
        <v>-24567689</v>
      </c>
      <c r="K993" t="s">
        <v>1875</v>
      </c>
      <c r="L993" t="s">
        <v>878</v>
      </c>
      <c r="M993" t="s">
        <v>886</v>
      </c>
      <c r="N993" t="str">
        <f t="shared" si="30"/>
        <v>E, B</v>
      </c>
    </row>
    <row r="994" spans="1:14" x14ac:dyDescent="0.25">
      <c r="A994" t="s">
        <v>11</v>
      </c>
      <c r="B994" t="s">
        <v>12</v>
      </c>
      <c r="C994" s="2">
        <v>2026</v>
      </c>
      <c r="D994" t="s">
        <v>1745</v>
      </c>
      <c r="E994" t="s">
        <v>1073</v>
      </c>
      <c r="F994" t="s">
        <v>14</v>
      </c>
      <c r="G994" t="s">
        <v>315</v>
      </c>
      <c r="H994" t="s">
        <v>1229</v>
      </c>
      <c r="I994" s="26">
        <v>0</v>
      </c>
      <c r="J994" s="12">
        <f t="shared" si="31"/>
        <v>0</v>
      </c>
      <c r="K994" t="s">
        <v>1875</v>
      </c>
      <c r="L994" t="s">
        <v>878</v>
      </c>
      <c r="M994" t="s">
        <v>886</v>
      </c>
      <c r="N994" t="str">
        <f t="shared" si="30"/>
        <v>E, B</v>
      </c>
    </row>
    <row r="995" spans="1:14" x14ac:dyDescent="0.25">
      <c r="A995" t="s">
        <v>11</v>
      </c>
      <c r="B995" t="s">
        <v>12</v>
      </c>
      <c r="C995" s="2">
        <v>2026</v>
      </c>
      <c r="D995" t="s">
        <v>1745</v>
      </c>
      <c r="E995" t="s">
        <v>1055</v>
      </c>
      <c r="F995" t="s">
        <v>14</v>
      </c>
      <c r="G995" t="s">
        <v>19</v>
      </c>
      <c r="H995" t="s">
        <v>1141</v>
      </c>
      <c r="I995" s="26">
        <v>-10718.29</v>
      </c>
      <c r="J995" s="12">
        <f t="shared" si="31"/>
        <v>10718.29</v>
      </c>
      <c r="K995" t="s">
        <v>1875</v>
      </c>
      <c r="L995" t="s">
        <v>879</v>
      </c>
      <c r="M995" t="s">
        <v>887</v>
      </c>
      <c r="N995" t="str">
        <f t="shared" si="30"/>
        <v>R, A</v>
      </c>
    </row>
    <row r="996" spans="1:14" x14ac:dyDescent="0.25">
      <c r="A996" t="s">
        <v>11</v>
      </c>
      <c r="B996" t="s">
        <v>861</v>
      </c>
      <c r="C996" s="2">
        <v>2026</v>
      </c>
      <c r="D996" t="s">
        <v>1745</v>
      </c>
      <c r="E996" t="s">
        <v>1053</v>
      </c>
      <c r="F996" t="s">
        <v>22</v>
      </c>
      <c r="G996" t="s">
        <v>19</v>
      </c>
      <c r="H996" t="s">
        <v>1298</v>
      </c>
      <c r="I996" s="26">
        <v>186739</v>
      </c>
      <c r="J996" s="12">
        <f t="shared" si="31"/>
        <v>-186739</v>
      </c>
      <c r="K996" t="s">
        <v>1875</v>
      </c>
      <c r="L996" t="s">
        <v>878</v>
      </c>
      <c r="M996" t="s">
        <v>887</v>
      </c>
      <c r="N996" t="str">
        <f t="shared" si="30"/>
        <v>E, A</v>
      </c>
    </row>
    <row r="997" spans="1:14" x14ac:dyDescent="0.25">
      <c r="A997" t="s">
        <v>11</v>
      </c>
      <c r="B997" t="s">
        <v>861</v>
      </c>
      <c r="C997" s="2">
        <v>2026</v>
      </c>
      <c r="D997" t="s">
        <v>1745</v>
      </c>
      <c r="E997" t="s">
        <v>1055</v>
      </c>
      <c r="F997" t="s">
        <v>14</v>
      </c>
      <c r="G997" t="s">
        <v>19</v>
      </c>
      <c r="H997" t="s">
        <v>1165</v>
      </c>
      <c r="I997" s="26">
        <v>7257.4</v>
      </c>
      <c r="J997" s="12">
        <f t="shared" si="31"/>
        <v>-7257.4</v>
      </c>
      <c r="K997" t="s">
        <v>1875</v>
      </c>
      <c r="L997" t="s">
        <v>878</v>
      </c>
      <c r="M997" t="s">
        <v>887</v>
      </c>
      <c r="N997" t="str">
        <f t="shared" si="30"/>
        <v>E, A</v>
      </c>
    </row>
    <row r="998" spans="1:14" x14ac:dyDescent="0.25">
      <c r="A998" t="s">
        <v>11</v>
      </c>
      <c r="B998" t="s">
        <v>12</v>
      </c>
      <c r="C998" s="2">
        <v>2025</v>
      </c>
      <c r="D998" t="s">
        <v>1801</v>
      </c>
      <c r="E998" t="s">
        <v>1055</v>
      </c>
      <c r="F998" t="s">
        <v>24</v>
      </c>
      <c r="G998" t="s">
        <v>27</v>
      </c>
      <c r="H998" t="s">
        <v>914</v>
      </c>
      <c r="I998" s="26">
        <v>-1056254.26</v>
      </c>
      <c r="J998" s="12">
        <f t="shared" si="31"/>
        <v>1056254.26</v>
      </c>
      <c r="K998" t="s">
        <v>1875</v>
      </c>
      <c r="L998" t="s">
        <v>879</v>
      </c>
      <c r="M998" t="s">
        <v>888</v>
      </c>
      <c r="N998" t="str">
        <f t="shared" si="30"/>
        <v>R, C</v>
      </c>
    </row>
    <row r="999" spans="1:14" x14ac:dyDescent="0.25">
      <c r="A999" t="s">
        <v>11</v>
      </c>
      <c r="B999" t="s">
        <v>12</v>
      </c>
      <c r="C999" s="2">
        <v>2025</v>
      </c>
      <c r="D999" t="s">
        <v>1801</v>
      </c>
      <c r="E999" t="s">
        <v>1080</v>
      </c>
      <c r="F999" t="s">
        <v>14</v>
      </c>
      <c r="G999" t="s">
        <v>15</v>
      </c>
      <c r="H999" t="s">
        <v>1387</v>
      </c>
      <c r="I999" s="26">
        <v>-1.28</v>
      </c>
      <c r="J999" s="12">
        <f t="shared" si="31"/>
        <v>1.28</v>
      </c>
      <c r="K999" t="s">
        <v>1875</v>
      </c>
      <c r="L999" t="s">
        <v>878</v>
      </c>
      <c r="M999" t="s">
        <v>888</v>
      </c>
      <c r="N999" t="str">
        <f t="shared" si="30"/>
        <v>E, C</v>
      </c>
    </row>
    <row r="1000" spans="1:14" x14ac:dyDescent="0.25">
      <c r="A1000" t="s">
        <v>11</v>
      </c>
      <c r="B1000" t="s">
        <v>12</v>
      </c>
      <c r="C1000" s="2">
        <v>2026</v>
      </c>
      <c r="D1000" t="s">
        <v>1801</v>
      </c>
      <c r="E1000" t="s">
        <v>1066</v>
      </c>
      <c r="F1000" t="s">
        <v>24</v>
      </c>
      <c r="G1000" t="s">
        <v>27</v>
      </c>
      <c r="H1000" t="s">
        <v>1816</v>
      </c>
      <c r="I1000" s="26">
        <v>-2357000</v>
      </c>
      <c r="J1000" s="12">
        <f t="shared" si="31"/>
        <v>2357000</v>
      </c>
      <c r="K1000" t="s">
        <v>1875</v>
      </c>
      <c r="L1000" t="s">
        <v>879</v>
      </c>
      <c r="M1000" t="s">
        <v>888</v>
      </c>
      <c r="N1000" t="str">
        <f t="shared" si="30"/>
        <v>R, C</v>
      </c>
    </row>
    <row r="1001" spans="1:14" x14ac:dyDescent="0.25">
      <c r="A1001" t="s">
        <v>11</v>
      </c>
      <c r="B1001" t="s">
        <v>861</v>
      </c>
      <c r="C1001" s="2">
        <v>2026</v>
      </c>
      <c r="D1001" t="s">
        <v>1801</v>
      </c>
      <c r="E1001" t="s">
        <v>1064</v>
      </c>
      <c r="F1001" t="s">
        <v>22</v>
      </c>
      <c r="G1001" t="s">
        <v>19</v>
      </c>
      <c r="H1001" t="s">
        <v>1170</v>
      </c>
      <c r="I1001" s="26">
        <v>123171094.91</v>
      </c>
      <c r="J1001" s="12">
        <f t="shared" si="31"/>
        <v>-123171094.91</v>
      </c>
      <c r="K1001" t="s">
        <v>1875</v>
      </c>
      <c r="L1001" t="s">
        <v>878</v>
      </c>
      <c r="M1001" t="s">
        <v>889</v>
      </c>
      <c r="N1001" t="str">
        <f t="shared" si="30"/>
        <v>E, S</v>
      </c>
    </row>
    <row r="1002" spans="1:14" x14ac:dyDescent="0.25">
      <c r="A1002" t="s">
        <v>11</v>
      </c>
      <c r="B1002" t="s">
        <v>862</v>
      </c>
      <c r="C1002" s="2">
        <v>2026</v>
      </c>
      <c r="D1002" t="s">
        <v>1801</v>
      </c>
      <c r="E1002" t="s">
        <v>1129</v>
      </c>
      <c r="F1002" t="s">
        <v>14</v>
      </c>
      <c r="G1002" t="s">
        <v>19</v>
      </c>
      <c r="H1002" t="s">
        <v>1054</v>
      </c>
      <c r="I1002" s="26">
        <v>-5500</v>
      </c>
      <c r="J1002" s="12">
        <f t="shared" si="31"/>
        <v>5500</v>
      </c>
      <c r="K1002" t="s">
        <v>1875</v>
      </c>
      <c r="L1002" t="s">
        <v>878</v>
      </c>
      <c r="M1002" t="s">
        <v>887</v>
      </c>
      <c r="N1002" t="str">
        <f t="shared" si="30"/>
        <v>E, A</v>
      </c>
    </row>
    <row r="1003" spans="1:14" x14ac:dyDescent="0.25">
      <c r="A1003" t="s">
        <v>11</v>
      </c>
      <c r="B1003" t="s">
        <v>860</v>
      </c>
      <c r="C1003" s="2">
        <v>2026</v>
      </c>
      <c r="D1003" t="s">
        <v>1037</v>
      </c>
      <c r="E1003" t="s">
        <v>1058</v>
      </c>
      <c r="F1003" t="s">
        <v>22</v>
      </c>
      <c r="G1003" t="s">
        <v>19</v>
      </c>
      <c r="H1003" t="s">
        <v>1314</v>
      </c>
      <c r="I1003" s="26">
        <v>0</v>
      </c>
      <c r="J1003" s="12">
        <f t="shared" si="31"/>
        <v>0</v>
      </c>
      <c r="K1003" t="s">
        <v>1875</v>
      </c>
      <c r="L1003" t="s">
        <v>879</v>
      </c>
      <c r="M1003" t="s">
        <v>888</v>
      </c>
      <c r="N1003" t="str">
        <f t="shared" si="30"/>
        <v>R, C</v>
      </c>
    </row>
    <row r="1004" spans="1:14" x14ac:dyDescent="0.25">
      <c r="A1004" t="s">
        <v>11</v>
      </c>
      <c r="B1004" t="s">
        <v>12</v>
      </c>
      <c r="C1004" s="2">
        <v>2026</v>
      </c>
      <c r="D1004" t="s">
        <v>1801</v>
      </c>
      <c r="E1004" t="s">
        <v>1423</v>
      </c>
      <c r="F1004" t="s">
        <v>22</v>
      </c>
      <c r="G1004" t="s">
        <v>19</v>
      </c>
      <c r="H1004" t="s">
        <v>1437</v>
      </c>
      <c r="I1004" s="26">
        <v>-3067898</v>
      </c>
      <c r="J1004" s="12">
        <f t="shared" si="31"/>
        <v>3067898</v>
      </c>
      <c r="K1004" t="s">
        <v>1875</v>
      </c>
      <c r="L1004" t="s">
        <v>878</v>
      </c>
      <c r="M1004" t="s">
        <v>888</v>
      </c>
      <c r="N1004" t="str">
        <f t="shared" si="30"/>
        <v>E, C</v>
      </c>
    </row>
    <row r="1005" spans="1:14" x14ac:dyDescent="0.25">
      <c r="A1005" t="s">
        <v>11</v>
      </c>
      <c r="B1005" t="s">
        <v>861</v>
      </c>
      <c r="C1005" s="2">
        <v>2026</v>
      </c>
      <c r="D1005" t="s">
        <v>1801</v>
      </c>
      <c r="E1005" t="s">
        <v>1080</v>
      </c>
      <c r="F1005" t="s">
        <v>21</v>
      </c>
      <c r="G1005" t="s">
        <v>15</v>
      </c>
      <c r="H1005" t="s">
        <v>1073</v>
      </c>
      <c r="I1005" s="26">
        <v>9126.07</v>
      </c>
      <c r="J1005" s="12">
        <f t="shared" si="31"/>
        <v>-9126.07</v>
      </c>
      <c r="K1005" t="s">
        <v>1875</v>
      </c>
      <c r="L1005" t="s">
        <v>878</v>
      </c>
      <c r="M1005" t="s">
        <v>888</v>
      </c>
      <c r="N1005" t="str">
        <f t="shared" si="30"/>
        <v>E, C</v>
      </c>
    </row>
    <row r="1006" spans="1:14" x14ac:dyDescent="0.25">
      <c r="A1006" t="s">
        <v>11</v>
      </c>
      <c r="B1006" t="s">
        <v>12</v>
      </c>
      <c r="C1006" s="2">
        <v>2026</v>
      </c>
      <c r="D1006" t="s">
        <v>1801</v>
      </c>
      <c r="E1006" t="s">
        <v>1080</v>
      </c>
      <c r="F1006" t="s">
        <v>18</v>
      </c>
      <c r="G1006" t="s">
        <v>15</v>
      </c>
      <c r="H1006" t="s">
        <v>1207</v>
      </c>
      <c r="I1006" s="26">
        <v>-423000</v>
      </c>
      <c r="J1006" s="12">
        <f t="shared" si="31"/>
        <v>423000</v>
      </c>
      <c r="K1006" t="s">
        <v>1875</v>
      </c>
      <c r="L1006" t="s">
        <v>879</v>
      </c>
      <c r="M1006" t="s">
        <v>888</v>
      </c>
      <c r="N1006" t="str">
        <f t="shared" si="30"/>
        <v>R, C</v>
      </c>
    </row>
    <row r="1007" spans="1:14" x14ac:dyDescent="0.25">
      <c r="A1007" t="s">
        <v>11</v>
      </c>
      <c r="B1007" t="s">
        <v>861</v>
      </c>
      <c r="C1007" s="2">
        <v>2026</v>
      </c>
      <c r="D1007" t="s">
        <v>1801</v>
      </c>
      <c r="E1007" t="s">
        <v>1066</v>
      </c>
      <c r="F1007" t="s">
        <v>20</v>
      </c>
      <c r="G1007" t="s">
        <v>173</v>
      </c>
      <c r="H1007" t="s">
        <v>1380</v>
      </c>
      <c r="I1007" s="26">
        <v>19763.400000000001</v>
      </c>
      <c r="J1007" s="12">
        <f t="shared" si="31"/>
        <v>-19763.400000000001</v>
      </c>
      <c r="K1007" t="s">
        <v>1875</v>
      </c>
      <c r="L1007" t="s">
        <v>879</v>
      </c>
      <c r="M1007" t="s">
        <v>888</v>
      </c>
      <c r="N1007" t="str">
        <f t="shared" si="30"/>
        <v>R, C</v>
      </c>
    </row>
    <row r="1008" spans="1:14" x14ac:dyDescent="0.25">
      <c r="A1008" t="s">
        <v>11</v>
      </c>
      <c r="B1008" t="s">
        <v>12</v>
      </c>
      <c r="C1008" s="2">
        <v>2026</v>
      </c>
      <c r="D1008" t="s">
        <v>1801</v>
      </c>
      <c r="E1008" t="s">
        <v>1129</v>
      </c>
      <c r="F1008" t="s">
        <v>24</v>
      </c>
      <c r="G1008" t="s">
        <v>27</v>
      </c>
      <c r="H1008" t="s">
        <v>1880</v>
      </c>
      <c r="I1008" s="26">
        <v>-111000</v>
      </c>
      <c r="J1008" s="12">
        <f t="shared" si="31"/>
        <v>111000</v>
      </c>
      <c r="K1008" t="s">
        <v>1875</v>
      </c>
      <c r="L1008" t="s">
        <v>879</v>
      </c>
      <c r="M1008" t="s">
        <v>888</v>
      </c>
      <c r="N1008" t="str">
        <f t="shared" si="30"/>
        <v>R, C</v>
      </c>
    </row>
    <row r="1009" spans="1:14" x14ac:dyDescent="0.25">
      <c r="A1009" t="s">
        <v>11</v>
      </c>
      <c r="B1009" t="s">
        <v>861</v>
      </c>
      <c r="C1009" s="2">
        <v>2026</v>
      </c>
      <c r="D1009" t="s">
        <v>1037</v>
      </c>
      <c r="E1009" t="s">
        <v>1053</v>
      </c>
      <c r="F1009" t="s">
        <v>22</v>
      </c>
      <c r="G1009" t="s">
        <v>19</v>
      </c>
      <c r="H1009" t="s">
        <v>1367</v>
      </c>
      <c r="I1009" s="26">
        <v>36937.199999999997</v>
      </c>
      <c r="J1009" s="12">
        <f t="shared" si="31"/>
        <v>-36937.199999999997</v>
      </c>
      <c r="K1009" t="s">
        <v>1875</v>
      </c>
      <c r="L1009" t="s">
        <v>878</v>
      </c>
      <c r="M1009" t="s">
        <v>887</v>
      </c>
      <c r="N1009" t="str">
        <f t="shared" si="30"/>
        <v>E, A</v>
      </c>
    </row>
    <row r="1010" spans="1:14" x14ac:dyDescent="0.25">
      <c r="A1010" t="s">
        <v>11</v>
      </c>
      <c r="B1010" t="s">
        <v>862</v>
      </c>
      <c r="C1010" s="2">
        <v>2026</v>
      </c>
      <c r="D1010" t="s">
        <v>1881</v>
      </c>
      <c r="E1010" t="s">
        <v>1047</v>
      </c>
      <c r="F1010" t="s">
        <v>14</v>
      </c>
      <c r="G1010" t="s">
        <v>27</v>
      </c>
      <c r="H1010" t="s">
        <v>1711</v>
      </c>
      <c r="I1010" s="26">
        <v>0</v>
      </c>
      <c r="J1010" s="12">
        <f t="shared" si="31"/>
        <v>0</v>
      </c>
      <c r="K1010" t="s">
        <v>1875</v>
      </c>
      <c r="L1010" t="s">
        <v>879</v>
      </c>
      <c r="M1010" t="s">
        <v>888</v>
      </c>
      <c r="N1010" t="str">
        <f t="shared" si="30"/>
        <v>R, C</v>
      </c>
    </row>
    <row r="1011" spans="1:14" x14ac:dyDescent="0.25">
      <c r="A1011" t="s">
        <v>11</v>
      </c>
      <c r="B1011" t="s">
        <v>860</v>
      </c>
      <c r="C1011" s="2">
        <v>2027</v>
      </c>
      <c r="D1011" t="s">
        <v>1801</v>
      </c>
      <c r="E1011" t="s">
        <v>1101</v>
      </c>
      <c r="F1011" t="s">
        <v>14</v>
      </c>
      <c r="G1011" t="s">
        <v>19</v>
      </c>
      <c r="H1011" t="s">
        <v>1178</v>
      </c>
      <c r="I1011" s="26">
        <v>18687.599999999999</v>
      </c>
      <c r="J1011" s="12">
        <f t="shared" si="31"/>
        <v>-18687.599999999999</v>
      </c>
      <c r="K1011" t="s">
        <v>1875</v>
      </c>
      <c r="L1011" t="s">
        <v>878</v>
      </c>
      <c r="M1011" t="s">
        <v>887</v>
      </c>
      <c r="N1011" t="str">
        <f t="shared" si="30"/>
        <v>E, A</v>
      </c>
    </row>
    <row r="1012" spans="1:14" x14ac:dyDescent="0.25">
      <c r="A1012" t="s">
        <v>11</v>
      </c>
      <c r="B1012" t="s">
        <v>860</v>
      </c>
      <c r="C1012" s="2">
        <v>2027</v>
      </c>
      <c r="D1012" t="s">
        <v>17</v>
      </c>
      <c r="E1012" t="s">
        <v>1066</v>
      </c>
      <c r="F1012" t="s">
        <v>22</v>
      </c>
      <c r="G1012" t="s">
        <v>173</v>
      </c>
      <c r="H1012" t="s">
        <v>1210</v>
      </c>
      <c r="I1012" s="26">
        <v>0</v>
      </c>
      <c r="J1012" s="12">
        <f t="shared" si="31"/>
        <v>0</v>
      </c>
      <c r="K1012" t="s">
        <v>1875</v>
      </c>
      <c r="L1012" t="s">
        <v>878</v>
      </c>
      <c r="M1012" t="s">
        <v>886</v>
      </c>
      <c r="N1012" t="str">
        <f t="shared" si="30"/>
        <v>E, B</v>
      </c>
    </row>
    <row r="1013" spans="1:14" x14ac:dyDescent="0.25">
      <c r="A1013" t="s">
        <v>11</v>
      </c>
      <c r="B1013" t="s">
        <v>860</v>
      </c>
      <c r="C1013" s="2">
        <v>2027</v>
      </c>
      <c r="D1013" t="s">
        <v>1801</v>
      </c>
      <c r="E1013" t="s">
        <v>1062</v>
      </c>
      <c r="F1013" t="s">
        <v>22</v>
      </c>
      <c r="G1013" t="s">
        <v>19</v>
      </c>
      <c r="H1013" t="s">
        <v>1331</v>
      </c>
      <c r="I1013" s="26">
        <v>18223.650000000001</v>
      </c>
      <c r="J1013" s="12">
        <f t="shared" si="31"/>
        <v>-18223.650000000001</v>
      </c>
      <c r="K1013" t="s">
        <v>1875</v>
      </c>
      <c r="L1013" t="s">
        <v>878</v>
      </c>
      <c r="M1013" t="s">
        <v>887</v>
      </c>
      <c r="N1013" t="str">
        <f t="shared" si="30"/>
        <v>E, A</v>
      </c>
    </row>
    <row r="1014" spans="1:14" x14ac:dyDescent="0.25">
      <c r="A1014" t="s">
        <v>11</v>
      </c>
      <c r="B1014" t="s">
        <v>860</v>
      </c>
      <c r="C1014" s="2">
        <v>2027</v>
      </c>
      <c r="D1014" t="s">
        <v>1801</v>
      </c>
      <c r="E1014" t="s">
        <v>1062</v>
      </c>
      <c r="F1014" t="s">
        <v>22</v>
      </c>
      <c r="G1014" t="s">
        <v>19</v>
      </c>
      <c r="H1014" t="s">
        <v>1214</v>
      </c>
      <c r="I1014" s="26">
        <v>0</v>
      </c>
      <c r="J1014" s="12">
        <f t="shared" si="31"/>
        <v>0</v>
      </c>
      <c r="K1014" t="s">
        <v>1875</v>
      </c>
      <c r="L1014" t="s">
        <v>879</v>
      </c>
      <c r="M1014" t="s">
        <v>888</v>
      </c>
      <c r="N1014" t="str">
        <f t="shared" si="30"/>
        <v>R, C</v>
      </c>
    </row>
    <row r="1015" spans="1:14" x14ac:dyDescent="0.25">
      <c r="A1015" t="s">
        <v>11</v>
      </c>
      <c r="B1015" t="s">
        <v>862</v>
      </c>
      <c r="C1015" s="2">
        <v>2026</v>
      </c>
      <c r="D1015" t="s">
        <v>1801</v>
      </c>
      <c r="E1015" t="s">
        <v>1066</v>
      </c>
      <c r="F1015" t="s">
        <v>14</v>
      </c>
      <c r="G1015" t="s">
        <v>173</v>
      </c>
      <c r="H1015" t="s">
        <v>1379</v>
      </c>
      <c r="I1015" s="26">
        <v>-60000</v>
      </c>
      <c r="J1015" s="12">
        <f t="shared" si="31"/>
        <v>60000</v>
      </c>
      <c r="K1015" t="s">
        <v>1875</v>
      </c>
      <c r="L1015" t="s">
        <v>878</v>
      </c>
      <c r="M1015" t="s">
        <v>888</v>
      </c>
      <c r="N1015" t="str">
        <f t="shared" si="30"/>
        <v>E, C</v>
      </c>
    </row>
    <row r="1016" spans="1:14" x14ac:dyDescent="0.25">
      <c r="A1016" t="s">
        <v>11</v>
      </c>
      <c r="B1016" t="s">
        <v>12</v>
      </c>
      <c r="C1016" s="2">
        <v>2026</v>
      </c>
      <c r="D1016" t="s">
        <v>1801</v>
      </c>
      <c r="E1016" t="s">
        <v>1066</v>
      </c>
      <c r="F1016" t="s">
        <v>14</v>
      </c>
      <c r="G1016" t="s">
        <v>173</v>
      </c>
      <c r="H1016" t="s">
        <v>1361</v>
      </c>
      <c r="I1016" s="26">
        <v>-460000</v>
      </c>
      <c r="J1016" s="12">
        <f t="shared" si="31"/>
        <v>460000</v>
      </c>
      <c r="K1016" t="s">
        <v>1875</v>
      </c>
      <c r="L1016" t="s">
        <v>879</v>
      </c>
      <c r="M1016" t="s">
        <v>888</v>
      </c>
      <c r="N1016" t="str">
        <f t="shared" si="30"/>
        <v>R, C</v>
      </c>
    </row>
    <row r="1017" spans="1:14" x14ac:dyDescent="0.25">
      <c r="A1017" t="s">
        <v>11</v>
      </c>
      <c r="B1017" t="s">
        <v>12</v>
      </c>
      <c r="C1017" s="2">
        <v>2026</v>
      </c>
      <c r="D1017" t="s">
        <v>1801</v>
      </c>
      <c r="E1017" t="s">
        <v>1158</v>
      </c>
      <c r="F1017" t="s">
        <v>24</v>
      </c>
      <c r="G1017" t="s">
        <v>27</v>
      </c>
      <c r="H1017" t="s">
        <v>77</v>
      </c>
      <c r="I1017" s="26">
        <v>0</v>
      </c>
      <c r="J1017" s="12">
        <f t="shared" si="31"/>
        <v>0</v>
      </c>
      <c r="K1017" t="s">
        <v>1875</v>
      </c>
      <c r="N1017" t="str">
        <f t="shared" si="30"/>
        <v xml:space="preserve">, </v>
      </c>
    </row>
    <row r="1018" spans="1:14" x14ac:dyDescent="0.25">
      <c r="A1018" t="s">
        <v>11</v>
      </c>
      <c r="B1018" t="s">
        <v>12</v>
      </c>
      <c r="C1018" s="2">
        <v>2026</v>
      </c>
      <c r="D1018" t="s">
        <v>1801</v>
      </c>
      <c r="E1018" t="s">
        <v>1055</v>
      </c>
      <c r="F1018" t="s">
        <v>24</v>
      </c>
      <c r="G1018" t="s">
        <v>27</v>
      </c>
      <c r="H1018" t="s">
        <v>59</v>
      </c>
      <c r="I1018" s="26">
        <v>12935</v>
      </c>
      <c r="J1018" s="12">
        <f t="shared" si="31"/>
        <v>-12935</v>
      </c>
      <c r="K1018" t="s">
        <v>1875</v>
      </c>
      <c r="L1018" t="s">
        <v>879</v>
      </c>
      <c r="M1018" t="s">
        <v>888</v>
      </c>
      <c r="N1018" t="str">
        <f t="shared" si="30"/>
        <v>R, C</v>
      </c>
    </row>
    <row r="1019" spans="1:14" x14ac:dyDescent="0.25">
      <c r="A1019" t="s">
        <v>11</v>
      </c>
      <c r="B1019" t="s">
        <v>12</v>
      </c>
      <c r="C1019" s="2">
        <v>2026</v>
      </c>
      <c r="D1019" t="s">
        <v>1801</v>
      </c>
      <c r="E1019" t="s">
        <v>1139</v>
      </c>
      <c r="F1019" t="s">
        <v>18</v>
      </c>
      <c r="G1019" t="s">
        <v>19</v>
      </c>
      <c r="H1019" t="s">
        <v>1456</v>
      </c>
      <c r="I1019" s="26">
        <v>-995500</v>
      </c>
      <c r="J1019" s="12">
        <f t="shared" si="31"/>
        <v>995500</v>
      </c>
      <c r="K1019" t="s">
        <v>1875</v>
      </c>
      <c r="L1019" t="s">
        <v>878</v>
      </c>
      <c r="M1019" t="s">
        <v>886</v>
      </c>
      <c r="N1019" t="str">
        <f t="shared" si="30"/>
        <v>E, B</v>
      </c>
    </row>
    <row r="1020" spans="1:14" x14ac:dyDescent="0.25">
      <c r="A1020" t="s">
        <v>11</v>
      </c>
      <c r="B1020" t="s">
        <v>12</v>
      </c>
      <c r="C1020" s="2">
        <v>2026</v>
      </c>
      <c r="D1020" t="s">
        <v>1801</v>
      </c>
      <c r="E1020" t="s">
        <v>1051</v>
      </c>
      <c r="F1020" t="s">
        <v>22</v>
      </c>
      <c r="G1020" t="s">
        <v>19</v>
      </c>
      <c r="H1020" t="s">
        <v>1183</v>
      </c>
      <c r="I1020" s="26">
        <v>-22867700</v>
      </c>
      <c r="J1020" s="12">
        <f t="shared" si="31"/>
        <v>22867700</v>
      </c>
      <c r="K1020" t="s">
        <v>1875</v>
      </c>
      <c r="L1020" t="s">
        <v>879</v>
      </c>
      <c r="M1020" t="s">
        <v>888</v>
      </c>
      <c r="N1020" t="str">
        <f t="shared" si="30"/>
        <v>R, C</v>
      </c>
    </row>
    <row r="1021" spans="1:14" x14ac:dyDescent="0.25">
      <c r="A1021" t="s">
        <v>11</v>
      </c>
      <c r="B1021" t="s">
        <v>12</v>
      </c>
      <c r="C1021" s="2">
        <v>2026</v>
      </c>
      <c r="D1021" t="s">
        <v>1801</v>
      </c>
      <c r="E1021" t="s">
        <v>1161</v>
      </c>
      <c r="F1021" t="s">
        <v>14</v>
      </c>
      <c r="G1021" t="s">
        <v>19</v>
      </c>
      <c r="H1021" t="s">
        <v>1277</v>
      </c>
      <c r="I1021" s="26">
        <v>-5033000</v>
      </c>
      <c r="J1021" s="12">
        <f t="shared" si="31"/>
        <v>5033000</v>
      </c>
      <c r="K1021" t="s">
        <v>1875</v>
      </c>
      <c r="L1021" t="s">
        <v>878</v>
      </c>
      <c r="M1021" t="s">
        <v>887</v>
      </c>
      <c r="N1021" t="str">
        <f t="shared" si="30"/>
        <v>E, A</v>
      </c>
    </row>
    <row r="1022" spans="1:14" x14ac:dyDescent="0.25">
      <c r="A1022" t="s">
        <v>11</v>
      </c>
      <c r="B1022" t="s">
        <v>12</v>
      </c>
      <c r="C1022" s="2">
        <v>2026</v>
      </c>
      <c r="D1022" t="s">
        <v>1801</v>
      </c>
      <c r="E1022" t="s">
        <v>1051</v>
      </c>
      <c r="F1022" t="s">
        <v>21</v>
      </c>
      <c r="G1022" t="s">
        <v>19</v>
      </c>
      <c r="H1022" t="s">
        <v>1492</v>
      </c>
      <c r="I1022" s="26">
        <v>-2083300</v>
      </c>
      <c r="J1022" s="12">
        <f t="shared" si="31"/>
        <v>2083300</v>
      </c>
      <c r="K1022" t="s">
        <v>1875</v>
      </c>
      <c r="L1022" t="s">
        <v>879</v>
      </c>
      <c r="M1022" t="s">
        <v>888</v>
      </c>
      <c r="N1022" t="str">
        <f t="shared" si="30"/>
        <v>R, C</v>
      </c>
    </row>
    <row r="1023" spans="1:14" x14ac:dyDescent="0.25">
      <c r="A1023" t="s">
        <v>11</v>
      </c>
      <c r="B1023" t="s">
        <v>12</v>
      </c>
      <c r="C1023" s="2">
        <v>2026</v>
      </c>
      <c r="D1023" t="s">
        <v>1801</v>
      </c>
      <c r="E1023" t="s">
        <v>1066</v>
      </c>
      <c r="F1023" t="s">
        <v>22</v>
      </c>
      <c r="G1023" t="s">
        <v>173</v>
      </c>
      <c r="H1023" t="s">
        <v>1234</v>
      </c>
      <c r="I1023" s="26">
        <v>-2048601.89</v>
      </c>
      <c r="J1023" s="12">
        <f t="shared" si="31"/>
        <v>2048601.89</v>
      </c>
      <c r="K1023" t="s">
        <v>1875</v>
      </c>
      <c r="L1023" t="s">
        <v>878</v>
      </c>
      <c r="M1023" t="s">
        <v>888</v>
      </c>
      <c r="N1023" t="str">
        <f t="shared" si="30"/>
        <v>E, C</v>
      </c>
    </row>
    <row r="1024" spans="1:14" x14ac:dyDescent="0.25">
      <c r="A1024" t="s">
        <v>11</v>
      </c>
      <c r="B1024" t="s">
        <v>12</v>
      </c>
      <c r="C1024" s="2">
        <v>2026</v>
      </c>
      <c r="D1024" t="s">
        <v>1801</v>
      </c>
      <c r="E1024" t="s">
        <v>1259</v>
      </c>
      <c r="F1024" t="s">
        <v>14</v>
      </c>
      <c r="G1024" t="s">
        <v>19</v>
      </c>
      <c r="H1024" t="s">
        <v>1178</v>
      </c>
      <c r="I1024" s="26">
        <v>-1945900</v>
      </c>
      <c r="J1024" s="12">
        <f t="shared" si="31"/>
        <v>1945900</v>
      </c>
      <c r="K1024" t="s">
        <v>1875</v>
      </c>
      <c r="L1024" t="s">
        <v>878</v>
      </c>
      <c r="M1024" t="s">
        <v>889</v>
      </c>
      <c r="N1024" t="str">
        <f t="shared" si="30"/>
        <v>E, S</v>
      </c>
    </row>
    <row r="1025" spans="1:14" x14ac:dyDescent="0.25">
      <c r="A1025" t="s">
        <v>11</v>
      </c>
      <c r="B1025" t="s">
        <v>12</v>
      </c>
      <c r="C1025" s="2">
        <v>2026</v>
      </c>
      <c r="D1025" t="s">
        <v>1801</v>
      </c>
      <c r="E1025" t="s">
        <v>1216</v>
      </c>
      <c r="F1025" t="s">
        <v>21</v>
      </c>
      <c r="G1025" t="s">
        <v>19</v>
      </c>
      <c r="H1025" t="s">
        <v>1140</v>
      </c>
      <c r="I1025" s="26">
        <v>0</v>
      </c>
      <c r="J1025" s="12">
        <f t="shared" si="31"/>
        <v>0</v>
      </c>
      <c r="K1025" t="s">
        <v>1875</v>
      </c>
      <c r="L1025" t="s">
        <v>879</v>
      </c>
      <c r="M1025" t="s">
        <v>888</v>
      </c>
      <c r="N1025" t="str">
        <f t="shared" si="30"/>
        <v>R, C</v>
      </c>
    </row>
    <row r="1026" spans="1:14" x14ac:dyDescent="0.25">
      <c r="A1026" t="s">
        <v>11</v>
      </c>
      <c r="B1026" t="s">
        <v>12</v>
      </c>
      <c r="C1026" s="2">
        <v>2026</v>
      </c>
      <c r="D1026" t="s">
        <v>1801</v>
      </c>
      <c r="E1026" t="s">
        <v>1066</v>
      </c>
      <c r="F1026" t="s">
        <v>14</v>
      </c>
      <c r="G1026" t="s">
        <v>19</v>
      </c>
      <c r="H1026" t="s">
        <v>1213</v>
      </c>
      <c r="I1026" s="26">
        <v>-35000</v>
      </c>
      <c r="J1026" s="12">
        <f t="shared" si="31"/>
        <v>35000</v>
      </c>
      <c r="K1026" t="s">
        <v>1875</v>
      </c>
      <c r="L1026" t="s">
        <v>879</v>
      </c>
      <c r="M1026" t="s">
        <v>887</v>
      </c>
      <c r="N1026" t="str">
        <f t="shared" si="30"/>
        <v>R, A</v>
      </c>
    </row>
    <row r="1027" spans="1:14" x14ac:dyDescent="0.25">
      <c r="A1027" t="s">
        <v>11</v>
      </c>
      <c r="B1027" t="s">
        <v>12</v>
      </c>
      <c r="C1027" s="2">
        <v>2026</v>
      </c>
      <c r="D1027" t="s">
        <v>1801</v>
      </c>
      <c r="E1027" t="s">
        <v>1066</v>
      </c>
      <c r="F1027" t="s">
        <v>21</v>
      </c>
      <c r="G1027" t="s">
        <v>173</v>
      </c>
      <c r="H1027" t="s">
        <v>1246</v>
      </c>
      <c r="I1027" s="26">
        <v>-27000</v>
      </c>
      <c r="J1027" s="12">
        <f t="shared" si="31"/>
        <v>27000</v>
      </c>
      <c r="K1027" t="s">
        <v>1875</v>
      </c>
      <c r="L1027" t="s">
        <v>879</v>
      </c>
      <c r="M1027" t="s">
        <v>888</v>
      </c>
      <c r="N1027" t="str">
        <f t="shared" ref="N1027:N1090" si="32">L1027&amp;", "&amp;M1027</f>
        <v>R, C</v>
      </c>
    </row>
    <row r="1028" spans="1:14" x14ac:dyDescent="0.25">
      <c r="A1028" t="s">
        <v>11</v>
      </c>
      <c r="B1028" t="s">
        <v>12</v>
      </c>
      <c r="C1028" s="2">
        <v>2026</v>
      </c>
      <c r="D1028" t="s">
        <v>1801</v>
      </c>
      <c r="E1028" t="s">
        <v>1047</v>
      </c>
      <c r="F1028" t="s">
        <v>24</v>
      </c>
      <c r="G1028" t="s">
        <v>27</v>
      </c>
      <c r="H1028" t="s">
        <v>922</v>
      </c>
      <c r="I1028" s="26">
        <v>-492249.15</v>
      </c>
      <c r="J1028" s="12">
        <f t="shared" ref="J1028:J1091" si="33">-I1028</f>
        <v>492249.15</v>
      </c>
      <c r="K1028" t="s">
        <v>1875</v>
      </c>
      <c r="L1028" t="s">
        <v>879</v>
      </c>
      <c r="M1028" t="s">
        <v>888</v>
      </c>
      <c r="N1028" t="str">
        <f t="shared" si="32"/>
        <v>R, C</v>
      </c>
    </row>
    <row r="1029" spans="1:14" x14ac:dyDescent="0.25">
      <c r="A1029" t="s">
        <v>11</v>
      </c>
      <c r="B1029" t="s">
        <v>12</v>
      </c>
      <c r="C1029" s="2">
        <v>2026</v>
      </c>
      <c r="D1029" t="s">
        <v>1801</v>
      </c>
      <c r="E1029" t="s">
        <v>1047</v>
      </c>
      <c r="F1029" t="s">
        <v>24</v>
      </c>
      <c r="G1029" t="s">
        <v>27</v>
      </c>
      <c r="H1029" t="s">
        <v>482</v>
      </c>
      <c r="I1029" s="26">
        <v>0</v>
      </c>
      <c r="J1029" s="12">
        <f t="shared" si="33"/>
        <v>0</v>
      </c>
      <c r="K1029" t="s">
        <v>1875</v>
      </c>
      <c r="L1029" t="s">
        <v>879</v>
      </c>
      <c r="M1029" t="s">
        <v>888</v>
      </c>
      <c r="N1029" t="str">
        <f t="shared" si="32"/>
        <v>R, C</v>
      </c>
    </row>
    <row r="1030" spans="1:14" x14ac:dyDescent="0.25">
      <c r="A1030" t="s">
        <v>11</v>
      </c>
      <c r="B1030" t="s">
        <v>862</v>
      </c>
      <c r="C1030" s="2">
        <v>2026</v>
      </c>
      <c r="D1030" t="s">
        <v>1801</v>
      </c>
      <c r="E1030" t="s">
        <v>1051</v>
      </c>
      <c r="F1030" t="s">
        <v>14</v>
      </c>
      <c r="G1030" t="s">
        <v>19</v>
      </c>
      <c r="H1030" t="s">
        <v>1500</v>
      </c>
      <c r="I1030" s="26">
        <v>-4314474.22</v>
      </c>
      <c r="J1030" s="12">
        <f t="shared" si="33"/>
        <v>4314474.22</v>
      </c>
      <c r="K1030" t="s">
        <v>1875</v>
      </c>
      <c r="L1030" t="s">
        <v>879</v>
      </c>
      <c r="M1030" t="s">
        <v>887</v>
      </c>
      <c r="N1030" t="str">
        <f t="shared" si="32"/>
        <v>R, A</v>
      </c>
    </row>
    <row r="1031" spans="1:14" x14ac:dyDescent="0.25">
      <c r="A1031" t="s">
        <v>11</v>
      </c>
      <c r="B1031" t="s">
        <v>862</v>
      </c>
      <c r="C1031" s="2">
        <v>2026</v>
      </c>
      <c r="D1031" t="s">
        <v>1801</v>
      </c>
      <c r="E1031" t="s">
        <v>1129</v>
      </c>
      <c r="F1031" t="s">
        <v>14</v>
      </c>
      <c r="G1031" t="s">
        <v>437</v>
      </c>
      <c r="H1031" t="s">
        <v>1155</v>
      </c>
      <c r="I1031" s="26">
        <v>-420720.54</v>
      </c>
      <c r="J1031" s="12">
        <f t="shared" si="33"/>
        <v>420720.54</v>
      </c>
      <c r="K1031" t="s">
        <v>1875</v>
      </c>
      <c r="L1031" t="s">
        <v>879</v>
      </c>
      <c r="M1031" t="s">
        <v>888</v>
      </c>
      <c r="N1031" t="str">
        <f t="shared" si="32"/>
        <v>R, C</v>
      </c>
    </row>
    <row r="1032" spans="1:14" x14ac:dyDescent="0.25">
      <c r="A1032" t="s">
        <v>11</v>
      </c>
      <c r="B1032" t="s">
        <v>862</v>
      </c>
      <c r="C1032" s="2">
        <v>2026</v>
      </c>
      <c r="D1032" t="s">
        <v>1801</v>
      </c>
      <c r="E1032" t="s">
        <v>1129</v>
      </c>
      <c r="F1032" t="s">
        <v>14</v>
      </c>
      <c r="G1032" t="s">
        <v>438</v>
      </c>
      <c r="H1032" t="s">
        <v>1121</v>
      </c>
      <c r="I1032" s="26">
        <v>-10579.88</v>
      </c>
      <c r="J1032" s="12">
        <f t="shared" si="33"/>
        <v>10579.88</v>
      </c>
      <c r="K1032" t="s">
        <v>1875</v>
      </c>
      <c r="L1032" t="s">
        <v>879</v>
      </c>
      <c r="M1032" t="s">
        <v>888</v>
      </c>
      <c r="N1032" t="str">
        <f t="shared" si="32"/>
        <v>R, C</v>
      </c>
    </row>
    <row r="1033" spans="1:14" x14ac:dyDescent="0.25">
      <c r="A1033" t="s">
        <v>11</v>
      </c>
      <c r="B1033" t="s">
        <v>861</v>
      </c>
      <c r="C1033" s="2">
        <v>2026</v>
      </c>
      <c r="D1033" t="s">
        <v>1801</v>
      </c>
      <c r="E1033" t="s">
        <v>1053</v>
      </c>
      <c r="F1033" t="s">
        <v>14</v>
      </c>
      <c r="G1033" t="s">
        <v>408</v>
      </c>
      <c r="H1033" t="s">
        <v>1378</v>
      </c>
      <c r="I1033" s="26">
        <v>186386.23</v>
      </c>
      <c r="J1033" s="12">
        <f t="shared" si="33"/>
        <v>-186386.23</v>
      </c>
      <c r="K1033" t="s">
        <v>1875</v>
      </c>
      <c r="L1033" t="s">
        <v>878</v>
      </c>
      <c r="M1033" t="s">
        <v>887</v>
      </c>
      <c r="N1033" t="str">
        <f t="shared" si="32"/>
        <v>E, A</v>
      </c>
    </row>
    <row r="1034" spans="1:14" x14ac:dyDescent="0.25">
      <c r="A1034" t="s">
        <v>11</v>
      </c>
      <c r="B1034" t="s">
        <v>861</v>
      </c>
      <c r="C1034" s="2">
        <v>2026</v>
      </c>
      <c r="D1034" t="s">
        <v>1801</v>
      </c>
      <c r="E1034" t="s">
        <v>1139</v>
      </c>
      <c r="F1034" t="s">
        <v>18</v>
      </c>
      <c r="G1034" t="s">
        <v>19</v>
      </c>
      <c r="H1034" t="s">
        <v>1065</v>
      </c>
      <c r="I1034" s="26">
        <v>15810722.25</v>
      </c>
      <c r="J1034" s="12">
        <f t="shared" si="33"/>
        <v>-15810722.25</v>
      </c>
      <c r="K1034" t="s">
        <v>1875</v>
      </c>
      <c r="L1034" t="s">
        <v>878</v>
      </c>
      <c r="M1034" t="s">
        <v>889</v>
      </c>
      <c r="N1034" t="str">
        <f t="shared" si="32"/>
        <v>E, S</v>
      </c>
    </row>
    <row r="1035" spans="1:14" x14ac:dyDescent="0.25">
      <c r="A1035" t="s">
        <v>11</v>
      </c>
      <c r="B1035" t="s">
        <v>861</v>
      </c>
      <c r="C1035" s="2">
        <v>2026</v>
      </c>
      <c r="D1035" t="s">
        <v>1801</v>
      </c>
      <c r="E1035" t="s">
        <v>1051</v>
      </c>
      <c r="F1035" t="s">
        <v>14</v>
      </c>
      <c r="G1035" t="s">
        <v>19</v>
      </c>
      <c r="H1035" t="s">
        <v>1320</v>
      </c>
      <c r="I1035" s="26">
        <v>0</v>
      </c>
      <c r="J1035" s="12">
        <f t="shared" si="33"/>
        <v>0</v>
      </c>
      <c r="K1035" t="s">
        <v>1875</v>
      </c>
      <c r="L1035" t="s">
        <v>879</v>
      </c>
      <c r="M1035" t="s">
        <v>888</v>
      </c>
      <c r="N1035" t="str">
        <f t="shared" si="32"/>
        <v>R, C</v>
      </c>
    </row>
    <row r="1036" spans="1:14" x14ac:dyDescent="0.25">
      <c r="A1036" t="s">
        <v>11</v>
      </c>
      <c r="B1036" t="s">
        <v>862</v>
      </c>
      <c r="C1036" s="2">
        <v>2025</v>
      </c>
      <c r="D1036" t="s">
        <v>1801</v>
      </c>
      <c r="E1036" t="s">
        <v>1053</v>
      </c>
      <c r="F1036" t="s">
        <v>14</v>
      </c>
      <c r="G1036" t="s">
        <v>19</v>
      </c>
      <c r="H1036" t="s">
        <v>1410</v>
      </c>
      <c r="I1036" s="26">
        <v>1801.96</v>
      </c>
      <c r="J1036" s="12">
        <f t="shared" si="33"/>
        <v>-1801.96</v>
      </c>
      <c r="K1036" t="s">
        <v>1875</v>
      </c>
      <c r="L1036" t="s">
        <v>878</v>
      </c>
      <c r="M1036" t="s">
        <v>887</v>
      </c>
      <c r="N1036" t="str">
        <f t="shared" si="32"/>
        <v>E, A</v>
      </c>
    </row>
    <row r="1037" spans="1:14" x14ac:dyDescent="0.25">
      <c r="A1037" t="s">
        <v>11</v>
      </c>
      <c r="B1037" t="s">
        <v>12</v>
      </c>
      <c r="C1037" s="2">
        <v>2026</v>
      </c>
      <c r="D1037" t="s">
        <v>1037</v>
      </c>
      <c r="E1037" t="s">
        <v>1066</v>
      </c>
      <c r="F1037" t="s">
        <v>22</v>
      </c>
      <c r="G1037" t="s">
        <v>173</v>
      </c>
      <c r="H1037" t="s">
        <v>1350</v>
      </c>
      <c r="I1037" s="26">
        <v>-1316989.6499999999</v>
      </c>
      <c r="J1037" s="12">
        <f t="shared" si="33"/>
        <v>1316989.6499999999</v>
      </c>
      <c r="K1037" t="s">
        <v>1875</v>
      </c>
      <c r="L1037" t="s">
        <v>878</v>
      </c>
      <c r="M1037" t="s">
        <v>888</v>
      </c>
      <c r="N1037" t="str">
        <f t="shared" si="32"/>
        <v>E, C</v>
      </c>
    </row>
    <row r="1038" spans="1:14" x14ac:dyDescent="0.25">
      <c r="A1038" t="s">
        <v>11</v>
      </c>
      <c r="B1038" t="s">
        <v>861</v>
      </c>
      <c r="C1038" s="2">
        <v>2026</v>
      </c>
      <c r="D1038" t="s">
        <v>1801</v>
      </c>
      <c r="E1038" t="s">
        <v>1066</v>
      </c>
      <c r="F1038" t="s">
        <v>21</v>
      </c>
      <c r="G1038" t="s">
        <v>172</v>
      </c>
      <c r="H1038" t="s">
        <v>1471</v>
      </c>
      <c r="I1038" s="26">
        <v>213648.7</v>
      </c>
      <c r="J1038" s="12">
        <f t="shared" si="33"/>
        <v>-213648.7</v>
      </c>
      <c r="K1038" t="s">
        <v>1875</v>
      </c>
      <c r="L1038" t="s">
        <v>879</v>
      </c>
      <c r="M1038" t="s">
        <v>888</v>
      </c>
      <c r="N1038" t="str">
        <f t="shared" si="32"/>
        <v>R, C</v>
      </c>
    </row>
    <row r="1039" spans="1:14" x14ac:dyDescent="0.25">
      <c r="A1039" t="s">
        <v>11</v>
      </c>
      <c r="B1039" t="s">
        <v>861</v>
      </c>
      <c r="C1039" s="2">
        <v>2026</v>
      </c>
      <c r="D1039" t="s">
        <v>1801</v>
      </c>
      <c r="E1039" t="s">
        <v>1053</v>
      </c>
      <c r="F1039" t="s">
        <v>21</v>
      </c>
      <c r="G1039" t="s">
        <v>174</v>
      </c>
      <c r="H1039" t="s">
        <v>1155</v>
      </c>
      <c r="I1039" s="26">
        <v>233711.6</v>
      </c>
      <c r="J1039" s="12">
        <f t="shared" si="33"/>
        <v>-233711.6</v>
      </c>
      <c r="K1039" t="s">
        <v>1875</v>
      </c>
      <c r="L1039" t="s">
        <v>878</v>
      </c>
      <c r="M1039" t="s">
        <v>887</v>
      </c>
      <c r="N1039" t="str">
        <f t="shared" si="32"/>
        <v>E, A</v>
      </c>
    </row>
    <row r="1040" spans="1:14" x14ac:dyDescent="0.25">
      <c r="A1040" t="s">
        <v>11</v>
      </c>
      <c r="B1040" t="s">
        <v>860</v>
      </c>
      <c r="C1040" s="2">
        <v>2027</v>
      </c>
      <c r="D1040" t="s">
        <v>875</v>
      </c>
      <c r="E1040" t="s">
        <v>1066</v>
      </c>
      <c r="F1040" t="s">
        <v>22</v>
      </c>
      <c r="G1040" t="s">
        <v>173</v>
      </c>
      <c r="H1040" t="s">
        <v>1350</v>
      </c>
      <c r="I1040" s="26">
        <v>0</v>
      </c>
      <c r="J1040" s="12">
        <f t="shared" si="33"/>
        <v>0</v>
      </c>
      <c r="K1040" t="s">
        <v>1875</v>
      </c>
      <c r="L1040" t="s">
        <v>878</v>
      </c>
      <c r="M1040" t="s">
        <v>888</v>
      </c>
      <c r="N1040" t="str">
        <f t="shared" si="32"/>
        <v>E, C</v>
      </c>
    </row>
    <row r="1041" spans="1:14" x14ac:dyDescent="0.25">
      <c r="A1041" t="s">
        <v>11</v>
      </c>
      <c r="B1041" t="s">
        <v>861</v>
      </c>
      <c r="C1041" s="2">
        <v>2026</v>
      </c>
      <c r="D1041" t="s">
        <v>1801</v>
      </c>
      <c r="E1041" t="s">
        <v>1080</v>
      </c>
      <c r="F1041" t="s">
        <v>21</v>
      </c>
      <c r="G1041" t="s">
        <v>15</v>
      </c>
      <c r="H1041" t="s">
        <v>1146</v>
      </c>
      <c r="I1041" s="26">
        <v>5365.07</v>
      </c>
      <c r="J1041" s="12">
        <f t="shared" si="33"/>
        <v>-5365.07</v>
      </c>
      <c r="K1041" t="s">
        <v>1875</v>
      </c>
      <c r="L1041" t="s">
        <v>879</v>
      </c>
      <c r="M1041" t="s">
        <v>888</v>
      </c>
      <c r="N1041" t="str">
        <f t="shared" si="32"/>
        <v>R, C</v>
      </c>
    </row>
    <row r="1042" spans="1:14" x14ac:dyDescent="0.25">
      <c r="A1042" t="s">
        <v>11</v>
      </c>
      <c r="B1042" t="s">
        <v>861</v>
      </c>
      <c r="C1042" s="2">
        <v>2026</v>
      </c>
      <c r="D1042" t="s">
        <v>1680</v>
      </c>
      <c r="E1042" t="s">
        <v>1058</v>
      </c>
      <c r="F1042" t="s">
        <v>16</v>
      </c>
      <c r="G1042" t="s">
        <v>19</v>
      </c>
      <c r="H1042" t="s">
        <v>1120</v>
      </c>
      <c r="I1042" s="26">
        <v>103377.67</v>
      </c>
      <c r="J1042" s="12">
        <f t="shared" si="33"/>
        <v>-103377.67</v>
      </c>
      <c r="K1042" t="s">
        <v>1875</v>
      </c>
      <c r="L1042" t="s">
        <v>879</v>
      </c>
      <c r="M1042" t="s">
        <v>888</v>
      </c>
      <c r="N1042" t="str">
        <f t="shared" si="32"/>
        <v>R, C</v>
      </c>
    </row>
    <row r="1043" spans="1:14" x14ac:dyDescent="0.25">
      <c r="A1043" t="s">
        <v>11</v>
      </c>
      <c r="B1043" t="s">
        <v>861</v>
      </c>
      <c r="C1043" s="2">
        <v>2026</v>
      </c>
      <c r="D1043" t="s">
        <v>1745</v>
      </c>
      <c r="E1043" t="s">
        <v>1066</v>
      </c>
      <c r="F1043" t="s">
        <v>14</v>
      </c>
      <c r="G1043" t="s">
        <v>19</v>
      </c>
      <c r="H1043" t="s">
        <v>1056</v>
      </c>
      <c r="I1043" s="26">
        <v>247345.84</v>
      </c>
      <c r="J1043" s="12">
        <f t="shared" si="33"/>
        <v>-247345.84</v>
      </c>
      <c r="K1043" t="s">
        <v>1875</v>
      </c>
      <c r="L1043" t="s">
        <v>879</v>
      </c>
      <c r="M1043" t="s">
        <v>888</v>
      </c>
      <c r="N1043" t="str">
        <f t="shared" si="32"/>
        <v>R, C</v>
      </c>
    </row>
    <row r="1044" spans="1:14" x14ac:dyDescent="0.25">
      <c r="A1044" t="s">
        <v>11</v>
      </c>
      <c r="B1044" t="s">
        <v>861</v>
      </c>
      <c r="C1044" s="2">
        <v>2026</v>
      </c>
      <c r="D1044" t="s">
        <v>1801</v>
      </c>
      <c r="E1044" t="s">
        <v>1092</v>
      </c>
      <c r="F1044" t="s">
        <v>20</v>
      </c>
      <c r="G1044" t="s">
        <v>19</v>
      </c>
      <c r="H1044" t="s">
        <v>1093</v>
      </c>
      <c r="I1044" s="26">
        <v>24767.48</v>
      </c>
      <c r="J1044" s="12">
        <f t="shared" si="33"/>
        <v>-24767.48</v>
      </c>
      <c r="K1044" t="s">
        <v>1875</v>
      </c>
      <c r="L1044" t="s">
        <v>879</v>
      </c>
      <c r="M1044" t="s">
        <v>887</v>
      </c>
      <c r="N1044" t="str">
        <f t="shared" si="32"/>
        <v>R, A</v>
      </c>
    </row>
    <row r="1045" spans="1:14" x14ac:dyDescent="0.25">
      <c r="A1045" t="s">
        <v>11</v>
      </c>
      <c r="B1045" t="s">
        <v>860</v>
      </c>
      <c r="C1045" s="2">
        <v>2026</v>
      </c>
      <c r="D1045" t="s">
        <v>1801</v>
      </c>
      <c r="E1045" t="s">
        <v>1077</v>
      </c>
      <c r="F1045" t="s">
        <v>14</v>
      </c>
      <c r="G1045" t="s">
        <v>19</v>
      </c>
      <c r="H1045" t="s">
        <v>1183</v>
      </c>
      <c r="I1045" s="26">
        <v>-49238.67</v>
      </c>
      <c r="J1045" s="12">
        <f t="shared" si="33"/>
        <v>49238.67</v>
      </c>
      <c r="K1045" t="s">
        <v>1875</v>
      </c>
      <c r="L1045" t="s">
        <v>879</v>
      </c>
      <c r="M1045" t="s">
        <v>888</v>
      </c>
      <c r="N1045" t="str">
        <f t="shared" si="32"/>
        <v>R, C</v>
      </c>
    </row>
    <row r="1046" spans="1:14" x14ac:dyDescent="0.25">
      <c r="A1046" t="s">
        <v>11</v>
      </c>
      <c r="B1046" t="s">
        <v>12</v>
      </c>
      <c r="C1046" s="2">
        <v>2026</v>
      </c>
      <c r="D1046" t="s">
        <v>1745</v>
      </c>
      <c r="E1046" t="s">
        <v>1051</v>
      </c>
      <c r="F1046" t="s">
        <v>14</v>
      </c>
      <c r="G1046" t="s">
        <v>19</v>
      </c>
      <c r="H1046" t="s">
        <v>1060</v>
      </c>
      <c r="I1046" s="26">
        <v>-3304902.24</v>
      </c>
      <c r="J1046" s="12">
        <f t="shared" si="33"/>
        <v>3304902.24</v>
      </c>
      <c r="K1046" t="s">
        <v>1875</v>
      </c>
      <c r="L1046" t="s">
        <v>879</v>
      </c>
      <c r="M1046" t="s">
        <v>888</v>
      </c>
      <c r="N1046" t="str">
        <f t="shared" si="32"/>
        <v>R, C</v>
      </c>
    </row>
    <row r="1047" spans="1:14" x14ac:dyDescent="0.25">
      <c r="A1047" t="s">
        <v>11</v>
      </c>
      <c r="B1047" t="s">
        <v>860</v>
      </c>
      <c r="C1047" s="2">
        <v>2026</v>
      </c>
      <c r="D1047" t="s">
        <v>1801</v>
      </c>
      <c r="E1047" t="s">
        <v>1077</v>
      </c>
      <c r="F1047" t="s">
        <v>22</v>
      </c>
      <c r="G1047" t="s">
        <v>19</v>
      </c>
      <c r="H1047" t="s">
        <v>1484</v>
      </c>
      <c r="I1047" s="26">
        <v>445169.04</v>
      </c>
      <c r="J1047" s="12">
        <f t="shared" si="33"/>
        <v>-445169.04</v>
      </c>
      <c r="K1047" t="s">
        <v>1875</v>
      </c>
      <c r="L1047" t="s">
        <v>879</v>
      </c>
      <c r="M1047" t="s">
        <v>887</v>
      </c>
      <c r="N1047" t="str">
        <f t="shared" si="32"/>
        <v>R, A</v>
      </c>
    </row>
    <row r="1048" spans="1:14" x14ac:dyDescent="0.25">
      <c r="A1048" t="s">
        <v>11</v>
      </c>
      <c r="B1048" t="s">
        <v>861</v>
      </c>
      <c r="C1048" s="2">
        <v>2026</v>
      </c>
      <c r="D1048" t="s">
        <v>1801</v>
      </c>
      <c r="E1048" t="s">
        <v>1053</v>
      </c>
      <c r="F1048" t="s">
        <v>22</v>
      </c>
      <c r="G1048" t="s">
        <v>19</v>
      </c>
      <c r="H1048" t="s">
        <v>1094</v>
      </c>
      <c r="I1048" s="26">
        <v>80389.84</v>
      </c>
      <c r="J1048" s="12">
        <f t="shared" si="33"/>
        <v>-80389.84</v>
      </c>
      <c r="K1048" t="s">
        <v>1875</v>
      </c>
      <c r="L1048" t="s">
        <v>879</v>
      </c>
      <c r="M1048" t="s">
        <v>888</v>
      </c>
      <c r="N1048" t="str">
        <f t="shared" si="32"/>
        <v>R, C</v>
      </c>
    </row>
    <row r="1049" spans="1:14" x14ac:dyDescent="0.25">
      <c r="A1049" t="s">
        <v>11</v>
      </c>
      <c r="B1049" t="s">
        <v>12</v>
      </c>
      <c r="C1049" s="2">
        <v>2025</v>
      </c>
      <c r="D1049" t="s">
        <v>1801</v>
      </c>
      <c r="E1049" t="s">
        <v>1055</v>
      </c>
      <c r="F1049" t="s">
        <v>24</v>
      </c>
      <c r="G1049" t="s">
        <v>27</v>
      </c>
      <c r="H1049" t="s">
        <v>1718</v>
      </c>
      <c r="I1049" s="26">
        <v>-14711.3</v>
      </c>
      <c r="J1049" s="12">
        <f t="shared" si="33"/>
        <v>14711.3</v>
      </c>
      <c r="K1049" t="s">
        <v>1875</v>
      </c>
      <c r="L1049" t="s">
        <v>879</v>
      </c>
      <c r="M1049" t="s">
        <v>888</v>
      </c>
      <c r="N1049" t="str">
        <f t="shared" si="32"/>
        <v>R, C</v>
      </c>
    </row>
    <row r="1050" spans="1:14" x14ac:dyDescent="0.25">
      <c r="A1050" t="s">
        <v>11</v>
      </c>
      <c r="B1050" t="s">
        <v>12</v>
      </c>
      <c r="C1050" s="2">
        <v>2026</v>
      </c>
      <c r="D1050" t="s">
        <v>1801</v>
      </c>
      <c r="E1050" t="s">
        <v>1051</v>
      </c>
      <c r="F1050" t="s">
        <v>14</v>
      </c>
      <c r="G1050" t="s">
        <v>19</v>
      </c>
      <c r="H1050" t="s">
        <v>1203</v>
      </c>
      <c r="I1050" s="26">
        <v>-100000</v>
      </c>
      <c r="J1050" s="12">
        <f t="shared" si="33"/>
        <v>100000</v>
      </c>
      <c r="K1050" t="s">
        <v>1875</v>
      </c>
      <c r="L1050" t="s">
        <v>879</v>
      </c>
      <c r="M1050" t="s">
        <v>888</v>
      </c>
      <c r="N1050" t="str">
        <f t="shared" si="32"/>
        <v>R, C</v>
      </c>
    </row>
    <row r="1051" spans="1:14" x14ac:dyDescent="0.25">
      <c r="A1051" t="s">
        <v>11</v>
      </c>
      <c r="B1051" t="s">
        <v>12</v>
      </c>
      <c r="C1051" s="2">
        <v>2026</v>
      </c>
      <c r="D1051" t="s">
        <v>1801</v>
      </c>
      <c r="E1051" t="s">
        <v>1193</v>
      </c>
      <c r="F1051" t="s">
        <v>40</v>
      </c>
      <c r="G1051" t="s">
        <v>19</v>
      </c>
      <c r="H1051" t="s">
        <v>1412</v>
      </c>
      <c r="I1051" s="26">
        <v>-10000000</v>
      </c>
      <c r="J1051" s="12">
        <f t="shared" si="33"/>
        <v>10000000</v>
      </c>
      <c r="K1051" t="s">
        <v>1875</v>
      </c>
      <c r="L1051" t="s">
        <v>878</v>
      </c>
      <c r="M1051" t="s">
        <v>886</v>
      </c>
      <c r="N1051" t="str">
        <f t="shared" si="32"/>
        <v>E, B</v>
      </c>
    </row>
    <row r="1052" spans="1:14" x14ac:dyDescent="0.25">
      <c r="A1052" t="s">
        <v>11</v>
      </c>
      <c r="B1052" t="s">
        <v>861</v>
      </c>
      <c r="C1052" s="2">
        <v>2026</v>
      </c>
      <c r="D1052" t="s">
        <v>1037</v>
      </c>
      <c r="E1052" t="s">
        <v>1066</v>
      </c>
      <c r="F1052" t="s">
        <v>22</v>
      </c>
      <c r="G1052" t="s">
        <v>173</v>
      </c>
      <c r="H1052" t="s">
        <v>1478</v>
      </c>
      <c r="I1052" s="26">
        <v>622934.65</v>
      </c>
      <c r="J1052" s="12">
        <f t="shared" si="33"/>
        <v>-622934.65</v>
      </c>
      <c r="K1052" t="s">
        <v>1875</v>
      </c>
      <c r="L1052" t="s">
        <v>879</v>
      </c>
      <c r="M1052" t="s">
        <v>888</v>
      </c>
      <c r="N1052" t="str">
        <f t="shared" si="32"/>
        <v>R, C</v>
      </c>
    </row>
    <row r="1053" spans="1:14" x14ac:dyDescent="0.25">
      <c r="A1053" t="s">
        <v>11</v>
      </c>
      <c r="B1053" t="s">
        <v>12</v>
      </c>
      <c r="C1053" s="2">
        <v>2026</v>
      </c>
      <c r="D1053" t="s">
        <v>1801</v>
      </c>
      <c r="E1053" t="s">
        <v>1080</v>
      </c>
      <c r="F1053" t="s">
        <v>16</v>
      </c>
      <c r="G1053" t="s">
        <v>15</v>
      </c>
      <c r="H1053" t="s">
        <v>1149</v>
      </c>
      <c r="I1053" s="26">
        <v>-169091937.55000001</v>
      </c>
      <c r="J1053" s="12">
        <f t="shared" si="33"/>
        <v>169091937.55000001</v>
      </c>
      <c r="K1053" t="s">
        <v>1875</v>
      </c>
      <c r="L1053" t="s">
        <v>879</v>
      </c>
      <c r="M1053" t="s">
        <v>888</v>
      </c>
      <c r="N1053" t="str">
        <f t="shared" si="32"/>
        <v>R, C</v>
      </c>
    </row>
    <row r="1054" spans="1:14" x14ac:dyDescent="0.25">
      <c r="A1054" t="s">
        <v>11</v>
      </c>
      <c r="B1054" t="s">
        <v>12</v>
      </c>
      <c r="C1054" s="2">
        <v>2026</v>
      </c>
      <c r="D1054" t="s">
        <v>1801</v>
      </c>
      <c r="E1054" t="s">
        <v>1064</v>
      </c>
      <c r="F1054" t="s">
        <v>22</v>
      </c>
      <c r="G1054" t="s">
        <v>19</v>
      </c>
      <c r="H1054" t="s">
        <v>1612</v>
      </c>
      <c r="I1054" s="26">
        <v>-500000</v>
      </c>
      <c r="J1054" s="12">
        <f t="shared" si="33"/>
        <v>500000</v>
      </c>
      <c r="K1054" t="s">
        <v>1875</v>
      </c>
      <c r="L1054" t="s">
        <v>878</v>
      </c>
      <c r="M1054" t="s">
        <v>887</v>
      </c>
      <c r="N1054" t="str">
        <f t="shared" si="32"/>
        <v>E, A</v>
      </c>
    </row>
    <row r="1055" spans="1:14" x14ac:dyDescent="0.25">
      <c r="A1055" t="s">
        <v>11</v>
      </c>
      <c r="B1055" t="s">
        <v>12</v>
      </c>
      <c r="C1055" s="2">
        <v>2026</v>
      </c>
      <c r="D1055" t="s">
        <v>1801</v>
      </c>
      <c r="E1055" t="s">
        <v>1092</v>
      </c>
      <c r="F1055" t="s">
        <v>18</v>
      </c>
      <c r="G1055" t="s">
        <v>19</v>
      </c>
      <c r="H1055" t="s">
        <v>1057</v>
      </c>
      <c r="I1055" s="26">
        <v>-1272600</v>
      </c>
      <c r="J1055" s="12">
        <f t="shared" si="33"/>
        <v>1272600</v>
      </c>
      <c r="K1055" t="s">
        <v>1875</v>
      </c>
      <c r="L1055" t="s">
        <v>879</v>
      </c>
      <c r="M1055" t="s">
        <v>887</v>
      </c>
      <c r="N1055" t="str">
        <f t="shared" si="32"/>
        <v>R, A</v>
      </c>
    </row>
    <row r="1056" spans="1:14" x14ac:dyDescent="0.25">
      <c r="A1056" t="s">
        <v>11</v>
      </c>
      <c r="B1056" t="s">
        <v>12</v>
      </c>
      <c r="C1056" s="2">
        <v>2026</v>
      </c>
      <c r="D1056" t="s">
        <v>1801</v>
      </c>
      <c r="E1056" t="s">
        <v>1134</v>
      </c>
      <c r="F1056" t="s">
        <v>14</v>
      </c>
      <c r="G1056" t="s">
        <v>27</v>
      </c>
      <c r="H1056" t="s">
        <v>1173</v>
      </c>
      <c r="I1056" s="26">
        <v>0</v>
      </c>
      <c r="J1056" s="12">
        <f t="shared" si="33"/>
        <v>0</v>
      </c>
      <c r="K1056" t="s">
        <v>1875</v>
      </c>
      <c r="L1056" t="s">
        <v>879</v>
      </c>
      <c r="M1056" t="s">
        <v>888</v>
      </c>
      <c r="N1056" t="str">
        <f t="shared" si="32"/>
        <v>R, C</v>
      </c>
    </row>
    <row r="1057" spans="1:14" x14ac:dyDescent="0.25">
      <c r="A1057" t="s">
        <v>11</v>
      </c>
      <c r="B1057" t="s">
        <v>12</v>
      </c>
      <c r="C1057" s="2">
        <v>2026</v>
      </c>
      <c r="D1057" t="s">
        <v>1801</v>
      </c>
      <c r="E1057" t="s">
        <v>1051</v>
      </c>
      <c r="F1057" t="s">
        <v>24</v>
      </c>
      <c r="G1057" t="s">
        <v>27</v>
      </c>
      <c r="H1057" t="s">
        <v>1713</v>
      </c>
      <c r="I1057" s="26">
        <v>-88805.39</v>
      </c>
      <c r="J1057" s="12">
        <f t="shared" si="33"/>
        <v>88805.39</v>
      </c>
      <c r="K1057" t="s">
        <v>1875</v>
      </c>
      <c r="L1057" t="s">
        <v>879</v>
      </c>
      <c r="M1057" t="s">
        <v>888</v>
      </c>
      <c r="N1057" t="str">
        <f t="shared" si="32"/>
        <v>R, C</v>
      </c>
    </row>
    <row r="1058" spans="1:14" x14ac:dyDescent="0.25">
      <c r="A1058" t="s">
        <v>11</v>
      </c>
      <c r="B1058" t="s">
        <v>12</v>
      </c>
      <c r="C1058" s="2">
        <v>2026</v>
      </c>
      <c r="D1058" t="s">
        <v>1801</v>
      </c>
      <c r="E1058" t="s">
        <v>1080</v>
      </c>
      <c r="F1058" t="s">
        <v>14</v>
      </c>
      <c r="G1058" t="s">
        <v>19</v>
      </c>
      <c r="H1058" t="s">
        <v>1662</v>
      </c>
      <c r="I1058" s="26">
        <v>-47500</v>
      </c>
      <c r="J1058" s="12">
        <f t="shared" si="33"/>
        <v>47500</v>
      </c>
      <c r="K1058" t="s">
        <v>1875</v>
      </c>
      <c r="L1058" t="s">
        <v>879</v>
      </c>
      <c r="M1058" t="s">
        <v>888</v>
      </c>
      <c r="N1058" t="str">
        <f t="shared" si="32"/>
        <v>R, C</v>
      </c>
    </row>
    <row r="1059" spans="1:14" x14ac:dyDescent="0.25">
      <c r="A1059" t="s">
        <v>11</v>
      </c>
      <c r="B1059" t="s">
        <v>861</v>
      </c>
      <c r="C1059" s="2">
        <v>2026</v>
      </c>
      <c r="D1059" t="s">
        <v>1801</v>
      </c>
      <c r="E1059" t="s">
        <v>1051</v>
      </c>
      <c r="F1059" t="s">
        <v>18</v>
      </c>
      <c r="G1059" t="s">
        <v>19</v>
      </c>
      <c r="H1059" t="s">
        <v>1048</v>
      </c>
      <c r="I1059" s="26">
        <v>184956.48</v>
      </c>
      <c r="J1059" s="12">
        <f t="shared" si="33"/>
        <v>-184956.48</v>
      </c>
      <c r="K1059" t="s">
        <v>1875</v>
      </c>
      <c r="L1059" t="s">
        <v>879</v>
      </c>
      <c r="M1059" t="s">
        <v>887</v>
      </c>
      <c r="N1059" t="str">
        <f t="shared" si="32"/>
        <v>R, A</v>
      </c>
    </row>
    <row r="1060" spans="1:14" x14ac:dyDescent="0.25">
      <c r="A1060" t="s">
        <v>11</v>
      </c>
      <c r="B1060" t="s">
        <v>861</v>
      </c>
      <c r="C1060" s="2">
        <v>2026</v>
      </c>
      <c r="D1060" t="s">
        <v>1801</v>
      </c>
      <c r="E1060" t="s">
        <v>1051</v>
      </c>
      <c r="F1060" t="s">
        <v>16</v>
      </c>
      <c r="G1060" t="s">
        <v>19</v>
      </c>
      <c r="H1060" t="s">
        <v>1128</v>
      </c>
      <c r="I1060" s="26">
        <v>515815.32</v>
      </c>
      <c r="J1060" s="12">
        <f t="shared" si="33"/>
        <v>-515815.32</v>
      </c>
      <c r="K1060" t="s">
        <v>1875</v>
      </c>
      <c r="L1060" t="s">
        <v>879</v>
      </c>
      <c r="M1060" t="s">
        <v>888</v>
      </c>
      <c r="N1060" t="str">
        <f t="shared" si="32"/>
        <v>R, C</v>
      </c>
    </row>
    <row r="1061" spans="1:14" x14ac:dyDescent="0.25">
      <c r="A1061" t="s">
        <v>11</v>
      </c>
      <c r="B1061" t="s">
        <v>860</v>
      </c>
      <c r="C1061" s="2">
        <v>2026</v>
      </c>
      <c r="D1061" t="s">
        <v>1801</v>
      </c>
      <c r="E1061" t="s">
        <v>1080</v>
      </c>
      <c r="F1061" t="s">
        <v>14</v>
      </c>
      <c r="G1061" t="s">
        <v>15</v>
      </c>
      <c r="H1061" t="s">
        <v>1055</v>
      </c>
      <c r="I1061" s="26">
        <v>-506849.04</v>
      </c>
      <c r="J1061" s="12">
        <f t="shared" si="33"/>
        <v>506849.04</v>
      </c>
      <c r="K1061" t="s">
        <v>1875</v>
      </c>
      <c r="L1061" t="s">
        <v>879</v>
      </c>
      <c r="M1061" t="s">
        <v>888</v>
      </c>
      <c r="N1061" t="str">
        <f t="shared" si="32"/>
        <v>R, C</v>
      </c>
    </row>
    <row r="1062" spans="1:14" x14ac:dyDescent="0.25">
      <c r="A1062" t="s">
        <v>11</v>
      </c>
      <c r="B1062" t="s">
        <v>860</v>
      </c>
      <c r="C1062" s="2">
        <v>2026</v>
      </c>
      <c r="D1062" t="s">
        <v>1801</v>
      </c>
      <c r="E1062" t="s">
        <v>1080</v>
      </c>
      <c r="F1062" t="s">
        <v>16</v>
      </c>
      <c r="G1062" t="s">
        <v>15</v>
      </c>
      <c r="H1062" t="s">
        <v>1179</v>
      </c>
      <c r="I1062" s="26">
        <v>108818118.31</v>
      </c>
      <c r="J1062" s="12">
        <f t="shared" si="33"/>
        <v>-108818118.31</v>
      </c>
      <c r="K1062" t="s">
        <v>1875</v>
      </c>
      <c r="L1062" t="s">
        <v>878</v>
      </c>
      <c r="M1062" t="s">
        <v>888</v>
      </c>
      <c r="N1062" t="str">
        <f t="shared" si="32"/>
        <v>E, C</v>
      </c>
    </row>
    <row r="1063" spans="1:14" x14ac:dyDescent="0.25">
      <c r="A1063" t="s">
        <v>11</v>
      </c>
      <c r="B1063" t="s">
        <v>12</v>
      </c>
      <c r="C1063" s="2">
        <v>2026</v>
      </c>
      <c r="D1063" t="s">
        <v>1745</v>
      </c>
      <c r="E1063" t="s">
        <v>1080</v>
      </c>
      <c r="F1063" t="s">
        <v>14</v>
      </c>
      <c r="G1063" t="s">
        <v>15</v>
      </c>
      <c r="H1063" t="s">
        <v>1074</v>
      </c>
      <c r="I1063" s="26">
        <v>-831315.19</v>
      </c>
      <c r="J1063" s="12">
        <f t="shared" si="33"/>
        <v>831315.19</v>
      </c>
      <c r="K1063" t="s">
        <v>1875</v>
      </c>
      <c r="L1063" t="s">
        <v>878</v>
      </c>
      <c r="M1063" t="s">
        <v>887</v>
      </c>
      <c r="N1063" t="str">
        <f t="shared" si="32"/>
        <v>E, A</v>
      </c>
    </row>
    <row r="1064" spans="1:14" x14ac:dyDescent="0.25">
      <c r="A1064" t="s">
        <v>11</v>
      </c>
      <c r="B1064" t="s">
        <v>860</v>
      </c>
      <c r="C1064" s="2">
        <v>2026</v>
      </c>
      <c r="D1064" t="s">
        <v>1745</v>
      </c>
      <c r="E1064" t="s">
        <v>1058</v>
      </c>
      <c r="F1064" t="s">
        <v>14</v>
      </c>
      <c r="G1064" t="s">
        <v>19</v>
      </c>
      <c r="H1064" t="s">
        <v>1424</v>
      </c>
      <c r="I1064" s="26">
        <v>0</v>
      </c>
      <c r="J1064" s="12">
        <f t="shared" si="33"/>
        <v>0</v>
      </c>
      <c r="K1064" t="s">
        <v>1875</v>
      </c>
      <c r="L1064" t="s">
        <v>879</v>
      </c>
      <c r="M1064" t="s">
        <v>888</v>
      </c>
      <c r="N1064" t="str">
        <f t="shared" si="32"/>
        <v>R, C</v>
      </c>
    </row>
    <row r="1065" spans="1:14" x14ac:dyDescent="0.25">
      <c r="A1065" t="s">
        <v>11</v>
      </c>
      <c r="B1065" t="s">
        <v>861</v>
      </c>
      <c r="C1065" s="2">
        <v>2026</v>
      </c>
      <c r="D1065" t="s">
        <v>1801</v>
      </c>
      <c r="E1065" t="s">
        <v>1058</v>
      </c>
      <c r="F1065" t="s">
        <v>18</v>
      </c>
      <c r="G1065" t="s">
        <v>19</v>
      </c>
      <c r="H1065" t="s">
        <v>1059</v>
      </c>
      <c r="I1065" s="26">
        <v>4526156.96</v>
      </c>
      <c r="J1065" s="12">
        <f t="shared" si="33"/>
        <v>-4526156.96</v>
      </c>
      <c r="K1065" t="s">
        <v>1875</v>
      </c>
      <c r="L1065" t="s">
        <v>879</v>
      </c>
      <c r="M1065" t="s">
        <v>887</v>
      </c>
      <c r="N1065" t="str">
        <f t="shared" si="32"/>
        <v>R, A</v>
      </c>
    </row>
    <row r="1066" spans="1:14" x14ac:dyDescent="0.25">
      <c r="A1066" t="s">
        <v>11</v>
      </c>
      <c r="B1066" t="s">
        <v>861</v>
      </c>
      <c r="C1066" s="2">
        <v>2026</v>
      </c>
      <c r="D1066" t="s">
        <v>1801</v>
      </c>
      <c r="E1066" t="s">
        <v>1055</v>
      </c>
      <c r="F1066" t="s">
        <v>24</v>
      </c>
      <c r="G1066" t="s">
        <v>27</v>
      </c>
      <c r="H1066" t="s">
        <v>1726</v>
      </c>
      <c r="I1066" s="26">
        <v>33808.370000000003</v>
      </c>
      <c r="J1066" s="12">
        <f t="shared" si="33"/>
        <v>-33808.370000000003</v>
      </c>
      <c r="K1066" t="s">
        <v>1875</v>
      </c>
      <c r="L1066" t="s">
        <v>879</v>
      </c>
      <c r="M1066" t="s">
        <v>888</v>
      </c>
      <c r="N1066" t="str">
        <f t="shared" si="32"/>
        <v>R, C</v>
      </c>
    </row>
    <row r="1067" spans="1:14" x14ac:dyDescent="0.25">
      <c r="A1067" t="s">
        <v>11</v>
      </c>
      <c r="B1067" t="s">
        <v>861</v>
      </c>
      <c r="C1067" s="2">
        <v>2026</v>
      </c>
      <c r="D1067" t="s">
        <v>1801</v>
      </c>
      <c r="E1067" t="s">
        <v>1077</v>
      </c>
      <c r="F1067" t="s">
        <v>20</v>
      </c>
      <c r="G1067" t="s">
        <v>19</v>
      </c>
      <c r="H1067" t="s">
        <v>1474</v>
      </c>
      <c r="I1067" s="26">
        <v>52985.82</v>
      </c>
      <c r="J1067" s="12">
        <f t="shared" si="33"/>
        <v>-52985.82</v>
      </c>
      <c r="K1067" t="s">
        <v>1875</v>
      </c>
      <c r="L1067" t="s">
        <v>879</v>
      </c>
      <c r="M1067" t="s">
        <v>888</v>
      </c>
      <c r="N1067" t="str">
        <f t="shared" si="32"/>
        <v>R, C</v>
      </c>
    </row>
    <row r="1068" spans="1:14" x14ac:dyDescent="0.25">
      <c r="A1068" t="s">
        <v>11</v>
      </c>
      <c r="B1068" t="s">
        <v>861</v>
      </c>
      <c r="C1068" s="2">
        <v>2026</v>
      </c>
      <c r="D1068" t="s">
        <v>1801</v>
      </c>
      <c r="E1068" t="s">
        <v>1080</v>
      </c>
      <c r="F1068" t="s">
        <v>18</v>
      </c>
      <c r="G1068" t="s">
        <v>15</v>
      </c>
      <c r="H1068" t="s">
        <v>1264</v>
      </c>
      <c r="I1068" s="26">
        <v>2186.37</v>
      </c>
      <c r="J1068" s="12">
        <f t="shared" si="33"/>
        <v>-2186.37</v>
      </c>
      <c r="K1068" t="s">
        <v>1875</v>
      </c>
      <c r="L1068" t="s">
        <v>878</v>
      </c>
      <c r="M1068" t="s">
        <v>888</v>
      </c>
      <c r="N1068" t="str">
        <f t="shared" si="32"/>
        <v>E, C</v>
      </c>
    </row>
    <row r="1069" spans="1:14" x14ac:dyDescent="0.25">
      <c r="A1069" t="s">
        <v>11</v>
      </c>
      <c r="B1069" t="s">
        <v>12</v>
      </c>
      <c r="C1069" s="2">
        <v>2026</v>
      </c>
      <c r="D1069" t="s">
        <v>1745</v>
      </c>
      <c r="E1069" t="s">
        <v>1080</v>
      </c>
      <c r="F1069" t="s">
        <v>14</v>
      </c>
      <c r="G1069" t="s">
        <v>15</v>
      </c>
      <c r="H1069" t="s">
        <v>1181</v>
      </c>
      <c r="I1069" s="26">
        <v>-15938.56</v>
      </c>
      <c r="J1069" s="12">
        <f t="shared" si="33"/>
        <v>15938.56</v>
      </c>
      <c r="K1069" t="s">
        <v>1875</v>
      </c>
      <c r="L1069" t="s">
        <v>878</v>
      </c>
      <c r="M1069" t="s">
        <v>887</v>
      </c>
      <c r="N1069" t="str">
        <f t="shared" si="32"/>
        <v>E, A</v>
      </c>
    </row>
    <row r="1070" spans="1:14" x14ac:dyDescent="0.25">
      <c r="A1070" t="s">
        <v>11</v>
      </c>
      <c r="B1070" t="s">
        <v>12</v>
      </c>
      <c r="C1070" s="2">
        <v>2025</v>
      </c>
      <c r="D1070" t="s">
        <v>1801</v>
      </c>
      <c r="E1070" t="s">
        <v>1398</v>
      </c>
      <c r="F1070" t="s">
        <v>14</v>
      </c>
      <c r="G1070" t="s">
        <v>19</v>
      </c>
      <c r="H1070" t="s">
        <v>1188</v>
      </c>
      <c r="I1070" s="26">
        <v>-213400</v>
      </c>
      <c r="J1070" s="12">
        <f t="shared" si="33"/>
        <v>213400</v>
      </c>
      <c r="K1070" t="s">
        <v>1875</v>
      </c>
      <c r="L1070" t="s">
        <v>878</v>
      </c>
      <c r="M1070" t="s">
        <v>888</v>
      </c>
      <c r="N1070" t="str">
        <f t="shared" si="32"/>
        <v>E, C</v>
      </c>
    </row>
    <row r="1071" spans="1:14" x14ac:dyDescent="0.25">
      <c r="A1071" t="s">
        <v>11</v>
      </c>
      <c r="B1071" t="s">
        <v>12</v>
      </c>
      <c r="C1071" s="2">
        <v>2026</v>
      </c>
      <c r="D1071" t="s">
        <v>1801</v>
      </c>
      <c r="E1071" t="s">
        <v>1565</v>
      </c>
      <c r="F1071" t="s">
        <v>40</v>
      </c>
      <c r="G1071" t="s">
        <v>19</v>
      </c>
      <c r="H1071" t="s">
        <v>1057</v>
      </c>
      <c r="I1071" s="26">
        <v>-1800</v>
      </c>
      <c r="J1071" s="12">
        <f t="shared" si="33"/>
        <v>1800</v>
      </c>
      <c r="K1071" t="s">
        <v>1875</v>
      </c>
      <c r="L1071" t="s">
        <v>879</v>
      </c>
      <c r="M1071" t="s">
        <v>887</v>
      </c>
      <c r="N1071" t="str">
        <f t="shared" si="32"/>
        <v>R, A</v>
      </c>
    </row>
    <row r="1072" spans="1:14" x14ac:dyDescent="0.25">
      <c r="A1072" t="s">
        <v>11</v>
      </c>
      <c r="B1072" t="s">
        <v>12</v>
      </c>
      <c r="C1072" s="2">
        <v>2026</v>
      </c>
      <c r="D1072" t="s">
        <v>1801</v>
      </c>
      <c r="E1072" t="s">
        <v>1113</v>
      </c>
      <c r="F1072" t="s">
        <v>14</v>
      </c>
      <c r="G1072" t="s">
        <v>19</v>
      </c>
      <c r="H1072" t="s">
        <v>1057</v>
      </c>
      <c r="I1072" s="26">
        <v>-20000</v>
      </c>
      <c r="J1072" s="12">
        <f t="shared" si="33"/>
        <v>20000</v>
      </c>
      <c r="K1072" t="s">
        <v>1875</v>
      </c>
      <c r="L1072" t="s">
        <v>879</v>
      </c>
      <c r="M1072" t="s">
        <v>888</v>
      </c>
      <c r="N1072" t="str">
        <f t="shared" si="32"/>
        <v>R, C</v>
      </c>
    </row>
    <row r="1073" spans="1:14" x14ac:dyDescent="0.25">
      <c r="A1073" t="s">
        <v>11</v>
      </c>
      <c r="B1073" t="s">
        <v>860</v>
      </c>
      <c r="C1073" s="2">
        <v>2026</v>
      </c>
      <c r="D1073" t="s">
        <v>968</v>
      </c>
      <c r="E1073" t="s">
        <v>1066</v>
      </c>
      <c r="F1073" t="s">
        <v>22</v>
      </c>
      <c r="G1073" t="s">
        <v>19</v>
      </c>
      <c r="H1073" t="s">
        <v>1270</v>
      </c>
      <c r="I1073" s="26">
        <v>0</v>
      </c>
      <c r="J1073" s="12">
        <f t="shared" si="33"/>
        <v>0</v>
      </c>
      <c r="K1073" t="s">
        <v>1875</v>
      </c>
      <c r="L1073" t="s">
        <v>879</v>
      </c>
      <c r="M1073" t="s">
        <v>888</v>
      </c>
      <c r="N1073" t="str">
        <f t="shared" si="32"/>
        <v>R, C</v>
      </c>
    </row>
    <row r="1074" spans="1:14" x14ac:dyDescent="0.25">
      <c r="A1074" t="s">
        <v>11</v>
      </c>
      <c r="B1074" t="s">
        <v>860</v>
      </c>
      <c r="C1074" s="2">
        <v>2027</v>
      </c>
      <c r="D1074" t="s">
        <v>1801</v>
      </c>
      <c r="E1074" t="s">
        <v>1066</v>
      </c>
      <c r="F1074" t="s">
        <v>22</v>
      </c>
      <c r="G1074" t="s">
        <v>19</v>
      </c>
      <c r="H1074" t="s">
        <v>1330</v>
      </c>
      <c r="I1074" s="26">
        <v>0</v>
      </c>
      <c r="J1074" s="12">
        <f t="shared" si="33"/>
        <v>0</v>
      </c>
      <c r="K1074" t="s">
        <v>1875</v>
      </c>
      <c r="L1074" t="s">
        <v>878</v>
      </c>
      <c r="M1074" t="s">
        <v>887</v>
      </c>
      <c r="N1074" t="str">
        <f t="shared" si="32"/>
        <v>E, A</v>
      </c>
    </row>
    <row r="1075" spans="1:14" x14ac:dyDescent="0.25">
      <c r="A1075" t="s">
        <v>11</v>
      </c>
      <c r="B1075" t="s">
        <v>861</v>
      </c>
      <c r="C1075" s="2">
        <v>2026</v>
      </c>
      <c r="D1075" t="s">
        <v>1801</v>
      </c>
      <c r="E1075" t="s">
        <v>1101</v>
      </c>
      <c r="F1075" t="s">
        <v>22</v>
      </c>
      <c r="G1075" t="s">
        <v>19</v>
      </c>
      <c r="H1075" t="s">
        <v>1243</v>
      </c>
      <c r="I1075" s="26">
        <v>424268.11</v>
      </c>
      <c r="J1075" s="12">
        <f t="shared" si="33"/>
        <v>-424268.11</v>
      </c>
      <c r="K1075" t="s">
        <v>1875</v>
      </c>
      <c r="L1075" t="s">
        <v>878</v>
      </c>
      <c r="M1075" t="s">
        <v>887</v>
      </c>
      <c r="N1075" t="str">
        <f t="shared" si="32"/>
        <v>E, A</v>
      </c>
    </row>
    <row r="1076" spans="1:14" x14ac:dyDescent="0.25">
      <c r="A1076" t="s">
        <v>11</v>
      </c>
      <c r="B1076" t="s">
        <v>860</v>
      </c>
      <c r="C1076" s="2">
        <v>2027</v>
      </c>
      <c r="D1076" t="s">
        <v>1801</v>
      </c>
      <c r="E1076" t="s">
        <v>1053</v>
      </c>
      <c r="F1076" t="s">
        <v>14</v>
      </c>
      <c r="G1076" t="s">
        <v>19</v>
      </c>
      <c r="H1076" t="s">
        <v>1148</v>
      </c>
      <c r="I1076" s="26">
        <v>0</v>
      </c>
      <c r="J1076" s="12">
        <f t="shared" si="33"/>
        <v>0</v>
      </c>
      <c r="K1076" t="s">
        <v>1875</v>
      </c>
      <c r="L1076" t="s">
        <v>878</v>
      </c>
      <c r="M1076" t="s">
        <v>887</v>
      </c>
      <c r="N1076" t="str">
        <f t="shared" si="32"/>
        <v>E, A</v>
      </c>
    </row>
    <row r="1077" spans="1:14" x14ac:dyDescent="0.25">
      <c r="A1077" t="s">
        <v>11</v>
      </c>
      <c r="B1077" t="s">
        <v>860</v>
      </c>
      <c r="C1077" s="2">
        <v>2027</v>
      </c>
      <c r="D1077" t="s">
        <v>1801</v>
      </c>
      <c r="E1077" t="s">
        <v>1092</v>
      </c>
      <c r="F1077" t="s">
        <v>14</v>
      </c>
      <c r="G1077" t="s">
        <v>19</v>
      </c>
      <c r="H1077" t="s">
        <v>1056</v>
      </c>
      <c r="I1077" s="26">
        <v>6881.55</v>
      </c>
      <c r="J1077" s="12">
        <f t="shared" si="33"/>
        <v>-6881.55</v>
      </c>
      <c r="K1077" t="s">
        <v>1875</v>
      </c>
      <c r="L1077" t="s">
        <v>879</v>
      </c>
      <c r="M1077" t="s">
        <v>888</v>
      </c>
      <c r="N1077" t="str">
        <f t="shared" si="32"/>
        <v>R, C</v>
      </c>
    </row>
    <row r="1078" spans="1:14" x14ac:dyDescent="0.25">
      <c r="A1078" t="s">
        <v>11</v>
      </c>
      <c r="B1078" t="s">
        <v>862</v>
      </c>
      <c r="C1078" s="2">
        <v>2027</v>
      </c>
      <c r="D1078" t="s">
        <v>1801</v>
      </c>
      <c r="E1078" t="s">
        <v>1128</v>
      </c>
      <c r="F1078" t="s">
        <v>14</v>
      </c>
      <c r="G1078" t="s">
        <v>19</v>
      </c>
      <c r="H1078" t="s">
        <v>1178</v>
      </c>
      <c r="I1078" s="26">
        <v>2207.16</v>
      </c>
      <c r="J1078" s="12">
        <f t="shared" si="33"/>
        <v>-2207.16</v>
      </c>
      <c r="K1078" t="s">
        <v>1875</v>
      </c>
      <c r="L1078" t="s">
        <v>878</v>
      </c>
      <c r="M1078" t="s">
        <v>887</v>
      </c>
      <c r="N1078" t="str">
        <f t="shared" si="32"/>
        <v>E, A</v>
      </c>
    </row>
    <row r="1079" spans="1:14" x14ac:dyDescent="0.25">
      <c r="A1079" t="s">
        <v>11</v>
      </c>
      <c r="B1079" t="s">
        <v>861</v>
      </c>
      <c r="C1079" s="2">
        <v>2026</v>
      </c>
      <c r="D1079" t="s">
        <v>1801</v>
      </c>
      <c r="E1079" t="s">
        <v>1138</v>
      </c>
      <c r="F1079" t="s">
        <v>16</v>
      </c>
      <c r="G1079" t="s">
        <v>643</v>
      </c>
      <c r="H1079" t="s">
        <v>1372</v>
      </c>
      <c r="I1079" s="26">
        <v>7598769044.9099998</v>
      </c>
      <c r="J1079" s="12">
        <f t="shared" si="33"/>
        <v>-7598769044.9099998</v>
      </c>
      <c r="K1079" t="s">
        <v>1875</v>
      </c>
      <c r="L1079" t="s">
        <v>879</v>
      </c>
      <c r="M1079" t="s">
        <v>888</v>
      </c>
      <c r="N1079" t="str">
        <f t="shared" si="32"/>
        <v>R, C</v>
      </c>
    </row>
    <row r="1080" spans="1:14" x14ac:dyDescent="0.25">
      <c r="A1080" t="s">
        <v>11</v>
      </c>
      <c r="B1080" t="s">
        <v>861</v>
      </c>
      <c r="C1080" s="2">
        <v>2026</v>
      </c>
      <c r="D1080" t="s">
        <v>1801</v>
      </c>
      <c r="E1080" t="s">
        <v>1161</v>
      </c>
      <c r="F1080" t="s">
        <v>14</v>
      </c>
      <c r="G1080" t="s">
        <v>19</v>
      </c>
      <c r="H1080" t="s">
        <v>1088</v>
      </c>
      <c r="I1080" s="26">
        <v>175994.23999999999</v>
      </c>
      <c r="J1080" s="12">
        <f t="shared" si="33"/>
        <v>-175994.23999999999</v>
      </c>
      <c r="K1080" t="s">
        <v>1875</v>
      </c>
      <c r="L1080" t="s">
        <v>879</v>
      </c>
      <c r="M1080" t="s">
        <v>887</v>
      </c>
      <c r="N1080" t="str">
        <f t="shared" si="32"/>
        <v>R, A</v>
      </c>
    </row>
    <row r="1081" spans="1:14" x14ac:dyDescent="0.25">
      <c r="A1081" t="s">
        <v>11</v>
      </c>
      <c r="B1081" t="s">
        <v>861</v>
      </c>
      <c r="C1081" s="2">
        <v>2026</v>
      </c>
      <c r="D1081" t="s">
        <v>1801</v>
      </c>
      <c r="E1081" t="s">
        <v>1073</v>
      </c>
      <c r="F1081" t="s">
        <v>14</v>
      </c>
      <c r="G1081" t="s">
        <v>315</v>
      </c>
      <c r="H1081" t="s">
        <v>1067</v>
      </c>
      <c r="I1081" s="26">
        <v>77274.179999999993</v>
      </c>
      <c r="J1081" s="12">
        <f t="shared" si="33"/>
        <v>-77274.179999999993</v>
      </c>
      <c r="K1081" t="s">
        <v>1875</v>
      </c>
      <c r="L1081" t="s">
        <v>878</v>
      </c>
      <c r="M1081" t="s">
        <v>887</v>
      </c>
      <c r="N1081" t="str">
        <f t="shared" si="32"/>
        <v>E, A</v>
      </c>
    </row>
    <row r="1082" spans="1:14" x14ac:dyDescent="0.25">
      <c r="A1082" t="s">
        <v>11</v>
      </c>
      <c r="B1082" t="s">
        <v>12</v>
      </c>
      <c r="C1082" s="2">
        <v>2026</v>
      </c>
      <c r="D1082" t="s">
        <v>1801</v>
      </c>
      <c r="E1082" t="s">
        <v>1066</v>
      </c>
      <c r="F1082" t="s">
        <v>24</v>
      </c>
      <c r="G1082" t="s">
        <v>27</v>
      </c>
      <c r="H1082" t="s">
        <v>234</v>
      </c>
      <c r="I1082" s="26">
        <v>0</v>
      </c>
      <c r="J1082" s="12">
        <f t="shared" si="33"/>
        <v>0</v>
      </c>
      <c r="K1082" t="s">
        <v>1875</v>
      </c>
      <c r="L1082" t="s">
        <v>879</v>
      </c>
      <c r="M1082" t="s">
        <v>888</v>
      </c>
      <c r="N1082" t="str">
        <f t="shared" si="32"/>
        <v>R, C</v>
      </c>
    </row>
    <row r="1083" spans="1:14" x14ac:dyDescent="0.25">
      <c r="A1083" t="s">
        <v>11</v>
      </c>
      <c r="B1083" t="s">
        <v>12</v>
      </c>
      <c r="C1083" s="2">
        <v>2026</v>
      </c>
      <c r="D1083" t="s">
        <v>1801</v>
      </c>
      <c r="E1083" t="s">
        <v>1058</v>
      </c>
      <c r="F1083" t="s">
        <v>24</v>
      </c>
      <c r="G1083" t="s">
        <v>25</v>
      </c>
      <c r="H1083" t="s">
        <v>66</v>
      </c>
      <c r="I1083" s="26">
        <v>0</v>
      </c>
      <c r="J1083" s="12">
        <f t="shared" si="33"/>
        <v>0</v>
      </c>
      <c r="K1083" t="s">
        <v>1875</v>
      </c>
      <c r="L1083" t="s">
        <v>879</v>
      </c>
      <c r="M1083" t="s">
        <v>888</v>
      </c>
      <c r="N1083" t="str">
        <f t="shared" si="32"/>
        <v>R, C</v>
      </c>
    </row>
    <row r="1084" spans="1:14" x14ac:dyDescent="0.25">
      <c r="A1084" t="s">
        <v>11</v>
      </c>
      <c r="B1084" t="s">
        <v>12</v>
      </c>
      <c r="C1084" s="2">
        <v>2026</v>
      </c>
      <c r="D1084" t="s">
        <v>1801</v>
      </c>
      <c r="E1084" t="s">
        <v>1158</v>
      </c>
      <c r="F1084" t="s">
        <v>24</v>
      </c>
      <c r="G1084" t="s">
        <v>27</v>
      </c>
      <c r="H1084" t="s">
        <v>379</v>
      </c>
      <c r="I1084" s="26">
        <v>0</v>
      </c>
      <c r="J1084" s="12">
        <f t="shared" si="33"/>
        <v>0</v>
      </c>
      <c r="K1084" t="s">
        <v>1875</v>
      </c>
      <c r="L1084" t="s">
        <v>879</v>
      </c>
      <c r="M1084" t="s">
        <v>888</v>
      </c>
      <c r="N1084" t="str">
        <f t="shared" si="32"/>
        <v>R, C</v>
      </c>
    </row>
    <row r="1085" spans="1:14" x14ac:dyDescent="0.25">
      <c r="A1085" t="s">
        <v>11</v>
      </c>
      <c r="B1085" t="s">
        <v>12</v>
      </c>
      <c r="C1085" s="2">
        <v>2026</v>
      </c>
      <c r="D1085" t="s">
        <v>1801</v>
      </c>
      <c r="E1085" t="s">
        <v>1066</v>
      </c>
      <c r="F1085" t="s">
        <v>24</v>
      </c>
      <c r="G1085" t="s">
        <v>27</v>
      </c>
      <c r="H1085" t="s">
        <v>182</v>
      </c>
      <c r="I1085" s="26">
        <v>0.14000000000000001</v>
      </c>
      <c r="J1085" s="12">
        <f t="shared" si="33"/>
        <v>-0.14000000000000001</v>
      </c>
      <c r="K1085" t="s">
        <v>1875</v>
      </c>
      <c r="L1085" t="s">
        <v>879</v>
      </c>
      <c r="M1085" t="s">
        <v>888</v>
      </c>
      <c r="N1085" t="str">
        <f t="shared" si="32"/>
        <v>R, C</v>
      </c>
    </row>
    <row r="1086" spans="1:14" x14ac:dyDescent="0.25">
      <c r="A1086" t="s">
        <v>11</v>
      </c>
      <c r="B1086" t="s">
        <v>12</v>
      </c>
      <c r="C1086" s="2">
        <v>2026</v>
      </c>
      <c r="D1086" t="s">
        <v>1801</v>
      </c>
      <c r="E1086" t="s">
        <v>1161</v>
      </c>
      <c r="F1086" t="s">
        <v>14</v>
      </c>
      <c r="G1086" t="s">
        <v>176</v>
      </c>
      <c r="H1086" t="s">
        <v>1549</v>
      </c>
      <c r="I1086" s="26">
        <v>-6600</v>
      </c>
      <c r="J1086" s="12">
        <f t="shared" si="33"/>
        <v>6600</v>
      </c>
      <c r="K1086" t="s">
        <v>1875</v>
      </c>
      <c r="L1086" t="s">
        <v>878</v>
      </c>
      <c r="M1086" t="s">
        <v>887</v>
      </c>
      <c r="N1086" t="str">
        <f t="shared" si="32"/>
        <v>E, A</v>
      </c>
    </row>
    <row r="1087" spans="1:14" x14ac:dyDescent="0.25">
      <c r="A1087" t="s">
        <v>11</v>
      </c>
      <c r="B1087" t="s">
        <v>861</v>
      </c>
      <c r="C1087" s="2">
        <v>2026</v>
      </c>
      <c r="D1087" t="s">
        <v>1801</v>
      </c>
      <c r="E1087" t="s">
        <v>1051</v>
      </c>
      <c r="F1087" t="s">
        <v>18</v>
      </c>
      <c r="G1087" t="s">
        <v>19</v>
      </c>
      <c r="H1087" t="s">
        <v>1252</v>
      </c>
      <c r="I1087" s="26">
        <v>3247782.77</v>
      </c>
      <c r="J1087" s="12">
        <f t="shared" si="33"/>
        <v>-3247782.77</v>
      </c>
      <c r="K1087" t="s">
        <v>1875</v>
      </c>
      <c r="L1087" t="s">
        <v>878</v>
      </c>
      <c r="M1087" t="s">
        <v>887</v>
      </c>
      <c r="N1087" t="str">
        <f t="shared" si="32"/>
        <v>E, A</v>
      </c>
    </row>
    <row r="1088" spans="1:14" x14ac:dyDescent="0.25">
      <c r="A1088" t="s">
        <v>11</v>
      </c>
      <c r="B1088" t="s">
        <v>861</v>
      </c>
      <c r="C1088" s="2">
        <v>2026</v>
      </c>
      <c r="D1088" t="s">
        <v>1801</v>
      </c>
      <c r="E1088" t="s">
        <v>1051</v>
      </c>
      <c r="F1088" t="s">
        <v>18</v>
      </c>
      <c r="G1088" t="s">
        <v>19</v>
      </c>
      <c r="H1088" t="s">
        <v>1305</v>
      </c>
      <c r="I1088" s="26">
        <v>3071685.09</v>
      </c>
      <c r="J1088" s="12">
        <f t="shared" si="33"/>
        <v>-3071685.09</v>
      </c>
      <c r="K1088" t="s">
        <v>1875</v>
      </c>
      <c r="L1088" t="s">
        <v>878</v>
      </c>
      <c r="M1088" t="s">
        <v>887</v>
      </c>
      <c r="N1088" t="str">
        <f t="shared" si="32"/>
        <v>E, A</v>
      </c>
    </row>
    <row r="1089" spans="1:14" x14ac:dyDescent="0.25">
      <c r="A1089" t="s">
        <v>11</v>
      </c>
      <c r="B1089" t="s">
        <v>860</v>
      </c>
      <c r="C1089" s="2">
        <v>2026</v>
      </c>
      <c r="D1089" t="s">
        <v>1801</v>
      </c>
      <c r="E1089" t="s">
        <v>1080</v>
      </c>
      <c r="F1089" t="s">
        <v>16</v>
      </c>
      <c r="G1089" t="s">
        <v>15</v>
      </c>
      <c r="H1089" t="s">
        <v>1146</v>
      </c>
      <c r="I1089" s="26">
        <v>13628241.460000001</v>
      </c>
      <c r="J1089" s="12">
        <f t="shared" si="33"/>
        <v>-13628241.460000001</v>
      </c>
      <c r="K1089" t="s">
        <v>1875</v>
      </c>
      <c r="L1089" t="s">
        <v>879</v>
      </c>
      <c r="M1089" t="s">
        <v>888</v>
      </c>
      <c r="N1089" t="str">
        <f t="shared" si="32"/>
        <v>R, C</v>
      </c>
    </row>
    <row r="1090" spans="1:14" x14ac:dyDescent="0.25">
      <c r="A1090" t="s">
        <v>11</v>
      </c>
      <c r="B1090" t="s">
        <v>860</v>
      </c>
      <c r="C1090" s="2">
        <v>2026</v>
      </c>
      <c r="D1090" t="s">
        <v>1037</v>
      </c>
      <c r="E1090" t="s">
        <v>1058</v>
      </c>
      <c r="F1090" t="s">
        <v>22</v>
      </c>
      <c r="G1090" t="s">
        <v>19</v>
      </c>
      <c r="H1090" t="s">
        <v>1120</v>
      </c>
      <c r="I1090" s="26">
        <v>47575746.039999999</v>
      </c>
      <c r="J1090" s="12">
        <f t="shared" si="33"/>
        <v>-47575746.039999999</v>
      </c>
      <c r="K1090" t="s">
        <v>1875</v>
      </c>
      <c r="L1090" t="s">
        <v>879</v>
      </c>
      <c r="M1090" t="s">
        <v>888</v>
      </c>
      <c r="N1090" t="str">
        <f t="shared" si="32"/>
        <v>R, C</v>
      </c>
    </row>
    <row r="1091" spans="1:14" x14ac:dyDescent="0.25">
      <c r="A1091" t="s">
        <v>11</v>
      </c>
      <c r="B1091" t="s">
        <v>12</v>
      </c>
      <c r="C1091" s="2">
        <v>2026</v>
      </c>
      <c r="D1091" t="s">
        <v>1745</v>
      </c>
      <c r="E1091" t="s">
        <v>1080</v>
      </c>
      <c r="F1091" t="s">
        <v>14</v>
      </c>
      <c r="G1091" t="s">
        <v>19</v>
      </c>
      <c r="H1091" t="s">
        <v>1090</v>
      </c>
      <c r="I1091" s="26">
        <v>-6369498.4699999997</v>
      </c>
      <c r="J1091" s="12">
        <f t="shared" si="33"/>
        <v>6369498.4699999997</v>
      </c>
      <c r="K1091" t="s">
        <v>1875</v>
      </c>
      <c r="L1091" t="s">
        <v>879</v>
      </c>
      <c r="M1091" t="s">
        <v>888</v>
      </c>
      <c r="N1091" t="str">
        <f t="shared" ref="N1091:N1154" si="34">L1091&amp;", "&amp;M1091</f>
        <v>R, C</v>
      </c>
    </row>
    <row r="1092" spans="1:14" x14ac:dyDescent="0.25">
      <c r="A1092" t="s">
        <v>11</v>
      </c>
      <c r="B1092" t="s">
        <v>12</v>
      </c>
      <c r="C1092" s="2">
        <v>2026</v>
      </c>
      <c r="D1092" t="s">
        <v>1680</v>
      </c>
      <c r="E1092" t="s">
        <v>1064</v>
      </c>
      <c r="F1092" t="s">
        <v>22</v>
      </c>
      <c r="G1092" t="s">
        <v>19</v>
      </c>
      <c r="H1092" t="s">
        <v>1332</v>
      </c>
      <c r="I1092" s="26">
        <v>0</v>
      </c>
      <c r="J1092" s="12">
        <f t="shared" ref="J1092:J1155" si="35">-I1092</f>
        <v>0</v>
      </c>
      <c r="K1092" t="s">
        <v>1875</v>
      </c>
      <c r="L1092" t="s">
        <v>878</v>
      </c>
      <c r="M1092" t="s">
        <v>889</v>
      </c>
      <c r="N1092" t="str">
        <f t="shared" si="34"/>
        <v>E, S</v>
      </c>
    </row>
    <row r="1093" spans="1:14" x14ac:dyDescent="0.25">
      <c r="A1093" t="s">
        <v>11</v>
      </c>
      <c r="B1093" t="s">
        <v>861</v>
      </c>
      <c r="C1093" s="2">
        <v>2026</v>
      </c>
      <c r="D1093" t="s">
        <v>1801</v>
      </c>
      <c r="E1093" t="s">
        <v>1218</v>
      </c>
      <c r="F1093" t="s">
        <v>20</v>
      </c>
      <c r="G1093" t="s">
        <v>19</v>
      </c>
      <c r="H1093" t="s">
        <v>1178</v>
      </c>
      <c r="I1093" s="26">
        <v>269015.40999999997</v>
      </c>
      <c r="J1093" s="12">
        <f t="shared" si="35"/>
        <v>-269015.40999999997</v>
      </c>
      <c r="K1093" t="s">
        <v>1875</v>
      </c>
      <c r="L1093" t="s">
        <v>878</v>
      </c>
      <c r="M1093" t="s">
        <v>886</v>
      </c>
      <c r="N1093" t="str">
        <f t="shared" si="34"/>
        <v>E, B</v>
      </c>
    </row>
    <row r="1094" spans="1:14" x14ac:dyDescent="0.25">
      <c r="A1094" t="s">
        <v>11</v>
      </c>
      <c r="B1094" t="s">
        <v>860</v>
      </c>
      <c r="C1094" s="2">
        <v>2026</v>
      </c>
      <c r="D1094" t="s">
        <v>1801</v>
      </c>
      <c r="E1094" t="s">
        <v>1066</v>
      </c>
      <c r="F1094" t="s">
        <v>14</v>
      </c>
      <c r="G1094" t="s">
        <v>172</v>
      </c>
      <c r="H1094" t="s">
        <v>1453</v>
      </c>
      <c r="I1094" s="26">
        <v>4642135.3600000003</v>
      </c>
      <c r="J1094" s="12">
        <f t="shared" si="35"/>
        <v>-4642135.3600000003</v>
      </c>
      <c r="K1094" t="s">
        <v>1875</v>
      </c>
      <c r="L1094" t="s">
        <v>879</v>
      </c>
      <c r="M1094" t="s">
        <v>888</v>
      </c>
      <c r="N1094" t="str">
        <f t="shared" si="34"/>
        <v>R, C</v>
      </c>
    </row>
    <row r="1095" spans="1:14" x14ac:dyDescent="0.25">
      <c r="A1095" t="s">
        <v>11</v>
      </c>
      <c r="B1095" t="s">
        <v>861</v>
      </c>
      <c r="C1095" s="2">
        <v>2026</v>
      </c>
      <c r="D1095" t="s">
        <v>1801</v>
      </c>
      <c r="E1095" t="s">
        <v>1080</v>
      </c>
      <c r="F1095" t="s">
        <v>14</v>
      </c>
      <c r="G1095" t="s">
        <v>174</v>
      </c>
      <c r="H1095" t="s">
        <v>1488</v>
      </c>
      <c r="I1095" s="26">
        <v>235519.47</v>
      </c>
      <c r="J1095" s="12">
        <f t="shared" si="35"/>
        <v>-235519.47</v>
      </c>
      <c r="K1095" t="s">
        <v>1875</v>
      </c>
      <c r="L1095" t="s">
        <v>878</v>
      </c>
      <c r="M1095" t="s">
        <v>887</v>
      </c>
      <c r="N1095" t="str">
        <f t="shared" si="34"/>
        <v>E, A</v>
      </c>
    </row>
    <row r="1096" spans="1:14" x14ac:dyDescent="0.25">
      <c r="A1096" t="s">
        <v>11</v>
      </c>
      <c r="B1096" t="s">
        <v>12</v>
      </c>
      <c r="C1096" s="2">
        <v>2026</v>
      </c>
      <c r="D1096" t="s">
        <v>1745</v>
      </c>
      <c r="E1096" t="s">
        <v>1051</v>
      </c>
      <c r="F1096" t="s">
        <v>14</v>
      </c>
      <c r="G1096" t="s">
        <v>19</v>
      </c>
      <c r="H1096" t="s">
        <v>1134</v>
      </c>
      <c r="I1096" s="26">
        <v>0</v>
      </c>
      <c r="J1096" s="12">
        <f t="shared" si="35"/>
        <v>0</v>
      </c>
      <c r="K1096" t="s">
        <v>1875</v>
      </c>
      <c r="L1096" t="s">
        <v>879</v>
      </c>
      <c r="M1096" t="s">
        <v>888</v>
      </c>
      <c r="N1096" t="str">
        <f t="shared" si="34"/>
        <v>R, C</v>
      </c>
    </row>
    <row r="1097" spans="1:14" x14ac:dyDescent="0.25">
      <c r="A1097" t="s">
        <v>11</v>
      </c>
      <c r="B1097" t="s">
        <v>860</v>
      </c>
      <c r="C1097" s="2">
        <v>2026</v>
      </c>
      <c r="D1097" t="s">
        <v>1801</v>
      </c>
      <c r="E1097" t="s">
        <v>1077</v>
      </c>
      <c r="F1097" t="s">
        <v>22</v>
      </c>
      <c r="G1097" t="s">
        <v>19</v>
      </c>
      <c r="H1097" t="s">
        <v>1498</v>
      </c>
      <c r="I1097" s="26">
        <v>124371.3</v>
      </c>
      <c r="J1097" s="12">
        <f t="shared" si="35"/>
        <v>-124371.3</v>
      </c>
      <c r="K1097" t="s">
        <v>1875</v>
      </c>
      <c r="L1097" t="s">
        <v>878</v>
      </c>
      <c r="M1097" t="s">
        <v>887</v>
      </c>
      <c r="N1097" t="str">
        <f t="shared" si="34"/>
        <v>E, A</v>
      </c>
    </row>
    <row r="1098" spans="1:14" x14ac:dyDescent="0.25">
      <c r="A1098" t="s">
        <v>11</v>
      </c>
      <c r="B1098" t="s">
        <v>860</v>
      </c>
      <c r="C1098" s="2">
        <v>2026</v>
      </c>
      <c r="D1098" t="s">
        <v>1801</v>
      </c>
      <c r="E1098" t="s">
        <v>1051</v>
      </c>
      <c r="F1098" t="s">
        <v>22</v>
      </c>
      <c r="G1098" t="s">
        <v>19</v>
      </c>
      <c r="H1098" t="s">
        <v>1123</v>
      </c>
      <c r="I1098" s="26">
        <v>-2091091.06</v>
      </c>
      <c r="J1098" s="12">
        <f t="shared" si="35"/>
        <v>2091091.06</v>
      </c>
      <c r="K1098" t="s">
        <v>1875</v>
      </c>
      <c r="L1098" t="s">
        <v>879</v>
      </c>
      <c r="M1098" t="s">
        <v>888</v>
      </c>
      <c r="N1098" t="str">
        <f t="shared" si="34"/>
        <v>R, C</v>
      </c>
    </row>
    <row r="1099" spans="1:14" x14ac:dyDescent="0.25">
      <c r="A1099" t="s">
        <v>11</v>
      </c>
      <c r="B1099" t="s">
        <v>860</v>
      </c>
      <c r="C1099" s="2">
        <v>2026</v>
      </c>
      <c r="D1099" t="s">
        <v>1680</v>
      </c>
      <c r="E1099" t="s">
        <v>1053</v>
      </c>
      <c r="F1099" t="s">
        <v>14</v>
      </c>
      <c r="G1099" t="s">
        <v>175</v>
      </c>
      <c r="H1099" t="s">
        <v>1310</v>
      </c>
      <c r="I1099" s="26">
        <v>0</v>
      </c>
      <c r="J1099" s="12">
        <f t="shared" si="35"/>
        <v>0</v>
      </c>
      <c r="K1099" t="s">
        <v>1875</v>
      </c>
      <c r="L1099" t="s">
        <v>878</v>
      </c>
      <c r="M1099" t="s">
        <v>887</v>
      </c>
      <c r="N1099" t="str">
        <f t="shared" si="34"/>
        <v>E, A</v>
      </c>
    </row>
    <row r="1100" spans="1:14" x14ac:dyDescent="0.25">
      <c r="A1100" t="s">
        <v>11</v>
      </c>
      <c r="B1100" t="s">
        <v>12</v>
      </c>
      <c r="C1100" s="2">
        <v>2025</v>
      </c>
      <c r="D1100" t="s">
        <v>1801</v>
      </c>
      <c r="E1100" t="s">
        <v>1066</v>
      </c>
      <c r="F1100" t="s">
        <v>21</v>
      </c>
      <c r="G1100" t="s">
        <v>173</v>
      </c>
      <c r="H1100" t="s">
        <v>1545</v>
      </c>
      <c r="I1100" s="26">
        <v>-10470.89</v>
      </c>
      <c r="J1100" s="12">
        <f t="shared" si="35"/>
        <v>10470.89</v>
      </c>
      <c r="K1100" t="s">
        <v>1875</v>
      </c>
      <c r="L1100" t="s">
        <v>878</v>
      </c>
      <c r="M1100" t="s">
        <v>888</v>
      </c>
      <c r="N1100" t="str">
        <f t="shared" si="34"/>
        <v>E, C</v>
      </c>
    </row>
    <row r="1101" spans="1:14" x14ac:dyDescent="0.25">
      <c r="A1101" t="s">
        <v>11</v>
      </c>
      <c r="B1101" t="s">
        <v>860</v>
      </c>
      <c r="C1101" s="2">
        <v>2026</v>
      </c>
      <c r="D1101" t="s">
        <v>1745</v>
      </c>
      <c r="E1101" t="s">
        <v>1101</v>
      </c>
      <c r="F1101" t="s">
        <v>14</v>
      </c>
      <c r="G1101" t="s">
        <v>19</v>
      </c>
      <c r="H1101" t="s">
        <v>1385</v>
      </c>
      <c r="I1101" s="26">
        <v>0</v>
      </c>
      <c r="J1101" s="12">
        <f t="shared" si="35"/>
        <v>0</v>
      </c>
      <c r="K1101" t="s">
        <v>1875</v>
      </c>
      <c r="L1101" t="s">
        <v>879</v>
      </c>
      <c r="M1101" t="s">
        <v>888</v>
      </c>
      <c r="N1101" t="str">
        <f t="shared" si="34"/>
        <v>R, C</v>
      </c>
    </row>
    <row r="1102" spans="1:14" x14ac:dyDescent="0.25">
      <c r="A1102" t="s">
        <v>11</v>
      </c>
      <c r="B1102" t="s">
        <v>861</v>
      </c>
      <c r="C1102" s="2">
        <v>2026</v>
      </c>
      <c r="D1102" t="s">
        <v>1801</v>
      </c>
      <c r="E1102" t="s">
        <v>1066</v>
      </c>
      <c r="F1102" t="s">
        <v>22</v>
      </c>
      <c r="G1102" t="s">
        <v>173</v>
      </c>
      <c r="H1102" t="s">
        <v>1638</v>
      </c>
      <c r="I1102" s="26">
        <v>428528.47</v>
      </c>
      <c r="J1102" s="12">
        <f t="shared" si="35"/>
        <v>-428528.47</v>
      </c>
      <c r="K1102" t="s">
        <v>1875</v>
      </c>
      <c r="L1102" t="s">
        <v>878</v>
      </c>
      <c r="M1102" t="s">
        <v>887</v>
      </c>
      <c r="N1102" t="str">
        <f t="shared" si="34"/>
        <v>E, A</v>
      </c>
    </row>
    <row r="1103" spans="1:14" x14ac:dyDescent="0.25">
      <c r="A1103" t="s">
        <v>11</v>
      </c>
      <c r="B1103" t="s">
        <v>860</v>
      </c>
      <c r="C1103" s="2">
        <v>2026</v>
      </c>
      <c r="D1103" t="s">
        <v>1801</v>
      </c>
      <c r="E1103" t="s">
        <v>1066</v>
      </c>
      <c r="F1103" t="s">
        <v>14</v>
      </c>
      <c r="G1103" t="s">
        <v>173</v>
      </c>
      <c r="H1103" t="s">
        <v>1361</v>
      </c>
      <c r="I1103" s="26">
        <v>0</v>
      </c>
      <c r="J1103" s="12">
        <f t="shared" si="35"/>
        <v>0</v>
      </c>
      <c r="K1103" t="s">
        <v>1875</v>
      </c>
      <c r="L1103" t="s">
        <v>879</v>
      </c>
      <c r="M1103" t="s">
        <v>888</v>
      </c>
      <c r="N1103" t="str">
        <f t="shared" si="34"/>
        <v>R, C</v>
      </c>
    </row>
    <row r="1104" spans="1:14" x14ac:dyDescent="0.25">
      <c r="A1104" t="s">
        <v>11</v>
      </c>
      <c r="B1104" t="s">
        <v>12</v>
      </c>
      <c r="C1104" s="2">
        <v>2026</v>
      </c>
      <c r="D1104" t="s">
        <v>1801</v>
      </c>
      <c r="E1104" t="s">
        <v>1066</v>
      </c>
      <c r="F1104" t="s">
        <v>20</v>
      </c>
      <c r="G1104" t="s">
        <v>19</v>
      </c>
      <c r="H1104" t="s">
        <v>1052</v>
      </c>
      <c r="I1104" s="26">
        <v>-150000</v>
      </c>
      <c r="J1104" s="12">
        <f t="shared" si="35"/>
        <v>150000</v>
      </c>
      <c r="K1104" t="s">
        <v>1875</v>
      </c>
      <c r="L1104" t="s">
        <v>879</v>
      </c>
      <c r="M1104" t="s">
        <v>888</v>
      </c>
      <c r="N1104" t="str">
        <f t="shared" si="34"/>
        <v>R, C</v>
      </c>
    </row>
    <row r="1105" spans="1:14" x14ac:dyDescent="0.25">
      <c r="A1105" t="s">
        <v>11</v>
      </c>
      <c r="B1105" t="s">
        <v>862</v>
      </c>
      <c r="C1105" s="2">
        <v>2026</v>
      </c>
      <c r="D1105" t="s">
        <v>1801</v>
      </c>
      <c r="E1105" t="s">
        <v>1051</v>
      </c>
      <c r="F1105" t="s">
        <v>14</v>
      </c>
      <c r="G1105" t="s">
        <v>19</v>
      </c>
      <c r="H1105" t="s">
        <v>1238</v>
      </c>
      <c r="I1105" s="26">
        <v>0</v>
      </c>
      <c r="J1105" s="12">
        <f t="shared" si="35"/>
        <v>0</v>
      </c>
      <c r="K1105" t="s">
        <v>1875</v>
      </c>
      <c r="L1105" t="s">
        <v>879</v>
      </c>
      <c r="M1105" t="s">
        <v>888</v>
      </c>
      <c r="N1105" t="str">
        <f t="shared" si="34"/>
        <v>R, C</v>
      </c>
    </row>
    <row r="1106" spans="1:14" x14ac:dyDescent="0.25">
      <c r="A1106" t="s">
        <v>11</v>
      </c>
      <c r="B1106" t="s">
        <v>861</v>
      </c>
      <c r="C1106" s="2">
        <v>2026</v>
      </c>
      <c r="D1106" t="s">
        <v>1801</v>
      </c>
      <c r="E1106" t="s">
        <v>1092</v>
      </c>
      <c r="F1106" t="s">
        <v>24</v>
      </c>
      <c r="G1106" t="s">
        <v>27</v>
      </c>
      <c r="H1106" t="s">
        <v>1877</v>
      </c>
      <c r="I1106" s="26">
        <v>825756.75</v>
      </c>
      <c r="J1106" s="12">
        <f t="shared" si="35"/>
        <v>-825756.75</v>
      </c>
      <c r="K1106" t="s">
        <v>1875</v>
      </c>
      <c r="L1106" t="s">
        <v>879</v>
      </c>
      <c r="M1106" t="s">
        <v>888</v>
      </c>
      <c r="N1106" t="str">
        <f t="shared" si="34"/>
        <v>R, C</v>
      </c>
    </row>
    <row r="1107" spans="1:14" x14ac:dyDescent="0.25">
      <c r="A1107" t="s">
        <v>11</v>
      </c>
      <c r="B1107" t="s">
        <v>860</v>
      </c>
      <c r="C1107" s="2">
        <v>2027</v>
      </c>
      <c r="D1107" t="s">
        <v>1801</v>
      </c>
      <c r="E1107" t="s">
        <v>1080</v>
      </c>
      <c r="F1107" t="s">
        <v>16</v>
      </c>
      <c r="G1107" t="s">
        <v>15</v>
      </c>
      <c r="H1107" t="s">
        <v>1301</v>
      </c>
      <c r="I1107" s="26">
        <v>1739782.63</v>
      </c>
      <c r="J1107" s="12">
        <f t="shared" si="35"/>
        <v>-1739782.63</v>
      </c>
      <c r="K1107" t="s">
        <v>1875</v>
      </c>
      <c r="L1107" t="s">
        <v>878</v>
      </c>
      <c r="M1107" t="s">
        <v>888</v>
      </c>
      <c r="N1107" t="str">
        <f t="shared" si="34"/>
        <v>E, C</v>
      </c>
    </row>
    <row r="1108" spans="1:14" x14ac:dyDescent="0.25">
      <c r="A1108" t="s">
        <v>11</v>
      </c>
      <c r="B1108" t="s">
        <v>860</v>
      </c>
      <c r="C1108" s="2">
        <v>2027</v>
      </c>
      <c r="D1108" t="s">
        <v>1801</v>
      </c>
      <c r="E1108" t="s">
        <v>1073</v>
      </c>
      <c r="F1108" t="s">
        <v>14</v>
      </c>
      <c r="G1108" t="s">
        <v>19</v>
      </c>
      <c r="H1108" t="s">
        <v>1291</v>
      </c>
      <c r="I1108" s="26">
        <v>7422.81</v>
      </c>
      <c r="J1108" s="12">
        <f t="shared" si="35"/>
        <v>-7422.81</v>
      </c>
      <c r="K1108" t="s">
        <v>1875</v>
      </c>
      <c r="L1108" t="s">
        <v>879</v>
      </c>
      <c r="M1108" t="s">
        <v>887</v>
      </c>
      <c r="N1108" t="str">
        <f t="shared" si="34"/>
        <v>R, A</v>
      </c>
    </row>
    <row r="1109" spans="1:14" x14ac:dyDescent="0.25">
      <c r="A1109" t="s">
        <v>11</v>
      </c>
      <c r="B1109" t="s">
        <v>862</v>
      </c>
      <c r="C1109" s="2">
        <v>2027</v>
      </c>
      <c r="D1109" t="s">
        <v>1801</v>
      </c>
      <c r="E1109" t="s">
        <v>1077</v>
      </c>
      <c r="F1109" t="s">
        <v>14</v>
      </c>
      <c r="G1109" t="s">
        <v>19</v>
      </c>
      <c r="H1109" t="s">
        <v>1474</v>
      </c>
      <c r="I1109" s="26">
        <v>58989.599999999999</v>
      </c>
      <c r="J1109" s="12">
        <f t="shared" si="35"/>
        <v>-58989.599999999999</v>
      </c>
      <c r="K1109" t="s">
        <v>1875</v>
      </c>
      <c r="L1109" t="s">
        <v>879</v>
      </c>
      <c r="M1109" t="s">
        <v>888</v>
      </c>
      <c r="N1109" t="str">
        <f t="shared" si="34"/>
        <v>R, C</v>
      </c>
    </row>
    <row r="1110" spans="1:14" x14ac:dyDescent="0.25">
      <c r="A1110" t="s">
        <v>11</v>
      </c>
      <c r="B1110" t="s">
        <v>861</v>
      </c>
      <c r="C1110" s="2">
        <v>2026</v>
      </c>
      <c r="D1110" t="s">
        <v>1801</v>
      </c>
      <c r="E1110" t="s">
        <v>1138</v>
      </c>
      <c r="F1110" t="s">
        <v>16</v>
      </c>
      <c r="G1110" t="s">
        <v>643</v>
      </c>
      <c r="H1110" t="s">
        <v>1123</v>
      </c>
      <c r="I1110" s="26">
        <v>10895859.92</v>
      </c>
      <c r="J1110" s="12">
        <f t="shared" si="35"/>
        <v>-10895859.92</v>
      </c>
      <c r="K1110" t="s">
        <v>1875</v>
      </c>
      <c r="L1110" t="s">
        <v>879</v>
      </c>
      <c r="M1110" t="s">
        <v>888</v>
      </c>
      <c r="N1110" t="str">
        <f t="shared" si="34"/>
        <v>R, C</v>
      </c>
    </row>
    <row r="1111" spans="1:14" x14ac:dyDescent="0.25">
      <c r="A1111" t="s">
        <v>11</v>
      </c>
      <c r="B1111" t="s">
        <v>861</v>
      </c>
      <c r="C1111" s="2">
        <v>2026</v>
      </c>
      <c r="D1111" t="s">
        <v>1801</v>
      </c>
      <c r="E1111" t="s">
        <v>1051</v>
      </c>
      <c r="F1111" t="s">
        <v>14</v>
      </c>
      <c r="G1111" t="s">
        <v>19</v>
      </c>
      <c r="H1111" t="s">
        <v>1500</v>
      </c>
      <c r="I1111" s="26">
        <v>25150600.890000001</v>
      </c>
      <c r="J1111" s="12">
        <f t="shared" si="35"/>
        <v>-25150600.890000001</v>
      </c>
      <c r="K1111" t="s">
        <v>1875</v>
      </c>
      <c r="L1111" t="s">
        <v>879</v>
      </c>
      <c r="M1111" t="s">
        <v>887</v>
      </c>
      <c r="N1111" t="str">
        <f t="shared" si="34"/>
        <v>R, A</v>
      </c>
    </row>
    <row r="1112" spans="1:14" x14ac:dyDescent="0.25">
      <c r="A1112" t="s">
        <v>11</v>
      </c>
      <c r="B1112" t="s">
        <v>860</v>
      </c>
      <c r="C1112" s="2">
        <v>2026</v>
      </c>
      <c r="D1112" t="s">
        <v>1745</v>
      </c>
      <c r="E1112" t="s">
        <v>1080</v>
      </c>
      <c r="F1112" t="s">
        <v>16</v>
      </c>
      <c r="G1112" t="s">
        <v>15</v>
      </c>
      <c r="H1112" t="s">
        <v>1164</v>
      </c>
      <c r="I1112" s="26">
        <v>-125024</v>
      </c>
      <c r="J1112" s="12">
        <f t="shared" si="35"/>
        <v>125024</v>
      </c>
      <c r="K1112" t="s">
        <v>1875</v>
      </c>
      <c r="L1112" t="s">
        <v>879</v>
      </c>
      <c r="M1112" t="s">
        <v>888</v>
      </c>
      <c r="N1112" t="str">
        <f t="shared" si="34"/>
        <v>R, C</v>
      </c>
    </row>
    <row r="1113" spans="1:14" x14ac:dyDescent="0.25">
      <c r="A1113" t="s">
        <v>11</v>
      </c>
      <c r="B1113" t="s">
        <v>12</v>
      </c>
      <c r="C1113" s="2">
        <v>2026</v>
      </c>
      <c r="D1113" t="s">
        <v>1801</v>
      </c>
      <c r="E1113" t="s">
        <v>1058</v>
      </c>
      <c r="F1113" t="s">
        <v>14</v>
      </c>
      <c r="G1113" t="s">
        <v>19</v>
      </c>
      <c r="H1113" t="s">
        <v>1285</v>
      </c>
      <c r="I1113" s="26">
        <v>-14563800</v>
      </c>
      <c r="J1113" s="12">
        <f t="shared" si="35"/>
        <v>14563800</v>
      </c>
      <c r="K1113" t="s">
        <v>1875</v>
      </c>
      <c r="L1113" t="s">
        <v>879</v>
      </c>
      <c r="M1113" t="s">
        <v>888</v>
      </c>
      <c r="N1113" t="str">
        <f t="shared" si="34"/>
        <v>R, C</v>
      </c>
    </row>
    <row r="1114" spans="1:14" x14ac:dyDescent="0.25">
      <c r="A1114" t="s">
        <v>11</v>
      </c>
      <c r="B1114" t="s">
        <v>12</v>
      </c>
      <c r="C1114" s="2">
        <v>2026</v>
      </c>
      <c r="D1114" t="s">
        <v>1801</v>
      </c>
      <c r="E1114" t="s">
        <v>1058</v>
      </c>
      <c r="F1114" t="s">
        <v>14</v>
      </c>
      <c r="G1114" t="s">
        <v>19</v>
      </c>
      <c r="H1114" t="s">
        <v>1059</v>
      </c>
      <c r="I1114" s="26">
        <v>-2563000</v>
      </c>
      <c r="J1114" s="12">
        <f t="shared" si="35"/>
        <v>2563000</v>
      </c>
      <c r="K1114" t="s">
        <v>1875</v>
      </c>
      <c r="L1114" t="s">
        <v>879</v>
      </c>
      <c r="M1114" t="s">
        <v>887</v>
      </c>
      <c r="N1114" t="str">
        <f t="shared" si="34"/>
        <v>R, A</v>
      </c>
    </row>
    <row r="1115" spans="1:14" x14ac:dyDescent="0.25">
      <c r="A1115" t="s">
        <v>11</v>
      </c>
      <c r="B1115" t="s">
        <v>12</v>
      </c>
      <c r="C1115" s="2">
        <v>2026</v>
      </c>
      <c r="D1115" t="s">
        <v>1801</v>
      </c>
      <c r="E1115" t="s">
        <v>1058</v>
      </c>
      <c r="F1115" t="s">
        <v>410</v>
      </c>
      <c r="G1115" t="s">
        <v>19</v>
      </c>
      <c r="H1115" t="s">
        <v>1087</v>
      </c>
      <c r="I1115" s="26">
        <v>-2434200</v>
      </c>
      <c r="J1115" s="12">
        <f t="shared" si="35"/>
        <v>2434200</v>
      </c>
      <c r="K1115" t="s">
        <v>1875</v>
      </c>
      <c r="L1115" t="s">
        <v>879</v>
      </c>
      <c r="M1115" t="s">
        <v>889</v>
      </c>
      <c r="N1115" t="str">
        <f t="shared" si="34"/>
        <v>R, S</v>
      </c>
    </row>
    <row r="1116" spans="1:14" x14ac:dyDescent="0.25">
      <c r="A1116" t="s">
        <v>11</v>
      </c>
      <c r="B1116" t="s">
        <v>12</v>
      </c>
      <c r="C1116" s="2">
        <v>2026</v>
      </c>
      <c r="D1116" t="s">
        <v>1801</v>
      </c>
      <c r="E1116" t="s">
        <v>1058</v>
      </c>
      <c r="F1116" t="s">
        <v>24</v>
      </c>
      <c r="G1116" t="s">
        <v>25</v>
      </c>
      <c r="H1116" t="s">
        <v>283</v>
      </c>
      <c r="I1116" s="26">
        <v>0</v>
      </c>
      <c r="J1116" s="12">
        <f t="shared" si="35"/>
        <v>0</v>
      </c>
      <c r="K1116" t="s">
        <v>1875</v>
      </c>
      <c r="L1116" t="s">
        <v>879</v>
      </c>
      <c r="M1116" t="s">
        <v>888</v>
      </c>
      <c r="N1116" t="str">
        <f t="shared" si="34"/>
        <v>R, C</v>
      </c>
    </row>
    <row r="1117" spans="1:14" x14ac:dyDescent="0.25">
      <c r="A1117" t="s">
        <v>11</v>
      </c>
      <c r="B1117" t="s">
        <v>12</v>
      </c>
      <c r="C1117" s="2">
        <v>2026</v>
      </c>
      <c r="D1117" t="s">
        <v>1801</v>
      </c>
      <c r="E1117" t="s">
        <v>1058</v>
      </c>
      <c r="F1117" t="s">
        <v>24</v>
      </c>
      <c r="G1117" t="s">
        <v>27</v>
      </c>
      <c r="H1117" t="s">
        <v>635</v>
      </c>
      <c r="I1117" s="26">
        <v>0</v>
      </c>
      <c r="J1117" s="12">
        <f t="shared" si="35"/>
        <v>0</v>
      </c>
      <c r="K1117" t="s">
        <v>1875</v>
      </c>
      <c r="L1117" t="s">
        <v>879</v>
      </c>
      <c r="M1117" t="s">
        <v>888</v>
      </c>
      <c r="N1117" t="str">
        <f t="shared" si="34"/>
        <v>R, C</v>
      </c>
    </row>
    <row r="1118" spans="1:14" x14ac:dyDescent="0.25">
      <c r="A1118" t="s">
        <v>11</v>
      </c>
      <c r="B1118" t="s">
        <v>12</v>
      </c>
      <c r="C1118" s="2">
        <v>2026</v>
      </c>
      <c r="D1118" t="s">
        <v>1801</v>
      </c>
      <c r="E1118" t="s">
        <v>1058</v>
      </c>
      <c r="F1118" t="s">
        <v>21</v>
      </c>
      <c r="G1118" t="s">
        <v>19</v>
      </c>
      <c r="H1118" t="s">
        <v>1232</v>
      </c>
      <c r="I1118" s="26">
        <v>-32000</v>
      </c>
      <c r="J1118" s="12">
        <f t="shared" si="35"/>
        <v>32000</v>
      </c>
      <c r="K1118" t="s">
        <v>1875</v>
      </c>
      <c r="L1118" t="s">
        <v>879</v>
      </c>
      <c r="M1118" t="s">
        <v>887</v>
      </c>
      <c r="N1118" t="str">
        <f t="shared" si="34"/>
        <v>R, A</v>
      </c>
    </row>
    <row r="1119" spans="1:14" x14ac:dyDescent="0.25">
      <c r="A1119" t="s">
        <v>11</v>
      </c>
      <c r="B1119" t="s">
        <v>12</v>
      </c>
      <c r="C1119" s="2">
        <v>2026</v>
      </c>
      <c r="D1119" t="s">
        <v>1801</v>
      </c>
      <c r="E1119" t="s">
        <v>1332</v>
      </c>
      <c r="F1119" t="s">
        <v>22</v>
      </c>
      <c r="G1119" t="s">
        <v>19</v>
      </c>
      <c r="H1119" t="s">
        <v>1376</v>
      </c>
      <c r="I1119" s="26">
        <v>-8313089.9800000004</v>
      </c>
      <c r="J1119" s="12">
        <f t="shared" si="35"/>
        <v>8313089.9800000004</v>
      </c>
      <c r="K1119" t="s">
        <v>1875</v>
      </c>
      <c r="L1119" t="s">
        <v>878</v>
      </c>
      <c r="M1119" t="s">
        <v>888</v>
      </c>
      <c r="N1119" t="str">
        <f t="shared" si="34"/>
        <v>E, C</v>
      </c>
    </row>
    <row r="1120" spans="1:14" x14ac:dyDescent="0.25">
      <c r="A1120" t="s">
        <v>11</v>
      </c>
      <c r="B1120" t="s">
        <v>12</v>
      </c>
      <c r="C1120" s="2">
        <v>2026</v>
      </c>
      <c r="D1120" t="s">
        <v>1801</v>
      </c>
      <c r="E1120" t="s">
        <v>1269</v>
      </c>
      <c r="F1120" t="s">
        <v>24</v>
      </c>
      <c r="G1120" t="s">
        <v>27</v>
      </c>
      <c r="H1120" t="s">
        <v>804</v>
      </c>
      <c r="I1120" s="26">
        <v>0</v>
      </c>
      <c r="J1120" s="12">
        <f t="shared" si="35"/>
        <v>0</v>
      </c>
      <c r="K1120" t="s">
        <v>1875</v>
      </c>
      <c r="L1120" t="s">
        <v>879</v>
      </c>
      <c r="M1120" t="s">
        <v>888</v>
      </c>
      <c r="N1120" t="str">
        <f t="shared" si="34"/>
        <v>R, C</v>
      </c>
    </row>
    <row r="1121" spans="1:14" x14ac:dyDescent="0.25">
      <c r="A1121" t="s">
        <v>11</v>
      </c>
      <c r="B1121" t="s">
        <v>12</v>
      </c>
      <c r="C1121" s="2">
        <v>2026</v>
      </c>
      <c r="D1121" t="s">
        <v>1801</v>
      </c>
      <c r="E1121" t="s">
        <v>1080</v>
      </c>
      <c r="F1121" t="s">
        <v>14</v>
      </c>
      <c r="G1121" t="s">
        <v>15</v>
      </c>
      <c r="H1121" t="s">
        <v>1282</v>
      </c>
      <c r="I1121" s="26">
        <v>93900</v>
      </c>
      <c r="J1121" s="12">
        <f t="shared" si="35"/>
        <v>-93900</v>
      </c>
      <c r="K1121" t="s">
        <v>1875</v>
      </c>
      <c r="L1121" t="s">
        <v>878</v>
      </c>
      <c r="M1121" t="s">
        <v>888</v>
      </c>
      <c r="N1121" t="str">
        <f t="shared" si="34"/>
        <v>E, C</v>
      </c>
    </row>
    <row r="1122" spans="1:14" x14ac:dyDescent="0.25">
      <c r="A1122" t="s">
        <v>11</v>
      </c>
      <c r="B1122" t="s">
        <v>12</v>
      </c>
      <c r="C1122" s="2">
        <v>2026</v>
      </c>
      <c r="D1122" t="s">
        <v>1801</v>
      </c>
      <c r="E1122" t="s">
        <v>1066</v>
      </c>
      <c r="F1122" t="s">
        <v>20</v>
      </c>
      <c r="G1122" t="s">
        <v>173</v>
      </c>
      <c r="H1122" t="s">
        <v>1309</v>
      </c>
      <c r="I1122" s="26">
        <v>-399473.4</v>
      </c>
      <c r="J1122" s="12">
        <f t="shared" si="35"/>
        <v>399473.4</v>
      </c>
      <c r="K1122" t="s">
        <v>1875</v>
      </c>
      <c r="L1122" t="s">
        <v>879</v>
      </c>
      <c r="M1122" t="s">
        <v>888</v>
      </c>
      <c r="N1122" t="str">
        <f t="shared" si="34"/>
        <v>R, C</v>
      </c>
    </row>
    <row r="1123" spans="1:14" x14ac:dyDescent="0.25">
      <c r="A1123" t="s">
        <v>11</v>
      </c>
      <c r="B1123" t="s">
        <v>12</v>
      </c>
      <c r="C1123" s="2">
        <v>2026</v>
      </c>
      <c r="D1123" t="s">
        <v>1801</v>
      </c>
      <c r="E1123" t="s">
        <v>1047</v>
      </c>
      <c r="F1123" t="s">
        <v>24</v>
      </c>
      <c r="G1123" t="s">
        <v>27</v>
      </c>
      <c r="H1123" t="s">
        <v>477</v>
      </c>
      <c r="I1123" s="26">
        <v>0</v>
      </c>
      <c r="J1123" s="12">
        <f t="shared" si="35"/>
        <v>0</v>
      </c>
      <c r="K1123" t="s">
        <v>1875</v>
      </c>
      <c r="L1123" t="s">
        <v>879</v>
      </c>
      <c r="M1123" t="s">
        <v>888</v>
      </c>
      <c r="N1123" t="str">
        <f t="shared" si="34"/>
        <v>R, C</v>
      </c>
    </row>
    <row r="1124" spans="1:14" x14ac:dyDescent="0.25">
      <c r="A1124" t="s">
        <v>11</v>
      </c>
      <c r="B1124" t="s">
        <v>12</v>
      </c>
      <c r="C1124" s="2">
        <v>2026</v>
      </c>
      <c r="D1124" t="s">
        <v>1801</v>
      </c>
      <c r="E1124" t="s">
        <v>1051</v>
      </c>
      <c r="F1124" t="s">
        <v>16</v>
      </c>
      <c r="G1124" t="s">
        <v>19</v>
      </c>
      <c r="H1124" t="s">
        <v>1392</v>
      </c>
      <c r="I1124" s="26">
        <v>-660000</v>
      </c>
      <c r="J1124" s="12">
        <f t="shared" si="35"/>
        <v>660000</v>
      </c>
      <c r="K1124" t="s">
        <v>1875</v>
      </c>
      <c r="L1124" t="s">
        <v>879</v>
      </c>
      <c r="M1124" t="s">
        <v>887</v>
      </c>
      <c r="N1124" t="str">
        <f t="shared" si="34"/>
        <v>R, A</v>
      </c>
    </row>
    <row r="1125" spans="1:14" x14ac:dyDescent="0.25">
      <c r="A1125" t="s">
        <v>11</v>
      </c>
      <c r="B1125" t="s">
        <v>862</v>
      </c>
      <c r="C1125" s="2">
        <v>2026</v>
      </c>
      <c r="D1125" t="s">
        <v>1801</v>
      </c>
      <c r="E1125" t="s">
        <v>1066</v>
      </c>
      <c r="F1125" t="s">
        <v>14</v>
      </c>
      <c r="G1125" t="s">
        <v>173</v>
      </c>
      <c r="H1125" t="s">
        <v>1164</v>
      </c>
      <c r="I1125" s="26">
        <v>-3160</v>
      </c>
      <c r="J1125" s="12">
        <f t="shared" si="35"/>
        <v>3160</v>
      </c>
      <c r="K1125" t="s">
        <v>1875</v>
      </c>
      <c r="L1125" t="s">
        <v>878</v>
      </c>
      <c r="M1125" t="s">
        <v>887</v>
      </c>
      <c r="N1125" t="str">
        <f t="shared" si="34"/>
        <v>E, A</v>
      </c>
    </row>
    <row r="1126" spans="1:14" x14ac:dyDescent="0.25">
      <c r="A1126" t="s">
        <v>11</v>
      </c>
      <c r="B1126" t="s">
        <v>861</v>
      </c>
      <c r="C1126" s="2">
        <v>2026</v>
      </c>
      <c r="D1126" t="s">
        <v>1745</v>
      </c>
      <c r="E1126" t="s">
        <v>1317</v>
      </c>
      <c r="F1126" t="s">
        <v>14</v>
      </c>
      <c r="G1126" t="s">
        <v>19</v>
      </c>
      <c r="H1126" t="s">
        <v>1571</v>
      </c>
      <c r="I1126" s="26">
        <v>0</v>
      </c>
      <c r="J1126" s="12">
        <f t="shared" si="35"/>
        <v>0</v>
      </c>
      <c r="K1126" t="s">
        <v>1875</v>
      </c>
      <c r="L1126" t="s">
        <v>879</v>
      </c>
      <c r="M1126" t="s">
        <v>888</v>
      </c>
      <c r="N1126" t="str">
        <f t="shared" si="34"/>
        <v>R, C</v>
      </c>
    </row>
    <row r="1127" spans="1:14" x14ac:dyDescent="0.25">
      <c r="A1127" t="s">
        <v>11</v>
      </c>
      <c r="B1127" t="s">
        <v>861</v>
      </c>
      <c r="C1127" s="2">
        <v>2026</v>
      </c>
      <c r="D1127" t="s">
        <v>1801</v>
      </c>
      <c r="E1127" t="s">
        <v>1047</v>
      </c>
      <c r="F1127" t="s">
        <v>18</v>
      </c>
      <c r="G1127" t="s">
        <v>19</v>
      </c>
      <c r="H1127" t="s">
        <v>1236</v>
      </c>
      <c r="I1127" s="26">
        <v>18209402.620000001</v>
      </c>
      <c r="J1127" s="12">
        <f t="shared" si="35"/>
        <v>-18209402.620000001</v>
      </c>
      <c r="K1127" t="s">
        <v>1875</v>
      </c>
      <c r="L1127" t="s">
        <v>878</v>
      </c>
      <c r="M1127" t="s">
        <v>887</v>
      </c>
      <c r="N1127" t="str">
        <f t="shared" si="34"/>
        <v>E, A</v>
      </c>
    </row>
    <row r="1128" spans="1:14" x14ac:dyDescent="0.25">
      <c r="A1128" t="s">
        <v>11</v>
      </c>
      <c r="B1128" t="s">
        <v>861</v>
      </c>
      <c r="C1128" s="2">
        <v>2026</v>
      </c>
      <c r="D1128" t="s">
        <v>1801</v>
      </c>
      <c r="E1128" t="s">
        <v>1051</v>
      </c>
      <c r="F1128" t="s">
        <v>14</v>
      </c>
      <c r="G1128" t="s">
        <v>19</v>
      </c>
      <c r="H1128" t="s">
        <v>1455</v>
      </c>
      <c r="I1128" s="26">
        <v>2261052.06</v>
      </c>
      <c r="J1128" s="12">
        <f t="shared" si="35"/>
        <v>-2261052.06</v>
      </c>
      <c r="K1128" t="s">
        <v>1875</v>
      </c>
      <c r="L1128" t="s">
        <v>879</v>
      </c>
      <c r="M1128" t="s">
        <v>888</v>
      </c>
      <c r="N1128" t="str">
        <f t="shared" si="34"/>
        <v>R, C</v>
      </c>
    </row>
    <row r="1129" spans="1:14" x14ac:dyDescent="0.25">
      <c r="A1129" t="s">
        <v>11</v>
      </c>
      <c r="B1129" t="s">
        <v>12</v>
      </c>
      <c r="C1129" s="2">
        <v>2026</v>
      </c>
      <c r="D1129" t="s">
        <v>1801</v>
      </c>
      <c r="E1129" t="s">
        <v>1073</v>
      </c>
      <c r="F1129" t="s">
        <v>14</v>
      </c>
      <c r="G1129" t="s">
        <v>27</v>
      </c>
      <c r="H1129" t="s">
        <v>1711</v>
      </c>
      <c r="I1129" s="26">
        <v>0</v>
      </c>
      <c r="J1129" s="12">
        <f t="shared" si="35"/>
        <v>0</v>
      </c>
      <c r="K1129" t="s">
        <v>1875</v>
      </c>
      <c r="L1129" t="s">
        <v>879</v>
      </c>
      <c r="M1129" t="s">
        <v>888</v>
      </c>
      <c r="N1129" t="str">
        <f t="shared" si="34"/>
        <v>R, C</v>
      </c>
    </row>
    <row r="1130" spans="1:14" x14ac:dyDescent="0.25">
      <c r="A1130" t="s">
        <v>11</v>
      </c>
      <c r="B1130" t="s">
        <v>861</v>
      </c>
      <c r="C1130" s="2">
        <v>2026</v>
      </c>
      <c r="D1130" t="s">
        <v>1801</v>
      </c>
      <c r="E1130" t="s">
        <v>1092</v>
      </c>
      <c r="F1130" t="s">
        <v>18</v>
      </c>
      <c r="G1130" t="s">
        <v>19</v>
      </c>
      <c r="H1130" t="s">
        <v>1202</v>
      </c>
      <c r="I1130" s="26">
        <v>399940.54</v>
      </c>
      <c r="J1130" s="12">
        <f t="shared" si="35"/>
        <v>-399940.54</v>
      </c>
      <c r="K1130" t="s">
        <v>1875</v>
      </c>
      <c r="L1130" t="s">
        <v>878</v>
      </c>
      <c r="M1130" t="s">
        <v>887</v>
      </c>
      <c r="N1130" t="str">
        <f t="shared" si="34"/>
        <v>E, A</v>
      </c>
    </row>
    <row r="1131" spans="1:14" x14ac:dyDescent="0.25">
      <c r="A1131" t="s">
        <v>11</v>
      </c>
      <c r="B1131" t="s">
        <v>12</v>
      </c>
      <c r="C1131" s="2">
        <v>2026</v>
      </c>
      <c r="D1131" t="s">
        <v>1801</v>
      </c>
      <c r="E1131" t="s">
        <v>1073</v>
      </c>
      <c r="F1131" t="s">
        <v>24</v>
      </c>
      <c r="G1131" t="s">
        <v>27</v>
      </c>
      <c r="H1131" t="s">
        <v>284</v>
      </c>
      <c r="I1131" s="26">
        <v>0</v>
      </c>
      <c r="J1131" s="12">
        <f t="shared" si="35"/>
        <v>0</v>
      </c>
      <c r="K1131" t="s">
        <v>1875</v>
      </c>
      <c r="L1131" t="s">
        <v>879</v>
      </c>
      <c r="M1131" t="s">
        <v>888</v>
      </c>
      <c r="N1131" t="str">
        <f t="shared" si="34"/>
        <v>R, C</v>
      </c>
    </row>
    <row r="1132" spans="1:14" x14ac:dyDescent="0.25">
      <c r="A1132" t="s">
        <v>11</v>
      </c>
      <c r="B1132" t="s">
        <v>12</v>
      </c>
      <c r="C1132" s="2">
        <v>2026</v>
      </c>
      <c r="D1132" t="s">
        <v>1745</v>
      </c>
      <c r="E1132" t="s">
        <v>1066</v>
      </c>
      <c r="F1132" t="s">
        <v>14</v>
      </c>
      <c r="G1132" t="s">
        <v>173</v>
      </c>
      <c r="H1132" t="s">
        <v>1245</v>
      </c>
      <c r="I1132" s="26">
        <v>-85484</v>
      </c>
      <c r="J1132" s="12">
        <f t="shared" si="35"/>
        <v>85484</v>
      </c>
      <c r="K1132" t="s">
        <v>1875</v>
      </c>
      <c r="L1132" t="s">
        <v>878</v>
      </c>
      <c r="M1132" t="s">
        <v>888</v>
      </c>
      <c r="N1132" t="str">
        <f t="shared" si="34"/>
        <v>E, C</v>
      </c>
    </row>
    <row r="1133" spans="1:14" x14ac:dyDescent="0.25">
      <c r="A1133" t="s">
        <v>11</v>
      </c>
      <c r="B1133" t="s">
        <v>861</v>
      </c>
      <c r="C1133" s="2">
        <v>2026</v>
      </c>
      <c r="D1133" t="s">
        <v>1801</v>
      </c>
      <c r="E1133" t="s">
        <v>1058</v>
      </c>
      <c r="F1133" t="s">
        <v>18</v>
      </c>
      <c r="G1133" t="s">
        <v>406</v>
      </c>
      <c r="H1133" t="s">
        <v>1066</v>
      </c>
      <c r="I1133" s="26">
        <v>488301.26</v>
      </c>
      <c r="J1133" s="12">
        <f t="shared" si="35"/>
        <v>-488301.26</v>
      </c>
      <c r="K1133" t="s">
        <v>1875</v>
      </c>
      <c r="L1133" t="s">
        <v>878</v>
      </c>
      <c r="M1133" t="s">
        <v>887</v>
      </c>
      <c r="N1133" t="str">
        <f t="shared" si="34"/>
        <v>E, A</v>
      </c>
    </row>
    <row r="1134" spans="1:14" x14ac:dyDescent="0.25">
      <c r="A1134" t="s">
        <v>11</v>
      </c>
      <c r="B1134" t="s">
        <v>860</v>
      </c>
      <c r="C1134" s="2">
        <v>2027</v>
      </c>
      <c r="D1134" t="s">
        <v>1801</v>
      </c>
      <c r="E1134" t="s">
        <v>1053</v>
      </c>
      <c r="F1134" t="s">
        <v>14</v>
      </c>
      <c r="G1134" t="s">
        <v>19</v>
      </c>
      <c r="H1134" t="s">
        <v>1278</v>
      </c>
      <c r="I1134" s="26">
        <v>0</v>
      </c>
      <c r="J1134" s="12">
        <f t="shared" si="35"/>
        <v>0</v>
      </c>
      <c r="K1134" t="s">
        <v>1875</v>
      </c>
      <c r="L1134" t="s">
        <v>879</v>
      </c>
      <c r="M1134" t="s">
        <v>887</v>
      </c>
      <c r="N1134" t="str">
        <f t="shared" si="34"/>
        <v>R, A</v>
      </c>
    </row>
    <row r="1135" spans="1:14" x14ac:dyDescent="0.25">
      <c r="A1135" t="s">
        <v>11</v>
      </c>
      <c r="B1135" t="s">
        <v>861</v>
      </c>
      <c r="C1135" s="2">
        <v>2026</v>
      </c>
      <c r="D1135" t="s">
        <v>1801</v>
      </c>
      <c r="E1135" t="s">
        <v>1051</v>
      </c>
      <c r="F1135" t="s">
        <v>14</v>
      </c>
      <c r="G1135" t="s">
        <v>19</v>
      </c>
      <c r="H1135" t="s">
        <v>1169</v>
      </c>
      <c r="I1135" s="26">
        <v>110745.73</v>
      </c>
      <c r="J1135" s="12">
        <f t="shared" si="35"/>
        <v>-110745.73</v>
      </c>
      <c r="K1135" t="s">
        <v>1875</v>
      </c>
      <c r="L1135" t="s">
        <v>879</v>
      </c>
      <c r="M1135" t="s">
        <v>888</v>
      </c>
      <c r="N1135" t="str">
        <f t="shared" si="34"/>
        <v>R, C</v>
      </c>
    </row>
    <row r="1136" spans="1:14" x14ac:dyDescent="0.25">
      <c r="A1136" t="s">
        <v>11</v>
      </c>
      <c r="B1136" t="s">
        <v>12</v>
      </c>
      <c r="C1136" s="2">
        <v>2026</v>
      </c>
      <c r="D1136" t="s">
        <v>1680</v>
      </c>
      <c r="E1136" t="s">
        <v>1066</v>
      </c>
      <c r="F1136" t="s">
        <v>22</v>
      </c>
      <c r="G1136" t="s">
        <v>19</v>
      </c>
      <c r="H1136" t="s">
        <v>1705</v>
      </c>
      <c r="I1136" s="26">
        <v>-1000000</v>
      </c>
      <c r="J1136" s="12">
        <f t="shared" si="35"/>
        <v>1000000</v>
      </c>
      <c r="K1136" t="s">
        <v>1875</v>
      </c>
      <c r="L1136" t="s">
        <v>878</v>
      </c>
      <c r="M1136" t="s">
        <v>888</v>
      </c>
      <c r="N1136" t="str">
        <f t="shared" si="34"/>
        <v>E, C</v>
      </c>
    </row>
    <row r="1137" spans="1:14" x14ac:dyDescent="0.25">
      <c r="A1137" t="s">
        <v>11</v>
      </c>
      <c r="B1137" t="s">
        <v>862</v>
      </c>
      <c r="C1137" s="2">
        <v>2026</v>
      </c>
      <c r="D1137" t="s">
        <v>1801</v>
      </c>
      <c r="E1137" t="s">
        <v>1077</v>
      </c>
      <c r="F1137" t="s">
        <v>14</v>
      </c>
      <c r="G1137" t="s">
        <v>19</v>
      </c>
      <c r="H1137" t="s">
        <v>1181</v>
      </c>
      <c r="I1137" s="26">
        <v>0</v>
      </c>
      <c r="J1137" s="12">
        <f t="shared" si="35"/>
        <v>0</v>
      </c>
      <c r="K1137" t="s">
        <v>1875</v>
      </c>
      <c r="L1137" t="s">
        <v>879</v>
      </c>
      <c r="M1137" t="s">
        <v>887</v>
      </c>
      <c r="N1137" t="str">
        <f t="shared" si="34"/>
        <v>R, A</v>
      </c>
    </row>
    <row r="1138" spans="1:14" x14ac:dyDescent="0.25">
      <c r="A1138" t="s">
        <v>11</v>
      </c>
      <c r="B1138" t="s">
        <v>860</v>
      </c>
      <c r="C1138" s="2">
        <v>2026</v>
      </c>
      <c r="D1138" t="s">
        <v>1037</v>
      </c>
      <c r="E1138" t="s">
        <v>1066</v>
      </c>
      <c r="F1138" t="s">
        <v>22</v>
      </c>
      <c r="G1138" t="s">
        <v>173</v>
      </c>
      <c r="H1138" t="s">
        <v>1487</v>
      </c>
      <c r="I1138" s="26">
        <v>60700</v>
      </c>
      <c r="J1138" s="12">
        <f t="shared" si="35"/>
        <v>-60700</v>
      </c>
      <c r="K1138" t="s">
        <v>1875</v>
      </c>
      <c r="L1138" t="s">
        <v>878</v>
      </c>
      <c r="M1138" t="s">
        <v>886</v>
      </c>
      <c r="N1138" t="str">
        <f t="shared" si="34"/>
        <v>E, B</v>
      </c>
    </row>
    <row r="1139" spans="1:14" x14ac:dyDescent="0.25">
      <c r="A1139" t="s">
        <v>11</v>
      </c>
      <c r="B1139" t="s">
        <v>861</v>
      </c>
      <c r="C1139" s="2">
        <v>2026</v>
      </c>
      <c r="D1139" t="s">
        <v>1801</v>
      </c>
      <c r="E1139" t="s">
        <v>1051</v>
      </c>
      <c r="F1139" t="s">
        <v>16</v>
      </c>
      <c r="G1139" t="s">
        <v>19</v>
      </c>
      <c r="H1139" t="s">
        <v>1266</v>
      </c>
      <c r="I1139" s="26">
        <v>19416268.690000001</v>
      </c>
      <c r="J1139" s="12">
        <f t="shared" si="35"/>
        <v>-19416268.690000001</v>
      </c>
      <c r="K1139" t="s">
        <v>1875</v>
      </c>
      <c r="L1139" t="s">
        <v>879</v>
      </c>
      <c r="M1139" t="s">
        <v>888</v>
      </c>
      <c r="N1139" t="str">
        <f t="shared" si="34"/>
        <v>R, C</v>
      </c>
    </row>
    <row r="1140" spans="1:14" x14ac:dyDescent="0.25">
      <c r="A1140" t="s">
        <v>11</v>
      </c>
      <c r="B1140" t="s">
        <v>12</v>
      </c>
      <c r="C1140" s="2">
        <v>2026</v>
      </c>
      <c r="D1140" t="s">
        <v>1745</v>
      </c>
      <c r="E1140" t="s">
        <v>1062</v>
      </c>
      <c r="F1140" t="s">
        <v>22</v>
      </c>
      <c r="G1140" t="s">
        <v>19</v>
      </c>
      <c r="H1140" t="s">
        <v>1591</v>
      </c>
      <c r="I1140" s="26">
        <v>-40023.370000000003</v>
      </c>
      <c r="J1140" s="12">
        <f t="shared" si="35"/>
        <v>40023.370000000003</v>
      </c>
      <c r="K1140" t="s">
        <v>1875</v>
      </c>
      <c r="L1140" t="s">
        <v>878</v>
      </c>
      <c r="M1140" t="s">
        <v>887</v>
      </c>
      <c r="N1140" t="str">
        <f t="shared" si="34"/>
        <v>E, A</v>
      </c>
    </row>
    <row r="1141" spans="1:14" x14ac:dyDescent="0.25">
      <c r="A1141" t="s">
        <v>11</v>
      </c>
      <c r="B1141" t="s">
        <v>12</v>
      </c>
      <c r="C1141" s="2">
        <v>2026</v>
      </c>
      <c r="D1141" t="s">
        <v>1680</v>
      </c>
      <c r="E1141" t="s">
        <v>1055</v>
      </c>
      <c r="F1141" t="s">
        <v>14</v>
      </c>
      <c r="G1141" t="s">
        <v>19</v>
      </c>
      <c r="H1141" t="s">
        <v>1125</v>
      </c>
      <c r="I1141" s="26">
        <v>0</v>
      </c>
      <c r="J1141" s="12">
        <f t="shared" si="35"/>
        <v>0</v>
      </c>
      <c r="K1141" t="s">
        <v>1875</v>
      </c>
      <c r="L1141" t="s">
        <v>878</v>
      </c>
      <c r="M1141" t="s">
        <v>887</v>
      </c>
      <c r="N1141" t="str">
        <f t="shared" si="34"/>
        <v>E, A</v>
      </c>
    </row>
    <row r="1142" spans="1:14" x14ac:dyDescent="0.25">
      <c r="A1142" t="s">
        <v>11</v>
      </c>
      <c r="B1142" t="s">
        <v>861</v>
      </c>
      <c r="C1142" s="2">
        <v>2026</v>
      </c>
      <c r="D1142" t="s">
        <v>1801</v>
      </c>
      <c r="E1142" t="s">
        <v>1080</v>
      </c>
      <c r="F1142" t="s">
        <v>14</v>
      </c>
      <c r="G1142" t="s">
        <v>15</v>
      </c>
      <c r="H1142" t="s">
        <v>1207</v>
      </c>
      <c r="I1142" s="26">
        <v>434732.31</v>
      </c>
      <c r="J1142" s="12">
        <f t="shared" si="35"/>
        <v>-434732.31</v>
      </c>
      <c r="K1142" t="s">
        <v>1875</v>
      </c>
      <c r="L1142" t="s">
        <v>879</v>
      </c>
      <c r="M1142" t="s">
        <v>888</v>
      </c>
      <c r="N1142" t="str">
        <f t="shared" si="34"/>
        <v>R, C</v>
      </c>
    </row>
    <row r="1143" spans="1:14" x14ac:dyDescent="0.25">
      <c r="A1143" t="s">
        <v>11</v>
      </c>
      <c r="B1143" t="s">
        <v>12</v>
      </c>
      <c r="C1143" s="2">
        <v>2025</v>
      </c>
      <c r="D1143" t="s">
        <v>1801</v>
      </c>
      <c r="E1143" t="s">
        <v>1066</v>
      </c>
      <c r="F1143" t="s">
        <v>14</v>
      </c>
      <c r="G1143" t="s">
        <v>173</v>
      </c>
      <c r="H1143" t="s">
        <v>1583</v>
      </c>
      <c r="I1143" s="26">
        <v>-18236730.059999999</v>
      </c>
      <c r="J1143" s="12">
        <f t="shared" si="35"/>
        <v>18236730.059999999</v>
      </c>
      <c r="K1143" t="s">
        <v>1875</v>
      </c>
      <c r="L1143" t="s">
        <v>878</v>
      </c>
      <c r="M1143" t="s">
        <v>888</v>
      </c>
      <c r="N1143" t="str">
        <f t="shared" si="34"/>
        <v>E, C</v>
      </c>
    </row>
    <row r="1144" spans="1:14" x14ac:dyDescent="0.25">
      <c r="A1144" t="s">
        <v>11</v>
      </c>
      <c r="B1144" t="s">
        <v>12</v>
      </c>
      <c r="C1144" s="2">
        <v>2026</v>
      </c>
      <c r="D1144" t="s">
        <v>1801</v>
      </c>
      <c r="E1144" t="s">
        <v>1066</v>
      </c>
      <c r="F1144" t="s">
        <v>24</v>
      </c>
      <c r="G1144" t="s">
        <v>27</v>
      </c>
      <c r="H1144" t="s">
        <v>1817</v>
      </c>
      <c r="I1144" s="26">
        <v>-6021000</v>
      </c>
      <c r="J1144" s="12">
        <f t="shared" si="35"/>
        <v>6021000</v>
      </c>
      <c r="K1144" t="s">
        <v>1875</v>
      </c>
      <c r="L1144" t="s">
        <v>879</v>
      </c>
      <c r="M1144" t="s">
        <v>888</v>
      </c>
      <c r="N1144" t="str">
        <f t="shared" si="34"/>
        <v>R, C</v>
      </c>
    </row>
    <row r="1145" spans="1:14" x14ac:dyDescent="0.25">
      <c r="A1145" t="s">
        <v>11</v>
      </c>
      <c r="B1145" t="s">
        <v>862</v>
      </c>
      <c r="C1145" s="2">
        <v>2026</v>
      </c>
      <c r="D1145" t="s">
        <v>1801</v>
      </c>
      <c r="E1145" t="s">
        <v>1051</v>
      </c>
      <c r="F1145" t="s">
        <v>14</v>
      </c>
      <c r="G1145" t="s">
        <v>19</v>
      </c>
      <c r="H1145" t="s">
        <v>1195</v>
      </c>
      <c r="I1145" s="26">
        <v>-606000.17000000004</v>
      </c>
      <c r="J1145" s="12">
        <f t="shared" si="35"/>
        <v>606000.17000000004</v>
      </c>
      <c r="K1145" t="s">
        <v>1875</v>
      </c>
      <c r="L1145" t="s">
        <v>879</v>
      </c>
      <c r="M1145" t="s">
        <v>888</v>
      </c>
      <c r="N1145" t="str">
        <f t="shared" si="34"/>
        <v>R, C</v>
      </c>
    </row>
    <row r="1146" spans="1:14" x14ac:dyDescent="0.25">
      <c r="A1146" t="s">
        <v>11</v>
      </c>
      <c r="B1146" t="s">
        <v>861</v>
      </c>
      <c r="C1146" s="2">
        <v>2026</v>
      </c>
      <c r="D1146" t="s">
        <v>1801</v>
      </c>
      <c r="E1146" t="s">
        <v>1047</v>
      </c>
      <c r="F1146" t="s">
        <v>24</v>
      </c>
      <c r="G1146" t="s">
        <v>27</v>
      </c>
      <c r="H1146" t="s">
        <v>983</v>
      </c>
      <c r="I1146" s="26">
        <v>2159.39</v>
      </c>
      <c r="J1146" s="12">
        <f t="shared" si="35"/>
        <v>-2159.39</v>
      </c>
      <c r="K1146" t="s">
        <v>1875</v>
      </c>
      <c r="L1146" t="s">
        <v>879</v>
      </c>
      <c r="M1146" t="s">
        <v>888</v>
      </c>
      <c r="N1146" t="str">
        <f t="shared" si="34"/>
        <v>R, C</v>
      </c>
    </row>
    <row r="1147" spans="1:14" x14ac:dyDescent="0.25">
      <c r="A1147" t="s">
        <v>11</v>
      </c>
      <c r="B1147" t="s">
        <v>862</v>
      </c>
      <c r="C1147" s="2">
        <v>2026</v>
      </c>
      <c r="D1147" t="s">
        <v>1801</v>
      </c>
      <c r="E1147" t="s">
        <v>1066</v>
      </c>
      <c r="F1147" t="s">
        <v>14</v>
      </c>
      <c r="G1147" t="s">
        <v>175</v>
      </c>
      <c r="H1147" t="s">
        <v>1590</v>
      </c>
      <c r="I1147" s="26">
        <v>-33128</v>
      </c>
      <c r="J1147" s="12">
        <f t="shared" si="35"/>
        <v>33128</v>
      </c>
      <c r="K1147" t="s">
        <v>1875</v>
      </c>
      <c r="L1147" t="s">
        <v>878</v>
      </c>
      <c r="M1147" t="s">
        <v>886</v>
      </c>
      <c r="N1147" t="str">
        <f t="shared" si="34"/>
        <v>E, B</v>
      </c>
    </row>
    <row r="1148" spans="1:14" x14ac:dyDescent="0.25">
      <c r="A1148" t="s">
        <v>11</v>
      </c>
      <c r="B1148" t="s">
        <v>12</v>
      </c>
      <c r="C1148" s="2">
        <v>2026</v>
      </c>
      <c r="D1148" t="s">
        <v>1801</v>
      </c>
      <c r="E1148" t="s">
        <v>1064</v>
      </c>
      <c r="F1148" t="s">
        <v>22</v>
      </c>
      <c r="G1148" t="s">
        <v>19</v>
      </c>
      <c r="H1148" t="s">
        <v>1188</v>
      </c>
      <c r="I1148" s="26">
        <v>-8242900</v>
      </c>
      <c r="J1148" s="12">
        <f t="shared" si="35"/>
        <v>8242900</v>
      </c>
      <c r="K1148" t="s">
        <v>1875</v>
      </c>
      <c r="L1148" t="s">
        <v>878</v>
      </c>
      <c r="M1148" t="s">
        <v>887</v>
      </c>
      <c r="N1148" t="str">
        <f t="shared" si="34"/>
        <v>E, A</v>
      </c>
    </row>
    <row r="1149" spans="1:14" x14ac:dyDescent="0.25">
      <c r="A1149" t="s">
        <v>11</v>
      </c>
      <c r="B1149" t="s">
        <v>12</v>
      </c>
      <c r="C1149" s="2">
        <v>2026</v>
      </c>
      <c r="D1149" t="s">
        <v>1801</v>
      </c>
      <c r="E1149" t="s">
        <v>1143</v>
      </c>
      <c r="F1149" t="s">
        <v>24</v>
      </c>
      <c r="G1149" t="s">
        <v>27</v>
      </c>
      <c r="H1149" t="s">
        <v>1713</v>
      </c>
      <c r="I1149" s="26">
        <v>-380000</v>
      </c>
      <c r="J1149" s="12">
        <f t="shared" si="35"/>
        <v>380000</v>
      </c>
      <c r="K1149" t="s">
        <v>1875</v>
      </c>
      <c r="L1149" t="s">
        <v>879</v>
      </c>
      <c r="M1149" t="s">
        <v>888</v>
      </c>
      <c r="N1149" t="str">
        <f t="shared" si="34"/>
        <v>R, C</v>
      </c>
    </row>
    <row r="1150" spans="1:14" x14ac:dyDescent="0.25">
      <c r="A1150" t="s">
        <v>11</v>
      </c>
      <c r="B1150" t="s">
        <v>860</v>
      </c>
      <c r="C1150" s="2">
        <v>2027</v>
      </c>
      <c r="D1150" t="s">
        <v>1801</v>
      </c>
      <c r="E1150" t="s">
        <v>1066</v>
      </c>
      <c r="F1150" t="s">
        <v>14</v>
      </c>
      <c r="G1150" t="s">
        <v>173</v>
      </c>
      <c r="H1150" t="s">
        <v>1420</v>
      </c>
      <c r="I1150" s="26">
        <v>7248</v>
      </c>
      <c r="J1150" s="12">
        <f t="shared" si="35"/>
        <v>-7248</v>
      </c>
      <c r="K1150" t="s">
        <v>1875</v>
      </c>
      <c r="L1150" t="s">
        <v>879</v>
      </c>
      <c r="M1150" t="s">
        <v>888</v>
      </c>
      <c r="N1150" t="str">
        <f t="shared" si="34"/>
        <v>R, C</v>
      </c>
    </row>
    <row r="1151" spans="1:14" x14ac:dyDescent="0.25">
      <c r="A1151" t="s">
        <v>11</v>
      </c>
      <c r="B1151" t="s">
        <v>862</v>
      </c>
      <c r="C1151" s="2">
        <v>2026</v>
      </c>
      <c r="D1151" t="s">
        <v>1801</v>
      </c>
      <c r="E1151" t="s">
        <v>1293</v>
      </c>
      <c r="F1151" t="s">
        <v>14</v>
      </c>
      <c r="G1151" t="s">
        <v>19</v>
      </c>
      <c r="H1151" t="s">
        <v>1093</v>
      </c>
      <c r="I1151" s="26">
        <v>0</v>
      </c>
      <c r="J1151" s="12">
        <f t="shared" si="35"/>
        <v>0</v>
      </c>
      <c r="K1151" t="s">
        <v>1875</v>
      </c>
      <c r="L1151" t="s">
        <v>879</v>
      </c>
      <c r="M1151" t="s">
        <v>887</v>
      </c>
      <c r="N1151" t="str">
        <f t="shared" si="34"/>
        <v>R, A</v>
      </c>
    </row>
    <row r="1152" spans="1:14" x14ac:dyDescent="0.25">
      <c r="A1152" t="s">
        <v>11</v>
      </c>
      <c r="B1152" t="s">
        <v>861</v>
      </c>
      <c r="C1152" s="2">
        <v>2026</v>
      </c>
      <c r="D1152" t="s">
        <v>1801</v>
      </c>
      <c r="E1152" t="s">
        <v>1066</v>
      </c>
      <c r="F1152" t="s">
        <v>14</v>
      </c>
      <c r="G1152" t="s">
        <v>173</v>
      </c>
      <c r="H1152" t="s">
        <v>1508</v>
      </c>
      <c r="I1152" s="26">
        <v>2061581.13</v>
      </c>
      <c r="J1152" s="12">
        <f t="shared" si="35"/>
        <v>-2061581.13</v>
      </c>
      <c r="K1152" t="s">
        <v>1875</v>
      </c>
      <c r="L1152" t="s">
        <v>879</v>
      </c>
      <c r="M1152" t="s">
        <v>888</v>
      </c>
      <c r="N1152" t="str">
        <f t="shared" si="34"/>
        <v>R, C</v>
      </c>
    </row>
    <row r="1153" spans="1:14" x14ac:dyDescent="0.25">
      <c r="A1153" t="s">
        <v>11</v>
      </c>
      <c r="B1153" t="s">
        <v>861</v>
      </c>
      <c r="C1153" s="2">
        <v>2026</v>
      </c>
      <c r="D1153" t="s">
        <v>1745</v>
      </c>
      <c r="E1153" t="s">
        <v>1129</v>
      </c>
      <c r="F1153" t="s">
        <v>14</v>
      </c>
      <c r="G1153" t="s">
        <v>19</v>
      </c>
      <c r="H1153" t="s">
        <v>1082</v>
      </c>
      <c r="I1153" s="26">
        <v>0</v>
      </c>
      <c r="J1153" s="12">
        <f t="shared" si="35"/>
        <v>0</v>
      </c>
      <c r="K1153" t="s">
        <v>1875</v>
      </c>
      <c r="L1153" t="s">
        <v>879</v>
      </c>
      <c r="M1153" t="s">
        <v>888</v>
      </c>
      <c r="N1153" t="str">
        <f t="shared" si="34"/>
        <v>R, C</v>
      </c>
    </row>
    <row r="1154" spans="1:14" x14ac:dyDescent="0.25">
      <c r="A1154" t="s">
        <v>11</v>
      </c>
      <c r="B1154" t="s">
        <v>860</v>
      </c>
      <c r="C1154" s="2">
        <v>2027</v>
      </c>
      <c r="D1154" t="s">
        <v>1745</v>
      </c>
      <c r="E1154" t="s">
        <v>1101</v>
      </c>
      <c r="F1154" t="s">
        <v>14</v>
      </c>
      <c r="G1154" t="s">
        <v>19</v>
      </c>
      <c r="H1154" t="s">
        <v>1167</v>
      </c>
      <c r="I1154" s="26">
        <v>0</v>
      </c>
      <c r="J1154" s="12">
        <f t="shared" si="35"/>
        <v>0</v>
      </c>
      <c r="K1154" t="s">
        <v>1875</v>
      </c>
      <c r="L1154" t="s">
        <v>879</v>
      </c>
      <c r="M1154" t="s">
        <v>888</v>
      </c>
      <c r="N1154" t="str">
        <f t="shared" si="34"/>
        <v>R, C</v>
      </c>
    </row>
    <row r="1155" spans="1:14" x14ac:dyDescent="0.25">
      <c r="A1155" t="s">
        <v>11</v>
      </c>
      <c r="B1155" t="s">
        <v>860</v>
      </c>
      <c r="C1155" s="2">
        <v>2027</v>
      </c>
      <c r="D1155" t="s">
        <v>1037</v>
      </c>
      <c r="E1155" t="s">
        <v>1066</v>
      </c>
      <c r="F1155" t="s">
        <v>22</v>
      </c>
      <c r="G1155" t="s">
        <v>19</v>
      </c>
      <c r="H1155" t="s">
        <v>1116</v>
      </c>
      <c r="I1155" s="26">
        <v>0</v>
      </c>
      <c r="J1155" s="12">
        <f t="shared" si="35"/>
        <v>0</v>
      </c>
      <c r="K1155" t="s">
        <v>1875</v>
      </c>
      <c r="L1155" t="s">
        <v>879</v>
      </c>
      <c r="M1155" t="s">
        <v>888</v>
      </c>
      <c r="N1155" t="str">
        <f t="shared" ref="N1155:N1218" si="36">L1155&amp;", "&amp;M1155</f>
        <v>R, C</v>
      </c>
    </row>
    <row r="1156" spans="1:14" x14ac:dyDescent="0.25">
      <c r="A1156" t="s">
        <v>11</v>
      </c>
      <c r="B1156" t="s">
        <v>862</v>
      </c>
      <c r="C1156" s="2">
        <v>2026</v>
      </c>
      <c r="D1156" t="s">
        <v>1801</v>
      </c>
      <c r="E1156" t="s">
        <v>1101</v>
      </c>
      <c r="F1156" t="s">
        <v>22</v>
      </c>
      <c r="G1156" t="s">
        <v>19</v>
      </c>
      <c r="H1156" t="s">
        <v>1056</v>
      </c>
      <c r="I1156" s="26">
        <v>-42183</v>
      </c>
      <c r="J1156" s="12">
        <f t="shared" ref="J1156:J1219" si="37">-I1156</f>
        <v>42183</v>
      </c>
      <c r="K1156" t="s">
        <v>1875</v>
      </c>
      <c r="L1156" t="s">
        <v>879</v>
      </c>
      <c r="M1156" t="s">
        <v>888</v>
      </c>
      <c r="N1156" t="str">
        <f t="shared" si="36"/>
        <v>R, C</v>
      </c>
    </row>
    <row r="1157" spans="1:14" x14ac:dyDescent="0.25">
      <c r="A1157" t="s">
        <v>11</v>
      </c>
      <c r="B1157" t="s">
        <v>12</v>
      </c>
      <c r="C1157" s="2">
        <v>2026</v>
      </c>
      <c r="D1157" t="s">
        <v>1801</v>
      </c>
      <c r="E1157" t="s">
        <v>1047</v>
      </c>
      <c r="F1157" t="s">
        <v>410</v>
      </c>
      <c r="G1157" t="s">
        <v>19</v>
      </c>
      <c r="H1157" t="s">
        <v>1530</v>
      </c>
      <c r="I1157" s="26">
        <v>0</v>
      </c>
      <c r="J1157" s="12">
        <f t="shared" si="37"/>
        <v>0</v>
      </c>
      <c r="K1157" t="s">
        <v>1875</v>
      </c>
      <c r="L1157" t="s">
        <v>878</v>
      </c>
      <c r="M1157" t="s">
        <v>886</v>
      </c>
      <c r="N1157" t="str">
        <f t="shared" si="36"/>
        <v>E, B</v>
      </c>
    </row>
    <row r="1158" spans="1:14" x14ac:dyDescent="0.25">
      <c r="A1158" t="s">
        <v>11</v>
      </c>
      <c r="B1158" t="s">
        <v>12</v>
      </c>
      <c r="C1158" s="2">
        <v>2026</v>
      </c>
      <c r="D1158" t="s">
        <v>1801</v>
      </c>
      <c r="E1158" t="s">
        <v>1080</v>
      </c>
      <c r="F1158" t="s">
        <v>22</v>
      </c>
      <c r="G1158" t="s">
        <v>15</v>
      </c>
      <c r="H1158" t="s">
        <v>1134</v>
      </c>
      <c r="I1158" s="26">
        <v>-133268800</v>
      </c>
      <c r="J1158" s="12">
        <f t="shared" si="37"/>
        <v>133268800</v>
      </c>
      <c r="K1158" t="s">
        <v>1875</v>
      </c>
      <c r="L1158" t="s">
        <v>878</v>
      </c>
      <c r="M1158" t="s">
        <v>887</v>
      </c>
      <c r="N1158" t="str">
        <f t="shared" si="36"/>
        <v>E, A</v>
      </c>
    </row>
    <row r="1159" spans="1:14" x14ac:dyDescent="0.25">
      <c r="A1159" t="s">
        <v>11</v>
      </c>
      <c r="B1159" t="s">
        <v>12</v>
      </c>
      <c r="C1159" s="2">
        <v>2026</v>
      </c>
      <c r="D1159" t="s">
        <v>1801</v>
      </c>
      <c r="E1159" t="s">
        <v>1077</v>
      </c>
      <c r="F1159" t="s">
        <v>22</v>
      </c>
      <c r="G1159" t="s">
        <v>19</v>
      </c>
      <c r="H1159" t="s">
        <v>1160</v>
      </c>
      <c r="I1159" s="26">
        <v>-250000</v>
      </c>
      <c r="J1159" s="12">
        <f t="shared" si="37"/>
        <v>250000</v>
      </c>
      <c r="K1159" t="s">
        <v>1875</v>
      </c>
      <c r="L1159" t="s">
        <v>878</v>
      </c>
      <c r="M1159" t="s">
        <v>887</v>
      </c>
      <c r="N1159" t="str">
        <f t="shared" si="36"/>
        <v>E, A</v>
      </c>
    </row>
    <row r="1160" spans="1:14" x14ac:dyDescent="0.25">
      <c r="A1160" t="s">
        <v>11</v>
      </c>
      <c r="B1160" t="s">
        <v>12</v>
      </c>
      <c r="C1160" s="2">
        <v>2026</v>
      </c>
      <c r="D1160" t="s">
        <v>1801</v>
      </c>
      <c r="E1160" t="s">
        <v>1269</v>
      </c>
      <c r="F1160" t="s">
        <v>24</v>
      </c>
      <c r="G1160" t="s">
        <v>27</v>
      </c>
      <c r="H1160" t="s">
        <v>790</v>
      </c>
      <c r="I1160" s="26">
        <v>0</v>
      </c>
      <c r="J1160" s="12">
        <f t="shared" si="37"/>
        <v>0</v>
      </c>
      <c r="K1160" t="s">
        <v>1875</v>
      </c>
      <c r="L1160" t="s">
        <v>879</v>
      </c>
      <c r="M1160" t="s">
        <v>888</v>
      </c>
      <c r="N1160" t="str">
        <f t="shared" si="36"/>
        <v>R, C</v>
      </c>
    </row>
    <row r="1161" spans="1:14" x14ac:dyDescent="0.25">
      <c r="A1161" t="s">
        <v>11</v>
      </c>
      <c r="B1161" t="s">
        <v>862</v>
      </c>
      <c r="C1161" s="2">
        <v>2025</v>
      </c>
      <c r="D1161" t="s">
        <v>1801</v>
      </c>
      <c r="E1161" t="s">
        <v>1062</v>
      </c>
      <c r="F1161" t="s">
        <v>22</v>
      </c>
      <c r="G1161" t="s">
        <v>19</v>
      </c>
      <c r="H1161" t="s">
        <v>1291</v>
      </c>
      <c r="I1161" s="26">
        <v>1348866</v>
      </c>
      <c r="J1161" s="12">
        <f t="shared" si="37"/>
        <v>-1348866</v>
      </c>
      <c r="K1161" t="s">
        <v>1875</v>
      </c>
      <c r="L1161" t="s">
        <v>878</v>
      </c>
      <c r="M1161" t="s">
        <v>887</v>
      </c>
      <c r="N1161" t="str">
        <f t="shared" si="36"/>
        <v>E, A</v>
      </c>
    </row>
    <row r="1162" spans="1:14" x14ac:dyDescent="0.25">
      <c r="A1162" t="s">
        <v>11</v>
      </c>
      <c r="B1162" t="s">
        <v>12</v>
      </c>
      <c r="C1162" s="2">
        <v>2026</v>
      </c>
      <c r="D1162" t="s">
        <v>1801</v>
      </c>
      <c r="E1162" t="s">
        <v>1077</v>
      </c>
      <c r="F1162" t="s">
        <v>14</v>
      </c>
      <c r="G1162" t="s">
        <v>19</v>
      </c>
      <c r="H1162" t="s">
        <v>1500</v>
      </c>
      <c r="I1162" s="26">
        <v>-1618996.6</v>
      </c>
      <c r="J1162" s="12">
        <f t="shared" si="37"/>
        <v>1618996.6</v>
      </c>
      <c r="K1162" t="s">
        <v>1875</v>
      </c>
      <c r="L1162" t="s">
        <v>879</v>
      </c>
      <c r="M1162" t="s">
        <v>887</v>
      </c>
      <c r="N1162" t="str">
        <f t="shared" si="36"/>
        <v>R, A</v>
      </c>
    </row>
    <row r="1163" spans="1:14" x14ac:dyDescent="0.25">
      <c r="A1163" t="s">
        <v>11</v>
      </c>
      <c r="B1163" t="s">
        <v>12</v>
      </c>
      <c r="C1163" s="2">
        <v>2026</v>
      </c>
      <c r="D1163" t="s">
        <v>1801</v>
      </c>
      <c r="E1163" t="s">
        <v>1269</v>
      </c>
      <c r="F1163" t="s">
        <v>24</v>
      </c>
      <c r="G1163" t="s">
        <v>27</v>
      </c>
      <c r="H1163" t="s">
        <v>47</v>
      </c>
      <c r="I1163" s="26">
        <v>-91573.45</v>
      </c>
      <c r="J1163" s="12">
        <f t="shared" si="37"/>
        <v>91573.45</v>
      </c>
      <c r="K1163" t="s">
        <v>1875</v>
      </c>
      <c r="L1163" t="s">
        <v>879</v>
      </c>
      <c r="M1163" t="s">
        <v>888</v>
      </c>
      <c r="N1163" t="str">
        <f t="shared" si="36"/>
        <v>R, C</v>
      </c>
    </row>
    <row r="1164" spans="1:14" x14ac:dyDescent="0.25">
      <c r="A1164" t="s">
        <v>11</v>
      </c>
      <c r="B1164" t="s">
        <v>861</v>
      </c>
      <c r="C1164" s="2">
        <v>2026</v>
      </c>
      <c r="D1164" t="s">
        <v>1801</v>
      </c>
      <c r="E1164" t="s">
        <v>1138</v>
      </c>
      <c r="F1164" t="s">
        <v>16</v>
      </c>
      <c r="G1164" t="s">
        <v>365</v>
      </c>
      <c r="H1164" t="s">
        <v>1182</v>
      </c>
      <c r="I1164" s="26">
        <v>215923</v>
      </c>
      <c r="J1164" s="12">
        <f t="shared" si="37"/>
        <v>-215923</v>
      </c>
      <c r="K1164" t="s">
        <v>1875</v>
      </c>
      <c r="L1164" t="s">
        <v>879</v>
      </c>
      <c r="M1164" t="s">
        <v>888</v>
      </c>
      <c r="N1164" t="str">
        <f t="shared" si="36"/>
        <v>R, C</v>
      </c>
    </row>
    <row r="1165" spans="1:14" x14ac:dyDescent="0.25">
      <c r="A1165" t="s">
        <v>11</v>
      </c>
      <c r="B1165" t="s">
        <v>861</v>
      </c>
      <c r="C1165" s="2">
        <v>2026</v>
      </c>
      <c r="D1165" t="s">
        <v>1801</v>
      </c>
      <c r="E1165" t="s">
        <v>1051</v>
      </c>
      <c r="F1165" t="s">
        <v>22</v>
      </c>
      <c r="G1165" t="s">
        <v>19</v>
      </c>
      <c r="H1165" t="s">
        <v>1172</v>
      </c>
      <c r="I1165" s="26">
        <v>1372406.25</v>
      </c>
      <c r="J1165" s="12">
        <f t="shared" si="37"/>
        <v>-1372406.25</v>
      </c>
      <c r="K1165" t="s">
        <v>1875</v>
      </c>
      <c r="L1165" t="s">
        <v>878</v>
      </c>
      <c r="M1165" t="s">
        <v>887</v>
      </c>
      <c r="N1165" t="str">
        <f t="shared" si="36"/>
        <v>E, A</v>
      </c>
    </row>
    <row r="1166" spans="1:14" x14ac:dyDescent="0.25">
      <c r="A1166" t="s">
        <v>11</v>
      </c>
      <c r="B1166" t="s">
        <v>861</v>
      </c>
      <c r="C1166" s="2">
        <v>2026</v>
      </c>
      <c r="D1166" t="s">
        <v>1801</v>
      </c>
      <c r="E1166" t="s">
        <v>1101</v>
      </c>
      <c r="F1166" t="s">
        <v>18</v>
      </c>
      <c r="G1166" t="s">
        <v>19</v>
      </c>
      <c r="H1166" t="s">
        <v>1190</v>
      </c>
      <c r="I1166" s="26">
        <v>30399.02</v>
      </c>
      <c r="J1166" s="12">
        <f t="shared" si="37"/>
        <v>-30399.02</v>
      </c>
      <c r="K1166" t="s">
        <v>1875</v>
      </c>
      <c r="L1166" t="s">
        <v>879</v>
      </c>
      <c r="M1166" t="s">
        <v>888</v>
      </c>
      <c r="N1166" t="str">
        <f t="shared" si="36"/>
        <v>R, C</v>
      </c>
    </row>
    <row r="1167" spans="1:14" x14ac:dyDescent="0.25">
      <c r="A1167" t="s">
        <v>11</v>
      </c>
      <c r="B1167" t="s">
        <v>860</v>
      </c>
      <c r="C1167" s="2">
        <v>2026</v>
      </c>
      <c r="D1167" t="s">
        <v>1801</v>
      </c>
      <c r="E1167" t="s">
        <v>1058</v>
      </c>
      <c r="F1167" t="s">
        <v>14</v>
      </c>
      <c r="G1167" t="s">
        <v>19</v>
      </c>
      <c r="H1167" t="s">
        <v>1097</v>
      </c>
      <c r="I1167" s="26">
        <v>-27498.53</v>
      </c>
      <c r="J1167" s="12">
        <f t="shared" si="37"/>
        <v>27498.53</v>
      </c>
      <c r="K1167" t="s">
        <v>1875</v>
      </c>
      <c r="L1167" t="s">
        <v>879</v>
      </c>
      <c r="M1167" t="s">
        <v>887</v>
      </c>
      <c r="N1167" t="str">
        <f t="shared" si="36"/>
        <v>R, A</v>
      </c>
    </row>
    <row r="1168" spans="1:14" x14ac:dyDescent="0.25">
      <c r="A1168" t="s">
        <v>11</v>
      </c>
      <c r="B1168" t="s">
        <v>860</v>
      </c>
      <c r="C1168" s="2">
        <v>2026</v>
      </c>
      <c r="D1168" t="s">
        <v>1037</v>
      </c>
      <c r="E1168" t="s">
        <v>1053</v>
      </c>
      <c r="F1168" t="s">
        <v>22</v>
      </c>
      <c r="G1168" t="s">
        <v>19</v>
      </c>
      <c r="H1168" t="s">
        <v>1211</v>
      </c>
      <c r="I1168" s="26">
        <v>0</v>
      </c>
      <c r="J1168" s="12">
        <f t="shared" si="37"/>
        <v>0</v>
      </c>
      <c r="K1168" t="s">
        <v>1875</v>
      </c>
      <c r="L1168" t="s">
        <v>878</v>
      </c>
      <c r="M1168" t="s">
        <v>886</v>
      </c>
      <c r="N1168" t="str">
        <f t="shared" si="36"/>
        <v>E, B</v>
      </c>
    </row>
    <row r="1169" spans="1:14" x14ac:dyDescent="0.25">
      <c r="A1169" t="s">
        <v>11</v>
      </c>
      <c r="B1169" t="s">
        <v>861</v>
      </c>
      <c r="C1169" s="2">
        <v>2026</v>
      </c>
      <c r="D1169" t="s">
        <v>1801</v>
      </c>
      <c r="E1169" t="s">
        <v>1161</v>
      </c>
      <c r="F1169" t="s">
        <v>21</v>
      </c>
      <c r="G1169" t="s">
        <v>19</v>
      </c>
      <c r="H1169" t="s">
        <v>1109</v>
      </c>
      <c r="I1169" s="26">
        <v>48095.27</v>
      </c>
      <c r="J1169" s="12">
        <f t="shared" si="37"/>
        <v>-48095.27</v>
      </c>
      <c r="K1169" t="s">
        <v>1875</v>
      </c>
      <c r="L1169" t="s">
        <v>879</v>
      </c>
      <c r="M1169" t="s">
        <v>888</v>
      </c>
      <c r="N1169" t="str">
        <f t="shared" si="36"/>
        <v>R, C</v>
      </c>
    </row>
    <row r="1170" spans="1:14" x14ac:dyDescent="0.25">
      <c r="A1170" t="s">
        <v>11</v>
      </c>
      <c r="B1170" t="s">
        <v>861</v>
      </c>
      <c r="C1170" s="2">
        <v>2026</v>
      </c>
      <c r="D1170" t="s">
        <v>1801</v>
      </c>
      <c r="E1170" t="s">
        <v>1156</v>
      </c>
      <c r="F1170" t="s">
        <v>18</v>
      </c>
      <c r="G1170" t="s">
        <v>19</v>
      </c>
      <c r="H1170" t="s">
        <v>1157</v>
      </c>
      <c r="I1170" s="26">
        <v>39548.379999999997</v>
      </c>
      <c r="J1170" s="12">
        <f t="shared" si="37"/>
        <v>-39548.379999999997</v>
      </c>
      <c r="K1170" t="s">
        <v>1875</v>
      </c>
      <c r="L1170" t="s">
        <v>879</v>
      </c>
      <c r="M1170" t="s">
        <v>887</v>
      </c>
      <c r="N1170" t="str">
        <f t="shared" si="36"/>
        <v>R, A</v>
      </c>
    </row>
    <row r="1171" spans="1:14" x14ac:dyDescent="0.25">
      <c r="A1171" t="s">
        <v>11</v>
      </c>
      <c r="B1171" t="s">
        <v>12</v>
      </c>
      <c r="C1171" s="2">
        <v>2026</v>
      </c>
      <c r="D1171" t="s">
        <v>1745</v>
      </c>
      <c r="E1171" t="s">
        <v>1138</v>
      </c>
      <c r="F1171" t="s">
        <v>14</v>
      </c>
      <c r="G1171" t="s">
        <v>365</v>
      </c>
      <c r="H1171" t="s">
        <v>1084</v>
      </c>
      <c r="I1171" s="26">
        <v>-605303.73</v>
      </c>
      <c r="J1171" s="12">
        <f t="shared" si="37"/>
        <v>605303.73</v>
      </c>
      <c r="K1171" t="s">
        <v>1875</v>
      </c>
      <c r="L1171" t="s">
        <v>879</v>
      </c>
      <c r="M1171" t="s">
        <v>887</v>
      </c>
      <c r="N1171" t="str">
        <f t="shared" si="36"/>
        <v>R, A</v>
      </c>
    </row>
    <row r="1172" spans="1:14" x14ac:dyDescent="0.25">
      <c r="A1172" t="s">
        <v>11</v>
      </c>
      <c r="B1172" t="s">
        <v>861</v>
      </c>
      <c r="C1172" s="2">
        <v>2026</v>
      </c>
      <c r="D1172" t="s">
        <v>1801</v>
      </c>
      <c r="E1172" t="s">
        <v>1055</v>
      </c>
      <c r="F1172" t="s">
        <v>20</v>
      </c>
      <c r="G1172" t="s">
        <v>19</v>
      </c>
      <c r="H1172" t="s">
        <v>1148</v>
      </c>
      <c r="I1172" s="26">
        <v>11964.96</v>
      </c>
      <c r="J1172" s="12">
        <f t="shared" si="37"/>
        <v>-11964.96</v>
      </c>
      <c r="K1172" t="s">
        <v>1875</v>
      </c>
      <c r="L1172" t="s">
        <v>878</v>
      </c>
      <c r="M1172" t="s">
        <v>887</v>
      </c>
      <c r="N1172" t="str">
        <f t="shared" si="36"/>
        <v>E, A</v>
      </c>
    </row>
    <row r="1173" spans="1:14" x14ac:dyDescent="0.25">
      <c r="A1173" t="s">
        <v>11</v>
      </c>
      <c r="B1173" t="s">
        <v>12</v>
      </c>
      <c r="C1173" s="2">
        <v>2026</v>
      </c>
      <c r="D1173" t="s">
        <v>1745</v>
      </c>
      <c r="E1173" t="s">
        <v>1051</v>
      </c>
      <c r="F1173" t="s">
        <v>22</v>
      </c>
      <c r="G1173" t="s">
        <v>19</v>
      </c>
      <c r="H1173" t="s">
        <v>1127</v>
      </c>
      <c r="I1173" s="26">
        <v>-16055.61</v>
      </c>
      <c r="J1173" s="12">
        <f t="shared" si="37"/>
        <v>16055.61</v>
      </c>
      <c r="K1173" t="s">
        <v>1875</v>
      </c>
      <c r="L1173" t="s">
        <v>878</v>
      </c>
      <c r="M1173" t="s">
        <v>886</v>
      </c>
      <c r="N1173" t="str">
        <f t="shared" si="36"/>
        <v>E, B</v>
      </c>
    </row>
    <row r="1174" spans="1:14" x14ac:dyDescent="0.25">
      <c r="A1174" t="s">
        <v>11</v>
      </c>
      <c r="B1174" t="s">
        <v>12</v>
      </c>
      <c r="C1174" s="2">
        <v>2025</v>
      </c>
      <c r="D1174" t="s">
        <v>1801</v>
      </c>
      <c r="E1174" t="s">
        <v>1058</v>
      </c>
      <c r="F1174" t="s">
        <v>24</v>
      </c>
      <c r="G1174" t="s">
        <v>27</v>
      </c>
      <c r="H1174" t="s">
        <v>350</v>
      </c>
      <c r="I1174" s="26">
        <v>-12209384.51</v>
      </c>
      <c r="J1174" s="12">
        <f t="shared" si="37"/>
        <v>12209384.51</v>
      </c>
      <c r="K1174" t="s">
        <v>1875</v>
      </c>
      <c r="L1174" t="s">
        <v>879</v>
      </c>
      <c r="M1174" t="s">
        <v>888</v>
      </c>
      <c r="N1174" t="str">
        <f t="shared" si="36"/>
        <v>R, C</v>
      </c>
    </row>
    <row r="1175" spans="1:14" x14ac:dyDescent="0.25">
      <c r="A1175" t="s">
        <v>11</v>
      </c>
      <c r="B1175" t="s">
        <v>860</v>
      </c>
      <c r="C1175" s="2">
        <v>2026</v>
      </c>
      <c r="D1175" t="s">
        <v>1801</v>
      </c>
      <c r="E1175" t="s">
        <v>1055</v>
      </c>
      <c r="F1175" t="s">
        <v>14</v>
      </c>
      <c r="G1175" t="s">
        <v>19</v>
      </c>
      <c r="H1175" t="s">
        <v>1419</v>
      </c>
      <c r="I1175" s="26">
        <v>181250</v>
      </c>
      <c r="J1175" s="12">
        <f t="shared" si="37"/>
        <v>-181250</v>
      </c>
      <c r="K1175" t="s">
        <v>1875</v>
      </c>
      <c r="L1175" t="s">
        <v>878</v>
      </c>
      <c r="M1175" t="s">
        <v>887</v>
      </c>
      <c r="N1175" t="str">
        <f t="shared" si="36"/>
        <v>E, A</v>
      </c>
    </row>
    <row r="1176" spans="1:14" x14ac:dyDescent="0.25">
      <c r="A1176" t="s">
        <v>11</v>
      </c>
      <c r="B1176" t="s">
        <v>12</v>
      </c>
      <c r="C1176" s="2">
        <v>2026</v>
      </c>
      <c r="D1176" t="s">
        <v>1801</v>
      </c>
      <c r="E1176" t="s">
        <v>1092</v>
      </c>
      <c r="F1176" t="s">
        <v>16</v>
      </c>
      <c r="G1176" t="s">
        <v>19</v>
      </c>
      <c r="H1176" t="s">
        <v>1053</v>
      </c>
      <c r="I1176" s="26">
        <v>0</v>
      </c>
      <c r="J1176" s="12">
        <f t="shared" si="37"/>
        <v>0</v>
      </c>
      <c r="K1176" t="s">
        <v>1875</v>
      </c>
      <c r="L1176" t="s">
        <v>878</v>
      </c>
      <c r="M1176" t="s">
        <v>887</v>
      </c>
      <c r="N1176" t="str">
        <f t="shared" si="36"/>
        <v>E, A</v>
      </c>
    </row>
    <row r="1177" spans="1:14" x14ac:dyDescent="0.25">
      <c r="A1177" t="s">
        <v>11</v>
      </c>
      <c r="B1177" t="s">
        <v>861</v>
      </c>
      <c r="C1177" s="2">
        <v>2026</v>
      </c>
      <c r="D1177" t="s">
        <v>1745</v>
      </c>
      <c r="E1177" t="s">
        <v>1066</v>
      </c>
      <c r="F1177" t="s">
        <v>22</v>
      </c>
      <c r="G1177" t="s">
        <v>173</v>
      </c>
      <c r="H1177" t="s">
        <v>1220</v>
      </c>
      <c r="I1177" s="26">
        <v>45136.83</v>
      </c>
      <c r="J1177" s="12">
        <f t="shared" si="37"/>
        <v>-45136.83</v>
      </c>
      <c r="K1177" t="s">
        <v>1875</v>
      </c>
      <c r="L1177" t="s">
        <v>879</v>
      </c>
      <c r="M1177" t="s">
        <v>888</v>
      </c>
      <c r="N1177" t="str">
        <f t="shared" si="36"/>
        <v>R, C</v>
      </c>
    </row>
    <row r="1178" spans="1:14" x14ac:dyDescent="0.25">
      <c r="A1178" t="s">
        <v>11</v>
      </c>
      <c r="B1178" t="s">
        <v>12</v>
      </c>
      <c r="C1178" s="2">
        <v>2026</v>
      </c>
      <c r="D1178" t="s">
        <v>1801</v>
      </c>
      <c r="E1178" t="s">
        <v>1066</v>
      </c>
      <c r="F1178" t="s">
        <v>14</v>
      </c>
      <c r="G1178" t="s">
        <v>175</v>
      </c>
      <c r="H1178" t="s">
        <v>1249</v>
      </c>
      <c r="I1178" s="26">
        <v>-9000</v>
      </c>
      <c r="J1178" s="12">
        <f t="shared" si="37"/>
        <v>9000</v>
      </c>
      <c r="K1178" t="s">
        <v>1875</v>
      </c>
      <c r="L1178" t="s">
        <v>878</v>
      </c>
      <c r="M1178" t="s">
        <v>887</v>
      </c>
      <c r="N1178" t="str">
        <f t="shared" si="36"/>
        <v>E, A</v>
      </c>
    </row>
    <row r="1179" spans="1:14" x14ac:dyDescent="0.25">
      <c r="A1179" t="s">
        <v>11</v>
      </c>
      <c r="B1179" t="s">
        <v>861</v>
      </c>
      <c r="C1179" s="2">
        <v>2026</v>
      </c>
      <c r="D1179" t="s">
        <v>1801</v>
      </c>
      <c r="E1179" t="s">
        <v>1066</v>
      </c>
      <c r="F1179" t="s">
        <v>22</v>
      </c>
      <c r="G1179" t="s">
        <v>19</v>
      </c>
      <c r="H1179" t="s">
        <v>1537</v>
      </c>
      <c r="I1179" s="26">
        <v>41247.440000000002</v>
      </c>
      <c r="J1179" s="12">
        <f t="shared" si="37"/>
        <v>-41247.440000000002</v>
      </c>
      <c r="K1179" t="s">
        <v>1875</v>
      </c>
      <c r="L1179" t="s">
        <v>879</v>
      </c>
      <c r="M1179" t="s">
        <v>888</v>
      </c>
      <c r="N1179" t="str">
        <f t="shared" si="36"/>
        <v>R, C</v>
      </c>
    </row>
    <row r="1180" spans="1:14" x14ac:dyDescent="0.25">
      <c r="A1180" t="s">
        <v>11</v>
      </c>
      <c r="B1180" t="s">
        <v>12</v>
      </c>
      <c r="C1180" s="2">
        <v>2026</v>
      </c>
      <c r="D1180" t="s">
        <v>1801</v>
      </c>
      <c r="E1180" t="s">
        <v>1070</v>
      </c>
      <c r="F1180" t="s">
        <v>22</v>
      </c>
      <c r="G1180" t="s">
        <v>19</v>
      </c>
      <c r="H1180" t="s">
        <v>1125</v>
      </c>
      <c r="I1180" s="26">
        <v>-1750000</v>
      </c>
      <c r="J1180" s="12">
        <f t="shared" si="37"/>
        <v>1750000</v>
      </c>
      <c r="K1180" t="s">
        <v>1875</v>
      </c>
      <c r="L1180" t="s">
        <v>878</v>
      </c>
      <c r="M1180" t="s">
        <v>887</v>
      </c>
      <c r="N1180" t="str">
        <f t="shared" si="36"/>
        <v>E, A</v>
      </c>
    </row>
    <row r="1181" spans="1:14" x14ac:dyDescent="0.25">
      <c r="A1181" t="s">
        <v>11</v>
      </c>
      <c r="B1181" t="s">
        <v>860</v>
      </c>
      <c r="C1181" s="2">
        <v>2026</v>
      </c>
      <c r="D1181" t="s">
        <v>1801</v>
      </c>
      <c r="E1181" t="s">
        <v>1134</v>
      </c>
      <c r="F1181" t="s">
        <v>14</v>
      </c>
      <c r="G1181" t="s">
        <v>19</v>
      </c>
      <c r="H1181" t="s">
        <v>1183</v>
      </c>
      <c r="I1181" s="26">
        <v>0</v>
      </c>
      <c r="J1181" s="12">
        <f t="shared" si="37"/>
        <v>0</v>
      </c>
      <c r="K1181" t="s">
        <v>1875</v>
      </c>
      <c r="L1181" t="s">
        <v>879</v>
      </c>
      <c r="M1181" t="s">
        <v>888</v>
      </c>
      <c r="N1181" t="str">
        <f t="shared" si="36"/>
        <v>R, C</v>
      </c>
    </row>
    <row r="1182" spans="1:14" x14ac:dyDescent="0.25">
      <c r="A1182" t="s">
        <v>11</v>
      </c>
      <c r="B1182" t="s">
        <v>861</v>
      </c>
      <c r="C1182" s="2">
        <v>2026</v>
      </c>
      <c r="D1182" t="s">
        <v>1745</v>
      </c>
      <c r="E1182" t="s">
        <v>1066</v>
      </c>
      <c r="F1182" t="s">
        <v>14</v>
      </c>
      <c r="G1182" t="s">
        <v>173</v>
      </c>
      <c r="H1182" t="s">
        <v>1276</v>
      </c>
      <c r="I1182" s="26">
        <v>113274.35</v>
      </c>
      <c r="J1182" s="12">
        <f t="shared" si="37"/>
        <v>-113274.35</v>
      </c>
      <c r="K1182" t="s">
        <v>1875</v>
      </c>
      <c r="L1182" t="s">
        <v>879</v>
      </c>
      <c r="M1182" t="s">
        <v>888</v>
      </c>
      <c r="N1182" t="str">
        <f t="shared" si="36"/>
        <v>R, C</v>
      </c>
    </row>
    <row r="1183" spans="1:14" x14ac:dyDescent="0.25">
      <c r="A1183" t="s">
        <v>11</v>
      </c>
      <c r="B1183" t="s">
        <v>861</v>
      </c>
      <c r="C1183" s="2">
        <v>2026</v>
      </c>
      <c r="D1183" t="s">
        <v>1801</v>
      </c>
      <c r="E1183" t="s">
        <v>1066</v>
      </c>
      <c r="F1183" t="s">
        <v>21</v>
      </c>
      <c r="G1183" t="s">
        <v>19</v>
      </c>
      <c r="H1183" t="s">
        <v>1458</v>
      </c>
      <c r="I1183" s="26">
        <v>847.13</v>
      </c>
      <c r="J1183" s="12">
        <f t="shared" si="37"/>
        <v>-847.13</v>
      </c>
      <c r="K1183" t="s">
        <v>1875</v>
      </c>
      <c r="L1183" t="s">
        <v>879</v>
      </c>
      <c r="M1183" t="s">
        <v>888</v>
      </c>
      <c r="N1183" t="str">
        <f t="shared" si="36"/>
        <v>R, C</v>
      </c>
    </row>
    <row r="1184" spans="1:14" x14ac:dyDescent="0.25">
      <c r="A1184" t="s">
        <v>11</v>
      </c>
      <c r="B1184" t="s">
        <v>861</v>
      </c>
      <c r="C1184" s="2">
        <v>2026</v>
      </c>
      <c r="D1184" t="s">
        <v>1801</v>
      </c>
      <c r="E1184" t="s">
        <v>1066</v>
      </c>
      <c r="F1184" t="s">
        <v>21</v>
      </c>
      <c r="G1184" t="s">
        <v>173</v>
      </c>
      <c r="H1184" t="s">
        <v>1461</v>
      </c>
      <c r="I1184" s="26">
        <v>6526.48</v>
      </c>
      <c r="J1184" s="12">
        <f t="shared" si="37"/>
        <v>-6526.48</v>
      </c>
      <c r="K1184" t="s">
        <v>1875</v>
      </c>
      <c r="L1184" t="s">
        <v>879</v>
      </c>
      <c r="M1184" t="s">
        <v>888</v>
      </c>
      <c r="N1184" t="str">
        <f t="shared" si="36"/>
        <v>R, C</v>
      </c>
    </row>
    <row r="1185" spans="1:14" x14ac:dyDescent="0.25">
      <c r="A1185" t="s">
        <v>11</v>
      </c>
      <c r="B1185" t="s">
        <v>12</v>
      </c>
      <c r="C1185" s="2">
        <v>2026</v>
      </c>
      <c r="D1185" t="s">
        <v>1801</v>
      </c>
      <c r="E1185" t="s">
        <v>1080</v>
      </c>
      <c r="F1185" t="s">
        <v>22</v>
      </c>
      <c r="G1185" t="s">
        <v>15</v>
      </c>
      <c r="H1185" t="s">
        <v>1199</v>
      </c>
      <c r="I1185" s="26">
        <v>-82350000</v>
      </c>
      <c r="J1185" s="12">
        <f t="shared" si="37"/>
        <v>82350000</v>
      </c>
      <c r="K1185" t="s">
        <v>1875</v>
      </c>
      <c r="L1185" t="s">
        <v>879</v>
      </c>
      <c r="M1185" t="s">
        <v>888</v>
      </c>
      <c r="N1185" t="str">
        <f t="shared" si="36"/>
        <v>R, C</v>
      </c>
    </row>
    <row r="1186" spans="1:14" x14ac:dyDescent="0.25">
      <c r="A1186" t="s">
        <v>11</v>
      </c>
      <c r="B1186" t="s">
        <v>12</v>
      </c>
      <c r="C1186" s="2">
        <v>2026</v>
      </c>
      <c r="D1186" t="s">
        <v>1801</v>
      </c>
      <c r="E1186" t="s">
        <v>1064</v>
      </c>
      <c r="F1186" t="s">
        <v>21</v>
      </c>
      <c r="G1186" t="s">
        <v>19</v>
      </c>
      <c r="H1186" t="s">
        <v>1125</v>
      </c>
      <c r="I1186" s="26">
        <v>-4764300</v>
      </c>
      <c r="J1186" s="12">
        <f t="shared" si="37"/>
        <v>4764300</v>
      </c>
      <c r="K1186" t="s">
        <v>1875</v>
      </c>
      <c r="L1186" t="s">
        <v>878</v>
      </c>
      <c r="M1186" t="s">
        <v>887</v>
      </c>
      <c r="N1186" t="str">
        <f t="shared" si="36"/>
        <v>E, A</v>
      </c>
    </row>
    <row r="1187" spans="1:14" x14ac:dyDescent="0.25">
      <c r="A1187" t="s">
        <v>11</v>
      </c>
      <c r="B1187" t="s">
        <v>12</v>
      </c>
      <c r="C1187" s="2">
        <v>2026</v>
      </c>
      <c r="D1187" t="s">
        <v>1801</v>
      </c>
      <c r="E1187" t="s">
        <v>1066</v>
      </c>
      <c r="F1187" t="s">
        <v>24</v>
      </c>
      <c r="G1187" t="s">
        <v>27</v>
      </c>
      <c r="H1187" t="s">
        <v>985</v>
      </c>
      <c r="I1187" s="26">
        <v>320003.23</v>
      </c>
      <c r="J1187" s="12">
        <f t="shared" si="37"/>
        <v>-320003.23</v>
      </c>
      <c r="K1187" t="s">
        <v>1875</v>
      </c>
      <c r="L1187" t="s">
        <v>879</v>
      </c>
      <c r="M1187" t="s">
        <v>888</v>
      </c>
      <c r="N1187" t="str">
        <f t="shared" si="36"/>
        <v>R, C</v>
      </c>
    </row>
    <row r="1188" spans="1:14" x14ac:dyDescent="0.25">
      <c r="A1188" t="s">
        <v>11</v>
      </c>
      <c r="B1188" t="s">
        <v>12</v>
      </c>
      <c r="C1188" s="2">
        <v>2026</v>
      </c>
      <c r="D1188" t="s">
        <v>1801</v>
      </c>
      <c r="E1188" t="s">
        <v>1058</v>
      </c>
      <c r="F1188" t="s">
        <v>14</v>
      </c>
      <c r="G1188" t="s">
        <v>398</v>
      </c>
      <c r="H1188" t="s">
        <v>1182</v>
      </c>
      <c r="I1188" s="26">
        <v>-117194.97</v>
      </c>
      <c r="J1188" s="12">
        <f t="shared" si="37"/>
        <v>117194.97</v>
      </c>
      <c r="K1188" t="s">
        <v>1875</v>
      </c>
      <c r="L1188" t="s">
        <v>878</v>
      </c>
      <c r="M1188" t="s">
        <v>887</v>
      </c>
      <c r="N1188" t="str">
        <f t="shared" si="36"/>
        <v>E, A</v>
      </c>
    </row>
    <row r="1189" spans="1:14" x14ac:dyDescent="0.25">
      <c r="A1189" t="s">
        <v>11</v>
      </c>
      <c r="B1189" t="s">
        <v>12</v>
      </c>
      <c r="C1189" s="2">
        <v>2026</v>
      </c>
      <c r="D1189" t="s">
        <v>1801</v>
      </c>
      <c r="E1189" t="s">
        <v>1064</v>
      </c>
      <c r="F1189" t="s">
        <v>22</v>
      </c>
      <c r="G1189" t="s">
        <v>19</v>
      </c>
      <c r="H1189" t="s">
        <v>1614</v>
      </c>
      <c r="I1189" s="26">
        <v>-100000</v>
      </c>
      <c r="J1189" s="12">
        <f t="shared" si="37"/>
        <v>100000</v>
      </c>
      <c r="K1189" t="s">
        <v>1875</v>
      </c>
      <c r="L1189" t="s">
        <v>878</v>
      </c>
      <c r="M1189" t="s">
        <v>887</v>
      </c>
      <c r="N1189" t="str">
        <f t="shared" si="36"/>
        <v>E, A</v>
      </c>
    </row>
    <row r="1190" spans="1:14" x14ac:dyDescent="0.25">
      <c r="A1190" t="s">
        <v>11</v>
      </c>
      <c r="B1190" t="s">
        <v>12</v>
      </c>
      <c r="C1190" s="2">
        <v>2026</v>
      </c>
      <c r="D1190" t="s">
        <v>1801</v>
      </c>
      <c r="E1190" t="s">
        <v>1047</v>
      </c>
      <c r="F1190" t="s">
        <v>18</v>
      </c>
      <c r="G1190" t="s">
        <v>19</v>
      </c>
      <c r="H1190" t="s">
        <v>1388</v>
      </c>
      <c r="I1190" s="26">
        <v>-8595100</v>
      </c>
      <c r="J1190" s="12">
        <f t="shared" si="37"/>
        <v>8595100</v>
      </c>
      <c r="K1190" t="s">
        <v>1875</v>
      </c>
      <c r="L1190" t="s">
        <v>878</v>
      </c>
      <c r="M1190" t="s">
        <v>887</v>
      </c>
      <c r="N1190" t="str">
        <f t="shared" si="36"/>
        <v>E, A</v>
      </c>
    </row>
    <row r="1191" spans="1:14" x14ac:dyDescent="0.25">
      <c r="A1191" t="s">
        <v>11</v>
      </c>
      <c r="B1191" t="s">
        <v>12</v>
      </c>
      <c r="C1191" s="2">
        <v>2026</v>
      </c>
      <c r="D1191" t="s">
        <v>1801</v>
      </c>
      <c r="E1191" t="s">
        <v>1058</v>
      </c>
      <c r="F1191" t="s">
        <v>24</v>
      </c>
      <c r="G1191" t="s">
        <v>27</v>
      </c>
      <c r="H1191" t="s">
        <v>624</v>
      </c>
      <c r="I1191" s="26">
        <v>0</v>
      </c>
      <c r="J1191" s="12">
        <f t="shared" si="37"/>
        <v>0</v>
      </c>
      <c r="K1191" t="s">
        <v>1875</v>
      </c>
      <c r="L1191" t="s">
        <v>879</v>
      </c>
      <c r="M1191" t="s">
        <v>888</v>
      </c>
      <c r="N1191" t="str">
        <f t="shared" si="36"/>
        <v>R, C</v>
      </c>
    </row>
    <row r="1192" spans="1:14" x14ac:dyDescent="0.25">
      <c r="A1192" t="s">
        <v>11</v>
      </c>
      <c r="B1192" t="s">
        <v>12</v>
      </c>
      <c r="C1192" s="2">
        <v>2026</v>
      </c>
      <c r="D1192" t="s">
        <v>1801</v>
      </c>
      <c r="E1192" t="s">
        <v>1080</v>
      </c>
      <c r="F1192" t="s">
        <v>18</v>
      </c>
      <c r="G1192" t="s">
        <v>15</v>
      </c>
      <c r="H1192" t="s">
        <v>1315</v>
      </c>
      <c r="I1192" s="26">
        <v>-30100</v>
      </c>
      <c r="J1192" s="12">
        <f t="shared" si="37"/>
        <v>30100</v>
      </c>
      <c r="K1192" t="s">
        <v>1875</v>
      </c>
      <c r="L1192" t="s">
        <v>878</v>
      </c>
      <c r="M1192" t="s">
        <v>888</v>
      </c>
      <c r="N1192" t="str">
        <f t="shared" si="36"/>
        <v>E, C</v>
      </c>
    </row>
    <row r="1193" spans="1:14" x14ac:dyDescent="0.25">
      <c r="A1193" t="s">
        <v>11</v>
      </c>
      <c r="B1193" t="s">
        <v>12</v>
      </c>
      <c r="C1193" s="2">
        <v>2026</v>
      </c>
      <c r="D1193" t="s">
        <v>1801</v>
      </c>
      <c r="E1193" t="s">
        <v>1062</v>
      </c>
      <c r="F1193" t="s">
        <v>21</v>
      </c>
      <c r="G1193" t="s">
        <v>19</v>
      </c>
      <c r="H1193" t="s">
        <v>1427</v>
      </c>
      <c r="I1193" s="26">
        <v>-485800</v>
      </c>
      <c r="J1193" s="12">
        <f t="shared" si="37"/>
        <v>485800</v>
      </c>
      <c r="K1193" t="s">
        <v>1875</v>
      </c>
      <c r="L1193" t="s">
        <v>879</v>
      </c>
      <c r="M1193" t="s">
        <v>888</v>
      </c>
      <c r="N1193" t="str">
        <f t="shared" si="36"/>
        <v>R, C</v>
      </c>
    </row>
    <row r="1194" spans="1:14" x14ac:dyDescent="0.25">
      <c r="A1194" t="s">
        <v>11</v>
      </c>
      <c r="B1194" t="s">
        <v>12</v>
      </c>
      <c r="C1194" s="2">
        <v>2026</v>
      </c>
      <c r="D1194" t="s">
        <v>1801</v>
      </c>
      <c r="E1194" t="s">
        <v>1269</v>
      </c>
      <c r="F1194" t="s">
        <v>24</v>
      </c>
      <c r="G1194" t="s">
        <v>27</v>
      </c>
      <c r="H1194" t="s">
        <v>839</v>
      </c>
      <c r="I1194" s="26">
        <v>0</v>
      </c>
      <c r="J1194" s="12">
        <f t="shared" si="37"/>
        <v>0</v>
      </c>
      <c r="K1194" t="s">
        <v>1875</v>
      </c>
      <c r="L1194" t="s">
        <v>879</v>
      </c>
      <c r="M1194" t="s">
        <v>888</v>
      </c>
      <c r="N1194" t="str">
        <f t="shared" si="36"/>
        <v>R, C</v>
      </c>
    </row>
    <row r="1195" spans="1:14" x14ac:dyDescent="0.25">
      <c r="A1195" t="s">
        <v>11</v>
      </c>
      <c r="B1195" t="s">
        <v>12</v>
      </c>
      <c r="C1195" s="2">
        <v>2026</v>
      </c>
      <c r="D1195" t="s">
        <v>1801</v>
      </c>
      <c r="E1195" t="s">
        <v>1066</v>
      </c>
      <c r="F1195" t="s">
        <v>20</v>
      </c>
      <c r="G1195" t="s">
        <v>19</v>
      </c>
      <c r="H1195" t="s">
        <v>1685</v>
      </c>
      <c r="I1195" s="26">
        <v>0</v>
      </c>
      <c r="J1195" s="12">
        <f t="shared" si="37"/>
        <v>0</v>
      </c>
      <c r="K1195" t="s">
        <v>1875</v>
      </c>
      <c r="L1195" t="s">
        <v>879</v>
      </c>
      <c r="M1195" t="s">
        <v>888</v>
      </c>
      <c r="N1195" t="str">
        <f t="shared" si="36"/>
        <v>R, C</v>
      </c>
    </row>
    <row r="1196" spans="1:14" x14ac:dyDescent="0.25">
      <c r="A1196" t="s">
        <v>11</v>
      </c>
      <c r="B1196" t="s">
        <v>12</v>
      </c>
      <c r="C1196" s="2">
        <v>2026</v>
      </c>
      <c r="D1196" t="s">
        <v>1801</v>
      </c>
      <c r="E1196" t="s">
        <v>1051</v>
      </c>
      <c r="F1196" t="s">
        <v>22</v>
      </c>
      <c r="G1196" t="s">
        <v>19</v>
      </c>
      <c r="H1196" t="s">
        <v>1514</v>
      </c>
      <c r="I1196" s="26">
        <v>-6914000</v>
      </c>
      <c r="J1196" s="12">
        <f t="shared" si="37"/>
        <v>6914000</v>
      </c>
      <c r="K1196" t="s">
        <v>1875</v>
      </c>
      <c r="L1196" t="s">
        <v>878</v>
      </c>
      <c r="M1196" t="s">
        <v>888</v>
      </c>
      <c r="N1196" t="str">
        <f t="shared" si="36"/>
        <v>E, C</v>
      </c>
    </row>
    <row r="1197" spans="1:14" x14ac:dyDescent="0.25">
      <c r="A1197" t="s">
        <v>11</v>
      </c>
      <c r="B1197" t="s">
        <v>861</v>
      </c>
      <c r="C1197" s="2">
        <v>2026</v>
      </c>
      <c r="D1197" t="s">
        <v>1801</v>
      </c>
      <c r="E1197" t="s">
        <v>1062</v>
      </c>
      <c r="F1197" t="s">
        <v>22</v>
      </c>
      <c r="G1197" t="s">
        <v>19</v>
      </c>
      <c r="H1197" t="s">
        <v>1117</v>
      </c>
      <c r="I1197" s="26">
        <v>186983.51</v>
      </c>
      <c r="J1197" s="12">
        <f t="shared" si="37"/>
        <v>-186983.51</v>
      </c>
      <c r="K1197" t="s">
        <v>1875</v>
      </c>
      <c r="L1197" t="s">
        <v>878</v>
      </c>
      <c r="M1197" t="s">
        <v>887</v>
      </c>
      <c r="N1197" t="str">
        <f t="shared" si="36"/>
        <v>E, A</v>
      </c>
    </row>
    <row r="1198" spans="1:14" x14ac:dyDescent="0.25">
      <c r="A1198" t="s">
        <v>11</v>
      </c>
      <c r="B1198" t="s">
        <v>861</v>
      </c>
      <c r="C1198" s="2">
        <v>2026</v>
      </c>
      <c r="D1198" t="s">
        <v>1801</v>
      </c>
      <c r="E1198" t="s">
        <v>1051</v>
      </c>
      <c r="F1198" t="s">
        <v>16</v>
      </c>
      <c r="G1198" t="s">
        <v>19</v>
      </c>
      <c r="H1198" t="s">
        <v>1220</v>
      </c>
      <c r="I1198" s="26">
        <v>765844.07</v>
      </c>
      <c r="J1198" s="12">
        <f t="shared" si="37"/>
        <v>-765844.07</v>
      </c>
      <c r="K1198" t="s">
        <v>1875</v>
      </c>
      <c r="L1198" t="s">
        <v>878</v>
      </c>
      <c r="M1198" t="s">
        <v>888</v>
      </c>
      <c r="N1198" t="str">
        <f t="shared" si="36"/>
        <v>E, C</v>
      </c>
    </row>
    <row r="1199" spans="1:14" x14ac:dyDescent="0.25">
      <c r="A1199" t="s">
        <v>11</v>
      </c>
      <c r="B1199" t="s">
        <v>12</v>
      </c>
      <c r="C1199" s="2">
        <v>2026</v>
      </c>
      <c r="D1199" t="s">
        <v>968</v>
      </c>
      <c r="E1199" t="s">
        <v>1066</v>
      </c>
      <c r="F1199" t="s">
        <v>22</v>
      </c>
      <c r="G1199" t="s">
        <v>173</v>
      </c>
      <c r="H1199" t="s">
        <v>1234</v>
      </c>
      <c r="I1199" s="26">
        <v>-142203.04999999999</v>
      </c>
      <c r="J1199" s="12">
        <f t="shared" si="37"/>
        <v>142203.04999999999</v>
      </c>
      <c r="K1199" t="s">
        <v>1875</v>
      </c>
      <c r="L1199" t="s">
        <v>878</v>
      </c>
      <c r="M1199" t="s">
        <v>888</v>
      </c>
      <c r="N1199" t="str">
        <f t="shared" si="36"/>
        <v>E, C</v>
      </c>
    </row>
    <row r="1200" spans="1:14" x14ac:dyDescent="0.25">
      <c r="A1200" t="s">
        <v>11</v>
      </c>
      <c r="B1200" t="s">
        <v>861</v>
      </c>
      <c r="C1200" s="2">
        <v>2026</v>
      </c>
      <c r="D1200" t="s">
        <v>1801</v>
      </c>
      <c r="E1200" t="s">
        <v>1092</v>
      </c>
      <c r="F1200" t="s">
        <v>24</v>
      </c>
      <c r="G1200" t="s">
        <v>27</v>
      </c>
      <c r="H1200" t="s">
        <v>256</v>
      </c>
      <c r="I1200" s="26">
        <v>471240.13</v>
      </c>
      <c r="J1200" s="12">
        <f t="shared" si="37"/>
        <v>-471240.13</v>
      </c>
      <c r="K1200" t="s">
        <v>1875</v>
      </c>
      <c r="L1200" t="s">
        <v>879</v>
      </c>
      <c r="M1200" t="s">
        <v>888</v>
      </c>
      <c r="N1200" t="str">
        <f t="shared" si="36"/>
        <v>R, C</v>
      </c>
    </row>
    <row r="1201" spans="1:14" x14ac:dyDescent="0.25">
      <c r="A1201" t="s">
        <v>11</v>
      </c>
      <c r="B1201" t="s">
        <v>12</v>
      </c>
      <c r="C1201" s="2">
        <v>2026</v>
      </c>
      <c r="D1201" t="s">
        <v>1680</v>
      </c>
      <c r="E1201" t="s">
        <v>1064</v>
      </c>
      <c r="F1201" t="s">
        <v>22</v>
      </c>
      <c r="G1201" t="s">
        <v>19</v>
      </c>
      <c r="H1201" t="s">
        <v>1445</v>
      </c>
      <c r="I1201" s="26">
        <v>-26537.68</v>
      </c>
      <c r="J1201" s="12">
        <f t="shared" si="37"/>
        <v>26537.68</v>
      </c>
      <c r="K1201" t="s">
        <v>1875</v>
      </c>
      <c r="L1201" t="s">
        <v>878</v>
      </c>
      <c r="M1201" t="s">
        <v>887</v>
      </c>
      <c r="N1201" t="str">
        <f t="shared" si="36"/>
        <v>E, A</v>
      </c>
    </row>
    <row r="1202" spans="1:14" x14ac:dyDescent="0.25">
      <c r="A1202" t="s">
        <v>11</v>
      </c>
      <c r="B1202" t="s">
        <v>12</v>
      </c>
      <c r="C1202" s="2">
        <v>2026</v>
      </c>
      <c r="D1202" t="s">
        <v>1801</v>
      </c>
      <c r="E1202" t="s">
        <v>1047</v>
      </c>
      <c r="F1202" t="s">
        <v>24</v>
      </c>
      <c r="G1202" t="s">
        <v>27</v>
      </c>
      <c r="H1202" t="s">
        <v>1818</v>
      </c>
      <c r="I1202" s="26">
        <v>-91098000</v>
      </c>
      <c r="J1202" s="12">
        <f t="shared" si="37"/>
        <v>91098000</v>
      </c>
      <c r="K1202" t="s">
        <v>1875</v>
      </c>
      <c r="L1202" t="s">
        <v>879</v>
      </c>
      <c r="M1202" t="s">
        <v>888</v>
      </c>
      <c r="N1202" t="str">
        <f t="shared" si="36"/>
        <v>R, C</v>
      </c>
    </row>
    <row r="1203" spans="1:14" x14ac:dyDescent="0.25">
      <c r="A1203" t="s">
        <v>11</v>
      </c>
      <c r="B1203" t="s">
        <v>12</v>
      </c>
      <c r="C1203" s="2">
        <v>2026</v>
      </c>
      <c r="D1203" t="s">
        <v>961</v>
      </c>
      <c r="E1203" t="s">
        <v>1066</v>
      </c>
      <c r="F1203" t="s">
        <v>22</v>
      </c>
      <c r="G1203" t="s">
        <v>173</v>
      </c>
      <c r="H1203" t="s">
        <v>1477</v>
      </c>
      <c r="I1203" s="26">
        <v>-1082.5</v>
      </c>
      <c r="J1203" s="12">
        <f t="shared" si="37"/>
        <v>1082.5</v>
      </c>
      <c r="K1203" t="s">
        <v>1875</v>
      </c>
      <c r="L1203" t="s">
        <v>878</v>
      </c>
      <c r="M1203" t="s">
        <v>886</v>
      </c>
      <c r="N1203" t="str">
        <f t="shared" si="36"/>
        <v>E, B</v>
      </c>
    </row>
    <row r="1204" spans="1:14" x14ac:dyDescent="0.25">
      <c r="A1204" t="s">
        <v>11</v>
      </c>
      <c r="B1204" t="s">
        <v>861</v>
      </c>
      <c r="C1204" s="2">
        <v>2026</v>
      </c>
      <c r="D1204" t="s">
        <v>961</v>
      </c>
      <c r="E1204" t="s">
        <v>1066</v>
      </c>
      <c r="F1204" t="s">
        <v>22</v>
      </c>
      <c r="G1204" t="s">
        <v>173</v>
      </c>
      <c r="H1204" t="s">
        <v>1477</v>
      </c>
      <c r="I1204" s="26">
        <v>1082.5</v>
      </c>
      <c r="J1204" s="12">
        <f t="shared" si="37"/>
        <v>-1082.5</v>
      </c>
      <c r="K1204" t="s">
        <v>1875</v>
      </c>
      <c r="L1204" t="s">
        <v>878</v>
      </c>
      <c r="M1204" t="s">
        <v>886</v>
      </c>
      <c r="N1204" t="str">
        <f t="shared" si="36"/>
        <v>E, B</v>
      </c>
    </row>
    <row r="1205" spans="1:14" x14ac:dyDescent="0.25">
      <c r="A1205" t="s">
        <v>11</v>
      </c>
      <c r="B1205" t="s">
        <v>861</v>
      </c>
      <c r="C1205" s="2">
        <v>2026</v>
      </c>
      <c r="D1205" t="s">
        <v>1745</v>
      </c>
      <c r="E1205" t="s">
        <v>1051</v>
      </c>
      <c r="F1205" t="s">
        <v>22</v>
      </c>
      <c r="G1205" t="s">
        <v>19</v>
      </c>
      <c r="H1205" t="s">
        <v>1530</v>
      </c>
      <c r="I1205" s="26">
        <v>11518</v>
      </c>
      <c r="J1205" s="12">
        <f t="shared" si="37"/>
        <v>-11518</v>
      </c>
      <c r="K1205" t="s">
        <v>1875</v>
      </c>
      <c r="L1205" t="s">
        <v>878</v>
      </c>
      <c r="M1205" t="s">
        <v>887</v>
      </c>
      <c r="N1205" t="str">
        <f t="shared" si="36"/>
        <v>E, A</v>
      </c>
    </row>
    <row r="1206" spans="1:14" x14ac:dyDescent="0.25">
      <c r="A1206" t="s">
        <v>11</v>
      </c>
      <c r="B1206" t="s">
        <v>12</v>
      </c>
      <c r="C1206" s="2">
        <v>2026</v>
      </c>
      <c r="D1206" t="s">
        <v>1801</v>
      </c>
      <c r="E1206" t="s">
        <v>1047</v>
      </c>
      <c r="F1206" t="s">
        <v>24</v>
      </c>
      <c r="G1206" t="s">
        <v>27</v>
      </c>
      <c r="H1206" t="s">
        <v>1819</v>
      </c>
      <c r="I1206" s="26">
        <v>-10668000</v>
      </c>
      <c r="J1206" s="12">
        <f t="shared" si="37"/>
        <v>10668000</v>
      </c>
      <c r="K1206" t="s">
        <v>1875</v>
      </c>
      <c r="L1206" t="s">
        <v>879</v>
      </c>
      <c r="M1206" t="s">
        <v>888</v>
      </c>
      <c r="N1206" t="str">
        <f t="shared" si="36"/>
        <v>R, C</v>
      </c>
    </row>
    <row r="1207" spans="1:14" x14ac:dyDescent="0.25">
      <c r="A1207" t="s">
        <v>11</v>
      </c>
      <c r="B1207" t="s">
        <v>861</v>
      </c>
      <c r="C1207" s="2">
        <v>2026</v>
      </c>
      <c r="D1207" t="s">
        <v>1801</v>
      </c>
      <c r="E1207" t="s">
        <v>1080</v>
      </c>
      <c r="F1207" t="s">
        <v>24</v>
      </c>
      <c r="G1207" t="s">
        <v>27</v>
      </c>
      <c r="H1207" t="s">
        <v>249</v>
      </c>
      <c r="I1207" s="26">
        <v>3628893.18</v>
      </c>
      <c r="J1207" s="12">
        <f t="shared" si="37"/>
        <v>-3628893.18</v>
      </c>
      <c r="K1207" t="s">
        <v>1875</v>
      </c>
      <c r="L1207" t="s">
        <v>879</v>
      </c>
      <c r="M1207" t="s">
        <v>888</v>
      </c>
      <c r="N1207" t="str">
        <f t="shared" si="36"/>
        <v>R, C</v>
      </c>
    </row>
    <row r="1208" spans="1:14" x14ac:dyDescent="0.25">
      <c r="A1208" t="s">
        <v>11</v>
      </c>
      <c r="B1208" t="s">
        <v>861</v>
      </c>
      <c r="C1208" s="2">
        <v>2026</v>
      </c>
      <c r="D1208" t="s">
        <v>1801</v>
      </c>
      <c r="E1208" t="s">
        <v>1066</v>
      </c>
      <c r="F1208" t="s">
        <v>20</v>
      </c>
      <c r="G1208" t="s">
        <v>173</v>
      </c>
      <c r="H1208" t="s">
        <v>1533</v>
      </c>
      <c r="I1208" s="26">
        <v>4894.13</v>
      </c>
      <c r="J1208" s="12">
        <f t="shared" si="37"/>
        <v>-4894.13</v>
      </c>
      <c r="K1208" t="s">
        <v>1875</v>
      </c>
      <c r="L1208" t="s">
        <v>878</v>
      </c>
      <c r="M1208" t="s">
        <v>887</v>
      </c>
      <c r="N1208" t="str">
        <f t="shared" si="36"/>
        <v>E, A</v>
      </c>
    </row>
    <row r="1209" spans="1:14" x14ac:dyDescent="0.25">
      <c r="A1209" t="s">
        <v>11</v>
      </c>
      <c r="B1209" t="s">
        <v>12</v>
      </c>
      <c r="C1209" s="2">
        <v>2026</v>
      </c>
      <c r="D1209" t="s">
        <v>1801</v>
      </c>
      <c r="E1209" t="s">
        <v>1655</v>
      </c>
      <c r="F1209" t="s">
        <v>14</v>
      </c>
      <c r="G1209" t="s">
        <v>19</v>
      </c>
      <c r="H1209" t="s">
        <v>1178</v>
      </c>
      <c r="I1209" s="26">
        <v>-12000</v>
      </c>
      <c r="J1209" s="12">
        <f t="shared" si="37"/>
        <v>12000</v>
      </c>
      <c r="K1209" t="s">
        <v>1875</v>
      </c>
      <c r="L1209" t="s">
        <v>878</v>
      </c>
      <c r="M1209" t="s">
        <v>887</v>
      </c>
      <c r="N1209" t="str">
        <f t="shared" si="36"/>
        <v>E, A</v>
      </c>
    </row>
    <row r="1210" spans="1:14" x14ac:dyDescent="0.25">
      <c r="A1210" t="s">
        <v>11</v>
      </c>
      <c r="B1210" t="s">
        <v>861</v>
      </c>
      <c r="C1210" s="2">
        <v>2026</v>
      </c>
      <c r="D1210" t="s">
        <v>1801</v>
      </c>
      <c r="E1210" t="s">
        <v>1080</v>
      </c>
      <c r="F1210" t="s">
        <v>22</v>
      </c>
      <c r="G1210" t="s">
        <v>19</v>
      </c>
      <c r="H1210" t="s">
        <v>1272</v>
      </c>
      <c r="I1210" s="26">
        <v>19725</v>
      </c>
      <c r="J1210" s="12">
        <f t="shared" si="37"/>
        <v>-19725</v>
      </c>
      <c r="K1210" t="s">
        <v>1875</v>
      </c>
      <c r="L1210" t="s">
        <v>879</v>
      </c>
      <c r="M1210" t="s">
        <v>888</v>
      </c>
      <c r="N1210" t="str">
        <f t="shared" si="36"/>
        <v>R, C</v>
      </c>
    </row>
    <row r="1211" spans="1:14" x14ac:dyDescent="0.25">
      <c r="A1211" t="s">
        <v>11</v>
      </c>
      <c r="B1211" t="s">
        <v>861</v>
      </c>
      <c r="C1211" s="2">
        <v>2026</v>
      </c>
      <c r="D1211" t="s">
        <v>1801</v>
      </c>
      <c r="E1211" t="s">
        <v>1655</v>
      </c>
      <c r="F1211" t="s">
        <v>21</v>
      </c>
      <c r="G1211" t="s">
        <v>19</v>
      </c>
      <c r="H1211" t="s">
        <v>1178</v>
      </c>
      <c r="I1211" s="26">
        <v>23448</v>
      </c>
      <c r="J1211" s="12">
        <f t="shared" si="37"/>
        <v>-23448</v>
      </c>
      <c r="K1211" t="s">
        <v>1875</v>
      </c>
      <c r="L1211" t="s">
        <v>878</v>
      </c>
      <c r="M1211" t="s">
        <v>887</v>
      </c>
      <c r="N1211" t="str">
        <f t="shared" si="36"/>
        <v>E, A</v>
      </c>
    </row>
    <row r="1212" spans="1:14" x14ac:dyDescent="0.25">
      <c r="A1212" t="s">
        <v>11</v>
      </c>
      <c r="B1212" t="s">
        <v>860</v>
      </c>
      <c r="C1212" s="2">
        <v>2027</v>
      </c>
      <c r="D1212" t="s">
        <v>1801</v>
      </c>
      <c r="E1212" t="s">
        <v>1066</v>
      </c>
      <c r="F1212" t="s">
        <v>24</v>
      </c>
      <c r="G1212" t="s">
        <v>27</v>
      </c>
      <c r="H1212" t="s">
        <v>199</v>
      </c>
      <c r="I1212" s="26">
        <v>0</v>
      </c>
      <c r="J1212" s="12">
        <f t="shared" si="37"/>
        <v>0</v>
      </c>
      <c r="K1212" t="s">
        <v>1875</v>
      </c>
      <c r="L1212" t="s">
        <v>879</v>
      </c>
      <c r="M1212" t="s">
        <v>888</v>
      </c>
      <c r="N1212" t="str">
        <f t="shared" si="36"/>
        <v>R, C</v>
      </c>
    </row>
    <row r="1213" spans="1:14" x14ac:dyDescent="0.25">
      <c r="A1213" t="s">
        <v>11</v>
      </c>
      <c r="B1213" t="s">
        <v>860</v>
      </c>
      <c r="C1213" s="2">
        <v>2027</v>
      </c>
      <c r="D1213" t="s">
        <v>968</v>
      </c>
      <c r="E1213" t="s">
        <v>1058</v>
      </c>
      <c r="F1213" t="s">
        <v>22</v>
      </c>
      <c r="G1213" t="s">
        <v>19</v>
      </c>
      <c r="H1213" t="s">
        <v>1314</v>
      </c>
      <c r="I1213" s="26">
        <v>0</v>
      </c>
      <c r="J1213" s="12">
        <f t="shared" si="37"/>
        <v>0</v>
      </c>
      <c r="K1213" t="s">
        <v>1875</v>
      </c>
      <c r="L1213" t="s">
        <v>879</v>
      </c>
      <c r="M1213" t="s">
        <v>888</v>
      </c>
      <c r="N1213" t="str">
        <f t="shared" si="36"/>
        <v>R, C</v>
      </c>
    </row>
    <row r="1214" spans="1:14" x14ac:dyDescent="0.25">
      <c r="A1214" t="s">
        <v>11</v>
      </c>
      <c r="B1214" t="s">
        <v>860</v>
      </c>
      <c r="C1214" s="2">
        <v>2027</v>
      </c>
      <c r="D1214" t="s">
        <v>1801</v>
      </c>
      <c r="E1214" t="s">
        <v>1051</v>
      </c>
      <c r="F1214" t="s">
        <v>14</v>
      </c>
      <c r="G1214" t="s">
        <v>19</v>
      </c>
      <c r="H1214" t="s">
        <v>1158</v>
      </c>
      <c r="I1214" s="26">
        <v>108000</v>
      </c>
      <c r="J1214" s="12">
        <f t="shared" si="37"/>
        <v>-108000</v>
      </c>
      <c r="K1214" t="s">
        <v>1875</v>
      </c>
      <c r="L1214" t="s">
        <v>879</v>
      </c>
      <c r="M1214" t="s">
        <v>888</v>
      </c>
      <c r="N1214" t="str">
        <f t="shared" si="36"/>
        <v>R, C</v>
      </c>
    </row>
    <row r="1215" spans="1:14" x14ac:dyDescent="0.25">
      <c r="A1215" t="s">
        <v>11</v>
      </c>
      <c r="B1215" t="s">
        <v>12</v>
      </c>
      <c r="C1215" s="2">
        <v>2026</v>
      </c>
      <c r="D1215" t="s">
        <v>1801</v>
      </c>
      <c r="E1215" t="s">
        <v>1066</v>
      </c>
      <c r="F1215" t="s">
        <v>21</v>
      </c>
      <c r="G1215" t="s">
        <v>173</v>
      </c>
      <c r="H1215" t="s">
        <v>1184</v>
      </c>
      <c r="I1215" s="26">
        <v>-60000</v>
      </c>
      <c r="J1215" s="12">
        <f t="shared" si="37"/>
        <v>60000</v>
      </c>
      <c r="K1215" t="s">
        <v>1875</v>
      </c>
      <c r="L1215" t="s">
        <v>879</v>
      </c>
      <c r="M1215" t="s">
        <v>888</v>
      </c>
      <c r="N1215" t="str">
        <f t="shared" si="36"/>
        <v>R, C</v>
      </c>
    </row>
    <row r="1216" spans="1:14" x14ac:dyDescent="0.25">
      <c r="A1216" t="s">
        <v>11</v>
      </c>
      <c r="B1216" t="s">
        <v>862</v>
      </c>
      <c r="C1216" s="2">
        <v>2025</v>
      </c>
      <c r="D1216" t="s">
        <v>1801</v>
      </c>
      <c r="E1216" t="s">
        <v>1055</v>
      </c>
      <c r="F1216" t="s">
        <v>14</v>
      </c>
      <c r="G1216" t="s">
        <v>19</v>
      </c>
      <c r="H1216" t="s">
        <v>1419</v>
      </c>
      <c r="I1216" s="26">
        <v>725000</v>
      </c>
      <c r="J1216" s="12">
        <f t="shared" si="37"/>
        <v>-725000</v>
      </c>
      <c r="K1216" t="s">
        <v>1875</v>
      </c>
      <c r="L1216" t="s">
        <v>878</v>
      </c>
      <c r="M1216" t="s">
        <v>887</v>
      </c>
      <c r="N1216" t="str">
        <f t="shared" si="36"/>
        <v>E, A</v>
      </c>
    </row>
    <row r="1217" spans="1:14" x14ac:dyDescent="0.25">
      <c r="A1217" t="s">
        <v>11</v>
      </c>
      <c r="B1217" t="s">
        <v>862</v>
      </c>
      <c r="C1217" s="2">
        <v>2026</v>
      </c>
      <c r="D1217" t="s">
        <v>1801</v>
      </c>
      <c r="E1217" t="s">
        <v>1128</v>
      </c>
      <c r="F1217" t="s">
        <v>14</v>
      </c>
      <c r="G1217" t="s">
        <v>19</v>
      </c>
      <c r="H1217" t="s">
        <v>1178</v>
      </c>
      <c r="I1217" s="26">
        <v>-2207.16</v>
      </c>
      <c r="J1217" s="12">
        <f t="shared" si="37"/>
        <v>2207.16</v>
      </c>
      <c r="K1217" t="s">
        <v>1875</v>
      </c>
      <c r="L1217" t="s">
        <v>878</v>
      </c>
      <c r="M1217" t="s">
        <v>887</v>
      </c>
      <c r="N1217" t="str">
        <f t="shared" si="36"/>
        <v>E, A</v>
      </c>
    </row>
    <row r="1218" spans="1:14" x14ac:dyDescent="0.25">
      <c r="A1218" t="s">
        <v>11</v>
      </c>
      <c r="B1218" t="s">
        <v>862</v>
      </c>
      <c r="C1218" s="2">
        <v>2026</v>
      </c>
      <c r="D1218" t="s">
        <v>1801</v>
      </c>
      <c r="E1218" t="s">
        <v>1092</v>
      </c>
      <c r="F1218" t="s">
        <v>14</v>
      </c>
      <c r="G1218" t="s">
        <v>19</v>
      </c>
      <c r="H1218" t="s">
        <v>1117</v>
      </c>
      <c r="I1218" s="26">
        <v>-208210.02</v>
      </c>
      <c r="J1218" s="12">
        <f t="shared" si="37"/>
        <v>208210.02</v>
      </c>
      <c r="K1218" t="s">
        <v>1875</v>
      </c>
      <c r="L1218" t="s">
        <v>879</v>
      </c>
      <c r="M1218" t="s">
        <v>887</v>
      </c>
      <c r="N1218" t="str">
        <f t="shared" si="36"/>
        <v>R, A</v>
      </c>
    </row>
    <row r="1219" spans="1:14" x14ac:dyDescent="0.25">
      <c r="A1219" t="s">
        <v>11</v>
      </c>
      <c r="B1219" t="s">
        <v>860</v>
      </c>
      <c r="C1219" s="2">
        <v>2026</v>
      </c>
      <c r="D1219" t="s">
        <v>1801</v>
      </c>
      <c r="E1219" t="s">
        <v>1062</v>
      </c>
      <c r="F1219" t="s">
        <v>14</v>
      </c>
      <c r="G1219" t="s">
        <v>19</v>
      </c>
      <c r="H1219" t="s">
        <v>1231</v>
      </c>
      <c r="I1219" s="26">
        <v>-131130.75</v>
      </c>
      <c r="J1219" s="12">
        <f t="shared" si="37"/>
        <v>131130.75</v>
      </c>
      <c r="K1219" t="s">
        <v>1875</v>
      </c>
      <c r="L1219" t="s">
        <v>879</v>
      </c>
      <c r="M1219" t="s">
        <v>888</v>
      </c>
      <c r="N1219" t="str">
        <f t="shared" ref="N1219:N1282" si="38">L1219&amp;", "&amp;M1219</f>
        <v>R, C</v>
      </c>
    </row>
    <row r="1220" spans="1:14" x14ac:dyDescent="0.25">
      <c r="A1220" t="s">
        <v>11</v>
      </c>
      <c r="B1220" t="s">
        <v>12</v>
      </c>
      <c r="C1220" s="2">
        <v>2026</v>
      </c>
      <c r="D1220" t="s">
        <v>1801</v>
      </c>
      <c r="E1220" t="s">
        <v>1158</v>
      </c>
      <c r="F1220" t="s">
        <v>24</v>
      </c>
      <c r="G1220" t="s">
        <v>27</v>
      </c>
      <c r="H1220" t="s">
        <v>461</v>
      </c>
      <c r="I1220" s="26">
        <v>0</v>
      </c>
      <c r="J1220" s="12">
        <f t="shared" ref="J1220:J1283" si="39">-I1220</f>
        <v>0</v>
      </c>
      <c r="K1220" t="s">
        <v>1875</v>
      </c>
      <c r="N1220" t="str">
        <f t="shared" si="38"/>
        <v xml:space="preserve">, </v>
      </c>
    </row>
    <row r="1221" spans="1:14" x14ac:dyDescent="0.25">
      <c r="A1221" t="s">
        <v>11</v>
      </c>
      <c r="B1221" t="s">
        <v>12</v>
      </c>
      <c r="C1221" s="2">
        <v>2026</v>
      </c>
      <c r="D1221" t="s">
        <v>1801</v>
      </c>
      <c r="E1221" t="s">
        <v>1158</v>
      </c>
      <c r="F1221" t="s">
        <v>24</v>
      </c>
      <c r="G1221" t="s">
        <v>27</v>
      </c>
      <c r="H1221" t="s">
        <v>110</v>
      </c>
      <c r="I1221" s="26">
        <v>0</v>
      </c>
      <c r="J1221" s="12">
        <f t="shared" si="39"/>
        <v>0</v>
      </c>
      <c r="K1221" t="s">
        <v>1875</v>
      </c>
      <c r="N1221" t="str">
        <f t="shared" si="38"/>
        <v xml:space="preserve">, </v>
      </c>
    </row>
    <row r="1222" spans="1:14" x14ac:dyDescent="0.25">
      <c r="A1222" t="s">
        <v>11</v>
      </c>
      <c r="B1222" t="s">
        <v>12</v>
      </c>
      <c r="C1222" s="2">
        <v>2026</v>
      </c>
      <c r="D1222" t="s">
        <v>1801</v>
      </c>
      <c r="E1222" t="s">
        <v>1058</v>
      </c>
      <c r="F1222" t="s">
        <v>22</v>
      </c>
      <c r="G1222" t="s">
        <v>19</v>
      </c>
      <c r="H1222" t="s">
        <v>1060</v>
      </c>
      <c r="I1222" s="26">
        <v>-8518100</v>
      </c>
      <c r="J1222" s="12">
        <f t="shared" si="39"/>
        <v>8518100</v>
      </c>
      <c r="K1222" t="s">
        <v>1875</v>
      </c>
      <c r="L1222" t="s">
        <v>879</v>
      </c>
      <c r="M1222" t="s">
        <v>888</v>
      </c>
      <c r="N1222" t="str">
        <f t="shared" si="38"/>
        <v>R, C</v>
      </c>
    </row>
    <row r="1223" spans="1:14" x14ac:dyDescent="0.25">
      <c r="A1223" t="s">
        <v>11</v>
      </c>
      <c r="B1223" t="s">
        <v>12</v>
      </c>
      <c r="C1223" s="2">
        <v>2026</v>
      </c>
      <c r="D1223" t="s">
        <v>1801</v>
      </c>
      <c r="E1223" t="s">
        <v>1047</v>
      </c>
      <c r="F1223" t="s">
        <v>18</v>
      </c>
      <c r="G1223" t="s">
        <v>446</v>
      </c>
      <c r="H1223" t="s">
        <v>1378</v>
      </c>
      <c r="I1223" s="26">
        <v>-176200</v>
      </c>
      <c r="J1223" s="12">
        <f t="shared" si="39"/>
        <v>176200</v>
      </c>
      <c r="K1223" t="s">
        <v>1875</v>
      </c>
      <c r="L1223" t="s">
        <v>879</v>
      </c>
      <c r="M1223" t="s">
        <v>888</v>
      </c>
      <c r="N1223" t="str">
        <f t="shared" si="38"/>
        <v>R, C</v>
      </c>
    </row>
    <row r="1224" spans="1:14" x14ac:dyDescent="0.25">
      <c r="A1224" t="s">
        <v>11</v>
      </c>
      <c r="B1224" t="s">
        <v>12</v>
      </c>
      <c r="C1224" s="2">
        <v>2026</v>
      </c>
      <c r="D1224" t="s">
        <v>1801</v>
      </c>
      <c r="E1224" t="s">
        <v>1053</v>
      </c>
      <c r="F1224" t="s">
        <v>20</v>
      </c>
      <c r="G1224" t="s">
        <v>19</v>
      </c>
      <c r="H1224" t="s">
        <v>1056</v>
      </c>
      <c r="I1224" s="26">
        <v>-45200</v>
      </c>
      <c r="J1224" s="12">
        <f t="shared" si="39"/>
        <v>45200</v>
      </c>
      <c r="K1224" t="s">
        <v>1875</v>
      </c>
      <c r="L1224" t="s">
        <v>879</v>
      </c>
      <c r="M1224" t="s">
        <v>888</v>
      </c>
      <c r="N1224" t="str">
        <f t="shared" si="38"/>
        <v>R, C</v>
      </c>
    </row>
    <row r="1225" spans="1:14" x14ac:dyDescent="0.25">
      <c r="A1225" t="s">
        <v>11</v>
      </c>
      <c r="B1225" t="s">
        <v>12</v>
      </c>
      <c r="C1225" s="2">
        <v>2026</v>
      </c>
      <c r="D1225" t="s">
        <v>1801</v>
      </c>
      <c r="E1225" t="s">
        <v>1221</v>
      </c>
      <c r="F1225" t="s">
        <v>18</v>
      </c>
      <c r="G1225" t="s">
        <v>19</v>
      </c>
      <c r="H1225" t="s">
        <v>1202</v>
      </c>
      <c r="I1225" s="26">
        <v>-7404500</v>
      </c>
      <c r="J1225" s="12">
        <f t="shared" si="39"/>
        <v>7404500</v>
      </c>
      <c r="K1225" t="s">
        <v>1875</v>
      </c>
      <c r="L1225" t="s">
        <v>878</v>
      </c>
      <c r="M1225" t="s">
        <v>886</v>
      </c>
      <c r="N1225" t="str">
        <f t="shared" si="38"/>
        <v>E, B</v>
      </c>
    </row>
    <row r="1226" spans="1:14" x14ac:dyDescent="0.25">
      <c r="A1226" t="s">
        <v>11</v>
      </c>
      <c r="B1226" t="s">
        <v>12</v>
      </c>
      <c r="C1226" s="2">
        <v>2026</v>
      </c>
      <c r="D1226" t="s">
        <v>1801</v>
      </c>
      <c r="E1226" t="s">
        <v>1332</v>
      </c>
      <c r="F1226" t="s">
        <v>14</v>
      </c>
      <c r="G1226" t="s">
        <v>19</v>
      </c>
      <c r="H1226" t="s">
        <v>1678</v>
      </c>
      <c r="I1226" s="26">
        <v>0</v>
      </c>
      <c r="J1226" s="12">
        <f t="shared" si="39"/>
        <v>0</v>
      </c>
      <c r="K1226" t="s">
        <v>1875</v>
      </c>
      <c r="L1226" t="s">
        <v>879</v>
      </c>
      <c r="M1226" t="s">
        <v>888</v>
      </c>
      <c r="N1226" t="str">
        <f t="shared" si="38"/>
        <v>R, C</v>
      </c>
    </row>
    <row r="1227" spans="1:14" x14ac:dyDescent="0.25">
      <c r="A1227" t="s">
        <v>11</v>
      </c>
      <c r="B1227" t="s">
        <v>12</v>
      </c>
      <c r="C1227" s="2">
        <v>2026</v>
      </c>
      <c r="D1227" t="s">
        <v>1801</v>
      </c>
      <c r="E1227" t="s">
        <v>1051</v>
      </c>
      <c r="F1227" t="s">
        <v>24</v>
      </c>
      <c r="G1227" t="s">
        <v>27</v>
      </c>
      <c r="H1227" t="s">
        <v>286</v>
      </c>
      <c r="I1227" s="26">
        <v>0</v>
      </c>
      <c r="J1227" s="12">
        <f t="shared" si="39"/>
        <v>0</v>
      </c>
      <c r="K1227" t="s">
        <v>1875</v>
      </c>
      <c r="L1227" t="s">
        <v>879</v>
      </c>
      <c r="M1227" t="s">
        <v>888</v>
      </c>
      <c r="N1227" t="str">
        <f t="shared" si="38"/>
        <v>R, C</v>
      </c>
    </row>
    <row r="1228" spans="1:14" x14ac:dyDescent="0.25">
      <c r="A1228" t="s">
        <v>11</v>
      </c>
      <c r="B1228" t="s">
        <v>12</v>
      </c>
      <c r="C1228" s="2">
        <v>2026</v>
      </c>
      <c r="D1228" t="s">
        <v>1801</v>
      </c>
      <c r="E1228" t="s">
        <v>1080</v>
      </c>
      <c r="F1228" t="s">
        <v>18</v>
      </c>
      <c r="G1228" t="s">
        <v>15</v>
      </c>
      <c r="H1228" t="s">
        <v>1250</v>
      </c>
      <c r="I1228" s="26">
        <v>-861500</v>
      </c>
      <c r="J1228" s="12">
        <f t="shared" si="39"/>
        <v>861500</v>
      </c>
      <c r="K1228" t="s">
        <v>1875</v>
      </c>
      <c r="L1228" t="s">
        <v>879</v>
      </c>
      <c r="M1228" t="s">
        <v>888</v>
      </c>
      <c r="N1228" t="str">
        <f t="shared" si="38"/>
        <v>R, C</v>
      </c>
    </row>
    <row r="1229" spans="1:14" x14ac:dyDescent="0.25">
      <c r="A1229" t="s">
        <v>11</v>
      </c>
      <c r="B1229" t="s">
        <v>12</v>
      </c>
      <c r="C1229" s="2">
        <v>2026</v>
      </c>
      <c r="D1229" t="s">
        <v>1801</v>
      </c>
      <c r="E1229" t="s">
        <v>1051</v>
      </c>
      <c r="F1229" t="s">
        <v>16</v>
      </c>
      <c r="G1229" t="s">
        <v>19</v>
      </c>
      <c r="H1229" t="s">
        <v>1284</v>
      </c>
      <c r="I1229" s="26">
        <v>-900000</v>
      </c>
      <c r="J1229" s="12">
        <f t="shared" si="39"/>
        <v>900000</v>
      </c>
      <c r="K1229" t="s">
        <v>1875</v>
      </c>
      <c r="L1229" t="s">
        <v>879</v>
      </c>
      <c r="M1229" t="s">
        <v>888</v>
      </c>
      <c r="N1229" t="str">
        <f t="shared" si="38"/>
        <v>R, C</v>
      </c>
    </row>
    <row r="1230" spans="1:14" x14ac:dyDescent="0.25">
      <c r="A1230" t="s">
        <v>11</v>
      </c>
      <c r="B1230" t="s">
        <v>862</v>
      </c>
      <c r="C1230" s="2">
        <v>2025</v>
      </c>
      <c r="D1230" t="s">
        <v>1801</v>
      </c>
      <c r="E1230" t="s">
        <v>1058</v>
      </c>
      <c r="F1230" t="s">
        <v>14</v>
      </c>
      <c r="G1230" t="s">
        <v>392</v>
      </c>
      <c r="H1230" t="s">
        <v>1124</v>
      </c>
      <c r="I1230" s="26">
        <v>10488346.34</v>
      </c>
      <c r="J1230" s="12">
        <f t="shared" si="39"/>
        <v>-10488346.34</v>
      </c>
      <c r="K1230" t="s">
        <v>1875</v>
      </c>
      <c r="L1230" t="s">
        <v>878</v>
      </c>
      <c r="M1230" t="s">
        <v>886</v>
      </c>
      <c r="N1230" t="str">
        <f t="shared" si="38"/>
        <v>E, B</v>
      </c>
    </row>
    <row r="1231" spans="1:14" x14ac:dyDescent="0.25">
      <c r="A1231" t="s">
        <v>11</v>
      </c>
      <c r="B1231" t="s">
        <v>861</v>
      </c>
      <c r="C1231" s="2">
        <v>2026</v>
      </c>
      <c r="D1231" t="s">
        <v>1801</v>
      </c>
      <c r="E1231" t="s">
        <v>1080</v>
      </c>
      <c r="F1231" t="s">
        <v>16</v>
      </c>
      <c r="G1231" t="s">
        <v>15</v>
      </c>
      <c r="H1231" t="s">
        <v>1140</v>
      </c>
      <c r="I1231" s="26">
        <v>0</v>
      </c>
      <c r="J1231" s="12">
        <f t="shared" si="39"/>
        <v>0</v>
      </c>
      <c r="K1231" t="s">
        <v>1875</v>
      </c>
      <c r="L1231" t="s">
        <v>879</v>
      </c>
      <c r="M1231" t="s">
        <v>888</v>
      </c>
      <c r="N1231" t="str">
        <f t="shared" si="38"/>
        <v>R, C</v>
      </c>
    </row>
    <row r="1232" spans="1:14" x14ac:dyDescent="0.25">
      <c r="A1232" t="s">
        <v>11</v>
      </c>
      <c r="B1232" t="s">
        <v>12</v>
      </c>
      <c r="C1232" s="2">
        <v>2026</v>
      </c>
      <c r="D1232" t="s">
        <v>1037</v>
      </c>
      <c r="E1232" t="s">
        <v>1055</v>
      </c>
      <c r="F1232" t="s">
        <v>14</v>
      </c>
      <c r="G1232" t="s">
        <v>19</v>
      </c>
      <c r="H1232" t="s">
        <v>1183</v>
      </c>
      <c r="I1232" s="26">
        <v>0</v>
      </c>
      <c r="J1232" s="12">
        <f t="shared" si="39"/>
        <v>0</v>
      </c>
      <c r="K1232" t="s">
        <v>1875</v>
      </c>
      <c r="L1232" t="s">
        <v>879</v>
      </c>
      <c r="M1232" t="s">
        <v>888</v>
      </c>
      <c r="N1232" t="str">
        <f t="shared" si="38"/>
        <v>R, C</v>
      </c>
    </row>
    <row r="1233" spans="1:14" x14ac:dyDescent="0.25">
      <c r="A1233" t="s">
        <v>11</v>
      </c>
      <c r="B1233" t="s">
        <v>861</v>
      </c>
      <c r="C1233" s="2">
        <v>2026</v>
      </c>
      <c r="D1233" t="s">
        <v>1037</v>
      </c>
      <c r="E1233" t="s">
        <v>1058</v>
      </c>
      <c r="F1233" t="s">
        <v>22</v>
      </c>
      <c r="G1233" t="s">
        <v>19</v>
      </c>
      <c r="H1233" t="s">
        <v>1120</v>
      </c>
      <c r="I1233" s="26">
        <v>74221709.040000007</v>
      </c>
      <c r="J1233" s="12">
        <f t="shared" si="39"/>
        <v>-74221709.040000007</v>
      </c>
      <c r="K1233" t="s">
        <v>1875</v>
      </c>
      <c r="L1233" t="s">
        <v>879</v>
      </c>
      <c r="M1233" t="s">
        <v>888</v>
      </c>
      <c r="N1233" t="str">
        <f t="shared" si="38"/>
        <v>R, C</v>
      </c>
    </row>
    <row r="1234" spans="1:14" x14ac:dyDescent="0.25">
      <c r="A1234" t="s">
        <v>11</v>
      </c>
      <c r="B1234" t="s">
        <v>860</v>
      </c>
      <c r="C1234" s="2">
        <v>2027</v>
      </c>
      <c r="D1234" t="s">
        <v>1680</v>
      </c>
      <c r="E1234" t="s">
        <v>1058</v>
      </c>
      <c r="F1234" t="s">
        <v>22</v>
      </c>
      <c r="G1234" t="s">
        <v>19</v>
      </c>
      <c r="H1234" t="s">
        <v>1266</v>
      </c>
      <c r="I1234" s="26">
        <v>0</v>
      </c>
      <c r="J1234" s="12">
        <f t="shared" si="39"/>
        <v>0</v>
      </c>
      <c r="K1234" t="s">
        <v>1875</v>
      </c>
      <c r="L1234" t="s">
        <v>879</v>
      </c>
      <c r="M1234" t="s">
        <v>887</v>
      </c>
      <c r="N1234" t="str">
        <f t="shared" si="38"/>
        <v>R, A</v>
      </c>
    </row>
    <row r="1235" spans="1:14" x14ac:dyDescent="0.25">
      <c r="A1235" t="s">
        <v>11</v>
      </c>
      <c r="B1235" t="s">
        <v>12</v>
      </c>
      <c r="C1235" s="2">
        <v>2026</v>
      </c>
      <c r="D1235" t="s">
        <v>1680</v>
      </c>
      <c r="E1235" t="s">
        <v>1073</v>
      </c>
      <c r="F1235" t="s">
        <v>14</v>
      </c>
      <c r="G1235" t="s">
        <v>19</v>
      </c>
      <c r="H1235" t="s">
        <v>1072</v>
      </c>
      <c r="I1235" s="26">
        <v>-9906.83</v>
      </c>
      <c r="J1235" s="12">
        <f t="shared" si="39"/>
        <v>9906.83</v>
      </c>
      <c r="K1235" t="s">
        <v>1875</v>
      </c>
      <c r="L1235" t="s">
        <v>879</v>
      </c>
      <c r="M1235" t="s">
        <v>887</v>
      </c>
      <c r="N1235" t="str">
        <f t="shared" si="38"/>
        <v>R, A</v>
      </c>
    </row>
    <row r="1236" spans="1:14" x14ac:dyDescent="0.25">
      <c r="A1236" t="s">
        <v>11</v>
      </c>
      <c r="B1236" t="s">
        <v>12</v>
      </c>
      <c r="C1236" s="2">
        <v>2026</v>
      </c>
      <c r="D1236" t="s">
        <v>961</v>
      </c>
      <c r="E1236" t="s">
        <v>1066</v>
      </c>
      <c r="F1236" t="s">
        <v>22</v>
      </c>
      <c r="G1236" t="s">
        <v>19</v>
      </c>
      <c r="H1236" t="s">
        <v>1137</v>
      </c>
      <c r="I1236" s="26">
        <v>-12548.63</v>
      </c>
      <c r="J1236" s="12">
        <f t="shared" si="39"/>
        <v>12548.63</v>
      </c>
      <c r="K1236" t="s">
        <v>1875</v>
      </c>
      <c r="L1236" t="s">
        <v>879</v>
      </c>
      <c r="M1236" t="s">
        <v>888</v>
      </c>
      <c r="N1236" t="str">
        <f t="shared" si="38"/>
        <v>R, C</v>
      </c>
    </row>
    <row r="1237" spans="1:14" x14ac:dyDescent="0.25">
      <c r="A1237" t="s">
        <v>11</v>
      </c>
      <c r="B1237" t="s">
        <v>862</v>
      </c>
      <c r="C1237" s="2">
        <v>2026</v>
      </c>
      <c r="D1237" t="s">
        <v>1801</v>
      </c>
      <c r="E1237" t="s">
        <v>1297</v>
      </c>
      <c r="F1237" t="s">
        <v>14</v>
      </c>
      <c r="G1237" t="s">
        <v>19</v>
      </c>
      <c r="H1237" t="s">
        <v>1217</v>
      </c>
      <c r="I1237" s="26">
        <v>8650</v>
      </c>
      <c r="J1237" s="12">
        <f t="shared" si="39"/>
        <v>-8650</v>
      </c>
      <c r="K1237" t="s">
        <v>1875</v>
      </c>
      <c r="L1237" t="s">
        <v>878</v>
      </c>
      <c r="M1237" t="s">
        <v>887</v>
      </c>
      <c r="N1237" t="str">
        <f t="shared" si="38"/>
        <v>E, A</v>
      </c>
    </row>
    <row r="1238" spans="1:14" x14ac:dyDescent="0.25">
      <c r="A1238" t="s">
        <v>11</v>
      </c>
      <c r="B1238" t="s">
        <v>862</v>
      </c>
      <c r="C1238" s="2">
        <v>2026</v>
      </c>
      <c r="D1238" t="s">
        <v>1801</v>
      </c>
      <c r="E1238" t="s">
        <v>1066</v>
      </c>
      <c r="F1238" t="s">
        <v>14</v>
      </c>
      <c r="G1238" t="s">
        <v>19</v>
      </c>
      <c r="H1238" t="s">
        <v>1319</v>
      </c>
      <c r="I1238" s="26">
        <v>0</v>
      </c>
      <c r="J1238" s="12">
        <f t="shared" si="39"/>
        <v>0</v>
      </c>
      <c r="K1238" t="s">
        <v>1875</v>
      </c>
      <c r="L1238" t="s">
        <v>879</v>
      </c>
      <c r="M1238" t="s">
        <v>888</v>
      </c>
      <c r="N1238" t="str">
        <f t="shared" si="38"/>
        <v>R, C</v>
      </c>
    </row>
    <row r="1239" spans="1:14" x14ac:dyDescent="0.25">
      <c r="A1239" t="s">
        <v>11</v>
      </c>
      <c r="B1239" t="s">
        <v>12</v>
      </c>
      <c r="C1239" s="2">
        <v>2026</v>
      </c>
      <c r="D1239" t="s">
        <v>1037</v>
      </c>
      <c r="E1239" t="s">
        <v>1080</v>
      </c>
      <c r="F1239" t="s">
        <v>14</v>
      </c>
      <c r="G1239" t="s">
        <v>15</v>
      </c>
      <c r="H1239" t="s">
        <v>1081</v>
      </c>
      <c r="I1239" s="26">
        <v>-28400</v>
      </c>
      <c r="J1239" s="12">
        <f t="shared" si="39"/>
        <v>28400</v>
      </c>
      <c r="K1239" t="s">
        <v>1875</v>
      </c>
      <c r="L1239" t="s">
        <v>878</v>
      </c>
      <c r="M1239" t="s">
        <v>888</v>
      </c>
      <c r="N1239" t="str">
        <f t="shared" si="38"/>
        <v>E, C</v>
      </c>
    </row>
    <row r="1240" spans="1:14" x14ac:dyDescent="0.25">
      <c r="A1240" t="s">
        <v>11</v>
      </c>
      <c r="B1240" t="s">
        <v>12</v>
      </c>
      <c r="C1240" s="2">
        <v>2025</v>
      </c>
      <c r="D1240" t="s">
        <v>1801</v>
      </c>
      <c r="E1240" t="s">
        <v>1058</v>
      </c>
      <c r="F1240" t="s">
        <v>24</v>
      </c>
      <c r="G1240" t="s">
        <v>27</v>
      </c>
      <c r="H1240" t="s">
        <v>362</v>
      </c>
      <c r="I1240" s="26">
        <v>-0.43</v>
      </c>
      <c r="J1240" s="12">
        <f t="shared" si="39"/>
        <v>0.43</v>
      </c>
      <c r="K1240" t="s">
        <v>1875</v>
      </c>
      <c r="L1240" t="s">
        <v>879</v>
      </c>
      <c r="M1240" t="s">
        <v>888</v>
      </c>
      <c r="N1240" t="str">
        <f t="shared" si="38"/>
        <v>R, C</v>
      </c>
    </row>
    <row r="1241" spans="1:14" x14ac:dyDescent="0.25">
      <c r="A1241" t="s">
        <v>11</v>
      </c>
      <c r="B1241" t="s">
        <v>12</v>
      </c>
      <c r="C1241" s="2">
        <v>2026</v>
      </c>
      <c r="D1241" t="s">
        <v>1801</v>
      </c>
      <c r="E1241" t="s">
        <v>1055</v>
      </c>
      <c r="F1241" t="s">
        <v>24</v>
      </c>
      <c r="G1241" t="s">
        <v>27</v>
      </c>
      <c r="H1241" t="s">
        <v>1820</v>
      </c>
      <c r="I1241" s="26">
        <v>-1624200</v>
      </c>
      <c r="J1241" s="12">
        <f t="shared" si="39"/>
        <v>1624200</v>
      </c>
      <c r="K1241" t="s">
        <v>1875</v>
      </c>
      <c r="L1241" t="s">
        <v>879</v>
      </c>
      <c r="M1241" t="s">
        <v>888</v>
      </c>
      <c r="N1241" t="str">
        <f t="shared" si="38"/>
        <v>R, C</v>
      </c>
    </row>
    <row r="1242" spans="1:14" x14ac:dyDescent="0.25">
      <c r="A1242" t="s">
        <v>11</v>
      </c>
      <c r="B1242" t="s">
        <v>12</v>
      </c>
      <c r="C1242" s="2">
        <v>2026</v>
      </c>
      <c r="D1242" t="s">
        <v>1801</v>
      </c>
      <c r="E1242" t="s">
        <v>1293</v>
      </c>
      <c r="F1242" t="s">
        <v>20</v>
      </c>
      <c r="G1242" t="s">
        <v>19</v>
      </c>
      <c r="H1242" t="s">
        <v>1178</v>
      </c>
      <c r="I1242" s="26">
        <v>0</v>
      </c>
      <c r="J1242" s="12">
        <f t="shared" si="39"/>
        <v>0</v>
      </c>
      <c r="K1242" t="s">
        <v>1875</v>
      </c>
      <c r="L1242" t="s">
        <v>878</v>
      </c>
      <c r="M1242" t="s">
        <v>887</v>
      </c>
      <c r="N1242" t="str">
        <f t="shared" si="38"/>
        <v>E, A</v>
      </c>
    </row>
    <row r="1243" spans="1:14" x14ac:dyDescent="0.25">
      <c r="A1243" t="s">
        <v>11</v>
      </c>
      <c r="B1243" t="s">
        <v>861</v>
      </c>
      <c r="C1243" s="2">
        <v>2026</v>
      </c>
      <c r="D1243" t="s">
        <v>1801</v>
      </c>
      <c r="E1243" t="s">
        <v>1129</v>
      </c>
      <c r="F1243" t="s">
        <v>24</v>
      </c>
      <c r="G1243" t="s">
        <v>25</v>
      </c>
      <c r="H1243" t="s">
        <v>251</v>
      </c>
      <c r="I1243" s="26">
        <v>6698.87</v>
      </c>
      <c r="J1243" s="12">
        <f t="shared" si="39"/>
        <v>-6698.87</v>
      </c>
      <c r="K1243" t="s">
        <v>1875</v>
      </c>
      <c r="L1243" t="s">
        <v>879</v>
      </c>
      <c r="M1243" t="s">
        <v>888</v>
      </c>
      <c r="N1243" t="str">
        <f t="shared" si="38"/>
        <v>R, C</v>
      </c>
    </row>
    <row r="1244" spans="1:14" x14ac:dyDescent="0.25">
      <c r="A1244" t="s">
        <v>11</v>
      </c>
      <c r="B1244" t="s">
        <v>860</v>
      </c>
      <c r="C1244" s="2">
        <v>2027</v>
      </c>
      <c r="D1244" t="s">
        <v>1801</v>
      </c>
      <c r="E1244" t="s">
        <v>1235</v>
      </c>
      <c r="F1244" t="s">
        <v>14</v>
      </c>
      <c r="G1244" t="s">
        <v>19</v>
      </c>
      <c r="H1244" t="s">
        <v>1151</v>
      </c>
      <c r="I1244" s="26">
        <v>0</v>
      </c>
      <c r="J1244" s="12">
        <f t="shared" si="39"/>
        <v>0</v>
      </c>
      <c r="K1244" t="s">
        <v>1875</v>
      </c>
      <c r="L1244" t="s">
        <v>879</v>
      </c>
      <c r="M1244" t="s">
        <v>887</v>
      </c>
      <c r="N1244" t="str">
        <f t="shared" si="38"/>
        <v>R, A</v>
      </c>
    </row>
    <row r="1245" spans="1:14" x14ac:dyDescent="0.25">
      <c r="A1245" t="s">
        <v>11</v>
      </c>
      <c r="B1245" t="s">
        <v>860</v>
      </c>
      <c r="C1245" s="2">
        <v>2027</v>
      </c>
      <c r="D1245" t="s">
        <v>1801</v>
      </c>
      <c r="E1245" t="s">
        <v>1062</v>
      </c>
      <c r="F1245" t="s">
        <v>14</v>
      </c>
      <c r="G1245" t="s">
        <v>19</v>
      </c>
      <c r="H1245" t="s">
        <v>1236</v>
      </c>
      <c r="I1245" s="26">
        <v>64719.4</v>
      </c>
      <c r="J1245" s="12">
        <f t="shared" si="39"/>
        <v>-64719.4</v>
      </c>
      <c r="K1245" t="s">
        <v>1875</v>
      </c>
      <c r="L1245" t="s">
        <v>878</v>
      </c>
      <c r="M1245" t="s">
        <v>887</v>
      </c>
      <c r="N1245" t="str">
        <f t="shared" si="38"/>
        <v>E, A</v>
      </c>
    </row>
    <row r="1246" spans="1:14" x14ac:dyDescent="0.25">
      <c r="A1246" t="s">
        <v>11</v>
      </c>
      <c r="B1246" t="s">
        <v>860</v>
      </c>
      <c r="C1246" s="2">
        <v>2026</v>
      </c>
      <c r="D1246" t="s">
        <v>1801</v>
      </c>
      <c r="E1246" t="s">
        <v>1064</v>
      </c>
      <c r="F1246" t="s">
        <v>16</v>
      </c>
      <c r="G1246" t="s">
        <v>19</v>
      </c>
      <c r="H1246" t="s">
        <v>1268</v>
      </c>
      <c r="I1246" s="26">
        <v>3632991.86</v>
      </c>
      <c r="J1246" s="12">
        <f t="shared" si="39"/>
        <v>-3632991.86</v>
      </c>
      <c r="K1246" t="s">
        <v>1875</v>
      </c>
      <c r="L1246" t="s">
        <v>878</v>
      </c>
      <c r="M1246" t="s">
        <v>887</v>
      </c>
      <c r="N1246" t="str">
        <f t="shared" si="38"/>
        <v>E, A</v>
      </c>
    </row>
    <row r="1247" spans="1:14" x14ac:dyDescent="0.25">
      <c r="A1247" t="s">
        <v>11</v>
      </c>
      <c r="B1247" t="s">
        <v>12</v>
      </c>
      <c r="C1247" s="2">
        <v>2025</v>
      </c>
      <c r="D1247" t="s">
        <v>1801</v>
      </c>
      <c r="E1247" t="s">
        <v>1092</v>
      </c>
      <c r="F1247" t="s">
        <v>24</v>
      </c>
      <c r="G1247" t="s">
        <v>27</v>
      </c>
      <c r="H1247" t="s">
        <v>47</v>
      </c>
      <c r="I1247" s="26">
        <v>-393101</v>
      </c>
      <c r="J1247" s="12">
        <f t="shared" si="39"/>
        <v>393101</v>
      </c>
      <c r="K1247" t="s">
        <v>1875</v>
      </c>
      <c r="L1247" t="s">
        <v>879</v>
      </c>
      <c r="M1247" t="s">
        <v>888</v>
      </c>
      <c r="N1247" t="str">
        <f t="shared" si="38"/>
        <v>R, C</v>
      </c>
    </row>
    <row r="1248" spans="1:14" x14ac:dyDescent="0.25">
      <c r="A1248" t="s">
        <v>11</v>
      </c>
      <c r="B1248" t="s">
        <v>12</v>
      </c>
      <c r="C1248" s="2">
        <v>2026</v>
      </c>
      <c r="D1248" t="s">
        <v>1801</v>
      </c>
      <c r="E1248" t="s">
        <v>1066</v>
      </c>
      <c r="F1248" t="s">
        <v>14</v>
      </c>
      <c r="G1248" t="s">
        <v>173</v>
      </c>
      <c r="H1248" t="s">
        <v>1260</v>
      </c>
      <c r="I1248" s="26">
        <v>-1627515.15</v>
      </c>
      <c r="J1248" s="12">
        <f t="shared" si="39"/>
        <v>1627515.15</v>
      </c>
      <c r="K1248" t="s">
        <v>1875</v>
      </c>
      <c r="L1248" t="s">
        <v>879</v>
      </c>
      <c r="M1248" t="s">
        <v>888</v>
      </c>
      <c r="N1248" t="str">
        <f t="shared" si="38"/>
        <v>R, C</v>
      </c>
    </row>
    <row r="1249" spans="1:14" x14ac:dyDescent="0.25">
      <c r="A1249" t="s">
        <v>11</v>
      </c>
      <c r="B1249" t="s">
        <v>12</v>
      </c>
      <c r="C1249" s="2">
        <v>2026</v>
      </c>
      <c r="D1249" t="s">
        <v>1801</v>
      </c>
      <c r="E1249" t="s">
        <v>1066</v>
      </c>
      <c r="F1249" t="s">
        <v>22</v>
      </c>
      <c r="G1249" t="s">
        <v>173</v>
      </c>
      <c r="H1249" t="s">
        <v>1415</v>
      </c>
      <c r="I1249" s="26">
        <v>-300000</v>
      </c>
      <c r="J1249" s="12">
        <f t="shared" si="39"/>
        <v>300000</v>
      </c>
      <c r="K1249" t="s">
        <v>1875</v>
      </c>
      <c r="L1249" t="s">
        <v>879</v>
      </c>
      <c r="M1249" t="s">
        <v>886</v>
      </c>
      <c r="N1249" t="str">
        <f t="shared" si="38"/>
        <v>R, B</v>
      </c>
    </row>
    <row r="1250" spans="1:14" x14ac:dyDescent="0.25">
      <c r="A1250" t="s">
        <v>11</v>
      </c>
      <c r="B1250" t="s">
        <v>12</v>
      </c>
      <c r="C1250" s="2">
        <v>2026</v>
      </c>
      <c r="D1250" t="s">
        <v>1801</v>
      </c>
      <c r="E1250" t="s">
        <v>1092</v>
      </c>
      <c r="F1250" t="s">
        <v>18</v>
      </c>
      <c r="G1250" t="s">
        <v>19</v>
      </c>
      <c r="H1250" t="s">
        <v>1248</v>
      </c>
      <c r="I1250" s="26">
        <v>-26678000</v>
      </c>
      <c r="J1250" s="12">
        <f t="shared" si="39"/>
        <v>26678000</v>
      </c>
      <c r="K1250" t="s">
        <v>1875</v>
      </c>
      <c r="L1250" t="s">
        <v>879</v>
      </c>
      <c r="M1250" t="s">
        <v>887</v>
      </c>
      <c r="N1250" t="str">
        <f t="shared" si="38"/>
        <v>R, A</v>
      </c>
    </row>
    <row r="1251" spans="1:14" x14ac:dyDescent="0.25">
      <c r="A1251" t="s">
        <v>11</v>
      </c>
      <c r="B1251" t="s">
        <v>12</v>
      </c>
      <c r="C1251" s="2">
        <v>2026</v>
      </c>
      <c r="D1251" t="s">
        <v>1801</v>
      </c>
      <c r="E1251" t="s">
        <v>1053</v>
      </c>
      <c r="F1251" t="s">
        <v>18</v>
      </c>
      <c r="G1251" t="s">
        <v>19</v>
      </c>
      <c r="H1251" t="s">
        <v>1421</v>
      </c>
      <c r="I1251" s="26">
        <v>-110200</v>
      </c>
      <c r="J1251" s="12">
        <f t="shared" si="39"/>
        <v>110200</v>
      </c>
      <c r="K1251" t="s">
        <v>1875</v>
      </c>
      <c r="L1251" t="s">
        <v>879</v>
      </c>
      <c r="M1251" t="s">
        <v>888</v>
      </c>
      <c r="N1251" t="str">
        <f t="shared" si="38"/>
        <v>R, C</v>
      </c>
    </row>
    <row r="1252" spans="1:14" x14ac:dyDescent="0.25">
      <c r="A1252" t="s">
        <v>11</v>
      </c>
      <c r="B1252" t="s">
        <v>12</v>
      </c>
      <c r="C1252" s="2">
        <v>2026</v>
      </c>
      <c r="D1252" t="s">
        <v>1801</v>
      </c>
      <c r="E1252" t="s">
        <v>1058</v>
      </c>
      <c r="F1252" t="s">
        <v>20</v>
      </c>
      <c r="G1252" t="s">
        <v>19</v>
      </c>
      <c r="H1252" t="s">
        <v>1596</v>
      </c>
      <c r="I1252" s="26">
        <v>-984.59</v>
      </c>
      <c r="J1252" s="12">
        <f t="shared" si="39"/>
        <v>984.59</v>
      </c>
      <c r="K1252" t="s">
        <v>1875</v>
      </c>
      <c r="L1252" t="s">
        <v>879</v>
      </c>
      <c r="M1252" t="s">
        <v>887</v>
      </c>
      <c r="N1252" t="str">
        <f t="shared" si="38"/>
        <v>R, A</v>
      </c>
    </row>
    <row r="1253" spans="1:14" x14ac:dyDescent="0.25">
      <c r="A1253" t="s">
        <v>11</v>
      </c>
      <c r="B1253" t="s">
        <v>12</v>
      </c>
      <c r="C1253" s="2">
        <v>2026</v>
      </c>
      <c r="D1253" t="s">
        <v>1801</v>
      </c>
      <c r="E1253" t="s">
        <v>1113</v>
      </c>
      <c r="F1253" t="s">
        <v>21</v>
      </c>
      <c r="G1253" t="s">
        <v>19</v>
      </c>
      <c r="H1253" t="s">
        <v>1148</v>
      </c>
      <c r="I1253" s="26">
        <v>-117745.42</v>
      </c>
      <c r="J1253" s="12">
        <f t="shared" si="39"/>
        <v>117745.42</v>
      </c>
      <c r="K1253" t="s">
        <v>1875</v>
      </c>
      <c r="L1253" t="s">
        <v>878</v>
      </c>
      <c r="M1253" t="s">
        <v>887</v>
      </c>
      <c r="N1253" t="str">
        <f t="shared" si="38"/>
        <v>E, A</v>
      </c>
    </row>
    <row r="1254" spans="1:14" x14ac:dyDescent="0.25">
      <c r="A1254" t="s">
        <v>11</v>
      </c>
      <c r="B1254" t="s">
        <v>12</v>
      </c>
      <c r="C1254" s="2">
        <v>2026</v>
      </c>
      <c r="D1254" t="s">
        <v>1801</v>
      </c>
      <c r="E1254" t="s">
        <v>1158</v>
      </c>
      <c r="F1254" t="s">
        <v>410</v>
      </c>
      <c r="G1254" t="s">
        <v>19</v>
      </c>
      <c r="H1254" t="s">
        <v>1104</v>
      </c>
      <c r="I1254" s="26">
        <v>-310600</v>
      </c>
      <c r="J1254" s="12">
        <f t="shared" si="39"/>
        <v>310600</v>
      </c>
      <c r="K1254" t="s">
        <v>1875</v>
      </c>
      <c r="L1254" t="s">
        <v>878</v>
      </c>
      <c r="M1254" t="s">
        <v>889</v>
      </c>
      <c r="N1254" t="str">
        <f t="shared" si="38"/>
        <v>E, S</v>
      </c>
    </row>
    <row r="1255" spans="1:14" x14ac:dyDescent="0.25">
      <c r="A1255" t="s">
        <v>11</v>
      </c>
      <c r="B1255" t="s">
        <v>12</v>
      </c>
      <c r="C1255" s="2">
        <v>2026</v>
      </c>
      <c r="D1255" t="s">
        <v>1801</v>
      </c>
      <c r="E1255" t="s">
        <v>1158</v>
      </c>
      <c r="F1255" t="s">
        <v>410</v>
      </c>
      <c r="G1255" t="s">
        <v>19</v>
      </c>
      <c r="H1255" t="s">
        <v>1526</v>
      </c>
      <c r="I1255" s="26">
        <v>-320800</v>
      </c>
      <c r="J1255" s="12">
        <f t="shared" si="39"/>
        <v>320800</v>
      </c>
      <c r="K1255" t="s">
        <v>1875</v>
      </c>
      <c r="L1255" t="s">
        <v>878</v>
      </c>
      <c r="M1255" t="s">
        <v>889</v>
      </c>
      <c r="N1255" t="str">
        <f t="shared" si="38"/>
        <v>E, S</v>
      </c>
    </row>
    <row r="1256" spans="1:14" x14ac:dyDescent="0.25">
      <c r="A1256" t="s">
        <v>11</v>
      </c>
      <c r="B1256" t="s">
        <v>12</v>
      </c>
      <c r="C1256" s="2">
        <v>2026</v>
      </c>
      <c r="D1256" t="s">
        <v>1801</v>
      </c>
      <c r="E1256" t="s">
        <v>1051</v>
      </c>
      <c r="F1256" t="s">
        <v>18</v>
      </c>
      <c r="G1256" t="s">
        <v>19</v>
      </c>
      <c r="H1256" t="s">
        <v>1392</v>
      </c>
      <c r="I1256" s="26">
        <v>-215000</v>
      </c>
      <c r="J1256" s="12">
        <f t="shared" si="39"/>
        <v>215000</v>
      </c>
      <c r="K1256" t="s">
        <v>1875</v>
      </c>
      <c r="L1256" t="s">
        <v>879</v>
      </c>
      <c r="M1256" t="s">
        <v>887</v>
      </c>
      <c r="N1256" t="str">
        <f t="shared" si="38"/>
        <v>R, A</v>
      </c>
    </row>
    <row r="1257" spans="1:14" x14ac:dyDescent="0.25">
      <c r="A1257" t="s">
        <v>11</v>
      </c>
      <c r="B1257" t="s">
        <v>12</v>
      </c>
      <c r="C1257" s="2">
        <v>2026</v>
      </c>
      <c r="D1257" t="s">
        <v>1801</v>
      </c>
      <c r="E1257" t="s">
        <v>1055</v>
      </c>
      <c r="F1257" t="s">
        <v>22</v>
      </c>
      <c r="G1257" t="s">
        <v>19</v>
      </c>
      <c r="H1257" t="s">
        <v>1202</v>
      </c>
      <c r="I1257" s="26">
        <v>-6500000</v>
      </c>
      <c r="J1257" s="12">
        <f t="shared" si="39"/>
        <v>6500000</v>
      </c>
      <c r="K1257" t="s">
        <v>1875</v>
      </c>
      <c r="L1257" t="s">
        <v>878</v>
      </c>
      <c r="M1257" t="s">
        <v>889</v>
      </c>
      <c r="N1257" t="str">
        <f t="shared" si="38"/>
        <v>E, S</v>
      </c>
    </row>
    <row r="1258" spans="1:14" x14ac:dyDescent="0.25">
      <c r="A1258" t="s">
        <v>11</v>
      </c>
      <c r="B1258" t="s">
        <v>12</v>
      </c>
      <c r="C1258" s="2">
        <v>2026</v>
      </c>
      <c r="D1258" t="s">
        <v>1801</v>
      </c>
      <c r="E1258" t="s">
        <v>1066</v>
      </c>
      <c r="F1258" t="s">
        <v>18</v>
      </c>
      <c r="G1258" t="s">
        <v>175</v>
      </c>
      <c r="H1258" t="s">
        <v>1527</v>
      </c>
      <c r="I1258" s="26">
        <v>-50500</v>
      </c>
      <c r="J1258" s="12">
        <f t="shared" si="39"/>
        <v>50500</v>
      </c>
      <c r="K1258" t="s">
        <v>1875</v>
      </c>
      <c r="L1258" t="s">
        <v>879</v>
      </c>
      <c r="M1258" t="s">
        <v>888</v>
      </c>
      <c r="N1258" t="str">
        <f t="shared" si="38"/>
        <v>R, C</v>
      </c>
    </row>
    <row r="1259" spans="1:14" x14ac:dyDescent="0.25">
      <c r="A1259" t="s">
        <v>11</v>
      </c>
      <c r="B1259" t="s">
        <v>12</v>
      </c>
      <c r="C1259" s="2">
        <v>2026</v>
      </c>
      <c r="D1259" t="s">
        <v>1801</v>
      </c>
      <c r="E1259" t="s">
        <v>1077</v>
      </c>
      <c r="F1259" t="s">
        <v>22</v>
      </c>
      <c r="G1259" t="s">
        <v>19</v>
      </c>
      <c r="H1259" t="s">
        <v>1227</v>
      </c>
      <c r="I1259" s="26">
        <v>-2388100</v>
      </c>
      <c r="J1259" s="12">
        <f t="shared" si="39"/>
        <v>2388100</v>
      </c>
      <c r="K1259" t="s">
        <v>1875</v>
      </c>
      <c r="L1259" t="s">
        <v>878</v>
      </c>
      <c r="M1259" t="s">
        <v>887</v>
      </c>
      <c r="N1259" t="str">
        <f t="shared" si="38"/>
        <v>E, A</v>
      </c>
    </row>
    <row r="1260" spans="1:14" x14ac:dyDescent="0.25">
      <c r="A1260" t="s">
        <v>11</v>
      </c>
      <c r="B1260" t="s">
        <v>12</v>
      </c>
      <c r="C1260" s="2">
        <v>2026</v>
      </c>
      <c r="D1260" t="s">
        <v>1801</v>
      </c>
      <c r="E1260" t="s">
        <v>1269</v>
      </c>
      <c r="F1260" t="s">
        <v>24</v>
      </c>
      <c r="G1260" t="s">
        <v>27</v>
      </c>
      <c r="H1260" t="s">
        <v>812</v>
      </c>
      <c r="I1260" s="26">
        <v>0</v>
      </c>
      <c r="J1260" s="12">
        <f t="shared" si="39"/>
        <v>0</v>
      </c>
      <c r="K1260" t="s">
        <v>1875</v>
      </c>
      <c r="L1260" t="s">
        <v>879</v>
      </c>
      <c r="M1260" t="s">
        <v>888</v>
      </c>
      <c r="N1260" t="str">
        <f t="shared" si="38"/>
        <v>R, C</v>
      </c>
    </row>
    <row r="1261" spans="1:14" x14ac:dyDescent="0.25">
      <c r="A1261" t="s">
        <v>11</v>
      </c>
      <c r="B1261" t="s">
        <v>12</v>
      </c>
      <c r="C1261" s="2">
        <v>2026</v>
      </c>
      <c r="D1261" t="s">
        <v>1801</v>
      </c>
      <c r="E1261" t="s">
        <v>1092</v>
      </c>
      <c r="F1261" t="s">
        <v>24</v>
      </c>
      <c r="G1261" t="s">
        <v>25</v>
      </c>
      <c r="H1261" t="s">
        <v>300</v>
      </c>
      <c r="I1261" s="26">
        <v>0</v>
      </c>
      <c r="J1261" s="12">
        <f t="shared" si="39"/>
        <v>0</v>
      </c>
      <c r="K1261" t="s">
        <v>1875</v>
      </c>
      <c r="L1261" t="s">
        <v>879</v>
      </c>
      <c r="M1261" t="s">
        <v>888</v>
      </c>
      <c r="N1261" t="str">
        <f t="shared" si="38"/>
        <v>R, C</v>
      </c>
    </row>
    <row r="1262" spans="1:14" x14ac:dyDescent="0.25">
      <c r="A1262" t="s">
        <v>11</v>
      </c>
      <c r="B1262" t="s">
        <v>861</v>
      </c>
      <c r="C1262" s="2">
        <v>2026</v>
      </c>
      <c r="D1262" t="s">
        <v>1801</v>
      </c>
      <c r="E1262" t="s">
        <v>1070</v>
      </c>
      <c r="F1262" t="s">
        <v>14</v>
      </c>
      <c r="G1262" t="s">
        <v>19</v>
      </c>
      <c r="H1262" t="s">
        <v>1178</v>
      </c>
      <c r="I1262" s="26">
        <v>157745.92000000001</v>
      </c>
      <c r="J1262" s="12">
        <f t="shared" si="39"/>
        <v>-157745.92000000001</v>
      </c>
      <c r="K1262" t="s">
        <v>1875</v>
      </c>
      <c r="L1262" t="s">
        <v>878</v>
      </c>
      <c r="M1262" t="s">
        <v>887</v>
      </c>
      <c r="N1262" t="str">
        <f t="shared" si="38"/>
        <v>E, A</v>
      </c>
    </row>
    <row r="1263" spans="1:14" x14ac:dyDescent="0.25">
      <c r="A1263" t="s">
        <v>11</v>
      </c>
      <c r="B1263" t="s">
        <v>860</v>
      </c>
      <c r="C1263" s="2">
        <v>2026</v>
      </c>
      <c r="D1263" t="s">
        <v>1801</v>
      </c>
      <c r="E1263" t="s">
        <v>1276</v>
      </c>
      <c r="F1263" t="s">
        <v>14</v>
      </c>
      <c r="G1263" t="s">
        <v>19</v>
      </c>
      <c r="H1263" t="s">
        <v>1186</v>
      </c>
      <c r="I1263" s="26">
        <v>70329.759999999995</v>
      </c>
      <c r="J1263" s="12">
        <f t="shared" si="39"/>
        <v>-70329.759999999995</v>
      </c>
      <c r="K1263" t="s">
        <v>1875</v>
      </c>
      <c r="L1263" t="s">
        <v>879</v>
      </c>
      <c r="M1263" t="s">
        <v>887</v>
      </c>
      <c r="N1263" t="str">
        <f t="shared" si="38"/>
        <v>R, A</v>
      </c>
    </row>
    <row r="1264" spans="1:14" x14ac:dyDescent="0.25">
      <c r="A1264" t="s">
        <v>11</v>
      </c>
      <c r="B1264" t="s">
        <v>860</v>
      </c>
      <c r="C1264" s="2">
        <v>2026</v>
      </c>
      <c r="D1264" t="s">
        <v>1745</v>
      </c>
      <c r="E1264" t="s">
        <v>1080</v>
      </c>
      <c r="F1264" t="s">
        <v>16</v>
      </c>
      <c r="G1264" t="s">
        <v>15</v>
      </c>
      <c r="H1264" t="s">
        <v>1081</v>
      </c>
      <c r="I1264" s="26">
        <v>7898.87</v>
      </c>
      <c r="J1264" s="12">
        <f t="shared" si="39"/>
        <v>-7898.87</v>
      </c>
      <c r="K1264" t="s">
        <v>1875</v>
      </c>
      <c r="L1264" t="s">
        <v>878</v>
      </c>
      <c r="M1264" t="s">
        <v>888</v>
      </c>
      <c r="N1264" t="str">
        <f t="shared" si="38"/>
        <v>E, C</v>
      </c>
    </row>
    <row r="1265" spans="1:14" x14ac:dyDescent="0.25">
      <c r="A1265" t="s">
        <v>11</v>
      </c>
      <c r="B1265" t="s">
        <v>862</v>
      </c>
      <c r="C1265" s="2">
        <v>2026</v>
      </c>
      <c r="D1265" t="s">
        <v>1801</v>
      </c>
      <c r="E1265" t="s">
        <v>1058</v>
      </c>
      <c r="F1265" t="s">
        <v>22</v>
      </c>
      <c r="G1265" t="s">
        <v>19</v>
      </c>
      <c r="H1265" t="s">
        <v>1572</v>
      </c>
      <c r="I1265" s="26">
        <v>-28115870.530000001</v>
      </c>
      <c r="J1265" s="12">
        <f t="shared" si="39"/>
        <v>28115870.530000001</v>
      </c>
      <c r="K1265" t="s">
        <v>1875</v>
      </c>
      <c r="L1265" t="s">
        <v>879</v>
      </c>
      <c r="M1265" t="s">
        <v>888</v>
      </c>
      <c r="N1265" t="str">
        <f t="shared" si="38"/>
        <v>R, C</v>
      </c>
    </row>
    <row r="1266" spans="1:14" x14ac:dyDescent="0.25">
      <c r="A1266" t="s">
        <v>11</v>
      </c>
      <c r="B1266" t="s">
        <v>861</v>
      </c>
      <c r="C1266" s="2">
        <v>2026</v>
      </c>
      <c r="D1266" t="s">
        <v>1801</v>
      </c>
      <c r="E1266" t="s">
        <v>1051</v>
      </c>
      <c r="F1266" t="s">
        <v>22</v>
      </c>
      <c r="G1266" t="s">
        <v>19</v>
      </c>
      <c r="H1266" t="s">
        <v>1565</v>
      </c>
      <c r="I1266" s="26">
        <v>0</v>
      </c>
      <c r="J1266" s="12">
        <f t="shared" si="39"/>
        <v>0</v>
      </c>
      <c r="K1266" t="s">
        <v>1875</v>
      </c>
      <c r="L1266" t="s">
        <v>878</v>
      </c>
      <c r="M1266" t="s">
        <v>886</v>
      </c>
      <c r="N1266" t="str">
        <f t="shared" si="38"/>
        <v>E, B</v>
      </c>
    </row>
    <row r="1267" spans="1:14" x14ac:dyDescent="0.25">
      <c r="A1267" t="s">
        <v>11</v>
      </c>
      <c r="B1267" t="s">
        <v>860</v>
      </c>
      <c r="C1267" s="2">
        <v>2026</v>
      </c>
      <c r="D1267" t="s">
        <v>1801</v>
      </c>
      <c r="E1267" t="s">
        <v>1087</v>
      </c>
      <c r="F1267" t="s">
        <v>14</v>
      </c>
      <c r="G1267" t="s">
        <v>19</v>
      </c>
      <c r="H1267" t="s">
        <v>1088</v>
      </c>
      <c r="I1267" s="26">
        <v>0</v>
      </c>
      <c r="J1267" s="12">
        <f t="shared" si="39"/>
        <v>0</v>
      </c>
      <c r="K1267" t="s">
        <v>1875</v>
      </c>
      <c r="L1267" t="s">
        <v>879</v>
      </c>
      <c r="M1267" t="s">
        <v>887</v>
      </c>
      <c r="N1267" t="str">
        <f t="shared" si="38"/>
        <v>R, A</v>
      </c>
    </row>
    <row r="1268" spans="1:14" x14ac:dyDescent="0.25">
      <c r="A1268" t="s">
        <v>11</v>
      </c>
      <c r="B1268" t="s">
        <v>861</v>
      </c>
      <c r="C1268" s="2">
        <v>2026</v>
      </c>
      <c r="D1268" t="s">
        <v>1745</v>
      </c>
      <c r="E1268" t="s">
        <v>1066</v>
      </c>
      <c r="F1268" t="s">
        <v>14</v>
      </c>
      <c r="G1268" t="s">
        <v>173</v>
      </c>
      <c r="H1268" t="s">
        <v>1184</v>
      </c>
      <c r="I1268" s="26">
        <v>3952.8</v>
      </c>
      <c r="J1268" s="12">
        <f t="shared" si="39"/>
        <v>-3952.8</v>
      </c>
      <c r="K1268" t="s">
        <v>1875</v>
      </c>
      <c r="L1268" t="s">
        <v>879</v>
      </c>
      <c r="M1268" t="s">
        <v>888</v>
      </c>
      <c r="N1268" t="str">
        <f t="shared" si="38"/>
        <v>R, C</v>
      </c>
    </row>
    <row r="1269" spans="1:14" x14ac:dyDescent="0.25">
      <c r="A1269" t="s">
        <v>11</v>
      </c>
      <c r="B1269" t="s">
        <v>860</v>
      </c>
      <c r="C1269" s="2">
        <v>2027</v>
      </c>
      <c r="D1269" t="s">
        <v>1801</v>
      </c>
      <c r="E1269" t="s">
        <v>1058</v>
      </c>
      <c r="F1269" t="s">
        <v>14</v>
      </c>
      <c r="G1269" t="s">
        <v>19</v>
      </c>
      <c r="H1269" t="s">
        <v>1424</v>
      </c>
      <c r="I1269" s="26">
        <v>993911.35</v>
      </c>
      <c r="J1269" s="12">
        <f t="shared" si="39"/>
        <v>-993911.35</v>
      </c>
      <c r="K1269" t="s">
        <v>1875</v>
      </c>
      <c r="L1269" t="s">
        <v>879</v>
      </c>
      <c r="M1269" t="s">
        <v>888</v>
      </c>
      <c r="N1269" t="str">
        <f t="shared" si="38"/>
        <v>R, C</v>
      </c>
    </row>
    <row r="1270" spans="1:14" x14ac:dyDescent="0.25">
      <c r="A1270" t="s">
        <v>11</v>
      </c>
      <c r="B1270" t="s">
        <v>12</v>
      </c>
      <c r="C1270" s="2">
        <v>2026</v>
      </c>
      <c r="D1270" t="s">
        <v>1745</v>
      </c>
      <c r="E1270" t="s">
        <v>1066</v>
      </c>
      <c r="F1270" t="s">
        <v>14</v>
      </c>
      <c r="G1270" t="s">
        <v>173</v>
      </c>
      <c r="H1270" t="s">
        <v>1210</v>
      </c>
      <c r="I1270" s="26">
        <v>-246409.29</v>
      </c>
      <c r="J1270" s="12">
        <f t="shared" si="39"/>
        <v>246409.29</v>
      </c>
      <c r="K1270" t="s">
        <v>1875</v>
      </c>
      <c r="L1270" t="s">
        <v>878</v>
      </c>
      <c r="M1270" t="s">
        <v>886</v>
      </c>
      <c r="N1270" t="str">
        <f t="shared" si="38"/>
        <v>E, B</v>
      </c>
    </row>
    <row r="1271" spans="1:14" x14ac:dyDescent="0.25">
      <c r="A1271" t="s">
        <v>11</v>
      </c>
      <c r="B1271" t="s">
        <v>12</v>
      </c>
      <c r="C1271" s="2">
        <v>2026</v>
      </c>
      <c r="D1271" t="s">
        <v>1680</v>
      </c>
      <c r="E1271" t="s">
        <v>1066</v>
      </c>
      <c r="F1271" t="s">
        <v>22</v>
      </c>
      <c r="G1271" t="s">
        <v>173</v>
      </c>
      <c r="H1271" t="s">
        <v>1075</v>
      </c>
      <c r="I1271" s="26">
        <v>-80000</v>
      </c>
      <c r="J1271" s="12">
        <f t="shared" si="39"/>
        <v>80000</v>
      </c>
      <c r="K1271" t="s">
        <v>1875</v>
      </c>
      <c r="L1271" t="s">
        <v>879</v>
      </c>
      <c r="M1271" t="s">
        <v>888</v>
      </c>
      <c r="N1271" t="str">
        <f t="shared" si="38"/>
        <v>R, C</v>
      </c>
    </row>
    <row r="1272" spans="1:14" x14ac:dyDescent="0.25">
      <c r="A1272" t="s">
        <v>11</v>
      </c>
      <c r="B1272" t="s">
        <v>861</v>
      </c>
      <c r="C1272" s="2">
        <v>2026</v>
      </c>
      <c r="D1272" t="s">
        <v>1801</v>
      </c>
      <c r="E1272" t="s">
        <v>1066</v>
      </c>
      <c r="F1272" t="s">
        <v>14</v>
      </c>
      <c r="G1272" t="s">
        <v>19</v>
      </c>
      <c r="H1272" t="s">
        <v>1151</v>
      </c>
      <c r="I1272" s="26">
        <v>71004.850000000006</v>
      </c>
      <c r="J1272" s="12">
        <f t="shared" si="39"/>
        <v>-71004.850000000006</v>
      </c>
      <c r="K1272" t="s">
        <v>1875</v>
      </c>
      <c r="L1272" t="s">
        <v>879</v>
      </c>
      <c r="M1272" t="s">
        <v>888</v>
      </c>
      <c r="N1272" t="str">
        <f t="shared" si="38"/>
        <v>R, C</v>
      </c>
    </row>
    <row r="1273" spans="1:14" x14ac:dyDescent="0.25">
      <c r="A1273" t="s">
        <v>11</v>
      </c>
      <c r="B1273" t="s">
        <v>862</v>
      </c>
      <c r="C1273" s="2">
        <v>2026</v>
      </c>
      <c r="D1273" t="s">
        <v>1801</v>
      </c>
      <c r="E1273" t="s">
        <v>1293</v>
      </c>
      <c r="F1273" t="s">
        <v>14</v>
      </c>
      <c r="G1273" t="s">
        <v>19</v>
      </c>
      <c r="H1273" t="s">
        <v>1178</v>
      </c>
      <c r="I1273" s="26">
        <v>0</v>
      </c>
      <c r="J1273" s="12">
        <f t="shared" si="39"/>
        <v>0</v>
      </c>
      <c r="K1273" t="s">
        <v>1875</v>
      </c>
      <c r="L1273" t="s">
        <v>878</v>
      </c>
      <c r="M1273" t="s">
        <v>887</v>
      </c>
      <c r="N1273" t="str">
        <f t="shared" si="38"/>
        <v>E, A</v>
      </c>
    </row>
    <row r="1274" spans="1:14" x14ac:dyDescent="0.25">
      <c r="A1274" t="s">
        <v>11</v>
      </c>
      <c r="B1274" t="s">
        <v>860</v>
      </c>
      <c r="C1274" s="2">
        <v>2026</v>
      </c>
      <c r="D1274" t="s">
        <v>1801</v>
      </c>
      <c r="E1274" t="s">
        <v>1080</v>
      </c>
      <c r="F1274" t="s">
        <v>16</v>
      </c>
      <c r="G1274" t="s">
        <v>15</v>
      </c>
      <c r="H1274" t="s">
        <v>1152</v>
      </c>
      <c r="I1274" s="26">
        <v>3821205.74</v>
      </c>
      <c r="J1274" s="12">
        <f t="shared" si="39"/>
        <v>-3821205.74</v>
      </c>
      <c r="K1274" t="s">
        <v>1875</v>
      </c>
      <c r="L1274" t="s">
        <v>878</v>
      </c>
      <c r="M1274" t="s">
        <v>888</v>
      </c>
      <c r="N1274" t="str">
        <f t="shared" si="38"/>
        <v>E, C</v>
      </c>
    </row>
    <row r="1275" spans="1:14" x14ac:dyDescent="0.25">
      <c r="A1275" t="s">
        <v>11</v>
      </c>
      <c r="B1275" t="s">
        <v>12</v>
      </c>
      <c r="C1275" s="2">
        <v>2026</v>
      </c>
      <c r="D1275" t="s">
        <v>1680</v>
      </c>
      <c r="E1275" t="s">
        <v>1066</v>
      </c>
      <c r="F1275" t="s">
        <v>22</v>
      </c>
      <c r="G1275" t="s">
        <v>175</v>
      </c>
      <c r="H1275" t="s">
        <v>1527</v>
      </c>
      <c r="I1275" s="26">
        <v>-31139.59</v>
      </c>
      <c r="J1275" s="12">
        <f t="shared" si="39"/>
        <v>31139.59</v>
      </c>
      <c r="K1275" t="s">
        <v>1875</v>
      </c>
      <c r="L1275" t="s">
        <v>879</v>
      </c>
      <c r="M1275" t="s">
        <v>888</v>
      </c>
      <c r="N1275" t="str">
        <f t="shared" si="38"/>
        <v>R, C</v>
      </c>
    </row>
    <row r="1276" spans="1:14" x14ac:dyDescent="0.25">
      <c r="A1276" t="s">
        <v>11</v>
      </c>
      <c r="B1276" t="s">
        <v>861</v>
      </c>
      <c r="C1276" s="2">
        <v>2026</v>
      </c>
      <c r="D1276" t="s">
        <v>1801</v>
      </c>
      <c r="E1276" t="s">
        <v>1066</v>
      </c>
      <c r="F1276" t="s">
        <v>14</v>
      </c>
      <c r="G1276" t="s">
        <v>19</v>
      </c>
      <c r="H1276" t="s">
        <v>1504</v>
      </c>
      <c r="I1276" s="26">
        <v>76758.78</v>
      </c>
      <c r="J1276" s="12">
        <f t="shared" si="39"/>
        <v>-76758.78</v>
      </c>
      <c r="K1276" t="s">
        <v>1875</v>
      </c>
      <c r="L1276" t="s">
        <v>879</v>
      </c>
      <c r="M1276" t="s">
        <v>888</v>
      </c>
      <c r="N1276" t="str">
        <f t="shared" si="38"/>
        <v>R, C</v>
      </c>
    </row>
    <row r="1277" spans="1:14" x14ac:dyDescent="0.25">
      <c r="A1277" t="s">
        <v>11</v>
      </c>
      <c r="B1277" t="s">
        <v>860</v>
      </c>
      <c r="C1277" s="2">
        <v>2026</v>
      </c>
      <c r="D1277" t="s">
        <v>1745</v>
      </c>
      <c r="E1277" t="s">
        <v>1051</v>
      </c>
      <c r="F1277" t="s">
        <v>14</v>
      </c>
      <c r="G1277" t="s">
        <v>19</v>
      </c>
      <c r="H1277" t="s">
        <v>1441</v>
      </c>
      <c r="I1277" s="26">
        <v>0</v>
      </c>
      <c r="J1277" s="12">
        <f t="shared" si="39"/>
        <v>0</v>
      </c>
      <c r="K1277" t="s">
        <v>1875</v>
      </c>
      <c r="L1277" t="s">
        <v>879</v>
      </c>
      <c r="M1277" t="s">
        <v>888</v>
      </c>
      <c r="N1277" t="str">
        <f t="shared" si="38"/>
        <v>R, C</v>
      </c>
    </row>
    <row r="1278" spans="1:14" x14ac:dyDescent="0.25">
      <c r="A1278" t="s">
        <v>11</v>
      </c>
      <c r="B1278" t="s">
        <v>12</v>
      </c>
      <c r="C1278" s="2">
        <v>2026</v>
      </c>
      <c r="D1278" t="s">
        <v>1801</v>
      </c>
      <c r="E1278" t="s">
        <v>1066</v>
      </c>
      <c r="F1278" t="s">
        <v>20</v>
      </c>
      <c r="G1278" t="s">
        <v>19</v>
      </c>
      <c r="H1278" t="s">
        <v>1111</v>
      </c>
      <c r="I1278" s="26">
        <v>-49618</v>
      </c>
      <c r="J1278" s="12">
        <f t="shared" si="39"/>
        <v>49618</v>
      </c>
      <c r="K1278" t="s">
        <v>1875</v>
      </c>
      <c r="L1278" t="s">
        <v>879</v>
      </c>
      <c r="M1278" t="s">
        <v>888</v>
      </c>
      <c r="N1278" t="str">
        <f t="shared" si="38"/>
        <v>R, C</v>
      </c>
    </row>
    <row r="1279" spans="1:14" x14ac:dyDescent="0.25">
      <c r="A1279" t="s">
        <v>11</v>
      </c>
      <c r="B1279" t="s">
        <v>861</v>
      </c>
      <c r="C1279" s="2">
        <v>2026</v>
      </c>
      <c r="D1279" t="s">
        <v>1801</v>
      </c>
      <c r="E1279" t="s">
        <v>1066</v>
      </c>
      <c r="F1279" t="s">
        <v>14</v>
      </c>
      <c r="G1279" t="s">
        <v>175</v>
      </c>
      <c r="H1279" t="s">
        <v>1348</v>
      </c>
      <c r="I1279" s="26">
        <v>60657.47</v>
      </c>
      <c r="J1279" s="12">
        <f t="shared" si="39"/>
        <v>-60657.47</v>
      </c>
      <c r="K1279" t="s">
        <v>1875</v>
      </c>
      <c r="L1279" t="s">
        <v>879</v>
      </c>
      <c r="M1279" t="s">
        <v>888</v>
      </c>
      <c r="N1279" t="str">
        <f t="shared" si="38"/>
        <v>R, C</v>
      </c>
    </row>
    <row r="1280" spans="1:14" x14ac:dyDescent="0.25">
      <c r="A1280" t="s">
        <v>11</v>
      </c>
      <c r="B1280" t="s">
        <v>861</v>
      </c>
      <c r="C1280" s="2">
        <v>2026</v>
      </c>
      <c r="D1280" t="s">
        <v>1801</v>
      </c>
      <c r="E1280" t="s">
        <v>1066</v>
      </c>
      <c r="F1280" t="s">
        <v>14</v>
      </c>
      <c r="G1280" t="s">
        <v>172</v>
      </c>
      <c r="H1280" t="s">
        <v>1453</v>
      </c>
      <c r="I1280" s="26">
        <v>5374572.1399999997</v>
      </c>
      <c r="J1280" s="12">
        <f t="shared" si="39"/>
        <v>-5374572.1399999997</v>
      </c>
      <c r="K1280" t="s">
        <v>1875</v>
      </c>
      <c r="L1280" t="s">
        <v>879</v>
      </c>
      <c r="M1280" t="s">
        <v>888</v>
      </c>
      <c r="N1280" t="str">
        <f t="shared" si="38"/>
        <v>R, C</v>
      </c>
    </row>
    <row r="1281" spans="1:14" x14ac:dyDescent="0.25">
      <c r="A1281" t="s">
        <v>11</v>
      </c>
      <c r="B1281" t="s">
        <v>860</v>
      </c>
      <c r="C1281" s="2">
        <v>2026</v>
      </c>
      <c r="D1281" t="s">
        <v>1680</v>
      </c>
      <c r="E1281" t="s">
        <v>1051</v>
      </c>
      <c r="F1281" t="s">
        <v>14</v>
      </c>
      <c r="G1281" t="s">
        <v>19</v>
      </c>
      <c r="H1281" t="s">
        <v>1202</v>
      </c>
      <c r="I1281" s="26">
        <v>293.76</v>
      </c>
      <c r="J1281" s="12">
        <f t="shared" si="39"/>
        <v>-293.76</v>
      </c>
      <c r="K1281" t="s">
        <v>1875</v>
      </c>
      <c r="L1281" t="s">
        <v>878</v>
      </c>
      <c r="M1281" t="s">
        <v>887</v>
      </c>
      <c r="N1281" t="str">
        <f t="shared" si="38"/>
        <v>E, A</v>
      </c>
    </row>
    <row r="1282" spans="1:14" x14ac:dyDescent="0.25">
      <c r="A1282" t="s">
        <v>11</v>
      </c>
      <c r="B1282" t="s">
        <v>860</v>
      </c>
      <c r="C1282" s="2">
        <v>2026</v>
      </c>
      <c r="D1282" t="s">
        <v>1801</v>
      </c>
      <c r="E1282" t="s">
        <v>1066</v>
      </c>
      <c r="F1282" t="s">
        <v>14</v>
      </c>
      <c r="G1282" t="s">
        <v>517</v>
      </c>
      <c r="H1282" t="s">
        <v>1496</v>
      </c>
      <c r="I1282" s="26">
        <v>10382.530000000001</v>
      </c>
      <c r="J1282" s="12">
        <f t="shared" si="39"/>
        <v>-10382.530000000001</v>
      </c>
      <c r="K1282" t="s">
        <v>1875</v>
      </c>
      <c r="L1282" t="s">
        <v>879</v>
      </c>
      <c r="M1282" t="s">
        <v>888</v>
      </c>
      <c r="N1282" t="str">
        <f t="shared" si="38"/>
        <v>R, C</v>
      </c>
    </row>
    <row r="1283" spans="1:14" x14ac:dyDescent="0.25">
      <c r="A1283" t="s">
        <v>11</v>
      </c>
      <c r="B1283" t="s">
        <v>12</v>
      </c>
      <c r="C1283" s="2">
        <v>2026</v>
      </c>
      <c r="D1283" t="s">
        <v>1801</v>
      </c>
      <c r="E1283" t="s">
        <v>1066</v>
      </c>
      <c r="F1283" t="s">
        <v>14</v>
      </c>
      <c r="G1283" t="s">
        <v>19</v>
      </c>
      <c r="H1283" t="s">
        <v>1474</v>
      </c>
      <c r="I1283" s="26">
        <v>0</v>
      </c>
      <c r="J1283" s="12">
        <f t="shared" si="39"/>
        <v>0</v>
      </c>
      <c r="K1283" t="s">
        <v>1875</v>
      </c>
      <c r="L1283" t="s">
        <v>879</v>
      </c>
      <c r="M1283" t="s">
        <v>887</v>
      </c>
      <c r="N1283" t="str">
        <f t="shared" ref="N1283:N1346" si="40">L1283&amp;", "&amp;M1283</f>
        <v>R, A</v>
      </c>
    </row>
    <row r="1284" spans="1:14" x14ac:dyDescent="0.25">
      <c r="A1284" t="s">
        <v>11</v>
      </c>
      <c r="B1284" t="s">
        <v>12</v>
      </c>
      <c r="C1284" s="2">
        <v>2026</v>
      </c>
      <c r="D1284" t="s">
        <v>1801</v>
      </c>
      <c r="E1284" t="s">
        <v>1053</v>
      </c>
      <c r="F1284" t="s">
        <v>16</v>
      </c>
      <c r="G1284" t="s">
        <v>19</v>
      </c>
      <c r="H1284" t="s">
        <v>1203</v>
      </c>
      <c r="I1284" s="26">
        <v>0</v>
      </c>
      <c r="J1284" s="12">
        <f t="shared" ref="J1284:J1347" si="41">-I1284</f>
        <v>0</v>
      </c>
      <c r="K1284" t="s">
        <v>1875</v>
      </c>
      <c r="L1284" t="s">
        <v>879</v>
      </c>
      <c r="M1284" t="s">
        <v>887</v>
      </c>
      <c r="N1284" t="str">
        <f t="shared" si="40"/>
        <v>R, A</v>
      </c>
    </row>
    <row r="1285" spans="1:14" x14ac:dyDescent="0.25">
      <c r="A1285" t="s">
        <v>11</v>
      </c>
      <c r="B1285" t="s">
        <v>12</v>
      </c>
      <c r="C1285" s="2">
        <v>2026</v>
      </c>
      <c r="D1285" t="s">
        <v>1801</v>
      </c>
      <c r="E1285" t="s">
        <v>1134</v>
      </c>
      <c r="F1285" t="s">
        <v>24</v>
      </c>
      <c r="G1285" t="s">
        <v>27</v>
      </c>
      <c r="H1285" t="s">
        <v>1858</v>
      </c>
      <c r="I1285" s="26">
        <v>-6122700</v>
      </c>
      <c r="J1285" s="12">
        <f t="shared" si="41"/>
        <v>6122700</v>
      </c>
      <c r="K1285" t="s">
        <v>1875</v>
      </c>
      <c r="L1285" t="s">
        <v>879</v>
      </c>
      <c r="M1285" t="s">
        <v>888</v>
      </c>
      <c r="N1285" t="str">
        <f t="shared" si="40"/>
        <v>R, C</v>
      </c>
    </row>
    <row r="1286" spans="1:14" x14ac:dyDescent="0.25">
      <c r="A1286" t="s">
        <v>11</v>
      </c>
      <c r="B1286" t="s">
        <v>12</v>
      </c>
      <c r="C1286" s="2">
        <v>2026</v>
      </c>
      <c r="D1286" t="s">
        <v>1801</v>
      </c>
      <c r="E1286" t="s">
        <v>1062</v>
      </c>
      <c r="F1286" t="s">
        <v>22</v>
      </c>
      <c r="G1286" t="s">
        <v>19</v>
      </c>
      <c r="H1286" t="s">
        <v>1825</v>
      </c>
      <c r="I1286" s="26">
        <v>-9250000</v>
      </c>
      <c r="J1286" s="12">
        <f t="shared" si="41"/>
        <v>9250000</v>
      </c>
      <c r="K1286" t="s">
        <v>1875</v>
      </c>
      <c r="L1286" t="s">
        <v>879</v>
      </c>
      <c r="M1286" t="s">
        <v>887</v>
      </c>
      <c r="N1286" t="str">
        <f t="shared" si="40"/>
        <v>R, A</v>
      </c>
    </row>
    <row r="1287" spans="1:14" x14ac:dyDescent="0.25">
      <c r="A1287" t="s">
        <v>11</v>
      </c>
      <c r="B1287" t="s">
        <v>860</v>
      </c>
      <c r="C1287" s="2">
        <v>2026</v>
      </c>
      <c r="D1287" t="s">
        <v>1801</v>
      </c>
      <c r="E1287" t="s">
        <v>1197</v>
      </c>
      <c r="F1287" t="s">
        <v>14</v>
      </c>
      <c r="G1287" t="s">
        <v>19</v>
      </c>
      <c r="H1287" t="s">
        <v>1178</v>
      </c>
      <c r="I1287" s="26">
        <v>0</v>
      </c>
      <c r="J1287" s="12">
        <f t="shared" si="41"/>
        <v>0</v>
      </c>
      <c r="K1287" t="s">
        <v>1875</v>
      </c>
      <c r="L1287" t="s">
        <v>878</v>
      </c>
      <c r="M1287" t="s">
        <v>887</v>
      </c>
      <c r="N1287" t="str">
        <f t="shared" si="40"/>
        <v>E, A</v>
      </c>
    </row>
    <row r="1288" spans="1:14" x14ac:dyDescent="0.25">
      <c r="A1288" t="s">
        <v>11</v>
      </c>
      <c r="B1288" t="s">
        <v>860</v>
      </c>
      <c r="C1288" s="2">
        <v>2027</v>
      </c>
      <c r="D1288" t="s">
        <v>1801</v>
      </c>
      <c r="E1288" t="s">
        <v>1101</v>
      </c>
      <c r="F1288" t="s">
        <v>16</v>
      </c>
      <c r="G1288" t="s">
        <v>19</v>
      </c>
      <c r="H1288" t="s">
        <v>1339</v>
      </c>
      <c r="I1288" s="26">
        <v>7999887.5999999996</v>
      </c>
      <c r="J1288" s="12">
        <f t="shared" si="41"/>
        <v>-7999887.5999999996</v>
      </c>
      <c r="K1288" t="s">
        <v>1875</v>
      </c>
      <c r="L1288" t="s">
        <v>878</v>
      </c>
      <c r="M1288" t="s">
        <v>887</v>
      </c>
      <c r="N1288" t="str">
        <f t="shared" si="40"/>
        <v>E, A</v>
      </c>
    </row>
    <row r="1289" spans="1:14" x14ac:dyDescent="0.25">
      <c r="A1289" t="s">
        <v>11</v>
      </c>
      <c r="B1289" t="s">
        <v>860</v>
      </c>
      <c r="C1289" s="2">
        <v>2027</v>
      </c>
      <c r="D1289" t="s">
        <v>1801</v>
      </c>
      <c r="E1289" t="s">
        <v>1080</v>
      </c>
      <c r="F1289" t="s">
        <v>16</v>
      </c>
      <c r="G1289" t="s">
        <v>15</v>
      </c>
      <c r="H1289" t="s">
        <v>1615</v>
      </c>
      <c r="I1289" s="26">
        <v>0</v>
      </c>
      <c r="J1289" s="12">
        <f t="shared" si="41"/>
        <v>0</v>
      </c>
      <c r="K1289" t="s">
        <v>1875</v>
      </c>
      <c r="L1289" t="s">
        <v>879</v>
      </c>
      <c r="M1289" t="s">
        <v>888</v>
      </c>
      <c r="N1289" t="str">
        <f t="shared" si="40"/>
        <v>R, C</v>
      </c>
    </row>
    <row r="1290" spans="1:14" x14ac:dyDescent="0.25">
      <c r="A1290" t="s">
        <v>11</v>
      </c>
      <c r="B1290" t="s">
        <v>862</v>
      </c>
      <c r="C1290" s="2">
        <v>2026</v>
      </c>
      <c r="D1290" t="s">
        <v>1801</v>
      </c>
      <c r="E1290" t="s">
        <v>1051</v>
      </c>
      <c r="F1290" t="s">
        <v>14</v>
      </c>
      <c r="G1290" t="s">
        <v>19</v>
      </c>
      <c r="H1290" t="s">
        <v>1098</v>
      </c>
      <c r="I1290" s="26">
        <v>0</v>
      </c>
      <c r="J1290" s="12">
        <f t="shared" si="41"/>
        <v>0</v>
      </c>
      <c r="K1290" t="s">
        <v>1875</v>
      </c>
      <c r="L1290" t="s">
        <v>879</v>
      </c>
      <c r="M1290" t="s">
        <v>888</v>
      </c>
      <c r="N1290" t="str">
        <f t="shared" si="40"/>
        <v>R, C</v>
      </c>
    </row>
    <row r="1291" spans="1:14" x14ac:dyDescent="0.25">
      <c r="A1291" t="s">
        <v>11</v>
      </c>
      <c r="B1291" t="s">
        <v>12</v>
      </c>
      <c r="C1291" s="2">
        <v>2026</v>
      </c>
      <c r="D1291" t="s">
        <v>1801</v>
      </c>
      <c r="E1291" t="s">
        <v>1080</v>
      </c>
      <c r="F1291" t="s">
        <v>16</v>
      </c>
      <c r="G1291" t="s">
        <v>15</v>
      </c>
      <c r="H1291" t="s">
        <v>1476</v>
      </c>
      <c r="I1291" s="26">
        <v>0</v>
      </c>
      <c r="J1291" s="12">
        <f t="shared" si="41"/>
        <v>0</v>
      </c>
      <c r="K1291" t="s">
        <v>1875</v>
      </c>
      <c r="L1291" t="s">
        <v>879</v>
      </c>
      <c r="M1291" t="s">
        <v>888</v>
      </c>
      <c r="N1291" t="str">
        <f t="shared" si="40"/>
        <v>R, C</v>
      </c>
    </row>
    <row r="1292" spans="1:14" x14ac:dyDescent="0.25">
      <c r="A1292" t="s">
        <v>11</v>
      </c>
      <c r="B1292" t="s">
        <v>12</v>
      </c>
      <c r="C1292" s="2">
        <v>2026</v>
      </c>
      <c r="D1292" t="s">
        <v>1801</v>
      </c>
      <c r="E1292" t="s">
        <v>1055</v>
      </c>
      <c r="F1292" t="s">
        <v>24</v>
      </c>
      <c r="G1292" t="s">
        <v>27</v>
      </c>
      <c r="H1292" t="s">
        <v>305</v>
      </c>
      <c r="I1292" s="26">
        <v>0</v>
      </c>
      <c r="J1292" s="12">
        <f t="shared" si="41"/>
        <v>0</v>
      </c>
      <c r="K1292" t="s">
        <v>1875</v>
      </c>
      <c r="L1292" t="s">
        <v>879</v>
      </c>
      <c r="M1292" t="s">
        <v>888</v>
      </c>
      <c r="N1292" t="str">
        <f t="shared" si="40"/>
        <v>R, C</v>
      </c>
    </row>
    <row r="1293" spans="1:14" x14ac:dyDescent="0.25">
      <c r="A1293" t="s">
        <v>11</v>
      </c>
      <c r="B1293" t="s">
        <v>12</v>
      </c>
      <c r="C1293" s="2">
        <v>2026</v>
      </c>
      <c r="D1293" t="s">
        <v>1801</v>
      </c>
      <c r="E1293" t="s">
        <v>1158</v>
      </c>
      <c r="F1293" t="s">
        <v>24</v>
      </c>
      <c r="G1293" t="s">
        <v>27</v>
      </c>
      <c r="H1293" t="s">
        <v>106</v>
      </c>
      <c r="I1293" s="26">
        <v>0</v>
      </c>
      <c r="J1293" s="12">
        <f t="shared" si="41"/>
        <v>0</v>
      </c>
      <c r="K1293" t="s">
        <v>1875</v>
      </c>
      <c r="N1293" t="str">
        <f t="shared" si="40"/>
        <v xml:space="preserve">, </v>
      </c>
    </row>
    <row r="1294" spans="1:14" x14ac:dyDescent="0.25">
      <c r="A1294" t="s">
        <v>11</v>
      </c>
      <c r="B1294" t="s">
        <v>12</v>
      </c>
      <c r="C1294" s="2">
        <v>2026</v>
      </c>
      <c r="D1294" t="s">
        <v>1801</v>
      </c>
      <c r="E1294" t="s">
        <v>1092</v>
      </c>
      <c r="F1294" t="s">
        <v>410</v>
      </c>
      <c r="G1294" t="s">
        <v>19</v>
      </c>
      <c r="H1294" t="s">
        <v>1203</v>
      </c>
      <c r="I1294" s="26">
        <v>-1800</v>
      </c>
      <c r="J1294" s="12">
        <f t="shared" si="41"/>
        <v>1800</v>
      </c>
      <c r="K1294" t="s">
        <v>1875</v>
      </c>
      <c r="L1294" t="s">
        <v>879</v>
      </c>
      <c r="M1294" t="s">
        <v>889</v>
      </c>
      <c r="N1294" t="str">
        <f t="shared" si="40"/>
        <v>R, S</v>
      </c>
    </row>
    <row r="1295" spans="1:14" x14ac:dyDescent="0.25">
      <c r="A1295" t="s">
        <v>11</v>
      </c>
      <c r="B1295" t="s">
        <v>12</v>
      </c>
      <c r="C1295" s="2">
        <v>2026</v>
      </c>
      <c r="D1295" t="s">
        <v>1801</v>
      </c>
      <c r="E1295" t="s">
        <v>1139</v>
      </c>
      <c r="F1295" t="s">
        <v>21</v>
      </c>
      <c r="G1295" t="s">
        <v>19</v>
      </c>
      <c r="H1295" t="s">
        <v>1456</v>
      </c>
      <c r="I1295" s="26">
        <v>-366100</v>
      </c>
      <c r="J1295" s="12">
        <f t="shared" si="41"/>
        <v>366100</v>
      </c>
      <c r="K1295" t="s">
        <v>1875</v>
      </c>
      <c r="L1295" t="s">
        <v>878</v>
      </c>
      <c r="M1295" t="s">
        <v>886</v>
      </c>
      <c r="N1295" t="str">
        <f t="shared" si="40"/>
        <v>E, B</v>
      </c>
    </row>
    <row r="1296" spans="1:14" x14ac:dyDescent="0.25">
      <c r="A1296" t="s">
        <v>11</v>
      </c>
      <c r="B1296" t="s">
        <v>12</v>
      </c>
      <c r="C1296" s="2">
        <v>2026</v>
      </c>
      <c r="D1296" t="s">
        <v>1801</v>
      </c>
      <c r="E1296" t="s">
        <v>1158</v>
      </c>
      <c r="F1296" t="s">
        <v>24</v>
      </c>
      <c r="G1296" t="s">
        <v>27</v>
      </c>
      <c r="H1296" t="s">
        <v>354</v>
      </c>
      <c r="I1296" s="26">
        <v>0</v>
      </c>
      <c r="J1296" s="12">
        <f t="shared" si="41"/>
        <v>0</v>
      </c>
      <c r="K1296" t="s">
        <v>1875</v>
      </c>
      <c r="N1296" t="str">
        <f t="shared" si="40"/>
        <v xml:space="preserve">, </v>
      </c>
    </row>
    <row r="1297" spans="1:14" x14ac:dyDescent="0.25">
      <c r="A1297" t="s">
        <v>11</v>
      </c>
      <c r="B1297" t="s">
        <v>12</v>
      </c>
      <c r="C1297" s="2">
        <v>2026</v>
      </c>
      <c r="D1297" t="s">
        <v>1801</v>
      </c>
      <c r="E1297" t="s">
        <v>1066</v>
      </c>
      <c r="F1297" t="s">
        <v>24</v>
      </c>
      <c r="G1297" t="s">
        <v>27</v>
      </c>
      <c r="H1297" t="s">
        <v>191</v>
      </c>
      <c r="I1297" s="26">
        <v>0</v>
      </c>
      <c r="J1297" s="12">
        <f t="shared" si="41"/>
        <v>0</v>
      </c>
      <c r="K1297" t="s">
        <v>1875</v>
      </c>
      <c r="L1297" t="s">
        <v>879</v>
      </c>
      <c r="M1297" t="s">
        <v>888</v>
      </c>
      <c r="N1297" t="str">
        <f t="shared" si="40"/>
        <v>R, C</v>
      </c>
    </row>
    <row r="1298" spans="1:14" x14ac:dyDescent="0.25">
      <c r="A1298" t="s">
        <v>11</v>
      </c>
      <c r="B1298" t="s">
        <v>12</v>
      </c>
      <c r="C1298" s="2">
        <v>2026</v>
      </c>
      <c r="D1298" t="s">
        <v>1801</v>
      </c>
      <c r="E1298" t="s">
        <v>1080</v>
      </c>
      <c r="F1298" t="s">
        <v>22</v>
      </c>
      <c r="G1298" t="s">
        <v>19</v>
      </c>
      <c r="H1298" t="s">
        <v>1173</v>
      </c>
      <c r="I1298" s="26">
        <v>0</v>
      </c>
      <c r="J1298" s="12">
        <f t="shared" si="41"/>
        <v>0</v>
      </c>
      <c r="K1298" t="s">
        <v>1875</v>
      </c>
      <c r="L1298" t="s">
        <v>879</v>
      </c>
      <c r="M1298" t="s">
        <v>888</v>
      </c>
      <c r="N1298" t="str">
        <f t="shared" si="40"/>
        <v>R, C</v>
      </c>
    </row>
    <row r="1299" spans="1:14" x14ac:dyDescent="0.25">
      <c r="A1299" t="s">
        <v>11</v>
      </c>
      <c r="B1299" t="s">
        <v>12</v>
      </c>
      <c r="C1299" s="2">
        <v>2026</v>
      </c>
      <c r="D1299" t="s">
        <v>1801</v>
      </c>
      <c r="E1299" t="s">
        <v>1092</v>
      </c>
      <c r="F1299" t="s">
        <v>24</v>
      </c>
      <c r="G1299" t="s">
        <v>27</v>
      </c>
      <c r="H1299" t="s">
        <v>273</v>
      </c>
      <c r="I1299" s="26">
        <v>0</v>
      </c>
      <c r="J1299" s="12">
        <f t="shared" si="41"/>
        <v>0</v>
      </c>
      <c r="K1299" t="s">
        <v>1875</v>
      </c>
      <c r="L1299" t="s">
        <v>879</v>
      </c>
      <c r="M1299" t="s">
        <v>888</v>
      </c>
      <c r="N1299" t="str">
        <f t="shared" si="40"/>
        <v>R, C</v>
      </c>
    </row>
    <row r="1300" spans="1:14" x14ac:dyDescent="0.25">
      <c r="A1300" t="s">
        <v>11</v>
      </c>
      <c r="B1300" t="s">
        <v>862</v>
      </c>
      <c r="C1300" s="2">
        <v>2026</v>
      </c>
      <c r="D1300" t="s">
        <v>1801</v>
      </c>
      <c r="E1300" t="s">
        <v>1092</v>
      </c>
      <c r="F1300" t="s">
        <v>14</v>
      </c>
      <c r="G1300" t="s">
        <v>19</v>
      </c>
      <c r="H1300" t="s">
        <v>1204</v>
      </c>
      <c r="I1300" s="26">
        <v>-669450.81000000006</v>
      </c>
      <c r="J1300" s="12">
        <f t="shared" si="41"/>
        <v>669450.81000000006</v>
      </c>
      <c r="K1300" t="s">
        <v>1875</v>
      </c>
      <c r="L1300" t="s">
        <v>878</v>
      </c>
      <c r="M1300" t="s">
        <v>887</v>
      </c>
      <c r="N1300" t="str">
        <f t="shared" si="40"/>
        <v>E, A</v>
      </c>
    </row>
    <row r="1301" spans="1:14" x14ac:dyDescent="0.25">
      <c r="A1301" t="s">
        <v>11</v>
      </c>
      <c r="B1301" t="s">
        <v>862</v>
      </c>
      <c r="C1301" s="2">
        <v>2025</v>
      </c>
      <c r="D1301" t="s">
        <v>1801</v>
      </c>
      <c r="E1301" t="s">
        <v>1077</v>
      </c>
      <c r="F1301" t="s">
        <v>14</v>
      </c>
      <c r="G1301" t="s">
        <v>19</v>
      </c>
      <c r="H1301" t="s">
        <v>1078</v>
      </c>
      <c r="I1301" s="26">
        <v>5504953.2800000003</v>
      </c>
      <c r="J1301" s="12">
        <f t="shared" si="41"/>
        <v>-5504953.2800000003</v>
      </c>
      <c r="K1301" t="s">
        <v>1875</v>
      </c>
      <c r="L1301" t="s">
        <v>879</v>
      </c>
      <c r="M1301" t="s">
        <v>888</v>
      </c>
      <c r="N1301" t="str">
        <f t="shared" si="40"/>
        <v>R, C</v>
      </c>
    </row>
    <row r="1302" spans="1:14" x14ac:dyDescent="0.25">
      <c r="A1302" t="s">
        <v>11</v>
      </c>
      <c r="B1302" t="s">
        <v>862</v>
      </c>
      <c r="C1302" s="2">
        <v>2025</v>
      </c>
      <c r="D1302" t="s">
        <v>1801</v>
      </c>
      <c r="E1302" t="s">
        <v>1058</v>
      </c>
      <c r="F1302" t="s">
        <v>14</v>
      </c>
      <c r="G1302" t="s">
        <v>19</v>
      </c>
      <c r="H1302" t="s">
        <v>1237</v>
      </c>
      <c r="I1302" s="26">
        <v>50174.65</v>
      </c>
      <c r="J1302" s="12">
        <f t="shared" si="41"/>
        <v>-50174.65</v>
      </c>
      <c r="K1302" t="s">
        <v>1875</v>
      </c>
      <c r="L1302" t="s">
        <v>879</v>
      </c>
      <c r="M1302" t="s">
        <v>887</v>
      </c>
      <c r="N1302" t="str">
        <f t="shared" si="40"/>
        <v>R, A</v>
      </c>
    </row>
    <row r="1303" spans="1:14" x14ac:dyDescent="0.25">
      <c r="A1303" t="s">
        <v>11</v>
      </c>
      <c r="B1303" t="s">
        <v>861</v>
      </c>
      <c r="C1303" s="2">
        <v>2026</v>
      </c>
      <c r="D1303" t="s">
        <v>1801</v>
      </c>
      <c r="E1303" t="s">
        <v>1066</v>
      </c>
      <c r="F1303" t="s">
        <v>21</v>
      </c>
      <c r="G1303" t="s">
        <v>173</v>
      </c>
      <c r="H1303" t="s">
        <v>1508</v>
      </c>
      <c r="I1303" s="26">
        <v>420980.28</v>
      </c>
      <c r="J1303" s="12">
        <f t="shared" si="41"/>
        <v>-420980.28</v>
      </c>
      <c r="K1303" t="s">
        <v>1875</v>
      </c>
      <c r="L1303" t="s">
        <v>879</v>
      </c>
      <c r="M1303" t="s">
        <v>888</v>
      </c>
      <c r="N1303" t="str">
        <f t="shared" si="40"/>
        <v>R, C</v>
      </c>
    </row>
    <row r="1304" spans="1:14" x14ac:dyDescent="0.25">
      <c r="A1304" t="s">
        <v>11</v>
      </c>
      <c r="B1304" t="s">
        <v>861</v>
      </c>
      <c r="C1304" s="2">
        <v>2026</v>
      </c>
      <c r="D1304" t="s">
        <v>1801</v>
      </c>
      <c r="E1304" t="s">
        <v>1058</v>
      </c>
      <c r="F1304" t="s">
        <v>14</v>
      </c>
      <c r="G1304" t="s">
        <v>19</v>
      </c>
      <c r="H1304" t="s">
        <v>1088</v>
      </c>
      <c r="I1304" s="26">
        <v>10655.99</v>
      </c>
      <c r="J1304" s="12">
        <f t="shared" si="41"/>
        <v>-10655.99</v>
      </c>
      <c r="K1304" t="s">
        <v>1875</v>
      </c>
      <c r="L1304" t="s">
        <v>879</v>
      </c>
      <c r="M1304" t="s">
        <v>887</v>
      </c>
      <c r="N1304" t="str">
        <f t="shared" si="40"/>
        <v>R, A</v>
      </c>
    </row>
    <row r="1305" spans="1:14" x14ac:dyDescent="0.25">
      <c r="A1305" t="s">
        <v>11</v>
      </c>
      <c r="B1305" t="s">
        <v>12</v>
      </c>
      <c r="C1305" s="2">
        <v>2026</v>
      </c>
      <c r="D1305" t="s">
        <v>1801</v>
      </c>
      <c r="E1305" t="s">
        <v>1073</v>
      </c>
      <c r="F1305" t="s">
        <v>24</v>
      </c>
      <c r="G1305" t="s">
        <v>27</v>
      </c>
      <c r="H1305" t="s">
        <v>43</v>
      </c>
      <c r="I1305" s="26">
        <v>0</v>
      </c>
      <c r="J1305" s="12">
        <f t="shared" si="41"/>
        <v>0</v>
      </c>
      <c r="K1305" t="s">
        <v>1875</v>
      </c>
      <c r="L1305" t="s">
        <v>879</v>
      </c>
      <c r="M1305" t="s">
        <v>888</v>
      </c>
      <c r="N1305" t="str">
        <f t="shared" si="40"/>
        <v>R, C</v>
      </c>
    </row>
    <row r="1306" spans="1:14" x14ac:dyDescent="0.25">
      <c r="A1306" t="s">
        <v>11</v>
      </c>
      <c r="B1306" t="s">
        <v>860</v>
      </c>
      <c r="C1306" s="2">
        <v>2027</v>
      </c>
      <c r="D1306" t="s">
        <v>1680</v>
      </c>
      <c r="E1306" t="s">
        <v>1051</v>
      </c>
      <c r="F1306" t="s">
        <v>14</v>
      </c>
      <c r="G1306" t="s">
        <v>19</v>
      </c>
      <c r="H1306" t="s">
        <v>1445</v>
      </c>
      <c r="I1306" s="26">
        <v>0</v>
      </c>
      <c r="J1306" s="12">
        <f t="shared" si="41"/>
        <v>0</v>
      </c>
      <c r="K1306" t="s">
        <v>1875</v>
      </c>
      <c r="L1306" t="s">
        <v>878</v>
      </c>
      <c r="M1306" t="s">
        <v>887</v>
      </c>
      <c r="N1306" t="str">
        <f t="shared" si="40"/>
        <v>E, A</v>
      </c>
    </row>
    <row r="1307" spans="1:14" x14ac:dyDescent="0.25">
      <c r="A1307" t="s">
        <v>11</v>
      </c>
      <c r="B1307" t="s">
        <v>860</v>
      </c>
      <c r="C1307" s="2">
        <v>2026</v>
      </c>
      <c r="D1307" t="s">
        <v>1801</v>
      </c>
      <c r="E1307" t="s">
        <v>1235</v>
      </c>
      <c r="F1307" t="s">
        <v>22</v>
      </c>
      <c r="G1307" t="s">
        <v>392</v>
      </c>
      <c r="H1307" t="s">
        <v>1299</v>
      </c>
      <c r="I1307" s="26">
        <v>2134929.41</v>
      </c>
      <c r="J1307" s="12">
        <f t="shared" si="41"/>
        <v>-2134929.41</v>
      </c>
      <c r="K1307" t="s">
        <v>1875</v>
      </c>
      <c r="L1307" t="s">
        <v>878</v>
      </c>
      <c r="M1307" t="s">
        <v>887</v>
      </c>
      <c r="N1307" t="str">
        <f t="shared" si="40"/>
        <v>E, A</v>
      </c>
    </row>
    <row r="1308" spans="1:14" x14ac:dyDescent="0.25">
      <c r="A1308" t="s">
        <v>11</v>
      </c>
      <c r="B1308" t="s">
        <v>860</v>
      </c>
      <c r="C1308" s="2">
        <v>2026</v>
      </c>
      <c r="D1308" t="s">
        <v>1801</v>
      </c>
      <c r="E1308" t="s">
        <v>1080</v>
      </c>
      <c r="F1308" t="s">
        <v>14</v>
      </c>
      <c r="G1308" t="s">
        <v>15</v>
      </c>
      <c r="H1308" t="s">
        <v>1267</v>
      </c>
      <c r="I1308" s="26">
        <v>1877.24</v>
      </c>
      <c r="J1308" s="12">
        <f t="shared" si="41"/>
        <v>-1877.24</v>
      </c>
      <c r="K1308" t="s">
        <v>1875</v>
      </c>
      <c r="L1308" t="s">
        <v>879</v>
      </c>
      <c r="M1308" t="s">
        <v>888</v>
      </c>
      <c r="N1308" t="str">
        <f t="shared" si="40"/>
        <v>R, C</v>
      </c>
    </row>
    <row r="1309" spans="1:14" x14ac:dyDescent="0.25">
      <c r="A1309" t="s">
        <v>11</v>
      </c>
      <c r="B1309" t="s">
        <v>861</v>
      </c>
      <c r="C1309" s="2">
        <v>2026</v>
      </c>
      <c r="D1309" t="s">
        <v>1801</v>
      </c>
      <c r="E1309" t="s">
        <v>1161</v>
      </c>
      <c r="F1309" t="s">
        <v>21</v>
      </c>
      <c r="G1309" t="s">
        <v>39</v>
      </c>
      <c r="H1309" t="s">
        <v>1099</v>
      </c>
      <c r="I1309" s="26">
        <v>46531.34</v>
      </c>
      <c r="J1309" s="12">
        <f t="shared" si="41"/>
        <v>-46531.34</v>
      </c>
      <c r="K1309" t="s">
        <v>1875</v>
      </c>
      <c r="L1309" t="s">
        <v>878</v>
      </c>
      <c r="M1309" t="s">
        <v>887</v>
      </c>
      <c r="N1309" t="str">
        <f t="shared" si="40"/>
        <v>E, A</v>
      </c>
    </row>
    <row r="1310" spans="1:14" x14ac:dyDescent="0.25">
      <c r="A1310" t="s">
        <v>11</v>
      </c>
      <c r="B1310" t="s">
        <v>861</v>
      </c>
      <c r="C1310" s="2">
        <v>2026</v>
      </c>
      <c r="D1310" t="s">
        <v>1801</v>
      </c>
      <c r="E1310" t="s">
        <v>1053</v>
      </c>
      <c r="F1310" t="s">
        <v>18</v>
      </c>
      <c r="G1310" t="s">
        <v>19</v>
      </c>
      <c r="H1310" t="s">
        <v>1513</v>
      </c>
      <c r="I1310" s="26">
        <v>207548.57</v>
      </c>
      <c r="J1310" s="12">
        <f t="shared" si="41"/>
        <v>-207548.57</v>
      </c>
      <c r="K1310" t="s">
        <v>1875</v>
      </c>
      <c r="L1310" t="s">
        <v>879</v>
      </c>
      <c r="M1310" t="s">
        <v>888</v>
      </c>
      <c r="N1310" t="str">
        <f t="shared" si="40"/>
        <v>R, C</v>
      </c>
    </row>
    <row r="1311" spans="1:14" x14ac:dyDescent="0.25">
      <c r="A1311" t="s">
        <v>11</v>
      </c>
      <c r="B1311" t="s">
        <v>12</v>
      </c>
      <c r="C1311" s="2">
        <v>2026</v>
      </c>
      <c r="D1311" t="s">
        <v>1745</v>
      </c>
      <c r="E1311" t="s">
        <v>1115</v>
      </c>
      <c r="F1311" t="s">
        <v>22</v>
      </c>
      <c r="G1311" t="s">
        <v>19</v>
      </c>
      <c r="H1311" t="s">
        <v>1126</v>
      </c>
      <c r="I1311" s="26">
        <v>-75000</v>
      </c>
      <c r="J1311" s="12">
        <f t="shared" si="41"/>
        <v>75000</v>
      </c>
      <c r="K1311" t="s">
        <v>1875</v>
      </c>
      <c r="L1311" t="s">
        <v>879</v>
      </c>
      <c r="M1311" t="s">
        <v>887</v>
      </c>
      <c r="N1311" t="str">
        <f t="shared" si="40"/>
        <v>R, A</v>
      </c>
    </row>
    <row r="1312" spans="1:14" x14ac:dyDescent="0.25">
      <c r="A1312" t="s">
        <v>11</v>
      </c>
      <c r="B1312" t="s">
        <v>861</v>
      </c>
      <c r="C1312" s="2">
        <v>2026</v>
      </c>
      <c r="D1312" t="s">
        <v>1745</v>
      </c>
      <c r="E1312" t="s">
        <v>1062</v>
      </c>
      <c r="F1312" t="s">
        <v>22</v>
      </c>
      <c r="G1312" t="s">
        <v>19</v>
      </c>
      <c r="H1312" t="s">
        <v>1123</v>
      </c>
      <c r="I1312" s="26">
        <v>190588.47</v>
      </c>
      <c r="J1312" s="12">
        <f t="shared" si="41"/>
        <v>-190588.47</v>
      </c>
      <c r="K1312" t="s">
        <v>1875</v>
      </c>
      <c r="L1312" t="s">
        <v>879</v>
      </c>
      <c r="M1312" t="s">
        <v>888</v>
      </c>
      <c r="N1312" t="str">
        <f t="shared" si="40"/>
        <v>R, C</v>
      </c>
    </row>
    <row r="1313" spans="1:14" x14ac:dyDescent="0.25">
      <c r="A1313" t="s">
        <v>11</v>
      </c>
      <c r="B1313" t="s">
        <v>860</v>
      </c>
      <c r="C1313" s="2">
        <v>2026</v>
      </c>
      <c r="D1313" t="s">
        <v>1801</v>
      </c>
      <c r="E1313" t="s">
        <v>1066</v>
      </c>
      <c r="F1313" t="s">
        <v>14</v>
      </c>
      <c r="G1313" t="s">
        <v>19</v>
      </c>
      <c r="H1313" t="s">
        <v>1242</v>
      </c>
      <c r="I1313" s="26">
        <v>-61024.14</v>
      </c>
      <c r="J1313" s="12">
        <f t="shared" si="41"/>
        <v>61024.14</v>
      </c>
      <c r="K1313" t="s">
        <v>1875</v>
      </c>
      <c r="L1313" t="s">
        <v>879</v>
      </c>
      <c r="M1313" t="s">
        <v>888</v>
      </c>
      <c r="N1313" t="str">
        <f t="shared" si="40"/>
        <v>R, C</v>
      </c>
    </row>
    <row r="1314" spans="1:14" x14ac:dyDescent="0.25">
      <c r="A1314" t="s">
        <v>11</v>
      </c>
      <c r="B1314" t="s">
        <v>862</v>
      </c>
      <c r="C1314" s="2">
        <v>2026</v>
      </c>
      <c r="D1314" t="s">
        <v>1745</v>
      </c>
      <c r="E1314" t="s">
        <v>1058</v>
      </c>
      <c r="F1314" t="s">
        <v>22</v>
      </c>
      <c r="G1314" t="s">
        <v>19</v>
      </c>
      <c r="H1314" t="s">
        <v>1314</v>
      </c>
      <c r="I1314" s="26">
        <v>0</v>
      </c>
      <c r="J1314" s="12">
        <f t="shared" si="41"/>
        <v>0</v>
      </c>
      <c r="K1314" t="s">
        <v>1875</v>
      </c>
      <c r="L1314" t="s">
        <v>879</v>
      </c>
      <c r="M1314" t="s">
        <v>888</v>
      </c>
      <c r="N1314" t="str">
        <f t="shared" si="40"/>
        <v>R, C</v>
      </c>
    </row>
    <row r="1315" spans="1:14" x14ac:dyDescent="0.25">
      <c r="A1315" t="s">
        <v>11</v>
      </c>
      <c r="B1315" t="s">
        <v>860</v>
      </c>
      <c r="C1315" s="2">
        <v>2026</v>
      </c>
      <c r="D1315" t="s">
        <v>1745</v>
      </c>
      <c r="E1315" t="s">
        <v>1053</v>
      </c>
      <c r="F1315" t="s">
        <v>14</v>
      </c>
      <c r="G1315" t="s">
        <v>19</v>
      </c>
      <c r="H1315" t="s">
        <v>1429</v>
      </c>
      <c r="I1315" s="26">
        <v>1455.41</v>
      </c>
      <c r="J1315" s="12">
        <f t="shared" si="41"/>
        <v>-1455.41</v>
      </c>
      <c r="K1315" t="s">
        <v>1875</v>
      </c>
      <c r="L1315" t="s">
        <v>879</v>
      </c>
      <c r="M1315" t="s">
        <v>886</v>
      </c>
      <c r="N1315" t="str">
        <f t="shared" si="40"/>
        <v>R, B</v>
      </c>
    </row>
    <row r="1316" spans="1:14" x14ac:dyDescent="0.25">
      <c r="A1316" t="s">
        <v>11</v>
      </c>
      <c r="B1316" t="s">
        <v>12</v>
      </c>
      <c r="C1316" s="2">
        <v>2025</v>
      </c>
      <c r="D1316" t="s">
        <v>1801</v>
      </c>
      <c r="E1316" t="s">
        <v>1158</v>
      </c>
      <c r="F1316" t="s">
        <v>24</v>
      </c>
      <c r="G1316" t="s">
        <v>27</v>
      </c>
      <c r="H1316" t="s">
        <v>1747</v>
      </c>
      <c r="I1316" s="26">
        <v>-1231831.3700000001</v>
      </c>
      <c r="J1316" s="12">
        <f t="shared" si="41"/>
        <v>1231831.3700000001</v>
      </c>
      <c r="K1316" t="s">
        <v>1875</v>
      </c>
      <c r="L1316" t="s">
        <v>879</v>
      </c>
      <c r="M1316" t="s">
        <v>888</v>
      </c>
      <c r="N1316" t="str">
        <f t="shared" si="40"/>
        <v>R, C</v>
      </c>
    </row>
    <row r="1317" spans="1:14" x14ac:dyDescent="0.25">
      <c r="A1317" t="s">
        <v>11</v>
      </c>
      <c r="B1317" t="s">
        <v>861</v>
      </c>
      <c r="C1317" s="2">
        <v>2026</v>
      </c>
      <c r="D1317" t="s">
        <v>1801</v>
      </c>
      <c r="E1317" t="s">
        <v>1080</v>
      </c>
      <c r="F1317" t="s">
        <v>24</v>
      </c>
      <c r="G1317" t="s">
        <v>27</v>
      </c>
      <c r="H1317" t="s">
        <v>242</v>
      </c>
      <c r="I1317" s="26">
        <v>39811232.799999997</v>
      </c>
      <c r="J1317" s="12">
        <f t="shared" si="41"/>
        <v>-39811232.799999997</v>
      </c>
      <c r="K1317" t="s">
        <v>1875</v>
      </c>
      <c r="L1317" t="s">
        <v>879</v>
      </c>
      <c r="M1317" t="s">
        <v>888</v>
      </c>
      <c r="N1317" t="str">
        <f t="shared" si="40"/>
        <v>R, C</v>
      </c>
    </row>
    <row r="1318" spans="1:14" x14ac:dyDescent="0.25">
      <c r="A1318" t="s">
        <v>11</v>
      </c>
      <c r="B1318" t="s">
        <v>862</v>
      </c>
      <c r="C1318" s="2">
        <v>2026</v>
      </c>
      <c r="D1318" t="s">
        <v>1801</v>
      </c>
      <c r="E1318" t="s">
        <v>1051</v>
      </c>
      <c r="F1318" t="s">
        <v>14</v>
      </c>
      <c r="G1318" t="s">
        <v>19</v>
      </c>
      <c r="H1318" t="s">
        <v>1097</v>
      </c>
      <c r="I1318" s="26">
        <v>0</v>
      </c>
      <c r="J1318" s="12">
        <f t="shared" si="41"/>
        <v>0</v>
      </c>
      <c r="K1318" t="s">
        <v>1875</v>
      </c>
      <c r="L1318" t="s">
        <v>879</v>
      </c>
      <c r="M1318" t="s">
        <v>888</v>
      </c>
      <c r="N1318" t="str">
        <f t="shared" si="40"/>
        <v>R, C</v>
      </c>
    </row>
    <row r="1319" spans="1:14" x14ac:dyDescent="0.25">
      <c r="A1319" t="s">
        <v>11</v>
      </c>
      <c r="B1319" t="s">
        <v>861</v>
      </c>
      <c r="C1319" s="2">
        <v>2026</v>
      </c>
      <c r="D1319" t="s">
        <v>1801</v>
      </c>
      <c r="E1319" t="s">
        <v>1047</v>
      </c>
      <c r="F1319" t="s">
        <v>24</v>
      </c>
      <c r="G1319" t="s">
        <v>27</v>
      </c>
      <c r="H1319" t="s">
        <v>167</v>
      </c>
      <c r="I1319" s="26">
        <v>4397.46</v>
      </c>
      <c r="J1319" s="12">
        <f t="shared" si="41"/>
        <v>-4397.46</v>
      </c>
      <c r="K1319" t="s">
        <v>1875</v>
      </c>
      <c r="L1319" t="s">
        <v>879</v>
      </c>
      <c r="M1319" t="s">
        <v>888</v>
      </c>
      <c r="N1319" t="str">
        <f t="shared" si="40"/>
        <v>R, C</v>
      </c>
    </row>
    <row r="1320" spans="1:14" x14ac:dyDescent="0.25">
      <c r="A1320" t="s">
        <v>11</v>
      </c>
      <c r="B1320" t="s">
        <v>862</v>
      </c>
      <c r="C1320" s="2">
        <v>2026</v>
      </c>
      <c r="D1320" t="s">
        <v>1801</v>
      </c>
      <c r="E1320" t="s">
        <v>1066</v>
      </c>
      <c r="F1320" t="s">
        <v>14</v>
      </c>
      <c r="G1320" t="s">
        <v>172</v>
      </c>
      <c r="H1320" t="s">
        <v>1511</v>
      </c>
      <c r="I1320" s="26">
        <v>-95612</v>
      </c>
      <c r="J1320" s="12">
        <f t="shared" si="41"/>
        <v>95612</v>
      </c>
      <c r="K1320" t="s">
        <v>1875</v>
      </c>
      <c r="L1320" t="s">
        <v>879</v>
      </c>
      <c r="M1320" t="s">
        <v>888</v>
      </c>
      <c r="N1320" t="str">
        <f t="shared" si="40"/>
        <v>R, C</v>
      </c>
    </row>
    <row r="1321" spans="1:14" x14ac:dyDescent="0.25">
      <c r="A1321" t="s">
        <v>11</v>
      </c>
      <c r="B1321" t="s">
        <v>860</v>
      </c>
      <c r="C1321" s="2">
        <v>2026</v>
      </c>
      <c r="D1321" t="s">
        <v>968</v>
      </c>
      <c r="E1321" t="s">
        <v>1066</v>
      </c>
      <c r="F1321" t="s">
        <v>14</v>
      </c>
      <c r="G1321" t="s">
        <v>19</v>
      </c>
      <c r="H1321" t="s">
        <v>1137</v>
      </c>
      <c r="I1321" s="26">
        <v>10747</v>
      </c>
      <c r="J1321" s="12">
        <f t="shared" si="41"/>
        <v>-10747</v>
      </c>
      <c r="K1321" t="s">
        <v>1875</v>
      </c>
      <c r="L1321" t="s">
        <v>879</v>
      </c>
      <c r="M1321" t="s">
        <v>888</v>
      </c>
      <c r="N1321" t="str">
        <f t="shared" si="40"/>
        <v>R, C</v>
      </c>
    </row>
    <row r="1322" spans="1:14" x14ac:dyDescent="0.25">
      <c r="A1322" t="s">
        <v>11</v>
      </c>
      <c r="B1322" t="s">
        <v>860</v>
      </c>
      <c r="C1322" s="2">
        <v>2026</v>
      </c>
      <c r="D1322" t="s">
        <v>961</v>
      </c>
      <c r="E1322" t="s">
        <v>1066</v>
      </c>
      <c r="F1322" t="s">
        <v>14</v>
      </c>
      <c r="G1322" t="s">
        <v>173</v>
      </c>
      <c r="H1322" t="s">
        <v>1438</v>
      </c>
      <c r="I1322" s="26">
        <v>7525</v>
      </c>
      <c r="J1322" s="12">
        <f t="shared" si="41"/>
        <v>-7525</v>
      </c>
      <c r="K1322" t="s">
        <v>1875</v>
      </c>
      <c r="L1322" t="s">
        <v>879</v>
      </c>
      <c r="M1322" t="s">
        <v>888</v>
      </c>
      <c r="N1322" t="str">
        <f t="shared" si="40"/>
        <v>R, C</v>
      </c>
    </row>
    <row r="1323" spans="1:14" x14ac:dyDescent="0.25">
      <c r="A1323" t="s">
        <v>11</v>
      </c>
      <c r="B1323" t="s">
        <v>860</v>
      </c>
      <c r="C1323" s="2">
        <v>2027</v>
      </c>
      <c r="D1323" t="s">
        <v>1745</v>
      </c>
      <c r="E1323" t="s">
        <v>1235</v>
      </c>
      <c r="F1323" t="s">
        <v>14</v>
      </c>
      <c r="G1323" t="s">
        <v>19</v>
      </c>
      <c r="H1323" t="s">
        <v>1056</v>
      </c>
      <c r="I1323" s="26">
        <v>436590</v>
      </c>
      <c r="J1323" s="12">
        <f t="shared" si="41"/>
        <v>-436590</v>
      </c>
      <c r="K1323" t="s">
        <v>1875</v>
      </c>
      <c r="L1323" t="s">
        <v>879</v>
      </c>
      <c r="M1323" t="s">
        <v>888</v>
      </c>
      <c r="N1323" t="str">
        <f t="shared" si="40"/>
        <v>R, C</v>
      </c>
    </row>
    <row r="1324" spans="1:14" x14ac:dyDescent="0.25">
      <c r="A1324" t="s">
        <v>11</v>
      </c>
      <c r="B1324" t="s">
        <v>860</v>
      </c>
      <c r="C1324" s="2">
        <v>2026</v>
      </c>
      <c r="D1324" t="s">
        <v>1745</v>
      </c>
      <c r="E1324" t="s">
        <v>1070</v>
      </c>
      <c r="F1324" t="s">
        <v>22</v>
      </c>
      <c r="G1324" t="s">
        <v>19</v>
      </c>
      <c r="H1324" t="s">
        <v>1424</v>
      </c>
      <c r="I1324" s="26">
        <v>0</v>
      </c>
      <c r="J1324" s="12">
        <f t="shared" si="41"/>
        <v>0</v>
      </c>
      <c r="K1324" t="s">
        <v>1875</v>
      </c>
      <c r="L1324" t="s">
        <v>879</v>
      </c>
      <c r="M1324" t="s">
        <v>887</v>
      </c>
      <c r="N1324" t="str">
        <f t="shared" si="40"/>
        <v>R, A</v>
      </c>
    </row>
    <row r="1325" spans="1:14" x14ac:dyDescent="0.25">
      <c r="A1325" t="s">
        <v>11</v>
      </c>
      <c r="B1325" t="s">
        <v>12</v>
      </c>
      <c r="C1325" s="2">
        <v>2026</v>
      </c>
      <c r="D1325" t="s">
        <v>1801</v>
      </c>
      <c r="E1325" t="s">
        <v>1398</v>
      </c>
      <c r="F1325" t="s">
        <v>40</v>
      </c>
      <c r="G1325" t="s">
        <v>15</v>
      </c>
      <c r="H1325" t="s">
        <v>1182</v>
      </c>
      <c r="I1325" s="26">
        <v>0</v>
      </c>
      <c r="J1325" s="12">
        <f t="shared" si="41"/>
        <v>0</v>
      </c>
      <c r="K1325" t="s">
        <v>1875</v>
      </c>
      <c r="L1325" t="s">
        <v>878</v>
      </c>
      <c r="M1325" t="s">
        <v>889</v>
      </c>
      <c r="N1325" t="str">
        <f t="shared" si="40"/>
        <v>E, S</v>
      </c>
    </row>
    <row r="1326" spans="1:14" x14ac:dyDescent="0.25">
      <c r="A1326" t="s">
        <v>11</v>
      </c>
      <c r="B1326" t="s">
        <v>12</v>
      </c>
      <c r="C1326" s="2">
        <v>2026</v>
      </c>
      <c r="D1326" t="s">
        <v>1801</v>
      </c>
      <c r="E1326" t="s">
        <v>1058</v>
      </c>
      <c r="F1326" t="s">
        <v>24</v>
      </c>
      <c r="G1326" t="s">
        <v>25</v>
      </c>
      <c r="H1326" t="s">
        <v>1876</v>
      </c>
      <c r="I1326" s="26">
        <v>-340000</v>
      </c>
      <c r="J1326" s="12">
        <f t="shared" si="41"/>
        <v>340000</v>
      </c>
      <c r="K1326" t="s">
        <v>1875</v>
      </c>
      <c r="L1326" t="s">
        <v>879</v>
      </c>
      <c r="M1326" t="s">
        <v>888</v>
      </c>
      <c r="N1326" t="str">
        <f t="shared" si="40"/>
        <v>R, C</v>
      </c>
    </row>
    <row r="1327" spans="1:14" x14ac:dyDescent="0.25">
      <c r="A1327" t="s">
        <v>11</v>
      </c>
      <c r="B1327" t="s">
        <v>860</v>
      </c>
      <c r="C1327" s="2">
        <v>2027</v>
      </c>
      <c r="D1327" t="s">
        <v>1745</v>
      </c>
      <c r="E1327" t="s">
        <v>1066</v>
      </c>
      <c r="F1327" t="s">
        <v>14</v>
      </c>
      <c r="G1327" t="s">
        <v>173</v>
      </c>
      <c r="H1327" t="s">
        <v>1098</v>
      </c>
      <c r="I1327" s="26">
        <v>0</v>
      </c>
      <c r="J1327" s="12">
        <f t="shared" si="41"/>
        <v>0</v>
      </c>
      <c r="K1327" t="s">
        <v>1875</v>
      </c>
      <c r="L1327" t="s">
        <v>879</v>
      </c>
      <c r="M1327" t="s">
        <v>888</v>
      </c>
      <c r="N1327" t="str">
        <f t="shared" si="40"/>
        <v>R, C</v>
      </c>
    </row>
    <row r="1328" spans="1:14" x14ac:dyDescent="0.25">
      <c r="A1328" t="s">
        <v>11</v>
      </c>
      <c r="B1328" t="s">
        <v>860</v>
      </c>
      <c r="C1328" s="2">
        <v>2026</v>
      </c>
      <c r="D1328" t="s">
        <v>1801</v>
      </c>
      <c r="E1328" t="s">
        <v>1051</v>
      </c>
      <c r="F1328" t="s">
        <v>22</v>
      </c>
      <c r="G1328" t="s">
        <v>19</v>
      </c>
      <c r="H1328" t="s">
        <v>1331</v>
      </c>
      <c r="I1328" s="26">
        <v>1429507</v>
      </c>
      <c r="J1328" s="12">
        <f t="shared" si="41"/>
        <v>-1429507</v>
      </c>
      <c r="K1328" t="s">
        <v>1875</v>
      </c>
      <c r="L1328" t="s">
        <v>878</v>
      </c>
      <c r="M1328" t="s">
        <v>887</v>
      </c>
      <c r="N1328" t="str">
        <f t="shared" si="40"/>
        <v>E, A</v>
      </c>
    </row>
    <row r="1329" spans="1:14" x14ac:dyDescent="0.25">
      <c r="A1329" t="s">
        <v>11</v>
      </c>
      <c r="B1329" t="s">
        <v>861</v>
      </c>
      <c r="C1329" s="2">
        <v>2026</v>
      </c>
      <c r="D1329" t="s">
        <v>1801</v>
      </c>
      <c r="E1329" t="s">
        <v>1297</v>
      </c>
      <c r="F1329" t="s">
        <v>21</v>
      </c>
      <c r="G1329" t="s">
        <v>19</v>
      </c>
      <c r="H1329" t="s">
        <v>1204</v>
      </c>
      <c r="I1329" s="26">
        <v>142494.38</v>
      </c>
      <c r="J1329" s="12">
        <f t="shared" si="41"/>
        <v>-142494.38</v>
      </c>
      <c r="K1329" t="s">
        <v>1875</v>
      </c>
      <c r="L1329" t="s">
        <v>878</v>
      </c>
      <c r="M1329" t="s">
        <v>887</v>
      </c>
      <c r="N1329" t="str">
        <f t="shared" si="40"/>
        <v>E, A</v>
      </c>
    </row>
    <row r="1330" spans="1:14" x14ac:dyDescent="0.25">
      <c r="A1330" t="s">
        <v>11</v>
      </c>
      <c r="B1330" t="s">
        <v>861</v>
      </c>
      <c r="C1330" s="2">
        <v>2026</v>
      </c>
      <c r="D1330" t="s">
        <v>1801</v>
      </c>
      <c r="E1330" t="s">
        <v>1139</v>
      </c>
      <c r="F1330" t="s">
        <v>14</v>
      </c>
      <c r="G1330" t="s">
        <v>19</v>
      </c>
      <c r="H1330" t="s">
        <v>1212</v>
      </c>
      <c r="I1330" s="26">
        <v>517086.49</v>
      </c>
      <c r="J1330" s="12">
        <f t="shared" si="41"/>
        <v>-517086.49</v>
      </c>
      <c r="K1330" t="s">
        <v>1875</v>
      </c>
      <c r="L1330" t="s">
        <v>878</v>
      </c>
      <c r="M1330" t="s">
        <v>886</v>
      </c>
      <c r="N1330" t="str">
        <f t="shared" si="40"/>
        <v>E, B</v>
      </c>
    </row>
    <row r="1331" spans="1:14" x14ac:dyDescent="0.25">
      <c r="A1331" t="s">
        <v>11</v>
      </c>
      <c r="B1331" t="s">
        <v>12</v>
      </c>
      <c r="C1331" s="2">
        <v>2026</v>
      </c>
      <c r="D1331" t="s">
        <v>1801</v>
      </c>
      <c r="E1331" t="s">
        <v>1161</v>
      </c>
      <c r="F1331" t="s">
        <v>16</v>
      </c>
      <c r="G1331" t="s">
        <v>407</v>
      </c>
      <c r="H1331" t="s">
        <v>1516</v>
      </c>
      <c r="I1331" s="26">
        <v>-396000</v>
      </c>
      <c r="J1331" s="12">
        <f t="shared" si="41"/>
        <v>396000</v>
      </c>
      <c r="K1331" t="s">
        <v>1875</v>
      </c>
      <c r="L1331" t="s">
        <v>878</v>
      </c>
      <c r="M1331" t="s">
        <v>887</v>
      </c>
      <c r="N1331" t="str">
        <f t="shared" si="40"/>
        <v>E, A</v>
      </c>
    </row>
    <row r="1332" spans="1:14" x14ac:dyDescent="0.25">
      <c r="A1332" t="s">
        <v>11</v>
      </c>
      <c r="B1332" t="s">
        <v>12</v>
      </c>
      <c r="C1332" s="2">
        <v>2026</v>
      </c>
      <c r="D1332" t="s">
        <v>1801</v>
      </c>
      <c r="E1332" t="s">
        <v>1161</v>
      </c>
      <c r="F1332" t="s">
        <v>21</v>
      </c>
      <c r="G1332" t="s">
        <v>19</v>
      </c>
      <c r="H1332" t="s">
        <v>1133</v>
      </c>
      <c r="I1332" s="26">
        <v>0</v>
      </c>
      <c r="J1332" s="12">
        <f t="shared" si="41"/>
        <v>0</v>
      </c>
      <c r="K1332" t="s">
        <v>1875</v>
      </c>
      <c r="L1332" t="s">
        <v>879</v>
      </c>
      <c r="M1332" t="s">
        <v>888</v>
      </c>
      <c r="N1332" t="str">
        <f t="shared" si="40"/>
        <v>R, C</v>
      </c>
    </row>
    <row r="1333" spans="1:14" x14ac:dyDescent="0.25">
      <c r="A1333" t="s">
        <v>11</v>
      </c>
      <c r="B1333" t="s">
        <v>12</v>
      </c>
      <c r="C1333" s="2">
        <v>2026</v>
      </c>
      <c r="D1333" t="s">
        <v>1801</v>
      </c>
      <c r="E1333" t="s">
        <v>1156</v>
      </c>
      <c r="F1333" t="s">
        <v>14</v>
      </c>
      <c r="G1333" t="s">
        <v>19</v>
      </c>
      <c r="H1333" t="s">
        <v>1140</v>
      </c>
      <c r="I1333" s="26">
        <v>0</v>
      </c>
      <c r="J1333" s="12">
        <f t="shared" si="41"/>
        <v>0</v>
      </c>
      <c r="K1333" t="s">
        <v>1875</v>
      </c>
      <c r="L1333" t="s">
        <v>879</v>
      </c>
      <c r="M1333" t="s">
        <v>888</v>
      </c>
      <c r="N1333" t="str">
        <f t="shared" si="40"/>
        <v>R, C</v>
      </c>
    </row>
    <row r="1334" spans="1:14" x14ac:dyDescent="0.25">
      <c r="A1334" t="s">
        <v>11</v>
      </c>
      <c r="B1334" t="s">
        <v>12</v>
      </c>
      <c r="C1334" s="2">
        <v>2026</v>
      </c>
      <c r="D1334" t="s">
        <v>1801</v>
      </c>
      <c r="E1334" t="s">
        <v>1064</v>
      </c>
      <c r="F1334" t="s">
        <v>22</v>
      </c>
      <c r="G1334" t="s">
        <v>19</v>
      </c>
      <c r="H1334" t="s">
        <v>1168</v>
      </c>
      <c r="I1334" s="26">
        <v>-1606700</v>
      </c>
      <c r="J1334" s="12">
        <f t="shared" si="41"/>
        <v>1606700</v>
      </c>
      <c r="K1334" t="s">
        <v>1875</v>
      </c>
      <c r="L1334" t="s">
        <v>878</v>
      </c>
      <c r="M1334" t="s">
        <v>887</v>
      </c>
      <c r="N1334" t="str">
        <f t="shared" si="40"/>
        <v>E, A</v>
      </c>
    </row>
    <row r="1335" spans="1:14" x14ac:dyDescent="0.25">
      <c r="A1335" t="s">
        <v>11</v>
      </c>
      <c r="B1335" t="s">
        <v>12</v>
      </c>
      <c r="C1335" s="2">
        <v>2026</v>
      </c>
      <c r="D1335" t="s">
        <v>1801</v>
      </c>
      <c r="E1335" t="s">
        <v>1101</v>
      </c>
      <c r="F1335" t="s">
        <v>14</v>
      </c>
      <c r="G1335" t="s">
        <v>19</v>
      </c>
      <c r="H1335" t="s">
        <v>1494</v>
      </c>
      <c r="I1335" s="26">
        <v>-50000000</v>
      </c>
      <c r="J1335" s="12">
        <f t="shared" si="41"/>
        <v>50000000</v>
      </c>
      <c r="K1335" t="s">
        <v>1875</v>
      </c>
      <c r="L1335" t="s">
        <v>879</v>
      </c>
      <c r="M1335" t="s">
        <v>888</v>
      </c>
      <c r="N1335" t="str">
        <f t="shared" si="40"/>
        <v>R, C</v>
      </c>
    </row>
    <row r="1336" spans="1:14" x14ac:dyDescent="0.25">
      <c r="A1336" t="s">
        <v>11</v>
      </c>
      <c r="B1336" t="s">
        <v>12</v>
      </c>
      <c r="C1336" s="2">
        <v>2026</v>
      </c>
      <c r="D1336" t="s">
        <v>1801</v>
      </c>
      <c r="E1336" t="s">
        <v>1066</v>
      </c>
      <c r="F1336" t="s">
        <v>22</v>
      </c>
      <c r="G1336" t="s">
        <v>173</v>
      </c>
      <c r="H1336" t="s">
        <v>1450</v>
      </c>
      <c r="I1336" s="26">
        <v>-361648.43</v>
      </c>
      <c r="J1336" s="12">
        <f t="shared" si="41"/>
        <v>361648.43</v>
      </c>
      <c r="K1336" t="s">
        <v>1875</v>
      </c>
      <c r="L1336" t="s">
        <v>879</v>
      </c>
      <c r="M1336" t="s">
        <v>888</v>
      </c>
      <c r="N1336" t="str">
        <f t="shared" si="40"/>
        <v>R, C</v>
      </c>
    </row>
    <row r="1337" spans="1:14" x14ac:dyDescent="0.25">
      <c r="A1337" t="s">
        <v>11</v>
      </c>
      <c r="B1337" t="s">
        <v>12</v>
      </c>
      <c r="C1337" s="2">
        <v>2026</v>
      </c>
      <c r="D1337" t="s">
        <v>1801</v>
      </c>
      <c r="E1337" t="s">
        <v>1058</v>
      </c>
      <c r="F1337" t="s">
        <v>20</v>
      </c>
      <c r="G1337" t="s">
        <v>19</v>
      </c>
      <c r="H1337" t="s">
        <v>1093</v>
      </c>
      <c r="I1337" s="26">
        <v>-137917.26</v>
      </c>
      <c r="J1337" s="12">
        <f t="shared" si="41"/>
        <v>137917.26</v>
      </c>
      <c r="K1337" t="s">
        <v>1875</v>
      </c>
      <c r="L1337" t="s">
        <v>879</v>
      </c>
      <c r="M1337" t="s">
        <v>887</v>
      </c>
      <c r="N1337" t="str">
        <f t="shared" si="40"/>
        <v>R, A</v>
      </c>
    </row>
    <row r="1338" spans="1:14" x14ac:dyDescent="0.25">
      <c r="A1338" t="s">
        <v>11</v>
      </c>
      <c r="B1338" t="s">
        <v>12</v>
      </c>
      <c r="C1338" s="2">
        <v>2026</v>
      </c>
      <c r="D1338" t="s">
        <v>1801</v>
      </c>
      <c r="E1338" t="s">
        <v>1058</v>
      </c>
      <c r="F1338" t="s">
        <v>24</v>
      </c>
      <c r="G1338" t="s">
        <v>27</v>
      </c>
      <c r="H1338" t="s">
        <v>366</v>
      </c>
      <c r="I1338" s="26">
        <v>0</v>
      </c>
      <c r="J1338" s="12">
        <f t="shared" si="41"/>
        <v>0</v>
      </c>
      <c r="K1338" t="s">
        <v>1875</v>
      </c>
      <c r="L1338" t="s">
        <v>879</v>
      </c>
      <c r="M1338" t="s">
        <v>888</v>
      </c>
      <c r="N1338" t="str">
        <f t="shared" si="40"/>
        <v>R, C</v>
      </c>
    </row>
    <row r="1339" spans="1:14" x14ac:dyDescent="0.25">
      <c r="A1339" t="s">
        <v>11</v>
      </c>
      <c r="B1339" t="s">
        <v>12</v>
      </c>
      <c r="C1339" s="2">
        <v>2026</v>
      </c>
      <c r="D1339" t="s">
        <v>1801</v>
      </c>
      <c r="E1339" t="s">
        <v>1051</v>
      </c>
      <c r="F1339" t="s">
        <v>24</v>
      </c>
      <c r="G1339" t="s">
        <v>27</v>
      </c>
      <c r="H1339" t="s">
        <v>1760</v>
      </c>
      <c r="I1339" s="26">
        <v>0</v>
      </c>
      <c r="J1339" s="12">
        <f t="shared" si="41"/>
        <v>0</v>
      </c>
      <c r="K1339" t="s">
        <v>1875</v>
      </c>
      <c r="L1339" t="s">
        <v>879</v>
      </c>
      <c r="M1339" t="s">
        <v>888</v>
      </c>
      <c r="N1339" t="str">
        <f t="shared" si="40"/>
        <v>R, C</v>
      </c>
    </row>
    <row r="1340" spans="1:14" x14ac:dyDescent="0.25">
      <c r="A1340" t="s">
        <v>11</v>
      </c>
      <c r="B1340" t="s">
        <v>12</v>
      </c>
      <c r="C1340" s="2">
        <v>2026</v>
      </c>
      <c r="D1340" t="s">
        <v>1801</v>
      </c>
      <c r="E1340" t="s">
        <v>1066</v>
      </c>
      <c r="F1340" t="s">
        <v>21</v>
      </c>
      <c r="G1340" t="s">
        <v>19</v>
      </c>
      <c r="H1340" t="s">
        <v>1326</v>
      </c>
      <c r="I1340" s="26">
        <v>-1000</v>
      </c>
      <c r="J1340" s="12">
        <f t="shared" si="41"/>
        <v>1000</v>
      </c>
      <c r="K1340" t="s">
        <v>1875</v>
      </c>
      <c r="L1340" t="s">
        <v>879</v>
      </c>
      <c r="M1340" t="s">
        <v>888</v>
      </c>
      <c r="N1340" t="str">
        <f t="shared" si="40"/>
        <v>R, C</v>
      </c>
    </row>
    <row r="1341" spans="1:14" x14ac:dyDescent="0.25">
      <c r="A1341" t="s">
        <v>11</v>
      </c>
      <c r="B1341" t="s">
        <v>12</v>
      </c>
      <c r="C1341" s="2">
        <v>2026</v>
      </c>
      <c r="D1341" t="s">
        <v>1801</v>
      </c>
      <c r="E1341" t="s">
        <v>1047</v>
      </c>
      <c r="F1341" t="s">
        <v>24</v>
      </c>
      <c r="G1341" t="s">
        <v>27</v>
      </c>
      <c r="H1341" t="s">
        <v>462</v>
      </c>
      <c r="I1341" s="26">
        <v>0</v>
      </c>
      <c r="J1341" s="12">
        <f t="shared" si="41"/>
        <v>0</v>
      </c>
      <c r="K1341" t="s">
        <v>1875</v>
      </c>
      <c r="L1341" t="s">
        <v>879</v>
      </c>
      <c r="M1341" t="s">
        <v>888</v>
      </c>
      <c r="N1341" t="str">
        <f t="shared" si="40"/>
        <v>R, C</v>
      </c>
    </row>
    <row r="1342" spans="1:14" x14ac:dyDescent="0.25">
      <c r="A1342" t="s">
        <v>11</v>
      </c>
      <c r="B1342" t="s">
        <v>12</v>
      </c>
      <c r="C1342" s="2">
        <v>2026</v>
      </c>
      <c r="D1342" t="s">
        <v>1801</v>
      </c>
      <c r="E1342" t="s">
        <v>1047</v>
      </c>
      <c r="F1342" t="s">
        <v>24</v>
      </c>
      <c r="G1342" t="s">
        <v>27</v>
      </c>
      <c r="H1342" t="s">
        <v>465</v>
      </c>
      <c r="I1342" s="26">
        <v>0</v>
      </c>
      <c r="J1342" s="12">
        <f t="shared" si="41"/>
        <v>0</v>
      </c>
      <c r="K1342" t="s">
        <v>1875</v>
      </c>
      <c r="L1342" t="s">
        <v>879</v>
      </c>
      <c r="M1342" t="s">
        <v>888</v>
      </c>
      <c r="N1342" t="str">
        <f t="shared" si="40"/>
        <v>R, C</v>
      </c>
    </row>
    <row r="1343" spans="1:14" x14ac:dyDescent="0.25">
      <c r="A1343" t="s">
        <v>11</v>
      </c>
      <c r="B1343" t="s">
        <v>861</v>
      </c>
      <c r="C1343" s="2">
        <v>2026</v>
      </c>
      <c r="D1343" t="s">
        <v>1801</v>
      </c>
      <c r="E1343" t="s">
        <v>1051</v>
      </c>
      <c r="F1343" t="s">
        <v>18</v>
      </c>
      <c r="G1343" t="s">
        <v>19</v>
      </c>
      <c r="H1343" t="s">
        <v>1082</v>
      </c>
      <c r="I1343" s="26">
        <v>543977.39</v>
      </c>
      <c r="J1343" s="12">
        <f t="shared" si="41"/>
        <v>-543977.39</v>
      </c>
      <c r="K1343" t="s">
        <v>1875</v>
      </c>
      <c r="L1343" t="s">
        <v>879</v>
      </c>
      <c r="M1343" t="s">
        <v>887</v>
      </c>
      <c r="N1343" t="str">
        <f t="shared" si="40"/>
        <v>R, A</v>
      </c>
    </row>
    <row r="1344" spans="1:14" x14ac:dyDescent="0.25">
      <c r="A1344" t="s">
        <v>11</v>
      </c>
      <c r="B1344" t="s">
        <v>861</v>
      </c>
      <c r="C1344" s="2">
        <v>2026</v>
      </c>
      <c r="D1344" t="s">
        <v>1801</v>
      </c>
      <c r="E1344" t="s">
        <v>1095</v>
      </c>
      <c r="F1344" t="s">
        <v>14</v>
      </c>
      <c r="G1344" t="s">
        <v>173</v>
      </c>
      <c r="H1344" t="s">
        <v>1121</v>
      </c>
      <c r="I1344" s="26">
        <v>28775.85</v>
      </c>
      <c r="J1344" s="12">
        <f t="shared" si="41"/>
        <v>-28775.85</v>
      </c>
      <c r="K1344" t="s">
        <v>1875</v>
      </c>
      <c r="L1344" t="s">
        <v>878</v>
      </c>
      <c r="M1344" t="s">
        <v>887</v>
      </c>
      <c r="N1344" t="str">
        <f t="shared" si="40"/>
        <v>E, A</v>
      </c>
    </row>
    <row r="1345" spans="1:14" x14ac:dyDescent="0.25">
      <c r="A1345" t="s">
        <v>11</v>
      </c>
      <c r="B1345" t="s">
        <v>860</v>
      </c>
      <c r="C1345" s="2">
        <v>2026</v>
      </c>
      <c r="D1345" t="s">
        <v>1801</v>
      </c>
      <c r="E1345" t="s">
        <v>1058</v>
      </c>
      <c r="F1345" t="s">
        <v>22</v>
      </c>
      <c r="G1345" t="s">
        <v>398</v>
      </c>
      <c r="H1345" t="s">
        <v>1300</v>
      </c>
      <c r="I1345" s="26">
        <v>98600</v>
      </c>
      <c r="J1345" s="12">
        <f t="shared" si="41"/>
        <v>-98600</v>
      </c>
      <c r="K1345" t="s">
        <v>1875</v>
      </c>
      <c r="L1345" t="s">
        <v>879</v>
      </c>
      <c r="M1345" t="s">
        <v>888</v>
      </c>
      <c r="N1345" t="str">
        <f t="shared" si="40"/>
        <v>R, C</v>
      </c>
    </row>
    <row r="1346" spans="1:14" x14ac:dyDescent="0.25">
      <c r="A1346" t="s">
        <v>11</v>
      </c>
      <c r="B1346" t="s">
        <v>12</v>
      </c>
      <c r="C1346" s="2">
        <v>2026</v>
      </c>
      <c r="D1346" t="s">
        <v>1745</v>
      </c>
      <c r="E1346" t="s">
        <v>1051</v>
      </c>
      <c r="F1346" t="s">
        <v>22</v>
      </c>
      <c r="G1346" t="s">
        <v>19</v>
      </c>
      <c r="H1346" t="s">
        <v>1241</v>
      </c>
      <c r="I1346" s="26">
        <v>-1387910</v>
      </c>
      <c r="J1346" s="12">
        <f t="shared" si="41"/>
        <v>1387910</v>
      </c>
      <c r="K1346" t="s">
        <v>1875</v>
      </c>
      <c r="L1346" t="s">
        <v>878</v>
      </c>
      <c r="M1346" t="s">
        <v>887</v>
      </c>
      <c r="N1346" t="str">
        <f t="shared" si="40"/>
        <v>E, A</v>
      </c>
    </row>
    <row r="1347" spans="1:14" x14ac:dyDescent="0.25">
      <c r="A1347" t="s">
        <v>11</v>
      </c>
      <c r="B1347" t="s">
        <v>860</v>
      </c>
      <c r="C1347" s="2">
        <v>2027</v>
      </c>
      <c r="D1347" t="s">
        <v>1037</v>
      </c>
      <c r="E1347" t="s">
        <v>1066</v>
      </c>
      <c r="F1347" t="s">
        <v>22</v>
      </c>
      <c r="G1347" t="s">
        <v>173</v>
      </c>
      <c r="H1347" t="s">
        <v>1074</v>
      </c>
      <c r="I1347" s="26">
        <v>0</v>
      </c>
      <c r="J1347" s="12">
        <f t="shared" si="41"/>
        <v>0</v>
      </c>
      <c r="K1347" t="s">
        <v>1875</v>
      </c>
      <c r="L1347" t="s">
        <v>878</v>
      </c>
      <c r="M1347" t="s">
        <v>888</v>
      </c>
      <c r="N1347" t="str">
        <f t="shared" ref="N1347:N1410" si="42">L1347&amp;", "&amp;M1347</f>
        <v>E, C</v>
      </c>
    </row>
    <row r="1348" spans="1:14" x14ac:dyDescent="0.25">
      <c r="A1348" t="s">
        <v>11</v>
      </c>
      <c r="B1348" t="s">
        <v>860</v>
      </c>
      <c r="C1348" s="2">
        <v>2027</v>
      </c>
      <c r="D1348" t="s">
        <v>1801</v>
      </c>
      <c r="E1348" t="s">
        <v>1053</v>
      </c>
      <c r="F1348" t="s">
        <v>14</v>
      </c>
      <c r="G1348" t="s">
        <v>19</v>
      </c>
      <c r="H1348" t="s">
        <v>1094</v>
      </c>
      <c r="I1348" s="26">
        <v>0</v>
      </c>
      <c r="J1348" s="12">
        <f t="shared" ref="J1348:J1411" si="43">-I1348</f>
        <v>0</v>
      </c>
      <c r="K1348" t="s">
        <v>1875</v>
      </c>
      <c r="L1348" t="s">
        <v>879</v>
      </c>
      <c r="M1348" t="s">
        <v>888</v>
      </c>
      <c r="N1348" t="str">
        <f t="shared" si="42"/>
        <v>R, C</v>
      </c>
    </row>
    <row r="1349" spans="1:14" x14ac:dyDescent="0.25">
      <c r="A1349" t="s">
        <v>11</v>
      </c>
      <c r="B1349" t="s">
        <v>12</v>
      </c>
      <c r="C1349" s="2">
        <v>2026</v>
      </c>
      <c r="D1349" t="s">
        <v>1745</v>
      </c>
      <c r="E1349" t="s">
        <v>1058</v>
      </c>
      <c r="F1349" t="s">
        <v>14</v>
      </c>
      <c r="G1349" t="s">
        <v>19</v>
      </c>
      <c r="H1349" t="s">
        <v>1057</v>
      </c>
      <c r="I1349" s="26">
        <v>-51832.24</v>
      </c>
      <c r="J1349" s="12">
        <f t="shared" si="43"/>
        <v>51832.24</v>
      </c>
      <c r="K1349" t="s">
        <v>1875</v>
      </c>
      <c r="L1349" t="s">
        <v>879</v>
      </c>
      <c r="M1349" t="s">
        <v>887</v>
      </c>
      <c r="N1349" t="str">
        <f t="shared" si="42"/>
        <v>R, A</v>
      </c>
    </row>
    <row r="1350" spans="1:14" x14ac:dyDescent="0.25">
      <c r="A1350" t="s">
        <v>11</v>
      </c>
      <c r="B1350" t="s">
        <v>860</v>
      </c>
      <c r="C1350" s="2">
        <v>2026</v>
      </c>
      <c r="D1350" t="s">
        <v>1801</v>
      </c>
      <c r="E1350" t="s">
        <v>1051</v>
      </c>
      <c r="F1350" t="s">
        <v>14</v>
      </c>
      <c r="G1350" t="s">
        <v>19</v>
      </c>
      <c r="H1350" t="s">
        <v>1131</v>
      </c>
      <c r="I1350" s="26">
        <v>-317205.34000000003</v>
      </c>
      <c r="J1350" s="12">
        <f t="shared" si="43"/>
        <v>317205.34000000003</v>
      </c>
      <c r="K1350" t="s">
        <v>1875</v>
      </c>
      <c r="L1350" t="s">
        <v>879</v>
      </c>
      <c r="M1350" t="s">
        <v>888</v>
      </c>
      <c r="N1350" t="str">
        <f t="shared" si="42"/>
        <v>R, C</v>
      </c>
    </row>
    <row r="1351" spans="1:14" x14ac:dyDescent="0.25">
      <c r="A1351" t="s">
        <v>11</v>
      </c>
      <c r="B1351" t="s">
        <v>12</v>
      </c>
      <c r="C1351" s="2">
        <v>2026</v>
      </c>
      <c r="D1351" t="s">
        <v>1801</v>
      </c>
      <c r="E1351" t="s">
        <v>1073</v>
      </c>
      <c r="F1351" t="s">
        <v>24</v>
      </c>
      <c r="G1351" t="s">
        <v>27</v>
      </c>
      <c r="H1351" t="s">
        <v>1821</v>
      </c>
      <c r="I1351" s="26">
        <v>-15627300</v>
      </c>
      <c r="J1351" s="12">
        <f t="shared" si="43"/>
        <v>15627300</v>
      </c>
      <c r="K1351" t="s">
        <v>1875</v>
      </c>
      <c r="L1351" t="s">
        <v>879</v>
      </c>
      <c r="M1351" t="s">
        <v>888</v>
      </c>
      <c r="N1351" t="str">
        <f t="shared" si="42"/>
        <v>R, C</v>
      </c>
    </row>
    <row r="1352" spans="1:14" x14ac:dyDescent="0.25">
      <c r="A1352" t="s">
        <v>11</v>
      </c>
      <c r="B1352" t="s">
        <v>861</v>
      </c>
      <c r="C1352" s="2">
        <v>2026</v>
      </c>
      <c r="D1352" t="s">
        <v>1745</v>
      </c>
      <c r="E1352" t="s">
        <v>1051</v>
      </c>
      <c r="F1352" t="s">
        <v>22</v>
      </c>
      <c r="G1352" t="s">
        <v>62</v>
      </c>
      <c r="H1352" t="s">
        <v>1124</v>
      </c>
      <c r="I1352" s="26">
        <v>56060</v>
      </c>
      <c r="J1352" s="12">
        <f t="shared" si="43"/>
        <v>-56060</v>
      </c>
      <c r="K1352" t="s">
        <v>1875</v>
      </c>
      <c r="L1352" t="s">
        <v>879</v>
      </c>
      <c r="M1352" t="s">
        <v>888</v>
      </c>
      <c r="N1352" t="str">
        <f t="shared" si="42"/>
        <v>R, C</v>
      </c>
    </row>
    <row r="1353" spans="1:14" x14ac:dyDescent="0.25">
      <c r="A1353" t="s">
        <v>11</v>
      </c>
      <c r="B1353" t="s">
        <v>12</v>
      </c>
      <c r="C1353" s="2">
        <v>2026</v>
      </c>
      <c r="D1353" t="s">
        <v>1801</v>
      </c>
      <c r="E1353" t="s">
        <v>1066</v>
      </c>
      <c r="F1353" t="s">
        <v>18</v>
      </c>
      <c r="G1353" t="s">
        <v>173</v>
      </c>
      <c r="H1353" t="s">
        <v>1533</v>
      </c>
      <c r="I1353" s="26">
        <v>-588907.56999999995</v>
      </c>
      <c r="J1353" s="12">
        <f t="shared" si="43"/>
        <v>588907.56999999995</v>
      </c>
      <c r="K1353" t="s">
        <v>1875</v>
      </c>
      <c r="L1353" t="s">
        <v>878</v>
      </c>
      <c r="M1353" t="s">
        <v>887</v>
      </c>
      <c r="N1353" t="str">
        <f t="shared" si="42"/>
        <v>E, A</v>
      </c>
    </row>
    <row r="1354" spans="1:14" x14ac:dyDescent="0.25">
      <c r="A1354" t="s">
        <v>11</v>
      </c>
      <c r="B1354" t="s">
        <v>12</v>
      </c>
      <c r="C1354" s="2">
        <v>2026</v>
      </c>
      <c r="D1354" t="s">
        <v>1801</v>
      </c>
      <c r="E1354" t="s">
        <v>1193</v>
      </c>
      <c r="F1354" t="s">
        <v>14</v>
      </c>
      <c r="G1354" t="s">
        <v>19</v>
      </c>
      <c r="H1354" t="s">
        <v>1073</v>
      </c>
      <c r="I1354" s="26">
        <v>0</v>
      </c>
      <c r="J1354" s="12">
        <f t="shared" si="43"/>
        <v>0</v>
      </c>
      <c r="K1354" t="s">
        <v>1875</v>
      </c>
      <c r="L1354" t="s">
        <v>878</v>
      </c>
      <c r="M1354" t="s">
        <v>889</v>
      </c>
      <c r="N1354" t="str">
        <f t="shared" si="42"/>
        <v>E, S</v>
      </c>
    </row>
    <row r="1355" spans="1:14" x14ac:dyDescent="0.25">
      <c r="A1355" t="s">
        <v>11</v>
      </c>
      <c r="B1355" t="s">
        <v>12</v>
      </c>
      <c r="C1355" s="2">
        <v>2026</v>
      </c>
      <c r="D1355" t="s">
        <v>1801</v>
      </c>
      <c r="E1355" t="s">
        <v>1066</v>
      </c>
      <c r="F1355" t="s">
        <v>16</v>
      </c>
      <c r="G1355" t="s">
        <v>173</v>
      </c>
      <c r="H1355" t="s">
        <v>1404</v>
      </c>
      <c r="I1355" s="26">
        <v>0</v>
      </c>
      <c r="J1355" s="12">
        <f t="shared" si="43"/>
        <v>0</v>
      </c>
      <c r="K1355" t="s">
        <v>1875</v>
      </c>
      <c r="L1355" t="s">
        <v>878</v>
      </c>
      <c r="M1355" t="s">
        <v>888</v>
      </c>
      <c r="N1355" t="str">
        <f t="shared" si="42"/>
        <v>E, C</v>
      </c>
    </row>
    <row r="1356" spans="1:14" x14ac:dyDescent="0.25">
      <c r="A1356" t="s">
        <v>11</v>
      </c>
      <c r="B1356" t="s">
        <v>860</v>
      </c>
      <c r="C1356" s="2">
        <v>2027</v>
      </c>
      <c r="D1356" t="s">
        <v>1680</v>
      </c>
      <c r="E1356" t="s">
        <v>1066</v>
      </c>
      <c r="F1356" t="s">
        <v>22</v>
      </c>
      <c r="G1356" t="s">
        <v>173</v>
      </c>
      <c r="H1356" t="s">
        <v>1199</v>
      </c>
      <c r="I1356" s="26">
        <v>0</v>
      </c>
      <c r="J1356" s="12">
        <f t="shared" si="43"/>
        <v>0</v>
      </c>
      <c r="K1356" t="s">
        <v>1875</v>
      </c>
      <c r="L1356" t="s">
        <v>878</v>
      </c>
      <c r="M1356" t="s">
        <v>888</v>
      </c>
      <c r="N1356" t="str">
        <f t="shared" si="42"/>
        <v>E, C</v>
      </c>
    </row>
    <row r="1357" spans="1:14" x14ac:dyDescent="0.25">
      <c r="A1357" t="s">
        <v>11</v>
      </c>
      <c r="B1357" t="s">
        <v>861</v>
      </c>
      <c r="C1357" s="2">
        <v>2026</v>
      </c>
      <c r="D1357" t="s">
        <v>1801</v>
      </c>
      <c r="E1357" t="s">
        <v>1080</v>
      </c>
      <c r="F1357" t="s">
        <v>22</v>
      </c>
      <c r="G1357" t="s">
        <v>15</v>
      </c>
      <c r="H1357" t="s">
        <v>1378</v>
      </c>
      <c r="I1357" s="26">
        <v>0</v>
      </c>
      <c r="J1357" s="12">
        <f t="shared" si="43"/>
        <v>0</v>
      </c>
      <c r="K1357" t="s">
        <v>1875</v>
      </c>
      <c r="L1357" t="s">
        <v>878</v>
      </c>
      <c r="M1357" t="s">
        <v>887</v>
      </c>
      <c r="N1357" t="str">
        <f t="shared" si="42"/>
        <v>E, A</v>
      </c>
    </row>
    <row r="1358" spans="1:14" x14ac:dyDescent="0.25">
      <c r="A1358" t="s">
        <v>11</v>
      </c>
      <c r="B1358" t="s">
        <v>861</v>
      </c>
      <c r="C1358" s="2">
        <v>2026</v>
      </c>
      <c r="D1358" t="s">
        <v>393</v>
      </c>
      <c r="E1358" t="s">
        <v>1080</v>
      </c>
      <c r="F1358" t="s">
        <v>18</v>
      </c>
      <c r="G1358" t="s">
        <v>15</v>
      </c>
      <c r="H1358" t="s">
        <v>1173</v>
      </c>
      <c r="I1358" s="26">
        <v>0</v>
      </c>
      <c r="J1358" s="12">
        <f t="shared" si="43"/>
        <v>0</v>
      </c>
      <c r="K1358" t="s">
        <v>1875</v>
      </c>
      <c r="L1358" t="s">
        <v>879</v>
      </c>
      <c r="M1358" t="s">
        <v>888</v>
      </c>
      <c r="N1358" t="str">
        <f t="shared" si="42"/>
        <v>R, C</v>
      </c>
    </row>
    <row r="1359" spans="1:14" x14ac:dyDescent="0.25">
      <c r="A1359" t="s">
        <v>11</v>
      </c>
      <c r="B1359" t="s">
        <v>860</v>
      </c>
      <c r="C1359" s="2">
        <v>2027</v>
      </c>
      <c r="D1359" t="s">
        <v>1745</v>
      </c>
      <c r="E1359" t="s">
        <v>1055</v>
      </c>
      <c r="F1359" t="s">
        <v>14</v>
      </c>
      <c r="G1359" t="s">
        <v>19</v>
      </c>
      <c r="H1359" t="s">
        <v>1141</v>
      </c>
      <c r="I1359" s="26">
        <v>2031.3</v>
      </c>
      <c r="J1359" s="12">
        <f t="shared" si="43"/>
        <v>-2031.3</v>
      </c>
      <c r="K1359" t="s">
        <v>1875</v>
      </c>
      <c r="L1359" t="s">
        <v>879</v>
      </c>
      <c r="M1359" t="s">
        <v>887</v>
      </c>
      <c r="N1359" t="str">
        <f t="shared" si="42"/>
        <v>R, A</v>
      </c>
    </row>
    <row r="1360" spans="1:14" x14ac:dyDescent="0.25">
      <c r="A1360" t="s">
        <v>11</v>
      </c>
      <c r="B1360" t="s">
        <v>12</v>
      </c>
      <c r="C1360" s="2">
        <v>2026</v>
      </c>
      <c r="D1360" t="s">
        <v>1801</v>
      </c>
      <c r="E1360" t="s">
        <v>1058</v>
      </c>
      <c r="F1360" t="s">
        <v>20</v>
      </c>
      <c r="G1360" t="s">
        <v>19</v>
      </c>
      <c r="H1360" t="s">
        <v>1287</v>
      </c>
      <c r="I1360" s="26">
        <v>-167.33</v>
      </c>
      <c r="J1360" s="12">
        <f t="shared" si="43"/>
        <v>167.33</v>
      </c>
      <c r="K1360" t="s">
        <v>1875</v>
      </c>
      <c r="L1360" t="s">
        <v>879</v>
      </c>
      <c r="M1360" t="s">
        <v>888</v>
      </c>
      <c r="N1360" t="str">
        <f t="shared" si="42"/>
        <v>R, C</v>
      </c>
    </row>
    <row r="1361" spans="1:14" x14ac:dyDescent="0.25">
      <c r="A1361" t="s">
        <v>11</v>
      </c>
      <c r="B1361" t="s">
        <v>12</v>
      </c>
      <c r="C1361" s="2">
        <v>2026</v>
      </c>
      <c r="D1361" t="s">
        <v>1801</v>
      </c>
      <c r="E1361" t="s">
        <v>1092</v>
      </c>
      <c r="F1361" t="s">
        <v>14</v>
      </c>
      <c r="G1361" t="s">
        <v>19</v>
      </c>
      <c r="H1361" t="s">
        <v>1157</v>
      </c>
      <c r="I1361" s="26">
        <v>-11100</v>
      </c>
      <c r="J1361" s="12">
        <f t="shared" si="43"/>
        <v>11100</v>
      </c>
      <c r="K1361" t="s">
        <v>1875</v>
      </c>
      <c r="L1361" t="s">
        <v>879</v>
      </c>
      <c r="M1361" t="s">
        <v>887</v>
      </c>
      <c r="N1361" t="str">
        <f t="shared" si="42"/>
        <v>R, A</v>
      </c>
    </row>
    <row r="1362" spans="1:14" x14ac:dyDescent="0.25">
      <c r="A1362" t="s">
        <v>11</v>
      </c>
      <c r="B1362" t="s">
        <v>12</v>
      </c>
      <c r="C1362" s="2">
        <v>2026</v>
      </c>
      <c r="D1362" t="s">
        <v>1801</v>
      </c>
      <c r="E1362" t="s">
        <v>1055</v>
      </c>
      <c r="F1362" t="s">
        <v>18</v>
      </c>
      <c r="G1362" t="s">
        <v>19</v>
      </c>
      <c r="H1362" t="s">
        <v>1419</v>
      </c>
      <c r="I1362" s="26">
        <v>0</v>
      </c>
      <c r="J1362" s="12">
        <f t="shared" si="43"/>
        <v>0</v>
      </c>
      <c r="K1362" t="s">
        <v>1875</v>
      </c>
      <c r="L1362" t="s">
        <v>878</v>
      </c>
      <c r="M1362" t="s">
        <v>887</v>
      </c>
      <c r="N1362" t="str">
        <f t="shared" si="42"/>
        <v>E, A</v>
      </c>
    </row>
    <row r="1363" spans="1:14" x14ac:dyDescent="0.25">
      <c r="A1363" t="s">
        <v>11</v>
      </c>
      <c r="B1363" t="s">
        <v>860</v>
      </c>
      <c r="C1363" s="2">
        <v>2027</v>
      </c>
      <c r="D1363" t="s">
        <v>1801</v>
      </c>
      <c r="E1363" t="s">
        <v>1064</v>
      </c>
      <c r="F1363" t="s">
        <v>22</v>
      </c>
      <c r="G1363" t="s">
        <v>19</v>
      </c>
      <c r="H1363" t="s">
        <v>1094</v>
      </c>
      <c r="I1363" s="26">
        <v>0</v>
      </c>
      <c r="J1363" s="12">
        <f t="shared" si="43"/>
        <v>0</v>
      </c>
      <c r="K1363" t="s">
        <v>1875</v>
      </c>
      <c r="L1363" t="s">
        <v>879</v>
      </c>
      <c r="M1363" t="s">
        <v>888</v>
      </c>
      <c r="N1363" t="str">
        <f t="shared" si="42"/>
        <v>R, C</v>
      </c>
    </row>
    <row r="1364" spans="1:14" x14ac:dyDescent="0.25">
      <c r="A1364" t="s">
        <v>11</v>
      </c>
      <c r="B1364" t="s">
        <v>860</v>
      </c>
      <c r="C1364" s="2">
        <v>2026</v>
      </c>
      <c r="D1364" t="s">
        <v>1801</v>
      </c>
      <c r="E1364" t="s">
        <v>1073</v>
      </c>
      <c r="F1364" t="s">
        <v>14</v>
      </c>
      <c r="G1364" t="s">
        <v>19</v>
      </c>
      <c r="H1364" t="s">
        <v>1186</v>
      </c>
      <c r="I1364" s="26">
        <v>-56860.12</v>
      </c>
      <c r="J1364" s="12">
        <f t="shared" si="43"/>
        <v>56860.12</v>
      </c>
      <c r="K1364" t="s">
        <v>1875</v>
      </c>
      <c r="L1364" t="s">
        <v>879</v>
      </c>
      <c r="M1364" t="s">
        <v>888</v>
      </c>
      <c r="N1364" t="str">
        <f t="shared" si="42"/>
        <v>R, C</v>
      </c>
    </row>
    <row r="1365" spans="1:14" x14ac:dyDescent="0.25">
      <c r="A1365" t="s">
        <v>11</v>
      </c>
      <c r="B1365" t="s">
        <v>12</v>
      </c>
      <c r="C1365" s="2">
        <v>2026</v>
      </c>
      <c r="D1365" t="s">
        <v>1801</v>
      </c>
      <c r="E1365" t="s">
        <v>1080</v>
      </c>
      <c r="F1365" t="s">
        <v>16</v>
      </c>
      <c r="G1365" t="s">
        <v>19</v>
      </c>
      <c r="H1365" t="s">
        <v>1428</v>
      </c>
      <c r="I1365" s="26">
        <v>-16713682</v>
      </c>
      <c r="J1365" s="12">
        <f t="shared" si="43"/>
        <v>16713682</v>
      </c>
      <c r="K1365" t="s">
        <v>1875</v>
      </c>
      <c r="L1365" t="s">
        <v>878</v>
      </c>
      <c r="M1365" t="s">
        <v>888</v>
      </c>
      <c r="N1365" t="str">
        <f t="shared" si="42"/>
        <v>E, C</v>
      </c>
    </row>
    <row r="1366" spans="1:14" x14ac:dyDescent="0.25">
      <c r="A1366" t="s">
        <v>11</v>
      </c>
      <c r="B1366" t="s">
        <v>12</v>
      </c>
      <c r="C1366" s="2">
        <v>2026</v>
      </c>
      <c r="D1366" t="s">
        <v>1801</v>
      </c>
      <c r="E1366" t="s">
        <v>1565</v>
      </c>
      <c r="F1366" t="s">
        <v>18</v>
      </c>
      <c r="G1366" t="s">
        <v>19</v>
      </c>
      <c r="H1366" t="s">
        <v>1118</v>
      </c>
      <c r="I1366" s="26">
        <v>-145244.6</v>
      </c>
      <c r="J1366" s="12">
        <f t="shared" si="43"/>
        <v>145244.6</v>
      </c>
      <c r="K1366" t="s">
        <v>1875</v>
      </c>
      <c r="L1366" t="s">
        <v>879</v>
      </c>
      <c r="M1366" t="s">
        <v>887</v>
      </c>
      <c r="N1366" t="str">
        <f t="shared" si="42"/>
        <v>R, A</v>
      </c>
    </row>
    <row r="1367" spans="1:14" x14ac:dyDescent="0.25">
      <c r="A1367" t="s">
        <v>11</v>
      </c>
      <c r="B1367" t="s">
        <v>12</v>
      </c>
      <c r="C1367" s="2">
        <v>2026</v>
      </c>
      <c r="D1367" t="s">
        <v>1801</v>
      </c>
      <c r="E1367" t="s">
        <v>1158</v>
      </c>
      <c r="F1367" t="s">
        <v>24</v>
      </c>
      <c r="G1367" t="s">
        <v>27</v>
      </c>
      <c r="H1367" t="s">
        <v>124</v>
      </c>
      <c r="I1367" s="26">
        <v>0</v>
      </c>
      <c r="J1367" s="12">
        <f t="shared" si="43"/>
        <v>0</v>
      </c>
      <c r="K1367" t="s">
        <v>1875</v>
      </c>
      <c r="N1367" t="str">
        <f t="shared" si="42"/>
        <v xml:space="preserve">, </v>
      </c>
    </row>
    <row r="1368" spans="1:14" x14ac:dyDescent="0.25">
      <c r="A1368" t="s">
        <v>11</v>
      </c>
      <c r="B1368" t="s">
        <v>12</v>
      </c>
      <c r="C1368" s="2">
        <v>2026</v>
      </c>
      <c r="D1368" t="s">
        <v>1801</v>
      </c>
      <c r="E1368" t="s">
        <v>1058</v>
      </c>
      <c r="F1368" t="s">
        <v>410</v>
      </c>
      <c r="G1368" t="s">
        <v>19</v>
      </c>
      <c r="H1368" t="s">
        <v>1412</v>
      </c>
      <c r="I1368" s="26">
        <v>-155900</v>
      </c>
      <c r="J1368" s="12">
        <f t="shared" si="43"/>
        <v>155900</v>
      </c>
      <c r="K1368" t="s">
        <v>1875</v>
      </c>
      <c r="L1368" t="s">
        <v>878</v>
      </c>
      <c r="M1368" t="s">
        <v>889</v>
      </c>
      <c r="N1368" t="str">
        <f t="shared" si="42"/>
        <v>E, S</v>
      </c>
    </row>
    <row r="1369" spans="1:14" x14ac:dyDescent="0.25">
      <c r="A1369" t="s">
        <v>11</v>
      </c>
      <c r="B1369" t="s">
        <v>12</v>
      </c>
      <c r="C1369" s="2">
        <v>2026</v>
      </c>
      <c r="D1369" t="s">
        <v>1801</v>
      </c>
      <c r="E1369" t="s">
        <v>1051</v>
      </c>
      <c r="F1369" t="s">
        <v>14</v>
      </c>
      <c r="G1369" t="s">
        <v>19</v>
      </c>
      <c r="H1369" t="s">
        <v>1214</v>
      </c>
      <c r="I1369" s="26">
        <v>-4535400</v>
      </c>
      <c r="J1369" s="12">
        <f t="shared" si="43"/>
        <v>4535400</v>
      </c>
      <c r="K1369" t="s">
        <v>1875</v>
      </c>
      <c r="L1369" t="s">
        <v>879</v>
      </c>
      <c r="M1369" t="s">
        <v>888</v>
      </c>
      <c r="N1369" t="str">
        <f t="shared" si="42"/>
        <v>R, C</v>
      </c>
    </row>
    <row r="1370" spans="1:14" x14ac:dyDescent="0.25">
      <c r="A1370" t="s">
        <v>11</v>
      </c>
      <c r="B1370" t="s">
        <v>12</v>
      </c>
      <c r="C1370" s="2">
        <v>2026</v>
      </c>
      <c r="D1370" t="s">
        <v>1801</v>
      </c>
      <c r="E1370" t="s">
        <v>1062</v>
      </c>
      <c r="F1370" t="s">
        <v>14</v>
      </c>
      <c r="G1370" t="s">
        <v>19</v>
      </c>
      <c r="H1370" t="s">
        <v>1202</v>
      </c>
      <c r="I1370" s="26">
        <v>-4375131.67</v>
      </c>
      <c r="J1370" s="12">
        <f t="shared" si="43"/>
        <v>4375131.67</v>
      </c>
      <c r="K1370" t="s">
        <v>1875</v>
      </c>
      <c r="L1370" t="s">
        <v>878</v>
      </c>
      <c r="M1370" t="s">
        <v>887</v>
      </c>
      <c r="N1370" t="str">
        <f t="shared" si="42"/>
        <v>E, A</v>
      </c>
    </row>
    <row r="1371" spans="1:14" x14ac:dyDescent="0.25">
      <c r="A1371" t="s">
        <v>11</v>
      </c>
      <c r="B1371" t="s">
        <v>12</v>
      </c>
      <c r="C1371" s="2">
        <v>2026</v>
      </c>
      <c r="D1371" t="s">
        <v>1801</v>
      </c>
      <c r="E1371" t="s">
        <v>1047</v>
      </c>
      <c r="F1371" t="s">
        <v>24</v>
      </c>
      <c r="G1371" t="s">
        <v>27</v>
      </c>
      <c r="H1371" t="s">
        <v>939</v>
      </c>
      <c r="I1371" s="26">
        <v>-13578328.48</v>
      </c>
      <c r="J1371" s="12">
        <f t="shared" si="43"/>
        <v>13578328.48</v>
      </c>
      <c r="K1371" t="s">
        <v>1875</v>
      </c>
      <c r="L1371" t="s">
        <v>879</v>
      </c>
      <c r="M1371" t="s">
        <v>888</v>
      </c>
      <c r="N1371" t="str">
        <f t="shared" si="42"/>
        <v>R, C</v>
      </c>
    </row>
    <row r="1372" spans="1:14" x14ac:dyDescent="0.25">
      <c r="A1372" t="s">
        <v>11</v>
      </c>
      <c r="B1372" t="s">
        <v>12</v>
      </c>
      <c r="C1372" s="2">
        <v>2026</v>
      </c>
      <c r="D1372" t="s">
        <v>1801</v>
      </c>
      <c r="E1372" t="s">
        <v>1066</v>
      </c>
      <c r="F1372" t="s">
        <v>20</v>
      </c>
      <c r="G1372" t="s">
        <v>173</v>
      </c>
      <c r="H1372" t="s">
        <v>1312</v>
      </c>
      <c r="I1372" s="26">
        <v>-232317.42</v>
      </c>
      <c r="J1372" s="12">
        <f t="shared" si="43"/>
        <v>232317.42</v>
      </c>
      <c r="K1372" t="s">
        <v>1875</v>
      </c>
      <c r="L1372" t="s">
        <v>878</v>
      </c>
      <c r="M1372" t="s">
        <v>887</v>
      </c>
      <c r="N1372" t="str">
        <f t="shared" si="42"/>
        <v>E, A</v>
      </c>
    </row>
    <row r="1373" spans="1:14" x14ac:dyDescent="0.25">
      <c r="A1373" t="s">
        <v>11</v>
      </c>
      <c r="B1373" t="s">
        <v>860</v>
      </c>
      <c r="C1373" s="2">
        <v>2026</v>
      </c>
      <c r="D1373" t="s">
        <v>1680</v>
      </c>
      <c r="E1373" t="s">
        <v>1080</v>
      </c>
      <c r="F1373" t="s">
        <v>22</v>
      </c>
      <c r="G1373" t="s">
        <v>15</v>
      </c>
      <c r="H1373" t="s">
        <v>1067</v>
      </c>
      <c r="I1373" s="26">
        <v>0</v>
      </c>
      <c r="J1373" s="12">
        <f t="shared" si="43"/>
        <v>0</v>
      </c>
      <c r="K1373" t="s">
        <v>1875</v>
      </c>
      <c r="L1373" t="s">
        <v>878</v>
      </c>
      <c r="M1373" t="s">
        <v>887</v>
      </c>
      <c r="N1373" t="str">
        <f t="shared" si="42"/>
        <v>E, A</v>
      </c>
    </row>
    <row r="1374" spans="1:14" x14ac:dyDescent="0.25">
      <c r="A1374" t="s">
        <v>11</v>
      </c>
      <c r="B1374" t="s">
        <v>860</v>
      </c>
      <c r="C1374" s="2">
        <v>2026</v>
      </c>
      <c r="D1374" t="s">
        <v>1745</v>
      </c>
      <c r="E1374" t="s">
        <v>1058</v>
      </c>
      <c r="F1374" t="s">
        <v>22</v>
      </c>
      <c r="G1374" t="s">
        <v>19</v>
      </c>
      <c r="H1374" t="s">
        <v>1514</v>
      </c>
      <c r="I1374" s="26">
        <v>0</v>
      </c>
      <c r="J1374" s="12">
        <f t="shared" si="43"/>
        <v>0</v>
      </c>
      <c r="K1374" t="s">
        <v>1875</v>
      </c>
      <c r="L1374" t="s">
        <v>878</v>
      </c>
      <c r="M1374" t="s">
        <v>886</v>
      </c>
      <c r="N1374" t="str">
        <f t="shared" si="42"/>
        <v>E, B</v>
      </c>
    </row>
    <row r="1375" spans="1:14" x14ac:dyDescent="0.25">
      <c r="A1375" t="s">
        <v>11</v>
      </c>
      <c r="B1375" t="s">
        <v>861</v>
      </c>
      <c r="C1375" s="2">
        <v>2026</v>
      </c>
      <c r="D1375" t="s">
        <v>1801</v>
      </c>
      <c r="E1375" t="s">
        <v>1053</v>
      </c>
      <c r="F1375" t="s">
        <v>14</v>
      </c>
      <c r="G1375" t="s">
        <v>19</v>
      </c>
      <c r="H1375" t="s">
        <v>1335</v>
      </c>
      <c r="I1375" s="26">
        <v>489599.76</v>
      </c>
      <c r="J1375" s="12">
        <f t="shared" si="43"/>
        <v>-489599.76</v>
      </c>
      <c r="K1375" t="s">
        <v>1875</v>
      </c>
      <c r="L1375" t="s">
        <v>879</v>
      </c>
      <c r="M1375" t="s">
        <v>888</v>
      </c>
      <c r="N1375" t="str">
        <f t="shared" si="42"/>
        <v>R, C</v>
      </c>
    </row>
    <row r="1376" spans="1:14" x14ac:dyDescent="0.25">
      <c r="A1376" t="s">
        <v>11</v>
      </c>
      <c r="B1376" t="s">
        <v>860</v>
      </c>
      <c r="C1376" s="2">
        <v>2026</v>
      </c>
      <c r="D1376" t="s">
        <v>1745</v>
      </c>
      <c r="E1376" t="s">
        <v>1058</v>
      </c>
      <c r="F1376" t="s">
        <v>14</v>
      </c>
      <c r="G1376" t="s">
        <v>19</v>
      </c>
      <c r="H1376" t="s">
        <v>1072</v>
      </c>
      <c r="I1376" s="26">
        <v>0</v>
      </c>
      <c r="J1376" s="12">
        <f t="shared" si="43"/>
        <v>0</v>
      </c>
      <c r="K1376" t="s">
        <v>1875</v>
      </c>
      <c r="L1376" t="s">
        <v>879</v>
      </c>
      <c r="M1376" t="s">
        <v>887</v>
      </c>
      <c r="N1376" t="str">
        <f t="shared" si="42"/>
        <v>R, A</v>
      </c>
    </row>
    <row r="1377" spans="1:14" x14ac:dyDescent="0.25">
      <c r="A1377" t="s">
        <v>11</v>
      </c>
      <c r="B1377" t="s">
        <v>860</v>
      </c>
      <c r="C1377" s="2">
        <v>2026</v>
      </c>
      <c r="D1377" t="s">
        <v>1801</v>
      </c>
      <c r="E1377" t="s">
        <v>1080</v>
      </c>
      <c r="F1377" t="s">
        <v>16</v>
      </c>
      <c r="G1377" t="s">
        <v>15</v>
      </c>
      <c r="H1377" t="s">
        <v>1156</v>
      </c>
      <c r="I1377" s="26">
        <v>5726404.8300000001</v>
      </c>
      <c r="J1377" s="12">
        <f t="shared" si="43"/>
        <v>-5726404.8300000001</v>
      </c>
      <c r="K1377" t="s">
        <v>1875</v>
      </c>
      <c r="L1377" t="s">
        <v>879</v>
      </c>
      <c r="M1377" t="s">
        <v>888</v>
      </c>
      <c r="N1377" t="str">
        <f t="shared" si="42"/>
        <v>R, C</v>
      </c>
    </row>
    <row r="1378" spans="1:14" x14ac:dyDescent="0.25">
      <c r="A1378" t="s">
        <v>11</v>
      </c>
      <c r="B1378" t="s">
        <v>861</v>
      </c>
      <c r="C1378" s="2">
        <v>2026</v>
      </c>
      <c r="D1378" t="s">
        <v>1801</v>
      </c>
      <c r="E1378" t="s">
        <v>1077</v>
      </c>
      <c r="F1378" t="s">
        <v>21</v>
      </c>
      <c r="G1378" t="s">
        <v>19</v>
      </c>
      <c r="H1378" t="s">
        <v>1202</v>
      </c>
      <c r="I1378" s="26">
        <v>9741400</v>
      </c>
      <c r="J1378" s="12">
        <f t="shared" si="43"/>
        <v>-9741400</v>
      </c>
      <c r="K1378" t="s">
        <v>1875</v>
      </c>
      <c r="L1378" t="s">
        <v>878</v>
      </c>
      <c r="M1378" t="s">
        <v>887</v>
      </c>
      <c r="N1378" t="str">
        <f t="shared" si="42"/>
        <v>E, A</v>
      </c>
    </row>
    <row r="1379" spans="1:14" x14ac:dyDescent="0.25">
      <c r="A1379" t="s">
        <v>11</v>
      </c>
      <c r="B1379" t="s">
        <v>861</v>
      </c>
      <c r="C1379" s="2">
        <v>2026</v>
      </c>
      <c r="D1379" t="s">
        <v>1680</v>
      </c>
      <c r="E1379" t="s">
        <v>1235</v>
      </c>
      <c r="F1379" t="s">
        <v>22</v>
      </c>
      <c r="G1379" t="s">
        <v>19</v>
      </c>
      <c r="H1379" t="s">
        <v>1120</v>
      </c>
      <c r="I1379" s="26">
        <v>2162667.3199999998</v>
      </c>
      <c r="J1379" s="12">
        <f t="shared" si="43"/>
        <v>-2162667.3199999998</v>
      </c>
      <c r="K1379" t="s">
        <v>1875</v>
      </c>
      <c r="L1379" t="s">
        <v>879</v>
      </c>
      <c r="M1379" t="s">
        <v>888</v>
      </c>
      <c r="N1379" t="str">
        <f t="shared" si="42"/>
        <v>R, C</v>
      </c>
    </row>
    <row r="1380" spans="1:14" x14ac:dyDescent="0.25">
      <c r="A1380" t="s">
        <v>11</v>
      </c>
      <c r="B1380" t="s">
        <v>12</v>
      </c>
      <c r="C1380" s="2">
        <v>2026</v>
      </c>
      <c r="D1380" t="s">
        <v>1745</v>
      </c>
      <c r="E1380" t="s">
        <v>1406</v>
      </c>
      <c r="F1380" t="s">
        <v>14</v>
      </c>
      <c r="G1380" t="s">
        <v>19</v>
      </c>
      <c r="H1380" t="s">
        <v>1178</v>
      </c>
      <c r="I1380" s="26">
        <v>-38948.949999999997</v>
      </c>
      <c r="J1380" s="12">
        <f t="shared" si="43"/>
        <v>38948.949999999997</v>
      </c>
      <c r="K1380" t="s">
        <v>1875</v>
      </c>
      <c r="L1380" t="s">
        <v>878</v>
      </c>
      <c r="M1380" t="s">
        <v>889</v>
      </c>
      <c r="N1380" t="str">
        <f t="shared" si="42"/>
        <v>E, S</v>
      </c>
    </row>
    <row r="1381" spans="1:14" x14ac:dyDescent="0.25">
      <c r="A1381" t="s">
        <v>11</v>
      </c>
      <c r="B1381" t="s">
        <v>861</v>
      </c>
      <c r="C1381" s="2">
        <v>2026</v>
      </c>
      <c r="D1381" t="s">
        <v>1801</v>
      </c>
      <c r="E1381" t="s">
        <v>1047</v>
      </c>
      <c r="F1381" t="s">
        <v>24</v>
      </c>
      <c r="G1381" t="s">
        <v>25</v>
      </c>
      <c r="H1381" t="s">
        <v>68</v>
      </c>
      <c r="I1381" s="26">
        <v>-20279.080000000002</v>
      </c>
      <c r="J1381" s="12">
        <f t="shared" si="43"/>
        <v>20279.080000000002</v>
      </c>
      <c r="K1381" t="s">
        <v>1875</v>
      </c>
      <c r="L1381" t="s">
        <v>879</v>
      </c>
      <c r="M1381" t="s">
        <v>888</v>
      </c>
      <c r="N1381" t="str">
        <f t="shared" si="42"/>
        <v>R, C</v>
      </c>
    </row>
    <row r="1382" spans="1:14" x14ac:dyDescent="0.25">
      <c r="A1382" t="s">
        <v>11</v>
      </c>
      <c r="B1382" t="s">
        <v>862</v>
      </c>
      <c r="C1382" s="2">
        <v>2026</v>
      </c>
      <c r="D1382" t="s">
        <v>1801</v>
      </c>
      <c r="E1382" t="s">
        <v>1077</v>
      </c>
      <c r="F1382" t="s">
        <v>14</v>
      </c>
      <c r="G1382" t="s">
        <v>19</v>
      </c>
      <c r="H1382" t="s">
        <v>1187</v>
      </c>
      <c r="I1382" s="26">
        <v>-1500</v>
      </c>
      <c r="J1382" s="12">
        <f t="shared" si="43"/>
        <v>1500</v>
      </c>
      <c r="K1382" t="s">
        <v>1875</v>
      </c>
      <c r="L1382" t="s">
        <v>879</v>
      </c>
      <c r="M1382" t="s">
        <v>887</v>
      </c>
      <c r="N1382" t="str">
        <f t="shared" si="42"/>
        <v>R, A</v>
      </c>
    </row>
    <row r="1383" spans="1:14" x14ac:dyDescent="0.25">
      <c r="A1383" t="s">
        <v>11</v>
      </c>
      <c r="B1383" t="s">
        <v>860</v>
      </c>
      <c r="C1383" s="2">
        <v>2026</v>
      </c>
      <c r="D1383" t="s">
        <v>1801</v>
      </c>
      <c r="E1383" t="s">
        <v>1058</v>
      </c>
      <c r="F1383" t="s">
        <v>22</v>
      </c>
      <c r="G1383" t="s">
        <v>19</v>
      </c>
      <c r="H1383" t="s">
        <v>1266</v>
      </c>
      <c r="I1383" s="26">
        <v>79500</v>
      </c>
      <c r="J1383" s="12">
        <f t="shared" si="43"/>
        <v>-79500</v>
      </c>
      <c r="K1383" t="s">
        <v>1875</v>
      </c>
      <c r="L1383" t="s">
        <v>879</v>
      </c>
      <c r="M1383" t="s">
        <v>887</v>
      </c>
      <c r="N1383" t="str">
        <f t="shared" si="42"/>
        <v>R, A</v>
      </c>
    </row>
    <row r="1384" spans="1:14" x14ac:dyDescent="0.25">
      <c r="A1384" t="s">
        <v>11</v>
      </c>
      <c r="B1384" t="s">
        <v>861</v>
      </c>
      <c r="C1384" s="2">
        <v>2026</v>
      </c>
      <c r="D1384" t="s">
        <v>1801</v>
      </c>
      <c r="E1384" t="s">
        <v>1077</v>
      </c>
      <c r="F1384" t="s">
        <v>21</v>
      </c>
      <c r="G1384" t="s">
        <v>19</v>
      </c>
      <c r="H1384" t="s">
        <v>1140</v>
      </c>
      <c r="I1384" s="26">
        <v>0</v>
      </c>
      <c r="J1384" s="12">
        <f t="shared" si="43"/>
        <v>0</v>
      </c>
      <c r="K1384" t="s">
        <v>1875</v>
      </c>
      <c r="L1384" t="s">
        <v>879</v>
      </c>
      <c r="M1384" t="s">
        <v>888</v>
      </c>
      <c r="N1384" t="str">
        <f t="shared" si="42"/>
        <v>R, C</v>
      </c>
    </row>
    <row r="1385" spans="1:14" x14ac:dyDescent="0.25">
      <c r="A1385" t="s">
        <v>11</v>
      </c>
      <c r="B1385" t="s">
        <v>12</v>
      </c>
      <c r="C1385" s="2">
        <v>2026</v>
      </c>
      <c r="D1385" t="s">
        <v>1745</v>
      </c>
      <c r="E1385" t="s">
        <v>1077</v>
      </c>
      <c r="F1385" t="s">
        <v>22</v>
      </c>
      <c r="G1385" t="s">
        <v>19</v>
      </c>
      <c r="H1385" t="s">
        <v>1520</v>
      </c>
      <c r="I1385" s="26">
        <v>-26331.41</v>
      </c>
      <c r="J1385" s="12">
        <f t="shared" si="43"/>
        <v>26331.41</v>
      </c>
      <c r="K1385" t="s">
        <v>1875</v>
      </c>
      <c r="L1385" t="s">
        <v>878</v>
      </c>
      <c r="M1385" t="s">
        <v>887</v>
      </c>
      <c r="N1385" t="str">
        <f t="shared" si="42"/>
        <v>E, A</v>
      </c>
    </row>
    <row r="1386" spans="1:14" x14ac:dyDescent="0.25">
      <c r="A1386" t="s">
        <v>11</v>
      </c>
      <c r="B1386" t="s">
        <v>12</v>
      </c>
      <c r="C1386" s="2">
        <v>2026</v>
      </c>
      <c r="D1386" t="s">
        <v>1801</v>
      </c>
      <c r="E1386" t="s">
        <v>1055</v>
      </c>
      <c r="F1386" t="s">
        <v>22</v>
      </c>
      <c r="G1386" t="s">
        <v>405</v>
      </c>
      <c r="H1386" t="s">
        <v>1095</v>
      </c>
      <c r="I1386" s="26">
        <v>-6000000</v>
      </c>
      <c r="J1386" s="12">
        <f t="shared" si="43"/>
        <v>6000000</v>
      </c>
      <c r="K1386" t="s">
        <v>1875</v>
      </c>
      <c r="L1386" t="s">
        <v>878</v>
      </c>
      <c r="M1386" t="s">
        <v>886</v>
      </c>
      <c r="N1386" t="str">
        <f t="shared" si="42"/>
        <v>E, B</v>
      </c>
    </row>
    <row r="1387" spans="1:14" x14ac:dyDescent="0.25">
      <c r="A1387" t="s">
        <v>11</v>
      </c>
      <c r="B1387" t="s">
        <v>861</v>
      </c>
      <c r="C1387" s="2">
        <v>2026</v>
      </c>
      <c r="D1387" t="s">
        <v>1801</v>
      </c>
      <c r="E1387" t="s">
        <v>1080</v>
      </c>
      <c r="F1387" t="s">
        <v>14</v>
      </c>
      <c r="G1387" t="s">
        <v>19</v>
      </c>
      <c r="H1387" t="s">
        <v>1087</v>
      </c>
      <c r="I1387" s="26">
        <v>360842.5</v>
      </c>
      <c r="J1387" s="12">
        <f t="shared" si="43"/>
        <v>-360842.5</v>
      </c>
      <c r="K1387" t="s">
        <v>1875</v>
      </c>
      <c r="L1387" t="s">
        <v>879</v>
      </c>
      <c r="M1387" t="s">
        <v>888</v>
      </c>
      <c r="N1387" t="str">
        <f t="shared" si="42"/>
        <v>R, C</v>
      </c>
    </row>
    <row r="1388" spans="1:14" x14ac:dyDescent="0.25">
      <c r="A1388" t="s">
        <v>11</v>
      </c>
      <c r="B1388" t="s">
        <v>12</v>
      </c>
      <c r="C1388" s="2">
        <v>2026</v>
      </c>
      <c r="D1388" t="s">
        <v>1801</v>
      </c>
      <c r="E1388" t="s">
        <v>1080</v>
      </c>
      <c r="F1388" t="s">
        <v>14</v>
      </c>
      <c r="G1388" t="s">
        <v>19</v>
      </c>
      <c r="H1388" t="s">
        <v>1128</v>
      </c>
      <c r="I1388" s="26">
        <v>0</v>
      </c>
      <c r="J1388" s="12">
        <f t="shared" si="43"/>
        <v>0</v>
      </c>
      <c r="K1388" t="s">
        <v>1875</v>
      </c>
      <c r="L1388" t="s">
        <v>879</v>
      </c>
      <c r="M1388" t="s">
        <v>888</v>
      </c>
      <c r="N1388" t="str">
        <f t="shared" si="42"/>
        <v>R, C</v>
      </c>
    </row>
    <row r="1389" spans="1:14" x14ac:dyDescent="0.25">
      <c r="A1389" t="s">
        <v>11</v>
      </c>
      <c r="B1389" t="s">
        <v>860</v>
      </c>
      <c r="C1389" s="2">
        <v>2026</v>
      </c>
      <c r="D1389" t="s">
        <v>1801</v>
      </c>
      <c r="E1389" t="s">
        <v>1066</v>
      </c>
      <c r="F1389" t="s">
        <v>14</v>
      </c>
      <c r="G1389" t="s">
        <v>173</v>
      </c>
      <c r="H1389" t="s">
        <v>1179</v>
      </c>
      <c r="I1389" s="26">
        <v>0</v>
      </c>
      <c r="J1389" s="12">
        <f t="shared" si="43"/>
        <v>0</v>
      </c>
      <c r="K1389" t="s">
        <v>1875</v>
      </c>
      <c r="L1389" t="s">
        <v>878</v>
      </c>
      <c r="M1389" t="s">
        <v>887</v>
      </c>
      <c r="N1389" t="str">
        <f t="shared" si="42"/>
        <v>E, A</v>
      </c>
    </row>
    <row r="1390" spans="1:14" x14ac:dyDescent="0.25">
      <c r="A1390" t="s">
        <v>11</v>
      </c>
      <c r="B1390" t="s">
        <v>861</v>
      </c>
      <c r="C1390" s="2">
        <v>2026</v>
      </c>
      <c r="D1390" t="s">
        <v>1801</v>
      </c>
      <c r="E1390" t="s">
        <v>1092</v>
      </c>
      <c r="F1390" t="s">
        <v>14</v>
      </c>
      <c r="G1390" t="s">
        <v>19</v>
      </c>
      <c r="H1390" t="s">
        <v>1183</v>
      </c>
      <c r="I1390" s="26">
        <v>4327.1099999999997</v>
      </c>
      <c r="J1390" s="12">
        <f t="shared" si="43"/>
        <v>-4327.1099999999997</v>
      </c>
      <c r="K1390" t="s">
        <v>1875</v>
      </c>
      <c r="L1390" t="s">
        <v>879</v>
      </c>
      <c r="M1390" t="s">
        <v>888</v>
      </c>
      <c r="N1390" t="str">
        <f t="shared" si="42"/>
        <v>R, C</v>
      </c>
    </row>
    <row r="1391" spans="1:14" x14ac:dyDescent="0.25">
      <c r="A1391" t="s">
        <v>11</v>
      </c>
      <c r="B1391" t="s">
        <v>861</v>
      </c>
      <c r="C1391" s="2">
        <v>2026</v>
      </c>
      <c r="D1391" t="s">
        <v>1801</v>
      </c>
      <c r="E1391" t="s">
        <v>1073</v>
      </c>
      <c r="F1391" t="s">
        <v>18</v>
      </c>
      <c r="G1391" t="s">
        <v>315</v>
      </c>
      <c r="H1391" t="s">
        <v>1223</v>
      </c>
      <c r="I1391" s="26">
        <v>12.53</v>
      </c>
      <c r="J1391" s="12">
        <f t="shared" si="43"/>
        <v>-12.53</v>
      </c>
      <c r="K1391" t="s">
        <v>1875</v>
      </c>
      <c r="L1391" t="s">
        <v>879</v>
      </c>
      <c r="M1391" t="s">
        <v>888</v>
      </c>
      <c r="N1391" t="str">
        <f t="shared" si="42"/>
        <v>R, C</v>
      </c>
    </row>
    <row r="1392" spans="1:14" x14ac:dyDescent="0.25">
      <c r="A1392" t="s">
        <v>11</v>
      </c>
      <c r="B1392" t="s">
        <v>861</v>
      </c>
      <c r="C1392" s="2">
        <v>2026</v>
      </c>
      <c r="D1392" t="s">
        <v>1801</v>
      </c>
      <c r="E1392" t="s">
        <v>1073</v>
      </c>
      <c r="F1392" t="s">
        <v>22</v>
      </c>
      <c r="G1392" t="s">
        <v>19</v>
      </c>
      <c r="H1392" t="s">
        <v>1237</v>
      </c>
      <c r="I1392" s="26">
        <v>61200</v>
      </c>
      <c r="J1392" s="12">
        <f t="shared" si="43"/>
        <v>-61200</v>
      </c>
      <c r="K1392" t="s">
        <v>1875</v>
      </c>
      <c r="L1392" t="s">
        <v>879</v>
      </c>
      <c r="M1392" t="s">
        <v>887</v>
      </c>
      <c r="N1392" t="str">
        <f t="shared" si="42"/>
        <v>R, A</v>
      </c>
    </row>
    <row r="1393" spans="1:14" x14ac:dyDescent="0.25">
      <c r="A1393" t="s">
        <v>11</v>
      </c>
      <c r="B1393" t="s">
        <v>861</v>
      </c>
      <c r="C1393" s="2">
        <v>2026</v>
      </c>
      <c r="D1393" t="s">
        <v>1801</v>
      </c>
      <c r="E1393" t="s">
        <v>1193</v>
      </c>
      <c r="F1393" t="s">
        <v>16</v>
      </c>
      <c r="G1393" t="s">
        <v>174</v>
      </c>
      <c r="H1393" t="s">
        <v>1540</v>
      </c>
      <c r="I1393" s="26">
        <v>1704800</v>
      </c>
      <c r="J1393" s="12">
        <f t="shared" si="43"/>
        <v>-1704800</v>
      </c>
      <c r="K1393" t="s">
        <v>1875</v>
      </c>
      <c r="L1393" t="s">
        <v>878</v>
      </c>
      <c r="M1393" t="s">
        <v>887</v>
      </c>
      <c r="N1393" t="str">
        <f t="shared" si="42"/>
        <v>E, A</v>
      </c>
    </row>
    <row r="1394" spans="1:14" x14ac:dyDescent="0.25">
      <c r="A1394" t="s">
        <v>11</v>
      </c>
      <c r="B1394" t="s">
        <v>860</v>
      </c>
      <c r="C1394" s="2">
        <v>2027</v>
      </c>
      <c r="D1394" t="s">
        <v>1801</v>
      </c>
      <c r="E1394" t="s">
        <v>1051</v>
      </c>
      <c r="F1394" t="s">
        <v>14</v>
      </c>
      <c r="G1394" t="s">
        <v>282</v>
      </c>
      <c r="H1394" t="s">
        <v>1322</v>
      </c>
      <c r="I1394" s="26">
        <v>0</v>
      </c>
      <c r="J1394" s="12">
        <f t="shared" si="43"/>
        <v>0</v>
      </c>
      <c r="K1394" t="s">
        <v>1875</v>
      </c>
      <c r="L1394" t="s">
        <v>878</v>
      </c>
      <c r="M1394" t="s">
        <v>886</v>
      </c>
      <c r="N1394" t="str">
        <f t="shared" si="42"/>
        <v>E, B</v>
      </c>
    </row>
    <row r="1395" spans="1:14" x14ac:dyDescent="0.25">
      <c r="A1395" t="s">
        <v>11</v>
      </c>
      <c r="B1395" t="s">
        <v>12</v>
      </c>
      <c r="C1395" s="2">
        <v>2025</v>
      </c>
      <c r="D1395" t="s">
        <v>1801</v>
      </c>
      <c r="E1395" t="s">
        <v>1073</v>
      </c>
      <c r="F1395" t="s">
        <v>24</v>
      </c>
      <c r="G1395" t="s">
        <v>27</v>
      </c>
      <c r="H1395" t="s">
        <v>1024</v>
      </c>
      <c r="I1395" s="26">
        <v>-555247.25</v>
      </c>
      <c r="J1395" s="12">
        <f t="shared" si="43"/>
        <v>555247.25</v>
      </c>
      <c r="K1395" t="s">
        <v>1875</v>
      </c>
      <c r="L1395" t="s">
        <v>879</v>
      </c>
      <c r="M1395" t="s">
        <v>888</v>
      </c>
      <c r="N1395" t="str">
        <f t="shared" si="42"/>
        <v>R, C</v>
      </c>
    </row>
    <row r="1396" spans="1:14" x14ac:dyDescent="0.25">
      <c r="A1396" t="s">
        <v>11</v>
      </c>
      <c r="B1396" t="s">
        <v>861</v>
      </c>
      <c r="C1396" s="2">
        <v>2026</v>
      </c>
      <c r="D1396" t="s">
        <v>1801</v>
      </c>
      <c r="E1396" t="s">
        <v>1051</v>
      </c>
      <c r="F1396" t="s">
        <v>22</v>
      </c>
      <c r="G1396" t="s">
        <v>19</v>
      </c>
      <c r="H1396" t="s">
        <v>1413</v>
      </c>
      <c r="I1396" s="26">
        <v>281278</v>
      </c>
      <c r="J1396" s="12">
        <f t="shared" si="43"/>
        <v>-281278</v>
      </c>
      <c r="K1396" t="s">
        <v>1875</v>
      </c>
      <c r="L1396" t="s">
        <v>878</v>
      </c>
      <c r="M1396" t="s">
        <v>888</v>
      </c>
      <c r="N1396" t="str">
        <f t="shared" si="42"/>
        <v>E, C</v>
      </c>
    </row>
    <row r="1397" spans="1:14" x14ac:dyDescent="0.25">
      <c r="A1397" t="s">
        <v>11</v>
      </c>
      <c r="B1397" t="s">
        <v>12</v>
      </c>
      <c r="C1397" s="2">
        <v>2026</v>
      </c>
      <c r="D1397" t="s">
        <v>1801</v>
      </c>
      <c r="E1397" t="s">
        <v>1066</v>
      </c>
      <c r="F1397" t="s">
        <v>14</v>
      </c>
      <c r="G1397" t="s">
        <v>174</v>
      </c>
      <c r="H1397" t="s">
        <v>1425</v>
      </c>
      <c r="I1397" s="26">
        <v>-100000</v>
      </c>
      <c r="J1397" s="12">
        <f t="shared" si="43"/>
        <v>100000</v>
      </c>
      <c r="K1397" t="s">
        <v>1875</v>
      </c>
      <c r="L1397" t="s">
        <v>878</v>
      </c>
      <c r="M1397" t="s">
        <v>887</v>
      </c>
      <c r="N1397" t="str">
        <f t="shared" si="42"/>
        <v>E, A</v>
      </c>
    </row>
    <row r="1398" spans="1:14" x14ac:dyDescent="0.25">
      <c r="A1398" t="s">
        <v>11</v>
      </c>
      <c r="B1398" t="s">
        <v>12</v>
      </c>
      <c r="C1398" s="2">
        <v>2026</v>
      </c>
      <c r="D1398" t="s">
        <v>1801</v>
      </c>
      <c r="E1398" t="s">
        <v>1064</v>
      </c>
      <c r="F1398" t="s">
        <v>24</v>
      </c>
      <c r="G1398" t="s">
        <v>27</v>
      </c>
      <c r="H1398" t="s">
        <v>1737</v>
      </c>
      <c r="I1398" s="26">
        <v>-588025.92000000004</v>
      </c>
      <c r="J1398" s="12">
        <f t="shared" si="43"/>
        <v>588025.92000000004</v>
      </c>
      <c r="K1398" t="s">
        <v>1875</v>
      </c>
      <c r="L1398" t="s">
        <v>879</v>
      </c>
      <c r="M1398" t="s">
        <v>888</v>
      </c>
      <c r="N1398" t="str">
        <f t="shared" si="42"/>
        <v>R, C</v>
      </c>
    </row>
    <row r="1399" spans="1:14" x14ac:dyDescent="0.25">
      <c r="A1399" t="s">
        <v>11</v>
      </c>
      <c r="B1399" t="s">
        <v>12</v>
      </c>
      <c r="C1399" s="2">
        <v>2026</v>
      </c>
      <c r="D1399" t="s">
        <v>1801</v>
      </c>
      <c r="E1399" t="s">
        <v>1051</v>
      </c>
      <c r="F1399" t="s">
        <v>20</v>
      </c>
      <c r="G1399" t="s">
        <v>19</v>
      </c>
      <c r="H1399" t="s">
        <v>1098</v>
      </c>
      <c r="I1399" s="26">
        <v>0</v>
      </c>
      <c r="J1399" s="12">
        <f t="shared" si="43"/>
        <v>0</v>
      </c>
      <c r="K1399" t="s">
        <v>1875</v>
      </c>
      <c r="L1399" t="s">
        <v>879</v>
      </c>
      <c r="M1399" t="s">
        <v>888</v>
      </c>
      <c r="N1399" t="str">
        <f t="shared" si="42"/>
        <v>R, C</v>
      </c>
    </row>
    <row r="1400" spans="1:14" x14ac:dyDescent="0.25">
      <c r="A1400" t="s">
        <v>11</v>
      </c>
      <c r="B1400" t="s">
        <v>12</v>
      </c>
      <c r="C1400" s="2">
        <v>2026</v>
      </c>
      <c r="D1400" t="s">
        <v>1801</v>
      </c>
      <c r="E1400" t="s">
        <v>1332</v>
      </c>
      <c r="F1400" t="s">
        <v>22</v>
      </c>
      <c r="G1400" t="s">
        <v>19</v>
      </c>
      <c r="H1400" t="s">
        <v>1291</v>
      </c>
      <c r="I1400" s="26">
        <v>-563000</v>
      </c>
      <c r="J1400" s="12">
        <f t="shared" si="43"/>
        <v>563000</v>
      </c>
      <c r="K1400" t="s">
        <v>1875</v>
      </c>
      <c r="L1400" t="s">
        <v>878</v>
      </c>
      <c r="M1400" t="s">
        <v>888</v>
      </c>
      <c r="N1400" t="str">
        <f t="shared" si="42"/>
        <v>E, C</v>
      </c>
    </row>
    <row r="1401" spans="1:14" x14ac:dyDescent="0.25">
      <c r="A1401" t="s">
        <v>11</v>
      </c>
      <c r="B1401" t="s">
        <v>12</v>
      </c>
      <c r="C1401" s="2">
        <v>2026</v>
      </c>
      <c r="D1401" t="s">
        <v>1801</v>
      </c>
      <c r="E1401" t="s">
        <v>1047</v>
      </c>
      <c r="F1401" t="s">
        <v>24</v>
      </c>
      <c r="G1401" t="s">
        <v>27</v>
      </c>
      <c r="H1401" t="s">
        <v>1729</v>
      </c>
      <c r="I1401" s="26">
        <v>-1103851.24</v>
      </c>
      <c r="J1401" s="12">
        <f t="shared" si="43"/>
        <v>1103851.24</v>
      </c>
      <c r="K1401" t="s">
        <v>1875</v>
      </c>
      <c r="L1401" t="s">
        <v>879</v>
      </c>
      <c r="M1401" t="s">
        <v>888</v>
      </c>
      <c r="N1401" t="str">
        <f t="shared" si="42"/>
        <v>R, C</v>
      </c>
    </row>
    <row r="1402" spans="1:14" x14ac:dyDescent="0.25">
      <c r="A1402" t="s">
        <v>11</v>
      </c>
      <c r="B1402" t="s">
        <v>12</v>
      </c>
      <c r="C1402" s="2">
        <v>2026</v>
      </c>
      <c r="D1402" t="s">
        <v>1801</v>
      </c>
      <c r="E1402" t="s">
        <v>1055</v>
      </c>
      <c r="F1402" t="s">
        <v>21</v>
      </c>
      <c r="G1402" t="s">
        <v>19</v>
      </c>
      <c r="H1402" t="s">
        <v>1294</v>
      </c>
      <c r="I1402" s="26">
        <v>-144730.54999999999</v>
      </c>
      <c r="J1402" s="12">
        <f t="shared" si="43"/>
        <v>144730.54999999999</v>
      </c>
      <c r="K1402" t="s">
        <v>1875</v>
      </c>
      <c r="L1402" t="s">
        <v>879</v>
      </c>
      <c r="M1402" t="s">
        <v>887</v>
      </c>
      <c r="N1402" t="str">
        <f t="shared" si="42"/>
        <v>R, A</v>
      </c>
    </row>
    <row r="1403" spans="1:14" x14ac:dyDescent="0.25">
      <c r="A1403" t="s">
        <v>11</v>
      </c>
      <c r="B1403" t="s">
        <v>862</v>
      </c>
      <c r="C1403" s="2">
        <v>2026</v>
      </c>
      <c r="D1403" t="s">
        <v>1801</v>
      </c>
      <c r="E1403" t="s">
        <v>1058</v>
      </c>
      <c r="F1403" t="s">
        <v>14</v>
      </c>
      <c r="G1403" t="s">
        <v>19</v>
      </c>
      <c r="H1403" t="s">
        <v>1236</v>
      </c>
      <c r="I1403" s="26">
        <v>-1757644.92</v>
      </c>
      <c r="J1403" s="12">
        <f t="shared" si="43"/>
        <v>1757644.92</v>
      </c>
      <c r="K1403" t="s">
        <v>1875</v>
      </c>
      <c r="L1403" t="s">
        <v>878</v>
      </c>
      <c r="M1403" t="s">
        <v>887</v>
      </c>
      <c r="N1403" t="str">
        <f t="shared" si="42"/>
        <v>E, A</v>
      </c>
    </row>
    <row r="1404" spans="1:14" x14ac:dyDescent="0.25">
      <c r="A1404" t="s">
        <v>11</v>
      </c>
      <c r="B1404" t="s">
        <v>862</v>
      </c>
      <c r="C1404" s="2">
        <v>2026</v>
      </c>
      <c r="D1404" t="s">
        <v>1801</v>
      </c>
      <c r="E1404" t="s">
        <v>1062</v>
      </c>
      <c r="F1404" t="s">
        <v>14</v>
      </c>
      <c r="G1404" t="s">
        <v>19</v>
      </c>
      <c r="H1404" t="s">
        <v>1063</v>
      </c>
      <c r="I1404" s="26">
        <v>-14761.6</v>
      </c>
      <c r="J1404" s="12">
        <f t="shared" si="43"/>
        <v>14761.6</v>
      </c>
      <c r="K1404" t="s">
        <v>1875</v>
      </c>
      <c r="L1404" t="s">
        <v>879</v>
      </c>
      <c r="M1404" t="s">
        <v>888</v>
      </c>
      <c r="N1404" t="str">
        <f t="shared" si="42"/>
        <v>R, C</v>
      </c>
    </row>
    <row r="1405" spans="1:14" x14ac:dyDescent="0.25">
      <c r="A1405" t="s">
        <v>11</v>
      </c>
      <c r="B1405" t="s">
        <v>861</v>
      </c>
      <c r="C1405" s="2">
        <v>2026</v>
      </c>
      <c r="D1405" t="s">
        <v>1801</v>
      </c>
      <c r="E1405" t="s">
        <v>1080</v>
      </c>
      <c r="F1405" t="s">
        <v>20</v>
      </c>
      <c r="G1405" t="s">
        <v>15</v>
      </c>
      <c r="H1405" t="s">
        <v>1067</v>
      </c>
      <c r="I1405" s="26">
        <v>286724.62</v>
      </c>
      <c r="J1405" s="12">
        <f t="shared" si="43"/>
        <v>-286724.62</v>
      </c>
      <c r="K1405" t="s">
        <v>1875</v>
      </c>
      <c r="L1405" t="s">
        <v>878</v>
      </c>
      <c r="M1405" t="s">
        <v>887</v>
      </c>
      <c r="N1405" t="str">
        <f t="shared" si="42"/>
        <v>E, A</v>
      </c>
    </row>
    <row r="1406" spans="1:14" x14ac:dyDescent="0.25">
      <c r="A1406" t="s">
        <v>11</v>
      </c>
      <c r="B1406" t="s">
        <v>862</v>
      </c>
      <c r="C1406" s="2">
        <v>2026</v>
      </c>
      <c r="D1406" t="s">
        <v>1801</v>
      </c>
      <c r="E1406" t="s">
        <v>1066</v>
      </c>
      <c r="F1406" t="s">
        <v>14</v>
      </c>
      <c r="G1406" t="s">
        <v>173</v>
      </c>
      <c r="H1406" t="s">
        <v>1309</v>
      </c>
      <c r="I1406" s="26">
        <v>0</v>
      </c>
      <c r="J1406" s="12">
        <f t="shared" si="43"/>
        <v>0</v>
      </c>
      <c r="K1406" t="s">
        <v>1875</v>
      </c>
      <c r="L1406" t="s">
        <v>879</v>
      </c>
      <c r="M1406" t="s">
        <v>888</v>
      </c>
      <c r="N1406" t="str">
        <f t="shared" si="42"/>
        <v>R, C</v>
      </c>
    </row>
    <row r="1407" spans="1:14" x14ac:dyDescent="0.25">
      <c r="A1407" t="s">
        <v>11</v>
      </c>
      <c r="B1407" t="s">
        <v>861</v>
      </c>
      <c r="C1407" s="2">
        <v>2026</v>
      </c>
      <c r="D1407" t="s">
        <v>1801</v>
      </c>
      <c r="E1407" t="s">
        <v>1138</v>
      </c>
      <c r="F1407" t="s">
        <v>20</v>
      </c>
      <c r="G1407" t="s">
        <v>365</v>
      </c>
      <c r="H1407" t="s">
        <v>1084</v>
      </c>
      <c r="I1407" s="26">
        <v>326470.13</v>
      </c>
      <c r="J1407" s="12">
        <f t="shared" si="43"/>
        <v>-326470.13</v>
      </c>
      <c r="K1407" t="s">
        <v>1875</v>
      </c>
      <c r="L1407" t="s">
        <v>879</v>
      </c>
      <c r="M1407" t="s">
        <v>887</v>
      </c>
      <c r="N1407" t="str">
        <f t="shared" si="42"/>
        <v>R, A</v>
      </c>
    </row>
    <row r="1408" spans="1:14" x14ac:dyDescent="0.25">
      <c r="A1408" t="s">
        <v>11</v>
      </c>
      <c r="B1408" t="s">
        <v>861</v>
      </c>
      <c r="C1408" s="2">
        <v>2026</v>
      </c>
      <c r="D1408" t="s">
        <v>1801</v>
      </c>
      <c r="E1408" t="s">
        <v>1080</v>
      </c>
      <c r="F1408" t="s">
        <v>21</v>
      </c>
      <c r="G1408" t="s">
        <v>15</v>
      </c>
      <c r="H1408" t="s">
        <v>1282</v>
      </c>
      <c r="I1408" s="26">
        <v>5303.02</v>
      </c>
      <c r="J1408" s="12">
        <f t="shared" si="43"/>
        <v>-5303.02</v>
      </c>
      <c r="K1408" t="s">
        <v>1875</v>
      </c>
      <c r="L1408" t="s">
        <v>878</v>
      </c>
      <c r="M1408" t="s">
        <v>888</v>
      </c>
      <c r="N1408" t="str">
        <f t="shared" si="42"/>
        <v>E, C</v>
      </c>
    </row>
    <row r="1409" spans="1:14" x14ac:dyDescent="0.25">
      <c r="A1409" t="s">
        <v>11</v>
      </c>
      <c r="B1409" t="s">
        <v>861</v>
      </c>
      <c r="C1409" s="2">
        <v>2026</v>
      </c>
      <c r="D1409" t="s">
        <v>1801</v>
      </c>
      <c r="E1409" t="s">
        <v>1053</v>
      </c>
      <c r="F1409" t="s">
        <v>18</v>
      </c>
      <c r="G1409" t="s">
        <v>19</v>
      </c>
      <c r="H1409" t="s">
        <v>1410</v>
      </c>
      <c r="I1409" s="26">
        <v>571341.54</v>
      </c>
      <c r="J1409" s="12">
        <f t="shared" si="43"/>
        <v>-571341.54</v>
      </c>
      <c r="K1409" t="s">
        <v>1875</v>
      </c>
      <c r="L1409" t="s">
        <v>878</v>
      </c>
      <c r="M1409" t="s">
        <v>887</v>
      </c>
      <c r="N1409" t="str">
        <f t="shared" si="42"/>
        <v>E, A</v>
      </c>
    </row>
    <row r="1410" spans="1:14" x14ac:dyDescent="0.25">
      <c r="A1410" t="s">
        <v>11</v>
      </c>
      <c r="B1410" t="s">
        <v>861</v>
      </c>
      <c r="C1410" s="2">
        <v>2026</v>
      </c>
      <c r="D1410" t="s">
        <v>1801</v>
      </c>
      <c r="E1410" t="s">
        <v>1092</v>
      </c>
      <c r="F1410" t="s">
        <v>21</v>
      </c>
      <c r="G1410" t="s">
        <v>19</v>
      </c>
      <c r="H1410" t="s">
        <v>1151</v>
      </c>
      <c r="I1410" s="26">
        <v>0</v>
      </c>
      <c r="J1410" s="12">
        <f t="shared" si="43"/>
        <v>0</v>
      </c>
      <c r="K1410" t="s">
        <v>1875</v>
      </c>
      <c r="L1410" t="s">
        <v>879</v>
      </c>
      <c r="M1410" t="s">
        <v>887</v>
      </c>
      <c r="N1410" t="str">
        <f t="shared" si="42"/>
        <v>R, A</v>
      </c>
    </row>
    <row r="1411" spans="1:14" x14ac:dyDescent="0.25">
      <c r="A1411" t="s">
        <v>11</v>
      </c>
      <c r="B1411" t="s">
        <v>12</v>
      </c>
      <c r="C1411" s="2">
        <v>2026</v>
      </c>
      <c r="D1411" t="s">
        <v>1801</v>
      </c>
      <c r="E1411" t="s">
        <v>1080</v>
      </c>
      <c r="F1411" t="s">
        <v>18</v>
      </c>
      <c r="G1411" t="s">
        <v>15</v>
      </c>
      <c r="H1411" t="s">
        <v>1387</v>
      </c>
      <c r="I1411" s="26">
        <v>-3400</v>
      </c>
      <c r="J1411" s="12">
        <f t="shared" si="43"/>
        <v>3400</v>
      </c>
      <c r="K1411" t="s">
        <v>1875</v>
      </c>
      <c r="L1411" t="s">
        <v>878</v>
      </c>
      <c r="M1411" t="s">
        <v>888</v>
      </c>
      <c r="N1411" t="str">
        <f t="shared" ref="N1411:N1474" si="44">L1411&amp;", "&amp;M1411</f>
        <v>E, C</v>
      </c>
    </row>
    <row r="1412" spans="1:14" x14ac:dyDescent="0.25">
      <c r="A1412" t="s">
        <v>11</v>
      </c>
      <c r="B1412" t="s">
        <v>12</v>
      </c>
      <c r="C1412" s="2">
        <v>2026</v>
      </c>
      <c r="D1412" t="s">
        <v>1745</v>
      </c>
      <c r="E1412" t="s">
        <v>1101</v>
      </c>
      <c r="F1412" t="s">
        <v>16</v>
      </c>
      <c r="G1412" t="s">
        <v>397</v>
      </c>
      <c r="H1412" t="s">
        <v>1239</v>
      </c>
      <c r="I1412" s="26">
        <v>-193517</v>
      </c>
      <c r="J1412" s="12">
        <f t="shared" ref="J1412:J1475" si="45">-I1412</f>
        <v>193517</v>
      </c>
      <c r="K1412" t="s">
        <v>1875</v>
      </c>
      <c r="L1412" t="s">
        <v>879</v>
      </c>
      <c r="M1412" t="s">
        <v>887</v>
      </c>
      <c r="N1412" t="str">
        <f t="shared" si="44"/>
        <v>R, A</v>
      </c>
    </row>
    <row r="1413" spans="1:14" x14ac:dyDescent="0.25">
      <c r="A1413" t="s">
        <v>11</v>
      </c>
      <c r="B1413" t="s">
        <v>12</v>
      </c>
      <c r="C1413" s="2">
        <v>2026</v>
      </c>
      <c r="D1413" t="s">
        <v>17</v>
      </c>
      <c r="E1413" t="s">
        <v>1066</v>
      </c>
      <c r="F1413" t="s">
        <v>14</v>
      </c>
      <c r="G1413" t="s">
        <v>19</v>
      </c>
      <c r="H1413" t="s">
        <v>1262</v>
      </c>
      <c r="I1413" s="26">
        <v>-30689.35</v>
      </c>
      <c r="J1413" s="12">
        <f t="shared" si="45"/>
        <v>30689.35</v>
      </c>
      <c r="K1413" t="s">
        <v>1875</v>
      </c>
      <c r="L1413" t="s">
        <v>879</v>
      </c>
      <c r="M1413" t="s">
        <v>888</v>
      </c>
      <c r="N1413" t="str">
        <f t="shared" si="44"/>
        <v>R, C</v>
      </c>
    </row>
    <row r="1414" spans="1:14" x14ac:dyDescent="0.25">
      <c r="A1414" t="s">
        <v>11</v>
      </c>
      <c r="B1414" t="s">
        <v>12</v>
      </c>
      <c r="C1414" s="2">
        <v>2026</v>
      </c>
      <c r="D1414" t="s">
        <v>1745</v>
      </c>
      <c r="E1414" t="s">
        <v>1066</v>
      </c>
      <c r="F1414" t="s">
        <v>14</v>
      </c>
      <c r="G1414" t="s">
        <v>175</v>
      </c>
      <c r="H1414" t="s">
        <v>1603</v>
      </c>
      <c r="I1414" s="26">
        <v>-389332.91</v>
      </c>
      <c r="J1414" s="12">
        <f t="shared" si="45"/>
        <v>389332.91</v>
      </c>
      <c r="K1414" t="s">
        <v>1875</v>
      </c>
      <c r="L1414" t="s">
        <v>878</v>
      </c>
      <c r="M1414" t="s">
        <v>888</v>
      </c>
      <c r="N1414" t="str">
        <f t="shared" si="44"/>
        <v>E, C</v>
      </c>
    </row>
    <row r="1415" spans="1:14" x14ac:dyDescent="0.25">
      <c r="A1415" t="s">
        <v>11</v>
      </c>
      <c r="B1415" t="s">
        <v>860</v>
      </c>
      <c r="C1415" s="2">
        <v>2026</v>
      </c>
      <c r="D1415" t="s">
        <v>1680</v>
      </c>
      <c r="E1415" t="s">
        <v>1066</v>
      </c>
      <c r="F1415" t="s">
        <v>22</v>
      </c>
      <c r="G1415" t="s">
        <v>175</v>
      </c>
      <c r="H1415" t="s">
        <v>1527</v>
      </c>
      <c r="I1415" s="26">
        <v>4011.5</v>
      </c>
      <c r="J1415" s="12">
        <f t="shared" si="45"/>
        <v>-4011.5</v>
      </c>
      <c r="K1415" t="s">
        <v>1875</v>
      </c>
      <c r="L1415" t="s">
        <v>879</v>
      </c>
      <c r="M1415" t="s">
        <v>888</v>
      </c>
      <c r="N1415" t="str">
        <f t="shared" si="44"/>
        <v>R, C</v>
      </c>
    </row>
    <row r="1416" spans="1:14" x14ac:dyDescent="0.25">
      <c r="A1416" t="s">
        <v>11</v>
      </c>
      <c r="B1416" t="s">
        <v>861</v>
      </c>
      <c r="C1416" s="2">
        <v>2026</v>
      </c>
      <c r="D1416" t="s">
        <v>1801</v>
      </c>
      <c r="E1416" t="s">
        <v>1080</v>
      </c>
      <c r="F1416" t="s">
        <v>14</v>
      </c>
      <c r="G1416" t="s">
        <v>15</v>
      </c>
      <c r="H1416" t="s">
        <v>1168</v>
      </c>
      <c r="I1416" s="26">
        <v>2226.9699999999998</v>
      </c>
      <c r="J1416" s="12">
        <f t="shared" si="45"/>
        <v>-2226.9699999999998</v>
      </c>
      <c r="K1416" t="s">
        <v>1875</v>
      </c>
      <c r="L1416" t="s">
        <v>879</v>
      </c>
      <c r="M1416" t="s">
        <v>888</v>
      </c>
      <c r="N1416" t="str">
        <f t="shared" si="44"/>
        <v>R, C</v>
      </c>
    </row>
    <row r="1417" spans="1:14" x14ac:dyDescent="0.25">
      <c r="A1417" t="s">
        <v>11</v>
      </c>
      <c r="B1417" t="s">
        <v>861</v>
      </c>
      <c r="C1417" s="2">
        <v>2026</v>
      </c>
      <c r="D1417" t="s">
        <v>1801</v>
      </c>
      <c r="E1417" t="s">
        <v>1101</v>
      </c>
      <c r="F1417" t="s">
        <v>16</v>
      </c>
      <c r="G1417" t="s">
        <v>397</v>
      </c>
      <c r="H1417" t="s">
        <v>1239</v>
      </c>
      <c r="I1417" s="26">
        <v>571274.61</v>
      </c>
      <c r="J1417" s="12">
        <f t="shared" si="45"/>
        <v>-571274.61</v>
      </c>
      <c r="K1417" t="s">
        <v>1875</v>
      </c>
      <c r="L1417" t="s">
        <v>879</v>
      </c>
      <c r="M1417" t="s">
        <v>887</v>
      </c>
      <c r="N1417" t="str">
        <f t="shared" si="44"/>
        <v>R, A</v>
      </c>
    </row>
    <row r="1418" spans="1:14" x14ac:dyDescent="0.25">
      <c r="A1418" t="s">
        <v>11</v>
      </c>
      <c r="B1418" t="s">
        <v>12</v>
      </c>
      <c r="C1418" s="2">
        <v>2026</v>
      </c>
      <c r="D1418" t="s">
        <v>1745</v>
      </c>
      <c r="E1418" t="s">
        <v>1051</v>
      </c>
      <c r="F1418" t="s">
        <v>22</v>
      </c>
      <c r="G1418" t="s">
        <v>19</v>
      </c>
      <c r="H1418" t="s">
        <v>1096</v>
      </c>
      <c r="I1418" s="26">
        <v>-2050875.97</v>
      </c>
      <c r="J1418" s="12">
        <f t="shared" si="45"/>
        <v>2050875.97</v>
      </c>
      <c r="K1418" t="s">
        <v>1875</v>
      </c>
      <c r="L1418" t="s">
        <v>878</v>
      </c>
      <c r="M1418" t="s">
        <v>886</v>
      </c>
      <c r="N1418" t="str">
        <f t="shared" si="44"/>
        <v>E, B</v>
      </c>
    </row>
    <row r="1419" spans="1:14" x14ac:dyDescent="0.25">
      <c r="A1419" t="s">
        <v>11</v>
      </c>
      <c r="B1419" t="s">
        <v>12</v>
      </c>
      <c r="C1419" s="2">
        <v>2026</v>
      </c>
      <c r="D1419" t="s">
        <v>1745</v>
      </c>
      <c r="E1419" t="s">
        <v>1235</v>
      </c>
      <c r="F1419" t="s">
        <v>22</v>
      </c>
      <c r="G1419" t="s">
        <v>392</v>
      </c>
      <c r="H1419" t="s">
        <v>1299</v>
      </c>
      <c r="I1419" s="26">
        <v>-1128191.1100000001</v>
      </c>
      <c r="J1419" s="12">
        <f t="shared" si="45"/>
        <v>1128191.1100000001</v>
      </c>
      <c r="K1419" t="s">
        <v>1875</v>
      </c>
      <c r="L1419" t="s">
        <v>878</v>
      </c>
      <c r="M1419" t="s">
        <v>887</v>
      </c>
      <c r="N1419" t="str">
        <f t="shared" si="44"/>
        <v>E, A</v>
      </c>
    </row>
    <row r="1420" spans="1:14" x14ac:dyDescent="0.25">
      <c r="A1420" t="s">
        <v>11</v>
      </c>
      <c r="B1420" t="s">
        <v>861</v>
      </c>
      <c r="C1420" s="2">
        <v>2026</v>
      </c>
      <c r="D1420" t="s">
        <v>1801</v>
      </c>
      <c r="E1420" t="s">
        <v>1051</v>
      </c>
      <c r="F1420" t="s">
        <v>24</v>
      </c>
      <c r="G1420" t="s">
        <v>25</v>
      </c>
      <c r="H1420" t="s">
        <v>251</v>
      </c>
      <c r="I1420" s="26">
        <v>38115</v>
      </c>
      <c r="J1420" s="12">
        <f t="shared" si="45"/>
        <v>-38115</v>
      </c>
      <c r="K1420" t="s">
        <v>1875</v>
      </c>
      <c r="L1420" t="s">
        <v>879</v>
      </c>
      <c r="M1420" t="s">
        <v>888</v>
      </c>
      <c r="N1420" t="str">
        <f t="shared" si="44"/>
        <v>R, C</v>
      </c>
    </row>
    <row r="1421" spans="1:14" x14ac:dyDescent="0.25">
      <c r="A1421" t="s">
        <v>11</v>
      </c>
      <c r="B1421" t="s">
        <v>12</v>
      </c>
      <c r="C1421" s="2">
        <v>2025</v>
      </c>
      <c r="D1421" t="s">
        <v>1801</v>
      </c>
      <c r="E1421" t="s">
        <v>1051</v>
      </c>
      <c r="F1421" t="s">
        <v>24</v>
      </c>
      <c r="G1421" t="s">
        <v>27</v>
      </c>
      <c r="H1421" t="s">
        <v>293</v>
      </c>
      <c r="I1421" s="26">
        <v>-0.28999999999999998</v>
      </c>
      <c r="J1421" s="12">
        <f t="shared" si="45"/>
        <v>0.28999999999999998</v>
      </c>
      <c r="K1421" t="s">
        <v>1875</v>
      </c>
      <c r="L1421" t="s">
        <v>879</v>
      </c>
      <c r="M1421" t="s">
        <v>888</v>
      </c>
      <c r="N1421" t="str">
        <f t="shared" si="44"/>
        <v>R, C</v>
      </c>
    </row>
    <row r="1422" spans="1:14" x14ac:dyDescent="0.25">
      <c r="A1422" t="s">
        <v>11</v>
      </c>
      <c r="B1422" t="s">
        <v>861</v>
      </c>
      <c r="C1422" s="2">
        <v>2026</v>
      </c>
      <c r="D1422" t="s">
        <v>1801</v>
      </c>
      <c r="E1422" t="s">
        <v>1064</v>
      </c>
      <c r="F1422" t="s">
        <v>14</v>
      </c>
      <c r="G1422" t="s">
        <v>19</v>
      </c>
      <c r="H1422" t="s">
        <v>1141</v>
      </c>
      <c r="I1422" s="26">
        <v>1075022.1000000001</v>
      </c>
      <c r="J1422" s="12">
        <f t="shared" si="45"/>
        <v>-1075022.1000000001</v>
      </c>
      <c r="K1422" t="s">
        <v>1875</v>
      </c>
      <c r="L1422" t="s">
        <v>879</v>
      </c>
      <c r="M1422" t="s">
        <v>887</v>
      </c>
      <c r="N1422" t="str">
        <f t="shared" si="44"/>
        <v>R, A</v>
      </c>
    </row>
    <row r="1423" spans="1:14" x14ac:dyDescent="0.25">
      <c r="A1423" t="s">
        <v>11</v>
      </c>
      <c r="B1423" t="s">
        <v>862</v>
      </c>
      <c r="C1423" s="2">
        <v>2026</v>
      </c>
      <c r="D1423" t="s">
        <v>1801</v>
      </c>
      <c r="E1423" t="s">
        <v>1218</v>
      </c>
      <c r="F1423" t="s">
        <v>14</v>
      </c>
      <c r="G1423" t="s">
        <v>19</v>
      </c>
      <c r="H1423" t="s">
        <v>1183</v>
      </c>
      <c r="I1423" s="26">
        <v>0</v>
      </c>
      <c r="J1423" s="12">
        <f t="shared" si="45"/>
        <v>0</v>
      </c>
      <c r="K1423" t="s">
        <v>1875</v>
      </c>
      <c r="L1423" t="s">
        <v>879</v>
      </c>
      <c r="M1423" t="s">
        <v>888</v>
      </c>
      <c r="N1423" t="str">
        <f t="shared" si="44"/>
        <v>R, C</v>
      </c>
    </row>
    <row r="1424" spans="1:14" x14ac:dyDescent="0.25">
      <c r="A1424" t="s">
        <v>11</v>
      </c>
      <c r="B1424" t="s">
        <v>861</v>
      </c>
      <c r="C1424" s="2">
        <v>2026</v>
      </c>
      <c r="D1424" t="s">
        <v>1801</v>
      </c>
      <c r="E1424" t="s">
        <v>1092</v>
      </c>
      <c r="F1424" t="s">
        <v>14</v>
      </c>
      <c r="G1424" t="s">
        <v>19</v>
      </c>
      <c r="H1424" t="s">
        <v>1190</v>
      </c>
      <c r="I1424" s="26">
        <v>2908.73</v>
      </c>
      <c r="J1424" s="12">
        <f t="shared" si="45"/>
        <v>-2908.73</v>
      </c>
      <c r="K1424" t="s">
        <v>1875</v>
      </c>
      <c r="L1424" t="s">
        <v>879</v>
      </c>
      <c r="M1424" t="s">
        <v>888</v>
      </c>
      <c r="N1424" t="str">
        <f t="shared" si="44"/>
        <v>R, C</v>
      </c>
    </row>
    <row r="1425" spans="1:14" x14ac:dyDescent="0.25">
      <c r="A1425" t="s">
        <v>11</v>
      </c>
      <c r="B1425" t="s">
        <v>12</v>
      </c>
      <c r="C1425" s="2">
        <v>2026</v>
      </c>
      <c r="D1425" t="s">
        <v>1801</v>
      </c>
      <c r="E1425" t="s">
        <v>1101</v>
      </c>
      <c r="F1425" t="s">
        <v>16</v>
      </c>
      <c r="G1425" t="s">
        <v>19</v>
      </c>
      <c r="H1425" t="s">
        <v>1413</v>
      </c>
      <c r="I1425" s="26">
        <v>-464800</v>
      </c>
      <c r="J1425" s="12">
        <f t="shared" si="45"/>
        <v>464800</v>
      </c>
      <c r="K1425" t="s">
        <v>1875</v>
      </c>
      <c r="L1425" t="s">
        <v>878</v>
      </c>
      <c r="M1425" t="s">
        <v>887</v>
      </c>
      <c r="N1425" t="str">
        <f t="shared" si="44"/>
        <v>E, A</v>
      </c>
    </row>
    <row r="1426" spans="1:14" x14ac:dyDescent="0.25">
      <c r="A1426" t="s">
        <v>11</v>
      </c>
      <c r="B1426" t="s">
        <v>861</v>
      </c>
      <c r="C1426" s="2">
        <v>2026</v>
      </c>
      <c r="D1426" t="s">
        <v>1801</v>
      </c>
      <c r="E1426" t="s">
        <v>1080</v>
      </c>
      <c r="F1426" t="s">
        <v>16</v>
      </c>
      <c r="G1426" t="s">
        <v>15</v>
      </c>
      <c r="H1426" t="s">
        <v>1073</v>
      </c>
      <c r="I1426" s="26">
        <v>155746.64000000001</v>
      </c>
      <c r="J1426" s="12">
        <f t="shared" si="45"/>
        <v>-155746.64000000001</v>
      </c>
      <c r="K1426" t="s">
        <v>1875</v>
      </c>
      <c r="L1426" t="s">
        <v>878</v>
      </c>
      <c r="M1426" t="s">
        <v>888</v>
      </c>
      <c r="N1426" t="str">
        <f t="shared" si="44"/>
        <v>E, C</v>
      </c>
    </row>
    <row r="1427" spans="1:14" x14ac:dyDescent="0.25">
      <c r="A1427" t="s">
        <v>11</v>
      </c>
      <c r="B1427" t="s">
        <v>862</v>
      </c>
      <c r="C1427" s="2">
        <v>2027</v>
      </c>
      <c r="D1427" t="s">
        <v>1801</v>
      </c>
      <c r="E1427" t="s">
        <v>1058</v>
      </c>
      <c r="F1427" t="s">
        <v>14</v>
      </c>
      <c r="G1427" t="s">
        <v>19</v>
      </c>
      <c r="H1427" t="s">
        <v>1107</v>
      </c>
      <c r="I1427" s="26">
        <v>-396691</v>
      </c>
      <c r="J1427" s="12">
        <f t="shared" si="45"/>
        <v>396691</v>
      </c>
      <c r="K1427" t="s">
        <v>1875</v>
      </c>
      <c r="L1427" t="s">
        <v>879</v>
      </c>
      <c r="M1427" t="s">
        <v>887</v>
      </c>
      <c r="N1427" t="str">
        <f t="shared" si="44"/>
        <v>R, A</v>
      </c>
    </row>
    <row r="1428" spans="1:14" x14ac:dyDescent="0.25">
      <c r="A1428" t="s">
        <v>11</v>
      </c>
      <c r="B1428" t="s">
        <v>860</v>
      </c>
      <c r="C1428" s="2">
        <v>2027</v>
      </c>
      <c r="D1428" t="s">
        <v>1801</v>
      </c>
      <c r="E1428" t="s">
        <v>1066</v>
      </c>
      <c r="F1428" t="s">
        <v>24</v>
      </c>
      <c r="G1428" t="s">
        <v>27</v>
      </c>
      <c r="H1428" t="s">
        <v>198</v>
      </c>
      <c r="I1428" s="26">
        <v>0</v>
      </c>
      <c r="J1428" s="12">
        <f t="shared" si="45"/>
        <v>0</v>
      </c>
      <c r="K1428" t="s">
        <v>1875</v>
      </c>
      <c r="L1428" t="s">
        <v>879</v>
      </c>
      <c r="M1428" t="s">
        <v>888</v>
      </c>
      <c r="N1428" t="str">
        <f t="shared" si="44"/>
        <v>R, C</v>
      </c>
    </row>
    <row r="1429" spans="1:14" x14ac:dyDescent="0.25">
      <c r="A1429" t="s">
        <v>11</v>
      </c>
      <c r="B1429" t="s">
        <v>12</v>
      </c>
      <c r="C1429" s="2">
        <v>2026</v>
      </c>
      <c r="D1429" t="s">
        <v>1801</v>
      </c>
      <c r="E1429" t="s">
        <v>1051</v>
      </c>
      <c r="F1429" t="s">
        <v>18</v>
      </c>
      <c r="G1429" t="s">
        <v>19</v>
      </c>
      <c r="H1429" t="s">
        <v>1391</v>
      </c>
      <c r="I1429" s="26">
        <v>-1869500</v>
      </c>
      <c r="J1429" s="12">
        <f t="shared" si="45"/>
        <v>1869500</v>
      </c>
      <c r="K1429" t="s">
        <v>1875</v>
      </c>
      <c r="L1429" t="s">
        <v>879</v>
      </c>
      <c r="M1429" t="s">
        <v>888</v>
      </c>
      <c r="N1429" t="str">
        <f t="shared" si="44"/>
        <v>R, C</v>
      </c>
    </row>
    <row r="1430" spans="1:14" x14ac:dyDescent="0.25">
      <c r="A1430" t="s">
        <v>11</v>
      </c>
      <c r="B1430" t="s">
        <v>12</v>
      </c>
      <c r="C1430" s="2">
        <v>2026</v>
      </c>
      <c r="D1430" t="s">
        <v>1801</v>
      </c>
      <c r="E1430" t="s">
        <v>1058</v>
      </c>
      <c r="F1430" t="s">
        <v>410</v>
      </c>
      <c r="G1430" t="s">
        <v>19</v>
      </c>
      <c r="H1430" t="s">
        <v>1172</v>
      </c>
      <c r="I1430" s="26">
        <v>-216734200</v>
      </c>
      <c r="J1430" s="12">
        <f t="shared" si="45"/>
        <v>216734200</v>
      </c>
      <c r="K1430" t="s">
        <v>1875</v>
      </c>
      <c r="L1430" t="s">
        <v>878</v>
      </c>
      <c r="M1430" t="s">
        <v>887</v>
      </c>
      <c r="N1430" t="str">
        <f t="shared" si="44"/>
        <v>E, A</v>
      </c>
    </row>
    <row r="1431" spans="1:14" x14ac:dyDescent="0.25">
      <c r="A1431" t="s">
        <v>11</v>
      </c>
      <c r="B1431" t="s">
        <v>12</v>
      </c>
      <c r="C1431" s="2">
        <v>2026</v>
      </c>
      <c r="D1431" t="s">
        <v>1801</v>
      </c>
      <c r="E1431" t="s">
        <v>1058</v>
      </c>
      <c r="F1431" t="s">
        <v>22</v>
      </c>
      <c r="G1431" t="s">
        <v>19</v>
      </c>
      <c r="H1431" t="s">
        <v>1642</v>
      </c>
      <c r="I1431" s="26">
        <v>-75000</v>
      </c>
      <c r="J1431" s="12">
        <f t="shared" si="45"/>
        <v>75000</v>
      </c>
      <c r="K1431" t="s">
        <v>1875</v>
      </c>
      <c r="L1431" t="s">
        <v>878</v>
      </c>
      <c r="M1431" t="s">
        <v>887</v>
      </c>
      <c r="N1431" t="str">
        <f t="shared" si="44"/>
        <v>E, A</v>
      </c>
    </row>
    <row r="1432" spans="1:14" x14ac:dyDescent="0.25">
      <c r="A1432" t="s">
        <v>11</v>
      </c>
      <c r="B1432" t="s">
        <v>12</v>
      </c>
      <c r="C1432" s="2">
        <v>2026</v>
      </c>
      <c r="D1432" t="s">
        <v>1801</v>
      </c>
      <c r="E1432" t="s">
        <v>1047</v>
      </c>
      <c r="F1432" t="s">
        <v>22</v>
      </c>
      <c r="G1432" t="s">
        <v>19</v>
      </c>
      <c r="H1432" t="s">
        <v>1225</v>
      </c>
      <c r="I1432" s="26">
        <v>-833005.15</v>
      </c>
      <c r="J1432" s="12">
        <f t="shared" si="45"/>
        <v>833005.15</v>
      </c>
      <c r="K1432" t="s">
        <v>1875</v>
      </c>
      <c r="L1432" t="s">
        <v>878</v>
      </c>
      <c r="M1432" t="s">
        <v>888</v>
      </c>
      <c r="N1432" t="str">
        <f t="shared" si="44"/>
        <v>E, C</v>
      </c>
    </row>
    <row r="1433" spans="1:14" x14ac:dyDescent="0.25">
      <c r="A1433" t="s">
        <v>11</v>
      </c>
      <c r="B1433" t="s">
        <v>12</v>
      </c>
      <c r="C1433" s="2">
        <v>2026</v>
      </c>
      <c r="D1433" t="s">
        <v>1801</v>
      </c>
      <c r="E1433" t="s">
        <v>1055</v>
      </c>
      <c r="F1433" t="s">
        <v>14</v>
      </c>
      <c r="G1433" t="s">
        <v>19</v>
      </c>
      <c r="H1433" t="s">
        <v>1140</v>
      </c>
      <c r="I1433" s="26">
        <v>0</v>
      </c>
      <c r="J1433" s="12">
        <f t="shared" si="45"/>
        <v>0</v>
      </c>
      <c r="K1433" t="s">
        <v>1875</v>
      </c>
      <c r="L1433" t="s">
        <v>879</v>
      </c>
      <c r="M1433" t="s">
        <v>888</v>
      </c>
      <c r="N1433" t="str">
        <f t="shared" si="44"/>
        <v>R, C</v>
      </c>
    </row>
    <row r="1434" spans="1:14" x14ac:dyDescent="0.25">
      <c r="A1434" t="s">
        <v>11</v>
      </c>
      <c r="B1434" t="s">
        <v>12</v>
      </c>
      <c r="C1434" s="2">
        <v>2026</v>
      </c>
      <c r="D1434" t="s">
        <v>1801</v>
      </c>
      <c r="E1434" t="s">
        <v>1128</v>
      </c>
      <c r="F1434" t="s">
        <v>14</v>
      </c>
      <c r="G1434" t="s">
        <v>19</v>
      </c>
      <c r="H1434" t="s">
        <v>1178</v>
      </c>
      <c r="I1434" s="26">
        <v>-54900</v>
      </c>
      <c r="J1434" s="12">
        <f t="shared" si="45"/>
        <v>54900</v>
      </c>
      <c r="K1434" t="s">
        <v>1875</v>
      </c>
      <c r="L1434" t="s">
        <v>878</v>
      </c>
      <c r="M1434" t="s">
        <v>887</v>
      </c>
      <c r="N1434" t="str">
        <f t="shared" si="44"/>
        <v>E, A</v>
      </c>
    </row>
    <row r="1435" spans="1:14" x14ac:dyDescent="0.25">
      <c r="A1435" t="s">
        <v>11</v>
      </c>
      <c r="B1435" t="s">
        <v>12</v>
      </c>
      <c r="C1435" s="2">
        <v>2026</v>
      </c>
      <c r="D1435" t="s">
        <v>1801</v>
      </c>
      <c r="E1435" t="s">
        <v>1080</v>
      </c>
      <c r="F1435" t="s">
        <v>20</v>
      </c>
      <c r="G1435" t="s">
        <v>15</v>
      </c>
      <c r="H1435" t="s">
        <v>1267</v>
      </c>
      <c r="I1435" s="26">
        <v>-55800</v>
      </c>
      <c r="J1435" s="12">
        <f t="shared" si="45"/>
        <v>55800</v>
      </c>
      <c r="K1435" t="s">
        <v>1875</v>
      </c>
      <c r="L1435" t="s">
        <v>879</v>
      </c>
      <c r="M1435" t="s">
        <v>888</v>
      </c>
      <c r="N1435" t="str">
        <f t="shared" si="44"/>
        <v>R, C</v>
      </c>
    </row>
    <row r="1436" spans="1:14" x14ac:dyDescent="0.25">
      <c r="A1436" t="s">
        <v>11</v>
      </c>
      <c r="B1436" t="s">
        <v>12</v>
      </c>
      <c r="C1436" s="2">
        <v>2026</v>
      </c>
      <c r="D1436" t="s">
        <v>1801</v>
      </c>
      <c r="E1436" t="s">
        <v>1077</v>
      </c>
      <c r="F1436" t="s">
        <v>18</v>
      </c>
      <c r="G1436" t="s">
        <v>19</v>
      </c>
      <c r="H1436" t="s">
        <v>1109</v>
      </c>
      <c r="I1436" s="26">
        <v>-2292242.2000000002</v>
      </c>
      <c r="J1436" s="12">
        <f t="shared" si="45"/>
        <v>2292242.2000000002</v>
      </c>
      <c r="K1436" t="s">
        <v>1875</v>
      </c>
      <c r="L1436" t="s">
        <v>879</v>
      </c>
      <c r="M1436" t="s">
        <v>888</v>
      </c>
      <c r="N1436" t="str">
        <f t="shared" si="44"/>
        <v>R, C</v>
      </c>
    </row>
    <row r="1437" spans="1:14" x14ac:dyDescent="0.25">
      <c r="A1437" t="s">
        <v>11</v>
      </c>
      <c r="B1437" t="s">
        <v>12</v>
      </c>
      <c r="C1437" s="2">
        <v>2026</v>
      </c>
      <c r="D1437" t="s">
        <v>1801</v>
      </c>
      <c r="E1437" t="s">
        <v>1055</v>
      </c>
      <c r="F1437" t="s">
        <v>18</v>
      </c>
      <c r="G1437" t="s">
        <v>19</v>
      </c>
      <c r="H1437" t="s">
        <v>1071</v>
      </c>
      <c r="I1437" s="26">
        <v>-444272</v>
      </c>
      <c r="J1437" s="12">
        <f t="shared" si="45"/>
        <v>444272</v>
      </c>
      <c r="K1437" t="s">
        <v>1875</v>
      </c>
      <c r="L1437" t="s">
        <v>879</v>
      </c>
      <c r="M1437" t="s">
        <v>887</v>
      </c>
      <c r="N1437" t="str">
        <f t="shared" si="44"/>
        <v>R, A</v>
      </c>
    </row>
    <row r="1438" spans="1:14" x14ac:dyDescent="0.25">
      <c r="A1438" t="s">
        <v>11</v>
      </c>
      <c r="B1438" t="s">
        <v>12</v>
      </c>
      <c r="C1438" s="2">
        <v>2026</v>
      </c>
      <c r="D1438" t="s">
        <v>1801</v>
      </c>
      <c r="E1438" t="s">
        <v>1051</v>
      </c>
      <c r="F1438" t="s">
        <v>16</v>
      </c>
      <c r="G1438" t="s">
        <v>19</v>
      </c>
      <c r="H1438" t="s">
        <v>1137</v>
      </c>
      <c r="I1438" s="26">
        <v>-1746266.67</v>
      </c>
      <c r="J1438" s="12">
        <f t="shared" si="45"/>
        <v>1746266.67</v>
      </c>
      <c r="K1438" t="s">
        <v>1875</v>
      </c>
      <c r="L1438" t="s">
        <v>879</v>
      </c>
      <c r="M1438" t="s">
        <v>888</v>
      </c>
      <c r="N1438" t="str">
        <f t="shared" si="44"/>
        <v>R, C</v>
      </c>
    </row>
    <row r="1439" spans="1:14" x14ac:dyDescent="0.25">
      <c r="A1439" t="s">
        <v>11</v>
      </c>
      <c r="B1439" t="s">
        <v>12</v>
      </c>
      <c r="C1439" s="2">
        <v>2026</v>
      </c>
      <c r="D1439" t="s">
        <v>1801</v>
      </c>
      <c r="E1439" t="s">
        <v>1269</v>
      </c>
      <c r="F1439" t="s">
        <v>24</v>
      </c>
      <c r="G1439" t="s">
        <v>27</v>
      </c>
      <c r="H1439" t="s">
        <v>48</v>
      </c>
      <c r="I1439" s="26">
        <v>0</v>
      </c>
      <c r="J1439" s="12">
        <f t="shared" si="45"/>
        <v>0</v>
      </c>
      <c r="K1439" t="s">
        <v>1875</v>
      </c>
      <c r="L1439" t="s">
        <v>879</v>
      </c>
      <c r="M1439" t="s">
        <v>888</v>
      </c>
      <c r="N1439" t="str">
        <f t="shared" si="44"/>
        <v>R, C</v>
      </c>
    </row>
    <row r="1440" spans="1:14" x14ac:dyDescent="0.25">
      <c r="A1440" t="s">
        <v>11</v>
      </c>
      <c r="B1440" t="s">
        <v>861</v>
      </c>
      <c r="C1440" s="2">
        <v>2026</v>
      </c>
      <c r="D1440" t="s">
        <v>1801</v>
      </c>
      <c r="E1440" t="s">
        <v>1051</v>
      </c>
      <c r="F1440" t="s">
        <v>21</v>
      </c>
      <c r="G1440" t="s">
        <v>19</v>
      </c>
      <c r="H1440" t="s">
        <v>1406</v>
      </c>
      <c r="I1440" s="26">
        <v>19392.13</v>
      </c>
      <c r="J1440" s="12">
        <f t="shared" si="45"/>
        <v>-19392.13</v>
      </c>
      <c r="K1440" t="s">
        <v>1875</v>
      </c>
      <c r="L1440" t="s">
        <v>879</v>
      </c>
      <c r="M1440" t="s">
        <v>888</v>
      </c>
      <c r="N1440" t="str">
        <f t="shared" si="44"/>
        <v>R, C</v>
      </c>
    </row>
    <row r="1441" spans="1:14" x14ac:dyDescent="0.25">
      <c r="A1441" t="s">
        <v>11</v>
      </c>
      <c r="B1441" t="s">
        <v>862</v>
      </c>
      <c r="C1441" s="2">
        <v>2025</v>
      </c>
      <c r="D1441" t="s">
        <v>1801</v>
      </c>
      <c r="E1441" t="s">
        <v>1073</v>
      </c>
      <c r="F1441" t="s">
        <v>14</v>
      </c>
      <c r="G1441" t="s">
        <v>19</v>
      </c>
      <c r="H1441" t="s">
        <v>1358</v>
      </c>
      <c r="I1441" s="26">
        <v>122189.84</v>
      </c>
      <c r="J1441" s="12">
        <f t="shared" si="45"/>
        <v>-122189.84</v>
      </c>
      <c r="K1441" t="s">
        <v>1875</v>
      </c>
      <c r="L1441" t="s">
        <v>879</v>
      </c>
      <c r="M1441" t="s">
        <v>888</v>
      </c>
      <c r="N1441" t="str">
        <f t="shared" si="44"/>
        <v>R, C</v>
      </c>
    </row>
    <row r="1442" spans="1:14" x14ac:dyDescent="0.25">
      <c r="A1442" t="s">
        <v>11</v>
      </c>
      <c r="B1442" t="s">
        <v>861</v>
      </c>
      <c r="C1442" s="2">
        <v>2026</v>
      </c>
      <c r="D1442" t="s">
        <v>1801</v>
      </c>
      <c r="E1442" t="s">
        <v>1139</v>
      </c>
      <c r="F1442" t="s">
        <v>18</v>
      </c>
      <c r="G1442" t="s">
        <v>19</v>
      </c>
      <c r="H1442" t="s">
        <v>1277</v>
      </c>
      <c r="I1442" s="26">
        <v>4223328.79</v>
      </c>
      <c r="J1442" s="12">
        <f t="shared" si="45"/>
        <v>-4223328.79</v>
      </c>
      <c r="K1442" t="s">
        <v>1875</v>
      </c>
      <c r="L1442" t="s">
        <v>878</v>
      </c>
      <c r="M1442" t="s">
        <v>886</v>
      </c>
      <c r="N1442" t="str">
        <f t="shared" si="44"/>
        <v>E, B</v>
      </c>
    </row>
    <row r="1443" spans="1:14" x14ac:dyDescent="0.25">
      <c r="A1443" t="s">
        <v>11</v>
      </c>
      <c r="B1443" t="s">
        <v>861</v>
      </c>
      <c r="C1443" s="2">
        <v>2026</v>
      </c>
      <c r="D1443" t="s">
        <v>1801</v>
      </c>
      <c r="E1443" t="s">
        <v>1051</v>
      </c>
      <c r="F1443" t="s">
        <v>21</v>
      </c>
      <c r="G1443" t="s">
        <v>19</v>
      </c>
      <c r="H1443" t="s">
        <v>1252</v>
      </c>
      <c r="I1443" s="26">
        <v>1407673.66</v>
      </c>
      <c r="J1443" s="12">
        <f t="shared" si="45"/>
        <v>-1407673.66</v>
      </c>
      <c r="K1443" t="s">
        <v>1875</v>
      </c>
      <c r="L1443" t="s">
        <v>878</v>
      </c>
      <c r="M1443" t="s">
        <v>887</v>
      </c>
      <c r="N1443" t="str">
        <f t="shared" si="44"/>
        <v>E, A</v>
      </c>
    </row>
    <row r="1444" spans="1:14" x14ac:dyDescent="0.25">
      <c r="A1444" t="s">
        <v>11</v>
      </c>
      <c r="B1444" t="s">
        <v>860</v>
      </c>
      <c r="C1444" s="2">
        <v>2026</v>
      </c>
      <c r="D1444" t="s">
        <v>1801</v>
      </c>
      <c r="E1444" t="s">
        <v>1062</v>
      </c>
      <c r="F1444" t="s">
        <v>14</v>
      </c>
      <c r="G1444" t="s">
        <v>19</v>
      </c>
      <c r="H1444" t="s">
        <v>1396</v>
      </c>
      <c r="I1444" s="26">
        <v>-10636621.539999999</v>
      </c>
      <c r="J1444" s="12">
        <f t="shared" si="45"/>
        <v>10636621.539999999</v>
      </c>
      <c r="K1444" t="s">
        <v>1875</v>
      </c>
      <c r="L1444" t="s">
        <v>879</v>
      </c>
      <c r="M1444" t="s">
        <v>888</v>
      </c>
      <c r="N1444" t="str">
        <f t="shared" si="44"/>
        <v>R, C</v>
      </c>
    </row>
    <row r="1445" spans="1:14" x14ac:dyDescent="0.25">
      <c r="A1445" t="s">
        <v>11</v>
      </c>
      <c r="B1445" t="s">
        <v>862</v>
      </c>
      <c r="C1445" s="2">
        <v>2025</v>
      </c>
      <c r="D1445" t="s">
        <v>1801</v>
      </c>
      <c r="E1445" t="s">
        <v>1066</v>
      </c>
      <c r="F1445" t="s">
        <v>14</v>
      </c>
      <c r="G1445" t="s">
        <v>173</v>
      </c>
      <c r="H1445" t="s">
        <v>1583</v>
      </c>
      <c r="I1445" s="26">
        <v>24186.12</v>
      </c>
      <c r="J1445" s="12">
        <f t="shared" si="45"/>
        <v>-24186.12</v>
      </c>
      <c r="K1445" t="s">
        <v>1875</v>
      </c>
      <c r="L1445" t="s">
        <v>878</v>
      </c>
      <c r="M1445" t="s">
        <v>888</v>
      </c>
      <c r="N1445" t="str">
        <f t="shared" si="44"/>
        <v>E, C</v>
      </c>
    </row>
    <row r="1446" spans="1:14" x14ac:dyDescent="0.25">
      <c r="A1446" t="s">
        <v>11</v>
      </c>
      <c r="B1446" t="s">
        <v>861</v>
      </c>
      <c r="C1446" s="2">
        <v>2026</v>
      </c>
      <c r="D1446" t="s">
        <v>1801</v>
      </c>
      <c r="E1446" t="s">
        <v>1053</v>
      </c>
      <c r="F1446" t="s">
        <v>21</v>
      </c>
      <c r="G1446" t="s">
        <v>173</v>
      </c>
      <c r="H1446" t="s">
        <v>1522</v>
      </c>
      <c r="I1446" s="26">
        <v>470064.69</v>
      </c>
      <c r="J1446" s="12">
        <f t="shared" si="45"/>
        <v>-470064.69</v>
      </c>
      <c r="K1446" t="s">
        <v>1875</v>
      </c>
      <c r="L1446" t="s">
        <v>878</v>
      </c>
      <c r="M1446" t="s">
        <v>887</v>
      </c>
      <c r="N1446" t="str">
        <f t="shared" si="44"/>
        <v>E, A</v>
      </c>
    </row>
    <row r="1447" spans="1:14" x14ac:dyDescent="0.25">
      <c r="A1447" t="s">
        <v>11</v>
      </c>
      <c r="B1447" t="s">
        <v>861</v>
      </c>
      <c r="C1447" s="2">
        <v>2026</v>
      </c>
      <c r="D1447" t="s">
        <v>1801</v>
      </c>
      <c r="E1447" t="s">
        <v>1053</v>
      </c>
      <c r="F1447" t="s">
        <v>21</v>
      </c>
      <c r="G1447" t="s">
        <v>19</v>
      </c>
      <c r="H1447" t="s">
        <v>1112</v>
      </c>
      <c r="I1447" s="26">
        <v>10653.21</v>
      </c>
      <c r="J1447" s="12">
        <f t="shared" si="45"/>
        <v>-10653.21</v>
      </c>
      <c r="K1447" t="s">
        <v>1875</v>
      </c>
      <c r="L1447" t="s">
        <v>879</v>
      </c>
      <c r="M1447" t="s">
        <v>888</v>
      </c>
      <c r="N1447" t="str">
        <f t="shared" si="44"/>
        <v>R, C</v>
      </c>
    </row>
    <row r="1448" spans="1:14" x14ac:dyDescent="0.25">
      <c r="A1448" t="s">
        <v>11</v>
      </c>
      <c r="B1448" t="s">
        <v>861</v>
      </c>
      <c r="C1448" s="2">
        <v>2026</v>
      </c>
      <c r="D1448" t="s">
        <v>1801</v>
      </c>
      <c r="E1448" t="s">
        <v>1053</v>
      </c>
      <c r="F1448" t="s">
        <v>21</v>
      </c>
      <c r="G1448" t="s">
        <v>19</v>
      </c>
      <c r="H1448" t="s">
        <v>1072</v>
      </c>
      <c r="I1448" s="26">
        <v>177074.94</v>
      </c>
      <c r="J1448" s="12">
        <f t="shared" si="45"/>
        <v>-177074.94</v>
      </c>
      <c r="K1448" t="s">
        <v>1875</v>
      </c>
      <c r="L1448" t="s">
        <v>879</v>
      </c>
      <c r="M1448" t="s">
        <v>887</v>
      </c>
      <c r="N1448" t="str">
        <f t="shared" si="44"/>
        <v>R, A</v>
      </c>
    </row>
    <row r="1449" spans="1:14" x14ac:dyDescent="0.25">
      <c r="A1449" t="s">
        <v>11</v>
      </c>
      <c r="B1449" t="s">
        <v>12</v>
      </c>
      <c r="C1449" s="2">
        <v>2026</v>
      </c>
      <c r="D1449" t="s">
        <v>1745</v>
      </c>
      <c r="E1449" t="s">
        <v>1051</v>
      </c>
      <c r="F1449" t="s">
        <v>14</v>
      </c>
      <c r="G1449" t="s">
        <v>19</v>
      </c>
      <c r="H1449" t="s">
        <v>1206</v>
      </c>
      <c r="I1449" s="26">
        <v>-7200.65</v>
      </c>
      <c r="J1449" s="12">
        <f t="shared" si="45"/>
        <v>7200.65</v>
      </c>
      <c r="K1449" t="s">
        <v>1875</v>
      </c>
      <c r="L1449" t="s">
        <v>879</v>
      </c>
      <c r="M1449" t="s">
        <v>888</v>
      </c>
      <c r="N1449" t="str">
        <f t="shared" si="44"/>
        <v>R, C</v>
      </c>
    </row>
    <row r="1450" spans="1:14" x14ac:dyDescent="0.25">
      <c r="A1450" t="s">
        <v>11</v>
      </c>
      <c r="B1450" t="s">
        <v>860</v>
      </c>
      <c r="C1450" s="2">
        <v>2026</v>
      </c>
      <c r="D1450" t="s">
        <v>1801</v>
      </c>
      <c r="E1450" t="s">
        <v>1161</v>
      </c>
      <c r="F1450" t="s">
        <v>14</v>
      </c>
      <c r="G1450" t="s">
        <v>19</v>
      </c>
      <c r="H1450" t="s">
        <v>1071</v>
      </c>
      <c r="I1450" s="26">
        <v>7</v>
      </c>
      <c r="J1450" s="12">
        <f t="shared" si="45"/>
        <v>-7</v>
      </c>
      <c r="K1450" t="s">
        <v>1875</v>
      </c>
      <c r="L1450" t="s">
        <v>879</v>
      </c>
      <c r="M1450" t="s">
        <v>887</v>
      </c>
      <c r="N1450" t="str">
        <f t="shared" si="44"/>
        <v>R, A</v>
      </c>
    </row>
    <row r="1451" spans="1:14" x14ac:dyDescent="0.25">
      <c r="A1451" t="s">
        <v>11</v>
      </c>
      <c r="B1451" t="s">
        <v>861</v>
      </c>
      <c r="C1451" s="2">
        <v>2026</v>
      </c>
      <c r="D1451" t="s">
        <v>1801</v>
      </c>
      <c r="E1451" t="s">
        <v>1066</v>
      </c>
      <c r="F1451" t="s">
        <v>14</v>
      </c>
      <c r="G1451" t="s">
        <v>173</v>
      </c>
      <c r="H1451" t="s">
        <v>1420</v>
      </c>
      <c r="I1451" s="26">
        <v>1841944.26</v>
      </c>
      <c r="J1451" s="12">
        <f t="shared" si="45"/>
        <v>-1841944.26</v>
      </c>
      <c r="K1451" t="s">
        <v>1875</v>
      </c>
      <c r="L1451" t="s">
        <v>879</v>
      </c>
      <c r="M1451" t="s">
        <v>888</v>
      </c>
      <c r="N1451" t="str">
        <f t="shared" si="44"/>
        <v>R, C</v>
      </c>
    </row>
    <row r="1452" spans="1:14" x14ac:dyDescent="0.25">
      <c r="A1452" t="s">
        <v>11</v>
      </c>
      <c r="B1452" t="s">
        <v>861</v>
      </c>
      <c r="C1452" s="2">
        <v>2026</v>
      </c>
      <c r="D1452" t="s">
        <v>1745</v>
      </c>
      <c r="E1452" t="s">
        <v>1064</v>
      </c>
      <c r="F1452" t="s">
        <v>14</v>
      </c>
      <c r="G1452" t="s">
        <v>392</v>
      </c>
      <c r="H1452" t="s">
        <v>1179</v>
      </c>
      <c r="I1452" s="26">
        <v>529883.81000000006</v>
      </c>
      <c r="J1452" s="12">
        <f t="shared" si="45"/>
        <v>-529883.81000000006</v>
      </c>
      <c r="K1452" t="s">
        <v>1875</v>
      </c>
      <c r="L1452" t="s">
        <v>878</v>
      </c>
      <c r="M1452" t="s">
        <v>887</v>
      </c>
      <c r="N1452" t="str">
        <f t="shared" si="44"/>
        <v>E, A</v>
      </c>
    </row>
    <row r="1453" spans="1:14" x14ac:dyDescent="0.25">
      <c r="A1453" t="s">
        <v>11</v>
      </c>
      <c r="B1453" t="s">
        <v>861</v>
      </c>
      <c r="C1453" s="2">
        <v>2026</v>
      </c>
      <c r="D1453" t="s">
        <v>1801</v>
      </c>
      <c r="E1453" t="s">
        <v>1066</v>
      </c>
      <c r="F1453" t="s">
        <v>24</v>
      </c>
      <c r="G1453" t="s">
        <v>27</v>
      </c>
      <c r="H1453" t="s">
        <v>930</v>
      </c>
      <c r="I1453" s="26">
        <v>211495.37</v>
      </c>
      <c r="J1453" s="12">
        <f t="shared" si="45"/>
        <v>-211495.37</v>
      </c>
      <c r="K1453" t="s">
        <v>1875</v>
      </c>
      <c r="L1453" t="s">
        <v>879</v>
      </c>
      <c r="M1453" t="s">
        <v>888</v>
      </c>
      <c r="N1453" t="str">
        <f t="shared" si="44"/>
        <v>R, C</v>
      </c>
    </row>
    <row r="1454" spans="1:14" x14ac:dyDescent="0.25">
      <c r="A1454" t="s">
        <v>11</v>
      </c>
      <c r="B1454" t="s">
        <v>861</v>
      </c>
      <c r="C1454" s="2">
        <v>2026</v>
      </c>
      <c r="D1454" t="s">
        <v>1745</v>
      </c>
      <c r="E1454" t="s">
        <v>1066</v>
      </c>
      <c r="F1454" t="s">
        <v>22</v>
      </c>
      <c r="G1454" t="s">
        <v>175</v>
      </c>
      <c r="H1454" t="s">
        <v>1273</v>
      </c>
      <c r="I1454" s="26">
        <v>113678.24</v>
      </c>
      <c r="J1454" s="12">
        <f t="shared" si="45"/>
        <v>-113678.24</v>
      </c>
      <c r="K1454" t="s">
        <v>1875</v>
      </c>
      <c r="L1454" t="s">
        <v>879</v>
      </c>
      <c r="M1454" t="s">
        <v>888</v>
      </c>
      <c r="N1454" t="str">
        <f t="shared" si="44"/>
        <v>R, C</v>
      </c>
    </row>
    <row r="1455" spans="1:14" x14ac:dyDescent="0.25">
      <c r="A1455" t="s">
        <v>11</v>
      </c>
      <c r="B1455" t="s">
        <v>860</v>
      </c>
      <c r="C1455" s="2">
        <v>2026</v>
      </c>
      <c r="D1455" t="s">
        <v>1801</v>
      </c>
      <c r="E1455" t="s">
        <v>1101</v>
      </c>
      <c r="F1455" t="s">
        <v>14</v>
      </c>
      <c r="G1455" t="s">
        <v>600</v>
      </c>
      <c r="H1455" t="s">
        <v>1102</v>
      </c>
      <c r="I1455" s="26">
        <v>-203740.66</v>
      </c>
      <c r="J1455" s="12">
        <f t="shared" si="45"/>
        <v>203740.66</v>
      </c>
      <c r="K1455" t="s">
        <v>1875</v>
      </c>
      <c r="L1455" t="s">
        <v>878</v>
      </c>
      <c r="M1455" t="s">
        <v>889</v>
      </c>
      <c r="N1455" t="str">
        <f t="shared" si="44"/>
        <v>E, S</v>
      </c>
    </row>
    <row r="1456" spans="1:14" x14ac:dyDescent="0.25">
      <c r="A1456" t="s">
        <v>11</v>
      </c>
      <c r="B1456" t="s">
        <v>12</v>
      </c>
      <c r="C1456" s="2">
        <v>2026</v>
      </c>
      <c r="D1456" t="s">
        <v>1745</v>
      </c>
      <c r="E1456" t="s">
        <v>1235</v>
      </c>
      <c r="F1456" t="s">
        <v>22</v>
      </c>
      <c r="G1456" t="s">
        <v>19</v>
      </c>
      <c r="H1456" t="s">
        <v>1093</v>
      </c>
      <c r="I1456" s="26">
        <v>-421755.5</v>
      </c>
      <c r="J1456" s="12">
        <f t="shared" si="45"/>
        <v>421755.5</v>
      </c>
      <c r="K1456" t="s">
        <v>1875</v>
      </c>
      <c r="L1456" t="s">
        <v>879</v>
      </c>
      <c r="M1456" t="s">
        <v>886</v>
      </c>
      <c r="N1456" t="str">
        <f t="shared" si="44"/>
        <v>R, B</v>
      </c>
    </row>
    <row r="1457" spans="1:14" x14ac:dyDescent="0.25">
      <c r="A1457" t="s">
        <v>11</v>
      </c>
      <c r="B1457" t="s">
        <v>861</v>
      </c>
      <c r="C1457" s="2">
        <v>2026</v>
      </c>
      <c r="D1457" t="s">
        <v>1745</v>
      </c>
      <c r="E1457" t="s">
        <v>1053</v>
      </c>
      <c r="F1457" t="s">
        <v>22</v>
      </c>
      <c r="G1457" t="s">
        <v>19</v>
      </c>
      <c r="H1457" t="s">
        <v>1211</v>
      </c>
      <c r="I1457" s="26">
        <v>73472</v>
      </c>
      <c r="J1457" s="12">
        <f t="shared" si="45"/>
        <v>-73472</v>
      </c>
      <c r="K1457" t="s">
        <v>1875</v>
      </c>
      <c r="L1457" t="s">
        <v>878</v>
      </c>
      <c r="M1457" t="s">
        <v>886</v>
      </c>
      <c r="N1457" t="str">
        <f t="shared" si="44"/>
        <v>E, B</v>
      </c>
    </row>
    <row r="1458" spans="1:14" x14ac:dyDescent="0.25">
      <c r="A1458" t="s">
        <v>11</v>
      </c>
      <c r="B1458" t="s">
        <v>860</v>
      </c>
      <c r="C1458" s="2">
        <v>2026</v>
      </c>
      <c r="D1458" t="s">
        <v>961</v>
      </c>
      <c r="E1458" t="s">
        <v>1066</v>
      </c>
      <c r="F1458" t="s">
        <v>22</v>
      </c>
      <c r="G1458" t="s">
        <v>173</v>
      </c>
      <c r="H1458" t="s">
        <v>1234</v>
      </c>
      <c r="I1458" s="26">
        <v>107999.12</v>
      </c>
      <c r="J1458" s="12">
        <f t="shared" si="45"/>
        <v>-107999.12</v>
      </c>
      <c r="K1458" t="s">
        <v>1875</v>
      </c>
      <c r="L1458" t="s">
        <v>878</v>
      </c>
      <c r="M1458" t="s">
        <v>888</v>
      </c>
      <c r="N1458" t="str">
        <f t="shared" si="44"/>
        <v>E, C</v>
      </c>
    </row>
    <row r="1459" spans="1:14" x14ac:dyDescent="0.25">
      <c r="A1459" t="s">
        <v>11</v>
      </c>
      <c r="B1459" t="s">
        <v>861</v>
      </c>
      <c r="C1459" s="2">
        <v>2026</v>
      </c>
      <c r="D1459" t="s">
        <v>1801</v>
      </c>
      <c r="E1459" t="s">
        <v>1066</v>
      </c>
      <c r="F1459" t="s">
        <v>410</v>
      </c>
      <c r="G1459" t="s">
        <v>175</v>
      </c>
      <c r="H1459" t="s">
        <v>1459</v>
      </c>
      <c r="I1459" s="26">
        <v>1742624.09</v>
      </c>
      <c r="J1459" s="12">
        <f t="shared" si="45"/>
        <v>-1742624.09</v>
      </c>
      <c r="K1459" t="s">
        <v>1875</v>
      </c>
      <c r="L1459" t="s">
        <v>878</v>
      </c>
      <c r="M1459" t="s">
        <v>889</v>
      </c>
      <c r="N1459" t="str">
        <f t="shared" si="44"/>
        <v>E, S</v>
      </c>
    </row>
    <row r="1460" spans="1:14" x14ac:dyDescent="0.25">
      <c r="A1460" t="s">
        <v>11</v>
      </c>
      <c r="B1460" t="s">
        <v>861</v>
      </c>
      <c r="C1460" s="2">
        <v>2026</v>
      </c>
      <c r="D1460" t="s">
        <v>1801</v>
      </c>
      <c r="E1460" t="s">
        <v>1051</v>
      </c>
      <c r="F1460" t="s">
        <v>24</v>
      </c>
      <c r="G1460" t="s">
        <v>27</v>
      </c>
      <c r="H1460" t="s">
        <v>1721</v>
      </c>
      <c r="I1460" s="26">
        <v>66221.75</v>
      </c>
      <c r="J1460" s="12">
        <f t="shared" si="45"/>
        <v>-66221.75</v>
      </c>
      <c r="K1460" t="s">
        <v>1875</v>
      </c>
      <c r="L1460" t="s">
        <v>879</v>
      </c>
      <c r="M1460" t="s">
        <v>888</v>
      </c>
      <c r="N1460" t="str">
        <f t="shared" si="44"/>
        <v>R, C</v>
      </c>
    </row>
    <row r="1461" spans="1:14" x14ac:dyDescent="0.25">
      <c r="A1461" t="s">
        <v>11</v>
      </c>
      <c r="B1461" t="s">
        <v>12</v>
      </c>
      <c r="C1461" s="2">
        <v>2026</v>
      </c>
      <c r="D1461" t="s">
        <v>1801</v>
      </c>
      <c r="E1461" t="s">
        <v>1092</v>
      </c>
      <c r="F1461" t="s">
        <v>24</v>
      </c>
      <c r="G1461" t="s">
        <v>27</v>
      </c>
      <c r="H1461" t="s">
        <v>1828</v>
      </c>
      <c r="I1461" s="26">
        <v>-136000</v>
      </c>
      <c r="J1461" s="12">
        <f t="shared" si="45"/>
        <v>136000</v>
      </c>
      <c r="K1461" t="s">
        <v>1875</v>
      </c>
      <c r="L1461" t="s">
        <v>879</v>
      </c>
      <c r="M1461" t="s">
        <v>888</v>
      </c>
      <c r="N1461" t="str">
        <f t="shared" si="44"/>
        <v>R, C</v>
      </c>
    </row>
    <row r="1462" spans="1:14" x14ac:dyDescent="0.25">
      <c r="A1462" t="s">
        <v>11</v>
      </c>
      <c r="B1462" t="s">
        <v>861</v>
      </c>
      <c r="C1462" s="2">
        <v>2026</v>
      </c>
      <c r="D1462" t="s">
        <v>1801</v>
      </c>
      <c r="E1462" t="s">
        <v>1073</v>
      </c>
      <c r="F1462" t="s">
        <v>22</v>
      </c>
      <c r="G1462" t="s">
        <v>19</v>
      </c>
      <c r="H1462" t="s">
        <v>1188</v>
      </c>
      <c r="I1462" s="26">
        <v>5000000</v>
      </c>
      <c r="J1462" s="12">
        <f t="shared" si="45"/>
        <v>-5000000</v>
      </c>
      <c r="K1462" t="s">
        <v>1875</v>
      </c>
      <c r="L1462" t="s">
        <v>878</v>
      </c>
      <c r="M1462" t="s">
        <v>888</v>
      </c>
      <c r="N1462" t="str">
        <f t="shared" si="44"/>
        <v>E, C</v>
      </c>
    </row>
    <row r="1463" spans="1:14" x14ac:dyDescent="0.25">
      <c r="A1463" t="s">
        <v>11</v>
      </c>
      <c r="B1463" t="s">
        <v>860</v>
      </c>
      <c r="C1463" s="2">
        <v>2027</v>
      </c>
      <c r="D1463" t="s">
        <v>1801</v>
      </c>
      <c r="E1463" t="s">
        <v>1080</v>
      </c>
      <c r="F1463" t="s">
        <v>16</v>
      </c>
      <c r="G1463" t="s">
        <v>15</v>
      </c>
      <c r="H1463" t="s">
        <v>1435</v>
      </c>
      <c r="I1463" s="26">
        <v>3239.2</v>
      </c>
      <c r="J1463" s="12">
        <f t="shared" si="45"/>
        <v>-3239.2</v>
      </c>
      <c r="K1463" t="s">
        <v>1875</v>
      </c>
      <c r="L1463" t="s">
        <v>879</v>
      </c>
      <c r="M1463" t="s">
        <v>888</v>
      </c>
      <c r="N1463" t="str">
        <f t="shared" si="44"/>
        <v>R, C</v>
      </c>
    </row>
    <row r="1464" spans="1:14" x14ac:dyDescent="0.25">
      <c r="A1464" t="s">
        <v>11</v>
      </c>
      <c r="B1464" t="s">
        <v>860</v>
      </c>
      <c r="C1464" s="2">
        <v>2027</v>
      </c>
      <c r="D1464" t="s">
        <v>1745</v>
      </c>
      <c r="E1464" t="s">
        <v>1066</v>
      </c>
      <c r="F1464" t="s">
        <v>14</v>
      </c>
      <c r="G1464" t="s">
        <v>173</v>
      </c>
      <c r="H1464" t="s">
        <v>1246</v>
      </c>
      <c r="I1464" s="26">
        <v>0</v>
      </c>
      <c r="J1464" s="12">
        <f t="shared" si="45"/>
        <v>0</v>
      </c>
      <c r="K1464" t="s">
        <v>1875</v>
      </c>
      <c r="L1464" t="s">
        <v>879</v>
      </c>
      <c r="M1464" t="s">
        <v>888</v>
      </c>
      <c r="N1464" t="str">
        <f t="shared" si="44"/>
        <v>R, C</v>
      </c>
    </row>
    <row r="1465" spans="1:14" x14ac:dyDescent="0.25">
      <c r="A1465" t="s">
        <v>11</v>
      </c>
      <c r="B1465" t="s">
        <v>862</v>
      </c>
      <c r="C1465" s="2">
        <v>2026</v>
      </c>
      <c r="D1465" t="s">
        <v>1745</v>
      </c>
      <c r="E1465" t="s">
        <v>1080</v>
      </c>
      <c r="F1465" t="s">
        <v>14</v>
      </c>
      <c r="G1465" t="s">
        <v>15</v>
      </c>
      <c r="H1465" t="s">
        <v>1409</v>
      </c>
      <c r="I1465" s="26">
        <v>0</v>
      </c>
      <c r="J1465" s="12">
        <f t="shared" si="45"/>
        <v>0</v>
      </c>
      <c r="K1465" t="s">
        <v>1875</v>
      </c>
      <c r="L1465" t="s">
        <v>879</v>
      </c>
      <c r="M1465" t="s">
        <v>888</v>
      </c>
      <c r="N1465" t="str">
        <f t="shared" si="44"/>
        <v>R, C</v>
      </c>
    </row>
    <row r="1466" spans="1:14" x14ac:dyDescent="0.25">
      <c r="A1466" t="s">
        <v>11</v>
      </c>
      <c r="B1466" t="s">
        <v>12</v>
      </c>
      <c r="C1466" s="2">
        <v>2026</v>
      </c>
      <c r="D1466" t="s">
        <v>1801</v>
      </c>
      <c r="E1466" t="s">
        <v>1066</v>
      </c>
      <c r="F1466" t="s">
        <v>14</v>
      </c>
      <c r="G1466" t="s">
        <v>1882</v>
      </c>
      <c r="H1466" t="s">
        <v>1883</v>
      </c>
      <c r="I1466" s="26">
        <v>-10413000</v>
      </c>
      <c r="J1466" s="12">
        <f t="shared" si="45"/>
        <v>10413000</v>
      </c>
      <c r="K1466" t="s">
        <v>1875</v>
      </c>
      <c r="L1466" t="s">
        <v>878</v>
      </c>
      <c r="M1466" t="s">
        <v>888</v>
      </c>
      <c r="N1466" t="str">
        <f t="shared" si="44"/>
        <v>E, C</v>
      </c>
    </row>
    <row r="1467" spans="1:14" x14ac:dyDescent="0.25">
      <c r="A1467" t="s">
        <v>11</v>
      </c>
      <c r="B1467" t="s">
        <v>860</v>
      </c>
      <c r="C1467" s="2">
        <v>2027</v>
      </c>
      <c r="D1467" t="s">
        <v>1801</v>
      </c>
      <c r="E1467" t="s">
        <v>1101</v>
      </c>
      <c r="F1467" t="s">
        <v>14</v>
      </c>
      <c r="G1467" t="s">
        <v>19</v>
      </c>
      <c r="H1467" t="s">
        <v>1580</v>
      </c>
      <c r="I1467" s="26">
        <v>70707.11</v>
      </c>
      <c r="J1467" s="12">
        <f t="shared" si="45"/>
        <v>-70707.11</v>
      </c>
      <c r="K1467" t="s">
        <v>1875</v>
      </c>
      <c r="L1467" t="s">
        <v>879</v>
      </c>
      <c r="M1467" t="s">
        <v>888</v>
      </c>
      <c r="N1467" t="str">
        <f t="shared" si="44"/>
        <v>R, C</v>
      </c>
    </row>
    <row r="1468" spans="1:14" x14ac:dyDescent="0.25">
      <c r="A1468" t="s">
        <v>11</v>
      </c>
      <c r="B1468" t="s">
        <v>860</v>
      </c>
      <c r="C1468" s="2">
        <v>2027</v>
      </c>
      <c r="D1468" t="s">
        <v>1801</v>
      </c>
      <c r="E1468" t="s">
        <v>1066</v>
      </c>
      <c r="F1468" t="s">
        <v>14</v>
      </c>
      <c r="G1468" t="s">
        <v>174</v>
      </c>
      <c r="H1468" t="s">
        <v>1505</v>
      </c>
      <c r="I1468" s="26">
        <v>39360</v>
      </c>
      <c r="J1468" s="12">
        <f t="shared" si="45"/>
        <v>-39360</v>
      </c>
      <c r="K1468" t="s">
        <v>1875</v>
      </c>
      <c r="L1468" t="s">
        <v>878</v>
      </c>
      <c r="M1468" t="s">
        <v>887</v>
      </c>
      <c r="N1468" t="str">
        <f t="shared" si="44"/>
        <v>E, A</v>
      </c>
    </row>
    <row r="1469" spans="1:14" x14ac:dyDescent="0.25">
      <c r="A1469" t="s">
        <v>11</v>
      </c>
      <c r="B1469" t="s">
        <v>861</v>
      </c>
      <c r="C1469" s="2">
        <v>2026</v>
      </c>
      <c r="D1469" t="s">
        <v>1801</v>
      </c>
      <c r="E1469" t="s">
        <v>1051</v>
      </c>
      <c r="F1469" t="s">
        <v>14</v>
      </c>
      <c r="G1469" t="s">
        <v>19</v>
      </c>
      <c r="H1469" t="s">
        <v>1305</v>
      </c>
      <c r="I1469" s="26">
        <v>419732.6</v>
      </c>
      <c r="J1469" s="12">
        <f t="shared" si="45"/>
        <v>-419732.6</v>
      </c>
      <c r="K1469" t="s">
        <v>1875</v>
      </c>
      <c r="L1469" t="s">
        <v>878</v>
      </c>
      <c r="M1469" t="s">
        <v>887</v>
      </c>
      <c r="N1469" t="str">
        <f t="shared" si="44"/>
        <v>E, A</v>
      </c>
    </row>
    <row r="1470" spans="1:14" x14ac:dyDescent="0.25">
      <c r="A1470" t="s">
        <v>11</v>
      </c>
      <c r="B1470" t="s">
        <v>12</v>
      </c>
      <c r="C1470" s="2">
        <v>2026</v>
      </c>
      <c r="D1470" t="s">
        <v>1801</v>
      </c>
      <c r="E1470" t="s">
        <v>1195</v>
      </c>
      <c r="F1470" t="s">
        <v>22</v>
      </c>
      <c r="G1470" t="s">
        <v>19</v>
      </c>
      <c r="H1470" t="s">
        <v>1120</v>
      </c>
      <c r="I1470" s="26">
        <v>-543600</v>
      </c>
      <c r="J1470" s="12">
        <f t="shared" si="45"/>
        <v>543600</v>
      </c>
      <c r="K1470" t="s">
        <v>1875</v>
      </c>
      <c r="L1470" t="s">
        <v>879</v>
      </c>
      <c r="M1470" t="s">
        <v>888</v>
      </c>
      <c r="N1470" t="str">
        <f t="shared" si="44"/>
        <v>R, C</v>
      </c>
    </row>
    <row r="1471" spans="1:14" x14ac:dyDescent="0.25">
      <c r="A1471" t="s">
        <v>11</v>
      </c>
      <c r="B1471" t="s">
        <v>12</v>
      </c>
      <c r="C1471" s="2">
        <v>2026</v>
      </c>
      <c r="D1471" t="s">
        <v>1801</v>
      </c>
      <c r="E1471" t="s">
        <v>1066</v>
      </c>
      <c r="F1471" t="s">
        <v>410</v>
      </c>
      <c r="G1471" t="s">
        <v>175</v>
      </c>
      <c r="H1471" t="s">
        <v>1672</v>
      </c>
      <c r="I1471" s="26">
        <v>-875700</v>
      </c>
      <c r="J1471" s="12">
        <f t="shared" si="45"/>
        <v>875700</v>
      </c>
      <c r="K1471" t="s">
        <v>1875</v>
      </c>
      <c r="L1471" t="s">
        <v>878</v>
      </c>
      <c r="M1471" t="s">
        <v>889</v>
      </c>
      <c r="N1471" t="str">
        <f t="shared" si="44"/>
        <v>E, S</v>
      </c>
    </row>
    <row r="1472" spans="1:14" x14ac:dyDescent="0.25">
      <c r="A1472" t="s">
        <v>11</v>
      </c>
      <c r="B1472" t="s">
        <v>12</v>
      </c>
      <c r="C1472" s="2">
        <v>2026</v>
      </c>
      <c r="D1472" t="s">
        <v>1801</v>
      </c>
      <c r="E1472" t="s">
        <v>1051</v>
      </c>
      <c r="F1472" t="s">
        <v>20</v>
      </c>
      <c r="G1472" t="s">
        <v>19</v>
      </c>
      <c r="H1472" t="s">
        <v>1135</v>
      </c>
      <c r="I1472" s="26">
        <v>-16170</v>
      </c>
      <c r="J1472" s="12">
        <f t="shared" si="45"/>
        <v>16170</v>
      </c>
      <c r="K1472" t="s">
        <v>1875</v>
      </c>
      <c r="L1472" t="s">
        <v>879</v>
      </c>
      <c r="M1472" t="s">
        <v>888</v>
      </c>
      <c r="N1472" t="str">
        <f t="shared" si="44"/>
        <v>R, C</v>
      </c>
    </row>
    <row r="1473" spans="1:14" x14ac:dyDescent="0.25">
      <c r="A1473" t="s">
        <v>11</v>
      </c>
      <c r="B1473" t="s">
        <v>12</v>
      </c>
      <c r="C1473" s="2">
        <v>2026</v>
      </c>
      <c r="D1473" t="s">
        <v>1801</v>
      </c>
      <c r="E1473" t="s">
        <v>1055</v>
      </c>
      <c r="F1473" t="s">
        <v>24</v>
      </c>
      <c r="G1473" t="s">
        <v>27</v>
      </c>
      <c r="H1473" t="s">
        <v>1744</v>
      </c>
      <c r="I1473" s="26">
        <v>0</v>
      </c>
      <c r="J1473" s="12">
        <f t="shared" si="45"/>
        <v>0</v>
      </c>
      <c r="K1473" t="s">
        <v>1875</v>
      </c>
      <c r="L1473" t="s">
        <v>879</v>
      </c>
      <c r="M1473" t="s">
        <v>888</v>
      </c>
      <c r="N1473" t="str">
        <f t="shared" si="44"/>
        <v>R, C</v>
      </c>
    </row>
    <row r="1474" spans="1:14" x14ac:dyDescent="0.25">
      <c r="A1474" t="s">
        <v>11</v>
      </c>
      <c r="B1474" t="s">
        <v>12</v>
      </c>
      <c r="C1474" s="2">
        <v>2026</v>
      </c>
      <c r="D1474" t="s">
        <v>1801</v>
      </c>
      <c r="E1474" t="s">
        <v>1134</v>
      </c>
      <c r="F1474" t="s">
        <v>24</v>
      </c>
      <c r="G1474" t="s">
        <v>27</v>
      </c>
      <c r="H1474" t="s">
        <v>46</v>
      </c>
      <c r="I1474" s="26">
        <v>-218401.33</v>
      </c>
      <c r="J1474" s="12">
        <f t="shared" si="45"/>
        <v>218401.33</v>
      </c>
      <c r="K1474" t="s">
        <v>1875</v>
      </c>
      <c r="L1474" t="s">
        <v>879</v>
      </c>
      <c r="M1474" t="s">
        <v>888</v>
      </c>
      <c r="N1474" t="str">
        <f t="shared" si="44"/>
        <v>R, C</v>
      </c>
    </row>
    <row r="1475" spans="1:14" x14ac:dyDescent="0.25">
      <c r="A1475" t="s">
        <v>11</v>
      </c>
      <c r="B1475" t="s">
        <v>12</v>
      </c>
      <c r="C1475" s="2">
        <v>2026</v>
      </c>
      <c r="D1475" t="s">
        <v>1801</v>
      </c>
      <c r="E1475" t="s">
        <v>1047</v>
      </c>
      <c r="F1475" t="s">
        <v>24</v>
      </c>
      <c r="G1475" t="s">
        <v>27</v>
      </c>
      <c r="H1475" t="s">
        <v>969</v>
      </c>
      <c r="I1475" s="26">
        <v>-29006657.989999998</v>
      </c>
      <c r="J1475" s="12">
        <f t="shared" si="45"/>
        <v>29006657.989999998</v>
      </c>
      <c r="K1475" t="s">
        <v>1875</v>
      </c>
      <c r="L1475" t="s">
        <v>879</v>
      </c>
      <c r="M1475" t="s">
        <v>888</v>
      </c>
      <c r="N1475" t="str">
        <f t="shared" ref="N1475:N1538" si="46">L1475&amp;", "&amp;M1475</f>
        <v>R, C</v>
      </c>
    </row>
    <row r="1476" spans="1:14" x14ac:dyDescent="0.25">
      <c r="A1476" t="s">
        <v>11</v>
      </c>
      <c r="B1476" t="s">
        <v>12</v>
      </c>
      <c r="C1476" s="2">
        <v>2026</v>
      </c>
      <c r="D1476" t="s">
        <v>1801</v>
      </c>
      <c r="E1476" t="s">
        <v>1062</v>
      </c>
      <c r="F1476" t="s">
        <v>22</v>
      </c>
      <c r="G1476" t="s">
        <v>19</v>
      </c>
      <c r="H1476" t="s">
        <v>1151</v>
      </c>
      <c r="I1476" s="26">
        <v>-282600</v>
      </c>
      <c r="J1476" s="12">
        <f t="shared" ref="J1476:J1539" si="47">-I1476</f>
        <v>282600</v>
      </c>
      <c r="K1476" t="s">
        <v>1875</v>
      </c>
      <c r="L1476" t="s">
        <v>879</v>
      </c>
      <c r="M1476" t="s">
        <v>887</v>
      </c>
      <c r="N1476" t="str">
        <f t="shared" si="46"/>
        <v>R, A</v>
      </c>
    </row>
    <row r="1477" spans="1:14" x14ac:dyDescent="0.25">
      <c r="A1477" t="s">
        <v>11</v>
      </c>
      <c r="B1477" t="s">
        <v>12</v>
      </c>
      <c r="C1477" s="2">
        <v>2026</v>
      </c>
      <c r="D1477" t="s">
        <v>1801</v>
      </c>
      <c r="E1477" t="s">
        <v>1053</v>
      </c>
      <c r="F1477" t="s">
        <v>14</v>
      </c>
      <c r="G1477" t="s">
        <v>19</v>
      </c>
      <c r="H1477" t="s">
        <v>1304</v>
      </c>
      <c r="I1477" s="26">
        <v>-11000</v>
      </c>
      <c r="J1477" s="12">
        <f t="shared" si="47"/>
        <v>11000</v>
      </c>
      <c r="K1477" t="s">
        <v>1875</v>
      </c>
      <c r="L1477" t="s">
        <v>879</v>
      </c>
      <c r="M1477" t="s">
        <v>887</v>
      </c>
      <c r="N1477" t="str">
        <f t="shared" si="46"/>
        <v>R, A</v>
      </c>
    </row>
    <row r="1478" spans="1:14" x14ac:dyDescent="0.25">
      <c r="A1478" t="s">
        <v>11</v>
      </c>
      <c r="B1478" t="s">
        <v>860</v>
      </c>
      <c r="C1478" s="2">
        <v>2026</v>
      </c>
      <c r="D1478" t="s">
        <v>1801</v>
      </c>
      <c r="E1478" t="s">
        <v>1080</v>
      </c>
      <c r="F1478" t="s">
        <v>14</v>
      </c>
      <c r="G1478" t="s">
        <v>15</v>
      </c>
      <c r="H1478" t="s">
        <v>1163</v>
      </c>
      <c r="I1478" s="26">
        <v>-120956.54</v>
      </c>
      <c r="J1478" s="12">
        <f t="shared" si="47"/>
        <v>120956.54</v>
      </c>
      <c r="K1478" t="s">
        <v>1875</v>
      </c>
      <c r="L1478" t="s">
        <v>879</v>
      </c>
      <c r="M1478" t="s">
        <v>888</v>
      </c>
      <c r="N1478" t="str">
        <f t="shared" si="46"/>
        <v>R, C</v>
      </c>
    </row>
    <row r="1479" spans="1:14" x14ac:dyDescent="0.25">
      <c r="A1479" t="s">
        <v>11</v>
      </c>
      <c r="B1479" t="s">
        <v>12</v>
      </c>
      <c r="C1479" s="2">
        <v>2026</v>
      </c>
      <c r="D1479" t="s">
        <v>1801</v>
      </c>
      <c r="E1479" t="s">
        <v>1077</v>
      </c>
      <c r="F1479" t="s">
        <v>14</v>
      </c>
      <c r="G1479" t="s">
        <v>19</v>
      </c>
      <c r="H1479" t="s">
        <v>1187</v>
      </c>
      <c r="I1479" s="26">
        <v>-14295.15</v>
      </c>
      <c r="J1479" s="12">
        <f t="shared" si="47"/>
        <v>14295.15</v>
      </c>
      <c r="K1479" t="s">
        <v>1875</v>
      </c>
      <c r="L1479" t="s">
        <v>879</v>
      </c>
      <c r="M1479" t="s">
        <v>887</v>
      </c>
      <c r="N1479" t="str">
        <f t="shared" si="46"/>
        <v>R, A</v>
      </c>
    </row>
    <row r="1480" spans="1:14" x14ac:dyDescent="0.25">
      <c r="A1480" t="s">
        <v>11</v>
      </c>
      <c r="B1480" t="s">
        <v>860</v>
      </c>
      <c r="C1480" s="2">
        <v>2026</v>
      </c>
      <c r="D1480" t="s">
        <v>1801</v>
      </c>
      <c r="E1480" t="s">
        <v>1080</v>
      </c>
      <c r="F1480" t="s">
        <v>16</v>
      </c>
      <c r="G1480" t="s">
        <v>15</v>
      </c>
      <c r="H1480" t="s">
        <v>1224</v>
      </c>
      <c r="I1480" s="26">
        <v>23997303.260000002</v>
      </c>
      <c r="J1480" s="12">
        <f t="shared" si="47"/>
        <v>-23997303.260000002</v>
      </c>
      <c r="K1480" t="s">
        <v>1875</v>
      </c>
      <c r="L1480" t="s">
        <v>879</v>
      </c>
      <c r="M1480" t="s">
        <v>888</v>
      </c>
      <c r="N1480" t="str">
        <f t="shared" si="46"/>
        <v>R, C</v>
      </c>
    </row>
    <row r="1481" spans="1:14" x14ac:dyDescent="0.25">
      <c r="A1481" t="s">
        <v>11</v>
      </c>
      <c r="B1481" t="s">
        <v>861</v>
      </c>
      <c r="C1481" s="2">
        <v>2026</v>
      </c>
      <c r="D1481" t="s">
        <v>1801</v>
      </c>
      <c r="E1481" t="s">
        <v>1058</v>
      </c>
      <c r="F1481" t="s">
        <v>22</v>
      </c>
      <c r="G1481" t="s">
        <v>19</v>
      </c>
      <c r="H1481" t="s">
        <v>1524</v>
      </c>
      <c r="I1481" s="26">
        <v>2388116.04</v>
      </c>
      <c r="J1481" s="12">
        <f t="shared" si="47"/>
        <v>-2388116.04</v>
      </c>
      <c r="K1481" t="s">
        <v>1875</v>
      </c>
      <c r="L1481" t="s">
        <v>878</v>
      </c>
      <c r="M1481" t="s">
        <v>886</v>
      </c>
      <c r="N1481" t="str">
        <f t="shared" si="46"/>
        <v>E, B</v>
      </c>
    </row>
    <row r="1482" spans="1:14" x14ac:dyDescent="0.25">
      <c r="A1482" t="s">
        <v>11</v>
      </c>
      <c r="B1482" t="s">
        <v>860</v>
      </c>
      <c r="C1482" s="2">
        <v>2026</v>
      </c>
      <c r="D1482" t="s">
        <v>1801</v>
      </c>
      <c r="E1482" t="s">
        <v>1092</v>
      </c>
      <c r="F1482" t="s">
        <v>14</v>
      </c>
      <c r="G1482" t="s">
        <v>19</v>
      </c>
      <c r="H1482" t="s">
        <v>1065</v>
      </c>
      <c r="I1482" s="26">
        <v>0</v>
      </c>
      <c r="J1482" s="12">
        <f t="shared" si="47"/>
        <v>0</v>
      </c>
      <c r="K1482" t="s">
        <v>1875</v>
      </c>
      <c r="L1482" t="s">
        <v>878</v>
      </c>
      <c r="M1482" t="s">
        <v>887</v>
      </c>
      <c r="N1482" t="str">
        <f t="shared" si="46"/>
        <v>E, A</v>
      </c>
    </row>
    <row r="1483" spans="1:14" x14ac:dyDescent="0.25">
      <c r="A1483" t="s">
        <v>11</v>
      </c>
      <c r="B1483" t="s">
        <v>861</v>
      </c>
      <c r="C1483" s="2">
        <v>2026</v>
      </c>
      <c r="D1483" t="s">
        <v>1745</v>
      </c>
      <c r="E1483" t="s">
        <v>1138</v>
      </c>
      <c r="F1483" t="s">
        <v>16</v>
      </c>
      <c r="G1483" t="s">
        <v>643</v>
      </c>
      <c r="H1483" t="s">
        <v>1372</v>
      </c>
      <c r="I1483" s="26">
        <v>1207.33</v>
      </c>
      <c r="J1483" s="12">
        <f t="shared" si="47"/>
        <v>-1207.33</v>
      </c>
      <c r="K1483" t="s">
        <v>1875</v>
      </c>
      <c r="L1483" t="s">
        <v>879</v>
      </c>
      <c r="M1483" t="s">
        <v>888</v>
      </c>
      <c r="N1483" t="str">
        <f t="shared" si="46"/>
        <v>R, C</v>
      </c>
    </row>
    <row r="1484" spans="1:14" x14ac:dyDescent="0.25">
      <c r="A1484" t="s">
        <v>11</v>
      </c>
      <c r="B1484" t="s">
        <v>860</v>
      </c>
      <c r="C1484" s="2">
        <v>2026</v>
      </c>
      <c r="D1484" t="s">
        <v>1745</v>
      </c>
      <c r="E1484" t="s">
        <v>1080</v>
      </c>
      <c r="F1484" t="s">
        <v>16</v>
      </c>
      <c r="G1484" t="s">
        <v>15</v>
      </c>
      <c r="H1484" t="s">
        <v>1315</v>
      </c>
      <c r="I1484" s="26">
        <v>0</v>
      </c>
      <c r="J1484" s="12">
        <f t="shared" si="47"/>
        <v>0</v>
      </c>
      <c r="K1484" t="s">
        <v>1875</v>
      </c>
      <c r="L1484" t="s">
        <v>878</v>
      </c>
      <c r="M1484" t="s">
        <v>888</v>
      </c>
      <c r="N1484" t="str">
        <f t="shared" si="46"/>
        <v>E, C</v>
      </c>
    </row>
    <row r="1485" spans="1:14" x14ac:dyDescent="0.25">
      <c r="A1485" t="s">
        <v>11</v>
      </c>
      <c r="B1485" t="s">
        <v>861</v>
      </c>
      <c r="C1485" s="2">
        <v>2026</v>
      </c>
      <c r="D1485" t="s">
        <v>1801</v>
      </c>
      <c r="E1485" t="s">
        <v>1092</v>
      </c>
      <c r="F1485" t="s">
        <v>18</v>
      </c>
      <c r="G1485" t="s">
        <v>19</v>
      </c>
      <c r="H1485" t="s">
        <v>1248</v>
      </c>
      <c r="I1485" s="26">
        <v>25173452.16</v>
      </c>
      <c r="J1485" s="12">
        <f t="shared" si="47"/>
        <v>-25173452.16</v>
      </c>
      <c r="K1485" t="s">
        <v>1875</v>
      </c>
      <c r="L1485" t="s">
        <v>879</v>
      </c>
      <c r="M1485" t="s">
        <v>887</v>
      </c>
      <c r="N1485" t="str">
        <f t="shared" si="46"/>
        <v>R, A</v>
      </c>
    </row>
    <row r="1486" spans="1:14" x14ac:dyDescent="0.25">
      <c r="A1486" t="s">
        <v>11</v>
      </c>
      <c r="B1486" t="s">
        <v>12</v>
      </c>
      <c r="C1486" s="2">
        <v>2026</v>
      </c>
      <c r="D1486" t="s">
        <v>1745</v>
      </c>
      <c r="E1486" t="s">
        <v>1087</v>
      </c>
      <c r="F1486" t="s">
        <v>14</v>
      </c>
      <c r="G1486" t="s">
        <v>19</v>
      </c>
      <c r="H1486" t="s">
        <v>1178</v>
      </c>
      <c r="I1486" s="26">
        <v>0</v>
      </c>
      <c r="J1486" s="12">
        <f t="shared" si="47"/>
        <v>0</v>
      </c>
      <c r="K1486" t="s">
        <v>1875</v>
      </c>
      <c r="L1486" t="s">
        <v>878</v>
      </c>
      <c r="M1486" t="s">
        <v>887</v>
      </c>
      <c r="N1486" t="str">
        <f t="shared" si="46"/>
        <v>E, A</v>
      </c>
    </row>
    <row r="1487" spans="1:14" x14ac:dyDescent="0.25">
      <c r="A1487" t="s">
        <v>11</v>
      </c>
      <c r="B1487" t="s">
        <v>861</v>
      </c>
      <c r="C1487" s="2">
        <v>2026</v>
      </c>
      <c r="D1487" t="s">
        <v>1801</v>
      </c>
      <c r="E1487" t="s">
        <v>1161</v>
      </c>
      <c r="F1487" t="s">
        <v>18</v>
      </c>
      <c r="G1487" t="s">
        <v>174</v>
      </c>
      <c r="H1487" t="s">
        <v>1155</v>
      </c>
      <c r="I1487" s="26">
        <v>58614.41</v>
      </c>
      <c r="J1487" s="12">
        <f t="shared" si="47"/>
        <v>-58614.41</v>
      </c>
      <c r="K1487" t="s">
        <v>1875</v>
      </c>
      <c r="L1487" t="s">
        <v>878</v>
      </c>
      <c r="M1487" t="s">
        <v>887</v>
      </c>
      <c r="N1487" t="str">
        <f t="shared" si="46"/>
        <v>E, A</v>
      </c>
    </row>
    <row r="1488" spans="1:14" x14ac:dyDescent="0.25">
      <c r="A1488" t="s">
        <v>11</v>
      </c>
      <c r="B1488" t="s">
        <v>862</v>
      </c>
      <c r="C1488" s="2">
        <v>2026</v>
      </c>
      <c r="D1488" t="s">
        <v>1801</v>
      </c>
      <c r="E1488" t="s">
        <v>1053</v>
      </c>
      <c r="F1488" t="s">
        <v>14</v>
      </c>
      <c r="G1488" t="s">
        <v>19</v>
      </c>
      <c r="H1488" t="s">
        <v>1287</v>
      </c>
      <c r="I1488" s="26">
        <v>0</v>
      </c>
      <c r="J1488" s="12">
        <f t="shared" si="47"/>
        <v>0</v>
      </c>
      <c r="K1488" t="s">
        <v>1875</v>
      </c>
      <c r="L1488" t="s">
        <v>879</v>
      </c>
      <c r="M1488" t="s">
        <v>888</v>
      </c>
      <c r="N1488" t="str">
        <f t="shared" si="46"/>
        <v>R, C</v>
      </c>
    </row>
    <row r="1489" spans="1:14" x14ac:dyDescent="0.25">
      <c r="A1489" t="s">
        <v>11</v>
      </c>
      <c r="B1489" t="s">
        <v>861</v>
      </c>
      <c r="C1489" s="2">
        <v>2026</v>
      </c>
      <c r="D1489" t="s">
        <v>1801</v>
      </c>
      <c r="E1489" t="s">
        <v>1221</v>
      </c>
      <c r="F1489" t="s">
        <v>18</v>
      </c>
      <c r="G1489" t="s">
        <v>645</v>
      </c>
      <c r="H1489" t="s">
        <v>1122</v>
      </c>
      <c r="I1489" s="26">
        <v>104760.47</v>
      </c>
      <c r="J1489" s="12">
        <f t="shared" si="47"/>
        <v>-104760.47</v>
      </c>
      <c r="K1489" t="s">
        <v>1875</v>
      </c>
      <c r="L1489" t="s">
        <v>879</v>
      </c>
      <c r="M1489" t="s">
        <v>888</v>
      </c>
      <c r="N1489" t="str">
        <f t="shared" si="46"/>
        <v>R, C</v>
      </c>
    </row>
    <row r="1490" spans="1:14" x14ac:dyDescent="0.25">
      <c r="A1490" t="s">
        <v>11</v>
      </c>
      <c r="B1490" t="s">
        <v>12</v>
      </c>
      <c r="C1490" s="2">
        <v>2026</v>
      </c>
      <c r="D1490" t="s">
        <v>1680</v>
      </c>
      <c r="E1490" t="s">
        <v>1080</v>
      </c>
      <c r="F1490" t="s">
        <v>14</v>
      </c>
      <c r="G1490" t="s">
        <v>15</v>
      </c>
      <c r="H1490" t="s">
        <v>1417</v>
      </c>
      <c r="I1490" s="26">
        <v>-22799.99</v>
      </c>
      <c r="J1490" s="12">
        <f t="shared" si="47"/>
        <v>22799.99</v>
      </c>
      <c r="K1490" t="s">
        <v>1875</v>
      </c>
      <c r="L1490" t="s">
        <v>879</v>
      </c>
      <c r="M1490" t="s">
        <v>888</v>
      </c>
      <c r="N1490" t="str">
        <f t="shared" si="46"/>
        <v>R, C</v>
      </c>
    </row>
    <row r="1491" spans="1:14" x14ac:dyDescent="0.25">
      <c r="A1491" t="s">
        <v>11</v>
      </c>
      <c r="B1491" t="s">
        <v>12</v>
      </c>
      <c r="C1491" s="2">
        <v>2026</v>
      </c>
      <c r="D1491" t="s">
        <v>1680</v>
      </c>
      <c r="E1491" t="s">
        <v>1051</v>
      </c>
      <c r="F1491" t="s">
        <v>14</v>
      </c>
      <c r="G1491" t="s">
        <v>19</v>
      </c>
      <c r="H1491" t="s">
        <v>1266</v>
      </c>
      <c r="I1491" s="26">
        <v>-45355</v>
      </c>
      <c r="J1491" s="12">
        <f t="shared" si="47"/>
        <v>45355</v>
      </c>
      <c r="K1491" t="s">
        <v>1875</v>
      </c>
      <c r="L1491" t="s">
        <v>879</v>
      </c>
      <c r="M1491" t="s">
        <v>888</v>
      </c>
      <c r="N1491" t="str">
        <f t="shared" si="46"/>
        <v>R, C</v>
      </c>
    </row>
    <row r="1492" spans="1:14" x14ac:dyDescent="0.25">
      <c r="A1492" t="s">
        <v>11</v>
      </c>
      <c r="B1492" t="s">
        <v>861</v>
      </c>
      <c r="C1492" s="2">
        <v>2026</v>
      </c>
      <c r="D1492" t="s">
        <v>1801</v>
      </c>
      <c r="E1492" t="s">
        <v>1101</v>
      </c>
      <c r="F1492" t="s">
        <v>14</v>
      </c>
      <c r="G1492" t="s">
        <v>19</v>
      </c>
      <c r="H1492" t="s">
        <v>1665</v>
      </c>
      <c r="I1492" s="26">
        <v>0</v>
      </c>
      <c r="J1492" s="12">
        <f t="shared" si="47"/>
        <v>0</v>
      </c>
      <c r="K1492" t="s">
        <v>1875</v>
      </c>
      <c r="L1492" t="s">
        <v>879</v>
      </c>
      <c r="M1492" t="s">
        <v>888</v>
      </c>
      <c r="N1492" t="str">
        <f t="shared" si="46"/>
        <v>R, C</v>
      </c>
    </row>
    <row r="1493" spans="1:14" x14ac:dyDescent="0.25">
      <c r="A1493" t="s">
        <v>11</v>
      </c>
      <c r="B1493" t="s">
        <v>12</v>
      </c>
      <c r="C1493" s="2">
        <v>2026</v>
      </c>
      <c r="D1493" t="s">
        <v>1801</v>
      </c>
      <c r="E1493" t="s">
        <v>1073</v>
      </c>
      <c r="F1493" t="s">
        <v>21</v>
      </c>
      <c r="G1493" t="s">
        <v>19</v>
      </c>
      <c r="H1493" t="s">
        <v>1071</v>
      </c>
      <c r="I1493" s="26">
        <v>-800</v>
      </c>
      <c r="J1493" s="12">
        <f t="shared" si="47"/>
        <v>800</v>
      </c>
      <c r="K1493" t="s">
        <v>1875</v>
      </c>
      <c r="L1493" t="s">
        <v>879</v>
      </c>
      <c r="M1493" t="s">
        <v>888</v>
      </c>
      <c r="N1493" t="str">
        <f t="shared" si="46"/>
        <v>R, C</v>
      </c>
    </row>
    <row r="1494" spans="1:14" x14ac:dyDescent="0.25">
      <c r="A1494" t="s">
        <v>11</v>
      </c>
      <c r="B1494" t="s">
        <v>12</v>
      </c>
      <c r="C1494" s="2">
        <v>2025</v>
      </c>
      <c r="D1494" t="s">
        <v>1801</v>
      </c>
      <c r="E1494" t="s">
        <v>1058</v>
      </c>
      <c r="F1494" t="s">
        <v>24</v>
      </c>
      <c r="G1494" t="s">
        <v>27</v>
      </c>
      <c r="H1494" t="s">
        <v>344</v>
      </c>
      <c r="I1494" s="26">
        <v>-25792591.100000001</v>
      </c>
      <c r="J1494" s="12">
        <f t="shared" si="47"/>
        <v>25792591.100000001</v>
      </c>
      <c r="K1494" t="s">
        <v>1875</v>
      </c>
      <c r="L1494" t="s">
        <v>879</v>
      </c>
      <c r="M1494" t="s">
        <v>888</v>
      </c>
      <c r="N1494" t="str">
        <f t="shared" si="46"/>
        <v>R, C</v>
      </c>
    </row>
    <row r="1495" spans="1:14" x14ac:dyDescent="0.25">
      <c r="A1495" t="s">
        <v>11</v>
      </c>
      <c r="B1495" t="s">
        <v>12</v>
      </c>
      <c r="C1495" s="2">
        <v>2025</v>
      </c>
      <c r="D1495" t="s">
        <v>1801</v>
      </c>
      <c r="E1495" t="s">
        <v>1058</v>
      </c>
      <c r="F1495" t="s">
        <v>24</v>
      </c>
      <c r="G1495" t="s">
        <v>27</v>
      </c>
      <c r="H1495" t="s">
        <v>357</v>
      </c>
      <c r="I1495" s="26">
        <v>-436023.48</v>
      </c>
      <c r="J1495" s="12">
        <f t="shared" si="47"/>
        <v>436023.48</v>
      </c>
      <c r="K1495" t="s">
        <v>1875</v>
      </c>
      <c r="L1495" t="s">
        <v>879</v>
      </c>
      <c r="M1495" t="s">
        <v>888</v>
      </c>
      <c r="N1495" t="str">
        <f t="shared" si="46"/>
        <v>R, C</v>
      </c>
    </row>
    <row r="1496" spans="1:14" x14ac:dyDescent="0.25">
      <c r="A1496" t="s">
        <v>11</v>
      </c>
      <c r="B1496" t="s">
        <v>12</v>
      </c>
      <c r="C1496" s="2">
        <v>2025</v>
      </c>
      <c r="D1496" t="s">
        <v>1801</v>
      </c>
      <c r="E1496" t="s">
        <v>1066</v>
      </c>
      <c r="F1496" t="s">
        <v>24</v>
      </c>
      <c r="G1496" t="s">
        <v>27</v>
      </c>
      <c r="H1496" t="s">
        <v>1003</v>
      </c>
      <c r="I1496" s="26">
        <v>-579107.11</v>
      </c>
      <c r="J1496" s="12">
        <f t="shared" si="47"/>
        <v>579107.11</v>
      </c>
      <c r="K1496" t="s">
        <v>1875</v>
      </c>
      <c r="L1496" t="s">
        <v>879</v>
      </c>
      <c r="M1496" t="s">
        <v>888</v>
      </c>
      <c r="N1496" t="str">
        <f t="shared" si="46"/>
        <v>R, C</v>
      </c>
    </row>
    <row r="1497" spans="1:14" x14ac:dyDescent="0.25">
      <c r="A1497" t="s">
        <v>11</v>
      </c>
      <c r="B1497" t="s">
        <v>860</v>
      </c>
      <c r="C1497" s="2">
        <v>2026</v>
      </c>
      <c r="D1497" t="s">
        <v>1801</v>
      </c>
      <c r="E1497" t="s">
        <v>1051</v>
      </c>
      <c r="F1497" t="s">
        <v>14</v>
      </c>
      <c r="G1497" t="s">
        <v>19</v>
      </c>
      <c r="H1497" t="s">
        <v>1123</v>
      </c>
      <c r="I1497" s="26">
        <v>20653.7</v>
      </c>
      <c r="J1497" s="12">
        <f t="shared" si="47"/>
        <v>-20653.7</v>
      </c>
      <c r="K1497" t="s">
        <v>1875</v>
      </c>
      <c r="L1497" t="s">
        <v>879</v>
      </c>
      <c r="M1497" t="s">
        <v>888</v>
      </c>
      <c r="N1497" t="str">
        <f t="shared" si="46"/>
        <v>R, C</v>
      </c>
    </row>
    <row r="1498" spans="1:14" x14ac:dyDescent="0.25">
      <c r="A1498" t="s">
        <v>11</v>
      </c>
      <c r="B1498" t="s">
        <v>861</v>
      </c>
      <c r="C1498" s="2">
        <v>2026</v>
      </c>
      <c r="D1498" t="s">
        <v>1801</v>
      </c>
      <c r="E1498" t="s">
        <v>1058</v>
      </c>
      <c r="F1498" t="s">
        <v>21</v>
      </c>
      <c r="G1498" t="s">
        <v>19</v>
      </c>
      <c r="H1498" t="s">
        <v>1083</v>
      </c>
      <c r="I1498" s="26">
        <v>4824.67</v>
      </c>
      <c r="J1498" s="12">
        <f t="shared" si="47"/>
        <v>-4824.67</v>
      </c>
      <c r="K1498" t="s">
        <v>1875</v>
      </c>
      <c r="L1498" t="s">
        <v>879</v>
      </c>
      <c r="M1498" t="s">
        <v>888</v>
      </c>
      <c r="N1498" t="str">
        <f t="shared" si="46"/>
        <v>R, C</v>
      </c>
    </row>
    <row r="1499" spans="1:14" x14ac:dyDescent="0.25">
      <c r="A1499" t="s">
        <v>11</v>
      </c>
      <c r="B1499" t="s">
        <v>861</v>
      </c>
      <c r="C1499" s="2">
        <v>2026</v>
      </c>
      <c r="D1499" t="s">
        <v>393</v>
      </c>
      <c r="E1499" t="s">
        <v>1080</v>
      </c>
      <c r="F1499" t="s">
        <v>18</v>
      </c>
      <c r="G1499" t="s">
        <v>15</v>
      </c>
      <c r="H1499" t="s">
        <v>1164</v>
      </c>
      <c r="I1499" s="26">
        <v>0</v>
      </c>
      <c r="J1499" s="12">
        <f t="shared" si="47"/>
        <v>0</v>
      </c>
      <c r="K1499" t="s">
        <v>1875</v>
      </c>
      <c r="L1499" t="s">
        <v>879</v>
      </c>
      <c r="M1499" t="s">
        <v>888</v>
      </c>
      <c r="N1499" t="str">
        <f t="shared" si="46"/>
        <v>R, C</v>
      </c>
    </row>
    <row r="1500" spans="1:14" x14ac:dyDescent="0.25">
      <c r="A1500" t="s">
        <v>11</v>
      </c>
      <c r="B1500" t="s">
        <v>860</v>
      </c>
      <c r="C1500" s="2">
        <v>2027</v>
      </c>
      <c r="D1500" t="s">
        <v>1680</v>
      </c>
      <c r="E1500" t="s">
        <v>1066</v>
      </c>
      <c r="F1500" t="s">
        <v>14</v>
      </c>
      <c r="G1500" t="s">
        <v>173</v>
      </c>
      <c r="H1500" t="s">
        <v>1048</v>
      </c>
      <c r="I1500" s="26">
        <v>0</v>
      </c>
      <c r="J1500" s="12">
        <f t="shared" si="47"/>
        <v>0</v>
      </c>
      <c r="K1500" t="s">
        <v>1875</v>
      </c>
      <c r="L1500" t="s">
        <v>879</v>
      </c>
      <c r="M1500" t="s">
        <v>888</v>
      </c>
      <c r="N1500" t="str">
        <f t="shared" si="46"/>
        <v>R, C</v>
      </c>
    </row>
    <row r="1501" spans="1:14" x14ac:dyDescent="0.25">
      <c r="A1501" t="s">
        <v>11</v>
      </c>
      <c r="B1501" t="s">
        <v>862</v>
      </c>
      <c r="C1501" s="2">
        <v>2026</v>
      </c>
      <c r="D1501" t="s">
        <v>1801</v>
      </c>
      <c r="E1501" t="s">
        <v>1101</v>
      </c>
      <c r="F1501" t="s">
        <v>16</v>
      </c>
      <c r="G1501" t="s">
        <v>19</v>
      </c>
      <c r="H1501" t="s">
        <v>1400</v>
      </c>
      <c r="I1501" s="26">
        <v>0</v>
      </c>
      <c r="J1501" s="12">
        <f t="shared" si="47"/>
        <v>0</v>
      </c>
      <c r="K1501" t="s">
        <v>1875</v>
      </c>
      <c r="L1501" t="s">
        <v>878</v>
      </c>
      <c r="M1501" t="s">
        <v>888</v>
      </c>
      <c r="N1501" t="str">
        <f t="shared" si="46"/>
        <v>E, C</v>
      </c>
    </row>
    <row r="1502" spans="1:14" x14ac:dyDescent="0.25">
      <c r="A1502" t="s">
        <v>11</v>
      </c>
      <c r="B1502" t="s">
        <v>861</v>
      </c>
      <c r="C1502" s="2">
        <v>2026</v>
      </c>
      <c r="D1502" t="s">
        <v>1801</v>
      </c>
      <c r="E1502" t="s">
        <v>1066</v>
      </c>
      <c r="F1502" t="s">
        <v>20</v>
      </c>
      <c r="G1502" t="s">
        <v>173</v>
      </c>
      <c r="H1502" t="s">
        <v>1372</v>
      </c>
      <c r="I1502" s="26">
        <v>35000</v>
      </c>
      <c r="J1502" s="12">
        <f t="shared" si="47"/>
        <v>-35000</v>
      </c>
      <c r="K1502" t="s">
        <v>1875</v>
      </c>
      <c r="L1502" t="s">
        <v>878</v>
      </c>
      <c r="M1502" t="s">
        <v>887</v>
      </c>
      <c r="N1502" t="str">
        <f t="shared" si="46"/>
        <v>E, A</v>
      </c>
    </row>
    <row r="1503" spans="1:14" x14ac:dyDescent="0.25">
      <c r="A1503" t="s">
        <v>11</v>
      </c>
      <c r="B1503" t="s">
        <v>860</v>
      </c>
      <c r="C1503" s="2">
        <v>2026</v>
      </c>
      <c r="D1503" t="s">
        <v>1801</v>
      </c>
      <c r="E1503" t="s">
        <v>1051</v>
      </c>
      <c r="F1503" t="s">
        <v>22</v>
      </c>
      <c r="G1503" t="s">
        <v>19</v>
      </c>
      <c r="H1503" t="s">
        <v>1494</v>
      </c>
      <c r="I1503" s="26">
        <v>79882</v>
      </c>
      <c r="J1503" s="12">
        <f t="shared" si="47"/>
        <v>-79882</v>
      </c>
      <c r="K1503" t="s">
        <v>1875</v>
      </c>
      <c r="L1503" t="s">
        <v>878</v>
      </c>
      <c r="M1503" t="s">
        <v>887</v>
      </c>
      <c r="N1503" t="str">
        <f t="shared" si="46"/>
        <v>E, A</v>
      </c>
    </row>
    <row r="1504" spans="1:14" x14ac:dyDescent="0.25">
      <c r="A1504" t="s">
        <v>11</v>
      </c>
      <c r="B1504" t="s">
        <v>860</v>
      </c>
      <c r="C1504" s="2">
        <v>2025</v>
      </c>
      <c r="D1504" t="s">
        <v>1801</v>
      </c>
      <c r="E1504" t="s">
        <v>1058</v>
      </c>
      <c r="F1504" t="s">
        <v>14</v>
      </c>
      <c r="G1504" t="s">
        <v>19</v>
      </c>
      <c r="H1504" t="s">
        <v>1424</v>
      </c>
      <c r="I1504" s="26">
        <v>0</v>
      </c>
      <c r="J1504" s="12">
        <f t="shared" si="47"/>
        <v>0</v>
      </c>
      <c r="K1504" t="s">
        <v>1875</v>
      </c>
      <c r="L1504" t="s">
        <v>879</v>
      </c>
      <c r="M1504" t="s">
        <v>888</v>
      </c>
      <c r="N1504" t="str">
        <f t="shared" si="46"/>
        <v>R, C</v>
      </c>
    </row>
    <row r="1505" spans="1:14" x14ac:dyDescent="0.25">
      <c r="A1505" t="s">
        <v>11</v>
      </c>
      <c r="B1505" t="s">
        <v>12</v>
      </c>
      <c r="C1505" s="2">
        <v>2026</v>
      </c>
      <c r="D1505" t="s">
        <v>1801</v>
      </c>
      <c r="E1505" t="s">
        <v>1080</v>
      </c>
      <c r="F1505" t="s">
        <v>16</v>
      </c>
      <c r="G1505" t="s">
        <v>15</v>
      </c>
      <c r="H1505" t="s">
        <v>1168</v>
      </c>
      <c r="I1505" s="26">
        <v>-25559560.27</v>
      </c>
      <c r="J1505" s="12">
        <f t="shared" si="47"/>
        <v>25559560.27</v>
      </c>
      <c r="K1505" t="s">
        <v>1875</v>
      </c>
      <c r="L1505" t="s">
        <v>879</v>
      </c>
      <c r="M1505" t="s">
        <v>888</v>
      </c>
      <c r="N1505" t="str">
        <f t="shared" si="46"/>
        <v>R, C</v>
      </c>
    </row>
    <row r="1506" spans="1:14" x14ac:dyDescent="0.25">
      <c r="A1506" t="s">
        <v>11</v>
      </c>
      <c r="B1506" t="s">
        <v>12</v>
      </c>
      <c r="C1506" s="2">
        <v>2026</v>
      </c>
      <c r="D1506" t="s">
        <v>1801</v>
      </c>
      <c r="E1506" t="s">
        <v>1073</v>
      </c>
      <c r="F1506" t="s">
        <v>14</v>
      </c>
      <c r="G1506" t="s">
        <v>19</v>
      </c>
      <c r="H1506" t="s">
        <v>1467</v>
      </c>
      <c r="I1506" s="26">
        <v>-700000</v>
      </c>
      <c r="J1506" s="12">
        <f t="shared" si="47"/>
        <v>700000</v>
      </c>
      <c r="K1506" t="s">
        <v>1875</v>
      </c>
      <c r="L1506" t="s">
        <v>879</v>
      </c>
      <c r="M1506" t="s">
        <v>887</v>
      </c>
      <c r="N1506" t="str">
        <f t="shared" si="46"/>
        <v>R, A</v>
      </c>
    </row>
    <row r="1507" spans="1:14" x14ac:dyDescent="0.25">
      <c r="A1507" t="s">
        <v>11</v>
      </c>
      <c r="B1507" t="s">
        <v>12</v>
      </c>
      <c r="C1507" s="2">
        <v>2026</v>
      </c>
      <c r="D1507" t="s">
        <v>1801</v>
      </c>
      <c r="E1507" t="s">
        <v>1066</v>
      </c>
      <c r="F1507" t="s">
        <v>14</v>
      </c>
      <c r="G1507" t="s">
        <v>172</v>
      </c>
      <c r="H1507" t="s">
        <v>1471</v>
      </c>
      <c r="I1507" s="26">
        <v>-299878.53000000003</v>
      </c>
      <c r="J1507" s="12">
        <f t="shared" si="47"/>
        <v>299878.53000000003</v>
      </c>
      <c r="K1507" t="s">
        <v>1875</v>
      </c>
      <c r="L1507" t="s">
        <v>879</v>
      </c>
      <c r="M1507" t="s">
        <v>888</v>
      </c>
      <c r="N1507" t="str">
        <f t="shared" si="46"/>
        <v>R, C</v>
      </c>
    </row>
    <row r="1508" spans="1:14" x14ac:dyDescent="0.25">
      <c r="A1508" t="s">
        <v>11</v>
      </c>
      <c r="B1508" t="s">
        <v>12</v>
      </c>
      <c r="C1508" s="2">
        <v>2026</v>
      </c>
      <c r="D1508" t="s">
        <v>1801</v>
      </c>
      <c r="E1508" t="s">
        <v>1051</v>
      </c>
      <c r="F1508" t="s">
        <v>21</v>
      </c>
      <c r="G1508" t="s">
        <v>19</v>
      </c>
      <c r="H1508" t="s">
        <v>1303</v>
      </c>
      <c r="I1508" s="26">
        <v>-11788700</v>
      </c>
      <c r="J1508" s="12">
        <f t="shared" si="47"/>
        <v>11788700</v>
      </c>
      <c r="K1508" t="s">
        <v>1875</v>
      </c>
      <c r="L1508" t="s">
        <v>879</v>
      </c>
      <c r="M1508" t="s">
        <v>888</v>
      </c>
      <c r="N1508" t="str">
        <f t="shared" si="46"/>
        <v>R, C</v>
      </c>
    </row>
    <row r="1509" spans="1:14" x14ac:dyDescent="0.25">
      <c r="A1509" t="s">
        <v>11</v>
      </c>
      <c r="B1509" t="s">
        <v>12</v>
      </c>
      <c r="C1509" s="2">
        <v>2026</v>
      </c>
      <c r="D1509" t="s">
        <v>1801</v>
      </c>
      <c r="E1509" t="s">
        <v>1101</v>
      </c>
      <c r="F1509" t="s">
        <v>14</v>
      </c>
      <c r="G1509" t="s">
        <v>19</v>
      </c>
      <c r="H1509" t="s">
        <v>1140</v>
      </c>
      <c r="I1509" s="26">
        <v>-10000000</v>
      </c>
      <c r="J1509" s="12">
        <f t="shared" si="47"/>
        <v>10000000</v>
      </c>
      <c r="K1509" t="s">
        <v>1875</v>
      </c>
      <c r="L1509" t="s">
        <v>879</v>
      </c>
      <c r="M1509" t="s">
        <v>888</v>
      </c>
      <c r="N1509" t="str">
        <f t="shared" si="46"/>
        <v>R, C</v>
      </c>
    </row>
    <row r="1510" spans="1:14" x14ac:dyDescent="0.25">
      <c r="A1510" t="s">
        <v>11</v>
      </c>
      <c r="B1510" t="s">
        <v>12</v>
      </c>
      <c r="C1510" s="2">
        <v>2026</v>
      </c>
      <c r="D1510" t="s">
        <v>1801</v>
      </c>
      <c r="E1510" t="s">
        <v>1066</v>
      </c>
      <c r="F1510" t="s">
        <v>22</v>
      </c>
      <c r="G1510" t="s">
        <v>173</v>
      </c>
      <c r="H1510" t="s">
        <v>1379</v>
      </c>
      <c r="I1510" s="26">
        <v>-35196.22</v>
      </c>
      <c r="J1510" s="12">
        <f t="shared" si="47"/>
        <v>35196.22</v>
      </c>
      <c r="K1510" t="s">
        <v>1875</v>
      </c>
      <c r="L1510" t="s">
        <v>878</v>
      </c>
      <c r="M1510" t="s">
        <v>888</v>
      </c>
      <c r="N1510" t="str">
        <f t="shared" si="46"/>
        <v>E, C</v>
      </c>
    </row>
    <row r="1511" spans="1:14" x14ac:dyDescent="0.25">
      <c r="A1511" t="s">
        <v>11</v>
      </c>
      <c r="B1511" t="s">
        <v>12</v>
      </c>
      <c r="C1511" s="2">
        <v>2026</v>
      </c>
      <c r="D1511" t="s">
        <v>1801</v>
      </c>
      <c r="E1511" t="s">
        <v>1058</v>
      </c>
      <c r="F1511" t="s">
        <v>24</v>
      </c>
      <c r="G1511" t="s">
        <v>27</v>
      </c>
      <c r="H1511" t="s">
        <v>1725</v>
      </c>
      <c r="I1511" s="26">
        <v>0</v>
      </c>
      <c r="J1511" s="12">
        <f t="shared" si="47"/>
        <v>0</v>
      </c>
      <c r="K1511" t="s">
        <v>1875</v>
      </c>
      <c r="L1511" t="s">
        <v>879</v>
      </c>
      <c r="M1511" t="s">
        <v>888</v>
      </c>
      <c r="N1511" t="str">
        <f t="shared" si="46"/>
        <v>R, C</v>
      </c>
    </row>
    <row r="1512" spans="1:14" x14ac:dyDescent="0.25">
      <c r="A1512" t="s">
        <v>11</v>
      </c>
      <c r="B1512" t="s">
        <v>12</v>
      </c>
      <c r="C1512" s="2">
        <v>2026</v>
      </c>
      <c r="D1512" t="s">
        <v>1801</v>
      </c>
      <c r="E1512" t="s">
        <v>1051</v>
      </c>
      <c r="F1512" t="s">
        <v>24</v>
      </c>
      <c r="G1512" t="s">
        <v>25</v>
      </c>
      <c r="H1512" t="s">
        <v>283</v>
      </c>
      <c r="I1512" s="26">
        <v>0</v>
      </c>
      <c r="J1512" s="12">
        <f t="shared" si="47"/>
        <v>0</v>
      </c>
      <c r="K1512" t="s">
        <v>1875</v>
      </c>
      <c r="L1512" t="s">
        <v>879</v>
      </c>
      <c r="M1512" t="s">
        <v>888</v>
      </c>
      <c r="N1512" t="str">
        <f t="shared" si="46"/>
        <v>R, C</v>
      </c>
    </row>
    <row r="1513" spans="1:14" x14ac:dyDescent="0.25">
      <c r="A1513" t="s">
        <v>11</v>
      </c>
      <c r="B1513" t="s">
        <v>12</v>
      </c>
      <c r="C1513" s="2">
        <v>2026</v>
      </c>
      <c r="D1513" t="s">
        <v>1801</v>
      </c>
      <c r="E1513" t="s">
        <v>1051</v>
      </c>
      <c r="F1513" t="s">
        <v>16</v>
      </c>
      <c r="G1513" t="s">
        <v>19</v>
      </c>
      <c r="H1513" t="s">
        <v>1096</v>
      </c>
      <c r="I1513" s="26">
        <v>-1865000</v>
      </c>
      <c r="J1513" s="12">
        <f t="shared" si="47"/>
        <v>1865000</v>
      </c>
      <c r="K1513" t="s">
        <v>1875</v>
      </c>
      <c r="L1513" t="s">
        <v>878</v>
      </c>
      <c r="M1513" t="s">
        <v>886</v>
      </c>
      <c r="N1513" t="str">
        <f t="shared" si="46"/>
        <v>E, B</v>
      </c>
    </row>
    <row r="1514" spans="1:14" x14ac:dyDescent="0.25">
      <c r="A1514" t="s">
        <v>11</v>
      </c>
      <c r="B1514" t="s">
        <v>12</v>
      </c>
      <c r="C1514" s="2">
        <v>2026</v>
      </c>
      <c r="D1514" t="s">
        <v>1801</v>
      </c>
      <c r="E1514" t="s">
        <v>1269</v>
      </c>
      <c r="F1514" t="s">
        <v>24</v>
      </c>
      <c r="G1514" t="s">
        <v>27</v>
      </c>
      <c r="H1514" t="s">
        <v>297</v>
      </c>
      <c r="I1514" s="26">
        <v>-366388.47</v>
      </c>
      <c r="J1514" s="12">
        <f t="shared" si="47"/>
        <v>366388.47</v>
      </c>
      <c r="K1514" t="s">
        <v>1875</v>
      </c>
      <c r="L1514" t="s">
        <v>879</v>
      </c>
      <c r="M1514" t="s">
        <v>888</v>
      </c>
      <c r="N1514" t="str">
        <f t="shared" si="46"/>
        <v>R, C</v>
      </c>
    </row>
    <row r="1515" spans="1:14" x14ac:dyDescent="0.25">
      <c r="A1515" t="s">
        <v>11</v>
      </c>
      <c r="B1515" t="s">
        <v>861</v>
      </c>
      <c r="C1515" s="2">
        <v>2026</v>
      </c>
      <c r="D1515" t="s">
        <v>1801</v>
      </c>
      <c r="E1515" t="s">
        <v>1051</v>
      </c>
      <c r="F1515" t="s">
        <v>22</v>
      </c>
      <c r="G1515" t="s">
        <v>19</v>
      </c>
      <c r="H1515" t="s">
        <v>1141</v>
      </c>
      <c r="I1515" s="26">
        <v>13966.5</v>
      </c>
      <c r="J1515" s="12">
        <f t="shared" si="47"/>
        <v>-13966.5</v>
      </c>
      <c r="K1515" t="s">
        <v>1875</v>
      </c>
      <c r="L1515" t="s">
        <v>879</v>
      </c>
      <c r="M1515" t="s">
        <v>887</v>
      </c>
      <c r="N1515" t="str">
        <f t="shared" si="46"/>
        <v>R, A</v>
      </c>
    </row>
    <row r="1516" spans="1:14" x14ac:dyDescent="0.25">
      <c r="A1516" t="s">
        <v>11</v>
      </c>
      <c r="B1516" t="s">
        <v>861</v>
      </c>
      <c r="C1516" s="2">
        <v>2026</v>
      </c>
      <c r="D1516" t="s">
        <v>1801</v>
      </c>
      <c r="E1516" t="s">
        <v>1051</v>
      </c>
      <c r="F1516" t="s">
        <v>14</v>
      </c>
      <c r="G1516" t="s">
        <v>19</v>
      </c>
      <c r="H1516" t="s">
        <v>1135</v>
      </c>
      <c r="I1516" s="26">
        <v>2543776.36</v>
      </c>
      <c r="J1516" s="12">
        <f t="shared" si="47"/>
        <v>-2543776.36</v>
      </c>
      <c r="K1516" t="s">
        <v>1875</v>
      </c>
      <c r="L1516" t="s">
        <v>879</v>
      </c>
      <c r="M1516" t="s">
        <v>888</v>
      </c>
      <c r="N1516" t="str">
        <f t="shared" si="46"/>
        <v>R, C</v>
      </c>
    </row>
    <row r="1517" spans="1:14" x14ac:dyDescent="0.25">
      <c r="A1517" t="s">
        <v>11</v>
      </c>
      <c r="B1517" t="s">
        <v>860</v>
      </c>
      <c r="C1517" s="2">
        <v>2026</v>
      </c>
      <c r="D1517" t="s">
        <v>1801</v>
      </c>
      <c r="E1517" t="s">
        <v>1161</v>
      </c>
      <c r="F1517" t="s">
        <v>14</v>
      </c>
      <c r="G1517" t="s">
        <v>19</v>
      </c>
      <c r="H1517" t="s">
        <v>1325</v>
      </c>
      <c r="I1517" s="26">
        <v>-64810.77</v>
      </c>
      <c r="J1517" s="12">
        <f t="shared" si="47"/>
        <v>64810.77</v>
      </c>
      <c r="K1517" t="s">
        <v>1875</v>
      </c>
      <c r="L1517" t="s">
        <v>879</v>
      </c>
      <c r="M1517" t="s">
        <v>887</v>
      </c>
      <c r="N1517" t="str">
        <f t="shared" si="46"/>
        <v>R, A</v>
      </c>
    </row>
    <row r="1518" spans="1:14" x14ac:dyDescent="0.25">
      <c r="A1518" t="s">
        <v>11</v>
      </c>
      <c r="B1518" t="s">
        <v>861</v>
      </c>
      <c r="C1518" s="2">
        <v>2026</v>
      </c>
      <c r="D1518" t="s">
        <v>1801</v>
      </c>
      <c r="E1518" t="s">
        <v>1053</v>
      </c>
      <c r="F1518" t="s">
        <v>21</v>
      </c>
      <c r="G1518" t="s">
        <v>19</v>
      </c>
      <c r="H1518" t="s">
        <v>1178</v>
      </c>
      <c r="I1518" s="26">
        <v>1620087.64</v>
      </c>
      <c r="J1518" s="12">
        <f t="shared" si="47"/>
        <v>-1620087.64</v>
      </c>
      <c r="K1518" t="s">
        <v>1875</v>
      </c>
      <c r="L1518" t="s">
        <v>878</v>
      </c>
      <c r="M1518" t="s">
        <v>887</v>
      </c>
      <c r="N1518" t="str">
        <f t="shared" si="46"/>
        <v>E, A</v>
      </c>
    </row>
    <row r="1519" spans="1:14" x14ac:dyDescent="0.25">
      <c r="A1519" t="s">
        <v>11</v>
      </c>
      <c r="B1519" t="s">
        <v>861</v>
      </c>
      <c r="C1519" s="2">
        <v>2026</v>
      </c>
      <c r="D1519" t="s">
        <v>1801</v>
      </c>
      <c r="E1519" t="s">
        <v>1064</v>
      </c>
      <c r="F1519" t="s">
        <v>22</v>
      </c>
      <c r="G1519" t="s">
        <v>19</v>
      </c>
      <c r="H1519" t="s">
        <v>1202</v>
      </c>
      <c r="I1519" s="26">
        <v>5180546146.71</v>
      </c>
      <c r="J1519" s="12">
        <f t="shared" si="47"/>
        <v>-5180546146.71</v>
      </c>
      <c r="K1519" t="s">
        <v>1875</v>
      </c>
      <c r="L1519" t="s">
        <v>878</v>
      </c>
      <c r="M1519" t="s">
        <v>887</v>
      </c>
      <c r="N1519" t="str">
        <f t="shared" si="46"/>
        <v>E, A</v>
      </c>
    </row>
    <row r="1520" spans="1:14" x14ac:dyDescent="0.25">
      <c r="A1520" t="s">
        <v>11</v>
      </c>
      <c r="B1520" t="s">
        <v>12</v>
      </c>
      <c r="C1520" s="2">
        <v>2026</v>
      </c>
      <c r="D1520" t="s">
        <v>1745</v>
      </c>
      <c r="E1520" t="s">
        <v>1206</v>
      </c>
      <c r="F1520" t="s">
        <v>22</v>
      </c>
      <c r="G1520" t="s">
        <v>19</v>
      </c>
      <c r="H1520" t="s">
        <v>1392</v>
      </c>
      <c r="I1520" s="26">
        <v>-9299.7099999999991</v>
      </c>
      <c r="J1520" s="12">
        <f t="shared" si="47"/>
        <v>9299.7099999999991</v>
      </c>
      <c r="K1520" t="s">
        <v>1875</v>
      </c>
      <c r="L1520" t="s">
        <v>879</v>
      </c>
      <c r="M1520" t="s">
        <v>888</v>
      </c>
      <c r="N1520" t="str">
        <f t="shared" si="46"/>
        <v>R, C</v>
      </c>
    </row>
    <row r="1521" spans="1:14" x14ac:dyDescent="0.25">
      <c r="A1521" t="s">
        <v>11</v>
      </c>
      <c r="B1521" t="s">
        <v>861</v>
      </c>
      <c r="C1521" s="2">
        <v>2026</v>
      </c>
      <c r="D1521" t="s">
        <v>1745</v>
      </c>
      <c r="E1521" t="s">
        <v>1051</v>
      </c>
      <c r="F1521" t="s">
        <v>14</v>
      </c>
      <c r="G1521" t="s">
        <v>19</v>
      </c>
      <c r="H1521" t="s">
        <v>1445</v>
      </c>
      <c r="I1521" s="26">
        <v>106999.11</v>
      </c>
      <c r="J1521" s="12">
        <f t="shared" si="47"/>
        <v>-106999.11</v>
      </c>
      <c r="K1521" t="s">
        <v>1875</v>
      </c>
      <c r="L1521" t="s">
        <v>878</v>
      </c>
      <c r="M1521" t="s">
        <v>887</v>
      </c>
      <c r="N1521" t="str">
        <f t="shared" si="46"/>
        <v>E, A</v>
      </c>
    </row>
    <row r="1522" spans="1:14" x14ac:dyDescent="0.25">
      <c r="A1522" t="s">
        <v>11</v>
      </c>
      <c r="B1522" t="s">
        <v>861</v>
      </c>
      <c r="C1522" s="2">
        <v>2026</v>
      </c>
      <c r="D1522" t="s">
        <v>1801</v>
      </c>
      <c r="E1522" t="s">
        <v>1129</v>
      </c>
      <c r="F1522" t="s">
        <v>18</v>
      </c>
      <c r="G1522" t="s">
        <v>437</v>
      </c>
      <c r="H1522" t="s">
        <v>1155</v>
      </c>
      <c r="I1522" s="26">
        <v>1025360.27</v>
      </c>
      <c r="J1522" s="12">
        <f t="shared" si="47"/>
        <v>-1025360.27</v>
      </c>
      <c r="K1522" t="s">
        <v>1875</v>
      </c>
      <c r="L1522" t="s">
        <v>879</v>
      </c>
      <c r="M1522" t="s">
        <v>888</v>
      </c>
      <c r="N1522" t="str">
        <f t="shared" si="46"/>
        <v>R, C</v>
      </c>
    </row>
    <row r="1523" spans="1:14" x14ac:dyDescent="0.25">
      <c r="A1523" t="s">
        <v>11</v>
      </c>
      <c r="B1523" t="s">
        <v>861</v>
      </c>
      <c r="C1523" s="2">
        <v>2026</v>
      </c>
      <c r="D1523" t="s">
        <v>1801</v>
      </c>
      <c r="E1523" t="s">
        <v>1051</v>
      </c>
      <c r="F1523" t="s">
        <v>20</v>
      </c>
      <c r="G1523" t="s">
        <v>19</v>
      </c>
      <c r="H1523" t="s">
        <v>1178</v>
      </c>
      <c r="I1523" s="26">
        <v>39384.870000000003</v>
      </c>
      <c r="J1523" s="12">
        <f t="shared" si="47"/>
        <v>-39384.870000000003</v>
      </c>
      <c r="K1523" t="s">
        <v>1875</v>
      </c>
      <c r="L1523" t="s">
        <v>878</v>
      </c>
      <c r="M1523" t="s">
        <v>887</v>
      </c>
      <c r="N1523" t="str">
        <f t="shared" si="46"/>
        <v>E, A</v>
      </c>
    </row>
    <row r="1524" spans="1:14" x14ac:dyDescent="0.25">
      <c r="A1524" t="s">
        <v>11</v>
      </c>
      <c r="B1524" t="s">
        <v>860</v>
      </c>
      <c r="C1524" s="2">
        <v>2026</v>
      </c>
      <c r="D1524" t="s">
        <v>961</v>
      </c>
      <c r="E1524" t="s">
        <v>1066</v>
      </c>
      <c r="F1524" t="s">
        <v>22</v>
      </c>
      <c r="G1524" t="s">
        <v>175</v>
      </c>
      <c r="H1524" t="s">
        <v>1527</v>
      </c>
      <c r="I1524" s="26">
        <v>139793.03</v>
      </c>
      <c r="J1524" s="12">
        <f t="shared" si="47"/>
        <v>-139793.03</v>
      </c>
      <c r="K1524" t="s">
        <v>1875</v>
      </c>
      <c r="L1524" t="s">
        <v>879</v>
      </c>
      <c r="M1524" t="s">
        <v>888</v>
      </c>
      <c r="N1524" t="str">
        <f t="shared" si="46"/>
        <v>R, C</v>
      </c>
    </row>
    <row r="1525" spans="1:14" x14ac:dyDescent="0.25">
      <c r="A1525" t="s">
        <v>11</v>
      </c>
      <c r="B1525" t="s">
        <v>12</v>
      </c>
      <c r="C1525" s="2">
        <v>2026</v>
      </c>
      <c r="D1525" t="s">
        <v>1745</v>
      </c>
      <c r="E1525" t="s">
        <v>1062</v>
      </c>
      <c r="F1525" t="s">
        <v>22</v>
      </c>
      <c r="G1525" t="s">
        <v>19</v>
      </c>
      <c r="H1525" t="s">
        <v>1127</v>
      </c>
      <c r="I1525" s="26">
        <v>-242138.77</v>
      </c>
      <c r="J1525" s="12">
        <f t="shared" si="47"/>
        <v>242138.77</v>
      </c>
      <c r="K1525" t="s">
        <v>1875</v>
      </c>
      <c r="L1525" t="s">
        <v>878</v>
      </c>
      <c r="M1525" t="s">
        <v>887</v>
      </c>
      <c r="N1525" t="str">
        <f t="shared" si="46"/>
        <v>E, A</v>
      </c>
    </row>
    <row r="1526" spans="1:14" x14ac:dyDescent="0.25">
      <c r="A1526" t="s">
        <v>11</v>
      </c>
      <c r="B1526" t="s">
        <v>860</v>
      </c>
      <c r="C1526" s="2">
        <v>2026</v>
      </c>
      <c r="D1526" t="s">
        <v>1801</v>
      </c>
      <c r="E1526" t="s">
        <v>1058</v>
      </c>
      <c r="F1526" t="s">
        <v>14</v>
      </c>
      <c r="G1526" t="s">
        <v>19</v>
      </c>
      <c r="H1526" t="s">
        <v>1231</v>
      </c>
      <c r="I1526" s="26">
        <v>0</v>
      </c>
      <c r="J1526" s="12">
        <f t="shared" si="47"/>
        <v>0</v>
      </c>
      <c r="K1526" t="s">
        <v>1875</v>
      </c>
      <c r="L1526" t="s">
        <v>879</v>
      </c>
      <c r="M1526" t="s">
        <v>888</v>
      </c>
      <c r="N1526" t="str">
        <f t="shared" si="46"/>
        <v>R, C</v>
      </c>
    </row>
    <row r="1527" spans="1:14" x14ac:dyDescent="0.25">
      <c r="A1527" t="s">
        <v>11</v>
      </c>
      <c r="B1527" t="s">
        <v>860</v>
      </c>
      <c r="C1527" s="2">
        <v>2026</v>
      </c>
      <c r="D1527" t="s">
        <v>1745</v>
      </c>
      <c r="E1527" t="s">
        <v>1080</v>
      </c>
      <c r="F1527" t="s">
        <v>14</v>
      </c>
      <c r="G1527" t="s">
        <v>15</v>
      </c>
      <c r="H1527" t="s">
        <v>1175</v>
      </c>
      <c r="I1527" s="26">
        <v>0</v>
      </c>
      <c r="J1527" s="12">
        <f t="shared" si="47"/>
        <v>0</v>
      </c>
      <c r="K1527" t="s">
        <v>1875</v>
      </c>
      <c r="L1527" t="s">
        <v>878</v>
      </c>
      <c r="M1527" t="s">
        <v>888</v>
      </c>
      <c r="N1527" t="str">
        <f t="shared" si="46"/>
        <v>E, C</v>
      </c>
    </row>
    <row r="1528" spans="1:14" x14ac:dyDescent="0.25">
      <c r="A1528" t="s">
        <v>11</v>
      </c>
      <c r="B1528" t="s">
        <v>861</v>
      </c>
      <c r="C1528" s="2">
        <v>2026</v>
      </c>
      <c r="D1528" t="s">
        <v>1801</v>
      </c>
      <c r="E1528" t="s">
        <v>1080</v>
      </c>
      <c r="F1528" t="s">
        <v>16</v>
      </c>
      <c r="G1528" t="s">
        <v>15</v>
      </c>
      <c r="H1528" t="s">
        <v>1268</v>
      </c>
      <c r="I1528" s="26">
        <v>0</v>
      </c>
      <c r="J1528" s="12">
        <f t="shared" si="47"/>
        <v>0</v>
      </c>
      <c r="K1528" t="s">
        <v>1875</v>
      </c>
      <c r="L1528" t="s">
        <v>879</v>
      </c>
      <c r="M1528" t="s">
        <v>888</v>
      </c>
      <c r="N1528" t="str">
        <f t="shared" si="46"/>
        <v>R, C</v>
      </c>
    </row>
    <row r="1529" spans="1:14" x14ac:dyDescent="0.25">
      <c r="A1529" t="s">
        <v>11</v>
      </c>
      <c r="B1529" t="s">
        <v>12</v>
      </c>
      <c r="C1529" s="2">
        <v>2025</v>
      </c>
      <c r="D1529" t="s">
        <v>1801</v>
      </c>
      <c r="E1529" t="s">
        <v>1080</v>
      </c>
      <c r="F1529" t="s">
        <v>22</v>
      </c>
      <c r="G1529" t="s">
        <v>15</v>
      </c>
      <c r="H1529" t="s">
        <v>1284</v>
      </c>
      <c r="I1529" s="26">
        <v>-1291580.08</v>
      </c>
      <c r="J1529" s="12">
        <f t="shared" si="47"/>
        <v>1291580.08</v>
      </c>
      <c r="K1529" t="s">
        <v>1875</v>
      </c>
      <c r="L1529" t="s">
        <v>878</v>
      </c>
      <c r="M1529" t="s">
        <v>888</v>
      </c>
      <c r="N1529" t="str">
        <f t="shared" si="46"/>
        <v>E, C</v>
      </c>
    </row>
    <row r="1530" spans="1:14" x14ac:dyDescent="0.25">
      <c r="A1530" t="s">
        <v>11</v>
      </c>
      <c r="B1530" t="s">
        <v>12</v>
      </c>
      <c r="C1530" s="2">
        <v>2025</v>
      </c>
      <c r="D1530" t="s">
        <v>1801</v>
      </c>
      <c r="E1530" t="s">
        <v>1066</v>
      </c>
      <c r="F1530" t="s">
        <v>14</v>
      </c>
      <c r="G1530" t="s">
        <v>173</v>
      </c>
      <c r="H1530" t="s">
        <v>1117</v>
      </c>
      <c r="I1530" s="26">
        <v>-179758.64</v>
      </c>
      <c r="J1530" s="12">
        <f t="shared" si="47"/>
        <v>179758.64</v>
      </c>
      <c r="K1530" t="s">
        <v>1875</v>
      </c>
      <c r="L1530" t="s">
        <v>878</v>
      </c>
      <c r="M1530" t="s">
        <v>888</v>
      </c>
      <c r="N1530" t="str">
        <f t="shared" si="46"/>
        <v>E, C</v>
      </c>
    </row>
    <row r="1531" spans="1:14" x14ac:dyDescent="0.25">
      <c r="A1531" t="s">
        <v>11</v>
      </c>
      <c r="B1531" t="s">
        <v>12</v>
      </c>
      <c r="C1531" s="2">
        <v>2026</v>
      </c>
      <c r="D1531" t="s">
        <v>1801</v>
      </c>
      <c r="E1531" t="s">
        <v>1066</v>
      </c>
      <c r="F1531" t="s">
        <v>14</v>
      </c>
      <c r="G1531" t="s">
        <v>19</v>
      </c>
      <c r="H1531" t="s">
        <v>1389</v>
      </c>
      <c r="I1531" s="26">
        <v>0</v>
      </c>
      <c r="J1531" s="12">
        <f t="shared" si="47"/>
        <v>0</v>
      </c>
      <c r="K1531" t="s">
        <v>1875</v>
      </c>
      <c r="L1531" t="s">
        <v>878</v>
      </c>
      <c r="M1531" t="s">
        <v>888</v>
      </c>
      <c r="N1531" t="str">
        <f t="shared" si="46"/>
        <v>E, C</v>
      </c>
    </row>
    <row r="1532" spans="1:14" x14ac:dyDescent="0.25">
      <c r="A1532" t="s">
        <v>11</v>
      </c>
      <c r="B1532" t="s">
        <v>861</v>
      </c>
      <c r="C1532" s="2">
        <v>2026</v>
      </c>
      <c r="D1532" t="s">
        <v>1801</v>
      </c>
      <c r="E1532" t="s">
        <v>1113</v>
      </c>
      <c r="F1532" t="s">
        <v>14</v>
      </c>
      <c r="G1532" t="s">
        <v>19</v>
      </c>
      <c r="H1532" t="s">
        <v>1381</v>
      </c>
      <c r="I1532" s="26">
        <v>2750</v>
      </c>
      <c r="J1532" s="12">
        <f t="shared" si="47"/>
        <v>-2750</v>
      </c>
      <c r="K1532" t="s">
        <v>1875</v>
      </c>
      <c r="L1532" t="s">
        <v>879</v>
      </c>
      <c r="M1532" t="s">
        <v>888</v>
      </c>
      <c r="N1532" t="str">
        <f t="shared" si="46"/>
        <v>R, C</v>
      </c>
    </row>
    <row r="1533" spans="1:14" x14ac:dyDescent="0.25">
      <c r="A1533" t="s">
        <v>11</v>
      </c>
      <c r="B1533" t="s">
        <v>861</v>
      </c>
      <c r="C1533" s="2">
        <v>2026</v>
      </c>
      <c r="D1533" t="s">
        <v>1801</v>
      </c>
      <c r="E1533" t="s">
        <v>1066</v>
      </c>
      <c r="F1533" t="s">
        <v>14</v>
      </c>
      <c r="G1533" t="s">
        <v>175</v>
      </c>
      <c r="H1533" t="s">
        <v>1620</v>
      </c>
      <c r="I1533" s="26">
        <v>2114900</v>
      </c>
      <c r="J1533" s="12">
        <f t="shared" si="47"/>
        <v>-2114900</v>
      </c>
      <c r="K1533" t="s">
        <v>1875</v>
      </c>
      <c r="L1533" t="s">
        <v>878</v>
      </c>
      <c r="M1533" t="s">
        <v>887</v>
      </c>
      <c r="N1533" t="str">
        <f t="shared" si="46"/>
        <v>E, A</v>
      </c>
    </row>
    <row r="1534" spans="1:14" x14ac:dyDescent="0.25">
      <c r="A1534" t="s">
        <v>11</v>
      </c>
      <c r="B1534" t="s">
        <v>12</v>
      </c>
      <c r="C1534" s="2">
        <v>2026</v>
      </c>
      <c r="D1534" t="s">
        <v>1801</v>
      </c>
      <c r="E1534" t="s">
        <v>1143</v>
      </c>
      <c r="F1534" t="s">
        <v>40</v>
      </c>
      <c r="G1534" t="s">
        <v>19</v>
      </c>
      <c r="H1534" t="s">
        <v>1178</v>
      </c>
      <c r="I1534" s="26">
        <v>0</v>
      </c>
      <c r="J1534" s="12">
        <f t="shared" si="47"/>
        <v>0</v>
      </c>
      <c r="K1534" t="s">
        <v>1875</v>
      </c>
      <c r="L1534" t="s">
        <v>878</v>
      </c>
      <c r="M1534" t="s">
        <v>887</v>
      </c>
      <c r="N1534" t="str">
        <f t="shared" si="46"/>
        <v>E, A</v>
      </c>
    </row>
    <row r="1535" spans="1:14" x14ac:dyDescent="0.25">
      <c r="A1535" t="s">
        <v>11</v>
      </c>
      <c r="B1535" t="s">
        <v>861</v>
      </c>
      <c r="C1535" s="2">
        <v>2026</v>
      </c>
      <c r="D1535" t="s">
        <v>1801</v>
      </c>
      <c r="E1535" t="s">
        <v>1177</v>
      </c>
      <c r="F1535" t="s">
        <v>410</v>
      </c>
      <c r="G1535" t="s">
        <v>19</v>
      </c>
      <c r="H1535" t="s">
        <v>1054</v>
      </c>
      <c r="I1535" s="26">
        <v>497702.71</v>
      </c>
      <c r="J1535" s="12">
        <f t="shared" si="47"/>
        <v>-497702.71</v>
      </c>
      <c r="K1535" t="s">
        <v>1875</v>
      </c>
      <c r="L1535" t="s">
        <v>878</v>
      </c>
      <c r="M1535" t="s">
        <v>889</v>
      </c>
      <c r="N1535" t="str">
        <f t="shared" si="46"/>
        <v>E, S</v>
      </c>
    </row>
    <row r="1536" spans="1:14" x14ac:dyDescent="0.25">
      <c r="A1536" t="s">
        <v>11</v>
      </c>
      <c r="B1536" t="s">
        <v>861</v>
      </c>
      <c r="C1536" s="2">
        <v>2026</v>
      </c>
      <c r="D1536" t="s">
        <v>1801</v>
      </c>
      <c r="E1536" t="s">
        <v>1066</v>
      </c>
      <c r="F1536" t="s">
        <v>24</v>
      </c>
      <c r="G1536" t="s">
        <v>27</v>
      </c>
      <c r="H1536" t="s">
        <v>227</v>
      </c>
      <c r="I1536" s="26">
        <v>465080.83</v>
      </c>
      <c r="J1536" s="12">
        <f t="shared" si="47"/>
        <v>-465080.83</v>
      </c>
      <c r="K1536" t="s">
        <v>1875</v>
      </c>
      <c r="L1536" t="s">
        <v>879</v>
      </c>
      <c r="M1536" t="s">
        <v>888</v>
      </c>
      <c r="N1536" t="str">
        <f t="shared" si="46"/>
        <v>R, C</v>
      </c>
    </row>
    <row r="1537" spans="1:14" x14ac:dyDescent="0.25">
      <c r="A1537" t="s">
        <v>11</v>
      </c>
      <c r="B1537" t="s">
        <v>861</v>
      </c>
      <c r="C1537" s="2">
        <v>2026</v>
      </c>
      <c r="D1537" t="s">
        <v>1745</v>
      </c>
      <c r="E1537" t="s">
        <v>1080</v>
      </c>
      <c r="F1537" t="s">
        <v>18</v>
      </c>
      <c r="G1537" t="s">
        <v>15</v>
      </c>
      <c r="H1537" t="s">
        <v>1179</v>
      </c>
      <c r="I1537" s="26">
        <v>0</v>
      </c>
      <c r="J1537" s="12">
        <f t="shared" si="47"/>
        <v>0</v>
      </c>
      <c r="K1537" t="s">
        <v>1875</v>
      </c>
      <c r="L1537" t="s">
        <v>878</v>
      </c>
      <c r="M1537" t="s">
        <v>888</v>
      </c>
      <c r="N1537" t="str">
        <f t="shared" si="46"/>
        <v>E, C</v>
      </c>
    </row>
    <row r="1538" spans="1:14" x14ac:dyDescent="0.25">
      <c r="A1538" t="s">
        <v>11</v>
      </c>
      <c r="B1538" t="s">
        <v>861</v>
      </c>
      <c r="C1538" s="2">
        <v>2026</v>
      </c>
      <c r="D1538" t="s">
        <v>1801</v>
      </c>
      <c r="E1538" t="s">
        <v>1066</v>
      </c>
      <c r="F1538" t="s">
        <v>14</v>
      </c>
      <c r="G1538" t="s">
        <v>19</v>
      </c>
      <c r="H1538" t="s">
        <v>1286</v>
      </c>
      <c r="I1538" s="26">
        <v>0</v>
      </c>
      <c r="J1538" s="12">
        <f t="shared" si="47"/>
        <v>0</v>
      </c>
      <c r="K1538" t="s">
        <v>1875</v>
      </c>
      <c r="L1538" t="s">
        <v>879</v>
      </c>
      <c r="M1538" t="s">
        <v>888</v>
      </c>
      <c r="N1538" t="str">
        <f t="shared" si="46"/>
        <v>R, C</v>
      </c>
    </row>
    <row r="1539" spans="1:14" x14ac:dyDescent="0.25">
      <c r="A1539" t="s">
        <v>11</v>
      </c>
      <c r="B1539" t="s">
        <v>860</v>
      </c>
      <c r="C1539" s="2">
        <v>2027</v>
      </c>
      <c r="D1539" t="s">
        <v>1801</v>
      </c>
      <c r="E1539" t="s">
        <v>1161</v>
      </c>
      <c r="F1539" t="s">
        <v>14</v>
      </c>
      <c r="G1539" t="s">
        <v>407</v>
      </c>
      <c r="H1539" t="s">
        <v>1398</v>
      </c>
      <c r="I1539" s="26">
        <v>3001204.96</v>
      </c>
      <c r="J1539" s="12">
        <f t="shared" si="47"/>
        <v>-3001204.96</v>
      </c>
      <c r="K1539" t="s">
        <v>1875</v>
      </c>
      <c r="L1539" t="s">
        <v>878</v>
      </c>
      <c r="M1539" t="s">
        <v>889</v>
      </c>
      <c r="N1539" t="str">
        <f t="shared" ref="N1539:N1602" si="48">L1539&amp;", "&amp;M1539</f>
        <v>E, S</v>
      </c>
    </row>
    <row r="1540" spans="1:14" x14ac:dyDescent="0.25">
      <c r="A1540" t="s">
        <v>11</v>
      </c>
      <c r="B1540" t="s">
        <v>861</v>
      </c>
      <c r="C1540" s="2">
        <v>2026</v>
      </c>
      <c r="D1540" t="s">
        <v>1037</v>
      </c>
      <c r="E1540" t="s">
        <v>1080</v>
      </c>
      <c r="F1540" t="s">
        <v>18</v>
      </c>
      <c r="G1540" t="s">
        <v>15</v>
      </c>
      <c r="H1540" t="s">
        <v>1173</v>
      </c>
      <c r="I1540" s="26">
        <v>0</v>
      </c>
      <c r="J1540" s="12">
        <f t="shared" ref="J1540:J1603" si="49">-I1540</f>
        <v>0</v>
      </c>
      <c r="K1540" t="s">
        <v>1875</v>
      </c>
      <c r="L1540" t="s">
        <v>879</v>
      </c>
      <c r="M1540" t="s">
        <v>888</v>
      </c>
      <c r="N1540" t="str">
        <f t="shared" si="48"/>
        <v>R, C</v>
      </c>
    </row>
    <row r="1541" spans="1:14" x14ac:dyDescent="0.25">
      <c r="A1541" t="s">
        <v>11</v>
      </c>
      <c r="B1541" t="s">
        <v>860</v>
      </c>
      <c r="C1541" s="2">
        <v>2027</v>
      </c>
      <c r="D1541" t="s">
        <v>1801</v>
      </c>
      <c r="E1541" t="s">
        <v>1080</v>
      </c>
      <c r="F1541" t="s">
        <v>14</v>
      </c>
      <c r="G1541" t="s">
        <v>15</v>
      </c>
      <c r="H1541" t="s">
        <v>1569</v>
      </c>
      <c r="I1541" s="26">
        <v>0</v>
      </c>
      <c r="J1541" s="12">
        <f t="shared" si="49"/>
        <v>0</v>
      </c>
      <c r="K1541" t="s">
        <v>1875</v>
      </c>
      <c r="L1541" t="s">
        <v>879</v>
      </c>
      <c r="M1541" t="s">
        <v>888</v>
      </c>
      <c r="N1541" t="str">
        <f t="shared" si="48"/>
        <v>R, C</v>
      </c>
    </row>
    <row r="1542" spans="1:14" x14ac:dyDescent="0.25">
      <c r="A1542" t="s">
        <v>11</v>
      </c>
      <c r="B1542" t="s">
        <v>12</v>
      </c>
      <c r="C1542" s="2">
        <v>2026</v>
      </c>
      <c r="D1542" t="s">
        <v>1801</v>
      </c>
      <c r="E1542" t="s">
        <v>1066</v>
      </c>
      <c r="F1542" t="s">
        <v>20</v>
      </c>
      <c r="G1542" t="s">
        <v>175</v>
      </c>
      <c r="H1542" t="s">
        <v>1249</v>
      </c>
      <c r="I1542" s="26">
        <v>-27000</v>
      </c>
      <c r="J1542" s="12">
        <f t="shared" si="49"/>
        <v>27000</v>
      </c>
      <c r="K1542" t="s">
        <v>1875</v>
      </c>
      <c r="L1542" t="s">
        <v>878</v>
      </c>
      <c r="M1542" t="s">
        <v>887</v>
      </c>
      <c r="N1542" t="str">
        <f t="shared" si="48"/>
        <v>E, A</v>
      </c>
    </row>
    <row r="1543" spans="1:14" x14ac:dyDescent="0.25">
      <c r="A1543" t="s">
        <v>11</v>
      </c>
      <c r="B1543" t="s">
        <v>12</v>
      </c>
      <c r="C1543" s="2">
        <v>2026</v>
      </c>
      <c r="D1543" t="s">
        <v>1801</v>
      </c>
      <c r="E1543" t="s">
        <v>1129</v>
      </c>
      <c r="F1543" t="s">
        <v>18</v>
      </c>
      <c r="G1543" t="s">
        <v>19</v>
      </c>
      <c r="H1543" t="s">
        <v>1165</v>
      </c>
      <c r="I1543" s="26">
        <v>-62550.49</v>
      </c>
      <c r="J1543" s="12">
        <f t="shared" si="49"/>
        <v>62550.49</v>
      </c>
      <c r="K1543" t="s">
        <v>1875</v>
      </c>
      <c r="L1543" t="s">
        <v>878</v>
      </c>
      <c r="M1543" t="s">
        <v>886</v>
      </c>
      <c r="N1543" t="str">
        <f t="shared" si="48"/>
        <v>E, B</v>
      </c>
    </row>
    <row r="1544" spans="1:14" x14ac:dyDescent="0.25">
      <c r="A1544" t="s">
        <v>11</v>
      </c>
      <c r="B1544" t="s">
        <v>861</v>
      </c>
      <c r="C1544" s="2">
        <v>2026</v>
      </c>
      <c r="D1544" t="s">
        <v>1801</v>
      </c>
      <c r="E1544" t="s">
        <v>1161</v>
      </c>
      <c r="F1544" t="s">
        <v>16</v>
      </c>
      <c r="G1544" t="s">
        <v>407</v>
      </c>
      <c r="H1544" t="s">
        <v>1516</v>
      </c>
      <c r="I1544" s="26">
        <v>396000</v>
      </c>
      <c r="J1544" s="12">
        <f t="shared" si="49"/>
        <v>-396000</v>
      </c>
      <c r="K1544" t="s">
        <v>1875</v>
      </c>
      <c r="L1544" t="s">
        <v>878</v>
      </c>
      <c r="M1544" t="s">
        <v>887</v>
      </c>
      <c r="N1544" t="str">
        <f t="shared" si="48"/>
        <v>E, A</v>
      </c>
    </row>
    <row r="1545" spans="1:14" x14ac:dyDescent="0.25">
      <c r="A1545" t="s">
        <v>11</v>
      </c>
      <c r="B1545" t="s">
        <v>860</v>
      </c>
      <c r="C1545" s="2">
        <v>2026</v>
      </c>
      <c r="D1545" t="s">
        <v>1801</v>
      </c>
      <c r="E1545" t="s">
        <v>1055</v>
      </c>
      <c r="F1545" t="s">
        <v>14</v>
      </c>
      <c r="G1545" t="s">
        <v>19</v>
      </c>
      <c r="H1545" t="s">
        <v>1097</v>
      </c>
      <c r="I1545" s="26">
        <v>-8938.61</v>
      </c>
      <c r="J1545" s="12">
        <f t="shared" si="49"/>
        <v>8938.61</v>
      </c>
      <c r="K1545" t="s">
        <v>1875</v>
      </c>
      <c r="L1545" t="s">
        <v>879</v>
      </c>
      <c r="M1545" t="s">
        <v>888</v>
      </c>
      <c r="N1545" t="str">
        <f t="shared" si="48"/>
        <v>R, C</v>
      </c>
    </row>
    <row r="1546" spans="1:14" x14ac:dyDescent="0.25">
      <c r="A1546" t="s">
        <v>11</v>
      </c>
      <c r="B1546" t="s">
        <v>12</v>
      </c>
      <c r="C1546" s="2">
        <v>2026</v>
      </c>
      <c r="D1546" t="s">
        <v>1801</v>
      </c>
      <c r="E1546" t="s">
        <v>1064</v>
      </c>
      <c r="F1546" t="s">
        <v>18</v>
      </c>
      <c r="G1546" t="s">
        <v>19</v>
      </c>
      <c r="H1546" t="s">
        <v>1183</v>
      </c>
      <c r="I1546" s="26">
        <v>-314400</v>
      </c>
      <c r="J1546" s="12">
        <f t="shared" si="49"/>
        <v>314400</v>
      </c>
      <c r="K1546" t="s">
        <v>1875</v>
      </c>
      <c r="L1546" t="s">
        <v>879</v>
      </c>
      <c r="M1546" t="s">
        <v>887</v>
      </c>
      <c r="N1546" t="str">
        <f t="shared" si="48"/>
        <v>R, A</v>
      </c>
    </row>
    <row r="1547" spans="1:14" x14ac:dyDescent="0.25">
      <c r="A1547" t="s">
        <v>11</v>
      </c>
      <c r="B1547" t="s">
        <v>12</v>
      </c>
      <c r="C1547" s="2">
        <v>2026</v>
      </c>
      <c r="D1547" t="s">
        <v>1801</v>
      </c>
      <c r="E1547" t="s">
        <v>1066</v>
      </c>
      <c r="F1547" t="s">
        <v>14</v>
      </c>
      <c r="G1547" t="s">
        <v>173</v>
      </c>
      <c r="H1547" t="s">
        <v>1156</v>
      </c>
      <c r="I1547" s="26">
        <v>0</v>
      </c>
      <c r="J1547" s="12">
        <f t="shared" si="49"/>
        <v>0</v>
      </c>
      <c r="K1547" t="s">
        <v>1875</v>
      </c>
      <c r="L1547" t="s">
        <v>878</v>
      </c>
      <c r="M1547" t="s">
        <v>886</v>
      </c>
      <c r="N1547" t="str">
        <f t="shared" si="48"/>
        <v>E, B</v>
      </c>
    </row>
    <row r="1548" spans="1:14" x14ac:dyDescent="0.25">
      <c r="A1548" t="s">
        <v>11</v>
      </c>
      <c r="B1548" t="s">
        <v>12</v>
      </c>
      <c r="C1548" s="2">
        <v>2026</v>
      </c>
      <c r="D1548" t="s">
        <v>1801</v>
      </c>
      <c r="E1548" t="s">
        <v>1055</v>
      </c>
      <c r="F1548" t="s">
        <v>24</v>
      </c>
      <c r="G1548" t="s">
        <v>27</v>
      </c>
      <c r="H1548" t="s">
        <v>45</v>
      </c>
      <c r="I1548" s="26">
        <v>0</v>
      </c>
      <c r="J1548" s="12">
        <f t="shared" si="49"/>
        <v>0</v>
      </c>
      <c r="K1548" t="s">
        <v>1875</v>
      </c>
      <c r="L1548" t="s">
        <v>879</v>
      </c>
      <c r="M1548" t="s">
        <v>888</v>
      </c>
      <c r="N1548" t="str">
        <f t="shared" si="48"/>
        <v>R, C</v>
      </c>
    </row>
    <row r="1549" spans="1:14" x14ac:dyDescent="0.25">
      <c r="A1549" t="s">
        <v>11</v>
      </c>
      <c r="B1549" t="s">
        <v>12</v>
      </c>
      <c r="C1549" s="2">
        <v>2026</v>
      </c>
      <c r="D1549" t="s">
        <v>1801</v>
      </c>
      <c r="E1549" t="s">
        <v>1064</v>
      </c>
      <c r="F1549" t="s">
        <v>14</v>
      </c>
      <c r="G1549" t="s">
        <v>19</v>
      </c>
      <c r="H1549" t="s">
        <v>1186</v>
      </c>
      <c r="I1549" s="26">
        <v>-9361202.1099999994</v>
      </c>
      <c r="J1549" s="12">
        <f t="shared" si="49"/>
        <v>9361202.1099999994</v>
      </c>
      <c r="K1549" t="s">
        <v>1875</v>
      </c>
      <c r="L1549" t="s">
        <v>879</v>
      </c>
      <c r="M1549" t="s">
        <v>888</v>
      </c>
      <c r="N1549" t="str">
        <f t="shared" si="48"/>
        <v>R, C</v>
      </c>
    </row>
    <row r="1550" spans="1:14" x14ac:dyDescent="0.25">
      <c r="A1550" t="s">
        <v>11</v>
      </c>
      <c r="B1550" t="s">
        <v>12</v>
      </c>
      <c r="C1550" s="2">
        <v>2026</v>
      </c>
      <c r="D1550" t="s">
        <v>1801</v>
      </c>
      <c r="E1550" t="s">
        <v>1055</v>
      </c>
      <c r="F1550" t="s">
        <v>24</v>
      </c>
      <c r="G1550" t="s">
        <v>27</v>
      </c>
      <c r="H1550" t="s">
        <v>1714</v>
      </c>
      <c r="I1550" s="26">
        <v>665.5</v>
      </c>
      <c r="J1550" s="12">
        <f t="shared" si="49"/>
        <v>-665.5</v>
      </c>
      <c r="K1550" t="s">
        <v>1875</v>
      </c>
      <c r="L1550" t="s">
        <v>879</v>
      </c>
      <c r="M1550" t="s">
        <v>888</v>
      </c>
      <c r="N1550" t="str">
        <f t="shared" si="48"/>
        <v>R, C</v>
      </c>
    </row>
    <row r="1551" spans="1:14" x14ac:dyDescent="0.25">
      <c r="A1551" t="s">
        <v>11</v>
      </c>
      <c r="B1551" t="s">
        <v>12</v>
      </c>
      <c r="C1551" s="2">
        <v>2026</v>
      </c>
      <c r="D1551" t="s">
        <v>1801</v>
      </c>
      <c r="E1551" t="s">
        <v>1158</v>
      </c>
      <c r="F1551" t="s">
        <v>410</v>
      </c>
      <c r="G1551" t="s">
        <v>19</v>
      </c>
      <c r="H1551" t="s">
        <v>1506</v>
      </c>
      <c r="I1551" s="26">
        <v>0</v>
      </c>
      <c r="J1551" s="12">
        <f t="shared" si="49"/>
        <v>0</v>
      </c>
      <c r="K1551" t="s">
        <v>1875</v>
      </c>
      <c r="L1551" t="s">
        <v>879</v>
      </c>
      <c r="M1551" t="s">
        <v>887</v>
      </c>
      <c r="N1551" t="str">
        <f t="shared" si="48"/>
        <v>R, A</v>
      </c>
    </row>
    <row r="1552" spans="1:14" x14ac:dyDescent="0.25">
      <c r="A1552" t="s">
        <v>11</v>
      </c>
      <c r="B1552" t="s">
        <v>12</v>
      </c>
      <c r="C1552" s="2">
        <v>2026</v>
      </c>
      <c r="D1552" t="s">
        <v>1801</v>
      </c>
      <c r="E1552" t="s">
        <v>1115</v>
      </c>
      <c r="F1552" t="s">
        <v>21</v>
      </c>
      <c r="G1552" t="s">
        <v>19</v>
      </c>
      <c r="H1552" t="s">
        <v>1126</v>
      </c>
      <c r="I1552" s="26">
        <v>-3982254.55</v>
      </c>
      <c r="J1552" s="12">
        <f t="shared" si="49"/>
        <v>3982254.55</v>
      </c>
      <c r="K1552" t="s">
        <v>1875</v>
      </c>
      <c r="L1552" t="s">
        <v>879</v>
      </c>
      <c r="M1552" t="s">
        <v>887</v>
      </c>
      <c r="N1552" t="str">
        <f t="shared" si="48"/>
        <v>R, A</v>
      </c>
    </row>
    <row r="1553" spans="1:14" x14ac:dyDescent="0.25">
      <c r="A1553" t="s">
        <v>11</v>
      </c>
      <c r="B1553" t="s">
        <v>12</v>
      </c>
      <c r="C1553" s="2">
        <v>2026</v>
      </c>
      <c r="D1553" t="s">
        <v>1801</v>
      </c>
      <c r="E1553" t="s">
        <v>1077</v>
      </c>
      <c r="F1553" t="s">
        <v>21</v>
      </c>
      <c r="G1553" t="s">
        <v>19</v>
      </c>
      <c r="H1553" t="s">
        <v>1078</v>
      </c>
      <c r="I1553" s="26">
        <v>-351200</v>
      </c>
      <c r="J1553" s="12">
        <f t="shared" si="49"/>
        <v>351200</v>
      </c>
      <c r="K1553" t="s">
        <v>1875</v>
      </c>
      <c r="L1553" t="s">
        <v>879</v>
      </c>
      <c r="M1553" t="s">
        <v>888</v>
      </c>
      <c r="N1553" t="str">
        <f t="shared" si="48"/>
        <v>R, C</v>
      </c>
    </row>
    <row r="1554" spans="1:14" x14ac:dyDescent="0.25">
      <c r="A1554" t="s">
        <v>11</v>
      </c>
      <c r="B1554" t="s">
        <v>12</v>
      </c>
      <c r="C1554" s="2">
        <v>2026</v>
      </c>
      <c r="D1554" t="s">
        <v>1801</v>
      </c>
      <c r="E1554" t="s">
        <v>1235</v>
      </c>
      <c r="F1554" t="s">
        <v>21</v>
      </c>
      <c r="G1554" t="s">
        <v>406</v>
      </c>
      <c r="H1554" t="s">
        <v>1312</v>
      </c>
      <c r="I1554" s="26">
        <v>-137400.53</v>
      </c>
      <c r="J1554" s="12">
        <f t="shared" si="49"/>
        <v>137400.53</v>
      </c>
      <c r="K1554" t="s">
        <v>1875</v>
      </c>
      <c r="L1554" t="s">
        <v>879</v>
      </c>
      <c r="M1554" t="s">
        <v>887</v>
      </c>
      <c r="N1554" t="str">
        <f t="shared" si="48"/>
        <v>R, A</v>
      </c>
    </row>
    <row r="1555" spans="1:14" x14ac:dyDescent="0.25">
      <c r="A1555" t="s">
        <v>11</v>
      </c>
      <c r="B1555" t="s">
        <v>12</v>
      </c>
      <c r="C1555" s="2">
        <v>2026</v>
      </c>
      <c r="D1555" t="s">
        <v>1801</v>
      </c>
      <c r="E1555" t="s">
        <v>1080</v>
      </c>
      <c r="F1555" t="s">
        <v>21</v>
      </c>
      <c r="G1555" t="s">
        <v>15</v>
      </c>
      <c r="H1555" t="s">
        <v>1136</v>
      </c>
      <c r="I1555" s="26">
        <v>-1651859</v>
      </c>
      <c r="J1555" s="12">
        <f t="shared" si="49"/>
        <v>1651859</v>
      </c>
      <c r="K1555" t="s">
        <v>1875</v>
      </c>
      <c r="L1555" t="s">
        <v>879</v>
      </c>
      <c r="M1555" t="s">
        <v>888</v>
      </c>
      <c r="N1555" t="str">
        <f t="shared" si="48"/>
        <v>R, C</v>
      </c>
    </row>
    <row r="1556" spans="1:14" x14ac:dyDescent="0.25">
      <c r="A1556" t="s">
        <v>11</v>
      </c>
      <c r="B1556" t="s">
        <v>861</v>
      </c>
      <c r="C1556" s="2">
        <v>2026</v>
      </c>
      <c r="D1556" t="s">
        <v>1801</v>
      </c>
      <c r="E1556" t="s">
        <v>1051</v>
      </c>
      <c r="F1556" t="s">
        <v>18</v>
      </c>
      <c r="G1556" t="s">
        <v>19</v>
      </c>
      <c r="H1556" t="s">
        <v>1178</v>
      </c>
      <c r="I1556" s="26">
        <v>6133981.5199999996</v>
      </c>
      <c r="J1556" s="12">
        <f t="shared" si="49"/>
        <v>-6133981.5199999996</v>
      </c>
      <c r="K1556" t="s">
        <v>1875</v>
      </c>
      <c r="L1556" t="s">
        <v>878</v>
      </c>
      <c r="M1556" t="s">
        <v>887</v>
      </c>
      <c r="N1556" t="str">
        <f t="shared" si="48"/>
        <v>E, A</v>
      </c>
    </row>
    <row r="1557" spans="1:14" x14ac:dyDescent="0.25">
      <c r="A1557" t="s">
        <v>11</v>
      </c>
      <c r="B1557" t="s">
        <v>861</v>
      </c>
      <c r="C1557" s="2">
        <v>2026</v>
      </c>
      <c r="D1557" t="s">
        <v>1801</v>
      </c>
      <c r="E1557" t="s">
        <v>1129</v>
      </c>
      <c r="F1557" t="s">
        <v>20</v>
      </c>
      <c r="G1557" t="s">
        <v>19</v>
      </c>
      <c r="H1557" t="s">
        <v>1178</v>
      </c>
      <c r="I1557" s="26">
        <v>775112.2</v>
      </c>
      <c r="J1557" s="12">
        <f t="shared" si="49"/>
        <v>-775112.2</v>
      </c>
      <c r="K1557" t="s">
        <v>1875</v>
      </c>
      <c r="L1557" t="s">
        <v>878</v>
      </c>
      <c r="M1557" t="s">
        <v>887</v>
      </c>
      <c r="N1557" t="str">
        <f t="shared" si="48"/>
        <v>E, A</v>
      </c>
    </row>
    <row r="1558" spans="1:14" x14ac:dyDescent="0.25">
      <c r="A1558" t="s">
        <v>11</v>
      </c>
      <c r="B1558" t="s">
        <v>861</v>
      </c>
      <c r="C1558" s="2">
        <v>2026</v>
      </c>
      <c r="D1558" t="s">
        <v>1801</v>
      </c>
      <c r="E1558" t="s">
        <v>1101</v>
      </c>
      <c r="F1558" t="s">
        <v>18</v>
      </c>
      <c r="G1558" t="s">
        <v>19</v>
      </c>
      <c r="H1558" t="s">
        <v>1385</v>
      </c>
      <c r="I1558" s="26">
        <v>30954.32</v>
      </c>
      <c r="J1558" s="12">
        <f t="shared" si="49"/>
        <v>-30954.32</v>
      </c>
      <c r="K1558" t="s">
        <v>1875</v>
      </c>
      <c r="L1558" t="s">
        <v>879</v>
      </c>
      <c r="M1558" t="s">
        <v>888</v>
      </c>
      <c r="N1558" t="str">
        <f t="shared" si="48"/>
        <v>R, C</v>
      </c>
    </row>
    <row r="1559" spans="1:14" x14ac:dyDescent="0.25">
      <c r="A1559" t="s">
        <v>11</v>
      </c>
      <c r="B1559" t="s">
        <v>861</v>
      </c>
      <c r="C1559" s="2">
        <v>2026</v>
      </c>
      <c r="D1559" t="s">
        <v>1801</v>
      </c>
      <c r="E1559" t="s">
        <v>1062</v>
      </c>
      <c r="F1559" t="s">
        <v>22</v>
      </c>
      <c r="G1559" t="s">
        <v>19</v>
      </c>
      <c r="H1559" t="s">
        <v>1125</v>
      </c>
      <c r="I1559" s="26">
        <v>48689400</v>
      </c>
      <c r="J1559" s="12">
        <f t="shared" si="49"/>
        <v>-48689400</v>
      </c>
      <c r="K1559" t="s">
        <v>1875</v>
      </c>
      <c r="L1559" t="s">
        <v>878</v>
      </c>
      <c r="M1559" t="s">
        <v>887</v>
      </c>
      <c r="N1559" t="str">
        <f t="shared" si="48"/>
        <v>E, A</v>
      </c>
    </row>
    <row r="1560" spans="1:14" x14ac:dyDescent="0.25">
      <c r="A1560" t="s">
        <v>11</v>
      </c>
      <c r="B1560" t="s">
        <v>862</v>
      </c>
      <c r="C1560" s="2">
        <v>2026</v>
      </c>
      <c r="D1560" t="s">
        <v>1801</v>
      </c>
      <c r="E1560" t="s">
        <v>1066</v>
      </c>
      <c r="F1560" t="s">
        <v>14</v>
      </c>
      <c r="G1560" t="s">
        <v>19</v>
      </c>
      <c r="H1560" t="s">
        <v>1390</v>
      </c>
      <c r="I1560" s="26">
        <v>0</v>
      </c>
      <c r="J1560" s="12">
        <f t="shared" si="49"/>
        <v>0</v>
      </c>
      <c r="K1560" t="s">
        <v>1875</v>
      </c>
      <c r="L1560" t="s">
        <v>878</v>
      </c>
      <c r="M1560" t="s">
        <v>888</v>
      </c>
      <c r="N1560" t="str">
        <f t="shared" si="48"/>
        <v>E, C</v>
      </c>
    </row>
    <row r="1561" spans="1:14" x14ac:dyDescent="0.25">
      <c r="A1561" t="s">
        <v>11</v>
      </c>
      <c r="B1561" t="s">
        <v>12</v>
      </c>
      <c r="C1561" s="2">
        <v>2026</v>
      </c>
      <c r="D1561" t="s">
        <v>875</v>
      </c>
      <c r="E1561" t="s">
        <v>1066</v>
      </c>
      <c r="F1561" t="s">
        <v>22</v>
      </c>
      <c r="G1561" t="s">
        <v>173</v>
      </c>
      <c r="H1561" t="s">
        <v>1199</v>
      </c>
      <c r="I1561" s="26">
        <v>-23330.38</v>
      </c>
      <c r="J1561" s="12">
        <f t="shared" si="49"/>
        <v>23330.38</v>
      </c>
      <c r="K1561" t="s">
        <v>1875</v>
      </c>
      <c r="L1561" t="s">
        <v>878</v>
      </c>
      <c r="M1561" t="s">
        <v>888</v>
      </c>
      <c r="N1561" t="str">
        <f t="shared" si="48"/>
        <v>E, C</v>
      </c>
    </row>
    <row r="1562" spans="1:14" x14ac:dyDescent="0.25">
      <c r="A1562" t="s">
        <v>11</v>
      </c>
      <c r="B1562" t="s">
        <v>861</v>
      </c>
      <c r="C1562" s="2">
        <v>2026</v>
      </c>
      <c r="D1562" t="s">
        <v>1745</v>
      </c>
      <c r="E1562" t="s">
        <v>1092</v>
      </c>
      <c r="F1562" t="s">
        <v>14</v>
      </c>
      <c r="G1562" t="s">
        <v>19</v>
      </c>
      <c r="H1562" t="s">
        <v>1437</v>
      </c>
      <c r="I1562" s="26">
        <v>4200</v>
      </c>
      <c r="J1562" s="12">
        <f t="shared" si="49"/>
        <v>-4200</v>
      </c>
      <c r="K1562" t="s">
        <v>1875</v>
      </c>
      <c r="L1562" t="s">
        <v>878</v>
      </c>
      <c r="M1562" t="s">
        <v>887</v>
      </c>
      <c r="N1562" t="str">
        <f t="shared" si="48"/>
        <v>E, A</v>
      </c>
    </row>
    <row r="1563" spans="1:14" x14ac:dyDescent="0.25">
      <c r="A1563" t="s">
        <v>11</v>
      </c>
      <c r="B1563" t="s">
        <v>860</v>
      </c>
      <c r="C1563" s="2">
        <v>2026</v>
      </c>
      <c r="D1563" t="s">
        <v>1745</v>
      </c>
      <c r="E1563" t="s">
        <v>1055</v>
      </c>
      <c r="F1563" t="s">
        <v>14</v>
      </c>
      <c r="G1563" t="s">
        <v>19</v>
      </c>
      <c r="H1563" t="s">
        <v>1165</v>
      </c>
      <c r="I1563" s="26">
        <v>0</v>
      </c>
      <c r="J1563" s="12">
        <f t="shared" si="49"/>
        <v>0</v>
      </c>
      <c r="K1563" t="s">
        <v>1875</v>
      </c>
      <c r="L1563" t="s">
        <v>878</v>
      </c>
      <c r="M1563" t="s">
        <v>887</v>
      </c>
      <c r="N1563" t="str">
        <f t="shared" si="48"/>
        <v>E, A</v>
      </c>
    </row>
    <row r="1564" spans="1:14" x14ac:dyDescent="0.25">
      <c r="A1564" t="s">
        <v>11</v>
      </c>
      <c r="B1564" t="s">
        <v>860</v>
      </c>
      <c r="C1564" s="2">
        <v>2026</v>
      </c>
      <c r="D1564" t="s">
        <v>1801</v>
      </c>
      <c r="E1564" t="s">
        <v>1053</v>
      </c>
      <c r="F1564" t="s">
        <v>14</v>
      </c>
      <c r="G1564" t="s">
        <v>19</v>
      </c>
      <c r="H1564" t="s">
        <v>1056</v>
      </c>
      <c r="I1564" s="26">
        <v>254812.53</v>
      </c>
      <c r="J1564" s="12">
        <f t="shared" si="49"/>
        <v>-254812.53</v>
      </c>
      <c r="K1564" t="s">
        <v>1875</v>
      </c>
      <c r="L1564" t="s">
        <v>879</v>
      </c>
      <c r="M1564" t="s">
        <v>888</v>
      </c>
      <c r="N1564" t="str">
        <f t="shared" si="48"/>
        <v>R, C</v>
      </c>
    </row>
    <row r="1565" spans="1:14" x14ac:dyDescent="0.25">
      <c r="A1565" t="s">
        <v>11</v>
      </c>
      <c r="B1565" t="s">
        <v>12</v>
      </c>
      <c r="C1565" s="2">
        <v>2026</v>
      </c>
      <c r="D1565" t="s">
        <v>1745</v>
      </c>
      <c r="E1565" t="s">
        <v>1062</v>
      </c>
      <c r="F1565" t="s">
        <v>16</v>
      </c>
      <c r="G1565" t="s">
        <v>19</v>
      </c>
      <c r="H1565" t="s">
        <v>1263</v>
      </c>
      <c r="I1565" s="26">
        <v>-97072.5</v>
      </c>
      <c r="J1565" s="12">
        <f t="shared" si="49"/>
        <v>97072.5</v>
      </c>
      <c r="K1565" t="s">
        <v>1875</v>
      </c>
      <c r="L1565" t="s">
        <v>879</v>
      </c>
      <c r="M1565" t="s">
        <v>888</v>
      </c>
      <c r="N1565" t="str">
        <f t="shared" si="48"/>
        <v>R, C</v>
      </c>
    </row>
    <row r="1566" spans="1:14" x14ac:dyDescent="0.25">
      <c r="A1566" t="s">
        <v>11</v>
      </c>
      <c r="B1566" t="s">
        <v>861</v>
      </c>
      <c r="C1566" s="2">
        <v>2026</v>
      </c>
      <c r="D1566" t="s">
        <v>1801</v>
      </c>
      <c r="E1566" t="s">
        <v>1115</v>
      </c>
      <c r="F1566" t="s">
        <v>14</v>
      </c>
      <c r="G1566" t="s">
        <v>19</v>
      </c>
      <c r="H1566" t="s">
        <v>1157</v>
      </c>
      <c r="I1566" s="26">
        <v>93027.13</v>
      </c>
      <c r="J1566" s="12">
        <f t="shared" si="49"/>
        <v>-93027.13</v>
      </c>
      <c r="K1566" t="s">
        <v>1875</v>
      </c>
      <c r="L1566" t="s">
        <v>879</v>
      </c>
      <c r="M1566" t="s">
        <v>888</v>
      </c>
      <c r="N1566" t="str">
        <f t="shared" si="48"/>
        <v>R, C</v>
      </c>
    </row>
    <row r="1567" spans="1:14" x14ac:dyDescent="0.25">
      <c r="A1567" t="s">
        <v>11</v>
      </c>
      <c r="B1567" t="s">
        <v>860</v>
      </c>
      <c r="C1567" s="2">
        <v>2027</v>
      </c>
      <c r="D1567" t="s">
        <v>875</v>
      </c>
      <c r="E1567" t="s">
        <v>1066</v>
      </c>
      <c r="F1567" t="s">
        <v>22</v>
      </c>
      <c r="G1567" t="s">
        <v>173</v>
      </c>
      <c r="H1567" t="s">
        <v>1256</v>
      </c>
      <c r="I1567" s="26">
        <v>0</v>
      </c>
      <c r="J1567" s="12">
        <f t="shared" si="49"/>
        <v>0</v>
      </c>
      <c r="K1567" t="s">
        <v>1875</v>
      </c>
      <c r="L1567" t="s">
        <v>878</v>
      </c>
      <c r="M1567" t="s">
        <v>886</v>
      </c>
      <c r="N1567" t="str">
        <f t="shared" si="48"/>
        <v>E, B</v>
      </c>
    </row>
    <row r="1568" spans="1:14" x14ac:dyDescent="0.25">
      <c r="A1568" t="s">
        <v>11</v>
      </c>
      <c r="B1568" t="s">
        <v>861</v>
      </c>
      <c r="C1568" s="2">
        <v>2026</v>
      </c>
      <c r="D1568" t="s">
        <v>1801</v>
      </c>
      <c r="E1568" t="s">
        <v>1066</v>
      </c>
      <c r="F1568" t="s">
        <v>21</v>
      </c>
      <c r="G1568" t="s">
        <v>173</v>
      </c>
      <c r="H1568" t="s">
        <v>1049</v>
      </c>
      <c r="I1568" s="26">
        <v>5759.32</v>
      </c>
      <c r="J1568" s="12">
        <f t="shared" si="49"/>
        <v>-5759.32</v>
      </c>
      <c r="K1568" t="s">
        <v>1875</v>
      </c>
      <c r="L1568" t="s">
        <v>879</v>
      </c>
      <c r="M1568" t="s">
        <v>888</v>
      </c>
      <c r="N1568" t="str">
        <f t="shared" si="48"/>
        <v>R, C</v>
      </c>
    </row>
    <row r="1569" spans="1:14" x14ac:dyDescent="0.25">
      <c r="A1569" t="s">
        <v>11</v>
      </c>
      <c r="B1569" t="s">
        <v>861</v>
      </c>
      <c r="C1569" s="2">
        <v>2026</v>
      </c>
      <c r="D1569" t="s">
        <v>1801</v>
      </c>
      <c r="E1569" t="s">
        <v>1092</v>
      </c>
      <c r="F1569" t="s">
        <v>20</v>
      </c>
      <c r="G1569" t="s">
        <v>19</v>
      </c>
      <c r="H1569" t="s">
        <v>1148</v>
      </c>
      <c r="I1569" s="26">
        <v>35827.81</v>
      </c>
      <c r="J1569" s="12">
        <f t="shared" si="49"/>
        <v>-35827.81</v>
      </c>
      <c r="K1569" t="s">
        <v>1875</v>
      </c>
      <c r="L1569" t="s">
        <v>878</v>
      </c>
      <c r="M1569" t="s">
        <v>887</v>
      </c>
      <c r="N1569" t="str">
        <f t="shared" si="48"/>
        <v>E, A</v>
      </c>
    </row>
    <row r="1570" spans="1:14" x14ac:dyDescent="0.25">
      <c r="A1570" t="s">
        <v>11</v>
      </c>
      <c r="B1570" t="s">
        <v>12</v>
      </c>
      <c r="C1570" s="2">
        <v>2026</v>
      </c>
      <c r="D1570" t="s">
        <v>1801</v>
      </c>
      <c r="E1570" t="s">
        <v>1064</v>
      </c>
      <c r="F1570" t="s">
        <v>22</v>
      </c>
      <c r="G1570" t="s">
        <v>19</v>
      </c>
      <c r="H1570" t="s">
        <v>1636</v>
      </c>
      <c r="I1570" s="26">
        <v>-3600000</v>
      </c>
      <c r="J1570" s="12">
        <f t="shared" si="49"/>
        <v>3600000</v>
      </c>
      <c r="K1570" t="s">
        <v>1875</v>
      </c>
      <c r="L1570" t="s">
        <v>878</v>
      </c>
      <c r="M1570" t="s">
        <v>887</v>
      </c>
      <c r="N1570" t="str">
        <f t="shared" si="48"/>
        <v>E, A</v>
      </c>
    </row>
    <row r="1571" spans="1:14" x14ac:dyDescent="0.25">
      <c r="A1571" t="s">
        <v>11</v>
      </c>
      <c r="B1571" t="s">
        <v>861</v>
      </c>
      <c r="C1571" s="2">
        <v>2026</v>
      </c>
      <c r="D1571" t="s">
        <v>1801</v>
      </c>
      <c r="E1571" t="s">
        <v>1051</v>
      </c>
      <c r="F1571" t="s">
        <v>16</v>
      </c>
      <c r="G1571" t="s">
        <v>19</v>
      </c>
      <c r="H1571" t="s">
        <v>1243</v>
      </c>
      <c r="I1571" s="26">
        <v>72300.41</v>
      </c>
      <c r="J1571" s="12">
        <f t="shared" si="49"/>
        <v>-72300.41</v>
      </c>
      <c r="K1571" t="s">
        <v>1875</v>
      </c>
      <c r="L1571" t="s">
        <v>879</v>
      </c>
      <c r="M1571" t="s">
        <v>888</v>
      </c>
      <c r="N1571" t="str">
        <f t="shared" si="48"/>
        <v>R, C</v>
      </c>
    </row>
    <row r="1572" spans="1:14" x14ac:dyDescent="0.25">
      <c r="A1572" t="s">
        <v>11</v>
      </c>
      <c r="B1572" t="s">
        <v>862</v>
      </c>
      <c r="C1572" s="2">
        <v>2026</v>
      </c>
      <c r="D1572" t="s">
        <v>1801</v>
      </c>
      <c r="E1572" t="s">
        <v>1073</v>
      </c>
      <c r="F1572" t="s">
        <v>14</v>
      </c>
      <c r="G1572" t="s">
        <v>315</v>
      </c>
      <c r="H1572" t="s">
        <v>1122</v>
      </c>
      <c r="I1572" s="26">
        <v>0</v>
      </c>
      <c r="J1572" s="12">
        <f t="shared" si="49"/>
        <v>0</v>
      </c>
      <c r="K1572" t="s">
        <v>1875</v>
      </c>
      <c r="L1572" t="s">
        <v>878</v>
      </c>
      <c r="M1572" t="s">
        <v>886</v>
      </c>
      <c r="N1572" t="str">
        <f t="shared" si="48"/>
        <v>E, B</v>
      </c>
    </row>
    <row r="1573" spans="1:14" x14ac:dyDescent="0.25">
      <c r="A1573" t="s">
        <v>11</v>
      </c>
      <c r="B1573" t="s">
        <v>860</v>
      </c>
      <c r="C1573" s="2">
        <v>2027</v>
      </c>
      <c r="D1573" t="s">
        <v>961</v>
      </c>
      <c r="E1573" t="s">
        <v>1138</v>
      </c>
      <c r="F1573" t="s">
        <v>14</v>
      </c>
      <c r="G1573" t="s">
        <v>365</v>
      </c>
      <c r="H1573" t="s">
        <v>1084</v>
      </c>
      <c r="I1573" s="26">
        <v>0</v>
      </c>
      <c r="J1573" s="12">
        <f t="shared" si="49"/>
        <v>0</v>
      </c>
      <c r="K1573" t="s">
        <v>1875</v>
      </c>
      <c r="L1573" t="s">
        <v>879</v>
      </c>
      <c r="M1573" t="s">
        <v>887</v>
      </c>
      <c r="N1573" t="str">
        <f t="shared" si="48"/>
        <v>R, A</v>
      </c>
    </row>
    <row r="1574" spans="1:14" x14ac:dyDescent="0.25">
      <c r="A1574" t="s">
        <v>11</v>
      </c>
      <c r="B1574" t="s">
        <v>860</v>
      </c>
      <c r="C1574" s="2">
        <v>2027</v>
      </c>
      <c r="D1574" t="s">
        <v>1801</v>
      </c>
      <c r="E1574" t="s">
        <v>1062</v>
      </c>
      <c r="F1574" t="s">
        <v>16</v>
      </c>
      <c r="G1574" t="s">
        <v>19</v>
      </c>
      <c r="H1574" t="s">
        <v>1129</v>
      </c>
      <c r="I1574" s="26">
        <v>0</v>
      </c>
      <c r="J1574" s="12">
        <f t="shared" si="49"/>
        <v>0</v>
      </c>
      <c r="K1574" t="s">
        <v>1875</v>
      </c>
      <c r="L1574" t="s">
        <v>879</v>
      </c>
      <c r="M1574" t="s">
        <v>887</v>
      </c>
      <c r="N1574" t="str">
        <f t="shared" si="48"/>
        <v>R, A</v>
      </c>
    </row>
    <row r="1575" spans="1:14" x14ac:dyDescent="0.25">
      <c r="A1575" t="s">
        <v>11</v>
      </c>
      <c r="B1575" t="s">
        <v>860</v>
      </c>
      <c r="C1575" s="2">
        <v>2026</v>
      </c>
      <c r="D1575" t="s">
        <v>1801</v>
      </c>
      <c r="E1575" t="s">
        <v>1066</v>
      </c>
      <c r="F1575" t="s">
        <v>14</v>
      </c>
      <c r="G1575" t="s">
        <v>19</v>
      </c>
      <c r="H1575" t="s">
        <v>1475</v>
      </c>
      <c r="I1575" s="26">
        <v>0</v>
      </c>
      <c r="J1575" s="12">
        <f t="shared" si="49"/>
        <v>0</v>
      </c>
      <c r="K1575" t="s">
        <v>1875</v>
      </c>
      <c r="L1575" t="s">
        <v>879</v>
      </c>
      <c r="M1575" t="s">
        <v>888</v>
      </c>
      <c r="N1575" t="str">
        <f t="shared" si="48"/>
        <v>R, C</v>
      </c>
    </row>
    <row r="1576" spans="1:14" x14ac:dyDescent="0.25">
      <c r="A1576" t="s">
        <v>11</v>
      </c>
      <c r="B1576" t="s">
        <v>861</v>
      </c>
      <c r="C1576" s="2">
        <v>2026</v>
      </c>
      <c r="D1576" t="s">
        <v>1801</v>
      </c>
      <c r="E1576" t="s">
        <v>1066</v>
      </c>
      <c r="F1576" t="s">
        <v>18</v>
      </c>
      <c r="G1576" t="s">
        <v>173</v>
      </c>
      <c r="H1576" t="s">
        <v>1184</v>
      </c>
      <c r="I1576" s="26">
        <v>68049.22</v>
      </c>
      <c r="J1576" s="12">
        <f t="shared" si="49"/>
        <v>-68049.22</v>
      </c>
      <c r="K1576" t="s">
        <v>1875</v>
      </c>
      <c r="L1576" t="s">
        <v>879</v>
      </c>
      <c r="M1576" t="s">
        <v>888</v>
      </c>
      <c r="N1576" t="str">
        <f t="shared" si="48"/>
        <v>R, C</v>
      </c>
    </row>
    <row r="1577" spans="1:14" x14ac:dyDescent="0.25">
      <c r="A1577" t="s">
        <v>11</v>
      </c>
      <c r="B1577" t="s">
        <v>12</v>
      </c>
      <c r="C1577" s="2">
        <v>2026</v>
      </c>
      <c r="D1577" t="s">
        <v>1801</v>
      </c>
      <c r="E1577" t="s">
        <v>1080</v>
      </c>
      <c r="F1577" t="s">
        <v>18</v>
      </c>
      <c r="G1577" t="s">
        <v>19</v>
      </c>
      <c r="H1577" t="s">
        <v>1173</v>
      </c>
      <c r="I1577" s="26">
        <v>0</v>
      </c>
      <c r="J1577" s="12">
        <f t="shared" si="49"/>
        <v>0</v>
      </c>
      <c r="K1577" t="s">
        <v>1875</v>
      </c>
      <c r="L1577" t="s">
        <v>879</v>
      </c>
      <c r="M1577" t="s">
        <v>888</v>
      </c>
      <c r="N1577" t="str">
        <f t="shared" si="48"/>
        <v>R, C</v>
      </c>
    </row>
    <row r="1578" spans="1:14" x14ac:dyDescent="0.25">
      <c r="A1578" t="s">
        <v>11</v>
      </c>
      <c r="B1578" t="s">
        <v>12</v>
      </c>
      <c r="C1578" s="2">
        <v>2026</v>
      </c>
      <c r="D1578" t="s">
        <v>1801</v>
      </c>
      <c r="E1578" t="s">
        <v>1051</v>
      </c>
      <c r="F1578" t="s">
        <v>22</v>
      </c>
      <c r="G1578" t="s">
        <v>19</v>
      </c>
      <c r="H1578" t="s">
        <v>1236</v>
      </c>
      <c r="I1578" s="26">
        <v>-1306200</v>
      </c>
      <c r="J1578" s="12">
        <f t="shared" si="49"/>
        <v>1306200</v>
      </c>
      <c r="K1578" t="s">
        <v>1875</v>
      </c>
      <c r="L1578" t="s">
        <v>878</v>
      </c>
      <c r="M1578" t="s">
        <v>887</v>
      </c>
      <c r="N1578" t="str">
        <f t="shared" si="48"/>
        <v>E, A</v>
      </c>
    </row>
    <row r="1579" spans="1:14" x14ac:dyDescent="0.25">
      <c r="A1579" t="s">
        <v>11</v>
      </c>
      <c r="B1579" t="s">
        <v>12</v>
      </c>
      <c r="C1579" s="2">
        <v>2026</v>
      </c>
      <c r="D1579" t="s">
        <v>1801</v>
      </c>
      <c r="E1579" t="s">
        <v>1269</v>
      </c>
      <c r="F1579" t="s">
        <v>24</v>
      </c>
      <c r="G1579" t="s">
        <v>27</v>
      </c>
      <c r="H1579" t="s">
        <v>668</v>
      </c>
      <c r="I1579" s="26">
        <v>0</v>
      </c>
      <c r="J1579" s="12">
        <f t="shared" si="49"/>
        <v>0</v>
      </c>
      <c r="K1579" t="s">
        <v>1875</v>
      </c>
      <c r="L1579" t="s">
        <v>879</v>
      </c>
      <c r="M1579" t="s">
        <v>888</v>
      </c>
      <c r="N1579" t="str">
        <f t="shared" si="48"/>
        <v>R, C</v>
      </c>
    </row>
    <row r="1580" spans="1:14" x14ac:dyDescent="0.25">
      <c r="A1580" t="s">
        <v>11</v>
      </c>
      <c r="B1580" t="s">
        <v>12</v>
      </c>
      <c r="C1580" s="2">
        <v>2026</v>
      </c>
      <c r="D1580" t="s">
        <v>1801</v>
      </c>
      <c r="E1580" t="s">
        <v>1161</v>
      </c>
      <c r="F1580" t="s">
        <v>14</v>
      </c>
      <c r="G1580" t="s">
        <v>19</v>
      </c>
      <c r="H1580" t="s">
        <v>1071</v>
      </c>
      <c r="I1580" s="26">
        <v>-1978200</v>
      </c>
      <c r="J1580" s="12">
        <f t="shared" si="49"/>
        <v>1978200</v>
      </c>
      <c r="K1580" t="s">
        <v>1875</v>
      </c>
      <c r="L1580" t="s">
        <v>879</v>
      </c>
      <c r="M1580" t="s">
        <v>887</v>
      </c>
      <c r="N1580" t="str">
        <f t="shared" si="48"/>
        <v>R, A</v>
      </c>
    </row>
    <row r="1581" spans="1:14" x14ac:dyDescent="0.25">
      <c r="A1581" t="s">
        <v>11</v>
      </c>
      <c r="B1581" t="s">
        <v>12</v>
      </c>
      <c r="C1581" s="2">
        <v>2026</v>
      </c>
      <c r="D1581" t="s">
        <v>1801</v>
      </c>
      <c r="E1581" t="s">
        <v>1053</v>
      </c>
      <c r="F1581" t="s">
        <v>20</v>
      </c>
      <c r="G1581" t="s">
        <v>19</v>
      </c>
      <c r="H1581" t="s">
        <v>1148</v>
      </c>
      <c r="I1581" s="26">
        <v>-69875.360000000001</v>
      </c>
      <c r="J1581" s="12">
        <f t="shared" si="49"/>
        <v>69875.360000000001</v>
      </c>
      <c r="K1581" t="s">
        <v>1875</v>
      </c>
      <c r="L1581" t="s">
        <v>878</v>
      </c>
      <c r="M1581" t="s">
        <v>887</v>
      </c>
      <c r="N1581" t="str">
        <f t="shared" si="48"/>
        <v>E, A</v>
      </c>
    </row>
    <row r="1582" spans="1:14" x14ac:dyDescent="0.25">
      <c r="A1582" t="s">
        <v>11</v>
      </c>
      <c r="B1582" t="s">
        <v>12</v>
      </c>
      <c r="C1582" s="2">
        <v>2026</v>
      </c>
      <c r="D1582" t="s">
        <v>1801</v>
      </c>
      <c r="E1582" t="s">
        <v>1058</v>
      </c>
      <c r="F1582" t="s">
        <v>14</v>
      </c>
      <c r="G1582" t="s">
        <v>19</v>
      </c>
      <c r="H1582" t="s">
        <v>1083</v>
      </c>
      <c r="I1582" s="26">
        <v>-17800</v>
      </c>
      <c r="J1582" s="12">
        <f t="shared" si="49"/>
        <v>17800</v>
      </c>
      <c r="K1582" t="s">
        <v>1875</v>
      </c>
      <c r="L1582" t="s">
        <v>879</v>
      </c>
      <c r="M1582" t="s">
        <v>888</v>
      </c>
      <c r="N1582" t="str">
        <f t="shared" si="48"/>
        <v>R, C</v>
      </c>
    </row>
    <row r="1583" spans="1:14" x14ac:dyDescent="0.25">
      <c r="A1583" t="s">
        <v>11</v>
      </c>
      <c r="B1583" t="s">
        <v>12</v>
      </c>
      <c r="C1583" s="2">
        <v>2026</v>
      </c>
      <c r="D1583" t="s">
        <v>1801</v>
      </c>
      <c r="E1583" t="s">
        <v>1158</v>
      </c>
      <c r="F1583" t="s">
        <v>24</v>
      </c>
      <c r="G1583" t="s">
        <v>27</v>
      </c>
      <c r="H1583" t="s">
        <v>1734</v>
      </c>
      <c r="I1583" s="26">
        <v>0</v>
      </c>
      <c r="J1583" s="12">
        <f t="shared" si="49"/>
        <v>0</v>
      </c>
      <c r="K1583" t="s">
        <v>1875</v>
      </c>
      <c r="L1583" t="s">
        <v>879</v>
      </c>
      <c r="M1583" t="s">
        <v>888</v>
      </c>
      <c r="N1583" t="str">
        <f t="shared" si="48"/>
        <v>R, C</v>
      </c>
    </row>
    <row r="1584" spans="1:14" x14ac:dyDescent="0.25">
      <c r="A1584" t="s">
        <v>11</v>
      </c>
      <c r="B1584" t="s">
        <v>12</v>
      </c>
      <c r="C1584" s="2">
        <v>2026</v>
      </c>
      <c r="D1584" t="s">
        <v>1801</v>
      </c>
      <c r="E1584" t="s">
        <v>1129</v>
      </c>
      <c r="F1584" t="s">
        <v>21</v>
      </c>
      <c r="G1584" t="s">
        <v>19</v>
      </c>
      <c r="H1584" t="s">
        <v>1049</v>
      </c>
      <c r="I1584" s="26">
        <v>-61000</v>
      </c>
      <c r="J1584" s="12">
        <f t="shared" si="49"/>
        <v>61000</v>
      </c>
      <c r="K1584" t="s">
        <v>1875</v>
      </c>
      <c r="L1584" t="s">
        <v>879</v>
      </c>
      <c r="M1584" t="s">
        <v>888</v>
      </c>
      <c r="N1584" t="str">
        <f t="shared" si="48"/>
        <v>R, C</v>
      </c>
    </row>
    <row r="1585" spans="1:14" x14ac:dyDescent="0.25">
      <c r="A1585" t="s">
        <v>11</v>
      </c>
      <c r="B1585" t="s">
        <v>12</v>
      </c>
      <c r="C1585" s="2">
        <v>2026</v>
      </c>
      <c r="D1585" t="s">
        <v>1801</v>
      </c>
      <c r="E1585" t="s">
        <v>1051</v>
      </c>
      <c r="F1585" t="s">
        <v>18</v>
      </c>
      <c r="G1585" t="s">
        <v>19</v>
      </c>
      <c r="H1585" t="s">
        <v>1266</v>
      </c>
      <c r="I1585" s="26">
        <v>-24965900</v>
      </c>
      <c r="J1585" s="12">
        <f t="shared" si="49"/>
        <v>24965900</v>
      </c>
      <c r="K1585" t="s">
        <v>1875</v>
      </c>
      <c r="L1585" t="s">
        <v>879</v>
      </c>
      <c r="M1585" t="s">
        <v>888</v>
      </c>
      <c r="N1585" t="str">
        <f t="shared" si="48"/>
        <v>R, C</v>
      </c>
    </row>
    <row r="1586" spans="1:14" x14ac:dyDescent="0.25">
      <c r="A1586" t="s">
        <v>11</v>
      </c>
      <c r="B1586" t="s">
        <v>12</v>
      </c>
      <c r="C1586" s="2">
        <v>2026</v>
      </c>
      <c r="D1586" t="s">
        <v>1801</v>
      </c>
      <c r="E1586" t="s">
        <v>1066</v>
      </c>
      <c r="F1586" t="s">
        <v>18</v>
      </c>
      <c r="G1586" t="s">
        <v>19</v>
      </c>
      <c r="H1586" t="s">
        <v>1460</v>
      </c>
      <c r="I1586" s="26">
        <v>-773900</v>
      </c>
      <c r="J1586" s="12">
        <f t="shared" si="49"/>
        <v>773900</v>
      </c>
      <c r="K1586" t="s">
        <v>1875</v>
      </c>
      <c r="L1586" t="s">
        <v>879</v>
      </c>
      <c r="M1586" t="s">
        <v>887</v>
      </c>
      <c r="N1586" t="str">
        <f t="shared" si="48"/>
        <v>R, A</v>
      </c>
    </row>
    <row r="1587" spans="1:14" x14ac:dyDescent="0.25">
      <c r="A1587" t="s">
        <v>11</v>
      </c>
      <c r="B1587" t="s">
        <v>12</v>
      </c>
      <c r="C1587" s="2">
        <v>2026</v>
      </c>
      <c r="D1587" t="s">
        <v>1801</v>
      </c>
      <c r="E1587" t="s">
        <v>1269</v>
      </c>
      <c r="F1587" t="s">
        <v>24</v>
      </c>
      <c r="G1587" t="s">
        <v>27</v>
      </c>
      <c r="H1587" t="s">
        <v>680</v>
      </c>
      <c r="I1587" s="26">
        <v>0</v>
      </c>
      <c r="J1587" s="12">
        <f t="shared" si="49"/>
        <v>0</v>
      </c>
      <c r="K1587" t="s">
        <v>1875</v>
      </c>
      <c r="L1587" t="s">
        <v>879</v>
      </c>
      <c r="M1587" t="s">
        <v>888</v>
      </c>
      <c r="N1587" t="str">
        <f t="shared" si="48"/>
        <v>R, C</v>
      </c>
    </row>
    <row r="1588" spans="1:14" x14ac:dyDescent="0.25">
      <c r="A1588" t="s">
        <v>11</v>
      </c>
      <c r="B1588" t="s">
        <v>12</v>
      </c>
      <c r="C1588" s="2">
        <v>2026</v>
      </c>
      <c r="D1588" t="s">
        <v>1801</v>
      </c>
      <c r="E1588" t="s">
        <v>1066</v>
      </c>
      <c r="F1588" t="s">
        <v>21</v>
      </c>
      <c r="G1588" t="s">
        <v>19</v>
      </c>
      <c r="H1588" t="s">
        <v>1448</v>
      </c>
      <c r="I1588" s="26">
        <v>-3305535.15</v>
      </c>
      <c r="J1588" s="12">
        <f t="shared" si="49"/>
        <v>3305535.15</v>
      </c>
      <c r="K1588" t="s">
        <v>1875</v>
      </c>
      <c r="L1588" t="s">
        <v>878</v>
      </c>
      <c r="M1588" t="s">
        <v>887</v>
      </c>
      <c r="N1588" t="str">
        <f t="shared" si="48"/>
        <v>E, A</v>
      </c>
    </row>
    <row r="1589" spans="1:14" x14ac:dyDescent="0.25">
      <c r="A1589" t="s">
        <v>11</v>
      </c>
      <c r="B1589" t="s">
        <v>12</v>
      </c>
      <c r="C1589" s="2">
        <v>2026</v>
      </c>
      <c r="D1589" t="s">
        <v>1801</v>
      </c>
      <c r="E1589" t="s">
        <v>1080</v>
      </c>
      <c r="F1589" t="s">
        <v>21</v>
      </c>
      <c r="G1589" t="s">
        <v>19</v>
      </c>
      <c r="H1589" t="s">
        <v>1090</v>
      </c>
      <c r="I1589" s="26">
        <v>-166630</v>
      </c>
      <c r="J1589" s="12">
        <f t="shared" si="49"/>
        <v>166630</v>
      </c>
      <c r="K1589" t="s">
        <v>1875</v>
      </c>
      <c r="L1589" t="s">
        <v>879</v>
      </c>
      <c r="M1589" t="s">
        <v>888</v>
      </c>
      <c r="N1589" t="str">
        <f t="shared" si="48"/>
        <v>R, C</v>
      </c>
    </row>
    <row r="1590" spans="1:14" x14ac:dyDescent="0.25">
      <c r="A1590" t="s">
        <v>11</v>
      </c>
      <c r="B1590" t="s">
        <v>12</v>
      </c>
      <c r="C1590" s="2">
        <v>2026</v>
      </c>
      <c r="D1590" t="s">
        <v>1801</v>
      </c>
      <c r="E1590" t="s">
        <v>1080</v>
      </c>
      <c r="F1590" t="s">
        <v>21</v>
      </c>
      <c r="G1590" t="s">
        <v>15</v>
      </c>
      <c r="H1590" t="s">
        <v>1282</v>
      </c>
      <c r="I1590" s="26">
        <v>-49000</v>
      </c>
      <c r="J1590" s="12">
        <f t="shared" si="49"/>
        <v>49000</v>
      </c>
      <c r="K1590" t="s">
        <v>1875</v>
      </c>
      <c r="L1590" t="s">
        <v>878</v>
      </c>
      <c r="M1590" t="s">
        <v>888</v>
      </c>
      <c r="N1590" t="str">
        <f t="shared" si="48"/>
        <v>E, C</v>
      </c>
    </row>
    <row r="1591" spans="1:14" x14ac:dyDescent="0.25">
      <c r="A1591" t="s">
        <v>11</v>
      </c>
      <c r="B1591" t="s">
        <v>862</v>
      </c>
      <c r="C1591" s="2">
        <v>2025</v>
      </c>
      <c r="D1591" t="s">
        <v>1801</v>
      </c>
      <c r="E1591" t="s">
        <v>1064</v>
      </c>
      <c r="F1591" t="s">
        <v>14</v>
      </c>
      <c r="G1591" t="s">
        <v>19</v>
      </c>
      <c r="H1591" t="s">
        <v>1125</v>
      </c>
      <c r="I1591" s="26">
        <v>513336.35</v>
      </c>
      <c r="J1591" s="12">
        <f t="shared" si="49"/>
        <v>-513336.35</v>
      </c>
      <c r="K1591" t="s">
        <v>1875</v>
      </c>
      <c r="L1591" t="s">
        <v>878</v>
      </c>
      <c r="M1591" t="s">
        <v>887</v>
      </c>
      <c r="N1591" t="str">
        <f t="shared" si="48"/>
        <v>E, A</v>
      </c>
    </row>
    <row r="1592" spans="1:14" x14ac:dyDescent="0.25">
      <c r="A1592" t="s">
        <v>11</v>
      </c>
      <c r="B1592" t="s">
        <v>862</v>
      </c>
      <c r="C1592" s="2">
        <v>2026</v>
      </c>
      <c r="D1592" t="s">
        <v>1801</v>
      </c>
      <c r="E1592" t="s">
        <v>1053</v>
      </c>
      <c r="F1592" t="s">
        <v>14</v>
      </c>
      <c r="G1592" t="s">
        <v>19</v>
      </c>
      <c r="H1592" t="s">
        <v>1410</v>
      </c>
      <c r="I1592" s="26">
        <v>-1801.96</v>
      </c>
      <c r="J1592" s="12">
        <f t="shared" si="49"/>
        <v>1801.96</v>
      </c>
      <c r="K1592" t="s">
        <v>1875</v>
      </c>
      <c r="L1592" t="s">
        <v>878</v>
      </c>
      <c r="M1592" t="s">
        <v>887</v>
      </c>
      <c r="N1592" t="str">
        <f t="shared" si="48"/>
        <v>E, A</v>
      </c>
    </row>
    <row r="1593" spans="1:14" x14ac:dyDescent="0.25">
      <c r="A1593" t="s">
        <v>11</v>
      </c>
      <c r="B1593" t="s">
        <v>862</v>
      </c>
      <c r="C1593" s="2">
        <v>2025</v>
      </c>
      <c r="D1593" t="s">
        <v>1801</v>
      </c>
      <c r="E1593" t="s">
        <v>1066</v>
      </c>
      <c r="F1593" t="s">
        <v>14</v>
      </c>
      <c r="G1593" t="s">
        <v>19</v>
      </c>
      <c r="H1593" t="s">
        <v>1141</v>
      </c>
      <c r="I1593" s="26">
        <v>76000</v>
      </c>
      <c r="J1593" s="12">
        <f t="shared" si="49"/>
        <v>-76000</v>
      </c>
      <c r="K1593" t="s">
        <v>1875</v>
      </c>
      <c r="L1593" t="s">
        <v>879</v>
      </c>
      <c r="M1593" t="s">
        <v>888</v>
      </c>
      <c r="N1593" t="str">
        <f t="shared" si="48"/>
        <v>R, C</v>
      </c>
    </row>
    <row r="1594" spans="1:14" x14ac:dyDescent="0.25">
      <c r="A1594" t="s">
        <v>11</v>
      </c>
      <c r="B1594" t="s">
        <v>861</v>
      </c>
      <c r="C1594" s="2">
        <v>2026</v>
      </c>
      <c r="D1594" t="s">
        <v>1801</v>
      </c>
      <c r="E1594" t="s">
        <v>1051</v>
      </c>
      <c r="F1594" t="s">
        <v>22</v>
      </c>
      <c r="G1594" t="s">
        <v>19</v>
      </c>
      <c r="H1594" t="s">
        <v>1093</v>
      </c>
      <c r="I1594" s="26">
        <v>497876.46</v>
      </c>
      <c r="J1594" s="12">
        <f t="shared" si="49"/>
        <v>-497876.46</v>
      </c>
      <c r="K1594" t="s">
        <v>1875</v>
      </c>
      <c r="L1594" t="s">
        <v>879</v>
      </c>
      <c r="M1594" t="s">
        <v>887</v>
      </c>
      <c r="N1594" t="str">
        <f t="shared" si="48"/>
        <v>R, A</v>
      </c>
    </row>
    <row r="1595" spans="1:14" x14ac:dyDescent="0.25">
      <c r="A1595" t="s">
        <v>11</v>
      </c>
      <c r="B1595" t="s">
        <v>861</v>
      </c>
      <c r="C1595" s="2">
        <v>2026</v>
      </c>
      <c r="D1595" t="s">
        <v>1801</v>
      </c>
      <c r="E1595" t="s">
        <v>1161</v>
      </c>
      <c r="F1595" t="s">
        <v>14</v>
      </c>
      <c r="G1595" t="s">
        <v>19</v>
      </c>
      <c r="H1595" t="s">
        <v>1186</v>
      </c>
      <c r="I1595" s="26">
        <v>0</v>
      </c>
      <c r="J1595" s="12">
        <f t="shared" si="49"/>
        <v>0</v>
      </c>
      <c r="K1595" t="s">
        <v>1875</v>
      </c>
      <c r="L1595" t="s">
        <v>879</v>
      </c>
      <c r="M1595" t="s">
        <v>887</v>
      </c>
      <c r="N1595" t="str">
        <f t="shared" si="48"/>
        <v>R, A</v>
      </c>
    </row>
    <row r="1596" spans="1:14" x14ac:dyDescent="0.25">
      <c r="A1596" t="s">
        <v>11</v>
      </c>
      <c r="B1596" t="s">
        <v>860</v>
      </c>
      <c r="C1596" s="2">
        <v>2027</v>
      </c>
      <c r="D1596" t="s">
        <v>1801</v>
      </c>
      <c r="E1596" t="s">
        <v>1092</v>
      </c>
      <c r="F1596" t="s">
        <v>14</v>
      </c>
      <c r="G1596" t="s">
        <v>27</v>
      </c>
      <c r="H1596" t="s">
        <v>1711</v>
      </c>
      <c r="I1596" s="26">
        <v>223653.03</v>
      </c>
      <c r="J1596" s="12">
        <f t="shared" si="49"/>
        <v>-223653.03</v>
      </c>
      <c r="K1596" t="s">
        <v>1875</v>
      </c>
      <c r="L1596" t="s">
        <v>879</v>
      </c>
      <c r="M1596" t="s">
        <v>888</v>
      </c>
      <c r="N1596" t="str">
        <f t="shared" si="48"/>
        <v>R, C</v>
      </c>
    </row>
    <row r="1597" spans="1:14" x14ac:dyDescent="0.25">
      <c r="A1597" t="s">
        <v>11</v>
      </c>
      <c r="B1597" t="s">
        <v>860</v>
      </c>
      <c r="C1597" s="2">
        <v>2026</v>
      </c>
      <c r="D1597" t="s">
        <v>1801</v>
      </c>
      <c r="E1597" t="s">
        <v>1058</v>
      </c>
      <c r="F1597" t="s">
        <v>14</v>
      </c>
      <c r="G1597" t="s">
        <v>19</v>
      </c>
      <c r="H1597" t="s">
        <v>1167</v>
      </c>
      <c r="I1597" s="26">
        <v>1048409.43</v>
      </c>
      <c r="J1597" s="12">
        <f t="shared" si="49"/>
        <v>-1048409.43</v>
      </c>
      <c r="K1597" t="s">
        <v>1875</v>
      </c>
      <c r="L1597" t="s">
        <v>879</v>
      </c>
      <c r="M1597" t="s">
        <v>887</v>
      </c>
      <c r="N1597" t="str">
        <f t="shared" si="48"/>
        <v>R, A</v>
      </c>
    </row>
    <row r="1598" spans="1:14" x14ac:dyDescent="0.25">
      <c r="A1598" t="s">
        <v>11</v>
      </c>
      <c r="B1598" t="s">
        <v>861</v>
      </c>
      <c r="C1598" s="2">
        <v>2026</v>
      </c>
      <c r="D1598" t="s">
        <v>1801</v>
      </c>
      <c r="E1598" t="s">
        <v>1077</v>
      </c>
      <c r="F1598" t="s">
        <v>20</v>
      </c>
      <c r="G1598" t="s">
        <v>19</v>
      </c>
      <c r="H1598" t="s">
        <v>1109</v>
      </c>
      <c r="I1598" s="26">
        <v>209969.06</v>
      </c>
      <c r="J1598" s="12">
        <f t="shared" si="49"/>
        <v>-209969.06</v>
      </c>
      <c r="K1598" t="s">
        <v>1875</v>
      </c>
      <c r="L1598" t="s">
        <v>879</v>
      </c>
      <c r="M1598" t="s">
        <v>888</v>
      </c>
      <c r="N1598" t="str">
        <f t="shared" si="48"/>
        <v>R, C</v>
      </c>
    </row>
    <row r="1599" spans="1:14" x14ac:dyDescent="0.25">
      <c r="A1599" t="s">
        <v>11</v>
      </c>
      <c r="B1599" t="s">
        <v>861</v>
      </c>
      <c r="C1599" s="2">
        <v>2026</v>
      </c>
      <c r="D1599" t="s">
        <v>1801</v>
      </c>
      <c r="E1599" t="s">
        <v>1051</v>
      </c>
      <c r="F1599" t="s">
        <v>18</v>
      </c>
      <c r="G1599" t="s">
        <v>19</v>
      </c>
      <c r="H1599" t="s">
        <v>1586</v>
      </c>
      <c r="I1599" s="26">
        <v>282647.65000000002</v>
      </c>
      <c r="J1599" s="12">
        <f t="shared" si="49"/>
        <v>-282647.65000000002</v>
      </c>
      <c r="K1599" t="s">
        <v>1875</v>
      </c>
      <c r="L1599" t="s">
        <v>879</v>
      </c>
      <c r="M1599" t="s">
        <v>888</v>
      </c>
      <c r="N1599" t="str">
        <f t="shared" si="48"/>
        <v>R, C</v>
      </c>
    </row>
    <row r="1600" spans="1:14" x14ac:dyDescent="0.25">
      <c r="A1600" t="s">
        <v>11</v>
      </c>
      <c r="B1600" t="s">
        <v>12</v>
      </c>
      <c r="C1600" s="2">
        <v>2026</v>
      </c>
      <c r="D1600" t="s">
        <v>1801</v>
      </c>
      <c r="E1600" t="s">
        <v>1066</v>
      </c>
      <c r="F1600" t="s">
        <v>22</v>
      </c>
      <c r="G1600" t="s">
        <v>19</v>
      </c>
      <c r="H1600" t="s">
        <v>1319</v>
      </c>
      <c r="I1600" s="26">
        <v>-939400</v>
      </c>
      <c r="J1600" s="12">
        <f t="shared" si="49"/>
        <v>939400</v>
      </c>
      <c r="K1600" t="s">
        <v>1875</v>
      </c>
      <c r="L1600" t="s">
        <v>879</v>
      </c>
      <c r="M1600" t="s">
        <v>888</v>
      </c>
      <c r="N1600" t="str">
        <f t="shared" si="48"/>
        <v>R, C</v>
      </c>
    </row>
    <row r="1601" spans="1:14" x14ac:dyDescent="0.25">
      <c r="A1601" t="s">
        <v>11</v>
      </c>
      <c r="B1601" t="s">
        <v>862</v>
      </c>
      <c r="C1601" s="2">
        <v>2026</v>
      </c>
      <c r="D1601" t="s">
        <v>1801</v>
      </c>
      <c r="E1601" t="s">
        <v>1051</v>
      </c>
      <c r="F1601" t="s">
        <v>16</v>
      </c>
      <c r="G1601" t="s">
        <v>19</v>
      </c>
      <c r="H1601" t="s">
        <v>1557</v>
      </c>
      <c r="I1601" s="26">
        <v>0</v>
      </c>
      <c r="J1601" s="12">
        <f t="shared" si="49"/>
        <v>0</v>
      </c>
      <c r="K1601" t="s">
        <v>1875</v>
      </c>
      <c r="L1601" t="s">
        <v>879</v>
      </c>
      <c r="M1601" t="s">
        <v>888</v>
      </c>
      <c r="N1601" t="str">
        <f t="shared" si="48"/>
        <v>R, C</v>
      </c>
    </row>
    <row r="1602" spans="1:14" x14ac:dyDescent="0.25">
      <c r="A1602" t="s">
        <v>11</v>
      </c>
      <c r="B1602" t="s">
        <v>861</v>
      </c>
      <c r="C1602" s="2">
        <v>2026</v>
      </c>
      <c r="D1602" t="s">
        <v>1745</v>
      </c>
      <c r="E1602" t="s">
        <v>1066</v>
      </c>
      <c r="F1602" t="s">
        <v>22</v>
      </c>
      <c r="G1602" t="s">
        <v>173</v>
      </c>
      <c r="H1602" t="s">
        <v>1340</v>
      </c>
      <c r="I1602" s="26">
        <v>56704.44</v>
      </c>
      <c r="J1602" s="12">
        <f t="shared" si="49"/>
        <v>-56704.44</v>
      </c>
      <c r="K1602" t="s">
        <v>1875</v>
      </c>
      <c r="L1602" t="s">
        <v>878</v>
      </c>
      <c r="M1602" t="s">
        <v>888</v>
      </c>
      <c r="N1602" t="str">
        <f t="shared" si="48"/>
        <v>E, C</v>
      </c>
    </row>
    <row r="1603" spans="1:14" x14ac:dyDescent="0.25">
      <c r="A1603" t="s">
        <v>11</v>
      </c>
      <c r="B1603" t="s">
        <v>12</v>
      </c>
      <c r="C1603" s="2">
        <v>2026</v>
      </c>
      <c r="D1603" t="s">
        <v>1745</v>
      </c>
      <c r="E1603" t="s">
        <v>1051</v>
      </c>
      <c r="F1603" t="s">
        <v>16</v>
      </c>
      <c r="G1603" t="s">
        <v>19</v>
      </c>
      <c r="H1603" t="s">
        <v>1385</v>
      </c>
      <c r="I1603" s="26">
        <v>-9835.5</v>
      </c>
      <c r="J1603" s="12">
        <f t="shared" si="49"/>
        <v>9835.5</v>
      </c>
      <c r="K1603" t="s">
        <v>1875</v>
      </c>
      <c r="L1603" t="s">
        <v>879</v>
      </c>
      <c r="M1603" t="s">
        <v>888</v>
      </c>
      <c r="N1603" t="str">
        <f t="shared" ref="N1603:N1666" si="50">L1603&amp;", "&amp;M1603</f>
        <v>R, C</v>
      </c>
    </row>
    <row r="1604" spans="1:14" x14ac:dyDescent="0.25">
      <c r="A1604" t="s">
        <v>11</v>
      </c>
      <c r="B1604" t="s">
        <v>12</v>
      </c>
      <c r="C1604" s="2">
        <v>2026</v>
      </c>
      <c r="D1604" t="s">
        <v>1801</v>
      </c>
      <c r="E1604" t="s">
        <v>1051</v>
      </c>
      <c r="F1604" t="s">
        <v>14</v>
      </c>
      <c r="G1604" t="s">
        <v>19</v>
      </c>
      <c r="H1604" t="s">
        <v>1465</v>
      </c>
      <c r="I1604" s="26">
        <v>-49900</v>
      </c>
      <c r="J1604" s="12">
        <f t="shared" ref="J1604:J1667" si="51">-I1604</f>
        <v>49900</v>
      </c>
      <c r="K1604" t="s">
        <v>1875</v>
      </c>
      <c r="L1604" t="s">
        <v>879</v>
      </c>
      <c r="M1604" t="s">
        <v>887</v>
      </c>
      <c r="N1604" t="str">
        <f t="shared" si="50"/>
        <v>R, A</v>
      </c>
    </row>
    <row r="1605" spans="1:14" x14ac:dyDescent="0.25">
      <c r="A1605" t="s">
        <v>11</v>
      </c>
      <c r="B1605" t="s">
        <v>12</v>
      </c>
      <c r="C1605" s="2">
        <v>2026</v>
      </c>
      <c r="D1605" t="s">
        <v>1801</v>
      </c>
      <c r="E1605" t="s">
        <v>1062</v>
      </c>
      <c r="F1605" t="s">
        <v>18</v>
      </c>
      <c r="G1605" t="s">
        <v>19</v>
      </c>
      <c r="H1605" t="s">
        <v>1048</v>
      </c>
      <c r="I1605" s="26">
        <v>-32400</v>
      </c>
      <c r="J1605" s="12">
        <f t="shared" si="51"/>
        <v>32400</v>
      </c>
      <c r="K1605" t="s">
        <v>1875</v>
      </c>
      <c r="L1605" t="s">
        <v>879</v>
      </c>
      <c r="M1605" t="s">
        <v>887</v>
      </c>
      <c r="N1605" t="str">
        <f t="shared" si="50"/>
        <v>R, A</v>
      </c>
    </row>
    <row r="1606" spans="1:14" x14ac:dyDescent="0.25">
      <c r="A1606" t="s">
        <v>11</v>
      </c>
      <c r="B1606" t="s">
        <v>12</v>
      </c>
      <c r="C1606" s="2">
        <v>2026</v>
      </c>
      <c r="D1606" t="s">
        <v>1801</v>
      </c>
      <c r="E1606" t="s">
        <v>1158</v>
      </c>
      <c r="F1606" t="s">
        <v>410</v>
      </c>
      <c r="G1606" t="s">
        <v>19</v>
      </c>
      <c r="H1606" t="s">
        <v>1510</v>
      </c>
      <c r="I1606" s="26">
        <v>-8800</v>
      </c>
      <c r="J1606" s="12">
        <f t="shared" si="51"/>
        <v>8800</v>
      </c>
      <c r="K1606" t="s">
        <v>1875</v>
      </c>
      <c r="L1606" t="s">
        <v>878</v>
      </c>
      <c r="M1606" t="s">
        <v>889</v>
      </c>
      <c r="N1606" t="str">
        <f t="shared" si="50"/>
        <v>E, S</v>
      </c>
    </row>
    <row r="1607" spans="1:14" x14ac:dyDescent="0.25">
      <c r="A1607" t="s">
        <v>11</v>
      </c>
      <c r="B1607" t="s">
        <v>12</v>
      </c>
      <c r="C1607" s="2">
        <v>2026</v>
      </c>
      <c r="D1607" t="s">
        <v>1801</v>
      </c>
      <c r="E1607" t="s">
        <v>1221</v>
      </c>
      <c r="F1607" t="s">
        <v>14</v>
      </c>
      <c r="G1607" t="s">
        <v>19</v>
      </c>
      <c r="H1607" t="s">
        <v>1091</v>
      </c>
      <c r="I1607" s="26">
        <v>-20600</v>
      </c>
      <c r="J1607" s="12">
        <f t="shared" si="51"/>
        <v>20600</v>
      </c>
      <c r="K1607" t="s">
        <v>1875</v>
      </c>
      <c r="L1607" t="s">
        <v>879</v>
      </c>
      <c r="M1607" t="s">
        <v>888</v>
      </c>
      <c r="N1607" t="str">
        <f t="shared" si="50"/>
        <v>R, C</v>
      </c>
    </row>
    <row r="1608" spans="1:14" x14ac:dyDescent="0.25">
      <c r="A1608" t="s">
        <v>11</v>
      </c>
      <c r="B1608" t="s">
        <v>12</v>
      </c>
      <c r="C1608" s="2">
        <v>2026</v>
      </c>
      <c r="D1608" t="s">
        <v>1801</v>
      </c>
      <c r="E1608" t="s">
        <v>1066</v>
      </c>
      <c r="F1608" t="s">
        <v>14</v>
      </c>
      <c r="G1608" t="s">
        <v>19</v>
      </c>
      <c r="H1608" t="s">
        <v>1661</v>
      </c>
      <c r="I1608" s="26">
        <v>-76300</v>
      </c>
      <c r="J1608" s="12">
        <f t="shared" si="51"/>
        <v>76300</v>
      </c>
      <c r="K1608" t="s">
        <v>1875</v>
      </c>
      <c r="L1608" t="s">
        <v>879</v>
      </c>
      <c r="M1608" t="s">
        <v>887</v>
      </c>
      <c r="N1608" t="str">
        <f t="shared" si="50"/>
        <v>R, A</v>
      </c>
    </row>
    <row r="1609" spans="1:14" x14ac:dyDescent="0.25">
      <c r="A1609" t="s">
        <v>11</v>
      </c>
      <c r="B1609" t="s">
        <v>861</v>
      </c>
      <c r="C1609" s="2">
        <v>2026</v>
      </c>
      <c r="D1609" t="s">
        <v>1801</v>
      </c>
      <c r="E1609" t="s">
        <v>1051</v>
      </c>
      <c r="F1609" t="s">
        <v>14</v>
      </c>
      <c r="G1609" t="s">
        <v>19</v>
      </c>
      <c r="H1609" t="s">
        <v>1376</v>
      </c>
      <c r="I1609" s="26">
        <v>22064.27</v>
      </c>
      <c r="J1609" s="12">
        <f t="shared" si="51"/>
        <v>-22064.27</v>
      </c>
      <c r="K1609" t="s">
        <v>1875</v>
      </c>
      <c r="L1609" t="s">
        <v>878</v>
      </c>
      <c r="M1609" t="s">
        <v>888</v>
      </c>
      <c r="N1609" t="str">
        <f t="shared" si="50"/>
        <v>E, C</v>
      </c>
    </row>
    <row r="1610" spans="1:14" x14ac:dyDescent="0.25">
      <c r="A1610" t="s">
        <v>11</v>
      </c>
      <c r="B1610" t="s">
        <v>12</v>
      </c>
      <c r="C1610" s="2">
        <v>2026</v>
      </c>
      <c r="D1610" t="s">
        <v>1801</v>
      </c>
      <c r="E1610" t="s">
        <v>1055</v>
      </c>
      <c r="F1610" t="s">
        <v>21</v>
      </c>
      <c r="G1610" t="s">
        <v>19</v>
      </c>
      <c r="H1610" t="s">
        <v>1542</v>
      </c>
      <c r="I1610" s="26">
        <v>-2100</v>
      </c>
      <c r="J1610" s="12">
        <f t="shared" si="51"/>
        <v>2100</v>
      </c>
      <c r="K1610" t="s">
        <v>1875</v>
      </c>
      <c r="L1610" t="s">
        <v>879</v>
      </c>
      <c r="M1610" t="s">
        <v>887</v>
      </c>
      <c r="N1610" t="str">
        <f t="shared" si="50"/>
        <v>R, A</v>
      </c>
    </row>
    <row r="1611" spans="1:14" x14ac:dyDescent="0.25">
      <c r="A1611" t="s">
        <v>11</v>
      </c>
      <c r="B1611" t="s">
        <v>860</v>
      </c>
      <c r="C1611" s="2">
        <v>2027</v>
      </c>
      <c r="D1611" t="s">
        <v>1801</v>
      </c>
      <c r="E1611" t="s">
        <v>1115</v>
      </c>
      <c r="F1611" t="s">
        <v>22</v>
      </c>
      <c r="G1611" t="s">
        <v>19</v>
      </c>
      <c r="H1611" t="s">
        <v>1126</v>
      </c>
      <c r="I1611" s="26">
        <v>0</v>
      </c>
      <c r="J1611" s="12">
        <f t="shared" si="51"/>
        <v>0</v>
      </c>
      <c r="K1611" t="s">
        <v>1875</v>
      </c>
      <c r="L1611" t="s">
        <v>879</v>
      </c>
      <c r="M1611" t="s">
        <v>887</v>
      </c>
      <c r="N1611" t="str">
        <f t="shared" si="50"/>
        <v>R, A</v>
      </c>
    </row>
    <row r="1612" spans="1:14" x14ac:dyDescent="0.25">
      <c r="A1612" t="s">
        <v>11</v>
      </c>
      <c r="B1612" t="s">
        <v>860</v>
      </c>
      <c r="C1612" s="2">
        <v>2027</v>
      </c>
      <c r="D1612" t="s">
        <v>1801</v>
      </c>
      <c r="E1612" t="s">
        <v>1051</v>
      </c>
      <c r="F1612" t="s">
        <v>14</v>
      </c>
      <c r="G1612" t="s">
        <v>19</v>
      </c>
      <c r="H1612" t="s">
        <v>1143</v>
      </c>
      <c r="I1612" s="26">
        <v>7602.47</v>
      </c>
      <c r="J1612" s="12">
        <f t="shared" si="51"/>
        <v>-7602.47</v>
      </c>
      <c r="K1612" t="s">
        <v>1875</v>
      </c>
      <c r="L1612" t="s">
        <v>879</v>
      </c>
      <c r="M1612" t="s">
        <v>888</v>
      </c>
      <c r="N1612" t="str">
        <f t="shared" si="50"/>
        <v>R, C</v>
      </c>
    </row>
    <row r="1613" spans="1:14" x14ac:dyDescent="0.25">
      <c r="A1613" t="s">
        <v>11</v>
      </c>
      <c r="B1613" t="s">
        <v>860</v>
      </c>
      <c r="C1613" s="2">
        <v>2027</v>
      </c>
      <c r="D1613" t="s">
        <v>1801</v>
      </c>
      <c r="E1613" t="s">
        <v>1051</v>
      </c>
      <c r="F1613" t="s">
        <v>14</v>
      </c>
      <c r="G1613" t="s">
        <v>19</v>
      </c>
      <c r="H1613" t="s">
        <v>1575</v>
      </c>
      <c r="I1613" s="26">
        <v>0</v>
      </c>
      <c r="J1613" s="12">
        <f t="shared" si="51"/>
        <v>0</v>
      </c>
      <c r="K1613" t="s">
        <v>1875</v>
      </c>
      <c r="L1613" t="s">
        <v>879</v>
      </c>
      <c r="M1613" t="s">
        <v>888</v>
      </c>
      <c r="N1613" t="str">
        <f t="shared" si="50"/>
        <v>R, C</v>
      </c>
    </row>
    <row r="1614" spans="1:14" x14ac:dyDescent="0.25">
      <c r="A1614" t="s">
        <v>11</v>
      </c>
      <c r="B1614" t="s">
        <v>860</v>
      </c>
      <c r="C1614" s="2">
        <v>2027</v>
      </c>
      <c r="D1614" t="s">
        <v>1801</v>
      </c>
      <c r="E1614" t="s">
        <v>1080</v>
      </c>
      <c r="F1614" t="s">
        <v>16</v>
      </c>
      <c r="G1614" t="s">
        <v>15</v>
      </c>
      <c r="H1614" t="s">
        <v>1081</v>
      </c>
      <c r="I1614" s="26">
        <v>0</v>
      </c>
      <c r="J1614" s="12">
        <f t="shared" si="51"/>
        <v>0</v>
      </c>
      <c r="K1614" t="s">
        <v>1875</v>
      </c>
      <c r="L1614" t="s">
        <v>878</v>
      </c>
      <c r="M1614" t="s">
        <v>888</v>
      </c>
      <c r="N1614" t="str">
        <f t="shared" si="50"/>
        <v>E, C</v>
      </c>
    </row>
    <row r="1615" spans="1:14" x14ac:dyDescent="0.25">
      <c r="A1615" t="s">
        <v>11</v>
      </c>
      <c r="B1615" t="s">
        <v>860</v>
      </c>
      <c r="C1615" s="2">
        <v>2027</v>
      </c>
      <c r="D1615" t="s">
        <v>968</v>
      </c>
      <c r="E1615" t="s">
        <v>1066</v>
      </c>
      <c r="F1615" t="s">
        <v>22</v>
      </c>
      <c r="G1615" t="s">
        <v>173</v>
      </c>
      <c r="H1615" t="s">
        <v>1279</v>
      </c>
      <c r="I1615" s="26">
        <v>0</v>
      </c>
      <c r="J1615" s="12">
        <f t="shared" si="51"/>
        <v>0</v>
      </c>
      <c r="K1615" t="s">
        <v>1875</v>
      </c>
      <c r="L1615" t="s">
        <v>879</v>
      </c>
      <c r="M1615" t="s">
        <v>888</v>
      </c>
      <c r="N1615" t="str">
        <f t="shared" si="50"/>
        <v>R, C</v>
      </c>
    </row>
    <row r="1616" spans="1:14" x14ac:dyDescent="0.25">
      <c r="A1616" t="s">
        <v>11</v>
      </c>
      <c r="B1616" t="s">
        <v>12</v>
      </c>
      <c r="C1616" s="2">
        <v>2026</v>
      </c>
      <c r="D1616" t="s">
        <v>1801</v>
      </c>
      <c r="E1616" t="s">
        <v>1055</v>
      </c>
      <c r="F1616" t="s">
        <v>24</v>
      </c>
      <c r="G1616" t="s">
        <v>27</v>
      </c>
      <c r="H1616" t="s">
        <v>606</v>
      </c>
      <c r="I1616" s="26">
        <v>0</v>
      </c>
      <c r="J1616" s="12">
        <f t="shared" si="51"/>
        <v>0</v>
      </c>
      <c r="K1616" t="s">
        <v>1875</v>
      </c>
      <c r="L1616" t="s">
        <v>879</v>
      </c>
      <c r="M1616" t="s">
        <v>888</v>
      </c>
      <c r="N1616" t="str">
        <f t="shared" si="50"/>
        <v>R, C</v>
      </c>
    </row>
    <row r="1617" spans="1:14" x14ac:dyDescent="0.25">
      <c r="A1617" t="s">
        <v>11</v>
      </c>
      <c r="B1617" t="s">
        <v>12</v>
      </c>
      <c r="C1617" s="2">
        <v>2026</v>
      </c>
      <c r="D1617" t="s">
        <v>1801</v>
      </c>
      <c r="E1617" t="s">
        <v>1058</v>
      </c>
      <c r="F1617" t="s">
        <v>20</v>
      </c>
      <c r="G1617" t="s">
        <v>19</v>
      </c>
      <c r="H1617" t="s">
        <v>1059</v>
      </c>
      <c r="I1617" s="26">
        <v>-235600</v>
      </c>
      <c r="J1617" s="12">
        <f t="shared" si="51"/>
        <v>235600</v>
      </c>
      <c r="K1617" t="s">
        <v>1875</v>
      </c>
      <c r="L1617" t="s">
        <v>879</v>
      </c>
      <c r="M1617" t="s">
        <v>887</v>
      </c>
      <c r="N1617" t="str">
        <f t="shared" si="50"/>
        <v>R, A</v>
      </c>
    </row>
    <row r="1618" spans="1:14" x14ac:dyDescent="0.25">
      <c r="A1618" t="s">
        <v>11</v>
      </c>
      <c r="B1618" t="s">
        <v>12</v>
      </c>
      <c r="C1618" s="2">
        <v>2026</v>
      </c>
      <c r="D1618" t="s">
        <v>1801</v>
      </c>
      <c r="E1618" t="s">
        <v>1066</v>
      </c>
      <c r="F1618" t="s">
        <v>18</v>
      </c>
      <c r="G1618" t="s">
        <v>19</v>
      </c>
      <c r="H1618" t="s">
        <v>1171</v>
      </c>
      <c r="I1618" s="26">
        <v>-1009300</v>
      </c>
      <c r="J1618" s="12">
        <f t="shared" si="51"/>
        <v>1009300</v>
      </c>
      <c r="K1618" t="s">
        <v>1875</v>
      </c>
      <c r="L1618" t="s">
        <v>879</v>
      </c>
      <c r="M1618" t="s">
        <v>887</v>
      </c>
      <c r="N1618" t="str">
        <f t="shared" si="50"/>
        <v>R, A</v>
      </c>
    </row>
    <row r="1619" spans="1:14" x14ac:dyDescent="0.25">
      <c r="A1619" t="s">
        <v>11</v>
      </c>
      <c r="B1619" t="s">
        <v>861</v>
      </c>
      <c r="C1619" s="2">
        <v>2026</v>
      </c>
      <c r="D1619" t="s">
        <v>1801</v>
      </c>
      <c r="E1619" t="s">
        <v>1206</v>
      </c>
      <c r="F1619" t="s">
        <v>14</v>
      </c>
      <c r="G1619" t="s">
        <v>19</v>
      </c>
      <c r="H1619" t="s">
        <v>1307</v>
      </c>
      <c r="I1619" s="26">
        <v>103206.38</v>
      </c>
      <c r="J1619" s="12">
        <f t="shared" si="51"/>
        <v>-103206.38</v>
      </c>
      <c r="K1619" t="s">
        <v>1875</v>
      </c>
      <c r="L1619" t="s">
        <v>879</v>
      </c>
      <c r="M1619" t="s">
        <v>887</v>
      </c>
      <c r="N1619" t="str">
        <f t="shared" si="50"/>
        <v>R, A</v>
      </c>
    </row>
    <row r="1620" spans="1:14" x14ac:dyDescent="0.25">
      <c r="A1620" t="s">
        <v>11</v>
      </c>
      <c r="B1620" t="s">
        <v>861</v>
      </c>
      <c r="C1620" s="2">
        <v>2026</v>
      </c>
      <c r="D1620" t="s">
        <v>1801</v>
      </c>
      <c r="E1620" t="s">
        <v>1080</v>
      </c>
      <c r="F1620" t="s">
        <v>14</v>
      </c>
      <c r="G1620" t="s">
        <v>15</v>
      </c>
      <c r="H1620" t="s">
        <v>1179</v>
      </c>
      <c r="I1620" s="26">
        <v>5404418.3899999997</v>
      </c>
      <c r="J1620" s="12">
        <f t="shared" si="51"/>
        <v>-5404418.3899999997</v>
      </c>
      <c r="K1620" t="s">
        <v>1875</v>
      </c>
      <c r="L1620" t="s">
        <v>878</v>
      </c>
      <c r="M1620" t="s">
        <v>888</v>
      </c>
      <c r="N1620" t="str">
        <f t="shared" si="50"/>
        <v>E, C</v>
      </c>
    </row>
    <row r="1621" spans="1:14" x14ac:dyDescent="0.25">
      <c r="A1621" t="s">
        <v>11</v>
      </c>
      <c r="B1621" t="s">
        <v>861</v>
      </c>
      <c r="C1621" s="2">
        <v>2026</v>
      </c>
      <c r="D1621" t="s">
        <v>1801</v>
      </c>
      <c r="E1621" t="s">
        <v>1070</v>
      </c>
      <c r="F1621" t="s">
        <v>18</v>
      </c>
      <c r="G1621" t="s">
        <v>19</v>
      </c>
      <c r="H1621" t="s">
        <v>1167</v>
      </c>
      <c r="I1621" s="26">
        <v>1188398.58</v>
      </c>
      <c r="J1621" s="12">
        <f t="shared" si="51"/>
        <v>-1188398.58</v>
      </c>
      <c r="K1621" t="s">
        <v>1875</v>
      </c>
      <c r="L1621" t="s">
        <v>879</v>
      </c>
      <c r="M1621" t="s">
        <v>888</v>
      </c>
      <c r="N1621" t="str">
        <f t="shared" si="50"/>
        <v>R, C</v>
      </c>
    </row>
    <row r="1622" spans="1:14" x14ac:dyDescent="0.25">
      <c r="A1622" t="s">
        <v>11</v>
      </c>
      <c r="B1622" t="s">
        <v>12</v>
      </c>
      <c r="C1622" s="2">
        <v>2026</v>
      </c>
      <c r="D1622" t="s">
        <v>1745</v>
      </c>
      <c r="E1622" t="s">
        <v>1053</v>
      </c>
      <c r="F1622" t="s">
        <v>14</v>
      </c>
      <c r="G1622" t="s">
        <v>19</v>
      </c>
      <c r="H1622" t="s">
        <v>1148</v>
      </c>
      <c r="I1622" s="26">
        <v>0</v>
      </c>
      <c r="J1622" s="12">
        <f t="shared" si="51"/>
        <v>0</v>
      </c>
      <c r="K1622" t="s">
        <v>1875</v>
      </c>
      <c r="L1622" t="s">
        <v>878</v>
      </c>
      <c r="M1622" t="s">
        <v>887</v>
      </c>
      <c r="N1622" t="str">
        <f t="shared" si="50"/>
        <v>E, A</v>
      </c>
    </row>
    <row r="1623" spans="1:14" x14ac:dyDescent="0.25">
      <c r="A1623" t="s">
        <v>11</v>
      </c>
      <c r="B1623" t="s">
        <v>861</v>
      </c>
      <c r="C1623" s="2">
        <v>2026</v>
      </c>
      <c r="D1623" t="s">
        <v>1801</v>
      </c>
      <c r="E1623" t="s">
        <v>1049</v>
      </c>
      <c r="F1623" t="s">
        <v>18</v>
      </c>
      <c r="G1623" t="s">
        <v>401</v>
      </c>
      <c r="H1623" t="s">
        <v>1050</v>
      </c>
      <c r="I1623" s="26">
        <v>436042.33</v>
      </c>
      <c r="J1623" s="12">
        <f t="shared" si="51"/>
        <v>-436042.33</v>
      </c>
      <c r="K1623" t="s">
        <v>1875</v>
      </c>
      <c r="L1623" t="s">
        <v>878</v>
      </c>
      <c r="M1623" t="s">
        <v>887</v>
      </c>
      <c r="N1623" t="str">
        <f t="shared" si="50"/>
        <v>E, A</v>
      </c>
    </row>
    <row r="1624" spans="1:14" x14ac:dyDescent="0.25">
      <c r="A1624" t="s">
        <v>11</v>
      </c>
      <c r="B1624" t="s">
        <v>861</v>
      </c>
      <c r="C1624" s="2">
        <v>2026</v>
      </c>
      <c r="D1624" t="s">
        <v>1801</v>
      </c>
      <c r="E1624" t="s">
        <v>1073</v>
      </c>
      <c r="F1624" t="s">
        <v>24</v>
      </c>
      <c r="G1624" t="s">
        <v>27</v>
      </c>
      <c r="H1624" t="s">
        <v>956</v>
      </c>
      <c r="I1624" s="26">
        <v>135145.14000000001</v>
      </c>
      <c r="J1624" s="12">
        <f t="shared" si="51"/>
        <v>-135145.14000000001</v>
      </c>
      <c r="K1624" t="s">
        <v>1875</v>
      </c>
      <c r="L1624" t="s">
        <v>879</v>
      </c>
      <c r="M1624" t="s">
        <v>888</v>
      </c>
      <c r="N1624" t="str">
        <f t="shared" si="50"/>
        <v>R, C</v>
      </c>
    </row>
    <row r="1625" spans="1:14" x14ac:dyDescent="0.25">
      <c r="A1625" t="s">
        <v>11</v>
      </c>
      <c r="B1625" t="s">
        <v>861</v>
      </c>
      <c r="C1625" s="2">
        <v>2026</v>
      </c>
      <c r="D1625" t="s">
        <v>1801</v>
      </c>
      <c r="E1625" t="s">
        <v>1092</v>
      </c>
      <c r="F1625" t="s">
        <v>24</v>
      </c>
      <c r="G1625" t="s">
        <v>27</v>
      </c>
      <c r="H1625" t="s">
        <v>276</v>
      </c>
      <c r="I1625" s="26">
        <v>2228909.4700000002</v>
      </c>
      <c r="J1625" s="12">
        <f t="shared" si="51"/>
        <v>-2228909.4700000002</v>
      </c>
      <c r="K1625" t="s">
        <v>1875</v>
      </c>
      <c r="L1625" t="s">
        <v>879</v>
      </c>
      <c r="M1625" t="s">
        <v>888</v>
      </c>
      <c r="N1625" t="str">
        <f t="shared" si="50"/>
        <v>R, C</v>
      </c>
    </row>
    <row r="1626" spans="1:14" x14ac:dyDescent="0.25">
      <c r="A1626" t="s">
        <v>11</v>
      </c>
      <c r="B1626" t="s">
        <v>861</v>
      </c>
      <c r="C1626" s="2">
        <v>2026</v>
      </c>
      <c r="D1626" t="s">
        <v>1801</v>
      </c>
      <c r="E1626" t="s">
        <v>1129</v>
      </c>
      <c r="F1626" t="s">
        <v>20</v>
      </c>
      <c r="G1626" t="s">
        <v>19</v>
      </c>
      <c r="H1626" t="s">
        <v>1190</v>
      </c>
      <c r="I1626" s="26">
        <v>5962.8</v>
      </c>
      <c r="J1626" s="12">
        <f t="shared" si="51"/>
        <v>-5962.8</v>
      </c>
      <c r="K1626" t="s">
        <v>1875</v>
      </c>
      <c r="L1626" t="s">
        <v>879</v>
      </c>
      <c r="M1626" t="s">
        <v>888</v>
      </c>
      <c r="N1626" t="str">
        <f t="shared" si="50"/>
        <v>R, C</v>
      </c>
    </row>
    <row r="1627" spans="1:14" x14ac:dyDescent="0.25">
      <c r="A1627" t="s">
        <v>11</v>
      </c>
      <c r="B1627" t="s">
        <v>861</v>
      </c>
      <c r="C1627" s="2">
        <v>2026</v>
      </c>
      <c r="D1627" t="s">
        <v>1801</v>
      </c>
      <c r="E1627" t="s">
        <v>1206</v>
      </c>
      <c r="F1627" t="s">
        <v>18</v>
      </c>
      <c r="G1627" t="s">
        <v>19</v>
      </c>
      <c r="H1627" t="s">
        <v>1494</v>
      </c>
      <c r="I1627" s="26">
        <v>75628.800000000003</v>
      </c>
      <c r="J1627" s="12">
        <f t="shared" si="51"/>
        <v>-75628.800000000003</v>
      </c>
      <c r="K1627" t="s">
        <v>1875</v>
      </c>
      <c r="L1627" t="s">
        <v>879</v>
      </c>
      <c r="M1627" t="s">
        <v>888</v>
      </c>
      <c r="N1627" t="str">
        <f t="shared" si="50"/>
        <v>R, C</v>
      </c>
    </row>
    <row r="1628" spans="1:14" x14ac:dyDescent="0.25">
      <c r="A1628" t="s">
        <v>11</v>
      </c>
      <c r="B1628" t="s">
        <v>12</v>
      </c>
      <c r="C1628" s="2">
        <v>2026</v>
      </c>
      <c r="D1628" t="s">
        <v>1801</v>
      </c>
      <c r="E1628" t="s">
        <v>1058</v>
      </c>
      <c r="F1628" t="s">
        <v>410</v>
      </c>
      <c r="G1628" t="s">
        <v>19</v>
      </c>
      <c r="H1628" t="s">
        <v>1137</v>
      </c>
      <c r="I1628" s="26">
        <v>-5330000</v>
      </c>
      <c r="J1628" s="12">
        <f t="shared" si="51"/>
        <v>5330000</v>
      </c>
      <c r="K1628" t="s">
        <v>1875</v>
      </c>
      <c r="L1628" t="s">
        <v>879</v>
      </c>
      <c r="M1628" t="s">
        <v>888</v>
      </c>
      <c r="N1628" t="str">
        <f t="shared" si="50"/>
        <v>R, C</v>
      </c>
    </row>
    <row r="1629" spans="1:14" x14ac:dyDescent="0.25">
      <c r="A1629" t="s">
        <v>11</v>
      </c>
      <c r="B1629" t="s">
        <v>12</v>
      </c>
      <c r="C1629" s="2">
        <v>2025</v>
      </c>
      <c r="D1629" t="s">
        <v>1801</v>
      </c>
      <c r="E1629" t="s">
        <v>1080</v>
      </c>
      <c r="F1629" t="s">
        <v>20</v>
      </c>
      <c r="G1629" t="s">
        <v>15</v>
      </c>
      <c r="H1629" t="s">
        <v>1179</v>
      </c>
      <c r="I1629" s="26">
        <v>-16027.66</v>
      </c>
      <c r="J1629" s="12">
        <f t="shared" si="51"/>
        <v>16027.66</v>
      </c>
      <c r="K1629" t="s">
        <v>1875</v>
      </c>
      <c r="L1629" t="s">
        <v>878</v>
      </c>
      <c r="M1629" t="s">
        <v>888</v>
      </c>
      <c r="N1629" t="str">
        <f t="shared" si="50"/>
        <v>E, C</v>
      </c>
    </row>
    <row r="1630" spans="1:14" x14ac:dyDescent="0.25">
      <c r="A1630" t="s">
        <v>11</v>
      </c>
      <c r="B1630" t="s">
        <v>861</v>
      </c>
      <c r="C1630" s="2">
        <v>2026</v>
      </c>
      <c r="D1630" t="s">
        <v>1801</v>
      </c>
      <c r="E1630" t="s">
        <v>1066</v>
      </c>
      <c r="F1630" t="s">
        <v>18</v>
      </c>
      <c r="G1630" t="s">
        <v>19</v>
      </c>
      <c r="H1630" t="s">
        <v>1082</v>
      </c>
      <c r="I1630" s="26">
        <v>34100</v>
      </c>
      <c r="J1630" s="12">
        <f t="shared" si="51"/>
        <v>-34100</v>
      </c>
      <c r="K1630" t="s">
        <v>1875</v>
      </c>
      <c r="L1630" t="s">
        <v>879</v>
      </c>
      <c r="M1630" t="s">
        <v>887</v>
      </c>
      <c r="N1630" t="str">
        <f t="shared" si="50"/>
        <v>R, A</v>
      </c>
    </row>
    <row r="1631" spans="1:14" x14ac:dyDescent="0.25">
      <c r="A1631" t="s">
        <v>11</v>
      </c>
      <c r="B1631" t="s">
        <v>12</v>
      </c>
      <c r="C1631" s="2">
        <v>2026</v>
      </c>
      <c r="D1631" t="s">
        <v>1801</v>
      </c>
      <c r="E1631" t="s">
        <v>1051</v>
      </c>
      <c r="F1631" t="s">
        <v>22</v>
      </c>
      <c r="G1631" t="s">
        <v>19</v>
      </c>
      <c r="H1631" t="s">
        <v>1126</v>
      </c>
      <c r="I1631" s="26">
        <v>-250000</v>
      </c>
      <c r="J1631" s="12">
        <f t="shared" si="51"/>
        <v>250000</v>
      </c>
      <c r="K1631" t="s">
        <v>1875</v>
      </c>
      <c r="L1631" t="s">
        <v>879</v>
      </c>
      <c r="M1631" t="s">
        <v>887</v>
      </c>
      <c r="N1631" t="str">
        <f t="shared" si="50"/>
        <v>R, A</v>
      </c>
    </row>
    <row r="1632" spans="1:14" x14ac:dyDescent="0.25">
      <c r="A1632" t="s">
        <v>11</v>
      </c>
      <c r="B1632" t="s">
        <v>860</v>
      </c>
      <c r="C1632" s="2">
        <v>2026</v>
      </c>
      <c r="D1632" t="s">
        <v>1037</v>
      </c>
      <c r="E1632" t="s">
        <v>1066</v>
      </c>
      <c r="F1632" t="s">
        <v>14</v>
      </c>
      <c r="G1632" t="s">
        <v>173</v>
      </c>
      <c r="H1632" t="s">
        <v>1438</v>
      </c>
      <c r="I1632" s="26">
        <v>13896.8</v>
      </c>
      <c r="J1632" s="12">
        <f t="shared" si="51"/>
        <v>-13896.8</v>
      </c>
      <c r="K1632" t="s">
        <v>1875</v>
      </c>
      <c r="L1632" t="s">
        <v>879</v>
      </c>
      <c r="M1632" t="s">
        <v>888</v>
      </c>
      <c r="N1632" t="str">
        <f t="shared" si="50"/>
        <v>R, C</v>
      </c>
    </row>
    <row r="1633" spans="1:14" x14ac:dyDescent="0.25">
      <c r="A1633" t="s">
        <v>11</v>
      </c>
      <c r="B1633" t="s">
        <v>861</v>
      </c>
      <c r="C1633" s="2">
        <v>2026</v>
      </c>
      <c r="D1633" t="s">
        <v>1801</v>
      </c>
      <c r="E1633" t="s">
        <v>1101</v>
      </c>
      <c r="F1633" t="s">
        <v>14</v>
      </c>
      <c r="G1633" t="s">
        <v>19</v>
      </c>
      <c r="H1633" t="s">
        <v>1059</v>
      </c>
      <c r="I1633" s="26">
        <v>59931.46</v>
      </c>
      <c r="J1633" s="12">
        <f t="shared" si="51"/>
        <v>-59931.46</v>
      </c>
      <c r="K1633" t="s">
        <v>1875</v>
      </c>
      <c r="L1633" t="s">
        <v>879</v>
      </c>
      <c r="M1633" t="s">
        <v>888</v>
      </c>
      <c r="N1633" t="str">
        <f t="shared" si="50"/>
        <v>R, C</v>
      </c>
    </row>
    <row r="1634" spans="1:14" x14ac:dyDescent="0.25">
      <c r="A1634" t="s">
        <v>11</v>
      </c>
      <c r="B1634" t="s">
        <v>860</v>
      </c>
      <c r="C1634" s="2">
        <v>2027</v>
      </c>
      <c r="D1634" t="s">
        <v>1801</v>
      </c>
      <c r="E1634" t="s">
        <v>1161</v>
      </c>
      <c r="F1634" t="s">
        <v>14</v>
      </c>
      <c r="G1634" t="s">
        <v>19</v>
      </c>
      <c r="H1634" t="s">
        <v>1452</v>
      </c>
      <c r="I1634" s="26">
        <v>979602.98</v>
      </c>
      <c r="J1634" s="12">
        <f t="shared" si="51"/>
        <v>-979602.98</v>
      </c>
      <c r="K1634" t="s">
        <v>1875</v>
      </c>
      <c r="L1634" t="s">
        <v>879</v>
      </c>
      <c r="M1634" t="s">
        <v>887</v>
      </c>
      <c r="N1634" t="str">
        <f t="shared" si="50"/>
        <v>R, A</v>
      </c>
    </row>
    <row r="1635" spans="1:14" x14ac:dyDescent="0.25">
      <c r="A1635" t="s">
        <v>11</v>
      </c>
      <c r="B1635" t="s">
        <v>860</v>
      </c>
      <c r="C1635" s="2">
        <v>2026</v>
      </c>
      <c r="D1635" t="s">
        <v>1680</v>
      </c>
      <c r="E1635" t="s">
        <v>1051</v>
      </c>
      <c r="F1635" t="s">
        <v>22</v>
      </c>
      <c r="G1635" t="s">
        <v>282</v>
      </c>
      <c r="H1635" t="s">
        <v>1322</v>
      </c>
      <c r="I1635" s="26">
        <v>0</v>
      </c>
      <c r="J1635" s="12">
        <f t="shared" si="51"/>
        <v>0</v>
      </c>
      <c r="K1635" t="s">
        <v>1875</v>
      </c>
      <c r="L1635" t="s">
        <v>878</v>
      </c>
      <c r="M1635" t="s">
        <v>886</v>
      </c>
      <c r="N1635" t="str">
        <f t="shared" si="50"/>
        <v>E, B</v>
      </c>
    </row>
    <row r="1636" spans="1:14" x14ac:dyDescent="0.25">
      <c r="A1636" t="s">
        <v>11</v>
      </c>
      <c r="B1636" t="s">
        <v>12</v>
      </c>
      <c r="C1636" s="2">
        <v>2026</v>
      </c>
      <c r="D1636" t="s">
        <v>1801</v>
      </c>
      <c r="E1636" t="s">
        <v>1055</v>
      </c>
      <c r="F1636" t="s">
        <v>24</v>
      </c>
      <c r="G1636" t="s">
        <v>27</v>
      </c>
      <c r="H1636" t="s">
        <v>1727</v>
      </c>
      <c r="I1636" s="26">
        <v>0</v>
      </c>
      <c r="J1636" s="12">
        <f t="shared" si="51"/>
        <v>0</v>
      </c>
      <c r="K1636" t="s">
        <v>1875</v>
      </c>
      <c r="L1636" t="s">
        <v>879</v>
      </c>
      <c r="M1636" t="s">
        <v>888</v>
      </c>
      <c r="N1636" t="str">
        <f t="shared" si="50"/>
        <v>R, C</v>
      </c>
    </row>
    <row r="1637" spans="1:14" x14ac:dyDescent="0.25">
      <c r="A1637" t="s">
        <v>11</v>
      </c>
      <c r="B1637" t="s">
        <v>12</v>
      </c>
      <c r="C1637" s="2">
        <v>2026</v>
      </c>
      <c r="D1637" t="s">
        <v>1801</v>
      </c>
      <c r="E1637" t="s">
        <v>1051</v>
      </c>
      <c r="F1637" t="s">
        <v>21</v>
      </c>
      <c r="G1637" t="s">
        <v>19</v>
      </c>
      <c r="H1637" t="s">
        <v>1083</v>
      </c>
      <c r="I1637" s="26">
        <v>-820600</v>
      </c>
      <c r="J1637" s="12">
        <f t="shared" si="51"/>
        <v>820600</v>
      </c>
      <c r="K1637" t="s">
        <v>1875</v>
      </c>
      <c r="L1637" t="s">
        <v>879</v>
      </c>
      <c r="M1637" t="s">
        <v>888</v>
      </c>
      <c r="N1637" t="str">
        <f t="shared" si="50"/>
        <v>R, C</v>
      </c>
    </row>
    <row r="1638" spans="1:14" x14ac:dyDescent="0.25">
      <c r="A1638" t="s">
        <v>11</v>
      </c>
      <c r="B1638" t="s">
        <v>12</v>
      </c>
      <c r="C1638" s="2">
        <v>2026</v>
      </c>
      <c r="D1638" t="s">
        <v>1801</v>
      </c>
      <c r="E1638" t="s">
        <v>1101</v>
      </c>
      <c r="F1638" t="s">
        <v>16</v>
      </c>
      <c r="G1638" t="s">
        <v>19</v>
      </c>
      <c r="H1638" t="s">
        <v>1331</v>
      </c>
      <c r="I1638" s="26">
        <v>0</v>
      </c>
      <c r="J1638" s="12">
        <f t="shared" si="51"/>
        <v>0</v>
      </c>
      <c r="K1638" t="s">
        <v>1875</v>
      </c>
      <c r="L1638" t="s">
        <v>878</v>
      </c>
      <c r="M1638" t="s">
        <v>887</v>
      </c>
      <c r="N1638" t="str">
        <f t="shared" si="50"/>
        <v>E, A</v>
      </c>
    </row>
    <row r="1639" spans="1:14" x14ac:dyDescent="0.25">
      <c r="A1639" t="s">
        <v>11</v>
      </c>
      <c r="B1639" t="s">
        <v>12</v>
      </c>
      <c r="C1639" s="2">
        <v>2026</v>
      </c>
      <c r="D1639" t="s">
        <v>1801</v>
      </c>
      <c r="E1639" t="s">
        <v>1058</v>
      </c>
      <c r="F1639" t="s">
        <v>24</v>
      </c>
      <c r="G1639" t="s">
        <v>27</v>
      </c>
      <c r="H1639" t="s">
        <v>225</v>
      </c>
      <c r="I1639" s="26">
        <v>0</v>
      </c>
      <c r="J1639" s="12">
        <f t="shared" si="51"/>
        <v>0</v>
      </c>
      <c r="K1639" t="s">
        <v>1875</v>
      </c>
      <c r="L1639" t="s">
        <v>879</v>
      </c>
      <c r="M1639" t="s">
        <v>888</v>
      </c>
      <c r="N1639" t="str">
        <f t="shared" si="50"/>
        <v>R, C</v>
      </c>
    </row>
    <row r="1640" spans="1:14" x14ac:dyDescent="0.25">
      <c r="A1640" t="s">
        <v>11</v>
      </c>
      <c r="B1640" t="s">
        <v>12</v>
      </c>
      <c r="C1640" s="2">
        <v>2026</v>
      </c>
      <c r="D1640" t="s">
        <v>1801</v>
      </c>
      <c r="E1640" t="s">
        <v>1053</v>
      </c>
      <c r="F1640" t="s">
        <v>18</v>
      </c>
      <c r="G1640" t="s">
        <v>399</v>
      </c>
      <c r="H1640" t="s">
        <v>1139</v>
      </c>
      <c r="I1640" s="26">
        <v>-3264300</v>
      </c>
      <c r="J1640" s="12">
        <f t="shared" si="51"/>
        <v>3264300</v>
      </c>
      <c r="K1640" t="s">
        <v>1875</v>
      </c>
      <c r="L1640" t="s">
        <v>878</v>
      </c>
      <c r="M1640" t="s">
        <v>887</v>
      </c>
      <c r="N1640" t="str">
        <f t="shared" si="50"/>
        <v>E, A</v>
      </c>
    </row>
    <row r="1641" spans="1:14" x14ac:dyDescent="0.25">
      <c r="A1641" t="s">
        <v>11</v>
      </c>
      <c r="B1641" t="s">
        <v>12</v>
      </c>
      <c r="C1641" s="2">
        <v>2026</v>
      </c>
      <c r="D1641" t="s">
        <v>1801</v>
      </c>
      <c r="E1641" t="s">
        <v>1092</v>
      </c>
      <c r="F1641" t="s">
        <v>24</v>
      </c>
      <c r="G1641" t="s">
        <v>27</v>
      </c>
      <c r="H1641" t="s">
        <v>275</v>
      </c>
      <c r="I1641" s="26">
        <v>0</v>
      </c>
      <c r="J1641" s="12">
        <f t="shared" si="51"/>
        <v>0</v>
      </c>
      <c r="K1641" t="s">
        <v>1875</v>
      </c>
      <c r="L1641" t="s">
        <v>879</v>
      </c>
      <c r="M1641" t="s">
        <v>888</v>
      </c>
      <c r="N1641" t="str">
        <f t="shared" si="50"/>
        <v>R, C</v>
      </c>
    </row>
    <row r="1642" spans="1:14" x14ac:dyDescent="0.25">
      <c r="A1642" t="s">
        <v>11</v>
      </c>
      <c r="B1642" t="s">
        <v>860</v>
      </c>
      <c r="C1642" s="2">
        <v>2026</v>
      </c>
      <c r="D1642" t="s">
        <v>1801</v>
      </c>
      <c r="E1642" t="s">
        <v>1051</v>
      </c>
      <c r="F1642" t="s">
        <v>14</v>
      </c>
      <c r="G1642" t="s">
        <v>19</v>
      </c>
      <c r="H1642" t="s">
        <v>1290</v>
      </c>
      <c r="I1642" s="26">
        <v>7072.3</v>
      </c>
      <c r="J1642" s="12">
        <f t="shared" si="51"/>
        <v>-7072.3</v>
      </c>
      <c r="K1642" t="s">
        <v>1875</v>
      </c>
      <c r="L1642" t="s">
        <v>878</v>
      </c>
      <c r="M1642" t="s">
        <v>887</v>
      </c>
      <c r="N1642" t="str">
        <f t="shared" si="50"/>
        <v>E, A</v>
      </c>
    </row>
    <row r="1643" spans="1:14" x14ac:dyDescent="0.25">
      <c r="A1643" t="s">
        <v>11</v>
      </c>
      <c r="B1643" t="s">
        <v>861</v>
      </c>
      <c r="C1643" s="2">
        <v>2026</v>
      </c>
      <c r="D1643" t="s">
        <v>1801</v>
      </c>
      <c r="E1643" t="s">
        <v>1080</v>
      </c>
      <c r="F1643" t="s">
        <v>21</v>
      </c>
      <c r="G1643" t="s">
        <v>15</v>
      </c>
      <c r="H1643" t="s">
        <v>1254</v>
      </c>
      <c r="I1643" s="26">
        <v>2385937.08</v>
      </c>
      <c r="J1643" s="12">
        <f t="shared" si="51"/>
        <v>-2385937.08</v>
      </c>
      <c r="K1643" t="s">
        <v>1875</v>
      </c>
      <c r="L1643" t="s">
        <v>879</v>
      </c>
      <c r="M1643" t="s">
        <v>888</v>
      </c>
      <c r="N1643" t="str">
        <f t="shared" si="50"/>
        <v>R, C</v>
      </c>
    </row>
    <row r="1644" spans="1:14" x14ac:dyDescent="0.25">
      <c r="A1644" t="s">
        <v>11</v>
      </c>
      <c r="B1644" t="s">
        <v>861</v>
      </c>
      <c r="C1644" s="2">
        <v>2026</v>
      </c>
      <c r="D1644" t="s">
        <v>1801</v>
      </c>
      <c r="E1644" t="s">
        <v>1129</v>
      </c>
      <c r="F1644" t="s">
        <v>21</v>
      </c>
      <c r="G1644" t="s">
        <v>19</v>
      </c>
      <c r="H1644" t="s">
        <v>1071</v>
      </c>
      <c r="I1644" s="26">
        <v>191214.63</v>
      </c>
      <c r="J1644" s="12">
        <f t="shared" si="51"/>
        <v>-191214.63</v>
      </c>
      <c r="K1644" t="s">
        <v>1875</v>
      </c>
      <c r="L1644" t="s">
        <v>879</v>
      </c>
      <c r="M1644" t="s">
        <v>888</v>
      </c>
      <c r="N1644" t="str">
        <f t="shared" si="50"/>
        <v>R, C</v>
      </c>
    </row>
    <row r="1645" spans="1:14" x14ac:dyDescent="0.25">
      <c r="A1645" t="s">
        <v>11</v>
      </c>
      <c r="B1645" t="s">
        <v>861</v>
      </c>
      <c r="C1645" s="2">
        <v>2026</v>
      </c>
      <c r="D1645" t="s">
        <v>1801</v>
      </c>
      <c r="E1645" t="s">
        <v>1051</v>
      </c>
      <c r="F1645" t="s">
        <v>14</v>
      </c>
      <c r="G1645" t="s">
        <v>19</v>
      </c>
      <c r="H1645" t="s">
        <v>1557</v>
      </c>
      <c r="I1645" s="26">
        <v>85725.6</v>
      </c>
      <c r="J1645" s="12">
        <f t="shared" si="51"/>
        <v>-85725.6</v>
      </c>
      <c r="K1645" t="s">
        <v>1875</v>
      </c>
      <c r="L1645" t="s">
        <v>879</v>
      </c>
      <c r="M1645" t="s">
        <v>888</v>
      </c>
      <c r="N1645" t="str">
        <f t="shared" si="50"/>
        <v>R, C</v>
      </c>
    </row>
    <row r="1646" spans="1:14" x14ac:dyDescent="0.25">
      <c r="A1646" t="s">
        <v>11</v>
      </c>
      <c r="B1646" t="s">
        <v>861</v>
      </c>
      <c r="C1646" s="2">
        <v>2026</v>
      </c>
      <c r="D1646" t="s">
        <v>1801</v>
      </c>
      <c r="E1646" t="s">
        <v>1047</v>
      </c>
      <c r="F1646" t="s">
        <v>20</v>
      </c>
      <c r="G1646" t="s">
        <v>19</v>
      </c>
      <c r="H1646" t="s">
        <v>1822</v>
      </c>
      <c r="I1646" s="26">
        <v>0</v>
      </c>
      <c r="J1646" s="12">
        <f t="shared" si="51"/>
        <v>0</v>
      </c>
      <c r="K1646" t="s">
        <v>1875</v>
      </c>
      <c r="L1646" t="s">
        <v>879</v>
      </c>
      <c r="M1646" t="s">
        <v>888</v>
      </c>
      <c r="N1646" t="str">
        <f t="shared" si="50"/>
        <v>R, C</v>
      </c>
    </row>
    <row r="1647" spans="1:14" x14ac:dyDescent="0.25">
      <c r="A1647" t="s">
        <v>11</v>
      </c>
      <c r="B1647" t="s">
        <v>861</v>
      </c>
      <c r="C1647" s="2">
        <v>2026</v>
      </c>
      <c r="D1647" t="s">
        <v>1801</v>
      </c>
      <c r="E1647" t="s">
        <v>1062</v>
      </c>
      <c r="F1647" t="s">
        <v>22</v>
      </c>
      <c r="G1647" t="s">
        <v>19</v>
      </c>
      <c r="H1647" t="s">
        <v>1641</v>
      </c>
      <c r="I1647" s="26">
        <v>194884639.46000001</v>
      </c>
      <c r="J1647" s="12">
        <f t="shared" si="51"/>
        <v>-194884639.46000001</v>
      </c>
      <c r="K1647" t="s">
        <v>1875</v>
      </c>
      <c r="L1647" t="s">
        <v>879</v>
      </c>
      <c r="M1647" t="s">
        <v>887</v>
      </c>
      <c r="N1647" t="str">
        <f t="shared" si="50"/>
        <v>R, A</v>
      </c>
    </row>
    <row r="1648" spans="1:14" x14ac:dyDescent="0.25">
      <c r="A1648" t="s">
        <v>11</v>
      </c>
      <c r="B1648" t="s">
        <v>860</v>
      </c>
      <c r="C1648" s="2">
        <v>2026</v>
      </c>
      <c r="D1648" t="s">
        <v>1801</v>
      </c>
      <c r="E1648" t="s">
        <v>1080</v>
      </c>
      <c r="F1648" t="s">
        <v>16</v>
      </c>
      <c r="G1648" t="s">
        <v>15</v>
      </c>
      <c r="H1648" t="s">
        <v>1136</v>
      </c>
      <c r="I1648" s="26">
        <v>3491167</v>
      </c>
      <c r="J1648" s="12">
        <f t="shared" si="51"/>
        <v>-3491167</v>
      </c>
      <c r="K1648" t="s">
        <v>1875</v>
      </c>
      <c r="L1648" t="s">
        <v>879</v>
      </c>
      <c r="M1648" t="s">
        <v>888</v>
      </c>
      <c r="N1648" t="str">
        <f t="shared" si="50"/>
        <v>R, C</v>
      </c>
    </row>
    <row r="1649" spans="1:14" x14ac:dyDescent="0.25">
      <c r="A1649" t="s">
        <v>11</v>
      </c>
      <c r="B1649" t="s">
        <v>861</v>
      </c>
      <c r="C1649" s="2">
        <v>2026</v>
      </c>
      <c r="D1649" t="s">
        <v>1801</v>
      </c>
      <c r="E1649" t="s">
        <v>1066</v>
      </c>
      <c r="F1649" t="s">
        <v>20</v>
      </c>
      <c r="G1649" t="s">
        <v>19</v>
      </c>
      <c r="H1649" t="s">
        <v>1056</v>
      </c>
      <c r="I1649" s="26">
        <v>163480.72</v>
      </c>
      <c r="J1649" s="12">
        <f t="shared" si="51"/>
        <v>-163480.72</v>
      </c>
      <c r="K1649" t="s">
        <v>1875</v>
      </c>
      <c r="L1649" t="s">
        <v>879</v>
      </c>
      <c r="M1649" t="s">
        <v>888</v>
      </c>
      <c r="N1649" t="str">
        <f t="shared" si="50"/>
        <v>R, C</v>
      </c>
    </row>
    <row r="1650" spans="1:14" x14ac:dyDescent="0.25">
      <c r="A1650" t="s">
        <v>11</v>
      </c>
      <c r="B1650" t="s">
        <v>861</v>
      </c>
      <c r="C1650" s="2">
        <v>2026</v>
      </c>
      <c r="D1650" t="s">
        <v>1801</v>
      </c>
      <c r="E1650" t="s">
        <v>1055</v>
      </c>
      <c r="F1650" t="s">
        <v>18</v>
      </c>
      <c r="G1650" t="s">
        <v>19</v>
      </c>
      <c r="H1650" t="s">
        <v>1294</v>
      </c>
      <c r="I1650" s="26">
        <v>361396.97</v>
      </c>
      <c r="J1650" s="12">
        <f t="shared" si="51"/>
        <v>-361396.97</v>
      </c>
      <c r="K1650" t="s">
        <v>1875</v>
      </c>
      <c r="L1650" t="s">
        <v>879</v>
      </c>
      <c r="M1650" t="s">
        <v>887</v>
      </c>
      <c r="N1650" t="str">
        <f t="shared" si="50"/>
        <v>R, A</v>
      </c>
    </row>
    <row r="1651" spans="1:14" x14ac:dyDescent="0.25">
      <c r="A1651" t="s">
        <v>11</v>
      </c>
      <c r="B1651" t="s">
        <v>861</v>
      </c>
      <c r="C1651" s="2">
        <v>2026</v>
      </c>
      <c r="D1651" t="s">
        <v>1801</v>
      </c>
      <c r="E1651" t="s">
        <v>1066</v>
      </c>
      <c r="F1651" t="s">
        <v>24</v>
      </c>
      <c r="G1651" t="s">
        <v>27</v>
      </c>
      <c r="H1651" t="s">
        <v>42</v>
      </c>
      <c r="I1651" s="26">
        <v>40910.19</v>
      </c>
      <c r="J1651" s="12">
        <f t="shared" si="51"/>
        <v>-40910.19</v>
      </c>
      <c r="K1651" t="s">
        <v>1875</v>
      </c>
      <c r="L1651" t="s">
        <v>879</v>
      </c>
      <c r="M1651" t="s">
        <v>888</v>
      </c>
      <c r="N1651" t="str">
        <f t="shared" si="50"/>
        <v>R, C</v>
      </c>
    </row>
    <row r="1652" spans="1:14" x14ac:dyDescent="0.25">
      <c r="A1652" t="s">
        <v>11</v>
      </c>
      <c r="B1652" t="s">
        <v>12</v>
      </c>
      <c r="C1652" s="2">
        <v>2026</v>
      </c>
      <c r="D1652" t="s">
        <v>1680</v>
      </c>
      <c r="E1652" t="s">
        <v>1092</v>
      </c>
      <c r="F1652" t="s">
        <v>14</v>
      </c>
      <c r="G1652" t="s">
        <v>19</v>
      </c>
      <c r="H1652" t="s">
        <v>1178</v>
      </c>
      <c r="I1652" s="26">
        <v>-56955</v>
      </c>
      <c r="J1652" s="12">
        <f t="shared" si="51"/>
        <v>56955</v>
      </c>
      <c r="K1652" t="s">
        <v>1875</v>
      </c>
      <c r="L1652" t="s">
        <v>878</v>
      </c>
      <c r="M1652" t="s">
        <v>887</v>
      </c>
      <c r="N1652" t="str">
        <f t="shared" si="50"/>
        <v>E, A</v>
      </c>
    </row>
    <row r="1653" spans="1:14" x14ac:dyDescent="0.25">
      <c r="A1653" t="s">
        <v>11</v>
      </c>
      <c r="B1653" t="s">
        <v>12</v>
      </c>
      <c r="C1653" s="2">
        <v>2025</v>
      </c>
      <c r="D1653" t="s">
        <v>1801</v>
      </c>
      <c r="E1653" t="s">
        <v>1066</v>
      </c>
      <c r="F1653" t="s">
        <v>24</v>
      </c>
      <c r="G1653" t="s">
        <v>27</v>
      </c>
      <c r="H1653" t="s">
        <v>178</v>
      </c>
      <c r="I1653" s="26">
        <v>-46644155.32</v>
      </c>
      <c r="J1653" s="12">
        <f t="shared" si="51"/>
        <v>46644155.32</v>
      </c>
      <c r="K1653" t="s">
        <v>1875</v>
      </c>
      <c r="L1653" t="s">
        <v>879</v>
      </c>
      <c r="M1653" t="s">
        <v>888</v>
      </c>
      <c r="N1653" t="str">
        <f t="shared" si="50"/>
        <v>R, C</v>
      </c>
    </row>
    <row r="1654" spans="1:14" x14ac:dyDescent="0.25">
      <c r="A1654" t="s">
        <v>11</v>
      </c>
      <c r="B1654" t="s">
        <v>12</v>
      </c>
      <c r="C1654" s="2">
        <v>2025</v>
      </c>
      <c r="D1654" t="s">
        <v>1801</v>
      </c>
      <c r="E1654" t="s">
        <v>1051</v>
      </c>
      <c r="F1654" t="s">
        <v>24</v>
      </c>
      <c r="G1654" t="s">
        <v>27</v>
      </c>
      <c r="H1654" t="s">
        <v>1714</v>
      </c>
      <c r="I1654" s="26">
        <v>-15307004.17</v>
      </c>
      <c r="J1654" s="12">
        <f t="shared" si="51"/>
        <v>15307004.17</v>
      </c>
      <c r="K1654" t="s">
        <v>1875</v>
      </c>
      <c r="L1654" t="s">
        <v>879</v>
      </c>
      <c r="M1654" t="s">
        <v>888</v>
      </c>
      <c r="N1654" t="str">
        <f t="shared" si="50"/>
        <v>R, C</v>
      </c>
    </row>
    <row r="1655" spans="1:14" x14ac:dyDescent="0.25">
      <c r="A1655" t="s">
        <v>11</v>
      </c>
      <c r="B1655" t="s">
        <v>12</v>
      </c>
      <c r="C1655" s="2">
        <v>2026</v>
      </c>
      <c r="D1655" t="s">
        <v>1801</v>
      </c>
      <c r="E1655" t="s">
        <v>1080</v>
      </c>
      <c r="F1655" t="s">
        <v>239</v>
      </c>
      <c r="G1655" t="s">
        <v>15</v>
      </c>
      <c r="H1655" t="s">
        <v>1192</v>
      </c>
      <c r="I1655" s="26">
        <v>0</v>
      </c>
      <c r="J1655" s="12">
        <f t="shared" si="51"/>
        <v>0</v>
      </c>
      <c r="K1655" t="s">
        <v>1875</v>
      </c>
      <c r="L1655" t="s">
        <v>878</v>
      </c>
      <c r="M1655" t="s">
        <v>888</v>
      </c>
      <c r="N1655" t="str">
        <f t="shared" si="50"/>
        <v>E, C</v>
      </c>
    </row>
    <row r="1656" spans="1:14" x14ac:dyDescent="0.25">
      <c r="A1656" t="s">
        <v>11</v>
      </c>
      <c r="B1656" t="s">
        <v>861</v>
      </c>
      <c r="C1656" s="2">
        <v>2026</v>
      </c>
      <c r="D1656" t="s">
        <v>1801</v>
      </c>
      <c r="E1656" t="s">
        <v>1066</v>
      </c>
      <c r="F1656" t="s">
        <v>14</v>
      </c>
      <c r="G1656" t="s">
        <v>173</v>
      </c>
      <c r="H1656" t="s">
        <v>1276</v>
      </c>
      <c r="I1656" s="26">
        <v>687027.59</v>
      </c>
      <c r="J1656" s="12">
        <f t="shared" si="51"/>
        <v>-687027.59</v>
      </c>
      <c r="K1656" t="s">
        <v>1875</v>
      </c>
      <c r="L1656" t="s">
        <v>879</v>
      </c>
      <c r="M1656" t="s">
        <v>888</v>
      </c>
      <c r="N1656" t="str">
        <f t="shared" si="50"/>
        <v>R, C</v>
      </c>
    </row>
    <row r="1657" spans="1:14" x14ac:dyDescent="0.25">
      <c r="A1657" t="s">
        <v>11</v>
      </c>
      <c r="B1657" t="s">
        <v>861</v>
      </c>
      <c r="C1657" s="2">
        <v>2026</v>
      </c>
      <c r="D1657" t="s">
        <v>1801</v>
      </c>
      <c r="E1657" t="s">
        <v>1073</v>
      </c>
      <c r="F1657" t="s">
        <v>14</v>
      </c>
      <c r="G1657" t="s">
        <v>315</v>
      </c>
      <c r="H1657" t="s">
        <v>1387</v>
      </c>
      <c r="I1657" s="26">
        <v>50195.47</v>
      </c>
      <c r="J1657" s="12">
        <f t="shared" si="51"/>
        <v>-50195.47</v>
      </c>
      <c r="K1657" t="s">
        <v>1875</v>
      </c>
      <c r="L1657" t="s">
        <v>878</v>
      </c>
      <c r="M1657" t="s">
        <v>888</v>
      </c>
      <c r="N1657" t="str">
        <f t="shared" si="50"/>
        <v>E, C</v>
      </c>
    </row>
    <row r="1658" spans="1:14" x14ac:dyDescent="0.25">
      <c r="A1658" t="s">
        <v>11</v>
      </c>
      <c r="B1658" t="s">
        <v>861</v>
      </c>
      <c r="C1658" s="2">
        <v>2026</v>
      </c>
      <c r="D1658" t="s">
        <v>1801</v>
      </c>
      <c r="E1658" t="s">
        <v>1113</v>
      </c>
      <c r="F1658" t="s">
        <v>14</v>
      </c>
      <c r="G1658" t="s">
        <v>19</v>
      </c>
      <c r="H1658" t="s">
        <v>1148</v>
      </c>
      <c r="I1658" s="26">
        <v>27500</v>
      </c>
      <c r="J1658" s="12">
        <f t="shared" si="51"/>
        <v>-27500</v>
      </c>
      <c r="K1658" t="s">
        <v>1875</v>
      </c>
      <c r="L1658" t="s">
        <v>878</v>
      </c>
      <c r="M1658" t="s">
        <v>887</v>
      </c>
      <c r="N1658" t="str">
        <f t="shared" si="50"/>
        <v>E, A</v>
      </c>
    </row>
    <row r="1659" spans="1:14" x14ac:dyDescent="0.25">
      <c r="A1659" t="s">
        <v>11</v>
      </c>
      <c r="B1659" t="s">
        <v>860</v>
      </c>
      <c r="C1659" s="2">
        <v>2027</v>
      </c>
      <c r="D1659" t="s">
        <v>1745</v>
      </c>
      <c r="E1659" t="s">
        <v>1066</v>
      </c>
      <c r="F1659" t="s">
        <v>14</v>
      </c>
      <c r="G1659" t="s">
        <v>19</v>
      </c>
      <c r="H1659" t="s">
        <v>1270</v>
      </c>
      <c r="I1659" s="26">
        <v>168935.22</v>
      </c>
      <c r="J1659" s="12">
        <f t="shared" si="51"/>
        <v>-168935.22</v>
      </c>
      <c r="K1659" t="s">
        <v>1875</v>
      </c>
      <c r="L1659" t="s">
        <v>879</v>
      </c>
      <c r="M1659" t="s">
        <v>888</v>
      </c>
      <c r="N1659" t="str">
        <f t="shared" si="50"/>
        <v>R, C</v>
      </c>
    </row>
    <row r="1660" spans="1:14" x14ac:dyDescent="0.25">
      <c r="A1660" t="s">
        <v>11</v>
      </c>
      <c r="B1660" t="s">
        <v>861</v>
      </c>
      <c r="C1660" s="2">
        <v>2026</v>
      </c>
      <c r="D1660" t="s">
        <v>1037</v>
      </c>
      <c r="E1660" t="s">
        <v>1066</v>
      </c>
      <c r="F1660" t="s">
        <v>14</v>
      </c>
      <c r="G1660" t="s">
        <v>175</v>
      </c>
      <c r="H1660" t="s">
        <v>1449</v>
      </c>
      <c r="I1660" s="26">
        <v>14654.22</v>
      </c>
      <c r="J1660" s="12">
        <f t="shared" si="51"/>
        <v>-14654.22</v>
      </c>
      <c r="K1660" t="s">
        <v>1875</v>
      </c>
      <c r="L1660" t="s">
        <v>878</v>
      </c>
      <c r="M1660" t="s">
        <v>886</v>
      </c>
      <c r="N1660" t="str">
        <f t="shared" si="50"/>
        <v>E, B</v>
      </c>
    </row>
    <row r="1661" spans="1:14" x14ac:dyDescent="0.25">
      <c r="A1661" t="s">
        <v>11</v>
      </c>
      <c r="B1661" t="s">
        <v>860</v>
      </c>
      <c r="C1661" s="2">
        <v>2027</v>
      </c>
      <c r="D1661" t="s">
        <v>1745</v>
      </c>
      <c r="E1661" t="s">
        <v>1101</v>
      </c>
      <c r="F1661" t="s">
        <v>22</v>
      </c>
      <c r="G1661" t="s">
        <v>19</v>
      </c>
      <c r="H1661" t="s">
        <v>1186</v>
      </c>
      <c r="I1661" s="26">
        <v>0</v>
      </c>
      <c r="J1661" s="12">
        <f t="shared" si="51"/>
        <v>0</v>
      </c>
      <c r="K1661" t="s">
        <v>1875</v>
      </c>
      <c r="L1661" t="s">
        <v>879</v>
      </c>
      <c r="M1661" t="s">
        <v>888</v>
      </c>
      <c r="N1661" t="str">
        <f t="shared" si="50"/>
        <v>R, C</v>
      </c>
    </row>
    <row r="1662" spans="1:14" x14ac:dyDescent="0.25">
      <c r="A1662" t="s">
        <v>11</v>
      </c>
      <c r="B1662" t="s">
        <v>862</v>
      </c>
      <c r="C1662" s="2">
        <v>2027</v>
      </c>
      <c r="D1662" t="s">
        <v>1801</v>
      </c>
      <c r="E1662" t="s">
        <v>1058</v>
      </c>
      <c r="F1662" t="s">
        <v>14</v>
      </c>
      <c r="G1662" t="s">
        <v>19</v>
      </c>
      <c r="H1662" t="s">
        <v>1051</v>
      </c>
      <c r="I1662" s="26">
        <v>4886</v>
      </c>
      <c r="J1662" s="12">
        <f t="shared" si="51"/>
        <v>-4886</v>
      </c>
      <c r="K1662" t="s">
        <v>1875</v>
      </c>
      <c r="L1662" t="s">
        <v>879</v>
      </c>
      <c r="M1662" t="s">
        <v>887</v>
      </c>
      <c r="N1662" t="str">
        <f t="shared" si="50"/>
        <v>R, A</v>
      </c>
    </row>
    <row r="1663" spans="1:14" x14ac:dyDescent="0.25">
      <c r="A1663" t="s">
        <v>11</v>
      </c>
      <c r="B1663" t="s">
        <v>12</v>
      </c>
      <c r="C1663" s="2">
        <v>2025</v>
      </c>
      <c r="D1663" t="s">
        <v>1801</v>
      </c>
      <c r="E1663" t="s">
        <v>1101</v>
      </c>
      <c r="F1663" t="s">
        <v>22</v>
      </c>
      <c r="G1663" t="s">
        <v>19</v>
      </c>
      <c r="H1663" t="s">
        <v>1400</v>
      </c>
      <c r="I1663" s="26">
        <v>-372169.62</v>
      </c>
      <c r="J1663" s="12">
        <f t="shared" si="51"/>
        <v>372169.62</v>
      </c>
      <c r="K1663" t="s">
        <v>1875</v>
      </c>
      <c r="L1663" t="s">
        <v>878</v>
      </c>
      <c r="M1663" t="s">
        <v>888</v>
      </c>
      <c r="N1663" t="str">
        <f t="shared" si="50"/>
        <v>E, C</v>
      </c>
    </row>
    <row r="1664" spans="1:14" x14ac:dyDescent="0.25">
      <c r="A1664" t="s">
        <v>11</v>
      </c>
      <c r="B1664" t="s">
        <v>12</v>
      </c>
      <c r="C1664" s="2">
        <v>2025</v>
      </c>
      <c r="D1664" t="s">
        <v>1801</v>
      </c>
      <c r="E1664" t="s">
        <v>1092</v>
      </c>
      <c r="F1664" t="s">
        <v>24</v>
      </c>
      <c r="G1664" t="s">
        <v>27</v>
      </c>
      <c r="H1664" t="s">
        <v>257</v>
      </c>
      <c r="I1664" s="26">
        <v>-2138453.11</v>
      </c>
      <c r="J1664" s="12">
        <f t="shared" si="51"/>
        <v>2138453.11</v>
      </c>
      <c r="K1664" t="s">
        <v>1875</v>
      </c>
      <c r="L1664" t="s">
        <v>879</v>
      </c>
      <c r="M1664" t="s">
        <v>888</v>
      </c>
      <c r="N1664" t="str">
        <f t="shared" si="50"/>
        <v>R, C</v>
      </c>
    </row>
    <row r="1665" spans="1:14" x14ac:dyDescent="0.25">
      <c r="A1665" t="s">
        <v>11</v>
      </c>
      <c r="B1665" t="s">
        <v>12</v>
      </c>
      <c r="C1665" s="2">
        <v>2026</v>
      </c>
      <c r="D1665" t="s">
        <v>1801</v>
      </c>
      <c r="E1665" t="s">
        <v>1158</v>
      </c>
      <c r="F1665" t="s">
        <v>24</v>
      </c>
      <c r="G1665" t="s">
        <v>27</v>
      </c>
      <c r="H1665" t="s">
        <v>122</v>
      </c>
      <c r="I1665" s="26">
        <v>0</v>
      </c>
      <c r="J1665" s="12">
        <f t="shared" si="51"/>
        <v>0</v>
      </c>
      <c r="K1665" t="s">
        <v>1875</v>
      </c>
      <c r="N1665" t="str">
        <f t="shared" si="50"/>
        <v xml:space="preserve">, </v>
      </c>
    </row>
    <row r="1666" spans="1:14" x14ac:dyDescent="0.25">
      <c r="A1666" t="s">
        <v>11</v>
      </c>
      <c r="B1666" t="s">
        <v>12</v>
      </c>
      <c r="C1666" s="2">
        <v>2026</v>
      </c>
      <c r="D1666" t="s">
        <v>1801</v>
      </c>
      <c r="E1666" t="s">
        <v>1113</v>
      </c>
      <c r="F1666" t="s">
        <v>22</v>
      </c>
      <c r="G1666" t="s">
        <v>19</v>
      </c>
      <c r="H1666" t="s">
        <v>1277</v>
      </c>
      <c r="I1666" s="26">
        <v>-652700</v>
      </c>
      <c r="J1666" s="12">
        <f t="shared" si="51"/>
        <v>652700</v>
      </c>
      <c r="K1666" t="s">
        <v>1875</v>
      </c>
      <c r="L1666" t="s">
        <v>878</v>
      </c>
      <c r="M1666" t="s">
        <v>887</v>
      </c>
      <c r="N1666" t="str">
        <f t="shared" si="50"/>
        <v>E, A</v>
      </c>
    </row>
    <row r="1667" spans="1:14" x14ac:dyDescent="0.25">
      <c r="A1667" t="s">
        <v>11</v>
      </c>
      <c r="B1667" t="s">
        <v>12</v>
      </c>
      <c r="C1667" s="2">
        <v>2026</v>
      </c>
      <c r="D1667" t="s">
        <v>1801</v>
      </c>
      <c r="E1667" t="s">
        <v>1064</v>
      </c>
      <c r="F1667" t="s">
        <v>22</v>
      </c>
      <c r="G1667" t="s">
        <v>19</v>
      </c>
      <c r="H1667" t="s">
        <v>1332</v>
      </c>
      <c r="I1667" s="26">
        <v>-341682400</v>
      </c>
      <c r="J1667" s="12">
        <f t="shared" si="51"/>
        <v>341682400</v>
      </c>
      <c r="K1667" t="s">
        <v>1875</v>
      </c>
      <c r="L1667" t="s">
        <v>878</v>
      </c>
      <c r="M1667" t="s">
        <v>889</v>
      </c>
      <c r="N1667" t="str">
        <f t="shared" ref="N1667:N1730" si="52">L1667&amp;", "&amp;M1667</f>
        <v>E, S</v>
      </c>
    </row>
    <row r="1668" spans="1:14" x14ac:dyDescent="0.25">
      <c r="A1668" t="s">
        <v>11</v>
      </c>
      <c r="B1668" t="s">
        <v>12</v>
      </c>
      <c r="C1668" s="2">
        <v>2026</v>
      </c>
      <c r="D1668" t="s">
        <v>1801</v>
      </c>
      <c r="E1668" t="s">
        <v>1129</v>
      </c>
      <c r="F1668" t="s">
        <v>24</v>
      </c>
      <c r="G1668" t="s">
        <v>27</v>
      </c>
      <c r="H1668" t="s">
        <v>48</v>
      </c>
      <c r="I1668" s="26">
        <v>0</v>
      </c>
      <c r="J1668" s="12">
        <f t="shared" ref="J1668:J1731" si="53">-I1668</f>
        <v>0</v>
      </c>
      <c r="K1668" t="s">
        <v>1875</v>
      </c>
      <c r="L1668" t="s">
        <v>879</v>
      </c>
      <c r="M1668" t="s">
        <v>888</v>
      </c>
      <c r="N1668" t="str">
        <f t="shared" si="52"/>
        <v>R, C</v>
      </c>
    </row>
    <row r="1669" spans="1:14" x14ac:dyDescent="0.25">
      <c r="A1669" t="s">
        <v>11</v>
      </c>
      <c r="B1669" t="s">
        <v>12</v>
      </c>
      <c r="C1669" s="2">
        <v>2026</v>
      </c>
      <c r="D1669" t="s">
        <v>1801</v>
      </c>
      <c r="E1669" t="s">
        <v>1101</v>
      </c>
      <c r="F1669" t="s">
        <v>22</v>
      </c>
      <c r="G1669" t="s">
        <v>19</v>
      </c>
      <c r="H1669" t="s">
        <v>1594</v>
      </c>
      <c r="I1669" s="26">
        <v>-500000</v>
      </c>
      <c r="J1669" s="12">
        <f t="shared" si="53"/>
        <v>500000</v>
      </c>
      <c r="K1669" t="s">
        <v>1875</v>
      </c>
      <c r="L1669" t="s">
        <v>878</v>
      </c>
      <c r="M1669" t="s">
        <v>887</v>
      </c>
      <c r="N1669" t="str">
        <f t="shared" si="52"/>
        <v>E, A</v>
      </c>
    </row>
    <row r="1670" spans="1:14" x14ac:dyDescent="0.25">
      <c r="A1670" t="s">
        <v>11</v>
      </c>
      <c r="B1670" t="s">
        <v>12</v>
      </c>
      <c r="C1670" s="2">
        <v>2026</v>
      </c>
      <c r="D1670" t="s">
        <v>1801</v>
      </c>
      <c r="E1670" t="s">
        <v>1113</v>
      </c>
      <c r="F1670" t="s">
        <v>14</v>
      </c>
      <c r="G1670" t="s">
        <v>19</v>
      </c>
      <c r="H1670" t="s">
        <v>1204</v>
      </c>
      <c r="I1670" s="26">
        <v>-35921102.140000001</v>
      </c>
      <c r="J1670" s="12">
        <f t="shared" si="53"/>
        <v>35921102.140000001</v>
      </c>
      <c r="K1670" t="s">
        <v>1875</v>
      </c>
      <c r="L1670" t="s">
        <v>878</v>
      </c>
      <c r="M1670" t="s">
        <v>888</v>
      </c>
      <c r="N1670" t="str">
        <f t="shared" si="52"/>
        <v>E, C</v>
      </c>
    </row>
    <row r="1671" spans="1:14" x14ac:dyDescent="0.25">
      <c r="A1671" t="s">
        <v>11</v>
      </c>
      <c r="B1671" t="s">
        <v>12</v>
      </c>
      <c r="C1671" s="2">
        <v>2026</v>
      </c>
      <c r="D1671" t="s">
        <v>1801</v>
      </c>
      <c r="E1671" t="s">
        <v>1221</v>
      </c>
      <c r="F1671" t="s">
        <v>18</v>
      </c>
      <c r="G1671" t="s">
        <v>19</v>
      </c>
      <c r="H1671" t="s">
        <v>1126</v>
      </c>
      <c r="I1671" s="26">
        <v>-217600</v>
      </c>
      <c r="J1671" s="12">
        <f t="shared" si="53"/>
        <v>217600</v>
      </c>
      <c r="K1671" t="s">
        <v>1875</v>
      </c>
      <c r="L1671" t="s">
        <v>879</v>
      </c>
      <c r="M1671" t="s">
        <v>888</v>
      </c>
      <c r="N1671" t="str">
        <f t="shared" si="52"/>
        <v>R, C</v>
      </c>
    </row>
    <row r="1672" spans="1:14" x14ac:dyDescent="0.25">
      <c r="A1672" t="s">
        <v>11</v>
      </c>
      <c r="B1672" t="s">
        <v>12</v>
      </c>
      <c r="C1672" s="2">
        <v>2026</v>
      </c>
      <c r="D1672" t="s">
        <v>1801</v>
      </c>
      <c r="E1672" t="s">
        <v>1193</v>
      </c>
      <c r="F1672" t="s">
        <v>14</v>
      </c>
      <c r="G1672" t="s">
        <v>173</v>
      </c>
      <c r="H1672" t="s">
        <v>1395</v>
      </c>
      <c r="I1672" s="26">
        <v>0</v>
      </c>
      <c r="J1672" s="12">
        <f t="shared" si="53"/>
        <v>0</v>
      </c>
      <c r="K1672" t="s">
        <v>1875</v>
      </c>
      <c r="L1672" t="s">
        <v>879</v>
      </c>
      <c r="M1672" t="s">
        <v>888</v>
      </c>
      <c r="N1672" t="str">
        <f t="shared" si="52"/>
        <v>R, C</v>
      </c>
    </row>
    <row r="1673" spans="1:14" x14ac:dyDescent="0.25">
      <c r="A1673" t="s">
        <v>11</v>
      </c>
      <c r="B1673" t="s">
        <v>12</v>
      </c>
      <c r="C1673" s="2">
        <v>2026</v>
      </c>
      <c r="D1673" t="s">
        <v>1801</v>
      </c>
      <c r="E1673" t="s">
        <v>1158</v>
      </c>
      <c r="F1673" t="s">
        <v>24</v>
      </c>
      <c r="G1673" t="s">
        <v>25</v>
      </c>
      <c r="H1673" t="s">
        <v>338</v>
      </c>
      <c r="I1673" s="26">
        <v>0</v>
      </c>
      <c r="J1673" s="12">
        <f t="shared" si="53"/>
        <v>0</v>
      </c>
      <c r="K1673" t="s">
        <v>1875</v>
      </c>
      <c r="L1673" t="s">
        <v>879</v>
      </c>
      <c r="M1673" t="s">
        <v>888</v>
      </c>
      <c r="N1673" t="str">
        <f t="shared" si="52"/>
        <v>R, C</v>
      </c>
    </row>
    <row r="1674" spans="1:14" x14ac:dyDescent="0.25">
      <c r="A1674" t="s">
        <v>11</v>
      </c>
      <c r="B1674" t="s">
        <v>12</v>
      </c>
      <c r="C1674" s="2">
        <v>2026</v>
      </c>
      <c r="D1674" t="s">
        <v>1801</v>
      </c>
      <c r="E1674" t="s">
        <v>1053</v>
      </c>
      <c r="F1674" t="s">
        <v>410</v>
      </c>
      <c r="G1674" t="s">
        <v>19</v>
      </c>
      <c r="H1674" t="s">
        <v>1076</v>
      </c>
      <c r="I1674" s="26">
        <v>-300</v>
      </c>
      <c r="J1674" s="12">
        <f t="shared" si="53"/>
        <v>300</v>
      </c>
      <c r="K1674" t="s">
        <v>1875</v>
      </c>
      <c r="L1674" t="s">
        <v>878</v>
      </c>
      <c r="M1674" t="s">
        <v>889</v>
      </c>
      <c r="N1674" t="str">
        <f t="shared" si="52"/>
        <v>E, S</v>
      </c>
    </row>
    <row r="1675" spans="1:14" x14ac:dyDescent="0.25">
      <c r="A1675" t="s">
        <v>11</v>
      </c>
      <c r="B1675" t="s">
        <v>12</v>
      </c>
      <c r="C1675" s="2">
        <v>2026</v>
      </c>
      <c r="D1675" t="s">
        <v>1801</v>
      </c>
      <c r="E1675" t="s">
        <v>1066</v>
      </c>
      <c r="F1675" t="s">
        <v>21</v>
      </c>
      <c r="G1675" t="s">
        <v>173</v>
      </c>
      <c r="H1675" t="s">
        <v>1354</v>
      </c>
      <c r="I1675" s="26">
        <v>-278500</v>
      </c>
      <c r="J1675" s="12">
        <f t="shared" si="53"/>
        <v>278500</v>
      </c>
      <c r="K1675" t="s">
        <v>1875</v>
      </c>
      <c r="L1675" t="s">
        <v>879</v>
      </c>
      <c r="M1675" t="s">
        <v>888</v>
      </c>
      <c r="N1675" t="str">
        <f t="shared" si="52"/>
        <v>R, C</v>
      </c>
    </row>
    <row r="1676" spans="1:14" x14ac:dyDescent="0.25">
      <c r="A1676" t="s">
        <v>11</v>
      </c>
      <c r="B1676" t="s">
        <v>12</v>
      </c>
      <c r="C1676" s="2">
        <v>2026</v>
      </c>
      <c r="D1676" t="s">
        <v>1801</v>
      </c>
      <c r="E1676" t="s">
        <v>1080</v>
      </c>
      <c r="F1676" t="s">
        <v>21</v>
      </c>
      <c r="G1676" t="s">
        <v>15</v>
      </c>
      <c r="H1676" t="s">
        <v>1047</v>
      </c>
      <c r="I1676" s="26">
        <v>-447200</v>
      </c>
      <c r="J1676" s="12">
        <f t="shared" si="53"/>
        <v>447200</v>
      </c>
      <c r="K1676" t="s">
        <v>1875</v>
      </c>
      <c r="L1676" t="s">
        <v>879</v>
      </c>
      <c r="M1676" t="s">
        <v>888</v>
      </c>
      <c r="N1676" t="str">
        <f t="shared" si="52"/>
        <v>R, C</v>
      </c>
    </row>
    <row r="1677" spans="1:14" x14ac:dyDescent="0.25">
      <c r="A1677" t="s">
        <v>11</v>
      </c>
      <c r="B1677" t="s">
        <v>12</v>
      </c>
      <c r="C1677" s="2">
        <v>2026</v>
      </c>
      <c r="D1677" t="s">
        <v>1801</v>
      </c>
      <c r="E1677" t="s">
        <v>1269</v>
      </c>
      <c r="F1677" t="s">
        <v>24</v>
      </c>
      <c r="G1677" t="s">
        <v>27</v>
      </c>
      <c r="H1677" t="s">
        <v>360</v>
      </c>
      <c r="I1677" s="26">
        <v>-7015.24</v>
      </c>
      <c r="J1677" s="12">
        <f t="shared" si="53"/>
        <v>7015.24</v>
      </c>
      <c r="K1677" t="s">
        <v>1875</v>
      </c>
      <c r="L1677" t="s">
        <v>879</v>
      </c>
      <c r="M1677" t="s">
        <v>888</v>
      </c>
      <c r="N1677" t="str">
        <f t="shared" si="52"/>
        <v>R, C</v>
      </c>
    </row>
    <row r="1678" spans="1:14" x14ac:dyDescent="0.25">
      <c r="A1678" t="s">
        <v>11</v>
      </c>
      <c r="B1678" t="s">
        <v>861</v>
      </c>
      <c r="C1678" s="2">
        <v>2026</v>
      </c>
      <c r="D1678" t="s">
        <v>1801</v>
      </c>
      <c r="E1678" t="s">
        <v>1101</v>
      </c>
      <c r="F1678" t="s">
        <v>18</v>
      </c>
      <c r="G1678" t="s">
        <v>397</v>
      </c>
      <c r="H1678" t="s">
        <v>1321</v>
      </c>
      <c r="I1678" s="26">
        <v>420976.08</v>
      </c>
      <c r="J1678" s="12">
        <f t="shared" si="53"/>
        <v>-420976.08</v>
      </c>
      <c r="K1678" t="s">
        <v>1875</v>
      </c>
      <c r="L1678" t="s">
        <v>879</v>
      </c>
      <c r="M1678" t="s">
        <v>887</v>
      </c>
      <c r="N1678" t="str">
        <f t="shared" si="52"/>
        <v>R, A</v>
      </c>
    </row>
    <row r="1679" spans="1:14" x14ac:dyDescent="0.25">
      <c r="A1679" t="s">
        <v>11</v>
      </c>
      <c r="B1679" t="s">
        <v>861</v>
      </c>
      <c r="C1679" s="2">
        <v>2026</v>
      </c>
      <c r="D1679" t="s">
        <v>1801</v>
      </c>
      <c r="E1679" t="s">
        <v>1216</v>
      </c>
      <c r="F1679" t="s">
        <v>21</v>
      </c>
      <c r="G1679" t="s">
        <v>19</v>
      </c>
      <c r="H1679" t="s">
        <v>1140</v>
      </c>
      <c r="I1679" s="26">
        <v>0</v>
      </c>
      <c r="J1679" s="12">
        <f t="shared" si="53"/>
        <v>0</v>
      </c>
      <c r="K1679" t="s">
        <v>1875</v>
      </c>
      <c r="L1679" t="s">
        <v>879</v>
      </c>
      <c r="M1679" t="s">
        <v>888</v>
      </c>
      <c r="N1679" t="str">
        <f t="shared" si="52"/>
        <v>R, C</v>
      </c>
    </row>
    <row r="1680" spans="1:14" x14ac:dyDescent="0.25">
      <c r="A1680" t="s">
        <v>11</v>
      </c>
      <c r="B1680" t="s">
        <v>12</v>
      </c>
      <c r="C1680" s="2">
        <v>2026</v>
      </c>
      <c r="D1680" t="s">
        <v>1801</v>
      </c>
      <c r="E1680" t="s">
        <v>1073</v>
      </c>
      <c r="F1680" t="s">
        <v>24</v>
      </c>
      <c r="G1680" t="s">
        <v>27</v>
      </c>
      <c r="H1680" t="s">
        <v>324</v>
      </c>
      <c r="I1680" s="26">
        <v>0</v>
      </c>
      <c r="J1680" s="12">
        <f t="shared" si="53"/>
        <v>0</v>
      </c>
      <c r="K1680" t="s">
        <v>1875</v>
      </c>
      <c r="L1680" t="s">
        <v>879</v>
      </c>
      <c r="M1680" t="s">
        <v>888</v>
      </c>
      <c r="N1680" t="str">
        <f t="shared" si="52"/>
        <v>R, C</v>
      </c>
    </row>
    <row r="1681" spans="1:14" x14ac:dyDescent="0.25">
      <c r="A1681" t="s">
        <v>11</v>
      </c>
      <c r="B1681" t="s">
        <v>12</v>
      </c>
      <c r="C1681" s="2">
        <v>2026</v>
      </c>
      <c r="D1681" t="s">
        <v>968</v>
      </c>
      <c r="E1681" t="s">
        <v>1066</v>
      </c>
      <c r="F1681" t="s">
        <v>22</v>
      </c>
      <c r="G1681" t="s">
        <v>19</v>
      </c>
      <c r="H1681" t="s">
        <v>1116</v>
      </c>
      <c r="I1681" s="26">
        <v>-231356.01</v>
      </c>
      <c r="J1681" s="12">
        <f t="shared" si="53"/>
        <v>231356.01</v>
      </c>
      <c r="K1681" t="s">
        <v>1875</v>
      </c>
      <c r="L1681" t="s">
        <v>879</v>
      </c>
      <c r="M1681" t="s">
        <v>888</v>
      </c>
      <c r="N1681" t="str">
        <f t="shared" si="52"/>
        <v>R, C</v>
      </c>
    </row>
    <row r="1682" spans="1:14" x14ac:dyDescent="0.25">
      <c r="A1682" t="s">
        <v>11</v>
      </c>
      <c r="B1682" t="s">
        <v>861</v>
      </c>
      <c r="C1682" s="2">
        <v>2026</v>
      </c>
      <c r="D1682" t="s">
        <v>1745</v>
      </c>
      <c r="E1682" t="s">
        <v>1066</v>
      </c>
      <c r="F1682" t="s">
        <v>14</v>
      </c>
      <c r="G1682" t="s">
        <v>19</v>
      </c>
      <c r="H1682" t="s">
        <v>1548</v>
      </c>
      <c r="I1682" s="26">
        <v>101000.49</v>
      </c>
      <c r="J1682" s="12">
        <f t="shared" si="53"/>
        <v>-101000.49</v>
      </c>
      <c r="K1682" t="s">
        <v>1875</v>
      </c>
      <c r="L1682" t="s">
        <v>878</v>
      </c>
      <c r="M1682" t="s">
        <v>888</v>
      </c>
      <c r="N1682" t="str">
        <f t="shared" si="52"/>
        <v>E, C</v>
      </c>
    </row>
    <row r="1683" spans="1:14" x14ac:dyDescent="0.25">
      <c r="A1683" t="s">
        <v>11</v>
      </c>
      <c r="B1683" t="s">
        <v>861</v>
      </c>
      <c r="C1683" s="2">
        <v>2026</v>
      </c>
      <c r="D1683" t="s">
        <v>1801</v>
      </c>
      <c r="E1683" t="s">
        <v>1058</v>
      </c>
      <c r="F1683" t="s">
        <v>18</v>
      </c>
      <c r="G1683" t="s">
        <v>19</v>
      </c>
      <c r="H1683" t="s">
        <v>1120</v>
      </c>
      <c r="I1683" s="26">
        <v>5506790.8700000001</v>
      </c>
      <c r="J1683" s="12">
        <f t="shared" si="53"/>
        <v>-5506790.8700000001</v>
      </c>
      <c r="K1683" t="s">
        <v>1875</v>
      </c>
      <c r="L1683" t="s">
        <v>879</v>
      </c>
      <c r="M1683" t="s">
        <v>888</v>
      </c>
      <c r="N1683" t="str">
        <f t="shared" si="52"/>
        <v>R, C</v>
      </c>
    </row>
    <row r="1684" spans="1:14" x14ac:dyDescent="0.25">
      <c r="A1684" t="s">
        <v>11</v>
      </c>
      <c r="B1684" t="s">
        <v>861</v>
      </c>
      <c r="C1684" s="2">
        <v>2026</v>
      </c>
      <c r="D1684" t="s">
        <v>1801</v>
      </c>
      <c r="E1684" t="s">
        <v>1073</v>
      </c>
      <c r="F1684" t="s">
        <v>20</v>
      </c>
      <c r="G1684" t="s">
        <v>19</v>
      </c>
      <c r="H1684" t="s">
        <v>1186</v>
      </c>
      <c r="I1684" s="26">
        <v>17672.669999999998</v>
      </c>
      <c r="J1684" s="12">
        <f t="shared" si="53"/>
        <v>-17672.669999999998</v>
      </c>
      <c r="K1684" t="s">
        <v>1875</v>
      </c>
      <c r="L1684" t="s">
        <v>879</v>
      </c>
      <c r="M1684" t="s">
        <v>888</v>
      </c>
      <c r="N1684" t="str">
        <f t="shared" si="52"/>
        <v>R, C</v>
      </c>
    </row>
    <row r="1685" spans="1:14" x14ac:dyDescent="0.25">
      <c r="A1685" t="s">
        <v>11</v>
      </c>
      <c r="B1685" t="s">
        <v>860</v>
      </c>
      <c r="C1685" s="2">
        <v>2026</v>
      </c>
      <c r="D1685" t="s">
        <v>1745</v>
      </c>
      <c r="E1685" t="s">
        <v>1092</v>
      </c>
      <c r="F1685" t="s">
        <v>14</v>
      </c>
      <c r="G1685" t="s">
        <v>19</v>
      </c>
      <c r="H1685" t="s">
        <v>1204</v>
      </c>
      <c r="I1685" s="26">
        <v>0</v>
      </c>
      <c r="J1685" s="12">
        <f t="shared" si="53"/>
        <v>0</v>
      </c>
      <c r="K1685" t="s">
        <v>1875</v>
      </c>
      <c r="L1685" t="s">
        <v>878</v>
      </c>
      <c r="M1685" t="s">
        <v>887</v>
      </c>
      <c r="N1685" t="str">
        <f t="shared" si="52"/>
        <v>E, A</v>
      </c>
    </row>
    <row r="1686" spans="1:14" x14ac:dyDescent="0.25">
      <c r="A1686" t="s">
        <v>11</v>
      </c>
      <c r="B1686" t="s">
        <v>861</v>
      </c>
      <c r="C1686" s="2">
        <v>2026</v>
      </c>
      <c r="D1686" t="s">
        <v>1801</v>
      </c>
      <c r="E1686" t="s">
        <v>1080</v>
      </c>
      <c r="F1686" t="s">
        <v>21</v>
      </c>
      <c r="G1686" t="s">
        <v>15</v>
      </c>
      <c r="H1686" t="s">
        <v>1140</v>
      </c>
      <c r="I1686" s="26">
        <v>0</v>
      </c>
      <c r="J1686" s="12">
        <f t="shared" si="53"/>
        <v>0</v>
      </c>
      <c r="K1686" t="s">
        <v>1875</v>
      </c>
      <c r="L1686" t="s">
        <v>879</v>
      </c>
      <c r="M1686" t="s">
        <v>888</v>
      </c>
      <c r="N1686" t="str">
        <f t="shared" si="52"/>
        <v>R, C</v>
      </c>
    </row>
    <row r="1687" spans="1:14" x14ac:dyDescent="0.25">
      <c r="A1687" t="s">
        <v>11</v>
      </c>
      <c r="B1687" t="s">
        <v>860</v>
      </c>
      <c r="C1687" s="2">
        <v>2026</v>
      </c>
      <c r="D1687" t="s">
        <v>1037</v>
      </c>
      <c r="E1687" t="s">
        <v>1053</v>
      </c>
      <c r="F1687" t="s">
        <v>22</v>
      </c>
      <c r="G1687" t="s">
        <v>175</v>
      </c>
      <c r="H1687" t="s">
        <v>1310</v>
      </c>
      <c r="I1687" s="26">
        <v>105448.19</v>
      </c>
      <c r="J1687" s="12">
        <f t="shared" si="53"/>
        <v>-105448.19</v>
      </c>
      <c r="K1687" t="s">
        <v>1875</v>
      </c>
      <c r="L1687" t="s">
        <v>878</v>
      </c>
      <c r="M1687" t="s">
        <v>887</v>
      </c>
      <c r="N1687" t="str">
        <f t="shared" si="52"/>
        <v>E, A</v>
      </c>
    </row>
    <row r="1688" spans="1:14" x14ac:dyDescent="0.25">
      <c r="A1688" t="s">
        <v>11</v>
      </c>
      <c r="B1688" t="s">
        <v>861</v>
      </c>
      <c r="C1688" s="2">
        <v>2026</v>
      </c>
      <c r="D1688" t="s">
        <v>1801</v>
      </c>
      <c r="E1688" t="s">
        <v>1051</v>
      </c>
      <c r="F1688" t="s">
        <v>21</v>
      </c>
      <c r="G1688" t="s">
        <v>19</v>
      </c>
      <c r="H1688" t="s">
        <v>1654</v>
      </c>
      <c r="I1688" s="26">
        <v>0</v>
      </c>
      <c r="J1688" s="12">
        <f t="shared" si="53"/>
        <v>0</v>
      </c>
      <c r="K1688" t="s">
        <v>1875</v>
      </c>
      <c r="L1688" t="s">
        <v>879</v>
      </c>
      <c r="M1688" t="s">
        <v>887</v>
      </c>
      <c r="N1688" t="str">
        <f t="shared" si="52"/>
        <v>R, A</v>
      </c>
    </row>
    <row r="1689" spans="1:14" x14ac:dyDescent="0.25">
      <c r="A1689" t="s">
        <v>11</v>
      </c>
      <c r="B1689" t="s">
        <v>861</v>
      </c>
      <c r="C1689" s="2">
        <v>2026</v>
      </c>
      <c r="D1689" t="s">
        <v>1801</v>
      </c>
      <c r="E1689" t="s">
        <v>1080</v>
      </c>
      <c r="F1689" t="s">
        <v>20</v>
      </c>
      <c r="G1689" t="s">
        <v>15</v>
      </c>
      <c r="H1689" t="s">
        <v>1224</v>
      </c>
      <c r="I1689" s="26">
        <v>2520.64</v>
      </c>
      <c r="J1689" s="12">
        <f t="shared" si="53"/>
        <v>-2520.64</v>
      </c>
      <c r="K1689" t="s">
        <v>1875</v>
      </c>
      <c r="L1689" t="s">
        <v>879</v>
      </c>
      <c r="M1689" t="s">
        <v>888</v>
      </c>
      <c r="N1689" t="str">
        <f t="shared" si="52"/>
        <v>R, C</v>
      </c>
    </row>
    <row r="1690" spans="1:14" x14ac:dyDescent="0.25">
      <c r="A1690" t="s">
        <v>11</v>
      </c>
      <c r="B1690" t="s">
        <v>861</v>
      </c>
      <c r="C1690" s="2">
        <v>2026</v>
      </c>
      <c r="D1690" t="s">
        <v>1801</v>
      </c>
      <c r="E1690" t="s">
        <v>1064</v>
      </c>
      <c r="F1690" t="s">
        <v>22</v>
      </c>
      <c r="G1690" t="s">
        <v>19</v>
      </c>
      <c r="H1690" t="s">
        <v>1624</v>
      </c>
      <c r="I1690" s="26">
        <v>641000</v>
      </c>
      <c r="J1690" s="12">
        <f t="shared" si="53"/>
        <v>-641000</v>
      </c>
      <c r="K1690" t="s">
        <v>1875</v>
      </c>
      <c r="L1690" t="s">
        <v>878</v>
      </c>
      <c r="M1690" t="s">
        <v>887</v>
      </c>
      <c r="N1690" t="str">
        <f t="shared" si="52"/>
        <v>E, A</v>
      </c>
    </row>
    <row r="1691" spans="1:14" x14ac:dyDescent="0.25">
      <c r="A1691" t="s">
        <v>11</v>
      </c>
      <c r="B1691" t="s">
        <v>12</v>
      </c>
      <c r="C1691" s="2">
        <v>2026</v>
      </c>
      <c r="D1691" t="s">
        <v>1801</v>
      </c>
      <c r="E1691" t="s">
        <v>1066</v>
      </c>
      <c r="F1691" t="s">
        <v>16</v>
      </c>
      <c r="G1691" t="s">
        <v>19</v>
      </c>
      <c r="H1691" t="s">
        <v>1061</v>
      </c>
      <c r="I1691" s="26">
        <v>0</v>
      </c>
      <c r="J1691" s="12">
        <f t="shared" si="53"/>
        <v>0</v>
      </c>
      <c r="K1691" t="s">
        <v>1875</v>
      </c>
      <c r="L1691" t="s">
        <v>878</v>
      </c>
      <c r="M1691" t="s">
        <v>887</v>
      </c>
      <c r="N1691" t="str">
        <f t="shared" si="52"/>
        <v>E, A</v>
      </c>
    </row>
    <row r="1692" spans="1:14" x14ac:dyDescent="0.25">
      <c r="A1692" t="s">
        <v>11</v>
      </c>
      <c r="B1692" t="s">
        <v>862</v>
      </c>
      <c r="C1692" s="2">
        <v>2026</v>
      </c>
      <c r="D1692" t="s">
        <v>1801</v>
      </c>
      <c r="E1692" t="s">
        <v>1053</v>
      </c>
      <c r="F1692" t="s">
        <v>14</v>
      </c>
      <c r="G1692" t="s">
        <v>19</v>
      </c>
      <c r="H1692" t="s">
        <v>1535</v>
      </c>
      <c r="I1692" s="26">
        <v>0</v>
      </c>
      <c r="J1692" s="12">
        <f t="shared" si="53"/>
        <v>0</v>
      </c>
      <c r="K1692" t="s">
        <v>1875</v>
      </c>
      <c r="L1692" t="s">
        <v>879</v>
      </c>
      <c r="M1692" t="s">
        <v>887</v>
      </c>
      <c r="N1692" t="str">
        <f t="shared" si="52"/>
        <v>R, A</v>
      </c>
    </row>
    <row r="1693" spans="1:14" x14ac:dyDescent="0.25">
      <c r="A1693" t="s">
        <v>11</v>
      </c>
      <c r="B1693" t="s">
        <v>861</v>
      </c>
      <c r="C1693" s="2">
        <v>2026</v>
      </c>
      <c r="D1693" t="s">
        <v>1801</v>
      </c>
      <c r="E1693" t="s">
        <v>1066</v>
      </c>
      <c r="F1693" t="s">
        <v>24</v>
      </c>
      <c r="G1693" t="s">
        <v>27</v>
      </c>
      <c r="H1693" t="s">
        <v>187</v>
      </c>
      <c r="I1693" s="26">
        <v>3564.5</v>
      </c>
      <c r="J1693" s="12">
        <f t="shared" si="53"/>
        <v>-3564.5</v>
      </c>
      <c r="K1693" t="s">
        <v>1875</v>
      </c>
      <c r="L1693" t="s">
        <v>879</v>
      </c>
      <c r="M1693" t="s">
        <v>888</v>
      </c>
      <c r="N1693" t="str">
        <f t="shared" si="52"/>
        <v>R, C</v>
      </c>
    </row>
    <row r="1694" spans="1:14" x14ac:dyDescent="0.25">
      <c r="A1694" t="s">
        <v>11</v>
      </c>
      <c r="B1694" t="s">
        <v>861</v>
      </c>
      <c r="C1694" s="2">
        <v>2026</v>
      </c>
      <c r="D1694" t="s">
        <v>1801</v>
      </c>
      <c r="E1694" t="s">
        <v>1066</v>
      </c>
      <c r="F1694" t="s">
        <v>20</v>
      </c>
      <c r="G1694" t="s">
        <v>173</v>
      </c>
      <c r="H1694" t="s">
        <v>1461</v>
      </c>
      <c r="I1694" s="26">
        <v>37999.19</v>
      </c>
      <c r="J1694" s="12">
        <f t="shared" si="53"/>
        <v>-37999.19</v>
      </c>
      <c r="K1694" t="s">
        <v>1875</v>
      </c>
      <c r="L1694" t="s">
        <v>879</v>
      </c>
      <c r="M1694" t="s">
        <v>888</v>
      </c>
      <c r="N1694" t="str">
        <f t="shared" si="52"/>
        <v>R, C</v>
      </c>
    </row>
    <row r="1695" spans="1:14" x14ac:dyDescent="0.25">
      <c r="A1695" t="s">
        <v>11</v>
      </c>
      <c r="B1695" t="s">
        <v>12</v>
      </c>
      <c r="C1695" s="2">
        <v>2026</v>
      </c>
      <c r="D1695" t="s">
        <v>1801</v>
      </c>
      <c r="E1695" t="s">
        <v>1080</v>
      </c>
      <c r="F1695" t="s">
        <v>22</v>
      </c>
      <c r="G1695" t="s">
        <v>15</v>
      </c>
      <c r="H1695" t="s">
        <v>1409</v>
      </c>
      <c r="I1695" s="26">
        <v>-2471000</v>
      </c>
      <c r="J1695" s="12">
        <f t="shared" si="53"/>
        <v>2471000</v>
      </c>
      <c r="K1695" t="s">
        <v>1875</v>
      </c>
      <c r="L1695" t="s">
        <v>879</v>
      </c>
      <c r="M1695" t="s">
        <v>888</v>
      </c>
      <c r="N1695" t="str">
        <f t="shared" si="52"/>
        <v>R, C</v>
      </c>
    </row>
    <row r="1696" spans="1:14" x14ac:dyDescent="0.25">
      <c r="A1696" t="s">
        <v>11</v>
      </c>
      <c r="B1696" t="s">
        <v>12</v>
      </c>
      <c r="C1696" s="2">
        <v>2026</v>
      </c>
      <c r="D1696" t="s">
        <v>1801</v>
      </c>
      <c r="E1696" t="s">
        <v>1080</v>
      </c>
      <c r="F1696" t="s">
        <v>16</v>
      </c>
      <c r="G1696" t="s">
        <v>15</v>
      </c>
      <c r="H1696" t="s">
        <v>1228</v>
      </c>
      <c r="I1696" s="26">
        <v>-175613087.91999999</v>
      </c>
      <c r="J1696" s="12">
        <f t="shared" si="53"/>
        <v>175613087.91999999</v>
      </c>
      <c r="K1696" t="s">
        <v>1875</v>
      </c>
      <c r="L1696" t="s">
        <v>879</v>
      </c>
      <c r="M1696" t="s">
        <v>888</v>
      </c>
      <c r="N1696" t="str">
        <f t="shared" si="52"/>
        <v>R, C</v>
      </c>
    </row>
    <row r="1697" spans="1:14" x14ac:dyDescent="0.25">
      <c r="A1697" t="s">
        <v>11</v>
      </c>
      <c r="B1697" t="s">
        <v>12</v>
      </c>
      <c r="C1697" s="2">
        <v>2026</v>
      </c>
      <c r="D1697" t="s">
        <v>1801</v>
      </c>
      <c r="E1697" t="s">
        <v>1058</v>
      </c>
      <c r="F1697" t="s">
        <v>22</v>
      </c>
      <c r="G1697" t="s">
        <v>406</v>
      </c>
      <c r="H1697" t="s">
        <v>1334</v>
      </c>
      <c r="I1697" s="26">
        <v>-113901300</v>
      </c>
      <c r="J1697" s="12">
        <f t="shared" si="53"/>
        <v>113901300</v>
      </c>
      <c r="K1697" t="s">
        <v>1875</v>
      </c>
      <c r="L1697" t="s">
        <v>878</v>
      </c>
      <c r="M1697" t="s">
        <v>889</v>
      </c>
      <c r="N1697" t="str">
        <f t="shared" si="52"/>
        <v>E, S</v>
      </c>
    </row>
    <row r="1698" spans="1:14" x14ac:dyDescent="0.25">
      <c r="A1698" t="s">
        <v>11</v>
      </c>
      <c r="B1698" t="s">
        <v>12</v>
      </c>
      <c r="C1698" s="2">
        <v>2026</v>
      </c>
      <c r="D1698" t="s">
        <v>1801</v>
      </c>
      <c r="E1698" t="s">
        <v>1269</v>
      </c>
      <c r="F1698" t="s">
        <v>24</v>
      </c>
      <c r="G1698" t="s">
        <v>27</v>
      </c>
      <c r="H1698" t="s">
        <v>667</v>
      </c>
      <c r="I1698" s="26">
        <v>0</v>
      </c>
      <c r="J1698" s="12">
        <f t="shared" si="53"/>
        <v>0</v>
      </c>
      <c r="K1698" t="s">
        <v>1875</v>
      </c>
      <c r="L1698" t="s">
        <v>879</v>
      </c>
      <c r="M1698" t="s">
        <v>888</v>
      </c>
      <c r="N1698" t="str">
        <f t="shared" si="52"/>
        <v>R, C</v>
      </c>
    </row>
    <row r="1699" spans="1:14" x14ac:dyDescent="0.25">
      <c r="A1699" t="s">
        <v>11</v>
      </c>
      <c r="B1699" t="s">
        <v>12</v>
      </c>
      <c r="C1699" s="2">
        <v>2026</v>
      </c>
      <c r="D1699" t="s">
        <v>1801</v>
      </c>
      <c r="E1699" t="s">
        <v>1066</v>
      </c>
      <c r="F1699" t="s">
        <v>14</v>
      </c>
      <c r="G1699" t="s">
        <v>175</v>
      </c>
      <c r="H1699" t="s">
        <v>1374</v>
      </c>
      <c r="I1699" s="26">
        <v>0</v>
      </c>
      <c r="J1699" s="12">
        <f t="shared" si="53"/>
        <v>0</v>
      </c>
      <c r="K1699" t="s">
        <v>1875</v>
      </c>
      <c r="L1699" t="s">
        <v>878</v>
      </c>
      <c r="M1699" t="s">
        <v>888</v>
      </c>
      <c r="N1699" t="str">
        <f t="shared" si="52"/>
        <v>E, C</v>
      </c>
    </row>
    <row r="1700" spans="1:14" x14ac:dyDescent="0.25">
      <c r="A1700" t="s">
        <v>11</v>
      </c>
      <c r="B1700" t="s">
        <v>12</v>
      </c>
      <c r="C1700" s="2">
        <v>2026</v>
      </c>
      <c r="D1700" t="s">
        <v>1801</v>
      </c>
      <c r="E1700" t="s">
        <v>1066</v>
      </c>
      <c r="F1700" t="s">
        <v>14</v>
      </c>
      <c r="G1700" t="s">
        <v>19</v>
      </c>
      <c r="H1700" t="s">
        <v>1681</v>
      </c>
      <c r="I1700" s="26">
        <v>0</v>
      </c>
      <c r="J1700" s="12">
        <f t="shared" si="53"/>
        <v>0</v>
      </c>
      <c r="K1700" t="s">
        <v>1875</v>
      </c>
      <c r="L1700" t="s">
        <v>879</v>
      </c>
      <c r="M1700" t="s">
        <v>888</v>
      </c>
      <c r="N1700" t="str">
        <f t="shared" si="52"/>
        <v>R, C</v>
      </c>
    </row>
    <row r="1701" spans="1:14" x14ac:dyDescent="0.25">
      <c r="A1701" t="s">
        <v>11</v>
      </c>
      <c r="B1701" t="s">
        <v>12</v>
      </c>
      <c r="C1701" s="2">
        <v>2026</v>
      </c>
      <c r="D1701" t="s">
        <v>1801</v>
      </c>
      <c r="E1701" t="s">
        <v>1218</v>
      </c>
      <c r="F1701" t="s">
        <v>18</v>
      </c>
      <c r="G1701" t="s">
        <v>19</v>
      </c>
      <c r="H1701" t="s">
        <v>1056</v>
      </c>
      <c r="I1701" s="26">
        <v>-248383.64</v>
      </c>
      <c r="J1701" s="12">
        <f t="shared" si="53"/>
        <v>248383.64</v>
      </c>
      <c r="K1701" t="s">
        <v>1875</v>
      </c>
      <c r="L1701" t="s">
        <v>879</v>
      </c>
      <c r="M1701" t="s">
        <v>888</v>
      </c>
      <c r="N1701" t="str">
        <f t="shared" si="52"/>
        <v>R, C</v>
      </c>
    </row>
    <row r="1702" spans="1:14" x14ac:dyDescent="0.25">
      <c r="A1702" t="s">
        <v>11</v>
      </c>
      <c r="B1702" t="s">
        <v>12</v>
      </c>
      <c r="C1702" s="2">
        <v>2026</v>
      </c>
      <c r="D1702" t="s">
        <v>1801</v>
      </c>
      <c r="E1702" t="s">
        <v>1218</v>
      </c>
      <c r="F1702" t="s">
        <v>21</v>
      </c>
      <c r="G1702" t="s">
        <v>19</v>
      </c>
      <c r="H1702" t="s">
        <v>1065</v>
      </c>
      <c r="I1702" s="26">
        <v>-19080820.350000001</v>
      </c>
      <c r="J1702" s="12">
        <f t="shared" si="53"/>
        <v>19080820.350000001</v>
      </c>
      <c r="K1702" t="s">
        <v>1875</v>
      </c>
      <c r="L1702" t="s">
        <v>878</v>
      </c>
      <c r="M1702" t="s">
        <v>886</v>
      </c>
      <c r="N1702" t="str">
        <f t="shared" si="52"/>
        <v>E, B</v>
      </c>
    </row>
    <row r="1703" spans="1:14" x14ac:dyDescent="0.25">
      <c r="A1703" t="s">
        <v>11</v>
      </c>
      <c r="B1703" t="s">
        <v>12</v>
      </c>
      <c r="C1703" s="2">
        <v>2026</v>
      </c>
      <c r="D1703" t="s">
        <v>1801</v>
      </c>
      <c r="E1703" t="s">
        <v>1269</v>
      </c>
      <c r="F1703" t="s">
        <v>24</v>
      </c>
      <c r="G1703" t="s">
        <v>27</v>
      </c>
      <c r="H1703" t="s">
        <v>681</v>
      </c>
      <c r="I1703" s="26">
        <v>0</v>
      </c>
      <c r="J1703" s="12">
        <f t="shared" si="53"/>
        <v>0</v>
      </c>
      <c r="K1703" t="s">
        <v>1875</v>
      </c>
      <c r="L1703" t="s">
        <v>879</v>
      </c>
      <c r="M1703" t="s">
        <v>888</v>
      </c>
      <c r="N1703" t="str">
        <f t="shared" si="52"/>
        <v>R, C</v>
      </c>
    </row>
    <row r="1704" spans="1:14" x14ac:dyDescent="0.25">
      <c r="A1704" t="s">
        <v>11</v>
      </c>
      <c r="B1704" t="s">
        <v>12</v>
      </c>
      <c r="C1704" s="2">
        <v>2026</v>
      </c>
      <c r="D1704" t="s">
        <v>1801</v>
      </c>
      <c r="E1704" t="s">
        <v>1051</v>
      </c>
      <c r="F1704" t="s">
        <v>24</v>
      </c>
      <c r="G1704" t="s">
        <v>25</v>
      </c>
      <c r="H1704" t="s">
        <v>66</v>
      </c>
      <c r="I1704" s="26">
        <v>0</v>
      </c>
      <c r="J1704" s="12">
        <f t="shared" si="53"/>
        <v>0</v>
      </c>
      <c r="K1704" t="s">
        <v>1875</v>
      </c>
      <c r="L1704" t="s">
        <v>879</v>
      </c>
      <c r="M1704" t="s">
        <v>888</v>
      </c>
      <c r="N1704" t="str">
        <f t="shared" si="52"/>
        <v>R, C</v>
      </c>
    </row>
    <row r="1705" spans="1:14" x14ac:dyDescent="0.25">
      <c r="A1705" t="s">
        <v>11</v>
      </c>
      <c r="B1705" t="s">
        <v>12</v>
      </c>
      <c r="C1705" s="2">
        <v>2026</v>
      </c>
      <c r="D1705" t="s">
        <v>1801</v>
      </c>
      <c r="E1705" t="s">
        <v>1047</v>
      </c>
      <c r="F1705" t="s">
        <v>24</v>
      </c>
      <c r="G1705" t="s">
        <v>27</v>
      </c>
      <c r="H1705" t="s">
        <v>463</v>
      </c>
      <c r="I1705" s="26">
        <v>0</v>
      </c>
      <c r="J1705" s="12">
        <f t="shared" si="53"/>
        <v>0</v>
      </c>
      <c r="K1705" t="s">
        <v>1875</v>
      </c>
      <c r="L1705" t="s">
        <v>879</v>
      </c>
      <c r="M1705" t="s">
        <v>888</v>
      </c>
      <c r="N1705" t="str">
        <f t="shared" si="52"/>
        <v>R, C</v>
      </c>
    </row>
    <row r="1706" spans="1:14" x14ac:dyDescent="0.25">
      <c r="A1706" t="s">
        <v>11</v>
      </c>
      <c r="B1706" t="s">
        <v>12</v>
      </c>
      <c r="C1706" s="2">
        <v>2026</v>
      </c>
      <c r="D1706" t="s">
        <v>1801</v>
      </c>
      <c r="E1706" t="s">
        <v>1047</v>
      </c>
      <c r="F1706" t="s">
        <v>24</v>
      </c>
      <c r="G1706" t="s">
        <v>27</v>
      </c>
      <c r="H1706" t="s">
        <v>942</v>
      </c>
      <c r="I1706" s="26">
        <v>-3848741.53</v>
      </c>
      <c r="J1706" s="12">
        <f t="shared" si="53"/>
        <v>3848741.53</v>
      </c>
      <c r="K1706" t="s">
        <v>1875</v>
      </c>
      <c r="L1706" t="s">
        <v>879</v>
      </c>
      <c r="M1706" t="s">
        <v>888</v>
      </c>
      <c r="N1706" t="str">
        <f t="shared" si="52"/>
        <v>R, C</v>
      </c>
    </row>
    <row r="1707" spans="1:14" x14ac:dyDescent="0.25">
      <c r="A1707" t="s">
        <v>11</v>
      </c>
      <c r="B1707" t="s">
        <v>862</v>
      </c>
      <c r="C1707" s="2">
        <v>2025</v>
      </c>
      <c r="D1707" t="s">
        <v>1801</v>
      </c>
      <c r="E1707" t="s">
        <v>1055</v>
      </c>
      <c r="F1707" t="s">
        <v>14</v>
      </c>
      <c r="G1707" t="s">
        <v>19</v>
      </c>
      <c r="H1707" t="s">
        <v>1071</v>
      </c>
      <c r="I1707" s="26">
        <v>137000</v>
      </c>
      <c r="J1707" s="12">
        <f t="shared" si="53"/>
        <v>-137000</v>
      </c>
      <c r="K1707" t="s">
        <v>1875</v>
      </c>
      <c r="L1707" t="s">
        <v>879</v>
      </c>
      <c r="M1707" t="s">
        <v>887</v>
      </c>
      <c r="N1707" t="str">
        <f t="shared" si="52"/>
        <v>R, A</v>
      </c>
    </row>
    <row r="1708" spans="1:14" x14ac:dyDescent="0.25">
      <c r="A1708" t="s">
        <v>11</v>
      </c>
      <c r="B1708" t="s">
        <v>861</v>
      </c>
      <c r="C1708" s="2">
        <v>2026</v>
      </c>
      <c r="D1708" t="s">
        <v>1801</v>
      </c>
      <c r="E1708" t="s">
        <v>1051</v>
      </c>
      <c r="F1708" t="s">
        <v>14</v>
      </c>
      <c r="G1708" t="s">
        <v>19</v>
      </c>
      <c r="H1708" t="s">
        <v>1173</v>
      </c>
      <c r="I1708" s="26">
        <v>0</v>
      </c>
      <c r="J1708" s="12">
        <f t="shared" si="53"/>
        <v>0</v>
      </c>
      <c r="K1708" t="s">
        <v>1875</v>
      </c>
      <c r="L1708" t="s">
        <v>879</v>
      </c>
      <c r="M1708" t="s">
        <v>888</v>
      </c>
      <c r="N1708" t="str">
        <f t="shared" si="52"/>
        <v>R, C</v>
      </c>
    </row>
    <row r="1709" spans="1:14" x14ac:dyDescent="0.25">
      <c r="A1709" t="s">
        <v>11</v>
      </c>
      <c r="B1709" t="s">
        <v>862</v>
      </c>
      <c r="C1709" s="2">
        <v>2026</v>
      </c>
      <c r="D1709" t="s">
        <v>1801</v>
      </c>
      <c r="E1709" t="s">
        <v>1058</v>
      </c>
      <c r="F1709" t="s">
        <v>14</v>
      </c>
      <c r="G1709" t="s">
        <v>19</v>
      </c>
      <c r="H1709" t="s">
        <v>1097</v>
      </c>
      <c r="I1709" s="26">
        <v>-16446.080000000002</v>
      </c>
      <c r="J1709" s="12">
        <f t="shared" si="53"/>
        <v>16446.080000000002</v>
      </c>
      <c r="K1709" t="s">
        <v>1875</v>
      </c>
      <c r="L1709" t="s">
        <v>879</v>
      </c>
      <c r="M1709" t="s">
        <v>887</v>
      </c>
      <c r="N1709" t="str">
        <f t="shared" si="52"/>
        <v>R, A</v>
      </c>
    </row>
    <row r="1710" spans="1:14" x14ac:dyDescent="0.25">
      <c r="A1710" t="s">
        <v>11</v>
      </c>
      <c r="B1710" t="s">
        <v>861</v>
      </c>
      <c r="C1710" s="2">
        <v>2026</v>
      </c>
      <c r="D1710" t="s">
        <v>1745</v>
      </c>
      <c r="E1710" t="s">
        <v>1051</v>
      </c>
      <c r="F1710" t="s">
        <v>16</v>
      </c>
      <c r="G1710" t="s">
        <v>19</v>
      </c>
      <c r="H1710" t="s">
        <v>1243</v>
      </c>
      <c r="I1710" s="26">
        <v>247851.03</v>
      </c>
      <c r="J1710" s="12">
        <f t="shared" si="53"/>
        <v>-247851.03</v>
      </c>
      <c r="K1710" t="s">
        <v>1875</v>
      </c>
      <c r="L1710" t="s">
        <v>879</v>
      </c>
      <c r="M1710" t="s">
        <v>888</v>
      </c>
      <c r="N1710" t="str">
        <f t="shared" si="52"/>
        <v>R, C</v>
      </c>
    </row>
    <row r="1711" spans="1:14" x14ac:dyDescent="0.25">
      <c r="A1711" t="s">
        <v>11</v>
      </c>
      <c r="B1711" t="s">
        <v>861</v>
      </c>
      <c r="C1711" s="2">
        <v>2026</v>
      </c>
      <c r="D1711" t="s">
        <v>1801</v>
      </c>
      <c r="E1711" t="s">
        <v>1051</v>
      </c>
      <c r="F1711" t="s">
        <v>22</v>
      </c>
      <c r="G1711" t="s">
        <v>19</v>
      </c>
      <c r="H1711" t="s">
        <v>1331</v>
      </c>
      <c r="I1711" s="26">
        <v>2903781</v>
      </c>
      <c r="J1711" s="12">
        <f t="shared" si="53"/>
        <v>-2903781</v>
      </c>
      <c r="K1711" t="s">
        <v>1875</v>
      </c>
      <c r="L1711" t="s">
        <v>878</v>
      </c>
      <c r="M1711" t="s">
        <v>887</v>
      </c>
      <c r="N1711" t="str">
        <f t="shared" si="52"/>
        <v>E, A</v>
      </c>
    </row>
    <row r="1712" spans="1:14" x14ac:dyDescent="0.25">
      <c r="A1712" t="s">
        <v>11</v>
      </c>
      <c r="B1712" t="s">
        <v>860</v>
      </c>
      <c r="C1712" s="2">
        <v>2026</v>
      </c>
      <c r="D1712" t="s">
        <v>1745</v>
      </c>
      <c r="E1712" t="s">
        <v>1051</v>
      </c>
      <c r="F1712" t="s">
        <v>16</v>
      </c>
      <c r="G1712" t="s">
        <v>19</v>
      </c>
      <c r="H1712" t="s">
        <v>1266</v>
      </c>
      <c r="I1712" s="26">
        <v>5661988.9500000002</v>
      </c>
      <c r="J1712" s="12">
        <f t="shared" si="53"/>
        <v>-5661988.9500000002</v>
      </c>
      <c r="K1712" t="s">
        <v>1875</v>
      </c>
      <c r="L1712" t="s">
        <v>879</v>
      </c>
      <c r="M1712" t="s">
        <v>888</v>
      </c>
      <c r="N1712" t="str">
        <f t="shared" si="52"/>
        <v>R, C</v>
      </c>
    </row>
    <row r="1713" spans="1:14" x14ac:dyDescent="0.25">
      <c r="A1713" t="s">
        <v>11</v>
      </c>
      <c r="B1713" t="s">
        <v>861</v>
      </c>
      <c r="C1713" s="2">
        <v>2026</v>
      </c>
      <c r="D1713" t="s">
        <v>1801</v>
      </c>
      <c r="E1713" t="s">
        <v>1058</v>
      </c>
      <c r="F1713" t="s">
        <v>14</v>
      </c>
      <c r="G1713" t="s">
        <v>27</v>
      </c>
      <c r="H1713" t="s">
        <v>1711</v>
      </c>
      <c r="I1713" s="26">
        <v>0</v>
      </c>
      <c r="J1713" s="12">
        <f t="shared" si="53"/>
        <v>0</v>
      </c>
      <c r="K1713" t="s">
        <v>1875</v>
      </c>
      <c r="L1713" t="s">
        <v>879</v>
      </c>
      <c r="M1713" t="s">
        <v>888</v>
      </c>
      <c r="N1713" t="str">
        <f t="shared" si="52"/>
        <v>R, C</v>
      </c>
    </row>
    <row r="1714" spans="1:14" x14ac:dyDescent="0.25">
      <c r="A1714" t="s">
        <v>11</v>
      </c>
      <c r="B1714" t="s">
        <v>861</v>
      </c>
      <c r="C1714" s="2">
        <v>2026</v>
      </c>
      <c r="D1714" t="s">
        <v>1801</v>
      </c>
      <c r="E1714" t="s">
        <v>1197</v>
      </c>
      <c r="F1714" t="s">
        <v>14</v>
      </c>
      <c r="G1714" t="s">
        <v>173</v>
      </c>
      <c r="H1714" t="s">
        <v>1075</v>
      </c>
      <c r="I1714" s="26">
        <v>219042.23</v>
      </c>
      <c r="J1714" s="12">
        <f t="shared" si="53"/>
        <v>-219042.23</v>
      </c>
      <c r="K1714" t="s">
        <v>1875</v>
      </c>
      <c r="L1714" t="s">
        <v>878</v>
      </c>
      <c r="M1714" t="s">
        <v>887</v>
      </c>
      <c r="N1714" t="str">
        <f t="shared" si="52"/>
        <v>E, A</v>
      </c>
    </row>
    <row r="1715" spans="1:14" x14ac:dyDescent="0.25">
      <c r="A1715" t="s">
        <v>11</v>
      </c>
      <c r="B1715" t="s">
        <v>12</v>
      </c>
      <c r="C1715" s="2">
        <v>2026</v>
      </c>
      <c r="D1715" t="s">
        <v>1745</v>
      </c>
      <c r="E1715" t="s">
        <v>1053</v>
      </c>
      <c r="F1715" t="s">
        <v>14</v>
      </c>
      <c r="G1715" t="s">
        <v>19</v>
      </c>
      <c r="H1715" t="s">
        <v>1093</v>
      </c>
      <c r="I1715" s="26">
        <v>-32801.24</v>
      </c>
      <c r="J1715" s="12">
        <f t="shared" si="53"/>
        <v>32801.24</v>
      </c>
      <c r="K1715" t="s">
        <v>1875</v>
      </c>
      <c r="L1715" t="s">
        <v>879</v>
      </c>
      <c r="M1715" t="s">
        <v>887</v>
      </c>
      <c r="N1715" t="str">
        <f t="shared" si="52"/>
        <v>R, A</v>
      </c>
    </row>
    <row r="1716" spans="1:14" x14ac:dyDescent="0.25">
      <c r="A1716" t="s">
        <v>11</v>
      </c>
      <c r="B1716" t="s">
        <v>861</v>
      </c>
      <c r="C1716" s="2">
        <v>2026</v>
      </c>
      <c r="D1716" t="s">
        <v>1801</v>
      </c>
      <c r="E1716" t="s">
        <v>1080</v>
      </c>
      <c r="F1716" t="s">
        <v>18</v>
      </c>
      <c r="G1716" t="s">
        <v>174</v>
      </c>
      <c r="H1716" t="s">
        <v>1488</v>
      </c>
      <c r="I1716" s="26">
        <v>73342.19</v>
      </c>
      <c r="J1716" s="12">
        <f t="shared" si="53"/>
        <v>-73342.19</v>
      </c>
      <c r="K1716" t="s">
        <v>1875</v>
      </c>
      <c r="L1716" t="s">
        <v>878</v>
      </c>
      <c r="M1716" t="s">
        <v>887</v>
      </c>
      <c r="N1716" t="str">
        <f t="shared" si="52"/>
        <v>E, A</v>
      </c>
    </row>
    <row r="1717" spans="1:14" x14ac:dyDescent="0.25">
      <c r="A1717" t="s">
        <v>11</v>
      </c>
      <c r="B1717" t="s">
        <v>861</v>
      </c>
      <c r="C1717" s="2">
        <v>2026</v>
      </c>
      <c r="D1717" t="s">
        <v>1745</v>
      </c>
      <c r="E1717" t="s">
        <v>1051</v>
      </c>
      <c r="F1717" t="s">
        <v>14</v>
      </c>
      <c r="G1717" t="s">
        <v>19</v>
      </c>
      <c r="H1717" t="s">
        <v>1455</v>
      </c>
      <c r="I1717" s="26">
        <v>353029.18</v>
      </c>
      <c r="J1717" s="12">
        <f t="shared" si="53"/>
        <v>-353029.18</v>
      </c>
      <c r="K1717" t="s">
        <v>1875</v>
      </c>
      <c r="L1717" t="s">
        <v>879</v>
      </c>
      <c r="M1717" t="s">
        <v>888</v>
      </c>
      <c r="N1717" t="str">
        <f t="shared" si="52"/>
        <v>R, C</v>
      </c>
    </row>
    <row r="1718" spans="1:14" x14ac:dyDescent="0.25">
      <c r="A1718" t="s">
        <v>11</v>
      </c>
      <c r="B1718" t="s">
        <v>12</v>
      </c>
      <c r="C1718" s="2">
        <v>2026</v>
      </c>
      <c r="D1718" t="s">
        <v>1745</v>
      </c>
      <c r="E1718" t="s">
        <v>1064</v>
      </c>
      <c r="F1718" t="s">
        <v>22</v>
      </c>
      <c r="G1718" t="s">
        <v>19</v>
      </c>
      <c r="H1718" t="s">
        <v>1432</v>
      </c>
      <c r="I1718" s="26">
        <v>-385844.88</v>
      </c>
      <c r="J1718" s="12">
        <f t="shared" si="53"/>
        <v>385844.88</v>
      </c>
      <c r="K1718" t="s">
        <v>1875</v>
      </c>
      <c r="L1718" t="s">
        <v>878</v>
      </c>
      <c r="M1718" t="s">
        <v>887</v>
      </c>
      <c r="N1718" t="str">
        <f t="shared" si="52"/>
        <v>E, A</v>
      </c>
    </row>
    <row r="1719" spans="1:14" x14ac:dyDescent="0.25">
      <c r="A1719" t="s">
        <v>11</v>
      </c>
      <c r="B1719" t="s">
        <v>861</v>
      </c>
      <c r="C1719" s="2">
        <v>2026</v>
      </c>
      <c r="D1719" t="s">
        <v>1801</v>
      </c>
      <c r="E1719" t="s">
        <v>1080</v>
      </c>
      <c r="F1719" t="s">
        <v>21</v>
      </c>
      <c r="G1719" t="s">
        <v>15</v>
      </c>
      <c r="H1719" t="s">
        <v>1156</v>
      </c>
      <c r="I1719" s="26">
        <v>14260.88</v>
      </c>
      <c r="J1719" s="12">
        <f t="shared" si="53"/>
        <v>-14260.88</v>
      </c>
      <c r="K1719" t="s">
        <v>1875</v>
      </c>
      <c r="L1719" t="s">
        <v>879</v>
      </c>
      <c r="M1719" t="s">
        <v>888</v>
      </c>
      <c r="N1719" t="str">
        <f t="shared" si="52"/>
        <v>R, C</v>
      </c>
    </row>
    <row r="1720" spans="1:14" x14ac:dyDescent="0.25">
      <c r="A1720" t="s">
        <v>11</v>
      </c>
      <c r="B1720" t="s">
        <v>861</v>
      </c>
      <c r="C1720" s="2">
        <v>2026</v>
      </c>
      <c r="D1720" t="s">
        <v>1745</v>
      </c>
      <c r="E1720" t="s">
        <v>1053</v>
      </c>
      <c r="F1720" t="s">
        <v>22</v>
      </c>
      <c r="G1720" t="s">
        <v>19</v>
      </c>
      <c r="H1720" t="s">
        <v>1568</v>
      </c>
      <c r="I1720" s="26">
        <v>1197760.08</v>
      </c>
      <c r="J1720" s="12">
        <f t="shared" si="53"/>
        <v>-1197760.08</v>
      </c>
      <c r="K1720" t="s">
        <v>1875</v>
      </c>
      <c r="L1720" t="s">
        <v>879</v>
      </c>
      <c r="M1720" t="s">
        <v>887</v>
      </c>
      <c r="N1720" t="str">
        <f t="shared" si="52"/>
        <v>R, A</v>
      </c>
    </row>
    <row r="1721" spans="1:14" x14ac:dyDescent="0.25">
      <c r="A1721" t="s">
        <v>11</v>
      </c>
      <c r="B1721" t="s">
        <v>861</v>
      </c>
      <c r="C1721" s="2">
        <v>2026</v>
      </c>
      <c r="D1721" t="s">
        <v>1745</v>
      </c>
      <c r="E1721" t="s">
        <v>1051</v>
      </c>
      <c r="F1721" t="s">
        <v>14</v>
      </c>
      <c r="G1721" t="s">
        <v>19</v>
      </c>
      <c r="H1721" t="s">
        <v>1371</v>
      </c>
      <c r="I1721" s="26">
        <v>11567.98</v>
      </c>
      <c r="J1721" s="12">
        <f t="shared" si="53"/>
        <v>-11567.98</v>
      </c>
      <c r="K1721" t="s">
        <v>1875</v>
      </c>
      <c r="L1721" t="s">
        <v>878</v>
      </c>
      <c r="M1721" t="s">
        <v>886</v>
      </c>
      <c r="N1721" t="str">
        <f t="shared" si="52"/>
        <v>E, B</v>
      </c>
    </row>
    <row r="1722" spans="1:14" x14ac:dyDescent="0.25">
      <c r="A1722" t="s">
        <v>11</v>
      </c>
      <c r="B1722" t="s">
        <v>860</v>
      </c>
      <c r="C1722" s="2">
        <v>2026</v>
      </c>
      <c r="D1722" t="s">
        <v>1801</v>
      </c>
      <c r="E1722" t="s">
        <v>1070</v>
      </c>
      <c r="F1722" t="s">
        <v>14</v>
      </c>
      <c r="G1722" t="s">
        <v>19</v>
      </c>
      <c r="H1722" t="s">
        <v>1376</v>
      </c>
      <c r="I1722" s="26">
        <v>179.85</v>
      </c>
      <c r="J1722" s="12">
        <f t="shared" si="53"/>
        <v>-179.85</v>
      </c>
      <c r="K1722" t="s">
        <v>1875</v>
      </c>
      <c r="L1722" t="s">
        <v>879</v>
      </c>
      <c r="M1722" t="s">
        <v>888</v>
      </c>
      <c r="N1722" t="str">
        <f t="shared" si="52"/>
        <v>R, C</v>
      </c>
    </row>
    <row r="1723" spans="1:14" x14ac:dyDescent="0.25">
      <c r="A1723" t="s">
        <v>11</v>
      </c>
      <c r="B1723" t="s">
        <v>12</v>
      </c>
      <c r="C1723" s="2">
        <v>2026</v>
      </c>
      <c r="D1723" t="s">
        <v>1801</v>
      </c>
      <c r="E1723" t="s">
        <v>1077</v>
      </c>
      <c r="F1723" t="s">
        <v>14</v>
      </c>
      <c r="G1723" t="s">
        <v>19</v>
      </c>
      <c r="H1723" t="s">
        <v>1072</v>
      </c>
      <c r="I1723" s="26">
        <v>-25000</v>
      </c>
      <c r="J1723" s="12">
        <f t="shared" si="53"/>
        <v>25000</v>
      </c>
      <c r="K1723" t="s">
        <v>1875</v>
      </c>
      <c r="L1723" t="s">
        <v>879</v>
      </c>
      <c r="M1723" t="s">
        <v>887</v>
      </c>
      <c r="N1723" t="str">
        <f t="shared" si="52"/>
        <v>R, A</v>
      </c>
    </row>
    <row r="1724" spans="1:14" x14ac:dyDescent="0.25">
      <c r="A1724" t="s">
        <v>11</v>
      </c>
      <c r="B1724" t="s">
        <v>12</v>
      </c>
      <c r="C1724" s="2">
        <v>2025</v>
      </c>
      <c r="D1724" t="s">
        <v>1801</v>
      </c>
      <c r="E1724" t="s">
        <v>1051</v>
      </c>
      <c r="F1724" t="s">
        <v>24</v>
      </c>
      <c r="G1724" t="s">
        <v>27</v>
      </c>
      <c r="H1724" t="s">
        <v>1802</v>
      </c>
      <c r="I1724" s="26">
        <v>-408000</v>
      </c>
      <c r="J1724" s="12">
        <f t="shared" si="53"/>
        <v>408000</v>
      </c>
      <c r="K1724" t="s">
        <v>1875</v>
      </c>
      <c r="L1724" t="s">
        <v>879</v>
      </c>
      <c r="M1724" t="s">
        <v>888</v>
      </c>
      <c r="N1724" t="str">
        <f t="shared" si="52"/>
        <v>R, C</v>
      </c>
    </row>
    <row r="1725" spans="1:14" x14ac:dyDescent="0.25">
      <c r="A1725" t="s">
        <v>11</v>
      </c>
      <c r="B1725" t="s">
        <v>862</v>
      </c>
      <c r="C1725" s="2">
        <v>2026</v>
      </c>
      <c r="D1725" t="s">
        <v>1801</v>
      </c>
      <c r="E1725" t="s">
        <v>1235</v>
      </c>
      <c r="F1725" t="s">
        <v>14</v>
      </c>
      <c r="G1725" t="s">
        <v>392</v>
      </c>
      <c r="H1725" t="s">
        <v>1299</v>
      </c>
      <c r="I1725" s="26">
        <v>0</v>
      </c>
      <c r="J1725" s="12">
        <f t="shared" si="53"/>
        <v>0</v>
      </c>
      <c r="K1725" t="s">
        <v>1875</v>
      </c>
      <c r="L1725" t="s">
        <v>878</v>
      </c>
      <c r="M1725" t="s">
        <v>887</v>
      </c>
      <c r="N1725" t="str">
        <f t="shared" si="52"/>
        <v>E, A</v>
      </c>
    </row>
    <row r="1726" spans="1:14" x14ac:dyDescent="0.25">
      <c r="A1726" t="s">
        <v>11</v>
      </c>
      <c r="B1726" t="s">
        <v>862</v>
      </c>
      <c r="C1726" s="2">
        <v>2026</v>
      </c>
      <c r="D1726" t="s">
        <v>1801</v>
      </c>
      <c r="E1726" t="s">
        <v>1053</v>
      </c>
      <c r="F1726" t="s">
        <v>14</v>
      </c>
      <c r="G1726" t="s">
        <v>19</v>
      </c>
      <c r="H1726" t="s">
        <v>1072</v>
      </c>
      <c r="I1726" s="26">
        <v>0</v>
      </c>
      <c r="J1726" s="12">
        <f t="shared" si="53"/>
        <v>0</v>
      </c>
      <c r="K1726" t="s">
        <v>1875</v>
      </c>
      <c r="L1726" t="s">
        <v>879</v>
      </c>
      <c r="M1726" t="s">
        <v>887</v>
      </c>
      <c r="N1726" t="str">
        <f t="shared" si="52"/>
        <v>R, A</v>
      </c>
    </row>
    <row r="1727" spans="1:14" x14ac:dyDescent="0.25">
      <c r="A1727" t="s">
        <v>11</v>
      </c>
      <c r="B1727" t="s">
        <v>860</v>
      </c>
      <c r="C1727" s="2">
        <v>2026</v>
      </c>
      <c r="D1727" t="s">
        <v>1745</v>
      </c>
      <c r="E1727" t="s">
        <v>1066</v>
      </c>
      <c r="F1727" t="s">
        <v>14</v>
      </c>
      <c r="G1727" t="s">
        <v>173</v>
      </c>
      <c r="H1727" t="s">
        <v>1246</v>
      </c>
      <c r="I1727" s="26">
        <v>6400</v>
      </c>
      <c r="J1727" s="12">
        <f t="shared" si="53"/>
        <v>-6400</v>
      </c>
      <c r="K1727" t="s">
        <v>1875</v>
      </c>
      <c r="L1727" t="s">
        <v>879</v>
      </c>
      <c r="M1727" t="s">
        <v>888</v>
      </c>
      <c r="N1727" t="str">
        <f t="shared" si="52"/>
        <v>R, C</v>
      </c>
    </row>
    <row r="1728" spans="1:14" x14ac:dyDescent="0.25">
      <c r="A1728" t="s">
        <v>11</v>
      </c>
      <c r="B1728" t="s">
        <v>860</v>
      </c>
      <c r="C1728" s="2">
        <v>2026</v>
      </c>
      <c r="D1728" t="s">
        <v>875</v>
      </c>
      <c r="E1728" t="s">
        <v>1066</v>
      </c>
      <c r="F1728" t="s">
        <v>14</v>
      </c>
      <c r="G1728" t="s">
        <v>19</v>
      </c>
      <c r="H1728" t="s">
        <v>1262</v>
      </c>
      <c r="I1728" s="26">
        <v>48555.23</v>
      </c>
      <c r="J1728" s="12">
        <f t="shared" si="53"/>
        <v>-48555.23</v>
      </c>
      <c r="K1728" t="s">
        <v>1875</v>
      </c>
      <c r="L1728" t="s">
        <v>879</v>
      </c>
      <c r="M1728" t="s">
        <v>888</v>
      </c>
      <c r="N1728" t="str">
        <f t="shared" si="52"/>
        <v>R, C</v>
      </c>
    </row>
    <row r="1729" spans="1:14" x14ac:dyDescent="0.25">
      <c r="A1729" t="s">
        <v>11</v>
      </c>
      <c r="B1729" t="s">
        <v>860</v>
      </c>
      <c r="C1729" s="2">
        <v>2027</v>
      </c>
      <c r="D1729" t="s">
        <v>1801</v>
      </c>
      <c r="E1729" t="s">
        <v>1092</v>
      </c>
      <c r="F1729" t="s">
        <v>14</v>
      </c>
      <c r="G1729" t="s">
        <v>19</v>
      </c>
      <c r="H1729" t="s">
        <v>1178</v>
      </c>
      <c r="I1729" s="26">
        <v>26032662.739999998</v>
      </c>
      <c r="J1729" s="12">
        <f t="shared" si="53"/>
        <v>-26032662.739999998</v>
      </c>
      <c r="K1729" t="s">
        <v>1875</v>
      </c>
      <c r="L1729" t="s">
        <v>878</v>
      </c>
      <c r="M1729" t="s">
        <v>887</v>
      </c>
      <c r="N1729" t="str">
        <f t="shared" si="52"/>
        <v>E, A</v>
      </c>
    </row>
    <row r="1730" spans="1:14" x14ac:dyDescent="0.25">
      <c r="A1730" t="s">
        <v>11</v>
      </c>
      <c r="B1730" t="s">
        <v>861</v>
      </c>
      <c r="C1730" s="2">
        <v>2026</v>
      </c>
      <c r="D1730" t="s">
        <v>1801</v>
      </c>
      <c r="E1730" t="s">
        <v>1066</v>
      </c>
      <c r="F1730" t="s">
        <v>14</v>
      </c>
      <c r="G1730" t="s">
        <v>1882</v>
      </c>
      <c r="H1730" t="s">
        <v>1883</v>
      </c>
      <c r="I1730" s="26">
        <v>647178.93000000005</v>
      </c>
      <c r="J1730" s="12">
        <f t="shared" si="53"/>
        <v>-647178.93000000005</v>
      </c>
      <c r="K1730" t="s">
        <v>1875</v>
      </c>
      <c r="L1730" t="s">
        <v>878</v>
      </c>
      <c r="M1730" t="s">
        <v>888</v>
      </c>
      <c r="N1730" t="str">
        <f t="shared" si="52"/>
        <v>E, C</v>
      </c>
    </row>
    <row r="1731" spans="1:14" x14ac:dyDescent="0.25">
      <c r="A1731" t="s">
        <v>11</v>
      </c>
      <c r="B1731" t="s">
        <v>861</v>
      </c>
      <c r="C1731" s="2">
        <v>2026</v>
      </c>
      <c r="D1731" t="s">
        <v>1745</v>
      </c>
      <c r="E1731" t="s">
        <v>1055</v>
      </c>
      <c r="F1731" t="s">
        <v>22</v>
      </c>
      <c r="G1731" t="s">
        <v>19</v>
      </c>
      <c r="H1731" t="s">
        <v>1202</v>
      </c>
      <c r="I1731" s="26">
        <v>-1250.76</v>
      </c>
      <c r="J1731" s="12">
        <f t="shared" si="53"/>
        <v>1250.76</v>
      </c>
      <c r="K1731" t="s">
        <v>1875</v>
      </c>
      <c r="L1731" t="s">
        <v>878</v>
      </c>
      <c r="M1731" t="s">
        <v>889</v>
      </c>
      <c r="N1731" t="str">
        <f t="shared" ref="N1731:N1794" si="54">L1731&amp;", "&amp;M1731</f>
        <v>E, S</v>
      </c>
    </row>
    <row r="1732" spans="1:14" x14ac:dyDescent="0.25">
      <c r="A1732" t="s">
        <v>11</v>
      </c>
      <c r="B1732" t="s">
        <v>860</v>
      </c>
      <c r="C1732" s="2">
        <v>2027</v>
      </c>
      <c r="D1732" t="s">
        <v>1801</v>
      </c>
      <c r="E1732" t="s">
        <v>1077</v>
      </c>
      <c r="F1732" t="s">
        <v>22</v>
      </c>
      <c r="G1732" t="s">
        <v>19</v>
      </c>
      <c r="H1732" t="s">
        <v>1528</v>
      </c>
      <c r="I1732" s="26">
        <v>0</v>
      </c>
      <c r="J1732" s="12">
        <f t="shared" ref="J1732:J1795" si="55">-I1732</f>
        <v>0</v>
      </c>
      <c r="K1732" t="s">
        <v>1875</v>
      </c>
      <c r="L1732" t="s">
        <v>878</v>
      </c>
      <c r="M1732" t="s">
        <v>887</v>
      </c>
      <c r="N1732" t="str">
        <f t="shared" si="54"/>
        <v>E, A</v>
      </c>
    </row>
    <row r="1733" spans="1:14" x14ac:dyDescent="0.25">
      <c r="A1733" t="s">
        <v>11</v>
      </c>
      <c r="B1733" t="s">
        <v>12</v>
      </c>
      <c r="C1733" s="2">
        <v>2026</v>
      </c>
      <c r="D1733" t="s">
        <v>1801</v>
      </c>
      <c r="E1733" t="s">
        <v>1073</v>
      </c>
      <c r="F1733" t="s">
        <v>20</v>
      </c>
      <c r="G1733" t="s">
        <v>315</v>
      </c>
      <c r="H1733" t="s">
        <v>1122</v>
      </c>
      <c r="I1733" s="26">
        <v>0</v>
      </c>
      <c r="J1733" s="12">
        <f t="shared" si="55"/>
        <v>0</v>
      </c>
      <c r="K1733" t="s">
        <v>1875</v>
      </c>
      <c r="L1733" t="s">
        <v>878</v>
      </c>
      <c r="M1733" t="s">
        <v>886</v>
      </c>
      <c r="N1733" t="str">
        <f t="shared" si="54"/>
        <v>E, B</v>
      </c>
    </row>
    <row r="1734" spans="1:14" x14ac:dyDescent="0.25">
      <c r="A1734" t="s">
        <v>11</v>
      </c>
      <c r="B1734" t="s">
        <v>12</v>
      </c>
      <c r="C1734" s="2">
        <v>2026</v>
      </c>
      <c r="D1734" t="s">
        <v>1801</v>
      </c>
      <c r="E1734" t="s">
        <v>1158</v>
      </c>
      <c r="F1734" t="s">
        <v>24</v>
      </c>
      <c r="G1734" t="s">
        <v>27</v>
      </c>
      <c r="H1734" t="s">
        <v>260</v>
      </c>
      <c r="I1734" s="26">
        <v>0</v>
      </c>
      <c r="J1734" s="12">
        <f t="shared" si="55"/>
        <v>0</v>
      </c>
      <c r="K1734" t="s">
        <v>1875</v>
      </c>
      <c r="N1734" t="str">
        <f t="shared" si="54"/>
        <v xml:space="preserve">, </v>
      </c>
    </row>
    <row r="1735" spans="1:14" x14ac:dyDescent="0.25">
      <c r="A1735" t="s">
        <v>11</v>
      </c>
      <c r="B1735" t="s">
        <v>12</v>
      </c>
      <c r="C1735" s="2">
        <v>2026</v>
      </c>
      <c r="D1735" t="s">
        <v>1801</v>
      </c>
      <c r="E1735" t="s">
        <v>1053</v>
      </c>
      <c r="F1735" t="s">
        <v>18</v>
      </c>
      <c r="G1735" t="s">
        <v>19</v>
      </c>
      <c r="H1735" t="s">
        <v>1474</v>
      </c>
      <c r="I1735" s="26">
        <v>-405200</v>
      </c>
      <c r="J1735" s="12">
        <f t="shared" si="55"/>
        <v>405200</v>
      </c>
      <c r="K1735" t="s">
        <v>1875</v>
      </c>
      <c r="L1735" t="s">
        <v>879</v>
      </c>
      <c r="M1735" t="s">
        <v>888</v>
      </c>
      <c r="N1735" t="str">
        <f t="shared" si="54"/>
        <v>R, C</v>
      </c>
    </row>
    <row r="1736" spans="1:14" x14ac:dyDescent="0.25">
      <c r="A1736" t="s">
        <v>11</v>
      </c>
      <c r="B1736" t="s">
        <v>12</v>
      </c>
      <c r="C1736" s="2">
        <v>2026</v>
      </c>
      <c r="D1736" t="s">
        <v>1801</v>
      </c>
      <c r="E1736" t="s">
        <v>1066</v>
      </c>
      <c r="F1736" t="s">
        <v>18</v>
      </c>
      <c r="G1736" t="s">
        <v>19</v>
      </c>
      <c r="H1736" t="s">
        <v>1119</v>
      </c>
      <c r="I1736" s="26">
        <v>-119000</v>
      </c>
      <c r="J1736" s="12">
        <f t="shared" si="55"/>
        <v>119000</v>
      </c>
      <c r="K1736" t="s">
        <v>1875</v>
      </c>
      <c r="L1736" t="s">
        <v>879</v>
      </c>
      <c r="M1736" t="s">
        <v>888</v>
      </c>
      <c r="N1736" t="str">
        <f t="shared" si="54"/>
        <v>R, C</v>
      </c>
    </row>
    <row r="1737" spans="1:14" x14ac:dyDescent="0.25">
      <c r="A1737" t="s">
        <v>11</v>
      </c>
      <c r="B1737" t="s">
        <v>12</v>
      </c>
      <c r="C1737" s="2">
        <v>2026</v>
      </c>
      <c r="D1737" t="s">
        <v>1801</v>
      </c>
      <c r="E1737" t="s">
        <v>1066</v>
      </c>
      <c r="F1737" t="s">
        <v>21</v>
      </c>
      <c r="G1737" t="s">
        <v>19</v>
      </c>
      <c r="H1737" t="s">
        <v>1213</v>
      </c>
      <c r="I1737" s="26">
        <v>-228300</v>
      </c>
      <c r="J1737" s="12">
        <f t="shared" si="55"/>
        <v>228300</v>
      </c>
      <c r="K1737" t="s">
        <v>1875</v>
      </c>
      <c r="L1737" t="s">
        <v>879</v>
      </c>
      <c r="M1737" t="s">
        <v>887</v>
      </c>
      <c r="N1737" t="str">
        <f t="shared" si="54"/>
        <v>R, A</v>
      </c>
    </row>
    <row r="1738" spans="1:14" x14ac:dyDescent="0.25">
      <c r="A1738" t="s">
        <v>11</v>
      </c>
      <c r="B1738" t="s">
        <v>12</v>
      </c>
      <c r="C1738" s="2">
        <v>2026</v>
      </c>
      <c r="D1738" t="s">
        <v>1801</v>
      </c>
      <c r="E1738" t="s">
        <v>1080</v>
      </c>
      <c r="F1738" t="s">
        <v>14</v>
      </c>
      <c r="G1738" t="s">
        <v>19</v>
      </c>
      <c r="H1738" t="s">
        <v>1085</v>
      </c>
      <c r="I1738" s="26">
        <v>-530000</v>
      </c>
      <c r="J1738" s="12">
        <f t="shared" si="55"/>
        <v>530000</v>
      </c>
      <c r="K1738" t="s">
        <v>1875</v>
      </c>
      <c r="L1738" t="s">
        <v>879</v>
      </c>
      <c r="M1738" t="s">
        <v>887</v>
      </c>
      <c r="N1738" t="str">
        <f t="shared" si="54"/>
        <v>R, A</v>
      </c>
    </row>
    <row r="1739" spans="1:14" x14ac:dyDescent="0.25">
      <c r="A1739" t="s">
        <v>11</v>
      </c>
      <c r="B1739" t="s">
        <v>12</v>
      </c>
      <c r="C1739" s="2">
        <v>2026</v>
      </c>
      <c r="D1739" t="s">
        <v>1801</v>
      </c>
      <c r="E1739" t="s">
        <v>1235</v>
      </c>
      <c r="F1739" t="s">
        <v>21</v>
      </c>
      <c r="G1739" t="s">
        <v>19</v>
      </c>
      <c r="H1739" t="s">
        <v>1140</v>
      </c>
      <c r="I1739" s="26">
        <v>0</v>
      </c>
      <c r="J1739" s="12">
        <f t="shared" si="55"/>
        <v>0</v>
      </c>
      <c r="K1739" t="s">
        <v>1875</v>
      </c>
      <c r="L1739" t="s">
        <v>879</v>
      </c>
      <c r="M1739" t="s">
        <v>888</v>
      </c>
      <c r="N1739" t="str">
        <f t="shared" si="54"/>
        <v>R, C</v>
      </c>
    </row>
    <row r="1740" spans="1:14" x14ac:dyDescent="0.25">
      <c r="A1740" t="s">
        <v>11</v>
      </c>
      <c r="B1740" t="s">
        <v>862</v>
      </c>
      <c r="C1740" s="2">
        <v>2025</v>
      </c>
      <c r="D1740" t="s">
        <v>1801</v>
      </c>
      <c r="E1740" t="s">
        <v>1053</v>
      </c>
      <c r="F1740" t="s">
        <v>14</v>
      </c>
      <c r="G1740" t="s">
        <v>19</v>
      </c>
      <c r="H1740" t="s">
        <v>1125</v>
      </c>
      <c r="I1740" s="26">
        <v>574.44000000000005</v>
      </c>
      <c r="J1740" s="12">
        <f t="shared" si="55"/>
        <v>-574.44000000000005</v>
      </c>
      <c r="K1740" t="s">
        <v>1875</v>
      </c>
      <c r="L1740" t="s">
        <v>878</v>
      </c>
      <c r="M1740" t="s">
        <v>887</v>
      </c>
      <c r="N1740" t="str">
        <f t="shared" si="54"/>
        <v>E, A</v>
      </c>
    </row>
    <row r="1741" spans="1:14" x14ac:dyDescent="0.25">
      <c r="A1741" t="s">
        <v>11</v>
      </c>
      <c r="B1741" t="s">
        <v>862</v>
      </c>
      <c r="C1741" s="2">
        <v>2025</v>
      </c>
      <c r="D1741" t="s">
        <v>1801</v>
      </c>
      <c r="E1741" t="s">
        <v>1051</v>
      </c>
      <c r="F1741" t="s">
        <v>14</v>
      </c>
      <c r="G1741" t="s">
        <v>19</v>
      </c>
      <c r="H1741" t="s">
        <v>1290</v>
      </c>
      <c r="I1741" s="26">
        <v>284828.02</v>
      </c>
      <c r="J1741" s="12">
        <f t="shared" si="55"/>
        <v>-284828.02</v>
      </c>
      <c r="K1741" t="s">
        <v>1875</v>
      </c>
      <c r="L1741" t="s">
        <v>878</v>
      </c>
      <c r="M1741" t="s">
        <v>887</v>
      </c>
      <c r="N1741" t="str">
        <f t="shared" si="54"/>
        <v>E, A</v>
      </c>
    </row>
    <row r="1742" spans="1:14" x14ac:dyDescent="0.25">
      <c r="A1742" t="s">
        <v>11</v>
      </c>
      <c r="B1742" t="s">
        <v>861</v>
      </c>
      <c r="C1742" s="2">
        <v>2026</v>
      </c>
      <c r="D1742" t="s">
        <v>1801</v>
      </c>
      <c r="E1742" t="s">
        <v>1051</v>
      </c>
      <c r="F1742" t="s">
        <v>21</v>
      </c>
      <c r="G1742" t="s">
        <v>19</v>
      </c>
      <c r="H1742" t="s">
        <v>1455</v>
      </c>
      <c r="I1742" s="26">
        <v>295929.56</v>
      </c>
      <c r="J1742" s="12">
        <f t="shared" si="55"/>
        <v>-295929.56</v>
      </c>
      <c r="K1742" t="s">
        <v>1875</v>
      </c>
      <c r="L1742" t="s">
        <v>879</v>
      </c>
      <c r="M1742" t="s">
        <v>888</v>
      </c>
      <c r="N1742" t="str">
        <f t="shared" si="54"/>
        <v>R, C</v>
      </c>
    </row>
    <row r="1743" spans="1:14" x14ac:dyDescent="0.25">
      <c r="A1743" t="s">
        <v>11</v>
      </c>
      <c r="B1743" t="s">
        <v>12</v>
      </c>
      <c r="C1743" s="2">
        <v>2026</v>
      </c>
      <c r="D1743" t="s">
        <v>1037</v>
      </c>
      <c r="E1743" t="s">
        <v>1053</v>
      </c>
      <c r="F1743" t="s">
        <v>22</v>
      </c>
      <c r="G1743" t="s">
        <v>19</v>
      </c>
      <c r="H1743" t="s">
        <v>1130</v>
      </c>
      <c r="I1743" s="26">
        <v>-461629.11</v>
      </c>
      <c r="J1743" s="12">
        <f t="shared" si="55"/>
        <v>461629.11</v>
      </c>
      <c r="K1743" t="s">
        <v>1875</v>
      </c>
      <c r="L1743" t="s">
        <v>879</v>
      </c>
      <c r="M1743" t="s">
        <v>888</v>
      </c>
      <c r="N1743" t="str">
        <f t="shared" si="54"/>
        <v>R, C</v>
      </c>
    </row>
    <row r="1744" spans="1:14" x14ac:dyDescent="0.25">
      <c r="A1744" t="s">
        <v>11</v>
      </c>
      <c r="B1744" t="s">
        <v>861</v>
      </c>
      <c r="C1744" s="2">
        <v>2026</v>
      </c>
      <c r="D1744" t="s">
        <v>1801</v>
      </c>
      <c r="E1744" t="s">
        <v>1049</v>
      </c>
      <c r="F1744" t="s">
        <v>18</v>
      </c>
      <c r="G1744" t="s">
        <v>19</v>
      </c>
      <c r="H1744" t="s">
        <v>1186</v>
      </c>
      <c r="I1744" s="26">
        <v>12113142.390000001</v>
      </c>
      <c r="J1744" s="12">
        <f t="shared" si="55"/>
        <v>-12113142.390000001</v>
      </c>
      <c r="K1744" t="s">
        <v>1875</v>
      </c>
      <c r="L1744" t="s">
        <v>879</v>
      </c>
      <c r="M1744" t="s">
        <v>887</v>
      </c>
      <c r="N1744" t="str">
        <f t="shared" si="54"/>
        <v>R, A</v>
      </c>
    </row>
    <row r="1745" spans="1:14" x14ac:dyDescent="0.25">
      <c r="A1745" t="s">
        <v>11</v>
      </c>
      <c r="B1745" t="s">
        <v>12</v>
      </c>
      <c r="C1745" s="2">
        <v>2026</v>
      </c>
      <c r="D1745" t="s">
        <v>1680</v>
      </c>
      <c r="E1745" t="s">
        <v>1053</v>
      </c>
      <c r="F1745" t="s">
        <v>22</v>
      </c>
      <c r="G1745" t="s">
        <v>19</v>
      </c>
      <c r="H1745" t="s">
        <v>1211</v>
      </c>
      <c r="I1745" s="26">
        <v>-22572.98</v>
      </c>
      <c r="J1745" s="12">
        <f t="shared" si="55"/>
        <v>22572.98</v>
      </c>
      <c r="K1745" t="s">
        <v>1875</v>
      </c>
      <c r="L1745" t="s">
        <v>878</v>
      </c>
      <c r="M1745" t="s">
        <v>886</v>
      </c>
      <c r="N1745" t="str">
        <f t="shared" si="54"/>
        <v>E, B</v>
      </c>
    </row>
    <row r="1746" spans="1:14" x14ac:dyDescent="0.25">
      <c r="A1746" t="s">
        <v>11</v>
      </c>
      <c r="B1746" t="s">
        <v>861</v>
      </c>
      <c r="C1746" s="2">
        <v>2026</v>
      </c>
      <c r="D1746" t="s">
        <v>1801</v>
      </c>
      <c r="E1746" t="s">
        <v>1080</v>
      </c>
      <c r="F1746" t="s">
        <v>21</v>
      </c>
      <c r="G1746" t="s">
        <v>15</v>
      </c>
      <c r="H1746" t="s">
        <v>1337</v>
      </c>
      <c r="I1746" s="26">
        <v>0</v>
      </c>
      <c r="J1746" s="12">
        <f t="shared" si="55"/>
        <v>0</v>
      </c>
      <c r="K1746" t="s">
        <v>1875</v>
      </c>
      <c r="L1746" t="s">
        <v>879</v>
      </c>
      <c r="M1746" t="s">
        <v>888</v>
      </c>
      <c r="N1746" t="str">
        <f t="shared" si="54"/>
        <v>R, C</v>
      </c>
    </row>
    <row r="1747" spans="1:14" x14ac:dyDescent="0.25">
      <c r="A1747" t="s">
        <v>11</v>
      </c>
      <c r="B1747" t="s">
        <v>860</v>
      </c>
      <c r="C1747" s="2">
        <v>2026</v>
      </c>
      <c r="D1747" t="s">
        <v>1680</v>
      </c>
      <c r="E1747" t="s">
        <v>1066</v>
      </c>
      <c r="F1747" t="s">
        <v>22</v>
      </c>
      <c r="G1747" t="s">
        <v>175</v>
      </c>
      <c r="H1747" t="s">
        <v>1469</v>
      </c>
      <c r="I1747" s="26">
        <v>597807.28</v>
      </c>
      <c r="J1747" s="12">
        <f t="shared" si="55"/>
        <v>-597807.28</v>
      </c>
      <c r="K1747" t="s">
        <v>1875</v>
      </c>
      <c r="L1747" t="s">
        <v>878</v>
      </c>
      <c r="M1747" t="s">
        <v>886</v>
      </c>
      <c r="N1747" t="str">
        <f t="shared" si="54"/>
        <v>E, B</v>
      </c>
    </row>
    <row r="1748" spans="1:14" x14ac:dyDescent="0.25">
      <c r="A1748" t="s">
        <v>11</v>
      </c>
      <c r="B1748" t="s">
        <v>861</v>
      </c>
      <c r="C1748" s="2">
        <v>2026</v>
      </c>
      <c r="D1748" t="s">
        <v>1801</v>
      </c>
      <c r="E1748" t="s">
        <v>1092</v>
      </c>
      <c r="F1748" t="s">
        <v>24</v>
      </c>
      <c r="G1748" t="s">
        <v>27</v>
      </c>
      <c r="H1748" t="s">
        <v>1748</v>
      </c>
      <c r="I1748" s="26">
        <v>-32474.7</v>
      </c>
      <c r="J1748" s="12">
        <f t="shared" si="55"/>
        <v>32474.7</v>
      </c>
      <c r="K1748" t="s">
        <v>1875</v>
      </c>
      <c r="L1748" t="s">
        <v>879</v>
      </c>
      <c r="M1748" t="s">
        <v>888</v>
      </c>
      <c r="N1748" t="str">
        <f t="shared" si="54"/>
        <v>R, C</v>
      </c>
    </row>
    <row r="1749" spans="1:14" x14ac:dyDescent="0.25">
      <c r="A1749" t="s">
        <v>11</v>
      </c>
      <c r="B1749" t="s">
        <v>861</v>
      </c>
      <c r="C1749" s="2">
        <v>2026</v>
      </c>
      <c r="D1749" t="s">
        <v>1745</v>
      </c>
      <c r="E1749" t="s">
        <v>1051</v>
      </c>
      <c r="F1749" t="s">
        <v>14</v>
      </c>
      <c r="G1749" t="s">
        <v>19</v>
      </c>
      <c r="H1749" t="s">
        <v>1607</v>
      </c>
      <c r="I1749" s="26">
        <v>36155.75</v>
      </c>
      <c r="J1749" s="12">
        <f t="shared" si="55"/>
        <v>-36155.75</v>
      </c>
      <c r="K1749" t="s">
        <v>1875</v>
      </c>
      <c r="L1749" t="s">
        <v>879</v>
      </c>
      <c r="M1749" t="s">
        <v>888</v>
      </c>
      <c r="N1749" t="str">
        <f t="shared" si="54"/>
        <v>R, C</v>
      </c>
    </row>
    <row r="1750" spans="1:14" x14ac:dyDescent="0.25">
      <c r="A1750" t="s">
        <v>11</v>
      </c>
      <c r="B1750" t="s">
        <v>861</v>
      </c>
      <c r="C1750" s="2">
        <v>2026</v>
      </c>
      <c r="D1750" t="s">
        <v>1801</v>
      </c>
      <c r="E1750" t="s">
        <v>1092</v>
      </c>
      <c r="F1750" t="s">
        <v>14</v>
      </c>
      <c r="G1750" t="s">
        <v>19</v>
      </c>
      <c r="H1750" t="s">
        <v>1223</v>
      </c>
      <c r="I1750" s="26">
        <v>281174.09999999998</v>
      </c>
      <c r="J1750" s="12">
        <f t="shared" si="55"/>
        <v>-281174.09999999998</v>
      </c>
      <c r="K1750" t="s">
        <v>1875</v>
      </c>
      <c r="L1750" t="s">
        <v>879</v>
      </c>
      <c r="M1750" t="s">
        <v>888</v>
      </c>
      <c r="N1750" t="str">
        <f t="shared" si="54"/>
        <v>R, C</v>
      </c>
    </row>
    <row r="1751" spans="1:14" x14ac:dyDescent="0.25">
      <c r="A1751" t="s">
        <v>11</v>
      </c>
      <c r="B1751" t="s">
        <v>861</v>
      </c>
      <c r="C1751" s="2">
        <v>2026</v>
      </c>
      <c r="D1751" t="s">
        <v>1801</v>
      </c>
      <c r="E1751" t="s">
        <v>1066</v>
      </c>
      <c r="F1751" t="s">
        <v>24</v>
      </c>
      <c r="G1751" t="s">
        <v>27</v>
      </c>
      <c r="H1751" t="s">
        <v>1797</v>
      </c>
      <c r="I1751" s="26">
        <v>3051317.24</v>
      </c>
      <c r="J1751" s="12">
        <f t="shared" si="55"/>
        <v>-3051317.24</v>
      </c>
      <c r="K1751" t="s">
        <v>1875</v>
      </c>
      <c r="L1751" t="s">
        <v>879</v>
      </c>
      <c r="M1751" t="s">
        <v>888</v>
      </c>
      <c r="N1751" t="str">
        <f t="shared" si="54"/>
        <v>R, C</v>
      </c>
    </row>
    <row r="1752" spans="1:14" x14ac:dyDescent="0.25">
      <c r="A1752" t="s">
        <v>11</v>
      </c>
      <c r="B1752" t="s">
        <v>861</v>
      </c>
      <c r="C1752" s="2">
        <v>2026</v>
      </c>
      <c r="D1752" t="s">
        <v>1801</v>
      </c>
      <c r="E1752" t="s">
        <v>1051</v>
      </c>
      <c r="F1752" t="s">
        <v>22</v>
      </c>
      <c r="G1752" t="s">
        <v>19</v>
      </c>
      <c r="H1752" t="s">
        <v>1123</v>
      </c>
      <c r="I1752" s="26">
        <v>2303186.14</v>
      </c>
      <c r="J1752" s="12">
        <f t="shared" si="55"/>
        <v>-2303186.14</v>
      </c>
      <c r="K1752" t="s">
        <v>1875</v>
      </c>
      <c r="L1752" t="s">
        <v>879</v>
      </c>
      <c r="M1752" t="s">
        <v>888</v>
      </c>
      <c r="N1752" t="str">
        <f t="shared" si="54"/>
        <v>R, C</v>
      </c>
    </row>
    <row r="1753" spans="1:14" x14ac:dyDescent="0.25">
      <c r="A1753" t="s">
        <v>11</v>
      </c>
      <c r="B1753" t="s">
        <v>12</v>
      </c>
      <c r="C1753" s="2">
        <v>2025</v>
      </c>
      <c r="D1753" t="s">
        <v>1801</v>
      </c>
      <c r="E1753" t="s">
        <v>1269</v>
      </c>
      <c r="F1753" t="s">
        <v>24</v>
      </c>
      <c r="G1753" t="s">
        <v>27</v>
      </c>
      <c r="H1753" t="s">
        <v>296</v>
      </c>
      <c r="I1753" s="26">
        <v>-4925</v>
      </c>
      <c r="J1753" s="12">
        <f t="shared" si="55"/>
        <v>4925</v>
      </c>
      <c r="K1753" t="s">
        <v>1875</v>
      </c>
      <c r="L1753" t="s">
        <v>879</v>
      </c>
      <c r="M1753" t="s">
        <v>888</v>
      </c>
      <c r="N1753" t="str">
        <f t="shared" si="54"/>
        <v>R, C</v>
      </c>
    </row>
    <row r="1754" spans="1:14" x14ac:dyDescent="0.25">
      <c r="A1754" t="s">
        <v>11</v>
      </c>
      <c r="B1754" t="s">
        <v>12</v>
      </c>
      <c r="C1754" s="2">
        <v>2026</v>
      </c>
      <c r="D1754" t="s">
        <v>1801</v>
      </c>
      <c r="E1754" t="s">
        <v>1073</v>
      </c>
      <c r="F1754" t="s">
        <v>40</v>
      </c>
      <c r="G1754" t="s">
        <v>315</v>
      </c>
      <c r="H1754" t="s">
        <v>1301</v>
      </c>
      <c r="I1754" s="26">
        <v>-48000</v>
      </c>
      <c r="J1754" s="12">
        <f t="shared" si="55"/>
        <v>48000</v>
      </c>
      <c r="K1754" t="s">
        <v>1875</v>
      </c>
      <c r="L1754" t="s">
        <v>878</v>
      </c>
      <c r="M1754" t="s">
        <v>887</v>
      </c>
      <c r="N1754" t="str">
        <f t="shared" si="54"/>
        <v>E, A</v>
      </c>
    </row>
    <row r="1755" spans="1:14" x14ac:dyDescent="0.25">
      <c r="A1755" t="s">
        <v>11</v>
      </c>
      <c r="B1755" t="s">
        <v>861</v>
      </c>
      <c r="C1755" s="2">
        <v>2026</v>
      </c>
      <c r="D1755" t="s">
        <v>1801</v>
      </c>
      <c r="E1755" t="s">
        <v>1066</v>
      </c>
      <c r="F1755" t="s">
        <v>20</v>
      </c>
      <c r="G1755" t="s">
        <v>19</v>
      </c>
      <c r="H1755" t="s">
        <v>1206</v>
      </c>
      <c r="I1755" s="26">
        <v>67151.210000000006</v>
      </c>
      <c r="J1755" s="12">
        <f t="shared" si="55"/>
        <v>-67151.210000000006</v>
      </c>
      <c r="K1755" t="s">
        <v>1875</v>
      </c>
      <c r="L1755" t="s">
        <v>879</v>
      </c>
      <c r="M1755" t="s">
        <v>888</v>
      </c>
      <c r="N1755" t="str">
        <f t="shared" si="54"/>
        <v>R, C</v>
      </c>
    </row>
    <row r="1756" spans="1:14" x14ac:dyDescent="0.25">
      <c r="A1756" t="s">
        <v>11</v>
      </c>
      <c r="B1756" t="s">
        <v>861</v>
      </c>
      <c r="C1756" s="2">
        <v>2026</v>
      </c>
      <c r="D1756" t="s">
        <v>1801</v>
      </c>
      <c r="E1756" t="s">
        <v>1066</v>
      </c>
      <c r="F1756" t="s">
        <v>24</v>
      </c>
      <c r="G1756" t="s">
        <v>25</v>
      </c>
      <c r="H1756" t="s">
        <v>251</v>
      </c>
      <c r="I1756" s="26">
        <v>27649.43</v>
      </c>
      <c r="J1756" s="12">
        <f t="shared" si="55"/>
        <v>-27649.43</v>
      </c>
      <c r="K1756" t="s">
        <v>1875</v>
      </c>
      <c r="L1756" t="s">
        <v>879</v>
      </c>
      <c r="M1756" t="s">
        <v>888</v>
      </c>
      <c r="N1756" t="str">
        <f t="shared" si="54"/>
        <v>R, C</v>
      </c>
    </row>
    <row r="1757" spans="1:14" x14ac:dyDescent="0.25">
      <c r="A1757" t="s">
        <v>11</v>
      </c>
      <c r="B1757" t="s">
        <v>860</v>
      </c>
      <c r="C1757" s="2">
        <v>2026</v>
      </c>
      <c r="D1757" t="s">
        <v>1680</v>
      </c>
      <c r="E1757" t="s">
        <v>1051</v>
      </c>
      <c r="F1757" t="s">
        <v>14</v>
      </c>
      <c r="G1757" t="s">
        <v>282</v>
      </c>
      <c r="H1757" t="s">
        <v>1322</v>
      </c>
      <c r="I1757" s="26">
        <v>0</v>
      </c>
      <c r="J1757" s="12">
        <f t="shared" si="55"/>
        <v>0</v>
      </c>
      <c r="K1757" t="s">
        <v>1875</v>
      </c>
      <c r="L1757" t="s">
        <v>878</v>
      </c>
      <c r="M1757" t="s">
        <v>886</v>
      </c>
      <c r="N1757" t="str">
        <f t="shared" si="54"/>
        <v>E, B</v>
      </c>
    </row>
    <row r="1758" spans="1:14" x14ac:dyDescent="0.25">
      <c r="A1758" t="s">
        <v>11</v>
      </c>
      <c r="B1758" t="s">
        <v>861</v>
      </c>
      <c r="C1758" s="2">
        <v>2026</v>
      </c>
      <c r="D1758" t="s">
        <v>1680</v>
      </c>
      <c r="E1758" t="s">
        <v>1066</v>
      </c>
      <c r="F1758" t="s">
        <v>14</v>
      </c>
      <c r="G1758" t="s">
        <v>19</v>
      </c>
      <c r="H1758" t="s">
        <v>1056</v>
      </c>
      <c r="I1758" s="26">
        <v>14145</v>
      </c>
      <c r="J1758" s="12">
        <f t="shared" si="55"/>
        <v>-14145</v>
      </c>
      <c r="K1758" t="s">
        <v>1875</v>
      </c>
      <c r="L1758" t="s">
        <v>879</v>
      </c>
      <c r="M1758" t="s">
        <v>888</v>
      </c>
      <c r="N1758" t="str">
        <f t="shared" si="54"/>
        <v>R, C</v>
      </c>
    </row>
    <row r="1759" spans="1:14" x14ac:dyDescent="0.25">
      <c r="A1759" t="s">
        <v>11</v>
      </c>
      <c r="B1759" t="s">
        <v>860</v>
      </c>
      <c r="C1759" s="2">
        <v>2026</v>
      </c>
      <c r="D1759" t="s">
        <v>1801</v>
      </c>
      <c r="E1759" t="s">
        <v>1058</v>
      </c>
      <c r="F1759" t="s">
        <v>14</v>
      </c>
      <c r="G1759" t="s">
        <v>19</v>
      </c>
      <c r="H1759" t="s">
        <v>1137</v>
      </c>
      <c r="I1759" s="26">
        <v>0</v>
      </c>
      <c r="J1759" s="12">
        <f t="shared" si="55"/>
        <v>0</v>
      </c>
      <c r="K1759" t="s">
        <v>1875</v>
      </c>
      <c r="L1759" t="s">
        <v>879</v>
      </c>
      <c r="M1759" t="s">
        <v>888</v>
      </c>
      <c r="N1759" t="str">
        <f t="shared" si="54"/>
        <v>R, C</v>
      </c>
    </row>
    <row r="1760" spans="1:14" x14ac:dyDescent="0.25">
      <c r="A1760" t="s">
        <v>11</v>
      </c>
      <c r="B1760" t="s">
        <v>861</v>
      </c>
      <c r="C1760" s="2">
        <v>2026</v>
      </c>
      <c r="D1760" t="s">
        <v>1680</v>
      </c>
      <c r="E1760" t="s">
        <v>1066</v>
      </c>
      <c r="F1760" t="s">
        <v>22</v>
      </c>
      <c r="G1760" t="s">
        <v>173</v>
      </c>
      <c r="H1760" t="s">
        <v>1279</v>
      </c>
      <c r="I1760" s="26">
        <v>5970.18</v>
      </c>
      <c r="J1760" s="12">
        <f t="shared" si="55"/>
        <v>-5970.18</v>
      </c>
      <c r="K1760" t="s">
        <v>1875</v>
      </c>
      <c r="L1760" t="s">
        <v>879</v>
      </c>
      <c r="M1760" t="s">
        <v>888</v>
      </c>
      <c r="N1760" t="str">
        <f t="shared" si="54"/>
        <v>R, C</v>
      </c>
    </row>
    <row r="1761" spans="1:14" x14ac:dyDescent="0.25">
      <c r="A1761" t="s">
        <v>11</v>
      </c>
      <c r="B1761" t="s">
        <v>860</v>
      </c>
      <c r="C1761" s="2">
        <v>2027</v>
      </c>
      <c r="D1761" t="s">
        <v>1680</v>
      </c>
      <c r="E1761" t="s">
        <v>1066</v>
      </c>
      <c r="F1761" t="s">
        <v>22</v>
      </c>
      <c r="G1761" t="s">
        <v>175</v>
      </c>
      <c r="H1761" t="s">
        <v>1273</v>
      </c>
      <c r="I1761" s="26">
        <v>0</v>
      </c>
      <c r="J1761" s="12">
        <f t="shared" si="55"/>
        <v>0</v>
      </c>
      <c r="K1761" t="s">
        <v>1875</v>
      </c>
      <c r="L1761" t="s">
        <v>879</v>
      </c>
      <c r="M1761" t="s">
        <v>888</v>
      </c>
      <c r="N1761" t="str">
        <f t="shared" si="54"/>
        <v>R, C</v>
      </c>
    </row>
    <row r="1762" spans="1:14" x14ac:dyDescent="0.25">
      <c r="A1762" t="s">
        <v>11</v>
      </c>
      <c r="B1762" t="s">
        <v>860</v>
      </c>
      <c r="C1762" s="2">
        <v>2027</v>
      </c>
      <c r="D1762" t="s">
        <v>1680</v>
      </c>
      <c r="E1762" t="s">
        <v>1115</v>
      </c>
      <c r="F1762" t="s">
        <v>22</v>
      </c>
      <c r="G1762" t="s">
        <v>19</v>
      </c>
      <c r="H1762" t="s">
        <v>1126</v>
      </c>
      <c r="I1762" s="26">
        <v>2482.5300000000002</v>
      </c>
      <c r="J1762" s="12">
        <f t="shared" si="55"/>
        <v>-2482.5300000000002</v>
      </c>
      <c r="K1762" t="s">
        <v>1875</v>
      </c>
      <c r="L1762" t="s">
        <v>879</v>
      </c>
      <c r="M1762" t="s">
        <v>887</v>
      </c>
      <c r="N1762" t="str">
        <f t="shared" si="54"/>
        <v>R, A</v>
      </c>
    </row>
    <row r="1763" spans="1:14" x14ac:dyDescent="0.25">
      <c r="A1763" t="s">
        <v>11</v>
      </c>
      <c r="B1763" t="s">
        <v>861</v>
      </c>
      <c r="C1763" s="2">
        <v>2026</v>
      </c>
      <c r="D1763" t="s">
        <v>1801</v>
      </c>
      <c r="E1763" t="s">
        <v>1055</v>
      </c>
      <c r="F1763" t="s">
        <v>22</v>
      </c>
      <c r="G1763" t="s">
        <v>19</v>
      </c>
      <c r="H1763" t="s">
        <v>1202</v>
      </c>
      <c r="I1763" s="26">
        <v>6382473.0499999998</v>
      </c>
      <c r="J1763" s="12">
        <f t="shared" si="55"/>
        <v>-6382473.0499999998</v>
      </c>
      <c r="K1763" t="s">
        <v>1875</v>
      </c>
      <c r="L1763" t="s">
        <v>878</v>
      </c>
      <c r="M1763" t="s">
        <v>889</v>
      </c>
      <c r="N1763" t="str">
        <f t="shared" si="54"/>
        <v>E, S</v>
      </c>
    </row>
    <row r="1764" spans="1:14" x14ac:dyDescent="0.25">
      <c r="A1764" t="s">
        <v>11</v>
      </c>
      <c r="B1764" t="s">
        <v>12</v>
      </c>
      <c r="C1764" s="2">
        <v>2026</v>
      </c>
      <c r="D1764" t="s">
        <v>1801</v>
      </c>
      <c r="E1764" t="s">
        <v>1051</v>
      </c>
      <c r="F1764" t="s">
        <v>20</v>
      </c>
      <c r="G1764" t="s">
        <v>19</v>
      </c>
      <c r="H1764" t="s">
        <v>1137</v>
      </c>
      <c r="I1764" s="26">
        <v>-2001000</v>
      </c>
      <c r="J1764" s="12">
        <f t="shared" si="55"/>
        <v>2001000</v>
      </c>
      <c r="K1764" t="s">
        <v>1875</v>
      </c>
      <c r="L1764" t="s">
        <v>879</v>
      </c>
      <c r="M1764" t="s">
        <v>888</v>
      </c>
      <c r="N1764" t="str">
        <f t="shared" si="54"/>
        <v>R, C</v>
      </c>
    </row>
    <row r="1765" spans="1:14" x14ac:dyDescent="0.25">
      <c r="A1765" t="s">
        <v>11</v>
      </c>
      <c r="B1765" t="s">
        <v>12</v>
      </c>
      <c r="C1765" s="2">
        <v>2026</v>
      </c>
      <c r="D1765" t="s">
        <v>1801</v>
      </c>
      <c r="E1765" t="s">
        <v>1101</v>
      </c>
      <c r="F1765" t="s">
        <v>18</v>
      </c>
      <c r="G1765" t="s">
        <v>19</v>
      </c>
      <c r="H1765" t="s">
        <v>1186</v>
      </c>
      <c r="I1765" s="26">
        <v>-6939.1</v>
      </c>
      <c r="J1765" s="12">
        <f t="shared" si="55"/>
        <v>6939.1</v>
      </c>
      <c r="K1765" t="s">
        <v>1875</v>
      </c>
      <c r="L1765" t="s">
        <v>879</v>
      </c>
      <c r="M1765" t="s">
        <v>888</v>
      </c>
      <c r="N1765" t="str">
        <f t="shared" si="54"/>
        <v>R, C</v>
      </c>
    </row>
    <row r="1766" spans="1:14" x14ac:dyDescent="0.25">
      <c r="A1766" t="s">
        <v>11</v>
      </c>
      <c r="B1766" t="s">
        <v>12</v>
      </c>
      <c r="C1766" s="2">
        <v>2026</v>
      </c>
      <c r="D1766" t="s">
        <v>1801</v>
      </c>
      <c r="E1766" t="s">
        <v>1055</v>
      </c>
      <c r="F1766" t="s">
        <v>24</v>
      </c>
      <c r="G1766" t="s">
        <v>27</v>
      </c>
      <c r="H1766" t="s">
        <v>1772</v>
      </c>
      <c r="I1766" s="26">
        <v>0</v>
      </c>
      <c r="J1766" s="12">
        <f t="shared" si="55"/>
        <v>0</v>
      </c>
      <c r="K1766" t="s">
        <v>1875</v>
      </c>
      <c r="L1766" t="s">
        <v>879</v>
      </c>
      <c r="M1766" t="s">
        <v>888</v>
      </c>
      <c r="N1766" t="str">
        <f t="shared" si="54"/>
        <v>R, C</v>
      </c>
    </row>
    <row r="1767" spans="1:14" x14ac:dyDescent="0.25">
      <c r="A1767" t="s">
        <v>11</v>
      </c>
      <c r="B1767" t="s">
        <v>12</v>
      </c>
      <c r="C1767" s="2">
        <v>2026</v>
      </c>
      <c r="D1767" t="s">
        <v>1801</v>
      </c>
      <c r="E1767" t="s">
        <v>1051</v>
      </c>
      <c r="F1767" t="s">
        <v>14</v>
      </c>
      <c r="G1767" t="s">
        <v>19</v>
      </c>
      <c r="H1767" t="s">
        <v>1048</v>
      </c>
      <c r="I1767" s="26">
        <v>-139000</v>
      </c>
      <c r="J1767" s="12">
        <f t="shared" si="55"/>
        <v>139000</v>
      </c>
      <c r="K1767" t="s">
        <v>1875</v>
      </c>
      <c r="L1767" t="s">
        <v>879</v>
      </c>
      <c r="M1767" t="s">
        <v>887</v>
      </c>
      <c r="N1767" t="str">
        <f t="shared" si="54"/>
        <v>R, A</v>
      </c>
    </row>
    <row r="1768" spans="1:14" x14ac:dyDescent="0.25">
      <c r="A1768" t="s">
        <v>11</v>
      </c>
      <c r="B1768" t="s">
        <v>12</v>
      </c>
      <c r="C1768" s="2">
        <v>2026</v>
      </c>
      <c r="D1768" t="s">
        <v>1801</v>
      </c>
      <c r="E1768" t="s">
        <v>1058</v>
      </c>
      <c r="F1768" t="s">
        <v>21</v>
      </c>
      <c r="G1768" t="s">
        <v>19</v>
      </c>
      <c r="H1768" t="s">
        <v>1596</v>
      </c>
      <c r="I1768" s="26">
        <v>-69600</v>
      </c>
      <c r="J1768" s="12">
        <f t="shared" si="55"/>
        <v>69600</v>
      </c>
      <c r="K1768" t="s">
        <v>1875</v>
      </c>
      <c r="L1768" t="s">
        <v>879</v>
      </c>
      <c r="M1768" t="s">
        <v>887</v>
      </c>
      <c r="N1768" t="str">
        <f t="shared" si="54"/>
        <v>R, A</v>
      </c>
    </row>
    <row r="1769" spans="1:14" x14ac:dyDescent="0.25">
      <c r="A1769" t="s">
        <v>11</v>
      </c>
      <c r="B1769" t="s">
        <v>12</v>
      </c>
      <c r="C1769" s="2">
        <v>2026</v>
      </c>
      <c r="D1769" t="s">
        <v>1801</v>
      </c>
      <c r="E1769" t="s">
        <v>1332</v>
      </c>
      <c r="F1769" t="s">
        <v>22</v>
      </c>
      <c r="G1769" t="s">
        <v>19</v>
      </c>
      <c r="H1769" t="s">
        <v>1165</v>
      </c>
      <c r="I1769" s="26">
        <v>-819000</v>
      </c>
      <c r="J1769" s="12">
        <f t="shared" si="55"/>
        <v>819000</v>
      </c>
      <c r="K1769" t="s">
        <v>1875</v>
      </c>
      <c r="L1769" t="s">
        <v>878</v>
      </c>
      <c r="M1769" t="s">
        <v>886</v>
      </c>
      <c r="N1769" t="str">
        <f t="shared" si="54"/>
        <v>E, B</v>
      </c>
    </row>
    <row r="1770" spans="1:14" x14ac:dyDescent="0.25">
      <c r="A1770" t="s">
        <v>11</v>
      </c>
      <c r="B1770" t="s">
        <v>12</v>
      </c>
      <c r="C1770" s="2">
        <v>2026</v>
      </c>
      <c r="D1770" t="s">
        <v>1801</v>
      </c>
      <c r="E1770" t="s">
        <v>1129</v>
      </c>
      <c r="F1770" t="s">
        <v>14</v>
      </c>
      <c r="G1770" t="s">
        <v>19</v>
      </c>
      <c r="H1770" t="s">
        <v>1165</v>
      </c>
      <c r="I1770" s="26">
        <v>-2037447.81</v>
      </c>
      <c r="J1770" s="12">
        <f t="shared" si="55"/>
        <v>2037447.81</v>
      </c>
      <c r="K1770" t="s">
        <v>1875</v>
      </c>
      <c r="L1770" t="s">
        <v>878</v>
      </c>
      <c r="M1770" t="s">
        <v>886</v>
      </c>
      <c r="N1770" t="str">
        <f t="shared" si="54"/>
        <v>E, B</v>
      </c>
    </row>
    <row r="1771" spans="1:14" x14ac:dyDescent="0.25">
      <c r="A1771" t="s">
        <v>11</v>
      </c>
      <c r="B1771" t="s">
        <v>12</v>
      </c>
      <c r="C1771" s="2">
        <v>2026</v>
      </c>
      <c r="D1771" t="s">
        <v>1801</v>
      </c>
      <c r="E1771" t="s">
        <v>1051</v>
      </c>
      <c r="F1771" t="s">
        <v>22</v>
      </c>
      <c r="G1771" t="s">
        <v>19</v>
      </c>
      <c r="H1771" t="s">
        <v>1333</v>
      </c>
      <c r="I1771" s="26">
        <v>-34217200</v>
      </c>
      <c r="J1771" s="12">
        <f t="shared" si="55"/>
        <v>34217200</v>
      </c>
      <c r="K1771" t="s">
        <v>1875</v>
      </c>
      <c r="L1771" t="s">
        <v>879</v>
      </c>
      <c r="M1771" t="s">
        <v>888</v>
      </c>
      <c r="N1771" t="str">
        <f t="shared" si="54"/>
        <v>R, C</v>
      </c>
    </row>
    <row r="1772" spans="1:14" x14ac:dyDescent="0.25">
      <c r="A1772" t="s">
        <v>11</v>
      </c>
      <c r="B1772" t="s">
        <v>12</v>
      </c>
      <c r="C1772" s="2">
        <v>2026</v>
      </c>
      <c r="D1772" t="s">
        <v>1801</v>
      </c>
      <c r="E1772" t="s">
        <v>1066</v>
      </c>
      <c r="F1772" t="s">
        <v>18</v>
      </c>
      <c r="G1772" t="s">
        <v>175</v>
      </c>
      <c r="H1772" t="s">
        <v>1067</v>
      </c>
      <c r="I1772" s="26">
        <v>-6968244.7000000002</v>
      </c>
      <c r="J1772" s="12">
        <f t="shared" si="55"/>
        <v>6968244.7000000002</v>
      </c>
      <c r="K1772" t="s">
        <v>1875</v>
      </c>
      <c r="L1772" t="s">
        <v>878</v>
      </c>
      <c r="M1772" t="s">
        <v>887</v>
      </c>
      <c r="N1772" t="str">
        <f t="shared" si="54"/>
        <v>E, A</v>
      </c>
    </row>
    <row r="1773" spans="1:14" x14ac:dyDescent="0.25">
      <c r="A1773" t="s">
        <v>11</v>
      </c>
      <c r="B1773" t="s">
        <v>12</v>
      </c>
      <c r="C1773" s="2">
        <v>2026</v>
      </c>
      <c r="D1773" t="s">
        <v>1801</v>
      </c>
      <c r="E1773" t="s">
        <v>1062</v>
      </c>
      <c r="F1773" t="s">
        <v>18</v>
      </c>
      <c r="G1773" t="s">
        <v>19</v>
      </c>
      <c r="H1773" t="s">
        <v>1063</v>
      </c>
      <c r="I1773" s="26">
        <v>-2058700</v>
      </c>
      <c r="J1773" s="12">
        <f t="shared" si="55"/>
        <v>2058700</v>
      </c>
      <c r="K1773" t="s">
        <v>1875</v>
      </c>
      <c r="L1773" t="s">
        <v>879</v>
      </c>
      <c r="M1773" t="s">
        <v>888</v>
      </c>
      <c r="N1773" t="str">
        <f t="shared" si="54"/>
        <v>R, C</v>
      </c>
    </row>
    <row r="1774" spans="1:14" x14ac:dyDescent="0.25">
      <c r="A1774" t="s">
        <v>11</v>
      </c>
      <c r="B1774" t="s">
        <v>12</v>
      </c>
      <c r="C1774" s="2">
        <v>2026</v>
      </c>
      <c r="D1774" t="s">
        <v>1801</v>
      </c>
      <c r="E1774" t="s">
        <v>1269</v>
      </c>
      <c r="F1774" t="s">
        <v>24</v>
      </c>
      <c r="G1774" t="s">
        <v>27</v>
      </c>
      <c r="H1774" t="s">
        <v>806</v>
      </c>
      <c r="I1774" s="26">
        <v>0</v>
      </c>
      <c r="J1774" s="12">
        <f t="shared" si="55"/>
        <v>0</v>
      </c>
      <c r="K1774" t="s">
        <v>1875</v>
      </c>
      <c r="L1774" t="s">
        <v>879</v>
      </c>
      <c r="M1774" t="s">
        <v>888</v>
      </c>
      <c r="N1774" t="str">
        <f t="shared" si="54"/>
        <v>R, C</v>
      </c>
    </row>
    <row r="1775" spans="1:14" x14ac:dyDescent="0.25">
      <c r="A1775" t="s">
        <v>11</v>
      </c>
      <c r="B1775" t="s">
        <v>862</v>
      </c>
      <c r="C1775" s="2">
        <v>2025</v>
      </c>
      <c r="D1775" t="s">
        <v>1801</v>
      </c>
      <c r="E1775" t="s">
        <v>1051</v>
      </c>
      <c r="F1775" t="s">
        <v>14</v>
      </c>
      <c r="G1775" t="s">
        <v>19</v>
      </c>
      <c r="H1775" t="s">
        <v>1557</v>
      </c>
      <c r="I1775" s="26">
        <v>47750</v>
      </c>
      <c r="J1775" s="12">
        <f t="shared" si="55"/>
        <v>-47750</v>
      </c>
      <c r="K1775" t="s">
        <v>1875</v>
      </c>
      <c r="L1775" t="s">
        <v>879</v>
      </c>
      <c r="M1775" t="s">
        <v>888</v>
      </c>
      <c r="N1775" t="str">
        <f t="shared" si="54"/>
        <v>R, C</v>
      </c>
    </row>
    <row r="1776" spans="1:14" x14ac:dyDescent="0.25">
      <c r="A1776" t="s">
        <v>11</v>
      </c>
      <c r="B1776" t="s">
        <v>862</v>
      </c>
      <c r="C1776" s="2">
        <v>2026</v>
      </c>
      <c r="D1776" t="s">
        <v>1801</v>
      </c>
      <c r="E1776" t="s">
        <v>1051</v>
      </c>
      <c r="F1776" t="s">
        <v>14</v>
      </c>
      <c r="G1776" t="s">
        <v>19</v>
      </c>
      <c r="H1776" t="s">
        <v>1163</v>
      </c>
      <c r="I1776" s="26">
        <v>-184</v>
      </c>
      <c r="J1776" s="12">
        <f t="shared" si="55"/>
        <v>184</v>
      </c>
      <c r="K1776" t="s">
        <v>1875</v>
      </c>
      <c r="L1776" t="s">
        <v>879</v>
      </c>
      <c r="M1776" t="s">
        <v>888</v>
      </c>
      <c r="N1776" t="str">
        <f t="shared" si="54"/>
        <v>R, C</v>
      </c>
    </row>
    <row r="1777" spans="1:14" x14ac:dyDescent="0.25">
      <c r="A1777" t="s">
        <v>11</v>
      </c>
      <c r="B1777" t="s">
        <v>861</v>
      </c>
      <c r="C1777" s="2">
        <v>2026</v>
      </c>
      <c r="D1777" t="s">
        <v>1801</v>
      </c>
      <c r="E1777" t="s">
        <v>1051</v>
      </c>
      <c r="F1777" t="s">
        <v>21</v>
      </c>
      <c r="G1777" t="s">
        <v>19</v>
      </c>
      <c r="H1777" t="s">
        <v>1391</v>
      </c>
      <c r="I1777" s="26">
        <v>789597.48</v>
      </c>
      <c r="J1777" s="12">
        <f t="shared" si="55"/>
        <v>-789597.48</v>
      </c>
      <c r="K1777" t="s">
        <v>1875</v>
      </c>
      <c r="L1777" t="s">
        <v>879</v>
      </c>
      <c r="M1777" t="s">
        <v>888</v>
      </c>
      <c r="N1777" t="str">
        <f t="shared" si="54"/>
        <v>R, C</v>
      </c>
    </row>
    <row r="1778" spans="1:14" x14ac:dyDescent="0.25">
      <c r="A1778" t="s">
        <v>11</v>
      </c>
      <c r="B1778" t="s">
        <v>861</v>
      </c>
      <c r="C1778" s="2">
        <v>2026</v>
      </c>
      <c r="D1778" t="s">
        <v>1745</v>
      </c>
      <c r="E1778" t="s">
        <v>1058</v>
      </c>
      <c r="F1778" t="s">
        <v>14</v>
      </c>
      <c r="G1778" t="s">
        <v>19</v>
      </c>
      <c r="H1778" t="s">
        <v>1123</v>
      </c>
      <c r="I1778" s="26">
        <v>1679.52</v>
      </c>
      <c r="J1778" s="12">
        <f t="shared" si="55"/>
        <v>-1679.52</v>
      </c>
      <c r="K1778" t="s">
        <v>1875</v>
      </c>
      <c r="L1778" t="s">
        <v>879</v>
      </c>
      <c r="M1778" t="s">
        <v>887</v>
      </c>
      <c r="N1778" t="str">
        <f t="shared" si="54"/>
        <v>R, A</v>
      </c>
    </row>
    <row r="1779" spans="1:14" x14ac:dyDescent="0.25">
      <c r="A1779" t="s">
        <v>11</v>
      </c>
      <c r="B1779" t="s">
        <v>861</v>
      </c>
      <c r="C1779" s="2">
        <v>2026</v>
      </c>
      <c r="D1779" t="s">
        <v>1801</v>
      </c>
      <c r="E1779" t="s">
        <v>1092</v>
      </c>
      <c r="F1779" t="s">
        <v>21</v>
      </c>
      <c r="G1779" t="s">
        <v>19</v>
      </c>
      <c r="H1779" t="s">
        <v>1225</v>
      </c>
      <c r="I1779" s="26">
        <v>282670.15999999997</v>
      </c>
      <c r="J1779" s="12">
        <f t="shared" si="55"/>
        <v>-282670.15999999997</v>
      </c>
      <c r="K1779" t="s">
        <v>1875</v>
      </c>
      <c r="L1779" t="s">
        <v>878</v>
      </c>
      <c r="M1779" t="s">
        <v>887</v>
      </c>
      <c r="N1779" t="str">
        <f t="shared" si="54"/>
        <v>E, A</v>
      </c>
    </row>
    <row r="1780" spans="1:14" x14ac:dyDescent="0.25">
      <c r="A1780" t="s">
        <v>11</v>
      </c>
      <c r="B1780" t="s">
        <v>861</v>
      </c>
      <c r="C1780" s="2">
        <v>2026</v>
      </c>
      <c r="D1780" t="s">
        <v>1801</v>
      </c>
      <c r="E1780" t="s">
        <v>1053</v>
      </c>
      <c r="F1780" t="s">
        <v>20</v>
      </c>
      <c r="G1780" t="s">
        <v>19</v>
      </c>
      <c r="H1780" t="s">
        <v>1202</v>
      </c>
      <c r="I1780" s="26">
        <v>71818.27</v>
      </c>
      <c r="J1780" s="12">
        <f t="shared" si="55"/>
        <v>-71818.27</v>
      </c>
      <c r="K1780" t="s">
        <v>1875</v>
      </c>
      <c r="L1780" t="s">
        <v>878</v>
      </c>
      <c r="M1780" t="s">
        <v>887</v>
      </c>
      <c r="N1780" t="str">
        <f t="shared" si="54"/>
        <v>E, A</v>
      </c>
    </row>
    <row r="1781" spans="1:14" x14ac:dyDescent="0.25">
      <c r="A1781" t="s">
        <v>11</v>
      </c>
      <c r="B1781" t="s">
        <v>861</v>
      </c>
      <c r="C1781" s="2">
        <v>2026</v>
      </c>
      <c r="D1781" t="s">
        <v>1801</v>
      </c>
      <c r="E1781" t="s">
        <v>1053</v>
      </c>
      <c r="F1781" t="s">
        <v>18</v>
      </c>
      <c r="G1781" t="s">
        <v>19</v>
      </c>
      <c r="H1781" t="s">
        <v>1421</v>
      </c>
      <c r="I1781" s="26">
        <v>102443.45</v>
      </c>
      <c r="J1781" s="12">
        <f t="shared" si="55"/>
        <v>-102443.45</v>
      </c>
      <c r="K1781" t="s">
        <v>1875</v>
      </c>
      <c r="L1781" t="s">
        <v>879</v>
      </c>
      <c r="M1781" t="s">
        <v>888</v>
      </c>
      <c r="N1781" t="str">
        <f t="shared" si="54"/>
        <v>R, C</v>
      </c>
    </row>
    <row r="1782" spans="1:14" x14ac:dyDescent="0.25">
      <c r="A1782" t="s">
        <v>11</v>
      </c>
      <c r="B1782" t="s">
        <v>861</v>
      </c>
      <c r="C1782" s="2">
        <v>2026</v>
      </c>
      <c r="D1782" t="s">
        <v>1745</v>
      </c>
      <c r="E1782" t="s">
        <v>1160</v>
      </c>
      <c r="F1782" t="s">
        <v>14</v>
      </c>
      <c r="G1782" t="s">
        <v>19</v>
      </c>
      <c r="H1782" t="s">
        <v>1178</v>
      </c>
      <c r="I1782" s="26">
        <v>20595.080000000002</v>
      </c>
      <c r="J1782" s="12">
        <f t="shared" si="55"/>
        <v>-20595.080000000002</v>
      </c>
      <c r="K1782" t="s">
        <v>1875</v>
      </c>
      <c r="L1782" t="s">
        <v>878</v>
      </c>
      <c r="M1782" t="s">
        <v>886</v>
      </c>
      <c r="N1782" t="str">
        <f t="shared" si="54"/>
        <v>E, B</v>
      </c>
    </row>
    <row r="1783" spans="1:14" x14ac:dyDescent="0.25">
      <c r="A1783" t="s">
        <v>11</v>
      </c>
      <c r="B1783" t="s">
        <v>862</v>
      </c>
      <c r="C1783" s="2">
        <v>2026</v>
      </c>
      <c r="D1783" t="s">
        <v>1801</v>
      </c>
      <c r="E1783" t="s">
        <v>1066</v>
      </c>
      <c r="F1783" t="s">
        <v>22</v>
      </c>
      <c r="G1783" t="s">
        <v>173</v>
      </c>
      <c r="H1783" t="s">
        <v>1478</v>
      </c>
      <c r="I1783" s="26">
        <v>0</v>
      </c>
      <c r="J1783" s="12">
        <f t="shared" si="55"/>
        <v>0</v>
      </c>
      <c r="K1783" t="s">
        <v>1875</v>
      </c>
      <c r="L1783" t="s">
        <v>879</v>
      </c>
      <c r="M1783" t="s">
        <v>888</v>
      </c>
      <c r="N1783" t="str">
        <f t="shared" si="54"/>
        <v>R, C</v>
      </c>
    </row>
    <row r="1784" spans="1:14" x14ac:dyDescent="0.25">
      <c r="A1784" t="s">
        <v>11</v>
      </c>
      <c r="B1784" t="s">
        <v>861</v>
      </c>
      <c r="C1784" s="2">
        <v>2026</v>
      </c>
      <c r="D1784" t="s">
        <v>1745</v>
      </c>
      <c r="E1784" t="s">
        <v>1077</v>
      </c>
      <c r="F1784" t="s">
        <v>22</v>
      </c>
      <c r="G1784" t="s">
        <v>19</v>
      </c>
      <c r="H1784" t="s">
        <v>1383</v>
      </c>
      <c r="I1784" s="26">
        <v>2321816.89</v>
      </c>
      <c r="J1784" s="12">
        <f t="shared" si="55"/>
        <v>-2321816.89</v>
      </c>
      <c r="K1784" t="s">
        <v>1875</v>
      </c>
      <c r="L1784" t="s">
        <v>878</v>
      </c>
      <c r="M1784" t="s">
        <v>887</v>
      </c>
      <c r="N1784" t="str">
        <f t="shared" si="54"/>
        <v>E, A</v>
      </c>
    </row>
    <row r="1785" spans="1:14" x14ac:dyDescent="0.25">
      <c r="A1785" t="s">
        <v>11</v>
      </c>
      <c r="B1785" t="s">
        <v>861</v>
      </c>
      <c r="C1785" s="2">
        <v>2026</v>
      </c>
      <c r="D1785" t="s">
        <v>1801</v>
      </c>
      <c r="E1785" t="s">
        <v>1143</v>
      </c>
      <c r="F1785" t="s">
        <v>20</v>
      </c>
      <c r="G1785" t="s">
        <v>19</v>
      </c>
      <c r="H1785" t="s">
        <v>1190</v>
      </c>
      <c r="I1785" s="26">
        <v>4944.72</v>
      </c>
      <c r="J1785" s="12">
        <f t="shared" si="55"/>
        <v>-4944.72</v>
      </c>
      <c r="K1785" t="s">
        <v>1875</v>
      </c>
      <c r="L1785" t="s">
        <v>879</v>
      </c>
      <c r="M1785" t="s">
        <v>887</v>
      </c>
      <c r="N1785" t="str">
        <f t="shared" si="54"/>
        <v>R, A</v>
      </c>
    </row>
    <row r="1786" spans="1:14" x14ac:dyDescent="0.25">
      <c r="A1786" t="s">
        <v>11</v>
      </c>
      <c r="B1786" t="s">
        <v>861</v>
      </c>
      <c r="C1786" s="2">
        <v>2026</v>
      </c>
      <c r="D1786" t="s">
        <v>1801</v>
      </c>
      <c r="E1786" t="s">
        <v>1129</v>
      </c>
      <c r="F1786" t="s">
        <v>20</v>
      </c>
      <c r="G1786" t="s">
        <v>19</v>
      </c>
      <c r="H1786" t="s">
        <v>1088</v>
      </c>
      <c r="I1786" s="26">
        <v>9298.7800000000007</v>
      </c>
      <c r="J1786" s="12">
        <f t="shared" si="55"/>
        <v>-9298.7800000000007</v>
      </c>
      <c r="K1786" t="s">
        <v>1875</v>
      </c>
      <c r="L1786" t="s">
        <v>879</v>
      </c>
      <c r="M1786" t="s">
        <v>888</v>
      </c>
      <c r="N1786" t="str">
        <f t="shared" si="54"/>
        <v>R, C</v>
      </c>
    </row>
    <row r="1787" spans="1:14" x14ac:dyDescent="0.25">
      <c r="A1787" t="s">
        <v>11</v>
      </c>
      <c r="B1787" t="s">
        <v>860</v>
      </c>
      <c r="C1787" s="2">
        <v>2026</v>
      </c>
      <c r="D1787" t="s">
        <v>1680</v>
      </c>
      <c r="E1787" t="s">
        <v>1066</v>
      </c>
      <c r="F1787" t="s">
        <v>14</v>
      </c>
      <c r="G1787" t="s">
        <v>19</v>
      </c>
      <c r="H1787" t="s">
        <v>1262</v>
      </c>
      <c r="I1787" s="26">
        <v>134894.26</v>
      </c>
      <c r="J1787" s="12">
        <f t="shared" si="55"/>
        <v>-134894.26</v>
      </c>
      <c r="K1787" t="s">
        <v>1875</v>
      </c>
      <c r="L1787" t="s">
        <v>879</v>
      </c>
      <c r="M1787" t="s">
        <v>888</v>
      </c>
      <c r="N1787" t="str">
        <f t="shared" si="54"/>
        <v>R, C</v>
      </c>
    </row>
    <row r="1788" spans="1:14" x14ac:dyDescent="0.25">
      <c r="A1788" t="s">
        <v>11</v>
      </c>
      <c r="B1788" t="s">
        <v>861</v>
      </c>
      <c r="C1788" s="2">
        <v>2026</v>
      </c>
      <c r="D1788" t="s">
        <v>961</v>
      </c>
      <c r="E1788" t="s">
        <v>1051</v>
      </c>
      <c r="F1788" t="s">
        <v>14</v>
      </c>
      <c r="G1788" t="s">
        <v>19</v>
      </c>
      <c r="H1788" t="s">
        <v>1098</v>
      </c>
      <c r="I1788" s="26">
        <v>0</v>
      </c>
      <c r="J1788" s="12">
        <f t="shared" si="55"/>
        <v>0</v>
      </c>
      <c r="K1788" t="s">
        <v>1875</v>
      </c>
      <c r="L1788" t="s">
        <v>879</v>
      </c>
      <c r="M1788" t="s">
        <v>888</v>
      </c>
      <c r="N1788" t="str">
        <f t="shared" si="54"/>
        <v>R, C</v>
      </c>
    </row>
    <row r="1789" spans="1:14" x14ac:dyDescent="0.25">
      <c r="A1789" t="s">
        <v>11</v>
      </c>
      <c r="B1789" t="s">
        <v>12</v>
      </c>
      <c r="C1789" s="2">
        <v>2025</v>
      </c>
      <c r="D1789" t="s">
        <v>1801</v>
      </c>
      <c r="E1789" t="s">
        <v>1051</v>
      </c>
      <c r="F1789" t="s">
        <v>24</v>
      </c>
      <c r="G1789" t="s">
        <v>27</v>
      </c>
      <c r="H1789" t="s">
        <v>917</v>
      </c>
      <c r="I1789" s="26">
        <v>-812991.73</v>
      </c>
      <c r="J1789" s="12">
        <f t="shared" si="55"/>
        <v>812991.73</v>
      </c>
      <c r="K1789" t="s">
        <v>1875</v>
      </c>
      <c r="L1789" t="s">
        <v>879</v>
      </c>
      <c r="M1789" t="s">
        <v>888</v>
      </c>
      <c r="N1789" t="str">
        <f t="shared" si="54"/>
        <v>R, C</v>
      </c>
    </row>
    <row r="1790" spans="1:14" x14ac:dyDescent="0.25">
      <c r="A1790" t="s">
        <v>11</v>
      </c>
      <c r="B1790" t="s">
        <v>861</v>
      </c>
      <c r="C1790" s="2">
        <v>2026</v>
      </c>
      <c r="D1790" t="s">
        <v>1745</v>
      </c>
      <c r="E1790" t="s">
        <v>1051</v>
      </c>
      <c r="F1790" t="s">
        <v>22</v>
      </c>
      <c r="G1790" t="s">
        <v>19</v>
      </c>
      <c r="H1790" t="s">
        <v>1340</v>
      </c>
      <c r="I1790" s="26">
        <v>35890</v>
      </c>
      <c r="J1790" s="12">
        <f t="shared" si="55"/>
        <v>-35890</v>
      </c>
      <c r="K1790" t="s">
        <v>1875</v>
      </c>
      <c r="L1790" t="s">
        <v>878</v>
      </c>
      <c r="M1790" t="s">
        <v>887</v>
      </c>
      <c r="N1790" t="str">
        <f t="shared" si="54"/>
        <v>E, A</v>
      </c>
    </row>
    <row r="1791" spans="1:14" x14ac:dyDescent="0.25">
      <c r="A1791" t="s">
        <v>11</v>
      </c>
      <c r="B1791" t="s">
        <v>860</v>
      </c>
      <c r="C1791" s="2">
        <v>2027</v>
      </c>
      <c r="D1791" t="s">
        <v>1801</v>
      </c>
      <c r="E1791" t="s">
        <v>1080</v>
      </c>
      <c r="F1791" t="s">
        <v>14</v>
      </c>
      <c r="G1791" t="s">
        <v>15</v>
      </c>
      <c r="H1791" t="s">
        <v>1142</v>
      </c>
      <c r="I1791" s="26">
        <v>0</v>
      </c>
      <c r="J1791" s="12">
        <f t="shared" si="55"/>
        <v>0</v>
      </c>
      <c r="K1791" t="s">
        <v>1875</v>
      </c>
      <c r="L1791" t="s">
        <v>878</v>
      </c>
      <c r="M1791" t="s">
        <v>888</v>
      </c>
      <c r="N1791" t="str">
        <f t="shared" si="54"/>
        <v>E, C</v>
      </c>
    </row>
    <row r="1792" spans="1:14" x14ac:dyDescent="0.25">
      <c r="A1792" t="s">
        <v>11</v>
      </c>
      <c r="B1792" t="s">
        <v>860</v>
      </c>
      <c r="C1792" s="2">
        <v>2026</v>
      </c>
      <c r="D1792" t="s">
        <v>1745</v>
      </c>
      <c r="E1792" t="s">
        <v>1051</v>
      </c>
      <c r="F1792" t="s">
        <v>22</v>
      </c>
      <c r="G1792" t="s">
        <v>19</v>
      </c>
      <c r="H1792" t="s">
        <v>1355</v>
      </c>
      <c r="I1792" s="26">
        <v>0</v>
      </c>
      <c r="J1792" s="12">
        <f t="shared" si="55"/>
        <v>0</v>
      </c>
      <c r="K1792" t="s">
        <v>1875</v>
      </c>
      <c r="L1792" t="s">
        <v>878</v>
      </c>
      <c r="M1792" t="s">
        <v>886</v>
      </c>
      <c r="N1792" t="str">
        <f t="shared" si="54"/>
        <v>E, B</v>
      </c>
    </row>
    <row r="1793" spans="1:14" x14ac:dyDescent="0.25">
      <c r="A1793" t="s">
        <v>11</v>
      </c>
      <c r="B1793" t="s">
        <v>860</v>
      </c>
      <c r="C1793" s="2">
        <v>2027</v>
      </c>
      <c r="D1793" t="s">
        <v>1745</v>
      </c>
      <c r="E1793" t="s">
        <v>1115</v>
      </c>
      <c r="F1793" t="s">
        <v>14</v>
      </c>
      <c r="G1793" t="s">
        <v>19</v>
      </c>
      <c r="H1793" t="s">
        <v>1157</v>
      </c>
      <c r="I1793" s="26">
        <v>605.94000000000005</v>
      </c>
      <c r="J1793" s="12">
        <f t="shared" si="55"/>
        <v>-605.94000000000005</v>
      </c>
      <c r="K1793" t="s">
        <v>1875</v>
      </c>
      <c r="L1793" t="s">
        <v>879</v>
      </c>
      <c r="M1793" t="s">
        <v>888</v>
      </c>
      <c r="N1793" t="str">
        <f t="shared" si="54"/>
        <v>R, C</v>
      </c>
    </row>
    <row r="1794" spans="1:14" x14ac:dyDescent="0.25">
      <c r="A1794" t="s">
        <v>11</v>
      </c>
      <c r="B1794" t="s">
        <v>860</v>
      </c>
      <c r="C1794" s="2">
        <v>2027</v>
      </c>
      <c r="D1794" t="s">
        <v>1801</v>
      </c>
      <c r="E1794" t="s">
        <v>1058</v>
      </c>
      <c r="F1794" t="s">
        <v>14</v>
      </c>
      <c r="G1794" t="s">
        <v>19</v>
      </c>
      <c r="H1794" t="s">
        <v>1195</v>
      </c>
      <c r="I1794" s="26">
        <v>488.43</v>
      </c>
      <c r="J1794" s="12">
        <f t="shared" si="55"/>
        <v>-488.43</v>
      </c>
      <c r="K1794" t="s">
        <v>1875</v>
      </c>
      <c r="L1794" t="s">
        <v>879</v>
      </c>
      <c r="M1794" t="s">
        <v>887</v>
      </c>
      <c r="N1794" t="str">
        <f t="shared" si="54"/>
        <v>R, A</v>
      </c>
    </row>
    <row r="1795" spans="1:14" x14ac:dyDescent="0.25">
      <c r="A1795" t="s">
        <v>11</v>
      </c>
      <c r="B1795" t="s">
        <v>860</v>
      </c>
      <c r="C1795" s="2">
        <v>2027</v>
      </c>
      <c r="D1795" t="s">
        <v>1801</v>
      </c>
      <c r="E1795" t="s">
        <v>1055</v>
      </c>
      <c r="F1795" t="s">
        <v>14</v>
      </c>
      <c r="G1795" t="s">
        <v>405</v>
      </c>
      <c r="H1795" t="s">
        <v>1142</v>
      </c>
      <c r="I1795" s="26">
        <v>5063281.8600000003</v>
      </c>
      <c r="J1795" s="12">
        <f t="shared" si="55"/>
        <v>-5063281.8600000003</v>
      </c>
      <c r="K1795" t="s">
        <v>1875</v>
      </c>
      <c r="L1795" t="s">
        <v>878</v>
      </c>
      <c r="M1795" t="s">
        <v>886</v>
      </c>
      <c r="N1795" t="str">
        <f t="shared" ref="N1795:N1858" si="56">L1795&amp;", "&amp;M1795</f>
        <v>E, B</v>
      </c>
    </row>
    <row r="1796" spans="1:14" x14ac:dyDescent="0.25">
      <c r="A1796" t="s">
        <v>11</v>
      </c>
      <c r="B1796" t="s">
        <v>860</v>
      </c>
      <c r="C1796" s="2">
        <v>2026</v>
      </c>
      <c r="D1796" t="s">
        <v>1801</v>
      </c>
      <c r="E1796" t="s">
        <v>1080</v>
      </c>
      <c r="F1796" t="s">
        <v>22</v>
      </c>
      <c r="G1796" t="s">
        <v>15</v>
      </c>
      <c r="H1796" t="s">
        <v>1632</v>
      </c>
      <c r="I1796" s="26">
        <v>91617537</v>
      </c>
      <c r="J1796" s="12">
        <f t="shared" ref="J1796:J1859" si="57">-I1796</f>
        <v>-91617537</v>
      </c>
      <c r="K1796" t="s">
        <v>1875</v>
      </c>
      <c r="L1796" t="s">
        <v>878</v>
      </c>
      <c r="M1796" t="s">
        <v>888</v>
      </c>
      <c r="N1796" t="str">
        <f t="shared" si="56"/>
        <v>E, C</v>
      </c>
    </row>
    <row r="1797" spans="1:14" x14ac:dyDescent="0.25">
      <c r="A1797" t="s">
        <v>11</v>
      </c>
      <c r="B1797" t="s">
        <v>12</v>
      </c>
      <c r="C1797" s="2">
        <v>2026</v>
      </c>
      <c r="D1797" t="s">
        <v>1801</v>
      </c>
      <c r="E1797" t="s">
        <v>1080</v>
      </c>
      <c r="F1797" t="s">
        <v>22</v>
      </c>
      <c r="G1797" t="s">
        <v>15</v>
      </c>
      <c r="H1797" t="s">
        <v>1164</v>
      </c>
      <c r="I1797" s="26">
        <v>0</v>
      </c>
      <c r="J1797" s="12">
        <f t="shared" si="57"/>
        <v>0</v>
      </c>
      <c r="K1797" t="s">
        <v>1875</v>
      </c>
      <c r="L1797" t="s">
        <v>879</v>
      </c>
      <c r="M1797" t="s">
        <v>888</v>
      </c>
      <c r="N1797" t="str">
        <f t="shared" si="56"/>
        <v>R, C</v>
      </c>
    </row>
    <row r="1798" spans="1:14" x14ac:dyDescent="0.25">
      <c r="A1798" t="s">
        <v>11</v>
      </c>
      <c r="B1798" t="s">
        <v>12</v>
      </c>
      <c r="C1798" s="2">
        <v>2026</v>
      </c>
      <c r="D1798" t="s">
        <v>1801</v>
      </c>
      <c r="E1798" t="s">
        <v>1161</v>
      </c>
      <c r="F1798" t="s">
        <v>18</v>
      </c>
      <c r="G1798" t="s">
        <v>19</v>
      </c>
      <c r="H1798" t="s">
        <v>1118</v>
      </c>
      <c r="I1798" s="26">
        <v>-2201742</v>
      </c>
      <c r="J1798" s="12">
        <f t="shared" si="57"/>
        <v>2201742</v>
      </c>
      <c r="K1798" t="s">
        <v>1875</v>
      </c>
      <c r="L1798" t="s">
        <v>879</v>
      </c>
      <c r="M1798" t="s">
        <v>887</v>
      </c>
      <c r="N1798" t="str">
        <f t="shared" si="56"/>
        <v>R, A</v>
      </c>
    </row>
    <row r="1799" spans="1:14" x14ac:dyDescent="0.25">
      <c r="A1799" t="s">
        <v>11</v>
      </c>
      <c r="B1799" t="s">
        <v>12</v>
      </c>
      <c r="C1799" s="2">
        <v>2026</v>
      </c>
      <c r="D1799" t="s">
        <v>1801</v>
      </c>
      <c r="E1799" t="s">
        <v>1055</v>
      </c>
      <c r="F1799" t="s">
        <v>24</v>
      </c>
      <c r="G1799" t="s">
        <v>27</v>
      </c>
      <c r="H1799" t="s">
        <v>43</v>
      </c>
      <c r="I1799" s="26">
        <v>7886</v>
      </c>
      <c r="J1799" s="12">
        <f t="shared" si="57"/>
        <v>-7886</v>
      </c>
      <c r="K1799" t="s">
        <v>1875</v>
      </c>
      <c r="L1799" t="s">
        <v>879</v>
      </c>
      <c r="M1799" t="s">
        <v>888</v>
      </c>
      <c r="N1799" t="str">
        <f t="shared" si="56"/>
        <v>R, C</v>
      </c>
    </row>
    <row r="1800" spans="1:14" x14ac:dyDescent="0.25">
      <c r="A1800" t="s">
        <v>11</v>
      </c>
      <c r="B1800" t="s">
        <v>12</v>
      </c>
      <c r="C1800" s="2">
        <v>2026</v>
      </c>
      <c r="D1800" t="s">
        <v>1801</v>
      </c>
      <c r="E1800" t="s">
        <v>1051</v>
      </c>
      <c r="F1800" t="s">
        <v>14</v>
      </c>
      <c r="G1800" t="s">
        <v>19</v>
      </c>
      <c r="H1800" t="s">
        <v>1414</v>
      </c>
      <c r="I1800" s="26">
        <v>-603500</v>
      </c>
      <c r="J1800" s="12">
        <f t="shared" si="57"/>
        <v>603500</v>
      </c>
      <c r="K1800" t="s">
        <v>1875</v>
      </c>
      <c r="L1800" t="s">
        <v>879</v>
      </c>
      <c r="M1800" t="s">
        <v>888</v>
      </c>
      <c r="N1800" t="str">
        <f t="shared" si="56"/>
        <v>R, C</v>
      </c>
    </row>
    <row r="1801" spans="1:14" x14ac:dyDescent="0.25">
      <c r="A1801" t="s">
        <v>11</v>
      </c>
      <c r="B1801" t="s">
        <v>12</v>
      </c>
      <c r="C1801" s="2">
        <v>2026</v>
      </c>
      <c r="D1801" t="s">
        <v>1801</v>
      </c>
      <c r="E1801" t="s">
        <v>1053</v>
      </c>
      <c r="F1801" t="s">
        <v>21</v>
      </c>
      <c r="G1801" t="s">
        <v>174</v>
      </c>
      <c r="H1801" t="s">
        <v>1121</v>
      </c>
      <c r="I1801" s="26">
        <v>-1453748.54</v>
      </c>
      <c r="J1801" s="12">
        <f t="shared" si="57"/>
        <v>1453748.54</v>
      </c>
      <c r="K1801" t="s">
        <v>1875</v>
      </c>
      <c r="L1801" t="s">
        <v>878</v>
      </c>
      <c r="M1801" t="s">
        <v>887</v>
      </c>
      <c r="N1801" t="str">
        <f t="shared" si="56"/>
        <v>E, A</v>
      </c>
    </row>
    <row r="1802" spans="1:14" x14ac:dyDescent="0.25">
      <c r="A1802" t="s">
        <v>11</v>
      </c>
      <c r="B1802" t="s">
        <v>12</v>
      </c>
      <c r="C1802" s="2">
        <v>2026</v>
      </c>
      <c r="D1802" t="s">
        <v>1801</v>
      </c>
      <c r="E1802" t="s">
        <v>1047</v>
      </c>
      <c r="F1802" t="s">
        <v>18</v>
      </c>
      <c r="G1802" t="s">
        <v>402</v>
      </c>
      <c r="H1802" t="s">
        <v>1121</v>
      </c>
      <c r="I1802" s="26">
        <v>-12193500</v>
      </c>
      <c r="J1802" s="12">
        <f t="shared" si="57"/>
        <v>12193500</v>
      </c>
      <c r="K1802" t="s">
        <v>1875</v>
      </c>
      <c r="L1802" t="s">
        <v>879</v>
      </c>
      <c r="M1802" t="s">
        <v>888</v>
      </c>
      <c r="N1802" t="str">
        <f t="shared" si="56"/>
        <v>R, C</v>
      </c>
    </row>
    <row r="1803" spans="1:14" x14ac:dyDescent="0.25">
      <c r="A1803" t="s">
        <v>11</v>
      </c>
      <c r="B1803" t="s">
        <v>12</v>
      </c>
      <c r="C1803" s="2">
        <v>2026</v>
      </c>
      <c r="D1803" t="s">
        <v>1801</v>
      </c>
      <c r="E1803" t="s">
        <v>1047</v>
      </c>
      <c r="F1803" t="s">
        <v>20</v>
      </c>
      <c r="G1803" t="s">
        <v>19</v>
      </c>
      <c r="H1803" t="s">
        <v>1048</v>
      </c>
      <c r="I1803" s="26">
        <v>-83503100</v>
      </c>
      <c r="J1803" s="12">
        <f t="shared" si="57"/>
        <v>83503100</v>
      </c>
      <c r="K1803" t="s">
        <v>1875</v>
      </c>
      <c r="L1803" t="s">
        <v>879</v>
      </c>
      <c r="M1803" t="s">
        <v>888</v>
      </c>
      <c r="N1803" t="str">
        <f t="shared" si="56"/>
        <v>R, C</v>
      </c>
    </row>
    <row r="1804" spans="1:14" x14ac:dyDescent="0.25">
      <c r="A1804" t="s">
        <v>11</v>
      </c>
      <c r="B1804" t="s">
        <v>12</v>
      </c>
      <c r="C1804" s="2">
        <v>2026</v>
      </c>
      <c r="D1804" t="s">
        <v>1801</v>
      </c>
      <c r="E1804" t="s">
        <v>1134</v>
      </c>
      <c r="F1804" t="s">
        <v>24</v>
      </c>
      <c r="G1804" t="s">
        <v>27</v>
      </c>
      <c r="H1804" t="s">
        <v>170</v>
      </c>
      <c r="I1804" s="26">
        <v>0</v>
      </c>
      <c r="J1804" s="12">
        <f t="shared" si="57"/>
        <v>0</v>
      </c>
      <c r="K1804" t="s">
        <v>1875</v>
      </c>
      <c r="L1804" t="s">
        <v>879</v>
      </c>
      <c r="M1804" t="s">
        <v>888</v>
      </c>
      <c r="N1804" t="str">
        <f t="shared" si="56"/>
        <v>R, C</v>
      </c>
    </row>
    <row r="1805" spans="1:14" x14ac:dyDescent="0.25">
      <c r="A1805" t="s">
        <v>11</v>
      </c>
      <c r="B1805" t="s">
        <v>12</v>
      </c>
      <c r="C1805" s="2">
        <v>2026</v>
      </c>
      <c r="D1805" t="s">
        <v>1801</v>
      </c>
      <c r="E1805" t="s">
        <v>1113</v>
      </c>
      <c r="F1805" t="s">
        <v>18</v>
      </c>
      <c r="G1805" t="s">
        <v>19</v>
      </c>
      <c r="H1805" t="s">
        <v>1123</v>
      </c>
      <c r="I1805" s="26">
        <v>0</v>
      </c>
      <c r="J1805" s="12">
        <f t="shared" si="57"/>
        <v>0</v>
      </c>
      <c r="K1805" t="s">
        <v>1875</v>
      </c>
      <c r="L1805" t="s">
        <v>879</v>
      </c>
      <c r="M1805" t="s">
        <v>888</v>
      </c>
      <c r="N1805" t="str">
        <f t="shared" si="56"/>
        <v>R, C</v>
      </c>
    </row>
    <row r="1806" spans="1:14" x14ac:dyDescent="0.25">
      <c r="A1806" t="s">
        <v>11</v>
      </c>
      <c r="B1806" t="s">
        <v>12</v>
      </c>
      <c r="C1806" s="2">
        <v>2026</v>
      </c>
      <c r="D1806" t="s">
        <v>1801</v>
      </c>
      <c r="E1806" t="s">
        <v>1092</v>
      </c>
      <c r="F1806" t="s">
        <v>14</v>
      </c>
      <c r="G1806" t="s">
        <v>19</v>
      </c>
      <c r="H1806" t="s">
        <v>1202</v>
      </c>
      <c r="I1806" s="26">
        <v>-127300</v>
      </c>
      <c r="J1806" s="12">
        <f t="shared" si="57"/>
        <v>127300</v>
      </c>
      <c r="K1806" t="s">
        <v>1875</v>
      </c>
      <c r="L1806" t="s">
        <v>878</v>
      </c>
      <c r="M1806" t="s">
        <v>887</v>
      </c>
      <c r="N1806" t="str">
        <f t="shared" si="56"/>
        <v>E, A</v>
      </c>
    </row>
    <row r="1807" spans="1:14" x14ac:dyDescent="0.25">
      <c r="A1807" t="s">
        <v>11</v>
      </c>
      <c r="B1807" t="s">
        <v>862</v>
      </c>
      <c r="C1807" s="2">
        <v>2025</v>
      </c>
      <c r="D1807" t="s">
        <v>1801</v>
      </c>
      <c r="E1807" t="s">
        <v>1077</v>
      </c>
      <c r="F1807" t="s">
        <v>14</v>
      </c>
      <c r="G1807" t="s">
        <v>19</v>
      </c>
      <c r="H1807" t="s">
        <v>1126</v>
      </c>
      <c r="I1807" s="26">
        <v>2942789.39</v>
      </c>
      <c r="J1807" s="12">
        <f t="shared" si="57"/>
        <v>-2942789.39</v>
      </c>
      <c r="K1807" t="s">
        <v>1875</v>
      </c>
      <c r="L1807" t="s">
        <v>879</v>
      </c>
      <c r="M1807" t="s">
        <v>888</v>
      </c>
      <c r="N1807" t="str">
        <f t="shared" si="56"/>
        <v>R, C</v>
      </c>
    </row>
    <row r="1808" spans="1:14" x14ac:dyDescent="0.25">
      <c r="A1808" t="s">
        <v>11</v>
      </c>
      <c r="B1808" t="s">
        <v>12</v>
      </c>
      <c r="C1808" s="2">
        <v>2026</v>
      </c>
      <c r="D1808" t="s">
        <v>1801</v>
      </c>
      <c r="E1808" t="s">
        <v>1269</v>
      </c>
      <c r="F1808" t="s">
        <v>24</v>
      </c>
      <c r="G1808" t="s">
        <v>27</v>
      </c>
      <c r="H1808" t="s">
        <v>834</v>
      </c>
      <c r="I1808" s="26">
        <v>0</v>
      </c>
      <c r="J1808" s="12">
        <f t="shared" si="57"/>
        <v>0</v>
      </c>
      <c r="K1808" t="s">
        <v>1875</v>
      </c>
      <c r="L1808" t="s">
        <v>879</v>
      </c>
      <c r="M1808" t="s">
        <v>888</v>
      </c>
      <c r="N1808" t="str">
        <f t="shared" si="56"/>
        <v>R, C</v>
      </c>
    </row>
    <row r="1809" spans="1:14" x14ac:dyDescent="0.25">
      <c r="A1809" t="s">
        <v>11</v>
      </c>
      <c r="B1809" t="s">
        <v>12</v>
      </c>
      <c r="C1809" s="2">
        <v>2026</v>
      </c>
      <c r="D1809" t="s">
        <v>1801</v>
      </c>
      <c r="E1809" t="s">
        <v>1051</v>
      </c>
      <c r="F1809" t="s">
        <v>16</v>
      </c>
      <c r="G1809" t="s">
        <v>19</v>
      </c>
      <c r="H1809" t="s">
        <v>1414</v>
      </c>
      <c r="I1809" s="26">
        <v>-150000</v>
      </c>
      <c r="J1809" s="12">
        <f t="shared" si="57"/>
        <v>150000</v>
      </c>
      <c r="K1809" t="s">
        <v>1875</v>
      </c>
      <c r="L1809" t="s">
        <v>879</v>
      </c>
      <c r="M1809" t="s">
        <v>888</v>
      </c>
      <c r="N1809" t="str">
        <f t="shared" si="56"/>
        <v>R, C</v>
      </c>
    </row>
    <row r="1810" spans="1:14" x14ac:dyDescent="0.25">
      <c r="A1810" t="s">
        <v>11</v>
      </c>
      <c r="B1810" t="s">
        <v>12</v>
      </c>
      <c r="C1810" s="2">
        <v>2026</v>
      </c>
      <c r="D1810" t="s">
        <v>1801</v>
      </c>
      <c r="E1810" t="s">
        <v>1092</v>
      </c>
      <c r="F1810" t="s">
        <v>24</v>
      </c>
      <c r="G1810" t="s">
        <v>27</v>
      </c>
      <c r="H1810" t="s">
        <v>256</v>
      </c>
      <c r="I1810" s="26">
        <v>-923030.45</v>
      </c>
      <c r="J1810" s="12">
        <f t="shared" si="57"/>
        <v>923030.45</v>
      </c>
      <c r="K1810" t="s">
        <v>1875</v>
      </c>
      <c r="L1810" t="s">
        <v>879</v>
      </c>
      <c r="M1810" t="s">
        <v>888</v>
      </c>
      <c r="N1810" t="str">
        <f t="shared" si="56"/>
        <v>R, C</v>
      </c>
    </row>
    <row r="1811" spans="1:14" x14ac:dyDescent="0.25">
      <c r="A1811" t="s">
        <v>11</v>
      </c>
      <c r="B1811" t="s">
        <v>861</v>
      </c>
      <c r="C1811" s="2">
        <v>2026</v>
      </c>
      <c r="D1811" t="s">
        <v>1801</v>
      </c>
      <c r="E1811" t="s">
        <v>1077</v>
      </c>
      <c r="F1811" t="s">
        <v>22</v>
      </c>
      <c r="G1811" t="s">
        <v>19</v>
      </c>
      <c r="H1811" t="s">
        <v>1306</v>
      </c>
      <c r="I1811" s="26">
        <v>17353619.850000001</v>
      </c>
      <c r="J1811" s="12">
        <f t="shared" si="57"/>
        <v>-17353619.850000001</v>
      </c>
      <c r="K1811" t="s">
        <v>1875</v>
      </c>
      <c r="L1811" t="s">
        <v>879</v>
      </c>
      <c r="M1811" t="s">
        <v>888</v>
      </c>
      <c r="N1811" t="str">
        <f t="shared" si="56"/>
        <v>R, C</v>
      </c>
    </row>
    <row r="1812" spans="1:14" x14ac:dyDescent="0.25">
      <c r="A1812" t="s">
        <v>11</v>
      </c>
      <c r="B1812" t="s">
        <v>861</v>
      </c>
      <c r="C1812" s="2">
        <v>2026</v>
      </c>
      <c r="D1812" t="s">
        <v>1801</v>
      </c>
      <c r="E1812" t="s">
        <v>1080</v>
      </c>
      <c r="F1812" t="s">
        <v>18</v>
      </c>
      <c r="G1812" t="s">
        <v>15</v>
      </c>
      <c r="H1812" t="s">
        <v>1361</v>
      </c>
      <c r="I1812" s="26">
        <v>9541111.1300000008</v>
      </c>
      <c r="J1812" s="12">
        <f t="shared" si="57"/>
        <v>-9541111.1300000008</v>
      </c>
      <c r="K1812" t="s">
        <v>1875</v>
      </c>
      <c r="L1812" t="s">
        <v>878</v>
      </c>
      <c r="M1812" t="s">
        <v>887</v>
      </c>
      <c r="N1812" t="str">
        <f t="shared" si="56"/>
        <v>E, A</v>
      </c>
    </row>
    <row r="1813" spans="1:14" x14ac:dyDescent="0.25">
      <c r="A1813" t="s">
        <v>11</v>
      </c>
      <c r="B1813" t="s">
        <v>861</v>
      </c>
      <c r="C1813" s="2">
        <v>2026</v>
      </c>
      <c r="D1813" t="s">
        <v>1037</v>
      </c>
      <c r="E1813" t="s">
        <v>1066</v>
      </c>
      <c r="F1813" t="s">
        <v>22</v>
      </c>
      <c r="G1813" t="s">
        <v>19</v>
      </c>
      <c r="H1813" t="s">
        <v>1270</v>
      </c>
      <c r="I1813" s="26">
        <v>330838.65000000002</v>
      </c>
      <c r="J1813" s="12">
        <f t="shared" si="57"/>
        <v>-330838.65000000002</v>
      </c>
      <c r="K1813" t="s">
        <v>1875</v>
      </c>
      <c r="L1813" t="s">
        <v>879</v>
      </c>
      <c r="M1813" t="s">
        <v>888</v>
      </c>
      <c r="N1813" t="str">
        <f t="shared" si="56"/>
        <v>R, C</v>
      </c>
    </row>
    <row r="1814" spans="1:14" x14ac:dyDescent="0.25">
      <c r="A1814" t="s">
        <v>11</v>
      </c>
      <c r="B1814" t="s">
        <v>12</v>
      </c>
      <c r="C1814" s="2">
        <v>2026</v>
      </c>
      <c r="D1814" t="s">
        <v>1745</v>
      </c>
      <c r="E1814" t="s">
        <v>1092</v>
      </c>
      <c r="F1814" t="s">
        <v>14</v>
      </c>
      <c r="G1814" t="s">
        <v>19</v>
      </c>
      <c r="H1814" t="s">
        <v>1437</v>
      </c>
      <c r="I1814" s="26">
        <v>-4200</v>
      </c>
      <c r="J1814" s="12">
        <f t="shared" si="57"/>
        <v>4200</v>
      </c>
      <c r="K1814" t="s">
        <v>1875</v>
      </c>
      <c r="L1814" t="s">
        <v>878</v>
      </c>
      <c r="M1814" t="s">
        <v>887</v>
      </c>
      <c r="N1814" t="str">
        <f t="shared" si="56"/>
        <v>E, A</v>
      </c>
    </row>
    <row r="1815" spans="1:14" x14ac:dyDescent="0.25">
      <c r="A1815" t="s">
        <v>11</v>
      </c>
      <c r="B1815" t="s">
        <v>860</v>
      </c>
      <c r="C1815" s="2">
        <v>2026</v>
      </c>
      <c r="D1815" t="s">
        <v>1745</v>
      </c>
      <c r="E1815" t="s">
        <v>1055</v>
      </c>
      <c r="F1815" t="s">
        <v>14</v>
      </c>
      <c r="G1815" t="s">
        <v>19</v>
      </c>
      <c r="H1815" t="s">
        <v>1137</v>
      </c>
      <c r="I1815" s="26">
        <v>0</v>
      </c>
      <c r="J1815" s="12">
        <f t="shared" si="57"/>
        <v>0</v>
      </c>
      <c r="K1815" t="s">
        <v>1875</v>
      </c>
      <c r="L1815" t="s">
        <v>879</v>
      </c>
      <c r="M1815" t="s">
        <v>888</v>
      </c>
      <c r="N1815" t="str">
        <f t="shared" si="56"/>
        <v>R, C</v>
      </c>
    </row>
    <row r="1816" spans="1:14" x14ac:dyDescent="0.25">
      <c r="A1816" t="s">
        <v>11</v>
      </c>
      <c r="B1816" t="s">
        <v>861</v>
      </c>
      <c r="C1816" s="2">
        <v>2026</v>
      </c>
      <c r="D1816" t="s">
        <v>1801</v>
      </c>
      <c r="E1816" t="s">
        <v>1055</v>
      </c>
      <c r="F1816" t="s">
        <v>18</v>
      </c>
      <c r="G1816" t="s">
        <v>405</v>
      </c>
      <c r="H1816" t="s">
        <v>1142</v>
      </c>
      <c r="I1816" s="26">
        <v>159462.68</v>
      </c>
      <c r="J1816" s="12">
        <f t="shared" si="57"/>
        <v>-159462.68</v>
      </c>
      <c r="K1816" t="s">
        <v>1875</v>
      </c>
      <c r="L1816" t="s">
        <v>878</v>
      </c>
      <c r="M1816" t="s">
        <v>886</v>
      </c>
      <c r="N1816" t="str">
        <f t="shared" si="56"/>
        <v>E, B</v>
      </c>
    </row>
    <row r="1817" spans="1:14" x14ac:dyDescent="0.25">
      <c r="A1817" t="s">
        <v>11</v>
      </c>
      <c r="B1817" t="s">
        <v>861</v>
      </c>
      <c r="C1817" s="2">
        <v>2026</v>
      </c>
      <c r="D1817" t="s">
        <v>1801</v>
      </c>
      <c r="E1817" t="s">
        <v>1066</v>
      </c>
      <c r="F1817" t="s">
        <v>14</v>
      </c>
      <c r="G1817" t="s">
        <v>19</v>
      </c>
      <c r="H1817" t="s">
        <v>1062</v>
      </c>
      <c r="I1817" s="26">
        <v>173100.61</v>
      </c>
      <c r="J1817" s="12">
        <f t="shared" si="57"/>
        <v>-173100.61</v>
      </c>
      <c r="K1817" t="s">
        <v>1875</v>
      </c>
      <c r="L1817" t="s">
        <v>879</v>
      </c>
      <c r="M1817" t="s">
        <v>887</v>
      </c>
      <c r="N1817" t="str">
        <f t="shared" si="56"/>
        <v>R, A</v>
      </c>
    </row>
    <row r="1818" spans="1:14" x14ac:dyDescent="0.25">
      <c r="A1818" t="s">
        <v>11</v>
      </c>
      <c r="B1818" t="s">
        <v>12</v>
      </c>
      <c r="C1818" s="2">
        <v>2026</v>
      </c>
      <c r="D1818" t="s">
        <v>1745</v>
      </c>
      <c r="E1818" t="s">
        <v>1062</v>
      </c>
      <c r="F1818" t="s">
        <v>14</v>
      </c>
      <c r="G1818" t="s">
        <v>19</v>
      </c>
      <c r="H1818" t="s">
        <v>1094</v>
      </c>
      <c r="I1818" s="26">
        <v>-135780.73000000001</v>
      </c>
      <c r="J1818" s="12">
        <f t="shared" si="57"/>
        <v>135780.73000000001</v>
      </c>
      <c r="K1818" t="s">
        <v>1875</v>
      </c>
      <c r="L1818" t="s">
        <v>879</v>
      </c>
      <c r="M1818" t="s">
        <v>888</v>
      </c>
      <c r="N1818" t="str">
        <f t="shared" si="56"/>
        <v>R, C</v>
      </c>
    </row>
    <row r="1819" spans="1:14" x14ac:dyDescent="0.25">
      <c r="A1819" t="s">
        <v>11</v>
      </c>
      <c r="B1819" t="s">
        <v>860</v>
      </c>
      <c r="C1819" s="2">
        <v>2026</v>
      </c>
      <c r="D1819" t="s">
        <v>1745</v>
      </c>
      <c r="E1819" t="s">
        <v>1276</v>
      </c>
      <c r="F1819" t="s">
        <v>14</v>
      </c>
      <c r="G1819" t="s">
        <v>19</v>
      </c>
      <c r="H1819" t="s">
        <v>1186</v>
      </c>
      <c r="I1819" s="26">
        <v>0</v>
      </c>
      <c r="J1819" s="12">
        <f t="shared" si="57"/>
        <v>0</v>
      </c>
      <c r="K1819" t="s">
        <v>1875</v>
      </c>
      <c r="L1819" t="s">
        <v>879</v>
      </c>
      <c r="M1819" t="s">
        <v>887</v>
      </c>
      <c r="N1819" t="str">
        <f t="shared" si="56"/>
        <v>R, A</v>
      </c>
    </row>
    <row r="1820" spans="1:14" x14ac:dyDescent="0.25">
      <c r="A1820" t="s">
        <v>11</v>
      </c>
      <c r="B1820" t="s">
        <v>861</v>
      </c>
      <c r="C1820" s="2">
        <v>2026</v>
      </c>
      <c r="D1820" t="s">
        <v>1745</v>
      </c>
      <c r="E1820" t="s">
        <v>1064</v>
      </c>
      <c r="F1820" t="s">
        <v>14</v>
      </c>
      <c r="G1820" t="s">
        <v>19</v>
      </c>
      <c r="H1820" t="s">
        <v>1186</v>
      </c>
      <c r="I1820" s="26">
        <v>24039.24</v>
      </c>
      <c r="J1820" s="12">
        <f t="shared" si="57"/>
        <v>-24039.24</v>
      </c>
      <c r="K1820" t="s">
        <v>1875</v>
      </c>
      <c r="L1820" t="s">
        <v>879</v>
      </c>
      <c r="M1820" t="s">
        <v>888</v>
      </c>
      <c r="N1820" t="str">
        <f t="shared" si="56"/>
        <v>R, C</v>
      </c>
    </row>
    <row r="1821" spans="1:14" x14ac:dyDescent="0.25">
      <c r="A1821" t="s">
        <v>11</v>
      </c>
      <c r="B1821" t="s">
        <v>860</v>
      </c>
      <c r="C1821" s="2">
        <v>2026</v>
      </c>
      <c r="D1821" t="s">
        <v>1745</v>
      </c>
      <c r="E1821" t="s">
        <v>1051</v>
      </c>
      <c r="F1821" t="s">
        <v>14</v>
      </c>
      <c r="G1821" t="s">
        <v>19</v>
      </c>
      <c r="H1821" t="s">
        <v>1627</v>
      </c>
      <c r="I1821" s="26">
        <v>0</v>
      </c>
      <c r="J1821" s="12">
        <f t="shared" si="57"/>
        <v>0</v>
      </c>
      <c r="K1821" t="s">
        <v>1875</v>
      </c>
      <c r="L1821" t="s">
        <v>879</v>
      </c>
      <c r="M1821" t="s">
        <v>888</v>
      </c>
      <c r="N1821" t="str">
        <f t="shared" si="56"/>
        <v>R, C</v>
      </c>
    </row>
    <row r="1822" spans="1:14" x14ac:dyDescent="0.25">
      <c r="A1822" t="s">
        <v>11</v>
      </c>
      <c r="B1822" t="s">
        <v>861</v>
      </c>
      <c r="C1822" s="2">
        <v>2026</v>
      </c>
      <c r="D1822" t="s">
        <v>1801</v>
      </c>
      <c r="E1822" t="s">
        <v>1080</v>
      </c>
      <c r="F1822" t="s">
        <v>16</v>
      </c>
      <c r="G1822" t="s">
        <v>19</v>
      </c>
      <c r="H1822" t="s">
        <v>1104</v>
      </c>
      <c r="I1822" s="26">
        <v>4782596.51</v>
      </c>
      <c r="J1822" s="12">
        <f t="shared" si="57"/>
        <v>-4782596.51</v>
      </c>
      <c r="K1822" t="s">
        <v>1875</v>
      </c>
      <c r="L1822" t="s">
        <v>879</v>
      </c>
      <c r="M1822" t="s">
        <v>888</v>
      </c>
      <c r="N1822" t="str">
        <f t="shared" si="56"/>
        <v>R, C</v>
      </c>
    </row>
    <row r="1823" spans="1:14" x14ac:dyDescent="0.25">
      <c r="A1823" t="s">
        <v>11</v>
      </c>
      <c r="B1823" t="s">
        <v>860</v>
      </c>
      <c r="C1823" s="2">
        <v>2026</v>
      </c>
      <c r="D1823" t="s">
        <v>1801</v>
      </c>
      <c r="E1823" t="s">
        <v>1066</v>
      </c>
      <c r="F1823" t="s">
        <v>22</v>
      </c>
      <c r="G1823" t="s">
        <v>173</v>
      </c>
      <c r="H1823" t="s">
        <v>1543</v>
      </c>
      <c r="I1823" s="26">
        <v>0</v>
      </c>
      <c r="J1823" s="12">
        <f t="shared" si="57"/>
        <v>0</v>
      </c>
      <c r="K1823" t="s">
        <v>1875</v>
      </c>
      <c r="L1823" t="s">
        <v>878</v>
      </c>
      <c r="M1823" t="s">
        <v>889</v>
      </c>
      <c r="N1823" t="str">
        <f t="shared" si="56"/>
        <v>E, S</v>
      </c>
    </row>
    <row r="1824" spans="1:14" x14ac:dyDescent="0.25">
      <c r="A1824" t="s">
        <v>11</v>
      </c>
      <c r="B1824" t="s">
        <v>861</v>
      </c>
      <c r="C1824" s="2">
        <v>2026</v>
      </c>
      <c r="D1824" t="s">
        <v>1745</v>
      </c>
      <c r="E1824" t="s">
        <v>1064</v>
      </c>
      <c r="F1824" t="s">
        <v>16</v>
      </c>
      <c r="G1824" t="s">
        <v>19</v>
      </c>
      <c r="H1824" t="s">
        <v>1268</v>
      </c>
      <c r="I1824" s="26">
        <v>3386001.5</v>
      </c>
      <c r="J1824" s="12">
        <f t="shared" si="57"/>
        <v>-3386001.5</v>
      </c>
      <c r="K1824" t="s">
        <v>1875</v>
      </c>
      <c r="L1824" t="s">
        <v>878</v>
      </c>
      <c r="M1824" t="s">
        <v>887</v>
      </c>
      <c r="N1824" t="str">
        <f t="shared" si="56"/>
        <v>E, A</v>
      </c>
    </row>
    <row r="1825" spans="1:14" x14ac:dyDescent="0.25">
      <c r="A1825" t="s">
        <v>11</v>
      </c>
      <c r="B1825" t="s">
        <v>860</v>
      </c>
      <c r="C1825" s="2">
        <v>2026</v>
      </c>
      <c r="D1825" t="s">
        <v>1745</v>
      </c>
      <c r="E1825" t="s">
        <v>1051</v>
      </c>
      <c r="F1825" t="s">
        <v>16</v>
      </c>
      <c r="G1825" t="s">
        <v>282</v>
      </c>
      <c r="H1825" t="s">
        <v>1322</v>
      </c>
      <c r="I1825" s="26">
        <v>0</v>
      </c>
      <c r="J1825" s="12">
        <f t="shared" si="57"/>
        <v>0</v>
      </c>
      <c r="K1825" t="s">
        <v>1875</v>
      </c>
      <c r="L1825" t="s">
        <v>878</v>
      </c>
      <c r="M1825" t="s">
        <v>886</v>
      </c>
      <c r="N1825" t="str">
        <f t="shared" si="56"/>
        <v>E, B</v>
      </c>
    </row>
    <row r="1826" spans="1:14" x14ac:dyDescent="0.25">
      <c r="A1826" t="s">
        <v>11</v>
      </c>
      <c r="B1826" t="s">
        <v>12</v>
      </c>
      <c r="C1826" s="2">
        <v>2026</v>
      </c>
      <c r="D1826" t="s">
        <v>1745</v>
      </c>
      <c r="E1826" t="s">
        <v>1235</v>
      </c>
      <c r="F1826" t="s">
        <v>14</v>
      </c>
      <c r="G1826" t="s">
        <v>19</v>
      </c>
      <c r="H1826" t="s">
        <v>1120</v>
      </c>
      <c r="I1826" s="26">
        <v>-8360324.5999999996</v>
      </c>
      <c r="J1826" s="12">
        <f t="shared" si="57"/>
        <v>8360324.5999999996</v>
      </c>
      <c r="K1826" t="s">
        <v>1875</v>
      </c>
      <c r="L1826" t="s">
        <v>879</v>
      </c>
      <c r="M1826" t="s">
        <v>888</v>
      </c>
      <c r="N1826" t="str">
        <f t="shared" si="56"/>
        <v>R, C</v>
      </c>
    </row>
    <row r="1827" spans="1:14" x14ac:dyDescent="0.25">
      <c r="A1827" t="s">
        <v>11</v>
      </c>
      <c r="B1827" t="s">
        <v>862</v>
      </c>
      <c r="C1827" s="2">
        <v>2026</v>
      </c>
      <c r="D1827" t="s">
        <v>1801</v>
      </c>
      <c r="E1827" t="s">
        <v>1066</v>
      </c>
      <c r="F1827" t="s">
        <v>14</v>
      </c>
      <c r="G1827" t="s">
        <v>173</v>
      </c>
      <c r="H1827" t="s">
        <v>1179</v>
      </c>
      <c r="I1827" s="26">
        <v>0</v>
      </c>
      <c r="J1827" s="12">
        <f t="shared" si="57"/>
        <v>0</v>
      </c>
      <c r="K1827" t="s">
        <v>1875</v>
      </c>
      <c r="L1827" t="s">
        <v>878</v>
      </c>
      <c r="M1827" t="s">
        <v>887</v>
      </c>
      <c r="N1827" t="str">
        <f t="shared" si="56"/>
        <v>E, A</v>
      </c>
    </row>
    <row r="1828" spans="1:14" x14ac:dyDescent="0.25">
      <c r="A1828" t="s">
        <v>11</v>
      </c>
      <c r="B1828" t="s">
        <v>861</v>
      </c>
      <c r="C1828" s="2">
        <v>2026</v>
      </c>
      <c r="D1828" t="s">
        <v>1745</v>
      </c>
      <c r="E1828" t="s">
        <v>1066</v>
      </c>
      <c r="F1828" t="s">
        <v>14</v>
      </c>
      <c r="G1828" t="s">
        <v>19</v>
      </c>
      <c r="H1828" t="s">
        <v>1262</v>
      </c>
      <c r="I1828" s="26">
        <v>66840.509999999995</v>
      </c>
      <c r="J1828" s="12">
        <f t="shared" si="57"/>
        <v>-66840.509999999995</v>
      </c>
      <c r="K1828" t="s">
        <v>1875</v>
      </c>
      <c r="L1828" t="s">
        <v>879</v>
      </c>
      <c r="M1828" t="s">
        <v>888</v>
      </c>
      <c r="N1828" t="str">
        <f t="shared" si="56"/>
        <v>R, C</v>
      </c>
    </row>
    <row r="1829" spans="1:14" x14ac:dyDescent="0.25">
      <c r="A1829" t="s">
        <v>11</v>
      </c>
      <c r="B1829" t="s">
        <v>12</v>
      </c>
      <c r="C1829" s="2">
        <v>2026</v>
      </c>
      <c r="D1829" t="s">
        <v>1801</v>
      </c>
      <c r="E1829" t="s">
        <v>1055</v>
      </c>
      <c r="F1829" t="s">
        <v>18</v>
      </c>
      <c r="G1829" t="s">
        <v>1798</v>
      </c>
      <c r="H1829" t="s">
        <v>1803</v>
      </c>
      <c r="I1829" s="26">
        <v>-60300</v>
      </c>
      <c r="J1829" s="12">
        <f t="shared" si="57"/>
        <v>60300</v>
      </c>
      <c r="K1829" t="s">
        <v>1875</v>
      </c>
      <c r="L1829" t="s">
        <v>878</v>
      </c>
      <c r="M1829" t="s">
        <v>888</v>
      </c>
      <c r="N1829" t="str">
        <f t="shared" si="56"/>
        <v>E, C</v>
      </c>
    </row>
    <row r="1830" spans="1:14" x14ac:dyDescent="0.25">
      <c r="A1830" t="s">
        <v>11</v>
      </c>
      <c r="B1830" t="s">
        <v>12</v>
      </c>
      <c r="C1830" s="2">
        <v>2026</v>
      </c>
      <c r="D1830" t="s">
        <v>1801</v>
      </c>
      <c r="E1830" t="s">
        <v>1070</v>
      </c>
      <c r="F1830" t="s">
        <v>14</v>
      </c>
      <c r="G1830" t="s">
        <v>19</v>
      </c>
      <c r="H1830" t="s">
        <v>1118</v>
      </c>
      <c r="I1830" s="26">
        <v>-30000</v>
      </c>
      <c r="J1830" s="12">
        <f t="shared" si="57"/>
        <v>30000</v>
      </c>
      <c r="K1830" t="s">
        <v>1875</v>
      </c>
      <c r="L1830" t="s">
        <v>879</v>
      </c>
      <c r="M1830" t="s">
        <v>887</v>
      </c>
      <c r="N1830" t="str">
        <f t="shared" si="56"/>
        <v>R, A</v>
      </c>
    </row>
    <row r="1831" spans="1:14" x14ac:dyDescent="0.25">
      <c r="A1831" t="s">
        <v>11</v>
      </c>
      <c r="B1831" t="s">
        <v>12</v>
      </c>
      <c r="C1831" s="2">
        <v>2026</v>
      </c>
      <c r="D1831" t="s">
        <v>1801</v>
      </c>
      <c r="E1831" t="s">
        <v>1080</v>
      </c>
      <c r="F1831" t="s">
        <v>239</v>
      </c>
      <c r="G1831" t="s">
        <v>15</v>
      </c>
      <c r="H1831" t="s">
        <v>1342</v>
      </c>
      <c r="I1831" s="26">
        <v>0</v>
      </c>
      <c r="J1831" s="12">
        <f t="shared" si="57"/>
        <v>0</v>
      </c>
      <c r="K1831" t="s">
        <v>1875</v>
      </c>
      <c r="L1831" t="s">
        <v>879</v>
      </c>
      <c r="M1831" t="s">
        <v>888</v>
      </c>
      <c r="N1831" t="str">
        <f t="shared" si="56"/>
        <v>R, C</v>
      </c>
    </row>
    <row r="1832" spans="1:14" x14ac:dyDescent="0.25">
      <c r="A1832" t="s">
        <v>11</v>
      </c>
      <c r="B1832" t="s">
        <v>861</v>
      </c>
      <c r="C1832" s="2">
        <v>2026</v>
      </c>
      <c r="D1832" t="s">
        <v>1801</v>
      </c>
      <c r="E1832" t="s">
        <v>1053</v>
      </c>
      <c r="F1832" t="s">
        <v>24</v>
      </c>
      <c r="G1832" t="s">
        <v>27</v>
      </c>
      <c r="H1832" t="s">
        <v>28</v>
      </c>
      <c r="I1832" s="26">
        <v>116195.46</v>
      </c>
      <c r="J1832" s="12">
        <f t="shared" si="57"/>
        <v>-116195.46</v>
      </c>
      <c r="K1832" t="s">
        <v>1875</v>
      </c>
      <c r="L1832" t="s">
        <v>879</v>
      </c>
      <c r="M1832" t="s">
        <v>888</v>
      </c>
      <c r="N1832" t="str">
        <f t="shared" si="56"/>
        <v>R, C</v>
      </c>
    </row>
    <row r="1833" spans="1:14" x14ac:dyDescent="0.25">
      <c r="A1833" t="s">
        <v>11</v>
      </c>
      <c r="B1833" t="s">
        <v>860</v>
      </c>
      <c r="C1833" s="2">
        <v>2027</v>
      </c>
      <c r="D1833" t="s">
        <v>1801</v>
      </c>
      <c r="E1833" t="s">
        <v>1080</v>
      </c>
      <c r="F1833" t="s">
        <v>14</v>
      </c>
      <c r="G1833" t="s">
        <v>15</v>
      </c>
      <c r="H1833" t="s">
        <v>1483</v>
      </c>
      <c r="I1833" s="26">
        <v>479440.4</v>
      </c>
      <c r="J1833" s="12">
        <f t="shared" si="57"/>
        <v>-479440.4</v>
      </c>
      <c r="K1833" t="s">
        <v>1875</v>
      </c>
      <c r="L1833" t="s">
        <v>878</v>
      </c>
      <c r="M1833" t="s">
        <v>887</v>
      </c>
      <c r="N1833" t="str">
        <f t="shared" si="56"/>
        <v>E, A</v>
      </c>
    </row>
    <row r="1834" spans="1:14" x14ac:dyDescent="0.25">
      <c r="A1834" t="s">
        <v>11</v>
      </c>
      <c r="B1834" t="s">
        <v>862</v>
      </c>
      <c r="C1834" s="2">
        <v>2026</v>
      </c>
      <c r="D1834" t="s">
        <v>1801</v>
      </c>
      <c r="E1834" t="s">
        <v>1066</v>
      </c>
      <c r="F1834" t="s">
        <v>22</v>
      </c>
      <c r="G1834" t="s">
        <v>173</v>
      </c>
      <c r="H1834" t="s">
        <v>1074</v>
      </c>
      <c r="I1834" s="26">
        <v>0</v>
      </c>
      <c r="J1834" s="12">
        <f t="shared" si="57"/>
        <v>0</v>
      </c>
      <c r="K1834" t="s">
        <v>1875</v>
      </c>
      <c r="L1834" t="s">
        <v>878</v>
      </c>
      <c r="M1834" t="s">
        <v>888</v>
      </c>
      <c r="N1834" t="str">
        <f t="shared" si="56"/>
        <v>E, C</v>
      </c>
    </row>
    <row r="1835" spans="1:14" x14ac:dyDescent="0.25">
      <c r="A1835" t="s">
        <v>11</v>
      </c>
      <c r="B1835" t="s">
        <v>12</v>
      </c>
      <c r="C1835" s="2">
        <v>2026</v>
      </c>
      <c r="D1835" t="s">
        <v>1801</v>
      </c>
      <c r="E1835" t="s">
        <v>1092</v>
      </c>
      <c r="F1835" t="s">
        <v>20</v>
      </c>
      <c r="G1835" t="s">
        <v>19</v>
      </c>
      <c r="H1835" t="s">
        <v>1202</v>
      </c>
      <c r="I1835" s="26">
        <v>-6500</v>
      </c>
      <c r="J1835" s="12">
        <f t="shared" si="57"/>
        <v>6500</v>
      </c>
      <c r="K1835" t="s">
        <v>1875</v>
      </c>
      <c r="L1835" t="s">
        <v>878</v>
      </c>
      <c r="M1835" t="s">
        <v>887</v>
      </c>
      <c r="N1835" t="str">
        <f t="shared" si="56"/>
        <v>E, A</v>
      </c>
    </row>
    <row r="1836" spans="1:14" x14ac:dyDescent="0.25">
      <c r="A1836" t="s">
        <v>11</v>
      </c>
      <c r="B1836" t="s">
        <v>861</v>
      </c>
      <c r="C1836" s="2">
        <v>2026</v>
      </c>
      <c r="D1836" t="s">
        <v>1745</v>
      </c>
      <c r="E1836" t="s">
        <v>1062</v>
      </c>
      <c r="F1836" t="s">
        <v>22</v>
      </c>
      <c r="G1836" t="s">
        <v>19</v>
      </c>
      <c r="H1836" t="s">
        <v>1591</v>
      </c>
      <c r="I1836" s="26">
        <v>37135.22</v>
      </c>
      <c r="J1836" s="12">
        <f t="shared" si="57"/>
        <v>-37135.22</v>
      </c>
      <c r="K1836" t="s">
        <v>1875</v>
      </c>
      <c r="L1836" t="s">
        <v>878</v>
      </c>
      <c r="M1836" t="s">
        <v>887</v>
      </c>
      <c r="N1836" t="str">
        <f t="shared" si="56"/>
        <v>E, A</v>
      </c>
    </row>
    <row r="1837" spans="1:14" x14ac:dyDescent="0.25">
      <c r="A1837" t="s">
        <v>11</v>
      </c>
      <c r="B1837" t="s">
        <v>12</v>
      </c>
      <c r="C1837" s="2">
        <v>2026</v>
      </c>
      <c r="D1837" t="s">
        <v>1801</v>
      </c>
      <c r="E1837" t="s">
        <v>1161</v>
      </c>
      <c r="F1837" t="s">
        <v>21</v>
      </c>
      <c r="G1837" t="s">
        <v>19</v>
      </c>
      <c r="H1837" t="s">
        <v>1178</v>
      </c>
      <c r="I1837" s="26">
        <v>-20302600</v>
      </c>
      <c r="J1837" s="12">
        <f t="shared" si="57"/>
        <v>20302600</v>
      </c>
      <c r="K1837" t="s">
        <v>1875</v>
      </c>
      <c r="L1837" t="s">
        <v>878</v>
      </c>
      <c r="M1837" t="s">
        <v>887</v>
      </c>
      <c r="N1837" t="str">
        <f t="shared" si="56"/>
        <v>E, A</v>
      </c>
    </row>
    <row r="1838" spans="1:14" x14ac:dyDescent="0.25">
      <c r="A1838" t="s">
        <v>11</v>
      </c>
      <c r="B1838" t="s">
        <v>12</v>
      </c>
      <c r="C1838" s="2">
        <v>2026</v>
      </c>
      <c r="D1838" t="s">
        <v>1801</v>
      </c>
      <c r="E1838" t="s">
        <v>1066</v>
      </c>
      <c r="F1838" t="s">
        <v>22</v>
      </c>
      <c r="G1838" t="s">
        <v>173</v>
      </c>
      <c r="H1838" t="s">
        <v>1385</v>
      </c>
      <c r="I1838" s="26">
        <v>-448000</v>
      </c>
      <c r="J1838" s="12">
        <f t="shared" si="57"/>
        <v>448000</v>
      </c>
      <c r="K1838" t="s">
        <v>1875</v>
      </c>
      <c r="L1838" t="s">
        <v>878</v>
      </c>
      <c r="M1838" t="s">
        <v>886</v>
      </c>
      <c r="N1838" t="str">
        <f t="shared" si="56"/>
        <v>E, B</v>
      </c>
    </row>
    <row r="1839" spans="1:14" x14ac:dyDescent="0.25">
      <c r="A1839" t="s">
        <v>11</v>
      </c>
      <c r="B1839" t="s">
        <v>12</v>
      </c>
      <c r="C1839" s="2">
        <v>2026</v>
      </c>
      <c r="D1839" t="s">
        <v>1801</v>
      </c>
      <c r="E1839" t="s">
        <v>1058</v>
      </c>
      <c r="F1839" t="s">
        <v>18</v>
      </c>
      <c r="G1839" t="s">
        <v>19</v>
      </c>
      <c r="H1839" t="s">
        <v>1410</v>
      </c>
      <c r="I1839" s="26">
        <v>-595951.21</v>
      </c>
      <c r="J1839" s="12">
        <f t="shared" si="57"/>
        <v>595951.21</v>
      </c>
      <c r="K1839" t="s">
        <v>1875</v>
      </c>
      <c r="L1839" t="s">
        <v>878</v>
      </c>
      <c r="M1839" t="s">
        <v>887</v>
      </c>
      <c r="N1839" t="str">
        <f t="shared" si="56"/>
        <v>E, A</v>
      </c>
    </row>
    <row r="1840" spans="1:14" x14ac:dyDescent="0.25">
      <c r="A1840" t="s">
        <v>11</v>
      </c>
      <c r="B1840" t="s">
        <v>12</v>
      </c>
      <c r="C1840" s="2">
        <v>2026</v>
      </c>
      <c r="D1840" t="s">
        <v>1801</v>
      </c>
      <c r="E1840" t="s">
        <v>1129</v>
      </c>
      <c r="F1840" t="s">
        <v>18</v>
      </c>
      <c r="G1840" t="s">
        <v>19</v>
      </c>
      <c r="H1840" t="s">
        <v>1082</v>
      </c>
      <c r="I1840" s="26">
        <v>-683900</v>
      </c>
      <c r="J1840" s="12">
        <f t="shared" si="57"/>
        <v>683900</v>
      </c>
      <c r="K1840" t="s">
        <v>1875</v>
      </c>
      <c r="L1840" t="s">
        <v>879</v>
      </c>
      <c r="M1840" t="s">
        <v>888</v>
      </c>
      <c r="N1840" t="str">
        <f t="shared" si="56"/>
        <v>R, C</v>
      </c>
    </row>
    <row r="1841" spans="1:14" x14ac:dyDescent="0.25">
      <c r="A1841" t="s">
        <v>11</v>
      </c>
      <c r="B1841" t="s">
        <v>12</v>
      </c>
      <c r="C1841" s="2">
        <v>2026</v>
      </c>
      <c r="D1841" t="s">
        <v>1801</v>
      </c>
      <c r="E1841" t="s">
        <v>1047</v>
      </c>
      <c r="F1841" t="s">
        <v>24</v>
      </c>
      <c r="G1841" t="s">
        <v>27</v>
      </c>
      <c r="H1841" t="s">
        <v>171</v>
      </c>
      <c r="I1841" s="26">
        <v>0</v>
      </c>
      <c r="J1841" s="12">
        <f t="shared" si="57"/>
        <v>0</v>
      </c>
      <c r="K1841" t="s">
        <v>1875</v>
      </c>
      <c r="L1841" t="s">
        <v>879</v>
      </c>
      <c r="M1841" t="s">
        <v>888</v>
      </c>
      <c r="N1841" t="str">
        <f t="shared" si="56"/>
        <v>R, C</v>
      </c>
    </row>
    <row r="1842" spans="1:14" x14ac:dyDescent="0.25">
      <c r="A1842" t="s">
        <v>11</v>
      </c>
      <c r="B1842" t="s">
        <v>12</v>
      </c>
      <c r="C1842" s="2">
        <v>2026</v>
      </c>
      <c r="D1842" t="s">
        <v>1801</v>
      </c>
      <c r="E1842" t="s">
        <v>1193</v>
      </c>
      <c r="F1842" t="s">
        <v>16</v>
      </c>
      <c r="G1842" t="s">
        <v>407</v>
      </c>
      <c r="H1842" t="s">
        <v>1115</v>
      </c>
      <c r="I1842" s="26">
        <v>-1746.91</v>
      </c>
      <c r="J1842" s="12">
        <f t="shared" si="57"/>
        <v>1746.91</v>
      </c>
      <c r="K1842" t="s">
        <v>1875</v>
      </c>
      <c r="L1842" t="s">
        <v>878</v>
      </c>
      <c r="M1842" t="s">
        <v>889</v>
      </c>
      <c r="N1842" t="str">
        <f t="shared" si="56"/>
        <v>E, S</v>
      </c>
    </row>
    <row r="1843" spans="1:14" x14ac:dyDescent="0.25">
      <c r="A1843" t="s">
        <v>11</v>
      </c>
      <c r="B1843" t="s">
        <v>12</v>
      </c>
      <c r="C1843" s="2">
        <v>2026</v>
      </c>
      <c r="D1843" t="s">
        <v>1801</v>
      </c>
      <c r="E1843" t="s">
        <v>1138</v>
      </c>
      <c r="F1843" t="s">
        <v>14</v>
      </c>
      <c r="G1843" t="s">
        <v>643</v>
      </c>
      <c r="H1843" t="s">
        <v>1530</v>
      </c>
      <c r="I1843" s="26">
        <v>0</v>
      </c>
      <c r="J1843" s="12">
        <f t="shared" si="57"/>
        <v>0</v>
      </c>
      <c r="K1843" t="s">
        <v>1875</v>
      </c>
      <c r="L1843" t="s">
        <v>879</v>
      </c>
      <c r="M1843" t="s">
        <v>888</v>
      </c>
      <c r="N1843" t="str">
        <f t="shared" si="56"/>
        <v>R, C</v>
      </c>
    </row>
    <row r="1844" spans="1:14" x14ac:dyDescent="0.25">
      <c r="A1844" t="s">
        <v>11</v>
      </c>
      <c r="B1844" t="s">
        <v>12</v>
      </c>
      <c r="C1844" s="2">
        <v>2026</v>
      </c>
      <c r="D1844" t="s">
        <v>1801</v>
      </c>
      <c r="E1844" t="s">
        <v>1047</v>
      </c>
      <c r="F1844" t="s">
        <v>24</v>
      </c>
      <c r="G1844" t="s">
        <v>27</v>
      </c>
      <c r="H1844" t="s">
        <v>145</v>
      </c>
      <c r="I1844" s="26">
        <v>-3360821.32</v>
      </c>
      <c r="J1844" s="12">
        <f t="shared" si="57"/>
        <v>3360821.32</v>
      </c>
      <c r="K1844" t="s">
        <v>1875</v>
      </c>
      <c r="L1844" t="s">
        <v>879</v>
      </c>
      <c r="M1844" t="s">
        <v>888</v>
      </c>
      <c r="N1844" t="str">
        <f t="shared" si="56"/>
        <v>R, C</v>
      </c>
    </row>
    <row r="1845" spans="1:14" x14ac:dyDescent="0.25">
      <c r="A1845" t="s">
        <v>11</v>
      </c>
      <c r="B1845" t="s">
        <v>862</v>
      </c>
      <c r="C1845" s="2">
        <v>2026</v>
      </c>
      <c r="D1845" t="s">
        <v>1801</v>
      </c>
      <c r="E1845" t="s">
        <v>1101</v>
      </c>
      <c r="F1845" t="s">
        <v>14</v>
      </c>
      <c r="G1845" t="s">
        <v>19</v>
      </c>
      <c r="H1845" t="s">
        <v>1088</v>
      </c>
      <c r="I1845" s="26">
        <v>-13653454.800000001</v>
      </c>
      <c r="J1845" s="12">
        <f t="shared" si="57"/>
        <v>13653454.800000001</v>
      </c>
      <c r="K1845" t="s">
        <v>1875</v>
      </c>
      <c r="L1845" t="s">
        <v>879</v>
      </c>
      <c r="M1845" t="s">
        <v>888</v>
      </c>
      <c r="N1845" t="str">
        <f t="shared" si="56"/>
        <v>R, C</v>
      </c>
    </row>
    <row r="1846" spans="1:14" x14ac:dyDescent="0.25">
      <c r="A1846" t="s">
        <v>11</v>
      </c>
      <c r="B1846" t="s">
        <v>862</v>
      </c>
      <c r="C1846" s="2">
        <v>2025</v>
      </c>
      <c r="D1846" t="s">
        <v>1801</v>
      </c>
      <c r="E1846" t="s">
        <v>1066</v>
      </c>
      <c r="F1846" t="s">
        <v>14</v>
      </c>
      <c r="G1846" t="s">
        <v>19</v>
      </c>
      <c r="H1846" t="s">
        <v>1694</v>
      </c>
      <c r="I1846" s="26">
        <v>1362726.56</v>
      </c>
      <c r="J1846" s="12">
        <f t="shared" si="57"/>
        <v>-1362726.56</v>
      </c>
      <c r="K1846" t="s">
        <v>1875</v>
      </c>
      <c r="L1846" t="s">
        <v>879</v>
      </c>
      <c r="M1846" t="s">
        <v>888</v>
      </c>
      <c r="N1846" t="str">
        <f t="shared" si="56"/>
        <v>R, C</v>
      </c>
    </row>
    <row r="1847" spans="1:14" x14ac:dyDescent="0.25">
      <c r="A1847" t="s">
        <v>11</v>
      </c>
      <c r="B1847" t="s">
        <v>861</v>
      </c>
      <c r="C1847" s="2">
        <v>2026</v>
      </c>
      <c r="D1847" t="s">
        <v>1801</v>
      </c>
      <c r="E1847" t="s">
        <v>1047</v>
      </c>
      <c r="F1847" t="s">
        <v>22</v>
      </c>
      <c r="G1847" t="s">
        <v>402</v>
      </c>
      <c r="H1847" t="s">
        <v>1121</v>
      </c>
      <c r="I1847" s="26">
        <v>9701874.1899999995</v>
      </c>
      <c r="J1847" s="12">
        <f t="shared" si="57"/>
        <v>-9701874.1899999995</v>
      </c>
      <c r="K1847" t="s">
        <v>1875</v>
      </c>
      <c r="L1847" t="s">
        <v>879</v>
      </c>
      <c r="M1847" t="s">
        <v>888</v>
      </c>
      <c r="N1847" t="str">
        <f t="shared" si="56"/>
        <v>R, C</v>
      </c>
    </row>
    <row r="1848" spans="1:14" x14ac:dyDescent="0.25">
      <c r="A1848" t="s">
        <v>11</v>
      </c>
      <c r="B1848" t="s">
        <v>861</v>
      </c>
      <c r="C1848" s="2">
        <v>2026</v>
      </c>
      <c r="D1848" t="s">
        <v>1801</v>
      </c>
      <c r="E1848" t="s">
        <v>1138</v>
      </c>
      <c r="F1848" t="s">
        <v>14</v>
      </c>
      <c r="G1848" t="s">
        <v>643</v>
      </c>
      <c r="H1848" t="s">
        <v>1321</v>
      </c>
      <c r="I1848" s="26">
        <v>2588190.42</v>
      </c>
      <c r="J1848" s="12">
        <f t="shared" si="57"/>
        <v>-2588190.42</v>
      </c>
      <c r="K1848" t="s">
        <v>1875</v>
      </c>
      <c r="L1848" t="s">
        <v>879</v>
      </c>
      <c r="M1848" t="s">
        <v>888</v>
      </c>
      <c r="N1848" t="str">
        <f t="shared" si="56"/>
        <v>R, C</v>
      </c>
    </row>
    <row r="1849" spans="1:14" x14ac:dyDescent="0.25">
      <c r="A1849" t="s">
        <v>11</v>
      </c>
      <c r="B1849" t="s">
        <v>12</v>
      </c>
      <c r="C1849" s="2">
        <v>2026</v>
      </c>
      <c r="D1849" t="s">
        <v>1801</v>
      </c>
      <c r="E1849" t="s">
        <v>1073</v>
      </c>
      <c r="F1849" t="s">
        <v>24</v>
      </c>
      <c r="G1849" t="s">
        <v>27</v>
      </c>
      <c r="H1849" t="s">
        <v>1027</v>
      </c>
      <c r="I1849" s="26">
        <v>0</v>
      </c>
      <c r="J1849" s="12">
        <f t="shared" si="57"/>
        <v>0</v>
      </c>
      <c r="K1849" t="s">
        <v>1875</v>
      </c>
      <c r="L1849" t="s">
        <v>879</v>
      </c>
      <c r="M1849" t="s">
        <v>888</v>
      </c>
      <c r="N1849" t="str">
        <f t="shared" si="56"/>
        <v>R, C</v>
      </c>
    </row>
    <row r="1850" spans="1:14" x14ac:dyDescent="0.25">
      <c r="A1850" t="s">
        <v>11</v>
      </c>
      <c r="B1850" t="s">
        <v>862</v>
      </c>
      <c r="C1850" s="2">
        <v>2026</v>
      </c>
      <c r="D1850" t="s">
        <v>1801</v>
      </c>
      <c r="E1850" t="s">
        <v>1064</v>
      </c>
      <c r="F1850" t="s">
        <v>14</v>
      </c>
      <c r="G1850" t="s">
        <v>19</v>
      </c>
      <c r="H1850" t="s">
        <v>1331</v>
      </c>
      <c r="I1850" s="26">
        <v>0</v>
      </c>
      <c r="J1850" s="12">
        <f t="shared" si="57"/>
        <v>0</v>
      </c>
      <c r="K1850" t="s">
        <v>1875</v>
      </c>
      <c r="L1850" t="s">
        <v>878</v>
      </c>
      <c r="M1850" t="s">
        <v>887</v>
      </c>
      <c r="N1850" t="str">
        <f t="shared" si="56"/>
        <v>E, A</v>
      </c>
    </row>
    <row r="1851" spans="1:14" x14ac:dyDescent="0.25">
      <c r="A1851" t="s">
        <v>11</v>
      </c>
      <c r="B1851" t="s">
        <v>12</v>
      </c>
      <c r="C1851" s="2">
        <v>2026</v>
      </c>
      <c r="D1851" t="s">
        <v>1037</v>
      </c>
      <c r="E1851" t="s">
        <v>1066</v>
      </c>
      <c r="F1851" t="s">
        <v>22</v>
      </c>
      <c r="G1851" t="s">
        <v>173</v>
      </c>
      <c r="H1851" t="s">
        <v>1199</v>
      </c>
      <c r="I1851" s="26">
        <v>-524818.93000000005</v>
      </c>
      <c r="J1851" s="12">
        <f t="shared" si="57"/>
        <v>524818.93000000005</v>
      </c>
      <c r="K1851" t="s">
        <v>1875</v>
      </c>
      <c r="L1851" t="s">
        <v>878</v>
      </c>
      <c r="M1851" t="s">
        <v>888</v>
      </c>
      <c r="N1851" t="str">
        <f t="shared" si="56"/>
        <v>E, C</v>
      </c>
    </row>
    <row r="1852" spans="1:14" x14ac:dyDescent="0.25">
      <c r="A1852" t="s">
        <v>11</v>
      </c>
      <c r="B1852" t="s">
        <v>861</v>
      </c>
      <c r="C1852" s="2">
        <v>2026</v>
      </c>
      <c r="D1852" t="s">
        <v>1801</v>
      </c>
      <c r="E1852" t="s">
        <v>1055</v>
      </c>
      <c r="F1852" t="s">
        <v>24</v>
      </c>
      <c r="G1852" t="s">
        <v>27</v>
      </c>
      <c r="H1852" t="s">
        <v>1018</v>
      </c>
      <c r="I1852" s="26">
        <v>2828816.59</v>
      </c>
      <c r="J1852" s="12">
        <f t="shared" si="57"/>
        <v>-2828816.59</v>
      </c>
      <c r="K1852" t="s">
        <v>1875</v>
      </c>
      <c r="L1852" t="s">
        <v>879</v>
      </c>
      <c r="M1852" t="s">
        <v>888</v>
      </c>
      <c r="N1852" t="str">
        <f t="shared" si="56"/>
        <v>R, C</v>
      </c>
    </row>
    <row r="1853" spans="1:14" x14ac:dyDescent="0.25">
      <c r="A1853" t="s">
        <v>11</v>
      </c>
      <c r="B1853" t="s">
        <v>861</v>
      </c>
      <c r="C1853" s="2">
        <v>2026</v>
      </c>
      <c r="D1853" t="s">
        <v>1745</v>
      </c>
      <c r="E1853" t="s">
        <v>1058</v>
      </c>
      <c r="F1853" t="s">
        <v>14</v>
      </c>
      <c r="G1853" t="s">
        <v>19</v>
      </c>
      <c r="H1853" t="s">
        <v>1410</v>
      </c>
      <c r="I1853" s="26">
        <v>7500</v>
      </c>
      <c r="J1853" s="12">
        <f t="shared" si="57"/>
        <v>-7500</v>
      </c>
      <c r="K1853" t="s">
        <v>1875</v>
      </c>
      <c r="L1853" t="s">
        <v>878</v>
      </c>
      <c r="M1853" t="s">
        <v>887</v>
      </c>
      <c r="N1853" t="str">
        <f t="shared" si="56"/>
        <v>E, A</v>
      </c>
    </row>
    <row r="1854" spans="1:14" x14ac:dyDescent="0.25">
      <c r="A1854" t="s">
        <v>11</v>
      </c>
      <c r="B1854" t="s">
        <v>862</v>
      </c>
      <c r="C1854" s="2">
        <v>2026</v>
      </c>
      <c r="D1854" t="s">
        <v>1801</v>
      </c>
      <c r="E1854" t="s">
        <v>1161</v>
      </c>
      <c r="F1854" t="s">
        <v>14</v>
      </c>
      <c r="G1854" t="s">
        <v>19</v>
      </c>
      <c r="H1854" t="s">
        <v>1231</v>
      </c>
      <c r="I1854" s="26">
        <v>0</v>
      </c>
      <c r="J1854" s="12">
        <f t="shared" si="57"/>
        <v>0</v>
      </c>
      <c r="K1854" t="s">
        <v>1875</v>
      </c>
      <c r="L1854" t="s">
        <v>879</v>
      </c>
      <c r="M1854" t="s">
        <v>887</v>
      </c>
      <c r="N1854" t="str">
        <f t="shared" si="56"/>
        <v>R, A</v>
      </c>
    </row>
    <row r="1855" spans="1:14" x14ac:dyDescent="0.25">
      <c r="A1855" t="s">
        <v>11</v>
      </c>
      <c r="B1855" t="s">
        <v>860</v>
      </c>
      <c r="C1855" s="2">
        <v>2026</v>
      </c>
      <c r="D1855" t="s">
        <v>1680</v>
      </c>
      <c r="E1855" t="s">
        <v>1101</v>
      </c>
      <c r="F1855" t="s">
        <v>22</v>
      </c>
      <c r="G1855" t="s">
        <v>19</v>
      </c>
      <c r="H1855" t="s">
        <v>1331</v>
      </c>
      <c r="I1855" s="26">
        <v>1699938.64</v>
      </c>
      <c r="J1855" s="12">
        <f t="shared" si="57"/>
        <v>-1699938.64</v>
      </c>
      <c r="K1855" t="s">
        <v>1875</v>
      </c>
      <c r="L1855" t="s">
        <v>878</v>
      </c>
      <c r="M1855" t="s">
        <v>887</v>
      </c>
      <c r="N1855" t="str">
        <f t="shared" si="56"/>
        <v>E, A</v>
      </c>
    </row>
    <row r="1856" spans="1:14" x14ac:dyDescent="0.25">
      <c r="A1856" t="s">
        <v>11</v>
      </c>
      <c r="B1856" t="s">
        <v>12</v>
      </c>
      <c r="C1856" s="2">
        <v>2026</v>
      </c>
      <c r="D1856" t="s">
        <v>1680</v>
      </c>
      <c r="E1856" t="s">
        <v>1113</v>
      </c>
      <c r="F1856" t="s">
        <v>22</v>
      </c>
      <c r="G1856" t="s">
        <v>19</v>
      </c>
      <c r="H1856" t="s">
        <v>1114</v>
      </c>
      <c r="I1856" s="26">
        <v>-45183</v>
      </c>
      <c r="J1856" s="12">
        <f t="shared" si="57"/>
        <v>45183</v>
      </c>
      <c r="K1856" t="s">
        <v>1875</v>
      </c>
      <c r="L1856" t="s">
        <v>879</v>
      </c>
      <c r="M1856" t="s">
        <v>886</v>
      </c>
      <c r="N1856" t="str">
        <f t="shared" si="56"/>
        <v>R, B</v>
      </c>
    </row>
    <row r="1857" spans="1:14" x14ac:dyDescent="0.25">
      <c r="A1857" t="s">
        <v>11</v>
      </c>
      <c r="B1857" t="s">
        <v>12</v>
      </c>
      <c r="C1857" s="2">
        <v>2025</v>
      </c>
      <c r="D1857" t="s">
        <v>1801</v>
      </c>
      <c r="E1857" t="s">
        <v>1066</v>
      </c>
      <c r="F1857" t="s">
        <v>21</v>
      </c>
      <c r="G1857" t="s">
        <v>173</v>
      </c>
      <c r="H1857" t="s">
        <v>1215</v>
      </c>
      <c r="I1857" s="26">
        <v>-2134.9899999999998</v>
      </c>
      <c r="J1857" s="12">
        <f t="shared" si="57"/>
        <v>2134.9899999999998</v>
      </c>
      <c r="K1857" t="s">
        <v>1875</v>
      </c>
      <c r="L1857" t="s">
        <v>878</v>
      </c>
      <c r="M1857" t="s">
        <v>888</v>
      </c>
      <c r="N1857" t="str">
        <f t="shared" si="56"/>
        <v>E, C</v>
      </c>
    </row>
    <row r="1858" spans="1:14" x14ac:dyDescent="0.25">
      <c r="A1858" t="s">
        <v>11</v>
      </c>
      <c r="B1858" t="s">
        <v>861</v>
      </c>
      <c r="C1858" s="2">
        <v>2026</v>
      </c>
      <c r="D1858" t="s">
        <v>1745</v>
      </c>
      <c r="E1858" t="s">
        <v>1062</v>
      </c>
      <c r="F1858" t="s">
        <v>22</v>
      </c>
      <c r="G1858" t="s">
        <v>19</v>
      </c>
      <c r="H1858" t="s">
        <v>1071</v>
      </c>
      <c r="I1858" s="26">
        <v>526031.01</v>
      </c>
      <c r="J1858" s="12">
        <f t="shared" si="57"/>
        <v>-526031.01</v>
      </c>
      <c r="K1858" t="s">
        <v>1875</v>
      </c>
      <c r="L1858" t="s">
        <v>879</v>
      </c>
      <c r="M1858" t="s">
        <v>887</v>
      </c>
      <c r="N1858" t="str">
        <f t="shared" si="56"/>
        <v>R, A</v>
      </c>
    </row>
    <row r="1859" spans="1:14" x14ac:dyDescent="0.25">
      <c r="A1859" t="s">
        <v>11</v>
      </c>
      <c r="B1859" t="s">
        <v>861</v>
      </c>
      <c r="C1859" s="2">
        <v>2026</v>
      </c>
      <c r="D1859" t="s">
        <v>1801</v>
      </c>
      <c r="E1859" t="s">
        <v>1066</v>
      </c>
      <c r="F1859" t="s">
        <v>24</v>
      </c>
      <c r="G1859" t="s">
        <v>27</v>
      </c>
      <c r="H1859" t="s">
        <v>200</v>
      </c>
      <c r="I1859" s="26">
        <v>0</v>
      </c>
      <c r="J1859" s="12">
        <f t="shared" si="57"/>
        <v>0</v>
      </c>
      <c r="K1859" t="s">
        <v>1875</v>
      </c>
      <c r="L1859" t="s">
        <v>879</v>
      </c>
      <c r="M1859" t="s">
        <v>888</v>
      </c>
      <c r="N1859" t="str">
        <f t="shared" ref="N1859:N1922" si="58">L1859&amp;", "&amp;M1859</f>
        <v>R, C</v>
      </c>
    </row>
    <row r="1860" spans="1:14" x14ac:dyDescent="0.25">
      <c r="A1860" t="s">
        <v>11</v>
      </c>
      <c r="B1860" t="s">
        <v>861</v>
      </c>
      <c r="C1860" s="2">
        <v>2026</v>
      </c>
      <c r="D1860" t="s">
        <v>1801</v>
      </c>
      <c r="E1860" t="s">
        <v>1077</v>
      </c>
      <c r="F1860" t="s">
        <v>22</v>
      </c>
      <c r="G1860" t="s">
        <v>19</v>
      </c>
      <c r="H1860" t="s">
        <v>1428</v>
      </c>
      <c r="I1860" s="26">
        <v>175000</v>
      </c>
      <c r="J1860" s="12">
        <f t="shared" ref="J1860:J1923" si="59">-I1860</f>
        <v>-175000</v>
      </c>
      <c r="K1860" t="s">
        <v>1875</v>
      </c>
      <c r="L1860" t="s">
        <v>878</v>
      </c>
      <c r="M1860" t="s">
        <v>887</v>
      </c>
      <c r="N1860" t="str">
        <f t="shared" si="58"/>
        <v>E, A</v>
      </c>
    </row>
    <row r="1861" spans="1:14" x14ac:dyDescent="0.25">
      <c r="A1861" t="s">
        <v>11</v>
      </c>
      <c r="B1861" t="s">
        <v>861</v>
      </c>
      <c r="C1861" s="2">
        <v>2026</v>
      </c>
      <c r="D1861" t="s">
        <v>1801</v>
      </c>
      <c r="E1861" t="s">
        <v>1066</v>
      </c>
      <c r="F1861" t="s">
        <v>22</v>
      </c>
      <c r="G1861" t="s">
        <v>173</v>
      </c>
      <c r="H1861" t="s">
        <v>1074</v>
      </c>
      <c r="I1861" s="26">
        <v>17499.740000000002</v>
      </c>
      <c r="J1861" s="12">
        <f t="shared" si="59"/>
        <v>-17499.740000000002</v>
      </c>
      <c r="K1861" t="s">
        <v>1875</v>
      </c>
      <c r="L1861" t="s">
        <v>878</v>
      </c>
      <c r="M1861" t="s">
        <v>888</v>
      </c>
      <c r="N1861" t="str">
        <f t="shared" si="58"/>
        <v>E, C</v>
      </c>
    </row>
    <row r="1862" spans="1:14" x14ac:dyDescent="0.25">
      <c r="A1862" t="s">
        <v>11</v>
      </c>
      <c r="B1862" t="s">
        <v>861</v>
      </c>
      <c r="C1862" s="2">
        <v>2026</v>
      </c>
      <c r="D1862" t="s">
        <v>1037</v>
      </c>
      <c r="E1862" t="s">
        <v>1053</v>
      </c>
      <c r="F1862" t="s">
        <v>22</v>
      </c>
      <c r="G1862" t="s">
        <v>19</v>
      </c>
      <c r="H1862" t="s">
        <v>1277</v>
      </c>
      <c r="I1862" s="26">
        <v>12346.54</v>
      </c>
      <c r="J1862" s="12">
        <f t="shared" si="59"/>
        <v>-12346.54</v>
      </c>
      <c r="K1862" t="s">
        <v>1875</v>
      </c>
      <c r="L1862" t="s">
        <v>878</v>
      </c>
      <c r="M1862" t="s">
        <v>888</v>
      </c>
      <c r="N1862" t="str">
        <f t="shared" si="58"/>
        <v>E, C</v>
      </c>
    </row>
    <row r="1863" spans="1:14" x14ac:dyDescent="0.25">
      <c r="A1863" t="s">
        <v>11</v>
      </c>
      <c r="B1863" t="s">
        <v>860</v>
      </c>
      <c r="C1863" s="2">
        <v>2027</v>
      </c>
      <c r="D1863" t="s">
        <v>1801</v>
      </c>
      <c r="E1863" t="s">
        <v>1101</v>
      </c>
      <c r="F1863" t="s">
        <v>14</v>
      </c>
      <c r="G1863" t="s">
        <v>19</v>
      </c>
      <c r="H1863" t="s">
        <v>1114</v>
      </c>
      <c r="I1863" s="26">
        <v>8441.32</v>
      </c>
      <c r="J1863" s="12">
        <f t="shared" si="59"/>
        <v>-8441.32</v>
      </c>
      <c r="K1863" t="s">
        <v>1875</v>
      </c>
      <c r="L1863" t="s">
        <v>879</v>
      </c>
      <c r="M1863" t="s">
        <v>887</v>
      </c>
      <c r="N1863" t="str">
        <f t="shared" si="58"/>
        <v>R, A</v>
      </c>
    </row>
    <row r="1864" spans="1:14" x14ac:dyDescent="0.25">
      <c r="A1864" t="s">
        <v>11</v>
      </c>
      <c r="B1864" t="s">
        <v>860</v>
      </c>
      <c r="C1864" s="2">
        <v>2027</v>
      </c>
      <c r="D1864" t="s">
        <v>1801</v>
      </c>
      <c r="E1864" t="s">
        <v>1080</v>
      </c>
      <c r="F1864" t="s">
        <v>14</v>
      </c>
      <c r="G1864" t="s">
        <v>15</v>
      </c>
      <c r="H1864" t="s">
        <v>1230</v>
      </c>
      <c r="I1864" s="26">
        <v>0</v>
      </c>
      <c r="J1864" s="12">
        <f t="shared" si="59"/>
        <v>0</v>
      </c>
      <c r="K1864" t="s">
        <v>1875</v>
      </c>
      <c r="L1864" t="s">
        <v>879</v>
      </c>
      <c r="M1864" t="s">
        <v>888</v>
      </c>
      <c r="N1864" t="str">
        <f t="shared" si="58"/>
        <v>R, C</v>
      </c>
    </row>
    <row r="1865" spans="1:14" x14ac:dyDescent="0.25">
      <c r="A1865" t="s">
        <v>11</v>
      </c>
      <c r="B1865" t="s">
        <v>860</v>
      </c>
      <c r="C1865" s="2">
        <v>2027</v>
      </c>
      <c r="D1865" t="s">
        <v>1745</v>
      </c>
      <c r="E1865" t="s">
        <v>1058</v>
      </c>
      <c r="F1865" t="s">
        <v>16</v>
      </c>
      <c r="G1865" t="s">
        <v>19</v>
      </c>
      <c r="H1865" t="s">
        <v>1120</v>
      </c>
      <c r="I1865" s="26">
        <v>0</v>
      </c>
      <c r="J1865" s="12">
        <f t="shared" si="59"/>
        <v>0</v>
      </c>
      <c r="K1865" t="s">
        <v>1875</v>
      </c>
      <c r="L1865" t="s">
        <v>879</v>
      </c>
      <c r="M1865" t="s">
        <v>888</v>
      </c>
      <c r="N1865" t="str">
        <f t="shared" si="58"/>
        <v>R, C</v>
      </c>
    </row>
    <row r="1866" spans="1:14" x14ac:dyDescent="0.25">
      <c r="A1866" t="s">
        <v>11</v>
      </c>
      <c r="B1866" t="s">
        <v>861</v>
      </c>
      <c r="C1866" s="2">
        <v>2026</v>
      </c>
      <c r="D1866" t="s">
        <v>1801</v>
      </c>
      <c r="E1866" t="s">
        <v>1051</v>
      </c>
      <c r="F1866" t="s">
        <v>21</v>
      </c>
      <c r="G1866" t="s">
        <v>19</v>
      </c>
      <c r="H1866" t="s">
        <v>1060</v>
      </c>
      <c r="I1866" s="26">
        <v>0.01</v>
      </c>
      <c r="J1866" s="12">
        <f t="shared" si="59"/>
        <v>-0.01</v>
      </c>
      <c r="K1866" t="s">
        <v>1875</v>
      </c>
      <c r="L1866" t="s">
        <v>879</v>
      </c>
      <c r="M1866" t="s">
        <v>888</v>
      </c>
      <c r="N1866" t="str">
        <f t="shared" si="58"/>
        <v>R, C</v>
      </c>
    </row>
    <row r="1867" spans="1:14" x14ac:dyDescent="0.25">
      <c r="A1867" t="s">
        <v>11</v>
      </c>
      <c r="B1867" t="s">
        <v>861</v>
      </c>
      <c r="C1867" s="2">
        <v>2026</v>
      </c>
      <c r="D1867" t="s">
        <v>1745</v>
      </c>
      <c r="E1867" t="s">
        <v>1066</v>
      </c>
      <c r="F1867" t="s">
        <v>14</v>
      </c>
      <c r="G1867" t="s">
        <v>173</v>
      </c>
      <c r="H1867" t="s">
        <v>1048</v>
      </c>
      <c r="I1867" s="26">
        <v>14900</v>
      </c>
      <c r="J1867" s="12">
        <f t="shared" si="59"/>
        <v>-14900</v>
      </c>
      <c r="K1867" t="s">
        <v>1875</v>
      </c>
      <c r="L1867" t="s">
        <v>879</v>
      </c>
      <c r="M1867" t="s">
        <v>888</v>
      </c>
      <c r="N1867" t="str">
        <f t="shared" si="58"/>
        <v>R, C</v>
      </c>
    </row>
    <row r="1868" spans="1:14" x14ac:dyDescent="0.25">
      <c r="A1868" t="s">
        <v>11</v>
      </c>
      <c r="B1868" t="s">
        <v>860</v>
      </c>
      <c r="C1868" s="2">
        <v>2027</v>
      </c>
      <c r="D1868" t="s">
        <v>1745</v>
      </c>
      <c r="E1868" t="s">
        <v>1235</v>
      </c>
      <c r="F1868" t="s">
        <v>14</v>
      </c>
      <c r="G1868" t="s">
        <v>19</v>
      </c>
      <c r="H1868" t="s">
        <v>1186</v>
      </c>
      <c r="I1868" s="26">
        <v>0</v>
      </c>
      <c r="J1868" s="12">
        <f t="shared" si="59"/>
        <v>0</v>
      </c>
      <c r="K1868" t="s">
        <v>1875</v>
      </c>
      <c r="L1868" t="s">
        <v>879</v>
      </c>
      <c r="M1868" t="s">
        <v>887</v>
      </c>
      <c r="N1868" t="str">
        <f t="shared" si="58"/>
        <v>R, A</v>
      </c>
    </row>
    <row r="1869" spans="1:14" x14ac:dyDescent="0.25">
      <c r="A1869" t="s">
        <v>11</v>
      </c>
      <c r="B1869" t="s">
        <v>12</v>
      </c>
      <c r="C1869" s="2">
        <v>2026</v>
      </c>
      <c r="D1869" t="s">
        <v>1801</v>
      </c>
      <c r="E1869" t="s">
        <v>1058</v>
      </c>
      <c r="F1869" t="s">
        <v>24</v>
      </c>
      <c r="G1869" t="s">
        <v>27</v>
      </c>
      <c r="H1869" t="s">
        <v>182</v>
      </c>
      <c r="I1869" s="26">
        <v>0</v>
      </c>
      <c r="J1869" s="12">
        <f t="shared" si="59"/>
        <v>0</v>
      </c>
      <c r="K1869" t="s">
        <v>1875</v>
      </c>
      <c r="L1869" t="s">
        <v>879</v>
      </c>
      <c r="M1869" t="s">
        <v>888</v>
      </c>
      <c r="N1869" t="str">
        <f t="shared" si="58"/>
        <v>R, C</v>
      </c>
    </row>
    <row r="1870" spans="1:14" x14ac:dyDescent="0.25">
      <c r="A1870" t="s">
        <v>11</v>
      </c>
      <c r="B1870" t="s">
        <v>12</v>
      </c>
      <c r="C1870" s="2">
        <v>2026</v>
      </c>
      <c r="D1870" t="s">
        <v>1801</v>
      </c>
      <c r="E1870" t="s">
        <v>1047</v>
      </c>
      <c r="F1870" t="s">
        <v>21</v>
      </c>
      <c r="G1870" t="s">
        <v>19</v>
      </c>
      <c r="H1870" t="s">
        <v>1388</v>
      </c>
      <c r="I1870" s="26">
        <v>-3312600</v>
      </c>
      <c r="J1870" s="12">
        <f t="shared" si="59"/>
        <v>3312600</v>
      </c>
      <c r="K1870" t="s">
        <v>1875</v>
      </c>
      <c r="L1870" t="s">
        <v>878</v>
      </c>
      <c r="M1870" t="s">
        <v>887</v>
      </c>
      <c r="N1870" t="str">
        <f t="shared" si="58"/>
        <v>E, A</v>
      </c>
    </row>
    <row r="1871" spans="1:14" x14ac:dyDescent="0.25">
      <c r="A1871" t="s">
        <v>11</v>
      </c>
      <c r="B1871" t="s">
        <v>12</v>
      </c>
      <c r="C1871" s="2">
        <v>2026</v>
      </c>
      <c r="D1871" t="s">
        <v>1801</v>
      </c>
      <c r="E1871" t="s">
        <v>1080</v>
      </c>
      <c r="F1871" t="s">
        <v>14</v>
      </c>
      <c r="G1871" t="s">
        <v>27</v>
      </c>
      <c r="H1871" t="s">
        <v>1173</v>
      </c>
      <c r="I1871" s="26">
        <v>0</v>
      </c>
      <c r="J1871" s="12">
        <f t="shared" si="59"/>
        <v>0</v>
      </c>
      <c r="K1871" t="s">
        <v>1875</v>
      </c>
      <c r="L1871" t="s">
        <v>879</v>
      </c>
      <c r="M1871" t="s">
        <v>888</v>
      </c>
      <c r="N1871" t="str">
        <f t="shared" si="58"/>
        <v>R, C</v>
      </c>
    </row>
    <row r="1872" spans="1:14" x14ac:dyDescent="0.25">
      <c r="A1872" t="s">
        <v>11</v>
      </c>
      <c r="B1872" t="s">
        <v>12</v>
      </c>
      <c r="C1872" s="2">
        <v>2026</v>
      </c>
      <c r="D1872" t="s">
        <v>1801</v>
      </c>
      <c r="E1872" t="s">
        <v>1053</v>
      </c>
      <c r="F1872" t="s">
        <v>22</v>
      </c>
      <c r="G1872" t="s">
        <v>175</v>
      </c>
      <c r="H1872" t="s">
        <v>1310</v>
      </c>
      <c r="I1872" s="26">
        <v>-5582428</v>
      </c>
      <c r="J1872" s="12">
        <f t="shared" si="59"/>
        <v>5582428</v>
      </c>
      <c r="K1872" t="s">
        <v>1875</v>
      </c>
      <c r="L1872" t="s">
        <v>878</v>
      </c>
      <c r="M1872" t="s">
        <v>887</v>
      </c>
      <c r="N1872" t="str">
        <f t="shared" si="58"/>
        <v>E, A</v>
      </c>
    </row>
    <row r="1873" spans="1:14" x14ac:dyDescent="0.25">
      <c r="A1873" t="s">
        <v>11</v>
      </c>
      <c r="B1873" t="s">
        <v>12</v>
      </c>
      <c r="C1873" s="2">
        <v>2026</v>
      </c>
      <c r="D1873" t="s">
        <v>1801</v>
      </c>
      <c r="E1873" t="s">
        <v>1134</v>
      </c>
      <c r="F1873" t="s">
        <v>14</v>
      </c>
      <c r="G1873" t="s">
        <v>19</v>
      </c>
      <c r="H1873" t="s">
        <v>1183</v>
      </c>
      <c r="I1873" s="26">
        <v>-480000</v>
      </c>
      <c r="J1873" s="12">
        <f t="shared" si="59"/>
        <v>480000</v>
      </c>
      <c r="K1873" t="s">
        <v>1875</v>
      </c>
      <c r="L1873" t="s">
        <v>879</v>
      </c>
      <c r="M1873" t="s">
        <v>888</v>
      </c>
      <c r="N1873" t="str">
        <f t="shared" si="58"/>
        <v>R, C</v>
      </c>
    </row>
    <row r="1874" spans="1:14" x14ac:dyDescent="0.25">
      <c r="A1874" t="s">
        <v>11</v>
      </c>
      <c r="B1874" t="s">
        <v>862</v>
      </c>
      <c r="C1874" s="2">
        <v>2025</v>
      </c>
      <c r="D1874" t="s">
        <v>1801</v>
      </c>
      <c r="E1874" t="s">
        <v>1062</v>
      </c>
      <c r="F1874" t="s">
        <v>22</v>
      </c>
      <c r="G1874" t="s">
        <v>19</v>
      </c>
      <c r="H1874" t="s">
        <v>1169</v>
      </c>
      <c r="I1874" s="26">
        <v>1707491.51</v>
      </c>
      <c r="J1874" s="12">
        <f t="shared" si="59"/>
        <v>-1707491.51</v>
      </c>
      <c r="K1874" t="s">
        <v>1875</v>
      </c>
      <c r="L1874" t="s">
        <v>879</v>
      </c>
      <c r="M1874" t="s">
        <v>888</v>
      </c>
      <c r="N1874" t="str">
        <f t="shared" si="58"/>
        <v>R, C</v>
      </c>
    </row>
    <row r="1875" spans="1:14" x14ac:dyDescent="0.25">
      <c r="A1875" t="s">
        <v>11</v>
      </c>
      <c r="B1875" t="s">
        <v>12</v>
      </c>
      <c r="C1875" s="2">
        <v>2026</v>
      </c>
      <c r="D1875" t="s">
        <v>1801</v>
      </c>
      <c r="E1875" t="s">
        <v>1047</v>
      </c>
      <c r="F1875" t="s">
        <v>24</v>
      </c>
      <c r="G1875" t="s">
        <v>27</v>
      </c>
      <c r="H1875" t="s">
        <v>472</v>
      </c>
      <c r="I1875" s="26">
        <v>0</v>
      </c>
      <c r="J1875" s="12">
        <f t="shared" si="59"/>
        <v>0</v>
      </c>
      <c r="K1875" t="s">
        <v>1875</v>
      </c>
      <c r="L1875" t="s">
        <v>879</v>
      </c>
      <c r="M1875" t="s">
        <v>888</v>
      </c>
      <c r="N1875" t="str">
        <f t="shared" si="58"/>
        <v>R, C</v>
      </c>
    </row>
    <row r="1876" spans="1:14" x14ac:dyDescent="0.25">
      <c r="A1876" t="s">
        <v>11</v>
      </c>
      <c r="B1876" t="s">
        <v>862</v>
      </c>
      <c r="C1876" s="2">
        <v>2026</v>
      </c>
      <c r="D1876" t="s">
        <v>1801</v>
      </c>
      <c r="E1876" t="s">
        <v>1053</v>
      </c>
      <c r="F1876" t="s">
        <v>14</v>
      </c>
      <c r="G1876" t="s">
        <v>174</v>
      </c>
      <c r="H1876" t="s">
        <v>1121</v>
      </c>
      <c r="I1876" s="26">
        <v>-300622.34999999998</v>
      </c>
      <c r="J1876" s="12">
        <f t="shared" si="59"/>
        <v>300622.34999999998</v>
      </c>
      <c r="K1876" t="s">
        <v>1875</v>
      </c>
      <c r="L1876" t="s">
        <v>878</v>
      </c>
      <c r="M1876" t="s">
        <v>887</v>
      </c>
      <c r="N1876" t="str">
        <f t="shared" si="58"/>
        <v>E, A</v>
      </c>
    </row>
    <row r="1877" spans="1:14" x14ac:dyDescent="0.25">
      <c r="A1877" t="s">
        <v>11</v>
      </c>
      <c r="B1877" t="s">
        <v>861</v>
      </c>
      <c r="C1877" s="2">
        <v>2026</v>
      </c>
      <c r="D1877" t="s">
        <v>1801</v>
      </c>
      <c r="E1877" t="s">
        <v>1129</v>
      </c>
      <c r="F1877" t="s">
        <v>18</v>
      </c>
      <c r="G1877" t="s">
        <v>19</v>
      </c>
      <c r="H1877" t="s">
        <v>1082</v>
      </c>
      <c r="I1877" s="26">
        <v>609134.25</v>
      </c>
      <c r="J1877" s="12">
        <f t="shared" si="59"/>
        <v>-609134.25</v>
      </c>
      <c r="K1877" t="s">
        <v>1875</v>
      </c>
      <c r="L1877" t="s">
        <v>879</v>
      </c>
      <c r="M1877" t="s">
        <v>888</v>
      </c>
      <c r="N1877" t="str">
        <f t="shared" si="58"/>
        <v>R, C</v>
      </c>
    </row>
    <row r="1878" spans="1:14" x14ac:dyDescent="0.25">
      <c r="A1878" t="s">
        <v>11</v>
      </c>
      <c r="B1878" t="s">
        <v>861</v>
      </c>
      <c r="C1878" s="2">
        <v>2026</v>
      </c>
      <c r="D1878" t="s">
        <v>1801</v>
      </c>
      <c r="E1878" t="s">
        <v>1161</v>
      </c>
      <c r="F1878" t="s">
        <v>14</v>
      </c>
      <c r="G1878" t="s">
        <v>19</v>
      </c>
      <c r="H1878" t="s">
        <v>1082</v>
      </c>
      <c r="I1878" s="26">
        <v>39267.99</v>
      </c>
      <c r="J1878" s="12">
        <f t="shared" si="59"/>
        <v>-39267.99</v>
      </c>
      <c r="K1878" t="s">
        <v>1875</v>
      </c>
      <c r="L1878" t="s">
        <v>879</v>
      </c>
      <c r="M1878" t="s">
        <v>889</v>
      </c>
      <c r="N1878" t="str">
        <f t="shared" si="58"/>
        <v>R, S</v>
      </c>
    </row>
    <row r="1879" spans="1:14" x14ac:dyDescent="0.25">
      <c r="A1879" t="s">
        <v>11</v>
      </c>
      <c r="B1879" t="s">
        <v>12</v>
      </c>
      <c r="C1879" s="2">
        <v>2026</v>
      </c>
      <c r="D1879" t="s">
        <v>1037</v>
      </c>
      <c r="E1879" t="s">
        <v>1066</v>
      </c>
      <c r="F1879" t="s">
        <v>22</v>
      </c>
      <c r="G1879" t="s">
        <v>173</v>
      </c>
      <c r="H1879" t="s">
        <v>1565</v>
      </c>
      <c r="I1879" s="26">
        <v>-84853.33</v>
      </c>
      <c r="J1879" s="12">
        <f t="shared" si="59"/>
        <v>84853.33</v>
      </c>
      <c r="K1879" t="s">
        <v>1875</v>
      </c>
      <c r="L1879" t="s">
        <v>879</v>
      </c>
      <c r="M1879" t="s">
        <v>888</v>
      </c>
      <c r="N1879" t="str">
        <f t="shared" si="58"/>
        <v>R, C</v>
      </c>
    </row>
    <row r="1880" spans="1:14" x14ac:dyDescent="0.25">
      <c r="A1880" t="s">
        <v>11</v>
      </c>
      <c r="B1880" t="s">
        <v>12</v>
      </c>
      <c r="C1880" s="2">
        <v>2026</v>
      </c>
      <c r="D1880" t="s">
        <v>1745</v>
      </c>
      <c r="E1880" t="s">
        <v>1066</v>
      </c>
      <c r="F1880" t="s">
        <v>14</v>
      </c>
      <c r="G1880" t="s">
        <v>173</v>
      </c>
      <c r="H1880" t="s">
        <v>1439</v>
      </c>
      <c r="I1880" s="26">
        <v>-1990729.54</v>
      </c>
      <c r="J1880" s="12">
        <f t="shared" si="59"/>
        <v>1990729.54</v>
      </c>
      <c r="K1880" t="s">
        <v>1875</v>
      </c>
      <c r="L1880" t="s">
        <v>879</v>
      </c>
      <c r="M1880" t="s">
        <v>888</v>
      </c>
      <c r="N1880" t="str">
        <f t="shared" si="58"/>
        <v>R, C</v>
      </c>
    </row>
    <row r="1881" spans="1:14" x14ac:dyDescent="0.25">
      <c r="A1881" t="s">
        <v>11</v>
      </c>
      <c r="B1881" t="s">
        <v>860</v>
      </c>
      <c r="C1881" s="2">
        <v>2026</v>
      </c>
      <c r="D1881" t="s">
        <v>1680</v>
      </c>
      <c r="E1881" t="s">
        <v>1058</v>
      </c>
      <c r="F1881" t="s">
        <v>22</v>
      </c>
      <c r="G1881" t="s">
        <v>19</v>
      </c>
      <c r="H1881" t="s">
        <v>1572</v>
      </c>
      <c r="I1881" s="26">
        <v>1000</v>
      </c>
      <c r="J1881" s="12">
        <f t="shared" si="59"/>
        <v>-1000</v>
      </c>
      <c r="K1881" t="s">
        <v>1875</v>
      </c>
      <c r="L1881" t="s">
        <v>879</v>
      </c>
      <c r="M1881" t="s">
        <v>888</v>
      </c>
      <c r="N1881" t="str">
        <f t="shared" si="58"/>
        <v>R, C</v>
      </c>
    </row>
    <row r="1882" spans="1:14" x14ac:dyDescent="0.25">
      <c r="A1882" t="s">
        <v>11</v>
      </c>
      <c r="B1882" t="s">
        <v>861</v>
      </c>
      <c r="C1882" s="2">
        <v>2026</v>
      </c>
      <c r="D1882" t="s">
        <v>1801</v>
      </c>
      <c r="E1882" t="s">
        <v>1053</v>
      </c>
      <c r="F1882" t="s">
        <v>21</v>
      </c>
      <c r="G1882" t="s">
        <v>19</v>
      </c>
      <c r="H1882" t="s">
        <v>1054</v>
      </c>
      <c r="I1882" s="26">
        <v>533029.30000000005</v>
      </c>
      <c r="J1882" s="12">
        <f t="shared" si="59"/>
        <v>-533029.30000000005</v>
      </c>
      <c r="K1882" t="s">
        <v>1875</v>
      </c>
      <c r="L1882" t="s">
        <v>878</v>
      </c>
      <c r="M1882" t="s">
        <v>887</v>
      </c>
      <c r="N1882" t="str">
        <f t="shared" si="58"/>
        <v>E, A</v>
      </c>
    </row>
    <row r="1883" spans="1:14" x14ac:dyDescent="0.25">
      <c r="A1883" t="s">
        <v>11</v>
      </c>
      <c r="B1883" t="s">
        <v>861</v>
      </c>
      <c r="C1883" s="2">
        <v>2026</v>
      </c>
      <c r="D1883" t="s">
        <v>1801</v>
      </c>
      <c r="E1883" t="s">
        <v>1058</v>
      </c>
      <c r="F1883" t="s">
        <v>24</v>
      </c>
      <c r="G1883" t="s">
        <v>27</v>
      </c>
      <c r="H1883" t="s">
        <v>350</v>
      </c>
      <c r="I1883" s="26">
        <v>1202679.57</v>
      </c>
      <c r="J1883" s="12">
        <f t="shared" si="59"/>
        <v>-1202679.57</v>
      </c>
      <c r="K1883" t="s">
        <v>1875</v>
      </c>
      <c r="L1883" t="s">
        <v>879</v>
      </c>
      <c r="M1883" t="s">
        <v>888</v>
      </c>
      <c r="N1883" t="str">
        <f t="shared" si="58"/>
        <v>R, C</v>
      </c>
    </row>
    <row r="1884" spans="1:14" x14ac:dyDescent="0.25">
      <c r="A1884" t="s">
        <v>11</v>
      </c>
      <c r="B1884" t="s">
        <v>860</v>
      </c>
      <c r="C1884" s="2">
        <v>2026</v>
      </c>
      <c r="D1884" t="s">
        <v>1745</v>
      </c>
      <c r="E1884" t="s">
        <v>1062</v>
      </c>
      <c r="F1884" t="s">
        <v>14</v>
      </c>
      <c r="G1884" t="s">
        <v>19</v>
      </c>
      <c r="H1884" t="s">
        <v>1294</v>
      </c>
      <c r="I1884" s="26">
        <v>0</v>
      </c>
      <c r="J1884" s="12">
        <f t="shared" si="59"/>
        <v>0</v>
      </c>
      <c r="K1884" t="s">
        <v>1875</v>
      </c>
      <c r="L1884" t="s">
        <v>879</v>
      </c>
      <c r="M1884" t="s">
        <v>887</v>
      </c>
      <c r="N1884" t="str">
        <f t="shared" si="58"/>
        <v>R, A</v>
      </c>
    </row>
    <row r="1885" spans="1:14" x14ac:dyDescent="0.25">
      <c r="A1885" t="s">
        <v>11</v>
      </c>
      <c r="B1885" t="s">
        <v>12</v>
      </c>
      <c r="C1885" s="2">
        <v>2026</v>
      </c>
      <c r="D1885" t="s">
        <v>1680</v>
      </c>
      <c r="E1885" t="s">
        <v>1058</v>
      </c>
      <c r="F1885" t="s">
        <v>22</v>
      </c>
      <c r="G1885" t="s">
        <v>19</v>
      </c>
      <c r="H1885" t="s">
        <v>1287</v>
      </c>
      <c r="I1885" s="26">
        <v>0</v>
      </c>
      <c r="J1885" s="12">
        <f t="shared" si="59"/>
        <v>0</v>
      </c>
      <c r="K1885" t="s">
        <v>1875</v>
      </c>
      <c r="L1885" t="s">
        <v>879</v>
      </c>
      <c r="M1885" t="s">
        <v>888</v>
      </c>
      <c r="N1885" t="str">
        <f t="shared" si="58"/>
        <v>R, C</v>
      </c>
    </row>
    <row r="1886" spans="1:14" x14ac:dyDescent="0.25">
      <c r="A1886" t="s">
        <v>11</v>
      </c>
      <c r="B1886" t="s">
        <v>12</v>
      </c>
      <c r="C1886" s="2">
        <v>2026</v>
      </c>
      <c r="D1886" t="s">
        <v>1801</v>
      </c>
      <c r="E1886" t="s">
        <v>1066</v>
      </c>
      <c r="F1886" t="s">
        <v>20</v>
      </c>
      <c r="G1886" t="s">
        <v>19</v>
      </c>
      <c r="H1886" t="s">
        <v>1474</v>
      </c>
      <c r="I1886" s="26">
        <v>0</v>
      </c>
      <c r="J1886" s="12">
        <f t="shared" si="59"/>
        <v>0</v>
      </c>
      <c r="K1886" t="s">
        <v>1875</v>
      </c>
      <c r="L1886" t="s">
        <v>879</v>
      </c>
      <c r="M1886" t="s">
        <v>887</v>
      </c>
      <c r="N1886" t="str">
        <f t="shared" si="58"/>
        <v>R, A</v>
      </c>
    </row>
    <row r="1887" spans="1:14" x14ac:dyDescent="0.25">
      <c r="A1887" t="s">
        <v>11</v>
      </c>
      <c r="B1887" t="s">
        <v>12</v>
      </c>
      <c r="C1887" s="2">
        <v>2026</v>
      </c>
      <c r="D1887" t="s">
        <v>1801</v>
      </c>
      <c r="E1887" t="s">
        <v>1064</v>
      </c>
      <c r="F1887" t="s">
        <v>22</v>
      </c>
      <c r="G1887" t="s">
        <v>19</v>
      </c>
      <c r="H1887" t="s">
        <v>1237</v>
      </c>
      <c r="I1887" s="26">
        <v>-12000000</v>
      </c>
      <c r="J1887" s="12">
        <f t="shared" si="59"/>
        <v>12000000</v>
      </c>
      <c r="K1887" t="s">
        <v>1875</v>
      </c>
      <c r="L1887" t="s">
        <v>878</v>
      </c>
      <c r="M1887" t="s">
        <v>887</v>
      </c>
      <c r="N1887" t="str">
        <f t="shared" si="58"/>
        <v>E, A</v>
      </c>
    </row>
    <row r="1888" spans="1:14" x14ac:dyDescent="0.25">
      <c r="A1888" t="s">
        <v>11</v>
      </c>
      <c r="B1888" t="s">
        <v>860</v>
      </c>
      <c r="C1888" s="2">
        <v>2026</v>
      </c>
      <c r="D1888" t="s">
        <v>1801</v>
      </c>
      <c r="E1888" t="s">
        <v>1062</v>
      </c>
      <c r="F1888" t="s">
        <v>22</v>
      </c>
      <c r="G1888" t="s">
        <v>19</v>
      </c>
      <c r="H1888" t="s">
        <v>1239</v>
      </c>
      <c r="I1888" s="26">
        <v>0</v>
      </c>
      <c r="J1888" s="12">
        <f t="shared" si="59"/>
        <v>0</v>
      </c>
      <c r="K1888" t="s">
        <v>1875</v>
      </c>
      <c r="L1888" t="s">
        <v>879</v>
      </c>
      <c r="M1888" t="s">
        <v>887</v>
      </c>
      <c r="N1888" t="str">
        <f t="shared" si="58"/>
        <v>R, A</v>
      </c>
    </row>
    <row r="1889" spans="1:14" x14ac:dyDescent="0.25">
      <c r="A1889" t="s">
        <v>11</v>
      </c>
      <c r="B1889" t="s">
        <v>860</v>
      </c>
      <c r="C1889" s="2">
        <v>2027</v>
      </c>
      <c r="D1889" t="s">
        <v>1801</v>
      </c>
      <c r="E1889" t="s">
        <v>1077</v>
      </c>
      <c r="F1889" t="s">
        <v>14</v>
      </c>
      <c r="G1889" t="s">
        <v>19</v>
      </c>
      <c r="H1889" t="s">
        <v>1513</v>
      </c>
      <c r="I1889" s="26">
        <v>99725.57</v>
      </c>
      <c r="J1889" s="12">
        <f t="shared" si="59"/>
        <v>-99725.57</v>
      </c>
      <c r="K1889" t="s">
        <v>1875</v>
      </c>
      <c r="L1889" t="s">
        <v>879</v>
      </c>
      <c r="M1889" t="s">
        <v>887</v>
      </c>
      <c r="N1889" t="str">
        <f t="shared" si="58"/>
        <v>R, A</v>
      </c>
    </row>
    <row r="1890" spans="1:14" x14ac:dyDescent="0.25">
      <c r="A1890" t="s">
        <v>11</v>
      </c>
      <c r="B1890" t="s">
        <v>860</v>
      </c>
      <c r="C1890" s="2">
        <v>2027</v>
      </c>
      <c r="D1890" t="s">
        <v>1801</v>
      </c>
      <c r="E1890" t="s">
        <v>1087</v>
      </c>
      <c r="F1890" t="s">
        <v>16</v>
      </c>
      <c r="G1890" t="s">
        <v>19</v>
      </c>
      <c r="H1890" t="s">
        <v>1178</v>
      </c>
      <c r="I1890" s="26">
        <v>0</v>
      </c>
      <c r="J1890" s="12">
        <f t="shared" si="59"/>
        <v>0</v>
      </c>
      <c r="K1890" t="s">
        <v>1875</v>
      </c>
      <c r="L1890" t="s">
        <v>878</v>
      </c>
      <c r="M1890" t="s">
        <v>887</v>
      </c>
      <c r="N1890" t="str">
        <f t="shared" si="58"/>
        <v>E, A</v>
      </c>
    </row>
    <row r="1891" spans="1:14" x14ac:dyDescent="0.25">
      <c r="A1891" t="s">
        <v>11</v>
      </c>
      <c r="B1891" t="s">
        <v>12</v>
      </c>
      <c r="C1891" s="2">
        <v>2026</v>
      </c>
      <c r="D1891" t="s">
        <v>1801</v>
      </c>
      <c r="E1891" t="s">
        <v>1062</v>
      </c>
      <c r="F1891" t="s">
        <v>22</v>
      </c>
      <c r="G1891" t="s">
        <v>19</v>
      </c>
      <c r="H1891" t="s">
        <v>1591</v>
      </c>
      <c r="I1891" s="26">
        <v>-250000</v>
      </c>
      <c r="J1891" s="12">
        <f t="shared" si="59"/>
        <v>250000</v>
      </c>
      <c r="K1891" t="s">
        <v>1875</v>
      </c>
      <c r="L1891" t="s">
        <v>878</v>
      </c>
      <c r="M1891" t="s">
        <v>887</v>
      </c>
      <c r="N1891" t="str">
        <f t="shared" si="58"/>
        <v>E, A</v>
      </c>
    </row>
    <row r="1892" spans="1:14" x14ac:dyDescent="0.25">
      <c r="A1892" t="s">
        <v>11</v>
      </c>
      <c r="B1892" t="s">
        <v>12</v>
      </c>
      <c r="C1892" s="2">
        <v>2026</v>
      </c>
      <c r="D1892" t="s">
        <v>1801</v>
      </c>
      <c r="E1892" t="s">
        <v>1055</v>
      </c>
      <c r="F1892" t="s">
        <v>16</v>
      </c>
      <c r="G1892" t="s">
        <v>19</v>
      </c>
      <c r="H1892" t="s">
        <v>1535</v>
      </c>
      <c r="I1892" s="26">
        <v>0</v>
      </c>
      <c r="J1892" s="12">
        <f t="shared" si="59"/>
        <v>0</v>
      </c>
      <c r="K1892" t="s">
        <v>1875</v>
      </c>
      <c r="L1892" t="s">
        <v>879</v>
      </c>
      <c r="M1892" t="s">
        <v>887</v>
      </c>
      <c r="N1892" t="str">
        <f t="shared" si="58"/>
        <v>R, A</v>
      </c>
    </row>
    <row r="1893" spans="1:14" x14ac:dyDescent="0.25">
      <c r="A1893" t="s">
        <v>11</v>
      </c>
      <c r="B1893" t="s">
        <v>12</v>
      </c>
      <c r="C1893" s="2">
        <v>2026</v>
      </c>
      <c r="D1893" t="s">
        <v>1801</v>
      </c>
      <c r="E1893" t="s">
        <v>1073</v>
      </c>
      <c r="F1893" t="s">
        <v>20</v>
      </c>
      <c r="G1893" t="s">
        <v>19</v>
      </c>
      <c r="H1893" t="s">
        <v>1072</v>
      </c>
      <c r="I1893" s="26">
        <v>-162000</v>
      </c>
      <c r="J1893" s="12">
        <f t="shared" si="59"/>
        <v>162000</v>
      </c>
      <c r="K1893" t="s">
        <v>1875</v>
      </c>
      <c r="L1893" t="s">
        <v>879</v>
      </c>
      <c r="M1893" t="s">
        <v>887</v>
      </c>
      <c r="N1893" t="str">
        <f t="shared" si="58"/>
        <v>R, A</v>
      </c>
    </row>
    <row r="1894" spans="1:14" x14ac:dyDescent="0.25">
      <c r="A1894" t="s">
        <v>11</v>
      </c>
      <c r="B1894" t="s">
        <v>12</v>
      </c>
      <c r="C1894" s="2">
        <v>2026</v>
      </c>
      <c r="D1894" t="s">
        <v>1801</v>
      </c>
      <c r="E1894" t="s">
        <v>1158</v>
      </c>
      <c r="F1894" t="s">
        <v>24</v>
      </c>
      <c r="G1894" t="s">
        <v>27</v>
      </c>
      <c r="H1894" t="s">
        <v>91</v>
      </c>
      <c r="I1894" s="26">
        <v>0</v>
      </c>
      <c r="J1894" s="12">
        <f t="shared" si="59"/>
        <v>0</v>
      </c>
      <c r="K1894" t="s">
        <v>1875</v>
      </c>
      <c r="N1894" t="str">
        <f t="shared" si="58"/>
        <v xml:space="preserve">, </v>
      </c>
    </row>
    <row r="1895" spans="1:14" x14ac:dyDescent="0.25">
      <c r="A1895" t="s">
        <v>11</v>
      </c>
      <c r="B1895" t="s">
        <v>12</v>
      </c>
      <c r="C1895" s="2">
        <v>2026</v>
      </c>
      <c r="D1895" t="s">
        <v>1801</v>
      </c>
      <c r="E1895" t="s">
        <v>1064</v>
      </c>
      <c r="F1895" t="s">
        <v>24</v>
      </c>
      <c r="G1895" t="s">
        <v>27</v>
      </c>
      <c r="H1895" t="s">
        <v>1712</v>
      </c>
      <c r="I1895" s="26">
        <v>-597023.46</v>
      </c>
      <c r="J1895" s="12">
        <f t="shared" si="59"/>
        <v>597023.46</v>
      </c>
      <c r="K1895" t="s">
        <v>1875</v>
      </c>
      <c r="L1895" t="s">
        <v>879</v>
      </c>
      <c r="M1895" t="s">
        <v>888</v>
      </c>
      <c r="N1895" t="str">
        <f t="shared" si="58"/>
        <v>R, C</v>
      </c>
    </row>
    <row r="1896" spans="1:14" x14ac:dyDescent="0.25">
      <c r="A1896" t="s">
        <v>11</v>
      </c>
      <c r="B1896" t="s">
        <v>12</v>
      </c>
      <c r="C1896" s="2">
        <v>2026</v>
      </c>
      <c r="D1896" t="s">
        <v>1801</v>
      </c>
      <c r="E1896" t="s">
        <v>1053</v>
      </c>
      <c r="F1896" t="s">
        <v>24</v>
      </c>
      <c r="G1896" t="s">
        <v>27</v>
      </c>
      <c r="H1896" t="s">
        <v>28</v>
      </c>
      <c r="I1896" s="26">
        <v>-850204.61</v>
      </c>
      <c r="J1896" s="12">
        <f t="shared" si="59"/>
        <v>850204.61</v>
      </c>
      <c r="K1896" t="s">
        <v>1875</v>
      </c>
      <c r="L1896" t="s">
        <v>879</v>
      </c>
      <c r="M1896" t="s">
        <v>888</v>
      </c>
      <c r="N1896" t="str">
        <f t="shared" si="58"/>
        <v>R, C</v>
      </c>
    </row>
    <row r="1897" spans="1:14" x14ac:dyDescent="0.25">
      <c r="A1897" t="s">
        <v>11</v>
      </c>
      <c r="B1897" t="s">
        <v>12</v>
      </c>
      <c r="C1897" s="2">
        <v>2026</v>
      </c>
      <c r="D1897" t="s">
        <v>1801</v>
      </c>
      <c r="E1897" t="s">
        <v>1047</v>
      </c>
      <c r="F1897" t="s">
        <v>21</v>
      </c>
      <c r="G1897" t="s">
        <v>19</v>
      </c>
      <c r="H1897" t="s">
        <v>1140</v>
      </c>
      <c r="I1897" s="26">
        <v>0</v>
      </c>
      <c r="J1897" s="12">
        <f t="shared" si="59"/>
        <v>0</v>
      </c>
      <c r="K1897" t="s">
        <v>1875</v>
      </c>
      <c r="L1897" t="s">
        <v>879</v>
      </c>
      <c r="M1897" t="s">
        <v>888</v>
      </c>
      <c r="N1897" t="str">
        <f t="shared" si="58"/>
        <v>R, C</v>
      </c>
    </row>
    <row r="1898" spans="1:14" x14ac:dyDescent="0.25">
      <c r="A1898" t="s">
        <v>11</v>
      </c>
      <c r="B1898" t="s">
        <v>12</v>
      </c>
      <c r="C1898" s="2">
        <v>2026</v>
      </c>
      <c r="D1898" t="s">
        <v>1801</v>
      </c>
      <c r="E1898" t="s">
        <v>1092</v>
      </c>
      <c r="F1898" t="s">
        <v>21</v>
      </c>
      <c r="G1898" t="s">
        <v>19</v>
      </c>
      <c r="H1898" t="s">
        <v>1157</v>
      </c>
      <c r="I1898" s="26">
        <v>-44700</v>
      </c>
      <c r="J1898" s="12">
        <f t="shared" si="59"/>
        <v>44700</v>
      </c>
      <c r="K1898" t="s">
        <v>1875</v>
      </c>
      <c r="L1898" t="s">
        <v>879</v>
      </c>
      <c r="M1898" t="s">
        <v>887</v>
      </c>
      <c r="N1898" t="str">
        <f t="shared" si="58"/>
        <v>R, A</v>
      </c>
    </row>
    <row r="1899" spans="1:14" x14ac:dyDescent="0.25">
      <c r="A1899" t="s">
        <v>11</v>
      </c>
      <c r="B1899" t="s">
        <v>12</v>
      </c>
      <c r="C1899" s="2">
        <v>2026</v>
      </c>
      <c r="D1899" t="s">
        <v>1801</v>
      </c>
      <c r="E1899" t="s">
        <v>1101</v>
      </c>
      <c r="F1899" t="s">
        <v>16</v>
      </c>
      <c r="G1899" t="s">
        <v>19</v>
      </c>
      <c r="H1899" t="s">
        <v>1162</v>
      </c>
      <c r="I1899" s="26">
        <v>-62960</v>
      </c>
      <c r="J1899" s="12">
        <f t="shared" si="59"/>
        <v>62960</v>
      </c>
      <c r="K1899" t="s">
        <v>1875</v>
      </c>
      <c r="L1899" t="s">
        <v>879</v>
      </c>
      <c r="M1899" t="s">
        <v>888</v>
      </c>
      <c r="N1899" t="str">
        <f t="shared" si="58"/>
        <v>R, C</v>
      </c>
    </row>
    <row r="1900" spans="1:14" x14ac:dyDescent="0.25">
      <c r="A1900" t="s">
        <v>11</v>
      </c>
      <c r="B1900" t="s">
        <v>12</v>
      </c>
      <c r="C1900" s="2">
        <v>2026</v>
      </c>
      <c r="D1900" t="s">
        <v>1801</v>
      </c>
      <c r="E1900" t="s">
        <v>1051</v>
      </c>
      <c r="F1900" t="s">
        <v>14</v>
      </c>
      <c r="G1900" t="s">
        <v>19</v>
      </c>
      <c r="H1900" t="s">
        <v>1096</v>
      </c>
      <c r="I1900" s="26">
        <v>-8000</v>
      </c>
      <c r="J1900" s="12">
        <f t="shared" si="59"/>
        <v>8000</v>
      </c>
      <c r="K1900" t="s">
        <v>1875</v>
      </c>
      <c r="L1900" t="s">
        <v>878</v>
      </c>
      <c r="M1900" t="s">
        <v>886</v>
      </c>
      <c r="N1900" t="str">
        <f t="shared" si="58"/>
        <v>E, B</v>
      </c>
    </row>
    <row r="1901" spans="1:14" x14ac:dyDescent="0.25">
      <c r="A1901" t="s">
        <v>11</v>
      </c>
      <c r="B1901" t="s">
        <v>12</v>
      </c>
      <c r="C1901" s="2">
        <v>2026</v>
      </c>
      <c r="D1901" t="s">
        <v>1801</v>
      </c>
      <c r="E1901" t="s">
        <v>1066</v>
      </c>
      <c r="F1901" t="s">
        <v>24</v>
      </c>
      <c r="G1901" t="s">
        <v>27</v>
      </c>
      <c r="H1901" t="s">
        <v>210</v>
      </c>
      <c r="I1901" s="26">
        <v>0</v>
      </c>
      <c r="J1901" s="12">
        <f t="shared" si="59"/>
        <v>0</v>
      </c>
      <c r="K1901" t="s">
        <v>1875</v>
      </c>
      <c r="L1901" t="s">
        <v>879</v>
      </c>
      <c r="M1901" t="s">
        <v>888</v>
      </c>
      <c r="N1901" t="str">
        <f t="shared" si="58"/>
        <v>R, C</v>
      </c>
    </row>
    <row r="1902" spans="1:14" x14ac:dyDescent="0.25">
      <c r="A1902" t="s">
        <v>11</v>
      </c>
      <c r="B1902" t="s">
        <v>12</v>
      </c>
      <c r="C1902" s="2">
        <v>2026</v>
      </c>
      <c r="D1902" t="s">
        <v>1801</v>
      </c>
      <c r="E1902" t="s">
        <v>1058</v>
      </c>
      <c r="F1902" t="s">
        <v>21</v>
      </c>
      <c r="G1902" t="s">
        <v>19</v>
      </c>
      <c r="H1902" t="s">
        <v>1208</v>
      </c>
      <c r="I1902" s="26">
        <v>-191500</v>
      </c>
      <c r="J1902" s="12">
        <f t="shared" si="59"/>
        <v>191500</v>
      </c>
      <c r="K1902" t="s">
        <v>1875</v>
      </c>
      <c r="L1902" t="s">
        <v>879</v>
      </c>
      <c r="M1902" t="s">
        <v>888</v>
      </c>
      <c r="N1902" t="str">
        <f t="shared" si="58"/>
        <v>R, C</v>
      </c>
    </row>
    <row r="1903" spans="1:14" x14ac:dyDescent="0.25">
      <c r="A1903" t="s">
        <v>11</v>
      </c>
      <c r="B1903" t="s">
        <v>12</v>
      </c>
      <c r="C1903" s="2">
        <v>2026</v>
      </c>
      <c r="D1903" t="s">
        <v>1801</v>
      </c>
      <c r="E1903" t="s">
        <v>1062</v>
      </c>
      <c r="F1903" t="s">
        <v>18</v>
      </c>
      <c r="G1903" t="s">
        <v>19</v>
      </c>
      <c r="H1903" t="s">
        <v>1202</v>
      </c>
      <c r="I1903" s="26">
        <v>-1091666.5900000001</v>
      </c>
      <c r="J1903" s="12">
        <f t="shared" si="59"/>
        <v>1091666.5900000001</v>
      </c>
      <c r="K1903" t="s">
        <v>1875</v>
      </c>
      <c r="L1903" t="s">
        <v>878</v>
      </c>
      <c r="M1903" t="s">
        <v>887</v>
      </c>
      <c r="N1903" t="str">
        <f t="shared" si="58"/>
        <v>E, A</v>
      </c>
    </row>
    <row r="1904" spans="1:14" x14ac:dyDescent="0.25">
      <c r="A1904" t="s">
        <v>11</v>
      </c>
      <c r="B1904" t="s">
        <v>861</v>
      </c>
      <c r="C1904" s="2">
        <v>2026</v>
      </c>
      <c r="D1904" t="s">
        <v>1745</v>
      </c>
      <c r="E1904" t="s">
        <v>1051</v>
      </c>
      <c r="F1904" t="s">
        <v>14</v>
      </c>
      <c r="G1904" t="s">
        <v>19</v>
      </c>
      <c r="H1904" t="s">
        <v>1098</v>
      </c>
      <c r="I1904" s="26">
        <v>0</v>
      </c>
      <c r="J1904" s="12">
        <f t="shared" si="59"/>
        <v>0</v>
      </c>
      <c r="K1904" t="s">
        <v>1875</v>
      </c>
      <c r="L1904" t="s">
        <v>879</v>
      </c>
      <c r="M1904" t="s">
        <v>888</v>
      </c>
      <c r="N1904" t="str">
        <f t="shared" si="58"/>
        <v>R, C</v>
      </c>
    </row>
    <row r="1905" spans="1:14" x14ac:dyDescent="0.25">
      <c r="A1905" t="s">
        <v>11</v>
      </c>
      <c r="B1905" t="s">
        <v>862</v>
      </c>
      <c r="C1905" s="2">
        <v>2025</v>
      </c>
      <c r="D1905" t="s">
        <v>1801</v>
      </c>
      <c r="E1905" t="s">
        <v>1134</v>
      </c>
      <c r="F1905" t="s">
        <v>14</v>
      </c>
      <c r="G1905" t="s">
        <v>19</v>
      </c>
      <c r="H1905" t="s">
        <v>1071</v>
      </c>
      <c r="I1905" s="26">
        <v>333823.14</v>
      </c>
      <c r="J1905" s="12">
        <f t="shared" si="59"/>
        <v>-333823.14</v>
      </c>
      <c r="K1905" t="s">
        <v>1875</v>
      </c>
      <c r="L1905" t="s">
        <v>879</v>
      </c>
      <c r="M1905" t="s">
        <v>888</v>
      </c>
      <c r="N1905" t="str">
        <f t="shared" si="58"/>
        <v>R, C</v>
      </c>
    </row>
    <row r="1906" spans="1:14" x14ac:dyDescent="0.25">
      <c r="A1906" t="s">
        <v>11</v>
      </c>
      <c r="B1906" t="s">
        <v>860</v>
      </c>
      <c r="C1906" s="2">
        <v>2026</v>
      </c>
      <c r="D1906" t="s">
        <v>1801</v>
      </c>
      <c r="E1906" t="s">
        <v>1080</v>
      </c>
      <c r="F1906" t="s">
        <v>16</v>
      </c>
      <c r="G1906" t="s">
        <v>15</v>
      </c>
      <c r="H1906" t="s">
        <v>1070</v>
      </c>
      <c r="I1906" s="26">
        <v>2029489.76</v>
      </c>
      <c r="J1906" s="12">
        <f t="shared" si="59"/>
        <v>-2029489.76</v>
      </c>
      <c r="K1906" t="s">
        <v>1875</v>
      </c>
      <c r="L1906" t="s">
        <v>879</v>
      </c>
      <c r="M1906" t="s">
        <v>888</v>
      </c>
      <c r="N1906" t="str">
        <f t="shared" si="58"/>
        <v>R, C</v>
      </c>
    </row>
    <row r="1907" spans="1:14" x14ac:dyDescent="0.25">
      <c r="A1907" t="s">
        <v>11</v>
      </c>
      <c r="B1907" t="s">
        <v>861</v>
      </c>
      <c r="C1907" s="2">
        <v>2026</v>
      </c>
      <c r="D1907" t="s">
        <v>1801</v>
      </c>
      <c r="E1907" t="s">
        <v>1073</v>
      </c>
      <c r="F1907" t="s">
        <v>18</v>
      </c>
      <c r="G1907" t="s">
        <v>19</v>
      </c>
      <c r="H1907" t="s">
        <v>1072</v>
      </c>
      <c r="I1907" s="26">
        <v>8452124.75</v>
      </c>
      <c r="J1907" s="12">
        <f t="shared" si="59"/>
        <v>-8452124.75</v>
      </c>
      <c r="K1907" t="s">
        <v>1875</v>
      </c>
      <c r="L1907" t="s">
        <v>879</v>
      </c>
      <c r="M1907" t="s">
        <v>887</v>
      </c>
      <c r="N1907" t="str">
        <f t="shared" si="58"/>
        <v>R, A</v>
      </c>
    </row>
    <row r="1908" spans="1:14" x14ac:dyDescent="0.25">
      <c r="A1908" t="s">
        <v>11</v>
      </c>
      <c r="B1908" t="s">
        <v>861</v>
      </c>
      <c r="C1908" s="2">
        <v>2026</v>
      </c>
      <c r="D1908" t="s">
        <v>1801</v>
      </c>
      <c r="E1908" t="s">
        <v>1062</v>
      </c>
      <c r="F1908" t="s">
        <v>18</v>
      </c>
      <c r="G1908" t="s">
        <v>19</v>
      </c>
      <c r="H1908" t="s">
        <v>1202</v>
      </c>
      <c r="I1908" s="26">
        <v>1091666.5900000001</v>
      </c>
      <c r="J1908" s="12">
        <f t="shared" si="59"/>
        <v>-1091666.5900000001</v>
      </c>
      <c r="K1908" t="s">
        <v>1875</v>
      </c>
      <c r="L1908" t="s">
        <v>878</v>
      </c>
      <c r="M1908" t="s">
        <v>887</v>
      </c>
      <c r="N1908" t="str">
        <f t="shared" si="58"/>
        <v>E, A</v>
      </c>
    </row>
    <row r="1909" spans="1:14" x14ac:dyDescent="0.25">
      <c r="A1909" t="s">
        <v>11</v>
      </c>
      <c r="B1909" t="s">
        <v>861</v>
      </c>
      <c r="C1909" s="2">
        <v>2026</v>
      </c>
      <c r="D1909" t="s">
        <v>1801</v>
      </c>
      <c r="E1909" t="s">
        <v>1058</v>
      </c>
      <c r="F1909" t="s">
        <v>24</v>
      </c>
      <c r="G1909" t="s">
        <v>27</v>
      </c>
      <c r="H1909" t="s">
        <v>1713</v>
      </c>
      <c r="I1909" s="26">
        <v>361357.5</v>
      </c>
      <c r="J1909" s="12">
        <f t="shared" si="59"/>
        <v>-361357.5</v>
      </c>
      <c r="K1909" t="s">
        <v>1875</v>
      </c>
      <c r="L1909" t="s">
        <v>879</v>
      </c>
      <c r="M1909" t="s">
        <v>888</v>
      </c>
      <c r="N1909" t="str">
        <f t="shared" si="58"/>
        <v>R, C</v>
      </c>
    </row>
    <row r="1910" spans="1:14" x14ac:dyDescent="0.25">
      <c r="A1910" t="s">
        <v>11</v>
      </c>
      <c r="B1910" t="s">
        <v>860</v>
      </c>
      <c r="C1910" s="2">
        <v>2026</v>
      </c>
      <c r="D1910" t="s">
        <v>1801</v>
      </c>
      <c r="E1910" t="s">
        <v>1053</v>
      </c>
      <c r="F1910" t="s">
        <v>14</v>
      </c>
      <c r="G1910" t="s">
        <v>399</v>
      </c>
      <c r="H1910" t="s">
        <v>1139</v>
      </c>
      <c r="I1910" s="26">
        <v>125000</v>
      </c>
      <c r="J1910" s="12">
        <f t="shared" si="59"/>
        <v>-125000</v>
      </c>
      <c r="K1910" t="s">
        <v>1875</v>
      </c>
      <c r="L1910" t="s">
        <v>878</v>
      </c>
      <c r="M1910" t="s">
        <v>887</v>
      </c>
      <c r="N1910" t="str">
        <f t="shared" si="58"/>
        <v>E, A</v>
      </c>
    </row>
    <row r="1911" spans="1:14" x14ac:dyDescent="0.25">
      <c r="A1911" t="s">
        <v>11</v>
      </c>
      <c r="B1911" t="s">
        <v>861</v>
      </c>
      <c r="C1911" s="2">
        <v>2026</v>
      </c>
      <c r="D1911" t="s">
        <v>1801</v>
      </c>
      <c r="E1911" t="s">
        <v>1092</v>
      </c>
      <c r="F1911" t="s">
        <v>22</v>
      </c>
      <c r="G1911" t="s">
        <v>27</v>
      </c>
      <c r="H1911" t="s">
        <v>1173</v>
      </c>
      <c r="I1911" s="26">
        <v>0</v>
      </c>
      <c r="J1911" s="12">
        <f t="shared" si="59"/>
        <v>0</v>
      </c>
      <c r="K1911" t="s">
        <v>1875</v>
      </c>
      <c r="L1911" t="s">
        <v>879</v>
      </c>
      <c r="M1911" t="s">
        <v>888</v>
      </c>
      <c r="N1911" t="str">
        <f t="shared" si="58"/>
        <v>R, C</v>
      </c>
    </row>
    <row r="1912" spans="1:14" x14ac:dyDescent="0.25">
      <c r="A1912" t="s">
        <v>11</v>
      </c>
      <c r="B1912" t="s">
        <v>860</v>
      </c>
      <c r="C1912" s="2">
        <v>2026</v>
      </c>
      <c r="D1912" t="s">
        <v>1745</v>
      </c>
      <c r="E1912" t="s">
        <v>1066</v>
      </c>
      <c r="F1912" t="s">
        <v>14</v>
      </c>
      <c r="G1912" t="s">
        <v>175</v>
      </c>
      <c r="H1912" t="s">
        <v>1086</v>
      </c>
      <c r="I1912" s="26">
        <v>90970.8</v>
      </c>
      <c r="J1912" s="12">
        <f t="shared" si="59"/>
        <v>-90970.8</v>
      </c>
      <c r="K1912" t="s">
        <v>1875</v>
      </c>
      <c r="L1912" t="s">
        <v>878</v>
      </c>
      <c r="M1912" t="s">
        <v>888</v>
      </c>
      <c r="N1912" t="str">
        <f t="shared" si="58"/>
        <v>E, C</v>
      </c>
    </row>
    <row r="1913" spans="1:14" x14ac:dyDescent="0.25">
      <c r="A1913" t="s">
        <v>11</v>
      </c>
      <c r="B1913" t="s">
        <v>861</v>
      </c>
      <c r="C1913" s="2">
        <v>2026</v>
      </c>
      <c r="D1913" t="s">
        <v>1745</v>
      </c>
      <c r="E1913" t="s">
        <v>1077</v>
      </c>
      <c r="F1913" t="s">
        <v>22</v>
      </c>
      <c r="G1913" t="s">
        <v>19</v>
      </c>
      <c r="H1913" t="s">
        <v>1498</v>
      </c>
      <c r="I1913" s="26">
        <v>110174.31</v>
      </c>
      <c r="J1913" s="12">
        <f t="shared" si="59"/>
        <v>-110174.31</v>
      </c>
      <c r="K1913" t="s">
        <v>1875</v>
      </c>
      <c r="L1913" t="s">
        <v>878</v>
      </c>
      <c r="M1913" t="s">
        <v>887</v>
      </c>
      <c r="N1913" t="str">
        <f t="shared" si="58"/>
        <v>E, A</v>
      </c>
    </row>
    <row r="1914" spans="1:14" x14ac:dyDescent="0.25">
      <c r="A1914" t="s">
        <v>11</v>
      </c>
      <c r="B1914" t="s">
        <v>861</v>
      </c>
      <c r="C1914" s="2">
        <v>2026</v>
      </c>
      <c r="D1914" t="s">
        <v>1801</v>
      </c>
      <c r="E1914" t="s">
        <v>1080</v>
      </c>
      <c r="F1914" t="s">
        <v>16</v>
      </c>
      <c r="G1914" t="s">
        <v>15</v>
      </c>
      <c r="H1914" t="s">
        <v>1607</v>
      </c>
      <c r="I1914" s="26">
        <v>3747905.76</v>
      </c>
      <c r="J1914" s="12">
        <f t="shared" si="59"/>
        <v>-3747905.76</v>
      </c>
      <c r="K1914" t="s">
        <v>1875</v>
      </c>
      <c r="L1914" t="s">
        <v>879</v>
      </c>
      <c r="M1914" t="s">
        <v>888</v>
      </c>
      <c r="N1914" t="str">
        <f t="shared" si="58"/>
        <v>R, C</v>
      </c>
    </row>
    <row r="1915" spans="1:14" x14ac:dyDescent="0.25">
      <c r="A1915" t="s">
        <v>11</v>
      </c>
      <c r="B1915" t="s">
        <v>861</v>
      </c>
      <c r="C1915" s="2">
        <v>2026</v>
      </c>
      <c r="D1915" t="s">
        <v>1801</v>
      </c>
      <c r="E1915" t="s">
        <v>1051</v>
      </c>
      <c r="F1915" t="s">
        <v>18</v>
      </c>
      <c r="G1915" t="s">
        <v>19</v>
      </c>
      <c r="H1915" t="s">
        <v>1538</v>
      </c>
      <c r="I1915" s="26">
        <v>808430.5</v>
      </c>
      <c r="J1915" s="12">
        <f t="shared" si="59"/>
        <v>-808430.5</v>
      </c>
      <c r="K1915" t="s">
        <v>1875</v>
      </c>
      <c r="L1915" t="s">
        <v>879</v>
      </c>
      <c r="M1915" t="s">
        <v>887</v>
      </c>
      <c r="N1915" t="str">
        <f t="shared" si="58"/>
        <v>R, A</v>
      </c>
    </row>
    <row r="1916" spans="1:14" x14ac:dyDescent="0.25">
      <c r="A1916" t="s">
        <v>11</v>
      </c>
      <c r="B1916" t="s">
        <v>860</v>
      </c>
      <c r="C1916" s="2">
        <v>2027</v>
      </c>
      <c r="D1916" t="s">
        <v>1801</v>
      </c>
      <c r="E1916" t="s">
        <v>1058</v>
      </c>
      <c r="F1916" t="s">
        <v>14</v>
      </c>
      <c r="G1916" t="s">
        <v>19</v>
      </c>
      <c r="H1916" t="s">
        <v>1123</v>
      </c>
      <c r="I1916" s="26">
        <v>207647.45</v>
      </c>
      <c r="J1916" s="12">
        <f t="shared" si="59"/>
        <v>-207647.45</v>
      </c>
      <c r="K1916" t="s">
        <v>1875</v>
      </c>
      <c r="L1916" t="s">
        <v>879</v>
      </c>
      <c r="M1916" t="s">
        <v>887</v>
      </c>
      <c r="N1916" t="str">
        <f t="shared" si="58"/>
        <v>R, A</v>
      </c>
    </row>
    <row r="1917" spans="1:14" x14ac:dyDescent="0.25">
      <c r="A1917" t="s">
        <v>11</v>
      </c>
      <c r="B1917" t="s">
        <v>12</v>
      </c>
      <c r="C1917" s="2">
        <v>2026</v>
      </c>
      <c r="D1917" t="s">
        <v>1745</v>
      </c>
      <c r="E1917" t="s">
        <v>1058</v>
      </c>
      <c r="F1917" t="s">
        <v>14</v>
      </c>
      <c r="G1917" t="s">
        <v>19</v>
      </c>
      <c r="H1917" t="s">
        <v>1093</v>
      </c>
      <c r="I1917" s="26">
        <v>-4149109.01</v>
      </c>
      <c r="J1917" s="12">
        <f t="shared" si="59"/>
        <v>4149109.01</v>
      </c>
      <c r="K1917" t="s">
        <v>1875</v>
      </c>
      <c r="L1917" t="s">
        <v>879</v>
      </c>
      <c r="M1917" t="s">
        <v>887</v>
      </c>
      <c r="N1917" t="str">
        <f t="shared" si="58"/>
        <v>R, A</v>
      </c>
    </row>
    <row r="1918" spans="1:14" x14ac:dyDescent="0.25">
      <c r="A1918" t="s">
        <v>11</v>
      </c>
      <c r="B1918" t="s">
        <v>861</v>
      </c>
      <c r="C1918" s="2">
        <v>2026</v>
      </c>
      <c r="D1918" t="s">
        <v>1801</v>
      </c>
      <c r="E1918" t="s">
        <v>1238</v>
      </c>
      <c r="F1918" t="s">
        <v>14</v>
      </c>
      <c r="G1918" t="s">
        <v>19</v>
      </c>
      <c r="H1918" t="s">
        <v>1140</v>
      </c>
      <c r="I1918" s="26">
        <v>0</v>
      </c>
      <c r="J1918" s="12">
        <f t="shared" si="59"/>
        <v>0</v>
      </c>
      <c r="K1918" t="s">
        <v>1875</v>
      </c>
      <c r="L1918" t="s">
        <v>879</v>
      </c>
      <c r="M1918" t="s">
        <v>888</v>
      </c>
      <c r="N1918" t="str">
        <f t="shared" si="58"/>
        <v>R, C</v>
      </c>
    </row>
    <row r="1919" spans="1:14" x14ac:dyDescent="0.25">
      <c r="A1919" t="s">
        <v>11</v>
      </c>
      <c r="B1919" t="s">
        <v>12</v>
      </c>
      <c r="C1919" s="2">
        <v>2026</v>
      </c>
      <c r="D1919" t="s">
        <v>1745</v>
      </c>
      <c r="E1919" t="s">
        <v>1049</v>
      </c>
      <c r="F1919" t="s">
        <v>14</v>
      </c>
      <c r="G1919" t="s">
        <v>396</v>
      </c>
      <c r="H1919" t="s">
        <v>1067</v>
      </c>
      <c r="I1919" s="26">
        <v>0</v>
      </c>
      <c r="J1919" s="12">
        <f t="shared" si="59"/>
        <v>0</v>
      </c>
      <c r="K1919" t="s">
        <v>1875</v>
      </c>
      <c r="L1919" t="s">
        <v>878</v>
      </c>
      <c r="M1919" t="s">
        <v>887</v>
      </c>
      <c r="N1919" t="str">
        <f t="shared" si="58"/>
        <v>E, A</v>
      </c>
    </row>
    <row r="1920" spans="1:14" x14ac:dyDescent="0.25">
      <c r="A1920" t="s">
        <v>11</v>
      </c>
      <c r="B1920" t="s">
        <v>861</v>
      </c>
      <c r="C1920" s="2">
        <v>2026</v>
      </c>
      <c r="D1920" t="s">
        <v>1745</v>
      </c>
      <c r="E1920" t="s">
        <v>1051</v>
      </c>
      <c r="F1920" t="s">
        <v>14</v>
      </c>
      <c r="G1920" t="s">
        <v>19</v>
      </c>
      <c r="H1920" t="s">
        <v>1169</v>
      </c>
      <c r="I1920" s="26">
        <v>1877.3</v>
      </c>
      <c r="J1920" s="12">
        <f t="shared" si="59"/>
        <v>-1877.3</v>
      </c>
      <c r="K1920" t="s">
        <v>1875</v>
      </c>
      <c r="L1920" t="s">
        <v>879</v>
      </c>
      <c r="M1920" t="s">
        <v>888</v>
      </c>
      <c r="N1920" t="str">
        <f t="shared" si="58"/>
        <v>R, C</v>
      </c>
    </row>
    <row r="1921" spans="1:14" x14ac:dyDescent="0.25">
      <c r="A1921" t="s">
        <v>11</v>
      </c>
      <c r="B1921" t="s">
        <v>860</v>
      </c>
      <c r="C1921" s="2">
        <v>2026</v>
      </c>
      <c r="D1921" t="s">
        <v>1745</v>
      </c>
      <c r="E1921" t="s">
        <v>1066</v>
      </c>
      <c r="F1921" t="s">
        <v>22</v>
      </c>
      <c r="G1921" t="s">
        <v>19</v>
      </c>
      <c r="H1921" t="s">
        <v>1319</v>
      </c>
      <c r="I1921" s="26">
        <v>0</v>
      </c>
      <c r="J1921" s="12">
        <f t="shared" si="59"/>
        <v>0</v>
      </c>
      <c r="K1921" t="s">
        <v>1875</v>
      </c>
      <c r="L1921" t="s">
        <v>879</v>
      </c>
      <c r="M1921" t="s">
        <v>888</v>
      </c>
      <c r="N1921" t="str">
        <f t="shared" si="58"/>
        <v>R, C</v>
      </c>
    </row>
    <row r="1922" spans="1:14" x14ac:dyDescent="0.25">
      <c r="A1922" t="s">
        <v>11</v>
      </c>
      <c r="B1922" t="s">
        <v>12</v>
      </c>
      <c r="C1922" s="2">
        <v>2026</v>
      </c>
      <c r="D1922" t="s">
        <v>1801</v>
      </c>
      <c r="E1922" t="s">
        <v>1064</v>
      </c>
      <c r="F1922" t="s">
        <v>14</v>
      </c>
      <c r="G1922" t="s">
        <v>19</v>
      </c>
      <c r="H1922" t="s">
        <v>1102</v>
      </c>
      <c r="I1922" s="26">
        <v>-7000</v>
      </c>
      <c r="J1922" s="12">
        <f t="shared" si="59"/>
        <v>7000</v>
      </c>
      <c r="K1922" t="s">
        <v>1875</v>
      </c>
      <c r="L1922" t="s">
        <v>879</v>
      </c>
      <c r="M1922" t="s">
        <v>888</v>
      </c>
      <c r="N1922" t="str">
        <f t="shared" si="58"/>
        <v>R, C</v>
      </c>
    </row>
    <row r="1923" spans="1:14" x14ac:dyDescent="0.25">
      <c r="A1923" t="s">
        <v>11</v>
      </c>
      <c r="B1923" t="s">
        <v>12</v>
      </c>
      <c r="C1923" s="2">
        <v>2026</v>
      </c>
      <c r="D1923" t="s">
        <v>1801</v>
      </c>
      <c r="E1923" t="s">
        <v>1066</v>
      </c>
      <c r="F1923" t="s">
        <v>21</v>
      </c>
      <c r="G1923" t="s">
        <v>19</v>
      </c>
      <c r="H1923" t="s">
        <v>1286</v>
      </c>
      <c r="I1923" s="26">
        <v>-33200</v>
      </c>
      <c r="J1923" s="12">
        <f t="shared" si="59"/>
        <v>33200</v>
      </c>
      <c r="K1923" t="s">
        <v>1875</v>
      </c>
      <c r="L1923" t="s">
        <v>879</v>
      </c>
      <c r="M1923" t="s">
        <v>888</v>
      </c>
      <c r="N1923" t="str">
        <f t="shared" ref="N1923:N1986" si="60">L1923&amp;", "&amp;M1923</f>
        <v>R, C</v>
      </c>
    </row>
    <row r="1924" spans="1:14" x14ac:dyDescent="0.25">
      <c r="A1924" t="s">
        <v>11</v>
      </c>
      <c r="B1924" t="s">
        <v>12</v>
      </c>
      <c r="C1924" s="2">
        <v>2026</v>
      </c>
      <c r="D1924" t="s">
        <v>1801</v>
      </c>
      <c r="E1924" t="s">
        <v>1129</v>
      </c>
      <c r="F1924" t="s">
        <v>16</v>
      </c>
      <c r="G1924" t="s">
        <v>19</v>
      </c>
      <c r="H1924" t="s">
        <v>1178</v>
      </c>
      <c r="I1924" s="26">
        <v>0</v>
      </c>
      <c r="J1924" s="12">
        <f t="shared" ref="J1924:J1987" si="61">-I1924</f>
        <v>0</v>
      </c>
      <c r="K1924" t="s">
        <v>1875</v>
      </c>
      <c r="L1924" t="s">
        <v>878</v>
      </c>
      <c r="M1924" t="s">
        <v>887</v>
      </c>
      <c r="N1924" t="str">
        <f t="shared" si="60"/>
        <v>E, A</v>
      </c>
    </row>
    <row r="1925" spans="1:14" x14ac:dyDescent="0.25">
      <c r="A1925" t="s">
        <v>11</v>
      </c>
      <c r="B1925" t="s">
        <v>862</v>
      </c>
      <c r="C1925" s="2">
        <v>2026</v>
      </c>
      <c r="D1925" t="s">
        <v>1801</v>
      </c>
      <c r="E1925" t="s">
        <v>1053</v>
      </c>
      <c r="F1925" t="s">
        <v>14</v>
      </c>
      <c r="G1925" t="s">
        <v>19</v>
      </c>
      <c r="H1925" t="s">
        <v>1169</v>
      </c>
      <c r="I1925" s="26">
        <v>-30369.65</v>
      </c>
      <c r="J1925" s="12">
        <f t="shared" si="61"/>
        <v>30369.65</v>
      </c>
      <c r="K1925" t="s">
        <v>1875</v>
      </c>
      <c r="L1925" t="s">
        <v>879</v>
      </c>
      <c r="M1925" t="s">
        <v>888</v>
      </c>
      <c r="N1925" t="str">
        <f t="shared" si="60"/>
        <v>R, C</v>
      </c>
    </row>
    <row r="1926" spans="1:14" x14ac:dyDescent="0.25">
      <c r="A1926" t="s">
        <v>11</v>
      </c>
      <c r="B1926" t="s">
        <v>861</v>
      </c>
      <c r="C1926" s="2">
        <v>2026</v>
      </c>
      <c r="D1926" t="s">
        <v>1745</v>
      </c>
      <c r="E1926" t="s">
        <v>1051</v>
      </c>
      <c r="F1926" t="s">
        <v>22</v>
      </c>
      <c r="G1926" t="s">
        <v>19</v>
      </c>
      <c r="H1926" t="s">
        <v>1227</v>
      </c>
      <c r="I1926" s="26">
        <v>7951.91</v>
      </c>
      <c r="J1926" s="12">
        <f t="shared" si="61"/>
        <v>-7951.91</v>
      </c>
      <c r="K1926" t="s">
        <v>1875</v>
      </c>
      <c r="L1926" t="s">
        <v>878</v>
      </c>
      <c r="M1926" t="s">
        <v>887</v>
      </c>
      <c r="N1926" t="str">
        <f t="shared" si="60"/>
        <v>E, A</v>
      </c>
    </row>
    <row r="1927" spans="1:14" x14ac:dyDescent="0.25">
      <c r="A1927" t="s">
        <v>11</v>
      </c>
      <c r="B1927" t="s">
        <v>860</v>
      </c>
      <c r="C1927" s="2">
        <v>2026</v>
      </c>
      <c r="D1927" t="s">
        <v>1801</v>
      </c>
      <c r="E1927" t="s">
        <v>1101</v>
      </c>
      <c r="F1927" t="s">
        <v>16</v>
      </c>
      <c r="G1927" t="s">
        <v>19</v>
      </c>
      <c r="H1927" t="s">
        <v>1400</v>
      </c>
      <c r="I1927" s="26">
        <v>1846.92</v>
      </c>
      <c r="J1927" s="12">
        <f t="shared" si="61"/>
        <v>-1846.92</v>
      </c>
      <c r="K1927" t="s">
        <v>1875</v>
      </c>
      <c r="L1927" t="s">
        <v>878</v>
      </c>
      <c r="M1927" t="s">
        <v>888</v>
      </c>
      <c r="N1927" t="str">
        <f t="shared" si="60"/>
        <v>E, C</v>
      </c>
    </row>
    <row r="1928" spans="1:14" x14ac:dyDescent="0.25">
      <c r="A1928" t="s">
        <v>11</v>
      </c>
      <c r="B1928" t="s">
        <v>861</v>
      </c>
      <c r="C1928" s="2">
        <v>2026</v>
      </c>
      <c r="D1928" t="s">
        <v>1801</v>
      </c>
      <c r="E1928" t="s">
        <v>1066</v>
      </c>
      <c r="F1928" t="s">
        <v>24</v>
      </c>
      <c r="G1928" t="s">
        <v>27</v>
      </c>
      <c r="H1928" t="s">
        <v>544</v>
      </c>
      <c r="I1928" s="26">
        <v>11.84</v>
      </c>
      <c r="J1928" s="12">
        <f t="shared" si="61"/>
        <v>-11.84</v>
      </c>
      <c r="K1928" t="s">
        <v>1875</v>
      </c>
      <c r="L1928" t="s">
        <v>879</v>
      </c>
      <c r="M1928" t="s">
        <v>888</v>
      </c>
      <c r="N1928" t="str">
        <f t="shared" si="60"/>
        <v>R, C</v>
      </c>
    </row>
    <row r="1929" spans="1:14" x14ac:dyDescent="0.25">
      <c r="A1929" t="s">
        <v>11</v>
      </c>
      <c r="B1929" t="s">
        <v>860</v>
      </c>
      <c r="C1929" s="2">
        <v>2027</v>
      </c>
      <c r="D1929" t="s">
        <v>1801</v>
      </c>
      <c r="E1929" t="s">
        <v>1092</v>
      </c>
      <c r="F1929" t="s">
        <v>14</v>
      </c>
      <c r="G1929" t="s">
        <v>19</v>
      </c>
      <c r="H1929" t="s">
        <v>1289</v>
      </c>
      <c r="I1929" s="26">
        <v>0</v>
      </c>
      <c r="J1929" s="12">
        <f t="shared" si="61"/>
        <v>0</v>
      </c>
      <c r="K1929" t="s">
        <v>1875</v>
      </c>
      <c r="L1929" t="s">
        <v>879</v>
      </c>
      <c r="M1929" t="s">
        <v>887</v>
      </c>
      <c r="N1929" t="str">
        <f t="shared" si="60"/>
        <v>R, A</v>
      </c>
    </row>
    <row r="1930" spans="1:14" x14ac:dyDescent="0.25">
      <c r="A1930" t="s">
        <v>11</v>
      </c>
      <c r="B1930" t="s">
        <v>860</v>
      </c>
      <c r="C1930" s="2">
        <v>2026</v>
      </c>
      <c r="D1930" t="s">
        <v>1801</v>
      </c>
      <c r="E1930" t="s">
        <v>1064</v>
      </c>
      <c r="F1930" t="s">
        <v>22</v>
      </c>
      <c r="G1930" t="s">
        <v>19</v>
      </c>
      <c r="H1930" t="s">
        <v>1148</v>
      </c>
      <c r="I1930" s="26">
        <v>25889.360000000001</v>
      </c>
      <c r="J1930" s="12">
        <f t="shared" si="61"/>
        <v>-25889.360000000001</v>
      </c>
      <c r="K1930" t="s">
        <v>1875</v>
      </c>
      <c r="L1930" t="s">
        <v>878</v>
      </c>
      <c r="M1930" t="s">
        <v>887</v>
      </c>
      <c r="N1930" t="str">
        <f t="shared" si="60"/>
        <v>E, A</v>
      </c>
    </row>
    <row r="1931" spans="1:14" x14ac:dyDescent="0.25">
      <c r="A1931" t="s">
        <v>11</v>
      </c>
      <c r="B1931" t="s">
        <v>12</v>
      </c>
      <c r="C1931" s="2">
        <v>2026</v>
      </c>
      <c r="D1931" t="s">
        <v>1801</v>
      </c>
      <c r="E1931" t="s">
        <v>1139</v>
      </c>
      <c r="F1931" t="s">
        <v>21</v>
      </c>
      <c r="G1931" t="s">
        <v>19</v>
      </c>
      <c r="H1931" t="s">
        <v>1386</v>
      </c>
      <c r="I1931" s="26">
        <v>-1597300</v>
      </c>
      <c r="J1931" s="12">
        <f t="shared" si="61"/>
        <v>1597300</v>
      </c>
      <c r="K1931" t="s">
        <v>1875</v>
      </c>
      <c r="L1931" t="s">
        <v>878</v>
      </c>
      <c r="M1931" t="s">
        <v>886</v>
      </c>
      <c r="N1931" t="str">
        <f t="shared" si="60"/>
        <v>E, B</v>
      </c>
    </row>
    <row r="1932" spans="1:14" x14ac:dyDescent="0.25">
      <c r="A1932" t="s">
        <v>11</v>
      </c>
      <c r="B1932" t="s">
        <v>12</v>
      </c>
      <c r="C1932" s="2">
        <v>2026</v>
      </c>
      <c r="D1932" t="s">
        <v>1801</v>
      </c>
      <c r="E1932" t="s">
        <v>1101</v>
      </c>
      <c r="F1932" t="s">
        <v>22</v>
      </c>
      <c r="G1932" t="s">
        <v>19</v>
      </c>
      <c r="H1932" t="s">
        <v>1305</v>
      </c>
      <c r="I1932" s="26">
        <v>0</v>
      </c>
      <c r="J1932" s="12">
        <f t="shared" si="61"/>
        <v>0</v>
      </c>
      <c r="K1932" t="s">
        <v>1875</v>
      </c>
      <c r="L1932" t="s">
        <v>878</v>
      </c>
      <c r="M1932" t="s">
        <v>888</v>
      </c>
      <c r="N1932" t="str">
        <f t="shared" si="60"/>
        <v>E, C</v>
      </c>
    </row>
    <row r="1933" spans="1:14" x14ac:dyDescent="0.25">
      <c r="A1933" t="s">
        <v>11</v>
      </c>
      <c r="B1933" t="s">
        <v>12</v>
      </c>
      <c r="C1933" s="2">
        <v>2026</v>
      </c>
      <c r="D1933" t="s">
        <v>1801</v>
      </c>
      <c r="E1933" t="s">
        <v>1051</v>
      </c>
      <c r="F1933" t="s">
        <v>14</v>
      </c>
      <c r="G1933" t="s">
        <v>19</v>
      </c>
      <c r="H1933" t="s">
        <v>1370</v>
      </c>
      <c r="I1933" s="26">
        <v>-427000</v>
      </c>
      <c r="J1933" s="12">
        <f t="shared" si="61"/>
        <v>427000</v>
      </c>
      <c r="K1933" t="s">
        <v>1875</v>
      </c>
      <c r="L1933" t="s">
        <v>879</v>
      </c>
      <c r="M1933" t="s">
        <v>888</v>
      </c>
      <c r="N1933" t="str">
        <f t="shared" si="60"/>
        <v>R, C</v>
      </c>
    </row>
    <row r="1934" spans="1:14" x14ac:dyDescent="0.25">
      <c r="A1934" t="s">
        <v>11</v>
      </c>
      <c r="B1934" t="s">
        <v>12</v>
      </c>
      <c r="C1934" s="2">
        <v>2026</v>
      </c>
      <c r="D1934" t="s">
        <v>1801</v>
      </c>
      <c r="E1934" t="s">
        <v>1129</v>
      </c>
      <c r="F1934" t="s">
        <v>14</v>
      </c>
      <c r="G1934" t="s">
        <v>19</v>
      </c>
      <c r="H1934" t="s">
        <v>1054</v>
      </c>
      <c r="I1934" s="26">
        <v>-941861.05</v>
      </c>
      <c r="J1934" s="12">
        <f t="shared" si="61"/>
        <v>941861.05</v>
      </c>
      <c r="K1934" t="s">
        <v>1875</v>
      </c>
      <c r="L1934" t="s">
        <v>878</v>
      </c>
      <c r="M1934" t="s">
        <v>887</v>
      </c>
      <c r="N1934" t="str">
        <f t="shared" si="60"/>
        <v>E, A</v>
      </c>
    </row>
    <row r="1935" spans="1:14" x14ac:dyDescent="0.25">
      <c r="A1935" t="s">
        <v>11</v>
      </c>
      <c r="B1935" t="s">
        <v>12</v>
      </c>
      <c r="C1935" s="2">
        <v>2026</v>
      </c>
      <c r="D1935" t="s">
        <v>1801</v>
      </c>
      <c r="E1935" t="s">
        <v>1115</v>
      </c>
      <c r="F1935" t="s">
        <v>21</v>
      </c>
      <c r="G1935" t="s">
        <v>19</v>
      </c>
      <c r="H1935" t="s">
        <v>1114</v>
      </c>
      <c r="I1935" s="26">
        <v>-733500</v>
      </c>
      <c r="J1935" s="12">
        <f t="shared" si="61"/>
        <v>733500</v>
      </c>
      <c r="K1935" t="s">
        <v>1875</v>
      </c>
      <c r="L1935" t="s">
        <v>879</v>
      </c>
      <c r="M1935" t="s">
        <v>886</v>
      </c>
      <c r="N1935" t="str">
        <f t="shared" si="60"/>
        <v>R, B</v>
      </c>
    </row>
    <row r="1936" spans="1:14" x14ac:dyDescent="0.25">
      <c r="A1936" t="s">
        <v>11</v>
      </c>
      <c r="B1936" t="s">
        <v>12</v>
      </c>
      <c r="C1936" s="2">
        <v>2026</v>
      </c>
      <c r="D1936" t="s">
        <v>1801</v>
      </c>
      <c r="E1936" t="s">
        <v>1066</v>
      </c>
      <c r="F1936" t="s">
        <v>20</v>
      </c>
      <c r="G1936" t="s">
        <v>173</v>
      </c>
      <c r="H1936" t="s">
        <v>1055</v>
      </c>
      <c r="I1936" s="26">
        <v>-367235.35</v>
      </c>
      <c r="J1936" s="12">
        <f t="shared" si="61"/>
        <v>367235.35</v>
      </c>
      <c r="K1936" t="s">
        <v>1875</v>
      </c>
      <c r="L1936" t="s">
        <v>878</v>
      </c>
      <c r="M1936" t="s">
        <v>887</v>
      </c>
      <c r="N1936" t="str">
        <f t="shared" si="60"/>
        <v>E, A</v>
      </c>
    </row>
    <row r="1937" spans="1:14" x14ac:dyDescent="0.25">
      <c r="A1937" t="s">
        <v>11</v>
      </c>
      <c r="B1937" t="s">
        <v>12</v>
      </c>
      <c r="C1937" s="2">
        <v>2026</v>
      </c>
      <c r="D1937" t="s">
        <v>1801</v>
      </c>
      <c r="E1937" t="s">
        <v>1080</v>
      </c>
      <c r="F1937" t="s">
        <v>21</v>
      </c>
      <c r="G1937" t="s">
        <v>15</v>
      </c>
      <c r="H1937" t="s">
        <v>1086</v>
      </c>
      <c r="I1937" s="26">
        <v>0</v>
      </c>
      <c r="J1937" s="12">
        <f t="shared" si="61"/>
        <v>0</v>
      </c>
      <c r="K1937" t="s">
        <v>1875</v>
      </c>
      <c r="L1937" t="s">
        <v>879</v>
      </c>
      <c r="M1937" t="s">
        <v>888</v>
      </c>
      <c r="N1937" t="str">
        <f t="shared" si="60"/>
        <v>R, C</v>
      </c>
    </row>
    <row r="1938" spans="1:14" x14ac:dyDescent="0.25">
      <c r="A1938" t="s">
        <v>11</v>
      </c>
      <c r="B1938" t="s">
        <v>862</v>
      </c>
      <c r="C1938" s="2">
        <v>2026</v>
      </c>
      <c r="D1938" t="s">
        <v>1801</v>
      </c>
      <c r="E1938" t="s">
        <v>1058</v>
      </c>
      <c r="F1938" t="s">
        <v>22</v>
      </c>
      <c r="G1938" t="s">
        <v>19</v>
      </c>
      <c r="H1938" t="s">
        <v>1287</v>
      </c>
      <c r="I1938" s="26">
        <v>0</v>
      </c>
      <c r="J1938" s="12">
        <f t="shared" si="61"/>
        <v>0</v>
      </c>
      <c r="K1938" t="s">
        <v>1875</v>
      </c>
      <c r="L1938" t="s">
        <v>879</v>
      </c>
      <c r="M1938" t="s">
        <v>888</v>
      </c>
      <c r="N1938" t="str">
        <f t="shared" si="60"/>
        <v>R, C</v>
      </c>
    </row>
    <row r="1939" spans="1:14" x14ac:dyDescent="0.25">
      <c r="A1939" t="s">
        <v>11</v>
      </c>
      <c r="B1939" t="s">
        <v>861</v>
      </c>
      <c r="C1939" s="2">
        <v>2026</v>
      </c>
      <c r="D1939" t="s">
        <v>1801</v>
      </c>
      <c r="E1939" t="s">
        <v>1064</v>
      </c>
      <c r="F1939" t="s">
        <v>22</v>
      </c>
      <c r="G1939" t="s">
        <v>19</v>
      </c>
      <c r="H1939" t="s">
        <v>1094</v>
      </c>
      <c r="I1939" s="26">
        <v>884748920.73000002</v>
      </c>
      <c r="J1939" s="12">
        <f t="shared" si="61"/>
        <v>-884748920.73000002</v>
      </c>
      <c r="K1939" t="s">
        <v>1875</v>
      </c>
      <c r="L1939" t="s">
        <v>879</v>
      </c>
      <c r="M1939" t="s">
        <v>888</v>
      </c>
      <c r="N1939" t="str">
        <f t="shared" si="60"/>
        <v>R, C</v>
      </c>
    </row>
    <row r="1940" spans="1:14" x14ac:dyDescent="0.25">
      <c r="A1940" t="s">
        <v>11</v>
      </c>
      <c r="B1940" t="s">
        <v>12</v>
      </c>
      <c r="C1940" s="2">
        <v>2026</v>
      </c>
      <c r="D1940" t="s">
        <v>1801</v>
      </c>
      <c r="E1940" t="s">
        <v>1073</v>
      </c>
      <c r="F1940" t="s">
        <v>24</v>
      </c>
      <c r="G1940" t="s">
        <v>27</v>
      </c>
      <c r="H1940" t="s">
        <v>321</v>
      </c>
      <c r="I1940" s="26">
        <v>0</v>
      </c>
      <c r="J1940" s="12">
        <f t="shared" si="61"/>
        <v>0</v>
      </c>
      <c r="K1940" t="s">
        <v>1875</v>
      </c>
      <c r="L1940" t="s">
        <v>879</v>
      </c>
      <c r="M1940" t="s">
        <v>888</v>
      </c>
      <c r="N1940" t="str">
        <f t="shared" si="60"/>
        <v>R, C</v>
      </c>
    </row>
    <row r="1941" spans="1:14" x14ac:dyDescent="0.25">
      <c r="A1941" t="s">
        <v>11</v>
      </c>
      <c r="B1941" t="s">
        <v>861</v>
      </c>
      <c r="C1941" s="2">
        <v>2026</v>
      </c>
      <c r="D1941" t="s">
        <v>1801</v>
      </c>
      <c r="E1941" t="s">
        <v>1051</v>
      </c>
      <c r="F1941" t="s">
        <v>22</v>
      </c>
      <c r="G1941" t="s">
        <v>19</v>
      </c>
      <c r="H1941" t="s">
        <v>1369</v>
      </c>
      <c r="I1941" s="26">
        <v>393089</v>
      </c>
      <c r="J1941" s="12">
        <f t="shared" si="61"/>
        <v>-393089</v>
      </c>
      <c r="K1941" t="s">
        <v>1875</v>
      </c>
      <c r="L1941" t="s">
        <v>878</v>
      </c>
      <c r="M1941" t="s">
        <v>886</v>
      </c>
      <c r="N1941" t="str">
        <f t="shared" si="60"/>
        <v>E, B</v>
      </c>
    </row>
    <row r="1942" spans="1:14" x14ac:dyDescent="0.25">
      <c r="A1942" t="s">
        <v>11</v>
      </c>
      <c r="B1942" t="s">
        <v>861</v>
      </c>
      <c r="C1942" s="2">
        <v>2026</v>
      </c>
      <c r="D1942" t="s">
        <v>1801</v>
      </c>
      <c r="E1942" t="s">
        <v>1064</v>
      </c>
      <c r="F1942" t="s">
        <v>14</v>
      </c>
      <c r="G1942" t="s">
        <v>19</v>
      </c>
      <c r="H1942" t="s">
        <v>1157</v>
      </c>
      <c r="I1942" s="26">
        <v>4174.03</v>
      </c>
      <c r="J1942" s="12">
        <f t="shared" si="61"/>
        <v>-4174.03</v>
      </c>
      <c r="K1942" t="s">
        <v>1875</v>
      </c>
      <c r="L1942" t="s">
        <v>879</v>
      </c>
      <c r="M1942" t="s">
        <v>888</v>
      </c>
      <c r="N1942" t="str">
        <f t="shared" si="60"/>
        <v>R, C</v>
      </c>
    </row>
    <row r="1943" spans="1:14" x14ac:dyDescent="0.25">
      <c r="A1943" t="s">
        <v>11</v>
      </c>
      <c r="B1943" t="s">
        <v>12</v>
      </c>
      <c r="C1943" s="2">
        <v>2026</v>
      </c>
      <c r="D1943" t="s">
        <v>1745</v>
      </c>
      <c r="E1943" t="s">
        <v>1066</v>
      </c>
      <c r="F1943" t="s">
        <v>14</v>
      </c>
      <c r="G1943" t="s">
        <v>173</v>
      </c>
      <c r="H1943" t="s">
        <v>1308</v>
      </c>
      <c r="I1943" s="26">
        <v>-28610</v>
      </c>
      <c r="J1943" s="12">
        <f t="shared" si="61"/>
        <v>28610</v>
      </c>
      <c r="K1943" t="s">
        <v>1875</v>
      </c>
      <c r="L1943" t="s">
        <v>879</v>
      </c>
      <c r="M1943" t="s">
        <v>888</v>
      </c>
      <c r="N1943" t="str">
        <f t="shared" si="60"/>
        <v>R, C</v>
      </c>
    </row>
    <row r="1944" spans="1:14" x14ac:dyDescent="0.25">
      <c r="A1944" t="s">
        <v>11</v>
      </c>
      <c r="B1944" t="s">
        <v>861</v>
      </c>
      <c r="C1944" s="2">
        <v>2026</v>
      </c>
      <c r="D1944" t="s">
        <v>1745</v>
      </c>
      <c r="E1944" t="s">
        <v>1051</v>
      </c>
      <c r="F1944" t="s">
        <v>22</v>
      </c>
      <c r="G1944" t="s">
        <v>19</v>
      </c>
      <c r="H1944" t="s">
        <v>1204</v>
      </c>
      <c r="I1944" s="26">
        <v>262247.78000000003</v>
      </c>
      <c r="J1944" s="12">
        <f t="shared" si="61"/>
        <v>-262247.78000000003</v>
      </c>
      <c r="K1944" t="s">
        <v>1875</v>
      </c>
      <c r="L1944" t="s">
        <v>878</v>
      </c>
      <c r="M1944" t="s">
        <v>887</v>
      </c>
      <c r="N1944" t="str">
        <f t="shared" si="60"/>
        <v>E, A</v>
      </c>
    </row>
    <row r="1945" spans="1:14" x14ac:dyDescent="0.25">
      <c r="A1945" t="s">
        <v>11</v>
      </c>
      <c r="B1945" t="s">
        <v>860</v>
      </c>
      <c r="C1945" s="2">
        <v>2027</v>
      </c>
      <c r="D1945" t="s">
        <v>1745</v>
      </c>
      <c r="E1945" t="s">
        <v>1051</v>
      </c>
      <c r="F1945" t="s">
        <v>16</v>
      </c>
      <c r="G1945" t="s">
        <v>19</v>
      </c>
      <c r="H1945" t="s">
        <v>1266</v>
      </c>
      <c r="I1945" s="26">
        <v>0</v>
      </c>
      <c r="J1945" s="12">
        <f t="shared" si="61"/>
        <v>0</v>
      </c>
      <c r="K1945" t="s">
        <v>1875</v>
      </c>
      <c r="L1945" t="s">
        <v>879</v>
      </c>
      <c r="M1945" t="s">
        <v>888</v>
      </c>
      <c r="N1945" t="str">
        <f t="shared" si="60"/>
        <v>R, C</v>
      </c>
    </row>
    <row r="1946" spans="1:14" x14ac:dyDescent="0.25">
      <c r="A1946" t="s">
        <v>11</v>
      </c>
      <c r="B1946" t="s">
        <v>860</v>
      </c>
      <c r="C1946" s="2">
        <v>2026</v>
      </c>
      <c r="D1946" t="s">
        <v>1745</v>
      </c>
      <c r="E1946" t="s">
        <v>1066</v>
      </c>
      <c r="F1946" t="s">
        <v>22</v>
      </c>
      <c r="G1946" t="s">
        <v>173</v>
      </c>
      <c r="H1946" t="s">
        <v>1074</v>
      </c>
      <c r="I1946" s="26">
        <v>63569.5</v>
      </c>
      <c r="J1946" s="12">
        <f t="shared" si="61"/>
        <v>-63569.5</v>
      </c>
      <c r="K1946" t="s">
        <v>1875</v>
      </c>
      <c r="L1946" t="s">
        <v>878</v>
      </c>
      <c r="M1946" t="s">
        <v>888</v>
      </c>
      <c r="N1946" t="str">
        <f t="shared" si="60"/>
        <v>E, C</v>
      </c>
    </row>
    <row r="1947" spans="1:14" x14ac:dyDescent="0.25">
      <c r="A1947" t="s">
        <v>11</v>
      </c>
      <c r="B1947" t="s">
        <v>861</v>
      </c>
      <c r="C1947" s="2">
        <v>2026</v>
      </c>
      <c r="D1947" t="s">
        <v>1801</v>
      </c>
      <c r="E1947" t="s">
        <v>1053</v>
      </c>
      <c r="F1947" t="s">
        <v>20</v>
      </c>
      <c r="G1947" t="s">
        <v>19</v>
      </c>
      <c r="H1947" t="s">
        <v>1130</v>
      </c>
      <c r="I1947" s="26">
        <v>28046.68</v>
      </c>
      <c r="J1947" s="12">
        <f t="shared" si="61"/>
        <v>-28046.68</v>
      </c>
      <c r="K1947" t="s">
        <v>1875</v>
      </c>
      <c r="L1947" t="s">
        <v>879</v>
      </c>
      <c r="M1947" t="s">
        <v>888</v>
      </c>
      <c r="N1947" t="str">
        <f t="shared" si="60"/>
        <v>R, C</v>
      </c>
    </row>
    <row r="1948" spans="1:14" x14ac:dyDescent="0.25">
      <c r="A1948" t="s">
        <v>11</v>
      </c>
      <c r="B1948" t="s">
        <v>12</v>
      </c>
      <c r="C1948" s="2">
        <v>2026</v>
      </c>
      <c r="D1948" t="s">
        <v>1745</v>
      </c>
      <c r="E1948" t="s">
        <v>1051</v>
      </c>
      <c r="F1948" t="s">
        <v>14</v>
      </c>
      <c r="G1948" t="s">
        <v>19</v>
      </c>
      <c r="H1948" t="s">
        <v>1371</v>
      </c>
      <c r="I1948" s="26">
        <v>-11567.98</v>
      </c>
      <c r="J1948" s="12">
        <f t="shared" si="61"/>
        <v>11567.98</v>
      </c>
      <c r="K1948" t="s">
        <v>1875</v>
      </c>
      <c r="L1948" t="s">
        <v>878</v>
      </c>
      <c r="M1948" t="s">
        <v>886</v>
      </c>
      <c r="N1948" t="str">
        <f t="shared" si="60"/>
        <v>E, B</v>
      </c>
    </row>
    <row r="1949" spans="1:14" x14ac:dyDescent="0.25">
      <c r="A1949" t="s">
        <v>11</v>
      </c>
      <c r="B1949" t="s">
        <v>861</v>
      </c>
      <c r="C1949" s="2">
        <v>2026</v>
      </c>
      <c r="D1949" t="s">
        <v>1801</v>
      </c>
      <c r="E1949" t="s">
        <v>1066</v>
      </c>
      <c r="F1949" t="s">
        <v>20</v>
      </c>
      <c r="G1949" t="s">
        <v>173</v>
      </c>
      <c r="H1949" t="s">
        <v>1215</v>
      </c>
      <c r="I1949" s="26">
        <v>3366.92</v>
      </c>
      <c r="J1949" s="12">
        <f t="shared" si="61"/>
        <v>-3366.92</v>
      </c>
      <c r="K1949" t="s">
        <v>1875</v>
      </c>
      <c r="L1949" t="s">
        <v>878</v>
      </c>
      <c r="M1949" t="s">
        <v>888</v>
      </c>
      <c r="N1949" t="str">
        <f t="shared" si="60"/>
        <v>E, C</v>
      </c>
    </row>
    <row r="1950" spans="1:14" x14ac:dyDescent="0.25">
      <c r="A1950" t="s">
        <v>11</v>
      </c>
      <c r="B1950" t="s">
        <v>860</v>
      </c>
      <c r="C1950" s="2">
        <v>2026</v>
      </c>
      <c r="D1950" t="s">
        <v>1801</v>
      </c>
      <c r="E1950" t="s">
        <v>1062</v>
      </c>
      <c r="F1950" t="s">
        <v>14</v>
      </c>
      <c r="G1950" t="s">
        <v>19</v>
      </c>
      <c r="H1950" t="s">
        <v>1333</v>
      </c>
      <c r="I1950" s="26">
        <v>0</v>
      </c>
      <c r="J1950" s="12">
        <f t="shared" si="61"/>
        <v>0</v>
      </c>
      <c r="K1950" t="s">
        <v>1875</v>
      </c>
      <c r="L1950" t="s">
        <v>879</v>
      </c>
      <c r="M1950" t="s">
        <v>888</v>
      </c>
      <c r="N1950" t="str">
        <f t="shared" si="60"/>
        <v>R, C</v>
      </c>
    </row>
    <row r="1951" spans="1:14" x14ac:dyDescent="0.25">
      <c r="A1951" t="s">
        <v>11</v>
      </c>
      <c r="B1951" t="s">
        <v>860</v>
      </c>
      <c r="C1951" s="2">
        <v>2027</v>
      </c>
      <c r="D1951" t="s">
        <v>1801</v>
      </c>
      <c r="E1951" t="s">
        <v>1066</v>
      </c>
      <c r="F1951" t="s">
        <v>22</v>
      </c>
      <c r="G1951" t="s">
        <v>173</v>
      </c>
      <c r="H1951" t="s">
        <v>1199</v>
      </c>
      <c r="I1951" s="26">
        <v>0</v>
      </c>
      <c r="J1951" s="12">
        <f t="shared" si="61"/>
        <v>0</v>
      </c>
      <c r="K1951" t="s">
        <v>1875</v>
      </c>
      <c r="L1951" t="s">
        <v>878</v>
      </c>
      <c r="M1951" t="s">
        <v>888</v>
      </c>
      <c r="N1951" t="str">
        <f t="shared" si="60"/>
        <v>E, C</v>
      </c>
    </row>
    <row r="1952" spans="1:14" x14ac:dyDescent="0.25">
      <c r="A1952" t="s">
        <v>11</v>
      </c>
      <c r="B1952" t="s">
        <v>12</v>
      </c>
      <c r="C1952" s="2">
        <v>2026</v>
      </c>
      <c r="D1952" t="s">
        <v>1801</v>
      </c>
      <c r="E1952" t="s">
        <v>1051</v>
      </c>
      <c r="F1952" t="s">
        <v>14</v>
      </c>
      <c r="G1952" t="s">
        <v>19</v>
      </c>
      <c r="H1952" t="s">
        <v>1211</v>
      </c>
      <c r="I1952" s="26">
        <v>-2745200</v>
      </c>
      <c r="J1952" s="12">
        <f t="shared" si="61"/>
        <v>2745200</v>
      </c>
      <c r="K1952" t="s">
        <v>1875</v>
      </c>
      <c r="L1952" t="s">
        <v>879</v>
      </c>
      <c r="M1952" t="s">
        <v>888</v>
      </c>
      <c r="N1952" t="str">
        <f t="shared" si="60"/>
        <v>R, C</v>
      </c>
    </row>
    <row r="1953" spans="1:14" x14ac:dyDescent="0.25">
      <c r="A1953" t="s">
        <v>11</v>
      </c>
      <c r="B1953" t="s">
        <v>860</v>
      </c>
      <c r="C1953" s="2">
        <v>2027</v>
      </c>
      <c r="D1953" t="s">
        <v>1680</v>
      </c>
      <c r="E1953" t="s">
        <v>1066</v>
      </c>
      <c r="F1953" t="s">
        <v>22</v>
      </c>
      <c r="G1953" t="s">
        <v>19</v>
      </c>
      <c r="H1953" t="s">
        <v>1270</v>
      </c>
      <c r="I1953" s="26">
        <v>0</v>
      </c>
      <c r="J1953" s="12">
        <f t="shared" si="61"/>
        <v>0</v>
      </c>
      <c r="K1953" t="s">
        <v>1875</v>
      </c>
      <c r="L1953" t="s">
        <v>879</v>
      </c>
      <c r="M1953" t="s">
        <v>888</v>
      </c>
      <c r="N1953" t="str">
        <f t="shared" si="60"/>
        <v>R, C</v>
      </c>
    </row>
    <row r="1954" spans="1:14" x14ac:dyDescent="0.25">
      <c r="A1954" t="s">
        <v>11</v>
      </c>
      <c r="B1954" t="s">
        <v>860</v>
      </c>
      <c r="C1954" s="2">
        <v>2026</v>
      </c>
      <c r="D1954" t="s">
        <v>1801</v>
      </c>
      <c r="E1954" t="s">
        <v>1051</v>
      </c>
      <c r="F1954" t="s">
        <v>14</v>
      </c>
      <c r="G1954" t="s">
        <v>19</v>
      </c>
      <c r="H1954" t="s">
        <v>1137</v>
      </c>
      <c r="I1954" s="26">
        <v>0</v>
      </c>
      <c r="J1954" s="12">
        <f t="shared" si="61"/>
        <v>0</v>
      </c>
      <c r="K1954" t="s">
        <v>1875</v>
      </c>
      <c r="L1954" t="s">
        <v>879</v>
      </c>
      <c r="M1954" t="s">
        <v>888</v>
      </c>
      <c r="N1954" t="str">
        <f t="shared" si="60"/>
        <v>R, C</v>
      </c>
    </row>
    <row r="1955" spans="1:14" x14ac:dyDescent="0.25">
      <c r="A1955" t="s">
        <v>11</v>
      </c>
      <c r="B1955" t="s">
        <v>861</v>
      </c>
      <c r="C1955" s="2">
        <v>2026</v>
      </c>
      <c r="D1955" t="s">
        <v>1801</v>
      </c>
      <c r="E1955" t="s">
        <v>1066</v>
      </c>
      <c r="F1955" t="s">
        <v>14</v>
      </c>
      <c r="G1955" t="s">
        <v>19</v>
      </c>
      <c r="H1955" t="s">
        <v>1521</v>
      </c>
      <c r="I1955" s="26">
        <v>59951.05</v>
      </c>
      <c r="J1955" s="12">
        <f t="shared" si="61"/>
        <v>-59951.05</v>
      </c>
      <c r="K1955" t="s">
        <v>1875</v>
      </c>
      <c r="L1955" t="s">
        <v>879</v>
      </c>
      <c r="M1955" t="s">
        <v>888</v>
      </c>
      <c r="N1955" t="str">
        <f t="shared" si="60"/>
        <v>R, C</v>
      </c>
    </row>
    <row r="1956" spans="1:14" x14ac:dyDescent="0.25">
      <c r="A1956" t="s">
        <v>11</v>
      </c>
      <c r="B1956" t="s">
        <v>862</v>
      </c>
      <c r="C1956" s="2">
        <v>2027</v>
      </c>
      <c r="D1956" t="s">
        <v>1801</v>
      </c>
      <c r="E1956" t="s">
        <v>1092</v>
      </c>
      <c r="F1956" t="s">
        <v>22</v>
      </c>
      <c r="G1956" t="s">
        <v>19</v>
      </c>
      <c r="H1956" t="s">
        <v>1530</v>
      </c>
      <c r="I1956" s="26">
        <v>0.09</v>
      </c>
      <c r="J1956" s="12">
        <f t="shared" si="61"/>
        <v>-0.09</v>
      </c>
      <c r="K1956" t="s">
        <v>1875</v>
      </c>
      <c r="L1956" t="s">
        <v>878</v>
      </c>
      <c r="M1956" t="s">
        <v>887</v>
      </c>
      <c r="N1956" t="str">
        <f t="shared" si="60"/>
        <v>E, A</v>
      </c>
    </row>
    <row r="1957" spans="1:14" x14ac:dyDescent="0.25">
      <c r="A1957" t="s">
        <v>11</v>
      </c>
      <c r="B1957" t="s">
        <v>860</v>
      </c>
      <c r="C1957" s="2">
        <v>2027</v>
      </c>
      <c r="D1957" t="s">
        <v>1801</v>
      </c>
      <c r="E1957" t="s">
        <v>1062</v>
      </c>
      <c r="F1957" t="s">
        <v>22</v>
      </c>
      <c r="G1957" t="s">
        <v>19</v>
      </c>
      <c r="H1957" t="s">
        <v>1134</v>
      </c>
      <c r="I1957" s="26">
        <v>995240.51</v>
      </c>
      <c r="J1957" s="12">
        <f t="shared" si="61"/>
        <v>-995240.51</v>
      </c>
      <c r="K1957" t="s">
        <v>1875</v>
      </c>
      <c r="L1957" t="s">
        <v>878</v>
      </c>
      <c r="M1957" t="s">
        <v>886</v>
      </c>
      <c r="N1957" t="str">
        <f t="shared" si="60"/>
        <v>E, B</v>
      </c>
    </row>
    <row r="1958" spans="1:14" x14ac:dyDescent="0.25">
      <c r="A1958" t="s">
        <v>11</v>
      </c>
      <c r="B1958" t="s">
        <v>860</v>
      </c>
      <c r="C1958" s="2">
        <v>2026</v>
      </c>
      <c r="D1958" t="s">
        <v>1745</v>
      </c>
      <c r="E1958" t="s">
        <v>1053</v>
      </c>
      <c r="F1958" t="s">
        <v>14</v>
      </c>
      <c r="G1958" t="s">
        <v>399</v>
      </c>
      <c r="H1958" t="s">
        <v>1139</v>
      </c>
      <c r="I1958" s="26">
        <v>0</v>
      </c>
      <c r="J1958" s="12">
        <f t="shared" si="61"/>
        <v>0</v>
      </c>
      <c r="K1958" t="s">
        <v>1875</v>
      </c>
      <c r="L1958" t="s">
        <v>878</v>
      </c>
      <c r="M1958" t="s">
        <v>887</v>
      </c>
      <c r="N1958" t="str">
        <f t="shared" si="60"/>
        <v>E, A</v>
      </c>
    </row>
    <row r="1959" spans="1:14" x14ac:dyDescent="0.25">
      <c r="A1959" t="s">
        <v>11</v>
      </c>
      <c r="B1959" t="s">
        <v>12</v>
      </c>
      <c r="C1959" s="2">
        <v>2025</v>
      </c>
      <c r="D1959" t="s">
        <v>1801</v>
      </c>
      <c r="E1959" t="s">
        <v>1070</v>
      </c>
      <c r="F1959" t="s">
        <v>22</v>
      </c>
      <c r="G1959" t="s">
        <v>19</v>
      </c>
      <c r="H1959" t="s">
        <v>1217</v>
      </c>
      <c r="I1959" s="26">
        <v>-1</v>
      </c>
      <c r="J1959" s="12">
        <f t="shared" si="61"/>
        <v>1</v>
      </c>
      <c r="K1959" t="s">
        <v>1875</v>
      </c>
      <c r="L1959" t="s">
        <v>878</v>
      </c>
      <c r="M1959" t="s">
        <v>888</v>
      </c>
      <c r="N1959" t="str">
        <f t="shared" si="60"/>
        <v>E, C</v>
      </c>
    </row>
    <row r="1960" spans="1:14" x14ac:dyDescent="0.25">
      <c r="A1960" t="s">
        <v>11</v>
      </c>
      <c r="B1960" t="s">
        <v>12</v>
      </c>
      <c r="C1960" s="2">
        <v>2026</v>
      </c>
      <c r="D1960" t="s">
        <v>1801</v>
      </c>
      <c r="E1960" t="s">
        <v>1161</v>
      </c>
      <c r="F1960" t="s">
        <v>21</v>
      </c>
      <c r="G1960" t="s">
        <v>19</v>
      </c>
      <c r="H1960" t="s">
        <v>1148</v>
      </c>
      <c r="I1960" s="26">
        <v>-5131900</v>
      </c>
      <c r="J1960" s="12">
        <f t="shared" si="61"/>
        <v>5131900</v>
      </c>
      <c r="K1960" t="s">
        <v>1875</v>
      </c>
      <c r="L1960" t="s">
        <v>878</v>
      </c>
      <c r="M1960" t="s">
        <v>887</v>
      </c>
      <c r="N1960" t="str">
        <f t="shared" si="60"/>
        <v>E, A</v>
      </c>
    </row>
    <row r="1961" spans="1:14" x14ac:dyDescent="0.25">
      <c r="A1961" t="s">
        <v>11</v>
      </c>
      <c r="B1961" t="s">
        <v>12</v>
      </c>
      <c r="C1961" s="2">
        <v>2026</v>
      </c>
      <c r="D1961" t="s">
        <v>1801</v>
      </c>
      <c r="E1961" t="s">
        <v>1129</v>
      </c>
      <c r="F1961" t="s">
        <v>24</v>
      </c>
      <c r="G1961" t="s">
        <v>25</v>
      </c>
      <c r="H1961" t="s">
        <v>58</v>
      </c>
      <c r="I1961" s="26">
        <v>0</v>
      </c>
      <c r="J1961" s="12">
        <f t="shared" si="61"/>
        <v>0</v>
      </c>
      <c r="K1961" t="s">
        <v>1875</v>
      </c>
      <c r="L1961" t="s">
        <v>879</v>
      </c>
      <c r="M1961" t="s">
        <v>888</v>
      </c>
      <c r="N1961" t="str">
        <f t="shared" si="60"/>
        <v>R, C</v>
      </c>
    </row>
    <row r="1962" spans="1:14" x14ac:dyDescent="0.25">
      <c r="A1962" t="s">
        <v>11</v>
      </c>
      <c r="B1962" t="s">
        <v>12</v>
      </c>
      <c r="C1962" s="2">
        <v>2026</v>
      </c>
      <c r="D1962" t="s">
        <v>1801</v>
      </c>
      <c r="E1962" t="s">
        <v>1258</v>
      </c>
      <c r="F1962" t="s">
        <v>22</v>
      </c>
      <c r="G1962" t="s">
        <v>1798</v>
      </c>
      <c r="H1962" t="s">
        <v>1099</v>
      </c>
      <c r="I1962" s="26">
        <v>-770396500</v>
      </c>
      <c r="J1962" s="12">
        <f t="shared" si="61"/>
        <v>770396500</v>
      </c>
      <c r="K1962" t="s">
        <v>1875</v>
      </c>
      <c r="L1962" t="s">
        <v>878</v>
      </c>
      <c r="M1962" t="s">
        <v>889</v>
      </c>
      <c r="N1962" t="str">
        <f t="shared" si="60"/>
        <v>E, S</v>
      </c>
    </row>
    <row r="1963" spans="1:14" x14ac:dyDescent="0.25">
      <c r="A1963" t="s">
        <v>11</v>
      </c>
      <c r="B1963" t="s">
        <v>12</v>
      </c>
      <c r="C1963" s="2">
        <v>2026</v>
      </c>
      <c r="D1963" t="s">
        <v>1801</v>
      </c>
      <c r="E1963" t="s">
        <v>1193</v>
      </c>
      <c r="F1963" t="s">
        <v>410</v>
      </c>
      <c r="G1963" t="s">
        <v>19</v>
      </c>
      <c r="H1963" t="s">
        <v>1068</v>
      </c>
      <c r="I1963" s="26">
        <v>-836500</v>
      </c>
      <c r="J1963" s="12">
        <f t="shared" si="61"/>
        <v>836500</v>
      </c>
      <c r="K1963" t="s">
        <v>1875</v>
      </c>
      <c r="L1963" t="s">
        <v>878</v>
      </c>
      <c r="M1963" t="s">
        <v>889</v>
      </c>
      <c r="N1963" t="str">
        <f t="shared" si="60"/>
        <v>E, S</v>
      </c>
    </row>
    <row r="1964" spans="1:14" x14ac:dyDescent="0.25">
      <c r="A1964" t="s">
        <v>11</v>
      </c>
      <c r="B1964" t="s">
        <v>12</v>
      </c>
      <c r="C1964" s="2">
        <v>2026</v>
      </c>
      <c r="D1964" t="s">
        <v>1801</v>
      </c>
      <c r="E1964" t="s">
        <v>1080</v>
      </c>
      <c r="F1964" t="s">
        <v>18</v>
      </c>
      <c r="G1964" t="s">
        <v>15</v>
      </c>
      <c r="H1964" t="s">
        <v>1067</v>
      </c>
      <c r="I1964" s="26">
        <v>-33270161.370000001</v>
      </c>
      <c r="J1964" s="12">
        <f t="shared" si="61"/>
        <v>33270161.370000001</v>
      </c>
      <c r="K1964" t="s">
        <v>1875</v>
      </c>
      <c r="L1964" t="s">
        <v>878</v>
      </c>
      <c r="M1964" t="s">
        <v>887</v>
      </c>
      <c r="N1964" t="str">
        <f t="shared" si="60"/>
        <v>E, A</v>
      </c>
    </row>
    <row r="1965" spans="1:14" x14ac:dyDescent="0.25">
      <c r="A1965" t="s">
        <v>11</v>
      </c>
      <c r="B1965" t="s">
        <v>12</v>
      </c>
      <c r="C1965" s="2">
        <v>2026</v>
      </c>
      <c r="D1965" t="s">
        <v>1801</v>
      </c>
      <c r="E1965" t="s">
        <v>1066</v>
      </c>
      <c r="F1965" t="s">
        <v>24</v>
      </c>
      <c r="G1965" t="s">
        <v>27</v>
      </c>
      <c r="H1965" t="s">
        <v>993</v>
      </c>
      <c r="I1965" s="26">
        <v>0</v>
      </c>
      <c r="J1965" s="12">
        <f t="shared" si="61"/>
        <v>0</v>
      </c>
      <c r="K1965" t="s">
        <v>1875</v>
      </c>
      <c r="L1965" t="s">
        <v>879</v>
      </c>
      <c r="M1965" t="s">
        <v>888</v>
      </c>
      <c r="N1965" t="str">
        <f t="shared" si="60"/>
        <v>R, C</v>
      </c>
    </row>
    <row r="1966" spans="1:14" x14ac:dyDescent="0.25">
      <c r="A1966" t="s">
        <v>11</v>
      </c>
      <c r="B1966" t="s">
        <v>12</v>
      </c>
      <c r="C1966" s="2">
        <v>2026</v>
      </c>
      <c r="D1966" t="s">
        <v>1801</v>
      </c>
      <c r="E1966" t="s">
        <v>1062</v>
      </c>
      <c r="F1966" t="s">
        <v>21</v>
      </c>
      <c r="G1966" t="s">
        <v>19</v>
      </c>
      <c r="H1966" t="s">
        <v>1202</v>
      </c>
      <c r="I1966" s="26">
        <v>-453100</v>
      </c>
      <c r="J1966" s="12">
        <f t="shared" si="61"/>
        <v>453100</v>
      </c>
      <c r="K1966" t="s">
        <v>1875</v>
      </c>
      <c r="L1966" t="s">
        <v>878</v>
      </c>
      <c r="M1966" t="s">
        <v>887</v>
      </c>
      <c r="N1966" t="str">
        <f t="shared" si="60"/>
        <v>E, A</v>
      </c>
    </row>
    <row r="1967" spans="1:14" x14ac:dyDescent="0.25">
      <c r="A1967" t="s">
        <v>11</v>
      </c>
      <c r="B1967" t="s">
        <v>862</v>
      </c>
      <c r="C1967" s="2">
        <v>2025</v>
      </c>
      <c r="D1967" t="s">
        <v>1801</v>
      </c>
      <c r="E1967" t="s">
        <v>1051</v>
      </c>
      <c r="F1967" t="s">
        <v>14</v>
      </c>
      <c r="G1967" t="s">
        <v>19</v>
      </c>
      <c r="H1967" t="s">
        <v>1429</v>
      </c>
      <c r="I1967" s="26">
        <v>30240</v>
      </c>
      <c r="J1967" s="12">
        <f t="shared" si="61"/>
        <v>-30240</v>
      </c>
      <c r="K1967" t="s">
        <v>1875</v>
      </c>
      <c r="L1967" t="s">
        <v>879</v>
      </c>
      <c r="M1967" t="s">
        <v>887</v>
      </c>
      <c r="N1967" t="str">
        <f t="shared" si="60"/>
        <v>R, A</v>
      </c>
    </row>
    <row r="1968" spans="1:14" x14ac:dyDescent="0.25">
      <c r="A1968" t="s">
        <v>11</v>
      </c>
      <c r="B1968" t="s">
        <v>862</v>
      </c>
      <c r="C1968" s="2">
        <v>2025</v>
      </c>
      <c r="D1968" t="s">
        <v>1801</v>
      </c>
      <c r="E1968" t="s">
        <v>1051</v>
      </c>
      <c r="F1968" t="s">
        <v>14</v>
      </c>
      <c r="G1968" t="s">
        <v>19</v>
      </c>
      <c r="H1968" t="s">
        <v>1492</v>
      </c>
      <c r="I1968" s="26">
        <v>176874.07</v>
      </c>
      <c r="J1968" s="12">
        <f t="shared" si="61"/>
        <v>-176874.07</v>
      </c>
      <c r="K1968" t="s">
        <v>1875</v>
      </c>
      <c r="L1968" t="s">
        <v>879</v>
      </c>
      <c r="M1968" t="s">
        <v>888</v>
      </c>
      <c r="N1968" t="str">
        <f t="shared" si="60"/>
        <v>R, C</v>
      </c>
    </row>
    <row r="1969" spans="1:14" x14ac:dyDescent="0.25">
      <c r="A1969" t="s">
        <v>11</v>
      </c>
      <c r="B1969" t="s">
        <v>861</v>
      </c>
      <c r="C1969" s="2">
        <v>2026</v>
      </c>
      <c r="D1969" t="s">
        <v>1801</v>
      </c>
      <c r="E1969" t="s">
        <v>1160</v>
      </c>
      <c r="F1969" t="s">
        <v>21</v>
      </c>
      <c r="G1969" t="s">
        <v>19</v>
      </c>
      <c r="H1969" t="s">
        <v>1140</v>
      </c>
      <c r="I1969" s="26">
        <v>0</v>
      </c>
      <c r="J1969" s="12">
        <f t="shared" si="61"/>
        <v>0</v>
      </c>
      <c r="K1969" t="s">
        <v>1875</v>
      </c>
      <c r="L1969" t="s">
        <v>879</v>
      </c>
      <c r="M1969" t="s">
        <v>888</v>
      </c>
      <c r="N1969" t="str">
        <f t="shared" si="60"/>
        <v>R, C</v>
      </c>
    </row>
    <row r="1970" spans="1:14" x14ac:dyDescent="0.25">
      <c r="A1970" t="s">
        <v>11</v>
      </c>
      <c r="B1970" t="s">
        <v>861</v>
      </c>
      <c r="C1970" s="2">
        <v>2026</v>
      </c>
      <c r="D1970" t="s">
        <v>1801</v>
      </c>
      <c r="E1970" t="s">
        <v>1051</v>
      </c>
      <c r="F1970" t="s">
        <v>14</v>
      </c>
      <c r="G1970" t="s">
        <v>19</v>
      </c>
      <c r="H1970" t="s">
        <v>1406</v>
      </c>
      <c r="I1970" s="26">
        <v>248441.26</v>
      </c>
      <c r="J1970" s="12">
        <f t="shared" si="61"/>
        <v>-248441.26</v>
      </c>
      <c r="K1970" t="s">
        <v>1875</v>
      </c>
      <c r="L1970" t="s">
        <v>879</v>
      </c>
      <c r="M1970" t="s">
        <v>888</v>
      </c>
      <c r="N1970" t="str">
        <f t="shared" si="60"/>
        <v>R, C</v>
      </c>
    </row>
    <row r="1971" spans="1:14" x14ac:dyDescent="0.25">
      <c r="A1971" t="s">
        <v>11</v>
      </c>
      <c r="B1971" t="s">
        <v>862</v>
      </c>
      <c r="C1971" s="2">
        <v>2026</v>
      </c>
      <c r="D1971" t="s">
        <v>1801</v>
      </c>
      <c r="E1971" t="s">
        <v>1143</v>
      </c>
      <c r="F1971" t="s">
        <v>14</v>
      </c>
      <c r="G1971" t="s">
        <v>19</v>
      </c>
      <c r="H1971" t="s">
        <v>1190</v>
      </c>
      <c r="I1971" s="26">
        <v>0</v>
      </c>
      <c r="J1971" s="12">
        <f t="shared" si="61"/>
        <v>0</v>
      </c>
      <c r="K1971" t="s">
        <v>1875</v>
      </c>
      <c r="L1971" t="s">
        <v>879</v>
      </c>
      <c r="M1971" t="s">
        <v>887</v>
      </c>
      <c r="N1971" t="str">
        <f t="shared" si="60"/>
        <v>R, A</v>
      </c>
    </row>
    <row r="1972" spans="1:14" x14ac:dyDescent="0.25">
      <c r="A1972" t="s">
        <v>11</v>
      </c>
      <c r="B1972" t="s">
        <v>862</v>
      </c>
      <c r="C1972" s="2">
        <v>2026</v>
      </c>
      <c r="D1972" t="s">
        <v>1801</v>
      </c>
      <c r="E1972" t="s">
        <v>1064</v>
      </c>
      <c r="F1972" t="s">
        <v>14</v>
      </c>
      <c r="G1972" t="s">
        <v>27</v>
      </c>
      <c r="H1972" t="s">
        <v>1711</v>
      </c>
      <c r="I1972" s="26">
        <v>0</v>
      </c>
      <c r="J1972" s="12">
        <f t="shared" si="61"/>
        <v>0</v>
      </c>
      <c r="K1972" t="s">
        <v>1875</v>
      </c>
      <c r="L1972" t="s">
        <v>879</v>
      </c>
      <c r="M1972" t="s">
        <v>888</v>
      </c>
      <c r="N1972" t="str">
        <f t="shared" si="60"/>
        <v>R, C</v>
      </c>
    </row>
    <row r="1973" spans="1:14" x14ac:dyDescent="0.25">
      <c r="A1973" t="s">
        <v>11</v>
      </c>
      <c r="B1973" t="s">
        <v>12</v>
      </c>
      <c r="C1973" s="2">
        <v>2026</v>
      </c>
      <c r="D1973" t="s">
        <v>1745</v>
      </c>
      <c r="E1973" t="s">
        <v>1053</v>
      </c>
      <c r="F1973" t="s">
        <v>14</v>
      </c>
      <c r="G1973" t="s">
        <v>175</v>
      </c>
      <c r="H1973" t="s">
        <v>1310</v>
      </c>
      <c r="I1973" s="26">
        <v>-1199121.77</v>
      </c>
      <c r="J1973" s="12">
        <f t="shared" si="61"/>
        <v>1199121.77</v>
      </c>
      <c r="K1973" t="s">
        <v>1875</v>
      </c>
      <c r="L1973" t="s">
        <v>878</v>
      </c>
      <c r="M1973" t="s">
        <v>887</v>
      </c>
      <c r="N1973" t="str">
        <f t="shared" si="60"/>
        <v>E, A</v>
      </c>
    </row>
    <row r="1974" spans="1:14" x14ac:dyDescent="0.25">
      <c r="A1974" t="s">
        <v>11</v>
      </c>
      <c r="B1974" t="s">
        <v>861</v>
      </c>
      <c r="C1974" s="2">
        <v>2026</v>
      </c>
      <c r="D1974" t="s">
        <v>1801</v>
      </c>
      <c r="E1974" t="s">
        <v>1058</v>
      </c>
      <c r="F1974" t="s">
        <v>24</v>
      </c>
      <c r="G1974" t="s">
        <v>27</v>
      </c>
      <c r="H1974" t="s">
        <v>42</v>
      </c>
      <c r="I1974" s="26">
        <v>200225.09</v>
      </c>
      <c r="J1974" s="12">
        <f t="shared" si="61"/>
        <v>-200225.09</v>
      </c>
      <c r="K1974" t="s">
        <v>1875</v>
      </c>
      <c r="L1974" t="s">
        <v>879</v>
      </c>
      <c r="M1974" t="s">
        <v>888</v>
      </c>
      <c r="N1974" t="str">
        <f t="shared" si="60"/>
        <v>R, C</v>
      </c>
    </row>
    <row r="1975" spans="1:14" x14ac:dyDescent="0.25">
      <c r="A1975" t="s">
        <v>11</v>
      </c>
      <c r="B1975" t="s">
        <v>861</v>
      </c>
      <c r="C1975" s="2">
        <v>2026</v>
      </c>
      <c r="D1975" t="s">
        <v>1801</v>
      </c>
      <c r="E1975" t="s">
        <v>1055</v>
      </c>
      <c r="F1975" t="s">
        <v>24</v>
      </c>
      <c r="G1975" t="s">
        <v>27</v>
      </c>
      <c r="H1975" t="s">
        <v>914</v>
      </c>
      <c r="I1975" s="26">
        <v>956885.85</v>
      </c>
      <c r="J1975" s="12">
        <f t="shared" si="61"/>
        <v>-956885.85</v>
      </c>
      <c r="K1975" t="s">
        <v>1875</v>
      </c>
      <c r="L1975" t="s">
        <v>879</v>
      </c>
      <c r="M1975" t="s">
        <v>888</v>
      </c>
      <c r="N1975" t="str">
        <f t="shared" si="60"/>
        <v>R, C</v>
      </c>
    </row>
    <row r="1976" spans="1:14" x14ac:dyDescent="0.25">
      <c r="A1976" t="s">
        <v>11</v>
      </c>
      <c r="B1976" t="s">
        <v>861</v>
      </c>
      <c r="C1976" s="2">
        <v>2026</v>
      </c>
      <c r="D1976" t="s">
        <v>1801</v>
      </c>
      <c r="E1976" t="s">
        <v>1053</v>
      </c>
      <c r="F1976" t="s">
        <v>21</v>
      </c>
      <c r="G1976" t="s">
        <v>174</v>
      </c>
      <c r="H1976" t="s">
        <v>1099</v>
      </c>
      <c r="I1976" s="26">
        <v>105298.5</v>
      </c>
      <c r="J1976" s="12">
        <f t="shared" si="61"/>
        <v>-105298.5</v>
      </c>
      <c r="K1976" t="s">
        <v>1875</v>
      </c>
      <c r="L1976" t="s">
        <v>878</v>
      </c>
      <c r="M1976" t="s">
        <v>887</v>
      </c>
      <c r="N1976" t="str">
        <f t="shared" si="60"/>
        <v>E, A</v>
      </c>
    </row>
    <row r="1977" spans="1:14" x14ac:dyDescent="0.25">
      <c r="A1977" t="s">
        <v>11</v>
      </c>
      <c r="B1977" t="s">
        <v>861</v>
      </c>
      <c r="C1977" s="2">
        <v>2026</v>
      </c>
      <c r="D1977" t="s">
        <v>1801</v>
      </c>
      <c r="E1977" t="s">
        <v>1055</v>
      </c>
      <c r="F1977" t="s">
        <v>20</v>
      </c>
      <c r="G1977" t="s">
        <v>19</v>
      </c>
      <c r="H1977" t="s">
        <v>1097</v>
      </c>
      <c r="I1977" s="26">
        <v>28927.85</v>
      </c>
      <c r="J1977" s="12">
        <f t="shared" si="61"/>
        <v>-28927.85</v>
      </c>
      <c r="K1977" t="s">
        <v>1875</v>
      </c>
      <c r="L1977" t="s">
        <v>879</v>
      </c>
      <c r="M1977" t="s">
        <v>888</v>
      </c>
      <c r="N1977" t="str">
        <f t="shared" si="60"/>
        <v>R, C</v>
      </c>
    </row>
    <row r="1978" spans="1:14" x14ac:dyDescent="0.25">
      <c r="A1978" t="s">
        <v>11</v>
      </c>
      <c r="B1978" t="s">
        <v>860</v>
      </c>
      <c r="C1978" s="2">
        <v>2026</v>
      </c>
      <c r="D1978" t="s">
        <v>1745</v>
      </c>
      <c r="E1978" t="s">
        <v>1051</v>
      </c>
      <c r="F1978" t="s">
        <v>22</v>
      </c>
      <c r="G1978" t="s">
        <v>19</v>
      </c>
      <c r="H1978" t="s">
        <v>1183</v>
      </c>
      <c r="I1978" s="26">
        <v>0</v>
      </c>
      <c r="J1978" s="12">
        <f t="shared" si="61"/>
        <v>0</v>
      </c>
      <c r="K1978" t="s">
        <v>1875</v>
      </c>
      <c r="L1978" t="s">
        <v>879</v>
      </c>
      <c r="M1978" t="s">
        <v>888</v>
      </c>
      <c r="N1978" t="str">
        <f t="shared" si="60"/>
        <v>R, C</v>
      </c>
    </row>
    <row r="1979" spans="1:14" x14ac:dyDescent="0.25">
      <c r="A1979" t="s">
        <v>11</v>
      </c>
      <c r="B1979" t="s">
        <v>860</v>
      </c>
      <c r="C1979" s="2">
        <v>2027</v>
      </c>
      <c r="D1979" t="s">
        <v>1801</v>
      </c>
      <c r="E1979" t="s">
        <v>1051</v>
      </c>
      <c r="F1979" t="s">
        <v>14</v>
      </c>
      <c r="G1979" t="s">
        <v>19</v>
      </c>
      <c r="H1979" t="s">
        <v>1097</v>
      </c>
      <c r="I1979" s="26">
        <v>0</v>
      </c>
      <c r="J1979" s="12">
        <f t="shared" si="61"/>
        <v>0</v>
      </c>
      <c r="K1979" t="s">
        <v>1875</v>
      </c>
      <c r="L1979" t="s">
        <v>879</v>
      </c>
      <c r="M1979" t="s">
        <v>888</v>
      </c>
      <c r="N1979" t="str">
        <f t="shared" si="60"/>
        <v>R, C</v>
      </c>
    </row>
    <row r="1980" spans="1:14" x14ac:dyDescent="0.25">
      <c r="A1980" t="s">
        <v>11</v>
      </c>
      <c r="B1980" t="s">
        <v>861</v>
      </c>
      <c r="C1980" s="2">
        <v>2026</v>
      </c>
      <c r="D1980" t="s">
        <v>1801</v>
      </c>
      <c r="E1980" t="s">
        <v>1066</v>
      </c>
      <c r="F1980" t="s">
        <v>24</v>
      </c>
      <c r="G1980" t="s">
        <v>27</v>
      </c>
      <c r="H1980" t="s">
        <v>998</v>
      </c>
      <c r="I1980" s="26">
        <v>849087.95</v>
      </c>
      <c r="J1980" s="12">
        <f t="shared" si="61"/>
        <v>-849087.95</v>
      </c>
      <c r="K1980" t="s">
        <v>1875</v>
      </c>
      <c r="L1980" t="s">
        <v>879</v>
      </c>
      <c r="M1980" t="s">
        <v>888</v>
      </c>
      <c r="N1980" t="str">
        <f t="shared" si="60"/>
        <v>R, C</v>
      </c>
    </row>
    <row r="1981" spans="1:14" x14ac:dyDescent="0.25">
      <c r="A1981" t="s">
        <v>11</v>
      </c>
      <c r="B1981" t="s">
        <v>862</v>
      </c>
      <c r="C1981" s="2">
        <v>2026</v>
      </c>
      <c r="D1981" t="s">
        <v>1801</v>
      </c>
      <c r="E1981" t="s">
        <v>1058</v>
      </c>
      <c r="F1981" t="s">
        <v>14</v>
      </c>
      <c r="G1981" t="s">
        <v>19</v>
      </c>
      <c r="H1981" t="s">
        <v>1208</v>
      </c>
      <c r="I1981" s="26">
        <v>-90.95</v>
      </c>
      <c r="J1981" s="12">
        <f t="shared" si="61"/>
        <v>90.95</v>
      </c>
      <c r="K1981" t="s">
        <v>1875</v>
      </c>
      <c r="L1981" t="s">
        <v>879</v>
      </c>
      <c r="M1981" t="s">
        <v>888</v>
      </c>
      <c r="N1981" t="str">
        <f t="shared" si="60"/>
        <v>R, C</v>
      </c>
    </row>
    <row r="1982" spans="1:14" x14ac:dyDescent="0.25">
      <c r="A1982" t="s">
        <v>11</v>
      </c>
      <c r="B1982" t="s">
        <v>12</v>
      </c>
      <c r="C1982" s="2">
        <v>2026</v>
      </c>
      <c r="D1982" t="s">
        <v>1745</v>
      </c>
      <c r="E1982" t="s">
        <v>1101</v>
      </c>
      <c r="F1982" t="s">
        <v>16</v>
      </c>
      <c r="G1982" t="s">
        <v>19</v>
      </c>
      <c r="H1982" t="s">
        <v>1225</v>
      </c>
      <c r="I1982" s="26">
        <v>-478500</v>
      </c>
      <c r="J1982" s="12">
        <f t="shared" si="61"/>
        <v>478500</v>
      </c>
      <c r="K1982" t="s">
        <v>1875</v>
      </c>
      <c r="L1982" t="s">
        <v>878</v>
      </c>
      <c r="M1982" t="s">
        <v>887</v>
      </c>
      <c r="N1982" t="str">
        <f t="shared" si="60"/>
        <v>E, A</v>
      </c>
    </row>
    <row r="1983" spans="1:14" x14ac:dyDescent="0.25">
      <c r="A1983" t="s">
        <v>11</v>
      </c>
      <c r="B1983" t="s">
        <v>861</v>
      </c>
      <c r="C1983" s="2">
        <v>2026</v>
      </c>
      <c r="D1983" t="s">
        <v>1801</v>
      </c>
      <c r="E1983" t="s">
        <v>1138</v>
      </c>
      <c r="F1983" t="s">
        <v>16</v>
      </c>
      <c r="G1983" t="s">
        <v>643</v>
      </c>
      <c r="H1983" t="s">
        <v>1531</v>
      </c>
      <c r="I1983" s="26">
        <v>23123573.800000001</v>
      </c>
      <c r="J1983" s="12">
        <f t="shared" si="61"/>
        <v>-23123573.800000001</v>
      </c>
      <c r="K1983" t="s">
        <v>1875</v>
      </c>
      <c r="L1983" t="s">
        <v>879</v>
      </c>
      <c r="M1983" t="s">
        <v>888</v>
      </c>
      <c r="N1983" t="str">
        <f t="shared" si="60"/>
        <v>R, C</v>
      </c>
    </row>
    <row r="1984" spans="1:14" x14ac:dyDescent="0.25">
      <c r="A1984" t="s">
        <v>11</v>
      </c>
      <c r="B1984" t="s">
        <v>862</v>
      </c>
      <c r="C1984" s="2">
        <v>2026</v>
      </c>
      <c r="D1984" t="s">
        <v>1801</v>
      </c>
      <c r="E1984" t="s">
        <v>1073</v>
      </c>
      <c r="F1984" t="s">
        <v>14</v>
      </c>
      <c r="G1984" t="s">
        <v>27</v>
      </c>
      <c r="H1984" t="s">
        <v>1711</v>
      </c>
      <c r="I1984" s="26">
        <v>0</v>
      </c>
      <c r="J1984" s="12">
        <f t="shared" si="61"/>
        <v>0</v>
      </c>
      <c r="K1984" t="s">
        <v>1875</v>
      </c>
      <c r="L1984" t="s">
        <v>879</v>
      </c>
      <c r="M1984" t="s">
        <v>888</v>
      </c>
      <c r="N1984" t="str">
        <f t="shared" si="60"/>
        <v>R, C</v>
      </c>
    </row>
    <row r="1985" spans="1:14" x14ac:dyDescent="0.25">
      <c r="A1985" t="s">
        <v>11</v>
      </c>
      <c r="B1985" t="s">
        <v>860</v>
      </c>
      <c r="C1985" s="2">
        <v>2026</v>
      </c>
      <c r="D1985" t="s">
        <v>875</v>
      </c>
      <c r="E1985" t="s">
        <v>1066</v>
      </c>
      <c r="F1985" t="s">
        <v>22</v>
      </c>
      <c r="G1985" t="s">
        <v>173</v>
      </c>
      <c r="H1985" t="s">
        <v>1210</v>
      </c>
      <c r="I1985" s="26">
        <v>5484.12</v>
      </c>
      <c r="J1985" s="12">
        <f t="shared" si="61"/>
        <v>-5484.12</v>
      </c>
      <c r="K1985" t="s">
        <v>1875</v>
      </c>
      <c r="L1985" t="s">
        <v>878</v>
      </c>
      <c r="M1985" t="s">
        <v>886</v>
      </c>
      <c r="N1985" t="str">
        <f t="shared" si="60"/>
        <v>E, B</v>
      </c>
    </row>
    <row r="1986" spans="1:14" x14ac:dyDescent="0.25">
      <c r="A1986" t="s">
        <v>11</v>
      </c>
      <c r="B1986" t="s">
        <v>12</v>
      </c>
      <c r="C1986" s="2">
        <v>2026</v>
      </c>
      <c r="D1986" t="s">
        <v>1745</v>
      </c>
      <c r="E1986" t="s">
        <v>1077</v>
      </c>
      <c r="F1986" t="s">
        <v>22</v>
      </c>
      <c r="G1986" t="s">
        <v>19</v>
      </c>
      <c r="H1986" t="s">
        <v>1426</v>
      </c>
      <c r="I1986" s="26">
        <v>-65700.14</v>
      </c>
      <c r="J1986" s="12">
        <f t="shared" si="61"/>
        <v>65700.14</v>
      </c>
      <c r="K1986" t="s">
        <v>1875</v>
      </c>
      <c r="L1986" t="s">
        <v>879</v>
      </c>
      <c r="M1986" t="s">
        <v>887</v>
      </c>
      <c r="N1986" t="str">
        <f t="shared" si="60"/>
        <v>R, A</v>
      </c>
    </row>
    <row r="1987" spans="1:14" x14ac:dyDescent="0.25">
      <c r="A1987" t="s">
        <v>11</v>
      </c>
      <c r="B1987" t="s">
        <v>862</v>
      </c>
      <c r="C1987" s="2">
        <v>2026</v>
      </c>
      <c r="D1987" t="s">
        <v>1745</v>
      </c>
      <c r="E1987" t="s">
        <v>1051</v>
      </c>
      <c r="F1987" t="s">
        <v>14</v>
      </c>
      <c r="G1987" t="s">
        <v>19</v>
      </c>
      <c r="H1987" t="s">
        <v>1266</v>
      </c>
      <c r="I1987" s="26">
        <v>0</v>
      </c>
      <c r="J1987" s="12">
        <f t="shared" si="61"/>
        <v>0</v>
      </c>
      <c r="K1987" t="s">
        <v>1875</v>
      </c>
      <c r="L1987" t="s">
        <v>879</v>
      </c>
      <c r="M1987" t="s">
        <v>888</v>
      </c>
      <c r="N1987" t="str">
        <f t="shared" ref="N1987:N2050" si="62">L1987&amp;", "&amp;M1987</f>
        <v>R, C</v>
      </c>
    </row>
    <row r="1988" spans="1:14" x14ac:dyDescent="0.25">
      <c r="A1988" t="s">
        <v>11</v>
      </c>
      <c r="B1988" t="s">
        <v>860</v>
      </c>
      <c r="C1988" s="2">
        <v>2026</v>
      </c>
      <c r="D1988" t="s">
        <v>1801</v>
      </c>
      <c r="E1988" t="s">
        <v>1077</v>
      </c>
      <c r="F1988" t="s">
        <v>14</v>
      </c>
      <c r="G1988" t="s">
        <v>19</v>
      </c>
      <c r="H1988" t="s">
        <v>1588</v>
      </c>
      <c r="I1988" s="26">
        <v>0</v>
      </c>
      <c r="J1988" s="12">
        <f t="shared" ref="J1988:J2051" si="63">-I1988</f>
        <v>0</v>
      </c>
      <c r="K1988" t="s">
        <v>1875</v>
      </c>
      <c r="L1988" t="s">
        <v>879</v>
      </c>
      <c r="M1988" t="s">
        <v>887</v>
      </c>
      <c r="N1988" t="str">
        <f t="shared" si="62"/>
        <v>R, A</v>
      </c>
    </row>
    <row r="1989" spans="1:14" x14ac:dyDescent="0.25">
      <c r="A1989" t="s">
        <v>11</v>
      </c>
      <c r="B1989" t="s">
        <v>12</v>
      </c>
      <c r="C1989" s="2">
        <v>2025</v>
      </c>
      <c r="D1989" t="s">
        <v>1801</v>
      </c>
      <c r="E1989" t="s">
        <v>1080</v>
      </c>
      <c r="F1989" t="s">
        <v>18</v>
      </c>
      <c r="G1989" t="s">
        <v>15</v>
      </c>
      <c r="H1989" t="s">
        <v>1315</v>
      </c>
      <c r="I1989" s="26">
        <v>-75867.13</v>
      </c>
      <c r="J1989" s="12">
        <f t="shared" si="63"/>
        <v>75867.13</v>
      </c>
      <c r="K1989" t="s">
        <v>1875</v>
      </c>
      <c r="L1989" t="s">
        <v>878</v>
      </c>
      <c r="M1989" t="s">
        <v>888</v>
      </c>
      <c r="N1989" t="str">
        <f t="shared" si="62"/>
        <v>E, C</v>
      </c>
    </row>
    <row r="1990" spans="1:14" x14ac:dyDescent="0.25">
      <c r="A1990" t="s">
        <v>11</v>
      </c>
      <c r="B1990" t="s">
        <v>860</v>
      </c>
      <c r="C1990" s="2">
        <v>2026</v>
      </c>
      <c r="D1990" t="s">
        <v>1680</v>
      </c>
      <c r="E1990" t="s">
        <v>1066</v>
      </c>
      <c r="F1990" t="s">
        <v>22</v>
      </c>
      <c r="G1990" t="s">
        <v>173</v>
      </c>
      <c r="H1990" t="s">
        <v>1288</v>
      </c>
      <c r="I1990" s="26">
        <v>25000</v>
      </c>
      <c r="J1990" s="12">
        <f t="shared" si="63"/>
        <v>-25000</v>
      </c>
      <c r="K1990" t="s">
        <v>1875</v>
      </c>
      <c r="L1990" t="s">
        <v>878</v>
      </c>
      <c r="M1990" t="s">
        <v>886</v>
      </c>
      <c r="N1990" t="str">
        <f t="shared" si="62"/>
        <v>E, B</v>
      </c>
    </row>
    <row r="1991" spans="1:14" x14ac:dyDescent="0.25">
      <c r="A1991" t="s">
        <v>11</v>
      </c>
      <c r="B1991" t="s">
        <v>12</v>
      </c>
      <c r="C1991" s="2">
        <v>2026</v>
      </c>
      <c r="D1991" t="s">
        <v>1801</v>
      </c>
      <c r="E1991" t="s">
        <v>1332</v>
      </c>
      <c r="F1991" t="s">
        <v>22</v>
      </c>
      <c r="G1991" t="s">
        <v>19</v>
      </c>
      <c r="H1991" t="s">
        <v>1054</v>
      </c>
      <c r="I1991" s="26">
        <v>-6496700</v>
      </c>
      <c r="J1991" s="12">
        <f t="shared" si="63"/>
        <v>6496700</v>
      </c>
      <c r="K1991" t="s">
        <v>1875</v>
      </c>
      <c r="L1991" t="s">
        <v>878</v>
      </c>
      <c r="M1991" t="s">
        <v>886</v>
      </c>
      <c r="N1991" t="str">
        <f t="shared" si="62"/>
        <v>E, B</v>
      </c>
    </row>
    <row r="1992" spans="1:14" x14ac:dyDescent="0.25">
      <c r="A1992" t="s">
        <v>11</v>
      </c>
      <c r="B1992" t="s">
        <v>861</v>
      </c>
      <c r="C1992" s="2">
        <v>2026</v>
      </c>
      <c r="D1992" t="s">
        <v>1801</v>
      </c>
      <c r="E1992" t="s">
        <v>1047</v>
      </c>
      <c r="F1992" t="s">
        <v>22</v>
      </c>
      <c r="G1992" t="s">
        <v>19</v>
      </c>
      <c r="H1992" t="s">
        <v>1133</v>
      </c>
      <c r="I1992" s="26">
        <v>100000</v>
      </c>
      <c r="J1992" s="12">
        <f t="shared" si="63"/>
        <v>-100000</v>
      </c>
      <c r="K1992" t="s">
        <v>1875</v>
      </c>
      <c r="L1992" t="s">
        <v>878</v>
      </c>
      <c r="M1992" t="s">
        <v>887</v>
      </c>
      <c r="N1992" t="str">
        <f t="shared" si="62"/>
        <v>E, A</v>
      </c>
    </row>
    <row r="1993" spans="1:14" x14ac:dyDescent="0.25">
      <c r="A1993" t="s">
        <v>11</v>
      </c>
      <c r="B1993" t="s">
        <v>12</v>
      </c>
      <c r="C1993" s="2">
        <v>2026</v>
      </c>
      <c r="D1993" t="s">
        <v>1801</v>
      </c>
      <c r="E1993" t="s">
        <v>1080</v>
      </c>
      <c r="F1993" t="s">
        <v>22</v>
      </c>
      <c r="G1993" t="s">
        <v>15</v>
      </c>
      <c r="H1993" t="s">
        <v>1253</v>
      </c>
      <c r="I1993" s="26">
        <v>13000000</v>
      </c>
      <c r="J1993" s="12">
        <f t="shared" si="63"/>
        <v>-13000000</v>
      </c>
      <c r="K1993" t="s">
        <v>1875</v>
      </c>
      <c r="L1993" t="s">
        <v>878</v>
      </c>
      <c r="M1993" t="s">
        <v>888</v>
      </c>
      <c r="N1993" t="str">
        <f t="shared" si="62"/>
        <v>E, C</v>
      </c>
    </row>
    <row r="1994" spans="1:14" x14ac:dyDescent="0.25">
      <c r="A1994" t="s">
        <v>11</v>
      </c>
      <c r="B1994" t="s">
        <v>861</v>
      </c>
      <c r="C1994" s="2">
        <v>2026</v>
      </c>
      <c r="D1994" t="s">
        <v>1801</v>
      </c>
      <c r="E1994" t="s">
        <v>1058</v>
      </c>
      <c r="F1994" t="s">
        <v>14</v>
      </c>
      <c r="G1994" t="s">
        <v>19</v>
      </c>
      <c r="H1994" t="s">
        <v>1460</v>
      </c>
      <c r="I1994" s="26">
        <v>45500</v>
      </c>
      <c r="J1994" s="12">
        <f t="shared" si="63"/>
        <v>-45500</v>
      </c>
      <c r="K1994" t="s">
        <v>1875</v>
      </c>
      <c r="L1994" t="s">
        <v>879</v>
      </c>
      <c r="M1994" t="s">
        <v>887</v>
      </c>
      <c r="N1994" t="str">
        <f t="shared" si="62"/>
        <v>R, A</v>
      </c>
    </row>
    <row r="1995" spans="1:14" x14ac:dyDescent="0.25">
      <c r="A1995" t="s">
        <v>11</v>
      </c>
      <c r="B1995" t="s">
        <v>860</v>
      </c>
      <c r="C1995" s="2">
        <v>2027</v>
      </c>
      <c r="D1995" t="s">
        <v>1745</v>
      </c>
      <c r="E1995" t="s">
        <v>1055</v>
      </c>
      <c r="F1995" t="s">
        <v>14</v>
      </c>
      <c r="G1995" t="s">
        <v>19</v>
      </c>
      <c r="H1995" t="s">
        <v>1626</v>
      </c>
      <c r="I1995" s="26">
        <v>0</v>
      </c>
      <c r="J1995" s="12">
        <f t="shared" si="63"/>
        <v>0</v>
      </c>
      <c r="K1995" t="s">
        <v>1875</v>
      </c>
      <c r="L1995" t="s">
        <v>878</v>
      </c>
      <c r="M1995" t="s">
        <v>888</v>
      </c>
      <c r="N1995" t="str">
        <f t="shared" si="62"/>
        <v>E, C</v>
      </c>
    </row>
    <row r="1996" spans="1:14" x14ac:dyDescent="0.25">
      <c r="A1996" t="s">
        <v>11</v>
      </c>
      <c r="B1996" t="s">
        <v>12</v>
      </c>
      <c r="C1996" s="2">
        <v>2026</v>
      </c>
      <c r="D1996" t="s">
        <v>1801</v>
      </c>
      <c r="E1996" t="s">
        <v>1051</v>
      </c>
      <c r="F1996" t="s">
        <v>20</v>
      </c>
      <c r="G1996" t="s">
        <v>19</v>
      </c>
      <c r="H1996" t="s">
        <v>1284</v>
      </c>
      <c r="I1996" s="26">
        <v>-24600</v>
      </c>
      <c r="J1996" s="12">
        <f t="shared" si="63"/>
        <v>24600</v>
      </c>
      <c r="K1996" t="s">
        <v>1875</v>
      </c>
      <c r="L1996" t="s">
        <v>879</v>
      </c>
      <c r="M1996" t="s">
        <v>888</v>
      </c>
      <c r="N1996" t="str">
        <f t="shared" si="62"/>
        <v>R, C</v>
      </c>
    </row>
    <row r="1997" spans="1:14" x14ac:dyDescent="0.25">
      <c r="A1997" t="s">
        <v>11</v>
      </c>
      <c r="B1997" t="s">
        <v>12</v>
      </c>
      <c r="C1997" s="2">
        <v>2026</v>
      </c>
      <c r="D1997" t="s">
        <v>1801</v>
      </c>
      <c r="E1997" t="s">
        <v>1053</v>
      </c>
      <c r="F1997" t="s">
        <v>21</v>
      </c>
      <c r="G1997" t="s">
        <v>19</v>
      </c>
      <c r="H1997" t="s">
        <v>1072</v>
      </c>
      <c r="I1997" s="26">
        <v>-177074.94</v>
      </c>
      <c r="J1997" s="12">
        <f t="shared" si="63"/>
        <v>177074.94</v>
      </c>
      <c r="K1997" t="s">
        <v>1875</v>
      </c>
      <c r="L1997" t="s">
        <v>879</v>
      </c>
      <c r="M1997" t="s">
        <v>887</v>
      </c>
      <c r="N1997" t="str">
        <f t="shared" si="62"/>
        <v>R, A</v>
      </c>
    </row>
    <row r="1998" spans="1:14" x14ac:dyDescent="0.25">
      <c r="A1998" t="s">
        <v>11</v>
      </c>
      <c r="B1998" t="s">
        <v>12</v>
      </c>
      <c r="C1998" s="2">
        <v>2026</v>
      </c>
      <c r="D1998" t="s">
        <v>1801</v>
      </c>
      <c r="E1998" t="s">
        <v>1156</v>
      </c>
      <c r="F1998" t="s">
        <v>20</v>
      </c>
      <c r="G1998" t="s">
        <v>19</v>
      </c>
      <c r="H1998" t="s">
        <v>1048</v>
      </c>
      <c r="I1998" s="26">
        <v>-99203.98</v>
      </c>
      <c r="J1998" s="12">
        <f t="shared" si="63"/>
        <v>99203.98</v>
      </c>
      <c r="K1998" t="s">
        <v>1875</v>
      </c>
      <c r="L1998" t="s">
        <v>879</v>
      </c>
      <c r="M1998" t="s">
        <v>888</v>
      </c>
      <c r="N1998" t="str">
        <f t="shared" si="62"/>
        <v>R, C</v>
      </c>
    </row>
    <row r="1999" spans="1:14" x14ac:dyDescent="0.25">
      <c r="A1999" t="s">
        <v>11</v>
      </c>
      <c r="B1999" t="s">
        <v>12</v>
      </c>
      <c r="C1999" s="2">
        <v>2026</v>
      </c>
      <c r="D1999" t="s">
        <v>1801</v>
      </c>
      <c r="E1999" t="s">
        <v>1134</v>
      </c>
      <c r="F1999" t="s">
        <v>24</v>
      </c>
      <c r="G1999" t="s">
        <v>27</v>
      </c>
      <c r="H1999" t="s">
        <v>59</v>
      </c>
      <c r="I1999" s="26">
        <v>0</v>
      </c>
      <c r="J1999" s="12">
        <f t="shared" si="63"/>
        <v>0</v>
      </c>
      <c r="K1999" t="s">
        <v>1875</v>
      </c>
      <c r="L1999" t="s">
        <v>879</v>
      </c>
      <c r="M1999" t="s">
        <v>888</v>
      </c>
      <c r="N1999" t="str">
        <f t="shared" si="62"/>
        <v>R, C</v>
      </c>
    </row>
    <row r="2000" spans="1:14" x14ac:dyDescent="0.25">
      <c r="A2000" t="s">
        <v>11</v>
      </c>
      <c r="B2000" t="s">
        <v>12</v>
      </c>
      <c r="C2000" s="2">
        <v>2026</v>
      </c>
      <c r="D2000" t="s">
        <v>1801</v>
      </c>
      <c r="E2000" t="s">
        <v>1053</v>
      </c>
      <c r="F2000" t="s">
        <v>20</v>
      </c>
      <c r="G2000" t="s">
        <v>19</v>
      </c>
      <c r="H2000" t="s">
        <v>1202</v>
      </c>
      <c r="I2000" s="26">
        <v>-71818.27</v>
      </c>
      <c r="J2000" s="12">
        <f t="shared" si="63"/>
        <v>71818.27</v>
      </c>
      <c r="K2000" t="s">
        <v>1875</v>
      </c>
      <c r="L2000" t="s">
        <v>878</v>
      </c>
      <c r="M2000" t="s">
        <v>887</v>
      </c>
      <c r="N2000" t="str">
        <f t="shared" si="62"/>
        <v>E, A</v>
      </c>
    </row>
    <row r="2001" spans="1:14" x14ac:dyDescent="0.25">
      <c r="A2001" t="s">
        <v>11</v>
      </c>
      <c r="B2001" t="s">
        <v>12</v>
      </c>
      <c r="C2001" s="2">
        <v>2026</v>
      </c>
      <c r="D2001" t="s">
        <v>1801</v>
      </c>
      <c r="E2001" t="s">
        <v>1066</v>
      </c>
      <c r="F2001" t="s">
        <v>24</v>
      </c>
      <c r="G2001" t="s">
        <v>27</v>
      </c>
      <c r="H2001" t="s">
        <v>532</v>
      </c>
      <c r="I2001" s="26">
        <v>0</v>
      </c>
      <c r="J2001" s="12">
        <f t="shared" si="63"/>
        <v>0</v>
      </c>
      <c r="K2001" t="s">
        <v>1875</v>
      </c>
      <c r="L2001" t="s">
        <v>879</v>
      </c>
      <c r="M2001" t="s">
        <v>888</v>
      </c>
      <c r="N2001" t="str">
        <f t="shared" si="62"/>
        <v>R, C</v>
      </c>
    </row>
    <row r="2002" spans="1:14" x14ac:dyDescent="0.25">
      <c r="A2002" t="s">
        <v>11</v>
      </c>
      <c r="B2002" t="s">
        <v>862</v>
      </c>
      <c r="C2002" s="2">
        <v>2025</v>
      </c>
      <c r="D2002" t="s">
        <v>1801</v>
      </c>
      <c r="E2002" t="s">
        <v>1077</v>
      </c>
      <c r="F2002" t="s">
        <v>14</v>
      </c>
      <c r="G2002" t="s">
        <v>19</v>
      </c>
      <c r="H2002" t="s">
        <v>1109</v>
      </c>
      <c r="I2002" s="26">
        <v>358677.29</v>
      </c>
      <c r="J2002" s="12">
        <f t="shared" si="63"/>
        <v>-358677.29</v>
      </c>
      <c r="K2002" t="s">
        <v>1875</v>
      </c>
      <c r="L2002" t="s">
        <v>879</v>
      </c>
      <c r="M2002" t="s">
        <v>888</v>
      </c>
      <c r="N2002" t="str">
        <f t="shared" si="62"/>
        <v>R, C</v>
      </c>
    </row>
    <row r="2003" spans="1:14" x14ac:dyDescent="0.25">
      <c r="A2003" t="s">
        <v>11</v>
      </c>
      <c r="B2003" t="s">
        <v>12</v>
      </c>
      <c r="C2003" s="2">
        <v>2026</v>
      </c>
      <c r="D2003" t="s">
        <v>1801</v>
      </c>
      <c r="E2003" t="s">
        <v>1158</v>
      </c>
      <c r="F2003" t="s">
        <v>14</v>
      </c>
      <c r="G2003" t="s">
        <v>27</v>
      </c>
      <c r="H2003" t="s">
        <v>1711</v>
      </c>
      <c r="I2003" s="26">
        <v>0</v>
      </c>
      <c r="J2003" s="12">
        <f t="shared" si="63"/>
        <v>0</v>
      </c>
      <c r="K2003" t="s">
        <v>1875</v>
      </c>
      <c r="L2003" t="s">
        <v>879</v>
      </c>
      <c r="M2003" t="s">
        <v>888</v>
      </c>
      <c r="N2003" t="str">
        <f t="shared" si="62"/>
        <v>R, C</v>
      </c>
    </row>
    <row r="2004" spans="1:14" x14ac:dyDescent="0.25">
      <c r="A2004" t="s">
        <v>11</v>
      </c>
      <c r="B2004" t="s">
        <v>12</v>
      </c>
      <c r="C2004" s="2">
        <v>2026</v>
      </c>
      <c r="D2004" t="s">
        <v>1801</v>
      </c>
      <c r="E2004" t="s">
        <v>1051</v>
      </c>
      <c r="F2004" t="s">
        <v>22</v>
      </c>
      <c r="G2004" t="s">
        <v>19</v>
      </c>
      <c r="H2004" t="s">
        <v>1242</v>
      </c>
      <c r="I2004" s="26">
        <v>-20003400</v>
      </c>
      <c r="J2004" s="12">
        <f t="shared" si="63"/>
        <v>20003400</v>
      </c>
      <c r="K2004" t="s">
        <v>1875</v>
      </c>
      <c r="L2004" t="s">
        <v>878</v>
      </c>
      <c r="M2004" t="s">
        <v>886</v>
      </c>
      <c r="N2004" t="str">
        <f t="shared" si="62"/>
        <v>E, B</v>
      </c>
    </row>
    <row r="2005" spans="1:14" x14ac:dyDescent="0.25">
      <c r="A2005" t="s">
        <v>11</v>
      </c>
      <c r="B2005" t="s">
        <v>12</v>
      </c>
      <c r="C2005" s="2">
        <v>2026</v>
      </c>
      <c r="D2005" t="s">
        <v>1801</v>
      </c>
      <c r="E2005" t="s">
        <v>1066</v>
      </c>
      <c r="F2005" t="s">
        <v>20</v>
      </c>
      <c r="G2005" t="s">
        <v>19</v>
      </c>
      <c r="H2005" t="s">
        <v>1359</v>
      </c>
      <c r="I2005" s="26">
        <v>-140000</v>
      </c>
      <c r="J2005" s="12">
        <f t="shared" si="63"/>
        <v>140000</v>
      </c>
      <c r="K2005" t="s">
        <v>1875</v>
      </c>
      <c r="L2005" t="s">
        <v>879</v>
      </c>
      <c r="M2005" t="s">
        <v>888</v>
      </c>
      <c r="N2005" t="str">
        <f t="shared" si="62"/>
        <v>R, C</v>
      </c>
    </row>
    <row r="2006" spans="1:14" x14ac:dyDescent="0.25">
      <c r="A2006" t="s">
        <v>11</v>
      </c>
      <c r="B2006" t="s">
        <v>860</v>
      </c>
      <c r="C2006" s="2">
        <v>2026</v>
      </c>
      <c r="D2006" t="s">
        <v>1801</v>
      </c>
      <c r="E2006" t="s">
        <v>1235</v>
      </c>
      <c r="F2006" t="s">
        <v>14</v>
      </c>
      <c r="G2006" t="s">
        <v>19</v>
      </c>
      <c r="H2006" t="s">
        <v>1120</v>
      </c>
      <c r="I2006" s="26">
        <v>2351245.44</v>
      </c>
      <c r="J2006" s="12">
        <f t="shared" si="63"/>
        <v>-2351245.44</v>
      </c>
      <c r="K2006" t="s">
        <v>1875</v>
      </c>
      <c r="L2006" t="s">
        <v>879</v>
      </c>
      <c r="M2006" t="s">
        <v>888</v>
      </c>
      <c r="N2006" t="str">
        <f t="shared" si="62"/>
        <v>R, C</v>
      </c>
    </row>
    <row r="2007" spans="1:14" x14ac:dyDescent="0.25">
      <c r="A2007" t="s">
        <v>11</v>
      </c>
      <c r="B2007" t="s">
        <v>861</v>
      </c>
      <c r="C2007" s="2">
        <v>2026</v>
      </c>
      <c r="D2007" t="s">
        <v>1801</v>
      </c>
      <c r="E2007" t="s">
        <v>1051</v>
      </c>
      <c r="F2007" t="s">
        <v>18</v>
      </c>
      <c r="G2007" t="s">
        <v>19</v>
      </c>
      <c r="H2007" t="s">
        <v>1061</v>
      </c>
      <c r="I2007" s="26">
        <v>30192204.710000001</v>
      </c>
      <c r="J2007" s="12">
        <f t="shared" si="63"/>
        <v>-30192204.710000001</v>
      </c>
      <c r="K2007" t="s">
        <v>1875</v>
      </c>
      <c r="L2007" t="s">
        <v>878</v>
      </c>
      <c r="M2007" t="s">
        <v>887</v>
      </c>
      <c r="N2007" t="str">
        <f t="shared" si="62"/>
        <v>E, A</v>
      </c>
    </row>
    <row r="2008" spans="1:14" x14ac:dyDescent="0.25">
      <c r="A2008" t="s">
        <v>11</v>
      </c>
      <c r="B2008" t="s">
        <v>861</v>
      </c>
      <c r="C2008" s="2">
        <v>2026</v>
      </c>
      <c r="D2008" t="s">
        <v>1801</v>
      </c>
      <c r="E2008" t="s">
        <v>1101</v>
      </c>
      <c r="F2008" t="s">
        <v>18</v>
      </c>
      <c r="G2008" t="s">
        <v>19</v>
      </c>
      <c r="H2008" t="s">
        <v>1494</v>
      </c>
      <c r="I2008" s="26">
        <v>0</v>
      </c>
      <c r="J2008" s="12">
        <f t="shared" si="63"/>
        <v>0</v>
      </c>
      <c r="K2008" t="s">
        <v>1875</v>
      </c>
      <c r="L2008" t="s">
        <v>879</v>
      </c>
      <c r="M2008" t="s">
        <v>888</v>
      </c>
      <c r="N2008" t="str">
        <f t="shared" si="62"/>
        <v>R, C</v>
      </c>
    </row>
    <row r="2009" spans="1:14" x14ac:dyDescent="0.25">
      <c r="A2009" t="s">
        <v>11</v>
      </c>
      <c r="B2009" t="s">
        <v>12</v>
      </c>
      <c r="C2009" s="2">
        <v>2026</v>
      </c>
      <c r="D2009" t="s">
        <v>1801</v>
      </c>
      <c r="E2009" t="s">
        <v>1073</v>
      </c>
      <c r="F2009" t="s">
        <v>24</v>
      </c>
      <c r="G2009" t="s">
        <v>25</v>
      </c>
      <c r="H2009" t="s">
        <v>26</v>
      </c>
      <c r="I2009" s="26">
        <v>-2741275.76</v>
      </c>
      <c r="J2009" s="12">
        <f t="shared" si="63"/>
        <v>2741275.76</v>
      </c>
      <c r="K2009" t="s">
        <v>1875</v>
      </c>
      <c r="L2009" t="s">
        <v>879</v>
      </c>
      <c r="M2009" t="s">
        <v>888</v>
      </c>
      <c r="N2009" t="str">
        <f t="shared" si="62"/>
        <v>R, C</v>
      </c>
    </row>
    <row r="2010" spans="1:14" x14ac:dyDescent="0.25">
      <c r="A2010" t="s">
        <v>11</v>
      </c>
      <c r="B2010" t="s">
        <v>861</v>
      </c>
      <c r="C2010" s="2">
        <v>2026</v>
      </c>
      <c r="D2010" t="s">
        <v>1745</v>
      </c>
      <c r="E2010" t="s">
        <v>1080</v>
      </c>
      <c r="F2010" t="s">
        <v>16</v>
      </c>
      <c r="G2010" t="s">
        <v>15</v>
      </c>
      <c r="H2010" t="s">
        <v>1173</v>
      </c>
      <c r="I2010" s="26">
        <v>0</v>
      </c>
      <c r="J2010" s="12">
        <f t="shared" si="63"/>
        <v>0</v>
      </c>
      <c r="K2010" t="s">
        <v>1875</v>
      </c>
      <c r="L2010" t="s">
        <v>879</v>
      </c>
      <c r="M2010" t="s">
        <v>888</v>
      </c>
      <c r="N2010" t="str">
        <f t="shared" si="62"/>
        <v>R, C</v>
      </c>
    </row>
    <row r="2011" spans="1:14" x14ac:dyDescent="0.25">
      <c r="A2011" t="s">
        <v>11</v>
      </c>
      <c r="B2011" t="s">
        <v>862</v>
      </c>
      <c r="C2011" s="2">
        <v>2026</v>
      </c>
      <c r="D2011" t="s">
        <v>1801</v>
      </c>
      <c r="E2011" t="s">
        <v>1058</v>
      </c>
      <c r="F2011" t="s">
        <v>14</v>
      </c>
      <c r="G2011" t="s">
        <v>19</v>
      </c>
      <c r="H2011" t="s">
        <v>1059</v>
      </c>
      <c r="I2011" s="26">
        <v>-173167.41</v>
      </c>
      <c r="J2011" s="12">
        <f t="shared" si="63"/>
        <v>173167.41</v>
      </c>
      <c r="K2011" t="s">
        <v>1875</v>
      </c>
      <c r="L2011" t="s">
        <v>879</v>
      </c>
      <c r="M2011" t="s">
        <v>887</v>
      </c>
      <c r="N2011" t="str">
        <f t="shared" si="62"/>
        <v>R, A</v>
      </c>
    </row>
    <row r="2012" spans="1:14" x14ac:dyDescent="0.25">
      <c r="A2012" t="s">
        <v>11</v>
      </c>
      <c r="B2012" t="s">
        <v>860</v>
      </c>
      <c r="C2012" s="2">
        <v>2026</v>
      </c>
      <c r="D2012" t="s">
        <v>1801</v>
      </c>
      <c r="E2012" t="s">
        <v>1058</v>
      </c>
      <c r="F2012" t="s">
        <v>22</v>
      </c>
      <c r="G2012" t="s">
        <v>19</v>
      </c>
      <c r="H2012" t="s">
        <v>1524</v>
      </c>
      <c r="I2012" s="26">
        <v>2009683.96</v>
      </c>
      <c r="J2012" s="12">
        <f t="shared" si="63"/>
        <v>-2009683.96</v>
      </c>
      <c r="K2012" t="s">
        <v>1875</v>
      </c>
      <c r="L2012" t="s">
        <v>878</v>
      </c>
      <c r="M2012" t="s">
        <v>886</v>
      </c>
      <c r="N2012" t="str">
        <f t="shared" si="62"/>
        <v>E, B</v>
      </c>
    </row>
    <row r="2013" spans="1:14" x14ac:dyDescent="0.25">
      <c r="A2013" t="s">
        <v>11</v>
      </c>
      <c r="B2013" t="s">
        <v>861</v>
      </c>
      <c r="C2013" s="2">
        <v>2026</v>
      </c>
      <c r="D2013" t="s">
        <v>1801</v>
      </c>
      <c r="E2013" t="s">
        <v>1051</v>
      </c>
      <c r="F2013" t="s">
        <v>14</v>
      </c>
      <c r="G2013" t="s">
        <v>19</v>
      </c>
      <c r="H2013" t="s">
        <v>1586</v>
      </c>
      <c r="I2013" s="26">
        <v>66040.67</v>
      </c>
      <c r="J2013" s="12">
        <f t="shared" si="63"/>
        <v>-66040.67</v>
      </c>
      <c r="K2013" t="s">
        <v>1875</v>
      </c>
      <c r="L2013" t="s">
        <v>879</v>
      </c>
      <c r="M2013" t="s">
        <v>888</v>
      </c>
      <c r="N2013" t="str">
        <f t="shared" si="62"/>
        <v>R, C</v>
      </c>
    </row>
    <row r="2014" spans="1:14" x14ac:dyDescent="0.25">
      <c r="A2014" t="s">
        <v>11</v>
      </c>
      <c r="B2014" t="s">
        <v>862</v>
      </c>
      <c r="C2014" s="2">
        <v>2026</v>
      </c>
      <c r="D2014" t="s">
        <v>1801</v>
      </c>
      <c r="E2014" t="s">
        <v>1053</v>
      </c>
      <c r="F2014" t="s">
        <v>14</v>
      </c>
      <c r="G2014" t="s">
        <v>19</v>
      </c>
      <c r="H2014" t="s">
        <v>1429</v>
      </c>
      <c r="I2014" s="26">
        <v>-413251.83</v>
      </c>
      <c r="J2014" s="12">
        <f t="shared" si="63"/>
        <v>413251.83</v>
      </c>
      <c r="K2014" t="s">
        <v>1875</v>
      </c>
      <c r="L2014" t="s">
        <v>879</v>
      </c>
      <c r="M2014" t="s">
        <v>886</v>
      </c>
      <c r="N2014" t="str">
        <f t="shared" si="62"/>
        <v>R, B</v>
      </c>
    </row>
    <row r="2015" spans="1:14" x14ac:dyDescent="0.25">
      <c r="A2015" t="s">
        <v>11</v>
      </c>
      <c r="B2015" t="s">
        <v>860</v>
      </c>
      <c r="C2015" s="2">
        <v>2026</v>
      </c>
      <c r="D2015" t="s">
        <v>1745</v>
      </c>
      <c r="E2015" t="s">
        <v>1053</v>
      </c>
      <c r="F2015" t="s">
        <v>22</v>
      </c>
      <c r="G2015" t="s">
        <v>175</v>
      </c>
      <c r="H2015" t="s">
        <v>1310</v>
      </c>
      <c r="I2015" s="26">
        <v>1363110.48</v>
      </c>
      <c r="J2015" s="12">
        <f t="shared" si="63"/>
        <v>-1363110.48</v>
      </c>
      <c r="K2015" t="s">
        <v>1875</v>
      </c>
      <c r="L2015" t="s">
        <v>878</v>
      </c>
      <c r="M2015" t="s">
        <v>887</v>
      </c>
      <c r="N2015" t="str">
        <f t="shared" si="62"/>
        <v>E, A</v>
      </c>
    </row>
    <row r="2016" spans="1:14" x14ac:dyDescent="0.25">
      <c r="A2016" t="s">
        <v>11</v>
      </c>
      <c r="B2016" t="s">
        <v>862</v>
      </c>
      <c r="C2016" s="2">
        <v>2026</v>
      </c>
      <c r="D2016" t="s">
        <v>1801</v>
      </c>
      <c r="E2016" t="s">
        <v>1066</v>
      </c>
      <c r="F2016" t="s">
        <v>14</v>
      </c>
      <c r="G2016" t="s">
        <v>173</v>
      </c>
      <c r="H2016" t="s">
        <v>1545</v>
      </c>
      <c r="I2016" s="26">
        <v>0</v>
      </c>
      <c r="J2016" s="12">
        <f t="shared" si="63"/>
        <v>0</v>
      </c>
      <c r="K2016" t="s">
        <v>1875</v>
      </c>
      <c r="L2016" t="s">
        <v>878</v>
      </c>
      <c r="M2016" t="s">
        <v>888</v>
      </c>
      <c r="N2016" t="str">
        <f t="shared" si="62"/>
        <v>E, C</v>
      </c>
    </row>
    <row r="2017" spans="1:14" x14ac:dyDescent="0.25">
      <c r="A2017" t="s">
        <v>11</v>
      </c>
      <c r="B2017" t="s">
        <v>862</v>
      </c>
      <c r="C2017" s="2">
        <v>2026</v>
      </c>
      <c r="D2017" t="s">
        <v>1801</v>
      </c>
      <c r="E2017" t="s">
        <v>1051</v>
      </c>
      <c r="F2017" t="s">
        <v>14</v>
      </c>
      <c r="G2017" t="s">
        <v>19</v>
      </c>
      <c r="H2017" t="s">
        <v>1168</v>
      </c>
      <c r="I2017" s="26">
        <v>-1002164.05</v>
      </c>
      <c r="J2017" s="12">
        <f t="shared" si="63"/>
        <v>1002164.05</v>
      </c>
      <c r="K2017" t="s">
        <v>1875</v>
      </c>
      <c r="L2017" t="s">
        <v>879</v>
      </c>
      <c r="M2017" t="s">
        <v>887</v>
      </c>
      <c r="N2017" t="str">
        <f t="shared" si="62"/>
        <v>R, A</v>
      </c>
    </row>
    <row r="2018" spans="1:14" x14ac:dyDescent="0.25">
      <c r="A2018" t="s">
        <v>11</v>
      </c>
      <c r="B2018" t="s">
        <v>861</v>
      </c>
      <c r="C2018" s="2">
        <v>2026</v>
      </c>
      <c r="D2018" t="s">
        <v>1801</v>
      </c>
      <c r="E2018" t="s">
        <v>1047</v>
      </c>
      <c r="F2018" t="s">
        <v>20</v>
      </c>
      <c r="G2018" t="s">
        <v>402</v>
      </c>
      <c r="H2018" t="s">
        <v>1121</v>
      </c>
      <c r="I2018" s="26">
        <v>368585.46</v>
      </c>
      <c r="J2018" s="12">
        <f t="shared" si="63"/>
        <v>-368585.46</v>
      </c>
      <c r="K2018" t="s">
        <v>1875</v>
      </c>
      <c r="L2018" t="s">
        <v>879</v>
      </c>
      <c r="M2018" t="s">
        <v>888</v>
      </c>
      <c r="N2018" t="str">
        <f t="shared" si="62"/>
        <v>R, C</v>
      </c>
    </row>
    <row r="2019" spans="1:14" x14ac:dyDescent="0.25">
      <c r="A2019" t="s">
        <v>11</v>
      </c>
      <c r="B2019" t="s">
        <v>860</v>
      </c>
      <c r="C2019" s="2">
        <v>2026</v>
      </c>
      <c r="D2019" t="s">
        <v>1801</v>
      </c>
      <c r="E2019" t="s">
        <v>1058</v>
      </c>
      <c r="F2019" t="s">
        <v>14</v>
      </c>
      <c r="G2019" t="s">
        <v>19</v>
      </c>
      <c r="H2019" t="s">
        <v>1307</v>
      </c>
      <c r="I2019" s="26">
        <v>4403.55</v>
      </c>
      <c r="J2019" s="12">
        <f t="shared" si="63"/>
        <v>-4403.55</v>
      </c>
      <c r="K2019" t="s">
        <v>1875</v>
      </c>
      <c r="L2019" t="s">
        <v>879</v>
      </c>
      <c r="M2019" t="s">
        <v>887</v>
      </c>
      <c r="N2019" t="str">
        <f t="shared" si="62"/>
        <v>R, A</v>
      </c>
    </row>
    <row r="2020" spans="1:14" x14ac:dyDescent="0.25">
      <c r="A2020" t="s">
        <v>11</v>
      </c>
      <c r="B2020" t="s">
        <v>12</v>
      </c>
      <c r="C2020" s="2">
        <v>2026</v>
      </c>
      <c r="D2020" t="s">
        <v>1680</v>
      </c>
      <c r="E2020" t="s">
        <v>1066</v>
      </c>
      <c r="F2020" t="s">
        <v>14</v>
      </c>
      <c r="G2020" t="s">
        <v>19</v>
      </c>
      <c r="H2020" t="s">
        <v>1262</v>
      </c>
      <c r="I2020" s="26">
        <v>-149913.15</v>
      </c>
      <c r="J2020" s="12">
        <f t="shared" si="63"/>
        <v>149913.15</v>
      </c>
      <c r="K2020" t="s">
        <v>1875</v>
      </c>
      <c r="L2020" t="s">
        <v>879</v>
      </c>
      <c r="M2020" t="s">
        <v>888</v>
      </c>
      <c r="N2020" t="str">
        <f t="shared" si="62"/>
        <v>R, C</v>
      </c>
    </row>
    <row r="2021" spans="1:14" x14ac:dyDescent="0.25">
      <c r="A2021" t="s">
        <v>11</v>
      </c>
      <c r="B2021" t="s">
        <v>862</v>
      </c>
      <c r="C2021" s="2">
        <v>2026</v>
      </c>
      <c r="D2021" t="s">
        <v>1801</v>
      </c>
      <c r="E2021" t="s">
        <v>1062</v>
      </c>
      <c r="F2021" t="s">
        <v>14</v>
      </c>
      <c r="G2021" t="s">
        <v>19</v>
      </c>
      <c r="H2021" t="s">
        <v>1235</v>
      </c>
      <c r="I2021" s="26">
        <v>-49313.599999999999</v>
      </c>
      <c r="J2021" s="12">
        <f t="shared" si="63"/>
        <v>49313.599999999999</v>
      </c>
      <c r="K2021" t="s">
        <v>1875</v>
      </c>
      <c r="L2021" t="s">
        <v>879</v>
      </c>
      <c r="M2021" t="s">
        <v>888</v>
      </c>
      <c r="N2021" t="str">
        <f t="shared" si="62"/>
        <v>R, C</v>
      </c>
    </row>
    <row r="2022" spans="1:14" x14ac:dyDescent="0.25">
      <c r="A2022" t="s">
        <v>11</v>
      </c>
      <c r="B2022" t="s">
        <v>861</v>
      </c>
      <c r="C2022" s="2">
        <v>2026</v>
      </c>
      <c r="D2022" t="s">
        <v>1801</v>
      </c>
      <c r="E2022" t="s">
        <v>1143</v>
      </c>
      <c r="F2022" t="s">
        <v>24</v>
      </c>
      <c r="G2022" t="s">
        <v>27</v>
      </c>
      <c r="H2022" t="s">
        <v>1717</v>
      </c>
      <c r="I2022" s="26">
        <v>1341996.31</v>
      </c>
      <c r="J2022" s="12">
        <f t="shared" si="63"/>
        <v>-1341996.31</v>
      </c>
      <c r="K2022" t="s">
        <v>1875</v>
      </c>
      <c r="L2022" t="s">
        <v>879</v>
      </c>
      <c r="M2022" t="s">
        <v>888</v>
      </c>
      <c r="N2022" t="str">
        <f t="shared" si="62"/>
        <v>R, C</v>
      </c>
    </row>
    <row r="2023" spans="1:14" x14ac:dyDescent="0.25">
      <c r="A2023" t="s">
        <v>11</v>
      </c>
      <c r="B2023" t="s">
        <v>862</v>
      </c>
      <c r="C2023" s="2">
        <v>2026</v>
      </c>
      <c r="D2023" t="s">
        <v>1801</v>
      </c>
      <c r="E2023" t="s">
        <v>1058</v>
      </c>
      <c r="F2023" t="s">
        <v>14</v>
      </c>
      <c r="G2023" t="s">
        <v>27</v>
      </c>
      <c r="H2023" t="s">
        <v>1711</v>
      </c>
      <c r="I2023" s="26">
        <v>0</v>
      </c>
      <c r="J2023" s="12">
        <f t="shared" si="63"/>
        <v>0</v>
      </c>
      <c r="K2023" t="s">
        <v>1875</v>
      </c>
      <c r="L2023" t="s">
        <v>879</v>
      </c>
      <c r="M2023" t="s">
        <v>888</v>
      </c>
      <c r="N2023" t="str">
        <f t="shared" si="62"/>
        <v>R, C</v>
      </c>
    </row>
    <row r="2024" spans="1:14" x14ac:dyDescent="0.25">
      <c r="A2024" t="s">
        <v>11</v>
      </c>
      <c r="B2024" t="s">
        <v>860</v>
      </c>
      <c r="C2024" s="2">
        <v>2026</v>
      </c>
      <c r="D2024" t="s">
        <v>1745</v>
      </c>
      <c r="E2024" t="s">
        <v>1066</v>
      </c>
      <c r="F2024" t="s">
        <v>14</v>
      </c>
      <c r="G2024" t="s">
        <v>173</v>
      </c>
      <c r="H2024" t="s">
        <v>1098</v>
      </c>
      <c r="I2024" s="26">
        <v>102.46</v>
      </c>
      <c r="J2024" s="12">
        <f t="shared" si="63"/>
        <v>-102.46</v>
      </c>
      <c r="K2024" t="s">
        <v>1875</v>
      </c>
      <c r="L2024" t="s">
        <v>879</v>
      </c>
      <c r="M2024" t="s">
        <v>888</v>
      </c>
      <c r="N2024" t="str">
        <f t="shared" si="62"/>
        <v>R, C</v>
      </c>
    </row>
    <row r="2025" spans="1:14" x14ac:dyDescent="0.25">
      <c r="A2025" t="s">
        <v>11</v>
      </c>
      <c r="B2025" t="s">
        <v>861</v>
      </c>
      <c r="C2025" s="2">
        <v>2026</v>
      </c>
      <c r="D2025" t="s">
        <v>1801</v>
      </c>
      <c r="E2025" t="s">
        <v>1066</v>
      </c>
      <c r="F2025" t="s">
        <v>22</v>
      </c>
      <c r="G2025" t="s">
        <v>19</v>
      </c>
      <c r="H2025" t="s">
        <v>1137</v>
      </c>
      <c r="I2025" s="26">
        <v>196107.14</v>
      </c>
      <c r="J2025" s="12">
        <f t="shared" si="63"/>
        <v>-196107.14</v>
      </c>
      <c r="K2025" t="s">
        <v>1875</v>
      </c>
      <c r="L2025" t="s">
        <v>879</v>
      </c>
      <c r="M2025" t="s">
        <v>888</v>
      </c>
      <c r="N2025" t="str">
        <f t="shared" si="62"/>
        <v>R, C</v>
      </c>
    </row>
    <row r="2026" spans="1:14" x14ac:dyDescent="0.25">
      <c r="A2026" t="s">
        <v>11</v>
      </c>
      <c r="B2026" t="s">
        <v>861</v>
      </c>
      <c r="C2026" s="2">
        <v>2026</v>
      </c>
      <c r="D2026" t="s">
        <v>1745</v>
      </c>
      <c r="E2026" t="s">
        <v>1055</v>
      </c>
      <c r="F2026" t="s">
        <v>14</v>
      </c>
      <c r="G2026" t="s">
        <v>27</v>
      </c>
      <c r="H2026" t="s">
        <v>1173</v>
      </c>
      <c r="I2026" s="26">
        <v>0</v>
      </c>
      <c r="J2026" s="12">
        <f t="shared" si="63"/>
        <v>0</v>
      </c>
      <c r="K2026" t="s">
        <v>1875</v>
      </c>
      <c r="L2026" t="s">
        <v>879</v>
      </c>
      <c r="M2026" t="s">
        <v>888</v>
      </c>
      <c r="N2026" t="str">
        <f t="shared" si="62"/>
        <v>R, C</v>
      </c>
    </row>
    <row r="2027" spans="1:14" x14ac:dyDescent="0.25">
      <c r="A2027" t="s">
        <v>11</v>
      </c>
      <c r="B2027" t="s">
        <v>12</v>
      </c>
      <c r="C2027" s="2">
        <v>2025</v>
      </c>
      <c r="D2027" t="s">
        <v>1801</v>
      </c>
      <c r="E2027" t="s">
        <v>1080</v>
      </c>
      <c r="F2027" t="s">
        <v>21</v>
      </c>
      <c r="G2027" t="s">
        <v>15</v>
      </c>
      <c r="H2027" t="s">
        <v>1315</v>
      </c>
      <c r="I2027" s="26">
        <v>-68066.289999999994</v>
      </c>
      <c r="J2027" s="12">
        <f t="shared" si="63"/>
        <v>68066.289999999994</v>
      </c>
      <c r="K2027" t="s">
        <v>1875</v>
      </c>
      <c r="L2027" t="s">
        <v>878</v>
      </c>
      <c r="M2027" t="s">
        <v>888</v>
      </c>
      <c r="N2027" t="str">
        <f t="shared" si="62"/>
        <v>E, C</v>
      </c>
    </row>
    <row r="2028" spans="1:14" x14ac:dyDescent="0.25">
      <c r="A2028" t="s">
        <v>11</v>
      </c>
      <c r="B2028" t="s">
        <v>12</v>
      </c>
      <c r="C2028" s="2">
        <v>2026</v>
      </c>
      <c r="D2028" t="s">
        <v>1801</v>
      </c>
      <c r="E2028" t="s">
        <v>1058</v>
      </c>
      <c r="F2028" t="s">
        <v>22</v>
      </c>
      <c r="G2028" t="s">
        <v>19</v>
      </c>
      <c r="H2028" t="s">
        <v>1370</v>
      </c>
      <c r="I2028" s="26">
        <v>-604200</v>
      </c>
      <c r="J2028" s="12">
        <f t="shared" si="63"/>
        <v>604200</v>
      </c>
      <c r="K2028" t="s">
        <v>1875</v>
      </c>
      <c r="L2028" t="s">
        <v>879</v>
      </c>
      <c r="M2028" t="s">
        <v>887</v>
      </c>
      <c r="N2028" t="str">
        <f t="shared" si="62"/>
        <v>R, A</v>
      </c>
    </row>
    <row r="2029" spans="1:14" x14ac:dyDescent="0.25">
      <c r="A2029" t="s">
        <v>11</v>
      </c>
      <c r="B2029" t="s">
        <v>12</v>
      </c>
      <c r="C2029" s="2">
        <v>2025</v>
      </c>
      <c r="D2029" t="s">
        <v>1801</v>
      </c>
      <c r="E2029" t="s">
        <v>1058</v>
      </c>
      <c r="F2029" t="s">
        <v>24</v>
      </c>
      <c r="G2029" t="s">
        <v>27</v>
      </c>
      <c r="H2029" t="s">
        <v>354</v>
      </c>
      <c r="I2029" s="26">
        <v>-3870.85</v>
      </c>
      <c r="J2029" s="12">
        <f t="shared" si="63"/>
        <v>3870.85</v>
      </c>
      <c r="K2029" t="s">
        <v>1875</v>
      </c>
      <c r="L2029" t="s">
        <v>879</v>
      </c>
      <c r="M2029" t="s">
        <v>888</v>
      </c>
      <c r="N2029" t="str">
        <f t="shared" si="62"/>
        <v>R, C</v>
      </c>
    </row>
    <row r="2030" spans="1:14" x14ac:dyDescent="0.25">
      <c r="A2030" t="s">
        <v>11</v>
      </c>
      <c r="B2030" t="s">
        <v>860</v>
      </c>
      <c r="C2030" s="2">
        <v>2026</v>
      </c>
      <c r="D2030" t="s">
        <v>1801</v>
      </c>
      <c r="E2030" t="s">
        <v>1161</v>
      </c>
      <c r="F2030" t="s">
        <v>14</v>
      </c>
      <c r="G2030" t="s">
        <v>19</v>
      </c>
      <c r="H2030" t="s">
        <v>1231</v>
      </c>
      <c r="I2030" s="26">
        <v>0</v>
      </c>
      <c r="J2030" s="12">
        <f t="shared" si="63"/>
        <v>0</v>
      </c>
      <c r="K2030" t="s">
        <v>1875</v>
      </c>
      <c r="L2030" t="s">
        <v>879</v>
      </c>
      <c r="M2030" t="s">
        <v>887</v>
      </c>
      <c r="N2030" t="str">
        <f t="shared" si="62"/>
        <v>R, A</v>
      </c>
    </row>
    <row r="2031" spans="1:14" x14ac:dyDescent="0.25">
      <c r="A2031" t="s">
        <v>11</v>
      </c>
      <c r="B2031" t="s">
        <v>861</v>
      </c>
      <c r="C2031" s="2">
        <v>2026</v>
      </c>
      <c r="D2031" t="s">
        <v>1745</v>
      </c>
      <c r="E2031" t="s">
        <v>1051</v>
      </c>
      <c r="F2031" t="s">
        <v>16</v>
      </c>
      <c r="G2031" t="s">
        <v>19</v>
      </c>
      <c r="H2031" t="s">
        <v>1362</v>
      </c>
      <c r="I2031" s="26">
        <v>28750.14</v>
      </c>
      <c r="J2031" s="12">
        <f t="shared" si="63"/>
        <v>-28750.14</v>
      </c>
      <c r="K2031" t="s">
        <v>1875</v>
      </c>
      <c r="L2031" t="s">
        <v>879</v>
      </c>
      <c r="M2031" t="s">
        <v>888</v>
      </c>
      <c r="N2031" t="str">
        <f t="shared" si="62"/>
        <v>R, C</v>
      </c>
    </row>
    <row r="2032" spans="1:14" x14ac:dyDescent="0.25">
      <c r="A2032" t="s">
        <v>11</v>
      </c>
      <c r="B2032" t="s">
        <v>12</v>
      </c>
      <c r="C2032" s="2">
        <v>2026</v>
      </c>
      <c r="D2032" t="s">
        <v>1801</v>
      </c>
      <c r="E2032" t="s">
        <v>1113</v>
      </c>
      <c r="F2032" t="s">
        <v>14</v>
      </c>
      <c r="G2032" t="s">
        <v>19</v>
      </c>
      <c r="H2032" t="s">
        <v>1088</v>
      </c>
      <c r="I2032" s="26">
        <v>-100</v>
      </c>
      <c r="J2032" s="12">
        <f t="shared" si="63"/>
        <v>100</v>
      </c>
      <c r="K2032" t="s">
        <v>1875</v>
      </c>
      <c r="L2032" t="s">
        <v>879</v>
      </c>
      <c r="M2032" t="s">
        <v>888</v>
      </c>
      <c r="N2032" t="str">
        <f t="shared" si="62"/>
        <v>R, C</v>
      </c>
    </row>
    <row r="2033" spans="1:14" x14ac:dyDescent="0.25">
      <c r="A2033" t="s">
        <v>11</v>
      </c>
      <c r="B2033" t="s">
        <v>862</v>
      </c>
      <c r="C2033" s="2">
        <v>2026</v>
      </c>
      <c r="D2033" t="s">
        <v>1801</v>
      </c>
      <c r="E2033" t="s">
        <v>1080</v>
      </c>
      <c r="F2033" t="s">
        <v>14</v>
      </c>
      <c r="G2033" t="s">
        <v>19</v>
      </c>
      <c r="H2033" t="s">
        <v>1090</v>
      </c>
      <c r="I2033" s="26">
        <v>0</v>
      </c>
      <c r="J2033" s="12">
        <f t="shared" si="63"/>
        <v>0</v>
      </c>
      <c r="K2033" t="s">
        <v>1875</v>
      </c>
      <c r="L2033" t="s">
        <v>879</v>
      </c>
      <c r="M2033" t="s">
        <v>888</v>
      </c>
      <c r="N2033" t="str">
        <f t="shared" si="62"/>
        <v>R, C</v>
      </c>
    </row>
    <row r="2034" spans="1:14" x14ac:dyDescent="0.25">
      <c r="A2034" t="s">
        <v>11</v>
      </c>
      <c r="B2034" t="s">
        <v>861</v>
      </c>
      <c r="C2034" s="2">
        <v>2026</v>
      </c>
      <c r="D2034" t="s">
        <v>1745</v>
      </c>
      <c r="E2034" t="s">
        <v>1062</v>
      </c>
      <c r="F2034" t="s">
        <v>22</v>
      </c>
      <c r="G2034" t="s">
        <v>19</v>
      </c>
      <c r="H2034" t="s">
        <v>1172</v>
      </c>
      <c r="I2034" s="26">
        <v>202010.28</v>
      </c>
      <c r="J2034" s="12">
        <f t="shared" si="63"/>
        <v>-202010.28</v>
      </c>
      <c r="K2034" t="s">
        <v>1875</v>
      </c>
      <c r="L2034" t="s">
        <v>878</v>
      </c>
      <c r="M2034" t="s">
        <v>887</v>
      </c>
      <c r="N2034" t="str">
        <f t="shared" si="62"/>
        <v>E, A</v>
      </c>
    </row>
    <row r="2035" spans="1:14" x14ac:dyDescent="0.25">
      <c r="A2035" t="s">
        <v>11</v>
      </c>
      <c r="B2035" t="s">
        <v>860</v>
      </c>
      <c r="C2035" s="2">
        <v>2026</v>
      </c>
      <c r="D2035" t="s">
        <v>1801</v>
      </c>
      <c r="E2035" t="s">
        <v>1113</v>
      </c>
      <c r="F2035" t="s">
        <v>22</v>
      </c>
      <c r="G2035" t="s">
        <v>19</v>
      </c>
      <c r="H2035" t="s">
        <v>1437</v>
      </c>
      <c r="I2035" s="26">
        <v>4634373.43</v>
      </c>
      <c r="J2035" s="12">
        <f t="shared" si="63"/>
        <v>-4634373.43</v>
      </c>
      <c r="K2035" t="s">
        <v>1875</v>
      </c>
      <c r="L2035" t="s">
        <v>878</v>
      </c>
      <c r="M2035" t="s">
        <v>888</v>
      </c>
      <c r="N2035" t="str">
        <f t="shared" si="62"/>
        <v>E, C</v>
      </c>
    </row>
    <row r="2036" spans="1:14" x14ac:dyDescent="0.25">
      <c r="A2036" t="s">
        <v>11</v>
      </c>
      <c r="B2036" t="s">
        <v>862</v>
      </c>
      <c r="C2036" s="2">
        <v>2026</v>
      </c>
      <c r="D2036" t="s">
        <v>1801</v>
      </c>
      <c r="E2036" t="s">
        <v>1053</v>
      </c>
      <c r="F2036" t="s">
        <v>14</v>
      </c>
      <c r="G2036" t="s">
        <v>175</v>
      </c>
      <c r="H2036" t="s">
        <v>1310</v>
      </c>
      <c r="I2036" s="26">
        <v>0</v>
      </c>
      <c r="J2036" s="12">
        <f t="shared" si="63"/>
        <v>0</v>
      </c>
      <c r="K2036" t="s">
        <v>1875</v>
      </c>
      <c r="L2036" t="s">
        <v>878</v>
      </c>
      <c r="M2036" t="s">
        <v>887</v>
      </c>
      <c r="N2036" t="str">
        <f t="shared" si="62"/>
        <v>E, A</v>
      </c>
    </row>
    <row r="2037" spans="1:14" x14ac:dyDescent="0.25">
      <c r="A2037" t="s">
        <v>11</v>
      </c>
      <c r="B2037" t="s">
        <v>862</v>
      </c>
      <c r="C2037" s="2">
        <v>2026</v>
      </c>
      <c r="D2037" t="s">
        <v>1801</v>
      </c>
      <c r="E2037" t="s">
        <v>1066</v>
      </c>
      <c r="F2037" t="s">
        <v>14</v>
      </c>
      <c r="G2037" t="s">
        <v>173</v>
      </c>
      <c r="H2037" t="s">
        <v>1454</v>
      </c>
      <c r="I2037" s="26">
        <v>0</v>
      </c>
      <c r="J2037" s="12">
        <f t="shared" si="63"/>
        <v>0</v>
      </c>
      <c r="K2037" t="s">
        <v>1875</v>
      </c>
      <c r="L2037" t="s">
        <v>878</v>
      </c>
      <c r="M2037" t="s">
        <v>888</v>
      </c>
      <c r="N2037" t="str">
        <f t="shared" si="62"/>
        <v>E, C</v>
      </c>
    </row>
    <row r="2038" spans="1:14" x14ac:dyDescent="0.25">
      <c r="A2038" t="s">
        <v>11</v>
      </c>
      <c r="B2038" t="s">
        <v>12</v>
      </c>
      <c r="C2038" s="2">
        <v>2026</v>
      </c>
      <c r="D2038" t="s">
        <v>1801</v>
      </c>
      <c r="E2038" t="s">
        <v>1398</v>
      </c>
      <c r="F2038" t="s">
        <v>40</v>
      </c>
      <c r="G2038" t="s">
        <v>175</v>
      </c>
      <c r="H2038" t="s">
        <v>1182</v>
      </c>
      <c r="I2038" s="26">
        <v>0</v>
      </c>
      <c r="J2038" s="12">
        <f t="shared" si="63"/>
        <v>0</v>
      </c>
      <c r="K2038" t="s">
        <v>1875</v>
      </c>
      <c r="L2038" t="s">
        <v>878</v>
      </c>
      <c r="M2038" t="s">
        <v>889</v>
      </c>
      <c r="N2038" t="str">
        <f t="shared" si="62"/>
        <v>E, S</v>
      </c>
    </row>
    <row r="2039" spans="1:14" x14ac:dyDescent="0.25">
      <c r="A2039" t="s">
        <v>11</v>
      </c>
      <c r="B2039" t="s">
        <v>860</v>
      </c>
      <c r="C2039" s="2">
        <v>2026</v>
      </c>
      <c r="D2039" t="s">
        <v>1801</v>
      </c>
      <c r="E2039" t="s">
        <v>1062</v>
      </c>
      <c r="F2039" t="s">
        <v>22</v>
      </c>
      <c r="G2039" t="s">
        <v>19</v>
      </c>
      <c r="H2039" t="s">
        <v>1117</v>
      </c>
      <c r="I2039" s="26">
        <v>213016.49</v>
      </c>
      <c r="J2039" s="12">
        <f t="shared" si="63"/>
        <v>-213016.49</v>
      </c>
      <c r="K2039" t="s">
        <v>1875</v>
      </c>
      <c r="L2039" t="s">
        <v>878</v>
      </c>
      <c r="M2039" t="s">
        <v>887</v>
      </c>
      <c r="N2039" t="str">
        <f t="shared" si="62"/>
        <v>E, A</v>
      </c>
    </row>
    <row r="2040" spans="1:14" x14ac:dyDescent="0.25">
      <c r="A2040" t="s">
        <v>11</v>
      </c>
      <c r="B2040" t="s">
        <v>12</v>
      </c>
      <c r="C2040" s="2">
        <v>2025</v>
      </c>
      <c r="D2040" t="s">
        <v>1801</v>
      </c>
      <c r="E2040" t="s">
        <v>1073</v>
      </c>
      <c r="F2040" t="s">
        <v>24</v>
      </c>
      <c r="G2040" t="s">
        <v>27</v>
      </c>
      <c r="H2040" t="s">
        <v>1717</v>
      </c>
      <c r="I2040" s="26">
        <v>-1049980.52</v>
      </c>
      <c r="J2040" s="12">
        <f t="shared" si="63"/>
        <v>1049980.52</v>
      </c>
      <c r="K2040" t="s">
        <v>1875</v>
      </c>
      <c r="L2040" t="s">
        <v>879</v>
      </c>
      <c r="M2040" t="s">
        <v>888</v>
      </c>
      <c r="N2040" t="str">
        <f t="shared" si="62"/>
        <v>R, C</v>
      </c>
    </row>
    <row r="2041" spans="1:14" x14ac:dyDescent="0.25">
      <c r="A2041" t="s">
        <v>11</v>
      </c>
      <c r="B2041" t="s">
        <v>862</v>
      </c>
      <c r="C2041" s="2">
        <v>2026</v>
      </c>
      <c r="D2041" t="s">
        <v>1801</v>
      </c>
      <c r="E2041" t="s">
        <v>1092</v>
      </c>
      <c r="F2041" t="s">
        <v>16</v>
      </c>
      <c r="G2041" t="s">
        <v>19</v>
      </c>
      <c r="H2041" t="s">
        <v>1186</v>
      </c>
      <c r="I2041" s="26">
        <v>-26500</v>
      </c>
      <c r="J2041" s="12">
        <f t="shared" si="63"/>
        <v>26500</v>
      </c>
      <c r="K2041" t="s">
        <v>1875</v>
      </c>
      <c r="L2041" t="s">
        <v>879</v>
      </c>
      <c r="M2041" t="s">
        <v>887</v>
      </c>
      <c r="N2041" t="str">
        <f t="shared" si="62"/>
        <v>R, A</v>
      </c>
    </row>
    <row r="2042" spans="1:14" x14ac:dyDescent="0.25">
      <c r="A2042" t="s">
        <v>11</v>
      </c>
      <c r="B2042" t="s">
        <v>12</v>
      </c>
      <c r="C2042" s="2">
        <v>2026</v>
      </c>
      <c r="D2042" t="s">
        <v>1801</v>
      </c>
      <c r="E2042" t="s">
        <v>1051</v>
      </c>
      <c r="F2042" t="s">
        <v>18</v>
      </c>
      <c r="G2042" t="s">
        <v>19</v>
      </c>
      <c r="H2042" t="s">
        <v>1137</v>
      </c>
      <c r="I2042" s="26">
        <v>-8230700</v>
      </c>
      <c r="J2042" s="12">
        <f t="shared" si="63"/>
        <v>8230700</v>
      </c>
      <c r="K2042" t="s">
        <v>1875</v>
      </c>
      <c r="L2042" t="s">
        <v>879</v>
      </c>
      <c r="M2042" t="s">
        <v>888</v>
      </c>
      <c r="N2042" t="str">
        <f t="shared" si="62"/>
        <v>R, C</v>
      </c>
    </row>
    <row r="2043" spans="1:14" x14ac:dyDescent="0.25">
      <c r="A2043" t="s">
        <v>11</v>
      </c>
      <c r="B2043" t="s">
        <v>12</v>
      </c>
      <c r="C2043" s="2">
        <v>2026</v>
      </c>
      <c r="D2043" t="s">
        <v>1801</v>
      </c>
      <c r="E2043" t="s">
        <v>1161</v>
      </c>
      <c r="F2043" t="s">
        <v>18</v>
      </c>
      <c r="G2043" t="s">
        <v>19</v>
      </c>
      <c r="H2043" t="s">
        <v>1202</v>
      </c>
      <c r="I2043" s="26">
        <v>-7108300</v>
      </c>
      <c r="J2043" s="12">
        <f t="shared" si="63"/>
        <v>7108300</v>
      </c>
      <c r="K2043" t="s">
        <v>1875</v>
      </c>
      <c r="L2043" t="s">
        <v>878</v>
      </c>
      <c r="M2043" t="s">
        <v>887</v>
      </c>
      <c r="N2043" t="str">
        <f t="shared" si="62"/>
        <v>E, A</v>
      </c>
    </row>
    <row r="2044" spans="1:14" x14ac:dyDescent="0.25">
      <c r="A2044" t="s">
        <v>11</v>
      </c>
      <c r="B2044" t="s">
        <v>12</v>
      </c>
      <c r="C2044" s="2">
        <v>2026</v>
      </c>
      <c r="D2044" t="s">
        <v>1801</v>
      </c>
      <c r="E2044" t="s">
        <v>1195</v>
      </c>
      <c r="F2044" t="s">
        <v>14</v>
      </c>
      <c r="G2044" t="s">
        <v>19</v>
      </c>
      <c r="H2044" t="s">
        <v>1178</v>
      </c>
      <c r="I2044" s="26">
        <v>-90400</v>
      </c>
      <c r="J2044" s="12">
        <f t="shared" si="63"/>
        <v>90400</v>
      </c>
      <c r="K2044" t="s">
        <v>1875</v>
      </c>
      <c r="L2044" t="s">
        <v>878</v>
      </c>
      <c r="M2044" t="s">
        <v>887</v>
      </c>
      <c r="N2044" t="str">
        <f t="shared" si="62"/>
        <v>E, A</v>
      </c>
    </row>
    <row r="2045" spans="1:14" x14ac:dyDescent="0.25">
      <c r="A2045" t="s">
        <v>11</v>
      </c>
      <c r="B2045" t="s">
        <v>12</v>
      </c>
      <c r="C2045" s="2">
        <v>2026</v>
      </c>
      <c r="D2045" t="s">
        <v>1801</v>
      </c>
      <c r="E2045" t="s">
        <v>1051</v>
      </c>
      <c r="F2045" t="s">
        <v>14</v>
      </c>
      <c r="G2045" t="s">
        <v>19</v>
      </c>
      <c r="H2045" t="s">
        <v>1140</v>
      </c>
      <c r="I2045" s="26">
        <v>0</v>
      </c>
      <c r="J2045" s="12">
        <f t="shared" si="63"/>
        <v>0</v>
      </c>
      <c r="K2045" t="s">
        <v>1875</v>
      </c>
      <c r="L2045" t="s">
        <v>879</v>
      </c>
      <c r="M2045" t="s">
        <v>888</v>
      </c>
      <c r="N2045" t="str">
        <f t="shared" si="62"/>
        <v>R, C</v>
      </c>
    </row>
    <row r="2046" spans="1:14" x14ac:dyDescent="0.25">
      <c r="A2046" t="s">
        <v>11</v>
      </c>
      <c r="B2046" t="s">
        <v>12</v>
      </c>
      <c r="C2046" s="2">
        <v>2026</v>
      </c>
      <c r="D2046" t="s">
        <v>1801</v>
      </c>
      <c r="E2046" t="s">
        <v>1053</v>
      </c>
      <c r="F2046" t="s">
        <v>18</v>
      </c>
      <c r="G2046" t="s">
        <v>19</v>
      </c>
      <c r="H2046" t="s">
        <v>1318</v>
      </c>
      <c r="I2046" s="26">
        <v>-495000</v>
      </c>
      <c r="J2046" s="12">
        <f t="shared" si="63"/>
        <v>495000</v>
      </c>
      <c r="K2046" t="s">
        <v>1875</v>
      </c>
      <c r="L2046" t="s">
        <v>879</v>
      </c>
      <c r="M2046" t="s">
        <v>888</v>
      </c>
      <c r="N2046" t="str">
        <f t="shared" si="62"/>
        <v>R, C</v>
      </c>
    </row>
    <row r="2047" spans="1:14" x14ac:dyDescent="0.25">
      <c r="A2047" t="s">
        <v>11</v>
      </c>
      <c r="B2047" t="s">
        <v>12</v>
      </c>
      <c r="C2047" s="2">
        <v>2026</v>
      </c>
      <c r="D2047" t="s">
        <v>1801</v>
      </c>
      <c r="E2047" t="s">
        <v>1066</v>
      </c>
      <c r="F2047" t="s">
        <v>22</v>
      </c>
      <c r="G2047" t="s">
        <v>173</v>
      </c>
      <c r="H2047" t="s">
        <v>1418</v>
      </c>
      <c r="I2047" s="26">
        <v>-696076.74</v>
      </c>
      <c r="J2047" s="12">
        <f t="shared" si="63"/>
        <v>696076.74</v>
      </c>
      <c r="K2047" t="s">
        <v>1875</v>
      </c>
      <c r="L2047" t="s">
        <v>879</v>
      </c>
      <c r="M2047" t="s">
        <v>888</v>
      </c>
      <c r="N2047" t="str">
        <f t="shared" si="62"/>
        <v>R, C</v>
      </c>
    </row>
    <row r="2048" spans="1:14" x14ac:dyDescent="0.25">
      <c r="A2048" t="s">
        <v>11</v>
      </c>
      <c r="B2048" t="s">
        <v>12</v>
      </c>
      <c r="C2048" s="2">
        <v>2026</v>
      </c>
      <c r="D2048" t="s">
        <v>1801</v>
      </c>
      <c r="E2048" t="s">
        <v>1053</v>
      </c>
      <c r="F2048" t="s">
        <v>20</v>
      </c>
      <c r="G2048" t="s">
        <v>19</v>
      </c>
      <c r="H2048" t="s">
        <v>1100</v>
      </c>
      <c r="I2048" s="26">
        <v>-29000</v>
      </c>
      <c r="J2048" s="12">
        <f t="shared" si="63"/>
        <v>29000</v>
      </c>
      <c r="K2048" t="s">
        <v>1875</v>
      </c>
      <c r="L2048" t="s">
        <v>879</v>
      </c>
      <c r="M2048" t="s">
        <v>888</v>
      </c>
      <c r="N2048" t="str">
        <f t="shared" si="62"/>
        <v>R, C</v>
      </c>
    </row>
    <row r="2049" spans="1:14" x14ac:dyDescent="0.25">
      <c r="A2049" t="s">
        <v>11</v>
      </c>
      <c r="B2049" t="s">
        <v>12</v>
      </c>
      <c r="C2049" s="2">
        <v>2026</v>
      </c>
      <c r="D2049" t="s">
        <v>1801</v>
      </c>
      <c r="E2049" t="s">
        <v>1258</v>
      </c>
      <c r="F2049" t="s">
        <v>22</v>
      </c>
      <c r="G2049" t="s">
        <v>19</v>
      </c>
      <c r="H2049" t="s">
        <v>1445</v>
      </c>
      <c r="I2049" s="26">
        <v>-147000</v>
      </c>
      <c r="J2049" s="12">
        <f t="shared" si="63"/>
        <v>147000</v>
      </c>
      <c r="K2049" t="s">
        <v>1875</v>
      </c>
      <c r="L2049" t="s">
        <v>878</v>
      </c>
      <c r="M2049" t="s">
        <v>889</v>
      </c>
      <c r="N2049" t="str">
        <f t="shared" si="62"/>
        <v>E, S</v>
      </c>
    </row>
    <row r="2050" spans="1:14" x14ac:dyDescent="0.25">
      <c r="A2050" t="s">
        <v>11</v>
      </c>
      <c r="B2050" t="s">
        <v>12</v>
      </c>
      <c r="C2050" s="2">
        <v>2026</v>
      </c>
      <c r="D2050" t="s">
        <v>1801</v>
      </c>
      <c r="E2050" t="s">
        <v>1258</v>
      </c>
      <c r="F2050" t="s">
        <v>22</v>
      </c>
      <c r="G2050" t="s">
        <v>1798</v>
      </c>
      <c r="H2050" t="s">
        <v>1239</v>
      </c>
      <c r="I2050" s="26">
        <v>-281189200</v>
      </c>
      <c r="J2050" s="12">
        <f t="shared" si="63"/>
        <v>281189200</v>
      </c>
      <c r="K2050" t="s">
        <v>1875</v>
      </c>
      <c r="L2050" t="s">
        <v>878</v>
      </c>
      <c r="M2050" t="s">
        <v>889</v>
      </c>
      <c r="N2050" t="str">
        <f t="shared" si="62"/>
        <v>E, S</v>
      </c>
    </row>
    <row r="2051" spans="1:14" x14ac:dyDescent="0.25">
      <c r="A2051" t="s">
        <v>11</v>
      </c>
      <c r="B2051" t="s">
        <v>12</v>
      </c>
      <c r="C2051" s="2">
        <v>2026</v>
      </c>
      <c r="D2051" t="s">
        <v>1801</v>
      </c>
      <c r="E2051" t="s">
        <v>1047</v>
      </c>
      <c r="F2051" t="s">
        <v>24</v>
      </c>
      <c r="G2051" t="s">
        <v>25</v>
      </c>
      <c r="H2051" t="s">
        <v>177</v>
      </c>
      <c r="I2051" s="26">
        <v>0</v>
      </c>
      <c r="J2051" s="12">
        <f t="shared" si="63"/>
        <v>0</v>
      </c>
      <c r="K2051" t="s">
        <v>1875</v>
      </c>
      <c r="L2051" t="s">
        <v>879</v>
      </c>
      <c r="M2051" t="s">
        <v>888</v>
      </c>
      <c r="N2051" t="str">
        <f t="shared" ref="N2051:N2114" si="64">L2051&amp;", "&amp;M2051</f>
        <v>R, C</v>
      </c>
    </row>
    <row r="2052" spans="1:14" x14ac:dyDescent="0.25">
      <c r="A2052" t="s">
        <v>11</v>
      </c>
      <c r="B2052" t="s">
        <v>12</v>
      </c>
      <c r="C2052" s="2">
        <v>2026</v>
      </c>
      <c r="D2052" t="s">
        <v>1801</v>
      </c>
      <c r="E2052" t="s">
        <v>1269</v>
      </c>
      <c r="F2052" t="s">
        <v>24</v>
      </c>
      <c r="G2052" t="s">
        <v>27</v>
      </c>
      <c r="H2052" t="s">
        <v>728</v>
      </c>
      <c r="I2052" s="26">
        <v>0</v>
      </c>
      <c r="J2052" s="12">
        <f t="shared" ref="J2052:J2115" si="65">-I2052</f>
        <v>0</v>
      </c>
      <c r="K2052" t="s">
        <v>1875</v>
      </c>
      <c r="L2052" t="s">
        <v>879</v>
      </c>
      <c r="M2052" t="s">
        <v>888</v>
      </c>
      <c r="N2052" t="str">
        <f t="shared" si="64"/>
        <v>R, C</v>
      </c>
    </row>
    <row r="2053" spans="1:14" x14ac:dyDescent="0.25">
      <c r="A2053" t="s">
        <v>11</v>
      </c>
      <c r="B2053" t="s">
        <v>12</v>
      </c>
      <c r="C2053" s="2">
        <v>2026</v>
      </c>
      <c r="D2053" t="s">
        <v>1801</v>
      </c>
      <c r="E2053" t="s">
        <v>1115</v>
      </c>
      <c r="F2053" t="s">
        <v>14</v>
      </c>
      <c r="G2053" t="s">
        <v>19</v>
      </c>
      <c r="H2053" t="s">
        <v>1440</v>
      </c>
      <c r="I2053" s="26">
        <v>0</v>
      </c>
      <c r="J2053" s="12">
        <f t="shared" si="65"/>
        <v>0</v>
      </c>
      <c r="K2053" t="s">
        <v>1875</v>
      </c>
      <c r="L2053" t="s">
        <v>879</v>
      </c>
      <c r="M2053" t="s">
        <v>888</v>
      </c>
      <c r="N2053" t="str">
        <f t="shared" si="64"/>
        <v>R, C</v>
      </c>
    </row>
    <row r="2054" spans="1:14" x14ac:dyDescent="0.25">
      <c r="A2054" t="s">
        <v>11</v>
      </c>
      <c r="B2054" t="s">
        <v>12</v>
      </c>
      <c r="C2054" s="2">
        <v>2026</v>
      </c>
      <c r="D2054" t="s">
        <v>1801</v>
      </c>
      <c r="E2054" t="s">
        <v>1051</v>
      </c>
      <c r="F2054" t="s">
        <v>16</v>
      </c>
      <c r="G2054" t="s">
        <v>19</v>
      </c>
      <c r="H2054" t="s">
        <v>1544</v>
      </c>
      <c r="I2054" s="26">
        <v>-150000</v>
      </c>
      <c r="J2054" s="12">
        <f t="shared" si="65"/>
        <v>150000</v>
      </c>
      <c r="K2054" t="s">
        <v>1875</v>
      </c>
      <c r="L2054" t="s">
        <v>879</v>
      </c>
      <c r="M2054" t="s">
        <v>888</v>
      </c>
      <c r="N2054" t="str">
        <f t="shared" si="64"/>
        <v>R, C</v>
      </c>
    </row>
    <row r="2055" spans="1:14" x14ac:dyDescent="0.25">
      <c r="A2055" t="s">
        <v>11</v>
      </c>
      <c r="B2055" t="s">
        <v>861</v>
      </c>
      <c r="C2055" s="2">
        <v>2026</v>
      </c>
      <c r="D2055" t="s">
        <v>1801</v>
      </c>
      <c r="E2055" t="s">
        <v>1062</v>
      </c>
      <c r="F2055" t="s">
        <v>14</v>
      </c>
      <c r="G2055" t="s">
        <v>19</v>
      </c>
      <c r="H2055" t="s">
        <v>1063</v>
      </c>
      <c r="I2055" s="26">
        <v>4146456.26</v>
      </c>
      <c r="J2055" s="12">
        <f t="shared" si="65"/>
        <v>-4146456.26</v>
      </c>
      <c r="K2055" t="s">
        <v>1875</v>
      </c>
      <c r="L2055" t="s">
        <v>879</v>
      </c>
      <c r="M2055" t="s">
        <v>888</v>
      </c>
      <c r="N2055" t="str">
        <f t="shared" si="64"/>
        <v>R, C</v>
      </c>
    </row>
    <row r="2056" spans="1:14" x14ac:dyDescent="0.25">
      <c r="A2056" t="s">
        <v>11</v>
      </c>
      <c r="B2056" t="s">
        <v>12</v>
      </c>
      <c r="C2056" s="2">
        <v>2026</v>
      </c>
      <c r="D2056" t="s">
        <v>1801</v>
      </c>
      <c r="E2056" t="s">
        <v>1077</v>
      </c>
      <c r="F2056" t="s">
        <v>20</v>
      </c>
      <c r="G2056" t="s">
        <v>19</v>
      </c>
      <c r="H2056" t="s">
        <v>1408</v>
      </c>
      <c r="I2056" s="26">
        <v>-111600</v>
      </c>
      <c r="J2056" s="12">
        <f t="shared" si="65"/>
        <v>111600</v>
      </c>
      <c r="K2056" t="s">
        <v>1875</v>
      </c>
      <c r="L2056" t="s">
        <v>879</v>
      </c>
      <c r="M2056" t="s">
        <v>888</v>
      </c>
      <c r="N2056" t="str">
        <f t="shared" si="64"/>
        <v>R, C</v>
      </c>
    </row>
    <row r="2057" spans="1:14" x14ac:dyDescent="0.25">
      <c r="A2057" t="s">
        <v>11</v>
      </c>
      <c r="B2057" t="s">
        <v>12</v>
      </c>
      <c r="C2057" s="2">
        <v>2026</v>
      </c>
      <c r="D2057" t="s">
        <v>1801</v>
      </c>
      <c r="E2057" t="s">
        <v>1269</v>
      </c>
      <c r="F2057" t="s">
        <v>24</v>
      </c>
      <c r="G2057" t="s">
        <v>27</v>
      </c>
      <c r="H2057" t="s">
        <v>753</v>
      </c>
      <c r="I2057" s="26">
        <v>0</v>
      </c>
      <c r="J2057" s="12">
        <f t="shared" si="65"/>
        <v>0</v>
      </c>
      <c r="K2057" t="s">
        <v>1875</v>
      </c>
      <c r="L2057" t="s">
        <v>879</v>
      </c>
      <c r="M2057" t="s">
        <v>888</v>
      </c>
      <c r="N2057" t="str">
        <f t="shared" si="64"/>
        <v>R, C</v>
      </c>
    </row>
    <row r="2058" spans="1:14" x14ac:dyDescent="0.25">
      <c r="A2058" t="s">
        <v>11</v>
      </c>
      <c r="B2058" t="s">
        <v>12</v>
      </c>
      <c r="C2058" s="2">
        <v>2026</v>
      </c>
      <c r="D2058" t="s">
        <v>1801</v>
      </c>
      <c r="E2058" t="s">
        <v>1269</v>
      </c>
      <c r="F2058" t="s">
        <v>24</v>
      </c>
      <c r="G2058" t="s">
        <v>27</v>
      </c>
      <c r="H2058" t="s">
        <v>281</v>
      </c>
      <c r="I2058" s="26">
        <v>-1579421.99</v>
      </c>
      <c r="J2058" s="12">
        <f t="shared" si="65"/>
        <v>1579421.99</v>
      </c>
      <c r="K2058" t="s">
        <v>1875</v>
      </c>
      <c r="L2058" t="s">
        <v>879</v>
      </c>
      <c r="M2058" t="s">
        <v>888</v>
      </c>
      <c r="N2058" t="str">
        <f t="shared" si="64"/>
        <v>R, C</v>
      </c>
    </row>
    <row r="2059" spans="1:14" x14ac:dyDescent="0.25">
      <c r="A2059" t="s">
        <v>11</v>
      </c>
      <c r="B2059" t="s">
        <v>862</v>
      </c>
      <c r="C2059" s="2">
        <v>2025</v>
      </c>
      <c r="D2059" t="s">
        <v>1801</v>
      </c>
      <c r="E2059" t="s">
        <v>1062</v>
      </c>
      <c r="F2059" t="s">
        <v>14</v>
      </c>
      <c r="G2059" t="s">
        <v>19</v>
      </c>
      <c r="H2059" t="s">
        <v>1129</v>
      </c>
      <c r="I2059" s="26">
        <v>2081636</v>
      </c>
      <c r="J2059" s="12">
        <f t="shared" si="65"/>
        <v>-2081636</v>
      </c>
      <c r="K2059" t="s">
        <v>1875</v>
      </c>
      <c r="L2059" t="s">
        <v>879</v>
      </c>
      <c r="M2059" t="s">
        <v>887</v>
      </c>
      <c r="N2059" t="str">
        <f t="shared" si="64"/>
        <v>R, A</v>
      </c>
    </row>
    <row r="2060" spans="1:14" x14ac:dyDescent="0.25">
      <c r="A2060" t="s">
        <v>11</v>
      </c>
      <c r="B2060" t="s">
        <v>12</v>
      </c>
      <c r="C2060" s="2">
        <v>2026</v>
      </c>
      <c r="D2060" t="s">
        <v>1745</v>
      </c>
      <c r="E2060" t="s">
        <v>1066</v>
      </c>
      <c r="F2060" t="s">
        <v>14</v>
      </c>
      <c r="G2060" t="s">
        <v>173</v>
      </c>
      <c r="H2060" t="s">
        <v>1215</v>
      </c>
      <c r="I2060" s="26">
        <v>-160716.01999999999</v>
      </c>
      <c r="J2060" s="12">
        <f t="shared" si="65"/>
        <v>160716.01999999999</v>
      </c>
      <c r="K2060" t="s">
        <v>1875</v>
      </c>
      <c r="L2060" t="s">
        <v>878</v>
      </c>
      <c r="M2060" t="s">
        <v>888</v>
      </c>
      <c r="N2060" t="str">
        <f t="shared" si="64"/>
        <v>E, C</v>
      </c>
    </row>
    <row r="2061" spans="1:14" x14ac:dyDescent="0.25">
      <c r="A2061" t="s">
        <v>11</v>
      </c>
      <c r="B2061" t="s">
        <v>861</v>
      </c>
      <c r="C2061" s="2">
        <v>2026</v>
      </c>
      <c r="D2061" t="s">
        <v>1801</v>
      </c>
      <c r="E2061" t="s">
        <v>1051</v>
      </c>
      <c r="F2061" t="s">
        <v>16</v>
      </c>
      <c r="G2061" t="s">
        <v>19</v>
      </c>
      <c r="H2061" t="s">
        <v>1172</v>
      </c>
      <c r="I2061" s="26">
        <v>86395</v>
      </c>
      <c r="J2061" s="12">
        <f t="shared" si="65"/>
        <v>-86395</v>
      </c>
      <c r="K2061" t="s">
        <v>1875</v>
      </c>
      <c r="L2061" t="s">
        <v>878</v>
      </c>
      <c r="M2061" t="s">
        <v>887</v>
      </c>
      <c r="N2061" t="str">
        <f t="shared" si="64"/>
        <v>E, A</v>
      </c>
    </row>
    <row r="2062" spans="1:14" x14ac:dyDescent="0.25">
      <c r="A2062" t="s">
        <v>11</v>
      </c>
      <c r="B2062" t="s">
        <v>861</v>
      </c>
      <c r="C2062" s="2">
        <v>2026</v>
      </c>
      <c r="D2062" t="s">
        <v>1801</v>
      </c>
      <c r="E2062" t="s">
        <v>1047</v>
      </c>
      <c r="F2062" t="s">
        <v>20</v>
      </c>
      <c r="G2062" t="s">
        <v>19</v>
      </c>
      <c r="H2062" t="s">
        <v>1174</v>
      </c>
      <c r="I2062" s="26">
        <v>50664.15</v>
      </c>
      <c r="J2062" s="12">
        <f t="shared" si="65"/>
        <v>-50664.15</v>
      </c>
      <c r="K2062" t="s">
        <v>1875</v>
      </c>
      <c r="L2062" t="s">
        <v>879</v>
      </c>
      <c r="M2062" t="s">
        <v>888</v>
      </c>
      <c r="N2062" t="str">
        <f t="shared" si="64"/>
        <v>R, C</v>
      </c>
    </row>
    <row r="2063" spans="1:14" x14ac:dyDescent="0.25">
      <c r="A2063" t="s">
        <v>11</v>
      </c>
      <c r="B2063" t="s">
        <v>861</v>
      </c>
      <c r="C2063" s="2">
        <v>2026</v>
      </c>
      <c r="D2063" t="s">
        <v>1801</v>
      </c>
      <c r="E2063" t="s">
        <v>1206</v>
      </c>
      <c r="F2063" t="s">
        <v>14</v>
      </c>
      <c r="G2063" t="s">
        <v>19</v>
      </c>
      <c r="H2063" t="s">
        <v>1494</v>
      </c>
      <c r="I2063" s="26">
        <v>21663.48</v>
      </c>
      <c r="J2063" s="12">
        <f t="shared" si="65"/>
        <v>-21663.48</v>
      </c>
      <c r="K2063" t="s">
        <v>1875</v>
      </c>
      <c r="L2063" t="s">
        <v>879</v>
      </c>
      <c r="M2063" t="s">
        <v>888</v>
      </c>
      <c r="N2063" t="str">
        <f t="shared" si="64"/>
        <v>R, C</v>
      </c>
    </row>
    <row r="2064" spans="1:14" x14ac:dyDescent="0.25">
      <c r="A2064" t="s">
        <v>11</v>
      </c>
      <c r="B2064" t="s">
        <v>12</v>
      </c>
      <c r="C2064" s="2">
        <v>2026</v>
      </c>
      <c r="D2064" t="s">
        <v>1745</v>
      </c>
      <c r="E2064" t="s">
        <v>1066</v>
      </c>
      <c r="F2064" t="s">
        <v>22</v>
      </c>
      <c r="G2064" t="s">
        <v>19</v>
      </c>
      <c r="H2064" t="s">
        <v>1116</v>
      </c>
      <c r="I2064" s="26">
        <v>-5549322.5700000003</v>
      </c>
      <c r="J2064" s="12">
        <f t="shared" si="65"/>
        <v>5549322.5700000003</v>
      </c>
      <c r="K2064" t="s">
        <v>1875</v>
      </c>
      <c r="L2064" t="s">
        <v>879</v>
      </c>
      <c r="M2064" t="s">
        <v>888</v>
      </c>
      <c r="N2064" t="str">
        <f t="shared" si="64"/>
        <v>R, C</v>
      </c>
    </row>
    <row r="2065" spans="1:14" x14ac:dyDescent="0.25">
      <c r="A2065" t="s">
        <v>11</v>
      </c>
      <c r="B2065" t="s">
        <v>12</v>
      </c>
      <c r="C2065" s="2">
        <v>2026</v>
      </c>
      <c r="D2065" t="s">
        <v>1745</v>
      </c>
      <c r="E2065" t="s">
        <v>1051</v>
      </c>
      <c r="F2065" t="s">
        <v>22</v>
      </c>
      <c r="G2065" t="s">
        <v>19</v>
      </c>
      <c r="H2065" t="s">
        <v>1200</v>
      </c>
      <c r="I2065" s="26">
        <v>-235533.79</v>
      </c>
      <c r="J2065" s="12">
        <f t="shared" si="65"/>
        <v>235533.79</v>
      </c>
      <c r="K2065" t="s">
        <v>1875</v>
      </c>
      <c r="L2065" t="s">
        <v>879</v>
      </c>
      <c r="M2065" t="s">
        <v>888</v>
      </c>
      <c r="N2065" t="str">
        <f t="shared" si="64"/>
        <v>R, C</v>
      </c>
    </row>
    <row r="2066" spans="1:14" x14ac:dyDescent="0.25">
      <c r="A2066" t="s">
        <v>11</v>
      </c>
      <c r="B2066" t="s">
        <v>861</v>
      </c>
      <c r="C2066" s="2">
        <v>2026</v>
      </c>
      <c r="D2066" t="s">
        <v>1801</v>
      </c>
      <c r="E2066" t="s">
        <v>1047</v>
      </c>
      <c r="F2066" t="s">
        <v>24</v>
      </c>
      <c r="G2066" t="s">
        <v>27</v>
      </c>
      <c r="H2066" t="s">
        <v>1714</v>
      </c>
      <c r="I2066" s="26">
        <v>10291555.43</v>
      </c>
      <c r="J2066" s="12">
        <f t="shared" si="65"/>
        <v>-10291555.43</v>
      </c>
      <c r="K2066" t="s">
        <v>1875</v>
      </c>
      <c r="L2066" t="s">
        <v>879</v>
      </c>
      <c r="M2066" t="s">
        <v>888</v>
      </c>
      <c r="N2066" t="str">
        <f t="shared" si="64"/>
        <v>R, C</v>
      </c>
    </row>
    <row r="2067" spans="1:14" x14ac:dyDescent="0.25">
      <c r="A2067" t="s">
        <v>11</v>
      </c>
      <c r="B2067" t="s">
        <v>12</v>
      </c>
      <c r="C2067" s="2">
        <v>2026</v>
      </c>
      <c r="D2067" t="s">
        <v>1745</v>
      </c>
      <c r="E2067" t="s">
        <v>1047</v>
      </c>
      <c r="F2067" t="s">
        <v>14</v>
      </c>
      <c r="G2067" t="s">
        <v>19</v>
      </c>
      <c r="H2067" t="s">
        <v>1184</v>
      </c>
      <c r="I2067" s="26">
        <v>-203158639.90000001</v>
      </c>
      <c r="J2067" s="12">
        <f t="shared" si="65"/>
        <v>203158639.90000001</v>
      </c>
      <c r="K2067" t="s">
        <v>1875</v>
      </c>
      <c r="L2067" t="s">
        <v>879</v>
      </c>
      <c r="M2067" t="s">
        <v>888</v>
      </c>
      <c r="N2067" t="str">
        <f t="shared" si="64"/>
        <v>R, C</v>
      </c>
    </row>
    <row r="2068" spans="1:14" x14ac:dyDescent="0.25">
      <c r="A2068" t="s">
        <v>11</v>
      </c>
      <c r="B2068" t="s">
        <v>12</v>
      </c>
      <c r="C2068" s="2">
        <v>2026</v>
      </c>
      <c r="D2068" t="s">
        <v>1745</v>
      </c>
      <c r="E2068" t="s">
        <v>1058</v>
      </c>
      <c r="F2068" t="s">
        <v>22</v>
      </c>
      <c r="G2068" t="s">
        <v>19</v>
      </c>
      <c r="H2068" t="s">
        <v>1524</v>
      </c>
      <c r="I2068" s="26">
        <v>-621206.80000000005</v>
      </c>
      <c r="J2068" s="12">
        <f t="shared" si="65"/>
        <v>621206.80000000005</v>
      </c>
      <c r="K2068" t="s">
        <v>1875</v>
      </c>
      <c r="L2068" t="s">
        <v>878</v>
      </c>
      <c r="M2068" t="s">
        <v>886</v>
      </c>
      <c r="N2068" t="str">
        <f t="shared" si="64"/>
        <v>E, B</v>
      </c>
    </row>
    <row r="2069" spans="1:14" x14ac:dyDescent="0.25">
      <c r="A2069" t="s">
        <v>11</v>
      </c>
      <c r="B2069" t="s">
        <v>12</v>
      </c>
      <c r="C2069" s="2">
        <v>2026</v>
      </c>
      <c r="D2069" t="s">
        <v>1745</v>
      </c>
      <c r="E2069" t="s">
        <v>1058</v>
      </c>
      <c r="F2069" t="s">
        <v>14</v>
      </c>
      <c r="G2069" t="s">
        <v>19</v>
      </c>
      <c r="H2069" t="s">
        <v>1200</v>
      </c>
      <c r="I2069" s="26">
        <v>-36043.129999999997</v>
      </c>
      <c r="J2069" s="12">
        <f t="shared" si="65"/>
        <v>36043.129999999997</v>
      </c>
      <c r="K2069" t="s">
        <v>1875</v>
      </c>
      <c r="L2069" t="s">
        <v>879</v>
      </c>
      <c r="M2069" t="s">
        <v>887</v>
      </c>
      <c r="N2069" t="str">
        <f t="shared" si="64"/>
        <v>R, A</v>
      </c>
    </row>
    <row r="2070" spans="1:14" x14ac:dyDescent="0.25">
      <c r="A2070" t="s">
        <v>11</v>
      </c>
      <c r="B2070" t="s">
        <v>860</v>
      </c>
      <c r="C2070" s="2">
        <v>2026</v>
      </c>
      <c r="D2070" t="s">
        <v>1680</v>
      </c>
      <c r="E2070" t="s">
        <v>1080</v>
      </c>
      <c r="F2070" t="s">
        <v>16</v>
      </c>
      <c r="G2070" t="s">
        <v>15</v>
      </c>
      <c r="H2070" t="s">
        <v>1142</v>
      </c>
      <c r="I2070" s="26">
        <v>0</v>
      </c>
      <c r="J2070" s="12">
        <f t="shared" si="65"/>
        <v>0</v>
      </c>
      <c r="K2070" t="s">
        <v>1875</v>
      </c>
      <c r="L2070" t="s">
        <v>878</v>
      </c>
      <c r="M2070" t="s">
        <v>888</v>
      </c>
      <c r="N2070" t="str">
        <f t="shared" si="64"/>
        <v>E, C</v>
      </c>
    </row>
    <row r="2071" spans="1:14" x14ac:dyDescent="0.25">
      <c r="A2071" t="s">
        <v>11</v>
      </c>
      <c r="B2071" t="s">
        <v>860</v>
      </c>
      <c r="C2071" s="2">
        <v>2026</v>
      </c>
      <c r="D2071" t="s">
        <v>968</v>
      </c>
      <c r="E2071" t="s">
        <v>1055</v>
      </c>
      <c r="F2071" t="s">
        <v>14</v>
      </c>
      <c r="G2071" t="s">
        <v>405</v>
      </c>
      <c r="H2071" t="s">
        <v>1142</v>
      </c>
      <c r="I2071" s="26">
        <v>-727715.65</v>
      </c>
      <c r="J2071" s="12">
        <f t="shared" si="65"/>
        <v>727715.65</v>
      </c>
      <c r="K2071" t="s">
        <v>1875</v>
      </c>
      <c r="L2071" t="s">
        <v>878</v>
      </c>
      <c r="M2071" t="s">
        <v>886</v>
      </c>
      <c r="N2071" t="str">
        <f t="shared" si="64"/>
        <v>E, B</v>
      </c>
    </row>
    <row r="2072" spans="1:14" x14ac:dyDescent="0.25">
      <c r="A2072" t="s">
        <v>11</v>
      </c>
      <c r="B2072" t="s">
        <v>861</v>
      </c>
      <c r="C2072" s="2">
        <v>2026</v>
      </c>
      <c r="D2072" t="s">
        <v>1801</v>
      </c>
      <c r="E2072" t="s">
        <v>1066</v>
      </c>
      <c r="F2072" t="s">
        <v>14</v>
      </c>
      <c r="G2072" t="s">
        <v>173</v>
      </c>
      <c r="H2072" t="s">
        <v>1055</v>
      </c>
      <c r="I2072" s="26">
        <v>669508.68999999994</v>
      </c>
      <c r="J2072" s="12">
        <f t="shared" si="65"/>
        <v>-669508.68999999994</v>
      </c>
      <c r="K2072" t="s">
        <v>1875</v>
      </c>
      <c r="L2072" t="s">
        <v>878</v>
      </c>
      <c r="M2072" t="s">
        <v>887</v>
      </c>
      <c r="N2072" t="str">
        <f t="shared" si="64"/>
        <v>E, A</v>
      </c>
    </row>
    <row r="2073" spans="1:14" x14ac:dyDescent="0.25">
      <c r="A2073" t="s">
        <v>11</v>
      </c>
      <c r="B2073" t="s">
        <v>861</v>
      </c>
      <c r="C2073" s="2">
        <v>2026</v>
      </c>
      <c r="D2073" t="s">
        <v>1037</v>
      </c>
      <c r="E2073" t="s">
        <v>1053</v>
      </c>
      <c r="F2073" t="s">
        <v>22</v>
      </c>
      <c r="G2073" t="s">
        <v>175</v>
      </c>
      <c r="H2073" t="s">
        <v>1310</v>
      </c>
      <c r="I2073" s="26">
        <v>70590.63</v>
      </c>
      <c r="J2073" s="12">
        <f t="shared" si="65"/>
        <v>-70590.63</v>
      </c>
      <c r="K2073" t="s">
        <v>1875</v>
      </c>
      <c r="L2073" t="s">
        <v>878</v>
      </c>
      <c r="M2073" t="s">
        <v>887</v>
      </c>
      <c r="N2073" t="str">
        <f t="shared" si="64"/>
        <v>E, A</v>
      </c>
    </row>
    <row r="2074" spans="1:14" x14ac:dyDescent="0.25">
      <c r="A2074" t="s">
        <v>11</v>
      </c>
      <c r="B2074" t="s">
        <v>12</v>
      </c>
      <c r="C2074" s="2">
        <v>2025</v>
      </c>
      <c r="D2074" t="s">
        <v>1801</v>
      </c>
      <c r="E2074" t="s">
        <v>1058</v>
      </c>
      <c r="F2074" t="s">
        <v>24</v>
      </c>
      <c r="G2074" t="s">
        <v>27</v>
      </c>
      <c r="H2074" t="s">
        <v>42</v>
      </c>
      <c r="I2074" s="26">
        <v>-1225475.6200000001</v>
      </c>
      <c r="J2074" s="12">
        <f t="shared" si="65"/>
        <v>1225475.6200000001</v>
      </c>
      <c r="K2074" t="s">
        <v>1875</v>
      </c>
      <c r="L2074" t="s">
        <v>879</v>
      </c>
      <c r="M2074" t="s">
        <v>888</v>
      </c>
      <c r="N2074" t="str">
        <f t="shared" si="64"/>
        <v>R, C</v>
      </c>
    </row>
    <row r="2075" spans="1:14" x14ac:dyDescent="0.25">
      <c r="A2075" t="s">
        <v>11</v>
      </c>
      <c r="B2075" t="s">
        <v>861</v>
      </c>
      <c r="C2075" s="2">
        <v>2026</v>
      </c>
      <c r="D2075" t="s">
        <v>968</v>
      </c>
      <c r="E2075" t="s">
        <v>1138</v>
      </c>
      <c r="F2075" t="s">
        <v>14</v>
      </c>
      <c r="G2075" t="s">
        <v>365</v>
      </c>
      <c r="H2075" t="s">
        <v>1121</v>
      </c>
      <c r="I2075" s="26">
        <v>268075.02</v>
      </c>
      <c r="J2075" s="12">
        <f t="shared" si="65"/>
        <v>-268075.02</v>
      </c>
      <c r="K2075" t="s">
        <v>1875</v>
      </c>
      <c r="L2075" t="s">
        <v>878</v>
      </c>
      <c r="M2075" t="s">
        <v>888</v>
      </c>
      <c r="N2075" t="str">
        <f t="shared" si="64"/>
        <v>E, C</v>
      </c>
    </row>
    <row r="2076" spans="1:14" x14ac:dyDescent="0.25">
      <c r="A2076" t="s">
        <v>11</v>
      </c>
      <c r="B2076" t="s">
        <v>861</v>
      </c>
      <c r="C2076" s="2">
        <v>2026</v>
      </c>
      <c r="D2076" t="s">
        <v>1801</v>
      </c>
      <c r="E2076" t="s">
        <v>1047</v>
      </c>
      <c r="F2076" t="s">
        <v>410</v>
      </c>
      <c r="G2076" t="s">
        <v>19</v>
      </c>
      <c r="H2076" t="s">
        <v>1048</v>
      </c>
      <c r="I2076" s="26">
        <v>13052526.26</v>
      </c>
      <c r="J2076" s="12">
        <f t="shared" si="65"/>
        <v>-13052526.26</v>
      </c>
      <c r="K2076" t="s">
        <v>1875</v>
      </c>
      <c r="L2076" t="s">
        <v>879</v>
      </c>
      <c r="M2076" t="s">
        <v>888</v>
      </c>
      <c r="N2076" t="str">
        <f t="shared" si="64"/>
        <v>R, C</v>
      </c>
    </row>
    <row r="2077" spans="1:14" x14ac:dyDescent="0.25">
      <c r="A2077" t="s">
        <v>11</v>
      </c>
      <c r="B2077" t="s">
        <v>860</v>
      </c>
      <c r="C2077" s="2">
        <v>2027</v>
      </c>
      <c r="D2077" t="s">
        <v>1745</v>
      </c>
      <c r="E2077" t="s">
        <v>1066</v>
      </c>
      <c r="F2077" t="s">
        <v>22</v>
      </c>
      <c r="G2077" t="s">
        <v>19</v>
      </c>
      <c r="H2077" t="s">
        <v>1330</v>
      </c>
      <c r="I2077" s="26">
        <v>0</v>
      </c>
      <c r="J2077" s="12">
        <f t="shared" si="65"/>
        <v>0</v>
      </c>
      <c r="K2077" t="s">
        <v>1875</v>
      </c>
      <c r="L2077" t="s">
        <v>878</v>
      </c>
      <c r="M2077" t="s">
        <v>887</v>
      </c>
      <c r="N2077" t="str">
        <f t="shared" si="64"/>
        <v>E, A</v>
      </c>
    </row>
    <row r="2078" spans="1:14" x14ac:dyDescent="0.25">
      <c r="A2078" t="s">
        <v>11</v>
      </c>
      <c r="B2078" t="s">
        <v>12</v>
      </c>
      <c r="C2078" s="2">
        <v>2026</v>
      </c>
      <c r="D2078" t="s">
        <v>1801</v>
      </c>
      <c r="E2078" t="s">
        <v>1064</v>
      </c>
      <c r="F2078" t="s">
        <v>20</v>
      </c>
      <c r="G2078" t="s">
        <v>19</v>
      </c>
      <c r="H2078" t="s">
        <v>1467</v>
      </c>
      <c r="I2078" s="26">
        <v>0</v>
      </c>
      <c r="J2078" s="12">
        <f t="shared" si="65"/>
        <v>0</v>
      </c>
      <c r="K2078" t="s">
        <v>1875</v>
      </c>
      <c r="L2078" t="s">
        <v>879</v>
      </c>
      <c r="M2078" t="s">
        <v>887</v>
      </c>
      <c r="N2078" t="str">
        <f t="shared" si="64"/>
        <v>R, A</v>
      </c>
    </row>
    <row r="2079" spans="1:14" x14ac:dyDescent="0.25">
      <c r="A2079" t="s">
        <v>11</v>
      </c>
      <c r="B2079" t="s">
        <v>12</v>
      </c>
      <c r="C2079" s="2">
        <v>2026</v>
      </c>
      <c r="D2079" t="s">
        <v>1801</v>
      </c>
      <c r="E2079" t="s">
        <v>1195</v>
      </c>
      <c r="F2079" t="s">
        <v>14</v>
      </c>
      <c r="G2079" t="s">
        <v>19</v>
      </c>
      <c r="H2079" t="s">
        <v>1140</v>
      </c>
      <c r="I2079" s="26">
        <v>0</v>
      </c>
      <c r="J2079" s="12">
        <f t="shared" si="65"/>
        <v>0</v>
      </c>
      <c r="K2079" t="s">
        <v>1875</v>
      </c>
      <c r="L2079" t="s">
        <v>879</v>
      </c>
      <c r="M2079" t="s">
        <v>888</v>
      </c>
      <c r="N2079" t="str">
        <f t="shared" si="64"/>
        <v>R, C</v>
      </c>
    </row>
    <row r="2080" spans="1:14" x14ac:dyDescent="0.25">
      <c r="A2080" t="s">
        <v>11</v>
      </c>
      <c r="B2080" t="s">
        <v>12</v>
      </c>
      <c r="C2080" s="2">
        <v>2026</v>
      </c>
      <c r="D2080" t="s">
        <v>1801</v>
      </c>
      <c r="E2080" t="s">
        <v>1058</v>
      </c>
      <c r="F2080" t="s">
        <v>14</v>
      </c>
      <c r="G2080" t="s">
        <v>172</v>
      </c>
      <c r="H2080" t="s">
        <v>1115</v>
      </c>
      <c r="I2080" s="26">
        <v>-259900</v>
      </c>
      <c r="J2080" s="12">
        <f t="shared" si="65"/>
        <v>259900</v>
      </c>
      <c r="K2080" t="s">
        <v>1875</v>
      </c>
      <c r="L2080" t="s">
        <v>878</v>
      </c>
      <c r="M2080" t="s">
        <v>887</v>
      </c>
      <c r="N2080" t="str">
        <f t="shared" si="64"/>
        <v>E, A</v>
      </c>
    </row>
    <row r="2081" spans="1:14" x14ac:dyDescent="0.25">
      <c r="A2081" t="s">
        <v>11</v>
      </c>
      <c r="B2081" t="s">
        <v>12</v>
      </c>
      <c r="C2081" s="2">
        <v>2026</v>
      </c>
      <c r="D2081" t="s">
        <v>1801</v>
      </c>
      <c r="E2081" t="s">
        <v>1295</v>
      </c>
      <c r="F2081" t="s">
        <v>22</v>
      </c>
      <c r="G2081" t="s">
        <v>19</v>
      </c>
      <c r="H2081" t="s">
        <v>1048</v>
      </c>
      <c r="I2081" s="26">
        <v>-232700</v>
      </c>
      <c r="J2081" s="12">
        <f t="shared" si="65"/>
        <v>232700</v>
      </c>
      <c r="K2081" t="s">
        <v>1875</v>
      </c>
      <c r="L2081" t="s">
        <v>879</v>
      </c>
      <c r="M2081" t="s">
        <v>887</v>
      </c>
      <c r="N2081" t="str">
        <f t="shared" si="64"/>
        <v>R, A</v>
      </c>
    </row>
    <row r="2082" spans="1:14" x14ac:dyDescent="0.25">
      <c r="A2082" t="s">
        <v>11</v>
      </c>
      <c r="B2082" t="s">
        <v>12</v>
      </c>
      <c r="C2082" s="2">
        <v>2026</v>
      </c>
      <c r="D2082" t="s">
        <v>1801</v>
      </c>
      <c r="E2082" t="s">
        <v>1080</v>
      </c>
      <c r="F2082" t="s">
        <v>14</v>
      </c>
      <c r="G2082" t="s">
        <v>15</v>
      </c>
      <c r="H2082" t="s">
        <v>1571</v>
      </c>
      <c r="I2082" s="26">
        <v>0</v>
      </c>
      <c r="J2082" s="12">
        <f t="shared" si="65"/>
        <v>0</v>
      </c>
      <c r="K2082" t="s">
        <v>1875</v>
      </c>
      <c r="L2082" t="s">
        <v>879</v>
      </c>
      <c r="M2082" t="s">
        <v>888</v>
      </c>
      <c r="N2082" t="str">
        <f t="shared" si="64"/>
        <v>R, C</v>
      </c>
    </row>
    <row r="2083" spans="1:14" x14ac:dyDescent="0.25">
      <c r="A2083" t="s">
        <v>11</v>
      </c>
      <c r="B2083" t="s">
        <v>12</v>
      </c>
      <c r="C2083" s="2">
        <v>2026</v>
      </c>
      <c r="D2083" t="s">
        <v>1801</v>
      </c>
      <c r="E2083" t="s">
        <v>1051</v>
      </c>
      <c r="F2083" t="s">
        <v>24</v>
      </c>
      <c r="G2083" t="s">
        <v>27</v>
      </c>
      <c r="H2083" t="s">
        <v>293</v>
      </c>
      <c r="I2083" s="26">
        <v>0</v>
      </c>
      <c r="J2083" s="12">
        <f t="shared" si="65"/>
        <v>0</v>
      </c>
      <c r="K2083" t="s">
        <v>1875</v>
      </c>
      <c r="L2083" t="s">
        <v>879</v>
      </c>
      <c r="M2083" t="s">
        <v>888</v>
      </c>
      <c r="N2083" t="str">
        <f t="shared" si="64"/>
        <v>R, C</v>
      </c>
    </row>
    <row r="2084" spans="1:14" x14ac:dyDescent="0.25">
      <c r="A2084" t="s">
        <v>11</v>
      </c>
      <c r="B2084" t="s">
        <v>12</v>
      </c>
      <c r="C2084" s="2">
        <v>2026</v>
      </c>
      <c r="D2084" t="s">
        <v>1801</v>
      </c>
      <c r="E2084" t="s">
        <v>1206</v>
      </c>
      <c r="F2084" t="s">
        <v>21</v>
      </c>
      <c r="G2084" t="s">
        <v>19</v>
      </c>
      <c r="H2084" t="s">
        <v>1307</v>
      </c>
      <c r="I2084" s="26">
        <v>-217700</v>
      </c>
      <c r="J2084" s="12">
        <f t="shared" si="65"/>
        <v>217700</v>
      </c>
      <c r="K2084" t="s">
        <v>1875</v>
      </c>
      <c r="L2084" t="s">
        <v>879</v>
      </c>
      <c r="M2084" t="s">
        <v>887</v>
      </c>
      <c r="N2084" t="str">
        <f t="shared" si="64"/>
        <v>R, A</v>
      </c>
    </row>
    <row r="2085" spans="1:14" x14ac:dyDescent="0.25">
      <c r="A2085" t="s">
        <v>11</v>
      </c>
      <c r="B2085" t="s">
        <v>12</v>
      </c>
      <c r="C2085" s="2">
        <v>2026</v>
      </c>
      <c r="D2085" t="s">
        <v>1801</v>
      </c>
      <c r="E2085" t="s">
        <v>1269</v>
      </c>
      <c r="F2085" t="s">
        <v>24</v>
      </c>
      <c r="G2085" t="s">
        <v>27</v>
      </c>
      <c r="H2085" t="s">
        <v>781</v>
      </c>
      <c r="I2085" s="26">
        <v>0</v>
      </c>
      <c r="J2085" s="12">
        <f t="shared" si="65"/>
        <v>0</v>
      </c>
      <c r="K2085" t="s">
        <v>1875</v>
      </c>
      <c r="L2085" t="s">
        <v>879</v>
      </c>
      <c r="M2085" t="s">
        <v>888</v>
      </c>
      <c r="N2085" t="str">
        <f t="shared" si="64"/>
        <v>R, C</v>
      </c>
    </row>
    <row r="2086" spans="1:14" x14ac:dyDescent="0.25">
      <c r="A2086" t="s">
        <v>11</v>
      </c>
      <c r="B2086" t="s">
        <v>12</v>
      </c>
      <c r="C2086" s="2">
        <v>2026</v>
      </c>
      <c r="D2086" t="s">
        <v>1801</v>
      </c>
      <c r="E2086" t="s">
        <v>1051</v>
      </c>
      <c r="F2086" t="s">
        <v>16</v>
      </c>
      <c r="G2086" t="s">
        <v>19</v>
      </c>
      <c r="H2086" t="s">
        <v>1437</v>
      </c>
      <c r="I2086" s="26">
        <v>-288000</v>
      </c>
      <c r="J2086" s="12">
        <f t="shared" si="65"/>
        <v>288000</v>
      </c>
      <c r="K2086" t="s">
        <v>1875</v>
      </c>
      <c r="L2086" t="s">
        <v>878</v>
      </c>
      <c r="M2086" t="s">
        <v>887</v>
      </c>
      <c r="N2086" t="str">
        <f t="shared" si="64"/>
        <v>E, A</v>
      </c>
    </row>
    <row r="2087" spans="1:14" x14ac:dyDescent="0.25">
      <c r="A2087" t="s">
        <v>11</v>
      </c>
      <c r="B2087" t="s">
        <v>12</v>
      </c>
      <c r="C2087" s="2">
        <v>2026</v>
      </c>
      <c r="D2087" t="s">
        <v>1801</v>
      </c>
      <c r="E2087" t="s">
        <v>1092</v>
      </c>
      <c r="F2087" t="s">
        <v>24</v>
      </c>
      <c r="G2087" t="s">
        <v>27</v>
      </c>
      <c r="H2087" t="s">
        <v>579</v>
      </c>
      <c r="I2087" s="26">
        <v>0</v>
      </c>
      <c r="J2087" s="12">
        <f t="shared" si="65"/>
        <v>0</v>
      </c>
      <c r="K2087" t="s">
        <v>1875</v>
      </c>
      <c r="L2087" t="s">
        <v>879</v>
      </c>
      <c r="M2087" t="s">
        <v>888</v>
      </c>
      <c r="N2087" t="str">
        <f t="shared" si="64"/>
        <v>R, C</v>
      </c>
    </row>
    <row r="2088" spans="1:14" x14ac:dyDescent="0.25">
      <c r="A2088" t="s">
        <v>11</v>
      </c>
      <c r="B2088" t="s">
        <v>860</v>
      </c>
      <c r="C2088" s="2">
        <v>2026</v>
      </c>
      <c r="D2088" t="s">
        <v>1745</v>
      </c>
      <c r="E2088" t="s">
        <v>1235</v>
      </c>
      <c r="F2088" t="s">
        <v>22</v>
      </c>
      <c r="G2088" t="s">
        <v>19</v>
      </c>
      <c r="H2088" t="s">
        <v>1056</v>
      </c>
      <c r="I2088" s="26">
        <v>23235881.149999999</v>
      </c>
      <c r="J2088" s="12">
        <f t="shared" si="65"/>
        <v>-23235881.149999999</v>
      </c>
      <c r="K2088" t="s">
        <v>1875</v>
      </c>
      <c r="L2088" t="s">
        <v>879</v>
      </c>
      <c r="M2088" t="s">
        <v>888</v>
      </c>
      <c r="N2088" t="str">
        <f t="shared" si="64"/>
        <v>R, C</v>
      </c>
    </row>
    <row r="2089" spans="1:14" x14ac:dyDescent="0.25">
      <c r="A2089" t="s">
        <v>11</v>
      </c>
      <c r="B2089" t="s">
        <v>861</v>
      </c>
      <c r="C2089" s="2">
        <v>2026</v>
      </c>
      <c r="D2089" t="s">
        <v>1801</v>
      </c>
      <c r="E2089" t="s">
        <v>1062</v>
      </c>
      <c r="F2089" t="s">
        <v>21</v>
      </c>
      <c r="G2089" t="s">
        <v>19</v>
      </c>
      <c r="H2089" t="s">
        <v>1089</v>
      </c>
      <c r="I2089" s="26">
        <v>2103931.81</v>
      </c>
      <c r="J2089" s="12">
        <f t="shared" si="65"/>
        <v>-2103931.81</v>
      </c>
      <c r="K2089" t="s">
        <v>1875</v>
      </c>
      <c r="L2089" t="s">
        <v>879</v>
      </c>
      <c r="M2089" t="s">
        <v>887</v>
      </c>
      <c r="N2089" t="str">
        <f t="shared" si="64"/>
        <v>R, A</v>
      </c>
    </row>
    <row r="2090" spans="1:14" x14ac:dyDescent="0.25">
      <c r="A2090" t="s">
        <v>11</v>
      </c>
      <c r="B2090" t="s">
        <v>861</v>
      </c>
      <c r="C2090" s="2">
        <v>2026</v>
      </c>
      <c r="D2090" t="s">
        <v>1801</v>
      </c>
      <c r="E2090" t="s">
        <v>1051</v>
      </c>
      <c r="F2090" t="s">
        <v>22</v>
      </c>
      <c r="G2090" t="s">
        <v>19</v>
      </c>
      <c r="H2090" t="s">
        <v>1092</v>
      </c>
      <c r="I2090" s="26">
        <v>5783744.1900000004</v>
      </c>
      <c r="J2090" s="12">
        <f t="shared" si="65"/>
        <v>-5783744.1900000004</v>
      </c>
      <c r="K2090" t="s">
        <v>1875</v>
      </c>
      <c r="L2090" t="s">
        <v>878</v>
      </c>
      <c r="M2090" t="s">
        <v>886</v>
      </c>
      <c r="N2090" t="str">
        <f t="shared" si="64"/>
        <v>E, B</v>
      </c>
    </row>
    <row r="2091" spans="1:14" x14ac:dyDescent="0.25">
      <c r="A2091" t="s">
        <v>11</v>
      </c>
      <c r="B2091" t="s">
        <v>862</v>
      </c>
      <c r="C2091" s="2">
        <v>2026</v>
      </c>
      <c r="D2091" t="s">
        <v>1801</v>
      </c>
      <c r="E2091" t="s">
        <v>1058</v>
      </c>
      <c r="F2091" t="s">
        <v>14</v>
      </c>
      <c r="G2091" t="s">
        <v>19</v>
      </c>
      <c r="H2091" t="s">
        <v>1186</v>
      </c>
      <c r="I2091" s="26">
        <v>-187200</v>
      </c>
      <c r="J2091" s="12">
        <f t="shared" si="65"/>
        <v>187200</v>
      </c>
      <c r="K2091" t="s">
        <v>1875</v>
      </c>
      <c r="L2091" t="s">
        <v>879</v>
      </c>
      <c r="M2091" t="s">
        <v>888</v>
      </c>
      <c r="N2091" t="str">
        <f t="shared" si="64"/>
        <v>R, C</v>
      </c>
    </row>
    <row r="2092" spans="1:14" x14ac:dyDescent="0.25">
      <c r="A2092" t="s">
        <v>11</v>
      </c>
      <c r="B2092" t="s">
        <v>861</v>
      </c>
      <c r="C2092" s="2">
        <v>2026</v>
      </c>
      <c r="D2092" t="s">
        <v>1801</v>
      </c>
      <c r="E2092" t="s">
        <v>1055</v>
      </c>
      <c r="F2092" t="s">
        <v>14</v>
      </c>
      <c r="G2092" t="s">
        <v>19</v>
      </c>
      <c r="H2092" t="s">
        <v>1130</v>
      </c>
      <c r="I2092" s="26">
        <v>795162.99</v>
      </c>
      <c r="J2092" s="12">
        <f t="shared" si="65"/>
        <v>-795162.99</v>
      </c>
      <c r="K2092" t="s">
        <v>1875</v>
      </c>
      <c r="L2092" t="s">
        <v>879</v>
      </c>
      <c r="M2092" t="s">
        <v>888</v>
      </c>
      <c r="N2092" t="str">
        <f t="shared" si="64"/>
        <v>R, C</v>
      </c>
    </row>
    <row r="2093" spans="1:14" x14ac:dyDescent="0.25">
      <c r="A2093" t="s">
        <v>11</v>
      </c>
      <c r="B2093" t="s">
        <v>861</v>
      </c>
      <c r="C2093" s="2">
        <v>2026</v>
      </c>
      <c r="D2093" t="s">
        <v>1801</v>
      </c>
      <c r="E2093" t="s">
        <v>1064</v>
      </c>
      <c r="F2093" t="s">
        <v>14</v>
      </c>
      <c r="G2093" t="s">
        <v>19</v>
      </c>
      <c r="H2093" t="s">
        <v>1114</v>
      </c>
      <c r="I2093" s="26">
        <v>136663.14000000001</v>
      </c>
      <c r="J2093" s="12">
        <f t="shared" si="65"/>
        <v>-136663.14000000001</v>
      </c>
      <c r="K2093" t="s">
        <v>1875</v>
      </c>
      <c r="L2093" t="s">
        <v>879</v>
      </c>
      <c r="M2093" t="s">
        <v>888</v>
      </c>
      <c r="N2093" t="str">
        <f t="shared" si="64"/>
        <v>R, C</v>
      </c>
    </row>
    <row r="2094" spans="1:14" x14ac:dyDescent="0.25">
      <c r="A2094" t="s">
        <v>11</v>
      </c>
      <c r="B2094" t="s">
        <v>861</v>
      </c>
      <c r="C2094" s="2">
        <v>2026</v>
      </c>
      <c r="D2094" t="s">
        <v>1801</v>
      </c>
      <c r="E2094" t="s">
        <v>1406</v>
      </c>
      <c r="F2094" t="s">
        <v>14</v>
      </c>
      <c r="G2094" t="s">
        <v>19</v>
      </c>
      <c r="H2094" t="s">
        <v>1202</v>
      </c>
      <c r="I2094" s="26">
        <v>5800</v>
      </c>
      <c r="J2094" s="12">
        <f t="shared" si="65"/>
        <v>-5800</v>
      </c>
      <c r="K2094" t="s">
        <v>1875</v>
      </c>
      <c r="L2094" t="s">
        <v>878</v>
      </c>
      <c r="M2094" t="s">
        <v>889</v>
      </c>
      <c r="N2094" t="str">
        <f t="shared" si="64"/>
        <v>E, S</v>
      </c>
    </row>
    <row r="2095" spans="1:14" x14ac:dyDescent="0.25">
      <c r="A2095" t="s">
        <v>11</v>
      </c>
      <c r="B2095" t="s">
        <v>12</v>
      </c>
      <c r="C2095" s="2">
        <v>2026</v>
      </c>
      <c r="D2095" t="s">
        <v>1745</v>
      </c>
      <c r="E2095" t="s">
        <v>1080</v>
      </c>
      <c r="F2095" t="s">
        <v>14</v>
      </c>
      <c r="G2095" t="s">
        <v>15</v>
      </c>
      <c r="H2095" t="s">
        <v>1392</v>
      </c>
      <c r="I2095" s="26">
        <v>-32072.78</v>
      </c>
      <c r="J2095" s="12">
        <f t="shared" si="65"/>
        <v>32072.78</v>
      </c>
      <c r="K2095" t="s">
        <v>1875</v>
      </c>
      <c r="L2095" t="s">
        <v>879</v>
      </c>
      <c r="M2095" t="s">
        <v>888</v>
      </c>
      <c r="N2095" t="str">
        <f t="shared" si="64"/>
        <v>R, C</v>
      </c>
    </row>
    <row r="2096" spans="1:14" x14ac:dyDescent="0.25">
      <c r="A2096" t="s">
        <v>11</v>
      </c>
      <c r="B2096" t="s">
        <v>861</v>
      </c>
      <c r="C2096" s="2">
        <v>2026</v>
      </c>
      <c r="D2096" t="s">
        <v>1801</v>
      </c>
      <c r="E2096" t="s">
        <v>1066</v>
      </c>
      <c r="F2096" t="s">
        <v>24</v>
      </c>
      <c r="G2096" t="s">
        <v>27</v>
      </c>
      <c r="H2096" t="s">
        <v>224</v>
      </c>
      <c r="I2096" s="26">
        <v>1162285.8</v>
      </c>
      <c r="J2096" s="12">
        <f t="shared" si="65"/>
        <v>-1162285.8</v>
      </c>
      <c r="K2096" t="s">
        <v>1875</v>
      </c>
      <c r="L2096" t="s">
        <v>879</v>
      </c>
      <c r="M2096" t="s">
        <v>888</v>
      </c>
      <c r="N2096" t="str">
        <f t="shared" si="64"/>
        <v>R, C</v>
      </c>
    </row>
    <row r="2097" spans="1:14" x14ac:dyDescent="0.25">
      <c r="A2097" t="s">
        <v>11</v>
      </c>
      <c r="B2097" t="s">
        <v>12</v>
      </c>
      <c r="C2097" s="2">
        <v>2026</v>
      </c>
      <c r="D2097" t="s">
        <v>1745</v>
      </c>
      <c r="E2097" t="s">
        <v>1053</v>
      </c>
      <c r="F2097" t="s">
        <v>14</v>
      </c>
      <c r="G2097" t="s">
        <v>19</v>
      </c>
      <c r="H2097" t="s">
        <v>1366</v>
      </c>
      <c r="I2097" s="26">
        <v>-3021.25</v>
      </c>
      <c r="J2097" s="12">
        <f t="shared" si="65"/>
        <v>3021.25</v>
      </c>
      <c r="K2097" t="s">
        <v>1875</v>
      </c>
      <c r="L2097" t="s">
        <v>879</v>
      </c>
      <c r="M2097" t="s">
        <v>887</v>
      </c>
      <c r="N2097" t="str">
        <f t="shared" si="64"/>
        <v>R, A</v>
      </c>
    </row>
    <row r="2098" spans="1:14" x14ac:dyDescent="0.25">
      <c r="A2098" t="s">
        <v>11</v>
      </c>
      <c r="B2098" t="s">
        <v>861</v>
      </c>
      <c r="C2098" s="2">
        <v>2026</v>
      </c>
      <c r="D2098" t="s">
        <v>1801</v>
      </c>
      <c r="E2098" t="s">
        <v>1092</v>
      </c>
      <c r="F2098" t="s">
        <v>24</v>
      </c>
      <c r="G2098" t="s">
        <v>27</v>
      </c>
      <c r="H2098" t="s">
        <v>1773</v>
      </c>
      <c r="I2098" s="26">
        <v>72050.87</v>
      </c>
      <c r="J2098" s="12">
        <f t="shared" si="65"/>
        <v>-72050.87</v>
      </c>
      <c r="K2098" t="s">
        <v>1875</v>
      </c>
      <c r="L2098" t="s">
        <v>879</v>
      </c>
      <c r="M2098" t="s">
        <v>888</v>
      </c>
      <c r="N2098" t="str">
        <f t="shared" si="64"/>
        <v>R, C</v>
      </c>
    </row>
    <row r="2099" spans="1:14" x14ac:dyDescent="0.25">
      <c r="A2099" t="s">
        <v>11</v>
      </c>
      <c r="B2099" t="s">
        <v>861</v>
      </c>
      <c r="C2099" s="2">
        <v>2026</v>
      </c>
      <c r="D2099" t="s">
        <v>1801</v>
      </c>
      <c r="E2099" t="s">
        <v>1055</v>
      </c>
      <c r="F2099" t="s">
        <v>18</v>
      </c>
      <c r="G2099" t="s">
        <v>19</v>
      </c>
      <c r="H2099" t="s">
        <v>1071</v>
      </c>
      <c r="I2099" s="26">
        <v>444219.67</v>
      </c>
      <c r="J2099" s="12">
        <f t="shared" si="65"/>
        <v>-444219.67</v>
      </c>
      <c r="K2099" t="s">
        <v>1875</v>
      </c>
      <c r="L2099" t="s">
        <v>879</v>
      </c>
      <c r="M2099" t="s">
        <v>887</v>
      </c>
      <c r="N2099" t="str">
        <f t="shared" si="64"/>
        <v>R, A</v>
      </c>
    </row>
    <row r="2100" spans="1:14" x14ac:dyDescent="0.25">
      <c r="A2100" t="s">
        <v>11</v>
      </c>
      <c r="B2100" t="s">
        <v>860</v>
      </c>
      <c r="C2100" s="2">
        <v>2026</v>
      </c>
      <c r="D2100" t="s">
        <v>1801</v>
      </c>
      <c r="E2100" t="s">
        <v>1051</v>
      </c>
      <c r="F2100" t="s">
        <v>14</v>
      </c>
      <c r="G2100" t="s">
        <v>19</v>
      </c>
      <c r="H2100" t="s">
        <v>1607</v>
      </c>
      <c r="I2100" s="26">
        <v>-459642.7</v>
      </c>
      <c r="J2100" s="12">
        <f t="shared" si="65"/>
        <v>459642.7</v>
      </c>
      <c r="K2100" t="s">
        <v>1875</v>
      </c>
      <c r="L2100" t="s">
        <v>879</v>
      </c>
      <c r="M2100" t="s">
        <v>888</v>
      </c>
      <c r="N2100" t="str">
        <f t="shared" si="64"/>
        <v>R, C</v>
      </c>
    </row>
    <row r="2101" spans="1:14" x14ac:dyDescent="0.25">
      <c r="A2101" t="s">
        <v>11</v>
      </c>
      <c r="B2101" t="s">
        <v>860</v>
      </c>
      <c r="C2101" s="2">
        <v>2026</v>
      </c>
      <c r="D2101" t="s">
        <v>1801</v>
      </c>
      <c r="E2101" t="s">
        <v>1080</v>
      </c>
      <c r="F2101" t="s">
        <v>14</v>
      </c>
      <c r="G2101" t="s">
        <v>15</v>
      </c>
      <c r="H2101" t="s">
        <v>1149</v>
      </c>
      <c r="I2101" s="26">
        <v>2959.04</v>
      </c>
      <c r="J2101" s="12">
        <f t="shared" si="65"/>
        <v>-2959.04</v>
      </c>
      <c r="K2101" t="s">
        <v>1875</v>
      </c>
      <c r="L2101" t="s">
        <v>879</v>
      </c>
      <c r="M2101" t="s">
        <v>888</v>
      </c>
      <c r="N2101" t="str">
        <f t="shared" si="64"/>
        <v>R, C</v>
      </c>
    </row>
    <row r="2102" spans="1:14" x14ac:dyDescent="0.25">
      <c r="A2102" t="s">
        <v>11</v>
      </c>
      <c r="B2102" t="s">
        <v>12</v>
      </c>
      <c r="C2102" s="2">
        <v>2026</v>
      </c>
      <c r="D2102" t="s">
        <v>1745</v>
      </c>
      <c r="E2102" t="s">
        <v>1058</v>
      </c>
      <c r="F2102" t="s">
        <v>14</v>
      </c>
      <c r="G2102" t="s">
        <v>19</v>
      </c>
      <c r="H2102" t="s">
        <v>1151</v>
      </c>
      <c r="I2102" s="26">
        <v>-866.89</v>
      </c>
      <c r="J2102" s="12">
        <f t="shared" si="65"/>
        <v>866.89</v>
      </c>
      <c r="K2102" t="s">
        <v>1875</v>
      </c>
      <c r="L2102" t="s">
        <v>879</v>
      </c>
      <c r="M2102" t="s">
        <v>887</v>
      </c>
      <c r="N2102" t="str">
        <f t="shared" si="64"/>
        <v>R, A</v>
      </c>
    </row>
    <row r="2103" spans="1:14" x14ac:dyDescent="0.25">
      <c r="A2103" t="s">
        <v>11</v>
      </c>
      <c r="B2103" t="s">
        <v>862</v>
      </c>
      <c r="C2103" s="2">
        <v>2026</v>
      </c>
      <c r="D2103" t="s">
        <v>1801</v>
      </c>
      <c r="E2103" t="s">
        <v>1055</v>
      </c>
      <c r="F2103" t="s">
        <v>14</v>
      </c>
      <c r="G2103" t="s">
        <v>19</v>
      </c>
      <c r="H2103" t="s">
        <v>1223</v>
      </c>
      <c r="I2103" s="26">
        <v>0</v>
      </c>
      <c r="J2103" s="12">
        <f t="shared" si="65"/>
        <v>0</v>
      </c>
      <c r="K2103" t="s">
        <v>1875</v>
      </c>
      <c r="L2103" t="s">
        <v>879</v>
      </c>
      <c r="M2103" t="s">
        <v>888</v>
      </c>
      <c r="N2103" t="str">
        <f t="shared" si="64"/>
        <v>R, C</v>
      </c>
    </row>
    <row r="2104" spans="1:14" x14ac:dyDescent="0.25">
      <c r="A2104" t="s">
        <v>11</v>
      </c>
      <c r="B2104" t="s">
        <v>861</v>
      </c>
      <c r="C2104" s="2">
        <v>2026</v>
      </c>
      <c r="D2104" t="s">
        <v>1801</v>
      </c>
      <c r="E2104" t="s">
        <v>1055</v>
      </c>
      <c r="F2104" t="s">
        <v>24</v>
      </c>
      <c r="G2104" t="s">
        <v>27</v>
      </c>
      <c r="H2104" t="s">
        <v>59</v>
      </c>
      <c r="I2104" s="26">
        <v>500</v>
      </c>
      <c r="J2104" s="12">
        <f t="shared" si="65"/>
        <v>-500</v>
      </c>
      <c r="K2104" t="s">
        <v>1875</v>
      </c>
      <c r="L2104" t="s">
        <v>879</v>
      </c>
      <c r="M2104" t="s">
        <v>888</v>
      </c>
      <c r="N2104" t="str">
        <f t="shared" si="64"/>
        <v>R, C</v>
      </c>
    </row>
    <row r="2105" spans="1:14" x14ac:dyDescent="0.25">
      <c r="A2105" t="s">
        <v>11</v>
      </c>
      <c r="B2105" t="s">
        <v>860</v>
      </c>
      <c r="C2105" s="2">
        <v>2027</v>
      </c>
      <c r="D2105" t="s">
        <v>1745</v>
      </c>
      <c r="E2105" t="s">
        <v>1066</v>
      </c>
      <c r="F2105" t="s">
        <v>22</v>
      </c>
      <c r="G2105" t="s">
        <v>173</v>
      </c>
      <c r="H2105" t="s">
        <v>1279</v>
      </c>
      <c r="I2105" s="26">
        <v>0</v>
      </c>
      <c r="J2105" s="12">
        <f t="shared" si="65"/>
        <v>0</v>
      </c>
      <c r="K2105" t="s">
        <v>1875</v>
      </c>
      <c r="L2105" t="s">
        <v>879</v>
      </c>
      <c r="M2105" t="s">
        <v>888</v>
      </c>
      <c r="N2105" t="str">
        <f t="shared" si="64"/>
        <v>R, C</v>
      </c>
    </row>
    <row r="2106" spans="1:14" x14ac:dyDescent="0.25">
      <c r="A2106" t="s">
        <v>11</v>
      </c>
      <c r="B2106" t="s">
        <v>861</v>
      </c>
      <c r="C2106" s="2">
        <v>2026</v>
      </c>
      <c r="D2106" t="s">
        <v>1801</v>
      </c>
      <c r="E2106" t="s">
        <v>1058</v>
      </c>
      <c r="F2106" t="s">
        <v>22</v>
      </c>
      <c r="G2106" t="s">
        <v>19</v>
      </c>
      <c r="H2106" t="s">
        <v>1352</v>
      </c>
      <c r="I2106" s="26">
        <v>11000000</v>
      </c>
      <c r="J2106" s="12">
        <f t="shared" si="65"/>
        <v>-11000000</v>
      </c>
      <c r="K2106" t="s">
        <v>1875</v>
      </c>
      <c r="L2106" t="s">
        <v>879</v>
      </c>
      <c r="M2106" t="s">
        <v>887</v>
      </c>
      <c r="N2106" t="str">
        <f t="shared" si="64"/>
        <v>R, A</v>
      </c>
    </row>
    <row r="2107" spans="1:14" x14ac:dyDescent="0.25">
      <c r="A2107" t="s">
        <v>11</v>
      </c>
      <c r="B2107" t="s">
        <v>12</v>
      </c>
      <c r="C2107" s="2">
        <v>2026</v>
      </c>
      <c r="D2107" t="s">
        <v>1801</v>
      </c>
      <c r="E2107" t="s">
        <v>1064</v>
      </c>
      <c r="F2107" t="s">
        <v>18</v>
      </c>
      <c r="G2107" t="s">
        <v>19</v>
      </c>
      <c r="H2107" t="s">
        <v>1424</v>
      </c>
      <c r="I2107" s="26">
        <v>0</v>
      </c>
      <c r="J2107" s="12">
        <f t="shared" si="65"/>
        <v>0</v>
      </c>
      <c r="K2107" t="s">
        <v>1875</v>
      </c>
      <c r="L2107" t="s">
        <v>879</v>
      </c>
      <c r="M2107" t="s">
        <v>888</v>
      </c>
      <c r="N2107" t="str">
        <f t="shared" si="64"/>
        <v>R, C</v>
      </c>
    </row>
    <row r="2108" spans="1:14" x14ac:dyDescent="0.25">
      <c r="A2108" t="s">
        <v>11</v>
      </c>
      <c r="B2108" t="s">
        <v>861</v>
      </c>
      <c r="C2108" s="2">
        <v>2026</v>
      </c>
      <c r="D2108" t="s">
        <v>1801</v>
      </c>
      <c r="E2108" t="s">
        <v>1077</v>
      </c>
      <c r="F2108" t="s">
        <v>22</v>
      </c>
      <c r="G2108" t="s">
        <v>19</v>
      </c>
      <c r="H2108" t="s">
        <v>1498</v>
      </c>
      <c r="I2108" s="26">
        <v>375628.7</v>
      </c>
      <c r="J2108" s="12">
        <f t="shared" si="65"/>
        <v>-375628.7</v>
      </c>
      <c r="K2108" t="s">
        <v>1875</v>
      </c>
      <c r="L2108" t="s">
        <v>878</v>
      </c>
      <c r="M2108" t="s">
        <v>887</v>
      </c>
      <c r="N2108" t="str">
        <f t="shared" si="64"/>
        <v>E, A</v>
      </c>
    </row>
    <row r="2109" spans="1:14" x14ac:dyDescent="0.25">
      <c r="A2109" t="s">
        <v>11</v>
      </c>
      <c r="B2109" t="s">
        <v>862</v>
      </c>
      <c r="C2109" s="2">
        <v>2026</v>
      </c>
      <c r="D2109" t="s">
        <v>1801</v>
      </c>
      <c r="E2109" t="s">
        <v>1051</v>
      </c>
      <c r="F2109" t="s">
        <v>14</v>
      </c>
      <c r="G2109" t="s">
        <v>19</v>
      </c>
      <c r="H2109" t="s">
        <v>1183</v>
      </c>
      <c r="I2109" s="26">
        <v>0</v>
      </c>
      <c r="J2109" s="12">
        <f t="shared" si="65"/>
        <v>0</v>
      </c>
      <c r="K2109" t="s">
        <v>1875</v>
      </c>
      <c r="L2109" t="s">
        <v>879</v>
      </c>
      <c r="M2109" t="s">
        <v>888</v>
      </c>
      <c r="N2109" t="str">
        <f t="shared" si="64"/>
        <v>R, C</v>
      </c>
    </row>
    <row r="2110" spans="1:14" x14ac:dyDescent="0.25">
      <c r="A2110" t="s">
        <v>11</v>
      </c>
      <c r="B2110" t="s">
        <v>860</v>
      </c>
      <c r="C2110" s="2">
        <v>2026</v>
      </c>
      <c r="D2110" t="s">
        <v>1801</v>
      </c>
      <c r="E2110" t="s">
        <v>1051</v>
      </c>
      <c r="F2110" t="s">
        <v>14</v>
      </c>
      <c r="G2110" t="s">
        <v>19</v>
      </c>
      <c r="H2110" t="s">
        <v>1077</v>
      </c>
      <c r="I2110" s="26">
        <v>0</v>
      </c>
      <c r="J2110" s="12">
        <f t="shared" si="65"/>
        <v>0</v>
      </c>
      <c r="K2110" t="s">
        <v>1875</v>
      </c>
      <c r="L2110" t="s">
        <v>879</v>
      </c>
      <c r="M2110" t="s">
        <v>888</v>
      </c>
      <c r="N2110" t="str">
        <f t="shared" si="64"/>
        <v>R, C</v>
      </c>
    </row>
    <row r="2111" spans="1:14" x14ac:dyDescent="0.25">
      <c r="A2111" t="s">
        <v>11</v>
      </c>
      <c r="B2111" t="s">
        <v>860</v>
      </c>
      <c r="C2111" s="2">
        <v>2026</v>
      </c>
      <c r="D2111" t="s">
        <v>1745</v>
      </c>
      <c r="E2111" t="s">
        <v>1101</v>
      </c>
      <c r="F2111" t="s">
        <v>16</v>
      </c>
      <c r="G2111" t="s">
        <v>19</v>
      </c>
      <c r="H2111" t="s">
        <v>1400</v>
      </c>
      <c r="I2111" s="26">
        <v>0</v>
      </c>
      <c r="J2111" s="12">
        <f t="shared" si="65"/>
        <v>0</v>
      </c>
      <c r="K2111" t="s">
        <v>1875</v>
      </c>
      <c r="L2111" t="s">
        <v>878</v>
      </c>
      <c r="M2111" t="s">
        <v>888</v>
      </c>
      <c r="N2111" t="str">
        <f t="shared" si="64"/>
        <v>E, C</v>
      </c>
    </row>
    <row r="2112" spans="1:14" x14ac:dyDescent="0.25">
      <c r="A2112" t="s">
        <v>11</v>
      </c>
      <c r="B2112" t="s">
        <v>861</v>
      </c>
      <c r="C2112" s="2">
        <v>2026</v>
      </c>
      <c r="D2112" t="s">
        <v>1801</v>
      </c>
      <c r="E2112" t="s">
        <v>1055</v>
      </c>
      <c r="F2112" t="s">
        <v>24</v>
      </c>
      <c r="G2112" t="s">
        <v>27</v>
      </c>
      <c r="H2112" t="s">
        <v>1858</v>
      </c>
      <c r="I2112" s="26">
        <v>73936.899999999994</v>
      </c>
      <c r="J2112" s="12">
        <f t="shared" si="65"/>
        <v>-73936.899999999994</v>
      </c>
      <c r="K2112" t="s">
        <v>1875</v>
      </c>
      <c r="L2112" t="s">
        <v>879</v>
      </c>
      <c r="M2112" t="s">
        <v>888</v>
      </c>
      <c r="N2112" t="str">
        <f t="shared" si="64"/>
        <v>R, C</v>
      </c>
    </row>
    <row r="2113" spans="1:14" x14ac:dyDescent="0.25">
      <c r="A2113" t="s">
        <v>11</v>
      </c>
      <c r="B2113" t="s">
        <v>861</v>
      </c>
      <c r="C2113" s="2">
        <v>2026</v>
      </c>
      <c r="D2113" t="s">
        <v>1745</v>
      </c>
      <c r="E2113" t="s">
        <v>1062</v>
      </c>
      <c r="F2113" t="s">
        <v>22</v>
      </c>
      <c r="G2113" t="s">
        <v>19</v>
      </c>
      <c r="H2113" t="s">
        <v>1127</v>
      </c>
      <c r="I2113" s="26">
        <v>153454.39000000001</v>
      </c>
      <c r="J2113" s="12">
        <f t="shared" si="65"/>
        <v>-153454.39000000001</v>
      </c>
      <c r="K2113" t="s">
        <v>1875</v>
      </c>
      <c r="L2113" t="s">
        <v>878</v>
      </c>
      <c r="M2113" t="s">
        <v>887</v>
      </c>
      <c r="N2113" t="str">
        <f t="shared" si="64"/>
        <v>E, A</v>
      </c>
    </row>
    <row r="2114" spans="1:14" x14ac:dyDescent="0.25">
      <c r="A2114" t="s">
        <v>11</v>
      </c>
      <c r="B2114" t="s">
        <v>862</v>
      </c>
      <c r="C2114" s="2">
        <v>2026</v>
      </c>
      <c r="D2114" t="s">
        <v>1801</v>
      </c>
      <c r="E2114" t="s">
        <v>1066</v>
      </c>
      <c r="F2114" t="s">
        <v>22</v>
      </c>
      <c r="G2114" t="s">
        <v>175</v>
      </c>
      <c r="H2114" t="s">
        <v>1469</v>
      </c>
      <c r="I2114" s="26">
        <v>0</v>
      </c>
      <c r="J2114" s="12">
        <f t="shared" si="65"/>
        <v>0</v>
      </c>
      <c r="K2114" t="s">
        <v>1875</v>
      </c>
      <c r="L2114" t="s">
        <v>878</v>
      </c>
      <c r="M2114" t="s">
        <v>886</v>
      </c>
      <c r="N2114" t="str">
        <f t="shared" si="64"/>
        <v>E, B</v>
      </c>
    </row>
    <row r="2115" spans="1:14" x14ac:dyDescent="0.25">
      <c r="A2115" t="s">
        <v>11</v>
      </c>
      <c r="B2115" t="s">
        <v>12</v>
      </c>
      <c r="C2115" s="2">
        <v>2026</v>
      </c>
      <c r="D2115" t="s">
        <v>1801</v>
      </c>
      <c r="E2115" t="s">
        <v>1134</v>
      </c>
      <c r="F2115" t="s">
        <v>24</v>
      </c>
      <c r="G2115" t="s">
        <v>27</v>
      </c>
      <c r="H2115" t="s">
        <v>1880</v>
      </c>
      <c r="I2115" s="26">
        <v>-479600</v>
      </c>
      <c r="J2115" s="12">
        <f t="shared" si="65"/>
        <v>479600</v>
      </c>
      <c r="K2115" t="s">
        <v>1875</v>
      </c>
      <c r="L2115" t="s">
        <v>879</v>
      </c>
      <c r="M2115" t="s">
        <v>888</v>
      </c>
      <c r="N2115" t="str">
        <f t="shared" ref="N2115:N2178" si="66">L2115&amp;", "&amp;M2115</f>
        <v>R, C</v>
      </c>
    </row>
    <row r="2116" spans="1:14" x14ac:dyDescent="0.25">
      <c r="A2116" t="s">
        <v>11</v>
      </c>
      <c r="B2116" t="s">
        <v>860</v>
      </c>
      <c r="C2116" s="2">
        <v>2027</v>
      </c>
      <c r="D2116" t="s">
        <v>1801</v>
      </c>
      <c r="E2116" t="s">
        <v>1077</v>
      </c>
      <c r="F2116" t="s">
        <v>14</v>
      </c>
      <c r="G2116" t="s">
        <v>19</v>
      </c>
      <c r="H2116" t="s">
        <v>1495</v>
      </c>
      <c r="I2116" s="26">
        <v>63959.19</v>
      </c>
      <c r="J2116" s="12">
        <f t="shared" ref="J2116:J2179" si="67">-I2116</f>
        <v>-63959.19</v>
      </c>
      <c r="K2116" t="s">
        <v>1875</v>
      </c>
      <c r="L2116" t="s">
        <v>879</v>
      </c>
      <c r="M2116" t="s">
        <v>887</v>
      </c>
      <c r="N2116" t="str">
        <f t="shared" si="66"/>
        <v>R, A</v>
      </c>
    </row>
    <row r="2117" spans="1:14" x14ac:dyDescent="0.25">
      <c r="A2117" t="s">
        <v>11</v>
      </c>
      <c r="B2117" t="s">
        <v>860</v>
      </c>
      <c r="C2117" s="2">
        <v>2027</v>
      </c>
      <c r="D2117" t="s">
        <v>1745</v>
      </c>
      <c r="E2117" t="s">
        <v>1080</v>
      </c>
      <c r="F2117" t="s">
        <v>14</v>
      </c>
      <c r="G2117" t="s">
        <v>15</v>
      </c>
      <c r="H2117" t="s">
        <v>1164</v>
      </c>
      <c r="I2117" s="26">
        <v>202123.83</v>
      </c>
      <c r="J2117" s="12">
        <f t="shared" si="67"/>
        <v>-202123.83</v>
      </c>
      <c r="K2117" t="s">
        <v>1875</v>
      </c>
      <c r="L2117" t="s">
        <v>879</v>
      </c>
      <c r="M2117" t="s">
        <v>888</v>
      </c>
      <c r="N2117" t="str">
        <f t="shared" si="66"/>
        <v>R, C</v>
      </c>
    </row>
    <row r="2118" spans="1:14" x14ac:dyDescent="0.25">
      <c r="A2118" t="s">
        <v>11</v>
      </c>
      <c r="B2118" t="s">
        <v>860</v>
      </c>
      <c r="C2118" s="2">
        <v>2027</v>
      </c>
      <c r="D2118" t="s">
        <v>1801</v>
      </c>
      <c r="E2118" t="s">
        <v>1051</v>
      </c>
      <c r="F2118" t="s">
        <v>14</v>
      </c>
      <c r="G2118" t="s">
        <v>19</v>
      </c>
      <c r="H2118" t="s">
        <v>1447</v>
      </c>
      <c r="I2118" s="26">
        <v>0</v>
      </c>
      <c r="J2118" s="12">
        <f t="shared" si="67"/>
        <v>0</v>
      </c>
      <c r="K2118" t="s">
        <v>1875</v>
      </c>
      <c r="L2118" t="s">
        <v>879</v>
      </c>
      <c r="M2118" t="s">
        <v>888</v>
      </c>
      <c r="N2118" t="str">
        <f t="shared" si="66"/>
        <v>R, C</v>
      </c>
    </row>
    <row r="2119" spans="1:14" x14ac:dyDescent="0.25">
      <c r="A2119" t="s">
        <v>11</v>
      </c>
      <c r="B2119" t="s">
        <v>12</v>
      </c>
      <c r="C2119" s="2">
        <v>2026</v>
      </c>
      <c r="D2119" t="s">
        <v>1801</v>
      </c>
      <c r="E2119" t="s">
        <v>1080</v>
      </c>
      <c r="F2119" t="s">
        <v>16</v>
      </c>
      <c r="G2119" t="s">
        <v>15</v>
      </c>
      <c r="H2119" t="s">
        <v>1175</v>
      </c>
      <c r="I2119" s="26">
        <v>-37923011.439999998</v>
      </c>
      <c r="J2119" s="12">
        <f t="shared" si="67"/>
        <v>37923011.439999998</v>
      </c>
      <c r="K2119" t="s">
        <v>1875</v>
      </c>
      <c r="L2119" t="s">
        <v>878</v>
      </c>
      <c r="M2119" t="s">
        <v>888</v>
      </c>
      <c r="N2119" t="str">
        <f t="shared" si="66"/>
        <v>E, C</v>
      </c>
    </row>
    <row r="2120" spans="1:14" x14ac:dyDescent="0.25">
      <c r="A2120" t="s">
        <v>11</v>
      </c>
      <c r="B2120" t="s">
        <v>12</v>
      </c>
      <c r="C2120" s="2">
        <v>2026</v>
      </c>
      <c r="D2120" t="s">
        <v>1801</v>
      </c>
      <c r="E2120" t="s">
        <v>1158</v>
      </c>
      <c r="F2120" t="s">
        <v>24</v>
      </c>
      <c r="G2120" t="s">
        <v>27</v>
      </c>
      <c r="H2120" t="s">
        <v>134</v>
      </c>
      <c r="I2120" s="26">
        <v>0</v>
      </c>
      <c r="J2120" s="12">
        <f t="shared" si="67"/>
        <v>0</v>
      </c>
      <c r="K2120" t="s">
        <v>1875</v>
      </c>
      <c r="N2120" t="str">
        <f t="shared" si="66"/>
        <v xml:space="preserve">, </v>
      </c>
    </row>
    <row r="2121" spans="1:14" x14ac:dyDescent="0.25">
      <c r="A2121" t="s">
        <v>11</v>
      </c>
      <c r="B2121" t="s">
        <v>12</v>
      </c>
      <c r="C2121" s="2">
        <v>2026</v>
      </c>
      <c r="D2121" t="s">
        <v>1801</v>
      </c>
      <c r="E2121" t="s">
        <v>1053</v>
      </c>
      <c r="F2121" t="s">
        <v>21</v>
      </c>
      <c r="G2121" t="s">
        <v>19</v>
      </c>
      <c r="H2121" t="s">
        <v>1421</v>
      </c>
      <c r="I2121" s="26">
        <v>-67178.36</v>
      </c>
      <c r="J2121" s="12">
        <f t="shared" si="67"/>
        <v>67178.36</v>
      </c>
      <c r="K2121" t="s">
        <v>1875</v>
      </c>
      <c r="L2121" t="s">
        <v>879</v>
      </c>
      <c r="M2121" t="s">
        <v>888</v>
      </c>
      <c r="N2121" t="str">
        <f t="shared" si="66"/>
        <v>R, C</v>
      </c>
    </row>
    <row r="2122" spans="1:14" x14ac:dyDescent="0.25">
      <c r="A2122" t="s">
        <v>11</v>
      </c>
      <c r="B2122" t="s">
        <v>12</v>
      </c>
      <c r="C2122" s="2">
        <v>2026</v>
      </c>
      <c r="D2122" t="s">
        <v>1801</v>
      </c>
      <c r="E2122" t="s">
        <v>1129</v>
      </c>
      <c r="F2122" t="s">
        <v>24</v>
      </c>
      <c r="G2122" t="s">
        <v>25</v>
      </c>
      <c r="H2122" t="s">
        <v>68</v>
      </c>
      <c r="I2122" s="26">
        <v>0</v>
      </c>
      <c r="J2122" s="12">
        <f t="shared" si="67"/>
        <v>0</v>
      </c>
      <c r="K2122" t="s">
        <v>1875</v>
      </c>
      <c r="L2122" t="s">
        <v>879</v>
      </c>
      <c r="M2122" t="s">
        <v>888</v>
      </c>
      <c r="N2122" t="str">
        <f t="shared" si="66"/>
        <v>R, C</v>
      </c>
    </row>
    <row r="2123" spans="1:14" x14ac:dyDescent="0.25">
      <c r="A2123" t="s">
        <v>11</v>
      </c>
      <c r="B2123" t="s">
        <v>12</v>
      </c>
      <c r="C2123" s="2">
        <v>2026</v>
      </c>
      <c r="D2123" t="s">
        <v>1801</v>
      </c>
      <c r="E2123" t="s">
        <v>1047</v>
      </c>
      <c r="F2123" t="s">
        <v>18</v>
      </c>
      <c r="G2123" t="s">
        <v>19</v>
      </c>
      <c r="H2123" t="s">
        <v>1115</v>
      </c>
      <c r="I2123" s="26">
        <v>-2929400</v>
      </c>
      <c r="J2123" s="12">
        <f t="shared" si="67"/>
        <v>2929400</v>
      </c>
      <c r="K2123" t="s">
        <v>1875</v>
      </c>
      <c r="L2123" t="s">
        <v>879</v>
      </c>
      <c r="M2123" t="s">
        <v>888</v>
      </c>
      <c r="N2123" t="str">
        <f t="shared" si="66"/>
        <v>R, C</v>
      </c>
    </row>
    <row r="2124" spans="1:14" x14ac:dyDescent="0.25">
      <c r="A2124" t="s">
        <v>11</v>
      </c>
      <c r="B2124" t="s">
        <v>12</v>
      </c>
      <c r="C2124" s="2">
        <v>2026</v>
      </c>
      <c r="D2124" t="s">
        <v>1801</v>
      </c>
      <c r="E2124" t="s">
        <v>1092</v>
      </c>
      <c r="F2124" t="s">
        <v>18</v>
      </c>
      <c r="G2124" t="s">
        <v>19</v>
      </c>
      <c r="H2124" t="s">
        <v>1178</v>
      </c>
      <c r="I2124" s="26">
        <v>-692795861.62</v>
      </c>
      <c r="J2124" s="12">
        <f t="shared" si="67"/>
        <v>692795861.62</v>
      </c>
      <c r="K2124" t="s">
        <v>1875</v>
      </c>
      <c r="L2124" t="s">
        <v>878</v>
      </c>
      <c r="M2124" t="s">
        <v>887</v>
      </c>
      <c r="N2124" t="str">
        <f t="shared" si="66"/>
        <v>E, A</v>
      </c>
    </row>
    <row r="2125" spans="1:14" x14ac:dyDescent="0.25">
      <c r="A2125" t="s">
        <v>11</v>
      </c>
      <c r="B2125" t="s">
        <v>12</v>
      </c>
      <c r="C2125" s="2">
        <v>2026</v>
      </c>
      <c r="D2125" t="s">
        <v>1801</v>
      </c>
      <c r="E2125" t="s">
        <v>1101</v>
      </c>
      <c r="F2125" t="s">
        <v>22</v>
      </c>
      <c r="G2125" t="s">
        <v>19</v>
      </c>
      <c r="H2125" t="s">
        <v>1162</v>
      </c>
      <c r="I2125" s="26">
        <v>-55605381.060000002</v>
      </c>
      <c r="J2125" s="12">
        <f t="shared" si="67"/>
        <v>55605381.060000002</v>
      </c>
      <c r="K2125" t="s">
        <v>1875</v>
      </c>
      <c r="L2125" t="s">
        <v>879</v>
      </c>
      <c r="M2125" t="s">
        <v>888</v>
      </c>
      <c r="N2125" t="str">
        <f t="shared" si="66"/>
        <v>R, C</v>
      </c>
    </row>
    <row r="2126" spans="1:14" x14ac:dyDescent="0.25">
      <c r="A2126" t="s">
        <v>11</v>
      </c>
      <c r="B2126" t="s">
        <v>12</v>
      </c>
      <c r="C2126" s="2">
        <v>2026</v>
      </c>
      <c r="D2126" t="s">
        <v>1801</v>
      </c>
      <c r="E2126" t="s">
        <v>1158</v>
      </c>
      <c r="F2126" t="s">
        <v>24</v>
      </c>
      <c r="G2126" t="s">
        <v>27</v>
      </c>
      <c r="H2126" t="s">
        <v>360</v>
      </c>
      <c r="I2126" s="26">
        <v>0</v>
      </c>
      <c r="J2126" s="12">
        <f t="shared" si="67"/>
        <v>0</v>
      </c>
      <c r="K2126" t="s">
        <v>1875</v>
      </c>
      <c r="N2126" t="str">
        <f t="shared" si="66"/>
        <v xml:space="preserve">, </v>
      </c>
    </row>
    <row r="2127" spans="1:14" x14ac:dyDescent="0.25">
      <c r="A2127" t="s">
        <v>11</v>
      </c>
      <c r="B2127" t="s">
        <v>12</v>
      </c>
      <c r="C2127" s="2">
        <v>2026</v>
      </c>
      <c r="D2127" t="s">
        <v>1801</v>
      </c>
      <c r="E2127" t="s">
        <v>1158</v>
      </c>
      <c r="F2127" t="s">
        <v>410</v>
      </c>
      <c r="G2127" t="s">
        <v>19</v>
      </c>
      <c r="H2127" t="s">
        <v>1449</v>
      </c>
      <c r="I2127" s="26">
        <v>-1089200</v>
      </c>
      <c r="J2127" s="12">
        <f t="shared" si="67"/>
        <v>1089200</v>
      </c>
      <c r="K2127" t="s">
        <v>1875</v>
      </c>
      <c r="L2127" t="s">
        <v>878</v>
      </c>
      <c r="M2127" t="s">
        <v>889</v>
      </c>
      <c r="N2127" t="str">
        <f t="shared" si="66"/>
        <v>E, S</v>
      </c>
    </row>
    <row r="2128" spans="1:14" x14ac:dyDescent="0.25">
      <c r="A2128" t="s">
        <v>11</v>
      </c>
      <c r="B2128" t="s">
        <v>12</v>
      </c>
      <c r="C2128" s="2">
        <v>2026</v>
      </c>
      <c r="D2128" t="s">
        <v>1801</v>
      </c>
      <c r="E2128" t="s">
        <v>1080</v>
      </c>
      <c r="F2128" t="s">
        <v>14</v>
      </c>
      <c r="G2128" t="s">
        <v>15</v>
      </c>
      <c r="H2128" t="s">
        <v>1074</v>
      </c>
      <c r="I2128" s="26">
        <v>-44905000</v>
      </c>
      <c r="J2128" s="12">
        <f t="shared" si="67"/>
        <v>44905000</v>
      </c>
      <c r="K2128" t="s">
        <v>1875</v>
      </c>
      <c r="L2128" t="s">
        <v>878</v>
      </c>
      <c r="M2128" t="s">
        <v>887</v>
      </c>
      <c r="N2128" t="str">
        <f t="shared" si="66"/>
        <v>E, A</v>
      </c>
    </row>
    <row r="2129" spans="1:14" x14ac:dyDescent="0.25">
      <c r="A2129" t="s">
        <v>11</v>
      </c>
      <c r="B2129" t="s">
        <v>12</v>
      </c>
      <c r="C2129" s="2">
        <v>2026</v>
      </c>
      <c r="D2129" t="s">
        <v>1801</v>
      </c>
      <c r="E2129" t="s">
        <v>1053</v>
      </c>
      <c r="F2129" t="s">
        <v>14</v>
      </c>
      <c r="G2129" t="s">
        <v>19</v>
      </c>
      <c r="H2129" t="s">
        <v>1094</v>
      </c>
      <c r="I2129" s="26">
        <v>-550000</v>
      </c>
      <c r="J2129" s="12">
        <f t="shared" si="67"/>
        <v>550000</v>
      </c>
      <c r="K2129" t="s">
        <v>1875</v>
      </c>
      <c r="L2129" t="s">
        <v>879</v>
      </c>
      <c r="M2129" t="s">
        <v>888</v>
      </c>
      <c r="N2129" t="str">
        <f t="shared" si="66"/>
        <v>R, C</v>
      </c>
    </row>
    <row r="2130" spans="1:14" x14ac:dyDescent="0.25">
      <c r="A2130" t="s">
        <v>11</v>
      </c>
      <c r="B2130" t="s">
        <v>12</v>
      </c>
      <c r="C2130" s="2">
        <v>2026</v>
      </c>
      <c r="D2130" t="s">
        <v>1801</v>
      </c>
      <c r="E2130" t="s">
        <v>1080</v>
      </c>
      <c r="F2130" t="s">
        <v>14</v>
      </c>
      <c r="G2130" t="s">
        <v>19</v>
      </c>
      <c r="H2130" t="s">
        <v>1406</v>
      </c>
      <c r="I2130" s="26">
        <v>-11507100</v>
      </c>
      <c r="J2130" s="12">
        <f t="shared" si="67"/>
        <v>11507100</v>
      </c>
      <c r="K2130" t="s">
        <v>1875</v>
      </c>
      <c r="L2130" t="s">
        <v>879</v>
      </c>
      <c r="M2130" t="s">
        <v>888</v>
      </c>
      <c r="N2130" t="str">
        <f t="shared" si="66"/>
        <v>R, C</v>
      </c>
    </row>
    <row r="2131" spans="1:14" x14ac:dyDescent="0.25">
      <c r="A2131" t="s">
        <v>11</v>
      </c>
      <c r="B2131" t="s">
        <v>12</v>
      </c>
      <c r="C2131" s="2">
        <v>2026</v>
      </c>
      <c r="D2131" t="s">
        <v>1801</v>
      </c>
      <c r="E2131" t="s">
        <v>1066</v>
      </c>
      <c r="F2131" t="s">
        <v>20</v>
      </c>
      <c r="G2131" t="s">
        <v>19</v>
      </c>
      <c r="H2131" t="s">
        <v>1341</v>
      </c>
      <c r="I2131" s="26">
        <v>-435000</v>
      </c>
      <c r="J2131" s="12">
        <f t="shared" si="67"/>
        <v>435000</v>
      </c>
      <c r="K2131" t="s">
        <v>1875</v>
      </c>
      <c r="L2131" t="s">
        <v>879</v>
      </c>
      <c r="M2131" t="s">
        <v>888</v>
      </c>
      <c r="N2131" t="str">
        <f t="shared" si="66"/>
        <v>R, C</v>
      </c>
    </row>
    <row r="2132" spans="1:14" x14ac:dyDescent="0.25">
      <c r="A2132" t="s">
        <v>11</v>
      </c>
      <c r="B2132" t="s">
        <v>12</v>
      </c>
      <c r="C2132" s="2">
        <v>2026</v>
      </c>
      <c r="D2132" t="s">
        <v>1801</v>
      </c>
      <c r="E2132" t="s">
        <v>1066</v>
      </c>
      <c r="F2132" t="s">
        <v>20</v>
      </c>
      <c r="G2132" t="s">
        <v>19</v>
      </c>
      <c r="H2132" t="s">
        <v>1694</v>
      </c>
      <c r="I2132" s="26">
        <v>0</v>
      </c>
      <c r="J2132" s="12">
        <f t="shared" si="67"/>
        <v>0</v>
      </c>
      <c r="K2132" t="s">
        <v>1875</v>
      </c>
      <c r="L2132" t="s">
        <v>879</v>
      </c>
      <c r="M2132" t="s">
        <v>888</v>
      </c>
      <c r="N2132" t="str">
        <f t="shared" si="66"/>
        <v>R, C</v>
      </c>
    </row>
    <row r="2133" spans="1:14" x14ac:dyDescent="0.25">
      <c r="A2133" t="s">
        <v>11</v>
      </c>
      <c r="B2133" t="s">
        <v>12</v>
      </c>
      <c r="C2133" s="2">
        <v>2026</v>
      </c>
      <c r="D2133" t="s">
        <v>1801</v>
      </c>
      <c r="E2133" t="s">
        <v>1080</v>
      </c>
      <c r="F2133" t="s">
        <v>21</v>
      </c>
      <c r="G2133" t="s">
        <v>15</v>
      </c>
      <c r="H2133" t="s">
        <v>1233</v>
      </c>
      <c r="I2133" s="26">
        <v>-272334</v>
      </c>
      <c r="J2133" s="12">
        <f t="shared" si="67"/>
        <v>272334</v>
      </c>
      <c r="K2133" t="s">
        <v>1875</v>
      </c>
      <c r="L2133" t="s">
        <v>879</v>
      </c>
      <c r="M2133" t="s">
        <v>888</v>
      </c>
      <c r="N2133" t="str">
        <f t="shared" si="66"/>
        <v>R, C</v>
      </c>
    </row>
    <row r="2134" spans="1:14" x14ac:dyDescent="0.25">
      <c r="A2134" t="s">
        <v>11</v>
      </c>
      <c r="B2134" t="s">
        <v>860</v>
      </c>
      <c r="C2134" s="2">
        <v>2026</v>
      </c>
      <c r="D2134" t="s">
        <v>1801</v>
      </c>
      <c r="E2134" t="s">
        <v>1073</v>
      </c>
      <c r="F2134" t="s">
        <v>14</v>
      </c>
      <c r="G2134" t="s">
        <v>19</v>
      </c>
      <c r="H2134" t="s">
        <v>1291</v>
      </c>
      <c r="I2134" s="26">
        <v>42547.19</v>
      </c>
      <c r="J2134" s="12">
        <f t="shared" si="67"/>
        <v>-42547.19</v>
      </c>
      <c r="K2134" t="s">
        <v>1875</v>
      </c>
      <c r="L2134" t="s">
        <v>879</v>
      </c>
      <c r="M2134" t="s">
        <v>887</v>
      </c>
      <c r="N2134" t="str">
        <f t="shared" si="66"/>
        <v>R, A</v>
      </c>
    </row>
    <row r="2135" spans="1:14" x14ac:dyDescent="0.25">
      <c r="A2135" t="s">
        <v>11</v>
      </c>
      <c r="B2135" t="s">
        <v>861</v>
      </c>
      <c r="C2135" s="2">
        <v>2026</v>
      </c>
      <c r="D2135" t="s">
        <v>1801</v>
      </c>
      <c r="E2135" t="s">
        <v>1051</v>
      </c>
      <c r="F2135" t="s">
        <v>22</v>
      </c>
      <c r="G2135" t="s">
        <v>19</v>
      </c>
      <c r="H2135" t="s">
        <v>1128</v>
      </c>
      <c r="I2135" s="26">
        <v>15138.93</v>
      </c>
      <c r="J2135" s="12">
        <f t="shared" si="67"/>
        <v>-15138.93</v>
      </c>
      <c r="K2135" t="s">
        <v>1875</v>
      </c>
      <c r="L2135" t="s">
        <v>879</v>
      </c>
      <c r="M2135" t="s">
        <v>888</v>
      </c>
      <c r="N2135" t="str">
        <f t="shared" si="66"/>
        <v>R, C</v>
      </c>
    </row>
    <row r="2136" spans="1:14" x14ac:dyDescent="0.25">
      <c r="A2136" t="s">
        <v>11</v>
      </c>
      <c r="B2136" t="s">
        <v>861</v>
      </c>
      <c r="C2136" s="2">
        <v>2026</v>
      </c>
      <c r="D2136" t="s">
        <v>1801</v>
      </c>
      <c r="E2136" t="s">
        <v>1080</v>
      </c>
      <c r="F2136" t="s">
        <v>18</v>
      </c>
      <c r="G2136" t="s">
        <v>15</v>
      </c>
      <c r="H2136" t="s">
        <v>1581</v>
      </c>
      <c r="I2136" s="26">
        <v>48670.75</v>
      </c>
      <c r="J2136" s="12">
        <f t="shared" si="67"/>
        <v>-48670.75</v>
      </c>
      <c r="K2136" t="s">
        <v>1875</v>
      </c>
      <c r="L2136" t="s">
        <v>879</v>
      </c>
      <c r="M2136" t="s">
        <v>888</v>
      </c>
      <c r="N2136" t="str">
        <f t="shared" si="66"/>
        <v>R, C</v>
      </c>
    </row>
    <row r="2137" spans="1:14" x14ac:dyDescent="0.25">
      <c r="A2137" t="s">
        <v>11</v>
      </c>
      <c r="B2137" t="s">
        <v>861</v>
      </c>
      <c r="C2137" s="2">
        <v>2026</v>
      </c>
      <c r="D2137" t="s">
        <v>1801</v>
      </c>
      <c r="E2137" t="s">
        <v>1080</v>
      </c>
      <c r="F2137" t="s">
        <v>18</v>
      </c>
      <c r="G2137" t="s">
        <v>174</v>
      </c>
      <c r="H2137" t="s">
        <v>1173</v>
      </c>
      <c r="I2137" s="26">
        <v>0</v>
      </c>
      <c r="J2137" s="12">
        <f t="shared" si="67"/>
        <v>0</v>
      </c>
      <c r="K2137" t="s">
        <v>1875</v>
      </c>
      <c r="L2137" t="s">
        <v>879</v>
      </c>
      <c r="M2137" t="s">
        <v>888</v>
      </c>
      <c r="N2137" t="str">
        <f t="shared" si="66"/>
        <v>R, C</v>
      </c>
    </row>
    <row r="2138" spans="1:14" x14ac:dyDescent="0.25">
      <c r="A2138" t="s">
        <v>11</v>
      </c>
      <c r="B2138" t="s">
        <v>861</v>
      </c>
      <c r="C2138" s="2">
        <v>2026</v>
      </c>
      <c r="D2138" t="s">
        <v>1801</v>
      </c>
      <c r="E2138" t="s">
        <v>1053</v>
      </c>
      <c r="F2138" t="s">
        <v>21</v>
      </c>
      <c r="G2138" t="s">
        <v>19</v>
      </c>
      <c r="H2138" t="s">
        <v>1082</v>
      </c>
      <c r="I2138" s="26">
        <v>27479.99</v>
      </c>
      <c r="J2138" s="12">
        <f t="shared" si="67"/>
        <v>-27479.99</v>
      </c>
      <c r="K2138" t="s">
        <v>1875</v>
      </c>
      <c r="L2138" t="s">
        <v>879</v>
      </c>
      <c r="M2138" t="s">
        <v>887</v>
      </c>
      <c r="N2138" t="str">
        <f t="shared" si="66"/>
        <v>R, A</v>
      </c>
    </row>
    <row r="2139" spans="1:14" x14ac:dyDescent="0.25">
      <c r="A2139" t="s">
        <v>11</v>
      </c>
      <c r="B2139" t="s">
        <v>861</v>
      </c>
      <c r="C2139" s="2">
        <v>2026</v>
      </c>
      <c r="D2139" t="s">
        <v>1801</v>
      </c>
      <c r="E2139" t="s">
        <v>1115</v>
      </c>
      <c r="F2139" t="s">
        <v>18</v>
      </c>
      <c r="G2139" t="s">
        <v>19</v>
      </c>
      <c r="H2139" t="s">
        <v>1123</v>
      </c>
      <c r="I2139" s="26">
        <v>123312.01</v>
      </c>
      <c r="J2139" s="12">
        <f t="shared" si="67"/>
        <v>-123312.01</v>
      </c>
      <c r="K2139" t="s">
        <v>1875</v>
      </c>
      <c r="L2139" t="s">
        <v>879</v>
      </c>
      <c r="M2139" t="s">
        <v>888</v>
      </c>
      <c r="N2139" t="str">
        <f t="shared" si="66"/>
        <v>R, C</v>
      </c>
    </row>
    <row r="2140" spans="1:14" x14ac:dyDescent="0.25">
      <c r="A2140" t="s">
        <v>11</v>
      </c>
      <c r="B2140" t="s">
        <v>861</v>
      </c>
      <c r="C2140" s="2">
        <v>2026</v>
      </c>
      <c r="D2140" t="s">
        <v>1801</v>
      </c>
      <c r="E2140" t="s">
        <v>1092</v>
      </c>
      <c r="F2140" t="s">
        <v>21</v>
      </c>
      <c r="G2140" t="s">
        <v>19</v>
      </c>
      <c r="H2140" t="s">
        <v>1202</v>
      </c>
      <c r="I2140" s="26">
        <v>155770.5</v>
      </c>
      <c r="J2140" s="12">
        <f t="shared" si="67"/>
        <v>-155770.5</v>
      </c>
      <c r="K2140" t="s">
        <v>1875</v>
      </c>
      <c r="L2140" t="s">
        <v>878</v>
      </c>
      <c r="M2140" t="s">
        <v>887</v>
      </c>
      <c r="N2140" t="str">
        <f t="shared" si="66"/>
        <v>E, A</v>
      </c>
    </row>
    <row r="2141" spans="1:14" x14ac:dyDescent="0.25">
      <c r="A2141" t="s">
        <v>11</v>
      </c>
      <c r="B2141" t="s">
        <v>860</v>
      </c>
      <c r="C2141" s="2">
        <v>2026</v>
      </c>
      <c r="D2141" t="s">
        <v>1745</v>
      </c>
      <c r="E2141" t="s">
        <v>1053</v>
      </c>
      <c r="F2141" t="s">
        <v>14</v>
      </c>
      <c r="G2141" t="s">
        <v>19</v>
      </c>
      <c r="H2141" t="s">
        <v>1277</v>
      </c>
      <c r="I2141" s="26">
        <v>0</v>
      </c>
      <c r="J2141" s="12">
        <f t="shared" si="67"/>
        <v>0</v>
      </c>
      <c r="K2141" t="s">
        <v>1875</v>
      </c>
      <c r="L2141" t="s">
        <v>878</v>
      </c>
      <c r="M2141" t="s">
        <v>888</v>
      </c>
      <c r="N2141" t="str">
        <f t="shared" si="66"/>
        <v>E, C</v>
      </c>
    </row>
    <row r="2142" spans="1:14" x14ac:dyDescent="0.25">
      <c r="A2142" t="s">
        <v>11</v>
      </c>
      <c r="B2142" t="s">
        <v>860</v>
      </c>
      <c r="C2142" s="2">
        <v>2026</v>
      </c>
      <c r="D2142" t="s">
        <v>1745</v>
      </c>
      <c r="E2142" t="s">
        <v>1058</v>
      </c>
      <c r="F2142" t="s">
        <v>14</v>
      </c>
      <c r="G2142" t="s">
        <v>19</v>
      </c>
      <c r="H2142" t="s">
        <v>1057</v>
      </c>
      <c r="I2142" s="26">
        <v>0</v>
      </c>
      <c r="J2142" s="12">
        <f t="shared" si="67"/>
        <v>0</v>
      </c>
      <c r="K2142" t="s">
        <v>1875</v>
      </c>
      <c r="L2142" t="s">
        <v>879</v>
      </c>
      <c r="M2142" t="s">
        <v>887</v>
      </c>
      <c r="N2142" t="str">
        <f t="shared" si="66"/>
        <v>R, A</v>
      </c>
    </row>
    <row r="2143" spans="1:14" x14ac:dyDescent="0.25">
      <c r="A2143" t="s">
        <v>11</v>
      </c>
      <c r="B2143" t="s">
        <v>860</v>
      </c>
      <c r="C2143" s="2">
        <v>2026</v>
      </c>
      <c r="D2143" t="s">
        <v>1680</v>
      </c>
      <c r="E2143" t="s">
        <v>1113</v>
      </c>
      <c r="F2143" t="s">
        <v>22</v>
      </c>
      <c r="G2143" t="s">
        <v>19</v>
      </c>
      <c r="H2143" t="s">
        <v>1217</v>
      </c>
      <c r="I2143" s="26">
        <v>0</v>
      </c>
      <c r="J2143" s="12">
        <f t="shared" si="67"/>
        <v>0</v>
      </c>
      <c r="K2143" t="s">
        <v>1875</v>
      </c>
      <c r="L2143" t="s">
        <v>878</v>
      </c>
      <c r="M2143" t="s">
        <v>886</v>
      </c>
      <c r="N2143" t="str">
        <f t="shared" si="66"/>
        <v>E, B</v>
      </c>
    </row>
    <row r="2144" spans="1:14" x14ac:dyDescent="0.25">
      <c r="A2144" t="s">
        <v>11</v>
      </c>
      <c r="B2144" t="s">
        <v>861</v>
      </c>
      <c r="C2144" s="2">
        <v>2026</v>
      </c>
      <c r="D2144" t="s">
        <v>1801</v>
      </c>
      <c r="E2144" t="s">
        <v>1077</v>
      </c>
      <c r="F2144" t="s">
        <v>22</v>
      </c>
      <c r="G2144" t="s">
        <v>19</v>
      </c>
      <c r="H2144" t="s">
        <v>1160</v>
      </c>
      <c r="I2144" s="26">
        <v>250000</v>
      </c>
      <c r="J2144" s="12">
        <f t="shared" si="67"/>
        <v>-250000</v>
      </c>
      <c r="K2144" t="s">
        <v>1875</v>
      </c>
      <c r="L2144" t="s">
        <v>878</v>
      </c>
      <c r="M2144" t="s">
        <v>887</v>
      </c>
      <c r="N2144" t="str">
        <f t="shared" si="66"/>
        <v>E, A</v>
      </c>
    </row>
    <row r="2145" spans="1:14" x14ac:dyDescent="0.25">
      <c r="A2145" t="s">
        <v>11</v>
      </c>
      <c r="B2145" t="s">
        <v>860</v>
      </c>
      <c r="C2145" s="2">
        <v>2027</v>
      </c>
      <c r="D2145" t="s">
        <v>1801</v>
      </c>
      <c r="E2145" t="s">
        <v>1058</v>
      </c>
      <c r="F2145" t="s">
        <v>22</v>
      </c>
      <c r="G2145" t="s">
        <v>19</v>
      </c>
      <c r="H2145" t="s">
        <v>1524</v>
      </c>
      <c r="I2145" s="26">
        <v>0</v>
      </c>
      <c r="J2145" s="12">
        <f t="shared" si="67"/>
        <v>0</v>
      </c>
      <c r="K2145" t="s">
        <v>1875</v>
      </c>
      <c r="L2145" t="s">
        <v>878</v>
      </c>
      <c r="M2145" t="s">
        <v>886</v>
      </c>
      <c r="N2145" t="str">
        <f t="shared" si="66"/>
        <v>E, B</v>
      </c>
    </row>
    <row r="2146" spans="1:14" x14ac:dyDescent="0.25">
      <c r="A2146" t="s">
        <v>11</v>
      </c>
      <c r="B2146" t="s">
        <v>860</v>
      </c>
      <c r="C2146" s="2">
        <v>2026</v>
      </c>
      <c r="D2146" t="s">
        <v>1801</v>
      </c>
      <c r="E2146" t="s">
        <v>1092</v>
      </c>
      <c r="F2146" t="s">
        <v>22</v>
      </c>
      <c r="G2146" t="s">
        <v>19</v>
      </c>
      <c r="H2146" t="s">
        <v>1133</v>
      </c>
      <c r="I2146" s="26">
        <v>0</v>
      </c>
      <c r="J2146" s="12">
        <f t="shared" si="67"/>
        <v>0</v>
      </c>
      <c r="K2146" t="s">
        <v>1875</v>
      </c>
      <c r="L2146" t="s">
        <v>878</v>
      </c>
      <c r="M2146" t="s">
        <v>887</v>
      </c>
      <c r="N2146" t="str">
        <f t="shared" si="66"/>
        <v>E, A</v>
      </c>
    </row>
    <row r="2147" spans="1:14" x14ac:dyDescent="0.25">
      <c r="A2147" t="s">
        <v>11</v>
      </c>
      <c r="B2147" t="s">
        <v>861</v>
      </c>
      <c r="C2147" s="2">
        <v>2026</v>
      </c>
      <c r="D2147" t="s">
        <v>1801</v>
      </c>
      <c r="E2147" t="s">
        <v>1066</v>
      </c>
      <c r="F2147" t="s">
        <v>24</v>
      </c>
      <c r="G2147" t="s">
        <v>27</v>
      </c>
      <c r="H2147" t="s">
        <v>1004</v>
      </c>
      <c r="I2147" s="26">
        <v>140856.95999999999</v>
      </c>
      <c r="J2147" s="12">
        <f t="shared" si="67"/>
        <v>-140856.95999999999</v>
      </c>
      <c r="K2147" t="s">
        <v>1875</v>
      </c>
      <c r="L2147" t="s">
        <v>879</v>
      </c>
      <c r="M2147" t="s">
        <v>888</v>
      </c>
      <c r="N2147" t="str">
        <f t="shared" si="66"/>
        <v>R, C</v>
      </c>
    </row>
    <row r="2148" spans="1:14" x14ac:dyDescent="0.25">
      <c r="A2148" t="s">
        <v>11</v>
      </c>
      <c r="B2148" t="s">
        <v>12</v>
      </c>
      <c r="C2148" s="2">
        <v>2026</v>
      </c>
      <c r="D2148" t="s">
        <v>1680</v>
      </c>
      <c r="E2148" t="s">
        <v>1051</v>
      </c>
      <c r="F2148" t="s">
        <v>14</v>
      </c>
      <c r="G2148" t="s">
        <v>19</v>
      </c>
      <c r="H2148" t="s">
        <v>1202</v>
      </c>
      <c r="I2148" s="26">
        <v>-293.76</v>
      </c>
      <c r="J2148" s="12">
        <f t="shared" si="67"/>
        <v>293.76</v>
      </c>
      <c r="K2148" t="s">
        <v>1875</v>
      </c>
      <c r="L2148" t="s">
        <v>878</v>
      </c>
      <c r="M2148" t="s">
        <v>887</v>
      </c>
      <c r="N2148" t="str">
        <f t="shared" si="66"/>
        <v>E, A</v>
      </c>
    </row>
    <row r="2149" spans="1:14" x14ac:dyDescent="0.25">
      <c r="A2149" t="s">
        <v>11</v>
      </c>
      <c r="B2149" t="s">
        <v>860</v>
      </c>
      <c r="C2149" s="2">
        <v>2026</v>
      </c>
      <c r="D2149" t="s">
        <v>1801</v>
      </c>
      <c r="E2149" t="s">
        <v>1066</v>
      </c>
      <c r="F2149" t="s">
        <v>14</v>
      </c>
      <c r="G2149" t="s">
        <v>173</v>
      </c>
      <c r="H2149" t="s">
        <v>1583</v>
      </c>
      <c r="I2149" s="26">
        <v>49744.38</v>
      </c>
      <c r="J2149" s="12">
        <f t="shared" si="67"/>
        <v>-49744.38</v>
      </c>
      <c r="K2149" t="s">
        <v>1875</v>
      </c>
      <c r="L2149" t="s">
        <v>878</v>
      </c>
      <c r="M2149" t="s">
        <v>888</v>
      </c>
      <c r="N2149" t="str">
        <f t="shared" si="66"/>
        <v>E, C</v>
      </c>
    </row>
    <row r="2150" spans="1:14" x14ac:dyDescent="0.25">
      <c r="A2150" t="s">
        <v>11</v>
      </c>
      <c r="B2150" t="s">
        <v>12</v>
      </c>
      <c r="C2150" s="2">
        <v>2025</v>
      </c>
      <c r="D2150" t="s">
        <v>1801</v>
      </c>
      <c r="E2150" t="s">
        <v>1051</v>
      </c>
      <c r="F2150" t="s">
        <v>24</v>
      </c>
      <c r="G2150" t="s">
        <v>27</v>
      </c>
      <c r="H2150" t="s">
        <v>1777</v>
      </c>
      <c r="I2150" s="26">
        <v>-19177595.07</v>
      </c>
      <c r="J2150" s="12">
        <f t="shared" si="67"/>
        <v>19177595.07</v>
      </c>
      <c r="K2150" t="s">
        <v>1875</v>
      </c>
      <c r="L2150" t="s">
        <v>879</v>
      </c>
      <c r="M2150" t="s">
        <v>888</v>
      </c>
      <c r="N2150" t="str">
        <f t="shared" si="66"/>
        <v>R, C</v>
      </c>
    </row>
    <row r="2151" spans="1:14" x14ac:dyDescent="0.25">
      <c r="A2151" t="s">
        <v>11</v>
      </c>
      <c r="B2151" t="s">
        <v>861</v>
      </c>
      <c r="C2151" s="2">
        <v>2026</v>
      </c>
      <c r="D2151" t="s">
        <v>1801</v>
      </c>
      <c r="E2151" t="s">
        <v>1062</v>
      </c>
      <c r="F2151" t="s">
        <v>18</v>
      </c>
      <c r="G2151" t="s">
        <v>19</v>
      </c>
      <c r="H2151" t="s">
        <v>1048</v>
      </c>
      <c r="I2151" s="26">
        <v>0</v>
      </c>
      <c r="J2151" s="12">
        <f t="shared" si="67"/>
        <v>0</v>
      </c>
      <c r="K2151" t="s">
        <v>1875</v>
      </c>
      <c r="L2151" t="s">
        <v>879</v>
      </c>
      <c r="M2151" t="s">
        <v>887</v>
      </c>
      <c r="N2151" t="str">
        <f t="shared" si="66"/>
        <v>R, A</v>
      </c>
    </row>
    <row r="2152" spans="1:14" x14ac:dyDescent="0.25">
      <c r="A2152" t="s">
        <v>11</v>
      </c>
      <c r="B2152" t="s">
        <v>12</v>
      </c>
      <c r="C2152" s="2">
        <v>2026</v>
      </c>
      <c r="D2152" t="s">
        <v>1801</v>
      </c>
      <c r="E2152" t="s">
        <v>1080</v>
      </c>
      <c r="F2152" t="s">
        <v>22</v>
      </c>
      <c r="G2152" t="s">
        <v>15</v>
      </c>
      <c r="H2152" t="s">
        <v>1482</v>
      </c>
      <c r="I2152" s="26">
        <v>-3781400</v>
      </c>
      <c r="J2152" s="12">
        <f t="shared" si="67"/>
        <v>3781400</v>
      </c>
      <c r="K2152" t="s">
        <v>1875</v>
      </c>
      <c r="L2152" t="s">
        <v>878</v>
      </c>
      <c r="M2152" t="s">
        <v>887</v>
      </c>
      <c r="N2152" t="str">
        <f t="shared" si="66"/>
        <v>E, A</v>
      </c>
    </row>
    <row r="2153" spans="1:14" x14ac:dyDescent="0.25">
      <c r="A2153" t="s">
        <v>11</v>
      </c>
      <c r="B2153" t="s">
        <v>12</v>
      </c>
      <c r="C2153" s="2">
        <v>2026</v>
      </c>
      <c r="D2153" t="s">
        <v>1801</v>
      </c>
      <c r="E2153" t="s">
        <v>1080</v>
      </c>
      <c r="F2153" t="s">
        <v>14</v>
      </c>
      <c r="G2153" t="s">
        <v>19</v>
      </c>
      <c r="H2153" t="s">
        <v>1465</v>
      </c>
      <c r="I2153" s="26">
        <v>0</v>
      </c>
      <c r="J2153" s="12">
        <f t="shared" si="67"/>
        <v>0</v>
      </c>
      <c r="K2153" t="s">
        <v>1875</v>
      </c>
      <c r="L2153" t="s">
        <v>879</v>
      </c>
      <c r="M2153" t="s">
        <v>888</v>
      </c>
      <c r="N2153" t="str">
        <f t="shared" si="66"/>
        <v>R, C</v>
      </c>
    </row>
    <row r="2154" spans="1:14" x14ac:dyDescent="0.25">
      <c r="A2154" t="s">
        <v>11</v>
      </c>
      <c r="B2154" t="s">
        <v>861</v>
      </c>
      <c r="C2154" s="2">
        <v>2026</v>
      </c>
      <c r="D2154" t="s">
        <v>1801</v>
      </c>
      <c r="E2154" t="s">
        <v>1066</v>
      </c>
      <c r="F2154" t="s">
        <v>21</v>
      </c>
      <c r="G2154" t="s">
        <v>175</v>
      </c>
      <c r="H2154" t="s">
        <v>1282</v>
      </c>
      <c r="I2154" s="26">
        <v>20422.78</v>
      </c>
      <c r="J2154" s="12">
        <f t="shared" si="67"/>
        <v>-20422.78</v>
      </c>
      <c r="K2154" t="s">
        <v>1875</v>
      </c>
      <c r="L2154" t="s">
        <v>878</v>
      </c>
      <c r="M2154" t="s">
        <v>887</v>
      </c>
      <c r="N2154" t="str">
        <f t="shared" si="66"/>
        <v>E, A</v>
      </c>
    </row>
    <row r="2155" spans="1:14" x14ac:dyDescent="0.25">
      <c r="A2155" t="s">
        <v>11</v>
      </c>
      <c r="B2155" t="s">
        <v>860</v>
      </c>
      <c r="C2155" s="2">
        <v>2027</v>
      </c>
      <c r="D2155" t="s">
        <v>1745</v>
      </c>
      <c r="E2155" t="s">
        <v>1053</v>
      </c>
      <c r="F2155" t="s">
        <v>22</v>
      </c>
      <c r="G2155" t="s">
        <v>19</v>
      </c>
      <c r="H2155" t="s">
        <v>1298</v>
      </c>
      <c r="I2155" s="26">
        <v>0</v>
      </c>
      <c r="J2155" s="12">
        <f t="shared" si="67"/>
        <v>0</v>
      </c>
      <c r="K2155" t="s">
        <v>1875</v>
      </c>
      <c r="L2155" t="s">
        <v>878</v>
      </c>
      <c r="M2155" t="s">
        <v>887</v>
      </c>
      <c r="N2155" t="str">
        <f t="shared" si="66"/>
        <v>E, A</v>
      </c>
    </row>
    <row r="2156" spans="1:14" x14ac:dyDescent="0.25">
      <c r="A2156" t="s">
        <v>11</v>
      </c>
      <c r="B2156" t="s">
        <v>861</v>
      </c>
      <c r="C2156" s="2">
        <v>2026</v>
      </c>
      <c r="D2156" t="s">
        <v>1801</v>
      </c>
      <c r="E2156" t="s">
        <v>1066</v>
      </c>
      <c r="F2156" t="s">
        <v>24</v>
      </c>
      <c r="G2156" t="s">
        <v>27</v>
      </c>
      <c r="H2156" t="s">
        <v>197</v>
      </c>
      <c r="I2156" s="26">
        <v>1442743.05</v>
      </c>
      <c r="J2156" s="12">
        <f t="shared" si="67"/>
        <v>-1442743.05</v>
      </c>
      <c r="K2156" t="s">
        <v>1875</v>
      </c>
      <c r="L2156" t="s">
        <v>879</v>
      </c>
      <c r="M2156" t="s">
        <v>888</v>
      </c>
      <c r="N2156" t="str">
        <f t="shared" si="66"/>
        <v>R, C</v>
      </c>
    </row>
    <row r="2157" spans="1:14" x14ac:dyDescent="0.25">
      <c r="A2157" t="s">
        <v>11</v>
      </c>
      <c r="B2157" t="s">
        <v>861</v>
      </c>
      <c r="C2157" s="2">
        <v>2026</v>
      </c>
      <c r="D2157" t="s">
        <v>1680</v>
      </c>
      <c r="E2157" t="s">
        <v>1073</v>
      </c>
      <c r="F2157" t="s">
        <v>14</v>
      </c>
      <c r="G2157" t="s">
        <v>19</v>
      </c>
      <c r="H2157" t="s">
        <v>1072</v>
      </c>
      <c r="I2157" s="26">
        <v>9906.83</v>
      </c>
      <c r="J2157" s="12">
        <f t="shared" si="67"/>
        <v>-9906.83</v>
      </c>
      <c r="K2157" t="s">
        <v>1875</v>
      </c>
      <c r="L2157" t="s">
        <v>879</v>
      </c>
      <c r="M2157" t="s">
        <v>887</v>
      </c>
      <c r="N2157" t="str">
        <f t="shared" si="66"/>
        <v>R, A</v>
      </c>
    </row>
    <row r="2158" spans="1:14" x14ac:dyDescent="0.25">
      <c r="A2158" t="s">
        <v>11</v>
      </c>
      <c r="B2158" t="s">
        <v>861</v>
      </c>
      <c r="C2158" s="2">
        <v>2026</v>
      </c>
      <c r="D2158" t="s">
        <v>1801</v>
      </c>
      <c r="E2158" t="s">
        <v>1055</v>
      </c>
      <c r="F2158" t="s">
        <v>24</v>
      </c>
      <c r="G2158" t="s">
        <v>27</v>
      </c>
      <c r="H2158" t="s">
        <v>1859</v>
      </c>
      <c r="I2158" s="26">
        <v>143862.22</v>
      </c>
      <c r="J2158" s="12">
        <f t="shared" si="67"/>
        <v>-143862.22</v>
      </c>
      <c r="K2158" t="s">
        <v>1875</v>
      </c>
      <c r="L2158" t="s">
        <v>879</v>
      </c>
      <c r="M2158" t="s">
        <v>888</v>
      </c>
      <c r="N2158" t="str">
        <f t="shared" si="66"/>
        <v>R, C</v>
      </c>
    </row>
    <row r="2159" spans="1:14" x14ac:dyDescent="0.25">
      <c r="A2159" t="s">
        <v>11</v>
      </c>
      <c r="B2159" t="s">
        <v>860</v>
      </c>
      <c r="C2159" s="2">
        <v>2027</v>
      </c>
      <c r="D2159" t="s">
        <v>1745</v>
      </c>
      <c r="E2159" t="s">
        <v>1066</v>
      </c>
      <c r="F2159" t="s">
        <v>22</v>
      </c>
      <c r="G2159" t="s">
        <v>19</v>
      </c>
      <c r="H2159" t="s">
        <v>1056</v>
      </c>
      <c r="I2159" s="26">
        <v>0</v>
      </c>
      <c r="J2159" s="12">
        <f t="shared" si="67"/>
        <v>0</v>
      </c>
      <c r="K2159" t="s">
        <v>1875</v>
      </c>
      <c r="L2159" t="s">
        <v>879</v>
      </c>
      <c r="M2159" t="s">
        <v>888</v>
      </c>
      <c r="N2159" t="str">
        <f t="shared" si="66"/>
        <v>R, C</v>
      </c>
    </row>
    <row r="2160" spans="1:14" x14ac:dyDescent="0.25">
      <c r="A2160" t="s">
        <v>11</v>
      </c>
      <c r="B2160" t="s">
        <v>12</v>
      </c>
      <c r="C2160" s="2">
        <v>2026</v>
      </c>
      <c r="D2160" t="s">
        <v>1801</v>
      </c>
      <c r="E2160" t="s">
        <v>1066</v>
      </c>
      <c r="F2160" t="s">
        <v>18</v>
      </c>
      <c r="G2160" t="s">
        <v>173</v>
      </c>
      <c r="H2160" t="s">
        <v>1413</v>
      </c>
      <c r="I2160" s="26">
        <v>-19400</v>
      </c>
      <c r="J2160" s="12">
        <f t="shared" si="67"/>
        <v>19400</v>
      </c>
      <c r="K2160" t="s">
        <v>1875</v>
      </c>
      <c r="L2160" t="s">
        <v>879</v>
      </c>
      <c r="M2160" t="s">
        <v>888</v>
      </c>
      <c r="N2160" t="str">
        <f t="shared" si="66"/>
        <v>R, C</v>
      </c>
    </row>
    <row r="2161" spans="1:14" x14ac:dyDescent="0.25">
      <c r="A2161" t="s">
        <v>11</v>
      </c>
      <c r="B2161" t="s">
        <v>860</v>
      </c>
      <c r="C2161" s="2">
        <v>2026</v>
      </c>
      <c r="D2161" t="s">
        <v>1801</v>
      </c>
      <c r="E2161" t="s">
        <v>1080</v>
      </c>
      <c r="F2161" t="s">
        <v>14</v>
      </c>
      <c r="G2161" t="s">
        <v>19</v>
      </c>
      <c r="H2161" t="s">
        <v>1368</v>
      </c>
      <c r="I2161" s="26">
        <v>0</v>
      </c>
      <c r="J2161" s="12">
        <f t="shared" si="67"/>
        <v>0</v>
      </c>
      <c r="K2161" t="s">
        <v>1875</v>
      </c>
      <c r="L2161" t="s">
        <v>879</v>
      </c>
      <c r="M2161" t="s">
        <v>888</v>
      </c>
      <c r="N2161" t="str">
        <f t="shared" si="66"/>
        <v>R, C</v>
      </c>
    </row>
    <row r="2162" spans="1:14" x14ac:dyDescent="0.25">
      <c r="A2162" t="s">
        <v>11</v>
      </c>
      <c r="B2162" t="s">
        <v>860</v>
      </c>
      <c r="C2162" s="2">
        <v>2027</v>
      </c>
      <c r="D2162" t="s">
        <v>1801</v>
      </c>
      <c r="E2162" t="s">
        <v>1195</v>
      </c>
      <c r="F2162" t="s">
        <v>22</v>
      </c>
      <c r="G2162" t="s">
        <v>19</v>
      </c>
      <c r="H2162" t="s">
        <v>1196</v>
      </c>
      <c r="I2162" s="26">
        <v>0</v>
      </c>
      <c r="J2162" s="12">
        <f t="shared" si="67"/>
        <v>0</v>
      </c>
      <c r="K2162" t="s">
        <v>1875</v>
      </c>
      <c r="L2162" t="s">
        <v>879</v>
      </c>
      <c r="M2162" t="s">
        <v>888</v>
      </c>
      <c r="N2162" t="str">
        <f t="shared" si="66"/>
        <v>R, C</v>
      </c>
    </row>
    <row r="2163" spans="1:14" x14ac:dyDescent="0.25">
      <c r="A2163" t="s">
        <v>11</v>
      </c>
      <c r="B2163" t="s">
        <v>862</v>
      </c>
      <c r="C2163" s="2">
        <v>2027</v>
      </c>
      <c r="D2163" t="s">
        <v>1801</v>
      </c>
      <c r="E2163" t="s">
        <v>1077</v>
      </c>
      <c r="F2163" t="s">
        <v>14</v>
      </c>
      <c r="G2163" t="s">
        <v>19</v>
      </c>
      <c r="H2163" t="s">
        <v>1178</v>
      </c>
      <c r="I2163" s="26">
        <v>70344</v>
      </c>
      <c r="J2163" s="12">
        <f t="shared" si="67"/>
        <v>-70344</v>
      </c>
      <c r="K2163" t="s">
        <v>1875</v>
      </c>
      <c r="L2163" t="s">
        <v>878</v>
      </c>
      <c r="M2163" t="s">
        <v>887</v>
      </c>
      <c r="N2163" t="str">
        <f t="shared" si="66"/>
        <v>E, A</v>
      </c>
    </row>
    <row r="2164" spans="1:14" x14ac:dyDescent="0.25">
      <c r="A2164" t="s">
        <v>11</v>
      </c>
      <c r="B2164" t="s">
        <v>12</v>
      </c>
      <c r="C2164" s="2">
        <v>2026</v>
      </c>
      <c r="D2164" t="s">
        <v>1801</v>
      </c>
      <c r="E2164" t="s">
        <v>1080</v>
      </c>
      <c r="F2164" t="s">
        <v>20</v>
      </c>
      <c r="G2164" t="s">
        <v>15</v>
      </c>
      <c r="H2164" t="s">
        <v>1055</v>
      </c>
      <c r="I2164" s="26">
        <v>-140700</v>
      </c>
      <c r="J2164" s="12">
        <f t="shared" si="67"/>
        <v>140700</v>
      </c>
      <c r="K2164" t="s">
        <v>1875</v>
      </c>
      <c r="L2164" t="s">
        <v>879</v>
      </c>
      <c r="M2164" t="s">
        <v>888</v>
      </c>
      <c r="N2164" t="str">
        <f t="shared" si="66"/>
        <v>R, C</v>
      </c>
    </row>
    <row r="2165" spans="1:14" x14ac:dyDescent="0.25">
      <c r="A2165" t="s">
        <v>11</v>
      </c>
      <c r="B2165" t="s">
        <v>861</v>
      </c>
      <c r="C2165" s="2">
        <v>2026</v>
      </c>
      <c r="D2165" t="s">
        <v>1801</v>
      </c>
      <c r="E2165" t="s">
        <v>1066</v>
      </c>
      <c r="F2165" t="s">
        <v>20</v>
      </c>
      <c r="G2165" t="s">
        <v>173</v>
      </c>
      <c r="H2165" t="s">
        <v>1271</v>
      </c>
      <c r="I2165" s="26">
        <v>317031.62</v>
      </c>
      <c r="J2165" s="12">
        <f t="shared" si="67"/>
        <v>-317031.62</v>
      </c>
      <c r="K2165" t="s">
        <v>1875</v>
      </c>
      <c r="L2165" t="s">
        <v>879</v>
      </c>
      <c r="M2165" t="s">
        <v>888</v>
      </c>
      <c r="N2165" t="str">
        <f t="shared" si="66"/>
        <v>R, C</v>
      </c>
    </row>
    <row r="2166" spans="1:14" x14ac:dyDescent="0.25">
      <c r="A2166" t="s">
        <v>11</v>
      </c>
      <c r="B2166" t="s">
        <v>12</v>
      </c>
      <c r="C2166" s="2">
        <v>2026</v>
      </c>
      <c r="D2166" t="s">
        <v>1801</v>
      </c>
      <c r="E2166" t="s">
        <v>1080</v>
      </c>
      <c r="F2166" t="s">
        <v>20</v>
      </c>
      <c r="G2166" t="s">
        <v>15</v>
      </c>
      <c r="H2166" t="s">
        <v>1153</v>
      </c>
      <c r="I2166" s="26">
        <v>-50800</v>
      </c>
      <c r="J2166" s="12">
        <f t="shared" si="67"/>
        <v>50800</v>
      </c>
      <c r="K2166" t="s">
        <v>1875</v>
      </c>
      <c r="L2166" t="s">
        <v>878</v>
      </c>
      <c r="M2166" t="s">
        <v>888</v>
      </c>
      <c r="N2166" t="str">
        <f t="shared" si="66"/>
        <v>E, C</v>
      </c>
    </row>
    <row r="2167" spans="1:14" x14ac:dyDescent="0.25">
      <c r="A2167" t="s">
        <v>11</v>
      </c>
      <c r="B2167" t="s">
        <v>862</v>
      </c>
      <c r="C2167" s="2">
        <v>2027</v>
      </c>
      <c r="D2167" t="s">
        <v>1801</v>
      </c>
      <c r="E2167" t="s">
        <v>1066</v>
      </c>
      <c r="F2167" t="s">
        <v>14</v>
      </c>
      <c r="G2167" t="s">
        <v>19</v>
      </c>
      <c r="H2167" t="s">
        <v>1694</v>
      </c>
      <c r="I2167" s="26">
        <v>0</v>
      </c>
      <c r="J2167" s="12">
        <f t="shared" si="67"/>
        <v>0</v>
      </c>
      <c r="K2167" t="s">
        <v>1875</v>
      </c>
      <c r="L2167" t="s">
        <v>879</v>
      </c>
      <c r="M2167" t="s">
        <v>888</v>
      </c>
      <c r="N2167" t="str">
        <f t="shared" si="66"/>
        <v>R, C</v>
      </c>
    </row>
    <row r="2168" spans="1:14" x14ac:dyDescent="0.25">
      <c r="A2168" t="s">
        <v>11</v>
      </c>
      <c r="B2168" t="s">
        <v>861</v>
      </c>
      <c r="C2168" s="2">
        <v>2026</v>
      </c>
      <c r="D2168" t="s">
        <v>1801</v>
      </c>
      <c r="E2168" t="s">
        <v>1129</v>
      </c>
      <c r="F2168" t="s">
        <v>14</v>
      </c>
      <c r="G2168" t="s">
        <v>27</v>
      </c>
      <c r="H2168" t="s">
        <v>1711</v>
      </c>
      <c r="I2168" s="26">
        <v>0</v>
      </c>
      <c r="J2168" s="12">
        <f t="shared" si="67"/>
        <v>0</v>
      </c>
      <c r="K2168" t="s">
        <v>1875</v>
      </c>
      <c r="L2168" t="s">
        <v>879</v>
      </c>
      <c r="M2168" t="s">
        <v>888</v>
      </c>
      <c r="N2168" t="str">
        <f t="shared" si="66"/>
        <v>R, C</v>
      </c>
    </row>
    <row r="2169" spans="1:14" x14ac:dyDescent="0.25">
      <c r="A2169" t="s">
        <v>11</v>
      </c>
      <c r="B2169" t="s">
        <v>861</v>
      </c>
      <c r="C2169" s="2">
        <v>2026</v>
      </c>
      <c r="D2169" t="s">
        <v>1801</v>
      </c>
      <c r="E2169" t="s">
        <v>1064</v>
      </c>
      <c r="F2169" t="s">
        <v>21</v>
      </c>
      <c r="G2169" t="s">
        <v>19</v>
      </c>
      <c r="H2169" t="s">
        <v>1125</v>
      </c>
      <c r="I2169" s="26">
        <v>4764300</v>
      </c>
      <c r="J2169" s="12">
        <f t="shared" si="67"/>
        <v>-4764300</v>
      </c>
      <c r="K2169" t="s">
        <v>1875</v>
      </c>
      <c r="L2169" t="s">
        <v>878</v>
      </c>
      <c r="M2169" t="s">
        <v>887</v>
      </c>
      <c r="N2169" t="str">
        <f t="shared" si="66"/>
        <v>E, A</v>
      </c>
    </row>
    <row r="2170" spans="1:14" x14ac:dyDescent="0.25">
      <c r="A2170" t="s">
        <v>11</v>
      </c>
      <c r="B2170" t="s">
        <v>861</v>
      </c>
      <c r="C2170" s="2">
        <v>2026</v>
      </c>
      <c r="D2170" t="s">
        <v>1801</v>
      </c>
      <c r="E2170" t="s">
        <v>1058</v>
      </c>
      <c r="F2170" t="s">
        <v>21</v>
      </c>
      <c r="G2170" t="s">
        <v>19</v>
      </c>
      <c r="H2170" t="s">
        <v>1097</v>
      </c>
      <c r="I2170" s="26">
        <v>12649883.18</v>
      </c>
      <c r="J2170" s="12">
        <f t="shared" si="67"/>
        <v>-12649883.18</v>
      </c>
      <c r="K2170" t="s">
        <v>1875</v>
      </c>
      <c r="L2170" t="s">
        <v>879</v>
      </c>
      <c r="M2170" t="s">
        <v>887</v>
      </c>
      <c r="N2170" t="str">
        <f t="shared" si="66"/>
        <v>R, A</v>
      </c>
    </row>
    <row r="2171" spans="1:14" x14ac:dyDescent="0.25">
      <c r="A2171" t="s">
        <v>11</v>
      </c>
      <c r="B2171" t="s">
        <v>860</v>
      </c>
      <c r="C2171" s="2">
        <v>2025</v>
      </c>
      <c r="D2171" t="s">
        <v>1801</v>
      </c>
      <c r="E2171" t="s">
        <v>1051</v>
      </c>
      <c r="F2171" t="s">
        <v>14</v>
      </c>
      <c r="G2171" t="s">
        <v>19</v>
      </c>
      <c r="H2171" t="s">
        <v>1475</v>
      </c>
      <c r="I2171" s="26">
        <v>17513.64</v>
      </c>
      <c r="J2171" s="12">
        <f t="shared" si="67"/>
        <v>-17513.64</v>
      </c>
      <c r="K2171" t="s">
        <v>1875</v>
      </c>
      <c r="L2171" t="s">
        <v>879</v>
      </c>
      <c r="M2171" t="s">
        <v>887</v>
      </c>
      <c r="N2171" t="str">
        <f t="shared" si="66"/>
        <v>R, A</v>
      </c>
    </row>
    <row r="2172" spans="1:14" x14ac:dyDescent="0.25">
      <c r="A2172" t="s">
        <v>11</v>
      </c>
      <c r="B2172" t="s">
        <v>12</v>
      </c>
      <c r="C2172" s="2">
        <v>2026</v>
      </c>
      <c r="D2172" t="s">
        <v>1801</v>
      </c>
      <c r="E2172" t="s">
        <v>1177</v>
      </c>
      <c r="F2172" t="s">
        <v>22</v>
      </c>
      <c r="G2172" t="s">
        <v>19</v>
      </c>
      <c r="H2172" t="s">
        <v>1437</v>
      </c>
      <c r="I2172" s="26">
        <v>-3500000</v>
      </c>
      <c r="J2172" s="12">
        <f t="shared" si="67"/>
        <v>3500000</v>
      </c>
      <c r="K2172" t="s">
        <v>1875</v>
      </c>
      <c r="L2172" t="s">
        <v>878</v>
      </c>
      <c r="M2172" t="s">
        <v>887</v>
      </c>
      <c r="N2172" t="str">
        <f t="shared" si="66"/>
        <v>E, A</v>
      </c>
    </row>
    <row r="2173" spans="1:14" x14ac:dyDescent="0.25">
      <c r="A2173" t="s">
        <v>11</v>
      </c>
      <c r="B2173" t="s">
        <v>12</v>
      </c>
      <c r="C2173" s="2">
        <v>2026</v>
      </c>
      <c r="D2173" t="s">
        <v>1801</v>
      </c>
      <c r="E2173" t="s">
        <v>1053</v>
      </c>
      <c r="F2173" t="s">
        <v>21</v>
      </c>
      <c r="G2173" t="s">
        <v>19</v>
      </c>
      <c r="H2173" t="s">
        <v>1278</v>
      </c>
      <c r="I2173" s="26">
        <v>-319400</v>
      </c>
      <c r="J2173" s="12">
        <f t="shared" si="67"/>
        <v>319400</v>
      </c>
      <c r="K2173" t="s">
        <v>1875</v>
      </c>
      <c r="L2173" t="s">
        <v>879</v>
      </c>
      <c r="M2173" t="s">
        <v>887</v>
      </c>
      <c r="N2173" t="str">
        <f t="shared" si="66"/>
        <v>R, A</v>
      </c>
    </row>
    <row r="2174" spans="1:14" x14ac:dyDescent="0.25">
      <c r="A2174" t="s">
        <v>11</v>
      </c>
      <c r="B2174" t="s">
        <v>12</v>
      </c>
      <c r="C2174" s="2">
        <v>2026</v>
      </c>
      <c r="D2174" t="s">
        <v>1801</v>
      </c>
      <c r="E2174" t="s">
        <v>1064</v>
      </c>
      <c r="F2174" t="s">
        <v>22</v>
      </c>
      <c r="G2174" t="s">
        <v>19</v>
      </c>
      <c r="H2174" t="s">
        <v>1170</v>
      </c>
      <c r="I2174" s="26">
        <v>-128282800</v>
      </c>
      <c r="J2174" s="12">
        <f t="shared" si="67"/>
        <v>128282800</v>
      </c>
      <c r="K2174" t="s">
        <v>1875</v>
      </c>
      <c r="L2174" t="s">
        <v>878</v>
      </c>
      <c r="M2174" t="s">
        <v>889</v>
      </c>
      <c r="N2174" t="str">
        <f t="shared" si="66"/>
        <v>E, S</v>
      </c>
    </row>
    <row r="2175" spans="1:14" x14ac:dyDescent="0.25">
      <c r="A2175" t="s">
        <v>11</v>
      </c>
      <c r="B2175" t="s">
        <v>12</v>
      </c>
      <c r="C2175" s="2">
        <v>2026</v>
      </c>
      <c r="D2175" t="s">
        <v>1801</v>
      </c>
      <c r="E2175" t="s">
        <v>1101</v>
      </c>
      <c r="F2175" t="s">
        <v>21</v>
      </c>
      <c r="G2175" t="s">
        <v>19</v>
      </c>
      <c r="H2175" t="s">
        <v>1190</v>
      </c>
      <c r="I2175" s="26">
        <v>-23600</v>
      </c>
      <c r="J2175" s="12">
        <f t="shared" si="67"/>
        <v>23600</v>
      </c>
      <c r="K2175" t="s">
        <v>1875</v>
      </c>
      <c r="L2175" t="s">
        <v>879</v>
      </c>
      <c r="M2175" t="s">
        <v>888</v>
      </c>
      <c r="N2175" t="str">
        <f t="shared" si="66"/>
        <v>R, C</v>
      </c>
    </row>
    <row r="2176" spans="1:14" x14ac:dyDescent="0.25">
      <c r="A2176" t="s">
        <v>11</v>
      </c>
      <c r="B2176" t="s">
        <v>12</v>
      </c>
      <c r="C2176" s="2">
        <v>2026</v>
      </c>
      <c r="D2176" t="s">
        <v>1801</v>
      </c>
      <c r="E2176" t="s">
        <v>1058</v>
      </c>
      <c r="F2176" t="s">
        <v>18</v>
      </c>
      <c r="G2176" t="s">
        <v>19</v>
      </c>
      <c r="H2176" t="s">
        <v>1154</v>
      </c>
      <c r="I2176" s="26">
        <v>-208797.2</v>
      </c>
      <c r="J2176" s="12">
        <f t="shared" si="67"/>
        <v>208797.2</v>
      </c>
      <c r="K2176" t="s">
        <v>1875</v>
      </c>
      <c r="L2176" t="s">
        <v>879</v>
      </c>
      <c r="M2176" t="s">
        <v>887</v>
      </c>
      <c r="N2176" t="str">
        <f t="shared" si="66"/>
        <v>R, A</v>
      </c>
    </row>
    <row r="2177" spans="1:14" x14ac:dyDescent="0.25">
      <c r="A2177" t="s">
        <v>11</v>
      </c>
      <c r="B2177" t="s">
        <v>12</v>
      </c>
      <c r="C2177" s="2">
        <v>2026</v>
      </c>
      <c r="D2177" t="s">
        <v>1801</v>
      </c>
      <c r="E2177" t="s">
        <v>1066</v>
      </c>
      <c r="F2177" t="s">
        <v>24</v>
      </c>
      <c r="G2177" t="s">
        <v>27</v>
      </c>
      <c r="H2177" t="s">
        <v>523</v>
      </c>
      <c r="I2177" s="26">
        <v>0</v>
      </c>
      <c r="J2177" s="12">
        <f t="shared" si="67"/>
        <v>0</v>
      </c>
      <c r="K2177" t="s">
        <v>1875</v>
      </c>
      <c r="L2177" t="s">
        <v>879</v>
      </c>
      <c r="M2177" t="s">
        <v>888</v>
      </c>
      <c r="N2177" t="str">
        <f t="shared" si="66"/>
        <v>R, C</v>
      </c>
    </row>
    <row r="2178" spans="1:14" x14ac:dyDescent="0.25">
      <c r="A2178" t="s">
        <v>11</v>
      </c>
      <c r="B2178" t="s">
        <v>12</v>
      </c>
      <c r="C2178" s="2">
        <v>2026</v>
      </c>
      <c r="D2178" t="s">
        <v>1801</v>
      </c>
      <c r="E2178" t="s">
        <v>1193</v>
      </c>
      <c r="F2178" t="s">
        <v>16</v>
      </c>
      <c r="G2178" t="s">
        <v>27</v>
      </c>
      <c r="H2178" t="s">
        <v>1115</v>
      </c>
      <c r="I2178" s="26">
        <v>-62255.85</v>
      </c>
      <c r="J2178" s="12">
        <f t="shared" si="67"/>
        <v>62255.85</v>
      </c>
      <c r="K2178" t="s">
        <v>1875</v>
      </c>
      <c r="L2178" t="s">
        <v>878</v>
      </c>
      <c r="M2178" t="s">
        <v>889</v>
      </c>
      <c r="N2178" t="str">
        <f t="shared" si="66"/>
        <v>E, S</v>
      </c>
    </row>
    <row r="2179" spans="1:14" x14ac:dyDescent="0.25">
      <c r="A2179" t="s">
        <v>11</v>
      </c>
      <c r="B2179" t="s">
        <v>12</v>
      </c>
      <c r="C2179" s="2">
        <v>2026</v>
      </c>
      <c r="D2179" t="s">
        <v>1801</v>
      </c>
      <c r="E2179" t="s">
        <v>1158</v>
      </c>
      <c r="F2179" t="s">
        <v>410</v>
      </c>
      <c r="G2179" t="s">
        <v>19</v>
      </c>
      <c r="H2179" t="s">
        <v>1576</v>
      </c>
      <c r="I2179" s="26">
        <v>-554300</v>
      </c>
      <c r="J2179" s="12">
        <f t="shared" si="67"/>
        <v>554300</v>
      </c>
      <c r="K2179" t="s">
        <v>1875</v>
      </c>
      <c r="L2179" t="s">
        <v>878</v>
      </c>
      <c r="M2179" t="s">
        <v>889</v>
      </c>
      <c r="N2179" t="str">
        <f t="shared" ref="N2179:N2242" si="68">L2179&amp;", "&amp;M2179</f>
        <v>E, S</v>
      </c>
    </row>
    <row r="2180" spans="1:14" x14ac:dyDescent="0.25">
      <c r="A2180" t="s">
        <v>11</v>
      </c>
      <c r="B2180" t="s">
        <v>12</v>
      </c>
      <c r="C2180" s="2">
        <v>2026</v>
      </c>
      <c r="D2180" t="s">
        <v>1801</v>
      </c>
      <c r="E2180" t="s">
        <v>1066</v>
      </c>
      <c r="F2180" t="s">
        <v>18</v>
      </c>
      <c r="G2180" t="s">
        <v>173</v>
      </c>
      <c r="H2180" t="s">
        <v>1121</v>
      </c>
      <c r="I2180" s="26">
        <v>-31012400</v>
      </c>
      <c r="J2180" s="12">
        <f t="shared" ref="J2180:J2243" si="69">-I2180</f>
        <v>31012400</v>
      </c>
      <c r="K2180" t="s">
        <v>1875</v>
      </c>
      <c r="L2180" t="s">
        <v>878</v>
      </c>
      <c r="M2180" t="s">
        <v>887</v>
      </c>
      <c r="N2180" t="str">
        <f t="shared" si="68"/>
        <v>E, A</v>
      </c>
    </row>
    <row r="2181" spans="1:14" x14ac:dyDescent="0.25">
      <c r="A2181" t="s">
        <v>11</v>
      </c>
      <c r="B2181" t="s">
        <v>12</v>
      </c>
      <c r="C2181" s="2">
        <v>2026</v>
      </c>
      <c r="D2181" t="s">
        <v>1801</v>
      </c>
      <c r="E2181" t="s">
        <v>1062</v>
      </c>
      <c r="F2181" t="s">
        <v>20</v>
      </c>
      <c r="G2181" t="s">
        <v>19</v>
      </c>
      <c r="H2181" t="s">
        <v>1063</v>
      </c>
      <c r="I2181" s="26">
        <v>-42000</v>
      </c>
      <c r="J2181" s="12">
        <f t="shared" si="69"/>
        <v>42000</v>
      </c>
      <c r="K2181" t="s">
        <v>1875</v>
      </c>
      <c r="L2181" t="s">
        <v>879</v>
      </c>
      <c r="M2181" t="s">
        <v>888</v>
      </c>
      <c r="N2181" t="str">
        <f t="shared" si="68"/>
        <v>R, C</v>
      </c>
    </row>
    <row r="2182" spans="1:14" x14ac:dyDescent="0.25">
      <c r="A2182" t="s">
        <v>11</v>
      </c>
      <c r="B2182" t="s">
        <v>861</v>
      </c>
      <c r="C2182" s="2">
        <v>2026</v>
      </c>
      <c r="D2182" t="s">
        <v>1745</v>
      </c>
      <c r="E2182" t="s">
        <v>1158</v>
      </c>
      <c r="F2182" t="s">
        <v>14</v>
      </c>
      <c r="G2182" t="s">
        <v>27</v>
      </c>
      <c r="H2182" t="s">
        <v>1312</v>
      </c>
      <c r="I2182" s="26">
        <v>0</v>
      </c>
      <c r="J2182" s="12">
        <f t="shared" si="69"/>
        <v>0</v>
      </c>
      <c r="K2182" t="s">
        <v>1875</v>
      </c>
      <c r="L2182" t="s">
        <v>879</v>
      </c>
      <c r="M2182" t="s">
        <v>889</v>
      </c>
      <c r="N2182" t="str">
        <f t="shared" si="68"/>
        <v>R, S</v>
      </c>
    </row>
    <row r="2183" spans="1:14" x14ac:dyDescent="0.25">
      <c r="A2183" t="s">
        <v>11</v>
      </c>
      <c r="B2183" t="s">
        <v>12</v>
      </c>
      <c r="C2183" s="2">
        <v>2026</v>
      </c>
      <c r="D2183" t="s">
        <v>1801</v>
      </c>
      <c r="E2183" t="s">
        <v>1066</v>
      </c>
      <c r="F2183" t="s">
        <v>20</v>
      </c>
      <c r="G2183" t="s">
        <v>173</v>
      </c>
      <c r="H2183" t="s">
        <v>1583</v>
      </c>
      <c r="I2183" s="26">
        <v>0</v>
      </c>
      <c r="J2183" s="12">
        <f t="shared" si="69"/>
        <v>0</v>
      </c>
      <c r="K2183" t="s">
        <v>1875</v>
      </c>
      <c r="L2183" t="s">
        <v>878</v>
      </c>
      <c r="M2183" t="s">
        <v>888</v>
      </c>
      <c r="N2183" t="str">
        <f t="shared" si="68"/>
        <v>E, C</v>
      </c>
    </row>
    <row r="2184" spans="1:14" x14ac:dyDescent="0.25">
      <c r="A2184" t="s">
        <v>11</v>
      </c>
      <c r="B2184" t="s">
        <v>860</v>
      </c>
      <c r="C2184" s="2">
        <v>2026</v>
      </c>
      <c r="D2184" t="s">
        <v>1801</v>
      </c>
      <c r="E2184" t="s">
        <v>1077</v>
      </c>
      <c r="F2184" t="s">
        <v>14</v>
      </c>
      <c r="G2184" t="s">
        <v>19</v>
      </c>
      <c r="H2184" t="s">
        <v>1178</v>
      </c>
      <c r="I2184" s="26">
        <v>-235921.79</v>
      </c>
      <c r="J2184" s="12">
        <f t="shared" si="69"/>
        <v>235921.79</v>
      </c>
      <c r="K2184" t="s">
        <v>1875</v>
      </c>
      <c r="L2184" t="s">
        <v>878</v>
      </c>
      <c r="M2184" t="s">
        <v>887</v>
      </c>
      <c r="N2184" t="str">
        <f t="shared" si="68"/>
        <v>E, A</v>
      </c>
    </row>
    <row r="2185" spans="1:14" x14ac:dyDescent="0.25">
      <c r="A2185" t="s">
        <v>11</v>
      </c>
      <c r="B2185" t="s">
        <v>861</v>
      </c>
      <c r="C2185" s="2">
        <v>2026</v>
      </c>
      <c r="D2185" t="s">
        <v>1801</v>
      </c>
      <c r="E2185" t="s">
        <v>1129</v>
      </c>
      <c r="F2185" t="s">
        <v>20</v>
      </c>
      <c r="G2185" t="s">
        <v>19</v>
      </c>
      <c r="H2185" t="s">
        <v>1071</v>
      </c>
      <c r="I2185" s="26">
        <v>296877.69</v>
      </c>
      <c r="J2185" s="12">
        <f t="shared" si="69"/>
        <v>-296877.69</v>
      </c>
      <c r="K2185" t="s">
        <v>1875</v>
      </c>
      <c r="L2185" t="s">
        <v>879</v>
      </c>
      <c r="M2185" t="s">
        <v>888</v>
      </c>
      <c r="N2185" t="str">
        <f t="shared" si="68"/>
        <v>R, C</v>
      </c>
    </row>
    <row r="2186" spans="1:14" x14ac:dyDescent="0.25">
      <c r="A2186" t="s">
        <v>11</v>
      </c>
      <c r="B2186" t="s">
        <v>860</v>
      </c>
      <c r="C2186" s="2">
        <v>2026</v>
      </c>
      <c r="D2186" t="s">
        <v>1801</v>
      </c>
      <c r="E2186" t="s">
        <v>1064</v>
      </c>
      <c r="F2186" t="s">
        <v>14</v>
      </c>
      <c r="G2186" t="s">
        <v>19</v>
      </c>
      <c r="H2186" t="s">
        <v>1125</v>
      </c>
      <c r="I2186" s="26">
        <v>-19393.259999999998</v>
      </c>
      <c r="J2186" s="12">
        <f t="shared" si="69"/>
        <v>19393.259999999998</v>
      </c>
      <c r="K2186" t="s">
        <v>1875</v>
      </c>
      <c r="L2186" t="s">
        <v>878</v>
      </c>
      <c r="M2186" t="s">
        <v>887</v>
      </c>
      <c r="N2186" t="str">
        <f t="shared" si="68"/>
        <v>E, A</v>
      </c>
    </row>
    <row r="2187" spans="1:14" x14ac:dyDescent="0.25">
      <c r="A2187" t="s">
        <v>11</v>
      </c>
      <c r="B2187" t="s">
        <v>860</v>
      </c>
      <c r="C2187" s="2">
        <v>2026</v>
      </c>
      <c r="D2187" t="s">
        <v>1801</v>
      </c>
      <c r="E2187" t="s">
        <v>1129</v>
      </c>
      <c r="F2187" t="s">
        <v>14</v>
      </c>
      <c r="G2187" t="s">
        <v>19</v>
      </c>
      <c r="H2187" t="s">
        <v>1190</v>
      </c>
      <c r="I2187" s="26">
        <v>-5150.18</v>
      </c>
      <c r="J2187" s="12">
        <f t="shared" si="69"/>
        <v>5150.18</v>
      </c>
      <c r="K2187" t="s">
        <v>1875</v>
      </c>
      <c r="L2187" t="s">
        <v>879</v>
      </c>
      <c r="M2187" t="s">
        <v>888</v>
      </c>
      <c r="N2187" t="str">
        <f t="shared" si="68"/>
        <v>R, C</v>
      </c>
    </row>
    <row r="2188" spans="1:14" x14ac:dyDescent="0.25">
      <c r="A2188" t="s">
        <v>11</v>
      </c>
      <c r="B2188" t="s">
        <v>861</v>
      </c>
      <c r="C2188" s="2">
        <v>2026</v>
      </c>
      <c r="D2188" t="s">
        <v>1801</v>
      </c>
      <c r="E2188" t="s">
        <v>1051</v>
      </c>
      <c r="F2188" t="s">
        <v>21</v>
      </c>
      <c r="G2188" t="s">
        <v>19</v>
      </c>
      <c r="H2188" t="s">
        <v>1398</v>
      </c>
      <c r="I2188" s="26">
        <v>223451.23</v>
      </c>
      <c r="J2188" s="12">
        <f t="shared" si="69"/>
        <v>-223451.23</v>
      </c>
      <c r="K2188" t="s">
        <v>1875</v>
      </c>
      <c r="L2188" t="s">
        <v>879</v>
      </c>
      <c r="M2188" t="s">
        <v>888</v>
      </c>
      <c r="N2188" t="str">
        <f t="shared" si="68"/>
        <v>R, C</v>
      </c>
    </row>
    <row r="2189" spans="1:14" x14ac:dyDescent="0.25">
      <c r="A2189" t="s">
        <v>11</v>
      </c>
      <c r="B2189" t="s">
        <v>861</v>
      </c>
      <c r="C2189" s="2">
        <v>2026</v>
      </c>
      <c r="D2189" t="s">
        <v>1801</v>
      </c>
      <c r="E2189" t="s">
        <v>1077</v>
      </c>
      <c r="F2189" t="s">
        <v>14</v>
      </c>
      <c r="G2189" t="s">
        <v>19</v>
      </c>
      <c r="H2189" t="s">
        <v>1513</v>
      </c>
      <c r="I2189" s="26">
        <v>900000</v>
      </c>
      <c r="J2189" s="12">
        <f t="shared" si="69"/>
        <v>-900000</v>
      </c>
      <c r="K2189" t="s">
        <v>1875</v>
      </c>
      <c r="L2189" t="s">
        <v>879</v>
      </c>
      <c r="M2189" t="s">
        <v>887</v>
      </c>
      <c r="N2189" t="str">
        <f t="shared" si="68"/>
        <v>R, A</v>
      </c>
    </row>
    <row r="2190" spans="1:14" x14ac:dyDescent="0.25">
      <c r="A2190" t="s">
        <v>11</v>
      </c>
      <c r="B2190" t="s">
        <v>861</v>
      </c>
      <c r="C2190" s="2">
        <v>2026</v>
      </c>
      <c r="D2190" t="s">
        <v>1801</v>
      </c>
      <c r="E2190" t="s">
        <v>1062</v>
      </c>
      <c r="F2190" t="s">
        <v>14</v>
      </c>
      <c r="G2190" t="s">
        <v>19</v>
      </c>
      <c r="H2190" t="s">
        <v>1214</v>
      </c>
      <c r="I2190" s="26">
        <v>1888594.87</v>
      </c>
      <c r="J2190" s="12">
        <f t="shared" si="69"/>
        <v>-1888594.87</v>
      </c>
      <c r="K2190" t="s">
        <v>1875</v>
      </c>
      <c r="L2190" t="s">
        <v>879</v>
      </c>
      <c r="M2190" t="s">
        <v>888</v>
      </c>
      <c r="N2190" t="str">
        <f t="shared" si="68"/>
        <v>R, C</v>
      </c>
    </row>
    <row r="2191" spans="1:14" x14ac:dyDescent="0.25">
      <c r="A2191" t="s">
        <v>11</v>
      </c>
      <c r="B2191" t="s">
        <v>861</v>
      </c>
      <c r="C2191" s="2">
        <v>2026</v>
      </c>
      <c r="D2191" t="s">
        <v>1801</v>
      </c>
      <c r="E2191" t="s">
        <v>1051</v>
      </c>
      <c r="F2191" t="s">
        <v>21</v>
      </c>
      <c r="G2191" t="s">
        <v>19</v>
      </c>
      <c r="H2191" t="s">
        <v>1181</v>
      </c>
      <c r="I2191" s="26">
        <v>0</v>
      </c>
      <c r="J2191" s="12">
        <f t="shared" si="69"/>
        <v>0</v>
      </c>
      <c r="K2191" t="s">
        <v>1875</v>
      </c>
      <c r="L2191" t="s">
        <v>879</v>
      </c>
      <c r="M2191" t="s">
        <v>887</v>
      </c>
      <c r="N2191" t="str">
        <f t="shared" si="68"/>
        <v>R, A</v>
      </c>
    </row>
    <row r="2192" spans="1:14" x14ac:dyDescent="0.25">
      <c r="A2192" t="s">
        <v>11</v>
      </c>
      <c r="B2192" t="s">
        <v>861</v>
      </c>
      <c r="C2192" s="2">
        <v>2026</v>
      </c>
      <c r="D2192" t="s">
        <v>1745</v>
      </c>
      <c r="E2192" t="s">
        <v>1080</v>
      </c>
      <c r="F2192" t="s">
        <v>14</v>
      </c>
      <c r="G2192" t="s">
        <v>15</v>
      </c>
      <c r="H2192" t="s">
        <v>1559</v>
      </c>
      <c r="I2192" s="26">
        <v>49739</v>
      </c>
      <c r="J2192" s="12">
        <f t="shared" si="69"/>
        <v>-49739</v>
      </c>
      <c r="K2192" t="s">
        <v>1875</v>
      </c>
      <c r="L2192" t="s">
        <v>879</v>
      </c>
      <c r="M2192" t="s">
        <v>888</v>
      </c>
      <c r="N2192" t="str">
        <f t="shared" si="68"/>
        <v>R, C</v>
      </c>
    </row>
    <row r="2193" spans="1:14" x14ac:dyDescent="0.25">
      <c r="A2193" t="s">
        <v>11</v>
      </c>
      <c r="B2193" t="s">
        <v>861</v>
      </c>
      <c r="C2193" s="2">
        <v>2026</v>
      </c>
      <c r="D2193" t="s">
        <v>1801</v>
      </c>
      <c r="E2193" t="s">
        <v>1129</v>
      </c>
      <c r="F2193" t="s">
        <v>24</v>
      </c>
      <c r="G2193" t="s">
        <v>27</v>
      </c>
      <c r="H2193" t="s">
        <v>948</v>
      </c>
      <c r="I2193" s="26">
        <v>23376153.460000001</v>
      </c>
      <c r="J2193" s="12">
        <f t="shared" si="69"/>
        <v>-23376153.460000001</v>
      </c>
      <c r="K2193" t="s">
        <v>1875</v>
      </c>
      <c r="L2193" t="s">
        <v>879</v>
      </c>
      <c r="M2193" t="s">
        <v>888</v>
      </c>
      <c r="N2193" t="str">
        <f t="shared" si="68"/>
        <v>R, C</v>
      </c>
    </row>
    <row r="2194" spans="1:14" x14ac:dyDescent="0.25">
      <c r="A2194" t="s">
        <v>11</v>
      </c>
      <c r="B2194" t="s">
        <v>861</v>
      </c>
      <c r="C2194" s="2">
        <v>2026</v>
      </c>
      <c r="D2194" t="s">
        <v>1801</v>
      </c>
      <c r="E2194" t="s">
        <v>1161</v>
      </c>
      <c r="F2194" t="s">
        <v>21</v>
      </c>
      <c r="G2194" t="s">
        <v>174</v>
      </c>
      <c r="H2194" t="s">
        <v>1155</v>
      </c>
      <c r="I2194" s="26">
        <v>37469.5</v>
      </c>
      <c r="J2194" s="12">
        <f t="shared" si="69"/>
        <v>-37469.5</v>
      </c>
      <c r="K2194" t="s">
        <v>1875</v>
      </c>
      <c r="L2194" t="s">
        <v>878</v>
      </c>
      <c r="M2194" t="s">
        <v>887</v>
      </c>
      <c r="N2194" t="str">
        <f t="shared" si="68"/>
        <v>E, A</v>
      </c>
    </row>
    <row r="2195" spans="1:14" x14ac:dyDescent="0.25">
      <c r="A2195" t="s">
        <v>11</v>
      </c>
      <c r="B2195" t="s">
        <v>860</v>
      </c>
      <c r="C2195" s="2">
        <v>2026</v>
      </c>
      <c r="D2195" t="s">
        <v>1745</v>
      </c>
      <c r="E2195" t="s">
        <v>1055</v>
      </c>
      <c r="F2195" t="s">
        <v>14</v>
      </c>
      <c r="G2195" t="s">
        <v>19</v>
      </c>
      <c r="H2195" t="s">
        <v>1612</v>
      </c>
      <c r="I2195" s="26">
        <v>0</v>
      </c>
      <c r="J2195" s="12">
        <f t="shared" si="69"/>
        <v>0</v>
      </c>
      <c r="K2195" t="s">
        <v>1875</v>
      </c>
      <c r="L2195" t="s">
        <v>878</v>
      </c>
      <c r="M2195" t="s">
        <v>888</v>
      </c>
      <c r="N2195" t="str">
        <f t="shared" si="68"/>
        <v>E, C</v>
      </c>
    </row>
    <row r="2196" spans="1:14" x14ac:dyDescent="0.25">
      <c r="A2196" t="s">
        <v>11</v>
      </c>
      <c r="B2196" t="s">
        <v>12</v>
      </c>
      <c r="C2196" s="2">
        <v>2026</v>
      </c>
      <c r="D2196" t="s">
        <v>1037</v>
      </c>
      <c r="E2196" t="s">
        <v>1235</v>
      </c>
      <c r="F2196" t="s">
        <v>22</v>
      </c>
      <c r="G2196" t="s">
        <v>19</v>
      </c>
      <c r="H2196" t="s">
        <v>1120</v>
      </c>
      <c r="I2196" s="26">
        <v>-4358447.24</v>
      </c>
      <c r="J2196" s="12">
        <f t="shared" si="69"/>
        <v>4358447.24</v>
      </c>
      <c r="K2196" t="s">
        <v>1875</v>
      </c>
      <c r="L2196" t="s">
        <v>879</v>
      </c>
      <c r="M2196" t="s">
        <v>888</v>
      </c>
      <c r="N2196" t="str">
        <f t="shared" si="68"/>
        <v>R, C</v>
      </c>
    </row>
    <row r="2197" spans="1:14" x14ac:dyDescent="0.25">
      <c r="A2197" t="s">
        <v>11</v>
      </c>
      <c r="B2197" t="s">
        <v>861</v>
      </c>
      <c r="C2197" s="2">
        <v>2026</v>
      </c>
      <c r="D2197" t="s">
        <v>1801</v>
      </c>
      <c r="E2197" t="s">
        <v>1195</v>
      </c>
      <c r="F2197" t="s">
        <v>22</v>
      </c>
      <c r="G2197" t="s">
        <v>19</v>
      </c>
      <c r="H2197" t="s">
        <v>1120</v>
      </c>
      <c r="I2197" s="26">
        <v>50594.28</v>
      </c>
      <c r="J2197" s="12">
        <f t="shared" si="69"/>
        <v>-50594.28</v>
      </c>
      <c r="K2197" t="s">
        <v>1875</v>
      </c>
      <c r="L2197" t="s">
        <v>879</v>
      </c>
      <c r="M2197" t="s">
        <v>888</v>
      </c>
      <c r="N2197" t="str">
        <f t="shared" si="68"/>
        <v>R, C</v>
      </c>
    </row>
    <row r="2198" spans="1:14" x14ac:dyDescent="0.25">
      <c r="A2198" t="s">
        <v>11</v>
      </c>
      <c r="B2198" t="s">
        <v>861</v>
      </c>
      <c r="C2198" s="2">
        <v>2026</v>
      </c>
      <c r="D2198" t="s">
        <v>1680</v>
      </c>
      <c r="E2198" t="s">
        <v>1235</v>
      </c>
      <c r="F2198" t="s">
        <v>22</v>
      </c>
      <c r="G2198" t="s">
        <v>19</v>
      </c>
      <c r="H2198" t="s">
        <v>1093</v>
      </c>
      <c r="I2198" s="26">
        <v>8730</v>
      </c>
      <c r="J2198" s="12">
        <f t="shared" si="69"/>
        <v>-8730</v>
      </c>
      <c r="K2198" t="s">
        <v>1875</v>
      </c>
      <c r="L2198" t="s">
        <v>879</v>
      </c>
      <c r="M2198" t="s">
        <v>886</v>
      </c>
      <c r="N2198" t="str">
        <f t="shared" si="68"/>
        <v>R, B</v>
      </c>
    </row>
    <row r="2199" spans="1:14" x14ac:dyDescent="0.25">
      <c r="A2199" t="s">
        <v>11</v>
      </c>
      <c r="B2199" t="s">
        <v>860</v>
      </c>
      <c r="C2199" s="2">
        <v>2026</v>
      </c>
      <c r="D2199" t="s">
        <v>1745</v>
      </c>
      <c r="E2199" t="s">
        <v>1066</v>
      </c>
      <c r="F2199" t="s">
        <v>22</v>
      </c>
      <c r="G2199" t="s">
        <v>173</v>
      </c>
      <c r="H2199" t="s">
        <v>1487</v>
      </c>
      <c r="I2199" s="26">
        <v>98950</v>
      </c>
      <c r="J2199" s="12">
        <f t="shared" si="69"/>
        <v>-98950</v>
      </c>
      <c r="K2199" t="s">
        <v>1875</v>
      </c>
      <c r="L2199" t="s">
        <v>878</v>
      </c>
      <c r="M2199" t="s">
        <v>886</v>
      </c>
      <c r="N2199" t="str">
        <f t="shared" si="68"/>
        <v>E, B</v>
      </c>
    </row>
    <row r="2200" spans="1:14" x14ac:dyDescent="0.25">
      <c r="A2200" t="s">
        <v>11</v>
      </c>
      <c r="B2200" t="s">
        <v>861</v>
      </c>
      <c r="C2200" s="2">
        <v>2026</v>
      </c>
      <c r="D2200" t="s">
        <v>1745</v>
      </c>
      <c r="E2200" t="s">
        <v>1051</v>
      </c>
      <c r="F2200" t="s">
        <v>14</v>
      </c>
      <c r="G2200" t="s">
        <v>19</v>
      </c>
      <c r="H2200" t="s">
        <v>1206</v>
      </c>
      <c r="I2200" s="26">
        <v>4781.97</v>
      </c>
      <c r="J2200" s="12">
        <f t="shared" si="69"/>
        <v>-4781.97</v>
      </c>
      <c r="K2200" t="s">
        <v>1875</v>
      </c>
      <c r="L2200" t="s">
        <v>879</v>
      </c>
      <c r="M2200" t="s">
        <v>888</v>
      </c>
      <c r="N2200" t="str">
        <f t="shared" si="68"/>
        <v>R, C</v>
      </c>
    </row>
    <row r="2201" spans="1:14" x14ac:dyDescent="0.25">
      <c r="A2201" t="s">
        <v>11</v>
      </c>
      <c r="B2201" t="s">
        <v>860</v>
      </c>
      <c r="C2201" s="2">
        <v>2026</v>
      </c>
      <c r="D2201" t="s">
        <v>1801</v>
      </c>
      <c r="E2201" t="s">
        <v>1051</v>
      </c>
      <c r="F2201" t="s">
        <v>22</v>
      </c>
      <c r="G2201" t="s">
        <v>19</v>
      </c>
      <c r="H2201" t="s">
        <v>1305</v>
      </c>
      <c r="I2201" s="26">
        <v>33417</v>
      </c>
      <c r="J2201" s="12">
        <f t="shared" si="69"/>
        <v>-33417</v>
      </c>
      <c r="K2201" t="s">
        <v>1875</v>
      </c>
      <c r="L2201" t="s">
        <v>878</v>
      </c>
      <c r="M2201" t="s">
        <v>887</v>
      </c>
      <c r="N2201" t="str">
        <f t="shared" si="68"/>
        <v>E, A</v>
      </c>
    </row>
    <row r="2202" spans="1:14" x14ac:dyDescent="0.25">
      <c r="A2202" t="s">
        <v>11</v>
      </c>
      <c r="B2202" t="s">
        <v>861</v>
      </c>
      <c r="C2202" s="2">
        <v>2026</v>
      </c>
      <c r="D2202" t="s">
        <v>1801</v>
      </c>
      <c r="E2202" t="s">
        <v>1058</v>
      </c>
      <c r="F2202" t="s">
        <v>21</v>
      </c>
      <c r="G2202" t="s">
        <v>19</v>
      </c>
      <c r="H2202" t="s">
        <v>1107</v>
      </c>
      <c r="I2202" s="26">
        <v>4707356.3099999996</v>
      </c>
      <c r="J2202" s="12">
        <f t="shared" si="69"/>
        <v>-4707356.3099999996</v>
      </c>
      <c r="K2202" t="s">
        <v>1875</v>
      </c>
      <c r="L2202" t="s">
        <v>879</v>
      </c>
      <c r="M2202" t="s">
        <v>887</v>
      </c>
      <c r="N2202" t="str">
        <f t="shared" si="68"/>
        <v>R, A</v>
      </c>
    </row>
    <row r="2203" spans="1:14" x14ac:dyDescent="0.25">
      <c r="A2203" t="s">
        <v>11</v>
      </c>
      <c r="B2203" t="s">
        <v>12</v>
      </c>
      <c r="C2203" s="2">
        <v>2026</v>
      </c>
      <c r="D2203" t="s">
        <v>1801</v>
      </c>
      <c r="E2203" t="s">
        <v>1073</v>
      </c>
      <c r="F2203" t="s">
        <v>20</v>
      </c>
      <c r="G2203" t="s">
        <v>19</v>
      </c>
      <c r="H2203" t="s">
        <v>1061</v>
      </c>
      <c r="I2203" s="26">
        <v>-18100</v>
      </c>
      <c r="J2203" s="12">
        <f t="shared" si="69"/>
        <v>18100</v>
      </c>
      <c r="K2203" t="s">
        <v>1875</v>
      </c>
      <c r="L2203" t="s">
        <v>878</v>
      </c>
      <c r="M2203" t="s">
        <v>887</v>
      </c>
      <c r="N2203" t="str">
        <f t="shared" si="68"/>
        <v>E, A</v>
      </c>
    </row>
    <row r="2204" spans="1:14" x14ac:dyDescent="0.25">
      <c r="A2204" t="s">
        <v>11</v>
      </c>
      <c r="B2204" t="s">
        <v>12</v>
      </c>
      <c r="C2204" s="2">
        <v>2026</v>
      </c>
      <c r="D2204" t="s">
        <v>1801</v>
      </c>
      <c r="E2204" t="s">
        <v>1158</v>
      </c>
      <c r="F2204" t="s">
        <v>24</v>
      </c>
      <c r="G2204" t="s">
        <v>27</v>
      </c>
      <c r="H2204" t="s">
        <v>138</v>
      </c>
      <c r="I2204" s="26">
        <v>0</v>
      </c>
      <c r="J2204" s="12">
        <f t="shared" si="69"/>
        <v>0</v>
      </c>
      <c r="K2204" t="s">
        <v>1875</v>
      </c>
      <c r="N2204" t="str">
        <f t="shared" si="68"/>
        <v xml:space="preserve">, </v>
      </c>
    </row>
    <row r="2205" spans="1:14" x14ac:dyDescent="0.25">
      <c r="A2205" t="s">
        <v>11</v>
      </c>
      <c r="B2205" t="s">
        <v>12</v>
      </c>
      <c r="C2205" s="2">
        <v>2026</v>
      </c>
      <c r="D2205" t="s">
        <v>1801</v>
      </c>
      <c r="E2205" t="s">
        <v>1066</v>
      </c>
      <c r="F2205" t="s">
        <v>18</v>
      </c>
      <c r="G2205" t="s">
        <v>19</v>
      </c>
      <c r="H2205" t="s">
        <v>1130</v>
      </c>
      <c r="I2205" s="26">
        <v>-563800</v>
      </c>
      <c r="J2205" s="12">
        <f t="shared" si="69"/>
        <v>563800</v>
      </c>
      <c r="K2205" t="s">
        <v>1875</v>
      </c>
      <c r="L2205" t="s">
        <v>879</v>
      </c>
      <c r="M2205" t="s">
        <v>888</v>
      </c>
      <c r="N2205" t="str">
        <f t="shared" si="68"/>
        <v>R, C</v>
      </c>
    </row>
    <row r="2206" spans="1:14" x14ac:dyDescent="0.25">
      <c r="A2206" t="s">
        <v>11</v>
      </c>
      <c r="B2206" t="s">
        <v>12</v>
      </c>
      <c r="C2206" s="2">
        <v>2026</v>
      </c>
      <c r="D2206" t="s">
        <v>1801</v>
      </c>
      <c r="E2206" t="s">
        <v>1158</v>
      </c>
      <c r="F2206" t="s">
        <v>24</v>
      </c>
      <c r="G2206" t="s">
        <v>27</v>
      </c>
      <c r="H2206" t="s">
        <v>287</v>
      </c>
      <c r="I2206" s="26">
        <v>0</v>
      </c>
      <c r="J2206" s="12">
        <f t="shared" si="69"/>
        <v>0</v>
      </c>
      <c r="K2206" t="s">
        <v>1875</v>
      </c>
      <c r="N2206" t="str">
        <f t="shared" si="68"/>
        <v xml:space="preserve">, </v>
      </c>
    </row>
    <row r="2207" spans="1:14" x14ac:dyDescent="0.25">
      <c r="A2207" t="s">
        <v>11</v>
      </c>
      <c r="B2207" t="s">
        <v>12</v>
      </c>
      <c r="C2207" s="2">
        <v>2026</v>
      </c>
      <c r="D2207" t="s">
        <v>1801</v>
      </c>
      <c r="E2207" t="s">
        <v>1101</v>
      </c>
      <c r="F2207" t="s">
        <v>16</v>
      </c>
      <c r="G2207" t="s">
        <v>19</v>
      </c>
      <c r="H2207" t="s">
        <v>1400</v>
      </c>
      <c r="I2207" s="26">
        <v>-17040</v>
      </c>
      <c r="J2207" s="12">
        <f t="shared" si="69"/>
        <v>17040</v>
      </c>
      <c r="K2207" t="s">
        <v>1875</v>
      </c>
      <c r="L2207" t="s">
        <v>878</v>
      </c>
      <c r="M2207" t="s">
        <v>888</v>
      </c>
      <c r="N2207" t="str">
        <f t="shared" si="68"/>
        <v>E, C</v>
      </c>
    </row>
    <row r="2208" spans="1:14" x14ac:dyDescent="0.25">
      <c r="A2208" t="s">
        <v>11</v>
      </c>
      <c r="B2208" t="s">
        <v>12</v>
      </c>
      <c r="C2208" s="2">
        <v>2026</v>
      </c>
      <c r="D2208" t="s">
        <v>1801</v>
      </c>
      <c r="E2208" t="s">
        <v>1062</v>
      </c>
      <c r="F2208" t="s">
        <v>14</v>
      </c>
      <c r="G2208" t="s">
        <v>19</v>
      </c>
      <c r="H2208" t="s">
        <v>1169</v>
      </c>
      <c r="I2208" s="26">
        <v>-1320000</v>
      </c>
      <c r="J2208" s="12">
        <f t="shared" si="69"/>
        <v>1320000</v>
      </c>
      <c r="K2208" t="s">
        <v>1875</v>
      </c>
      <c r="L2208" t="s">
        <v>879</v>
      </c>
      <c r="M2208" t="s">
        <v>888</v>
      </c>
      <c r="N2208" t="str">
        <f t="shared" si="68"/>
        <v>R, C</v>
      </c>
    </row>
    <row r="2209" spans="1:14" x14ac:dyDescent="0.25">
      <c r="A2209" t="s">
        <v>11</v>
      </c>
      <c r="B2209" t="s">
        <v>12</v>
      </c>
      <c r="C2209" s="2">
        <v>2026</v>
      </c>
      <c r="D2209" t="s">
        <v>1801</v>
      </c>
      <c r="E2209" t="s">
        <v>1055</v>
      </c>
      <c r="F2209" t="s">
        <v>22</v>
      </c>
      <c r="G2209" t="s">
        <v>174</v>
      </c>
      <c r="H2209" t="s">
        <v>1468</v>
      </c>
      <c r="I2209" s="26">
        <v>-462000</v>
      </c>
      <c r="J2209" s="12">
        <f t="shared" si="69"/>
        <v>462000</v>
      </c>
      <c r="K2209" t="s">
        <v>1875</v>
      </c>
      <c r="L2209" t="s">
        <v>878</v>
      </c>
      <c r="M2209" t="s">
        <v>887</v>
      </c>
      <c r="N2209" t="str">
        <f t="shared" si="68"/>
        <v>E, A</v>
      </c>
    </row>
    <row r="2210" spans="1:14" x14ac:dyDescent="0.25">
      <c r="A2210" t="s">
        <v>11</v>
      </c>
      <c r="B2210" t="s">
        <v>12</v>
      </c>
      <c r="C2210" s="2">
        <v>2026</v>
      </c>
      <c r="D2210" t="s">
        <v>1801</v>
      </c>
      <c r="E2210" t="s">
        <v>1080</v>
      </c>
      <c r="F2210" t="s">
        <v>18</v>
      </c>
      <c r="G2210" t="s">
        <v>15</v>
      </c>
      <c r="H2210" t="s">
        <v>1619</v>
      </c>
      <c r="I2210" s="26">
        <v>-4016.03</v>
      </c>
      <c r="J2210" s="12">
        <f t="shared" si="69"/>
        <v>4016.03</v>
      </c>
      <c r="K2210" t="s">
        <v>1875</v>
      </c>
      <c r="L2210" t="s">
        <v>879</v>
      </c>
      <c r="M2210" t="s">
        <v>888</v>
      </c>
      <c r="N2210" t="str">
        <f t="shared" si="68"/>
        <v>R, C</v>
      </c>
    </row>
    <row r="2211" spans="1:14" x14ac:dyDescent="0.25">
      <c r="A2211" t="s">
        <v>11</v>
      </c>
      <c r="B2211" t="s">
        <v>12</v>
      </c>
      <c r="C2211" s="2">
        <v>2026</v>
      </c>
      <c r="D2211" t="s">
        <v>1801</v>
      </c>
      <c r="E2211" t="s">
        <v>1047</v>
      </c>
      <c r="F2211" t="s">
        <v>24</v>
      </c>
      <c r="G2211" t="s">
        <v>27</v>
      </c>
      <c r="H2211" t="s">
        <v>136</v>
      </c>
      <c r="I2211" s="26">
        <v>0</v>
      </c>
      <c r="J2211" s="12">
        <f t="shared" si="69"/>
        <v>0</v>
      </c>
      <c r="K2211" t="s">
        <v>1875</v>
      </c>
      <c r="L2211" t="s">
        <v>879</v>
      </c>
      <c r="M2211" t="s">
        <v>888</v>
      </c>
      <c r="N2211" t="str">
        <f t="shared" si="68"/>
        <v>R, C</v>
      </c>
    </row>
    <row r="2212" spans="1:14" x14ac:dyDescent="0.25">
      <c r="A2212" t="s">
        <v>11</v>
      </c>
      <c r="B2212" t="s">
        <v>12</v>
      </c>
      <c r="C2212" s="2">
        <v>2026</v>
      </c>
      <c r="D2212" t="s">
        <v>1801</v>
      </c>
      <c r="E2212" t="s">
        <v>1051</v>
      </c>
      <c r="F2212" t="s">
        <v>16</v>
      </c>
      <c r="G2212" t="s">
        <v>19</v>
      </c>
      <c r="H2212" t="s">
        <v>1169</v>
      </c>
      <c r="I2212" s="26">
        <v>-200000</v>
      </c>
      <c r="J2212" s="12">
        <f t="shared" si="69"/>
        <v>200000</v>
      </c>
      <c r="K2212" t="s">
        <v>1875</v>
      </c>
      <c r="L2212" t="s">
        <v>879</v>
      </c>
      <c r="M2212" t="s">
        <v>888</v>
      </c>
      <c r="N2212" t="str">
        <f t="shared" si="68"/>
        <v>R, C</v>
      </c>
    </row>
    <row r="2213" spans="1:14" x14ac:dyDescent="0.25">
      <c r="A2213" t="s">
        <v>11</v>
      </c>
      <c r="B2213" t="s">
        <v>861</v>
      </c>
      <c r="C2213" s="2">
        <v>2026</v>
      </c>
      <c r="D2213" t="s">
        <v>1801</v>
      </c>
      <c r="E2213" t="s">
        <v>1051</v>
      </c>
      <c r="F2213" t="s">
        <v>14</v>
      </c>
      <c r="G2213" t="s">
        <v>19</v>
      </c>
      <c r="H2213" t="s">
        <v>1445</v>
      </c>
      <c r="I2213" s="26">
        <v>10571199.4</v>
      </c>
      <c r="J2213" s="12">
        <f t="shared" si="69"/>
        <v>-10571199.4</v>
      </c>
      <c r="K2213" t="s">
        <v>1875</v>
      </c>
      <c r="L2213" t="s">
        <v>878</v>
      </c>
      <c r="M2213" t="s">
        <v>887</v>
      </c>
      <c r="N2213" t="str">
        <f t="shared" si="68"/>
        <v>E, A</v>
      </c>
    </row>
    <row r="2214" spans="1:14" x14ac:dyDescent="0.25">
      <c r="A2214" t="s">
        <v>11</v>
      </c>
      <c r="B2214" t="s">
        <v>861</v>
      </c>
      <c r="C2214" s="2">
        <v>2026</v>
      </c>
      <c r="D2214" t="s">
        <v>1745</v>
      </c>
      <c r="E2214" t="s">
        <v>1051</v>
      </c>
      <c r="F2214" t="s">
        <v>14</v>
      </c>
      <c r="G2214" t="s">
        <v>19</v>
      </c>
      <c r="H2214" t="s">
        <v>1137</v>
      </c>
      <c r="I2214" s="26">
        <v>0</v>
      </c>
      <c r="J2214" s="12">
        <f t="shared" si="69"/>
        <v>0</v>
      </c>
      <c r="K2214" t="s">
        <v>1875</v>
      </c>
      <c r="L2214" t="s">
        <v>879</v>
      </c>
      <c r="M2214" t="s">
        <v>888</v>
      </c>
      <c r="N2214" t="str">
        <f t="shared" si="68"/>
        <v>R, C</v>
      </c>
    </row>
    <row r="2215" spans="1:14" x14ac:dyDescent="0.25">
      <c r="A2215" t="s">
        <v>11</v>
      </c>
      <c r="B2215" t="s">
        <v>860</v>
      </c>
      <c r="C2215" s="2">
        <v>2027</v>
      </c>
      <c r="D2215" t="s">
        <v>1801</v>
      </c>
      <c r="E2215" t="s">
        <v>1051</v>
      </c>
      <c r="F2215" t="s">
        <v>22</v>
      </c>
      <c r="G2215" t="s">
        <v>19</v>
      </c>
      <c r="H2215" t="s">
        <v>1549</v>
      </c>
      <c r="I2215" s="26">
        <v>0</v>
      </c>
      <c r="J2215" s="12">
        <f t="shared" si="69"/>
        <v>0</v>
      </c>
      <c r="K2215" t="s">
        <v>1875</v>
      </c>
      <c r="L2215" t="s">
        <v>878</v>
      </c>
      <c r="M2215" t="s">
        <v>887</v>
      </c>
      <c r="N2215" t="str">
        <f t="shared" si="68"/>
        <v>E, A</v>
      </c>
    </row>
    <row r="2216" spans="1:14" x14ac:dyDescent="0.25">
      <c r="A2216" t="s">
        <v>11</v>
      </c>
      <c r="B2216" t="s">
        <v>861</v>
      </c>
      <c r="C2216" s="2">
        <v>2026</v>
      </c>
      <c r="D2216" t="s">
        <v>1801</v>
      </c>
      <c r="E2216" t="s">
        <v>1092</v>
      </c>
      <c r="F2216" t="s">
        <v>21</v>
      </c>
      <c r="G2216" t="s">
        <v>19</v>
      </c>
      <c r="H2216" t="s">
        <v>1103</v>
      </c>
      <c r="I2216" s="26">
        <v>1278015.1200000001</v>
      </c>
      <c r="J2216" s="12">
        <f t="shared" si="69"/>
        <v>-1278015.1200000001</v>
      </c>
      <c r="K2216" t="s">
        <v>1875</v>
      </c>
      <c r="L2216" t="s">
        <v>879</v>
      </c>
      <c r="M2216" t="s">
        <v>887</v>
      </c>
      <c r="N2216" t="str">
        <f t="shared" si="68"/>
        <v>R, A</v>
      </c>
    </row>
    <row r="2217" spans="1:14" x14ac:dyDescent="0.25">
      <c r="A2217" t="s">
        <v>11</v>
      </c>
      <c r="B2217" t="s">
        <v>861</v>
      </c>
      <c r="C2217" s="2">
        <v>2026</v>
      </c>
      <c r="D2217" t="s">
        <v>1801</v>
      </c>
      <c r="E2217" t="s">
        <v>1092</v>
      </c>
      <c r="F2217" t="s">
        <v>24</v>
      </c>
      <c r="G2217" t="s">
        <v>27</v>
      </c>
      <c r="H2217" t="s">
        <v>1006</v>
      </c>
      <c r="I2217" s="26">
        <v>24395940.27</v>
      </c>
      <c r="J2217" s="12">
        <f t="shared" si="69"/>
        <v>-24395940.27</v>
      </c>
      <c r="K2217" t="s">
        <v>1875</v>
      </c>
      <c r="L2217" t="s">
        <v>879</v>
      </c>
      <c r="M2217" t="s">
        <v>888</v>
      </c>
      <c r="N2217" t="str">
        <f t="shared" si="68"/>
        <v>R, C</v>
      </c>
    </row>
    <row r="2218" spans="1:14" x14ac:dyDescent="0.25">
      <c r="A2218" t="s">
        <v>11</v>
      </c>
      <c r="B2218" t="s">
        <v>860</v>
      </c>
      <c r="C2218" s="2">
        <v>2026</v>
      </c>
      <c r="D2218" t="s">
        <v>1801</v>
      </c>
      <c r="E2218" t="s">
        <v>1051</v>
      </c>
      <c r="F2218" t="s">
        <v>14</v>
      </c>
      <c r="G2218" t="s">
        <v>19</v>
      </c>
      <c r="H2218" t="s">
        <v>1178</v>
      </c>
      <c r="I2218" s="26">
        <v>97231.01</v>
      </c>
      <c r="J2218" s="12">
        <f t="shared" si="69"/>
        <v>-97231.01</v>
      </c>
      <c r="K2218" t="s">
        <v>1875</v>
      </c>
      <c r="L2218" t="s">
        <v>878</v>
      </c>
      <c r="M2218" t="s">
        <v>887</v>
      </c>
      <c r="N2218" t="str">
        <f t="shared" si="68"/>
        <v>E, A</v>
      </c>
    </row>
    <row r="2219" spans="1:14" x14ac:dyDescent="0.25">
      <c r="A2219" t="s">
        <v>11</v>
      </c>
      <c r="B2219" t="s">
        <v>12</v>
      </c>
      <c r="C2219" s="2">
        <v>2026</v>
      </c>
      <c r="D2219" t="s">
        <v>1801</v>
      </c>
      <c r="E2219" t="s">
        <v>1080</v>
      </c>
      <c r="F2219" t="s">
        <v>21</v>
      </c>
      <c r="G2219" t="s">
        <v>15</v>
      </c>
      <c r="H2219" t="s">
        <v>1301</v>
      </c>
      <c r="I2219" s="26">
        <v>0</v>
      </c>
      <c r="J2219" s="12">
        <f t="shared" si="69"/>
        <v>0</v>
      </c>
      <c r="K2219" t="s">
        <v>1875</v>
      </c>
      <c r="L2219" t="s">
        <v>878</v>
      </c>
      <c r="M2219" t="s">
        <v>888</v>
      </c>
      <c r="N2219" t="str">
        <f t="shared" si="68"/>
        <v>E, C</v>
      </c>
    </row>
    <row r="2220" spans="1:14" x14ac:dyDescent="0.25">
      <c r="A2220" t="s">
        <v>11</v>
      </c>
      <c r="B2220" t="s">
        <v>861</v>
      </c>
      <c r="C2220" s="2">
        <v>2026</v>
      </c>
      <c r="D2220" t="s">
        <v>1801</v>
      </c>
      <c r="E2220" t="s">
        <v>1066</v>
      </c>
      <c r="F2220" t="s">
        <v>21</v>
      </c>
      <c r="G2220" t="s">
        <v>19</v>
      </c>
      <c r="H2220" t="s">
        <v>1585</v>
      </c>
      <c r="I2220" s="26">
        <v>0</v>
      </c>
      <c r="J2220" s="12">
        <f t="shared" si="69"/>
        <v>0</v>
      </c>
      <c r="K2220" t="s">
        <v>1875</v>
      </c>
      <c r="L2220" t="s">
        <v>879</v>
      </c>
      <c r="M2220" t="s">
        <v>887</v>
      </c>
      <c r="N2220" t="str">
        <f t="shared" si="68"/>
        <v>R, A</v>
      </c>
    </row>
    <row r="2221" spans="1:14" x14ac:dyDescent="0.25">
      <c r="A2221" t="s">
        <v>11</v>
      </c>
      <c r="B2221" t="s">
        <v>12</v>
      </c>
      <c r="C2221" s="2">
        <v>2026</v>
      </c>
      <c r="D2221" t="s">
        <v>1745</v>
      </c>
      <c r="E2221" t="s">
        <v>1055</v>
      </c>
      <c r="F2221" t="s">
        <v>14</v>
      </c>
      <c r="G2221" t="s">
        <v>19</v>
      </c>
      <c r="H2221" t="s">
        <v>1535</v>
      </c>
      <c r="I2221" s="26">
        <v>0</v>
      </c>
      <c r="J2221" s="12">
        <f t="shared" si="69"/>
        <v>0</v>
      </c>
      <c r="K2221" t="s">
        <v>1875</v>
      </c>
      <c r="L2221" t="s">
        <v>879</v>
      </c>
      <c r="M2221" t="s">
        <v>887</v>
      </c>
      <c r="N2221" t="str">
        <f t="shared" si="68"/>
        <v>R, A</v>
      </c>
    </row>
    <row r="2222" spans="1:14" x14ac:dyDescent="0.25">
      <c r="A2222" t="s">
        <v>11</v>
      </c>
      <c r="B2222" t="s">
        <v>12</v>
      </c>
      <c r="C2222" s="2">
        <v>2026</v>
      </c>
      <c r="D2222" t="s">
        <v>1745</v>
      </c>
      <c r="E2222" t="s">
        <v>1235</v>
      </c>
      <c r="F2222" t="s">
        <v>14</v>
      </c>
      <c r="G2222" t="s">
        <v>19</v>
      </c>
      <c r="H2222" t="s">
        <v>1186</v>
      </c>
      <c r="I2222" s="26">
        <v>-26603.279999999999</v>
      </c>
      <c r="J2222" s="12">
        <f t="shared" si="69"/>
        <v>26603.279999999999</v>
      </c>
      <c r="K2222" t="s">
        <v>1875</v>
      </c>
      <c r="L2222" t="s">
        <v>879</v>
      </c>
      <c r="M2222" t="s">
        <v>887</v>
      </c>
      <c r="N2222" t="str">
        <f t="shared" si="68"/>
        <v>R, A</v>
      </c>
    </row>
    <row r="2223" spans="1:14" x14ac:dyDescent="0.25">
      <c r="A2223" t="s">
        <v>11</v>
      </c>
      <c r="B2223" t="s">
        <v>12</v>
      </c>
      <c r="C2223" s="2">
        <v>2026</v>
      </c>
      <c r="D2223" t="s">
        <v>1801</v>
      </c>
      <c r="E2223" t="s">
        <v>1073</v>
      </c>
      <c r="F2223" t="s">
        <v>40</v>
      </c>
      <c r="G2223" t="s">
        <v>315</v>
      </c>
      <c r="H2223" t="s">
        <v>1070</v>
      </c>
      <c r="I2223" s="26">
        <v>-10000</v>
      </c>
      <c r="J2223" s="12">
        <f t="shared" si="69"/>
        <v>10000</v>
      </c>
      <c r="K2223" t="s">
        <v>1875</v>
      </c>
      <c r="L2223" t="s">
        <v>878</v>
      </c>
      <c r="M2223" t="s">
        <v>886</v>
      </c>
      <c r="N2223" t="str">
        <f t="shared" si="68"/>
        <v>E, B</v>
      </c>
    </row>
    <row r="2224" spans="1:14" x14ac:dyDescent="0.25">
      <c r="A2224" t="s">
        <v>11</v>
      </c>
      <c r="B2224" t="s">
        <v>12</v>
      </c>
      <c r="C2224" s="2">
        <v>2026</v>
      </c>
      <c r="D2224" t="s">
        <v>1801</v>
      </c>
      <c r="E2224" t="s">
        <v>1055</v>
      </c>
      <c r="F2224" t="s">
        <v>21</v>
      </c>
      <c r="G2224" t="s">
        <v>1798</v>
      </c>
      <c r="H2224" t="s">
        <v>1803</v>
      </c>
      <c r="I2224" s="26">
        <v>-42000</v>
      </c>
      <c r="J2224" s="12">
        <f t="shared" si="69"/>
        <v>42000</v>
      </c>
      <c r="K2224" t="s">
        <v>1875</v>
      </c>
      <c r="L2224" t="s">
        <v>878</v>
      </c>
      <c r="M2224" t="s">
        <v>888</v>
      </c>
      <c r="N2224" t="str">
        <f t="shared" si="68"/>
        <v>E, C</v>
      </c>
    </row>
    <row r="2225" spans="1:14" x14ac:dyDescent="0.25">
      <c r="A2225" t="s">
        <v>11</v>
      </c>
      <c r="B2225" t="s">
        <v>12</v>
      </c>
      <c r="C2225" s="2">
        <v>2026</v>
      </c>
      <c r="D2225" t="s">
        <v>1801</v>
      </c>
      <c r="E2225" t="s">
        <v>1051</v>
      </c>
      <c r="F2225" t="s">
        <v>18</v>
      </c>
      <c r="G2225" t="s">
        <v>19</v>
      </c>
      <c r="H2225" t="s">
        <v>1157</v>
      </c>
      <c r="I2225" s="26">
        <v>-400</v>
      </c>
      <c r="J2225" s="12">
        <f t="shared" si="69"/>
        <v>400</v>
      </c>
      <c r="K2225" t="s">
        <v>1875</v>
      </c>
      <c r="L2225" t="s">
        <v>879</v>
      </c>
      <c r="M2225" t="s">
        <v>887</v>
      </c>
      <c r="N2225" t="str">
        <f t="shared" si="68"/>
        <v>R, A</v>
      </c>
    </row>
    <row r="2226" spans="1:14" x14ac:dyDescent="0.25">
      <c r="A2226" t="s">
        <v>11</v>
      </c>
      <c r="B2226" t="s">
        <v>860</v>
      </c>
      <c r="C2226" s="2">
        <v>2027</v>
      </c>
      <c r="D2226" t="s">
        <v>1680</v>
      </c>
      <c r="E2226" t="s">
        <v>1066</v>
      </c>
      <c r="F2226" t="s">
        <v>22</v>
      </c>
      <c r="G2226" t="s">
        <v>173</v>
      </c>
      <c r="H2226" t="s">
        <v>1234</v>
      </c>
      <c r="I2226" s="26">
        <v>4075</v>
      </c>
      <c r="J2226" s="12">
        <f t="shared" si="69"/>
        <v>-4075</v>
      </c>
      <c r="K2226" t="s">
        <v>1875</v>
      </c>
      <c r="L2226" t="s">
        <v>878</v>
      </c>
      <c r="M2226" t="s">
        <v>888</v>
      </c>
      <c r="N2226" t="str">
        <f t="shared" si="68"/>
        <v>E, C</v>
      </c>
    </row>
    <row r="2227" spans="1:14" x14ac:dyDescent="0.25">
      <c r="A2227" t="s">
        <v>11</v>
      </c>
      <c r="B2227" t="s">
        <v>12</v>
      </c>
      <c r="C2227" s="2">
        <v>2026</v>
      </c>
      <c r="D2227" t="s">
        <v>1801</v>
      </c>
      <c r="E2227" t="s">
        <v>1051</v>
      </c>
      <c r="F2227" t="s">
        <v>14</v>
      </c>
      <c r="G2227" t="s">
        <v>19</v>
      </c>
      <c r="H2227" t="s">
        <v>1376</v>
      </c>
      <c r="I2227" s="26">
        <v>-31835</v>
      </c>
      <c r="J2227" s="12">
        <f t="shared" si="69"/>
        <v>31835</v>
      </c>
      <c r="K2227" t="s">
        <v>1875</v>
      </c>
      <c r="L2227" t="s">
        <v>878</v>
      </c>
      <c r="M2227" t="s">
        <v>888</v>
      </c>
      <c r="N2227" t="str">
        <f t="shared" si="68"/>
        <v>E, C</v>
      </c>
    </row>
    <row r="2228" spans="1:14" x14ac:dyDescent="0.25">
      <c r="A2228" t="s">
        <v>11</v>
      </c>
      <c r="B2228" t="s">
        <v>12</v>
      </c>
      <c r="C2228" s="2">
        <v>2026</v>
      </c>
      <c r="D2228" t="s">
        <v>1801</v>
      </c>
      <c r="E2228" t="s">
        <v>1066</v>
      </c>
      <c r="F2228" t="s">
        <v>21</v>
      </c>
      <c r="G2228" t="s">
        <v>173</v>
      </c>
      <c r="H2228" t="s">
        <v>1413</v>
      </c>
      <c r="I2228" s="26">
        <v>-13000</v>
      </c>
      <c r="J2228" s="12">
        <f t="shared" si="69"/>
        <v>13000</v>
      </c>
      <c r="K2228" t="s">
        <v>1875</v>
      </c>
      <c r="L2228" t="s">
        <v>879</v>
      </c>
      <c r="M2228" t="s">
        <v>888</v>
      </c>
      <c r="N2228" t="str">
        <f t="shared" si="68"/>
        <v>R, C</v>
      </c>
    </row>
    <row r="2229" spans="1:14" x14ac:dyDescent="0.25">
      <c r="A2229" t="s">
        <v>11</v>
      </c>
      <c r="B2229" t="s">
        <v>861</v>
      </c>
      <c r="C2229" s="2">
        <v>2026</v>
      </c>
      <c r="D2229" t="s">
        <v>1801</v>
      </c>
      <c r="E2229" t="s">
        <v>1066</v>
      </c>
      <c r="F2229" t="s">
        <v>22</v>
      </c>
      <c r="G2229" t="s">
        <v>175</v>
      </c>
      <c r="H2229" t="s">
        <v>1655</v>
      </c>
      <c r="I2229" s="26">
        <v>18999983.609999999</v>
      </c>
      <c r="J2229" s="12">
        <f t="shared" si="69"/>
        <v>-18999983.609999999</v>
      </c>
      <c r="K2229" t="s">
        <v>1875</v>
      </c>
      <c r="L2229" t="s">
        <v>878</v>
      </c>
      <c r="M2229" t="s">
        <v>887</v>
      </c>
      <c r="N2229" t="str">
        <f t="shared" si="68"/>
        <v>E, A</v>
      </c>
    </row>
    <row r="2230" spans="1:14" x14ac:dyDescent="0.25">
      <c r="A2230" t="s">
        <v>11</v>
      </c>
      <c r="B2230" t="s">
        <v>12</v>
      </c>
      <c r="C2230" s="2">
        <v>2026</v>
      </c>
      <c r="D2230" t="s">
        <v>1801</v>
      </c>
      <c r="E2230" t="s">
        <v>1398</v>
      </c>
      <c r="F2230" t="s">
        <v>40</v>
      </c>
      <c r="G2230" t="s">
        <v>315</v>
      </c>
      <c r="H2230" t="s">
        <v>1155</v>
      </c>
      <c r="I2230" s="26">
        <v>0</v>
      </c>
      <c r="J2230" s="12">
        <f t="shared" si="69"/>
        <v>0</v>
      </c>
      <c r="K2230" t="s">
        <v>1875</v>
      </c>
      <c r="L2230" t="s">
        <v>878</v>
      </c>
      <c r="M2230" t="s">
        <v>889</v>
      </c>
      <c r="N2230" t="str">
        <f t="shared" si="68"/>
        <v>E, S</v>
      </c>
    </row>
    <row r="2231" spans="1:14" x14ac:dyDescent="0.25">
      <c r="A2231" t="s">
        <v>11</v>
      </c>
      <c r="B2231" t="s">
        <v>861</v>
      </c>
      <c r="C2231" s="2">
        <v>2026</v>
      </c>
      <c r="D2231" t="s">
        <v>1801</v>
      </c>
      <c r="E2231" t="s">
        <v>1080</v>
      </c>
      <c r="F2231" t="s">
        <v>24</v>
      </c>
      <c r="G2231" t="s">
        <v>27</v>
      </c>
      <c r="H2231" t="s">
        <v>1005</v>
      </c>
      <c r="I2231" s="26">
        <v>16913934.350000001</v>
      </c>
      <c r="J2231" s="12">
        <f t="shared" si="69"/>
        <v>-16913934.350000001</v>
      </c>
      <c r="K2231" t="s">
        <v>1875</v>
      </c>
      <c r="L2231" t="s">
        <v>879</v>
      </c>
      <c r="M2231" t="s">
        <v>888</v>
      </c>
      <c r="N2231" t="str">
        <f t="shared" si="68"/>
        <v>R, C</v>
      </c>
    </row>
    <row r="2232" spans="1:14" x14ac:dyDescent="0.25">
      <c r="A2232" t="s">
        <v>11</v>
      </c>
      <c r="B2232" t="s">
        <v>862</v>
      </c>
      <c r="C2232" s="2">
        <v>2027</v>
      </c>
      <c r="D2232" t="s">
        <v>1801</v>
      </c>
      <c r="E2232" t="s">
        <v>1092</v>
      </c>
      <c r="F2232" t="s">
        <v>14</v>
      </c>
      <c r="G2232" t="s">
        <v>19</v>
      </c>
      <c r="H2232" t="s">
        <v>1148</v>
      </c>
      <c r="I2232" s="26">
        <v>0.1</v>
      </c>
      <c r="J2232" s="12">
        <f t="shared" si="69"/>
        <v>-0.1</v>
      </c>
      <c r="K2232" t="s">
        <v>1875</v>
      </c>
      <c r="L2232" t="s">
        <v>878</v>
      </c>
      <c r="M2232" t="s">
        <v>887</v>
      </c>
      <c r="N2232" t="str">
        <f t="shared" si="68"/>
        <v>E, A</v>
      </c>
    </row>
    <row r="2233" spans="1:14" x14ac:dyDescent="0.25">
      <c r="A2233" t="s">
        <v>11</v>
      </c>
      <c r="B2233" t="s">
        <v>860</v>
      </c>
      <c r="C2233" s="2">
        <v>2027</v>
      </c>
      <c r="D2233" t="s">
        <v>1801</v>
      </c>
      <c r="E2233" t="s">
        <v>1160</v>
      </c>
      <c r="F2233" t="s">
        <v>14</v>
      </c>
      <c r="G2233" t="s">
        <v>642</v>
      </c>
      <c r="H2233" t="s">
        <v>1207</v>
      </c>
      <c r="I2233" s="26">
        <v>478792.95</v>
      </c>
      <c r="J2233" s="12">
        <f t="shared" si="69"/>
        <v>-478792.95</v>
      </c>
      <c r="K2233" t="s">
        <v>1875</v>
      </c>
      <c r="L2233" t="s">
        <v>879</v>
      </c>
      <c r="M2233" t="s">
        <v>888</v>
      </c>
      <c r="N2233" t="str">
        <f t="shared" si="68"/>
        <v>R, C</v>
      </c>
    </row>
    <row r="2234" spans="1:14" x14ac:dyDescent="0.25">
      <c r="A2234" t="s">
        <v>11</v>
      </c>
      <c r="B2234" t="s">
        <v>860</v>
      </c>
      <c r="C2234" s="2">
        <v>2027</v>
      </c>
      <c r="D2234" t="s">
        <v>961</v>
      </c>
      <c r="E2234" t="s">
        <v>1235</v>
      </c>
      <c r="F2234" t="s">
        <v>22</v>
      </c>
      <c r="G2234" t="s">
        <v>392</v>
      </c>
      <c r="H2234" t="s">
        <v>1179</v>
      </c>
      <c r="I2234" s="26">
        <v>0</v>
      </c>
      <c r="J2234" s="12">
        <f t="shared" si="69"/>
        <v>0</v>
      </c>
      <c r="K2234" t="s">
        <v>1875</v>
      </c>
      <c r="L2234" t="s">
        <v>879</v>
      </c>
      <c r="M2234" t="s">
        <v>888</v>
      </c>
      <c r="N2234" t="str">
        <f t="shared" si="68"/>
        <v>R, C</v>
      </c>
    </row>
    <row r="2235" spans="1:14" x14ac:dyDescent="0.25">
      <c r="A2235" t="s">
        <v>11</v>
      </c>
      <c r="B2235" t="s">
        <v>860</v>
      </c>
      <c r="C2235" s="2">
        <v>2027</v>
      </c>
      <c r="D2235" t="s">
        <v>1801</v>
      </c>
      <c r="E2235" t="s">
        <v>1101</v>
      </c>
      <c r="F2235" t="s">
        <v>22</v>
      </c>
      <c r="G2235" t="s">
        <v>19</v>
      </c>
      <c r="H2235" t="s">
        <v>1174</v>
      </c>
      <c r="I2235" s="26">
        <v>0</v>
      </c>
      <c r="J2235" s="12">
        <f t="shared" si="69"/>
        <v>0</v>
      </c>
      <c r="K2235" t="s">
        <v>1875</v>
      </c>
      <c r="L2235" t="s">
        <v>878</v>
      </c>
      <c r="M2235" t="s">
        <v>887</v>
      </c>
      <c r="N2235" t="str">
        <f t="shared" si="68"/>
        <v>E, A</v>
      </c>
    </row>
    <row r="2236" spans="1:14" x14ac:dyDescent="0.25">
      <c r="A2236" t="s">
        <v>11</v>
      </c>
      <c r="B2236" t="s">
        <v>12</v>
      </c>
      <c r="C2236" s="2">
        <v>2025</v>
      </c>
      <c r="D2236" t="s">
        <v>1801</v>
      </c>
      <c r="E2236" t="s">
        <v>1073</v>
      </c>
      <c r="F2236" t="s">
        <v>24</v>
      </c>
      <c r="G2236" t="s">
        <v>27</v>
      </c>
      <c r="H2236" t="s">
        <v>328</v>
      </c>
      <c r="I2236" s="26">
        <v>-781953.19</v>
      </c>
      <c r="J2236" s="12">
        <f t="shared" si="69"/>
        <v>781953.19</v>
      </c>
      <c r="K2236" t="s">
        <v>1875</v>
      </c>
      <c r="L2236" t="s">
        <v>879</v>
      </c>
      <c r="M2236" t="s">
        <v>888</v>
      </c>
      <c r="N2236" t="str">
        <f t="shared" si="68"/>
        <v>R, C</v>
      </c>
    </row>
    <row r="2237" spans="1:14" x14ac:dyDescent="0.25">
      <c r="A2237" t="s">
        <v>11</v>
      </c>
      <c r="B2237" t="s">
        <v>861</v>
      </c>
      <c r="C2237" s="2">
        <v>2026</v>
      </c>
      <c r="D2237" t="s">
        <v>1745</v>
      </c>
      <c r="E2237" t="s">
        <v>1066</v>
      </c>
      <c r="F2237" t="s">
        <v>22</v>
      </c>
      <c r="G2237" t="s">
        <v>175</v>
      </c>
      <c r="H2237" t="s">
        <v>1469</v>
      </c>
      <c r="I2237" s="26">
        <v>4500</v>
      </c>
      <c r="J2237" s="12">
        <f t="shared" si="69"/>
        <v>-4500</v>
      </c>
      <c r="K2237" t="s">
        <v>1875</v>
      </c>
      <c r="L2237" t="s">
        <v>878</v>
      </c>
      <c r="M2237" t="s">
        <v>886</v>
      </c>
      <c r="N2237" t="str">
        <f t="shared" si="68"/>
        <v>E, B</v>
      </c>
    </row>
    <row r="2238" spans="1:14" x14ac:dyDescent="0.25">
      <c r="A2238" t="s">
        <v>11</v>
      </c>
      <c r="B2238" t="s">
        <v>861</v>
      </c>
      <c r="C2238" s="2">
        <v>2026</v>
      </c>
      <c r="D2238" t="s">
        <v>1801</v>
      </c>
      <c r="E2238" t="s">
        <v>1051</v>
      </c>
      <c r="F2238" t="s">
        <v>14</v>
      </c>
      <c r="G2238" t="s">
        <v>19</v>
      </c>
      <c r="H2238" t="s">
        <v>1163</v>
      </c>
      <c r="I2238" s="26">
        <v>6602924.25</v>
      </c>
      <c r="J2238" s="12">
        <f t="shared" si="69"/>
        <v>-6602924.25</v>
      </c>
      <c r="K2238" t="s">
        <v>1875</v>
      </c>
      <c r="L2238" t="s">
        <v>879</v>
      </c>
      <c r="M2238" t="s">
        <v>888</v>
      </c>
      <c r="N2238" t="str">
        <f t="shared" si="68"/>
        <v>R, C</v>
      </c>
    </row>
    <row r="2239" spans="1:14" x14ac:dyDescent="0.25">
      <c r="A2239" t="s">
        <v>11</v>
      </c>
      <c r="B2239" t="s">
        <v>860</v>
      </c>
      <c r="C2239" s="2">
        <v>2026</v>
      </c>
      <c r="D2239" t="s">
        <v>1801</v>
      </c>
      <c r="E2239" t="s">
        <v>1161</v>
      </c>
      <c r="F2239" t="s">
        <v>14</v>
      </c>
      <c r="G2239" t="s">
        <v>407</v>
      </c>
      <c r="H2239" t="s">
        <v>1516</v>
      </c>
      <c r="I2239" s="26">
        <v>-889002.97</v>
      </c>
      <c r="J2239" s="12">
        <f t="shared" si="69"/>
        <v>889002.97</v>
      </c>
      <c r="K2239" t="s">
        <v>1875</v>
      </c>
      <c r="L2239" t="s">
        <v>878</v>
      </c>
      <c r="M2239" t="s">
        <v>887</v>
      </c>
      <c r="N2239" t="str">
        <f t="shared" si="68"/>
        <v>E, A</v>
      </c>
    </row>
    <row r="2240" spans="1:14" x14ac:dyDescent="0.25">
      <c r="A2240" t="s">
        <v>11</v>
      </c>
      <c r="B2240" t="s">
        <v>861</v>
      </c>
      <c r="C2240" s="2">
        <v>2026</v>
      </c>
      <c r="D2240" t="s">
        <v>1801</v>
      </c>
      <c r="E2240" t="s">
        <v>1092</v>
      </c>
      <c r="F2240" t="s">
        <v>14</v>
      </c>
      <c r="G2240" t="s">
        <v>19</v>
      </c>
      <c r="H2240" t="s">
        <v>1182</v>
      </c>
      <c r="I2240" s="26">
        <v>3180976.23</v>
      </c>
      <c r="J2240" s="12">
        <f t="shared" si="69"/>
        <v>-3180976.23</v>
      </c>
      <c r="K2240" t="s">
        <v>1875</v>
      </c>
      <c r="L2240" t="s">
        <v>879</v>
      </c>
      <c r="M2240" t="s">
        <v>888</v>
      </c>
      <c r="N2240" t="str">
        <f t="shared" si="68"/>
        <v>R, C</v>
      </c>
    </row>
    <row r="2241" spans="1:14" x14ac:dyDescent="0.25">
      <c r="A2241" t="s">
        <v>11</v>
      </c>
      <c r="B2241" t="s">
        <v>12</v>
      </c>
      <c r="C2241" s="2">
        <v>2026</v>
      </c>
      <c r="D2241" t="s">
        <v>1801</v>
      </c>
      <c r="E2241" t="s">
        <v>1080</v>
      </c>
      <c r="F2241" t="s">
        <v>14</v>
      </c>
      <c r="G2241" t="s">
        <v>15</v>
      </c>
      <c r="H2241" t="s">
        <v>1440</v>
      </c>
      <c r="I2241" s="26">
        <v>0</v>
      </c>
      <c r="J2241" s="12">
        <f t="shared" si="69"/>
        <v>0</v>
      </c>
      <c r="K2241" t="s">
        <v>1875</v>
      </c>
      <c r="L2241" t="s">
        <v>879</v>
      </c>
      <c r="M2241" t="s">
        <v>888</v>
      </c>
      <c r="N2241" t="str">
        <f t="shared" si="68"/>
        <v>R, C</v>
      </c>
    </row>
    <row r="2242" spans="1:14" x14ac:dyDescent="0.25">
      <c r="A2242" t="s">
        <v>11</v>
      </c>
      <c r="B2242" t="s">
        <v>12</v>
      </c>
      <c r="C2242" s="2">
        <v>2026</v>
      </c>
      <c r="D2242" t="s">
        <v>1801</v>
      </c>
      <c r="E2242" t="s">
        <v>1129</v>
      </c>
      <c r="F2242" t="s">
        <v>14</v>
      </c>
      <c r="G2242" t="s">
        <v>19</v>
      </c>
      <c r="H2242" t="s">
        <v>1056</v>
      </c>
      <c r="I2242" s="26">
        <v>-801047</v>
      </c>
      <c r="J2242" s="12">
        <f t="shared" si="69"/>
        <v>801047</v>
      </c>
      <c r="K2242" t="s">
        <v>1875</v>
      </c>
      <c r="L2242" t="s">
        <v>879</v>
      </c>
      <c r="M2242" t="s">
        <v>888</v>
      </c>
      <c r="N2242" t="str">
        <f t="shared" si="68"/>
        <v>R, C</v>
      </c>
    </row>
    <row r="2243" spans="1:14" x14ac:dyDescent="0.25">
      <c r="A2243" t="s">
        <v>11</v>
      </c>
      <c r="B2243" t="s">
        <v>12</v>
      </c>
      <c r="C2243" s="2">
        <v>2026</v>
      </c>
      <c r="D2243" t="s">
        <v>1801</v>
      </c>
      <c r="E2243" t="s">
        <v>1066</v>
      </c>
      <c r="F2243" t="s">
        <v>18</v>
      </c>
      <c r="G2243" t="s">
        <v>173</v>
      </c>
      <c r="H2243" t="s">
        <v>1049</v>
      </c>
      <c r="I2243" s="26">
        <v>0</v>
      </c>
      <c r="J2243" s="12">
        <f t="shared" si="69"/>
        <v>0</v>
      </c>
      <c r="K2243" t="s">
        <v>1875</v>
      </c>
      <c r="L2243" t="s">
        <v>879</v>
      </c>
      <c r="M2243" t="s">
        <v>888</v>
      </c>
      <c r="N2243" t="str">
        <f t="shared" ref="N2243:N2306" si="70">L2243&amp;", "&amp;M2243</f>
        <v>R, C</v>
      </c>
    </row>
    <row r="2244" spans="1:14" x14ac:dyDescent="0.25">
      <c r="A2244" t="s">
        <v>11</v>
      </c>
      <c r="B2244" t="s">
        <v>12</v>
      </c>
      <c r="C2244" s="2">
        <v>2026</v>
      </c>
      <c r="D2244" t="s">
        <v>1801</v>
      </c>
      <c r="E2244" t="s">
        <v>1080</v>
      </c>
      <c r="F2244" t="s">
        <v>18</v>
      </c>
      <c r="G2244" t="s">
        <v>15</v>
      </c>
      <c r="H2244" t="s">
        <v>1156</v>
      </c>
      <c r="I2244" s="26">
        <v>-1015000</v>
      </c>
      <c r="J2244" s="12">
        <f t="shared" ref="J2244:J2307" si="71">-I2244</f>
        <v>1015000</v>
      </c>
      <c r="K2244" t="s">
        <v>1875</v>
      </c>
      <c r="L2244" t="s">
        <v>879</v>
      </c>
      <c r="M2244" t="s">
        <v>888</v>
      </c>
      <c r="N2244" t="str">
        <f t="shared" si="70"/>
        <v>R, C</v>
      </c>
    </row>
    <row r="2245" spans="1:14" x14ac:dyDescent="0.25">
      <c r="A2245" t="s">
        <v>11</v>
      </c>
      <c r="B2245" t="s">
        <v>12</v>
      </c>
      <c r="C2245" s="2">
        <v>2026</v>
      </c>
      <c r="D2245" t="s">
        <v>1801</v>
      </c>
      <c r="E2245" t="s">
        <v>1066</v>
      </c>
      <c r="F2245" t="s">
        <v>24</v>
      </c>
      <c r="G2245" t="s">
        <v>27</v>
      </c>
      <c r="H2245" t="s">
        <v>1740</v>
      </c>
      <c r="I2245" s="26">
        <v>0</v>
      </c>
      <c r="J2245" s="12">
        <f t="shared" si="71"/>
        <v>0</v>
      </c>
      <c r="K2245" t="s">
        <v>1875</v>
      </c>
      <c r="L2245" t="s">
        <v>879</v>
      </c>
      <c r="M2245" t="s">
        <v>888</v>
      </c>
      <c r="N2245" t="str">
        <f t="shared" si="70"/>
        <v>R, C</v>
      </c>
    </row>
    <row r="2246" spans="1:14" x14ac:dyDescent="0.25">
      <c r="A2246" t="s">
        <v>11</v>
      </c>
      <c r="B2246" t="s">
        <v>12</v>
      </c>
      <c r="C2246" s="2">
        <v>2026</v>
      </c>
      <c r="D2246" t="s">
        <v>1801</v>
      </c>
      <c r="E2246" t="s">
        <v>1269</v>
      </c>
      <c r="F2246" t="s">
        <v>24</v>
      </c>
      <c r="G2246" t="s">
        <v>27</v>
      </c>
      <c r="H2246" t="s">
        <v>827</v>
      </c>
      <c r="I2246" s="26">
        <v>0</v>
      </c>
      <c r="J2246" s="12">
        <f t="shared" si="71"/>
        <v>0</v>
      </c>
      <c r="K2246" t="s">
        <v>1875</v>
      </c>
      <c r="L2246" t="s">
        <v>879</v>
      </c>
      <c r="M2246" t="s">
        <v>888</v>
      </c>
      <c r="N2246" t="str">
        <f t="shared" si="70"/>
        <v>R, C</v>
      </c>
    </row>
    <row r="2247" spans="1:14" x14ac:dyDescent="0.25">
      <c r="A2247" t="s">
        <v>11</v>
      </c>
      <c r="B2247" t="s">
        <v>861</v>
      </c>
      <c r="C2247" s="2">
        <v>2026</v>
      </c>
      <c r="D2247" t="s">
        <v>1801</v>
      </c>
      <c r="E2247" t="s">
        <v>1101</v>
      </c>
      <c r="F2247" t="s">
        <v>20</v>
      </c>
      <c r="G2247" t="s">
        <v>19</v>
      </c>
      <c r="H2247" t="s">
        <v>1494</v>
      </c>
      <c r="I2247" s="26">
        <v>0</v>
      </c>
      <c r="J2247" s="12">
        <f t="shared" si="71"/>
        <v>0</v>
      </c>
      <c r="K2247" t="s">
        <v>1875</v>
      </c>
      <c r="L2247" t="s">
        <v>879</v>
      </c>
      <c r="M2247" t="s">
        <v>888</v>
      </c>
      <c r="N2247" t="str">
        <f t="shared" si="70"/>
        <v>R, C</v>
      </c>
    </row>
    <row r="2248" spans="1:14" x14ac:dyDescent="0.25">
      <c r="A2248" t="s">
        <v>11</v>
      </c>
      <c r="B2248" t="s">
        <v>861</v>
      </c>
      <c r="C2248" s="2">
        <v>2026</v>
      </c>
      <c r="D2248" t="s">
        <v>1801</v>
      </c>
      <c r="E2248" t="s">
        <v>1051</v>
      </c>
      <c r="F2248" t="s">
        <v>14</v>
      </c>
      <c r="G2248" t="s">
        <v>19</v>
      </c>
      <c r="H2248" t="s">
        <v>1402</v>
      </c>
      <c r="I2248" s="26">
        <v>711464.32</v>
      </c>
      <c r="J2248" s="12">
        <f t="shared" si="71"/>
        <v>-711464.32</v>
      </c>
      <c r="K2248" t="s">
        <v>1875</v>
      </c>
      <c r="L2248" t="s">
        <v>878</v>
      </c>
      <c r="M2248" t="s">
        <v>887</v>
      </c>
      <c r="N2248" t="str">
        <f t="shared" si="70"/>
        <v>E, A</v>
      </c>
    </row>
    <row r="2249" spans="1:14" x14ac:dyDescent="0.25">
      <c r="A2249" t="s">
        <v>11</v>
      </c>
      <c r="B2249" t="s">
        <v>862</v>
      </c>
      <c r="C2249" s="2">
        <v>2026</v>
      </c>
      <c r="D2249" t="s">
        <v>1801</v>
      </c>
      <c r="E2249" t="s">
        <v>1077</v>
      </c>
      <c r="F2249" t="s">
        <v>14</v>
      </c>
      <c r="G2249" t="s">
        <v>19</v>
      </c>
      <c r="H2249" t="s">
        <v>1058</v>
      </c>
      <c r="I2249" s="26">
        <v>0</v>
      </c>
      <c r="J2249" s="12">
        <f t="shared" si="71"/>
        <v>0</v>
      </c>
      <c r="K2249" t="s">
        <v>1875</v>
      </c>
      <c r="L2249" t="s">
        <v>878</v>
      </c>
      <c r="M2249" t="s">
        <v>887</v>
      </c>
      <c r="N2249" t="str">
        <f t="shared" si="70"/>
        <v>E, A</v>
      </c>
    </row>
    <row r="2250" spans="1:14" x14ac:dyDescent="0.25">
      <c r="A2250" t="s">
        <v>11</v>
      </c>
      <c r="B2250" t="s">
        <v>861</v>
      </c>
      <c r="C2250" s="2">
        <v>2026</v>
      </c>
      <c r="D2250" t="s">
        <v>1801</v>
      </c>
      <c r="E2250" t="s">
        <v>1073</v>
      </c>
      <c r="F2250" t="s">
        <v>14</v>
      </c>
      <c r="G2250" t="s">
        <v>19</v>
      </c>
      <c r="H2250" t="s">
        <v>1168</v>
      </c>
      <c r="I2250" s="26">
        <v>12060.45</v>
      </c>
      <c r="J2250" s="12">
        <f t="shared" si="71"/>
        <v>-12060.45</v>
      </c>
      <c r="K2250" t="s">
        <v>1875</v>
      </c>
      <c r="L2250" t="s">
        <v>879</v>
      </c>
      <c r="M2250" t="s">
        <v>887</v>
      </c>
      <c r="N2250" t="str">
        <f t="shared" si="70"/>
        <v>R, A</v>
      </c>
    </row>
    <row r="2251" spans="1:14" x14ac:dyDescent="0.25">
      <c r="A2251" t="s">
        <v>11</v>
      </c>
      <c r="B2251" t="s">
        <v>861</v>
      </c>
      <c r="C2251" s="2">
        <v>2026</v>
      </c>
      <c r="D2251" t="s">
        <v>1745</v>
      </c>
      <c r="E2251" t="s">
        <v>1235</v>
      </c>
      <c r="F2251" t="s">
        <v>22</v>
      </c>
      <c r="G2251" t="s">
        <v>19</v>
      </c>
      <c r="H2251" t="s">
        <v>1056</v>
      </c>
      <c r="I2251" s="26">
        <v>23815079.140000001</v>
      </c>
      <c r="J2251" s="12">
        <f t="shared" si="71"/>
        <v>-23815079.140000001</v>
      </c>
      <c r="K2251" t="s">
        <v>1875</v>
      </c>
      <c r="L2251" t="s">
        <v>879</v>
      </c>
      <c r="M2251" t="s">
        <v>888</v>
      </c>
      <c r="N2251" t="str">
        <f t="shared" si="70"/>
        <v>R, C</v>
      </c>
    </row>
    <row r="2252" spans="1:14" x14ac:dyDescent="0.25">
      <c r="A2252" t="s">
        <v>11</v>
      </c>
      <c r="B2252" t="s">
        <v>860</v>
      </c>
      <c r="C2252" s="2">
        <v>2027</v>
      </c>
      <c r="D2252" t="s">
        <v>1801</v>
      </c>
      <c r="E2252" t="s">
        <v>1058</v>
      </c>
      <c r="F2252" t="s">
        <v>22</v>
      </c>
      <c r="G2252" t="s">
        <v>406</v>
      </c>
      <c r="H2252" t="s">
        <v>1334</v>
      </c>
      <c r="I2252" s="26">
        <v>0</v>
      </c>
      <c r="J2252" s="12">
        <f t="shared" si="71"/>
        <v>0</v>
      </c>
      <c r="K2252" t="s">
        <v>1875</v>
      </c>
      <c r="L2252" t="s">
        <v>878</v>
      </c>
      <c r="M2252" t="s">
        <v>889</v>
      </c>
      <c r="N2252" t="str">
        <f t="shared" si="70"/>
        <v>E, S</v>
      </c>
    </row>
    <row r="2253" spans="1:14" x14ac:dyDescent="0.25">
      <c r="A2253" t="s">
        <v>11</v>
      </c>
      <c r="B2253" t="s">
        <v>860</v>
      </c>
      <c r="C2253" s="2">
        <v>2027</v>
      </c>
      <c r="D2253" t="s">
        <v>1801</v>
      </c>
      <c r="E2253" t="s">
        <v>1058</v>
      </c>
      <c r="F2253" t="s">
        <v>22</v>
      </c>
      <c r="G2253" t="s">
        <v>19</v>
      </c>
      <c r="H2253" t="s">
        <v>1060</v>
      </c>
      <c r="I2253" s="26">
        <v>0</v>
      </c>
      <c r="J2253" s="12">
        <f t="shared" si="71"/>
        <v>0</v>
      </c>
      <c r="K2253" t="s">
        <v>1875</v>
      </c>
      <c r="L2253" t="s">
        <v>879</v>
      </c>
      <c r="M2253" t="s">
        <v>888</v>
      </c>
      <c r="N2253" t="str">
        <f t="shared" si="70"/>
        <v>R, C</v>
      </c>
    </row>
    <row r="2254" spans="1:14" x14ac:dyDescent="0.25">
      <c r="A2254" t="s">
        <v>11</v>
      </c>
      <c r="B2254" t="s">
        <v>861</v>
      </c>
      <c r="C2254" s="2">
        <v>2026</v>
      </c>
      <c r="D2254" t="s">
        <v>1801</v>
      </c>
      <c r="E2254" t="s">
        <v>1218</v>
      </c>
      <c r="F2254" t="s">
        <v>18</v>
      </c>
      <c r="G2254" t="s">
        <v>19</v>
      </c>
      <c r="H2254" t="s">
        <v>1082</v>
      </c>
      <c r="I2254" s="26">
        <v>156021.76000000001</v>
      </c>
      <c r="J2254" s="12">
        <f t="shared" si="71"/>
        <v>-156021.76000000001</v>
      </c>
      <c r="K2254" t="s">
        <v>1875</v>
      </c>
      <c r="L2254" t="s">
        <v>879</v>
      </c>
      <c r="M2254" t="s">
        <v>887</v>
      </c>
      <c r="N2254" t="str">
        <f t="shared" si="70"/>
        <v>R, A</v>
      </c>
    </row>
    <row r="2255" spans="1:14" x14ac:dyDescent="0.25">
      <c r="A2255" t="s">
        <v>11</v>
      </c>
      <c r="B2255" t="s">
        <v>861</v>
      </c>
      <c r="C2255" s="2">
        <v>2026</v>
      </c>
      <c r="D2255" t="s">
        <v>1801</v>
      </c>
      <c r="E2255" t="s">
        <v>1051</v>
      </c>
      <c r="F2255" t="s">
        <v>16</v>
      </c>
      <c r="G2255" t="s">
        <v>19</v>
      </c>
      <c r="H2255" t="s">
        <v>1048</v>
      </c>
      <c r="I2255" s="26">
        <v>29195.93</v>
      </c>
      <c r="J2255" s="12">
        <f t="shared" si="71"/>
        <v>-29195.93</v>
      </c>
      <c r="K2255" t="s">
        <v>1875</v>
      </c>
      <c r="L2255" t="s">
        <v>879</v>
      </c>
      <c r="M2255" t="s">
        <v>887</v>
      </c>
      <c r="N2255" t="str">
        <f t="shared" si="70"/>
        <v>R, A</v>
      </c>
    </row>
    <row r="2256" spans="1:14" x14ac:dyDescent="0.25">
      <c r="A2256" t="s">
        <v>11</v>
      </c>
      <c r="B2256" t="s">
        <v>12</v>
      </c>
      <c r="C2256" s="2">
        <v>2025</v>
      </c>
      <c r="D2256" t="s">
        <v>1801</v>
      </c>
      <c r="E2256" t="s">
        <v>1080</v>
      </c>
      <c r="F2256" t="s">
        <v>14</v>
      </c>
      <c r="G2256" t="s">
        <v>15</v>
      </c>
      <c r="H2256" t="s">
        <v>1106</v>
      </c>
      <c r="I2256" s="26">
        <v>-703247.92</v>
      </c>
      <c r="J2256" s="12">
        <f t="shared" si="71"/>
        <v>703247.92</v>
      </c>
      <c r="K2256" t="s">
        <v>1875</v>
      </c>
      <c r="L2256" t="s">
        <v>878</v>
      </c>
      <c r="M2256" t="s">
        <v>888</v>
      </c>
      <c r="N2256" t="str">
        <f t="shared" si="70"/>
        <v>E, C</v>
      </c>
    </row>
    <row r="2257" spans="1:14" x14ac:dyDescent="0.25">
      <c r="A2257" t="s">
        <v>11</v>
      </c>
      <c r="B2257" t="s">
        <v>12</v>
      </c>
      <c r="C2257" s="2">
        <v>2026</v>
      </c>
      <c r="D2257" t="s">
        <v>1801</v>
      </c>
      <c r="E2257" t="s">
        <v>1058</v>
      </c>
      <c r="F2257" t="s">
        <v>14</v>
      </c>
      <c r="G2257" t="s">
        <v>19</v>
      </c>
      <c r="H2257" t="s">
        <v>1376</v>
      </c>
      <c r="I2257" s="26">
        <v>-102100</v>
      </c>
      <c r="J2257" s="12">
        <f t="shared" si="71"/>
        <v>102100</v>
      </c>
      <c r="K2257" t="s">
        <v>1875</v>
      </c>
      <c r="L2257" t="s">
        <v>879</v>
      </c>
      <c r="M2257" t="s">
        <v>887</v>
      </c>
      <c r="N2257" t="str">
        <f t="shared" si="70"/>
        <v>R, A</v>
      </c>
    </row>
    <row r="2258" spans="1:14" x14ac:dyDescent="0.25">
      <c r="A2258" t="s">
        <v>11</v>
      </c>
      <c r="B2258" t="s">
        <v>861</v>
      </c>
      <c r="C2258" s="2">
        <v>2026</v>
      </c>
      <c r="D2258" t="s">
        <v>1745</v>
      </c>
      <c r="E2258" t="s">
        <v>1080</v>
      </c>
      <c r="F2258" t="s">
        <v>22</v>
      </c>
      <c r="G2258" t="s">
        <v>15</v>
      </c>
      <c r="H2258" t="s">
        <v>1300</v>
      </c>
      <c r="I2258" s="26">
        <v>94447</v>
      </c>
      <c r="J2258" s="12">
        <f t="shared" si="71"/>
        <v>-94447</v>
      </c>
      <c r="K2258" t="s">
        <v>1875</v>
      </c>
      <c r="L2258" t="s">
        <v>879</v>
      </c>
      <c r="M2258" t="s">
        <v>888</v>
      </c>
      <c r="N2258" t="str">
        <f t="shared" si="70"/>
        <v>R, C</v>
      </c>
    </row>
    <row r="2259" spans="1:14" x14ac:dyDescent="0.25">
      <c r="A2259" t="s">
        <v>11</v>
      </c>
      <c r="B2259" t="s">
        <v>860</v>
      </c>
      <c r="C2259" s="2">
        <v>2026</v>
      </c>
      <c r="D2259" t="s">
        <v>1801</v>
      </c>
      <c r="E2259" t="s">
        <v>1051</v>
      </c>
      <c r="F2259" t="s">
        <v>14</v>
      </c>
      <c r="G2259" t="s">
        <v>19</v>
      </c>
      <c r="H2259" t="s">
        <v>1371</v>
      </c>
      <c r="I2259" s="26">
        <v>21159.46</v>
      </c>
      <c r="J2259" s="12">
        <f t="shared" si="71"/>
        <v>-21159.46</v>
      </c>
      <c r="K2259" t="s">
        <v>1875</v>
      </c>
      <c r="L2259" t="s">
        <v>878</v>
      </c>
      <c r="M2259" t="s">
        <v>886</v>
      </c>
      <c r="N2259" t="str">
        <f t="shared" si="70"/>
        <v>E, B</v>
      </c>
    </row>
    <row r="2260" spans="1:14" x14ac:dyDescent="0.25">
      <c r="A2260" t="s">
        <v>11</v>
      </c>
      <c r="B2260" t="s">
        <v>861</v>
      </c>
      <c r="C2260" s="2">
        <v>2026</v>
      </c>
      <c r="D2260" t="s">
        <v>1745</v>
      </c>
      <c r="E2260" t="s">
        <v>1051</v>
      </c>
      <c r="F2260" t="s">
        <v>16</v>
      </c>
      <c r="G2260" t="s">
        <v>19</v>
      </c>
      <c r="H2260" t="s">
        <v>1204</v>
      </c>
      <c r="I2260" s="26">
        <v>60750</v>
      </c>
      <c r="J2260" s="12">
        <f t="shared" si="71"/>
        <v>-60750</v>
      </c>
      <c r="K2260" t="s">
        <v>1875</v>
      </c>
      <c r="L2260" t="s">
        <v>878</v>
      </c>
      <c r="M2260" t="s">
        <v>887</v>
      </c>
      <c r="N2260" t="str">
        <f t="shared" si="70"/>
        <v>E, A</v>
      </c>
    </row>
    <row r="2261" spans="1:14" x14ac:dyDescent="0.25">
      <c r="A2261" t="s">
        <v>11</v>
      </c>
      <c r="B2261" t="s">
        <v>861</v>
      </c>
      <c r="C2261" s="2">
        <v>2026</v>
      </c>
      <c r="D2261" t="s">
        <v>1801</v>
      </c>
      <c r="E2261" t="s">
        <v>1158</v>
      </c>
      <c r="F2261" t="s">
        <v>410</v>
      </c>
      <c r="G2261" t="s">
        <v>19</v>
      </c>
      <c r="H2261" t="s">
        <v>1397</v>
      </c>
      <c r="I2261" s="26">
        <v>2988.65</v>
      </c>
      <c r="J2261" s="12">
        <f t="shared" si="71"/>
        <v>-2988.65</v>
      </c>
      <c r="K2261" t="s">
        <v>1875</v>
      </c>
      <c r="L2261" t="s">
        <v>878</v>
      </c>
      <c r="M2261" t="s">
        <v>889</v>
      </c>
      <c r="N2261" t="str">
        <f t="shared" si="70"/>
        <v>E, S</v>
      </c>
    </row>
    <row r="2262" spans="1:14" x14ac:dyDescent="0.25">
      <c r="A2262" t="s">
        <v>11</v>
      </c>
      <c r="B2262" t="s">
        <v>12</v>
      </c>
      <c r="C2262" s="2">
        <v>2026</v>
      </c>
      <c r="D2262" t="s">
        <v>1801</v>
      </c>
      <c r="E2262" t="s">
        <v>1066</v>
      </c>
      <c r="F2262" t="s">
        <v>16</v>
      </c>
      <c r="G2262" t="s">
        <v>175</v>
      </c>
      <c r="H2262" t="s">
        <v>1503</v>
      </c>
      <c r="I2262" s="26">
        <v>0</v>
      </c>
      <c r="J2262" s="12">
        <f t="shared" si="71"/>
        <v>0</v>
      </c>
      <c r="K2262" t="s">
        <v>1875</v>
      </c>
      <c r="L2262" t="s">
        <v>878</v>
      </c>
      <c r="M2262" t="s">
        <v>887</v>
      </c>
      <c r="N2262" t="str">
        <f t="shared" si="70"/>
        <v>E, A</v>
      </c>
    </row>
    <row r="2263" spans="1:14" x14ac:dyDescent="0.25">
      <c r="A2263" t="s">
        <v>11</v>
      </c>
      <c r="B2263" t="s">
        <v>860</v>
      </c>
      <c r="C2263" s="2">
        <v>2027</v>
      </c>
      <c r="D2263" t="s">
        <v>1037</v>
      </c>
      <c r="E2263" t="s">
        <v>1066</v>
      </c>
      <c r="F2263" t="s">
        <v>14</v>
      </c>
      <c r="G2263" t="s">
        <v>175</v>
      </c>
      <c r="H2263" t="s">
        <v>1449</v>
      </c>
      <c r="I2263" s="26">
        <v>0</v>
      </c>
      <c r="J2263" s="12">
        <f t="shared" si="71"/>
        <v>0</v>
      </c>
      <c r="K2263" t="s">
        <v>1875</v>
      </c>
      <c r="L2263" t="s">
        <v>878</v>
      </c>
      <c r="M2263" t="s">
        <v>886</v>
      </c>
      <c r="N2263" t="str">
        <f t="shared" si="70"/>
        <v>E, B</v>
      </c>
    </row>
    <row r="2264" spans="1:14" x14ac:dyDescent="0.25">
      <c r="A2264" t="s">
        <v>11</v>
      </c>
      <c r="B2264" t="s">
        <v>861</v>
      </c>
      <c r="C2264" s="2">
        <v>2026</v>
      </c>
      <c r="D2264" t="s">
        <v>1801</v>
      </c>
      <c r="E2264" t="s">
        <v>1296</v>
      </c>
      <c r="F2264" t="s">
        <v>410</v>
      </c>
      <c r="G2264" t="s">
        <v>19</v>
      </c>
      <c r="H2264" t="s">
        <v>1588</v>
      </c>
      <c r="I2264" s="26">
        <v>3345343.66</v>
      </c>
      <c r="J2264" s="12">
        <f t="shared" si="71"/>
        <v>-3345343.66</v>
      </c>
      <c r="K2264" t="s">
        <v>1875</v>
      </c>
      <c r="L2264" t="s">
        <v>878</v>
      </c>
      <c r="M2264" t="s">
        <v>889</v>
      </c>
      <c r="N2264" t="str">
        <f t="shared" si="70"/>
        <v>E, S</v>
      </c>
    </row>
    <row r="2265" spans="1:14" x14ac:dyDescent="0.25">
      <c r="A2265" t="s">
        <v>11</v>
      </c>
      <c r="B2265" t="s">
        <v>861</v>
      </c>
      <c r="C2265" s="2">
        <v>2026</v>
      </c>
      <c r="D2265" t="s">
        <v>1801</v>
      </c>
      <c r="E2265" t="s">
        <v>1073</v>
      </c>
      <c r="F2265" t="s">
        <v>14</v>
      </c>
      <c r="G2265" t="s">
        <v>19</v>
      </c>
      <c r="H2265" t="s">
        <v>1061</v>
      </c>
      <c r="I2265" s="26">
        <v>2700</v>
      </c>
      <c r="J2265" s="12">
        <f t="shared" si="71"/>
        <v>-2700</v>
      </c>
      <c r="K2265" t="s">
        <v>1875</v>
      </c>
      <c r="L2265" t="s">
        <v>878</v>
      </c>
      <c r="M2265" t="s">
        <v>887</v>
      </c>
      <c r="N2265" t="str">
        <f t="shared" si="70"/>
        <v>E, A</v>
      </c>
    </row>
    <row r="2266" spans="1:14" x14ac:dyDescent="0.25">
      <c r="A2266" t="s">
        <v>11</v>
      </c>
      <c r="B2266" t="s">
        <v>860</v>
      </c>
      <c r="C2266" s="2">
        <v>2027</v>
      </c>
      <c r="D2266" t="s">
        <v>1745</v>
      </c>
      <c r="E2266" t="s">
        <v>1066</v>
      </c>
      <c r="F2266" t="s">
        <v>22</v>
      </c>
      <c r="G2266" t="s">
        <v>173</v>
      </c>
      <c r="H2266" t="s">
        <v>1234</v>
      </c>
      <c r="I2266" s="26">
        <v>0</v>
      </c>
      <c r="J2266" s="12">
        <f t="shared" si="71"/>
        <v>0</v>
      </c>
      <c r="K2266" t="s">
        <v>1875</v>
      </c>
      <c r="L2266" t="s">
        <v>878</v>
      </c>
      <c r="M2266" t="s">
        <v>888</v>
      </c>
      <c r="N2266" t="str">
        <f t="shared" si="70"/>
        <v>E, C</v>
      </c>
    </row>
    <row r="2267" spans="1:14" x14ac:dyDescent="0.25">
      <c r="A2267" t="s">
        <v>11</v>
      </c>
      <c r="B2267" t="s">
        <v>861</v>
      </c>
      <c r="C2267" s="2">
        <v>2026</v>
      </c>
      <c r="D2267" t="s">
        <v>1801</v>
      </c>
      <c r="E2267" t="s">
        <v>1066</v>
      </c>
      <c r="F2267" t="s">
        <v>22</v>
      </c>
      <c r="G2267" t="s">
        <v>173</v>
      </c>
      <c r="H2267" t="s">
        <v>1288</v>
      </c>
      <c r="I2267" s="26">
        <v>55750</v>
      </c>
      <c r="J2267" s="12">
        <f t="shared" si="71"/>
        <v>-55750</v>
      </c>
      <c r="K2267" t="s">
        <v>1875</v>
      </c>
      <c r="L2267" t="s">
        <v>878</v>
      </c>
      <c r="M2267" t="s">
        <v>886</v>
      </c>
      <c r="N2267" t="str">
        <f t="shared" si="70"/>
        <v>E, B</v>
      </c>
    </row>
    <row r="2268" spans="1:14" x14ac:dyDescent="0.25">
      <c r="A2268" t="s">
        <v>11</v>
      </c>
      <c r="B2268" t="s">
        <v>861</v>
      </c>
      <c r="C2268" s="2">
        <v>2026</v>
      </c>
      <c r="D2268" t="s">
        <v>1801</v>
      </c>
      <c r="E2268" t="s">
        <v>1080</v>
      </c>
      <c r="F2268" t="s">
        <v>16</v>
      </c>
      <c r="G2268" t="s">
        <v>15</v>
      </c>
      <c r="H2268" t="s">
        <v>1844</v>
      </c>
      <c r="I2268" s="26">
        <v>5000</v>
      </c>
      <c r="J2268" s="12">
        <f t="shared" si="71"/>
        <v>-5000</v>
      </c>
      <c r="K2268" t="s">
        <v>1875</v>
      </c>
      <c r="L2268" t="s">
        <v>878</v>
      </c>
      <c r="M2268" t="s">
        <v>888</v>
      </c>
      <c r="N2268" t="str">
        <f t="shared" si="70"/>
        <v>E, C</v>
      </c>
    </row>
    <row r="2269" spans="1:14" x14ac:dyDescent="0.25">
      <c r="A2269" t="s">
        <v>11</v>
      </c>
      <c r="B2269" t="s">
        <v>861</v>
      </c>
      <c r="C2269" s="2">
        <v>2026</v>
      </c>
      <c r="D2269" t="s">
        <v>1801</v>
      </c>
      <c r="E2269" t="s">
        <v>1066</v>
      </c>
      <c r="F2269" t="s">
        <v>14</v>
      </c>
      <c r="G2269" t="s">
        <v>19</v>
      </c>
      <c r="H2269" t="s">
        <v>1331</v>
      </c>
      <c r="I2269" s="26">
        <v>7236.78</v>
      </c>
      <c r="J2269" s="12">
        <f t="shared" si="71"/>
        <v>-7236.78</v>
      </c>
      <c r="K2269" t="s">
        <v>1875</v>
      </c>
      <c r="L2269" t="s">
        <v>878</v>
      </c>
      <c r="M2269" t="s">
        <v>887</v>
      </c>
      <c r="N2269" t="str">
        <f t="shared" si="70"/>
        <v>E, A</v>
      </c>
    </row>
    <row r="2270" spans="1:14" x14ac:dyDescent="0.25">
      <c r="A2270" t="s">
        <v>11</v>
      </c>
      <c r="B2270" t="s">
        <v>12</v>
      </c>
      <c r="C2270" s="2">
        <v>2026</v>
      </c>
      <c r="D2270" t="s">
        <v>1801</v>
      </c>
      <c r="E2270" t="s">
        <v>1080</v>
      </c>
      <c r="F2270" t="s">
        <v>20</v>
      </c>
      <c r="G2270" t="s">
        <v>15</v>
      </c>
      <c r="H2270" t="s">
        <v>1387</v>
      </c>
      <c r="I2270" s="26">
        <v>0</v>
      </c>
      <c r="J2270" s="12">
        <f t="shared" si="71"/>
        <v>0</v>
      </c>
      <c r="K2270" t="s">
        <v>1875</v>
      </c>
      <c r="L2270" t="s">
        <v>878</v>
      </c>
      <c r="M2270" t="s">
        <v>888</v>
      </c>
      <c r="N2270" t="str">
        <f t="shared" si="70"/>
        <v>E, C</v>
      </c>
    </row>
    <row r="2271" spans="1:14" x14ac:dyDescent="0.25">
      <c r="A2271" t="s">
        <v>11</v>
      </c>
      <c r="B2271" t="s">
        <v>12</v>
      </c>
      <c r="C2271" s="2">
        <v>2026</v>
      </c>
      <c r="D2271" t="s">
        <v>1801</v>
      </c>
      <c r="E2271" t="s">
        <v>1066</v>
      </c>
      <c r="F2271" t="s">
        <v>14</v>
      </c>
      <c r="G2271" t="s">
        <v>175</v>
      </c>
      <c r="H2271" t="s">
        <v>1621</v>
      </c>
      <c r="I2271" s="26">
        <v>-17499.57</v>
      </c>
      <c r="J2271" s="12">
        <f t="shared" si="71"/>
        <v>17499.57</v>
      </c>
      <c r="K2271" t="s">
        <v>1875</v>
      </c>
      <c r="L2271" t="s">
        <v>878</v>
      </c>
      <c r="M2271" t="s">
        <v>887</v>
      </c>
      <c r="N2271" t="str">
        <f t="shared" si="70"/>
        <v>E, A</v>
      </c>
    </row>
    <row r="2272" spans="1:14" x14ac:dyDescent="0.25">
      <c r="A2272" t="s">
        <v>11</v>
      </c>
      <c r="B2272" t="s">
        <v>12</v>
      </c>
      <c r="C2272" s="2">
        <v>2026</v>
      </c>
      <c r="D2272" t="s">
        <v>1801</v>
      </c>
      <c r="E2272" t="s">
        <v>1058</v>
      </c>
      <c r="F2272" t="s">
        <v>24</v>
      </c>
      <c r="G2272" t="s">
        <v>27</v>
      </c>
      <c r="H2272" t="s">
        <v>341</v>
      </c>
      <c r="I2272" s="26">
        <v>0</v>
      </c>
      <c r="J2272" s="12">
        <f t="shared" si="71"/>
        <v>0</v>
      </c>
      <c r="K2272" t="s">
        <v>1875</v>
      </c>
      <c r="L2272" t="s">
        <v>879</v>
      </c>
      <c r="M2272" t="s">
        <v>888</v>
      </c>
      <c r="N2272" t="str">
        <f t="shared" si="70"/>
        <v>R, C</v>
      </c>
    </row>
    <row r="2273" spans="1:14" x14ac:dyDescent="0.25">
      <c r="A2273" t="s">
        <v>11</v>
      </c>
      <c r="B2273" t="s">
        <v>12</v>
      </c>
      <c r="C2273" s="2">
        <v>2026</v>
      </c>
      <c r="D2273" t="s">
        <v>1801</v>
      </c>
      <c r="E2273" t="s">
        <v>1051</v>
      </c>
      <c r="F2273" t="s">
        <v>14</v>
      </c>
      <c r="G2273" t="s">
        <v>19</v>
      </c>
      <c r="H2273" t="s">
        <v>1276</v>
      </c>
      <c r="I2273" s="26">
        <v>-70000</v>
      </c>
      <c r="J2273" s="12">
        <f t="shared" si="71"/>
        <v>70000</v>
      </c>
      <c r="K2273" t="s">
        <v>1875</v>
      </c>
      <c r="L2273" t="s">
        <v>879</v>
      </c>
      <c r="M2273" t="s">
        <v>887</v>
      </c>
      <c r="N2273" t="str">
        <f t="shared" si="70"/>
        <v>R, A</v>
      </c>
    </row>
    <row r="2274" spans="1:14" x14ac:dyDescent="0.25">
      <c r="A2274" t="s">
        <v>11</v>
      </c>
      <c r="B2274" t="s">
        <v>12</v>
      </c>
      <c r="C2274" s="2">
        <v>2026</v>
      </c>
      <c r="D2274" t="s">
        <v>1801</v>
      </c>
      <c r="E2274" t="s">
        <v>1058</v>
      </c>
      <c r="F2274" t="s">
        <v>21</v>
      </c>
      <c r="G2274" t="s">
        <v>19</v>
      </c>
      <c r="H2274" t="s">
        <v>1093</v>
      </c>
      <c r="I2274" s="26">
        <v>-841095.41</v>
      </c>
      <c r="J2274" s="12">
        <f t="shared" si="71"/>
        <v>841095.41</v>
      </c>
      <c r="K2274" t="s">
        <v>1875</v>
      </c>
      <c r="L2274" t="s">
        <v>879</v>
      </c>
      <c r="M2274" t="s">
        <v>887</v>
      </c>
      <c r="N2274" t="str">
        <f t="shared" si="70"/>
        <v>R, A</v>
      </c>
    </row>
    <row r="2275" spans="1:14" x14ac:dyDescent="0.25">
      <c r="A2275" t="s">
        <v>11</v>
      </c>
      <c r="B2275" t="s">
        <v>12</v>
      </c>
      <c r="C2275" s="2">
        <v>2026</v>
      </c>
      <c r="D2275" t="s">
        <v>1801</v>
      </c>
      <c r="E2275" t="s">
        <v>1066</v>
      </c>
      <c r="F2275" t="s">
        <v>24</v>
      </c>
      <c r="G2275" t="s">
        <v>27</v>
      </c>
      <c r="H2275" t="s">
        <v>1779</v>
      </c>
      <c r="I2275" s="26">
        <v>0</v>
      </c>
      <c r="J2275" s="12">
        <f t="shared" si="71"/>
        <v>0</v>
      </c>
      <c r="K2275" t="s">
        <v>1875</v>
      </c>
      <c r="L2275" t="s">
        <v>879</v>
      </c>
      <c r="M2275" t="s">
        <v>888</v>
      </c>
      <c r="N2275" t="str">
        <f t="shared" si="70"/>
        <v>R, C</v>
      </c>
    </row>
    <row r="2276" spans="1:14" x14ac:dyDescent="0.25">
      <c r="A2276" t="s">
        <v>11</v>
      </c>
      <c r="B2276" t="s">
        <v>12</v>
      </c>
      <c r="C2276" s="2">
        <v>2026</v>
      </c>
      <c r="D2276" t="s">
        <v>1801</v>
      </c>
      <c r="E2276" t="s">
        <v>1066</v>
      </c>
      <c r="F2276" t="s">
        <v>18</v>
      </c>
      <c r="G2276" t="s">
        <v>173</v>
      </c>
      <c r="H2276" t="s">
        <v>1055</v>
      </c>
      <c r="I2276" s="26">
        <v>-978058.18</v>
      </c>
      <c r="J2276" s="12">
        <f t="shared" si="71"/>
        <v>978058.18</v>
      </c>
      <c r="K2276" t="s">
        <v>1875</v>
      </c>
      <c r="L2276" t="s">
        <v>878</v>
      </c>
      <c r="M2276" t="s">
        <v>887</v>
      </c>
      <c r="N2276" t="str">
        <f t="shared" si="70"/>
        <v>E, A</v>
      </c>
    </row>
    <row r="2277" spans="1:14" x14ac:dyDescent="0.25">
      <c r="A2277" t="s">
        <v>11</v>
      </c>
      <c r="B2277" t="s">
        <v>12</v>
      </c>
      <c r="C2277" s="2">
        <v>2026</v>
      </c>
      <c r="D2277" t="s">
        <v>1801</v>
      </c>
      <c r="E2277" t="s">
        <v>1080</v>
      </c>
      <c r="F2277" t="s">
        <v>20</v>
      </c>
      <c r="G2277" t="s">
        <v>15</v>
      </c>
      <c r="H2277" t="s">
        <v>1275</v>
      </c>
      <c r="I2277" s="26">
        <v>-50000</v>
      </c>
      <c r="J2277" s="12">
        <f t="shared" si="71"/>
        <v>50000</v>
      </c>
      <c r="K2277" t="s">
        <v>1875</v>
      </c>
      <c r="L2277" t="s">
        <v>879</v>
      </c>
      <c r="M2277" t="s">
        <v>888</v>
      </c>
      <c r="N2277" t="str">
        <f t="shared" si="70"/>
        <v>R, C</v>
      </c>
    </row>
    <row r="2278" spans="1:14" x14ac:dyDescent="0.25">
      <c r="A2278" t="s">
        <v>11</v>
      </c>
      <c r="B2278" t="s">
        <v>12</v>
      </c>
      <c r="C2278" s="2">
        <v>2026</v>
      </c>
      <c r="D2278" t="s">
        <v>1801</v>
      </c>
      <c r="E2278" t="s">
        <v>1077</v>
      </c>
      <c r="F2278" t="s">
        <v>22</v>
      </c>
      <c r="G2278" t="s">
        <v>19</v>
      </c>
      <c r="H2278" t="s">
        <v>1523</v>
      </c>
      <c r="I2278" s="26">
        <v>-2740400</v>
      </c>
      <c r="J2278" s="12">
        <f t="shared" si="71"/>
        <v>2740400</v>
      </c>
      <c r="K2278" t="s">
        <v>1875</v>
      </c>
      <c r="L2278" t="s">
        <v>878</v>
      </c>
      <c r="M2278" t="s">
        <v>887</v>
      </c>
      <c r="N2278" t="str">
        <f t="shared" si="70"/>
        <v>E, A</v>
      </c>
    </row>
    <row r="2279" spans="1:14" x14ac:dyDescent="0.25">
      <c r="A2279" t="s">
        <v>11</v>
      </c>
      <c r="B2279" t="s">
        <v>12</v>
      </c>
      <c r="C2279" s="2">
        <v>2026</v>
      </c>
      <c r="D2279" t="s">
        <v>1801</v>
      </c>
      <c r="E2279" t="s">
        <v>1092</v>
      </c>
      <c r="F2279" t="s">
        <v>24</v>
      </c>
      <c r="G2279" t="s">
        <v>27</v>
      </c>
      <c r="H2279" t="s">
        <v>1787</v>
      </c>
      <c r="I2279" s="26">
        <v>0</v>
      </c>
      <c r="J2279" s="12">
        <f t="shared" si="71"/>
        <v>0</v>
      </c>
      <c r="K2279" t="s">
        <v>1875</v>
      </c>
      <c r="L2279" t="s">
        <v>879</v>
      </c>
      <c r="M2279" t="s">
        <v>888</v>
      </c>
      <c r="N2279" t="str">
        <f t="shared" si="70"/>
        <v>R, C</v>
      </c>
    </row>
    <row r="2280" spans="1:14" x14ac:dyDescent="0.25">
      <c r="A2280" t="s">
        <v>11</v>
      </c>
      <c r="B2280" t="s">
        <v>860</v>
      </c>
      <c r="C2280" s="2">
        <v>2026</v>
      </c>
      <c r="D2280" t="s">
        <v>1801</v>
      </c>
      <c r="E2280" t="s">
        <v>1051</v>
      </c>
      <c r="F2280" t="s">
        <v>22</v>
      </c>
      <c r="G2280" t="s">
        <v>19</v>
      </c>
      <c r="H2280" t="s">
        <v>1328</v>
      </c>
      <c r="I2280" s="26">
        <v>2489419.27</v>
      </c>
      <c r="J2280" s="12">
        <f t="shared" si="71"/>
        <v>-2489419.27</v>
      </c>
      <c r="K2280" t="s">
        <v>1875</v>
      </c>
      <c r="L2280" t="s">
        <v>878</v>
      </c>
      <c r="M2280" t="s">
        <v>888</v>
      </c>
      <c r="N2280" t="str">
        <f t="shared" si="70"/>
        <v>E, C</v>
      </c>
    </row>
    <row r="2281" spans="1:14" x14ac:dyDescent="0.25">
      <c r="A2281" t="s">
        <v>11</v>
      </c>
      <c r="B2281" t="s">
        <v>860</v>
      </c>
      <c r="C2281" s="2">
        <v>2026</v>
      </c>
      <c r="D2281" t="s">
        <v>1801</v>
      </c>
      <c r="E2281" t="s">
        <v>1080</v>
      </c>
      <c r="F2281" t="s">
        <v>16</v>
      </c>
      <c r="G2281" t="s">
        <v>15</v>
      </c>
      <c r="H2281" t="s">
        <v>1581</v>
      </c>
      <c r="I2281" s="26">
        <v>21717236.920000002</v>
      </c>
      <c r="J2281" s="12">
        <f t="shared" si="71"/>
        <v>-21717236.920000002</v>
      </c>
      <c r="K2281" t="s">
        <v>1875</v>
      </c>
      <c r="L2281" t="s">
        <v>879</v>
      </c>
      <c r="M2281" t="s">
        <v>888</v>
      </c>
      <c r="N2281" t="str">
        <f t="shared" si="70"/>
        <v>R, C</v>
      </c>
    </row>
    <row r="2282" spans="1:14" x14ac:dyDescent="0.25">
      <c r="A2282" t="s">
        <v>11</v>
      </c>
      <c r="B2282" t="s">
        <v>862</v>
      </c>
      <c r="C2282" s="2">
        <v>2025</v>
      </c>
      <c r="D2282" t="s">
        <v>1801</v>
      </c>
      <c r="E2282" t="s">
        <v>1073</v>
      </c>
      <c r="F2282" t="s">
        <v>14</v>
      </c>
      <c r="G2282" t="s">
        <v>19</v>
      </c>
      <c r="H2282" t="s">
        <v>1186</v>
      </c>
      <c r="I2282" s="26">
        <v>83000</v>
      </c>
      <c r="J2282" s="12">
        <f t="shared" si="71"/>
        <v>-83000</v>
      </c>
      <c r="K2282" t="s">
        <v>1875</v>
      </c>
      <c r="L2282" t="s">
        <v>879</v>
      </c>
      <c r="M2282" t="s">
        <v>888</v>
      </c>
      <c r="N2282" t="str">
        <f t="shared" si="70"/>
        <v>R, C</v>
      </c>
    </row>
    <row r="2283" spans="1:14" x14ac:dyDescent="0.25">
      <c r="A2283" t="s">
        <v>11</v>
      </c>
      <c r="B2283" t="s">
        <v>862</v>
      </c>
      <c r="C2283" s="2">
        <v>2026</v>
      </c>
      <c r="D2283" t="s">
        <v>1801</v>
      </c>
      <c r="E2283" t="s">
        <v>1051</v>
      </c>
      <c r="F2283" t="s">
        <v>22</v>
      </c>
      <c r="G2283" t="s">
        <v>19</v>
      </c>
      <c r="H2283" t="s">
        <v>1382</v>
      </c>
      <c r="I2283" s="26">
        <v>0</v>
      </c>
      <c r="J2283" s="12">
        <f t="shared" si="71"/>
        <v>0</v>
      </c>
      <c r="K2283" t="s">
        <v>1875</v>
      </c>
      <c r="L2283" t="s">
        <v>879</v>
      </c>
      <c r="M2283" t="s">
        <v>888</v>
      </c>
      <c r="N2283" t="str">
        <f t="shared" si="70"/>
        <v>R, C</v>
      </c>
    </row>
    <row r="2284" spans="1:14" x14ac:dyDescent="0.25">
      <c r="A2284" t="s">
        <v>11</v>
      </c>
      <c r="B2284" t="s">
        <v>861</v>
      </c>
      <c r="C2284" s="2">
        <v>2026</v>
      </c>
      <c r="D2284" t="s">
        <v>1801</v>
      </c>
      <c r="E2284" t="s">
        <v>1161</v>
      </c>
      <c r="F2284" t="s">
        <v>18</v>
      </c>
      <c r="G2284" t="s">
        <v>19</v>
      </c>
      <c r="H2284" t="s">
        <v>1186</v>
      </c>
      <c r="I2284" s="26">
        <v>0</v>
      </c>
      <c r="J2284" s="12">
        <f t="shared" si="71"/>
        <v>0</v>
      </c>
      <c r="K2284" t="s">
        <v>1875</v>
      </c>
      <c r="L2284" t="s">
        <v>879</v>
      </c>
      <c r="M2284" t="s">
        <v>887</v>
      </c>
      <c r="N2284" t="str">
        <f t="shared" si="70"/>
        <v>R, A</v>
      </c>
    </row>
    <row r="2285" spans="1:14" x14ac:dyDescent="0.25">
      <c r="A2285" t="s">
        <v>11</v>
      </c>
      <c r="B2285" t="s">
        <v>861</v>
      </c>
      <c r="C2285" s="2">
        <v>2026</v>
      </c>
      <c r="D2285" t="s">
        <v>1801</v>
      </c>
      <c r="E2285" t="s">
        <v>1055</v>
      </c>
      <c r="F2285" t="s">
        <v>16</v>
      </c>
      <c r="G2285" t="s">
        <v>19</v>
      </c>
      <c r="H2285" t="s">
        <v>1144</v>
      </c>
      <c r="I2285" s="26">
        <v>325275.7</v>
      </c>
      <c r="J2285" s="12">
        <f t="shared" si="71"/>
        <v>-325275.7</v>
      </c>
      <c r="K2285" t="s">
        <v>1875</v>
      </c>
      <c r="L2285" t="s">
        <v>878</v>
      </c>
      <c r="M2285" t="s">
        <v>889</v>
      </c>
      <c r="N2285" t="str">
        <f t="shared" si="70"/>
        <v>E, S</v>
      </c>
    </row>
    <row r="2286" spans="1:14" x14ac:dyDescent="0.25">
      <c r="A2286" t="s">
        <v>11</v>
      </c>
      <c r="B2286" t="s">
        <v>860</v>
      </c>
      <c r="C2286" s="2">
        <v>2026</v>
      </c>
      <c r="D2286" t="s">
        <v>1801</v>
      </c>
      <c r="E2286" t="s">
        <v>1051</v>
      </c>
      <c r="F2286" t="s">
        <v>22</v>
      </c>
      <c r="G2286" t="s">
        <v>19</v>
      </c>
      <c r="H2286" t="s">
        <v>1408</v>
      </c>
      <c r="I2286" s="26">
        <v>1912300.74</v>
      </c>
      <c r="J2286" s="12">
        <f t="shared" si="71"/>
        <v>-1912300.74</v>
      </c>
      <c r="K2286" t="s">
        <v>1875</v>
      </c>
      <c r="L2286" t="s">
        <v>879</v>
      </c>
      <c r="M2286" t="s">
        <v>888</v>
      </c>
      <c r="N2286" t="str">
        <f t="shared" si="70"/>
        <v>R, C</v>
      </c>
    </row>
    <row r="2287" spans="1:14" x14ac:dyDescent="0.25">
      <c r="A2287" t="s">
        <v>11</v>
      </c>
      <c r="B2287" t="s">
        <v>861</v>
      </c>
      <c r="C2287" s="2">
        <v>2026</v>
      </c>
      <c r="D2287" t="s">
        <v>1801</v>
      </c>
      <c r="E2287" t="s">
        <v>1047</v>
      </c>
      <c r="F2287" t="s">
        <v>16</v>
      </c>
      <c r="G2287" t="s">
        <v>19</v>
      </c>
      <c r="H2287" t="s">
        <v>1184</v>
      </c>
      <c r="I2287" s="26">
        <v>2929219.11</v>
      </c>
      <c r="J2287" s="12">
        <f t="shared" si="71"/>
        <v>-2929219.11</v>
      </c>
      <c r="K2287" t="s">
        <v>1875</v>
      </c>
      <c r="L2287" t="s">
        <v>879</v>
      </c>
      <c r="M2287" t="s">
        <v>888</v>
      </c>
      <c r="N2287" t="str">
        <f t="shared" si="70"/>
        <v>R, C</v>
      </c>
    </row>
    <row r="2288" spans="1:14" x14ac:dyDescent="0.25">
      <c r="A2288" t="s">
        <v>11</v>
      </c>
      <c r="B2288" t="s">
        <v>860</v>
      </c>
      <c r="C2288" s="2">
        <v>2026</v>
      </c>
      <c r="D2288" t="s">
        <v>1680</v>
      </c>
      <c r="E2288" t="s">
        <v>1066</v>
      </c>
      <c r="F2288" t="s">
        <v>14</v>
      </c>
      <c r="G2288" t="s">
        <v>19</v>
      </c>
      <c r="H2288" t="s">
        <v>1270</v>
      </c>
      <c r="I2288" s="26">
        <v>78577.48</v>
      </c>
      <c r="J2288" s="12">
        <f t="shared" si="71"/>
        <v>-78577.48</v>
      </c>
      <c r="K2288" t="s">
        <v>1875</v>
      </c>
      <c r="L2288" t="s">
        <v>879</v>
      </c>
      <c r="M2288" t="s">
        <v>888</v>
      </c>
      <c r="N2288" t="str">
        <f t="shared" si="70"/>
        <v>R, C</v>
      </c>
    </row>
    <row r="2289" spans="1:14" x14ac:dyDescent="0.25">
      <c r="A2289" t="s">
        <v>11</v>
      </c>
      <c r="B2289" t="s">
        <v>861</v>
      </c>
      <c r="C2289" s="2">
        <v>2026</v>
      </c>
      <c r="D2289" t="s">
        <v>1801</v>
      </c>
      <c r="E2289" t="s">
        <v>1051</v>
      </c>
      <c r="F2289" t="s">
        <v>16</v>
      </c>
      <c r="G2289" t="s">
        <v>19</v>
      </c>
      <c r="H2289" t="s">
        <v>1204</v>
      </c>
      <c r="I2289" s="26">
        <v>54690</v>
      </c>
      <c r="J2289" s="12">
        <f t="shared" si="71"/>
        <v>-54690</v>
      </c>
      <c r="K2289" t="s">
        <v>1875</v>
      </c>
      <c r="L2289" t="s">
        <v>878</v>
      </c>
      <c r="M2289" t="s">
        <v>887</v>
      </c>
      <c r="N2289" t="str">
        <f t="shared" si="70"/>
        <v>E, A</v>
      </c>
    </row>
    <row r="2290" spans="1:14" x14ac:dyDescent="0.25">
      <c r="A2290" t="s">
        <v>11</v>
      </c>
      <c r="B2290" t="s">
        <v>861</v>
      </c>
      <c r="C2290" s="2">
        <v>2026</v>
      </c>
      <c r="D2290" t="s">
        <v>1801</v>
      </c>
      <c r="E2290" t="s">
        <v>1080</v>
      </c>
      <c r="F2290" t="s">
        <v>14</v>
      </c>
      <c r="G2290" t="s">
        <v>15</v>
      </c>
      <c r="H2290" t="s">
        <v>1226</v>
      </c>
      <c r="I2290" s="26">
        <v>7133.63</v>
      </c>
      <c r="J2290" s="12">
        <f t="shared" si="71"/>
        <v>-7133.63</v>
      </c>
      <c r="K2290" t="s">
        <v>1875</v>
      </c>
      <c r="L2290" t="s">
        <v>878</v>
      </c>
      <c r="M2290" t="s">
        <v>887</v>
      </c>
      <c r="N2290" t="str">
        <f t="shared" si="70"/>
        <v>E, A</v>
      </c>
    </row>
    <row r="2291" spans="1:14" x14ac:dyDescent="0.25">
      <c r="A2291" t="s">
        <v>11</v>
      </c>
      <c r="B2291" t="s">
        <v>12</v>
      </c>
      <c r="C2291" s="2">
        <v>2025</v>
      </c>
      <c r="D2291" t="s">
        <v>1801</v>
      </c>
      <c r="E2291" t="s">
        <v>1080</v>
      </c>
      <c r="F2291" t="s">
        <v>22</v>
      </c>
      <c r="G2291" t="s">
        <v>15</v>
      </c>
      <c r="H2291" t="s">
        <v>1115</v>
      </c>
      <c r="I2291" s="26">
        <v>-605</v>
      </c>
      <c r="J2291" s="12">
        <f t="shared" si="71"/>
        <v>605</v>
      </c>
      <c r="K2291" t="s">
        <v>1875</v>
      </c>
      <c r="L2291" t="s">
        <v>878</v>
      </c>
      <c r="M2291" t="s">
        <v>888</v>
      </c>
      <c r="N2291" t="str">
        <f t="shared" si="70"/>
        <v>E, C</v>
      </c>
    </row>
    <row r="2292" spans="1:14" x14ac:dyDescent="0.25">
      <c r="A2292" t="s">
        <v>11</v>
      </c>
      <c r="B2292" t="s">
        <v>12</v>
      </c>
      <c r="C2292" s="2">
        <v>2025</v>
      </c>
      <c r="D2292" t="s">
        <v>1801</v>
      </c>
      <c r="E2292" t="s">
        <v>1158</v>
      </c>
      <c r="F2292" t="s">
        <v>24</v>
      </c>
      <c r="G2292" t="s">
        <v>25</v>
      </c>
      <c r="H2292" t="s">
        <v>338</v>
      </c>
      <c r="I2292" s="26">
        <v>-0.67</v>
      </c>
      <c r="J2292" s="12">
        <f t="shared" si="71"/>
        <v>0.67</v>
      </c>
      <c r="K2292" t="s">
        <v>1875</v>
      </c>
      <c r="L2292" t="s">
        <v>879</v>
      </c>
      <c r="M2292" t="s">
        <v>888</v>
      </c>
      <c r="N2292" t="str">
        <f t="shared" si="70"/>
        <v>R, C</v>
      </c>
    </row>
    <row r="2293" spans="1:14" x14ac:dyDescent="0.25">
      <c r="A2293" t="s">
        <v>11</v>
      </c>
      <c r="B2293" t="s">
        <v>861</v>
      </c>
      <c r="C2293" s="2">
        <v>2026</v>
      </c>
      <c r="D2293" t="s">
        <v>1801</v>
      </c>
      <c r="E2293" t="s">
        <v>1092</v>
      </c>
      <c r="F2293" t="s">
        <v>22</v>
      </c>
      <c r="G2293" t="s">
        <v>19</v>
      </c>
      <c r="H2293" t="s">
        <v>1466</v>
      </c>
      <c r="I2293" s="26">
        <v>164841.1</v>
      </c>
      <c r="J2293" s="12">
        <f t="shared" si="71"/>
        <v>-164841.1</v>
      </c>
      <c r="K2293" t="s">
        <v>1875</v>
      </c>
      <c r="L2293" t="s">
        <v>878</v>
      </c>
      <c r="M2293" t="s">
        <v>889</v>
      </c>
      <c r="N2293" t="str">
        <f t="shared" si="70"/>
        <v>E, S</v>
      </c>
    </row>
    <row r="2294" spans="1:14" x14ac:dyDescent="0.25">
      <c r="A2294" t="s">
        <v>11</v>
      </c>
      <c r="B2294" t="s">
        <v>861</v>
      </c>
      <c r="C2294" s="2">
        <v>2026</v>
      </c>
      <c r="D2294" t="s">
        <v>1801</v>
      </c>
      <c r="E2294" t="s">
        <v>1055</v>
      </c>
      <c r="F2294" t="s">
        <v>16</v>
      </c>
      <c r="G2294" t="s">
        <v>19</v>
      </c>
      <c r="H2294" t="s">
        <v>1056</v>
      </c>
      <c r="I2294" s="26">
        <v>7011803.5499999998</v>
      </c>
      <c r="J2294" s="12">
        <f t="shared" si="71"/>
        <v>-7011803.5499999998</v>
      </c>
      <c r="K2294" t="s">
        <v>1875</v>
      </c>
      <c r="L2294" t="s">
        <v>879</v>
      </c>
      <c r="M2294" t="s">
        <v>888</v>
      </c>
      <c r="N2294" t="str">
        <f t="shared" si="70"/>
        <v>R, C</v>
      </c>
    </row>
    <row r="2295" spans="1:14" x14ac:dyDescent="0.25">
      <c r="A2295" t="s">
        <v>11</v>
      </c>
      <c r="B2295" t="s">
        <v>860</v>
      </c>
      <c r="C2295" s="2">
        <v>2027</v>
      </c>
      <c r="D2295" t="s">
        <v>1801</v>
      </c>
      <c r="E2295" t="s">
        <v>1051</v>
      </c>
      <c r="F2295" t="s">
        <v>22</v>
      </c>
      <c r="G2295" t="s">
        <v>19</v>
      </c>
      <c r="H2295" t="s">
        <v>1408</v>
      </c>
      <c r="I2295" s="26">
        <v>0</v>
      </c>
      <c r="J2295" s="12">
        <f t="shared" si="71"/>
        <v>0</v>
      </c>
      <c r="K2295" t="s">
        <v>1875</v>
      </c>
      <c r="L2295" t="s">
        <v>879</v>
      </c>
      <c r="M2295" t="s">
        <v>888</v>
      </c>
      <c r="N2295" t="str">
        <f t="shared" si="70"/>
        <v>R, C</v>
      </c>
    </row>
    <row r="2296" spans="1:14" x14ac:dyDescent="0.25">
      <c r="A2296" t="s">
        <v>11</v>
      </c>
      <c r="B2296" t="s">
        <v>861</v>
      </c>
      <c r="C2296" s="2">
        <v>2026</v>
      </c>
      <c r="D2296" t="s">
        <v>1801</v>
      </c>
      <c r="E2296" t="s">
        <v>1134</v>
      </c>
      <c r="F2296" t="s">
        <v>410</v>
      </c>
      <c r="G2296" t="s">
        <v>19</v>
      </c>
      <c r="H2296" t="s">
        <v>1093</v>
      </c>
      <c r="I2296" s="26">
        <v>1637946.15</v>
      </c>
      <c r="J2296" s="12">
        <f t="shared" si="71"/>
        <v>-1637946.15</v>
      </c>
      <c r="K2296" t="s">
        <v>1875</v>
      </c>
      <c r="L2296" t="s">
        <v>879</v>
      </c>
      <c r="M2296" t="s">
        <v>889</v>
      </c>
      <c r="N2296" t="str">
        <f t="shared" si="70"/>
        <v>R, S</v>
      </c>
    </row>
    <row r="2297" spans="1:14" x14ac:dyDescent="0.25">
      <c r="A2297" t="s">
        <v>11</v>
      </c>
      <c r="B2297" t="s">
        <v>860</v>
      </c>
      <c r="C2297" s="2">
        <v>2026</v>
      </c>
      <c r="D2297" t="s">
        <v>1801</v>
      </c>
      <c r="E2297" t="s">
        <v>1092</v>
      </c>
      <c r="F2297" t="s">
        <v>14</v>
      </c>
      <c r="G2297" t="s">
        <v>19</v>
      </c>
      <c r="H2297" t="s">
        <v>1178</v>
      </c>
      <c r="I2297" s="26">
        <v>-24245722.899999999</v>
      </c>
      <c r="J2297" s="12">
        <f t="shared" si="71"/>
        <v>24245722.899999999</v>
      </c>
      <c r="K2297" t="s">
        <v>1875</v>
      </c>
      <c r="L2297" t="s">
        <v>878</v>
      </c>
      <c r="M2297" t="s">
        <v>887</v>
      </c>
      <c r="N2297" t="str">
        <f t="shared" si="70"/>
        <v>E, A</v>
      </c>
    </row>
    <row r="2298" spans="1:14" x14ac:dyDescent="0.25">
      <c r="A2298" t="s">
        <v>11</v>
      </c>
      <c r="B2298" t="s">
        <v>12</v>
      </c>
      <c r="C2298" s="2">
        <v>2026</v>
      </c>
      <c r="D2298" t="s">
        <v>1801</v>
      </c>
      <c r="E2298" t="s">
        <v>1070</v>
      </c>
      <c r="F2298" t="s">
        <v>14</v>
      </c>
      <c r="G2298" t="s">
        <v>19</v>
      </c>
      <c r="H2298" t="s">
        <v>1141</v>
      </c>
      <c r="I2298" s="26">
        <v>-186879.64</v>
      </c>
      <c r="J2298" s="12">
        <f t="shared" si="71"/>
        <v>186879.64</v>
      </c>
      <c r="K2298" t="s">
        <v>1875</v>
      </c>
      <c r="L2298" t="s">
        <v>879</v>
      </c>
      <c r="M2298" t="s">
        <v>887</v>
      </c>
      <c r="N2298" t="str">
        <f t="shared" si="70"/>
        <v>R, A</v>
      </c>
    </row>
    <row r="2299" spans="1:14" x14ac:dyDescent="0.25">
      <c r="A2299" t="s">
        <v>11</v>
      </c>
      <c r="B2299" t="s">
        <v>12</v>
      </c>
      <c r="C2299" s="2">
        <v>2026</v>
      </c>
      <c r="D2299" t="s">
        <v>1801</v>
      </c>
      <c r="E2299" t="s">
        <v>1092</v>
      </c>
      <c r="F2299" t="s">
        <v>410</v>
      </c>
      <c r="G2299" t="s">
        <v>19</v>
      </c>
      <c r="H2299" t="s">
        <v>1651</v>
      </c>
      <c r="I2299" s="26">
        <v>-6753850.1399999997</v>
      </c>
      <c r="J2299" s="12">
        <f t="shared" si="71"/>
        <v>6753850.1399999997</v>
      </c>
      <c r="K2299" t="s">
        <v>1875</v>
      </c>
      <c r="L2299" t="s">
        <v>878</v>
      </c>
      <c r="M2299" t="s">
        <v>889</v>
      </c>
      <c r="N2299" t="str">
        <f t="shared" si="70"/>
        <v>E, S</v>
      </c>
    </row>
    <row r="2300" spans="1:14" x14ac:dyDescent="0.25">
      <c r="A2300" t="s">
        <v>11</v>
      </c>
      <c r="B2300" t="s">
        <v>12</v>
      </c>
      <c r="C2300" s="2">
        <v>2026</v>
      </c>
      <c r="D2300" t="s">
        <v>1801</v>
      </c>
      <c r="E2300" t="s">
        <v>1066</v>
      </c>
      <c r="F2300" t="s">
        <v>24</v>
      </c>
      <c r="G2300" t="s">
        <v>27</v>
      </c>
      <c r="H2300" t="s">
        <v>874</v>
      </c>
      <c r="I2300" s="26">
        <v>0</v>
      </c>
      <c r="J2300" s="12">
        <f t="shared" si="71"/>
        <v>0</v>
      </c>
      <c r="K2300" t="s">
        <v>1875</v>
      </c>
      <c r="L2300" t="s">
        <v>879</v>
      </c>
      <c r="M2300" t="s">
        <v>888</v>
      </c>
      <c r="N2300" t="str">
        <f t="shared" si="70"/>
        <v>R, C</v>
      </c>
    </row>
    <row r="2301" spans="1:14" x14ac:dyDescent="0.25">
      <c r="A2301" t="s">
        <v>11</v>
      </c>
      <c r="B2301" t="s">
        <v>12</v>
      </c>
      <c r="C2301" s="2">
        <v>2026</v>
      </c>
      <c r="D2301" t="s">
        <v>1801</v>
      </c>
      <c r="E2301" t="s">
        <v>1053</v>
      </c>
      <c r="F2301" t="s">
        <v>21</v>
      </c>
      <c r="G2301" t="s">
        <v>19</v>
      </c>
      <c r="H2301" t="s">
        <v>1341</v>
      </c>
      <c r="I2301" s="26">
        <v>-74400</v>
      </c>
      <c r="J2301" s="12">
        <f t="shared" si="71"/>
        <v>74400</v>
      </c>
      <c r="K2301" t="s">
        <v>1875</v>
      </c>
      <c r="L2301" t="s">
        <v>879</v>
      </c>
      <c r="M2301" t="s">
        <v>888</v>
      </c>
      <c r="N2301" t="str">
        <f t="shared" si="70"/>
        <v>R, C</v>
      </c>
    </row>
    <row r="2302" spans="1:14" x14ac:dyDescent="0.25">
      <c r="A2302" t="s">
        <v>11</v>
      </c>
      <c r="B2302" t="s">
        <v>12</v>
      </c>
      <c r="C2302" s="2">
        <v>2026</v>
      </c>
      <c r="D2302" t="s">
        <v>1801</v>
      </c>
      <c r="E2302" t="s">
        <v>1051</v>
      </c>
      <c r="F2302" t="s">
        <v>20</v>
      </c>
      <c r="G2302" t="s">
        <v>19</v>
      </c>
      <c r="H2302" t="s">
        <v>1492</v>
      </c>
      <c r="I2302" s="26">
        <v>-16100</v>
      </c>
      <c r="J2302" s="12">
        <f t="shared" si="71"/>
        <v>16100</v>
      </c>
      <c r="K2302" t="s">
        <v>1875</v>
      </c>
      <c r="L2302" t="s">
        <v>879</v>
      </c>
      <c r="M2302" t="s">
        <v>888</v>
      </c>
      <c r="N2302" t="str">
        <f t="shared" si="70"/>
        <v>R, C</v>
      </c>
    </row>
    <row r="2303" spans="1:14" x14ac:dyDescent="0.25">
      <c r="A2303" t="s">
        <v>11</v>
      </c>
      <c r="B2303" t="s">
        <v>12</v>
      </c>
      <c r="C2303" s="2">
        <v>2026</v>
      </c>
      <c r="D2303" t="s">
        <v>1801</v>
      </c>
      <c r="E2303" t="s">
        <v>1092</v>
      </c>
      <c r="F2303" t="s">
        <v>20</v>
      </c>
      <c r="G2303" t="s">
        <v>19</v>
      </c>
      <c r="H2303" t="s">
        <v>1169</v>
      </c>
      <c r="I2303" s="26">
        <v>-18033.23</v>
      </c>
      <c r="J2303" s="12">
        <f t="shared" si="71"/>
        <v>18033.23</v>
      </c>
      <c r="K2303" t="s">
        <v>1875</v>
      </c>
      <c r="L2303" t="s">
        <v>879</v>
      </c>
      <c r="M2303" t="s">
        <v>887</v>
      </c>
      <c r="N2303" t="str">
        <f t="shared" si="70"/>
        <v>R, A</v>
      </c>
    </row>
    <row r="2304" spans="1:14" x14ac:dyDescent="0.25">
      <c r="A2304" t="s">
        <v>11</v>
      </c>
      <c r="B2304" t="s">
        <v>12</v>
      </c>
      <c r="C2304" s="2">
        <v>2026</v>
      </c>
      <c r="D2304" t="s">
        <v>1801</v>
      </c>
      <c r="E2304" t="s">
        <v>1080</v>
      </c>
      <c r="F2304" t="s">
        <v>22</v>
      </c>
      <c r="G2304" t="s">
        <v>15</v>
      </c>
      <c r="H2304" t="s">
        <v>1300</v>
      </c>
      <c r="I2304" s="26">
        <v>-5605500</v>
      </c>
      <c r="J2304" s="12">
        <f t="shared" si="71"/>
        <v>5605500</v>
      </c>
      <c r="K2304" t="s">
        <v>1875</v>
      </c>
      <c r="L2304" t="s">
        <v>879</v>
      </c>
      <c r="M2304" t="s">
        <v>888</v>
      </c>
      <c r="N2304" t="str">
        <f t="shared" si="70"/>
        <v>R, C</v>
      </c>
    </row>
    <row r="2305" spans="1:14" x14ac:dyDescent="0.25">
      <c r="A2305" t="s">
        <v>11</v>
      </c>
      <c r="B2305" t="s">
        <v>12</v>
      </c>
      <c r="C2305" s="2">
        <v>2026</v>
      </c>
      <c r="D2305" t="s">
        <v>1801</v>
      </c>
      <c r="E2305" t="s">
        <v>1055</v>
      </c>
      <c r="F2305" t="s">
        <v>14</v>
      </c>
      <c r="G2305" t="s">
        <v>19</v>
      </c>
      <c r="H2305" t="s">
        <v>1446</v>
      </c>
      <c r="I2305" s="26">
        <v>-9900</v>
      </c>
      <c r="J2305" s="12">
        <f t="shared" si="71"/>
        <v>9900</v>
      </c>
      <c r="K2305" t="s">
        <v>1875</v>
      </c>
      <c r="L2305" t="s">
        <v>879</v>
      </c>
      <c r="M2305" t="s">
        <v>888</v>
      </c>
      <c r="N2305" t="str">
        <f t="shared" si="70"/>
        <v>R, C</v>
      </c>
    </row>
    <row r="2306" spans="1:14" x14ac:dyDescent="0.25">
      <c r="A2306" t="s">
        <v>11</v>
      </c>
      <c r="B2306" t="s">
        <v>12</v>
      </c>
      <c r="C2306" s="2">
        <v>2026</v>
      </c>
      <c r="D2306" t="s">
        <v>1801</v>
      </c>
      <c r="E2306" t="s">
        <v>1051</v>
      </c>
      <c r="F2306" t="s">
        <v>22</v>
      </c>
      <c r="G2306" t="s">
        <v>19</v>
      </c>
      <c r="H2306" t="s">
        <v>1297</v>
      </c>
      <c r="I2306" s="26">
        <v>-822024.23</v>
      </c>
      <c r="J2306" s="12">
        <f t="shared" si="71"/>
        <v>822024.23</v>
      </c>
      <c r="K2306" t="s">
        <v>1875</v>
      </c>
      <c r="L2306" t="s">
        <v>878</v>
      </c>
      <c r="M2306" t="s">
        <v>886</v>
      </c>
      <c r="N2306" t="str">
        <f t="shared" si="70"/>
        <v>E, B</v>
      </c>
    </row>
    <row r="2307" spans="1:14" x14ac:dyDescent="0.25">
      <c r="A2307" t="s">
        <v>11</v>
      </c>
      <c r="B2307" t="s">
        <v>12</v>
      </c>
      <c r="C2307" s="2">
        <v>2026</v>
      </c>
      <c r="D2307" t="s">
        <v>1801</v>
      </c>
      <c r="E2307" t="s">
        <v>1269</v>
      </c>
      <c r="F2307" t="s">
        <v>24</v>
      </c>
      <c r="G2307" t="s">
        <v>27</v>
      </c>
      <c r="H2307" t="s">
        <v>794</v>
      </c>
      <c r="I2307" s="26">
        <v>0</v>
      </c>
      <c r="J2307" s="12">
        <f t="shared" si="71"/>
        <v>0</v>
      </c>
      <c r="K2307" t="s">
        <v>1875</v>
      </c>
      <c r="L2307" t="s">
        <v>879</v>
      </c>
      <c r="M2307" t="s">
        <v>888</v>
      </c>
      <c r="N2307" t="str">
        <f t="shared" ref="N2307:N2370" si="72">L2307&amp;", "&amp;M2307</f>
        <v>R, C</v>
      </c>
    </row>
    <row r="2308" spans="1:14" x14ac:dyDescent="0.25">
      <c r="A2308" t="s">
        <v>11</v>
      </c>
      <c r="B2308" t="s">
        <v>12</v>
      </c>
      <c r="C2308" s="2">
        <v>2026</v>
      </c>
      <c r="D2308" t="s">
        <v>1801</v>
      </c>
      <c r="E2308" t="s">
        <v>1080</v>
      </c>
      <c r="F2308" t="s">
        <v>14</v>
      </c>
      <c r="G2308" t="s">
        <v>15</v>
      </c>
      <c r="H2308" t="s">
        <v>1228</v>
      </c>
      <c r="I2308" s="26">
        <v>-250000</v>
      </c>
      <c r="J2308" s="12">
        <f t="shared" ref="J2308:J2371" si="73">-I2308</f>
        <v>250000</v>
      </c>
      <c r="K2308" t="s">
        <v>1875</v>
      </c>
      <c r="L2308" t="s">
        <v>879</v>
      </c>
      <c r="M2308" t="s">
        <v>888</v>
      </c>
      <c r="N2308" t="str">
        <f t="shared" si="72"/>
        <v>R, C</v>
      </c>
    </row>
    <row r="2309" spans="1:14" x14ac:dyDescent="0.25">
      <c r="A2309" t="s">
        <v>11</v>
      </c>
      <c r="B2309" t="s">
        <v>12</v>
      </c>
      <c r="C2309" s="2">
        <v>2026</v>
      </c>
      <c r="D2309" t="s">
        <v>1801</v>
      </c>
      <c r="E2309" t="s">
        <v>1066</v>
      </c>
      <c r="F2309" t="s">
        <v>20</v>
      </c>
      <c r="G2309" t="s">
        <v>19</v>
      </c>
      <c r="H2309" t="s">
        <v>1683</v>
      </c>
      <c r="I2309" s="26">
        <v>0</v>
      </c>
      <c r="J2309" s="12">
        <f t="shared" si="73"/>
        <v>0</v>
      </c>
      <c r="K2309" t="s">
        <v>1875</v>
      </c>
      <c r="L2309" t="s">
        <v>879</v>
      </c>
      <c r="M2309" t="s">
        <v>888</v>
      </c>
      <c r="N2309" t="str">
        <f t="shared" si="72"/>
        <v>R, C</v>
      </c>
    </row>
    <row r="2310" spans="1:14" x14ac:dyDescent="0.25">
      <c r="A2310" t="s">
        <v>11</v>
      </c>
      <c r="B2310" t="s">
        <v>12</v>
      </c>
      <c r="C2310" s="2">
        <v>2026</v>
      </c>
      <c r="D2310" t="s">
        <v>1801</v>
      </c>
      <c r="E2310" t="s">
        <v>1051</v>
      </c>
      <c r="F2310" t="s">
        <v>16</v>
      </c>
      <c r="G2310" t="s">
        <v>19</v>
      </c>
      <c r="H2310" t="s">
        <v>1114</v>
      </c>
      <c r="I2310" s="26">
        <v>-2800000</v>
      </c>
      <c r="J2310" s="12">
        <f t="shared" si="73"/>
        <v>2800000</v>
      </c>
      <c r="K2310" t="s">
        <v>1875</v>
      </c>
      <c r="L2310" t="s">
        <v>879</v>
      </c>
      <c r="M2310" t="s">
        <v>887</v>
      </c>
      <c r="N2310" t="str">
        <f t="shared" si="72"/>
        <v>R, A</v>
      </c>
    </row>
    <row r="2311" spans="1:14" x14ac:dyDescent="0.25">
      <c r="A2311" t="s">
        <v>11</v>
      </c>
      <c r="B2311" t="s">
        <v>12</v>
      </c>
      <c r="C2311" s="2">
        <v>2026</v>
      </c>
      <c r="D2311" t="s">
        <v>1801</v>
      </c>
      <c r="E2311" t="s">
        <v>1051</v>
      </c>
      <c r="F2311" t="s">
        <v>16</v>
      </c>
      <c r="G2311" t="s">
        <v>19</v>
      </c>
      <c r="H2311" t="s">
        <v>1333</v>
      </c>
      <c r="I2311" s="26">
        <v>-2000000</v>
      </c>
      <c r="J2311" s="12">
        <f t="shared" si="73"/>
        <v>2000000</v>
      </c>
      <c r="K2311" t="s">
        <v>1875</v>
      </c>
      <c r="L2311" t="s">
        <v>879</v>
      </c>
      <c r="M2311" t="s">
        <v>888</v>
      </c>
      <c r="N2311" t="str">
        <f t="shared" si="72"/>
        <v>R, C</v>
      </c>
    </row>
    <row r="2312" spans="1:14" x14ac:dyDescent="0.25">
      <c r="A2312" t="s">
        <v>11</v>
      </c>
      <c r="B2312" t="s">
        <v>12</v>
      </c>
      <c r="C2312" s="2">
        <v>2026</v>
      </c>
      <c r="D2312" t="s">
        <v>1801</v>
      </c>
      <c r="E2312" t="s">
        <v>1269</v>
      </c>
      <c r="F2312" t="s">
        <v>24</v>
      </c>
      <c r="G2312" t="s">
        <v>27</v>
      </c>
      <c r="H2312" t="s">
        <v>367</v>
      </c>
      <c r="I2312" s="26">
        <v>0</v>
      </c>
      <c r="J2312" s="12">
        <f t="shared" si="73"/>
        <v>0</v>
      </c>
      <c r="K2312" t="s">
        <v>1875</v>
      </c>
      <c r="L2312" t="s">
        <v>879</v>
      </c>
      <c r="M2312" t="s">
        <v>888</v>
      </c>
      <c r="N2312" t="str">
        <f t="shared" si="72"/>
        <v>R, C</v>
      </c>
    </row>
    <row r="2313" spans="1:14" x14ac:dyDescent="0.25">
      <c r="A2313" t="s">
        <v>11</v>
      </c>
      <c r="B2313" t="s">
        <v>861</v>
      </c>
      <c r="C2313" s="2">
        <v>2026</v>
      </c>
      <c r="D2313" t="s">
        <v>1801</v>
      </c>
      <c r="E2313" t="s">
        <v>1070</v>
      </c>
      <c r="F2313" t="s">
        <v>22</v>
      </c>
      <c r="G2313" t="s">
        <v>19</v>
      </c>
      <c r="H2313" t="s">
        <v>1157</v>
      </c>
      <c r="I2313" s="26">
        <v>34344304.789999999</v>
      </c>
      <c r="J2313" s="12">
        <f t="shared" si="73"/>
        <v>-34344304.789999999</v>
      </c>
      <c r="K2313" t="s">
        <v>1875</v>
      </c>
      <c r="L2313" t="s">
        <v>878</v>
      </c>
      <c r="M2313" t="s">
        <v>888</v>
      </c>
      <c r="N2313" t="str">
        <f t="shared" si="72"/>
        <v>E, C</v>
      </c>
    </row>
    <row r="2314" spans="1:14" x14ac:dyDescent="0.25">
      <c r="A2314" t="s">
        <v>11</v>
      </c>
      <c r="B2314" t="s">
        <v>861</v>
      </c>
      <c r="C2314" s="2">
        <v>2026</v>
      </c>
      <c r="D2314" t="s">
        <v>1801</v>
      </c>
      <c r="E2314" t="s">
        <v>1051</v>
      </c>
      <c r="F2314" t="s">
        <v>21</v>
      </c>
      <c r="G2314" t="s">
        <v>19</v>
      </c>
      <c r="H2314" t="s">
        <v>1183</v>
      </c>
      <c r="I2314" s="26">
        <v>46256.89</v>
      </c>
      <c r="J2314" s="12">
        <f t="shared" si="73"/>
        <v>-46256.89</v>
      </c>
      <c r="K2314" t="s">
        <v>1875</v>
      </c>
      <c r="L2314" t="s">
        <v>879</v>
      </c>
      <c r="M2314" t="s">
        <v>888</v>
      </c>
      <c r="N2314" t="str">
        <f t="shared" si="72"/>
        <v>R, C</v>
      </c>
    </row>
    <row r="2315" spans="1:14" x14ac:dyDescent="0.25">
      <c r="A2315" t="s">
        <v>11</v>
      </c>
      <c r="B2315" t="s">
        <v>861</v>
      </c>
      <c r="C2315" s="2">
        <v>2025</v>
      </c>
      <c r="D2315" t="s">
        <v>1745</v>
      </c>
      <c r="E2315" t="s">
        <v>1080</v>
      </c>
      <c r="F2315" t="s">
        <v>18</v>
      </c>
      <c r="G2315" t="s">
        <v>15</v>
      </c>
      <c r="H2315" t="s">
        <v>1164</v>
      </c>
      <c r="I2315" s="26">
        <v>0</v>
      </c>
      <c r="J2315" s="12">
        <f t="shared" si="73"/>
        <v>0</v>
      </c>
      <c r="K2315" t="s">
        <v>1875</v>
      </c>
      <c r="L2315" t="s">
        <v>879</v>
      </c>
      <c r="M2315" t="s">
        <v>888</v>
      </c>
      <c r="N2315" t="str">
        <f t="shared" si="72"/>
        <v>R, C</v>
      </c>
    </row>
    <row r="2316" spans="1:14" x14ac:dyDescent="0.25">
      <c r="A2316" t="s">
        <v>11</v>
      </c>
      <c r="B2316" t="s">
        <v>860</v>
      </c>
      <c r="C2316" s="2">
        <v>2026</v>
      </c>
      <c r="D2316" t="s">
        <v>1801</v>
      </c>
      <c r="E2316" t="s">
        <v>1092</v>
      </c>
      <c r="F2316" t="s">
        <v>14</v>
      </c>
      <c r="G2316" t="s">
        <v>19</v>
      </c>
      <c r="H2316" t="s">
        <v>1093</v>
      </c>
      <c r="I2316" s="26">
        <v>32500</v>
      </c>
      <c r="J2316" s="12">
        <f t="shared" si="73"/>
        <v>-32500</v>
      </c>
      <c r="K2316" t="s">
        <v>1875</v>
      </c>
      <c r="L2316" t="s">
        <v>879</v>
      </c>
      <c r="M2316" t="s">
        <v>887</v>
      </c>
      <c r="N2316" t="str">
        <f t="shared" si="72"/>
        <v>R, A</v>
      </c>
    </row>
    <row r="2317" spans="1:14" x14ac:dyDescent="0.25">
      <c r="A2317" t="s">
        <v>11</v>
      </c>
      <c r="B2317" t="s">
        <v>861</v>
      </c>
      <c r="C2317" s="2">
        <v>2026</v>
      </c>
      <c r="D2317" t="s">
        <v>1801</v>
      </c>
      <c r="E2317" t="s">
        <v>1092</v>
      </c>
      <c r="F2317" t="s">
        <v>18</v>
      </c>
      <c r="G2317" t="s">
        <v>19</v>
      </c>
      <c r="H2317" t="s">
        <v>1125</v>
      </c>
      <c r="I2317" s="26">
        <v>114213120</v>
      </c>
      <c r="J2317" s="12">
        <f t="shared" si="73"/>
        <v>-114213120</v>
      </c>
      <c r="K2317" t="s">
        <v>1875</v>
      </c>
      <c r="L2317" t="s">
        <v>878</v>
      </c>
      <c r="M2317" t="s">
        <v>887</v>
      </c>
      <c r="N2317" t="str">
        <f t="shared" si="72"/>
        <v>E, A</v>
      </c>
    </row>
    <row r="2318" spans="1:14" x14ac:dyDescent="0.25">
      <c r="A2318" t="s">
        <v>11</v>
      </c>
      <c r="B2318" t="s">
        <v>861</v>
      </c>
      <c r="C2318" s="2">
        <v>2026</v>
      </c>
      <c r="D2318" t="s">
        <v>1801</v>
      </c>
      <c r="E2318" t="s">
        <v>1077</v>
      </c>
      <c r="F2318" t="s">
        <v>18</v>
      </c>
      <c r="G2318" t="s">
        <v>19</v>
      </c>
      <c r="H2318" t="s">
        <v>1588</v>
      </c>
      <c r="I2318" s="26">
        <v>86874.9</v>
      </c>
      <c r="J2318" s="12">
        <f t="shared" si="73"/>
        <v>-86874.9</v>
      </c>
      <c r="K2318" t="s">
        <v>1875</v>
      </c>
      <c r="L2318" t="s">
        <v>879</v>
      </c>
      <c r="M2318" t="s">
        <v>887</v>
      </c>
      <c r="N2318" t="str">
        <f t="shared" si="72"/>
        <v>R, A</v>
      </c>
    </row>
    <row r="2319" spans="1:14" x14ac:dyDescent="0.25">
      <c r="A2319" t="s">
        <v>11</v>
      </c>
      <c r="B2319" t="s">
        <v>861</v>
      </c>
      <c r="C2319" s="2">
        <v>2026</v>
      </c>
      <c r="D2319" t="s">
        <v>1801</v>
      </c>
      <c r="E2319" t="s">
        <v>1077</v>
      </c>
      <c r="F2319" t="s">
        <v>18</v>
      </c>
      <c r="G2319" t="s">
        <v>19</v>
      </c>
      <c r="H2319" t="s">
        <v>1180</v>
      </c>
      <c r="I2319" s="26">
        <v>501864.75</v>
      </c>
      <c r="J2319" s="12">
        <f t="shared" si="73"/>
        <v>-501864.75</v>
      </c>
      <c r="K2319" t="s">
        <v>1875</v>
      </c>
      <c r="L2319" t="s">
        <v>879</v>
      </c>
      <c r="M2319" t="s">
        <v>887</v>
      </c>
      <c r="N2319" t="str">
        <f t="shared" si="72"/>
        <v>R, A</v>
      </c>
    </row>
    <row r="2320" spans="1:14" x14ac:dyDescent="0.25">
      <c r="A2320" t="s">
        <v>11</v>
      </c>
      <c r="B2320" t="s">
        <v>12</v>
      </c>
      <c r="C2320" s="2">
        <v>2025</v>
      </c>
      <c r="D2320" t="s">
        <v>1801</v>
      </c>
      <c r="E2320" t="s">
        <v>1156</v>
      </c>
      <c r="F2320" t="s">
        <v>24</v>
      </c>
      <c r="G2320" t="s">
        <v>25</v>
      </c>
      <c r="H2320" t="s">
        <v>26</v>
      </c>
      <c r="I2320" s="26">
        <v>-80500</v>
      </c>
      <c r="J2320" s="12">
        <f t="shared" si="73"/>
        <v>80500</v>
      </c>
      <c r="K2320" t="s">
        <v>1875</v>
      </c>
      <c r="L2320" t="s">
        <v>879</v>
      </c>
      <c r="M2320" t="s">
        <v>888</v>
      </c>
      <c r="N2320" t="str">
        <f t="shared" si="72"/>
        <v>R, C</v>
      </c>
    </row>
    <row r="2321" spans="1:14" x14ac:dyDescent="0.25">
      <c r="A2321" t="s">
        <v>11</v>
      </c>
      <c r="B2321" t="s">
        <v>12</v>
      </c>
      <c r="C2321" s="2">
        <v>2026</v>
      </c>
      <c r="D2321" t="s">
        <v>1801</v>
      </c>
      <c r="E2321" t="s">
        <v>1080</v>
      </c>
      <c r="F2321" t="s">
        <v>22</v>
      </c>
      <c r="G2321" t="s">
        <v>238</v>
      </c>
      <c r="H2321" t="s">
        <v>1825</v>
      </c>
      <c r="I2321" s="26">
        <v>-95600</v>
      </c>
      <c r="J2321" s="12">
        <f t="shared" si="73"/>
        <v>95600</v>
      </c>
      <c r="K2321" t="s">
        <v>1875</v>
      </c>
      <c r="L2321" t="s">
        <v>879</v>
      </c>
      <c r="M2321" t="s">
        <v>888</v>
      </c>
      <c r="N2321" t="str">
        <f t="shared" si="72"/>
        <v>R, C</v>
      </c>
    </row>
    <row r="2322" spans="1:14" x14ac:dyDescent="0.25">
      <c r="A2322" t="s">
        <v>11</v>
      </c>
      <c r="B2322" t="s">
        <v>860</v>
      </c>
      <c r="C2322" s="2">
        <v>2027</v>
      </c>
      <c r="D2322" t="s">
        <v>1680</v>
      </c>
      <c r="E2322" t="s">
        <v>1066</v>
      </c>
      <c r="F2322" t="s">
        <v>22</v>
      </c>
      <c r="G2322" t="s">
        <v>173</v>
      </c>
      <c r="H2322" t="s">
        <v>1210</v>
      </c>
      <c r="I2322" s="26">
        <v>37336.589999999997</v>
      </c>
      <c r="J2322" s="12">
        <f t="shared" si="73"/>
        <v>-37336.589999999997</v>
      </c>
      <c r="K2322" t="s">
        <v>1875</v>
      </c>
      <c r="L2322" t="s">
        <v>878</v>
      </c>
      <c r="M2322" t="s">
        <v>886</v>
      </c>
      <c r="N2322" t="str">
        <f t="shared" si="72"/>
        <v>E, B</v>
      </c>
    </row>
    <row r="2323" spans="1:14" x14ac:dyDescent="0.25">
      <c r="A2323" t="s">
        <v>11</v>
      </c>
      <c r="B2323" t="s">
        <v>861</v>
      </c>
      <c r="C2323" s="2">
        <v>2026</v>
      </c>
      <c r="D2323" t="s">
        <v>1801</v>
      </c>
      <c r="E2323" t="s">
        <v>1066</v>
      </c>
      <c r="F2323" t="s">
        <v>21</v>
      </c>
      <c r="G2323" t="s">
        <v>173</v>
      </c>
      <c r="H2323" t="s">
        <v>1444</v>
      </c>
      <c r="I2323" s="26">
        <v>3140.93</v>
      </c>
      <c r="J2323" s="12">
        <f t="shared" si="73"/>
        <v>-3140.93</v>
      </c>
      <c r="K2323" t="s">
        <v>1875</v>
      </c>
      <c r="L2323" t="s">
        <v>879</v>
      </c>
      <c r="M2323" t="s">
        <v>888</v>
      </c>
      <c r="N2323" t="str">
        <f t="shared" si="72"/>
        <v>R, C</v>
      </c>
    </row>
    <row r="2324" spans="1:14" x14ac:dyDescent="0.25">
      <c r="A2324" t="s">
        <v>11</v>
      </c>
      <c r="B2324" t="s">
        <v>860</v>
      </c>
      <c r="C2324" s="2">
        <v>2026</v>
      </c>
      <c r="D2324" t="s">
        <v>1680</v>
      </c>
      <c r="E2324" t="s">
        <v>1080</v>
      </c>
      <c r="F2324" t="s">
        <v>14</v>
      </c>
      <c r="G2324" t="s">
        <v>19</v>
      </c>
      <c r="H2324" t="s">
        <v>1526</v>
      </c>
      <c r="I2324" s="26">
        <v>0</v>
      </c>
      <c r="J2324" s="12">
        <f t="shared" si="73"/>
        <v>0</v>
      </c>
      <c r="K2324" t="s">
        <v>1875</v>
      </c>
      <c r="L2324" t="s">
        <v>879</v>
      </c>
      <c r="M2324" t="s">
        <v>888</v>
      </c>
      <c r="N2324" t="str">
        <f t="shared" si="72"/>
        <v>R, C</v>
      </c>
    </row>
    <row r="2325" spans="1:14" x14ac:dyDescent="0.25">
      <c r="A2325" t="s">
        <v>11</v>
      </c>
      <c r="B2325" t="s">
        <v>861</v>
      </c>
      <c r="C2325" s="2">
        <v>2026</v>
      </c>
      <c r="D2325" t="s">
        <v>1801</v>
      </c>
      <c r="E2325" t="s">
        <v>1062</v>
      </c>
      <c r="F2325" t="s">
        <v>16</v>
      </c>
      <c r="G2325" t="s">
        <v>19</v>
      </c>
      <c r="H2325" t="s">
        <v>1094</v>
      </c>
      <c r="I2325" s="26">
        <v>83931.42</v>
      </c>
      <c r="J2325" s="12">
        <f t="shared" si="73"/>
        <v>-83931.42</v>
      </c>
      <c r="K2325" t="s">
        <v>1875</v>
      </c>
      <c r="L2325" t="s">
        <v>879</v>
      </c>
      <c r="M2325" t="s">
        <v>888</v>
      </c>
      <c r="N2325" t="str">
        <f t="shared" si="72"/>
        <v>R, C</v>
      </c>
    </row>
    <row r="2326" spans="1:14" x14ac:dyDescent="0.25">
      <c r="A2326" t="s">
        <v>11</v>
      </c>
      <c r="B2326" t="s">
        <v>860</v>
      </c>
      <c r="C2326" s="2">
        <v>2027</v>
      </c>
      <c r="D2326" t="s">
        <v>1801</v>
      </c>
      <c r="E2326" t="s">
        <v>1080</v>
      </c>
      <c r="F2326" t="s">
        <v>22</v>
      </c>
      <c r="G2326" t="s">
        <v>15</v>
      </c>
      <c r="H2326" t="s">
        <v>1632</v>
      </c>
      <c r="I2326" s="26">
        <v>0</v>
      </c>
      <c r="J2326" s="12">
        <f t="shared" si="73"/>
        <v>0</v>
      </c>
      <c r="K2326" t="s">
        <v>1875</v>
      </c>
      <c r="L2326" t="s">
        <v>878</v>
      </c>
      <c r="M2326" t="s">
        <v>888</v>
      </c>
      <c r="N2326" t="str">
        <f t="shared" si="72"/>
        <v>E, C</v>
      </c>
    </row>
    <row r="2327" spans="1:14" x14ac:dyDescent="0.25">
      <c r="A2327" t="s">
        <v>11</v>
      </c>
      <c r="B2327" t="s">
        <v>861</v>
      </c>
      <c r="C2327" s="2">
        <v>2026</v>
      </c>
      <c r="D2327" t="s">
        <v>1801</v>
      </c>
      <c r="E2327" t="s">
        <v>1073</v>
      </c>
      <c r="F2327" t="s">
        <v>14</v>
      </c>
      <c r="G2327" t="s">
        <v>19</v>
      </c>
      <c r="H2327" t="s">
        <v>1203</v>
      </c>
      <c r="I2327" s="26">
        <v>1129.06</v>
      </c>
      <c r="J2327" s="12">
        <f t="shared" si="73"/>
        <v>-1129.06</v>
      </c>
      <c r="K2327" t="s">
        <v>1875</v>
      </c>
      <c r="L2327" t="s">
        <v>879</v>
      </c>
      <c r="M2327" t="s">
        <v>888</v>
      </c>
      <c r="N2327" t="str">
        <f t="shared" si="72"/>
        <v>R, C</v>
      </c>
    </row>
    <row r="2328" spans="1:14" x14ac:dyDescent="0.25">
      <c r="A2328" t="s">
        <v>11</v>
      </c>
      <c r="B2328" t="s">
        <v>12</v>
      </c>
      <c r="C2328" s="2">
        <v>2026</v>
      </c>
      <c r="D2328" t="s">
        <v>1801</v>
      </c>
      <c r="E2328" t="s">
        <v>1297</v>
      </c>
      <c r="F2328" t="s">
        <v>21</v>
      </c>
      <c r="G2328" t="s">
        <v>19</v>
      </c>
      <c r="H2328" t="s">
        <v>1057</v>
      </c>
      <c r="I2328" s="26">
        <v>-9694.91</v>
      </c>
      <c r="J2328" s="12">
        <f t="shared" si="73"/>
        <v>9694.91</v>
      </c>
      <c r="K2328" t="s">
        <v>1875</v>
      </c>
      <c r="L2328" t="s">
        <v>879</v>
      </c>
      <c r="M2328" t="s">
        <v>888</v>
      </c>
      <c r="N2328" t="str">
        <f t="shared" si="72"/>
        <v>R, C</v>
      </c>
    </row>
    <row r="2329" spans="1:14" x14ac:dyDescent="0.25">
      <c r="A2329" t="s">
        <v>11</v>
      </c>
      <c r="B2329" t="s">
        <v>861</v>
      </c>
      <c r="C2329" s="2">
        <v>2026</v>
      </c>
      <c r="D2329" t="s">
        <v>1801</v>
      </c>
      <c r="E2329" t="s">
        <v>1055</v>
      </c>
      <c r="F2329" t="s">
        <v>22</v>
      </c>
      <c r="G2329" t="s">
        <v>19</v>
      </c>
      <c r="H2329" t="s">
        <v>1206</v>
      </c>
      <c r="I2329" s="26">
        <v>2500</v>
      </c>
      <c r="J2329" s="12">
        <f t="shared" si="73"/>
        <v>-2500</v>
      </c>
      <c r="K2329" t="s">
        <v>1875</v>
      </c>
      <c r="L2329" t="s">
        <v>879</v>
      </c>
      <c r="M2329" t="s">
        <v>888</v>
      </c>
      <c r="N2329" t="str">
        <f t="shared" si="72"/>
        <v>R, C</v>
      </c>
    </row>
    <row r="2330" spans="1:14" x14ac:dyDescent="0.25">
      <c r="A2330" t="s">
        <v>11</v>
      </c>
      <c r="B2330" t="s">
        <v>861</v>
      </c>
      <c r="C2330" s="2">
        <v>2026</v>
      </c>
      <c r="D2330" t="s">
        <v>1745</v>
      </c>
      <c r="E2330" t="s">
        <v>1066</v>
      </c>
      <c r="F2330" t="s">
        <v>22</v>
      </c>
      <c r="G2330" t="s">
        <v>19</v>
      </c>
      <c r="H2330" t="s">
        <v>1262</v>
      </c>
      <c r="I2330" s="26">
        <v>17811.05</v>
      </c>
      <c r="J2330" s="12">
        <f t="shared" si="73"/>
        <v>-17811.05</v>
      </c>
      <c r="K2330" t="s">
        <v>1875</v>
      </c>
      <c r="L2330" t="s">
        <v>879</v>
      </c>
      <c r="M2330" t="s">
        <v>888</v>
      </c>
      <c r="N2330" t="str">
        <f t="shared" si="72"/>
        <v>R, C</v>
      </c>
    </row>
    <row r="2331" spans="1:14" x14ac:dyDescent="0.25">
      <c r="A2331" t="s">
        <v>11</v>
      </c>
      <c r="B2331" t="s">
        <v>861</v>
      </c>
      <c r="C2331" s="2">
        <v>2026</v>
      </c>
      <c r="D2331" t="s">
        <v>1801</v>
      </c>
      <c r="E2331" t="s">
        <v>1066</v>
      </c>
      <c r="F2331" t="s">
        <v>21</v>
      </c>
      <c r="G2331" t="s">
        <v>19</v>
      </c>
      <c r="H2331" t="s">
        <v>1681</v>
      </c>
      <c r="I2331" s="26">
        <v>0</v>
      </c>
      <c r="J2331" s="12">
        <f t="shared" si="73"/>
        <v>0</v>
      </c>
      <c r="K2331" t="s">
        <v>1875</v>
      </c>
      <c r="L2331" t="s">
        <v>879</v>
      </c>
      <c r="M2331" t="s">
        <v>888</v>
      </c>
      <c r="N2331" t="str">
        <f t="shared" si="72"/>
        <v>R, C</v>
      </c>
    </row>
    <row r="2332" spans="1:14" x14ac:dyDescent="0.25">
      <c r="A2332" t="s">
        <v>11</v>
      </c>
      <c r="B2332" t="s">
        <v>12</v>
      </c>
      <c r="C2332" s="2">
        <v>2026</v>
      </c>
      <c r="D2332" t="s">
        <v>1801</v>
      </c>
      <c r="E2332" t="s">
        <v>1129</v>
      </c>
      <c r="F2332" t="s">
        <v>24</v>
      </c>
      <c r="G2332" t="s">
        <v>27</v>
      </c>
      <c r="H2332" t="s">
        <v>54</v>
      </c>
      <c r="I2332" s="26">
        <v>-21930.66</v>
      </c>
      <c r="J2332" s="12">
        <f t="shared" si="73"/>
        <v>21930.66</v>
      </c>
      <c r="K2332" t="s">
        <v>1875</v>
      </c>
      <c r="L2332" t="s">
        <v>879</v>
      </c>
      <c r="M2332" t="s">
        <v>888</v>
      </c>
      <c r="N2332" t="str">
        <f t="shared" si="72"/>
        <v>R, C</v>
      </c>
    </row>
    <row r="2333" spans="1:14" x14ac:dyDescent="0.25">
      <c r="A2333" t="s">
        <v>11</v>
      </c>
      <c r="B2333" t="s">
        <v>12</v>
      </c>
      <c r="C2333" s="2">
        <v>2026</v>
      </c>
      <c r="D2333" t="s">
        <v>1801</v>
      </c>
      <c r="E2333" t="s">
        <v>1158</v>
      </c>
      <c r="F2333" t="s">
        <v>24</v>
      </c>
      <c r="G2333" t="s">
        <v>27</v>
      </c>
      <c r="H2333" t="s">
        <v>853</v>
      </c>
      <c r="I2333" s="26">
        <v>0</v>
      </c>
      <c r="J2333" s="12">
        <f t="shared" si="73"/>
        <v>0</v>
      </c>
      <c r="K2333" t="s">
        <v>1875</v>
      </c>
      <c r="L2333" t="s">
        <v>879</v>
      </c>
      <c r="M2333" t="s">
        <v>888</v>
      </c>
      <c r="N2333" t="str">
        <f t="shared" si="72"/>
        <v>R, C</v>
      </c>
    </row>
    <row r="2334" spans="1:14" x14ac:dyDescent="0.25">
      <c r="A2334" t="s">
        <v>11</v>
      </c>
      <c r="B2334" t="s">
        <v>12</v>
      </c>
      <c r="C2334" s="2">
        <v>2026</v>
      </c>
      <c r="D2334" t="s">
        <v>1801</v>
      </c>
      <c r="E2334" t="s">
        <v>1047</v>
      </c>
      <c r="F2334" t="s">
        <v>24</v>
      </c>
      <c r="G2334" t="s">
        <v>27</v>
      </c>
      <c r="H2334" t="s">
        <v>1713</v>
      </c>
      <c r="I2334" s="26">
        <v>-9647727.1899999995</v>
      </c>
      <c r="J2334" s="12">
        <f t="shared" si="73"/>
        <v>9647727.1899999995</v>
      </c>
      <c r="K2334" t="s">
        <v>1875</v>
      </c>
      <c r="L2334" t="s">
        <v>879</v>
      </c>
      <c r="M2334" t="s">
        <v>888</v>
      </c>
      <c r="N2334" t="str">
        <f t="shared" si="72"/>
        <v>R, C</v>
      </c>
    </row>
    <row r="2335" spans="1:14" x14ac:dyDescent="0.25">
      <c r="A2335" t="s">
        <v>11</v>
      </c>
      <c r="B2335" t="s">
        <v>12</v>
      </c>
      <c r="C2335" s="2">
        <v>2026</v>
      </c>
      <c r="D2335" t="s">
        <v>1801</v>
      </c>
      <c r="E2335" t="s">
        <v>1062</v>
      </c>
      <c r="F2335" t="s">
        <v>22</v>
      </c>
      <c r="G2335" t="s">
        <v>19</v>
      </c>
      <c r="H2335" t="s">
        <v>1291</v>
      </c>
      <c r="I2335" s="26">
        <v>-51511100</v>
      </c>
      <c r="J2335" s="12">
        <f t="shared" si="73"/>
        <v>51511100</v>
      </c>
      <c r="K2335" t="s">
        <v>1875</v>
      </c>
      <c r="L2335" t="s">
        <v>878</v>
      </c>
      <c r="M2335" t="s">
        <v>887</v>
      </c>
      <c r="N2335" t="str">
        <f t="shared" si="72"/>
        <v>E, A</v>
      </c>
    </row>
    <row r="2336" spans="1:14" x14ac:dyDescent="0.25">
      <c r="A2336" t="s">
        <v>11</v>
      </c>
      <c r="B2336" t="s">
        <v>12</v>
      </c>
      <c r="C2336" s="2">
        <v>2026</v>
      </c>
      <c r="D2336" t="s">
        <v>1801</v>
      </c>
      <c r="E2336" t="s">
        <v>1160</v>
      </c>
      <c r="F2336" t="s">
        <v>21</v>
      </c>
      <c r="G2336" t="s">
        <v>19</v>
      </c>
      <c r="H2336" t="s">
        <v>1467</v>
      </c>
      <c r="I2336" s="26">
        <v>-75970.77</v>
      </c>
      <c r="J2336" s="12">
        <f t="shared" si="73"/>
        <v>75970.77</v>
      </c>
      <c r="K2336" t="s">
        <v>1875</v>
      </c>
      <c r="L2336" t="s">
        <v>879</v>
      </c>
      <c r="M2336" t="s">
        <v>888</v>
      </c>
      <c r="N2336" t="str">
        <f t="shared" si="72"/>
        <v>R, C</v>
      </c>
    </row>
    <row r="2337" spans="1:14" x14ac:dyDescent="0.25">
      <c r="A2337" t="s">
        <v>11</v>
      </c>
      <c r="B2337" t="s">
        <v>12</v>
      </c>
      <c r="C2337" s="2">
        <v>2026</v>
      </c>
      <c r="D2337" t="s">
        <v>1801</v>
      </c>
      <c r="E2337" t="s">
        <v>1269</v>
      </c>
      <c r="F2337" t="s">
        <v>24</v>
      </c>
      <c r="G2337" t="s">
        <v>27</v>
      </c>
      <c r="H2337" t="s">
        <v>740</v>
      </c>
      <c r="I2337" s="26">
        <v>0</v>
      </c>
      <c r="J2337" s="12">
        <f t="shared" si="73"/>
        <v>0</v>
      </c>
      <c r="K2337" t="s">
        <v>1875</v>
      </c>
      <c r="L2337" t="s">
        <v>879</v>
      </c>
      <c r="M2337" t="s">
        <v>888</v>
      </c>
      <c r="N2337" t="str">
        <f t="shared" si="72"/>
        <v>R, C</v>
      </c>
    </row>
    <row r="2338" spans="1:14" x14ac:dyDescent="0.25">
      <c r="A2338" t="s">
        <v>11</v>
      </c>
      <c r="B2338" t="s">
        <v>861</v>
      </c>
      <c r="C2338" s="2">
        <v>2026</v>
      </c>
      <c r="D2338" t="s">
        <v>1801</v>
      </c>
      <c r="E2338" t="s">
        <v>1047</v>
      </c>
      <c r="F2338" t="s">
        <v>22</v>
      </c>
      <c r="G2338" t="s">
        <v>19</v>
      </c>
      <c r="H2338" t="s">
        <v>1048</v>
      </c>
      <c r="I2338" s="26">
        <v>265045187.93000001</v>
      </c>
      <c r="J2338" s="12">
        <f t="shared" si="73"/>
        <v>-265045187.93000001</v>
      </c>
      <c r="K2338" t="s">
        <v>1875</v>
      </c>
      <c r="L2338" t="s">
        <v>879</v>
      </c>
      <c r="M2338" t="s">
        <v>888</v>
      </c>
      <c r="N2338" t="str">
        <f t="shared" si="72"/>
        <v>R, C</v>
      </c>
    </row>
    <row r="2339" spans="1:14" x14ac:dyDescent="0.25">
      <c r="A2339" t="s">
        <v>11</v>
      </c>
      <c r="B2339" t="s">
        <v>862</v>
      </c>
      <c r="C2339" s="2">
        <v>2025</v>
      </c>
      <c r="D2339" t="s">
        <v>1801</v>
      </c>
      <c r="E2339" t="s">
        <v>1051</v>
      </c>
      <c r="F2339" t="s">
        <v>14</v>
      </c>
      <c r="G2339" t="s">
        <v>19</v>
      </c>
      <c r="H2339" t="s">
        <v>1247</v>
      </c>
      <c r="I2339" s="26">
        <v>145881.84</v>
      </c>
      <c r="J2339" s="12">
        <f t="shared" si="73"/>
        <v>-145881.84</v>
      </c>
      <c r="K2339" t="s">
        <v>1875</v>
      </c>
      <c r="L2339" t="s">
        <v>879</v>
      </c>
      <c r="M2339" t="s">
        <v>888</v>
      </c>
      <c r="N2339" t="str">
        <f t="shared" si="72"/>
        <v>R, C</v>
      </c>
    </row>
    <row r="2340" spans="1:14" x14ac:dyDescent="0.25">
      <c r="A2340" t="s">
        <v>11</v>
      </c>
      <c r="B2340" t="s">
        <v>862</v>
      </c>
      <c r="C2340" s="2">
        <v>2026</v>
      </c>
      <c r="D2340" t="s">
        <v>1801</v>
      </c>
      <c r="E2340" t="s">
        <v>1064</v>
      </c>
      <c r="F2340" t="s">
        <v>14</v>
      </c>
      <c r="G2340" t="s">
        <v>19</v>
      </c>
      <c r="H2340" t="s">
        <v>1178</v>
      </c>
      <c r="I2340" s="26">
        <v>-251578.29</v>
      </c>
      <c r="J2340" s="12">
        <f t="shared" si="73"/>
        <v>251578.29</v>
      </c>
      <c r="K2340" t="s">
        <v>1875</v>
      </c>
      <c r="L2340" t="s">
        <v>878</v>
      </c>
      <c r="M2340" t="s">
        <v>887</v>
      </c>
      <c r="N2340" t="str">
        <f t="shared" si="72"/>
        <v>E, A</v>
      </c>
    </row>
    <row r="2341" spans="1:14" x14ac:dyDescent="0.25">
      <c r="A2341" t="s">
        <v>11</v>
      </c>
      <c r="B2341" t="s">
        <v>862</v>
      </c>
      <c r="C2341" s="2">
        <v>2026</v>
      </c>
      <c r="D2341" t="s">
        <v>1801</v>
      </c>
      <c r="E2341" t="s">
        <v>1062</v>
      </c>
      <c r="F2341" t="s">
        <v>22</v>
      </c>
      <c r="G2341" t="s">
        <v>19</v>
      </c>
      <c r="H2341" t="s">
        <v>1134</v>
      </c>
      <c r="I2341" s="26">
        <v>0</v>
      </c>
      <c r="J2341" s="12">
        <f t="shared" si="73"/>
        <v>0</v>
      </c>
      <c r="K2341" t="s">
        <v>1875</v>
      </c>
      <c r="L2341" t="s">
        <v>878</v>
      </c>
      <c r="M2341" t="s">
        <v>886</v>
      </c>
      <c r="N2341" t="str">
        <f t="shared" si="72"/>
        <v>E, B</v>
      </c>
    </row>
    <row r="2342" spans="1:14" x14ac:dyDescent="0.25">
      <c r="A2342" t="s">
        <v>11</v>
      </c>
      <c r="B2342" t="s">
        <v>860</v>
      </c>
      <c r="C2342" s="2">
        <v>2026</v>
      </c>
      <c r="D2342" t="s">
        <v>1801</v>
      </c>
      <c r="E2342" t="s">
        <v>1058</v>
      </c>
      <c r="F2342" t="s">
        <v>22</v>
      </c>
      <c r="G2342" t="s">
        <v>406</v>
      </c>
      <c r="H2342" t="s">
        <v>1334</v>
      </c>
      <c r="I2342" s="26">
        <v>2980592.15</v>
      </c>
      <c r="J2342" s="12">
        <f t="shared" si="73"/>
        <v>-2980592.15</v>
      </c>
      <c r="K2342" t="s">
        <v>1875</v>
      </c>
      <c r="L2342" t="s">
        <v>878</v>
      </c>
      <c r="M2342" t="s">
        <v>889</v>
      </c>
      <c r="N2342" t="str">
        <f t="shared" si="72"/>
        <v>E, S</v>
      </c>
    </row>
    <row r="2343" spans="1:14" x14ac:dyDescent="0.25">
      <c r="A2343" t="s">
        <v>11</v>
      </c>
      <c r="B2343" t="s">
        <v>861</v>
      </c>
      <c r="C2343" s="2">
        <v>2026</v>
      </c>
      <c r="D2343" t="s">
        <v>1801</v>
      </c>
      <c r="E2343" t="s">
        <v>1143</v>
      </c>
      <c r="F2343" t="s">
        <v>21</v>
      </c>
      <c r="G2343" t="s">
        <v>19</v>
      </c>
      <c r="H2343" t="s">
        <v>1178</v>
      </c>
      <c r="I2343" s="26">
        <v>924897.51</v>
      </c>
      <c r="J2343" s="12">
        <f t="shared" si="73"/>
        <v>-924897.51</v>
      </c>
      <c r="K2343" t="s">
        <v>1875</v>
      </c>
      <c r="L2343" t="s">
        <v>878</v>
      </c>
      <c r="M2343" t="s">
        <v>887</v>
      </c>
      <c r="N2343" t="str">
        <f t="shared" si="72"/>
        <v>E, A</v>
      </c>
    </row>
    <row r="2344" spans="1:14" x14ac:dyDescent="0.25">
      <c r="A2344" t="s">
        <v>11</v>
      </c>
      <c r="B2344" t="s">
        <v>860</v>
      </c>
      <c r="C2344" s="2">
        <v>2027</v>
      </c>
      <c r="D2344" t="s">
        <v>1745</v>
      </c>
      <c r="E2344" t="s">
        <v>1051</v>
      </c>
      <c r="F2344" t="s">
        <v>22</v>
      </c>
      <c r="G2344" t="s">
        <v>19</v>
      </c>
      <c r="H2344" t="s">
        <v>1551</v>
      </c>
      <c r="I2344" s="26">
        <v>0</v>
      </c>
      <c r="J2344" s="12">
        <f t="shared" si="73"/>
        <v>0</v>
      </c>
      <c r="K2344" t="s">
        <v>1875</v>
      </c>
      <c r="L2344" t="s">
        <v>879</v>
      </c>
      <c r="M2344" t="s">
        <v>888</v>
      </c>
      <c r="N2344" t="str">
        <f t="shared" si="72"/>
        <v>R, C</v>
      </c>
    </row>
    <row r="2345" spans="1:14" x14ac:dyDescent="0.25">
      <c r="A2345" t="s">
        <v>11</v>
      </c>
      <c r="B2345" t="s">
        <v>860</v>
      </c>
      <c r="C2345" s="2">
        <v>2026</v>
      </c>
      <c r="D2345" t="s">
        <v>1745</v>
      </c>
      <c r="E2345" t="s">
        <v>1058</v>
      </c>
      <c r="F2345" t="s">
        <v>14</v>
      </c>
      <c r="G2345" t="s">
        <v>19</v>
      </c>
      <c r="H2345" t="s">
        <v>1120</v>
      </c>
      <c r="I2345" s="26">
        <v>0</v>
      </c>
      <c r="J2345" s="12">
        <f t="shared" si="73"/>
        <v>0</v>
      </c>
      <c r="K2345" t="s">
        <v>1875</v>
      </c>
      <c r="L2345" t="s">
        <v>879</v>
      </c>
      <c r="M2345" t="s">
        <v>888</v>
      </c>
      <c r="N2345" t="str">
        <f t="shared" si="72"/>
        <v>R, C</v>
      </c>
    </row>
    <row r="2346" spans="1:14" x14ac:dyDescent="0.25">
      <c r="A2346" t="s">
        <v>11</v>
      </c>
      <c r="B2346" t="s">
        <v>12</v>
      </c>
      <c r="C2346" s="2">
        <v>2026</v>
      </c>
      <c r="D2346" t="s">
        <v>1037</v>
      </c>
      <c r="E2346" t="s">
        <v>1066</v>
      </c>
      <c r="F2346" t="s">
        <v>14</v>
      </c>
      <c r="G2346" t="s">
        <v>173</v>
      </c>
      <c r="H2346" t="s">
        <v>1156</v>
      </c>
      <c r="I2346" s="26">
        <v>-717388.36</v>
      </c>
      <c r="J2346" s="12">
        <f t="shared" si="73"/>
        <v>717388.36</v>
      </c>
      <c r="K2346" t="s">
        <v>1875</v>
      </c>
      <c r="L2346" t="s">
        <v>878</v>
      </c>
      <c r="M2346" t="s">
        <v>886</v>
      </c>
      <c r="N2346" t="str">
        <f t="shared" si="72"/>
        <v>E, B</v>
      </c>
    </row>
    <row r="2347" spans="1:14" x14ac:dyDescent="0.25">
      <c r="A2347" t="s">
        <v>11</v>
      </c>
      <c r="B2347" t="s">
        <v>862</v>
      </c>
      <c r="C2347" s="2">
        <v>2026</v>
      </c>
      <c r="D2347" t="s">
        <v>1801</v>
      </c>
      <c r="E2347" t="s">
        <v>1051</v>
      </c>
      <c r="F2347" t="s">
        <v>14</v>
      </c>
      <c r="G2347" t="s">
        <v>19</v>
      </c>
      <c r="H2347" t="s">
        <v>1117</v>
      </c>
      <c r="I2347" s="26">
        <v>0</v>
      </c>
      <c r="J2347" s="12">
        <f t="shared" si="73"/>
        <v>0</v>
      </c>
      <c r="K2347" t="s">
        <v>1875</v>
      </c>
      <c r="L2347" t="s">
        <v>879</v>
      </c>
      <c r="M2347" t="s">
        <v>887</v>
      </c>
      <c r="N2347" t="str">
        <f t="shared" si="72"/>
        <v>R, A</v>
      </c>
    </row>
    <row r="2348" spans="1:14" x14ac:dyDescent="0.25">
      <c r="A2348" t="s">
        <v>11</v>
      </c>
      <c r="B2348" t="s">
        <v>12</v>
      </c>
      <c r="C2348" s="2">
        <v>2026</v>
      </c>
      <c r="D2348" t="s">
        <v>1801</v>
      </c>
      <c r="E2348" t="s">
        <v>1051</v>
      </c>
      <c r="F2348" t="s">
        <v>18</v>
      </c>
      <c r="G2348" t="s">
        <v>19</v>
      </c>
      <c r="H2348" t="s">
        <v>1447</v>
      </c>
      <c r="I2348" s="26">
        <v>-55200</v>
      </c>
      <c r="J2348" s="12">
        <f t="shared" si="73"/>
        <v>55200</v>
      </c>
      <c r="K2348" t="s">
        <v>1875</v>
      </c>
      <c r="L2348" t="s">
        <v>879</v>
      </c>
      <c r="M2348" t="s">
        <v>888</v>
      </c>
      <c r="N2348" t="str">
        <f t="shared" si="72"/>
        <v>R, C</v>
      </c>
    </row>
    <row r="2349" spans="1:14" x14ac:dyDescent="0.25">
      <c r="A2349" t="s">
        <v>11</v>
      </c>
      <c r="B2349" t="s">
        <v>12</v>
      </c>
      <c r="C2349" s="2">
        <v>2025</v>
      </c>
      <c r="D2349" t="s">
        <v>1801</v>
      </c>
      <c r="E2349" t="s">
        <v>1080</v>
      </c>
      <c r="F2349" t="s">
        <v>16</v>
      </c>
      <c r="G2349" t="s">
        <v>15</v>
      </c>
      <c r="H2349" t="s">
        <v>1122</v>
      </c>
      <c r="I2349" s="26">
        <v>-398858.17</v>
      </c>
      <c r="J2349" s="12">
        <f t="shared" si="73"/>
        <v>398858.17</v>
      </c>
      <c r="K2349" t="s">
        <v>1875</v>
      </c>
      <c r="L2349" t="s">
        <v>878</v>
      </c>
      <c r="M2349" t="s">
        <v>888</v>
      </c>
      <c r="N2349" t="str">
        <f t="shared" si="72"/>
        <v>E, C</v>
      </c>
    </row>
    <row r="2350" spans="1:14" x14ac:dyDescent="0.25">
      <c r="A2350" t="s">
        <v>11</v>
      </c>
      <c r="B2350" t="s">
        <v>12</v>
      </c>
      <c r="C2350" s="2">
        <v>2026</v>
      </c>
      <c r="D2350" t="s">
        <v>1801</v>
      </c>
      <c r="E2350" t="s">
        <v>1066</v>
      </c>
      <c r="F2350" t="s">
        <v>24</v>
      </c>
      <c r="G2350" t="s">
        <v>27</v>
      </c>
      <c r="H2350" t="s">
        <v>1824</v>
      </c>
      <c r="I2350" s="26">
        <v>-3794389</v>
      </c>
      <c r="J2350" s="12">
        <f t="shared" si="73"/>
        <v>3794389</v>
      </c>
      <c r="K2350" t="s">
        <v>1875</v>
      </c>
      <c r="L2350" t="s">
        <v>879</v>
      </c>
      <c r="M2350" t="s">
        <v>888</v>
      </c>
      <c r="N2350" t="str">
        <f t="shared" si="72"/>
        <v>R, C</v>
      </c>
    </row>
    <row r="2351" spans="1:14" x14ac:dyDescent="0.25">
      <c r="A2351" t="s">
        <v>11</v>
      </c>
      <c r="B2351" t="s">
        <v>860</v>
      </c>
      <c r="C2351" s="2">
        <v>2026</v>
      </c>
      <c r="D2351" t="s">
        <v>1745</v>
      </c>
      <c r="E2351" t="s">
        <v>1051</v>
      </c>
      <c r="F2351" t="s">
        <v>14</v>
      </c>
      <c r="G2351" t="s">
        <v>19</v>
      </c>
      <c r="H2351" t="s">
        <v>1123</v>
      </c>
      <c r="I2351" s="26">
        <v>0</v>
      </c>
      <c r="J2351" s="12">
        <f t="shared" si="73"/>
        <v>0</v>
      </c>
      <c r="K2351" t="s">
        <v>1875</v>
      </c>
      <c r="L2351" t="s">
        <v>879</v>
      </c>
      <c r="M2351" t="s">
        <v>888</v>
      </c>
      <c r="N2351" t="str">
        <f t="shared" si="72"/>
        <v>R, C</v>
      </c>
    </row>
    <row r="2352" spans="1:14" x14ac:dyDescent="0.25">
      <c r="A2352" t="s">
        <v>11</v>
      </c>
      <c r="B2352" t="s">
        <v>12</v>
      </c>
      <c r="C2352" s="2">
        <v>2026</v>
      </c>
      <c r="D2352" t="s">
        <v>1801</v>
      </c>
      <c r="E2352" t="s">
        <v>1066</v>
      </c>
      <c r="F2352" t="s">
        <v>14</v>
      </c>
      <c r="G2352" t="s">
        <v>19</v>
      </c>
      <c r="H2352" t="s">
        <v>1252</v>
      </c>
      <c r="I2352" s="26">
        <v>-32700</v>
      </c>
      <c r="J2352" s="12">
        <f t="shared" si="73"/>
        <v>32700</v>
      </c>
      <c r="K2352" t="s">
        <v>1875</v>
      </c>
      <c r="L2352" t="s">
        <v>879</v>
      </c>
      <c r="M2352" t="s">
        <v>888</v>
      </c>
      <c r="N2352" t="str">
        <f t="shared" si="72"/>
        <v>R, C</v>
      </c>
    </row>
    <row r="2353" spans="1:14" x14ac:dyDescent="0.25">
      <c r="A2353" t="s">
        <v>11</v>
      </c>
      <c r="B2353" t="s">
        <v>860</v>
      </c>
      <c r="C2353" s="2">
        <v>2026</v>
      </c>
      <c r="D2353" t="s">
        <v>1801</v>
      </c>
      <c r="E2353" t="s">
        <v>1051</v>
      </c>
      <c r="F2353" t="s">
        <v>14</v>
      </c>
      <c r="G2353" t="s">
        <v>19</v>
      </c>
      <c r="H2353" t="s">
        <v>1134</v>
      </c>
      <c r="I2353" s="26">
        <v>216729.55</v>
      </c>
      <c r="J2353" s="12">
        <f t="shared" si="73"/>
        <v>-216729.55</v>
      </c>
      <c r="K2353" t="s">
        <v>1875</v>
      </c>
      <c r="L2353" t="s">
        <v>879</v>
      </c>
      <c r="M2353" t="s">
        <v>888</v>
      </c>
      <c r="N2353" t="str">
        <f t="shared" si="72"/>
        <v>R, C</v>
      </c>
    </row>
    <row r="2354" spans="1:14" x14ac:dyDescent="0.25">
      <c r="A2354" t="s">
        <v>11</v>
      </c>
      <c r="B2354" t="s">
        <v>860</v>
      </c>
      <c r="C2354" s="2">
        <v>2026</v>
      </c>
      <c r="D2354" t="s">
        <v>1801</v>
      </c>
      <c r="E2354" t="s">
        <v>1066</v>
      </c>
      <c r="F2354" t="s">
        <v>22</v>
      </c>
      <c r="G2354" t="s">
        <v>175</v>
      </c>
      <c r="H2354" t="s">
        <v>1273</v>
      </c>
      <c r="I2354" s="26">
        <v>14935.65</v>
      </c>
      <c r="J2354" s="12">
        <f t="shared" si="73"/>
        <v>-14935.65</v>
      </c>
      <c r="K2354" t="s">
        <v>1875</v>
      </c>
      <c r="L2354" t="s">
        <v>879</v>
      </c>
      <c r="M2354" t="s">
        <v>888</v>
      </c>
      <c r="N2354" t="str">
        <f t="shared" si="72"/>
        <v>R, C</v>
      </c>
    </row>
    <row r="2355" spans="1:14" x14ac:dyDescent="0.25">
      <c r="A2355" t="s">
        <v>11</v>
      </c>
      <c r="B2355" t="s">
        <v>861</v>
      </c>
      <c r="C2355" s="2">
        <v>2026</v>
      </c>
      <c r="D2355" t="s">
        <v>1037</v>
      </c>
      <c r="E2355" t="s">
        <v>1058</v>
      </c>
      <c r="F2355" t="s">
        <v>22</v>
      </c>
      <c r="G2355" t="s">
        <v>19</v>
      </c>
      <c r="H2355" t="s">
        <v>1572</v>
      </c>
      <c r="I2355" s="26">
        <v>200</v>
      </c>
      <c r="J2355" s="12">
        <f t="shared" si="73"/>
        <v>-200</v>
      </c>
      <c r="K2355" t="s">
        <v>1875</v>
      </c>
      <c r="L2355" t="s">
        <v>879</v>
      </c>
      <c r="M2355" t="s">
        <v>888</v>
      </c>
      <c r="N2355" t="str">
        <f t="shared" si="72"/>
        <v>R, C</v>
      </c>
    </row>
    <row r="2356" spans="1:14" x14ac:dyDescent="0.25">
      <c r="A2356" t="s">
        <v>11</v>
      </c>
      <c r="B2356" t="s">
        <v>860</v>
      </c>
      <c r="C2356" s="2">
        <v>2027</v>
      </c>
      <c r="D2356" t="s">
        <v>1801</v>
      </c>
      <c r="E2356" t="s">
        <v>1077</v>
      </c>
      <c r="F2356" t="s">
        <v>14</v>
      </c>
      <c r="G2356" t="s">
        <v>19</v>
      </c>
      <c r="H2356" t="s">
        <v>1094</v>
      </c>
      <c r="I2356" s="26">
        <v>387020.01</v>
      </c>
      <c r="J2356" s="12">
        <f t="shared" si="73"/>
        <v>-387020.01</v>
      </c>
      <c r="K2356" t="s">
        <v>1875</v>
      </c>
      <c r="L2356" t="s">
        <v>879</v>
      </c>
      <c r="M2356" t="s">
        <v>888</v>
      </c>
      <c r="N2356" t="str">
        <f t="shared" si="72"/>
        <v>R, C</v>
      </c>
    </row>
    <row r="2357" spans="1:14" x14ac:dyDescent="0.25">
      <c r="A2357" t="s">
        <v>11</v>
      </c>
      <c r="B2357" t="s">
        <v>860</v>
      </c>
      <c r="C2357" s="2">
        <v>2027</v>
      </c>
      <c r="D2357" t="s">
        <v>1745</v>
      </c>
      <c r="E2357" t="s">
        <v>1049</v>
      </c>
      <c r="F2357" t="s">
        <v>14</v>
      </c>
      <c r="G2357" t="s">
        <v>396</v>
      </c>
      <c r="H2357" t="s">
        <v>1067</v>
      </c>
      <c r="I2357" s="26">
        <v>200</v>
      </c>
      <c r="J2357" s="12">
        <f t="shared" si="73"/>
        <v>-200</v>
      </c>
      <c r="K2357" t="s">
        <v>1875</v>
      </c>
      <c r="L2357" t="s">
        <v>878</v>
      </c>
      <c r="M2357" t="s">
        <v>887</v>
      </c>
      <c r="N2357" t="str">
        <f t="shared" si="72"/>
        <v>E, A</v>
      </c>
    </row>
    <row r="2358" spans="1:14" x14ac:dyDescent="0.25">
      <c r="A2358" t="s">
        <v>11</v>
      </c>
      <c r="B2358" t="s">
        <v>860</v>
      </c>
      <c r="C2358" s="2">
        <v>2026</v>
      </c>
      <c r="D2358" t="s">
        <v>1680</v>
      </c>
      <c r="E2358" t="s">
        <v>1053</v>
      </c>
      <c r="F2358" t="s">
        <v>14</v>
      </c>
      <c r="G2358" t="s">
        <v>19</v>
      </c>
      <c r="H2358" t="s">
        <v>1429</v>
      </c>
      <c r="I2358" s="26">
        <v>0</v>
      </c>
      <c r="J2358" s="12">
        <f t="shared" si="73"/>
        <v>0</v>
      </c>
      <c r="K2358" t="s">
        <v>1875</v>
      </c>
      <c r="L2358" t="s">
        <v>879</v>
      </c>
      <c r="M2358" t="s">
        <v>886</v>
      </c>
      <c r="N2358" t="str">
        <f t="shared" si="72"/>
        <v>R, B</v>
      </c>
    </row>
    <row r="2359" spans="1:14" x14ac:dyDescent="0.25">
      <c r="A2359" t="s">
        <v>11</v>
      </c>
      <c r="B2359" t="s">
        <v>12</v>
      </c>
      <c r="C2359" s="2">
        <v>2026</v>
      </c>
      <c r="D2359" t="s">
        <v>1801</v>
      </c>
      <c r="E2359" t="s">
        <v>1064</v>
      </c>
      <c r="F2359" t="s">
        <v>14</v>
      </c>
      <c r="G2359" t="s">
        <v>19</v>
      </c>
      <c r="H2359" t="s">
        <v>1133</v>
      </c>
      <c r="I2359" s="26">
        <v>-4309500</v>
      </c>
      <c r="J2359" s="12">
        <f t="shared" si="73"/>
        <v>4309500</v>
      </c>
      <c r="K2359" t="s">
        <v>1875</v>
      </c>
      <c r="L2359" t="s">
        <v>879</v>
      </c>
      <c r="M2359" t="s">
        <v>888</v>
      </c>
      <c r="N2359" t="str">
        <f t="shared" si="72"/>
        <v>R, C</v>
      </c>
    </row>
    <row r="2360" spans="1:14" x14ac:dyDescent="0.25">
      <c r="A2360" t="s">
        <v>11</v>
      </c>
      <c r="B2360" t="s">
        <v>12</v>
      </c>
      <c r="C2360" s="2">
        <v>2026</v>
      </c>
      <c r="D2360" t="s">
        <v>1801</v>
      </c>
      <c r="E2360" t="s">
        <v>1101</v>
      </c>
      <c r="F2360" t="s">
        <v>14</v>
      </c>
      <c r="G2360" t="s">
        <v>19</v>
      </c>
      <c r="H2360" t="s">
        <v>1251</v>
      </c>
      <c r="I2360" s="26">
        <v>-1477397.84</v>
      </c>
      <c r="J2360" s="12">
        <f t="shared" si="73"/>
        <v>1477397.84</v>
      </c>
      <c r="K2360" t="s">
        <v>1875</v>
      </c>
      <c r="L2360" t="s">
        <v>879</v>
      </c>
      <c r="M2360" t="s">
        <v>888</v>
      </c>
      <c r="N2360" t="str">
        <f t="shared" si="72"/>
        <v>R, C</v>
      </c>
    </row>
    <row r="2361" spans="1:14" x14ac:dyDescent="0.25">
      <c r="A2361" t="s">
        <v>11</v>
      </c>
      <c r="B2361" t="s">
        <v>12</v>
      </c>
      <c r="C2361" s="2">
        <v>2026</v>
      </c>
      <c r="D2361" t="s">
        <v>1801</v>
      </c>
      <c r="E2361" t="s">
        <v>1058</v>
      </c>
      <c r="F2361" t="s">
        <v>18</v>
      </c>
      <c r="G2361" t="s">
        <v>19</v>
      </c>
      <c r="H2361" t="s">
        <v>1375</v>
      </c>
      <c r="I2361" s="26">
        <v>0</v>
      </c>
      <c r="J2361" s="12">
        <f t="shared" si="73"/>
        <v>0</v>
      </c>
      <c r="K2361" t="s">
        <v>1875</v>
      </c>
      <c r="L2361" t="s">
        <v>879</v>
      </c>
      <c r="M2361" t="s">
        <v>888</v>
      </c>
      <c r="N2361" t="str">
        <f t="shared" si="72"/>
        <v>R, C</v>
      </c>
    </row>
    <row r="2362" spans="1:14" x14ac:dyDescent="0.25">
      <c r="A2362" t="s">
        <v>11</v>
      </c>
      <c r="B2362" t="s">
        <v>12</v>
      </c>
      <c r="C2362" s="2">
        <v>2026</v>
      </c>
      <c r="D2362" t="s">
        <v>1801</v>
      </c>
      <c r="E2362" t="s">
        <v>1066</v>
      </c>
      <c r="F2362" t="s">
        <v>24</v>
      </c>
      <c r="G2362" t="s">
        <v>25</v>
      </c>
      <c r="H2362" t="s">
        <v>64</v>
      </c>
      <c r="I2362" s="26">
        <v>0</v>
      </c>
      <c r="J2362" s="12">
        <f t="shared" si="73"/>
        <v>0</v>
      </c>
      <c r="K2362" t="s">
        <v>1875</v>
      </c>
      <c r="L2362" t="s">
        <v>879</v>
      </c>
      <c r="M2362" t="s">
        <v>888</v>
      </c>
      <c r="N2362" t="str">
        <f t="shared" si="72"/>
        <v>R, C</v>
      </c>
    </row>
    <row r="2363" spans="1:14" x14ac:dyDescent="0.25">
      <c r="A2363" t="s">
        <v>11</v>
      </c>
      <c r="B2363" t="s">
        <v>860</v>
      </c>
      <c r="C2363" s="2">
        <v>2026</v>
      </c>
      <c r="D2363" t="s">
        <v>1801</v>
      </c>
      <c r="E2363" t="s">
        <v>1092</v>
      </c>
      <c r="F2363" t="s">
        <v>14</v>
      </c>
      <c r="G2363" t="s">
        <v>19</v>
      </c>
      <c r="H2363" t="s">
        <v>1531</v>
      </c>
      <c r="I2363" s="26">
        <v>-102318.04</v>
      </c>
      <c r="J2363" s="12">
        <f t="shared" si="73"/>
        <v>102318.04</v>
      </c>
      <c r="K2363" t="s">
        <v>1875</v>
      </c>
      <c r="L2363" t="s">
        <v>879</v>
      </c>
      <c r="M2363" t="s">
        <v>887</v>
      </c>
      <c r="N2363" t="str">
        <f t="shared" si="72"/>
        <v>R, A</v>
      </c>
    </row>
    <row r="2364" spans="1:14" x14ac:dyDescent="0.25">
      <c r="A2364" t="s">
        <v>11</v>
      </c>
      <c r="B2364" t="s">
        <v>12</v>
      </c>
      <c r="C2364" s="2">
        <v>2026</v>
      </c>
      <c r="D2364" t="s">
        <v>1801</v>
      </c>
      <c r="E2364" t="s">
        <v>1080</v>
      </c>
      <c r="F2364" t="s">
        <v>20</v>
      </c>
      <c r="G2364" t="s">
        <v>15</v>
      </c>
      <c r="H2364" t="s">
        <v>1237</v>
      </c>
      <c r="I2364" s="26">
        <v>-5200</v>
      </c>
      <c r="J2364" s="12">
        <f t="shared" si="73"/>
        <v>5200</v>
      </c>
      <c r="K2364" t="s">
        <v>1875</v>
      </c>
      <c r="L2364" t="s">
        <v>879</v>
      </c>
      <c r="M2364" t="s">
        <v>888</v>
      </c>
      <c r="N2364" t="str">
        <f t="shared" si="72"/>
        <v>R, C</v>
      </c>
    </row>
    <row r="2365" spans="1:14" x14ac:dyDescent="0.25">
      <c r="A2365" t="s">
        <v>11</v>
      </c>
      <c r="B2365" t="s">
        <v>12</v>
      </c>
      <c r="C2365" s="2">
        <v>2026</v>
      </c>
      <c r="D2365" t="s">
        <v>1801</v>
      </c>
      <c r="E2365" t="s">
        <v>1080</v>
      </c>
      <c r="F2365" t="s">
        <v>21</v>
      </c>
      <c r="G2365" t="s">
        <v>15</v>
      </c>
      <c r="H2365" t="s">
        <v>1497</v>
      </c>
      <c r="I2365" s="26">
        <v>-26400</v>
      </c>
      <c r="J2365" s="12">
        <f t="shared" si="73"/>
        <v>26400</v>
      </c>
      <c r="K2365" t="s">
        <v>1875</v>
      </c>
      <c r="L2365" t="s">
        <v>879</v>
      </c>
      <c r="M2365" t="s">
        <v>888</v>
      </c>
      <c r="N2365" t="str">
        <f t="shared" si="72"/>
        <v>R, C</v>
      </c>
    </row>
    <row r="2366" spans="1:14" x14ac:dyDescent="0.25">
      <c r="A2366" t="s">
        <v>11</v>
      </c>
      <c r="B2366" t="s">
        <v>12</v>
      </c>
      <c r="C2366" s="2">
        <v>2026</v>
      </c>
      <c r="D2366" t="s">
        <v>1801</v>
      </c>
      <c r="E2366" t="s">
        <v>1047</v>
      </c>
      <c r="F2366" t="s">
        <v>24</v>
      </c>
      <c r="G2366" t="s">
        <v>27</v>
      </c>
      <c r="H2366" t="s">
        <v>109</v>
      </c>
      <c r="I2366" s="26">
        <v>0</v>
      </c>
      <c r="J2366" s="12">
        <f t="shared" si="73"/>
        <v>0</v>
      </c>
      <c r="K2366" t="s">
        <v>1875</v>
      </c>
      <c r="L2366" t="s">
        <v>879</v>
      </c>
      <c r="M2366" t="s">
        <v>888</v>
      </c>
      <c r="N2366" t="str">
        <f t="shared" si="72"/>
        <v>R, C</v>
      </c>
    </row>
    <row r="2367" spans="1:14" x14ac:dyDescent="0.25">
      <c r="A2367" t="s">
        <v>11</v>
      </c>
      <c r="B2367" t="s">
        <v>860</v>
      </c>
      <c r="C2367" s="2">
        <v>2025</v>
      </c>
      <c r="D2367" t="s">
        <v>1801</v>
      </c>
      <c r="E2367" t="s">
        <v>1058</v>
      </c>
      <c r="F2367" t="s">
        <v>14</v>
      </c>
      <c r="G2367" t="s">
        <v>19</v>
      </c>
      <c r="H2367" t="s">
        <v>1072</v>
      </c>
      <c r="I2367" s="26">
        <v>448169.21</v>
      </c>
      <c r="J2367" s="12">
        <f t="shared" si="73"/>
        <v>-448169.21</v>
      </c>
      <c r="K2367" t="s">
        <v>1875</v>
      </c>
      <c r="L2367" t="s">
        <v>879</v>
      </c>
      <c r="M2367" t="s">
        <v>887</v>
      </c>
      <c r="N2367" t="str">
        <f t="shared" si="72"/>
        <v>R, A</v>
      </c>
    </row>
    <row r="2368" spans="1:14" x14ac:dyDescent="0.25">
      <c r="A2368" t="s">
        <v>11</v>
      </c>
      <c r="B2368" t="s">
        <v>862</v>
      </c>
      <c r="C2368" s="2">
        <v>2025</v>
      </c>
      <c r="D2368" t="s">
        <v>1801</v>
      </c>
      <c r="E2368" t="s">
        <v>1077</v>
      </c>
      <c r="F2368" t="s">
        <v>14</v>
      </c>
      <c r="G2368" t="s">
        <v>19</v>
      </c>
      <c r="H2368" t="s">
        <v>1306</v>
      </c>
      <c r="I2368" s="26">
        <v>12773.88</v>
      </c>
      <c r="J2368" s="12">
        <f t="shared" si="73"/>
        <v>-12773.88</v>
      </c>
      <c r="K2368" t="s">
        <v>1875</v>
      </c>
      <c r="L2368" t="s">
        <v>879</v>
      </c>
      <c r="M2368" t="s">
        <v>888</v>
      </c>
      <c r="N2368" t="str">
        <f t="shared" si="72"/>
        <v>R, C</v>
      </c>
    </row>
    <row r="2369" spans="1:14" x14ac:dyDescent="0.25">
      <c r="A2369" t="s">
        <v>11</v>
      </c>
      <c r="B2369" t="s">
        <v>861</v>
      </c>
      <c r="C2369" s="2">
        <v>2026</v>
      </c>
      <c r="D2369" t="s">
        <v>1801</v>
      </c>
      <c r="E2369" t="s">
        <v>1064</v>
      </c>
      <c r="F2369" t="s">
        <v>16</v>
      </c>
      <c r="G2369" t="s">
        <v>19</v>
      </c>
      <c r="H2369" t="s">
        <v>1094</v>
      </c>
      <c r="I2369" s="26">
        <v>1922531.08</v>
      </c>
      <c r="J2369" s="12">
        <f t="shared" si="73"/>
        <v>-1922531.08</v>
      </c>
      <c r="K2369" t="s">
        <v>1875</v>
      </c>
      <c r="L2369" t="s">
        <v>879</v>
      </c>
      <c r="M2369" t="s">
        <v>888</v>
      </c>
      <c r="N2369" t="str">
        <f t="shared" si="72"/>
        <v>R, C</v>
      </c>
    </row>
    <row r="2370" spans="1:14" x14ac:dyDescent="0.25">
      <c r="A2370" t="s">
        <v>11</v>
      </c>
      <c r="B2370" t="s">
        <v>862</v>
      </c>
      <c r="C2370" s="2">
        <v>2025</v>
      </c>
      <c r="D2370" t="s">
        <v>1801</v>
      </c>
      <c r="E2370" t="s">
        <v>1051</v>
      </c>
      <c r="F2370" t="s">
        <v>16</v>
      </c>
      <c r="G2370" t="s">
        <v>19</v>
      </c>
      <c r="H2370" t="s">
        <v>1266</v>
      </c>
      <c r="I2370" s="26">
        <v>208004</v>
      </c>
      <c r="J2370" s="12">
        <f t="shared" si="73"/>
        <v>-208004</v>
      </c>
      <c r="K2370" t="s">
        <v>1875</v>
      </c>
      <c r="L2370" t="s">
        <v>879</v>
      </c>
      <c r="M2370" t="s">
        <v>888</v>
      </c>
      <c r="N2370" t="str">
        <f t="shared" si="72"/>
        <v>R, C</v>
      </c>
    </row>
    <row r="2371" spans="1:14" x14ac:dyDescent="0.25">
      <c r="A2371" t="s">
        <v>11</v>
      </c>
      <c r="B2371" t="s">
        <v>861</v>
      </c>
      <c r="C2371" s="2">
        <v>2026</v>
      </c>
      <c r="D2371" t="s">
        <v>1801</v>
      </c>
      <c r="E2371" t="s">
        <v>1139</v>
      </c>
      <c r="F2371" t="s">
        <v>18</v>
      </c>
      <c r="G2371" t="s">
        <v>19</v>
      </c>
      <c r="H2371" t="s">
        <v>1144</v>
      </c>
      <c r="I2371" s="26">
        <v>2698485.66</v>
      </c>
      <c r="J2371" s="12">
        <f t="shared" si="73"/>
        <v>-2698485.66</v>
      </c>
      <c r="K2371" t="s">
        <v>1875</v>
      </c>
      <c r="L2371" t="s">
        <v>878</v>
      </c>
      <c r="M2371" t="s">
        <v>886</v>
      </c>
      <c r="N2371" t="str">
        <f t="shared" ref="N2371:N2434" si="74">L2371&amp;", "&amp;M2371</f>
        <v>E, B</v>
      </c>
    </row>
    <row r="2372" spans="1:14" x14ac:dyDescent="0.25">
      <c r="A2372" t="s">
        <v>11</v>
      </c>
      <c r="B2372" t="s">
        <v>861</v>
      </c>
      <c r="C2372" s="2">
        <v>2026</v>
      </c>
      <c r="D2372" t="s">
        <v>1801</v>
      </c>
      <c r="E2372" t="s">
        <v>1051</v>
      </c>
      <c r="F2372" t="s">
        <v>20</v>
      </c>
      <c r="G2372" t="s">
        <v>19</v>
      </c>
      <c r="H2372" t="s">
        <v>1441</v>
      </c>
      <c r="I2372" s="26">
        <v>306812.68</v>
      </c>
      <c r="J2372" s="12">
        <f t="shared" ref="J2372:J2435" si="75">-I2372</f>
        <v>-306812.68</v>
      </c>
      <c r="K2372" t="s">
        <v>1875</v>
      </c>
      <c r="L2372" t="s">
        <v>879</v>
      </c>
      <c r="M2372" t="s">
        <v>888</v>
      </c>
      <c r="N2372" t="str">
        <f t="shared" si="74"/>
        <v>R, C</v>
      </c>
    </row>
    <row r="2373" spans="1:14" x14ac:dyDescent="0.25">
      <c r="A2373" t="s">
        <v>11</v>
      </c>
      <c r="B2373" t="s">
        <v>861</v>
      </c>
      <c r="C2373" s="2">
        <v>2026</v>
      </c>
      <c r="D2373" t="s">
        <v>1801</v>
      </c>
      <c r="E2373" t="s">
        <v>1053</v>
      </c>
      <c r="F2373" t="s">
        <v>18</v>
      </c>
      <c r="G2373" t="s">
        <v>19</v>
      </c>
      <c r="H2373" t="s">
        <v>1068</v>
      </c>
      <c r="I2373" s="26">
        <v>3863088</v>
      </c>
      <c r="J2373" s="12">
        <f t="shared" si="75"/>
        <v>-3863088</v>
      </c>
      <c r="K2373" t="s">
        <v>1875</v>
      </c>
      <c r="L2373" t="s">
        <v>878</v>
      </c>
      <c r="M2373" t="s">
        <v>887</v>
      </c>
      <c r="N2373" t="str">
        <f t="shared" si="74"/>
        <v>E, A</v>
      </c>
    </row>
    <row r="2374" spans="1:14" x14ac:dyDescent="0.25">
      <c r="A2374" t="s">
        <v>11</v>
      </c>
      <c r="B2374" t="s">
        <v>12</v>
      </c>
      <c r="C2374" s="2">
        <v>2026</v>
      </c>
      <c r="D2374" t="s">
        <v>1745</v>
      </c>
      <c r="E2374" t="s">
        <v>1051</v>
      </c>
      <c r="F2374" t="s">
        <v>16</v>
      </c>
      <c r="G2374" t="s">
        <v>19</v>
      </c>
      <c r="H2374" t="s">
        <v>1204</v>
      </c>
      <c r="I2374" s="26">
        <v>-60750</v>
      </c>
      <c r="J2374" s="12">
        <f t="shared" si="75"/>
        <v>60750</v>
      </c>
      <c r="K2374" t="s">
        <v>1875</v>
      </c>
      <c r="L2374" t="s">
        <v>878</v>
      </c>
      <c r="M2374" t="s">
        <v>887</v>
      </c>
      <c r="N2374" t="str">
        <f t="shared" si="74"/>
        <v>E, A</v>
      </c>
    </row>
    <row r="2375" spans="1:14" x14ac:dyDescent="0.25">
      <c r="A2375" t="s">
        <v>11</v>
      </c>
      <c r="B2375" t="s">
        <v>860</v>
      </c>
      <c r="C2375" s="2">
        <v>2026</v>
      </c>
      <c r="D2375" t="s">
        <v>1745</v>
      </c>
      <c r="E2375" t="s">
        <v>1080</v>
      </c>
      <c r="F2375" t="s">
        <v>14</v>
      </c>
      <c r="G2375" t="s">
        <v>15</v>
      </c>
      <c r="H2375" t="s">
        <v>1275</v>
      </c>
      <c r="I2375" s="26">
        <v>0</v>
      </c>
      <c r="J2375" s="12">
        <f t="shared" si="75"/>
        <v>0</v>
      </c>
      <c r="K2375" t="s">
        <v>1875</v>
      </c>
      <c r="L2375" t="s">
        <v>879</v>
      </c>
      <c r="M2375" t="s">
        <v>888</v>
      </c>
      <c r="N2375" t="str">
        <f t="shared" si="74"/>
        <v>R, C</v>
      </c>
    </row>
    <row r="2376" spans="1:14" x14ac:dyDescent="0.25">
      <c r="A2376" t="s">
        <v>11</v>
      </c>
      <c r="B2376" t="s">
        <v>861</v>
      </c>
      <c r="C2376" s="2">
        <v>2026</v>
      </c>
      <c r="D2376" t="s">
        <v>1801</v>
      </c>
      <c r="E2376" t="s">
        <v>1058</v>
      </c>
      <c r="F2376" t="s">
        <v>21</v>
      </c>
      <c r="G2376" t="s">
        <v>19</v>
      </c>
      <c r="H2376" t="s">
        <v>1594</v>
      </c>
      <c r="I2376" s="26">
        <v>2230.9899999999998</v>
      </c>
      <c r="J2376" s="12">
        <f t="shared" si="75"/>
        <v>-2230.9899999999998</v>
      </c>
      <c r="K2376" t="s">
        <v>1875</v>
      </c>
      <c r="L2376" t="s">
        <v>879</v>
      </c>
      <c r="M2376" t="s">
        <v>887</v>
      </c>
      <c r="N2376" t="str">
        <f t="shared" si="74"/>
        <v>R, A</v>
      </c>
    </row>
    <row r="2377" spans="1:14" x14ac:dyDescent="0.25">
      <c r="A2377" t="s">
        <v>11</v>
      </c>
      <c r="B2377" t="s">
        <v>861</v>
      </c>
      <c r="C2377" s="2">
        <v>2026</v>
      </c>
      <c r="D2377" t="s">
        <v>1801</v>
      </c>
      <c r="E2377" t="s">
        <v>1047</v>
      </c>
      <c r="F2377" t="s">
        <v>24</v>
      </c>
      <c r="G2377" t="s">
        <v>27</v>
      </c>
      <c r="H2377" t="s">
        <v>1731</v>
      </c>
      <c r="I2377" s="26">
        <v>8955158.0199999996</v>
      </c>
      <c r="J2377" s="12">
        <f t="shared" si="75"/>
        <v>-8955158.0199999996</v>
      </c>
      <c r="K2377" t="s">
        <v>1875</v>
      </c>
      <c r="L2377" t="s">
        <v>879</v>
      </c>
      <c r="M2377" t="s">
        <v>888</v>
      </c>
      <c r="N2377" t="str">
        <f t="shared" si="74"/>
        <v>R, C</v>
      </c>
    </row>
    <row r="2378" spans="1:14" x14ac:dyDescent="0.25">
      <c r="A2378" t="s">
        <v>11</v>
      </c>
      <c r="B2378" t="s">
        <v>12</v>
      </c>
      <c r="C2378" s="2">
        <v>2026</v>
      </c>
      <c r="D2378" t="s">
        <v>1801</v>
      </c>
      <c r="E2378" t="s">
        <v>1051</v>
      </c>
      <c r="F2378" t="s">
        <v>20</v>
      </c>
      <c r="G2378" t="s">
        <v>19</v>
      </c>
      <c r="H2378" t="s">
        <v>1048</v>
      </c>
      <c r="I2378" s="26">
        <v>-3200</v>
      </c>
      <c r="J2378" s="12">
        <f t="shared" si="75"/>
        <v>3200</v>
      </c>
      <c r="K2378" t="s">
        <v>1875</v>
      </c>
      <c r="L2378" t="s">
        <v>879</v>
      </c>
      <c r="M2378" t="s">
        <v>887</v>
      </c>
      <c r="N2378" t="str">
        <f t="shared" si="74"/>
        <v>R, A</v>
      </c>
    </row>
    <row r="2379" spans="1:14" x14ac:dyDescent="0.25">
      <c r="A2379" t="s">
        <v>11</v>
      </c>
      <c r="B2379" t="s">
        <v>12</v>
      </c>
      <c r="C2379" s="2">
        <v>2026</v>
      </c>
      <c r="D2379" t="s">
        <v>1745</v>
      </c>
      <c r="E2379" t="s">
        <v>1047</v>
      </c>
      <c r="F2379" t="s">
        <v>22</v>
      </c>
      <c r="G2379" t="s">
        <v>19</v>
      </c>
      <c r="H2379" t="s">
        <v>1184</v>
      </c>
      <c r="I2379" s="26">
        <v>-4386124.16</v>
      </c>
      <c r="J2379" s="12">
        <f t="shared" si="75"/>
        <v>4386124.16</v>
      </c>
      <c r="K2379" t="s">
        <v>1875</v>
      </c>
      <c r="L2379" t="s">
        <v>879</v>
      </c>
      <c r="M2379" t="s">
        <v>888</v>
      </c>
      <c r="N2379" t="str">
        <f t="shared" si="74"/>
        <v>R, C</v>
      </c>
    </row>
    <row r="2380" spans="1:14" x14ac:dyDescent="0.25">
      <c r="A2380" t="s">
        <v>11</v>
      </c>
      <c r="B2380" t="s">
        <v>861</v>
      </c>
      <c r="C2380" s="2">
        <v>2026</v>
      </c>
      <c r="D2380" t="s">
        <v>1801</v>
      </c>
      <c r="E2380" t="s">
        <v>1051</v>
      </c>
      <c r="F2380" t="s">
        <v>22</v>
      </c>
      <c r="G2380" t="s">
        <v>19</v>
      </c>
      <c r="H2380" t="s">
        <v>1365</v>
      </c>
      <c r="I2380" s="26">
        <v>142972</v>
      </c>
      <c r="J2380" s="12">
        <f t="shared" si="75"/>
        <v>-142972</v>
      </c>
      <c r="K2380" t="s">
        <v>1875</v>
      </c>
      <c r="L2380" t="s">
        <v>878</v>
      </c>
      <c r="M2380" t="s">
        <v>886</v>
      </c>
      <c r="N2380" t="str">
        <f t="shared" si="74"/>
        <v>E, B</v>
      </c>
    </row>
    <row r="2381" spans="1:14" x14ac:dyDescent="0.25">
      <c r="A2381" t="s">
        <v>11</v>
      </c>
      <c r="B2381" t="s">
        <v>12</v>
      </c>
      <c r="C2381" s="2">
        <v>2026</v>
      </c>
      <c r="D2381" t="s">
        <v>1037</v>
      </c>
      <c r="E2381" t="s">
        <v>1055</v>
      </c>
      <c r="F2381" t="s">
        <v>14</v>
      </c>
      <c r="G2381" t="s">
        <v>405</v>
      </c>
      <c r="H2381" t="s">
        <v>1142</v>
      </c>
      <c r="I2381" s="26">
        <v>0</v>
      </c>
      <c r="J2381" s="12">
        <f t="shared" si="75"/>
        <v>0</v>
      </c>
      <c r="K2381" t="s">
        <v>1875</v>
      </c>
      <c r="L2381" t="s">
        <v>878</v>
      </c>
      <c r="M2381" t="s">
        <v>886</v>
      </c>
      <c r="N2381" t="str">
        <f t="shared" si="74"/>
        <v>E, B</v>
      </c>
    </row>
    <row r="2382" spans="1:14" x14ac:dyDescent="0.25">
      <c r="A2382" t="s">
        <v>11</v>
      </c>
      <c r="B2382" t="s">
        <v>861</v>
      </c>
      <c r="C2382" s="2">
        <v>2026</v>
      </c>
      <c r="D2382" t="s">
        <v>1037</v>
      </c>
      <c r="E2382" t="s">
        <v>1066</v>
      </c>
      <c r="F2382" t="s">
        <v>22</v>
      </c>
      <c r="G2382" t="s">
        <v>173</v>
      </c>
      <c r="H2382" t="s">
        <v>1210</v>
      </c>
      <c r="I2382" s="26">
        <v>385037.7</v>
      </c>
      <c r="J2382" s="12">
        <f t="shared" si="75"/>
        <v>-385037.7</v>
      </c>
      <c r="K2382" t="s">
        <v>1875</v>
      </c>
      <c r="L2382" t="s">
        <v>878</v>
      </c>
      <c r="M2382" t="s">
        <v>886</v>
      </c>
      <c r="N2382" t="str">
        <f t="shared" si="74"/>
        <v>E, B</v>
      </c>
    </row>
    <row r="2383" spans="1:14" x14ac:dyDescent="0.25">
      <c r="A2383" t="s">
        <v>11</v>
      </c>
      <c r="B2383" t="s">
        <v>861</v>
      </c>
      <c r="C2383" s="2">
        <v>2026</v>
      </c>
      <c r="D2383" t="s">
        <v>1801</v>
      </c>
      <c r="E2383" t="s">
        <v>1062</v>
      </c>
      <c r="F2383" t="s">
        <v>22</v>
      </c>
      <c r="G2383" t="s">
        <v>19</v>
      </c>
      <c r="H2383" t="s">
        <v>1167</v>
      </c>
      <c r="I2383" s="26">
        <v>1415358.65</v>
      </c>
      <c r="J2383" s="12">
        <f t="shared" si="75"/>
        <v>-1415358.65</v>
      </c>
      <c r="K2383" t="s">
        <v>1875</v>
      </c>
      <c r="L2383" t="s">
        <v>879</v>
      </c>
      <c r="M2383" t="s">
        <v>888</v>
      </c>
      <c r="N2383" t="str">
        <f t="shared" si="74"/>
        <v>R, C</v>
      </c>
    </row>
    <row r="2384" spans="1:14" x14ac:dyDescent="0.25">
      <c r="A2384" t="s">
        <v>11</v>
      </c>
      <c r="B2384" t="s">
        <v>860</v>
      </c>
      <c r="C2384" s="2">
        <v>2027</v>
      </c>
      <c r="D2384" t="s">
        <v>1801</v>
      </c>
      <c r="E2384" t="s">
        <v>1066</v>
      </c>
      <c r="F2384" t="s">
        <v>14</v>
      </c>
      <c r="G2384" t="s">
        <v>19</v>
      </c>
      <c r="H2384" t="s">
        <v>1262</v>
      </c>
      <c r="I2384" s="26">
        <v>0</v>
      </c>
      <c r="J2384" s="12">
        <f t="shared" si="75"/>
        <v>0</v>
      </c>
      <c r="K2384" t="s">
        <v>1875</v>
      </c>
      <c r="L2384" t="s">
        <v>879</v>
      </c>
      <c r="M2384" t="s">
        <v>888</v>
      </c>
      <c r="N2384" t="str">
        <f t="shared" si="74"/>
        <v>R, C</v>
      </c>
    </row>
    <row r="2385" spans="1:14" x14ac:dyDescent="0.25">
      <c r="A2385" t="s">
        <v>11</v>
      </c>
      <c r="B2385" t="s">
        <v>12</v>
      </c>
      <c r="C2385" s="2">
        <v>2025</v>
      </c>
      <c r="D2385" t="s">
        <v>1801</v>
      </c>
      <c r="E2385" t="s">
        <v>1080</v>
      </c>
      <c r="F2385" t="s">
        <v>18</v>
      </c>
      <c r="G2385" t="s">
        <v>15</v>
      </c>
      <c r="H2385" t="s">
        <v>1152</v>
      </c>
      <c r="I2385" s="26">
        <v>-77.349999999999994</v>
      </c>
      <c r="J2385" s="12">
        <f t="shared" si="75"/>
        <v>77.349999999999994</v>
      </c>
      <c r="K2385" t="s">
        <v>1875</v>
      </c>
      <c r="L2385" t="s">
        <v>878</v>
      </c>
      <c r="M2385" t="s">
        <v>888</v>
      </c>
      <c r="N2385" t="str">
        <f t="shared" si="74"/>
        <v>E, C</v>
      </c>
    </row>
    <row r="2386" spans="1:14" x14ac:dyDescent="0.25">
      <c r="A2386" t="s">
        <v>11</v>
      </c>
      <c r="B2386" t="s">
        <v>12</v>
      </c>
      <c r="C2386" s="2">
        <v>2026</v>
      </c>
      <c r="D2386" t="s">
        <v>1801</v>
      </c>
      <c r="E2386" t="s">
        <v>1092</v>
      </c>
      <c r="F2386" t="s">
        <v>14</v>
      </c>
      <c r="G2386" t="s">
        <v>19</v>
      </c>
      <c r="H2386" t="s">
        <v>1325</v>
      </c>
      <c r="I2386" s="26">
        <v>-59300</v>
      </c>
      <c r="J2386" s="12">
        <f t="shared" si="75"/>
        <v>59300</v>
      </c>
      <c r="K2386" t="s">
        <v>1875</v>
      </c>
      <c r="L2386" t="s">
        <v>879</v>
      </c>
      <c r="M2386" t="s">
        <v>887</v>
      </c>
      <c r="N2386" t="str">
        <f t="shared" si="74"/>
        <v>R, A</v>
      </c>
    </row>
    <row r="2387" spans="1:14" x14ac:dyDescent="0.25">
      <c r="A2387" t="s">
        <v>11</v>
      </c>
      <c r="B2387" t="s">
        <v>12</v>
      </c>
      <c r="C2387" s="2">
        <v>2026</v>
      </c>
      <c r="D2387" t="s">
        <v>1801</v>
      </c>
      <c r="E2387" t="s">
        <v>1080</v>
      </c>
      <c r="F2387" t="s">
        <v>239</v>
      </c>
      <c r="G2387" t="s">
        <v>15</v>
      </c>
      <c r="H2387" t="s">
        <v>1168</v>
      </c>
      <c r="I2387" s="26">
        <v>0</v>
      </c>
      <c r="J2387" s="12">
        <f t="shared" si="75"/>
        <v>0</v>
      </c>
      <c r="K2387" t="s">
        <v>1875</v>
      </c>
      <c r="L2387" t="s">
        <v>879</v>
      </c>
      <c r="M2387" t="s">
        <v>888</v>
      </c>
      <c r="N2387" t="str">
        <f t="shared" si="74"/>
        <v>R, C</v>
      </c>
    </row>
    <row r="2388" spans="1:14" x14ac:dyDescent="0.25">
      <c r="A2388" t="s">
        <v>11</v>
      </c>
      <c r="B2388" t="s">
        <v>860</v>
      </c>
      <c r="C2388" s="2">
        <v>2026</v>
      </c>
      <c r="D2388" t="s">
        <v>1801</v>
      </c>
      <c r="E2388" t="s">
        <v>1051</v>
      </c>
      <c r="F2388" t="s">
        <v>14</v>
      </c>
      <c r="G2388" t="s">
        <v>19</v>
      </c>
      <c r="H2388" t="s">
        <v>1206</v>
      </c>
      <c r="I2388" s="26">
        <v>2787.55</v>
      </c>
      <c r="J2388" s="12">
        <f t="shared" si="75"/>
        <v>-2787.55</v>
      </c>
      <c r="K2388" t="s">
        <v>1875</v>
      </c>
      <c r="L2388" t="s">
        <v>879</v>
      </c>
      <c r="M2388" t="s">
        <v>888</v>
      </c>
      <c r="N2388" t="str">
        <f t="shared" si="74"/>
        <v>R, C</v>
      </c>
    </row>
    <row r="2389" spans="1:14" x14ac:dyDescent="0.25">
      <c r="A2389" t="s">
        <v>11</v>
      </c>
      <c r="B2389" t="s">
        <v>12</v>
      </c>
      <c r="C2389" s="2">
        <v>2026</v>
      </c>
      <c r="D2389" t="s">
        <v>1801</v>
      </c>
      <c r="E2389" t="s">
        <v>1047</v>
      </c>
      <c r="F2389" t="s">
        <v>40</v>
      </c>
      <c r="G2389" t="s">
        <v>19</v>
      </c>
      <c r="H2389" t="s">
        <v>1236</v>
      </c>
      <c r="I2389" s="26">
        <v>0</v>
      </c>
      <c r="J2389" s="12">
        <f t="shared" si="75"/>
        <v>0</v>
      </c>
      <c r="K2389" t="s">
        <v>1875</v>
      </c>
      <c r="L2389" t="s">
        <v>878</v>
      </c>
      <c r="M2389" t="s">
        <v>887</v>
      </c>
      <c r="N2389" t="str">
        <f t="shared" si="74"/>
        <v>E, A</v>
      </c>
    </row>
    <row r="2390" spans="1:14" x14ac:dyDescent="0.25">
      <c r="A2390" t="s">
        <v>11</v>
      </c>
      <c r="B2390" t="s">
        <v>12</v>
      </c>
      <c r="C2390" s="2">
        <v>2026</v>
      </c>
      <c r="D2390" t="s">
        <v>1801</v>
      </c>
      <c r="E2390" t="s">
        <v>1332</v>
      </c>
      <c r="F2390" t="s">
        <v>22</v>
      </c>
      <c r="G2390" t="s">
        <v>19</v>
      </c>
      <c r="H2390" t="s">
        <v>1097</v>
      </c>
      <c r="I2390" s="26">
        <v>-500000</v>
      </c>
      <c r="J2390" s="12">
        <f t="shared" si="75"/>
        <v>500000</v>
      </c>
      <c r="K2390" t="s">
        <v>1875</v>
      </c>
      <c r="L2390" t="s">
        <v>878</v>
      </c>
      <c r="M2390" t="s">
        <v>887</v>
      </c>
      <c r="N2390" t="str">
        <f t="shared" si="74"/>
        <v>E, A</v>
      </c>
    </row>
    <row r="2391" spans="1:14" x14ac:dyDescent="0.25">
      <c r="A2391" t="s">
        <v>11</v>
      </c>
      <c r="B2391" t="s">
        <v>12</v>
      </c>
      <c r="C2391" s="2">
        <v>2026</v>
      </c>
      <c r="D2391" t="s">
        <v>1801</v>
      </c>
      <c r="E2391" t="s">
        <v>1161</v>
      </c>
      <c r="F2391" t="s">
        <v>14</v>
      </c>
      <c r="G2391" t="s">
        <v>19</v>
      </c>
      <c r="H2391" t="s">
        <v>1807</v>
      </c>
      <c r="I2391" s="26">
        <v>-234700</v>
      </c>
      <c r="J2391" s="12">
        <f t="shared" si="75"/>
        <v>234700</v>
      </c>
      <c r="K2391" t="s">
        <v>1875</v>
      </c>
      <c r="L2391" t="s">
        <v>879</v>
      </c>
      <c r="M2391" t="s">
        <v>887</v>
      </c>
      <c r="N2391" t="str">
        <f t="shared" si="74"/>
        <v>R, A</v>
      </c>
    </row>
    <row r="2392" spans="1:14" x14ac:dyDescent="0.25">
      <c r="A2392" t="s">
        <v>11</v>
      </c>
      <c r="B2392" t="s">
        <v>862</v>
      </c>
      <c r="C2392" s="2">
        <v>2026</v>
      </c>
      <c r="D2392" t="s">
        <v>1801</v>
      </c>
      <c r="E2392" t="s">
        <v>1066</v>
      </c>
      <c r="F2392" t="s">
        <v>14</v>
      </c>
      <c r="G2392" t="s">
        <v>173</v>
      </c>
      <c r="H2392" t="s">
        <v>1146</v>
      </c>
      <c r="I2392" s="26">
        <v>0</v>
      </c>
      <c r="J2392" s="12">
        <f t="shared" si="75"/>
        <v>0</v>
      </c>
      <c r="K2392" t="s">
        <v>1875</v>
      </c>
      <c r="L2392" t="s">
        <v>879</v>
      </c>
      <c r="M2392" t="s">
        <v>888</v>
      </c>
      <c r="N2392" t="str">
        <f t="shared" si="74"/>
        <v>R, C</v>
      </c>
    </row>
    <row r="2393" spans="1:14" x14ac:dyDescent="0.25">
      <c r="A2393" t="s">
        <v>11</v>
      </c>
      <c r="B2393" t="s">
        <v>860</v>
      </c>
      <c r="C2393" s="2">
        <v>2027</v>
      </c>
      <c r="D2393" t="s">
        <v>393</v>
      </c>
      <c r="E2393" t="s">
        <v>1066</v>
      </c>
      <c r="F2393" t="s">
        <v>22</v>
      </c>
      <c r="G2393" t="s">
        <v>173</v>
      </c>
      <c r="H2393" t="s">
        <v>1199</v>
      </c>
      <c r="I2393" s="26">
        <v>0</v>
      </c>
      <c r="J2393" s="12">
        <f t="shared" si="75"/>
        <v>0</v>
      </c>
      <c r="K2393" t="s">
        <v>1875</v>
      </c>
      <c r="L2393" t="s">
        <v>878</v>
      </c>
      <c r="M2393" t="s">
        <v>888</v>
      </c>
      <c r="N2393" t="str">
        <f t="shared" si="74"/>
        <v>E, C</v>
      </c>
    </row>
    <row r="2394" spans="1:14" x14ac:dyDescent="0.25">
      <c r="A2394" t="s">
        <v>11</v>
      </c>
      <c r="B2394" t="s">
        <v>12</v>
      </c>
      <c r="C2394" s="2">
        <v>2026</v>
      </c>
      <c r="D2394" t="s">
        <v>1801</v>
      </c>
      <c r="E2394" t="s">
        <v>1092</v>
      </c>
      <c r="F2394" t="s">
        <v>14</v>
      </c>
      <c r="G2394" t="s">
        <v>19</v>
      </c>
      <c r="H2394" t="s">
        <v>1144</v>
      </c>
      <c r="I2394" s="26">
        <v>-1365500</v>
      </c>
      <c r="J2394" s="12">
        <f t="shared" si="75"/>
        <v>1365500</v>
      </c>
      <c r="K2394" t="s">
        <v>1875</v>
      </c>
      <c r="L2394" t="s">
        <v>878</v>
      </c>
      <c r="M2394" t="s">
        <v>887</v>
      </c>
      <c r="N2394" t="str">
        <f t="shared" si="74"/>
        <v>E, A</v>
      </c>
    </row>
    <row r="2395" spans="1:14" x14ac:dyDescent="0.25">
      <c r="A2395" t="s">
        <v>11</v>
      </c>
      <c r="B2395" t="s">
        <v>861</v>
      </c>
      <c r="C2395" s="2">
        <v>2026</v>
      </c>
      <c r="D2395" t="s">
        <v>1680</v>
      </c>
      <c r="E2395" t="s">
        <v>1066</v>
      </c>
      <c r="F2395" t="s">
        <v>22</v>
      </c>
      <c r="G2395" t="s">
        <v>173</v>
      </c>
      <c r="H2395" t="s">
        <v>1550</v>
      </c>
      <c r="I2395" s="26">
        <v>374000</v>
      </c>
      <c r="J2395" s="12">
        <f t="shared" si="75"/>
        <v>-374000</v>
      </c>
      <c r="K2395" t="s">
        <v>1875</v>
      </c>
      <c r="L2395" t="s">
        <v>878</v>
      </c>
      <c r="M2395" t="s">
        <v>888</v>
      </c>
      <c r="N2395" t="str">
        <f t="shared" si="74"/>
        <v>E, C</v>
      </c>
    </row>
    <row r="2396" spans="1:14" x14ac:dyDescent="0.25">
      <c r="A2396" t="s">
        <v>11</v>
      </c>
      <c r="B2396" t="s">
        <v>12</v>
      </c>
      <c r="C2396" s="2">
        <v>2026</v>
      </c>
      <c r="D2396" t="s">
        <v>1801</v>
      </c>
      <c r="E2396" t="s">
        <v>1062</v>
      </c>
      <c r="F2396" t="s">
        <v>22</v>
      </c>
      <c r="G2396" t="s">
        <v>19</v>
      </c>
      <c r="H2396" t="s">
        <v>1188</v>
      </c>
      <c r="I2396" s="26">
        <v>-15760000</v>
      </c>
      <c r="J2396" s="12">
        <f t="shared" si="75"/>
        <v>15760000</v>
      </c>
      <c r="K2396" t="s">
        <v>1875</v>
      </c>
      <c r="L2396" t="s">
        <v>878</v>
      </c>
      <c r="M2396" t="s">
        <v>888</v>
      </c>
      <c r="N2396" t="str">
        <f t="shared" si="74"/>
        <v>E, C</v>
      </c>
    </row>
    <row r="2397" spans="1:14" x14ac:dyDescent="0.25">
      <c r="A2397" t="s">
        <v>11</v>
      </c>
      <c r="B2397" t="s">
        <v>12</v>
      </c>
      <c r="C2397" s="2">
        <v>2026</v>
      </c>
      <c r="D2397" t="s">
        <v>1801</v>
      </c>
      <c r="E2397" t="s">
        <v>1218</v>
      </c>
      <c r="F2397" t="s">
        <v>21</v>
      </c>
      <c r="G2397" t="s">
        <v>19</v>
      </c>
      <c r="H2397" t="s">
        <v>1140</v>
      </c>
      <c r="I2397" s="26">
        <v>0</v>
      </c>
      <c r="J2397" s="12">
        <f t="shared" si="75"/>
        <v>0</v>
      </c>
      <c r="K2397" t="s">
        <v>1875</v>
      </c>
      <c r="L2397" t="s">
        <v>879</v>
      </c>
      <c r="M2397" t="s">
        <v>888</v>
      </c>
      <c r="N2397" t="str">
        <f t="shared" si="74"/>
        <v>R, C</v>
      </c>
    </row>
    <row r="2398" spans="1:14" x14ac:dyDescent="0.25">
      <c r="A2398" t="s">
        <v>11</v>
      </c>
      <c r="B2398" t="s">
        <v>12</v>
      </c>
      <c r="C2398" s="2">
        <v>2026</v>
      </c>
      <c r="D2398" t="s">
        <v>1801</v>
      </c>
      <c r="E2398" t="s">
        <v>1051</v>
      </c>
      <c r="F2398" t="s">
        <v>20</v>
      </c>
      <c r="G2398" t="s">
        <v>19</v>
      </c>
      <c r="H2398" t="s">
        <v>1455</v>
      </c>
      <c r="I2398" s="26">
        <v>-31700</v>
      </c>
      <c r="J2398" s="12">
        <f t="shared" si="75"/>
        <v>31700</v>
      </c>
      <c r="K2398" t="s">
        <v>1875</v>
      </c>
      <c r="L2398" t="s">
        <v>879</v>
      </c>
      <c r="M2398" t="s">
        <v>888</v>
      </c>
      <c r="N2398" t="str">
        <f t="shared" si="74"/>
        <v>R, C</v>
      </c>
    </row>
    <row r="2399" spans="1:14" x14ac:dyDescent="0.25">
      <c r="A2399" t="s">
        <v>11</v>
      </c>
      <c r="B2399" t="s">
        <v>12</v>
      </c>
      <c r="C2399" s="2">
        <v>2026</v>
      </c>
      <c r="D2399" t="s">
        <v>1801</v>
      </c>
      <c r="E2399" t="s">
        <v>1070</v>
      </c>
      <c r="F2399" t="s">
        <v>21</v>
      </c>
      <c r="G2399" t="s">
        <v>19</v>
      </c>
      <c r="H2399" t="s">
        <v>1093</v>
      </c>
      <c r="I2399" s="26">
        <v>-82462.259999999995</v>
      </c>
      <c r="J2399" s="12">
        <f t="shared" si="75"/>
        <v>82462.259999999995</v>
      </c>
      <c r="K2399" t="s">
        <v>1875</v>
      </c>
      <c r="L2399" t="s">
        <v>879</v>
      </c>
      <c r="M2399" t="s">
        <v>887</v>
      </c>
      <c r="N2399" t="str">
        <f t="shared" si="74"/>
        <v>R, A</v>
      </c>
    </row>
    <row r="2400" spans="1:14" x14ac:dyDescent="0.25">
      <c r="A2400" t="s">
        <v>11</v>
      </c>
      <c r="B2400" t="s">
        <v>12</v>
      </c>
      <c r="C2400" s="2">
        <v>2026</v>
      </c>
      <c r="D2400" t="s">
        <v>1801</v>
      </c>
      <c r="E2400" t="s">
        <v>1066</v>
      </c>
      <c r="F2400" t="s">
        <v>410</v>
      </c>
      <c r="G2400" t="s">
        <v>173</v>
      </c>
      <c r="H2400" t="s">
        <v>1139</v>
      </c>
      <c r="I2400" s="26">
        <v>-5500000</v>
      </c>
      <c r="J2400" s="12">
        <f t="shared" si="75"/>
        <v>5500000</v>
      </c>
      <c r="K2400" t="s">
        <v>1875</v>
      </c>
      <c r="L2400" t="s">
        <v>878</v>
      </c>
      <c r="M2400" t="s">
        <v>889</v>
      </c>
      <c r="N2400" t="str">
        <f t="shared" si="74"/>
        <v>E, S</v>
      </c>
    </row>
    <row r="2401" spans="1:14" x14ac:dyDescent="0.25">
      <c r="A2401" t="s">
        <v>11</v>
      </c>
      <c r="B2401" t="s">
        <v>12</v>
      </c>
      <c r="C2401" s="2">
        <v>2026</v>
      </c>
      <c r="D2401" t="s">
        <v>1801</v>
      </c>
      <c r="E2401" t="s">
        <v>1073</v>
      </c>
      <c r="F2401" t="s">
        <v>410</v>
      </c>
      <c r="G2401" t="s">
        <v>315</v>
      </c>
      <c r="H2401" t="s">
        <v>1229</v>
      </c>
      <c r="I2401" s="26">
        <v>-23305.03</v>
      </c>
      <c r="J2401" s="12">
        <f t="shared" si="75"/>
        <v>23305.03</v>
      </c>
      <c r="K2401" t="s">
        <v>1875</v>
      </c>
      <c r="L2401" t="s">
        <v>878</v>
      </c>
      <c r="M2401" t="s">
        <v>886</v>
      </c>
      <c r="N2401" t="str">
        <f t="shared" si="74"/>
        <v>E, B</v>
      </c>
    </row>
    <row r="2402" spans="1:14" x14ac:dyDescent="0.25">
      <c r="A2402" t="s">
        <v>11</v>
      </c>
      <c r="B2402" t="s">
        <v>12</v>
      </c>
      <c r="C2402" s="2">
        <v>2026</v>
      </c>
      <c r="D2402" t="s">
        <v>1801</v>
      </c>
      <c r="E2402" t="s">
        <v>1058</v>
      </c>
      <c r="F2402" t="s">
        <v>24</v>
      </c>
      <c r="G2402" t="s">
        <v>25</v>
      </c>
      <c r="H2402" t="s">
        <v>67</v>
      </c>
      <c r="I2402" s="26">
        <v>-148000</v>
      </c>
      <c r="J2402" s="12">
        <f t="shared" si="75"/>
        <v>148000</v>
      </c>
      <c r="K2402" t="s">
        <v>1875</v>
      </c>
      <c r="L2402" t="s">
        <v>879</v>
      </c>
      <c r="M2402" t="s">
        <v>888</v>
      </c>
      <c r="N2402" t="str">
        <f t="shared" si="74"/>
        <v>R, C</v>
      </c>
    </row>
    <row r="2403" spans="1:14" x14ac:dyDescent="0.25">
      <c r="A2403" t="s">
        <v>11</v>
      </c>
      <c r="B2403" t="s">
        <v>12</v>
      </c>
      <c r="C2403" s="2">
        <v>2026</v>
      </c>
      <c r="D2403" t="s">
        <v>1801</v>
      </c>
      <c r="E2403" t="s">
        <v>1051</v>
      </c>
      <c r="F2403" t="s">
        <v>21</v>
      </c>
      <c r="G2403" t="s">
        <v>19</v>
      </c>
      <c r="H2403" t="s">
        <v>1254</v>
      </c>
      <c r="I2403" s="26">
        <v>-66500</v>
      </c>
      <c r="J2403" s="12">
        <f t="shared" si="75"/>
        <v>66500</v>
      </c>
      <c r="K2403" t="s">
        <v>1875</v>
      </c>
      <c r="L2403" t="s">
        <v>879</v>
      </c>
      <c r="M2403" t="s">
        <v>888</v>
      </c>
      <c r="N2403" t="str">
        <f t="shared" si="74"/>
        <v>R, C</v>
      </c>
    </row>
    <row r="2404" spans="1:14" x14ac:dyDescent="0.25">
      <c r="A2404" t="s">
        <v>11</v>
      </c>
      <c r="B2404" t="s">
        <v>12</v>
      </c>
      <c r="C2404" s="2">
        <v>2026</v>
      </c>
      <c r="D2404" t="s">
        <v>1801</v>
      </c>
      <c r="E2404" t="s">
        <v>1058</v>
      </c>
      <c r="F2404" t="s">
        <v>24</v>
      </c>
      <c r="G2404" t="s">
        <v>27</v>
      </c>
      <c r="H2404" t="s">
        <v>355</v>
      </c>
      <c r="I2404" s="26">
        <v>0</v>
      </c>
      <c r="J2404" s="12">
        <f t="shared" si="75"/>
        <v>0</v>
      </c>
      <c r="K2404" t="s">
        <v>1875</v>
      </c>
      <c r="L2404" t="s">
        <v>879</v>
      </c>
      <c r="M2404" t="s">
        <v>888</v>
      </c>
      <c r="N2404" t="str">
        <f t="shared" si="74"/>
        <v>R, C</v>
      </c>
    </row>
    <row r="2405" spans="1:14" x14ac:dyDescent="0.25">
      <c r="A2405" t="s">
        <v>11</v>
      </c>
      <c r="B2405" t="s">
        <v>12</v>
      </c>
      <c r="C2405" s="2">
        <v>2026</v>
      </c>
      <c r="D2405" t="s">
        <v>1801</v>
      </c>
      <c r="E2405" t="s">
        <v>1092</v>
      </c>
      <c r="F2405" t="s">
        <v>14</v>
      </c>
      <c r="G2405" t="s">
        <v>19</v>
      </c>
      <c r="H2405" t="s">
        <v>1065</v>
      </c>
      <c r="I2405" s="26">
        <v>-1352635.85</v>
      </c>
      <c r="J2405" s="12">
        <f t="shared" si="75"/>
        <v>1352635.85</v>
      </c>
      <c r="K2405" t="s">
        <v>1875</v>
      </c>
      <c r="L2405" t="s">
        <v>878</v>
      </c>
      <c r="M2405" t="s">
        <v>887</v>
      </c>
      <c r="N2405" t="str">
        <f t="shared" si="74"/>
        <v>E, A</v>
      </c>
    </row>
    <row r="2406" spans="1:14" x14ac:dyDescent="0.25">
      <c r="A2406" t="s">
        <v>11</v>
      </c>
      <c r="B2406" t="s">
        <v>12</v>
      </c>
      <c r="C2406" s="2">
        <v>2026</v>
      </c>
      <c r="D2406" t="s">
        <v>1801</v>
      </c>
      <c r="E2406" t="s">
        <v>1193</v>
      </c>
      <c r="F2406" t="s">
        <v>14</v>
      </c>
      <c r="G2406" t="s">
        <v>19</v>
      </c>
      <c r="H2406" t="s">
        <v>1395</v>
      </c>
      <c r="I2406" s="26">
        <v>0</v>
      </c>
      <c r="J2406" s="12">
        <f t="shared" si="75"/>
        <v>0</v>
      </c>
      <c r="K2406" t="s">
        <v>1875</v>
      </c>
      <c r="L2406" t="s">
        <v>879</v>
      </c>
      <c r="M2406" t="s">
        <v>888</v>
      </c>
      <c r="N2406" t="str">
        <f t="shared" si="74"/>
        <v>R, C</v>
      </c>
    </row>
    <row r="2407" spans="1:14" x14ac:dyDescent="0.25">
      <c r="A2407" t="s">
        <v>11</v>
      </c>
      <c r="B2407" t="s">
        <v>12</v>
      </c>
      <c r="C2407" s="2">
        <v>2026</v>
      </c>
      <c r="D2407" t="s">
        <v>1801</v>
      </c>
      <c r="E2407" t="s">
        <v>1053</v>
      </c>
      <c r="F2407" t="s">
        <v>14</v>
      </c>
      <c r="G2407" t="s">
        <v>19</v>
      </c>
      <c r="H2407" t="s">
        <v>1495</v>
      </c>
      <c r="I2407" s="26">
        <v>-28400</v>
      </c>
      <c r="J2407" s="12">
        <f t="shared" si="75"/>
        <v>28400</v>
      </c>
      <c r="K2407" t="s">
        <v>1875</v>
      </c>
      <c r="L2407" t="s">
        <v>879</v>
      </c>
      <c r="M2407" t="s">
        <v>887</v>
      </c>
      <c r="N2407" t="str">
        <f t="shared" si="74"/>
        <v>R, A</v>
      </c>
    </row>
    <row r="2408" spans="1:14" x14ac:dyDescent="0.25">
      <c r="A2408" t="s">
        <v>11</v>
      </c>
      <c r="B2408" t="s">
        <v>12</v>
      </c>
      <c r="C2408" s="2">
        <v>2026</v>
      </c>
      <c r="D2408" t="s">
        <v>1801</v>
      </c>
      <c r="E2408" t="s">
        <v>1269</v>
      </c>
      <c r="F2408" t="s">
        <v>24</v>
      </c>
      <c r="G2408" t="s">
        <v>27</v>
      </c>
      <c r="H2408" t="s">
        <v>682</v>
      </c>
      <c r="I2408" s="26">
        <v>0</v>
      </c>
      <c r="J2408" s="12">
        <f t="shared" si="75"/>
        <v>0</v>
      </c>
      <c r="K2408" t="s">
        <v>1875</v>
      </c>
      <c r="L2408" t="s">
        <v>879</v>
      </c>
      <c r="M2408" t="s">
        <v>888</v>
      </c>
      <c r="N2408" t="str">
        <f t="shared" si="74"/>
        <v>R, C</v>
      </c>
    </row>
    <row r="2409" spans="1:14" x14ac:dyDescent="0.25">
      <c r="A2409" t="s">
        <v>11</v>
      </c>
      <c r="B2409" t="s">
        <v>12</v>
      </c>
      <c r="C2409" s="2">
        <v>2026</v>
      </c>
      <c r="D2409" t="s">
        <v>1801</v>
      </c>
      <c r="E2409" t="s">
        <v>1047</v>
      </c>
      <c r="F2409" t="s">
        <v>24</v>
      </c>
      <c r="G2409" t="s">
        <v>27</v>
      </c>
      <c r="H2409" t="s">
        <v>137</v>
      </c>
      <c r="I2409" s="26">
        <v>0</v>
      </c>
      <c r="J2409" s="12">
        <f t="shared" si="75"/>
        <v>0</v>
      </c>
      <c r="K2409" t="s">
        <v>1875</v>
      </c>
      <c r="L2409" t="s">
        <v>879</v>
      </c>
      <c r="M2409" t="s">
        <v>888</v>
      </c>
      <c r="N2409" t="str">
        <f t="shared" si="74"/>
        <v>R, C</v>
      </c>
    </row>
    <row r="2410" spans="1:14" x14ac:dyDescent="0.25">
      <c r="A2410" t="s">
        <v>11</v>
      </c>
      <c r="B2410" t="s">
        <v>12</v>
      </c>
      <c r="C2410" s="2">
        <v>2026</v>
      </c>
      <c r="D2410" t="s">
        <v>1801</v>
      </c>
      <c r="E2410" t="s">
        <v>1092</v>
      </c>
      <c r="F2410" t="s">
        <v>24</v>
      </c>
      <c r="G2410" t="s">
        <v>27</v>
      </c>
      <c r="H2410" t="s">
        <v>589</v>
      </c>
      <c r="I2410" s="26">
        <v>0</v>
      </c>
      <c r="J2410" s="12">
        <f t="shared" si="75"/>
        <v>0</v>
      </c>
      <c r="K2410" t="s">
        <v>1875</v>
      </c>
      <c r="L2410" t="s">
        <v>879</v>
      </c>
      <c r="M2410" t="s">
        <v>888</v>
      </c>
      <c r="N2410" t="str">
        <f t="shared" si="74"/>
        <v>R, C</v>
      </c>
    </row>
    <row r="2411" spans="1:14" x14ac:dyDescent="0.25">
      <c r="A2411" t="s">
        <v>11</v>
      </c>
      <c r="B2411" t="s">
        <v>12</v>
      </c>
      <c r="C2411" s="2">
        <v>2026</v>
      </c>
      <c r="D2411" t="s">
        <v>1801</v>
      </c>
      <c r="E2411" t="s">
        <v>1080</v>
      </c>
      <c r="F2411" t="s">
        <v>21</v>
      </c>
      <c r="G2411" t="s">
        <v>15</v>
      </c>
      <c r="H2411" t="s">
        <v>1453</v>
      </c>
      <c r="I2411" s="26">
        <v>-139500</v>
      </c>
      <c r="J2411" s="12">
        <f t="shared" si="75"/>
        <v>139500</v>
      </c>
      <c r="K2411" t="s">
        <v>1875</v>
      </c>
      <c r="L2411" t="s">
        <v>879</v>
      </c>
      <c r="M2411" t="s">
        <v>888</v>
      </c>
      <c r="N2411" t="str">
        <f t="shared" si="74"/>
        <v>R, C</v>
      </c>
    </row>
    <row r="2412" spans="1:14" x14ac:dyDescent="0.25">
      <c r="A2412" t="s">
        <v>11</v>
      </c>
      <c r="B2412" t="s">
        <v>861</v>
      </c>
      <c r="C2412" s="2">
        <v>2026</v>
      </c>
      <c r="D2412" t="s">
        <v>1801</v>
      </c>
      <c r="E2412" t="s">
        <v>1066</v>
      </c>
      <c r="F2412" t="s">
        <v>14</v>
      </c>
      <c r="G2412" t="s">
        <v>27</v>
      </c>
      <c r="H2412" t="s">
        <v>1711</v>
      </c>
      <c r="I2412" s="26">
        <v>0</v>
      </c>
      <c r="J2412" s="12">
        <f t="shared" si="75"/>
        <v>0</v>
      </c>
      <c r="K2412" t="s">
        <v>1875</v>
      </c>
      <c r="L2412" t="s">
        <v>879</v>
      </c>
      <c r="M2412" t="s">
        <v>888</v>
      </c>
      <c r="N2412" t="str">
        <f t="shared" si="74"/>
        <v>R, C</v>
      </c>
    </row>
    <row r="2413" spans="1:14" x14ac:dyDescent="0.25">
      <c r="A2413" t="s">
        <v>11</v>
      </c>
      <c r="B2413" t="s">
        <v>862</v>
      </c>
      <c r="C2413" s="2">
        <v>2025</v>
      </c>
      <c r="D2413" t="s">
        <v>1801</v>
      </c>
      <c r="E2413" t="s">
        <v>1080</v>
      </c>
      <c r="F2413" t="s">
        <v>14</v>
      </c>
      <c r="G2413" t="s">
        <v>15</v>
      </c>
      <c r="H2413" t="s">
        <v>1074</v>
      </c>
      <c r="I2413" s="26">
        <v>1431170</v>
      </c>
      <c r="J2413" s="12">
        <f t="shared" si="75"/>
        <v>-1431170</v>
      </c>
      <c r="K2413" t="s">
        <v>1875</v>
      </c>
      <c r="L2413" t="s">
        <v>878</v>
      </c>
      <c r="M2413" t="s">
        <v>887</v>
      </c>
      <c r="N2413" t="str">
        <f t="shared" si="74"/>
        <v>E, A</v>
      </c>
    </row>
    <row r="2414" spans="1:14" x14ac:dyDescent="0.25">
      <c r="A2414" t="s">
        <v>11</v>
      </c>
      <c r="B2414" t="s">
        <v>861</v>
      </c>
      <c r="C2414" s="2">
        <v>2026</v>
      </c>
      <c r="D2414" t="s">
        <v>1801</v>
      </c>
      <c r="E2414" t="s">
        <v>1139</v>
      </c>
      <c r="F2414" t="s">
        <v>21</v>
      </c>
      <c r="G2414" t="s">
        <v>19</v>
      </c>
      <c r="H2414" t="s">
        <v>1144</v>
      </c>
      <c r="I2414" s="26">
        <v>900614.94</v>
      </c>
      <c r="J2414" s="12">
        <f t="shared" si="75"/>
        <v>-900614.94</v>
      </c>
      <c r="K2414" t="s">
        <v>1875</v>
      </c>
      <c r="L2414" t="s">
        <v>878</v>
      </c>
      <c r="M2414" t="s">
        <v>886</v>
      </c>
      <c r="N2414" t="str">
        <f t="shared" si="74"/>
        <v>E, B</v>
      </c>
    </row>
    <row r="2415" spans="1:14" x14ac:dyDescent="0.25">
      <c r="A2415" t="s">
        <v>11</v>
      </c>
      <c r="B2415" t="s">
        <v>861</v>
      </c>
      <c r="C2415" s="2">
        <v>2026</v>
      </c>
      <c r="D2415" t="s">
        <v>1745</v>
      </c>
      <c r="E2415" t="s">
        <v>1049</v>
      </c>
      <c r="F2415" t="s">
        <v>14</v>
      </c>
      <c r="G2415" t="s">
        <v>19</v>
      </c>
      <c r="H2415" t="s">
        <v>1186</v>
      </c>
      <c r="I2415" s="26">
        <v>37920.32</v>
      </c>
      <c r="J2415" s="12">
        <f t="shared" si="75"/>
        <v>-37920.32</v>
      </c>
      <c r="K2415" t="s">
        <v>1875</v>
      </c>
      <c r="L2415" t="s">
        <v>879</v>
      </c>
      <c r="M2415" t="s">
        <v>887</v>
      </c>
      <c r="N2415" t="str">
        <f t="shared" si="74"/>
        <v>R, A</v>
      </c>
    </row>
    <row r="2416" spans="1:14" x14ac:dyDescent="0.25">
      <c r="A2416" t="s">
        <v>11</v>
      </c>
      <c r="B2416" t="s">
        <v>862</v>
      </c>
      <c r="C2416" s="2">
        <v>2026</v>
      </c>
      <c r="D2416" t="s">
        <v>1801</v>
      </c>
      <c r="E2416" t="s">
        <v>1058</v>
      </c>
      <c r="F2416" t="s">
        <v>14</v>
      </c>
      <c r="G2416" t="s">
        <v>19</v>
      </c>
      <c r="H2416" t="s">
        <v>1424</v>
      </c>
      <c r="I2416" s="26">
        <v>-8568926.1400000006</v>
      </c>
      <c r="J2416" s="12">
        <f t="shared" si="75"/>
        <v>8568926.1400000006</v>
      </c>
      <c r="K2416" t="s">
        <v>1875</v>
      </c>
      <c r="L2416" t="s">
        <v>879</v>
      </c>
      <c r="M2416" t="s">
        <v>888</v>
      </c>
      <c r="N2416" t="str">
        <f t="shared" si="74"/>
        <v>R, C</v>
      </c>
    </row>
    <row r="2417" spans="1:14" x14ac:dyDescent="0.25">
      <c r="A2417" t="s">
        <v>11</v>
      </c>
      <c r="B2417" t="s">
        <v>862</v>
      </c>
      <c r="C2417" s="2">
        <v>2026</v>
      </c>
      <c r="D2417" t="s">
        <v>1801</v>
      </c>
      <c r="E2417" t="s">
        <v>1064</v>
      </c>
      <c r="F2417" t="s">
        <v>14</v>
      </c>
      <c r="G2417" t="s">
        <v>19</v>
      </c>
      <c r="H2417" t="s">
        <v>1169</v>
      </c>
      <c r="I2417" s="26">
        <v>-237057.08</v>
      </c>
      <c r="J2417" s="12">
        <f t="shared" si="75"/>
        <v>237057.08</v>
      </c>
      <c r="K2417" t="s">
        <v>1875</v>
      </c>
      <c r="L2417" t="s">
        <v>879</v>
      </c>
      <c r="M2417" t="s">
        <v>888</v>
      </c>
      <c r="N2417" t="str">
        <f t="shared" si="74"/>
        <v>R, C</v>
      </c>
    </row>
    <row r="2418" spans="1:14" x14ac:dyDescent="0.25">
      <c r="A2418" t="s">
        <v>11</v>
      </c>
      <c r="B2418" t="s">
        <v>862</v>
      </c>
      <c r="C2418" s="2">
        <v>2026</v>
      </c>
      <c r="D2418" t="s">
        <v>1801</v>
      </c>
      <c r="E2418" t="s">
        <v>1066</v>
      </c>
      <c r="F2418" t="s">
        <v>14</v>
      </c>
      <c r="G2418" t="s">
        <v>19</v>
      </c>
      <c r="H2418" t="s">
        <v>1056</v>
      </c>
      <c r="I2418" s="26">
        <v>-20000</v>
      </c>
      <c r="J2418" s="12">
        <f t="shared" si="75"/>
        <v>20000</v>
      </c>
      <c r="K2418" t="s">
        <v>1875</v>
      </c>
      <c r="L2418" t="s">
        <v>879</v>
      </c>
      <c r="M2418" t="s">
        <v>888</v>
      </c>
      <c r="N2418" t="str">
        <f t="shared" si="74"/>
        <v>R, C</v>
      </c>
    </row>
    <row r="2419" spans="1:14" x14ac:dyDescent="0.25">
      <c r="A2419" t="s">
        <v>11</v>
      </c>
      <c r="B2419" t="s">
        <v>861</v>
      </c>
      <c r="C2419" s="2">
        <v>2026</v>
      </c>
      <c r="D2419" t="s">
        <v>1745</v>
      </c>
      <c r="E2419" t="s">
        <v>1092</v>
      </c>
      <c r="F2419" t="s">
        <v>14</v>
      </c>
      <c r="G2419" t="s">
        <v>19</v>
      </c>
      <c r="H2419" t="s">
        <v>1178</v>
      </c>
      <c r="I2419" s="26">
        <v>691441.43</v>
      </c>
      <c r="J2419" s="12">
        <f t="shared" si="75"/>
        <v>-691441.43</v>
      </c>
      <c r="K2419" t="s">
        <v>1875</v>
      </c>
      <c r="L2419" t="s">
        <v>878</v>
      </c>
      <c r="M2419" t="s">
        <v>887</v>
      </c>
      <c r="N2419" t="str">
        <f t="shared" si="74"/>
        <v>E, A</v>
      </c>
    </row>
    <row r="2420" spans="1:14" x14ac:dyDescent="0.25">
      <c r="A2420" t="s">
        <v>11</v>
      </c>
      <c r="B2420" t="s">
        <v>860</v>
      </c>
      <c r="C2420" s="2">
        <v>2027</v>
      </c>
      <c r="D2420" t="s">
        <v>1801</v>
      </c>
      <c r="E2420" t="s">
        <v>1235</v>
      </c>
      <c r="F2420" t="s">
        <v>22</v>
      </c>
      <c r="G2420" t="s">
        <v>19</v>
      </c>
      <c r="H2420" t="s">
        <v>1093</v>
      </c>
      <c r="I2420" s="26">
        <v>44000</v>
      </c>
      <c r="J2420" s="12">
        <f t="shared" si="75"/>
        <v>-44000</v>
      </c>
      <c r="K2420" t="s">
        <v>1875</v>
      </c>
      <c r="L2420" t="s">
        <v>879</v>
      </c>
      <c r="M2420" t="s">
        <v>886</v>
      </c>
      <c r="N2420" t="str">
        <f t="shared" si="74"/>
        <v>R, B</v>
      </c>
    </row>
    <row r="2421" spans="1:14" x14ac:dyDescent="0.25">
      <c r="A2421" t="s">
        <v>11</v>
      </c>
      <c r="B2421" t="s">
        <v>12</v>
      </c>
      <c r="C2421" s="2">
        <v>2026</v>
      </c>
      <c r="D2421" t="s">
        <v>1745</v>
      </c>
      <c r="E2421" t="s">
        <v>1080</v>
      </c>
      <c r="F2421" t="s">
        <v>14</v>
      </c>
      <c r="G2421" t="s">
        <v>15</v>
      </c>
      <c r="H2421" t="s">
        <v>1803</v>
      </c>
      <c r="I2421" s="26">
        <v>0</v>
      </c>
      <c r="J2421" s="12">
        <f t="shared" si="75"/>
        <v>0</v>
      </c>
      <c r="K2421" t="s">
        <v>1875</v>
      </c>
      <c r="L2421" t="s">
        <v>879</v>
      </c>
      <c r="M2421" t="s">
        <v>888</v>
      </c>
      <c r="N2421" t="str">
        <f t="shared" si="74"/>
        <v>R, C</v>
      </c>
    </row>
    <row r="2422" spans="1:14" x14ac:dyDescent="0.25">
      <c r="A2422" t="s">
        <v>11</v>
      </c>
      <c r="B2422" t="s">
        <v>861</v>
      </c>
      <c r="C2422" s="2">
        <v>2026</v>
      </c>
      <c r="D2422" t="s">
        <v>1680</v>
      </c>
      <c r="E2422" t="s">
        <v>1080</v>
      </c>
      <c r="F2422" t="s">
        <v>22</v>
      </c>
      <c r="G2422" t="s">
        <v>15</v>
      </c>
      <c r="H2422" t="s">
        <v>1230</v>
      </c>
      <c r="I2422" s="26">
        <v>1273018.56</v>
      </c>
      <c r="J2422" s="12">
        <f t="shared" si="75"/>
        <v>-1273018.56</v>
      </c>
      <c r="K2422" t="s">
        <v>1875</v>
      </c>
      <c r="L2422" t="s">
        <v>879</v>
      </c>
      <c r="M2422" t="s">
        <v>888</v>
      </c>
      <c r="N2422" t="str">
        <f t="shared" si="74"/>
        <v>R, C</v>
      </c>
    </row>
    <row r="2423" spans="1:14" x14ac:dyDescent="0.25">
      <c r="A2423" t="s">
        <v>11</v>
      </c>
      <c r="B2423" t="s">
        <v>861</v>
      </c>
      <c r="C2423" s="2">
        <v>2026</v>
      </c>
      <c r="D2423" t="s">
        <v>1745</v>
      </c>
      <c r="E2423" t="s">
        <v>1051</v>
      </c>
      <c r="F2423" t="s">
        <v>14</v>
      </c>
      <c r="G2423" t="s">
        <v>19</v>
      </c>
      <c r="H2423" t="s">
        <v>1557</v>
      </c>
      <c r="I2423" s="26">
        <v>311110.42</v>
      </c>
      <c r="J2423" s="12">
        <f t="shared" si="75"/>
        <v>-311110.42</v>
      </c>
      <c r="K2423" t="s">
        <v>1875</v>
      </c>
      <c r="L2423" t="s">
        <v>879</v>
      </c>
      <c r="M2423" t="s">
        <v>888</v>
      </c>
      <c r="N2423" t="str">
        <f t="shared" si="74"/>
        <v>R, C</v>
      </c>
    </row>
    <row r="2424" spans="1:14" x14ac:dyDescent="0.25">
      <c r="A2424" t="s">
        <v>11</v>
      </c>
      <c r="B2424" t="s">
        <v>861</v>
      </c>
      <c r="C2424" s="2">
        <v>2026</v>
      </c>
      <c r="D2424" t="s">
        <v>1801</v>
      </c>
      <c r="E2424" t="s">
        <v>1073</v>
      </c>
      <c r="F2424" t="s">
        <v>20</v>
      </c>
      <c r="G2424" t="s">
        <v>315</v>
      </c>
      <c r="H2424" t="s">
        <v>1050</v>
      </c>
      <c r="I2424" s="26">
        <v>17686.84</v>
      </c>
      <c r="J2424" s="12">
        <f t="shared" si="75"/>
        <v>-17686.84</v>
      </c>
      <c r="K2424" t="s">
        <v>1875</v>
      </c>
      <c r="L2424" t="s">
        <v>878</v>
      </c>
      <c r="M2424" t="s">
        <v>887</v>
      </c>
      <c r="N2424" t="str">
        <f t="shared" si="74"/>
        <v>E, A</v>
      </c>
    </row>
    <row r="2425" spans="1:14" x14ac:dyDescent="0.25">
      <c r="A2425" t="s">
        <v>11</v>
      </c>
      <c r="B2425" t="s">
        <v>861</v>
      </c>
      <c r="C2425" s="2">
        <v>2026</v>
      </c>
      <c r="D2425" t="s">
        <v>1745</v>
      </c>
      <c r="E2425" t="s">
        <v>1051</v>
      </c>
      <c r="F2425" t="s">
        <v>22</v>
      </c>
      <c r="G2425" t="s">
        <v>19</v>
      </c>
      <c r="H2425" t="s">
        <v>1217</v>
      </c>
      <c r="I2425" s="26">
        <v>168915</v>
      </c>
      <c r="J2425" s="12">
        <f t="shared" si="75"/>
        <v>-168915</v>
      </c>
      <c r="K2425" t="s">
        <v>1875</v>
      </c>
      <c r="L2425" t="s">
        <v>878</v>
      </c>
      <c r="M2425" t="s">
        <v>887</v>
      </c>
      <c r="N2425" t="str">
        <f t="shared" si="74"/>
        <v>E, A</v>
      </c>
    </row>
    <row r="2426" spans="1:14" x14ac:dyDescent="0.25">
      <c r="A2426" t="s">
        <v>11</v>
      </c>
      <c r="B2426" t="s">
        <v>861</v>
      </c>
      <c r="C2426" s="2">
        <v>2026</v>
      </c>
      <c r="D2426" t="s">
        <v>1745</v>
      </c>
      <c r="E2426" t="s">
        <v>1062</v>
      </c>
      <c r="F2426" t="s">
        <v>16</v>
      </c>
      <c r="G2426" t="s">
        <v>19</v>
      </c>
      <c r="H2426" t="s">
        <v>1123</v>
      </c>
      <c r="I2426" s="26">
        <v>26007.97</v>
      </c>
      <c r="J2426" s="12">
        <f t="shared" si="75"/>
        <v>-26007.97</v>
      </c>
      <c r="K2426" t="s">
        <v>1875</v>
      </c>
      <c r="L2426" t="s">
        <v>879</v>
      </c>
      <c r="M2426" t="s">
        <v>888</v>
      </c>
      <c r="N2426" t="str">
        <f t="shared" si="74"/>
        <v>R, C</v>
      </c>
    </row>
    <row r="2427" spans="1:14" x14ac:dyDescent="0.25">
      <c r="A2427" t="s">
        <v>11</v>
      </c>
      <c r="B2427" t="s">
        <v>861</v>
      </c>
      <c r="C2427" s="2">
        <v>2026</v>
      </c>
      <c r="D2427" t="s">
        <v>1745</v>
      </c>
      <c r="E2427" t="s">
        <v>1080</v>
      </c>
      <c r="F2427" t="s">
        <v>14</v>
      </c>
      <c r="G2427" t="s">
        <v>15</v>
      </c>
      <c r="H2427" t="s">
        <v>1453</v>
      </c>
      <c r="I2427" s="26">
        <v>185620</v>
      </c>
      <c r="J2427" s="12">
        <f t="shared" si="75"/>
        <v>-185620</v>
      </c>
      <c r="K2427" t="s">
        <v>1875</v>
      </c>
      <c r="L2427" t="s">
        <v>879</v>
      </c>
      <c r="M2427" t="s">
        <v>888</v>
      </c>
      <c r="N2427" t="str">
        <f t="shared" si="74"/>
        <v>R, C</v>
      </c>
    </row>
    <row r="2428" spans="1:14" x14ac:dyDescent="0.25">
      <c r="A2428" t="s">
        <v>11</v>
      </c>
      <c r="B2428" t="s">
        <v>861</v>
      </c>
      <c r="C2428" s="2">
        <v>2026</v>
      </c>
      <c r="D2428" t="s">
        <v>1801</v>
      </c>
      <c r="E2428" t="s">
        <v>1080</v>
      </c>
      <c r="F2428" t="s">
        <v>16</v>
      </c>
      <c r="G2428" t="s">
        <v>15</v>
      </c>
      <c r="H2428" t="s">
        <v>1584</v>
      </c>
      <c r="I2428" s="26">
        <v>0</v>
      </c>
      <c r="J2428" s="12">
        <f t="shared" si="75"/>
        <v>0</v>
      </c>
      <c r="K2428" t="s">
        <v>1875</v>
      </c>
      <c r="L2428" t="s">
        <v>879</v>
      </c>
      <c r="M2428" t="s">
        <v>888</v>
      </c>
      <c r="N2428" t="str">
        <f t="shared" si="74"/>
        <v>R, C</v>
      </c>
    </row>
    <row r="2429" spans="1:14" x14ac:dyDescent="0.25">
      <c r="A2429" t="s">
        <v>11</v>
      </c>
      <c r="B2429" t="s">
        <v>12</v>
      </c>
      <c r="C2429" s="2">
        <v>2026</v>
      </c>
      <c r="D2429" t="s">
        <v>1801</v>
      </c>
      <c r="E2429" t="s">
        <v>1051</v>
      </c>
      <c r="F2429" t="s">
        <v>14</v>
      </c>
      <c r="G2429" t="s">
        <v>19</v>
      </c>
      <c r="H2429" t="s">
        <v>1507</v>
      </c>
      <c r="I2429" s="26">
        <v>-612400</v>
      </c>
      <c r="J2429" s="12">
        <f t="shared" si="75"/>
        <v>612400</v>
      </c>
      <c r="K2429" t="s">
        <v>1875</v>
      </c>
      <c r="L2429" t="s">
        <v>879</v>
      </c>
      <c r="M2429" t="s">
        <v>888</v>
      </c>
      <c r="N2429" t="str">
        <f t="shared" si="74"/>
        <v>R, C</v>
      </c>
    </row>
    <row r="2430" spans="1:14" x14ac:dyDescent="0.25">
      <c r="A2430" t="s">
        <v>11</v>
      </c>
      <c r="B2430" t="s">
        <v>860</v>
      </c>
      <c r="C2430" s="2">
        <v>2026</v>
      </c>
      <c r="D2430" t="s">
        <v>1801</v>
      </c>
      <c r="E2430" t="s">
        <v>1073</v>
      </c>
      <c r="F2430" t="s">
        <v>14</v>
      </c>
      <c r="G2430" t="s">
        <v>315</v>
      </c>
      <c r="H2430" t="s">
        <v>1484</v>
      </c>
      <c r="I2430" s="26">
        <v>-21257.07</v>
      </c>
      <c r="J2430" s="12">
        <f t="shared" si="75"/>
        <v>21257.07</v>
      </c>
      <c r="K2430" t="s">
        <v>1875</v>
      </c>
      <c r="L2430" t="s">
        <v>879</v>
      </c>
      <c r="M2430" t="s">
        <v>888</v>
      </c>
      <c r="N2430" t="str">
        <f t="shared" si="74"/>
        <v>R, C</v>
      </c>
    </row>
    <row r="2431" spans="1:14" x14ac:dyDescent="0.25">
      <c r="A2431" t="s">
        <v>11</v>
      </c>
      <c r="B2431" t="s">
        <v>861</v>
      </c>
      <c r="C2431" s="2">
        <v>2026</v>
      </c>
      <c r="D2431" t="s">
        <v>1801</v>
      </c>
      <c r="E2431" t="s">
        <v>1143</v>
      </c>
      <c r="F2431" t="s">
        <v>410</v>
      </c>
      <c r="G2431" t="s">
        <v>19</v>
      </c>
      <c r="H2431" t="s">
        <v>1065</v>
      </c>
      <c r="I2431" s="26">
        <v>1929931.6</v>
      </c>
      <c r="J2431" s="12">
        <f t="shared" si="75"/>
        <v>-1929931.6</v>
      </c>
      <c r="K2431" t="s">
        <v>1875</v>
      </c>
      <c r="L2431" t="s">
        <v>878</v>
      </c>
      <c r="M2431" t="s">
        <v>889</v>
      </c>
      <c r="N2431" t="str">
        <f t="shared" si="74"/>
        <v>E, S</v>
      </c>
    </row>
    <row r="2432" spans="1:14" x14ac:dyDescent="0.25">
      <c r="A2432" t="s">
        <v>11</v>
      </c>
      <c r="B2432" t="s">
        <v>860</v>
      </c>
      <c r="C2432" s="2">
        <v>2026</v>
      </c>
      <c r="D2432" t="s">
        <v>1745</v>
      </c>
      <c r="E2432" t="s">
        <v>1101</v>
      </c>
      <c r="F2432" t="s">
        <v>22</v>
      </c>
      <c r="G2432" t="s">
        <v>19</v>
      </c>
      <c r="H2432" t="s">
        <v>1133</v>
      </c>
      <c r="I2432" s="26">
        <v>741173.56</v>
      </c>
      <c r="J2432" s="12">
        <f t="shared" si="75"/>
        <v>-741173.56</v>
      </c>
      <c r="K2432" t="s">
        <v>1875</v>
      </c>
      <c r="L2432" t="s">
        <v>878</v>
      </c>
      <c r="M2432" t="s">
        <v>886</v>
      </c>
      <c r="N2432" t="str">
        <f t="shared" si="74"/>
        <v>E, B</v>
      </c>
    </row>
    <row r="2433" spans="1:14" x14ac:dyDescent="0.25">
      <c r="A2433" t="s">
        <v>11</v>
      </c>
      <c r="B2433" t="s">
        <v>861</v>
      </c>
      <c r="C2433" s="2">
        <v>2026</v>
      </c>
      <c r="D2433" t="s">
        <v>1801</v>
      </c>
      <c r="E2433" t="s">
        <v>1092</v>
      </c>
      <c r="F2433" t="s">
        <v>14</v>
      </c>
      <c r="G2433" t="s">
        <v>19</v>
      </c>
      <c r="H2433" t="s">
        <v>1053</v>
      </c>
      <c r="I2433" s="26">
        <v>1000000</v>
      </c>
      <c r="J2433" s="12">
        <f t="shared" si="75"/>
        <v>-1000000</v>
      </c>
      <c r="K2433" t="s">
        <v>1875</v>
      </c>
      <c r="L2433" t="s">
        <v>878</v>
      </c>
      <c r="M2433" t="s">
        <v>887</v>
      </c>
      <c r="N2433" t="str">
        <f t="shared" si="74"/>
        <v>E, A</v>
      </c>
    </row>
    <row r="2434" spans="1:14" x14ac:dyDescent="0.25">
      <c r="A2434" t="s">
        <v>11</v>
      </c>
      <c r="B2434" t="s">
        <v>12</v>
      </c>
      <c r="C2434" s="2">
        <v>2026</v>
      </c>
      <c r="D2434" t="s">
        <v>1801</v>
      </c>
      <c r="E2434" t="s">
        <v>1143</v>
      </c>
      <c r="F2434" t="s">
        <v>14</v>
      </c>
      <c r="G2434" t="s">
        <v>19</v>
      </c>
      <c r="H2434" t="s">
        <v>1165</v>
      </c>
      <c r="I2434" s="26">
        <v>-99</v>
      </c>
      <c r="J2434" s="12">
        <f t="shared" si="75"/>
        <v>99</v>
      </c>
      <c r="K2434" t="s">
        <v>1875</v>
      </c>
      <c r="L2434" t="s">
        <v>878</v>
      </c>
      <c r="M2434" t="s">
        <v>888</v>
      </c>
      <c r="N2434" t="str">
        <f t="shared" si="74"/>
        <v>E, C</v>
      </c>
    </row>
    <row r="2435" spans="1:14" x14ac:dyDescent="0.25">
      <c r="A2435" t="s">
        <v>11</v>
      </c>
      <c r="B2435" t="s">
        <v>861</v>
      </c>
      <c r="C2435" s="2">
        <v>2026</v>
      </c>
      <c r="D2435" t="s">
        <v>1680</v>
      </c>
      <c r="E2435" t="s">
        <v>1051</v>
      </c>
      <c r="F2435" t="s">
        <v>16</v>
      </c>
      <c r="G2435" t="s">
        <v>19</v>
      </c>
      <c r="H2435" t="s">
        <v>1173</v>
      </c>
      <c r="I2435" s="26">
        <v>0</v>
      </c>
      <c r="J2435" s="12">
        <f t="shared" si="75"/>
        <v>0</v>
      </c>
      <c r="K2435" t="s">
        <v>1875</v>
      </c>
      <c r="L2435" t="s">
        <v>879</v>
      </c>
      <c r="M2435" t="s">
        <v>888</v>
      </c>
      <c r="N2435" t="str">
        <f t="shared" ref="N2435:N2498" si="76">L2435&amp;", "&amp;M2435</f>
        <v>R, C</v>
      </c>
    </row>
    <row r="2436" spans="1:14" x14ac:dyDescent="0.25">
      <c r="A2436" t="s">
        <v>11</v>
      </c>
      <c r="B2436" t="s">
        <v>860</v>
      </c>
      <c r="C2436" s="2">
        <v>2026</v>
      </c>
      <c r="D2436" t="s">
        <v>1801</v>
      </c>
      <c r="E2436" t="s">
        <v>1066</v>
      </c>
      <c r="F2436" t="s">
        <v>14</v>
      </c>
      <c r="G2436" t="s">
        <v>175</v>
      </c>
      <c r="H2436" t="s">
        <v>1607</v>
      </c>
      <c r="I2436" s="26">
        <v>183800</v>
      </c>
      <c r="J2436" s="12">
        <f t="shared" ref="J2436:J2499" si="77">-I2436</f>
        <v>-183800</v>
      </c>
      <c r="K2436" t="s">
        <v>1875</v>
      </c>
      <c r="L2436" t="s">
        <v>878</v>
      </c>
      <c r="M2436" t="s">
        <v>886</v>
      </c>
      <c r="N2436" t="str">
        <f t="shared" si="76"/>
        <v>E, B</v>
      </c>
    </row>
    <row r="2437" spans="1:14" x14ac:dyDescent="0.25">
      <c r="A2437" t="s">
        <v>11</v>
      </c>
      <c r="B2437" t="s">
        <v>861</v>
      </c>
      <c r="C2437" s="2">
        <v>2026</v>
      </c>
      <c r="D2437" t="s">
        <v>1037</v>
      </c>
      <c r="E2437" t="s">
        <v>1080</v>
      </c>
      <c r="F2437" t="s">
        <v>16</v>
      </c>
      <c r="G2437" t="s">
        <v>15</v>
      </c>
      <c r="H2437" t="s">
        <v>1164</v>
      </c>
      <c r="I2437" s="26">
        <v>0</v>
      </c>
      <c r="J2437" s="12">
        <f t="shared" si="77"/>
        <v>0</v>
      </c>
      <c r="K2437" t="s">
        <v>1875</v>
      </c>
      <c r="L2437" t="s">
        <v>879</v>
      </c>
      <c r="M2437" t="s">
        <v>888</v>
      </c>
      <c r="N2437" t="str">
        <f t="shared" si="76"/>
        <v>R, C</v>
      </c>
    </row>
    <row r="2438" spans="1:14" x14ac:dyDescent="0.25">
      <c r="A2438" t="s">
        <v>11</v>
      </c>
      <c r="B2438" t="s">
        <v>860</v>
      </c>
      <c r="C2438" s="2">
        <v>2026</v>
      </c>
      <c r="D2438" t="s">
        <v>1801</v>
      </c>
      <c r="E2438" t="s">
        <v>1047</v>
      </c>
      <c r="F2438" t="s">
        <v>14</v>
      </c>
      <c r="G2438" t="s">
        <v>19</v>
      </c>
      <c r="H2438" t="s">
        <v>1339</v>
      </c>
      <c r="I2438" s="26">
        <v>13589.25</v>
      </c>
      <c r="J2438" s="12">
        <f t="shared" si="77"/>
        <v>-13589.25</v>
      </c>
      <c r="K2438" t="s">
        <v>1875</v>
      </c>
      <c r="L2438" t="s">
        <v>878</v>
      </c>
      <c r="M2438" t="s">
        <v>887</v>
      </c>
      <c r="N2438" t="str">
        <f t="shared" si="76"/>
        <v>E, A</v>
      </c>
    </row>
    <row r="2439" spans="1:14" x14ac:dyDescent="0.25">
      <c r="A2439" t="s">
        <v>11</v>
      </c>
      <c r="B2439" t="s">
        <v>860</v>
      </c>
      <c r="C2439" s="2">
        <v>2026</v>
      </c>
      <c r="D2439" t="s">
        <v>1801</v>
      </c>
      <c r="E2439" t="s">
        <v>1051</v>
      </c>
      <c r="F2439" t="s">
        <v>22</v>
      </c>
      <c r="G2439" t="s">
        <v>19</v>
      </c>
      <c r="H2439" t="s">
        <v>1365</v>
      </c>
      <c r="I2439" s="26">
        <v>79728</v>
      </c>
      <c r="J2439" s="12">
        <f t="shared" si="77"/>
        <v>-79728</v>
      </c>
      <c r="K2439" t="s">
        <v>1875</v>
      </c>
      <c r="L2439" t="s">
        <v>878</v>
      </c>
      <c r="M2439" t="s">
        <v>886</v>
      </c>
      <c r="N2439" t="str">
        <f t="shared" si="76"/>
        <v>E, B</v>
      </c>
    </row>
    <row r="2440" spans="1:14" x14ac:dyDescent="0.25">
      <c r="A2440" t="s">
        <v>11</v>
      </c>
      <c r="B2440" t="s">
        <v>861</v>
      </c>
      <c r="C2440" s="2">
        <v>2026</v>
      </c>
      <c r="D2440" t="s">
        <v>1801</v>
      </c>
      <c r="E2440" t="s">
        <v>1058</v>
      </c>
      <c r="F2440" t="s">
        <v>24</v>
      </c>
      <c r="G2440" t="s">
        <v>27</v>
      </c>
      <c r="H2440" t="s">
        <v>1861</v>
      </c>
      <c r="I2440" s="26">
        <v>838905.87</v>
      </c>
      <c r="J2440" s="12">
        <f t="shared" si="77"/>
        <v>-838905.87</v>
      </c>
      <c r="K2440" t="s">
        <v>1875</v>
      </c>
      <c r="L2440" t="s">
        <v>879</v>
      </c>
      <c r="M2440" t="s">
        <v>888</v>
      </c>
      <c r="N2440" t="str">
        <f t="shared" si="76"/>
        <v>R, C</v>
      </c>
    </row>
    <row r="2441" spans="1:14" x14ac:dyDescent="0.25">
      <c r="A2441" t="s">
        <v>11</v>
      </c>
      <c r="B2441" t="s">
        <v>860</v>
      </c>
      <c r="C2441" s="2">
        <v>2027</v>
      </c>
      <c r="D2441" t="s">
        <v>961</v>
      </c>
      <c r="E2441" t="s">
        <v>1066</v>
      </c>
      <c r="F2441" t="s">
        <v>14</v>
      </c>
      <c r="G2441" t="s">
        <v>19</v>
      </c>
      <c r="H2441" t="s">
        <v>1262</v>
      </c>
      <c r="I2441" s="26">
        <v>0</v>
      </c>
      <c r="J2441" s="12">
        <f t="shared" si="77"/>
        <v>0</v>
      </c>
      <c r="K2441" t="s">
        <v>1875</v>
      </c>
      <c r="L2441" t="s">
        <v>879</v>
      </c>
      <c r="M2441" t="s">
        <v>888</v>
      </c>
      <c r="N2441" t="str">
        <f t="shared" si="76"/>
        <v>R, C</v>
      </c>
    </row>
    <row r="2442" spans="1:14" x14ac:dyDescent="0.25">
      <c r="A2442" t="s">
        <v>11</v>
      </c>
      <c r="B2442" t="s">
        <v>861</v>
      </c>
      <c r="C2442" s="2">
        <v>2026</v>
      </c>
      <c r="D2442" t="s">
        <v>1801</v>
      </c>
      <c r="E2442" t="s">
        <v>1051</v>
      </c>
      <c r="F2442" t="s">
        <v>22</v>
      </c>
      <c r="G2442" t="s">
        <v>19</v>
      </c>
      <c r="H2442" t="s">
        <v>1544</v>
      </c>
      <c r="I2442" s="26">
        <v>6455008.0999999996</v>
      </c>
      <c r="J2442" s="12">
        <f t="shared" si="77"/>
        <v>-6455008.0999999996</v>
      </c>
      <c r="K2442" t="s">
        <v>1875</v>
      </c>
      <c r="L2442" t="s">
        <v>879</v>
      </c>
      <c r="M2442" t="s">
        <v>888</v>
      </c>
      <c r="N2442" t="str">
        <f t="shared" si="76"/>
        <v>R, C</v>
      </c>
    </row>
    <row r="2443" spans="1:14" x14ac:dyDescent="0.25">
      <c r="A2443" t="s">
        <v>11</v>
      </c>
      <c r="B2443" t="s">
        <v>861</v>
      </c>
      <c r="C2443" s="2">
        <v>2026</v>
      </c>
      <c r="D2443" t="s">
        <v>1801</v>
      </c>
      <c r="E2443" t="s">
        <v>1051</v>
      </c>
      <c r="F2443" t="s">
        <v>14</v>
      </c>
      <c r="G2443" t="s">
        <v>19</v>
      </c>
      <c r="H2443" t="s">
        <v>1434</v>
      </c>
      <c r="I2443" s="26">
        <v>9970248.3499999996</v>
      </c>
      <c r="J2443" s="12">
        <f t="shared" si="77"/>
        <v>-9970248.3499999996</v>
      </c>
      <c r="K2443" t="s">
        <v>1875</v>
      </c>
      <c r="L2443" t="s">
        <v>878</v>
      </c>
      <c r="M2443" t="s">
        <v>887</v>
      </c>
      <c r="N2443" t="str">
        <f t="shared" si="76"/>
        <v>E, A</v>
      </c>
    </row>
    <row r="2444" spans="1:14" x14ac:dyDescent="0.25">
      <c r="A2444" t="s">
        <v>11</v>
      </c>
      <c r="B2444" t="s">
        <v>12</v>
      </c>
      <c r="C2444" s="2">
        <v>2026</v>
      </c>
      <c r="D2444" t="s">
        <v>1801</v>
      </c>
      <c r="E2444" t="s">
        <v>1064</v>
      </c>
      <c r="F2444" t="s">
        <v>20</v>
      </c>
      <c r="G2444" t="s">
        <v>19</v>
      </c>
      <c r="H2444" t="s">
        <v>1186</v>
      </c>
      <c r="I2444" s="26">
        <v>-36571.08</v>
      </c>
      <c r="J2444" s="12">
        <f t="shared" si="77"/>
        <v>36571.08</v>
      </c>
      <c r="K2444" t="s">
        <v>1875</v>
      </c>
      <c r="L2444" t="s">
        <v>879</v>
      </c>
      <c r="M2444" t="s">
        <v>888</v>
      </c>
      <c r="N2444" t="str">
        <f t="shared" si="76"/>
        <v>R, C</v>
      </c>
    </row>
    <row r="2445" spans="1:14" x14ac:dyDescent="0.25">
      <c r="A2445" t="s">
        <v>11</v>
      </c>
      <c r="B2445" t="s">
        <v>12</v>
      </c>
      <c r="C2445" s="2">
        <v>2026</v>
      </c>
      <c r="D2445" t="s">
        <v>1801</v>
      </c>
      <c r="E2445" t="s">
        <v>1051</v>
      </c>
      <c r="F2445" t="s">
        <v>18</v>
      </c>
      <c r="G2445" t="s">
        <v>19</v>
      </c>
      <c r="H2445" t="s">
        <v>1068</v>
      </c>
      <c r="I2445" s="26">
        <v>-13072185</v>
      </c>
      <c r="J2445" s="12">
        <f t="shared" si="77"/>
        <v>13072185</v>
      </c>
      <c r="K2445" t="s">
        <v>1875</v>
      </c>
      <c r="L2445" t="s">
        <v>878</v>
      </c>
      <c r="M2445" t="s">
        <v>887</v>
      </c>
      <c r="N2445" t="str">
        <f t="shared" si="76"/>
        <v>E, A</v>
      </c>
    </row>
    <row r="2446" spans="1:14" x14ac:dyDescent="0.25">
      <c r="A2446" t="s">
        <v>11</v>
      </c>
      <c r="B2446" t="s">
        <v>12</v>
      </c>
      <c r="C2446" s="2">
        <v>2026</v>
      </c>
      <c r="D2446" t="s">
        <v>1801</v>
      </c>
      <c r="E2446" t="s">
        <v>1070</v>
      </c>
      <c r="F2446" t="s">
        <v>22</v>
      </c>
      <c r="G2446" t="s">
        <v>19</v>
      </c>
      <c r="H2446" t="s">
        <v>1071</v>
      </c>
      <c r="I2446" s="26">
        <v>-346000</v>
      </c>
      <c r="J2446" s="12">
        <f t="shared" si="77"/>
        <v>346000</v>
      </c>
      <c r="K2446" t="s">
        <v>1875</v>
      </c>
      <c r="L2446" t="s">
        <v>879</v>
      </c>
      <c r="M2446" t="s">
        <v>888</v>
      </c>
      <c r="N2446" t="str">
        <f t="shared" si="76"/>
        <v>R, C</v>
      </c>
    </row>
    <row r="2447" spans="1:14" x14ac:dyDescent="0.25">
      <c r="A2447" t="s">
        <v>11</v>
      </c>
      <c r="B2447" t="s">
        <v>12</v>
      </c>
      <c r="C2447" s="2">
        <v>2026</v>
      </c>
      <c r="D2447" t="s">
        <v>1801</v>
      </c>
      <c r="E2447" t="s">
        <v>1064</v>
      </c>
      <c r="F2447" t="s">
        <v>16</v>
      </c>
      <c r="G2447" t="s">
        <v>19</v>
      </c>
      <c r="H2447" t="s">
        <v>1495</v>
      </c>
      <c r="I2447" s="26">
        <v>-30000</v>
      </c>
      <c r="J2447" s="12">
        <f t="shared" si="77"/>
        <v>30000</v>
      </c>
      <c r="K2447" t="s">
        <v>1875</v>
      </c>
      <c r="L2447" t="s">
        <v>879</v>
      </c>
      <c r="M2447" t="s">
        <v>888</v>
      </c>
      <c r="N2447" t="str">
        <f t="shared" si="76"/>
        <v>R, C</v>
      </c>
    </row>
    <row r="2448" spans="1:14" x14ac:dyDescent="0.25">
      <c r="A2448" t="s">
        <v>11</v>
      </c>
      <c r="B2448" t="s">
        <v>12</v>
      </c>
      <c r="C2448" s="2">
        <v>2026</v>
      </c>
      <c r="D2448" t="s">
        <v>1801</v>
      </c>
      <c r="E2448" t="s">
        <v>1066</v>
      </c>
      <c r="F2448" t="s">
        <v>22</v>
      </c>
      <c r="G2448" t="s">
        <v>176</v>
      </c>
      <c r="H2448" t="s">
        <v>1353</v>
      </c>
      <c r="I2448" s="26">
        <v>-413600</v>
      </c>
      <c r="J2448" s="12">
        <f t="shared" si="77"/>
        <v>413600</v>
      </c>
      <c r="K2448" t="s">
        <v>1875</v>
      </c>
      <c r="L2448" t="s">
        <v>878</v>
      </c>
      <c r="M2448" t="s">
        <v>886</v>
      </c>
      <c r="N2448" t="str">
        <f t="shared" si="76"/>
        <v>E, B</v>
      </c>
    </row>
    <row r="2449" spans="1:14" x14ac:dyDescent="0.25">
      <c r="A2449" t="s">
        <v>11</v>
      </c>
      <c r="B2449" t="s">
        <v>12</v>
      </c>
      <c r="C2449" s="2">
        <v>2026</v>
      </c>
      <c r="D2449" t="s">
        <v>1801</v>
      </c>
      <c r="E2449" t="s">
        <v>1092</v>
      </c>
      <c r="F2449" t="s">
        <v>21</v>
      </c>
      <c r="G2449" t="s">
        <v>19</v>
      </c>
      <c r="H2449" t="s">
        <v>1118</v>
      </c>
      <c r="I2449" s="26">
        <v>-131700</v>
      </c>
      <c r="J2449" s="12">
        <f t="shared" si="77"/>
        <v>131700</v>
      </c>
      <c r="K2449" t="s">
        <v>1875</v>
      </c>
      <c r="L2449" t="s">
        <v>879</v>
      </c>
      <c r="M2449" t="s">
        <v>887</v>
      </c>
      <c r="N2449" t="str">
        <f t="shared" si="76"/>
        <v>R, A</v>
      </c>
    </row>
    <row r="2450" spans="1:14" x14ac:dyDescent="0.25">
      <c r="A2450" t="s">
        <v>11</v>
      </c>
      <c r="B2450" t="s">
        <v>12</v>
      </c>
      <c r="C2450" s="2">
        <v>2026</v>
      </c>
      <c r="D2450" t="s">
        <v>1801</v>
      </c>
      <c r="E2450" t="s">
        <v>1051</v>
      </c>
      <c r="F2450" t="s">
        <v>24</v>
      </c>
      <c r="G2450" t="s">
        <v>27</v>
      </c>
      <c r="H2450" t="s">
        <v>946</v>
      </c>
      <c r="I2450" s="26">
        <v>0</v>
      </c>
      <c r="J2450" s="12">
        <f t="shared" si="77"/>
        <v>0</v>
      </c>
      <c r="K2450" t="s">
        <v>1875</v>
      </c>
      <c r="L2450" t="s">
        <v>879</v>
      </c>
      <c r="M2450" t="s">
        <v>888</v>
      </c>
      <c r="N2450" t="str">
        <f t="shared" si="76"/>
        <v>R, C</v>
      </c>
    </row>
    <row r="2451" spans="1:14" x14ac:dyDescent="0.25">
      <c r="A2451" t="s">
        <v>11</v>
      </c>
      <c r="B2451" t="s">
        <v>12</v>
      </c>
      <c r="C2451" s="2">
        <v>2026</v>
      </c>
      <c r="D2451" t="s">
        <v>1801</v>
      </c>
      <c r="E2451" t="s">
        <v>1066</v>
      </c>
      <c r="F2451" t="s">
        <v>24</v>
      </c>
      <c r="G2451" t="s">
        <v>27</v>
      </c>
      <c r="H2451" t="s">
        <v>1698</v>
      </c>
      <c r="I2451" s="26">
        <v>0</v>
      </c>
      <c r="J2451" s="12">
        <f t="shared" si="77"/>
        <v>0</v>
      </c>
      <c r="K2451" t="s">
        <v>1875</v>
      </c>
      <c r="L2451" t="s">
        <v>879</v>
      </c>
      <c r="M2451" t="s">
        <v>888</v>
      </c>
      <c r="N2451" t="str">
        <f t="shared" si="76"/>
        <v>R, C</v>
      </c>
    </row>
    <row r="2452" spans="1:14" x14ac:dyDescent="0.25">
      <c r="A2452" t="s">
        <v>11</v>
      </c>
      <c r="B2452" t="s">
        <v>12</v>
      </c>
      <c r="C2452" s="2">
        <v>2026</v>
      </c>
      <c r="D2452" t="s">
        <v>1801</v>
      </c>
      <c r="E2452" t="s">
        <v>1053</v>
      </c>
      <c r="F2452" t="s">
        <v>14</v>
      </c>
      <c r="G2452" t="s">
        <v>19</v>
      </c>
      <c r="H2452" t="s">
        <v>1335</v>
      </c>
      <c r="I2452" s="26">
        <v>-510382.22</v>
      </c>
      <c r="J2452" s="12">
        <f t="shared" si="77"/>
        <v>510382.22</v>
      </c>
      <c r="K2452" t="s">
        <v>1875</v>
      </c>
      <c r="L2452" t="s">
        <v>879</v>
      </c>
      <c r="M2452" t="s">
        <v>888</v>
      </c>
      <c r="N2452" t="str">
        <f t="shared" si="76"/>
        <v>R, C</v>
      </c>
    </row>
    <row r="2453" spans="1:14" x14ac:dyDescent="0.25">
      <c r="A2453" t="s">
        <v>11</v>
      </c>
      <c r="B2453" t="s">
        <v>12</v>
      </c>
      <c r="C2453" s="2">
        <v>2026</v>
      </c>
      <c r="D2453" t="s">
        <v>1801</v>
      </c>
      <c r="E2453" t="s">
        <v>1143</v>
      </c>
      <c r="F2453" t="s">
        <v>20</v>
      </c>
      <c r="G2453" t="s">
        <v>19</v>
      </c>
      <c r="H2453" t="s">
        <v>1186</v>
      </c>
      <c r="I2453" s="26">
        <v>-65100</v>
      </c>
      <c r="J2453" s="12">
        <f t="shared" si="77"/>
        <v>65100</v>
      </c>
      <c r="K2453" t="s">
        <v>1875</v>
      </c>
      <c r="L2453" t="s">
        <v>879</v>
      </c>
      <c r="M2453" t="s">
        <v>888</v>
      </c>
      <c r="N2453" t="str">
        <f t="shared" si="76"/>
        <v>R, C</v>
      </c>
    </row>
    <row r="2454" spans="1:14" x14ac:dyDescent="0.25">
      <c r="A2454" t="s">
        <v>11</v>
      </c>
      <c r="B2454" t="s">
        <v>12</v>
      </c>
      <c r="C2454" s="2">
        <v>2026</v>
      </c>
      <c r="D2454" t="s">
        <v>1801</v>
      </c>
      <c r="E2454" t="s">
        <v>1062</v>
      </c>
      <c r="F2454" t="s">
        <v>20</v>
      </c>
      <c r="G2454" t="s">
        <v>19</v>
      </c>
      <c r="H2454" t="s">
        <v>1056</v>
      </c>
      <c r="I2454" s="26">
        <v>0</v>
      </c>
      <c r="J2454" s="12">
        <f t="shared" si="77"/>
        <v>0</v>
      </c>
      <c r="K2454" t="s">
        <v>1875</v>
      </c>
      <c r="L2454" t="s">
        <v>879</v>
      </c>
      <c r="M2454" t="s">
        <v>888</v>
      </c>
      <c r="N2454" t="str">
        <f t="shared" si="76"/>
        <v>R, C</v>
      </c>
    </row>
    <row r="2455" spans="1:14" x14ac:dyDescent="0.25">
      <c r="A2455" t="s">
        <v>11</v>
      </c>
      <c r="B2455" t="s">
        <v>12</v>
      </c>
      <c r="C2455" s="2">
        <v>2026</v>
      </c>
      <c r="D2455" t="s">
        <v>1801</v>
      </c>
      <c r="E2455" t="s">
        <v>1269</v>
      </c>
      <c r="F2455" t="s">
        <v>24</v>
      </c>
      <c r="G2455" t="s">
        <v>27</v>
      </c>
      <c r="H2455" t="s">
        <v>835</v>
      </c>
      <c r="I2455" s="26">
        <v>0</v>
      </c>
      <c r="J2455" s="12">
        <f t="shared" si="77"/>
        <v>0</v>
      </c>
      <c r="K2455" t="s">
        <v>1875</v>
      </c>
      <c r="L2455" t="s">
        <v>879</v>
      </c>
      <c r="M2455" t="s">
        <v>888</v>
      </c>
      <c r="N2455" t="str">
        <f t="shared" si="76"/>
        <v>R, C</v>
      </c>
    </row>
    <row r="2456" spans="1:14" x14ac:dyDescent="0.25">
      <c r="A2456" t="s">
        <v>11</v>
      </c>
      <c r="B2456" t="s">
        <v>12</v>
      </c>
      <c r="C2456" s="2">
        <v>2026</v>
      </c>
      <c r="D2456" t="s">
        <v>1801</v>
      </c>
      <c r="E2456" t="s">
        <v>1080</v>
      </c>
      <c r="F2456" t="s">
        <v>21</v>
      </c>
      <c r="G2456" t="s">
        <v>15</v>
      </c>
      <c r="H2456" t="s">
        <v>1122</v>
      </c>
      <c r="I2456" s="26">
        <v>-334500</v>
      </c>
      <c r="J2456" s="12">
        <f t="shared" si="77"/>
        <v>334500</v>
      </c>
      <c r="K2456" t="s">
        <v>1875</v>
      </c>
      <c r="L2456" t="s">
        <v>878</v>
      </c>
      <c r="M2456" t="s">
        <v>888</v>
      </c>
      <c r="N2456" t="str">
        <f t="shared" si="76"/>
        <v>E, C</v>
      </c>
    </row>
    <row r="2457" spans="1:14" x14ac:dyDescent="0.25">
      <c r="A2457" t="s">
        <v>11</v>
      </c>
      <c r="B2457" t="s">
        <v>12</v>
      </c>
      <c r="C2457" s="2">
        <v>2026</v>
      </c>
      <c r="D2457" t="s">
        <v>1801</v>
      </c>
      <c r="E2457" t="s">
        <v>1235</v>
      </c>
      <c r="F2457" t="s">
        <v>14</v>
      </c>
      <c r="G2457" t="s">
        <v>19</v>
      </c>
      <c r="H2457" t="s">
        <v>1056</v>
      </c>
      <c r="I2457" s="26">
        <v>-1472300</v>
      </c>
      <c r="J2457" s="12">
        <f t="shared" si="77"/>
        <v>1472300</v>
      </c>
      <c r="K2457" t="s">
        <v>1875</v>
      </c>
      <c r="L2457" t="s">
        <v>879</v>
      </c>
      <c r="M2457" t="s">
        <v>888</v>
      </c>
      <c r="N2457" t="str">
        <f t="shared" si="76"/>
        <v>R, C</v>
      </c>
    </row>
    <row r="2458" spans="1:14" x14ac:dyDescent="0.25">
      <c r="A2458" t="s">
        <v>11</v>
      </c>
      <c r="B2458" t="s">
        <v>12</v>
      </c>
      <c r="C2458" s="2">
        <v>2026</v>
      </c>
      <c r="D2458" t="s">
        <v>1801</v>
      </c>
      <c r="E2458" t="s">
        <v>1080</v>
      </c>
      <c r="F2458" t="s">
        <v>21</v>
      </c>
      <c r="G2458" t="s">
        <v>15</v>
      </c>
      <c r="H2458" t="s">
        <v>1584</v>
      </c>
      <c r="I2458" s="26">
        <v>-54.4</v>
      </c>
      <c r="J2458" s="12">
        <f t="shared" si="77"/>
        <v>54.4</v>
      </c>
      <c r="K2458" t="s">
        <v>1875</v>
      </c>
      <c r="L2458" t="s">
        <v>879</v>
      </c>
      <c r="M2458" t="s">
        <v>888</v>
      </c>
      <c r="N2458" t="str">
        <f t="shared" si="76"/>
        <v>R, C</v>
      </c>
    </row>
    <row r="2459" spans="1:14" x14ac:dyDescent="0.25">
      <c r="A2459" t="s">
        <v>11</v>
      </c>
      <c r="B2459" t="s">
        <v>12</v>
      </c>
      <c r="C2459" s="2">
        <v>2026</v>
      </c>
      <c r="D2459" t="s">
        <v>1801</v>
      </c>
      <c r="E2459" t="s">
        <v>1047</v>
      </c>
      <c r="F2459" t="s">
        <v>24</v>
      </c>
      <c r="G2459" t="s">
        <v>27</v>
      </c>
      <c r="H2459" t="s">
        <v>116</v>
      </c>
      <c r="I2459" s="26">
        <v>0</v>
      </c>
      <c r="J2459" s="12">
        <f t="shared" si="77"/>
        <v>0</v>
      </c>
      <c r="K2459" t="s">
        <v>1875</v>
      </c>
      <c r="L2459" t="s">
        <v>879</v>
      </c>
      <c r="M2459" t="s">
        <v>888</v>
      </c>
      <c r="N2459" t="str">
        <f t="shared" si="76"/>
        <v>R, C</v>
      </c>
    </row>
    <row r="2460" spans="1:14" x14ac:dyDescent="0.25">
      <c r="A2460" t="s">
        <v>11</v>
      </c>
      <c r="B2460" t="s">
        <v>862</v>
      </c>
      <c r="C2460" s="2">
        <v>2026</v>
      </c>
      <c r="D2460" t="s">
        <v>1801</v>
      </c>
      <c r="E2460" t="s">
        <v>1077</v>
      </c>
      <c r="F2460" t="s">
        <v>14</v>
      </c>
      <c r="G2460" t="s">
        <v>19</v>
      </c>
      <c r="H2460" t="s">
        <v>1109</v>
      </c>
      <c r="I2460" s="26">
        <v>-437330.09</v>
      </c>
      <c r="J2460" s="12">
        <f t="shared" si="77"/>
        <v>437330.09</v>
      </c>
      <c r="K2460" t="s">
        <v>1875</v>
      </c>
      <c r="L2460" t="s">
        <v>879</v>
      </c>
      <c r="M2460" t="s">
        <v>888</v>
      </c>
      <c r="N2460" t="str">
        <f t="shared" si="76"/>
        <v>R, C</v>
      </c>
    </row>
    <row r="2461" spans="1:14" x14ac:dyDescent="0.25">
      <c r="A2461" t="s">
        <v>11</v>
      </c>
      <c r="B2461" t="s">
        <v>861</v>
      </c>
      <c r="C2461" s="2">
        <v>2026</v>
      </c>
      <c r="D2461" t="s">
        <v>1801</v>
      </c>
      <c r="E2461" t="s">
        <v>1161</v>
      </c>
      <c r="F2461" t="s">
        <v>14</v>
      </c>
      <c r="G2461" t="s">
        <v>19</v>
      </c>
      <c r="H2461" t="s">
        <v>1190</v>
      </c>
      <c r="I2461" s="26">
        <v>63595.86</v>
      </c>
      <c r="J2461" s="12">
        <f t="shared" si="77"/>
        <v>-63595.86</v>
      </c>
      <c r="K2461" t="s">
        <v>1875</v>
      </c>
      <c r="L2461" t="s">
        <v>879</v>
      </c>
      <c r="M2461" t="s">
        <v>887</v>
      </c>
      <c r="N2461" t="str">
        <f t="shared" si="76"/>
        <v>R, A</v>
      </c>
    </row>
    <row r="2462" spans="1:14" x14ac:dyDescent="0.25">
      <c r="A2462" t="s">
        <v>11</v>
      </c>
      <c r="B2462" t="s">
        <v>861</v>
      </c>
      <c r="C2462" s="2">
        <v>2026</v>
      </c>
      <c r="D2462" t="s">
        <v>1801</v>
      </c>
      <c r="E2462" t="s">
        <v>1218</v>
      </c>
      <c r="F2462" t="s">
        <v>14</v>
      </c>
      <c r="G2462" t="s">
        <v>19</v>
      </c>
      <c r="H2462" t="s">
        <v>1178</v>
      </c>
      <c r="I2462" s="26">
        <v>1027298.35</v>
      </c>
      <c r="J2462" s="12">
        <f t="shared" si="77"/>
        <v>-1027298.35</v>
      </c>
      <c r="K2462" t="s">
        <v>1875</v>
      </c>
      <c r="L2462" t="s">
        <v>878</v>
      </c>
      <c r="M2462" t="s">
        <v>886</v>
      </c>
      <c r="N2462" t="str">
        <f t="shared" si="76"/>
        <v>E, B</v>
      </c>
    </row>
    <row r="2463" spans="1:14" x14ac:dyDescent="0.25">
      <c r="A2463" t="s">
        <v>11</v>
      </c>
      <c r="B2463" t="s">
        <v>861</v>
      </c>
      <c r="C2463" s="2">
        <v>2026</v>
      </c>
      <c r="D2463" t="s">
        <v>1801</v>
      </c>
      <c r="E2463" t="s">
        <v>1051</v>
      </c>
      <c r="F2463" t="s">
        <v>21</v>
      </c>
      <c r="G2463" t="s">
        <v>19</v>
      </c>
      <c r="H2463" t="s">
        <v>1356</v>
      </c>
      <c r="I2463" s="26">
        <v>163396.79</v>
      </c>
      <c r="J2463" s="12">
        <f t="shared" si="77"/>
        <v>-163396.79</v>
      </c>
      <c r="K2463" t="s">
        <v>1875</v>
      </c>
      <c r="L2463" t="s">
        <v>879</v>
      </c>
      <c r="M2463" t="s">
        <v>888</v>
      </c>
      <c r="N2463" t="str">
        <f t="shared" si="76"/>
        <v>R, C</v>
      </c>
    </row>
    <row r="2464" spans="1:14" x14ac:dyDescent="0.25">
      <c r="A2464" t="s">
        <v>11</v>
      </c>
      <c r="B2464" t="s">
        <v>861</v>
      </c>
      <c r="C2464" s="2">
        <v>2026</v>
      </c>
      <c r="D2464" t="s">
        <v>1801</v>
      </c>
      <c r="E2464" t="s">
        <v>1066</v>
      </c>
      <c r="F2464" t="s">
        <v>21</v>
      </c>
      <c r="G2464" t="s">
        <v>19</v>
      </c>
      <c r="H2464" t="s">
        <v>1250</v>
      </c>
      <c r="I2464" s="26">
        <v>887.39</v>
      </c>
      <c r="J2464" s="12">
        <f t="shared" si="77"/>
        <v>-887.39</v>
      </c>
      <c r="K2464" t="s">
        <v>1875</v>
      </c>
      <c r="L2464" t="s">
        <v>879</v>
      </c>
      <c r="M2464" t="s">
        <v>887</v>
      </c>
      <c r="N2464" t="str">
        <f t="shared" si="76"/>
        <v>R, A</v>
      </c>
    </row>
    <row r="2465" spans="1:14" x14ac:dyDescent="0.25">
      <c r="A2465" t="s">
        <v>11</v>
      </c>
      <c r="B2465" t="s">
        <v>861</v>
      </c>
      <c r="C2465" s="2">
        <v>2026</v>
      </c>
      <c r="D2465" t="s">
        <v>1801</v>
      </c>
      <c r="E2465" t="s">
        <v>1115</v>
      </c>
      <c r="F2465" t="s">
        <v>18</v>
      </c>
      <c r="G2465" t="s">
        <v>19</v>
      </c>
      <c r="H2465" t="s">
        <v>1126</v>
      </c>
      <c r="I2465" s="26">
        <v>8679313.2899999991</v>
      </c>
      <c r="J2465" s="12">
        <f t="shared" si="77"/>
        <v>-8679313.2899999991</v>
      </c>
      <c r="K2465" t="s">
        <v>1875</v>
      </c>
      <c r="L2465" t="s">
        <v>879</v>
      </c>
      <c r="M2465" t="s">
        <v>887</v>
      </c>
      <c r="N2465" t="str">
        <f t="shared" si="76"/>
        <v>R, A</v>
      </c>
    </row>
    <row r="2466" spans="1:14" x14ac:dyDescent="0.25">
      <c r="A2466" t="s">
        <v>11</v>
      </c>
      <c r="B2466" t="s">
        <v>861</v>
      </c>
      <c r="C2466" s="2">
        <v>2026</v>
      </c>
      <c r="D2466" t="s">
        <v>1801</v>
      </c>
      <c r="E2466" t="s">
        <v>1053</v>
      </c>
      <c r="F2466" t="s">
        <v>18</v>
      </c>
      <c r="G2466" t="s">
        <v>174</v>
      </c>
      <c r="H2466" t="s">
        <v>1121</v>
      </c>
      <c r="I2466" s="26">
        <v>2903269.49</v>
      </c>
      <c r="J2466" s="12">
        <f t="shared" si="77"/>
        <v>-2903269.49</v>
      </c>
      <c r="K2466" t="s">
        <v>1875</v>
      </c>
      <c r="L2466" t="s">
        <v>878</v>
      </c>
      <c r="M2466" t="s">
        <v>887</v>
      </c>
      <c r="N2466" t="str">
        <f t="shared" si="76"/>
        <v>E, A</v>
      </c>
    </row>
    <row r="2467" spans="1:14" x14ac:dyDescent="0.25">
      <c r="A2467" t="s">
        <v>11</v>
      </c>
      <c r="B2467" t="s">
        <v>12</v>
      </c>
      <c r="C2467" s="2">
        <v>2026</v>
      </c>
      <c r="D2467" t="s">
        <v>1745</v>
      </c>
      <c r="E2467" t="s">
        <v>1051</v>
      </c>
      <c r="F2467" t="s">
        <v>16</v>
      </c>
      <c r="G2467" t="s">
        <v>19</v>
      </c>
      <c r="H2467" t="s">
        <v>1444</v>
      </c>
      <c r="I2467" s="26">
        <v>-55113</v>
      </c>
      <c r="J2467" s="12">
        <f t="shared" si="77"/>
        <v>55113</v>
      </c>
      <c r="K2467" t="s">
        <v>1875</v>
      </c>
      <c r="L2467" t="s">
        <v>878</v>
      </c>
      <c r="M2467" t="s">
        <v>887</v>
      </c>
      <c r="N2467" t="str">
        <f t="shared" si="76"/>
        <v>E, A</v>
      </c>
    </row>
    <row r="2468" spans="1:14" x14ac:dyDescent="0.25">
      <c r="A2468" t="s">
        <v>11</v>
      </c>
      <c r="B2468" t="s">
        <v>861</v>
      </c>
      <c r="C2468" s="2">
        <v>2026</v>
      </c>
      <c r="D2468" t="s">
        <v>1745</v>
      </c>
      <c r="E2468" t="s">
        <v>1235</v>
      </c>
      <c r="F2468" t="s">
        <v>22</v>
      </c>
      <c r="G2468" t="s">
        <v>19</v>
      </c>
      <c r="H2468" t="s">
        <v>1120</v>
      </c>
      <c r="I2468" s="26">
        <v>2228263.12</v>
      </c>
      <c r="J2468" s="12">
        <f t="shared" si="77"/>
        <v>-2228263.12</v>
      </c>
      <c r="K2468" t="s">
        <v>1875</v>
      </c>
      <c r="L2468" t="s">
        <v>879</v>
      </c>
      <c r="M2468" t="s">
        <v>888</v>
      </c>
      <c r="N2468" t="str">
        <f t="shared" si="76"/>
        <v>R, C</v>
      </c>
    </row>
    <row r="2469" spans="1:14" x14ac:dyDescent="0.25">
      <c r="A2469" t="s">
        <v>11</v>
      </c>
      <c r="B2469" t="s">
        <v>861</v>
      </c>
      <c r="C2469" s="2">
        <v>2026</v>
      </c>
      <c r="D2469" t="s">
        <v>1680</v>
      </c>
      <c r="E2469" t="s">
        <v>1066</v>
      </c>
      <c r="F2469" t="s">
        <v>22</v>
      </c>
      <c r="G2469" t="s">
        <v>19</v>
      </c>
      <c r="H2469" t="s">
        <v>1137</v>
      </c>
      <c r="I2469" s="26">
        <v>3816327.67</v>
      </c>
      <c r="J2469" s="12">
        <f t="shared" si="77"/>
        <v>-3816327.67</v>
      </c>
      <c r="K2469" t="s">
        <v>1875</v>
      </c>
      <c r="L2469" t="s">
        <v>879</v>
      </c>
      <c r="M2469" t="s">
        <v>888</v>
      </c>
      <c r="N2469" t="str">
        <f t="shared" si="76"/>
        <v>R, C</v>
      </c>
    </row>
    <row r="2470" spans="1:14" x14ac:dyDescent="0.25">
      <c r="A2470" t="s">
        <v>11</v>
      </c>
      <c r="B2470" t="s">
        <v>12</v>
      </c>
      <c r="C2470" s="2">
        <v>2026</v>
      </c>
      <c r="D2470" t="s">
        <v>1801</v>
      </c>
      <c r="E2470" t="s">
        <v>1066</v>
      </c>
      <c r="F2470" t="s">
        <v>20</v>
      </c>
      <c r="G2470" t="s">
        <v>19</v>
      </c>
      <c r="H2470" t="s">
        <v>1389</v>
      </c>
      <c r="I2470" s="26">
        <v>0</v>
      </c>
      <c r="J2470" s="12">
        <f t="shared" si="77"/>
        <v>0</v>
      </c>
      <c r="K2470" t="s">
        <v>1875</v>
      </c>
      <c r="L2470" t="s">
        <v>878</v>
      </c>
      <c r="M2470" t="s">
        <v>888</v>
      </c>
      <c r="N2470" t="str">
        <f t="shared" si="76"/>
        <v>E, C</v>
      </c>
    </row>
    <row r="2471" spans="1:14" x14ac:dyDescent="0.25">
      <c r="A2471" t="s">
        <v>11</v>
      </c>
      <c r="B2471" t="s">
        <v>12</v>
      </c>
      <c r="C2471" s="2">
        <v>2026</v>
      </c>
      <c r="D2471" t="s">
        <v>1801</v>
      </c>
      <c r="E2471" t="s">
        <v>1080</v>
      </c>
      <c r="F2471" t="s">
        <v>14</v>
      </c>
      <c r="G2471" t="s">
        <v>19</v>
      </c>
      <c r="H2471" t="s">
        <v>1162</v>
      </c>
      <c r="I2471" s="26">
        <v>0</v>
      </c>
      <c r="J2471" s="12">
        <f t="shared" si="77"/>
        <v>0</v>
      </c>
      <c r="K2471" t="s">
        <v>1875</v>
      </c>
      <c r="L2471" t="s">
        <v>879</v>
      </c>
      <c r="M2471" t="s">
        <v>888</v>
      </c>
      <c r="N2471" t="str">
        <f t="shared" si="76"/>
        <v>R, C</v>
      </c>
    </row>
    <row r="2472" spans="1:14" x14ac:dyDescent="0.25">
      <c r="A2472" t="s">
        <v>11</v>
      </c>
      <c r="B2472" t="s">
        <v>862</v>
      </c>
      <c r="C2472" s="2">
        <v>2026</v>
      </c>
      <c r="D2472" t="s">
        <v>1801</v>
      </c>
      <c r="E2472" t="s">
        <v>1058</v>
      </c>
      <c r="F2472" t="s">
        <v>22</v>
      </c>
      <c r="G2472" t="s">
        <v>19</v>
      </c>
      <c r="H2472" t="s">
        <v>1514</v>
      </c>
      <c r="I2472" s="26">
        <v>0</v>
      </c>
      <c r="J2472" s="12">
        <f t="shared" si="77"/>
        <v>0</v>
      </c>
      <c r="K2472" t="s">
        <v>1875</v>
      </c>
      <c r="L2472" t="s">
        <v>878</v>
      </c>
      <c r="M2472" t="s">
        <v>886</v>
      </c>
      <c r="N2472" t="str">
        <f t="shared" si="76"/>
        <v>E, B</v>
      </c>
    </row>
    <row r="2473" spans="1:14" x14ac:dyDescent="0.25">
      <c r="A2473" t="s">
        <v>11</v>
      </c>
      <c r="B2473" t="s">
        <v>861</v>
      </c>
      <c r="C2473" s="2">
        <v>2026</v>
      </c>
      <c r="D2473" t="s">
        <v>1801</v>
      </c>
      <c r="E2473" t="s">
        <v>1064</v>
      </c>
      <c r="F2473" t="s">
        <v>24</v>
      </c>
      <c r="G2473" t="s">
        <v>27</v>
      </c>
      <c r="H2473" t="s">
        <v>43</v>
      </c>
      <c r="I2473" s="26">
        <v>45510</v>
      </c>
      <c r="J2473" s="12">
        <f t="shared" si="77"/>
        <v>-45510</v>
      </c>
      <c r="K2473" t="s">
        <v>1875</v>
      </c>
      <c r="L2473" t="s">
        <v>879</v>
      </c>
      <c r="M2473" t="s">
        <v>888</v>
      </c>
      <c r="N2473" t="str">
        <f t="shared" si="76"/>
        <v>R, C</v>
      </c>
    </row>
    <row r="2474" spans="1:14" x14ac:dyDescent="0.25">
      <c r="A2474" t="s">
        <v>11</v>
      </c>
      <c r="B2474" t="s">
        <v>860</v>
      </c>
      <c r="C2474" s="2">
        <v>2027</v>
      </c>
      <c r="D2474" t="s">
        <v>1745</v>
      </c>
      <c r="E2474" t="s">
        <v>1066</v>
      </c>
      <c r="F2474" t="s">
        <v>14</v>
      </c>
      <c r="G2474" t="s">
        <v>173</v>
      </c>
      <c r="H2474" t="s">
        <v>1379</v>
      </c>
      <c r="I2474" s="26">
        <v>26800</v>
      </c>
      <c r="J2474" s="12">
        <f t="shared" si="77"/>
        <v>-26800</v>
      </c>
      <c r="K2474" t="s">
        <v>1875</v>
      </c>
      <c r="L2474" t="s">
        <v>878</v>
      </c>
      <c r="M2474" t="s">
        <v>888</v>
      </c>
      <c r="N2474" t="str">
        <f t="shared" si="76"/>
        <v>E, C</v>
      </c>
    </row>
    <row r="2475" spans="1:14" x14ac:dyDescent="0.25">
      <c r="A2475" t="s">
        <v>11</v>
      </c>
      <c r="B2475" t="s">
        <v>861</v>
      </c>
      <c r="C2475" s="2">
        <v>2026</v>
      </c>
      <c r="D2475" t="s">
        <v>1801</v>
      </c>
      <c r="E2475" t="s">
        <v>1423</v>
      </c>
      <c r="F2475" t="s">
        <v>22</v>
      </c>
      <c r="G2475" t="s">
        <v>19</v>
      </c>
      <c r="H2475" t="s">
        <v>1204</v>
      </c>
      <c r="I2475" s="26">
        <v>5000000</v>
      </c>
      <c r="J2475" s="12">
        <f t="shared" si="77"/>
        <v>-5000000</v>
      </c>
      <c r="K2475" t="s">
        <v>1875</v>
      </c>
      <c r="L2475" t="s">
        <v>878</v>
      </c>
      <c r="N2475" t="str">
        <f t="shared" si="76"/>
        <v xml:space="preserve">E, </v>
      </c>
    </row>
    <row r="2476" spans="1:14" x14ac:dyDescent="0.25">
      <c r="A2476" t="s">
        <v>11</v>
      </c>
      <c r="B2476" t="s">
        <v>861</v>
      </c>
      <c r="C2476" s="2">
        <v>2026</v>
      </c>
      <c r="D2476" t="s">
        <v>1680</v>
      </c>
      <c r="E2476" t="s">
        <v>1051</v>
      </c>
      <c r="F2476" t="s">
        <v>14</v>
      </c>
      <c r="G2476" t="s">
        <v>19</v>
      </c>
      <c r="H2476" t="s">
        <v>1183</v>
      </c>
      <c r="I2476" s="26">
        <v>321300</v>
      </c>
      <c r="J2476" s="12">
        <f t="shared" si="77"/>
        <v>-321300</v>
      </c>
      <c r="K2476" t="s">
        <v>1875</v>
      </c>
      <c r="L2476" t="s">
        <v>879</v>
      </c>
      <c r="M2476" t="s">
        <v>888</v>
      </c>
      <c r="N2476" t="str">
        <f t="shared" si="76"/>
        <v>R, C</v>
      </c>
    </row>
    <row r="2477" spans="1:14" x14ac:dyDescent="0.25">
      <c r="A2477" t="s">
        <v>11</v>
      </c>
      <c r="B2477" t="s">
        <v>860</v>
      </c>
      <c r="C2477" s="2">
        <v>2027</v>
      </c>
      <c r="D2477" t="s">
        <v>1801</v>
      </c>
      <c r="E2477" t="s">
        <v>1073</v>
      </c>
      <c r="F2477" t="s">
        <v>14</v>
      </c>
      <c r="G2477" t="s">
        <v>315</v>
      </c>
      <c r="H2477" t="s">
        <v>1229</v>
      </c>
      <c r="I2477" s="26">
        <v>27032.799999999999</v>
      </c>
      <c r="J2477" s="12">
        <f t="shared" si="77"/>
        <v>-27032.799999999999</v>
      </c>
      <c r="K2477" t="s">
        <v>1875</v>
      </c>
      <c r="L2477" t="s">
        <v>878</v>
      </c>
      <c r="M2477" t="s">
        <v>886</v>
      </c>
      <c r="N2477" t="str">
        <f t="shared" si="76"/>
        <v>E, B</v>
      </c>
    </row>
    <row r="2478" spans="1:14" x14ac:dyDescent="0.25">
      <c r="A2478" t="s">
        <v>11</v>
      </c>
      <c r="B2478" t="s">
        <v>860</v>
      </c>
      <c r="C2478" s="2">
        <v>2026</v>
      </c>
      <c r="D2478" t="s">
        <v>1801</v>
      </c>
      <c r="E2478" t="s">
        <v>1066</v>
      </c>
      <c r="F2478" t="s">
        <v>24</v>
      </c>
      <c r="G2478" t="s">
        <v>27</v>
      </c>
      <c r="H2478" t="s">
        <v>200</v>
      </c>
      <c r="I2478" s="26">
        <v>0</v>
      </c>
      <c r="J2478" s="12">
        <f t="shared" si="77"/>
        <v>0</v>
      </c>
      <c r="K2478" t="s">
        <v>1875</v>
      </c>
      <c r="L2478" t="s">
        <v>879</v>
      </c>
      <c r="M2478" t="s">
        <v>888</v>
      </c>
      <c r="N2478" t="str">
        <f t="shared" si="76"/>
        <v>R, C</v>
      </c>
    </row>
    <row r="2479" spans="1:14" x14ac:dyDescent="0.25">
      <c r="A2479" t="s">
        <v>11</v>
      </c>
      <c r="B2479" t="s">
        <v>860</v>
      </c>
      <c r="C2479" s="2">
        <v>2027</v>
      </c>
      <c r="D2479" t="s">
        <v>1801</v>
      </c>
      <c r="E2479" t="s">
        <v>1206</v>
      </c>
      <c r="F2479" t="s">
        <v>22</v>
      </c>
      <c r="G2479" t="s">
        <v>19</v>
      </c>
      <c r="H2479" t="s">
        <v>1392</v>
      </c>
      <c r="I2479" s="26">
        <v>4902.8900000000003</v>
      </c>
      <c r="J2479" s="12">
        <f t="shared" si="77"/>
        <v>-4902.8900000000003</v>
      </c>
      <c r="K2479" t="s">
        <v>1875</v>
      </c>
      <c r="L2479" t="s">
        <v>879</v>
      </c>
      <c r="M2479" t="s">
        <v>888</v>
      </c>
      <c r="N2479" t="str">
        <f t="shared" si="76"/>
        <v>R, C</v>
      </c>
    </row>
    <row r="2480" spans="1:14" x14ac:dyDescent="0.25">
      <c r="A2480" t="s">
        <v>11</v>
      </c>
      <c r="B2480" t="s">
        <v>861</v>
      </c>
      <c r="C2480" s="2">
        <v>2025</v>
      </c>
      <c r="D2480" t="s">
        <v>1745</v>
      </c>
      <c r="E2480" t="s">
        <v>1134</v>
      </c>
      <c r="F2480" t="s">
        <v>14</v>
      </c>
      <c r="G2480" t="s">
        <v>19</v>
      </c>
      <c r="H2480" t="s">
        <v>1071</v>
      </c>
      <c r="I2480" s="26">
        <v>0</v>
      </c>
      <c r="J2480" s="12">
        <f t="shared" si="77"/>
        <v>0</v>
      </c>
      <c r="K2480" t="s">
        <v>1875</v>
      </c>
      <c r="L2480" t="s">
        <v>879</v>
      </c>
      <c r="M2480" t="s">
        <v>888</v>
      </c>
      <c r="N2480" t="str">
        <f t="shared" si="76"/>
        <v>R, C</v>
      </c>
    </row>
    <row r="2481" spans="1:14" x14ac:dyDescent="0.25">
      <c r="A2481" t="s">
        <v>11</v>
      </c>
      <c r="B2481" t="s">
        <v>12</v>
      </c>
      <c r="C2481" s="2">
        <v>2026</v>
      </c>
      <c r="D2481" t="s">
        <v>1801</v>
      </c>
      <c r="E2481" t="s">
        <v>1101</v>
      </c>
      <c r="F2481" t="s">
        <v>18</v>
      </c>
      <c r="G2481" t="s">
        <v>19</v>
      </c>
      <c r="H2481" t="s">
        <v>1385</v>
      </c>
      <c r="I2481" s="26">
        <v>-75200</v>
      </c>
      <c r="J2481" s="12">
        <f t="shared" si="77"/>
        <v>75200</v>
      </c>
      <c r="K2481" t="s">
        <v>1875</v>
      </c>
      <c r="L2481" t="s">
        <v>879</v>
      </c>
      <c r="M2481" t="s">
        <v>888</v>
      </c>
      <c r="N2481" t="str">
        <f t="shared" si="76"/>
        <v>R, C</v>
      </c>
    </row>
    <row r="2482" spans="1:14" x14ac:dyDescent="0.25">
      <c r="A2482" t="s">
        <v>11</v>
      </c>
      <c r="B2482" t="s">
        <v>12</v>
      </c>
      <c r="C2482" s="2">
        <v>2026</v>
      </c>
      <c r="D2482" t="s">
        <v>1801</v>
      </c>
      <c r="E2482" t="s">
        <v>1158</v>
      </c>
      <c r="F2482" t="s">
        <v>24</v>
      </c>
      <c r="G2482" t="s">
        <v>27</v>
      </c>
      <c r="H2482" t="s">
        <v>161</v>
      </c>
      <c r="I2482" s="26">
        <v>0</v>
      </c>
      <c r="J2482" s="12">
        <f t="shared" si="77"/>
        <v>0</v>
      </c>
      <c r="K2482" t="s">
        <v>1875</v>
      </c>
      <c r="N2482" t="str">
        <f t="shared" si="76"/>
        <v xml:space="preserve">, </v>
      </c>
    </row>
    <row r="2483" spans="1:14" x14ac:dyDescent="0.25">
      <c r="A2483" t="s">
        <v>11</v>
      </c>
      <c r="B2483" t="s">
        <v>12</v>
      </c>
      <c r="C2483" s="2">
        <v>2026</v>
      </c>
      <c r="D2483" t="s">
        <v>1801</v>
      </c>
      <c r="E2483" t="s">
        <v>1066</v>
      </c>
      <c r="F2483" t="s">
        <v>24</v>
      </c>
      <c r="G2483" t="s">
        <v>27</v>
      </c>
      <c r="H2483" t="s">
        <v>225</v>
      </c>
      <c r="I2483" s="26">
        <v>0</v>
      </c>
      <c r="J2483" s="12">
        <f t="shared" si="77"/>
        <v>0</v>
      </c>
      <c r="K2483" t="s">
        <v>1875</v>
      </c>
      <c r="L2483" t="s">
        <v>879</v>
      </c>
      <c r="M2483" t="s">
        <v>888</v>
      </c>
      <c r="N2483" t="str">
        <f t="shared" si="76"/>
        <v>R, C</v>
      </c>
    </row>
    <row r="2484" spans="1:14" x14ac:dyDescent="0.25">
      <c r="A2484" t="s">
        <v>11</v>
      </c>
      <c r="B2484" t="s">
        <v>12</v>
      </c>
      <c r="C2484" s="2">
        <v>2026</v>
      </c>
      <c r="D2484" t="s">
        <v>1801</v>
      </c>
      <c r="E2484" t="s">
        <v>1221</v>
      </c>
      <c r="F2484" t="s">
        <v>14</v>
      </c>
      <c r="G2484" t="s">
        <v>19</v>
      </c>
      <c r="H2484" t="s">
        <v>1143</v>
      </c>
      <c r="I2484" s="26">
        <v>-8143000</v>
      </c>
      <c r="J2484" s="12">
        <f t="shared" si="77"/>
        <v>8143000</v>
      </c>
      <c r="K2484" t="s">
        <v>1875</v>
      </c>
      <c r="L2484" t="s">
        <v>879</v>
      </c>
      <c r="M2484" t="s">
        <v>888</v>
      </c>
      <c r="N2484" t="str">
        <f t="shared" si="76"/>
        <v>R, C</v>
      </c>
    </row>
    <row r="2485" spans="1:14" x14ac:dyDescent="0.25">
      <c r="A2485" t="s">
        <v>11</v>
      </c>
      <c r="B2485" t="s">
        <v>12</v>
      </c>
      <c r="C2485" s="2">
        <v>2026</v>
      </c>
      <c r="D2485" t="s">
        <v>1801</v>
      </c>
      <c r="E2485" t="s">
        <v>1066</v>
      </c>
      <c r="F2485" t="s">
        <v>24</v>
      </c>
      <c r="G2485" t="s">
        <v>27</v>
      </c>
      <c r="H2485" t="s">
        <v>233</v>
      </c>
      <c r="I2485" s="26">
        <v>0</v>
      </c>
      <c r="J2485" s="12">
        <f t="shared" si="77"/>
        <v>0</v>
      </c>
      <c r="K2485" t="s">
        <v>1875</v>
      </c>
      <c r="L2485" t="s">
        <v>879</v>
      </c>
      <c r="M2485" t="s">
        <v>888</v>
      </c>
      <c r="N2485" t="str">
        <f t="shared" si="76"/>
        <v>R, C</v>
      </c>
    </row>
    <row r="2486" spans="1:14" x14ac:dyDescent="0.25">
      <c r="A2486" t="s">
        <v>11</v>
      </c>
      <c r="B2486" t="s">
        <v>12</v>
      </c>
      <c r="C2486" s="2">
        <v>2026</v>
      </c>
      <c r="D2486" t="s">
        <v>1801</v>
      </c>
      <c r="E2486" t="s">
        <v>1051</v>
      </c>
      <c r="F2486" t="s">
        <v>21</v>
      </c>
      <c r="G2486" t="s">
        <v>19</v>
      </c>
      <c r="H2486" t="s">
        <v>1082</v>
      </c>
      <c r="I2486" s="26">
        <v>-662300</v>
      </c>
      <c r="J2486" s="12">
        <f t="shared" si="77"/>
        <v>662300</v>
      </c>
      <c r="K2486" t="s">
        <v>1875</v>
      </c>
      <c r="L2486" t="s">
        <v>879</v>
      </c>
      <c r="M2486" t="s">
        <v>887</v>
      </c>
      <c r="N2486" t="str">
        <f t="shared" si="76"/>
        <v>R, A</v>
      </c>
    </row>
    <row r="2487" spans="1:14" x14ac:dyDescent="0.25">
      <c r="A2487" t="s">
        <v>11</v>
      </c>
      <c r="B2487" t="s">
        <v>12</v>
      </c>
      <c r="C2487" s="2">
        <v>2026</v>
      </c>
      <c r="D2487" t="s">
        <v>1801</v>
      </c>
      <c r="E2487" t="s">
        <v>1158</v>
      </c>
      <c r="F2487" t="s">
        <v>24</v>
      </c>
      <c r="G2487" t="s">
        <v>27</v>
      </c>
      <c r="H2487" t="s">
        <v>377</v>
      </c>
      <c r="I2487" s="26">
        <v>0</v>
      </c>
      <c r="J2487" s="12">
        <f t="shared" si="77"/>
        <v>0</v>
      </c>
      <c r="K2487" t="s">
        <v>1875</v>
      </c>
      <c r="L2487" t="s">
        <v>879</v>
      </c>
      <c r="M2487" t="s">
        <v>888</v>
      </c>
      <c r="N2487" t="str">
        <f t="shared" si="76"/>
        <v>R, C</v>
      </c>
    </row>
    <row r="2488" spans="1:14" x14ac:dyDescent="0.25">
      <c r="A2488" t="s">
        <v>11</v>
      </c>
      <c r="B2488" t="s">
        <v>12</v>
      </c>
      <c r="C2488" s="2">
        <v>2026</v>
      </c>
      <c r="D2488" t="s">
        <v>1801</v>
      </c>
      <c r="E2488" t="s">
        <v>1092</v>
      </c>
      <c r="F2488" t="s">
        <v>20</v>
      </c>
      <c r="G2488" t="s">
        <v>19</v>
      </c>
      <c r="H2488" t="s">
        <v>1531</v>
      </c>
      <c r="I2488" s="26">
        <v>-160700</v>
      </c>
      <c r="J2488" s="12">
        <f t="shared" si="77"/>
        <v>160700</v>
      </c>
      <c r="K2488" t="s">
        <v>1875</v>
      </c>
      <c r="L2488" t="s">
        <v>879</v>
      </c>
      <c r="M2488" t="s">
        <v>887</v>
      </c>
      <c r="N2488" t="str">
        <f t="shared" si="76"/>
        <v>R, A</v>
      </c>
    </row>
    <row r="2489" spans="1:14" x14ac:dyDescent="0.25">
      <c r="A2489" t="s">
        <v>11</v>
      </c>
      <c r="B2489" t="s">
        <v>12</v>
      </c>
      <c r="C2489" s="2">
        <v>2026</v>
      </c>
      <c r="D2489" t="s">
        <v>1801</v>
      </c>
      <c r="E2489" t="s">
        <v>1047</v>
      </c>
      <c r="F2489" t="s">
        <v>22</v>
      </c>
      <c r="G2489" t="s">
        <v>19</v>
      </c>
      <c r="H2489" t="s">
        <v>1048</v>
      </c>
      <c r="I2489" s="26">
        <v>-265060100</v>
      </c>
      <c r="J2489" s="12">
        <f t="shared" si="77"/>
        <v>265060100</v>
      </c>
      <c r="K2489" t="s">
        <v>1875</v>
      </c>
      <c r="L2489" t="s">
        <v>879</v>
      </c>
      <c r="M2489" t="s">
        <v>888</v>
      </c>
      <c r="N2489" t="str">
        <f t="shared" si="76"/>
        <v>R, C</v>
      </c>
    </row>
    <row r="2490" spans="1:14" x14ac:dyDescent="0.25">
      <c r="A2490" t="s">
        <v>11</v>
      </c>
      <c r="B2490" t="s">
        <v>12</v>
      </c>
      <c r="C2490" s="2">
        <v>2026</v>
      </c>
      <c r="D2490" t="s">
        <v>1801</v>
      </c>
      <c r="E2490" t="s">
        <v>1080</v>
      </c>
      <c r="F2490" t="s">
        <v>22</v>
      </c>
      <c r="G2490" t="s">
        <v>19</v>
      </c>
      <c r="H2490" t="s">
        <v>1306</v>
      </c>
      <c r="I2490" s="26">
        <v>-44300</v>
      </c>
      <c r="J2490" s="12">
        <f t="shared" si="77"/>
        <v>44300</v>
      </c>
      <c r="K2490" t="s">
        <v>1875</v>
      </c>
      <c r="L2490" t="s">
        <v>879</v>
      </c>
      <c r="M2490" t="s">
        <v>888</v>
      </c>
      <c r="N2490" t="str">
        <f t="shared" si="76"/>
        <v>R, C</v>
      </c>
    </row>
    <row r="2491" spans="1:14" x14ac:dyDescent="0.25">
      <c r="A2491" t="s">
        <v>11</v>
      </c>
      <c r="B2491" t="s">
        <v>12</v>
      </c>
      <c r="C2491" s="2">
        <v>2026</v>
      </c>
      <c r="D2491" t="s">
        <v>1801</v>
      </c>
      <c r="E2491" t="s">
        <v>1193</v>
      </c>
      <c r="F2491" t="s">
        <v>16</v>
      </c>
      <c r="G2491" t="s">
        <v>396</v>
      </c>
      <c r="H2491" t="s">
        <v>1115</v>
      </c>
      <c r="I2491" s="26">
        <v>-9197.81</v>
      </c>
      <c r="J2491" s="12">
        <f t="shared" si="77"/>
        <v>9197.81</v>
      </c>
      <c r="K2491" t="s">
        <v>1875</v>
      </c>
      <c r="L2491" t="s">
        <v>878</v>
      </c>
      <c r="M2491" t="s">
        <v>889</v>
      </c>
      <c r="N2491" t="str">
        <f t="shared" si="76"/>
        <v>E, S</v>
      </c>
    </row>
    <row r="2492" spans="1:14" x14ac:dyDescent="0.25">
      <c r="A2492" t="s">
        <v>11</v>
      </c>
      <c r="B2492" t="s">
        <v>12</v>
      </c>
      <c r="C2492" s="2">
        <v>2026</v>
      </c>
      <c r="D2492" t="s">
        <v>1801</v>
      </c>
      <c r="E2492" t="s">
        <v>1053</v>
      </c>
      <c r="F2492" t="s">
        <v>14</v>
      </c>
      <c r="G2492" t="s">
        <v>19</v>
      </c>
      <c r="H2492" t="s">
        <v>1068</v>
      </c>
      <c r="I2492" s="26">
        <v>-1880870.64</v>
      </c>
      <c r="J2492" s="12">
        <f t="shared" si="77"/>
        <v>1880870.64</v>
      </c>
      <c r="K2492" t="s">
        <v>1875</v>
      </c>
      <c r="L2492" t="s">
        <v>878</v>
      </c>
      <c r="M2492" t="s">
        <v>887</v>
      </c>
      <c r="N2492" t="str">
        <f t="shared" si="76"/>
        <v>E, A</v>
      </c>
    </row>
    <row r="2493" spans="1:14" x14ac:dyDescent="0.25">
      <c r="A2493" t="s">
        <v>11</v>
      </c>
      <c r="B2493" t="s">
        <v>12</v>
      </c>
      <c r="C2493" s="2">
        <v>2026</v>
      </c>
      <c r="D2493" t="s">
        <v>1801</v>
      </c>
      <c r="E2493" t="s">
        <v>1047</v>
      </c>
      <c r="F2493" t="s">
        <v>24</v>
      </c>
      <c r="G2493" t="s">
        <v>27</v>
      </c>
      <c r="H2493" t="s">
        <v>73</v>
      </c>
      <c r="I2493" s="26">
        <v>-81805.649999999994</v>
      </c>
      <c r="J2493" s="12">
        <f t="shared" si="77"/>
        <v>81805.649999999994</v>
      </c>
      <c r="K2493" t="s">
        <v>1875</v>
      </c>
      <c r="L2493" t="s">
        <v>879</v>
      </c>
      <c r="M2493" t="s">
        <v>888</v>
      </c>
      <c r="N2493" t="str">
        <f t="shared" si="76"/>
        <v>R, C</v>
      </c>
    </row>
    <row r="2494" spans="1:14" x14ac:dyDescent="0.25">
      <c r="A2494" t="s">
        <v>11</v>
      </c>
      <c r="B2494" t="s">
        <v>12</v>
      </c>
      <c r="C2494" s="2">
        <v>2026</v>
      </c>
      <c r="D2494" t="s">
        <v>1801</v>
      </c>
      <c r="E2494" t="s">
        <v>1062</v>
      </c>
      <c r="F2494" t="s">
        <v>20</v>
      </c>
      <c r="G2494" t="s">
        <v>19</v>
      </c>
      <c r="H2494" t="s">
        <v>1235</v>
      </c>
      <c r="I2494" s="26">
        <v>-64800</v>
      </c>
      <c r="J2494" s="12">
        <f t="shared" si="77"/>
        <v>64800</v>
      </c>
      <c r="K2494" t="s">
        <v>1875</v>
      </c>
      <c r="L2494" t="s">
        <v>879</v>
      </c>
      <c r="M2494" t="s">
        <v>888</v>
      </c>
      <c r="N2494" t="str">
        <f t="shared" si="76"/>
        <v>R, C</v>
      </c>
    </row>
    <row r="2495" spans="1:14" x14ac:dyDescent="0.25">
      <c r="A2495" t="s">
        <v>11</v>
      </c>
      <c r="B2495" t="s">
        <v>12</v>
      </c>
      <c r="C2495" s="2">
        <v>2026</v>
      </c>
      <c r="D2495" t="s">
        <v>1801</v>
      </c>
      <c r="E2495" t="s">
        <v>1051</v>
      </c>
      <c r="F2495" t="s">
        <v>24</v>
      </c>
      <c r="G2495" t="s">
        <v>27</v>
      </c>
      <c r="H2495" t="s">
        <v>591</v>
      </c>
      <c r="I2495" s="26">
        <v>0</v>
      </c>
      <c r="J2495" s="12">
        <f t="shared" si="77"/>
        <v>0</v>
      </c>
      <c r="K2495" t="s">
        <v>1875</v>
      </c>
      <c r="L2495" t="s">
        <v>879</v>
      </c>
      <c r="M2495" t="s">
        <v>888</v>
      </c>
      <c r="N2495" t="str">
        <f t="shared" si="76"/>
        <v>R, C</v>
      </c>
    </row>
    <row r="2496" spans="1:14" x14ac:dyDescent="0.25">
      <c r="A2496" t="s">
        <v>11</v>
      </c>
      <c r="B2496" t="s">
        <v>12</v>
      </c>
      <c r="C2496" s="2">
        <v>2026</v>
      </c>
      <c r="D2496" t="s">
        <v>1801</v>
      </c>
      <c r="E2496" t="s">
        <v>1077</v>
      </c>
      <c r="F2496" t="s">
        <v>21</v>
      </c>
      <c r="G2496" t="s">
        <v>19</v>
      </c>
      <c r="H2496" t="s">
        <v>1071</v>
      </c>
      <c r="I2496" s="26">
        <v>-188806.22</v>
      </c>
      <c r="J2496" s="12">
        <f t="shared" si="77"/>
        <v>188806.22</v>
      </c>
      <c r="K2496" t="s">
        <v>1875</v>
      </c>
      <c r="L2496" t="s">
        <v>879</v>
      </c>
      <c r="M2496" t="s">
        <v>888</v>
      </c>
      <c r="N2496" t="str">
        <f t="shared" si="76"/>
        <v>R, C</v>
      </c>
    </row>
    <row r="2497" spans="1:14" x14ac:dyDescent="0.25">
      <c r="A2497" t="s">
        <v>11</v>
      </c>
      <c r="B2497" t="s">
        <v>12</v>
      </c>
      <c r="C2497" s="2">
        <v>2026</v>
      </c>
      <c r="D2497" t="s">
        <v>1801</v>
      </c>
      <c r="E2497" t="s">
        <v>1115</v>
      </c>
      <c r="F2497" t="s">
        <v>18</v>
      </c>
      <c r="G2497" t="s">
        <v>19</v>
      </c>
      <c r="H2497" t="s">
        <v>1114</v>
      </c>
      <c r="I2497" s="26">
        <v>-1703800</v>
      </c>
      <c r="J2497" s="12">
        <f t="shared" si="77"/>
        <v>1703800</v>
      </c>
      <c r="K2497" t="s">
        <v>1875</v>
      </c>
      <c r="L2497" t="s">
        <v>879</v>
      </c>
      <c r="M2497" t="s">
        <v>886</v>
      </c>
      <c r="N2497" t="str">
        <f t="shared" si="76"/>
        <v>R, B</v>
      </c>
    </row>
    <row r="2498" spans="1:14" x14ac:dyDescent="0.25">
      <c r="A2498" t="s">
        <v>11</v>
      </c>
      <c r="B2498" t="s">
        <v>862</v>
      </c>
      <c r="C2498" s="2">
        <v>2025</v>
      </c>
      <c r="D2498" t="s">
        <v>1801</v>
      </c>
      <c r="E2498" t="s">
        <v>1058</v>
      </c>
      <c r="F2498" t="s">
        <v>14</v>
      </c>
      <c r="G2498" t="s">
        <v>19</v>
      </c>
      <c r="H2498" t="s">
        <v>1072</v>
      </c>
      <c r="I2498" s="26">
        <v>31213119.800000001</v>
      </c>
      <c r="J2498" s="12">
        <f t="shared" si="77"/>
        <v>-31213119.800000001</v>
      </c>
      <c r="K2498" t="s">
        <v>1875</v>
      </c>
      <c r="L2498" t="s">
        <v>879</v>
      </c>
      <c r="M2498" t="s">
        <v>887</v>
      </c>
      <c r="N2498" t="str">
        <f t="shared" si="76"/>
        <v>R, A</v>
      </c>
    </row>
    <row r="2499" spans="1:14" x14ac:dyDescent="0.25">
      <c r="A2499" t="s">
        <v>11</v>
      </c>
      <c r="B2499" t="s">
        <v>862</v>
      </c>
      <c r="C2499" s="2">
        <v>2025</v>
      </c>
      <c r="D2499" t="s">
        <v>1801</v>
      </c>
      <c r="E2499" t="s">
        <v>1066</v>
      </c>
      <c r="F2499" t="s">
        <v>14</v>
      </c>
      <c r="G2499" t="s">
        <v>173</v>
      </c>
      <c r="H2499" t="s">
        <v>1420</v>
      </c>
      <c r="I2499" s="26">
        <v>12288</v>
      </c>
      <c r="J2499" s="12">
        <f t="shared" si="77"/>
        <v>-12288</v>
      </c>
      <c r="K2499" t="s">
        <v>1875</v>
      </c>
      <c r="L2499" t="s">
        <v>879</v>
      </c>
      <c r="M2499" t="s">
        <v>888</v>
      </c>
      <c r="N2499" t="str">
        <f t="shared" ref="N2499:N2562" si="78">L2499&amp;", "&amp;M2499</f>
        <v>R, C</v>
      </c>
    </row>
    <row r="2500" spans="1:14" x14ac:dyDescent="0.25">
      <c r="A2500" t="s">
        <v>11</v>
      </c>
      <c r="B2500" t="s">
        <v>862</v>
      </c>
      <c r="C2500" s="2">
        <v>2025</v>
      </c>
      <c r="D2500" t="s">
        <v>1801</v>
      </c>
      <c r="E2500" t="s">
        <v>1053</v>
      </c>
      <c r="F2500" t="s">
        <v>14</v>
      </c>
      <c r="G2500" t="s">
        <v>19</v>
      </c>
      <c r="H2500" t="s">
        <v>1341</v>
      </c>
      <c r="I2500" s="26">
        <v>251.48</v>
      </c>
      <c r="J2500" s="12">
        <f t="shared" ref="J2500:J2563" si="79">-I2500</f>
        <v>-251.48</v>
      </c>
      <c r="K2500" t="s">
        <v>1875</v>
      </c>
      <c r="L2500" t="s">
        <v>879</v>
      </c>
      <c r="M2500" t="s">
        <v>888</v>
      </c>
      <c r="N2500" t="str">
        <f t="shared" si="78"/>
        <v>R, C</v>
      </c>
    </row>
    <row r="2501" spans="1:14" x14ac:dyDescent="0.25">
      <c r="A2501" t="s">
        <v>11</v>
      </c>
      <c r="B2501" t="s">
        <v>860</v>
      </c>
      <c r="C2501" s="2">
        <v>2027</v>
      </c>
      <c r="D2501" t="s">
        <v>1801</v>
      </c>
      <c r="E2501" t="s">
        <v>1051</v>
      </c>
      <c r="F2501" t="s">
        <v>14</v>
      </c>
      <c r="G2501" t="s">
        <v>19</v>
      </c>
      <c r="H2501" t="s">
        <v>1178</v>
      </c>
      <c r="I2501" s="26">
        <v>0</v>
      </c>
      <c r="J2501" s="12">
        <f t="shared" si="79"/>
        <v>0</v>
      </c>
      <c r="K2501" t="s">
        <v>1875</v>
      </c>
      <c r="L2501" t="s">
        <v>878</v>
      </c>
      <c r="M2501" t="s">
        <v>887</v>
      </c>
      <c r="N2501" t="str">
        <f t="shared" si="78"/>
        <v>E, A</v>
      </c>
    </row>
    <row r="2502" spans="1:14" x14ac:dyDescent="0.25">
      <c r="A2502" t="s">
        <v>11</v>
      </c>
      <c r="B2502" t="s">
        <v>860</v>
      </c>
      <c r="C2502" s="2">
        <v>2026</v>
      </c>
      <c r="D2502" t="s">
        <v>1680</v>
      </c>
      <c r="E2502" t="s">
        <v>1058</v>
      </c>
      <c r="F2502" t="s">
        <v>14</v>
      </c>
      <c r="G2502" t="s">
        <v>19</v>
      </c>
      <c r="H2502" t="s">
        <v>1107</v>
      </c>
      <c r="I2502" s="26">
        <v>90152.97</v>
      </c>
      <c r="J2502" s="12">
        <f t="shared" si="79"/>
        <v>-90152.97</v>
      </c>
      <c r="K2502" t="s">
        <v>1875</v>
      </c>
      <c r="L2502" t="s">
        <v>879</v>
      </c>
      <c r="M2502" t="s">
        <v>887</v>
      </c>
      <c r="N2502" t="str">
        <f t="shared" si="78"/>
        <v>R, A</v>
      </c>
    </row>
    <row r="2503" spans="1:14" x14ac:dyDescent="0.25">
      <c r="A2503" t="s">
        <v>11</v>
      </c>
      <c r="B2503" t="s">
        <v>860</v>
      </c>
      <c r="C2503" s="2">
        <v>2027</v>
      </c>
      <c r="D2503" t="s">
        <v>1801</v>
      </c>
      <c r="E2503" t="s">
        <v>1051</v>
      </c>
      <c r="F2503" t="s">
        <v>14</v>
      </c>
      <c r="G2503" t="s">
        <v>19</v>
      </c>
      <c r="H2503" t="s">
        <v>1627</v>
      </c>
      <c r="I2503" s="26">
        <v>0</v>
      </c>
      <c r="J2503" s="12">
        <f t="shared" si="79"/>
        <v>0</v>
      </c>
      <c r="K2503" t="s">
        <v>1875</v>
      </c>
      <c r="L2503" t="s">
        <v>879</v>
      </c>
      <c r="M2503" t="s">
        <v>888</v>
      </c>
      <c r="N2503" t="str">
        <f t="shared" si="78"/>
        <v>R, C</v>
      </c>
    </row>
    <row r="2504" spans="1:14" x14ac:dyDescent="0.25">
      <c r="A2504" t="s">
        <v>11</v>
      </c>
      <c r="B2504" t="s">
        <v>861</v>
      </c>
      <c r="C2504" s="2">
        <v>2026</v>
      </c>
      <c r="D2504" t="s">
        <v>1801</v>
      </c>
      <c r="E2504" t="s">
        <v>1073</v>
      </c>
      <c r="F2504" t="s">
        <v>21</v>
      </c>
      <c r="G2504" t="s">
        <v>19</v>
      </c>
      <c r="H2504" t="s">
        <v>1291</v>
      </c>
      <c r="I2504" s="26">
        <v>117344.91</v>
      </c>
      <c r="J2504" s="12">
        <f t="shared" si="79"/>
        <v>-117344.91</v>
      </c>
      <c r="K2504" t="s">
        <v>1875</v>
      </c>
      <c r="L2504" t="s">
        <v>879</v>
      </c>
      <c r="M2504" t="s">
        <v>887</v>
      </c>
      <c r="N2504" t="str">
        <f t="shared" si="78"/>
        <v>R, A</v>
      </c>
    </row>
    <row r="2505" spans="1:14" x14ac:dyDescent="0.25">
      <c r="A2505" t="s">
        <v>11</v>
      </c>
      <c r="B2505" t="s">
        <v>861</v>
      </c>
      <c r="C2505" s="2">
        <v>2026</v>
      </c>
      <c r="D2505" t="s">
        <v>1801</v>
      </c>
      <c r="E2505" t="s">
        <v>1053</v>
      </c>
      <c r="F2505" t="s">
        <v>21</v>
      </c>
      <c r="G2505" t="s">
        <v>19</v>
      </c>
      <c r="H2505" t="s">
        <v>1276</v>
      </c>
      <c r="I2505" s="26">
        <v>129885.25</v>
      </c>
      <c r="J2505" s="12">
        <f t="shared" si="79"/>
        <v>-129885.25</v>
      </c>
      <c r="K2505" t="s">
        <v>1875</v>
      </c>
      <c r="L2505" t="s">
        <v>879</v>
      </c>
      <c r="M2505" t="s">
        <v>888</v>
      </c>
      <c r="N2505" t="str">
        <f t="shared" si="78"/>
        <v>R, C</v>
      </c>
    </row>
    <row r="2506" spans="1:14" x14ac:dyDescent="0.25">
      <c r="A2506" t="s">
        <v>11</v>
      </c>
      <c r="B2506" t="s">
        <v>860</v>
      </c>
      <c r="C2506" s="2">
        <v>2027</v>
      </c>
      <c r="D2506" t="s">
        <v>1801</v>
      </c>
      <c r="E2506" t="s">
        <v>1051</v>
      </c>
      <c r="F2506" t="s">
        <v>16</v>
      </c>
      <c r="G2506" t="s">
        <v>19</v>
      </c>
      <c r="H2506" t="s">
        <v>1472</v>
      </c>
      <c r="I2506" s="26">
        <v>120247.02</v>
      </c>
      <c r="J2506" s="12">
        <f t="shared" si="79"/>
        <v>-120247.02</v>
      </c>
      <c r="K2506" t="s">
        <v>1875</v>
      </c>
      <c r="L2506" t="s">
        <v>878</v>
      </c>
      <c r="M2506" t="s">
        <v>886</v>
      </c>
      <c r="N2506" t="str">
        <f t="shared" si="78"/>
        <v>E, B</v>
      </c>
    </row>
    <row r="2507" spans="1:14" x14ac:dyDescent="0.25">
      <c r="A2507" t="s">
        <v>11</v>
      </c>
      <c r="B2507" t="s">
        <v>12</v>
      </c>
      <c r="C2507" s="2">
        <v>2026</v>
      </c>
      <c r="D2507" t="s">
        <v>1745</v>
      </c>
      <c r="E2507" t="s">
        <v>1051</v>
      </c>
      <c r="F2507" t="s">
        <v>16</v>
      </c>
      <c r="G2507" t="s">
        <v>19</v>
      </c>
      <c r="H2507" t="s">
        <v>1048</v>
      </c>
      <c r="I2507" s="26">
        <v>-3594.63</v>
      </c>
      <c r="J2507" s="12">
        <f t="shared" si="79"/>
        <v>3594.63</v>
      </c>
      <c r="K2507" t="s">
        <v>1875</v>
      </c>
      <c r="L2507" t="s">
        <v>879</v>
      </c>
      <c r="M2507" t="s">
        <v>887</v>
      </c>
      <c r="N2507" t="str">
        <f t="shared" si="78"/>
        <v>R, A</v>
      </c>
    </row>
    <row r="2508" spans="1:14" x14ac:dyDescent="0.25">
      <c r="A2508" t="s">
        <v>11</v>
      </c>
      <c r="B2508" t="s">
        <v>12</v>
      </c>
      <c r="C2508" s="2">
        <v>2026</v>
      </c>
      <c r="D2508" t="s">
        <v>1745</v>
      </c>
      <c r="E2508" t="s">
        <v>1066</v>
      </c>
      <c r="F2508" t="s">
        <v>14</v>
      </c>
      <c r="G2508" t="s">
        <v>175</v>
      </c>
      <c r="H2508" t="s">
        <v>1067</v>
      </c>
      <c r="I2508" s="26">
        <v>-16625</v>
      </c>
      <c r="J2508" s="12">
        <f t="shared" si="79"/>
        <v>16625</v>
      </c>
      <c r="K2508" t="s">
        <v>1875</v>
      </c>
      <c r="L2508" t="s">
        <v>878</v>
      </c>
      <c r="M2508" t="s">
        <v>887</v>
      </c>
      <c r="N2508" t="str">
        <f t="shared" si="78"/>
        <v>E, A</v>
      </c>
    </row>
    <row r="2509" spans="1:14" x14ac:dyDescent="0.25">
      <c r="A2509" t="s">
        <v>11</v>
      </c>
      <c r="B2509" t="s">
        <v>861</v>
      </c>
      <c r="C2509" s="2">
        <v>2026</v>
      </c>
      <c r="D2509" t="s">
        <v>1801</v>
      </c>
      <c r="E2509" t="s">
        <v>1080</v>
      </c>
      <c r="F2509" t="s">
        <v>18</v>
      </c>
      <c r="G2509" t="s">
        <v>15</v>
      </c>
      <c r="H2509" t="s">
        <v>1263</v>
      </c>
      <c r="I2509" s="26">
        <v>2021.43</v>
      </c>
      <c r="J2509" s="12">
        <f t="shared" si="79"/>
        <v>-2021.43</v>
      </c>
      <c r="K2509" t="s">
        <v>1875</v>
      </c>
      <c r="L2509" t="s">
        <v>879</v>
      </c>
      <c r="M2509" t="s">
        <v>888</v>
      </c>
      <c r="N2509" t="str">
        <f t="shared" si="78"/>
        <v>R, C</v>
      </c>
    </row>
    <row r="2510" spans="1:14" x14ac:dyDescent="0.25">
      <c r="A2510" t="s">
        <v>11</v>
      </c>
      <c r="B2510" t="s">
        <v>861</v>
      </c>
      <c r="C2510" s="2">
        <v>2026</v>
      </c>
      <c r="D2510" t="s">
        <v>1745</v>
      </c>
      <c r="E2510" t="s">
        <v>1051</v>
      </c>
      <c r="F2510" t="s">
        <v>22</v>
      </c>
      <c r="G2510" t="s">
        <v>19</v>
      </c>
      <c r="H2510" t="s">
        <v>1339</v>
      </c>
      <c r="I2510" s="26">
        <v>3366</v>
      </c>
      <c r="J2510" s="12">
        <f t="shared" si="79"/>
        <v>-3366</v>
      </c>
      <c r="K2510" t="s">
        <v>1875</v>
      </c>
      <c r="L2510" t="s">
        <v>878</v>
      </c>
      <c r="M2510" t="s">
        <v>887</v>
      </c>
      <c r="N2510" t="str">
        <f t="shared" si="78"/>
        <v>E, A</v>
      </c>
    </row>
    <row r="2511" spans="1:14" x14ac:dyDescent="0.25">
      <c r="A2511" t="s">
        <v>11</v>
      </c>
      <c r="B2511" t="s">
        <v>12</v>
      </c>
      <c r="C2511" s="2">
        <v>2026</v>
      </c>
      <c r="D2511" t="s">
        <v>1801</v>
      </c>
      <c r="E2511" t="s">
        <v>1073</v>
      </c>
      <c r="F2511" t="s">
        <v>14</v>
      </c>
      <c r="G2511" t="s">
        <v>19</v>
      </c>
      <c r="H2511" t="s">
        <v>1056</v>
      </c>
      <c r="I2511" s="26">
        <v>-1300</v>
      </c>
      <c r="J2511" s="12">
        <f t="shared" si="79"/>
        <v>1300</v>
      </c>
      <c r="K2511" t="s">
        <v>1875</v>
      </c>
      <c r="L2511" t="s">
        <v>879</v>
      </c>
      <c r="M2511" t="s">
        <v>888</v>
      </c>
      <c r="N2511" t="str">
        <f t="shared" si="78"/>
        <v>R, C</v>
      </c>
    </row>
    <row r="2512" spans="1:14" x14ac:dyDescent="0.25">
      <c r="A2512" t="s">
        <v>11</v>
      </c>
      <c r="B2512" t="s">
        <v>860</v>
      </c>
      <c r="C2512" s="2">
        <v>2026</v>
      </c>
      <c r="D2512" t="s">
        <v>1745</v>
      </c>
      <c r="E2512" t="s">
        <v>1051</v>
      </c>
      <c r="F2512" t="s">
        <v>16</v>
      </c>
      <c r="G2512" t="s">
        <v>19</v>
      </c>
      <c r="H2512" t="s">
        <v>1362</v>
      </c>
      <c r="I2512" s="26">
        <v>0</v>
      </c>
      <c r="J2512" s="12">
        <f t="shared" si="79"/>
        <v>0</v>
      </c>
      <c r="K2512" t="s">
        <v>1875</v>
      </c>
      <c r="L2512" t="s">
        <v>879</v>
      </c>
      <c r="M2512" t="s">
        <v>888</v>
      </c>
      <c r="N2512" t="str">
        <f t="shared" si="78"/>
        <v>R, C</v>
      </c>
    </row>
    <row r="2513" spans="1:14" x14ac:dyDescent="0.25">
      <c r="A2513" t="s">
        <v>11</v>
      </c>
      <c r="B2513" t="s">
        <v>12</v>
      </c>
      <c r="C2513" s="2">
        <v>2026</v>
      </c>
      <c r="D2513" t="s">
        <v>1801</v>
      </c>
      <c r="E2513" t="s">
        <v>1080</v>
      </c>
      <c r="F2513" t="s">
        <v>239</v>
      </c>
      <c r="G2513" t="s">
        <v>15</v>
      </c>
      <c r="H2513" t="s">
        <v>1315</v>
      </c>
      <c r="I2513" s="26">
        <v>0</v>
      </c>
      <c r="J2513" s="12">
        <f t="shared" si="79"/>
        <v>0</v>
      </c>
      <c r="K2513" t="s">
        <v>1875</v>
      </c>
      <c r="L2513" t="s">
        <v>878</v>
      </c>
      <c r="M2513" t="s">
        <v>888</v>
      </c>
      <c r="N2513" t="str">
        <f t="shared" si="78"/>
        <v>E, C</v>
      </c>
    </row>
    <row r="2514" spans="1:14" x14ac:dyDescent="0.25">
      <c r="A2514" t="s">
        <v>11</v>
      </c>
      <c r="B2514" t="s">
        <v>861</v>
      </c>
      <c r="C2514" s="2">
        <v>2026</v>
      </c>
      <c r="D2514" t="s">
        <v>1801</v>
      </c>
      <c r="E2514" t="s">
        <v>1066</v>
      </c>
      <c r="F2514" t="s">
        <v>14</v>
      </c>
      <c r="G2514" t="s">
        <v>173</v>
      </c>
      <c r="H2514" t="s">
        <v>1533</v>
      </c>
      <c r="I2514" s="26">
        <v>67711.22</v>
      </c>
      <c r="J2514" s="12">
        <f t="shared" si="79"/>
        <v>-67711.22</v>
      </c>
      <c r="K2514" t="s">
        <v>1875</v>
      </c>
      <c r="L2514" t="s">
        <v>878</v>
      </c>
      <c r="M2514" t="s">
        <v>887</v>
      </c>
      <c r="N2514" t="str">
        <f t="shared" si="78"/>
        <v>E, A</v>
      </c>
    </row>
    <row r="2515" spans="1:14" x14ac:dyDescent="0.25">
      <c r="A2515" t="s">
        <v>11</v>
      </c>
      <c r="B2515" t="s">
        <v>12</v>
      </c>
      <c r="C2515" s="2">
        <v>2026</v>
      </c>
      <c r="D2515" t="s">
        <v>1801</v>
      </c>
      <c r="E2515" t="s">
        <v>1064</v>
      </c>
      <c r="F2515" t="s">
        <v>22</v>
      </c>
      <c r="G2515" t="s">
        <v>19</v>
      </c>
      <c r="H2515" t="s">
        <v>1640</v>
      </c>
      <c r="I2515" s="26">
        <v>-42200</v>
      </c>
      <c r="J2515" s="12">
        <f t="shared" si="79"/>
        <v>42200</v>
      </c>
      <c r="K2515" t="s">
        <v>1875</v>
      </c>
      <c r="L2515" t="s">
        <v>878</v>
      </c>
      <c r="M2515" t="s">
        <v>887</v>
      </c>
      <c r="N2515" t="str">
        <f t="shared" si="78"/>
        <v>E, A</v>
      </c>
    </row>
    <row r="2516" spans="1:14" x14ac:dyDescent="0.25">
      <c r="A2516" t="s">
        <v>11</v>
      </c>
      <c r="B2516" t="s">
        <v>862</v>
      </c>
      <c r="C2516" s="2">
        <v>2026</v>
      </c>
      <c r="D2516" t="s">
        <v>1801</v>
      </c>
      <c r="E2516" t="s">
        <v>1055</v>
      </c>
      <c r="F2516" t="s">
        <v>22</v>
      </c>
      <c r="G2516" t="s">
        <v>1798</v>
      </c>
      <c r="H2516" t="s">
        <v>1280</v>
      </c>
      <c r="I2516" s="26">
        <v>0</v>
      </c>
      <c r="J2516" s="12">
        <f t="shared" si="79"/>
        <v>0</v>
      </c>
      <c r="K2516" t="s">
        <v>1875</v>
      </c>
      <c r="L2516" t="s">
        <v>878</v>
      </c>
      <c r="M2516" t="s">
        <v>888</v>
      </c>
      <c r="N2516" t="str">
        <f t="shared" si="78"/>
        <v>E, C</v>
      </c>
    </row>
    <row r="2517" spans="1:14" x14ac:dyDescent="0.25">
      <c r="A2517" t="s">
        <v>11</v>
      </c>
      <c r="B2517" t="s">
        <v>860</v>
      </c>
      <c r="C2517" s="2">
        <v>2026</v>
      </c>
      <c r="D2517" t="s">
        <v>1801</v>
      </c>
      <c r="E2517" t="s">
        <v>1113</v>
      </c>
      <c r="F2517" t="s">
        <v>14</v>
      </c>
      <c r="G2517" t="s">
        <v>19</v>
      </c>
      <c r="H2517" t="s">
        <v>1130</v>
      </c>
      <c r="I2517" s="26">
        <v>0</v>
      </c>
      <c r="J2517" s="12">
        <f t="shared" si="79"/>
        <v>0</v>
      </c>
      <c r="K2517" t="s">
        <v>1875</v>
      </c>
      <c r="L2517" t="s">
        <v>879</v>
      </c>
      <c r="M2517" t="s">
        <v>888</v>
      </c>
      <c r="N2517" t="str">
        <f t="shared" si="78"/>
        <v>R, C</v>
      </c>
    </row>
    <row r="2518" spans="1:14" x14ac:dyDescent="0.25">
      <c r="A2518" t="s">
        <v>11</v>
      </c>
      <c r="B2518" t="s">
        <v>861</v>
      </c>
      <c r="C2518" s="2">
        <v>2026</v>
      </c>
      <c r="D2518" t="s">
        <v>1801</v>
      </c>
      <c r="E2518" t="s">
        <v>1092</v>
      </c>
      <c r="F2518" t="s">
        <v>14</v>
      </c>
      <c r="G2518" t="s">
        <v>19</v>
      </c>
      <c r="H2518" t="s">
        <v>1325</v>
      </c>
      <c r="I2518" s="26">
        <v>6125</v>
      </c>
      <c r="J2518" s="12">
        <f t="shared" si="79"/>
        <v>-6125</v>
      </c>
      <c r="K2518" t="s">
        <v>1875</v>
      </c>
      <c r="L2518" t="s">
        <v>879</v>
      </c>
      <c r="M2518" t="s">
        <v>887</v>
      </c>
      <c r="N2518" t="str">
        <f t="shared" si="78"/>
        <v>R, A</v>
      </c>
    </row>
    <row r="2519" spans="1:14" x14ac:dyDescent="0.25">
      <c r="A2519" t="s">
        <v>11</v>
      </c>
      <c r="B2519" t="s">
        <v>862</v>
      </c>
      <c r="C2519" s="2">
        <v>2026</v>
      </c>
      <c r="D2519" t="s">
        <v>1745</v>
      </c>
      <c r="E2519" t="s">
        <v>1051</v>
      </c>
      <c r="F2519" t="s">
        <v>14</v>
      </c>
      <c r="G2519" t="s">
        <v>19</v>
      </c>
      <c r="H2519" t="s">
        <v>1500</v>
      </c>
      <c r="I2519" s="26">
        <v>0</v>
      </c>
      <c r="J2519" s="12">
        <f t="shared" si="79"/>
        <v>0</v>
      </c>
      <c r="K2519" t="s">
        <v>1875</v>
      </c>
      <c r="L2519" t="s">
        <v>879</v>
      </c>
      <c r="M2519" t="s">
        <v>887</v>
      </c>
      <c r="N2519" t="str">
        <f t="shared" si="78"/>
        <v>R, A</v>
      </c>
    </row>
    <row r="2520" spans="1:14" x14ac:dyDescent="0.25">
      <c r="A2520" t="s">
        <v>11</v>
      </c>
      <c r="B2520" t="s">
        <v>860</v>
      </c>
      <c r="C2520" s="2">
        <v>2026</v>
      </c>
      <c r="D2520" t="s">
        <v>1037</v>
      </c>
      <c r="E2520" t="s">
        <v>1053</v>
      </c>
      <c r="F2520" t="s">
        <v>22</v>
      </c>
      <c r="G2520" t="s">
        <v>19</v>
      </c>
      <c r="H2520" t="s">
        <v>1277</v>
      </c>
      <c r="I2520" s="26">
        <v>0</v>
      </c>
      <c r="J2520" s="12">
        <f t="shared" si="79"/>
        <v>0</v>
      </c>
      <c r="K2520" t="s">
        <v>1875</v>
      </c>
      <c r="L2520" t="s">
        <v>878</v>
      </c>
      <c r="M2520" t="s">
        <v>888</v>
      </c>
      <c r="N2520" t="str">
        <f t="shared" si="78"/>
        <v>E, C</v>
      </c>
    </row>
    <row r="2521" spans="1:14" x14ac:dyDescent="0.25">
      <c r="A2521" t="s">
        <v>11</v>
      </c>
      <c r="B2521" t="s">
        <v>860</v>
      </c>
      <c r="C2521" s="2">
        <v>2027</v>
      </c>
      <c r="D2521" t="s">
        <v>1037</v>
      </c>
      <c r="E2521" t="s">
        <v>1055</v>
      </c>
      <c r="F2521" t="s">
        <v>22</v>
      </c>
      <c r="G2521" t="s">
        <v>405</v>
      </c>
      <c r="H2521" t="s">
        <v>1142</v>
      </c>
      <c r="I2521" s="26">
        <v>0</v>
      </c>
      <c r="J2521" s="12">
        <f t="shared" si="79"/>
        <v>0</v>
      </c>
      <c r="K2521" t="s">
        <v>1875</v>
      </c>
      <c r="L2521" t="s">
        <v>878</v>
      </c>
      <c r="M2521" t="s">
        <v>886</v>
      </c>
      <c r="N2521" t="str">
        <f t="shared" si="78"/>
        <v>E, B</v>
      </c>
    </row>
    <row r="2522" spans="1:14" x14ac:dyDescent="0.25">
      <c r="A2522" t="s">
        <v>11</v>
      </c>
      <c r="B2522" t="s">
        <v>860</v>
      </c>
      <c r="C2522" s="2">
        <v>2026</v>
      </c>
      <c r="D2522" t="s">
        <v>1801</v>
      </c>
      <c r="E2522" t="s">
        <v>1051</v>
      </c>
      <c r="F2522" t="s">
        <v>22</v>
      </c>
      <c r="G2522" t="s">
        <v>19</v>
      </c>
      <c r="H2522" t="s">
        <v>1339</v>
      </c>
      <c r="I2522" s="26">
        <v>3592</v>
      </c>
      <c r="J2522" s="12">
        <f t="shared" si="79"/>
        <v>-3592</v>
      </c>
      <c r="K2522" t="s">
        <v>1875</v>
      </c>
      <c r="L2522" t="s">
        <v>878</v>
      </c>
      <c r="M2522" t="s">
        <v>887</v>
      </c>
      <c r="N2522" t="str">
        <f t="shared" si="78"/>
        <v>E, A</v>
      </c>
    </row>
    <row r="2523" spans="1:14" x14ac:dyDescent="0.25">
      <c r="A2523" t="s">
        <v>11</v>
      </c>
      <c r="B2523" t="s">
        <v>12</v>
      </c>
      <c r="C2523" s="2">
        <v>2025</v>
      </c>
      <c r="D2523" t="s">
        <v>1801</v>
      </c>
      <c r="E2523" t="s">
        <v>1092</v>
      </c>
      <c r="F2523" t="s">
        <v>24</v>
      </c>
      <c r="G2523" t="s">
        <v>27</v>
      </c>
      <c r="H2523" t="s">
        <v>279</v>
      </c>
      <c r="I2523" s="26">
        <v>-27.88</v>
      </c>
      <c r="J2523" s="12">
        <f t="shared" si="79"/>
        <v>27.88</v>
      </c>
      <c r="K2523" t="s">
        <v>1875</v>
      </c>
      <c r="L2523" t="s">
        <v>879</v>
      </c>
      <c r="M2523" t="s">
        <v>888</v>
      </c>
      <c r="N2523" t="str">
        <f t="shared" si="78"/>
        <v>R, C</v>
      </c>
    </row>
    <row r="2524" spans="1:14" x14ac:dyDescent="0.25">
      <c r="A2524" t="s">
        <v>11</v>
      </c>
      <c r="B2524" t="s">
        <v>861</v>
      </c>
      <c r="C2524" s="2">
        <v>2026</v>
      </c>
      <c r="D2524" t="s">
        <v>1801</v>
      </c>
      <c r="E2524" t="s">
        <v>1101</v>
      </c>
      <c r="F2524" t="s">
        <v>21</v>
      </c>
      <c r="G2524" t="s">
        <v>19</v>
      </c>
      <c r="H2524" t="s">
        <v>1127</v>
      </c>
      <c r="I2524" s="26">
        <v>6413077.3899999997</v>
      </c>
      <c r="J2524" s="12">
        <f t="shared" si="79"/>
        <v>-6413077.3899999997</v>
      </c>
      <c r="K2524" t="s">
        <v>1875</v>
      </c>
      <c r="L2524" t="s">
        <v>879</v>
      </c>
      <c r="M2524" t="s">
        <v>887</v>
      </c>
      <c r="N2524" t="str">
        <f t="shared" si="78"/>
        <v>R, A</v>
      </c>
    </row>
    <row r="2525" spans="1:14" x14ac:dyDescent="0.25">
      <c r="A2525" t="s">
        <v>11</v>
      </c>
      <c r="B2525" t="s">
        <v>862</v>
      </c>
      <c r="C2525" s="2">
        <v>2025</v>
      </c>
      <c r="D2525" t="s">
        <v>1801</v>
      </c>
      <c r="E2525" t="s">
        <v>1051</v>
      </c>
      <c r="F2525" t="s">
        <v>14</v>
      </c>
      <c r="G2525" t="s">
        <v>19</v>
      </c>
      <c r="H2525" t="s">
        <v>1475</v>
      </c>
      <c r="I2525" s="26">
        <v>1532427.22</v>
      </c>
      <c r="J2525" s="12">
        <f t="shared" si="79"/>
        <v>-1532427.22</v>
      </c>
      <c r="K2525" t="s">
        <v>1875</v>
      </c>
      <c r="L2525" t="s">
        <v>879</v>
      </c>
      <c r="M2525" t="s">
        <v>887</v>
      </c>
      <c r="N2525" t="str">
        <f t="shared" si="78"/>
        <v>R, A</v>
      </c>
    </row>
    <row r="2526" spans="1:14" x14ac:dyDescent="0.25">
      <c r="A2526" t="s">
        <v>11</v>
      </c>
      <c r="B2526" t="s">
        <v>12</v>
      </c>
      <c r="C2526" s="2">
        <v>2026</v>
      </c>
      <c r="D2526" t="s">
        <v>1801</v>
      </c>
      <c r="E2526" t="s">
        <v>1064</v>
      </c>
      <c r="F2526" t="s">
        <v>18</v>
      </c>
      <c r="G2526" t="s">
        <v>19</v>
      </c>
      <c r="H2526" t="s">
        <v>1190</v>
      </c>
      <c r="I2526" s="26">
        <v>-100000</v>
      </c>
      <c r="J2526" s="12">
        <f t="shared" si="79"/>
        <v>100000</v>
      </c>
      <c r="K2526" t="s">
        <v>1875</v>
      </c>
      <c r="L2526" t="s">
        <v>879</v>
      </c>
      <c r="M2526" t="s">
        <v>888</v>
      </c>
      <c r="N2526" t="str">
        <f t="shared" si="78"/>
        <v>R, C</v>
      </c>
    </row>
    <row r="2527" spans="1:14" x14ac:dyDescent="0.25">
      <c r="A2527" t="s">
        <v>11</v>
      </c>
      <c r="B2527" t="s">
        <v>12</v>
      </c>
      <c r="C2527" s="2">
        <v>2026</v>
      </c>
      <c r="D2527" t="s">
        <v>1801</v>
      </c>
      <c r="E2527" t="s">
        <v>1066</v>
      </c>
      <c r="F2527" t="s">
        <v>14</v>
      </c>
      <c r="G2527" t="s">
        <v>173</v>
      </c>
      <c r="H2527" t="s">
        <v>1049</v>
      </c>
      <c r="I2527" s="26">
        <v>-373000</v>
      </c>
      <c r="J2527" s="12">
        <f t="shared" si="79"/>
        <v>373000</v>
      </c>
      <c r="K2527" t="s">
        <v>1875</v>
      </c>
      <c r="L2527" t="s">
        <v>879</v>
      </c>
      <c r="M2527" t="s">
        <v>888</v>
      </c>
      <c r="N2527" t="str">
        <f t="shared" si="78"/>
        <v>R, C</v>
      </c>
    </row>
    <row r="2528" spans="1:14" x14ac:dyDescent="0.25">
      <c r="A2528" t="s">
        <v>11</v>
      </c>
      <c r="B2528" t="s">
        <v>12</v>
      </c>
      <c r="C2528" s="2">
        <v>2026</v>
      </c>
      <c r="D2528" t="s">
        <v>1801</v>
      </c>
      <c r="E2528" t="s">
        <v>1070</v>
      </c>
      <c r="F2528" t="s">
        <v>21</v>
      </c>
      <c r="G2528" t="s">
        <v>19</v>
      </c>
      <c r="H2528" t="s">
        <v>1424</v>
      </c>
      <c r="I2528" s="26">
        <v>0</v>
      </c>
      <c r="J2528" s="12">
        <f t="shared" si="79"/>
        <v>0</v>
      </c>
      <c r="K2528" t="s">
        <v>1875</v>
      </c>
      <c r="L2528" t="s">
        <v>879</v>
      </c>
      <c r="M2528" t="s">
        <v>887</v>
      </c>
      <c r="N2528" t="str">
        <f t="shared" si="78"/>
        <v>R, A</v>
      </c>
    </row>
    <row r="2529" spans="1:14" x14ac:dyDescent="0.25">
      <c r="A2529" t="s">
        <v>11</v>
      </c>
      <c r="B2529" t="s">
        <v>12</v>
      </c>
      <c r="C2529" s="2">
        <v>2026</v>
      </c>
      <c r="D2529" t="s">
        <v>1801</v>
      </c>
      <c r="E2529" t="s">
        <v>1070</v>
      </c>
      <c r="F2529" t="s">
        <v>14</v>
      </c>
      <c r="G2529" t="s">
        <v>19</v>
      </c>
      <c r="H2529" t="s">
        <v>1377</v>
      </c>
      <c r="I2529" s="26">
        <v>0</v>
      </c>
      <c r="J2529" s="12">
        <f t="shared" si="79"/>
        <v>0</v>
      </c>
      <c r="K2529" t="s">
        <v>1875</v>
      </c>
      <c r="L2529" t="s">
        <v>879</v>
      </c>
      <c r="M2529" t="s">
        <v>888</v>
      </c>
      <c r="N2529" t="str">
        <f t="shared" si="78"/>
        <v>R, C</v>
      </c>
    </row>
    <row r="2530" spans="1:14" x14ac:dyDescent="0.25">
      <c r="A2530" t="s">
        <v>11</v>
      </c>
      <c r="B2530" t="s">
        <v>12</v>
      </c>
      <c r="C2530" s="2">
        <v>2026</v>
      </c>
      <c r="D2530" t="s">
        <v>1801</v>
      </c>
      <c r="E2530" t="s">
        <v>1051</v>
      </c>
      <c r="F2530" t="s">
        <v>14</v>
      </c>
      <c r="G2530" t="s">
        <v>19</v>
      </c>
      <c r="H2530" t="s">
        <v>1441</v>
      </c>
      <c r="I2530" s="26">
        <v>-32108794.039999999</v>
      </c>
      <c r="J2530" s="12">
        <f t="shared" si="79"/>
        <v>32108794.039999999</v>
      </c>
      <c r="K2530" t="s">
        <v>1875</v>
      </c>
      <c r="L2530" t="s">
        <v>879</v>
      </c>
      <c r="M2530" t="s">
        <v>888</v>
      </c>
      <c r="N2530" t="str">
        <f t="shared" si="78"/>
        <v>R, C</v>
      </c>
    </row>
    <row r="2531" spans="1:14" x14ac:dyDescent="0.25">
      <c r="A2531" t="s">
        <v>11</v>
      </c>
      <c r="B2531" t="s">
        <v>12</v>
      </c>
      <c r="C2531" s="2">
        <v>2026</v>
      </c>
      <c r="D2531" t="s">
        <v>1801</v>
      </c>
      <c r="E2531" t="s">
        <v>1101</v>
      </c>
      <c r="F2531" t="s">
        <v>14</v>
      </c>
      <c r="G2531" t="s">
        <v>19</v>
      </c>
      <c r="H2531" t="s">
        <v>1141</v>
      </c>
      <c r="I2531" s="26">
        <v>-121671.29</v>
      </c>
      <c r="J2531" s="12">
        <f t="shared" si="79"/>
        <v>121671.29</v>
      </c>
      <c r="K2531" t="s">
        <v>1875</v>
      </c>
      <c r="L2531" t="s">
        <v>879</v>
      </c>
      <c r="M2531" t="s">
        <v>888</v>
      </c>
      <c r="N2531" t="str">
        <f t="shared" si="78"/>
        <v>R, C</v>
      </c>
    </row>
    <row r="2532" spans="1:14" x14ac:dyDescent="0.25">
      <c r="A2532" t="s">
        <v>11</v>
      </c>
      <c r="B2532" t="s">
        <v>12</v>
      </c>
      <c r="C2532" s="2">
        <v>2026</v>
      </c>
      <c r="D2532" t="s">
        <v>1801</v>
      </c>
      <c r="E2532" t="s">
        <v>1129</v>
      </c>
      <c r="F2532" t="s">
        <v>21</v>
      </c>
      <c r="G2532" t="s">
        <v>19</v>
      </c>
      <c r="H2532" t="s">
        <v>1141</v>
      </c>
      <c r="I2532" s="26">
        <v>-90882.76</v>
      </c>
      <c r="J2532" s="12">
        <f t="shared" si="79"/>
        <v>90882.76</v>
      </c>
      <c r="K2532" t="s">
        <v>1875</v>
      </c>
      <c r="L2532" t="s">
        <v>879</v>
      </c>
      <c r="M2532" t="s">
        <v>887</v>
      </c>
      <c r="N2532" t="str">
        <f t="shared" si="78"/>
        <v>R, A</v>
      </c>
    </row>
    <row r="2533" spans="1:14" x14ac:dyDescent="0.25">
      <c r="A2533" t="s">
        <v>11</v>
      </c>
      <c r="B2533" t="s">
        <v>12</v>
      </c>
      <c r="C2533" s="2">
        <v>2026</v>
      </c>
      <c r="D2533" t="s">
        <v>1801</v>
      </c>
      <c r="E2533" t="s">
        <v>1066</v>
      </c>
      <c r="F2533" t="s">
        <v>14</v>
      </c>
      <c r="G2533" t="s">
        <v>19</v>
      </c>
      <c r="H2533" t="s">
        <v>1137</v>
      </c>
      <c r="I2533" s="26">
        <v>-7798000</v>
      </c>
      <c r="J2533" s="12">
        <f t="shared" si="79"/>
        <v>7798000</v>
      </c>
      <c r="K2533" t="s">
        <v>1875</v>
      </c>
      <c r="L2533" t="s">
        <v>879</v>
      </c>
      <c r="M2533" t="s">
        <v>888</v>
      </c>
      <c r="N2533" t="str">
        <f t="shared" si="78"/>
        <v>R, C</v>
      </c>
    </row>
    <row r="2534" spans="1:14" x14ac:dyDescent="0.25">
      <c r="A2534" t="s">
        <v>11</v>
      </c>
      <c r="B2534" t="s">
        <v>12</v>
      </c>
      <c r="C2534" s="2">
        <v>2026</v>
      </c>
      <c r="D2534" t="s">
        <v>1801</v>
      </c>
      <c r="E2534" t="s">
        <v>1047</v>
      </c>
      <c r="F2534" t="s">
        <v>24</v>
      </c>
      <c r="G2534" t="s">
        <v>27</v>
      </c>
      <c r="H2534" t="s">
        <v>1757</v>
      </c>
      <c r="I2534" s="26">
        <v>-42729024.880000003</v>
      </c>
      <c r="J2534" s="12">
        <f t="shared" si="79"/>
        <v>42729024.880000003</v>
      </c>
      <c r="K2534" t="s">
        <v>1875</v>
      </c>
      <c r="L2534" t="s">
        <v>879</v>
      </c>
      <c r="M2534" t="s">
        <v>888</v>
      </c>
      <c r="N2534" t="str">
        <f t="shared" si="78"/>
        <v>R, C</v>
      </c>
    </row>
    <row r="2535" spans="1:14" x14ac:dyDescent="0.25">
      <c r="A2535" t="s">
        <v>11</v>
      </c>
      <c r="B2535" t="s">
        <v>861</v>
      </c>
      <c r="C2535" s="2">
        <v>2026</v>
      </c>
      <c r="D2535" t="s">
        <v>1801</v>
      </c>
      <c r="E2535" t="s">
        <v>1047</v>
      </c>
      <c r="F2535" t="s">
        <v>22</v>
      </c>
      <c r="G2535" t="s">
        <v>19</v>
      </c>
      <c r="H2535" t="s">
        <v>1174</v>
      </c>
      <c r="I2535" s="26">
        <v>794602.79</v>
      </c>
      <c r="J2535" s="12">
        <f t="shared" si="79"/>
        <v>-794602.79</v>
      </c>
      <c r="K2535" t="s">
        <v>1875</v>
      </c>
      <c r="L2535" t="s">
        <v>879</v>
      </c>
      <c r="M2535" t="s">
        <v>888</v>
      </c>
      <c r="N2535" t="str">
        <f t="shared" si="78"/>
        <v>R, C</v>
      </c>
    </row>
    <row r="2536" spans="1:14" x14ac:dyDescent="0.25">
      <c r="A2536" t="s">
        <v>11</v>
      </c>
      <c r="B2536" t="s">
        <v>861</v>
      </c>
      <c r="C2536" s="2">
        <v>2026</v>
      </c>
      <c r="D2536" t="s">
        <v>1801</v>
      </c>
      <c r="E2536" t="s">
        <v>1070</v>
      </c>
      <c r="F2536" t="s">
        <v>22</v>
      </c>
      <c r="G2536" t="s">
        <v>19</v>
      </c>
      <c r="H2536" t="s">
        <v>1114</v>
      </c>
      <c r="I2536" s="26">
        <v>443082.18</v>
      </c>
      <c r="J2536" s="12">
        <f t="shared" si="79"/>
        <v>-443082.18</v>
      </c>
      <c r="K2536" t="s">
        <v>1875</v>
      </c>
      <c r="L2536" t="s">
        <v>879</v>
      </c>
      <c r="M2536" t="s">
        <v>888</v>
      </c>
      <c r="N2536" t="str">
        <f t="shared" si="78"/>
        <v>R, C</v>
      </c>
    </row>
    <row r="2537" spans="1:14" x14ac:dyDescent="0.25">
      <c r="A2537" t="s">
        <v>11</v>
      </c>
      <c r="B2537" t="s">
        <v>860</v>
      </c>
      <c r="C2537" s="2">
        <v>2026</v>
      </c>
      <c r="D2537" t="s">
        <v>1801</v>
      </c>
      <c r="E2537" t="s">
        <v>1080</v>
      </c>
      <c r="F2537" t="s">
        <v>16</v>
      </c>
      <c r="G2537" t="s">
        <v>15</v>
      </c>
      <c r="H2537" t="s">
        <v>1047</v>
      </c>
      <c r="I2537" s="26">
        <v>50399183.600000001</v>
      </c>
      <c r="J2537" s="12">
        <f t="shared" si="79"/>
        <v>-50399183.600000001</v>
      </c>
      <c r="K2537" t="s">
        <v>1875</v>
      </c>
      <c r="L2537" t="s">
        <v>879</v>
      </c>
      <c r="M2537" t="s">
        <v>888</v>
      </c>
      <c r="N2537" t="str">
        <f t="shared" si="78"/>
        <v>R, C</v>
      </c>
    </row>
    <row r="2538" spans="1:14" x14ac:dyDescent="0.25">
      <c r="A2538" t="s">
        <v>11</v>
      </c>
      <c r="B2538" t="s">
        <v>12</v>
      </c>
      <c r="C2538" s="2">
        <v>2026</v>
      </c>
      <c r="D2538" t="s">
        <v>1680</v>
      </c>
      <c r="E2538" t="s">
        <v>1066</v>
      </c>
      <c r="F2538" t="s">
        <v>22</v>
      </c>
      <c r="G2538" t="s">
        <v>173</v>
      </c>
      <c r="H2538" t="s">
        <v>1565</v>
      </c>
      <c r="I2538" s="26">
        <v>-186434.64</v>
      </c>
      <c r="J2538" s="12">
        <f t="shared" si="79"/>
        <v>186434.64</v>
      </c>
      <c r="K2538" t="s">
        <v>1875</v>
      </c>
      <c r="L2538" t="s">
        <v>879</v>
      </c>
      <c r="M2538" t="s">
        <v>888</v>
      </c>
      <c r="N2538" t="str">
        <f t="shared" si="78"/>
        <v>R, C</v>
      </c>
    </row>
    <row r="2539" spans="1:14" x14ac:dyDescent="0.25">
      <c r="A2539" t="s">
        <v>11</v>
      </c>
      <c r="B2539" t="s">
        <v>12</v>
      </c>
      <c r="C2539" s="2">
        <v>2026</v>
      </c>
      <c r="D2539" t="s">
        <v>1745</v>
      </c>
      <c r="E2539" t="s">
        <v>1051</v>
      </c>
      <c r="F2539" t="s">
        <v>22</v>
      </c>
      <c r="G2539" t="s">
        <v>19</v>
      </c>
      <c r="H2539" t="s">
        <v>1388</v>
      </c>
      <c r="I2539" s="26">
        <v>-2363063</v>
      </c>
      <c r="J2539" s="12">
        <f t="shared" si="79"/>
        <v>2363063</v>
      </c>
      <c r="K2539" t="s">
        <v>1875</v>
      </c>
      <c r="L2539" t="s">
        <v>878</v>
      </c>
      <c r="M2539" t="s">
        <v>887</v>
      </c>
      <c r="N2539" t="str">
        <f t="shared" si="78"/>
        <v>E, A</v>
      </c>
    </row>
    <row r="2540" spans="1:14" x14ac:dyDescent="0.25">
      <c r="A2540" t="s">
        <v>11</v>
      </c>
      <c r="B2540" t="s">
        <v>861</v>
      </c>
      <c r="C2540" s="2">
        <v>2026</v>
      </c>
      <c r="D2540" t="s">
        <v>1801</v>
      </c>
      <c r="E2540" t="s">
        <v>1134</v>
      </c>
      <c r="F2540" t="s">
        <v>14</v>
      </c>
      <c r="G2540" t="s">
        <v>27</v>
      </c>
      <c r="H2540" t="s">
        <v>1711</v>
      </c>
      <c r="I2540" s="26">
        <v>0</v>
      </c>
      <c r="J2540" s="12">
        <f t="shared" si="79"/>
        <v>0</v>
      </c>
      <c r="K2540" t="s">
        <v>1875</v>
      </c>
      <c r="L2540" t="s">
        <v>879</v>
      </c>
      <c r="M2540" t="s">
        <v>888</v>
      </c>
      <c r="N2540" t="str">
        <f t="shared" si="78"/>
        <v>R, C</v>
      </c>
    </row>
    <row r="2541" spans="1:14" x14ac:dyDescent="0.25">
      <c r="A2541" t="s">
        <v>11</v>
      </c>
      <c r="B2541" t="s">
        <v>861</v>
      </c>
      <c r="C2541" s="2">
        <v>2026</v>
      </c>
      <c r="D2541" t="s">
        <v>1801</v>
      </c>
      <c r="E2541" t="s">
        <v>1062</v>
      </c>
      <c r="F2541" t="s">
        <v>21</v>
      </c>
      <c r="G2541" t="s">
        <v>19</v>
      </c>
      <c r="H2541" t="s">
        <v>1114</v>
      </c>
      <c r="I2541" s="26">
        <v>0</v>
      </c>
      <c r="J2541" s="12">
        <f t="shared" si="79"/>
        <v>0</v>
      </c>
      <c r="K2541" t="s">
        <v>1875</v>
      </c>
      <c r="L2541" t="s">
        <v>879</v>
      </c>
      <c r="M2541" t="s">
        <v>888</v>
      </c>
      <c r="N2541" t="str">
        <f t="shared" si="78"/>
        <v>R, C</v>
      </c>
    </row>
    <row r="2542" spans="1:14" x14ac:dyDescent="0.25">
      <c r="A2542" t="s">
        <v>11</v>
      </c>
      <c r="B2542" t="s">
        <v>12</v>
      </c>
      <c r="C2542" s="2">
        <v>2026</v>
      </c>
      <c r="D2542" t="s">
        <v>1745</v>
      </c>
      <c r="E2542" t="s">
        <v>1115</v>
      </c>
      <c r="F2542" t="s">
        <v>14</v>
      </c>
      <c r="G2542" t="s">
        <v>19</v>
      </c>
      <c r="H2542" t="s">
        <v>1168</v>
      </c>
      <c r="I2542" s="26">
        <v>-10200</v>
      </c>
      <c r="J2542" s="12">
        <f t="shared" si="79"/>
        <v>10200</v>
      </c>
      <c r="K2542" t="s">
        <v>1875</v>
      </c>
      <c r="L2542" t="s">
        <v>879</v>
      </c>
      <c r="M2542" t="s">
        <v>887</v>
      </c>
      <c r="N2542" t="str">
        <f t="shared" si="78"/>
        <v>R, A</v>
      </c>
    </row>
    <row r="2543" spans="1:14" x14ac:dyDescent="0.25">
      <c r="A2543" t="s">
        <v>11</v>
      </c>
      <c r="B2543" t="s">
        <v>12</v>
      </c>
      <c r="C2543" s="2">
        <v>2026</v>
      </c>
      <c r="D2543" t="s">
        <v>961</v>
      </c>
      <c r="E2543" t="s">
        <v>1138</v>
      </c>
      <c r="F2543" t="s">
        <v>14</v>
      </c>
      <c r="G2543" t="s">
        <v>365</v>
      </c>
      <c r="H2543" t="s">
        <v>1084</v>
      </c>
      <c r="I2543" s="26">
        <v>-4050</v>
      </c>
      <c r="J2543" s="12">
        <f t="shared" si="79"/>
        <v>4050</v>
      </c>
      <c r="K2543" t="s">
        <v>1875</v>
      </c>
      <c r="L2543" t="s">
        <v>879</v>
      </c>
      <c r="M2543" t="s">
        <v>887</v>
      </c>
      <c r="N2543" t="str">
        <f t="shared" si="78"/>
        <v>R, A</v>
      </c>
    </row>
    <row r="2544" spans="1:14" x14ac:dyDescent="0.25">
      <c r="A2544" t="s">
        <v>11</v>
      </c>
      <c r="B2544" t="s">
        <v>861</v>
      </c>
      <c r="C2544" s="2">
        <v>2026</v>
      </c>
      <c r="D2544" t="s">
        <v>1801</v>
      </c>
      <c r="E2544" t="s">
        <v>1051</v>
      </c>
      <c r="F2544" t="s">
        <v>20</v>
      </c>
      <c r="G2544" t="s">
        <v>19</v>
      </c>
      <c r="H2544" t="s">
        <v>1278</v>
      </c>
      <c r="I2544" s="26">
        <v>19117</v>
      </c>
      <c r="J2544" s="12">
        <f t="shared" si="79"/>
        <v>-19117</v>
      </c>
      <c r="K2544" t="s">
        <v>1875</v>
      </c>
      <c r="L2544" t="s">
        <v>879</v>
      </c>
      <c r="M2544" t="s">
        <v>887</v>
      </c>
      <c r="N2544" t="str">
        <f t="shared" si="78"/>
        <v>R, A</v>
      </c>
    </row>
    <row r="2545" spans="1:14" x14ac:dyDescent="0.25">
      <c r="A2545" t="s">
        <v>11</v>
      </c>
      <c r="B2545" t="s">
        <v>861</v>
      </c>
      <c r="C2545" s="2">
        <v>2026</v>
      </c>
      <c r="D2545" t="s">
        <v>1801</v>
      </c>
      <c r="E2545" t="s">
        <v>1206</v>
      </c>
      <c r="F2545" t="s">
        <v>21</v>
      </c>
      <c r="G2545" t="s">
        <v>19</v>
      </c>
      <c r="H2545" t="s">
        <v>1140</v>
      </c>
      <c r="I2545" s="26">
        <v>0</v>
      </c>
      <c r="J2545" s="12">
        <f t="shared" si="79"/>
        <v>0</v>
      </c>
      <c r="K2545" t="s">
        <v>1875</v>
      </c>
      <c r="L2545" t="s">
        <v>879</v>
      </c>
      <c r="M2545" t="s">
        <v>888</v>
      </c>
      <c r="N2545" t="str">
        <f t="shared" si="78"/>
        <v>R, C</v>
      </c>
    </row>
    <row r="2546" spans="1:14" x14ac:dyDescent="0.25">
      <c r="A2546" t="s">
        <v>11</v>
      </c>
      <c r="B2546" t="s">
        <v>862</v>
      </c>
      <c r="C2546" s="2">
        <v>2026</v>
      </c>
      <c r="D2546" t="s">
        <v>1801</v>
      </c>
      <c r="E2546" t="s">
        <v>1161</v>
      </c>
      <c r="F2546" t="s">
        <v>14</v>
      </c>
      <c r="G2546" t="s">
        <v>174</v>
      </c>
      <c r="H2546" t="s">
        <v>1155</v>
      </c>
      <c r="I2546" s="26">
        <v>0</v>
      </c>
      <c r="J2546" s="12">
        <f t="shared" si="79"/>
        <v>0</v>
      </c>
      <c r="K2546" t="s">
        <v>1875</v>
      </c>
      <c r="L2546" t="s">
        <v>878</v>
      </c>
      <c r="M2546" t="s">
        <v>887</v>
      </c>
      <c r="N2546" t="str">
        <f t="shared" si="78"/>
        <v>E, A</v>
      </c>
    </row>
    <row r="2547" spans="1:14" x14ac:dyDescent="0.25">
      <c r="A2547" t="s">
        <v>11</v>
      </c>
      <c r="B2547" t="s">
        <v>861</v>
      </c>
      <c r="C2547" s="2">
        <v>2026</v>
      </c>
      <c r="D2547" t="s">
        <v>1801</v>
      </c>
      <c r="E2547" t="s">
        <v>1051</v>
      </c>
      <c r="F2547" t="s">
        <v>14</v>
      </c>
      <c r="G2547" t="s">
        <v>19</v>
      </c>
      <c r="H2547" t="s">
        <v>1627</v>
      </c>
      <c r="I2547" s="26">
        <v>1016388.94</v>
      </c>
      <c r="J2547" s="12">
        <f t="shared" si="79"/>
        <v>-1016388.94</v>
      </c>
      <c r="K2547" t="s">
        <v>1875</v>
      </c>
      <c r="L2547" t="s">
        <v>879</v>
      </c>
      <c r="M2547" t="s">
        <v>888</v>
      </c>
      <c r="N2547" t="str">
        <f t="shared" si="78"/>
        <v>R, C</v>
      </c>
    </row>
    <row r="2548" spans="1:14" x14ac:dyDescent="0.25">
      <c r="A2548" t="s">
        <v>11</v>
      </c>
      <c r="B2548" t="s">
        <v>861</v>
      </c>
      <c r="C2548" s="2">
        <v>2026</v>
      </c>
      <c r="D2548" t="s">
        <v>1801</v>
      </c>
      <c r="E2548" t="s">
        <v>1115</v>
      </c>
      <c r="F2548" t="s">
        <v>14</v>
      </c>
      <c r="G2548" t="s">
        <v>19</v>
      </c>
      <c r="H2548" t="s">
        <v>1260</v>
      </c>
      <c r="I2548" s="26">
        <v>631553.06000000006</v>
      </c>
      <c r="J2548" s="12">
        <f t="shared" si="79"/>
        <v>-631553.06000000006</v>
      </c>
      <c r="K2548" t="s">
        <v>1875</v>
      </c>
      <c r="L2548" t="s">
        <v>879</v>
      </c>
      <c r="M2548" t="s">
        <v>888</v>
      </c>
      <c r="N2548" t="str">
        <f t="shared" si="78"/>
        <v>R, C</v>
      </c>
    </row>
    <row r="2549" spans="1:14" x14ac:dyDescent="0.25">
      <c r="A2549" t="s">
        <v>11</v>
      </c>
      <c r="B2549" t="s">
        <v>860</v>
      </c>
      <c r="C2549" s="2">
        <v>2026</v>
      </c>
      <c r="D2549" t="s">
        <v>1801</v>
      </c>
      <c r="E2549" t="s">
        <v>1064</v>
      </c>
      <c r="F2549" t="s">
        <v>14</v>
      </c>
      <c r="G2549" t="s">
        <v>19</v>
      </c>
      <c r="H2549" t="s">
        <v>1190</v>
      </c>
      <c r="I2549" s="26">
        <v>86506.22</v>
      </c>
      <c r="J2549" s="12">
        <f t="shared" si="79"/>
        <v>-86506.22</v>
      </c>
      <c r="K2549" t="s">
        <v>1875</v>
      </c>
      <c r="L2549" t="s">
        <v>879</v>
      </c>
      <c r="M2549" t="s">
        <v>888</v>
      </c>
      <c r="N2549" t="str">
        <f t="shared" si="78"/>
        <v>R, C</v>
      </c>
    </row>
    <row r="2550" spans="1:14" x14ac:dyDescent="0.25">
      <c r="A2550" t="s">
        <v>11</v>
      </c>
      <c r="B2550" t="s">
        <v>862</v>
      </c>
      <c r="C2550" s="2">
        <v>2026</v>
      </c>
      <c r="D2550" t="s">
        <v>1801</v>
      </c>
      <c r="E2550" t="s">
        <v>1080</v>
      </c>
      <c r="F2550" t="s">
        <v>16</v>
      </c>
      <c r="G2550" t="s">
        <v>15</v>
      </c>
      <c r="H2550" t="s">
        <v>1387</v>
      </c>
      <c r="I2550" s="26">
        <v>0</v>
      </c>
      <c r="J2550" s="12">
        <f t="shared" si="79"/>
        <v>0</v>
      </c>
      <c r="K2550" t="s">
        <v>1875</v>
      </c>
      <c r="L2550" t="s">
        <v>878</v>
      </c>
      <c r="M2550" t="s">
        <v>888</v>
      </c>
      <c r="N2550" t="str">
        <f t="shared" si="78"/>
        <v>E, C</v>
      </c>
    </row>
    <row r="2551" spans="1:14" x14ac:dyDescent="0.25">
      <c r="A2551" t="s">
        <v>11</v>
      </c>
      <c r="B2551" t="s">
        <v>860</v>
      </c>
      <c r="C2551" s="2">
        <v>2027</v>
      </c>
      <c r="D2551" t="s">
        <v>1801</v>
      </c>
      <c r="E2551" t="s">
        <v>1066</v>
      </c>
      <c r="F2551" t="s">
        <v>22</v>
      </c>
      <c r="G2551" t="s">
        <v>173</v>
      </c>
      <c r="H2551" t="s">
        <v>1074</v>
      </c>
      <c r="I2551" s="26">
        <v>0</v>
      </c>
      <c r="J2551" s="12">
        <f t="shared" si="79"/>
        <v>0</v>
      </c>
      <c r="K2551" t="s">
        <v>1875</v>
      </c>
      <c r="L2551" t="s">
        <v>878</v>
      </c>
      <c r="M2551" t="s">
        <v>888</v>
      </c>
      <c r="N2551" t="str">
        <f t="shared" si="78"/>
        <v>E, C</v>
      </c>
    </row>
    <row r="2552" spans="1:14" x14ac:dyDescent="0.25">
      <c r="A2552" t="s">
        <v>11</v>
      </c>
      <c r="B2552" t="s">
        <v>860</v>
      </c>
      <c r="C2552" s="2">
        <v>2026</v>
      </c>
      <c r="D2552" t="s">
        <v>1801</v>
      </c>
      <c r="E2552" t="s">
        <v>1066</v>
      </c>
      <c r="F2552" t="s">
        <v>22</v>
      </c>
      <c r="G2552" t="s">
        <v>19</v>
      </c>
      <c r="H2552" t="s">
        <v>1537</v>
      </c>
      <c r="I2552" s="26">
        <v>497109.36</v>
      </c>
      <c r="J2552" s="12">
        <f t="shared" si="79"/>
        <v>-497109.36</v>
      </c>
      <c r="K2552" t="s">
        <v>1875</v>
      </c>
      <c r="L2552" t="s">
        <v>879</v>
      </c>
      <c r="M2552" t="s">
        <v>888</v>
      </c>
      <c r="N2552" t="str">
        <f t="shared" si="78"/>
        <v>R, C</v>
      </c>
    </row>
    <row r="2553" spans="1:14" x14ac:dyDescent="0.25">
      <c r="A2553" t="s">
        <v>11</v>
      </c>
      <c r="B2553" t="s">
        <v>861</v>
      </c>
      <c r="C2553" s="2">
        <v>2026</v>
      </c>
      <c r="D2553" t="s">
        <v>1801</v>
      </c>
      <c r="E2553" t="s">
        <v>1115</v>
      </c>
      <c r="F2553" t="s">
        <v>14</v>
      </c>
      <c r="G2553" t="s">
        <v>19</v>
      </c>
      <c r="H2553" t="s">
        <v>1094</v>
      </c>
      <c r="I2553" s="26">
        <v>43.01</v>
      </c>
      <c r="J2553" s="12">
        <f t="shared" si="79"/>
        <v>-43.01</v>
      </c>
      <c r="K2553" t="s">
        <v>1875</v>
      </c>
      <c r="L2553" t="s">
        <v>879</v>
      </c>
      <c r="M2553" t="s">
        <v>888</v>
      </c>
      <c r="N2553" t="str">
        <f t="shared" si="78"/>
        <v>R, C</v>
      </c>
    </row>
    <row r="2554" spans="1:14" x14ac:dyDescent="0.25">
      <c r="A2554" t="s">
        <v>11</v>
      </c>
      <c r="B2554" t="s">
        <v>861</v>
      </c>
      <c r="C2554" s="2">
        <v>2026</v>
      </c>
      <c r="D2554" t="s">
        <v>1801</v>
      </c>
      <c r="E2554" t="s">
        <v>1066</v>
      </c>
      <c r="F2554" t="s">
        <v>18</v>
      </c>
      <c r="G2554" t="s">
        <v>173</v>
      </c>
      <c r="H2554" t="s">
        <v>1398</v>
      </c>
      <c r="I2554" s="26">
        <v>44000</v>
      </c>
      <c r="J2554" s="12">
        <f t="shared" si="79"/>
        <v>-44000</v>
      </c>
      <c r="K2554" t="s">
        <v>1875</v>
      </c>
      <c r="L2554" t="s">
        <v>879</v>
      </c>
      <c r="M2554" t="s">
        <v>888</v>
      </c>
      <c r="N2554" t="str">
        <f t="shared" si="78"/>
        <v>R, C</v>
      </c>
    </row>
    <row r="2555" spans="1:14" x14ac:dyDescent="0.25">
      <c r="A2555" t="s">
        <v>11</v>
      </c>
      <c r="B2555" t="s">
        <v>860</v>
      </c>
      <c r="C2555" s="2">
        <v>2026</v>
      </c>
      <c r="D2555" t="s">
        <v>1801</v>
      </c>
      <c r="E2555" t="s">
        <v>1066</v>
      </c>
      <c r="F2555" t="s">
        <v>14</v>
      </c>
      <c r="G2555" t="s">
        <v>173</v>
      </c>
      <c r="H2555" t="s">
        <v>1102</v>
      </c>
      <c r="I2555" s="26">
        <v>-13302.96</v>
      </c>
      <c r="J2555" s="12">
        <f t="shared" si="79"/>
        <v>13302.96</v>
      </c>
      <c r="K2555" t="s">
        <v>1875</v>
      </c>
      <c r="L2555" t="s">
        <v>878</v>
      </c>
      <c r="M2555" t="s">
        <v>887</v>
      </c>
      <c r="N2555" t="str">
        <f t="shared" si="78"/>
        <v>E, A</v>
      </c>
    </row>
    <row r="2556" spans="1:14" x14ac:dyDescent="0.25">
      <c r="A2556" t="s">
        <v>11</v>
      </c>
      <c r="B2556" t="s">
        <v>860</v>
      </c>
      <c r="C2556" s="2">
        <v>2026</v>
      </c>
      <c r="D2556" t="s">
        <v>1801</v>
      </c>
      <c r="E2556" t="s">
        <v>1066</v>
      </c>
      <c r="F2556" t="s">
        <v>22</v>
      </c>
      <c r="G2556" t="s">
        <v>173</v>
      </c>
      <c r="H2556" t="s">
        <v>1121</v>
      </c>
      <c r="I2556" s="26">
        <v>0</v>
      </c>
      <c r="J2556" s="12">
        <f t="shared" si="79"/>
        <v>0</v>
      </c>
      <c r="K2556" t="s">
        <v>1875</v>
      </c>
      <c r="L2556" t="s">
        <v>878</v>
      </c>
      <c r="M2556" t="s">
        <v>887</v>
      </c>
      <c r="N2556" t="str">
        <f t="shared" si="78"/>
        <v>E, A</v>
      </c>
    </row>
    <row r="2557" spans="1:14" x14ac:dyDescent="0.25">
      <c r="A2557" t="s">
        <v>11</v>
      </c>
      <c r="B2557" t="s">
        <v>860</v>
      </c>
      <c r="C2557" s="2">
        <v>2027</v>
      </c>
      <c r="D2557" t="s">
        <v>1801</v>
      </c>
      <c r="E2557" t="s">
        <v>1101</v>
      </c>
      <c r="F2557" t="s">
        <v>14</v>
      </c>
      <c r="G2557" t="s">
        <v>19</v>
      </c>
      <c r="H2557" t="s">
        <v>1190</v>
      </c>
      <c r="I2557" s="26">
        <v>0</v>
      </c>
      <c r="J2557" s="12">
        <f t="shared" si="79"/>
        <v>0</v>
      </c>
      <c r="K2557" t="s">
        <v>1875</v>
      </c>
      <c r="L2557" t="s">
        <v>879</v>
      </c>
      <c r="M2557" t="s">
        <v>888</v>
      </c>
      <c r="N2557" t="str">
        <f t="shared" si="78"/>
        <v>R, C</v>
      </c>
    </row>
    <row r="2558" spans="1:14" x14ac:dyDescent="0.25">
      <c r="A2558" t="s">
        <v>11</v>
      </c>
      <c r="B2558" t="s">
        <v>12</v>
      </c>
      <c r="C2558" s="2">
        <v>2025</v>
      </c>
      <c r="D2558" t="s">
        <v>1801</v>
      </c>
      <c r="E2558" t="s">
        <v>1073</v>
      </c>
      <c r="F2558" t="s">
        <v>24</v>
      </c>
      <c r="G2558" t="s">
        <v>25</v>
      </c>
      <c r="H2558" t="s">
        <v>300</v>
      </c>
      <c r="I2558" s="26">
        <v>-5254183.1399999997</v>
      </c>
      <c r="J2558" s="12">
        <f t="shared" si="79"/>
        <v>5254183.1399999997</v>
      </c>
      <c r="K2558" t="s">
        <v>1875</v>
      </c>
      <c r="L2558" t="s">
        <v>879</v>
      </c>
      <c r="M2558" t="s">
        <v>888</v>
      </c>
      <c r="N2558" t="str">
        <f t="shared" si="78"/>
        <v>R, C</v>
      </c>
    </row>
    <row r="2559" spans="1:14" x14ac:dyDescent="0.25">
      <c r="A2559" t="s">
        <v>11</v>
      </c>
      <c r="B2559" t="s">
        <v>12</v>
      </c>
      <c r="C2559" s="2">
        <v>2026</v>
      </c>
      <c r="D2559" t="s">
        <v>1801</v>
      </c>
      <c r="E2559" t="s">
        <v>1092</v>
      </c>
      <c r="F2559" t="s">
        <v>14</v>
      </c>
      <c r="G2559" t="s">
        <v>19</v>
      </c>
      <c r="H2559" t="s">
        <v>1296</v>
      </c>
      <c r="I2559" s="26">
        <v>-200000</v>
      </c>
      <c r="J2559" s="12">
        <f t="shared" si="79"/>
        <v>200000</v>
      </c>
      <c r="K2559" t="s">
        <v>1875</v>
      </c>
      <c r="L2559" t="s">
        <v>879</v>
      </c>
      <c r="M2559" t="s">
        <v>888</v>
      </c>
      <c r="N2559" t="str">
        <f t="shared" si="78"/>
        <v>R, C</v>
      </c>
    </row>
    <row r="2560" spans="1:14" x14ac:dyDescent="0.25">
      <c r="A2560" t="s">
        <v>11</v>
      </c>
      <c r="B2560" t="s">
        <v>12</v>
      </c>
      <c r="C2560" s="2">
        <v>2026</v>
      </c>
      <c r="D2560" t="s">
        <v>1801</v>
      </c>
      <c r="E2560" t="s">
        <v>1139</v>
      </c>
      <c r="F2560" t="s">
        <v>21</v>
      </c>
      <c r="G2560" t="s">
        <v>19</v>
      </c>
      <c r="H2560" t="s">
        <v>1065</v>
      </c>
      <c r="I2560" s="26">
        <v>-5779444.2000000002</v>
      </c>
      <c r="J2560" s="12">
        <f t="shared" si="79"/>
        <v>5779444.2000000002</v>
      </c>
      <c r="K2560" t="s">
        <v>1875</v>
      </c>
      <c r="L2560" t="s">
        <v>878</v>
      </c>
      <c r="M2560" t="s">
        <v>889</v>
      </c>
      <c r="N2560" t="str">
        <f t="shared" si="78"/>
        <v>E, S</v>
      </c>
    </row>
    <row r="2561" spans="1:14" x14ac:dyDescent="0.25">
      <c r="A2561" t="s">
        <v>11</v>
      </c>
      <c r="B2561" t="s">
        <v>12</v>
      </c>
      <c r="C2561" s="2">
        <v>2026</v>
      </c>
      <c r="D2561" t="s">
        <v>1801</v>
      </c>
      <c r="E2561" t="s">
        <v>1053</v>
      </c>
      <c r="F2561" t="s">
        <v>18</v>
      </c>
      <c r="G2561" t="s">
        <v>19</v>
      </c>
      <c r="H2561" t="s">
        <v>1592</v>
      </c>
      <c r="I2561" s="26">
        <v>-159800</v>
      </c>
      <c r="J2561" s="12">
        <f t="shared" si="79"/>
        <v>159800</v>
      </c>
      <c r="K2561" t="s">
        <v>1875</v>
      </c>
      <c r="L2561" t="s">
        <v>879</v>
      </c>
      <c r="M2561" t="s">
        <v>888</v>
      </c>
      <c r="N2561" t="str">
        <f t="shared" si="78"/>
        <v>R, C</v>
      </c>
    </row>
    <row r="2562" spans="1:14" x14ac:dyDescent="0.25">
      <c r="A2562" t="s">
        <v>11</v>
      </c>
      <c r="B2562" t="s">
        <v>12</v>
      </c>
      <c r="C2562" s="2">
        <v>2026</v>
      </c>
      <c r="D2562" t="s">
        <v>1801</v>
      </c>
      <c r="E2562" t="s">
        <v>1092</v>
      </c>
      <c r="F2562" t="s">
        <v>21</v>
      </c>
      <c r="G2562" t="s">
        <v>19</v>
      </c>
      <c r="H2562" t="s">
        <v>1186</v>
      </c>
      <c r="I2562" s="26">
        <v>-1203280.1299999999</v>
      </c>
      <c r="J2562" s="12">
        <f t="shared" si="79"/>
        <v>1203280.1299999999</v>
      </c>
      <c r="K2562" t="s">
        <v>1875</v>
      </c>
      <c r="L2562" t="s">
        <v>879</v>
      </c>
      <c r="M2562" t="s">
        <v>887</v>
      </c>
      <c r="N2562" t="str">
        <f t="shared" si="78"/>
        <v>R, A</v>
      </c>
    </row>
    <row r="2563" spans="1:14" x14ac:dyDescent="0.25">
      <c r="A2563" t="s">
        <v>11</v>
      </c>
      <c r="B2563" t="s">
        <v>12</v>
      </c>
      <c r="C2563" s="2">
        <v>2026</v>
      </c>
      <c r="D2563" t="s">
        <v>1801</v>
      </c>
      <c r="E2563" t="s">
        <v>1066</v>
      </c>
      <c r="F2563" t="s">
        <v>14</v>
      </c>
      <c r="G2563" t="s">
        <v>19</v>
      </c>
      <c r="H2563" t="s">
        <v>1062</v>
      </c>
      <c r="I2563" s="26">
        <v>-696700</v>
      </c>
      <c r="J2563" s="12">
        <f t="shared" si="79"/>
        <v>696700</v>
      </c>
      <c r="K2563" t="s">
        <v>1875</v>
      </c>
      <c r="L2563" t="s">
        <v>879</v>
      </c>
      <c r="M2563" t="s">
        <v>887</v>
      </c>
      <c r="N2563" t="str">
        <f t="shared" ref="N2563:N2626" si="80">L2563&amp;", "&amp;M2563</f>
        <v>R, A</v>
      </c>
    </row>
    <row r="2564" spans="1:14" x14ac:dyDescent="0.25">
      <c r="A2564" t="s">
        <v>11</v>
      </c>
      <c r="B2564" t="s">
        <v>12</v>
      </c>
      <c r="C2564" s="2">
        <v>2026</v>
      </c>
      <c r="D2564" t="s">
        <v>1801</v>
      </c>
      <c r="E2564" t="s">
        <v>1115</v>
      </c>
      <c r="F2564" t="s">
        <v>20</v>
      </c>
      <c r="G2564" t="s">
        <v>19</v>
      </c>
      <c r="H2564" t="s">
        <v>1157</v>
      </c>
      <c r="I2564" s="26">
        <v>-50342.33</v>
      </c>
      <c r="J2564" s="12">
        <f t="shared" ref="J2564:J2627" si="81">-I2564</f>
        <v>50342.33</v>
      </c>
      <c r="K2564" t="s">
        <v>1875</v>
      </c>
      <c r="L2564" t="s">
        <v>879</v>
      </c>
      <c r="M2564" t="s">
        <v>888</v>
      </c>
      <c r="N2564" t="str">
        <f t="shared" si="80"/>
        <v>R, C</v>
      </c>
    </row>
    <row r="2565" spans="1:14" x14ac:dyDescent="0.25">
      <c r="A2565" t="s">
        <v>11</v>
      </c>
      <c r="B2565" t="s">
        <v>12</v>
      </c>
      <c r="C2565" s="2">
        <v>2026</v>
      </c>
      <c r="D2565" t="s">
        <v>1801</v>
      </c>
      <c r="E2565" t="s">
        <v>1066</v>
      </c>
      <c r="F2565" t="s">
        <v>21</v>
      </c>
      <c r="G2565" t="s">
        <v>19</v>
      </c>
      <c r="H2565" t="s">
        <v>1111</v>
      </c>
      <c r="I2565" s="26">
        <v>-18620</v>
      </c>
      <c r="J2565" s="12">
        <f t="shared" si="81"/>
        <v>18620</v>
      </c>
      <c r="K2565" t="s">
        <v>1875</v>
      </c>
      <c r="L2565" t="s">
        <v>879</v>
      </c>
      <c r="M2565" t="s">
        <v>888</v>
      </c>
      <c r="N2565" t="str">
        <f t="shared" si="80"/>
        <v>R, C</v>
      </c>
    </row>
    <row r="2566" spans="1:14" x14ac:dyDescent="0.25">
      <c r="A2566" t="s">
        <v>11</v>
      </c>
      <c r="B2566" t="s">
        <v>12</v>
      </c>
      <c r="C2566" s="2">
        <v>2026</v>
      </c>
      <c r="D2566" t="s">
        <v>1801</v>
      </c>
      <c r="E2566" t="s">
        <v>1047</v>
      </c>
      <c r="F2566" t="s">
        <v>24</v>
      </c>
      <c r="G2566" t="s">
        <v>27</v>
      </c>
      <c r="H2566" t="s">
        <v>42</v>
      </c>
      <c r="I2566" s="26">
        <v>-4222305.6399999997</v>
      </c>
      <c r="J2566" s="12">
        <f t="shared" si="81"/>
        <v>4222305.6399999997</v>
      </c>
      <c r="K2566" t="s">
        <v>1875</v>
      </c>
      <c r="L2566" t="s">
        <v>879</v>
      </c>
      <c r="M2566" t="s">
        <v>888</v>
      </c>
      <c r="N2566" t="str">
        <f t="shared" si="80"/>
        <v>R, C</v>
      </c>
    </row>
    <row r="2567" spans="1:14" x14ac:dyDescent="0.25">
      <c r="A2567" t="s">
        <v>11</v>
      </c>
      <c r="B2567" t="s">
        <v>861</v>
      </c>
      <c r="C2567" s="2">
        <v>2026</v>
      </c>
      <c r="D2567" t="s">
        <v>1801</v>
      </c>
      <c r="E2567" t="s">
        <v>1051</v>
      </c>
      <c r="F2567" t="s">
        <v>22</v>
      </c>
      <c r="G2567" t="s">
        <v>19</v>
      </c>
      <c r="H2567" t="s">
        <v>1611</v>
      </c>
      <c r="I2567" s="26">
        <v>600822707.63999999</v>
      </c>
      <c r="J2567" s="12">
        <f t="shared" si="81"/>
        <v>-600822707.63999999</v>
      </c>
      <c r="K2567" t="s">
        <v>1875</v>
      </c>
      <c r="L2567" t="s">
        <v>878</v>
      </c>
      <c r="M2567" t="s">
        <v>886</v>
      </c>
      <c r="N2567" t="str">
        <f t="shared" si="80"/>
        <v>E, B</v>
      </c>
    </row>
    <row r="2568" spans="1:14" x14ac:dyDescent="0.25">
      <c r="A2568" t="s">
        <v>11</v>
      </c>
      <c r="B2568" t="s">
        <v>861</v>
      </c>
      <c r="C2568" s="2">
        <v>2026</v>
      </c>
      <c r="D2568" t="s">
        <v>1801</v>
      </c>
      <c r="E2568" t="s">
        <v>1062</v>
      </c>
      <c r="F2568" t="s">
        <v>22</v>
      </c>
      <c r="G2568" t="s">
        <v>19</v>
      </c>
      <c r="H2568" t="s">
        <v>1291</v>
      </c>
      <c r="I2568" s="26">
        <v>51511100</v>
      </c>
      <c r="J2568" s="12">
        <f t="shared" si="81"/>
        <v>-51511100</v>
      </c>
      <c r="K2568" t="s">
        <v>1875</v>
      </c>
      <c r="L2568" t="s">
        <v>878</v>
      </c>
      <c r="M2568" t="s">
        <v>887</v>
      </c>
      <c r="N2568" t="str">
        <f t="shared" si="80"/>
        <v>E, A</v>
      </c>
    </row>
    <row r="2569" spans="1:14" x14ac:dyDescent="0.25">
      <c r="A2569" t="s">
        <v>11</v>
      </c>
      <c r="B2569" t="s">
        <v>862</v>
      </c>
      <c r="C2569" s="2">
        <v>2026</v>
      </c>
      <c r="D2569" t="s">
        <v>1801</v>
      </c>
      <c r="E2569" t="s">
        <v>1161</v>
      </c>
      <c r="F2569" t="s">
        <v>14</v>
      </c>
      <c r="G2569" t="s">
        <v>19</v>
      </c>
      <c r="H2569" t="s">
        <v>1325</v>
      </c>
      <c r="I2569" s="26">
        <v>0</v>
      </c>
      <c r="J2569" s="12">
        <f t="shared" si="81"/>
        <v>0</v>
      </c>
      <c r="K2569" t="s">
        <v>1875</v>
      </c>
      <c r="L2569" t="s">
        <v>879</v>
      </c>
      <c r="M2569" t="s">
        <v>887</v>
      </c>
      <c r="N2569" t="str">
        <f t="shared" si="80"/>
        <v>R, A</v>
      </c>
    </row>
    <row r="2570" spans="1:14" x14ac:dyDescent="0.25">
      <c r="A2570" t="s">
        <v>11</v>
      </c>
      <c r="B2570" t="s">
        <v>860</v>
      </c>
      <c r="C2570" s="2">
        <v>2026</v>
      </c>
      <c r="D2570" t="s">
        <v>1801</v>
      </c>
      <c r="E2570" t="s">
        <v>1062</v>
      </c>
      <c r="F2570" t="s">
        <v>22</v>
      </c>
      <c r="G2570" t="s">
        <v>19</v>
      </c>
      <c r="H2570" t="s">
        <v>1266</v>
      </c>
      <c r="I2570" s="26">
        <v>-407636.67</v>
      </c>
      <c r="J2570" s="12">
        <f t="shared" si="81"/>
        <v>407636.67</v>
      </c>
      <c r="K2570" t="s">
        <v>1875</v>
      </c>
      <c r="L2570" t="s">
        <v>879</v>
      </c>
      <c r="M2570" t="s">
        <v>888</v>
      </c>
      <c r="N2570" t="str">
        <f t="shared" si="80"/>
        <v>R, C</v>
      </c>
    </row>
    <row r="2571" spans="1:14" x14ac:dyDescent="0.25">
      <c r="A2571" t="s">
        <v>11</v>
      </c>
      <c r="B2571" t="s">
        <v>861</v>
      </c>
      <c r="C2571" s="2">
        <v>2026</v>
      </c>
      <c r="D2571" t="s">
        <v>1801</v>
      </c>
      <c r="E2571" t="s">
        <v>1049</v>
      </c>
      <c r="F2571" t="s">
        <v>21</v>
      </c>
      <c r="G2571" t="s">
        <v>396</v>
      </c>
      <c r="H2571" t="s">
        <v>1067</v>
      </c>
      <c r="I2571" s="26">
        <v>121369.92</v>
      </c>
      <c r="J2571" s="12">
        <f t="shared" si="81"/>
        <v>-121369.92</v>
      </c>
      <c r="K2571" t="s">
        <v>1875</v>
      </c>
      <c r="L2571" t="s">
        <v>878</v>
      </c>
      <c r="M2571" t="s">
        <v>887</v>
      </c>
      <c r="N2571" t="str">
        <f t="shared" si="80"/>
        <v>E, A</v>
      </c>
    </row>
    <row r="2572" spans="1:14" x14ac:dyDescent="0.25">
      <c r="A2572" t="s">
        <v>11</v>
      </c>
      <c r="B2572" t="s">
        <v>861</v>
      </c>
      <c r="C2572" s="2">
        <v>2026</v>
      </c>
      <c r="D2572" t="s">
        <v>1801</v>
      </c>
      <c r="E2572" t="s">
        <v>1047</v>
      </c>
      <c r="F2572" t="s">
        <v>24</v>
      </c>
      <c r="G2572" t="s">
        <v>27</v>
      </c>
      <c r="H2572" t="s">
        <v>49</v>
      </c>
      <c r="I2572" s="26">
        <v>13265247.66</v>
      </c>
      <c r="J2572" s="12">
        <f t="shared" si="81"/>
        <v>-13265247.66</v>
      </c>
      <c r="K2572" t="s">
        <v>1875</v>
      </c>
      <c r="L2572" t="s">
        <v>879</v>
      </c>
      <c r="M2572" t="s">
        <v>888</v>
      </c>
      <c r="N2572" t="str">
        <f t="shared" si="80"/>
        <v>R, C</v>
      </c>
    </row>
    <row r="2573" spans="1:14" x14ac:dyDescent="0.25">
      <c r="A2573" t="s">
        <v>11</v>
      </c>
      <c r="B2573" t="s">
        <v>861</v>
      </c>
      <c r="C2573" s="2">
        <v>2026</v>
      </c>
      <c r="D2573" t="s">
        <v>1801</v>
      </c>
      <c r="E2573" t="s">
        <v>1053</v>
      </c>
      <c r="F2573" t="s">
        <v>18</v>
      </c>
      <c r="G2573" t="s">
        <v>19</v>
      </c>
      <c r="H2573" t="s">
        <v>1474</v>
      </c>
      <c r="I2573" s="26">
        <v>156654.84</v>
      </c>
      <c r="J2573" s="12">
        <f t="shared" si="81"/>
        <v>-156654.84</v>
      </c>
      <c r="K2573" t="s">
        <v>1875</v>
      </c>
      <c r="L2573" t="s">
        <v>879</v>
      </c>
      <c r="M2573" t="s">
        <v>888</v>
      </c>
      <c r="N2573" t="str">
        <f t="shared" si="80"/>
        <v>R, C</v>
      </c>
    </row>
    <row r="2574" spans="1:14" x14ac:dyDescent="0.25">
      <c r="A2574" t="s">
        <v>11</v>
      </c>
      <c r="B2574" t="s">
        <v>860</v>
      </c>
      <c r="C2574" s="2">
        <v>2026</v>
      </c>
      <c r="D2574" t="s">
        <v>1680</v>
      </c>
      <c r="E2574" t="s">
        <v>1055</v>
      </c>
      <c r="F2574" t="s">
        <v>14</v>
      </c>
      <c r="G2574" t="s">
        <v>19</v>
      </c>
      <c r="H2574" t="s">
        <v>1056</v>
      </c>
      <c r="I2574" s="26">
        <v>-5442.7</v>
      </c>
      <c r="J2574" s="12">
        <f t="shared" si="81"/>
        <v>5442.7</v>
      </c>
      <c r="K2574" t="s">
        <v>1875</v>
      </c>
      <c r="L2574" t="s">
        <v>879</v>
      </c>
      <c r="M2574" t="s">
        <v>888</v>
      </c>
      <c r="N2574" t="str">
        <f t="shared" si="80"/>
        <v>R, C</v>
      </c>
    </row>
    <row r="2575" spans="1:14" x14ac:dyDescent="0.25">
      <c r="A2575" t="s">
        <v>11</v>
      </c>
      <c r="B2575" t="s">
        <v>861</v>
      </c>
      <c r="C2575" s="2">
        <v>2026</v>
      </c>
      <c r="D2575" t="s">
        <v>1745</v>
      </c>
      <c r="E2575" t="s">
        <v>1080</v>
      </c>
      <c r="F2575" t="s">
        <v>14</v>
      </c>
      <c r="G2575" t="s">
        <v>15</v>
      </c>
      <c r="H2575" t="s">
        <v>1142</v>
      </c>
      <c r="I2575" s="26">
        <v>19304.18</v>
      </c>
      <c r="J2575" s="12">
        <f t="shared" si="81"/>
        <v>-19304.18</v>
      </c>
      <c r="K2575" t="s">
        <v>1875</v>
      </c>
      <c r="L2575" t="s">
        <v>878</v>
      </c>
      <c r="M2575" t="s">
        <v>888</v>
      </c>
      <c r="N2575" t="str">
        <f t="shared" si="80"/>
        <v>E, C</v>
      </c>
    </row>
    <row r="2576" spans="1:14" x14ac:dyDescent="0.25">
      <c r="A2576" t="s">
        <v>11</v>
      </c>
      <c r="B2576" t="s">
        <v>12</v>
      </c>
      <c r="C2576" s="2">
        <v>2026</v>
      </c>
      <c r="D2576" t="s">
        <v>1801</v>
      </c>
      <c r="E2576" t="s">
        <v>1080</v>
      </c>
      <c r="F2576" t="s">
        <v>20</v>
      </c>
      <c r="G2576" t="s">
        <v>15</v>
      </c>
      <c r="H2576" t="s">
        <v>1142</v>
      </c>
      <c r="I2576" s="26">
        <v>-50000</v>
      </c>
      <c r="J2576" s="12">
        <f t="shared" si="81"/>
        <v>50000</v>
      </c>
      <c r="K2576" t="s">
        <v>1875</v>
      </c>
      <c r="L2576" t="s">
        <v>878</v>
      </c>
      <c r="M2576" t="s">
        <v>888</v>
      </c>
      <c r="N2576" t="str">
        <f t="shared" si="80"/>
        <v>E, C</v>
      </c>
    </row>
    <row r="2577" spans="1:14" x14ac:dyDescent="0.25">
      <c r="A2577" t="s">
        <v>11</v>
      </c>
      <c r="B2577" t="s">
        <v>12</v>
      </c>
      <c r="C2577" s="2">
        <v>2026</v>
      </c>
      <c r="D2577" t="s">
        <v>968</v>
      </c>
      <c r="E2577" t="s">
        <v>1080</v>
      </c>
      <c r="F2577" t="s">
        <v>16</v>
      </c>
      <c r="G2577" t="s">
        <v>15</v>
      </c>
      <c r="H2577" t="s">
        <v>1081</v>
      </c>
      <c r="I2577" s="26">
        <v>0</v>
      </c>
      <c r="J2577" s="12">
        <f t="shared" si="81"/>
        <v>0</v>
      </c>
      <c r="K2577" t="s">
        <v>1875</v>
      </c>
      <c r="L2577" t="s">
        <v>878</v>
      </c>
      <c r="M2577" t="s">
        <v>888</v>
      </c>
      <c r="N2577" t="str">
        <f t="shared" si="80"/>
        <v>E, C</v>
      </c>
    </row>
    <row r="2578" spans="1:14" x14ac:dyDescent="0.25">
      <c r="A2578" t="s">
        <v>11</v>
      </c>
      <c r="B2578" t="s">
        <v>861</v>
      </c>
      <c r="C2578" s="2">
        <v>2026</v>
      </c>
      <c r="D2578" t="s">
        <v>1801</v>
      </c>
      <c r="E2578" t="s">
        <v>1332</v>
      </c>
      <c r="F2578" t="s">
        <v>22</v>
      </c>
      <c r="G2578" t="s">
        <v>19</v>
      </c>
      <c r="H2578" t="s">
        <v>1236</v>
      </c>
      <c r="I2578" s="26">
        <v>3627102</v>
      </c>
      <c r="J2578" s="12">
        <f t="shared" si="81"/>
        <v>-3627102</v>
      </c>
      <c r="K2578" t="s">
        <v>1875</v>
      </c>
      <c r="L2578" t="s">
        <v>878</v>
      </c>
      <c r="M2578" t="s">
        <v>886</v>
      </c>
      <c r="N2578" t="str">
        <f t="shared" si="80"/>
        <v>E, B</v>
      </c>
    </row>
    <row r="2579" spans="1:14" x14ac:dyDescent="0.25">
      <c r="A2579" t="s">
        <v>11</v>
      </c>
      <c r="B2579" t="s">
        <v>12</v>
      </c>
      <c r="C2579" s="2">
        <v>2026</v>
      </c>
      <c r="D2579" t="s">
        <v>1801</v>
      </c>
      <c r="E2579" t="s">
        <v>1080</v>
      </c>
      <c r="F2579" t="s">
        <v>239</v>
      </c>
      <c r="G2579" t="s">
        <v>15</v>
      </c>
      <c r="H2579" t="s">
        <v>1392</v>
      </c>
      <c r="I2579" s="26">
        <v>0</v>
      </c>
      <c r="J2579" s="12">
        <f t="shared" si="81"/>
        <v>0</v>
      </c>
      <c r="K2579" t="s">
        <v>1875</v>
      </c>
      <c r="L2579" t="s">
        <v>879</v>
      </c>
      <c r="M2579" t="s">
        <v>888</v>
      </c>
      <c r="N2579" t="str">
        <f t="shared" si="80"/>
        <v>R, C</v>
      </c>
    </row>
    <row r="2580" spans="1:14" x14ac:dyDescent="0.25">
      <c r="A2580" t="s">
        <v>11</v>
      </c>
      <c r="B2580" t="s">
        <v>861</v>
      </c>
      <c r="C2580" s="2">
        <v>2026</v>
      </c>
      <c r="D2580" t="s">
        <v>1801</v>
      </c>
      <c r="E2580" t="s">
        <v>1066</v>
      </c>
      <c r="F2580" t="s">
        <v>14</v>
      </c>
      <c r="G2580" t="s">
        <v>175</v>
      </c>
      <c r="H2580" t="s">
        <v>1621</v>
      </c>
      <c r="I2580" s="26">
        <v>17499.57</v>
      </c>
      <c r="J2580" s="12">
        <f t="shared" si="81"/>
        <v>-17499.57</v>
      </c>
      <c r="K2580" t="s">
        <v>1875</v>
      </c>
      <c r="L2580" t="s">
        <v>878</v>
      </c>
      <c r="M2580" t="s">
        <v>887</v>
      </c>
      <c r="N2580" t="str">
        <f t="shared" si="80"/>
        <v>E, A</v>
      </c>
    </row>
    <row r="2581" spans="1:14" x14ac:dyDescent="0.25">
      <c r="A2581" t="s">
        <v>11</v>
      </c>
      <c r="B2581" t="s">
        <v>12</v>
      </c>
      <c r="C2581" s="2">
        <v>2026</v>
      </c>
      <c r="D2581" t="s">
        <v>1801</v>
      </c>
      <c r="E2581" t="s">
        <v>1066</v>
      </c>
      <c r="F2581" t="s">
        <v>20</v>
      </c>
      <c r="G2581" t="s">
        <v>173</v>
      </c>
      <c r="H2581" t="s">
        <v>1127</v>
      </c>
      <c r="I2581" s="26">
        <v>-25000</v>
      </c>
      <c r="J2581" s="12">
        <f t="shared" si="81"/>
        <v>25000</v>
      </c>
      <c r="K2581" t="s">
        <v>1875</v>
      </c>
      <c r="L2581" t="s">
        <v>879</v>
      </c>
      <c r="M2581" t="s">
        <v>888</v>
      </c>
      <c r="N2581" t="str">
        <f t="shared" si="80"/>
        <v>R, C</v>
      </c>
    </row>
    <row r="2582" spans="1:14" x14ac:dyDescent="0.25">
      <c r="A2582" t="s">
        <v>11</v>
      </c>
      <c r="B2582" t="s">
        <v>861</v>
      </c>
      <c r="C2582" s="2">
        <v>2026</v>
      </c>
      <c r="D2582" t="s">
        <v>1801</v>
      </c>
      <c r="E2582" t="s">
        <v>1066</v>
      </c>
      <c r="F2582" t="s">
        <v>20</v>
      </c>
      <c r="G2582" t="s">
        <v>172</v>
      </c>
      <c r="H2582" t="s">
        <v>1511</v>
      </c>
      <c r="I2582" s="26">
        <v>12788.31</v>
      </c>
      <c r="J2582" s="12">
        <f t="shared" si="81"/>
        <v>-12788.31</v>
      </c>
      <c r="K2582" t="s">
        <v>1875</v>
      </c>
      <c r="L2582" t="s">
        <v>879</v>
      </c>
      <c r="M2582" t="s">
        <v>888</v>
      </c>
      <c r="N2582" t="str">
        <f t="shared" si="80"/>
        <v>R, C</v>
      </c>
    </row>
    <row r="2583" spans="1:14" x14ac:dyDescent="0.25">
      <c r="A2583" t="s">
        <v>11</v>
      </c>
      <c r="B2583" t="s">
        <v>861</v>
      </c>
      <c r="C2583" s="2">
        <v>2026</v>
      </c>
      <c r="D2583" t="s">
        <v>1037</v>
      </c>
      <c r="E2583" t="s">
        <v>1080</v>
      </c>
      <c r="F2583" t="s">
        <v>14</v>
      </c>
      <c r="G2583" t="s">
        <v>15</v>
      </c>
      <c r="H2583" t="s">
        <v>1404</v>
      </c>
      <c r="I2583" s="26">
        <v>3200</v>
      </c>
      <c r="J2583" s="12">
        <f t="shared" si="81"/>
        <v>-3200</v>
      </c>
      <c r="K2583" t="s">
        <v>1875</v>
      </c>
      <c r="L2583" t="s">
        <v>878</v>
      </c>
      <c r="M2583" t="s">
        <v>888</v>
      </c>
      <c r="N2583" t="str">
        <f t="shared" si="80"/>
        <v>E, C</v>
      </c>
    </row>
    <row r="2584" spans="1:14" x14ac:dyDescent="0.25">
      <c r="A2584" t="s">
        <v>11</v>
      </c>
      <c r="B2584" t="s">
        <v>860</v>
      </c>
      <c r="C2584" s="2">
        <v>2026</v>
      </c>
      <c r="D2584" t="s">
        <v>875</v>
      </c>
      <c r="E2584" t="s">
        <v>1066</v>
      </c>
      <c r="F2584" t="s">
        <v>22</v>
      </c>
      <c r="G2584" t="s">
        <v>173</v>
      </c>
      <c r="H2584" t="s">
        <v>1350</v>
      </c>
      <c r="I2584" s="26">
        <v>173455.84</v>
      </c>
      <c r="J2584" s="12">
        <f t="shared" si="81"/>
        <v>-173455.84</v>
      </c>
      <c r="K2584" t="s">
        <v>1875</v>
      </c>
      <c r="L2584" t="s">
        <v>878</v>
      </c>
      <c r="M2584" t="s">
        <v>888</v>
      </c>
      <c r="N2584" t="str">
        <f t="shared" si="80"/>
        <v>E, C</v>
      </c>
    </row>
    <row r="2585" spans="1:14" x14ac:dyDescent="0.25">
      <c r="A2585" t="s">
        <v>11</v>
      </c>
      <c r="B2585" t="s">
        <v>861</v>
      </c>
      <c r="C2585" s="2">
        <v>2026</v>
      </c>
      <c r="D2585" t="s">
        <v>1801</v>
      </c>
      <c r="E2585" t="s">
        <v>1423</v>
      </c>
      <c r="F2585" t="s">
        <v>22</v>
      </c>
      <c r="G2585" t="s">
        <v>19</v>
      </c>
      <c r="H2585" t="s">
        <v>1065</v>
      </c>
      <c r="I2585" s="26">
        <v>18000000</v>
      </c>
      <c r="J2585" s="12">
        <f t="shared" si="81"/>
        <v>-18000000</v>
      </c>
      <c r="K2585" t="s">
        <v>1875</v>
      </c>
      <c r="L2585" t="s">
        <v>878</v>
      </c>
      <c r="M2585" t="s">
        <v>888</v>
      </c>
      <c r="N2585" t="str">
        <f t="shared" si="80"/>
        <v>E, C</v>
      </c>
    </row>
    <row r="2586" spans="1:14" x14ac:dyDescent="0.25">
      <c r="A2586" t="s">
        <v>11</v>
      </c>
      <c r="B2586" t="s">
        <v>860</v>
      </c>
      <c r="C2586" s="2">
        <v>2026</v>
      </c>
      <c r="D2586" t="s">
        <v>1801</v>
      </c>
      <c r="E2586" t="s">
        <v>1053</v>
      </c>
      <c r="F2586" t="s">
        <v>22</v>
      </c>
      <c r="G2586" t="s">
        <v>175</v>
      </c>
      <c r="H2586" t="s">
        <v>1310</v>
      </c>
      <c r="I2586" s="26">
        <v>4699552.04</v>
      </c>
      <c r="J2586" s="12">
        <f t="shared" si="81"/>
        <v>-4699552.04</v>
      </c>
      <c r="K2586" t="s">
        <v>1875</v>
      </c>
      <c r="L2586" t="s">
        <v>878</v>
      </c>
      <c r="M2586" t="s">
        <v>887</v>
      </c>
      <c r="N2586" t="str">
        <f t="shared" si="80"/>
        <v>E, A</v>
      </c>
    </row>
    <row r="2587" spans="1:14" x14ac:dyDescent="0.25">
      <c r="A2587" t="s">
        <v>11</v>
      </c>
      <c r="B2587" t="s">
        <v>12</v>
      </c>
      <c r="C2587" s="2">
        <v>2026</v>
      </c>
      <c r="D2587" t="s">
        <v>1801</v>
      </c>
      <c r="E2587" t="s">
        <v>1398</v>
      </c>
      <c r="F2587" t="s">
        <v>40</v>
      </c>
      <c r="G2587" t="s">
        <v>173</v>
      </c>
      <c r="H2587" t="s">
        <v>1182</v>
      </c>
      <c r="I2587" s="26">
        <v>0</v>
      </c>
      <c r="J2587" s="12">
        <f t="shared" si="81"/>
        <v>0</v>
      </c>
      <c r="K2587" t="s">
        <v>1875</v>
      </c>
      <c r="L2587" t="s">
        <v>878</v>
      </c>
      <c r="M2587" t="s">
        <v>889</v>
      </c>
      <c r="N2587" t="str">
        <f t="shared" si="80"/>
        <v>E, S</v>
      </c>
    </row>
    <row r="2588" spans="1:14" x14ac:dyDescent="0.25">
      <c r="A2588" t="s">
        <v>11</v>
      </c>
      <c r="B2588" t="s">
        <v>862</v>
      </c>
      <c r="C2588" s="2">
        <v>2026</v>
      </c>
      <c r="D2588" t="s">
        <v>1801</v>
      </c>
      <c r="E2588" t="s">
        <v>1066</v>
      </c>
      <c r="F2588" t="s">
        <v>22</v>
      </c>
      <c r="G2588" t="s">
        <v>175</v>
      </c>
      <c r="H2588" t="s">
        <v>1411</v>
      </c>
      <c r="I2588" s="26">
        <v>0</v>
      </c>
      <c r="J2588" s="12">
        <f t="shared" si="81"/>
        <v>0</v>
      </c>
      <c r="K2588" t="s">
        <v>1875</v>
      </c>
      <c r="L2588" t="s">
        <v>878</v>
      </c>
      <c r="M2588" t="s">
        <v>886</v>
      </c>
      <c r="N2588" t="str">
        <f t="shared" si="80"/>
        <v>E, B</v>
      </c>
    </row>
    <row r="2589" spans="1:14" x14ac:dyDescent="0.25">
      <c r="A2589" t="s">
        <v>11</v>
      </c>
      <c r="B2589" t="s">
        <v>861</v>
      </c>
      <c r="C2589" s="2">
        <v>2026</v>
      </c>
      <c r="D2589" t="s">
        <v>1801</v>
      </c>
      <c r="E2589" t="s">
        <v>1051</v>
      </c>
      <c r="F2589" t="s">
        <v>21</v>
      </c>
      <c r="G2589" t="s">
        <v>19</v>
      </c>
      <c r="H2589" t="s">
        <v>1472</v>
      </c>
      <c r="I2589" s="26">
        <v>0</v>
      </c>
      <c r="J2589" s="12">
        <f t="shared" si="81"/>
        <v>0</v>
      </c>
      <c r="K2589" t="s">
        <v>1875</v>
      </c>
      <c r="L2589" t="s">
        <v>878</v>
      </c>
      <c r="M2589" t="s">
        <v>886</v>
      </c>
      <c r="N2589" t="str">
        <f t="shared" si="80"/>
        <v>E, B</v>
      </c>
    </row>
    <row r="2590" spans="1:14" x14ac:dyDescent="0.25">
      <c r="A2590" t="s">
        <v>11</v>
      </c>
      <c r="B2590" t="s">
        <v>861</v>
      </c>
      <c r="C2590" s="2">
        <v>2026</v>
      </c>
      <c r="D2590" t="s">
        <v>1801</v>
      </c>
      <c r="E2590" t="s">
        <v>1066</v>
      </c>
      <c r="F2590" t="s">
        <v>21</v>
      </c>
      <c r="G2590" t="s">
        <v>19</v>
      </c>
      <c r="H2590" t="s">
        <v>1475</v>
      </c>
      <c r="I2590" s="26">
        <v>520.74</v>
      </c>
      <c r="J2590" s="12">
        <f t="shared" si="81"/>
        <v>-520.74</v>
      </c>
      <c r="K2590" t="s">
        <v>1875</v>
      </c>
      <c r="L2590" t="s">
        <v>879</v>
      </c>
      <c r="M2590" t="s">
        <v>888</v>
      </c>
      <c r="N2590" t="str">
        <f t="shared" si="80"/>
        <v>R, C</v>
      </c>
    </row>
    <row r="2591" spans="1:14" x14ac:dyDescent="0.25">
      <c r="A2591" t="s">
        <v>11</v>
      </c>
      <c r="B2591" t="s">
        <v>860</v>
      </c>
      <c r="C2591" s="2">
        <v>2026</v>
      </c>
      <c r="D2591" t="s">
        <v>1745</v>
      </c>
      <c r="E2591" t="s">
        <v>1062</v>
      </c>
      <c r="F2591" t="s">
        <v>14</v>
      </c>
      <c r="G2591" t="s">
        <v>19</v>
      </c>
      <c r="H2591" t="s">
        <v>1427</v>
      </c>
      <c r="I2591" s="26">
        <v>0</v>
      </c>
      <c r="J2591" s="12">
        <f t="shared" si="81"/>
        <v>0</v>
      </c>
      <c r="K2591" t="s">
        <v>1875</v>
      </c>
      <c r="L2591" t="s">
        <v>879</v>
      </c>
      <c r="M2591" t="s">
        <v>888</v>
      </c>
      <c r="N2591" t="str">
        <f t="shared" si="80"/>
        <v>R, C</v>
      </c>
    </row>
    <row r="2592" spans="1:14" x14ac:dyDescent="0.25">
      <c r="A2592" t="s">
        <v>11</v>
      </c>
      <c r="B2592" t="s">
        <v>12</v>
      </c>
      <c r="C2592" s="2">
        <v>2026</v>
      </c>
      <c r="D2592" t="s">
        <v>1801</v>
      </c>
      <c r="E2592" t="s">
        <v>1058</v>
      </c>
      <c r="F2592" t="s">
        <v>22</v>
      </c>
      <c r="G2592" t="s">
        <v>19</v>
      </c>
      <c r="H2592" t="s">
        <v>1572</v>
      </c>
      <c r="I2592" s="26">
        <v>-60336900</v>
      </c>
      <c r="J2592" s="12">
        <f t="shared" si="81"/>
        <v>60336900</v>
      </c>
      <c r="K2592" t="s">
        <v>1875</v>
      </c>
      <c r="L2592" t="s">
        <v>879</v>
      </c>
      <c r="M2592" t="s">
        <v>888</v>
      </c>
      <c r="N2592" t="str">
        <f t="shared" si="80"/>
        <v>R, C</v>
      </c>
    </row>
    <row r="2593" spans="1:14" x14ac:dyDescent="0.25">
      <c r="A2593" t="s">
        <v>11</v>
      </c>
      <c r="B2593" t="s">
        <v>12</v>
      </c>
      <c r="C2593" s="2">
        <v>2026</v>
      </c>
      <c r="D2593" t="s">
        <v>1801</v>
      </c>
      <c r="E2593" t="s">
        <v>1066</v>
      </c>
      <c r="F2593" t="s">
        <v>410</v>
      </c>
      <c r="G2593" t="s">
        <v>175</v>
      </c>
      <c r="H2593" t="s">
        <v>1459</v>
      </c>
      <c r="I2593" s="26">
        <v>-1753500</v>
      </c>
      <c r="J2593" s="12">
        <f t="shared" si="81"/>
        <v>1753500</v>
      </c>
      <c r="K2593" t="s">
        <v>1875</v>
      </c>
      <c r="L2593" t="s">
        <v>878</v>
      </c>
      <c r="M2593" t="s">
        <v>889</v>
      </c>
      <c r="N2593" t="str">
        <f t="shared" si="80"/>
        <v>E, S</v>
      </c>
    </row>
    <row r="2594" spans="1:14" x14ac:dyDescent="0.25">
      <c r="A2594" t="s">
        <v>11</v>
      </c>
      <c r="B2594" t="s">
        <v>12</v>
      </c>
      <c r="C2594" s="2">
        <v>2026</v>
      </c>
      <c r="D2594" t="s">
        <v>1801</v>
      </c>
      <c r="E2594" t="s">
        <v>1053</v>
      </c>
      <c r="F2594" t="s">
        <v>14</v>
      </c>
      <c r="G2594" t="s">
        <v>27</v>
      </c>
      <c r="H2594" t="s">
        <v>1173</v>
      </c>
      <c r="I2594" s="26">
        <v>0</v>
      </c>
      <c r="J2594" s="12">
        <f t="shared" si="81"/>
        <v>0</v>
      </c>
      <c r="K2594" t="s">
        <v>1875</v>
      </c>
      <c r="L2594" t="s">
        <v>879</v>
      </c>
      <c r="M2594" t="s">
        <v>888</v>
      </c>
      <c r="N2594" t="str">
        <f t="shared" si="80"/>
        <v>R, C</v>
      </c>
    </row>
    <row r="2595" spans="1:14" x14ac:dyDescent="0.25">
      <c r="A2595" t="s">
        <v>11</v>
      </c>
      <c r="B2595" t="s">
        <v>12</v>
      </c>
      <c r="C2595" s="2">
        <v>2026</v>
      </c>
      <c r="D2595" t="s">
        <v>1801</v>
      </c>
      <c r="E2595" t="s">
        <v>1058</v>
      </c>
      <c r="F2595" t="s">
        <v>18</v>
      </c>
      <c r="G2595" t="s">
        <v>19</v>
      </c>
      <c r="H2595" t="s">
        <v>1137</v>
      </c>
      <c r="I2595" s="26">
        <v>-271400</v>
      </c>
      <c r="J2595" s="12">
        <f t="shared" si="81"/>
        <v>271400</v>
      </c>
      <c r="K2595" t="s">
        <v>1875</v>
      </c>
      <c r="L2595" t="s">
        <v>879</v>
      </c>
      <c r="M2595" t="s">
        <v>888</v>
      </c>
      <c r="N2595" t="str">
        <f t="shared" si="80"/>
        <v>R, C</v>
      </c>
    </row>
    <row r="2596" spans="1:14" x14ac:dyDescent="0.25">
      <c r="A2596" t="s">
        <v>11</v>
      </c>
      <c r="B2596" t="s">
        <v>12</v>
      </c>
      <c r="C2596" s="2">
        <v>2026</v>
      </c>
      <c r="D2596" t="s">
        <v>1801</v>
      </c>
      <c r="E2596" t="s">
        <v>1058</v>
      </c>
      <c r="F2596" t="s">
        <v>18</v>
      </c>
      <c r="G2596" t="s">
        <v>19</v>
      </c>
      <c r="H2596" t="s">
        <v>1345</v>
      </c>
      <c r="I2596" s="26">
        <v>-1235300</v>
      </c>
      <c r="J2596" s="12">
        <f t="shared" si="81"/>
        <v>1235300</v>
      </c>
      <c r="K2596" t="s">
        <v>1875</v>
      </c>
      <c r="L2596" t="s">
        <v>879</v>
      </c>
      <c r="M2596" t="s">
        <v>887</v>
      </c>
      <c r="N2596" t="str">
        <f t="shared" si="80"/>
        <v>R, A</v>
      </c>
    </row>
    <row r="2597" spans="1:14" x14ac:dyDescent="0.25">
      <c r="A2597" t="s">
        <v>11</v>
      </c>
      <c r="B2597" t="s">
        <v>12</v>
      </c>
      <c r="C2597" s="2">
        <v>2026</v>
      </c>
      <c r="D2597" t="s">
        <v>1801</v>
      </c>
      <c r="E2597" t="s">
        <v>1092</v>
      </c>
      <c r="F2597" t="s">
        <v>20</v>
      </c>
      <c r="G2597" t="s">
        <v>19</v>
      </c>
      <c r="H2597" t="s">
        <v>1207</v>
      </c>
      <c r="I2597" s="26">
        <v>-177582.4</v>
      </c>
      <c r="J2597" s="12">
        <f t="shared" si="81"/>
        <v>177582.4</v>
      </c>
      <c r="K2597" t="s">
        <v>1875</v>
      </c>
      <c r="L2597" t="s">
        <v>879</v>
      </c>
      <c r="M2597" t="s">
        <v>887</v>
      </c>
      <c r="N2597" t="str">
        <f t="shared" si="80"/>
        <v>R, A</v>
      </c>
    </row>
    <row r="2598" spans="1:14" x14ac:dyDescent="0.25">
      <c r="A2598" t="s">
        <v>11</v>
      </c>
      <c r="B2598" t="s">
        <v>12</v>
      </c>
      <c r="C2598" s="2">
        <v>2026</v>
      </c>
      <c r="D2598" t="s">
        <v>1801</v>
      </c>
      <c r="E2598" t="s">
        <v>1047</v>
      </c>
      <c r="F2598" t="s">
        <v>24</v>
      </c>
      <c r="G2598" t="s">
        <v>27</v>
      </c>
      <c r="H2598" t="s">
        <v>1714</v>
      </c>
      <c r="I2598" s="26">
        <v>-17378956.989999998</v>
      </c>
      <c r="J2598" s="12">
        <f t="shared" si="81"/>
        <v>17378956.989999998</v>
      </c>
      <c r="K2598" t="s">
        <v>1875</v>
      </c>
      <c r="L2598" t="s">
        <v>879</v>
      </c>
      <c r="M2598" t="s">
        <v>888</v>
      </c>
      <c r="N2598" t="str">
        <f t="shared" si="80"/>
        <v>R, C</v>
      </c>
    </row>
    <row r="2599" spans="1:14" x14ac:dyDescent="0.25">
      <c r="A2599" t="s">
        <v>11</v>
      </c>
      <c r="B2599" t="s">
        <v>12</v>
      </c>
      <c r="C2599" s="2">
        <v>2026</v>
      </c>
      <c r="D2599" t="s">
        <v>1801</v>
      </c>
      <c r="E2599" t="s">
        <v>1080</v>
      </c>
      <c r="F2599" t="s">
        <v>18</v>
      </c>
      <c r="G2599" t="s">
        <v>15</v>
      </c>
      <c r="H2599" t="s">
        <v>1478</v>
      </c>
      <c r="I2599" s="26">
        <v>-77200</v>
      </c>
      <c r="J2599" s="12">
        <f t="shared" si="81"/>
        <v>77200</v>
      </c>
      <c r="K2599" t="s">
        <v>1875</v>
      </c>
      <c r="L2599" t="s">
        <v>879</v>
      </c>
      <c r="M2599" t="s">
        <v>888</v>
      </c>
      <c r="N2599" t="str">
        <f t="shared" si="80"/>
        <v>R, C</v>
      </c>
    </row>
    <row r="2600" spans="1:14" x14ac:dyDescent="0.25">
      <c r="A2600" t="s">
        <v>11</v>
      </c>
      <c r="B2600" t="s">
        <v>12</v>
      </c>
      <c r="C2600" s="2">
        <v>2026</v>
      </c>
      <c r="D2600" t="s">
        <v>1801</v>
      </c>
      <c r="E2600" t="s">
        <v>1053</v>
      </c>
      <c r="F2600" t="s">
        <v>22</v>
      </c>
      <c r="G2600" t="s">
        <v>19</v>
      </c>
      <c r="H2600" t="s">
        <v>1393</v>
      </c>
      <c r="I2600" s="26">
        <v>-1000000</v>
      </c>
      <c r="J2600" s="12">
        <f t="shared" si="81"/>
        <v>1000000</v>
      </c>
      <c r="K2600" t="s">
        <v>1875</v>
      </c>
      <c r="L2600" t="s">
        <v>879</v>
      </c>
      <c r="M2600" t="s">
        <v>888</v>
      </c>
      <c r="N2600" t="str">
        <f t="shared" si="80"/>
        <v>R, C</v>
      </c>
    </row>
    <row r="2601" spans="1:14" x14ac:dyDescent="0.25">
      <c r="A2601" t="s">
        <v>11</v>
      </c>
      <c r="B2601" t="s">
        <v>12</v>
      </c>
      <c r="C2601" s="2">
        <v>2026</v>
      </c>
      <c r="D2601" t="s">
        <v>1801</v>
      </c>
      <c r="E2601" t="s">
        <v>1066</v>
      </c>
      <c r="F2601" t="s">
        <v>21</v>
      </c>
      <c r="G2601" t="s">
        <v>173</v>
      </c>
      <c r="H2601" t="s">
        <v>1196</v>
      </c>
      <c r="I2601" s="26">
        <v>-205800</v>
      </c>
      <c r="J2601" s="12">
        <f t="shared" si="81"/>
        <v>205800</v>
      </c>
      <c r="K2601" t="s">
        <v>1875</v>
      </c>
      <c r="L2601" t="s">
        <v>879</v>
      </c>
      <c r="M2601" t="s">
        <v>888</v>
      </c>
      <c r="N2601" t="str">
        <f t="shared" si="80"/>
        <v>R, C</v>
      </c>
    </row>
    <row r="2602" spans="1:14" x14ac:dyDescent="0.25">
      <c r="A2602" t="s">
        <v>11</v>
      </c>
      <c r="B2602" t="s">
        <v>12</v>
      </c>
      <c r="C2602" s="2">
        <v>2026</v>
      </c>
      <c r="D2602" t="s">
        <v>1801</v>
      </c>
      <c r="E2602" t="s">
        <v>1143</v>
      </c>
      <c r="F2602" t="s">
        <v>18</v>
      </c>
      <c r="G2602" t="s">
        <v>19</v>
      </c>
      <c r="H2602" t="s">
        <v>1178</v>
      </c>
      <c r="I2602" s="26">
        <v>-2360762.48</v>
      </c>
      <c r="J2602" s="12">
        <f t="shared" si="81"/>
        <v>2360762.48</v>
      </c>
      <c r="K2602" t="s">
        <v>1875</v>
      </c>
      <c r="L2602" t="s">
        <v>878</v>
      </c>
      <c r="M2602" t="s">
        <v>887</v>
      </c>
      <c r="N2602" t="str">
        <f t="shared" si="80"/>
        <v>E, A</v>
      </c>
    </row>
    <row r="2603" spans="1:14" x14ac:dyDescent="0.25">
      <c r="A2603" t="s">
        <v>11</v>
      </c>
      <c r="B2603" t="s">
        <v>862</v>
      </c>
      <c r="C2603" s="2">
        <v>2025</v>
      </c>
      <c r="D2603" t="s">
        <v>1801</v>
      </c>
      <c r="E2603" t="s">
        <v>1058</v>
      </c>
      <c r="F2603" t="s">
        <v>14</v>
      </c>
      <c r="G2603" t="s">
        <v>19</v>
      </c>
      <c r="H2603" t="s">
        <v>1059</v>
      </c>
      <c r="I2603" s="26">
        <v>173167.41</v>
      </c>
      <c r="J2603" s="12">
        <f t="shared" si="81"/>
        <v>-173167.41</v>
      </c>
      <c r="K2603" t="s">
        <v>1875</v>
      </c>
      <c r="L2603" t="s">
        <v>879</v>
      </c>
      <c r="M2603" t="s">
        <v>887</v>
      </c>
      <c r="N2603" t="str">
        <f t="shared" si="80"/>
        <v>R, A</v>
      </c>
    </row>
    <row r="2604" spans="1:14" x14ac:dyDescent="0.25">
      <c r="A2604" t="s">
        <v>11</v>
      </c>
      <c r="B2604" t="s">
        <v>862</v>
      </c>
      <c r="C2604" s="2">
        <v>2026</v>
      </c>
      <c r="D2604" t="s">
        <v>1801</v>
      </c>
      <c r="E2604" t="s">
        <v>1101</v>
      </c>
      <c r="F2604" t="s">
        <v>14</v>
      </c>
      <c r="G2604" t="s">
        <v>19</v>
      </c>
      <c r="H2604" t="s">
        <v>1272</v>
      </c>
      <c r="I2604" s="26">
        <v>-481068.15</v>
      </c>
      <c r="J2604" s="12">
        <f t="shared" si="81"/>
        <v>481068.15</v>
      </c>
      <c r="K2604" t="s">
        <v>1875</v>
      </c>
      <c r="L2604" t="s">
        <v>879</v>
      </c>
      <c r="M2604" t="s">
        <v>888</v>
      </c>
      <c r="N2604" t="str">
        <f t="shared" si="80"/>
        <v>R, C</v>
      </c>
    </row>
    <row r="2605" spans="1:14" x14ac:dyDescent="0.25">
      <c r="A2605" t="s">
        <v>11</v>
      </c>
      <c r="B2605" t="s">
        <v>860</v>
      </c>
      <c r="C2605" s="2">
        <v>2026</v>
      </c>
      <c r="D2605" t="s">
        <v>1801</v>
      </c>
      <c r="E2605" t="s">
        <v>1080</v>
      </c>
      <c r="F2605" t="s">
        <v>14</v>
      </c>
      <c r="G2605" t="s">
        <v>15</v>
      </c>
      <c r="H2605" t="s">
        <v>1122</v>
      </c>
      <c r="I2605" s="26">
        <v>68532.539999999994</v>
      </c>
      <c r="J2605" s="12">
        <f t="shared" si="81"/>
        <v>-68532.539999999994</v>
      </c>
      <c r="K2605" t="s">
        <v>1875</v>
      </c>
      <c r="L2605" t="s">
        <v>878</v>
      </c>
      <c r="M2605" t="s">
        <v>888</v>
      </c>
      <c r="N2605" t="str">
        <f t="shared" si="80"/>
        <v>E, C</v>
      </c>
    </row>
    <row r="2606" spans="1:14" x14ac:dyDescent="0.25">
      <c r="A2606" t="s">
        <v>11</v>
      </c>
      <c r="B2606" t="s">
        <v>860</v>
      </c>
      <c r="C2606" s="2">
        <v>2026</v>
      </c>
      <c r="D2606" t="s">
        <v>1801</v>
      </c>
      <c r="E2606" t="s">
        <v>1218</v>
      </c>
      <c r="F2606" t="s">
        <v>14</v>
      </c>
      <c r="G2606" t="s">
        <v>19</v>
      </c>
      <c r="H2606" t="s">
        <v>1178</v>
      </c>
      <c r="I2606" s="26">
        <v>53591.61</v>
      </c>
      <c r="J2606" s="12">
        <f t="shared" si="81"/>
        <v>-53591.61</v>
      </c>
      <c r="K2606" t="s">
        <v>1875</v>
      </c>
      <c r="L2606" t="s">
        <v>878</v>
      </c>
      <c r="M2606" t="s">
        <v>886</v>
      </c>
      <c r="N2606" t="str">
        <f t="shared" si="80"/>
        <v>E, B</v>
      </c>
    </row>
    <row r="2607" spans="1:14" x14ac:dyDescent="0.25">
      <c r="A2607" t="s">
        <v>11</v>
      </c>
      <c r="B2607" t="s">
        <v>861</v>
      </c>
      <c r="C2607" s="2">
        <v>2026</v>
      </c>
      <c r="D2607" t="s">
        <v>1801</v>
      </c>
      <c r="E2607" t="s">
        <v>1092</v>
      </c>
      <c r="F2607" t="s">
        <v>24</v>
      </c>
      <c r="G2607" t="s">
        <v>27</v>
      </c>
      <c r="H2607" t="s">
        <v>1712</v>
      </c>
      <c r="I2607" s="26">
        <v>3376007.77</v>
      </c>
      <c r="J2607" s="12">
        <f t="shared" si="81"/>
        <v>-3376007.77</v>
      </c>
      <c r="K2607" t="s">
        <v>1875</v>
      </c>
      <c r="L2607" t="s">
        <v>879</v>
      </c>
      <c r="M2607" t="s">
        <v>888</v>
      </c>
      <c r="N2607" t="str">
        <f t="shared" si="80"/>
        <v>R, C</v>
      </c>
    </row>
    <row r="2608" spans="1:14" x14ac:dyDescent="0.25">
      <c r="A2608" t="s">
        <v>11</v>
      </c>
      <c r="B2608" t="s">
        <v>860</v>
      </c>
      <c r="C2608" s="2">
        <v>2026</v>
      </c>
      <c r="D2608" t="s">
        <v>1801</v>
      </c>
      <c r="E2608" t="s">
        <v>1073</v>
      </c>
      <c r="F2608" t="s">
        <v>14</v>
      </c>
      <c r="G2608" t="s">
        <v>19</v>
      </c>
      <c r="H2608" t="s">
        <v>1255</v>
      </c>
      <c r="I2608" s="26">
        <v>-3090.65</v>
      </c>
      <c r="J2608" s="12">
        <f t="shared" si="81"/>
        <v>3090.65</v>
      </c>
      <c r="K2608" t="s">
        <v>1875</v>
      </c>
      <c r="L2608" t="s">
        <v>878</v>
      </c>
      <c r="M2608" t="s">
        <v>887</v>
      </c>
      <c r="N2608" t="str">
        <f t="shared" si="80"/>
        <v>E, A</v>
      </c>
    </row>
    <row r="2609" spans="1:14" x14ac:dyDescent="0.25">
      <c r="A2609" t="s">
        <v>11</v>
      </c>
      <c r="B2609" t="s">
        <v>861</v>
      </c>
      <c r="C2609" s="2">
        <v>2026</v>
      </c>
      <c r="D2609" t="s">
        <v>1801</v>
      </c>
      <c r="E2609" t="s">
        <v>1051</v>
      </c>
      <c r="F2609" t="s">
        <v>22</v>
      </c>
      <c r="G2609" t="s">
        <v>19</v>
      </c>
      <c r="H2609" t="s">
        <v>1217</v>
      </c>
      <c r="I2609" s="26">
        <v>688595</v>
      </c>
      <c r="J2609" s="12">
        <f t="shared" si="81"/>
        <v>-688595</v>
      </c>
      <c r="K2609" t="s">
        <v>1875</v>
      </c>
      <c r="L2609" t="s">
        <v>878</v>
      </c>
      <c r="M2609" t="s">
        <v>887</v>
      </c>
      <c r="N2609" t="str">
        <f t="shared" si="80"/>
        <v>E, A</v>
      </c>
    </row>
    <row r="2610" spans="1:14" x14ac:dyDescent="0.25">
      <c r="A2610" t="s">
        <v>11</v>
      </c>
      <c r="B2610" t="s">
        <v>860</v>
      </c>
      <c r="C2610" s="2">
        <v>2026</v>
      </c>
      <c r="D2610" t="s">
        <v>1801</v>
      </c>
      <c r="E2610" t="s">
        <v>1161</v>
      </c>
      <c r="F2610" t="s">
        <v>14</v>
      </c>
      <c r="G2610" t="s">
        <v>19</v>
      </c>
      <c r="H2610" t="s">
        <v>1186</v>
      </c>
      <c r="I2610" s="26">
        <v>0</v>
      </c>
      <c r="J2610" s="12">
        <f t="shared" si="81"/>
        <v>0</v>
      </c>
      <c r="K2610" t="s">
        <v>1875</v>
      </c>
      <c r="L2610" t="s">
        <v>879</v>
      </c>
      <c r="M2610" t="s">
        <v>887</v>
      </c>
      <c r="N2610" t="str">
        <f t="shared" si="80"/>
        <v>R, A</v>
      </c>
    </row>
    <row r="2611" spans="1:14" x14ac:dyDescent="0.25">
      <c r="A2611" t="s">
        <v>11</v>
      </c>
      <c r="B2611" t="s">
        <v>862</v>
      </c>
      <c r="C2611" s="2">
        <v>2026</v>
      </c>
      <c r="D2611" t="s">
        <v>1801</v>
      </c>
      <c r="E2611" t="s">
        <v>1066</v>
      </c>
      <c r="F2611" t="s">
        <v>22</v>
      </c>
      <c r="G2611" t="s">
        <v>173</v>
      </c>
      <c r="H2611" t="s">
        <v>1089</v>
      </c>
      <c r="I2611" s="26">
        <v>0</v>
      </c>
      <c r="J2611" s="12">
        <f t="shared" si="81"/>
        <v>0</v>
      </c>
      <c r="K2611" t="s">
        <v>1875</v>
      </c>
      <c r="L2611" t="s">
        <v>879</v>
      </c>
      <c r="M2611" t="s">
        <v>888</v>
      </c>
      <c r="N2611" t="str">
        <f t="shared" si="80"/>
        <v>R, C</v>
      </c>
    </row>
    <row r="2612" spans="1:14" x14ac:dyDescent="0.25">
      <c r="A2612" t="s">
        <v>11</v>
      </c>
      <c r="B2612" t="s">
        <v>860</v>
      </c>
      <c r="C2612" s="2">
        <v>2026</v>
      </c>
      <c r="D2612" t="s">
        <v>1801</v>
      </c>
      <c r="E2612" t="s">
        <v>1238</v>
      </c>
      <c r="F2612" t="s">
        <v>14</v>
      </c>
      <c r="G2612" t="s">
        <v>397</v>
      </c>
      <c r="H2612" t="s">
        <v>1239</v>
      </c>
      <c r="I2612" s="26">
        <v>0</v>
      </c>
      <c r="J2612" s="12">
        <f t="shared" si="81"/>
        <v>0</v>
      </c>
      <c r="K2612" t="s">
        <v>1875</v>
      </c>
      <c r="L2612" t="s">
        <v>879</v>
      </c>
      <c r="M2612" t="s">
        <v>887</v>
      </c>
      <c r="N2612" t="str">
        <f t="shared" si="80"/>
        <v>R, A</v>
      </c>
    </row>
    <row r="2613" spans="1:14" x14ac:dyDescent="0.25">
      <c r="A2613" t="s">
        <v>11</v>
      </c>
      <c r="B2613" t="s">
        <v>12</v>
      </c>
      <c r="C2613" s="2">
        <v>2025</v>
      </c>
      <c r="D2613" t="s">
        <v>1801</v>
      </c>
      <c r="E2613" t="s">
        <v>1055</v>
      </c>
      <c r="F2613" t="s">
        <v>24</v>
      </c>
      <c r="G2613" t="s">
        <v>27</v>
      </c>
      <c r="H2613" t="s">
        <v>1713</v>
      </c>
      <c r="I2613" s="26">
        <v>-402922.5</v>
      </c>
      <c r="J2613" s="12">
        <f t="shared" si="81"/>
        <v>402922.5</v>
      </c>
      <c r="K2613" t="s">
        <v>1875</v>
      </c>
      <c r="L2613" t="s">
        <v>879</v>
      </c>
      <c r="M2613" t="s">
        <v>888</v>
      </c>
      <c r="N2613" t="str">
        <f t="shared" si="80"/>
        <v>R, C</v>
      </c>
    </row>
    <row r="2614" spans="1:14" x14ac:dyDescent="0.25">
      <c r="A2614" t="s">
        <v>11</v>
      </c>
      <c r="B2614" t="s">
        <v>861</v>
      </c>
      <c r="C2614" s="2">
        <v>2026</v>
      </c>
      <c r="D2614" t="s">
        <v>1745</v>
      </c>
      <c r="E2614" t="s">
        <v>1064</v>
      </c>
      <c r="F2614" t="s">
        <v>22</v>
      </c>
      <c r="G2614" t="s">
        <v>19</v>
      </c>
      <c r="H2614" t="s">
        <v>1177</v>
      </c>
      <c r="I2614" s="26">
        <v>61582.5</v>
      </c>
      <c r="J2614" s="12">
        <f t="shared" si="81"/>
        <v>-61582.5</v>
      </c>
      <c r="K2614" t="s">
        <v>1875</v>
      </c>
      <c r="L2614" t="s">
        <v>878</v>
      </c>
      <c r="M2614" t="s">
        <v>889</v>
      </c>
      <c r="N2614" t="str">
        <f t="shared" si="80"/>
        <v>E, S</v>
      </c>
    </row>
    <row r="2615" spans="1:14" x14ac:dyDescent="0.25">
      <c r="A2615" t="s">
        <v>11</v>
      </c>
      <c r="B2615" t="s">
        <v>12</v>
      </c>
      <c r="C2615" s="2">
        <v>2025</v>
      </c>
      <c r="D2615" t="s">
        <v>1801</v>
      </c>
      <c r="E2615" t="s">
        <v>1051</v>
      </c>
      <c r="F2615" t="s">
        <v>24</v>
      </c>
      <c r="G2615" t="s">
        <v>27</v>
      </c>
      <c r="H2615" t="s">
        <v>1774</v>
      </c>
      <c r="I2615" s="26">
        <v>-3362724.69</v>
      </c>
      <c r="J2615" s="12">
        <f t="shared" si="81"/>
        <v>3362724.69</v>
      </c>
      <c r="K2615" t="s">
        <v>1875</v>
      </c>
      <c r="L2615" t="s">
        <v>879</v>
      </c>
      <c r="M2615" t="s">
        <v>888</v>
      </c>
      <c r="N2615" t="str">
        <f t="shared" si="80"/>
        <v>R, C</v>
      </c>
    </row>
    <row r="2616" spans="1:14" x14ac:dyDescent="0.25">
      <c r="A2616" t="s">
        <v>11</v>
      </c>
      <c r="B2616" t="s">
        <v>860</v>
      </c>
      <c r="C2616" s="2">
        <v>2026</v>
      </c>
      <c r="D2616" t="s">
        <v>1801</v>
      </c>
      <c r="E2616" t="s">
        <v>1053</v>
      </c>
      <c r="F2616" t="s">
        <v>14</v>
      </c>
      <c r="G2616" t="s">
        <v>19</v>
      </c>
      <c r="H2616" t="s">
        <v>1410</v>
      </c>
      <c r="I2616" s="26">
        <v>0</v>
      </c>
      <c r="J2616" s="12">
        <f t="shared" si="81"/>
        <v>0</v>
      </c>
      <c r="K2616" t="s">
        <v>1875</v>
      </c>
      <c r="L2616" t="s">
        <v>878</v>
      </c>
      <c r="M2616" t="s">
        <v>887</v>
      </c>
      <c r="N2616" t="str">
        <f t="shared" si="80"/>
        <v>E, A</v>
      </c>
    </row>
    <row r="2617" spans="1:14" x14ac:dyDescent="0.25">
      <c r="A2617" t="s">
        <v>11</v>
      </c>
      <c r="B2617" t="s">
        <v>862</v>
      </c>
      <c r="C2617" s="2">
        <v>2026</v>
      </c>
      <c r="D2617" t="s">
        <v>1801</v>
      </c>
      <c r="E2617" t="s">
        <v>1051</v>
      </c>
      <c r="F2617" t="s">
        <v>22</v>
      </c>
      <c r="G2617" t="s">
        <v>19</v>
      </c>
      <c r="H2617" t="s">
        <v>1355</v>
      </c>
      <c r="I2617" s="26">
        <v>0</v>
      </c>
      <c r="J2617" s="12">
        <f t="shared" si="81"/>
        <v>0</v>
      </c>
      <c r="K2617" t="s">
        <v>1875</v>
      </c>
      <c r="L2617" t="s">
        <v>878</v>
      </c>
      <c r="M2617" t="s">
        <v>886</v>
      </c>
      <c r="N2617" t="str">
        <f t="shared" si="80"/>
        <v>E, B</v>
      </c>
    </row>
    <row r="2618" spans="1:14" x14ac:dyDescent="0.25">
      <c r="A2618" t="s">
        <v>11</v>
      </c>
      <c r="B2618" t="s">
        <v>12</v>
      </c>
      <c r="C2618" s="2">
        <v>2026</v>
      </c>
      <c r="D2618" t="s">
        <v>1801</v>
      </c>
      <c r="E2618" t="s">
        <v>1066</v>
      </c>
      <c r="F2618" t="s">
        <v>20</v>
      </c>
      <c r="G2618" t="s">
        <v>173</v>
      </c>
      <c r="H2618" t="s">
        <v>1354</v>
      </c>
      <c r="I2618" s="26">
        <v>-5400</v>
      </c>
      <c r="J2618" s="12">
        <f t="shared" si="81"/>
        <v>5400</v>
      </c>
      <c r="K2618" t="s">
        <v>1875</v>
      </c>
      <c r="L2618" t="s">
        <v>879</v>
      </c>
      <c r="M2618" t="s">
        <v>888</v>
      </c>
      <c r="N2618" t="str">
        <f t="shared" si="80"/>
        <v>R, C</v>
      </c>
    </row>
    <row r="2619" spans="1:14" x14ac:dyDescent="0.25">
      <c r="A2619" t="s">
        <v>11</v>
      </c>
      <c r="B2619" t="s">
        <v>860</v>
      </c>
      <c r="C2619" s="2">
        <v>2026</v>
      </c>
      <c r="D2619" t="s">
        <v>1801</v>
      </c>
      <c r="E2619" t="s">
        <v>1160</v>
      </c>
      <c r="F2619" t="s">
        <v>14</v>
      </c>
      <c r="G2619" t="s">
        <v>19</v>
      </c>
      <c r="H2619" t="s">
        <v>1467</v>
      </c>
      <c r="I2619" s="26">
        <v>0</v>
      </c>
      <c r="J2619" s="12">
        <f t="shared" si="81"/>
        <v>0</v>
      </c>
      <c r="K2619" t="s">
        <v>1875</v>
      </c>
      <c r="L2619" t="s">
        <v>879</v>
      </c>
      <c r="M2619" t="s">
        <v>888</v>
      </c>
      <c r="N2619" t="str">
        <f t="shared" si="80"/>
        <v>R, C</v>
      </c>
    </row>
    <row r="2620" spans="1:14" x14ac:dyDescent="0.25">
      <c r="A2620" t="s">
        <v>11</v>
      </c>
      <c r="B2620" t="s">
        <v>12</v>
      </c>
      <c r="C2620" s="2">
        <v>2026</v>
      </c>
      <c r="D2620" t="s">
        <v>1801</v>
      </c>
      <c r="E2620" t="s">
        <v>1398</v>
      </c>
      <c r="F2620" t="s">
        <v>40</v>
      </c>
      <c r="G2620" t="s">
        <v>1798</v>
      </c>
      <c r="H2620" t="s">
        <v>1155</v>
      </c>
      <c r="I2620" s="26">
        <v>0</v>
      </c>
      <c r="J2620" s="12">
        <f t="shared" si="81"/>
        <v>0</v>
      </c>
      <c r="K2620" t="s">
        <v>1875</v>
      </c>
      <c r="L2620" t="s">
        <v>878</v>
      </c>
      <c r="M2620" t="s">
        <v>889</v>
      </c>
      <c r="N2620" t="str">
        <f t="shared" si="80"/>
        <v>E, S</v>
      </c>
    </row>
    <row r="2621" spans="1:14" x14ac:dyDescent="0.25">
      <c r="A2621" t="s">
        <v>11</v>
      </c>
      <c r="B2621" t="s">
        <v>862</v>
      </c>
      <c r="C2621" s="2">
        <v>2027</v>
      </c>
      <c r="D2621" t="s">
        <v>1801</v>
      </c>
      <c r="E2621" t="s">
        <v>1101</v>
      </c>
      <c r="F2621" t="s">
        <v>14</v>
      </c>
      <c r="G2621" t="s">
        <v>600</v>
      </c>
      <c r="H2621" t="s">
        <v>1102</v>
      </c>
      <c r="I2621" s="26">
        <v>-140000</v>
      </c>
      <c r="J2621" s="12">
        <f t="shared" si="81"/>
        <v>140000</v>
      </c>
      <c r="K2621" t="s">
        <v>1875</v>
      </c>
      <c r="L2621" t="s">
        <v>878</v>
      </c>
      <c r="M2621" t="s">
        <v>889</v>
      </c>
      <c r="N2621" t="str">
        <f t="shared" si="80"/>
        <v>E, S</v>
      </c>
    </row>
    <row r="2622" spans="1:14" x14ac:dyDescent="0.25">
      <c r="A2622" t="s">
        <v>11</v>
      </c>
      <c r="B2622" t="s">
        <v>861</v>
      </c>
      <c r="C2622" s="2">
        <v>2026</v>
      </c>
      <c r="D2622" t="s">
        <v>1680</v>
      </c>
      <c r="E2622" t="s">
        <v>1066</v>
      </c>
      <c r="F2622" t="s">
        <v>21</v>
      </c>
      <c r="G2622" t="s">
        <v>27</v>
      </c>
      <c r="H2622" t="s">
        <v>1173</v>
      </c>
      <c r="I2622" s="26">
        <v>0</v>
      </c>
      <c r="J2622" s="12">
        <f t="shared" si="81"/>
        <v>0</v>
      </c>
      <c r="K2622" t="s">
        <v>1875</v>
      </c>
      <c r="L2622" t="s">
        <v>879</v>
      </c>
      <c r="M2622" t="s">
        <v>888</v>
      </c>
      <c r="N2622" t="str">
        <f t="shared" si="80"/>
        <v>R, C</v>
      </c>
    </row>
    <row r="2623" spans="1:14" x14ac:dyDescent="0.25">
      <c r="A2623" t="s">
        <v>11</v>
      </c>
      <c r="B2623" t="s">
        <v>860</v>
      </c>
      <c r="C2623" s="2">
        <v>2027</v>
      </c>
      <c r="D2623" t="s">
        <v>1037</v>
      </c>
      <c r="E2623" t="s">
        <v>1066</v>
      </c>
      <c r="F2623" t="s">
        <v>22</v>
      </c>
      <c r="G2623" t="s">
        <v>173</v>
      </c>
      <c r="H2623" t="s">
        <v>1550</v>
      </c>
      <c r="I2623" s="26">
        <v>0</v>
      </c>
      <c r="J2623" s="12">
        <f t="shared" si="81"/>
        <v>0</v>
      </c>
      <c r="K2623" t="s">
        <v>1875</v>
      </c>
      <c r="L2623" t="s">
        <v>878</v>
      </c>
      <c r="M2623" t="s">
        <v>888</v>
      </c>
      <c r="N2623" t="str">
        <f t="shared" si="80"/>
        <v>E, C</v>
      </c>
    </row>
    <row r="2624" spans="1:14" x14ac:dyDescent="0.25">
      <c r="A2624" t="s">
        <v>11</v>
      </c>
      <c r="B2624" t="s">
        <v>861</v>
      </c>
      <c r="C2624" s="2">
        <v>2026</v>
      </c>
      <c r="D2624" t="s">
        <v>1801</v>
      </c>
      <c r="E2624" t="s">
        <v>1092</v>
      </c>
      <c r="F2624" t="s">
        <v>14</v>
      </c>
      <c r="G2624" t="s">
        <v>19</v>
      </c>
      <c r="H2624" t="s">
        <v>1248</v>
      </c>
      <c r="I2624" s="26">
        <v>27876213.77</v>
      </c>
      <c r="J2624" s="12">
        <f t="shared" si="81"/>
        <v>-27876213.77</v>
      </c>
      <c r="K2624" t="s">
        <v>1875</v>
      </c>
      <c r="L2624" t="s">
        <v>879</v>
      </c>
      <c r="M2624" t="s">
        <v>887</v>
      </c>
      <c r="N2624" t="str">
        <f t="shared" si="80"/>
        <v>R, A</v>
      </c>
    </row>
    <row r="2625" spans="1:14" x14ac:dyDescent="0.25">
      <c r="A2625" t="s">
        <v>11</v>
      </c>
      <c r="B2625" t="s">
        <v>861</v>
      </c>
      <c r="C2625" s="2">
        <v>2026</v>
      </c>
      <c r="D2625" t="s">
        <v>1801</v>
      </c>
      <c r="E2625" t="s">
        <v>1053</v>
      </c>
      <c r="F2625" t="s">
        <v>14</v>
      </c>
      <c r="G2625" t="s">
        <v>19</v>
      </c>
      <c r="H2625" t="s">
        <v>1429</v>
      </c>
      <c r="I2625" s="26">
        <v>1156094.07</v>
      </c>
      <c r="J2625" s="12">
        <f t="shared" si="81"/>
        <v>-1156094.07</v>
      </c>
      <c r="K2625" t="s">
        <v>1875</v>
      </c>
      <c r="L2625" t="s">
        <v>879</v>
      </c>
      <c r="M2625" t="s">
        <v>886</v>
      </c>
      <c r="N2625" t="str">
        <f t="shared" si="80"/>
        <v>R, B</v>
      </c>
    </row>
    <row r="2626" spans="1:14" x14ac:dyDescent="0.25">
      <c r="A2626" t="s">
        <v>11</v>
      </c>
      <c r="B2626" t="s">
        <v>12</v>
      </c>
      <c r="C2626" s="2">
        <v>2026</v>
      </c>
      <c r="D2626" t="s">
        <v>1801</v>
      </c>
      <c r="E2626" t="s">
        <v>1066</v>
      </c>
      <c r="F2626" t="s">
        <v>14</v>
      </c>
      <c r="G2626" t="s">
        <v>173</v>
      </c>
      <c r="H2626" t="s">
        <v>1300</v>
      </c>
      <c r="I2626" s="26">
        <v>-1294500</v>
      </c>
      <c r="J2626" s="12">
        <f t="shared" si="81"/>
        <v>1294500</v>
      </c>
      <c r="K2626" t="s">
        <v>1875</v>
      </c>
      <c r="L2626" t="s">
        <v>879</v>
      </c>
      <c r="M2626" t="s">
        <v>888</v>
      </c>
      <c r="N2626" t="str">
        <f t="shared" si="80"/>
        <v>R, C</v>
      </c>
    </row>
    <row r="2627" spans="1:14" x14ac:dyDescent="0.25">
      <c r="A2627" t="s">
        <v>11</v>
      </c>
      <c r="B2627" t="s">
        <v>12</v>
      </c>
      <c r="C2627" s="2">
        <v>2026</v>
      </c>
      <c r="D2627" t="s">
        <v>1801</v>
      </c>
      <c r="E2627" t="s">
        <v>1062</v>
      </c>
      <c r="F2627" t="s">
        <v>22</v>
      </c>
      <c r="G2627" t="s">
        <v>19</v>
      </c>
      <c r="H2627" t="s">
        <v>1547</v>
      </c>
      <c r="I2627" s="26">
        <v>-354697542.73000002</v>
      </c>
      <c r="J2627" s="12">
        <f t="shared" si="81"/>
        <v>354697542.73000002</v>
      </c>
      <c r="K2627" t="s">
        <v>1875</v>
      </c>
      <c r="L2627" t="s">
        <v>879</v>
      </c>
      <c r="M2627" t="s">
        <v>887</v>
      </c>
      <c r="N2627" t="str">
        <f t="shared" ref="N2627:N2690" si="82">L2627&amp;", "&amp;M2627</f>
        <v>R, A</v>
      </c>
    </row>
    <row r="2628" spans="1:14" x14ac:dyDescent="0.25">
      <c r="A2628" t="s">
        <v>11</v>
      </c>
      <c r="B2628" t="s">
        <v>12</v>
      </c>
      <c r="C2628" s="2">
        <v>2026</v>
      </c>
      <c r="D2628" t="s">
        <v>1801</v>
      </c>
      <c r="E2628" t="s">
        <v>1058</v>
      </c>
      <c r="F2628" t="s">
        <v>22</v>
      </c>
      <c r="G2628" t="s">
        <v>19</v>
      </c>
      <c r="H2628" t="s">
        <v>1186</v>
      </c>
      <c r="I2628" s="26">
        <v>-600000</v>
      </c>
      <c r="J2628" s="12">
        <f t="shared" ref="J2628:J2691" si="83">-I2628</f>
        <v>600000</v>
      </c>
      <c r="K2628" t="s">
        <v>1875</v>
      </c>
      <c r="L2628" t="s">
        <v>879</v>
      </c>
      <c r="M2628" t="s">
        <v>888</v>
      </c>
      <c r="N2628" t="str">
        <f t="shared" si="82"/>
        <v>R, C</v>
      </c>
    </row>
    <row r="2629" spans="1:14" x14ac:dyDescent="0.25">
      <c r="A2629" t="s">
        <v>11</v>
      </c>
      <c r="B2629" t="s">
        <v>12</v>
      </c>
      <c r="C2629" s="2">
        <v>2026</v>
      </c>
      <c r="D2629" t="s">
        <v>1801</v>
      </c>
      <c r="E2629" t="s">
        <v>1101</v>
      </c>
      <c r="F2629" t="s">
        <v>14</v>
      </c>
      <c r="G2629" t="s">
        <v>19</v>
      </c>
      <c r="H2629" t="s">
        <v>1190</v>
      </c>
      <c r="I2629" s="26">
        <v>-280600</v>
      </c>
      <c r="J2629" s="12">
        <f t="shared" si="83"/>
        <v>280600</v>
      </c>
      <c r="K2629" t="s">
        <v>1875</v>
      </c>
      <c r="L2629" t="s">
        <v>879</v>
      </c>
      <c r="M2629" t="s">
        <v>888</v>
      </c>
      <c r="N2629" t="str">
        <f t="shared" si="82"/>
        <v>R, C</v>
      </c>
    </row>
    <row r="2630" spans="1:14" x14ac:dyDescent="0.25">
      <c r="A2630" t="s">
        <v>11</v>
      </c>
      <c r="B2630" t="s">
        <v>12</v>
      </c>
      <c r="C2630" s="2">
        <v>2026</v>
      </c>
      <c r="D2630" t="s">
        <v>1801</v>
      </c>
      <c r="E2630" t="s">
        <v>1073</v>
      </c>
      <c r="F2630" t="s">
        <v>14</v>
      </c>
      <c r="G2630" t="s">
        <v>315</v>
      </c>
      <c r="H2630" t="s">
        <v>1401</v>
      </c>
      <c r="I2630" s="26">
        <v>-1000</v>
      </c>
      <c r="J2630" s="12">
        <f t="shared" si="83"/>
        <v>1000</v>
      </c>
      <c r="K2630" t="s">
        <v>1875</v>
      </c>
      <c r="L2630" t="s">
        <v>878</v>
      </c>
      <c r="M2630" t="s">
        <v>887</v>
      </c>
      <c r="N2630" t="str">
        <f t="shared" si="82"/>
        <v>E, A</v>
      </c>
    </row>
    <row r="2631" spans="1:14" x14ac:dyDescent="0.25">
      <c r="A2631" t="s">
        <v>11</v>
      </c>
      <c r="B2631" t="s">
        <v>12</v>
      </c>
      <c r="C2631" s="2">
        <v>2026</v>
      </c>
      <c r="D2631" t="s">
        <v>1801</v>
      </c>
      <c r="E2631" t="s">
        <v>1158</v>
      </c>
      <c r="F2631" t="s">
        <v>24</v>
      </c>
      <c r="G2631" t="s">
        <v>27</v>
      </c>
      <c r="H2631" t="s">
        <v>302</v>
      </c>
      <c r="I2631" s="26">
        <v>0</v>
      </c>
      <c r="J2631" s="12">
        <f t="shared" si="83"/>
        <v>0</v>
      </c>
      <c r="K2631" t="s">
        <v>1875</v>
      </c>
      <c r="L2631" t="s">
        <v>879</v>
      </c>
      <c r="M2631" t="s">
        <v>888</v>
      </c>
      <c r="N2631" t="str">
        <f t="shared" si="82"/>
        <v>R, C</v>
      </c>
    </row>
    <row r="2632" spans="1:14" x14ac:dyDescent="0.25">
      <c r="A2632" t="s">
        <v>11</v>
      </c>
      <c r="B2632" t="s">
        <v>12</v>
      </c>
      <c r="C2632" s="2">
        <v>2026</v>
      </c>
      <c r="D2632" t="s">
        <v>1801</v>
      </c>
      <c r="E2632" t="s">
        <v>1158</v>
      </c>
      <c r="F2632" t="s">
        <v>24</v>
      </c>
      <c r="G2632" t="s">
        <v>27</v>
      </c>
      <c r="H2632" t="s">
        <v>43</v>
      </c>
      <c r="I2632" s="26">
        <v>0</v>
      </c>
      <c r="J2632" s="12">
        <f t="shared" si="83"/>
        <v>0</v>
      </c>
      <c r="K2632" t="s">
        <v>1875</v>
      </c>
      <c r="N2632" t="str">
        <f t="shared" si="82"/>
        <v xml:space="preserve">, </v>
      </c>
    </row>
    <row r="2633" spans="1:14" x14ac:dyDescent="0.25">
      <c r="A2633" t="s">
        <v>11</v>
      </c>
      <c r="B2633" t="s">
        <v>12</v>
      </c>
      <c r="C2633" s="2">
        <v>2026</v>
      </c>
      <c r="D2633" t="s">
        <v>1801</v>
      </c>
      <c r="E2633" t="s">
        <v>1158</v>
      </c>
      <c r="F2633" t="s">
        <v>24</v>
      </c>
      <c r="G2633" t="s">
        <v>27</v>
      </c>
      <c r="H2633" t="s">
        <v>389</v>
      </c>
      <c r="I2633" s="26">
        <v>0</v>
      </c>
      <c r="J2633" s="12">
        <f t="shared" si="83"/>
        <v>0</v>
      </c>
      <c r="K2633" t="s">
        <v>1875</v>
      </c>
      <c r="L2633" t="s">
        <v>879</v>
      </c>
      <c r="M2633" t="s">
        <v>888</v>
      </c>
      <c r="N2633" t="str">
        <f t="shared" si="82"/>
        <v>R, C</v>
      </c>
    </row>
    <row r="2634" spans="1:14" x14ac:dyDescent="0.25">
      <c r="A2634" t="s">
        <v>11</v>
      </c>
      <c r="B2634" t="s">
        <v>12</v>
      </c>
      <c r="C2634" s="2">
        <v>2026</v>
      </c>
      <c r="D2634" t="s">
        <v>1801</v>
      </c>
      <c r="E2634" t="s">
        <v>1051</v>
      </c>
      <c r="F2634" t="s">
        <v>14</v>
      </c>
      <c r="G2634" t="s">
        <v>19</v>
      </c>
      <c r="H2634" t="s">
        <v>1455</v>
      </c>
      <c r="I2634" s="26">
        <v>-5131400</v>
      </c>
      <c r="J2634" s="12">
        <f t="shared" si="83"/>
        <v>5131400</v>
      </c>
      <c r="K2634" t="s">
        <v>1875</v>
      </c>
      <c r="L2634" t="s">
        <v>879</v>
      </c>
      <c r="M2634" t="s">
        <v>888</v>
      </c>
      <c r="N2634" t="str">
        <f t="shared" si="82"/>
        <v>R, C</v>
      </c>
    </row>
    <row r="2635" spans="1:14" x14ac:dyDescent="0.25">
      <c r="A2635" t="s">
        <v>11</v>
      </c>
      <c r="B2635" t="s">
        <v>12</v>
      </c>
      <c r="C2635" s="2">
        <v>2026</v>
      </c>
      <c r="D2635" t="s">
        <v>1801</v>
      </c>
      <c r="E2635" t="s">
        <v>1058</v>
      </c>
      <c r="F2635" t="s">
        <v>14</v>
      </c>
      <c r="G2635" t="s">
        <v>19</v>
      </c>
      <c r="H2635" t="s">
        <v>1186</v>
      </c>
      <c r="I2635" s="26">
        <v>-777703.52</v>
      </c>
      <c r="J2635" s="12">
        <f t="shared" si="83"/>
        <v>777703.52</v>
      </c>
      <c r="K2635" t="s">
        <v>1875</v>
      </c>
      <c r="L2635" t="s">
        <v>879</v>
      </c>
      <c r="M2635" t="s">
        <v>888</v>
      </c>
      <c r="N2635" t="str">
        <f t="shared" si="82"/>
        <v>R, C</v>
      </c>
    </row>
    <row r="2636" spans="1:14" x14ac:dyDescent="0.25">
      <c r="A2636" t="s">
        <v>11</v>
      </c>
      <c r="B2636" t="s">
        <v>12</v>
      </c>
      <c r="C2636" s="2">
        <v>2026</v>
      </c>
      <c r="D2636" t="s">
        <v>1801</v>
      </c>
      <c r="E2636" t="s">
        <v>1051</v>
      </c>
      <c r="F2636" t="s">
        <v>24</v>
      </c>
      <c r="G2636" t="s">
        <v>27</v>
      </c>
      <c r="H2636" t="s">
        <v>1012</v>
      </c>
      <c r="I2636" s="26">
        <v>0</v>
      </c>
      <c r="J2636" s="12">
        <f t="shared" si="83"/>
        <v>0</v>
      </c>
      <c r="K2636" t="s">
        <v>1875</v>
      </c>
      <c r="L2636" t="s">
        <v>879</v>
      </c>
      <c r="M2636" t="s">
        <v>888</v>
      </c>
      <c r="N2636" t="str">
        <f t="shared" si="82"/>
        <v>R, C</v>
      </c>
    </row>
    <row r="2637" spans="1:14" x14ac:dyDescent="0.25">
      <c r="A2637" t="s">
        <v>11</v>
      </c>
      <c r="B2637" t="s">
        <v>12</v>
      </c>
      <c r="C2637" s="2">
        <v>2026</v>
      </c>
      <c r="D2637" t="s">
        <v>1801</v>
      </c>
      <c r="E2637" t="s">
        <v>1258</v>
      </c>
      <c r="F2637" t="s">
        <v>22</v>
      </c>
      <c r="G2637" t="s">
        <v>19</v>
      </c>
      <c r="H2637" t="s">
        <v>1591</v>
      </c>
      <c r="I2637" s="26">
        <v>-37008900</v>
      </c>
      <c r="J2637" s="12">
        <f t="shared" si="83"/>
        <v>37008900</v>
      </c>
      <c r="K2637" t="s">
        <v>1875</v>
      </c>
      <c r="L2637" t="s">
        <v>878</v>
      </c>
      <c r="M2637" t="s">
        <v>889</v>
      </c>
      <c r="N2637" t="str">
        <f t="shared" si="82"/>
        <v>E, S</v>
      </c>
    </row>
    <row r="2638" spans="1:14" x14ac:dyDescent="0.25">
      <c r="A2638" t="s">
        <v>11</v>
      </c>
      <c r="B2638" t="s">
        <v>12</v>
      </c>
      <c r="C2638" s="2">
        <v>2026</v>
      </c>
      <c r="D2638" t="s">
        <v>1801</v>
      </c>
      <c r="E2638" t="s">
        <v>1160</v>
      </c>
      <c r="F2638" t="s">
        <v>21</v>
      </c>
      <c r="G2638" t="s">
        <v>642</v>
      </c>
      <c r="H2638" t="s">
        <v>1207</v>
      </c>
      <c r="I2638" s="26">
        <v>-168800</v>
      </c>
      <c r="J2638" s="12">
        <f t="shared" si="83"/>
        <v>168800</v>
      </c>
      <c r="K2638" t="s">
        <v>1875</v>
      </c>
      <c r="L2638" t="s">
        <v>879</v>
      </c>
      <c r="M2638" t="s">
        <v>888</v>
      </c>
      <c r="N2638" t="str">
        <f t="shared" si="82"/>
        <v>R, C</v>
      </c>
    </row>
    <row r="2639" spans="1:14" x14ac:dyDescent="0.25">
      <c r="A2639" t="s">
        <v>11</v>
      </c>
      <c r="B2639" t="s">
        <v>12</v>
      </c>
      <c r="C2639" s="2">
        <v>2026</v>
      </c>
      <c r="D2639" t="s">
        <v>1801</v>
      </c>
      <c r="E2639" t="s">
        <v>1051</v>
      </c>
      <c r="F2639" t="s">
        <v>22</v>
      </c>
      <c r="G2639" t="s">
        <v>19</v>
      </c>
      <c r="H2639" t="s">
        <v>1450</v>
      </c>
      <c r="I2639" s="26">
        <v>-212877.72</v>
      </c>
      <c r="J2639" s="12">
        <f t="shared" si="83"/>
        <v>212877.72</v>
      </c>
      <c r="K2639" t="s">
        <v>1875</v>
      </c>
      <c r="L2639" t="s">
        <v>879</v>
      </c>
      <c r="M2639" t="s">
        <v>887</v>
      </c>
      <c r="N2639" t="str">
        <f t="shared" si="82"/>
        <v>R, A</v>
      </c>
    </row>
    <row r="2640" spans="1:14" x14ac:dyDescent="0.25">
      <c r="A2640" t="s">
        <v>11</v>
      </c>
      <c r="B2640" t="s">
        <v>12</v>
      </c>
      <c r="C2640" s="2">
        <v>2026</v>
      </c>
      <c r="D2640" t="s">
        <v>1801</v>
      </c>
      <c r="E2640" t="s">
        <v>1047</v>
      </c>
      <c r="F2640" t="s">
        <v>24</v>
      </c>
      <c r="G2640" t="s">
        <v>27</v>
      </c>
      <c r="H2640" t="s">
        <v>496</v>
      </c>
      <c r="I2640" s="26">
        <v>0</v>
      </c>
      <c r="J2640" s="12">
        <f t="shared" si="83"/>
        <v>0</v>
      </c>
      <c r="K2640" t="s">
        <v>1875</v>
      </c>
      <c r="L2640" t="s">
        <v>879</v>
      </c>
      <c r="M2640" t="s">
        <v>888</v>
      </c>
      <c r="N2640" t="str">
        <f t="shared" si="82"/>
        <v>R, C</v>
      </c>
    </row>
    <row r="2641" spans="1:14" x14ac:dyDescent="0.25">
      <c r="A2641" t="s">
        <v>11</v>
      </c>
      <c r="B2641" t="s">
        <v>12</v>
      </c>
      <c r="C2641" s="2">
        <v>2026</v>
      </c>
      <c r="D2641" t="s">
        <v>1801</v>
      </c>
      <c r="E2641" t="s">
        <v>1066</v>
      </c>
      <c r="F2641" t="s">
        <v>20</v>
      </c>
      <c r="G2641" t="s">
        <v>19</v>
      </c>
      <c r="H2641" t="s">
        <v>1293</v>
      </c>
      <c r="I2641" s="26">
        <v>-96100</v>
      </c>
      <c r="J2641" s="12">
        <f t="shared" si="83"/>
        <v>96100</v>
      </c>
      <c r="K2641" t="s">
        <v>1875</v>
      </c>
      <c r="L2641" t="s">
        <v>879</v>
      </c>
      <c r="M2641" t="s">
        <v>888</v>
      </c>
      <c r="N2641" t="str">
        <f t="shared" si="82"/>
        <v>R, C</v>
      </c>
    </row>
    <row r="2642" spans="1:14" x14ac:dyDescent="0.25">
      <c r="A2642" t="s">
        <v>11</v>
      </c>
      <c r="B2642" t="s">
        <v>12</v>
      </c>
      <c r="C2642" s="2">
        <v>2026</v>
      </c>
      <c r="D2642" t="s">
        <v>1801</v>
      </c>
      <c r="E2642" t="s">
        <v>1047</v>
      </c>
      <c r="F2642" t="s">
        <v>24</v>
      </c>
      <c r="G2642" t="s">
        <v>27</v>
      </c>
      <c r="H2642" t="s">
        <v>90</v>
      </c>
      <c r="I2642" s="26">
        <v>0</v>
      </c>
      <c r="J2642" s="12">
        <f t="shared" si="83"/>
        <v>0</v>
      </c>
      <c r="K2642" t="s">
        <v>1875</v>
      </c>
      <c r="L2642" t="s">
        <v>879</v>
      </c>
      <c r="M2642" t="s">
        <v>888</v>
      </c>
      <c r="N2642" t="str">
        <f t="shared" si="82"/>
        <v>R, C</v>
      </c>
    </row>
    <row r="2643" spans="1:14" x14ac:dyDescent="0.25">
      <c r="A2643" t="s">
        <v>11</v>
      </c>
      <c r="B2643" t="s">
        <v>12</v>
      </c>
      <c r="C2643" s="2">
        <v>2026</v>
      </c>
      <c r="D2643" t="s">
        <v>1801</v>
      </c>
      <c r="E2643" t="s">
        <v>1047</v>
      </c>
      <c r="F2643" t="s">
        <v>24</v>
      </c>
      <c r="G2643" t="s">
        <v>27</v>
      </c>
      <c r="H2643" t="s">
        <v>113</v>
      </c>
      <c r="I2643" s="26">
        <v>0</v>
      </c>
      <c r="J2643" s="12">
        <f t="shared" si="83"/>
        <v>0</v>
      </c>
      <c r="K2643" t="s">
        <v>1875</v>
      </c>
      <c r="L2643" t="s">
        <v>879</v>
      </c>
      <c r="M2643" t="s">
        <v>888</v>
      </c>
      <c r="N2643" t="str">
        <f t="shared" si="82"/>
        <v>R, C</v>
      </c>
    </row>
    <row r="2644" spans="1:14" x14ac:dyDescent="0.25">
      <c r="A2644" t="s">
        <v>11</v>
      </c>
      <c r="B2644" t="s">
        <v>862</v>
      </c>
      <c r="C2644" s="2">
        <v>2025</v>
      </c>
      <c r="D2644" t="s">
        <v>1801</v>
      </c>
      <c r="E2644" t="s">
        <v>1066</v>
      </c>
      <c r="F2644" t="s">
        <v>14</v>
      </c>
      <c r="G2644" t="s">
        <v>19</v>
      </c>
      <c r="H2644" t="s">
        <v>1206</v>
      </c>
      <c r="I2644" s="26">
        <v>157245</v>
      </c>
      <c r="J2644" s="12">
        <f t="shared" si="83"/>
        <v>-157245</v>
      </c>
      <c r="K2644" t="s">
        <v>1875</v>
      </c>
      <c r="L2644" t="s">
        <v>879</v>
      </c>
      <c r="M2644" t="s">
        <v>888</v>
      </c>
      <c r="N2644" t="str">
        <f t="shared" si="82"/>
        <v>R, C</v>
      </c>
    </row>
    <row r="2645" spans="1:14" x14ac:dyDescent="0.25">
      <c r="A2645" t="s">
        <v>11</v>
      </c>
      <c r="B2645" t="s">
        <v>861</v>
      </c>
      <c r="C2645" s="2">
        <v>2026</v>
      </c>
      <c r="D2645" t="s">
        <v>1801</v>
      </c>
      <c r="E2645" t="s">
        <v>1053</v>
      </c>
      <c r="F2645" t="s">
        <v>14</v>
      </c>
      <c r="G2645" t="s">
        <v>19</v>
      </c>
      <c r="H2645" t="s">
        <v>1424</v>
      </c>
      <c r="I2645" s="26">
        <v>1328674.2</v>
      </c>
      <c r="J2645" s="12">
        <f t="shared" si="83"/>
        <v>-1328674.2</v>
      </c>
      <c r="K2645" t="s">
        <v>1875</v>
      </c>
      <c r="L2645" t="s">
        <v>879</v>
      </c>
      <c r="M2645" t="s">
        <v>887</v>
      </c>
      <c r="N2645" t="str">
        <f t="shared" si="82"/>
        <v>R, A</v>
      </c>
    </row>
    <row r="2646" spans="1:14" x14ac:dyDescent="0.25">
      <c r="A2646" t="s">
        <v>11</v>
      </c>
      <c r="B2646" t="s">
        <v>861</v>
      </c>
      <c r="C2646" s="2">
        <v>2026</v>
      </c>
      <c r="D2646" t="s">
        <v>1801</v>
      </c>
      <c r="E2646" t="s">
        <v>1051</v>
      </c>
      <c r="F2646" t="s">
        <v>14</v>
      </c>
      <c r="G2646" t="s">
        <v>19</v>
      </c>
      <c r="H2646" t="s">
        <v>1117</v>
      </c>
      <c r="I2646" s="26">
        <v>169202.25</v>
      </c>
      <c r="J2646" s="12">
        <f t="shared" si="83"/>
        <v>-169202.25</v>
      </c>
      <c r="K2646" t="s">
        <v>1875</v>
      </c>
      <c r="L2646" t="s">
        <v>879</v>
      </c>
      <c r="M2646" t="s">
        <v>887</v>
      </c>
      <c r="N2646" t="str">
        <f t="shared" si="82"/>
        <v>R, A</v>
      </c>
    </row>
    <row r="2647" spans="1:14" x14ac:dyDescent="0.25">
      <c r="A2647" t="s">
        <v>11</v>
      </c>
      <c r="B2647" t="s">
        <v>861</v>
      </c>
      <c r="C2647" s="2">
        <v>2026</v>
      </c>
      <c r="D2647" t="s">
        <v>1801</v>
      </c>
      <c r="E2647" t="s">
        <v>1161</v>
      </c>
      <c r="F2647" t="s">
        <v>14</v>
      </c>
      <c r="G2647" t="s">
        <v>19</v>
      </c>
      <c r="H2647" t="s">
        <v>1807</v>
      </c>
      <c r="I2647" s="26">
        <v>228892.65</v>
      </c>
      <c r="J2647" s="12">
        <f t="shared" si="83"/>
        <v>-228892.65</v>
      </c>
      <c r="K2647" t="s">
        <v>1875</v>
      </c>
      <c r="L2647" t="s">
        <v>879</v>
      </c>
      <c r="M2647" t="s">
        <v>887</v>
      </c>
      <c r="N2647" t="str">
        <f t="shared" si="82"/>
        <v>R, A</v>
      </c>
    </row>
    <row r="2648" spans="1:14" x14ac:dyDescent="0.25">
      <c r="A2648" t="s">
        <v>11</v>
      </c>
      <c r="B2648" t="s">
        <v>861</v>
      </c>
      <c r="C2648" s="2">
        <v>2026</v>
      </c>
      <c r="D2648" t="s">
        <v>1801</v>
      </c>
      <c r="E2648" t="s">
        <v>1047</v>
      </c>
      <c r="F2648" t="s">
        <v>21</v>
      </c>
      <c r="G2648" t="s">
        <v>19</v>
      </c>
      <c r="H2648" t="s">
        <v>1174</v>
      </c>
      <c r="I2648" s="26">
        <v>5764371.21</v>
      </c>
      <c r="J2648" s="12">
        <f t="shared" si="83"/>
        <v>-5764371.21</v>
      </c>
      <c r="K2648" t="s">
        <v>1875</v>
      </c>
      <c r="L2648" t="s">
        <v>879</v>
      </c>
      <c r="M2648" t="s">
        <v>888</v>
      </c>
      <c r="N2648" t="str">
        <f t="shared" si="82"/>
        <v>R, C</v>
      </c>
    </row>
    <row r="2649" spans="1:14" x14ac:dyDescent="0.25">
      <c r="A2649" t="s">
        <v>11</v>
      </c>
      <c r="B2649" t="s">
        <v>860</v>
      </c>
      <c r="C2649" s="2">
        <v>2026</v>
      </c>
      <c r="D2649" t="s">
        <v>1745</v>
      </c>
      <c r="E2649" t="s">
        <v>1051</v>
      </c>
      <c r="F2649" t="s">
        <v>14</v>
      </c>
      <c r="G2649" t="s">
        <v>19</v>
      </c>
      <c r="H2649" t="s">
        <v>1434</v>
      </c>
      <c r="I2649" s="26">
        <v>420.17</v>
      </c>
      <c r="J2649" s="12">
        <f t="shared" si="83"/>
        <v>-420.17</v>
      </c>
      <c r="K2649" t="s">
        <v>1875</v>
      </c>
      <c r="L2649" t="s">
        <v>878</v>
      </c>
      <c r="M2649" t="s">
        <v>887</v>
      </c>
      <c r="N2649" t="str">
        <f t="shared" si="82"/>
        <v>E, A</v>
      </c>
    </row>
    <row r="2650" spans="1:14" x14ac:dyDescent="0.25">
      <c r="A2650" t="s">
        <v>11</v>
      </c>
      <c r="B2650" t="s">
        <v>861</v>
      </c>
      <c r="C2650" s="2">
        <v>2026</v>
      </c>
      <c r="D2650" t="s">
        <v>1801</v>
      </c>
      <c r="E2650" t="s">
        <v>1073</v>
      </c>
      <c r="F2650" t="s">
        <v>14</v>
      </c>
      <c r="G2650" t="s">
        <v>315</v>
      </c>
      <c r="H2650" t="s">
        <v>1470</v>
      </c>
      <c r="I2650" s="26">
        <v>89612.4</v>
      </c>
      <c r="J2650" s="12">
        <f t="shared" si="83"/>
        <v>-89612.4</v>
      </c>
      <c r="K2650" t="s">
        <v>1875</v>
      </c>
      <c r="L2650" t="s">
        <v>879</v>
      </c>
      <c r="M2650" t="s">
        <v>888</v>
      </c>
      <c r="N2650" t="str">
        <f t="shared" si="82"/>
        <v>R, C</v>
      </c>
    </row>
    <row r="2651" spans="1:14" x14ac:dyDescent="0.25">
      <c r="A2651" t="s">
        <v>11</v>
      </c>
      <c r="B2651" t="s">
        <v>860</v>
      </c>
      <c r="C2651" s="2">
        <v>2027</v>
      </c>
      <c r="D2651" t="s">
        <v>1745</v>
      </c>
      <c r="E2651" t="s">
        <v>1051</v>
      </c>
      <c r="F2651" t="s">
        <v>14</v>
      </c>
      <c r="G2651" t="s">
        <v>19</v>
      </c>
      <c r="H2651" t="s">
        <v>1282</v>
      </c>
      <c r="I2651" s="26">
        <v>0</v>
      </c>
      <c r="J2651" s="12">
        <f t="shared" si="83"/>
        <v>0</v>
      </c>
      <c r="K2651" t="s">
        <v>1875</v>
      </c>
      <c r="L2651" t="s">
        <v>879</v>
      </c>
      <c r="M2651" t="s">
        <v>888</v>
      </c>
      <c r="N2651" t="str">
        <f t="shared" si="82"/>
        <v>R, C</v>
      </c>
    </row>
    <row r="2652" spans="1:14" x14ac:dyDescent="0.25">
      <c r="A2652" t="s">
        <v>11</v>
      </c>
      <c r="B2652" t="s">
        <v>861</v>
      </c>
      <c r="C2652" s="2">
        <v>2026</v>
      </c>
      <c r="D2652" t="s">
        <v>1801</v>
      </c>
      <c r="E2652" t="s">
        <v>1158</v>
      </c>
      <c r="F2652" t="s">
        <v>24</v>
      </c>
      <c r="G2652" t="s">
        <v>25</v>
      </c>
      <c r="H2652" t="s">
        <v>58</v>
      </c>
      <c r="I2652" s="26">
        <v>59908.05</v>
      </c>
      <c r="J2652" s="12">
        <f t="shared" si="83"/>
        <v>-59908.05</v>
      </c>
      <c r="K2652" t="s">
        <v>1875</v>
      </c>
      <c r="L2652" t="s">
        <v>879</v>
      </c>
      <c r="M2652" t="s">
        <v>888</v>
      </c>
      <c r="N2652" t="str">
        <f t="shared" si="82"/>
        <v>R, C</v>
      </c>
    </row>
    <row r="2653" spans="1:14" x14ac:dyDescent="0.25">
      <c r="A2653" t="s">
        <v>11</v>
      </c>
      <c r="B2653" t="s">
        <v>860</v>
      </c>
      <c r="C2653" s="2">
        <v>2026</v>
      </c>
      <c r="D2653" t="s">
        <v>1801</v>
      </c>
      <c r="E2653" t="s">
        <v>1066</v>
      </c>
      <c r="F2653" t="s">
        <v>14</v>
      </c>
      <c r="G2653" t="s">
        <v>19</v>
      </c>
      <c r="H2653" t="s">
        <v>1692</v>
      </c>
      <c r="I2653" s="26">
        <v>-1302503.47</v>
      </c>
      <c r="J2653" s="12">
        <f t="shared" si="83"/>
        <v>1302503.47</v>
      </c>
      <c r="K2653" t="s">
        <v>1875</v>
      </c>
      <c r="L2653" t="s">
        <v>879</v>
      </c>
      <c r="M2653" t="s">
        <v>888</v>
      </c>
      <c r="N2653" t="str">
        <f t="shared" si="82"/>
        <v>R, C</v>
      </c>
    </row>
    <row r="2654" spans="1:14" x14ac:dyDescent="0.25">
      <c r="A2654" t="s">
        <v>11</v>
      </c>
      <c r="B2654" t="s">
        <v>860</v>
      </c>
      <c r="C2654" s="2">
        <v>2026</v>
      </c>
      <c r="D2654" t="s">
        <v>961</v>
      </c>
      <c r="E2654" t="s">
        <v>1066</v>
      </c>
      <c r="F2654" t="s">
        <v>22</v>
      </c>
      <c r="G2654" t="s">
        <v>173</v>
      </c>
      <c r="H2654" t="s">
        <v>1210</v>
      </c>
      <c r="I2654" s="26">
        <v>25503.84</v>
      </c>
      <c r="J2654" s="12">
        <f t="shared" si="83"/>
        <v>-25503.84</v>
      </c>
      <c r="K2654" t="s">
        <v>1875</v>
      </c>
      <c r="L2654" t="s">
        <v>878</v>
      </c>
      <c r="M2654" t="s">
        <v>886</v>
      </c>
      <c r="N2654" t="str">
        <f t="shared" si="82"/>
        <v>E, B</v>
      </c>
    </row>
    <row r="2655" spans="1:14" x14ac:dyDescent="0.25">
      <c r="A2655" t="s">
        <v>11</v>
      </c>
      <c r="B2655" t="s">
        <v>861</v>
      </c>
      <c r="C2655" s="2">
        <v>2026</v>
      </c>
      <c r="D2655" t="s">
        <v>1801</v>
      </c>
      <c r="E2655" t="s">
        <v>1066</v>
      </c>
      <c r="F2655" t="s">
        <v>14</v>
      </c>
      <c r="G2655" t="s">
        <v>19</v>
      </c>
      <c r="H2655" t="s">
        <v>1242</v>
      </c>
      <c r="I2655" s="26">
        <v>170503.9</v>
      </c>
      <c r="J2655" s="12">
        <f t="shared" si="83"/>
        <v>-170503.9</v>
      </c>
      <c r="K2655" t="s">
        <v>1875</v>
      </c>
      <c r="L2655" t="s">
        <v>879</v>
      </c>
      <c r="M2655" t="s">
        <v>888</v>
      </c>
      <c r="N2655" t="str">
        <f t="shared" si="82"/>
        <v>R, C</v>
      </c>
    </row>
    <row r="2656" spans="1:14" x14ac:dyDescent="0.25">
      <c r="A2656" t="s">
        <v>11</v>
      </c>
      <c r="B2656" t="s">
        <v>862</v>
      </c>
      <c r="C2656" s="2">
        <v>2026</v>
      </c>
      <c r="D2656" t="s">
        <v>1801</v>
      </c>
      <c r="E2656" t="s">
        <v>1051</v>
      </c>
      <c r="F2656" t="s">
        <v>22</v>
      </c>
      <c r="G2656" t="s">
        <v>19</v>
      </c>
      <c r="H2656" t="s">
        <v>1220</v>
      </c>
      <c r="I2656" s="26">
        <v>0</v>
      </c>
      <c r="J2656" s="12">
        <f t="shared" si="83"/>
        <v>0</v>
      </c>
      <c r="K2656" t="s">
        <v>1875</v>
      </c>
      <c r="L2656" t="s">
        <v>878</v>
      </c>
      <c r="M2656" t="s">
        <v>888</v>
      </c>
      <c r="N2656" t="str">
        <f t="shared" si="82"/>
        <v>E, C</v>
      </c>
    </row>
    <row r="2657" spans="1:14" x14ac:dyDescent="0.25">
      <c r="A2657" t="s">
        <v>11</v>
      </c>
      <c r="B2657" t="s">
        <v>860</v>
      </c>
      <c r="C2657" s="2">
        <v>2026</v>
      </c>
      <c r="D2657" t="s">
        <v>1745</v>
      </c>
      <c r="E2657" t="s">
        <v>1143</v>
      </c>
      <c r="F2657" t="s">
        <v>14</v>
      </c>
      <c r="G2657" t="s">
        <v>19</v>
      </c>
      <c r="H2657" t="s">
        <v>1178</v>
      </c>
      <c r="I2657" s="26">
        <v>0</v>
      </c>
      <c r="J2657" s="12">
        <f t="shared" si="83"/>
        <v>0</v>
      </c>
      <c r="K2657" t="s">
        <v>1875</v>
      </c>
      <c r="L2657" t="s">
        <v>878</v>
      </c>
      <c r="M2657" t="s">
        <v>887</v>
      </c>
      <c r="N2657" t="str">
        <f t="shared" si="82"/>
        <v>E, A</v>
      </c>
    </row>
    <row r="2658" spans="1:14" x14ac:dyDescent="0.25">
      <c r="A2658" t="s">
        <v>11</v>
      </c>
      <c r="B2658" t="s">
        <v>861</v>
      </c>
      <c r="C2658" s="2">
        <v>2026</v>
      </c>
      <c r="D2658" t="s">
        <v>1801</v>
      </c>
      <c r="E2658" t="s">
        <v>1161</v>
      </c>
      <c r="F2658" t="s">
        <v>21</v>
      </c>
      <c r="G2658" t="s">
        <v>19</v>
      </c>
      <c r="H2658" t="s">
        <v>1140</v>
      </c>
      <c r="I2658" s="26">
        <v>0</v>
      </c>
      <c r="J2658" s="12">
        <f t="shared" si="83"/>
        <v>0</v>
      </c>
      <c r="K2658" t="s">
        <v>1875</v>
      </c>
      <c r="L2658" t="s">
        <v>879</v>
      </c>
      <c r="M2658" t="s">
        <v>888</v>
      </c>
      <c r="N2658" t="str">
        <f t="shared" si="82"/>
        <v>R, C</v>
      </c>
    </row>
    <row r="2659" spans="1:14" x14ac:dyDescent="0.25">
      <c r="A2659" t="s">
        <v>11</v>
      </c>
      <c r="B2659" t="s">
        <v>860</v>
      </c>
      <c r="C2659" s="2">
        <v>2026</v>
      </c>
      <c r="D2659" t="s">
        <v>1680</v>
      </c>
      <c r="E2659" t="s">
        <v>1101</v>
      </c>
      <c r="F2659" t="s">
        <v>22</v>
      </c>
      <c r="G2659" t="s">
        <v>19</v>
      </c>
      <c r="H2659" t="s">
        <v>1162</v>
      </c>
      <c r="I2659" s="26">
        <v>0</v>
      </c>
      <c r="J2659" s="12">
        <f t="shared" si="83"/>
        <v>0</v>
      </c>
      <c r="K2659" t="s">
        <v>1875</v>
      </c>
      <c r="L2659" t="s">
        <v>879</v>
      </c>
      <c r="M2659" t="s">
        <v>888</v>
      </c>
      <c r="N2659" t="str">
        <f t="shared" si="82"/>
        <v>R, C</v>
      </c>
    </row>
    <row r="2660" spans="1:14" x14ac:dyDescent="0.25">
      <c r="A2660" t="s">
        <v>11</v>
      </c>
      <c r="B2660" t="s">
        <v>861</v>
      </c>
      <c r="C2660" s="2">
        <v>2026</v>
      </c>
      <c r="D2660" t="s">
        <v>1801</v>
      </c>
      <c r="E2660" t="s">
        <v>1066</v>
      </c>
      <c r="F2660" t="s">
        <v>24</v>
      </c>
      <c r="G2660" t="s">
        <v>27</v>
      </c>
      <c r="H2660" t="s">
        <v>1712</v>
      </c>
      <c r="I2660" s="26">
        <v>47182.71</v>
      </c>
      <c r="J2660" s="12">
        <f t="shared" si="83"/>
        <v>-47182.71</v>
      </c>
      <c r="K2660" t="s">
        <v>1875</v>
      </c>
      <c r="L2660" t="s">
        <v>879</v>
      </c>
      <c r="M2660" t="s">
        <v>888</v>
      </c>
      <c r="N2660" t="str">
        <f t="shared" si="82"/>
        <v>R, C</v>
      </c>
    </row>
    <row r="2661" spans="1:14" x14ac:dyDescent="0.25">
      <c r="A2661" t="s">
        <v>11</v>
      </c>
      <c r="B2661" t="s">
        <v>12</v>
      </c>
      <c r="C2661" s="2">
        <v>2026</v>
      </c>
      <c r="D2661" t="s">
        <v>1801</v>
      </c>
      <c r="E2661" t="s">
        <v>1073</v>
      </c>
      <c r="F2661" t="s">
        <v>40</v>
      </c>
      <c r="G2661" t="s">
        <v>315</v>
      </c>
      <c r="H2661" t="s">
        <v>1508</v>
      </c>
      <c r="I2661" s="26">
        <v>-200000</v>
      </c>
      <c r="J2661" s="12">
        <f t="shared" si="83"/>
        <v>200000</v>
      </c>
      <c r="K2661" t="s">
        <v>1875</v>
      </c>
      <c r="L2661" t="s">
        <v>878</v>
      </c>
      <c r="M2661" t="s">
        <v>886</v>
      </c>
      <c r="N2661" t="str">
        <f t="shared" si="82"/>
        <v>E, B</v>
      </c>
    </row>
    <row r="2662" spans="1:14" x14ac:dyDescent="0.25">
      <c r="A2662" t="s">
        <v>11</v>
      </c>
      <c r="B2662" t="s">
        <v>12</v>
      </c>
      <c r="C2662" s="2">
        <v>2026</v>
      </c>
      <c r="D2662" t="s">
        <v>1801</v>
      </c>
      <c r="E2662" t="s">
        <v>1080</v>
      </c>
      <c r="F2662" t="s">
        <v>14</v>
      </c>
      <c r="G2662" t="s">
        <v>19</v>
      </c>
      <c r="H2662" t="s">
        <v>1598</v>
      </c>
      <c r="I2662" s="26">
        <v>0</v>
      </c>
      <c r="J2662" s="12">
        <f t="shared" si="83"/>
        <v>0</v>
      </c>
      <c r="K2662" t="s">
        <v>1875</v>
      </c>
      <c r="L2662" t="s">
        <v>879</v>
      </c>
      <c r="M2662" t="s">
        <v>888</v>
      </c>
      <c r="N2662" t="str">
        <f t="shared" si="82"/>
        <v>R, C</v>
      </c>
    </row>
    <row r="2663" spans="1:14" x14ac:dyDescent="0.25">
      <c r="A2663" t="s">
        <v>11</v>
      </c>
      <c r="B2663" t="s">
        <v>12</v>
      </c>
      <c r="C2663" s="2">
        <v>2026</v>
      </c>
      <c r="D2663" t="s">
        <v>1801</v>
      </c>
      <c r="E2663" t="s">
        <v>1070</v>
      </c>
      <c r="F2663" t="s">
        <v>20</v>
      </c>
      <c r="G2663" t="s">
        <v>19</v>
      </c>
      <c r="H2663" t="s">
        <v>1178</v>
      </c>
      <c r="I2663" s="26">
        <v>0</v>
      </c>
      <c r="J2663" s="12">
        <f t="shared" si="83"/>
        <v>0</v>
      </c>
      <c r="K2663" t="s">
        <v>1875</v>
      </c>
      <c r="L2663" t="s">
        <v>878</v>
      </c>
      <c r="M2663" t="s">
        <v>887</v>
      </c>
      <c r="N2663" t="str">
        <f t="shared" si="82"/>
        <v>E, A</v>
      </c>
    </row>
    <row r="2664" spans="1:14" x14ac:dyDescent="0.25">
      <c r="A2664" t="s">
        <v>11</v>
      </c>
      <c r="B2664" t="s">
        <v>12</v>
      </c>
      <c r="C2664" s="2">
        <v>2026</v>
      </c>
      <c r="D2664" t="s">
        <v>1801</v>
      </c>
      <c r="E2664" t="s">
        <v>1066</v>
      </c>
      <c r="F2664" t="s">
        <v>24</v>
      </c>
      <c r="G2664" t="s">
        <v>27</v>
      </c>
      <c r="H2664" t="s">
        <v>1858</v>
      </c>
      <c r="I2664" s="26">
        <v>-7071220</v>
      </c>
      <c r="J2664" s="12">
        <f t="shared" si="83"/>
        <v>7071220</v>
      </c>
      <c r="K2664" t="s">
        <v>1875</v>
      </c>
      <c r="L2664" t="s">
        <v>879</v>
      </c>
      <c r="M2664" t="s">
        <v>888</v>
      </c>
      <c r="N2664" t="str">
        <f t="shared" si="82"/>
        <v>R, C</v>
      </c>
    </row>
    <row r="2665" spans="1:14" x14ac:dyDescent="0.25">
      <c r="A2665" t="s">
        <v>11</v>
      </c>
      <c r="B2665" t="s">
        <v>860</v>
      </c>
      <c r="C2665" s="2">
        <v>2026</v>
      </c>
      <c r="D2665" t="s">
        <v>1680</v>
      </c>
      <c r="E2665" t="s">
        <v>1066</v>
      </c>
      <c r="F2665" t="s">
        <v>22</v>
      </c>
      <c r="G2665" t="s">
        <v>173</v>
      </c>
      <c r="H2665" t="s">
        <v>1451</v>
      </c>
      <c r="I2665" s="26">
        <v>12350</v>
      </c>
      <c r="J2665" s="12">
        <f t="shared" si="83"/>
        <v>-12350</v>
      </c>
      <c r="K2665" t="s">
        <v>1875</v>
      </c>
      <c r="L2665" t="s">
        <v>879</v>
      </c>
      <c r="M2665" t="s">
        <v>886</v>
      </c>
      <c r="N2665" t="str">
        <f t="shared" si="82"/>
        <v>R, B</v>
      </c>
    </row>
    <row r="2666" spans="1:14" x14ac:dyDescent="0.25">
      <c r="A2666" t="s">
        <v>11</v>
      </c>
      <c r="B2666" t="s">
        <v>860</v>
      </c>
      <c r="C2666" s="2">
        <v>2026</v>
      </c>
      <c r="D2666" t="s">
        <v>1745</v>
      </c>
      <c r="E2666" t="s">
        <v>1051</v>
      </c>
      <c r="F2666" t="s">
        <v>22</v>
      </c>
      <c r="G2666" t="s">
        <v>19</v>
      </c>
      <c r="H2666" t="s">
        <v>1222</v>
      </c>
      <c r="I2666" s="26">
        <v>0</v>
      </c>
      <c r="J2666" s="12">
        <f t="shared" si="83"/>
        <v>0</v>
      </c>
      <c r="K2666" t="s">
        <v>1875</v>
      </c>
      <c r="L2666" t="s">
        <v>879</v>
      </c>
      <c r="M2666" t="s">
        <v>888</v>
      </c>
      <c r="N2666" t="str">
        <f t="shared" si="82"/>
        <v>R, C</v>
      </c>
    </row>
    <row r="2667" spans="1:14" x14ac:dyDescent="0.25">
      <c r="A2667" t="s">
        <v>11</v>
      </c>
      <c r="B2667" t="s">
        <v>861</v>
      </c>
      <c r="C2667" s="2">
        <v>2026</v>
      </c>
      <c r="D2667" t="s">
        <v>1801</v>
      </c>
      <c r="E2667" t="s">
        <v>1051</v>
      </c>
      <c r="F2667" t="s">
        <v>22</v>
      </c>
      <c r="G2667" t="s">
        <v>19</v>
      </c>
      <c r="H2667" t="s">
        <v>1167</v>
      </c>
      <c r="I2667" s="26">
        <v>15000000</v>
      </c>
      <c r="J2667" s="12">
        <f t="shared" si="83"/>
        <v>-15000000</v>
      </c>
      <c r="K2667" t="s">
        <v>1875</v>
      </c>
      <c r="L2667" t="s">
        <v>878</v>
      </c>
      <c r="M2667" t="s">
        <v>887</v>
      </c>
      <c r="N2667" t="str">
        <f t="shared" si="82"/>
        <v>E, A</v>
      </c>
    </row>
    <row r="2668" spans="1:14" x14ac:dyDescent="0.25">
      <c r="A2668" t="s">
        <v>11</v>
      </c>
      <c r="B2668" t="s">
        <v>860</v>
      </c>
      <c r="C2668" s="2">
        <v>2026</v>
      </c>
      <c r="D2668" t="s">
        <v>968</v>
      </c>
      <c r="E2668" t="s">
        <v>1066</v>
      </c>
      <c r="F2668" t="s">
        <v>22</v>
      </c>
      <c r="G2668" t="s">
        <v>173</v>
      </c>
      <c r="H2668" t="s">
        <v>1575</v>
      </c>
      <c r="I2668" s="26">
        <v>125000</v>
      </c>
      <c r="J2668" s="12">
        <f t="shared" si="83"/>
        <v>-125000</v>
      </c>
      <c r="K2668" t="s">
        <v>1875</v>
      </c>
      <c r="L2668" t="s">
        <v>878</v>
      </c>
      <c r="M2668" t="s">
        <v>886</v>
      </c>
      <c r="N2668" t="str">
        <f t="shared" si="82"/>
        <v>E, B</v>
      </c>
    </row>
    <row r="2669" spans="1:14" x14ac:dyDescent="0.25">
      <c r="A2669" t="s">
        <v>11</v>
      </c>
      <c r="B2669" t="s">
        <v>860</v>
      </c>
      <c r="C2669" s="2">
        <v>2027</v>
      </c>
      <c r="D2669" t="s">
        <v>1037</v>
      </c>
      <c r="E2669" t="s">
        <v>1066</v>
      </c>
      <c r="F2669" t="s">
        <v>22</v>
      </c>
      <c r="G2669" t="s">
        <v>173</v>
      </c>
      <c r="H2669" t="s">
        <v>1478</v>
      </c>
      <c r="I2669" s="26">
        <v>20941.95</v>
      </c>
      <c r="J2669" s="12">
        <f t="shared" si="83"/>
        <v>-20941.95</v>
      </c>
      <c r="K2669" t="s">
        <v>1875</v>
      </c>
      <c r="L2669" t="s">
        <v>879</v>
      </c>
      <c r="M2669" t="s">
        <v>888</v>
      </c>
      <c r="N2669" t="str">
        <f t="shared" si="82"/>
        <v>R, C</v>
      </c>
    </row>
    <row r="2670" spans="1:14" x14ac:dyDescent="0.25">
      <c r="A2670" t="s">
        <v>11</v>
      </c>
      <c r="B2670" t="s">
        <v>12</v>
      </c>
      <c r="C2670" s="2">
        <v>2025</v>
      </c>
      <c r="D2670" t="s">
        <v>1801</v>
      </c>
      <c r="E2670" t="s">
        <v>1092</v>
      </c>
      <c r="F2670" t="s">
        <v>24</v>
      </c>
      <c r="G2670" t="s">
        <v>27</v>
      </c>
      <c r="H2670" t="s">
        <v>1792</v>
      </c>
      <c r="I2670" s="26">
        <v>-3290</v>
      </c>
      <c r="J2670" s="12">
        <f t="shared" si="83"/>
        <v>3290</v>
      </c>
      <c r="K2670" t="s">
        <v>1875</v>
      </c>
      <c r="L2670" t="s">
        <v>879</v>
      </c>
      <c r="M2670" t="s">
        <v>888</v>
      </c>
      <c r="N2670" t="str">
        <f t="shared" si="82"/>
        <v>R, C</v>
      </c>
    </row>
    <row r="2671" spans="1:14" x14ac:dyDescent="0.25">
      <c r="A2671" t="s">
        <v>11</v>
      </c>
      <c r="B2671" t="s">
        <v>12</v>
      </c>
      <c r="C2671" s="2">
        <v>2026</v>
      </c>
      <c r="D2671" t="s">
        <v>1801</v>
      </c>
      <c r="E2671" t="s">
        <v>1129</v>
      </c>
      <c r="F2671" t="s">
        <v>16</v>
      </c>
      <c r="G2671" t="s">
        <v>19</v>
      </c>
      <c r="H2671" t="s">
        <v>1071</v>
      </c>
      <c r="I2671" s="26">
        <v>-4747.9799999999996</v>
      </c>
      <c r="J2671" s="12">
        <f t="shared" si="83"/>
        <v>4747.9799999999996</v>
      </c>
      <c r="K2671" t="s">
        <v>1875</v>
      </c>
      <c r="L2671" t="s">
        <v>879</v>
      </c>
      <c r="M2671" t="s">
        <v>888</v>
      </c>
      <c r="N2671" t="str">
        <f t="shared" si="82"/>
        <v>R, C</v>
      </c>
    </row>
    <row r="2672" spans="1:14" x14ac:dyDescent="0.25">
      <c r="A2672" t="s">
        <v>11</v>
      </c>
      <c r="B2672" t="s">
        <v>861</v>
      </c>
      <c r="C2672" s="2">
        <v>2026</v>
      </c>
      <c r="D2672" t="s">
        <v>1801</v>
      </c>
      <c r="E2672" t="s">
        <v>1058</v>
      </c>
      <c r="F2672" t="s">
        <v>14</v>
      </c>
      <c r="G2672" t="s">
        <v>19</v>
      </c>
      <c r="H2672" t="s">
        <v>1120</v>
      </c>
      <c r="I2672" s="26">
        <v>7742111.4699999997</v>
      </c>
      <c r="J2672" s="12">
        <f t="shared" si="83"/>
        <v>-7742111.4699999997</v>
      </c>
      <c r="K2672" t="s">
        <v>1875</v>
      </c>
      <c r="L2672" t="s">
        <v>879</v>
      </c>
      <c r="M2672" t="s">
        <v>888</v>
      </c>
      <c r="N2672" t="str">
        <f t="shared" si="82"/>
        <v>R, C</v>
      </c>
    </row>
    <row r="2673" spans="1:14" x14ac:dyDescent="0.25">
      <c r="A2673" t="s">
        <v>11</v>
      </c>
      <c r="B2673" t="s">
        <v>861</v>
      </c>
      <c r="C2673" s="2">
        <v>2026</v>
      </c>
      <c r="D2673" t="s">
        <v>1801</v>
      </c>
      <c r="E2673" t="s">
        <v>1080</v>
      </c>
      <c r="F2673" t="s">
        <v>16</v>
      </c>
      <c r="G2673" t="s">
        <v>15</v>
      </c>
      <c r="H2673" t="s">
        <v>1342</v>
      </c>
      <c r="I2673" s="26">
        <v>679688264.75999999</v>
      </c>
      <c r="J2673" s="12">
        <f t="shared" si="83"/>
        <v>-679688264.75999999</v>
      </c>
      <c r="K2673" t="s">
        <v>1875</v>
      </c>
      <c r="L2673" t="s">
        <v>879</v>
      </c>
      <c r="M2673" t="s">
        <v>888</v>
      </c>
      <c r="N2673" t="str">
        <f t="shared" si="82"/>
        <v>R, C</v>
      </c>
    </row>
    <row r="2674" spans="1:14" x14ac:dyDescent="0.25">
      <c r="A2674" t="s">
        <v>11</v>
      </c>
      <c r="B2674" t="s">
        <v>12</v>
      </c>
      <c r="C2674" s="2">
        <v>2026</v>
      </c>
      <c r="D2674" t="s">
        <v>1801</v>
      </c>
      <c r="E2674" t="s">
        <v>1129</v>
      </c>
      <c r="F2674" t="s">
        <v>14</v>
      </c>
      <c r="G2674" t="s">
        <v>438</v>
      </c>
      <c r="H2674" t="s">
        <v>1121</v>
      </c>
      <c r="I2674" s="26">
        <v>-654400</v>
      </c>
      <c r="J2674" s="12">
        <f t="shared" si="83"/>
        <v>654400</v>
      </c>
      <c r="K2674" t="s">
        <v>1875</v>
      </c>
      <c r="L2674" t="s">
        <v>879</v>
      </c>
      <c r="M2674" t="s">
        <v>888</v>
      </c>
      <c r="N2674" t="str">
        <f t="shared" si="82"/>
        <v>R, C</v>
      </c>
    </row>
    <row r="2675" spans="1:14" x14ac:dyDescent="0.25">
      <c r="A2675" t="s">
        <v>11</v>
      </c>
      <c r="B2675" t="s">
        <v>12</v>
      </c>
      <c r="C2675" s="2">
        <v>2026</v>
      </c>
      <c r="D2675" t="s">
        <v>1801</v>
      </c>
      <c r="E2675" t="s">
        <v>1139</v>
      </c>
      <c r="F2675" t="s">
        <v>20</v>
      </c>
      <c r="G2675" t="s">
        <v>19</v>
      </c>
      <c r="H2675" t="s">
        <v>1277</v>
      </c>
      <c r="I2675" s="26">
        <v>-89800</v>
      </c>
      <c r="J2675" s="12">
        <f t="shared" si="83"/>
        <v>89800</v>
      </c>
      <c r="K2675" t="s">
        <v>1875</v>
      </c>
      <c r="L2675" t="s">
        <v>878</v>
      </c>
      <c r="M2675" t="s">
        <v>886</v>
      </c>
      <c r="N2675" t="str">
        <f t="shared" si="82"/>
        <v>E, B</v>
      </c>
    </row>
    <row r="2676" spans="1:14" x14ac:dyDescent="0.25">
      <c r="A2676" t="s">
        <v>11</v>
      </c>
      <c r="B2676" t="s">
        <v>12</v>
      </c>
      <c r="C2676" s="2">
        <v>2026</v>
      </c>
      <c r="D2676" t="s">
        <v>1801</v>
      </c>
      <c r="E2676" t="s">
        <v>1053</v>
      </c>
      <c r="F2676" t="s">
        <v>21</v>
      </c>
      <c r="G2676" t="s">
        <v>409</v>
      </c>
      <c r="H2676" t="s">
        <v>1347</v>
      </c>
      <c r="I2676" s="26">
        <v>0</v>
      </c>
      <c r="J2676" s="12">
        <f t="shared" si="83"/>
        <v>0</v>
      </c>
      <c r="K2676" t="s">
        <v>1875</v>
      </c>
      <c r="L2676" t="s">
        <v>878</v>
      </c>
      <c r="M2676" t="s">
        <v>887</v>
      </c>
      <c r="N2676" t="str">
        <f t="shared" si="82"/>
        <v>E, A</v>
      </c>
    </row>
    <row r="2677" spans="1:14" x14ac:dyDescent="0.25">
      <c r="A2677" t="s">
        <v>11</v>
      </c>
      <c r="B2677" t="s">
        <v>12</v>
      </c>
      <c r="C2677" s="2">
        <v>2026</v>
      </c>
      <c r="D2677" t="s">
        <v>1801</v>
      </c>
      <c r="E2677" t="s">
        <v>1139</v>
      </c>
      <c r="F2677" t="s">
        <v>14</v>
      </c>
      <c r="G2677" t="s">
        <v>19</v>
      </c>
      <c r="H2677" t="s">
        <v>1140</v>
      </c>
      <c r="I2677" s="26">
        <v>0</v>
      </c>
      <c r="J2677" s="12">
        <f t="shared" si="83"/>
        <v>0</v>
      </c>
      <c r="K2677" t="s">
        <v>1875</v>
      </c>
      <c r="L2677" t="s">
        <v>879</v>
      </c>
      <c r="M2677" t="s">
        <v>888</v>
      </c>
      <c r="N2677" t="str">
        <f t="shared" si="82"/>
        <v>R, C</v>
      </c>
    </row>
    <row r="2678" spans="1:14" x14ac:dyDescent="0.25">
      <c r="A2678" t="s">
        <v>11</v>
      </c>
      <c r="B2678" t="s">
        <v>12</v>
      </c>
      <c r="C2678" s="2">
        <v>2026</v>
      </c>
      <c r="D2678" t="s">
        <v>1801</v>
      </c>
      <c r="E2678" t="s">
        <v>1051</v>
      </c>
      <c r="F2678" t="s">
        <v>14</v>
      </c>
      <c r="G2678" t="s">
        <v>19</v>
      </c>
      <c r="H2678" t="s">
        <v>1475</v>
      </c>
      <c r="I2678" s="26">
        <v>-16588069</v>
      </c>
      <c r="J2678" s="12">
        <f t="shared" si="83"/>
        <v>16588069</v>
      </c>
      <c r="K2678" t="s">
        <v>1875</v>
      </c>
      <c r="L2678" t="s">
        <v>879</v>
      </c>
      <c r="M2678" t="s">
        <v>887</v>
      </c>
      <c r="N2678" t="str">
        <f t="shared" si="82"/>
        <v>R, A</v>
      </c>
    </row>
    <row r="2679" spans="1:14" x14ac:dyDescent="0.25">
      <c r="A2679" t="s">
        <v>11</v>
      </c>
      <c r="B2679" t="s">
        <v>12</v>
      </c>
      <c r="C2679" s="2">
        <v>2026</v>
      </c>
      <c r="D2679" t="s">
        <v>1801</v>
      </c>
      <c r="E2679" t="s">
        <v>1066</v>
      </c>
      <c r="F2679" t="s">
        <v>24</v>
      </c>
      <c r="G2679" t="s">
        <v>27</v>
      </c>
      <c r="H2679" t="s">
        <v>529</v>
      </c>
      <c r="I2679" s="26">
        <v>0</v>
      </c>
      <c r="J2679" s="12">
        <f t="shared" si="83"/>
        <v>0</v>
      </c>
      <c r="K2679" t="s">
        <v>1875</v>
      </c>
      <c r="L2679" t="s">
        <v>879</v>
      </c>
      <c r="M2679" t="s">
        <v>888</v>
      </c>
      <c r="N2679" t="str">
        <f t="shared" si="82"/>
        <v>R, C</v>
      </c>
    </row>
    <row r="2680" spans="1:14" x14ac:dyDescent="0.25">
      <c r="A2680" t="s">
        <v>11</v>
      </c>
      <c r="B2680" t="s">
        <v>12</v>
      </c>
      <c r="C2680" s="2">
        <v>2026</v>
      </c>
      <c r="D2680" t="s">
        <v>1801</v>
      </c>
      <c r="E2680" t="s">
        <v>1598</v>
      </c>
      <c r="F2680" t="s">
        <v>18</v>
      </c>
      <c r="G2680" t="s">
        <v>19</v>
      </c>
      <c r="H2680" t="s">
        <v>1186</v>
      </c>
      <c r="I2680" s="26">
        <v>-83432011</v>
      </c>
      <c r="J2680" s="12">
        <f t="shared" si="83"/>
        <v>83432011</v>
      </c>
      <c r="K2680" t="s">
        <v>1875</v>
      </c>
      <c r="L2680" t="s">
        <v>879</v>
      </c>
      <c r="M2680" t="s">
        <v>888</v>
      </c>
      <c r="N2680" t="str">
        <f t="shared" si="82"/>
        <v>R, C</v>
      </c>
    </row>
    <row r="2681" spans="1:14" x14ac:dyDescent="0.25">
      <c r="A2681" t="s">
        <v>11</v>
      </c>
      <c r="B2681" t="s">
        <v>12</v>
      </c>
      <c r="C2681" s="2">
        <v>2026</v>
      </c>
      <c r="D2681" t="s">
        <v>1801</v>
      </c>
      <c r="E2681" t="s">
        <v>1269</v>
      </c>
      <c r="F2681" t="s">
        <v>24</v>
      </c>
      <c r="G2681" t="s">
        <v>27</v>
      </c>
      <c r="H2681" t="s">
        <v>678</v>
      </c>
      <c r="I2681" s="26">
        <v>0</v>
      </c>
      <c r="J2681" s="12">
        <f t="shared" si="83"/>
        <v>0</v>
      </c>
      <c r="K2681" t="s">
        <v>1875</v>
      </c>
      <c r="L2681" t="s">
        <v>879</v>
      </c>
      <c r="M2681" t="s">
        <v>888</v>
      </c>
      <c r="N2681" t="str">
        <f t="shared" si="82"/>
        <v>R, C</v>
      </c>
    </row>
    <row r="2682" spans="1:14" x14ac:dyDescent="0.25">
      <c r="A2682" t="s">
        <v>11</v>
      </c>
      <c r="B2682" t="s">
        <v>12</v>
      </c>
      <c r="C2682" s="2">
        <v>2026</v>
      </c>
      <c r="D2682" t="s">
        <v>1801</v>
      </c>
      <c r="E2682" t="s">
        <v>1077</v>
      </c>
      <c r="F2682" t="s">
        <v>22</v>
      </c>
      <c r="G2682" t="s">
        <v>19</v>
      </c>
      <c r="H2682" t="s">
        <v>1143</v>
      </c>
      <c r="I2682" s="26">
        <v>-717900</v>
      </c>
      <c r="J2682" s="12">
        <f t="shared" si="83"/>
        <v>717900</v>
      </c>
      <c r="K2682" t="s">
        <v>1875</v>
      </c>
      <c r="L2682" t="s">
        <v>879</v>
      </c>
      <c r="M2682" t="s">
        <v>887</v>
      </c>
      <c r="N2682" t="str">
        <f t="shared" si="82"/>
        <v>R, A</v>
      </c>
    </row>
    <row r="2683" spans="1:14" x14ac:dyDescent="0.25">
      <c r="A2683" t="s">
        <v>11</v>
      </c>
      <c r="B2683" t="s">
        <v>861</v>
      </c>
      <c r="C2683" s="2">
        <v>2026</v>
      </c>
      <c r="D2683" t="s">
        <v>1801</v>
      </c>
      <c r="E2683" t="s">
        <v>1080</v>
      </c>
      <c r="F2683" t="s">
        <v>22</v>
      </c>
      <c r="G2683" t="s">
        <v>15</v>
      </c>
      <c r="H2683" t="s">
        <v>1207</v>
      </c>
      <c r="I2683" s="26">
        <v>23450969.09</v>
      </c>
      <c r="J2683" s="12">
        <f t="shared" si="83"/>
        <v>-23450969.09</v>
      </c>
      <c r="K2683" t="s">
        <v>1875</v>
      </c>
      <c r="L2683" t="s">
        <v>879</v>
      </c>
      <c r="M2683" t="s">
        <v>888</v>
      </c>
      <c r="N2683" t="str">
        <f t="shared" si="82"/>
        <v>R, C</v>
      </c>
    </row>
    <row r="2684" spans="1:14" x14ac:dyDescent="0.25">
      <c r="A2684" t="s">
        <v>11</v>
      </c>
      <c r="B2684" t="s">
        <v>861</v>
      </c>
      <c r="C2684" s="2">
        <v>2026</v>
      </c>
      <c r="D2684" t="s">
        <v>1801</v>
      </c>
      <c r="E2684" t="s">
        <v>1073</v>
      </c>
      <c r="F2684" t="s">
        <v>14</v>
      </c>
      <c r="G2684" t="s">
        <v>19</v>
      </c>
      <c r="H2684" t="s">
        <v>1255</v>
      </c>
      <c r="I2684" s="26">
        <v>280200</v>
      </c>
      <c r="J2684" s="12">
        <f t="shared" si="83"/>
        <v>-280200</v>
      </c>
      <c r="K2684" t="s">
        <v>1875</v>
      </c>
      <c r="L2684" t="s">
        <v>878</v>
      </c>
      <c r="M2684" t="s">
        <v>887</v>
      </c>
      <c r="N2684" t="str">
        <f t="shared" si="82"/>
        <v>E, A</v>
      </c>
    </row>
    <row r="2685" spans="1:14" x14ac:dyDescent="0.25">
      <c r="A2685" t="s">
        <v>11</v>
      </c>
      <c r="B2685" t="s">
        <v>861</v>
      </c>
      <c r="C2685" s="2">
        <v>2026</v>
      </c>
      <c r="D2685" t="s">
        <v>1801</v>
      </c>
      <c r="E2685" t="s">
        <v>1055</v>
      </c>
      <c r="F2685" t="s">
        <v>21</v>
      </c>
      <c r="G2685" t="s">
        <v>19</v>
      </c>
      <c r="H2685" t="s">
        <v>1130</v>
      </c>
      <c r="I2685" s="26">
        <v>664040.03</v>
      </c>
      <c r="J2685" s="12">
        <f t="shared" si="83"/>
        <v>-664040.03</v>
      </c>
      <c r="K2685" t="s">
        <v>1875</v>
      </c>
      <c r="L2685" t="s">
        <v>879</v>
      </c>
      <c r="M2685" t="s">
        <v>888</v>
      </c>
      <c r="N2685" t="str">
        <f t="shared" si="82"/>
        <v>R, C</v>
      </c>
    </row>
    <row r="2686" spans="1:14" x14ac:dyDescent="0.25">
      <c r="A2686" t="s">
        <v>11</v>
      </c>
      <c r="B2686" t="s">
        <v>12</v>
      </c>
      <c r="C2686" s="2">
        <v>2026</v>
      </c>
      <c r="D2686" t="s">
        <v>1745</v>
      </c>
      <c r="E2686" t="s">
        <v>1276</v>
      </c>
      <c r="F2686" t="s">
        <v>14</v>
      </c>
      <c r="G2686" t="s">
        <v>19</v>
      </c>
      <c r="H2686" t="s">
        <v>1186</v>
      </c>
      <c r="I2686" s="26">
        <v>-9314.61</v>
      </c>
      <c r="J2686" s="12">
        <f t="shared" si="83"/>
        <v>9314.61</v>
      </c>
      <c r="K2686" t="s">
        <v>1875</v>
      </c>
      <c r="L2686" t="s">
        <v>879</v>
      </c>
      <c r="M2686" t="s">
        <v>887</v>
      </c>
      <c r="N2686" t="str">
        <f t="shared" si="82"/>
        <v>R, A</v>
      </c>
    </row>
    <row r="2687" spans="1:14" x14ac:dyDescent="0.25">
      <c r="A2687" t="s">
        <v>11</v>
      </c>
      <c r="B2687" t="s">
        <v>861</v>
      </c>
      <c r="C2687" s="2">
        <v>2026</v>
      </c>
      <c r="D2687" t="s">
        <v>1037</v>
      </c>
      <c r="E2687" t="s">
        <v>1066</v>
      </c>
      <c r="F2687" t="s">
        <v>22</v>
      </c>
      <c r="G2687" t="s">
        <v>173</v>
      </c>
      <c r="H2687" t="s">
        <v>1256</v>
      </c>
      <c r="I2687" s="26">
        <v>10725</v>
      </c>
      <c r="J2687" s="12">
        <f t="shared" si="83"/>
        <v>-10725</v>
      </c>
      <c r="K2687" t="s">
        <v>1875</v>
      </c>
      <c r="L2687" t="s">
        <v>878</v>
      </c>
      <c r="M2687" t="s">
        <v>886</v>
      </c>
      <c r="N2687" t="str">
        <f t="shared" si="82"/>
        <v>E, B</v>
      </c>
    </row>
    <row r="2688" spans="1:14" x14ac:dyDescent="0.25">
      <c r="A2688" t="s">
        <v>11</v>
      </c>
      <c r="B2688" t="s">
        <v>12</v>
      </c>
      <c r="C2688" s="2">
        <v>2026</v>
      </c>
      <c r="D2688" t="s">
        <v>1745</v>
      </c>
      <c r="E2688" t="s">
        <v>1066</v>
      </c>
      <c r="F2688" t="s">
        <v>22</v>
      </c>
      <c r="G2688" t="s">
        <v>173</v>
      </c>
      <c r="H2688" t="s">
        <v>1256</v>
      </c>
      <c r="I2688" s="26">
        <v>-214456.25</v>
      </c>
      <c r="J2688" s="12">
        <f t="shared" si="83"/>
        <v>214456.25</v>
      </c>
      <c r="K2688" t="s">
        <v>1875</v>
      </c>
      <c r="L2688" t="s">
        <v>878</v>
      </c>
      <c r="M2688" t="s">
        <v>886</v>
      </c>
      <c r="N2688" t="str">
        <f t="shared" si="82"/>
        <v>E, B</v>
      </c>
    </row>
    <row r="2689" spans="1:14" x14ac:dyDescent="0.25">
      <c r="A2689" t="s">
        <v>11</v>
      </c>
      <c r="B2689" t="s">
        <v>861</v>
      </c>
      <c r="C2689" s="2">
        <v>2026</v>
      </c>
      <c r="D2689" t="s">
        <v>1801</v>
      </c>
      <c r="E2689" t="s">
        <v>1049</v>
      </c>
      <c r="F2689" t="s">
        <v>14</v>
      </c>
      <c r="G2689" t="s">
        <v>401</v>
      </c>
      <c r="H2689" t="s">
        <v>1050</v>
      </c>
      <c r="I2689" s="26">
        <v>2133763.96</v>
      </c>
      <c r="J2689" s="12">
        <f t="shared" si="83"/>
        <v>-2133763.96</v>
      </c>
      <c r="K2689" t="s">
        <v>1875</v>
      </c>
      <c r="L2689" t="s">
        <v>878</v>
      </c>
      <c r="M2689" t="s">
        <v>887</v>
      </c>
      <c r="N2689" t="str">
        <f t="shared" si="82"/>
        <v>E, A</v>
      </c>
    </row>
    <row r="2690" spans="1:14" x14ac:dyDescent="0.25">
      <c r="A2690" t="s">
        <v>11</v>
      </c>
      <c r="B2690" t="s">
        <v>860</v>
      </c>
      <c r="C2690" s="2">
        <v>2027</v>
      </c>
      <c r="D2690" t="s">
        <v>1801</v>
      </c>
      <c r="E2690" t="s">
        <v>1051</v>
      </c>
      <c r="F2690" t="s">
        <v>14</v>
      </c>
      <c r="G2690" t="s">
        <v>19</v>
      </c>
      <c r="H2690" t="s">
        <v>1441</v>
      </c>
      <c r="I2690" s="26">
        <v>87.1</v>
      </c>
      <c r="J2690" s="12">
        <f t="shared" si="83"/>
        <v>-87.1</v>
      </c>
      <c r="K2690" t="s">
        <v>1875</v>
      </c>
      <c r="L2690" t="s">
        <v>879</v>
      </c>
      <c r="M2690" t="s">
        <v>888</v>
      </c>
      <c r="N2690" t="str">
        <f t="shared" si="82"/>
        <v>R, C</v>
      </c>
    </row>
    <row r="2691" spans="1:14" x14ac:dyDescent="0.25">
      <c r="A2691" t="s">
        <v>11</v>
      </c>
      <c r="B2691" t="s">
        <v>12</v>
      </c>
      <c r="C2691" s="2">
        <v>2026</v>
      </c>
      <c r="D2691" t="s">
        <v>1745</v>
      </c>
      <c r="E2691" t="s">
        <v>1047</v>
      </c>
      <c r="F2691" t="s">
        <v>22</v>
      </c>
      <c r="G2691" t="s">
        <v>19</v>
      </c>
      <c r="H2691" t="s">
        <v>1246</v>
      </c>
      <c r="I2691" s="26">
        <v>-11102420.17</v>
      </c>
      <c r="J2691" s="12">
        <f t="shared" si="83"/>
        <v>11102420.17</v>
      </c>
      <c r="K2691" t="s">
        <v>1875</v>
      </c>
      <c r="L2691" t="s">
        <v>879</v>
      </c>
      <c r="M2691" t="s">
        <v>888</v>
      </c>
      <c r="N2691" t="str">
        <f t="shared" ref="N2691:N2754" si="84">L2691&amp;", "&amp;M2691</f>
        <v>R, C</v>
      </c>
    </row>
    <row r="2692" spans="1:14" x14ac:dyDescent="0.25">
      <c r="A2692" t="s">
        <v>11</v>
      </c>
      <c r="B2692" t="s">
        <v>860</v>
      </c>
      <c r="C2692" s="2">
        <v>2026</v>
      </c>
      <c r="D2692" t="s">
        <v>1801</v>
      </c>
      <c r="E2692" t="s">
        <v>1143</v>
      </c>
      <c r="F2692" t="s">
        <v>14</v>
      </c>
      <c r="G2692" t="s">
        <v>19</v>
      </c>
      <c r="H2692" t="s">
        <v>1190</v>
      </c>
      <c r="I2692" s="26">
        <v>0</v>
      </c>
      <c r="J2692" s="12">
        <f t="shared" ref="J2692:J2755" si="85">-I2692</f>
        <v>0</v>
      </c>
      <c r="K2692" t="s">
        <v>1875</v>
      </c>
      <c r="L2692" t="s">
        <v>879</v>
      </c>
      <c r="M2692" t="s">
        <v>887</v>
      </c>
      <c r="N2692" t="str">
        <f t="shared" si="84"/>
        <v>R, A</v>
      </c>
    </row>
    <row r="2693" spans="1:14" x14ac:dyDescent="0.25">
      <c r="A2693" t="s">
        <v>11</v>
      </c>
      <c r="B2693" t="s">
        <v>12</v>
      </c>
      <c r="C2693" s="2">
        <v>2026</v>
      </c>
      <c r="D2693" t="s">
        <v>1745</v>
      </c>
      <c r="E2693" t="s">
        <v>1066</v>
      </c>
      <c r="F2693" t="s">
        <v>14</v>
      </c>
      <c r="G2693" t="s">
        <v>173</v>
      </c>
      <c r="H2693" t="s">
        <v>1240</v>
      </c>
      <c r="I2693" s="26">
        <v>0</v>
      </c>
      <c r="J2693" s="12">
        <f t="shared" si="85"/>
        <v>0</v>
      </c>
      <c r="K2693" t="s">
        <v>1875</v>
      </c>
      <c r="L2693" t="s">
        <v>879</v>
      </c>
      <c r="M2693" t="s">
        <v>888</v>
      </c>
      <c r="N2693" t="str">
        <f t="shared" si="84"/>
        <v>R, C</v>
      </c>
    </row>
    <row r="2694" spans="1:14" x14ac:dyDescent="0.25">
      <c r="A2694" t="s">
        <v>11</v>
      </c>
      <c r="B2694" t="s">
        <v>12</v>
      </c>
      <c r="C2694" s="2">
        <v>2026</v>
      </c>
      <c r="D2694" t="s">
        <v>1745</v>
      </c>
      <c r="E2694" t="s">
        <v>1055</v>
      </c>
      <c r="F2694" t="s">
        <v>14</v>
      </c>
      <c r="G2694" t="s">
        <v>19</v>
      </c>
      <c r="H2694" t="s">
        <v>1209</v>
      </c>
      <c r="I2694" s="26">
        <v>-36136.199999999997</v>
      </c>
      <c r="J2694" s="12">
        <f t="shared" si="85"/>
        <v>36136.199999999997</v>
      </c>
      <c r="K2694" t="s">
        <v>1875</v>
      </c>
      <c r="L2694" t="s">
        <v>879</v>
      </c>
      <c r="M2694" t="s">
        <v>888</v>
      </c>
      <c r="N2694" t="str">
        <f t="shared" si="84"/>
        <v>R, C</v>
      </c>
    </row>
    <row r="2695" spans="1:14" x14ac:dyDescent="0.25">
      <c r="A2695" t="s">
        <v>11</v>
      </c>
      <c r="B2695" t="s">
        <v>12</v>
      </c>
      <c r="C2695" s="2">
        <v>2026</v>
      </c>
      <c r="D2695" t="s">
        <v>1745</v>
      </c>
      <c r="E2695" t="s">
        <v>1051</v>
      </c>
      <c r="F2695" t="s">
        <v>22</v>
      </c>
      <c r="G2695" t="s">
        <v>19</v>
      </c>
      <c r="H2695" t="s">
        <v>1102</v>
      </c>
      <c r="I2695" s="26">
        <v>-84305.66</v>
      </c>
      <c r="J2695" s="12">
        <f t="shared" si="85"/>
        <v>84305.66</v>
      </c>
      <c r="K2695" t="s">
        <v>1875</v>
      </c>
      <c r="L2695" t="s">
        <v>878</v>
      </c>
      <c r="M2695" t="s">
        <v>887</v>
      </c>
      <c r="N2695" t="str">
        <f t="shared" si="84"/>
        <v>E, A</v>
      </c>
    </row>
    <row r="2696" spans="1:14" x14ac:dyDescent="0.25">
      <c r="A2696" t="s">
        <v>11</v>
      </c>
      <c r="B2696" t="s">
        <v>862</v>
      </c>
      <c r="C2696" s="2">
        <v>2026</v>
      </c>
      <c r="D2696" t="s">
        <v>1801</v>
      </c>
      <c r="E2696" t="s">
        <v>1051</v>
      </c>
      <c r="F2696" t="s">
        <v>16</v>
      </c>
      <c r="G2696" t="s">
        <v>19</v>
      </c>
      <c r="H2696" t="s">
        <v>1178</v>
      </c>
      <c r="I2696" s="26">
        <v>0</v>
      </c>
      <c r="J2696" s="12">
        <f t="shared" si="85"/>
        <v>0</v>
      </c>
      <c r="K2696" t="s">
        <v>1875</v>
      </c>
      <c r="L2696" t="s">
        <v>878</v>
      </c>
      <c r="M2696" t="s">
        <v>887</v>
      </c>
      <c r="N2696" t="str">
        <f t="shared" si="84"/>
        <v>E, A</v>
      </c>
    </row>
    <row r="2697" spans="1:14" x14ac:dyDescent="0.25">
      <c r="A2697" t="s">
        <v>11</v>
      </c>
      <c r="B2697" t="s">
        <v>861</v>
      </c>
      <c r="C2697" s="2">
        <v>2026</v>
      </c>
      <c r="D2697" t="s">
        <v>1801</v>
      </c>
      <c r="E2697" t="s">
        <v>1218</v>
      </c>
      <c r="F2697" t="s">
        <v>14</v>
      </c>
      <c r="G2697" t="s">
        <v>19</v>
      </c>
      <c r="H2697" t="s">
        <v>1140</v>
      </c>
      <c r="I2697" s="26">
        <v>0</v>
      </c>
      <c r="J2697" s="12">
        <f t="shared" si="85"/>
        <v>0</v>
      </c>
      <c r="K2697" t="s">
        <v>1875</v>
      </c>
      <c r="L2697" t="s">
        <v>879</v>
      </c>
      <c r="M2697" t="s">
        <v>888</v>
      </c>
      <c r="N2697" t="str">
        <f t="shared" si="84"/>
        <v>R, C</v>
      </c>
    </row>
    <row r="2698" spans="1:14" x14ac:dyDescent="0.25">
      <c r="A2698" t="s">
        <v>11</v>
      </c>
      <c r="B2698" t="s">
        <v>861</v>
      </c>
      <c r="C2698" s="2">
        <v>2026</v>
      </c>
      <c r="D2698" t="s">
        <v>1801</v>
      </c>
      <c r="E2698" t="s">
        <v>1066</v>
      </c>
      <c r="F2698" t="s">
        <v>18</v>
      </c>
      <c r="G2698" t="s">
        <v>173</v>
      </c>
      <c r="H2698" t="s">
        <v>1354</v>
      </c>
      <c r="I2698" s="26">
        <v>298290.18</v>
      </c>
      <c r="J2698" s="12">
        <f t="shared" si="85"/>
        <v>-298290.18</v>
      </c>
      <c r="K2698" t="s">
        <v>1875</v>
      </c>
      <c r="L2698" t="s">
        <v>879</v>
      </c>
      <c r="M2698" t="s">
        <v>888</v>
      </c>
      <c r="N2698" t="str">
        <f t="shared" si="84"/>
        <v>R, C</v>
      </c>
    </row>
    <row r="2699" spans="1:14" x14ac:dyDescent="0.25">
      <c r="A2699" t="s">
        <v>11</v>
      </c>
      <c r="B2699" t="s">
        <v>861</v>
      </c>
      <c r="C2699" s="2">
        <v>2026</v>
      </c>
      <c r="D2699" t="s">
        <v>1745</v>
      </c>
      <c r="E2699" t="s">
        <v>1158</v>
      </c>
      <c r="F2699" t="s">
        <v>22</v>
      </c>
      <c r="G2699" t="s">
        <v>27</v>
      </c>
      <c r="H2699" t="s">
        <v>1173</v>
      </c>
      <c r="I2699" s="26">
        <v>0</v>
      </c>
      <c r="J2699" s="12">
        <f t="shared" si="85"/>
        <v>0</v>
      </c>
      <c r="K2699" t="s">
        <v>1875</v>
      </c>
      <c r="L2699" t="s">
        <v>879</v>
      </c>
      <c r="M2699" t="s">
        <v>888</v>
      </c>
      <c r="N2699" t="str">
        <f t="shared" si="84"/>
        <v>R, C</v>
      </c>
    </row>
    <row r="2700" spans="1:14" x14ac:dyDescent="0.25">
      <c r="A2700" t="s">
        <v>11</v>
      </c>
      <c r="B2700" t="s">
        <v>12</v>
      </c>
      <c r="C2700" s="2">
        <v>2026</v>
      </c>
      <c r="D2700" t="s">
        <v>1801</v>
      </c>
      <c r="E2700" t="s">
        <v>1066</v>
      </c>
      <c r="F2700" t="s">
        <v>20</v>
      </c>
      <c r="G2700" t="s">
        <v>173</v>
      </c>
      <c r="H2700" t="s">
        <v>1098</v>
      </c>
      <c r="I2700" s="26">
        <v>-23300</v>
      </c>
      <c r="J2700" s="12">
        <f t="shared" si="85"/>
        <v>23300</v>
      </c>
      <c r="K2700" t="s">
        <v>1875</v>
      </c>
      <c r="L2700" t="s">
        <v>879</v>
      </c>
      <c r="M2700" t="s">
        <v>888</v>
      </c>
      <c r="N2700" t="str">
        <f t="shared" si="84"/>
        <v>R, C</v>
      </c>
    </row>
    <row r="2701" spans="1:14" x14ac:dyDescent="0.25">
      <c r="A2701" t="s">
        <v>11</v>
      </c>
      <c r="B2701" t="s">
        <v>860</v>
      </c>
      <c r="C2701" s="2">
        <v>2026</v>
      </c>
      <c r="D2701" t="s">
        <v>1801</v>
      </c>
      <c r="E2701" t="s">
        <v>1129</v>
      </c>
      <c r="F2701" t="s">
        <v>14</v>
      </c>
      <c r="G2701" t="s">
        <v>173</v>
      </c>
      <c r="H2701" t="s">
        <v>1549</v>
      </c>
      <c r="I2701" s="26">
        <v>0</v>
      </c>
      <c r="J2701" s="12">
        <f t="shared" si="85"/>
        <v>0</v>
      </c>
      <c r="K2701" t="s">
        <v>1875</v>
      </c>
      <c r="L2701" t="s">
        <v>878</v>
      </c>
      <c r="M2701" t="s">
        <v>887</v>
      </c>
      <c r="N2701" t="str">
        <f t="shared" si="84"/>
        <v>E, A</v>
      </c>
    </row>
    <row r="2702" spans="1:14" x14ac:dyDescent="0.25">
      <c r="A2702" t="s">
        <v>11</v>
      </c>
      <c r="B2702" t="s">
        <v>860</v>
      </c>
      <c r="C2702" s="2">
        <v>2026</v>
      </c>
      <c r="D2702" t="s">
        <v>1680</v>
      </c>
      <c r="E2702" t="s">
        <v>1051</v>
      </c>
      <c r="F2702" t="s">
        <v>14</v>
      </c>
      <c r="G2702" t="s">
        <v>19</v>
      </c>
      <c r="H2702" t="s">
        <v>1445</v>
      </c>
      <c r="I2702" s="26">
        <v>14174.23</v>
      </c>
      <c r="J2702" s="12">
        <f t="shared" si="85"/>
        <v>-14174.23</v>
      </c>
      <c r="K2702" t="s">
        <v>1875</v>
      </c>
      <c r="L2702" t="s">
        <v>878</v>
      </c>
      <c r="M2702" t="s">
        <v>887</v>
      </c>
      <c r="N2702" t="str">
        <f t="shared" si="84"/>
        <v>E, A</v>
      </c>
    </row>
    <row r="2703" spans="1:14" x14ac:dyDescent="0.25">
      <c r="A2703" t="s">
        <v>11</v>
      </c>
      <c r="B2703" t="s">
        <v>861</v>
      </c>
      <c r="C2703" s="2">
        <v>2026</v>
      </c>
      <c r="D2703" t="s">
        <v>1801</v>
      </c>
      <c r="E2703" t="s">
        <v>1092</v>
      </c>
      <c r="F2703" t="s">
        <v>16</v>
      </c>
      <c r="G2703" t="s">
        <v>19</v>
      </c>
      <c r="H2703" t="s">
        <v>1169</v>
      </c>
      <c r="I2703" s="26">
        <v>2900</v>
      </c>
      <c r="J2703" s="12">
        <f t="shared" si="85"/>
        <v>-2900</v>
      </c>
      <c r="K2703" t="s">
        <v>1875</v>
      </c>
      <c r="L2703" t="s">
        <v>879</v>
      </c>
      <c r="M2703" t="s">
        <v>887</v>
      </c>
      <c r="N2703" t="str">
        <f t="shared" si="84"/>
        <v>R, A</v>
      </c>
    </row>
    <row r="2704" spans="1:14" x14ac:dyDescent="0.25">
      <c r="A2704" t="s">
        <v>11</v>
      </c>
      <c r="B2704" t="s">
        <v>860</v>
      </c>
      <c r="C2704" s="2">
        <v>2027</v>
      </c>
      <c r="D2704" t="s">
        <v>1801</v>
      </c>
      <c r="E2704" t="s">
        <v>1058</v>
      </c>
      <c r="F2704" t="s">
        <v>14</v>
      </c>
      <c r="G2704" t="s">
        <v>19</v>
      </c>
      <c r="H2704" t="s">
        <v>1231</v>
      </c>
      <c r="I2704" s="26">
        <v>0</v>
      </c>
      <c r="J2704" s="12">
        <f t="shared" si="85"/>
        <v>0</v>
      </c>
      <c r="K2704" t="s">
        <v>1875</v>
      </c>
      <c r="L2704" t="s">
        <v>879</v>
      </c>
      <c r="M2704" t="s">
        <v>888</v>
      </c>
      <c r="N2704" t="str">
        <f t="shared" si="84"/>
        <v>R, C</v>
      </c>
    </row>
    <row r="2705" spans="1:14" x14ac:dyDescent="0.25">
      <c r="A2705" t="s">
        <v>11</v>
      </c>
      <c r="B2705" t="s">
        <v>12</v>
      </c>
      <c r="C2705" s="2">
        <v>2026</v>
      </c>
      <c r="D2705" t="s">
        <v>1801</v>
      </c>
      <c r="E2705" t="s">
        <v>1158</v>
      </c>
      <c r="F2705" t="s">
        <v>24</v>
      </c>
      <c r="G2705" t="s">
        <v>25</v>
      </c>
      <c r="H2705" t="s">
        <v>67</v>
      </c>
      <c r="I2705" s="26">
        <v>19242556.66</v>
      </c>
      <c r="J2705" s="12">
        <f t="shared" si="85"/>
        <v>-19242556.66</v>
      </c>
      <c r="K2705" t="s">
        <v>1875</v>
      </c>
      <c r="L2705" t="s">
        <v>879</v>
      </c>
      <c r="M2705" t="s">
        <v>888</v>
      </c>
      <c r="N2705" t="str">
        <f t="shared" si="84"/>
        <v>R, C</v>
      </c>
    </row>
    <row r="2706" spans="1:14" x14ac:dyDescent="0.25">
      <c r="A2706" t="s">
        <v>11</v>
      </c>
      <c r="B2706" t="s">
        <v>12</v>
      </c>
      <c r="C2706" s="2">
        <v>2026</v>
      </c>
      <c r="D2706" t="s">
        <v>1801</v>
      </c>
      <c r="E2706" t="s">
        <v>1051</v>
      </c>
      <c r="F2706" t="s">
        <v>18</v>
      </c>
      <c r="G2706" t="s">
        <v>19</v>
      </c>
      <c r="H2706" t="s">
        <v>1098</v>
      </c>
      <c r="I2706" s="26">
        <v>0</v>
      </c>
      <c r="J2706" s="12">
        <f t="shared" si="85"/>
        <v>0</v>
      </c>
      <c r="K2706" t="s">
        <v>1875</v>
      </c>
      <c r="L2706" t="s">
        <v>879</v>
      </c>
      <c r="M2706" t="s">
        <v>888</v>
      </c>
      <c r="N2706" t="str">
        <f t="shared" si="84"/>
        <v>R, C</v>
      </c>
    </row>
    <row r="2707" spans="1:14" x14ac:dyDescent="0.25">
      <c r="A2707" t="s">
        <v>11</v>
      </c>
      <c r="B2707" t="s">
        <v>12</v>
      </c>
      <c r="C2707" s="2">
        <v>2026</v>
      </c>
      <c r="D2707" t="s">
        <v>1801</v>
      </c>
      <c r="E2707" t="s">
        <v>1161</v>
      </c>
      <c r="F2707" t="s">
        <v>20</v>
      </c>
      <c r="G2707" t="s">
        <v>19</v>
      </c>
      <c r="H2707" t="s">
        <v>1093</v>
      </c>
      <c r="I2707" s="26">
        <v>-260000</v>
      </c>
      <c r="J2707" s="12">
        <f t="shared" si="85"/>
        <v>260000</v>
      </c>
      <c r="K2707" t="s">
        <v>1875</v>
      </c>
      <c r="L2707" t="s">
        <v>879</v>
      </c>
      <c r="M2707" t="s">
        <v>887</v>
      </c>
      <c r="N2707" t="str">
        <f t="shared" si="84"/>
        <v>R, A</v>
      </c>
    </row>
    <row r="2708" spans="1:14" x14ac:dyDescent="0.25">
      <c r="A2708" t="s">
        <v>11</v>
      </c>
      <c r="B2708" t="s">
        <v>12</v>
      </c>
      <c r="C2708" s="2">
        <v>2026</v>
      </c>
      <c r="D2708" t="s">
        <v>1801</v>
      </c>
      <c r="E2708" t="s">
        <v>1139</v>
      </c>
      <c r="F2708" t="s">
        <v>14</v>
      </c>
      <c r="G2708" t="s">
        <v>19</v>
      </c>
      <c r="H2708" t="s">
        <v>1212</v>
      </c>
      <c r="I2708" s="26">
        <v>-548200</v>
      </c>
      <c r="J2708" s="12">
        <f t="shared" si="85"/>
        <v>548200</v>
      </c>
      <c r="K2708" t="s">
        <v>1875</v>
      </c>
      <c r="L2708" t="s">
        <v>878</v>
      </c>
      <c r="M2708" t="s">
        <v>886</v>
      </c>
      <c r="N2708" t="str">
        <f t="shared" si="84"/>
        <v>E, B</v>
      </c>
    </row>
    <row r="2709" spans="1:14" x14ac:dyDescent="0.25">
      <c r="A2709" t="s">
        <v>11</v>
      </c>
      <c r="B2709" t="s">
        <v>12</v>
      </c>
      <c r="C2709" s="2">
        <v>2026</v>
      </c>
      <c r="D2709" t="s">
        <v>1801</v>
      </c>
      <c r="E2709" t="s">
        <v>1158</v>
      </c>
      <c r="F2709" t="s">
        <v>24</v>
      </c>
      <c r="G2709" t="s">
        <v>27</v>
      </c>
      <c r="H2709" t="s">
        <v>285</v>
      </c>
      <c r="I2709" s="26">
        <v>0</v>
      </c>
      <c r="J2709" s="12">
        <f t="shared" si="85"/>
        <v>0</v>
      </c>
      <c r="K2709" t="s">
        <v>1875</v>
      </c>
      <c r="N2709" t="str">
        <f t="shared" si="84"/>
        <v xml:space="preserve">, </v>
      </c>
    </row>
    <row r="2710" spans="1:14" x14ac:dyDescent="0.25">
      <c r="A2710" t="s">
        <v>11</v>
      </c>
      <c r="B2710" t="s">
        <v>12</v>
      </c>
      <c r="C2710" s="2">
        <v>2026</v>
      </c>
      <c r="D2710" t="s">
        <v>1801</v>
      </c>
      <c r="E2710" t="s">
        <v>1066</v>
      </c>
      <c r="F2710" t="s">
        <v>20</v>
      </c>
      <c r="G2710" t="s">
        <v>27</v>
      </c>
      <c r="H2710" t="s">
        <v>1711</v>
      </c>
      <c r="I2710" s="26">
        <v>0</v>
      </c>
      <c r="J2710" s="12">
        <f t="shared" si="85"/>
        <v>0</v>
      </c>
      <c r="K2710" t="s">
        <v>1875</v>
      </c>
      <c r="L2710" t="s">
        <v>879</v>
      </c>
      <c r="M2710" t="s">
        <v>888</v>
      </c>
      <c r="N2710" t="str">
        <f t="shared" si="84"/>
        <v>R, C</v>
      </c>
    </row>
    <row r="2711" spans="1:14" x14ac:dyDescent="0.25">
      <c r="A2711" t="s">
        <v>11</v>
      </c>
      <c r="B2711" t="s">
        <v>12</v>
      </c>
      <c r="C2711" s="2">
        <v>2026</v>
      </c>
      <c r="D2711" t="s">
        <v>1801</v>
      </c>
      <c r="E2711" t="s">
        <v>1066</v>
      </c>
      <c r="F2711" t="s">
        <v>24</v>
      </c>
      <c r="G2711" t="s">
        <v>27</v>
      </c>
      <c r="H2711" t="s">
        <v>209</v>
      </c>
      <c r="I2711" s="26">
        <v>0</v>
      </c>
      <c r="J2711" s="12">
        <f t="shared" si="85"/>
        <v>0</v>
      </c>
      <c r="K2711" t="s">
        <v>1875</v>
      </c>
      <c r="L2711" t="s">
        <v>879</v>
      </c>
      <c r="M2711" t="s">
        <v>888</v>
      </c>
      <c r="N2711" t="str">
        <f t="shared" si="84"/>
        <v>R, C</v>
      </c>
    </row>
    <row r="2712" spans="1:14" x14ac:dyDescent="0.25">
      <c r="A2712" t="s">
        <v>11</v>
      </c>
      <c r="B2712" t="s">
        <v>12</v>
      </c>
      <c r="C2712" s="2">
        <v>2026</v>
      </c>
      <c r="D2712" t="s">
        <v>1801</v>
      </c>
      <c r="E2712" t="s">
        <v>1423</v>
      </c>
      <c r="F2712" t="s">
        <v>22</v>
      </c>
      <c r="G2712" t="s">
        <v>19</v>
      </c>
      <c r="H2712" t="s">
        <v>1065</v>
      </c>
      <c r="I2712" s="26">
        <v>-18000000</v>
      </c>
      <c r="J2712" s="12">
        <f t="shared" si="85"/>
        <v>18000000</v>
      </c>
      <c r="K2712" t="s">
        <v>1875</v>
      </c>
      <c r="L2712" t="s">
        <v>878</v>
      </c>
      <c r="M2712" t="s">
        <v>888</v>
      </c>
      <c r="N2712" t="str">
        <f t="shared" si="84"/>
        <v>E, C</v>
      </c>
    </row>
    <row r="2713" spans="1:14" x14ac:dyDescent="0.25">
      <c r="A2713" t="s">
        <v>11</v>
      </c>
      <c r="B2713" t="s">
        <v>12</v>
      </c>
      <c r="C2713" s="2">
        <v>2026</v>
      </c>
      <c r="D2713" t="s">
        <v>1801</v>
      </c>
      <c r="E2713" t="s">
        <v>1047</v>
      </c>
      <c r="F2713" t="s">
        <v>24</v>
      </c>
      <c r="G2713" t="s">
        <v>27</v>
      </c>
      <c r="H2713" t="s">
        <v>500</v>
      </c>
      <c r="I2713" s="26">
        <v>0</v>
      </c>
      <c r="J2713" s="12">
        <f t="shared" si="85"/>
        <v>0</v>
      </c>
      <c r="K2713" t="s">
        <v>1875</v>
      </c>
      <c r="L2713" t="s">
        <v>879</v>
      </c>
      <c r="M2713" t="s">
        <v>888</v>
      </c>
      <c r="N2713" t="str">
        <f t="shared" si="84"/>
        <v>R, C</v>
      </c>
    </row>
    <row r="2714" spans="1:14" x14ac:dyDescent="0.25">
      <c r="A2714" t="s">
        <v>11</v>
      </c>
      <c r="B2714" t="s">
        <v>861</v>
      </c>
      <c r="C2714" s="2">
        <v>2026</v>
      </c>
      <c r="D2714" t="s">
        <v>1801</v>
      </c>
      <c r="E2714" t="s">
        <v>1092</v>
      </c>
      <c r="F2714" t="s">
        <v>14</v>
      </c>
      <c r="G2714" t="s">
        <v>19</v>
      </c>
      <c r="H2714" t="s">
        <v>1217</v>
      </c>
      <c r="I2714" s="26">
        <v>303092.06</v>
      </c>
      <c r="J2714" s="12">
        <f t="shared" si="85"/>
        <v>-303092.06</v>
      </c>
      <c r="K2714" t="s">
        <v>1875</v>
      </c>
      <c r="L2714" t="s">
        <v>878</v>
      </c>
      <c r="M2714" t="s">
        <v>889</v>
      </c>
      <c r="N2714" t="str">
        <f t="shared" si="84"/>
        <v>E, S</v>
      </c>
    </row>
    <row r="2715" spans="1:14" x14ac:dyDescent="0.25">
      <c r="A2715" t="s">
        <v>11</v>
      </c>
      <c r="B2715" t="s">
        <v>12</v>
      </c>
      <c r="C2715" s="2">
        <v>2026</v>
      </c>
      <c r="D2715" t="s">
        <v>961</v>
      </c>
      <c r="E2715" t="s">
        <v>1066</v>
      </c>
      <c r="F2715" t="s">
        <v>14</v>
      </c>
      <c r="G2715" t="s">
        <v>19</v>
      </c>
      <c r="H2715" t="s">
        <v>1262</v>
      </c>
      <c r="I2715" s="26">
        <v>-449894.65</v>
      </c>
      <c r="J2715" s="12">
        <f t="shared" si="85"/>
        <v>449894.65</v>
      </c>
      <c r="K2715" t="s">
        <v>1875</v>
      </c>
      <c r="L2715" t="s">
        <v>879</v>
      </c>
      <c r="M2715" t="s">
        <v>888</v>
      </c>
      <c r="N2715" t="str">
        <f t="shared" si="84"/>
        <v>R, C</v>
      </c>
    </row>
    <row r="2716" spans="1:14" x14ac:dyDescent="0.25">
      <c r="A2716" t="s">
        <v>11</v>
      </c>
      <c r="B2716" t="s">
        <v>862</v>
      </c>
      <c r="C2716" s="2">
        <v>2026</v>
      </c>
      <c r="D2716" t="s">
        <v>1801</v>
      </c>
      <c r="E2716" t="s">
        <v>1066</v>
      </c>
      <c r="F2716" t="s">
        <v>22</v>
      </c>
      <c r="G2716" t="s">
        <v>173</v>
      </c>
      <c r="H2716" t="s">
        <v>1379</v>
      </c>
      <c r="I2716" s="26">
        <v>-23500</v>
      </c>
      <c r="J2716" s="12">
        <f t="shared" si="85"/>
        <v>23500</v>
      </c>
      <c r="K2716" t="s">
        <v>1875</v>
      </c>
      <c r="L2716" t="s">
        <v>878</v>
      </c>
      <c r="M2716" t="s">
        <v>888</v>
      </c>
      <c r="N2716" t="str">
        <f t="shared" si="84"/>
        <v>E, C</v>
      </c>
    </row>
    <row r="2717" spans="1:14" x14ac:dyDescent="0.25">
      <c r="A2717" t="s">
        <v>11</v>
      </c>
      <c r="B2717" t="s">
        <v>861</v>
      </c>
      <c r="C2717" s="2">
        <v>2026</v>
      </c>
      <c r="D2717" t="s">
        <v>1801</v>
      </c>
      <c r="E2717" t="s">
        <v>1062</v>
      </c>
      <c r="F2717" t="s">
        <v>22</v>
      </c>
      <c r="G2717" t="s">
        <v>19</v>
      </c>
      <c r="H2717" t="s">
        <v>1339</v>
      </c>
      <c r="I2717" s="26">
        <v>7294288.6600000001</v>
      </c>
      <c r="J2717" s="12">
        <f t="shared" si="85"/>
        <v>-7294288.6600000001</v>
      </c>
      <c r="K2717" t="s">
        <v>1875</v>
      </c>
      <c r="L2717" t="s">
        <v>878</v>
      </c>
      <c r="M2717" t="s">
        <v>887</v>
      </c>
      <c r="N2717" t="str">
        <f t="shared" si="84"/>
        <v>E, A</v>
      </c>
    </row>
    <row r="2718" spans="1:14" x14ac:dyDescent="0.25">
      <c r="A2718" t="s">
        <v>11</v>
      </c>
      <c r="B2718" t="s">
        <v>861</v>
      </c>
      <c r="C2718" s="2">
        <v>2026</v>
      </c>
      <c r="D2718" t="s">
        <v>1801</v>
      </c>
      <c r="E2718" t="s">
        <v>1066</v>
      </c>
      <c r="F2718" t="s">
        <v>20</v>
      </c>
      <c r="G2718" t="s">
        <v>173</v>
      </c>
      <c r="H2718" t="s">
        <v>1309</v>
      </c>
      <c r="I2718" s="26">
        <v>279971.36</v>
      </c>
      <c r="J2718" s="12">
        <f t="shared" si="85"/>
        <v>-279971.36</v>
      </c>
      <c r="K2718" t="s">
        <v>1875</v>
      </c>
      <c r="L2718" t="s">
        <v>879</v>
      </c>
      <c r="M2718" t="s">
        <v>888</v>
      </c>
      <c r="N2718" t="str">
        <f t="shared" si="84"/>
        <v>R, C</v>
      </c>
    </row>
    <row r="2719" spans="1:14" x14ac:dyDescent="0.25">
      <c r="A2719" t="s">
        <v>11</v>
      </c>
      <c r="B2719" t="s">
        <v>862</v>
      </c>
      <c r="C2719" s="2">
        <v>2026</v>
      </c>
      <c r="D2719" t="s">
        <v>1801</v>
      </c>
      <c r="E2719" t="s">
        <v>1055</v>
      </c>
      <c r="F2719" t="s">
        <v>14</v>
      </c>
      <c r="G2719" t="s">
        <v>19</v>
      </c>
      <c r="H2719" t="s">
        <v>1612</v>
      </c>
      <c r="I2719" s="26">
        <v>-5000</v>
      </c>
      <c r="J2719" s="12">
        <f t="shared" si="85"/>
        <v>5000</v>
      </c>
      <c r="K2719" t="s">
        <v>1875</v>
      </c>
      <c r="L2719" t="s">
        <v>878</v>
      </c>
      <c r="M2719" t="s">
        <v>888</v>
      </c>
      <c r="N2719" t="str">
        <f t="shared" si="84"/>
        <v>E, C</v>
      </c>
    </row>
    <row r="2720" spans="1:14" x14ac:dyDescent="0.25">
      <c r="A2720" t="s">
        <v>11</v>
      </c>
      <c r="B2720" t="s">
        <v>861</v>
      </c>
      <c r="C2720" s="2">
        <v>2026</v>
      </c>
      <c r="D2720" t="s">
        <v>1801</v>
      </c>
      <c r="E2720" t="s">
        <v>1276</v>
      </c>
      <c r="F2720" t="s">
        <v>21</v>
      </c>
      <c r="G2720" t="s">
        <v>19</v>
      </c>
      <c r="H2720" t="s">
        <v>1186</v>
      </c>
      <c r="I2720" s="26">
        <v>4716469.34</v>
      </c>
      <c r="J2720" s="12">
        <f t="shared" si="85"/>
        <v>-4716469.34</v>
      </c>
      <c r="K2720" t="s">
        <v>1875</v>
      </c>
      <c r="L2720" t="s">
        <v>879</v>
      </c>
      <c r="M2720" t="s">
        <v>887</v>
      </c>
      <c r="N2720" t="str">
        <f t="shared" si="84"/>
        <v>R, A</v>
      </c>
    </row>
    <row r="2721" spans="1:14" x14ac:dyDescent="0.25">
      <c r="A2721" t="s">
        <v>11</v>
      </c>
      <c r="B2721" t="s">
        <v>861</v>
      </c>
      <c r="C2721" s="2">
        <v>2026</v>
      </c>
      <c r="D2721" t="s">
        <v>1801</v>
      </c>
      <c r="E2721" t="s">
        <v>1161</v>
      </c>
      <c r="F2721" t="s">
        <v>21</v>
      </c>
      <c r="G2721" t="s">
        <v>19</v>
      </c>
      <c r="H2721" t="s">
        <v>1071</v>
      </c>
      <c r="I2721" s="26">
        <v>907172.79</v>
      </c>
      <c r="J2721" s="12">
        <f t="shared" si="85"/>
        <v>-907172.79</v>
      </c>
      <c r="K2721" t="s">
        <v>1875</v>
      </c>
      <c r="L2721" t="s">
        <v>879</v>
      </c>
      <c r="M2721" t="s">
        <v>887</v>
      </c>
      <c r="N2721" t="str">
        <f t="shared" si="84"/>
        <v>R, A</v>
      </c>
    </row>
    <row r="2722" spans="1:14" x14ac:dyDescent="0.25">
      <c r="A2722" t="s">
        <v>11</v>
      </c>
      <c r="B2722" t="s">
        <v>861</v>
      </c>
      <c r="C2722" s="2">
        <v>2026</v>
      </c>
      <c r="D2722" t="s">
        <v>1801</v>
      </c>
      <c r="E2722" t="s">
        <v>1216</v>
      </c>
      <c r="F2722" t="s">
        <v>18</v>
      </c>
      <c r="G2722" t="s">
        <v>19</v>
      </c>
      <c r="H2722" t="s">
        <v>1178</v>
      </c>
      <c r="I2722" s="26">
        <v>182956.79999999999</v>
      </c>
      <c r="J2722" s="12">
        <f t="shared" si="85"/>
        <v>-182956.79999999999</v>
      </c>
      <c r="K2722" t="s">
        <v>1875</v>
      </c>
      <c r="L2722" t="s">
        <v>878</v>
      </c>
      <c r="M2722" t="s">
        <v>887</v>
      </c>
      <c r="N2722" t="str">
        <f t="shared" si="84"/>
        <v>E, A</v>
      </c>
    </row>
    <row r="2723" spans="1:14" x14ac:dyDescent="0.25">
      <c r="A2723" t="s">
        <v>11</v>
      </c>
      <c r="B2723" t="s">
        <v>860</v>
      </c>
      <c r="C2723" s="2">
        <v>2026</v>
      </c>
      <c r="D2723" t="s">
        <v>1745</v>
      </c>
      <c r="E2723" t="s">
        <v>1080</v>
      </c>
      <c r="F2723" t="s">
        <v>14</v>
      </c>
      <c r="G2723" t="s">
        <v>15</v>
      </c>
      <c r="H2723" t="s">
        <v>1315</v>
      </c>
      <c r="I2723" s="26">
        <v>370362.1</v>
      </c>
      <c r="J2723" s="12">
        <f t="shared" si="85"/>
        <v>-370362.1</v>
      </c>
      <c r="K2723" t="s">
        <v>1875</v>
      </c>
      <c r="L2723" t="s">
        <v>878</v>
      </c>
      <c r="M2723" t="s">
        <v>888</v>
      </c>
      <c r="N2723" t="str">
        <f t="shared" si="84"/>
        <v>E, C</v>
      </c>
    </row>
    <row r="2724" spans="1:14" x14ac:dyDescent="0.25">
      <c r="A2724" t="s">
        <v>11</v>
      </c>
      <c r="B2724" t="s">
        <v>12</v>
      </c>
      <c r="C2724" s="2">
        <v>2026</v>
      </c>
      <c r="D2724" t="s">
        <v>1680</v>
      </c>
      <c r="E2724" t="s">
        <v>1221</v>
      </c>
      <c r="F2724" t="s">
        <v>14</v>
      </c>
      <c r="G2724" t="s">
        <v>19</v>
      </c>
      <c r="H2724" t="s">
        <v>1143</v>
      </c>
      <c r="I2724" s="26">
        <v>-455.69</v>
      </c>
      <c r="J2724" s="12">
        <f t="shared" si="85"/>
        <v>455.69</v>
      </c>
      <c r="K2724" t="s">
        <v>1875</v>
      </c>
      <c r="L2724" t="s">
        <v>879</v>
      </c>
      <c r="M2724" t="s">
        <v>888</v>
      </c>
      <c r="N2724" t="str">
        <f t="shared" si="84"/>
        <v>R, C</v>
      </c>
    </row>
    <row r="2725" spans="1:14" x14ac:dyDescent="0.25">
      <c r="A2725" t="s">
        <v>11</v>
      </c>
      <c r="B2725" t="s">
        <v>12</v>
      </c>
      <c r="C2725" s="2">
        <v>2026</v>
      </c>
      <c r="D2725" t="s">
        <v>1745</v>
      </c>
      <c r="E2725" t="s">
        <v>1064</v>
      </c>
      <c r="F2725" t="s">
        <v>14</v>
      </c>
      <c r="G2725" t="s">
        <v>19</v>
      </c>
      <c r="H2725" t="s">
        <v>1054</v>
      </c>
      <c r="I2725" s="26">
        <v>-156350.48000000001</v>
      </c>
      <c r="J2725" s="12">
        <f t="shared" si="85"/>
        <v>156350.48000000001</v>
      </c>
      <c r="K2725" t="s">
        <v>1875</v>
      </c>
      <c r="L2725" t="s">
        <v>878</v>
      </c>
      <c r="M2725" t="s">
        <v>887</v>
      </c>
      <c r="N2725" t="str">
        <f t="shared" si="84"/>
        <v>E, A</v>
      </c>
    </row>
    <row r="2726" spans="1:14" x14ac:dyDescent="0.25">
      <c r="A2726" t="s">
        <v>11</v>
      </c>
      <c r="B2726" t="s">
        <v>861</v>
      </c>
      <c r="C2726" s="2">
        <v>2026</v>
      </c>
      <c r="D2726" t="s">
        <v>1801</v>
      </c>
      <c r="E2726" t="s">
        <v>1129</v>
      </c>
      <c r="F2726" t="s">
        <v>21</v>
      </c>
      <c r="G2726" t="s">
        <v>19</v>
      </c>
      <c r="H2726" t="s">
        <v>1190</v>
      </c>
      <c r="I2726" s="26">
        <v>239.58</v>
      </c>
      <c r="J2726" s="12">
        <f t="shared" si="85"/>
        <v>-239.58</v>
      </c>
      <c r="K2726" t="s">
        <v>1875</v>
      </c>
      <c r="L2726" t="s">
        <v>879</v>
      </c>
      <c r="M2726" t="s">
        <v>888</v>
      </c>
      <c r="N2726" t="str">
        <f t="shared" si="84"/>
        <v>R, C</v>
      </c>
    </row>
    <row r="2727" spans="1:14" x14ac:dyDescent="0.25">
      <c r="A2727" t="s">
        <v>11</v>
      </c>
      <c r="B2727" t="s">
        <v>861</v>
      </c>
      <c r="C2727" s="2">
        <v>2026</v>
      </c>
      <c r="D2727" t="s">
        <v>1745</v>
      </c>
      <c r="E2727" t="s">
        <v>1055</v>
      </c>
      <c r="F2727" t="s">
        <v>14</v>
      </c>
      <c r="G2727" t="s">
        <v>19</v>
      </c>
      <c r="H2727" t="s">
        <v>1130</v>
      </c>
      <c r="I2727" s="26">
        <v>141419.43</v>
      </c>
      <c r="J2727" s="12">
        <f t="shared" si="85"/>
        <v>-141419.43</v>
      </c>
      <c r="K2727" t="s">
        <v>1875</v>
      </c>
      <c r="L2727" t="s">
        <v>879</v>
      </c>
      <c r="M2727" t="s">
        <v>888</v>
      </c>
      <c r="N2727" t="str">
        <f t="shared" si="84"/>
        <v>R, C</v>
      </c>
    </row>
    <row r="2728" spans="1:14" x14ac:dyDescent="0.25">
      <c r="A2728" t="s">
        <v>11</v>
      </c>
      <c r="B2728" t="s">
        <v>861</v>
      </c>
      <c r="C2728" s="2">
        <v>2026</v>
      </c>
      <c r="D2728" t="s">
        <v>1745</v>
      </c>
      <c r="E2728" t="s">
        <v>1058</v>
      </c>
      <c r="F2728" t="s">
        <v>14</v>
      </c>
      <c r="G2728" t="s">
        <v>172</v>
      </c>
      <c r="H2728" t="s">
        <v>1115</v>
      </c>
      <c r="I2728" s="26">
        <v>17.46</v>
      </c>
      <c r="J2728" s="12">
        <f t="shared" si="85"/>
        <v>-17.46</v>
      </c>
      <c r="K2728" t="s">
        <v>1875</v>
      </c>
      <c r="L2728" t="s">
        <v>878</v>
      </c>
      <c r="M2728" t="s">
        <v>887</v>
      </c>
      <c r="N2728" t="str">
        <f t="shared" si="84"/>
        <v>E, A</v>
      </c>
    </row>
    <row r="2729" spans="1:14" x14ac:dyDescent="0.25">
      <c r="A2729" t="s">
        <v>11</v>
      </c>
      <c r="B2729" t="s">
        <v>12</v>
      </c>
      <c r="C2729" s="2">
        <v>2025</v>
      </c>
      <c r="D2729" t="s">
        <v>1801</v>
      </c>
      <c r="E2729" t="s">
        <v>1080</v>
      </c>
      <c r="F2729" t="s">
        <v>21</v>
      </c>
      <c r="G2729" t="s">
        <v>15</v>
      </c>
      <c r="H2729" t="s">
        <v>1179</v>
      </c>
      <c r="I2729" s="26">
        <v>-680105.68</v>
      </c>
      <c r="J2729" s="12">
        <f t="shared" si="85"/>
        <v>680105.68</v>
      </c>
      <c r="K2729" t="s">
        <v>1875</v>
      </c>
      <c r="L2729" t="s">
        <v>878</v>
      </c>
      <c r="M2729" t="s">
        <v>888</v>
      </c>
      <c r="N2729" t="str">
        <f t="shared" si="84"/>
        <v>E, C</v>
      </c>
    </row>
    <row r="2730" spans="1:14" x14ac:dyDescent="0.25">
      <c r="A2730" t="s">
        <v>11</v>
      </c>
      <c r="B2730" t="s">
        <v>12</v>
      </c>
      <c r="C2730" s="2">
        <v>2025</v>
      </c>
      <c r="D2730" t="s">
        <v>1801</v>
      </c>
      <c r="E2730" t="s">
        <v>1158</v>
      </c>
      <c r="F2730" t="s">
        <v>24</v>
      </c>
      <c r="G2730" t="s">
        <v>27</v>
      </c>
      <c r="H2730" t="s">
        <v>375</v>
      </c>
      <c r="I2730" s="26">
        <v>-143071600</v>
      </c>
      <c r="J2730" s="12">
        <f t="shared" si="85"/>
        <v>143071600</v>
      </c>
      <c r="K2730" t="s">
        <v>1875</v>
      </c>
      <c r="L2730" t="s">
        <v>879</v>
      </c>
      <c r="M2730" t="s">
        <v>888</v>
      </c>
      <c r="N2730" t="str">
        <f t="shared" si="84"/>
        <v>R, C</v>
      </c>
    </row>
    <row r="2731" spans="1:14" x14ac:dyDescent="0.25">
      <c r="A2731" t="s">
        <v>11</v>
      </c>
      <c r="B2731" t="s">
        <v>861</v>
      </c>
      <c r="C2731" s="2">
        <v>2026</v>
      </c>
      <c r="D2731" t="s">
        <v>1801</v>
      </c>
      <c r="E2731" t="s">
        <v>1062</v>
      </c>
      <c r="F2731" t="s">
        <v>16</v>
      </c>
      <c r="G2731" t="s">
        <v>19</v>
      </c>
      <c r="H2731" t="s">
        <v>1129</v>
      </c>
      <c r="I2731" s="26">
        <v>2786112.82</v>
      </c>
      <c r="J2731" s="12">
        <f t="shared" si="85"/>
        <v>-2786112.82</v>
      </c>
      <c r="K2731" t="s">
        <v>1875</v>
      </c>
      <c r="L2731" t="s">
        <v>879</v>
      </c>
      <c r="M2731" t="s">
        <v>887</v>
      </c>
      <c r="N2731" t="str">
        <f t="shared" si="84"/>
        <v>R, A</v>
      </c>
    </row>
    <row r="2732" spans="1:14" x14ac:dyDescent="0.25">
      <c r="A2732" t="s">
        <v>11</v>
      </c>
      <c r="B2732" t="s">
        <v>12</v>
      </c>
      <c r="C2732" s="2">
        <v>2026</v>
      </c>
      <c r="D2732" t="s">
        <v>1801</v>
      </c>
      <c r="E2732" t="s">
        <v>1064</v>
      </c>
      <c r="F2732" t="s">
        <v>14</v>
      </c>
      <c r="G2732" t="s">
        <v>19</v>
      </c>
      <c r="H2732" t="s">
        <v>1365</v>
      </c>
      <c r="I2732" s="26">
        <v>-12000</v>
      </c>
      <c r="J2732" s="12">
        <f t="shared" si="85"/>
        <v>12000</v>
      </c>
      <c r="K2732" t="s">
        <v>1875</v>
      </c>
      <c r="L2732" t="s">
        <v>879</v>
      </c>
      <c r="M2732" t="s">
        <v>888</v>
      </c>
      <c r="N2732" t="str">
        <f t="shared" si="84"/>
        <v>R, C</v>
      </c>
    </row>
    <row r="2733" spans="1:14" x14ac:dyDescent="0.25">
      <c r="A2733" t="s">
        <v>11</v>
      </c>
      <c r="B2733" t="s">
        <v>12</v>
      </c>
      <c r="C2733" s="2">
        <v>2026</v>
      </c>
      <c r="D2733" t="s">
        <v>1801</v>
      </c>
      <c r="E2733" t="s">
        <v>1066</v>
      </c>
      <c r="F2733" t="s">
        <v>22</v>
      </c>
      <c r="G2733" t="s">
        <v>175</v>
      </c>
      <c r="H2733" t="s">
        <v>1655</v>
      </c>
      <c r="I2733" s="26">
        <v>-19000000</v>
      </c>
      <c r="J2733" s="12">
        <f t="shared" si="85"/>
        <v>19000000</v>
      </c>
      <c r="K2733" t="s">
        <v>1875</v>
      </c>
      <c r="L2733" t="s">
        <v>878</v>
      </c>
      <c r="M2733" t="s">
        <v>887</v>
      </c>
      <c r="N2733" t="str">
        <f t="shared" si="84"/>
        <v>E, A</v>
      </c>
    </row>
    <row r="2734" spans="1:14" x14ac:dyDescent="0.25">
      <c r="A2734" t="s">
        <v>11</v>
      </c>
      <c r="B2734" t="s">
        <v>12</v>
      </c>
      <c r="C2734" s="2">
        <v>2026</v>
      </c>
      <c r="D2734" t="s">
        <v>1801</v>
      </c>
      <c r="E2734" t="s">
        <v>1129</v>
      </c>
      <c r="F2734" t="s">
        <v>14</v>
      </c>
      <c r="G2734" t="s">
        <v>19</v>
      </c>
      <c r="H2734" t="s">
        <v>1049</v>
      </c>
      <c r="I2734" s="26">
        <v>-299000</v>
      </c>
      <c r="J2734" s="12">
        <f t="shared" si="85"/>
        <v>299000</v>
      </c>
      <c r="K2734" t="s">
        <v>1875</v>
      </c>
      <c r="L2734" t="s">
        <v>879</v>
      </c>
      <c r="M2734" t="s">
        <v>888</v>
      </c>
      <c r="N2734" t="str">
        <f t="shared" si="84"/>
        <v>R, C</v>
      </c>
    </row>
    <row r="2735" spans="1:14" x14ac:dyDescent="0.25">
      <c r="A2735" t="s">
        <v>11</v>
      </c>
      <c r="B2735" t="s">
        <v>861</v>
      </c>
      <c r="C2735" s="2">
        <v>2026</v>
      </c>
      <c r="D2735" t="s">
        <v>1801</v>
      </c>
      <c r="E2735" t="s">
        <v>1062</v>
      </c>
      <c r="F2735" t="s">
        <v>20</v>
      </c>
      <c r="G2735" t="s">
        <v>19</v>
      </c>
      <c r="H2735" t="s">
        <v>1376</v>
      </c>
      <c r="I2735" s="26">
        <v>0</v>
      </c>
      <c r="J2735" s="12">
        <f t="shared" si="85"/>
        <v>0</v>
      </c>
      <c r="K2735" t="s">
        <v>1875</v>
      </c>
      <c r="L2735" t="s">
        <v>879</v>
      </c>
      <c r="M2735" t="s">
        <v>888</v>
      </c>
      <c r="N2735" t="str">
        <f t="shared" si="84"/>
        <v>R, C</v>
      </c>
    </row>
    <row r="2736" spans="1:14" x14ac:dyDescent="0.25">
      <c r="A2736" t="s">
        <v>11</v>
      </c>
      <c r="B2736" t="s">
        <v>861</v>
      </c>
      <c r="C2736" s="2">
        <v>2026</v>
      </c>
      <c r="D2736" t="s">
        <v>1745</v>
      </c>
      <c r="E2736" t="s">
        <v>1051</v>
      </c>
      <c r="F2736" t="s">
        <v>22</v>
      </c>
      <c r="G2736" t="s">
        <v>19</v>
      </c>
      <c r="H2736" t="s">
        <v>1189</v>
      </c>
      <c r="I2736" s="26">
        <v>1162551.25</v>
      </c>
      <c r="J2736" s="12">
        <f t="shared" si="85"/>
        <v>-1162551.25</v>
      </c>
      <c r="K2736" t="s">
        <v>1875</v>
      </c>
      <c r="L2736" t="s">
        <v>878</v>
      </c>
      <c r="M2736" t="s">
        <v>887</v>
      </c>
      <c r="N2736" t="str">
        <f t="shared" si="84"/>
        <v>E, A</v>
      </c>
    </row>
    <row r="2737" spans="1:14" x14ac:dyDescent="0.25">
      <c r="A2737" t="s">
        <v>11</v>
      </c>
      <c r="B2737" t="s">
        <v>862</v>
      </c>
      <c r="C2737" s="2">
        <v>2026</v>
      </c>
      <c r="D2737" t="s">
        <v>1745</v>
      </c>
      <c r="E2737" t="s">
        <v>1221</v>
      </c>
      <c r="F2737" t="s">
        <v>14</v>
      </c>
      <c r="G2737" t="s">
        <v>19</v>
      </c>
      <c r="H2737" t="s">
        <v>1143</v>
      </c>
      <c r="I2737" s="26">
        <v>0</v>
      </c>
      <c r="J2737" s="12">
        <f t="shared" si="85"/>
        <v>0</v>
      </c>
      <c r="K2737" t="s">
        <v>1875</v>
      </c>
      <c r="L2737" t="s">
        <v>879</v>
      </c>
      <c r="M2737" t="s">
        <v>888</v>
      </c>
      <c r="N2737" t="str">
        <f t="shared" si="84"/>
        <v>R, C</v>
      </c>
    </row>
    <row r="2738" spans="1:14" x14ac:dyDescent="0.25">
      <c r="A2738" t="s">
        <v>11</v>
      </c>
      <c r="B2738" t="s">
        <v>860</v>
      </c>
      <c r="C2738" s="2">
        <v>2027</v>
      </c>
      <c r="D2738" t="s">
        <v>1801</v>
      </c>
      <c r="E2738" t="s">
        <v>1080</v>
      </c>
      <c r="F2738" t="s">
        <v>22</v>
      </c>
      <c r="G2738" t="s">
        <v>15</v>
      </c>
      <c r="H2738" t="s">
        <v>1409</v>
      </c>
      <c r="I2738" s="26">
        <v>0</v>
      </c>
      <c r="J2738" s="12">
        <f t="shared" si="85"/>
        <v>0</v>
      </c>
      <c r="K2738" t="s">
        <v>1875</v>
      </c>
      <c r="L2738" t="s">
        <v>879</v>
      </c>
      <c r="M2738" t="s">
        <v>888</v>
      </c>
      <c r="N2738" t="str">
        <f t="shared" si="84"/>
        <v>R, C</v>
      </c>
    </row>
    <row r="2739" spans="1:14" x14ac:dyDescent="0.25">
      <c r="A2739" t="s">
        <v>11</v>
      </c>
      <c r="B2739" t="s">
        <v>861</v>
      </c>
      <c r="C2739" s="2">
        <v>2026</v>
      </c>
      <c r="D2739" t="s">
        <v>1801</v>
      </c>
      <c r="E2739" t="s">
        <v>1087</v>
      </c>
      <c r="F2739" t="s">
        <v>14</v>
      </c>
      <c r="G2739" t="s">
        <v>19</v>
      </c>
      <c r="H2739" t="s">
        <v>1260</v>
      </c>
      <c r="I2739" s="26">
        <v>142.4</v>
      </c>
      <c r="J2739" s="12">
        <f t="shared" si="85"/>
        <v>-142.4</v>
      </c>
      <c r="K2739" t="s">
        <v>1875</v>
      </c>
      <c r="L2739" t="s">
        <v>879</v>
      </c>
      <c r="M2739" t="s">
        <v>888</v>
      </c>
      <c r="N2739" t="str">
        <f t="shared" si="84"/>
        <v>R, C</v>
      </c>
    </row>
    <row r="2740" spans="1:14" x14ac:dyDescent="0.25">
      <c r="A2740" t="s">
        <v>11</v>
      </c>
      <c r="B2740" t="s">
        <v>860</v>
      </c>
      <c r="C2740" s="2">
        <v>2027</v>
      </c>
      <c r="D2740" t="s">
        <v>1801</v>
      </c>
      <c r="E2740" t="s">
        <v>1092</v>
      </c>
      <c r="F2740" t="s">
        <v>14</v>
      </c>
      <c r="G2740" t="s">
        <v>19</v>
      </c>
      <c r="H2740" t="s">
        <v>1248</v>
      </c>
      <c r="I2740" s="26">
        <v>49997.5</v>
      </c>
      <c r="J2740" s="12">
        <f t="shared" si="85"/>
        <v>-49997.5</v>
      </c>
      <c r="K2740" t="s">
        <v>1875</v>
      </c>
      <c r="L2740" t="s">
        <v>879</v>
      </c>
      <c r="M2740" t="s">
        <v>887</v>
      </c>
      <c r="N2740" t="str">
        <f t="shared" si="84"/>
        <v>R, A</v>
      </c>
    </row>
    <row r="2741" spans="1:14" x14ac:dyDescent="0.25">
      <c r="A2741" t="s">
        <v>11</v>
      </c>
      <c r="B2741" t="s">
        <v>860</v>
      </c>
      <c r="C2741" s="2">
        <v>2027</v>
      </c>
      <c r="D2741" t="s">
        <v>1680</v>
      </c>
      <c r="E2741" t="s">
        <v>1080</v>
      </c>
      <c r="F2741" t="s">
        <v>22</v>
      </c>
      <c r="G2741" t="s">
        <v>15</v>
      </c>
      <c r="H2741" t="s">
        <v>1164</v>
      </c>
      <c r="I2741" s="26">
        <v>0</v>
      </c>
      <c r="J2741" s="12">
        <f t="shared" si="85"/>
        <v>0</v>
      </c>
      <c r="K2741" t="s">
        <v>1875</v>
      </c>
      <c r="L2741" t="s">
        <v>879</v>
      </c>
      <c r="M2741" t="s">
        <v>888</v>
      </c>
      <c r="N2741" t="str">
        <f t="shared" si="84"/>
        <v>R, C</v>
      </c>
    </row>
    <row r="2742" spans="1:14" x14ac:dyDescent="0.25">
      <c r="A2742" t="s">
        <v>11</v>
      </c>
      <c r="B2742" t="s">
        <v>860</v>
      </c>
      <c r="C2742" s="2">
        <v>2027</v>
      </c>
      <c r="D2742" t="s">
        <v>1801</v>
      </c>
      <c r="E2742" t="s">
        <v>1062</v>
      </c>
      <c r="F2742" t="s">
        <v>22</v>
      </c>
      <c r="G2742" t="s">
        <v>19</v>
      </c>
      <c r="H2742" t="s">
        <v>1167</v>
      </c>
      <c r="I2742" s="26">
        <v>0</v>
      </c>
      <c r="J2742" s="12">
        <f t="shared" si="85"/>
        <v>0</v>
      </c>
      <c r="K2742" t="s">
        <v>1875</v>
      </c>
      <c r="L2742" t="s">
        <v>879</v>
      </c>
      <c r="M2742" t="s">
        <v>888</v>
      </c>
      <c r="N2742" t="str">
        <f t="shared" si="84"/>
        <v>R, C</v>
      </c>
    </row>
    <row r="2743" spans="1:14" x14ac:dyDescent="0.25">
      <c r="A2743" t="s">
        <v>11</v>
      </c>
      <c r="B2743" t="s">
        <v>860</v>
      </c>
      <c r="C2743" s="2">
        <v>2027</v>
      </c>
      <c r="D2743" t="s">
        <v>1745</v>
      </c>
      <c r="E2743" t="s">
        <v>1055</v>
      </c>
      <c r="F2743" t="s">
        <v>22</v>
      </c>
      <c r="G2743" t="s">
        <v>19</v>
      </c>
      <c r="H2743" t="s">
        <v>1473</v>
      </c>
      <c r="I2743" s="26">
        <v>0</v>
      </c>
      <c r="J2743" s="12">
        <f t="shared" si="85"/>
        <v>0</v>
      </c>
      <c r="K2743" t="s">
        <v>1875</v>
      </c>
      <c r="L2743" t="s">
        <v>878</v>
      </c>
      <c r="M2743" t="s">
        <v>886</v>
      </c>
      <c r="N2743" t="str">
        <f t="shared" si="84"/>
        <v>E, B</v>
      </c>
    </row>
    <row r="2744" spans="1:14" x14ac:dyDescent="0.25">
      <c r="A2744" t="s">
        <v>11</v>
      </c>
      <c r="B2744" t="s">
        <v>860</v>
      </c>
      <c r="C2744" s="2">
        <v>2027</v>
      </c>
      <c r="D2744" t="s">
        <v>1801</v>
      </c>
      <c r="E2744" t="s">
        <v>1101</v>
      </c>
      <c r="F2744" t="s">
        <v>16</v>
      </c>
      <c r="G2744" t="s">
        <v>19</v>
      </c>
      <c r="H2744" t="s">
        <v>1408</v>
      </c>
      <c r="I2744" s="26">
        <v>0</v>
      </c>
      <c r="J2744" s="12">
        <f t="shared" si="85"/>
        <v>0</v>
      </c>
      <c r="K2744" t="s">
        <v>1875</v>
      </c>
      <c r="L2744" t="s">
        <v>879</v>
      </c>
      <c r="M2744" t="s">
        <v>888</v>
      </c>
      <c r="N2744" t="str">
        <f t="shared" si="84"/>
        <v>R, C</v>
      </c>
    </row>
    <row r="2745" spans="1:14" x14ac:dyDescent="0.25">
      <c r="A2745" t="s">
        <v>11</v>
      </c>
      <c r="B2745" t="s">
        <v>12</v>
      </c>
      <c r="C2745" s="2">
        <v>2026</v>
      </c>
      <c r="D2745" t="s">
        <v>1801</v>
      </c>
      <c r="E2745" t="s">
        <v>1047</v>
      </c>
      <c r="F2745" t="s">
        <v>14</v>
      </c>
      <c r="G2745" t="s">
        <v>19</v>
      </c>
      <c r="H2745" t="s">
        <v>1822</v>
      </c>
      <c r="I2745" s="26">
        <v>0</v>
      </c>
      <c r="J2745" s="12">
        <f t="shared" si="85"/>
        <v>0</v>
      </c>
      <c r="K2745" t="s">
        <v>1875</v>
      </c>
      <c r="L2745" t="s">
        <v>879</v>
      </c>
      <c r="M2745" t="s">
        <v>888</v>
      </c>
      <c r="N2745" t="str">
        <f t="shared" si="84"/>
        <v>R, C</v>
      </c>
    </row>
    <row r="2746" spans="1:14" x14ac:dyDescent="0.25">
      <c r="A2746" t="s">
        <v>11</v>
      </c>
      <c r="B2746" t="s">
        <v>12</v>
      </c>
      <c r="C2746" s="2">
        <v>2026</v>
      </c>
      <c r="D2746" t="s">
        <v>1801</v>
      </c>
      <c r="E2746" t="s">
        <v>1066</v>
      </c>
      <c r="F2746" t="s">
        <v>21</v>
      </c>
      <c r="G2746" t="s">
        <v>173</v>
      </c>
      <c r="H2746" t="s">
        <v>1461</v>
      </c>
      <c r="I2746" s="26">
        <v>-6526.48</v>
      </c>
      <c r="J2746" s="12">
        <f t="shared" si="85"/>
        <v>6526.48</v>
      </c>
      <c r="K2746" t="s">
        <v>1875</v>
      </c>
      <c r="L2746" t="s">
        <v>879</v>
      </c>
      <c r="M2746" t="s">
        <v>888</v>
      </c>
      <c r="N2746" t="str">
        <f t="shared" si="84"/>
        <v>R, C</v>
      </c>
    </row>
    <row r="2747" spans="1:14" x14ac:dyDescent="0.25">
      <c r="A2747" t="s">
        <v>11</v>
      </c>
      <c r="B2747" t="s">
        <v>861</v>
      </c>
      <c r="C2747" s="2">
        <v>2026</v>
      </c>
      <c r="D2747" t="s">
        <v>1801</v>
      </c>
      <c r="E2747" t="s">
        <v>1080</v>
      </c>
      <c r="F2747" t="s">
        <v>16</v>
      </c>
      <c r="G2747" t="s">
        <v>15</v>
      </c>
      <c r="H2747" t="s">
        <v>1435</v>
      </c>
      <c r="I2747" s="26">
        <v>69313532.959999993</v>
      </c>
      <c r="J2747" s="12">
        <f t="shared" si="85"/>
        <v>-69313532.959999993</v>
      </c>
      <c r="K2747" t="s">
        <v>1875</v>
      </c>
      <c r="L2747" t="s">
        <v>879</v>
      </c>
      <c r="M2747" t="s">
        <v>888</v>
      </c>
      <c r="N2747" t="str">
        <f t="shared" si="84"/>
        <v>R, C</v>
      </c>
    </row>
    <row r="2748" spans="1:14" x14ac:dyDescent="0.25">
      <c r="A2748" t="s">
        <v>11</v>
      </c>
      <c r="B2748" t="s">
        <v>12</v>
      </c>
      <c r="C2748" s="2">
        <v>2026</v>
      </c>
      <c r="D2748" t="s">
        <v>1801</v>
      </c>
      <c r="E2748" t="s">
        <v>1051</v>
      </c>
      <c r="F2748" t="s">
        <v>22</v>
      </c>
      <c r="G2748" t="s">
        <v>19</v>
      </c>
      <c r="H2748" t="s">
        <v>1141</v>
      </c>
      <c r="I2748" s="26">
        <v>-21682</v>
      </c>
      <c r="J2748" s="12">
        <f t="shared" si="85"/>
        <v>21682</v>
      </c>
      <c r="K2748" t="s">
        <v>1875</v>
      </c>
      <c r="L2748" t="s">
        <v>879</v>
      </c>
      <c r="M2748" t="s">
        <v>887</v>
      </c>
      <c r="N2748" t="str">
        <f t="shared" si="84"/>
        <v>R, A</v>
      </c>
    </row>
    <row r="2749" spans="1:14" x14ac:dyDescent="0.25">
      <c r="A2749" t="s">
        <v>11</v>
      </c>
      <c r="B2749" t="s">
        <v>12</v>
      </c>
      <c r="C2749" s="2">
        <v>2026</v>
      </c>
      <c r="D2749" t="s">
        <v>1801</v>
      </c>
      <c r="E2749" t="s">
        <v>1073</v>
      </c>
      <c r="F2749" t="s">
        <v>22</v>
      </c>
      <c r="G2749" t="s">
        <v>19</v>
      </c>
      <c r="H2749" t="s">
        <v>1094</v>
      </c>
      <c r="I2749" s="26">
        <v>-430000</v>
      </c>
      <c r="J2749" s="12">
        <f t="shared" si="85"/>
        <v>430000</v>
      </c>
      <c r="K2749" t="s">
        <v>1875</v>
      </c>
      <c r="L2749" t="s">
        <v>879</v>
      </c>
      <c r="M2749" t="s">
        <v>888</v>
      </c>
      <c r="N2749" t="str">
        <f t="shared" si="84"/>
        <v>R, C</v>
      </c>
    </row>
    <row r="2750" spans="1:14" x14ac:dyDescent="0.25">
      <c r="A2750" t="s">
        <v>11</v>
      </c>
      <c r="B2750" t="s">
        <v>12</v>
      </c>
      <c r="C2750" s="2">
        <v>2026</v>
      </c>
      <c r="D2750" t="s">
        <v>1801</v>
      </c>
      <c r="E2750" t="s">
        <v>1051</v>
      </c>
      <c r="F2750" t="s">
        <v>21</v>
      </c>
      <c r="G2750" t="s">
        <v>19</v>
      </c>
      <c r="H2750" t="s">
        <v>1441</v>
      </c>
      <c r="I2750" s="26">
        <v>-747123.25</v>
      </c>
      <c r="J2750" s="12">
        <f t="shared" si="85"/>
        <v>747123.25</v>
      </c>
      <c r="K2750" t="s">
        <v>1875</v>
      </c>
      <c r="L2750" t="s">
        <v>879</v>
      </c>
      <c r="M2750" t="s">
        <v>888</v>
      </c>
      <c r="N2750" t="str">
        <f t="shared" si="84"/>
        <v>R, C</v>
      </c>
    </row>
    <row r="2751" spans="1:14" x14ac:dyDescent="0.25">
      <c r="A2751" t="s">
        <v>11</v>
      </c>
      <c r="B2751" t="s">
        <v>12</v>
      </c>
      <c r="C2751" s="2">
        <v>2026</v>
      </c>
      <c r="D2751" t="s">
        <v>1801</v>
      </c>
      <c r="E2751" t="s">
        <v>1053</v>
      </c>
      <c r="F2751" t="s">
        <v>20</v>
      </c>
      <c r="G2751" t="s">
        <v>19</v>
      </c>
      <c r="H2751" t="s">
        <v>1212</v>
      </c>
      <c r="I2751" s="26">
        <v>-13283.31</v>
      </c>
      <c r="J2751" s="12">
        <f t="shared" si="85"/>
        <v>13283.31</v>
      </c>
      <c r="K2751" t="s">
        <v>1875</v>
      </c>
      <c r="L2751" t="s">
        <v>878</v>
      </c>
      <c r="M2751" t="s">
        <v>887</v>
      </c>
      <c r="N2751" t="str">
        <f t="shared" si="84"/>
        <v>E, A</v>
      </c>
    </row>
    <row r="2752" spans="1:14" x14ac:dyDescent="0.25">
      <c r="A2752" t="s">
        <v>11</v>
      </c>
      <c r="B2752" t="s">
        <v>12</v>
      </c>
      <c r="C2752" s="2">
        <v>2026</v>
      </c>
      <c r="D2752" t="s">
        <v>1801</v>
      </c>
      <c r="E2752" t="s">
        <v>1129</v>
      </c>
      <c r="F2752" t="s">
        <v>14</v>
      </c>
      <c r="G2752" t="s">
        <v>19</v>
      </c>
      <c r="H2752" t="s">
        <v>1556</v>
      </c>
      <c r="I2752" s="26">
        <v>0</v>
      </c>
      <c r="J2752" s="12">
        <f t="shared" si="85"/>
        <v>0</v>
      </c>
      <c r="K2752" t="s">
        <v>1875</v>
      </c>
      <c r="L2752" t="s">
        <v>879</v>
      </c>
      <c r="M2752" t="s">
        <v>888</v>
      </c>
      <c r="N2752" t="str">
        <f t="shared" si="84"/>
        <v>R, C</v>
      </c>
    </row>
    <row r="2753" spans="1:14" x14ac:dyDescent="0.25">
      <c r="A2753" t="s">
        <v>11</v>
      </c>
      <c r="B2753" t="s">
        <v>12</v>
      </c>
      <c r="C2753" s="2">
        <v>2026</v>
      </c>
      <c r="D2753" t="s">
        <v>1801</v>
      </c>
      <c r="E2753" t="s">
        <v>1066</v>
      </c>
      <c r="F2753" t="s">
        <v>18</v>
      </c>
      <c r="G2753" t="s">
        <v>19</v>
      </c>
      <c r="H2753" t="s">
        <v>1683</v>
      </c>
      <c r="I2753" s="26">
        <v>0</v>
      </c>
      <c r="J2753" s="12">
        <f t="shared" si="85"/>
        <v>0</v>
      </c>
      <c r="K2753" t="s">
        <v>1875</v>
      </c>
      <c r="L2753" t="s">
        <v>879</v>
      </c>
      <c r="M2753" t="s">
        <v>888</v>
      </c>
      <c r="N2753" t="str">
        <f t="shared" si="84"/>
        <v>R, C</v>
      </c>
    </row>
    <row r="2754" spans="1:14" x14ac:dyDescent="0.25">
      <c r="A2754" t="s">
        <v>11</v>
      </c>
      <c r="B2754" t="s">
        <v>12</v>
      </c>
      <c r="C2754" s="2">
        <v>2026</v>
      </c>
      <c r="D2754" t="s">
        <v>1801</v>
      </c>
      <c r="E2754" t="s">
        <v>1080</v>
      </c>
      <c r="F2754" t="s">
        <v>18</v>
      </c>
      <c r="G2754" t="s">
        <v>15</v>
      </c>
      <c r="H2754" t="s">
        <v>1228</v>
      </c>
      <c r="I2754" s="26">
        <v>-660000</v>
      </c>
      <c r="J2754" s="12">
        <f t="shared" si="85"/>
        <v>660000</v>
      </c>
      <c r="K2754" t="s">
        <v>1875</v>
      </c>
      <c r="L2754" t="s">
        <v>879</v>
      </c>
      <c r="M2754" t="s">
        <v>888</v>
      </c>
      <c r="N2754" t="str">
        <f t="shared" si="84"/>
        <v>R, C</v>
      </c>
    </row>
    <row r="2755" spans="1:14" x14ac:dyDescent="0.25">
      <c r="A2755" t="s">
        <v>11</v>
      </c>
      <c r="B2755" t="s">
        <v>12</v>
      </c>
      <c r="C2755" s="2">
        <v>2026</v>
      </c>
      <c r="D2755" t="s">
        <v>1801</v>
      </c>
      <c r="E2755" t="s">
        <v>1206</v>
      </c>
      <c r="F2755" t="s">
        <v>18</v>
      </c>
      <c r="G2755" t="s">
        <v>19</v>
      </c>
      <c r="H2755" t="s">
        <v>1396</v>
      </c>
      <c r="I2755" s="26">
        <v>0</v>
      </c>
      <c r="J2755" s="12">
        <f t="shared" si="85"/>
        <v>0</v>
      </c>
      <c r="K2755" t="s">
        <v>1875</v>
      </c>
      <c r="L2755" t="s">
        <v>879</v>
      </c>
      <c r="M2755" t="s">
        <v>888</v>
      </c>
      <c r="N2755" t="str">
        <f t="shared" ref="N2755:N2818" si="86">L2755&amp;", "&amp;M2755</f>
        <v>R, C</v>
      </c>
    </row>
    <row r="2756" spans="1:14" x14ac:dyDescent="0.25">
      <c r="A2756" t="s">
        <v>11</v>
      </c>
      <c r="B2756" t="s">
        <v>12</v>
      </c>
      <c r="C2756" s="2">
        <v>2026</v>
      </c>
      <c r="D2756" t="s">
        <v>1801</v>
      </c>
      <c r="E2756" t="s">
        <v>1051</v>
      </c>
      <c r="F2756" t="s">
        <v>22</v>
      </c>
      <c r="G2756" t="s">
        <v>19</v>
      </c>
      <c r="H2756" t="s">
        <v>1568</v>
      </c>
      <c r="I2756" s="26">
        <v>-691800</v>
      </c>
      <c r="J2756" s="12">
        <f t="shared" ref="J2756:J2819" si="87">-I2756</f>
        <v>691800</v>
      </c>
      <c r="K2756" t="s">
        <v>1875</v>
      </c>
      <c r="L2756" t="s">
        <v>879</v>
      </c>
      <c r="M2756" t="s">
        <v>888</v>
      </c>
      <c r="N2756" t="str">
        <f t="shared" si="86"/>
        <v>R, C</v>
      </c>
    </row>
    <row r="2757" spans="1:14" x14ac:dyDescent="0.25">
      <c r="A2757" t="s">
        <v>11</v>
      </c>
      <c r="B2757" t="s">
        <v>12</v>
      </c>
      <c r="C2757" s="2">
        <v>2026</v>
      </c>
      <c r="D2757" t="s">
        <v>1801</v>
      </c>
      <c r="E2757" t="s">
        <v>1062</v>
      </c>
      <c r="F2757" t="s">
        <v>21</v>
      </c>
      <c r="G2757" t="s">
        <v>19</v>
      </c>
      <c r="H2757" t="s">
        <v>1129</v>
      </c>
      <c r="I2757" s="26">
        <v>-7008500</v>
      </c>
      <c r="J2757" s="12">
        <f t="shared" si="87"/>
        <v>7008500</v>
      </c>
      <c r="K2757" t="s">
        <v>1875</v>
      </c>
      <c r="L2757" t="s">
        <v>879</v>
      </c>
      <c r="M2757" t="s">
        <v>887</v>
      </c>
      <c r="N2757" t="str">
        <f t="shared" si="86"/>
        <v>R, A</v>
      </c>
    </row>
    <row r="2758" spans="1:14" x14ac:dyDescent="0.25">
      <c r="A2758" t="s">
        <v>11</v>
      </c>
      <c r="B2758" t="s">
        <v>12</v>
      </c>
      <c r="C2758" s="2">
        <v>2026</v>
      </c>
      <c r="D2758" t="s">
        <v>1801</v>
      </c>
      <c r="E2758" t="s">
        <v>1092</v>
      </c>
      <c r="F2758" t="s">
        <v>24</v>
      </c>
      <c r="G2758" t="s">
        <v>27</v>
      </c>
      <c r="H2758" t="s">
        <v>265</v>
      </c>
      <c r="I2758" s="26">
        <v>0</v>
      </c>
      <c r="J2758" s="12">
        <f t="shared" si="87"/>
        <v>0</v>
      </c>
      <c r="K2758" t="s">
        <v>1875</v>
      </c>
      <c r="L2758" t="s">
        <v>879</v>
      </c>
      <c r="M2758" t="s">
        <v>888</v>
      </c>
      <c r="N2758" t="str">
        <f t="shared" si="86"/>
        <v>R, C</v>
      </c>
    </row>
    <row r="2759" spans="1:14" x14ac:dyDescent="0.25">
      <c r="A2759" t="s">
        <v>11</v>
      </c>
      <c r="B2759" t="s">
        <v>861</v>
      </c>
      <c r="C2759" s="2">
        <v>2026</v>
      </c>
      <c r="D2759" t="s">
        <v>1801</v>
      </c>
      <c r="E2759" t="s">
        <v>1051</v>
      </c>
      <c r="F2759" t="s">
        <v>22</v>
      </c>
      <c r="G2759" t="s">
        <v>19</v>
      </c>
      <c r="H2759" t="s">
        <v>1403</v>
      </c>
      <c r="I2759" s="26">
        <v>202595288.00999999</v>
      </c>
      <c r="J2759" s="12">
        <f t="shared" si="87"/>
        <v>-202595288.00999999</v>
      </c>
      <c r="K2759" t="s">
        <v>1875</v>
      </c>
      <c r="L2759" t="s">
        <v>879</v>
      </c>
      <c r="M2759" t="s">
        <v>888</v>
      </c>
      <c r="N2759" t="str">
        <f t="shared" si="86"/>
        <v>R, C</v>
      </c>
    </row>
    <row r="2760" spans="1:14" x14ac:dyDescent="0.25">
      <c r="A2760" t="s">
        <v>11</v>
      </c>
      <c r="B2760" t="s">
        <v>861</v>
      </c>
      <c r="C2760" s="2">
        <v>2026</v>
      </c>
      <c r="D2760" t="s">
        <v>1801</v>
      </c>
      <c r="E2760" t="s">
        <v>1055</v>
      </c>
      <c r="F2760" t="s">
        <v>14</v>
      </c>
      <c r="G2760" t="s">
        <v>27</v>
      </c>
      <c r="H2760" t="s">
        <v>1711</v>
      </c>
      <c r="I2760" s="26">
        <v>0</v>
      </c>
      <c r="J2760" s="12">
        <f t="shared" si="87"/>
        <v>0</v>
      </c>
      <c r="K2760" t="s">
        <v>1875</v>
      </c>
      <c r="L2760" t="s">
        <v>879</v>
      </c>
      <c r="M2760" t="s">
        <v>888</v>
      </c>
      <c r="N2760" t="str">
        <f t="shared" si="86"/>
        <v>R, C</v>
      </c>
    </row>
    <row r="2761" spans="1:14" x14ac:dyDescent="0.25">
      <c r="A2761" t="s">
        <v>11</v>
      </c>
      <c r="B2761" t="s">
        <v>861</v>
      </c>
      <c r="C2761" s="2">
        <v>2026</v>
      </c>
      <c r="D2761" t="s">
        <v>1801</v>
      </c>
      <c r="E2761" t="s">
        <v>1080</v>
      </c>
      <c r="F2761" t="s">
        <v>16</v>
      </c>
      <c r="G2761" t="s">
        <v>15</v>
      </c>
      <c r="H2761" t="s">
        <v>1226</v>
      </c>
      <c r="I2761" s="26">
        <v>1892630.46</v>
      </c>
      <c r="J2761" s="12">
        <f t="shared" si="87"/>
        <v>-1892630.46</v>
      </c>
      <c r="K2761" t="s">
        <v>1875</v>
      </c>
      <c r="L2761" t="s">
        <v>878</v>
      </c>
      <c r="M2761" t="s">
        <v>887</v>
      </c>
      <c r="N2761" t="str">
        <f t="shared" si="86"/>
        <v>E, A</v>
      </c>
    </row>
    <row r="2762" spans="1:14" x14ac:dyDescent="0.25">
      <c r="A2762" t="s">
        <v>11</v>
      </c>
      <c r="B2762" t="s">
        <v>862</v>
      </c>
      <c r="C2762" s="2">
        <v>2026</v>
      </c>
      <c r="D2762" t="s">
        <v>1801</v>
      </c>
      <c r="E2762" t="s">
        <v>1221</v>
      </c>
      <c r="F2762" t="s">
        <v>14</v>
      </c>
      <c r="G2762" t="s">
        <v>19</v>
      </c>
      <c r="H2762" t="s">
        <v>1237</v>
      </c>
      <c r="I2762" s="26">
        <v>0</v>
      </c>
      <c r="J2762" s="12">
        <f t="shared" si="87"/>
        <v>0</v>
      </c>
      <c r="K2762" t="s">
        <v>1875</v>
      </c>
      <c r="L2762" t="s">
        <v>879</v>
      </c>
      <c r="M2762" t="s">
        <v>888</v>
      </c>
      <c r="N2762" t="str">
        <f t="shared" si="86"/>
        <v>R, C</v>
      </c>
    </row>
    <row r="2763" spans="1:14" x14ac:dyDescent="0.25">
      <c r="A2763" t="s">
        <v>11</v>
      </c>
      <c r="B2763" t="s">
        <v>861</v>
      </c>
      <c r="C2763" s="2">
        <v>2026</v>
      </c>
      <c r="D2763" t="s">
        <v>1801</v>
      </c>
      <c r="E2763" t="s">
        <v>1092</v>
      </c>
      <c r="F2763" t="s">
        <v>24</v>
      </c>
      <c r="G2763" t="s">
        <v>27</v>
      </c>
      <c r="H2763" t="s">
        <v>1785</v>
      </c>
      <c r="I2763" s="26">
        <v>-762984.62</v>
      </c>
      <c r="J2763" s="12">
        <f t="shared" si="87"/>
        <v>762984.62</v>
      </c>
      <c r="K2763" t="s">
        <v>1875</v>
      </c>
      <c r="L2763" t="s">
        <v>879</v>
      </c>
      <c r="M2763" t="s">
        <v>888</v>
      </c>
      <c r="N2763" t="str">
        <f t="shared" si="86"/>
        <v>R, C</v>
      </c>
    </row>
    <row r="2764" spans="1:14" x14ac:dyDescent="0.25">
      <c r="A2764" t="s">
        <v>11</v>
      </c>
      <c r="B2764" t="s">
        <v>861</v>
      </c>
      <c r="C2764" s="2">
        <v>2026</v>
      </c>
      <c r="D2764" t="s">
        <v>1801</v>
      </c>
      <c r="E2764" t="s">
        <v>1092</v>
      </c>
      <c r="F2764" t="s">
        <v>21</v>
      </c>
      <c r="G2764" t="s">
        <v>19</v>
      </c>
      <c r="H2764" t="s">
        <v>1145</v>
      </c>
      <c r="I2764" s="26">
        <v>31412.05</v>
      </c>
      <c r="J2764" s="12">
        <f t="shared" si="87"/>
        <v>-31412.05</v>
      </c>
      <c r="K2764" t="s">
        <v>1875</v>
      </c>
      <c r="L2764" t="s">
        <v>879</v>
      </c>
      <c r="M2764" t="s">
        <v>888</v>
      </c>
      <c r="N2764" t="str">
        <f t="shared" si="86"/>
        <v>R, C</v>
      </c>
    </row>
    <row r="2765" spans="1:14" x14ac:dyDescent="0.25">
      <c r="A2765" t="s">
        <v>11</v>
      </c>
      <c r="B2765" t="s">
        <v>861</v>
      </c>
      <c r="C2765" s="2">
        <v>2026</v>
      </c>
      <c r="D2765" t="s">
        <v>1801</v>
      </c>
      <c r="E2765" t="s">
        <v>1047</v>
      </c>
      <c r="F2765" t="s">
        <v>24</v>
      </c>
      <c r="G2765" t="s">
        <v>27</v>
      </c>
      <c r="H2765" t="s">
        <v>982</v>
      </c>
      <c r="I2765" s="26">
        <v>537146.48</v>
      </c>
      <c r="J2765" s="12">
        <f t="shared" si="87"/>
        <v>-537146.48</v>
      </c>
      <c r="K2765" t="s">
        <v>1875</v>
      </c>
      <c r="L2765" t="s">
        <v>879</v>
      </c>
      <c r="M2765" t="s">
        <v>888</v>
      </c>
      <c r="N2765" t="str">
        <f t="shared" si="86"/>
        <v>R, C</v>
      </c>
    </row>
    <row r="2766" spans="1:14" x14ac:dyDescent="0.25">
      <c r="A2766" t="s">
        <v>11</v>
      </c>
      <c r="B2766" t="s">
        <v>861</v>
      </c>
      <c r="C2766" s="2">
        <v>2026</v>
      </c>
      <c r="D2766" t="s">
        <v>1801</v>
      </c>
      <c r="E2766" t="s">
        <v>1058</v>
      </c>
      <c r="F2766" t="s">
        <v>21</v>
      </c>
      <c r="G2766" t="s">
        <v>19</v>
      </c>
      <c r="H2766" t="s">
        <v>1242</v>
      </c>
      <c r="I2766" s="26">
        <v>23848.26</v>
      </c>
      <c r="J2766" s="12">
        <f t="shared" si="87"/>
        <v>-23848.26</v>
      </c>
      <c r="K2766" t="s">
        <v>1875</v>
      </c>
      <c r="L2766" t="s">
        <v>878</v>
      </c>
      <c r="M2766" t="s">
        <v>887</v>
      </c>
      <c r="N2766" t="str">
        <f t="shared" si="86"/>
        <v>E, A</v>
      </c>
    </row>
    <row r="2767" spans="1:14" x14ac:dyDescent="0.25">
      <c r="A2767" t="s">
        <v>11</v>
      </c>
      <c r="B2767" t="s">
        <v>861</v>
      </c>
      <c r="C2767" s="2">
        <v>2026</v>
      </c>
      <c r="D2767" t="s">
        <v>1745</v>
      </c>
      <c r="E2767" t="s">
        <v>1051</v>
      </c>
      <c r="F2767" t="s">
        <v>16</v>
      </c>
      <c r="G2767" t="s">
        <v>19</v>
      </c>
      <c r="H2767" t="s">
        <v>1123</v>
      </c>
      <c r="I2767" s="26">
        <v>274298.82</v>
      </c>
      <c r="J2767" s="12">
        <f t="shared" si="87"/>
        <v>-274298.82</v>
      </c>
      <c r="K2767" t="s">
        <v>1875</v>
      </c>
      <c r="L2767" t="s">
        <v>879</v>
      </c>
      <c r="M2767" t="s">
        <v>888</v>
      </c>
      <c r="N2767" t="str">
        <f t="shared" si="86"/>
        <v>R, C</v>
      </c>
    </row>
    <row r="2768" spans="1:14" x14ac:dyDescent="0.25">
      <c r="A2768" t="s">
        <v>11</v>
      </c>
      <c r="B2768" t="s">
        <v>861</v>
      </c>
      <c r="C2768" s="2">
        <v>2026</v>
      </c>
      <c r="D2768" t="s">
        <v>1801</v>
      </c>
      <c r="E2768" t="s">
        <v>1047</v>
      </c>
      <c r="F2768" t="s">
        <v>24</v>
      </c>
      <c r="G2768" t="s">
        <v>27</v>
      </c>
      <c r="H2768" t="s">
        <v>1770</v>
      </c>
      <c r="I2768" s="26">
        <v>1415185.15</v>
      </c>
      <c r="J2768" s="12">
        <f t="shared" si="87"/>
        <v>-1415185.15</v>
      </c>
      <c r="K2768" t="s">
        <v>1875</v>
      </c>
      <c r="L2768" t="s">
        <v>879</v>
      </c>
      <c r="M2768" t="s">
        <v>888</v>
      </c>
      <c r="N2768" t="str">
        <f t="shared" si="86"/>
        <v>R, C</v>
      </c>
    </row>
    <row r="2769" spans="1:14" x14ac:dyDescent="0.25">
      <c r="A2769" t="s">
        <v>11</v>
      </c>
      <c r="B2769" t="s">
        <v>860</v>
      </c>
      <c r="C2769" s="2">
        <v>2026</v>
      </c>
      <c r="D2769" t="s">
        <v>1680</v>
      </c>
      <c r="E2769" t="s">
        <v>1235</v>
      </c>
      <c r="F2769" t="s">
        <v>22</v>
      </c>
      <c r="G2769" t="s">
        <v>392</v>
      </c>
      <c r="H2769" t="s">
        <v>1299</v>
      </c>
      <c r="I2769" s="26">
        <v>388577.3</v>
      </c>
      <c r="J2769" s="12">
        <f t="shared" si="87"/>
        <v>-388577.3</v>
      </c>
      <c r="K2769" t="s">
        <v>1875</v>
      </c>
      <c r="L2769" t="s">
        <v>878</v>
      </c>
      <c r="M2769" t="s">
        <v>887</v>
      </c>
      <c r="N2769" t="str">
        <f t="shared" si="86"/>
        <v>E, A</v>
      </c>
    </row>
    <row r="2770" spans="1:14" x14ac:dyDescent="0.25">
      <c r="A2770" t="s">
        <v>11</v>
      </c>
      <c r="B2770" t="s">
        <v>860</v>
      </c>
      <c r="C2770" s="2">
        <v>2026</v>
      </c>
      <c r="D2770" t="s">
        <v>1801</v>
      </c>
      <c r="E2770" t="s">
        <v>1062</v>
      </c>
      <c r="F2770" t="s">
        <v>22</v>
      </c>
      <c r="G2770" t="s">
        <v>19</v>
      </c>
      <c r="H2770" t="s">
        <v>1331</v>
      </c>
      <c r="I2770" s="26">
        <v>-18223.650000000001</v>
      </c>
      <c r="J2770" s="12">
        <f t="shared" si="87"/>
        <v>18223.650000000001</v>
      </c>
      <c r="K2770" t="s">
        <v>1875</v>
      </c>
      <c r="L2770" t="s">
        <v>878</v>
      </c>
      <c r="M2770" t="s">
        <v>887</v>
      </c>
      <c r="N2770" t="str">
        <f t="shared" si="86"/>
        <v>E, A</v>
      </c>
    </row>
    <row r="2771" spans="1:14" x14ac:dyDescent="0.25">
      <c r="A2771" t="s">
        <v>11</v>
      </c>
      <c r="B2771" t="s">
        <v>861</v>
      </c>
      <c r="C2771" s="2">
        <v>2026</v>
      </c>
      <c r="D2771" t="s">
        <v>1745</v>
      </c>
      <c r="E2771" t="s">
        <v>1055</v>
      </c>
      <c r="F2771" t="s">
        <v>22</v>
      </c>
      <c r="G2771" t="s">
        <v>19</v>
      </c>
      <c r="H2771" t="s">
        <v>1473</v>
      </c>
      <c r="I2771" s="26">
        <v>260152.17</v>
      </c>
      <c r="J2771" s="12">
        <f t="shared" si="87"/>
        <v>-260152.17</v>
      </c>
      <c r="K2771" t="s">
        <v>1875</v>
      </c>
      <c r="L2771" t="s">
        <v>878</v>
      </c>
      <c r="M2771" t="s">
        <v>886</v>
      </c>
      <c r="N2771" t="str">
        <f t="shared" si="86"/>
        <v>E, B</v>
      </c>
    </row>
    <row r="2772" spans="1:14" x14ac:dyDescent="0.25">
      <c r="A2772" t="s">
        <v>11</v>
      </c>
      <c r="B2772" t="s">
        <v>860</v>
      </c>
      <c r="C2772" s="2">
        <v>2026</v>
      </c>
      <c r="D2772" t="s">
        <v>1745</v>
      </c>
      <c r="E2772" t="s">
        <v>1064</v>
      </c>
      <c r="F2772" t="s">
        <v>22</v>
      </c>
      <c r="G2772" t="s">
        <v>19</v>
      </c>
      <c r="H2772" t="s">
        <v>1094</v>
      </c>
      <c r="I2772" s="26">
        <v>0</v>
      </c>
      <c r="J2772" s="12">
        <f t="shared" si="87"/>
        <v>0</v>
      </c>
      <c r="K2772" t="s">
        <v>1875</v>
      </c>
      <c r="L2772" t="s">
        <v>879</v>
      </c>
      <c r="M2772" t="s">
        <v>888</v>
      </c>
      <c r="N2772" t="str">
        <f t="shared" si="86"/>
        <v>R, C</v>
      </c>
    </row>
    <row r="2773" spans="1:14" x14ac:dyDescent="0.25">
      <c r="A2773" t="s">
        <v>11</v>
      </c>
      <c r="B2773" t="s">
        <v>12</v>
      </c>
      <c r="C2773" s="2">
        <v>2025</v>
      </c>
      <c r="D2773" t="s">
        <v>1801</v>
      </c>
      <c r="E2773" t="s">
        <v>1158</v>
      </c>
      <c r="F2773" t="s">
        <v>24</v>
      </c>
      <c r="G2773" t="s">
        <v>27</v>
      </c>
      <c r="H2773" t="s">
        <v>386</v>
      </c>
      <c r="I2773" s="26">
        <v>-202889.13</v>
      </c>
      <c r="J2773" s="12">
        <f t="shared" si="87"/>
        <v>202889.13</v>
      </c>
      <c r="K2773" t="s">
        <v>1875</v>
      </c>
      <c r="L2773" t="s">
        <v>879</v>
      </c>
      <c r="M2773" t="s">
        <v>888</v>
      </c>
      <c r="N2773" t="str">
        <f t="shared" si="86"/>
        <v>R, C</v>
      </c>
    </row>
    <row r="2774" spans="1:14" x14ac:dyDescent="0.25">
      <c r="A2774" t="s">
        <v>11</v>
      </c>
      <c r="B2774" t="s">
        <v>861</v>
      </c>
      <c r="C2774" s="2">
        <v>2026</v>
      </c>
      <c r="D2774" t="s">
        <v>1801</v>
      </c>
      <c r="E2774" t="s">
        <v>1066</v>
      </c>
      <c r="F2774" t="s">
        <v>22</v>
      </c>
      <c r="G2774" t="s">
        <v>173</v>
      </c>
      <c r="H2774" t="s">
        <v>1161</v>
      </c>
      <c r="I2774" s="26">
        <v>1237500</v>
      </c>
      <c r="J2774" s="12">
        <f t="shared" si="87"/>
        <v>-1237500</v>
      </c>
      <c r="K2774" t="s">
        <v>1875</v>
      </c>
      <c r="L2774" t="s">
        <v>878</v>
      </c>
      <c r="M2774" t="s">
        <v>887</v>
      </c>
      <c r="N2774" t="str">
        <f t="shared" si="86"/>
        <v>E, A</v>
      </c>
    </row>
    <row r="2775" spans="1:14" x14ac:dyDescent="0.25">
      <c r="A2775" t="s">
        <v>11</v>
      </c>
      <c r="B2775" t="s">
        <v>12</v>
      </c>
      <c r="C2775" s="2">
        <v>2026</v>
      </c>
      <c r="D2775" t="s">
        <v>1801</v>
      </c>
      <c r="E2775" t="s">
        <v>1080</v>
      </c>
      <c r="F2775" t="s">
        <v>239</v>
      </c>
      <c r="G2775" t="s">
        <v>15</v>
      </c>
      <c r="H2775" t="s">
        <v>1122</v>
      </c>
      <c r="I2775" s="26">
        <v>0</v>
      </c>
      <c r="J2775" s="12">
        <f t="shared" si="87"/>
        <v>0</v>
      </c>
      <c r="K2775" t="s">
        <v>1875</v>
      </c>
      <c r="L2775" t="s">
        <v>878</v>
      </c>
      <c r="M2775" t="s">
        <v>888</v>
      </c>
      <c r="N2775" t="str">
        <f t="shared" si="86"/>
        <v>E, C</v>
      </c>
    </row>
    <row r="2776" spans="1:14" x14ac:dyDescent="0.25">
      <c r="A2776" t="s">
        <v>11</v>
      </c>
      <c r="B2776" t="s">
        <v>861</v>
      </c>
      <c r="C2776" s="2">
        <v>2026</v>
      </c>
      <c r="D2776" t="s">
        <v>1745</v>
      </c>
      <c r="E2776" t="s">
        <v>1139</v>
      </c>
      <c r="F2776" t="s">
        <v>14</v>
      </c>
      <c r="G2776" t="s">
        <v>19</v>
      </c>
      <c r="H2776" t="s">
        <v>1446</v>
      </c>
      <c r="I2776" s="26">
        <v>16000</v>
      </c>
      <c r="J2776" s="12">
        <f t="shared" si="87"/>
        <v>-16000</v>
      </c>
      <c r="K2776" t="s">
        <v>1875</v>
      </c>
      <c r="L2776" t="s">
        <v>879</v>
      </c>
      <c r="M2776" t="s">
        <v>887</v>
      </c>
      <c r="N2776" t="str">
        <f t="shared" si="86"/>
        <v>R, A</v>
      </c>
    </row>
    <row r="2777" spans="1:14" x14ac:dyDescent="0.25">
      <c r="A2777" t="s">
        <v>11</v>
      </c>
      <c r="B2777" t="s">
        <v>12</v>
      </c>
      <c r="C2777" s="2">
        <v>2026</v>
      </c>
      <c r="D2777" t="s">
        <v>1801</v>
      </c>
      <c r="E2777" t="s">
        <v>1080</v>
      </c>
      <c r="F2777" t="s">
        <v>18</v>
      </c>
      <c r="G2777" t="s">
        <v>15</v>
      </c>
      <c r="H2777" t="s">
        <v>1826</v>
      </c>
      <c r="I2777" s="26">
        <v>-1500</v>
      </c>
      <c r="J2777" s="12">
        <f t="shared" si="87"/>
        <v>1500</v>
      </c>
      <c r="K2777" t="s">
        <v>1875</v>
      </c>
      <c r="L2777" t="s">
        <v>879</v>
      </c>
      <c r="M2777" t="s">
        <v>888</v>
      </c>
      <c r="N2777" t="str">
        <f t="shared" si="86"/>
        <v>R, C</v>
      </c>
    </row>
    <row r="2778" spans="1:14" x14ac:dyDescent="0.25">
      <c r="A2778" t="s">
        <v>11</v>
      </c>
      <c r="B2778" t="s">
        <v>861</v>
      </c>
      <c r="C2778" s="2">
        <v>2026</v>
      </c>
      <c r="D2778" t="s">
        <v>1801</v>
      </c>
      <c r="E2778" t="s">
        <v>1158</v>
      </c>
      <c r="F2778" t="s">
        <v>24</v>
      </c>
      <c r="G2778" t="s">
        <v>27</v>
      </c>
      <c r="H2778" t="s">
        <v>1734</v>
      </c>
      <c r="I2778" s="26">
        <v>10000000</v>
      </c>
      <c r="J2778" s="12">
        <f t="shared" si="87"/>
        <v>-10000000</v>
      </c>
      <c r="K2778" t="s">
        <v>1875</v>
      </c>
      <c r="L2778" t="s">
        <v>879</v>
      </c>
      <c r="M2778" t="s">
        <v>888</v>
      </c>
      <c r="N2778" t="str">
        <f t="shared" si="86"/>
        <v>R, C</v>
      </c>
    </row>
    <row r="2779" spans="1:14" x14ac:dyDescent="0.25">
      <c r="A2779" t="s">
        <v>11</v>
      </c>
      <c r="B2779" t="s">
        <v>861</v>
      </c>
      <c r="C2779" s="2">
        <v>2026</v>
      </c>
      <c r="D2779" t="s">
        <v>1801</v>
      </c>
      <c r="E2779" t="s">
        <v>1077</v>
      </c>
      <c r="F2779" t="s">
        <v>22</v>
      </c>
      <c r="G2779" t="s">
        <v>19</v>
      </c>
      <c r="H2779" t="s">
        <v>1143</v>
      </c>
      <c r="I2779" s="26">
        <v>717900</v>
      </c>
      <c r="J2779" s="12">
        <f t="shared" si="87"/>
        <v>-717900</v>
      </c>
      <c r="K2779" t="s">
        <v>1875</v>
      </c>
      <c r="L2779" t="s">
        <v>879</v>
      </c>
      <c r="M2779" t="s">
        <v>887</v>
      </c>
      <c r="N2779" t="str">
        <f t="shared" si="86"/>
        <v>R, A</v>
      </c>
    </row>
    <row r="2780" spans="1:14" x14ac:dyDescent="0.25">
      <c r="A2780" t="s">
        <v>11</v>
      </c>
      <c r="B2780" t="s">
        <v>860</v>
      </c>
      <c r="C2780" s="2">
        <v>2026</v>
      </c>
      <c r="D2780" t="s">
        <v>1801</v>
      </c>
      <c r="E2780" t="s">
        <v>1058</v>
      </c>
      <c r="F2780" t="s">
        <v>14</v>
      </c>
      <c r="G2780" t="s">
        <v>19</v>
      </c>
      <c r="H2780" t="s">
        <v>1084</v>
      </c>
      <c r="I2780" s="26">
        <v>0</v>
      </c>
      <c r="J2780" s="12">
        <f t="shared" si="87"/>
        <v>0</v>
      </c>
      <c r="K2780" t="s">
        <v>1875</v>
      </c>
      <c r="L2780" t="s">
        <v>879</v>
      </c>
      <c r="M2780" t="s">
        <v>887</v>
      </c>
      <c r="N2780" t="str">
        <f t="shared" si="86"/>
        <v>R, A</v>
      </c>
    </row>
    <row r="2781" spans="1:14" x14ac:dyDescent="0.25">
      <c r="A2781" t="s">
        <v>11</v>
      </c>
      <c r="B2781" t="s">
        <v>860</v>
      </c>
      <c r="C2781" s="2">
        <v>2026</v>
      </c>
      <c r="D2781" t="s">
        <v>1801</v>
      </c>
      <c r="E2781" t="s">
        <v>1101</v>
      </c>
      <c r="F2781" t="s">
        <v>22</v>
      </c>
      <c r="G2781" t="s">
        <v>19</v>
      </c>
      <c r="H2781" t="s">
        <v>1133</v>
      </c>
      <c r="I2781" s="26">
        <v>1000000</v>
      </c>
      <c r="J2781" s="12">
        <f t="shared" si="87"/>
        <v>-1000000</v>
      </c>
      <c r="K2781" t="s">
        <v>1875</v>
      </c>
      <c r="L2781" t="s">
        <v>878</v>
      </c>
      <c r="M2781" t="s">
        <v>886</v>
      </c>
      <c r="N2781" t="str">
        <f t="shared" si="86"/>
        <v>E, B</v>
      </c>
    </row>
    <row r="2782" spans="1:14" x14ac:dyDescent="0.25">
      <c r="A2782" t="s">
        <v>11</v>
      </c>
      <c r="B2782" t="s">
        <v>12</v>
      </c>
      <c r="C2782" s="2">
        <v>2026</v>
      </c>
      <c r="D2782" t="s">
        <v>1801</v>
      </c>
      <c r="E2782" t="s">
        <v>1047</v>
      </c>
      <c r="F2782" t="s">
        <v>22</v>
      </c>
      <c r="G2782" t="s">
        <v>19</v>
      </c>
      <c r="H2782" t="s">
        <v>1822</v>
      </c>
      <c r="I2782" s="26">
        <v>0</v>
      </c>
      <c r="J2782" s="12">
        <f t="shared" si="87"/>
        <v>0</v>
      </c>
      <c r="K2782" t="s">
        <v>1875</v>
      </c>
      <c r="L2782" t="s">
        <v>879</v>
      </c>
      <c r="M2782" t="s">
        <v>888</v>
      </c>
      <c r="N2782" t="str">
        <f t="shared" si="86"/>
        <v>R, C</v>
      </c>
    </row>
    <row r="2783" spans="1:14" x14ac:dyDescent="0.25">
      <c r="A2783" t="s">
        <v>11</v>
      </c>
      <c r="B2783" t="s">
        <v>861</v>
      </c>
      <c r="C2783" s="2">
        <v>2026</v>
      </c>
      <c r="D2783" t="s">
        <v>13</v>
      </c>
      <c r="E2783" t="s">
        <v>1066</v>
      </c>
      <c r="F2783" t="s">
        <v>22</v>
      </c>
      <c r="G2783" t="s">
        <v>19</v>
      </c>
      <c r="H2783" t="s">
        <v>1319</v>
      </c>
      <c r="I2783" s="26">
        <v>453182.47</v>
      </c>
      <c r="J2783" s="12">
        <f t="shared" si="87"/>
        <v>-453182.47</v>
      </c>
      <c r="K2783" t="s">
        <v>1875</v>
      </c>
      <c r="L2783" t="s">
        <v>879</v>
      </c>
      <c r="M2783" t="s">
        <v>888</v>
      </c>
      <c r="N2783" t="str">
        <f t="shared" si="86"/>
        <v>R, C</v>
      </c>
    </row>
    <row r="2784" spans="1:14" x14ac:dyDescent="0.25">
      <c r="A2784" t="s">
        <v>11</v>
      </c>
      <c r="B2784" t="s">
        <v>12</v>
      </c>
      <c r="C2784" s="2">
        <v>2026</v>
      </c>
      <c r="D2784" t="s">
        <v>1801</v>
      </c>
      <c r="E2784" t="s">
        <v>1064</v>
      </c>
      <c r="F2784" t="s">
        <v>18</v>
      </c>
      <c r="G2784" t="s">
        <v>19</v>
      </c>
      <c r="H2784" t="s">
        <v>1186</v>
      </c>
      <c r="I2784" s="26">
        <v>-3883335.75</v>
      </c>
      <c r="J2784" s="12">
        <f t="shared" si="87"/>
        <v>3883335.75</v>
      </c>
      <c r="K2784" t="s">
        <v>1875</v>
      </c>
      <c r="L2784" t="s">
        <v>879</v>
      </c>
      <c r="M2784" t="s">
        <v>888</v>
      </c>
      <c r="N2784" t="str">
        <f t="shared" si="86"/>
        <v>R, C</v>
      </c>
    </row>
    <row r="2785" spans="1:14" x14ac:dyDescent="0.25">
      <c r="A2785" t="s">
        <v>11</v>
      </c>
      <c r="B2785" t="s">
        <v>12</v>
      </c>
      <c r="C2785" s="2">
        <v>2026</v>
      </c>
      <c r="D2785" t="s">
        <v>1801</v>
      </c>
      <c r="E2785" t="s">
        <v>1062</v>
      </c>
      <c r="F2785" t="s">
        <v>22</v>
      </c>
      <c r="G2785" t="s">
        <v>598</v>
      </c>
      <c r="H2785" t="s">
        <v>1426</v>
      </c>
      <c r="I2785" s="26">
        <v>-1004000000</v>
      </c>
      <c r="J2785" s="12">
        <f t="shared" si="87"/>
        <v>1004000000</v>
      </c>
      <c r="K2785" t="s">
        <v>1875</v>
      </c>
      <c r="L2785" t="s">
        <v>879</v>
      </c>
      <c r="M2785" t="s">
        <v>888</v>
      </c>
      <c r="N2785" t="str">
        <f t="shared" si="86"/>
        <v>R, C</v>
      </c>
    </row>
    <row r="2786" spans="1:14" x14ac:dyDescent="0.25">
      <c r="A2786" t="s">
        <v>11</v>
      </c>
      <c r="B2786" t="s">
        <v>12</v>
      </c>
      <c r="C2786" s="2">
        <v>2026</v>
      </c>
      <c r="D2786" t="s">
        <v>1801</v>
      </c>
      <c r="E2786" t="s">
        <v>1058</v>
      </c>
      <c r="F2786" t="s">
        <v>14</v>
      </c>
      <c r="G2786" t="s">
        <v>406</v>
      </c>
      <c r="H2786" t="s">
        <v>1066</v>
      </c>
      <c r="I2786" s="26">
        <v>-4380405.42</v>
      </c>
      <c r="J2786" s="12">
        <f t="shared" si="87"/>
        <v>4380405.42</v>
      </c>
      <c r="K2786" t="s">
        <v>1875</v>
      </c>
      <c r="L2786" t="s">
        <v>878</v>
      </c>
      <c r="M2786" t="s">
        <v>887</v>
      </c>
      <c r="N2786" t="str">
        <f t="shared" si="86"/>
        <v>E, A</v>
      </c>
    </row>
    <row r="2787" spans="1:14" x14ac:dyDescent="0.25">
      <c r="A2787" t="s">
        <v>11</v>
      </c>
      <c r="B2787" t="s">
        <v>12</v>
      </c>
      <c r="C2787" s="2">
        <v>2026</v>
      </c>
      <c r="D2787" t="s">
        <v>1801</v>
      </c>
      <c r="E2787" t="s">
        <v>1161</v>
      </c>
      <c r="F2787" t="s">
        <v>21</v>
      </c>
      <c r="G2787" t="s">
        <v>1720</v>
      </c>
      <c r="H2787" t="s">
        <v>1329</v>
      </c>
      <c r="I2787" s="26">
        <v>-234200</v>
      </c>
      <c r="J2787" s="12">
        <f t="shared" si="87"/>
        <v>234200</v>
      </c>
      <c r="K2787" t="s">
        <v>1875</v>
      </c>
      <c r="L2787" t="s">
        <v>878</v>
      </c>
      <c r="M2787" t="s">
        <v>887</v>
      </c>
      <c r="N2787" t="str">
        <f t="shared" si="86"/>
        <v>E, A</v>
      </c>
    </row>
    <row r="2788" spans="1:14" x14ac:dyDescent="0.25">
      <c r="A2788" t="s">
        <v>11</v>
      </c>
      <c r="B2788" t="s">
        <v>12</v>
      </c>
      <c r="C2788" s="2">
        <v>2026</v>
      </c>
      <c r="D2788" t="s">
        <v>1801</v>
      </c>
      <c r="E2788" t="s">
        <v>1064</v>
      </c>
      <c r="F2788" t="s">
        <v>16</v>
      </c>
      <c r="G2788" t="s">
        <v>19</v>
      </c>
      <c r="H2788" t="s">
        <v>1056</v>
      </c>
      <c r="I2788" s="26">
        <v>-370000</v>
      </c>
      <c r="J2788" s="12">
        <f t="shared" si="87"/>
        <v>370000</v>
      </c>
      <c r="K2788" t="s">
        <v>1875</v>
      </c>
      <c r="L2788" t="s">
        <v>879</v>
      </c>
      <c r="M2788" t="s">
        <v>888</v>
      </c>
      <c r="N2788" t="str">
        <f t="shared" si="86"/>
        <v>R, C</v>
      </c>
    </row>
    <row r="2789" spans="1:14" x14ac:dyDescent="0.25">
      <c r="A2789" t="s">
        <v>11</v>
      </c>
      <c r="B2789" t="s">
        <v>12</v>
      </c>
      <c r="C2789" s="2">
        <v>2026</v>
      </c>
      <c r="D2789" t="s">
        <v>1801</v>
      </c>
      <c r="E2789" t="s">
        <v>1047</v>
      </c>
      <c r="F2789" t="s">
        <v>18</v>
      </c>
      <c r="G2789" t="s">
        <v>19</v>
      </c>
      <c r="H2789" t="s">
        <v>1190</v>
      </c>
      <c r="I2789" s="26">
        <v>-1896700</v>
      </c>
      <c r="J2789" s="12">
        <f t="shared" si="87"/>
        <v>1896700</v>
      </c>
      <c r="K2789" t="s">
        <v>1875</v>
      </c>
      <c r="L2789" t="s">
        <v>879</v>
      </c>
      <c r="M2789" t="s">
        <v>888</v>
      </c>
      <c r="N2789" t="str">
        <f t="shared" si="86"/>
        <v>R, C</v>
      </c>
    </row>
    <row r="2790" spans="1:14" x14ac:dyDescent="0.25">
      <c r="A2790" t="s">
        <v>11</v>
      </c>
      <c r="B2790" t="s">
        <v>12</v>
      </c>
      <c r="C2790" s="2">
        <v>2026</v>
      </c>
      <c r="D2790" t="s">
        <v>1801</v>
      </c>
      <c r="E2790" t="s">
        <v>1047</v>
      </c>
      <c r="F2790" t="s">
        <v>21</v>
      </c>
      <c r="G2790" t="s">
        <v>62</v>
      </c>
      <c r="H2790" t="s">
        <v>1365</v>
      </c>
      <c r="I2790" s="26">
        <v>-43200</v>
      </c>
      <c r="J2790" s="12">
        <f t="shared" si="87"/>
        <v>43200</v>
      </c>
      <c r="K2790" t="s">
        <v>1875</v>
      </c>
      <c r="L2790" t="s">
        <v>878</v>
      </c>
      <c r="M2790" t="s">
        <v>886</v>
      </c>
      <c r="N2790" t="str">
        <f t="shared" si="86"/>
        <v>E, B</v>
      </c>
    </row>
    <row r="2791" spans="1:14" x14ac:dyDescent="0.25">
      <c r="A2791" t="s">
        <v>11</v>
      </c>
      <c r="B2791" t="s">
        <v>12</v>
      </c>
      <c r="C2791" s="2">
        <v>2026</v>
      </c>
      <c r="D2791" t="s">
        <v>1801</v>
      </c>
      <c r="E2791" t="s">
        <v>1058</v>
      </c>
      <c r="F2791" t="s">
        <v>24</v>
      </c>
      <c r="G2791" t="s">
        <v>27</v>
      </c>
      <c r="H2791" t="s">
        <v>1719</v>
      </c>
      <c r="I2791" s="26">
        <v>0</v>
      </c>
      <c r="J2791" s="12">
        <f t="shared" si="87"/>
        <v>0</v>
      </c>
      <c r="K2791" t="s">
        <v>1875</v>
      </c>
      <c r="L2791" t="s">
        <v>879</v>
      </c>
      <c r="M2791" t="s">
        <v>888</v>
      </c>
      <c r="N2791" t="str">
        <f t="shared" si="86"/>
        <v>R, C</v>
      </c>
    </row>
    <row r="2792" spans="1:14" x14ac:dyDescent="0.25">
      <c r="A2792" t="s">
        <v>11</v>
      </c>
      <c r="B2792" t="s">
        <v>12</v>
      </c>
      <c r="C2792" s="2">
        <v>2026</v>
      </c>
      <c r="D2792" t="s">
        <v>1801</v>
      </c>
      <c r="E2792" t="s">
        <v>1115</v>
      </c>
      <c r="F2792" t="s">
        <v>20</v>
      </c>
      <c r="G2792" t="s">
        <v>19</v>
      </c>
      <c r="H2792" t="s">
        <v>1123</v>
      </c>
      <c r="I2792" s="26">
        <v>-282</v>
      </c>
      <c r="J2792" s="12">
        <f t="shared" si="87"/>
        <v>282</v>
      </c>
      <c r="K2792" t="s">
        <v>1875</v>
      </c>
      <c r="L2792" t="s">
        <v>879</v>
      </c>
      <c r="M2792" t="s">
        <v>888</v>
      </c>
      <c r="N2792" t="str">
        <f t="shared" si="86"/>
        <v>R, C</v>
      </c>
    </row>
    <row r="2793" spans="1:14" x14ac:dyDescent="0.25">
      <c r="A2793" t="s">
        <v>11</v>
      </c>
      <c r="B2793" t="s">
        <v>12</v>
      </c>
      <c r="C2793" s="2">
        <v>2026</v>
      </c>
      <c r="D2793" t="s">
        <v>1801</v>
      </c>
      <c r="E2793" t="s">
        <v>1115</v>
      </c>
      <c r="F2793" t="s">
        <v>21</v>
      </c>
      <c r="G2793" t="s">
        <v>19</v>
      </c>
      <c r="H2793" t="s">
        <v>1048</v>
      </c>
      <c r="I2793" s="26">
        <v>-2997792.57</v>
      </c>
      <c r="J2793" s="12">
        <f t="shared" si="87"/>
        <v>2997792.57</v>
      </c>
      <c r="K2793" t="s">
        <v>1875</v>
      </c>
      <c r="L2793" t="s">
        <v>879</v>
      </c>
      <c r="M2793" t="s">
        <v>887</v>
      </c>
      <c r="N2793" t="str">
        <f t="shared" si="86"/>
        <v>R, A</v>
      </c>
    </row>
    <row r="2794" spans="1:14" x14ac:dyDescent="0.25">
      <c r="A2794" t="s">
        <v>11</v>
      </c>
      <c r="B2794" t="s">
        <v>12</v>
      </c>
      <c r="C2794" s="2">
        <v>2026</v>
      </c>
      <c r="D2794" t="s">
        <v>1801</v>
      </c>
      <c r="E2794" t="s">
        <v>1062</v>
      </c>
      <c r="F2794" t="s">
        <v>18</v>
      </c>
      <c r="G2794" t="s">
        <v>19</v>
      </c>
      <c r="H2794" t="s">
        <v>1094</v>
      </c>
      <c r="I2794" s="26">
        <v>-592000</v>
      </c>
      <c r="J2794" s="12">
        <f t="shared" si="87"/>
        <v>592000</v>
      </c>
      <c r="K2794" t="s">
        <v>1875</v>
      </c>
      <c r="L2794" t="s">
        <v>879</v>
      </c>
      <c r="M2794" t="s">
        <v>888</v>
      </c>
      <c r="N2794" t="str">
        <f t="shared" si="86"/>
        <v>R, C</v>
      </c>
    </row>
    <row r="2795" spans="1:14" x14ac:dyDescent="0.25">
      <c r="A2795" t="s">
        <v>11</v>
      </c>
      <c r="B2795" t="s">
        <v>862</v>
      </c>
      <c r="C2795" s="2">
        <v>2025</v>
      </c>
      <c r="D2795" t="s">
        <v>1801</v>
      </c>
      <c r="E2795" t="s">
        <v>1073</v>
      </c>
      <c r="F2795" t="s">
        <v>14</v>
      </c>
      <c r="G2795" t="s">
        <v>19</v>
      </c>
      <c r="H2795" t="s">
        <v>1088</v>
      </c>
      <c r="I2795" s="26">
        <v>15178479.470000001</v>
      </c>
      <c r="J2795" s="12">
        <f t="shared" si="87"/>
        <v>-15178479.470000001</v>
      </c>
      <c r="K2795" t="s">
        <v>1875</v>
      </c>
      <c r="L2795" t="s">
        <v>879</v>
      </c>
      <c r="M2795" t="s">
        <v>887</v>
      </c>
      <c r="N2795" t="str">
        <f t="shared" si="86"/>
        <v>R, A</v>
      </c>
    </row>
    <row r="2796" spans="1:14" x14ac:dyDescent="0.25">
      <c r="A2796" t="s">
        <v>11</v>
      </c>
      <c r="B2796" t="s">
        <v>862</v>
      </c>
      <c r="C2796" s="2">
        <v>2025</v>
      </c>
      <c r="D2796" t="s">
        <v>1801</v>
      </c>
      <c r="E2796" t="s">
        <v>1077</v>
      </c>
      <c r="F2796" t="s">
        <v>14</v>
      </c>
      <c r="G2796" t="s">
        <v>19</v>
      </c>
      <c r="H2796" t="s">
        <v>1229</v>
      </c>
      <c r="I2796" s="26">
        <v>650.4</v>
      </c>
      <c r="J2796" s="12">
        <f t="shared" si="87"/>
        <v>-650.4</v>
      </c>
      <c r="K2796" t="s">
        <v>1875</v>
      </c>
      <c r="L2796" t="s">
        <v>879</v>
      </c>
      <c r="M2796" t="s">
        <v>887</v>
      </c>
      <c r="N2796" t="str">
        <f t="shared" si="86"/>
        <v>R, A</v>
      </c>
    </row>
    <row r="2797" spans="1:14" x14ac:dyDescent="0.25">
      <c r="A2797" t="s">
        <v>11</v>
      </c>
      <c r="B2797" t="s">
        <v>861</v>
      </c>
      <c r="C2797" s="2">
        <v>2026</v>
      </c>
      <c r="D2797" t="s">
        <v>1801</v>
      </c>
      <c r="E2797" t="s">
        <v>1055</v>
      </c>
      <c r="F2797" t="s">
        <v>14</v>
      </c>
      <c r="G2797" t="s">
        <v>19</v>
      </c>
      <c r="H2797" t="s">
        <v>1209</v>
      </c>
      <c r="I2797" s="26">
        <v>490432.81</v>
      </c>
      <c r="J2797" s="12">
        <f t="shared" si="87"/>
        <v>-490432.81</v>
      </c>
      <c r="K2797" t="s">
        <v>1875</v>
      </c>
      <c r="L2797" t="s">
        <v>879</v>
      </c>
      <c r="M2797" t="s">
        <v>888</v>
      </c>
      <c r="N2797" t="str">
        <f t="shared" si="86"/>
        <v>R, C</v>
      </c>
    </row>
    <row r="2798" spans="1:14" x14ac:dyDescent="0.25">
      <c r="A2798" t="s">
        <v>11</v>
      </c>
      <c r="B2798" t="s">
        <v>12</v>
      </c>
      <c r="C2798" s="2">
        <v>2026</v>
      </c>
      <c r="D2798" t="s">
        <v>1801</v>
      </c>
      <c r="E2798" t="s">
        <v>1073</v>
      </c>
      <c r="F2798" t="s">
        <v>24</v>
      </c>
      <c r="G2798" t="s">
        <v>27</v>
      </c>
      <c r="H2798" t="s">
        <v>326</v>
      </c>
      <c r="I2798" s="26">
        <v>0</v>
      </c>
      <c r="J2798" s="12">
        <f t="shared" si="87"/>
        <v>0</v>
      </c>
      <c r="K2798" t="s">
        <v>1875</v>
      </c>
      <c r="L2798" t="s">
        <v>879</v>
      </c>
      <c r="M2798" t="s">
        <v>888</v>
      </c>
      <c r="N2798" t="str">
        <f t="shared" si="86"/>
        <v>R, C</v>
      </c>
    </row>
    <row r="2799" spans="1:14" x14ac:dyDescent="0.25">
      <c r="A2799" t="s">
        <v>11</v>
      </c>
      <c r="B2799" t="s">
        <v>861</v>
      </c>
      <c r="C2799" s="2">
        <v>2026</v>
      </c>
      <c r="D2799" t="s">
        <v>1801</v>
      </c>
      <c r="E2799" t="s">
        <v>1156</v>
      </c>
      <c r="F2799" t="s">
        <v>20</v>
      </c>
      <c r="G2799" t="s">
        <v>173</v>
      </c>
      <c r="H2799" t="s">
        <v>1121</v>
      </c>
      <c r="I2799" s="26">
        <v>60000</v>
      </c>
      <c r="J2799" s="12">
        <f t="shared" si="87"/>
        <v>-60000</v>
      </c>
      <c r="K2799" t="s">
        <v>1875</v>
      </c>
      <c r="L2799" t="s">
        <v>878</v>
      </c>
      <c r="M2799" t="s">
        <v>887</v>
      </c>
      <c r="N2799" t="str">
        <f t="shared" si="86"/>
        <v>E, A</v>
      </c>
    </row>
    <row r="2800" spans="1:14" x14ac:dyDescent="0.25">
      <c r="A2800" t="s">
        <v>11</v>
      </c>
      <c r="B2800" t="s">
        <v>12</v>
      </c>
      <c r="C2800" s="2">
        <v>2026</v>
      </c>
      <c r="D2800" t="s">
        <v>1680</v>
      </c>
      <c r="E2800" t="s">
        <v>1080</v>
      </c>
      <c r="F2800" t="s">
        <v>22</v>
      </c>
      <c r="G2800" t="s">
        <v>15</v>
      </c>
      <c r="H2800" t="s">
        <v>1230</v>
      </c>
      <c r="I2800" s="26">
        <v>-1395459.07</v>
      </c>
      <c r="J2800" s="12">
        <f t="shared" si="87"/>
        <v>1395459.07</v>
      </c>
      <c r="K2800" t="s">
        <v>1875</v>
      </c>
      <c r="L2800" t="s">
        <v>879</v>
      </c>
      <c r="M2800" t="s">
        <v>888</v>
      </c>
      <c r="N2800" t="str">
        <f t="shared" si="86"/>
        <v>R, C</v>
      </c>
    </row>
    <row r="2801" spans="1:14" x14ac:dyDescent="0.25">
      <c r="A2801" t="s">
        <v>11</v>
      </c>
      <c r="B2801" t="s">
        <v>862</v>
      </c>
      <c r="C2801" s="2">
        <v>2025</v>
      </c>
      <c r="D2801" t="s">
        <v>1801</v>
      </c>
      <c r="E2801" t="s">
        <v>1066</v>
      </c>
      <c r="F2801" t="s">
        <v>22</v>
      </c>
      <c r="G2801" t="s">
        <v>173</v>
      </c>
      <c r="H2801" t="s">
        <v>1379</v>
      </c>
      <c r="I2801" s="26">
        <v>23500</v>
      </c>
      <c r="J2801" s="12">
        <f t="shared" si="87"/>
        <v>-23500</v>
      </c>
      <c r="K2801" t="s">
        <v>1875</v>
      </c>
      <c r="L2801" t="s">
        <v>878</v>
      </c>
      <c r="M2801" t="s">
        <v>888</v>
      </c>
      <c r="N2801" t="str">
        <f t="shared" si="86"/>
        <v>E, C</v>
      </c>
    </row>
    <row r="2802" spans="1:14" x14ac:dyDescent="0.25">
      <c r="A2802" t="s">
        <v>11</v>
      </c>
      <c r="B2802" t="s">
        <v>860</v>
      </c>
      <c r="C2802" s="2">
        <v>2026</v>
      </c>
      <c r="D2802" t="s">
        <v>1801</v>
      </c>
      <c r="E2802" t="s">
        <v>1066</v>
      </c>
      <c r="F2802" t="s">
        <v>14</v>
      </c>
      <c r="G2802" t="s">
        <v>19</v>
      </c>
      <c r="H2802" t="s">
        <v>1327</v>
      </c>
      <c r="I2802" s="26">
        <v>-52539</v>
      </c>
      <c r="J2802" s="12">
        <f t="shared" si="87"/>
        <v>52539</v>
      </c>
      <c r="K2802" t="s">
        <v>1875</v>
      </c>
      <c r="L2802" t="s">
        <v>879</v>
      </c>
      <c r="M2802" t="s">
        <v>887</v>
      </c>
      <c r="N2802" t="str">
        <f t="shared" si="86"/>
        <v>R, A</v>
      </c>
    </row>
    <row r="2803" spans="1:14" x14ac:dyDescent="0.25">
      <c r="A2803" t="s">
        <v>11</v>
      </c>
      <c r="B2803" t="s">
        <v>860</v>
      </c>
      <c r="C2803" s="2">
        <v>2026</v>
      </c>
      <c r="D2803" t="s">
        <v>1745</v>
      </c>
      <c r="E2803" t="s">
        <v>1101</v>
      </c>
      <c r="F2803" t="s">
        <v>22</v>
      </c>
      <c r="G2803" t="s">
        <v>19</v>
      </c>
      <c r="H2803" t="s">
        <v>1331</v>
      </c>
      <c r="I2803" s="26">
        <v>2935822.71</v>
      </c>
      <c r="J2803" s="12">
        <f t="shared" si="87"/>
        <v>-2935822.71</v>
      </c>
      <c r="K2803" t="s">
        <v>1875</v>
      </c>
      <c r="L2803" t="s">
        <v>878</v>
      </c>
      <c r="M2803" t="s">
        <v>887</v>
      </c>
      <c r="N2803" t="str">
        <f t="shared" si="86"/>
        <v>E, A</v>
      </c>
    </row>
    <row r="2804" spans="1:14" x14ac:dyDescent="0.25">
      <c r="A2804" t="s">
        <v>11</v>
      </c>
      <c r="B2804" t="s">
        <v>861</v>
      </c>
      <c r="C2804" s="2">
        <v>2026</v>
      </c>
      <c r="D2804" t="s">
        <v>1680</v>
      </c>
      <c r="E2804" t="s">
        <v>1055</v>
      </c>
      <c r="F2804" t="s">
        <v>14</v>
      </c>
      <c r="G2804" t="s">
        <v>19</v>
      </c>
      <c r="H2804" t="s">
        <v>1626</v>
      </c>
      <c r="I2804" s="26">
        <v>6414165.3300000001</v>
      </c>
      <c r="J2804" s="12">
        <f t="shared" si="87"/>
        <v>-6414165.3300000001</v>
      </c>
      <c r="K2804" t="s">
        <v>1875</v>
      </c>
      <c r="L2804" t="s">
        <v>878</v>
      </c>
      <c r="M2804" t="s">
        <v>888</v>
      </c>
      <c r="N2804" t="str">
        <f t="shared" si="86"/>
        <v>E, C</v>
      </c>
    </row>
    <row r="2805" spans="1:14" x14ac:dyDescent="0.25">
      <c r="A2805" t="s">
        <v>11</v>
      </c>
      <c r="B2805" t="s">
        <v>12</v>
      </c>
      <c r="C2805" s="2">
        <v>2025</v>
      </c>
      <c r="D2805" t="s">
        <v>1801</v>
      </c>
      <c r="E2805" t="s">
        <v>1080</v>
      </c>
      <c r="F2805" t="s">
        <v>24</v>
      </c>
      <c r="G2805" t="s">
        <v>27</v>
      </c>
      <c r="H2805" t="s">
        <v>248</v>
      </c>
      <c r="I2805" s="26">
        <v>-11464780.640000001</v>
      </c>
      <c r="J2805" s="12">
        <f t="shared" si="87"/>
        <v>11464780.640000001</v>
      </c>
      <c r="K2805" t="s">
        <v>1875</v>
      </c>
      <c r="L2805" t="s">
        <v>879</v>
      </c>
      <c r="M2805" t="s">
        <v>888</v>
      </c>
      <c r="N2805" t="str">
        <f t="shared" si="86"/>
        <v>R, C</v>
      </c>
    </row>
    <row r="2806" spans="1:14" x14ac:dyDescent="0.25">
      <c r="A2806" t="s">
        <v>11</v>
      </c>
      <c r="B2806" t="s">
        <v>12</v>
      </c>
      <c r="C2806" s="2">
        <v>2025</v>
      </c>
      <c r="D2806" t="s">
        <v>1801</v>
      </c>
      <c r="E2806" t="s">
        <v>1055</v>
      </c>
      <c r="F2806" t="s">
        <v>24</v>
      </c>
      <c r="G2806" t="s">
        <v>27</v>
      </c>
      <c r="H2806" t="s">
        <v>1786</v>
      </c>
      <c r="I2806" s="26">
        <v>-1067908.9099999999</v>
      </c>
      <c r="J2806" s="12">
        <f t="shared" si="87"/>
        <v>1067908.9099999999</v>
      </c>
      <c r="K2806" t="s">
        <v>1875</v>
      </c>
      <c r="L2806" t="s">
        <v>879</v>
      </c>
      <c r="M2806" t="s">
        <v>888</v>
      </c>
      <c r="N2806" t="str">
        <f t="shared" si="86"/>
        <v>R, C</v>
      </c>
    </row>
    <row r="2807" spans="1:14" x14ac:dyDescent="0.25">
      <c r="A2807" t="s">
        <v>11</v>
      </c>
      <c r="B2807" t="s">
        <v>12</v>
      </c>
      <c r="C2807" s="2">
        <v>2025</v>
      </c>
      <c r="D2807" t="s">
        <v>1801</v>
      </c>
      <c r="E2807" t="s">
        <v>1066</v>
      </c>
      <c r="F2807" t="s">
        <v>24</v>
      </c>
      <c r="G2807" t="s">
        <v>27</v>
      </c>
      <c r="H2807" t="s">
        <v>1698</v>
      </c>
      <c r="I2807" s="26">
        <v>-4512000</v>
      </c>
      <c r="J2807" s="12">
        <f t="shared" si="87"/>
        <v>4512000</v>
      </c>
      <c r="K2807" t="s">
        <v>1875</v>
      </c>
      <c r="L2807" t="s">
        <v>879</v>
      </c>
      <c r="M2807" t="s">
        <v>888</v>
      </c>
      <c r="N2807" t="str">
        <f t="shared" si="86"/>
        <v>R, C</v>
      </c>
    </row>
    <row r="2808" spans="1:14" x14ac:dyDescent="0.25">
      <c r="A2808" t="s">
        <v>11</v>
      </c>
      <c r="B2808" t="s">
        <v>861</v>
      </c>
      <c r="C2808" s="2">
        <v>2026</v>
      </c>
      <c r="D2808" t="s">
        <v>1801</v>
      </c>
      <c r="E2808" t="s">
        <v>1058</v>
      </c>
      <c r="F2808" t="s">
        <v>24</v>
      </c>
      <c r="G2808" t="s">
        <v>27</v>
      </c>
      <c r="H2808" t="s">
        <v>1717</v>
      </c>
      <c r="I2808" s="26">
        <v>48835.74</v>
      </c>
      <c r="J2808" s="12">
        <f t="shared" si="87"/>
        <v>-48835.74</v>
      </c>
      <c r="K2808" t="s">
        <v>1875</v>
      </c>
      <c r="L2808" t="s">
        <v>879</v>
      </c>
      <c r="M2808" t="s">
        <v>888</v>
      </c>
      <c r="N2808" t="str">
        <f t="shared" si="86"/>
        <v>R, C</v>
      </c>
    </row>
    <row r="2809" spans="1:14" x14ac:dyDescent="0.25">
      <c r="A2809" t="s">
        <v>11</v>
      </c>
      <c r="B2809" t="s">
        <v>860</v>
      </c>
      <c r="C2809" s="2">
        <v>2026</v>
      </c>
      <c r="D2809" t="s">
        <v>1801</v>
      </c>
      <c r="E2809" t="s">
        <v>1051</v>
      </c>
      <c r="F2809" t="s">
        <v>14</v>
      </c>
      <c r="G2809" t="s">
        <v>19</v>
      </c>
      <c r="H2809" t="s">
        <v>1538</v>
      </c>
      <c r="I2809" s="26">
        <v>0</v>
      </c>
      <c r="J2809" s="12">
        <f t="shared" si="87"/>
        <v>0</v>
      </c>
      <c r="K2809" t="s">
        <v>1875</v>
      </c>
      <c r="L2809" t="s">
        <v>879</v>
      </c>
      <c r="M2809" t="s">
        <v>887</v>
      </c>
      <c r="N2809" t="str">
        <f t="shared" si="86"/>
        <v>R, A</v>
      </c>
    </row>
    <row r="2810" spans="1:14" x14ac:dyDescent="0.25">
      <c r="A2810" t="s">
        <v>11</v>
      </c>
      <c r="B2810" t="s">
        <v>861</v>
      </c>
      <c r="C2810" s="2">
        <v>2026</v>
      </c>
      <c r="D2810" t="s">
        <v>1801</v>
      </c>
      <c r="E2810" t="s">
        <v>1047</v>
      </c>
      <c r="F2810" t="s">
        <v>24</v>
      </c>
      <c r="G2810" t="s">
        <v>27</v>
      </c>
      <c r="H2810" t="s">
        <v>1827</v>
      </c>
      <c r="I2810" s="26">
        <v>5630286.4400000004</v>
      </c>
      <c r="J2810" s="12">
        <f t="shared" si="87"/>
        <v>-5630286.4400000004</v>
      </c>
      <c r="K2810" t="s">
        <v>1875</v>
      </c>
      <c r="L2810" t="s">
        <v>879</v>
      </c>
      <c r="M2810" t="s">
        <v>888</v>
      </c>
      <c r="N2810" t="str">
        <f t="shared" si="86"/>
        <v>R, C</v>
      </c>
    </row>
    <row r="2811" spans="1:14" x14ac:dyDescent="0.25">
      <c r="A2811" t="s">
        <v>11</v>
      </c>
      <c r="B2811" t="s">
        <v>860</v>
      </c>
      <c r="C2811" s="2">
        <v>2026</v>
      </c>
      <c r="D2811" t="s">
        <v>1801</v>
      </c>
      <c r="E2811" t="s">
        <v>1051</v>
      </c>
      <c r="F2811" t="s">
        <v>22</v>
      </c>
      <c r="G2811" t="s">
        <v>19</v>
      </c>
      <c r="H2811" t="s">
        <v>1232</v>
      </c>
      <c r="I2811" s="26">
        <v>105900.64</v>
      </c>
      <c r="J2811" s="12">
        <f t="shared" si="87"/>
        <v>-105900.64</v>
      </c>
      <c r="K2811" t="s">
        <v>1875</v>
      </c>
      <c r="L2811" t="s">
        <v>879</v>
      </c>
      <c r="M2811" t="s">
        <v>888</v>
      </c>
      <c r="N2811" t="str">
        <f t="shared" si="86"/>
        <v>R, C</v>
      </c>
    </row>
    <row r="2812" spans="1:14" x14ac:dyDescent="0.25">
      <c r="A2812" t="s">
        <v>11</v>
      </c>
      <c r="B2812" t="s">
        <v>861</v>
      </c>
      <c r="C2812" s="2">
        <v>2026</v>
      </c>
      <c r="D2812" t="s">
        <v>1801</v>
      </c>
      <c r="E2812" t="s">
        <v>1051</v>
      </c>
      <c r="F2812" t="s">
        <v>22</v>
      </c>
      <c r="G2812" t="s">
        <v>19</v>
      </c>
      <c r="H2812" t="s">
        <v>1359</v>
      </c>
      <c r="I2812" s="26">
        <v>901578.5</v>
      </c>
      <c r="J2812" s="12">
        <f t="shared" si="87"/>
        <v>-901578.5</v>
      </c>
      <c r="K2812" t="s">
        <v>1875</v>
      </c>
      <c r="L2812" t="s">
        <v>879</v>
      </c>
      <c r="M2812" t="s">
        <v>886</v>
      </c>
      <c r="N2812" t="str">
        <f t="shared" si="86"/>
        <v>R, B</v>
      </c>
    </row>
    <row r="2813" spans="1:14" x14ac:dyDescent="0.25">
      <c r="A2813" t="s">
        <v>11</v>
      </c>
      <c r="B2813" t="s">
        <v>12</v>
      </c>
      <c r="C2813" s="2">
        <v>2026</v>
      </c>
      <c r="D2813" t="s">
        <v>1801</v>
      </c>
      <c r="E2813" t="s">
        <v>1297</v>
      </c>
      <c r="F2813" t="s">
        <v>18</v>
      </c>
      <c r="G2813" t="s">
        <v>19</v>
      </c>
      <c r="H2813" t="s">
        <v>1141</v>
      </c>
      <c r="I2813" s="26">
        <v>-92100</v>
      </c>
      <c r="J2813" s="12">
        <f t="shared" si="87"/>
        <v>92100</v>
      </c>
      <c r="K2813" t="s">
        <v>1875</v>
      </c>
      <c r="L2813" t="s">
        <v>879</v>
      </c>
      <c r="M2813" t="s">
        <v>887</v>
      </c>
      <c r="N2813" t="str">
        <f t="shared" si="86"/>
        <v>R, A</v>
      </c>
    </row>
    <row r="2814" spans="1:14" x14ac:dyDescent="0.25">
      <c r="A2814" t="s">
        <v>11</v>
      </c>
      <c r="B2814" t="s">
        <v>12</v>
      </c>
      <c r="C2814" s="2">
        <v>2026</v>
      </c>
      <c r="D2814" t="s">
        <v>1801</v>
      </c>
      <c r="E2814" t="s">
        <v>1158</v>
      </c>
      <c r="F2814" t="s">
        <v>24</v>
      </c>
      <c r="G2814" t="s">
        <v>27</v>
      </c>
      <c r="H2814" t="s">
        <v>72</v>
      </c>
      <c r="I2814" s="26">
        <v>0</v>
      </c>
      <c r="J2814" s="12">
        <f t="shared" si="87"/>
        <v>0</v>
      </c>
      <c r="K2814" t="s">
        <v>1875</v>
      </c>
      <c r="N2814" t="str">
        <f t="shared" si="86"/>
        <v xml:space="preserve">, </v>
      </c>
    </row>
    <row r="2815" spans="1:14" x14ac:dyDescent="0.25">
      <c r="A2815" t="s">
        <v>11</v>
      </c>
      <c r="B2815" t="s">
        <v>12</v>
      </c>
      <c r="C2815" s="2">
        <v>2026</v>
      </c>
      <c r="D2815" t="s">
        <v>1801</v>
      </c>
      <c r="E2815" t="s">
        <v>1053</v>
      </c>
      <c r="F2815" t="s">
        <v>21</v>
      </c>
      <c r="G2815" t="s">
        <v>19</v>
      </c>
      <c r="H2815" t="s">
        <v>1419</v>
      </c>
      <c r="I2815" s="26">
        <v>-38200</v>
      </c>
      <c r="J2815" s="12">
        <f t="shared" si="87"/>
        <v>38200</v>
      </c>
      <c r="K2815" t="s">
        <v>1875</v>
      </c>
      <c r="L2815" t="s">
        <v>878</v>
      </c>
      <c r="M2815" t="s">
        <v>887</v>
      </c>
      <c r="N2815" t="str">
        <f t="shared" si="86"/>
        <v>E, A</v>
      </c>
    </row>
    <row r="2816" spans="1:14" x14ac:dyDescent="0.25">
      <c r="A2816" t="s">
        <v>11</v>
      </c>
      <c r="B2816" t="s">
        <v>12</v>
      </c>
      <c r="C2816" s="2">
        <v>2026</v>
      </c>
      <c r="D2816" t="s">
        <v>1801</v>
      </c>
      <c r="E2816" t="s">
        <v>1221</v>
      </c>
      <c r="F2816" t="s">
        <v>14</v>
      </c>
      <c r="G2816" t="s">
        <v>19</v>
      </c>
      <c r="H2816" t="s">
        <v>1237</v>
      </c>
      <c r="I2816" s="26">
        <v>-218800</v>
      </c>
      <c r="J2816" s="12">
        <f t="shared" si="87"/>
        <v>218800</v>
      </c>
      <c r="K2816" t="s">
        <v>1875</v>
      </c>
      <c r="L2816" t="s">
        <v>879</v>
      </c>
      <c r="M2816" t="s">
        <v>888</v>
      </c>
      <c r="N2816" t="str">
        <f t="shared" si="86"/>
        <v>R, C</v>
      </c>
    </row>
    <row r="2817" spans="1:14" x14ac:dyDescent="0.25">
      <c r="A2817" t="s">
        <v>11</v>
      </c>
      <c r="B2817" t="s">
        <v>12</v>
      </c>
      <c r="C2817" s="2">
        <v>2026</v>
      </c>
      <c r="D2817" t="s">
        <v>1801</v>
      </c>
      <c r="E2817" t="s">
        <v>1066</v>
      </c>
      <c r="F2817" t="s">
        <v>22</v>
      </c>
      <c r="G2817" t="s">
        <v>175</v>
      </c>
      <c r="H2817" t="s">
        <v>1411</v>
      </c>
      <c r="I2817" s="26">
        <v>-300000</v>
      </c>
      <c r="J2817" s="12">
        <f t="shared" si="87"/>
        <v>300000</v>
      </c>
      <c r="K2817" t="s">
        <v>1875</v>
      </c>
      <c r="L2817" t="s">
        <v>878</v>
      </c>
      <c r="M2817" t="s">
        <v>886</v>
      </c>
      <c r="N2817" t="str">
        <f t="shared" si="86"/>
        <v>E, B</v>
      </c>
    </row>
    <row r="2818" spans="1:14" x14ac:dyDescent="0.25">
      <c r="A2818" t="s">
        <v>11</v>
      </c>
      <c r="B2818" t="s">
        <v>12</v>
      </c>
      <c r="C2818" s="2">
        <v>2026</v>
      </c>
      <c r="D2818" t="s">
        <v>1801</v>
      </c>
      <c r="E2818" t="s">
        <v>1051</v>
      </c>
      <c r="F2818" t="s">
        <v>21</v>
      </c>
      <c r="G2818" t="s">
        <v>19</v>
      </c>
      <c r="H2818" t="s">
        <v>1140</v>
      </c>
      <c r="I2818" s="26">
        <v>0</v>
      </c>
      <c r="J2818" s="12">
        <f t="shared" si="87"/>
        <v>0</v>
      </c>
      <c r="K2818" t="s">
        <v>1875</v>
      </c>
      <c r="L2818" t="s">
        <v>879</v>
      </c>
      <c r="M2818" t="s">
        <v>888</v>
      </c>
      <c r="N2818" t="str">
        <f t="shared" si="86"/>
        <v>R, C</v>
      </c>
    </row>
    <row r="2819" spans="1:14" x14ac:dyDescent="0.25">
      <c r="A2819" t="s">
        <v>11</v>
      </c>
      <c r="B2819" t="s">
        <v>12</v>
      </c>
      <c r="C2819" s="2">
        <v>2026</v>
      </c>
      <c r="D2819" t="s">
        <v>1801</v>
      </c>
      <c r="E2819" t="s">
        <v>1598</v>
      </c>
      <c r="F2819" t="s">
        <v>20</v>
      </c>
      <c r="G2819" t="s">
        <v>19</v>
      </c>
      <c r="H2819" t="s">
        <v>1186</v>
      </c>
      <c r="I2819" s="26">
        <v>-345000</v>
      </c>
      <c r="J2819" s="12">
        <f t="shared" si="87"/>
        <v>345000</v>
      </c>
      <c r="K2819" t="s">
        <v>1875</v>
      </c>
      <c r="L2819" t="s">
        <v>879</v>
      </c>
      <c r="M2819" t="s">
        <v>888</v>
      </c>
      <c r="N2819" t="str">
        <f t="shared" ref="N2819:N2882" si="88">L2819&amp;", "&amp;M2819</f>
        <v>R, C</v>
      </c>
    </row>
    <row r="2820" spans="1:14" x14ac:dyDescent="0.25">
      <c r="A2820" t="s">
        <v>11</v>
      </c>
      <c r="B2820" t="s">
        <v>12</v>
      </c>
      <c r="C2820" s="2">
        <v>2026</v>
      </c>
      <c r="D2820" t="s">
        <v>1801</v>
      </c>
      <c r="E2820" t="s">
        <v>1193</v>
      </c>
      <c r="F2820" t="s">
        <v>16</v>
      </c>
      <c r="G2820" t="s">
        <v>401</v>
      </c>
      <c r="H2820" t="s">
        <v>1115</v>
      </c>
      <c r="I2820" s="26">
        <v>0</v>
      </c>
      <c r="J2820" s="12">
        <f t="shared" ref="J2820:J2883" si="89">-I2820</f>
        <v>0</v>
      </c>
      <c r="K2820" t="s">
        <v>1875</v>
      </c>
      <c r="L2820" t="s">
        <v>878</v>
      </c>
      <c r="M2820" t="s">
        <v>889</v>
      </c>
      <c r="N2820" t="str">
        <f t="shared" si="88"/>
        <v>E, S</v>
      </c>
    </row>
    <row r="2821" spans="1:14" x14ac:dyDescent="0.25">
      <c r="A2821" t="s">
        <v>11</v>
      </c>
      <c r="B2821" t="s">
        <v>12</v>
      </c>
      <c r="C2821" s="2">
        <v>2026</v>
      </c>
      <c r="D2821" t="s">
        <v>1801</v>
      </c>
      <c r="E2821" t="s">
        <v>1138</v>
      </c>
      <c r="F2821" t="s">
        <v>16</v>
      </c>
      <c r="G2821" t="s">
        <v>19</v>
      </c>
      <c r="H2821" t="s">
        <v>1178</v>
      </c>
      <c r="I2821" s="26">
        <v>-16200</v>
      </c>
      <c r="J2821" s="12">
        <f t="shared" si="89"/>
        <v>16200</v>
      </c>
      <c r="K2821" t="s">
        <v>1875</v>
      </c>
      <c r="L2821" t="s">
        <v>878</v>
      </c>
      <c r="M2821" t="s">
        <v>889</v>
      </c>
      <c r="N2821" t="str">
        <f t="shared" si="88"/>
        <v>E, S</v>
      </c>
    </row>
    <row r="2822" spans="1:14" x14ac:dyDescent="0.25">
      <c r="A2822" t="s">
        <v>11</v>
      </c>
      <c r="B2822" t="s">
        <v>861</v>
      </c>
      <c r="C2822" s="2">
        <v>2026</v>
      </c>
      <c r="D2822" t="s">
        <v>1801</v>
      </c>
      <c r="E2822" t="s">
        <v>1073</v>
      </c>
      <c r="F2822" t="s">
        <v>24</v>
      </c>
      <c r="G2822" t="s">
        <v>25</v>
      </c>
      <c r="H2822" t="s">
        <v>26</v>
      </c>
      <c r="I2822" s="26">
        <v>298711.42</v>
      </c>
      <c r="J2822" s="12">
        <f t="shared" si="89"/>
        <v>-298711.42</v>
      </c>
      <c r="K2822" t="s">
        <v>1875</v>
      </c>
      <c r="L2822" t="s">
        <v>879</v>
      </c>
      <c r="M2822" t="s">
        <v>888</v>
      </c>
      <c r="N2822" t="str">
        <f t="shared" si="88"/>
        <v>R, C</v>
      </c>
    </row>
    <row r="2823" spans="1:14" x14ac:dyDescent="0.25">
      <c r="A2823" t="s">
        <v>11</v>
      </c>
      <c r="B2823" t="s">
        <v>861</v>
      </c>
      <c r="C2823" s="2">
        <v>2026</v>
      </c>
      <c r="D2823" t="s">
        <v>1801</v>
      </c>
      <c r="E2823" t="s">
        <v>1080</v>
      </c>
      <c r="F2823" t="s">
        <v>22</v>
      </c>
      <c r="G2823" t="s">
        <v>15</v>
      </c>
      <c r="H2823" t="s">
        <v>1243</v>
      </c>
      <c r="I2823" s="26">
        <v>424640949.95999998</v>
      </c>
      <c r="J2823" s="12">
        <f t="shared" si="89"/>
        <v>-424640949.95999998</v>
      </c>
      <c r="K2823" t="s">
        <v>1875</v>
      </c>
      <c r="L2823" t="s">
        <v>878</v>
      </c>
      <c r="M2823" t="s">
        <v>887</v>
      </c>
      <c r="N2823" t="str">
        <f t="shared" si="88"/>
        <v>E, A</v>
      </c>
    </row>
    <row r="2824" spans="1:14" x14ac:dyDescent="0.25">
      <c r="A2824" t="s">
        <v>11</v>
      </c>
      <c r="B2824" t="s">
        <v>861</v>
      </c>
      <c r="C2824" s="2">
        <v>2025</v>
      </c>
      <c r="D2824" t="s">
        <v>1745</v>
      </c>
      <c r="E2824" t="s">
        <v>1565</v>
      </c>
      <c r="F2824" t="s">
        <v>14</v>
      </c>
      <c r="G2824" t="s">
        <v>19</v>
      </c>
      <c r="H2824" t="s">
        <v>1118</v>
      </c>
      <c r="I2824" s="26">
        <v>0</v>
      </c>
      <c r="J2824" s="12">
        <f t="shared" si="89"/>
        <v>0</v>
      </c>
      <c r="K2824" t="s">
        <v>1875</v>
      </c>
      <c r="L2824" t="s">
        <v>879</v>
      </c>
      <c r="M2824" t="s">
        <v>887</v>
      </c>
      <c r="N2824" t="str">
        <f t="shared" si="88"/>
        <v>R, A</v>
      </c>
    </row>
    <row r="2825" spans="1:14" x14ac:dyDescent="0.25">
      <c r="A2825" t="s">
        <v>11</v>
      </c>
      <c r="B2825" t="s">
        <v>12</v>
      </c>
      <c r="C2825" s="2">
        <v>2026</v>
      </c>
      <c r="D2825" t="s">
        <v>1745</v>
      </c>
      <c r="E2825" t="s">
        <v>1066</v>
      </c>
      <c r="F2825" t="s">
        <v>22</v>
      </c>
      <c r="G2825" t="s">
        <v>173</v>
      </c>
      <c r="H2825" t="s">
        <v>1451</v>
      </c>
      <c r="I2825" s="26">
        <v>-12237.5</v>
      </c>
      <c r="J2825" s="12">
        <f t="shared" si="89"/>
        <v>12237.5</v>
      </c>
      <c r="K2825" t="s">
        <v>1875</v>
      </c>
      <c r="L2825" t="s">
        <v>879</v>
      </c>
      <c r="M2825" t="s">
        <v>886</v>
      </c>
      <c r="N2825" t="str">
        <f t="shared" si="88"/>
        <v>R, B</v>
      </c>
    </row>
    <row r="2826" spans="1:14" x14ac:dyDescent="0.25">
      <c r="A2826" t="s">
        <v>11</v>
      </c>
      <c r="B2826" t="s">
        <v>12</v>
      </c>
      <c r="C2826" s="2">
        <v>2026</v>
      </c>
      <c r="D2826" t="s">
        <v>1745</v>
      </c>
      <c r="E2826" t="s">
        <v>1051</v>
      </c>
      <c r="F2826" t="s">
        <v>22</v>
      </c>
      <c r="G2826" t="s">
        <v>19</v>
      </c>
      <c r="H2826" t="s">
        <v>1141</v>
      </c>
      <c r="I2826" s="26">
        <v>-14782</v>
      </c>
      <c r="J2826" s="12">
        <f t="shared" si="89"/>
        <v>14782</v>
      </c>
      <c r="K2826" t="s">
        <v>1875</v>
      </c>
      <c r="L2826" t="s">
        <v>879</v>
      </c>
      <c r="M2826" t="s">
        <v>887</v>
      </c>
      <c r="N2826" t="str">
        <f t="shared" si="88"/>
        <v>R, A</v>
      </c>
    </row>
    <row r="2827" spans="1:14" x14ac:dyDescent="0.25">
      <c r="A2827" t="s">
        <v>11</v>
      </c>
      <c r="B2827" t="s">
        <v>861</v>
      </c>
      <c r="C2827" s="2">
        <v>2026</v>
      </c>
      <c r="D2827" t="s">
        <v>1801</v>
      </c>
      <c r="E2827" t="s">
        <v>1113</v>
      </c>
      <c r="F2827" t="s">
        <v>14</v>
      </c>
      <c r="G2827" t="s">
        <v>19</v>
      </c>
      <c r="H2827" t="s">
        <v>1118</v>
      </c>
      <c r="I2827" s="26">
        <v>388922.16</v>
      </c>
      <c r="J2827" s="12">
        <f t="shared" si="89"/>
        <v>-388922.16</v>
      </c>
      <c r="K2827" t="s">
        <v>1875</v>
      </c>
      <c r="L2827" t="s">
        <v>879</v>
      </c>
      <c r="M2827" t="s">
        <v>888</v>
      </c>
      <c r="N2827" t="str">
        <f t="shared" si="88"/>
        <v>R, C</v>
      </c>
    </row>
    <row r="2828" spans="1:14" x14ac:dyDescent="0.25">
      <c r="A2828" t="s">
        <v>11</v>
      </c>
      <c r="B2828" t="s">
        <v>861</v>
      </c>
      <c r="C2828" s="2">
        <v>2026</v>
      </c>
      <c r="D2828" t="s">
        <v>1801</v>
      </c>
      <c r="E2828" t="s">
        <v>1077</v>
      </c>
      <c r="F2828" t="s">
        <v>21</v>
      </c>
      <c r="G2828" t="s">
        <v>19</v>
      </c>
      <c r="H2828" t="s">
        <v>1094</v>
      </c>
      <c r="I2828" s="26">
        <v>593773.46</v>
      </c>
      <c r="J2828" s="12">
        <f t="shared" si="89"/>
        <v>-593773.46</v>
      </c>
      <c r="K2828" t="s">
        <v>1875</v>
      </c>
      <c r="L2828" t="s">
        <v>879</v>
      </c>
      <c r="M2828" t="s">
        <v>888</v>
      </c>
      <c r="N2828" t="str">
        <f t="shared" si="88"/>
        <v>R, C</v>
      </c>
    </row>
    <row r="2829" spans="1:14" x14ac:dyDescent="0.25">
      <c r="A2829" t="s">
        <v>11</v>
      </c>
      <c r="B2829" t="s">
        <v>861</v>
      </c>
      <c r="C2829" s="2">
        <v>2026</v>
      </c>
      <c r="D2829" t="s">
        <v>1037</v>
      </c>
      <c r="E2829" t="s">
        <v>1138</v>
      </c>
      <c r="F2829" t="s">
        <v>16</v>
      </c>
      <c r="G2829" t="s">
        <v>643</v>
      </c>
      <c r="H2829" t="s">
        <v>1372</v>
      </c>
      <c r="I2829" s="26">
        <v>93225.75</v>
      </c>
      <c r="J2829" s="12">
        <f t="shared" si="89"/>
        <v>-93225.75</v>
      </c>
      <c r="K2829" t="s">
        <v>1875</v>
      </c>
      <c r="L2829" t="s">
        <v>879</v>
      </c>
      <c r="M2829" t="s">
        <v>888</v>
      </c>
      <c r="N2829" t="str">
        <f t="shared" si="88"/>
        <v>R, C</v>
      </c>
    </row>
    <row r="2830" spans="1:14" x14ac:dyDescent="0.25">
      <c r="A2830" t="s">
        <v>11</v>
      </c>
      <c r="B2830" t="s">
        <v>860</v>
      </c>
      <c r="C2830" s="2">
        <v>2026</v>
      </c>
      <c r="D2830" t="s">
        <v>1745</v>
      </c>
      <c r="E2830" t="s">
        <v>1053</v>
      </c>
      <c r="F2830" t="s">
        <v>14</v>
      </c>
      <c r="G2830" t="s">
        <v>19</v>
      </c>
      <c r="H2830" t="s">
        <v>1056</v>
      </c>
      <c r="I2830" s="26">
        <v>155754.34</v>
      </c>
      <c r="J2830" s="12">
        <f t="shared" si="89"/>
        <v>-155754.34</v>
      </c>
      <c r="K2830" t="s">
        <v>1875</v>
      </c>
      <c r="L2830" t="s">
        <v>879</v>
      </c>
      <c r="M2830" t="s">
        <v>888</v>
      </c>
      <c r="N2830" t="str">
        <f t="shared" si="88"/>
        <v>R, C</v>
      </c>
    </row>
    <row r="2831" spans="1:14" x14ac:dyDescent="0.25">
      <c r="A2831" t="s">
        <v>11</v>
      </c>
      <c r="B2831" t="s">
        <v>861</v>
      </c>
      <c r="C2831" s="2">
        <v>2026</v>
      </c>
      <c r="D2831" t="s">
        <v>1037</v>
      </c>
      <c r="E2831" t="s">
        <v>1066</v>
      </c>
      <c r="F2831" t="s">
        <v>22</v>
      </c>
      <c r="G2831" t="s">
        <v>173</v>
      </c>
      <c r="H2831" t="s">
        <v>1234</v>
      </c>
      <c r="I2831" s="26">
        <v>391182.57</v>
      </c>
      <c r="J2831" s="12">
        <f t="shared" si="89"/>
        <v>-391182.57</v>
      </c>
      <c r="K2831" t="s">
        <v>1875</v>
      </c>
      <c r="L2831" t="s">
        <v>878</v>
      </c>
      <c r="M2831" t="s">
        <v>888</v>
      </c>
      <c r="N2831" t="str">
        <f t="shared" si="88"/>
        <v>E, C</v>
      </c>
    </row>
    <row r="2832" spans="1:14" x14ac:dyDescent="0.25">
      <c r="A2832" t="s">
        <v>11</v>
      </c>
      <c r="B2832" t="s">
        <v>12</v>
      </c>
      <c r="C2832" s="2">
        <v>2026</v>
      </c>
      <c r="D2832" t="s">
        <v>1745</v>
      </c>
      <c r="E2832" t="s">
        <v>1055</v>
      </c>
      <c r="F2832" t="s">
        <v>14</v>
      </c>
      <c r="G2832" t="s">
        <v>19</v>
      </c>
      <c r="H2832" t="s">
        <v>1148</v>
      </c>
      <c r="I2832" s="26">
        <v>-210.79</v>
      </c>
      <c r="J2832" s="12">
        <f t="shared" si="89"/>
        <v>210.79</v>
      </c>
      <c r="K2832" t="s">
        <v>1875</v>
      </c>
      <c r="L2832" t="s">
        <v>878</v>
      </c>
      <c r="M2832" t="s">
        <v>887</v>
      </c>
      <c r="N2832" t="str">
        <f t="shared" si="88"/>
        <v>E, A</v>
      </c>
    </row>
    <row r="2833" spans="1:14" x14ac:dyDescent="0.25">
      <c r="A2833" t="s">
        <v>11</v>
      </c>
      <c r="B2833" t="s">
        <v>861</v>
      </c>
      <c r="C2833" s="2">
        <v>2026</v>
      </c>
      <c r="D2833" t="s">
        <v>1801</v>
      </c>
      <c r="E2833" t="s">
        <v>1080</v>
      </c>
      <c r="F2833" t="s">
        <v>16</v>
      </c>
      <c r="G2833" t="s">
        <v>15</v>
      </c>
      <c r="H2833" t="s">
        <v>1826</v>
      </c>
      <c r="I2833" s="26">
        <v>130000095.47</v>
      </c>
      <c r="J2833" s="12">
        <f t="shared" si="89"/>
        <v>-130000095.47</v>
      </c>
      <c r="K2833" t="s">
        <v>1875</v>
      </c>
      <c r="L2833" t="s">
        <v>879</v>
      </c>
      <c r="M2833" t="s">
        <v>888</v>
      </c>
      <c r="N2833" t="str">
        <f t="shared" si="88"/>
        <v>R, C</v>
      </c>
    </row>
    <row r="2834" spans="1:14" x14ac:dyDescent="0.25">
      <c r="A2834" t="s">
        <v>11</v>
      </c>
      <c r="B2834" t="s">
        <v>861</v>
      </c>
      <c r="C2834" s="2">
        <v>2026</v>
      </c>
      <c r="D2834" t="s">
        <v>1745</v>
      </c>
      <c r="E2834" t="s">
        <v>1066</v>
      </c>
      <c r="F2834" t="s">
        <v>14</v>
      </c>
      <c r="G2834" t="s">
        <v>173</v>
      </c>
      <c r="H2834" t="s">
        <v>1508</v>
      </c>
      <c r="I2834" s="26">
        <v>35973.300000000003</v>
      </c>
      <c r="J2834" s="12">
        <f t="shared" si="89"/>
        <v>-35973.300000000003</v>
      </c>
      <c r="K2834" t="s">
        <v>1875</v>
      </c>
      <c r="L2834" t="s">
        <v>879</v>
      </c>
      <c r="M2834" t="s">
        <v>888</v>
      </c>
      <c r="N2834" t="str">
        <f t="shared" si="88"/>
        <v>R, C</v>
      </c>
    </row>
    <row r="2835" spans="1:14" x14ac:dyDescent="0.25">
      <c r="A2835" t="s">
        <v>11</v>
      </c>
      <c r="B2835" t="s">
        <v>12</v>
      </c>
      <c r="C2835" s="2">
        <v>2026</v>
      </c>
      <c r="D2835" t="s">
        <v>1801</v>
      </c>
      <c r="E2835" t="s">
        <v>1398</v>
      </c>
      <c r="F2835" t="s">
        <v>40</v>
      </c>
      <c r="G2835" t="s">
        <v>19</v>
      </c>
      <c r="H2835" t="s">
        <v>1530</v>
      </c>
      <c r="I2835" s="26">
        <v>-5800</v>
      </c>
      <c r="J2835" s="12">
        <f t="shared" si="89"/>
        <v>5800</v>
      </c>
      <c r="K2835" t="s">
        <v>1875</v>
      </c>
      <c r="L2835" t="s">
        <v>878</v>
      </c>
      <c r="M2835" t="s">
        <v>887</v>
      </c>
      <c r="N2835" t="str">
        <f t="shared" si="88"/>
        <v>E, A</v>
      </c>
    </row>
    <row r="2836" spans="1:14" x14ac:dyDescent="0.25">
      <c r="A2836" t="s">
        <v>11</v>
      </c>
      <c r="B2836" t="s">
        <v>12</v>
      </c>
      <c r="C2836" s="2">
        <v>2026</v>
      </c>
      <c r="D2836" t="s">
        <v>1801</v>
      </c>
      <c r="E2836" t="s">
        <v>1066</v>
      </c>
      <c r="F2836" t="s">
        <v>16</v>
      </c>
      <c r="G2836" t="s">
        <v>175</v>
      </c>
      <c r="H2836" t="s">
        <v>1355</v>
      </c>
      <c r="I2836" s="26">
        <v>0</v>
      </c>
      <c r="J2836" s="12">
        <f t="shared" si="89"/>
        <v>0</v>
      </c>
      <c r="K2836" t="s">
        <v>1875</v>
      </c>
      <c r="L2836" t="s">
        <v>878</v>
      </c>
      <c r="M2836" t="s">
        <v>887</v>
      </c>
      <c r="N2836" t="str">
        <f t="shared" si="88"/>
        <v>E, A</v>
      </c>
    </row>
    <row r="2837" spans="1:14" x14ac:dyDescent="0.25">
      <c r="A2837" t="s">
        <v>11</v>
      </c>
      <c r="B2837" t="s">
        <v>12</v>
      </c>
      <c r="C2837" s="2">
        <v>2026</v>
      </c>
      <c r="D2837" t="s">
        <v>1801</v>
      </c>
      <c r="E2837" t="s">
        <v>1092</v>
      </c>
      <c r="F2837" t="s">
        <v>24</v>
      </c>
      <c r="G2837" t="s">
        <v>25</v>
      </c>
      <c r="H2837" t="s">
        <v>1876</v>
      </c>
      <c r="I2837" s="26">
        <v>-17300000</v>
      </c>
      <c r="J2837" s="12">
        <f t="shared" si="89"/>
        <v>17300000</v>
      </c>
      <c r="K2837" t="s">
        <v>1875</v>
      </c>
      <c r="L2837" t="s">
        <v>879</v>
      </c>
      <c r="M2837" t="s">
        <v>888</v>
      </c>
      <c r="N2837" t="str">
        <f t="shared" si="88"/>
        <v>R, C</v>
      </c>
    </row>
    <row r="2838" spans="1:14" x14ac:dyDescent="0.25">
      <c r="A2838" t="s">
        <v>11</v>
      </c>
      <c r="B2838" t="s">
        <v>861</v>
      </c>
      <c r="C2838" s="2">
        <v>2026</v>
      </c>
      <c r="D2838" t="s">
        <v>1680</v>
      </c>
      <c r="E2838" t="s">
        <v>1066</v>
      </c>
      <c r="F2838" t="s">
        <v>22</v>
      </c>
      <c r="G2838" t="s">
        <v>173</v>
      </c>
      <c r="H2838" t="s">
        <v>1451</v>
      </c>
      <c r="I2838" s="26">
        <v>6350</v>
      </c>
      <c r="J2838" s="12">
        <f t="shared" si="89"/>
        <v>-6350</v>
      </c>
      <c r="K2838" t="s">
        <v>1875</v>
      </c>
      <c r="L2838" t="s">
        <v>879</v>
      </c>
      <c r="M2838" t="s">
        <v>886</v>
      </c>
      <c r="N2838" t="str">
        <f t="shared" si="88"/>
        <v>R, B</v>
      </c>
    </row>
    <row r="2839" spans="1:14" x14ac:dyDescent="0.25">
      <c r="A2839" t="s">
        <v>11</v>
      </c>
      <c r="B2839" t="s">
        <v>860</v>
      </c>
      <c r="C2839" s="2">
        <v>2026</v>
      </c>
      <c r="D2839" t="s">
        <v>1801</v>
      </c>
      <c r="E2839" t="s">
        <v>1066</v>
      </c>
      <c r="F2839" t="s">
        <v>22</v>
      </c>
      <c r="G2839" t="s">
        <v>173</v>
      </c>
      <c r="H2839" t="s">
        <v>1074</v>
      </c>
      <c r="I2839" s="26">
        <v>146355.94</v>
      </c>
      <c r="J2839" s="12">
        <f t="shared" si="89"/>
        <v>-146355.94</v>
      </c>
      <c r="K2839" t="s">
        <v>1875</v>
      </c>
      <c r="L2839" t="s">
        <v>878</v>
      </c>
      <c r="M2839" t="s">
        <v>888</v>
      </c>
      <c r="N2839" t="str">
        <f t="shared" si="88"/>
        <v>E, C</v>
      </c>
    </row>
    <row r="2840" spans="1:14" x14ac:dyDescent="0.25">
      <c r="A2840" t="s">
        <v>11</v>
      </c>
      <c r="B2840" t="s">
        <v>861</v>
      </c>
      <c r="C2840" s="2">
        <v>2026</v>
      </c>
      <c r="D2840" t="s">
        <v>1745</v>
      </c>
      <c r="E2840" t="s">
        <v>1080</v>
      </c>
      <c r="F2840" t="s">
        <v>21</v>
      </c>
      <c r="G2840" t="s">
        <v>15</v>
      </c>
      <c r="H2840" t="s">
        <v>1173</v>
      </c>
      <c r="I2840" s="26">
        <v>0</v>
      </c>
      <c r="J2840" s="12">
        <f t="shared" si="89"/>
        <v>0</v>
      </c>
      <c r="K2840" t="s">
        <v>1875</v>
      </c>
      <c r="L2840" t="s">
        <v>879</v>
      </c>
      <c r="M2840" t="s">
        <v>888</v>
      </c>
      <c r="N2840" t="str">
        <f t="shared" si="88"/>
        <v>R, C</v>
      </c>
    </row>
    <row r="2841" spans="1:14" x14ac:dyDescent="0.25">
      <c r="A2841" t="s">
        <v>11</v>
      </c>
      <c r="B2841" t="s">
        <v>861</v>
      </c>
      <c r="C2841" s="2">
        <v>2026</v>
      </c>
      <c r="D2841" t="s">
        <v>1801</v>
      </c>
      <c r="E2841" t="s">
        <v>1134</v>
      </c>
      <c r="F2841" t="s">
        <v>24</v>
      </c>
      <c r="G2841" t="s">
        <v>27</v>
      </c>
      <c r="H2841" t="s">
        <v>1880</v>
      </c>
      <c r="I2841" s="26">
        <v>9992</v>
      </c>
      <c r="J2841" s="12">
        <f t="shared" si="89"/>
        <v>-9992</v>
      </c>
      <c r="K2841" t="s">
        <v>1875</v>
      </c>
      <c r="L2841" t="s">
        <v>879</v>
      </c>
      <c r="M2841" t="s">
        <v>888</v>
      </c>
      <c r="N2841" t="str">
        <f t="shared" si="88"/>
        <v>R, C</v>
      </c>
    </row>
    <row r="2842" spans="1:14" x14ac:dyDescent="0.25">
      <c r="A2842" t="s">
        <v>11</v>
      </c>
      <c r="B2842" t="s">
        <v>861</v>
      </c>
      <c r="C2842" s="2">
        <v>2026</v>
      </c>
      <c r="D2842" t="s">
        <v>1801</v>
      </c>
      <c r="E2842" t="s">
        <v>1297</v>
      </c>
      <c r="F2842" t="s">
        <v>22</v>
      </c>
      <c r="G2842" t="s">
        <v>19</v>
      </c>
      <c r="H2842" t="s">
        <v>1183</v>
      </c>
      <c r="I2842" s="26">
        <v>305000</v>
      </c>
      <c r="J2842" s="12">
        <f t="shared" si="89"/>
        <v>-305000</v>
      </c>
      <c r="K2842" t="s">
        <v>1875</v>
      </c>
      <c r="L2842" t="s">
        <v>879</v>
      </c>
      <c r="M2842" t="s">
        <v>887</v>
      </c>
      <c r="N2842" t="str">
        <f t="shared" si="88"/>
        <v>R, A</v>
      </c>
    </row>
    <row r="2843" spans="1:14" x14ac:dyDescent="0.25">
      <c r="A2843" t="s">
        <v>11</v>
      </c>
      <c r="B2843" t="s">
        <v>862</v>
      </c>
      <c r="C2843" s="2">
        <v>2025</v>
      </c>
      <c r="D2843" t="s">
        <v>1801</v>
      </c>
      <c r="E2843" t="s">
        <v>1064</v>
      </c>
      <c r="F2843" t="s">
        <v>14</v>
      </c>
      <c r="G2843" t="s">
        <v>19</v>
      </c>
      <c r="H2843" t="s">
        <v>1169</v>
      </c>
      <c r="I2843" s="26">
        <v>237057.08</v>
      </c>
      <c r="J2843" s="12">
        <f t="shared" si="89"/>
        <v>-237057.08</v>
      </c>
      <c r="K2843" t="s">
        <v>1875</v>
      </c>
      <c r="L2843" t="s">
        <v>879</v>
      </c>
      <c r="M2843" t="s">
        <v>888</v>
      </c>
      <c r="N2843" t="str">
        <f t="shared" si="88"/>
        <v>R, C</v>
      </c>
    </row>
    <row r="2844" spans="1:14" x14ac:dyDescent="0.25">
      <c r="A2844" t="s">
        <v>11</v>
      </c>
      <c r="B2844" t="s">
        <v>12</v>
      </c>
      <c r="C2844" s="2">
        <v>2026</v>
      </c>
      <c r="D2844" t="s">
        <v>1801</v>
      </c>
      <c r="E2844" t="s">
        <v>1066</v>
      </c>
      <c r="F2844" t="s">
        <v>14</v>
      </c>
      <c r="G2844" t="s">
        <v>174</v>
      </c>
      <c r="H2844" t="s">
        <v>1244</v>
      </c>
      <c r="I2844" s="26">
        <v>-898900</v>
      </c>
      <c r="J2844" s="12">
        <f t="shared" si="89"/>
        <v>898900</v>
      </c>
      <c r="K2844" t="s">
        <v>1875</v>
      </c>
      <c r="L2844" t="s">
        <v>878</v>
      </c>
      <c r="M2844" t="s">
        <v>887</v>
      </c>
      <c r="N2844" t="str">
        <f t="shared" si="88"/>
        <v>E, A</v>
      </c>
    </row>
    <row r="2845" spans="1:14" x14ac:dyDescent="0.25">
      <c r="A2845" t="s">
        <v>11</v>
      </c>
      <c r="B2845" t="s">
        <v>12</v>
      </c>
      <c r="C2845" s="2">
        <v>2026</v>
      </c>
      <c r="D2845" t="s">
        <v>1801</v>
      </c>
      <c r="E2845" t="s">
        <v>1101</v>
      </c>
      <c r="F2845" t="s">
        <v>14</v>
      </c>
      <c r="G2845" t="s">
        <v>600</v>
      </c>
      <c r="H2845" t="s">
        <v>1102</v>
      </c>
      <c r="I2845" s="26">
        <v>-3400000</v>
      </c>
      <c r="J2845" s="12">
        <f t="shared" si="89"/>
        <v>3400000</v>
      </c>
      <c r="K2845" t="s">
        <v>1875</v>
      </c>
      <c r="L2845" t="s">
        <v>878</v>
      </c>
      <c r="M2845" t="s">
        <v>889</v>
      </c>
      <c r="N2845" t="str">
        <f t="shared" si="88"/>
        <v>E, S</v>
      </c>
    </row>
    <row r="2846" spans="1:14" x14ac:dyDescent="0.25">
      <c r="A2846" t="s">
        <v>11</v>
      </c>
      <c r="B2846" t="s">
        <v>12</v>
      </c>
      <c r="C2846" s="2">
        <v>2026</v>
      </c>
      <c r="D2846" t="s">
        <v>1801</v>
      </c>
      <c r="E2846" t="s">
        <v>1047</v>
      </c>
      <c r="F2846" t="s">
        <v>21</v>
      </c>
      <c r="G2846" t="s">
        <v>19</v>
      </c>
      <c r="H2846" t="s">
        <v>1174</v>
      </c>
      <c r="I2846" s="26">
        <v>-5765300</v>
      </c>
      <c r="J2846" s="12">
        <f t="shared" si="89"/>
        <v>5765300</v>
      </c>
      <c r="K2846" t="s">
        <v>1875</v>
      </c>
      <c r="L2846" t="s">
        <v>879</v>
      </c>
      <c r="M2846" t="s">
        <v>888</v>
      </c>
      <c r="N2846" t="str">
        <f t="shared" si="88"/>
        <v>R, C</v>
      </c>
    </row>
    <row r="2847" spans="1:14" x14ac:dyDescent="0.25">
      <c r="A2847" t="s">
        <v>11</v>
      </c>
      <c r="B2847" t="s">
        <v>12</v>
      </c>
      <c r="C2847" s="2">
        <v>2026</v>
      </c>
      <c r="D2847" t="s">
        <v>1801</v>
      </c>
      <c r="E2847" t="s">
        <v>1092</v>
      </c>
      <c r="F2847" t="s">
        <v>21</v>
      </c>
      <c r="G2847" t="s">
        <v>19</v>
      </c>
      <c r="H2847" t="s">
        <v>1140</v>
      </c>
      <c r="I2847" s="26">
        <v>0</v>
      </c>
      <c r="J2847" s="12">
        <f t="shared" si="89"/>
        <v>0</v>
      </c>
      <c r="K2847" t="s">
        <v>1875</v>
      </c>
      <c r="L2847" t="s">
        <v>879</v>
      </c>
      <c r="M2847" t="s">
        <v>888</v>
      </c>
      <c r="N2847" t="str">
        <f t="shared" si="88"/>
        <v>R, C</v>
      </c>
    </row>
    <row r="2848" spans="1:14" x14ac:dyDescent="0.25">
      <c r="A2848" t="s">
        <v>11</v>
      </c>
      <c r="B2848" t="s">
        <v>12</v>
      </c>
      <c r="C2848" s="2">
        <v>2026</v>
      </c>
      <c r="D2848" t="s">
        <v>1801</v>
      </c>
      <c r="E2848" t="s">
        <v>1058</v>
      </c>
      <c r="F2848" t="s">
        <v>21</v>
      </c>
      <c r="G2848" t="s">
        <v>19</v>
      </c>
      <c r="H2848" t="s">
        <v>1186</v>
      </c>
      <c r="I2848" s="26">
        <v>-13194.23</v>
      </c>
      <c r="J2848" s="12">
        <f t="shared" si="89"/>
        <v>13194.23</v>
      </c>
      <c r="K2848" t="s">
        <v>1875</v>
      </c>
      <c r="L2848" t="s">
        <v>879</v>
      </c>
      <c r="M2848" t="s">
        <v>888</v>
      </c>
      <c r="N2848" t="str">
        <f t="shared" si="88"/>
        <v>R, C</v>
      </c>
    </row>
    <row r="2849" spans="1:14" x14ac:dyDescent="0.25">
      <c r="A2849" t="s">
        <v>11</v>
      </c>
      <c r="B2849" t="s">
        <v>12</v>
      </c>
      <c r="C2849" s="2">
        <v>2026</v>
      </c>
      <c r="D2849" t="s">
        <v>1801</v>
      </c>
      <c r="E2849" t="s">
        <v>1134</v>
      </c>
      <c r="F2849" t="s">
        <v>24</v>
      </c>
      <c r="G2849" t="s">
        <v>27</v>
      </c>
      <c r="H2849" t="s">
        <v>1760</v>
      </c>
      <c r="I2849" s="26">
        <v>-637870</v>
      </c>
      <c r="J2849" s="12">
        <f t="shared" si="89"/>
        <v>637870</v>
      </c>
      <c r="K2849" t="s">
        <v>1875</v>
      </c>
      <c r="L2849" t="s">
        <v>879</v>
      </c>
      <c r="M2849" t="s">
        <v>888</v>
      </c>
      <c r="N2849" t="str">
        <f t="shared" si="88"/>
        <v>R, C</v>
      </c>
    </row>
    <row r="2850" spans="1:14" x14ac:dyDescent="0.25">
      <c r="A2850" t="s">
        <v>11</v>
      </c>
      <c r="B2850" t="s">
        <v>12</v>
      </c>
      <c r="C2850" s="2">
        <v>2026</v>
      </c>
      <c r="D2850" t="s">
        <v>1801</v>
      </c>
      <c r="E2850" t="s">
        <v>1221</v>
      </c>
      <c r="F2850" t="s">
        <v>21</v>
      </c>
      <c r="G2850" t="s">
        <v>19</v>
      </c>
      <c r="H2850" t="s">
        <v>1381</v>
      </c>
      <c r="I2850" s="26">
        <v>-203800</v>
      </c>
      <c r="J2850" s="12">
        <f t="shared" si="89"/>
        <v>203800</v>
      </c>
      <c r="K2850" t="s">
        <v>1875</v>
      </c>
      <c r="L2850" t="s">
        <v>879</v>
      </c>
      <c r="M2850" t="s">
        <v>888</v>
      </c>
      <c r="N2850" t="str">
        <f t="shared" si="88"/>
        <v>R, C</v>
      </c>
    </row>
    <row r="2851" spans="1:14" x14ac:dyDescent="0.25">
      <c r="A2851" t="s">
        <v>11</v>
      </c>
      <c r="B2851" t="s">
        <v>861</v>
      </c>
      <c r="C2851" s="2">
        <v>2026</v>
      </c>
      <c r="D2851" t="s">
        <v>1801</v>
      </c>
      <c r="E2851" t="s">
        <v>1077</v>
      </c>
      <c r="F2851" t="s">
        <v>22</v>
      </c>
      <c r="G2851" t="s">
        <v>19</v>
      </c>
      <c r="H2851" t="s">
        <v>1272</v>
      </c>
      <c r="I2851" s="26">
        <v>2728826.08</v>
      </c>
      <c r="J2851" s="12">
        <f t="shared" si="89"/>
        <v>-2728826.08</v>
      </c>
      <c r="K2851" t="s">
        <v>1875</v>
      </c>
      <c r="L2851" t="s">
        <v>879</v>
      </c>
      <c r="M2851" t="s">
        <v>888</v>
      </c>
      <c r="N2851" t="str">
        <f t="shared" si="88"/>
        <v>R, C</v>
      </c>
    </row>
    <row r="2852" spans="1:14" x14ac:dyDescent="0.25">
      <c r="A2852" t="s">
        <v>11</v>
      </c>
      <c r="B2852" t="s">
        <v>861</v>
      </c>
      <c r="C2852" s="2">
        <v>2026</v>
      </c>
      <c r="D2852" t="s">
        <v>1801</v>
      </c>
      <c r="E2852" t="s">
        <v>1092</v>
      </c>
      <c r="F2852" t="s">
        <v>22</v>
      </c>
      <c r="G2852" t="s">
        <v>19</v>
      </c>
      <c r="H2852" t="s">
        <v>1530</v>
      </c>
      <c r="I2852" s="26">
        <v>33226980</v>
      </c>
      <c r="J2852" s="12">
        <f t="shared" si="89"/>
        <v>-33226980</v>
      </c>
      <c r="K2852" t="s">
        <v>1875</v>
      </c>
      <c r="L2852" t="s">
        <v>878</v>
      </c>
      <c r="M2852" t="s">
        <v>887</v>
      </c>
      <c r="N2852" t="str">
        <f t="shared" si="88"/>
        <v>E, A</v>
      </c>
    </row>
    <row r="2853" spans="1:14" x14ac:dyDescent="0.25">
      <c r="A2853" t="s">
        <v>11</v>
      </c>
      <c r="B2853" t="s">
        <v>861</v>
      </c>
      <c r="C2853" s="2">
        <v>2026</v>
      </c>
      <c r="D2853" t="s">
        <v>1745</v>
      </c>
      <c r="E2853" t="s">
        <v>1080</v>
      </c>
      <c r="F2853" t="s">
        <v>14</v>
      </c>
      <c r="G2853" t="s">
        <v>15</v>
      </c>
      <c r="H2853" t="s">
        <v>1149</v>
      </c>
      <c r="I2853" s="26">
        <v>0</v>
      </c>
      <c r="J2853" s="12">
        <f t="shared" si="89"/>
        <v>0</v>
      </c>
      <c r="K2853" t="s">
        <v>1875</v>
      </c>
      <c r="L2853" t="s">
        <v>879</v>
      </c>
      <c r="M2853" t="s">
        <v>888</v>
      </c>
      <c r="N2853" t="str">
        <f t="shared" si="88"/>
        <v>R, C</v>
      </c>
    </row>
    <row r="2854" spans="1:14" x14ac:dyDescent="0.25">
      <c r="A2854" t="s">
        <v>11</v>
      </c>
      <c r="B2854" t="s">
        <v>12</v>
      </c>
      <c r="C2854" s="2">
        <v>2026</v>
      </c>
      <c r="D2854" t="s">
        <v>1745</v>
      </c>
      <c r="E2854" t="s">
        <v>1066</v>
      </c>
      <c r="F2854" t="s">
        <v>14</v>
      </c>
      <c r="G2854" t="s">
        <v>173</v>
      </c>
      <c r="H2854" t="s">
        <v>1155</v>
      </c>
      <c r="I2854" s="26">
        <v>-82694.47</v>
      </c>
      <c r="J2854" s="12">
        <f t="shared" si="89"/>
        <v>82694.47</v>
      </c>
      <c r="K2854" t="s">
        <v>1875</v>
      </c>
      <c r="L2854" t="s">
        <v>879</v>
      </c>
      <c r="M2854" t="s">
        <v>888</v>
      </c>
      <c r="N2854" t="str">
        <f t="shared" si="88"/>
        <v>R, C</v>
      </c>
    </row>
    <row r="2855" spans="1:14" x14ac:dyDescent="0.25">
      <c r="A2855" t="s">
        <v>11</v>
      </c>
      <c r="B2855" t="s">
        <v>861</v>
      </c>
      <c r="C2855" s="2">
        <v>2026</v>
      </c>
      <c r="D2855" t="s">
        <v>1801</v>
      </c>
      <c r="E2855" t="s">
        <v>1129</v>
      </c>
      <c r="F2855" t="s">
        <v>24</v>
      </c>
      <c r="G2855" t="s">
        <v>25</v>
      </c>
      <c r="H2855" t="s">
        <v>64</v>
      </c>
      <c r="I2855" s="26">
        <v>4655431.95</v>
      </c>
      <c r="J2855" s="12">
        <f t="shared" si="89"/>
        <v>-4655431.95</v>
      </c>
      <c r="K2855" t="s">
        <v>1875</v>
      </c>
      <c r="L2855" t="s">
        <v>879</v>
      </c>
      <c r="M2855" t="s">
        <v>888</v>
      </c>
      <c r="N2855" t="str">
        <f t="shared" si="88"/>
        <v>R, C</v>
      </c>
    </row>
    <row r="2856" spans="1:14" x14ac:dyDescent="0.25">
      <c r="A2856" t="s">
        <v>11</v>
      </c>
      <c r="B2856" t="s">
        <v>861</v>
      </c>
      <c r="C2856" s="2">
        <v>2026</v>
      </c>
      <c r="D2856" t="s">
        <v>1801</v>
      </c>
      <c r="E2856" t="s">
        <v>1053</v>
      </c>
      <c r="F2856" t="s">
        <v>20</v>
      </c>
      <c r="G2856" t="s">
        <v>19</v>
      </c>
      <c r="H2856" t="s">
        <v>1554</v>
      </c>
      <c r="I2856" s="26">
        <v>33535.06</v>
      </c>
      <c r="J2856" s="12">
        <f t="shared" si="89"/>
        <v>-33535.06</v>
      </c>
      <c r="K2856" t="s">
        <v>1875</v>
      </c>
      <c r="L2856" t="s">
        <v>879</v>
      </c>
      <c r="M2856" t="s">
        <v>888</v>
      </c>
      <c r="N2856" t="str">
        <f t="shared" si="88"/>
        <v>R, C</v>
      </c>
    </row>
    <row r="2857" spans="1:14" x14ac:dyDescent="0.25">
      <c r="A2857" t="s">
        <v>11</v>
      </c>
      <c r="B2857" t="s">
        <v>861</v>
      </c>
      <c r="C2857" s="2">
        <v>2026</v>
      </c>
      <c r="D2857" t="s">
        <v>1801</v>
      </c>
      <c r="E2857" t="s">
        <v>1080</v>
      </c>
      <c r="F2857" t="s">
        <v>21</v>
      </c>
      <c r="G2857" t="s">
        <v>15</v>
      </c>
      <c r="H2857" t="s">
        <v>1803</v>
      </c>
      <c r="I2857" s="26">
        <v>84721.61</v>
      </c>
      <c r="J2857" s="12">
        <f t="shared" si="89"/>
        <v>-84721.61</v>
      </c>
      <c r="K2857" t="s">
        <v>1875</v>
      </c>
      <c r="L2857" t="s">
        <v>879</v>
      </c>
      <c r="M2857" t="s">
        <v>888</v>
      </c>
      <c r="N2857" t="str">
        <f t="shared" si="88"/>
        <v>R, C</v>
      </c>
    </row>
    <row r="2858" spans="1:14" x14ac:dyDescent="0.25">
      <c r="A2858" t="s">
        <v>11</v>
      </c>
      <c r="B2858" t="s">
        <v>860</v>
      </c>
      <c r="C2858" s="2">
        <v>2026</v>
      </c>
      <c r="D2858" t="s">
        <v>1745</v>
      </c>
      <c r="E2858" t="s">
        <v>1051</v>
      </c>
      <c r="F2858" t="s">
        <v>22</v>
      </c>
      <c r="G2858" t="s">
        <v>282</v>
      </c>
      <c r="H2858" t="s">
        <v>1322</v>
      </c>
      <c r="I2858" s="26">
        <v>0</v>
      </c>
      <c r="J2858" s="12">
        <f t="shared" si="89"/>
        <v>0</v>
      </c>
      <c r="K2858" t="s">
        <v>1875</v>
      </c>
      <c r="L2858" t="s">
        <v>878</v>
      </c>
      <c r="M2858" t="s">
        <v>886</v>
      </c>
      <c r="N2858" t="str">
        <f t="shared" si="88"/>
        <v>E, B</v>
      </c>
    </row>
    <row r="2859" spans="1:14" x14ac:dyDescent="0.25">
      <c r="A2859" t="s">
        <v>11</v>
      </c>
      <c r="B2859" t="s">
        <v>12</v>
      </c>
      <c r="C2859" s="2">
        <v>2026</v>
      </c>
      <c r="D2859" t="s">
        <v>1745</v>
      </c>
      <c r="E2859" t="s">
        <v>1062</v>
      </c>
      <c r="F2859" t="s">
        <v>14</v>
      </c>
      <c r="G2859" t="s">
        <v>19</v>
      </c>
      <c r="H2859" t="s">
        <v>1126</v>
      </c>
      <c r="I2859" s="26">
        <v>-2703.92</v>
      </c>
      <c r="J2859" s="12">
        <f t="shared" si="89"/>
        <v>2703.92</v>
      </c>
      <c r="K2859" t="s">
        <v>1875</v>
      </c>
      <c r="L2859" t="s">
        <v>879</v>
      </c>
      <c r="M2859" t="s">
        <v>888</v>
      </c>
      <c r="N2859" t="str">
        <f t="shared" si="88"/>
        <v>R, C</v>
      </c>
    </row>
    <row r="2860" spans="1:14" x14ac:dyDescent="0.25">
      <c r="A2860" t="s">
        <v>11</v>
      </c>
      <c r="B2860" t="s">
        <v>12</v>
      </c>
      <c r="C2860" s="2">
        <v>2026</v>
      </c>
      <c r="D2860" t="s">
        <v>1745</v>
      </c>
      <c r="E2860" t="s">
        <v>1051</v>
      </c>
      <c r="F2860" t="s">
        <v>22</v>
      </c>
      <c r="G2860" t="s">
        <v>19</v>
      </c>
      <c r="H2860" t="s">
        <v>1208</v>
      </c>
      <c r="I2860" s="26">
        <v>-2090889.14</v>
      </c>
      <c r="J2860" s="12">
        <f t="shared" si="89"/>
        <v>2090889.14</v>
      </c>
      <c r="K2860" t="s">
        <v>1875</v>
      </c>
      <c r="L2860" t="s">
        <v>879</v>
      </c>
      <c r="M2860" t="s">
        <v>888</v>
      </c>
      <c r="N2860" t="str">
        <f t="shared" si="88"/>
        <v>R, C</v>
      </c>
    </row>
    <row r="2861" spans="1:14" x14ac:dyDescent="0.25">
      <c r="A2861" t="s">
        <v>11</v>
      </c>
      <c r="B2861" t="s">
        <v>861</v>
      </c>
      <c r="C2861" s="2">
        <v>2026</v>
      </c>
      <c r="D2861" t="s">
        <v>1801</v>
      </c>
      <c r="E2861" t="s">
        <v>1161</v>
      </c>
      <c r="F2861" t="s">
        <v>18</v>
      </c>
      <c r="G2861" t="s">
        <v>19</v>
      </c>
      <c r="H2861" t="s">
        <v>1325</v>
      </c>
      <c r="I2861" s="26">
        <v>43586.85</v>
      </c>
      <c r="J2861" s="12">
        <f t="shared" si="89"/>
        <v>-43586.85</v>
      </c>
      <c r="K2861" t="s">
        <v>1875</v>
      </c>
      <c r="L2861" t="s">
        <v>879</v>
      </c>
      <c r="M2861" t="s">
        <v>887</v>
      </c>
      <c r="N2861" t="str">
        <f t="shared" si="88"/>
        <v>R, A</v>
      </c>
    </row>
    <row r="2862" spans="1:14" x14ac:dyDescent="0.25">
      <c r="A2862" t="s">
        <v>11</v>
      </c>
      <c r="B2862" t="s">
        <v>860</v>
      </c>
      <c r="C2862" s="2">
        <v>2027</v>
      </c>
      <c r="D2862" t="s">
        <v>1680</v>
      </c>
      <c r="E2862" t="s">
        <v>1053</v>
      </c>
      <c r="F2862" t="s">
        <v>22</v>
      </c>
      <c r="G2862" t="s">
        <v>19</v>
      </c>
      <c r="H2862" t="s">
        <v>1554</v>
      </c>
      <c r="I2862" s="26">
        <v>0</v>
      </c>
      <c r="J2862" s="12">
        <f t="shared" si="89"/>
        <v>0</v>
      </c>
      <c r="K2862" t="s">
        <v>1875</v>
      </c>
      <c r="L2862" t="s">
        <v>879</v>
      </c>
      <c r="M2862" t="s">
        <v>888</v>
      </c>
      <c r="N2862" t="str">
        <f t="shared" si="88"/>
        <v>R, C</v>
      </c>
    </row>
    <row r="2863" spans="1:14" x14ac:dyDescent="0.25">
      <c r="A2863" t="s">
        <v>11</v>
      </c>
      <c r="B2863" t="s">
        <v>12</v>
      </c>
      <c r="C2863" s="2">
        <v>2026</v>
      </c>
      <c r="D2863" t="s">
        <v>1745</v>
      </c>
      <c r="E2863" t="s">
        <v>1058</v>
      </c>
      <c r="F2863" t="s">
        <v>14</v>
      </c>
      <c r="G2863" t="s">
        <v>19</v>
      </c>
      <c r="H2863" t="s">
        <v>1178</v>
      </c>
      <c r="I2863" s="26">
        <v>-61.66</v>
      </c>
      <c r="J2863" s="12">
        <f t="shared" si="89"/>
        <v>61.66</v>
      </c>
      <c r="K2863" t="s">
        <v>1875</v>
      </c>
      <c r="L2863" t="s">
        <v>878</v>
      </c>
      <c r="M2863" t="s">
        <v>887</v>
      </c>
      <c r="N2863" t="str">
        <f t="shared" si="88"/>
        <v>E, A</v>
      </c>
    </row>
    <row r="2864" spans="1:14" x14ac:dyDescent="0.25">
      <c r="A2864" t="s">
        <v>11</v>
      </c>
      <c r="B2864" t="s">
        <v>12</v>
      </c>
      <c r="C2864" s="2">
        <v>2026</v>
      </c>
      <c r="D2864" t="s">
        <v>1801</v>
      </c>
      <c r="E2864" t="s">
        <v>1051</v>
      </c>
      <c r="F2864" t="s">
        <v>21</v>
      </c>
      <c r="G2864" t="s">
        <v>19</v>
      </c>
      <c r="H2864" t="s">
        <v>1320</v>
      </c>
      <c r="I2864" s="26">
        <v>-800</v>
      </c>
      <c r="J2864" s="12">
        <f t="shared" si="89"/>
        <v>800</v>
      </c>
      <c r="K2864" t="s">
        <v>1875</v>
      </c>
      <c r="L2864" t="s">
        <v>879</v>
      </c>
      <c r="M2864" t="s">
        <v>888</v>
      </c>
      <c r="N2864" t="str">
        <f t="shared" si="88"/>
        <v>R, C</v>
      </c>
    </row>
    <row r="2865" spans="1:14" x14ac:dyDescent="0.25">
      <c r="A2865" t="s">
        <v>11</v>
      </c>
      <c r="B2865" t="s">
        <v>860</v>
      </c>
      <c r="C2865" s="2">
        <v>2026</v>
      </c>
      <c r="D2865" t="s">
        <v>1745</v>
      </c>
      <c r="E2865" t="s">
        <v>1101</v>
      </c>
      <c r="F2865" t="s">
        <v>16</v>
      </c>
      <c r="G2865" t="s">
        <v>19</v>
      </c>
      <c r="H2865" t="s">
        <v>1056</v>
      </c>
      <c r="I2865" s="26">
        <v>1208272.68</v>
      </c>
      <c r="J2865" s="12">
        <f t="shared" si="89"/>
        <v>-1208272.68</v>
      </c>
      <c r="K2865" t="s">
        <v>1875</v>
      </c>
      <c r="L2865" t="s">
        <v>879</v>
      </c>
      <c r="M2865" t="s">
        <v>888</v>
      </c>
      <c r="N2865" t="str">
        <f t="shared" si="88"/>
        <v>R, C</v>
      </c>
    </row>
    <row r="2866" spans="1:14" x14ac:dyDescent="0.25">
      <c r="A2866" t="s">
        <v>11</v>
      </c>
      <c r="B2866" t="s">
        <v>861</v>
      </c>
      <c r="C2866" s="2">
        <v>2026</v>
      </c>
      <c r="D2866" t="s">
        <v>1801</v>
      </c>
      <c r="E2866" t="s">
        <v>1066</v>
      </c>
      <c r="F2866" t="s">
        <v>24</v>
      </c>
      <c r="G2866" t="s">
        <v>27</v>
      </c>
      <c r="H2866" t="s">
        <v>960</v>
      </c>
      <c r="I2866" s="26">
        <v>358002.15</v>
      </c>
      <c r="J2866" s="12">
        <f t="shared" si="89"/>
        <v>-358002.15</v>
      </c>
      <c r="K2866" t="s">
        <v>1875</v>
      </c>
      <c r="L2866" t="s">
        <v>879</v>
      </c>
      <c r="M2866" t="s">
        <v>888</v>
      </c>
      <c r="N2866" t="str">
        <f t="shared" si="88"/>
        <v>R, C</v>
      </c>
    </row>
    <row r="2867" spans="1:14" x14ac:dyDescent="0.25">
      <c r="A2867" t="s">
        <v>11</v>
      </c>
      <c r="B2867" t="s">
        <v>860</v>
      </c>
      <c r="C2867" s="2">
        <v>2026</v>
      </c>
      <c r="D2867" t="s">
        <v>1680</v>
      </c>
      <c r="E2867" t="s">
        <v>1101</v>
      </c>
      <c r="F2867" t="s">
        <v>14</v>
      </c>
      <c r="G2867" t="s">
        <v>19</v>
      </c>
      <c r="H2867" t="s">
        <v>1056</v>
      </c>
      <c r="I2867" s="26">
        <v>0</v>
      </c>
      <c r="J2867" s="12">
        <f t="shared" si="89"/>
        <v>0</v>
      </c>
      <c r="K2867" t="s">
        <v>1875</v>
      </c>
      <c r="L2867" t="s">
        <v>879</v>
      </c>
      <c r="M2867" t="s">
        <v>888</v>
      </c>
      <c r="N2867" t="str">
        <f t="shared" si="88"/>
        <v>R, C</v>
      </c>
    </row>
    <row r="2868" spans="1:14" x14ac:dyDescent="0.25">
      <c r="A2868" t="s">
        <v>11</v>
      </c>
      <c r="B2868" t="s">
        <v>861</v>
      </c>
      <c r="C2868" s="2">
        <v>2026</v>
      </c>
      <c r="D2868" t="s">
        <v>1801</v>
      </c>
      <c r="E2868" t="s">
        <v>1066</v>
      </c>
      <c r="F2868" t="s">
        <v>18</v>
      </c>
      <c r="G2868" t="s">
        <v>19</v>
      </c>
      <c r="H2868" t="s">
        <v>1068</v>
      </c>
      <c r="I2868" s="26">
        <v>1827600</v>
      </c>
      <c r="J2868" s="12">
        <f t="shared" si="89"/>
        <v>-1827600</v>
      </c>
      <c r="K2868" t="s">
        <v>1875</v>
      </c>
      <c r="L2868" t="s">
        <v>878</v>
      </c>
      <c r="M2868" t="s">
        <v>887</v>
      </c>
      <c r="N2868" t="str">
        <f t="shared" si="88"/>
        <v>E, A</v>
      </c>
    </row>
    <row r="2869" spans="1:14" x14ac:dyDescent="0.25">
      <c r="A2869" t="s">
        <v>11</v>
      </c>
      <c r="B2869" t="s">
        <v>861</v>
      </c>
      <c r="C2869" s="2">
        <v>2026</v>
      </c>
      <c r="D2869" t="s">
        <v>1801</v>
      </c>
      <c r="E2869" t="s">
        <v>1066</v>
      </c>
      <c r="F2869" t="s">
        <v>18</v>
      </c>
      <c r="G2869" t="s">
        <v>174</v>
      </c>
      <c r="H2869" t="s">
        <v>1532</v>
      </c>
      <c r="I2869" s="26">
        <v>8914.2900000000009</v>
      </c>
      <c r="J2869" s="12">
        <f t="shared" si="89"/>
        <v>-8914.2900000000009</v>
      </c>
      <c r="K2869" t="s">
        <v>1875</v>
      </c>
      <c r="L2869" t="s">
        <v>878</v>
      </c>
      <c r="M2869" t="s">
        <v>886</v>
      </c>
      <c r="N2869" t="str">
        <f t="shared" si="88"/>
        <v>E, B</v>
      </c>
    </row>
    <row r="2870" spans="1:14" x14ac:dyDescent="0.25">
      <c r="A2870" t="s">
        <v>11</v>
      </c>
      <c r="B2870" t="s">
        <v>861</v>
      </c>
      <c r="C2870" s="2">
        <v>2026</v>
      </c>
      <c r="D2870" t="s">
        <v>1801</v>
      </c>
      <c r="E2870" t="s">
        <v>1066</v>
      </c>
      <c r="F2870" t="s">
        <v>22</v>
      </c>
      <c r="G2870" t="s">
        <v>173</v>
      </c>
      <c r="H2870" t="s">
        <v>1379</v>
      </c>
      <c r="I2870" s="26">
        <v>462597.26</v>
      </c>
      <c r="J2870" s="12">
        <f t="shared" si="89"/>
        <v>-462597.26</v>
      </c>
      <c r="K2870" t="s">
        <v>1875</v>
      </c>
      <c r="L2870" t="s">
        <v>878</v>
      </c>
      <c r="M2870" t="s">
        <v>888</v>
      </c>
      <c r="N2870" t="str">
        <f t="shared" si="88"/>
        <v>E, C</v>
      </c>
    </row>
    <row r="2871" spans="1:14" x14ac:dyDescent="0.25">
      <c r="A2871" t="s">
        <v>11</v>
      </c>
      <c r="B2871" t="s">
        <v>862</v>
      </c>
      <c r="C2871" s="2">
        <v>2026</v>
      </c>
      <c r="D2871" t="s">
        <v>1801</v>
      </c>
      <c r="E2871" t="s">
        <v>1332</v>
      </c>
      <c r="F2871" t="s">
        <v>14</v>
      </c>
      <c r="G2871" t="s">
        <v>19</v>
      </c>
      <c r="H2871" t="s">
        <v>1202</v>
      </c>
      <c r="I2871" s="26">
        <v>0</v>
      </c>
      <c r="J2871" s="12">
        <f t="shared" si="89"/>
        <v>0</v>
      </c>
      <c r="K2871" t="s">
        <v>1875</v>
      </c>
      <c r="L2871" t="s">
        <v>878</v>
      </c>
      <c r="M2871" t="s">
        <v>887</v>
      </c>
      <c r="N2871" t="str">
        <f t="shared" si="88"/>
        <v>E, A</v>
      </c>
    </row>
    <row r="2872" spans="1:14" x14ac:dyDescent="0.25">
      <c r="A2872" t="s">
        <v>11</v>
      </c>
      <c r="B2872" t="s">
        <v>861</v>
      </c>
      <c r="C2872" s="2">
        <v>2026</v>
      </c>
      <c r="D2872" t="s">
        <v>1801</v>
      </c>
      <c r="E2872" t="s">
        <v>1070</v>
      </c>
      <c r="F2872" t="s">
        <v>14</v>
      </c>
      <c r="G2872" t="s">
        <v>19</v>
      </c>
      <c r="H2872" t="s">
        <v>1377</v>
      </c>
      <c r="I2872" s="26">
        <v>-442401.63</v>
      </c>
      <c r="J2872" s="12">
        <f t="shared" si="89"/>
        <v>442401.63</v>
      </c>
      <c r="K2872" t="s">
        <v>1875</v>
      </c>
      <c r="L2872" t="s">
        <v>879</v>
      </c>
      <c r="M2872" t="s">
        <v>888</v>
      </c>
      <c r="N2872" t="str">
        <f t="shared" si="88"/>
        <v>R, C</v>
      </c>
    </row>
    <row r="2873" spans="1:14" x14ac:dyDescent="0.25">
      <c r="A2873" t="s">
        <v>11</v>
      </c>
      <c r="B2873" t="s">
        <v>860</v>
      </c>
      <c r="C2873" s="2">
        <v>2026</v>
      </c>
      <c r="D2873" t="s">
        <v>1801</v>
      </c>
      <c r="E2873" t="s">
        <v>1064</v>
      </c>
      <c r="F2873" t="s">
        <v>14</v>
      </c>
      <c r="G2873" t="s">
        <v>19</v>
      </c>
      <c r="H2873" t="s">
        <v>1053</v>
      </c>
      <c r="I2873" s="26">
        <v>-553397.5</v>
      </c>
      <c r="J2873" s="12">
        <f t="shared" si="89"/>
        <v>553397.5</v>
      </c>
      <c r="K2873" t="s">
        <v>1875</v>
      </c>
      <c r="L2873" t="s">
        <v>878</v>
      </c>
      <c r="M2873" t="s">
        <v>887</v>
      </c>
      <c r="N2873" t="str">
        <f t="shared" si="88"/>
        <v>E, A</v>
      </c>
    </row>
    <row r="2874" spans="1:14" x14ac:dyDescent="0.25">
      <c r="A2874" t="s">
        <v>11</v>
      </c>
      <c r="B2874" t="s">
        <v>862</v>
      </c>
      <c r="C2874" s="2">
        <v>2026</v>
      </c>
      <c r="D2874" t="s">
        <v>1801</v>
      </c>
      <c r="E2874" t="s">
        <v>1066</v>
      </c>
      <c r="F2874" t="s">
        <v>22</v>
      </c>
      <c r="G2874" t="s">
        <v>173</v>
      </c>
      <c r="H2874" t="s">
        <v>1418</v>
      </c>
      <c r="I2874" s="26">
        <v>0</v>
      </c>
      <c r="J2874" s="12">
        <f t="shared" si="89"/>
        <v>0</v>
      </c>
      <c r="K2874" t="s">
        <v>1875</v>
      </c>
      <c r="L2874" t="s">
        <v>879</v>
      </c>
      <c r="M2874" t="s">
        <v>888</v>
      </c>
      <c r="N2874" t="str">
        <f t="shared" si="88"/>
        <v>R, C</v>
      </c>
    </row>
    <row r="2875" spans="1:14" x14ac:dyDescent="0.25">
      <c r="A2875" t="s">
        <v>11</v>
      </c>
      <c r="B2875" t="s">
        <v>861</v>
      </c>
      <c r="C2875" s="2">
        <v>2026</v>
      </c>
      <c r="D2875" t="s">
        <v>1801</v>
      </c>
      <c r="E2875" t="s">
        <v>1066</v>
      </c>
      <c r="F2875" t="s">
        <v>20</v>
      </c>
      <c r="G2875" t="s">
        <v>175</v>
      </c>
      <c r="H2875" t="s">
        <v>1273</v>
      </c>
      <c r="I2875" s="26">
        <v>1525.97</v>
      </c>
      <c r="J2875" s="12">
        <f t="shared" si="89"/>
        <v>-1525.97</v>
      </c>
      <c r="K2875" t="s">
        <v>1875</v>
      </c>
      <c r="L2875" t="s">
        <v>879</v>
      </c>
      <c r="M2875" t="s">
        <v>888</v>
      </c>
      <c r="N2875" t="str">
        <f t="shared" si="88"/>
        <v>R, C</v>
      </c>
    </row>
    <row r="2876" spans="1:14" x14ac:dyDescent="0.25">
      <c r="A2876" t="s">
        <v>11</v>
      </c>
      <c r="B2876" t="s">
        <v>861</v>
      </c>
      <c r="C2876" s="2">
        <v>2026</v>
      </c>
      <c r="D2876" t="s">
        <v>1801</v>
      </c>
      <c r="E2876" t="s">
        <v>1101</v>
      </c>
      <c r="F2876" t="s">
        <v>18</v>
      </c>
      <c r="G2876" t="s">
        <v>19</v>
      </c>
      <c r="H2876" t="s">
        <v>1414</v>
      </c>
      <c r="I2876" s="26">
        <v>218.4</v>
      </c>
      <c r="J2876" s="12">
        <f t="shared" si="89"/>
        <v>-218.4</v>
      </c>
      <c r="K2876" t="s">
        <v>1875</v>
      </c>
      <c r="L2876" t="s">
        <v>879</v>
      </c>
      <c r="M2876" t="s">
        <v>888</v>
      </c>
      <c r="N2876" t="str">
        <f t="shared" si="88"/>
        <v>R, C</v>
      </c>
    </row>
    <row r="2877" spans="1:14" x14ac:dyDescent="0.25">
      <c r="A2877" t="s">
        <v>11</v>
      </c>
      <c r="B2877" t="s">
        <v>860</v>
      </c>
      <c r="C2877" s="2">
        <v>2027</v>
      </c>
      <c r="D2877" t="s">
        <v>1745</v>
      </c>
      <c r="E2877" t="s">
        <v>1101</v>
      </c>
      <c r="F2877" t="s">
        <v>14</v>
      </c>
      <c r="G2877" t="s">
        <v>19</v>
      </c>
      <c r="H2877" t="s">
        <v>1056</v>
      </c>
      <c r="I2877" s="26">
        <v>0</v>
      </c>
      <c r="J2877" s="12">
        <f t="shared" si="89"/>
        <v>0</v>
      </c>
      <c r="K2877" t="s">
        <v>1875</v>
      </c>
      <c r="L2877" t="s">
        <v>879</v>
      </c>
      <c r="M2877" t="s">
        <v>888</v>
      </c>
      <c r="N2877" t="str">
        <f t="shared" si="88"/>
        <v>R, C</v>
      </c>
    </row>
    <row r="2878" spans="1:14" x14ac:dyDescent="0.25">
      <c r="A2878" t="s">
        <v>11</v>
      </c>
      <c r="B2878" t="s">
        <v>860</v>
      </c>
      <c r="C2878" s="2">
        <v>2026</v>
      </c>
      <c r="D2878" t="s">
        <v>1801</v>
      </c>
      <c r="E2878" t="s">
        <v>1062</v>
      </c>
      <c r="F2878" t="s">
        <v>22</v>
      </c>
      <c r="G2878" t="s">
        <v>19</v>
      </c>
      <c r="H2878" t="s">
        <v>1127</v>
      </c>
      <c r="I2878" s="26">
        <v>149166.59</v>
      </c>
      <c r="J2878" s="12">
        <f t="shared" si="89"/>
        <v>-149166.59</v>
      </c>
      <c r="K2878" t="s">
        <v>1875</v>
      </c>
      <c r="L2878" t="s">
        <v>878</v>
      </c>
      <c r="M2878" t="s">
        <v>887</v>
      </c>
      <c r="N2878" t="str">
        <f t="shared" si="88"/>
        <v>E, A</v>
      </c>
    </row>
    <row r="2879" spans="1:14" x14ac:dyDescent="0.25">
      <c r="A2879" t="s">
        <v>11</v>
      </c>
      <c r="B2879" t="s">
        <v>12</v>
      </c>
      <c r="C2879" s="2">
        <v>2026</v>
      </c>
      <c r="D2879" t="s">
        <v>1801</v>
      </c>
      <c r="E2879" t="s">
        <v>1066</v>
      </c>
      <c r="F2879" t="s">
        <v>24</v>
      </c>
      <c r="G2879" t="s">
        <v>27</v>
      </c>
      <c r="H2879" t="s">
        <v>558</v>
      </c>
      <c r="I2879" s="26">
        <v>0</v>
      </c>
      <c r="J2879" s="12">
        <f t="shared" si="89"/>
        <v>0</v>
      </c>
      <c r="K2879" t="s">
        <v>1875</v>
      </c>
      <c r="L2879" t="s">
        <v>879</v>
      </c>
      <c r="M2879" t="s">
        <v>888</v>
      </c>
      <c r="N2879" t="str">
        <f t="shared" si="88"/>
        <v>R, C</v>
      </c>
    </row>
    <row r="2880" spans="1:14" x14ac:dyDescent="0.25">
      <c r="A2880" t="s">
        <v>11</v>
      </c>
      <c r="B2880" t="s">
        <v>12</v>
      </c>
      <c r="C2880" s="2">
        <v>2026</v>
      </c>
      <c r="D2880" t="s">
        <v>1801</v>
      </c>
      <c r="E2880" t="s">
        <v>1058</v>
      </c>
      <c r="F2880" t="s">
        <v>21</v>
      </c>
      <c r="G2880" t="s">
        <v>19</v>
      </c>
      <c r="H2880" t="s">
        <v>1133</v>
      </c>
      <c r="I2880" s="26">
        <v>-39000</v>
      </c>
      <c r="J2880" s="12">
        <f t="shared" si="89"/>
        <v>39000</v>
      </c>
      <c r="K2880" t="s">
        <v>1875</v>
      </c>
      <c r="L2880" t="s">
        <v>879</v>
      </c>
      <c r="M2880" t="s">
        <v>887</v>
      </c>
      <c r="N2880" t="str">
        <f t="shared" si="88"/>
        <v>R, A</v>
      </c>
    </row>
    <row r="2881" spans="1:14" x14ac:dyDescent="0.25">
      <c r="A2881" t="s">
        <v>11</v>
      </c>
      <c r="B2881" t="s">
        <v>12</v>
      </c>
      <c r="C2881" s="2">
        <v>2026</v>
      </c>
      <c r="D2881" t="s">
        <v>1801</v>
      </c>
      <c r="E2881" t="s">
        <v>1269</v>
      </c>
      <c r="F2881" t="s">
        <v>24</v>
      </c>
      <c r="G2881" t="s">
        <v>27</v>
      </c>
      <c r="H2881" t="s">
        <v>739</v>
      </c>
      <c r="I2881" s="26">
        <v>0</v>
      </c>
      <c r="J2881" s="12">
        <f t="shared" si="89"/>
        <v>0</v>
      </c>
      <c r="K2881" t="s">
        <v>1875</v>
      </c>
      <c r="L2881" t="s">
        <v>879</v>
      </c>
      <c r="M2881" t="s">
        <v>888</v>
      </c>
      <c r="N2881" t="str">
        <f t="shared" si="88"/>
        <v>R, C</v>
      </c>
    </row>
    <row r="2882" spans="1:14" x14ac:dyDescent="0.25">
      <c r="A2882" t="s">
        <v>11</v>
      </c>
      <c r="B2882" t="s">
        <v>12</v>
      </c>
      <c r="C2882" s="2">
        <v>2026</v>
      </c>
      <c r="D2882" t="s">
        <v>1801</v>
      </c>
      <c r="E2882" t="s">
        <v>1269</v>
      </c>
      <c r="F2882" t="s">
        <v>24</v>
      </c>
      <c r="G2882" t="s">
        <v>27</v>
      </c>
      <c r="H2882" t="s">
        <v>785</v>
      </c>
      <c r="I2882" s="26">
        <v>0</v>
      </c>
      <c r="J2882" s="12">
        <f t="shared" si="89"/>
        <v>0</v>
      </c>
      <c r="K2882" t="s">
        <v>1875</v>
      </c>
      <c r="L2882" t="s">
        <v>879</v>
      </c>
      <c r="M2882" t="s">
        <v>888</v>
      </c>
      <c r="N2882" t="str">
        <f t="shared" si="88"/>
        <v>R, C</v>
      </c>
    </row>
    <row r="2883" spans="1:14" x14ac:dyDescent="0.25">
      <c r="A2883" t="s">
        <v>11</v>
      </c>
      <c r="B2883" t="s">
        <v>12</v>
      </c>
      <c r="C2883" s="2">
        <v>2026</v>
      </c>
      <c r="D2883" t="s">
        <v>1801</v>
      </c>
      <c r="E2883" t="s">
        <v>1080</v>
      </c>
      <c r="F2883" t="s">
        <v>14</v>
      </c>
      <c r="G2883" t="s">
        <v>15</v>
      </c>
      <c r="H2883" t="s">
        <v>1233</v>
      </c>
      <c r="I2883" s="26">
        <v>-30000</v>
      </c>
      <c r="J2883" s="12">
        <f t="shared" si="89"/>
        <v>30000</v>
      </c>
      <c r="K2883" t="s">
        <v>1875</v>
      </c>
      <c r="L2883" t="s">
        <v>879</v>
      </c>
      <c r="M2883" t="s">
        <v>888</v>
      </c>
      <c r="N2883" t="str">
        <f t="shared" ref="N2883:N2946" si="90">L2883&amp;", "&amp;M2883</f>
        <v>R, C</v>
      </c>
    </row>
    <row r="2884" spans="1:14" x14ac:dyDescent="0.25">
      <c r="A2884" t="s">
        <v>11</v>
      </c>
      <c r="B2884" t="s">
        <v>12</v>
      </c>
      <c r="C2884" s="2">
        <v>2026</v>
      </c>
      <c r="D2884" t="s">
        <v>1801</v>
      </c>
      <c r="E2884" t="s">
        <v>1077</v>
      </c>
      <c r="F2884" t="s">
        <v>21</v>
      </c>
      <c r="G2884" t="s">
        <v>19</v>
      </c>
      <c r="H2884" t="s">
        <v>1148</v>
      </c>
      <c r="I2884" s="26">
        <v>-2010463.65</v>
      </c>
      <c r="J2884" s="12">
        <f t="shared" ref="J2884:J2947" si="91">-I2884</f>
        <v>2010463.65</v>
      </c>
      <c r="K2884" t="s">
        <v>1875</v>
      </c>
      <c r="L2884" t="s">
        <v>878</v>
      </c>
      <c r="M2884" t="s">
        <v>887</v>
      </c>
      <c r="N2884" t="str">
        <f t="shared" si="90"/>
        <v>E, A</v>
      </c>
    </row>
    <row r="2885" spans="1:14" x14ac:dyDescent="0.25">
      <c r="A2885" t="s">
        <v>11</v>
      </c>
      <c r="B2885" t="s">
        <v>860</v>
      </c>
      <c r="C2885" s="2">
        <v>2026</v>
      </c>
      <c r="D2885" t="s">
        <v>1801</v>
      </c>
      <c r="E2885" t="s">
        <v>1073</v>
      </c>
      <c r="F2885" t="s">
        <v>14</v>
      </c>
      <c r="G2885" t="s">
        <v>315</v>
      </c>
      <c r="H2885" t="s">
        <v>1229</v>
      </c>
      <c r="I2885" s="26">
        <v>-27032.799999999999</v>
      </c>
      <c r="J2885" s="12">
        <f t="shared" si="91"/>
        <v>27032.799999999999</v>
      </c>
      <c r="K2885" t="s">
        <v>1875</v>
      </c>
      <c r="L2885" t="s">
        <v>878</v>
      </c>
      <c r="M2885" t="s">
        <v>886</v>
      </c>
      <c r="N2885" t="str">
        <f t="shared" si="90"/>
        <v>E, B</v>
      </c>
    </row>
    <row r="2886" spans="1:14" x14ac:dyDescent="0.25">
      <c r="A2886" t="s">
        <v>11</v>
      </c>
      <c r="B2886" t="s">
        <v>862</v>
      </c>
      <c r="C2886" s="2">
        <v>2025</v>
      </c>
      <c r="D2886" t="s">
        <v>1801</v>
      </c>
      <c r="E2886" t="s">
        <v>1077</v>
      </c>
      <c r="F2886" t="s">
        <v>14</v>
      </c>
      <c r="G2886" t="s">
        <v>19</v>
      </c>
      <c r="H2886" t="s">
        <v>1094</v>
      </c>
      <c r="I2886" s="26">
        <v>634401.49</v>
      </c>
      <c r="J2886" s="12">
        <f t="shared" si="91"/>
        <v>-634401.49</v>
      </c>
      <c r="K2886" t="s">
        <v>1875</v>
      </c>
      <c r="L2886" t="s">
        <v>879</v>
      </c>
      <c r="M2886" t="s">
        <v>888</v>
      </c>
      <c r="N2886" t="str">
        <f t="shared" si="90"/>
        <v>R, C</v>
      </c>
    </row>
    <row r="2887" spans="1:14" x14ac:dyDescent="0.25">
      <c r="A2887" t="s">
        <v>11</v>
      </c>
      <c r="B2887" t="s">
        <v>861</v>
      </c>
      <c r="C2887" s="2">
        <v>2026</v>
      </c>
      <c r="D2887" t="s">
        <v>1801</v>
      </c>
      <c r="E2887" t="s">
        <v>1051</v>
      </c>
      <c r="F2887" t="s">
        <v>14</v>
      </c>
      <c r="G2887" t="s">
        <v>19</v>
      </c>
      <c r="H2887" t="s">
        <v>1436</v>
      </c>
      <c r="I2887" s="26">
        <v>1173911.6000000001</v>
      </c>
      <c r="J2887" s="12">
        <f t="shared" si="91"/>
        <v>-1173911.6000000001</v>
      </c>
      <c r="K2887" t="s">
        <v>1875</v>
      </c>
      <c r="L2887" t="s">
        <v>878</v>
      </c>
      <c r="M2887" t="s">
        <v>887</v>
      </c>
      <c r="N2887" t="str">
        <f t="shared" si="90"/>
        <v>E, A</v>
      </c>
    </row>
    <row r="2888" spans="1:14" x14ac:dyDescent="0.25">
      <c r="A2888" t="s">
        <v>11</v>
      </c>
      <c r="B2888" t="s">
        <v>861</v>
      </c>
      <c r="C2888" s="2">
        <v>2026</v>
      </c>
      <c r="D2888" t="s">
        <v>1801</v>
      </c>
      <c r="E2888" t="s">
        <v>1053</v>
      </c>
      <c r="F2888" t="s">
        <v>14</v>
      </c>
      <c r="G2888" t="s">
        <v>19</v>
      </c>
      <c r="H2888" t="s">
        <v>1109</v>
      </c>
      <c r="I2888" s="26">
        <v>64510.28</v>
      </c>
      <c r="J2888" s="12">
        <f t="shared" si="91"/>
        <v>-64510.28</v>
      </c>
      <c r="K2888" t="s">
        <v>1875</v>
      </c>
      <c r="L2888" t="s">
        <v>879</v>
      </c>
      <c r="M2888" t="s">
        <v>888</v>
      </c>
      <c r="N2888" t="str">
        <f t="shared" si="90"/>
        <v>R, C</v>
      </c>
    </row>
    <row r="2889" spans="1:14" x14ac:dyDescent="0.25">
      <c r="A2889" t="s">
        <v>11</v>
      </c>
      <c r="B2889" t="s">
        <v>861</v>
      </c>
      <c r="C2889" s="2">
        <v>2026</v>
      </c>
      <c r="D2889" t="s">
        <v>1801</v>
      </c>
      <c r="E2889" t="s">
        <v>1051</v>
      </c>
      <c r="F2889" t="s">
        <v>14</v>
      </c>
      <c r="G2889" t="s">
        <v>19</v>
      </c>
      <c r="H2889" t="s">
        <v>1304</v>
      </c>
      <c r="I2889" s="26">
        <v>231633.13</v>
      </c>
      <c r="J2889" s="12">
        <f t="shared" si="91"/>
        <v>-231633.13</v>
      </c>
      <c r="K2889" t="s">
        <v>1875</v>
      </c>
      <c r="L2889" t="s">
        <v>879</v>
      </c>
      <c r="M2889" t="s">
        <v>887</v>
      </c>
      <c r="N2889" t="str">
        <f t="shared" si="90"/>
        <v>R, A</v>
      </c>
    </row>
    <row r="2890" spans="1:14" x14ac:dyDescent="0.25">
      <c r="A2890" t="s">
        <v>11</v>
      </c>
      <c r="B2890" t="s">
        <v>861</v>
      </c>
      <c r="C2890" s="2">
        <v>2026</v>
      </c>
      <c r="D2890" t="s">
        <v>1801</v>
      </c>
      <c r="E2890" t="s">
        <v>1080</v>
      </c>
      <c r="F2890" t="s">
        <v>21</v>
      </c>
      <c r="G2890" t="s">
        <v>15</v>
      </c>
      <c r="H2890" t="s">
        <v>1124</v>
      </c>
      <c r="I2890" s="26">
        <v>53291</v>
      </c>
      <c r="J2890" s="12">
        <f t="shared" si="91"/>
        <v>-53291</v>
      </c>
      <c r="K2890" t="s">
        <v>1875</v>
      </c>
      <c r="L2890" t="s">
        <v>879</v>
      </c>
      <c r="M2890" t="s">
        <v>888</v>
      </c>
      <c r="N2890" t="str">
        <f t="shared" si="90"/>
        <v>R, C</v>
      </c>
    </row>
    <row r="2891" spans="1:14" x14ac:dyDescent="0.25">
      <c r="A2891" t="s">
        <v>11</v>
      </c>
      <c r="B2891" t="s">
        <v>861</v>
      </c>
      <c r="C2891" s="2">
        <v>2026</v>
      </c>
      <c r="D2891" t="s">
        <v>1801</v>
      </c>
      <c r="E2891" t="s">
        <v>1101</v>
      </c>
      <c r="F2891" t="s">
        <v>20</v>
      </c>
      <c r="G2891" t="s">
        <v>19</v>
      </c>
      <c r="H2891" t="s">
        <v>1178</v>
      </c>
      <c r="I2891" s="26">
        <v>44188.17</v>
      </c>
      <c r="J2891" s="12">
        <f t="shared" si="91"/>
        <v>-44188.17</v>
      </c>
      <c r="K2891" t="s">
        <v>1875</v>
      </c>
      <c r="L2891" t="s">
        <v>878</v>
      </c>
      <c r="M2891" t="s">
        <v>887</v>
      </c>
      <c r="N2891" t="str">
        <f t="shared" si="90"/>
        <v>E, A</v>
      </c>
    </row>
    <row r="2892" spans="1:14" x14ac:dyDescent="0.25">
      <c r="A2892" t="s">
        <v>11</v>
      </c>
      <c r="B2892" t="s">
        <v>861</v>
      </c>
      <c r="C2892" s="2">
        <v>2026</v>
      </c>
      <c r="D2892" t="s">
        <v>1680</v>
      </c>
      <c r="E2892" t="s">
        <v>1101</v>
      </c>
      <c r="F2892" t="s">
        <v>22</v>
      </c>
      <c r="G2892" t="s">
        <v>19</v>
      </c>
      <c r="H2892" t="s">
        <v>1331</v>
      </c>
      <c r="I2892" s="26">
        <v>578910.35</v>
      </c>
      <c r="J2892" s="12">
        <f t="shared" si="91"/>
        <v>-578910.35</v>
      </c>
      <c r="K2892" t="s">
        <v>1875</v>
      </c>
      <c r="L2892" t="s">
        <v>878</v>
      </c>
      <c r="M2892" t="s">
        <v>887</v>
      </c>
      <c r="N2892" t="str">
        <f t="shared" si="90"/>
        <v>E, A</v>
      </c>
    </row>
    <row r="2893" spans="1:14" x14ac:dyDescent="0.25">
      <c r="A2893" t="s">
        <v>11</v>
      </c>
      <c r="B2893" t="s">
        <v>861</v>
      </c>
      <c r="C2893" s="2">
        <v>2026</v>
      </c>
      <c r="D2893" t="s">
        <v>1745</v>
      </c>
      <c r="E2893" t="s">
        <v>1058</v>
      </c>
      <c r="F2893" t="s">
        <v>14</v>
      </c>
      <c r="G2893" t="s">
        <v>19</v>
      </c>
      <c r="H2893" t="s">
        <v>1151</v>
      </c>
      <c r="I2893" s="26">
        <v>866.89</v>
      </c>
      <c r="J2893" s="12">
        <f t="shared" si="91"/>
        <v>-866.89</v>
      </c>
      <c r="K2893" t="s">
        <v>1875</v>
      </c>
      <c r="L2893" t="s">
        <v>879</v>
      </c>
      <c r="M2893" t="s">
        <v>887</v>
      </c>
      <c r="N2893" t="str">
        <f t="shared" si="90"/>
        <v>R, A</v>
      </c>
    </row>
    <row r="2894" spans="1:14" x14ac:dyDescent="0.25">
      <c r="A2894" t="s">
        <v>11</v>
      </c>
      <c r="B2894" t="s">
        <v>12</v>
      </c>
      <c r="C2894" s="2">
        <v>2026</v>
      </c>
      <c r="D2894" t="s">
        <v>1745</v>
      </c>
      <c r="E2894" t="s">
        <v>1058</v>
      </c>
      <c r="F2894" t="s">
        <v>14</v>
      </c>
      <c r="G2894" t="s">
        <v>19</v>
      </c>
      <c r="H2894" t="s">
        <v>1097</v>
      </c>
      <c r="I2894" s="26">
        <v>-299.31</v>
      </c>
      <c r="J2894" s="12">
        <f t="shared" si="91"/>
        <v>299.31</v>
      </c>
      <c r="K2894" t="s">
        <v>1875</v>
      </c>
      <c r="L2894" t="s">
        <v>879</v>
      </c>
      <c r="M2894" t="s">
        <v>887</v>
      </c>
      <c r="N2894" t="str">
        <f t="shared" si="90"/>
        <v>R, A</v>
      </c>
    </row>
    <row r="2895" spans="1:14" x14ac:dyDescent="0.25">
      <c r="A2895" t="s">
        <v>11</v>
      </c>
      <c r="B2895" t="s">
        <v>860</v>
      </c>
      <c r="C2895" s="2">
        <v>2026</v>
      </c>
      <c r="D2895" t="s">
        <v>1801</v>
      </c>
      <c r="E2895" t="s">
        <v>1051</v>
      </c>
      <c r="F2895" t="s">
        <v>16</v>
      </c>
      <c r="G2895" t="s">
        <v>19</v>
      </c>
      <c r="H2895" t="s">
        <v>1220</v>
      </c>
      <c r="I2895" s="26">
        <v>978850.95</v>
      </c>
      <c r="J2895" s="12">
        <f t="shared" si="91"/>
        <v>-978850.95</v>
      </c>
      <c r="K2895" t="s">
        <v>1875</v>
      </c>
      <c r="L2895" t="s">
        <v>878</v>
      </c>
      <c r="M2895" t="s">
        <v>888</v>
      </c>
      <c r="N2895" t="str">
        <f t="shared" si="90"/>
        <v>E, C</v>
      </c>
    </row>
    <row r="2896" spans="1:14" x14ac:dyDescent="0.25">
      <c r="A2896" t="s">
        <v>11</v>
      </c>
      <c r="B2896" t="s">
        <v>862</v>
      </c>
      <c r="C2896" s="2">
        <v>2026</v>
      </c>
      <c r="D2896" t="s">
        <v>1745</v>
      </c>
      <c r="E2896" t="s">
        <v>1055</v>
      </c>
      <c r="F2896" t="s">
        <v>14</v>
      </c>
      <c r="G2896" t="s">
        <v>19</v>
      </c>
      <c r="H2896" t="s">
        <v>1056</v>
      </c>
      <c r="I2896" s="26">
        <v>0</v>
      </c>
      <c r="J2896" s="12">
        <f t="shared" si="91"/>
        <v>0</v>
      </c>
      <c r="K2896" t="s">
        <v>1875</v>
      </c>
      <c r="L2896" t="s">
        <v>879</v>
      </c>
      <c r="M2896" t="s">
        <v>888</v>
      </c>
      <c r="N2896" t="str">
        <f t="shared" si="90"/>
        <v>R, C</v>
      </c>
    </row>
    <row r="2897" spans="1:14" x14ac:dyDescent="0.25">
      <c r="A2897" t="s">
        <v>11</v>
      </c>
      <c r="B2897" t="s">
        <v>861</v>
      </c>
      <c r="C2897" s="2">
        <v>2026</v>
      </c>
      <c r="D2897" t="s">
        <v>1801</v>
      </c>
      <c r="E2897" t="s">
        <v>1047</v>
      </c>
      <c r="F2897" t="s">
        <v>18</v>
      </c>
      <c r="G2897" t="s">
        <v>19</v>
      </c>
      <c r="H2897" t="s">
        <v>1133</v>
      </c>
      <c r="I2897" s="26">
        <v>128300</v>
      </c>
      <c r="J2897" s="12">
        <f t="shared" si="91"/>
        <v>-128300</v>
      </c>
      <c r="K2897" t="s">
        <v>1875</v>
      </c>
      <c r="L2897" t="s">
        <v>878</v>
      </c>
      <c r="M2897" t="s">
        <v>887</v>
      </c>
      <c r="N2897" t="str">
        <f t="shared" si="90"/>
        <v>E, A</v>
      </c>
    </row>
    <row r="2898" spans="1:14" x14ac:dyDescent="0.25">
      <c r="A2898" t="s">
        <v>11</v>
      </c>
      <c r="B2898" t="s">
        <v>12</v>
      </c>
      <c r="C2898" s="2">
        <v>2025</v>
      </c>
      <c r="D2898" t="s">
        <v>1801</v>
      </c>
      <c r="E2898" t="s">
        <v>1077</v>
      </c>
      <c r="F2898" t="s">
        <v>22</v>
      </c>
      <c r="G2898" t="s">
        <v>19</v>
      </c>
      <c r="H2898" t="s">
        <v>1461</v>
      </c>
      <c r="I2898" s="26">
        <v>-4387379.9000000004</v>
      </c>
      <c r="J2898" s="12">
        <f t="shared" si="91"/>
        <v>4387379.9000000004</v>
      </c>
      <c r="K2898" t="s">
        <v>1875</v>
      </c>
      <c r="L2898" t="s">
        <v>878</v>
      </c>
      <c r="M2898" t="s">
        <v>888</v>
      </c>
      <c r="N2898" t="str">
        <f t="shared" si="90"/>
        <v>E, C</v>
      </c>
    </row>
    <row r="2899" spans="1:14" x14ac:dyDescent="0.25">
      <c r="A2899" t="s">
        <v>11</v>
      </c>
      <c r="B2899" t="s">
        <v>12</v>
      </c>
      <c r="C2899" s="2">
        <v>2025</v>
      </c>
      <c r="D2899" t="s">
        <v>1801</v>
      </c>
      <c r="E2899" t="s">
        <v>1066</v>
      </c>
      <c r="F2899" t="s">
        <v>24</v>
      </c>
      <c r="G2899" t="s">
        <v>27</v>
      </c>
      <c r="H2899" t="s">
        <v>1000</v>
      </c>
      <c r="I2899" s="26">
        <v>-3058584.05</v>
      </c>
      <c r="J2899" s="12">
        <f t="shared" si="91"/>
        <v>3058584.05</v>
      </c>
      <c r="K2899" t="s">
        <v>1875</v>
      </c>
      <c r="L2899" t="s">
        <v>879</v>
      </c>
      <c r="M2899" t="s">
        <v>888</v>
      </c>
      <c r="N2899" t="str">
        <f t="shared" si="90"/>
        <v>R, C</v>
      </c>
    </row>
    <row r="2900" spans="1:14" x14ac:dyDescent="0.25">
      <c r="A2900" t="s">
        <v>11</v>
      </c>
      <c r="B2900" t="s">
        <v>861</v>
      </c>
      <c r="C2900" s="2">
        <v>2026</v>
      </c>
      <c r="D2900" t="s">
        <v>1037</v>
      </c>
      <c r="E2900" t="s">
        <v>1053</v>
      </c>
      <c r="F2900" t="s">
        <v>22</v>
      </c>
      <c r="G2900" t="s">
        <v>19</v>
      </c>
      <c r="H2900" t="s">
        <v>1298</v>
      </c>
      <c r="I2900" s="26">
        <v>5973.41</v>
      </c>
      <c r="J2900" s="12">
        <f t="shared" si="91"/>
        <v>-5973.41</v>
      </c>
      <c r="K2900" t="s">
        <v>1875</v>
      </c>
      <c r="L2900" t="s">
        <v>878</v>
      </c>
      <c r="M2900" t="s">
        <v>887</v>
      </c>
      <c r="N2900" t="str">
        <f t="shared" si="90"/>
        <v>E, A</v>
      </c>
    </row>
    <row r="2901" spans="1:14" x14ac:dyDescent="0.25">
      <c r="A2901" t="s">
        <v>11</v>
      </c>
      <c r="B2901" t="s">
        <v>12</v>
      </c>
      <c r="C2901" s="2">
        <v>2026</v>
      </c>
      <c r="D2901" t="s">
        <v>1801</v>
      </c>
      <c r="E2901" t="s">
        <v>1193</v>
      </c>
      <c r="F2901" t="s">
        <v>16</v>
      </c>
      <c r="G2901" t="s">
        <v>399</v>
      </c>
      <c r="H2901" t="s">
        <v>1115</v>
      </c>
      <c r="I2901" s="26">
        <v>-1000</v>
      </c>
      <c r="J2901" s="12">
        <f t="shared" si="91"/>
        <v>1000</v>
      </c>
      <c r="K2901" t="s">
        <v>1875</v>
      </c>
      <c r="L2901" t="s">
        <v>878</v>
      </c>
      <c r="M2901" t="s">
        <v>889</v>
      </c>
      <c r="N2901" t="str">
        <f t="shared" si="90"/>
        <v>E, S</v>
      </c>
    </row>
    <row r="2902" spans="1:14" x14ac:dyDescent="0.25">
      <c r="A2902" t="s">
        <v>11</v>
      </c>
      <c r="B2902" t="s">
        <v>860</v>
      </c>
      <c r="C2902" s="2">
        <v>2027</v>
      </c>
      <c r="D2902" t="s">
        <v>1801</v>
      </c>
      <c r="E2902" t="s">
        <v>1051</v>
      </c>
      <c r="F2902" t="s">
        <v>14</v>
      </c>
      <c r="G2902" t="s">
        <v>19</v>
      </c>
      <c r="H2902" t="s">
        <v>1304</v>
      </c>
      <c r="I2902" s="26">
        <v>60280.9</v>
      </c>
      <c r="J2902" s="12">
        <f t="shared" si="91"/>
        <v>-60280.9</v>
      </c>
      <c r="K2902" t="s">
        <v>1875</v>
      </c>
      <c r="L2902" t="s">
        <v>879</v>
      </c>
      <c r="M2902" t="s">
        <v>887</v>
      </c>
      <c r="N2902" t="str">
        <f t="shared" si="90"/>
        <v>R, A</v>
      </c>
    </row>
    <row r="2903" spans="1:14" x14ac:dyDescent="0.25">
      <c r="A2903" t="s">
        <v>11</v>
      </c>
      <c r="B2903" t="s">
        <v>860</v>
      </c>
      <c r="C2903" s="2">
        <v>2026</v>
      </c>
      <c r="D2903" t="s">
        <v>1801</v>
      </c>
      <c r="E2903" t="s">
        <v>1064</v>
      </c>
      <c r="F2903" t="s">
        <v>22</v>
      </c>
      <c r="G2903" t="s">
        <v>19</v>
      </c>
      <c r="H2903" t="s">
        <v>1274</v>
      </c>
      <c r="I2903" s="26">
        <v>83797.67</v>
      </c>
      <c r="J2903" s="12">
        <f t="shared" si="91"/>
        <v>-83797.67</v>
      </c>
      <c r="K2903" t="s">
        <v>1875</v>
      </c>
      <c r="L2903" t="s">
        <v>878</v>
      </c>
      <c r="M2903" t="s">
        <v>887</v>
      </c>
      <c r="N2903" t="str">
        <f t="shared" si="90"/>
        <v>E, A</v>
      </c>
    </row>
    <row r="2904" spans="1:14" x14ac:dyDescent="0.25">
      <c r="A2904" t="s">
        <v>11</v>
      </c>
      <c r="B2904" t="s">
        <v>861</v>
      </c>
      <c r="C2904" s="2">
        <v>2026</v>
      </c>
      <c r="D2904" t="s">
        <v>1801</v>
      </c>
      <c r="E2904" t="s">
        <v>1161</v>
      </c>
      <c r="F2904" t="s">
        <v>20</v>
      </c>
      <c r="G2904" t="s">
        <v>19</v>
      </c>
      <c r="H2904" t="s">
        <v>1203</v>
      </c>
      <c r="I2904" s="26">
        <v>20100</v>
      </c>
      <c r="J2904" s="12">
        <f t="shared" si="91"/>
        <v>-20100</v>
      </c>
      <c r="K2904" t="s">
        <v>1875</v>
      </c>
      <c r="L2904" t="s">
        <v>879</v>
      </c>
      <c r="M2904" t="s">
        <v>887</v>
      </c>
      <c r="N2904" t="str">
        <f t="shared" si="90"/>
        <v>R, A</v>
      </c>
    </row>
    <row r="2905" spans="1:14" x14ac:dyDescent="0.25">
      <c r="A2905" t="s">
        <v>11</v>
      </c>
      <c r="B2905" t="s">
        <v>861</v>
      </c>
      <c r="C2905" s="2">
        <v>2026</v>
      </c>
      <c r="D2905" t="s">
        <v>1801</v>
      </c>
      <c r="E2905" t="s">
        <v>1049</v>
      </c>
      <c r="F2905" t="s">
        <v>16</v>
      </c>
      <c r="G2905" t="s">
        <v>401</v>
      </c>
      <c r="H2905" t="s">
        <v>1435</v>
      </c>
      <c r="I2905" s="26">
        <v>35838969.57</v>
      </c>
      <c r="J2905" s="12">
        <f t="shared" si="91"/>
        <v>-35838969.57</v>
      </c>
      <c r="K2905" t="s">
        <v>1875</v>
      </c>
      <c r="L2905" t="s">
        <v>879</v>
      </c>
      <c r="M2905" t="s">
        <v>888</v>
      </c>
      <c r="N2905" t="str">
        <f t="shared" si="90"/>
        <v>R, C</v>
      </c>
    </row>
    <row r="2906" spans="1:14" x14ac:dyDescent="0.25">
      <c r="A2906" t="s">
        <v>11</v>
      </c>
      <c r="B2906" t="s">
        <v>860</v>
      </c>
      <c r="C2906" s="2">
        <v>2026</v>
      </c>
      <c r="D2906" t="s">
        <v>1745</v>
      </c>
      <c r="E2906" t="s">
        <v>1080</v>
      </c>
      <c r="F2906" t="s">
        <v>14</v>
      </c>
      <c r="G2906" t="s">
        <v>15</v>
      </c>
      <c r="H2906" t="s">
        <v>1106</v>
      </c>
      <c r="I2906" s="26">
        <v>0</v>
      </c>
      <c r="J2906" s="12">
        <f t="shared" si="91"/>
        <v>0</v>
      </c>
      <c r="K2906" t="s">
        <v>1875</v>
      </c>
      <c r="L2906" t="s">
        <v>878</v>
      </c>
      <c r="M2906" t="s">
        <v>888</v>
      </c>
      <c r="N2906" t="str">
        <f t="shared" si="90"/>
        <v>E, C</v>
      </c>
    </row>
    <row r="2907" spans="1:14" x14ac:dyDescent="0.25">
      <c r="A2907" t="s">
        <v>11</v>
      </c>
      <c r="B2907" t="s">
        <v>12</v>
      </c>
      <c r="C2907" s="2">
        <v>2026</v>
      </c>
      <c r="D2907" t="s">
        <v>1801</v>
      </c>
      <c r="E2907" t="s">
        <v>1073</v>
      </c>
      <c r="F2907" t="s">
        <v>18</v>
      </c>
      <c r="G2907" t="s">
        <v>315</v>
      </c>
      <c r="H2907" t="s">
        <v>1050</v>
      </c>
      <c r="I2907" s="26">
        <v>-5227269</v>
      </c>
      <c r="J2907" s="12">
        <f t="shared" si="91"/>
        <v>5227269</v>
      </c>
      <c r="K2907" t="s">
        <v>1875</v>
      </c>
      <c r="L2907" t="s">
        <v>878</v>
      </c>
      <c r="M2907" t="s">
        <v>887</v>
      </c>
      <c r="N2907" t="str">
        <f t="shared" si="90"/>
        <v>E, A</v>
      </c>
    </row>
    <row r="2908" spans="1:14" x14ac:dyDescent="0.25">
      <c r="A2908" t="s">
        <v>11</v>
      </c>
      <c r="B2908" t="s">
        <v>12</v>
      </c>
      <c r="C2908" s="2">
        <v>2026</v>
      </c>
      <c r="D2908" t="s">
        <v>1801</v>
      </c>
      <c r="E2908" t="s">
        <v>1129</v>
      </c>
      <c r="F2908" t="s">
        <v>24</v>
      </c>
      <c r="G2908" t="s">
        <v>27</v>
      </c>
      <c r="H2908" t="s">
        <v>46</v>
      </c>
      <c r="I2908" s="26">
        <v>0</v>
      </c>
      <c r="J2908" s="12">
        <f t="shared" si="91"/>
        <v>0</v>
      </c>
      <c r="K2908" t="s">
        <v>1875</v>
      </c>
      <c r="L2908" t="s">
        <v>879</v>
      </c>
      <c r="M2908" t="s">
        <v>888</v>
      </c>
      <c r="N2908" t="str">
        <f t="shared" si="90"/>
        <v>R, C</v>
      </c>
    </row>
    <row r="2909" spans="1:14" x14ac:dyDescent="0.25">
      <c r="A2909" t="s">
        <v>11</v>
      </c>
      <c r="B2909" t="s">
        <v>12</v>
      </c>
      <c r="C2909" s="2">
        <v>2026</v>
      </c>
      <c r="D2909" t="s">
        <v>1801</v>
      </c>
      <c r="E2909" t="s">
        <v>1073</v>
      </c>
      <c r="F2909" t="s">
        <v>16</v>
      </c>
      <c r="G2909" t="s">
        <v>19</v>
      </c>
      <c r="H2909" t="s">
        <v>1251</v>
      </c>
      <c r="I2909" s="26">
        <v>-25000</v>
      </c>
      <c r="J2909" s="12">
        <f t="shared" si="91"/>
        <v>25000</v>
      </c>
      <c r="K2909" t="s">
        <v>1875</v>
      </c>
      <c r="L2909" t="s">
        <v>879</v>
      </c>
      <c r="M2909" t="s">
        <v>888</v>
      </c>
      <c r="N2909" t="str">
        <f t="shared" si="90"/>
        <v>R, C</v>
      </c>
    </row>
    <row r="2910" spans="1:14" x14ac:dyDescent="0.25">
      <c r="A2910" t="s">
        <v>11</v>
      </c>
      <c r="B2910" t="s">
        <v>12</v>
      </c>
      <c r="C2910" s="2">
        <v>2026</v>
      </c>
      <c r="D2910" t="s">
        <v>1801</v>
      </c>
      <c r="E2910" t="s">
        <v>1051</v>
      </c>
      <c r="F2910" t="s">
        <v>14</v>
      </c>
      <c r="G2910" t="s">
        <v>19</v>
      </c>
      <c r="H2910" t="s">
        <v>1183</v>
      </c>
      <c r="I2910" s="26">
        <v>-1272900</v>
      </c>
      <c r="J2910" s="12">
        <f t="shared" si="91"/>
        <v>1272900</v>
      </c>
      <c r="K2910" t="s">
        <v>1875</v>
      </c>
      <c r="L2910" t="s">
        <v>879</v>
      </c>
      <c r="M2910" t="s">
        <v>888</v>
      </c>
      <c r="N2910" t="str">
        <f t="shared" si="90"/>
        <v>R, C</v>
      </c>
    </row>
    <row r="2911" spans="1:14" x14ac:dyDescent="0.25">
      <c r="A2911" t="s">
        <v>11</v>
      </c>
      <c r="B2911" t="s">
        <v>12</v>
      </c>
      <c r="C2911" s="2">
        <v>2026</v>
      </c>
      <c r="D2911" t="s">
        <v>1801</v>
      </c>
      <c r="E2911" t="s">
        <v>1276</v>
      </c>
      <c r="F2911" t="s">
        <v>14</v>
      </c>
      <c r="G2911" t="s">
        <v>400</v>
      </c>
      <c r="H2911" t="s">
        <v>1081</v>
      </c>
      <c r="I2911" s="26">
        <v>-509136.1</v>
      </c>
      <c r="J2911" s="12">
        <f t="shared" si="91"/>
        <v>509136.1</v>
      </c>
      <c r="K2911" t="s">
        <v>1875</v>
      </c>
      <c r="L2911" t="s">
        <v>878</v>
      </c>
      <c r="M2911" t="s">
        <v>887</v>
      </c>
      <c r="N2911" t="str">
        <f t="shared" si="90"/>
        <v>E, A</v>
      </c>
    </row>
    <row r="2912" spans="1:14" x14ac:dyDescent="0.25">
      <c r="A2912" t="s">
        <v>11</v>
      </c>
      <c r="B2912" t="s">
        <v>12</v>
      </c>
      <c r="C2912" s="2">
        <v>2026</v>
      </c>
      <c r="D2912" t="s">
        <v>1801</v>
      </c>
      <c r="E2912" t="s">
        <v>1080</v>
      </c>
      <c r="F2912" t="s">
        <v>21</v>
      </c>
      <c r="G2912" t="s">
        <v>15</v>
      </c>
      <c r="H2912" t="s">
        <v>1440</v>
      </c>
      <c r="I2912" s="26">
        <v>0</v>
      </c>
      <c r="J2912" s="12">
        <f t="shared" si="91"/>
        <v>0</v>
      </c>
      <c r="K2912" t="s">
        <v>1875</v>
      </c>
      <c r="L2912" t="s">
        <v>879</v>
      </c>
      <c r="M2912" t="s">
        <v>888</v>
      </c>
      <c r="N2912" t="str">
        <f t="shared" si="90"/>
        <v>R, C</v>
      </c>
    </row>
    <row r="2913" spans="1:14" x14ac:dyDescent="0.25">
      <c r="A2913" t="s">
        <v>11</v>
      </c>
      <c r="B2913" t="s">
        <v>862</v>
      </c>
      <c r="C2913" s="2">
        <v>2026</v>
      </c>
      <c r="D2913" t="s">
        <v>1801</v>
      </c>
      <c r="E2913" t="s">
        <v>1049</v>
      </c>
      <c r="F2913" t="s">
        <v>14</v>
      </c>
      <c r="G2913" t="s">
        <v>401</v>
      </c>
      <c r="H2913" t="s">
        <v>1050</v>
      </c>
      <c r="I2913" s="26">
        <v>-1554736</v>
      </c>
      <c r="J2913" s="12">
        <f t="shared" si="91"/>
        <v>1554736</v>
      </c>
      <c r="K2913" t="s">
        <v>1875</v>
      </c>
      <c r="L2913" t="s">
        <v>878</v>
      </c>
      <c r="M2913" t="s">
        <v>887</v>
      </c>
      <c r="N2913" t="str">
        <f t="shared" si="90"/>
        <v>E, A</v>
      </c>
    </row>
    <row r="2914" spans="1:14" x14ac:dyDescent="0.25">
      <c r="A2914" t="s">
        <v>11</v>
      </c>
      <c r="B2914" t="s">
        <v>861</v>
      </c>
      <c r="C2914" s="2">
        <v>2026</v>
      </c>
      <c r="D2914" t="s">
        <v>1801</v>
      </c>
      <c r="E2914" t="s">
        <v>1047</v>
      </c>
      <c r="F2914" t="s">
        <v>24</v>
      </c>
      <c r="G2914" t="s">
        <v>27</v>
      </c>
      <c r="H2914" t="s">
        <v>1712</v>
      </c>
      <c r="I2914" s="26">
        <v>6086236.3399999999</v>
      </c>
      <c r="J2914" s="12">
        <f t="shared" si="91"/>
        <v>-6086236.3399999999</v>
      </c>
      <c r="K2914" t="s">
        <v>1875</v>
      </c>
      <c r="L2914" t="s">
        <v>879</v>
      </c>
      <c r="M2914" t="s">
        <v>888</v>
      </c>
      <c r="N2914" t="str">
        <f t="shared" si="90"/>
        <v>R, C</v>
      </c>
    </row>
    <row r="2915" spans="1:14" x14ac:dyDescent="0.25">
      <c r="A2915" t="s">
        <v>11</v>
      </c>
      <c r="B2915" t="s">
        <v>861</v>
      </c>
      <c r="C2915" s="2">
        <v>2026</v>
      </c>
      <c r="D2915" t="s">
        <v>1801</v>
      </c>
      <c r="E2915" t="s">
        <v>1128</v>
      </c>
      <c r="F2915" t="s">
        <v>21</v>
      </c>
      <c r="G2915" t="s">
        <v>19</v>
      </c>
      <c r="H2915" t="s">
        <v>1178</v>
      </c>
      <c r="I2915" s="26">
        <v>111488.81</v>
      </c>
      <c r="J2915" s="12">
        <f t="shared" si="91"/>
        <v>-111488.81</v>
      </c>
      <c r="K2915" t="s">
        <v>1875</v>
      </c>
      <c r="L2915" t="s">
        <v>878</v>
      </c>
      <c r="M2915" t="s">
        <v>887</v>
      </c>
      <c r="N2915" t="str">
        <f t="shared" si="90"/>
        <v>E, A</v>
      </c>
    </row>
    <row r="2916" spans="1:14" x14ac:dyDescent="0.25">
      <c r="A2916" t="s">
        <v>11</v>
      </c>
      <c r="B2916" t="s">
        <v>12</v>
      </c>
      <c r="C2916" s="2">
        <v>2026</v>
      </c>
      <c r="D2916" t="s">
        <v>1745</v>
      </c>
      <c r="E2916" t="s">
        <v>1092</v>
      </c>
      <c r="F2916" t="s">
        <v>14</v>
      </c>
      <c r="G2916" t="s">
        <v>19</v>
      </c>
      <c r="H2916" t="s">
        <v>1289</v>
      </c>
      <c r="I2916" s="26">
        <v>-24165</v>
      </c>
      <c r="J2916" s="12">
        <f t="shared" si="91"/>
        <v>24165</v>
      </c>
      <c r="K2916" t="s">
        <v>1875</v>
      </c>
      <c r="L2916" t="s">
        <v>879</v>
      </c>
      <c r="M2916" t="s">
        <v>887</v>
      </c>
      <c r="N2916" t="str">
        <f t="shared" si="90"/>
        <v>R, A</v>
      </c>
    </row>
    <row r="2917" spans="1:14" x14ac:dyDescent="0.25">
      <c r="A2917" t="s">
        <v>11</v>
      </c>
      <c r="B2917" t="s">
        <v>861</v>
      </c>
      <c r="C2917" s="2">
        <v>2026</v>
      </c>
      <c r="D2917" t="s">
        <v>1801</v>
      </c>
      <c r="E2917" t="s">
        <v>1077</v>
      </c>
      <c r="F2917" t="s">
        <v>14</v>
      </c>
      <c r="G2917" t="s">
        <v>19</v>
      </c>
      <c r="H2917" t="s">
        <v>1272</v>
      </c>
      <c r="I2917" s="26">
        <v>70744.429999999993</v>
      </c>
      <c r="J2917" s="12">
        <f t="shared" si="91"/>
        <v>-70744.429999999993</v>
      </c>
      <c r="K2917" t="s">
        <v>1875</v>
      </c>
      <c r="L2917" t="s">
        <v>879</v>
      </c>
      <c r="M2917" t="s">
        <v>888</v>
      </c>
      <c r="N2917" t="str">
        <f t="shared" si="90"/>
        <v>R, C</v>
      </c>
    </row>
    <row r="2918" spans="1:14" x14ac:dyDescent="0.25">
      <c r="A2918" t="s">
        <v>11</v>
      </c>
      <c r="B2918" t="s">
        <v>861</v>
      </c>
      <c r="C2918" s="2">
        <v>2026</v>
      </c>
      <c r="D2918" t="s">
        <v>1801</v>
      </c>
      <c r="E2918" t="s">
        <v>1051</v>
      </c>
      <c r="F2918" t="s">
        <v>24</v>
      </c>
      <c r="G2918" t="s">
        <v>25</v>
      </c>
      <c r="H2918" t="s">
        <v>26</v>
      </c>
      <c r="I2918" s="26">
        <v>59116.34</v>
      </c>
      <c r="J2918" s="12">
        <f t="shared" si="91"/>
        <v>-59116.34</v>
      </c>
      <c r="K2918" t="s">
        <v>1875</v>
      </c>
      <c r="L2918" t="s">
        <v>879</v>
      </c>
      <c r="M2918" t="s">
        <v>888</v>
      </c>
      <c r="N2918" t="str">
        <f t="shared" si="90"/>
        <v>R, C</v>
      </c>
    </row>
    <row r="2919" spans="1:14" x14ac:dyDescent="0.25">
      <c r="A2919" t="s">
        <v>11</v>
      </c>
      <c r="B2919" t="s">
        <v>861</v>
      </c>
      <c r="C2919" s="2">
        <v>2026</v>
      </c>
      <c r="D2919" t="s">
        <v>1801</v>
      </c>
      <c r="E2919" t="s">
        <v>1066</v>
      </c>
      <c r="F2919" t="s">
        <v>18</v>
      </c>
      <c r="G2919" t="s">
        <v>19</v>
      </c>
      <c r="H2919" t="s">
        <v>1448</v>
      </c>
      <c r="I2919" s="26">
        <v>7184042.9800000004</v>
      </c>
      <c r="J2919" s="12">
        <f t="shared" si="91"/>
        <v>-7184042.9800000004</v>
      </c>
      <c r="K2919" t="s">
        <v>1875</v>
      </c>
      <c r="L2919" t="s">
        <v>878</v>
      </c>
      <c r="M2919" t="s">
        <v>887</v>
      </c>
      <c r="N2919" t="str">
        <f t="shared" si="90"/>
        <v>E, A</v>
      </c>
    </row>
    <row r="2920" spans="1:14" x14ac:dyDescent="0.25">
      <c r="A2920" t="s">
        <v>11</v>
      </c>
      <c r="B2920" t="s">
        <v>861</v>
      </c>
      <c r="C2920" s="2">
        <v>2026</v>
      </c>
      <c r="D2920" t="s">
        <v>1801</v>
      </c>
      <c r="E2920" t="s">
        <v>1332</v>
      </c>
      <c r="F2920" t="s">
        <v>14</v>
      </c>
      <c r="G2920" t="s">
        <v>19</v>
      </c>
      <c r="H2920" t="s">
        <v>1186</v>
      </c>
      <c r="I2920" s="26">
        <v>-7500</v>
      </c>
      <c r="J2920" s="12">
        <f t="shared" si="91"/>
        <v>7500</v>
      </c>
      <c r="K2920" t="s">
        <v>1875</v>
      </c>
      <c r="L2920" t="s">
        <v>879</v>
      </c>
      <c r="M2920" t="s">
        <v>888</v>
      </c>
      <c r="N2920" t="str">
        <f t="shared" si="90"/>
        <v>R, C</v>
      </c>
    </row>
    <row r="2921" spans="1:14" x14ac:dyDescent="0.25">
      <c r="A2921" t="s">
        <v>11</v>
      </c>
      <c r="B2921" t="s">
        <v>860</v>
      </c>
      <c r="C2921" s="2">
        <v>2026</v>
      </c>
      <c r="D2921" t="s">
        <v>1801</v>
      </c>
      <c r="E2921" t="s">
        <v>1193</v>
      </c>
      <c r="F2921" t="s">
        <v>14</v>
      </c>
      <c r="G2921" t="s">
        <v>173</v>
      </c>
      <c r="H2921" t="s">
        <v>1395</v>
      </c>
      <c r="I2921" s="26">
        <v>0</v>
      </c>
      <c r="J2921" s="12">
        <f t="shared" si="91"/>
        <v>0</v>
      </c>
      <c r="K2921" t="s">
        <v>1875</v>
      </c>
      <c r="L2921" t="s">
        <v>879</v>
      </c>
      <c r="M2921" t="s">
        <v>888</v>
      </c>
      <c r="N2921" t="str">
        <f t="shared" si="90"/>
        <v>R, C</v>
      </c>
    </row>
    <row r="2922" spans="1:14" x14ac:dyDescent="0.25">
      <c r="A2922" t="s">
        <v>11</v>
      </c>
      <c r="B2922" t="s">
        <v>860</v>
      </c>
      <c r="C2922" s="2">
        <v>2026</v>
      </c>
      <c r="D2922" t="s">
        <v>1801</v>
      </c>
      <c r="E2922" t="s">
        <v>1066</v>
      </c>
      <c r="F2922" t="s">
        <v>24</v>
      </c>
      <c r="G2922" t="s">
        <v>27</v>
      </c>
      <c r="H2922" t="s">
        <v>1797</v>
      </c>
      <c r="I2922" s="26">
        <v>0</v>
      </c>
      <c r="J2922" s="12">
        <f t="shared" si="91"/>
        <v>0</v>
      </c>
      <c r="K2922" t="s">
        <v>1875</v>
      </c>
      <c r="L2922" t="s">
        <v>879</v>
      </c>
      <c r="M2922" t="s">
        <v>888</v>
      </c>
      <c r="N2922" t="str">
        <f t="shared" si="90"/>
        <v>R, C</v>
      </c>
    </row>
    <row r="2923" spans="1:14" x14ac:dyDescent="0.25">
      <c r="A2923" t="s">
        <v>11</v>
      </c>
      <c r="B2923" t="s">
        <v>861</v>
      </c>
      <c r="C2923" s="2">
        <v>2026</v>
      </c>
      <c r="D2923" t="s">
        <v>1801</v>
      </c>
      <c r="E2923" t="s">
        <v>1047</v>
      </c>
      <c r="F2923" t="s">
        <v>24</v>
      </c>
      <c r="G2923" t="s">
        <v>27</v>
      </c>
      <c r="H2923" t="s">
        <v>107</v>
      </c>
      <c r="I2923" s="26">
        <v>30838.76</v>
      </c>
      <c r="J2923" s="12">
        <f t="shared" si="91"/>
        <v>-30838.76</v>
      </c>
      <c r="K2923" t="s">
        <v>1875</v>
      </c>
      <c r="L2923" t="s">
        <v>879</v>
      </c>
      <c r="M2923" t="s">
        <v>888</v>
      </c>
      <c r="N2923" t="str">
        <f t="shared" si="90"/>
        <v>R, C</v>
      </c>
    </row>
    <row r="2924" spans="1:14" x14ac:dyDescent="0.25">
      <c r="A2924" t="s">
        <v>11</v>
      </c>
      <c r="B2924" t="s">
        <v>861</v>
      </c>
      <c r="C2924" s="2">
        <v>2026</v>
      </c>
      <c r="D2924" t="s">
        <v>1745</v>
      </c>
      <c r="E2924" t="s">
        <v>1080</v>
      </c>
      <c r="F2924" t="s">
        <v>14</v>
      </c>
      <c r="G2924" t="s">
        <v>15</v>
      </c>
      <c r="H2924" t="s">
        <v>1156</v>
      </c>
      <c r="I2924" s="26">
        <v>2722.8</v>
      </c>
      <c r="J2924" s="12">
        <f t="shared" si="91"/>
        <v>-2722.8</v>
      </c>
      <c r="K2924" t="s">
        <v>1875</v>
      </c>
      <c r="L2924" t="s">
        <v>879</v>
      </c>
      <c r="M2924" t="s">
        <v>888</v>
      </c>
      <c r="N2924" t="str">
        <f t="shared" si="90"/>
        <v>R, C</v>
      </c>
    </row>
    <row r="2925" spans="1:14" x14ac:dyDescent="0.25">
      <c r="A2925" t="s">
        <v>11</v>
      </c>
      <c r="B2925" t="s">
        <v>12</v>
      </c>
      <c r="C2925" s="2">
        <v>2025</v>
      </c>
      <c r="D2925" t="s">
        <v>1801</v>
      </c>
      <c r="E2925" t="s">
        <v>1080</v>
      </c>
      <c r="F2925" t="s">
        <v>16</v>
      </c>
      <c r="G2925" t="s">
        <v>15</v>
      </c>
      <c r="H2925" t="s">
        <v>1159</v>
      </c>
      <c r="I2925" s="26">
        <v>-20103067.870000001</v>
      </c>
      <c r="J2925" s="12">
        <f t="shared" si="91"/>
        <v>20103067.870000001</v>
      </c>
      <c r="K2925" t="s">
        <v>1875</v>
      </c>
      <c r="L2925" t="s">
        <v>878</v>
      </c>
      <c r="M2925" t="s">
        <v>888</v>
      </c>
      <c r="N2925" t="str">
        <f t="shared" si="90"/>
        <v>E, C</v>
      </c>
    </row>
    <row r="2926" spans="1:14" x14ac:dyDescent="0.25">
      <c r="A2926" t="s">
        <v>11</v>
      </c>
      <c r="B2926" t="s">
        <v>861</v>
      </c>
      <c r="C2926" s="2">
        <v>2026</v>
      </c>
      <c r="D2926" t="s">
        <v>1745</v>
      </c>
      <c r="E2926" t="s">
        <v>1195</v>
      </c>
      <c r="F2926" t="s">
        <v>14</v>
      </c>
      <c r="G2926" t="s">
        <v>19</v>
      </c>
      <c r="H2926" t="s">
        <v>1178</v>
      </c>
      <c r="I2926" s="26">
        <v>2223.4</v>
      </c>
      <c r="J2926" s="12">
        <f t="shared" si="91"/>
        <v>-2223.4</v>
      </c>
      <c r="K2926" t="s">
        <v>1875</v>
      </c>
      <c r="L2926" t="s">
        <v>878</v>
      </c>
      <c r="M2926" t="s">
        <v>887</v>
      </c>
      <c r="N2926" t="str">
        <f t="shared" si="90"/>
        <v>E, A</v>
      </c>
    </row>
    <row r="2927" spans="1:14" x14ac:dyDescent="0.25">
      <c r="A2927" t="s">
        <v>11</v>
      </c>
      <c r="B2927" t="s">
        <v>861</v>
      </c>
      <c r="C2927" s="2">
        <v>2026</v>
      </c>
      <c r="D2927" t="s">
        <v>1745</v>
      </c>
      <c r="E2927" t="s">
        <v>1092</v>
      </c>
      <c r="F2927" t="s">
        <v>14</v>
      </c>
      <c r="G2927" t="s">
        <v>19</v>
      </c>
      <c r="H2927" t="s">
        <v>1289</v>
      </c>
      <c r="I2927" s="26">
        <v>24165</v>
      </c>
      <c r="J2927" s="12">
        <f t="shared" si="91"/>
        <v>-24165</v>
      </c>
      <c r="K2927" t="s">
        <v>1875</v>
      </c>
      <c r="L2927" t="s">
        <v>879</v>
      </c>
      <c r="M2927" t="s">
        <v>887</v>
      </c>
      <c r="N2927" t="str">
        <f t="shared" si="90"/>
        <v>R, A</v>
      </c>
    </row>
    <row r="2928" spans="1:14" x14ac:dyDescent="0.25">
      <c r="A2928" t="s">
        <v>11</v>
      </c>
      <c r="B2928" t="s">
        <v>861</v>
      </c>
      <c r="C2928" s="2">
        <v>2026</v>
      </c>
      <c r="D2928" t="s">
        <v>1801</v>
      </c>
      <c r="E2928" t="s">
        <v>1080</v>
      </c>
      <c r="F2928" t="s">
        <v>22</v>
      </c>
      <c r="G2928" t="s">
        <v>19</v>
      </c>
      <c r="H2928" t="s">
        <v>1580</v>
      </c>
      <c r="I2928" s="26">
        <v>9266.67</v>
      </c>
      <c r="J2928" s="12">
        <f t="shared" si="91"/>
        <v>-9266.67</v>
      </c>
      <c r="K2928" t="s">
        <v>1875</v>
      </c>
      <c r="L2928" t="s">
        <v>879</v>
      </c>
      <c r="M2928" t="s">
        <v>888</v>
      </c>
      <c r="N2928" t="str">
        <f t="shared" si="90"/>
        <v>R, C</v>
      </c>
    </row>
    <row r="2929" spans="1:14" x14ac:dyDescent="0.25">
      <c r="A2929" t="s">
        <v>11</v>
      </c>
      <c r="B2929" t="s">
        <v>861</v>
      </c>
      <c r="C2929" s="2">
        <v>2026</v>
      </c>
      <c r="D2929" t="s">
        <v>1801</v>
      </c>
      <c r="E2929" t="s">
        <v>1064</v>
      </c>
      <c r="F2929" t="s">
        <v>14</v>
      </c>
      <c r="G2929" t="s">
        <v>19</v>
      </c>
      <c r="H2929" t="s">
        <v>1331</v>
      </c>
      <c r="I2929" s="26">
        <v>887206</v>
      </c>
      <c r="J2929" s="12">
        <f t="shared" si="91"/>
        <v>-887206</v>
      </c>
      <c r="K2929" t="s">
        <v>1875</v>
      </c>
      <c r="L2929" t="s">
        <v>878</v>
      </c>
      <c r="M2929" t="s">
        <v>887</v>
      </c>
      <c r="N2929" t="str">
        <f t="shared" si="90"/>
        <v>E, A</v>
      </c>
    </row>
    <row r="2930" spans="1:14" x14ac:dyDescent="0.25">
      <c r="A2930" t="s">
        <v>11</v>
      </c>
      <c r="B2930" t="s">
        <v>862</v>
      </c>
      <c r="C2930" s="2">
        <v>2026</v>
      </c>
      <c r="D2930" t="s">
        <v>1801</v>
      </c>
      <c r="E2930" t="s">
        <v>1062</v>
      </c>
      <c r="F2930" t="s">
        <v>22</v>
      </c>
      <c r="G2930" t="s">
        <v>19</v>
      </c>
      <c r="H2930" t="s">
        <v>1628</v>
      </c>
      <c r="I2930" s="26">
        <v>0</v>
      </c>
      <c r="J2930" s="12">
        <f t="shared" si="91"/>
        <v>0</v>
      </c>
      <c r="K2930" t="s">
        <v>1875</v>
      </c>
      <c r="L2930" t="s">
        <v>878</v>
      </c>
      <c r="M2930" t="s">
        <v>887</v>
      </c>
      <c r="N2930" t="str">
        <f t="shared" si="90"/>
        <v>E, A</v>
      </c>
    </row>
    <row r="2931" spans="1:14" x14ac:dyDescent="0.25">
      <c r="A2931" t="s">
        <v>11</v>
      </c>
      <c r="B2931" t="s">
        <v>860</v>
      </c>
      <c r="C2931" s="2">
        <v>2026</v>
      </c>
      <c r="D2931" t="s">
        <v>1680</v>
      </c>
      <c r="E2931" t="s">
        <v>1066</v>
      </c>
      <c r="F2931" t="s">
        <v>14</v>
      </c>
      <c r="G2931" t="s">
        <v>173</v>
      </c>
      <c r="H2931" t="s">
        <v>1245</v>
      </c>
      <c r="I2931" s="26">
        <v>3740</v>
      </c>
      <c r="J2931" s="12">
        <f t="shared" si="91"/>
        <v>-3740</v>
      </c>
      <c r="K2931" t="s">
        <v>1875</v>
      </c>
      <c r="L2931" t="s">
        <v>878</v>
      </c>
      <c r="M2931" t="s">
        <v>888</v>
      </c>
      <c r="N2931" t="str">
        <f t="shared" si="90"/>
        <v>E, C</v>
      </c>
    </row>
    <row r="2932" spans="1:14" x14ac:dyDescent="0.25">
      <c r="A2932" t="s">
        <v>11</v>
      </c>
      <c r="B2932" t="s">
        <v>860</v>
      </c>
      <c r="C2932" s="2">
        <v>2027</v>
      </c>
      <c r="D2932" t="s">
        <v>1745</v>
      </c>
      <c r="E2932" t="s">
        <v>1051</v>
      </c>
      <c r="F2932" t="s">
        <v>14</v>
      </c>
      <c r="G2932" t="s">
        <v>19</v>
      </c>
      <c r="H2932" t="s">
        <v>1168</v>
      </c>
      <c r="I2932" s="26">
        <v>0</v>
      </c>
      <c r="J2932" s="12">
        <f t="shared" si="91"/>
        <v>0</v>
      </c>
      <c r="K2932" t="s">
        <v>1875</v>
      </c>
      <c r="L2932" t="s">
        <v>879</v>
      </c>
      <c r="M2932" t="s">
        <v>887</v>
      </c>
      <c r="N2932" t="str">
        <f t="shared" si="90"/>
        <v>R, A</v>
      </c>
    </row>
    <row r="2933" spans="1:14" x14ac:dyDescent="0.25">
      <c r="A2933" t="s">
        <v>11</v>
      </c>
      <c r="B2933" t="s">
        <v>860</v>
      </c>
      <c r="C2933" s="2">
        <v>2027</v>
      </c>
      <c r="D2933" t="s">
        <v>13</v>
      </c>
      <c r="E2933" t="s">
        <v>1066</v>
      </c>
      <c r="F2933" t="s">
        <v>22</v>
      </c>
      <c r="G2933" t="s">
        <v>173</v>
      </c>
      <c r="H2933" t="s">
        <v>1234</v>
      </c>
      <c r="I2933" s="26">
        <v>0</v>
      </c>
      <c r="J2933" s="12">
        <f t="shared" si="91"/>
        <v>0</v>
      </c>
      <c r="K2933" t="s">
        <v>1875</v>
      </c>
      <c r="L2933" t="s">
        <v>878</v>
      </c>
      <c r="M2933" t="s">
        <v>888</v>
      </c>
      <c r="N2933" t="str">
        <f t="shared" si="90"/>
        <v>E, C</v>
      </c>
    </row>
    <row r="2934" spans="1:14" x14ac:dyDescent="0.25">
      <c r="A2934" t="s">
        <v>11</v>
      </c>
      <c r="B2934" t="s">
        <v>861</v>
      </c>
      <c r="C2934" s="2">
        <v>2026</v>
      </c>
      <c r="D2934" t="s">
        <v>1745</v>
      </c>
      <c r="E2934" t="s">
        <v>1062</v>
      </c>
      <c r="F2934" t="s">
        <v>22</v>
      </c>
      <c r="G2934" t="s">
        <v>19</v>
      </c>
      <c r="H2934" t="s">
        <v>1188</v>
      </c>
      <c r="I2934" s="26">
        <v>1062761.31</v>
      </c>
      <c r="J2934" s="12">
        <f t="shared" si="91"/>
        <v>-1062761.31</v>
      </c>
      <c r="K2934" t="s">
        <v>1875</v>
      </c>
      <c r="L2934" t="s">
        <v>878</v>
      </c>
      <c r="M2934" t="s">
        <v>888</v>
      </c>
      <c r="N2934" t="str">
        <f t="shared" si="90"/>
        <v>E, C</v>
      </c>
    </row>
    <row r="2935" spans="1:14" x14ac:dyDescent="0.25">
      <c r="A2935" t="s">
        <v>11</v>
      </c>
      <c r="B2935" t="s">
        <v>12</v>
      </c>
      <c r="C2935" s="2">
        <v>2026</v>
      </c>
      <c r="D2935" t="s">
        <v>1801</v>
      </c>
      <c r="E2935" t="s">
        <v>1066</v>
      </c>
      <c r="F2935" t="s">
        <v>14</v>
      </c>
      <c r="G2935" t="s">
        <v>19</v>
      </c>
      <c r="H2935" t="s">
        <v>1053</v>
      </c>
      <c r="I2935" s="26">
        <v>-6812.1</v>
      </c>
      <c r="J2935" s="12">
        <f t="shared" si="91"/>
        <v>6812.1</v>
      </c>
      <c r="K2935" t="s">
        <v>1875</v>
      </c>
      <c r="L2935" t="s">
        <v>879</v>
      </c>
      <c r="M2935" t="s">
        <v>888</v>
      </c>
      <c r="N2935" t="str">
        <f t="shared" si="90"/>
        <v>R, C</v>
      </c>
    </row>
    <row r="2936" spans="1:14" x14ac:dyDescent="0.25">
      <c r="A2936" t="s">
        <v>11</v>
      </c>
      <c r="B2936" t="s">
        <v>861</v>
      </c>
      <c r="C2936" s="2">
        <v>2026</v>
      </c>
      <c r="D2936" t="s">
        <v>1801</v>
      </c>
      <c r="E2936" t="s">
        <v>1064</v>
      </c>
      <c r="F2936" t="s">
        <v>22</v>
      </c>
      <c r="G2936" t="s">
        <v>19</v>
      </c>
      <c r="H2936" t="s">
        <v>1633</v>
      </c>
      <c r="I2936" s="26">
        <v>510000</v>
      </c>
      <c r="J2936" s="12">
        <f t="shared" si="91"/>
        <v>-510000</v>
      </c>
      <c r="K2936" t="s">
        <v>1875</v>
      </c>
      <c r="L2936" t="s">
        <v>878</v>
      </c>
      <c r="M2936" t="s">
        <v>887</v>
      </c>
      <c r="N2936" t="str">
        <f t="shared" si="90"/>
        <v>E, A</v>
      </c>
    </row>
    <row r="2937" spans="1:14" x14ac:dyDescent="0.25">
      <c r="A2937" t="s">
        <v>11</v>
      </c>
      <c r="B2937" t="s">
        <v>860</v>
      </c>
      <c r="C2937" s="2">
        <v>2026</v>
      </c>
      <c r="D2937" t="s">
        <v>1801</v>
      </c>
      <c r="E2937" t="s">
        <v>1080</v>
      </c>
      <c r="F2937" t="s">
        <v>16</v>
      </c>
      <c r="G2937" t="s">
        <v>15</v>
      </c>
      <c r="H2937" t="s">
        <v>1387</v>
      </c>
      <c r="I2937" s="26">
        <v>59879678.090000004</v>
      </c>
      <c r="J2937" s="12">
        <f t="shared" si="91"/>
        <v>-59879678.090000004</v>
      </c>
      <c r="K2937" t="s">
        <v>1875</v>
      </c>
      <c r="L2937" t="s">
        <v>878</v>
      </c>
      <c r="M2937" t="s">
        <v>888</v>
      </c>
      <c r="N2937" t="str">
        <f t="shared" si="90"/>
        <v>E, C</v>
      </c>
    </row>
    <row r="2938" spans="1:14" x14ac:dyDescent="0.25">
      <c r="A2938" t="s">
        <v>11</v>
      </c>
      <c r="B2938" t="s">
        <v>12</v>
      </c>
      <c r="C2938" s="2">
        <v>2026</v>
      </c>
      <c r="D2938" t="s">
        <v>1801</v>
      </c>
      <c r="E2938" t="s">
        <v>1066</v>
      </c>
      <c r="F2938" t="s">
        <v>14</v>
      </c>
      <c r="G2938" t="s">
        <v>173</v>
      </c>
      <c r="H2938" t="s">
        <v>1145</v>
      </c>
      <c r="I2938" s="26">
        <v>-17300</v>
      </c>
      <c r="J2938" s="12">
        <f t="shared" si="91"/>
        <v>17300</v>
      </c>
      <c r="K2938" t="s">
        <v>1875</v>
      </c>
      <c r="L2938" t="s">
        <v>878</v>
      </c>
      <c r="M2938" t="s">
        <v>887</v>
      </c>
      <c r="N2938" t="str">
        <f t="shared" si="90"/>
        <v>E, A</v>
      </c>
    </row>
    <row r="2939" spans="1:14" x14ac:dyDescent="0.25">
      <c r="A2939" t="s">
        <v>11</v>
      </c>
      <c r="B2939" t="s">
        <v>12</v>
      </c>
      <c r="C2939" s="2">
        <v>2026</v>
      </c>
      <c r="D2939" t="s">
        <v>1801</v>
      </c>
      <c r="E2939" t="s">
        <v>1055</v>
      </c>
      <c r="F2939" t="s">
        <v>24</v>
      </c>
      <c r="G2939" t="s">
        <v>25</v>
      </c>
      <c r="H2939" t="s">
        <v>30</v>
      </c>
      <c r="I2939" s="26">
        <v>14624</v>
      </c>
      <c r="J2939" s="12">
        <f t="shared" si="91"/>
        <v>-14624</v>
      </c>
      <c r="K2939" t="s">
        <v>1875</v>
      </c>
      <c r="L2939" t="s">
        <v>879</v>
      </c>
      <c r="M2939" t="s">
        <v>888</v>
      </c>
      <c r="N2939" t="str">
        <f t="shared" si="90"/>
        <v>R, C</v>
      </c>
    </row>
    <row r="2940" spans="1:14" x14ac:dyDescent="0.25">
      <c r="A2940" t="s">
        <v>11</v>
      </c>
      <c r="B2940" t="s">
        <v>12</v>
      </c>
      <c r="C2940" s="2">
        <v>2026</v>
      </c>
      <c r="D2940" t="s">
        <v>1801</v>
      </c>
      <c r="E2940" t="s">
        <v>1066</v>
      </c>
      <c r="F2940" t="s">
        <v>14</v>
      </c>
      <c r="G2940" t="s">
        <v>173</v>
      </c>
      <c r="H2940" t="s">
        <v>1420</v>
      </c>
      <c r="I2940" s="26">
        <v>-2863100</v>
      </c>
      <c r="J2940" s="12">
        <f t="shared" si="91"/>
        <v>2863100</v>
      </c>
      <c r="K2940" t="s">
        <v>1875</v>
      </c>
      <c r="L2940" t="s">
        <v>879</v>
      </c>
      <c r="M2940" t="s">
        <v>888</v>
      </c>
      <c r="N2940" t="str">
        <f t="shared" si="90"/>
        <v>R, C</v>
      </c>
    </row>
    <row r="2941" spans="1:14" x14ac:dyDescent="0.25">
      <c r="A2941" t="s">
        <v>11</v>
      </c>
      <c r="B2941" t="s">
        <v>12</v>
      </c>
      <c r="C2941" s="2">
        <v>2026</v>
      </c>
      <c r="D2941" t="s">
        <v>1801</v>
      </c>
      <c r="E2941" t="s">
        <v>1177</v>
      </c>
      <c r="F2941" t="s">
        <v>24</v>
      </c>
      <c r="G2941" t="s">
        <v>27</v>
      </c>
      <c r="H2941" t="s">
        <v>57</v>
      </c>
      <c r="I2941" s="26">
        <v>-102993.73</v>
      </c>
      <c r="J2941" s="12">
        <f t="shared" si="91"/>
        <v>102993.73</v>
      </c>
      <c r="K2941" t="s">
        <v>1875</v>
      </c>
      <c r="L2941" t="s">
        <v>879</v>
      </c>
      <c r="M2941" t="s">
        <v>888</v>
      </c>
      <c r="N2941" t="str">
        <f t="shared" si="90"/>
        <v>R, C</v>
      </c>
    </row>
    <row r="2942" spans="1:14" x14ac:dyDescent="0.25">
      <c r="A2942" t="s">
        <v>11</v>
      </c>
      <c r="B2942" t="s">
        <v>12</v>
      </c>
      <c r="C2942" s="2">
        <v>2026</v>
      </c>
      <c r="D2942" t="s">
        <v>1801</v>
      </c>
      <c r="E2942" t="s">
        <v>1066</v>
      </c>
      <c r="F2942" t="s">
        <v>24</v>
      </c>
      <c r="G2942" t="s">
        <v>27</v>
      </c>
      <c r="H2942" t="s">
        <v>924</v>
      </c>
      <c r="I2942" s="26">
        <v>0</v>
      </c>
      <c r="J2942" s="12">
        <f t="shared" si="91"/>
        <v>0</v>
      </c>
      <c r="K2942" t="s">
        <v>1875</v>
      </c>
      <c r="L2942" t="s">
        <v>879</v>
      </c>
      <c r="M2942" t="s">
        <v>888</v>
      </c>
      <c r="N2942" t="str">
        <f t="shared" si="90"/>
        <v>R, C</v>
      </c>
    </row>
    <row r="2943" spans="1:14" x14ac:dyDescent="0.25">
      <c r="A2943" t="s">
        <v>11</v>
      </c>
      <c r="B2943" t="s">
        <v>12</v>
      </c>
      <c r="C2943" s="2">
        <v>2026</v>
      </c>
      <c r="D2943" t="s">
        <v>1801</v>
      </c>
      <c r="E2943" t="s">
        <v>1051</v>
      </c>
      <c r="F2943" t="s">
        <v>21</v>
      </c>
      <c r="G2943" t="s">
        <v>19</v>
      </c>
      <c r="H2943" t="s">
        <v>1202</v>
      </c>
      <c r="I2943" s="26">
        <v>-38663057</v>
      </c>
      <c r="J2943" s="12">
        <f t="shared" si="91"/>
        <v>38663057</v>
      </c>
      <c r="K2943" t="s">
        <v>1875</v>
      </c>
      <c r="L2943" t="s">
        <v>878</v>
      </c>
      <c r="M2943" t="s">
        <v>887</v>
      </c>
      <c r="N2943" t="str">
        <f t="shared" si="90"/>
        <v>E, A</v>
      </c>
    </row>
    <row r="2944" spans="1:14" x14ac:dyDescent="0.25">
      <c r="A2944" t="s">
        <v>11</v>
      </c>
      <c r="B2944" t="s">
        <v>12</v>
      </c>
      <c r="C2944" s="2">
        <v>2026</v>
      </c>
      <c r="D2944" t="s">
        <v>1801</v>
      </c>
      <c r="E2944" t="s">
        <v>1053</v>
      </c>
      <c r="F2944" t="s">
        <v>18</v>
      </c>
      <c r="G2944" t="s">
        <v>19</v>
      </c>
      <c r="H2944" t="s">
        <v>1554</v>
      </c>
      <c r="I2944" s="26">
        <v>-464000</v>
      </c>
      <c r="J2944" s="12">
        <f t="shared" si="91"/>
        <v>464000</v>
      </c>
      <c r="K2944" t="s">
        <v>1875</v>
      </c>
      <c r="L2944" t="s">
        <v>879</v>
      </c>
      <c r="M2944" t="s">
        <v>888</v>
      </c>
      <c r="N2944" t="str">
        <f t="shared" si="90"/>
        <v>R, C</v>
      </c>
    </row>
    <row r="2945" spans="1:14" x14ac:dyDescent="0.25">
      <c r="A2945" t="s">
        <v>11</v>
      </c>
      <c r="B2945" t="s">
        <v>12</v>
      </c>
      <c r="C2945" s="2">
        <v>2026</v>
      </c>
      <c r="D2945" t="s">
        <v>1801</v>
      </c>
      <c r="E2945" t="s">
        <v>1055</v>
      </c>
      <c r="F2945" t="s">
        <v>14</v>
      </c>
      <c r="G2945" t="s">
        <v>19</v>
      </c>
      <c r="H2945" t="s">
        <v>1097</v>
      </c>
      <c r="I2945" s="26">
        <v>-697800</v>
      </c>
      <c r="J2945" s="12">
        <f t="shared" si="91"/>
        <v>697800</v>
      </c>
      <c r="K2945" t="s">
        <v>1875</v>
      </c>
      <c r="L2945" t="s">
        <v>879</v>
      </c>
      <c r="M2945" t="s">
        <v>888</v>
      </c>
      <c r="N2945" t="str">
        <f t="shared" si="90"/>
        <v>R, C</v>
      </c>
    </row>
    <row r="2946" spans="1:14" x14ac:dyDescent="0.25">
      <c r="A2946" t="s">
        <v>11</v>
      </c>
      <c r="B2946" t="s">
        <v>12</v>
      </c>
      <c r="C2946" s="2">
        <v>2026</v>
      </c>
      <c r="D2946" t="s">
        <v>1801</v>
      </c>
      <c r="E2946" t="s">
        <v>1047</v>
      </c>
      <c r="F2946" t="s">
        <v>24</v>
      </c>
      <c r="G2946" t="s">
        <v>25</v>
      </c>
      <c r="H2946" t="s">
        <v>30</v>
      </c>
      <c r="I2946" s="26">
        <v>0</v>
      </c>
      <c r="J2946" s="12">
        <f t="shared" si="91"/>
        <v>0</v>
      </c>
      <c r="K2946" t="s">
        <v>1875</v>
      </c>
      <c r="L2946" t="s">
        <v>879</v>
      </c>
      <c r="M2946" t="s">
        <v>888</v>
      </c>
      <c r="N2946" t="str">
        <f t="shared" si="90"/>
        <v>R, C</v>
      </c>
    </row>
    <row r="2947" spans="1:14" x14ac:dyDescent="0.25">
      <c r="A2947" t="s">
        <v>11</v>
      </c>
      <c r="B2947" t="s">
        <v>12</v>
      </c>
      <c r="C2947" s="2">
        <v>2026</v>
      </c>
      <c r="D2947" t="s">
        <v>1801</v>
      </c>
      <c r="E2947" t="s">
        <v>1080</v>
      </c>
      <c r="F2947" t="s">
        <v>21</v>
      </c>
      <c r="G2947" t="s">
        <v>15</v>
      </c>
      <c r="H2947" t="s">
        <v>1515</v>
      </c>
      <c r="I2947" s="26">
        <v>-4000</v>
      </c>
      <c r="J2947" s="12">
        <f t="shared" si="91"/>
        <v>4000</v>
      </c>
      <c r="K2947" t="s">
        <v>1875</v>
      </c>
      <c r="L2947" t="s">
        <v>879</v>
      </c>
      <c r="M2947" t="s">
        <v>888</v>
      </c>
      <c r="N2947" t="str">
        <f t="shared" ref="N2947:N3010" si="92">L2947&amp;", "&amp;M2947</f>
        <v>R, C</v>
      </c>
    </row>
    <row r="2948" spans="1:14" x14ac:dyDescent="0.25">
      <c r="A2948" t="s">
        <v>11</v>
      </c>
      <c r="B2948" t="s">
        <v>12</v>
      </c>
      <c r="C2948" s="2">
        <v>2026</v>
      </c>
      <c r="D2948" t="s">
        <v>1801</v>
      </c>
      <c r="E2948" t="s">
        <v>1051</v>
      </c>
      <c r="F2948" t="s">
        <v>16</v>
      </c>
      <c r="G2948" t="s">
        <v>19</v>
      </c>
      <c r="H2948" t="s">
        <v>1557</v>
      </c>
      <c r="I2948" s="26">
        <v>-1000000</v>
      </c>
      <c r="J2948" s="12">
        <f t="shared" ref="J2948:J3011" si="93">-I2948</f>
        <v>1000000</v>
      </c>
      <c r="K2948" t="s">
        <v>1875</v>
      </c>
      <c r="L2948" t="s">
        <v>879</v>
      </c>
      <c r="M2948" t="s">
        <v>888</v>
      </c>
      <c r="N2948" t="str">
        <f t="shared" si="92"/>
        <v>R, C</v>
      </c>
    </row>
    <row r="2949" spans="1:14" x14ac:dyDescent="0.25">
      <c r="A2949" t="s">
        <v>11</v>
      </c>
      <c r="B2949" t="s">
        <v>12</v>
      </c>
      <c r="C2949" s="2">
        <v>2026</v>
      </c>
      <c r="D2949" t="s">
        <v>1801</v>
      </c>
      <c r="E2949" t="s">
        <v>1087</v>
      </c>
      <c r="F2949" t="s">
        <v>21</v>
      </c>
      <c r="G2949" t="s">
        <v>19</v>
      </c>
      <c r="H2949" t="s">
        <v>1178</v>
      </c>
      <c r="I2949" s="26">
        <v>-139285</v>
      </c>
      <c r="J2949" s="12">
        <f t="shared" si="93"/>
        <v>139285</v>
      </c>
      <c r="K2949" t="s">
        <v>1875</v>
      </c>
      <c r="L2949" t="s">
        <v>878</v>
      </c>
      <c r="M2949" t="s">
        <v>887</v>
      </c>
      <c r="N2949" t="str">
        <f t="shared" si="92"/>
        <v>E, A</v>
      </c>
    </row>
    <row r="2950" spans="1:14" x14ac:dyDescent="0.25">
      <c r="A2950" t="s">
        <v>11</v>
      </c>
      <c r="B2950" t="s">
        <v>861</v>
      </c>
      <c r="C2950" s="2">
        <v>2026</v>
      </c>
      <c r="D2950" t="s">
        <v>1801</v>
      </c>
      <c r="E2950" t="s">
        <v>1058</v>
      </c>
      <c r="F2950" t="s">
        <v>22</v>
      </c>
      <c r="G2950" t="s">
        <v>406</v>
      </c>
      <c r="H2950" t="s">
        <v>1334</v>
      </c>
      <c r="I2950" s="26">
        <v>108961200.34999999</v>
      </c>
      <c r="J2950" s="12">
        <f t="shared" si="93"/>
        <v>-108961200.34999999</v>
      </c>
      <c r="K2950" t="s">
        <v>1875</v>
      </c>
      <c r="L2950" t="s">
        <v>878</v>
      </c>
      <c r="M2950" t="s">
        <v>889</v>
      </c>
      <c r="N2950" t="str">
        <f t="shared" si="92"/>
        <v>E, S</v>
      </c>
    </row>
    <row r="2951" spans="1:14" x14ac:dyDescent="0.25">
      <c r="A2951" t="s">
        <v>11</v>
      </c>
      <c r="B2951" t="s">
        <v>12</v>
      </c>
      <c r="C2951" s="2">
        <v>2026</v>
      </c>
      <c r="D2951" t="s">
        <v>1745</v>
      </c>
      <c r="E2951" t="s">
        <v>1066</v>
      </c>
      <c r="F2951" t="s">
        <v>22</v>
      </c>
      <c r="G2951" t="s">
        <v>173</v>
      </c>
      <c r="H2951" t="s">
        <v>1279</v>
      </c>
      <c r="I2951" s="26">
        <v>-1854250.32</v>
      </c>
      <c r="J2951" s="12">
        <f t="shared" si="93"/>
        <v>1854250.32</v>
      </c>
      <c r="K2951" t="s">
        <v>1875</v>
      </c>
      <c r="L2951" t="s">
        <v>879</v>
      </c>
      <c r="M2951" t="s">
        <v>888</v>
      </c>
      <c r="N2951" t="str">
        <f t="shared" si="92"/>
        <v>R, C</v>
      </c>
    </row>
    <row r="2952" spans="1:14" x14ac:dyDescent="0.25">
      <c r="A2952" t="s">
        <v>11</v>
      </c>
      <c r="B2952" t="s">
        <v>12</v>
      </c>
      <c r="C2952" s="2">
        <v>2026</v>
      </c>
      <c r="D2952" t="s">
        <v>1745</v>
      </c>
      <c r="E2952" t="s">
        <v>1066</v>
      </c>
      <c r="F2952" t="s">
        <v>22</v>
      </c>
      <c r="G2952" t="s">
        <v>173</v>
      </c>
      <c r="H2952" t="s">
        <v>1478</v>
      </c>
      <c r="I2952" s="26">
        <v>-18310520.120000001</v>
      </c>
      <c r="J2952" s="12">
        <f t="shared" si="93"/>
        <v>18310520.120000001</v>
      </c>
      <c r="K2952" t="s">
        <v>1875</v>
      </c>
      <c r="L2952" t="s">
        <v>879</v>
      </c>
      <c r="M2952" t="s">
        <v>888</v>
      </c>
      <c r="N2952" t="str">
        <f t="shared" si="92"/>
        <v>R, C</v>
      </c>
    </row>
    <row r="2953" spans="1:14" x14ac:dyDescent="0.25">
      <c r="A2953" t="s">
        <v>11</v>
      </c>
      <c r="B2953" t="s">
        <v>861</v>
      </c>
      <c r="C2953" s="2">
        <v>2026</v>
      </c>
      <c r="D2953" t="s">
        <v>1801</v>
      </c>
      <c r="E2953" t="s">
        <v>1055</v>
      </c>
      <c r="F2953" t="s">
        <v>18</v>
      </c>
      <c r="G2953" t="s">
        <v>19</v>
      </c>
      <c r="H2953" t="s">
        <v>1178</v>
      </c>
      <c r="I2953" s="26">
        <v>5663000</v>
      </c>
      <c r="J2953" s="12">
        <f t="shared" si="93"/>
        <v>-5663000</v>
      </c>
      <c r="K2953" t="s">
        <v>1875</v>
      </c>
      <c r="L2953" t="s">
        <v>878</v>
      </c>
      <c r="M2953" t="s">
        <v>887</v>
      </c>
      <c r="N2953" t="str">
        <f t="shared" si="92"/>
        <v>E, A</v>
      </c>
    </row>
    <row r="2954" spans="1:14" x14ac:dyDescent="0.25">
      <c r="A2954" t="s">
        <v>11</v>
      </c>
      <c r="B2954" t="s">
        <v>861</v>
      </c>
      <c r="C2954" s="2">
        <v>2026</v>
      </c>
      <c r="D2954" t="s">
        <v>1801</v>
      </c>
      <c r="E2954" t="s">
        <v>1216</v>
      </c>
      <c r="F2954" t="s">
        <v>14</v>
      </c>
      <c r="G2954" t="s">
        <v>19</v>
      </c>
      <c r="H2954" t="s">
        <v>1217</v>
      </c>
      <c r="I2954" s="26">
        <v>15136</v>
      </c>
      <c r="J2954" s="12">
        <f t="shared" si="93"/>
        <v>-15136</v>
      </c>
      <c r="K2954" t="s">
        <v>1875</v>
      </c>
      <c r="L2954" t="s">
        <v>878</v>
      </c>
      <c r="M2954" t="s">
        <v>886</v>
      </c>
      <c r="N2954" t="str">
        <f t="shared" si="92"/>
        <v>E, B</v>
      </c>
    </row>
    <row r="2955" spans="1:14" x14ac:dyDescent="0.25">
      <c r="A2955" t="s">
        <v>11</v>
      </c>
      <c r="B2955" t="s">
        <v>860</v>
      </c>
      <c r="C2955" s="2">
        <v>2026</v>
      </c>
      <c r="D2955" t="s">
        <v>1680</v>
      </c>
      <c r="E2955" t="s">
        <v>1055</v>
      </c>
      <c r="F2955" t="s">
        <v>14</v>
      </c>
      <c r="G2955" t="s">
        <v>19</v>
      </c>
      <c r="H2955" t="s">
        <v>1178</v>
      </c>
      <c r="I2955" s="26">
        <v>0</v>
      </c>
      <c r="J2955" s="12">
        <f t="shared" si="93"/>
        <v>0</v>
      </c>
      <c r="K2955" t="s">
        <v>1875</v>
      </c>
      <c r="L2955" t="s">
        <v>878</v>
      </c>
      <c r="M2955" t="s">
        <v>887</v>
      </c>
      <c r="N2955" t="str">
        <f t="shared" si="92"/>
        <v>E, A</v>
      </c>
    </row>
    <row r="2956" spans="1:14" x14ac:dyDescent="0.25">
      <c r="A2956" t="s">
        <v>11</v>
      </c>
      <c r="B2956" t="s">
        <v>861</v>
      </c>
      <c r="C2956" s="2">
        <v>2026</v>
      </c>
      <c r="D2956" t="s">
        <v>1801</v>
      </c>
      <c r="E2956" t="s">
        <v>1051</v>
      </c>
      <c r="F2956" t="s">
        <v>16</v>
      </c>
      <c r="G2956" t="s">
        <v>19</v>
      </c>
      <c r="H2956" t="s">
        <v>1137</v>
      </c>
      <c r="I2956" s="26">
        <v>1242825.47</v>
      </c>
      <c r="J2956" s="12">
        <f t="shared" si="93"/>
        <v>-1242825.47</v>
      </c>
      <c r="K2956" t="s">
        <v>1875</v>
      </c>
      <c r="L2956" t="s">
        <v>879</v>
      </c>
      <c r="M2956" t="s">
        <v>888</v>
      </c>
      <c r="N2956" t="str">
        <f t="shared" si="92"/>
        <v>R, C</v>
      </c>
    </row>
    <row r="2957" spans="1:14" x14ac:dyDescent="0.25">
      <c r="A2957" t="s">
        <v>11</v>
      </c>
      <c r="B2957" t="s">
        <v>861</v>
      </c>
      <c r="C2957" s="2">
        <v>2026</v>
      </c>
      <c r="D2957" t="s">
        <v>1801</v>
      </c>
      <c r="E2957" t="s">
        <v>1092</v>
      </c>
      <c r="F2957" t="s">
        <v>24</v>
      </c>
      <c r="G2957" t="s">
        <v>27</v>
      </c>
      <c r="H2957" t="s">
        <v>1717</v>
      </c>
      <c r="I2957" s="26">
        <v>54198.13</v>
      </c>
      <c r="J2957" s="12">
        <f t="shared" si="93"/>
        <v>-54198.13</v>
      </c>
      <c r="K2957" t="s">
        <v>1875</v>
      </c>
      <c r="L2957" t="s">
        <v>879</v>
      </c>
      <c r="M2957" t="s">
        <v>888</v>
      </c>
      <c r="N2957" t="str">
        <f t="shared" si="92"/>
        <v>R, C</v>
      </c>
    </row>
    <row r="2958" spans="1:14" x14ac:dyDescent="0.25">
      <c r="A2958" t="s">
        <v>11</v>
      </c>
      <c r="B2958" t="s">
        <v>861</v>
      </c>
      <c r="C2958" s="2">
        <v>2026</v>
      </c>
      <c r="D2958" t="s">
        <v>1801</v>
      </c>
      <c r="E2958" t="s">
        <v>1066</v>
      </c>
      <c r="F2958" t="s">
        <v>20</v>
      </c>
      <c r="G2958" t="s">
        <v>173</v>
      </c>
      <c r="H2958" t="s">
        <v>1403</v>
      </c>
      <c r="I2958" s="26">
        <v>15599.89</v>
      </c>
      <c r="J2958" s="12">
        <f t="shared" si="93"/>
        <v>-15599.89</v>
      </c>
      <c r="K2958" t="s">
        <v>1875</v>
      </c>
      <c r="L2958" t="s">
        <v>879</v>
      </c>
      <c r="M2958" t="s">
        <v>888</v>
      </c>
      <c r="N2958" t="str">
        <f t="shared" si="92"/>
        <v>R, C</v>
      </c>
    </row>
    <row r="2959" spans="1:14" x14ac:dyDescent="0.25">
      <c r="A2959" t="s">
        <v>11</v>
      </c>
      <c r="B2959" t="s">
        <v>860</v>
      </c>
      <c r="C2959" s="2">
        <v>2027</v>
      </c>
      <c r="D2959" t="s">
        <v>1680</v>
      </c>
      <c r="E2959" t="s">
        <v>1066</v>
      </c>
      <c r="F2959" t="s">
        <v>14</v>
      </c>
      <c r="G2959" t="s">
        <v>173</v>
      </c>
      <c r="H2959" t="s">
        <v>1438</v>
      </c>
      <c r="I2959" s="26">
        <v>0</v>
      </c>
      <c r="J2959" s="12">
        <f t="shared" si="93"/>
        <v>0</v>
      </c>
      <c r="K2959" t="s">
        <v>1875</v>
      </c>
      <c r="L2959" t="s">
        <v>879</v>
      </c>
      <c r="M2959" t="s">
        <v>888</v>
      </c>
      <c r="N2959" t="str">
        <f t="shared" si="92"/>
        <v>R, C</v>
      </c>
    </row>
    <row r="2960" spans="1:14" x14ac:dyDescent="0.25">
      <c r="A2960" t="s">
        <v>11</v>
      </c>
      <c r="B2960" t="s">
        <v>861</v>
      </c>
      <c r="C2960" s="2">
        <v>2026</v>
      </c>
      <c r="D2960" t="s">
        <v>1801</v>
      </c>
      <c r="E2960" t="s">
        <v>1129</v>
      </c>
      <c r="F2960" t="s">
        <v>24</v>
      </c>
      <c r="G2960" t="s">
        <v>27</v>
      </c>
      <c r="H2960" t="s">
        <v>1884</v>
      </c>
      <c r="I2960" s="26">
        <v>31181.74</v>
      </c>
      <c r="J2960" s="12">
        <f t="shared" si="93"/>
        <v>-31181.74</v>
      </c>
      <c r="K2960" t="s">
        <v>1875</v>
      </c>
      <c r="L2960" t="s">
        <v>879</v>
      </c>
      <c r="M2960" t="s">
        <v>888</v>
      </c>
      <c r="N2960" t="str">
        <f t="shared" si="92"/>
        <v>R, C</v>
      </c>
    </row>
    <row r="2961" spans="1:14" x14ac:dyDescent="0.25">
      <c r="A2961" t="s">
        <v>11</v>
      </c>
      <c r="B2961" t="s">
        <v>860</v>
      </c>
      <c r="C2961" s="2">
        <v>2026</v>
      </c>
      <c r="D2961" t="s">
        <v>1680</v>
      </c>
      <c r="E2961" t="s">
        <v>1080</v>
      </c>
      <c r="F2961" t="s">
        <v>16</v>
      </c>
      <c r="G2961" t="s">
        <v>15</v>
      </c>
      <c r="H2961" t="s">
        <v>1607</v>
      </c>
      <c r="I2961" s="26">
        <v>14770847.789999999</v>
      </c>
      <c r="J2961" s="12">
        <f t="shared" si="93"/>
        <v>-14770847.789999999</v>
      </c>
      <c r="K2961" t="s">
        <v>1875</v>
      </c>
      <c r="L2961" t="s">
        <v>879</v>
      </c>
      <c r="M2961" t="s">
        <v>888</v>
      </c>
      <c r="N2961" t="str">
        <f t="shared" si="92"/>
        <v>R, C</v>
      </c>
    </row>
    <row r="2962" spans="1:14" x14ac:dyDescent="0.25">
      <c r="A2962" t="s">
        <v>11</v>
      </c>
      <c r="B2962" t="s">
        <v>12</v>
      </c>
      <c r="C2962" s="2">
        <v>2026</v>
      </c>
      <c r="D2962" t="s">
        <v>1801</v>
      </c>
      <c r="E2962" t="s">
        <v>1398</v>
      </c>
      <c r="F2962" t="s">
        <v>40</v>
      </c>
      <c r="G2962" t="s">
        <v>396</v>
      </c>
      <c r="H2962" t="s">
        <v>1155</v>
      </c>
      <c r="I2962" s="26">
        <v>0</v>
      </c>
      <c r="J2962" s="12">
        <f t="shared" si="93"/>
        <v>0</v>
      </c>
      <c r="K2962" t="s">
        <v>1875</v>
      </c>
      <c r="L2962" t="s">
        <v>878</v>
      </c>
      <c r="M2962" t="s">
        <v>889</v>
      </c>
      <c r="N2962" t="str">
        <f t="shared" si="92"/>
        <v>E, S</v>
      </c>
    </row>
    <row r="2963" spans="1:14" x14ac:dyDescent="0.25">
      <c r="A2963" t="s">
        <v>11</v>
      </c>
      <c r="B2963" t="s">
        <v>12</v>
      </c>
      <c r="C2963" s="2">
        <v>2025</v>
      </c>
      <c r="D2963" t="s">
        <v>1801</v>
      </c>
      <c r="E2963" t="s">
        <v>1073</v>
      </c>
      <c r="F2963" t="s">
        <v>24</v>
      </c>
      <c r="G2963" t="s">
        <v>27</v>
      </c>
      <c r="H2963" t="s">
        <v>1712</v>
      </c>
      <c r="I2963" s="26">
        <v>-1607118.77</v>
      </c>
      <c r="J2963" s="12">
        <f t="shared" si="93"/>
        <v>1607118.77</v>
      </c>
      <c r="K2963" t="s">
        <v>1875</v>
      </c>
      <c r="L2963" t="s">
        <v>879</v>
      </c>
      <c r="M2963" t="s">
        <v>888</v>
      </c>
      <c r="N2963" t="str">
        <f t="shared" si="92"/>
        <v>R, C</v>
      </c>
    </row>
    <row r="2964" spans="1:14" x14ac:dyDescent="0.25">
      <c r="A2964" t="s">
        <v>11</v>
      </c>
      <c r="B2964" t="s">
        <v>860</v>
      </c>
      <c r="C2964" s="2">
        <v>2027</v>
      </c>
      <c r="D2964" t="s">
        <v>1801</v>
      </c>
      <c r="E2964" t="s">
        <v>1055</v>
      </c>
      <c r="F2964" t="s">
        <v>14</v>
      </c>
      <c r="G2964" t="s">
        <v>19</v>
      </c>
      <c r="H2964" t="s">
        <v>1104</v>
      </c>
      <c r="I2964" s="26">
        <v>12130.14</v>
      </c>
      <c r="J2964" s="12">
        <f t="shared" si="93"/>
        <v>-12130.14</v>
      </c>
      <c r="K2964" t="s">
        <v>1875</v>
      </c>
      <c r="L2964" t="s">
        <v>879</v>
      </c>
      <c r="M2964" t="s">
        <v>888</v>
      </c>
      <c r="N2964" t="str">
        <f t="shared" si="92"/>
        <v>R, C</v>
      </c>
    </row>
    <row r="2965" spans="1:14" x14ac:dyDescent="0.25">
      <c r="A2965" t="s">
        <v>11</v>
      </c>
      <c r="B2965" t="s">
        <v>860</v>
      </c>
      <c r="C2965" s="2">
        <v>2027</v>
      </c>
      <c r="D2965" t="s">
        <v>1801</v>
      </c>
      <c r="E2965" t="s">
        <v>1066</v>
      </c>
      <c r="F2965" t="s">
        <v>14</v>
      </c>
      <c r="G2965" t="s">
        <v>173</v>
      </c>
      <c r="H2965" t="s">
        <v>1102</v>
      </c>
      <c r="I2965" s="26">
        <v>13302.96</v>
      </c>
      <c r="J2965" s="12">
        <f t="shared" si="93"/>
        <v>-13302.96</v>
      </c>
      <c r="K2965" t="s">
        <v>1875</v>
      </c>
      <c r="L2965" t="s">
        <v>878</v>
      </c>
      <c r="M2965" t="s">
        <v>887</v>
      </c>
      <c r="N2965" t="str">
        <f t="shared" si="92"/>
        <v>E, A</v>
      </c>
    </row>
    <row r="2966" spans="1:14" x14ac:dyDescent="0.25">
      <c r="A2966" t="s">
        <v>11</v>
      </c>
      <c r="B2966" t="s">
        <v>12</v>
      </c>
      <c r="C2966" s="2">
        <v>2026</v>
      </c>
      <c r="D2966" t="s">
        <v>1801</v>
      </c>
      <c r="E2966" t="s">
        <v>1053</v>
      </c>
      <c r="F2966" t="s">
        <v>21</v>
      </c>
      <c r="G2966" t="s">
        <v>19</v>
      </c>
      <c r="H2966" t="s">
        <v>1054</v>
      </c>
      <c r="I2966" s="26">
        <v>-533029.30000000005</v>
      </c>
      <c r="J2966" s="12">
        <f t="shared" si="93"/>
        <v>533029.30000000005</v>
      </c>
      <c r="K2966" t="s">
        <v>1875</v>
      </c>
      <c r="L2966" t="s">
        <v>878</v>
      </c>
      <c r="M2966" t="s">
        <v>887</v>
      </c>
      <c r="N2966" t="str">
        <f t="shared" si="92"/>
        <v>E, A</v>
      </c>
    </row>
    <row r="2967" spans="1:14" x14ac:dyDescent="0.25">
      <c r="A2967" t="s">
        <v>11</v>
      </c>
      <c r="B2967" t="s">
        <v>12</v>
      </c>
      <c r="C2967" s="2">
        <v>2026</v>
      </c>
      <c r="D2967" t="s">
        <v>1801</v>
      </c>
      <c r="E2967" t="s">
        <v>1066</v>
      </c>
      <c r="F2967" t="s">
        <v>24</v>
      </c>
      <c r="G2967" t="s">
        <v>27</v>
      </c>
      <c r="H2967" t="s">
        <v>214</v>
      </c>
      <c r="I2967" s="26">
        <v>0</v>
      </c>
      <c r="J2967" s="12">
        <f t="shared" si="93"/>
        <v>0</v>
      </c>
      <c r="K2967" t="s">
        <v>1875</v>
      </c>
      <c r="L2967" t="s">
        <v>879</v>
      </c>
      <c r="M2967" t="s">
        <v>888</v>
      </c>
      <c r="N2967" t="str">
        <f t="shared" si="92"/>
        <v>R, C</v>
      </c>
    </row>
    <row r="2968" spans="1:14" x14ac:dyDescent="0.25">
      <c r="A2968" t="s">
        <v>11</v>
      </c>
      <c r="B2968" t="s">
        <v>12</v>
      </c>
      <c r="C2968" s="2">
        <v>2026</v>
      </c>
      <c r="D2968" t="s">
        <v>1801</v>
      </c>
      <c r="E2968" t="s">
        <v>1158</v>
      </c>
      <c r="F2968" t="s">
        <v>24</v>
      </c>
      <c r="G2968" t="s">
        <v>27</v>
      </c>
      <c r="H2968" t="s">
        <v>355</v>
      </c>
      <c r="I2968" s="26">
        <v>0</v>
      </c>
      <c r="J2968" s="12">
        <f t="shared" si="93"/>
        <v>0</v>
      </c>
      <c r="K2968" t="s">
        <v>1875</v>
      </c>
      <c r="N2968" t="str">
        <f t="shared" si="92"/>
        <v xml:space="preserve">, </v>
      </c>
    </row>
    <row r="2969" spans="1:14" x14ac:dyDescent="0.25">
      <c r="A2969" t="s">
        <v>11</v>
      </c>
      <c r="B2969" t="s">
        <v>12</v>
      </c>
      <c r="C2969" s="2">
        <v>2026</v>
      </c>
      <c r="D2969" t="s">
        <v>1801</v>
      </c>
      <c r="E2969" t="s">
        <v>1058</v>
      </c>
      <c r="F2969" t="s">
        <v>24</v>
      </c>
      <c r="G2969" t="s">
        <v>27</v>
      </c>
      <c r="H2969" t="s">
        <v>1765</v>
      </c>
      <c r="I2969" s="26">
        <v>0</v>
      </c>
      <c r="J2969" s="12">
        <f t="shared" si="93"/>
        <v>0</v>
      </c>
      <c r="K2969" t="s">
        <v>1875</v>
      </c>
      <c r="L2969" t="s">
        <v>879</v>
      </c>
      <c r="M2969" t="s">
        <v>888</v>
      </c>
      <c r="N2969" t="str">
        <f t="shared" si="92"/>
        <v>R, C</v>
      </c>
    </row>
    <row r="2970" spans="1:14" x14ac:dyDescent="0.25">
      <c r="A2970" t="s">
        <v>11</v>
      </c>
      <c r="B2970" t="s">
        <v>12</v>
      </c>
      <c r="C2970" s="2">
        <v>2026</v>
      </c>
      <c r="D2970" t="s">
        <v>1801</v>
      </c>
      <c r="E2970" t="s">
        <v>1047</v>
      </c>
      <c r="F2970" t="s">
        <v>24</v>
      </c>
      <c r="G2970" t="s">
        <v>27</v>
      </c>
      <c r="H2970" t="s">
        <v>1733</v>
      </c>
      <c r="I2970" s="26">
        <v>-166544715.06999999</v>
      </c>
      <c r="J2970" s="12">
        <f t="shared" si="93"/>
        <v>166544715.06999999</v>
      </c>
      <c r="K2970" t="s">
        <v>1875</v>
      </c>
      <c r="L2970" t="s">
        <v>879</v>
      </c>
      <c r="M2970" t="s">
        <v>888</v>
      </c>
      <c r="N2970" t="str">
        <f t="shared" si="92"/>
        <v>R, C</v>
      </c>
    </row>
    <row r="2971" spans="1:14" x14ac:dyDescent="0.25">
      <c r="A2971" t="s">
        <v>11</v>
      </c>
      <c r="B2971" t="s">
        <v>12</v>
      </c>
      <c r="C2971" s="2">
        <v>2026</v>
      </c>
      <c r="D2971" t="s">
        <v>1801</v>
      </c>
      <c r="E2971" t="s">
        <v>1066</v>
      </c>
      <c r="F2971" t="s">
        <v>21</v>
      </c>
      <c r="G2971" t="s">
        <v>173</v>
      </c>
      <c r="H2971" t="s">
        <v>1593</v>
      </c>
      <c r="I2971" s="26">
        <v>-479084</v>
      </c>
      <c r="J2971" s="12">
        <f t="shared" si="93"/>
        <v>479084</v>
      </c>
      <c r="K2971" t="s">
        <v>1875</v>
      </c>
      <c r="L2971" t="s">
        <v>879</v>
      </c>
      <c r="M2971" t="s">
        <v>888</v>
      </c>
      <c r="N2971" t="str">
        <f t="shared" si="92"/>
        <v>R, C</v>
      </c>
    </row>
    <row r="2972" spans="1:14" x14ac:dyDescent="0.25">
      <c r="A2972" t="s">
        <v>11</v>
      </c>
      <c r="B2972" t="s">
        <v>12</v>
      </c>
      <c r="C2972" s="2">
        <v>2026</v>
      </c>
      <c r="D2972" t="s">
        <v>1801</v>
      </c>
      <c r="E2972" t="s">
        <v>1066</v>
      </c>
      <c r="F2972" t="s">
        <v>20</v>
      </c>
      <c r="G2972" t="s">
        <v>19</v>
      </c>
      <c r="H2972" t="s">
        <v>1681</v>
      </c>
      <c r="I2972" s="26">
        <v>0</v>
      </c>
      <c r="J2972" s="12">
        <f t="shared" si="93"/>
        <v>0</v>
      </c>
      <c r="K2972" t="s">
        <v>1875</v>
      </c>
      <c r="L2972" t="s">
        <v>879</v>
      </c>
      <c r="M2972" t="s">
        <v>888</v>
      </c>
      <c r="N2972" t="str">
        <f t="shared" si="92"/>
        <v>R, C</v>
      </c>
    </row>
    <row r="2973" spans="1:14" x14ac:dyDescent="0.25">
      <c r="A2973" t="s">
        <v>11</v>
      </c>
      <c r="B2973" t="s">
        <v>861</v>
      </c>
      <c r="C2973" s="2">
        <v>2026</v>
      </c>
      <c r="D2973" t="s">
        <v>1801</v>
      </c>
      <c r="E2973" t="s">
        <v>1080</v>
      </c>
      <c r="F2973" t="s">
        <v>16</v>
      </c>
      <c r="G2973" t="s">
        <v>15</v>
      </c>
      <c r="H2973" t="s">
        <v>1275</v>
      </c>
      <c r="I2973" s="26">
        <v>29849792</v>
      </c>
      <c r="J2973" s="12">
        <f t="shared" si="93"/>
        <v>-29849792</v>
      </c>
      <c r="K2973" t="s">
        <v>1875</v>
      </c>
      <c r="L2973" t="s">
        <v>879</v>
      </c>
      <c r="M2973" t="s">
        <v>888</v>
      </c>
      <c r="N2973" t="str">
        <f t="shared" si="92"/>
        <v>R, C</v>
      </c>
    </row>
    <row r="2974" spans="1:14" x14ac:dyDescent="0.25">
      <c r="A2974" t="s">
        <v>11</v>
      </c>
      <c r="B2974" t="s">
        <v>12</v>
      </c>
      <c r="C2974" s="2">
        <v>2026</v>
      </c>
      <c r="D2974" t="s">
        <v>1801</v>
      </c>
      <c r="E2974" t="s">
        <v>1073</v>
      </c>
      <c r="F2974" t="s">
        <v>24</v>
      </c>
      <c r="G2974" t="s">
        <v>27</v>
      </c>
      <c r="H2974" t="s">
        <v>619</v>
      </c>
      <c r="I2974" s="26">
        <v>0</v>
      </c>
      <c r="J2974" s="12">
        <f t="shared" si="93"/>
        <v>0</v>
      </c>
      <c r="K2974" t="s">
        <v>1875</v>
      </c>
      <c r="L2974" t="s">
        <v>879</v>
      </c>
      <c r="M2974" t="s">
        <v>888</v>
      </c>
      <c r="N2974" t="str">
        <f t="shared" si="92"/>
        <v>R, C</v>
      </c>
    </row>
    <row r="2975" spans="1:14" x14ac:dyDescent="0.25">
      <c r="A2975" t="s">
        <v>11</v>
      </c>
      <c r="B2975" t="s">
        <v>861</v>
      </c>
      <c r="C2975" s="2">
        <v>2026</v>
      </c>
      <c r="D2975" t="s">
        <v>1801</v>
      </c>
      <c r="E2975" t="s">
        <v>1058</v>
      </c>
      <c r="F2975" t="s">
        <v>14</v>
      </c>
      <c r="G2975" t="s">
        <v>19</v>
      </c>
      <c r="H2975" t="s">
        <v>1195</v>
      </c>
      <c r="I2975" s="26">
        <v>26149.02</v>
      </c>
      <c r="J2975" s="12">
        <f t="shared" si="93"/>
        <v>-26149.02</v>
      </c>
      <c r="K2975" t="s">
        <v>1875</v>
      </c>
      <c r="L2975" t="s">
        <v>879</v>
      </c>
      <c r="M2975" t="s">
        <v>887</v>
      </c>
      <c r="N2975" t="str">
        <f t="shared" si="92"/>
        <v>R, A</v>
      </c>
    </row>
    <row r="2976" spans="1:14" x14ac:dyDescent="0.25">
      <c r="A2976" t="s">
        <v>11</v>
      </c>
      <c r="B2976" t="s">
        <v>861</v>
      </c>
      <c r="C2976" s="2">
        <v>2026</v>
      </c>
      <c r="D2976" t="s">
        <v>1801</v>
      </c>
      <c r="E2976" t="s">
        <v>1051</v>
      </c>
      <c r="F2976" t="s">
        <v>24</v>
      </c>
      <c r="G2976" t="s">
        <v>27</v>
      </c>
      <c r="H2976" t="s">
        <v>43</v>
      </c>
      <c r="I2976" s="26">
        <v>283763.73</v>
      </c>
      <c r="J2976" s="12">
        <f t="shared" si="93"/>
        <v>-283763.73</v>
      </c>
      <c r="K2976" t="s">
        <v>1875</v>
      </c>
      <c r="L2976" t="s">
        <v>879</v>
      </c>
      <c r="M2976" t="s">
        <v>888</v>
      </c>
      <c r="N2976" t="str">
        <f t="shared" si="92"/>
        <v>R, C</v>
      </c>
    </row>
    <row r="2977" spans="1:14" x14ac:dyDescent="0.25">
      <c r="A2977" t="s">
        <v>11</v>
      </c>
      <c r="B2977" t="s">
        <v>862</v>
      </c>
      <c r="C2977" s="2">
        <v>2026</v>
      </c>
      <c r="D2977" t="s">
        <v>1801</v>
      </c>
      <c r="E2977" t="s">
        <v>1051</v>
      </c>
      <c r="F2977" t="s">
        <v>22</v>
      </c>
      <c r="G2977" t="s">
        <v>19</v>
      </c>
      <c r="H2977" t="s">
        <v>1069</v>
      </c>
      <c r="I2977" s="26">
        <v>0</v>
      </c>
      <c r="J2977" s="12">
        <f t="shared" si="93"/>
        <v>0</v>
      </c>
      <c r="K2977" t="s">
        <v>1875</v>
      </c>
      <c r="L2977" t="s">
        <v>879</v>
      </c>
      <c r="M2977" t="s">
        <v>888</v>
      </c>
      <c r="N2977" t="str">
        <f t="shared" si="92"/>
        <v>R, C</v>
      </c>
    </row>
    <row r="2978" spans="1:14" x14ac:dyDescent="0.25">
      <c r="A2978" t="s">
        <v>11</v>
      </c>
      <c r="B2978" t="s">
        <v>12</v>
      </c>
      <c r="C2978" s="2">
        <v>2026</v>
      </c>
      <c r="D2978" t="s">
        <v>1037</v>
      </c>
      <c r="E2978" t="s">
        <v>1101</v>
      </c>
      <c r="F2978" t="s">
        <v>22</v>
      </c>
      <c r="G2978" t="s">
        <v>19</v>
      </c>
      <c r="H2978" t="s">
        <v>1243</v>
      </c>
      <c r="I2978" s="26">
        <v>-92566.16</v>
      </c>
      <c r="J2978" s="12">
        <f t="shared" si="93"/>
        <v>92566.16</v>
      </c>
      <c r="K2978" t="s">
        <v>1875</v>
      </c>
      <c r="L2978" t="s">
        <v>878</v>
      </c>
      <c r="M2978" t="s">
        <v>887</v>
      </c>
      <c r="N2978" t="str">
        <f t="shared" si="92"/>
        <v>E, A</v>
      </c>
    </row>
    <row r="2979" spans="1:14" x14ac:dyDescent="0.25">
      <c r="A2979" t="s">
        <v>11</v>
      </c>
      <c r="B2979" t="s">
        <v>860</v>
      </c>
      <c r="C2979" s="2">
        <v>2027</v>
      </c>
      <c r="D2979" t="s">
        <v>1801</v>
      </c>
      <c r="E2979" t="s">
        <v>1053</v>
      </c>
      <c r="F2979" t="s">
        <v>14</v>
      </c>
      <c r="G2979" t="s">
        <v>19</v>
      </c>
      <c r="H2979" t="s">
        <v>1429</v>
      </c>
      <c r="I2979" s="26">
        <v>0</v>
      </c>
      <c r="J2979" s="12">
        <f t="shared" si="93"/>
        <v>0</v>
      </c>
      <c r="K2979" t="s">
        <v>1875</v>
      </c>
      <c r="L2979" t="s">
        <v>879</v>
      </c>
      <c r="M2979" t="s">
        <v>886</v>
      </c>
      <c r="N2979" t="str">
        <f t="shared" si="92"/>
        <v>R, B</v>
      </c>
    </row>
    <row r="2980" spans="1:14" x14ac:dyDescent="0.25">
      <c r="A2980" t="s">
        <v>11</v>
      </c>
      <c r="B2980" t="s">
        <v>861</v>
      </c>
      <c r="C2980" s="2">
        <v>2026</v>
      </c>
      <c r="D2980" t="s">
        <v>1801</v>
      </c>
      <c r="E2980" t="s">
        <v>1092</v>
      </c>
      <c r="F2980" t="s">
        <v>18</v>
      </c>
      <c r="G2980" t="s">
        <v>19</v>
      </c>
      <c r="H2980" t="s">
        <v>1157</v>
      </c>
      <c r="I2980" s="26">
        <v>103060.2</v>
      </c>
      <c r="J2980" s="12">
        <f t="shared" si="93"/>
        <v>-103060.2</v>
      </c>
      <c r="K2980" t="s">
        <v>1875</v>
      </c>
      <c r="L2980" t="s">
        <v>879</v>
      </c>
      <c r="M2980" t="s">
        <v>887</v>
      </c>
      <c r="N2980" t="str">
        <f t="shared" si="92"/>
        <v>R, A</v>
      </c>
    </row>
    <row r="2981" spans="1:14" x14ac:dyDescent="0.25">
      <c r="A2981" t="s">
        <v>11</v>
      </c>
      <c r="B2981" t="s">
        <v>860</v>
      </c>
      <c r="C2981" s="2">
        <v>2026</v>
      </c>
      <c r="D2981" t="s">
        <v>1745</v>
      </c>
      <c r="E2981" t="s">
        <v>1051</v>
      </c>
      <c r="F2981" t="s">
        <v>22</v>
      </c>
      <c r="G2981" t="s">
        <v>19</v>
      </c>
      <c r="H2981" t="s">
        <v>1208</v>
      </c>
      <c r="I2981" s="26">
        <v>0</v>
      </c>
      <c r="J2981" s="12">
        <f t="shared" si="93"/>
        <v>0</v>
      </c>
      <c r="K2981" t="s">
        <v>1875</v>
      </c>
      <c r="L2981" t="s">
        <v>879</v>
      </c>
      <c r="M2981" t="s">
        <v>888</v>
      </c>
      <c r="N2981" t="str">
        <f t="shared" si="92"/>
        <v>R, C</v>
      </c>
    </row>
    <row r="2982" spans="1:14" x14ac:dyDescent="0.25">
      <c r="A2982" t="s">
        <v>11</v>
      </c>
      <c r="B2982" t="s">
        <v>12</v>
      </c>
      <c r="C2982" s="2">
        <v>2026</v>
      </c>
      <c r="D2982" t="s">
        <v>1680</v>
      </c>
      <c r="E2982" t="s">
        <v>1055</v>
      </c>
      <c r="F2982" t="s">
        <v>14</v>
      </c>
      <c r="G2982" t="s">
        <v>405</v>
      </c>
      <c r="H2982" t="s">
        <v>1142</v>
      </c>
      <c r="I2982" s="26">
        <v>-1642120.7</v>
      </c>
      <c r="J2982" s="12">
        <f t="shared" si="93"/>
        <v>1642120.7</v>
      </c>
      <c r="K2982" t="s">
        <v>1875</v>
      </c>
      <c r="L2982" t="s">
        <v>878</v>
      </c>
      <c r="M2982" t="s">
        <v>886</v>
      </c>
      <c r="N2982" t="str">
        <f t="shared" si="92"/>
        <v>E, B</v>
      </c>
    </row>
    <row r="2983" spans="1:14" x14ac:dyDescent="0.25">
      <c r="A2983" t="s">
        <v>11</v>
      </c>
      <c r="B2983" t="s">
        <v>860</v>
      </c>
      <c r="C2983" s="2">
        <v>2026</v>
      </c>
      <c r="D2983" t="s">
        <v>1801</v>
      </c>
      <c r="E2983" t="s">
        <v>1080</v>
      </c>
      <c r="F2983" t="s">
        <v>16</v>
      </c>
      <c r="G2983" t="s">
        <v>15</v>
      </c>
      <c r="H2983" t="s">
        <v>1145</v>
      </c>
      <c r="I2983" s="26">
        <v>18195666.120000001</v>
      </c>
      <c r="J2983" s="12">
        <f t="shared" si="93"/>
        <v>-18195666.120000001</v>
      </c>
      <c r="K2983" t="s">
        <v>1875</v>
      </c>
      <c r="L2983" t="s">
        <v>878</v>
      </c>
      <c r="M2983" t="s">
        <v>888</v>
      </c>
      <c r="N2983" t="str">
        <f t="shared" si="92"/>
        <v>E, C</v>
      </c>
    </row>
    <row r="2984" spans="1:14" x14ac:dyDescent="0.25">
      <c r="A2984" t="s">
        <v>11</v>
      </c>
      <c r="B2984" t="s">
        <v>861</v>
      </c>
      <c r="C2984" s="2">
        <v>2026</v>
      </c>
      <c r="D2984" t="s">
        <v>968</v>
      </c>
      <c r="E2984" t="s">
        <v>1066</v>
      </c>
      <c r="F2984" t="s">
        <v>22</v>
      </c>
      <c r="G2984" t="s">
        <v>19</v>
      </c>
      <c r="H2984" t="s">
        <v>1116</v>
      </c>
      <c r="I2984" s="26">
        <v>231356.01</v>
      </c>
      <c r="J2984" s="12">
        <f t="shared" si="93"/>
        <v>-231356.01</v>
      </c>
      <c r="K2984" t="s">
        <v>1875</v>
      </c>
      <c r="L2984" t="s">
        <v>879</v>
      </c>
      <c r="M2984" t="s">
        <v>888</v>
      </c>
      <c r="N2984" t="str">
        <f t="shared" si="92"/>
        <v>R, C</v>
      </c>
    </row>
    <row r="2985" spans="1:14" x14ac:dyDescent="0.25">
      <c r="A2985" t="s">
        <v>11</v>
      </c>
      <c r="B2985" t="s">
        <v>12</v>
      </c>
      <c r="C2985" s="2">
        <v>2025</v>
      </c>
      <c r="D2985" t="s">
        <v>1801</v>
      </c>
      <c r="E2985" t="s">
        <v>1066</v>
      </c>
      <c r="F2985" t="s">
        <v>24</v>
      </c>
      <c r="G2985" t="s">
        <v>27</v>
      </c>
      <c r="H2985" t="s">
        <v>227</v>
      </c>
      <c r="I2985" s="26">
        <v>-12086143.91</v>
      </c>
      <c r="J2985" s="12">
        <f t="shared" si="93"/>
        <v>12086143.91</v>
      </c>
      <c r="K2985" t="s">
        <v>1875</v>
      </c>
      <c r="L2985" t="s">
        <v>879</v>
      </c>
      <c r="M2985" t="s">
        <v>888</v>
      </c>
      <c r="N2985" t="str">
        <f t="shared" si="92"/>
        <v>R, C</v>
      </c>
    </row>
    <row r="2986" spans="1:14" x14ac:dyDescent="0.25">
      <c r="A2986" t="s">
        <v>11</v>
      </c>
      <c r="B2986" t="s">
        <v>861</v>
      </c>
      <c r="C2986" s="2">
        <v>2026</v>
      </c>
      <c r="D2986" t="s">
        <v>1801</v>
      </c>
      <c r="E2986" t="s">
        <v>1066</v>
      </c>
      <c r="F2986" t="s">
        <v>18</v>
      </c>
      <c r="G2986" t="s">
        <v>176</v>
      </c>
      <c r="H2986" t="s">
        <v>1323</v>
      </c>
      <c r="I2986" s="26">
        <v>0</v>
      </c>
      <c r="J2986" s="12">
        <f t="shared" si="93"/>
        <v>0</v>
      </c>
      <c r="K2986" t="s">
        <v>1875</v>
      </c>
      <c r="L2986" t="s">
        <v>878</v>
      </c>
      <c r="M2986" t="s">
        <v>887</v>
      </c>
      <c r="N2986" t="str">
        <f t="shared" si="92"/>
        <v>E, A</v>
      </c>
    </row>
    <row r="2987" spans="1:14" x14ac:dyDescent="0.25">
      <c r="A2987" t="s">
        <v>11</v>
      </c>
      <c r="B2987" t="s">
        <v>860</v>
      </c>
      <c r="C2987" s="2">
        <v>2027</v>
      </c>
      <c r="D2987" t="s">
        <v>1801</v>
      </c>
      <c r="E2987" t="s">
        <v>1066</v>
      </c>
      <c r="F2987" t="s">
        <v>22</v>
      </c>
      <c r="G2987" t="s">
        <v>173</v>
      </c>
      <c r="H2987" t="s">
        <v>1477</v>
      </c>
      <c r="I2987" s="26">
        <v>3911.52</v>
      </c>
      <c r="J2987" s="12">
        <f t="shared" si="93"/>
        <v>-3911.52</v>
      </c>
      <c r="K2987" t="s">
        <v>1875</v>
      </c>
      <c r="L2987" t="s">
        <v>878</v>
      </c>
      <c r="M2987" t="s">
        <v>886</v>
      </c>
      <c r="N2987" t="str">
        <f t="shared" si="92"/>
        <v>E, B</v>
      </c>
    </row>
    <row r="2988" spans="1:14" x14ac:dyDescent="0.25">
      <c r="A2988" t="s">
        <v>11</v>
      </c>
      <c r="B2988" t="s">
        <v>12</v>
      </c>
      <c r="C2988" s="2">
        <v>2026</v>
      </c>
      <c r="D2988" t="s">
        <v>1801</v>
      </c>
      <c r="E2988" t="s">
        <v>1115</v>
      </c>
      <c r="F2988" t="s">
        <v>20</v>
      </c>
      <c r="G2988" t="s">
        <v>19</v>
      </c>
      <c r="H2988" t="s">
        <v>1168</v>
      </c>
      <c r="I2988" s="26">
        <v>-2906.91</v>
      </c>
      <c r="J2988" s="12">
        <f t="shared" si="93"/>
        <v>2906.91</v>
      </c>
      <c r="K2988" t="s">
        <v>1875</v>
      </c>
      <c r="L2988" t="s">
        <v>879</v>
      </c>
      <c r="M2988" t="s">
        <v>887</v>
      </c>
      <c r="N2988" t="str">
        <f t="shared" si="92"/>
        <v>R, A</v>
      </c>
    </row>
    <row r="2989" spans="1:14" x14ac:dyDescent="0.25">
      <c r="A2989" t="s">
        <v>11</v>
      </c>
      <c r="B2989" t="s">
        <v>12</v>
      </c>
      <c r="C2989" s="2">
        <v>2026</v>
      </c>
      <c r="D2989" t="s">
        <v>1801</v>
      </c>
      <c r="E2989" t="s">
        <v>1066</v>
      </c>
      <c r="F2989" t="s">
        <v>14</v>
      </c>
      <c r="G2989" t="s">
        <v>173</v>
      </c>
      <c r="H2989" t="s">
        <v>1219</v>
      </c>
      <c r="I2989" s="26">
        <v>-29000</v>
      </c>
      <c r="J2989" s="12">
        <f t="shared" si="93"/>
        <v>29000</v>
      </c>
      <c r="K2989" t="s">
        <v>1875</v>
      </c>
      <c r="L2989" t="s">
        <v>879</v>
      </c>
      <c r="M2989" t="s">
        <v>888</v>
      </c>
      <c r="N2989" t="str">
        <f t="shared" si="92"/>
        <v>R, C</v>
      </c>
    </row>
    <row r="2990" spans="1:14" x14ac:dyDescent="0.25">
      <c r="A2990" t="s">
        <v>11</v>
      </c>
      <c r="B2990" t="s">
        <v>861</v>
      </c>
      <c r="C2990" s="2">
        <v>2026</v>
      </c>
      <c r="D2990" t="s">
        <v>1801</v>
      </c>
      <c r="E2990" t="s">
        <v>1080</v>
      </c>
      <c r="F2990" t="s">
        <v>22</v>
      </c>
      <c r="G2990" t="s">
        <v>19</v>
      </c>
      <c r="H2990" t="s">
        <v>1306</v>
      </c>
      <c r="I2990" s="26">
        <v>42479.17</v>
      </c>
      <c r="J2990" s="12">
        <f t="shared" si="93"/>
        <v>-42479.17</v>
      </c>
      <c r="K2990" t="s">
        <v>1875</v>
      </c>
      <c r="L2990" t="s">
        <v>879</v>
      </c>
      <c r="M2990" t="s">
        <v>888</v>
      </c>
      <c r="N2990" t="str">
        <f t="shared" si="92"/>
        <v>R, C</v>
      </c>
    </row>
    <row r="2991" spans="1:14" x14ac:dyDescent="0.25">
      <c r="A2991" t="s">
        <v>11</v>
      </c>
      <c r="B2991" t="s">
        <v>861</v>
      </c>
      <c r="C2991" s="2">
        <v>2026</v>
      </c>
      <c r="D2991" t="s">
        <v>1801</v>
      </c>
      <c r="E2991" t="s">
        <v>1051</v>
      </c>
      <c r="F2991" t="s">
        <v>18</v>
      </c>
      <c r="G2991" t="s">
        <v>19</v>
      </c>
      <c r="H2991" t="s">
        <v>1158</v>
      </c>
      <c r="I2991" s="26">
        <v>24427.37</v>
      </c>
      <c r="J2991" s="12">
        <f t="shared" si="93"/>
        <v>-24427.37</v>
      </c>
      <c r="K2991" t="s">
        <v>1875</v>
      </c>
      <c r="L2991" t="s">
        <v>879</v>
      </c>
      <c r="M2991" t="s">
        <v>888</v>
      </c>
      <c r="N2991" t="str">
        <f t="shared" si="92"/>
        <v>R, C</v>
      </c>
    </row>
    <row r="2992" spans="1:14" x14ac:dyDescent="0.25">
      <c r="A2992" t="s">
        <v>11</v>
      </c>
      <c r="B2992" t="s">
        <v>860</v>
      </c>
      <c r="C2992" s="2">
        <v>2026</v>
      </c>
      <c r="D2992" t="s">
        <v>1801</v>
      </c>
      <c r="E2992" t="s">
        <v>1113</v>
      </c>
      <c r="F2992" t="s">
        <v>22</v>
      </c>
      <c r="G2992" t="s">
        <v>19</v>
      </c>
      <c r="H2992" t="s">
        <v>1397</v>
      </c>
      <c r="I2992" s="26">
        <v>0</v>
      </c>
      <c r="J2992" s="12">
        <f t="shared" si="93"/>
        <v>0</v>
      </c>
      <c r="K2992" t="s">
        <v>1875</v>
      </c>
      <c r="L2992" t="s">
        <v>878</v>
      </c>
      <c r="M2992" t="s">
        <v>887</v>
      </c>
      <c r="N2992" t="str">
        <f t="shared" si="92"/>
        <v>E, A</v>
      </c>
    </row>
    <row r="2993" spans="1:14" x14ac:dyDescent="0.25">
      <c r="A2993" t="s">
        <v>11</v>
      </c>
      <c r="B2993" t="s">
        <v>862</v>
      </c>
      <c r="C2993" s="2">
        <v>2026</v>
      </c>
      <c r="D2993" t="s">
        <v>1801</v>
      </c>
      <c r="E2993" t="s">
        <v>1062</v>
      </c>
      <c r="F2993" t="s">
        <v>22</v>
      </c>
      <c r="G2993" t="s">
        <v>19</v>
      </c>
      <c r="H2993" t="s">
        <v>1239</v>
      </c>
      <c r="I2993" s="26">
        <v>0</v>
      </c>
      <c r="J2993" s="12">
        <f t="shared" si="93"/>
        <v>0</v>
      </c>
      <c r="K2993" t="s">
        <v>1875</v>
      </c>
      <c r="L2993" t="s">
        <v>879</v>
      </c>
      <c r="M2993" t="s">
        <v>887</v>
      </c>
      <c r="N2993" t="str">
        <f t="shared" si="92"/>
        <v>R, A</v>
      </c>
    </row>
    <row r="2994" spans="1:14" x14ac:dyDescent="0.25">
      <c r="A2994" t="s">
        <v>11</v>
      </c>
      <c r="B2994" t="s">
        <v>860</v>
      </c>
      <c r="C2994" s="2">
        <v>2027</v>
      </c>
      <c r="D2994" t="s">
        <v>1745</v>
      </c>
      <c r="E2994" t="s">
        <v>1073</v>
      </c>
      <c r="F2994" t="s">
        <v>14</v>
      </c>
      <c r="G2994" t="s">
        <v>19</v>
      </c>
      <c r="H2994" t="s">
        <v>1088</v>
      </c>
      <c r="I2994" s="26">
        <v>0</v>
      </c>
      <c r="J2994" s="12">
        <f t="shared" si="93"/>
        <v>0</v>
      </c>
      <c r="K2994" t="s">
        <v>1875</v>
      </c>
      <c r="L2994" t="s">
        <v>879</v>
      </c>
      <c r="M2994" t="s">
        <v>887</v>
      </c>
      <c r="N2994" t="str">
        <f t="shared" si="92"/>
        <v>R, A</v>
      </c>
    </row>
    <row r="2995" spans="1:14" x14ac:dyDescent="0.25">
      <c r="A2995" t="s">
        <v>11</v>
      </c>
      <c r="B2995" t="s">
        <v>860</v>
      </c>
      <c r="C2995" s="2">
        <v>2027</v>
      </c>
      <c r="D2995" t="s">
        <v>1037</v>
      </c>
      <c r="E2995" t="s">
        <v>1101</v>
      </c>
      <c r="F2995" t="s">
        <v>22</v>
      </c>
      <c r="G2995" t="s">
        <v>19</v>
      </c>
      <c r="H2995" t="s">
        <v>1056</v>
      </c>
      <c r="I2995" s="26">
        <v>3458376.83</v>
      </c>
      <c r="J2995" s="12">
        <f t="shared" si="93"/>
        <v>-3458376.83</v>
      </c>
      <c r="K2995" t="s">
        <v>1875</v>
      </c>
      <c r="L2995" t="s">
        <v>879</v>
      </c>
      <c r="M2995" t="s">
        <v>888</v>
      </c>
      <c r="N2995" t="str">
        <f t="shared" si="92"/>
        <v>R, C</v>
      </c>
    </row>
    <row r="2996" spans="1:14" x14ac:dyDescent="0.25">
      <c r="A2996" t="s">
        <v>11</v>
      </c>
      <c r="B2996" t="s">
        <v>860</v>
      </c>
      <c r="C2996" s="2">
        <v>2027</v>
      </c>
      <c r="D2996" t="s">
        <v>1801</v>
      </c>
      <c r="E2996" t="s">
        <v>1062</v>
      </c>
      <c r="F2996" t="s">
        <v>22</v>
      </c>
      <c r="G2996" t="s">
        <v>19</v>
      </c>
      <c r="H2996" t="s">
        <v>1053</v>
      </c>
      <c r="I2996" s="26">
        <v>0</v>
      </c>
      <c r="J2996" s="12">
        <f t="shared" si="93"/>
        <v>0</v>
      </c>
      <c r="K2996" t="s">
        <v>1875</v>
      </c>
      <c r="L2996" t="s">
        <v>878</v>
      </c>
      <c r="M2996" t="s">
        <v>887</v>
      </c>
      <c r="N2996" t="str">
        <f t="shared" si="92"/>
        <v>E, A</v>
      </c>
    </row>
    <row r="2997" spans="1:14" x14ac:dyDescent="0.25">
      <c r="A2997" t="s">
        <v>11</v>
      </c>
      <c r="B2997" t="s">
        <v>12</v>
      </c>
      <c r="C2997" s="2">
        <v>2026</v>
      </c>
      <c r="D2997" t="s">
        <v>1801</v>
      </c>
      <c r="E2997" t="s">
        <v>1565</v>
      </c>
      <c r="F2997" t="s">
        <v>14</v>
      </c>
      <c r="G2997" t="s">
        <v>19</v>
      </c>
      <c r="H2997" t="s">
        <v>1140</v>
      </c>
      <c r="I2997" s="26">
        <v>0</v>
      </c>
      <c r="J2997" s="12">
        <f t="shared" si="93"/>
        <v>0</v>
      </c>
      <c r="K2997" t="s">
        <v>1875</v>
      </c>
      <c r="L2997" t="s">
        <v>879</v>
      </c>
      <c r="M2997" t="s">
        <v>888</v>
      </c>
      <c r="N2997" t="str">
        <f t="shared" si="92"/>
        <v>R, C</v>
      </c>
    </row>
    <row r="2998" spans="1:14" x14ac:dyDescent="0.25">
      <c r="A2998" t="s">
        <v>11</v>
      </c>
      <c r="B2998" t="s">
        <v>12</v>
      </c>
      <c r="C2998" s="2">
        <v>2026</v>
      </c>
      <c r="D2998" t="s">
        <v>1801</v>
      </c>
      <c r="E2998" t="s">
        <v>1070</v>
      </c>
      <c r="F2998" t="s">
        <v>21</v>
      </c>
      <c r="G2998" t="s">
        <v>19</v>
      </c>
      <c r="H2998" t="s">
        <v>1235</v>
      </c>
      <c r="I2998" s="26">
        <v>-46300</v>
      </c>
      <c r="J2998" s="12">
        <f t="shared" si="93"/>
        <v>46300</v>
      </c>
      <c r="K2998" t="s">
        <v>1875</v>
      </c>
      <c r="L2998" t="s">
        <v>879</v>
      </c>
      <c r="M2998" t="s">
        <v>888</v>
      </c>
      <c r="N2998" t="str">
        <f t="shared" si="92"/>
        <v>R, C</v>
      </c>
    </row>
    <row r="2999" spans="1:14" x14ac:dyDescent="0.25">
      <c r="A2999" t="s">
        <v>11</v>
      </c>
      <c r="B2999" t="s">
        <v>12</v>
      </c>
      <c r="C2999" s="2">
        <v>2026</v>
      </c>
      <c r="D2999" t="s">
        <v>1801</v>
      </c>
      <c r="E2999" t="s">
        <v>1080</v>
      </c>
      <c r="F2999" t="s">
        <v>18</v>
      </c>
      <c r="G2999" t="s">
        <v>19</v>
      </c>
      <c r="H2999" t="s">
        <v>1090</v>
      </c>
      <c r="I2999" s="26">
        <v>-403780</v>
      </c>
      <c r="J2999" s="12">
        <f t="shared" si="93"/>
        <v>403780</v>
      </c>
      <c r="K2999" t="s">
        <v>1875</v>
      </c>
      <c r="L2999" t="s">
        <v>879</v>
      </c>
      <c r="M2999" t="s">
        <v>888</v>
      </c>
      <c r="N2999" t="str">
        <f t="shared" si="92"/>
        <v>R, C</v>
      </c>
    </row>
    <row r="3000" spans="1:14" x14ac:dyDescent="0.25">
      <c r="A3000" t="s">
        <v>11</v>
      </c>
      <c r="B3000" t="s">
        <v>12</v>
      </c>
      <c r="C3000" s="2">
        <v>2026</v>
      </c>
      <c r="D3000" t="s">
        <v>1801</v>
      </c>
      <c r="E3000" t="s">
        <v>1055</v>
      </c>
      <c r="F3000" t="s">
        <v>18</v>
      </c>
      <c r="G3000" t="s">
        <v>19</v>
      </c>
      <c r="H3000" t="s">
        <v>1097</v>
      </c>
      <c r="I3000" s="26">
        <v>-798400</v>
      </c>
      <c r="J3000" s="12">
        <f t="shared" si="93"/>
        <v>798400</v>
      </c>
      <c r="K3000" t="s">
        <v>1875</v>
      </c>
      <c r="L3000" t="s">
        <v>879</v>
      </c>
      <c r="M3000" t="s">
        <v>888</v>
      </c>
      <c r="N3000" t="str">
        <f t="shared" si="92"/>
        <v>R, C</v>
      </c>
    </row>
    <row r="3001" spans="1:14" x14ac:dyDescent="0.25">
      <c r="A3001" t="s">
        <v>11</v>
      </c>
      <c r="B3001" t="s">
        <v>12</v>
      </c>
      <c r="C3001" s="2">
        <v>2026</v>
      </c>
      <c r="D3001" t="s">
        <v>1801</v>
      </c>
      <c r="E3001" t="s">
        <v>1047</v>
      </c>
      <c r="F3001" t="s">
        <v>24</v>
      </c>
      <c r="G3001" t="s">
        <v>27</v>
      </c>
      <c r="H3001" t="s">
        <v>102</v>
      </c>
      <c r="I3001" s="26">
        <v>-11950895.119999999</v>
      </c>
      <c r="J3001" s="12">
        <f t="shared" si="93"/>
        <v>11950895.119999999</v>
      </c>
      <c r="K3001" t="s">
        <v>1875</v>
      </c>
      <c r="L3001" t="s">
        <v>879</v>
      </c>
      <c r="M3001" t="s">
        <v>888</v>
      </c>
      <c r="N3001" t="str">
        <f t="shared" si="92"/>
        <v>R, C</v>
      </c>
    </row>
    <row r="3002" spans="1:14" x14ac:dyDescent="0.25">
      <c r="A3002" t="s">
        <v>11</v>
      </c>
      <c r="B3002" t="s">
        <v>12</v>
      </c>
      <c r="C3002" s="2">
        <v>2026</v>
      </c>
      <c r="D3002" t="s">
        <v>1801</v>
      </c>
      <c r="E3002" t="s">
        <v>1047</v>
      </c>
      <c r="F3002" t="s">
        <v>24</v>
      </c>
      <c r="G3002" t="s">
        <v>27</v>
      </c>
      <c r="H3002" t="s">
        <v>112</v>
      </c>
      <c r="I3002" s="26">
        <v>-1000000</v>
      </c>
      <c r="J3002" s="12">
        <f t="shared" si="93"/>
        <v>1000000</v>
      </c>
      <c r="K3002" t="s">
        <v>1875</v>
      </c>
      <c r="L3002" t="s">
        <v>879</v>
      </c>
      <c r="M3002" t="s">
        <v>888</v>
      </c>
      <c r="N3002" t="str">
        <f t="shared" si="92"/>
        <v>R, C</v>
      </c>
    </row>
    <row r="3003" spans="1:14" x14ac:dyDescent="0.25">
      <c r="A3003" t="s">
        <v>11</v>
      </c>
      <c r="B3003" t="s">
        <v>862</v>
      </c>
      <c r="C3003" s="2">
        <v>2025</v>
      </c>
      <c r="D3003" t="s">
        <v>1801</v>
      </c>
      <c r="E3003" t="s">
        <v>1218</v>
      </c>
      <c r="F3003" t="s">
        <v>14</v>
      </c>
      <c r="G3003" t="s">
        <v>19</v>
      </c>
      <c r="H3003" t="s">
        <v>1125</v>
      </c>
      <c r="I3003" s="26">
        <v>118198.8</v>
      </c>
      <c r="J3003" s="12">
        <f t="shared" si="93"/>
        <v>-118198.8</v>
      </c>
      <c r="K3003" t="s">
        <v>1875</v>
      </c>
      <c r="L3003" t="s">
        <v>878</v>
      </c>
      <c r="M3003" t="s">
        <v>886</v>
      </c>
      <c r="N3003" t="str">
        <f t="shared" si="92"/>
        <v>E, B</v>
      </c>
    </row>
    <row r="3004" spans="1:14" x14ac:dyDescent="0.25">
      <c r="A3004" t="s">
        <v>11</v>
      </c>
      <c r="B3004" t="s">
        <v>861</v>
      </c>
      <c r="C3004" s="2">
        <v>2026</v>
      </c>
      <c r="D3004" t="s">
        <v>1801</v>
      </c>
      <c r="E3004" t="s">
        <v>1160</v>
      </c>
      <c r="F3004" t="s">
        <v>14</v>
      </c>
      <c r="G3004" t="s">
        <v>19</v>
      </c>
      <c r="H3004" t="s">
        <v>1140</v>
      </c>
      <c r="I3004" s="26">
        <v>0</v>
      </c>
      <c r="J3004" s="12">
        <f t="shared" si="93"/>
        <v>0</v>
      </c>
      <c r="K3004" t="s">
        <v>1875</v>
      </c>
      <c r="L3004" t="s">
        <v>879</v>
      </c>
      <c r="M3004" t="s">
        <v>888</v>
      </c>
      <c r="N3004" t="str">
        <f t="shared" si="92"/>
        <v>R, C</v>
      </c>
    </row>
    <row r="3005" spans="1:14" x14ac:dyDescent="0.25">
      <c r="A3005" t="s">
        <v>11</v>
      </c>
      <c r="B3005" t="s">
        <v>861</v>
      </c>
      <c r="C3005" s="2">
        <v>2026</v>
      </c>
      <c r="D3005" t="s">
        <v>1801</v>
      </c>
      <c r="E3005" t="s">
        <v>1066</v>
      </c>
      <c r="F3005" t="s">
        <v>20</v>
      </c>
      <c r="G3005" t="s">
        <v>19</v>
      </c>
      <c r="H3005" t="s">
        <v>1694</v>
      </c>
      <c r="I3005" s="26">
        <v>0</v>
      </c>
      <c r="J3005" s="12">
        <f t="shared" si="93"/>
        <v>0</v>
      </c>
      <c r="K3005" t="s">
        <v>1875</v>
      </c>
      <c r="L3005" t="s">
        <v>879</v>
      </c>
      <c r="M3005" t="s">
        <v>888</v>
      </c>
      <c r="N3005" t="str">
        <f t="shared" si="92"/>
        <v>R, C</v>
      </c>
    </row>
    <row r="3006" spans="1:14" x14ac:dyDescent="0.25">
      <c r="A3006" t="s">
        <v>11</v>
      </c>
      <c r="B3006" t="s">
        <v>12</v>
      </c>
      <c r="C3006" s="2">
        <v>2026</v>
      </c>
      <c r="D3006" t="s">
        <v>1745</v>
      </c>
      <c r="E3006" t="s">
        <v>1080</v>
      </c>
      <c r="F3006" t="s">
        <v>14</v>
      </c>
      <c r="G3006" t="s">
        <v>15</v>
      </c>
      <c r="H3006" t="s">
        <v>1081</v>
      </c>
      <c r="I3006" s="26">
        <v>-1108629.3999999999</v>
      </c>
      <c r="J3006" s="12">
        <f t="shared" si="93"/>
        <v>1108629.3999999999</v>
      </c>
      <c r="K3006" t="s">
        <v>1875</v>
      </c>
      <c r="L3006" t="s">
        <v>878</v>
      </c>
      <c r="M3006" t="s">
        <v>888</v>
      </c>
      <c r="N3006" t="str">
        <f t="shared" si="92"/>
        <v>E, C</v>
      </c>
    </row>
    <row r="3007" spans="1:14" x14ac:dyDescent="0.25">
      <c r="A3007" t="s">
        <v>11</v>
      </c>
      <c r="B3007" t="s">
        <v>862</v>
      </c>
      <c r="C3007" s="2">
        <v>2026</v>
      </c>
      <c r="D3007" t="s">
        <v>1801</v>
      </c>
      <c r="E3007" t="s">
        <v>1161</v>
      </c>
      <c r="F3007" t="s">
        <v>14</v>
      </c>
      <c r="G3007" t="s">
        <v>19</v>
      </c>
      <c r="H3007" t="s">
        <v>1118</v>
      </c>
      <c r="I3007" s="26">
        <v>0</v>
      </c>
      <c r="J3007" s="12">
        <f t="shared" si="93"/>
        <v>0</v>
      </c>
      <c r="K3007" t="s">
        <v>1875</v>
      </c>
      <c r="L3007" t="s">
        <v>879</v>
      </c>
      <c r="M3007" t="s">
        <v>887</v>
      </c>
      <c r="N3007" t="str">
        <f t="shared" si="92"/>
        <v>R, A</v>
      </c>
    </row>
    <row r="3008" spans="1:14" x14ac:dyDescent="0.25">
      <c r="A3008" t="s">
        <v>11</v>
      </c>
      <c r="B3008" t="s">
        <v>861</v>
      </c>
      <c r="C3008" s="2">
        <v>2026</v>
      </c>
      <c r="D3008" t="s">
        <v>1801</v>
      </c>
      <c r="E3008" t="s">
        <v>1055</v>
      </c>
      <c r="F3008" t="s">
        <v>24</v>
      </c>
      <c r="G3008" t="s">
        <v>27</v>
      </c>
      <c r="H3008" t="s">
        <v>314</v>
      </c>
      <c r="I3008" s="26">
        <v>55489.29</v>
      </c>
      <c r="J3008" s="12">
        <f t="shared" si="93"/>
        <v>-55489.29</v>
      </c>
      <c r="K3008" t="s">
        <v>1875</v>
      </c>
      <c r="L3008" t="s">
        <v>879</v>
      </c>
      <c r="M3008" t="s">
        <v>888</v>
      </c>
      <c r="N3008" t="str">
        <f t="shared" si="92"/>
        <v>R, C</v>
      </c>
    </row>
    <row r="3009" spans="1:14" x14ac:dyDescent="0.25">
      <c r="A3009" t="s">
        <v>11</v>
      </c>
      <c r="B3009" t="s">
        <v>861</v>
      </c>
      <c r="C3009" s="2">
        <v>2026</v>
      </c>
      <c r="D3009" t="s">
        <v>1801</v>
      </c>
      <c r="E3009" t="s">
        <v>1055</v>
      </c>
      <c r="F3009" t="s">
        <v>24</v>
      </c>
      <c r="G3009" t="s">
        <v>27</v>
      </c>
      <c r="H3009" t="s">
        <v>1019</v>
      </c>
      <c r="I3009" s="26">
        <v>226667.44</v>
      </c>
      <c r="J3009" s="12">
        <f t="shared" si="93"/>
        <v>-226667.44</v>
      </c>
      <c r="K3009" t="s">
        <v>1875</v>
      </c>
      <c r="L3009" t="s">
        <v>879</v>
      </c>
      <c r="M3009" t="s">
        <v>888</v>
      </c>
      <c r="N3009" t="str">
        <f t="shared" si="92"/>
        <v>R, C</v>
      </c>
    </row>
    <row r="3010" spans="1:14" x14ac:dyDescent="0.25">
      <c r="A3010" t="s">
        <v>11</v>
      </c>
      <c r="B3010" t="s">
        <v>861</v>
      </c>
      <c r="C3010" s="2">
        <v>2026</v>
      </c>
      <c r="D3010" t="s">
        <v>1801</v>
      </c>
      <c r="E3010" t="s">
        <v>1058</v>
      </c>
      <c r="F3010" t="s">
        <v>14</v>
      </c>
      <c r="G3010" t="s">
        <v>19</v>
      </c>
      <c r="H3010" t="s">
        <v>1587</v>
      </c>
      <c r="I3010" s="26">
        <v>0</v>
      </c>
      <c r="J3010" s="12">
        <f t="shared" si="93"/>
        <v>0</v>
      </c>
      <c r="K3010" t="s">
        <v>1875</v>
      </c>
      <c r="L3010" t="s">
        <v>879</v>
      </c>
      <c r="M3010" t="s">
        <v>888</v>
      </c>
      <c r="N3010" t="str">
        <f t="shared" si="92"/>
        <v>R, C</v>
      </c>
    </row>
    <row r="3011" spans="1:14" x14ac:dyDescent="0.25">
      <c r="A3011" t="s">
        <v>11</v>
      </c>
      <c r="B3011" t="s">
        <v>861</v>
      </c>
      <c r="C3011" s="2">
        <v>2026</v>
      </c>
      <c r="D3011" t="s">
        <v>1745</v>
      </c>
      <c r="E3011" t="s">
        <v>1051</v>
      </c>
      <c r="F3011" t="s">
        <v>22</v>
      </c>
      <c r="G3011" t="s">
        <v>19</v>
      </c>
      <c r="H3011" t="s">
        <v>1316</v>
      </c>
      <c r="I3011" s="26">
        <v>2777223.67</v>
      </c>
      <c r="J3011" s="12">
        <f t="shared" si="93"/>
        <v>-2777223.67</v>
      </c>
      <c r="K3011" t="s">
        <v>1875</v>
      </c>
      <c r="L3011" t="s">
        <v>878</v>
      </c>
      <c r="M3011" t="s">
        <v>887</v>
      </c>
      <c r="N3011" t="str">
        <f t="shared" ref="N3011:N3074" si="94">L3011&amp;", "&amp;M3011</f>
        <v>E, A</v>
      </c>
    </row>
    <row r="3012" spans="1:14" x14ac:dyDescent="0.25">
      <c r="A3012" t="s">
        <v>11</v>
      </c>
      <c r="B3012" t="s">
        <v>12</v>
      </c>
      <c r="C3012" s="2">
        <v>2026</v>
      </c>
      <c r="D3012" t="s">
        <v>1745</v>
      </c>
      <c r="E3012" t="s">
        <v>1062</v>
      </c>
      <c r="F3012" t="s">
        <v>14</v>
      </c>
      <c r="G3012" t="s">
        <v>19</v>
      </c>
      <c r="H3012" t="s">
        <v>1248</v>
      </c>
      <c r="I3012" s="26">
        <v>-800809.59</v>
      </c>
      <c r="J3012" s="12">
        <f t="shared" ref="J3012:J3075" si="95">-I3012</f>
        <v>800809.59</v>
      </c>
      <c r="K3012" t="s">
        <v>1875</v>
      </c>
      <c r="L3012" t="s">
        <v>879</v>
      </c>
      <c r="M3012" t="s">
        <v>888</v>
      </c>
      <c r="N3012" t="str">
        <f t="shared" si="94"/>
        <v>R, C</v>
      </c>
    </row>
    <row r="3013" spans="1:14" x14ac:dyDescent="0.25">
      <c r="A3013" t="s">
        <v>11</v>
      </c>
      <c r="B3013" t="s">
        <v>12</v>
      </c>
      <c r="C3013" s="2">
        <v>2026</v>
      </c>
      <c r="D3013" t="s">
        <v>1745</v>
      </c>
      <c r="E3013" t="s">
        <v>1051</v>
      </c>
      <c r="F3013" t="s">
        <v>22</v>
      </c>
      <c r="G3013" t="s">
        <v>19</v>
      </c>
      <c r="H3013" t="s">
        <v>1328</v>
      </c>
      <c r="I3013" s="26">
        <v>-1710856.34</v>
      </c>
      <c r="J3013" s="12">
        <f t="shared" si="95"/>
        <v>1710856.34</v>
      </c>
      <c r="K3013" t="s">
        <v>1875</v>
      </c>
      <c r="L3013" t="s">
        <v>878</v>
      </c>
      <c r="M3013" t="s">
        <v>888</v>
      </c>
      <c r="N3013" t="str">
        <f t="shared" si="94"/>
        <v>E, C</v>
      </c>
    </row>
    <row r="3014" spans="1:14" x14ac:dyDescent="0.25">
      <c r="A3014" t="s">
        <v>11</v>
      </c>
      <c r="B3014" t="s">
        <v>12</v>
      </c>
      <c r="C3014" s="2">
        <v>2026</v>
      </c>
      <c r="D3014" t="s">
        <v>1745</v>
      </c>
      <c r="E3014" t="s">
        <v>1058</v>
      </c>
      <c r="F3014" t="s">
        <v>14</v>
      </c>
      <c r="G3014" t="s">
        <v>19</v>
      </c>
      <c r="H3014" t="s">
        <v>1059</v>
      </c>
      <c r="I3014" s="26">
        <v>-1718.52</v>
      </c>
      <c r="J3014" s="12">
        <f t="shared" si="95"/>
        <v>1718.52</v>
      </c>
      <c r="K3014" t="s">
        <v>1875</v>
      </c>
      <c r="L3014" t="s">
        <v>879</v>
      </c>
      <c r="M3014" t="s">
        <v>887</v>
      </c>
      <c r="N3014" t="str">
        <f t="shared" si="94"/>
        <v>R, A</v>
      </c>
    </row>
    <row r="3015" spans="1:14" x14ac:dyDescent="0.25">
      <c r="A3015" t="s">
        <v>11</v>
      </c>
      <c r="B3015" t="s">
        <v>12</v>
      </c>
      <c r="C3015" s="2">
        <v>2026</v>
      </c>
      <c r="D3015" t="s">
        <v>1801</v>
      </c>
      <c r="E3015" t="s">
        <v>1051</v>
      </c>
      <c r="F3015" t="s">
        <v>20</v>
      </c>
      <c r="G3015" t="s">
        <v>175</v>
      </c>
      <c r="H3015" t="s">
        <v>1049</v>
      </c>
      <c r="I3015" s="26">
        <v>0</v>
      </c>
      <c r="J3015" s="12">
        <f t="shared" si="95"/>
        <v>0</v>
      </c>
      <c r="K3015" t="s">
        <v>1875</v>
      </c>
      <c r="L3015" t="s">
        <v>878</v>
      </c>
      <c r="M3015" t="s">
        <v>887</v>
      </c>
      <c r="N3015" t="str">
        <f t="shared" si="94"/>
        <v>E, A</v>
      </c>
    </row>
    <row r="3016" spans="1:14" x14ac:dyDescent="0.25">
      <c r="A3016" t="s">
        <v>11</v>
      </c>
      <c r="B3016" t="s">
        <v>12</v>
      </c>
      <c r="C3016" s="2">
        <v>2026</v>
      </c>
      <c r="D3016" t="s">
        <v>1801</v>
      </c>
      <c r="E3016" t="s">
        <v>1077</v>
      </c>
      <c r="F3016" t="s">
        <v>22</v>
      </c>
      <c r="G3016" t="s">
        <v>19</v>
      </c>
      <c r="H3016" t="s">
        <v>1187</v>
      </c>
      <c r="I3016" s="26">
        <v>0</v>
      </c>
      <c r="J3016" s="12">
        <f t="shared" si="95"/>
        <v>0</v>
      </c>
      <c r="K3016" t="s">
        <v>1875</v>
      </c>
      <c r="L3016" t="s">
        <v>879</v>
      </c>
      <c r="M3016" t="s">
        <v>887</v>
      </c>
      <c r="N3016" t="str">
        <f t="shared" si="94"/>
        <v>R, A</v>
      </c>
    </row>
    <row r="3017" spans="1:14" x14ac:dyDescent="0.25">
      <c r="A3017" t="s">
        <v>11</v>
      </c>
      <c r="B3017" t="s">
        <v>861</v>
      </c>
      <c r="C3017" s="2">
        <v>2026</v>
      </c>
      <c r="D3017" t="s">
        <v>1801</v>
      </c>
      <c r="E3017" t="s">
        <v>1080</v>
      </c>
      <c r="F3017" t="s">
        <v>22</v>
      </c>
      <c r="G3017" t="s">
        <v>15</v>
      </c>
      <c r="H3017" t="s">
        <v>1531</v>
      </c>
      <c r="I3017" s="26">
        <v>204122.51</v>
      </c>
      <c r="J3017" s="12">
        <f t="shared" si="95"/>
        <v>-204122.51</v>
      </c>
      <c r="K3017" t="s">
        <v>1875</v>
      </c>
      <c r="L3017" t="s">
        <v>878</v>
      </c>
      <c r="M3017" t="s">
        <v>887</v>
      </c>
      <c r="N3017" t="str">
        <f t="shared" si="94"/>
        <v>E, A</v>
      </c>
    </row>
    <row r="3018" spans="1:14" x14ac:dyDescent="0.25">
      <c r="A3018" t="s">
        <v>11</v>
      </c>
      <c r="B3018" t="s">
        <v>861</v>
      </c>
      <c r="C3018" s="2">
        <v>2026</v>
      </c>
      <c r="D3018" t="s">
        <v>1801</v>
      </c>
      <c r="E3018" t="s">
        <v>1066</v>
      </c>
      <c r="F3018" t="s">
        <v>20</v>
      </c>
      <c r="G3018" t="s">
        <v>173</v>
      </c>
      <c r="H3018" t="s">
        <v>1508</v>
      </c>
      <c r="I3018" s="26">
        <v>347860.13</v>
      </c>
      <c r="J3018" s="12">
        <f t="shared" si="95"/>
        <v>-347860.13</v>
      </c>
      <c r="K3018" t="s">
        <v>1875</v>
      </c>
      <c r="L3018" t="s">
        <v>879</v>
      </c>
      <c r="M3018" t="s">
        <v>888</v>
      </c>
      <c r="N3018" t="str">
        <f t="shared" si="94"/>
        <v>R, C</v>
      </c>
    </row>
    <row r="3019" spans="1:14" x14ac:dyDescent="0.25">
      <c r="A3019" t="s">
        <v>11</v>
      </c>
      <c r="B3019" t="s">
        <v>12</v>
      </c>
      <c r="C3019" s="2">
        <v>2026</v>
      </c>
      <c r="D3019" t="s">
        <v>1801</v>
      </c>
      <c r="E3019" t="s">
        <v>1055</v>
      </c>
      <c r="F3019" t="s">
        <v>20</v>
      </c>
      <c r="G3019" t="s">
        <v>19</v>
      </c>
      <c r="H3019" t="s">
        <v>1626</v>
      </c>
      <c r="I3019" s="26">
        <v>0</v>
      </c>
      <c r="J3019" s="12">
        <f t="shared" si="95"/>
        <v>0</v>
      </c>
      <c r="K3019" t="s">
        <v>1875</v>
      </c>
      <c r="L3019" t="s">
        <v>878</v>
      </c>
      <c r="M3019" t="s">
        <v>888</v>
      </c>
      <c r="N3019" t="str">
        <f t="shared" si="94"/>
        <v>E, C</v>
      </c>
    </row>
    <row r="3020" spans="1:14" x14ac:dyDescent="0.25">
      <c r="A3020" t="s">
        <v>11</v>
      </c>
      <c r="B3020" t="s">
        <v>860</v>
      </c>
      <c r="C3020" s="2">
        <v>2027</v>
      </c>
      <c r="D3020" t="s">
        <v>1801</v>
      </c>
      <c r="E3020" t="s">
        <v>1161</v>
      </c>
      <c r="F3020" t="s">
        <v>14</v>
      </c>
      <c r="G3020" t="s">
        <v>19</v>
      </c>
      <c r="H3020" t="s">
        <v>1118</v>
      </c>
      <c r="I3020" s="26">
        <v>285.08999999999997</v>
      </c>
      <c r="J3020" s="12">
        <f t="shared" si="95"/>
        <v>-285.08999999999997</v>
      </c>
      <c r="K3020" t="s">
        <v>1875</v>
      </c>
      <c r="L3020" t="s">
        <v>879</v>
      </c>
      <c r="M3020" t="s">
        <v>887</v>
      </c>
      <c r="N3020" t="str">
        <f t="shared" si="94"/>
        <v>R, A</v>
      </c>
    </row>
    <row r="3021" spans="1:14" x14ac:dyDescent="0.25">
      <c r="A3021" t="s">
        <v>11</v>
      </c>
      <c r="B3021" t="s">
        <v>860</v>
      </c>
      <c r="C3021" s="2">
        <v>2027</v>
      </c>
      <c r="D3021" t="s">
        <v>1801</v>
      </c>
      <c r="E3021" t="s">
        <v>1101</v>
      </c>
      <c r="F3021" t="s">
        <v>22</v>
      </c>
      <c r="G3021" t="s">
        <v>19</v>
      </c>
      <c r="H3021" t="s">
        <v>1161</v>
      </c>
      <c r="I3021" s="26">
        <v>0</v>
      </c>
      <c r="J3021" s="12">
        <f t="shared" si="95"/>
        <v>0</v>
      </c>
      <c r="K3021" t="s">
        <v>1875</v>
      </c>
      <c r="L3021" t="s">
        <v>879</v>
      </c>
      <c r="M3021" t="s">
        <v>887</v>
      </c>
      <c r="N3021" t="str">
        <f t="shared" si="94"/>
        <v>R, A</v>
      </c>
    </row>
    <row r="3022" spans="1:14" x14ac:dyDescent="0.25">
      <c r="A3022" t="s">
        <v>11</v>
      </c>
      <c r="B3022" t="s">
        <v>860</v>
      </c>
      <c r="C3022" s="2">
        <v>2026</v>
      </c>
      <c r="D3022" t="s">
        <v>1801</v>
      </c>
      <c r="E3022" t="s">
        <v>1051</v>
      </c>
      <c r="F3022" t="s">
        <v>22</v>
      </c>
      <c r="G3022" t="s">
        <v>19</v>
      </c>
      <c r="H3022" t="s">
        <v>1639</v>
      </c>
      <c r="I3022" s="26">
        <v>465273</v>
      </c>
      <c r="J3022" s="12">
        <f t="shared" si="95"/>
        <v>-465273</v>
      </c>
      <c r="K3022" t="s">
        <v>1875</v>
      </c>
      <c r="L3022" t="s">
        <v>878</v>
      </c>
      <c r="M3022" t="s">
        <v>886</v>
      </c>
      <c r="N3022" t="str">
        <f t="shared" si="94"/>
        <v>E, B</v>
      </c>
    </row>
    <row r="3023" spans="1:14" x14ac:dyDescent="0.25">
      <c r="A3023" t="s">
        <v>11</v>
      </c>
      <c r="B3023" t="s">
        <v>12</v>
      </c>
      <c r="C3023" s="2">
        <v>2026</v>
      </c>
      <c r="D3023" t="s">
        <v>1801</v>
      </c>
      <c r="E3023" t="s">
        <v>1066</v>
      </c>
      <c r="F3023" t="s">
        <v>24</v>
      </c>
      <c r="G3023" t="s">
        <v>27</v>
      </c>
      <c r="H3023" t="s">
        <v>180</v>
      </c>
      <c r="I3023" s="26">
        <v>70034.850000000006</v>
      </c>
      <c r="J3023" s="12">
        <f t="shared" si="95"/>
        <v>-70034.850000000006</v>
      </c>
      <c r="K3023" t="s">
        <v>1875</v>
      </c>
      <c r="L3023" t="s">
        <v>879</v>
      </c>
      <c r="M3023" t="s">
        <v>888</v>
      </c>
      <c r="N3023" t="str">
        <f t="shared" si="94"/>
        <v>R, C</v>
      </c>
    </row>
    <row r="3024" spans="1:14" x14ac:dyDescent="0.25">
      <c r="A3024" t="s">
        <v>11</v>
      </c>
      <c r="B3024" t="s">
        <v>12</v>
      </c>
      <c r="C3024" s="2">
        <v>2026</v>
      </c>
      <c r="D3024" t="s">
        <v>1801</v>
      </c>
      <c r="E3024" t="s">
        <v>1066</v>
      </c>
      <c r="F3024" t="s">
        <v>14</v>
      </c>
      <c r="G3024" t="s">
        <v>19</v>
      </c>
      <c r="H3024" t="s">
        <v>1328</v>
      </c>
      <c r="I3024" s="26">
        <v>-824433.43</v>
      </c>
      <c r="J3024" s="12">
        <f t="shared" si="95"/>
        <v>824433.43</v>
      </c>
      <c r="K3024" t="s">
        <v>1875</v>
      </c>
      <c r="L3024" t="s">
        <v>879</v>
      </c>
      <c r="M3024" t="s">
        <v>888</v>
      </c>
      <c r="N3024" t="str">
        <f t="shared" si="94"/>
        <v>R, C</v>
      </c>
    </row>
    <row r="3025" spans="1:14" x14ac:dyDescent="0.25">
      <c r="A3025" t="s">
        <v>11</v>
      </c>
      <c r="B3025" t="s">
        <v>12</v>
      </c>
      <c r="C3025" s="2">
        <v>2026</v>
      </c>
      <c r="D3025" t="s">
        <v>1801</v>
      </c>
      <c r="E3025" t="s">
        <v>1077</v>
      </c>
      <c r="F3025" t="s">
        <v>22</v>
      </c>
      <c r="G3025" t="s">
        <v>19</v>
      </c>
      <c r="H3025" t="s">
        <v>1498</v>
      </c>
      <c r="I3025" s="26">
        <v>-500000</v>
      </c>
      <c r="J3025" s="12">
        <f t="shared" si="95"/>
        <v>500000</v>
      </c>
      <c r="K3025" t="s">
        <v>1875</v>
      </c>
      <c r="L3025" t="s">
        <v>878</v>
      </c>
      <c r="M3025" t="s">
        <v>887</v>
      </c>
      <c r="N3025" t="str">
        <f t="shared" si="94"/>
        <v>E, A</v>
      </c>
    </row>
    <row r="3026" spans="1:14" x14ac:dyDescent="0.25">
      <c r="A3026" t="s">
        <v>11</v>
      </c>
      <c r="B3026" t="s">
        <v>12</v>
      </c>
      <c r="C3026" s="2">
        <v>2026</v>
      </c>
      <c r="D3026" t="s">
        <v>1801</v>
      </c>
      <c r="E3026" t="s">
        <v>1077</v>
      </c>
      <c r="F3026" t="s">
        <v>14</v>
      </c>
      <c r="G3026" t="s">
        <v>19</v>
      </c>
      <c r="H3026" t="s">
        <v>1058</v>
      </c>
      <c r="I3026" s="26">
        <v>-2218.98</v>
      </c>
      <c r="J3026" s="12">
        <f t="shared" si="95"/>
        <v>2218.98</v>
      </c>
      <c r="K3026" t="s">
        <v>1875</v>
      </c>
      <c r="L3026" t="s">
        <v>878</v>
      </c>
      <c r="M3026" t="s">
        <v>887</v>
      </c>
      <c r="N3026" t="str">
        <f t="shared" si="94"/>
        <v>E, A</v>
      </c>
    </row>
    <row r="3027" spans="1:14" x14ac:dyDescent="0.25">
      <c r="A3027" t="s">
        <v>11</v>
      </c>
      <c r="B3027" t="s">
        <v>12</v>
      </c>
      <c r="C3027" s="2">
        <v>2026</v>
      </c>
      <c r="D3027" t="s">
        <v>1801</v>
      </c>
      <c r="E3027" t="s">
        <v>1092</v>
      </c>
      <c r="F3027" t="s">
        <v>24</v>
      </c>
      <c r="G3027" t="s">
        <v>27</v>
      </c>
      <c r="H3027" t="s">
        <v>257</v>
      </c>
      <c r="I3027" s="26">
        <v>0</v>
      </c>
      <c r="J3027" s="12">
        <f t="shared" si="95"/>
        <v>0</v>
      </c>
      <c r="K3027" t="s">
        <v>1875</v>
      </c>
      <c r="L3027" t="s">
        <v>879</v>
      </c>
      <c r="M3027" t="s">
        <v>888</v>
      </c>
      <c r="N3027" t="str">
        <f t="shared" si="94"/>
        <v>R, C</v>
      </c>
    </row>
    <row r="3028" spans="1:14" x14ac:dyDescent="0.25">
      <c r="A3028" t="s">
        <v>11</v>
      </c>
      <c r="B3028" t="s">
        <v>861</v>
      </c>
      <c r="C3028" s="2">
        <v>2026</v>
      </c>
      <c r="D3028" t="s">
        <v>1745</v>
      </c>
      <c r="E3028" t="s">
        <v>1092</v>
      </c>
      <c r="F3028" t="s">
        <v>22</v>
      </c>
      <c r="G3028" t="s">
        <v>19</v>
      </c>
      <c r="H3028" t="s">
        <v>1530</v>
      </c>
      <c r="I3028" s="26">
        <v>0</v>
      </c>
      <c r="J3028" s="12">
        <f t="shared" si="95"/>
        <v>0</v>
      </c>
      <c r="K3028" t="s">
        <v>1875</v>
      </c>
      <c r="L3028" t="s">
        <v>878</v>
      </c>
      <c r="M3028" t="s">
        <v>887</v>
      </c>
      <c r="N3028" t="str">
        <f t="shared" si="94"/>
        <v>E, A</v>
      </c>
    </row>
    <row r="3029" spans="1:14" x14ac:dyDescent="0.25">
      <c r="A3029" t="s">
        <v>11</v>
      </c>
      <c r="B3029" t="s">
        <v>860</v>
      </c>
      <c r="C3029" s="2">
        <v>2026</v>
      </c>
      <c r="D3029" t="s">
        <v>1801</v>
      </c>
      <c r="E3029" t="s">
        <v>1058</v>
      </c>
      <c r="F3029" t="s">
        <v>14</v>
      </c>
      <c r="G3029" t="s">
        <v>19</v>
      </c>
      <c r="H3029" t="s">
        <v>1120</v>
      </c>
      <c r="I3029" s="26">
        <v>5042275.71</v>
      </c>
      <c r="J3029" s="12">
        <f t="shared" si="95"/>
        <v>-5042275.71</v>
      </c>
      <c r="K3029" t="s">
        <v>1875</v>
      </c>
      <c r="L3029" t="s">
        <v>879</v>
      </c>
      <c r="M3029" t="s">
        <v>888</v>
      </c>
      <c r="N3029" t="str">
        <f t="shared" si="94"/>
        <v>R, C</v>
      </c>
    </row>
    <row r="3030" spans="1:14" x14ac:dyDescent="0.25">
      <c r="A3030" t="s">
        <v>11</v>
      </c>
      <c r="B3030" t="s">
        <v>861</v>
      </c>
      <c r="C3030" s="2">
        <v>2026</v>
      </c>
      <c r="D3030" t="s">
        <v>1801</v>
      </c>
      <c r="E3030" t="s">
        <v>1070</v>
      </c>
      <c r="F3030" t="s">
        <v>22</v>
      </c>
      <c r="G3030" t="s">
        <v>19</v>
      </c>
      <c r="H3030" t="s">
        <v>1424</v>
      </c>
      <c r="I3030" s="26">
        <v>943596.28</v>
      </c>
      <c r="J3030" s="12">
        <f t="shared" si="95"/>
        <v>-943596.28</v>
      </c>
      <c r="K3030" t="s">
        <v>1875</v>
      </c>
      <c r="L3030" t="s">
        <v>879</v>
      </c>
      <c r="M3030" t="s">
        <v>887</v>
      </c>
      <c r="N3030" t="str">
        <f t="shared" si="94"/>
        <v>R, A</v>
      </c>
    </row>
    <row r="3031" spans="1:14" x14ac:dyDescent="0.25">
      <c r="A3031" t="s">
        <v>11</v>
      </c>
      <c r="B3031" t="s">
        <v>861</v>
      </c>
      <c r="C3031" s="2">
        <v>2026</v>
      </c>
      <c r="D3031" t="s">
        <v>1801</v>
      </c>
      <c r="E3031" t="s">
        <v>1051</v>
      </c>
      <c r="F3031" t="s">
        <v>18</v>
      </c>
      <c r="G3031" t="s">
        <v>19</v>
      </c>
      <c r="H3031" t="s">
        <v>1441</v>
      </c>
      <c r="I3031" s="26">
        <v>1837270.03</v>
      </c>
      <c r="J3031" s="12">
        <f t="shared" si="95"/>
        <v>-1837270.03</v>
      </c>
      <c r="K3031" t="s">
        <v>1875</v>
      </c>
      <c r="L3031" t="s">
        <v>879</v>
      </c>
      <c r="M3031" t="s">
        <v>888</v>
      </c>
      <c r="N3031" t="str">
        <f t="shared" si="94"/>
        <v>R, C</v>
      </c>
    </row>
    <row r="3032" spans="1:14" x14ac:dyDescent="0.25">
      <c r="A3032" t="s">
        <v>11</v>
      </c>
      <c r="B3032" t="s">
        <v>861</v>
      </c>
      <c r="C3032" s="2">
        <v>2026</v>
      </c>
      <c r="D3032" t="s">
        <v>1801</v>
      </c>
      <c r="E3032" t="s">
        <v>1058</v>
      </c>
      <c r="F3032" t="s">
        <v>14</v>
      </c>
      <c r="G3032" t="s">
        <v>19</v>
      </c>
      <c r="H3032" t="s">
        <v>1186</v>
      </c>
      <c r="I3032" s="26">
        <v>613823.12</v>
      </c>
      <c r="J3032" s="12">
        <f t="shared" si="95"/>
        <v>-613823.12</v>
      </c>
      <c r="K3032" t="s">
        <v>1875</v>
      </c>
      <c r="L3032" t="s">
        <v>879</v>
      </c>
      <c r="M3032" t="s">
        <v>888</v>
      </c>
      <c r="N3032" t="str">
        <f t="shared" si="94"/>
        <v>R, C</v>
      </c>
    </row>
    <row r="3033" spans="1:14" x14ac:dyDescent="0.25">
      <c r="A3033" t="s">
        <v>11</v>
      </c>
      <c r="B3033" t="s">
        <v>861</v>
      </c>
      <c r="C3033" s="2">
        <v>2026</v>
      </c>
      <c r="D3033" t="s">
        <v>1680</v>
      </c>
      <c r="E3033" t="s">
        <v>1066</v>
      </c>
      <c r="F3033" t="s">
        <v>22</v>
      </c>
      <c r="G3033" t="s">
        <v>173</v>
      </c>
      <c r="H3033" t="s">
        <v>1477</v>
      </c>
      <c r="I3033" s="26">
        <v>240876.58</v>
      </c>
      <c r="J3033" s="12">
        <f t="shared" si="95"/>
        <v>-240876.58</v>
      </c>
      <c r="K3033" t="s">
        <v>1875</v>
      </c>
      <c r="L3033" t="s">
        <v>878</v>
      </c>
      <c r="M3033" t="s">
        <v>886</v>
      </c>
      <c r="N3033" t="str">
        <f t="shared" si="94"/>
        <v>E, B</v>
      </c>
    </row>
    <row r="3034" spans="1:14" x14ac:dyDescent="0.25">
      <c r="A3034" t="s">
        <v>11</v>
      </c>
      <c r="B3034" t="s">
        <v>861</v>
      </c>
      <c r="C3034" s="2">
        <v>2026</v>
      </c>
      <c r="D3034" t="s">
        <v>1801</v>
      </c>
      <c r="E3034" t="s">
        <v>1058</v>
      </c>
      <c r="F3034" t="s">
        <v>18</v>
      </c>
      <c r="G3034" t="s">
        <v>19</v>
      </c>
      <c r="H3034" t="s">
        <v>1107</v>
      </c>
      <c r="I3034" s="26">
        <v>10982665.189999999</v>
      </c>
      <c r="J3034" s="12">
        <f t="shared" si="95"/>
        <v>-10982665.189999999</v>
      </c>
      <c r="K3034" t="s">
        <v>1875</v>
      </c>
      <c r="L3034" t="s">
        <v>879</v>
      </c>
      <c r="M3034" t="s">
        <v>887</v>
      </c>
      <c r="N3034" t="str">
        <f t="shared" si="94"/>
        <v>R, A</v>
      </c>
    </row>
    <row r="3035" spans="1:14" x14ac:dyDescent="0.25">
      <c r="A3035" t="s">
        <v>11</v>
      </c>
      <c r="B3035" t="s">
        <v>12</v>
      </c>
      <c r="C3035" s="2">
        <v>2026</v>
      </c>
      <c r="D3035" t="s">
        <v>1745</v>
      </c>
      <c r="E3035" t="s">
        <v>1051</v>
      </c>
      <c r="F3035" t="s">
        <v>22</v>
      </c>
      <c r="G3035" t="s">
        <v>19</v>
      </c>
      <c r="H3035" t="s">
        <v>1197</v>
      </c>
      <c r="I3035" s="26">
        <v>-957896.42</v>
      </c>
      <c r="J3035" s="12">
        <f t="shared" si="95"/>
        <v>957896.42</v>
      </c>
      <c r="K3035" t="s">
        <v>1875</v>
      </c>
      <c r="L3035" t="s">
        <v>878</v>
      </c>
      <c r="M3035" t="s">
        <v>887</v>
      </c>
      <c r="N3035" t="str">
        <f t="shared" si="94"/>
        <v>E, A</v>
      </c>
    </row>
    <row r="3036" spans="1:14" x14ac:dyDescent="0.25">
      <c r="A3036" t="s">
        <v>11</v>
      </c>
      <c r="B3036" t="s">
        <v>861</v>
      </c>
      <c r="C3036" s="2">
        <v>2026</v>
      </c>
      <c r="D3036" t="s">
        <v>1801</v>
      </c>
      <c r="E3036" t="s">
        <v>1064</v>
      </c>
      <c r="F3036" t="s">
        <v>14</v>
      </c>
      <c r="G3036" t="s">
        <v>27</v>
      </c>
      <c r="H3036" t="s">
        <v>1711</v>
      </c>
      <c r="I3036" s="26">
        <v>0</v>
      </c>
      <c r="J3036" s="12">
        <f t="shared" si="95"/>
        <v>0</v>
      </c>
      <c r="K3036" t="s">
        <v>1875</v>
      </c>
      <c r="L3036" t="s">
        <v>879</v>
      </c>
      <c r="M3036" t="s">
        <v>888</v>
      </c>
      <c r="N3036" t="str">
        <f t="shared" si="94"/>
        <v>R, C</v>
      </c>
    </row>
    <row r="3037" spans="1:14" x14ac:dyDescent="0.25">
      <c r="A3037" t="s">
        <v>11</v>
      </c>
      <c r="B3037" t="s">
        <v>12</v>
      </c>
      <c r="C3037" s="2">
        <v>2026</v>
      </c>
      <c r="D3037" t="s">
        <v>1745</v>
      </c>
      <c r="E3037" t="s">
        <v>1058</v>
      </c>
      <c r="F3037" t="s">
        <v>14</v>
      </c>
      <c r="G3037" t="s">
        <v>19</v>
      </c>
      <c r="H3037" t="s">
        <v>1186</v>
      </c>
      <c r="I3037" s="26">
        <v>-32214.400000000001</v>
      </c>
      <c r="J3037" s="12">
        <f t="shared" si="95"/>
        <v>32214.400000000001</v>
      </c>
      <c r="K3037" t="s">
        <v>1875</v>
      </c>
      <c r="L3037" t="s">
        <v>879</v>
      </c>
      <c r="M3037" t="s">
        <v>888</v>
      </c>
      <c r="N3037" t="str">
        <f t="shared" si="94"/>
        <v>R, C</v>
      </c>
    </row>
    <row r="3038" spans="1:14" x14ac:dyDescent="0.25">
      <c r="A3038" t="s">
        <v>11</v>
      </c>
      <c r="B3038" t="s">
        <v>12</v>
      </c>
      <c r="C3038" s="2">
        <v>2026</v>
      </c>
      <c r="D3038" t="s">
        <v>1037</v>
      </c>
      <c r="E3038" t="s">
        <v>1058</v>
      </c>
      <c r="F3038" t="s">
        <v>22</v>
      </c>
      <c r="G3038" t="s">
        <v>19</v>
      </c>
      <c r="H3038" t="s">
        <v>1572</v>
      </c>
      <c r="I3038" s="26">
        <v>-200</v>
      </c>
      <c r="J3038" s="12">
        <f t="shared" si="95"/>
        <v>200</v>
      </c>
      <c r="K3038" t="s">
        <v>1875</v>
      </c>
      <c r="L3038" t="s">
        <v>879</v>
      </c>
      <c r="M3038" t="s">
        <v>888</v>
      </c>
      <c r="N3038" t="str">
        <f t="shared" si="94"/>
        <v>R, C</v>
      </c>
    </row>
    <row r="3039" spans="1:14" x14ac:dyDescent="0.25">
      <c r="A3039" t="s">
        <v>11</v>
      </c>
      <c r="B3039" t="s">
        <v>12</v>
      </c>
      <c r="C3039" s="2">
        <v>2026</v>
      </c>
      <c r="D3039" t="s">
        <v>1680</v>
      </c>
      <c r="E3039" t="s">
        <v>1066</v>
      </c>
      <c r="F3039" t="s">
        <v>14</v>
      </c>
      <c r="G3039" t="s">
        <v>172</v>
      </c>
      <c r="H3039" t="s">
        <v>1453</v>
      </c>
      <c r="I3039" s="26">
        <v>-77916.12</v>
      </c>
      <c r="J3039" s="12">
        <f t="shared" si="95"/>
        <v>77916.12</v>
      </c>
      <c r="K3039" t="s">
        <v>1875</v>
      </c>
      <c r="L3039" t="s">
        <v>879</v>
      </c>
      <c r="M3039" t="s">
        <v>888</v>
      </c>
      <c r="N3039" t="str">
        <f t="shared" si="94"/>
        <v>R, C</v>
      </c>
    </row>
    <row r="3040" spans="1:14" x14ac:dyDescent="0.25">
      <c r="A3040" t="s">
        <v>11</v>
      </c>
      <c r="B3040" t="s">
        <v>861</v>
      </c>
      <c r="C3040" s="2">
        <v>2026</v>
      </c>
      <c r="D3040" t="s">
        <v>1801</v>
      </c>
      <c r="E3040" t="s">
        <v>1080</v>
      </c>
      <c r="F3040" t="s">
        <v>18</v>
      </c>
      <c r="G3040" t="s">
        <v>15</v>
      </c>
      <c r="H3040" t="s">
        <v>1803</v>
      </c>
      <c r="I3040" s="26">
        <v>225393.89</v>
      </c>
      <c r="J3040" s="12">
        <f t="shared" si="95"/>
        <v>-225393.89</v>
      </c>
      <c r="K3040" t="s">
        <v>1875</v>
      </c>
      <c r="L3040" t="s">
        <v>879</v>
      </c>
      <c r="M3040" t="s">
        <v>888</v>
      </c>
      <c r="N3040" t="str">
        <f t="shared" si="94"/>
        <v>R, C</v>
      </c>
    </row>
    <row r="3041" spans="1:14" x14ac:dyDescent="0.25">
      <c r="A3041" t="s">
        <v>11</v>
      </c>
      <c r="B3041" t="s">
        <v>861</v>
      </c>
      <c r="C3041" s="2">
        <v>2026</v>
      </c>
      <c r="D3041" t="s">
        <v>1801</v>
      </c>
      <c r="E3041" t="s">
        <v>1058</v>
      </c>
      <c r="F3041" t="s">
        <v>14</v>
      </c>
      <c r="G3041" t="s">
        <v>19</v>
      </c>
      <c r="H3041" t="s">
        <v>1062</v>
      </c>
      <c r="I3041" s="26">
        <v>13169.33</v>
      </c>
      <c r="J3041" s="12">
        <f t="shared" si="95"/>
        <v>-13169.33</v>
      </c>
      <c r="K3041" t="s">
        <v>1875</v>
      </c>
      <c r="L3041" t="s">
        <v>879</v>
      </c>
      <c r="M3041" t="s">
        <v>887</v>
      </c>
      <c r="N3041" t="str">
        <f t="shared" si="94"/>
        <v>R, A</v>
      </c>
    </row>
    <row r="3042" spans="1:14" x14ac:dyDescent="0.25">
      <c r="A3042" t="s">
        <v>11</v>
      </c>
      <c r="B3042" t="s">
        <v>860</v>
      </c>
      <c r="C3042" s="2">
        <v>2026</v>
      </c>
      <c r="D3042" t="s">
        <v>1801</v>
      </c>
      <c r="E3042" t="s">
        <v>1080</v>
      </c>
      <c r="F3042" t="s">
        <v>22</v>
      </c>
      <c r="G3042" t="s">
        <v>15</v>
      </c>
      <c r="H3042" t="s">
        <v>1563</v>
      </c>
      <c r="I3042" s="26">
        <v>6795368.71</v>
      </c>
      <c r="J3042" s="12">
        <f t="shared" si="95"/>
        <v>-6795368.71</v>
      </c>
      <c r="K3042" t="s">
        <v>1875</v>
      </c>
      <c r="L3042" t="s">
        <v>879</v>
      </c>
      <c r="M3042" t="s">
        <v>888</v>
      </c>
      <c r="N3042" t="str">
        <f t="shared" si="94"/>
        <v>R, C</v>
      </c>
    </row>
    <row r="3043" spans="1:14" x14ac:dyDescent="0.25">
      <c r="A3043" t="s">
        <v>11</v>
      </c>
      <c r="B3043" t="s">
        <v>861</v>
      </c>
      <c r="C3043" s="2">
        <v>2026</v>
      </c>
      <c r="D3043" t="s">
        <v>1037</v>
      </c>
      <c r="E3043" t="s">
        <v>1138</v>
      </c>
      <c r="F3043" t="s">
        <v>16</v>
      </c>
      <c r="G3043" t="s">
        <v>365</v>
      </c>
      <c r="H3043" t="s">
        <v>1115</v>
      </c>
      <c r="I3043" s="26">
        <v>820</v>
      </c>
      <c r="J3043" s="12">
        <f t="shared" si="95"/>
        <v>-820</v>
      </c>
      <c r="K3043" t="s">
        <v>1875</v>
      </c>
      <c r="L3043" t="s">
        <v>879</v>
      </c>
      <c r="M3043" t="s">
        <v>888</v>
      </c>
      <c r="N3043" t="str">
        <f t="shared" si="94"/>
        <v>R, C</v>
      </c>
    </row>
    <row r="3044" spans="1:14" x14ac:dyDescent="0.25">
      <c r="A3044" t="s">
        <v>11</v>
      </c>
      <c r="B3044" t="s">
        <v>861</v>
      </c>
      <c r="C3044" s="2">
        <v>2026</v>
      </c>
      <c r="D3044" t="s">
        <v>1801</v>
      </c>
      <c r="E3044" t="s">
        <v>1092</v>
      </c>
      <c r="F3044" t="s">
        <v>24</v>
      </c>
      <c r="G3044" t="s">
        <v>27</v>
      </c>
      <c r="H3044" t="s">
        <v>1787</v>
      </c>
      <c r="I3044" s="26">
        <v>235837</v>
      </c>
      <c r="J3044" s="12">
        <f t="shared" si="95"/>
        <v>-235837</v>
      </c>
      <c r="K3044" t="s">
        <v>1875</v>
      </c>
      <c r="L3044" t="s">
        <v>879</v>
      </c>
      <c r="M3044" t="s">
        <v>888</v>
      </c>
      <c r="N3044" t="str">
        <f t="shared" si="94"/>
        <v>R, C</v>
      </c>
    </row>
    <row r="3045" spans="1:14" x14ac:dyDescent="0.25">
      <c r="A3045" t="s">
        <v>11</v>
      </c>
      <c r="B3045" t="s">
        <v>860</v>
      </c>
      <c r="C3045" s="2">
        <v>2026</v>
      </c>
      <c r="D3045" t="s">
        <v>1801</v>
      </c>
      <c r="E3045" t="s">
        <v>1051</v>
      </c>
      <c r="F3045" t="s">
        <v>14</v>
      </c>
      <c r="G3045" t="s">
        <v>19</v>
      </c>
      <c r="H3045" t="s">
        <v>1282</v>
      </c>
      <c r="I3045" s="26">
        <v>1790533.12</v>
      </c>
      <c r="J3045" s="12">
        <f t="shared" si="95"/>
        <v>-1790533.12</v>
      </c>
      <c r="K3045" t="s">
        <v>1875</v>
      </c>
      <c r="L3045" t="s">
        <v>879</v>
      </c>
      <c r="M3045" t="s">
        <v>888</v>
      </c>
      <c r="N3045" t="str">
        <f t="shared" si="94"/>
        <v>R, C</v>
      </c>
    </row>
    <row r="3046" spans="1:14" x14ac:dyDescent="0.25">
      <c r="A3046" t="s">
        <v>11</v>
      </c>
      <c r="B3046" t="s">
        <v>861</v>
      </c>
      <c r="C3046" s="2">
        <v>2026</v>
      </c>
      <c r="D3046" t="s">
        <v>1801</v>
      </c>
      <c r="E3046" t="s">
        <v>1064</v>
      </c>
      <c r="F3046" t="s">
        <v>22</v>
      </c>
      <c r="G3046" t="s">
        <v>19</v>
      </c>
      <c r="H3046" t="s">
        <v>1541</v>
      </c>
      <c r="I3046" s="26">
        <v>450000</v>
      </c>
      <c r="J3046" s="12">
        <f t="shared" si="95"/>
        <v>-450000</v>
      </c>
      <c r="K3046" t="s">
        <v>1875</v>
      </c>
      <c r="L3046" t="s">
        <v>878</v>
      </c>
      <c r="M3046" t="s">
        <v>887</v>
      </c>
      <c r="N3046" t="str">
        <f t="shared" si="94"/>
        <v>E, A</v>
      </c>
    </row>
    <row r="3047" spans="1:14" x14ac:dyDescent="0.25">
      <c r="A3047" t="s">
        <v>11</v>
      </c>
      <c r="B3047" t="s">
        <v>12</v>
      </c>
      <c r="C3047" s="2">
        <v>2026</v>
      </c>
      <c r="D3047" t="s">
        <v>1801</v>
      </c>
      <c r="E3047" t="s">
        <v>1066</v>
      </c>
      <c r="F3047" t="s">
        <v>14</v>
      </c>
      <c r="G3047" t="s">
        <v>19</v>
      </c>
      <c r="H3047" t="s">
        <v>1093</v>
      </c>
      <c r="I3047" s="26">
        <v>-10200</v>
      </c>
      <c r="J3047" s="12">
        <f t="shared" si="95"/>
        <v>10200</v>
      </c>
      <c r="K3047" t="s">
        <v>1875</v>
      </c>
      <c r="L3047" t="s">
        <v>879</v>
      </c>
      <c r="M3047" t="s">
        <v>887</v>
      </c>
      <c r="N3047" t="str">
        <f t="shared" si="94"/>
        <v>R, A</v>
      </c>
    </row>
    <row r="3048" spans="1:14" x14ac:dyDescent="0.25">
      <c r="A3048" t="s">
        <v>11</v>
      </c>
      <c r="B3048" t="s">
        <v>860</v>
      </c>
      <c r="C3048" s="2">
        <v>2026</v>
      </c>
      <c r="D3048" t="s">
        <v>1801</v>
      </c>
      <c r="E3048" t="s">
        <v>1051</v>
      </c>
      <c r="F3048" t="s">
        <v>22</v>
      </c>
      <c r="G3048" t="s">
        <v>19</v>
      </c>
      <c r="H3048" t="s">
        <v>1557</v>
      </c>
      <c r="I3048" s="26">
        <v>3965240.3</v>
      </c>
      <c r="J3048" s="12">
        <f t="shared" si="95"/>
        <v>-3965240.3</v>
      </c>
      <c r="K3048" t="s">
        <v>1875</v>
      </c>
      <c r="L3048" t="s">
        <v>879</v>
      </c>
      <c r="M3048" t="s">
        <v>888</v>
      </c>
      <c r="N3048" t="str">
        <f t="shared" si="94"/>
        <v>R, C</v>
      </c>
    </row>
    <row r="3049" spans="1:14" x14ac:dyDescent="0.25">
      <c r="A3049" t="s">
        <v>11</v>
      </c>
      <c r="B3049" t="s">
        <v>12</v>
      </c>
      <c r="C3049" s="2">
        <v>2026</v>
      </c>
      <c r="D3049" t="s">
        <v>1801</v>
      </c>
      <c r="E3049" t="s">
        <v>1053</v>
      </c>
      <c r="F3049" t="s">
        <v>16</v>
      </c>
      <c r="G3049" t="s">
        <v>19</v>
      </c>
      <c r="H3049" t="s">
        <v>1568</v>
      </c>
      <c r="I3049" s="26">
        <v>0</v>
      </c>
      <c r="J3049" s="12">
        <f t="shared" si="95"/>
        <v>0</v>
      </c>
      <c r="K3049" t="s">
        <v>1875</v>
      </c>
      <c r="L3049" t="s">
        <v>879</v>
      </c>
      <c r="M3049" t="s">
        <v>887</v>
      </c>
      <c r="N3049" t="str">
        <f t="shared" si="94"/>
        <v>R, A</v>
      </c>
    </row>
    <row r="3050" spans="1:14" x14ac:dyDescent="0.25">
      <c r="A3050" t="s">
        <v>11</v>
      </c>
      <c r="B3050" t="s">
        <v>860</v>
      </c>
      <c r="C3050" s="2">
        <v>2027</v>
      </c>
      <c r="D3050" t="s">
        <v>1801</v>
      </c>
      <c r="E3050" t="s">
        <v>1066</v>
      </c>
      <c r="F3050" t="s">
        <v>14</v>
      </c>
      <c r="G3050" t="s">
        <v>173</v>
      </c>
      <c r="H3050" t="s">
        <v>1346</v>
      </c>
      <c r="I3050" s="26">
        <v>42073</v>
      </c>
      <c r="J3050" s="12">
        <f t="shared" si="95"/>
        <v>-42073</v>
      </c>
      <c r="K3050" t="s">
        <v>1875</v>
      </c>
      <c r="L3050" t="s">
        <v>878</v>
      </c>
      <c r="M3050" t="s">
        <v>887</v>
      </c>
      <c r="N3050" t="str">
        <f t="shared" si="94"/>
        <v>E, A</v>
      </c>
    </row>
    <row r="3051" spans="1:14" x14ac:dyDescent="0.25">
      <c r="A3051" t="s">
        <v>11</v>
      </c>
      <c r="B3051" t="s">
        <v>861</v>
      </c>
      <c r="C3051" s="2">
        <v>2026</v>
      </c>
      <c r="D3051" t="s">
        <v>1801</v>
      </c>
      <c r="E3051" t="s">
        <v>1066</v>
      </c>
      <c r="F3051" t="s">
        <v>20</v>
      </c>
      <c r="G3051" t="s">
        <v>173</v>
      </c>
      <c r="H3051" t="s">
        <v>1529</v>
      </c>
      <c r="I3051" s="26">
        <v>6449.75</v>
      </c>
      <c r="J3051" s="12">
        <f t="shared" si="95"/>
        <v>-6449.75</v>
      </c>
      <c r="K3051" t="s">
        <v>1875</v>
      </c>
      <c r="L3051" t="s">
        <v>878</v>
      </c>
      <c r="M3051" t="s">
        <v>887</v>
      </c>
      <c r="N3051" t="str">
        <f t="shared" si="94"/>
        <v>E, A</v>
      </c>
    </row>
    <row r="3052" spans="1:14" x14ac:dyDescent="0.25">
      <c r="A3052" t="s">
        <v>11</v>
      </c>
      <c r="B3052" t="s">
        <v>12</v>
      </c>
      <c r="C3052" s="2">
        <v>2026</v>
      </c>
      <c r="D3052" t="s">
        <v>1801</v>
      </c>
      <c r="E3052" t="s">
        <v>1053</v>
      </c>
      <c r="F3052" t="s">
        <v>20</v>
      </c>
      <c r="G3052" t="s">
        <v>19</v>
      </c>
      <c r="H3052" t="s">
        <v>1618</v>
      </c>
      <c r="I3052" s="26">
        <v>-7284.98</v>
      </c>
      <c r="J3052" s="12">
        <f t="shared" si="95"/>
        <v>7284.98</v>
      </c>
      <c r="K3052" t="s">
        <v>1875</v>
      </c>
      <c r="L3052" t="s">
        <v>879</v>
      </c>
      <c r="M3052" t="s">
        <v>888</v>
      </c>
      <c r="N3052" t="str">
        <f t="shared" si="94"/>
        <v>R, C</v>
      </c>
    </row>
    <row r="3053" spans="1:14" x14ac:dyDescent="0.25">
      <c r="A3053" t="s">
        <v>11</v>
      </c>
      <c r="B3053" t="s">
        <v>862</v>
      </c>
      <c r="C3053" s="2">
        <v>2027</v>
      </c>
      <c r="D3053" t="s">
        <v>1801</v>
      </c>
      <c r="E3053" t="s">
        <v>1092</v>
      </c>
      <c r="F3053" t="s">
        <v>14</v>
      </c>
      <c r="G3053" t="s">
        <v>19</v>
      </c>
      <c r="H3053" t="s">
        <v>1207</v>
      </c>
      <c r="I3053" s="26">
        <v>0.02</v>
      </c>
      <c r="J3053" s="12">
        <f t="shared" si="95"/>
        <v>-0.02</v>
      </c>
      <c r="K3053" t="s">
        <v>1875</v>
      </c>
      <c r="L3053" t="s">
        <v>879</v>
      </c>
      <c r="M3053" t="s">
        <v>887</v>
      </c>
      <c r="N3053" t="str">
        <f t="shared" si="94"/>
        <v>R, A</v>
      </c>
    </row>
    <row r="3054" spans="1:14" x14ac:dyDescent="0.25">
      <c r="A3054" t="s">
        <v>11</v>
      </c>
      <c r="B3054" t="s">
        <v>861</v>
      </c>
      <c r="C3054" s="2">
        <v>2026</v>
      </c>
      <c r="D3054" t="s">
        <v>1745</v>
      </c>
      <c r="E3054" t="s">
        <v>1051</v>
      </c>
      <c r="F3054" t="s">
        <v>14</v>
      </c>
      <c r="G3054" t="s">
        <v>19</v>
      </c>
      <c r="H3054" t="s">
        <v>1278</v>
      </c>
      <c r="I3054" s="26">
        <v>0</v>
      </c>
      <c r="J3054" s="12">
        <f t="shared" si="95"/>
        <v>0</v>
      </c>
      <c r="K3054" t="s">
        <v>1875</v>
      </c>
      <c r="L3054" t="s">
        <v>879</v>
      </c>
      <c r="M3054" t="s">
        <v>887</v>
      </c>
      <c r="N3054" t="str">
        <f t="shared" si="94"/>
        <v>R, A</v>
      </c>
    </row>
    <row r="3055" spans="1:14" x14ac:dyDescent="0.25">
      <c r="A3055" t="s">
        <v>11</v>
      </c>
      <c r="B3055" t="s">
        <v>860</v>
      </c>
      <c r="C3055" s="2">
        <v>2026</v>
      </c>
      <c r="D3055" t="s">
        <v>1801</v>
      </c>
      <c r="E3055" t="s">
        <v>1051</v>
      </c>
      <c r="F3055" t="s">
        <v>22</v>
      </c>
      <c r="G3055" t="s">
        <v>19</v>
      </c>
      <c r="H3055" t="s">
        <v>1217</v>
      </c>
      <c r="I3055" s="26">
        <v>206905</v>
      </c>
      <c r="J3055" s="12">
        <f t="shared" si="95"/>
        <v>-206905</v>
      </c>
      <c r="K3055" t="s">
        <v>1875</v>
      </c>
      <c r="L3055" t="s">
        <v>878</v>
      </c>
      <c r="M3055" t="s">
        <v>887</v>
      </c>
      <c r="N3055" t="str">
        <f t="shared" si="94"/>
        <v>E, A</v>
      </c>
    </row>
    <row r="3056" spans="1:14" x14ac:dyDescent="0.25">
      <c r="A3056" t="s">
        <v>11</v>
      </c>
      <c r="B3056" t="s">
        <v>12</v>
      </c>
      <c r="C3056" s="2">
        <v>2026</v>
      </c>
      <c r="D3056" t="s">
        <v>1801</v>
      </c>
      <c r="E3056" t="s">
        <v>1080</v>
      </c>
      <c r="F3056" t="s">
        <v>22</v>
      </c>
      <c r="G3056" t="s">
        <v>15</v>
      </c>
      <c r="H3056" t="s">
        <v>1173</v>
      </c>
      <c r="I3056" s="26">
        <v>0</v>
      </c>
      <c r="J3056" s="12">
        <f t="shared" si="95"/>
        <v>0</v>
      </c>
      <c r="K3056" t="s">
        <v>1875</v>
      </c>
      <c r="L3056" t="s">
        <v>879</v>
      </c>
      <c r="M3056" t="s">
        <v>888</v>
      </c>
      <c r="N3056" t="str">
        <f t="shared" si="94"/>
        <v>R, C</v>
      </c>
    </row>
    <row r="3057" spans="1:14" x14ac:dyDescent="0.25">
      <c r="A3057" t="s">
        <v>11</v>
      </c>
      <c r="B3057" t="s">
        <v>12</v>
      </c>
      <c r="C3057" s="2">
        <v>2026</v>
      </c>
      <c r="D3057" t="s">
        <v>1801</v>
      </c>
      <c r="E3057" t="s">
        <v>1080</v>
      </c>
      <c r="F3057" t="s">
        <v>16</v>
      </c>
      <c r="G3057" t="s">
        <v>15</v>
      </c>
      <c r="H3057" t="s">
        <v>1230</v>
      </c>
      <c r="I3057" s="26">
        <v>-1095615.1399999999</v>
      </c>
      <c r="J3057" s="12">
        <f t="shared" si="95"/>
        <v>1095615.1399999999</v>
      </c>
      <c r="K3057" t="s">
        <v>1875</v>
      </c>
      <c r="L3057" t="s">
        <v>879</v>
      </c>
      <c r="M3057" t="s">
        <v>888</v>
      </c>
      <c r="N3057" t="str">
        <f t="shared" si="94"/>
        <v>R, C</v>
      </c>
    </row>
    <row r="3058" spans="1:14" x14ac:dyDescent="0.25">
      <c r="A3058" t="s">
        <v>11</v>
      </c>
      <c r="B3058" t="s">
        <v>12</v>
      </c>
      <c r="C3058" s="2">
        <v>2026</v>
      </c>
      <c r="D3058" t="s">
        <v>1801</v>
      </c>
      <c r="E3058" t="s">
        <v>1195</v>
      </c>
      <c r="F3058" t="s">
        <v>14</v>
      </c>
      <c r="G3058" t="s">
        <v>19</v>
      </c>
      <c r="H3058" t="s">
        <v>1056</v>
      </c>
      <c r="I3058" s="26">
        <v>-301976.02</v>
      </c>
      <c r="J3058" s="12">
        <f t="shared" si="95"/>
        <v>301976.02</v>
      </c>
      <c r="K3058" t="s">
        <v>1875</v>
      </c>
      <c r="L3058" t="s">
        <v>879</v>
      </c>
      <c r="M3058" t="s">
        <v>888</v>
      </c>
      <c r="N3058" t="str">
        <f t="shared" si="94"/>
        <v>R, C</v>
      </c>
    </row>
    <row r="3059" spans="1:14" x14ac:dyDescent="0.25">
      <c r="A3059" t="s">
        <v>11</v>
      </c>
      <c r="B3059" t="s">
        <v>12</v>
      </c>
      <c r="C3059" s="2">
        <v>2026</v>
      </c>
      <c r="D3059" t="s">
        <v>1801</v>
      </c>
      <c r="E3059" t="s">
        <v>1161</v>
      </c>
      <c r="F3059" t="s">
        <v>21</v>
      </c>
      <c r="G3059" t="s">
        <v>19</v>
      </c>
      <c r="H3059" t="s">
        <v>1109</v>
      </c>
      <c r="I3059" s="26">
        <v>-53300</v>
      </c>
      <c r="J3059" s="12">
        <f t="shared" si="95"/>
        <v>53300</v>
      </c>
      <c r="K3059" t="s">
        <v>1875</v>
      </c>
      <c r="L3059" t="s">
        <v>879</v>
      </c>
      <c r="M3059" t="s">
        <v>888</v>
      </c>
      <c r="N3059" t="str">
        <f t="shared" si="94"/>
        <v>R, C</v>
      </c>
    </row>
    <row r="3060" spans="1:14" x14ac:dyDescent="0.25">
      <c r="A3060" t="s">
        <v>11</v>
      </c>
      <c r="B3060" t="s">
        <v>12</v>
      </c>
      <c r="C3060" s="2">
        <v>2026</v>
      </c>
      <c r="D3060" t="s">
        <v>1801</v>
      </c>
      <c r="E3060" t="s">
        <v>1080</v>
      </c>
      <c r="F3060" t="s">
        <v>18</v>
      </c>
      <c r="G3060" t="s">
        <v>15</v>
      </c>
      <c r="H3060" t="s">
        <v>1181</v>
      </c>
      <c r="I3060" s="26">
        <v>-51100</v>
      </c>
      <c r="J3060" s="12">
        <f t="shared" si="95"/>
        <v>51100</v>
      </c>
      <c r="K3060" t="s">
        <v>1875</v>
      </c>
      <c r="L3060" t="s">
        <v>878</v>
      </c>
      <c r="M3060" t="s">
        <v>887</v>
      </c>
      <c r="N3060" t="str">
        <f t="shared" si="94"/>
        <v>E, A</v>
      </c>
    </row>
    <row r="3061" spans="1:14" x14ac:dyDescent="0.25">
      <c r="A3061" t="s">
        <v>11</v>
      </c>
      <c r="B3061" t="s">
        <v>12</v>
      </c>
      <c r="C3061" s="2">
        <v>2026</v>
      </c>
      <c r="D3061" t="s">
        <v>1801</v>
      </c>
      <c r="E3061" t="s">
        <v>1158</v>
      </c>
      <c r="F3061" t="s">
        <v>24</v>
      </c>
      <c r="G3061" t="s">
        <v>27</v>
      </c>
      <c r="H3061" t="s">
        <v>296</v>
      </c>
      <c r="I3061" s="26">
        <v>0</v>
      </c>
      <c r="J3061" s="12">
        <f t="shared" si="95"/>
        <v>0</v>
      </c>
      <c r="K3061" t="s">
        <v>1875</v>
      </c>
      <c r="L3061" t="s">
        <v>879</v>
      </c>
      <c r="M3061" t="s">
        <v>888</v>
      </c>
      <c r="N3061" t="str">
        <f t="shared" si="94"/>
        <v>R, C</v>
      </c>
    </row>
    <row r="3062" spans="1:14" x14ac:dyDescent="0.25">
      <c r="A3062" t="s">
        <v>11</v>
      </c>
      <c r="B3062" t="s">
        <v>12</v>
      </c>
      <c r="C3062" s="2">
        <v>2026</v>
      </c>
      <c r="D3062" t="s">
        <v>1801</v>
      </c>
      <c r="E3062" t="s">
        <v>1051</v>
      </c>
      <c r="F3062" t="s">
        <v>21</v>
      </c>
      <c r="G3062" t="s">
        <v>19</v>
      </c>
      <c r="H3062" t="s">
        <v>1176</v>
      </c>
      <c r="I3062" s="26">
        <v>-325877</v>
      </c>
      <c r="J3062" s="12">
        <f t="shared" si="95"/>
        <v>325877</v>
      </c>
      <c r="K3062" t="s">
        <v>1875</v>
      </c>
      <c r="L3062" t="s">
        <v>879</v>
      </c>
      <c r="M3062" t="s">
        <v>888</v>
      </c>
      <c r="N3062" t="str">
        <f t="shared" si="94"/>
        <v>R, C</v>
      </c>
    </row>
    <row r="3063" spans="1:14" x14ac:dyDescent="0.25">
      <c r="A3063" t="s">
        <v>11</v>
      </c>
      <c r="B3063" t="s">
        <v>12</v>
      </c>
      <c r="C3063" s="2">
        <v>2026</v>
      </c>
      <c r="D3063" t="s">
        <v>1801</v>
      </c>
      <c r="E3063" t="s">
        <v>1066</v>
      </c>
      <c r="F3063" t="s">
        <v>24</v>
      </c>
      <c r="G3063" t="s">
        <v>27</v>
      </c>
      <c r="H3063" t="s">
        <v>185</v>
      </c>
      <c r="I3063" s="26">
        <v>0</v>
      </c>
      <c r="J3063" s="12">
        <f t="shared" si="95"/>
        <v>0</v>
      </c>
      <c r="K3063" t="s">
        <v>1875</v>
      </c>
      <c r="L3063" t="s">
        <v>879</v>
      </c>
      <c r="M3063" t="s">
        <v>888</v>
      </c>
      <c r="N3063" t="str">
        <f t="shared" si="94"/>
        <v>R, C</v>
      </c>
    </row>
    <row r="3064" spans="1:14" x14ac:dyDescent="0.25">
      <c r="A3064" t="s">
        <v>11</v>
      </c>
      <c r="B3064" t="s">
        <v>12</v>
      </c>
      <c r="C3064" s="2">
        <v>2026</v>
      </c>
      <c r="D3064" t="s">
        <v>1801</v>
      </c>
      <c r="E3064" t="s">
        <v>1047</v>
      </c>
      <c r="F3064" t="s">
        <v>22</v>
      </c>
      <c r="G3064" t="s">
        <v>19</v>
      </c>
      <c r="H3064" t="s">
        <v>1530</v>
      </c>
      <c r="I3064" s="26">
        <v>-56995489.43</v>
      </c>
      <c r="J3064" s="12">
        <f t="shared" si="95"/>
        <v>56995489.43</v>
      </c>
      <c r="K3064" t="s">
        <v>1875</v>
      </c>
      <c r="L3064" t="s">
        <v>878</v>
      </c>
      <c r="M3064" t="s">
        <v>886</v>
      </c>
      <c r="N3064" t="str">
        <f t="shared" si="94"/>
        <v>E, B</v>
      </c>
    </row>
    <row r="3065" spans="1:14" x14ac:dyDescent="0.25">
      <c r="A3065" t="s">
        <v>11</v>
      </c>
      <c r="B3065" t="s">
        <v>12</v>
      </c>
      <c r="C3065" s="2">
        <v>2026</v>
      </c>
      <c r="D3065" t="s">
        <v>1801</v>
      </c>
      <c r="E3065" t="s">
        <v>1066</v>
      </c>
      <c r="F3065" t="s">
        <v>24</v>
      </c>
      <c r="G3065" t="s">
        <v>27</v>
      </c>
      <c r="H3065" t="s">
        <v>525</v>
      </c>
      <c r="I3065" s="26">
        <v>0</v>
      </c>
      <c r="J3065" s="12">
        <f t="shared" si="95"/>
        <v>0</v>
      </c>
      <c r="K3065" t="s">
        <v>1875</v>
      </c>
      <c r="L3065" t="s">
        <v>879</v>
      </c>
      <c r="M3065" t="s">
        <v>888</v>
      </c>
      <c r="N3065" t="str">
        <f t="shared" si="94"/>
        <v>R, C</v>
      </c>
    </row>
    <row r="3066" spans="1:14" x14ac:dyDescent="0.25">
      <c r="A3066" t="s">
        <v>11</v>
      </c>
      <c r="B3066" t="s">
        <v>12</v>
      </c>
      <c r="C3066" s="2">
        <v>2026</v>
      </c>
      <c r="D3066" t="s">
        <v>1801</v>
      </c>
      <c r="E3066" t="s">
        <v>1332</v>
      </c>
      <c r="F3066" t="s">
        <v>22</v>
      </c>
      <c r="G3066" t="s">
        <v>19</v>
      </c>
      <c r="H3066" t="s">
        <v>1133</v>
      </c>
      <c r="I3066" s="26">
        <v>-1100000</v>
      </c>
      <c r="J3066" s="12">
        <f t="shared" si="95"/>
        <v>1100000</v>
      </c>
      <c r="K3066" t="s">
        <v>1875</v>
      </c>
      <c r="L3066" t="s">
        <v>878</v>
      </c>
      <c r="M3066" t="s">
        <v>889</v>
      </c>
      <c r="N3066" t="str">
        <f t="shared" si="94"/>
        <v>E, S</v>
      </c>
    </row>
    <row r="3067" spans="1:14" x14ac:dyDescent="0.25">
      <c r="A3067" t="s">
        <v>11</v>
      </c>
      <c r="B3067" t="s">
        <v>12</v>
      </c>
      <c r="C3067" s="2">
        <v>2026</v>
      </c>
      <c r="D3067" t="s">
        <v>1801</v>
      </c>
      <c r="E3067" t="s">
        <v>1206</v>
      </c>
      <c r="F3067" t="s">
        <v>21</v>
      </c>
      <c r="G3067" t="s">
        <v>19</v>
      </c>
      <c r="H3067" t="s">
        <v>1207</v>
      </c>
      <c r="I3067" s="26">
        <v>0</v>
      </c>
      <c r="J3067" s="12">
        <f t="shared" si="95"/>
        <v>0</v>
      </c>
      <c r="K3067" t="s">
        <v>1875</v>
      </c>
      <c r="L3067" t="s">
        <v>879</v>
      </c>
      <c r="M3067" t="s">
        <v>888</v>
      </c>
      <c r="N3067" t="str">
        <f t="shared" si="94"/>
        <v>R, C</v>
      </c>
    </row>
    <row r="3068" spans="1:14" x14ac:dyDescent="0.25">
      <c r="A3068" t="s">
        <v>11</v>
      </c>
      <c r="B3068" t="s">
        <v>12</v>
      </c>
      <c r="C3068" s="2">
        <v>2026</v>
      </c>
      <c r="D3068" t="s">
        <v>1801</v>
      </c>
      <c r="E3068" t="s">
        <v>1160</v>
      </c>
      <c r="F3068" t="s">
        <v>14</v>
      </c>
      <c r="G3068" t="s">
        <v>19</v>
      </c>
      <c r="H3068" t="s">
        <v>1048</v>
      </c>
      <c r="I3068" s="26">
        <v>-50500</v>
      </c>
      <c r="J3068" s="12">
        <f t="shared" si="95"/>
        <v>50500</v>
      </c>
      <c r="K3068" t="s">
        <v>1875</v>
      </c>
      <c r="L3068" t="s">
        <v>879</v>
      </c>
      <c r="M3068" t="s">
        <v>887</v>
      </c>
      <c r="N3068" t="str">
        <f t="shared" si="94"/>
        <v>R, A</v>
      </c>
    </row>
    <row r="3069" spans="1:14" x14ac:dyDescent="0.25">
      <c r="A3069" t="s">
        <v>11</v>
      </c>
      <c r="B3069" t="s">
        <v>12</v>
      </c>
      <c r="C3069" s="2">
        <v>2026</v>
      </c>
      <c r="D3069" t="s">
        <v>1801</v>
      </c>
      <c r="E3069" t="s">
        <v>1160</v>
      </c>
      <c r="F3069" t="s">
        <v>22</v>
      </c>
      <c r="G3069" t="s">
        <v>642</v>
      </c>
      <c r="H3069" t="s">
        <v>1207</v>
      </c>
      <c r="I3069" s="26">
        <v>-60000</v>
      </c>
      <c r="J3069" s="12">
        <f t="shared" si="95"/>
        <v>60000</v>
      </c>
      <c r="K3069" t="s">
        <v>1875</v>
      </c>
      <c r="L3069" t="s">
        <v>879</v>
      </c>
      <c r="M3069" t="s">
        <v>888</v>
      </c>
      <c r="N3069" t="str">
        <f t="shared" si="94"/>
        <v>R, C</v>
      </c>
    </row>
    <row r="3070" spans="1:14" x14ac:dyDescent="0.25">
      <c r="A3070" t="s">
        <v>11</v>
      </c>
      <c r="B3070" t="s">
        <v>12</v>
      </c>
      <c r="C3070" s="2">
        <v>2026</v>
      </c>
      <c r="D3070" t="s">
        <v>1801</v>
      </c>
      <c r="E3070" t="s">
        <v>1092</v>
      </c>
      <c r="F3070" t="s">
        <v>24</v>
      </c>
      <c r="G3070" t="s">
        <v>25</v>
      </c>
      <c r="H3070" t="s">
        <v>252</v>
      </c>
      <c r="I3070" s="26">
        <v>0</v>
      </c>
      <c r="J3070" s="12">
        <f t="shared" si="95"/>
        <v>0</v>
      </c>
      <c r="K3070" t="s">
        <v>1875</v>
      </c>
      <c r="L3070" t="s">
        <v>879</v>
      </c>
      <c r="M3070" t="s">
        <v>888</v>
      </c>
      <c r="N3070" t="str">
        <f t="shared" si="94"/>
        <v>R, C</v>
      </c>
    </row>
    <row r="3071" spans="1:14" x14ac:dyDescent="0.25">
      <c r="A3071" t="s">
        <v>11</v>
      </c>
      <c r="B3071" t="s">
        <v>12</v>
      </c>
      <c r="C3071" s="2">
        <v>2026</v>
      </c>
      <c r="D3071" t="s">
        <v>1801</v>
      </c>
      <c r="E3071" t="s">
        <v>1047</v>
      </c>
      <c r="F3071" t="s">
        <v>24</v>
      </c>
      <c r="G3071" t="s">
        <v>27</v>
      </c>
      <c r="H3071" t="s">
        <v>469</v>
      </c>
      <c r="I3071" s="26">
        <v>0</v>
      </c>
      <c r="J3071" s="12">
        <f t="shared" si="95"/>
        <v>0</v>
      </c>
      <c r="K3071" t="s">
        <v>1875</v>
      </c>
      <c r="L3071" t="s">
        <v>879</v>
      </c>
      <c r="M3071" t="s">
        <v>888</v>
      </c>
      <c r="N3071" t="str">
        <f t="shared" si="94"/>
        <v>R, C</v>
      </c>
    </row>
    <row r="3072" spans="1:14" x14ac:dyDescent="0.25">
      <c r="A3072" t="s">
        <v>11</v>
      </c>
      <c r="B3072" t="s">
        <v>862</v>
      </c>
      <c r="C3072" s="2">
        <v>2026</v>
      </c>
      <c r="D3072" t="s">
        <v>1801</v>
      </c>
      <c r="E3072" t="s">
        <v>1156</v>
      </c>
      <c r="F3072" t="s">
        <v>14</v>
      </c>
      <c r="G3072" t="s">
        <v>173</v>
      </c>
      <c r="H3072" t="s">
        <v>1121</v>
      </c>
      <c r="I3072" s="26">
        <v>0</v>
      </c>
      <c r="J3072" s="12">
        <f t="shared" si="95"/>
        <v>0</v>
      </c>
      <c r="K3072" t="s">
        <v>1875</v>
      </c>
      <c r="L3072" t="s">
        <v>878</v>
      </c>
      <c r="M3072" t="s">
        <v>887</v>
      </c>
      <c r="N3072" t="str">
        <f t="shared" si="94"/>
        <v>E, A</v>
      </c>
    </row>
    <row r="3073" spans="1:14" x14ac:dyDescent="0.25">
      <c r="A3073" t="s">
        <v>11</v>
      </c>
      <c r="B3073" t="s">
        <v>860</v>
      </c>
      <c r="C3073" s="2">
        <v>2026</v>
      </c>
      <c r="D3073" t="s">
        <v>1801</v>
      </c>
      <c r="E3073" t="s">
        <v>1077</v>
      </c>
      <c r="F3073" t="s">
        <v>14</v>
      </c>
      <c r="G3073" t="s">
        <v>19</v>
      </c>
      <c r="H3073" t="s">
        <v>1180</v>
      </c>
      <c r="I3073" s="26">
        <v>-24868.2</v>
      </c>
      <c r="J3073" s="12">
        <f t="shared" si="95"/>
        <v>24868.2</v>
      </c>
      <c r="K3073" t="s">
        <v>1875</v>
      </c>
      <c r="L3073" t="s">
        <v>879</v>
      </c>
      <c r="M3073" t="s">
        <v>887</v>
      </c>
      <c r="N3073" t="str">
        <f t="shared" si="94"/>
        <v>R, A</v>
      </c>
    </row>
    <row r="3074" spans="1:14" x14ac:dyDescent="0.25">
      <c r="A3074" t="s">
        <v>11</v>
      </c>
      <c r="B3074" t="s">
        <v>861</v>
      </c>
      <c r="C3074" s="2">
        <v>2026</v>
      </c>
      <c r="D3074" t="s">
        <v>1801</v>
      </c>
      <c r="E3074" t="s">
        <v>1058</v>
      </c>
      <c r="F3074" t="s">
        <v>22</v>
      </c>
      <c r="G3074" t="s">
        <v>19</v>
      </c>
      <c r="H3074" t="s">
        <v>1572</v>
      </c>
      <c r="I3074" s="26">
        <v>25764095.98</v>
      </c>
      <c r="J3074" s="12">
        <f t="shared" si="95"/>
        <v>-25764095.98</v>
      </c>
      <c r="K3074" t="s">
        <v>1875</v>
      </c>
      <c r="L3074" t="s">
        <v>879</v>
      </c>
      <c r="M3074" t="s">
        <v>888</v>
      </c>
      <c r="N3074" t="str">
        <f t="shared" si="94"/>
        <v>R, C</v>
      </c>
    </row>
    <row r="3075" spans="1:14" x14ac:dyDescent="0.25">
      <c r="A3075" t="s">
        <v>11</v>
      </c>
      <c r="B3075" t="s">
        <v>860</v>
      </c>
      <c r="C3075" s="2">
        <v>2027</v>
      </c>
      <c r="D3075" t="s">
        <v>1680</v>
      </c>
      <c r="E3075" t="s">
        <v>1053</v>
      </c>
      <c r="F3075" t="s">
        <v>14</v>
      </c>
      <c r="G3075" t="s">
        <v>399</v>
      </c>
      <c r="H3075" t="s">
        <v>1139</v>
      </c>
      <c r="I3075" s="26">
        <v>0</v>
      </c>
      <c r="J3075" s="12">
        <f t="shared" si="95"/>
        <v>0</v>
      </c>
      <c r="K3075" t="s">
        <v>1875</v>
      </c>
      <c r="L3075" t="s">
        <v>878</v>
      </c>
      <c r="M3075" t="s">
        <v>887</v>
      </c>
      <c r="N3075" t="str">
        <f t="shared" ref="N3075:N3138" si="96">L3075&amp;", "&amp;M3075</f>
        <v>E, A</v>
      </c>
    </row>
    <row r="3076" spans="1:14" x14ac:dyDescent="0.25">
      <c r="A3076" t="s">
        <v>11</v>
      </c>
      <c r="B3076" t="s">
        <v>861</v>
      </c>
      <c r="C3076" s="2">
        <v>2026</v>
      </c>
      <c r="D3076" t="s">
        <v>1680</v>
      </c>
      <c r="E3076" t="s">
        <v>1080</v>
      </c>
      <c r="F3076" t="s">
        <v>14</v>
      </c>
      <c r="G3076" t="s">
        <v>15</v>
      </c>
      <c r="H3076" t="s">
        <v>1124</v>
      </c>
      <c r="I3076" s="26">
        <v>898712</v>
      </c>
      <c r="J3076" s="12">
        <f t="shared" ref="J3076:J3139" si="97">-I3076</f>
        <v>-898712</v>
      </c>
      <c r="K3076" t="s">
        <v>1875</v>
      </c>
      <c r="L3076" t="s">
        <v>879</v>
      </c>
      <c r="M3076" t="s">
        <v>888</v>
      </c>
      <c r="N3076" t="str">
        <f t="shared" si="96"/>
        <v>R, C</v>
      </c>
    </row>
    <row r="3077" spans="1:14" x14ac:dyDescent="0.25">
      <c r="A3077" t="s">
        <v>11</v>
      </c>
      <c r="B3077" t="s">
        <v>860</v>
      </c>
      <c r="C3077" s="2">
        <v>2026</v>
      </c>
      <c r="D3077" t="s">
        <v>1745</v>
      </c>
      <c r="E3077" t="s">
        <v>1080</v>
      </c>
      <c r="F3077" t="s">
        <v>14</v>
      </c>
      <c r="G3077" t="s">
        <v>15</v>
      </c>
      <c r="H3077" t="s">
        <v>1153</v>
      </c>
      <c r="I3077" s="26">
        <v>0</v>
      </c>
      <c r="J3077" s="12">
        <f t="shared" si="97"/>
        <v>0</v>
      </c>
      <c r="K3077" t="s">
        <v>1875</v>
      </c>
      <c r="L3077" t="s">
        <v>878</v>
      </c>
      <c r="M3077" t="s">
        <v>888</v>
      </c>
      <c r="N3077" t="str">
        <f t="shared" si="96"/>
        <v>E, C</v>
      </c>
    </row>
    <row r="3078" spans="1:14" x14ac:dyDescent="0.25">
      <c r="A3078" t="s">
        <v>11</v>
      </c>
      <c r="B3078" t="s">
        <v>12</v>
      </c>
      <c r="C3078" s="2">
        <v>2026</v>
      </c>
      <c r="D3078" t="s">
        <v>1745</v>
      </c>
      <c r="E3078" t="s">
        <v>1051</v>
      </c>
      <c r="F3078" t="s">
        <v>22</v>
      </c>
      <c r="G3078" t="s">
        <v>19</v>
      </c>
      <c r="H3078" t="s">
        <v>1378</v>
      </c>
      <c r="I3078" s="26">
        <v>-346334</v>
      </c>
      <c r="J3078" s="12">
        <f t="shared" si="97"/>
        <v>346334</v>
      </c>
      <c r="K3078" t="s">
        <v>1875</v>
      </c>
      <c r="L3078" t="s">
        <v>878</v>
      </c>
      <c r="M3078" t="s">
        <v>887</v>
      </c>
      <c r="N3078" t="str">
        <f t="shared" si="96"/>
        <v>E, A</v>
      </c>
    </row>
    <row r="3079" spans="1:14" x14ac:dyDescent="0.25">
      <c r="A3079" t="s">
        <v>11</v>
      </c>
      <c r="B3079" t="s">
        <v>861</v>
      </c>
      <c r="C3079" s="2">
        <v>2026</v>
      </c>
      <c r="D3079" t="s">
        <v>1745</v>
      </c>
      <c r="E3079" t="s">
        <v>1062</v>
      </c>
      <c r="F3079" t="s">
        <v>22</v>
      </c>
      <c r="G3079" t="s">
        <v>19</v>
      </c>
      <c r="H3079" t="s">
        <v>1339</v>
      </c>
      <c r="I3079" s="26">
        <v>5473247.4699999997</v>
      </c>
      <c r="J3079" s="12">
        <f t="shared" si="97"/>
        <v>-5473247.4699999997</v>
      </c>
      <c r="K3079" t="s">
        <v>1875</v>
      </c>
      <c r="L3079" t="s">
        <v>878</v>
      </c>
      <c r="M3079" t="s">
        <v>887</v>
      </c>
      <c r="N3079" t="str">
        <f t="shared" si="96"/>
        <v>E, A</v>
      </c>
    </row>
    <row r="3080" spans="1:14" x14ac:dyDescent="0.25">
      <c r="A3080" t="s">
        <v>11</v>
      </c>
      <c r="B3080" t="s">
        <v>860</v>
      </c>
      <c r="C3080" s="2">
        <v>2026</v>
      </c>
      <c r="D3080" t="s">
        <v>1680</v>
      </c>
      <c r="E3080" t="s">
        <v>1053</v>
      </c>
      <c r="F3080" t="s">
        <v>22</v>
      </c>
      <c r="G3080" t="s">
        <v>19</v>
      </c>
      <c r="H3080" t="s">
        <v>1211</v>
      </c>
      <c r="I3080" s="26">
        <v>8992.84</v>
      </c>
      <c r="J3080" s="12">
        <f t="shared" si="97"/>
        <v>-8992.84</v>
      </c>
      <c r="K3080" t="s">
        <v>1875</v>
      </c>
      <c r="L3080" t="s">
        <v>878</v>
      </c>
      <c r="M3080" t="s">
        <v>886</v>
      </c>
      <c r="N3080" t="str">
        <f t="shared" si="96"/>
        <v>E, B</v>
      </c>
    </row>
    <row r="3081" spans="1:14" x14ac:dyDescent="0.25">
      <c r="A3081" t="s">
        <v>11</v>
      </c>
      <c r="B3081" t="s">
        <v>12</v>
      </c>
      <c r="C3081" s="2">
        <v>2026</v>
      </c>
      <c r="D3081" t="s">
        <v>1745</v>
      </c>
      <c r="E3081" t="s">
        <v>1062</v>
      </c>
      <c r="F3081" t="s">
        <v>14</v>
      </c>
      <c r="G3081" t="s">
        <v>19</v>
      </c>
      <c r="H3081" t="s">
        <v>1427</v>
      </c>
      <c r="I3081" s="26">
        <v>-813122.32</v>
      </c>
      <c r="J3081" s="12">
        <f t="shared" si="97"/>
        <v>813122.32</v>
      </c>
      <c r="K3081" t="s">
        <v>1875</v>
      </c>
      <c r="L3081" t="s">
        <v>879</v>
      </c>
      <c r="M3081" t="s">
        <v>888</v>
      </c>
      <c r="N3081" t="str">
        <f t="shared" si="96"/>
        <v>R, C</v>
      </c>
    </row>
    <row r="3082" spans="1:14" x14ac:dyDescent="0.25">
      <c r="A3082" t="s">
        <v>11</v>
      </c>
      <c r="B3082" t="s">
        <v>12</v>
      </c>
      <c r="C3082" s="2">
        <v>2026</v>
      </c>
      <c r="D3082" t="s">
        <v>1680</v>
      </c>
      <c r="E3082" t="s">
        <v>1128</v>
      </c>
      <c r="F3082" t="s">
        <v>14</v>
      </c>
      <c r="G3082" t="s">
        <v>19</v>
      </c>
      <c r="H3082" t="s">
        <v>1178</v>
      </c>
      <c r="I3082" s="26">
        <v>0</v>
      </c>
      <c r="J3082" s="12">
        <f t="shared" si="97"/>
        <v>0</v>
      </c>
      <c r="K3082" t="s">
        <v>1875</v>
      </c>
      <c r="L3082" t="s">
        <v>878</v>
      </c>
      <c r="M3082" t="s">
        <v>887</v>
      </c>
      <c r="N3082" t="str">
        <f t="shared" si="96"/>
        <v>E, A</v>
      </c>
    </row>
    <row r="3083" spans="1:14" x14ac:dyDescent="0.25">
      <c r="A3083" t="s">
        <v>11</v>
      </c>
      <c r="B3083" t="s">
        <v>12</v>
      </c>
      <c r="C3083" s="2">
        <v>2026</v>
      </c>
      <c r="D3083" t="s">
        <v>1745</v>
      </c>
      <c r="E3083" t="s">
        <v>1064</v>
      </c>
      <c r="F3083" t="s">
        <v>14</v>
      </c>
      <c r="G3083" t="s">
        <v>19</v>
      </c>
      <c r="H3083" t="s">
        <v>1056</v>
      </c>
      <c r="I3083" s="26">
        <v>-9889632.9299999997</v>
      </c>
      <c r="J3083" s="12">
        <f t="shared" si="97"/>
        <v>9889632.9299999997</v>
      </c>
      <c r="K3083" t="s">
        <v>1875</v>
      </c>
      <c r="L3083" t="s">
        <v>879</v>
      </c>
      <c r="M3083" t="s">
        <v>888</v>
      </c>
      <c r="N3083" t="str">
        <f t="shared" si="96"/>
        <v>R, C</v>
      </c>
    </row>
    <row r="3084" spans="1:14" x14ac:dyDescent="0.25">
      <c r="A3084" t="s">
        <v>11</v>
      </c>
      <c r="B3084" t="s">
        <v>860</v>
      </c>
      <c r="C3084" s="2">
        <v>2026</v>
      </c>
      <c r="D3084" t="s">
        <v>1801</v>
      </c>
      <c r="E3084" t="s">
        <v>1317</v>
      </c>
      <c r="F3084" t="s">
        <v>14</v>
      </c>
      <c r="G3084" t="s">
        <v>19</v>
      </c>
      <c r="H3084" t="s">
        <v>1071</v>
      </c>
      <c r="I3084" s="26">
        <v>-85.2</v>
      </c>
      <c r="J3084" s="12">
        <f t="shared" si="97"/>
        <v>85.2</v>
      </c>
      <c r="K3084" t="s">
        <v>1875</v>
      </c>
      <c r="L3084" t="s">
        <v>879</v>
      </c>
      <c r="M3084" t="s">
        <v>887</v>
      </c>
      <c r="N3084" t="str">
        <f t="shared" si="96"/>
        <v>R, A</v>
      </c>
    </row>
    <row r="3085" spans="1:14" x14ac:dyDescent="0.25">
      <c r="A3085" t="s">
        <v>11</v>
      </c>
      <c r="B3085" t="s">
        <v>861</v>
      </c>
      <c r="C3085" s="2">
        <v>2026</v>
      </c>
      <c r="D3085" t="s">
        <v>1745</v>
      </c>
      <c r="E3085" t="s">
        <v>1058</v>
      </c>
      <c r="F3085" t="s">
        <v>14</v>
      </c>
      <c r="G3085" t="s">
        <v>19</v>
      </c>
      <c r="H3085" t="s">
        <v>1061</v>
      </c>
      <c r="I3085" s="26">
        <v>41.85</v>
      </c>
      <c r="J3085" s="12">
        <f t="shared" si="97"/>
        <v>-41.85</v>
      </c>
      <c r="K3085" t="s">
        <v>1875</v>
      </c>
      <c r="L3085" t="s">
        <v>878</v>
      </c>
      <c r="M3085" t="s">
        <v>887</v>
      </c>
      <c r="N3085" t="str">
        <f t="shared" si="96"/>
        <v>E, A</v>
      </c>
    </row>
    <row r="3086" spans="1:14" x14ac:dyDescent="0.25">
      <c r="A3086" t="s">
        <v>11</v>
      </c>
      <c r="B3086" t="s">
        <v>861</v>
      </c>
      <c r="C3086" s="2">
        <v>2026</v>
      </c>
      <c r="D3086" t="s">
        <v>1801</v>
      </c>
      <c r="E3086" t="s">
        <v>1064</v>
      </c>
      <c r="F3086" t="s">
        <v>22</v>
      </c>
      <c r="G3086" t="s">
        <v>19</v>
      </c>
      <c r="H3086" t="s">
        <v>1671</v>
      </c>
      <c r="I3086" s="26">
        <v>2250000</v>
      </c>
      <c r="J3086" s="12">
        <f t="shared" si="97"/>
        <v>-2250000</v>
      </c>
      <c r="K3086" t="s">
        <v>1875</v>
      </c>
      <c r="L3086" t="s">
        <v>878</v>
      </c>
      <c r="M3086" t="s">
        <v>887</v>
      </c>
      <c r="N3086" t="str">
        <f t="shared" si="96"/>
        <v>E, A</v>
      </c>
    </row>
    <row r="3087" spans="1:14" x14ac:dyDescent="0.25">
      <c r="A3087" t="s">
        <v>11</v>
      </c>
      <c r="B3087" t="s">
        <v>12</v>
      </c>
      <c r="C3087" s="2">
        <v>2025</v>
      </c>
      <c r="D3087" t="s">
        <v>1801</v>
      </c>
      <c r="E3087" t="s">
        <v>1080</v>
      </c>
      <c r="F3087" t="s">
        <v>16</v>
      </c>
      <c r="G3087" t="s">
        <v>15</v>
      </c>
      <c r="H3087" t="s">
        <v>1179</v>
      </c>
      <c r="I3087" s="26">
        <v>-24521488.43</v>
      </c>
      <c r="J3087" s="12">
        <f t="shared" si="97"/>
        <v>24521488.43</v>
      </c>
      <c r="K3087" t="s">
        <v>1875</v>
      </c>
      <c r="L3087" t="s">
        <v>878</v>
      </c>
      <c r="M3087" t="s">
        <v>888</v>
      </c>
      <c r="N3087" t="str">
        <f t="shared" si="96"/>
        <v>E, C</v>
      </c>
    </row>
    <row r="3088" spans="1:14" x14ac:dyDescent="0.25">
      <c r="A3088" t="s">
        <v>11</v>
      </c>
      <c r="B3088" t="s">
        <v>12</v>
      </c>
      <c r="C3088" s="2">
        <v>2025</v>
      </c>
      <c r="D3088" t="s">
        <v>1801</v>
      </c>
      <c r="E3088" t="s">
        <v>1080</v>
      </c>
      <c r="F3088" t="s">
        <v>14</v>
      </c>
      <c r="G3088" t="s">
        <v>15</v>
      </c>
      <c r="H3088" t="s">
        <v>1122</v>
      </c>
      <c r="I3088" s="26">
        <v>-58.11</v>
      </c>
      <c r="J3088" s="12">
        <f t="shared" si="97"/>
        <v>58.11</v>
      </c>
      <c r="K3088" t="s">
        <v>1875</v>
      </c>
      <c r="L3088" t="s">
        <v>878</v>
      </c>
      <c r="M3088" t="s">
        <v>888</v>
      </c>
      <c r="N3088" t="str">
        <f t="shared" si="96"/>
        <v>E, C</v>
      </c>
    </row>
    <row r="3089" spans="1:14" x14ac:dyDescent="0.25">
      <c r="A3089" t="s">
        <v>11</v>
      </c>
      <c r="B3089" t="s">
        <v>12</v>
      </c>
      <c r="C3089" s="2">
        <v>2026</v>
      </c>
      <c r="D3089" t="s">
        <v>1801</v>
      </c>
      <c r="E3089" t="s">
        <v>1058</v>
      </c>
      <c r="F3089" t="s">
        <v>16</v>
      </c>
      <c r="G3089" t="s">
        <v>19</v>
      </c>
      <c r="H3089" t="s">
        <v>1370</v>
      </c>
      <c r="I3089" s="26">
        <v>0</v>
      </c>
      <c r="J3089" s="12">
        <f t="shared" si="97"/>
        <v>0</v>
      </c>
      <c r="K3089" t="s">
        <v>1875</v>
      </c>
      <c r="L3089" t="s">
        <v>879</v>
      </c>
      <c r="M3089" t="s">
        <v>887</v>
      </c>
      <c r="N3089" t="str">
        <f t="shared" si="96"/>
        <v>R, A</v>
      </c>
    </row>
    <row r="3090" spans="1:14" x14ac:dyDescent="0.25">
      <c r="A3090" t="s">
        <v>11</v>
      </c>
      <c r="B3090" t="s">
        <v>861</v>
      </c>
      <c r="C3090" s="2">
        <v>2026</v>
      </c>
      <c r="D3090" t="s">
        <v>1801</v>
      </c>
      <c r="E3090" t="s">
        <v>1066</v>
      </c>
      <c r="F3090" t="s">
        <v>20</v>
      </c>
      <c r="G3090" t="s">
        <v>173</v>
      </c>
      <c r="H3090" t="s">
        <v>1346</v>
      </c>
      <c r="I3090" s="26">
        <v>2368552.2799999998</v>
      </c>
      <c r="J3090" s="12">
        <f t="shared" si="97"/>
        <v>-2368552.2799999998</v>
      </c>
      <c r="K3090" t="s">
        <v>1875</v>
      </c>
      <c r="L3090" t="s">
        <v>878</v>
      </c>
      <c r="M3090" t="s">
        <v>887</v>
      </c>
      <c r="N3090" t="str">
        <f t="shared" si="96"/>
        <v>E, A</v>
      </c>
    </row>
    <row r="3091" spans="1:14" x14ac:dyDescent="0.25">
      <c r="A3091" t="s">
        <v>11</v>
      </c>
      <c r="B3091" t="s">
        <v>12</v>
      </c>
      <c r="C3091" s="2">
        <v>2026</v>
      </c>
      <c r="D3091" t="s">
        <v>1801</v>
      </c>
      <c r="E3091" t="s">
        <v>1221</v>
      </c>
      <c r="F3091" t="s">
        <v>21</v>
      </c>
      <c r="G3091" t="s">
        <v>19</v>
      </c>
      <c r="H3091" t="s">
        <v>1091</v>
      </c>
      <c r="I3091" s="26">
        <v>-11600</v>
      </c>
      <c r="J3091" s="12">
        <f t="shared" si="97"/>
        <v>11600</v>
      </c>
      <c r="K3091" t="s">
        <v>1875</v>
      </c>
      <c r="L3091" t="s">
        <v>879</v>
      </c>
      <c r="M3091" t="s">
        <v>888</v>
      </c>
      <c r="N3091" t="str">
        <f t="shared" si="96"/>
        <v>R, C</v>
      </c>
    </row>
    <row r="3092" spans="1:14" x14ac:dyDescent="0.25">
      <c r="A3092" t="s">
        <v>11</v>
      </c>
      <c r="B3092" t="s">
        <v>860</v>
      </c>
      <c r="C3092" s="2">
        <v>2026</v>
      </c>
      <c r="D3092" t="s">
        <v>1745</v>
      </c>
      <c r="E3092" t="s">
        <v>1092</v>
      </c>
      <c r="F3092" t="s">
        <v>14</v>
      </c>
      <c r="G3092" t="s">
        <v>19</v>
      </c>
      <c r="H3092" t="s">
        <v>1289</v>
      </c>
      <c r="I3092" s="26">
        <v>0</v>
      </c>
      <c r="J3092" s="12">
        <f t="shared" si="97"/>
        <v>0</v>
      </c>
      <c r="K3092" t="s">
        <v>1875</v>
      </c>
      <c r="L3092" t="s">
        <v>879</v>
      </c>
      <c r="M3092" t="s">
        <v>887</v>
      </c>
      <c r="N3092" t="str">
        <f t="shared" si="96"/>
        <v>R, A</v>
      </c>
    </row>
    <row r="3093" spans="1:14" x14ac:dyDescent="0.25">
      <c r="A3093" t="s">
        <v>11</v>
      </c>
      <c r="B3093" t="s">
        <v>12</v>
      </c>
      <c r="C3093" s="2">
        <v>2026</v>
      </c>
      <c r="D3093" t="s">
        <v>1801</v>
      </c>
      <c r="E3093" t="s">
        <v>1053</v>
      </c>
      <c r="F3093" t="s">
        <v>24</v>
      </c>
      <c r="G3093" t="s">
        <v>27</v>
      </c>
      <c r="H3093" t="s">
        <v>1729</v>
      </c>
      <c r="I3093" s="26">
        <v>0</v>
      </c>
      <c r="J3093" s="12">
        <f t="shared" si="97"/>
        <v>0</v>
      </c>
      <c r="K3093" t="s">
        <v>1875</v>
      </c>
      <c r="L3093" t="s">
        <v>879</v>
      </c>
      <c r="M3093" t="s">
        <v>888</v>
      </c>
      <c r="N3093" t="str">
        <f t="shared" si="96"/>
        <v>R, C</v>
      </c>
    </row>
    <row r="3094" spans="1:14" x14ac:dyDescent="0.25">
      <c r="A3094" t="s">
        <v>11</v>
      </c>
      <c r="B3094" t="s">
        <v>861</v>
      </c>
      <c r="C3094" s="2">
        <v>2026</v>
      </c>
      <c r="D3094" t="s">
        <v>1801</v>
      </c>
      <c r="E3094" t="s">
        <v>1077</v>
      </c>
      <c r="F3094" t="s">
        <v>22</v>
      </c>
      <c r="G3094" t="s">
        <v>19</v>
      </c>
      <c r="H3094" t="s">
        <v>1422</v>
      </c>
      <c r="I3094" s="26">
        <v>255000</v>
      </c>
      <c r="J3094" s="12">
        <f t="shared" si="97"/>
        <v>-255000</v>
      </c>
      <c r="K3094" t="s">
        <v>1875</v>
      </c>
      <c r="L3094" t="s">
        <v>879</v>
      </c>
      <c r="M3094" t="s">
        <v>887</v>
      </c>
      <c r="N3094" t="str">
        <f t="shared" si="96"/>
        <v>R, A</v>
      </c>
    </row>
    <row r="3095" spans="1:14" x14ac:dyDescent="0.25">
      <c r="A3095" t="s">
        <v>11</v>
      </c>
      <c r="B3095" t="s">
        <v>12</v>
      </c>
      <c r="C3095" s="2">
        <v>2026</v>
      </c>
      <c r="D3095" t="s">
        <v>1801</v>
      </c>
      <c r="E3095" t="s">
        <v>1092</v>
      </c>
      <c r="F3095" t="s">
        <v>24</v>
      </c>
      <c r="G3095" t="s">
        <v>27</v>
      </c>
      <c r="H3095" t="s">
        <v>1880</v>
      </c>
      <c r="I3095" s="26">
        <v>-847606.86</v>
      </c>
      <c r="J3095" s="12">
        <f t="shared" si="97"/>
        <v>847606.86</v>
      </c>
      <c r="K3095" t="s">
        <v>1875</v>
      </c>
      <c r="L3095" t="s">
        <v>879</v>
      </c>
      <c r="M3095" t="s">
        <v>888</v>
      </c>
      <c r="N3095" t="str">
        <f t="shared" si="96"/>
        <v>R, C</v>
      </c>
    </row>
    <row r="3096" spans="1:14" x14ac:dyDescent="0.25">
      <c r="A3096" t="s">
        <v>11</v>
      </c>
      <c r="B3096" t="s">
        <v>12</v>
      </c>
      <c r="C3096" s="2">
        <v>2026</v>
      </c>
      <c r="D3096" t="s">
        <v>1801</v>
      </c>
      <c r="E3096" t="s">
        <v>1158</v>
      </c>
      <c r="F3096" t="s">
        <v>24</v>
      </c>
      <c r="G3096" t="s">
        <v>27</v>
      </c>
      <c r="H3096" t="s">
        <v>1877</v>
      </c>
      <c r="I3096" s="26">
        <v>-6835920.0499999998</v>
      </c>
      <c r="J3096" s="12">
        <f t="shared" si="97"/>
        <v>6835920.0499999998</v>
      </c>
      <c r="K3096" t="s">
        <v>1875</v>
      </c>
      <c r="L3096" t="s">
        <v>879</v>
      </c>
      <c r="M3096" t="s">
        <v>888</v>
      </c>
      <c r="N3096" t="str">
        <f t="shared" si="96"/>
        <v>R, C</v>
      </c>
    </row>
    <row r="3097" spans="1:14" x14ac:dyDescent="0.25">
      <c r="A3097" t="s">
        <v>11</v>
      </c>
      <c r="B3097" t="s">
        <v>861</v>
      </c>
      <c r="C3097" s="2">
        <v>2026</v>
      </c>
      <c r="D3097" t="s">
        <v>1801</v>
      </c>
      <c r="E3097" t="s">
        <v>1051</v>
      </c>
      <c r="F3097" t="s">
        <v>22</v>
      </c>
      <c r="G3097" t="s">
        <v>19</v>
      </c>
      <c r="H3097" t="s">
        <v>1110</v>
      </c>
      <c r="I3097" s="26">
        <v>5990000</v>
      </c>
      <c r="J3097" s="12">
        <f t="shared" si="97"/>
        <v>-5990000</v>
      </c>
      <c r="K3097" t="s">
        <v>1875</v>
      </c>
      <c r="L3097" t="s">
        <v>879</v>
      </c>
      <c r="M3097" t="s">
        <v>888</v>
      </c>
      <c r="N3097" t="str">
        <f t="shared" si="96"/>
        <v>R, C</v>
      </c>
    </row>
    <row r="3098" spans="1:14" x14ac:dyDescent="0.25">
      <c r="A3098" t="s">
        <v>11</v>
      </c>
      <c r="B3098" t="s">
        <v>860</v>
      </c>
      <c r="C3098" s="2">
        <v>2027</v>
      </c>
      <c r="D3098" t="s">
        <v>13</v>
      </c>
      <c r="E3098" t="s">
        <v>1066</v>
      </c>
      <c r="F3098" t="s">
        <v>22</v>
      </c>
      <c r="G3098" t="s">
        <v>19</v>
      </c>
      <c r="H3098" t="s">
        <v>1319</v>
      </c>
      <c r="I3098" s="26">
        <v>0</v>
      </c>
      <c r="J3098" s="12">
        <f t="shared" si="97"/>
        <v>0</v>
      </c>
      <c r="K3098" t="s">
        <v>1875</v>
      </c>
      <c r="L3098" t="s">
        <v>879</v>
      </c>
      <c r="M3098" t="s">
        <v>888</v>
      </c>
      <c r="N3098" t="str">
        <f t="shared" si="96"/>
        <v>R, C</v>
      </c>
    </row>
    <row r="3099" spans="1:14" x14ac:dyDescent="0.25">
      <c r="A3099" t="s">
        <v>11</v>
      </c>
      <c r="B3099" t="s">
        <v>860</v>
      </c>
      <c r="C3099" s="2">
        <v>2027</v>
      </c>
      <c r="D3099" t="s">
        <v>13</v>
      </c>
      <c r="E3099" t="s">
        <v>1066</v>
      </c>
      <c r="F3099" t="s">
        <v>14</v>
      </c>
      <c r="G3099" t="s">
        <v>19</v>
      </c>
      <c r="H3099" t="s">
        <v>1262</v>
      </c>
      <c r="I3099" s="26">
        <v>0</v>
      </c>
      <c r="J3099" s="12">
        <f t="shared" si="97"/>
        <v>0</v>
      </c>
      <c r="K3099" t="s">
        <v>1875</v>
      </c>
      <c r="L3099" t="s">
        <v>879</v>
      </c>
      <c r="M3099" t="s">
        <v>888</v>
      </c>
      <c r="N3099" t="str">
        <f t="shared" si="96"/>
        <v>R, C</v>
      </c>
    </row>
    <row r="3100" spans="1:14" x14ac:dyDescent="0.25">
      <c r="A3100" t="s">
        <v>11</v>
      </c>
      <c r="B3100" t="s">
        <v>860</v>
      </c>
      <c r="C3100" s="2">
        <v>2027</v>
      </c>
      <c r="D3100" t="s">
        <v>1801</v>
      </c>
      <c r="E3100" t="s">
        <v>1055</v>
      </c>
      <c r="F3100" t="s">
        <v>14</v>
      </c>
      <c r="G3100" t="s">
        <v>19</v>
      </c>
      <c r="H3100" t="s">
        <v>1141</v>
      </c>
      <c r="I3100" s="26">
        <v>18106.12</v>
      </c>
      <c r="J3100" s="12">
        <f t="shared" si="97"/>
        <v>-18106.12</v>
      </c>
      <c r="K3100" t="s">
        <v>1875</v>
      </c>
      <c r="L3100" t="s">
        <v>879</v>
      </c>
      <c r="M3100" t="s">
        <v>887</v>
      </c>
      <c r="N3100" t="str">
        <f t="shared" si="96"/>
        <v>R, A</v>
      </c>
    </row>
    <row r="3101" spans="1:14" x14ac:dyDescent="0.25">
      <c r="A3101" t="s">
        <v>11</v>
      </c>
      <c r="B3101" t="s">
        <v>12</v>
      </c>
      <c r="C3101" s="2">
        <v>2026</v>
      </c>
      <c r="D3101" t="s">
        <v>1801</v>
      </c>
      <c r="E3101" t="s">
        <v>1051</v>
      </c>
      <c r="F3101" t="s">
        <v>20</v>
      </c>
      <c r="G3101" t="s">
        <v>19</v>
      </c>
      <c r="H3101" t="s">
        <v>1392</v>
      </c>
      <c r="I3101" s="26">
        <v>-10000</v>
      </c>
      <c r="J3101" s="12">
        <f t="shared" si="97"/>
        <v>10000</v>
      </c>
      <c r="K3101" t="s">
        <v>1875</v>
      </c>
      <c r="L3101" t="s">
        <v>879</v>
      </c>
      <c r="M3101" t="s">
        <v>887</v>
      </c>
      <c r="N3101" t="str">
        <f t="shared" si="96"/>
        <v>R, A</v>
      </c>
    </row>
    <row r="3102" spans="1:14" x14ac:dyDescent="0.25">
      <c r="A3102" t="s">
        <v>11</v>
      </c>
      <c r="B3102" t="s">
        <v>860</v>
      </c>
      <c r="C3102" s="2">
        <v>2026</v>
      </c>
      <c r="D3102" t="s">
        <v>1801</v>
      </c>
      <c r="E3102" t="s">
        <v>1051</v>
      </c>
      <c r="F3102" t="s">
        <v>22</v>
      </c>
      <c r="G3102" t="s">
        <v>19</v>
      </c>
      <c r="H3102" t="s">
        <v>1063</v>
      </c>
      <c r="I3102" s="26">
        <v>17500000</v>
      </c>
      <c r="J3102" s="12">
        <f t="shared" si="97"/>
        <v>-17500000</v>
      </c>
      <c r="K3102" t="s">
        <v>1875</v>
      </c>
      <c r="L3102" t="s">
        <v>878</v>
      </c>
      <c r="M3102" t="s">
        <v>887</v>
      </c>
      <c r="N3102" t="str">
        <f t="shared" si="96"/>
        <v>E, A</v>
      </c>
    </row>
    <row r="3103" spans="1:14" x14ac:dyDescent="0.25">
      <c r="A3103" t="s">
        <v>11</v>
      </c>
      <c r="B3103" t="s">
        <v>12</v>
      </c>
      <c r="C3103" s="2">
        <v>2026</v>
      </c>
      <c r="D3103" t="s">
        <v>1745</v>
      </c>
      <c r="E3103" t="s">
        <v>1129</v>
      </c>
      <c r="F3103" t="s">
        <v>14</v>
      </c>
      <c r="G3103" t="s">
        <v>19</v>
      </c>
      <c r="H3103" t="s">
        <v>1071</v>
      </c>
      <c r="I3103" s="26">
        <v>0</v>
      </c>
      <c r="J3103" s="12">
        <f t="shared" si="97"/>
        <v>0</v>
      </c>
      <c r="K3103" t="s">
        <v>1875</v>
      </c>
      <c r="L3103" t="s">
        <v>879</v>
      </c>
      <c r="M3103" t="s">
        <v>888</v>
      </c>
      <c r="N3103" t="str">
        <f t="shared" si="96"/>
        <v>R, C</v>
      </c>
    </row>
    <row r="3104" spans="1:14" x14ac:dyDescent="0.25">
      <c r="A3104" t="s">
        <v>11</v>
      </c>
      <c r="B3104" t="s">
        <v>12</v>
      </c>
      <c r="C3104" s="2">
        <v>2025</v>
      </c>
      <c r="D3104" t="s">
        <v>1801</v>
      </c>
      <c r="E3104" t="s">
        <v>1092</v>
      </c>
      <c r="F3104" t="s">
        <v>24</v>
      </c>
      <c r="G3104" t="s">
        <v>27</v>
      </c>
      <c r="H3104" t="s">
        <v>42</v>
      </c>
      <c r="I3104" s="26">
        <v>-11643717.050000001</v>
      </c>
      <c r="J3104" s="12">
        <f t="shared" si="97"/>
        <v>11643717.050000001</v>
      </c>
      <c r="K3104" t="s">
        <v>1875</v>
      </c>
      <c r="L3104" t="s">
        <v>879</v>
      </c>
      <c r="M3104" t="s">
        <v>888</v>
      </c>
      <c r="N3104" t="str">
        <f t="shared" si="96"/>
        <v>R, C</v>
      </c>
    </row>
    <row r="3105" spans="1:14" x14ac:dyDescent="0.25">
      <c r="A3105" t="s">
        <v>11</v>
      </c>
      <c r="B3105" t="s">
        <v>12</v>
      </c>
      <c r="C3105" s="2">
        <v>2026</v>
      </c>
      <c r="D3105" t="s">
        <v>1801</v>
      </c>
      <c r="E3105" t="s">
        <v>1066</v>
      </c>
      <c r="F3105" t="s">
        <v>14</v>
      </c>
      <c r="G3105" t="s">
        <v>173</v>
      </c>
      <c r="H3105" t="s">
        <v>1545</v>
      </c>
      <c r="I3105" s="26">
        <v>-893702.15</v>
      </c>
      <c r="J3105" s="12">
        <f t="shared" si="97"/>
        <v>893702.15</v>
      </c>
      <c r="K3105" t="s">
        <v>1875</v>
      </c>
      <c r="L3105" t="s">
        <v>878</v>
      </c>
      <c r="M3105" t="s">
        <v>888</v>
      </c>
      <c r="N3105" t="str">
        <f t="shared" si="96"/>
        <v>E, C</v>
      </c>
    </row>
    <row r="3106" spans="1:14" x14ac:dyDescent="0.25">
      <c r="A3106" t="s">
        <v>11</v>
      </c>
      <c r="B3106" t="s">
        <v>12</v>
      </c>
      <c r="C3106" s="2">
        <v>2026</v>
      </c>
      <c r="D3106" t="s">
        <v>1801</v>
      </c>
      <c r="E3106" t="s">
        <v>1073</v>
      </c>
      <c r="F3106" t="s">
        <v>21</v>
      </c>
      <c r="G3106" t="s">
        <v>315</v>
      </c>
      <c r="H3106" t="s">
        <v>1282</v>
      </c>
      <c r="I3106" s="26">
        <v>-276776.92</v>
      </c>
      <c r="J3106" s="12">
        <f t="shared" si="97"/>
        <v>276776.92</v>
      </c>
      <c r="K3106" t="s">
        <v>1875</v>
      </c>
      <c r="L3106" t="s">
        <v>878</v>
      </c>
      <c r="M3106" t="s">
        <v>887</v>
      </c>
      <c r="N3106" t="str">
        <f t="shared" si="96"/>
        <v>E, A</v>
      </c>
    </row>
    <row r="3107" spans="1:14" x14ac:dyDescent="0.25">
      <c r="A3107" t="s">
        <v>11</v>
      </c>
      <c r="B3107" t="s">
        <v>12</v>
      </c>
      <c r="C3107" s="2">
        <v>2026</v>
      </c>
      <c r="D3107" t="s">
        <v>1801</v>
      </c>
      <c r="E3107" t="s">
        <v>1066</v>
      </c>
      <c r="F3107" t="s">
        <v>14</v>
      </c>
      <c r="G3107" t="s">
        <v>175</v>
      </c>
      <c r="H3107" t="s">
        <v>1265</v>
      </c>
      <c r="I3107" s="26">
        <v>-65500</v>
      </c>
      <c r="J3107" s="12">
        <f t="shared" si="97"/>
        <v>65500</v>
      </c>
      <c r="K3107" t="s">
        <v>1875</v>
      </c>
      <c r="L3107" t="s">
        <v>878</v>
      </c>
      <c r="M3107" t="s">
        <v>887</v>
      </c>
      <c r="N3107" t="str">
        <f t="shared" si="96"/>
        <v>E, A</v>
      </c>
    </row>
    <row r="3108" spans="1:14" x14ac:dyDescent="0.25">
      <c r="A3108" t="s">
        <v>11</v>
      </c>
      <c r="B3108" t="s">
        <v>12</v>
      </c>
      <c r="C3108" s="2">
        <v>2026</v>
      </c>
      <c r="D3108" t="s">
        <v>1801</v>
      </c>
      <c r="E3108" t="s">
        <v>1053</v>
      </c>
      <c r="F3108" t="s">
        <v>18</v>
      </c>
      <c r="G3108" t="s">
        <v>19</v>
      </c>
      <c r="H3108" t="s">
        <v>1618</v>
      </c>
      <c r="I3108" s="26">
        <v>-136900</v>
      </c>
      <c r="J3108" s="12">
        <f t="shared" si="97"/>
        <v>136900</v>
      </c>
      <c r="K3108" t="s">
        <v>1875</v>
      </c>
      <c r="L3108" t="s">
        <v>879</v>
      </c>
      <c r="M3108" t="s">
        <v>888</v>
      </c>
      <c r="N3108" t="str">
        <f t="shared" si="96"/>
        <v>R, C</v>
      </c>
    </row>
    <row r="3109" spans="1:14" x14ac:dyDescent="0.25">
      <c r="A3109" t="s">
        <v>11</v>
      </c>
      <c r="B3109" t="s">
        <v>12</v>
      </c>
      <c r="C3109" s="2">
        <v>2026</v>
      </c>
      <c r="D3109" t="s">
        <v>1801</v>
      </c>
      <c r="E3109" t="s">
        <v>1158</v>
      </c>
      <c r="F3109" t="s">
        <v>24</v>
      </c>
      <c r="G3109" t="s">
        <v>27</v>
      </c>
      <c r="H3109" t="s">
        <v>919</v>
      </c>
      <c r="I3109" s="26">
        <v>0</v>
      </c>
      <c r="J3109" s="12">
        <f t="shared" si="97"/>
        <v>0</v>
      </c>
      <c r="K3109" t="s">
        <v>1875</v>
      </c>
      <c r="L3109" t="s">
        <v>879</v>
      </c>
      <c r="M3109" t="s">
        <v>888</v>
      </c>
      <c r="N3109" t="str">
        <f t="shared" si="96"/>
        <v>R, C</v>
      </c>
    </row>
    <row r="3110" spans="1:14" x14ac:dyDescent="0.25">
      <c r="A3110" t="s">
        <v>11</v>
      </c>
      <c r="B3110" t="s">
        <v>12</v>
      </c>
      <c r="C3110" s="2">
        <v>2026</v>
      </c>
      <c r="D3110" t="s">
        <v>1801</v>
      </c>
      <c r="E3110" t="s">
        <v>1158</v>
      </c>
      <c r="F3110" t="s">
        <v>24</v>
      </c>
      <c r="G3110" t="s">
        <v>27</v>
      </c>
      <c r="H3110" t="s">
        <v>1778</v>
      </c>
      <c r="I3110" s="26">
        <v>0</v>
      </c>
      <c r="J3110" s="12">
        <f t="shared" si="97"/>
        <v>0</v>
      </c>
      <c r="K3110" t="s">
        <v>1875</v>
      </c>
      <c r="L3110" t="s">
        <v>879</v>
      </c>
      <c r="M3110" t="s">
        <v>888</v>
      </c>
      <c r="N3110" t="str">
        <f t="shared" si="96"/>
        <v>R, C</v>
      </c>
    </row>
    <row r="3111" spans="1:14" x14ac:dyDescent="0.25">
      <c r="A3111" t="s">
        <v>11</v>
      </c>
      <c r="B3111" t="s">
        <v>12</v>
      </c>
      <c r="C3111" s="2">
        <v>2026</v>
      </c>
      <c r="D3111" t="s">
        <v>1801</v>
      </c>
      <c r="E3111" t="s">
        <v>1053</v>
      </c>
      <c r="F3111" t="s">
        <v>14</v>
      </c>
      <c r="G3111" t="s">
        <v>19</v>
      </c>
      <c r="H3111" t="s">
        <v>1130</v>
      </c>
      <c r="I3111" s="26">
        <v>-447200</v>
      </c>
      <c r="J3111" s="12">
        <f t="shared" si="97"/>
        <v>447200</v>
      </c>
      <c r="K3111" t="s">
        <v>1875</v>
      </c>
      <c r="L3111" t="s">
        <v>879</v>
      </c>
      <c r="M3111" t="s">
        <v>888</v>
      </c>
      <c r="N3111" t="str">
        <f t="shared" si="96"/>
        <v>R, C</v>
      </c>
    </row>
    <row r="3112" spans="1:14" x14ac:dyDescent="0.25">
      <c r="A3112" t="s">
        <v>11</v>
      </c>
      <c r="B3112" t="s">
        <v>12</v>
      </c>
      <c r="C3112" s="2">
        <v>2026</v>
      </c>
      <c r="D3112" t="s">
        <v>1801</v>
      </c>
      <c r="E3112" t="s">
        <v>1062</v>
      </c>
      <c r="F3112" t="s">
        <v>18</v>
      </c>
      <c r="G3112" t="s">
        <v>19</v>
      </c>
      <c r="H3112" t="s">
        <v>1263</v>
      </c>
      <c r="I3112" s="26">
        <v>-2176801.61</v>
      </c>
      <c r="J3112" s="12">
        <f t="shared" si="97"/>
        <v>2176801.61</v>
      </c>
      <c r="K3112" t="s">
        <v>1875</v>
      </c>
      <c r="L3112" t="s">
        <v>879</v>
      </c>
      <c r="M3112" t="s">
        <v>888</v>
      </c>
      <c r="N3112" t="str">
        <f t="shared" si="96"/>
        <v>R, C</v>
      </c>
    </row>
    <row r="3113" spans="1:14" x14ac:dyDescent="0.25">
      <c r="A3113" t="s">
        <v>11</v>
      </c>
      <c r="B3113" t="s">
        <v>12</v>
      </c>
      <c r="C3113" s="2">
        <v>2026</v>
      </c>
      <c r="D3113" t="s">
        <v>1801</v>
      </c>
      <c r="E3113" t="s">
        <v>1047</v>
      </c>
      <c r="F3113" t="s">
        <v>24</v>
      </c>
      <c r="G3113" t="s">
        <v>27</v>
      </c>
      <c r="H3113" t="s">
        <v>108</v>
      </c>
      <c r="I3113" s="26">
        <v>0</v>
      </c>
      <c r="J3113" s="12">
        <f t="shared" si="97"/>
        <v>0</v>
      </c>
      <c r="K3113" t="s">
        <v>1875</v>
      </c>
      <c r="L3113" t="s">
        <v>879</v>
      </c>
      <c r="M3113" t="s">
        <v>888</v>
      </c>
      <c r="N3113" t="str">
        <f t="shared" si="96"/>
        <v>R, C</v>
      </c>
    </row>
    <row r="3114" spans="1:14" x14ac:dyDescent="0.25">
      <c r="A3114" t="s">
        <v>11</v>
      </c>
      <c r="B3114" t="s">
        <v>862</v>
      </c>
      <c r="C3114" s="2">
        <v>2026</v>
      </c>
      <c r="D3114" t="s">
        <v>1801</v>
      </c>
      <c r="E3114" t="s">
        <v>1206</v>
      </c>
      <c r="F3114" t="s">
        <v>22</v>
      </c>
      <c r="G3114" t="s">
        <v>19</v>
      </c>
      <c r="H3114" t="s">
        <v>1178</v>
      </c>
      <c r="I3114" s="26">
        <v>0</v>
      </c>
      <c r="J3114" s="12">
        <f t="shared" si="97"/>
        <v>0</v>
      </c>
      <c r="K3114" t="s">
        <v>1875</v>
      </c>
      <c r="L3114" t="s">
        <v>878</v>
      </c>
      <c r="M3114" t="s">
        <v>887</v>
      </c>
      <c r="N3114" t="str">
        <f t="shared" si="96"/>
        <v>E, A</v>
      </c>
    </row>
    <row r="3115" spans="1:14" x14ac:dyDescent="0.25">
      <c r="A3115" t="s">
        <v>11</v>
      </c>
      <c r="B3115" t="s">
        <v>861</v>
      </c>
      <c r="C3115" s="2">
        <v>2026</v>
      </c>
      <c r="D3115" t="s">
        <v>1801</v>
      </c>
      <c r="E3115" t="s">
        <v>1047</v>
      </c>
      <c r="F3115" t="s">
        <v>14</v>
      </c>
      <c r="G3115" t="s">
        <v>19</v>
      </c>
      <c r="H3115" t="s">
        <v>1822</v>
      </c>
      <c r="I3115" s="26">
        <v>0</v>
      </c>
      <c r="J3115" s="12">
        <f t="shared" si="97"/>
        <v>0</v>
      </c>
      <c r="K3115" t="s">
        <v>1875</v>
      </c>
      <c r="L3115" t="s">
        <v>879</v>
      </c>
      <c r="M3115" t="s">
        <v>888</v>
      </c>
      <c r="N3115" t="str">
        <f t="shared" si="96"/>
        <v>R, C</v>
      </c>
    </row>
    <row r="3116" spans="1:14" x14ac:dyDescent="0.25">
      <c r="A3116" t="s">
        <v>11</v>
      </c>
      <c r="B3116" t="s">
        <v>861</v>
      </c>
      <c r="C3116" s="2">
        <v>2026</v>
      </c>
      <c r="D3116" t="s">
        <v>1801</v>
      </c>
      <c r="E3116" t="s">
        <v>1092</v>
      </c>
      <c r="F3116" t="s">
        <v>24</v>
      </c>
      <c r="G3116" t="s">
        <v>25</v>
      </c>
      <c r="H3116" t="s">
        <v>26</v>
      </c>
      <c r="I3116" s="26">
        <v>1455618.47</v>
      </c>
      <c r="J3116" s="12">
        <f t="shared" si="97"/>
        <v>-1455618.47</v>
      </c>
      <c r="K3116" t="s">
        <v>1875</v>
      </c>
      <c r="L3116" t="s">
        <v>879</v>
      </c>
      <c r="M3116" t="s">
        <v>888</v>
      </c>
      <c r="N3116" t="str">
        <f t="shared" si="96"/>
        <v>R, C</v>
      </c>
    </row>
    <row r="3117" spans="1:14" x14ac:dyDescent="0.25">
      <c r="A3117" t="s">
        <v>11</v>
      </c>
      <c r="B3117" t="s">
        <v>862</v>
      </c>
      <c r="C3117" s="2">
        <v>2026</v>
      </c>
      <c r="D3117" t="s">
        <v>1801</v>
      </c>
      <c r="E3117" t="s">
        <v>1055</v>
      </c>
      <c r="F3117" t="s">
        <v>14</v>
      </c>
      <c r="G3117" t="s">
        <v>19</v>
      </c>
      <c r="H3117" t="s">
        <v>1104</v>
      </c>
      <c r="I3117" s="26">
        <v>-53427.1</v>
      </c>
      <c r="J3117" s="12">
        <f t="shared" si="97"/>
        <v>53427.1</v>
      </c>
      <c r="K3117" t="s">
        <v>1875</v>
      </c>
      <c r="L3117" t="s">
        <v>879</v>
      </c>
      <c r="M3117" t="s">
        <v>888</v>
      </c>
      <c r="N3117" t="str">
        <f t="shared" si="96"/>
        <v>R, C</v>
      </c>
    </row>
    <row r="3118" spans="1:14" x14ac:dyDescent="0.25">
      <c r="A3118" t="s">
        <v>11</v>
      </c>
      <c r="B3118" t="s">
        <v>861</v>
      </c>
      <c r="C3118" s="2">
        <v>2026</v>
      </c>
      <c r="D3118" t="s">
        <v>1745</v>
      </c>
      <c r="E3118" t="s">
        <v>1058</v>
      </c>
      <c r="F3118" t="s">
        <v>22</v>
      </c>
      <c r="G3118" t="s">
        <v>19</v>
      </c>
      <c r="H3118" t="s">
        <v>1120</v>
      </c>
      <c r="I3118" s="26">
        <v>99215550.25</v>
      </c>
      <c r="J3118" s="12">
        <f t="shared" si="97"/>
        <v>-99215550.25</v>
      </c>
      <c r="K3118" t="s">
        <v>1875</v>
      </c>
      <c r="L3118" t="s">
        <v>879</v>
      </c>
      <c r="M3118" t="s">
        <v>888</v>
      </c>
      <c r="N3118" t="str">
        <f t="shared" si="96"/>
        <v>R, C</v>
      </c>
    </row>
    <row r="3119" spans="1:14" x14ac:dyDescent="0.25">
      <c r="A3119" t="s">
        <v>11</v>
      </c>
      <c r="B3119" t="s">
        <v>860</v>
      </c>
      <c r="C3119" s="2">
        <v>2027</v>
      </c>
      <c r="D3119" t="s">
        <v>1680</v>
      </c>
      <c r="E3119" t="s">
        <v>1053</v>
      </c>
      <c r="F3119" t="s">
        <v>22</v>
      </c>
      <c r="G3119" t="s">
        <v>19</v>
      </c>
      <c r="H3119" t="s">
        <v>1130</v>
      </c>
      <c r="I3119" s="26">
        <v>0</v>
      </c>
      <c r="J3119" s="12">
        <f t="shared" si="97"/>
        <v>0</v>
      </c>
      <c r="K3119" t="s">
        <v>1875</v>
      </c>
      <c r="L3119" t="s">
        <v>879</v>
      </c>
      <c r="M3119" t="s">
        <v>888</v>
      </c>
      <c r="N3119" t="str">
        <f t="shared" si="96"/>
        <v>R, C</v>
      </c>
    </row>
    <row r="3120" spans="1:14" x14ac:dyDescent="0.25">
      <c r="A3120" t="s">
        <v>11</v>
      </c>
      <c r="B3120" t="s">
        <v>861</v>
      </c>
      <c r="C3120" s="2">
        <v>2026</v>
      </c>
      <c r="D3120" t="s">
        <v>1801</v>
      </c>
      <c r="E3120" t="s">
        <v>1129</v>
      </c>
      <c r="F3120" t="s">
        <v>18</v>
      </c>
      <c r="G3120" t="s">
        <v>19</v>
      </c>
      <c r="H3120" t="s">
        <v>1141</v>
      </c>
      <c r="I3120" s="26">
        <v>171280.88</v>
      </c>
      <c r="J3120" s="12">
        <f t="shared" si="97"/>
        <v>-171280.88</v>
      </c>
      <c r="K3120" t="s">
        <v>1875</v>
      </c>
      <c r="L3120" t="s">
        <v>879</v>
      </c>
      <c r="M3120" t="s">
        <v>887</v>
      </c>
      <c r="N3120" t="str">
        <f t="shared" si="96"/>
        <v>R, A</v>
      </c>
    </row>
    <row r="3121" spans="1:14" x14ac:dyDescent="0.25">
      <c r="A3121" t="s">
        <v>11</v>
      </c>
      <c r="B3121" t="s">
        <v>861</v>
      </c>
      <c r="C3121" s="2">
        <v>2026</v>
      </c>
      <c r="D3121" t="s">
        <v>1801</v>
      </c>
      <c r="E3121" t="s">
        <v>1051</v>
      </c>
      <c r="F3121" t="s">
        <v>20</v>
      </c>
      <c r="G3121" t="s">
        <v>19</v>
      </c>
      <c r="H3121" t="s">
        <v>1445</v>
      </c>
      <c r="I3121" s="26">
        <v>658709.22</v>
      </c>
      <c r="J3121" s="12">
        <f t="shared" si="97"/>
        <v>-658709.22</v>
      </c>
      <c r="K3121" t="s">
        <v>1875</v>
      </c>
      <c r="L3121" t="s">
        <v>878</v>
      </c>
      <c r="M3121" t="s">
        <v>887</v>
      </c>
      <c r="N3121" t="str">
        <f t="shared" si="96"/>
        <v>E, A</v>
      </c>
    </row>
    <row r="3122" spans="1:14" x14ac:dyDescent="0.25">
      <c r="A3122" t="s">
        <v>11</v>
      </c>
      <c r="B3122" t="s">
        <v>861</v>
      </c>
      <c r="C3122" s="2">
        <v>2026</v>
      </c>
      <c r="D3122" t="s">
        <v>1801</v>
      </c>
      <c r="E3122" t="s">
        <v>1073</v>
      </c>
      <c r="F3122" t="s">
        <v>24</v>
      </c>
      <c r="G3122" t="s">
        <v>27</v>
      </c>
      <c r="H3122" t="s">
        <v>1022</v>
      </c>
      <c r="I3122" s="26">
        <v>1340388.08</v>
      </c>
      <c r="J3122" s="12">
        <f t="shared" si="97"/>
        <v>-1340388.08</v>
      </c>
      <c r="K3122" t="s">
        <v>1875</v>
      </c>
      <c r="L3122" t="s">
        <v>879</v>
      </c>
      <c r="M3122" t="s">
        <v>888</v>
      </c>
      <c r="N3122" t="str">
        <f t="shared" si="96"/>
        <v>R, C</v>
      </c>
    </row>
    <row r="3123" spans="1:14" x14ac:dyDescent="0.25">
      <c r="A3123" t="s">
        <v>11</v>
      </c>
      <c r="B3123" t="s">
        <v>861</v>
      </c>
      <c r="C3123" s="2">
        <v>2026</v>
      </c>
      <c r="D3123" t="s">
        <v>1801</v>
      </c>
      <c r="E3123" t="s">
        <v>1055</v>
      </c>
      <c r="F3123" t="s">
        <v>18</v>
      </c>
      <c r="G3123" t="s">
        <v>19</v>
      </c>
      <c r="H3123" t="s">
        <v>1148</v>
      </c>
      <c r="I3123" s="26">
        <v>1068592.31</v>
      </c>
      <c r="J3123" s="12">
        <f t="shared" si="97"/>
        <v>-1068592.31</v>
      </c>
      <c r="K3123" t="s">
        <v>1875</v>
      </c>
      <c r="L3123" t="s">
        <v>878</v>
      </c>
      <c r="M3123" t="s">
        <v>887</v>
      </c>
      <c r="N3123" t="str">
        <f t="shared" si="96"/>
        <v>E, A</v>
      </c>
    </row>
    <row r="3124" spans="1:14" x14ac:dyDescent="0.25">
      <c r="A3124" t="s">
        <v>11</v>
      </c>
      <c r="B3124" t="s">
        <v>12</v>
      </c>
      <c r="C3124" s="2">
        <v>2026</v>
      </c>
      <c r="D3124" t="s">
        <v>1745</v>
      </c>
      <c r="E3124" t="s">
        <v>1051</v>
      </c>
      <c r="F3124" t="s">
        <v>22</v>
      </c>
      <c r="G3124" t="s">
        <v>19</v>
      </c>
      <c r="H3124" t="s">
        <v>1174</v>
      </c>
      <c r="I3124" s="26">
        <v>-429045</v>
      </c>
      <c r="J3124" s="12">
        <f t="shared" si="97"/>
        <v>429045</v>
      </c>
      <c r="K3124" t="s">
        <v>1875</v>
      </c>
      <c r="L3124" t="s">
        <v>878</v>
      </c>
      <c r="M3124" t="s">
        <v>886</v>
      </c>
      <c r="N3124" t="str">
        <f t="shared" si="96"/>
        <v>E, B</v>
      </c>
    </row>
    <row r="3125" spans="1:14" x14ac:dyDescent="0.25">
      <c r="A3125" t="s">
        <v>11</v>
      </c>
      <c r="B3125" t="s">
        <v>12</v>
      </c>
      <c r="C3125" s="2">
        <v>2026</v>
      </c>
      <c r="D3125" t="s">
        <v>1745</v>
      </c>
      <c r="E3125" t="s">
        <v>1051</v>
      </c>
      <c r="F3125" t="s">
        <v>22</v>
      </c>
      <c r="G3125" t="s">
        <v>19</v>
      </c>
      <c r="H3125" t="s">
        <v>1189</v>
      </c>
      <c r="I3125" s="26">
        <v>-1162551.25</v>
      </c>
      <c r="J3125" s="12">
        <f t="shared" si="97"/>
        <v>1162551.25</v>
      </c>
      <c r="K3125" t="s">
        <v>1875</v>
      </c>
      <c r="L3125" t="s">
        <v>878</v>
      </c>
      <c r="M3125" t="s">
        <v>887</v>
      </c>
      <c r="N3125" t="str">
        <f t="shared" si="96"/>
        <v>E, A</v>
      </c>
    </row>
    <row r="3126" spans="1:14" x14ac:dyDescent="0.25">
      <c r="A3126" t="s">
        <v>11</v>
      </c>
      <c r="B3126" t="s">
        <v>860</v>
      </c>
      <c r="C3126" s="2">
        <v>2026</v>
      </c>
      <c r="D3126" t="s">
        <v>961</v>
      </c>
      <c r="E3126" t="s">
        <v>1066</v>
      </c>
      <c r="F3126" t="s">
        <v>22</v>
      </c>
      <c r="G3126" t="s">
        <v>19</v>
      </c>
      <c r="H3126" t="s">
        <v>1137</v>
      </c>
      <c r="I3126" s="26">
        <v>0</v>
      </c>
      <c r="J3126" s="12">
        <f t="shared" si="97"/>
        <v>0</v>
      </c>
      <c r="K3126" t="s">
        <v>1875</v>
      </c>
      <c r="L3126" t="s">
        <v>879</v>
      </c>
      <c r="M3126" t="s">
        <v>888</v>
      </c>
      <c r="N3126" t="str">
        <f t="shared" si="96"/>
        <v>R, C</v>
      </c>
    </row>
    <row r="3127" spans="1:14" x14ac:dyDescent="0.25">
      <c r="A3127" t="s">
        <v>11</v>
      </c>
      <c r="B3127" t="s">
        <v>12</v>
      </c>
      <c r="C3127" s="2">
        <v>2026</v>
      </c>
      <c r="D3127" t="s">
        <v>1801</v>
      </c>
      <c r="E3127" t="s">
        <v>1047</v>
      </c>
      <c r="F3127" t="s">
        <v>24</v>
      </c>
      <c r="G3127" t="s">
        <v>27</v>
      </c>
      <c r="H3127" t="s">
        <v>1827</v>
      </c>
      <c r="I3127" s="26">
        <v>-137572000</v>
      </c>
      <c r="J3127" s="12">
        <f t="shared" si="97"/>
        <v>137572000</v>
      </c>
      <c r="K3127" t="s">
        <v>1875</v>
      </c>
      <c r="L3127" t="s">
        <v>879</v>
      </c>
      <c r="M3127" t="s">
        <v>888</v>
      </c>
      <c r="N3127" t="str">
        <f t="shared" si="96"/>
        <v>R, C</v>
      </c>
    </row>
    <row r="3128" spans="1:14" x14ac:dyDescent="0.25">
      <c r="A3128" t="s">
        <v>11</v>
      </c>
      <c r="B3128" t="s">
        <v>861</v>
      </c>
      <c r="C3128" s="2">
        <v>2026</v>
      </c>
      <c r="D3128" t="s">
        <v>1801</v>
      </c>
      <c r="E3128" t="s">
        <v>1317</v>
      </c>
      <c r="F3128" t="s">
        <v>21</v>
      </c>
      <c r="G3128" t="s">
        <v>19</v>
      </c>
      <c r="H3128" t="s">
        <v>1071</v>
      </c>
      <c r="I3128" s="26">
        <v>186630.64</v>
      </c>
      <c r="J3128" s="12">
        <f t="shared" si="97"/>
        <v>-186630.64</v>
      </c>
      <c r="K3128" t="s">
        <v>1875</v>
      </c>
      <c r="L3128" t="s">
        <v>879</v>
      </c>
      <c r="M3128" t="s">
        <v>887</v>
      </c>
      <c r="N3128" t="str">
        <f t="shared" si="96"/>
        <v>R, A</v>
      </c>
    </row>
    <row r="3129" spans="1:14" x14ac:dyDescent="0.25">
      <c r="A3129" t="s">
        <v>11</v>
      </c>
      <c r="B3129" t="s">
        <v>861</v>
      </c>
      <c r="C3129" s="2">
        <v>2026</v>
      </c>
      <c r="D3129" t="s">
        <v>1801</v>
      </c>
      <c r="E3129" t="s">
        <v>1206</v>
      </c>
      <c r="F3129" t="s">
        <v>20</v>
      </c>
      <c r="G3129" t="s">
        <v>19</v>
      </c>
      <c r="H3129" t="s">
        <v>1494</v>
      </c>
      <c r="I3129" s="26">
        <v>14000</v>
      </c>
      <c r="J3129" s="12">
        <f t="shared" si="97"/>
        <v>-14000</v>
      </c>
      <c r="K3129" t="s">
        <v>1875</v>
      </c>
      <c r="L3129" t="s">
        <v>879</v>
      </c>
      <c r="M3129" t="s">
        <v>888</v>
      </c>
      <c r="N3129" t="str">
        <f t="shared" si="96"/>
        <v>R, C</v>
      </c>
    </row>
    <row r="3130" spans="1:14" x14ac:dyDescent="0.25">
      <c r="A3130" t="s">
        <v>11</v>
      </c>
      <c r="B3130" t="s">
        <v>861</v>
      </c>
      <c r="C3130" s="2">
        <v>2026</v>
      </c>
      <c r="D3130" t="s">
        <v>1801</v>
      </c>
      <c r="E3130" t="s">
        <v>1066</v>
      </c>
      <c r="F3130" t="s">
        <v>14</v>
      </c>
      <c r="G3130" t="s">
        <v>173</v>
      </c>
      <c r="H3130" t="s">
        <v>1164</v>
      </c>
      <c r="I3130" s="26">
        <v>1655709.88</v>
      </c>
      <c r="J3130" s="12">
        <f t="shared" si="97"/>
        <v>-1655709.88</v>
      </c>
      <c r="K3130" t="s">
        <v>1875</v>
      </c>
      <c r="L3130" t="s">
        <v>878</v>
      </c>
      <c r="M3130" t="s">
        <v>887</v>
      </c>
      <c r="N3130" t="str">
        <f t="shared" si="96"/>
        <v>E, A</v>
      </c>
    </row>
    <row r="3131" spans="1:14" x14ac:dyDescent="0.25">
      <c r="A3131" t="s">
        <v>11</v>
      </c>
      <c r="B3131" t="s">
        <v>12</v>
      </c>
      <c r="C3131" s="2">
        <v>2026</v>
      </c>
      <c r="D3131" t="s">
        <v>1745</v>
      </c>
      <c r="E3131" t="s">
        <v>1080</v>
      </c>
      <c r="F3131" t="s">
        <v>16</v>
      </c>
      <c r="G3131" t="s">
        <v>15</v>
      </c>
      <c r="H3131" t="s">
        <v>1342</v>
      </c>
      <c r="I3131" s="26">
        <v>-435082.65</v>
      </c>
      <c r="J3131" s="12">
        <f t="shared" si="97"/>
        <v>435082.65</v>
      </c>
      <c r="K3131" t="s">
        <v>1875</v>
      </c>
      <c r="L3131" t="s">
        <v>879</v>
      </c>
      <c r="M3131" t="s">
        <v>888</v>
      </c>
      <c r="N3131" t="str">
        <f t="shared" si="96"/>
        <v>R, C</v>
      </c>
    </row>
    <row r="3132" spans="1:14" x14ac:dyDescent="0.25">
      <c r="A3132" t="s">
        <v>11</v>
      </c>
      <c r="B3132" t="s">
        <v>12</v>
      </c>
      <c r="C3132" s="2">
        <v>2026</v>
      </c>
      <c r="D3132" t="s">
        <v>1745</v>
      </c>
      <c r="E3132" t="s">
        <v>1055</v>
      </c>
      <c r="F3132" t="s">
        <v>14</v>
      </c>
      <c r="G3132" t="s">
        <v>19</v>
      </c>
      <c r="H3132" t="s">
        <v>1125</v>
      </c>
      <c r="I3132" s="26">
        <v>-22201.78</v>
      </c>
      <c r="J3132" s="12">
        <f t="shared" si="97"/>
        <v>22201.78</v>
      </c>
      <c r="K3132" t="s">
        <v>1875</v>
      </c>
      <c r="L3132" t="s">
        <v>878</v>
      </c>
      <c r="M3132" t="s">
        <v>887</v>
      </c>
      <c r="N3132" t="str">
        <f t="shared" si="96"/>
        <v>E, A</v>
      </c>
    </row>
    <row r="3133" spans="1:14" x14ac:dyDescent="0.25">
      <c r="A3133" t="s">
        <v>11</v>
      </c>
      <c r="B3133" t="s">
        <v>861</v>
      </c>
      <c r="C3133" s="2">
        <v>2026</v>
      </c>
      <c r="D3133" t="s">
        <v>1680</v>
      </c>
      <c r="E3133" t="s">
        <v>1058</v>
      </c>
      <c r="F3133" t="s">
        <v>22</v>
      </c>
      <c r="G3133" t="s">
        <v>19</v>
      </c>
      <c r="H3133" t="s">
        <v>1514</v>
      </c>
      <c r="I3133" s="26">
        <v>97646.17</v>
      </c>
      <c r="J3133" s="12">
        <f t="shared" si="97"/>
        <v>-97646.17</v>
      </c>
      <c r="K3133" t="s">
        <v>1875</v>
      </c>
      <c r="L3133" t="s">
        <v>878</v>
      </c>
      <c r="M3133" t="s">
        <v>886</v>
      </c>
      <c r="N3133" t="str">
        <f t="shared" si="96"/>
        <v>E, B</v>
      </c>
    </row>
    <row r="3134" spans="1:14" x14ac:dyDescent="0.25">
      <c r="A3134" t="s">
        <v>11</v>
      </c>
      <c r="B3134" t="s">
        <v>860</v>
      </c>
      <c r="C3134" s="2">
        <v>2026</v>
      </c>
      <c r="D3134" t="s">
        <v>1745</v>
      </c>
      <c r="E3134" t="s">
        <v>1295</v>
      </c>
      <c r="F3134" t="s">
        <v>14</v>
      </c>
      <c r="G3134" t="s">
        <v>19</v>
      </c>
      <c r="H3134" t="s">
        <v>1178</v>
      </c>
      <c r="I3134" s="26">
        <v>0</v>
      </c>
      <c r="J3134" s="12">
        <f t="shared" si="97"/>
        <v>0</v>
      </c>
      <c r="K3134" t="s">
        <v>1875</v>
      </c>
      <c r="L3134" t="s">
        <v>878</v>
      </c>
      <c r="M3134" t="s">
        <v>889</v>
      </c>
      <c r="N3134" t="str">
        <f t="shared" si="96"/>
        <v>E, S</v>
      </c>
    </row>
    <row r="3135" spans="1:14" x14ac:dyDescent="0.25">
      <c r="A3135" t="s">
        <v>11</v>
      </c>
      <c r="B3135" t="s">
        <v>860</v>
      </c>
      <c r="C3135" s="2">
        <v>2026</v>
      </c>
      <c r="D3135" t="s">
        <v>1745</v>
      </c>
      <c r="E3135" t="s">
        <v>1066</v>
      </c>
      <c r="F3135" t="s">
        <v>14</v>
      </c>
      <c r="G3135" t="s">
        <v>173</v>
      </c>
      <c r="H3135" t="s">
        <v>1508</v>
      </c>
      <c r="I3135" s="26">
        <v>0</v>
      </c>
      <c r="J3135" s="12">
        <f t="shared" si="97"/>
        <v>0</v>
      </c>
      <c r="K3135" t="s">
        <v>1875</v>
      </c>
      <c r="L3135" t="s">
        <v>879</v>
      </c>
      <c r="M3135" t="s">
        <v>888</v>
      </c>
      <c r="N3135" t="str">
        <f t="shared" si="96"/>
        <v>R, C</v>
      </c>
    </row>
    <row r="3136" spans="1:14" x14ac:dyDescent="0.25">
      <c r="A3136" t="s">
        <v>11</v>
      </c>
      <c r="B3136" t="s">
        <v>12</v>
      </c>
      <c r="C3136" s="2">
        <v>2026</v>
      </c>
      <c r="D3136" t="s">
        <v>1801</v>
      </c>
      <c r="E3136" t="s">
        <v>1066</v>
      </c>
      <c r="F3136" t="s">
        <v>22</v>
      </c>
      <c r="G3136" t="s">
        <v>19</v>
      </c>
      <c r="H3136" t="s">
        <v>1194</v>
      </c>
      <c r="I3136" s="26">
        <v>-5000000</v>
      </c>
      <c r="J3136" s="12">
        <f t="shared" si="97"/>
        <v>5000000</v>
      </c>
      <c r="K3136" t="s">
        <v>1875</v>
      </c>
      <c r="L3136" t="s">
        <v>878</v>
      </c>
      <c r="M3136" t="s">
        <v>888</v>
      </c>
      <c r="N3136" t="str">
        <f t="shared" si="96"/>
        <v>E, C</v>
      </c>
    </row>
    <row r="3137" spans="1:14" x14ac:dyDescent="0.25">
      <c r="A3137" t="s">
        <v>11</v>
      </c>
      <c r="B3137" t="s">
        <v>861</v>
      </c>
      <c r="C3137" s="2">
        <v>2026</v>
      </c>
      <c r="D3137" t="s">
        <v>1680</v>
      </c>
      <c r="E3137" t="s">
        <v>1080</v>
      </c>
      <c r="F3137" t="s">
        <v>21</v>
      </c>
      <c r="G3137" t="s">
        <v>15</v>
      </c>
      <c r="H3137" t="s">
        <v>1164</v>
      </c>
      <c r="I3137" s="26">
        <v>0</v>
      </c>
      <c r="J3137" s="12">
        <f t="shared" si="97"/>
        <v>0</v>
      </c>
      <c r="K3137" t="s">
        <v>1875</v>
      </c>
      <c r="L3137" t="s">
        <v>879</v>
      </c>
      <c r="M3137" t="s">
        <v>888</v>
      </c>
      <c r="N3137" t="str">
        <f t="shared" si="96"/>
        <v>R, C</v>
      </c>
    </row>
    <row r="3138" spans="1:14" x14ac:dyDescent="0.25">
      <c r="A3138" t="s">
        <v>11</v>
      </c>
      <c r="B3138" t="s">
        <v>862</v>
      </c>
      <c r="C3138" s="2">
        <v>2027</v>
      </c>
      <c r="D3138" t="s">
        <v>1801</v>
      </c>
      <c r="E3138" t="s">
        <v>1077</v>
      </c>
      <c r="F3138" t="s">
        <v>14</v>
      </c>
      <c r="G3138" t="s">
        <v>19</v>
      </c>
      <c r="H3138" t="s">
        <v>1109</v>
      </c>
      <c r="I3138" s="26">
        <v>78652.800000000003</v>
      </c>
      <c r="J3138" s="12">
        <f t="shared" si="97"/>
        <v>-78652.800000000003</v>
      </c>
      <c r="K3138" t="s">
        <v>1875</v>
      </c>
      <c r="L3138" t="s">
        <v>879</v>
      </c>
      <c r="M3138" t="s">
        <v>888</v>
      </c>
      <c r="N3138" t="str">
        <f t="shared" si="96"/>
        <v>R, C</v>
      </c>
    </row>
    <row r="3139" spans="1:14" x14ac:dyDescent="0.25">
      <c r="A3139" t="s">
        <v>11</v>
      </c>
      <c r="B3139" t="s">
        <v>12</v>
      </c>
      <c r="C3139" s="2">
        <v>2026</v>
      </c>
      <c r="D3139" t="s">
        <v>1801</v>
      </c>
      <c r="E3139" t="s">
        <v>1080</v>
      </c>
      <c r="F3139" t="s">
        <v>14</v>
      </c>
      <c r="G3139" t="s">
        <v>15</v>
      </c>
      <c r="H3139" t="s">
        <v>1270</v>
      </c>
      <c r="I3139" s="26">
        <v>-2880.91</v>
      </c>
      <c r="J3139" s="12">
        <f t="shared" si="97"/>
        <v>2880.91</v>
      </c>
      <c r="K3139" t="s">
        <v>1875</v>
      </c>
      <c r="L3139" t="s">
        <v>879</v>
      </c>
      <c r="M3139" t="s">
        <v>888</v>
      </c>
      <c r="N3139" t="str">
        <f t="shared" ref="N3139:N3202" si="98">L3139&amp;", "&amp;M3139</f>
        <v>R, C</v>
      </c>
    </row>
    <row r="3140" spans="1:14" x14ac:dyDescent="0.25">
      <c r="A3140" t="s">
        <v>11</v>
      </c>
      <c r="B3140" t="s">
        <v>12</v>
      </c>
      <c r="C3140" s="2">
        <v>2026</v>
      </c>
      <c r="D3140" t="s">
        <v>1801</v>
      </c>
      <c r="E3140" t="s">
        <v>1218</v>
      </c>
      <c r="F3140" t="s">
        <v>14</v>
      </c>
      <c r="G3140" t="s">
        <v>19</v>
      </c>
      <c r="H3140" t="s">
        <v>1217</v>
      </c>
      <c r="I3140" s="26">
        <v>-44063457.689999998</v>
      </c>
      <c r="J3140" s="12">
        <f t="shared" ref="J3140:J3203" si="99">-I3140</f>
        <v>44063457.689999998</v>
      </c>
      <c r="K3140" t="s">
        <v>1875</v>
      </c>
      <c r="L3140" t="s">
        <v>878</v>
      </c>
      <c r="M3140" t="s">
        <v>886</v>
      </c>
      <c r="N3140" t="str">
        <f t="shared" si="98"/>
        <v>E, B</v>
      </c>
    </row>
    <row r="3141" spans="1:14" x14ac:dyDescent="0.25">
      <c r="A3141" t="s">
        <v>11</v>
      </c>
      <c r="B3141" t="s">
        <v>12</v>
      </c>
      <c r="C3141" s="2">
        <v>2026</v>
      </c>
      <c r="D3141" t="s">
        <v>1801</v>
      </c>
      <c r="E3141" t="s">
        <v>1161</v>
      </c>
      <c r="F3141" t="s">
        <v>22</v>
      </c>
      <c r="G3141" t="s">
        <v>19</v>
      </c>
      <c r="H3141" t="s">
        <v>1402</v>
      </c>
      <c r="I3141" s="26">
        <v>0</v>
      </c>
      <c r="J3141" s="12">
        <f t="shared" si="99"/>
        <v>0</v>
      </c>
      <c r="K3141" t="s">
        <v>1875</v>
      </c>
      <c r="L3141" t="s">
        <v>878</v>
      </c>
      <c r="M3141" t="s">
        <v>889</v>
      </c>
      <c r="N3141" t="str">
        <f t="shared" si="98"/>
        <v>E, S</v>
      </c>
    </row>
    <row r="3142" spans="1:14" x14ac:dyDescent="0.25">
      <c r="A3142" t="s">
        <v>11</v>
      </c>
      <c r="B3142" t="s">
        <v>12</v>
      </c>
      <c r="C3142" s="2">
        <v>2026</v>
      </c>
      <c r="D3142" t="s">
        <v>1801</v>
      </c>
      <c r="E3142" t="s">
        <v>1158</v>
      </c>
      <c r="F3142" t="s">
        <v>24</v>
      </c>
      <c r="G3142" t="s">
        <v>27</v>
      </c>
      <c r="H3142" t="s">
        <v>162</v>
      </c>
      <c r="I3142" s="26">
        <v>0</v>
      </c>
      <c r="J3142" s="12">
        <f t="shared" si="99"/>
        <v>0</v>
      </c>
      <c r="K3142" t="s">
        <v>1875</v>
      </c>
      <c r="N3142" t="str">
        <f t="shared" si="98"/>
        <v xml:space="preserve">, </v>
      </c>
    </row>
    <row r="3143" spans="1:14" x14ac:dyDescent="0.25">
      <c r="A3143" t="s">
        <v>11</v>
      </c>
      <c r="B3143" t="s">
        <v>12</v>
      </c>
      <c r="C3143" s="2">
        <v>2026</v>
      </c>
      <c r="D3143" t="s">
        <v>1801</v>
      </c>
      <c r="E3143" t="s">
        <v>1053</v>
      </c>
      <c r="F3143" t="s">
        <v>21</v>
      </c>
      <c r="G3143" t="s">
        <v>19</v>
      </c>
      <c r="H3143" t="s">
        <v>1351</v>
      </c>
      <c r="I3143" s="26">
        <v>-325374.02</v>
      </c>
      <c r="J3143" s="12">
        <f t="shared" si="99"/>
        <v>325374.02</v>
      </c>
      <c r="K3143" t="s">
        <v>1875</v>
      </c>
      <c r="L3143" t="s">
        <v>879</v>
      </c>
      <c r="M3143" t="s">
        <v>888</v>
      </c>
      <c r="N3143" t="str">
        <f t="shared" si="98"/>
        <v>R, C</v>
      </c>
    </row>
    <row r="3144" spans="1:14" x14ac:dyDescent="0.25">
      <c r="A3144" t="s">
        <v>11</v>
      </c>
      <c r="B3144" t="s">
        <v>12</v>
      </c>
      <c r="C3144" s="2">
        <v>2026</v>
      </c>
      <c r="D3144" t="s">
        <v>1801</v>
      </c>
      <c r="E3144" t="s">
        <v>1051</v>
      </c>
      <c r="F3144" t="s">
        <v>22</v>
      </c>
      <c r="G3144" t="s">
        <v>19</v>
      </c>
      <c r="H3144" t="s">
        <v>1376</v>
      </c>
      <c r="I3144" s="26">
        <v>-129565</v>
      </c>
      <c r="J3144" s="12">
        <f t="shared" si="99"/>
        <v>129565</v>
      </c>
      <c r="K3144" t="s">
        <v>1875</v>
      </c>
      <c r="L3144" t="s">
        <v>878</v>
      </c>
      <c r="M3144" t="s">
        <v>888</v>
      </c>
      <c r="N3144" t="str">
        <f t="shared" si="98"/>
        <v>E, C</v>
      </c>
    </row>
    <row r="3145" spans="1:14" x14ac:dyDescent="0.25">
      <c r="A3145" t="s">
        <v>11</v>
      </c>
      <c r="B3145" t="s">
        <v>12</v>
      </c>
      <c r="C3145" s="2">
        <v>2026</v>
      </c>
      <c r="D3145" t="s">
        <v>1801</v>
      </c>
      <c r="E3145" t="s">
        <v>1092</v>
      </c>
      <c r="F3145" t="s">
        <v>18</v>
      </c>
      <c r="G3145" t="s">
        <v>19</v>
      </c>
      <c r="H3145" t="s">
        <v>1127</v>
      </c>
      <c r="I3145" s="26">
        <v>-159400</v>
      </c>
      <c r="J3145" s="12">
        <f t="shared" si="99"/>
        <v>159400</v>
      </c>
      <c r="K3145" t="s">
        <v>1875</v>
      </c>
      <c r="L3145" t="s">
        <v>879</v>
      </c>
      <c r="M3145" t="s">
        <v>887</v>
      </c>
      <c r="N3145" t="str">
        <f t="shared" si="98"/>
        <v>R, A</v>
      </c>
    </row>
    <row r="3146" spans="1:14" x14ac:dyDescent="0.25">
      <c r="A3146" t="s">
        <v>11</v>
      </c>
      <c r="B3146" t="s">
        <v>12</v>
      </c>
      <c r="C3146" s="2">
        <v>2026</v>
      </c>
      <c r="D3146" t="s">
        <v>1801</v>
      </c>
      <c r="E3146" t="s">
        <v>1066</v>
      </c>
      <c r="F3146" t="s">
        <v>14</v>
      </c>
      <c r="G3146" t="s">
        <v>19</v>
      </c>
      <c r="H3146" t="s">
        <v>1339</v>
      </c>
      <c r="I3146" s="26">
        <v>-281317.58</v>
      </c>
      <c r="J3146" s="12">
        <f t="shared" si="99"/>
        <v>281317.58</v>
      </c>
      <c r="K3146" t="s">
        <v>1875</v>
      </c>
      <c r="L3146" t="s">
        <v>878</v>
      </c>
      <c r="M3146" t="s">
        <v>889</v>
      </c>
      <c r="N3146" t="str">
        <f t="shared" si="98"/>
        <v>E, S</v>
      </c>
    </row>
    <row r="3147" spans="1:14" x14ac:dyDescent="0.25">
      <c r="A3147" t="s">
        <v>11</v>
      </c>
      <c r="B3147" t="s">
        <v>12</v>
      </c>
      <c r="C3147" s="2">
        <v>2026</v>
      </c>
      <c r="D3147" t="s">
        <v>1801</v>
      </c>
      <c r="E3147" t="s">
        <v>1051</v>
      </c>
      <c r="F3147" t="s">
        <v>24</v>
      </c>
      <c r="G3147" t="s">
        <v>27</v>
      </c>
      <c r="H3147" t="s">
        <v>1014</v>
      </c>
      <c r="I3147" s="26">
        <v>0</v>
      </c>
      <c r="J3147" s="12">
        <f t="shared" si="99"/>
        <v>0</v>
      </c>
      <c r="K3147" t="s">
        <v>1875</v>
      </c>
      <c r="L3147" t="s">
        <v>879</v>
      </c>
      <c r="M3147" t="s">
        <v>888</v>
      </c>
      <c r="N3147" t="str">
        <f t="shared" si="98"/>
        <v>R, C</v>
      </c>
    </row>
    <row r="3148" spans="1:14" x14ac:dyDescent="0.25">
      <c r="A3148" t="s">
        <v>11</v>
      </c>
      <c r="B3148" t="s">
        <v>861</v>
      </c>
      <c r="C3148" s="2">
        <v>2026</v>
      </c>
      <c r="D3148" t="s">
        <v>1801</v>
      </c>
      <c r="E3148" t="s">
        <v>1101</v>
      </c>
      <c r="F3148" t="s">
        <v>14</v>
      </c>
      <c r="G3148" t="s">
        <v>19</v>
      </c>
      <c r="H3148" t="s">
        <v>1227</v>
      </c>
      <c r="I3148" s="26">
        <v>2244672.5499999998</v>
      </c>
      <c r="J3148" s="12">
        <f t="shared" si="99"/>
        <v>-2244672.5499999998</v>
      </c>
      <c r="K3148" t="s">
        <v>1875</v>
      </c>
      <c r="L3148" t="s">
        <v>878</v>
      </c>
      <c r="M3148" t="s">
        <v>888</v>
      </c>
      <c r="N3148" t="str">
        <f t="shared" si="98"/>
        <v>E, C</v>
      </c>
    </row>
    <row r="3149" spans="1:14" x14ac:dyDescent="0.25">
      <c r="A3149" t="s">
        <v>11</v>
      </c>
      <c r="B3149" t="s">
        <v>862</v>
      </c>
      <c r="C3149" s="2">
        <v>2025</v>
      </c>
      <c r="D3149" t="s">
        <v>1801</v>
      </c>
      <c r="E3149" t="s">
        <v>1092</v>
      </c>
      <c r="F3149" t="s">
        <v>14</v>
      </c>
      <c r="G3149" t="s">
        <v>19</v>
      </c>
      <c r="H3149" t="s">
        <v>1117</v>
      </c>
      <c r="I3149" s="26">
        <v>208210</v>
      </c>
      <c r="J3149" s="12">
        <f t="shared" si="99"/>
        <v>-208210</v>
      </c>
      <c r="K3149" t="s">
        <v>1875</v>
      </c>
      <c r="L3149" t="s">
        <v>879</v>
      </c>
      <c r="M3149" t="s">
        <v>887</v>
      </c>
      <c r="N3149" t="str">
        <f t="shared" si="98"/>
        <v>R, A</v>
      </c>
    </row>
    <row r="3150" spans="1:14" x14ac:dyDescent="0.25">
      <c r="A3150" t="s">
        <v>11</v>
      </c>
      <c r="B3150" t="s">
        <v>860</v>
      </c>
      <c r="C3150" s="2">
        <v>2026</v>
      </c>
      <c r="D3150" t="s">
        <v>1801</v>
      </c>
      <c r="E3150" t="s">
        <v>1080</v>
      </c>
      <c r="F3150" t="s">
        <v>16</v>
      </c>
      <c r="G3150" t="s">
        <v>15</v>
      </c>
      <c r="H3150" t="s">
        <v>1435</v>
      </c>
      <c r="I3150" s="26">
        <v>101243280.34999999</v>
      </c>
      <c r="J3150" s="12">
        <f t="shared" si="99"/>
        <v>-101243280.34999999</v>
      </c>
      <c r="K3150" t="s">
        <v>1875</v>
      </c>
      <c r="L3150" t="s">
        <v>879</v>
      </c>
      <c r="M3150" t="s">
        <v>888</v>
      </c>
      <c r="N3150" t="str">
        <f t="shared" si="98"/>
        <v>R, C</v>
      </c>
    </row>
    <row r="3151" spans="1:14" x14ac:dyDescent="0.25">
      <c r="A3151" t="s">
        <v>11</v>
      </c>
      <c r="B3151" t="s">
        <v>861</v>
      </c>
      <c r="C3151" s="2">
        <v>2026</v>
      </c>
      <c r="D3151" t="s">
        <v>1801</v>
      </c>
      <c r="E3151" t="s">
        <v>1051</v>
      </c>
      <c r="F3151" t="s">
        <v>16</v>
      </c>
      <c r="G3151" t="s">
        <v>19</v>
      </c>
      <c r="H3151" t="s">
        <v>1372</v>
      </c>
      <c r="I3151" s="26">
        <v>78789</v>
      </c>
      <c r="J3151" s="12">
        <f t="shared" si="99"/>
        <v>-78789</v>
      </c>
      <c r="K3151" t="s">
        <v>1875</v>
      </c>
      <c r="L3151" t="s">
        <v>879</v>
      </c>
      <c r="M3151" t="s">
        <v>888</v>
      </c>
      <c r="N3151" t="str">
        <f t="shared" si="98"/>
        <v>R, C</v>
      </c>
    </row>
    <row r="3152" spans="1:14" x14ac:dyDescent="0.25">
      <c r="A3152" t="s">
        <v>11</v>
      </c>
      <c r="B3152" t="s">
        <v>12</v>
      </c>
      <c r="C3152" s="2">
        <v>2026</v>
      </c>
      <c r="D3152" t="s">
        <v>1801</v>
      </c>
      <c r="E3152" t="s">
        <v>1073</v>
      </c>
      <c r="F3152" t="s">
        <v>24</v>
      </c>
      <c r="G3152" t="s">
        <v>27</v>
      </c>
      <c r="H3152" t="s">
        <v>322</v>
      </c>
      <c r="I3152" s="26">
        <v>0</v>
      </c>
      <c r="J3152" s="12">
        <f t="shared" si="99"/>
        <v>0</v>
      </c>
      <c r="K3152" t="s">
        <v>1875</v>
      </c>
      <c r="L3152" t="s">
        <v>879</v>
      </c>
      <c r="M3152" t="s">
        <v>888</v>
      </c>
      <c r="N3152" t="str">
        <f t="shared" si="98"/>
        <v>R, C</v>
      </c>
    </row>
    <row r="3153" spans="1:14" x14ac:dyDescent="0.25">
      <c r="A3153" t="s">
        <v>11</v>
      </c>
      <c r="B3153" t="s">
        <v>861</v>
      </c>
      <c r="C3153" s="2">
        <v>2026</v>
      </c>
      <c r="D3153" t="s">
        <v>1801</v>
      </c>
      <c r="E3153" t="s">
        <v>1053</v>
      </c>
      <c r="F3153" t="s">
        <v>14</v>
      </c>
      <c r="G3153" t="s">
        <v>19</v>
      </c>
      <c r="H3153" t="s">
        <v>1130</v>
      </c>
      <c r="I3153" s="26">
        <v>194480.11</v>
      </c>
      <c r="J3153" s="12">
        <f t="shared" si="99"/>
        <v>-194480.11</v>
      </c>
      <c r="K3153" t="s">
        <v>1875</v>
      </c>
      <c r="L3153" t="s">
        <v>879</v>
      </c>
      <c r="M3153" t="s">
        <v>888</v>
      </c>
      <c r="N3153" t="str">
        <f t="shared" si="98"/>
        <v>R, C</v>
      </c>
    </row>
    <row r="3154" spans="1:14" x14ac:dyDescent="0.25">
      <c r="A3154" t="s">
        <v>11</v>
      </c>
      <c r="B3154" t="s">
        <v>861</v>
      </c>
      <c r="C3154" s="2">
        <v>2026</v>
      </c>
      <c r="D3154" t="s">
        <v>1801</v>
      </c>
      <c r="E3154" t="s">
        <v>1138</v>
      </c>
      <c r="F3154" t="s">
        <v>14</v>
      </c>
      <c r="G3154" t="s">
        <v>365</v>
      </c>
      <c r="H3154" t="s">
        <v>1365</v>
      </c>
      <c r="I3154" s="26">
        <v>84906.05</v>
      </c>
      <c r="J3154" s="12">
        <f t="shared" si="99"/>
        <v>-84906.05</v>
      </c>
      <c r="K3154" t="s">
        <v>1875</v>
      </c>
      <c r="L3154" t="s">
        <v>879</v>
      </c>
      <c r="M3154" t="s">
        <v>888</v>
      </c>
      <c r="N3154" t="str">
        <f t="shared" si="98"/>
        <v>R, C</v>
      </c>
    </row>
    <row r="3155" spans="1:14" x14ac:dyDescent="0.25">
      <c r="A3155" t="s">
        <v>11</v>
      </c>
      <c r="B3155" t="s">
        <v>861</v>
      </c>
      <c r="C3155" s="2">
        <v>2026</v>
      </c>
      <c r="D3155" t="s">
        <v>1801</v>
      </c>
      <c r="E3155" t="s">
        <v>1064</v>
      </c>
      <c r="F3155" t="s">
        <v>14</v>
      </c>
      <c r="G3155" t="s">
        <v>19</v>
      </c>
      <c r="H3155" t="s">
        <v>1437</v>
      </c>
      <c r="I3155" s="26">
        <v>4632924.3</v>
      </c>
      <c r="J3155" s="12">
        <f t="shared" si="99"/>
        <v>-4632924.3</v>
      </c>
      <c r="K3155" t="s">
        <v>1875</v>
      </c>
      <c r="L3155" t="s">
        <v>878</v>
      </c>
      <c r="M3155" t="s">
        <v>888</v>
      </c>
      <c r="N3155" t="str">
        <f t="shared" si="98"/>
        <v>E, C</v>
      </c>
    </row>
    <row r="3156" spans="1:14" x14ac:dyDescent="0.25">
      <c r="A3156" t="s">
        <v>11</v>
      </c>
      <c r="B3156" t="s">
        <v>12</v>
      </c>
      <c r="C3156" s="2">
        <v>2026</v>
      </c>
      <c r="D3156" t="s">
        <v>1745</v>
      </c>
      <c r="E3156" t="s">
        <v>1092</v>
      </c>
      <c r="F3156" t="s">
        <v>14</v>
      </c>
      <c r="G3156" t="s">
        <v>19</v>
      </c>
      <c r="H3156" t="s">
        <v>1531</v>
      </c>
      <c r="I3156" s="26">
        <v>-31081.03</v>
      </c>
      <c r="J3156" s="12">
        <f t="shared" si="99"/>
        <v>31081.03</v>
      </c>
      <c r="K3156" t="s">
        <v>1875</v>
      </c>
      <c r="L3156" t="s">
        <v>879</v>
      </c>
      <c r="M3156" t="s">
        <v>887</v>
      </c>
      <c r="N3156" t="str">
        <f t="shared" si="98"/>
        <v>R, A</v>
      </c>
    </row>
    <row r="3157" spans="1:14" x14ac:dyDescent="0.25">
      <c r="A3157" t="s">
        <v>11</v>
      </c>
      <c r="B3157" t="s">
        <v>861</v>
      </c>
      <c r="C3157" s="2">
        <v>2026</v>
      </c>
      <c r="D3157" t="s">
        <v>1801</v>
      </c>
      <c r="E3157" t="s">
        <v>1051</v>
      </c>
      <c r="F3157" t="s">
        <v>24</v>
      </c>
      <c r="G3157" t="s">
        <v>27</v>
      </c>
      <c r="H3157" t="s">
        <v>1714</v>
      </c>
      <c r="I3157" s="26">
        <v>7974861.1699999999</v>
      </c>
      <c r="J3157" s="12">
        <f t="shared" si="99"/>
        <v>-7974861.1699999999</v>
      </c>
      <c r="K3157" t="s">
        <v>1875</v>
      </c>
      <c r="L3157" t="s">
        <v>879</v>
      </c>
      <c r="M3157" t="s">
        <v>888</v>
      </c>
      <c r="N3157" t="str">
        <f t="shared" si="98"/>
        <v>R, C</v>
      </c>
    </row>
    <row r="3158" spans="1:14" x14ac:dyDescent="0.25">
      <c r="A3158" t="s">
        <v>11</v>
      </c>
      <c r="B3158" t="s">
        <v>861</v>
      </c>
      <c r="C3158" s="2">
        <v>2026</v>
      </c>
      <c r="D3158" t="s">
        <v>1801</v>
      </c>
      <c r="E3158" t="s">
        <v>1053</v>
      </c>
      <c r="F3158" t="s">
        <v>21</v>
      </c>
      <c r="G3158" t="s">
        <v>19</v>
      </c>
      <c r="H3158" t="s">
        <v>1287</v>
      </c>
      <c r="I3158" s="26">
        <v>46412.83</v>
      </c>
      <c r="J3158" s="12">
        <f t="shared" si="99"/>
        <v>-46412.83</v>
      </c>
      <c r="K3158" t="s">
        <v>1875</v>
      </c>
      <c r="L3158" t="s">
        <v>879</v>
      </c>
      <c r="M3158" t="s">
        <v>888</v>
      </c>
      <c r="N3158" t="str">
        <f t="shared" si="98"/>
        <v>R, C</v>
      </c>
    </row>
    <row r="3159" spans="1:14" x14ac:dyDescent="0.25">
      <c r="A3159" t="s">
        <v>11</v>
      </c>
      <c r="B3159" t="s">
        <v>861</v>
      </c>
      <c r="C3159" s="2">
        <v>2026</v>
      </c>
      <c r="D3159" t="s">
        <v>1801</v>
      </c>
      <c r="E3159" t="s">
        <v>1195</v>
      </c>
      <c r="F3159" t="s">
        <v>18</v>
      </c>
      <c r="G3159" t="s">
        <v>19</v>
      </c>
      <c r="H3159" t="s">
        <v>1056</v>
      </c>
      <c r="I3159" s="26">
        <v>555952.48</v>
      </c>
      <c r="J3159" s="12">
        <f t="shared" si="99"/>
        <v>-555952.48</v>
      </c>
      <c r="K3159" t="s">
        <v>1875</v>
      </c>
      <c r="L3159" t="s">
        <v>879</v>
      </c>
      <c r="M3159" t="s">
        <v>888</v>
      </c>
      <c r="N3159" t="str">
        <f t="shared" si="98"/>
        <v>R, C</v>
      </c>
    </row>
    <row r="3160" spans="1:14" x14ac:dyDescent="0.25">
      <c r="A3160" t="s">
        <v>11</v>
      </c>
      <c r="B3160" t="s">
        <v>861</v>
      </c>
      <c r="C3160" s="2">
        <v>2026</v>
      </c>
      <c r="D3160" t="s">
        <v>1801</v>
      </c>
      <c r="E3160" t="s">
        <v>1070</v>
      </c>
      <c r="F3160" t="s">
        <v>22</v>
      </c>
      <c r="G3160" t="s">
        <v>19</v>
      </c>
      <c r="H3160" t="s">
        <v>1071</v>
      </c>
      <c r="I3160" s="26">
        <v>289921.56</v>
      </c>
      <c r="J3160" s="12">
        <f t="shared" si="99"/>
        <v>-289921.56</v>
      </c>
      <c r="K3160" t="s">
        <v>1875</v>
      </c>
      <c r="L3160" t="s">
        <v>879</v>
      </c>
      <c r="M3160" t="s">
        <v>888</v>
      </c>
      <c r="N3160" t="str">
        <f t="shared" si="98"/>
        <v>R, C</v>
      </c>
    </row>
    <row r="3161" spans="1:14" x14ac:dyDescent="0.25">
      <c r="A3161" t="s">
        <v>11</v>
      </c>
      <c r="B3161" t="s">
        <v>12</v>
      </c>
      <c r="C3161" s="2">
        <v>2026</v>
      </c>
      <c r="D3161" t="s">
        <v>1745</v>
      </c>
      <c r="E3161" t="s">
        <v>1051</v>
      </c>
      <c r="F3161" t="s">
        <v>14</v>
      </c>
      <c r="G3161" t="s">
        <v>19</v>
      </c>
      <c r="H3161" t="s">
        <v>1575</v>
      </c>
      <c r="I3161" s="26">
        <v>-34703.910000000003</v>
      </c>
      <c r="J3161" s="12">
        <f t="shared" si="99"/>
        <v>34703.910000000003</v>
      </c>
      <c r="K3161" t="s">
        <v>1875</v>
      </c>
      <c r="L3161" t="s">
        <v>879</v>
      </c>
      <c r="M3161" t="s">
        <v>888</v>
      </c>
      <c r="N3161" t="str">
        <f t="shared" si="98"/>
        <v>R, C</v>
      </c>
    </row>
    <row r="3162" spans="1:14" x14ac:dyDescent="0.25">
      <c r="A3162" t="s">
        <v>11</v>
      </c>
      <c r="B3162" t="s">
        <v>860</v>
      </c>
      <c r="C3162" s="2">
        <v>2026</v>
      </c>
      <c r="D3162" t="s">
        <v>1745</v>
      </c>
      <c r="E3162" t="s">
        <v>1051</v>
      </c>
      <c r="F3162" t="s">
        <v>22</v>
      </c>
      <c r="G3162" t="s">
        <v>19</v>
      </c>
      <c r="H3162" t="s">
        <v>1087</v>
      </c>
      <c r="I3162" s="26">
        <v>0</v>
      </c>
      <c r="J3162" s="12">
        <f t="shared" si="99"/>
        <v>0</v>
      </c>
      <c r="K3162" t="s">
        <v>1875</v>
      </c>
      <c r="L3162" t="s">
        <v>879</v>
      </c>
      <c r="M3162" t="s">
        <v>888</v>
      </c>
      <c r="N3162" t="str">
        <f t="shared" si="98"/>
        <v>R, C</v>
      </c>
    </row>
    <row r="3163" spans="1:14" x14ac:dyDescent="0.25">
      <c r="A3163" t="s">
        <v>11</v>
      </c>
      <c r="B3163" t="s">
        <v>860</v>
      </c>
      <c r="C3163" s="2">
        <v>2026</v>
      </c>
      <c r="D3163" t="s">
        <v>1680</v>
      </c>
      <c r="E3163" t="s">
        <v>1066</v>
      </c>
      <c r="F3163" t="s">
        <v>14</v>
      </c>
      <c r="G3163" t="s">
        <v>175</v>
      </c>
      <c r="H3163" t="s">
        <v>1086</v>
      </c>
      <c r="I3163" s="26">
        <v>85280.14</v>
      </c>
      <c r="J3163" s="12">
        <f t="shared" si="99"/>
        <v>-85280.14</v>
      </c>
      <c r="K3163" t="s">
        <v>1875</v>
      </c>
      <c r="L3163" t="s">
        <v>878</v>
      </c>
      <c r="M3163" t="s">
        <v>888</v>
      </c>
      <c r="N3163" t="str">
        <f t="shared" si="98"/>
        <v>E, C</v>
      </c>
    </row>
    <row r="3164" spans="1:14" x14ac:dyDescent="0.25">
      <c r="A3164" t="s">
        <v>11</v>
      </c>
      <c r="B3164" t="s">
        <v>861</v>
      </c>
      <c r="C3164" s="2">
        <v>2026</v>
      </c>
      <c r="D3164" t="s">
        <v>968</v>
      </c>
      <c r="E3164" t="s">
        <v>1066</v>
      </c>
      <c r="F3164" t="s">
        <v>22</v>
      </c>
      <c r="G3164" t="s">
        <v>173</v>
      </c>
      <c r="H3164" t="s">
        <v>1478</v>
      </c>
      <c r="I3164" s="26">
        <v>400028.83</v>
      </c>
      <c r="J3164" s="12">
        <f t="shared" si="99"/>
        <v>-400028.83</v>
      </c>
      <c r="K3164" t="s">
        <v>1875</v>
      </c>
      <c r="L3164" t="s">
        <v>879</v>
      </c>
      <c r="M3164" t="s">
        <v>888</v>
      </c>
      <c r="N3164" t="str">
        <f t="shared" si="98"/>
        <v>R, C</v>
      </c>
    </row>
    <row r="3165" spans="1:14" x14ac:dyDescent="0.25">
      <c r="A3165" t="s">
        <v>11</v>
      </c>
      <c r="B3165" t="s">
        <v>860</v>
      </c>
      <c r="C3165" s="2">
        <v>2026</v>
      </c>
      <c r="D3165" t="s">
        <v>1745</v>
      </c>
      <c r="E3165" t="s">
        <v>1080</v>
      </c>
      <c r="F3165" t="s">
        <v>16</v>
      </c>
      <c r="G3165" t="s">
        <v>15</v>
      </c>
      <c r="H3165" t="s">
        <v>1136</v>
      </c>
      <c r="I3165" s="26">
        <v>0</v>
      </c>
      <c r="J3165" s="12">
        <f t="shared" si="99"/>
        <v>0</v>
      </c>
      <c r="K3165" t="s">
        <v>1875</v>
      </c>
      <c r="L3165" t="s">
        <v>879</v>
      </c>
      <c r="M3165" t="s">
        <v>888</v>
      </c>
      <c r="N3165" t="str">
        <f t="shared" si="98"/>
        <v>R, C</v>
      </c>
    </row>
    <row r="3166" spans="1:14" x14ac:dyDescent="0.25">
      <c r="A3166" t="s">
        <v>11</v>
      </c>
      <c r="B3166" t="s">
        <v>12</v>
      </c>
      <c r="C3166" s="2">
        <v>2025</v>
      </c>
      <c r="D3166" t="s">
        <v>1801</v>
      </c>
      <c r="E3166" t="s">
        <v>1058</v>
      </c>
      <c r="F3166" t="s">
        <v>24</v>
      </c>
      <c r="G3166" t="s">
        <v>27</v>
      </c>
      <c r="H3166" t="s">
        <v>1719</v>
      </c>
      <c r="I3166" s="26">
        <v>-1076756</v>
      </c>
      <c r="J3166" s="12">
        <f t="shared" si="99"/>
        <v>1076756</v>
      </c>
      <c r="K3166" t="s">
        <v>1875</v>
      </c>
      <c r="L3166" t="s">
        <v>879</v>
      </c>
      <c r="M3166" t="s">
        <v>888</v>
      </c>
      <c r="N3166" t="str">
        <f t="shared" si="98"/>
        <v>R, C</v>
      </c>
    </row>
    <row r="3167" spans="1:14" x14ac:dyDescent="0.25">
      <c r="A3167" t="s">
        <v>11</v>
      </c>
      <c r="B3167" t="s">
        <v>12</v>
      </c>
      <c r="C3167" s="2">
        <v>2026</v>
      </c>
      <c r="D3167" t="s">
        <v>1801</v>
      </c>
      <c r="E3167" t="s">
        <v>1080</v>
      </c>
      <c r="F3167" t="s">
        <v>239</v>
      </c>
      <c r="G3167" t="s">
        <v>15</v>
      </c>
      <c r="H3167" t="s">
        <v>1693</v>
      </c>
      <c r="I3167" s="26">
        <v>0</v>
      </c>
      <c r="J3167" s="12">
        <f t="shared" si="99"/>
        <v>0</v>
      </c>
      <c r="K3167" t="s">
        <v>1875</v>
      </c>
      <c r="L3167" t="s">
        <v>878</v>
      </c>
      <c r="M3167" t="s">
        <v>888</v>
      </c>
      <c r="N3167" t="str">
        <f t="shared" si="98"/>
        <v>E, C</v>
      </c>
    </row>
    <row r="3168" spans="1:14" x14ac:dyDescent="0.25">
      <c r="A3168" t="s">
        <v>11</v>
      </c>
      <c r="B3168" t="s">
        <v>860</v>
      </c>
      <c r="C3168" s="2">
        <v>2026</v>
      </c>
      <c r="D3168" t="s">
        <v>1745</v>
      </c>
      <c r="E3168" t="s">
        <v>1064</v>
      </c>
      <c r="F3168" t="s">
        <v>14</v>
      </c>
      <c r="G3168" t="s">
        <v>392</v>
      </c>
      <c r="H3168" t="s">
        <v>1095</v>
      </c>
      <c r="I3168" s="26">
        <v>0</v>
      </c>
      <c r="J3168" s="12">
        <f t="shared" si="99"/>
        <v>0</v>
      </c>
      <c r="K3168" t="s">
        <v>1875</v>
      </c>
      <c r="L3168" t="s">
        <v>878</v>
      </c>
      <c r="M3168" t="s">
        <v>887</v>
      </c>
      <c r="N3168" t="str">
        <f t="shared" si="98"/>
        <v>E, A</v>
      </c>
    </row>
    <row r="3169" spans="1:14" x14ac:dyDescent="0.25">
      <c r="A3169" t="s">
        <v>11</v>
      </c>
      <c r="B3169" t="s">
        <v>861</v>
      </c>
      <c r="C3169" s="2">
        <v>2026</v>
      </c>
      <c r="D3169" t="s">
        <v>1037</v>
      </c>
      <c r="E3169" t="s">
        <v>1066</v>
      </c>
      <c r="F3169" t="s">
        <v>14</v>
      </c>
      <c r="G3169" t="s">
        <v>175</v>
      </c>
      <c r="H3169" t="s">
        <v>1374</v>
      </c>
      <c r="I3169" s="26">
        <v>92400</v>
      </c>
      <c r="J3169" s="12">
        <f t="shared" si="99"/>
        <v>-92400</v>
      </c>
      <c r="K3169" t="s">
        <v>1875</v>
      </c>
      <c r="L3169" t="s">
        <v>878</v>
      </c>
      <c r="M3169" t="s">
        <v>888</v>
      </c>
      <c r="N3169" t="str">
        <f t="shared" si="98"/>
        <v>E, C</v>
      </c>
    </row>
    <row r="3170" spans="1:14" x14ac:dyDescent="0.25">
      <c r="A3170" t="s">
        <v>11</v>
      </c>
      <c r="B3170" t="s">
        <v>860</v>
      </c>
      <c r="C3170" s="2">
        <v>2027</v>
      </c>
      <c r="D3170" t="s">
        <v>1745</v>
      </c>
      <c r="E3170" t="s">
        <v>1066</v>
      </c>
      <c r="F3170" t="s">
        <v>22</v>
      </c>
      <c r="G3170" t="s">
        <v>173</v>
      </c>
      <c r="H3170" t="s">
        <v>1451</v>
      </c>
      <c r="I3170" s="26">
        <v>0</v>
      </c>
      <c r="J3170" s="12">
        <f t="shared" si="99"/>
        <v>0</v>
      </c>
      <c r="K3170" t="s">
        <v>1875</v>
      </c>
      <c r="L3170" t="s">
        <v>879</v>
      </c>
      <c r="M3170" t="s">
        <v>886</v>
      </c>
      <c r="N3170" t="str">
        <f t="shared" si="98"/>
        <v>R, B</v>
      </c>
    </row>
    <row r="3171" spans="1:14" x14ac:dyDescent="0.25">
      <c r="A3171" t="s">
        <v>11</v>
      </c>
      <c r="B3171" t="s">
        <v>12</v>
      </c>
      <c r="C3171" s="2">
        <v>2026</v>
      </c>
      <c r="D3171" t="s">
        <v>1801</v>
      </c>
      <c r="E3171" t="s">
        <v>1101</v>
      </c>
      <c r="F3171" t="s">
        <v>20</v>
      </c>
      <c r="G3171" t="s">
        <v>19</v>
      </c>
      <c r="H3171" t="s">
        <v>1048</v>
      </c>
      <c r="I3171" s="26">
        <v>-10000</v>
      </c>
      <c r="J3171" s="12">
        <f t="shared" si="99"/>
        <v>10000</v>
      </c>
      <c r="K3171" t="s">
        <v>1875</v>
      </c>
      <c r="L3171" t="s">
        <v>879</v>
      </c>
      <c r="M3171" t="s">
        <v>888</v>
      </c>
      <c r="N3171" t="str">
        <f t="shared" si="98"/>
        <v>R, C</v>
      </c>
    </row>
    <row r="3172" spans="1:14" x14ac:dyDescent="0.25">
      <c r="A3172" t="s">
        <v>11</v>
      </c>
      <c r="B3172" t="s">
        <v>861</v>
      </c>
      <c r="C3172" s="2">
        <v>2026</v>
      </c>
      <c r="D3172" t="s">
        <v>1801</v>
      </c>
      <c r="E3172" t="s">
        <v>1051</v>
      </c>
      <c r="F3172" t="s">
        <v>22</v>
      </c>
      <c r="G3172" t="s">
        <v>19</v>
      </c>
      <c r="H3172" t="s">
        <v>1388</v>
      </c>
      <c r="I3172" s="26">
        <v>862108</v>
      </c>
      <c r="J3172" s="12">
        <f t="shared" si="99"/>
        <v>-862108</v>
      </c>
      <c r="K3172" t="s">
        <v>1875</v>
      </c>
      <c r="L3172" t="s">
        <v>878</v>
      </c>
      <c r="M3172" t="s">
        <v>887</v>
      </c>
      <c r="N3172" t="str">
        <f t="shared" si="98"/>
        <v>E, A</v>
      </c>
    </row>
    <row r="3173" spans="1:14" x14ac:dyDescent="0.25">
      <c r="A3173" t="s">
        <v>11</v>
      </c>
      <c r="B3173" t="s">
        <v>12</v>
      </c>
      <c r="C3173" s="2">
        <v>2026</v>
      </c>
      <c r="D3173" t="s">
        <v>1801</v>
      </c>
      <c r="E3173" t="s">
        <v>1051</v>
      </c>
      <c r="F3173" t="s">
        <v>18</v>
      </c>
      <c r="G3173" t="s">
        <v>19</v>
      </c>
      <c r="H3173" t="s">
        <v>1406</v>
      </c>
      <c r="I3173" s="26">
        <v>-136600</v>
      </c>
      <c r="J3173" s="12">
        <f t="shared" si="99"/>
        <v>136600</v>
      </c>
      <c r="K3173" t="s">
        <v>1875</v>
      </c>
      <c r="L3173" t="s">
        <v>879</v>
      </c>
      <c r="M3173" t="s">
        <v>888</v>
      </c>
      <c r="N3173" t="str">
        <f t="shared" si="98"/>
        <v>R, C</v>
      </c>
    </row>
    <row r="3174" spans="1:14" x14ac:dyDescent="0.25">
      <c r="A3174" t="s">
        <v>11</v>
      </c>
      <c r="B3174" t="s">
        <v>12</v>
      </c>
      <c r="C3174" s="2">
        <v>2026</v>
      </c>
      <c r="D3174" t="s">
        <v>1801</v>
      </c>
      <c r="E3174" t="s">
        <v>1051</v>
      </c>
      <c r="F3174" t="s">
        <v>21</v>
      </c>
      <c r="G3174" t="s">
        <v>19</v>
      </c>
      <c r="H3174" t="s">
        <v>1392</v>
      </c>
      <c r="I3174" s="26">
        <v>-90000</v>
      </c>
      <c r="J3174" s="12">
        <f t="shared" si="99"/>
        <v>90000</v>
      </c>
      <c r="K3174" t="s">
        <v>1875</v>
      </c>
      <c r="L3174" t="s">
        <v>879</v>
      </c>
      <c r="M3174" t="s">
        <v>887</v>
      </c>
      <c r="N3174" t="str">
        <f t="shared" si="98"/>
        <v>R, A</v>
      </c>
    </row>
    <row r="3175" spans="1:14" x14ac:dyDescent="0.25">
      <c r="A3175" t="s">
        <v>11</v>
      </c>
      <c r="B3175" t="s">
        <v>12</v>
      </c>
      <c r="C3175" s="2">
        <v>2026</v>
      </c>
      <c r="D3175" t="s">
        <v>1801</v>
      </c>
      <c r="E3175" t="s">
        <v>1080</v>
      </c>
      <c r="F3175" t="s">
        <v>22</v>
      </c>
      <c r="G3175" t="s">
        <v>19</v>
      </c>
      <c r="H3175" t="s">
        <v>1635</v>
      </c>
      <c r="I3175" s="26">
        <v>-3750</v>
      </c>
      <c r="J3175" s="12">
        <f t="shared" si="99"/>
        <v>3750</v>
      </c>
      <c r="K3175" t="s">
        <v>1875</v>
      </c>
      <c r="L3175" t="s">
        <v>879</v>
      </c>
      <c r="M3175" t="s">
        <v>888</v>
      </c>
      <c r="N3175" t="str">
        <f t="shared" si="98"/>
        <v>R, C</v>
      </c>
    </row>
    <row r="3176" spans="1:14" x14ac:dyDescent="0.25">
      <c r="A3176" t="s">
        <v>11</v>
      </c>
      <c r="B3176" t="s">
        <v>12</v>
      </c>
      <c r="C3176" s="2">
        <v>2026</v>
      </c>
      <c r="D3176" t="s">
        <v>1801</v>
      </c>
      <c r="E3176" t="s">
        <v>1055</v>
      </c>
      <c r="F3176" t="s">
        <v>14</v>
      </c>
      <c r="G3176" t="s">
        <v>19</v>
      </c>
      <c r="H3176" t="s">
        <v>1260</v>
      </c>
      <c r="I3176" s="26">
        <v>0</v>
      </c>
      <c r="J3176" s="12">
        <f t="shared" si="99"/>
        <v>0</v>
      </c>
      <c r="K3176" t="s">
        <v>1875</v>
      </c>
      <c r="L3176" t="s">
        <v>879</v>
      </c>
      <c r="M3176" t="s">
        <v>888</v>
      </c>
      <c r="N3176" t="str">
        <f t="shared" si="98"/>
        <v>R, C</v>
      </c>
    </row>
    <row r="3177" spans="1:14" x14ac:dyDescent="0.25">
      <c r="A3177" t="s">
        <v>11</v>
      </c>
      <c r="B3177" t="s">
        <v>12</v>
      </c>
      <c r="C3177" s="2">
        <v>2026</v>
      </c>
      <c r="D3177" t="s">
        <v>1801</v>
      </c>
      <c r="E3177" t="s">
        <v>1138</v>
      </c>
      <c r="F3177" t="s">
        <v>14</v>
      </c>
      <c r="G3177" t="s">
        <v>643</v>
      </c>
      <c r="H3177" t="s">
        <v>1204</v>
      </c>
      <c r="I3177" s="26">
        <v>0</v>
      </c>
      <c r="J3177" s="12">
        <f t="shared" si="99"/>
        <v>0</v>
      </c>
      <c r="K3177" t="s">
        <v>1875</v>
      </c>
      <c r="L3177" t="s">
        <v>879</v>
      </c>
      <c r="M3177" t="s">
        <v>888</v>
      </c>
      <c r="N3177" t="str">
        <f t="shared" si="98"/>
        <v>R, C</v>
      </c>
    </row>
    <row r="3178" spans="1:14" x14ac:dyDescent="0.25">
      <c r="A3178" t="s">
        <v>11</v>
      </c>
      <c r="B3178" t="s">
        <v>12</v>
      </c>
      <c r="C3178" s="2">
        <v>2026</v>
      </c>
      <c r="D3178" t="s">
        <v>1801</v>
      </c>
      <c r="E3178" t="s">
        <v>1269</v>
      </c>
      <c r="F3178" t="s">
        <v>24</v>
      </c>
      <c r="G3178" t="s">
        <v>27</v>
      </c>
      <c r="H3178" t="s">
        <v>734</v>
      </c>
      <c r="I3178" s="26">
        <v>0</v>
      </c>
      <c r="J3178" s="12">
        <f t="shared" si="99"/>
        <v>0</v>
      </c>
      <c r="K3178" t="s">
        <v>1875</v>
      </c>
      <c r="L3178" t="s">
        <v>879</v>
      </c>
      <c r="M3178" t="s">
        <v>888</v>
      </c>
      <c r="N3178" t="str">
        <f t="shared" si="98"/>
        <v>R, C</v>
      </c>
    </row>
    <row r="3179" spans="1:14" x14ac:dyDescent="0.25">
      <c r="A3179" t="s">
        <v>11</v>
      </c>
      <c r="B3179" t="s">
        <v>12</v>
      </c>
      <c r="C3179" s="2">
        <v>2026</v>
      </c>
      <c r="D3179" t="s">
        <v>1801</v>
      </c>
      <c r="E3179" t="s">
        <v>1269</v>
      </c>
      <c r="F3179" t="s">
        <v>24</v>
      </c>
      <c r="G3179" t="s">
        <v>27</v>
      </c>
      <c r="H3179" t="s">
        <v>819</v>
      </c>
      <c r="I3179" s="26">
        <v>0</v>
      </c>
      <c r="J3179" s="12">
        <f t="shared" si="99"/>
        <v>0</v>
      </c>
      <c r="K3179" t="s">
        <v>1875</v>
      </c>
      <c r="L3179" t="s">
        <v>879</v>
      </c>
      <c r="M3179" t="s">
        <v>888</v>
      </c>
      <c r="N3179" t="str">
        <f t="shared" si="98"/>
        <v>R, C</v>
      </c>
    </row>
    <row r="3180" spans="1:14" x14ac:dyDescent="0.25">
      <c r="A3180" t="s">
        <v>11</v>
      </c>
      <c r="B3180" t="s">
        <v>862</v>
      </c>
      <c r="C3180" s="2">
        <v>2025</v>
      </c>
      <c r="D3180" t="s">
        <v>1801</v>
      </c>
      <c r="E3180" t="s">
        <v>1051</v>
      </c>
      <c r="F3180" t="s">
        <v>14</v>
      </c>
      <c r="G3180" t="s">
        <v>19</v>
      </c>
      <c r="H3180" t="s">
        <v>1060</v>
      </c>
      <c r="I3180" s="26">
        <v>2462424.1</v>
      </c>
      <c r="J3180" s="12">
        <f t="shared" si="99"/>
        <v>-2462424.1</v>
      </c>
      <c r="K3180" t="s">
        <v>1875</v>
      </c>
      <c r="L3180" t="s">
        <v>879</v>
      </c>
      <c r="M3180" t="s">
        <v>888</v>
      </c>
      <c r="N3180" t="str">
        <f t="shared" si="98"/>
        <v>R, C</v>
      </c>
    </row>
    <row r="3181" spans="1:14" x14ac:dyDescent="0.25">
      <c r="A3181" t="s">
        <v>11</v>
      </c>
      <c r="B3181" t="s">
        <v>12</v>
      </c>
      <c r="C3181" s="2">
        <v>2026</v>
      </c>
      <c r="D3181" t="s">
        <v>1801</v>
      </c>
      <c r="E3181" t="s">
        <v>1047</v>
      </c>
      <c r="F3181" t="s">
        <v>24</v>
      </c>
      <c r="G3181" t="s">
        <v>27</v>
      </c>
      <c r="H3181" t="s">
        <v>105</v>
      </c>
      <c r="I3181" s="26">
        <v>0</v>
      </c>
      <c r="J3181" s="12">
        <f t="shared" si="99"/>
        <v>0</v>
      </c>
      <c r="K3181" t="s">
        <v>1875</v>
      </c>
      <c r="L3181" t="s">
        <v>879</v>
      </c>
      <c r="M3181" t="s">
        <v>888</v>
      </c>
      <c r="N3181" t="str">
        <f t="shared" si="98"/>
        <v>R, C</v>
      </c>
    </row>
    <row r="3182" spans="1:14" x14ac:dyDescent="0.25">
      <c r="A3182" t="s">
        <v>11</v>
      </c>
      <c r="B3182" t="s">
        <v>861</v>
      </c>
      <c r="C3182" s="2">
        <v>2026</v>
      </c>
      <c r="D3182" t="s">
        <v>1801</v>
      </c>
      <c r="E3182" t="s">
        <v>1062</v>
      </c>
      <c r="F3182" t="s">
        <v>18</v>
      </c>
      <c r="G3182" t="s">
        <v>19</v>
      </c>
      <c r="H3182" t="s">
        <v>1214</v>
      </c>
      <c r="I3182" s="26">
        <v>358354.25</v>
      </c>
      <c r="J3182" s="12">
        <f t="shared" si="99"/>
        <v>-358354.25</v>
      </c>
      <c r="K3182" t="s">
        <v>1875</v>
      </c>
      <c r="L3182" t="s">
        <v>879</v>
      </c>
      <c r="M3182" t="s">
        <v>888</v>
      </c>
      <c r="N3182" t="str">
        <f t="shared" si="98"/>
        <v>R, C</v>
      </c>
    </row>
    <row r="3183" spans="1:14" x14ac:dyDescent="0.25">
      <c r="A3183" t="s">
        <v>11</v>
      </c>
      <c r="B3183" t="s">
        <v>861</v>
      </c>
      <c r="C3183" s="2">
        <v>2026</v>
      </c>
      <c r="D3183" t="s">
        <v>1801</v>
      </c>
      <c r="E3183" t="s">
        <v>1066</v>
      </c>
      <c r="F3183" t="s">
        <v>14</v>
      </c>
      <c r="G3183" t="s">
        <v>173</v>
      </c>
      <c r="H3183" t="s">
        <v>1220</v>
      </c>
      <c r="I3183" s="26">
        <v>10577757.25</v>
      </c>
      <c r="J3183" s="12">
        <f t="shared" si="99"/>
        <v>-10577757.25</v>
      </c>
      <c r="K3183" t="s">
        <v>1875</v>
      </c>
      <c r="L3183" t="s">
        <v>879</v>
      </c>
      <c r="M3183" t="s">
        <v>888</v>
      </c>
      <c r="N3183" t="str">
        <f t="shared" si="98"/>
        <v>R, C</v>
      </c>
    </row>
    <row r="3184" spans="1:14" x14ac:dyDescent="0.25">
      <c r="A3184" t="s">
        <v>11</v>
      </c>
      <c r="B3184" t="s">
        <v>862</v>
      </c>
      <c r="C3184" s="2">
        <v>2026</v>
      </c>
      <c r="D3184" t="s">
        <v>1801</v>
      </c>
      <c r="E3184" t="s">
        <v>1073</v>
      </c>
      <c r="F3184" t="s">
        <v>14</v>
      </c>
      <c r="G3184" t="s">
        <v>315</v>
      </c>
      <c r="H3184" t="s">
        <v>1067</v>
      </c>
      <c r="I3184" s="26">
        <v>-73500</v>
      </c>
      <c r="J3184" s="12">
        <f t="shared" si="99"/>
        <v>73500</v>
      </c>
      <c r="K3184" t="s">
        <v>1875</v>
      </c>
      <c r="L3184" t="s">
        <v>878</v>
      </c>
      <c r="M3184" t="s">
        <v>887</v>
      </c>
      <c r="N3184" t="str">
        <f t="shared" si="98"/>
        <v>E, A</v>
      </c>
    </row>
    <row r="3185" spans="1:14" x14ac:dyDescent="0.25">
      <c r="A3185" t="s">
        <v>11</v>
      </c>
      <c r="B3185" t="s">
        <v>861</v>
      </c>
      <c r="C3185" s="2">
        <v>2026</v>
      </c>
      <c r="D3185" t="s">
        <v>1801</v>
      </c>
      <c r="E3185" t="s">
        <v>1066</v>
      </c>
      <c r="F3185" t="s">
        <v>14</v>
      </c>
      <c r="G3185" t="s">
        <v>173</v>
      </c>
      <c r="H3185" t="s">
        <v>1245</v>
      </c>
      <c r="I3185" s="26">
        <v>1104752.76</v>
      </c>
      <c r="J3185" s="12">
        <f t="shared" si="99"/>
        <v>-1104752.76</v>
      </c>
      <c r="K3185" t="s">
        <v>1875</v>
      </c>
      <c r="L3185" t="s">
        <v>878</v>
      </c>
      <c r="M3185" t="s">
        <v>888</v>
      </c>
      <c r="N3185" t="str">
        <f t="shared" si="98"/>
        <v>E, C</v>
      </c>
    </row>
    <row r="3186" spans="1:14" x14ac:dyDescent="0.25">
      <c r="A3186" t="s">
        <v>11</v>
      </c>
      <c r="B3186" t="s">
        <v>12</v>
      </c>
      <c r="C3186" s="2">
        <v>2026</v>
      </c>
      <c r="D3186" t="s">
        <v>1745</v>
      </c>
      <c r="E3186" t="s">
        <v>1080</v>
      </c>
      <c r="F3186" t="s">
        <v>16</v>
      </c>
      <c r="G3186" t="s">
        <v>15</v>
      </c>
      <c r="H3186" t="s">
        <v>1164</v>
      </c>
      <c r="I3186" s="26">
        <v>0</v>
      </c>
      <c r="J3186" s="12">
        <f t="shared" si="99"/>
        <v>0</v>
      </c>
      <c r="K3186" t="s">
        <v>1875</v>
      </c>
      <c r="L3186" t="s">
        <v>879</v>
      </c>
      <c r="M3186" t="s">
        <v>888</v>
      </c>
      <c r="N3186" t="str">
        <f t="shared" si="98"/>
        <v>R, C</v>
      </c>
    </row>
    <row r="3187" spans="1:14" x14ac:dyDescent="0.25">
      <c r="A3187" t="s">
        <v>11</v>
      </c>
      <c r="B3187" t="s">
        <v>862</v>
      </c>
      <c r="C3187" s="2">
        <v>2026</v>
      </c>
      <c r="D3187" t="s">
        <v>1801</v>
      </c>
      <c r="E3187" t="s">
        <v>1113</v>
      </c>
      <c r="F3187" t="s">
        <v>22</v>
      </c>
      <c r="G3187" t="s">
        <v>19</v>
      </c>
      <c r="H3187" t="s">
        <v>1203</v>
      </c>
      <c r="I3187" s="26">
        <v>0</v>
      </c>
      <c r="J3187" s="12">
        <f t="shared" si="99"/>
        <v>0</v>
      </c>
      <c r="K3187" t="s">
        <v>1875</v>
      </c>
      <c r="L3187" t="s">
        <v>879</v>
      </c>
      <c r="M3187" t="s">
        <v>887</v>
      </c>
      <c r="N3187" t="str">
        <f t="shared" si="98"/>
        <v>R, A</v>
      </c>
    </row>
    <row r="3188" spans="1:14" x14ac:dyDescent="0.25">
      <c r="A3188" t="s">
        <v>11</v>
      </c>
      <c r="B3188" t="s">
        <v>861</v>
      </c>
      <c r="C3188" s="2">
        <v>2026</v>
      </c>
      <c r="D3188" t="s">
        <v>1801</v>
      </c>
      <c r="E3188" t="s">
        <v>1066</v>
      </c>
      <c r="F3188" t="s">
        <v>21</v>
      </c>
      <c r="G3188" t="s">
        <v>172</v>
      </c>
      <c r="H3188" t="s">
        <v>1562</v>
      </c>
      <c r="I3188" s="26">
        <v>0</v>
      </c>
      <c r="J3188" s="12">
        <f t="shared" si="99"/>
        <v>0</v>
      </c>
      <c r="K3188" t="s">
        <v>1875</v>
      </c>
      <c r="L3188" t="s">
        <v>878</v>
      </c>
      <c r="M3188" t="s">
        <v>887</v>
      </c>
      <c r="N3188" t="str">
        <f t="shared" si="98"/>
        <v>E, A</v>
      </c>
    </row>
    <row r="3189" spans="1:14" x14ac:dyDescent="0.25">
      <c r="A3189" t="s">
        <v>11</v>
      </c>
      <c r="B3189" t="s">
        <v>861</v>
      </c>
      <c r="C3189" s="2">
        <v>2026</v>
      </c>
      <c r="D3189" t="s">
        <v>1801</v>
      </c>
      <c r="E3189" t="s">
        <v>1058</v>
      </c>
      <c r="F3189" t="s">
        <v>18</v>
      </c>
      <c r="G3189" t="s">
        <v>19</v>
      </c>
      <c r="H3189" t="s">
        <v>1345</v>
      </c>
      <c r="I3189" s="26">
        <v>1182472.77</v>
      </c>
      <c r="J3189" s="12">
        <f t="shared" si="99"/>
        <v>-1182472.77</v>
      </c>
      <c r="K3189" t="s">
        <v>1875</v>
      </c>
      <c r="L3189" t="s">
        <v>879</v>
      </c>
      <c r="M3189" t="s">
        <v>887</v>
      </c>
      <c r="N3189" t="str">
        <f t="shared" si="98"/>
        <v>R, A</v>
      </c>
    </row>
    <row r="3190" spans="1:14" x14ac:dyDescent="0.25">
      <c r="A3190" t="s">
        <v>11</v>
      </c>
      <c r="B3190" t="s">
        <v>861</v>
      </c>
      <c r="C3190" s="2">
        <v>2026</v>
      </c>
      <c r="D3190" t="s">
        <v>1801</v>
      </c>
      <c r="E3190" t="s">
        <v>1053</v>
      </c>
      <c r="F3190" t="s">
        <v>18</v>
      </c>
      <c r="G3190" t="s">
        <v>19</v>
      </c>
      <c r="H3190" t="s">
        <v>1048</v>
      </c>
      <c r="I3190" s="26">
        <v>278935.46999999997</v>
      </c>
      <c r="J3190" s="12">
        <f t="shared" si="99"/>
        <v>-278935.46999999997</v>
      </c>
      <c r="K3190" t="s">
        <v>1875</v>
      </c>
      <c r="L3190" t="s">
        <v>879</v>
      </c>
      <c r="M3190" t="s">
        <v>888</v>
      </c>
      <c r="N3190" t="str">
        <f t="shared" si="98"/>
        <v>R, C</v>
      </c>
    </row>
    <row r="3191" spans="1:14" x14ac:dyDescent="0.25">
      <c r="A3191" t="s">
        <v>11</v>
      </c>
      <c r="B3191" t="s">
        <v>861</v>
      </c>
      <c r="C3191" s="2">
        <v>2026</v>
      </c>
      <c r="D3191" t="s">
        <v>1801</v>
      </c>
      <c r="E3191" t="s">
        <v>1598</v>
      </c>
      <c r="F3191" t="s">
        <v>18</v>
      </c>
      <c r="G3191" t="s">
        <v>19</v>
      </c>
      <c r="H3191" t="s">
        <v>1186</v>
      </c>
      <c r="I3191" s="26">
        <v>81798075.430000007</v>
      </c>
      <c r="J3191" s="12">
        <f t="shared" si="99"/>
        <v>-81798075.430000007</v>
      </c>
      <c r="K3191" t="s">
        <v>1875</v>
      </c>
      <c r="L3191" t="s">
        <v>879</v>
      </c>
      <c r="M3191" t="s">
        <v>888</v>
      </c>
      <c r="N3191" t="str">
        <f t="shared" si="98"/>
        <v>R, C</v>
      </c>
    </row>
    <row r="3192" spans="1:14" x14ac:dyDescent="0.25">
      <c r="A3192" t="s">
        <v>11</v>
      </c>
      <c r="B3192" t="s">
        <v>860</v>
      </c>
      <c r="C3192" s="2">
        <v>2027</v>
      </c>
      <c r="D3192" t="s">
        <v>1801</v>
      </c>
      <c r="E3192" t="s">
        <v>1051</v>
      </c>
      <c r="F3192" t="s">
        <v>14</v>
      </c>
      <c r="G3192" t="s">
        <v>27</v>
      </c>
      <c r="H3192" t="s">
        <v>1711</v>
      </c>
      <c r="I3192" s="26">
        <v>1170992.3400000001</v>
      </c>
      <c r="J3192" s="12">
        <f t="shared" si="99"/>
        <v>-1170992.3400000001</v>
      </c>
      <c r="K3192" t="s">
        <v>1875</v>
      </c>
      <c r="L3192" t="s">
        <v>879</v>
      </c>
      <c r="M3192" t="s">
        <v>888</v>
      </c>
      <c r="N3192" t="str">
        <f t="shared" si="98"/>
        <v>R, C</v>
      </c>
    </row>
    <row r="3193" spans="1:14" x14ac:dyDescent="0.25">
      <c r="A3193" t="s">
        <v>11</v>
      </c>
      <c r="B3193" t="s">
        <v>861</v>
      </c>
      <c r="C3193" s="2">
        <v>2026</v>
      </c>
      <c r="D3193" t="s">
        <v>1801</v>
      </c>
      <c r="E3193" t="s">
        <v>1077</v>
      </c>
      <c r="F3193" t="s">
        <v>14</v>
      </c>
      <c r="G3193" t="s">
        <v>19</v>
      </c>
      <c r="H3193" t="s">
        <v>1058</v>
      </c>
      <c r="I3193" s="26">
        <v>2218.98</v>
      </c>
      <c r="J3193" s="12">
        <f t="shared" si="99"/>
        <v>-2218.98</v>
      </c>
      <c r="K3193" t="s">
        <v>1875</v>
      </c>
      <c r="L3193" t="s">
        <v>878</v>
      </c>
      <c r="M3193" t="s">
        <v>887</v>
      </c>
      <c r="N3193" t="str">
        <f t="shared" si="98"/>
        <v>E, A</v>
      </c>
    </row>
    <row r="3194" spans="1:14" x14ac:dyDescent="0.25">
      <c r="A3194" t="s">
        <v>11</v>
      </c>
      <c r="B3194" t="s">
        <v>12</v>
      </c>
      <c r="C3194" s="2">
        <v>2026</v>
      </c>
      <c r="D3194" t="s">
        <v>1745</v>
      </c>
      <c r="E3194" t="s">
        <v>1062</v>
      </c>
      <c r="F3194" t="s">
        <v>14</v>
      </c>
      <c r="G3194" t="s">
        <v>19</v>
      </c>
      <c r="H3194" t="s">
        <v>1192</v>
      </c>
      <c r="I3194" s="26">
        <v>-84392.51</v>
      </c>
      <c r="J3194" s="12">
        <f t="shared" si="99"/>
        <v>84392.51</v>
      </c>
      <c r="K3194" t="s">
        <v>1875</v>
      </c>
      <c r="L3194" t="s">
        <v>879</v>
      </c>
      <c r="M3194" t="s">
        <v>888</v>
      </c>
      <c r="N3194" t="str">
        <f t="shared" si="98"/>
        <v>R, C</v>
      </c>
    </row>
    <row r="3195" spans="1:14" x14ac:dyDescent="0.25">
      <c r="A3195" t="s">
        <v>11</v>
      </c>
      <c r="B3195" t="s">
        <v>12</v>
      </c>
      <c r="C3195" s="2">
        <v>2026</v>
      </c>
      <c r="D3195" t="s">
        <v>1745</v>
      </c>
      <c r="E3195" t="s">
        <v>1064</v>
      </c>
      <c r="F3195" t="s">
        <v>22</v>
      </c>
      <c r="G3195" t="s">
        <v>19</v>
      </c>
      <c r="H3195" t="s">
        <v>1576</v>
      </c>
      <c r="I3195" s="26">
        <v>-200000</v>
      </c>
      <c r="J3195" s="12">
        <f t="shared" si="99"/>
        <v>200000</v>
      </c>
      <c r="K3195" t="s">
        <v>1875</v>
      </c>
      <c r="L3195" t="s">
        <v>878</v>
      </c>
      <c r="M3195" t="s">
        <v>887</v>
      </c>
      <c r="N3195" t="str">
        <f t="shared" si="98"/>
        <v>E, A</v>
      </c>
    </row>
    <row r="3196" spans="1:14" x14ac:dyDescent="0.25">
      <c r="A3196" t="s">
        <v>11</v>
      </c>
      <c r="B3196" t="s">
        <v>12</v>
      </c>
      <c r="C3196" s="2">
        <v>2026</v>
      </c>
      <c r="D3196" t="s">
        <v>1745</v>
      </c>
      <c r="E3196" t="s">
        <v>1058</v>
      </c>
      <c r="F3196" t="s">
        <v>16</v>
      </c>
      <c r="G3196" t="s">
        <v>19</v>
      </c>
      <c r="H3196" t="s">
        <v>1060</v>
      </c>
      <c r="I3196" s="26">
        <v>-202635.27</v>
      </c>
      <c r="J3196" s="12">
        <f t="shared" si="99"/>
        <v>202635.27</v>
      </c>
      <c r="K3196" t="s">
        <v>1875</v>
      </c>
      <c r="L3196" t="s">
        <v>879</v>
      </c>
      <c r="M3196" t="s">
        <v>888</v>
      </c>
      <c r="N3196" t="str">
        <f t="shared" si="98"/>
        <v>R, C</v>
      </c>
    </row>
    <row r="3197" spans="1:14" x14ac:dyDescent="0.25">
      <c r="A3197" t="s">
        <v>11</v>
      </c>
      <c r="B3197" t="s">
        <v>12</v>
      </c>
      <c r="C3197" s="2">
        <v>2026</v>
      </c>
      <c r="D3197" t="s">
        <v>1801</v>
      </c>
      <c r="E3197" t="s">
        <v>1051</v>
      </c>
      <c r="F3197" t="s">
        <v>20</v>
      </c>
      <c r="G3197" t="s">
        <v>19</v>
      </c>
      <c r="H3197" t="s">
        <v>1643</v>
      </c>
      <c r="I3197" s="26">
        <v>-59900</v>
      </c>
      <c r="J3197" s="12">
        <f t="shared" si="99"/>
        <v>59900</v>
      </c>
      <c r="K3197" t="s">
        <v>1875</v>
      </c>
      <c r="L3197" t="s">
        <v>879</v>
      </c>
      <c r="M3197" t="s">
        <v>888</v>
      </c>
      <c r="N3197" t="str">
        <f t="shared" si="98"/>
        <v>R, C</v>
      </c>
    </row>
    <row r="3198" spans="1:14" x14ac:dyDescent="0.25">
      <c r="A3198" t="s">
        <v>11</v>
      </c>
      <c r="B3198" t="s">
        <v>860</v>
      </c>
      <c r="C3198" s="2">
        <v>2026</v>
      </c>
      <c r="D3198" t="s">
        <v>1745</v>
      </c>
      <c r="E3198" t="s">
        <v>1080</v>
      </c>
      <c r="F3198" t="s">
        <v>14</v>
      </c>
      <c r="G3198" t="s">
        <v>15</v>
      </c>
      <c r="H3198" t="s">
        <v>1136</v>
      </c>
      <c r="I3198" s="26">
        <v>0</v>
      </c>
      <c r="J3198" s="12">
        <f t="shared" si="99"/>
        <v>0</v>
      </c>
      <c r="K3198" t="s">
        <v>1875</v>
      </c>
      <c r="L3198" t="s">
        <v>879</v>
      </c>
      <c r="M3198" t="s">
        <v>888</v>
      </c>
      <c r="N3198" t="str">
        <f t="shared" si="98"/>
        <v>R, C</v>
      </c>
    </row>
    <row r="3199" spans="1:14" x14ac:dyDescent="0.25">
      <c r="A3199" t="s">
        <v>11</v>
      </c>
      <c r="B3199" t="s">
        <v>861</v>
      </c>
      <c r="C3199" s="2">
        <v>2026</v>
      </c>
      <c r="D3199" t="s">
        <v>1745</v>
      </c>
      <c r="E3199" t="s">
        <v>1064</v>
      </c>
      <c r="F3199" t="s">
        <v>14</v>
      </c>
      <c r="G3199" t="s">
        <v>19</v>
      </c>
      <c r="H3199" t="s">
        <v>1204</v>
      </c>
      <c r="I3199" s="26">
        <v>644207.61</v>
      </c>
      <c r="J3199" s="12">
        <f t="shared" si="99"/>
        <v>-644207.61</v>
      </c>
      <c r="K3199" t="s">
        <v>1875</v>
      </c>
      <c r="L3199" t="s">
        <v>878</v>
      </c>
      <c r="M3199" t="s">
        <v>887</v>
      </c>
      <c r="N3199" t="str">
        <f t="shared" si="98"/>
        <v>E, A</v>
      </c>
    </row>
    <row r="3200" spans="1:14" x14ac:dyDescent="0.25">
      <c r="A3200" t="s">
        <v>11</v>
      </c>
      <c r="B3200" t="s">
        <v>861</v>
      </c>
      <c r="C3200" s="2">
        <v>2026</v>
      </c>
      <c r="D3200" t="s">
        <v>1745</v>
      </c>
      <c r="E3200" t="s">
        <v>1080</v>
      </c>
      <c r="F3200" t="s">
        <v>14</v>
      </c>
      <c r="G3200" t="s">
        <v>15</v>
      </c>
      <c r="H3200" t="s">
        <v>1254</v>
      </c>
      <c r="I3200" s="26">
        <v>97888.34</v>
      </c>
      <c r="J3200" s="12">
        <f t="shared" si="99"/>
        <v>-97888.34</v>
      </c>
      <c r="K3200" t="s">
        <v>1875</v>
      </c>
      <c r="L3200" t="s">
        <v>879</v>
      </c>
      <c r="M3200" t="s">
        <v>888</v>
      </c>
      <c r="N3200" t="str">
        <f t="shared" si="98"/>
        <v>R, C</v>
      </c>
    </row>
    <row r="3201" spans="1:14" x14ac:dyDescent="0.25">
      <c r="A3201" t="s">
        <v>11</v>
      </c>
      <c r="B3201" t="s">
        <v>860</v>
      </c>
      <c r="C3201" s="2">
        <v>2026</v>
      </c>
      <c r="D3201" t="s">
        <v>1801</v>
      </c>
      <c r="E3201" t="s">
        <v>1077</v>
      </c>
      <c r="F3201" t="s">
        <v>14</v>
      </c>
      <c r="G3201" t="s">
        <v>19</v>
      </c>
      <c r="H3201" t="s">
        <v>1181</v>
      </c>
      <c r="I3201" s="26">
        <v>0</v>
      </c>
      <c r="J3201" s="12">
        <f t="shared" si="99"/>
        <v>0</v>
      </c>
      <c r="K3201" t="s">
        <v>1875</v>
      </c>
      <c r="L3201" t="s">
        <v>879</v>
      </c>
      <c r="M3201" t="s">
        <v>887</v>
      </c>
      <c r="N3201" t="str">
        <f t="shared" si="98"/>
        <v>R, A</v>
      </c>
    </row>
    <row r="3202" spans="1:14" x14ac:dyDescent="0.25">
      <c r="A3202" t="s">
        <v>11</v>
      </c>
      <c r="B3202" t="s">
        <v>861</v>
      </c>
      <c r="C3202" s="2">
        <v>2026</v>
      </c>
      <c r="D3202" t="s">
        <v>1801</v>
      </c>
      <c r="E3202" t="s">
        <v>1066</v>
      </c>
      <c r="F3202" t="s">
        <v>24</v>
      </c>
      <c r="G3202" t="s">
        <v>27</v>
      </c>
      <c r="H3202" t="s">
        <v>186</v>
      </c>
      <c r="I3202" s="26">
        <v>8151.19</v>
      </c>
      <c r="J3202" s="12">
        <f t="shared" si="99"/>
        <v>-8151.19</v>
      </c>
      <c r="K3202" t="s">
        <v>1875</v>
      </c>
      <c r="L3202" t="s">
        <v>879</v>
      </c>
      <c r="M3202" t="s">
        <v>888</v>
      </c>
      <c r="N3202" t="str">
        <f t="shared" si="98"/>
        <v>R, C</v>
      </c>
    </row>
    <row r="3203" spans="1:14" x14ac:dyDescent="0.25">
      <c r="A3203" t="s">
        <v>11</v>
      </c>
      <c r="B3203" t="s">
        <v>860</v>
      </c>
      <c r="C3203" s="2">
        <v>2026</v>
      </c>
      <c r="D3203" t="s">
        <v>1745</v>
      </c>
      <c r="E3203" t="s">
        <v>1080</v>
      </c>
      <c r="F3203" t="s">
        <v>14</v>
      </c>
      <c r="G3203" t="s">
        <v>174</v>
      </c>
      <c r="H3203" t="s">
        <v>1488</v>
      </c>
      <c r="I3203" s="26">
        <v>0</v>
      </c>
      <c r="J3203" s="12">
        <f t="shared" si="99"/>
        <v>0</v>
      </c>
      <c r="K3203" t="s">
        <v>1875</v>
      </c>
      <c r="L3203" t="s">
        <v>878</v>
      </c>
      <c r="M3203" t="s">
        <v>887</v>
      </c>
      <c r="N3203" t="str">
        <f t="shared" ref="N3203:N3266" si="100">L3203&amp;", "&amp;M3203</f>
        <v>E, A</v>
      </c>
    </row>
    <row r="3204" spans="1:14" x14ac:dyDescent="0.25">
      <c r="A3204" t="s">
        <v>11</v>
      </c>
      <c r="B3204" t="s">
        <v>861</v>
      </c>
      <c r="C3204" s="2">
        <v>2026</v>
      </c>
      <c r="D3204" t="s">
        <v>1801</v>
      </c>
      <c r="E3204" t="s">
        <v>1101</v>
      </c>
      <c r="F3204" t="s">
        <v>18</v>
      </c>
      <c r="G3204" t="s">
        <v>404</v>
      </c>
      <c r="H3204" t="s">
        <v>1365</v>
      </c>
      <c r="I3204" s="26">
        <v>12145200</v>
      </c>
      <c r="J3204" s="12">
        <f t="shared" ref="J3204:J3267" si="101">-I3204</f>
        <v>-12145200</v>
      </c>
      <c r="K3204" t="s">
        <v>1875</v>
      </c>
      <c r="L3204" t="s">
        <v>879</v>
      </c>
      <c r="M3204" t="s">
        <v>888</v>
      </c>
      <c r="N3204" t="str">
        <f t="shared" si="100"/>
        <v>R, C</v>
      </c>
    </row>
    <row r="3205" spans="1:14" x14ac:dyDescent="0.25">
      <c r="A3205" t="s">
        <v>11</v>
      </c>
      <c r="B3205" t="s">
        <v>12</v>
      </c>
      <c r="C3205" s="2">
        <v>2025</v>
      </c>
      <c r="D3205" t="s">
        <v>1801</v>
      </c>
      <c r="E3205" t="s">
        <v>1051</v>
      </c>
      <c r="F3205" t="s">
        <v>24</v>
      </c>
      <c r="G3205" t="s">
        <v>27</v>
      </c>
      <c r="H3205" t="s">
        <v>297</v>
      </c>
      <c r="I3205" s="26">
        <v>-15477990.33</v>
      </c>
      <c r="J3205" s="12">
        <f t="shared" si="101"/>
        <v>15477990.33</v>
      </c>
      <c r="K3205" t="s">
        <v>1875</v>
      </c>
      <c r="L3205" t="s">
        <v>879</v>
      </c>
      <c r="M3205" t="s">
        <v>888</v>
      </c>
      <c r="N3205" t="str">
        <f t="shared" si="100"/>
        <v>R, C</v>
      </c>
    </row>
    <row r="3206" spans="1:14" x14ac:dyDescent="0.25">
      <c r="A3206" t="s">
        <v>11</v>
      </c>
      <c r="B3206" t="s">
        <v>860</v>
      </c>
      <c r="C3206" s="2">
        <v>2026</v>
      </c>
      <c r="D3206" t="s">
        <v>1801</v>
      </c>
      <c r="E3206" t="s">
        <v>1066</v>
      </c>
      <c r="F3206" t="s">
        <v>22</v>
      </c>
      <c r="G3206" t="s">
        <v>173</v>
      </c>
      <c r="H3206" t="s">
        <v>1199</v>
      </c>
      <c r="I3206" s="26">
        <v>1751485.25</v>
      </c>
      <c r="J3206" s="12">
        <f t="shared" si="101"/>
        <v>-1751485.25</v>
      </c>
      <c r="K3206" t="s">
        <v>1875</v>
      </c>
      <c r="L3206" t="s">
        <v>878</v>
      </c>
      <c r="M3206" t="s">
        <v>888</v>
      </c>
      <c r="N3206" t="str">
        <f t="shared" si="100"/>
        <v>E, C</v>
      </c>
    </row>
    <row r="3207" spans="1:14" x14ac:dyDescent="0.25">
      <c r="A3207" t="s">
        <v>11</v>
      </c>
      <c r="B3207" t="s">
        <v>12</v>
      </c>
      <c r="C3207" s="2">
        <v>2026</v>
      </c>
      <c r="D3207" t="s">
        <v>1801</v>
      </c>
      <c r="E3207" t="s">
        <v>1066</v>
      </c>
      <c r="F3207" t="s">
        <v>20</v>
      </c>
      <c r="G3207" t="s">
        <v>172</v>
      </c>
      <c r="H3207" t="s">
        <v>1471</v>
      </c>
      <c r="I3207" s="26">
        <v>-35464</v>
      </c>
      <c r="J3207" s="12">
        <f t="shared" si="101"/>
        <v>35464</v>
      </c>
      <c r="K3207" t="s">
        <v>1875</v>
      </c>
      <c r="L3207" t="s">
        <v>879</v>
      </c>
      <c r="M3207" t="s">
        <v>888</v>
      </c>
      <c r="N3207" t="str">
        <f t="shared" si="100"/>
        <v>R, C</v>
      </c>
    </row>
    <row r="3208" spans="1:14" x14ac:dyDescent="0.25">
      <c r="A3208" t="s">
        <v>11</v>
      </c>
      <c r="B3208" t="s">
        <v>861</v>
      </c>
      <c r="C3208" s="2">
        <v>2026</v>
      </c>
      <c r="D3208" t="s">
        <v>1801</v>
      </c>
      <c r="E3208" t="s">
        <v>1047</v>
      </c>
      <c r="F3208" t="s">
        <v>24</v>
      </c>
      <c r="G3208" t="s">
        <v>27</v>
      </c>
      <c r="H3208" t="s">
        <v>1860</v>
      </c>
      <c r="I3208" s="26">
        <v>542193.18000000005</v>
      </c>
      <c r="J3208" s="12">
        <f t="shared" si="101"/>
        <v>-542193.18000000005</v>
      </c>
      <c r="K3208" t="s">
        <v>1875</v>
      </c>
      <c r="L3208" t="s">
        <v>879</v>
      </c>
      <c r="M3208" t="s">
        <v>888</v>
      </c>
      <c r="N3208" t="str">
        <f t="shared" si="100"/>
        <v>R, C</v>
      </c>
    </row>
    <row r="3209" spans="1:14" x14ac:dyDescent="0.25">
      <c r="A3209" t="s">
        <v>11</v>
      </c>
      <c r="B3209" t="s">
        <v>862</v>
      </c>
      <c r="C3209" s="2">
        <v>2026</v>
      </c>
      <c r="D3209" t="s">
        <v>1801</v>
      </c>
      <c r="E3209" t="s">
        <v>1066</v>
      </c>
      <c r="F3209" t="s">
        <v>14</v>
      </c>
      <c r="G3209" t="s">
        <v>172</v>
      </c>
      <c r="H3209" t="s">
        <v>1471</v>
      </c>
      <c r="I3209" s="26">
        <v>-95612</v>
      </c>
      <c r="J3209" s="12">
        <f t="shared" si="101"/>
        <v>95612</v>
      </c>
      <c r="K3209" t="s">
        <v>1875</v>
      </c>
      <c r="L3209" t="s">
        <v>879</v>
      </c>
      <c r="M3209" t="s">
        <v>888</v>
      </c>
      <c r="N3209" t="str">
        <f t="shared" si="100"/>
        <v>R, C</v>
      </c>
    </row>
    <row r="3210" spans="1:14" x14ac:dyDescent="0.25">
      <c r="A3210" t="s">
        <v>11</v>
      </c>
      <c r="B3210" t="s">
        <v>860</v>
      </c>
      <c r="C3210" s="2">
        <v>2027</v>
      </c>
      <c r="D3210" t="s">
        <v>1037</v>
      </c>
      <c r="E3210" t="s">
        <v>1235</v>
      </c>
      <c r="F3210" t="s">
        <v>22</v>
      </c>
      <c r="G3210" t="s">
        <v>19</v>
      </c>
      <c r="H3210" t="s">
        <v>1120</v>
      </c>
      <c r="I3210" s="26">
        <v>0</v>
      </c>
      <c r="J3210" s="12">
        <f t="shared" si="101"/>
        <v>0</v>
      </c>
      <c r="K3210" t="s">
        <v>1875</v>
      </c>
      <c r="L3210" t="s">
        <v>879</v>
      </c>
      <c r="M3210" t="s">
        <v>888</v>
      </c>
      <c r="N3210" t="str">
        <f t="shared" si="100"/>
        <v>R, C</v>
      </c>
    </row>
    <row r="3211" spans="1:14" x14ac:dyDescent="0.25">
      <c r="A3211" t="s">
        <v>11</v>
      </c>
      <c r="B3211" t="s">
        <v>860</v>
      </c>
      <c r="C3211" s="2">
        <v>2027</v>
      </c>
      <c r="D3211" t="s">
        <v>1801</v>
      </c>
      <c r="E3211" t="s">
        <v>1077</v>
      </c>
      <c r="F3211" t="s">
        <v>14</v>
      </c>
      <c r="G3211" t="s">
        <v>19</v>
      </c>
      <c r="H3211" t="s">
        <v>1475</v>
      </c>
      <c r="I3211" s="26">
        <v>439749.06</v>
      </c>
      <c r="J3211" s="12">
        <f t="shared" si="101"/>
        <v>-439749.06</v>
      </c>
      <c r="K3211" t="s">
        <v>1875</v>
      </c>
      <c r="L3211" t="s">
        <v>879</v>
      </c>
      <c r="M3211" t="s">
        <v>887</v>
      </c>
      <c r="N3211" t="str">
        <f t="shared" si="100"/>
        <v>R, A</v>
      </c>
    </row>
    <row r="3212" spans="1:14" x14ac:dyDescent="0.25">
      <c r="A3212" t="s">
        <v>11</v>
      </c>
      <c r="B3212" t="s">
        <v>860</v>
      </c>
      <c r="C3212" s="2">
        <v>2026</v>
      </c>
      <c r="D3212" t="s">
        <v>1801</v>
      </c>
      <c r="E3212" t="s">
        <v>1051</v>
      </c>
      <c r="F3212" t="s">
        <v>22</v>
      </c>
      <c r="G3212" t="s">
        <v>19</v>
      </c>
      <c r="H3212" t="s">
        <v>1197</v>
      </c>
      <c r="I3212" s="26">
        <v>1009786.73</v>
      </c>
      <c r="J3212" s="12">
        <f t="shared" si="101"/>
        <v>-1009786.73</v>
      </c>
      <c r="K3212" t="s">
        <v>1875</v>
      </c>
      <c r="L3212" t="s">
        <v>878</v>
      </c>
      <c r="M3212" t="s">
        <v>887</v>
      </c>
      <c r="N3212" t="str">
        <f t="shared" si="100"/>
        <v>E, A</v>
      </c>
    </row>
    <row r="3213" spans="1:14" x14ac:dyDescent="0.25">
      <c r="A3213" t="s">
        <v>11</v>
      </c>
      <c r="B3213" t="s">
        <v>861</v>
      </c>
      <c r="C3213" s="2">
        <v>2026</v>
      </c>
      <c r="D3213" t="s">
        <v>1801</v>
      </c>
      <c r="E3213" t="s">
        <v>1332</v>
      </c>
      <c r="F3213" t="s">
        <v>14</v>
      </c>
      <c r="G3213" t="s">
        <v>19</v>
      </c>
      <c r="H3213" t="s">
        <v>1202</v>
      </c>
      <c r="I3213" s="26">
        <v>519013.97</v>
      </c>
      <c r="J3213" s="12">
        <f t="shared" si="101"/>
        <v>-519013.97</v>
      </c>
      <c r="K3213" t="s">
        <v>1875</v>
      </c>
      <c r="L3213" t="s">
        <v>878</v>
      </c>
      <c r="M3213" t="s">
        <v>887</v>
      </c>
      <c r="N3213" t="str">
        <f t="shared" si="100"/>
        <v>E, A</v>
      </c>
    </row>
    <row r="3214" spans="1:14" x14ac:dyDescent="0.25">
      <c r="A3214" t="s">
        <v>11</v>
      </c>
      <c r="B3214" t="s">
        <v>12</v>
      </c>
      <c r="C3214" s="2">
        <v>2026</v>
      </c>
      <c r="D3214" t="s">
        <v>1801</v>
      </c>
      <c r="E3214" t="s">
        <v>1066</v>
      </c>
      <c r="F3214" t="s">
        <v>14</v>
      </c>
      <c r="G3214" t="s">
        <v>173</v>
      </c>
      <c r="H3214" t="s">
        <v>1346</v>
      </c>
      <c r="I3214" s="26">
        <v>-16038516.050000001</v>
      </c>
      <c r="J3214" s="12">
        <f t="shared" si="101"/>
        <v>16038516.050000001</v>
      </c>
      <c r="K3214" t="s">
        <v>1875</v>
      </c>
      <c r="L3214" t="s">
        <v>878</v>
      </c>
      <c r="M3214" t="s">
        <v>887</v>
      </c>
      <c r="N3214" t="str">
        <f t="shared" si="100"/>
        <v>E, A</v>
      </c>
    </row>
    <row r="3215" spans="1:14" x14ac:dyDescent="0.25">
      <c r="A3215" t="s">
        <v>11</v>
      </c>
      <c r="B3215" t="s">
        <v>12</v>
      </c>
      <c r="C3215" s="2">
        <v>2026</v>
      </c>
      <c r="D3215" t="s">
        <v>1801</v>
      </c>
      <c r="E3215" t="s">
        <v>1058</v>
      </c>
      <c r="F3215" t="s">
        <v>20</v>
      </c>
      <c r="G3215" t="s">
        <v>19</v>
      </c>
      <c r="H3215" t="s">
        <v>1107</v>
      </c>
      <c r="I3215" s="26">
        <v>-806541.83</v>
      </c>
      <c r="J3215" s="12">
        <f t="shared" si="101"/>
        <v>806541.83</v>
      </c>
      <c r="K3215" t="s">
        <v>1875</v>
      </c>
      <c r="L3215" t="s">
        <v>879</v>
      </c>
      <c r="M3215" t="s">
        <v>887</v>
      </c>
      <c r="N3215" t="str">
        <f t="shared" si="100"/>
        <v>R, A</v>
      </c>
    </row>
    <row r="3216" spans="1:14" x14ac:dyDescent="0.25">
      <c r="A3216" t="s">
        <v>11</v>
      </c>
      <c r="B3216" t="s">
        <v>12</v>
      </c>
      <c r="C3216" s="2">
        <v>2026</v>
      </c>
      <c r="D3216" t="s">
        <v>1801</v>
      </c>
      <c r="E3216" t="s">
        <v>1053</v>
      </c>
      <c r="F3216" t="s">
        <v>20</v>
      </c>
      <c r="G3216" t="s">
        <v>19</v>
      </c>
      <c r="H3216" t="s">
        <v>1424</v>
      </c>
      <c r="I3216" s="26">
        <v>-52000</v>
      </c>
      <c r="J3216" s="12">
        <f t="shared" si="101"/>
        <v>52000</v>
      </c>
      <c r="K3216" t="s">
        <v>1875</v>
      </c>
      <c r="L3216" t="s">
        <v>879</v>
      </c>
      <c r="M3216" t="s">
        <v>887</v>
      </c>
      <c r="N3216" t="str">
        <f t="shared" si="100"/>
        <v>R, A</v>
      </c>
    </row>
    <row r="3217" spans="1:14" x14ac:dyDescent="0.25">
      <c r="A3217" t="s">
        <v>11</v>
      </c>
      <c r="B3217" t="s">
        <v>12</v>
      </c>
      <c r="C3217" s="2">
        <v>2026</v>
      </c>
      <c r="D3217" t="s">
        <v>1801</v>
      </c>
      <c r="E3217" t="s">
        <v>1047</v>
      </c>
      <c r="F3217" t="s">
        <v>22</v>
      </c>
      <c r="G3217" t="s">
        <v>19</v>
      </c>
      <c r="H3217" t="s">
        <v>1174</v>
      </c>
      <c r="I3217" s="26">
        <v>-794700</v>
      </c>
      <c r="J3217" s="12">
        <f t="shared" si="101"/>
        <v>794700</v>
      </c>
      <c r="K3217" t="s">
        <v>1875</v>
      </c>
      <c r="L3217" t="s">
        <v>879</v>
      </c>
      <c r="M3217" t="s">
        <v>888</v>
      </c>
      <c r="N3217" t="str">
        <f t="shared" si="100"/>
        <v>R, C</v>
      </c>
    </row>
    <row r="3218" spans="1:14" x14ac:dyDescent="0.25">
      <c r="A3218" t="s">
        <v>11</v>
      </c>
      <c r="B3218" t="s">
        <v>12</v>
      </c>
      <c r="C3218" s="2">
        <v>2026</v>
      </c>
      <c r="D3218" t="s">
        <v>1801</v>
      </c>
      <c r="E3218" t="s">
        <v>1158</v>
      </c>
      <c r="F3218" t="s">
        <v>410</v>
      </c>
      <c r="G3218" t="s">
        <v>19</v>
      </c>
      <c r="H3218" t="s">
        <v>1277</v>
      </c>
      <c r="I3218" s="26">
        <v>-13869828.779999999</v>
      </c>
      <c r="J3218" s="12">
        <f t="shared" si="101"/>
        <v>13869828.779999999</v>
      </c>
      <c r="K3218" t="s">
        <v>1875</v>
      </c>
      <c r="L3218" t="s">
        <v>878</v>
      </c>
      <c r="M3218" t="s">
        <v>889</v>
      </c>
      <c r="N3218" t="str">
        <f t="shared" si="100"/>
        <v>E, S</v>
      </c>
    </row>
    <row r="3219" spans="1:14" x14ac:dyDescent="0.25">
      <c r="A3219" t="s">
        <v>11</v>
      </c>
      <c r="B3219" t="s">
        <v>12</v>
      </c>
      <c r="C3219" s="2">
        <v>2026</v>
      </c>
      <c r="D3219" t="s">
        <v>1801</v>
      </c>
      <c r="E3219" t="s">
        <v>1051</v>
      </c>
      <c r="F3219" t="s">
        <v>24</v>
      </c>
      <c r="G3219" t="s">
        <v>27</v>
      </c>
      <c r="H3219" t="s">
        <v>1723</v>
      </c>
      <c r="I3219" s="26">
        <v>0</v>
      </c>
      <c r="J3219" s="12">
        <f t="shared" si="101"/>
        <v>0</v>
      </c>
      <c r="K3219" t="s">
        <v>1875</v>
      </c>
      <c r="L3219" t="s">
        <v>879</v>
      </c>
      <c r="M3219" t="s">
        <v>888</v>
      </c>
      <c r="N3219" t="str">
        <f t="shared" si="100"/>
        <v>R, C</v>
      </c>
    </row>
    <row r="3220" spans="1:14" x14ac:dyDescent="0.25">
      <c r="A3220" t="s">
        <v>11</v>
      </c>
      <c r="B3220" t="s">
        <v>12</v>
      </c>
      <c r="C3220" s="2">
        <v>2026</v>
      </c>
      <c r="D3220" t="s">
        <v>1801</v>
      </c>
      <c r="E3220" t="s">
        <v>1080</v>
      </c>
      <c r="F3220" t="s">
        <v>21</v>
      </c>
      <c r="G3220" t="s">
        <v>15</v>
      </c>
      <c r="H3220" t="s">
        <v>1435</v>
      </c>
      <c r="I3220" s="26">
        <v>-317400</v>
      </c>
      <c r="J3220" s="12">
        <f t="shared" si="101"/>
        <v>317400</v>
      </c>
      <c r="K3220" t="s">
        <v>1875</v>
      </c>
      <c r="L3220" t="s">
        <v>879</v>
      </c>
      <c r="M3220" t="s">
        <v>888</v>
      </c>
      <c r="N3220" t="str">
        <f t="shared" si="100"/>
        <v>R, C</v>
      </c>
    </row>
    <row r="3221" spans="1:14" x14ac:dyDescent="0.25">
      <c r="A3221" t="s">
        <v>11</v>
      </c>
      <c r="B3221" t="s">
        <v>12</v>
      </c>
      <c r="C3221" s="2">
        <v>2026</v>
      </c>
      <c r="D3221" t="s">
        <v>1801</v>
      </c>
      <c r="E3221" t="s">
        <v>1080</v>
      </c>
      <c r="F3221" t="s">
        <v>21</v>
      </c>
      <c r="G3221" t="s">
        <v>15</v>
      </c>
      <c r="H3221" t="s">
        <v>1149</v>
      </c>
      <c r="I3221" s="26">
        <v>-730700</v>
      </c>
      <c r="J3221" s="12">
        <f t="shared" si="101"/>
        <v>730700</v>
      </c>
      <c r="K3221" t="s">
        <v>1875</v>
      </c>
      <c r="L3221" t="s">
        <v>879</v>
      </c>
      <c r="M3221" t="s">
        <v>888</v>
      </c>
      <c r="N3221" t="str">
        <f t="shared" si="100"/>
        <v>R, C</v>
      </c>
    </row>
    <row r="3222" spans="1:14" x14ac:dyDescent="0.25">
      <c r="A3222" t="s">
        <v>11</v>
      </c>
      <c r="B3222" t="s">
        <v>862</v>
      </c>
      <c r="C3222" s="2">
        <v>2025</v>
      </c>
      <c r="D3222" t="s">
        <v>1801</v>
      </c>
      <c r="E3222" t="s">
        <v>1161</v>
      </c>
      <c r="F3222" t="s">
        <v>14</v>
      </c>
      <c r="G3222" t="s">
        <v>407</v>
      </c>
      <c r="H3222" t="s">
        <v>1516</v>
      </c>
      <c r="I3222" s="26">
        <v>46631.17</v>
      </c>
      <c r="J3222" s="12">
        <f t="shared" si="101"/>
        <v>-46631.17</v>
      </c>
      <c r="K3222" t="s">
        <v>1875</v>
      </c>
      <c r="L3222" t="s">
        <v>878</v>
      </c>
      <c r="M3222" t="s">
        <v>887</v>
      </c>
      <c r="N3222" t="str">
        <f t="shared" si="100"/>
        <v>E, A</v>
      </c>
    </row>
    <row r="3223" spans="1:14" x14ac:dyDescent="0.25">
      <c r="A3223" t="s">
        <v>11</v>
      </c>
      <c r="B3223" t="s">
        <v>861</v>
      </c>
      <c r="C3223" s="2">
        <v>2026</v>
      </c>
      <c r="D3223" t="s">
        <v>1801</v>
      </c>
      <c r="E3223" t="s">
        <v>1080</v>
      </c>
      <c r="F3223" t="s">
        <v>21</v>
      </c>
      <c r="G3223" t="s">
        <v>15</v>
      </c>
      <c r="H3223" t="s">
        <v>1250</v>
      </c>
      <c r="I3223" s="26">
        <v>160667.51999999999</v>
      </c>
      <c r="J3223" s="12">
        <f t="shared" si="101"/>
        <v>-160667.51999999999</v>
      </c>
      <c r="K3223" t="s">
        <v>1875</v>
      </c>
      <c r="L3223" t="s">
        <v>879</v>
      </c>
      <c r="M3223" t="s">
        <v>888</v>
      </c>
      <c r="N3223" t="str">
        <f t="shared" si="100"/>
        <v>R, C</v>
      </c>
    </row>
    <row r="3224" spans="1:14" x14ac:dyDescent="0.25">
      <c r="A3224" t="s">
        <v>11</v>
      </c>
      <c r="B3224" t="s">
        <v>12</v>
      </c>
      <c r="C3224" s="2">
        <v>2026</v>
      </c>
      <c r="D3224" t="s">
        <v>1801</v>
      </c>
      <c r="E3224" t="s">
        <v>1095</v>
      </c>
      <c r="F3224" t="s">
        <v>14</v>
      </c>
      <c r="G3224" t="s">
        <v>173</v>
      </c>
      <c r="H3224" t="s">
        <v>1121</v>
      </c>
      <c r="I3224" s="26">
        <v>-46862</v>
      </c>
      <c r="J3224" s="12">
        <f t="shared" si="101"/>
        <v>46862</v>
      </c>
      <c r="K3224" t="s">
        <v>1875</v>
      </c>
      <c r="L3224" t="s">
        <v>878</v>
      </c>
      <c r="M3224" t="s">
        <v>887</v>
      </c>
      <c r="N3224" t="str">
        <f t="shared" si="100"/>
        <v>E, A</v>
      </c>
    </row>
    <row r="3225" spans="1:14" x14ac:dyDescent="0.25">
      <c r="A3225" t="s">
        <v>11</v>
      </c>
      <c r="B3225" t="s">
        <v>860</v>
      </c>
      <c r="C3225" s="2">
        <v>2027</v>
      </c>
      <c r="D3225" t="s">
        <v>1801</v>
      </c>
      <c r="E3225" t="s">
        <v>1051</v>
      </c>
      <c r="F3225" t="s">
        <v>22</v>
      </c>
      <c r="G3225" t="s">
        <v>19</v>
      </c>
      <c r="H3225" t="s">
        <v>1096</v>
      </c>
      <c r="I3225" s="26">
        <v>0</v>
      </c>
      <c r="J3225" s="12">
        <f t="shared" si="101"/>
        <v>0</v>
      </c>
      <c r="K3225" t="s">
        <v>1875</v>
      </c>
      <c r="L3225" t="s">
        <v>878</v>
      </c>
      <c r="M3225" t="s">
        <v>886</v>
      </c>
      <c r="N3225" t="str">
        <f t="shared" si="100"/>
        <v>E, B</v>
      </c>
    </row>
    <row r="3226" spans="1:14" x14ac:dyDescent="0.25">
      <c r="A3226" t="s">
        <v>11</v>
      </c>
      <c r="B3226" t="s">
        <v>861</v>
      </c>
      <c r="C3226" s="2">
        <v>2026</v>
      </c>
      <c r="D3226" t="s">
        <v>1801</v>
      </c>
      <c r="E3226" t="s">
        <v>1066</v>
      </c>
      <c r="F3226" t="s">
        <v>21</v>
      </c>
      <c r="G3226" t="s">
        <v>173</v>
      </c>
      <c r="H3226" t="s">
        <v>1155</v>
      </c>
      <c r="I3226" s="26">
        <v>118150.07</v>
      </c>
      <c r="J3226" s="12">
        <f t="shared" si="101"/>
        <v>-118150.07</v>
      </c>
      <c r="K3226" t="s">
        <v>1875</v>
      </c>
      <c r="L3226" t="s">
        <v>879</v>
      </c>
      <c r="M3226" t="s">
        <v>888</v>
      </c>
      <c r="N3226" t="str">
        <f t="shared" si="100"/>
        <v>R, C</v>
      </c>
    </row>
    <row r="3227" spans="1:14" x14ac:dyDescent="0.25">
      <c r="A3227" t="s">
        <v>11</v>
      </c>
      <c r="B3227" t="s">
        <v>12</v>
      </c>
      <c r="C3227" s="2">
        <v>2026</v>
      </c>
      <c r="D3227" t="s">
        <v>1680</v>
      </c>
      <c r="E3227" t="s">
        <v>1080</v>
      </c>
      <c r="F3227" t="s">
        <v>14</v>
      </c>
      <c r="G3227" t="s">
        <v>15</v>
      </c>
      <c r="H3227" t="s">
        <v>1067</v>
      </c>
      <c r="I3227" s="26">
        <v>-500</v>
      </c>
      <c r="J3227" s="12">
        <f t="shared" si="101"/>
        <v>500</v>
      </c>
      <c r="K3227" t="s">
        <v>1875</v>
      </c>
      <c r="L3227" t="s">
        <v>878</v>
      </c>
      <c r="M3227" t="s">
        <v>887</v>
      </c>
      <c r="N3227" t="str">
        <f t="shared" si="100"/>
        <v>E, A</v>
      </c>
    </row>
    <row r="3228" spans="1:14" x14ac:dyDescent="0.25">
      <c r="A3228" t="s">
        <v>11</v>
      </c>
      <c r="B3228" t="s">
        <v>860</v>
      </c>
      <c r="C3228" s="2">
        <v>2026</v>
      </c>
      <c r="D3228" t="s">
        <v>1801</v>
      </c>
      <c r="E3228" t="s">
        <v>1062</v>
      </c>
      <c r="F3228" t="s">
        <v>16</v>
      </c>
      <c r="G3228" t="s">
        <v>19</v>
      </c>
      <c r="H3228" t="s">
        <v>1094</v>
      </c>
      <c r="I3228" s="26">
        <v>716068.58</v>
      </c>
      <c r="J3228" s="12">
        <f t="shared" si="101"/>
        <v>-716068.58</v>
      </c>
      <c r="K3228" t="s">
        <v>1875</v>
      </c>
      <c r="L3228" t="s">
        <v>879</v>
      </c>
      <c r="M3228" t="s">
        <v>888</v>
      </c>
      <c r="N3228" t="str">
        <f t="shared" si="100"/>
        <v>R, C</v>
      </c>
    </row>
    <row r="3229" spans="1:14" x14ac:dyDescent="0.25">
      <c r="A3229" t="s">
        <v>11</v>
      </c>
      <c r="B3229" t="s">
        <v>861</v>
      </c>
      <c r="C3229" s="2">
        <v>2026</v>
      </c>
      <c r="D3229" t="s">
        <v>1801</v>
      </c>
      <c r="E3229" t="s">
        <v>1077</v>
      </c>
      <c r="F3229" t="s">
        <v>21</v>
      </c>
      <c r="G3229" t="s">
        <v>19</v>
      </c>
      <c r="H3229" t="s">
        <v>1588</v>
      </c>
      <c r="I3229" s="26">
        <v>39127.25</v>
      </c>
      <c r="J3229" s="12">
        <f t="shared" si="101"/>
        <v>-39127.25</v>
      </c>
      <c r="K3229" t="s">
        <v>1875</v>
      </c>
      <c r="L3229" t="s">
        <v>879</v>
      </c>
      <c r="M3229" t="s">
        <v>887</v>
      </c>
      <c r="N3229" t="str">
        <f t="shared" si="100"/>
        <v>R, A</v>
      </c>
    </row>
    <row r="3230" spans="1:14" x14ac:dyDescent="0.25">
      <c r="A3230" t="s">
        <v>11</v>
      </c>
      <c r="B3230" t="s">
        <v>860</v>
      </c>
      <c r="C3230" s="2">
        <v>2027</v>
      </c>
      <c r="D3230" t="s">
        <v>1745</v>
      </c>
      <c r="E3230" t="s">
        <v>1051</v>
      </c>
      <c r="F3230" t="s">
        <v>14</v>
      </c>
      <c r="G3230" t="s">
        <v>19</v>
      </c>
      <c r="H3230" t="s">
        <v>1072</v>
      </c>
      <c r="I3230" s="26">
        <v>0</v>
      </c>
      <c r="J3230" s="12">
        <f t="shared" si="101"/>
        <v>0</v>
      </c>
      <c r="K3230" t="s">
        <v>1875</v>
      </c>
      <c r="L3230" t="s">
        <v>879</v>
      </c>
      <c r="M3230" t="s">
        <v>887</v>
      </c>
      <c r="N3230" t="str">
        <f t="shared" si="100"/>
        <v>R, A</v>
      </c>
    </row>
    <row r="3231" spans="1:14" x14ac:dyDescent="0.25">
      <c r="A3231" t="s">
        <v>11</v>
      </c>
      <c r="B3231" t="s">
        <v>12</v>
      </c>
      <c r="C3231" s="2">
        <v>2026</v>
      </c>
      <c r="D3231" t="s">
        <v>1745</v>
      </c>
      <c r="E3231" t="s">
        <v>1064</v>
      </c>
      <c r="F3231" t="s">
        <v>22</v>
      </c>
      <c r="G3231" t="s">
        <v>19</v>
      </c>
      <c r="H3231" t="s">
        <v>1202</v>
      </c>
      <c r="I3231" s="26">
        <v>-9244</v>
      </c>
      <c r="J3231" s="12">
        <f t="shared" si="101"/>
        <v>9244</v>
      </c>
      <c r="K3231" t="s">
        <v>1875</v>
      </c>
      <c r="L3231" t="s">
        <v>878</v>
      </c>
      <c r="M3231" t="s">
        <v>887</v>
      </c>
      <c r="N3231" t="str">
        <f t="shared" si="100"/>
        <v>E, A</v>
      </c>
    </row>
    <row r="3232" spans="1:14" x14ac:dyDescent="0.25">
      <c r="A3232" t="s">
        <v>11</v>
      </c>
      <c r="B3232" t="s">
        <v>12</v>
      </c>
      <c r="C3232" s="2">
        <v>2026</v>
      </c>
      <c r="D3232" t="s">
        <v>1745</v>
      </c>
      <c r="E3232" t="s">
        <v>1047</v>
      </c>
      <c r="F3232" t="s">
        <v>14</v>
      </c>
      <c r="G3232" t="s">
        <v>19</v>
      </c>
      <c r="H3232" t="s">
        <v>1048</v>
      </c>
      <c r="I3232" s="26">
        <v>-178725612.31</v>
      </c>
      <c r="J3232" s="12">
        <f t="shared" si="101"/>
        <v>178725612.31</v>
      </c>
      <c r="K3232" t="s">
        <v>1875</v>
      </c>
      <c r="L3232" t="s">
        <v>879</v>
      </c>
      <c r="M3232" t="s">
        <v>888</v>
      </c>
      <c r="N3232" t="str">
        <f t="shared" si="100"/>
        <v>R, C</v>
      </c>
    </row>
    <row r="3233" spans="1:14" x14ac:dyDescent="0.25">
      <c r="A3233" t="s">
        <v>11</v>
      </c>
      <c r="B3233" t="s">
        <v>861</v>
      </c>
      <c r="C3233" s="2">
        <v>2026</v>
      </c>
      <c r="D3233" t="s">
        <v>1801</v>
      </c>
      <c r="E3233" t="s">
        <v>1062</v>
      </c>
      <c r="F3233" t="s">
        <v>22</v>
      </c>
      <c r="G3233" t="s">
        <v>19</v>
      </c>
      <c r="H3233" t="s">
        <v>1151</v>
      </c>
      <c r="I3233" s="26">
        <v>77978.2</v>
      </c>
      <c r="J3233" s="12">
        <f t="shared" si="101"/>
        <v>-77978.2</v>
      </c>
      <c r="K3233" t="s">
        <v>1875</v>
      </c>
      <c r="L3233" t="s">
        <v>879</v>
      </c>
      <c r="M3233" t="s">
        <v>887</v>
      </c>
      <c r="N3233" t="str">
        <f t="shared" si="100"/>
        <v>R, A</v>
      </c>
    </row>
    <row r="3234" spans="1:14" x14ac:dyDescent="0.25">
      <c r="A3234" t="s">
        <v>11</v>
      </c>
      <c r="B3234" t="s">
        <v>860</v>
      </c>
      <c r="C3234" s="2">
        <v>2026</v>
      </c>
      <c r="D3234" t="s">
        <v>1801</v>
      </c>
      <c r="E3234" t="s">
        <v>1066</v>
      </c>
      <c r="F3234" t="s">
        <v>14</v>
      </c>
      <c r="G3234" t="s">
        <v>173</v>
      </c>
      <c r="H3234" t="s">
        <v>1398</v>
      </c>
      <c r="I3234" s="26">
        <v>49120.77</v>
      </c>
      <c r="J3234" s="12">
        <f t="shared" si="101"/>
        <v>-49120.77</v>
      </c>
      <c r="K3234" t="s">
        <v>1875</v>
      </c>
      <c r="L3234" t="s">
        <v>879</v>
      </c>
      <c r="M3234" t="s">
        <v>888</v>
      </c>
      <c r="N3234" t="str">
        <f t="shared" si="100"/>
        <v>R, C</v>
      </c>
    </row>
    <row r="3235" spans="1:14" x14ac:dyDescent="0.25">
      <c r="A3235" t="s">
        <v>11</v>
      </c>
      <c r="B3235" t="s">
        <v>12</v>
      </c>
      <c r="C3235" s="2">
        <v>2025</v>
      </c>
      <c r="D3235" t="s">
        <v>1801</v>
      </c>
      <c r="E3235" t="s">
        <v>1269</v>
      </c>
      <c r="F3235" t="s">
        <v>24</v>
      </c>
      <c r="G3235" t="s">
        <v>27</v>
      </c>
      <c r="H3235" t="s">
        <v>49</v>
      </c>
      <c r="I3235" s="26">
        <v>-13514577.57</v>
      </c>
      <c r="J3235" s="12">
        <f t="shared" si="101"/>
        <v>13514577.57</v>
      </c>
      <c r="K3235" t="s">
        <v>1875</v>
      </c>
      <c r="L3235" t="s">
        <v>879</v>
      </c>
      <c r="M3235" t="s">
        <v>888</v>
      </c>
      <c r="N3235" t="str">
        <f t="shared" si="100"/>
        <v>R, C</v>
      </c>
    </row>
    <row r="3236" spans="1:14" x14ac:dyDescent="0.25">
      <c r="A3236" t="s">
        <v>11</v>
      </c>
      <c r="B3236" t="s">
        <v>12</v>
      </c>
      <c r="C3236" s="2">
        <v>2025</v>
      </c>
      <c r="D3236" t="s">
        <v>1801</v>
      </c>
      <c r="E3236" t="s">
        <v>1066</v>
      </c>
      <c r="F3236" t="s">
        <v>20</v>
      </c>
      <c r="G3236" t="s">
        <v>173</v>
      </c>
      <c r="H3236" t="s">
        <v>1245</v>
      </c>
      <c r="I3236" s="26">
        <v>-9874</v>
      </c>
      <c r="J3236" s="12">
        <f t="shared" si="101"/>
        <v>9874</v>
      </c>
      <c r="K3236" t="s">
        <v>1875</v>
      </c>
      <c r="L3236" t="s">
        <v>878</v>
      </c>
      <c r="M3236" t="s">
        <v>888</v>
      </c>
      <c r="N3236" t="str">
        <f t="shared" si="100"/>
        <v>E, C</v>
      </c>
    </row>
    <row r="3237" spans="1:14" x14ac:dyDescent="0.25">
      <c r="A3237" t="s">
        <v>11</v>
      </c>
      <c r="B3237" t="s">
        <v>861</v>
      </c>
      <c r="C3237" s="2">
        <v>2026</v>
      </c>
      <c r="D3237" t="s">
        <v>1680</v>
      </c>
      <c r="E3237" t="s">
        <v>1066</v>
      </c>
      <c r="F3237" t="s">
        <v>22</v>
      </c>
      <c r="G3237" t="s">
        <v>175</v>
      </c>
      <c r="H3237" t="s">
        <v>1503</v>
      </c>
      <c r="I3237" s="26">
        <v>200000</v>
      </c>
      <c r="J3237" s="12">
        <f t="shared" si="101"/>
        <v>-200000</v>
      </c>
      <c r="K3237" t="s">
        <v>1875</v>
      </c>
      <c r="L3237" t="s">
        <v>878</v>
      </c>
      <c r="M3237" t="s">
        <v>887</v>
      </c>
      <c r="N3237" t="str">
        <f t="shared" si="100"/>
        <v>E, A</v>
      </c>
    </row>
    <row r="3238" spans="1:14" x14ac:dyDescent="0.25">
      <c r="A3238" t="s">
        <v>11</v>
      </c>
      <c r="B3238" t="s">
        <v>861</v>
      </c>
      <c r="C3238" s="2">
        <v>2026</v>
      </c>
      <c r="D3238" t="s">
        <v>1801</v>
      </c>
      <c r="E3238" t="s">
        <v>1062</v>
      </c>
      <c r="F3238" t="s">
        <v>21</v>
      </c>
      <c r="G3238" t="s">
        <v>19</v>
      </c>
      <c r="H3238" t="s">
        <v>1048</v>
      </c>
      <c r="I3238" s="26">
        <v>0</v>
      </c>
      <c r="J3238" s="12">
        <f t="shared" si="101"/>
        <v>0</v>
      </c>
      <c r="K3238" t="s">
        <v>1875</v>
      </c>
      <c r="L3238" t="s">
        <v>879</v>
      </c>
      <c r="M3238" t="s">
        <v>887</v>
      </c>
      <c r="N3238" t="str">
        <f t="shared" si="100"/>
        <v>R, A</v>
      </c>
    </row>
    <row r="3239" spans="1:14" x14ac:dyDescent="0.25">
      <c r="A3239" t="s">
        <v>11</v>
      </c>
      <c r="B3239" t="s">
        <v>861</v>
      </c>
      <c r="C3239" s="2">
        <v>2026</v>
      </c>
      <c r="D3239" t="s">
        <v>1801</v>
      </c>
      <c r="E3239" t="s">
        <v>1047</v>
      </c>
      <c r="F3239" t="s">
        <v>24</v>
      </c>
      <c r="G3239" t="s">
        <v>25</v>
      </c>
      <c r="H3239" t="s">
        <v>251</v>
      </c>
      <c r="I3239" s="26">
        <v>389604.54</v>
      </c>
      <c r="J3239" s="12">
        <f t="shared" si="101"/>
        <v>-389604.54</v>
      </c>
      <c r="K3239" t="s">
        <v>1875</v>
      </c>
      <c r="L3239" t="s">
        <v>879</v>
      </c>
      <c r="M3239" t="s">
        <v>888</v>
      </c>
      <c r="N3239" t="str">
        <f t="shared" si="100"/>
        <v>R, C</v>
      </c>
    </row>
    <row r="3240" spans="1:14" x14ac:dyDescent="0.25">
      <c r="A3240" t="s">
        <v>11</v>
      </c>
      <c r="B3240" t="s">
        <v>12</v>
      </c>
      <c r="C3240" s="2">
        <v>2026</v>
      </c>
      <c r="D3240" t="s">
        <v>1801</v>
      </c>
      <c r="E3240" t="s">
        <v>1258</v>
      </c>
      <c r="F3240" t="s">
        <v>22</v>
      </c>
      <c r="G3240" t="s">
        <v>1798</v>
      </c>
      <c r="H3240" t="s">
        <v>1115</v>
      </c>
      <c r="I3240" s="26">
        <v>-173800000</v>
      </c>
      <c r="J3240" s="12">
        <f t="shared" si="101"/>
        <v>173800000</v>
      </c>
      <c r="K3240" t="s">
        <v>1875</v>
      </c>
      <c r="L3240" t="s">
        <v>878</v>
      </c>
      <c r="M3240" t="s">
        <v>887</v>
      </c>
      <c r="N3240" t="str">
        <f t="shared" si="100"/>
        <v>E, A</v>
      </c>
    </row>
    <row r="3241" spans="1:14" x14ac:dyDescent="0.25">
      <c r="A3241" t="s">
        <v>11</v>
      </c>
      <c r="B3241" t="s">
        <v>12</v>
      </c>
      <c r="C3241" s="2">
        <v>2026</v>
      </c>
      <c r="D3241" t="s">
        <v>1801</v>
      </c>
      <c r="E3241" t="s">
        <v>1258</v>
      </c>
      <c r="F3241" t="s">
        <v>22</v>
      </c>
      <c r="G3241" t="s">
        <v>1798</v>
      </c>
      <c r="H3241" t="s">
        <v>1284</v>
      </c>
      <c r="I3241" s="26">
        <v>-75619700</v>
      </c>
      <c r="J3241" s="12">
        <f t="shared" si="101"/>
        <v>75619700</v>
      </c>
      <c r="K3241" t="s">
        <v>1875</v>
      </c>
      <c r="L3241" t="s">
        <v>878</v>
      </c>
      <c r="M3241" t="s">
        <v>887</v>
      </c>
      <c r="N3241" t="str">
        <f t="shared" si="100"/>
        <v>E, A</v>
      </c>
    </row>
    <row r="3242" spans="1:14" x14ac:dyDescent="0.25">
      <c r="A3242" t="s">
        <v>11</v>
      </c>
      <c r="B3242" t="s">
        <v>862</v>
      </c>
      <c r="C3242" s="2">
        <v>2026</v>
      </c>
      <c r="D3242" t="s">
        <v>1801</v>
      </c>
      <c r="E3242" t="s">
        <v>1101</v>
      </c>
      <c r="F3242" t="s">
        <v>14</v>
      </c>
      <c r="G3242" t="s">
        <v>19</v>
      </c>
      <c r="H3242" t="s">
        <v>1118</v>
      </c>
      <c r="I3242" s="26">
        <v>0</v>
      </c>
      <c r="J3242" s="12">
        <f t="shared" si="101"/>
        <v>0</v>
      </c>
      <c r="K3242" t="s">
        <v>1875</v>
      </c>
      <c r="L3242" t="s">
        <v>879</v>
      </c>
      <c r="M3242" t="s">
        <v>888</v>
      </c>
      <c r="N3242" t="str">
        <f t="shared" si="100"/>
        <v>R, C</v>
      </c>
    </row>
    <row r="3243" spans="1:14" x14ac:dyDescent="0.25">
      <c r="A3243" t="s">
        <v>11</v>
      </c>
      <c r="B3243" t="s">
        <v>861</v>
      </c>
      <c r="C3243" s="2">
        <v>2026</v>
      </c>
      <c r="D3243" t="s">
        <v>1801</v>
      </c>
      <c r="E3243" t="s">
        <v>1158</v>
      </c>
      <c r="F3243" t="s">
        <v>24</v>
      </c>
      <c r="G3243" t="s">
        <v>27</v>
      </c>
      <c r="H3243" t="s">
        <v>1780</v>
      </c>
      <c r="I3243" s="26">
        <v>4977081.47</v>
      </c>
      <c r="J3243" s="12">
        <f t="shared" si="101"/>
        <v>-4977081.47</v>
      </c>
      <c r="K3243" t="s">
        <v>1875</v>
      </c>
      <c r="L3243" t="s">
        <v>879</v>
      </c>
      <c r="M3243" t="s">
        <v>888</v>
      </c>
      <c r="N3243" t="str">
        <f t="shared" si="100"/>
        <v>R, C</v>
      </c>
    </row>
    <row r="3244" spans="1:14" x14ac:dyDescent="0.25">
      <c r="A3244" t="s">
        <v>11</v>
      </c>
      <c r="B3244" t="s">
        <v>861</v>
      </c>
      <c r="C3244" s="2">
        <v>2026</v>
      </c>
      <c r="D3244" t="s">
        <v>1745</v>
      </c>
      <c r="E3244" t="s">
        <v>1051</v>
      </c>
      <c r="F3244" t="s">
        <v>22</v>
      </c>
      <c r="G3244" t="s">
        <v>19</v>
      </c>
      <c r="H3244" t="s">
        <v>1364</v>
      </c>
      <c r="I3244" s="26">
        <v>15802929.380000001</v>
      </c>
      <c r="J3244" s="12">
        <f t="shared" si="101"/>
        <v>-15802929.380000001</v>
      </c>
      <c r="K3244" t="s">
        <v>1875</v>
      </c>
      <c r="L3244" t="s">
        <v>878</v>
      </c>
      <c r="M3244" t="s">
        <v>887</v>
      </c>
      <c r="N3244" t="str">
        <f t="shared" si="100"/>
        <v>E, A</v>
      </c>
    </row>
    <row r="3245" spans="1:14" x14ac:dyDescent="0.25">
      <c r="A3245" t="s">
        <v>11</v>
      </c>
      <c r="B3245" t="s">
        <v>860</v>
      </c>
      <c r="C3245" s="2">
        <v>2026</v>
      </c>
      <c r="D3245" t="s">
        <v>968</v>
      </c>
      <c r="E3245" t="s">
        <v>1066</v>
      </c>
      <c r="F3245" t="s">
        <v>22</v>
      </c>
      <c r="G3245" t="s">
        <v>173</v>
      </c>
      <c r="H3245" t="s">
        <v>1199</v>
      </c>
      <c r="I3245" s="26">
        <v>67462.67</v>
      </c>
      <c r="J3245" s="12">
        <f t="shared" si="101"/>
        <v>-67462.67</v>
      </c>
      <c r="K3245" t="s">
        <v>1875</v>
      </c>
      <c r="L3245" t="s">
        <v>878</v>
      </c>
      <c r="M3245" t="s">
        <v>888</v>
      </c>
      <c r="N3245" t="str">
        <f t="shared" si="100"/>
        <v>E, C</v>
      </c>
    </row>
    <row r="3246" spans="1:14" x14ac:dyDescent="0.25">
      <c r="A3246" t="s">
        <v>11</v>
      </c>
      <c r="B3246" t="s">
        <v>862</v>
      </c>
      <c r="C3246" s="2">
        <v>2026</v>
      </c>
      <c r="D3246" t="s">
        <v>1680</v>
      </c>
      <c r="E3246" t="s">
        <v>1051</v>
      </c>
      <c r="F3246" t="s">
        <v>14</v>
      </c>
      <c r="G3246" t="s">
        <v>19</v>
      </c>
      <c r="H3246" t="s">
        <v>1475</v>
      </c>
      <c r="I3246" s="26">
        <v>0</v>
      </c>
      <c r="J3246" s="12">
        <f t="shared" si="101"/>
        <v>0</v>
      </c>
      <c r="K3246" t="s">
        <v>1875</v>
      </c>
      <c r="L3246" t="s">
        <v>879</v>
      </c>
      <c r="M3246" t="s">
        <v>887</v>
      </c>
      <c r="N3246" t="str">
        <f t="shared" si="100"/>
        <v>R, A</v>
      </c>
    </row>
    <row r="3247" spans="1:14" x14ac:dyDescent="0.25">
      <c r="A3247" t="s">
        <v>11</v>
      </c>
      <c r="B3247" t="s">
        <v>12</v>
      </c>
      <c r="C3247" s="2">
        <v>2026</v>
      </c>
      <c r="D3247" t="s">
        <v>1801</v>
      </c>
      <c r="E3247" t="s">
        <v>1066</v>
      </c>
      <c r="F3247" t="s">
        <v>21</v>
      </c>
      <c r="G3247" t="s">
        <v>1882</v>
      </c>
      <c r="H3247" t="s">
        <v>1174</v>
      </c>
      <c r="I3247" s="26">
        <v>-78628</v>
      </c>
      <c r="J3247" s="12">
        <f t="shared" si="101"/>
        <v>78628</v>
      </c>
      <c r="K3247" t="s">
        <v>1875</v>
      </c>
      <c r="L3247" t="s">
        <v>878</v>
      </c>
      <c r="M3247" t="s">
        <v>888</v>
      </c>
      <c r="N3247" t="str">
        <f t="shared" si="100"/>
        <v>E, C</v>
      </c>
    </row>
    <row r="3248" spans="1:14" x14ac:dyDescent="0.25">
      <c r="A3248" t="s">
        <v>11</v>
      </c>
      <c r="B3248" t="s">
        <v>860</v>
      </c>
      <c r="C3248" s="2">
        <v>2027</v>
      </c>
      <c r="D3248" t="s">
        <v>1801</v>
      </c>
      <c r="E3248" t="s">
        <v>1101</v>
      </c>
      <c r="F3248" t="s">
        <v>14</v>
      </c>
      <c r="G3248" t="s">
        <v>397</v>
      </c>
      <c r="H3248" t="s">
        <v>1239</v>
      </c>
      <c r="I3248" s="26">
        <v>20340.36</v>
      </c>
      <c r="J3248" s="12">
        <f t="shared" si="101"/>
        <v>-20340.36</v>
      </c>
      <c r="K3248" t="s">
        <v>1875</v>
      </c>
      <c r="L3248" t="s">
        <v>879</v>
      </c>
      <c r="M3248" t="s">
        <v>887</v>
      </c>
      <c r="N3248" t="str">
        <f t="shared" si="100"/>
        <v>R, A</v>
      </c>
    </row>
    <row r="3249" spans="1:14" x14ac:dyDescent="0.25">
      <c r="A3249" t="s">
        <v>11</v>
      </c>
      <c r="B3249" t="s">
        <v>860</v>
      </c>
      <c r="C3249" s="2">
        <v>2026</v>
      </c>
      <c r="D3249" t="s">
        <v>1801</v>
      </c>
      <c r="E3249" t="s">
        <v>1051</v>
      </c>
      <c r="F3249" t="s">
        <v>22</v>
      </c>
      <c r="G3249" t="s">
        <v>19</v>
      </c>
      <c r="H3249" t="s">
        <v>1093</v>
      </c>
      <c r="I3249" s="26">
        <v>2123.54</v>
      </c>
      <c r="J3249" s="12">
        <f t="shared" si="101"/>
        <v>-2123.54</v>
      </c>
      <c r="K3249" t="s">
        <v>1875</v>
      </c>
      <c r="L3249" t="s">
        <v>879</v>
      </c>
      <c r="M3249" t="s">
        <v>887</v>
      </c>
      <c r="N3249" t="str">
        <f t="shared" si="100"/>
        <v>R, A</v>
      </c>
    </row>
    <row r="3250" spans="1:14" x14ac:dyDescent="0.25">
      <c r="A3250" t="s">
        <v>11</v>
      </c>
      <c r="B3250" t="s">
        <v>12</v>
      </c>
      <c r="C3250" s="2">
        <v>2026</v>
      </c>
      <c r="D3250" t="s">
        <v>1801</v>
      </c>
      <c r="E3250" t="s">
        <v>1066</v>
      </c>
      <c r="F3250" t="s">
        <v>14</v>
      </c>
      <c r="G3250" t="s">
        <v>173</v>
      </c>
      <c r="H3250" t="s">
        <v>1179</v>
      </c>
      <c r="I3250" s="26">
        <v>-423000</v>
      </c>
      <c r="J3250" s="12">
        <f t="shared" si="101"/>
        <v>423000</v>
      </c>
      <c r="K3250" t="s">
        <v>1875</v>
      </c>
      <c r="L3250" t="s">
        <v>878</v>
      </c>
      <c r="M3250" t="s">
        <v>887</v>
      </c>
      <c r="N3250" t="str">
        <f t="shared" si="100"/>
        <v>E, A</v>
      </c>
    </row>
    <row r="3251" spans="1:14" x14ac:dyDescent="0.25">
      <c r="A3251" t="s">
        <v>11</v>
      </c>
      <c r="B3251" t="s">
        <v>12</v>
      </c>
      <c r="C3251" s="2">
        <v>2026</v>
      </c>
      <c r="D3251" t="s">
        <v>1801</v>
      </c>
      <c r="E3251" t="s">
        <v>1092</v>
      </c>
      <c r="F3251" t="s">
        <v>14</v>
      </c>
      <c r="G3251" t="s">
        <v>19</v>
      </c>
      <c r="H3251" t="s">
        <v>1205</v>
      </c>
      <c r="I3251" s="26">
        <v>-51914500</v>
      </c>
      <c r="J3251" s="12">
        <f t="shared" si="101"/>
        <v>51914500</v>
      </c>
      <c r="K3251" t="s">
        <v>1875</v>
      </c>
      <c r="L3251" t="s">
        <v>878</v>
      </c>
      <c r="M3251" t="s">
        <v>886</v>
      </c>
      <c r="N3251" t="str">
        <f t="shared" si="100"/>
        <v>E, B</v>
      </c>
    </row>
    <row r="3252" spans="1:14" x14ac:dyDescent="0.25">
      <c r="A3252" t="s">
        <v>11</v>
      </c>
      <c r="B3252" t="s">
        <v>12</v>
      </c>
      <c r="C3252" s="2">
        <v>2026</v>
      </c>
      <c r="D3252" t="s">
        <v>1801</v>
      </c>
      <c r="E3252" t="s">
        <v>1066</v>
      </c>
      <c r="F3252" t="s">
        <v>21</v>
      </c>
      <c r="G3252" t="s">
        <v>176</v>
      </c>
      <c r="H3252" t="s">
        <v>1323</v>
      </c>
      <c r="I3252" s="26">
        <v>0</v>
      </c>
      <c r="J3252" s="12">
        <f t="shared" si="101"/>
        <v>0</v>
      </c>
      <c r="K3252" t="s">
        <v>1875</v>
      </c>
      <c r="L3252" t="s">
        <v>878</v>
      </c>
      <c r="M3252" t="s">
        <v>887</v>
      </c>
      <c r="N3252" t="str">
        <f t="shared" si="100"/>
        <v>E, A</v>
      </c>
    </row>
    <row r="3253" spans="1:14" x14ac:dyDescent="0.25">
      <c r="A3253" t="s">
        <v>11</v>
      </c>
      <c r="B3253" t="s">
        <v>12</v>
      </c>
      <c r="C3253" s="2">
        <v>2026</v>
      </c>
      <c r="D3253" t="s">
        <v>1801</v>
      </c>
      <c r="E3253" t="s">
        <v>1129</v>
      </c>
      <c r="F3253" t="s">
        <v>21</v>
      </c>
      <c r="G3253" t="s">
        <v>438</v>
      </c>
      <c r="H3253" t="s">
        <v>1121</v>
      </c>
      <c r="I3253" s="26">
        <v>-155700</v>
      </c>
      <c r="J3253" s="12">
        <f t="shared" si="101"/>
        <v>155700</v>
      </c>
      <c r="K3253" t="s">
        <v>1875</v>
      </c>
      <c r="L3253" t="s">
        <v>879</v>
      </c>
      <c r="M3253" t="s">
        <v>888</v>
      </c>
      <c r="N3253" t="str">
        <f t="shared" si="100"/>
        <v>R, C</v>
      </c>
    </row>
    <row r="3254" spans="1:14" x14ac:dyDescent="0.25">
      <c r="A3254" t="s">
        <v>11</v>
      </c>
      <c r="B3254" t="s">
        <v>12</v>
      </c>
      <c r="C3254" s="2">
        <v>2026</v>
      </c>
      <c r="D3254" t="s">
        <v>1801</v>
      </c>
      <c r="E3254" t="s">
        <v>1066</v>
      </c>
      <c r="F3254" t="s">
        <v>14</v>
      </c>
      <c r="G3254" t="s">
        <v>19</v>
      </c>
      <c r="H3254" t="s">
        <v>1242</v>
      </c>
      <c r="I3254" s="26">
        <v>-213400</v>
      </c>
      <c r="J3254" s="12">
        <f t="shared" si="101"/>
        <v>213400</v>
      </c>
      <c r="K3254" t="s">
        <v>1875</v>
      </c>
      <c r="L3254" t="s">
        <v>879</v>
      </c>
      <c r="M3254" t="s">
        <v>888</v>
      </c>
      <c r="N3254" t="str">
        <f t="shared" si="100"/>
        <v>R, C</v>
      </c>
    </row>
    <row r="3255" spans="1:14" x14ac:dyDescent="0.25">
      <c r="A3255" t="s">
        <v>11</v>
      </c>
      <c r="B3255" t="s">
        <v>12</v>
      </c>
      <c r="C3255" s="2">
        <v>2026</v>
      </c>
      <c r="D3255" t="s">
        <v>1801</v>
      </c>
      <c r="E3255" t="s">
        <v>1598</v>
      </c>
      <c r="F3255" t="s">
        <v>21</v>
      </c>
      <c r="G3255" t="s">
        <v>19</v>
      </c>
      <c r="H3255" t="s">
        <v>1186</v>
      </c>
      <c r="I3255" s="26">
        <v>-17695706</v>
      </c>
      <c r="J3255" s="12">
        <f t="shared" si="101"/>
        <v>17695706</v>
      </c>
      <c r="K3255" t="s">
        <v>1875</v>
      </c>
      <c r="L3255" t="s">
        <v>879</v>
      </c>
      <c r="M3255" t="s">
        <v>888</v>
      </c>
      <c r="N3255" t="str">
        <f t="shared" si="100"/>
        <v>R, C</v>
      </c>
    </row>
    <row r="3256" spans="1:14" x14ac:dyDescent="0.25">
      <c r="A3256" t="s">
        <v>11</v>
      </c>
      <c r="B3256" t="s">
        <v>12</v>
      </c>
      <c r="C3256" s="2">
        <v>2026</v>
      </c>
      <c r="D3256" t="s">
        <v>1801</v>
      </c>
      <c r="E3256" t="s">
        <v>1269</v>
      </c>
      <c r="F3256" t="s">
        <v>24</v>
      </c>
      <c r="G3256" t="s">
        <v>27</v>
      </c>
      <c r="H3256" t="s">
        <v>780</v>
      </c>
      <c r="I3256" s="26">
        <v>0</v>
      </c>
      <c r="J3256" s="12">
        <f t="shared" si="101"/>
        <v>0</v>
      </c>
      <c r="K3256" t="s">
        <v>1875</v>
      </c>
      <c r="L3256" t="s">
        <v>879</v>
      </c>
      <c r="M3256" t="s">
        <v>888</v>
      </c>
      <c r="N3256" t="str">
        <f t="shared" si="100"/>
        <v>R, C</v>
      </c>
    </row>
    <row r="3257" spans="1:14" x14ac:dyDescent="0.25">
      <c r="A3257" t="s">
        <v>11</v>
      </c>
      <c r="B3257" t="s">
        <v>861</v>
      </c>
      <c r="C3257" s="2">
        <v>2026</v>
      </c>
      <c r="D3257" t="s">
        <v>1801</v>
      </c>
      <c r="E3257" t="s">
        <v>1092</v>
      </c>
      <c r="F3257" t="s">
        <v>14</v>
      </c>
      <c r="G3257" t="s">
        <v>19</v>
      </c>
      <c r="H3257" t="s">
        <v>1284</v>
      </c>
      <c r="I3257" s="26">
        <v>33341341.649999999</v>
      </c>
      <c r="J3257" s="12">
        <f t="shared" si="101"/>
        <v>-33341341.649999999</v>
      </c>
      <c r="K3257" t="s">
        <v>1875</v>
      </c>
      <c r="L3257" t="s">
        <v>879</v>
      </c>
      <c r="M3257" t="s">
        <v>888</v>
      </c>
      <c r="N3257" t="str">
        <f t="shared" si="100"/>
        <v>R, C</v>
      </c>
    </row>
    <row r="3258" spans="1:14" x14ac:dyDescent="0.25">
      <c r="A3258" t="s">
        <v>11</v>
      </c>
      <c r="B3258" t="s">
        <v>12</v>
      </c>
      <c r="C3258" s="2">
        <v>2026</v>
      </c>
      <c r="D3258" t="s">
        <v>1801</v>
      </c>
      <c r="E3258" t="s">
        <v>1080</v>
      </c>
      <c r="F3258" t="s">
        <v>20</v>
      </c>
      <c r="G3258" t="s">
        <v>15</v>
      </c>
      <c r="H3258" t="s">
        <v>1067</v>
      </c>
      <c r="I3258" s="26">
        <v>-286724.62</v>
      </c>
      <c r="J3258" s="12">
        <f t="shared" si="101"/>
        <v>286724.62</v>
      </c>
      <c r="K3258" t="s">
        <v>1875</v>
      </c>
      <c r="L3258" t="s">
        <v>878</v>
      </c>
      <c r="M3258" t="s">
        <v>887</v>
      </c>
      <c r="N3258" t="str">
        <f t="shared" si="100"/>
        <v>E, A</v>
      </c>
    </row>
    <row r="3259" spans="1:14" x14ac:dyDescent="0.25">
      <c r="A3259" t="s">
        <v>11</v>
      </c>
      <c r="B3259" t="s">
        <v>862</v>
      </c>
      <c r="C3259" s="2">
        <v>2025</v>
      </c>
      <c r="D3259" t="s">
        <v>1801</v>
      </c>
      <c r="E3259" t="s">
        <v>1276</v>
      </c>
      <c r="F3259" t="s">
        <v>14</v>
      </c>
      <c r="G3259" t="s">
        <v>19</v>
      </c>
      <c r="H3259" t="s">
        <v>1186</v>
      </c>
      <c r="I3259" s="26">
        <v>2856415.24</v>
      </c>
      <c r="J3259" s="12">
        <f t="shared" si="101"/>
        <v>-2856415.24</v>
      </c>
      <c r="K3259" t="s">
        <v>1875</v>
      </c>
      <c r="L3259" t="s">
        <v>879</v>
      </c>
      <c r="M3259" t="s">
        <v>887</v>
      </c>
      <c r="N3259" t="str">
        <f t="shared" si="100"/>
        <v>R, A</v>
      </c>
    </row>
    <row r="3260" spans="1:14" x14ac:dyDescent="0.25">
      <c r="A3260" t="s">
        <v>11</v>
      </c>
      <c r="B3260" t="s">
        <v>862</v>
      </c>
      <c r="C3260" s="2">
        <v>2025</v>
      </c>
      <c r="D3260" t="s">
        <v>1801</v>
      </c>
      <c r="E3260" t="s">
        <v>1053</v>
      </c>
      <c r="F3260" t="s">
        <v>14</v>
      </c>
      <c r="G3260" t="s">
        <v>19</v>
      </c>
      <c r="H3260" t="s">
        <v>1467</v>
      </c>
      <c r="I3260" s="26">
        <v>7751.76</v>
      </c>
      <c r="J3260" s="12">
        <f t="shared" si="101"/>
        <v>-7751.76</v>
      </c>
      <c r="K3260" t="s">
        <v>1875</v>
      </c>
      <c r="L3260" t="s">
        <v>879</v>
      </c>
      <c r="M3260" t="s">
        <v>887</v>
      </c>
      <c r="N3260" t="str">
        <f t="shared" si="100"/>
        <v>R, A</v>
      </c>
    </row>
    <row r="3261" spans="1:14" x14ac:dyDescent="0.25">
      <c r="A3261" t="s">
        <v>11</v>
      </c>
      <c r="B3261" t="s">
        <v>861</v>
      </c>
      <c r="C3261" s="2">
        <v>2026</v>
      </c>
      <c r="D3261" t="s">
        <v>1801</v>
      </c>
      <c r="E3261" t="s">
        <v>1053</v>
      </c>
      <c r="F3261" t="s">
        <v>14</v>
      </c>
      <c r="G3261" t="s">
        <v>19</v>
      </c>
      <c r="H3261" t="s">
        <v>1428</v>
      </c>
      <c r="I3261" s="26">
        <v>350000</v>
      </c>
      <c r="J3261" s="12">
        <f t="shared" si="101"/>
        <v>-350000</v>
      </c>
      <c r="K3261" t="s">
        <v>1875</v>
      </c>
      <c r="L3261" t="s">
        <v>878</v>
      </c>
      <c r="M3261" t="s">
        <v>887</v>
      </c>
      <c r="N3261" t="str">
        <f t="shared" si="100"/>
        <v>E, A</v>
      </c>
    </row>
    <row r="3262" spans="1:14" x14ac:dyDescent="0.25">
      <c r="A3262" t="s">
        <v>11</v>
      </c>
      <c r="B3262" t="s">
        <v>860</v>
      </c>
      <c r="C3262" s="2">
        <v>2027</v>
      </c>
      <c r="D3262" t="s">
        <v>1745</v>
      </c>
      <c r="E3262" t="s">
        <v>1051</v>
      </c>
      <c r="F3262" t="s">
        <v>14</v>
      </c>
      <c r="G3262" t="s">
        <v>19</v>
      </c>
      <c r="H3262" t="s">
        <v>1284</v>
      </c>
      <c r="I3262" s="26">
        <v>0</v>
      </c>
      <c r="J3262" s="12">
        <f t="shared" si="101"/>
        <v>0</v>
      </c>
      <c r="K3262" t="s">
        <v>1875</v>
      </c>
      <c r="L3262" t="s">
        <v>879</v>
      </c>
      <c r="M3262" t="s">
        <v>888</v>
      </c>
      <c r="N3262" t="str">
        <f t="shared" si="100"/>
        <v>R, C</v>
      </c>
    </row>
    <row r="3263" spans="1:14" x14ac:dyDescent="0.25">
      <c r="A3263" t="s">
        <v>11</v>
      </c>
      <c r="B3263" t="s">
        <v>861</v>
      </c>
      <c r="C3263" s="2">
        <v>2026</v>
      </c>
      <c r="D3263" t="s">
        <v>1801</v>
      </c>
      <c r="E3263" t="s">
        <v>1051</v>
      </c>
      <c r="F3263" t="s">
        <v>18</v>
      </c>
      <c r="G3263" t="s">
        <v>19</v>
      </c>
      <c r="H3263" t="s">
        <v>1445</v>
      </c>
      <c r="I3263" s="26">
        <v>55142988.619999997</v>
      </c>
      <c r="J3263" s="12">
        <f t="shared" si="101"/>
        <v>-55142988.619999997</v>
      </c>
      <c r="K3263" t="s">
        <v>1875</v>
      </c>
      <c r="L3263" t="s">
        <v>878</v>
      </c>
      <c r="M3263" t="s">
        <v>887</v>
      </c>
      <c r="N3263" t="str">
        <f t="shared" si="100"/>
        <v>E, A</v>
      </c>
    </row>
    <row r="3264" spans="1:14" x14ac:dyDescent="0.25">
      <c r="A3264" t="s">
        <v>11</v>
      </c>
      <c r="B3264" t="s">
        <v>12</v>
      </c>
      <c r="C3264" s="2">
        <v>2026</v>
      </c>
      <c r="D3264" t="s">
        <v>1745</v>
      </c>
      <c r="E3264" t="s">
        <v>1053</v>
      </c>
      <c r="F3264" t="s">
        <v>14</v>
      </c>
      <c r="G3264" t="s">
        <v>19</v>
      </c>
      <c r="H3264" t="s">
        <v>1056</v>
      </c>
      <c r="I3264" s="26">
        <v>-766896.38</v>
      </c>
      <c r="J3264" s="12">
        <f t="shared" si="101"/>
        <v>766896.38</v>
      </c>
      <c r="K3264" t="s">
        <v>1875</v>
      </c>
      <c r="L3264" t="s">
        <v>879</v>
      </c>
      <c r="M3264" t="s">
        <v>888</v>
      </c>
      <c r="N3264" t="str">
        <f t="shared" si="100"/>
        <v>R, C</v>
      </c>
    </row>
    <row r="3265" spans="1:14" x14ac:dyDescent="0.25">
      <c r="A3265" t="s">
        <v>11</v>
      </c>
      <c r="B3265" t="s">
        <v>12</v>
      </c>
      <c r="C3265" s="2">
        <v>2026</v>
      </c>
      <c r="D3265" t="s">
        <v>1745</v>
      </c>
      <c r="E3265" t="s">
        <v>1101</v>
      </c>
      <c r="F3265" t="s">
        <v>22</v>
      </c>
      <c r="G3265" t="s">
        <v>19</v>
      </c>
      <c r="H3265" t="s">
        <v>1331</v>
      </c>
      <c r="I3265" s="26">
        <v>-3672605.29</v>
      </c>
      <c r="J3265" s="12">
        <f t="shared" si="101"/>
        <v>3672605.29</v>
      </c>
      <c r="K3265" t="s">
        <v>1875</v>
      </c>
      <c r="L3265" t="s">
        <v>878</v>
      </c>
      <c r="M3265" t="s">
        <v>887</v>
      </c>
      <c r="N3265" t="str">
        <f t="shared" si="100"/>
        <v>E, A</v>
      </c>
    </row>
    <row r="3266" spans="1:14" x14ac:dyDescent="0.25">
      <c r="A3266" t="s">
        <v>11</v>
      </c>
      <c r="B3266" t="s">
        <v>12</v>
      </c>
      <c r="C3266" s="2">
        <v>2026</v>
      </c>
      <c r="D3266" t="s">
        <v>1745</v>
      </c>
      <c r="E3266" t="s">
        <v>1101</v>
      </c>
      <c r="F3266" t="s">
        <v>16</v>
      </c>
      <c r="G3266" t="s">
        <v>19</v>
      </c>
      <c r="H3266" t="s">
        <v>1331</v>
      </c>
      <c r="I3266" s="26">
        <v>-492476.68</v>
      </c>
      <c r="J3266" s="12">
        <f t="shared" si="101"/>
        <v>492476.68</v>
      </c>
      <c r="K3266" t="s">
        <v>1875</v>
      </c>
      <c r="L3266" t="s">
        <v>878</v>
      </c>
      <c r="M3266" t="s">
        <v>887</v>
      </c>
      <c r="N3266" t="str">
        <f t="shared" si="100"/>
        <v>E, A</v>
      </c>
    </row>
    <row r="3267" spans="1:14" x14ac:dyDescent="0.25">
      <c r="A3267" t="s">
        <v>11</v>
      </c>
      <c r="B3267" t="s">
        <v>861</v>
      </c>
      <c r="C3267" s="2">
        <v>2026</v>
      </c>
      <c r="D3267" t="s">
        <v>1745</v>
      </c>
      <c r="E3267" t="s">
        <v>1080</v>
      </c>
      <c r="F3267" t="s">
        <v>22</v>
      </c>
      <c r="G3267" t="s">
        <v>15</v>
      </c>
      <c r="H3267" t="s">
        <v>1207</v>
      </c>
      <c r="I3267" s="26">
        <v>1961636.09</v>
      </c>
      <c r="J3267" s="12">
        <f t="shared" si="101"/>
        <v>-1961636.09</v>
      </c>
      <c r="K3267" t="s">
        <v>1875</v>
      </c>
      <c r="L3267" t="s">
        <v>879</v>
      </c>
      <c r="M3267" t="s">
        <v>888</v>
      </c>
      <c r="N3267" t="str">
        <f t="shared" ref="N3267:N3330" si="102">L3267&amp;", "&amp;M3267</f>
        <v>R, C</v>
      </c>
    </row>
    <row r="3268" spans="1:14" x14ac:dyDescent="0.25">
      <c r="A3268" t="s">
        <v>11</v>
      </c>
      <c r="B3268" t="s">
        <v>862</v>
      </c>
      <c r="C3268" s="2">
        <v>2026</v>
      </c>
      <c r="D3268" t="s">
        <v>1801</v>
      </c>
      <c r="E3268" t="s">
        <v>1193</v>
      </c>
      <c r="F3268" t="s">
        <v>14</v>
      </c>
      <c r="G3268" t="s">
        <v>173</v>
      </c>
      <c r="H3268" t="s">
        <v>1395</v>
      </c>
      <c r="I3268" s="26">
        <v>0</v>
      </c>
      <c r="J3268" s="12">
        <f t="shared" ref="J3268:J3331" si="103">-I3268</f>
        <v>0</v>
      </c>
      <c r="K3268" t="s">
        <v>1875</v>
      </c>
      <c r="L3268" t="s">
        <v>879</v>
      </c>
      <c r="M3268" t="s">
        <v>888</v>
      </c>
      <c r="N3268" t="str">
        <f t="shared" si="102"/>
        <v>R, C</v>
      </c>
    </row>
    <row r="3269" spans="1:14" x14ac:dyDescent="0.25">
      <c r="A3269" t="s">
        <v>11</v>
      </c>
      <c r="B3269" t="s">
        <v>861</v>
      </c>
      <c r="C3269" s="2">
        <v>2026</v>
      </c>
      <c r="D3269" t="s">
        <v>1801</v>
      </c>
      <c r="E3269" t="s">
        <v>1066</v>
      </c>
      <c r="F3269" t="s">
        <v>24</v>
      </c>
      <c r="G3269" t="s">
        <v>27</v>
      </c>
      <c r="H3269" t="s">
        <v>963</v>
      </c>
      <c r="I3269" s="26">
        <v>29128.83</v>
      </c>
      <c r="J3269" s="12">
        <f t="shared" si="103"/>
        <v>-29128.83</v>
      </c>
      <c r="K3269" t="s">
        <v>1875</v>
      </c>
      <c r="L3269" t="s">
        <v>879</v>
      </c>
      <c r="M3269" t="s">
        <v>888</v>
      </c>
      <c r="N3269" t="str">
        <f t="shared" si="102"/>
        <v>R, C</v>
      </c>
    </row>
    <row r="3270" spans="1:14" x14ac:dyDescent="0.25">
      <c r="A3270" t="s">
        <v>11</v>
      </c>
      <c r="B3270" t="s">
        <v>12</v>
      </c>
      <c r="C3270" s="2">
        <v>2026</v>
      </c>
      <c r="D3270" t="s">
        <v>1801</v>
      </c>
      <c r="E3270" t="s">
        <v>1073</v>
      </c>
      <c r="F3270" t="s">
        <v>14</v>
      </c>
      <c r="G3270" t="s">
        <v>19</v>
      </c>
      <c r="H3270" t="s">
        <v>1203</v>
      </c>
      <c r="I3270" s="26">
        <v>-78500</v>
      </c>
      <c r="J3270" s="12">
        <f t="shared" si="103"/>
        <v>78500</v>
      </c>
      <c r="K3270" t="s">
        <v>1875</v>
      </c>
      <c r="L3270" t="s">
        <v>879</v>
      </c>
      <c r="M3270" t="s">
        <v>888</v>
      </c>
      <c r="N3270" t="str">
        <f t="shared" si="102"/>
        <v>R, C</v>
      </c>
    </row>
    <row r="3271" spans="1:14" x14ac:dyDescent="0.25">
      <c r="A3271" t="s">
        <v>11</v>
      </c>
      <c r="B3271" t="s">
        <v>860</v>
      </c>
      <c r="C3271" s="2">
        <v>2026</v>
      </c>
      <c r="D3271" t="s">
        <v>1801</v>
      </c>
      <c r="E3271" t="s">
        <v>1080</v>
      </c>
      <c r="F3271" t="s">
        <v>14</v>
      </c>
      <c r="G3271" t="s">
        <v>15</v>
      </c>
      <c r="H3271" t="s">
        <v>1453</v>
      </c>
      <c r="I3271" s="26">
        <v>111917.85</v>
      </c>
      <c r="J3271" s="12">
        <f t="shared" si="103"/>
        <v>-111917.85</v>
      </c>
      <c r="K3271" t="s">
        <v>1875</v>
      </c>
      <c r="L3271" t="s">
        <v>879</v>
      </c>
      <c r="M3271" t="s">
        <v>888</v>
      </c>
      <c r="N3271" t="str">
        <f t="shared" si="102"/>
        <v>R, C</v>
      </c>
    </row>
    <row r="3272" spans="1:14" x14ac:dyDescent="0.25">
      <c r="A3272" t="s">
        <v>11</v>
      </c>
      <c r="B3272" t="s">
        <v>12</v>
      </c>
      <c r="C3272" s="2">
        <v>2025</v>
      </c>
      <c r="D3272" t="s">
        <v>1801</v>
      </c>
      <c r="E3272" t="s">
        <v>1051</v>
      </c>
      <c r="F3272" t="s">
        <v>24</v>
      </c>
      <c r="G3272" t="s">
        <v>27</v>
      </c>
      <c r="H3272" t="s">
        <v>1712</v>
      </c>
      <c r="I3272" s="26">
        <v>-3429644.2</v>
      </c>
      <c r="J3272" s="12">
        <f t="shared" si="103"/>
        <v>3429644.2</v>
      </c>
      <c r="K3272" t="s">
        <v>1875</v>
      </c>
      <c r="L3272" t="s">
        <v>879</v>
      </c>
      <c r="M3272" t="s">
        <v>888</v>
      </c>
      <c r="N3272" t="str">
        <f t="shared" si="102"/>
        <v>R, C</v>
      </c>
    </row>
    <row r="3273" spans="1:14" x14ac:dyDescent="0.25">
      <c r="A3273" t="s">
        <v>11</v>
      </c>
      <c r="B3273" t="s">
        <v>12</v>
      </c>
      <c r="C3273" s="2">
        <v>2026</v>
      </c>
      <c r="D3273" t="s">
        <v>1801</v>
      </c>
      <c r="E3273" t="s">
        <v>1158</v>
      </c>
      <c r="F3273" t="s">
        <v>24</v>
      </c>
      <c r="G3273" t="s">
        <v>27</v>
      </c>
      <c r="H3273" t="s">
        <v>1828</v>
      </c>
      <c r="I3273" s="26">
        <v>-4864000</v>
      </c>
      <c r="J3273" s="12">
        <f t="shared" si="103"/>
        <v>4864000</v>
      </c>
      <c r="K3273" t="s">
        <v>1875</v>
      </c>
      <c r="L3273" t="s">
        <v>879</v>
      </c>
      <c r="M3273" t="s">
        <v>888</v>
      </c>
      <c r="N3273" t="str">
        <f t="shared" si="102"/>
        <v>R, C</v>
      </c>
    </row>
    <row r="3274" spans="1:14" x14ac:dyDescent="0.25">
      <c r="A3274" t="s">
        <v>11</v>
      </c>
      <c r="B3274" t="s">
        <v>12</v>
      </c>
      <c r="C3274" s="2">
        <v>2026</v>
      </c>
      <c r="D3274" t="s">
        <v>1801</v>
      </c>
      <c r="E3274" t="s">
        <v>1051</v>
      </c>
      <c r="F3274" t="s">
        <v>22</v>
      </c>
      <c r="G3274" t="s">
        <v>19</v>
      </c>
      <c r="H3274" t="s">
        <v>1437</v>
      </c>
      <c r="I3274" s="26">
        <v>0</v>
      </c>
      <c r="J3274" s="12">
        <f t="shared" si="103"/>
        <v>0</v>
      </c>
      <c r="K3274" t="s">
        <v>1875</v>
      </c>
      <c r="L3274" t="s">
        <v>878</v>
      </c>
      <c r="M3274" t="s">
        <v>887</v>
      </c>
      <c r="N3274" t="str">
        <f t="shared" si="102"/>
        <v>E, A</v>
      </c>
    </row>
    <row r="3275" spans="1:14" x14ac:dyDescent="0.25">
      <c r="A3275" t="s">
        <v>11</v>
      </c>
      <c r="B3275" t="s">
        <v>12</v>
      </c>
      <c r="C3275" s="2">
        <v>2026</v>
      </c>
      <c r="D3275" t="s">
        <v>1801</v>
      </c>
      <c r="E3275" t="s">
        <v>1066</v>
      </c>
      <c r="F3275" t="s">
        <v>16</v>
      </c>
      <c r="G3275" t="s">
        <v>173</v>
      </c>
      <c r="H3275" t="s">
        <v>1346</v>
      </c>
      <c r="I3275" s="26">
        <v>0</v>
      </c>
      <c r="J3275" s="12">
        <f t="shared" si="103"/>
        <v>0</v>
      </c>
      <c r="K3275" t="s">
        <v>1875</v>
      </c>
      <c r="L3275" t="s">
        <v>878</v>
      </c>
      <c r="M3275" t="s">
        <v>887</v>
      </c>
      <c r="N3275" t="str">
        <f t="shared" si="102"/>
        <v>E, A</v>
      </c>
    </row>
    <row r="3276" spans="1:14" x14ac:dyDescent="0.25">
      <c r="A3276" t="s">
        <v>11</v>
      </c>
      <c r="B3276" t="s">
        <v>12</v>
      </c>
      <c r="C3276" s="2">
        <v>2026</v>
      </c>
      <c r="D3276" t="s">
        <v>1801</v>
      </c>
      <c r="E3276" t="s">
        <v>1066</v>
      </c>
      <c r="F3276" t="s">
        <v>14</v>
      </c>
      <c r="G3276" t="s">
        <v>19</v>
      </c>
      <c r="H3276" t="s">
        <v>1558</v>
      </c>
      <c r="I3276" s="26">
        <v>-46200</v>
      </c>
      <c r="J3276" s="12">
        <f t="shared" si="103"/>
        <v>46200</v>
      </c>
      <c r="K3276" t="s">
        <v>1875</v>
      </c>
      <c r="L3276" t="s">
        <v>879</v>
      </c>
      <c r="M3276" t="s">
        <v>887</v>
      </c>
      <c r="N3276" t="str">
        <f t="shared" si="102"/>
        <v>R, A</v>
      </c>
    </row>
    <row r="3277" spans="1:14" x14ac:dyDescent="0.25">
      <c r="A3277" t="s">
        <v>11</v>
      </c>
      <c r="B3277" t="s">
        <v>861</v>
      </c>
      <c r="C3277" s="2">
        <v>2026</v>
      </c>
      <c r="D3277" t="s">
        <v>1801</v>
      </c>
      <c r="E3277" t="s">
        <v>1092</v>
      </c>
      <c r="F3277" t="s">
        <v>24</v>
      </c>
      <c r="G3277" t="s">
        <v>27</v>
      </c>
      <c r="H3277" t="s">
        <v>1010</v>
      </c>
      <c r="I3277" s="26">
        <v>217754.55</v>
      </c>
      <c r="J3277" s="12">
        <f t="shared" si="103"/>
        <v>-217754.55</v>
      </c>
      <c r="K3277" t="s">
        <v>1875</v>
      </c>
      <c r="L3277" t="s">
        <v>879</v>
      </c>
      <c r="M3277" t="s">
        <v>888</v>
      </c>
      <c r="N3277" t="str">
        <f t="shared" si="102"/>
        <v>R, C</v>
      </c>
    </row>
    <row r="3278" spans="1:14" x14ac:dyDescent="0.25">
      <c r="A3278" t="s">
        <v>11</v>
      </c>
      <c r="B3278" t="s">
        <v>860</v>
      </c>
      <c r="C3278" s="2">
        <v>2027</v>
      </c>
      <c r="D3278" t="s">
        <v>1801</v>
      </c>
      <c r="E3278" t="s">
        <v>1206</v>
      </c>
      <c r="F3278" t="s">
        <v>22</v>
      </c>
      <c r="G3278" t="s">
        <v>19</v>
      </c>
      <c r="H3278" t="s">
        <v>1333</v>
      </c>
      <c r="I3278" s="26">
        <v>3988.75</v>
      </c>
      <c r="J3278" s="12">
        <f t="shared" si="103"/>
        <v>-3988.75</v>
      </c>
      <c r="K3278" t="s">
        <v>1875</v>
      </c>
      <c r="L3278" t="s">
        <v>879</v>
      </c>
      <c r="M3278" t="s">
        <v>888</v>
      </c>
      <c r="N3278" t="str">
        <f t="shared" si="102"/>
        <v>R, C</v>
      </c>
    </row>
    <row r="3279" spans="1:14" x14ac:dyDescent="0.25">
      <c r="A3279" t="s">
        <v>11</v>
      </c>
      <c r="B3279" t="s">
        <v>860</v>
      </c>
      <c r="C3279" s="2">
        <v>2027</v>
      </c>
      <c r="D3279" t="s">
        <v>1680</v>
      </c>
      <c r="E3279" t="s">
        <v>1051</v>
      </c>
      <c r="F3279" t="s">
        <v>14</v>
      </c>
      <c r="G3279" t="s">
        <v>19</v>
      </c>
      <c r="H3279" t="s">
        <v>1475</v>
      </c>
      <c r="I3279" s="26">
        <v>0</v>
      </c>
      <c r="J3279" s="12">
        <f t="shared" si="103"/>
        <v>0</v>
      </c>
      <c r="K3279" t="s">
        <v>1875</v>
      </c>
      <c r="L3279" t="s">
        <v>879</v>
      </c>
      <c r="M3279" t="s">
        <v>887</v>
      </c>
      <c r="N3279" t="str">
        <f t="shared" si="102"/>
        <v>R, A</v>
      </c>
    </row>
    <row r="3280" spans="1:14" x14ac:dyDescent="0.25">
      <c r="A3280" t="s">
        <v>11</v>
      </c>
      <c r="B3280" t="s">
        <v>860</v>
      </c>
      <c r="C3280" s="2">
        <v>2026</v>
      </c>
      <c r="D3280" t="s">
        <v>1801</v>
      </c>
      <c r="E3280" t="s">
        <v>1064</v>
      </c>
      <c r="F3280" t="s">
        <v>22</v>
      </c>
      <c r="G3280" t="s">
        <v>19</v>
      </c>
      <c r="H3280" t="s">
        <v>1432</v>
      </c>
      <c r="I3280" s="26">
        <v>948473.62</v>
      </c>
      <c r="J3280" s="12">
        <f t="shared" si="103"/>
        <v>-948473.62</v>
      </c>
      <c r="K3280" t="s">
        <v>1875</v>
      </c>
      <c r="L3280" t="s">
        <v>878</v>
      </c>
      <c r="M3280" t="s">
        <v>887</v>
      </c>
      <c r="N3280" t="str">
        <f t="shared" si="102"/>
        <v>E, A</v>
      </c>
    </row>
    <row r="3281" spans="1:14" x14ac:dyDescent="0.25">
      <c r="A3281" t="s">
        <v>11</v>
      </c>
      <c r="B3281" t="s">
        <v>861</v>
      </c>
      <c r="C3281" s="2">
        <v>2026</v>
      </c>
      <c r="D3281" t="s">
        <v>1801</v>
      </c>
      <c r="E3281" t="s">
        <v>1113</v>
      </c>
      <c r="F3281" t="s">
        <v>14</v>
      </c>
      <c r="G3281" t="s">
        <v>19</v>
      </c>
      <c r="H3281" t="s">
        <v>1204</v>
      </c>
      <c r="I3281" s="26">
        <v>15500337.9</v>
      </c>
      <c r="J3281" s="12">
        <f t="shared" si="103"/>
        <v>-15500337.9</v>
      </c>
      <c r="K3281" t="s">
        <v>1875</v>
      </c>
      <c r="L3281" t="s">
        <v>878</v>
      </c>
      <c r="M3281" t="s">
        <v>888</v>
      </c>
      <c r="N3281" t="str">
        <f t="shared" si="102"/>
        <v>E, C</v>
      </c>
    </row>
    <row r="3282" spans="1:14" x14ac:dyDescent="0.25">
      <c r="A3282" t="s">
        <v>11</v>
      </c>
      <c r="B3282" t="s">
        <v>12</v>
      </c>
      <c r="C3282" s="2">
        <v>2026</v>
      </c>
      <c r="D3282" t="s">
        <v>1801</v>
      </c>
      <c r="E3282" t="s">
        <v>1062</v>
      </c>
      <c r="F3282" t="s">
        <v>22</v>
      </c>
      <c r="G3282" t="s">
        <v>19</v>
      </c>
      <c r="H3282" t="s">
        <v>1214</v>
      </c>
      <c r="I3282" s="26">
        <v>-8328100</v>
      </c>
      <c r="J3282" s="12">
        <f t="shared" si="103"/>
        <v>8328100</v>
      </c>
      <c r="K3282" t="s">
        <v>1875</v>
      </c>
      <c r="L3282" t="s">
        <v>879</v>
      </c>
      <c r="M3282" t="s">
        <v>888</v>
      </c>
      <c r="N3282" t="str">
        <f t="shared" si="102"/>
        <v>R, C</v>
      </c>
    </row>
    <row r="3283" spans="1:14" x14ac:dyDescent="0.25">
      <c r="A3283" t="s">
        <v>11</v>
      </c>
      <c r="B3283" t="s">
        <v>12</v>
      </c>
      <c r="C3283" s="2">
        <v>2026</v>
      </c>
      <c r="D3283" t="s">
        <v>1801</v>
      </c>
      <c r="E3283" t="s">
        <v>1064</v>
      </c>
      <c r="F3283" t="s">
        <v>24</v>
      </c>
      <c r="G3283" t="s">
        <v>27</v>
      </c>
      <c r="H3283" t="s">
        <v>31</v>
      </c>
      <c r="I3283" s="26">
        <v>0</v>
      </c>
      <c r="J3283" s="12">
        <f t="shared" si="103"/>
        <v>0</v>
      </c>
      <c r="K3283" t="s">
        <v>1875</v>
      </c>
      <c r="L3283" t="s">
        <v>879</v>
      </c>
      <c r="M3283" t="s">
        <v>888</v>
      </c>
      <c r="N3283" t="str">
        <f t="shared" si="102"/>
        <v>R, C</v>
      </c>
    </row>
    <row r="3284" spans="1:14" x14ac:dyDescent="0.25">
      <c r="A3284" t="s">
        <v>11</v>
      </c>
      <c r="B3284" t="s">
        <v>12</v>
      </c>
      <c r="C3284" s="2">
        <v>2026</v>
      </c>
      <c r="D3284" t="s">
        <v>1801</v>
      </c>
      <c r="E3284" t="s">
        <v>1101</v>
      </c>
      <c r="F3284" t="s">
        <v>21</v>
      </c>
      <c r="G3284" t="s">
        <v>19</v>
      </c>
      <c r="H3284" t="s">
        <v>1127</v>
      </c>
      <c r="I3284" s="26">
        <v>-7696800</v>
      </c>
      <c r="J3284" s="12">
        <f t="shared" si="103"/>
        <v>7696800</v>
      </c>
      <c r="K3284" t="s">
        <v>1875</v>
      </c>
      <c r="L3284" t="s">
        <v>879</v>
      </c>
      <c r="M3284" t="s">
        <v>887</v>
      </c>
      <c r="N3284" t="str">
        <f t="shared" si="102"/>
        <v>R, A</v>
      </c>
    </row>
    <row r="3285" spans="1:14" x14ac:dyDescent="0.25">
      <c r="A3285" t="s">
        <v>11</v>
      </c>
      <c r="B3285" t="s">
        <v>12</v>
      </c>
      <c r="C3285" s="2">
        <v>2026</v>
      </c>
      <c r="D3285" t="s">
        <v>1801</v>
      </c>
      <c r="E3285" t="s">
        <v>1158</v>
      </c>
      <c r="F3285" t="s">
        <v>24</v>
      </c>
      <c r="G3285" t="s">
        <v>27</v>
      </c>
      <c r="H3285" t="s">
        <v>301</v>
      </c>
      <c r="I3285" s="26">
        <v>0</v>
      </c>
      <c r="J3285" s="12">
        <f t="shared" si="103"/>
        <v>0</v>
      </c>
      <c r="K3285" t="s">
        <v>1875</v>
      </c>
      <c r="N3285" t="str">
        <f t="shared" si="102"/>
        <v xml:space="preserve">, </v>
      </c>
    </row>
    <row r="3286" spans="1:14" x14ac:dyDescent="0.25">
      <c r="A3286" t="s">
        <v>11</v>
      </c>
      <c r="B3286" t="s">
        <v>12</v>
      </c>
      <c r="C3286" s="2">
        <v>2026</v>
      </c>
      <c r="D3286" t="s">
        <v>1801</v>
      </c>
      <c r="E3286" t="s">
        <v>1055</v>
      </c>
      <c r="F3286" t="s">
        <v>14</v>
      </c>
      <c r="G3286" t="s">
        <v>19</v>
      </c>
      <c r="H3286" t="s">
        <v>1626</v>
      </c>
      <c r="I3286" s="26">
        <v>-79746400</v>
      </c>
      <c r="J3286" s="12">
        <f t="shared" si="103"/>
        <v>79746400</v>
      </c>
      <c r="K3286" t="s">
        <v>1875</v>
      </c>
      <c r="L3286" t="s">
        <v>878</v>
      </c>
      <c r="M3286" t="s">
        <v>888</v>
      </c>
      <c r="N3286" t="str">
        <f t="shared" si="102"/>
        <v>E, C</v>
      </c>
    </row>
    <row r="3287" spans="1:14" x14ac:dyDescent="0.25">
      <c r="A3287" t="s">
        <v>11</v>
      </c>
      <c r="B3287" t="s">
        <v>12</v>
      </c>
      <c r="C3287" s="2">
        <v>2026</v>
      </c>
      <c r="D3287" t="s">
        <v>1801</v>
      </c>
      <c r="E3287" t="s">
        <v>1051</v>
      </c>
      <c r="F3287" t="s">
        <v>22</v>
      </c>
      <c r="G3287" t="s">
        <v>19</v>
      </c>
      <c r="H3287" t="s">
        <v>1574</v>
      </c>
      <c r="I3287" s="26">
        <v>-2513600</v>
      </c>
      <c r="J3287" s="12">
        <f t="shared" si="103"/>
        <v>2513600</v>
      </c>
      <c r="K3287" t="s">
        <v>1875</v>
      </c>
      <c r="L3287" t="s">
        <v>879</v>
      </c>
      <c r="M3287" t="s">
        <v>888</v>
      </c>
      <c r="N3287" t="str">
        <f t="shared" si="102"/>
        <v>R, C</v>
      </c>
    </row>
    <row r="3288" spans="1:14" x14ac:dyDescent="0.25">
      <c r="A3288" t="s">
        <v>11</v>
      </c>
      <c r="B3288" t="s">
        <v>861</v>
      </c>
      <c r="C3288" s="2">
        <v>2026</v>
      </c>
      <c r="D3288" t="s">
        <v>1801</v>
      </c>
      <c r="E3288" t="s">
        <v>1051</v>
      </c>
      <c r="F3288" t="s">
        <v>21</v>
      </c>
      <c r="G3288" t="s">
        <v>19</v>
      </c>
      <c r="H3288" t="s">
        <v>1266</v>
      </c>
      <c r="I3288" s="26">
        <v>9945235.7899999991</v>
      </c>
      <c r="J3288" s="12">
        <f t="shared" si="103"/>
        <v>-9945235.7899999991</v>
      </c>
      <c r="K3288" t="s">
        <v>1875</v>
      </c>
      <c r="L3288" t="s">
        <v>879</v>
      </c>
      <c r="M3288" t="s">
        <v>888</v>
      </c>
      <c r="N3288" t="str">
        <f t="shared" si="102"/>
        <v>R, C</v>
      </c>
    </row>
    <row r="3289" spans="1:14" x14ac:dyDescent="0.25">
      <c r="A3289" t="s">
        <v>11</v>
      </c>
      <c r="B3289" t="s">
        <v>12</v>
      </c>
      <c r="C3289" s="2">
        <v>2026</v>
      </c>
      <c r="D3289" t="s">
        <v>1801</v>
      </c>
      <c r="E3289" t="s">
        <v>1077</v>
      </c>
      <c r="F3289" t="s">
        <v>22</v>
      </c>
      <c r="G3289" t="s">
        <v>19</v>
      </c>
      <c r="H3289" t="s">
        <v>1126</v>
      </c>
      <c r="I3289" s="26">
        <v>-322340</v>
      </c>
      <c r="J3289" s="12">
        <f t="shared" si="103"/>
        <v>322340</v>
      </c>
      <c r="K3289" t="s">
        <v>1875</v>
      </c>
      <c r="L3289" t="s">
        <v>879</v>
      </c>
      <c r="M3289" t="s">
        <v>888</v>
      </c>
      <c r="N3289" t="str">
        <f t="shared" si="102"/>
        <v>R, C</v>
      </c>
    </row>
    <row r="3290" spans="1:14" x14ac:dyDescent="0.25">
      <c r="A3290" t="s">
        <v>11</v>
      </c>
      <c r="B3290" t="s">
        <v>861</v>
      </c>
      <c r="C3290" s="2">
        <v>2026</v>
      </c>
      <c r="D3290" t="s">
        <v>1745</v>
      </c>
      <c r="E3290" t="s">
        <v>1051</v>
      </c>
      <c r="F3290" t="s">
        <v>22</v>
      </c>
      <c r="G3290" t="s">
        <v>19</v>
      </c>
      <c r="H3290" t="s">
        <v>1096</v>
      </c>
      <c r="I3290" s="26">
        <v>2050875.97</v>
      </c>
      <c r="J3290" s="12">
        <f t="shared" si="103"/>
        <v>-2050875.97</v>
      </c>
      <c r="K3290" t="s">
        <v>1875</v>
      </c>
      <c r="L3290" t="s">
        <v>878</v>
      </c>
      <c r="M3290" t="s">
        <v>886</v>
      </c>
      <c r="N3290" t="str">
        <f t="shared" si="102"/>
        <v>E, B</v>
      </c>
    </row>
    <row r="3291" spans="1:14" x14ac:dyDescent="0.25">
      <c r="A3291" t="s">
        <v>11</v>
      </c>
      <c r="B3291" t="s">
        <v>12</v>
      </c>
      <c r="C3291" s="2">
        <v>2026</v>
      </c>
      <c r="D3291" t="s">
        <v>1745</v>
      </c>
      <c r="E3291" t="s">
        <v>1092</v>
      </c>
      <c r="F3291" t="s">
        <v>14</v>
      </c>
      <c r="G3291" t="s">
        <v>19</v>
      </c>
      <c r="H3291" t="s">
        <v>1127</v>
      </c>
      <c r="I3291" s="26">
        <v>-16634.66</v>
      </c>
      <c r="J3291" s="12">
        <f t="shared" si="103"/>
        <v>16634.66</v>
      </c>
      <c r="K3291" t="s">
        <v>1875</v>
      </c>
      <c r="L3291" t="s">
        <v>879</v>
      </c>
      <c r="M3291" t="s">
        <v>887</v>
      </c>
      <c r="N3291" t="str">
        <f t="shared" si="102"/>
        <v>R, A</v>
      </c>
    </row>
    <row r="3292" spans="1:14" x14ac:dyDescent="0.25">
      <c r="A3292" t="s">
        <v>11</v>
      </c>
      <c r="B3292" t="s">
        <v>861</v>
      </c>
      <c r="C3292" s="2">
        <v>2026</v>
      </c>
      <c r="D3292" t="s">
        <v>1745</v>
      </c>
      <c r="E3292" t="s">
        <v>1080</v>
      </c>
      <c r="F3292" t="s">
        <v>16</v>
      </c>
      <c r="G3292" t="s">
        <v>15</v>
      </c>
      <c r="H3292" t="s">
        <v>1136</v>
      </c>
      <c r="I3292" s="26">
        <v>170234.4</v>
      </c>
      <c r="J3292" s="12">
        <f t="shared" si="103"/>
        <v>-170234.4</v>
      </c>
      <c r="K3292" t="s">
        <v>1875</v>
      </c>
      <c r="L3292" t="s">
        <v>879</v>
      </c>
      <c r="M3292" t="s">
        <v>888</v>
      </c>
      <c r="N3292" t="str">
        <f t="shared" si="102"/>
        <v>R, C</v>
      </c>
    </row>
    <row r="3293" spans="1:14" x14ac:dyDescent="0.25">
      <c r="A3293" t="s">
        <v>11</v>
      </c>
      <c r="B3293" t="s">
        <v>861</v>
      </c>
      <c r="C3293" s="2">
        <v>2026</v>
      </c>
      <c r="D3293" t="s">
        <v>1801</v>
      </c>
      <c r="E3293" t="s">
        <v>1218</v>
      </c>
      <c r="F3293" t="s">
        <v>21</v>
      </c>
      <c r="G3293" t="s">
        <v>19</v>
      </c>
      <c r="H3293" t="s">
        <v>1065</v>
      </c>
      <c r="I3293" s="26">
        <v>19080820.350000001</v>
      </c>
      <c r="J3293" s="12">
        <f t="shared" si="103"/>
        <v>-19080820.350000001</v>
      </c>
      <c r="K3293" t="s">
        <v>1875</v>
      </c>
      <c r="L3293" t="s">
        <v>878</v>
      </c>
      <c r="M3293" t="s">
        <v>886</v>
      </c>
      <c r="N3293" t="str">
        <f t="shared" si="102"/>
        <v>E, B</v>
      </c>
    </row>
    <row r="3294" spans="1:14" x14ac:dyDescent="0.25">
      <c r="A3294" t="s">
        <v>11</v>
      </c>
      <c r="B3294" t="s">
        <v>861</v>
      </c>
      <c r="C3294" s="2">
        <v>2026</v>
      </c>
      <c r="D3294" t="s">
        <v>1801</v>
      </c>
      <c r="E3294" t="s">
        <v>1047</v>
      </c>
      <c r="F3294" t="s">
        <v>24</v>
      </c>
      <c r="G3294" t="s">
        <v>27</v>
      </c>
      <c r="H3294" t="s">
        <v>1699</v>
      </c>
      <c r="I3294" s="26">
        <v>1807320.46</v>
      </c>
      <c r="J3294" s="12">
        <f t="shared" si="103"/>
        <v>-1807320.46</v>
      </c>
      <c r="K3294" t="s">
        <v>1875</v>
      </c>
      <c r="L3294" t="s">
        <v>879</v>
      </c>
      <c r="M3294" t="s">
        <v>888</v>
      </c>
      <c r="N3294" t="str">
        <f t="shared" si="102"/>
        <v>R, C</v>
      </c>
    </row>
    <row r="3295" spans="1:14" x14ac:dyDescent="0.25">
      <c r="A3295" t="s">
        <v>11</v>
      </c>
      <c r="B3295" t="s">
        <v>860</v>
      </c>
      <c r="C3295" s="2">
        <v>2026</v>
      </c>
      <c r="D3295" t="s">
        <v>1745</v>
      </c>
      <c r="E3295" t="s">
        <v>1080</v>
      </c>
      <c r="F3295" t="s">
        <v>14</v>
      </c>
      <c r="G3295" t="s">
        <v>15</v>
      </c>
      <c r="H3295" t="s">
        <v>1163</v>
      </c>
      <c r="I3295" s="26">
        <v>0</v>
      </c>
      <c r="J3295" s="12">
        <f t="shared" si="103"/>
        <v>0</v>
      </c>
      <c r="K3295" t="s">
        <v>1875</v>
      </c>
      <c r="L3295" t="s">
        <v>879</v>
      </c>
      <c r="M3295" t="s">
        <v>888</v>
      </c>
      <c r="N3295" t="str">
        <f t="shared" si="102"/>
        <v>R, C</v>
      </c>
    </row>
    <row r="3296" spans="1:14" x14ac:dyDescent="0.25">
      <c r="A3296" t="s">
        <v>11</v>
      </c>
      <c r="B3296" t="s">
        <v>860</v>
      </c>
      <c r="C3296" s="2">
        <v>2026</v>
      </c>
      <c r="D3296" t="s">
        <v>1801</v>
      </c>
      <c r="E3296" t="s">
        <v>1051</v>
      </c>
      <c r="F3296" t="s">
        <v>14</v>
      </c>
      <c r="G3296" t="s">
        <v>19</v>
      </c>
      <c r="H3296" t="s">
        <v>1078</v>
      </c>
      <c r="I3296" s="26">
        <v>11429.5</v>
      </c>
      <c r="J3296" s="12">
        <f t="shared" si="103"/>
        <v>-11429.5</v>
      </c>
      <c r="K3296" t="s">
        <v>1875</v>
      </c>
      <c r="L3296" t="s">
        <v>879</v>
      </c>
      <c r="M3296" t="s">
        <v>888</v>
      </c>
      <c r="N3296" t="str">
        <f t="shared" si="102"/>
        <v>R, C</v>
      </c>
    </row>
    <row r="3297" spans="1:14" x14ac:dyDescent="0.25">
      <c r="A3297" t="s">
        <v>11</v>
      </c>
      <c r="B3297" t="s">
        <v>12</v>
      </c>
      <c r="C3297" s="2">
        <v>2026</v>
      </c>
      <c r="D3297" t="s">
        <v>1680</v>
      </c>
      <c r="E3297" t="s">
        <v>1058</v>
      </c>
      <c r="F3297" t="s">
        <v>22</v>
      </c>
      <c r="G3297" t="s">
        <v>19</v>
      </c>
      <c r="H3297" t="s">
        <v>1120</v>
      </c>
      <c r="I3297" s="26">
        <v>-25570447.079999998</v>
      </c>
      <c r="J3297" s="12">
        <f t="shared" si="103"/>
        <v>25570447.079999998</v>
      </c>
      <c r="K3297" t="s">
        <v>1875</v>
      </c>
      <c r="L3297" t="s">
        <v>879</v>
      </c>
      <c r="M3297" t="s">
        <v>888</v>
      </c>
      <c r="N3297" t="str">
        <f t="shared" si="102"/>
        <v>R, C</v>
      </c>
    </row>
    <row r="3298" spans="1:14" x14ac:dyDescent="0.25">
      <c r="A3298" t="s">
        <v>11</v>
      </c>
      <c r="B3298" t="s">
        <v>12</v>
      </c>
      <c r="C3298" s="2">
        <v>2026</v>
      </c>
      <c r="D3298" t="s">
        <v>968</v>
      </c>
      <c r="E3298" t="s">
        <v>1066</v>
      </c>
      <c r="F3298" t="s">
        <v>22</v>
      </c>
      <c r="G3298" t="s">
        <v>173</v>
      </c>
      <c r="H3298" t="s">
        <v>1487</v>
      </c>
      <c r="I3298" s="26">
        <v>-6594.97</v>
      </c>
      <c r="J3298" s="12">
        <f t="shared" si="103"/>
        <v>6594.97</v>
      </c>
      <c r="K3298" t="s">
        <v>1875</v>
      </c>
      <c r="L3298" t="s">
        <v>878</v>
      </c>
      <c r="M3298" t="s">
        <v>886</v>
      </c>
      <c r="N3298" t="str">
        <f t="shared" si="102"/>
        <v>E, B</v>
      </c>
    </row>
    <row r="3299" spans="1:14" x14ac:dyDescent="0.25">
      <c r="A3299" t="s">
        <v>11</v>
      </c>
      <c r="B3299" t="s">
        <v>12</v>
      </c>
      <c r="C3299" s="2">
        <v>2026</v>
      </c>
      <c r="D3299" t="s">
        <v>968</v>
      </c>
      <c r="E3299" t="s">
        <v>1101</v>
      </c>
      <c r="F3299" t="s">
        <v>22</v>
      </c>
      <c r="G3299" t="s">
        <v>19</v>
      </c>
      <c r="H3299" t="s">
        <v>1056</v>
      </c>
      <c r="I3299" s="26">
        <v>-9699.9</v>
      </c>
      <c r="J3299" s="12">
        <f t="shared" si="103"/>
        <v>9699.9</v>
      </c>
      <c r="K3299" t="s">
        <v>1875</v>
      </c>
      <c r="L3299" t="s">
        <v>879</v>
      </c>
      <c r="M3299" t="s">
        <v>888</v>
      </c>
      <c r="N3299" t="str">
        <f t="shared" si="102"/>
        <v>R, C</v>
      </c>
    </row>
    <row r="3300" spans="1:14" x14ac:dyDescent="0.25">
      <c r="A3300" t="s">
        <v>11</v>
      </c>
      <c r="B3300" t="s">
        <v>860</v>
      </c>
      <c r="C3300" s="2">
        <v>2026</v>
      </c>
      <c r="D3300" t="s">
        <v>1680</v>
      </c>
      <c r="E3300" t="s">
        <v>1080</v>
      </c>
      <c r="F3300" t="s">
        <v>14</v>
      </c>
      <c r="G3300" t="s">
        <v>15</v>
      </c>
      <c r="H3300" t="s">
        <v>1179</v>
      </c>
      <c r="I3300" s="26">
        <v>0</v>
      </c>
      <c r="J3300" s="12">
        <f t="shared" si="103"/>
        <v>0</v>
      </c>
      <c r="K3300" t="s">
        <v>1875</v>
      </c>
      <c r="L3300" t="s">
        <v>878</v>
      </c>
      <c r="M3300" t="s">
        <v>888</v>
      </c>
      <c r="N3300" t="str">
        <f t="shared" si="102"/>
        <v>E, C</v>
      </c>
    </row>
    <row r="3301" spans="1:14" x14ac:dyDescent="0.25">
      <c r="A3301" t="s">
        <v>11</v>
      </c>
      <c r="B3301" t="s">
        <v>861</v>
      </c>
      <c r="C3301" s="2">
        <v>2026</v>
      </c>
      <c r="D3301" t="s">
        <v>1801</v>
      </c>
      <c r="E3301" t="s">
        <v>1047</v>
      </c>
      <c r="F3301" t="s">
        <v>21</v>
      </c>
      <c r="G3301" t="s">
        <v>19</v>
      </c>
      <c r="H3301" t="s">
        <v>1343</v>
      </c>
      <c r="I3301" s="26">
        <v>0</v>
      </c>
      <c r="J3301" s="12">
        <f t="shared" si="103"/>
        <v>0</v>
      </c>
      <c r="K3301" t="s">
        <v>1875</v>
      </c>
      <c r="L3301" t="s">
        <v>879</v>
      </c>
      <c r="M3301" t="s">
        <v>888</v>
      </c>
      <c r="N3301" t="str">
        <f t="shared" si="102"/>
        <v>R, C</v>
      </c>
    </row>
    <row r="3302" spans="1:14" x14ac:dyDescent="0.25">
      <c r="A3302" t="s">
        <v>11</v>
      </c>
      <c r="B3302" t="s">
        <v>12</v>
      </c>
      <c r="C3302" s="2">
        <v>2025</v>
      </c>
      <c r="D3302" t="s">
        <v>1801</v>
      </c>
      <c r="E3302" t="s">
        <v>1080</v>
      </c>
      <c r="F3302" t="s">
        <v>21</v>
      </c>
      <c r="G3302" t="s">
        <v>15</v>
      </c>
      <c r="H3302" t="s">
        <v>1081</v>
      </c>
      <c r="I3302" s="26">
        <v>-2328216.9700000002</v>
      </c>
      <c r="J3302" s="12">
        <f t="shared" si="103"/>
        <v>2328216.9700000002</v>
      </c>
      <c r="K3302" t="s">
        <v>1875</v>
      </c>
      <c r="L3302" t="s">
        <v>878</v>
      </c>
      <c r="M3302" t="s">
        <v>888</v>
      </c>
      <c r="N3302" t="str">
        <f t="shared" si="102"/>
        <v>E, C</v>
      </c>
    </row>
    <row r="3303" spans="1:14" x14ac:dyDescent="0.25">
      <c r="A3303" t="s">
        <v>11</v>
      </c>
      <c r="B3303" t="s">
        <v>12</v>
      </c>
      <c r="C3303" s="2">
        <v>2025</v>
      </c>
      <c r="D3303" t="s">
        <v>1801</v>
      </c>
      <c r="E3303" t="s">
        <v>1055</v>
      </c>
      <c r="F3303" t="s">
        <v>24</v>
      </c>
      <c r="G3303" t="s">
        <v>27</v>
      </c>
      <c r="H3303" t="s">
        <v>1717</v>
      </c>
      <c r="I3303" s="26">
        <v>-30110</v>
      </c>
      <c r="J3303" s="12">
        <f t="shared" si="103"/>
        <v>30110</v>
      </c>
      <c r="K3303" t="s">
        <v>1875</v>
      </c>
      <c r="L3303" t="s">
        <v>879</v>
      </c>
      <c r="M3303" t="s">
        <v>888</v>
      </c>
      <c r="N3303" t="str">
        <f t="shared" si="102"/>
        <v>R, C</v>
      </c>
    </row>
    <row r="3304" spans="1:14" x14ac:dyDescent="0.25">
      <c r="A3304" t="s">
        <v>11</v>
      </c>
      <c r="B3304" t="s">
        <v>12</v>
      </c>
      <c r="C3304" s="2">
        <v>2026</v>
      </c>
      <c r="D3304" t="s">
        <v>1801</v>
      </c>
      <c r="E3304" t="s">
        <v>1058</v>
      </c>
      <c r="F3304" t="s">
        <v>22</v>
      </c>
      <c r="G3304" t="s">
        <v>19</v>
      </c>
      <c r="H3304" t="s">
        <v>1472</v>
      </c>
      <c r="I3304" s="26">
        <v>-3238400</v>
      </c>
      <c r="J3304" s="12">
        <f t="shared" si="103"/>
        <v>3238400</v>
      </c>
      <c r="K3304" t="s">
        <v>1875</v>
      </c>
      <c r="L3304" t="s">
        <v>878</v>
      </c>
      <c r="M3304" t="s">
        <v>889</v>
      </c>
      <c r="N3304" t="str">
        <f t="shared" si="102"/>
        <v>E, S</v>
      </c>
    </row>
    <row r="3305" spans="1:14" x14ac:dyDescent="0.25">
      <c r="A3305" t="s">
        <v>11</v>
      </c>
      <c r="B3305" t="s">
        <v>12</v>
      </c>
      <c r="C3305" s="2">
        <v>2026</v>
      </c>
      <c r="D3305" t="s">
        <v>1801</v>
      </c>
      <c r="E3305" t="s">
        <v>1055</v>
      </c>
      <c r="F3305" t="s">
        <v>24</v>
      </c>
      <c r="G3305" t="s">
        <v>27</v>
      </c>
      <c r="H3305" t="s">
        <v>1829</v>
      </c>
      <c r="I3305" s="26">
        <v>-2184500</v>
      </c>
      <c r="J3305" s="12">
        <f t="shared" si="103"/>
        <v>2184500</v>
      </c>
      <c r="K3305" t="s">
        <v>1875</v>
      </c>
      <c r="L3305" t="s">
        <v>879</v>
      </c>
      <c r="M3305" t="s">
        <v>888</v>
      </c>
      <c r="N3305" t="str">
        <f t="shared" si="102"/>
        <v>R, C</v>
      </c>
    </row>
    <row r="3306" spans="1:14" x14ac:dyDescent="0.25">
      <c r="A3306" t="s">
        <v>11</v>
      </c>
      <c r="B3306" t="s">
        <v>862</v>
      </c>
      <c r="C3306" s="2">
        <v>2026</v>
      </c>
      <c r="D3306" t="s">
        <v>1801</v>
      </c>
      <c r="E3306" t="s">
        <v>1055</v>
      </c>
      <c r="F3306" t="s">
        <v>14</v>
      </c>
      <c r="G3306" t="s">
        <v>19</v>
      </c>
      <c r="H3306" t="s">
        <v>1626</v>
      </c>
      <c r="I3306" s="26">
        <v>0</v>
      </c>
      <c r="J3306" s="12">
        <f t="shared" si="103"/>
        <v>0</v>
      </c>
      <c r="K3306" t="s">
        <v>1875</v>
      </c>
      <c r="L3306" t="s">
        <v>878</v>
      </c>
      <c r="M3306" t="s">
        <v>888</v>
      </c>
      <c r="N3306" t="str">
        <f t="shared" si="102"/>
        <v>E, C</v>
      </c>
    </row>
    <row r="3307" spans="1:14" x14ac:dyDescent="0.25">
      <c r="A3307" t="s">
        <v>11</v>
      </c>
      <c r="B3307" t="s">
        <v>860</v>
      </c>
      <c r="C3307" s="2">
        <v>2027</v>
      </c>
      <c r="D3307" t="s">
        <v>1745</v>
      </c>
      <c r="E3307" t="s">
        <v>1066</v>
      </c>
      <c r="F3307" t="s">
        <v>22</v>
      </c>
      <c r="G3307" t="s">
        <v>173</v>
      </c>
      <c r="H3307" t="s">
        <v>1477</v>
      </c>
      <c r="I3307" s="26">
        <v>3596.32</v>
      </c>
      <c r="J3307" s="12">
        <f t="shared" si="103"/>
        <v>-3596.32</v>
      </c>
      <c r="K3307" t="s">
        <v>1875</v>
      </c>
      <c r="L3307" t="s">
        <v>878</v>
      </c>
      <c r="M3307" t="s">
        <v>886</v>
      </c>
      <c r="N3307" t="str">
        <f t="shared" si="102"/>
        <v>E, B</v>
      </c>
    </row>
    <row r="3308" spans="1:14" x14ac:dyDescent="0.25">
      <c r="A3308" t="s">
        <v>11</v>
      </c>
      <c r="B3308" t="s">
        <v>12</v>
      </c>
      <c r="C3308" s="2">
        <v>2026</v>
      </c>
      <c r="D3308" t="s">
        <v>1801</v>
      </c>
      <c r="E3308" t="s">
        <v>1062</v>
      </c>
      <c r="F3308" t="s">
        <v>22</v>
      </c>
      <c r="G3308" t="s">
        <v>19</v>
      </c>
      <c r="H3308" t="s">
        <v>1276</v>
      </c>
      <c r="I3308" s="26">
        <v>-5000</v>
      </c>
      <c r="J3308" s="12">
        <f t="shared" si="103"/>
        <v>5000</v>
      </c>
      <c r="K3308" t="s">
        <v>1875</v>
      </c>
      <c r="L3308" t="s">
        <v>879</v>
      </c>
      <c r="M3308" t="s">
        <v>888</v>
      </c>
      <c r="N3308" t="str">
        <f t="shared" si="102"/>
        <v>R, C</v>
      </c>
    </row>
    <row r="3309" spans="1:14" x14ac:dyDescent="0.25">
      <c r="A3309" t="s">
        <v>11</v>
      </c>
      <c r="B3309" t="s">
        <v>861</v>
      </c>
      <c r="C3309" s="2">
        <v>2026</v>
      </c>
      <c r="D3309" t="s">
        <v>1801</v>
      </c>
      <c r="E3309" t="s">
        <v>1066</v>
      </c>
      <c r="F3309" t="s">
        <v>20</v>
      </c>
      <c r="G3309" t="s">
        <v>173</v>
      </c>
      <c r="H3309" t="s">
        <v>1413</v>
      </c>
      <c r="I3309" s="26">
        <v>5565.01</v>
      </c>
      <c r="J3309" s="12">
        <f t="shared" si="103"/>
        <v>-5565.01</v>
      </c>
      <c r="K3309" t="s">
        <v>1875</v>
      </c>
      <c r="L3309" t="s">
        <v>879</v>
      </c>
      <c r="M3309" t="s">
        <v>888</v>
      </c>
      <c r="N3309" t="str">
        <f t="shared" si="102"/>
        <v>R, C</v>
      </c>
    </row>
    <row r="3310" spans="1:14" x14ac:dyDescent="0.25">
      <c r="A3310" t="s">
        <v>11</v>
      </c>
      <c r="B3310" t="s">
        <v>862</v>
      </c>
      <c r="C3310" s="2">
        <v>2026</v>
      </c>
      <c r="D3310" t="s">
        <v>1801</v>
      </c>
      <c r="E3310" t="s">
        <v>1055</v>
      </c>
      <c r="F3310" t="s">
        <v>22</v>
      </c>
      <c r="G3310" t="s">
        <v>19</v>
      </c>
      <c r="H3310" t="s">
        <v>1640</v>
      </c>
      <c r="I3310" s="26">
        <v>0</v>
      </c>
      <c r="J3310" s="12">
        <f t="shared" si="103"/>
        <v>0</v>
      </c>
      <c r="K3310" t="s">
        <v>1875</v>
      </c>
      <c r="L3310" t="s">
        <v>878</v>
      </c>
      <c r="M3310" t="s">
        <v>887</v>
      </c>
      <c r="N3310" t="str">
        <f t="shared" si="102"/>
        <v>E, A</v>
      </c>
    </row>
    <row r="3311" spans="1:14" x14ac:dyDescent="0.25">
      <c r="A3311" t="s">
        <v>11</v>
      </c>
      <c r="B3311" t="s">
        <v>860</v>
      </c>
      <c r="C3311" s="2">
        <v>2027</v>
      </c>
      <c r="D3311" t="s">
        <v>1745</v>
      </c>
      <c r="E3311" t="s">
        <v>1055</v>
      </c>
      <c r="F3311" t="s">
        <v>14</v>
      </c>
      <c r="G3311" t="s">
        <v>19</v>
      </c>
      <c r="H3311" t="s">
        <v>1137</v>
      </c>
      <c r="I3311" s="26">
        <v>0</v>
      </c>
      <c r="J3311" s="12">
        <f t="shared" si="103"/>
        <v>0</v>
      </c>
      <c r="K3311" t="s">
        <v>1875</v>
      </c>
      <c r="L3311" t="s">
        <v>879</v>
      </c>
      <c r="M3311" t="s">
        <v>888</v>
      </c>
      <c r="N3311" t="str">
        <f t="shared" si="102"/>
        <v>R, C</v>
      </c>
    </row>
    <row r="3312" spans="1:14" x14ac:dyDescent="0.25">
      <c r="A3312" t="s">
        <v>11</v>
      </c>
      <c r="B3312" t="s">
        <v>861</v>
      </c>
      <c r="C3312" s="2">
        <v>2026</v>
      </c>
      <c r="D3312" t="s">
        <v>1801</v>
      </c>
      <c r="E3312" t="s">
        <v>1092</v>
      </c>
      <c r="F3312" t="s">
        <v>14</v>
      </c>
      <c r="G3312" t="s">
        <v>19</v>
      </c>
      <c r="H3312" t="s">
        <v>1144</v>
      </c>
      <c r="I3312" s="26">
        <v>1365500</v>
      </c>
      <c r="J3312" s="12">
        <f t="shared" si="103"/>
        <v>-1365500</v>
      </c>
      <c r="K3312" t="s">
        <v>1875</v>
      </c>
      <c r="L3312" t="s">
        <v>878</v>
      </c>
      <c r="M3312" t="s">
        <v>887</v>
      </c>
      <c r="N3312" t="str">
        <f t="shared" si="102"/>
        <v>E, A</v>
      </c>
    </row>
    <row r="3313" spans="1:14" x14ac:dyDescent="0.25">
      <c r="A3313" t="s">
        <v>11</v>
      </c>
      <c r="B3313" t="s">
        <v>12</v>
      </c>
      <c r="C3313" s="2">
        <v>2026</v>
      </c>
      <c r="D3313" t="s">
        <v>1801</v>
      </c>
      <c r="E3313" t="s">
        <v>1053</v>
      </c>
      <c r="F3313" t="s">
        <v>20</v>
      </c>
      <c r="G3313" t="s">
        <v>174</v>
      </c>
      <c r="H3313" t="s">
        <v>1121</v>
      </c>
      <c r="I3313" s="26">
        <v>-26968.74</v>
      </c>
      <c r="J3313" s="12">
        <f t="shared" si="103"/>
        <v>26968.74</v>
      </c>
      <c r="K3313" t="s">
        <v>1875</v>
      </c>
      <c r="L3313" t="s">
        <v>878</v>
      </c>
      <c r="M3313" t="s">
        <v>887</v>
      </c>
      <c r="N3313" t="str">
        <f t="shared" si="102"/>
        <v>E, A</v>
      </c>
    </row>
    <row r="3314" spans="1:14" x14ac:dyDescent="0.25">
      <c r="A3314" t="s">
        <v>11</v>
      </c>
      <c r="B3314" t="s">
        <v>12</v>
      </c>
      <c r="C3314" s="2">
        <v>2026</v>
      </c>
      <c r="D3314" t="s">
        <v>1801</v>
      </c>
      <c r="E3314" t="s">
        <v>1066</v>
      </c>
      <c r="F3314" t="s">
        <v>24</v>
      </c>
      <c r="G3314" t="s">
        <v>25</v>
      </c>
      <c r="H3314" t="s">
        <v>66</v>
      </c>
      <c r="I3314" s="26">
        <v>0</v>
      </c>
      <c r="J3314" s="12">
        <f t="shared" si="103"/>
        <v>0</v>
      </c>
      <c r="K3314" t="s">
        <v>1875</v>
      </c>
      <c r="L3314" t="s">
        <v>879</v>
      </c>
      <c r="M3314" t="s">
        <v>888</v>
      </c>
      <c r="N3314" t="str">
        <f t="shared" si="102"/>
        <v>R, C</v>
      </c>
    </row>
    <row r="3315" spans="1:14" x14ac:dyDescent="0.25">
      <c r="A3315" t="s">
        <v>11</v>
      </c>
      <c r="B3315" t="s">
        <v>12</v>
      </c>
      <c r="C3315" s="2">
        <v>2026</v>
      </c>
      <c r="D3315" t="s">
        <v>1801</v>
      </c>
      <c r="E3315" t="s">
        <v>1055</v>
      </c>
      <c r="F3315" t="s">
        <v>21</v>
      </c>
      <c r="G3315" t="s">
        <v>19</v>
      </c>
      <c r="H3315" t="s">
        <v>1647</v>
      </c>
      <c r="I3315" s="26">
        <v>0</v>
      </c>
      <c r="J3315" s="12">
        <f t="shared" si="103"/>
        <v>0</v>
      </c>
      <c r="K3315" t="s">
        <v>1875</v>
      </c>
      <c r="L3315" t="s">
        <v>879</v>
      </c>
      <c r="M3315" t="s">
        <v>888</v>
      </c>
      <c r="N3315" t="str">
        <f t="shared" si="102"/>
        <v>R, C</v>
      </c>
    </row>
    <row r="3316" spans="1:14" x14ac:dyDescent="0.25">
      <c r="A3316" t="s">
        <v>11</v>
      </c>
      <c r="B3316" t="s">
        <v>12</v>
      </c>
      <c r="C3316" s="2">
        <v>2026</v>
      </c>
      <c r="D3316" t="s">
        <v>1801</v>
      </c>
      <c r="E3316" t="s">
        <v>1051</v>
      </c>
      <c r="F3316" t="s">
        <v>24</v>
      </c>
      <c r="G3316" t="s">
        <v>27</v>
      </c>
      <c r="H3316" t="s">
        <v>918</v>
      </c>
      <c r="I3316" s="26">
        <v>0</v>
      </c>
      <c r="J3316" s="12">
        <f t="shared" si="103"/>
        <v>0</v>
      </c>
      <c r="K3316" t="s">
        <v>1875</v>
      </c>
      <c r="L3316" t="s">
        <v>879</v>
      </c>
      <c r="M3316" t="s">
        <v>888</v>
      </c>
      <c r="N3316" t="str">
        <f t="shared" si="102"/>
        <v>R, C</v>
      </c>
    </row>
    <row r="3317" spans="1:14" x14ac:dyDescent="0.25">
      <c r="A3317" t="s">
        <v>11</v>
      </c>
      <c r="B3317" t="s">
        <v>12</v>
      </c>
      <c r="C3317" s="2">
        <v>2026</v>
      </c>
      <c r="D3317" t="s">
        <v>1801</v>
      </c>
      <c r="E3317" t="s">
        <v>1218</v>
      </c>
      <c r="F3317" t="s">
        <v>21</v>
      </c>
      <c r="G3317" t="s">
        <v>19</v>
      </c>
      <c r="H3317" t="s">
        <v>1054</v>
      </c>
      <c r="I3317" s="26">
        <v>-175084.24</v>
      </c>
      <c r="J3317" s="12">
        <f t="shared" si="103"/>
        <v>175084.24</v>
      </c>
      <c r="K3317" t="s">
        <v>1875</v>
      </c>
      <c r="L3317" t="s">
        <v>878</v>
      </c>
      <c r="M3317" t="s">
        <v>886</v>
      </c>
      <c r="N3317" t="str">
        <f t="shared" si="102"/>
        <v>E, B</v>
      </c>
    </row>
    <row r="3318" spans="1:14" x14ac:dyDescent="0.25">
      <c r="A3318" t="s">
        <v>11</v>
      </c>
      <c r="B3318" t="s">
        <v>12</v>
      </c>
      <c r="C3318" s="2">
        <v>2026</v>
      </c>
      <c r="D3318" t="s">
        <v>1801</v>
      </c>
      <c r="E3318" t="s">
        <v>1066</v>
      </c>
      <c r="F3318" t="s">
        <v>21</v>
      </c>
      <c r="G3318" t="s">
        <v>19</v>
      </c>
      <c r="H3318" t="s">
        <v>1250</v>
      </c>
      <c r="I3318" s="26">
        <v>-46900</v>
      </c>
      <c r="J3318" s="12">
        <f t="shared" si="103"/>
        <v>46900</v>
      </c>
      <c r="K3318" t="s">
        <v>1875</v>
      </c>
      <c r="L3318" t="s">
        <v>879</v>
      </c>
      <c r="M3318" t="s">
        <v>887</v>
      </c>
      <c r="N3318" t="str">
        <f t="shared" si="102"/>
        <v>R, A</v>
      </c>
    </row>
    <row r="3319" spans="1:14" x14ac:dyDescent="0.25">
      <c r="A3319" t="s">
        <v>11</v>
      </c>
      <c r="B3319" t="s">
        <v>12</v>
      </c>
      <c r="C3319" s="2">
        <v>2026</v>
      </c>
      <c r="D3319" t="s">
        <v>1801</v>
      </c>
      <c r="E3319" t="s">
        <v>1047</v>
      </c>
      <c r="F3319" t="s">
        <v>24</v>
      </c>
      <c r="G3319" t="s">
        <v>27</v>
      </c>
      <c r="H3319" t="s">
        <v>479</v>
      </c>
      <c r="I3319" s="26">
        <v>0</v>
      </c>
      <c r="J3319" s="12">
        <f t="shared" si="103"/>
        <v>0</v>
      </c>
      <c r="K3319" t="s">
        <v>1875</v>
      </c>
      <c r="L3319" t="s">
        <v>879</v>
      </c>
      <c r="M3319" t="s">
        <v>888</v>
      </c>
      <c r="N3319" t="str">
        <f t="shared" si="102"/>
        <v>R, C</v>
      </c>
    </row>
    <row r="3320" spans="1:14" x14ac:dyDescent="0.25">
      <c r="A3320" t="s">
        <v>11</v>
      </c>
      <c r="B3320" t="s">
        <v>862</v>
      </c>
      <c r="C3320" s="2">
        <v>2026</v>
      </c>
      <c r="D3320" t="s">
        <v>1801</v>
      </c>
      <c r="E3320" t="s">
        <v>1073</v>
      </c>
      <c r="F3320" t="s">
        <v>14</v>
      </c>
      <c r="G3320" t="s">
        <v>19</v>
      </c>
      <c r="H3320" t="s">
        <v>1072</v>
      </c>
      <c r="I3320" s="26">
        <v>-474857.28</v>
      </c>
      <c r="J3320" s="12">
        <f t="shared" si="103"/>
        <v>474857.28</v>
      </c>
      <c r="K3320" t="s">
        <v>1875</v>
      </c>
      <c r="L3320" t="s">
        <v>879</v>
      </c>
      <c r="M3320" t="s">
        <v>887</v>
      </c>
      <c r="N3320" t="str">
        <f t="shared" si="102"/>
        <v>R, A</v>
      </c>
    </row>
    <row r="3321" spans="1:14" x14ac:dyDescent="0.25">
      <c r="A3321" t="s">
        <v>11</v>
      </c>
      <c r="B3321" t="s">
        <v>862</v>
      </c>
      <c r="C3321" s="2">
        <v>2025</v>
      </c>
      <c r="D3321" t="s">
        <v>1801</v>
      </c>
      <c r="E3321" t="s">
        <v>1129</v>
      </c>
      <c r="F3321" t="s">
        <v>14</v>
      </c>
      <c r="G3321" t="s">
        <v>437</v>
      </c>
      <c r="H3321" t="s">
        <v>1155</v>
      </c>
      <c r="I3321" s="26">
        <v>420720.54</v>
      </c>
      <c r="J3321" s="12">
        <f t="shared" si="103"/>
        <v>-420720.54</v>
      </c>
      <c r="K3321" t="s">
        <v>1875</v>
      </c>
      <c r="L3321" t="s">
        <v>879</v>
      </c>
      <c r="M3321" t="s">
        <v>888</v>
      </c>
      <c r="N3321" t="str">
        <f t="shared" si="102"/>
        <v>R, C</v>
      </c>
    </row>
    <row r="3322" spans="1:14" x14ac:dyDescent="0.25">
      <c r="A3322" t="s">
        <v>11</v>
      </c>
      <c r="B3322" t="s">
        <v>861</v>
      </c>
      <c r="C3322" s="2">
        <v>2026</v>
      </c>
      <c r="D3322" t="s">
        <v>1801</v>
      </c>
      <c r="E3322" t="s">
        <v>1077</v>
      </c>
      <c r="F3322" t="s">
        <v>14</v>
      </c>
      <c r="G3322" t="s">
        <v>19</v>
      </c>
      <c r="H3322" t="s">
        <v>1217</v>
      </c>
      <c r="I3322" s="26">
        <v>661668.88</v>
      </c>
      <c r="J3322" s="12">
        <f t="shared" si="103"/>
        <v>-661668.88</v>
      </c>
      <c r="K3322" t="s">
        <v>1875</v>
      </c>
      <c r="L3322" t="s">
        <v>878</v>
      </c>
      <c r="M3322" t="s">
        <v>886</v>
      </c>
      <c r="N3322" t="str">
        <f t="shared" si="102"/>
        <v>E, B</v>
      </c>
    </row>
    <row r="3323" spans="1:14" x14ac:dyDescent="0.25">
      <c r="A3323" t="s">
        <v>11</v>
      </c>
      <c r="B3323" t="s">
        <v>860</v>
      </c>
      <c r="C3323" s="2">
        <v>2026</v>
      </c>
      <c r="D3323" t="s">
        <v>1745</v>
      </c>
      <c r="E3323" t="s">
        <v>1051</v>
      </c>
      <c r="F3323" t="s">
        <v>22</v>
      </c>
      <c r="G3323" t="s">
        <v>19</v>
      </c>
      <c r="H3323" t="s">
        <v>1125</v>
      </c>
      <c r="I3323" s="26">
        <v>0</v>
      </c>
      <c r="J3323" s="12">
        <f t="shared" si="103"/>
        <v>0</v>
      </c>
      <c r="K3323" t="s">
        <v>1875</v>
      </c>
      <c r="L3323" t="s">
        <v>878</v>
      </c>
      <c r="M3323" t="s">
        <v>887</v>
      </c>
      <c r="N3323" t="str">
        <f t="shared" si="102"/>
        <v>E, A</v>
      </c>
    </row>
    <row r="3324" spans="1:14" x14ac:dyDescent="0.25">
      <c r="A3324" t="s">
        <v>11</v>
      </c>
      <c r="B3324" t="s">
        <v>861</v>
      </c>
      <c r="C3324" s="2">
        <v>2026</v>
      </c>
      <c r="D3324" t="s">
        <v>1801</v>
      </c>
      <c r="E3324" t="s">
        <v>1115</v>
      </c>
      <c r="F3324" t="s">
        <v>20</v>
      </c>
      <c r="G3324" t="s">
        <v>19</v>
      </c>
      <c r="H3324" t="s">
        <v>1126</v>
      </c>
      <c r="I3324" s="26">
        <v>187461.52</v>
      </c>
      <c r="J3324" s="12">
        <f t="shared" si="103"/>
        <v>-187461.52</v>
      </c>
      <c r="K3324" t="s">
        <v>1875</v>
      </c>
      <c r="L3324" t="s">
        <v>879</v>
      </c>
      <c r="M3324" t="s">
        <v>887</v>
      </c>
      <c r="N3324" t="str">
        <f t="shared" si="102"/>
        <v>R, A</v>
      </c>
    </row>
    <row r="3325" spans="1:14" x14ac:dyDescent="0.25">
      <c r="A3325" t="s">
        <v>11</v>
      </c>
      <c r="B3325" t="s">
        <v>861</v>
      </c>
      <c r="C3325" s="2">
        <v>2026</v>
      </c>
      <c r="D3325" t="s">
        <v>1801</v>
      </c>
      <c r="E3325" t="s">
        <v>1058</v>
      </c>
      <c r="F3325" t="s">
        <v>21</v>
      </c>
      <c r="G3325" t="s">
        <v>19</v>
      </c>
      <c r="H3325" t="s">
        <v>1186</v>
      </c>
      <c r="I3325" s="26">
        <v>13194.23</v>
      </c>
      <c r="J3325" s="12">
        <f t="shared" si="103"/>
        <v>-13194.23</v>
      </c>
      <c r="K3325" t="s">
        <v>1875</v>
      </c>
      <c r="L3325" t="s">
        <v>879</v>
      </c>
      <c r="M3325" t="s">
        <v>888</v>
      </c>
      <c r="N3325" t="str">
        <f t="shared" si="102"/>
        <v>R, C</v>
      </c>
    </row>
    <row r="3326" spans="1:14" x14ac:dyDescent="0.25">
      <c r="A3326" t="s">
        <v>11</v>
      </c>
      <c r="B3326" t="s">
        <v>12</v>
      </c>
      <c r="C3326" s="2">
        <v>2026</v>
      </c>
      <c r="D3326" t="s">
        <v>1745</v>
      </c>
      <c r="E3326" t="s">
        <v>1064</v>
      </c>
      <c r="F3326" t="s">
        <v>22</v>
      </c>
      <c r="G3326" t="s">
        <v>19</v>
      </c>
      <c r="H3326" t="s">
        <v>1383</v>
      </c>
      <c r="I3326" s="26">
        <v>-454200</v>
      </c>
      <c r="J3326" s="12">
        <f t="shared" si="103"/>
        <v>454200</v>
      </c>
      <c r="K3326" t="s">
        <v>1875</v>
      </c>
      <c r="L3326" t="s">
        <v>878</v>
      </c>
      <c r="M3326" t="s">
        <v>887</v>
      </c>
      <c r="N3326" t="str">
        <f t="shared" si="102"/>
        <v>E, A</v>
      </c>
    </row>
    <row r="3327" spans="1:14" x14ac:dyDescent="0.25">
      <c r="A3327" t="s">
        <v>11</v>
      </c>
      <c r="B3327" t="s">
        <v>12</v>
      </c>
      <c r="C3327" s="2">
        <v>2026</v>
      </c>
      <c r="D3327" t="s">
        <v>1745</v>
      </c>
      <c r="E3327" t="s">
        <v>1160</v>
      </c>
      <c r="F3327" t="s">
        <v>14</v>
      </c>
      <c r="G3327" t="s">
        <v>642</v>
      </c>
      <c r="H3327" t="s">
        <v>1207</v>
      </c>
      <c r="I3327" s="26">
        <v>-1085.52</v>
      </c>
      <c r="J3327" s="12">
        <f t="shared" si="103"/>
        <v>1085.52</v>
      </c>
      <c r="K3327" t="s">
        <v>1875</v>
      </c>
      <c r="L3327" t="s">
        <v>879</v>
      </c>
      <c r="M3327" t="s">
        <v>888</v>
      </c>
      <c r="N3327" t="str">
        <f t="shared" si="102"/>
        <v>R, C</v>
      </c>
    </row>
    <row r="3328" spans="1:14" x14ac:dyDescent="0.25">
      <c r="A3328" t="s">
        <v>11</v>
      </c>
      <c r="B3328" t="s">
        <v>861</v>
      </c>
      <c r="C3328" s="2">
        <v>2026</v>
      </c>
      <c r="D3328" t="s">
        <v>1801</v>
      </c>
      <c r="E3328" t="s">
        <v>1077</v>
      </c>
      <c r="F3328" t="s">
        <v>18</v>
      </c>
      <c r="G3328" t="s">
        <v>19</v>
      </c>
      <c r="H3328" t="s">
        <v>1091</v>
      </c>
      <c r="I3328" s="26">
        <v>723291.66</v>
      </c>
      <c r="J3328" s="12">
        <f t="shared" si="103"/>
        <v>-723291.66</v>
      </c>
      <c r="K3328" t="s">
        <v>1875</v>
      </c>
      <c r="L3328" t="s">
        <v>879</v>
      </c>
      <c r="M3328" t="s">
        <v>887</v>
      </c>
      <c r="N3328" t="str">
        <f t="shared" si="102"/>
        <v>R, A</v>
      </c>
    </row>
    <row r="3329" spans="1:14" x14ac:dyDescent="0.25">
      <c r="A3329" t="s">
        <v>11</v>
      </c>
      <c r="B3329" t="s">
        <v>12</v>
      </c>
      <c r="C3329" s="2">
        <v>2026</v>
      </c>
      <c r="D3329" t="s">
        <v>1745</v>
      </c>
      <c r="E3329" t="s">
        <v>1077</v>
      </c>
      <c r="F3329" t="s">
        <v>22</v>
      </c>
      <c r="G3329" t="s">
        <v>19</v>
      </c>
      <c r="H3329" t="s">
        <v>1383</v>
      </c>
      <c r="I3329" s="26">
        <v>-2321816.89</v>
      </c>
      <c r="J3329" s="12">
        <f t="shared" si="103"/>
        <v>2321816.89</v>
      </c>
      <c r="K3329" t="s">
        <v>1875</v>
      </c>
      <c r="L3329" t="s">
        <v>878</v>
      </c>
      <c r="M3329" t="s">
        <v>887</v>
      </c>
      <c r="N3329" t="str">
        <f t="shared" si="102"/>
        <v>E, A</v>
      </c>
    </row>
    <row r="3330" spans="1:14" x14ac:dyDescent="0.25">
      <c r="A3330" t="s">
        <v>11</v>
      </c>
      <c r="B3330" t="s">
        <v>861</v>
      </c>
      <c r="C3330" s="2">
        <v>2026</v>
      </c>
      <c r="D3330" t="s">
        <v>1745</v>
      </c>
      <c r="E3330" t="s">
        <v>1064</v>
      </c>
      <c r="F3330" t="s">
        <v>22</v>
      </c>
      <c r="G3330" t="s">
        <v>19</v>
      </c>
      <c r="H3330" t="s">
        <v>1148</v>
      </c>
      <c r="I3330" s="26">
        <v>28811.54</v>
      </c>
      <c r="J3330" s="12">
        <f t="shared" si="103"/>
        <v>-28811.54</v>
      </c>
      <c r="K3330" t="s">
        <v>1875</v>
      </c>
      <c r="L3330" t="s">
        <v>878</v>
      </c>
      <c r="M3330" t="s">
        <v>887</v>
      </c>
      <c r="N3330" t="str">
        <f t="shared" si="102"/>
        <v>E, A</v>
      </c>
    </row>
    <row r="3331" spans="1:14" x14ac:dyDescent="0.25">
      <c r="A3331" t="s">
        <v>11</v>
      </c>
      <c r="B3331" t="s">
        <v>12</v>
      </c>
      <c r="C3331" s="2">
        <v>2026</v>
      </c>
      <c r="D3331" t="s">
        <v>1745</v>
      </c>
      <c r="E3331" t="s">
        <v>1051</v>
      </c>
      <c r="F3331" t="s">
        <v>16</v>
      </c>
      <c r="G3331" t="s">
        <v>19</v>
      </c>
      <c r="H3331" t="s">
        <v>1178</v>
      </c>
      <c r="I3331" s="26">
        <v>-4932.3</v>
      </c>
      <c r="J3331" s="12">
        <f t="shared" si="103"/>
        <v>4932.3</v>
      </c>
      <c r="K3331" t="s">
        <v>1875</v>
      </c>
      <c r="L3331" t="s">
        <v>878</v>
      </c>
      <c r="M3331" t="s">
        <v>887</v>
      </c>
      <c r="N3331" t="str">
        <f t="shared" ref="N3331:N3394" si="104">L3331&amp;", "&amp;M3331</f>
        <v>E, A</v>
      </c>
    </row>
    <row r="3332" spans="1:14" x14ac:dyDescent="0.25">
      <c r="A3332" t="s">
        <v>11</v>
      </c>
      <c r="B3332" t="s">
        <v>860</v>
      </c>
      <c r="C3332" s="2">
        <v>2026</v>
      </c>
      <c r="D3332" t="s">
        <v>1745</v>
      </c>
      <c r="E3332" t="s">
        <v>1051</v>
      </c>
      <c r="F3332" t="s">
        <v>22</v>
      </c>
      <c r="G3332" t="s">
        <v>19</v>
      </c>
      <c r="H3332" t="s">
        <v>1305</v>
      </c>
      <c r="I3332" s="26">
        <v>0</v>
      </c>
      <c r="J3332" s="12">
        <f t="shared" ref="J3332:J3395" si="105">-I3332</f>
        <v>0</v>
      </c>
      <c r="K3332" t="s">
        <v>1875</v>
      </c>
      <c r="L3332" t="s">
        <v>878</v>
      </c>
      <c r="M3332" t="s">
        <v>887</v>
      </c>
      <c r="N3332" t="str">
        <f t="shared" si="104"/>
        <v>E, A</v>
      </c>
    </row>
    <row r="3333" spans="1:14" x14ac:dyDescent="0.25">
      <c r="A3333" t="s">
        <v>11</v>
      </c>
      <c r="B3333" t="s">
        <v>861</v>
      </c>
      <c r="C3333" s="2">
        <v>2026</v>
      </c>
      <c r="D3333" t="s">
        <v>1801</v>
      </c>
      <c r="E3333" t="s">
        <v>1066</v>
      </c>
      <c r="F3333" t="s">
        <v>18</v>
      </c>
      <c r="G3333" t="s">
        <v>19</v>
      </c>
      <c r="H3333" t="s">
        <v>1384</v>
      </c>
      <c r="I3333" s="26">
        <v>95834</v>
      </c>
      <c r="J3333" s="12">
        <f t="shared" si="105"/>
        <v>-95834</v>
      </c>
      <c r="K3333" t="s">
        <v>1875</v>
      </c>
      <c r="L3333" t="s">
        <v>879</v>
      </c>
      <c r="M3333" t="s">
        <v>888</v>
      </c>
      <c r="N3333" t="str">
        <f t="shared" si="104"/>
        <v>R, C</v>
      </c>
    </row>
    <row r="3334" spans="1:14" x14ac:dyDescent="0.25">
      <c r="A3334" t="s">
        <v>11</v>
      </c>
      <c r="B3334" t="s">
        <v>860</v>
      </c>
      <c r="C3334" s="2">
        <v>2026</v>
      </c>
      <c r="D3334" t="s">
        <v>1801</v>
      </c>
      <c r="E3334" t="s">
        <v>1053</v>
      </c>
      <c r="F3334" t="s">
        <v>14</v>
      </c>
      <c r="G3334" t="s">
        <v>19</v>
      </c>
      <c r="H3334" t="s">
        <v>1068</v>
      </c>
      <c r="I3334" s="26">
        <v>0</v>
      </c>
      <c r="J3334" s="12">
        <f t="shared" si="105"/>
        <v>0</v>
      </c>
      <c r="K3334" t="s">
        <v>1875</v>
      </c>
      <c r="L3334" t="s">
        <v>878</v>
      </c>
      <c r="M3334" t="s">
        <v>887</v>
      </c>
      <c r="N3334" t="str">
        <f t="shared" si="104"/>
        <v>E, A</v>
      </c>
    </row>
    <row r="3335" spans="1:14" x14ac:dyDescent="0.25">
      <c r="A3335" t="s">
        <v>11</v>
      </c>
      <c r="B3335" t="s">
        <v>12</v>
      </c>
      <c r="C3335" s="2">
        <v>2026</v>
      </c>
      <c r="D3335" t="s">
        <v>1801</v>
      </c>
      <c r="E3335" t="s">
        <v>1058</v>
      </c>
      <c r="F3335" t="s">
        <v>40</v>
      </c>
      <c r="G3335" t="s">
        <v>406</v>
      </c>
      <c r="H3335" t="s">
        <v>1066</v>
      </c>
      <c r="I3335" s="26">
        <v>-5478200</v>
      </c>
      <c r="J3335" s="12">
        <f t="shared" si="105"/>
        <v>5478200</v>
      </c>
      <c r="K3335" t="s">
        <v>1875</v>
      </c>
      <c r="L3335" t="s">
        <v>878</v>
      </c>
      <c r="M3335" t="s">
        <v>887</v>
      </c>
      <c r="N3335" t="str">
        <f t="shared" si="104"/>
        <v>E, A</v>
      </c>
    </row>
    <row r="3336" spans="1:14" x14ac:dyDescent="0.25">
      <c r="A3336" t="s">
        <v>11</v>
      </c>
      <c r="B3336" t="s">
        <v>861</v>
      </c>
      <c r="C3336" s="2">
        <v>2026</v>
      </c>
      <c r="D3336" t="s">
        <v>1801</v>
      </c>
      <c r="E3336" t="s">
        <v>1066</v>
      </c>
      <c r="F3336" t="s">
        <v>14</v>
      </c>
      <c r="G3336" t="s">
        <v>173</v>
      </c>
      <c r="H3336" t="s">
        <v>1271</v>
      </c>
      <c r="I3336" s="26">
        <v>5080213.49</v>
      </c>
      <c r="J3336" s="12">
        <f t="shared" si="105"/>
        <v>-5080213.49</v>
      </c>
      <c r="K3336" t="s">
        <v>1875</v>
      </c>
      <c r="L3336" t="s">
        <v>879</v>
      </c>
      <c r="M3336" t="s">
        <v>888</v>
      </c>
      <c r="N3336" t="str">
        <f t="shared" si="104"/>
        <v>R, C</v>
      </c>
    </row>
    <row r="3337" spans="1:14" x14ac:dyDescent="0.25">
      <c r="A3337" t="s">
        <v>11</v>
      </c>
      <c r="B3337" t="s">
        <v>861</v>
      </c>
      <c r="C3337" s="2">
        <v>2026</v>
      </c>
      <c r="D3337" t="s">
        <v>1801</v>
      </c>
      <c r="E3337" t="s">
        <v>1158</v>
      </c>
      <c r="F3337" t="s">
        <v>410</v>
      </c>
      <c r="G3337" t="s">
        <v>19</v>
      </c>
      <c r="H3337" t="s">
        <v>1799</v>
      </c>
      <c r="I3337" s="26">
        <v>1253675.8899999999</v>
      </c>
      <c r="J3337" s="12">
        <f t="shared" si="105"/>
        <v>-1253675.8899999999</v>
      </c>
      <c r="K3337" t="s">
        <v>1875</v>
      </c>
      <c r="L3337" t="s">
        <v>878</v>
      </c>
      <c r="M3337" t="s">
        <v>889</v>
      </c>
      <c r="N3337" t="str">
        <f t="shared" si="104"/>
        <v>E, S</v>
      </c>
    </row>
    <row r="3338" spans="1:14" x14ac:dyDescent="0.25">
      <c r="A3338" t="s">
        <v>11</v>
      </c>
      <c r="B3338" t="s">
        <v>12</v>
      </c>
      <c r="C3338" s="2">
        <v>2026</v>
      </c>
      <c r="D3338" t="s">
        <v>1801</v>
      </c>
      <c r="E3338" t="s">
        <v>1053</v>
      </c>
      <c r="F3338" t="s">
        <v>22</v>
      </c>
      <c r="G3338" t="s">
        <v>408</v>
      </c>
      <c r="H3338" t="s">
        <v>1365</v>
      </c>
      <c r="I3338" s="26">
        <v>0</v>
      </c>
      <c r="J3338" s="12">
        <f t="shared" si="105"/>
        <v>0</v>
      </c>
      <c r="K3338" t="s">
        <v>1875</v>
      </c>
      <c r="L3338" t="s">
        <v>878</v>
      </c>
      <c r="M3338" t="s">
        <v>889</v>
      </c>
      <c r="N3338" t="str">
        <f t="shared" si="104"/>
        <v>E, S</v>
      </c>
    </row>
    <row r="3339" spans="1:14" x14ac:dyDescent="0.25">
      <c r="A3339" t="s">
        <v>11</v>
      </c>
      <c r="B3339" t="s">
        <v>861</v>
      </c>
      <c r="C3339" s="2">
        <v>2026</v>
      </c>
      <c r="D3339" t="s">
        <v>1801</v>
      </c>
      <c r="E3339" t="s">
        <v>1055</v>
      </c>
      <c r="F3339" t="s">
        <v>14</v>
      </c>
      <c r="G3339" t="s">
        <v>19</v>
      </c>
      <c r="H3339" t="s">
        <v>1366</v>
      </c>
      <c r="I3339" s="26">
        <v>555.21</v>
      </c>
      <c r="J3339" s="12">
        <f t="shared" si="105"/>
        <v>-555.21</v>
      </c>
      <c r="K3339" t="s">
        <v>1875</v>
      </c>
      <c r="L3339" t="s">
        <v>879</v>
      </c>
      <c r="M3339" t="s">
        <v>888</v>
      </c>
      <c r="N3339" t="str">
        <f t="shared" si="104"/>
        <v>R, C</v>
      </c>
    </row>
    <row r="3340" spans="1:14" x14ac:dyDescent="0.25">
      <c r="A3340" t="s">
        <v>11</v>
      </c>
      <c r="B3340" t="s">
        <v>860</v>
      </c>
      <c r="C3340" s="2">
        <v>2027</v>
      </c>
      <c r="D3340" t="s">
        <v>1801</v>
      </c>
      <c r="E3340" t="s">
        <v>1235</v>
      </c>
      <c r="F3340" t="s">
        <v>22</v>
      </c>
      <c r="G3340" t="s">
        <v>19</v>
      </c>
      <c r="H3340" t="s">
        <v>1120</v>
      </c>
      <c r="I3340" s="26">
        <v>0</v>
      </c>
      <c r="J3340" s="12">
        <f t="shared" si="105"/>
        <v>0</v>
      </c>
      <c r="K3340" t="s">
        <v>1875</v>
      </c>
      <c r="L3340" t="s">
        <v>879</v>
      </c>
      <c r="M3340" t="s">
        <v>888</v>
      </c>
      <c r="N3340" t="str">
        <f t="shared" si="104"/>
        <v>R, C</v>
      </c>
    </row>
    <row r="3341" spans="1:14" x14ac:dyDescent="0.25">
      <c r="A3341" t="s">
        <v>11</v>
      </c>
      <c r="B3341" t="s">
        <v>12</v>
      </c>
      <c r="C3341" s="2">
        <v>2026</v>
      </c>
      <c r="D3341" t="s">
        <v>1801</v>
      </c>
      <c r="E3341" t="s">
        <v>1161</v>
      </c>
      <c r="F3341" t="s">
        <v>18</v>
      </c>
      <c r="G3341" t="s">
        <v>19</v>
      </c>
      <c r="H3341" t="s">
        <v>1071</v>
      </c>
      <c r="I3341" s="26">
        <v>-1854200</v>
      </c>
      <c r="J3341" s="12">
        <f t="shared" si="105"/>
        <v>1854200</v>
      </c>
      <c r="K3341" t="s">
        <v>1875</v>
      </c>
      <c r="L3341" t="s">
        <v>879</v>
      </c>
      <c r="M3341" t="s">
        <v>887</v>
      </c>
      <c r="N3341" t="str">
        <f t="shared" si="104"/>
        <v>R, A</v>
      </c>
    </row>
    <row r="3342" spans="1:14" x14ac:dyDescent="0.25">
      <c r="A3342" t="s">
        <v>11</v>
      </c>
      <c r="B3342" t="s">
        <v>12</v>
      </c>
      <c r="C3342" s="2">
        <v>2026</v>
      </c>
      <c r="D3342" t="s">
        <v>1801</v>
      </c>
      <c r="E3342" t="s">
        <v>1101</v>
      </c>
      <c r="F3342" t="s">
        <v>20</v>
      </c>
      <c r="G3342" t="s">
        <v>19</v>
      </c>
      <c r="H3342" t="s">
        <v>1173</v>
      </c>
      <c r="I3342" s="26">
        <v>0</v>
      </c>
      <c r="J3342" s="12">
        <f t="shared" si="105"/>
        <v>0</v>
      </c>
      <c r="K3342" t="s">
        <v>1875</v>
      </c>
      <c r="L3342" t="s">
        <v>879</v>
      </c>
      <c r="M3342" t="s">
        <v>888</v>
      </c>
      <c r="N3342" t="str">
        <f t="shared" si="104"/>
        <v>R, C</v>
      </c>
    </row>
    <row r="3343" spans="1:14" x14ac:dyDescent="0.25">
      <c r="A3343" t="s">
        <v>11</v>
      </c>
      <c r="B3343" t="s">
        <v>12</v>
      </c>
      <c r="C3343" s="2">
        <v>2026</v>
      </c>
      <c r="D3343" t="s">
        <v>1801</v>
      </c>
      <c r="E3343" t="s">
        <v>1066</v>
      </c>
      <c r="F3343" t="s">
        <v>18</v>
      </c>
      <c r="G3343" t="s">
        <v>19</v>
      </c>
      <c r="H3343" t="s">
        <v>1331</v>
      </c>
      <c r="I3343" s="26">
        <v>-253300</v>
      </c>
      <c r="J3343" s="12">
        <f t="shared" si="105"/>
        <v>253300</v>
      </c>
      <c r="K3343" t="s">
        <v>1875</v>
      </c>
      <c r="L3343" t="s">
        <v>878</v>
      </c>
      <c r="M3343" t="s">
        <v>887</v>
      </c>
      <c r="N3343" t="str">
        <f t="shared" si="104"/>
        <v>E, A</v>
      </c>
    </row>
    <row r="3344" spans="1:14" x14ac:dyDescent="0.25">
      <c r="A3344" t="s">
        <v>11</v>
      </c>
      <c r="B3344" t="s">
        <v>12</v>
      </c>
      <c r="C3344" s="2">
        <v>2026</v>
      </c>
      <c r="D3344" t="s">
        <v>1801</v>
      </c>
      <c r="E3344" t="s">
        <v>1080</v>
      </c>
      <c r="F3344" t="s">
        <v>18</v>
      </c>
      <c r="G3344" t="s">
        <v>15</v>
      </c>
      <c r="H3344" t="s">
        <v>1581</v>
      </c>
      <c r="I3344" s="26">
        <v>-68700</v>
      </c>
      <c r="J3344" s="12">
        <f t="shared" si="105"/>
        <v>68700</v>
      </c>
      <c r="K3344" t="s">
        <v>1875</v>
      </c>
      <c r="L3344" t="s">
        <v>879</v>
      </c>
      <c r="M3344" t="s">
        <v>888</v>
      </c>
      <c r="N3344" t="str">
        <f t="shared" si="104"/>
        <v>R, C</v>
      </c>
    </row>
    <row r="3345" spans="1:14" x14ac:dyDescent="0.25">
      <c r="A3345" t="s">
        <v>11</v>
      </c>
      <c r="B3345" t="s">
        <v>12</v>
      </c>
      <c r="C3345" s="2">
        <v>2026</v>
      </c>
      <c r="D3345" t="s">
        <v>1801</v>
      </c>
      <c r="E3345" t="s">
        <v>1158</v>
      </c>
      <c r="F3345" t="s">
        <v>410</v>
      </c>
      <c r="G3345" t="s">
        <v>19</v>
      </c>
      <c r="H3345" t="s">
        <v>1125</v>
      </c>
      <c r="I3345" s="26">
        <v>-3044000</v>
      </c>
      <c r="J3345" s="12">
        <f t="shared" si="105"/>
        <v>3044000</v>
      </c>
      <c r="K3345" t="s">
        <v>1875</v>
      </c>
      <c r="L3345" t="s">
        <v>878</v>
      </c>
      <c r="M3345" t="s">
        <v>889</v>
      </c>
      <c r="N3345" t="str">
        <f t="shared" si="104"/>
        <v>E, S</v>
      </c>
    </row>
    <row r="3346" spans="1:14" x14ac:dyDescent="0.25">
      <c r="A3346" t="s">
        <v>11</v>
      </c>
      <c r="B3346" t="s">
        <v>12</v>
      </c>
      <c r="C3346" s="2">
        <v>2026</v>
      </c>
      <c r="D3346" t="s">
        <v>1801</v>
      </c>
      <c r="E3346" t="s">
        <v>1158</v>
      </c>
      <c r="F3346" t="s">
        <v>410</v>
      </c>
      <c r="G3346" t="s">
        <v>19</v>
      </c>
      <c r="H3346" t="s">
        <v>1148</v>
      </c>
      <c r="I3346" s="26">
        <v>-28555200</v>
      </c>
      <c r="J3346" s="12">
        <f t="shared" si="105"/>
        <v>28555200</v>
      </c>
      <c r="K3346" t="s">
        <v>1875</v>
      </c>
      <c r="L3346" t="s">
        <v>878</v>
      </c>
      <c r="M3346" t="s">
        <v>889</v>
      </c>
      <c r="N3346" t="str">
        <f t="shared" si="104"/>
        <v>E, S</v>
      </c>
    </row>
    <row r="3347" spans="1:14" x14ac:dyDescent="0.25">
      <c r="A3347" t="s">
        <v>11</v>
      </c>
      <c r="B3347" t="s">
        <v>12</v>
      </c>
      <c r="C3347" s="2">
        <v>2026</v>
      </c>
      <c r="D3347" t="s">
        <v>1801</v>
      </c>
      <c r="E3347" t="s">
        <v>1080</v>
      </c>
      <c r="F3347" t="s">
        <v>22</v>
      </c>
      <c r="G3347" t="s">
        <v>15</v>
      </c>
      <c r="H3347" t="s">
        <v>1207</v>
      </c>
      <c r="I3347" s="26">
        <v>-51733272.82</v>
      </c>
      <c r="J3347" s="12">
        <f t="shared" si="105"/>
        <v>51733272.82</v>
      </c>
      <c r="K3347" t="s">
        <v>1875</v>
      </c>
      <c r="L3347" t="s">
        <v>879</v>
      </c>
      <c r="M3347" t="s">
        <v>888</v>
      </c>
      <c r="N3347" t="str">
        <f t="shared" si="104"/>
        <v>R, C</v>
      </c>
    </row>
    <row r="3348" spans="1:14" x14ac:dyDescent="0.25">
      <c r="A3348" t="s">
        <v>11</v>
      </c>
      <c r="B3348" t="s">
        <v>12</v>
      </c>
      <c r="C3348" s="2">
        <v>2026</v>
      </c>
      <c r="D3348" t="s">
        <v>1801</v>
      </c>
      <c r="E3348" t="s">
        <v>1158</v>
      </c>
      <c r="F3348" t="s">
        <v>22</v>
      </c>
      <c r="G3348" t="s">
        <v>27</v>
      </c>
      <c r="H3348" t="s">
        <v>1173</v>
      </c>
      <c r="I3348" s="26">
        <v>0</v>
      </c>
      <c r="J3348" s="12">
        <f t="shared" si="105"/>
        <v>0</v>
      </c>
      <c r="K3348" t="s">
        <v>1875</v>
      </c>
      <c r="L3348" t="s">
        <v>879</v>
      </c>
      <c r="M3348" t="s">
        <v>888</v>
      </c>
      <c r="N3348" t="str">
        <f t="shared" si="104"/>
        <v>R, C</v>
      </c>
    </row>
    <row r="3349" spans="1:14" x14ac:dyDescent="0.25">
      <c r="A3349" t="s">
        <v>11</v>
      </c>
      <c r="B3349" t="s">
        <v>12</v>
      </c>
      <c r="C3349" s="2">
        <v>2026</v>
      </c>
      <c r="D3349" t="s">
        <v>1801</v>
      </c>
      <c r="E3349" t="s">
        <v>1053</v>
      </c>
      <c r="F3349" t="s">
        <v>14</v>
      </c>
      <c r="G3349" t="s">
        <v>19</v>
      </c>
      <c r="H3349" t="s">
        <v>1120</v>
      </c>
      <c r="I3349" s="26">
        <v>-2132300</v>
      </c>
      <c r="J3349" s="12">
        <f t="shared" si="105"/>
        <v>2132300</v>
      </c>
      <c r="K3349" t="s">
        <v>1875</v>
      </c>
      <c r="L3349" t="s">
        <v>879</v>
      </c>
      <c r="M3349" t="s">
        <v>888</v>
      </c>
      <c r="N3349" t="str">
        <f t="shared" si="104"/>
        <v>R, C</v>
      </c>
    </row>
    <row r="3350" spans="1:14" x14ac:dyDescent="0.25">
      <c r="A3350" t="s">
        <v>11</v>
      </c>
      <c r="B3350" t="s">
        <v>12</v>
      </c>
      <c r="C3350" s="2">
        <v>2026</v>
      </c>
      <c r="D3350" t="s">
        <v>1801</v>
      </c>
      <c r="E3350" t="s">
        <v>1269</v>
      </c>
      <c r="F3350" t="s">
        <v>24</v>
      </c>
      <c r="G3350" t="s">
        <v>27</v>
      </c>
      <c r="H3350" t="s">
        <v>676</v>
      </c>
      <c r="I3350" s="26">
        <v>0</v>
      </c>
      <c r="J3350" s="12">
        <f t="shared" si="105"/>
        <v>0</v>
      </c>
      <c r="K3350" t="s">
        <v>1875</v>
      </c>
      <c r="L3350" t="s">
        <v>879</v>
      </c>
      <c r="M3350" t="s">
        <v>888</v>
      </c>
      <c r="N3350" t="str">
        <f t="shared" si="104"/>
        <v>R, C</v>
      </c>
    </row>
    <row r="3351" spans="1:14" x14ac:dyDescent="0.25">
      <c r="A3351" t="s">
        <v>11</v>
      </c>
      <c r="B3351" t="s">
        <v>12</v>
      </c>
      <c r="C3351" s="2">
        <v>2026</v>
      </c>
      <c r="D3351" t="s">
        <v>1801</v>
      </c>
      <c r="E3351" t="s">
        <v>1269</v>
      </c>
      <c r="F3351" t="s">
        <v>24</v>
      </c>
      <c r="G3351" t="s">
        <v>27</v>
      </c>
      <c r="H3351" t="s">
        <v>709</v>
      </c>
      <c r="I3351" s="26">
        <v>0</v>
      </c>
      <c r="J3351" s="12">
        <f t="shared" si="105"/>
        <v>0</v>
      </c>
      <c r="K3351" t="s">
        <v>1875</v>
      </c>
      <c r="L3351" t="s">
        <v>879</v>
      </c>
      <c r="M3351" t="s">
        <v>888</v>
      </c>
      <c r="N3351" t="str">
        <f t="shared" si="104"/>
        <v>R, C</v>
      </c>
    </row>
    <row r="3352" spans="1:14" x14ac:dyDescent="0.25">
      <c r="A3352" t="s">
        <v>11</v>
      </c>
      <c r="B3352" t="s">
        <v>12</v>
      </c>
      <c r="C3352" s="2">
        <v>2026</v>
      </c>
      <c r="D3352" t="s">
        <v>1801</v>
      </c>
      <c r="E3352" t="s">
        <v>1115</v>
      </c>
      <c r="F3352" t="s">
        <v>14</v>
      </c>
      <c r="G3352" t="s">
        <v>19</v>
      </c>
      <c r="H3352" t="s">
        <v>1114</v>
      </c>
      <c r="I3352" s="26">
        <v>-1331375.6499999999</v>
      </c>
      <c r="J3352" s="12">
        <f t="shared" si="105"/>
        <v>1331375.6499999999</v>
      </c>
      <c r="K3352" t="s">
        <v>1875</v>
      </c>
      <c r="L3352" t="s">
        <v>879</v>
      </c>
      <c r="M3352" t="s">
        <v>886</v>
      </c>
      <c r="N3352" t="str">
        <f t="shared" si="104"/>
        <v>R, B</v>
      </c>
    </row>
    <row r="3353" spans="1:14" x14ac:dyDescent="0.25">
      <c r="A3353" t="s">
        <v>11</v>
      </c>
      <c r="B3353" t="s">
        <v>12</v>
      </c>
      <c r="C3353" s="2">
        <v>2026</v>
      </c>
      <c r="D3353" t="s">
        <v>1801</v>
      </c>
      <c r="E3353" t="s">
        <v>1066</v>
      </c>
      <c r="F3353" t="s">
        <v>21</v>
      </c>
      <c r="G3353" t="s">
        <v>173</v>
      </c>
      <c r="H3353" t="s">
        <v>1274</v>
      </c>
      <c r="I3353" s="26">
        <v>-1804400</v>
      </c>
      <c r="J3353" s="12">
        <f t="shared" si="105"/>
        <v>1804400</v>
      </c>
      <c r="K3353" t="s">
        <v>1875</v>
      </c>
      <c r="L3353" t="s">
        <v>879</v>
      </c>
      <c r="M3353" t="s">
        <v>888</v>
      </c>
      <c r="N3353" t="str">
        <f t="shared" si="104"/>
        <v>R, C</v>
      </c>
    </row>
    <row r="3354" spans="1:14" x14ac:dyDescent="0.25">
      <c r="A3354" t="s">
        <v>11</v>
      </c>
      <c r="B3354" t="s">
        <v>12</v>
      </c>
      <c r="C3354" s="2">
        <v>2026</v>
      </c>
      <c r="D3354" t="s">
        <v>1801</v>
      </c>
      <c r="E3354" t="s">
        <v>1235</v>
      </c>
      <c r="F3354" t="s">
        <v>22</v>
      </c>
      <c r="G3354" t="s">
        <v>392</v>
      </c>
      <c r="H3354" t="s">
        <v>1299</v>
      </c>
      <c r="I3354" s="26">
        <v>-5669500</v>
      </c>
      <c r="J3354" s="12">
        <f t="shared" si="105"/>
        <v>5669500</v>
      </c>
      <c r="K3354" t="s">
        <v>1875</v>
      </c>
      <c r="L3354" t="s">
        <v>878</v>
      </c>
      <c r="M3354" t="s">
        <v>887</v>
      </c>
      <c r="N3354" t="str">
        <f t="shared" si="104"/>
        <v>E, A</v>
      </c>
    </row>
    <row r="3355" spans="1:14" x14ac:dyDescent="0.25">
      <c r="A3355" t="s">
        <v>11</v>
      </c>
      <c r="B3355" t="s">
        <v>862</v>
      </c>
      <c r="C3355" s="2">
        <v>2025</v>
      </c>
      <c r="D3355" t="s">
        <v>1801</v>
      </c>
      <c r="E3355" t="s">
        <v>1053</v>
      </c>
      <c r="F3355" t="s">
        <v>14</v>
      </c>
      <c r="G3355" t="s">
        <v>19</v>
      </c>
      <c r="H3355" t="s">
        <v>1068</v>
      </c>
      <c r="I3355" s="26">
        <v>1196.75</v>
      </c>
      <c r="J3355" s="12">
        <f t="shared" si="105"/>
        <v>-1196.75</v>
      </c>
      <c r="K3355" t="s">
        <v>1875</v>
      </c>
      <c r="L3355" t="s">
        <v>878</v>
      </c>
      <c r="M3355" t="s">
        <v>887</v>
      </c>
      <c r="N3355" t="str">
        <f t="shared" si="104"/>
        <v>E, A</v>
      </c>
    </row>
    <row r="3356" spans="1:14" x14ac:dyDescent="0.25">
      <c r="A3356" t="s">
        <v>11</v>
      </c>
      <c r="B3356" t="s">
        <v>12</v>
      </c>
      <c r="C3356" s="2">
        <v>2026</v>
      </c>
      <c r="D3356" t="s">
        <v>1745</v>
      </c>
      <c r="E3356" t="s">
        <v>1066</v>
      </c>
      <c r="F3356" t="s">
        <v>14</v>
      </c>
      <c r="G3356" t="s">
        <v>173</v>
      </c>
      <c r="H3356" t="s">
        <v>1545</v>
      </c>
      <c r="I3356" s="26">
        <v>-49836</v>
      </c>
      <c r="J3356" s="12">
        <f t="shared" si="105"/>
        <v>49836</v>
      </c>
      <c r="K3356" t="s">
        <v>1875</v>
      </c>
      <c r="L3356" t="s">
        <v>878</v>
      </c>
      <c r="M3356" t="s">
        <v>888</v>
      </c>
      <c r="N3356" t="str">
        <f t="shared" si="104"/>
        <v>E, C</v>
      </c>
    </row>
    <row r="3357" spans="1:14" x14ac:dyDescent="0.25">
      <c r="A3357" t="s">
        <v>11</v>
      </c>
      <c r="B3357" t="s">
        <v>862</v>
      </c>
      <c r="C3357" s="2">
        <v>2025</v>
      </c>
      <c r="D3357" t="s">
        <v>1801</v>
      </c>
      <c r="E3357" t="s">
        <v>1058</v>
      </c>
      <c r="F3357" t="s">
        <v>14</v>
      </c>
      <c r="G3357" t="s">
        <v>19</v>
      </c>
      <c r="H3357" t="s">
        <v>1051</v>
      </c>
      <c r="I3357" s="26">
        <v>66606.2</v>
      </c>
      <c r="J3357" s="12">
        <f t="shared" si="105"/>
        <v>-66606.2</v>
      </c>
      <c r="K3357" t="s">
        <v>1875</v>
      </c>
      <c r="L3357" t="s">
        <v>879</v>
      </c>
      <c r="M3357" t="s">
        <v>887</v>
      </c>
      <c r="N3357" t="str">
        <f t="shared" si="104"/>
        <v>R, A</v>
      </c>
    </row>
    <row r="3358" spans="1:14" x14ac:dyDescent="0.25">
      <c r="A3358" t="s">
        <v>11</v>
      </c>
      <c r="B3358" t="s">
        <v>862</v>
      </c>
      <c r="C3358" s="2">
        <v>2025</v>
      </c>
      <c r="D3358" t="s">
        <v>1801</v>
      </c>
      <c r="E3358" t="s">
        <v>1064</v>
      </c>
      <c r="F3358" t="s">
        <v>14</v>
      </c>
      <c r="G3358" t="s">
        <v>19</v>
      </c>
      <c r="H3358" t="s">
        <v>1172</v>
      </c>
      <c r="I3358" s="26">
        <v>103883.78</v>
      </c>
      <c r="J3358" s="12">
        <f t="shared" si="105"/>
        <v>-103883.78</v>
      </c>
      <c r="K3358" t="s">
        <v>1875</v>
      </c>
      <c r="L3358" t="s">
        <v>878</v>
      </c>
      <c r="M3358" t="s">
        <v>887</v>
      </c>
      <c r="N3358" t="str">
        <f t="shared" si="104"/>
        <v>E, A</v>
      </c>
    </row>
    <row r="3359" spans="1:14" x14ac:dyDescent="0.25">
      <c r="A3359" t="s">
        <v>11</v>
      </c>
      <c r="B3359" t="s">
        <v>860</v>
      </c>
      <c r="C3359" s="2">
        <v>2025</v>
      </c>
      <c r="D3359" t="s">
        <v>1801</v>
      </c>
      <c r="E3359" t="s">
        <v>1077</v>
      </c>
      <c r="F3359" t="s">
        <v>14</v>
      </c>
      <c r="G3359" t="s">
        <v>19</v>
      </c>
      <c r="H3359" t="s">
        <v>1126</v>
      </c>
      <c r="I3359" s="26">
        <v>0</v>
      </c>
      <c r="J3359" s="12">
        <f t="shared" si="105"/>
        <v>0</v>
      </c>
      <c r="K3359" t="s">
        <v>1875</v>
      </c>
      <c r="L3359" t="s">
        <v>879</v>
      </c>
      <c r="M3359" t="s">
        <v>888</v>
      </c>
      <c r="N3359" t="str">
        <f t="shared" si="104"/>
        <v>R, C</v>
      </c>
    </row>
    <row r="3360" spans="1:14" x14ac:dyDescent="0.25">
      <c r="A3360" t="s">
        <v>11</v>
      </c>
      <c r="B3360" t="s">
        <v>862</v>
      </c>
      <c r="C3360" s="2">
        <v>2026</v>
      </c>
      <c r="D3360" t="s">
        <v>1801</v>
      </c>
      <c r="E3360" t="s">
        <v>1092</v>
      </c>
      <c r="F3360" t="s">
        <v>22</v>
      </c>
      <c r="G3360" t="s">
        <v>19</v>
      </c>
      <c r="H3360" t="s">
        <v>1133</v>
      </c>
      <c r="I3360" s="26">
        <v>0</v>
      </c>
      <c r="J3360" s="12">
        <f t="shared" si="105"/>
        <v>0</v>
      </c>
      <c r="K3360" t="s">
        <v>1875</v>
      </c>
      <c r="L3360" t="s">
        <v>878</v>
      </c>
      <c r="M3360" t="s">
        <v>887</v>
      </c>
      <c r="N3360" t="str">
        <f t="shared" si="104"/>
        <v>E, A</v>
      </c>
    </row>
    <row r="3361" spans="1:14" x14ac:dyDescent="0.25">
      <c r="A3361" t="s">
        <v>11</v>
      </c>
      <c r="B3361" t="s">
        <v>861</v>
      </c>
      <c r="C3361" s="2">
        <v>2026</v>
      </c>
      <c r="D3361" t="s">
        <v>1801</v>
      </c>
      <c r="E3361" t="s">
        <v>1053</v>
      </c>
      <c r="F3361" t="s">
        <v>14</v>
      </c>
      <c r="G3361" t="s">
        <v>19</v>
      </c>
      <c r="H3361" t="s">
        <v>1351</v>
      </c>
      <c r="I3361" s="26">
        <v>236556.84</v>
      </c>
      <c r="J3361" s="12">
        <f t="shared" si="105"/>
        <v>-236556.84</v>
      </c>
      <c r="K3361" t="s">
        <v>1875</v>
      </c>
      <c r="L3361" t="s">
        <v>879</v>
      </c>
      <c r="M3361" t="s">
        <v>888</v>
      </c>
      <c r="N3361" t="str">
        <f t="shared" si="104"/>
        <v>R, C</v>
      </c>
    </row>
    <row r="3362" spans="1:14" x14ac:dyDescent="0.25">
      <c r="A3362" t="s">
        <v>11</v>
      </c>
      <c r="B3362" t="s">
        <v>860</v>
      </c>
      <c r="C3362" s="2">
        <v>2025</v>
      </c>
      <c r="D3362" t="s">
        <v>1801</v>
      </c>
      <c r="E3362" t="s">
        <v>1058</v>
      </c>
      <c r="F3362" t="s">
        <v>22</v>
      </c>
      <c r="G3362" t="s">
        <v>19</v>
      </c>
      <c r="H3362" t="s">
        <v>1572</v>
      </c>
      <c r="I3362" s="26">
        <v>0</v>
      </c>
      <c r="J3362" s="12">
        <f t="shared" si="105"/>
        <v>0</v>
      </c>
      <c r="K3362" t="s">
        <v>1875</v>
      </c>
      <c r="L3362" t="s">
        <v>879</v>
      </c>
      <c r="M3362" t="s">
        <v>888</v>
      </c>
      <c r="N3362" t="str">
        <f t="shared" si="104"/>
        <v>R, C</v>
      </c>
    </row>
    <row r="3363" spans="1:14" x14ac:dyDescent="0.25">
      <c r="A3363" t="s">
        <v>11</v>
      </c>
      <c r="B3363" t="s">
        <v>861</v>
      </c>
      <c r="C3363" s="2">
        <v>2026</v>
      </c>
      <c r="D3363" t="s">
        <v>1801</v>
      </c>
      <c r="E3363" t="s">
        <v>1066</v>
      </c>
      <c r="F3363" t="s">
        <v>22</v>
      </c>
      <c r="G3363" t="s">
        <v>176</v>
      </c>
      <c r="H3363" t="s">
        <v>1353</v>
      </c>
      <c r="I3363" s="26">
        <v>281889.94</v>
      </c>
      <c r="J3363" s="12">
        <f t="shared" si="105"/>
        <v>-281889.94</v>
      </c>
      <c r="K3363" t="s">
        <v>1875</v>
      </c>
      <c r="L3363" t="s">
        <v>878</v>
      </c>
      <c r="M3363" t="s">
        <v>886</v>
      </c>
      <c r="N3363" t="str">
        <f t="shared" si="104"/>
        <v>E, B</v>
      </c>
    </row>
    <row r="3364" spans="1:14" x14ac:dyDescent="0.25">
      <c r="A3364" t="s">
        <v>11</v>
      </c>
      <c r="B3364" t="s">
        <v>861</v>
      </c>
      <c r="C3364" s="2">
        <v>2026</v>
      </c>
      <c r="D3364" t="s">
        <v>1745</v>
      </c>
      <c r="E3364" t="s">
        <v>1051</v>
      </c>
      <c r="F3364" t="s">
        <v>14</v>
      </c>
      <c r="G3364" t="s">
        <v>19</v>
      </c>
      <c r="H3364" t="s">
        <v>1251</v>
      </c>
      <c r="I3364" s="26">
        <v>87840.56</v>
      </c>
      <c r="J3364" s="12">
        <f t="shared" si="105"/>
        <v>-87840.56</v>
      </c>
      <c r="K3364" t="s">
        <v>1875</v>
      </c>
      <c r="L3364" t="s">
        <v>879</v>
      </c>
      <c r="M3364" t="s">
        <v>888</v>
      </c>
      <c r="N3364" t="str">
        <f t="shared" si="104"/>
        <v>R, C</v>
      </c>
    </row>
    <row r="3365" spans="1:14" x14ac:dyDescent="0.25">
      <c r="A3365" t="s">
        <v>11</v>
      </c>
      <c r="B3365" t="s">
        <v>861</v>
      </c>
      <c r="C3365" s="2">
        <v>2026</v>
      </c>
      <c r="D3365" t="s">
        <v>1801</v>
      </c>
      <c r="E3365" t="s">
        <v>1077</v>
      </c>
      <c r="F3365" t="s">
        <v>21</v>
      </c>
      <c r="G3365" t="s">
        <v>19</v>
      </c>
      <c r="H3365" t="s">
        <v>1178</v>
      </c>
      <c r="I3365" s="26">
        <v>4506101.7699999996</v>
      </c>
      <c r="J3365" s="12">
        <f t="shared" si="105"/>
        <v>-4506101.7699999996</v>
      </c>
      <c r="K3365" t="s">
        <v>1875</v>
      </c>
      <c r="L3365" t="s">
        <v>878</v>
      </c>
      <c r="M3365" t="s">
        <v>887</v>
      </c>
      <c r="N3365" t="str">
        <f t="shared" si="104"/>
        <v>E, A</v>
      </c>
    </row>
    <row r="3366" spans="1:14" x14ac:dyDescent="0.25">
      <c r="A3366" t="s">
        <v>11</v>
      </c>
      <c r="B3366" t="s">
        <v>860</v>
      </c>
      <c r="C3366" s="2">
        <v>2027</v>
      </c>
      <c r="D3366" t="s">
        <v>1801</v>
      </c>
      <c r="E3366" t="s">
        <v>1051</v>
      </c>
      <c r="F3366" t="s">
        <v>16</v>
      </c>
      <c r="G3366" t="s">
        <v>19</v>
      </c>
      <c r="H3366" t="s">
        <v>1096</v>
      </c>
      <c r="I3366" s="26">
        <v>0</v>
      </c>
      <c r="J3366" s="12">
        <f t="shared" si="105"/>
        <v>0</v>
      </c>
      <c r="K3366" t="s">
        <v>1875</v>
      </c>
      <c r="L3366" t="s">
        <v>878</v>
      </c>
      <c r="M3366" t="s">
        <v>886</v>
      </c>
      <c r="N3366" t="str">
        <f t="shared" si="104"/>
        <v>E, B</v>
      </c>
    </row>
    <row r="3367" spans="1:14" x14ac:dyDescent="0.25">
      <c r="A3367" t="s">
        <v>11</v>
      </c>
      <c r="B3367" t="s">
        <v>861</v>
      </c>
      <c r="C3367" s="2">
        <v>2026</v>
      </c>
      <c r="D3367" t="s">
        <v>1801</v>
      </c>
      <c r="E3367" t="s">
        <v>1138</v>
      </c>
      <c r="F3367" t="s">
        <v>16</v>
      </c>
      <c r="G3367" t="s">
        <v>643</v>
      </c>
      <c r="H3367" t="s">
        <v>1378</v>
      </c>
      <c r="I3367" s="26">
        <v>1467551.91</v>
      </c>
      <c r="J3367" s="12">
        <f t="shared" si="105"/>
        <v>-1467551.91</v>
      </c>
      <c r="K3367" t="s">
        <v>1875</v>
      </c>
      <c r="L3367" t="s">
        <v>879</v>
      </c>
      <c r="M3367" t="s">
        <v>888</v>
      </c>
      <c r="N3367" t="str">
        <f t="shared" si="104"/>
        <v>R, C</v>
      </c>
    </row>
    <row r="3368" spans="1:14" x14ac:dyDescent="0.25">
      <c r="A3368" t="s">
        <v>11</v>
      </c>
      <c r="B3368" t="s">
        <v>860</v>
      </c>
      <c r="C3368" s="2">
        <v>2026</v>
      </c>
      <c r="D3368" t="s">
        <v>1745</v>
      </c>
      <c r="E3368" t="s">
        <v>1066</v>
      </c>
      <c r="F3368" t="s">
        <v>14</v>
      </c>
      <c r="G3368" t="s">
        <v>175</v>
      </c>
      <c r="H3368" t="s">
        <v>1603</v>
      </c>
      <c r="I3368" s="26">
        <v>-389906.38</v>
      </c>
      <c r="J3368" s="12">
        <f t="shared" si="105"/>
        <v>389906.38</v>
      </c>
      <c r="K3368" t="s">
        <v>1875</v>
      </c>
      <c r="L3368" t="s">
        <v>878</v>
      </c>
      <c r="M3368" t="s">
        <v>888</v>
      </c>
      <c r="N3368" t="str">
        <f t="shared" si="104"/>
        <v>E, C</v>
      </c>
    </row>
    <row r="3369" spans="1:14" x14ac:dyDescent="0.25">
      <c r="A3369" t="s">
        <v>11</v>
      </c>
      <c r="B3369" t="s">
        <v>860</v>
      </c>
      <c r="C3369" s="2">
        <v>2027</v>
      </c>
      <c r="D3369" t="s">
        <v>1801</v>
      </c>
      <c r="E3369" t="s">
        <v>1058</v>
      </c>
      <c r="F3369" t="s">
        <v>14</v>
      </c>
      <c r="G3369" t="s">
        <v>19</v>
      </c>
      <c r="H3369" t="s">
        <v>1151</v>
      </c>
      <c r="I3369" s="26">
        <v>0</v>
      </c>
      <c r="J3369" s="12">
        <f t="shared" si="105"/>
        <v>0</v>
      </c>
      <c r="K3369" t="s">
        <v>1875</v>
      </c>
      <c r="L3369" t="s">
        <v>879</v>
      </c>
      <c r="M3369" t="s">
        <v>887</v>
      </c>
      <c r="N3369" t="str">
        <f t="shared" si="104"/>
        <v>R, A</v>
      </c>
    </row>
    <row r="3370" spans="1:14" x14ac:dyDescent="0.25">
      <c r="A3370" t="s">
        <v>11</v>
      </c>
      <c r="B3370" t="s">
        <v>12</v>
      </c>
      <c r="C3370" s="2">
        <v>2026</v>
      </c>
      <c r="D3370" t="s">
        <v>1745</v>
      </c>
      <c r="E3370" t="s">
        <v>1051</v>
      </c>
      <c r="F3370" t="s">
        <v>22</v>
      </c>
      <c r="G3370" t="s">
        <v>19</v>
      </c>
      <c r="H3370" t="s">
        <v>1557</v>
      </c>
      <c r="I3370" s="26">
        <v>-1911592.5</v>
      </c>
      <c r="J3370" s="12">
        <f t="shared" si="105"/>
        <v>1911592.5</v>
      </c>
      <c r="K3370" t="s">
        <v>1875</v>
      </c>
      <c r="L3370" t="s">
        <v>879</v>
      </c>
      <c r="M3370" t="s">
        <v>888</v>
      </c>
      <c r="N3370" t="str">
        <f t="shared" si="104"/>
        <v>R, C</v>
      </c>
    </row>
    <row r="3371" spans="1:14" x14ac:dyDescent="0.25">
      <c r="A3371" t="s">
        <v>11</v>
      </c>
      <c r="B3371" t="s">
        <v>861</v>
      </c>
      <c r="C3371" s="2">
        <v>2026</v>
      </c>
      <c r="D3371" t="s">
        <v>1680</v>
      </c>
      <c r="E3371" t="s">
        <v>1053</v>
      </c>
      <c r="F3371" t="s">
        <v>14</v>
      </c>
      <c r="G3371" t="s">
        <v>19</v>
      </c>
      <c r="H3371" t="s">
        <v>1278</v>
      </c>
      <c r="I3371" s="26">
        <v>11950.86</v>
      </c>
      <c r="J3371" s="12">
        <f t="shared" si="105"/>
        <v>-11950.86</v>
      </c>
      <c r="K3371" t="s">
        <v>1875</v>
      </c>
      <c r="L3371" t="s">
        <v>879</v>
      </c>
      <c r="M3371" t="s">
        <v>887</v>
      </c>
      <c r="N3371" t="str">
        <f t="shared" si="104"/>
        <v>R, A</v>
      </c>
    </row>
    <row r="3372" spans="1:14" x14ac:dyDescent="0.25">
      <c r="A3372" t="s">
        <v>11</v>
      </c>
      <c r="B3372" t="s">
        <v>12</v>
      </c>
      <c r="C3372" s="2">
        <v>2026</v>
      </c>
      <c r="D3372" t="s">
        <v>1801</v>
      </c>
      <c r="E3372" t="s">
        <v>1073</v>
      </c>
      <c r="F3372" t="s">
        <v>16</v>
      </c>
      <c r="G3372" t="s">
        <v>19</v>
      </c>
      <c r="H3372" t="s">
        <v>1071</v>
      </c>
      <c r="I3372" s="26">
        <v>-20000</v>
      </c>
      <c r="J3372" s="12">
        <f t="shared" si="105"/>
        <v>20000</v>
      </c>
      <c r="K3372" t="s">
        <v>1875</v>
      </c>
      <c r="L3372" t="s">
        <v>879</v>
      </c>
      <c r="M3372" t="s">
        <v>888</v>
      </c>
      <c r="N3372" t="str">
        <f t="shared" si="104"/>
        <v>R, C</v>
      </c>
    </row>
    <row r="3373" spans="1:14" x14ac:dyDescent="0.25">
      <c r="A3373" t="s">
        <v>11</v>
      </c>
      <c r="B3373" t="s">
        <v>12</v>
      </c>
      <c r="C3373" s="2">
        <v>2025</v>
      </c>
      <c r="D3373" t="s">
        <v>1801</v>
      </c>
      <c r="E3373" t="s">
        <v>1066</v>
      </c>
      <c r="F3373" t="s">
        <v>24</v>
      </c>
      <c r="G3373" t="s">
        <v>27</v>
      </c>
      <c r="H3373" t="s">
        <v>1751</v>
      </c>
      <c r="I3373" s="26">
        <v>-3043092.27</v>
      </c>
      <c r="J3373" s="12">
        <f t="shared" si="105"/>
        <v>3043092.27</v>
      </c>
      <c r="K3373" t="s">
        <v>1875</v>
      </c>
      <c r="L3373" t="s">
        <v>879</v>
      </c>
      <c r="M3373" t="s">
        <v>888</v>
      </c>
      <c r="N3373" t="str">
        <f t="shared" si="104"/>
        <v>R, C</v>
      </c>
    </row>
    <row r="3374" spans="1:14" x14ac:dyDescent="0.25">
      <c r="A3374" t="s">
        <v>11</v>
      </c>
      <c r="B3374" t="s">
        <v>860</v>
      </c>
      <c r="C3374" s="2">
        <v>2026</v>
      </c>
      <c r="D3374" t="s">
        <v>1801</v>
      </c>
      <c r="E3374" t="s">
        <v>1161</v>
      </c>
      <c r="F3374" t="s">
        <v>14</v>
      </c>
      <c r="G3374" t="s">
        <v>15</v>
      </c>
      <c r="H3374" t="s">
        <v>1050</v>
      </c>
      <c r="I3374" s="26">
        <v>0</v>
      </c>
      <c r="J3374" s="12">
        <f t="shared" si="105"/>
        <v>0</v>
      </c>
      <c r="K3374" t="s">
        <v>1875</v>
      </c>
      <c r="L3374" t="s">
        <v>878</v>
      </c>
      <c r="M3374" t="s">
        <v>887</v>
      </c>
      <c r="N3374" t="str">
        <f t="shared" si="104"/>
        <v>E, A</v>
      </c>
    </row>
    <row r="3375" spans="1:14" x14ac:dyDescent="0.25">
      <c r="A3375" t="s">
        <v>11</v>
      </c>
      <c r="B3375" t="s">
        <v>860</v>
      </c>
      <c r="C3375" s="2">
        <v>2026</v>
      </c>
      <c r="D3375" t="s">
        <v>1801</v>
      </c>
      <c r="E3375" t="s">
        <v>1101</v>
      </c>
      <c r="F3375" t="s">
        <v>22</v>
      </c>
      <c r="G3375" t="s">
        <v>19</v>
      </c>
      <c r="H3375" t="s">
        <v>1161</v>
      </c>
      <c r="I3375" s="26">
        <v>81256.3</v>
      </c>
      <c r="J3375" s="12">
        <f t="shared" si="105"/>
        <v>-81256.3</v>
      </c>
      <c r="K3375" t="s">
        <v>1875</v>
      </c>
      <c r="L3375" t="s">
        <v>879</v>
      </c>
      <c r="M3375" t="s">
        <v>887</v>
      </c>
      <c r="N3375" t="str">
        <f t="shared" si="104"/>
        <v>R, A</v>
      </c>
    </row>
    <row r="3376" spans="1:14" x14ac:dyDescent="0.25">
      <c r="A3376" t="s">
        <v>11</v>
      </c>
      <c r="B3376" t="s">
        <v>861</v>
      </c>
      <c r="C3376" s="2">
        <v>2026</v>
      </c>
      <c r="D3376" t="s">
        <v>1801</v>
      </c>
      <c r="E3376" t="s">
        <v>1066</v>
      </c>
      <c r="F3376" t="s">
        <v>20</v>
      </c>
      <c r="G3376" t="s">
        <v>173</v>
      </c>
      <c r="H3376" t="s">
        <v>1196</v>
      </c>
      <c r="I3376" s="26">
        <v>257156.59</v>
      </c>
      <c r="J3376" s="12">
        <f t="shared" si="105"/>
        <v>-257156.59</v>
      </c>
      <c r="K3376" t="s">
        <v>1875</v>
      </c>
      <c r="L3376" t="s">
        <v>879</v>
      </c>
      <c r="M3376" t="s">
        <v>888</v>
      </c>
      <c r="N3376" t="str">
        <f t="shared" si="104"/>
        <v>R, C</v>
      </c>
    </row>
    <row r="3377" spans="1:14" x14ac:dyDescent="0.25">
      <c r="A3377" t="s">
        <v>11</v>
      </c>
      <c r="B3377" t="s">
        <v>861</v>
      </c>
      <c r="C3377" s="2">
        <v>2026</v>
      </c>
      <c r="D3377" t="s">
        <v>1801</v>
      </c>
      <c r="E3377" t="s">
        <v>1066</v>
      </c>
      <c r="F3377" t="s">
        <v>24</v>
      </c>
      <c r="G3377" t="s">
        <v>27</v>
      </c>
      <c r="H3377" t="s">
        <v>1879</v>
      </c>
      <c r="I3377" s="26">
        <v>61750.46</v>
      </c>
      <c r="J3377" s="12">
        <f t="shared" si="105"/>
        <v>-61750.46</v>
      </c>
      <c r="K3377" t="s">
        <v>1875</v>
      </c>
      <c r="L3377" t="s">
        <v>879</v>
      </c>
      <c r="M3377" t="s">
        <v>888</v>
      </c>
      <c r="N3377" t="str">
        <f t="shared" si="104"/>
        <v>R, C</v>
      </c>
    </row>
    <row r="3378" spans="1:14" x14ac:dyDescent="0.25">
      <c r="A3378" t="s">
        <v>11</v>
      </c>
      <c r="B3378" t="s">
        <v>861</v>
      </c>
      <c r="C3378" s="2">
        <v>2026</v>
      </c>
      <c r="D3378" t="s">
        <v>1801</v>
      </c>
      <c r="E3378" t="s">
        <v>1051</v>
      </c>
      <c r="F3378" t="s">
        <v>24</v>
      </c>
      <c r="G3378" t="s">
        <v>25</v>
      </c>
      <c r="H3378" t="s">
        <v>67</v>
      </c>
      <c r="I3378" s="26">
        <v>2143958.5299999998</v>
      </c>
      <c r="J3378" s="12">
        <f t="shared" si="105"/>
        <v>-2143958.5299999998</v>
      </c>
      <c r="K3378" t="s">
        <v>1875</v>
      </c>
      <c r="L3378" t="s">
        <v>879</v>
      </c>
      <c r="M3378" t="s">
        <v>888</v>
      </c>
      <c r="N3378" t="str">
        <f t="shared" si="104"/>
        <v>R, C</v>
      </c>
    </row>
    <row r="3379" spans="1:14" x14ac:dyDescent="0.25">
      <c r="A3379" t="s">
        <v>11</v>
      </c>
      <c r="B3379" t="s">
        <v>862</v>
      </c>
      <c r="C3379" s="2">
        <v>2026</v>
      </c>
      <c r="D3379" t="s">
        <v>1801</v>
      </c>
      <c r="E3379" t="s">
        <v>1066</v>
      </c>
      <c r="F3379" t="s">
        <v>14</v>
      </c>
      <c r="G3379" t="s">
        <v>174</v>
      </c>
      <c r="H3379" t="s">
        <v>1425</v>
      </c>
      <c r="I3379" s="26">
        <v>0</v>
      </c>
      <c r="J3379" s="12">
        <f t="shared" si="105"/>
        <v>0</v>
      </c>
      <c r="K3379" t="s">
        <v>1875</v>
      </c>
      <c r="L3379" t="s">
        <v>878</v>
      </c>
      <c r="M3379" t="s">
        <v>887</v>
      </c>
      <c r="N3379" t="str">
        <f t="shared" si="104"/>
        <v>E, A</v>
      </c>
    </row>
    <row r="3380" spans="1:14" x14ac:dyDescent="0.25">
      <c r="A3380" t="s">
        <v>11</v>
      </c>
      <c r="B3380" t="s">
        <v>860</v>
      </c>
      <c r="C3380" s="2">
        <v>2026</v>
      </c>
      <c r="D3380" t="s">
        <v>1680</v>
      </c>
      <c r="E3380" t="s">
        <v>1066</v>
      </c>
      <c r="F3380" t="s">
        <v>22</v>
      </c>
      <c r="G3380" t="s">
        <v>173</v>
      </c>
      <c r="H3380" t="s">
        <v>1075</v>
      </c>
      <c r="I3380" s="26">
        <v>34500</v>
      </c>
      <c r="J3380" s="12">
        <f t="shared" si="105"/>
        <v>-34500</v>
      </c>
      <c r="K3380" t="s">
        <v>1875</v>
      </c>
      <c r="L3380" t="s">
        <v>879</v>
      </c>
      <c r="M3380" t="s">
        <v>888</v>
      </c>
      <c r="N3380" t="str">
        <f t="shared" si="104"/>
        <v>R, C</v>
      </c>
    </row>
    <row r="3381" spans="1:14" x14ac:dyDescent="0.25">
      <c r="A3381" t="s">
        <v>11</v>
      </c>
      <c r="B3381" t="s">
        <v>860</v>
      </c>
      <c r="C3381" s="2">
        <v>2027</v>
      </c>
      <c r="D3381" t="s">
        <v>1801</v>
      </c>
      <c r="E3381" t="s">
        <v>1055</v>
      </c>
      <c r="F3381" t="s">
        <v>14</v>
      </c>
      <c r="G3381" t="s">
        <v>19</v>
      </c>
      <c r="H3381" t="s">
        <v>1178</v>
      </c>
      <c r="I3381" s="26">
        <v>65370.48</v>
      </c>
      <c r="J3381" s="12">
        <f t="shared" si="105"/>
        <v>-65370.48</v>
      </c>
      <c r="K3381" t="s">
        <v>1875</v>
      </c>
      <c r="L3381" t="s">
        <v>878</v>
      </c>
      <c r="M3381" t="s">
        <v>887</v>
      </c>
      <c r="N3381" t="str">
        <f t="shared" si="104"/>
        <v>E, A</v>
      </c>
    </row>
    <row r="3382" spans="1:14" x14ac:dyDescent="0.25">
      <c r="A3382" t="s">
        <v>11</v>
      </c>
      <c r="B3382" t="s">
        <v>860</v>
      </c>
      <c r="C3382" s="2">
        <v>2027</v>
      </c>
      <c r="D3382" t="s">
        <v>1801</v>
      </c>
      <c r="E3382" t="s">
        <v>1077</v>
      </c>
      <c r="F3382" t="s">
        <v>22</v>
      </c>
      <c r="G3382" t="s">
        <v>19</v>
      </c>
      <c r="H3382" t="s">
        <v>1498</v>
      </c>
      <c r="I3382" s="26">
        <v>0</v>
      </c>
      <c r="J3382" s="12">
        <f t="shared" si="105"/>
        <v>0</v>
      </c>
      <c r="K3382" t="s">
        <v>1875</v>
      </c>
      <c r="L3382" t="s">
        <v>878</v>
      </c>
      <c r="M3382" t="s">
        <v>887</v>
      </c>
      <c r="N3382" t="str">
        <f t="shared" si="104"/>
        <v>E, A</v>
      </c>
    </row>
    <row r="3383" spans="1:14" x14ac:dyDescent="0.25">
      <c r="A3383" t="s">
        <v>11</v>
      </c>
      <c r="B3383" t="s">
        <v>860</v>
      </c>
      <c r="C3383" s="2">
        <v>2027</v>
      </c>
      <c r="D3383" t="s">
        <v>1745</v>
      </c>
      <c r="E3383" t="s">
        <v>1066</v>
      </c>
      <c r="F3383" t="s">
        <v>14</v>
      </c>
      <c r="G3383" t="s">
        <v>173</v>
      </c>
      <c r="H3383" t="s">
        <v>1155</v>
      </c>
      <c r="I3383" s="26">
        <v>82694.47</v>
      </c>
      <c r="J3383" s="12">
        <f t="shared" si="105"/>
        <v>-82694.47</v>
      </c>
      <c r="K3383" t="s">
        <v>1875</v>
      </c>
      <c r="L3383" t="s">
        <v>879</v>
      </c>
      <c r="M3383" t="s">
        <v>888</v>
      </c>
      <c r="N3383" t="str">
        <f t="shared" si="104"/>
        <v>R, C</v>
      </c>
    </row>
    <row r="3384" spans="1:14" x14ac:dyDescent="0.25">
      <c r="A3384" t="s">
        <v>11</v>
      </c>
      <c r="B3384" t="s">
        <v>861</v>
      </c>
      <c r="C3384" s="2">
        <v>2026</v>
      </c>
      <c r="D3384" t="s">
        <v>1801</v>
      </c>
      <c r="E3384" t="s">
        <v>1258</v>
      </c>
      <c r="F3384" t="s">
        <v>22</v>
      </c>
      <c r="G3384" t="s">
        <v>1798</v>
      </c>
      <c r="H3384" t="s">
        <v>1099</v>
      </c>
      <c r="I3384" s="26">
        <v>764202982.65999997</v>
      </c>
      <c r="J3384" s="12">
        <f t="shared" si="105"/>
        <v>-764202982.65999997</v>
      </c>
      <c r="K3384" t="s">
        <v>1875</v>
      </c>
      <c r="L3384" t="s">
        <v>878</v>
      </c>
      <c r="M3384" t="s">
        <v>889</v>
      </c>
      <c r="N3384" t="str">
        <f t="shared" si="104"/>
        <v>E, S</v>
      </c>
    </row>
    <row r="3385" spans="1:14" x14ac:dyDescent="0.25">
      <c r="A3385" t="s">
        <v>11</v>
      </c>
      <c r="B3385" t="s">
        <v>861</v>
      </c>
      <c r="C3385" s="2">
        <v>2026</v>
      </c>
      <c r="D3385" t="s">
        <v>1801</v>
      </c>
      <c r="E3385" t="s">
        <v>1080</v>
      </c>
      <c r="F3385" t="s">
        <v>16</v>
      </c>
      <c r="G3385" t="s">
        <v>15</v>
      </c>
      <c r="H3385" t="s">
        <v>1142</v>
      </c>
      <c r="I3385" s="26">
        <v>232017509.34999999</v>
      </c>
      <c r="J3385" s="12">
        <f t="shared" si="105"/>
        <v>-232017509.34999999</v>
      </c>
      <c r="K3385" t="s">
        <v>1875</v>
      </c>
      <c r="L3385" t="s">
        <v>878</v>
      </c>
      <c r="M3385" t="s">
        <v>888</v>
      </c>
      <c r="N3385" t="str">
        <f t="shared" si="104"/>
        <v>E, C</v>
      </c>
    </row>
    <row r="3386" spans="1:14" x14ac:dyDescent="0.25">
      <c r="A3386" t="s">
        <v>11</v>
      </c>
      <c r="B3386" t="s">
        <v>861</v>
      </c>
      <c r="C3386" s="2">
        <v>2026</v>
      </c>
      <c r="D3386" t="s">
        <v>1801</v>
      </c>
      <c r="E3386" t="s">
        <v>1051</v>
      </c>
      <c r="F3386" t="s">
        <v>14</v>
      </c>
      <c r="G3386" t="s">
        <v>19</v>
      </c>
      <c r="H3386" t="s">
        <v>1492</v>
      </c>
      <c r="I3386" s="26">
        <v>1146284.95</v>
      </c>
      <c r="J3386" s="12">
        <f t="shared" si="105"/>
        <v>-1146284.95</v>
      </c>
      <c r="K3386" t="s">
        <v>1875</v>
      </c>
      <c r="L3386" t="s">
        <v>879</v>
      </c>
      <c r="M3386" t="s">
        <v>888</v>
      </c>
      <c r="N3386" t="str">
        <f t="shared" si="104"/>
        <v>R, C</v>
      </c>
    </row>
    <row r="3387" spans="1:14" x14ac:dyDescent="0.25">
      <c r="A3387" t="s">
        <v>11</v>
      </c>
      <c r="B3387" t="s">
        <v>861</v>
      </c>
      <c r="C3387" s="2">
        <v>2026</v>
      </c>
      <c r="D3387" t="s">
        <v>1801</v>
      </c>
      <c r="E3387" t="s">
        <v>1051</v>
      </c>
      <c r="F3387" t="s">
        <v>14</v>
      </c>
      <c r="G3387" t="s">
        <v>19</v>
      </c>
      <c r="H3387" t="s">
        <v>1461</v>
      </c>
      <c r="I3387" s="26">
        <v>6783856.7699999996</v>
      </c>
      <c r="J3387" s="12">
        <f t="shared" si="105"/>
        <v>-6783856.7699999996</v>
      </c>
      <c r="K3387" t="s">
        <v>1875</v>
      </c>
      <c r="L3387" t="s">
        <v>878</v>
      </c>
      <c r="M3387" t="s">
        <v>887</v>
      </c>
      <c r="N3387" t="str">
        <f t="shared" si="104"/>
        <v>E, A</v>
      </c>
    </row>
    <row r="3388" spans="1:14" x14ac:dyDescent="0.25">
      <c r="A3388" t="s">
        <v>11</v>
      </c>
      <c r="B3388" t="s">
        <v>12</v>
      </c>
      <c r="C3388" s="2">
        <v>2026</v>
      </c>
      <c r="D3388" t="s">
        <v>1801</v>
      </c>
      <c r="E3388" t="s">
        <v>1051</v>
      </c>
      <c r="F3388" t="s">
        <v>18</v>
      </c>
      <c r="G3388" t="s">
        <v>19</v>
      </c>
      <c r="H3388" t="s">
        <v>1500</v>
      </c>
      <c r="I3388" s="26">
        <v>-89960000</v>
      </c>
      <c r="J3388" s="12">
        <f t="shared" si="105"/>
        <v>89960000</v>
      </c>
      <c r="K3388" t="s">
        <v>1875</v>
      </c>
      <c r="L3388" t="s">
        <v>879</v>
      </c>
      <c r="M3388" t="s">
        <v>887</v>
      </c>
      <c r="N3388" t="str">
        <f t="shared" si="104"/>
        <v>R, A</v>
      </c>
    </row>
    <row r="3389" spans="1:14" x14ac:dyDescent="0.25">
      <c r="A3389" t="s">
        <v>11</v>
      </c>
      <c r="B3389" t="s">
        <v>12</v>
      </c>
      <c r="C3389" s="2">
        <v>2026</v>
      </c>
      <c r="D3389" t="s">
        <v>1801</v>
      </c>
      <c r="E3389" t="s">
        <v>1073</v>
      </c>
      <c r="F3389" t="s">
        <v>14</v>
      </c>
      <c r="G3389" t="s">
        <v>19</v>
      </c>
      <c r="H3389" t="s">
        <v>1071</v>
      </c>
      <c r="I3389" s="26">
        <v>-900000</v>
      </c>
      <c r="J3389" s="12">
        <f t="shared" si="105"/>
        <v>900000</v>
      </c>
      <c r="K3389" t="s">
        <v>1875</v>
      </c>
      <c r="L3389" t="s">
        <v>879</v>
      </c>
      <c r="M3389" t="s">
        <v>888</v>
      </c>
      <c r="N3389" t="str">
        <f t="shared" si="104"/>
        <v>R, C</v>
      </c>
    </row>
    <row r="3390" spans="1:14" x14ac:dyDescent="0.25">
      <c r="A3390" t="s">
        <v>11</v>
      </c>
      <c r="B3390" t="s">
        <v>12</v>
      </c>
      <c r="C3390" s="2">
        <v>2026</v>
      </c>
      <c r="D3390" t="s">
        <v>1801</v>
      </c>
      <c r="E3390" t="s">
        <v>1055</v>
      </c>
      <c r="F3390" t="s">
        <v>24</v>
      </c>
      <c r="G3390" t="s">
        <v>27</v>
      </c>
      <c r="H3390" t="s">
        <v>607</v>
      </c>
      <c r="I3390" s="26">
        <v>0</v>
      </c>
      <c r="J3390" s="12">
        <f t="shared" si="105"/>
        <v>0</v>
      </c>
      <c r="K3390" t="s">
        <v>1875</v>
      </c>
      <c r="L3390" t="s">
        <v>879</v>
      </c>
      <c r="M3390" t="s">
        <v>888</v>
      </c>
      <c r="N3390" t="str">
        <f t="shared" si="104"/>
        <v>R, C</v>
      </c>
    </row>
    <row r="3391" spans="1:14" x14ac:dyDescent="0.25">
      <c r="A3391" t="s">
        <v>11</v>
      </c>
      <c r="B3391" t="s">
        <v>12</v>
      </c>
      <c r="C3391" s="2">
        <v>2026</v>
      </c>
      <c r="D3391" t="s">
        <v>1801</v>
      </c>
      <c r="E3391" t="s">
        <v>1134</v>
      </c>
      <c r="F3391" t="s">
        <v>24</v>
      </c>
      <c r="G3391" t="s">
        <v>27</v>
      </c>
      <c r="H3391" t="s">
        <v>366</v>
      </c>
      <c r="I3391" s="26">
        <v>-88277.13</v>
      </c>
      <c r="J3391" s="12">
        <f t="shared" si="105"/>
        <v>88277.13</v>
      </c>
      <c r="K3391" t="s">
        <v>1875</v>
      </c>
      <c r="L3391" t="s">
        <v>879</v>
      </c>
      <c r="M3391" t="s">
        <v>888</v>
      </c>
      <c r="N3391" t="str">
        <f t="shared" si="104"/>
        <v>R, C</v>
      </c>
    </row>
    <row r="3392" spans="1:14" x14ac:dyDescent="0.25">
      <c r="A3392" t="s">
        <v>11</v>
      </c>
      <c r="B3392" t="s">
        <v>12</v>
      </c>
      <c r="C3392" s="2">
        <v>2026</v>
      </c>
      <c r="D3392" t="s">
        <v>1801</v>
      </c>
      <c r="E3392" t="s">
        <v>1066</v>
      </c>
      <c r="F3392" t="s">
        <v>14</v>
      </c>
      <c r="G3392" t="s">
        <v>19</v>
      </c>
      <c r="H3392" t="s">
        <v>1056</v>
      </c>
      <c r="I3392" s="26">
        <v>-495000</v>
      </c>
      <c r="J3392" s="12">
        <f t="shared" si="105"/>
        <v>495000</v>
      </c>
      <c r="K3392" t="s">
        <v>1875</v>
      </c>
      <c r="L3392" t="s">
        <v>879</v>
      </c>
      <c r="M3392" t="s">
        <v>888</v>
      </c>
      <c r="N3392" t="str">
        <f t="shared" si="104"/>
        <v>R, C</v>
      </c>
    </row>
    <row r="3393" spans="1:14" x14ac:dyDescent="0.25">
      <c r="A3393" t="s">
        <v>11</v>
      </c>
      <c r="B3393" t="s">
        <v>12</v>
      </c>
      <c r="C3393" s="2">
        <v>2026</v>
      </c>
      <c r="D3393" t="s">
        <v>1801</v>
      </c>
      <c r="E3393" t="s">
        <v>1218</v>
      </c>
      <c r="F3393" t="s">
        <v>18</v>
      </c>
      <c r="G3393" t="s">
        <v>19</v>
      </c>
      <c r="H3393" t="s">
        <v>1065</v>
      </c>
      <c r="I3393" s="26">
        <v>-48161882.079999998</v>
      </c>
      <c r="J3393" s="12">
        <f t="shared" si="105"/>
        <v>48161882.079999998</v>
      </c>
      <c r="K3393" t="s">
        <v>1875</v>
      </c>
      <c r="L3393" t="s">
        <v>878</v>
      </c>
      <c r="M3393" t="s">
        <v>886</v>
      </c>
      <c r="N3393" t="str">
        <f t="shared" si="104"/>
        <v>E, B</v>
      </c>
    </row>
    <row r="3394" spans="1:14" x14ac:dyDescent="0.25">
      <c r="A3394" t="s">
        <v>11</v>
      </c>
      <c r="B3394" t="s">
        <v>12</v>
      </c>
      <c r="C3394" s="2">
        <v>2026</v>
      </c>
      <c r="D3394" t="s">
        <v>1801</v>
      </c>
      <c r="E3394" t="s">
        <v>1053</v>
      </c>
      <c r="F3394" t="s">
        <v>22</v>
      </c>
      <c r="G3394" t="s">
        <v>19</v>
      </c>
      <c r="H3394" t="s">
        <v>1568</v>
      </c>
      <c r="I3394" s="26">
        <v>-1500000</v>
      </c>
      <c r="J3394" s="12">
        <f t="shared" si="105"/>
        <v>1500000</v>
      </c>
      <c r="K3394" t="s">
        <v>1875</v>
      </c>
      <c r="L3394" t="s">
        <v>879</v>
      </c>
      <c r="M3394" t="s">
        <v>887</v>
      </c>
      <c r="N3394" t="str">
        <f t="shared" si="104"/>
        <v>R, A</v>
      </c>
    </row>
    <row r="3395" spans="1:14" x14ac:dyDescent="0.25">
      <c r="A3395" t="s">
        <v>11</v>
      </c>
      <c r="B3395" t="s">
        <v>12</v>
      </c>
      <c r="C3395" s="2">
        <v>2026</v>
      </c>
      <c r="D3395" t="s">
        <v>1801</v>
      </c>
      <c r="E3395" t="s">
        <v>1047</v>
      </c>
      <c r="F3395" t="s">
        <v>24</v>
      </c>
      <c r="G3395" t="s">
        <v>27</v>
      </c>
      <c r="H3395" t="s">
        <v>467</v>
      </c>
      <c r="I3395" s="26">
        <v>0</v>
      </c>
      <c r="J3395" s="12">
        <f t="shared" si="105"/>
        <v>0</v>
      </c>
      <c r="K3395" t="s">
        <v>1875</v>
      </c>
      <c r="L3395" t="s">
        <v>879</v>
      </c>
      <c r="M3395" t="s">
        <v>888</v>
      </c>
      <c r="N3395" t="str">
        <f t="shared" ref="N3395:N3458" si="106">L3395&amp;", "&amp;M3395</f>
        <v>R, C</v>
      </c>
    </row>
    <row r="3396" spans="1:14" x14ac:dyDescent="0.25">
      <c r="A3396" t="s">
        <v>11</v>
      </c>
      <c r="B3396" t="s">
        <v>861</v>
      </c>
      <c r="C3396" s="2">
        <v>2026</v>
      </c>
      <c r="D3396" t="s">
        <v>1801</v>
      </c>
      <c r="E3396" t="s">
        <v>1062</v>
      </c>
      <c r="F3396" t="s">
        <v>21</v>
      </c>
      <c r="G3396" t="s">
        <v>19</v>
      </c>
      <c r="H3396" t="s">
        <v>1192</v>
      </c>
      <c r="I3396" s="26">
        <v>595127.92000000004</v>
      </c>
      <c r="J3396" s="12">
        <f t="shared" ref="J3396:J3459" si="107">-I3396</f>
        <v>-595127.92000000004</v>
      </c>
      <c r="K3396" t="s">
        <v>1875</v>
      </c>
      <c r="L3396" t="s">
        <v>879</v>
      </c>
      <c r="M3396" t="s">
        <v>888</v>
      </c>
      <c r="N3396" t="str">
        <f t="shared" si="106"/>
        <v>R, C</v>
      </c>
    </row>
    <row r="3397" spans="1:14" x14ac:dyDescent="0.25">
      <c r="A3397" t="s">
        <v>11</v>
      </c>
      <c r="B3397" t="s">
        <v>861</v>
      </c>
      <c r="C3397" s="2">
        <v>2026</v>
      </c>
      <c r="D3397" t="s">
        <v>1801</v>
      </c>
      <c r="E3397" t="s">
        <v>1053</v>
      </c>
      <c r="F3397" t="s">
        <v>14</v>
      </c>
      <c r="G3397" t="s">
        <v>19</v>
      </c>
      <c r="H3397" t="s">
        <v>1410</v>
      </c>
      <c r="I3397" s="26">
        <v>156850.06</v>
      </c>
      <c r="J3397" s="12">
        <f t="shared" si="107"/>
        <v>-156850.06</v>
      </c>
      <c r="K3397" t="s">
        <v>1875</v>
      </c>
      <c r="L3397" t="s">
        <v>878</v>
      </c>
      <c r="M3397" t="s">
        <v>887</v>
      </c>
      <c r="N3397" t="str">
        <f t="shared" si="106"/>
        <v>E, A</v>
      </c>
    </row>
    <row r="3398" spans="1:14" x14ac:dyDescent="0.25">
      <c r="A3398" t="s">
        <v>11</v>
      </c>
      <c r="B3398" t="s">
        <v>861</v>
      </c>
      <c r="C3398" s="2">
        <v>2026</v>
      </c>
      <c r="D3398" t="s">
        <v>1801</v>
      </c>
      <c r="E3398" t="s">
        <v>1066</v>
      </c>
      <c r="F3398" t="s">
        <v>21</v>
      </c>
      <c r="G3398" t="s">
        <v>174</v>
      </c>
      <c r="H3398" t="s">
        <v>1564</v>
      </c>
      <c r="I3398" s="26">
        <v>135600</v>
      </c>
      <c r="J3398" s="12">
        <f t="shared" si="107"/>
        <v>-135600</v>
      </c>
      <c r="K3398" t="s">
        <v>1875</v>
      </c>
      <c r="L3398" t="s">
        <v>878</v>
      </c>
      <c r="M3398" t="s">
        <v>887</v>
      </c>
      <c r="N3398" t="str">
        <f t="shared" si="106"/>
        <v>E, A</v>
      </c>
    </row>
    <row r="3399" spans="1:14" x14ac:dyDescent="0.25">
      <c r="A3399" t="s">
        <v>11</v>
      </c>
      <c r="B3399" t="s">
        <v>12</v>
      </c>
      <c r="C3399" s="2">
        <v>2026</v>
      </c>
      <c r="D3399" t="s">
        <v>1680</v>
      </c>
      <c r="E3399" t="s">
        <v>1053</v>
      </c>
      <c r="F3399" t="s">
        <v>22</v>
      </c>
      <c r="G3399" t="s">
        <v>19</v>
      </c>
      <c r="H3399" t="s">
        <v>1298</v>
      </c>
      <c r="I3399" s="26">
        <v>-176685.85</v>
      </c>
      <c r="J3399" s="12">
        <f t="shared" si="107"/>
        <v>176685.85</v>
      </c>
      <c r="K3399" t="s">
        <v>1875</v>
      </c>
      <c r="L3399" t="s">
        <v>878</v>
      </c>
      <c r="M3399" t="s">
        <v>887</v>
      </c>
      <c r="N3399" t="str">
        <f t="shared" si="106"/>
        <v>E, A</v>
      </c>
    </row>
    <row r="3400" spans="1:14" x14ac:dyDescent="0.25">
      <c r="A3400" t="s">
        <v>11</v>
      </c>
      <c r="B3400" t="s">
        <v>861</v>
      </c>
      <c r="C3400" s="2">
        <v>2026</v>
      </c>
      <c r="D3400" t="s">
        <v>1745</v>
      </c>
      <c r="E3400" t="s">
        <v>1051</v>
      </c>
      <c r="F3400" t="s">
        <v>14</v>
      </c>
      <c r="G3400" t="s">
        <v>19</v>
      </c>
      <c r="H3400" t="s">
        <v>1362</v>
      </c>
      <c r="I3400" s="26">
        <v>992833.73</v>
      </c>
      <c r="J3400" s="12">
        <f t="shared" si="107"/>
        <v>-992833.73</v>
      </c>
      <c r="K3400" t="s">
        <v>1875</v>
      </c>
      <c r="L3400" t="s">
        <v>879</v>
      </c>
      <c r="M3400" t="s">
        <v>888</v>
      </c>
      <c r="N3400" t="str">
        <f t="shared" si="106"/>
        <v>R, C</v>
      </c>
    </row>
    <row r="3401" spans="1:14" x14ac:dyDescent="0.25">
      <c r="A3401" t="s">
        <v>11</v>
      </c>
      <c r="B3401" t="s">
        <v>861</v>
      </c>
      <c r="C3401" s="2">
        <v>2026</v>
      </c>
      <c r="D3401" t="s">
        <v>1801</v>
      </c>
      <c r="E3401" t="s">
        <v>1051</v>
      </c>
      <c r="F3401" t="s">
        <v>21</v>
      </c>
      <c r="G3401" t="s">
        <v>19</v>
      </c>
      <c r="H3401" t="s">
        <v>1538</v>
      </c>
      <c r="I3401" s="26">
        <v>325992.83</v>
      </c>
      <c r="J3401" s="12">
        <f t="shared" si="107"/>
        <v>-325992.83</v>
      </c>
      <c r="K3401" t="s">
        <v>1875</v>
      </c>
      <c r="L3401" t="s">
        <v>879</v>
      </c>
      <c r="M3401" t="s">
        <v>887</v>
      </c>
      <c r="N3401" t="str">
        <f t="shared" si="106"/>
        <v>R, A</v>
      </c>
    </row>
    <row r="3402" spans="1:14" x14ac:dyDescent="0.25">
      <c r="A3402" t="s">
        <v>11</v>
      </c>
      <c r="B3402" t="s">
        <v>860</v>
      </c>
      <c r="C3402" s="2">
        <v>2027</v>
      </c>
      <c r="D3402" t="s">
        <v>1801</v>
      </c>
      <c r="E3402" t="s">
        <v>1058</v>
      </c>
      <c r="F3402" t="s">
        <v>14</v>
      </c>
      <c r="G3402" t="s">
        <v>19</v>
      </c>
      <c r="H3402" t="s">
        <v>1166</v>
      </c>
      <c r="I3402" s="26">
        <v>159.41</v>
      </c>
      <c r="J3402" s="12">
        <f t="shared" si="107"/>
        <v>-159.41</v>
      </c>
      <c r="K3402" t="s">
        <v>1875</v>
      </c>
      <c r="L3402" t="s">
        <v>879</v>
      </c>
      <c r="M3402" t="s">
        <v>888</v>
      </c>
      <c r="N3402" t="str">
        <f t="shared" si="106"/>
        <v>R, C</v>
      </c>
    </row>
    <row r="3403" spans="1:14" x14ac:dyDescent="0.25">
      <c r="A3403" t="s">
        <v>11</v>
      </c>
      <c r="B3403" t="s">
        <v>860</v>
      </c>
      <c r="C3403" s="2">
        <v>2026</v>
      </c>
      <c r="D3403" t="s">
        <v>1801</v>
      </c>
      <c r="E3403" t="s">
        <v>1058</v>
      </c>
      <c r="F3403" t="s">
        <v>14</v>
      </c>
      <c r="G3403" t="s">
        <v>19</v>
      </c>
      <c r="H3403" t="s">
        <v>1195</v>
      </c>
      <c r="I3403" s="26">
        <v>-488.43</v>
      </c>
      <c r="J3403" s="12">
        <f t="shared" si="107"/>
        <v>488.43</v>
      </c>
      <c r="K3403" t="s">
        <v>1875</v>
      </c>
      <c r="L3403" t="s">
        <v>879</v>
      </c>
      <c r="M3403" t="s">
        <v>887</v>
      </c>
      <c r="N3403" t="str">
        <f t="shared" si="106"/>
        <v>R, A</v>
      </c>
    </row>
    <row r="3404" spans="1:14" x14ac:dyDescent="0.25">
      <c r="A3404" t="s">
        <v>11</v>
      </c>
      <c r="B3404" t="s">
        <v>12</v>
      </c>
      <c r="C3404" s="2">
        <v>2025</v>
      </c>
      <c r="D3404" t="s">
        <v>1801</v>
      </c>
      <c r="E3404" t="s">
        <v>1080</v>
      </c>
      <c r="F3404" t="s">
        <v>24</v>
      </c>
      <c r="G3404" t="s">
        <v>27</v>
      </c>
      <c r="H3404" t="s">
        <v>245</v>
      </c>
      <c r="I3404" s="26">
        <v>-0.7</v>
      </c>
      <c r="J3404" s="12">
        <f t="shared" si="107"/>
        <v>0.7</v>
      </c>
      <c r="K3404" t="s">
        <v>1875</v>
      </c>
      <c r="L3404" t="s">
        <v>879</v>
      </c>
      <c r="M3404" t="s">
        <v>888</v>
      </c>
      <c r="N3404" t="str">
        <f t="shared" si="106"/>
        <v>R, C</v>
      </c>
    </row>
    <row r="3405" spans="1:14" x14ac:dyDescent="0.25">
      <c r="A3405" t="s">
        <v>11</v>
      </c>
      <c r="B3405" t="s">
        <v>862</v>
      </c>
      <c r="C3405" s="2">
        <v>2026</v>
      </c>
      <c r="D3405" t="s">
        <v>1801</v>
      </c>
      <c r="E3405" t="s">
        <v>1055</v>
      </c>
      <c r="F3405" t="s">
        <v>22</v>
      </c>
      <c r="G3405" t="s">
        <v>405</v>
      </c>
      <c r="H3405" t="s">
        <v>1142</v>
      </c>
      <c r="I3405" s="26">
        <v>0</v>
      </c>
      <c r="J3405" s="12">
        <f t="shared" si="107"/>
        <v>0</v>
      </c>
      <c r="K3405" t="s">
        <v>1875</v>
      </c>
      <c r="L3405" t="s">
        <v>878</v>
      </c>
      <c r="M3405" t="s">
        <v>886</v>
      </c>
      <c r="N3405" t="str">
        <f t="shared" si="106"/>
        <v>E, B</v>
      </c>
    </row>
    <row r="3406" spans="1:14" x14ac:dyDescent="0.25">
      <c r="A3406" t="s">
        <v>11</v>
      </c>
      <c r="B3406" t="s">
        <v>12</v>
      </c>
      <c r="C3406" s="2">
        <v>2026</v>
      </c>
      <c r="D3406" t="s">
        <v>1801</v>
      </c>
      <c r="E3406" t="s">
        <v>1051</v>
      </c>
      <c r="F3406" t="s">
        <v>18</v>
      </c>
      <c r="G3406" t="s">
        <v>19</v>
      </c>
      <c r="H3406" t="s">
        <v>1407</v>
      </c>
      <c r="I3406" s="26">
        <v>-176000</v>
      </c>
      <c r="J3406" s="12">
        <f t="shared" si="107"/>
        <v>176000</v>
      </c>
      <c r="K3406" t="s">
        <v>1875</v>
      </c>
      <c r="L3406" t="s">
        <v>879</v>
      </c>
      <c r="M3406" t="s">
        <v>887</v>
      </c>
      <c r="N3406" t="str">
        <f t="shared" si="106"/>
        <v>R, A</v>
      </c>
    </row>
    <row r="3407" spans="1:14" x14ac:dyDescent="0.25">
      <c r="A3407" t="s">
        <v>11</v>
      </c>
      <c r="B3407" t="s">
        <v>12</v>
      </c>
      <c r="C3407" s="2">
        <v>2026</v>
      </c>
      <c r="D3407" t="s">
        <v>1801</v>
      </c>
      <c r="E3407" t="s">
        <v>1080</v>
      </c>
      <c r="F3407" t="s">
        <v>20</v>
      </c>
      <c r="G3407" t="s">
        <v>15</v>
      </c>
      <c r="H3407" t="s">
        <v>1315</v>
      </c>
      <c r="I3407" s="26">
        <v>938.25</v>
      </c>
      <c r="J3407" s="12">
        <f t="shared" si="107"/>
        <v>-938.25</v>
      </c>
      <c r="K3407" t="s">
        <v>1875</v>
      </c>
      <c r="L3407" t="s">
        <v>878</v>
      </c>
      <c r="M3407" t="s">
        <v>888</v>
      </c>
      <c r="N3407" t="str">
        <f t="shared" si="106"/>
        <v>E, C</v>
      </c>
    </row>
    <row r="3408" spans="1:14" x14ac:dyDescent="0.25">
      <c r="A3408" t="s">
        <v>11</v>
      </c>
      <c r="B3408" t="s">
        <v>860</v>
      </c>
      <c r="C3408" s="2">
        <v>2026</v>
      </c>
      <c r="D3408" t="s">
        <v>1801</v>
      </c>
      <c r="E3408" t="s">
        <v>1293</v>
      </c>
      <c r="F3408" t="s">
        <v>14</v>
      </c>
      <c r="G3408" t="s">
        <v>19</v>
      </c>
      <c r="H3408" t="s">
        <v>1093</v>
      </c>
      <c r="I3408" s="26">
        <v>-46192.4</v>
      </c>
      <c r="J3408" s="12">
        <f t="shared" si="107"/>
        <v>46192.4</v>
      </c>
      <c r="K3408" t="s">
        <v>1875</v>
      </c>
      <c r="L3408" t="s">
        <v>879</v>
      </c>
      <c r="M3408" t="s">
        <v>887</v>
      </c>
      <c r="N3408" t="str">
        <f t="shared" si="106"/>
        <v>R, A</v>
      </c>
    </row>
    <row r="3409" spans="1:14" x14ac:dyDescent="0.25">
      <c r="A3409" t="s">
        <v>11</v>
      </c>
      <c r="B3409" t="s">
        <v>860</v>
      </c>
      <c r="C3409" s="2">
        <v>2026</v>
      </c>
      <c r="D3409" t="s">
        <v>1745</v>
      </c>
      <c r="E3409" t="s">
        <v>1077</v>
      </c>
      <c r="F3409" t="s">
        <v>22</v>
      </c>
      <c r="G3409" t="s">
        <v>19</v>
      </c>
      <c r="H3409" t="s">
        <v>1188</v>
      </c>
      <c r="I3409" s="26">
        <v>0</v>
      </c>
      <c r="J3409" s="12">
        <f t="shared" si="107"/>
        <v>0</v>
      </c>
      <c r="K3409" t="s">
        <v>1875</v>
      </c>
      <c r="L3409" t="s">
        <v>878</v>
      </c>
      <c r="M3409" t="s">
        <v>886</v>
      </c>
      <c r="N3409" t="str">
        <f t="shared" si="106"/>
        <v>E, B</v>
      </c>
    </row>
    <row r="3410" spans="1:14" x14ac:dyDescent="0.25">
      <c r="A3410" t="s">
        <v>11</v>
      </c>
      <c r="B3410" t="s">
        <v>861</v>
      </c>
      <c r="C3410" s="2">
        <v>2026</v>
      </c>
      <c r="D3410" t="s">
        <v>1680</v>
      </c>
      <c r="E3410" t="s">
        <v>1138</v>
      </c>
      <c r="F3410" t="s">
        <v>14</v>
      </c>
      <c r="G3410" t="s">
        <v>365</v>
      </c>
      <c r="H3410" t="s">
        <v>1084</v>
      </c>
      <c r="I3410" s="26">
        <v>10875</v>
      </c>
      <c r="J3410" s="12">
        <f t="shared" si="107"/>
        <v>-10875</v>
      </c>
      <c r="K3410" t="s">
        <v>1875</v>
      </c>
      <c r="L3410" t="s">
        <v>879</v>
      </c>
      <c r="M3410" t="s">
        <v>887</v>
      </c>
      <c r="N3410" t="str">
        <f t="shared" si="106"/>
        <v>R, A</v>
      </c>
    </row>
    <row r="3411" spans="1:14" x14ac:dyDescent="0.25">
      <c r="A3411" t="s">
        <v>11</v>
      </c>
      <c r="B3411" t="s">
        <v>861</v>
      </c>
      <c r="C3411" s="2">
        <v>2026</v>
      </c>
      <c r="D3411" t="s">
        <v>1801</v>
      </c>
      <c r="E3411" t="s">
        <v>1092</v>
      </c>
      <c r="F3411" t="s">
        <v>24</v>
      </c>
      <c r="G3411" t="s">
        <v>25</v>
      </c>
      <c r="H3411" t="s">
        <v>1876</v>
      </c>
      <c r="I3411" s="26">
        <v>1103696.26</v>
      </c>
      <c r="J3411" s="12">
        <f t="shared" si="107"/>
        <v>-1103696.26</v>
      </c>
      <c r="K3411" t="s">
        <v>1875</v>
      </c>
      <c r="L3411" t="s">
        <v>879</v>
      </c>
      <c r="M3411" t="s">
        <v>888</v>
      </c>
      <c r="N3411" t="str">
        <f t="shared" si="106"/>
        <v>R, C</v>
      </c>
    </row>
    <row r="3412" spans="1:14" x14ac:dyDescent="0.25">
      <c r="A3412" t="s">
        <v>11</v>
      </c>
      <c r="B3412" t="s">
        <v>861</v>
      </c>
      <c r="C3412" s="2">
        <v>2026</v>
      </c>
      <c r="D3412" t="s">
        <v>1801</v>
      </c>
      <c r="E3412" t="s">
        <v>1053</v>
      </c>
      <c r="F3412" t="s">
        <v>20</v>
      </c>
      <c r="G3412" t="s">
        <v>19</v>
      </c>
      <c r="H3412" t="s">
        <v>1618</v>
      </c>
      <c r="I3412" s="26">
        <v>7284.98</v>
      </c>
      <c r="J3412" s="12">
        <f t="shared" si="107"/>
        <v>-7284.98</v>
      </c>
      <c r="K3412" t="s">
        <v>1875</v>
      </c>
      <c r="L3412" t="s">
        <v>879</v>
      </c>
      <c r="M3412" t="s">
        <v>888</v>
      </c>
      <c r="N3412" t="str">
        <f t="shared" si="106"/>
        <v>R, C</v>
      </c>
    </row>
    <row r="3413" spans="1:14" x14ac:dyDescent="0.25">
      <c r="A3413" t="s">
        <v>11</v>
      </c>
      <c r="B3413" t="s">
        <v>861</v>
      </c>
      <c r="C3413" s="2">
        <v>2026</v>
      </c>
      <c r="D3413" t="s">
        <v>1885</v>
      </c>
      <c r="E3413" t="s">
        <v>1138</v>
      </c>
      <c r="F3413" t="s">
        <v>16</v>
      </c>
      <c r="G3413" t="s">
        <v>643</v>
      </c>
      <c r="H3413" t="s">
        <v>1321</v>
      </c>
      <c r="I3413" s="26">
        <v>34280.32</v>
      </c>
      <c r="J3413" s="12">
        <f t="shared" si="107"/>
        <v>-34280.32</v>
      </c>
      <c r="K3413" t="s">
        <v>1875</v>
      </c>
      <c r="L3413" t="s">
        <v>879</v>
      </c>
      <c r="M3413" t="s">
        <v>888</v>
      </c>
      <c r="N3413" t="str">
        <f t="shared" si="106"/>
        <v>R, C</v>
      </c>
    </row>
    <row r="3414" spans="1:14" x14ac:dyDescent="0.25">
      <c r="A3414" t="s">
        <v>11</v>
      </c>
      <c r="B3414" t="s">
        <v>861</v>
      </c>
      <c r="C3414" s="2">
        <v>2026</v>
      </c>
      <c r="D3414" t="s">
        <v>1801</v>
      </c>
      <c r="E3414" t="s">
        <v>1066</v>
      </c>
      <c r="F3414" t="s">
        <v>14</v>
      </c>
      <c r="G3414" t="s">
        <v>19</v>
      </c>
      <c r="H3414" t="s">
        <v>1236</v>
      </c>
      <c r="I3414" s="26">
        <v>4000</v>
      </c>
      <c r="J3414" s="12">
        <f t="shared" si="107"/>
        <v>-4000</v>
      </c>
      <c r="K3414" t="s">
        <v>1875</v>
      </c>
      <c r="L3414" t="s">
        <v>879</v>
      </c>
      <c r="M3414" t="s">
        <v>888</v>
      </c>
      <c r="N3414" t="str">
        <f t="shared" si="106"/>
        <v>R, C</v>
      </c>
    </row>
    <row r="3415" spans="1:14" x14ac:dyDescent="0.25">
      <c r="A3415" t="s">
        <v>11</v>
      </c>
      <c r="B3415" t="s">
        <v>12</v>
      </c>
      <c r="C3415" s="2">
        <v>2026</v>
      </c>
      <c r="D3415" t="s">
        <v>1801</v>
      </c>
      <c r="E3415" t="s">
        <v>1064</v>
      </c>
      <c r="F3415" t="s">
        <v>14</v>
      </c>
      <c r="G3415" t="s">
        <v>19</v>
      </c>
      <c r="H3415" t="s">
        <v>1172</v>
      </c>
      <c r="I3415" s="26">
        <v>-3038100</v>
      </c>
      <c r="J3415" s="12">
        <f t="shared" si="107"/>
        <v>3038100</v>
      </c>
      <c r="K3415" t="s">
        <v>1875</v>
      </c>
      <c r="L3415" t="s">
        <v>878</v>
      </c>
      <c r="M3415" t="s">
        <v>887</v>
      </c>
      <c r="N3415" t="str">
        <f t="shared" si="106"/>
        <v>E, A</v>
      </c>
    </row>
    <row r="3416" spans="1:14" x14ac:dyDescent="0.25">
      <c r="A3416" t="s">
        <v>11</v>
      </c>
      <c r="B3416" t="s">
        <v>12</v>
      </c>
      <c r="C3416" s="2">
        <v>2026</v>
      </c>
      <c r="D3416" t="s">
        <v>1801</v>
      </c>
      <c r="E3416" t="s">
        <v>1161</v>
      </c>
      <c r="F3416" t="s">
        <v>21</v>
      </c>
      <c r="G3416" t="s">
        <v>19</v>
      </c>
      <c r="H3416" t="s">
        <v>1157</v>
      </c>
      <c r="I3416" s="26">
        <v>-550600</v>
      </c>
      <c r="J3416" s="12">
        <f t="shared" si="107"/>
        <v>550600</v>
      </c>
      <c r="K3416" t="s">
        <v>1875</v>
      </c>
      <c r="L3416" t="s">
        <v>879</v>
      </c>
      <c r="M3416" t="s">
        <v>887</v>
      </c>
      <c r="N3416" t="str">
        <f t="shared" si="106"/>
        <v>R, A</v>
      </c>
    </row>
    <row r="3417" spans="1:14" x14ac:dyDescent="0.25">
      <c r="A3417" t="s">
        <v>11</v>
      </c>
      <c r="B3417" t="s">
        <v>12</v>
      </c>
      <c r="C3417" s="2">
        <v>2026</v>
      </c>
      <c r="D3417" t="s">
        <v>1801</v>
      </c>
      <c r="E3417" t="s">
        <v>1158</v>
      </c>
      <c r="F3417" t="s">
        <v>24</v>
      </c>
      <c r="G3417" t="s">
        <v>27</v>
      </c>
      <c r="H3417" t="s">
        <v>158</v>
      </c>
      <c r="I3417" s="26">
        <v>0</v>
      </c>
      <c r="J3417" s="12">
        <f t="shared" si="107"/>
        <v>0</v>
      </c>
      <c r="K3417" t="s">
        <v>1875</v>
      </c>
      <c r="N3417" t="str">
        <f t="shared" si="106"/>
        <v xml:space="preserve">, </v>
      </c>
    </row>
    <row r="3418" spans="1:14" x14ac:dyDescent="0.25">
      <c r="A3418" t="s">
        <v>11</v>
      </c>
      <c r="B3418" t="s">
        <v>12</v>
      </c>
      <c r="C3418" s="2">
        <v>2026</v>
      </c>
      <c r="D3418" t="s">
        <v>1801</v>
      </c>
      <c r="E3418" t="s">
        <v>1129</v>
      </c>
      <c r="F3418" t="s">
        <v>24</v>
      </c>
      <c r="G3418" t="s">
        <v>27</v>
      </c>
      <c r="H3418" t="s">
        <v>49</v>
      </c>
      <c r="I3418" s="26">
        <v>0</v>
      </c>
      <c r="J3418" s="12">
        <f t="shared" si="107"/>
        <v>0</v>
      </c>
      <c r="K3418" t="s">
        <v>1875</v>
      </c>
      <c r="L3418" t="s">
        <v>879</v>
      </c>
      <c r="M3418" t="s">
        <v>888</v>
      </c>
      <c r="N3418" t="str">
        <f t="shared" si="106"/>
        <v>R, C</v>
      </c>
    </row>
    <row r="3419" spans="1:14" x14ac:dyDescent="0.25">
      <c r="A3419" t="s">
        <v>11</v>
      </c>
      <c r="B3419" t="s">
        <v>12</v>
      </c>
      <c r="C3419" s="2">
        <v>2026</v>
      </c>
      <c r="D3419" t="s">
        <v>1801</v>
      </c>
      <c r="E3419" t="s">
        <v>1047</v>
      </c>
      <c r="F3419" t="s">
        <v>21</v>
      </c>
      <c r="G3419" t="s">
        <v>19</v>
      </c>
      <c r="H3419" t="s">
        <v>1133</v>
      </c>
      <c r="I3419" s="26">
        <v>-66200</v>
      </c>
      <c r="J3419" s="12">
        <f t="shared" si="107"/>
        <v>66200</v>
      </c>
      <c r="K3419" t="s">
        <v>1875</v>
      </c>
      <c r="L3419" t="s">
        <v>878</v>
      </c>
      <c r="M3419" t="s">
        <v>887</v>
      </c>
      <c r="N3419" t="str">
        <f t="shared" si="106"/>
        <v>E, A</v>
      </c>
    </row>
    <row r="3420" spans="1:14" x14ac:dyDescent="0.25">
      <c r="A3420" t="s">
        <v>11</v>
      </c>
      <c r="B3420" t="s">
        <v>12</v>
      </c>
      <c r="C3420" s="2">
        <v>2026</v>
      </c>
      <c r="D3420" t="s">
        <v>1801</v>
      </c>
      <c r="E3420" t="s">
        <v>1134</v>
      </c>
      <c r="F3420" t="s">
        <v>24</v>
      </c>
      <c r="G3420" t="s">
        <v>27</v>
      </c>
      <c r="H3420" t="s">
        <v>416</v>
      </c>
      <c r="I3420" s="26">
        <v>0</v>
      </c>
      <c r="J3420" s="12">
        <f t="shared" si="107"/>
        <v>0</v>
      </c>
      <c r="K3420" t="s">
        <v>1875</v>
      </c>
      <c r="L3420" t="s">
        <v>879</v>
      </c>
      <c r="M3420" t="s">
        <v>888</v>
      </c>
      <c r="N3420" t="str">
        <f t="shared" si="106"/>
        <v>R, C</v>
      </c>
    </row>
    <row r="3421" spans="1:14" x14ac:dyDescent="0.25">
      <c r="A3421" t="s">
        <v>11</v>
      </c>
      <c r="B3421" t="s">
        <v>12</v>
      </c>
      <c r="C3421" s="2">
        <v>2026</v>
      </c>
      <c r="D3421" t="s">
        <v>1801</v>
      </c>
      <c r="E3421" t="s">
        <v>1221</v>
      </c>
      <c r="F3421" t="s">
        <v>21</v>
      </c>
      <c r="G3421" t="s">
        <v>19</v>
      </c>
      <c r="H3421" t="s">
        <v>1202</v>
      </c>
      <c r="I3421" s="26">
        <v>-2676900</v>
      </c>
      <c r="J3421" s="12">
        <f t="shared" si="107"/>
        <v>2676900</v>
      </c>
      <c r="K3421" t="s">
        <v>1875</v>
      </c>
      <c r="L3421" t="s">
        <v>878</v>
      </c>
      <c r="M3421" t="s">
        <v>886</v>
      </c>
      <c r="N3421" t="str">
        <f t="shared" si="106"/>
        <v>E, B</v>
      </c>
    </row>
    <row r="3422" spans="1:14" x14ac:dyDescent="0.25">
      <c r="A3422" t="s">
        <v>11</v>
      </c>
      <c r="B3422" t="s">
        <v>12</v>
      </c>
      <c r="C3422" s="2">
        <v>2026</v>
      </c>
      <c r="D3422" t="s">
        <v>1801</v>
      </c>
      <c r="E3422" t="s">
        <v>1077</v>
      </c>
      <c r="F3422" t="s">
        <v>22</v>
      </c>
      <c r="G3422" t="s">
        <v>19</v>
      </c>
      <c r="H3422" t="s">
        <v>1306</v>
      </c>
      <c r="I3422" s="26">
        <v>-18004642.489999998</v>
      </c>
      <c r="J3422" s="12">
        <f t="shared" si="107"/>
        <v>18004642.489999998</v>
      </c>
      <c r="K3422" t="s">
        <v>1875</v>
      </c>
      <c r="L3422" t="s">
        <v>879</v>
      </c>
      <c r="M3422" t="s">
        <v>888</v>
      </c>
      <c r="N3422" t="str">
        <f t="shared" si="106"/>
        <v>R, C</v>
      </c>
    </row>
    <row r="3423" spans="1:14" x14ac:dyDescent="0.25">
      <c r="A3423" t="s">
        <v>11</v>
      </c>
      <c r="B3423" t="s">
        <v>12</v>
      </c>
      <c r="C3423" s="2">
        <v>2026</v>
      </c>
      <c r="D3423" t="s">
        <v>1801</v>
      </c>
      <c r="E3423" t="s">
        <v>1087</v>
      </c>
      <c r="F3423" t="s">
        <v>14</v>
      </c>
      <c r="G3423" t="s">
        <v>19</v>
      </c>
      <c r="H3423" t="s">
        <v>1088</v>
      </c>
      <c r="I3423" s="26">
        <v>-150700</v>
      </c>
      <c r="J3423" s="12">
        <f t="shared" si="107"/>
        <v>150700</v>
      </c>
      <c r="K3423" t="s">
        <v>1875</v>
      </c>
      <c r="L3423" t="s">
        <v>879</v>
      </c>
      <c r="M3423" t="s">
        <v>887</v>
      </c>
      <c r="N3423" t="str">
        <f t="shared" si="106"/>
        <v>R, A</v>
      </c>
    </row>
    <row r="3424" spans="1:14" x14ac:dyDescent="0.25">
      <c r="A3424" t="s">
        <v>11</v>
      </c>
      <c r="B3424" t="s">
        <v>862</v>
      </c>
      <c r="C3424" s="2">
        <v>2026</v>
      </c>
      <c r="D3424" t="s">
        <v>1801</v>
      </c>
      <c r="E3424" t="s">
        <v>1051</v>
      </c>
      <c r="F3424" t="s">
        <v>14</v>
      </c>
      <c r="G3424" t="s">
        <v>19</v>
      </c>
      <c r="H3424" t="s">
        <v>1434</v>
      </c>
      <c r="I3424" s="26">
        <v>-3672790.48</v>
      </c>
      <c r="J3424" s="12">
        <f t="shared" si="107"/>
        <v>3672790.48</v>
      </c>
      <c r="K3424" t="s">
        <v>1875</v>
      </c>
      <c r="L3424" t="s">
        <v>878</v>
      </c>
      <c r="M3424" t="s">
        <v>887</v>
      </c>
      <c r="N3424" t="str">
        <f t="shared" si="106"/>
        <v>E, A</v>
      </c>
    </row>
    <row r="3425" spans="1:14" x14ac:dyDescent="0.25">
      <c r="A3425" t="s">
        <v>11</v>
      </c>
      <c r="B3425" t="s">
        <v>862</v>
      </c>
      <c r="C3425" s="2">
        <v>2025</v>
      </c>
      <c r="D3425" t="s">
        <v>1801</v>
      </c>
      <c r="E3425" t="s">
        <v>1055</v>
      </c>
      <c r="F3425" t="s">
        <v>14</v>
      </c>
      <c r="G3425" t="s">
        <v>19</v>
      </c>
      <c r="H3425" t="s">
        <v>1535</v>
      </c>
      <c r="I3425" s="26">
        <v>155901.65</v>
      </c>
      <c r="J3425" s="12">
        <f t="shared" si="107"/>
        <v>-155901.65</v>
      </c>
      <c r="K3425" t="s">
        <v>1875</v>
      </c>
      <c r="L3425" t="s">
        <v>879</v>
      </c>
      <c r="M3425" t="s">
        <v>887</v>
      </c>
      <c r="N3425" t="str">
        <f t="shared" si="106"/>
        <v>R, A</v>
      </c>
    </row>
    <row r="3426" spans="1:14" x14ac:dyDescent="0.25">
      <c r="A3426" t="s">
        <v>11</v>
      </c>
      <c r="B3426" t="s">
        <v>862</v>
      </c>
      <c r="C3426" s="2">
        <v>2025</v>
      </c>
      <c r="D3426" t="s">
        <v>1801</v>
      </c>
      <c r="E3426" t="s">
        <v>1077</v>
      </c>
      <c r="F3426" t="s">
        <v>14</v>
      </c>
      <c r="G3426" t="s">
        <v>19</v>
      </c>
      <c r="H3426" t="s">
        <v>1056</v>
      </c>
      <c r="I3426" s="26">
        <v>8669.4</v>
      </c>
      <c r="J3426" s="12">
        <f t="shared" si="107"/>
        <v>-8669.4</v>
      </c>
      <c r="K3426" t="s">
        <v>1875</v>
      </c>
      <c r="L3426" t="s">
        <v>879</v>
      </c>
      <c r="M3426" t="s">
        <v>888</v>
      </c>
      <c r="N3426" t="str">
        <f t="shared" si="106"/>
        <v>R, C</v>
      </c>
    </row>
    <row r="3427" spans="1:14" x14ac:dyDescent="0.25">
      <c r="A3427" t="s">
        <v>11</v>
      </c>
      <c r="B3427" t="s">
        <v>861</v>
      </c>
      <c r="C3427" s="2">
        <v>2026</v>
      </c>
      <c r="D3427" t="s">
        <v>1801</v>
      </c>
      <c r="E3427" t="s">
        <v>1062</v>
      </c>
      <c r="F3427" t="s">
        <v>21</v>
      </c>
      <c r="G3427" t="s">
        <v>19</v>
      </c>
      <c r="H3427" t="s">
        <v>1423</v>
      </c>
      <c r="I3427" s="26">
        <v>522500</v>
      </c>
      <c r="J3427" s="12">
        <f t="shared" si="107"/>
        <v>-522500</v>
      </c>
      <c r="K3427" t="s">
        <v>1875</v>
      </c>
      <c r="L3427" t="s">
        <v>879</v>
      </c>
      <c r="M3427" t="s">
        <v>888</v>
      </c>
      <c r="N3427" t="str">
        <f t="shared" si="106"/>
        <v>R, C</v>
      </c>
    </row>
    <row r="3428" spans="1:14" x14ac:dyDescent="0.25">
      <c r="A3428" t="s">
        <v>11</v>
      </c>
      <c r="B3428" t="s">
        <v>862</v>
      </c>
      <c r="C3428" s="2">
        <v>2026</v>
      </c>
      <c r="D3428" t="s">
        <v>1801</v>
      </c>
      <c r="E3428" t="s">
        <v>1053</v>
      </c>
      <c r="F3428" t="s">
        <v>14</v>
      </c>
      <c r="G3428" t="s">
        <v>19</v>
      </c>
      <c r="H3428" t="s">
        <v>1202</v>
      </c>
      <c r="I3428" s="26">
        <v>-32325.119999999999</v>
      </c>
      <c r="J3428" s="12">
        <f t="shared" si="107"/>
        <v>32325.119999999999</v>
      </c>
      <c r="K3428" t="s">
        <v>1875</v>
      </c>
      <c r="L3428" t="s">
        <v>878</v>
      </c>
      <c r="M3428" t="s">
        <v>887</v>
      </c>
      <c r="N3428" t="str">
        <f t="shared" si="106"/>
        <v>E, A</v>
      </c>
    </row>
    <row r="3429" spans="1:14" x14ac:dyDescent="0.25">
      <c r="A3429" t="s">
        <v>11</v>
      </c>
      <c r="B3429" t="s">
        <v>862</v>
      </c>
      <c r="C3429" s="2">
        <v>2026</v>
      </c>
      <c r="D3429" t="s">
        <v>1801</v>
      </c>
      <c r="E3429" t="s">
        <v>1053</v>
      </c>
      <c r="F3429" t="s">
        <v>14</v>
      </c>
      <c r="G3429" t="s">
        <v>19</v>
      </c>
      <c r="H3429" t="s">
        <v>1341</v>
      </c>
      <c r="I3429" s="26">
        <v>-251.48</v>
      </c>
      <c r="J3429" s="12">
        <f t="shared" si="107"/>
        <v>251.48</v>
      </c>
      <c r="K3429" t="s">
        <v>1875</v>
      </c>
      <c r="L3429" t="s">
        <v>879</v>
      </c>
      <c r="M3429" t="s">
        <v>888</v>
      </c>
      <c r="N3429" t="str">
        <f t="shared" si="106"/>
        <v>R, C</v>
      </c>
    </row>
    <row r="3430" spans="1:14" x14ac:dyDescent="0.25">
      <c r="A3430" t="s">
        <v>11</v>
      </c>
      <c r="B3430" t="s">
        <v>861</v>
      </c>
      <c r="C3430" s="2">
        <v>2026</v>
      </c>
      <c r="D3430" t="s">
        <v>1801</v>
      </c>
      <c r="E3430" t="s">
        <v>1080</v>
      </c>
      <c r="F3430" t="s">
        <v>14</v>
      </c>
      <c r="G3430" t="s">
        <v>15</v>
      </c>
      <c r="H3430" t="s">
        <v>1417</v>
      </c>
      <c r="I3430" s="26">
        <v>350633.34</v>
      </c>
      <c r="J3430" s="12">
        <f t="shared" si="107"/>
        <v>-350633.34</v>
      </c>
      <c r="K3430" t="s">
        <v>1875</v>
      </c>
      <c r="L3430" t="s">
        <v>879</v>
      </c>
      <c r="M3430" t="s">
        <v>888</v>
      </c>
      <c r="N3430" t="str">
        <f t="shared" si="106"/>
        <v>R, C</v>
      </c>
    </row>
    <row r="3431" spans="1:14" x14ac:dyDescent="0.25">
      <c r="A3431" t="s">
        <v>11</v>
      </c>
      <c r="B3431" t="s">
        <v>862</v>
      </c>
      <c r="C3431" s="2">
        <v>2026</v>
      </c>
      <c r="D3431" t="s">
        <v>1801</v>
      </c>
      <c r="E3431" t="s">
        <v>1080</v>
      </c>
      <c r="F3431" t="s">
        <v>16</v>
      </c>
      <c r="G3431" t="s">
        <v>15</v>
      </c>
      <c r="H3431" t="s">
        <v>1315</v>
      </c>
      <c r="I3431" s="26">
        <v>0</v>
      </c>
      <c r="J3431" s="12">
        <f t="shared" si="107"/>
        <v>0</v>
      </c>
      <c r="K3431" t="s">
        <v>1875</v>
      </c>
      <c r="L3431" t="s">
        <v>878</v>
      </c>
      <c r="M3431" t="s">
        <v>888</v>
      </c>
      <c r="N3431" t="str">
        <f t="shared" si="106"/>
        <v>E, C</v>
      </c>
    </row>
    <row r="3432" spans="1:14" x14ac:dyDescent="0.25">
      <c r="A3432" t="s">
        <v>11</v>
      </c>
      <c r="B3432" t="s">
        <v>862</v>
      </c>
      <c r="C3432" s="2">
        <v>2026</v>
      </c>
      <c r="D3432" t="s">
        <v>1801</v>
      </c>
      <c r="E3432" t="s">
        <v>1051</v>
      </c>
      <c r="F3432" t="s">
        <v>14</v>
      </c>
      <c r="G3432" t="s">
        <v>19</v>
      </c>
      <c r="H3432" t="s">
        <v>1135</v>
      </c>
      <c r="I3432" s="26">
        <v>-2407592.06</v>
      </c>
      <c r="J3432" s="12">
        <f t="shared" si="107"/>
        <v>2407592.06</v>
      </c>
      <c r="K3432" t="s">
        <v>1875</v>
      </c>
      <c r="L3432" t="s">
        <v>879</v>
      </c>
      <c r="M3432" t="s">
        <v>888</v>
      </c>
      <c r="N3432" t="str">
        <f t="shared" si="106"/>
        <v>R, C</v>
      </c>
    </row>
    <row r="3433" spans="1:14" x14ac:dyDescent="0.25">
      <c r="A3433" t="s">
        <v>11</v>
      </c>
      <c r="B3433" t="s">
        <v>12</v>
      </c>
      <c r="C3433" s="2">
        <v>2026</v>
      </c>
      <c r="D3433" t="s">
        <v>1801</v>
      </c>
      <c r="E3433" t="s">
        <v>1073</v>
      </c>
      <c r="F3433" t="s">
        <v>24</v>
      </c>
      <c r="G3433" t="s">
        <v>27</v>
      </c>
      <c r="H3433" t="s">
        <v>318</v>
      </c>
      <c r="I3433" s="26">
        <v>0</v>
      </c>
      <c r="J3433" s="12">
        <f t="shared" si="107"/>
        <v>0</v>
      </c>
      <c r="K3433" t="s">
        <v>1875</v>
      </c>
      <c r="L3433" t="s">
        <v>879</v>
      </c>
      <c r="M3433" t="s">
        <v>888</v>
      </c>
      <c r="N3433" t="str">
        <f t="shared" si="106"/>
        <v>R, C</v>
      </c>
    </row>
    <row r="3434" spans="1:14" x14ac:dyDescent="0.25">
      <c r="A3434" t="s">
        <v>11</v>
      </c>
      <c r="B3434" t="s">
        <v>861</v>
      </c>
      <c r="C3434" s="2">
        <v>2026</v>
      </c>
      <c r="D3434" t="s">
        <v>1801</v>
      </c>
      <c r="E3434" t="s">
        <v>1066</v>
      </c>
      <c r="F3434" t="s">
        <v>21</v>
      </c>
      <c r="G3434" t="s">
        <v>173</v>
      </c>
      <c r="H3434" t="s">
        <v>1243</v>
      </c>
      <c r="I3434" s="26">
        <v>83400</v>
      </c>
      <c r="J3434" s="12">
        <f t="shared" si="107"/>
        <v>-83400</v>
      </c>
      <c r="K3434" t="s">
        <v>1875</v>
      </c>
      <c r="L3434" t="s">
        <v>879</v>
      </c>
      <c r="M3434" t="s">
        <v>888</v>
      </c>
      <c r="N3434" t="str">
        <f t="shared" si="106"/>
        <v>R, C</v>
      </c>
    </row>
    <row r="3435" spans="1:14" x14ac:dyDescent="0.25">
      <c r="A3435" t="s">
        <v>11</v>
      </c>
      <c r="B3435" t="s">
        <v>861</v>
      </c>
      <c r="C3435" s="2">
        <v>2026</v>
      </c>
      <c r="D3435" t="s">
        <v>1801</v>
      </c>
      <c r="E3435" t="s">
        <v>1066</v>
      </c>
      <c r="F3435" t="s">
        <v>21</v>
      </c>
      <c r="G3435" t="s">
        <v>19</v>
      </c>
      <c r="H3435" t="s">
        <v>1068</v>
      </c>
      <c r="I3435" s="26">
        <v>596455.04</v>
      </c>
      <c r="J3435" s="12">
        <f t="shared" si="107"/>
        <v>-596455.04</v>
      </c>
      <c r="K3435" t="s">
        <v>1875</v>
      </c>
      <c r="L3435" t="s">
        <v>878</v>
      </c>
      <c r="M3435" t="s">
        <v>887</v>
      </c>
      <c r="N3435" t="str">
        <f t="shared" si="106"/>
        <v>E, A</v>
      </c>
    </row>
    <row r="3436" spans="1:14" x14ac:dyDescent="0.25">
      <c r="A3436" t="s">
        <v>11</v>
      </c>
      <c r="B3436" t="s">
        <v>861</v>
      </c>
      <c r="C3436" s="2">
        <v>2026</v>
      </c>
      <c r="D3436" t="s">
        <v>1801</v>
      </c>
      <c r="E3436" t="s">
        <v>1129</v>
      </c>
      <c r="F3436" t="s">
        <v>18</v>
      </c>
      <c r="G3436" t="s">
        <v>19</v>
      </c>
      <c r="H3436" t="s">
        <v>1088</v>
      </c>
      <c r="I3436" s="26">
        <v>213409.46</v>
      </c>
      <c r="J3436" s="12">
        <f t="shared" si="107"/>
        <v>-213409.46</v>
      </c>
      <c r="K3436" t="s">
        <v>1875</v>
      </c>
      <c r="L3436" t="s">
        <v>879</v>
      </c>
      <c r="M3436" t="s">
        <v>888</v>
      </c>
      <c r="N3436" t="str">
        <f t="shared" si="106"/>
        <v>R, C</v>
      </c>
    </row>
    <row r="3437" spans="1:14" x14ac:dyDescent="0.25">
      <c r="A3437" t="s">
        <v>11</v>
      </c>
      <c r="B3437" t="s">
        <v>861</v>
      </c>
      <c r="C3437" s="2">
        <v>2026</v>
      </c>
      <c r="D3437" t="s">
        <v>1801</v>
      </c>
      <c r="E3437" t="s">
        <v>1221</v>
      </c>
      <c r="F3437" t="s">
        <v>21</v>
      </c>
      <c r="G3437" t="s">
        <v>19</v>
      </c>
      <c r="H3437" t="s">
        <v>1143</v>
      </c>
      <c r="I3437" s="26">
        <v>2399323.5</v>
      </c>
      <c r="J3437" s="12">
        <f t="shared" si="107"/>
        <v>-2399323.5</v>
      </c>
      <c r="K3437" t="s">
        <v>1875</v>
      </c>
      <c r="L3437" t="s">
        <v>879</v>
      </c>
      <c r="M3437" t="s">
        <v>888</v>
      </c>
      <c r="N3437" t="str">
        <f t="shared" si="106"/>
        <v>R, C</v>
      </c>
    </row>
    <row r="3438" spans="1:14" x14ac:dyDescent="0.25">
      <c r="A3438" t="s">
        <v>11</v>
      </c>
      <c r="B3438" t="s">
        <v>12</v>
      </c>
      <c r="C3438" s="2">
        <v>2026</v>
      </c>
      <c r="D3438" t="s">
        <v>1745</v>
      </c>
      <c r="E3438" t="s">
        <v>1051</v>
      </c>
      <c r="F3438" t="s">
        <v>16</v>
      </c>
      <c r="G3438" t="s">
        <v>19</v>
      </c>
      <c r="H3438" t="s">
        <v>1305</v>
      </c>
      <c r="I3438" s="26">
        <v>-139812.22</v>
      </c>
      <c r="J3438" s="12">
        <f t="shared" si="107"/>
        <v>139812.22</v>
      </c>
      <c r="K3438" t="s">
        <v>1875</v>
      </c>
      <c r="L3438" t="s">
        <v>878</v>
      </c>
      <c r="M3438" t="s">
        <v>887</v>
      </c>
      <c r="N3438" t="str">
        <f t="shared" si="106"/>
        <v>E, A</v>
      </c>
    </row>
    <row r="3439" spans="1:14" x14ac:dyDescent="0.25">
      <c r="A3439" t="s">
        <v>11</v>
      </c>
      <c r="B3439" t="s">
        <v>860</v>
      </c>
      <c r="C3439" s="2">
        <v>2026</v>
      </c>
      <c r="D3439" t="s">
        <v>1745</v>
      </c>
      <c r="E3439" t="s">
        <v>1055</v>
      </c>
      <c r="F3439" t="s">
        <v>14</v>
      </c>
      <c r="G3439" t="s">
        <v>19</v>
      </c>
      <c r="H3439" t="s">
        <v>1148</v>
      </c>
      <c r="I3439" s="26">
        <v>0</v>
      </c>
      <c r="J3439" s="12">
        <f t="shared" si="107"/>
        <v>0</v>
      </c>
      <c r="K3439" t="s">
        <v>1875</v>
      </c>
      <c r="L3439" t="s">
        <v>878</v>
      </c>
      <c r="M3439" t="s">
        <v>887</v>
      </c>
      <c r="N3439" t="str">
        <f t="shared" si="106"/>
        <v>E, A</v>
      </c>
    </row>
    <row r="3440" spans="1:14" x14ac:dyDescent="0.25">
      <c r="A3440" t="s">
        <v>11</v>
      </c>
      <c r="B3440" t="s">
        <v>860</v>
      </c>
      <c r="C3440" s="2">
        <v>2026</v>
      </c>
      <c r="D3440" t="s">
        <v>1745</v>
      </c>
      <c r="E3440" t="s">
        <v>1062</v>
      </c>
      <c r="F3440" t="s">
        <v>22</v>
      </c>
      <c r="G3440" t="s">
        <v>19</v>
      </c>
      <c r="H3440" t="s">
        <v>1225</v>
      </c>
      <c r="I3440" s="26">
        <v>0</v>
      </c>
      <c r="J3440" s="12">
        <f t="shared" si="107"/>
        <v>0</v>
      </c>
      <c r="K3440" t="s">
        <v>1875</v>
      </c>
      <c r="L3440" t="s">
        <v>878</v>
      </c>
      <c r="M3440" t="s">
        <v>887</v>
      </c>
      <c r="N3440" t="str">
        <f t="shared" si="106"/>
        <v>E, A</v>
      </c>
    </row>
    <row r="3441" spans="1:14" x14ac:dyDescent="0.25">
      <c r="A3441" t="s">
        <v>11</v>
      </c>
      <c r="B3441" t="s">
        <v>861</v>
      </c>
      <c r="C3441" s="2">
        <v>2026</v>
      </c>
      <c r="D3441" t="s">
        <v>1745</v>
      </c>
      <c r="E3441" t="s">
        <v>1066</v>
      </c>
      <c r="F3441" t="s">
        <v>14</v>
      </c>
      <c r="G3441" t="s">
        <v>19</v>
      </c>
      <c r="H3441" t="s">
        <v>1328</v>
      </c>
      <c r="I3441" s="26">
        <v>34081.75</v>
      </c>
      <c r="J3441" s="12">
        <f t="shared" si="107"/>
        <v>-34081.75</v>
      </c>
      <c r="K3441" t="s">
        <v>1875</v>
      </c>
      <c r="L3441" t="s">
        <v>879</v>
      </c>
      <c r="M3441" t="s">
        <v>888</v>
      </c>
      <c r="N3441" t="str">
        <f t="shared" si="106"/>
        <v>R, C</v>
      </c>
    </row>
    <row r="3442" spans="1:14" x14ac:dyDescent="0.25">
      <c r="A3442" t="s">
        <v>11</v>
      </c>
      <c r="B3442" t="s">
        <v>861</v>
      </c>
      <c r="C3442" s="2">
        <v>2026</v>
      </c>
      <c r="D3442" t="s">
        <v>1801</v>
      </c>
      <c r="E3442" t="s">
        <v>1058</v>
      </c>
      <c r="F3442" t="s">
        <v>14</v>
      </c>
      <c r="G3442" t="s">
        <v>19</v>
      </c>
      <c r="H3442" t="s">
        <v>1203</v>
      </c>
      <c r="I3442" s="26">
        <v>43771.71</v>
      </c>
      <c r="J3442" s="12">
        <f t="shared" si="107"/>
        <v>-43771.71</v>
      </c>
      <c r="K3442" t="s">
        <v>1875</v>
      </c>
      <c r="L3442" t="s">
        <v>879</v>
      </c>
      <c r="M3442" t="s">
        <v>888</v>
      </c>
      <c r="N3442" t="str">
        <f t="shared" si="106"/>
        <v>R, C</v>
      </c>
    </row>
    <row r="3443" spans="1:14" x14ac:dyDescent="0.25">
      <c r="A3443" t="s">
        <v>11</v>
      </c>
      <c r="B3443" t="s">
        <v>861</v>
      </c>
      <c r="C3443" s="2">
        <v>2026</v>
      </c>
      <c r="D3443" t="s">
        <v>1801</v>
      </c>
      <c r="E3443" t="s">
        <v>1066</v>
      </c>
      <c r="F3443" t="s">
        <v>21</v>
      </c>
      <c r="G3443" t="s">
        <v>174</v>
      </c>
      <c r="H3443" t="s">
        <v>1073</v>
      </c>
      <c r="I3443" s="26">
        <v>385559.44</v>
      </c>
      <c r="J3443" s="12">
        <f t="shared" si="107"/>
        <v>-385559.44</v>
      </c>
      <c r="K3443" t="s">
        <v>1875</v>
      </c>
      <c r="L3443" t="s">
        <v>878</v>
      </c>
      <c r="M3443" t="s">
        <v>887</v>
      </c>
      <c r="N3443" t="str">
        <f t="shared" si="106"/>
        <v>E, A</v>
      </c>
    </row>
    <row r="3444" spans="1:14" x14ac:dyDescent="0.25">
      <c r="A3444" t="s">
        <v>11</v>
      </c>
      <c r="B3444" t="s">
        <v>862</v>
      </c>
      <c r="C3444" s="2">
        <v>2026</v>
      </c>
      <c r="D3444" t="s">
        <v>1801</v>
      </c>
      <c r="E3444" t="s">
        <v>1062</v>
      </c>
      <c r="F3444" t="s">
        <v>16</v>
      </c>
      <c r="G3444" t="s">
        <v>19</v>
      </c>
      <c r="H3444" t="s">
        <v>1129</v>
      </c>
      <c r="I3444" s="26">
        <v>0</v>
      </c>
      <c r="J3444" s="12">
        <f t="shared" si="107"/>
        <v>0</v>
      </c>
      <c r="K3444" t="s">
        <v>1875</v>
      </c>
      <c r="L3444" t="s">
        <v>879</v>
      </c>
      <c r="M3444" t="s">
        <v>887</v>
      </c>
      <c r="N3444" t="str">
        <f t="shared" si="106"/>
        <v>R, A</v>
      </c>
    </row>
    <row r="3445" spans="1:14" x14ac:dyDescent="0.25">
      <c r="A3445" t="s">
        <v>11</v>
      </c>
      <c r="B3445" t="s">
        <v>12</v>
      </c>
      <c r="C3445" s="2">
        <v>2026</v>
      </c>
      <c r="D3445" t="s">
        <v>1801</v>
      </c>
      <c r="E3445" t="s">
        <v>1080</v>
      </c>
      <c r="F3445" t="s">
        <v>14</v>
      </c>
      <c r="G3445" t="s">
        <v>19</v>
      </c>
      <c r="H3445" t="s">
        <v>1447</v>
      </c>
      <c r="I3445" s="26">
        <v>0</v>
      </c>
      <c r="J3445" s="12">
        <f t="shared" si="107"/>
        <v>0</v>
      </c>
      <c r="K3445" t="s">
        <v>1875</v>
      </c>
      <c r="L3445" t="s">
        <v>879</v>
      </c>
      <c r="M3445" t="s">
        <v>888</v>
      </c>
      <c r="N3445" t="str">
        <f t="shared" si="106"/>
        <v>R, C</v>
      </c>
    </row>
    <row r="3446" spans="1:14" x14ac:dyDescent="0.25">
      <c r="A3446" t="s">
        <v>11</v>
      </c>
      <c r="B3446" t="s">
        <v>860</v>
      </c>
      <c r="C3446" s="2">
        <v>2026</v>
      </c>
      <c r="D3446" t="s">
        <v>1680</v>
      </c>
      <c r="E3446" t="s">
        <v>1066</v>
      </c>
      <c r="F3446" t="s">
        <v>14</v>
      </c>
      <c r="G3446" t="s">
        <v>173</v>
      </c>
      <c r="H3446" t="s">
        <v>1439</v>
      </c>
      <c r="I3446" s="26">
        <v>0</v>
      </c>
      <c r="J3446" s="12">
        <f t="shared" si="107"/>
        <v>0</v>
      </c>
      <c r="K3446" t="s">
        <v>1875</v>
      </c>
      <c r="L3446" t="s">
        <v>879</v>
      </c>
      <c r="M3446" t="s">
        <v>888</v>
      </c>
      <c r="N3446" t="str">
        <f t="shared" si="106"/>
        <v>R, C</v>
      </c>
    </row>
    <row r="3447" spans="1:14" x14ac:dyDescent="0.25">
      <c r="A3447" t="s">
        <v>11</v>
      </c>
      <c r="B3447" t="s">
        <v>861</v>
      </c>
      <c r="C3447" s="2">
        <v>2026</v>
      </c>
      <c r="D3447" t="s">
        <v>1801</v>
      </c>
      <c r="E3447" t="s">
        <v>1197</v>
      </c>
      <c r="F3447" t="s">
        <v>22</v>
      </c>
      <c r="G3447" t="s">
        <v>19</v>
      </c>
      <c r="H3447" t="s">
        <v>1065</v>
      </c>
      <c r="I3447" s="26">
        <v>25026.14</v>
      </c>
      <c r="J3447" s="12">
        <f t="shared" si="107"/>
        <v>-25026.14</v>
      </c>
      <c r="K3447" t="s">
        <v>1875</v>
      </c>
      <c r="L3447" t="s">
        <v>878</v>
      </c>
      <c r="M3447" t="s">
        <v>887</v>
      </c>
      <c r="N3447" t="str">
        <f t="shared" si="106"/>
        <v>E, A</v>
      </c>
    </row>
    <row r="3448" spans="1:14" x14ac:dyDescent="0.25">
      <c r="A3448" t="s">
        <v>11</v>
      </c>
      <c r="B3448" t="s">
        <v>861</v>
      </c>
      <c r="C3448" s="2">
        <v>2026</v>
      </c>
      <c r="D3448" t="s">
        <v>1801</v>
      </c>
      <c r="E3448" t="s">
        <v>1064</v>
      </c>
      <c r="F3448" t="s">
        <v>22</v>
      </c>
      <c r="G3448" t="s">
        <v>19</v>
      </c>
      <c r="H3448" t="s">
        <v>1114</v>
      </c>
      <c r="I3448" s="26">
        <v>1500</v>
      </c>
      <c r="J3448" s="12">
        <f t="shared" si="107"/>
        <v>-1500</v>
      </c>
      <c r="K3448" t="s">
        <v>1875</v>
      </c>
      <c r="L3448" t="s">
        <v>879</v>
      </c>
      <c r="M3448" t="s">
        <v>888</v>
      </c>
      <c r="N3448" t="str">
        <f t="shared" si="106"/>
        <v>R, C</v>
      </c>
    </row>
    <row r="3449" spans="1:14" x14ac:dyDescent="0.25">
      <c r="A3449" t="s">
        <v>11</v>
      </c>
      <c r="B3449" t="s">
        <v>860</v>
      </c>
      <c r="C3449" s="2">
        <v>2027</v>
      </c>
      <c r="D3449" t="s">
        <v>1801</v>
      </c>
      <c r="E3449" t="s">
        <v>1066</v>
      </c>
      <c r="F3449" t="s">
        <v>14</v>
      </c>
      <c r="G3449" t="s">
        <v>19</v>
      </c>
      <c r="H3449" t="s">
        <v>1341</v>
      </c>
      <c r="I3449" s="26">
        <v>686737.72</v>
      </c>
      <c r="J3449" s="12">
        <f t="shared" si="107"/>
        <v>-686737.72</v>
      </c>
      <c r="K3449" t="s">
        <v>1875</v>
      </c>
      <c r="L3449" t="s">
        <v>879</v>
      </c>
      <c r="M3449" t="s">
        <v>888</v>
      </c>
      <c r="N3449" t="str">
        <f t="shared" si="106"/>
        <v>R, C</v>
      </c>
    </row>
    <row r="3450" spans="1:14" x14ac:dyDescent="0.25">
      <c r="A3450" t="s">
        <v>11</v>
      </c>
      <c r="B3450" t="s">
        <v>860</v>
      </c>
      <c r="C3450" s="2">
        <v>2027</v>
      </c>
      <c r="D3450" t="s">
        <v>1801</v>
      </c>
      <c r="E3450" t="s">
        <v>1092</v>
      </c>
      <c r="F3450" t="s">
        <v>14</v>
      </c>
      <c r="G3450" t="s">
        <v>19</v>
      </c>
      <c r="H3450" t="s">
        <v>1103</v>
      </c>
      <c r="I3450" s="26">
        <v>337.91</v>
      </c>
      <c r="J3450" s="12">
        <f t="shared" si="107"/>
        <v>-337.91</v>
      </c>
      <c r="K3450" t="s">
        <v>1875</v>
      </c>
      <c r="L3450" t="s">
        <v>879</v>
      </c>
      <c r="M3450" t="s">
        <v>887</v>
      </c>
      <c r="N3450" t="str">
        <f t="shared" si="106"/>
        <v>R, A</v>
      </c>
    </row>
    <row r="3451" spans="1:14" x14ac:dyDescent="0.25">
      <c r="A3451" t="s">
        <v>11</v>
      </c>
      <c r="B3451" t="s">
        <v>860</v>
      </c>
      <c r="C3451" s="2">
        <v>2027</v>
      </c>
      <c r="D3451" t="s">
        <v>1801</v>
      </c>
      <c r="E3451" t="s">
        <v>1066</v>
      </c>
      <c r="F3451" t="s">
        <v>14</v>
      </c>
      <c r="G3451" t="s">
        <v>173</v>
      </c>
      <c r="H3451" t="s">
        <v>1383</v>
      </c>
      <c r="I3451" s="26">
        <v>0</v>
      </c>
      <c r="J3451" s="12">
        <f t="shared" si="107"/>
        <v>0</v>
      </c>
      <c r="K3451" t="s">
        <v>1875</v>
      </c>
      <c r="L3451" t="s">
        <v>879</v>
      </c>
      <c r="M3451" t="s">
        <v>888</v>
      </c>
      <c r="N3451" t="str">
        <f t="shared" si="106"/>
        <v>R, C</v>
      </c>
    </row>
    <row r="3452" spans="1:14" x14ac:dyDescent="0.25">
      <c r="A3452" t="s">
        <v>11</v>
      </c>
      <c r="B3452" t="s">
        <v>861</v>
      </c>
      <c r="C3452" s="2">
        <v>2026</v>
      </c>
      <c r="D3452" t="s">
        <v>1745</v>
      </c>
      <c r="E3452" t="s">
        <v>1066</v>
      </c>
      <c r="F3452" t="s">
        <v>14</v>
      </c>
      <c r="G3452" t="s">
        <v>173</v>
      </c>
      <c r="H3452" t="s">
        <v>1234</v>
      </c>
      <c r="I3452" s="26">
        <v>80653.86</v>
      </c>
      <c r="J3452" s="12">
        <f t="shared" si="107"/>
        <v>-80653.86</v>
      </c>
      <c r="K3452" t="s">
        <v>1875</v>
      </c>
      <c r="L3452" t="s">
        <v>878</v>
      </c>
      <c r="M3452" t="s">
        <v>888</v>
      </c>
      <c r="N3452" t="str">
        <f t="shared" si="106"/>
        <v>E, C</v>
      </c>
    </row>
    <row r="3453" spans="1:14" x14ac:dyDescent="0.25">
      <c r="A3453" t="s">
        <v>11</v>
      </c>
      <c r="B3453" t="s">
        <v>12</v>
      </c>
      <c r="C3453" s="2">
        <v>2026</v>
      </c>
      <c r="D3453" t="s">
        <v>1801</v>
      </c>
      <c r="E3453" t="s">
        <v>1092</v>
      </c>
      <c r="F3453" t="s">
        <v>20</v>
      </c>
      <c r="G3453" t="s">
        <v>19</v>
      </c>
      <c r="H3453" t="s">
        <v>1225</v>
      </c>
      <c r="I3453" s="26">
        <v>-22554.3</v>
      </c>
      <c r="J3453" s="12">
        <f t="shared" si="107"/>
        <v>22554.3</v>
      </c>
      <c r="K3453" t="s">
        <v>1875</v>
      </c>
      <c r="L3453" t="s">
        <v>878</v>
      </c>
      <c r="M3453" t="s">
        <v>887</v>
      </c>
      <c r="N3453" t="str">
        <f t="shared" si="106"/>
        <v>E, A</v>
      </c>
    </row>
    <row r="3454" spans="1:14" x14ac:dyDescent="0.25">
      <c r="A3454" t="s">
        <v>11</v>
      </c>
      <c r="B3454" t="s">
        <v>12</v>
      </c>
      <c r="C3454" s="2">
        <v>2026</v>
      </c>
      <c r="D3454" t="s">
        <v>1801</v>
      </c>
      <c r="E3454" t="s">
        <v>1058</v>
      </c>
      <c r="F3454" t="s">
        <v>20</v>
      </c>
      <c r="G3454" t="s">
        <v>19</v>
      </c>
      <c r="H3454" t="s">
        <v>1072</v>
      </c>
      <c r="I3454" s="26">
        <v>-74217</v>
      </c>
      <c r="J3454" s="12">
        <f t="shared" si="107"/>
        <v>74217</v>
      </c>
      <c r="K3454" t="s">
        <v>1875</v>
      </c>
      <c r="L3454" t="s">
        <v>879</v>
      </c>
      <c r="M3454" t="s">
        <v>887</v>
      </c>
      <c r="N3454" t="str">
        <f t="shared" si="106"/>
        <v>R, A</v>
      </c>
    </row>
    <row r="3455" spans="1:14" x14ac:dyDescent="0.25">
      <c r="A3455" t="s">
        <v>11</v>
      </c>
      <c r="B3455" t="s">
        <v>12</v>
      </c>
      <c r="C3455" s="2">
        <v>2026</v>
      </c>
      <c r="D3455" t="s">
        <v>1801</v>
      </c>
      <c r="E3455" t="s">
        <v>1158</v>
      </c>
      <c r="F3455" t="s">
        <v>24</v>
      </c>
      <c r="G3455" t="s">
        <v>27</v>
      </c>
      <c r="H3455" t="s">
        <v>356</v>
      </c>
      <c r="I3455" s="26">
        <v>0</v>
      </c>
      <c r="J3455" s="12">
        <f t="shared" si="107"/>
        <v>0</v>
      </c>
      <c r="K3455" t="s">
        <v>1875</v>
      </c>
      <c r="L3455" t="s">
        <v>879</v>
      </c>
      <c r="M3455" t="s">
        <v>888</v>
      </c>
      <c r="N3455" t="str">
        <f t="shared" si="106"/>
        <v>R, C</v>
      </c>
    </row>
    <row r="3456" spans="1:14" x14ac:dyDescent="0.25">
      <c r="A3456" t="s">
        <v>11</v>
      </c>
      <c r="B3456" t="s">
        <v>12</v>
      </c>
      <c r="C3456" s="2">
        <v>2026</v>
      </c>
      <c r="D3456" t="s">
        <v>1801</v>
      </c>
      <c r="E3456" t="s">
        <v>1066</v>
      </c>
      <c r="F3456" t="s">
        <v>24</v>
      </c>
      <c r="G3456" t="s">
        <v>27</v>
      </c>
      <c r="H3456" t="s">
        <v>198</v>
      </c>
      <c r="I3456" s="26">
        <v>0</v>
      </c>
      <c r="J3456" s="12">
        <f t="shared" si="107"/>
        <v>0</v>
      </c>
      <c r="K3456" t="s">
        <v>1875</v>
      </c>
      <c r="L3456" t="s">
        <v>879</v>
      </c>
      <c r="M3456" t="s">
        <v>888</v>
      </c>
      <c r="N3456" t="str">
        <f t="shared" si="106"/>
        <v>R, C</v>
      </c>
    </row>
    <row r="3457" spans="1:14" x14ac:dyDescent="0.25">
      <c r="A3457" t="s">
        <v>11</v>
      </c>
      <c r="B3457" t="s">
        <v>12</v>
      </c>
      <c r="C3457" s="2">
        <v>2026</v>
      </c>
      <c r="D3457" t="s">
        <v>1801</v>
      </c>
      <c r="E3457" t="s">
        <v>1066</v>
      </c>
      <c r="F3457" t="s">
        <v>14</v>
      </c>
      <c r="G3457" t="s">
        <v>19</v>
      </c>
      <c r="H3457" t="s">
        <v>1384</v>
      </c>
      <c r="I3457" s="26">
        <v>-17900</v>
      </c>
      <c r="J3457" s="12">
        <f t="shared" si="107"/>
        <v>17900</v>
      </c>
      <c r="K3457" t="s">
        <v>1875</v>
      </c>
      <c r="L3457" t="s">
        <v>879</v>
      </c>
      <c r="M3457" t="s">
        <v>888</v>
      </c>
      <c r="N3457" t="str">
        <f t="shared" si="106"/>
        <v>R, C</v>
      </c>
    </row>
    <row r="3458" spans="1:14" x14ac:dyDescent="0.25">
      <c r="A3458" t="s">
        <v>11</v>
      </c>
      <c r="B3458" t="s">
        <v>12</v>
      </c>
      <c r="C3458" s="2">
        <v>2026</v>
      </c>
      <c r="D3458" t="s">
        <v>1801</v>
      </c>
      <c r="E3458" t="s">
        <v>1062</v>
      </c>
      <c r="F3458" t="s">
        <v>22</v>
      </c>
      <c r="G3458" t="s">
        <v>19</v>
      </c>
      <c r="H3458" t="s">
        <v>1235</v>
      </c>
      <c r="I3458" s="26">
        <v>-566700</v>
      </c>
      <c r="J3458" s="12">
        <f t="shared" si="107"/>
        <v>566700</v>
      </c>
      <c r="K3458" t="s">
        <v>1875</v>
      </c>
      <c r="L3458" t="s">
        <v>879</v>
      </c>
      <c r="M3458" t="s">
        <v>888</v>
      </c>
      <c r="N3458" t="str">
        <f t="shared" si="106"/>
        <v>R, C</v>
      </c>
    </row>
    <row r="3459" spans="1:14" x14ac:dyDescent="0.25">
      <c r="A3459" t="s">
        <v>11</v>
      </c>
      <c r="B3459" t="s">
        <v>12</v>
      </c>
      <c r="C3459" s="2">
        <v>2026</v>
      </c>
      <c r="D3459" t="s">
        <v>1801</v>
      </c>
      <c r="E3459" t="s">
        <v>1138</v>
      </c>
      <c r="F3459" t="s">
        <v>16</v>
      </c>
      <c r="G3459" t="s">
        <v>643</v>
      </c>
      <c r="H3459" t="s">
        <v>1372</v>
      </c>
      <c r="I3459" s="26">
        <v>0</v>
      </c>
      <c r="J3459" s="12">
        <f t="shared" si="107"/>
        <v>0</v>
      </c>
      <c r="K3459" t="s">
        <v>1875</v>
      </c>
      <c r="L3459" t="s">
        <v>879</v>
      </c>
      <c r="M3459" t="s">
        <v>888</v>
      </c>
      <c r="N3459" t="str">
        <f t="shared" ref="N3459:N3522" si="108">L3459&amp;", "&amp;M3459</f>
        <v>R, C</v>
      </c>
    </row>
    <row r="3460" spans="1:14" x14ac:dyDescent="0.25">
      <c r="A3460" t="s">
        <v>11</v>
      </c>
      <c r="B3460" t="s">
        <v>12</v>
      </c>
      <c r="C3460" s="2">
        <v>2026</v>
      </c>
      <c r="D3460" t="s">
        <v>1801</v>
      </c>
      <c r="E3460" t="s">
        <v>1066</v>
      </c>
      <c r="F3460" t="s">
        <v>21</v>
      </c>
      <c r="G3460" t="s">
        <v>173</v>
      </c>
      <c r="H3460" t="s">
        <v>1145</v>
      </c>
      <c r="I3460" s="26">
        <v>-88100</v>
      </c>
      <c r="J3460" s="12">
        <f t="shared" ref="J3460:J3523" si="109">-I3460</f>
        <v>88100</v>
      </c>
      <c r="K3460" t="s">
        <v>1875</v>
      </c>
      <c r="L3460" t="s">
        <v>878</v>
      </c>
      <c r="M3460" t="s">
        <v>887</v>
      </c>
      <c r="N3460" t="str">
        <f t="shared" si="108"/>
        <v>E, A</v>
      </c>
    </row>
    <row r="3461" spans="1:14" x14ac:dyDescent="0.25">
      <c r="A3461" t="s">
        <v>11</v>
      </c>
      <c r="B3461" t="s">
        <v>12</v>
      </c>
      <c r="C3461" s="2">
        <v>2026</v>
      </c>
      <c r="D3461" t="s">
        <v>1801</v>
      </c>
      <c r="E3461" t="s">
        <v>1077</v>
      </c>
      <c r="F3461" t="s">
        <v>20</v>
      </c>
      <c r="G3461" t="s">
        <v>19</v>
      </c>
      <c r="H3461" t="s">
        <v>1094</v>
      </c>
      <c r="I3461" s="26">
        <v>-84531.41</v>
      </c>
      <c r="J3461" s="12">
        <f t="shared" si="109"/>
        <v>84531.41</v>
      </c>
      <c r="K3461" t="s">
        <v>1875</v>
      </c>
      <c r="L3461" t="s">
        <v>879</v>
      </c>
      <c r="M3461" t="s">
        <v>888</v>
      </c>
      <c r="N3461" t="str">
        <f t="shared" si="108"/>
        <v>R, C</v>
      </c>
    </row>
    <row r="3462" spans="1:14" x14ac:dyDescent="0.25">
      <c r="A3462" t="s">
        <v>11</v>
      </c>
      <c r="B3462" t="s">
        <v>12</v>
      </c>
      <c r="C3462" s="2">
        <v>2026</v>
      </c>
      <c r="D3462" t="s">
        <v>1801</v>
      </c>
      <c r="E3462" t="s">
        <v>1138</v>
      </c>
      <c r="F3462" t="s">
        <v>16</v>
      </c>
      <c r="G3462" t="s">
        <v>643</v>
      </c>
      <c r="H3462" t="s">
        <v>1307</v>
      </c>
      <c r="I3462" s="26">
        <v>0</v>
      </c>
      <c r="J3462" s="12">
        <f t="shared" si="109"/>
        <v>0</v>
      </c>
      <c r="K3462" t="s">
        <v>1875</v>
      </c>
      <c r="L3462" t="s">
        <v>879</v>
      </c>
      <c r="M3462" t="s">
        <v>888</v>
      </c>
      <c r="N3462" t="str">
        <f t="shared" si="108"/>
        <v>R, C</v>
      </c>
    </row>
    <row r="3463" spans="1:14" x14ac:dyDescent="0.25">
      <c r="A3463" t="s">
        <v>11</v>
      </c>
      <c r="B3463" t="s">
        <v>12</v>
      </c>
      <c r="C3463" s="2">
        <v>2026</v>
      </c>
      <c r="D3463" t="s">
        <v>1801</v>
      </c>
      <c r="E3463" t="s">
        <v>1235</v>
      </c>
      <c r="F3463" t="s">
        <v>21</v>
      </c>
      <c r="G3463" t="s">
        <v>19</v>
      </c>
      <c r="H3463" t="s">
        <v>1151</v>
      </c>
      <c r="I3463" s="26">
        <v>-32200</v>
      </c>
      <c r="J3463" s="12">
        <f t="shared" si="109"/>
        <v>32200</v>
      </c>
      <c r="K3463" t="s">
        <v>1875</v>
      </c>
      <c r="L3463" t="s">
        <v>879</v>
      </c>
      <c r="M3463" t="s">
        <v>887</v>
      </c>
      <c r="N3463" t="str">
        <f t="shared" si="108"/>
        <v>R, A</v>
      </c>
    </row>
    <row r="3464" spans="1:14" x14ac:dyDescent="0.25">
      <c r="A3464" t="s">
        <v>11</v>
      </c>
      <c r="B3464" t="s">
        <v>12</v>
      </c>
      <c r="C3464" s="2">
        <v>2026</v>
      </c>
      <c r="D3464" t="s">
        <v>1801</v>
      </c>
      <c r="E3464" t="s">
        <v>1051</v>
      </c>
      <c r="F3464" t="s">
        <v>16</v>
      </c>
      <c r="G3464" t="s">
        <v>19</v>
      </c>
      <c r="H3464" t="s">
        <v>1097</v>
      </c>
      <c r="I3464" s="26">
        <v>-10000000</v>
      </c>
      <c r="J3464" s="12">
        <f t="shared" si="109"/>
        <v>10000000</v>
      </c>
      <c r="K3464" t="s">
        <v>1875</v>
      </c>
      <c r="L3464" t="s">
        <v>879</v>
      </c>
      <c r="M3464" t="s">
        <v>888</v>
      </c>
      <c r="N3464" t="str">
        <f t="shared" si="108"/>
        <v>R, C</v>
      </c>
    </row>
    <row r="3465" spans="1:14" x14ac:dyDescent="0.25">
      <c r="A3465" t="s">
        <v>11</v>
      </c>
      <c r="B3465" t="s">
        <v>861</v>
      </c>
      <c r="C3465" s="2">
        <v>2026</v>
      </c>
      <c r="D3465" t="s">
        <v>1801</v>
      </c>
      <c r="E3465" t="s">
        <v>1101</v>
      </c>
      <c r="F3465" t="s">
        <v>18</v>
      </c>
      <c r="G3465" t="s">
        <v>19</v>
      </c>
      <c r="H3465" t="s">
        <v>1251</v>
      </c>
      <c r="I3465" s="26">
        <v>0</v>
      </c>
      <c r="J3465" s="12">
        <f t="shared" si="109"/>
        <v>0</v>
      </c>
      <c r="K3465" t="s">
        <v>1875</v>
      </c>
      <c r="L3465" t="s">
        <v>879</v>
      </c>
      <c r="M3465" t="s">
        <v>888</v>
      </c>
      <c r="N3465" t="str">
        <f t="shared" si="108"/>
        <v>R, C</v>
      </c>
    </row>
    <row r="3466" spans="1:14" x14ac:dyDescent="0.25">
      <c r="A3466" t="s">
        <v>11</v>
      </c>
      <c r="B3466" t="s">
        <v>862</v>
      </c>
      <c r="C3466" s="2">
        <v>2025</v>
      </c>
      <c r="D3466" t="s">
        <v>1801</v>
      </c>
      <c r="E3466" t="s">
        <v>1053</v>
      </c>
      <c r="F3466" t="s">
        <v>14</v>
      </c>
      <c r="G3466" t="s">
        <v>19</v>
      </c>
      <c r="H3466" t="s">
        <v>1335</v>
      </c>
      <c r="I3466" s="26">
        <v>17506.82</v>
      </c>
      <c r="J3466" s="12">
        <f t="shared" si="109"/>
        <v>-17506.82</v>
      </c>
      <c r="K3466" t="s">
        <v>1875</v>
      </c>
      <c r="L3466" t="s">
        <v>879</v>
      </c>
      <c r="M3466" t="s">
        <v>888</v>
      </c>
      <c r="N3466" t="str">
        <f t="shared" si="108"/>
        <v>R, C</v>
      </c>
    </row>
    <row r="3467" spans="1:14" x14ac:dyDescent="0.25">
      <c r="A3467" t="s">
        <v>11</v>
      </c>
      <c r="B3467" t="s">
        <v>861</v>
      </c>
      <c r="C3467" s="2">
        <v>2026</v>
      </c>
      <c r="D3467" t="s">
        <v>1801</v>
      </c>
      <c r="E3467" t="s">
        <v>1051</v>
      </c>
      <c r="F3467" t="s">
        <v>21</v>
      </c>
      <c r="G3467" t="s">
        <v>19</v>
      </c>
      <c r="H3467" t="s">
        <v>1492</v>
      </c>
      <c r="I3467" s="26">
        <v>2069226.21</v>
      </c>
      <c r="J3467" s="12">
        <f t="shared" si="109"/>
        <v>-2069226.21</v>
      </c>
      <c r="K3467" t="s">
        <v>1875</v>
      </c>
      <c r="L3467" t="s">
        <v>879</v>
      </c>
      <c r="M3467" t="s">
        <v>888</v>
      </c>
      <c r="N3467" t="str">
        <f t="shared" si="108"/>
        <v>R, C</v>
      </c>
    </row>
    <row r="3468" spans="1:14" x14ac:dyDescent="0.25">
      <c r="A3468" t="s">
        <v>11</v>
      </c>
      <c r="B3468" t="s">
        <v>861</v>
      </c>
      <c r="C3468" s="2">
        <v>2026</v>
      </c>
      <c r="D3468" t="s">
        <v>1801</v>
      </c>
      <c r="E3468" t="s">
        <v>1051</v>
      </c>
      <c r="F3468" t="s">
        <v>18</v>
      </c>
      <c r="G3468" t="s">
        <v>19</v>
      </c>
      <c r="H3468" t="s">
        <v>1247</v>
      </c>
      <c r="I3468" s="26">
        <v>4891870.26</v>
      </c>
      <c r="J3468" s="12">
        <f t="shared" si="109"/>
        <v>-4891870.26</v>
      </c>
      <c r="K3468" t="s">
        <v>1875</v>
      </c>
      <c r="L3468" t="s">
        <v>879</v>
      </c>
      <c r="M3468" t="s">
        <v>888</v>
      </c>
      <c r="N3468" t="str">
        <f t="shared" si="108"/>
        <v>R, C</v>
      </c>
    </row>
    <row r="3469" spans="1:14" x14ac:dyDescent="0.25">
      <c r="A3469" t="s">
        <v>11</v>
      </c>
      <c r="B3469" t="s">
        <v>12</v>
      </c>
      <c r="C3469" s="2">
        <v>2026</v>
      </c>
      <c r="D3469" t="s">
        <v>1801</v>
      </c>
      <c r="E3469" t="s">
        <v>1066</v>
      </c>
      <c r="F3469" t="s">
        <v>22</v>
      </c>
      <c r="G3469" t="s">
        <v>172</v>
      </c>
      <c r="H3469" t="s">
        <v>1453</v>
      </c>
      <c r="I3469" s="26">
        <v>-4000000</v>
      </c>
      <c r="J3469" s="12">
        <f t="shared" si="109"/>
        <v>4000000</v>
      </c>
      <c r="K3469" t="s">
        <v>1875</v>
      </c>
      <c r="L3469" t="s">
        <v>879</v>
      </c>
      <c r="M3469" t="s">
        <v>888</v>
      </c>
      <c r="N3469" t="str">
        <f t="shared" si="108"/>
        <v>R, C</v>
      </c>
    </row>
    <row r="3470" spans="1:14" x14ac:dyDescent="0.25">
      <c r="A3470" t="s">
        <v>11</v>
      </c>
      <c r="B3470" t="s">
        <v>862</v>
      </c>
      <c r="C3470" s="2">
        <v>2026</v>
      </c>
      <c r="D3470" t="s">
        <v>1801</v>
      </c>
      <c r="E3470" t="s">
        <v>1062</v>
      </c>
      <c r="F3470" t="s">
        <v>14</v>
      </c>
      <c r="G3470" t="s">
        <v>19</v>
      </c>
      <c r="H3470" t="s">
        <v>1109</v>
      </c>
      <c r="I3470" s="26">
        <v>-4143973.41</v>
      </c>
      <c r="J3470" s="12">
        <f t="shared" si="109"/>
        <v>4143973.41</v>
      </c>
      <c r="K3470" t="s">
        <v>1875</v>
      </c>
      <c r="L3470" t="s">
        <v>879</v>
      </c>
      <c r="M3470" t="s">
        <v>888</v>
      </c>
      <c r="N3470" t="str">
        <f t="shared" si="108"/>
        <v>R, C</v>
      </c>
    </row>
    <row r="3471" spans="1:14" x14ac:dyDescent="0.25">
      <c r="A3471" t="s">
        <v>11</v>
      </c>
      <c r="B3471" t="s">
        <v>861</v>
      </c>
      <c r="C3471" s="2">
        <v>2026</v>
      </c>
      <c r="D3471" t="s">
        <v>1801</v>
      </c>
      <c r="E3471" t="s">
        <v>1113</v>
      </c>
      <c r="F3471" t="s">
        <v>14</v>
      </c>
      <c r="G3471" t="s">
        <v>19</v>
      </c>
      <c r="H3471" t="s">
        <v>1217</v>
      </c>
      <c r="I3471" s="26">
        <v>3387000</v>
      </c>
      <c r="J3471" s="12">
        <f t="shared" si="109"/>
        <v>-3387000</v>
      </c>
      <c r="K3471" t="s">
        <v>1875</v>
      </c>
      <c r="L3471" t="s">
        <v>878</v>
      </c>
      <c r="M3471" t="s">
        <v>886</v>
      </c>
      <c r="N3471" t="str">
        <f t="shared" si="108"/>
        <v>E, B</v>
      </c>
    </row>
    <row r="3472" spans="1:14" x14ac:dyDescent="0.25">
      <c r="A3472" t="s">
        <v>11</v>
      </c>
      <c r="B3472" t="s">
        <v>861</v>
      </c>
      <c r="C3472" s="2">
        <v>2026</v>
      </c>
      <c r="D3472" t="s">
        <v>1801</v>
      </c>
      <c r="E3472" t="s">
        <v>1115</v>
      </c>
      <c r="F3472" t="s">
        <v>18</v>
      </c>
      <c r="G3472" t="s">
        <v>19</v>
      </c>
      <c r="H3472" t="s">
        <v>1168</v>
      </c>
      <c r="I3472" s="26">
        <v>416095.33</v>
      </c>
      <c r="J3472" s="12">
        <f t="shared" si="109"/>
        <v>-416095.33</v>
      </c>
      <c r="K3472" t="s">
        <v>1875</v>
      </c>
      <c r="L3472" t="s">
        <v>879</v>
      </c>
      <c r="M3472" t="s">
        <v>887</v>
      </c>
      <c r="N3472" t="str">
        <f t="shared" si="108"/>
        <v>R, A</v>
      </c>
    </row>
    <row r="3473" spans="1:14" x14ac:dyDescent="0.25">
      <c r="A3473" t="s">
        <v>11</v>
      </c>
      <c r="B3473" t="s">
        <v>861</v>
      </c>
      <c r="C3473" s="2">
        <v>2026</v>
      </c>
      <c r="D3473" t="s">
        <v>1801</v>
      </c>
      <c r="E3473" t="s">
        <v>1058</v>
      </c>
      <c r="F3473" t="s">
        <v>18</v>
      </c>
      <c r="G3473" t="s">
        <v>19</v>
      </c>
      <c r="H3473" t="s">
        <v>1084</v>
      </c>
      <c r="I3473" s="26">
        <v>104574.35</v>
      </c>
      <c r="J3473" s="12">
        <f t="shared" si="109"/>
        <v>-104574.35</v>
      </c>
      <c r="K3473" t="s">
        <v>1875</v>
      </c>
      <c r="L3473" t="s">
        <v>879</v>
      </c>
      <c r="M3473" t="s">
        <v>887</v>
      </c>
      <c r="N3473" t="str">
        <f t="shared" si="108"/>
        <v>R, A</v>
      </c>
    </row>
    <row r="3474" spans="1:14" x14ac:dyDescent="0.25">
      <c r="A3474" t="s">
        <v>11</v>
      </c>
      <c r="B3474" t="s">
        <v>12</v>
      </c>
      <c r="C3474" s="2">
        <v>2026</v>
      </c>
      <c r="D3474" t="s">
        <v>1745</v>
      </c>
      <c r="E3474" t="s">
        <v>1051</v>
      </c>
      <c r="F3474" t="s">
        <v>14</v>
      </c>
      <c r="G3474" t="s">
        <v>19</v>
      </c>
      <c r="H3474" t="s">
        <v>1322</v>
      </c>
      <c r="I3474" s="26">
        <v>0</v>
      </c>
      <c r="J3474" s="12">
        <f t="shared" si="109"/>
        <v>0</v>
      </c>
      <c r="K3474" t="s">
        <v>1875</v>
      </c>
      <c r="L3474" t="s">
        <v>878</v>
      </c>
      <c r="M3474" t="s">
        <v>886</v>
      </c>
      <c r="N3474" t="str">
        <f t="shared" si="108"/>
        <v>E, B</v>
      </c>
    </row>
    <row r="3475" spans="1:14" x14ac:dyDescent="0.25">
      <c r="A3475" t="s">
        <v>11</v>
      </c>
      <c r="B3475" t="s">
        <v>12</v>
      </c>
      <c r="C3475" s="2">
        <v>2026</v>
      </c>
      <c r="D3475" t="s">
        <v>1745</v>
      </c>
      <c r="E3475" t="s">
        <v>1051</v>
      </c>
      <c r="F3475" t="s">
        <v>22</v>
      </c>
      <c r="G3475" t="s">
        <v>19</v>
      </c>
      <c r="H3475" t="s">
        <v>1201</v>
      </c>
      <c r="I3475" s="26">
        <v>-256071.73</v>
      </c>
      <c r="J3475" s="12">
        <f t="shared" si="109"/>
        <v>256071.73</v>
      </c>
      <c r="K3475" t="s">
        <v>1875</v>
      </c>
      <c r="L3475" t="s">
        <v>878</v>
      </c>
      <c r="M3475" t="s">
        <v>886</v>
      </c>
      <c r="N3475" t="str">
        <f t="shared" si="108"/>
        <v>E, B</v>
      </c>
    </row>
    <row r="3476" spans="1:14" x14ac:dyDescent="0.25">
      <c r="A3476" t="s">
        <v>11</v>
      </c>
      <c r="B3476" t="s">
        <v>12</v>
      </c>
      <c r="C3476" s="2">
        <v>2026</v>
      </c>
      <c r="D3476" t="s">
        <v>1745</v>
      </c>
      <c r="E3476" t="s">
        <v>1051</v>
      </c>
      <c r="F3476" t="s">
        <v>22</v>
      </c>
      <c r="G3476" t="s">
        <v>19</v>
      </c>
      <c r="H3476" t="s">
        <v>1232</v>
      </c>
      <c r="I3476" s="26">
        <v>-216073.17</v>
      </c>
      <c r="J3476" s="12">
        <f t="shared" si="109"/>
        <v>216073.17</v>
      </c>
      <c r="K3476" t="s">
        <v>1875</v>
      </c>
      <c r="L3476" t="s">
        <v>879</v>
      </c>
      <c r="M3476" t="s">
        <v>888</v>
      </c>
      <c r="N3476" t="str">
        <f t="shared" si="108"/>
        <v>R, C</v>
      </c>
    </row>
    <row r="3477" spans="1:14" x14ac:dyDescent="0.25">
      <c r="A3477" t="s">
        <v>11</v>
      </c>
      <c r="B3477" t="s">
        <v>860</v>
      </c>
      <c r="C3477" s="2">
        <v>2026</v>
      </c>
      <c r="D3477" t="s">
        <v>1801</v>
      </c>
      <c r="E3477" t="s">
        <v>1161</v>
      </c>
      <c r="F3477" t="s">
        <v>14</v>
      </c>
      <c r="G3477" t="s">
        <v>19</v>
      </c>
      <c r="H3477" t="s">
        <v>1277</v>
      </c>
      <c r="I3477" s="26">
        <v>-64509.42</v>
      </c>
      <c r="J3477" s="12">
        <f t="shared" si="109"/>
        <v>64509.42</v>
      </c>
      <c r="K3477" t="s">
        <v>1875</v>
      </c>
      <c r="L3477" t="s">
        <v>878</v>
      </c>
      <c r="M3477" t="s">
        <v>887</v>
      </c>
      <c r="N3477" t="str">
        <f t="shared" si="108"/>
        <v>E, A</v>
      </c>
    </row>
    <row r="3478" spans="1:14" x14ac:dyDescent="0.25">
      <c r="A3478" t="s">
        <v>11</v>
      </c>
      <c r="B3478" t="s">
        <v>861</v>
      </c>
      <c r="C3478" s="2">
        <v>2026</v>
      </c>
      <c r="D3478" t="s">
        <v>1801</v>
      </c>
      <c r="E3478" t="s">
        <v>1066</v>
      </c>
      <c r="F3478" t="s">
        <v>24</v>
      </c>
      <c r="G3478" t="s">
        <v>25</v>
      </c>
      <c r="H3478" t="s">
        <v>68</v>
      </c>
      <c r="I3478" s="26">
        <v>-95045.28</v>
      </c>
      <c r="J3478" s="12">
        <f t="shared" si="109"/>
        <v>95045.28</v>
      </c>
      <c r="K3478" t="s">
        <v>1875</v>
      </c>
      <c r="L3478" t="s">
        <v>879</v>
      </c>
      <c r="M3478" t="s">
        <v>888</v>
      </c>
      <c r="N3478" t="str">
        <f t="shared" si="108"/>
        <v>R, C</v>
      </c>
    </row>
    <row r="3479" spans="1:14" x14ac:dyDescent="0.25">
      <c r="A3479" t="s">
        <v>11</v>
      </c>
      <c r="B3479" t="s">
        <v>860</v>
      </c>
      <c r="C3479" s="2">
        <v>2026</v>
      </c>
      <c r="D3479" t="s">
        <v>1801</v>
      </c>
      <c r="E3479" t="s">
        <v>1080</v>
      </c>
      <c r="F3479" t="s">
        <v>14</v>
      </c>
      <c r="G3479" t="s">
        <v>15</v>
      </c>
      <c r="H3479" t="s">
        <v>1263</v>
      </c>
      <c r="I3479" s="26">
        <v>801193.14</v>
      </c>
      <c r="J3479" s="12">
        <f t="shared" si="109"/>
        <v>-801193.14</v>
      </c>
      <c r="K3479" t="s">
        <v>1875</v>
      </c>
      <c r="L3479" t="s">
        <v>879</v>
      </c>
      <c r="M3479" t="s">
        <v>888</v>
      </c>
      <c r="N3479" t="str">
        <f t="shared" si="108"/>
        <v>R, C</v>
      </c>
    </row>
    <row r="3480" spans="1:14" x14ac:dyDescent="0.25">
      <c r="A3480" t="s">
        <v>11</v>
      </c>
      <c r="B3480" t="s">
        <v>860</v>
      </c>
      <c r="C3480" s="2">
        <v>2026</v>
      </c>
      <c r="D3480" t="s">
        <v>1801</v>
      </c>
      <c r="E3480" t="s">
        <v>1080</v>
      </c>
      <c r="F3480" t="s">
        <v>16</v>
      </c>
      <c r="G3480" t="s">
        <v>15</v>
      </c>
      <c r="H3480" t="s">
        <v>1253</v>
      </c>
      <c r="I3480" s="26">
        <v>0</v>
      </c>
      <c r="J3480" s="12">
        <f t="shared" si="109"/>
        <v>0</v>
      </c>
      <c r="K3480" t="s">
        <v>1875</v>
      </c>
      <c r="L3480" t="s">
        <v>878</v>
      </c>
      <c r="M3480" t="s">
        <v>888</v>
      </c>
      <c r="N3480" t="str">
        <f t="shared" si="108"/>
        <v>E, C</v>
      </c>
    </row>
    <row r="3481" spans="1:14" x14ac:dyDescent="0.25">
      <c r="A3481" t="s">
        <v>11</v>
      </c>
      <c r="B3481" t="s">
        <v>12</v>
      </c>
      <c r="C3481" s="2">
        <v>2025</v>
      </c>
      <c r="D3481" t="s">
        <v>1801</v>
      </c>
      <c r="E3481" t="s">
        <v>1066</v>
      </c>
      <c r="F3481" t="s">
        <v>24</v>
      </c>
      <c r="G3481" t="s">
        <v>27</v>
      </c>
      <c r="H3481" t="s">
        <v>180</v>
      </c>
      <c r="I3481" s="26">
        <v>-113092.91</v>
      </c>
      <c r="J3481" s="12">
        <f t="shared" si="109"/>
        <v>113092.91</v>
      </c>
      <c r="K3481" t="s">
        <v>1875</v>
      </c>
      <c r="L3481" t="s">
        <v>879</v>
      </c>
      <c r="M3481" t="s">
        <v>888</v>
      </c>
      <c r="N3481" t="str">
        <f t="shared" si="108"/>
        <v>R, C</v>
      </c>
    </row>
    <row r="3482" spans="1:14" x14ac:dyDescent="0.25">
      <c r="A3482" t="s">
        <v>11</v>
      </c>
      <c r="B3482" t="s">
        <v>12</v>
      </c>
      <c r="C3482" s="2">
        <v>2025</v>
      </c>
      <c r="D3482" t="s">
        <v>1801</v>
      </c>
      <c r="E3482" t="s">
        <v>1058</v>
      </c>
      <c r="F3482" t="s">
        <v>24</v>
      </c>
      <c r="G3482" t="s">
        <v>27</v>
      </c>
      <c r="H3482" t="s">
        <v>43</v>
      </c>
      <c r="I3482" s="26">
        <v>-17407.599999999999</v>
      </c>
      <c r="J3482" s="12">
        <f t="shared" si="109"/>
        <v>17407.599999999999</v>
      </c>
      <c r="K3482" t="s">
        <v>1875</v>
      </c>
      <c r="L3482" t="s">
        <v>879</v>
      </c>
      <c r="M3482" t="s">
        <v>888</v>
      </c>
      <c r="N3482" t="str">
        <f t="shared" si="108"/>
        <v>R, C</v>
      </c>
    </row>
    <row r="3483" spans="1:14" x14ac:dyDescent="0.25">
      <c r="A3483" t="s">
        <v>11</v>
      </c>
      <c r="B3483" t="s">
        <v>861</v>
      </c>
      <c r="C3483" s="2">
        <v>2026</v>
      </c>
      <c r="D3483" t="s">
        <v>1801</v>
      </c>
      <c r="E3483" t="s">
        <v>1066</v>
      </c>
      <c r="F3483" t="s">
        <v>20</v>
      </c>
      <c r="G3483" t="s">
        <v>19</v>
      </c>
      <c r="H3483" t="s">
        <v>1137</v>
      </c>
      <c r="I3483" s="26">
        <v>1240833.21</v>
      </c>
      <c r="J3483" s="12">
        <f t="shared" si="109"/>
        <v>-1240833.21</v>
      </c>
      <c r="K3483" t="s">
        <v>1875</v>
      </c>
      <c r="L3483" t="s">
        <v>879</v>
      </c>
      <c r="M3483" t="s">
        <v>888</v>
      </c>
      <c r="N3483" t="str">
        <f t="shared" si="108"/>
        <v>R, C</v>
      </c>
    </row>
    <row r="3484" spans="1:14" x14ac:dyDescent="0.25">
      <c r="A3484" t="s">
        <v>11</v>
      </c>
      <c r="B3484" t="s">
        <v>861</v>
      </c>
      <c r="C3484" s="2">
        <v>2026</v>
      </c>
      <c r="D3484" t="s">
        <v>1801</v>
      </c>
      <c r="E3484" t="s">
        <v>1073</v>
      </c>
      <c r="F3484" t="s">
        <v>22</v>
      </c>
      <c r="G3484" t="s">
        <v>315</v>
      </c>
      <c r="H3484" t="s">
        <v>1070</v>
      </c>
      <c r="I3484" s="26">
        <v>438</v>
      </c>
      <c r="J3484" s="12">
        <f t="shared" si="109"/>
        <v>-438</v>
      </c>
      <c r="K3484" t="s">
        <v>1875</v>
      </c>
      <c r="L3484" t="s">
        <v>878</v>
      </c>
      <c r="M3484" t="s">
        <v>886</v>
      </c>
      <c r="N3484" t="str">
        <f t="shared" si="108"/>
        <v>E, B</v>
      </c>
    </row>
    <row r="3485" spans="1:14" x14ac:dyDescent="0.25">
      <c r="A3485" t="s">
        <v>11</v>
      </c>
      <c r="B3485" t="s">
        <v>12</v>
      </c>
      <c r="C3485" s="2">
        <v>2026</v>
      </c>
      <c r="D3485" t="s">
        <v>1801</v>
      </c>
      <c r="E3485" t="s">
        <v>1115</v>
      </c>
      <c r="F3485" t="s">
        <v>22</v>
      </c>
      <c r="G3485" t="s">
        <v>19</v>
      </c>
      <c r="H3485" t="s">
        <v>1291</v>
      </c>
      <c r="I3485" s="26">
        <v>-56600</v>
      </c>
      <c r="J3485" s="12">
        <f t="shared" si="109"/>
        <v>56600</v>
      </c>
      <c r="K3485" t="s">
        <v>1875</v>
      </c>
      <c r="L3485" t="s">
        <v>879</v>
      </c>
      <c r="M3485" t="s">
        <v>888</v>
      </c>
      <c r="N3485" t="str">
        <f t="shared" si="108"/>
        <v>R, C</v>
      </c>
    </row>
    <row r="3486" spans="1:14" x14ac:dyDescent="0.25">
      <c r="A3486" t="s">
        <v>11</v>
      </c>
      <c r="B3486" t="s">
        <v>861</v>
      </c>
      <c r="C3486" s="2">
        <v>2026</v>
      </c>
      <c r="D3486" t="s">
        <v>1801</v>
      </c>
      <c r="E3486" t="s">
        <v>1066</v>
      </c>
      <c r="F3486" t="s">
        <v>14</v>
      </c>
      <c r="G3486" t="s">
        <v>19</v>
      </c>
      <c r="H3486" t="s">
        <v>1100</v>
      </c>
      <c r="I3486" s="26">
        <v>498000</v>
      </c>
      <c r="J3486" s="12">
        <f t="shared" si="109"/>
        <v>-498000</v>
      </c>
      <c r="K3486" t="s">
        <v>1875</v>
      </c>
      <c r="L3486" t="s">
        <v>879</v>
      </c>
      <c r="M3486" t="s">
        <v>887</v>
      </c>
      <c r="N3486" t="str">
        <f t="shared" si="108"/>
        <v>R, A</v>
      </c>
    </row>
    <row r="3487" spans="1:14" x14ac:dyDescent="0.25">
      <c r="A3487" t="s">
        <v>11</v>
      </c>
      <c r="B3487" t="s">
        <v>12</v>
      </c>
      <c r="C3487" s="2">
        <v>2026</v>
      </c>
      <c r="D3487" t="s">
        <v>1801</v>
      </c>
      <c r="E3487" t="s">
        <v>1161</v>
      </c>
      <c r="F3487" t="s">
        <v>20</v>
      </c>
      <c r="G3487" t="s">
        <v>19</v>
      </c>
      <c r="H3487" t="s">
        <v>1111</v>
      </c>
      <c r="I3487" s="26">
        <v>-26000</v>
      </c>
      <c r="J3487" s="12">
        <f t="shared" si="109"/>
        <v>26000</v>
      </c>
      <c r="K3487" t="s">
        <v>1875</v>
      </c>
      <c r="L3487" t="s">
        <v>879</v>
      </c>
      <c r="M3487" t="s">
        <v>887</v>
      </c>
      <c r="N3487" t="str">
        <f t="shared" si="108"/>
        <v>R, A</v>
      </c>
    </row>
    <row r="3488" spans="1:14" x14ac:dyDescent="0.25">
      <c r="A3488" t="s">
        <v>11</v>
      </c>
      <c r="B3488" t="s">
        <v>860</v>
      </c>
      <c r="C3488" s="2">
        <v>2027</v>
      </c>
      <c r="D3488" t="s">
        <v>1801</v>
      </c>
      <c r="E3488" t="s">
        <v>1066</v>
      </c>
      <c r="F3488" t="s">
        <v>14</v>
      </c>
      <c r="G3488" t="s">
        <v>173</v>
      </c>
      <c r="H3488" t="s">
        <v>1075</v>
      </c>
      <c r="I3488" s="26">
        <v>0</v>
      </c>
      <c r="J3488" s="12">
        <f t="shared" si="109"/>
        <v>0</v>
      </c>
      <c r="K3488" t="s">
        <v>1875</v>
      </c>
      <c r="L3488" t="s">
        <v>879</v>
      </c>
      <c r="M3488" t="s">
        <v>888</v>
      </c>
      <c r="N3488" t="str">
        <f t="shared" si="108"/>
        <v>R, C</v>
      </c>
    </row>
    <row r="3489" spans="1:14" x14ac:dyDescent="0.25">
      <c r="A3489" t="s">
        <v>11</v>
      </c>
      <c r="B3489" t="s">
        <v>861</v>
      </c>
      <c r="C3489" s="2">
        <v>2026</v>
      </c>
      <c r="D3489" t="s">
        <v>1801</v>
      </c>
      <c r="E3489" t="s">
        <v>1066</v>
      </c>
      <c r="F3489" t="s">
        <v>24</v>
      </c>
      <c r="G3489" t="s">
        <v>27</v>
      </c>
      <c r="H3489" t="s">
        <v>1859</v>
      </c>
      <c r="I3489" s="26">
        <v>359252.84</v>
      </c>
      <c r="J3489" s="12">
        <f t="shared" si="109"/>
        <v>-359252.84</v>
      </c>
      <c r="K3489" t="s">
        <v>1875</v>
      </c>
      <c r="L3489" t="s">
        <v>879</v>
      </c>
      <c r="M3489" t="s">
        <v>888</v>
      </c>
      <c r="N3489" t="str">
        <f t="shared" si="108"/>
        <v>R, C</v>
      </c>
    </row>
    <row r="3490" spans="1:14" x14ac:dyDescent="0.25">
      <c r="A3490" t="s">
        <v>11</v>
      </c>
      <c r="B3490" t="s">
        <v>861</v>
      </c>
      <c r="C3490" s="2">
        <v>2026</v>
      </c>
      <c r="D3490" t="s">
        <v>1801</v>
      </c>
      <c r="E3490" t="s">
        <v>1051</v>
      </c>
      <c r="F3490" t="s">
        <v>22</v>
      </c>
      <c r="G3490" t="s">
        <v>19</v>
      </c>
      <c r="H3490" t="s">
        <v>1447</v>
      </c>
      <c r="I3490" s="26">
        <v>51687</v>
      </c>
      <c r="J3490" s="12">
        <f t="shared" si="109"/>
        <v>-51687</v>
      </c>
      <c r="K3490" t="s">
        <v>1875</v>
      </c>
      <c r="L3490" t="s">
        <v>879</v>
      </c>
      <c r="M3490" t="s">
        <v>888</v>
      </c>
      <c r="N3490" t="str">
        <f t="shared" si="108"/>
        <v>R, C</v>
      </c>
    </row>
    <row r="3491" spans="1:14" x14ac:dyDescent="0.25">
      <c r="A3491" t="s">
        <v>11</v>
      </c>
      <c r="B3491" t="s">
        <v>861</v>
      </c>
      <c r="C3491" s="2">
        <v>2026</v>
      </c>
      <c r="D3491" t="s">
        <v>1745</v>
      </c>
      <c r="E3491" t="s">
        <v>1080</v>
      </c>
      <c r="F3491" t="s">
        <v>21</v>
      </c>
      <c r="G3491" t="s">
        <v>15</v>
      </c>
      <c r="H3491" t="s">
        <v>1164</v>
      </c>
      <c r="I3491" s="26">
        <v>0</v>
      </c>
      <c r="J3491" s="12">
        <f t="shared" si="109"/>
        <v>0</v>
      </c>
      <c r="K3491" t="s">
        <v>1875</v>
      </c>
      <c r="L3491" t="s">
        <v>879</v>
      </c>
      <c r="M3491" t="s">
        <v>888</v>
      </c>
      <c r="N3491" t="str">
        <f t="shared" si="108"/>
        <v>R, C</v>
      </c>
    </row>
    <row r="3492" spans="1:14" x14ac:dyDescent="0.25">
      <c r="A3492" t="s">
        <v>11</v>
      </c>
      <c r="B3492" t="s">
        <v>862</v>
      </c>
      <c r="C3492" s="2">
        <v>2026</v>
      </c>
      <c r="D3492" t="s">
        <v>1801</v>
      </c>
      <c r="E3492" t="s">
        <v>1115</v>
      </c>
      <c r="F3492" t="s">
        <v>22</v>
      </c>
      <c r="G3492" t="s">
        <v>19</v>
      </c>
      <c r="H3492" t="s">
        <v>1126</v>
      </c>
      <c r="I3492" s="26">
        <v>0</v>
      </c>
      <c r="J3492" s="12">
        <f t="shared" si="109"/>
        <v>0</v>
      </c>
      <c r="K3492" t="s">
        <v>1875</v>
      </c>
      <c r="L3492" t="s">
        <v>879</v>
      </c>
      <c r="M3492" t="s">
        <v>887</v>
      </c>
      <c r="N3492" t="str">
        <f t="shared" si="108"/>
        <v>R, A</v>
      </c>
    </row>
    <row r="3493" spans="1:14" x14ac:dyDescent="0.25">
      <c r="A3493" t="s">
        <v>11</v>
      </c>
      <c r="B3493" t="s">
        <v>860</v>
      </c>
      <c r="C3493" s="2">
        <v>2027</v>
      </c>
      <c r="D3493" t="s">
        <v>1037</v>
      </c>
      <c r="E3493" t="s">
        <v>1066</v>
      </c>
      <c r="F3493" t="s">
        <v>22</v>
      </c>
      <c r="G3493" t="s">
        <v>175</v>
      </c>
      <c r="H3493" t="s">
        <v>1273</v>
      </c>
      <c r="I3493" s="26">
        <v>0</v>
      </c>
      <c r="J3493" s="12">
        <f t="shared" si="109"/>
        <v>0</v>
      </c>
      <c r="K3493" t="s">
        <v>1875</v>
      </c>
      <c r="L3493" t="s">
        <v>879</v>
      </c>
      <c r="M3493" t="s">
        <v>888</v>
      </c>
      <c r="N3493" t="str">
        <f t="shared" si="108"/>
        <v>R, C</v>
      </c>
    </row>
    <row r="3494" spans="1:14" x14ac:dyDescent="0.25">
      <c r="A3494" t="s">
        <v>11</v>
      </c>
      <c r="B3494" t="s">
        <v>861</v>
      </c>
      <c r="C3494" s="2">
        <v>2026</v>
      </c>
      <c r="D3494" t="s">
        <v>1801</v>
      </c>
      <c r="E3494" t="s">
        <v>1049</v>
      </c>
      <c r="F3494" t="s">
        <v>16</v>
      </c>
      <c r="G3494" t="s">
        <v>396</v>
      </c>
      <c r="H3494" t="s">
        <v>1505</v>
      </c>
      <c r="I3494" s="26">
        <v>4396669.62</v>
      </c>
      <c r="J3494" s="12">
        <f t="shared" si="109"/>
        <v>-4396669.62</v>
      </c>
      <c r="K3494" t="s">
        <v>1875</v>
      </c>
      <c r="L3494" t="s">
        <v>879</v>
      </c>
      <c r="M3494" t="s">
        <v>888</v>
      </c>
      <c r="N3494" t="str">
        <f t="shared" si="108"/>
        <v>R, C</v>
      </c>
    </row>
    <row r="3495" spans="1:14" x14ac:dyDescent="0.25">
      <c r="A3495" t="s">
        <v>11</v>
      </c>
      <c r="B3495" t="s">
        <v>12</v>
      </c>
      <c r="C3495" s="2">
        <v>2026</v>
      </c>
      <c r="D3495" t="s">
        <v>1801</v>
      </c>
      <c r="E3495" t="s">
        <v>1051</v>
      </c>
      <c r="F3495" t="s">
        <v>22</v>
      </c>
      <c r="G3495" t="s">
        <v>19</v>
      </c>
      <c r="H3495" t="s">
        <v>1575</v>
      </c>
      <c r="I3495" s="26">
        <v>-1204894300</v>
      </c>
      <c r="J3495" s="12">
        <f t="shared" si="109"/>
        <v>1204894300</v>
      </c>
      <c r="K3495" t="s">
        <v>1875</v>
      </c>
      <c r="L3495" t="s">
        <v>879</v>
      </c>
      <c r="M3495" t="s">
        <v>888</v>
      </c>
      <c r="N3495" t="str">
        <f t="shared" si="108"/>
        <v>R, C</v>
      </c>
    </row>
    <row r="3496" spans="1:14" x14ac:dyDescent="0.25">
      <c r="A3496" t="s">
        <v>11</v>
      </c>
      <c r="B3496" t="s">
        <v>12</v>
      </c>
      <c r="C3496" s="2">
        <v>2026</v>
      </c>
      <c r="D3496" t="s">
        <v>1801</v>
      </c>
      <c r="E3496" t="s">
        <v>1080</v>
      </c>
      <c r="F3496" t="s">
        <v>16</v>
      </c>
      <c r="G3496" t="s">
        <v>15</v>
      </c>
      <c r="H3496" t="s">
        <v>1146</v>
      </c>
      <c r="I3496" s="26">
        <v>-20551067.609999999</v>
      </c>
      <c r="J3496" s="12">
        <f t="shared" si="109"/>
        <v>20551067.609999999</v>
      </c>
      <c r="K3496" t="s">
        <v>1875</v>
      </c>
      <c r="L3496" t="s">
        <v>879</v>
      </c>
      <c r="M3496" t="s">
        <v>888</v>
      </c>
      <c r="N3496" t="str">
        <f t="shared" si="108"/>
        <v>R, C</v>
      </c>
    </row>
    <row r="3497" spans="1:14" x14ac:dyDescent="0.25">
      <c r="A3497" t="s">
        <v>11</v>
      </c>
      <c r="B3497" t="s">
        <v>12</v>
      </c>
      <c r="C3497" s="2">
        <v>2026</v>
      </c>
      <c r="D3497" t="s">
        <v>1801</v>
      </c>
      <c r="E3497" t="s">
        <v>1051</v>
      </c>
      <c r="F3497" t="s">
        <v>14</v>
      </c>
      <c r="G3497" t="s">
        <v>19</v>
      </c>
      <c r="H3497" t="s">
        <v>1290</v>
      </c>
      <c r="I3497" s="26">
        <v>-1158325</v>
      </c>
      <c r="J3497" s="12">
        <f t="shared" si="109"/>
        <v>1158325</v>
      </c>
      <c r="K3497" t="s">
        <v>1875</v>
      </c>
      <c r="L3497" t="s">
        <v>878</v>
      </c>
      <c r="M3497" t="s">
        <v>887</v>
      </c>
      <c r="N3497" t="str">
        <f t="shared" si="108"/>
        <v>E, A</v>
      </c>
    </row>
    <row r="3498" spans="1:14" x14ac:dyDescent="0.25">
      <c r="A3498" t="s">
        <v>11</v>
      </c>
      <c r="B3498" t="s">
        <v>12</v>
      </c>
      <c r="C3498" s="2">
        <v>2026</v>
      </c>
      <c r="D3498" t="s">
        <v>1801</v>
      </c>
      <c r="E3498" t="s">
        <v>1066</v>
      </c>
      <c r="F3498" t="s">
        <v>14</v>
      </c>
      <c r="G3498" t="s">
        <v>175</v>
      </c>
      <c r="H3498" t="s">
        <v>1355</v>
      </c>
      <c r="I3498" s="26">
        <v>-16400</v>
      </c>
      <c r="J3498" s="12">
        <f t="shared" si="109"/>
        <v>16400</v>
      </c>
      <c r="K3498" t="s">
        <v>1875</v>
      </c>
      <c r="L3498" t="s">
        <v>878</v>
      </c>
      <c r="M3498" t="s">
        <v>887</v>
      </c>
      <c r="N3498" t="str">
        <f t="shared" si="108"/>
        <v>E, A</v>
      </c>
    </row>
    <row r="3499" spans="1:14" x14ac:dyDescent="0.25">
      <c r="A3499" t="s">
        <v>11</v>
      </c>
      <c r="B3499" t="s">
        <v>12</v>
      </c>
      <c r="C3499" s="2">
        <v>2026</v>
      </c>
      <c r="D3499" t="s">
        <v>1801</v>
      </c>
      <c r="E3499" t="s">
        <v>1129</v>
      </c>
      <c r="F3499" t="s">
        <v>24</v>
      </c>
      <c r="G3499" t="s">
        <v>25</v>
      </c>
      <c r="H3499" t="s">
        <v>26</v>
      </c>
      <c r="I3499" s="26">
        <v>-10773.88</v>
      </c>
      <c r="J3499" s="12">
        <f t="shared" si="109"/>
        <v>10773.88</v>
      </c>
      <c r="K3499" t="s">
        <v>1875</v>
      </c>
      <c r="L3499" t="s">
        <v>879</v>
      </c>
      <c r="M3499" t="s">
        <v>888</v>
      </c>
      <c r="N3499" t="str">
        <f t="shared" si="108"/>
        <v>R, C</v>
      </c>
    </row>
    <row r="3500" spans="1:14" x14ac:dyDescent="0.25">
      <c r="A3500" t="s">
        <v>11</v>
      </c>
      <c r="B3500" t="s">
        <v>12</v>
      </c>
      <c r="C3500" s="2">
        <v>2026</v>
      </c>
      <c r="D3500" t="s">
        <v>1801</v>
      </c>
      <c r="E3500" t="s">
        <v>1134</v>
      </c>
      <c r="F3500" t="s">
        <v>24</v>
      </c>
      <c r="G3500" t="s">
        <v>27</v>
      </c>
      <c r="H3500" t="s">
        <v>35</v>
      </c>
      <c r="I3500" s="26">
        <v>-5139557.8</v>
      </c>
      <c r="J3500" s="12">
        <f t="shared" si="109"/>
        <v>5139557.8</v>
      </c>
      <c r="K3500" t="s">
        <v>1875</v>
      </c>
      <c r="L3500" t="s">
        <v>879</v>
      </c>
      <c r="M3500" t="s">
        <v>888</v>
      </c>
      <c r="N3500" t="str">
        <f t="shared" si="108"/>
        <v>R, C</v>
      </c>
    </row>
    <row r="3501" spans="1:14" x14ac:dyDescent="0.25">
      <c r="A3501" t="s">
        <v>11</v>
      </c>
      <c r="B3501" t="s">
        <v>12</v>
      </c>
      <c r="C3501" s="2">
        <v>2026</v>
      </c>
      <c r="D3501" t="s">
        <v>1801</v>
      </c>
      <c r="E3501" t="s">
        <v>1066</v>
      </c>
      <c r="F3501" t="s">
        <v>20</v>
      </c>
      <c r="G3501" t="s">
        <v>19</v>
      </c>
      <c r="H3501" t="s">
        <v>1141</v>
      </c>
      <c r="I3501" s="26">
        <v>-265500</v>
      </c>
      <c r="J3501" s="12">
        <f t="shared" si="109"/>
        <v>265500</v>
      </c>
      <c r="K3501" t="s">
        <v>1875</v>
      </c>
      <c r="L3501" t="s">
        <v>879</v>
      </c>
      <c r="M3501" t="s">
        <v>888</v>
      </c>
      <c r="N3501" t="str">
        <f t="shared" si="108"/>
        <v>R, C</v>
      </c>
    </row>
    <row r="3502" spans="1:14" x14ac:dyDescent="0.25">
      <c r="A3502" t="s">
        <v>11</v>
      </c>
      <c r="B3502" t="s">
        <v>12</v>
      </c>
      <c r="C3502" s="2">
        <v>2026</v>
      </c>
      <c r="D3502" t="s">
        <v>1801</v>
      </c>
      <c r="E3502" t="s">
        <v>1047</v>
      </c>
      <c r="F3502" t="s">
        <v>24</v>
      </c>
      <c r="G3502" t="s">
        <v>27</v>
      </c>
      <c r="H3502" t="s">
        <v>91</v>
      </c>
      <c r="I3502" s="26">
        <v>-1143479.52</v>
      </c>
      <c r="J3502" s="12">
        <f t="shared" si="109"/>
        <v>1143479.52</v>
      </c>
      <c r="K3502" t="s">
        <v>1875</v>
      </c>
      <c r="L3502" t="s">
        <v>879</v>
      </c>
      <c r="M3502" t="s">
        <v>888</v>
      </c>
      <c r="N3502" t="str">
        <f t="shared" si="108"/>
        <v>R, C</v>
      </c>
    </row>
    <row r="3503" spans="1:14" x14ac:dyDescent="0.25">
      <c r="A3503" t="s">
        <v>11</v>
      </c>
      <c r="B3503" t="s">
        <v>12</v>
      </c>
      <c r="C3503" s="2">
        <v>2026</v>
      </c>
      <c r="D3503" t="s">
        <v>1801</v>
      </c>
      <c r="E3503" t="s">
        <v>1092</v>
      </c>
      <c r="F3503" t="s">
        <v>24</v>
      </c>
      <c r="G3503" t="s">
        <v>27</v>
      </c>
      <c r="H3503" t="s">
        <v>266</v>
      </c>
      <c r="I3503" s="26">
        <v>0</v>
      </c>
      <c r="J3503" s="12">
        <f t="shared" si="109"/>
        <v>0</v>
      </c>
      <c r="K3503" t="s">
        <v>1875</v>
      </c>
      <c r="L3503" t="s">
        <v>879</v>
      </c>
      <c r="M3503" t="s">
        <v>888</v>
      </c>
      <c r="N3503" t="str">
        <f t="shared" si="108"/>
        <v>R, C</v>
      </c>
    </row>
    <row r="3504" spans="1:14" x14ac:dyDescent="0.25">
      <c r="A3504" t="s">
        <v>11</v>
      </c>
      <c r="B3504" t="s">
        <v>860</v>
      </c>
      <c r="C3504" s="2">
        <v>2026</v>
      </c>
      <c r="D3504" t="s">
        <v>1680</v>
      </c>
      <c r="E3504" t="s">
        <v>1138</v>
      </c>
      <c r="F3504" t="s">
        <v>14</v>
      </c>
      <c r="G3504" t="s">
        <v>365</v>
      </c>
      <c r="H3504" t="s">
        <v>1084</v>
      </c>
      <c r="I3504" s="26">
        <v>0</v>
      </c>
      <c r="J3504" s="12">
        <f t="shared" si="109"/>
        <v>0</v>
      </c>
      <c r="K3504" t="s">
        <v>1875</v>
      </c>
      <c r="L3504" t="s">
        <v>879</v>
      </c>
      <c r="M3504" t="s">
        <v>887</v>
      </c>
      <c r="N3504" t="str">
        <f t="shared" si="108"/>
        <v>R, A</v>
      </c>
    </row>
    <row r="3505" spans="1:14" x14ac:dyDescent="0.25">
      <c r="A3505" t="s">
        <v>11</v>
      </c>
      <c r="B3505" t="s">
        <v>862</v>
      </c>
      <c r="C3505" s="2">
        <v>2025</v>
      </c>
      <c r="D3505" t="s">
        <v>1801</v>
      </c>
      <c r="E3505" t="s">
        <v>1115</v>
      </c>
      <c r="F3505" t="s">
        <v>14</v>
      </c>
      <c r="G3505" t="s">
        <v>19</v>
      </c>
      <c r="H3505" t="s">
        <v>1168</v>
      </c>
      <c r="I3505" s="26">
        <v>52540.23</v>
      </c>
      <c r="J3505" s="12">
        <f t="shared" si="109"/>
        <v>-52540.23</v>
      </c>
      <c r="K3505" t="s">
        <v>1875</v>
      </c>
      <c r="L3505" t="s">
        <v>879</v>
      </c>
      <c r="M3505" t="s">
        <v>887</v>
      </c>
      <c r="N3505" t="str">
        <f t="shared" si="108"/>
        <v>R, A</v>
      </c>
    </row>
    <row r="3506" spans="1:14" x14ac:dyDescent="0.25">
      <c r="A3506" t="s">
        <v>11</v>
      </c>
      <c r="B3506" t="s">
        <v>860</v>
      </c>
      <c r="C3506" s="2">
        <v>2026</v>
      </c>
      <c r="D3506" t="s">
        <v>1801</v>
      </c>
      <c r="E3506" t="s">
        <v>1058</v>
      </c>
      <c r="F3506" t="s">
        <v>14</v>
      </c>
      <c r="G3506" t="s">
        <v>19</v>
      </c>
      <c r="H3506" t="s">
        <v>1372</v>
      </c>
      <c r="I3506" s="26">
        <v>94692.72</v>
      </c>
      <c r="J3506" s="12">
        <f t="shared" si="109"/>
        <v>-94692.72</v>
      </c>
      <c r="K3506" t="s">
        <v>1875</v>
      </c>
      <c r="L3506" t="s">
        <v>879</v>
      </c>
      <c r="M3506" t="s">
        <v>888</v>
      </c>
      <c r="N3506" t="str">
        <f t="shared" si="108"/>
        <v>R, C</v>
      </c>
    </row>
    <row r="3507" spans="1:14" x14ac:dyDescent="0.25">
      <c r="A3507" t="s">
        <v>11</v>
      </c>
      <c r="B3507" t="s">
        <v>861</v>
      </c>
      <c r="C3507" s="2">
        <v>2026</v>
      </c>
      <c r="D3507" t="s">
        <v>1801</v>
      </c>
      <c r="E3507" t="s">
        <v>1051</v>
      </c>
      <c r="F3507" t="s">
        <v>14</v>
      </c>
      <c r="G3507" t="s">
        <v>19</v>
      </c>
      <c r="H3507" t="s">
        <v>1252</v>
      </c>
      <c r="I3507" s="26">
        <v>1092749.8400000001</v>
      </c>
      <c r="J3507" s="12">
        <f t="shared" si="109"/>
        <v>-1092749.8400000001</v>
      </c>
      <c r="K3507" t="s">
        <v>1875</v>
      </c>
      <c r="L3507" t="s">
        <v>878</v>
      </c>
      <c r="M3507" t="s">
        <v>887</v>
      </c>
      <c r="N3507" t="str">
        <f t="shared" si="108"/>
        <v>E, A</v>
      </c>
    </row>
    <row r="3508" spans="1:14" x14ac:dyDescent="0.25">
      <c r="A3508" t="s">
        <v>11</v>
      </c>
      <c r="B3508" t="s">
        <v>862</v>
      </c>
      <c r="C3508" s="2">
        <v>2025</v>
      </c>
      <c r="D3508" t="s">
        <v>1801</v>
      </c>
      <c r="E3508" t="s">
        <v>1077</v>
      </c>
      <c r="F3508" t="s">
        <v>14</v>
      </c>
      <c r="G3508" t="s">
        <v>19</v>
      </c>
      <c r="H3508" t="s">
        <v>1187</v>
      </c>
      <c r="I3508" s="26">
        <v>1500</v>
      </c>
      <c r="J3508" s="12">
        <f t="shared" si="109"/>
        <v>-1500</v>
      </c>
      <c r="K3508" t="s">
        <v>1875</v>
      </c>
      <c r="L3508" t="s">
        <v>879</v>
      </c>
      <c r="M3508" t="s">
        <v>887</v>
      </c>
      <c r="N3508" t="str">
        <f t="shared" si="108"/>
        <v>R, A</v>
      </c>
    </row>
    <row r="3509" spans="1:14" x14ac:dyDescent="0.25">
      <c r="A3509" t="s">
        <v>11</v>
      </c>
      <c r="B3509" t="s">
        <v>861</v>
      </c>
      <c r="C3509" s="2">
        <v>2026</v>
      </c>
      <c r="D3509" t="s">
        <v>1680</v>
      </c>
      <c r="E3509" t="s">
        <v>1235</v>
      </c>
      <c r="F3509" t="s">
        <v>22</v>
      </c>
      <c r="G3509" t="s">
        <v>19</v>
      </c>
      <c r="H3509" t="s">
        <v>1056</v>
      </c>
      <c r="I3509" s="26">
        <v>374128.97</v>
      </c>
      <c r="J3509" s="12">
        <f t="shared" si="109"/>
        <v>-374128.97</v>
      </c>
      <c r="K3509" t="s">
        <v>1875</v>
      </c>
      <c r="L3509" t="s">
        <v>879</v>
      </c>
      <c r="M3509" t="s">
        <v>888</v>
      </c>
      <c r="N3509" t="str">
        <f t="shared" si="108"/>
        <v>R, C</v>
      </c>
    </row>
    <row r="3510" spans="1:14" x14ac:dyDescent="0.25">
      <c r="A3510" t="s">
        <v>11</v>
      </c>
      <c r="B3510" t="s">
        <v>860</v>
      </c>
      <c r="C3510" s="2">
        <v>2027</v>
      </c>
      <c r="D3510" t="s">
        <v>1801</v>
      </c>
      <c r="E3510" t="s">
        <v>1058</v>
      </c>
      <c r="F3510" t="s">
        <v>22</v>
      </c>
      <c r="G3510" t="s">
        <v>19</v>
      </c>
      <c r="H3510" t="s">
        <v>1235</v>
      </c>
      <c r="I3510" s="26">
        <v>0</v>
      </c>
      <c r="J3510" s="12">
        <f t="shared" si="109"/>
        <v>0</v>
      </c>
      <c r="K3510" t="s">
        <v>1875</v>
      </c>
      <c r="L3510" t="s">
        <v>879</v>
      </c>
      <c r="M3510" t="s">
        <v>888</v>
      </c>
      <c r="N3510" t="str">
        <f t="shared" si="108"/>
        <v>R, C</v>
      </c>
    </row>
    <row r="3511" spans="1:14" x14ac:dyDescent="0.25">
      <c r="A3511" t="s">
        <v>11</v>
      </c>
      <c r="B3511" t="s">
        <v>861</v>
      </c>
      <c r="C3511" s="2">
        <v>2026</v>
      </c>
      <c r="D3511" t="s">
        <v>1801</v>
      </c>
      <c r="E3511" t="s">
        <v>1129</v>
      </c>
      <c r="F3511" t="s">
        <v>21</v>
      </c>
      <c r="G3511" t="s">
        <v>438</v>
      </c>
      <c r="H3511" t="s">
        <v>1121</v>
      </c>
      <c r="I3511" s="26">
        <v>144625.32</v>
      </c>
      <c r="J3511" s="12">
        <f t="shared" si="109"/>
        <v>-144625.32</v>
      </c>
      <c r="K3511" t="s">
        <v>1875</v>
      </c>
      <c r="L3511" t="s">
        <v>879</v>
      </c>
      <c r="M3511" t="s">
        <v>888</v>
      </c>
      <c r="N3511" t="str">
        <f t="shared" si="108"/>
        <v>R, C</v>
      </c>
    </row>
    <row r="3512" spans="1:14" x14ac:dyDescent="0.25">
      <c r="A3512" t="s">
        <v>11</v>
      </c>
      <c r="B3512" t="s">
        <v>862</v>
      </c>
      <c r="C3512" s="2">
        <v>2026</v>
      </c>
      <c r="D3512" t="s">
        <v>1801</v>
      </c>
      <c r="E3512" t="s">
        <v>1066</v>
      </c>
      <c r="F3512" t="s">
        <v>14</v>
      </c>
      <c r="G3512" t="s">
        <v>173</v>
      </c>
      <c r="H3512" t="s">
        <v>1308</v>
      </c>
      <c r="I3512" s="26">
        <v>0</v>
      </c>
      <c r="J3512" s="12">
        <f t="shared" si="109"/>
        <v>0</v>
      </c>
      <c r="K3512" t="s">
        <v>1875</v>
      </c>
      <c r="L3512" t="s">
        <v>879</v>
      </c>
      <c r="M3512" t="s">
        <v>888</v>
      </c>
      <c r="N3512" t="str">
        <f t="shared" si="108"/>
        <v>R, C</v>
      </c>
    </row>
    <row r="3513" spans="1:14" x14ac:dyDescent="0.25">
      <c r="A3513" t="s">
        <v>11</v>
      </c>
      <c r="B3513" t="s">
        <v>861</v>
      </c>
      <c r="C3513" s="2">
        <v>2026</v>
      </c>
      <c r="D3513" t="s">
        <v>1801</v>
      </c>
      <c r="E3513" t="s">
        <v>1080</v>
      </c>
      <c r="F3513" t="s">
        <v>18</v>
      </c>
      <c r="G3513" t="s">
        <v>15</v>
      </c>
      <c r="H3513" t="s">
        <v>1453</v>
      </c>
      <c r="I3513" s="26">
        <v>62274.59</v>
      </c>
      <c r="J3513" s="12">
        <f t="shared" si="109"/>
        <v>-62274.59</v>
      </c>
      <c r="K3513" t="s">
        <v>1875</v>
      </c>
      <c r="L3513" t="s">
        <v>879</v>
      </c>
      <c r="M3513" t="s">
        <v>888</v>
      </c>
      <c r="N3513" t="str">
        <f t="shared" si="108"/>
        <v>R, C</v>
      </c>
    </row>
    <row r="3514" spans="1:14" x14ac:dyDescent="0.25">
      <c r="A3514" t="s">
        <v>11</v>
      </c>
      <c r="B3514" t="s">
        <v>861</v>
      </c>
      <c r="C3514" s="2">
        <v>2026</v>
      </c>
      <c r="D3514" t="s">
        <v>1801</v>
      </c>
      <c r="E3514" t="s">
        <v>1055</v>
      </c>
      <c r="F3514" t="s">
        <v>21</v>
      </c>
      <c r="G3514" t="s">
        <v>19</v>
      </c>
      <c r="H3514" t="s">
        <v>1148</v>
      </c>
      <c r="I3514" s="26">
        <v>405441.31</v>
      </c>
      <c r="J3514" s="12">
        <f t="shared" si="109"/>
        <v>-405441.31</v>
      </c>
      <c r="K3514" t="s">
        <v>1875</v>
      </c>
      <c r="L3514" t="s">
        <v>878</v>
      </c>
      <c r="M3514" t="s">
        <v>887</v>
      </c>
      <c r="N3514" t="str">
        <f t="shared" si="108"/>
        <v>E, A</v>
      </c>
    </row>
    <row r="3515" spans="1:14" x14ac:dyDescent="0.25">
      <c r="A3515" t="s">
        <v>11</v>
      </c>
      <c r="B3515" t="s">
        <v>861</v>
      </c>
      <c r="C3515" s="2">
        <v>2026</v>
      </c>
      <c r="D3515" t="s">
        <v>1801</v>
      </c>
      <c r="E3515" t="s">
        <v>1092</v>
      </c>
      <c r="F3515" t="s">
        <v>18</v>
      </c>
      <c r="G3515" t="s">
        <v>19</v>
      </c>
      <c r="H3515" t="s">
        <v>1225</v>
      </c>
      <c r="I3515" s="26">
        <v>605757.03</v>
      </c>
      <c r="J3515" s="12">
        <f t="shared" si="109"/>
        <v>-605757.03</v>
      </c>
      <c r="K3515" t="s">
        <v>1875</v>
      </c>
      <c r="L3515" t="s">
        <v>878</v>
      </c>
      <c r="M3515" t="s">
        <v>887</v>
      </c>
      <c r="N3515" t="str">
        <f t="shared" si="108"/>
        <v>E, A</v>
      </c>
    </row>
    <row r="3516" spans="1:14" x14ac:dyDescent="0.25">
      <c r="A3516" t="s">
        <v>11</v>
      </c>
      <c r="B3516" t="s">
        <v>861</v>
      </c>
      <c r="C3516" s="2">
        <v>2026</v>
      </c>
      <c r="D3516" t="s">
        <v>1745</v>
      </c>
      <c r="E3516" t="s">
        <v>1066</v>
      </c>
      <c r="F3516" t="s">
        <v>14</v>
      </c>
      <c r="G3516" t="s">
        <v>173</v>
      </c>
      <c r="H3516" t="s">
        <v>1274</v>
      </c>
      <c r="I3516" s="26">
        <v>23206.18</v>
      </c>
      <c r="J3516" s="12">
        <f t="shared" si="109"/>
        <v>-23206.18</v>
      </c>
      <c r="K3516" t="s">
        <v>1875</v>
      </c>
      <c r="L3516" t="s">
        <v>879</v>
      </c>
      <c r="M3516" t="s">
        <v>888</v>
      </c>
      <c r="N3516" t="str">
        <f t="shared" si="108"/>
        <v>R, C</v>
      </c>
    </row>
    <row r="3517" spans="1:14" x14ac:dyDescent="0.25">
      <c r="A3517" t="s">
        <v>11</v>
      </c>
      <c r="B3517" t="s">
        <v>861</v>
      </c>
      <c r="C3517" s="2">
        <v>2026</v>
      </c>
      <c r="D3517" t="s">
        <v>1801</v>
      </c>
      <c r="E3517" t="s">
        <v>1115</v>
      </c>
      <c r="F3517" t="s">
        <v>16</v>
      </c>
      <c r="G3517" t="s">
        <v>19</v>
      </c>
      <c r="H3517" t="s">
        <v>1126</v>
      </c>
      <c r="I3517" s="26">
        <v>4110813.01</v>
      </c>
      <c r="J3517" s="12">
        <f t="shared" si="109"/>
        <v>-4110813.01</v>
      </c>
      <c r="K3517" t="s">
        <v>1875</v>
      </c>
      <c r="L3517" t="s">
        <v>879</v>
      </c>
      <c r="M3517" t="s">
        <v>887</v>
      </c>
      <c r="N3517" t="str">
        <f t="shared" si="108"/>
        <v>R, A</v>
      </c>
    </row>
    <row r="3518" spans="1:14" x14ac:dyDescent="0.25">
      <c r="A3518" t="s">
        <v>11</v>
      </c>
      <c r="B3518" t="s">
        <v>861</v>
      </c>
      <c r="C3518" s="2">
        <v>2026</v>
      </c>
      <c r="D3518" t="s">
        <v>1801</v>
      </c>
      <c r="E3518" t="s">
        <v>1073</v>
      </c>
      <c r="F3518" t="s">
        <v>24</v>
      </c>
      <c r="G3518" t="s">
        <v>27</v>
      </c>
      <c r="H3518" t="s">
        <v>1719</v>
      </c>
      <c r="I3518" s="26">
        <v>306302.78999999998</v>
      </c>
      <c r="J3518" s="12">
        <f t="shared" si="109"/>
        <v>-306302.78999999998</v>
      </c>
      <c r="K3518" t="s">
        <v>1875</v>
      </c>
      <c r="L3518" t="s">
        <v>879</v>
      </c>
      <c r="M3518" t="s">
        <v>888</v>
      </c>
      <c r="N3518" t="str">
        <f t="shared" si="108"/>
        <v>R, C</v>
      </c>
    </row>
    <row r="3519" spans="1:14" x14ac:dyDescent="0.25">
      <c r="A3519" t="s">
        <v>11</v>
      </c>
      <c r="B3519" t="s">
        <v>860</v>
      </c>
      <c r="C3519" s="2">
        <v>2026</v>
      </c>
      <c r="D3519" t="s">
        <v>1745</v>
      </c>
      <c r="E3519" t="s">
        <v>1080</v>
      </c>
      <c r="F3519" t="s">
        <v>14</v>
      </c>
      <c r="G3519" t="s">
        <v>15</v>
      </c>
      <c r="H3519" t="s">
        <v>1142</v>
      </c>
      <c r="I3519" s="26">
        <v>-35927.68</v>
      </c>
      <c r="J3519" s="12">
        <f t="shared" si="109"/>
        <v>35927.68</v>
      </c>
      <c r="K3519" t="s">
        <v>1875</v>
      </c>
      <c r="L3519" t="s">
        <v>878</v>
      </c>
      <c r="M3519" t="s">
        <v>888</v>
      </c>
      <c r="N3519" t="str">
        <f t="shared" si="108"/>
        <v>E, C</v>
      </c>
    </row>
    <row r="3520" spans="1:14" x14ac:dyDescent="0.25">
      <c r="A3520" t="s">
        <v>11</v>
      </c>
      <c r="B3520" t="s">
        <v>861</v>
      </c>
      <c r="C3520" s="2">
        <v>2026</v>
      </c>
      <c r="D3520" t="s">
        <v>1801</v>
      </c>
      <c r="E3520" t="s">
        <v>1092</v>
      </c>
      <c r="F3520" t="s">
        <v>24</v>
      </c>
      <c r="G3520" t="s">
        <v>27</v>
      </c>
      <c r="H3520" t="s">
        <v>47</v>
      </c>
      <c r="I3520" s="26">
        <v>228754.17</v>
      </c>
      <c r="J3520" s="12">
        <f t="shared" si="109"/>
        <v>-228754.17</v>
      </c>
      <c r="K3520" t="s">
        <v>1875</v>
      </c>
      <c r="L3520" t="s">
        <v>879</v>
      </c>
      <c r="M3520" t="s">
        <v>888</v>
      </c>
      <c r="N3520" t="str">
        <f t="shared" si="108"/>
        <v>R, C</v>
      </c>
    </row>
    <row r="3521" spans="1:14" x14ac:dyDescent="0.25">
      <c r="A3521" t="s">
        <v>11</v>
      </c>
      <c r="B3521" t="s">
        <v>861</v>
      </c>
      <c r="C3521" s="2">
        <v>2026</v>
      </c>
      <c r="D3521" t="s">
        <v>1745</v>
      </c>
      <c r="E3521" t="s">
        <v>1051</v>
      </c>
      <c r="F3521" t="s">
        <v>16</v>
      </c>
      <c r="G3521" t="s">
        <v>19</v>
      </c>
      <c r="H3521" t="s">
        <v>1065</v>
      </c>
      <c r="I3521" s="26">
        <v>52419</v>
      </c>
      <c r="J3521" s="12">
        <f t="shared" si="109"/>
        <v>-52419</v>
      </c>
      <c r="K3521" t="s">
        <v>1875</v>
      </c>
      <c r="L3521" t="s">
        <v>878</v>
      </c>
      <c r="M3521" t="s">
        <v>887</v>
      </c>
      <c r="N3521" t="str">
        <f t="shared" si="108"/>
        <v>E, A</v>
      </c>
    </row>
    <row r="3522" spans="1:14" x14ac:dyDescent="0.25">
      <c r="A3522" t="s">
        <v>11</v>
      </c>
      <c r="B3522" t="s">
        <v>860</v>
      </c>
      <c r="C3522" s="2">
        <v>2026</v>
      </c>
      <c r="D3522" t="s">
        <v>961</v>
      </c>
      <c r="E3522" t="s">
        <v>1066</v>
      </c>
      <c r="F3522" t="s">
        <v>22</v>
      </c>
      <c r="G3522" t="s">
        <v>173</v>
      </c>
      <c r="H3522" t="s">
        <v>1074</v>
      </c>
      <c r="I3522" s="26">
        <v>0</v>
      </c>
      <c r="J3522" s="12">
        <f t="shared" si="109"/>
        <v>0</v>
      </c>
      <c r="K3522" t="s">
        <v>1875</v>
      </c>
      <c r="L3522" t="s">
        <v>878</v>
      </c>
      <c r="M3522" t="s">
        <v>888</v>
      </c>
      <c r="N3522" t="str">
        <f t="shared" si="108"/>
        <v>E, C</v>
      </c>
    </row>
    <row r="3523" spans="1:14" x14ac:dyDescent="0.25">
      <c r="A3523" t="s">
        <v>11</v>
      </c>
      <c r="B3523" t="s">
        <v>12</v>
      </c>
      <c r="C3523" s="2">
        <v>2025</v>
      </c>
      <c r="D3523" t="s">
        <v>1801</v>
      </c>
      <c r="E3523" t="s">
        <v>1080</v>
      </c>
      <c r="F3523" t="s">
        <v>21</v>
      </c>
      <c r="G3523" t="s">
        <v>15</v>
      </c>
      <c r="H3523" t="s">
        <v>1264</v>
      </c>
      <c r="I3523" s="26">
        <v>-1279.18</v>
      </c>
      <c r="J3523" s="12">
        <f t="shared" si="109"/>
        <v>1279.18</v>
      </c>
      <c r="K3523" t="s">
        <v>1875</v>
      </c>
      <c r="L3523" t="s">
        <v>878</v>
      </c>
      <c r="M3523" t="s">
        <v>888</v>
      </c>
      <c r="N3523" t="str">
        <f t="shared" ref="N3523:N3586" si="110">L3523&amp;", "&amp;M3523</f>
        <v>E, C</v>
      </c>
    </row>
    <row r="3524" spans="1:14" x14ac:dyDescent="0.25">
      <c r="A3524" t="s">
        <v>11</v>
      </c>
      <c r="B3524" t="s">
        <v>12</v>
      </c>
      <c r="C3524" s="2">
        <v>2025</v>
      </c>
      <c r="D3524" t="s">
        <v>1801</v>
      </c>
      <c r="E3524" t="s">
        <v>1080</v>
      </c>
      <c r="F3524" t="s">
        <v>16</v>
      </c>
      <c r="G3524" t="s">
        <v>19</v>
      </c>
      <c r="H3524" t="s">
        <v>1428</v>
      </c>
      <c r="I3524" s="26">
        <v>-3899154.7</v>
      </c>
      <c r="J3524" s="12">
        <f t="shared" ref="J3524:J3587" si="111">-I3524</f>
        <v>3899154.7</v>
      </c>
      <c r="K3524" t="s">
        <v>1875</v>
      </c>
      <c r="L3524" t="s">
        <v>878</v>
      </c>
      <c r="M3524" t="s">
        <v>888</v>
      </c>
      <c r="N3524" t="str">
        <f t="shared" si="110"/>
        <v>E, C</v>
      </c>
    </row>
    <row r="3525" spans="1:14" x14ac:dyDescent="0.25">
      <c r="A3525" t="s">
        <v>11</v>
      </c>
      <c r="B3525" t="s">
        <v>12</v>
      </c>
      <c r="C3525" s="2">
        <v>2025</v>
      </c>
      <c r="D3525" t="s">
        <v>1801</v>
      </c>
      <c r="E3525" t="s">
        <v>1158</v>
      </c>
      <c r="F3525" t="s">
        <v>24</v>
      </c>
      <c r="G3525" t="s">
        <v>27</v>
      </c>
      <c r="H3525" t="s">
        <v>380</v>
      </c>
      <c r="I3525" s="26">
        <v>-264200000</v>
      </c>
      <c r="J3525" s="12">
        <f t="shared" si="111"/>
        <v>264200000</v>
      </c>
      <c r="K3525" t="s">
        <v>1875</v>
      </c>
      <c r="L3525" t="s">
        <v>879</v>
      </c>
      <c r="M3525" t="s">
        <v>888</v>
      </c>
      <c r="N3525" t="str">
        <f t="shared" si="110"/>
        <v>R, C</v>
      </c>
    </row>
    <row r="3526" spans="1:14" x14ac:dyDescent="0.25">
      <c r="A3526" t="s">
        <v>11</v>
      </c>
      <c r="B3526" t="s">
        <v>860</v>
      </c>
      <c r="C3526" s="2">
        <v>2026</v>
      </c>
      <c r="D3526" t="s">
        <v>1745</v>
      </c>
      <c r="E3526" t="s">
        <v>1066</v>
      </c>
      <c r="F3526" t="s">
        <v>14</v>
      </c>
      <c r="G3526" t="s">
        <v>175</v>
      </c>
      <c r="H3526" t="s">
        <v>1527</v>
      </c>
      <c r="I3526" s="26">
        <v>0</v>
      </c>
      <c r="J3526" s="12">
        <f t="shared" si="111"/>
        <v>0</v>
      </c>
      <c r="K3526" t="s">
        <v>1875</v>
      </c>
      <c r="L3526" t="s">
        <v>879</v>
      </c>
      <c r="M3526" t="s">
        <v>888</v>
      </c>
      <c r="N3526" t="str">
        <f t="shared" si="110"/>
        <v>R, C</v>
      </c>
    </row>
    <row r="3527" spans="1:14" x14ac:dyDescent="0.25">
      <c r="A3527" t="s">
        <v>11</v>
      </c>
      <c r="B3527" t="s">
        <v>12</v>
      </c>
      <c r="C3527" s="2">
        <v>2026</v>
      </c>
      <c r="D3527" t="s">
        <v>1801</v>
      </c>
      <c r="E3527" t="s">
        <v>1080</v>
      </c>
      <c r="F3527" t="s">
        <v>239</v>
      </c>
      <c r="G3527" t="s">
        <v>15</v>
      </c>
      <c r="H3527" t="s">
        <v>1300</v>
      </c>
      <c r="I3527" s="26">
        <v>0</v>
      </c>
      <c r="J3527" s="12">
        <f t="shared" si="111"/>
        <v>0</v>
      </c>
      <c r="K3527" t="s">
        <v>1875</v>
      </c>
      <c r="L3527" t="s">
        <v>879</v>
      </c>
      <c r="M3527" t="s">
        <v>888</v>
      </c>
      <c r="N3527" t="str">
        <f t="shared" si="110"/>
        <v>R, C</v>
      </c>
    </row>
    <row r="3528" spans="1:14" x14ac:dyDescent="0.25">
      <c r="A3528" t="s">
        <v>11</v>
      </c>
      <c r="B3528" t="s">
        <v>861</v>
      </c>
      <c r="C3528" s="2">
        <v>2026</v>
      </c>
      <c r="D3528" t="s">
        <v>1801</v>
      </c>
      <c r="E3528" t="s">
        <v>1161</v>
      </c>
      <c r="F3528" t="s">
        <v>18</v>
      </c>
      <c r="G3528" t="s">
        <v>19</v>
      </c>
      <c r="H3528" t="s">
        <v>1807</v>
      </c>
      <c r="I3528" s="26">
        <v>959664.51</v>
      </c>
      <c r="J3528" s="12">
        <f t="shared" si="111"/>
        <v>-959664.51</v>
      </c>
      <c r="K3528" t="s">
        <v>1875</v>
      </c>
      <c r="L3528" t="s">
        <v>879</v>
      </c>
      <c r="M3528" t="s">
        <v>887</v>
      </c>
      <c r="N3528" t="str">
        <f t="shared" si="110"/>
        <v>R, A</v>
      </c>
    </row>
    <row r="3529" spans="1:14" x14ac:dyDescent="0.25">
      <c r="A3529" t="s">
        <v>11</v>
      </c>
      <c r="B3529" t="s">
        <v>861</v>
      </c>
      <c r="C3529" s="2">
        <v>2026</v>
      </c>
      <c r="D3529" t="s">
        <v>1801</v>
      </c>
      <c r="E3529" t="s">
        <v>1064</v>
      </c>
      <c r="F3529" t="s">
        <v>14</v>
      </c>
      <c r="G3529" t="s">
        <v>19</v>
      </c>
      <c r="H3529" t="s">
        <v>1053</v>
      </c>
      <c r="I3529" s="26">
        <v>1106795</v>
      </c>
      <c r="J3529" s="12">
        <f t="shared" si="111"/>
        <v>-1106795</v>
      </c>
      <c r="K3529" t="s">
        <v>1875</v>
      </c>
      <c r="L3529" t="s">
        <v>878</v>
      </c>
      <c r="M3529" t="s">
        <v>887</v>
      </c>
      <c r="N3529" t="str">
        <f t="shared" si="110"/>
        <v>E, A</v>
      </c>
    </row>
    <row r="3530" spans="1:14" x14ac:dyDescent="0.25">
      <c r="A3530" t="s">
        <v>11</v>
      </c>
      <c r="B3530" t="s">
        <v>861</v>
      </c>
      <c r="C3530" s="2">
        <v>2026</v>
      </c>
      <c r="D3530" t="s">
        <v>1801</v>
      </c>
      <c r="E3530" t="s">
        <v>1077</v>
      </c>
      <c r="F3530" t="s">
        <v>22</v>
      </c>
      <c r="G3530" t="s">
        <v>19</v>
      </c>
      <c r="H3530" t="s">
        <v>1140</v>
      </c>
      <c r="I3530" s="26">
        <v>0</v>
      </c>
      <c r="J3530" s="12">
        <f t="shared" si="111"/>
        <v>0</v>
      </c>
      <c r="K3530" t="s">
        <v>1875</v>
      </c>
      <c r="L3530" t="s">
        <v>879</v>
      </c>
      <c r="M3530" t="s">
        <v>888</v>
      </c>
      <c r="N3530" t="str">
        <f t="shared" si="110"/>
        <v>R, C</v>
      </c>
    </row>
    <row r="3531" spans="1:14" x14ac:dyDescent="0.25">
      <c r="A3531" t="s">
        <v>11</v>
      </c>
      <c r="B3531" t="s">
        <v>862</v>
      </c>
      <c r="C3531" s="2">
        <v>2026</v>
      </c>
      <c r="D3531" t="s">
        <v>1801</v>
      </c>
      <c r="E3531" t="s">
        <v>1101</v>
      </c>
      <c r="F3531" t="s">
        <v>14</v>
      </c>
      <c r="G3531" t="s">
        <v>19</v>
      </c>
      <c r="H3531" t="s">
        <v>1306</v>
      </c>
      <c r="I3531" s="26">
        <v>-590724.4</v>
      </c>
      <c r="J3531" s="12">
        <f t="shared" si="111"/>
        <v>590724.4</v>
      </c>
      <c r="K3531" t="s">
        <v>1875</v>
      </c>
      <c r="L3531" t="s">
        <v>879</v>
      </c>
      <c r="M3531" t="s">
        <v>888</v>
      </c>
      <c r="N3531" t="str">
        <f t="shared" si="110"/>
        <v>R, C</v>
      </c>
    </row>
    <row r="3532" spans="1:14" x14ac:dyDescent="0.25">
      <c r="A3532" t="s">
        <v>11</v>
      </c>
      <c r="B3532" t="s">
        <v>860</v>
      </c>
      <c r="C3532" s="2">
        <v>2027</v>
      </c>
      <c r="D3532" t="s">
        <v>1801</v>
      </c>
      <c r="E3532" t="s">
        <v>1051</v>
      </c>
      <c r="F3532" t="s">
        <v>16</v>
      </c>
      <c r="G3532" t="s">
        <v>19</v>
      </c>
      <c r="H3532" t="s">
        <v>1551</v>
      </c>
      <c r="I3532" s="26">
        <v>0</v>
      </c>
      <c r="J3532" s="12">
        <f t="shared" si="111"/>
        <v>0</v>
      </c>
      <c r="K3532" t="s">
        <v>1875</v>
      </c>
      <c r="L3532" t="s">
        <v>879</v>
      </c>
      <c r="M3532" t="s">
        <v>888</v>
      </c>
      <c r="N3532" t="str">
        <f t="shared" si="110"/>
        <v>R, C</v>
      </c>
    </row>
    <row r="3533" spans="1:14" x14ac:dyDescent="0.25">
      <c r="A3533" t="s">
        <v>11</v>
      </c>
      <c r="B3533" t="s">
        <v>860</v>
      </c>
      <c r="C3533" s="2">
        <v>2027</v>
      </c>
      <c r="D3533" t="s">
        <v>968</v>
      </c>
      <c r="E3533" t="s">
        <v>1101</v>
      </c>
      <c r="F3533" t="s">
        <v>22</v>
      </c>
      <c r="G3533" t="s">
        <v>19</v>
      </c>
      <c r="H3533" t="s">
        <v>1056</v>
      </c>
      <c r="I3533" s="26">
        <v>0</v>
      </c>
      <c r="J3533" s="12">
        <f t="shared" si="111"/>
        <v>0</v>
      </c>
      <c r="K3533" t="s">
        <v>1875</v>
      </c>
      <c r="L3533" t="s">
        <v>879</v>
      </c>
      <c r="M3533" t="s">
        <v>888</v>
      </c>
      <c r="N3533" t="str">
        <f t="shared" si="110"/>
        <v>R, C</v>
      </c>
    </row>
    <row r="3534" spans="1:14" x14ac:dyDescent="0.25">
      <c r="A3534" t="s">
        <v>11</v>
      </c>
      <c r="B3534" t="s">
        <v>860</v>
      </c>
      <c r="C3534" s="2">
        <v>2026</v>
      </c>
      <c r="D3534" t="s">
        <v>1801</v>
      </c>
      <c r="E3534" t="s">
        <v>1064</v>
      </c>
      <c r="F3534" t="s">
        <v>22</v>
      </c>
      <c r="G3534" t="s">
        <v>19</v>
      </c>
      <c r="H3534" t="s">
        <v>1183</v>
      </c>
      <c r="I3534" s="26">
        <v>33000</v>
      </c>
      <c r="J3534" s="12">
        <f t="shared" si="111"/>
        <v>-33000</v>
      </c>
      <c r="K3534" t="s">
        <v>1875</v>
      </c>
      <c r="L3534" t="s">
        <v>879</v>
      </c>
      <c r="M3534" t="s">
        <v>887</v>
      </c>
      <c r="N3534" t="str">
        <f t="shared" si="110"/>
        <v>R, A</v>
      </c>
    </row>
    <row r="3535" spans="1:14" x14ac:dyDescent="0.25">
      <c r="A3535" t="s">
        <v>11</v>
      </c>
      <c r="B3535" t="s">
        <v>12</v>
      </c>
      <c r="C3535" s="2">
        <v>2025</v>
      </c>
      <c r="D3535" t="s">
        <v>1801</v>
      </c>
      <c r="E3535" t="s">
        <v>1073</v>
      </c>
      <c r="F3535" t="s">
        <v>24</v>
      </c>
      <c r="G3535" t="s">
        <v>27</v>
      </c>
      <c r="H3535" t="s">
        <v>1026</v>
      </c>
      <c r="I3535" s="26">
        <v>-608997.28</v>
      </c>
      <c r="J3535" s="12">
        <f t="shared" si="111"/>
        <v>608997.28</v>
      </c>
      <c r="K3535" t="s">
        <v>1875</v>
      </c>
      <c r="L3535" t="s">
        <v>879</v>
      </c>
      <c r="M3535" t="s">
        <v>888</v>
      </c>
      <c r="N3535" t="str">
        <f t="shared" si="110"/>
        <v>R, C</v>
      </c>
    </row>
    <row r="3536" spans="1:14" x14ac:dyDescent="0.25">
      <c r="A3536" t="s">
        <v>11</v>
      </c>
      <c r="B3536" t="s">
        <v>861</v>
      </c>
      <c r="C3536" s="2">
        <v>2026</v>
      </c>
      <c r="D3536" t="s">
        <v>1801</v>
      </c>
      <c r="E3536" t="s">
        <v>1080</v>
      </c>
      <c r="F3536" t="s">
        <v>18</v>
      </c>
      <c r="G3536" t="s">
        <v>15</v>
      </c>
      <c r="H3536" t="s">
        <v>1267</v>
      </c>
      <c r="I3536" s="26">
        <v>1239646.25</v>
      </c>
      <c r="J3536" s="12">
        <f t="shared" si="111"/>
        <v>-1239646.25</v>
      </c>
      <c r="K3536" t="s">
        <v>1875</v>
      </c>
      <c r="L3536" t="s">
        <v>879</v>
      </c>
      <c r="M3536" t="s">
        <v>888</v>
      </c>
      <c r="N3536" t="str">
        <f t="shared" si="110"/>
        <v>R, C</v>
      </c>
    </row>
    <row r="3537" spans="1:14" x14ac:dyDescent="0.25">
      <c r="A3537" t="s">
        <v>11</v>
      </c>
      <c r="B3537" t="s">
        <v>12</v>
      </c>
      <c r="C3537" s="2">
        <v>2026</v>
      </c>
      <c r="D3537" t="s">
        <v>1801</v>
      </c>
      <c r="E3537" t="s">
        <v>1058</v>
      </c>
      <c r="F3537" t="s">
        <v>24</v>
      </c>
      <c r="G3537" t="s">
        <v>25</v>
      </c>
      <c r="H3537" t="s">
        <v>30</v>
      </c>
      <c r="I3537" s="26">
        <v>282000</v>
      </c>
      <c r="J3537" s="12">
        <f t="shared" si="111"/>
        <v>-282000</v>
      </c>
      <c r="K3537" t="s">
        <v>1875</v>
      </c>
      <c r="L3537" t="s">
        <v>879</v>
      </c>
      <c r="M3537" t="s">
        <v>888</v>
      </c>
      <c r="N3537" t="str">
        <f t="shared" si="110"/>
        <v>R, C</v>
      </c>
    </row>
    <row r="3538" spans="1:14" x14ac:dyDescent="0.25">
      <c r="A3538" t="s">
        <v>11</v>
      </c>
      <c r="B3538" t="s">
        <v>12</v>
      </c>
      <c r="C3538" s="2">
        <v>2026</v>
      </c>
      <c r="D3538" t="s">
        <v>1801</v>
      </c>
      <c r="E3538" t="s">
        <v>1101</v>
      </c>
      <c r="F3538" t="s">
        <v>14</v>
      </c>
      <c r="G3538" t="s">
        <v>397</v>
      </c>
      <c r="H3538" t="s">
        <v>1239</v>
      </c>
      <c r="I3538" s="26">
        <v>-6638600</v>
      </c>
      <c r="J3538" s="12">
        <f t="shared" si="111"/>
        <v>6638600</v>
      </c>
      <c r="K3538" t="s">
        <v>1875</v>
      </c>
      <c r="L3538" t="s">
        <v>879</v>
      </c>
      <c r="M3538" t="s">
        <v>887</v>
      </c>
      <c r="N3538" t="str">
        <f t="shared" si="110"/>
        <v>R, A</v>
      </c>
    </row>
    <row r="3539" spans="1:14" x14ac:dyDescent="0.25">
      <c r="A3539" t="s">
        <v>11</v>
      </c>
      <c r="B3539" t="s">
        <v>12</v>
      </c>
      <c r="C3539" s="2">
        <v>2026</v>
      </c>
      <c r="D3539" t="s">
        <v>1801</v>
      </c>
      <c r="E3539" t="s">
        <v>1158</v>
      </c>
      <c r="F3539" t="s">
        <v>24</v>
      </c>
      <c r="G3539" t="s">
        <v>27</v>
      </c>
      <c r="H3539" t="s">
        <v>382</v>
      </c>
      <c r="I3539" s="26">
        <v>0</v>
      </c>
      <c r="J3539" s="12">
        <f t="shared" si="111"/>
        <v>0</v>
      </c>
      <c r="K3539" t="s">
        <v>1875</v>
      </c>
      <c r="L3539" t="s">
        <v>879</v>
      </c>
      <c r="M3539" t="s">
        <v>888</v>
      </c>
      <c r="N3539" t="str">
        <f t="shared" si="110"/>
        <v>R, C</v>
      </c>
    </row>
    <row r="3540" spans="1:14" x14ac:dyDescent="0.25">
      <c r="A3540" t="s">
        <v>11</v>
      </c>
      <c r="B3540" t="s">
        <v>12</v>
      </c>
      <c r="C3540" s="2">
        <v>2026</v>
      </c>
      <c r="D3540" t="s">
        <v>1801</v>
      </c>
      <c r="E3540" t="s">
        <v>1058</v>
      </c>
      <c r="F3540" t="s">
        <v>21</v>
      </c>
      <c r="G3540" t="s">
        <v>19</v>
      </c>
      <c r="H3540" t="s">
        <v>1183</v>
      </c>
      <c r="I3540" s="26">
        <v>-1453600</v>
      </c>
      <c r="J3540" s="12">
        <f t="shared" si="111"/>
        <v>1453600</v>
      </c>
      <c r="K3540" t="s">
        <v>1875</v>
      </c>
      <c r="L3540" t="s">
        <v>879</v>
      </c>
      <c r="M3540" t="s">
        <v>887</v>
      </c>
      <c r="N3540" t="str">
        <f t="shared" si="110"/>
        <v>R, A</v>
      </c>
    </row>
    <row r="3541" spans="1:14" x14ac:dyDescent="0.25">
      <c r="A3541" t="s">
        <v>11</v>
      </c>
      <c r="B3541" t="s">
        <v>12</v>
      </c>
      <c r="C3541" s="2">
        <v>2026</v>
      </c>
      <c r="D3541" t="s">
        <v>1801</v>
      </c>
      <c r="E3541" t="s">
        <v>1193</v>
      </c>
      <c r="F3541" t="s">
        <v>16</v>
      </c>
      <c r="G3541" t="s">
        <v>15</v>
      </c>
      <c r="H3541" t="s">
        <v>1297</v>
      </c>
      <c r="I3541" s="26">
        <v>-1328028</v>
      </c>
      <c r="J3541" s="12">
        <f t="shared" si="111"/>
        <v>1328028</v>
      </c>
      <c r="K3541" t="s">
        <v>1875</v>
      </c>
      <c r="L3541" t="s">
        <v>878</v>
      </c>
      <c r="M3541" t="s">
        <v>889</v>
      </c>
      <c r="N3541" t="str">
        <f t="shared" si="110"/>
        <v>E, S</v>
      </c>
    </row>
    <row r="3542" spans="1:14" x14ac:dyDescent="0.25">
      <c r="A3542" t="s">
        <v>11</v>
      </c>
      <c r="B3542" t="s">
        <v>12</v>
      </c>
      <c r="C3542" s="2">
        <v>2026</v>
      </c>
      <c r="D3542" t="s">
        <v>1801</v>
      </c>
      <c r="E3542" t="s">
        <v>1080</v>
      </c>
      <c r="F3542" t="s">
        <v>24</v>
      </c>
      <c r="G3542" t="s">
        <v>27</v>
      </c>
      <c r="H3542" t="s">
        <v>206</v>
      </c>
      <c r="I3542" s="26">
        <v>0</v>
      </c>
      <c r="J3542" s="12">
        <f t="shared" si="111"/>
        <v>0</v>
      </c>
      <c r="K3542" t="s">
        <v>1875</v>
      </c>
      <c r="L3542" t="s">
        <v>879</v>
      </c>
      <c r="M3542" t="s">
        <v>888</v>
      </c>
      <c r="N3542" t="str">
        <f t="shared" si="110"/>
        <v>R, C</v>
      </c>
    </row>
    <row r="3543" spans="1:14" x14ac:dyDescent="0.25">
      <c r="A3543" t="s">
        <v>11</v>
      </c>
      <c r="B3543" t="s">
        <v>12</v>
      </c>
      <c r="C3543" s="2">
        <v>2026</v>
      </c>
      <c r="D3543" t="s">
        <v>1801</v>
      </c>
      <c r="E3543" t="s">
        <v>1406</v>
      </c>
      <c r="F3543" t="s">
        <v>21</v>
      </c>
      <c r="G3543" t="s">
        <v>19</v>
      </c>
      <c r="H3543" t="s">
        <v>1056</v>
      </c>
      <c r="I3543" s="26">
        <v>-376900</v>
      </c>
      <c r="J3543" s="12">
        <f t="shared" si="111"/>
        <v>376900</v>
      </c>
      <c r="K3543" t="s">
        <v>1875</v>
      </c>
      <c r="L3543" t="s">
        <v>879</v>
      </c>
      <c r="M3543" t="s">
        <v>888</v>
      </c>
      <c r="N3543" t="str">
        <f t="shared" si="110"/>
        <v>R, C</v>
      </c>
    </row>
    <row r="3544" spans="1:14" x14ac:dyDescent="0.25">
      <c r="A3544" t="s">
        <v>11</v>
      </c>
      <c r="B3544" t="s">
        <v>12</v>
      </c>
      <c r="C3544" s="2">
        <v>2026</v>
      </c>
      <c r="D3544" t="s">
        <v>1801</v>
      </c>
      <c r="E3544" t="s">
        <v>1066</v>
      </c>
      <c r="F3544" t="s">
        <v>20</v>
      </c>
      <c r="G3544" t="s">
        <v>173</v>
      </c>
      <c r="H3544" t="s">
        <v>1048</v>
      </c>
      <c r="I3544" s="26">
        <v>-150000</v>
      </c>
      <c r="J3544" s="12">
        <f t="shared" si="111"/>
        <v>150000</v>
      </c>
      <c r="K3544" t="s">
        <v>1875</v>
      </c>
      <c r="L3544" t="s">
        <v>879</v>
      </c>
      <c r="M3544" t="s">
        <v>888</v>
      </c>
      <c r="N3544" t="str">
        <f t="shared" si="110"/>
        <v>R, C</v>
      </c>
    </row>
    <row r="3545" spans="1:14" x14ac:dyDescent="0.25">
      <c r="A3545" t="s">
        <v>11</v>
      </c>
      <c r="B3545" t="s">
        <v>12</v>
      </c>
      <c r="C3545" s="2">
        <v>2026</v>
      </c>
      <c r="D3545" t="s">
        <v>1801</v>
      </c>
      <c r="E3545" t="s">
        <v>1080</v>
      </c>
      <c r="F3545" t="s">
        <v>21</v>
      </c>
      <c r="G3545" t="s">
        <v>15</v>
      </c>
      <c r="H3545" t="s">
        <v>1152</v>
      </c>
      <c r="I3545" s="26">
        <v>0</v>
      </c>
      <c r="J3545" s="12">
        <f t="shared" si="111"/>
        <v>0</v>
      </c>
      <c r="K3545" t="s">
        <v>1875</v>
      </c>
      <c r="L3545" t="s">
        <v>878</v>
      </c>
      <c r="M3545" t="s">
        <v>888</v>
      </c>
      <c r="N3545" t="str">
        <f t="shared" si="110"/>
        <v>E, C</v>
      </c>
    </row>
    <row r="3546" spans="1:14" x14ac:dyDescent="0.25">
      <c r="A3546" t="s">
        <v>11</v>
      </c>
      <c r="B3546" t="s">
        <v>12</v>
      </c>
      <c r="C3546" s="2">
        <v>2026</v>
      </c>
      <c r="D3546" t="s">
        <v>1801</v>
      </c>
      <c r="E3546" t="s">
        <v>1092</v>
      </c>
      <c r="F3546" t="s">
        <v>24</v>
      </c>
      <c r="G3546" t="s">
        <v>27</v>
      </c>
      <c r="H3546" t="s">
        <v>572</v>
      </c>
      <c r="I3546" s="26">
        <v>0</v>
      </c>
      <c r="J3546" s="12">
        <f t="shared" si="111"/>
        <v>0</v>
      </c>
      <c r="K3546" t="s">
        <v>1875</v>
      </c>
      <c r="L3546" t="s">
        <v>879</v>
      </c>
      <c r="M3546" t="s">
        <v>888</v>
      </c>
      <c r="N3546" t="str">
        <f t="shared" si="110"/>
        <v>R, C</v>
      </c>
    </row>
    <row r="3547" spans="1:14" x14ac:dyDescent="0.25">
      <c r="A3547" t="s">
        <v>11</v>
      </c>
      <c r="B3547" t="s">
        <v>861</v>
      </c>
      <c r="C3547" s="2">
        <v>2026</v>
      </c>
      <c r="D3547" t="s">
        <v>1801</v>
      </c>
      <c r="E3547" t="s">
        <v>1047</v>
      </c>
      <c r="F3547" t="s">
        <v>20</v>
      </c>
      <c r="G3547" t="s">
        <v>19</v>
      </c>
      <c r="H3547" t="s">
        <v>1184</v>
      </c>
      <c r="I3547" s="26">
        <v>17444366.379999999</v>
      </c>
      <c r="J3547" s="12">
        <f t="shared" si="111"/>
        <v>-17444366.379999999</v>
      </c>
      <c r="K3547" t="s">
        <v>1875</v>
      </c>
      <c r="L3547" t="s">
        <v>879</v>
      </c>
      <c r="M3547" t="s">
        <v>888</v>
      </c>
      <c r="N3547" t="str">
        <f t="shared" si="110"/>
        <v>R, C</v>
      </c>
    </row>
    <row r="3548" spans="1:14" x14ac:dyDescent="0.25">
      <c r="A3548" t="s">
        <v>11</v>
      </c>
      <c r="B3548" t="s">
        <v>862</v>
      </c>
      <c r="C3548" s="2">
        <v>2026</v>
      </c>
      <c r="D3548" t="s">
        <v>1801</v>
      </c>
      <c r="E3548" t="s">
        <v>1058</v>
      </c>
      <c r="F3548" t="s">
        <v>14</v>
      </c>
      <c r="G3548" t="s">
        <v>19</v>
      </c>
      <c r="H3548" t="s">
        <v>1345</v>
      </c>
      <c r="I3548" s="26">
        <v>0</v>
      </c>
      <c r="J3548" s="12">
        <f t="shared" si="111"/>
        <v>0</v>
      </c>
      <c r="K3548" t="s">
        <v>1875</v>
      </c>
      <c r="L3548" t="s">
        <v>879</v>
      </c>
      <c r="M3548" t="s">
        <v>887</v>
      </c>
      <c r="N3548" t="str">
        <f t="shared" si="110"/>
        <v>R, A</v>
      </c>
    </row>
    <row r="3549" spans="1:14" x14ac:dyDescent="0.25">
      <c r="A3549" t="s">
        <v>11</v>
      </c>
      <c r="B3549" t="s">
        <v>861</v>
      </c>
      <c r="C3549" s="2">
        <v>2026</v>
      </c>
      <c r="D3549" t="s">
        <v>1801</v>
      </c>
      <c r="E3549" t="s">
        <v>1062</v>
      </c>
      <c r="F3549" t="s">
        <v>18</v>
      </c>
      <c r="G3549" t="s">
        <v>19</v>
      </c>
      <c r="H3549" t="s">
        <v>1126</v>
      </c>
      <c r="I3549" s="26">
        <v>844026.28</v>
      </c>
      <c r="J3549" s="12">
        <f t="shared" si="111"/>
        <v>-844026.28</v>
      </c>
      <c r="K3549" t="s">
        <v>1875</v>
      </c>
      <c r="L3549" t="s">
        <v>879</v>
      </c>
      <c r="M3549" t="s">
        <v>888</v>
      </c>
      <c r="N3549" t="str">
        <f t="shared" si="110"/>
        <v>R, C</v>
      </c>
    </row>
    <row r="3550" spans="1:14" x14ac:dyDescent="0.25">
      <c r="A3550" t="s">
        <v>11</v>
      </c>
      <c r="B3550" t="s">
        <v>861</v>
      </c>
      <c r="C3550" s="2">
        <v>2026</v>
      </c>
      <c r="D3550" t="s">
        <v>1801</v>
      </c>
      <c r="E3550" t="s">
        <v>1051</v>
      </c>
      <c r="F3550" t="s">
        <v>24</v>
      </c>
      <c r="G3550" t="s">
        <v>27</v>
      </c>
      <c r="H3550" t="s">
        <v>1760</v>
      </c>
      <c r="I3550" s="26">
        <v>-9114.9599999999991</v>
      </c>
      <c r="J3550" s="12">
        <f t="shared" si="111"/>
        <v>9114.9599999999991</v>
      </c>
      <c r="K3550" t="s">
        <v>1875</v>
      </c>
      <c r="L3550" t="s">
        <v>879</v>
      </c>
      <c r="M3550" t="s">
        <v>888</v>
      </c>
      <c r="N3550" t="str">
        <f t="shared" si="110"/>
        <v>R, C</v>
      </c>
    </row>
    <row r="3551" spans="1:14" x14ac:dyDescent="0.25">
      <c r="A3551" t="s">
        <v>11</v>
      </c>
      <c r="B3551" t="s">
        <v>861</v>
      </c>
      <c r="C3551" s="2">
        <v>2026</v>
      </c>
      <c r="D3551" t="s">
        <v>1745</v>
      </c>
      <c r="E3551" t="s">
        <v>1053</v>
      </c>
      <c r="F3551" t="s">
        <v>14</v>
      </c>
      <c r="G3551" t="s">
        <v>19</v>
      </c>
      <c r="H3551" t="s">
        <v>1277</v>
      </c>
      <c r="I3551" s="26">
        <v>86050</v>
      </c>
      <c r="J3551" s="12">
        <f t="shared" si="111"/>
        <v>-86050</v>
      </c>
      <c r="K3551" t="s">
        <v>1875</v>
      </c>
      <c r="L3551" t="s">
        <v>878</v>
      </c>
      <c r="M3551" t="s">
        <v>888</v>
      </c>
      <c r="N3551" t="str">
        <f t="shared" si="110"/>
        <v>E, C</v>
      </c>
    </row>
    <row r="3552" spans="1:14" x14ac:dyDescent="0.25">
      <c r="A3552" t="s">
        <v>11</v>
      </c>
      <c r="B3552" t="s">
        <v>861</v>
      </c>
      <c r="C3552" s="2">
        <v>2026</v>
      </c>
      <c r="D3552" t="s">
        <v>1745</v>
      </c>
      <c r="E3552" t="s">
        <v>1051</v>
      </c>
      <c r="F3552" t="s">
        <v>22</v>
      </c>
      <c r="G3552" t="s">
        <v>19</v>
      </c>
      <c r="H3552" t="s">
        <v>1551</v>
      </c>
      <c r="I3552" s="26">
        <v>1238038.3500000001</v>
      </c>
      <c r="J3552" s="12">
        <f t="shared" si="111"/>
        <v>-1238038.3500000001</v>
      </c>
      <c r="K3552" t="s">
        <v>1875</v>
      </c>
      <c r="L3552" t="s">
        <v>879</v>
      </c>
      <c r="M3552" t="s">
        <v>888</v>
      </c>
      <c r="N3552" t="str">
        <f t="shared" si="110"/>
        <v>R, C</v>
      </c>
    </row>
    <row r="3553" spans="1:14" x14ac:dyDescent="0.25">
      <c r="A3553" t="s">
        <v>11</v>
      </c>
      <c r="B3553" t="s">
        <v>860</v>
      </c>
      <c r="C3553" s="2">
        <v>2026</v>
      </c>
      <c r="D3553" t="s">
        <v>1801</v>
      </c>
      <c r="E3553" t="s">
        <v>1066</v>
      </c>
      <c r="F3553" t="s">
        <v>22</v>
      </c>
      <c r="G3553" t="s">
        <v>19</v>
      </c>
      <c r="H3553" t="s">
        <v>1137</v>
      </c>
      <c r="I3553" s="26">
        <v>0</v>
      </c>
      <c r="J3553" s="12">
        <f t="shared" si="111"/>
        <v>0</v>
      </c>
      <c r="K3553" t="s">
        <v>1875</v>
      </c>
      <c r="L3553" t="s">
        <v>879</v>
      </c>
      <c r="M3553" t="s">
        <v>888</v>
      </c>
      <c r="N3553" t="str">
        <f t="shared" si="110"/>
        <v>R, C</v>
      </c>
    </row>
    <row r="3554" spans="1:14" x14ac:dyDescent="0.25">
      <c r="A3554" t="s">
        <v>11</v>
      </c>
      <c r="B3554" t="s">
        <v>12</v>
      </c>
      <c r="C3554" s="2">
        <v>2026</v>
      </c>
      <c r="D3554" t="s">
        <v>1037</v>
      </c>
      <c r="E3554" t="s">
        <v>1235</v>
      </c>
      <c r="F3554" t="s">
        <v>22</v>
      </c>
      <c r="G3554" t="s">
        <v>19</v>
      </c>
      <c r="H3554" t="s">
        <v>1056</v>
      </c>
      <c r="I3554" s="26">
        <v>-83.75</v>
      </c>
      <c r="J3554" s="12">
        <f t="shared" si="111"/>
        <v>83.75</v>
      </c>
      <c r="K3554" t="s">
        <v>1875</v>
      </c>
      <c r="L3554" t="s">
        <v>879</v>
      </c>
      <c r="M3554" t="s">
        <v>888</v>
      </c>
      <c r="N3554" t="str">
        <f t="shared" si="110"/>
        <v>R, C</v>
      </c>
    </row>
    <row r="3555" spans="1:14" x14ac:dyDescent="0.25">
      <c r="A3555" t="s">
        <v>11</v>
      </c>
      <c r="B3555" t="s">
        <v>860</v>
      </c>
      <c r="C3555" s="2">
        <v>2026</v>
      </c>
      <c r="D3555" t="s">
        <v>1801</v>
      </c>
      <c r="E3555" t="s">
        <v>1066</v>
      </c>
      <c r="F3555" t="s">
        <v>14</v>
      </c>
      <c r="G3555" t="s">
        <v>173</v>
      </c>
      <c r="H3555" t="s">
        <v>1350</v>
      </c>
      <c r="I3555" s="26">
        <v>790</v>
      </c>
      <c r="J3555" s="12">
        <f t="shared" si="111"/>
        <v>-790</v>
      </c>
      <c r="K3555" t="s">
        <v>1875</v>
      </c>
      <c r="L3555" t="s">
        <v>878</v>
      </c>
      <c r="M3555" t="s">
        <v>888</v>
      </c>
      <c r="N3555" t="str">
        <f t="shared" si="110"/>
        <v>E, C</v>
      </c>
    </row>
    <row r="3556" spans="1:14" x14ac:dyDescent="0.25">
      <c r="A3556" t="s">
        <v>11</v>
      </c>
      <c r="B3556" t="s">
        <v>861</v>
      </c>
      <c r="C3556" s="2">
        <v>2026</v>
      </c>
      <c r="D3556" t="s">
        <v>1745</v>
      </c>
      <c r="E3556" t="s">
        <v>1051</v>
      </c>
      <c r="F3556" t="s">
        <v>16</v>
      </c>
      <c r="G3556" t="s">
        <v>19</v>
      </c>
      <c r="H3556" t="s">
        <v>1340</v>
      </c>
      <c r="I3556" s="26">
        <v>153525.5</v>
      </c>
      <c r="J3556" s="12">
        <f t="shared" si="111"/>
        <v>-153525.5</v>
      </c>
      <c r="K3556" t="s">
        <v>1875</v>
      </c>
      <c r="L3556" t="s">
        <v>878</v>
      </c>
      <c r="M3556" t="s">
        <v>887</v>
      </c>
      <c r="N3556" t="str">
        <f t="shared" si="110"/>
        <v>E, A</v>
      </c>
    </row>
    <row r="3557" spans="1:14" x14ac:dyDescent="0.25">
      <c r="A3557" t="s">
        <v>11</v>
      </c>
      <c r="B3557" t="s">
        <v>860</v>
      </c>
      <c r="C3557" s="2">
        <v>2027</v>
      </c>
      <c r="D3557" t="s">
        <v>1801</v>
      </c>
      <c r="E3557" t="s">
        <v>1066</v>
      </c>
      <c r="F3557" t="s">
        <v>14</v>
      </c>
      <c r="G3557" t="s">
        <v>175</v>
      </c>
      <c r="H3557" t="s">
        <v>1067</v>
      </c>
      <c r="I3557" s="26">
        <v>211993</v>
      </c>
      <c r="J3557" s="12">
        <f t="shared" si="111"/>
        <v>-211993</v>
      </c>
      <c r="K3557" t="s">
        <v>1875</v>
      </c>
      <c r="L3557" t="s">
        <v>878</v>
      </c>
      <c r="M3557" t="s">
        <v>887</v>
      </c>
      <c r="N3557" t="str">
        <f t="shared" si="110"/>
        <v>E, A</v>
      </c>
    </row>
    <row r="3558" spans="1:14" x14ac:dyDescent="0.25">
      <c r="A3558" t="s">
        <v>11</v>
      </c>
      <c r="B3558" t="s">
        <v>860</v>
      </c>
      <c r="C3558" s="2">
        <v>2026</v>
      </c>
      <c r="D3558" t="s">
        <v>1745</v>
      </c>
      <c r="E3558" t="s">
        <v>1051</v>
      </c>
      <c r="F3558" t="s">
        <v>14</v>
      </c>
      <c r="G3558" t="s">
        <v>19</v>
      </c>
      <c r="H3558" t="s">
        <v>1414</v>
      </c>
      <c r="I3558" s="26">
        <v>0</v>
      </c>
      <c r="J3558" s="12">
        <f t="shared" si="111"/>
        <v>0</v>
      </c>
      <c r="K3558" t="s">
        <v>1875</v>
      </c>
      <c r="L3558" t="s">
        <v>879</v>
      </c>
      <c r="M3558" t="s">
        <v>888</v>
      </c>
      <c r="N3558" t="str">
        <f t="shared" si="110"/>
        <v>R, C</v>
      </c>
    </row>
    <row r="3559" spans="1:14" x14ac:dyDescent="0.25">
      <c r="A3559" t="s">
        <v>11</v>
      </c>
      <c r="B3559" t="s">
        <v>12</v>
      </c>
      <c r="C3559" s="2">
        <v>2026</v>
      </c>
      <c r="D3559" t="s">
        <v>1801</v>
      </c>
      <c r="E3559" t="s">
        <v>1055</v>
      </c>
      <c r="F3559" t="s">
        <v>24</v>
      </c>
      <c r="G3559" t="s">
        <v>27</v>
      </c>
      <c r="H3559" t="s">
        <v>1877</v>
      </c>
      <c r="I3559" s="26">
        <v>-539490</v>
      </c>
      <c r="J3559" s="12">
        <f t="shared" si="111"/>
        <v>539490</v>
      </c>
      <c r="K3559" t="s">
        <v>1875</v>
      </c>
      <c r="L3559" t="s">
        <v>879</v>
      </c>
      <c r="M3559" t="s">
        <v>888</v>
      </c>
      <c r="N3559" t="str">
        <f t="shared" si="110"/>
        <v>R, C</v>
      </c>
    </row>
    <row r="3560" spans="1:14" x14ac:dyDescent="0.25">
      <c r="A3560" t="s">
        <v>11</v>
      </c>
      <c r="B3560" t="s">
        <v>861</v>
      </c>
      <c r="C3560" s="2">
        <v>2026</v>
      </c>
      <c r="D3560" t="s">
        <v>1745</v>
      </c>
      <c r="E3560" t="s">
        <v>1051</v>
      </c>
      <c r="F3560" t="s">
        <v>22</v>
      </c>
      <c r="G3560" t="s">
        <v>19</v>
      </c>
      <c r="H3560" t="s">
        <v>1578</v>
      </c>
      <c r="I3560" s="26">
        <v>311907.5</v>
      </c>
      <c r="J3560" s="12">
        <f t="shared" si="111"/>
        <v>-311907.5</v>
      </c>
      <c r="K3560" t="s">
        <v>1875</v>
      </c>
      <c r="L3560" t="s">
        <v>878</v>
      </c>
      <c r="M3560" t="s">
        <v>887</v>
      </c>
      <c r="N3560" t="str">
        <f t="shared" si="110"/>
        <v>E, A</v>
      </c>
    </row>
    <row r="3561" spans="1:14" x14ac:dyDescent="0.25">
      <c r="A3561" t="s">
        <v>11</v>
      </c>
      <c r="B3561" t="s">
        <v>860</v>
      </c>
      <c r="C3561" s="2">
        <v>2027</v>
      </c>
      <c r="D3561" t="s">
        <v>1801</v>
      </c>
      <c r="E3561" t="s">
        <v>1066</v>
      </c>
      <c r="F3561" t="s">
        <v>14</v>
      </c>
      <c r="G3561" t="s">
        <v>173</v>
      </c>
      <c r="H3561" t="s">
        <v>1545</v>
      </c>
      <c r="I3561" s="26">
        <v>37450.080000000002</v>
      </c>
      <c r="J3561" s="12">
        <f t="shared" si="111"/>
        <v>-37450.080000000002</v>
      </c>
      <c r="K3561" t="s">
        <v>1875</v>
      </c>
      <c r="L3561" t="s">
        <v>878</v>
      </c>
      <c r="M3561" t="s">
        <v>888</v>
      </c>
      <c r="N3561" t="str">
        <f t="shared" si="110"/>
        <v>E, C</v>
      </c>
    </row>
    <row r="3562" spans="1:14" x14ac:dyDescent="0.25">
      <c r="A3562" t="s">
        <v>11</v>
      </c>
      <c r="B3562" t="s">
        <v>861</v>
      </c>
      <c r="C3562" s="2">
        <v>2026</v>
      </c>
      <c r="D3562" t="s">
        <v>1745</v>
      </c>
      <c r="E3562" t="s">
        <v>1080</v>
      </c>
      <c r="F3562" t="s">
        <v>16</v>
      </c>
      <c r="G3562" t="s">
        <v>15</v>
      </c>
      <c r="H3562" t="s">
        <v>1168</v>
      </c>
      <c r="I3562" s="26">
        <v>0</v>
      </c>
      <c r="J3562" s="12">
        <f t="shared" si="111"/>
        <v>0</v>
      </c>
      <c r="K3562" t="s">
        <v>1875</v>
      </c>
      <c r="L3562" t="s">
        <v>879</v>
      </c>
      <c r="M3562" t="s">
        <v>888</v>
      </c>
      <c r="N3562" t="str">
        <f t="shared" si="110"/>
        <v>R, C</v>
      </c>
    </row>
    <row r="3563" spans="1:14" x14ac:dyDescent="0.25">
      <c r="A3563" t="s">
        <v>11</v>
      </c>
      <c r="B3563" t="s">
        <v>862</v>
      </c>
      <c r="C3563" s="2">
        <v>2026</v>
      </c>
      <c r="D3563" t="s">
        <v>1801</v>
      </c>
      <c r="E3563" t="s">
        <v>1053</v>
      </c>
      <c r="F3563" t="s">
        <v>14</v>
      </c>
      <c r="G3563" t="s">
        <v>19</v>
      </c>
      <c r="H3563" t="s">
        <v>1178</v>
      </c>
      <c r="I3563" s="26">
        <v>0</v>
      </c>
      <c r="J3563" s="12">
        <f t="shared" si="111"/>
        <v>0</v>
      </c>
      <c r="K3563" t="s">
        <v>1875</v>
      </c>
      <c r="L3563" t="s">
        <v>878</v>
      </c>
      <c r="M3563" t="s">
        <v>887</v>
      </c>
      <c r="N3563" t="str">
        <f t="shared" si="110"/>
        <v>E, A</v>
      </c>
    </row>
    <row r="3564" spans="1:14" x14ac:dyDescent="0.25">
      <c r="A3564" t="s">
        <v>11</v>
      </c>
      <c r="B3564" t="s">
        <v>862</v>
      </c>
      <c r="C3564" s="2">
        <v>2026</v>
      </c>
      <c r="D3564" t="s">
        <v>1801</v>
      </c>
      <c r="E3564" t="s">
        <v>1134</v>
      </c>
      <c r="F3564" t="s">
        <v>14</v>
      </c>
      <c r="G3564" t="s">
        <v>19</v>
      </c>
      <c r="H3564" t="s">
        <v>1057</v>
      </c>
      <c r="I3564" s="26">
        <v>0</v>
      </c>
      <c r="J3564" s="12">
        <f t="shared" si="111"/>
        <v>0</v>
      </c>
      <c r="K3564" t="s">
        <v>1875</v>
      </c>
      <c r="L3564" t="s">
        <v>879</v>
      </c>
      <c r="M3564" t="s">
        <v>888</v>
      </c>
      <c r="N3564" t="str">
        <f t="shared" si="110"/>
        <v>R, C</v>
      </c>
    </row>
    <row r="3565" spans="1:14" x14ac:dyDescent="0.25">
      <c r="A3565" t="s">
        <v>11</v>
      </c>
      <c r="B3565" t="s">
        <v>860</v>
      </c>
      <c r="C3565" s="2">
        <v>2027</v>
      </c>
      <c r="D3565" t="s">
        <v>1801</v>
      </c>
      <c r="E3565" t="s">
        <v>1073</v>
      </c>
      <c r="F3565" t="s">
        <v>14</v>
      </c>
      <c r="G3565" t="s">
        <v>19</v>
      </c>
      <c r="H3565" t="s">
        <v>1094</v>
      </c>
      <c r="I3565" s="26">
        <v>17825.189999999999</v>
      </c>
      <c r="J3565" s="12">
        <f t="shared" si="111"/>
        <v>-17825.189999999999</v>
      </c>
      <c r="K3565" t="s">
        <v>1875</v>
      </c>
      <c r="L3565" t="s">
        <v>879</v>
      </c>
      <c r="M3565" t="s">
        <v>888</v>
      </c>
      <c r="N3565" t="str">
        <f t="shared" si="110"/>
        <v>R, C</v>
      </c>
    </row>
    <row r="3566" spans="1:14" x14ac:dyDescent="0.25">
      <c r="A3566" t="s">
        <v>11</v>
      </c>
      <c r="B3566" t="s">
        <v>860</v>
      </c>
      <c r="C3566" s="2">
        <v>2027</v>
      </c>
      <c r="D3566" t="s">
        <v>1745</v>
      </c>
      <c r="E3566" t="s">
        <v>1066</v>
      </c>
      <c r="F3566" t="s">
        <v>14</v>
      </c>
      <c r="G3566" t="s">
        <v>173</v>
      </c>
      <c r="H3566" t="s">
        <v>1049</v>
      </c>
      <c r="I3566" s="26">
        <v>30370.57</v>
      </c>
      <c r="J3566" s="12">
        <f t="shared" si="111"/>
        <v>-30370.57</v>
      </c>
      <c r="K3566" t="s">
        <v>1875</v>
      </c>
      <c r="L3566" t="s">
        <v>879</v>
      </c>
      <c r="M3566" t="s">
        <v>888</v>
      </c>
      <c r="N3566" t="str">
        <f t="shared" si="110"/>
        <v>R, C</v>
      </c>
    </row>
    <row r="3567" spans="1:14" x14ac:dyDescent="0.25">
      <c r="A3567" t="s">
        <v>11</v>
      </c>
      <c r="B3567" t="s">
        <v>861</v>
      </c>
      <c r="C3567" s="2">
        <v>2026</v>
      </c>
      <c r="D3567" t="s">
        <v>1801</v>
      </c>
      <c r="E3567" t="s">
        <v>1066</v>
      </c>
      <c r="F3567" t="s">
        <v>14</v>
      </c>
      <c r="G3567" t="s">
        <v>19</v>
      </c>
      <c r="H3567" t="s">
        <v>1053</v>
      </c>
      <c r="I3567" s="26">
        <v>6812.1</v>
      </c>
      <c r="J3567" s="12">
        <f t="shared" si="111"/>
        <v>-6812.1</v>
      </c>
      <c r="K3567" t="s">
        <v>1875</v>
      </c>
      <c r="L3567" t="s">
        <v>879</v>
      </c>
      <c r="M3567" t="s">
        <v>888</v>
      </c>
      <c r="N3567" t="str">
        <f t="shared" si="110"/>
        <v>R, C</v>
      </c>
    </row>
    <row r="3568" spans="1:14" x14ac:dyDescent="0.25">
      <c r="A3568" t="s">
        <v>11</v>
      </c>
      <c r="B3568" t="s">
        <v>860</v>
      </c>
      <c r="C3568" s="2">
        <v>2026</v>
      </c>
      <c r="D3568" t="s">
        <v>1801</v>
      </c>
      <c r="E3568" t="s">
        <v>1051</v>
      </c>
      <c r="F3568" t="s">
        <v>16</v>
      </c>
      <c r="G3568" t="s">
        <v>19</v>
      </c>
      <c r="H3568" t="s">
        <v>1331</v>
      </c>
      <c r="I3568" s="26">
        <v>218636</v>
      </c>
      <c r="J3568" s="12">
        <f t="shared" si="111"/>
        <v>-218636</v>
      </c>
      <c r="K3568" t="s">
        <v>1875</v>
      </c>
      <c r="L3568" t="s">
        <v>878</v>
      </c>
      <c r="M3568" t="s">
        <v>887</v>
      </c>
      <c r="N3568" t="str">
        <f t="shared" si="110"/>
        <v>E, A</v>
      </c>
    </row>
    <row r="3569" spans="1:14" x14ac:dyDescent="0.25">
      <c r="A3569" t="s">
        <v>11</v>
      </c>
      <c r="B3569" t="s">
        <v>861</v>
      </c>
      <c r="C3569" s="2">
        <v>2026</v>
      </c>
      <c r="D3569" t="s">
        <v>1801</v>
      </c>
      <c r="E3569" t="s">
        <v>1051</v>
      </c>
      <c r="F3569" t="s">
        <v>22</v>
      </c>
      <c r="G3569" t="s">
        <v>19</v>
      </c>
      <c r="H3569" t="s">
        <v>1086</v>
      </c>
      <c r="I3569" s="26">
        <v>867637877.60000002</v>
      </c>
      <c r="J3569" s="12">
        <f t="shared" si="111"/>
        <v>-867637877.60000002</v>
      </c>
      <c r="K3569" t="s">
        <v>1875</v>
      </c>
      <c r="L3569" t="s">
        <v>878</v>
      </c>
      <c r="M3569" t="s">
        <v>886</v>
      </c>
      <c r="N3569" t="str">
        <f t="shared" si="110"/>
        <v>E, B</v>
      </c>
    </row>
    <row r="3570" spans="1:14" x14ac:dyDescent="0.25">
      <c r="A3570" t="s">
        <v>11</v>
      </c>
      <c r="B3570" t="s">
        <v>12</v>
      </c>
      <c r="C3570" s="2">
        <v>2026</v>
      </c>
      <c r="D3570" t="s">
        <v>1801</v>
      </c>
      <c r="E3570" t="s">
        <v>1051</v>
      </c>
      <c r="F3570" t="s">
        <v>14</v>
      </c>
      <c r="G3570" t="s">
        <v>19</v>
      </c>
      <c r="H3570" t="s">
        <v>1429</v>
      </c>
      <c r="I3570" s="26">
        <v>-3367000</v>
      </c>
      <c r="J3570" s="12">
        <f t="shared" si="111"/>
        <v>3367000</v>
      </c>
      <c r="K3570" t="s">
        <v>1875</v>
      </c>
      <c r="L3570" t="s">
        <v>879</v>
      </c>
      <c r="M3570" t="s">
        <v>887</v>
      </c>
      <c r="N3570" t="str">
        <f t="shared" si="110"/>
        <v>R, A</v>
      </c>
    </row>
    <row r="3571" spans="1:14" x14ac:dyDescent="0.25">
      <c r="A3571" t="s">
        <v>11</v>
      </c>
      <c r="B3571" t="s">
        <v>12</v>
      </c>
      <c r="C3571" s="2">
        <v>2026</v>
      </c>
      <c r="D3571" t="s">
        <v>1801</v>
      </c>
      <c r="E3571" t="s">
        <v>1161</v>
      </c>
      <c r="F3571" t="s">
        <v>18</v>
      </c>
      <c r="G3571" t="s">
        <v>19</v>
      </c>
      <c r="H3571" t="s">
        <v>1072</v>
      </c>
      <c r="I3571" s="26">
        <v>-106800</v>
      </c>
      <c r="J3571" s="12">
        <f t="shared" si="111"/>
        <v>106800</v>
      </c>
      <c r="K3571" t="s">
        <v>1875</v>
      </c>
      <c r="L3571" t="s">
        <v>879</v>
      </c>
      <c r="M3571" t="s">
        <v>887</v>
      </c>
      <c r="N3571" t="str">
        <f t="shared" si="110"/>
        <v>R, A</v>
      </c>
    </row>
    <row r="3572" spans="1:14" x14ac:dyDescent="0.25">
      <c r="A3572" t="s">
        <v>11</v>
      </c>
      <c r="B3572" t="s">
        <v>12</v>
      </c>
      <c r="C3572" s="2">
        <v>2026</v>
      </c>
      <c r="D3572" t="s">
        <v>1801</v>
      </c>
      <c r="E3572" t="s">
        <v>1158</v>
      </c>
      <c r="F3572" t="s">
        <v>24</v>
      </c>
      <c r="G3572" t="s">
        <v>27</v>
      </c>
      <c r="H3572" t="s">
        <v>114</v>
      </c>
      <c r="I3572" s="26">
        <v>0</v>
      </c>
      <c r="J3572" s="12">
        <f t="shared" si="111"/>
        <v>0</v>
      </c>
      <c r="K3572" t="s">
        <v>1875</v>
      </c>
      <c r="N3572" t="str">
        <f t="shared" si="110"/>
        <v xml:space="preserve">, </v>
      </c>
    </row>
    <row r="3573" spans="1:14" x14ac:dyDescent="0.25">
      <c r="A3573" t="s">
        <v>11</v>
      </c>
      <c r="B3573" t="s">
        <v>12</v>
      </c>
      <c r="C3573" s="2">
        <v>2026</v>
      </c>
      <c r="D3573" t="s">
        <v>1801</v>
      </c>
      <c r="E3573" t="s">
        <v>1066</v>
      </c>
      <c r="F3573" t="s">
        <v>24</v>
      </c>
      <c r="G3573" t="s">
        <v>27</v>
      </c>
      <c r="H3573" t="s">
        <v>31</v>
      </c>
      <c r="I3573" s="26">
        <v>0</v>
      </c>
      <c r="J3573" s="12">
        <f t="shared" si="111"/>
        <v>0</v>
      </c>
      <c r="K3573" t="s">
        <v>1875</v>
      </c>
      <c r="L3573" t="s">
        <v>879</v>
      </c>
      <c r="M3573" t="s">
        <v>888</v>
      </c>
      <c r="N3573" t="str">
        <f t="shared" si="110"/>
        <v>R, C</v>
      </c>
    </row>
    <row r="3574" spans="1:14" x14ac:dyDescent="0.25">
      <c r="A3574" t="s">
        <v>11</v>
      </c>
      <c r="B3574" t="s">
        <v>12</v>
      </c>
      <c r="C3574" s="2">
        <v>2026</v>
      </c>
      <c r="D3574" t="s">
        <v>1801</v>
      </c>
      <c r="E3574" t="s">
        <v>1129</v>
      </c>
      <c r="F3574" t="s">
        <v>24</v>
      </c>
      <c r="G3574" t="s">
        <v>27</v>
      </c>
      <c r="H3574" t="s">
        <v>1719</v>
      </c>
      <c r="I3574" s="26">
        <v>-7883766.2199999997</v>
      </c>
      <c r="J3574" s="12">
        <f t="shared" si="111"/>
        <v>7883766.2199999997</v>
      </c>
      <c r="K3574" t="s">
        <v>1875</v>
      </c>
      <c r="L3574" t="s">
        <v>879</v>
      </c>
      <c r="M3574" t="s">
        <v>888</v>
      </c>
      <c r="N3574" t="str">
        <f t="shared" si="110"/>
        <v>R, C</v>
      </c>
    </row>
    <row r="3575" spans="1:14" x14ac:dyDescent="0.25">
      <c r="A3575" t="s">
        <v>11</v>
      </c>
      <c r="B3575" t="s">
        <v>12</v>
      </c>
      <c r="C3575" s="2">
        <v>2026</v>
      </c>
      <c r="D3575" t="s">
        <v>1801</v>
      </c>
      <c r="E3575" t="s">
        <v>1221</v>
      </c>
      <c r="F3575" t="s">
        <v>21</v>
      </c>
      <c r="G3575" t="s">
        <v>19</v>
      </c>
      <c r="H3575" t="s">
        <v>1566</v>
      </c>
      <c r="I3575" s="26">
        <v>-41300</v>
      </c>
      <c r="J3575" s="12">
        <f t="shared" si="111"/>
        <v>41300</v>
      </c>
      <c r="K3575" t="s">
        <v>1875</v>
      </c>
      <c r="L3575" t="s">
        <v>879</v>
      </c>
      <c r="M3575" t="s">
        <v>888</v>
      </c>
      <c r="N3575" t="str">
        <f t="shared" si="110"/>
        <v>R, C</v>
      </c>
    </row>
    <row r="3576" spans="1:14" x14ac:dyDescent="0.25">
      <c r="A3576" t="s">
        <v>11</v>
      </c>
      <c r="B3576" t="s">
        <v>12</v>
      </c>
      <c r="C3576" s="2">
        <v>2026</v>
      </c>
      <c r="D3576" t="s">
        <v>1801</v>
      </c>
      <c r="E3576" t="s">
        <v>1047</v>
      </c>
      <c r="F3576" t="s">
        <v>16</v>
      </c>
      <c r="G3576" t="s">
        <v>27</v>
      </c>
      <c r="H3576" t="s">
        <v>1711</v>
      </c>
      <c r="I3576" s="26">
        <v>0</v>
      </c>
      <c r="J3576" s="12">
        <f t="shared" si="111"/>
        <v>0</v>
      </c>
      <c r="K3576" t="s">
        <v>1875</v>
      </c>
      <c r="L3576" t="s">
        <v>879</v>
      </c>
      <c r="M3576" t="s">
        <v>888</v>
      </c>
      <c r="N3576" t="str">
        <f t="shared" si="110"/>
        <v>R, C</v>
      </c>
    </row>
    <row r="3577" spans="1:14" x14ac:dyDescent="0.25">
      <c r="A3577" t="s">
        <v>11</v>
      </c>
      <c r="B3577" t="s">
        <v>12</v>
      </c>
      <c r="C3577" s="2">
        <v>2026</v>
      </c>
      <c r="D3577" t="s">
        <v>1801</v>
      </c>
      <c r="E3577" t="s">
        <v>1080</v>
      </c>
      <c r="F3577" t="s">
        <v>14</v>
      </c>
      <c r="G3577" t="s">
        <v>15</v>
      </c>
      <c r="H3577" t="s">
        <v>1168</v>
      </c>
      <c r="I3577" s="26">
        <v>-20000</v>
      </c>
      <c r="J3577" s="12">
        <f t="shared" si="111"/>
        <v>20000</v>
      </c>
      <c r="K3577" t="s">
        <v>1875</v>
      </c>
      <c r="L3577" t="s">
        <v>879</v>
      </c>
      <c r="M3577" t="s">
        <v>888</v>
      </c>
      <c r="N3577" t="str">
        <f t="shared" si="110"/>
        <v>R, C</v>
      </c>
    </row>
    <row r="3578" spans="1:14" x14ac:dyDescent="0.25">
      <c r="A3578" t="s">
        <v>11</v>
      </c>
      <c r="B3578" t="s">
        <v>12</v>
      </c>
      <c r="C3578" s="2">
        <v>2026</v>
      </c>
      <c r="D3578" t="s">
        <v>1801</v>
      </c>
      <c r="E3578" t="s">
        <v>1062</v>
      </c>
      <c r="F3578" t="s">
        <v>18</v>
      </c>
      <c r="G3578" t="s">
        <v>19</v>
      </c>
      <c r="H3578" t="s">
        <v>1235</v>
      </c>
      <c r="I3578" s="26">
        <v>-4043400</v>
      </c>
      <c r="J3578" s="12">
        <f t="shared" si="111"/>
        <v>4043400</v>
      </c>
      <c r="K3578" t="s">
        <v>1875</v>
      </c>
      <c r="L3578" t="s">
        <v>879</v>
      </c>
      <c r="M3578" t="s">
        <v>888</v>
      </c>
      <c r="N3578" t="str">
        <f t="shared" si="110"/>
        <v>R, C</v>
      </c>
    </row>
    <row r="3579" spans="1:14" x14ac:dyDescent="0.25">
      <c r="A3579" t="s">
        <v>11</v>
      </c>
      <c r="B3579" t="s">
        <v>12</v>
      </c>
      <c r="C3579" s="2">
        <v>2026</v>
      </c>
      <c r="D3579" t="s">
        <v>1801</v>
      </c>
      <c r="E3579" t="s">
        <v>1138</v>
      </c>
      <c r="F3579" t="s">
        <v>16</v>
      </c>
      <c r="G3579" t="s">
        <v>643</v>
      </c>
      <c r="H3579" t="s">
        <v>1531</v>
      </c>
      <c r="I3579" s="26">
        <v>0</v>
      </c>
      <c r="J3579" s="12">
        <f t="shared" si="111"/>
        <v>0</v>
      </c>
      <c r="K3579" t="s">
        <v>1875</v>
      </c>
      <c r="L3579" t="s">
        <v>879</v>
      </c>
      <c r="M3579" t="s">
        <v>888</v>
      </c>
      <c r="N3579" t="str">
        <f t="shared" si="110"/>
        <v>R, C</v>
      </c>
    </row>
    <row r="3580" spans="1:14" x14ac:dyDescent="0.25">
      <c r="A3580" t="s">
        <v>11</v>
      </c>
      <c r="B3580" t="s">
        <v>12</v>
      </c>
      <c r="C3580" s="2">
        <v>2026</v>
      </c>
      <c r="D3580" t="s">
        <v>1801</v>
      </c>
      <c r="E3580" t="s">
        <v>1235</v>
      </c>
      <c r="F3580" t="s">
        <v>16</v>
      </c>
      <c r="G3580" t="s">
        <v>19</v>
      </c>
      <c r="H3580" t="s">
        <v>1186</v>
      </c>
      <c r="I3580" s="26">
        <v>-851253.21</v>
      </c>
      <c r="J3580" s="12">
        <f t="shared" si="111"/>
        <v>851253.21</v>
      </c>
      <c r="K3580" t="s">
        <v>1875</v>
      </c>
      <c r="L3580" t="s">
        <v>879</v>
      </c>
      <c r="M3580" t="s">
        <v>887</v>
      </c>
      <c r="N3580" t="str">
        <f t="shared" si="110"/>
        <v>R, A</v>
      </c>
    </row>
    <row r="3581" spans="1:14" x14ac:dyDescent="0.25">
      <c r="A3581" t="s">
        <v>11</v>
      </c>
      <c r="B3581" t="s">
        <v>860</v>
      </c>
      <c r="C3581" s="2">
        <v>2027</v>
      </c>
      <c r="D3581" t="s">
        <v>968</v>
      </c>
      <c r="E3581" t="s">
        <v>1066</v>
      </c>
      <c r="F3581" t="s">
        <v>14</v>
      </c>
      <c r="G3581" t="s">
        <v>19</v>
      </c>
      <c r="H3581" t="s">
        <v>1262</v>
      </c>
      <c r="I3581" s="26">
        <v>0</v>
      </c>
      <c r="J3581" s="12">
        <f t="shared" si="111"/>
        <v>0</v>
      </c>
      <c r="K3581" t="s">
        <v>1875</v>
      </c>
      <c r="L3581" t="s">
        <v>879</v>
      </c>
      <c r="M3581" t="s">
        <v>888</v>
      </c>
      <c r="N3581" t="str">
        <f t="shared" si="110"/>
        <v>R, C</v>
      </c>
    </row>
    <row r="3582" spans="1:14" x14ac:dyDescent="0.25">
      <c r="A3582" t="s">
        <v>11</v>
      </c>
      <c r="B3582" t="s">
        <v>862</v>
      </c>
      <c r="C3582" s="2">
        <v>2025</v>
      </c>
      <c r="D3582" t="s">
        <v>1801</v>
      </c>
      <c r="E3582" t="s">
        <v>1066</v>
      </c>
      <c r="F3582" t="s">
        <v>14</v>
      </c>
      <c r="G3582" t="s">
        <v>19</v>
      </c>
      <c r="H3582" t="s">
        <v>1052</v>
      </c>
      <c r="I3582" s="26">
        <v>20139.77</v>
      </c>
      <c r="J3582" s="12">
        <f t="shared" si="111"/>
        <v>-20139.77</v>
      </c>
      <c r="K3582" t="s">
        <v>1875</v>
      </c>
      <c r="L3582" t="s">
        <v>879</v>
      </c>
      <c r="M3582" t="s">
        <v>888</v>
      </c>
      <c r="N3582" t="str">
        <f t="shared" si="110"/>
        <v>R, C</v>
      </c>
    </row>
    <row r="3583" spans="1:14" x14ac:dyDescent="0.25">
      <c r="A3583" t="s">
        <v>11</v>
      </c>
      <c r="B3583" t="s">
        <v>861</v>
      </c>
      <c r="C3583" s="2">
        <v>2026</v>
      </c>
      <c r="D3583" t="s">
        <v>1801</v>
      </c>
      <c r="E3583" t="s">
        <v>1138</v>
      </c>
      <c r="F3583" t="s">
        <v>16</v>
      </c>
      <c r="G3583" t="s">
        <v>365</v>
      </c>
      <c r="H3583" t="s">
        <v>1115</v>
      </c>
      <c r="I3583" s="26">
        <v>42799292.409999996</v>
      </c>
      <c r="J3583" s="12">
        <f t="shared" si="111"/>
        <v>-42799292.409999996</v>
      </c>
      <c r="K3583" t="s">
        <v>1875</v>
      </c>
      <c r="L3583" t="s">
        <v>879</v>
      </c>
      <c r="M3583" t="s">
        <v>888</v>
      </c>
      <c r="N3583" t="str">
        <f t="shared" si="110"/>
        <v>R, C</v>
      </c>
    </row>
    <row r="3584" spans="1:14" x14ac:dyDescent="0.25">
      <c r="A3584" t="s">
        <v>11</v>
      </c>
      <c r="B3584" t="s">
        <v>861</v>
      </c>
      <c r="C3584" s="2">
        <v>2026</v>
      </c>
      <c r="D3584" t="s">
        <v>1801</v>
      </c>
      <c r="E3584" t="s">
        <v>1058</v>
      </c>
      <c r="F3584" t="s">
        <v>14</v>
      </c>
      <c r="G3584" t="s">
        <v>19</v>
      </c>
      <c r="H3584" t="s">
        <v>1183</v>
      </c>
      <c r="I3584" s="26">
        <v>1736004.7</v>
      </c>
      <c r="J3584" s="12">
        <f t="shared" si="111"/>
        <v>-1736004.7</v>
      </c>
      <c r="K3584" t="s">
        <v>1875</v>
      </c>
      <c r="L3584" t="s">
        <v>879</v>
      </c>
      <c r="M3584" t="s">
        <v>887</v>
      </c>
      <c r="N3584" t="str">
        <f t="shared" si="110"/>
        <v>R, A</v>
      </c>
    </row>
    <row r="3585" spans="1:14" x14ac:dyDescent="0.25">
      <c r="A3585" t="s">
        <v>11</v>
      </c>
      <c r="B3585" t="s">
        <v>861</v>
      </c>
      <c r="C3585" s="2">
        <v>2026</v>
      </c>
      <c r="D3585" t="s">
        <v>1801</v>
      </c>
      <c r="E3585" t="s">
        <v>1092</v>
      </c>
      <c r="F3585" t="s">
        <v>21</v>
      </c>
      <c r="G3585" t="s">
        <v>19</v>
      </c>
      <c r="H3585" t="s">
        <v>1169</v>
      </c>
      <c r="I3585" s="26">
        <v>267308.06</v>
      </c>
      <c r="J3585" s="12">
        <f t="shared" si="111"/>
        <v>-267308.06</v>
      </c>
      <c r="K3585" t="s">
        <v>1875</v>
      </c>
      <c r="L3585" t="s">
        <v>879</v>
      </c>
      <c r="M3585" t="s">
        <v>887</v>
      </c>
      <c r="N3585" t="str">
        <f t="shared" si="110"/>
        <v>R, A</v>
      </c>
    </row>
    <row r="3586" spans="1:14" x14ac:dyDescent="0.25">
      <c r="A3586" t="s">
        <v>11</v>
      </c>
      <c r="B3586" t="s">
        <v>860</v>
      </c>
      <c r="C3586" s="2">
        <v>2026</v>
      </c>
      <c r="D3586" t="s">
        <v>1801</v>
      </c>
      <c r="E3586" t="s">
        <v>1073</v>
      </c>
      <c r="F3586" t="s">
        <v>14</v>
      </c>
      <c r="G3586" t="s">
        <v>19</v>
      </c>
      <c r="H3586" t="s">
        <v>1079</v>
      </c>
      <c r="I3586" s="26">
        <v>-1150052.47</v>
      </c>
      <c r="J3586" s="12">
        <f t="shared" si="111"/>
        <v>1150052.47</v>
      </c>
      <c r="K3586" t="s">
        <v>1875</v>
      </c>
      <c r="L3586" t="s">
        <v>879</v>
      </c>
      <c r="M3586" t="s">
        <v>887</v>
      </c>
      <c r="N3586" t="str">
        <f t="shared" si="110"/>
        <v>R, A</v>
      </c>
    </row>
    <row r="3587" spans="1:14" x14ac:dyDescent="0.25">
      <c r="A3587" t="s">
        <v>11</v>
      </c>
      <c r="B3587" t="s">
        <v>862</v>
      </c>
      <c r="C3587" s="2">
        <v>2026</v>
      </c>
      <c r="D3587" t="s">
        <v>1801</v>
      </c>
      <c r="E3587" t="s">
        <v>1051</v>
      </c>
      <c r="F3587" t="s">
        <v>16</v>
      </c>
      <c r="G3587" t="s">
        <v>19</v>
      </c>
      <c r="H3587" t="s">
        <v>1472</v>
      </c>
      <c r="I3587" s="26">
        <v>0</v>
      </c>
      <c r="J3587" s="12">
        <f t="shared" si="111"/>
        <v>0</v>
      </c>
      <c r="K3587" t="s">
        <v>1875</v>
      </c>
      <c r="L3587" t="s">
        <v>878</v>
      </c>
      <c r="M3587" t="s">
        <v>886</v>
      </c>
      <c r="N3587" t="str">
        <f t="shared" ref="N3587:N3650" si="112">L3587&amp;", "&amp;M3587</f>
        <v>E, B</v>
      </c>
    </row>
    <row r="3588" spans="1:14" x14ac:dyDescent="0.25">
      <c r="A3588" t="s">
        <v>11</v>
      </c>
      <c r="B3588" t="s">
        <v>860</v>
      </c>
      <c r="C3588" s="2">
        <v>2027</v>
      </c>
      <c r="D3588" t="s">
        <v>1801</v>
      </c>
      <c r="E3588" t="s">
        <v>1051</v>
      </c>
      <c r="F3588" t="s">
        <v>22</v>
      </c>
      <c r="G3588" t="s">
        <v>19</v>
      </c>
      <c r="H3588" t="s">
        <v>1165</v>
      </c>
      <c r="I3588" s="26">
        <v>0</v>
      </c>
      <c r="J3588" s="12">
        <f t="shared" ref="J3588:J3651" si="113">-I3588</f>
        <v>0</v>
      </c>
      <c r="K3588" t="s">
        <v>1875</v>
      </c>
      <c r="L3588" t="s">
        <v>878</v>
      </c>
      <c r="M3588" t="s">
        <v>886</v>
      </c>
      <c r="N3588" t="str">
        <f t="shared" si="112"/>
        <v>E, B</v>
      </c>
    </row>
    <row r="3589" spans="1:14" x14ac:dyDescent="0.25">
      <c r="A3589" t="s">
        <v>11</v>
      </c>
      <c r="B3589" t="s">
        <v>12</v>
      </c>
      <c r="C3589" s="2">
        <v>2026</v>
      </c>
      <c r="D3589" t="s">
        <v>1745</v>
      </c>
      <c r="E3589" t="s">
        <v>1139</v>
      </c>
      <c r="F3589" t="s">
        <v>14</v>
      </c>
      <c r="G3589" t="s">
        <v>19</v>
      </c>
      <c r="H3589" t="s">
        <v>1446</v>
      </c>
      <c r="I3589" s="26">
        <v>-16000</v>
      </c>
      <c r="J3589" s="12">
        <f t="shared" si="113"/>
        <v>16000</v>
      </c>
      <c r="K3589" t="s">
        <v>1875</v>
      </c>
      <c r="L3589" t="s">
        <v>879</v>
      </c>
      <c r="M3589" t="s">
        <v>887</v>
      </c>
      <c r="N3589" t="str">
        <f t="shared" si="112"/>
        <v>R, A</v>
      </c>
    </row>
    <row r="3590" spans="1:14" x14ac:dyDescent="0.25">
      <c r="A3590" t="s">
        <v>11</v>
      </c>
      <c r="B3590" t="s">
        <v>861</v>
      </c>
      <c r="C3590" s="2">
        <v>2026</v>
      </c>
      <c r="D3590" t="s">
        <v>1801</v>
      </c>
      <c r="E3590" t="s">
        <v>1066</v>
      </c>
      <c r="F3590" t="s">
        <v>21</v>
      </c>
      <c r="G3590" t="s">
        <v>19</v>
      </c>
      <c r="H3590" t="s">
        <v>1509</v>
      </c>
      <c r="I3590" s="26">
        <v>216867.98</v>
      </c>
      <c r="J3590" s="12">
        <f t="shared" si="113"/>
        <v>-216867.98</v>
      </c>
      <c r="K3590" t="s">
        <v>1875</v>
      </c>
      <c r="L3590" t="s">
        <v>879</v>
      </c>
      <c r="M3590" t="s">
        <v>888</v>
      </c>
      <c r="N3590" t="str">
        <f t="shared" si="112"/>
        <v>R, C</v>
      </c>
    </row>
    <row r="3591" spans="1:14" x14ac:dyDescent="0.25">
      <c r="A3591" t="s">
        <v>11</v>
      </c>
      <c r="B3591" t="s">
        <v>860</v>
      </c>
      <c r="C3591" s="2">
        <v>2026</v>
      </c>
      <c r="D3591" t="s">
        <v>1801</v>
      </c>
      <c r="E3591" t="s">
        <v>1051</v>
      </c>
      <c r="F3591" t="s">
        <v>14</v>
      </c>
      <c r="G3591" t="s">
        <v>19</v>
      </c>
      <c r="H3591" t="s">
        <v>1455</v>
      </c>
      <c r="I3591" s="26">
        <v>394985.86</v>
      </c>
      <c r="J3591" s="12">
        <f t="shared" si="113"/>
        <v>-394985.86</v>
      </c>
      <c r="K3591" t="s">
        <v>1875</v>
      </c>
      <c r="L3591" t="s">
        <v>879</v>
      </c>
      <c r="M3591" t="s">
        <v>888</v>
      </c>
      <c r="N3591" t="str">
        <f t="shared" si="112"/>
        <v>R, C</v>
      </c>
    </row>
    <row r="3592" spans="1:14" x14ac:dyDescent="0.25">
      <c r="A3592" t="s">
        <v>11</v>
      </c>
      <c r="B3592" t="s">
        <v>860</v>
      </c>
      <c r="C3592" s="2">
        <v>2026</v>
      </c>
      <c r="D3592" t="s">
        <v>1745</v>
      </c>
      <c r="E3592" t="s">
        <v>1051</v>
      </c>
      <c r="F3592" t="s">
        <v>22</v>
      </c>
      <c r="G3592" t="s">
        <v>19</v>
      </c>
      <c r="H3592" t="s">
        <v>1423</v>
      </c>
      <c r="I3592" s="26">
        <v>0</v>
      </c>
      <c r="J3592" s="12">
        <f t="shared" si="113"/>
        <v>0</v>
      </c>
      <c r="K3592" t="s">
        <v>1875</v>
      </c>
      <c r="L3592" t="s">
        <v>879</v>
      </c>
      <c r="M3592" t="s">
        <v>888</v>
      </c>
      <c r="N3592" t="str">
        <f t="shared" si="112"/>
        <v>R, C</v>
      </c>
    </row>
    <row r="3593" spans="1:14" x14ac:dyDescent="0.25">
      <c r="A3593" t="s">
        <v>11</v>
      </c>
      <c r="B3593" t="s">
        <v>860</v>
      </c>
      <c r="C3593" s="2">
        <v>2026</v>
      </c>
      <c r="D3593" t="s">
        <v>1745</v>
      </c>
      <c r="E3593" t="s">
        <v>1066</v>
      </c>
      <c r="F3593" t="s">
        <v>14</v>
      </c>
      <c r="G3593" t="s">
        <v>19</v>
      </c>
      <c r="H3593" t="s">
        <v>1141</v>
      </c>
      <c r="I3593" s="26">
        <v>0</v>
      </c>
      <c r="J3593" s="12">
        <f t="shared" si="113"/>
        <v>0</v>
      </c>
      <c r="K3593" t="s">
        <v>1875</v>
      </c>
      <c r="L3593" t="s">
        <v>879</v>
      </c>
      <c r="M3593" t="s">
        <v>888</v>
      </c>
      <c r="N3593" t="str">
        <f t="shared" si="112"/>
        <v>R, C</v>
      </c>
    </row>
    <row r="3594" spans="1:14" x14ac:dyDescent="0.25">
      <c r="A3594" t="s">
        <v>11</v>
      </c>
      <c r="B3594" t="s">
        <v>860</v>
      </c>
      <c r="C3594" s="2">
        <v>2026</v>
      </c>
      <c r="D3594" t="s">
        <v>1801</v>
      </c>
      <c r="E3594" t="s">
        <v>1053</v>
      </c>
      <c r="F3594" t="s">
        <v>14</v>
      </c>
      <c r="G3594" t="s">
        <v>19</v>
      </c>
      <c r="H3594" t="s">
        <v>1535</v>
      </c>
      <c r="I3594" s="26">
        <v>0</v>
      </c>
      <c r="J3594" s="12">
        <f t="shared" si="113"/>
        <v>0</v>
      </c>
      <c r="K3594" t="s">
        <v>1875</v>
      </c>
      <c r="L3594" t="s">
        <v>879</v>
      </c>
      <c r="M3594" t="s">
        <v>887</v>
      </c>
      <c r="N3594" t="str">
        <f t="shared" si="112"/>
        <v>R, A</v>
      </c>
    </row>
    <row r="3595" spans="1:14" x14ac:dyDescent="0.25">
      <c r="A3595" t="s">
        <v>11</v>
      </c>
      <c r="B3595" t="s">
        <v>12</v>
      </c>
      <c r="C3595" s="2">
        <v>2025</v>
      </c>
      <c r="D3595" t="s">
        <v>1801</v>
      </c>
      <c r="E3595" t="s">
        <v>1051</v>
      </c>
      <c r="F3595" t="s">
        <v>24</v>
      </c>
      <c r="G3595" t="s">
        <v>27</v>
      </c>
      <c r="H3595" t="s">
        <v>1721</v>
      </c>
      <c r="I3595" s="26">
        <v>-178500</v>
      </c>
      <c r="J3595" s="12">
        <f t="shared" si="113"/>
        <v>178500</v>
      </c>
      <c r="K3595" t="s">
        <v>1875</v>
      </c>
      <c r="L3595" t="s">
        <v>879</v>
      </c>
      <c r="M3595" t="s">
        <v>888</v>
      </c>
      <c r="N3595" t="str">
        <f t="shared" si="112"/>
        <v>R, C</v>
      </c>
    </row>
    <row r="3596" spans="1:14" x14ac:dyDescent="0.25">
      <c r="A3596" t="s">
        <v>11</v>
      </c>
      <c r="B3596" t="s">
        <v>861</v>
      </c>
      <c r="C3596" s="2">
        <v>2026</v>
      </c>
      <c r="D3596" t="s">
        <v>1801</v>
      </c>
      <c r="E3596" t="s">
        <v>1064</v>
      </c>
      <c r="F3596" t="s">
        <v>14</v>
      </c>
      <c r="G3596" t="s">
        <v>19</v>
      </c>
      <c r="H3596" t="s">
        <v>1291</v>
      </c>
      <c r="I3596" s="26">
        <v>183683.39</v>
      </c>
      <c r="J3596" s="12">
        <f t="shared" si="113"/>
        <v>-183683.39</v>
      </c>
      <c r="K3596" t="s">
        <v>1875</v>
      </c>
      <c r="L3596" t="s">
        <v>878</v>
      </c>
      <c r="M3596" t="s">
        <v>887</v>
      </c>
      <c r="N3596" t="str">
        <f t="shared" si="112"/>
        <v>E, A</v>
      </c>
    </row>
    <row r="3597" spans="1:14" x14ac:dyDescent="0.25">
      <c r="A3597" t="s">
        <v>11</v>
      </c>
      <c r="B3597" t="s">
        <v>861</v>
      </c>
      <c r="C3597" s="2">
        <v>2026</v>
      </c>
      <c r="D3597" t="s">
        <v>1801</v>
      </c>
      <c r="E3597" t="s">
        <v>1062</v>
      </c>
      <c r="F3597" t="s">
        <v>16</v>
      </c>
      <c r="G3597" t="s">
        <v>19</v>
      </c>
      <c r="H3597" t="s">
        <v>1263</v>
      </c>
      <c r="I3597" s="26">
        <v>1693029.46</v>
      </c>
      <c r="J3597" s="12">
        <f t="shared" si="113"/>
        <v>-1693029.46</v>
      </c>
      <c r="K3597" t="s">
        <v>1875</v>
      </c>
      <c r="L3597" t="s">
        <v>879</v>
      </c>
      <c r="M3597" t="s">
        <v>888</v>
      </c>
      <c r="N3597" t="str">
        <f t="shared" si="112"/>
        <v>R, C</v>
      </c>
    </row>
    <row r="3598" spans="1:14" x14ac:dyDescent="0.25">
      <c r="A3598" t="s">
        <v>11</v>
      </c>
      <c r="B3598" t="s">
        <v>860</v>
      </c>
      <c r="C3598" s="2">
        <v>2026</v>
      </c>
      <c r="D3598" t="s">
        <v>1801</v>
      </c>
      <c r="E3598" t="s">
        <v>1051</v>
      </c>
      <c r="F3598" t="s">
        <v>16</v>
      </c>
      <c r="G3598" t="s">
        <v>19</v>
      </c>
      <c r="H3598" t="s">
        <v>1183</v>
      </c>
      <c r="I3598" s="26">
        <v>97005.35</v>
      </c>
      <c r="J3598" s="12">
        <f t="shared" si="113"/>
        <v>-97005.35</v>
      </c>
      <c r="K3598" t="s">
        <v>1875</v>
      </c>
      <c r="L3598" t="s">
        <v>879</v>
      </c>
      <c r="M3598" t="s">
        <v>888</v>
      </c>
      <c r="N3598" t="str">
        <f t="shared" si="112"/>
        <v>R, C</v>
      </c>
    </row>
    <row r="3599" spans="1:14" x14ac:dyDescent="0.25">
      <c r="A3599" t="s">
        <v>11</v>
      </c>
      <c r="B3599" t="s">
        <v>861</v>
      </c>
      <c r="C3599" s="2">
        <v>2026</v>
      </c>
      <c r="D3599" t="s">
        <v>393</v>
      </c>
      <c r="E3599" t="s">
        <v>1080</v>
      </c>
      <c r="F3599" t="s">
        <v>21</v>
      </c>
      <c r="G3599" t="s">
        <v>15</v>
      </c>
      <c r="H3599" t="s">
        <v>1267</v>
      </c>
      <c r="I3599" s="26">
        <v>0</v>
      </c>
      <c r="J3599" s="12">
        <f t="shared" si="113"/>
        <v>0</v>
      </c>
      <c r="K3599" t="s">
        <v>1875</v>
      </c>
      <c r="L3599" t="s">
        <v>879</v>
      </c>
      <c r="M3599" t="s">
        <v>888</v>
      </c>
      <c r="N3599" t="str">
        <f t="shared" si="112"/>
        <v>R, C</v>
      </c>
    </row>
    <row r="3600" spans="1:14" x14ac:dyDescent="0.25">
      <c r="A3600" t="s">
        <v>11</v>
      </c>
      <c r="B3600" t="s">
        <v>12</v>
      </c>
      <c r="C3600" s="2">
        <v>2025</v>
      </c>
      <c r="D3600" t="s">
        <v>1801</v>
      </c>
      <c r="E3600" t="s">
        <v>1092</v>
      </c>
      <c r="F3600" t="s">
        <v>24</v>
      </c>
      <c r="G3600" t="s">
        <v>27</v>
      </c>
      <c r="H3600" t="s">
        <v>45</v>
      </c>
      <c r="I3600" s="26">
        <v>-910595.41</v>
      </c>
      <c r="J3600" s="12">
        <f t="shared" si="113"/>
        <v>910595.41</v>
      </c>
      <c r="K3600" t="s">
        <v>1875</v>
      </c>
      <c r="L3600" t="s">
        <v>879</v>
      </c>
      <c r="M3600" t="s">
        <v>888</v>
      </c>
      <c r="N3600" t="str">
        <f t="shared" si="112"/>
        <v>R, C</v>
      </c>
    </row>
    <row r="3601" spans="1:14" x14ac:dyDescent="0.25">
      <c r="A3601" t="s">
        <v>11</v>
      </c>
      <c r="B3601" t="s">
        <v>860</v>
      </c>
      <c r="C3601" s="2">
        <v>2026</v>
      </c>
      <c r="D3601" t="s">
        <v>1745</v>
      </c>
      <c r="E3601" t="s">
        <v>1053</v>
      </c>
      <c r="F3601" t="s">
        <v>14</v>
      </c>
      <c r="G3601" t="s">
        <v>19</v>
      </c>
      <c r="H3601" t="s">
        <v>1148</v>
      </c>
      <c r="I3601" s="26">
        <v>0</v>
      </c>
      <c r="J3601" s="12">
        <f t="shared" si="113"/>
        <v>0</v>
      </c>
      <c r="K3601" t="s">
        <v>1875</v>
      </c>
      <c r="L3601" t="s">
        <v>878</v>
      </c>
      <c r="M3601" t="s">
        <v>887</v>
      </c>
      <c r="N3601" t="str">
        <f t="shared" si="112"/>
        <v>E, A</v>
      </c>
    </row>
    <row r="3602" spans="1:14" x14ac:dyDescent="0.25">
      <c r="A3602" t="s">
        <v>11</v>
      </c>
      <c r="B3602" t="s">
        <v>861</v>
      </c>
      <c r="C3602" s="2">
        <v>2026</v>
      </c>
      <c r="D3602" t="s">
        <v>1801</v>
      </c>
      <c r="E3602" t="s">
        <v>1051</v>
      </c>
      <c r="F3602" t="s">
        <v>22</v>
      </c>
      <c r="G3602" t="s">
        <v>19</v>
      </c>
      <c r="H3602" t="s">
        <v>1574</v>
      </c>
      <c r="I3602" s="26">
        <v>2223004</v>
      </c>
      <c r="J3602" s="12">
        <f t="shared" si="113"/>
        <v>-2223004</v>
      </c>
      <c r="K3602" t="s">
        <v>1875</v>
      </c>
      <c r="L3602" t="s">
        <v>879</v>
      </c>
      <c r="M3602" t="s">
        <v>888</v>
      </c>
      <c r="N3602" t="str">
        <f t="shared" si="112"/>
        <v>R, C</v>
      </c>
    </row>
    <row r="3603" spans="1:14" x14ac:dyDescent="0.25">
      <c r="A3603" t="s">
        <v>11</v>
      </c>
      <c r="B3603" t="s">
        <v>12</v>
      </c>
      <c r="C3603" s="2">
        <v>2026</v>
      </c>
      <c r="D3603" t="s">
        <v>1801</v>
      </c>
      <c r="E3603" t="s">
        <v>1070</v>
      </c>
      <c r="F3603" t="s">
        <v>22</v>
      </c>
      <c r="G3603" t="s">
        <v>19</v>
      </c>
      <c r="H3603" t="s">
        <v>1235</v>
      </c>
      <c r="I3603" s="26">
        <v>-22587792</v>
      </c>
      <c r="J3603" s="12">
        <f t="shared" si="113"/>
        <v>22587792</v>
      </c>
      <c r="K3603" t="s">
        <v>1875</v>
      </c>
      <c r="L3603" t="s">
        <v>879</v>
      </c>
      <c r="M3603" t="s">
        <v>888</v>
      </c>
      <c r="N3603" t="str">
        <f t="shared" si="112"/>
        <v>R, C</v>
      </c>
    </row>
    <row r="3604" spans="1:14" x14ac:dyDescent="0.25">
      <c r="A3604" t="s">
        <v>11</v>
      </c>
      <c r="B3604" t="s">
        <v>12</v>
      </c>
      <c r="C3604" s="2">
        <v>2026</v>
      </c>
      <c r="D3604" t="s">
        <v>1801</v>
      </c>
      <c r="E3604" t="s">
        <v>1101</v>
      </c>
      <c r="F3604" t="s">
        <v>21</v>
      </c>
      <c r="G3604" t="s">
        <v>19</v>
      </c>
      <c r="H3604" t="s">
        <v>1494</v>
      </c>
      <c r="I3604" s="26">
        <v>-7500000</v>
      </c>
      <c r="J3604" s="12">
        <f t="shared" si="113"/>
        <v>7500000</v>
      </c>
      <c r="K3604" t="s">
        <v>1875</v>
      </c>
      <c r="L3604" t="s">
        <v>879</v>
      </c>
      <c r="M3604" t="s">
        <v>888</v>
      </c>
      <c r="N3604" t="str">
        <f t="shared" si="112"/>
        <v>R, C</v>
      </c>
    </row>
    <row r="3605" spans="1:14" x14ac:dyDescent="0.25">
      <c r="A3605" t="s">
        <v>11</v>
      </c>
      <c r="B3605" t="s">
        <v>12</v>
      </c>
      <c r="C3605" s="2">
        <v>2026</v>
      </c>
      <c r="D3605" t="s">
        <v>1801</v>
      </c>
      <c r="E3605" t="s">
        <v>1064</v>
      </c>
      <c r="F3605" t="s">
        <v>22</v>
      </c>
      <c r="G3605" t="s">
        <v>19</v>
      </c>
      <c r="H3605" t="s">
        <v>1397</v>
      </c>
      <c r="I3605" s="26">
        <v>-100000</v>
      </c>
      <c r="J3605" s="12">
        <f t="shared" si="113"/>
        <v>100000</v>
      </c>
      <c r="K3605" t="s">
        <v>1875</v>
      </c>
      <c r="L3605" t="s">
        <v>878</v>
      </c>
      <c r="M3605" t="s">
        <v>887</v>
      </c>
      <c r="N3605" t="str">
        <f t="shared" si="112"/>
        <v>E, A</v>
      </c>
    </row>
    <row r="3606" spans="1:14" x14ac:dyDescent="0.25">
      <c r="A3606" t="s">
        <v>11</v>
      </c>
      <c r="B3606" t="s">
        <v>12</v>
      </c>
      <c r="C3606" s="2">
        <v>2026</v>
      </c>
      <c r="D3606" t="s">
        <v>1801</v>
      </c>
      <c r="E3606" t="s">
        <v>1058</v>
      </c>
      <c r="F3606" t="s">
        <v>18</v>
      </c>
      <c r="G3606" t="s">
        <v>19</v>
      </c>
      <c r="H3606" t="s">
        <v>1071</v>
      </c>
      <c r="I3606" s="26">
        <v>-3194200</v>
      </c>
      <c r="J3606" s="12">
        <f t="shared" si="113"/>
        <v>3194200</v>
      </c>
      <c r="K3606" t="s">
        <v>1875</v>
      </c>
      <c r="L3606" t="s">
        <v>879</v>
      </c>
      <c r="M3606" t="s">
        <v>888</v>
      </c>
      <c r="N3606" t="str">
        <f t="shared" si="112"/>
        <v>R, C</v>
      </c>
    </row>
    <row r="3607" spans="1:14" x14ac:dyDescent="0.25">
      <c r="A3607" t="s">
        <v>11</v>
      </c>
      <c r="B3607" t="s">
        <v>12</v>
      </c>
      <c r="C3607" s="2">
        <v>2026</v>
      </c>
      <c r="D3607" t="s">
        <v>1801</v>
      </c>
      <c r="E3607" t="s">
        <v>1134</v>
      </c>
      <c r="F3607" t="s">
        <v>24</v>
      </c>
      <c r="G3607" t="s">
        <v>27</v>
      </c>
      <c r="H3607" t="s">
        <v>296</v>
      </c>
      <c r="I3607" s="26">
        <v>0</v>
      </c>
      <c r="J3607" s="12">
        <f t="shared" si="113"/>
        <v>0</v>
      </c>
      <c r="K3607" t="s">
        <v>1875</v>
      </c>
      <c r="L3607" t="s">
        <v>879</v>
      </c>
      <c r="M3607" t="s">
        <v>888</v>
      </c>
      <c r="N3607" t="str">
        <f t="shared" si="112"/>
        <v>R, C</v>
      </c>
    </row>
    <row r="3608" spans="1:14" x14ac:dyDescent="0.25">
      <c r="A3608" t="s">
        <v>11</v>
      </c>
      <c r="B3608" t="s">
        <v>12</v>
      </c>
      <c r="C3608" s="2">
        <v>2026</v>
      </c>
      <c r="D3608" t="s">
        <v>1801</v>
      </c>
      <c r="E3608" t="s">
        <v>1269</v>
      </c>
      <c r="F3608" t="s">
        <v>24</v>
      </c>
      <c r="G3608" t="s">
        <v>27</v>
      </c>
      <c r="H3608" t="s">
        <v>760</v>
      </c>
      <c r="I3608" s="26">
        <v>0</v>
      </c>
      <c r="J3608" s="12">
        <f t="shared" si="113"/>
        <v>0</v>
      </c>
      <c r="K3608" t="s">
        <v>1875</v>
      </c>
      <c r="L3608" t="s">
        <v>879</v>
      </c>
      <c r="M3608" t="s">
        <v>888</v>
      </c>
      <c r="N3608" t="str">
        <f t="shared" si="112"/>
        <v>R, C</v>
      </c>
    </row>
    <row r="3609" spans="1:14" x14ac:dyDescent="0.25">
      <c r="A3609" t="s">
        <v>11</v>
      </c>
      <c r="B3609" t="s">
        <v>12</v>
      </c>
      <c r="C3609" s="2">
        <v>2026</v>
      </c>
      <c r="D3609" t="s">
        <v>1801</v>
      </c>
      <c r="E3609" t="s">
        <v>1047</v>
      </c>
      <c r="F3609" t="s">
        <v>24</v>
      </c>
      <c r="G3609" t="s">
        <v>27</v>
      </c>
      <c r="H3609" t="s">
        <v>470</v>
      </c>
      <c r="I3609" s="26">
        <v>0</v>
      </c>
      <c r="J3609" s="12">
        <f t="shared" si="113"/>
        <v>0</v>
      </c>
      <c r="K3609" t="s">
        <v>1875</v>
      </c>
      <c r="L3609" t="s">
        <v>879</v>
      </c>
      <c r="M3609" t="s">
        <v>888</v>
      </c>
      <c r="N3609" t="str">
        <f t="shared" si="112"/>
        <v>R, C</v>
      </c>
    </row>
    <row r="3610" spans="1:14" x14ac:dyDescent="0.25">
      <c r="A3610" t="s">
        <v>11</v>
      </c>
      <c r="B3610" t="s">
        <v>12</v>
      </c>
      <c r="C3610" s="2">
        <v>2026</v>
      </c>
      <c r="D3610" t="s">
        <v>1801</v>
      </c>
      <c r="E3610" t="s">
        <v>1077</v>
      </c>
      <c r="F3610" t="s">
        <v>14</v>
      </c>
      <c r="G3610" t="s">
        <v>19</v>
      </c>
      <c r="H3610" t="s">
        <v>1071</v>
      </c>
      <c r="I3610" s="26">
        <v>-64745.71</v>
      </c>
      <c r="J3610" s="12">
        <f t="shared" si="113"/>
        <v>64745.71</v>
      </c>
      <c r="K3610" t="s">
        <v>1875</v>
      </c>
      <c r="L3610" t="s">
        <v>879</v>
      </c>
      <c r="M3610" t="s">
        <v>888</v>
      </c>
      <c r="N3610" t="str">
        <f t="shared" si="112"/>
        <v>R, C</v>
      </c>
    </row>
    <row r="3611" spans="1:14" x14ac:dyDescent="0.25">
      <c r="A3611" t="s">
        <v>11</v>
      </c>
      <c r="B3611" t="s">
        <v>12</v>
      </c>
      <c r="C3611" s="2">
        <v>2026</v>
      </c>
      <c r="D3611" t="s">
        <v>1801</v>
      </c>
      <c r="E3611" t="s">
        <v>1269</v>
      </c>
      <c r="F3611" t="s">
        <v>24</v>
      </c>
      <c r="G3611" t="s">
        <v>27</v>
      </c>
      <c r="H3611" t="s">
        <v>503</v>
      </c>
      <c r="I3611" s="26">
        <v>0</v>
      </c>
      <c r="J3611" s="12">
        <f t="shared" si="113"/>
        <v>0</v>
      </c>
      <c r="K3611" t="s">
        <v>1875</v>
      </c>
      <c r="L3611" t="s">
        <v>879</v>
      </c>
      <c r="M3611" t="s">
        <v>888</v>
      </c>
      <c r="N3611" t="str">
        <f t="shared" si="112"/>
        <v>R, C</v>
      </c>
    </row>
    <row r="3612" spans="1:14" x14ac:dyDescent="0.25">
      <c r="A3612" t="s">
        <v>11</v>
      </c>
      <c r="B3612" t="s">
        <v>861</v>
      </c>
      <c r="C3612" s="2">
        <v>2026</v>
      </c>
      <c r="D3612" t="s">
        <v>1801</v>
      </c>
      <c r="E3612" t="s">
        <v>1051</v>
      </c>
      <c r="F3612" t="s">
        <v>21</v>
      </c>
      <c r="G3612" t="s">
        <v>19</v>
      </c>
      <c r="H3612" t="s">
        <v>1173</v>
      </c>
      <c r="I3612" s="26">
        <v>0</v>
      </c>
      <c r="J3612" s="12">
        <f t="shared" si="113"/>
        <v>0</v>
      </c>
      <c r="K3612" t="s">
        <v>1875</v>
      </c>
      <c r="L3612" t="s">
        <v>879</v>
      </c>
      <c r="M3612" t="s">
        <v>888</v>
      </c>
      <c r="N3612" t="str">
        <f t="shared" si="112"/>
        <v>R, C</v>
      </c>
    </row>
    <row r="3613" spans="1:14" x14ac:dyDescent="0.25">
      <c r="A3613" t="s">
        <v>11</v>
      </c>
      <c r="B3613" t="s">
        <v>862</v>
      </c>
      <c r="C3613" s="2">
        <v>2026</v>
      </c>
      <c r="D3613" t="s">
        <v>1801</v>
      </c>
      <c r="E3613" t="s">
        <v>1047</v>
      </c>
      <c r="F3613" t="s">
        <v>14</v>
      </c>
      <c r="G3613" t="s">
        <v>27</v>
      </c>
      <c r="H3613" t="s">
        <v>1711</v>
      </c>
      <c r="I3613" s="26">
        <v>-3409.13</v>
      </c>
      <c r="J3613" s="12">
        <f t="shared" si="113"/>
        <v>3409.13</v>
      </c>
      <c r="K3613" t="s">
        <v>1875</v>
      </c>
      <c r="L3613" t="s">
        <v>879</v>
      </c>
      <c r="M3613" t="s">
        <v>888</v>
      </c>
      <c r="N3613" t="str">
        <f t="shared" si="112"/>
        <v>R, C</v>
      </c>
    </row>
    <row r="3614" spans="1:14" x14ac:dyDescent="0.25">
      <c r="A3614" t="s">
        <v>11</v>
      </c>
      <c r="B3614" t="s">
        <v>860</v>
      </c>
      <c r="C3614" s="2">
        <v>2025</v>
      </c>
      <c r="D3614" t="s">
        <v>1801</v>
      </c>
      <c r="E3614" t="s">
        <v>1077</v>
      </c>
      <c r="F3614" t="s">
        <v>14</v>
      </c>
      <c r="G3614" t="s">
        <v>19</v>
      </c>
      <c r="H3614" t="s">
        <v>1495</v>
      </c>
      <c r="I3614" s="26">
        <v>0</v>
      </c>
      <c r="J3614" s="12">
        <f t="shared" si="113"/>
        <v>0</v>
      </c>
      <c r="K3614" t="s">
        <v>1875</v>
      </c>
      <c r="L3614" t="s">
        <v>879</v>
      </c>
      <c r="M3614" t="s">
        <v>887</v>
      </c>
      <c r="N3614" t="str">
        <f t="shared" si="112"/>
        <v>R, A</v>
      </c>
    </row>
    <row r="3615" spans="1:14" x14ac:dyDescent="0.25">
      <c r="A3615" t="s">
        <v>11</v>
      </c>
      <c r="B3615" t="s">
        <v>862</v>
      </c>
      <c r="C3615" s="2">
        <v>2025</v>
      </c>
      <c r="D3615" t="s">
        <v>1801</v>
      </c>
      <c r="E3615" t="s">
        <v>1055</v>
      </c>
      <c r="F3615" t="s">
        <v>14</v>
      </c>
      <c r="G3615" t="s">
        <v>19</v>
      </c>
      <c r="H3615" t="s">
        <v>1148</v>
      </c>
      <c r="I3615" s="26">
        <v>152712.47</v>
      </c>
      <c r="J3615" s="12">
        <f t="shared" si="113"/>
        <v>-152712.47</v>
      </c>
      <c r="K3615" t="s">
        <v>1875</v>
      </c>
      <c r="L3615" t="s">
        <v>878</v>
      </c>
      <c r="M3615" t="s">
        <v>887</v>
      </c>
      <c r="N3615" t="str">
        <f t="shared" si="112"/>
        <v>E, A</v>
      </c>
    </row>
    <row r="3616" spans="1:14" x14ac:dyDescent="0.25">
      <c r="A3616" t="s">
        <v>11</v>
      </c>
      <c r="B3616" t="s">
        <v>860</v>
      </c>
      <c r="C3616" s="2">
        <v>2026</v>
      </c>
      <c r="D3616" t="s">
        <v>1801</v>
      </c>
      <c r="E3616" t="s">
        <v>1051</v>
      </c>
      <c r="F3616" t="s">
        <v>14</v>
      </c>
      <c r="G3616" t="s">
        <v>19</v>
      </c>
      <c r="H3616" t="s">
        <v>1284</v>
      </c>
      <c r="I3616" s="26">
        <v>542374.29</v>
      </c>
      <c r="J3616" s="12">
        <f t="shared" si="113"/>
        <v>-542374.29</v>
      </c>
      <c r="K3616" t="s">
        <v>1875</v>
      </c>
      <c r="L3616" t="s">
        <v>879</v>
      </c>
      <c r="M3616" t="s">
        <v>888</v>
      </c>
      <c r="N3616" t="str">
        <f t="shared" si="112"/>
        <v>R, C</v>
      </c>
    </row>
    <row r="3617" spans="1:14" x14ac:dyDescent="0.25">
      <c r="A3617" t="s">
        <v>11</v>
      </c>
      <c r="B3617" t="s">
        <v>862</v>
      </c>
      <c r="C3617" s="2">
        <v>2025</v>
      </c>
      <c r="D3617" t="s">
        <v>1801</v>
      </c>
      <c r="E3617" t="s">
        <v>1317</v>
      </c>
      <c r="F3617" t="s">
        <v>14</v>
      </c>
      <c r="G3617" t="s">
        <v>19</v>
      </c>
      <c r="H3617" t="s">
        <v>1178</v>
      </c>
      <c r="I3617" s="26">
        <v>42156.84</v>
      </c>
      <c r="J3617" s="12">
        <f t="shared" si="113"/>
        <v>-42156.84</v>
      </c>
      <c r="K3617" t="s">
        <v>1875</v>
      </c>
      <c r="L3617" t="s">
        <v>878</v>
      </c>
      <c r="M3617" t="s">
        <v>887</v>
      </c>
      <c r="N3617" t="str">
        <f t="shared" si="112"/>
        <v>E, A</v>
      </c>
    </row>
    <row r="3618" spans="1:14" x14ac:dyDescent="0.25">
      <c r="A3618" t="s">
        <v>11</v>
      </c>
      <c r="B3618" t="s">
        <v>861</v>
      </c>
      <c r="C3618" s="2">
        <v>2026</v>
      </c>
      <c r="D3618" t="s">
        <v>1801</v>
      </c>
      <c r="E3618" t="s">
        <v>1092</v>
      </c>
      <c r="F3618" t="s">
        <v>24</v>
      </c>
      <c r="G3618" t="s">
        <v>27</v>
      </c>
      <c r="H3618" t="s">
        <v>281</v>
      </c>
      <c r="I3618" s="26">
        <v>7857749.1699999999</v>
      </c>
      <c r="J3618" s="12">
        <f t="shared" si="113"/>
        <v>-7857749.1699999999</v>
      </c>
      <c r="K3618" t="s">
        <v>1875</v>
      </c>
      <c r="L3618" t="s">
        <v>879</v>
      </c>
      <c r="M3618" t="s">
        <v>888</v>
      </c>
      <c r="N3618" t="str">
        <f t="shared" si="112"/>
        <v>R, C</v>
      </c>
    </row>
    <row r="3619" spans="1:14" x14ac:dyDescent="0.25">
      <c r="A3619" t="s">
        <v>11</v>
      </c>
      <c r="B3619" t="s">
        <v>862</v>
      </c>
      <c r="C3619" s="2">
        <v>2026</v>
      </c>
      <c r="D3619" t="s">
        <v>1801</v>
      </c>
      <c r="E3619" t="s">
        <v>1051</v>
      </c>
      <c r="F3619" t="s">
        <v>14</v>
      </c>
      <c r="G3619" t="s">
        <v>19</v>
      </c>
      <c r="H3619" t="s">
        <v>1441</v>
      </c>
      <c r="I3619" s="26">
        <v>-1005961.52</v>
      </c>
      <c r="J3619" s="12">
        <f t="shared" si="113"/>
        <v>1005961.52</v>
      </c>
      <c r="K3619" t="s">
        <v>1875</v>
      </c>
      <c r="L3619" t="s">
        <v>879</v>
      </c>
      <c r="M3619" t="s">
        <v>888</v>
      </c>
      <c r="N3619" t="str">
        <f t="shared" si="112"/>
        <v>R, C</v>
      </c>
    </row>
    <row r="3620" spans="1:14" x14ac:dyDescent="0.25">
      <c r="A3620" t="s">
        <v>11</v>
      </c>
      <c r="B3620" t="s">
        <v>12</v>
      </c>
      <c r="C3620" s="2">
        <v>2026</v>
      </c>
      <c r="D3620" t="s">
        <v>1745</v>
      </c>
      <c r="E3620" t="s">
        <v>1066</v>
      </c>
      <c r="F3620" t="s">
        <v>14</v>
      </c>
      <c r="G3620" t="s">
        <v>173</v>
      </c>
      <c r="H3620" t="s">
        <v>1309</v>
      </c>
      <c r="I3620" s="26">
        <v>-123040.83</v>
      </c>
      <c r="J3620" s="12">
        <f t="shared" si="113"/>
        <v>123040.83</v>
      </c>
      <c r="K3620" t="s">
        <v>1875</v>
      </c>
      <c r="L3620" t="s">
        <v>879</v>
      </c>
      <c r="M3620" t="s">
        <v>888</v>
      </c>
      <c r="N3620" t="str">
        <f t="shared" si="112"/>
        <v>R, C</v>
      </c>
    </row>
    <row r="3621" spans="1:14" x14ac:dyDescent="0.25">
      <c r="A3621" t="s">
        <v>11</v>
      </c>
      <c r="B3621" t="s">
        <v>861</v>
      </c>
      <c r="C3621" s="2">
        <v>2026</v>
      </c>
      <c r="D3621" t="s">
        <v>1801</v>
      </c>
      <c r="E3621" t="s">
        <v>1077</v>
      </c>
      <c r="F3621" t="s">
        <v>22</v>
      </c>
      <c r="G3621" t="s">
        <v>1798</v>
      </c>
      <c r="H3621" t="s">
        <v>1159</v>
      </c>
      <c r="I3621" s="26">
        <v>8771536.7100000009</v>
      </c>
      <c r="J3621" s="12">
        <f t="shared" si="113"/>
        <v>-8771536.7100000009</v>
      </c>
      <c r="K3621" t="s">
        <v>1875</v>
      </c>
      <c r="L3621" t="s">
        <v>878</v>
      </c>
      <c r="M3621" t="s">
        <v>887</v>
      </c>
      <c r="N3621" t="str">
        <f t="shared" si="112"/>
        <v>E, A</v>
      </c>
    </row>
    <row r="3622" spans="1:14" x14ac:dyDescent="0.25">
      <c r="A3622" t="s">
        <v>11</v>
      </c>
      <c r="B3622" t="s">
        <v>861</v>
      </c>
      <c r="C3622" s="2">
        <v>2026</v>
      </c>
      <c r="D3622" t="s">
        <v>1801</v>
      </c>
      <c r="E3622" t="s">
        <v>1051</v>
      </c>
      <c r="F3622" t="s">
        <v>14</v>
      </c>
      <c r="G3622" t="s">
        <v>19</v>
      </c>
      <c r="H3622" t="s">
        <v>1534</v>
      </c>
      <c r="I3622" s="26">
        <v>955739.5</v>
      </c>
      <c r="J3622" s="12">
        <f t="shared" si="113"/>
        <v>-955739.5</v>
      </c>
      <c r="K3622" t="s">
        <v>1875</v>
      </c>
      <c r="L3622" t="s">
        <v>879</v>
      </c>
      <c r="M3622" t="s">
        <v>887</v>
      </c>
      <c r="N3622" t="str">
        <f t="shared" si="112"/>
        <v>R, A</v>
      </c>
    </row>
    <row r="3623" spans="1:14" x14ac:dyDescent="0.25">
      <c r="A3623" t="s">
        <v>11</v>
      </c>
      <c r="B3623" t="s">
        <v>861</v>
      </c>
      <c r="C3623" s="2">
        <v>2026</v>
      </c>
      <c r="D3623" t="s">
        <v>1801</v>
      </c>
      <c r="E3623" t="s">
        <v>1406</v>
      </c>
      <c r="F3623" t="s">
        <v>21</v>
      </c>
      <c r="G3623" t="s">
        <v>19</v>
      </c>
      <c r="H3623" t="s">
        <v>1202</v>
      </c>
      <c r="I3623" s="26">
        <v>109200</v>
      </c>
      <c r="J3623" s="12">
        <f t="shared" si="113"/>
        <v>-109200</v>
      </c>
      <c r="K3623" t="s">
        <v>1875</v>
      </c>
      <c r="L3623" t="s">
        <v>878</v>
      </c>
      <c r="M3623" t="s">
        <v>889</v>
      </c>
      <c r="N3623" t="str">
        <f t="shared" si="112"/>
        <v>E, S</v>
      </c>
    </row>
    <row r="3624" spans="1:14" x14ac:dyDescent="0.25">
      <c r="A3624" t="s">
        <v>11</v>
      </c>
      <c r="B3624" t="s">
        <v>860</v>
      </c>
      <c r="C3624" s="2">
        <v>2026</v>
      </c>
      <c r="D3624" t="s">
        <v>1745</v>
      </c>
      <c r="E3624" t="s">
        <v>1064</v>
      </c>
      <c r="F3624" t="s">
        <v>14</v>
      </c>
      <c r="G3624" t="s">
        <v>19</v>
      </c>
      <c r="H3624" t="s">
        <v>1190</v>
      </c>
      <c r="I3624" s="26">
        <v>0</v>
      </c>
      <c r="J3624" s="12">
        <f t="shared" si="113"/>
        <v>0</v>
      </c>
      <c r="K3624" t="s">
        <v>1875</v>
      </c>
      <c r="L3624" t="s">
        <v>879</v>
      </c>
      <c r="M3624" t="s">
        <v>888</v>
      </c>
      <c r="N3624" t="str">
        <f t="shared" si="112"/>
        <v>R, C</v>
      </c>
    </row>
    <row r="3625" spans="1:14" x14ac:dyDescent="0.25">
      <c r="A3625" t="s">
        <v>11</v>
      </c>
      <c r="B3625" t="s">
        <v>861</v>
      </c>
      <c r="C3625" s="2">
        <v>2026</v>
      </c>
      <c r="D3625" t="s">
        <v>1801</v>
      </c>
      <c r="E3625" t="s">
        <v>1055</v>
      </c>
      <c r="F3625" t="s">
        <v>18</v>
      </c>
      <c r="G3625" t="s">
        <v>405</v>
      </c>
      <c r="H3625" t="s">
        <v>1145</v>
      </c>
      <c r="I3625" s="26">
        <v>247122.91</v>
      </c>
      <c r="J3625" s="12">
        <f t="shared" si="113"/>
        <v>-247122.91</v>
      </c>
      <c r="K3625" t="s">
        <v>1875</v>
      </c>
      <c r="L3625" t="s">
        <v>878</v>
      </c>
      <c r="M3625" t="s">
        <v>887</v>
      </c>
      <c r="N3625" t="str">
        <f t="shared" si="112"/>
        <v>E, A</v>
      </c>
    </row>
    <row r="3626" spans="1:14" x14ac:dyDescent="0.25">
      <c r="A3626" t="s">
        <v>11</v>
      </c>
      <c r="B3626" t="s">
        <v>861</v>
      </c>
      <c r="C3626" s="2">
        <v>2026</v>
      </c>
      <c r="D3626" t="s">
        <v>1801</v>
      </c>
      <c r="E3626" t="s">
        <v>1055</v>
      </c>
      <c r="F3626" t="s">
        <v>24</v>
      </c>
      <c r="G3626" t="s">
        <v>27</v>
      </c>
      <c r="H3626" t="s">
        <v>43</v>
      </c>
      <c r="I3626" s="26">
        <v>20523.82</v>
      </c>
      <c r="J3626" s="12">
        <f t="shared" si="113"/>
        <v>-20523.82</v>
      </c>
      <c r="K3626" t="s">
        <v>1875</v>
      </c>
      <c r="L3626" t="s">
        <v>879</v>
      </c>
      <c r="M3626" t="s">
        <v>888</v>
      </c>
      <c r="N3626" t="str">
        <f t="shared" si="112"/>
        <v>R, C</v>
      </c>
    </row>
    <row r="3627" spans="1:14" x14ac:dyDescent="0.25">
      <c r="A3627" t="s">
        <v>11</v>
      </c>
      <c r="B3627" t="s">
        <v>861</v>
      </c>
      <c r="C3627" s="2">
        <v>2026</v>
      </c>
      <c r="D3627" t="s">
        <v>1801</v>
      </c>
      <c r="E3627" t="s">
        <v>1066</v>
      </c>
      <c r="F3627" t="s">
        <v>24</v>
      </c>
      <c r="G3627" t="s">
        <v>27</v>
      </c>
      <c r="H3627" t="s">
        <v>43</v>
      </c>
      <c r="I3627" s="26">
        <v>15640.11</v>
      </c>
      <c r="J3627" s="12">
        <f t="shared" si="113"/>
        <v>-15640.11</v>
      </c>
      <c r="K3627" t="s">
        <v>1875</v>
      </c>
      <c r="L3627" t="s">
        <v>879</v>
      </c>
      <c r="M3627" t="s">
        <v>888</v>
      </c>
      <c r="N3627" t="str">
        <f t="shared" si="112"/>
        <v>R, C</v>
      </c>
    </row>
    <row r="3628" spans="1:14" x14ac:dyDescent="0.25">
      <c r="A3628" t="s">
        <v>11</v>
      </c>
      <c r="B3628" t="s">
        <v>861</v>
      </c>
      <c r="C3628" s="2">
        <v>2026</v>
      </c>
      <c r="D3628" t="s">
        <v>875</v>
      </c>
      <c r="E3628" t="s">
        <v>1066</v>
      </c>
      <c r="F3628" t="s">
        <v>22</v>
      </c>
      <c r="G3628" t="s">
        <v>173</v>
      </c>
      <c r="H3628" t="s">
        <v>1210</v>
      </c>
      <c r="I3628" s="26">
        <v>55661.11</v>
      </c>
      <c r="J3628" s="12">
        <f t="shared" si="113"/>
        <v>-55661.11</v>
      </c>
      <c r="K3628" t="s">
        <v>1875</v>
      </c>
      <c r="L3628" t="s">
        <v>878</v>
      </c>
      <c r="M3628" t="s">
        <v>886</v>
      </c>
      <c r="N3628" t="str">
        <f t="shared" si="112"/>
        <v>E, B</v>
      </c>
    </row>
    <row r="3629" spans="1:14" x14ac:dyDescent="0.25">
      <c r="A3629" t="s">
        <v>11</v>
      </c>
      <c r="B3629" t="s">
        <v>860</v>
      </c>
      <c r="C3629" s="2">
        <v>2026</v>
      </c>
      <c r="D3629" t="s">
        <v>1745</v>
      </c>
      <c r="E3629" t="s">
        <v>1058</v>
      </c>
      <c r="F3629" t="s">
        <v>14</v>
      </c>
      <c r="G3629" t="s">
        <v>19</v>
      </c>
      <c r="H3629" t="s">
        <v>1178</v>
      </c>
      <c r="I3629" s="26">
        <v>0</v>
      </c>
      <c r="J3629" s="12">
        <f t="shared" si="113"/>
        <v>0</v>
      </c>
      <c r="K3629" t="s">
        <v>1875</v>
      </c>
      <c r="L3629" t="s">
        <v>878</v>
      </c>
      <c r="M3629" t="s">
        <v>887</v>
      </c>
      <c r="N3629" t="str">
        <f t="shared" si="112"/>
        <v>E, A</v>
      </c>
    </row>
    <row r="3630" spans="1:14" x14ac:dyDescent="0.25">
      <c r="A3630" t="s">
        <v>11</v>
      </c>
      <c r="B3630" t="s">
        <v>12</v>
      </c>
      <c r="C3630" s="2">
        <v>2026</v>
      </c>
      <c r="D3630" t="s">
        <v>1680</v>
      </c>
      <c r="E3630" t="s">
        <v>1080</v>
      </c>
      <c r="F3630" t="s">
        <v>16</v>
      </c>
      <c r="G3630" t="s">
        <v>15</v>
      </c>
      <c r="H3630" t="s">
        <v>1106</v>
      </c>
      <c r="I3630" s="26">
        <v>-6123.5</v>
      </c>
      <c r="J3630" s="12">
        <f t="shared" si="113"/>
        <v>6123.5</v>
      </c>
      <c r="K3630" t="s">
        <v>1875</v>
      </c>
      <c r="L3630" t="s">
        <v>878</v>
      </c>
      <c r="M3630" t="s">
        <v>888</v>
      </c>
      <c r="N3630" t="str">
        <f t="shared" si="112"/>
        <v>E, C</v>
      </c>
    </row>
    <row r="3631" spans="1:14" x14ac:dyDescent="0.25">
      <c r="A3631" t="s">
        <v>11</v>
      </c>
      <c r="B3631" t="s">
        <v>861</v>
      </c>
      <c r="C3631" s="2">
        <v>2026</v>
      </c>
      <c r="D3631" t="s">
        <v>1801</v>
      </c>
      <c r="E3631" t="s">
        <v>1138</v>
      </c>
      <c r="F3631" t="s">
        <v>14</v>
      </c>
      <c r="G3631" t="s">
        <v>365</v>
      </c>
      <c r="H3631" t="s">
        <v>1482</v>
      </c>
      <c r="I3631" s="26">
        <v>11490328.789999999</v>
      </c>
      <c r="J3631" s="12">
        <f t="shared" si="113"/>
        <v>-11490328.789999999</v>
      </c>
      <c r="K3631" t="s">
        <v>1875</v>
      </c>
      <c r="L3631" t="s">
        <v>879</v>
      </c>
      <c r="M3631" t="s">
        <v>888</v>
      </c>
      <c r="N3631" t="str">
        <f t="shared" si="112"/>
        <v>R, C</v>
      </c>
    </row>
    <row r="3632" spans="1:14" x14ac:dyDescent="0.25">
      <c r="A3632" t="s">
        <v>11</v>
      </c>
      <c r="B3632" t="s">
        <v>861</v>
      </c>
      <c r="C3632" s="2">
        <v>2026</v>
      </c>
      <c r="D3632" t="s">
        <v>1801</v>
      </c>
      <c r="E3632" t="s">
        <v>1073</v>
      </c>
      <c r="F3632" t="s">
        <v>14</v>
      </c>
      <c r="G3632" t="s">
        <v>19</v>
      </c>
      <c r="H3632" t="s">
        <v>1467</v>
      </c>
      <c r="I3632" s="26">
        <v>590497.98</v>
      </c>
      <c r="J3632" s="12">
        <f t="shared" si="113"/>
        <v>-590497.98</v>
      </c>
      <c r="K3632" t="s">
        <v>1875</v>
      </c>
      <c r="L3632" t="s">
        <v>879</v>
      </c>
      <c r="M3632" t="s">
        <v>887</v>
      </c>
      <c r="N3632" t="str">
        <f t="shared" si="112"/>
        <v>R, A</v>
      </c>
    </row>
    <row r="3633" spans="1:14" x14ac:dyDescent="0.25">
      <c r="A3633" t="s">
        <v>11</v>
      </c>
      <c r="B3633" t="s">
        <v>12</v>
      </c>
      <c r="C3633" s="2">
        <v>2026</v>
      </c>
      <c r="D3633" t="s">
        <v>1745</v>
      </c>
      <c r="E3633" t="s">
        <v>1051</v>
      </c>
      <c r="F3633" t="s">
        <v>16</v>
      </c>
      <c r="G3633" t="s">
        <v>175</v>
      </c>
      <c r="H3633" t="s">
        <v>1049</v>
      </c>
      <c r="I3633" s="26">
        <v>0</v>
      </c>
      <c r="J3633" s="12">
        <f t="shared" si="113"/>
        <v>0</v>
      </c>
      <c r="K3633" t="s">
        <v>1875</v>
      </c>
      <c r="L3633" t="s">
        <v>878</v>
      </c>
      <c r="M3633" t="s">
        <v>887</v>
      </c>
      <c r="N3633" t="str">
        <f t="shared" si="112"/>
        <v>E, A</v>
      </c>
    </row>
    <row r="3634" spans="1:14" x14ac:dyDescent="0.25">
      <c r="A3634" t="s">
        <v>11</v>
      </c>
      <c r="B3634" t="s">
        <v>12</v>
      </c>
      <c r="C3634" s="2">
        <v>2025</v>
      </c>
      <c r="D3634" t="s">
        <v>1801</v>
      </c>
      <c r="E3634" t="s">
        <v>1066</v>
      </c>
      <c r="F3634" t="s">
        <v>24</v>
      </c>
      <c r="G3634" t="s">
        <v>27</v>
      </c>
      <c r="H3634" t="s">
        <v>209</v>
      </c>
      <c r="I3634" s="26">
        <v>-3.42</v>
      </c>
      <c r="J3634" s="12">
        <f t="shared" si="113"/>
        <v>3.42</v>
      </c>
      <c r="K3634" t="s">
        <v>1875</v>
      </c>
      <c r="L3634" t="s">
        <v>879</v>
      </c>
      <c r="M3634" t="s">
        <v>888</v>
      </c>
      <c r="N3634" t="str">
        <f t="shared" si="112"/>
        <v>R, C</v>
      </c>
    </row>
    <row r="3635" spans="1:14" x14ac:dyDescent="0.25">
      <c r="A3635" t="s">
        <v>11</v>
      </c>
      <c r="B3635" t="s">
        <v>860</v>
      </c>
      <c r="C3635" s="2">
        <v>2026</v>
      </c>
      <c r="D3635" t="s">
        <v>1801</v>
      </c>
      <c r="E3635" t="s">
        <v>1053</v>
      </c>
      <c r="F3635" t="s">
        <v>14</v>
      </c>
      <c r="G3635" t="s">
        <v>174</v>
      </c>
      <c r="H3635" t="s">
        <v>1099</v>
      </c>
      <c r="I3635" s="26">
        <v>0</v>
      </c>
      <c r="J3635" s="12">
        <f t="shared" si="113"/>
        <v>0</v>
      </c>
      <c r="K3635" t="s">
        <v>1875</v>
      </c>
      <c r="L3635" t="s">
        <v>878</v>
      </c>
      <c r="M3635" t="s">
        <v>887</v>
      </c>
      <c r="N3635" t="str">
        <f t="shared" si="112"/>
        <v>E, A</v>
      </c>
    </row>
    <row r="3636" spans="1:14" x14ac:dyDescent="0.25">
      <c r="A3636" t="s">
        <v>11</v>
      </c>
      <c r="B3636" t="s">
        <v>860</v>
      </c>
      <c r="C3636" s="2">
        <v>2026</v>
      </c>
      <c r="D3636" t="s">
        <v>1745</v>
      </c>
      <c r="E3636" t="s">
        <v>1055</v>
      </c>
      <c r="F3636" t="s">
        <v>14</v>
      </c>
      <c r="G3636" t="s">
        <v>19</v>
      </c>
      <c r="H3636" t="s">
        <v>1419</v>
      </c>
      <c r="I3636" s="26">
        <v>0</v>
      </c>
      <c r="J3636" s="12">
        <f t="shared" si="113"/>
        <v>0</v>
      </c>
      <c r="K3636" t="s">
        <v>1875</v>
      </c>
      <c r="L3636" t="s">
        <v>878</v>
      </c>
      <c r="M3636" t="s">
        <v>887</v>
      </c>
      <c r="N3636" t="str">
        <f t="shared" si="112"/>
        <v>E, A</v>
      </c>
    </row>
    <row r="3637" spans="1:14" x14ac:dyDescent="0.25">
      <c r="A3637" t="s">
        <v>11</v>
      </c>
      <c r="B3637" t="s">
        <v>12</v>
      </c>
      <c r="C3637" s="2">
        <v>2026</v>
      </c>
      <c r="D3637" t="s">
        <v>1801</v>
      </c>
      <c r="E3637" t="s">
        <v>1087</v>
      </c>
      <c r="F3637" t="s">
        <v>16</v>
      </c>
      <c r="G3637" t="s">
        <v>19</v>
      </c>
      <c r="H3637" t="s">
        <v>1088</v>
      </c>
      <c r="I3637" s="26">
        <v>0</v>
      </c>
      <c r="J3637" s="12">
        <f t="shared" si="113"/>
        <v>0</v>
      </c>
      <c r="K3637" t="s">
        <v>1875</v>
      </c>
      <c r="L3637" t="s">
        <v>879</v>
      </c>
      <c r="M3637" t="s">
        <v>887</v>
      </c>
      <c r="N3637" t="str">
        <f t="shared" si="112"/>
        <v>R, A</v>
      </c>
    </row>
    <row r="3638" spans="1:14" x14ac:dyDescent="0.25">
      <c r="A3638" t="s">
        <v>11</v>
      </c>
      <c r="B3638" t="s">
        <v>860</v>
      </c>
      <c r="C3638" s="2">
        <v>2026</v>
      </c>
      <c r="D3638" t="s">
        <v>1801</v>
      </c>
      <c r="E3638" t="s">
        <v>1080</v>
      </c>
      <c r="F3638" t="s">
        <v>22</v>
      </c>
      <c r="G3638" t="s">
        <v>15</v>
      </c>
      <c r="H3638" t="s">
        <v>1365</v>
      </c>
      <c r="I3638" s="26">
        <v>101511.28</v>
      </c>
      <c r="J3638" s="12">
        <f t="shared" si="113"/>
        <v>-101511.28</v>
      </c>
      <c r="K3638" t="s">
        <v>1875</v>
      </c>
      <c r="L3638" t="s">
        <v>879</v>
      </c>
      <c r="M3638" t="s">
        <v>888</v>
      </c>
      <c r="N3638" t="str">
        <f t="shared" si="112"/>
        <v>R, C</v>
      </c>
    </row>
    <row r="3639" spans="1:14" x14ac:dyDescent="0.25">
      <c r="A3639" t="s">
        <v>11</v>
      </c>
      <c r="B3639" t="s">
        <v>861</v>
      </c>
      <c r="C3639" s="2">
        <v>2026</v>
      </c>
      <c r="D3639" t="s">
        <v>1801</v>
      </c>
      <c r="E3639" t="s">
        <v>1193</v>
      </c>
      <c r="F3639" t="s">
        <v>22</v>
      </c>
      <c r="G3639" t="s">
        <v>15</v>
      </c>
      <c r="H3639" t="s">
        <v>1067</v>
      </c>
      <c r="I3639" s="26">
        <v>2033085.56</v>
      </c>
      <c r="J3639" s="12">
        <f t="shared" si="113"/>
        <v>-2033085.56</v>
      </c>
      <c r="K3639" t="s">
        <v>1875</v>
      </c>
      <c r="L3639" t="s">
        <v>878</v>
      </c>
      <c r="M3639" t="s">
        <v>889</v>
      </c>
      <c r="N3639" t="str">
        <f t="shared" si="112"/>
        <v>E, S</v>
      </c>
    </row>
    <row r="3640" spans="1:14" x14ac:dyDescent="0.25">
      <c r="A3640" t="s">
        <v>11</v>
      </c>
      <c r="B3640" t="s">
        <v>12</v>
      </c>
      <c r="C3640" s="2">
        <v>2026</v>
      </c>
      <c r="D3640" t="s">
        <v>1801</v>
      </c>
      <c r="E3640" t="s">
        <v>1066</v>
      </c>
      <c r="F3640" t="s">
        <v>20</v>
      </c>
      <c r="G3640" t="s">
        <v>19</v>
      </c>
      <c r="H3640" t="s">
        <v>1250</v>
      </c>
      <c r="I3640" s="26">
        <v>-1000</v>
      </c>
      <c r="J3640" s="12">
        <f t="shared" si="113"/>
        <v>1000</v>
      </c>
      <c r="K3640" t="s">
        <v>1875</v>
      </c>
      <c r="L3640" t="s">
        <v>879</v>
      </c>
      <c r="M3640" t="s">
        <v>887</v>
      </c>
      <c r="N3640" t="str">
        <f t="shared" si="112"/>
        <v>R, A</v>
      </c>
    </row>
    <row r="3641" spans="1:14" x14ac:dyDescent="0.25">
      <c r="A3641" t="s">
        <v>11</v>
      </c>
      <c r="B3641" t="s">
        <v>860</v>
      </c>
      <c r="C3641" s="2">
        <v>2027</v>
      </c>
      <c r="D3641" t="s">
        <v>1801</v>
      </c>
      <c r="E3641" t="s">
        <v>1066</v>
      </c>
      <c r="F3641" t="s">
        <v>22</v>
      </c>
      <c r="G3641" t="s">
        <v>173</v>
      </c>
      <c r="H3641" t="s">
        <v>1279</v>
      </c>
      <c r="I3641" s="26">
        <v>14930.1</v>
      </c>
      <c r="J3641" s="12">
        <f t="shared" si="113"/>
        <v>-14930.1</v>
      </c>
      <c r="K3641" t="s">
        <v>1875</v>
      </c>
      <c r="L3641" t="s">
        <v>879</v>
      </c>
      <c r="M3641" t="s">
        <v>888</v>
      </c>
      <c r="N3641" t="str">
        <f t="shared" si="112"/>
        <v>R, C</v>
      </c>
    </row>
    <row r="3642" spans="1:14" x14ac:dyDescent="0.25">
      <c r="A3642" t="s">
        <v>11</v>
      </c>
      <c r="B3642" t="s">
        <v>860</v>
      </c>
      <c r="C3642" s="2">
        <v>2027</v>
      </c>
      <c r="D3642" t="s">
        <v>1801</v>
      </c>
      <c r="E3642" t="s">
        <v>1235</v>
      </c>
      <c r="F3642" t="s">
        <v>14</v>
      </c>
      <c r="G3642" t="s">
        <v>19</v>
      </c>
      <c r="H3642" t="s">
        <v>1056</v>
      </c>
      <c r="I3642" s="26">
        <v>1109000</v>
      </c>
      <c r="J3642" s="12">
        <f t="shared" si="113"/>
        <v>-1109000</v>
      </c>
      <c r="K3642" t="s">
        <v>1875</v>
      </c>
      <c r="L3642" t="s">
        <v>879</v>
      </c>
      <c r="M3642" t="s">
        <v>888</v>
      </c>
      <c r="N3642" t="str">
        <f t="shared" si="112"/>
        <v>R, C</v>
      </c>
    </row>
    <row r="3643" spans="1:14" x14ac:dyDescent="0.25">
      <c r="A3643" t="s">
        <v>11</v>
      </c>
      <c r="B3643" t="s">
        <v>860</v>
      </c>
      <c r="C3643" s="2">
        <v>2026</v>
      </c>
      <c r="D3643" t="s">
        <v>1037</v>
      </c>
      <c r="E3643" t="s">
        <v>1066</v>
      </c>
      <c r="F3643" t="s">
        <v>22</v>
      </c>
      <c r="G3643" t="s">
        <v>175</v>
      </c>
      <c r="H3643" t="s">
        <v>1469</v>
      </c>
      <c r="I3643" s="26">
        <v>0</v>
      </c>
      <c r="J3643" s="12">
        <f t="shared" si="113"/>
        <v>0</v>
      </c>
      <c r="K3643" t="s">
        <v>1875</v>
      </c>
      <c r="L3643" t="s">
        <v>878</v>
      </c>
      <c r="M3643" t="s">
        <v>886</v>
      </c>
      <c r="N3643" t="str">
        <f t="shared" si="112"/>
        <v>E, B</v>
      </c>
    </row>
    <row r="3644" spans="1:14" x14ac:dyDescent="0.25">
      <c r="A3644" t="s">
        <v>11</v>
      </c>
      <c r="B3644" t="s">
        <v>860</v>
      </c>
      <c r="C3644" s="2">
        <v>2027</v>
      </c>
      <c r="D3644" t="s">
        <v>1745</v>
      </c>
      <c r="E3644" t="s">
        <v>1066</v>
      </c>
      <c r="F3644" t="s">
        <v>14</v>
      </c>
      <c r="G3644" t="s">
        <v>175</v>
      </c>
      <c r="H3644" t="s">
        <v>1086</v>
      </c>
      <c r="I3644" s="26">
        <v>46499.73</v>
      </c>
      <c r="J3644" s="12">
        <f t="shared" si="113"/>
        <v>-46499.73</v>
      </c>
      <c r="K3644" t="s">
        <v>1875</v>
      </c>
      <c r="L3644" t="s">
        <v>878</v>
      </c>
      <c r="M3644" t="s">
        <v>888</v>
      </c>
      <c r="N3644" t="str">
        <f t="shared" si="112"/>
        <v>E, C</v>
      </c>
    </row>
    <row r="3645" spans="1:14" x14ac:dyDescent="0.25">
      <c r="A3645" t="s">
        <v>11</v>
      </c>
      <c r="B3645" t="s">
        <v>860</v>
      </c>
      <c r="C3645" s="2">
        <v>2026</v>
      </c>
      <c r="D3645" t="s">
        <v>875</v>
      </c>
      <c r="E3645" t="s">
        <v>1066</v>
      </c>
      <c r="F3645" t="s">
        <v>22</v>
      </c>
      <c r="G3645" t="s">
        <v>19</v>
      </c>
      <c r="H3645" t="s">
        <v>1270</v>
      </c>
      <c r="I3645" s="26">
        <v>0</v>
      </c>
      <c r="J3645" s="12">
        <f t="shared" si="113"/>
        <v>0</v>
      </c>
      <c r="K3645" t="s">
        <v>1875</v>
      </c>
      <c r="L3645" t="s">
        <v>879</v>
      </c>
      <c r="M3645" t="s">
        <v>888</v>
      </c>
      <c r="N3645" t="str">
        <f t="shared" si="112"/>
        <v>R, C</v>
      </c>
    </row>
    <row r="3646" spans="1:14" x14ac:dyDescent="0.25">
      <c r="A3646" t="s">
        <v>11</v>
      </c>
      <c r="B3646" t="s">
        <v>12</v>
      </c>
      <c r="C3646" s="2">
        <v>2026</v>
      </c>
      <c r="D3646" t="s">
        <v>1801</v>
      </c>
      <c r="E3646" t="s">
        <v>1047</v>
      </c>
      <c r="F3646" t="s">
        <v>410</v>
      </c>
      <c r="G3646" t="s">
        <v>19</v>
      </c>
      <c r="H3646" t="s">
        <v>1331</v>
      </c>
      <c r="I3646" s="26">
        <v>-200000</v>
      </c>
      <c r="J3646" s="12">
        <f t="shared" si="113"/>
        <v>200000</v>
      </c>
      <c r="K3646" t="s">
        <v>1875</v>
      </c>
      <c r="L3646" t="s">
        <v>878</v>
      </c>
      <c r="M3646" t="s">
        <v>887</v>
      </c>
      <c r="N3646" t="str">
        <f t="shared" si="112"/>
        <v>E, A</v>
      </c>
    </row>
    <row r="3647" spans="1:14" x14ac:dyDescent="0.25">
      <c r="A3647" t="s">
        <v>11</v>
      </c>
      <c r="B3647" t="s">
        <v>12</v>
      </c>
      <c r="C3647" s="2">
        <v>2026</v>
      </c>
      <c r="D3647" t="s">
        <v>1801</v>
      </c>
      <c r="E3647" t="s">
        <v>1073</v>
      </c>
      <c r="F3647" t="s">
        <v>22</v>
      </c>
      <c r="G3647" t="s">
        <v>315</v>
      </c>
      <c r="H3647" t="s">
        <v>1588</v>
      </c>
      <c r="I3647" s="26">
        <v>-950000</v>
      </c>
      <c r="J3647" s="12">
        <f t="shared" si="113"/>
        <v>950000</v>
      </c>
      <c r="K3647" t="s">
        <v>1875</v>
      </c>
      <c r="L3647" t="s">
        <v>878</v>
      </c>
      <c r="M3647" t="s">
        <v>887</v>
      </c>
      <c r="N3647" t="str">
        <f t="shared" si="112"/>
        <v>E, A</v>
      </c>
    </row>
    <row r="3648" spans="1:14" x14ac:dyDescent="0.25">
      <c r="A3648" t="s">
        <v>11</v>
      </c>
      <c r="B3648" t="s">
        <v>861</v>
      </c>
      <c r="C3648" s="2">
        <v>2026</v>
      </c>
      <c r="D3648" t="s">
        <v>1801</v>
      </c>
      <c r="E3648" t="s">
        <v>1055</v>
      </c>
      <c r="F3648" t="s">
        <v>16</v>
      </c>
      <c r="G3648" t="s">
        <v>19</v>
      </c>
      <c r="H3648" t="s">
        <v>1419</v>
      </c>
      <c r="I3648" s="26">
        <v>727372.73</v>
      </c>
      <c r="J3648" s="12">
        <f t="shared" si="113"/>
        <v>-727372.73</v>
      </c>
      <c r="K3648" t="s">
        <v>1875</v>
      </c>
      <c r="L3648" t="s">
        <v>878</v>
      </c>
      <c r="M3648" t="s">
        <v>887</v>
      </c>
      <c r="N3648" t="str">
        <f t="shared" si="112"/>
        <v>E, A</v>
      </c>
    </row>
    <row r="3649" spans="1:14" x14ac:dyDescent="0.25">
      <c r="A3649" t="s">
        <v>11</v>
      </c>
      <c r="B3649" t="s">
        <v>860</v>
      </c>
      <c r="C3649" s="2">
        <v>2026</v>
      </c>
      <c r="D3649" t="s">
        <v>1801</v>
      </c>
      <c r="E3649" t="s">
        <v>1047</v>
      </c>
      <c r="F3649" t="s">
        <v>22</v>
      </c>
      <c r="G3649" t="s">
        <v>19</v>
      </c>
      <c r="H3649" t="s">
        <v>1184</v>
      </c>
      <c r="I3649" s="26">
        <v>3247557.94</v>
      </c>
      <c r="J3649" s="12">
        <f t="shared" si="113"/>
        <v>-3247557.94</v>
      </c>
      <c r="K3649" t="s">
        <v>1875</v>
      </c>
      <c r="L3649" t="s">
        <v>879</v>
      </c>
      <c r="M3649" t="s">
        <v>888</v>
      </c>
      <c r="N3649" t="str">
        <f t="shared" si="112"/>
        <v>R, C</v>
      </c>
    </row>
    <row r="3650" spans="1:14" x14ac:dyDescent="0.25">
      <c r="A3650" t="s">
        <v>11</v>
      </c>
      <c r="B3650" t="s">
        <v>860</v>
      </c>
      <c r="C3650" s="2">
        <v>2027</v>
      </c>
      <c r="D3650" t="s">
        <v>1801</v>
      </c>
      <c r="E3650" t="s">
        <v>1066</v>
      </c>
      <c r="F3650" t="s">
        <v>24</v>
      </c>
      <c r="G3650" t="s">
        <v>27</v>
      </c>
      <c r="H3650" t="s">
        <v>189</v>
      </c>
      <c r="I3650" s="26">
        <v>0</v>
      </c>
      <c r="J3650" s="12">
        <f t="shared" si="113"/>
        <v>0</v>
      </c>
      <c r="K3650" t="s">
        <v>1875</v>
      </c>
      <c r="L3650" t="s">
        <v>879</v>
      </c>
      <c r="M3650" t="s">
        <v>888</v>
      </c>
      <c r="N3650" t="str">
        <f t="shared" si="112"/>
        <v>R, C</v>
      </c>
    </row>
    <row r="3651" spans="1:14" x14ac:dyDescent="0.25">
      <c r="A3651" t="s">
        <v>11</v>
      </c>
      <c r="B3651" t="s">
        <v>12</v>
      </c>
      <c r="C3651" s="2">
        <v>2025</v>
      </c>
      <c r="D3651" t="s">
        <v>1801</v>
      </c>
      <c r="E3651" t="s">
        <v>1070</v>
      </c>
      <c r="F3651" t="s">
        <v>22</v>
      </c>
      <c r="G3651" t="s">
        <v>19</v>
      </c>
      <c r="H3651" t="s">
        <v>1300</v>
      </c>
      <c r="I3651" s="26">
        <v>-1660</v>
      </c>
      <c r="J3651" s="12">
        <f t="shared" si="113"/>
        <v>1660</v>
      </c>
      <c r="K3651" t="s">
        <v>1875</v>
      </c>
      <c r="L3651" t="s">
        <v>878</v>
      </c>
      <c r="M3651" t="s">
        <v>888</v>
      </c>
      <c r="N3651" t="str">
        <f t="shared" ref="N3651:N3714" si="114">L3651&amp;", "&amp;M3651</f>
        <v>E, C</v>
      </c>
    </row>
    <row r="3652" spans="1:14" x14ac:dyDescent="0.25">
      <c r="A3652" t="s">
        <v>11</v>
      </c>
      <c r="B3652" t="s">
        <v>860</v>
      </c>
      <c r="C3652" s="2">
        <v>2026</v>
      </c>
      <c r="D3652" t="s">
        <v>1801</v>
      </c>
      <c r="E3652" t="s">
        <v>1051</v>
      </c>
      <c r="F3652" t="s">
        <v>14</v>
      </c>
      <c r="G3652" t="s">
        <v>19</v>
      </c>
      <c r="H3652" t="s">
        <v>1475</v>
      </c>
      <c r="I3652" s="26">
        <v>-1842681.19</v>
      </c>
      <c r="J3652" s="12">
        <f t="shared" ref="J3652:J3715" si="115">-I3652</f>
        <v>1842681.19</v>
      </c>
      <c r="K3652" t="s">
        <v>1875</v>
      </c>
      <c r="L3652" t="s">
        <v>879</v>
      </c>
      <c r="M3652" t="s">
        <v>887</v>
      </c>
      <c r="N3652" t="str">
        <f t="shared" si="114"/>
        <v>R, A</v>
      </c>
    </row>
    <row r="3653" spans="1:14" x14ac:dyDescent="0.25">
      <c r="A3653" t="s">
        <v>11</v>
      </c>
      <c r="B3653" t="s">
        <v>12</v>
      </c>
      <c r="C3653" s="2">
        <v>2026</v>
      </c>
      <c r="D3653" t="s">
        <v>1801</v>
      </c>
      <c r="E3653" t="s">
        <v>1080</v>
      </c>
      <c r="F3653" t="s">
        <v>16</v>
      </c>
      <c r="G3653" t="s">
        <v>15</v>
      </c>
      <c r="H3653" t="s">
        <v>1581</v>
      </c>
      <c r="I3653" s="26">
        <v>-64354906.869999997</v>
      </c>
      <c r="J3653" s="12">
        <f t="shared" si="115"/>
        <v>64354906.869999997</v>
      </c>
      <c r="K3653" t="s">
        <v>1875</v>
      </c>
      <c r="L3653" t="s">
        <v>879</v>
      </c>
      <c r="M3653" t="s">
        <v>888</v>
      </c>
      <c r="N3653" t="str">
        <f t="shared" si="114"/>
        <v>R, C</v>
      </c>
    </row>
    <row r="3654" spans="1:14" x14ac:dyDescent="0.25">
      <c r="A3654" t="s">
        <v>11</v>
      </c>
      <c r="B3654" t="s">
        <v>12</v>
      </c>
      <c r="C3654" s="2">
        <v>2026</v>
      </c>
      <c r="D3654" t="s">
        <v>1801</v>
      </c>
      <c r="E3654" t="s">
        <v>1073</v>
      </c>
      <c r="F3654" t="s">
        <v>21</v>
      </c>
      <c r="G3654" t="s">
        <v>19</v>
      </c>
      <c r="H3654" t="s">
        <v>1168</v>
      </c>
      <c r="I3654" s="26">
        <v>-45600</v>
      </c>
      <c r="J3654" s="12">
        <f t="shared" si="115"/>
        <v>45600</v>
      </c>
      <c r="K3654" t="s">
        <v>1875</v>
      </c>
      <c r="L3654" t="s">
        <v>879</v>
      </c>
      <c r="M3654" t="s">
        <v>887</v>
      </c>
      <c r="N3654" t="str">
        <f t="shared" si="114"/>
        <v>R, A</v>
      </c>
    </row>
    <row r="3655" spans="1:14" x14ac:dyDescent="0.25">
      <c r="A3655" t="s">
        <v>11</v>
      </c>
      <c r="B3655" t="s">
        <v>12</v>
      </c>
      <c r="C3655" s="2">
        <v>2026</v>
      </c>
      <c r="D3655" t="s">
        <v>1801</v>
      </c>
      <c r="E3655" t="s">
        <v>1143</v>
      </c>
      <c r="F3655" t="s">
        <v>24</v>
      </c>
      <c r="G3655" t="s">
        <v>27</v>
      </c>
      <c r="H3655" t="s">
        <v>41</v>
      </c>
      <c r="I3655" s="26">
        <v>0</v>
      </c>
      <c r="J3655" s="12">
        <f t="shared" si="115"/>
        <v>0</v>
      </c>
      <c r="K3655" t="s">
        <v>1875</v>
      </c>
      <c r="L3655" t="s">
        <v>879</v>
      </c>
      <c r="M3655" t="s">
        <v>888</v>
      </c>
      <c r="N3655" t="str">
        <f t="shared" si="114"/>
        <v>R, C</v>
      </c>
    </row>
    <row r="3656" spans="1:14" x14ac:dyDescent="0.25">
      <c r="A3656" t="s">
        <v>11</v>
      </c>
      <c r="B3656" t="s">
        <v>12</v>
      </c>
      <c r="C3656" s="2">
        <v>2026</v>
      </c>
      <c r="D3656" t="s">
        <v>1801</v>
      </c>
      <c r="E3656" t="s">
        <v>1080</v>
      </c>
      <c r="F3656" t="s">
        <v>24</v>
      </c>
      <c r="G3656" t="s">
        <v>27</v>
      </c>
      <c r="H3656" t="s">
        <v>243</v>
      </c>
      <c r="I3656" s="26">
        <v>0</v>
      </c>
      <c r="J3656" s="12">
        <f t="shared" si="115"/>
        <v>0</v>
      </c>
      <c r="K3656" t="s">
        <v>1875</v>
      </c>
      <c r="L3656" t="s">
        <v>879</v>
      </c>
      <c r="M3656" t="s">
        <v>888</v>
      </c>
      <c r="N3656" t="str">
        <f t="shared" si="114"/>
        <v>R, C</v>
      </c>
    </row>
    <row r="3657" spans="1:14" x14ac:dyDescent="0.25">
      <c r="A3657" t="s">
        <v>11</v>
      </c>
      <c r="B3657" t="s">
        <v>12</v>
      </c>
      <c r="C3657" s="2">
        <v>2026</v>
      </c>
      <c r="D3657" t="s">
        <v>1801</v>
      </c>
      <c r="E3657" t="s">
        <v>1053</v>
      </c>
      <c r="F3657" t="s">
        <v>22</v>
      </c>
      <c r="G3657" t="s">
        <v>175</v>
      </c>
      <c r="H3657" t="s">
        <v>1553</v>
      </c>
      <c r="I3657" s="26">
        <v>-1000000</v>
      </c>
      <c r="J3657" s="12">
        <f t="shared" si="115"/>
        <v>1000000</v>
      </c>
      <c r="K3657" t="s">
        <v>1875</v>
      </c>
      <c r="L3657" t="s">
        <v>878</v>
      </c>
      <c r="M3657" t="s">
        <v>887</v>
      </c>
      <c r="N3657" t="str">
        <f t="shared" si="114"/>
        <v>E, A</v>
      </c>
    </row>
    <row r="3658" spans="1:14" x14ac:dyDescent="0.25">
      <c r="A3658" t="s">
        <v>11</v>
      </c>
      <c r="B3658" t="s">
        <v>12</v>
      </c>
      <c r="C3658" s="2">
        <v>2026</v>
      </c>
      <c r="D3658" t="s">
        <v>1801</v>
      </c>
      <c r="E3658" t="s">
        <v>1269</v>
      </c>
      <c r="F3658" t="s">
        <v>24</v>
      </c>
      <c r="G3658" t="s">
        <v>27</v>
      </c>
      <c r="H3658" t="s">
        <v>814</v>
      </c>
      <c r="I3658" s="26">
        <v>0</v>
      </c>
      <c r="J3658" s="12">
        <f t="shared" si="115"/>
        <v>0</v>
      </c>
      <c r="K3658" t="s">
        <v>1875</v>
      </c>
      <c r="L3658" t="s">
        <v>879</v>
      </c>
      <c r="M3658" t="s">
        <v>888</v>
      </c>
      <c r="N3658" t="str">
        <f t="shared" si="114"/>
        <v>R, C</v>
      </c>
    </row>
    <row r="3659" spans="1:14" x14ac:dyDescent="0.25">
      <c r="A3659" t="s">
        <v>11</v>
      </c>
      <c r="B3659" t="s">
        <v>12</v>
      </c>
      <c r="C3659" s="2">
        <v>2026</v>
      </c>
      <c r="D3659" t="s">
        <v>1801</v>
      </c>
      <c r="E3659" t="s">
        <v>1077</v>
      </c>
      <c r="F3659" t="s">
        <v>22</v>
      </c>
      <c r="G3659" t="s">
        <v>19</v>
      </c>
      <c r="H3659" t="s">
        <v>1408</v>
      </c>
      <c r="I3659" s="26">
        <v>-60000</v>
      </c>
      <c r="J3659" s="12">
        <f t="shared" si="115"/>
        <v>60000</v>
      </c>
      <c r="K3659" t="s">
        <v>1875</v>
      </c>
      <c r="L3659" t="s">
        <v>879</v>
      </c>
      <c r="M3659" t="s">
        <v>888</v>
      </c>
      <c r="N3659" t="str">
        <f t="shared" si="114"/>
        <v>R, C</v>
      </c>
    </row>
    <row r="3660" spans="1:14" x14ac:dyDescent="0.25">
      <c r="A3660" t="s">
        <v>11</v>
      </c>
      <c r="B3660" t="s">
        <v>861</v>
      </c>
      <c r="C3660" s="2">
        <v>2026</v>
      </c>
      <c r="D3660" t="s">
        <v>1801</v>
      </c>
      <c r="E3660" t="s">
        <v>1062</v>
      </c>
      <c r="F3660" t="s">
        <v>22</v>
      </c>
      <c r="G3660" t="s">
        <v>19</v>
      </c>
      <c r="H3660" t="s">
        <v>1246</v>
      </c>
      <c r="I3660" s="26">
        <v>23223078.059999999</v>
      </c>
      <c r="J3660" s="12">
        <f t="shared" si="115"/>
        <v>-23223078.059999999</v>
      </c>
      <c r="K3660" t="s">
        <v>1875</v>
      </c>
      <c r="L3660" t="s">
        <v>879</v>
      </c>
      <c r="M3660" t="s">
        <v>888</v>
      </c>
      <c r="N3660" t="str">
        <f t="shared" si="114"/>
        <v>R, C</v>
      </c>
    </row>
    <row r="3661" spans="1:14" x14ac:dyDescent="0.25">
      <c r="A3661" t="s">
        <v>11</v>
      </c>
      <c r="B3661" t="s">
        <v>861</v>
      </c>
      <c r="C3661" s="2">
        <v>2026</v>
      </c>
      <c r="D3661" t="s">
        <v>1801</v>
      </c>
      <c r="E3661" t="s">
        <v>1047</v>
      </c>
      <c r="F3661" t="s">
        <v>21</v>
      </c>
      <c r="G3661" t="s">
        <v>19</v>
      </c>
      <c r="H3661" t="s">
        <v>1246</v>
      </c>
      <c r="I3661" s="26">
        <v>139276002.03</v>
      </c>
      <c r="J3661" s="12">
        <f t="shared" si="115"/>
        <v>-139276002.03</v>
      </c>
      <c r="K3661" t="s">
        <v>1875</v>
      </c>
      <c r="L3661" t="s">
        <v>879</v>
      </c>
      <c r="M3661" t="s">
        <v>888</v>
      </c>
      <c r="N3661" t="str">
        <f t="shared" si="114"/>
        <v>R, C</v>
      </c>
    </row>
    <row r="3662" spans="1:14" x14ac:dyDescent="0.25">
      <c r="A3662" t="s">
        <v>11</v>
      </c>
      <c r="B3662" t="s">
        <v>860</v>
      </c>
      <c r="C3662" s="2">
        <v>2026</v>
      </c>
      <c r="D3662" t="s">
        <v>1745</v>
      </c>
      <c r="E3662" t="s">
        <v>1058</v>
      </c>
      <c r="F3662" t="s">
        <v>22</v>
      </c>
      <c r="G3662" t="s">
        <v>19</v>
      </c>
      <c r="H3662" t="s">
        <v>1572</v>
      </c>
      <c r="I3662" s="26">
        <v>1937804.79</v>
      </c>
      <c r="J3662" s="12">
        <f t="shared" si="115"/>
        <v>-1937804.79</v>
      </c>
      <c r="K3662" t="s">
        <v>1875</v>
      </c>
      <c r="L3662" t="s">
        <v>879</v>
      </c>
      <c r="M3662" t="s">
        <v>888</v>
      </c>
      <c r="N3662" t="str">
        <f t="shared" si="114"/>
        <v>R, C</v>
      </c>
    </row>
    <row r="3663" spans="1:14" x14ac:dyDescent="0.25">
      <c r="A3663" t="s">
        <v>11</v>
      </c>
      <c r="B3663" t="s">
        <v>862</v>
      </c>
      <c r="C3663" s="2">
        <v>2026</v>
      </c>
      <c r="D3663" t="s">
        <v>1801</v>
      </c>
      <c r="E3663" t="s">
        <v>1113</v>
      </c>
      <c r="F3663" t="s">
        <v>14</v>
      </c>
      <c r="G3663" t="s">
        <v>19</v>
      </c>
      <c r="H3663" t="s">
        <v>1114</v>
      </c>
      <c r="I3663" s="26">
        <v>0</v>
      </c>
      <c r="J3663" s="12">
        <f t="shared" si="115"/>
        <v>0</v>
      </c>
      <c r="K3663" t="s">
        <v>1875</v>
      </c>
      <c r="L3663" t="s">
        <v>879</v>
      </c>
      <c r="M3663" t="s">
        <v>886</v>
      </c>
      <c r="N3663" t="str">
        <f t="shared" si="114"/>
        <v>R, B</v>
      </c>
    </row>
    <row r="3664" spans="1:14" x14ac:dyDescent="0.25">
      <c r="A3664" t="s">
        <v>11</v>
      </c>
      <c r="B3664" t="s">
        <v>12</v>
      </c>
      <c r="C3664" s="2">
        <v>2026</v>
      </c>
      <c r="D3664" t="s">
        <v>1745</v>
      </c>
      <c r="E3664" t="s">
        <v>1080</v>
      </c>
      <c r="F3664" t="s">
        <v>22</v>
      </c>
      <c r="G3664" t="s">
        <v>15</v>
      </c>
      <c r="H3664" t="s">
        <v>1127</v>
      </c>
      <c r="I3664" s="26">
        <v>-17155.21</v>
      </c>
      <c r="J3664" s="12">
        <f t="shared" si="115"/>
        <v>17155.21</v>
      </c>
      <c r="K3664" t="s">
        <v>1875</v>
      </c>
      <c r="L3664" t="s">
        <v>879</v>
      </c>
      <c r="M3664" t="s">
        <v>888</v>
      </c>
      <c r="N3664" t="str">
        <f t="shared" si="114"/>
        <v>R, C</v>
      </c>
    </row>
    <row r="3665" spans="1:14" x14ac:dyDescent="0.25">
      <c r="A3665" t="s">
        <v>11</v>
      </c>
      <c r="B3665" t="s">
        <v>12</v>
      </c>
      <c r="C3665" s="2">
        <v>2026</v>
      </c>
      <c r="D3665" t="s">
        <v>1680</v>
      </c>
      <c r="E3665" t="s">
        <v>1066</v>
      </c>
      <c r="F3665" t="s">
        <v>14</v>
      </c>
      <c r="G3665" t="s">
        <v>173</v>
      </c>
      <c r="H3665" t="s">
        <v>1438</v>
      </c>
      <c r="I3665" s="26">
        <v>-136763.1</v>
      </c>
      <c r="J3665" s="12">
        <f t="shared" si="115"/>
        <v>136763.1</v>
      </c>
      <c r="K3665" t="s">
        <v>1875</v>
      </c>
      <c r="L3665" t="s">
        <v>879</v>
      </c>
      <c r="M3665" t="s">
        <v>888</v>
      </c>
      <c r="N3665" t="str">
        <f t="shared" si="114"/>
        <v>R, C</v>
      </c>
    </row>
    <row r="3666" spans="1:14" x14ac:dyDescent="0.25">
      <c r="A3666" t="s">
        <v>11</v>
      </c>
      <c r="B3666" t="s">
        <v>861</v>
      </c>
      <c r="C3666" s="2">
        <v>2026</v>
      </c>
      <c r="D3666" t="s">
        <v>1801</v>
      </c>
      <c r="E3666" t="s">
        <v>1073</v>
      </c>
      <c r="F3666" t="s">
        <v>20</v>
      </c>
      <c r="G3666" t="s">
        <v>19</v>
      </c>
      <c r="H3666" t="s">
        <v>1061</v>
      </c>
      <c r="I3666" s="26">
        <v>18100</v>
      </c>
      <c r="J3666" s="12">
        <f t="shared" si="115"/>
        <v>-18100</v>
      </c>
      <c r="K3666" t="s">
        <v>1875</v>
      </c>
      <c r="L3666" t="s">
        <v>878</v>
      </c>
      <c r="M3666" t="s">
        <v>887</v>
      </c>
      <c r="N3666" t="str">
        <f t="shared" si="114"/>
        <v>E, A</v>
      </c>
    </row>
    <row r="3667" spans="1:14" x14ac:dyDescent="0.25">
      <c r="A3667" t="s">
        <v>11</v>
      </c>
      <c r="B3667" t="s">
        <v>861</v>
      </c>
      <c r="C3667" s="2">
        <v>2026</v>
      </c>
      <c r="D3667" t="s">
        <v>1801</v>
      </c>
      <c r="E3667" t="s">
        <v>1053</v>
      </c>
      <c r="F3667" t="s">
        <v>20</v>
      </c>
      <c r="G3667" t="s">
        <v>19</v>
      </c>
      <c r="H3667" t="s">
        <v>1109</v>
      </c>
      <c r="I3667" s="26">
        <v>7310.72</v>
      </c>
      <c r="J3667" s="12">
        <f t="shared" si="115"/>
        <v>-7310.72</v>
      </c>
      <c r="K3667" t="s">
        <v>1875</v>
      </c>
      <c r="L3667" t="s">
        <v>879</v>
      </c>
      <c r="M3667" t="s">
        <v>888</v>
      </c>
      <c r="N3667" t="str">
        <f t="shared" si="114"/>
        <v>R, C</v>
      </c>
    </row>
    <row r="3668" spans="1:14" x14ac:dyDescent="0.25">
      <c r="A3668" t="s">
        <v>11</v>
      </c>
      <c r="B3668" t="s">
        <v>861</v>
      </c>
      <c r="C3668" s="2">
        <v>2026</v>
      </c>
      <c r="D3668" t="s">
        <v>1801</v>
      </c>
      <c r="E3668" t="s">
        <v>1077</v>
      </c>
      <c r="F3668" t="s">
        <v>21</v>
      </c>
      <c r="G3668" t="s">
        <v>19</v>
      </c>
      <c r="H3668" t="s">
        <v>1520</v>
      </c>
      <c r="I3668" s="26">
        <v>5560.36</v>
      </c>
      <c r="J3668" s="12">
        <f t="shared" si="115"/>
        <v>-5560.36</v>
      </c>
      <c r="K3668" t="s">
        <v>1875</v>
      </c>
      <c r="L3668" t="s">
        <v>878</v>
      </c>
      <c r="M3668" t="s">
        <v>887</v>
      </c>
      <c r="N3668" t="str">
        <f t="shared" si="114"/>
        <v>E, A</v>
      </c>
    </row>
    <row r="3669" spans="1:14" x14ac:dyDescent="0.25">
      <c r="A3669" t="s">
        <v>11</v>
      </c>
      <c r="B3669" t="s">
        <v>861</v>
      </c>
      <c r="C3669" s="2">
        <v>2026</v>
      </c>
      <c r="D3669" t="s">
        <v>1801</v>
      </c>
      <c r="E3669" t="s">
        <v>1129</v>
      </c>
      <c r="F3669" t="s">
        <v>18</v>
      </c>
      <c r="G3669" t="s">
        <v>173</v>
      </c>
      <c r="H3669" t="s">
        <v>1549</v>
      </c>
      <c r="I3669" s="26">
        <v>51763.26</v>
      </c>
      <c r="J3669" s="12">
        <f t="shared" si="115"/>
        <v>-51763.26</v>
      </c>
      <c r="K3669" t="s">
        <v>1875</v>
      </c>
      <c r="L3669" t="s">
        <v>878</v>
      </c>
      <c r="M3669" t="s">
        <v>887</v>
      </c>
      <c r="N3669" t="str">
        <f t="shared" si="114"/>
        <v>E, A</v>
      </c>
    </row>
    <row r="3670" spans="1:14" x14ac:dyDescent="0.25">
      <c r="A3670" t="s">
        <v>11</v>
      </c>
      <c r="B3670" t="s">
        <v>861</v>
      </c>
      <c r="C3670" s="2">
        <v>2026</v>
      </c>
      <c r="D3670" t="s">
        <v>1801</v>
      </c>
      <c r="E3670" t="s">
        <v>1206</v>
      </c>
      <c r="F3670" t="s">
        <v>21</v>
      </c>
      <c r="G3670" t="s">
        <v>19</v>
      </c>
      <c r="H3670" t="s">
        <v>1396</v>
      </c>
      <c r="I3670" s="26">
        <v>0</v>
      </c>
      <c r="J3670" s="12">
        <f t="shared" si="115"/>
        <v>0</v>
      </c>
      <c r="K3670" t="s">
        <v>1875</v>
      </c>
      <c r="L3670" t="s">
        <v>879</v>
      </c>
      <c r="M3670" t="s">
        <v>888</v>
      </c>
      <c r="N3670" t="str">
        <f t="shared" si="114"/>
        <v>R, C</v>
      </c>
    </row>
    <row r="3671" spans="1:14" x14ac:dyDescent="0.25">
      <c r="A3671" t="s">
        <v>11</v>
      </c>
      <c r="B3671" t="s">
        <v>861</v>
      </c>
      <c r="C3671" s="2">
        <v>2026</v>
      </c>
      <c r="D3671" t="s">
        <v>1801</v>
      </c>
      <c r="E3671" t="s">
        <v>1047</v>
      </c>
      <c r="F3671" t="s">
        <v>24</v>
      </c>
      <c r="G3671" t="s">
        <v>27</v>
      </c>
      <c r="H3671" t="s">
        <v>928</v>
      </c>
      <c r="I3671" s="26">
        <v>2979391.81</v>
      </c>
      <c r="J3671" s="12">
        <f t="shared" si="115"/>
        <v>-2979391.81</v>
      </c>
      <c r="K3671" t="s">
        <v>1875</v>
      </c>
      <c r="L3671" t="s">
        <v>879</v>
      </c>
      <c r="M3671" t="s">
        <v>888</v>
      </c>
      <c r="N3671" t="str">
        <f t="shared" si="114"/>
        <v>R, C</v>
      </c>
    </row>
    <row r="3672" spans="1:14" x14ac:dyDescent="0.25">
      <c r="A3672" t="s">
        <v>11</v>
      </c>
      <c r="B3672" t="s">
        <v>861</v>
      </c>
      <c r="C3672" s="2">
        <v>2026</v>
      </c>
      <c r="D3672" t="s">
        <v>1801</v>
      </c>
      <c r="E3672" t="s">
        <v>1058</v>
      </c>
      <c r="F3672" t="s">
        <v>20</v>
      </c>
      <c r="G3672" t="s">
        <v>19</v>
      </c>
      <c r="H3672" t="s">
        <v>1424</v>
      </c>
      <c r="I3672" s="26">
        <v>251.13</v>
      </c>
      <c r="J3672" s="12">
        <f t="shared" si="115"/>
        <v>-251.13</v>
      </c>
      <c r="K3672" t="s">
        <v>1875</v>
      </c>
      <c r="L3672" t="s">
        <v>879</v>
      </c>
      <c r="M3672" t="s">
        <v>888</v>
      </c>
      <c r="N3672" t="str">
        <f t="shared" si="114"/>
        <v>R, C</v>
      </c>
    </row>
    <row r="3673" spans="1:14" x14ac:dyDescent="0.25">
      <c r="A3673" t="s">
        <v>11</v>
      </c>
      <c r="B3673" t="s">
        <v>861</v>
      </c>
      <c r="C3673" s="2">
        <v>2026</v>
      </c>
      <c r="D3673" t="s">
        <v>1801</v>
      </c>
      <c r="E3673" t="s">
        <v>1047</v>
      </c>
      <c r="F3673" t="s">
        <v>24</v>
      </c>
      <c r="G3673" t="s">
        <v>27</v>
      </c>
      <c r="H3673" t="s">
        <v>140</v>
      </c>
      <c r="I3673" s="26">
        <v>1205.24</v>
      </c>
      <c r="J3673" s="12">
        <f t="shared" si="115"/>
        <v>-1205.24</v>
      </c>
      <c r="K3673" t="s">
        <v>1875</v>
      </c>
      <c r="L3673" t="s">
        <v>879</v>
      </c>
      <c r="M3673" t="s">
        <v>888</v>
      </c>
      <c r="N3673" t="str">
        <f t="shared" si="114"/>
        <v>R, C</v>
      </c>
    </row>
    <row r="3674" spans="1:14" x14ac:dyDescent="0.25">
      <c r="A3674" t="s">
        <v>11</v>
      </c>
      <c r="B3674" t="s">
        <v>861</v>
      </c>
      <c r="C3674" s="2">
        <v>2026</v>
      </c>
      <c r="D3674" t="s">
        <v>1801</v>
      </c>
      <c r="E3674" t="s">
        <v>1066</v>
      </c>
      <c r="F3674" t="s">
        <v>24</v>
      </c>
      <c r="G3674" t="s">
        <v>27</v>
      </c>
      <c r="H3674" t="s">
        <v>989</v>
      </c>
      <c r="I3674" s="26">
        <v>50216.95</v>
      </c>
      <c r="J3674" s="12">
        <f t="shared" si="115"/>
        <v>-50216.95</v>
      </c>
      <c r="K3674" t="s">
        <v>1875</v>
      </c>
      <c r="L3674" t="s">
        <v>879</v>
      </c>
      <c r="M3674" t="s">
        <v>888</v>
      </c>
      <c r="N3674" t="str">
        <f t="shared" si="114"/>
        <v>R, C</v>
      </c>
    </row>
    <row r="3675" spans="1:14" x14ac:dyDescent="0.25">
      <c r="A3675" t="s">
        <v>11</v>
      </c>
      <c r="B3675" t="s">
        <v>861</v>
      </c>
      <c r="C3675" s="2">
        <v>2026</v>
      </c>
      <c r="D3675" t="s">
        <v>1745</v>
      </c>
      <c r="E3675" t="s">
        <v>1138</v>
      </c>
      <c r="F3675" t="s">
        <v>14</v>
      </c>
      <c r="G3675" t="s">
        <v>365</v>
      </c>
      <c r="H3675" t="s">
        <v>1084</v>
      </c>
      <c r="I3675" s="26">
        <v>509121.23</v>
      </c>
      <c r="J3675" s="12">
        <f t="shared" si="115"/>
        <v>-509121.23</v>
      </c>
      <c r="K3675" t="s">
        <v>1875</v>
      </c>
      <c r="L3675" t="s">
        <v>879</v>
      </c>
      <c r="M3675" t="s">
        <v>887</v>
      </c>
      <c r="N3675" t="str">
        <f t="shared" si="114"/>
        <v>R, A</v>
      </c>
    </row>
    <row r="3676" spans="1:14" x14ac:dyDescent="0.25">
      <c r="A3676" t="s">
        <v>11</v>
      </c>
      <c r="B3676" t="s">
        <v>860</v>
      </c>
      <c r="C3676" s="2">
        <v>2026</v>
      </c>
      <c r="D3676" t="s">
        <v>1801</v>
      </c>
      <c r="E3676" t="s">
        <v>1161</v>
      </c>
      <c r="F3676" t="s">
        <v>14</v>
      </c>
      <c r="G3676" t="s">
        <v>19</v>
      </c>
      <c r="H3676" t="s">
        <v>1118</v>
      </c>
      <c r="I3676" s="26">
        <v>-285.08999999999997</v>
      </c>
      <c r="J3676" s="12">
        <f t="shared" si="115"/>
        <v>285.08999999999997</v>
      </c>
      <c r="K3676" t="s">
        <v>1875</v>
      </c>
      <c r="L3676" t="s">
        <v>879</v>
      </c>
      <c r="M3676" t="s">
        <v>887</v>
      </c>
      <c r="N3676" t="str">
        <f t="shared" si="114"/>
        <v>R, A</v>
      </c>
    </row>
    <row r="3677" spans="1:14" x14ac:dyDescent="0.25">
      <c r="A3677" t="s">
        <v>11</v>
      </c>
      <c r="B3677" t="s">
        <v>12</v>
      </c>
      <c r="C3677" s="2">
        <v>2025</v>
      </c>
      <c r="D3677" t="s">
        <v>1801</v>
      </c>
      <c r="E3677" t="s">
        <v>1066</v>
      </c>
      <c r="F3677" t="s">
        <v>22</v>
      </c>
      <c r="G3677" t="s">
        <v>173</v>
      </c>
      <c r="H3677" t="s">
        <v>1483</v>
      </c>
      <c r="I3677" s="26">
        <v>-0.32</v>
      </c>
      <c r="J3677" s="12">
        <f t="shared" si="115"/>
        <v>0.32</v>
      </c>
      <c r="K3677" t="s">
        <v>1875</v>
      </c>
      <c r="L3677" t="s">
        <v>878</v>
      </c>
      <c r="M3677" t="s">
        <v>888</v>
      </c>
      <c r="N3677" t="str">
        <f t="shared" si="114"/>
        <v>E, C</v>
      </c>
    </row>
    <row r="3678" spans="1:14" x14ac:dyDescent="0.25">
      <c r="A3678" t="s">
        <v>11</v>
      </c>
      <c r="B3678" t="s">
        <v>861</v>
      </c>
      <c r="C3678" s="2">
        <v>2026</v>
      </c>
      <c r="D3678" t="s">
        <v>1801</v>
      </c>
      <c r="E3678" t="s">
        <v>1066</v>
      </c>
      <c r="F3678" t="s">
        <v>18</v>
      </c>
      <c r="G3678" t="s">
        <v>19</v>
      </c>
      <c r="H3678" t="s">
        <v>1171</v>
      </c>
      <c r="I3678" s="26">
        <v>453921.43</v>
      </c>
      <c r="J3678" s="12">
        <f t="shared" si="115"/>
        <v>-453921.43</v>
      </c>
      <c r="K3678" t="s">
        <v>1875</v>
      </c>
      <c r="L3678" t="s">
        <v>879</v>
      </c>
      <c r="M3678" t="s">
        <v>887</v>
      </c>
      <c r="N3678" t="str">
        <f t="shared" si="114"/>
        <v>R, A</v>
      </c>
    </row>
    <row r="3679" spans="1:14" x14ac:dyDescent="0.25">
      <c r="A3679" t="s">
        <v>11</v>
      </c>
      <c r="B3679" t="s">
        <v>861</v>
      </c>
      <c r="C3679" s="2">
        <v>2026</v>
      </c>
      <c r="D3679" t="s">
        <v>1680</v>
      </c>
      <c r="E3679" t="s">
        <v>1058</v>
      </c>
      <c r="F3679" t="s">
        <v>16</v>
      </c>
      <c r="G3679" t="s">
        <v>398</v>
      </c>
      <c r="H3679" t="s">
        <v>1182</v>
      </c>
      <c r="I3679" s="26">
        <v>9866.17</v>
      </c>
      <c r="J3679" s="12">
        <f t="shared" si="115"/>
        <v>-9866.17</v>
      </c>
      <c r="K3679" t="s">
        <v>1875</v>
      </c>
      <c r="L3679" t="s">
        <v>878</v>
      </c>
      <c r="M3679" t="s">
        <v>887</v>
      </c>
      <c r="N3679" t="str">
        <f t="shared" si="114"/>
        <v>E, A</v>
      </c>
    </row>
    <row r="3680" spans="1:14" x14ac:dyDescent="0.25">
      <c r="A3680" t="s">
        <v>11</v>
      </c>
      <c r="B3680" t="s">
        <v>861</v>
      </c>
      <c r="C3680" s="2">
        <v>2026</v>
      </c>
      <c r="D3680" t="s">
        <v>1680</v>
      </c>
      <c r="E3680" t="s">
        <v>1092</v>
      </c>
      <c r="F3680" t="s">
        <v>14</v>
      </c>
      <c r="G3680" t="s">
        <v>19</v>
      </c>
      <c r="H3680" t="s">
        <v>1093</v>
      </c>
      <c r="I3680" s="26">
        <v>102110.85</v>
      </c>
      <c r="J3680" s="12">
        <f t="shared" si="115"/>
        <v>-102110.85</v>
      </c>
      <c r="K3680" t="s">
        <v>1875</v>
      </c>
      <c r="L3680" t="s">
        <v>879</v>
      </c>
      <c r="M3680" t="s">
        <v>887</v>
      </c>
      <c r="N3680" t="str">
        <f t="shared" si="114"/>
        <v>R, A</v>
      </c>
    </row>
    <row r="3681" spans="1:14" x14ac:dyDescent="0.25">
      <c r="A3681" t="s">
        <v>11</v>
      </c>
      <c r="B3681" t="s">
        <v>12</v>
      </c>
      <c r="C3681" s="2">
        <v>2026</v>
      </c>
      <c r="D3681" t="s">
        <v>1801</v>
      </c>
      <c r="E3681" t="s">
        <v>1221</v>
      </c>
      <c r="F3681" t="s">
        <v>20</v>
      </c>
      <c r="G3681" t="s">
        <v>19</v>
      </c>
      <c r="H3681" t="s">
        <v>1381</v>
      </c>
      <c r="I3681" s="26">
        <v>-1000</v>
      </c>
      <c r="J3681" s="12">
        <f t="shared" si="115"/>
        <v>1000</v>
      </c>
      <c r="K3681" t="s">
        <v>1875</v>
      </c>
      <c r="L3681" t="s">
        <v>879</v>
      </c>
      <c r="M3681" t="s">
        <v>888</v>
      </c>
      <c r="N3681" t="str">
        <f t="shared" si="114"/>
        <v>R, C</v>
      </c>
    </row>
    <row r="3682" spans="1:14" x14ac:dyDescent="0.25">
      <c r="A3682" t="s">
        <v>11</v>
      </c>
      <c r="B3682" t="s">
        <v>861</v>
      </c>
      <c r="C3682" s="2">
        <v>2026</v>
      </c>
      <c r="D3682" t="s">
        <v>1801</v>
      </c>
      <c r="E3682" t="s">
        <v>1066</v>
      </c>
      <c r="F3682" t="s">
        <v>410</v>
      </c>
      <c r="G3682" t="s">
        <v>19</v>
      </c>
      <c r="H3682" t="s">
        <v>1430</v>
      </c>
      <c r="I3682" s="26">
        <v>80.42</v>
      </c>
      <c r="J3682" s="12">
        <f t="shared" si="115"/>
        <v>-80.42</v>
      </c>
      <c r="K3682" t="s">
        <v>1875</v>
      </c>
      <c r="L3682" t="s">
        <v>878</v>
      </c>
      <c r="M3682" t="s">
        <v>889</v>
      </c>
      <c r="N3682" t="str">
        <f t="shared" si="114"/>
        <v>E, S</v>
      </c>
    </row>
    <row r="3683" spans="1:14" x14ac:dyDescent="0.25">
      <c r="A3683" t="s">
        <v>11</v>
      </c>
      <c r="B3683" t="s">
        <v>861</v>
      </c>
      <c r="C3683" s="2">
        <v>2026</v>
      </c>
      <c r="D3683" t="s">
        <v>1745</v>
      </c>
      <c r="E3683" t="s">
        <v>1080</v>
      </c>
      <c r="F3683" t="s">
        <v>14</v>
      </c>
      <c r="G3683" t="s">
        <v>15</v>
      </c>
      <c r="H3683" t="s">
        <v>1569</v>
      </c>
      <c r="I3683" s="26">
        <v>6459.65</v>
      </c>
      <c r="J3683" s="12">
        <f t="shared" si="115"/>
        <v>-6459.65</v>
      </c>
      <c r="K3683" t="s">
        <v>1875</v>
      </c>
      <c r="L3683" t="s">
        <v>879</v>
      </c>
      <c r="M3683" t="s">
        <v>888</v>
      </c>
      <c r="N3683" t="str">
        <f t="shared" si="114"/>
        <v>R, C</v>
      </c>
    </row>
    <row r="3684" spans="1:14" x14ac:dyDescent="0.25">
      <c r="A3684" t="s">
        <v>11</v>
      </c>
      <c r="B3684" t="s">
        <v>861</v>
      </c>
      <c r="C3684" s="2">
        <v>2026</v>
      </c>
      <c r="D3684" t="s">
        <v>1745</v>
      </c>
      <c r="E3684" t="s">
        <v>1051</v>
      </c>
      <c r="F3684" t="s">
        <v>22</v>
      </c>
      <c r="G3684" t="s">
        <v>19</v>
      </c>
      <c r="H3684" t="s">
        <v>1490</v>
      </c>
      <c r="I3684" s="26">
        <v>315176</v>
      </c>
      <c r="J3684" s="12">
        <f t="shared" si="115"/>
        <v>-315176</v>
      </c>
      <c r="K3684" t="s">
        <v>1875</v>
      </c>
      <c r="L3684" t="s">
        <v>878</v>
      </c>
      <c r="M3684" t="s">
        <v>886</v>
      </c>
      <c r="N3684" t="str">
        <f t="shared" si="114"/>
        <v>E, B</v>
      </c>
    </row>
    <row r="3685" spans="1:14" x14ac:dyDescent="0.25">
      <c r="A3685" t="s">
        <v>11</v>
      </c>
      <c r="B3685" t="s">
        <v>861</v>
      </c>
      <c r="C3685" s="2">
        <v>2026</v>
      </c>
      <c r="D3685" t="s">
        <v>1801</v>
      </c>
      <c r="E3685" t="s">
        <v>1051</v>
      </c>
      <c r="F3685" t="s">
        <v>24</v>
      </c>
      <c r="G3685" t="s">
        <v>27</v>
      </c>
      <c r="H3685" t="s">
        <v>1858</v>
      </c>
      <c r="I3685" s="26">
        <v>591854.79</v>
      </c>
      <c r="J3685" s="12">
        <f t="shared" si="115"/>
        <v>-591854.79</v>
      </c>
      <c r="K3685" t="s">
        <v>1875</v>
      </c>
      <c r="L3685" t="s">
        <v>879</v>
      </c>
      <c r="M3685" t="s">
        <v>888</v>
      </c>
      <c r="N3685" t="str">
        <f t="shared" si="114"/>
        <v>R, C</v>
      </c>
    </row>
    <row r="3686" spans="1:14" x14ac:dyDescent="0.25">
      <c r="A3686" t="s">
        <v>11</v>
      </c>
      <c r="B3686" t="s">
        <v>860</v>
      </c>
      <c r="C3686" s="2">
        <v>2026</v>
      </c>
      <c r="D3686" t="s">
        <v>1745</v>
      </c>
      <c r="E3686" t="s">
        <v>1066</v>
      </c>
      <c r="F3686" t="s">
        <v>22</v>
      </c>
      <c r="G3686" t="s">
        <v>175</v>
      </c>
      <c r="H3686" t="s">
        <v>1469</v>
      </c>
      <c r="I3686" s="26">
        <v>38860.44</v>
      </c>
      <c r="J3686" s="12">
        <f t="shared" si="115"/>
        <v>-38860.44</v>
      </c>
      <c r="K3686" t="s">
        <v>1875</v>
      </c>
      <c r="L3686" t="s">
        <v>878</v>
      </c>
      <c r="M3686" t="s">
        <v>886</v>
      </c>
      <c r="N3686" t="str">
        <f t="shared" si="114"/>
        <v>E, B</v>
      </c>
    </row>
    <row r="3687" spans="1:14" x14ac:dyDescent="0.25">
      <c r="A3687" t="s">
        <v>11</v>
      </c>
      <c r="B3687" t="s">
        <v>861</v>
      </c>
      <c r="C3687" s="2">
        <v>2026</v>
      </c>
      <c r="D3687" t="s">
        <v>1801</v>
      </c>
      <c r="E3687" t="s">
        <v>1113</v>
      </c>
      <c r="F3687" t="s">
        <v>22</v>
      </c>
      <c r="G3687" t="s">
        <v>19</v>
      </c>
      <c r="H3687" t="s">
        <v>1397</v>
      </c>
      <c r="I3687" s="26">
        <v>116700</v>
      </c>
      <c r="J3687" s="12">
        <f t="shared" si="115"/>
        <v>-116700</v>
      </c>
      <c r="K3687" t="s">
        <v>1875</v>
      </c>
      <c r="L3687" t="s">
        <v>878</v>
      </c>
      <c r="M3687" t="s">
        <v>887</v>
      </c>
      <c r="N3687" t="str">
        <f t="shared" si="114"/>
        <v>E, A</v>
      </c>
    </row>
    <row r="3688" spans="1:14" x14ac:dyDescent="0.25">
      <c r="A3688" t="s">
        <v>11</v>
      </c>
      <c r="B3688" t="s">
        <v>861</v>
      </c>
      <c r="C3688" s="2">
        <v>2026</v>
      </c>
      <c r="D3688" t="s">
        <v>1801</v>
      </c>
      <c r="E3688" t="s">
        <v>1087</v>
      </c>
      <c r="F3688" t="s">
        <v>16</v>
      </c>
      <c r="G3688" t="s">
        <v>19</v>
      </c>
      <c r="H3688" t="s">
        <v>1178</v>
      </c>
      <c r="I3688" s="26">
        <v>2583.7199999999998</v>
      </c>
      <c r="J3688" s="12">
        <f t="shared" si="115"/>
        <v>-2583.7199999999998</v>
      </c>
      <c r="K3688" t="s">
        <v>1875</v>
      </c>
      <c r="L3688" t="s">
        <v>878</v>
      </c>
      <c r="M3688" t="s">
        <v>887</v>
      </c>
      <c r="N3688" t="str">
        <f t="shared" si="114"/>
        <v>E, A</v>
      </c>
    </row>
    <row r="3689" spans="1:14" x14ac:dyDescent="0.25">
      <c r="A3689" t="s">
        <v>11</v>
      </c>
      <c r="B3689" t="s">
        <v>860</v>
      </c>
      <c r="C3689" s="2">
        <v>2026</v>
      </c>
      <c r="D3689" t="s">
        <v>1801</v>
      </c>
      <c r="E3689" t="s">
        <v>1051</v>
      </c>
      <c r="F3689" t="s">
        <v>16</v>
      </c>
      <c r="G3689" t="s">
        <v>19</v>
      </c>
      <c r="H3689" t="s">
        <v>1519</v>
      </c>
      <c r="I3689" s="26">
        <v>865000</v>
      </c>
      <c r="J3689" s="12">
        <f t="shared" si="115"/>
        <v>-865000</v>
      </c>
      <c r="K3689" t="s">
        <v>1875</v>
      </c>
      <c r="L3689" t="s">
        <v>878</v>
      </c>
      <c r="M3689" t="s">
        <v>887</v>
      </c>
      <c r="N3689" t="str">
        <f t="shared" si="114"/>
        <v>E, A</v>
      </c>
    </row>
    <row r="3690" spans="1:14" x14ac:dyDescent="0.25">
      <c r="A3690" t="s">
        <v>11</v>
      </c>
      <c r="B3690" t="s">
        <v>12</v>
      </c>
      <c r="C3690" s="2">
        <v>2026</v>
      </c>
      <c r="D3690" t="s">
        <v>1801</v>
      </c>
      <c r="E3690" t="s">
        <v>1080</v>
      </c>
      <c r="F3690" t="s">
        <v>18</v>
      </c>
      <c r="G3690" t="s">
        <v>15</v>
      </c>
      <c r="H3690" t="s">
        <v>1163</v>
      </c>
      <c r="I3690" s="26">
        <v>0</v>
      </c>
      <c r="J3690" s="12">
        <f t="shared" si="115"/>
        <v>0</v>
      </c>
      <c r="K3690" t="s">
        <v>1875</v>
      </c>
      <c r="L3690" t="s">
        <v>879</v>
      </c>
      <c r="M3690" t="s">
        <v>888</v>
      </c>
      <c r="N3690" t="str">
        <f t="shared" si="114"/>
        <v>R, C</v>
      </c>
    </row>
    <row r="3691" spans="1:14" x14ac:dyDescent="0.25">
      <c r="A3691" t="s">
        <v>11</v>
      </c>
      <c r="B3691" t="s">
        <v>12</v>
      </c>
      <c r="C3691" s="2">
        <v>2026</v>
      </c>
      <c r="D3691" t="s">
        <v>1801</v>
      </c>
      <c r="E3691" t="s">
        <v>1221</v>
      </c>
      <c r="F3691" t="s">
        <v>14</v>
      </c>
      <c r="G3691" t="s">
        <v>19</v>
      </c>
      <c r="H3691" t="s">
        <v>1094</v>
      </c>
      <c r="I3691" s="26">
        <v>-378600</v>
      </c>
      <c r="J3691" s="12">
        <f t="shared" si="115"/>
        <v>378600</v>
      </c>
      <c r="K3691" t="s">
        <v>1875</v>
      </c>
      <c r="L3691" t="s">
        <v>879</v>
      </c>
      <c r="M3691" t="s">
        <v>888</v>
      </c>
      <c r="N3691" t="str">
        <f t="shared" si="114"/>
        <v>R, C</v>
      </c>
    </row>
    <row r="3692" spans="1:14" x14ac:dyDescent="0.25">
      <c r="A3692" t="s">
        <v>11</v>
      </c>
      <c r="B3692" t="s">
        <v>12</v>
      </c>
      <c r="C3692" s="2">
        <v>2026</v>
      </c>
      <c r="D3692" t="s">
        <v>1801</v>
      </c>
      <c r="E3692" t="s">
        <v>1064</v>
      </c>
      <c r="F3692" t="s">
        <v>14</v>
      </c>
      <c r="G3692" t="s">
        <v>19</v>
      </c>
      <c r="H3692" t="s">
        <v>1118</v>
      </c>
      <c r="I3692" s="26">
        <v>-29200</v>
      </c>
      <c r="J3692" s="12">
        <f t="shared" si="115"/>
        <v>29200</v>
      </c>
      <c r="K3692" t="s">
        <v>1875</v>
      </c>
      <c r="L3692" t="s">
        <v>879</v>
      </c>
      <c r="M3692" t="s">
        <v>888</v>
      </c>
      <c r="N3692" t="str">
        <f t="shared" si="114"/>
        <v>R, C</v>
      </c>
    </row>
    <row r="3693" spans="1:14" x14ac:dyDescent="0.25">
      <c r="A3693" t="s">
        <v>11</v>
      </c>
      <c r="B3693" t="s">
        <v>12</v>
      </c>
      <c r="C3693" s="2">
        <v>2026</v>
      </c>
      <c r="D3693" t="s">
        <v>1801</v>
      </c>
      <c r="E3693" t="s">
        <v>1158</v>
      </c>
      <c r="F3693" t="s">
        <v>24</v>
      </c>
      <c r="G3693" t="s">
        <v>27</v>
      </c>
      <c r="H3693" t="s">
        <v>215</v>
      </c>
      <c r="I3693" s="26">
        <v>0</v>
      </c>
      <c r="J3693" s="12">
        <f t="shared" si="115"/>
        <v>0</v>
      </c>
      <c r="K3693" t="s">
        <v>1875</v>
      </c>
      <c r="N3693" t="str">
        <f t="shared" si="114"/>
        <v xml:space="preserve">, </v>
      </c>
    </row>
    <row r="3694" spans="1:14" x14ac:dyDescent="0.25">
      <c r="A3694" t="s">
        <v>11</v>
      </c>
      <c r="B3694" t="s">
        <v>12</v>
      </c>
      <c r="C3694" s="2">
        <v>2026</v>
      </c>
      <c r="D3694" t="s">
        <v>1801</v>
      </c>
      <c r="E3694" t="s">
        <v>1221</v>
      </c>
      <c r="F3694" t="s">
        <v>18</v>
      </c>
      <c r="G3694" t="s">
        <v>645</v>
      </c>
      <c r="H3694" t="s">
        <v>1122</v>
      </c>
      <c r="I3694" s="26">
        <v>-141100</v>
      </c>
      <c r="J3694" s="12">
        <f t="shared" si="115"/>
        <v>141100</v>
      </c>
      <c r="K3694" t="s">
        <v>1875</v>
      </c>
      <c r="L3694" t="s">
        <v>879</v>
      </c>
      <c r="M3694" t="s">
        <v>888</v>
      </c>
      <c r="N3694" t="str">
        <f t="shared" si="114"/>
        <v>R, C</v>
      </c>
    </row>
    <row r="3695" spans="1:14" x14ac:dyDescent="0.25">
      <c r="A3695" t="s">
        <v>11</v>
      </c>
      <c r="B3695" t="s">
        <v>12</v>
      </c>
      <c r="C3695" s="2">
        <v>2026</v>
      </c>
      <c r="D3695" t="s">
        <v>1801</v>
      </c>
      <c r="E3695" t="s">
        <v>1055</v>
      </c>
      <c r="F3695" t="s">
        <v>22</v>
      </c>
      <c r="G3695" t="s">
        <v>19</v>
      </c>
      <c r="H3695" t="s">
        <v>1466</v>
      </c>
      <c r="I3695" s="26">
        <v>-417000</v>
      </c>
      <c r="J3695" s="12">
        <f t="shared" si="115"/>
        <v>417000</v>
      </c>
      <c r="K3695" t="s">
        <v>1875</v>
      </c>
      <c r="L3695" t="s">
        <v>878</v>
      </c>
      <c r="M3695" t="s">
        <v>887</v>
      </c>
      <c r="N3695" t="str">
        <f t="shared" si="114"/>
        <v>E, A</v>
      </c>
    </row>
    <row r="3696" spans="1:14" x14ac:dyDescent="0.25">
      <c r="A3696" t="s">
        <v>11</v>
      </c>
      <c r="B3696" t="s">
        <v>12</v>
      </c>
      <c r="C3696" s="2">
        <v>2026</v>
      </c>
      <c r="D3696" t="s">
        <v>1801</v>
      </c>
      <c r="E3696" t="s">
        <v>1053</v>
      </c>
      <c r="F3696" t="s">
        <v>14</v>
      </c>
      <c r="G3696" t="s">
        <v>19</v>
      </c>
      <c r="H3696" t="s">
        <v>1424</v>
      </c>
      <c r="I3696" s="26">
        <v>-1418700</v>
      </c>
      <c r="J3696" s="12">
        <f t="shared" si="115"/>
        <v>1418700</v>
      </c>
      <c r="K3696" t="s">
        <v>1875</v>
      </c>
      <c r="L3696" t="s">
        <v>879</v>
      </c>
      <c r="M3696" t="s">
        <v>887</v>
      </c>
      <c r="N3696" t="str">
        <f t="shared" si="114"/>
        <v>R, A</v>
      </c>
    </row>
    <row r="3697" spans="1:14" x14ac:dyDescent="0.25">
      <c r="A3697" t="s">
        <v>11</v>
      </c>
      <c r="B3697" t="s">
        <v>12</v>
      </c>
      <c r="C3697" s="2">
        <v>2026</v>
      </c>
      <c r="D3697" t="s">
        <v>1801</v>
      </c>
      <c r="E3697" t="s">
        <v>1047</v>
      </c>
      <c r="F3697" t="s">
        <v>24</v>
      </c>
      <c r="G3697" t="s">
        <v>27</v>
      </c>
      <c r="H3697" t="s">
        <v>143</v>
      </c>
      <c r="I3697" s="26">
        <v>0</v>
      </c>
      <c r="J3697" s="12">
        <f t="shared" si="115"/>
        <v>0</v>
      </c>
      <c r="K3697" t="s">
        <v>1875</v>
      </c>
      <c r="L3697" t="s">
        <v>879</v>
      </c>
      <c r="M3697" t="s">
        <v>888</v>
      </c>
      <c r="N3697" t="str">
        <f t="shared" si="114"/>
        <v>R, C</v>
      </c>
    </row>
    <row r="3698" spans="1:14" x14ac:dyDescent="0.25">
      <c r="A3698" t="s">
        <v>11</v>
      </c>
      <c r="B3698" t="s">
        <v>12</v>
      </c>
      <c r="C3698" s="2">
        <v>2026</v>
      </c>
      <c r="D3698" t="s">
        <v>1801</v>
      </c>
      <c r="E3698" t="s">
        <v>1092</v>
      </c>
      <c r="F3698" t="s">
        <v>24</v>
      </c>
      <c r="G3698" t="s">
        <v>27</v>
      </c>
      <c r="H3698" t="s">
        <v>296</v>
      </c>
      <c r="I3698" s="26">
        <v>0</v>
      </c>
      <c r="J3698" s="12">
        <f t="shared" si="115"/>
        <v>0</v>
      </c>
      <c r="K3698" t="s">
        <v>1875</v>
      </c>
      <c r="L3698" t="s">
        <v>879</v>
      </c>
      <c r="M3698" t="s">
        <v>888</v>
      </c>
      <c r="N3698" t="str">
        <f t="shared" si="114"/>
        <v>R, C</v>
      </c>
    </row>
    <row r="3699" spans="1:14" x14ac:dyDescent="0.25">
      <c r="A3699" t="s">
        <v>11</v>
      </c>
      <c r="B3699" t="s">
        <v>12</v>
      </c>
      <c r="C3699" s="2">
        <v>2026</v>
      </c>
      <c r="D3699" t="s">
        <v>1801</v>
      </c>
      <c r="E3699" t="s">
        <v>1269</v>
      </c>
      <c r="F3699" t="s">
        <v>24</v>
      </c>
      <c r="G3699" t="s">
        <v>27</v>
      </c>
      <c r="H3699" t="s">
        <v>46</v>
      </c>
      <c r="I3699" s="26">
        <v>-16631.02</v>
      </c>
      <c r="J3699" s="12">
        <f t="shared" si="115"/>
        <v>16631.02</v>
      </c>
      <c r="K3699" t="s">
        <v>1875</v>
      </c>
      <c r="L3699" t="s">
        <v>879</v>
      </c>
      <c r="M3699" t="s">
        <v>888</v>
      </c>
      <c r="N3699" t="str">
        <f t="shared" si="114"/>
        <v>R, C</v>
      </c>
    </row>
    <row r="3700" spans="1:14" x14ac:dyDescent="0.25">
      <c r="A3700" t="s">
        <v>11</v>
      </c>
      <c r="B3700" t="s">
        <v>862</v>
      </c>
      <c r="C3700" s="2">
        <v>2025</v>
      </c>
      <c r="D3700" t="s">
        <v>1801</v>
      </c>
      <c r="E3700" t="s">
        <v>1055</v>
      </c>
      <c r="F3700" t="s">
        <v>14</v>
      </c>
      <c r="G3700" t="s">
        <v>19</v>
      </c>
      <c r="H3700" t="s">
        <v>1294</v>
      </c>
      <c r="I3700" s="26">
        <v>2247.9899999999998</v>
      </c>
      <c r="J3700" s="12">
        <f t="shared" si="115"/>
        <v>-2247.9899999999998</v>
      </c>
      <c r="K3700" t="s">
        <v>1875</v>
      </c>
      <c r="L3700" t="s">
        <v>879</v>
      </c>
      <c r="M3700" t="s">
        <v>887</v>
      </c>
      <c r="N3700" t="str">
        <f t="shared" si="114"/>
        <v>R, A</v>
      </c>
    </row>
    <row r="3701" spans="1:14" x14ac:dyDescent="0.25">
      <c r="A3701" t="s">
        <v>11</v>
      </c>
      <c r="B3701" t="s">
        <v>861</v>
      </c>
      <c r="C3701" s="2">
        <v>2026</v>
      </c>
      <c r="D3701" t="s">
        <v>1801</v>
      </c>
      <c r="E3701" t="s">
        <v>1160</v>
      </c>
      <c r="F3701" t="s">
        <v>21</v>
      </c>
      <c r="G3701" t="s">
        <v>19</v>
      </c>
      <c r="H3701" t="s">
        <v>1178</v>
      </c>
      <c r="I3701" s="26">
        <v>815049.9</v>
      </c>
      <c r="J3701" s="12">
        <f t="shared" si="115"/>
        <v>-815049.9</v>
      </c>
      <c r="K3701" t="s">
        <v>1875</v>
      </c>
      <c r="L3701" t="s">
        <v>878</v>
      </c>
      <c r="M3701" t="s">
        <v>886</v>
      </c>
      <c r="N3701" t="str">
        <f t="shared" si="114"/>
        <v>E, B</v>
      </c>
    </row>
    <row r="3702" spans="1:14" x14ac:dyDescent="0.25">
      <c r="A3702" t="s">
        <v>11</v>
      </c>
      <c r="B3702" t="s">
        <v>861</v>
      </c>
      <c r="C3702" s="2">
        <v>2026</v>
      </c>
      <c r="D3702" t="s">
        <v>1801</v>
      </c>
      <c r="E3702" t="s">
        <v>1066</v>
      </c>
      <c r="F3702" t="s">
        <v>18</v>
      </c>
      <c r="G3702" t="s">
        <v>19</v>
      </c>
      <c r="H3702" t="s">
        <v>1141</v>
      </c>
      <c r="I3702" s="26">
        <v>200100.6</v>
      </c>
      <c r="J3702" s="12">
        <f t="shared" si="115"/>
        <v>-200100.6</v>
      </c>
      <c r="K3702" t="s">
        <v>1875</v>
      </c>
      <c r="L3702" t="s">
        <v>879</v>
      </c>
      <c r="M3702" t="s">
        <v>888</v>
      </c>
      <c r="N3702" t="str">
        <f t="shared" si="114"/>
        <v>R, C</v>
      </c>
    </row>
    <row r="3703" spans="1:14" x14ac:dyDescent="0.25">
      <c r="A3703" t="s">
        <v>11</v>
      </c>
      <c r="B3703" t="s">
        <v>12</v>
      </c>
      <c r="C3703" s="2">
        <v>2026</v>
      </c>
      <c r="D3703" t="s">
        <v>968</v>
      </c>
      <c r="E3703" t="s">
        <v>1235</v>
      </c>
      <c r="F3703" t="s">
        <v>22</v>
      </c>
      <c r="G3703" t="s">
        <v>19</v>
      </c>
      <c r="H3703" t="s">
        <v>1120</v>
      </c>
      <c r="I3703" s="26">
        <v>-1805348.23</v>
      </c>
      <c r="J3703" s="12">
        <f t="shared" si="115"/>
        <v>1805348.23</v>
      </c>
      <c r="K3703" t="s">
        <v>1875</v>
      </c>
      <c r="L3703" t="s">
        <v>879</v>
      </c>
      <c r="M3703" t="s">
        <v>888</v>
      </c>
      <c r="N3703" t="str">
        <f t="shared" si="114"/>
        <v>R, C</v>
      </c>
    </row>
    <row r="3704" spans="1:14" x14ac:dyDescent="0.25">
      <c r="A3704" t="s">
        <v>11</v>
      </c>
      <c r="B3704" t="s">
        <v>12</v>
      </c>
      <c r="C3704" s="2">
        <v>2026</v>
      </c>
      <c r="D3704" t="s">
        <v>1745</v>
      </c>
      <c r="E3704" t="s">
        <v>1066</v>
      </c>
      <c r="F3704" t="s">
        <v>22</v>
      </c>
      <c r="G3704" t="s">
        <v>173</v>
      </c>
      <c r="H3704" t="s">
        <v>1477</v>
      </c>
      <c r="I3704" s="26">
        <v>-1035086.44</v>
      </c>
      <c r="J3704" s="12">
        <f t="shared" si="115"/>
        <v>1035086.44</v>
      </c>
      <c r="K3704" t="s">
        <v>1875</v>
      </c>
      <c r="L3704" t="s">
        <v>878</v>
      </c>
      <c r="M3704" t="s">
        <v>886</v>
      </c>
      <c r="N3704" t="str">
        <f t="shared" si="114"/>
        <v>E, B</v>
      </c>
    </row>
    <row r="3705" spans="1:14" x14ac:dyDescent="0.25">
      <c r="A3705" t="s">
        <v>11</v>
      </c>
      <c r="B3705" t="s">
        <v>861</v>
      </c>
      <c r="C3705" s="2">
        <v>2026</v>
      </c>
      <c r="D3705" t="s">
        <v>1801</v>
      </c>
      <c r="E3705" t="s">
        <v>1080</v>
      </c>
      <c r="F3705" t="s">
        <v>16</v>
      </c>
      <c r="G3705" t="s">
        <v>15</v>
      </c>
      <c r="H3705" t="s">
        <v>1230</v>
      </c>
      <c r="I3705" s="26">
        <v>358146.02</v>
      </c>
      <c r="J3705" s="12">
        <f t="shared" si="115"/>
        <v>-358146.02</v>
      </c>
      <c r="K3705" t="s">
        <v>1875</v>
      </c>
      <c r="L3705" t="s">
        <v>879</v>
      </c>
      <c r="M3705" t="s">
        <v>888</v>
      </c>
      <c r="N3705" t="str">
        <f t="shared" si="114"/>
        <v>R, C</v>
      </c>
    </row>
    <row r="3706" spans="1:14" x14ac:dyDescent="0.25">
      <c r="A3706" t="s">
        <v>11</v>
      </c>
      <c r="B3706" t="s">
        <v>861</v>
      </c>
      <c r="C3706" s="2">
        <v>2026</v>
      </c>
      <c r="D3706" t="s">
        <v>1801</v>
      </c>
      <c r="E3706" t="s">
        <v>1161</v>
      </c>
      <c r="F3706" t="s">
        <v>20</v>
      </c>
      <c r="G3706" t="s">
        <v>19</v>
      </c>
      <c r="H3706" t="s">
        <v>1118</v>
      </c>
      <c r="I3706" s="26">
        <v>28925.84</v>
      </c>
      <c r="J3706" s="12">
        <f t="shared" si="115"/>
        <v>-28925.84</v>
      </c>
      <c r="K3706" t="s">
        <v>1875</v>
      </c>
      <c r="L3706" t="s">
        <v>879</v>
      </c>
      <c r="M3706" t="s">
        <v>887</v>
      </c>
      <c r="N3706" t="str">
        <f t="shared" si="114"/>
        <v>R, A</v>
      </c>
    </row>
    <row r="3707" spans="1:14" x14ac:dyDescent="0.25">
      <c r="A3707" t="s">
        <v>11</v>
      </c>
      <c r="B3707" t="s">
        <v>861</v>
      </c>
      <c r="C3707" s="2">
        <v>2026</v>
      </c>
      <c r="D3707" t="s">
        <v>1801</v>
      </c>
      <c r="E3707" t="s">
        <v>1161</v>
      </c>
      <c r="F3707" t="s">
        <v>18</v>
      </c>
      <c r="G3707" t="s">
        <v>19</v>
      </c>
      <c r="H3707" t="s">
        <v>1109</v>
      </c>
      <c r="I3707" s="26">
        <v>139051.29999999999</v>
      </c>
      <c r="J3707" s="12">
        <f t="shared" si="115"/>
        <v>-139051.29999999999</v>
      </c>
      <c r="K3707" t="s">
        <v>1875</v>
      </c>
      <c r="L3707" t="s">
        <v>879</v>
      </c>
      <c r="M3707" t="s">
        <v>888</v>
      </c>
      <c r="N3707" t="str">
        <f t="shared" si="114"/>
        <v>R, C</v>
      </c>
    </row>
    <row r="3708" spans="1:14" x14ac:dyDescent="0.25">
      <c r="A3708" t="s">
        <v>11</v>
      </c>
      <c r="B3708" t="s">
        <v>12</v>
      </c>
      <c r="C3708" s="2">
        <v>2025</v>
      </c>
      <c r="D3708" t="s">
        <v>1801</v>
      </c>
      <c r="E3708" t="s">
        <v>1269</v>
      </c>
      <c r="F3708" t="s">
        <v>24</v>
      </c>
      <c r="G3708" t="s">
        <v>27</v>
      </c>
      <c r="H3708" t="s">
        <v>43</v>
      </c>
      <c r="I3708" s="26">
        <v>-918586.86</v>
      </c>
      <c r="J3708" s="12">
        <f t="shared" si="115"/>
        <v>918586.86</v>
      </c>
      <c r="K3708" t="s">
        <v>1875</v>
      </c>
      <c r="L3708" t="s">
        <v>879</v>
      </c>
      <c r="M3708" t="s">
        <v>888</v>
      </c>
      <c r="N3708" t="str">
        <f t="shared" si="114"/>
        <v>R, C</v>
      </c>
    </row>
    <row r="3709" spans="1:14" x14ac:dyDescent="0.25">
      <c r="A3709" t="s">
        <v>11</v>
      </c>
      <c r="B3709" t="s">
        <v>12</v>
      </c>
      <c r="C3709" s="2">
        <v>2025</v>
      </c>
      <c r="D3709" t="s">
        <v>1801</v>
      </c>
      <c r="E3709" t="s">
        <v>1066</v>
      </c>
      <c r="F3709" t="s">
        <v>24</v>
      </c>
      <c r="G3709" t="s">
        <v>27</v>
      </c>
      <c r="H3709" t="s">
        <v>930</v>
      </c>
      <c r="I3709" s="26">
        <v>-243846.23</v>
      </c>
      <c r="J3709" s="12">
        <f t="shared" si="115"/>
        <v>243846.23</v>
      </c>
      <c r="K3709" t="s">
        <v>1875</v>
      </c>
      <c r="L3709" t="s">
        <v>879</v>
      </c>
      <c r="M3709" t="s">
        <v>888</v>
      </c>
      <c r="N3709" t="str">
        <f t="shared" si="114"/>
        <v>R, C</v>
      </c>
    </row>
    <row r="3710" spans="1:14" x14ac:dyDescent="0.25">
      <c r="A3710" t="s">
        <v>11</v>
      </c>
      <c r="B3710" t="s">
        <v>861</v>
      </c>
      <c r="C3710" s="2">
        <v>2026</v>
      </c>
      <c r="D3710" t="s">
        <v>1745</v>
      </c>
      <c r="E3710" t="s">
        <v>1066</v>
      </c>
      <c r="F3710" t="s">
        <v>22</v>
      </c>
      <c r="G3710" t="s">
        <v>19</v>
      </c>
      <c r="H3710" t="s">
        <v>1319</v>
      </c>
      <c r="I3710" s="26">
        <v>747954</v>
      </c>
      <c r="J3710" s="12">
        <f t="shared" si="115"/>
        <v>-747954</v>
      </c>
      <c r="K3710" t="s">
        <v>1875</v>
      </c>
      <c r="L3710" t="s">
        <v>879</v>
      </c>
      <c r="M3710" t="s">
        <v>888</v>
      </c>
      <c r="N3710" t="str">
        <f t="shared" si="114"/>
        <v>R, C</v>
      </c>
    </row>
    <row r="3711" spans="1:14" x14ac:dyDescent="0.25">
      <c r="A3711" t="s">
        <v>11</v>
      </c>
      <c r="B3711" t="s">
        <v>12</v>
      </c>
      <c r="C3711" s="2">
        <v>2026</v>
      </c>
      <c r="D3711" t="s">
        <v>1801</v>
      </c>
      <c r="E3711" t="s">
        <v>1655</v>
      </c>
      <c r="F3711" t="s">
        <v>18</v>
      </c>
      <c r="G3711" t="s">
        <v>19</v>
      </c>
      <c r="H3711" t="s">
        <v>1178</v>
      </c>
      <c r="I3711" s="26">
        <v>-77100</v>
      </c>
      <c r="J3711" s="12">
        <f t="shared" si="115"/>
        <v>77100</v>
      </c>
      <c r="K3711" t="s">
        <v>1875</v>
      </c>
      <c r="L3711" t="s">
        <v>878</v>
      </c>
      <c r="M3711" t="s">
        <v>887</v>
      </c>
      <c r="N3711" t="str">
        <f t="shared" si="114"/>
        <v>E, A</v>
      </c>
    </row>
    <row r="3712" spans="1:14" x14ac:dyDescent="0.25">
      <c r="A3712" t="s">
        <v>11</v>
      </c>
      <c r="B3712" t="s">
        <v>12</v>
      </c>
      <c r="C3712" s="2">
        <v>2026</v>
      </c>
      <c r="D3712" t="s">
        <v>1801</v>
      </c>
      <c r="E3712" t="s">
        <v>1080</v>
      </c>
      <c r="F3712" t="s">
        <v>20</v>
      </c>
      <c r="G3712" t="s">
        <v>15</v>
      </c>
      <c r="H3712" t="s">
        <v>1581</v>
      </c>
      <c r="I3712" s="26">
        <v>-30000</v>
      </c>
      <c r="J3712" s="12">
        <f t="shared" si="115"/>
        <v>30000</v>
      </c>
      <c r="K3712" t="s">
        <v>1875</v>
      </c>
      <c r="L3712" t="s">
        <v>879</v>
      </c>
      <c r="M3712" t="s">
        <v>888</v>
      </c>
      <c r="N3712" t="str">
        <f t="shared" si="114"/>
        <v>R, C</v>
      </c>
    </row>
    <row r="3713" spans="1:14" x14ac:dyDescent="0.25">
      <c r="A3713" t="s">
        <v>11</v>
      </c>
      <c r="B3713" t="s">
        <v>12</v>
      </c>
      <c r="C3713" s="2">
        <v>2026</v>
      </c>
      <c r="D3713" t="s">
        <v>1801</v>
      </c>
      <c r="E3713" t="s">
        <v>1049</v>
      </c>
      <c r="F3713" t="s">
        <v>18</v>
      </c>
      <c r="G3713" t="s">
        <v>19</v>
      </c>
      <c r="H3713" t="s">
        <v>1056</v>
      </c>
      <c r="I3713" s="26">
        <v>-45000</v>
      </c>
      <c r="J3713" s="12">
        <f t="shared" si="115"/>
        <v>45000</v>
      </c>
      <c r="K3713" t="s">
        <v>1875</v>
      </c>
      <c r="L3713" t="s">
        <v>879</v>
      </c>
      <c r="M3713" t="s">
        <v>888</v>
      </c>
      <c r="N3713" t="str">
        <f t="shared" si="114"/>
        <v>R, C</v>
      </c>
    </row>
    <row r="3714" spans="1:14" x14ac:dyDescent="0.25">
      <c r="A3714" t="s">
        <v>11</v>
      </c>
      <c r="B3714" t="s">
        <v>860</v>
      </c>
      <c r="C3714" s="2">
        <v>2026</v>
      </c>
      <c r="D3714" t="s">
        <v>1801</v>
      </c>
      <c r="E3714" t="s">
        <v>1064</v>
      </c>
      <c r="F3714" t="s">
        <v>22</v>
      </c>
      <c r="G3714" t="s">
        <v>19</v>
      </c>
      <c r="H3714" t="s">
        <v>1541</v>
      </c>
      <c r="I3714" s="26">
        <v>50000</v>
      </c>
      <c r="J3714" s="12">
        <f t="shared" si="115"/>
        <v>-50000</v>
      </c>
      <c r="K3714" t="s">
        <v>1875</v>
      </c>
      <c r="L3714" t="s">
        <v>878</v>
      </c>
      <c r="M3714" t="s">
        <v>887</v>
      </c>
      <c r="N3714" t="str">
        <f t="shared" si="114"/>
        <v>E, A</v>
      </c>
    </row>
    <row r="3715" spans="1:14" x14ac:dyDescent="0.25">
      <c r="A3715" t="s">
        <v>11</v>
      </c>
      <c r="B3715" t="s">
        <v>12</v>
      </c>
      <c r="C3715" s="2">
        <v>2026</v>
      </c>
      <c r="D3715" t="s">
        <v>1801</v>
      </c>
      <c r="E3715" t="s">
        <v>1070</v>
      </c>
      <c r="F3715" t="s">
        <v>14</v>
      </c>
      <c r="G3715" t="s">
        <v>19</v>
      </c>
      <c r="H3715" t="s">
        <v>1246</v>
      </c>
      <c r="I3715" s="26">
        <v>-285575</v>
      </c>
      <c r="J3715" s="12">
        <f t="shared" si="115"/>
        <v>285575</v>
      </c>
      <c r="K3715" t="s">
        <v>1875</v>
      </c>
      <c r="L3715" t="s">
        <v>879</v>
      </c>
      <c r="M3715" t="s">
        <v>888</v>
      </c>
      <c r="N3715" t="str">
        <f t="shared" ref="N3715:N3778" si="116">L3715&amp;", "&amp;M3715</f>
        <v>R, C</v>
      </c>
    </row>
    <row r="3716" spans="1:14" x14ac:dyDescent="0.25">
      <c r="A3716" t="s">
        <v>11</v>
      </c>
      <c r="B3716" t="s">
        <v>12</v>
      </c>
      <c r="C3716" s="2">
        <v>2026</v>
      </c>
      <c r="D3716" t="s">
        <v>1801</v>
      </c>
      <c r="E3716" t="s">
        <v>1055</v>
      </c>
      <c r="F3716" t="s">
        <v>24</v>
      </c>
      <c r="G3716" t="s">
        <v>25</v>
      </c>
      <c r="H3716" t="s">
        <v>298</v>
      </c>
      <c r="I3716" s="26">
        <v>0</v>
      </c>
      <c r="J3716" s="12">
        <f t="shared" ref="J3716:J3779" si="117">-I3716</f>
        <v>0</v>
      </c>
      <c r="K3716" t="s">
        <v>1875</v>
      </c>
      <c r="L3716" t="s">
        <v>879</v>
      </c>
      <c r="M3716" t="s">
        <v>888</v>
      </c>
      <c r="N3716" t="str">
        <f t="shared" si="116"/>
        <v>R, C</v>
      </c>
    </row>
    <row r="3717" spans="1:14" x14ac:dyDescent="0.25">
      <c r="A3717" t="s">
        <v>11</v>
      </c>
      <c r="B3717" t="s">
        <v>12</v>
      </c>
      <c r="C3717" s="2">
        <v>2026</v>
      </c>
      <c r="D3717" t="s">
        <v>1801</v>
      </c>
      <c r="E3717" t="s">
        <v>1051</v>
      </c>
      <c r="F3717" t="s">
        <v>22</v>
      </c>
      <c r="G3717" t="s">
        <v>19</v>
      </c>
      <c r="H3717" t="s">
        <v>1125</v>
      </c>
      <c r="I3717" s="26">
        <v>-543600</v>
      </c>
      <c r="J3717" s="12">
        <f t="shared" si="117"/>
        <v>543600</v>
      </c>
      <c r="K3717" t="s">
        <v>1875</v>
      </c>
      <c r="L3717" t="s">
        <v>878</v>
      </c>
      <c r="M3717" t="s">
        <v>887</v>
      </c>
      <c r="N3717" t="str">
        <f t="shared" si="116"/>
        <v>E, A</v>
      </c>
    </row>
    <row r="3718" spans="1:14" x14ac:dyDescent="0.25">
      <c r="A3718" t="s">
        <v>11</v>
      </c>
      <c r="B3718" t="s">
        <v>12</v>
      </c>
      <c r="C3718" s="2">
        <v>2026</v>
      </c>
      <c r="D3718" t="s">
        <v>1801</v>
      </c>
      <c r="E3718" t="s">
        <v>1051</v>
      </c>
      <c r="F3718" t="s">
        <v>22</v>
      </c>
      <c r="G3718" t="s">
        <v>19</v>
      </c>
      <c r="H3718" t="s">
        <v>1151</v>
      </c>
      <c r="I3718" s="26">
        <v>-96177</v>
      </c>
      <c r="J3718" s="12">
        <f t="shared" si="117"/>
        <v>96177</v>
      </c>
      <c r="K3718" t="s">
        <v>1875</v>
      </c>
      <c r="L3718" t="s">
        <v>879</v>
      </c>
      <c r="M3718" t="s">
        <v>887</v>
      </c>
      <c r="N3718" t="str">
        <f t="shared" si="116"/>
        <v>R, A</v>
      </c>
    </row>
    <row r="3719" spans="1:14" x14ac:dyDescent="0.25">
      <c r="A3719" t="s">
        <v>11</v>
      </c>
      <c r="B3719" t="s">
        <v>12</v>
      </c>
      <c r="C3719" s="2">
        <v>2026</v>
      </c>
      <c r="D3719" t="s">
        <v>1801</v>
      </c>
      <c r="E3719" t="s">
        <v>1101</v>
      </c>
      <c r="F3719" t="s">
        <v>22</v>
      </c>
      <c r="G3719" t="s">
        <v>19</v>
      </c>
      <c r="H3719" t="s">
        <v>1065</v>
      </c>
      <c r="I3719" s="26">
        <v>-200600</v>
      </c>
      <c r="J3719" s="12">
        <f t="shared" si="117"/>
        <v>200600</v>
      </c>
      <c r="K3719" t="s">
        <v>1875</v>
      </c>
      <c r="L3719" t="s">
        <v>878</v>
      </c>
      <c r="M3719" t="s">
        <v>887</v>
      </c>
      <c r="N3719" t="str">
        <f t="shared" si="116"/>
        <v>E, A</v>
      </c>
    </row>
    <row r="3720" spans="1:14" x14ac:dyDescent="0.25">
      <c r="A3720" t="s">
        <v>11</v>
      </c>
      <c r="B3720" t="s">
        <v>12</v>
      </c>
      <c r="C3720" s="2">
        <v>2026</v>
      </c>
      <c r="D3720" t="s">
        <v>1801</v>
      </c>
      <c r="E3720" t="s">
        <v>1158</v>
      </c>
      <c r="F3720" t="s">
        <v>410</v>
      </c>
      <c r="G3720" t="s">
        <v>19</v>
      </c>
      <c r="H3720" t="s">
        <v>1671</v>
      </c>
      <c r="I3720" s="26">
        <v>-575400</v>
      </c>
      <c r="J3720" s="12">
        <f t="shared" si="117"/>
        <v>575400</v>
      </c>
      <c r="K3720" t="s">
        <v>1875</v>
      </c>
      <c r="L3720" t="s">
        <v>878</v>
      </c>
      <c r="M3720" t="s">
        <v>889</v>
      </c>
      <c r="N3720" t="str">
        <f t="shared" si="116"/>
        <v>E, S</v>
      </c>
    </row>
    <row r="3721" spans="1:14" x14ac:dyDescent="0.25">
      <c r="A3721" t="s">
        <v>11</v>
      </c>
      <c r="B3721" t="s">
        <v>12</v>
      </c>
      <c r="C3721" s="2">
        <v>2026</v>
      </c>
      <c r="D3721" t="s">
        <v>1801</v>
      </c>
      <c r="E3721" t="s">
        <v>1066</v>
      </c>
      <c r="F3721" t="s">
        <v>18</v>
      </c>
      <c r="G3721" t="s">
        <v>19</v>
      </c>
      <c r="H3721" t="s">
        <v>1504</v>
      </c>
      <c r="I3721" s="26">
        <v>-943500</v>
      </c>
      <c r="J3721" s="12">
        <f t="shared" si="117"/>
        <v>943500</v>
      </c>
      <c r="K3721" t="s">
        <v>1875</v>
      </c>
      <c r="L3721" t="s">
        <v>879</v>
      </c>
      <c r="M3721" t="s">
        <v>888</v>
      </c>
      <c r="N3721" t="str">
        <f t="shared" si="116"/>
        <v>R, C</v>
      </c>
    </row>
    <row r="3722" spans="1:14" x14ac:dyDescent="0.25">
      <c r="A3722" t="s">
        <v>11</v>
      </c>
      <c r="B3722" t="s">
        <v>12</v>
      </c>
      <c r="C3722" s="2">
        <v>2026</v>
      </c>
      <c r="D3722" t="s">
        <v>1801</v>
      </c>
      <c r="E3722" t="s">
        <v>1080</v>
      </c>
      <c r="F3722" t="s">
        <v>18</v>
      </c>
      <c r="G3722" t="s">
        <v>15</v>
      </c>
      <c r="H3722" t="s">
        <v>1179</v>
      </c>
      <c r="I3722" s="26">
        <v>-3376506.02</v>
      </c>
      <c r="J3722" s="12">
        <f t="shared" si="117"/>
        <v>3376506.02</v>
      </c>
      <c r="K3722" t="s">
        <v>1875</v>
      </c>
      <c r="L3722" t="s">
        <v>878</v>
      </c>
      <c r="M3722" t="s">
        <v>888</v>
      </c>
      <c r="N3722" t="str">
        <f t="shared" si="116"/>
        <v>E, C</v>
      </c>
    </row>
    <row r="3723" spans="1:14" x14ac:dyDescent="0.25">
      <c r="A3723" t="s">
        <v>11</v>
      </c>
      <c r="B3723" t="s">
        <v>12</v>
      </c>
      <c r="C3723" s="2">
        <v>2026</v>
      </c>
      <c r="D3723" t="s">
        <v>1801</v>
      </c>
      <c r="E3723" t="s">
        <v>1066</v>
      </c>
      <c r="F3723" t="s">
        <v>24</v>
      </c>
      <c r="G3723" t="s">
        <v>27</v>
      </c>
      <c r="H3723" t="s">
        <v>1771</v>
      </c>
      <c r="I3723" s="26">
        <v>0</v>
      </c>
      <c r="J3723" s="12">
        <f t="shared" si="117"/>
        <v>0</v>
      </c>
      <c r="K3723" t="s">
        <v>1875</v>
      </c>
      <c r="L3723" t="s">
        <v>879</v>
      </c>
      <c r="M3723" t="s">
        <v>888</v>
      </c>
      <c r="N3723" t="str">
        <f t="shared" si="116"/>
        <v>R, C</v>
      </c>
    </row>
    <row r="3724" spans="1:14" x14ac:dyDescent="0.25">
      <c r="A3724" t="s">
        <v>11</v>
      </c>
      <c r="B3724" t="s">
        <v>12</v>
      </c>
      <c r="C3724" s="2">
        <v>2026</v>
      </c>
      <c r="D3724" t="s">
        <v>1801</v>
      </c>
      <c r="E3724" t="s">
        <v>1066</v>
      </c>
      <c r="F3724" t="s">
        <v>21</v>
      </c>
      <c r="G3724" t="s">
        <v>173</v>
      </c>
      <c r="H3724" t="s">
        <v>1066</v>
      </c>
      <c r="I3724" s="26">
        <v>-9400</v>
      </c>
      <c r="J3724" s="12">
        <f t="shared" si="117"/>
        <v>9400</v>
      </c>
      <c r="K3724" t="s">
        <v>1875</v>
      </c>
      <c r="L3724" t="s">
        <v>878</v>
      </c>
      <c r="M3724" t="s">
        <v>887</v>
      </c>
      <c r="N3724" t="str">
        <f t="shared" si="116"/>
        <v>E, A</v>
      </c>
    </row>
    <row r="3725" spans="1:14" x14ac:dyDescent="0.25">
      <c r="A3725" t="s">
        <v>11</v>
      </c>
      <c r="B3725" t="s">
        <v>12</v>
      </c>
      <c r="C3725" s="2">
        <v>2026</v>
      </c>
      <c r="D3725" t="s">
        <v>1801</v>
      </c>
      <c r="E3725" t="s">
        <v>1066</v>
      </c>
      <c r="F3725" t="s">
        <v>20</v>
      </c>
      <c r="G3725" t="s">
        <v>174</v>
      </c>
      <c r="H3725" t="s">
        <v>1073</v>
      </c>
      <c r="I3725" s="26">
        <v>-7524.81</v>
      </c>
      <c r="J3725" s="12">
        <f t="shared" si="117"/>
        <v>7524.81</v>
      </c>
      <c r="K3725" t="s">
        <v>1875</v>
      </c>
      <c r="L3725" t="s">
        <v>878</v>
      </c>
      <c r="M3725" t="s">
        <v>887</v>
      </c>
      <c r="N3725" t="str">
        <f t="shared" si="116"/>
        <v>E, A</v>
      </c>
    </row>
    <row r="3726" spans="1:14" x14ac:dyDescent="0.25">
      <c r="A3726" t="s">
        <v>11</v>
      </c>
      <c r="B3726" t="s">
        <v>861</v>
      </c>
      <c r="C3726" s="2">
        <v>2026</v>
      </c>
      <c r="D3726" t="s">
        <v>1801</v>
      </c>
      <c r="E3726" t="s">
        <v>1053</v>
      </c>
      <c r="F3726" t="s">
        <v>14</v>
      </c>
      <c r="G3726" t="s">
        <v>19</v>
      </c>
      <c r="H3726" t="s">
        <v>1341</v>
      </c>
      <c r="I3726" s="26">
        <v>427439.14</v>
      </c>
      <c r="J3726" s="12">
        <f t="shared" si="117"/>
        <v>-427439.14</v>
      </c>
      <c r="K3726" t="s">
        <v>1875</v>
      </c>
      <c r="L3726" t="s">
        <v>879</v>
      </c>
      <c r="M3726" t="s">
        <v>888</v>
      </c>
      <c r="N3726" t="str">
        <f t="shared" si="116"/>
        <v>R, C</v>
      </c>
    </row>
    <row r="3727" spans="1:14" x14ac:dyDescent="0.25">
      <c r="A3727" t="s">
        <v>11</v>
      </c>
      <c r="B3727" t="s">
        <v>861</v>
      </c>
      <c r="C3727" s="2">
        <v>2026</v>
      </c>
      <c r="D3727" t="s">
        <v>1801</v>
      </c>
      <c r="E3727" t="s">
        <v>1073</v>
      </c>
      <c r="F3727" t="s">
        <v>14</v>
      </c>
      <c r="G3727" t="s">
        <v>315</v>
      </c>
      <c r="H3727" t="s">
        <v>1438</v>
      </c>
      <c r="I3727" s="26">
        <v>8538.32</v>
      </c>
      <c r="J3727" s="12">
        <f t="shared" si="117"/>
        <v>-8538.32</v>
      </c>
      <c r="K3727" t="s">
        <v>1875</v>
      </c>
      <c r="L3727" t="s">
        <v>878</v>
      </c>
      <c r="M3727" t="s">
        <v>886</v>
      </c>
      <c r="N3727" t="str">
        <f t="shared" si="116"/>
        <v>E, B</v>
      </c>
    </row>
    <row r="3728" spans="1:14" x14ac:dyDescent="0.25">
      <c r="A3728" t="s">
        <v>11</v>
      </c>
      <c r="B3728" t="s">
        <v>861</v>
      </c>
      <c r="C3728" s="2">
        <v>2026</v>
      </c>
      <c r="D3728" t="s">
        <v>1801</v>
      </c>
      <c r="E3728" t="s">
        <v>1053</v>
      </c>
      <c r="F3728" t="s">
        <v>14</v>
      </c>
      <c r="G3728" t="s">
        <v>19</v>
      </c>
      <c r="H3728" t="s">
        <v>1054</v>
      </c>
      <c r="I3728" s="26">
        <v>197572.16</v>
      </c>
      <c r="J3728" s="12">
        <f t="shared" si="117"/>
        <v>-197572.16</v>
      </c>
      <c r="K3728" t="s">
        <v>1875</v>
      </c>
      <c r="L3728" t="s">
        <v>878</v>
      </c>
      <c r="M3728" t="s">
        <v>887</v>
      </c>
      <c r="N3728" t="str">
        <f t="shared" si="116"/>
        <v>E, A</v>
      </c>
    </row>
    <row r="3729" spans="1:14" x14ac:dyDescent="0.25">
      <c r="A3729" t="s">
        <v>11</v>
      </c>
      <c r="B3729" t="s">
        <v>12</v>
      </c>
      <c r="C3729" s="2">
        <v>2026</v>
      </c>
      <c r="D3729" t="s">
        <v>1801</v>
      </c>
      <c r="E3729" t="s">
        <v>1073</v>
      </c>
      <c r="F3729" t="s">
        <v>24</v>
      </c>
      <c r="G3729" t="s">
        <v>27</v>
      </c>
      <c r="H3729" t="s">
        <v>332</v>
      </c>
      <c r="I3729" s="26">
        <v>0</v>
      </c>
      <c r="J3729" s="12">
        <f t="shared" si="117"/>
        <v>0</v>
      </c>
      <c r="K3729" t="s">
        <v>1875</v>
      </c>
      <c r="L3729" t="s">
        <v>879</v>
      </c>
      <c r="M3729" t="s">
        <v>888</v>
      </c>
      <c r="N3729" t="str">
        <f t="shared" si="116"/>
        <v>R, C</v>
      </c>
    </row>
    <row r="3730" spans="1:14" x14ac:dyDescent="0.25">
      <c r="A3730" t="s">
        <v>11</v>
      </c>
      <c r="B3730" t="s">
        <v>861</v>
      </c>
      <c r="C3730" s="2">
        <v>2026</v>
      </c>
      <c r="D3730" t="s">
        <v>1801</v>
      </c>
      <c r="E3730" t="s">
        <v>1066</v>
      </c>
      <c r="F3730" t="s">
        <v>14</v>
      </c>
      <c r="G3730" t="s">
        <v>173</v>
      </c>
      <c r="H3730" t="s">
        <v>1155</v>
      </c>
      <c r="I3730" s="26">
        <v>53443.43</v>
      </c>
      <c r="J3730" s="12">
        <f t="shared" si="117"/>
        <v>-53443.43</v>
      </c>
      <c r="K3730" t="s">
        <v>1875</v>
      </c>
      <c r="L3730" t="s">
        <v>879</v>
      </c>
      <c r="M3730" t="s">
        <v>888</v>
      </c>
      <c r="N3730" t="str">
        <f t="shared" si="116"/>
        <v>R, C</v>
      </c>
    </row>
    <row r="3731" spans="1:14" x14ac:dyDescent="0.25">
      <c r="A3731" t="s">
        <v>11</v>
      </c>
      <c r="B3731" t="s">
        <v>861</v>
      </c>
      <c r="C3731" s="2">
        <v>2026</v>
      </c>
      <c r="D3731" t="s">
        <v>1801</v>
      </c>
      <c r="E3731" t="s">
        <v>1073</v>
      </c>
      <c r="F3731" t="s">
        <v>21</v>
      </c>
      <c r="G3731" t="s">
        <v>19</v>
      </c>
      <c r="H3731" t="s">
        <v>1186</v>
      </c>
      <c r="I3731" s="26">
        <v>19800.23</v>
      </c>
      <c r="J3731" s="12">
        <f t="shared" si="117"/>
        <v>-19800.23</v>
      </c>
      <c r="K3731" t="s">
        <v>1875</v>
      </c>
      <c r="L3731" t="s">
        <v>879</v>
      </c>
      <c r="M3731" t="s">
        <v>888</v>
      </c>
      <c r="N3731" t="str">
        <f t="shared" si="116"/>
        <v>R, C</v>
      </c>
    </row>
    <row r="3732" spans="1:14" x14ac:dyDescent="0.25">
      <c r="A3732" t="s">
        <v>11</v>
      </c>
      <c r="B3732" t="s">
        <v>861</v>
      </c>
      <c r="C3732" s="2">
        <v>2026</v>
      </c>
      <c r="D3732" t="s">
        <v>1801</v>
      </c>
      <c r="E3732" t="s">
        <v>1053</v>
      </c>
      <c r="F3732" t="s">
        <v>20</v>
      </c>
      <c r="G3732" t="s">
        <v>19</v>
      </c>
      <c r="H3732" t="s">
        <v>1164</v>
      </c>
      <c r="I3732" s="26">
        <v>0</v>
      </c>
      <c r="J3732" s="12">
        <f t="shared" si="117"/>
        <v>0</v>
      </c>
      <c r="K3732" t="s">
        <v>1875</v>
      </c>
      <c r="L3732" t="s">
        <v>879</v>
      </c>
      <c r="M3732" t="s">
        <v>888</v>
      </c>
      <c r="N3732" t="str">
        <f t="shared" si="116"/>
        <v>R, C</v>
      </c>
    </row>
    <row r="3733" spans="1:14" x14ac:dyDescent="0.25">
      <c r="A3733" t="s">
        <v>11</v>
      </c>
      <c r="B3733" t="s">
        <v>861</v>
      </c>
      <c r="C3733" s="2">
        <v>2026</v>
      </c>
      <c r="D3733" t="s">
        <v>1745</v>
      </c>
      <c r="E3733" t="s">
        <v>1051</v>
      </c>
      <c r="F3733" t="s">
        <v>14</v>
      </c>
      <c r="G3733" t="s">
        <v>19</v>
      </c>
      <c r="H3733" t="s">
        <v>1429</v>
      </c>
      <c r="I3733" s="26">
        <v>1621.76</v>
      </c>
      <c r="J3733" s="12">
        <f t="shared" si="117"/>
        <v>-1621.76</v>
      </c>
      <c r="K3733" t="s">
        <v>1875</v>
      </c>
      <c r="L3733" t="s">
        <v>879</v>
      </c>
      <c r="M3733" t="s">
        <v>887</v>
      </c>
      <c r="N3733" t="str">
        <f t="shared" si="116"/>
        <v>R, A</v>
      </c>
    </row>
    <row r="3734" spans="1:14" x14ac:dyDescent="0.25">
      <c r="A3734" t="s">
        <v>11</v>
      </c>
      <c r="B3734" t="s">
        <v>12</v>
      </c>
      <c r="C3734" s="2">
        <v>2026</v>
      </c>
      <c r="D3734" t="s">
        <v>1745</v>
      </c>
      <c r="E3734" t="s">
        <v>1064</v>
      </c>
      <c r="F3734" t="s">
        <v>14</v>
      </c>
      <c r="G3734" t="s">
        <v>392</v>
      </c>
      <c r="H3734" t="s">
        <v>1179</v>
      </c>
      <c r="I3734" s="26">
        <v>-529883.81000000006</v>
      </c>
      <c r="J3734" s="12">
        <f t="shared" si="117"/>
        <v>529883.81000000006</v>
      </c>
      <c r="K3734" t="s">
        <v>1875</v>
      </c>
      <c r="L3734" t="s">
        <v>878</v>
      </c>
      <c r="M3734" t="s">
        <v>887</v>
      </c>
      <c r="N3734" t="str">
        <f t="shared" si="116"/>
        <v>E, A</v>
      </c>
    </row>
    <row r="3735" spans="1:14" x14ac:dyDescent="0.25">
      <c r="A3735" t="s">
        <v>11</v>
      </c>
      <c r="B3735" t="s">
        <v>12</v>
      </c>
      <c r="C3735" s="2">
        <v>2025</v>
      </c>
      <c r="D3735" t="s">
        <v>1801</v>
      </c>
      <c r="E3735" t="s">
        <v>1066</v>
      </c>
      <c r="F3735" t="s">
        <v>24</v>
      </c>
      <c r="G3735" t="s">
        <v>27</v>
      </c>
      <c r="H3735" t="s">
        <v>202</v>
      </c>
      <c r="I3735" s="26">
        <v>-1448</v>
      </c>
      <c r="J3735" s="12">
        <f t="shared" si="117"/>
        <v>1448</v>
      </c>
      <c r="K3735" t="s">
        <v>1875</v>
      </c>
      <c r="L3735" t="s">
        <v>879</v>
      </c>
      <c r="M3735" t="s">
        <v>888</v>
      </c>
      <c r="N3735" t="str">
        <f t="shared" si="116"/>
        <v>R, C</v>
      </c>
    </row>
    <row r="3736" spans="1:14" x14ac:dyDescent="0.25">
      <c r="A3736" t="s">
        <v>11</v>
      </c>
      <c r="B3736" t="s">
        <v>860</v>
      </c>
      <c r="C3736" s="2">
        <v>2026</v>
      </c>
      <c r="D3736" t="s">
        <v>1745</v>
      </c>
      <c r="E3736" t="s">
        <v>1087</v>
      </c>
      <c r="F3736" t="s">
        <v>14</v>
      </c>
      <c r="G3736" t="s">
        <v>19</v>
      </c>
      <c r="H3736" t="s">
        <v>1079</v>
      </c>
      <c r="I3736" s="26">
        <v>0</v>
      </c>
      <c r="J3736" s="12">
        <f t="shared" si="117"/>
        <v>0</v>
      </c>
      <c r="K3736" t="s">
        <v>1875</v>
      </c>
      <c r="L3736" t="s">
        <v>879</v>
      </c>
      <c r="M3736" t="s">
        <v>887</v>
      </c>
      <c r="N3736" t="str">
        <f t="shared" si="116"/>
        <v>R, A</v>
      </c>
    </row>
    <row r="3737" spans="1:14" x14ac:dyDescent="0.25">
      <c r="A3737" t="s">
        <v>11</v>
      </c>
      <c r="B3737" t="s">
        <v>12</v>
      </c>
      <c r="C3737" s="2">
        <v>2026</v>
      </c>
      <c r="D3737" t="s">
        <v>1801</v>
      </c>
      <c r="E3737" t="s">
        <v>1218</v>
      </c>
      <c r="F3737" t="s">
        <v>20</v>
      </c>
      <c r="G3737" t="s">
        <v>19</v>
      </c>
      <c r="H3737" t="s">
        <v>1125</v>
      </c>
      <c r="I3737" s="26">
        <v>-55582.46</v>
      </c>
      <c r="J3737" s="12">
        <f t="shared" si="117"/>
        <v>55582.46</v>
      </c>
      <c r="K3737" t="s">
        <v>1875</v>
      </c>
      <c r="L3737" t="s">
        <v>878</v>
      </c>
      <c r="M3737" t="s">
        <v>886</v>
      </c>
      <c r="N3737" t="str">
        <f t="shared" si="116"/>
        <v>E, B</v>
      </c>
    </row>
    <row r="3738" spans="1:14" x14ac:dyDescent="0.25">
      <c r="A3738" t="s">
        <v>11</v>
      </c>
      <c r="B3738" t="s">
        <v>861</v>
      </c>
      <c r="C3738" s="2">
        <v>2026</v>
      </c>
      <c r="D3738" t="s">
        <v>1745</v>
      </c>
      <c r="E3738" t="s">
        <v>1066</v>
      </c>
      <c r="F3738" t="s">
        <v>22</v>
      </c>
      <c r="G3738" t="s">
        <v>173</v>
      </c>
      <c r="H3738" t="s">
        <v>1418</v>
      </c>
      <c r="I3738" s="26">
        <v>23657.53</v>
      </c>
      <c r="J3738" s="12">
        <f t="shared" si="117"/>
        <v>-23657.53</v>
      </c>
      <c r="K3738" t="s">
        <v>1875</v>
      </c>
      <c r="L3738" t="s">
        <v>879</v>
      </c>
      <c r="M3738" t="s">
        <v>888</v>
      </c>
      <c r="N3738" t="str">
        <f t="shared" si="116"/>
        <v>R, C</v>
      </c>
    </row>
    <row r="3739" spans="1:14" x14ac:dyDescent="0.25">
      <c r="A3739" t="s">
        <v>11</v>
      </c>
      <c r="B3739" t="s">
        <v>860</v>
      </c>
      <c r="C3739" s="2">
        <v>2026</v>
      </c>
      <c r="D3739" t="s">
        <v>1801</v>
      </c>
      <c r="E3739" t="s">
        <v>1101</v>
      </c>
      <c r="F3739" t="s">
        <v>14</v>
      </c>
      <c r="G3739" t="s">
        <v>19</v>
      </c>
      <c r="H3739" t="s">
        <v>1172</v>
      </c>
      <c r="I3739" s="26">
        <v>460</v>
      </c>
      <c r="J3739" s="12">
        <f t="shared" si="117"/>
        <v>-460</v>
      </c>
      <c r="K3739" t="s">
        <v>1875</v>
      </c>
      <c r="L3739" t="s">
        <v>878</v>
      </c>
      <c r="M3739" t="s">
        <v>886</v>
      </c>
      <c r="N3739" t="str">
        <f t="shared" si="116"/>
        <v>E, B</v>
      </c>
    </row>
    <row r="3740" spans="1:14" x14ac:dyDescent="0.25">
      <c r="A3740" t="s">
        <v>11</v>
      </c>
      <c r="B3740" t="s">
        <v>861</v>
      </c>
      <c r="C3740" s="2">
        <v>2026</v>
      </c>
      <c r="D3740" t="s">
        <v>1801</v>
      </c>
      <c r="E3740" t="s">
        <v>1077</v>
      </c>
      <c r="F3740" t="s">
        <v>22</v>
      </c>
      <c r="G3740" t="s">
        <v>19</v>
      </c>
      <c r="H3740" t="s">
        <v>1200</v>
      </c>
      <c r="I3740" s="26">
        <v>4848572.91</v>
      </c>
      <c r="J3740" s="12">
        <f t="shared" si="117"/>
        <v>-4848572.91</v>
      </c>
      <c r="K3740" t="s">
        <v>1875</v>
      </c>
      <c r="L3740" t="s">
        <v>879</v>
      </c>
      <c r="M3740" t="s">
        <v>887</v>
      </c>
      <c r="N3740" t="str">
        <f t="shared" si="116"/>
        <v>R, A</v>
      </c>
    </row>
    <row r="3741" spans="1:14" x14ac:dyDescent="0.25">
      <c r="A3741" t="s">
        <v>11</v>
      </c>
      <c r="B3741" t="s">
        <v>862</v>
      </c>
      <c r="C3741" s="2">
        <v>2026</v>
      </c>
      <c r="D3741" t="s">
        <v>1801</v>
      </c>
      <c r="E3741" t="s">
        <v>1235</v>
      </c>
      <c r="F3741" t="s">
        <v>14</v>
      </c>
      <c r="G3741" t="s">
        <v>19</v>
      </c>
      <c r="H3741" t="s">
        <v>1231</v>
      </c>
      <c r="I3741" s="26">
        <v>0</v>
      </c>
      <c r="J3741" s="12">
        <f t="shared" si="117"/>
        <v>0</v>
      </c>
      <c r="K3741" t="s">
        <v>1875</v>
      </c>
      <c r="L3741" t="s">
        <v>879</v>
      </c>
      <c r="M3741" t="s">
        <v>887</v>
      </c>
      <c r="N3741" t="str">
        <f t="shared" si="116"/>
        <v>R, A</v>
      </c>
    </row>
    <row r="3742" spans="1:14" x14ac:dyDescent="0.25">
      <c r="A3742" t="s">
        <v>11</v>
      </c>
      <c r="B3742" t="s">
        <v>860</v>
      </c>
      <c r="C3742" s="2">
        <v>2026</v>
      </c>
      <c r="D3742" t="s">
        <v>1680</v>
      </c>
      <c r="E3742" t="s">
        <v>1066</v>
      </c>
      <c r="F3742" t="s">
        <v>14</v>
      </c>
      <c r="G3742" t="s">
        <v>173</v>
      </c>
      <c r="H3742" t="s">
        <v>1379</v>
      </c>
      <c r="I3742" s="26">
        <v>2000</v>
      </c>
      <c r="J3742" s="12">
        <f t="shared" si="117"/>
        <v>-2000</v>
      </c>
      <c r="K3742" t="s">
        <v>1875</v>
      </c>
      <c r="L3742" t="s">
        <v>878</v>
      </c>
      <c r="M3742" t="s">
        <v>888</v>
      </c>
      <c r="N3742" t="str">
        <f t="shared" si="116"/>
        <v>E, C</v>
      </c>
    </row>
    <row r="3743" spans="1:14" x14ac:dyDescent="0.25">
      <c r="A3743" t="s">
        <v>11</v>
      </c>
      <c r="B3743" t="s">
        <v>861</v>
      </c>
      <c r="C3743" s="2">
        <v>2026</v>
      </c>
      <c r="D3743" t="s">
        <v>1745</v>
      </c>
      <c r="E3743" t="s">
        <v>1064</v>
      </c>
      <c r="F3743" t="s">
        <v>14</v>
      </c>
      <c r="G3743" t="s">
        <v>19</v>
      </c>
      <c r="H3743" t="s">
        <v>1467</v>
      </c>
      <c r="I3743" s="26">
        <v>45280</v>
      </c>
      <c r="J3743" s="12">
        <f t="shared" si="117"/>
        <v>-45280</v>
      </c>
      <c r="K3743" t="s">
        <v>1875</v>
      </c>
      <c r="L3743" t="s">
        <v>879</v>
      </c>
      <c r="M3743" t="s">
        <v>887</v>
      </c>
      <c r="N3743" t="str">
        <f t="shared" si="116"/>
        <v>R, A</v>
      </c>
    </row>
    <row r="3744" spans="1:14" x14ac:dyDescent="0.25">
      <c r="A3744" t="s">
        <v>11</v>
      </c>
      <c r="B3744" t="s">
        <v>860</v>
      </c>
      <c r="C3744" s="2">
        <v>2027</v>
      </c>
      <c r="D3744" t="s">
        <v>1680</v>
      </c>
      <c r="E3744" t="s">
        <v>1066</v>
      </c>
      <c r="F3744" t="s">
        <v>22</v>
      </c>
      <c r="G3744" t="s">
        <v>19</v>
      </c>
      <c r="H3744" t="s">
        <v>1705</v>
      </c>
      <c r="I3744" s="26">
        <v>0</v>
      </c>
      <c r="J3744" s="12">
        <f t="shared" si="117"/>
        <v>0</v>
      </c>
      <c r="K3744" t="s">
        <v>1875</v>
      </c>
      <c r="L3744" t="s">
        <v>878</v>
      </c>
      <c r="M3744" t="s">
        <v>888</v>
      </c>
      <c r="N3744" t="str">
        <f t="shared" si="116"/>
        <v>E, C</v>
      </c>
    </row>
    <row r="3745" spans="1:14" x14ac:dyDescent="0.25">
      <c r="A3745" t="s">
        <v>11</v>
      </c>
      <c r="B3745" t="s">
        <v>861</v>
      </c>
      <c r="C3745" s="2">
        <v>2026</v>
      </c>
      <c r="D3745" t="s">
        <v>1801</v>
      </c>
      <c r="E3745" t="s">
        <v>1051</v>
      </c>
      <c r="F3745" t="s">
        <v>22</v>
      </c>
      <c r="G3745" t="s">
        <v>19</v>
      </c>
      <c r="H3745" t="s">
        <v>1074</v>
      </c>
      <c r="I3745" s="26">
        <v>323987.48</v>
      </c>
      <c r="J3745" s="12">
        <f t="shared" si="117"/>
        <v>-323987.48</v>
      </c>
      <c r="K3745" t="s">
        <v>1875</v>
      </c>
      <c r="L3745" t="s">
        <v>879</v>
      </c>
      <c r="M3745" t="s">
        <v>887</v>
      </c>
      <c r="N3745" t="str">
        <f t="shared" si="116"/>
        <v>R, A</v>
      </c>
    </row>
    <row r="3746" spans="1:14" x14ac:dyDescent="0.25">
      <c r="A3746" t="s">
        <v>11</v>
      </c>
      <c r="B3746" t="s">
        <v>861</v>
      </c>
      <c r="C3746" s="2">
        <v>2026</v>
      </c>
      <c r="D3746" t="s">
        <v>1801</v>
      </c>
      <c r="E3746" t="s">
        <v>1062</v>
      </c>
      <c r="F3746" t="s">
        <v>22</v>
      </c>
      <c r="G3746" t="s">
        <v>19</v>
      </c>
      <c r="H3746" t="s">
        <v>1628</v>
      </c>
      <c r="I3746" s="26">
        <v>128256112.2</v>
      </c>
      <c r="J3746" s="12">
        <f t="shared" si="117"/>
        <v>-128256112.2</v>
      </c>
      <c r="K3746" t="s">
        <v>1875</v>
      </c>
      <c r="L3746" t="s">
        <v>878</v>
      </c>
      <c r="M3746" t="s">
        <v>887</v>
      </c>
      <c r="N3746" t="str">
        <f t="shared" si="116"/>
        <v>E, A</v>
      </c>
    </row>
    <row r="3747" spans="1:14" x14ac:dyDescent="0.25">
      <c r="A3747" t="s">
        <v>11</v>
      </c>
      <c r="B3747" t="s">
        <v>861</v>
      </c>
      <c r="C3747" s="2">
        <v>2026</v>
      </c>
      <c r="D3747" t="s">
        <v>1801</v>
      </c>
      <c r="E3747" t="s">
        <v>1101</v>
      </c>
      <c r="F3747" t="s">
        <v>21</v>
      </c>
      <c r="G3747" t="s">
        <v>19</v>
      </c>
      <c r="H3747" t="s">
        <v>1408</v>
      </c>
      <c r="I3747" s="26">
        <v>472067.05</v>
      </c>
      <c r="J3747" s="12">
        <f t="shared" si="117"/>
        <v>-472067.05</v>
      </c>
      <c r="K3747" t="s">
        <v>1875</v>
      </c>
      <c r="L3747" t="s">
        <v>879</v>
      </c>
      <c r="M3747" t="s">
        <v>888</v>
      </c>
      <c r="N3747" t="str">
        <f t="shared" si="116"/>
        <v>R, C</v>
      </c>
    </row>
    <row r="3748" spans="1:14" x14ac:dyDescent="0.25">
      <c r="A3748" t="s">
        <v>11</v>
      </c>
      <c r="B3748" t="s">
        <v>861</v>
      </c>
      <c r="C3748" s="2">
        <v>2026</v>
      </c>
      <c r="D3748" t="s">
        <v>1801</v>
      </c>
      <c r="E3748" t="s">
        <v>1051</v>
      </c>
      <c r="F3748" t="s">
        <v>14</v>
      </c>
      <c r="G3748" t="s">
        <v>19</v>
      </c>
      <c r="H3748" t="s">
        <v>1202</v>
      </c>
      <c r="I3748" s="26">
        <v>28749487.870000001</v>
      </c>
      <c r="J3748" s="12">
        <f t="shared" si="117"/>
        <v>-28749487.870000001</v>
      </c>
      <c r="K3748" t="s">
        <v>1875</v>
      </c>
      <c r="L3748" t="s">
        <v>878</v>
      </c>
      <c r="M3748" t="s">
        <v>887</v>
      </c>
      <c r="N3748" t="str">
        <f t="shared" si="116"/>
        <v>E, A</v>
      </c>
    </row>
    <row r="3749" spans="1:14" x14ac:dyDescent="0.25">
      <c r="A3749" t="s">
        <v>11</v>
      </c>
      <c r="B3749" t="s">
        <v>12</v>
      </c>
      <c r="C3749" s="2">
        <v>2026</v>
      </c>
      <c r="D3749" t="s">
        <v>1801</v>
      </c>
      <c r="E3749" t="s">
        <v>1066</v>
      </c>
      <c r="F3749" t="s">
        <v>14</v>
      </c>
      <c r="G3749" t="s">
        <v>173</v>
      </c>
      <c r="H3749" t="s">
        <v>1215</v>
      </c>
      <c r="I3749" s="26">
        <v>-5204</v>
      </c>
      <c r="J3749" s="12">
        <f t="shared" si="117"/>
        <v>5204</v>
      </c>
      <c r="K3749" t="s">
        <v>1875</v>
      </c>
      <c r="L3749" t="s">
        <v>878</v>
      </c>
      <c r="M3749" t="s">
        <v>888</v>
      </c>
      <c r="N3749" t="str">
        <f t="shared" si="116"/>
        <v>E, C</v>
      </c>
    </row>
    <row r="3750" spans="1:14" x14ac:dyDescent="0.25">
      <c r="A3750" t="s">
        <v>11</v>
      </c>
      <c r="B3750" t="s">
        <v>12</v>
      </c>
      <c r="C3750" s="2">
        <v>2026</v>
      </c>
      <c r="D3750" t="s">
        <v>1801</v>
      </c>
      <c r="E3750" t="s">
        <v>1129</v>
      </c>
      <c r="F3750" t="s">
        <v>24</v>
      </c>
      <c r="G3750" t="s">
        <v>27</v>
      </c>
      <c r="H3750" t="s">
        <v>296</v>
      </c>
      <c r="I3750" s="26">
        <v>0</v>
      </c>
      <c r="J3750" s="12">
        <f t="shared" si="117"/>
        <v>0</v>
      </c>
      <c r="K3750" t="s">
        <v>1875</v>
      </c>
      <c r="L3750" t="s">
        <v>879</v>
      </c>
      <c r="M3750" t="s">
        <v>888</v>
      </c>
      <c r="N3750" t="str">
        <f t="shared" si="116"/>
        <v>R, C</v>
      </c>
    </row>
    <row r="3751" spans="1:14" x14ac:dyDescent="0.25">
      <c r="A3751" t="s">
        <v>11</v>
      </c>
      <c r="B3751" t="s">
        <v>12</v>
      </c>
      <c r="C3751" s="2">
        <v>2026</v>
      </c>
      <c r="D3751" t="s">
        <v>1801</v>
      </c>
      <c r="E3751" t="s">
        <v>1053</v>
      </c>
      <c r="F3751" t="s">
        <v>18</v>
      </c>
      <c r="G3751" t="s">
        <v>19</v>
      </c>
      <c r="H3751" t="s">
        <v>1125</v>
      </c>
      <c r="I3751" s="26">
        <v>-3465249.7</v>
      </c>
      <c r="J3751" s="12">
        <f t="shared" si="117"/>
        <v>3465249.7</v>
      </c>
      <c r="K3751" t="s">
        <v>1875</v>
      </c>
      <c r="L3751" t="s">
        <v>878</v>
      </c>
      <c r="M3751" t="s">
        <v>887</v>
      </c>
      <c r="N3751" t="str">
        <f t="shared" si="116"/>
        <v>E, A</v>
      </c>
    </row>
    <row r="3752" spans="1:14" x14ac:dyDescent="0.25">
      <c r="A3752" t="s">
        <v>11</v>
      </c>
      <c r="B3752" t="s">
        <v>12</v>
      </c>
      <c r="C3752" s="2">
        <v>2026</v>
      </c>
      <c r="D3752" t="s">
        <v>1801</v>
      </c>
      <c r="E3752" t="s">
        <v>1080</v>
      </c>
      <c r="F3752" t="s">
        <v>21</v>
      </c>
      <c r="G3752" t="s">
        <v>15</v>
      </c>
      <c r="H3752" t="s">
        <v>1267</v>
      </c>
      <c r="I3752" s="26">
        <v>-663200</v>
      </c>
      <c r="J3752" s="12">
        <f t="shared" si="117"/>
        <v>663200</v>
      </c>
      <c r="K3752" t="s">
        <v>1875</v>
      </c>
      <c r="L3752" t="s">
        <v>879</v>
      </c>
      <c r="M3752" t="s">
        <v>888</v>
      </c>
      <c r="N3752" t="str">
        <f t="shared" si="116"/>
        <v>R, C</v>
      </c>
    </row>
    <row r="3753" spans="1:14" x14ac:dyDescent="0.25">
      <c r="A3753" t="s">
        <v>11</v>
      </c>
      <c r="B3753" t="s">
        <v>12</v>
      </c>
      <c r="C3753" s="2">
        <v>2026</v>
      </c>
      <c r="D3753" t="s">
        <v>1801</v>
      </c>
      <c r="E3753" t="s">
        <v>1051</v>
      </c>
      <c r="F3753" t="s">
        <v>22</v>
      </c>
      <c r="G3753" t="s">
        <v>19</v>
      </c>
      <c r="H3753" t="s">
        <v>1631</v>
      </c>
      <c r="I3753" s="26">
        <v>-141466300</v>
      </c>
      <c r="J3753" s="12">
        <f t="shared" si="117"/>
        <v>141466300</v>
      </c>
      <c r="K3753" t="s">
        <v>1875</v>
      </c>
      <c r="L3753" t="s">
        <v>878</v>
      </c>
      <c r="M3753" t="s">
        <v>887</v>
      </c>
      <c r="N3753" t="str">
        <f t="shared" si="116"/>
        <v>E, A</v>
      </c>
    </row>
    <row r="3754" spans="1:14" x14ac:dyDescent="0.25">
      <c r="A3754" t="s">
        <v>11</v>
      </c>
      <c r="B3754" t="s">
        <v>12</v>
      </c>
      <c r="C3754" s="2">
        <v>2026</v>
      </c>
      <c r="D3754" t="s">
        <v>1801</v>
      </c>
      <c r="E3754" t="s">
        <v>1269</v>
      </c>
      <c r="F3754" t="s">
        <v>24</v>
      </c>
      <c r="G3754" t="s">
        <v>27</v>
      </c>
      <c r="H3754" t="s">
        <v>764</v>
      </c>
      <c r="I3754" s="26">
        <v>0</v>
      </c>
      <c r="J3754" s="12">
        <f t="shared" si="117"/>
        <v>0</v>
      </c>
      <c r="K3754" t="s">
        <v>1875</v>
      </c>
      <c r="L3754" t="s">
        <v>879</v>
      </c>
      <c r="M3754" t="s">
        <v>888</v>
      </c>
      <c r="N3754" t="str">
        <f t="shared" si="116"/>
        <v>R, C</v>
      </c>
    </row>
    <row r="3755" spans="1:14" x14ac:dyDescent="0.25">
      <c r="A3755" t="s">
        <v>11</v>
      </c>
      <c r="B3755" t="s">
        <v>12</v>
      </c>
      <c r="C3755" s="2">
        <v>2026</v>
      </c>
      <c r="D3755" t="s">
        <v>1801</v>
      </c>
      <c r="E3755" t="s">
        <v>1051</v>
      </c>
      <c r="F3755" t="s">
        <v>16</v>
      </c>
      <c r="G3755" t="s">
        <v>19</v>
      </c>
      <c r="H3755" t="s">
        <v>1500</v>
      </c>
      <c r="I3755" s="26">
        <v>-194833</v>
      </c>
      <c r="J3755" s="12">
        <f t="shared" si="117"/>
        <v>194833</v>
      </c>
      <c r="K3755" t="s">
        <v>1875</v>
      </c>
      <c r="L3755" t="s">
        <v>879</v>
      </c>
      <c r="M3755" t="s">
        <v>887</v>
      </c>
      <c r="N3755" t="str">
        <f t="shared" si="116"/>
        <v>R, A</v>
      </c>
    </row>
    <row r="3756" spans="1:14" x14ac:dyDescent="0.25">
      <c r="A3756" t="s">
        <v>11</v>
      </c>
      <c r="B3756" t="s">
        <v>12</v>
      </c>
      <c r="C3756" s="2">
        <v>2026</v>
      </c>
      <c r="D3756" t="s">
        <v>1801</v>
      </c>
      <c r="E3756" t="s">
        <v>1092</v>
      </c>
      <c r="F3756" t="s">
        <v>24</v>
      </c>
      <c r="G3756" t="s">
        <v>27</v>
      </c>
      <c r="H3756" t="s">
        <v>587</v>
      </c>
      <c r="I3756" s="26">
        <v>0</v>
      </c>
      <c r="J3756" s="12">
        <f t="shared" si="117"/>
        <v>0</v>
      </c>
      <c r="K3756" t="s">
        <v>1875</v>
      </c>
      <c r="L3756" t="s">
        <v>879</v>
      </c>
      <c r="M3756" t="s">
        <v>888</v>
      </c>
      <c r="N3756" t="str">
        <f t="shared" si="116"/>
        <v>R, C</v>
      </c>
    </row>
    <row r="3757" spans="1:14" x14ac:dyDescent="0.25">
      <c r="A3757" t="s">
        <v>11</v>
      </c>
      <c r="B3757" t="s">
        <v>862</v>
      </c>
      <c r="C3757" s="2">
        <v>2025</v>
      </c>
      <c r="D3757" t="s">
        <v>1801</v>
      </c>
      <c r="E3757" t="s">
        <v>1092</v>
      </c>
      <c r="F3757" t="s">
        <v>14</v>
      </c>
      <c r="G3757" t="s">
        <v>19</v>
      </c>
      <c r="H3757" t="s">
        <v>1169</v>
      </c>
      <c r="I3757" s="26">
        <v>45188</v>
      </c>
      <c r="J3757" s="12">
        <f t="shared" si="117"/>
        <v>-45188</v>
      </c>
      <c r="K3757" t="s">
        <v>1875</v>
      </c>
      <c r="L3757" t="s">
        <v>879</v>
      </c>
      <c r="M3757" t="s">
        <v>887</v>
      </c>
      <c r="N3757" t="str">
        <f t="shared" si="116"/>
        <v>R, A</v>
      </c>
    </row>
    <row r="3758" spans="1:14" x14ac:dyDescent="0.25">
      <c r="A3758" t="s">
        <v>11</v>
      </c>
      <c r="B3758" t="s">
        <v>862</v>
      </c>
      <c r="C3758" s="2">
        <v>2026</v>
      </c>
      <c r="D3758" t="s">
        <v>1801</v>
      </c>
      <c r="E3758" t="s">
        <v>1064</v>
      </c>
      <c r="F3758" t="s">
        <v>14</v>
      </c>
      <c r="G3758" t="s">
        <v>19</v>
      </c>
      <c r="H3758" t="s">
        <v>1437</v>
      </c>
      <c r="I3758" s="26">
        <v>-193942.82</v>
      </c>
      <c r="J3758" s="12">
        <f t="shared" si="117"/>
        <v>193942.82</v>
      </c>
      <c r="K3758" t="s">
        <v>1875</v>
      </c>
      <c r="L3758" t="s">
        <v>878</v>
      </c>
      <c r="M3758" t="s">
        <v>888</v>
      </c>
      <c r="N3758" t="str">
        <f t="shared" si="116"/>
        <v>E, C</v>
      </c>
    </row>
    <row r="3759" spans="1:14" x14ac:dyDescent="0.25">
      <c r="A3759" t="s">
        <v>11</v>
      </c>
      <c r="B3759" t="s">
        <v>862</v>
      </c>
      <c r="C3759" s="2">
        <v>2026</v>
      </c>
      <c r="D3759" t="s">
        <v>1801</v>
      </c>
      <c r="E3759" t="s">
        <v>1073</v>
      </c>
      <c r="F3759" t="s">
        <v>14</v>
      </c>
      <c r="G3759" t="s">
        <v>19</v>
      </c>
      <c r="H3759" t="s">
        <v>1291</v>
      </c>
      <c r="I3759" s="26">
        <v>-2605568.7799999998</v>
      </c>
      <c r="J3759" s="12">
        <f t="shared" si="117"/>
        <v>2605568.7799999998</v>
      </c>
      <c r="K3759" t="s">
        <v>1875</v>
      </c>
      <c r="L3759" t="s">
        <v>879</v>
      </c>
      <c r="M3759" t="s">
        <v>887</v>
      </c>
      <c r="N3759" t="str">
        <f t="shared" si="116"/>
        <v>R, A</v>
      </c>
    </row>
    <row r="3760" spans="1:14" x14ac:dyDescent="0.25">
      <c r="A3760" t="s">
        <v>11</v>
      </c>
      <c r="B3760" t="s">
        <v>861</v>
      </c>
      <c r="C3760" s="2">
        <v>2026</v>
      </c>
      <c r="D3760" t="s">
        <v>1801</v>
      </c>
      <c r="E3760" t="s">
        <v>1064</v>
      </c>
      <c r="F3760" t="s">
        <v>22</v>
      </c>
      <c r="G3760" t="s">
        <v>19</v>
      </c>
      <c r="H3760" t="s">
        <v>1433</v>
      </c>
      <c r="I3760" s="26">
        <v>238203.81</v>
      </c>
      <c r="J3760" s="12">
        <f t="shared" si="117"/>
        <v>-238203.81</v>
      </c>
      <c r="K3760" t="s">
        <v>1875</v>
      </c>
      <c r="L3760" t="s">
        <v>879</v>
      </c>
      <c r="M3760" t="s">
        <v>888</v>
      </c>
      <c r="N3760" t="str">
        <f t="shared" si="116"/>
        <v>R, C</v>
      </c>
    </row>
    <row r="3761" spans="1:14" x14ac:dyDescent="0.25">
      <c r="A3761" t="s">
        <v>11</v>
      </c>
      <c r="B3761" t="s">
        <v>12</v>
      </c>
      <c r="C3761" s="2">
        <v>2026</v>
      </c>
      <c r="D3761" t="s">
        <v>1037</v>
      </c>
      <c r="E3761" t="s">
        <v>1080</v>
      </c>
      <c r="F3761" t="s">
        <v>14</v>
      </c>
      <c r="G3761" t="s">
        <v>15</v>
      </c>
      <c r="H3761" t="s">
        <v>1164</v>
      </c>
      <c r="I3761" s="26">
        <v>0</v>
      </c>
      <c r="J3761" s="12">
        <f t="shared" si="117"/>
        <v>0</v>
      </c>
      <c r="K3761" t="s">
        <v>1875</v>
      </c>
      <c r="L3761" t="s">
        <v>879</v>
      </c>
      <c r="M3761" t="s">
        <v>888</v>
      </c>
      <c r="N3761" t="str">
        <f t="shared" si="116"/>
        <v>R, C</v>
      </c>
    </row>
    <row r="3762" spans="1:14" x14ac:dyDescent="0.25">
      <c r="A3762" t="s">
        <v>11</v>
      </c>
      <c r="B3762" t="s">
        <v>861</v>
      </c>
      <c r="C3762" s="2">
        <v>2026</v>
      </c>
      <c r="D3762" t="s">
        <v>1801</v>
      </c>
      <c r="E3762" t="s">
        <v>1066</v>
      </c>
      <c r="F3762" t="s">
        <v>21</v>
      </c>
      <c r="G3762" t="s">
        <v>174</v>
      </c>
      <c r="H3762" t="s">
        <v>1505</v>
      </c>
      <c r="I3762" s="26">
        <v>1235147.23</v>
      </c>
      <c r="J3762" s="12">
        <f t="shared" si="117"/>
        <v>-1235147.23</v>
      </c>
      <c r="K3762" t="s">
        <v>1875</v>
      </c>
      <c r="L3762" t="s">
        <v>878</v>
      </c>
      <c r="M3762" t="s">
        <v>887</v>
      </c>
      <c r="N3762" t="str">
        <f t="shared" si="116"/>
        <v>E, A</v>
      </c>
    </row>
    <row r="3763" spans="1:14" x14ac:dyDescent="0.25">
      <c r="A3763" t="s">
        <v>11</v>
      </c>
      <c r="B3763" t="s">
        <v>860</v>
      </c>
      <c r="C3763" s="2">
        <v>2026</v>
      </c>
      <c r="D3763" t="s">
        <v>1801</v>
      </c>
      <c r="E3763" t="s">
        <v>1134</v>
      </c>
      <c r="F3763" t="s">
        <v>14</v>
      </c>
      <c r="G3763" t="s">
        <v>27</v>
      </c>
      <c r="H3763" t="s">
        <v>1711</v>
      </c>
      <c r="I3763" s="26">
        <v>0</v>
      </c>
      <c r="J3763" s="12">
        <f t="shared" si="117"/>
        <v>0</v>
      </c>
      <c r="K3763" t="s">
        <v>1875</v>
      </c>
      <c r="L3763" t="s">
        <v>879</v>
      </c>
      <c r="M3763" t="s">
        <v>888</v>
      </c>
      <c r="N3763" t="str">
        <f t="shared" si="116"/>
        <v>R, C</v>
      </c>
    </row>
    <row r="3764" spans="1:14" x14ac:dyDescent="0.25">
      <c r="A3764" t="s">
        <v>11</v>
      </c>
      <c r="B3764" t="s">
        <v>860</v>
      </c>
      <c r="C3764" s="2">
        <v>2026</v>
      </c>
      <c r="D3764" t="s">
        <v>1745</v>
      </c>
      <c r="E3764" t="s">
        <v>1053</v>
      </c>
      <c r="F3764" t="s">
        <v>14</v>
      </c>
      <c r="G3764" t="s">
        <v>174</v>
      </c>
      <c r="H3764" t="s">
        <v>1121</v>
      </c>
      <c r="I3764" s="26">
        <v>0</v>
      </c>
      <c r="J3764" s="12">
        <f t="shared" si="117"/>
        <v>0</v>
      </c>
      <c r="K3764" t="s">
        <v>1875</v>
      </c>
      <c r="L3764" t="s">
        <v>878</v>
      </c>
      <c r="M3764" t="s">
        <v>887</v>
      </c>
      <c r="N3764" t="str">
        <f t="shared" si="116"/>
        <v>E, A</v>
      </c>
    </row>
    <row r="3765" spans="1:14" x14ac:dyDescent="0.25">
      <c r="A3765" t="s">
        <v>11</v>
      </c>
      <c r="B3765" t="s">
        <v>861</v>
      </c>
      <c r="C3765" s="2">
        <v>2026</v>
      </c>
      <c r="D3765" t="s">
        <v>1801</v>
      </c>
      <c r="E3765" t="s">
        <v>1047</v>
      </c>
      <c r="F3765" t="s">
        <v>24</v>
      </c>
      <c r="G3765" t="s">
        <v>27</v>
      </c>
      <c r="H3765" t="s">
        <v>111</v>
      </c>
      <c r="I3765" s="26">
        <v>495501.85</v>
      </c>
      <c r="J3765" s="12">
        <f t="shared" si="117"/>
        <v>-495501.85</v>
      </c>
      <c r="K3765" t="s">
        <v>1875</v>
      </c>
      <c r="L3765" t="s">
        <v>879</v>
      </c>
      <c r="M3765" t="s">
        <v>888</v>
      </c>
      <c r="N3765" t="str">
        <f t="shared" si="116"/>
        <v>R, C</v>
      </c>
    </row>
    <row r="3766" spans="1:14" x14ac:dyDescent="0.25">
      <c r="A3766" t="s">
        <v>11</v>
      </c>
      <c r="B3766" t="s">
        <v>12</v>
      </c>
      <c r="C3766" s="2">
        <v>2026</v>
      </c>
      <c r="D3766" t="s">
        <v>1801</v>
      </c>
      <c r="E3766" t="s">
        <v>1066</v>
      </c>
      <c r="F3766" t="s">
        <v>20</v>
      </c>
      <c r="G3766" t="s">
        <v>173</v>
      </c>
      <c r="H3766" t="s">
        <v>1240</v>
      </c>
      <c r="I3766" s="26">
        <v>-275000</v>
      </c>
      <c r="J3766" s="12">
        <f t="shared" si="117"/>
        <v>275000</v>
      </c>
      <c r="K3766" t="s">
        <v>1875</v>
      </c>
      <c r="L3766" t="s">
        <v>879</v>
      </c>
      <c r="M3766" t="s">
        <v>888</v>
      </c>
      <c r="N3766" t="str">
        <f t="shared" si="116"/>
        <v>R, C</v>
      </c>
    </row>
    <row r="3767" spans="1:14" x14ac:dyDescent="0.25">
      <c r="A3767" t="s">
        <v>11</v>
      </c>
      <c r="B3767" t="s">
        <v>861</v>
      </c>
      <c r="C3767" s="2">
        <v>2026</v>
      </c>
      <c r="D3767" t="s">
        <v>1801</v>
      </c>
      <c r="E3767" t="s">
        <v>1115</v>
      </c>
      <c r="F3767" t="s">
        <v>14</v>
      </c>
      <c r="G3767" t="s">
        <v>19</v>
      </c>
      <c r="H3767" t="s">
        <v>1424</v>
      </c>
      <c r="I3767" s="26">
        <v>21060</v>
      </c>
      <c r="J3767" s="12">
        <f t="shared" si="117"/>
        <v>-21060</v>
      </c>
      <c r="K3767" t="s">
        <v>1875</v>
      </c>
      <c r="L3767" t="s">
        <v>879</v>
      </c>
      <c r="M3767" t="s">
        <v>888</v>
      </c>
      <c r="N3767" t="str">
        <f t="shared" si="116"/>
        <v>R, C</v>
      </c>
    </row>
    <row r="3768" spans="1:14" x14ac:dyDescent="0.25">
      <c r="A3768" t="s">
        <v>11</v>
      </c>
      <c r="B3768" t="s">
        <v>12</v>
      </c>
      <c r="C3768" s="2">
        <v>2026</v>
      </c>
      <c r="D3768" t="s">
        <v>1680</v>
      </c>
      <c r="E3768" t="s">
        <v>1051</v>
      </c>
      <c r="F3768" t="s">
        <v>14</v>
      </c>
      <c r="G3768" t="s">
        <v>19</v>
      </c>
      <c r="H3768" t="s">
        <v>1434</v>
      </c>
      <c r="I3768" s="26">
        <v>0</v>
      </c>
      <c r="J3768" s="12">
        <f t="shared" si="117"/>
        <v>0</v>
      </c>
      <c r="K3768" t="s">
        <v>1875</v>
      </c>
      <c r="L3768" t="s">
        <v>878</v>
      </c>
      <c r="M3768" t="s">
        <v>887</v>
      </c>
      <c r="N3768" t="str">
        <f t="shared" si="116"/>
        <v>E, A</v>
      </c>
    </row>
    <row r="3769" spans="1:14" x14ac:dyDescent="0.25">
      <c r="A3769" t="s">
        <v>11</v>
      </c>
      <c r="B3769" t="s">
        <v>12</v>
      </c>
      <c r="C3769" s="2">
        <v>2025</v>
      </c>
      <c r="D3769" t="s">
        <v>1801</v>
      </c>
      <c r="E3769" t="s">
        <v>1269</v>
      </c>
      <c r="F3769" t="s">
        <v>24</v>
      </c>
      <c r="G3769" t="s">
        <v>27</v>
      </c>
      <c r="H3769" t="s">
        <v>303</v>
      </c>
      <c r="I3769" s="26">
        <v>-2220861.19</v>
      </c>
      <c r="J3769" s="12">
        <f t="shared" si="117"/>
        <v>2220861.19</v>
      </c>
      <c r="K3769" t="s">
        <v>1875</v>
      </c>
      <c r="L3769" t="s">
        <v>879</v>
      </c>
      <c r="M3769" t="s">
        <v>888</v>
      </c>
      <c r="N3769" t="str">
        <f t="shared" si="116"/>
        <v>R, C</v>
      </c>
    </row>
    <row r="3770" spans="1:14" x14ac:dyDescent="0.25">
      <c r="A3770" t="s">
        <v>11</v>
      </c>
      <c r="B3770" t="s">
        <v>861</v>
      </c>
      <c r="C3770" s="2">
        <v>2026</v>
      </c>
      <c r="D3770" t="s">
        <v>1801</v>
      </c>
      <c r="E3770" t="s">
        <v>1055</v>
      </c>
      <c r="F3770" t="s">
        <v>22</v>
      </c>
      <c r="G3770" t="s">
        <v>601</v>
      </c>
      <c r="H3770" t="s">
        <v>1387</v>
      </c>
      <c r="I3770" s="26">
        <v>92264.14</v>
      </c>
      <c r="J3770" s="12">
        <f t="shared" si="117"/>
        <v>-92264.14</v>
      </c>
      <c r="K3770" t="s">
        <v>1875</v>
      </c>
      <c r="L3770" t="s">
        <v>879</v>
      </c>
      <c r="M3770" t="s">
        <v>888</v>
      </c>
      <c r="N3770" t="str">
        <f t="shared" si="116"/>
        <v>R, C</v>
      </c>
    </row>
    <row r="3771" spans="1:14" x14ac:dyDescent="0.25">
      <c r="A3771" t="s">
        <v>11</v>
      </c>
      <c r="B3771" t="s">
        <v>12</v>
      </c>
      <c r="C3771" s="2">
        <v>2026</v>
      </c>
      <c r="D3771" t="s">
        <v>1801</v>
      </c>
      <c r="E3771" t="s">
        <v>1066</v>
      </c>
      <c r="F3771" t="s">
        <v>22</v>
      </c>
      <c r="G3771" t="s">
        <v>175</v>
      </c>
      <c r="H3771" t="s">
        <v>1579</v>
      </c>
      <c r="I3771" s="26">
        <v>-1000000</v>
      </c>
      <c r="J3771" s="12">
        <f t="shared" si="117"/>
        <v>1000000</v>
      </c>
      <c r="K3771" t="s">
        <v>1875</v>
      </c>
      <c r="L3771" t="s">
        <v>878</v>
      </c>
      <c r="M3771" t="s">
        <v>887</v>
      </c>
      <c r="N3771" t="str">
        <f t="shared" si="116"/>
        <v>E, A</v>
      </c>
    </row>
    <row r="3772" spans="1:14" x14ac:dyDescent="0.25">
      <c r="A3772" t="s">
        <v>11</v>
      </c>
      <c r="B3772" t="s">
        <v>12</v>
      </c>
      <c r="C3772" s="2">
        <v>2026</v>
      </c>
      <c r="D3772" t="s">
        <v>1801</v>
      </c>
      <c r="E3772" t="s">
        <v>1066</v>
      </c>
      <c r="F3772" t="s">
        <v>16</v>
      </c>
      <c r="G3772" t="s">
        <v>174</v>
      </c>
      <c r="H3772" t="s">
        <v>1505</v>
      </c>
      <c r="I3772" s="26">
        <v>0</v>
      </c>
      <c r="J3772" s="12">
        <f t="shared" si="117"/>
        <v>0</v>
      </c>
      <c r="K3772" t="s">
        <v>1875</v>
      </c>
      <c r="L3772" t="s">
        <v>878</v>
      </c>
      <c r="M3772" t="s">
        <v>887</v>
      </c>
      <c r="N3772" t="str">
        <f t="shared" si="116"/>
        <v>E, A</v>
      </c>
    </row>
    <row r="3773" spans="1:14" x14ac:dyDescent="0.25">
      <c r="A3773" t="s">
        <v>11</v>
      </c>
      <c r="B3773" t="s">
        <v>861</v>
      </c>
      <c r="C3773" s="2">
        <v>2026</v>
      </c>
      <c r="D3773" t="s">
        <v>1801</v>
      </c>
      <c r="E3773" t="s">
        <v>1092</v>
      </c>
      <c r="F3773" t="s">
        <v>24</v>
      </c>
      <c r="G3773" t="s">
        <v>27</v>
      </c>
      <c r="H3773" t="s">
        <v>1858</v>
      </c>
      <c r="I3773" s="26">
        <v>471578.9</v>
      </c>
      <c r="J3773" s="12">
        <f t="shared" si="117"/>
        <v>-471578.9</v>
      </c>
      <c r="K3773" t="s">
        <v>1875</v>
      </c>
      <c r="L3773" t="s">
        <v>879</v>
      </c>
      <c r="M3773" t="s">
        <v>888</v>
      </c>
      <c r="N3773" t="str">
        <f t="shared" si="116"/>
        <v>R, C</v>
      </c>
    </row>
    <row r="3774" spans="1:14" x14ac:dyDescent="0.25">
      <c r="A3774" t="s">
        <v>11</v>
      </c>
      <c r="B3774" t="s">
        <v>860</v>
      </c>
      <c r="C3774" s="2">
        <v>2026</v>
      </c>
      <c r="D3774" t="s">
        <v>1801</v>
      </c>
      <c r="E3774" t="s">
        <v>1066</v>
      </c>
      <c r="F3774" t="s">
        <v>14</v>
      </c>
      <c r="G3774" t="s">
        <v>19</v>
      </c>
      <c r="H3774" t="s">
        <v>1458</v>
      </c>
      <c r="I3774" s="26">
        <v>0</v>
      </c>
      <c r="J3774" s="12">
        <f t="shared" si="117"/>
        <v>0</v>
      </c>
      <c r="K3774" t="s">
        <v>1875</v>
      </c>
      <c r="L3774" t="s">
        <v>879</v>
      </c>
      <c r="M3774" t="s">
        <v>888</v>
      </c>
      <c r="N3774" t="str">
        <f t="shared" si="116"/>
        <v>R, C</v>
      </c>
    </row>
    <row r="3775" spans="1:14" x14ac:dyDescent="0.25">
      <c r="A3775" t="s">
        <v>11</v>
      </c>
      <c r="B3775" t="s">
        <v>861</v>
      </c>
      <c r="C3775" s="2">
        <v>2026</v>
      </c>
      <c r="D3775" t="s">
        <v>1801</v>
      </c>
      <c r="E3775" t="s">
        <v>1051</v>
      </c>
      <c r="F3775" t="s">
        <v>24</v>
      </c>
      <c r="G3775" t="s">
        <v>27</v>
      </c>
      <c r="H3775" t="s">
        <v>1859</v>
      </c>
      <c r="I3775" s="26">
        <v>806948.7</v>
      </c>
      <c r="J3775" s="12">
        <f t="shared" si="117"/>
        <v>-806948.7</v>
      </c>
      <c r="K3775" t="s">
        <v>1875</v>
      </c>
      <c r="L3775" t="s">
        <v>879</v>
      </c>
      <c r="M3775" t="s">
        <v>888</v>
      </c>
      <c r="N3775" t="str">
        <f t="shared" si="116"/>
        <v>R, C</v>
      </c>
    </row>
    <row r="3776" spans="1:14" x14ac:dyDescent="0.25">
      <c r="A3776" t="s">
        <v>11</v>
      </c>
      <c r="B3776" t="s">
        <v>860</v>
      </c>
      <c r="C3776" s="2">
        <v>2026</v>
      </c>
      <c r="D3776" t="s">
        <v>1801</v>
      </c>
      <c r="E3776" t="s">
        <v>1051</v>
      </c>
      <c r="F3776" t="s">
        <v>14</v>
      </c>
      <c r="G3776" t="s">
        <v>19</v>
      </c>
      <c r="H3776" t="s">
        <v>1169</v>
      </c>
      <c r="I3776" s="26">
        <v>0</v>
      </c>
      <c r="J3776" s="12">
        <f t="shared" si="117"/>
        <v>0</v>
      </c>
      <c r="K3776" t="s">
        <v>1875</v>
      </c>
      <c r="L3776" t="s">
        <v>879</v>
      </c>
      <c r="M3776" t="s">
        <v>888</v>
      </c>
      <c r="N3776" t="str">
        <f t="shared" si="116"/>
        <v>R, C</v>
      </c>
    </row>
    <row r="3777" spans="1:14" x14ac:dyDescent="0.25">
      <c r="A3777" t="s">
        <v>11</v>
      </c>
      <c r="B3777" t="s">
        <v>861</v>
      </c>
      <c r="C3777" s="2">
        <v>2026</v>
      </c>
      <c r="D3777" t="s">
        <v>1801</v>
      </c>
      <c r="E3777" t="s">
        <v>1053</v>
      </c>
      <c r="F3777" t="s">
        <v>20</v>
      </c>
      <c r="G3777" t="s">
        <v>19</v>
      </c>
      <c r="H3777" t="s">
        <v>1421</v>
      </c>
      <c r="I3777" s="26">
        <v>4705.6000000000004</v>
      </c>
      <c r="J3777" s="12">
        <f t="shared" si="117"/>
        <v>-4705.6000000000004</v>
      </c>
      <c r="K3777" t="s">
        <v>1875</v>
      </c>
      <c r="L3777" t="s">
        <v>879</v>
      </c>
      <c r="M3777" t="s">
        <v>888</v>
      </c>
      <c r="N3777" t="str">
        <f t="shared" si="116"/>
        <v>R, C</v>
      </c>
    </row>
    <row r="3778" spans="1:14" x14ac:dyDescent="0.25">
      <c r="A3778" t="s">
        <v>11</v>
      </c>
      <c r="B3778" t="s">
        <v>860</v>
      </c>
      <c r="C3778" s="2">
        <v>2026</v>
      </c>
      <c r="D3778" t="s">
        <v>1801</v>
      </c>
      <c r="E3778" t="s">
        <v>1092</v>
      </c>
      <c r="F3778" t="s">
        <v>14</v>
      </c>
      <c r="G3778" t="s">
        <v>19</v>
      </c>
      <c r="H3778" t="s">
        <v>1223</v>
      </c>
      <c r="I3778" s="26">
        <v>39830</v>
      </c>
      <c r="J3778" s="12">
        <f t="shared" si="117"/>
        <v>-39830</v>
      </c>
      <c r="K3778" t="s">
        <v>1875</v>
      </c>
      <c r="L3778" t="s">
        <v>879</v>
      </c>
      <c r="M3778" t="s">
        <v>888</v>
      </c>
      <c r="N3778" t="str">
        <f t="shared" si="116"/>
        <v>R, C</v>
      </c>
    </row>
    <row r="3779" spans="1:14" x14ac:dyDescent="0.25">
      <c r="A3779" t="s">
        <v>11</v>
      </c>
      <c r="B3779" t="s">
        <v>12</v>
      </c>
      <c r="C3779" s="2">
        <v>2026</v>
      </c>
      <c r="D3779" t="s">
        <v>1801</v>
      </c>
      <c r="E3779" t="s">
        <v>1080</v>
      </c>
      <c r="F3779" t="s">
        <v>22</v>
      </c>
      <c r="G3779" t="s">
        <v>174</v>
      </c>
      <c r="H3779" t="s">
        <v>1488</v>
      </c>
      <c r="I3779" s="26">
        <v>-129650</v>
      </c>
      <c r="J3779" s="12">
        <f t="shared" si="117"/>
        <v>129650</v>
      </c>
      <c r="K3779" t="s">
        <v>1875</v>
      </c>
      <c r="L3779" t="s">
        <v>878</v>
      </c>
      <c r="M3779" t="s">
        <v>887</v>
      </c>
      <c r="N3779" t="str">
        <f t="shared" ref="N3779:N3842" si="118">L3779&amp;", "&amp;M3779</f>
        <v>E, A</v>
      </c>
    </row>
    <row r="3780" spans="1:14" x14ac:dyDescent="0.25">
      <c r="A3780" t="s">
        <v>11</v>
      </c>
      <c r="B3780" t="s">
        <v>860</v>
      </c>
      <c r="C3780" s="2">
        <v>2027</v>
      </c>
      <c r="D3780" t="s">
        <v>1801</v>
      </c>
      <c r="E3780" t="s">
        <v>1064</v>
      </c>
      <c r="F3780" t="s">
        <v>16</v>
      </c>
      <c r="G3780" t="s">
        <v>19</v>
      </c>
      <c r="H3780" t="s">
        <v>1056</v>
      </c>
      <c r="I3780" s="26">
        <v>0</v>
      </c>
      <c r="J3780" s="12">
        <f t="shared" ref="J3780:J3843" si="119">-I3780</f>
        <v>0</v>
      </c>
      <c r="K3780" t="s">
        <v>1875</v>
      </c>
      <c r="L3780" t="s">
        <v>879</v>
      </c>
      <c r="M3780" t="s">
        <v>888</v>
      </c>
      <c r="N3780" t="str">
        <f t="shared" si="118"/>
        <v>R, C</v>
      </c>
    </row>
    <row r="3781" spans="1:14" x14ac:dyDescent="0.25">
      <c r="A3781" t="s">
        <v>11</v>
      </c>
      <c r="B3781" t="s">
        <v>861</v>
      </c>
      <c r="C3781" s="2">
        <v>2026</v>
      </c>
      <c r="D3781" t="s">
        <v>1801</v>
      </c>
      <c r="E3781" t="s">
        <v>1092</v>
      </c>
      <c r="F3781" t="s">
        <v>14</v>
      </c>
      <c r="G3781" t="s">
        <v>19</v>
      </c>
      <c r="H3781" t="s">
        <v>1127</v>
      </c>
      <c r="I3781" s="26">
        <v>5062067.9800000004</v>
      </c>
      <c r="J3781" s="12">
        <f t="shared" si="119"/>
        <v>-5062067.9800000004</v>
      </c>
      <c r="K3781" t="s">
        <v>1875</v>
      </c>
      <c r="L3781" t="s">
        <v>879</v>
      </c>
      <c r="M3781" t="s">
        <v>887</v>
      </c>
      <c r="N3781" t="str">
        <f t="shared" si="118"/>
        <v>R, A</v>
      </c>
    </row>
    <row r="3782" spans="1:14" x14ac:dyDescent="0.25">
      <c r="A3782" t="s">
        <v>11</v>
      </c>
      <c r="B3782" t="s">
        <v>861</v>
      </c>
      <c r="C3782" s="2">
        <v>2026</v>
      </c>
      <c r="D3782" t="s">
        <v>1801</v>
      </c>
      <c r="E3782" t="s">
        <v>1092</v>
      </c>
      <c r="F3782" t="s">
        <v>14</v>
      </c>
      <c r="G3782" t="s">
        <v>19</v>
      </c>
      <c r="H3782" t="s">
        <v>1510</v>
      </c>
      <c r="I3782" s="26">
        <v>325881.49</v>
      </c>
      <c r="J3782" s="12">
        <f t="shared" si="119"/>
        <v>-325881.49</v>
      </c>
      <c r="K3782" t="s">
        <v>1875</v>
      </c>
      <c r="L3782" t="s">
        <v>879</v>
      </c>
      <c r="M3782" t="s">
        <v>887</v>
      </c>
      <c r="N3782" t="str">
        <f t="shared" si="118"/>
        <v>R, A</v>
      </c>
    </row>
    <row r="3783" spans="1:14" x14ac:dyDescent="0.25">
      <c r="A3783" t="s">
        <v>11</v>
      </c>
      <c r="B3783" t="s">
        <v>12</v>
      </c>
      <c r="C3783" s="2">
        <v>2026</v>
      </c>
      <c r="D3783" t="s">
        <v>1801</v>
      </c>
      <c r="E3783" t="s">
        <v>1062</v>
      </c>
      <c r="F3783" t="s">
        <v>22</v>
      </c>
      <c r="G3783" t="s">
        <v>19</v>
      </c>
      <c r="H3783" t="s">
        <v>1094</v>
      </c>
      <c r="I3783" s="26">
        <v>-18043000</v>
      </c>
      <c r="J3783" s="12">
        <f t="shared" si="119"/>
        <v>18043000</v>
      </c>
      <c r="K3783" t="s">
        <v>1875</v>
      </c>
      <c r="L3783" t="s">
        <v>879</v>
      </c>
      <c r="M3783" t="s">
        <v>888</v>
      </c>
      <c r="N3783" t="str">
        <f t="shared" si="118"/>
        <v>R, C</v>
      </c>
    </row>
    <row r="3784" spans="1:14" x14ac:dyDescent="0.25">
      <c r="A3784" t="s">
        <v>11</v>
      </c>
      <c r="B3784" t="s">
        <v>12</v>
      </c>
      <c r="C3784" s="2">
        <v>2026</v>
      </c>
      <c r="D3784" t="s">
        <v>1801</v>
      </c>
      <c r="E3784" t="s">
        <v>1238</v>
      </c>
      <c r="F3784" t="s">
        <v>14</v>
      </c>
      <c r="G3784" t="s">
        <v>19</v>
      </c>
      <c r="H3784" t="s">
        <v>1088</v>
      </c>
      <c r="I3784" s="26">
        <v>-348700</v>
      </c>
      <c r="J3784" s="12">
        <f t="shared" si="119"/>
        <v>348700</v>
      </c>
      <c r="K3784" t="s">
        <v>1875</v>
      </c>
      <c r="L3784" t="s">
        <v>879</v>
      </c>
      <c r="M3784" t="s">
        <v>888</v>
      </c>
      <c r="N3784" t="str">
        <f t="shared" si="118"/>
        <v>R, C</v>
      </c>
    </row>
    <row r="3785" spans="1:14" x14ac:dyDescent="0.25">
      <c r="A3785" t="s">
        <v>11</v>
      </c>
      <c r="B3785" t="s">
        <v>12</v>
      </c>
      <c r="C3785" s="2">
        <v>2026</v>
      </c>
      <c r="D3785" t="s">
        <v>1801</v>
      </c>
      <c r="E3785" t="s">
        <v>1064</v>
      </c>
      <c r="F3785" t="s">
        <v>22</v>
      </c>
      <c r="G3785" t="s">
        <v>19</v>
      </c>
      <c r="H3785" t="s">
        <v>1183</v>
      </c>
      <c r="I3785" s="26">
        <v>-40000</v>
      </c>
      <c r="J3785" s="12">
        <f t="shared" si="119"/>
        <v>40000</v>
      </c>
      <c r="K3785" t="s">
        <v>1875</v>
      </c>
      <c r="L3785" t="s">
        <v>879</v>
      </c>
      <c r="M3785" t="s">
        <v>887</v>
      </c>
      <c r="N3785" t="str">
        <f t="shared" si="118"/>
        <v>R, A</v>
      </c>
    </row>
    <row r="3786" spans="1:14" x14ac:dyDescent="0.25">
      <c r="A3786" t="s">
        <v>11</v>
      </c>
      <c r="B3786" t="s">
        <v>12</v>
      </c>
      <c r="C3786" s="2">
        <v>2026</v>
      </c>
      <c r="D3786" t="s">
        <v>1801</v>
      </c>
      <c r="E3786" t="s">
        <v>1047</v>
      </c>
      <c r="F3786" t="s">
        <v>22</v>
      </c>
      <c r="G3786" t="s">
        <v>19</v>
      </c>
      <c r="H3786" t="s">
        <v>1246</v>
      </c>
      <c r="I3786" s="26">
        <v>-136362500</v>
      </c>
      <c r="J3786" s="12">
        <f t="shared" si="119"/>
        <v>136362500</v>
      </c>
      <c r="K3786" t="s">
        <v>1875</v>
      </c>
      <c r="L3786" t="s">
        <v>879</v>
      </c>
      <c r="M3786" t="s">
        <v>888</v>
      </c>
      <c r="N3786" t="str">
        <f t="shared" si="118"/>
        <v>R, C</v>
      </c>
    </row>
    <row r="3787" spans="1:14" x14ac:dyDescent="0.25">
      <c r="A3787" t="s">
        <v>11</v>
      </c>
      <c r="B3787" t="s">
        <v>12</v>
      </c>
      <c r="C3787" s="2">
        <v>2026</v>
      </c>
      <c r="D3787" t="s">
        <v>1801</v>
      </c>
      <c r="E3787" t="s">
        <v>1258</v>
      </c>
      <c r="F3787" t="s">
        <v>22</v>
      </c>
      <c r="G3787" t="s">
        <v>19</v>
      </c>
      <c r="H3787" t="s">
        <v>1285</v>
      </c>
      <c r="I3787" s="26">
        <v>-38358000</v>
      </c>
      <c r="J3787" s="12">
        <f t="shared" si="119"/>
        <v>38358000</v>
      </c>
      <c r="K3787" t="s">
        <v>1875</v>
      </c>
      <c r="L3787" t="s">
        <v>878</v>
      </c>
      <c r="M3787" t="s">
        <v>889</v>
      </c>
      <c r="N3787" t="str">
        <f t="shared" si="118"/>
        <v>E, S</v>
      </c>
    </row>
    <row r="3788" spans="1:14" x14ac:dyDescent="0.25">
      <c r="A3788" t="s">
        <v>11</v>
      </c>
      <c r="B3788" t="s">
        <v>12</v>
      </c>
      <c r="C3788" s="2">
        <v>2026</v>
      </c>
      <c r="D3788" t="s">
        <v>1801</v>
      </c>
      <c r="E3788" t="s">
        <v>1066</v>
      </c>
      <c r="F3788" t="s">
        <v>24</v>
      </c>
      <c r="G3788" t="s">
        <v>27</v>
      </c>
      <c r="H3788" t="s">
        <v>990</v>
      </c>
      <c r="I3788" s="26">
        <v>0</v>
      </c>
      <c r="J3788" s="12">
        <f t="shared" si="119"/>
        <v>0</v>
      </c>
      <c r="K3788" t="s">
        <v>1875</v>
      </c>
      <c r="L3788" t="s">
        <v>879</v>
      </c>
      <c r="M3788" t="s">
        <v>888</v>
      </c>
      <c r="N3788" t="str">
        <f t="shared" si="118"/>
        <v>R, C</v>
      </c>
    </row>
    <row r="3789" spans="1:14" x14ac:dyDescent="0.25">
      <c r="A3789" t="s">
        <v>11</v>
      </c>
      <c r="B3789" t="s">
        <v>12</v>
      </c>
      <c r="C3789" s="2">
        <v>2026</v>
      </c>
      <c r="D3789" t="s">
        <v>1801</v>
      </c>
      <c r="E3789" t="s">
        <v>1051</v>
      </c>
      <c r="F3789" t="s">
        <v>24</v>
      </c>
      <c r="G3789" t="s">
        <v>25</v>
      </c>
      <c r="H3789" t="s">
        <v>58</v>
      </c>
      <c r="I3789" s="26">
        <v>0</v>
      </c>
      <c r="J3789" s="12">
        <f t="shared" si="119"/>
        <v>0</v>
      </c>
      <c r="K3789" t="s">
        <v>1875</v>
      </c>
      <c r="L3789" t="s">
        <v>879</v>
      </c>
      <c r="M3789" t="s">
        <v>888</v>
      </c>
      <c r="N3789" t="str">
        <f t="shared" si="118"/>
        <v>R, C</v>
      </c>
    </row>
    <row r="3790" spans="1:14" x14ac:dyDescent="0.25">
      <c r="A3790" t="s">
        <v>11</v>
      </c>
      <c r="B3790" t="s">
        <v>12</v>
      </c>
      <c r="C3790" s="2">
        <v>2026</v>
      </c>
      <c r="D3790" t="s">
        <v>1801</v>
      </c>
      <c r="E3790" t="s">
        <v>1269</v>
      </c>
      <c r="F3790" t="s">
        <v>24</v>
      </c>
      <c r="G3790" t="s">
        <v>27</v>
      </c>
      <c r="H3790" t="s">
        <v>820</v>
      </c>
      <c r="I3790" s="26">
        <v>0</v>
      </c>
      <c r="J3790" s="12">
        <f t="shared" si="119"/>
        <v>0</v>
      </c>
      <c r="K3790" t="s">
        <v>1875</v>
      </c>
      <c r="L3790" t="s">
        <v>879</v>
      </c>
      <c r="M3790" t="s">
        <v>888</v>
      </c>
      <c r="N3790" t="str">
        <f t="shared" si="118"/>
        <v>R, C</v>
      </c>
    </row>
    <row r="3791" spans="1:14" x14ac:dyDescent="0.25">
      <c r="A3791" t="s">
        <v>11</v>
      </c>
      <c r="B3791" t="s">
        <v>861</v>
      </c>
      <c r="C3791" s="2">
        <v>2026</v>
      </c>
      <c r="D3791" t="s">
        <v>1801</v>
      </c>
      <c r="E3791" t="s">
        <v>1092</v>
      </c>
      <c r="F3791" t="s">
        <v>14</v>
      </c>
      <c r="G3791" t="s">
        <v>19</v>
      </c>
      <c r="H3791" t="s">
        <v>1065</v>
      </c>
      <c r="I3791" s="26">
        <v>1333485.1000000001</v>
      </c>
      <c r="J3791" s="12">
        <f t="shared" si="119"/>
        <v>-1333485.1000000001</v>
      </c>
      <c r="K3791" t="s">
        <v>1875</v>
      </c>
      <c r="L3791" t="s">
        <v>878</v>
      </c>
      <c r="M3791" t="s">
        <v>887</v>
      </c>
      <c r="N3791" t="str">
        <f t="shared" si="118"/>
        <v>E, A</v>
      </c>
    </row>
    <row r="3792" spans="1:14" x14ac:dyDescent="0.25">
      <c r="A3792" t="s">
        <v>11</v>
      </c>
      <c r="B3792" t="s">
        <v>861</v>
      </c>
      <c r="C3792" s="2">
        <v>2026</v>
      </c>
      <c r="D3792" t="s">
        <v>1801</v>
      </c>
      <c r="E3792" t="s">
        <v>1070</v>
      </c>
      <c r="F3792" t="s">
        <v>22</v>
      </c>
      <c r="G3792" t="s">
        <v>19</v>
      </c>
      <c r="H3792" t="s">
        <v>1246</v>
      </c>
      <c r="I3792" s="26">
        <v>521749.61</v>
      </c>
      <c r="J3792" s="12">
        <f t="shared" si="119"/>
        <v>-521749.61</v>
      </c>
      <c r="K3792" t="s">
        <v>1875</v>
      </c>
      <c r="L3792" t="s">
        <v>879</v>
      </c>
      <c r="M3792" t="s">
        <v>888</v>
      </c>
      <c r="N3792" t="str">
        <f t="shared" si="118"/>
        <v>R, C</v>
      </c>
    </row>
    <row r="3793" spans="1:14" x14ac:dyDescent="0.25">
      <c r="A3793" t="s">
        <v>11</v>
      </c>
      <c r="B3793" t="s">
        <v>861</v>
      </c>
      <c r="C3793" s="2">
        <v>2026</v>
      </c>
      <c r="D3793" t="s">
        <v>1801</v>
      </c>
      <c r="E3793" t="s">
        <v>1115</v>
      </c>
      <c r="F3793" t="s">
        <v>18</v>
      </c>
      <c r="G3793" t="s">
        <v>19</v>
      </c>
      <c r="H3793" t="s">
        <v>1332</v>
      </c>
      <c r="I3793" s="26">
        <v>807326.6</v>
      </c>
      <c r="J3793" s="12">
        <f t="shared" si="119"/>
        <v>-807326.6</v>
      </c>
      <c r="K3793" t="s">
        <v>1875</v>
      </c>
      <c r="L3793" t="s">
        <v>879</v>
      </c>
      <c r="M3793" t="s">
        <v>887</v>
      </c>
      <c r="N3793" t="str">
        <f t="shared" si="118"/>
        <v>R, A</v>
      </c>
    </row>
    <row r="3794" spans="1:14" x14ac:dyDescent="0.25">
      <c r="A3794" t="s">
        <v>11</v>
      </c>
      <c r="B3794" t="s">
        <v>861</v>
      </c>
      <c r="C3794" s="2">
        <v>2026</v>
      </c>
      <c r="D3794" t="s">
        <v>1680</v>
      </c>
      <c r="E3794" t="s">
        <v>1080</v>
      </c>
      <c r="F3794" t="s">
        <v>22</v>
      </c>
      <c r="G3794" t="s">
        <v>15</v>
      </c>
      <c r="H3794" t="s">
        <v>1371</v>
      </c>
      <c r="I3794" s="26">
        <v>7442.18</v>
      </c>
      <c r="J3794" s="12">
        <f t="shared" si="119"/>
        <v>-7442.18</v>
      </c>
      <c r="K3794" t="s">
        <v>1875</v>
      </c>
      <c r="L3794" t="s">
        <v>879</v>
      </c>
      <c r="M3794" t="s">
        <v>888</v>
      </c>
      <c r="N3794" t="str">
        <f t="shared" si="118"/>
        <v>R, C</v>
      </c>
    </row>
    <row r="3795" spans="1:14" x14ac:dyDescent="0.25">
      <c r="A3795" t="s">
        <v>11</v>
      </c>
      <c r="B3795" t="s">
        <v>862</v>
      </c>
      <c r="C3795" s="2">
        <v>2026</v>
      </c>
      <c r="D3795" t="s">
        <v>1801</v>
      </c>
      <c r="E3795" t="s">
        <v>1055</v>
      </c>
      <c r="F3795" t="s">
        <v>14</v>
      </c>
      <c r="G3795" t="s">
        <v>405</v>
      </c>
      <c r="H3795" t="s">
        <v>1142</v>
      </c>
      <c r="I3795" s="26">
        <v>0</v>
      </c>
      <c r="J3795" s="12">
        <f t="shared" si="119"/>
        <v>0</v>
      </c>
      <c r="K3795" t="s">
        <v>1875</v>
      </c>
      <c r="L3795" t="s">
        <v>878</v>
      </c>
      <c r="M3795" t="s">
        <v>886</v>
      </c>
      <c r="N3795" t="str">
        <f t="shared" si="118"/>
        <v>E, B</v>
      </c>
    </row>
    <row r="3796" spans="1:14" x14ac:dyDescent="0.25">
      <c r="A3796" t="s">
        <v>11</v>
      </c>
      <c r="B3796" t="s">
        <v>861</v>
      </c>
      <c r="C3796" s="2">
        <v>2026</v>
      </c>
      <c r="D3796" t="s">
        <v>1801</v>
      </c>
      <c r="E3796" t="s">
        <v>1197</v>
      </c>
      <c r="F3796" t="s">
        <v>18</v>
      </c>
      <c r="G3796" t="s">
        <v>19</v>
      </c>
      <c r="H3796" t="s">
        <v>1178</v>
      </c>
      <c r="I3796" s="26">
        <v>811732</v>
      </c>
      <c r="J3796" s="12">
        <f t="shared" si="119"/>
        <v>-811732</v>
      </c>
      <c r="K3796" t="s">
        <v>1875</v>
      </c>
      <c r="L3796" t="s">
        <v>878</v>
      </c>
      <c r="M3796" t="s">
        <v>887</v>
      </c>
      <c r="N3796" t="str">
        <f t="shared" si="118"/>
        <v>E, A</v>
      </c>
    </row>
    <row r="3797" spans="1:14" x14ac:dyDescent="0.25">
      <c r="A3797" t="s">
        <v>11</v>
      </c>
      <c r="B3797" t="s">
        <v>12</v>
      </c>
      <c r="C3797" s="2">
        <v>2026</v>
      </c>
      <c r="D3797" t="s">
        <v>1680</v>
      </c>
      <c r="E3797" t="s">
        <v>1066</v>
      </c>
      <c r="F3797" t="s">
        <v>22</v>
      </c>
      <c r="G3797" t="s">
        <v>19</v>
      </c>
      <c r="H3797" t="s">
        <v>1328</v>
      </c>
      <c r="I3797" s="26">
        <v>-20241.91</v>
      </c>
      <c r="J3797" s="12">
        <f t="shared" si="119"/>
        <v>20241.91</v>
      </c>
      <c r="K3797" t="s">
        <v>1875</v>
      </c>
      <c r="L3797" t="s">
        <v>879</v>
      </c>
      <c r="M3797" t="s">
        <v>888</v>
      </c>
      <c r="N3797" t="str">
        <f t="shared" si="118"/>
        <v>R, C</v>
      </c>
    </row>
    <row r="3798" spans="1:14" x14ac:dyDescent="0.25">
      <c r="A3798" t="s">
        <v>11</v>
      </c>
      <c r="B3798" t="s">
        <v>861</v>
      </c>
      <c r="C3798" s="2">
        <v>2026</v>
      </c>
      <c r="D3798" t="s">
        <v>1801</v>
      </c>
      <c r="E3798" t="s">
        <v>1077</v>
      </c>
      <c r="F3798" t="s">
        <v>18</v>
      </c>
      <c r="G3798" t="s">
        <v>19</v>
      </c>
      <c r="H3798" t="s">
        <v>1149</v>
      </c>
      <c r="I3798" s="26">
        <v>286897.53999999998</v>
      </c>
      <c r="J3798" s="12">
        <f t="shared" si="119"/>
        <v>-286897.53999999998</v>
      </c>
      <c r="K3798" t="s">
        <v>1875</v>
      </c>
      <c r="L3798" t="s">
        <v>879</v>
      </c>
      <c r="M3798" t="s">
        <v>888</v>
      </c>
      <c r="N3798" t="str">
        <f t="shared" si="118"/>
        <v>R, C</v>
      </c>
    </row>
    <row r="3799" spans="1:14" x14ac:dyDescent="0.25">
      <c r="A3799" t="s">
        <v>11</v>
      </c>
      <c r="B3799" t="s">
        <v>860</v>
      </c>
      <c r="C3799" s="2">
        <v>2026</v>
      </c>
      <c r="D3799" t="s">
        <v>1801</v>
      </c>
      <c r="E3799" t="s">
        <v>1113</v>
      </c>
      <c r="F3799" t="s">
        <v>14</v>
      </c>
      <c r="G3799" t="s">
        <v>19</v>
      </c>
      <c r="H3799" t="s">
        <v>1217</v>
      </c>
      <c r="I3799" s="26">
        <v>0</v>
      </c>
      <c r="J3799" s="12">
        <f t="shared" si="119"/>
        <v>0</v>
      </c>
      <c r="K3799" t="s">
        <v>1875</v>
      </c>
      <c r="L3799" t="s">
        <v>878</v>
      </c>
      <c r="M3799" t="s">
        <v>886</v>
      </c>
      <c r="N3799" t="str">
        <f t="shared" si="118"/>
        <v>E, B</v>
      </c>
    </row>
    <row r="3800" spans="1:14" x14ac:dyDescent="0.25">
      <c r="A3800" t="s">
        <v>11</v>
      </c>
      <c r="B3800" t="s">
        <v>861</v>
      </c>
      <c r="C3800" s="2">
        <v>2026</v>
      </c>
      <c r="D3800" t="s">
        <v>1801</v>
      </c>
      <c r="E3800" t="s">
        <v>1070</v>
      </c>
      <c r="F3800" t="s">
        <v>14</v>
      </c>
      <c r="G3800" t="s">
        <v>19</v>
      </c>
      <c r="H3800" t="s">
        <v>1140</v>
      </c>
      <c r="I3800" s="26">
        <v>0</v>
      </c>
      <c r="J3800" s="12">
        <f t="shared" si="119"/>
        <v>0</v>
      </c>
      <c r="K3800" t="s">
        <v>1875</v>
      </c>
      <c r="L3800" t="s">
        <v>879</v>
      </c>
      <c r="M3800" t="s">
        <v>888</v>
      </c>
      <c r="N3800" t="str">
        <f t="shared" si="118"/>
        <v>R, C</v>
      </c>
    </row>
    <row r="3801" spans="1:14" x14ac:dyDescent="0.25">
      <c r="A3801" t="s">
        <v>11</v>
      </c>
      <c r="B3801" t="s">
        <v>861</v>
      </c>
      <c r="C3801" s="2">
        <v>2026</v>
      </c>
      <c r="D3801" t="s">
        <v>1745</v>
      </c>
      <c r="E3801" t="s">
        <v>1053</v>
      </c>
      <c r="F3801" t="s">
        <v>22</v>
      </c>
      <c r="G3801" t="s">
        <v>175</v>
      </c>
      <c r="H3801" t="s">
        <v>1313</v>
      </c>
      <c r="I3801" s="26">
        <v>7437100</v>
      </c>
      <c r="J3801" s="12">
        <f t="shared" si="119"/>
        <v>-7437100</v>
      </c>
      <c r="K3801" t="s">
        <v>1875</v>
      </c>
      <c r="L3801" t="s">
        <v>878</v>
      </c>
      <c r="M3801" t="s">
        <v>887</v>
      </c>
      <c r="N3801" t="str">
        <f t="shared" si="118"/>
        <v>E, A</v>
      </c>
    </row>
    <row r="3802" spans="1:14" x14ac:dyDescent="0.25">
      <c r="A3802" t="s">
        <v>11</v>
      </c>
      <c r="B3802" t="s">
        <v>12</v>
      </c>
      <c r="C3802" s="2">
        <v>2026</v>
      </c>
      <c r="D3802" t="s">
        <v>1745</v>
      </c>
      <c r="E3802" t="s">
        <v>1051</v>
      </c>
      <c r="F3802" t="s">
        <v>14</v>
      </c>
      <c r="G3802" t="s">
        <v>19</v>
      </c>
      <c r="H3802" t="s">
        <v>1331</v>
      </c>
      <c r="I3802" s="26">
        <v>-14295.45</v>
      </c>
      <c r="J3802" s="12">
        <f t="shared" si="119"/>
        <v>14295.45</v>
      </c>
      <c r="K3802" t="s">
        <v>1875</v>
      </c>
      <c r="L3802" t="s">
        <v>878</v>
      </c>
      <c r="M3802" t="s">
        <v>887</v>
      </c>
      <c r="N3802" t="str">
        <f t="shared" si="118"/>
        <v>E, A</v>
      </c>
    </row>
    <row r="3803" spans="1:14" x14ac:dyDescent="0.25">
      <c r="A3803" t="s">
        <v>11</v>
      </c>
      <c r="B3803" t="s">
        <v>860</v>
      </c>
      <c r="C3803" s="2">
        <v>2026</v>
      </c>
      <c r="D3803" t="s">
        <v>1745</v>
      </c>
      <c r="E3803" t="s">
        <v>1058</v>
      </c>
      <c r="F3803" t="s">
        <v>14</v>
      </c>
      <c r="G3803" t="s">
        <v>19</v>
      </c>
      <c r="H3803" t="s">
        <v>1061</v>
      </c>
      <c r="I3803" s="26">
        <v>0</v>
      </c>
      <c r="J3803" s="12">
        <f t="shared" si="119"/>
        <v>0</v>
      </c>
      <c r="K3803" t="s">
        <v>1875</v>
      </c>
      <c r="L3803" t="s">
        <v>878</v>
      </c>
      <c r="M3803" t="s">
        <v>887</v>
      </c>
      <c r="N3803" t="str">
        <f t="shared" si="118"/>
        <v>E, A</v>
      </c>
    </row>
    <row r="3804" spans="1:14" x14ac:dyDescent="0.25">
      <c r="A3804" t="s">
        <v>11</v>
      </c>
      <c r="B3804" t="s">
        <v>860</v>
      </c>
      <c r="C3804" s="2">
        <v>2026</v>
      </c>
      <c r="D3804" t="s">
        <v>1745</v>
      </c>
      <c r="E3804" t="s">
        <v>1051</v>
      </c>
      <c r="F3804" t="s">
        <v>14</v>
      </c>
      <c r="G3804" t="s">
        <v>19</v>
      </c>
      <c r="H3804" t="s">
        <v>1169</v>
      </c>
      <c r="I3804" s="26">
        <v>0</v>
      </c>
      <c r="J3804" s="12">
        <f t="shared" si="119"/>
        <v>0</v>
      </c>
      <c r="K3804" t="s">
        <v>1875</v>
      </c>
      <c r="L3804" t="s">
        <v>879</v>
      </c>
      <c r="M3804" t="s">
        <v>888</v>
      </c>
      <c r="N3804" t="str">
        <f t="shared" si="118"/>
        <v>R, C</v>
      </c>
    </row>
    <row r="3805" spans="1:14" x14ac:dyDescent="0.25">
      <c r="A3805" t="s">
        <v>11</v>
      </c>
      <c r="B3805" t="s">
        <v>12</v>
      </c>
      <c r="C3805" s="2">
        <v>2026</v>
      </c>
      <c r="D3805" t="s">
        <v>1801</v>
      </c>
      <c r="E3805" t="s">
        <v>1064</v>
      </c>
      <c r="F3805" t="s">
        <v>21</v>
      </c>
      <c r="G3805" t="s">
        <v>19</v>
      </c>
      <c r="H3805" t="s">
        <v>1114</v>
      </c>
      <c r="I3805" s="26">
        <v>-2843</v>
      </c>
      <c r="J3805" s="12">
        <f t="shared" si="119"/>
        <v>2843</v>
      </c>
      <c r="K3805" t="s">
        <v>1875</v>
      </c>
      <c r="L3805" t="s">
        <v>879</v>
      </c>
      <c r="M3805" t="s">
        <v>888</v>
      </c>
      <c r="N3805" t="str">
        <f t="shared" si="118"/>
        <v>R, C</v>
      </c>
    </row>
    <row r="3806" spans="1:14" x14ac:dyDescent="0.25">
      <c r="A3806" t="s">
        <v>11</v>
      </c>
      <c r="B3806" t="s">
        <v>12</v>
      </c>
      <c r="C3806" s="2">
        <v>2026</v>
      </c>
      <c r="D3806" t="s">
        <v>1801</v>
      </c>
      <c r="E3806" t="s">
        <v>1051</v>
      </c>
      <c r="F3806" t="s">
        <v>22</v>
      </c>
      <c r="G3806" t="s">
        <v>19</v>
      </c>
      <c r="H3806" t="s">
        <v>1131</v>
      </c>
      <c r="I3806" s="26">
        <v>-15</v>
      </c>
      <c r="J3806" s="12">
        <f t="shared" si="119"/>
        <v>15</v>
      </c>
      <c r="K3806" t="s">
        <v>1875</v>
      </c>
      <c r="L3806" t="s">
        <v>879</v>
      </c>
      <c r="M3806" t="s">
        <v>888</v>
      </c>
      <c r="N3806" t="str">
        <f t="shared" si="118"/>
        <v>R, C</v>
      </c>
    </row>
    <row r="3807" spans="1:14" x14ac:dyDescent="0.25">
      <c r="A3807" t="s">
        <v>11</v>
      </c>
      <c r="B3807" t="s">
        <v>860</v>
      </c>
      <c r="C3807" s="2">
        <v>2027</v>
      </c>
      <c r="D3807" t="s">
        <v>1037</v>
      </c>
      <c r="E3807" t="s">
        <v>1235</v>
      </c>
      <c r="F3807" t="s">
        <v>22</v>
      </c>
      <c r="G3807" t="s">
        <v>19</v>
      </c>
      <c r="H3807" t="s">
        <v>1056</v>
      </c>
      <c r="I3807" s="26">
        <v>0</v>
      </c>
      <c r="J3807" s="12">
        <f t="shared" si="119"/>
        <v>0</v>
      </c>
      <c r="K3807" t="s">
        <v>1875</v>
      </c>
      <c r="L3807" t="s">
        <v>879</v>
      </c>
      <c r="M3807" t="s">
        <v>888</v>
      </c>
      <c r="N3807" t="str">
        <f t="shared" si="118"/>
        <v>R, C</v>
      </c>
    </row>
    <row r="3808" spans="1:14" x14ac:dyDescent="0.25">
      <c r="A3808" t="s">
        <v>11</v>
      </c>
      <c r="B3808" t="s">
        <v>860</v>
      </c>
      <c r="C3808" s="2">
        <v>2027</v>
      </c>
      <c r="D3808" t="s">
        <v>1801</v>
      </c>
      <c r="E3808" t="s">
        <v>1066</v>
      </c>
      <c r="F3808" t="s">
        <v>14</v>
      </c>
      <c r="G3808" t="s">
        <v>173</v>
      </c>
      <c r="H3808" t="s">
        <v>1308</v>
      </c>
      <c r="I3808" s="26">
        <v>32775</v>
      </c>
      <c r="J3808" s="12">
        <f t="shared" si="119"/>
        <v>-32775</v>
      </c>
      <c r="K3808" t="s">
        <v>1875</v>
      </c>
      <c r="L3808" t="s">
        <v>879</v>
      </c>
      <c r="M3808" t="s">
        <v>888</v>
      </c>
      <c r="N3808" t="str">
        <f t="shared" si="118"/>
        <v>R, C</v>
      </c>
    </row>
    <row r="3809" spans="1:14" x14ac:dyDescent="0.25">
      <c r="A3809" t="s">
        <v>11</v>
      </c>
      <c r="B3809" t="s">
        <v>860</v>
      </c>
      <c r="C3809" s="2">
        <v>2027</v>
      </c>
      <c r="D3809" t="s">
        <v>1801</v>
      </c>
      <c r="E3809" t="s">
        <v>1161</v>
      </c>
      <c r="F3809" t="s">
        <v>14</v>
      </c>
      <c r="G3809" t="s">
        <v>19</v>
      </c>
      <c r="H3809" t="s">
        <v>1325</v>
      </c>
      <c r="I3809" s="26">
        <v>64810.77</v>
      </c>
      <c r="J3809" s="12">
        <f t="shared" si="119"/>
        <v>-64810.77</v>
      </c>
      <c r="K3809" t="s">
        <v>1875</v>
      </c>
      <c r="L3809" t="s">
        <v>879</v>
      </c>
      <c r="M3809" t="s">
        <v>887</v>
      </c>
      <c r="N3809" t="str">
        <f t="shared" si="118"/>
        <v>R, A</v>
      </c>
    </row>
    <row r="3810" spans="1:14" x14ac:dyDescent="0.25">
      <c r="A3810" t="s">
        <v>11</v>
      </c>
      <c r="B3810" t="s">
        <v>860</v>
      </c>
      <c r="C3810" s="2">
        <v>2026</v>
      </c>
      <c r="D3810" t="s">
        <v>1801</v>
      </c>
      <c r="E3810" t="s">
        <v>1064</v>
      </c>
      <c r="F3810" t="s">
        <v>14</v>
      </c>
      <c r="G3810" t="s">
        <v>19</v>
      </c>
      <c r="H3810" t="s">
        <v>1426</v>
      </c>
      <c r="I3810" s="26">
        <v>125000</v>
      </c>
      <c r="J3810" s="12">
        <f t="shared" si="119"/>
        <v>-125000</v>
      </c>
      <c r="K3810" t="s">
        <v>1875</v>
      </c>
      <c r="L3810" t="s">
        <v>878</v>
      </c>
      <c r="M3810" t="s">
        <v>887</v>
      </c>
      <c r="N3810" t="str">
        <f t="shared" si="118"/>
        <v>E, A</v>
      </c>
    </row>
    <row r="3811" spans="1:14" x14ac:dyDescent="0.25">
      <c r="A3811" t="s">
        <v>11</v>
      </c>
      <c r="B3811" t="s">
        <v>12</v>
      </c>
      <c r="C3811" s="2">
        <v>2026</v>
      </c>
      <c r="D3811" t="s">
        <v>1801</v>
      </c>
      <c r="E3811" t="s">
        <v>1066</v>
      </c>
      <c r="F3811" t="s">
        <v>21</v>
      </c>
      <c r="G3811" t="s">
        <v>19</v>
      </c>
      <c r="H3811" t="s">
        <v>1339</v>
      </c>
      <c r="I3811" s="26">
        <v>-2695.24</v>
      </c>
      <c r="J3811" s="12">
        <f t="shared" si="119"/>
        <v>2695.24</v>
      </c>
      <c r="K3811" t="s">
        <v>1875</v>
      </c>
      <c r="L3811" t="s">
        <v>878</v>
      </c>
      <c r="M3811" t="s">
        <v>889</v>
      </c>
      <c r="N3811" t="str">
        <f t="shared" si="118"/>
        <v>E, S</v>
      </c>
    </row>
    <row r="3812" spans="1:14" x14ac:dyDescent="0.25">
      <c r="A3812" t="s">
        <v>11</v>
      </c>
      <c r="B3812" t="s">
        <v>860</v>
      </c>
      <c r="C3812" s="2">
        <v>2027</v>
      </c>
      <c r="D3812" t="s">
        <v>1037</v>
      </c>
      <c r="E3812" t="s">
        <v>1066</v>
      </c>
      <c r="F3812" t="s">
        <v>22</v>
      </c>
      <c r="G3812" t="s">
        <v>19</v>
      </c>
      <c r="H3812" t="s">
        <v>1270</v>
      </c>
      <c r="I3812" s="26">
        <v>0</v>
      </c>
      <c r="J3812" s="12">
        <f t="shared" si="119"/>
        <v>0</v>
      </c>
      <c r="K3812" t="s">
        <v>1875</v>
      </c>
      <c r="L3812" t="s">
        <v>879</v>
      </c>
      <c r="M3812" t="s">
        <v>888</v>
      </c>
      <c r="N3812" t="str">
        <f t="shared" si="118"/>
        <v>R, C</v>
      </c>
    </row>
    <row r="3813" spans="1:14" x14ac:dyDescent="0.25">
      <c r="A3813" t="s">
        <v>11</v>
      </c>
      <c r="B3813" t="s">
        <v>861</v>
      </c>
      <c r="C3813" s="2">
        <v>2026</v>
      </c>
      <c r="D3813" t="s">
        <v>1801</v>
      </c>
      <c r="E3813" t="s">
        <v>1080</v>
      </c>
      <c r="F3813" t="s">
        <v>18</v>
      </c>
      <c r="G3813" t="s">
        <v>15</v>
      </c>
      <c r="H3813" t="s">
        <v>1426</v>
      </c>
      <c r="I3813" s="26">
        <v>402454.35</v>
      </c>
      <c r="J3813" s="12">
        <f t="shared" si="119"/>
        <v>-402454.35</v>
      </c>
      <c r="K3813" t="s">
        <v>1875</v>
      </c>
      <c r="L3813" t="s">
        <v>879</v>
      </c>
      <c r="M3813" t="s">
        <v>888</v>
      </c>
      <c r="N3813" t="str">
        <f t="shared" si="118"/>
        <v>R, C</v>
      </c>
    </row>
    <row r="3814" spans="1:14" x14ac:dyDescent="0.25">
      <c r="A3814" t="s">
        <v>11</v>
      </c>
      <c r="B3814" t="s">
        <v>861</v>
      </c>
      <c r="C3814" s="2">
        <v>2026</v>
      </c>
      <c r="D3814" t="s">
        <v>1801</v>
      </c>
      <c r="E3814" t="s">
        <v>1053</v>
      </c>
      <c r="F3814" t="s">
        <v>14</v>
      </c>
      <c r="G3814" t="s">
        <v>174</v>
      </c>
      <c r="H3814" t="s">
        <v>1121</v>
      </c>
      <c r="I3814" s="26">
        <v>1232148.8999999999</v>
      </c>
      <c r="J3814" s="12">
        <f t="shared" si="119"/>
        <v>-1232148.8999999999</v>
      </c>
      <c r="K3814" t="s">
        <v>1875</v>
      </c>
      <c r="L3814" t="s">
        <v>878</v>
      </c>
      <c r="M3814" t="s">
        <v>887</v>
      </c>
      <c r="N3814" t="str">
        <f t="shared" si="118"/>
        <v>E, A</v>
      </c>
    </row>
    <row r="3815" spans="1:14" x14ac:dyDescent="0.25">
      <c r="A3815" t="s">
        <v>11</v>
      </c>
      <c r="B3815" t="s">
        <v>12</v>
      </c>
      <c r="C3815" s="2">
        <v>2026</v>
      </c>
      <c r="D3815" t="s">
        <v>1801</v>
      </c>
      <c r="E3815" t="s">
        <v>1064</v>
      </c>
      <c r="F3815" t="s">
        <v>14</v>
      </c>
      <c r="G3815" t="s">
        <v>19</v>
      </c>
      <c r="H3815" t="s">
        <v>1088</v>
      </c>
      <c r="I3815" s="26">
        <v>-6800</v>
      </c>
      <c r="J3815" s="12">
        <f t="shared" si="119"/>
        <v>6800</v>
      </c>
      <c r="K3815" t="s">
        <v>1875</v>
      </c>
      <c r="L3815" t="s">
        <v>879</v>
      </c>
      <c r="M3815" t="s">
        <v>888</v>
      </c>
      <c r="N3815" t="str">
        <f t="shared" si="118"/>
        <v>R, C</v>
      </c>
    </row>
    <row r="3816" spans="1:14" x14ac:dyDescent="0.25">
      <c r="A3816" t="s">
        <v>11</v>
      </c>
      <c r="B3816" t="s">
        <v>12</v>
      </c>
      <c r="C3816" s="2">
        <v>2026</v>
      </c>
      <c r="D3816" t="s">
        <v>1801</v>
      </c>
      <c r="E3816" t="s">
        <v>1221</v>
      </c>
      <c r="F3816" t="s">
        <v>21</v>
      </c>
      <c r="G3816" t="s">
        <v>19</v>
      </c>
      <c r="H3816" t="s">
        <v>1094</v>
      </c>
      <c r="I3816" s="26">
        <v>-89300</v>
      </c>
      <c r="J3816" s="12">
        <f t="shared" si="119"/>
        <v>89300</v>
      </c>
      <c r="K3816" t="s">
        <v>1875</v>
      </c>
      <c r="L3816" t="s">
        <v>879</v>
      </c>
      <c r="M3816" t="s">
        <v>888</v>
      </c>
      <c r="N3816" t="str">
        <f t="shared" si="118"/>
        <v>R, C</v>
      </c>
    </row>
    <row r="3817" spans="1:14" x14ac:dyDescent="0.25">
      <c r="A3817" t="s">
        <v>11</v>
      </c>
      <c r="B3817" t="s">
        <v>12</v>
      </c>
      <c r="C3817" s="2">
        <v>2026</v>
      </c>
      <c r="D3817" t="s">
        <v>1801</v>
      </c>
      <c r="E3817" t="s">
        <v>1158</v>
      </c>
      <c r="F3817" t="s">
        <v>410</v>
      </c>
      <c r="G3817" t="s">
        <v>19</v>
      </c>
      <c r="H3817" t="s">
        <v>1626</v>
      </c>
      <c r="I3817" s="26">
        <v>-19300</v>
      </c>
      <c r="J3817" s="12">
        <f t="shared" si="119"/>
        <v>19300</v>
      </c>
      <c r="K3817" t="s">
        <v>1875</v>
      </c>
      <c r="L3817" t="s">
        <v>878</v>
      </c>
      <c r="M3817" t="s">
        <v>889</v>
      </c>
      <c r="N3817" t="str">
        <f t="shared" si="118"/>
        <v>E, S</v>
      </c>
    </row>
    <row r="3818" spans="1:14" x14ac:dyDescent="0.25">
      <c r="A3818" t="s">
        <v>11</v>
      </c>
      <c r="B3818" t="s">
        <v>12</v>
      </c>
      <c r="C3818" s="2">
        <v>2026</v>
      </c>
      <c r="D3818" t="s">
        <v>1801</v>
      </c>
      <c r="E3818" t="s">
        <v>1080</v>
      </c>
      <c r="F3818" t="s">
        <v>22</v>
      </c>
      <c r="G3818" t="s">
        <v>19</v>
      </c>
      <c r="H3818" t="s">
        <v>1236</v>
      </c>
      <c r="I3818" s="26">
        <v>-66787400</v>
      </c>
      <c r="J3818" s="12">
        <f t="shared" si="119"/>
        <v>66787400</v>
      </c>
      <c r="K3818" t="s">
        <v>1875</v>
      </c>
      <c r="L3818" t="s">
        <v>878</v>
      </c>
      <c r="M3818" t="s">
        <v>887</v>
      </c>
      <c r="N3818" t="str">
        <f t="shared" si="118"/>
        <v>E, A</v>
      </c>
    </row>
    <row r="3819" spans="1:14" x14ac:dyDescent="0.25">
      <c r="A3819" t="s">
        <v>11</v>
      </c>
      <c r="B3819" t="s">
        <v>12</v>
      </c>
      <c r="C3819" s="2">
        <v>2026</v>
      </c>
      <c r="D3819" t="s">
        <v>1801</v>
      </c>
      <c r="E3819" t="s">
        <v>1047</v>
      </c>
      <c r="F3819" t="s">
        <v>24</v>
      </c>
      <c r="G3819" t="s">
        <v>27</v>
      </c>
      <c r="H3819" t="s">
        <v>1728</v>
      </c>
      <c r="I3819" s="26">
        <v>0</v>
      </c>
      <c r="J3819" s="12">
        <f t="shared" si="119"/>
        <v>0</v>
      </c>
      <c r="K3819" t="s">
        <v>1875</v>
      </c>
      <c r="L3819" t="s">
        <v>879</v>
      </c>
      <c r="M3819" t="s">
        <v>888</v>
      </c>
      <c r="N3819" t="str">
        <f t="shared" si="118"/>
        <v>R, C</v>
      </c>
    </row>
    <row r="3820" spans="1:14" x14ac:dyDescent="0.25">
      <c r="A3820" t="s">
        <v>11</v>
      </c>
      <c r="B3820" t="s">
        <v>12</v>
      </c>
      <c r="C3820" s="2">
        <v>2026</v>
      </c>
      <c r="D3820" t="s">
        <v>1801</v>
      </c>
      <c r="E3820" t="s">
        <v>1051</v>
      </c>
      <c r="F3820" t="s">
        <v>24</v>
      </c>
      <c r="G3820" t="s">
        <v>27</v>
      </c>
      <c r="H3820" t="s">
        <v>1712</v>
      </c>
      <c r="I3820" s="26">
        <v>-127234.27</v>
      </c>
      <c r="J3820" s="12">
        <f t="shared" si="119"/>
        <v>127234.27</v>
      </c>
      <c r="K3820" t="s">
        <v>1875</v>
      </c>
      <c r="L3820" t="s">
        <v>879</v>
      </c>
      <c r="M3820" t="s">
        <v>888</v>
      </c>
      <c r="N3820" t="str">
        <f t="shared" si="118"/>
        <v>R, C</v>
      </c>
    </row>
    <row r="3821" spans="1:14" x14ac:dyDescent="0.25">
      <c r="A3821" t="s">
        <v>11</v>
      </c>
      <c r="B3821" t="s">
        <v>12</v>
      </c>
      <c r="C3821" s="2">
        <v>2026</v>
      </c>
      <c r="D3821" t="s">
        <v>1801</v>
      </c>
      <c r="E3821" t="s">
        <v>1218</v>
      </c>
      <c r="F3821" t="s">
        <v>21</v>
      </c>
      <c r="G3821" t="s">
        <v>19</v>
      </c>
      <c r="H3821" t="s">
        <v>1125</v>
      </c>
      <c r="I3821" s="26">
        <v>-1690309.02</v>
      </c>
      <c r="J3821" s="12">
        <f t="shared" si="119"/>
        <v>1690309.02</v>
      </c>
      <c r="K3821" t="s">
        <v>1875</v>
      </c>
      <c r="L3821" t="s">
        <v>878</v>
      </c>
      <c r="M3821" t="s">
        <v>886</v>
      </c>
      <c r="N3821" t="str">
        <f t="shared" si="118"/>
        <v>E, B</v>
      </c>
    </row>
    <row r="3822" spans="1:14" x14ac:dyDescent="0.25">
      <c r="A3822" t="s">
        <v>11</v>
      </c>
      <c r="B3822" t="s">
        <v>12</v>
      </c>
      <c r="C3822" s="2">
        <v>2026</v>
      </c>
      <c r="D3822" t="s">
        <v>1801</v>
      </c>
      <c r="E3822" t="s">
        <v>1051</v>
      </c>
      <c r="F3822" t="s">
        <v>22</v>
      </c>
      <c r="G3822" t="s">
        <v>19</v>
      </c>
      <c r="H3822" t="s">
        <v>1160</v>
      </c>
      <c r="I3822" s="26">
        <v>-1551500</v>
      </c>
      <c r="J3822" s="12">
        <f t="shared" si="119"/>
        <v>1551500</v>
      </c>
      <c r="K3822" t="s">
        <v>1875</v>
      </c>
      <c r="L3822" t="s">
        <v>878</v>
      </c>
      <c r="M3822" t="s">
        <v>887</v>
      </c>
      <c r="N3822" t="str">
        <f t="shared" si="118"/>
        <v>E, A</v>
      </c>
    </row>
    <row r="3823" spans="1:14" x14ac:dyDescent="0.25">
      <c r="A3823" t="s">
        <v>11</v>
      </c>
      <c r="B3823" t="s">
        <v>12</v>
      </c>
      <c r="C3823" s="2">
        <v>2026</v>
      </c>
      <c r="D3823" t="s">
        <v>1801</v>
      </c>
      <c r="E3823" t="s">
        <v>1066</v>
      </c>
      <c r="F3823" t="s">
        <v>21</v>
      </c>
      <c r="G3823" t="s">
        <v>19</v>
      </c>
      <c r="H3823" t="s">
        <v>1052</v>
      </c>
      <c r="I3823" s="26">
        <v>-246000</v>
      </c>
      <c r="J3823" s="12">
        <f t="shared" si="119"/>
        <v>246000</v>
      </c>
      <c r="K3823" t="s">
        <v>1875</v>
      </c>
      <c r="L3823" t="s">
        <v>879</v>
      </c>
      <c r="M3823" t="s">
        <v>888</v>
      </c>
      <c r="N3823" t="str">
        <f t="shared" si="118"/>
        <v>R, C</v>
      </c>
    </row>
    <row r="3824" spans="1:14" x14ac:dyDescent="0.25">
      <c r="A3824" t="s">
        <v>11</v>
      </c>
      <c r="B3824" t="s">
        <v>860</v>
      </c>
      <c r="C3824" s="2">
        <v>2026</v>
      </c>
      <c r="D3824" t="s">
        <v>1801</v>
      </c>
      <c r="E3824" t="s">
        <v>1053</v>
      </c>
      <c r="F3824" t="s">
        <v>14</v>
      </c>
      <c r="G3824" t="s">
        <v>19</v>
      </c>
      <c r="H3824" t="s">
        <v>1428</v>
      </c>
      <c r="I3824" s="26">
        <v>0</v>
      </c>
      <c r="J3824" s="12">
        <f t="shared" si="119"/>
        <v>0</v>
      </c>
      <c r="K3824" t="s">
        <v>1875</v>
      </c>
      <c r="L3824" t="s">
        <v>878</v>
      </c>
      <c r="M3824" t="s">
        <v>887</v>
      </c>
      <c r="N3824" t="str">
        <f t="shared" si="118"/>
        <v>E, A</v>
      </c>
    </row>
    <row r="3825" spans="1:14" x14ac:dyDescent="0.25">
      <c r="A3825" t="s">
        <v>11</v>
      </c>
      <c r="B3825" t="s">
        <v>12</v>
      </c>
      <c r="C3825" s="2">
        <v>2026</v>
      </c>
      <c r="D3825" t="s">
        <v>1801</v>
      </c>
      <c r="E3825" t="s">
        <v>1073</v>
      </c>
      <c r="F3825" t="s">
        <v>24</v>
      </c>
      <c r="G3825" t="s">
        <v>27</v>
      </c>
      <c r="H3825" t="s">
        <v>495</v>
      </c>
      <c r="I3825" s="26">
        <v>0</v>
      </c>
      <c r="J3825" s="12">
        <f t="shared" si="119"/>
        <v>0</v>
      </c>
      <c r="K3825" t="s">
        <v>1875</v>
      </c>
      <c r="L3825" t="s">
        <v>879</v>
      </c>
      <c r="M3825" t="s">
        <v>888</v>
      </c>
      <c r="N3825" t="str">
        <f t="shared" si="118"/>
        <v>R, C</v>
      </c>
    </row>
    <row r="3826" spans="1:14" x14ac:dyDescent="0.25">
      <c r="A3826" t="s">
        <v>11</v>
      </c>
      <c r="B3826" t="s">
        <v>861</v>
      </c>
      <c r="C3826" s="2">
        <v>2026</v>
      </c>
      <c r="D3826" t="s">
        <v>1745</v>
      </c>
      <c r="E3826" t="s">
        <v>1051</v>
      </c>
      <c r="F3826" t="s">
        <v>14</v>
      </c>
      <c r="G3826" t="s">
        <v>19</v>
      </c>
      <c r="H3826" t="s">
        <v>1475</v>
      </c>
      <c r="I3826" s="26">
        <v>37357.96</v>
      </c>
      <c r="J3826" s="12">
        <f t="shared" si="119"/>
        <v>-37357.96</v>
      </c>
      <c r="K3826" t="s">
        <v>1875</v>
      </c>
      <c r="L3826" t="s">
        <v>879</v>
      </c>
      <c r="M3826" t="s">
        <v>887</v>
      </c>
      <c r="N3826" t="str">
        <f t="shared" si="118"/>
        <v>R, A</v>
      </c>
    </row>
    <row r="3827" spans="1:14" x14ac:dyDescent="0.25">
      <c r="A3827" t="s">
        <v>11</v>
      </c>
      <c r="B3827" t="s">
        <v>861</v>
      </c>
      <c r="C3827" s="2">
        <v>2026</v>
      </c>
      <c r="D3827" t="s">
        <v>1801</v>
      </c>
      <c r="E3827" t="s">
        <v>1073</v>
      </c>
      <c r="F3827" t="s">
        <v>14</v>
      </c>
      <c r="G3827" t="s">
        <v>315</v>
      </c>
      <c r="H3827" t="s">
        <v>1409</v>
      </c>
      <c r="I3827" s="26">
        <v>30785.25</v>
      </c>
      <c r="J3827" s="12">
        <f t="shared" si="119"/>
        <v>-30785.25</v>
      </c>
      <c r="K3827" t="s">
        <v>1875</v>
      </c>
      <c r="L3827" t="s">
        <v>879</v>
      </c>
      <c r="M3827" t="s">
        <v>888</v>
      </c>
      <c r="N3827" t="str">
        <f t="shared" si="118"/>
        <v>R, C</v>
      </c>
    </row>
    <row r="3828" spans="1:14" x14ac:dyDescent="0.25">
      <c r="A3828" t="s">
        <v>11</v>
      </c>
      <c r="B3828" t="s">
        <v>861</v>
      </c>
      <c r="C3828" s="2">
        <v>2026</v>
      </c>
      <c r="D3828" t="s">
        <v>1037</v>
      </c>
      <c r="E3828" t="s">
        <v>1101</v>
      </c>
      <c r="F3828" t="s">
        <v>14</v>
      </c>
      <c r="G3828" t="s">
        <v>19</v>
      </c>
      <c r="H3828" t="s">
        <v>1056</v>
      </c>
      <c r="I3828" s="26">
        <v>235875</v>
      </c>
      <c r="J3828" s="12">
        <f t="shared" si="119"/>
        <v>-235875</v>
      </c>
      <c r="K3828" t="s">
        <v>1875</v>
      </c>
      <c r="L3828" t="s">
        <v>879</v>
      </c>
      <c r="M3828" t="s">
        <v>888</v>
      </c>
      <c r="N3828" t="str">
        <f t="shared" si="118"/>
        <v>R, C</v>
      </c>
    </row>
    <row r="3829" spans="1:14" x14ac:dyDescent="0.25">
      <c r="A3829" t="s">
        <v>11</v>
      </c>
      <c r="B3829" t="s">
        <v>860</v>
      </c>
      <c r="C3829" s="2">
        <v>2026</v>
      </c>
      <c r="D3829" t="s">
        <v>1680</v>
      </c>
      <c r="E3829" t="s">
        <v>1080</v>
      </c>
      <c r="F3829" t="s">
        <v>22</v>
      </c>
      <c r="G3829" t="s">
        <v>15</v>
      </c>
      <c r="H3829" t="s">
        <v>1371</v>
      </c>
      <c r="I3829" s="26">
        <v>0</v>
      </c>
      <c r="J3829" s="12">
        <f t="shared" si="119"/>
        <v>0</v>
      </c>
      <c r="K3829" t="s">
        <v>1875</v>
      </c>
      <c r="L3829" t="s">
        <v>879</v>
      </c>
      <c r="M3829" t="s">
        <v>888</v>
      </c>
      <c r="N3829" t="str">
        <f t="shared" si="118"/>
        <v>R, C</v>
      </c>
    </row>
    <row r="3830" spans="1:14" x14ac:dyDescent="0.25">
      <c r="A3830" t="s">
        <v>11</v>
      </c>
      <c r="B3830" t="s">
        <v>860</v>
      </c>
      <c r="C3830" s="2">
        <v>2026</v>
      </c>
      <c r="D3830" t="s">
        <v>968</v>
      </c>
      <c r="E3830" t="s">
        <v>1080</v>
      </c>
      <c r="F3830" t="s">
        <v>16</v>
      </c>
      <c r="G3830" t="s">
        <v>15</v>
      </c>
      <c r="H3830" t="s">
        <v>1164</v>
      </c>
      <c r="I3830" s="26">
        <v>0</v>
      </c>
      <c r="J3830" s="12">
        <f t="shared" si="119"/>
        <v>0</v>
      </c>
      <c r="K3830" t="s">
        <v>1875</v>
      </c>
      <c r="L3830" t="s">
        <v>879</v>
      </c>
      <c r="M3830" t="s">
        <v>888</v>
      </c>
      <c r="N3830" t="str">
        <f t="shared" si="118"/>
        <v>R, C</v>
      </c>
    </row>
    <row r="3831" spans="1:14" x14ac:dyDescent="0.25">
      <c r="A3831" t="s">
        <v>11</v>
      </c>
      <c r="B3831" t="s">
        <v>12</v>
      </c>
      <c r="C3831" s="2">
        <v>2025</v>
      </c>
      <c r="D3831" t="s">
        <v>1801</v>
      </c>
      <c r="E3831" t="s">
        <v>1055</v>
      </c>
      <c r="F3831" t="s">
        <v>24</v>
      </c>
      <c r="G3831" t="s">
        <v>25</v>
      </c>
      <c r="H3831" t="s">
        <v>30</v>
      </c>
      <c r="I3831" s="26">
        <v>-438864.35</v>
      </c>
      <c r="J3831" s="12">
        <f t="shared" si="119"/>
        <v>438864.35</v>
      </c>
      <c r="K3831" t="s">
        <v>1875</v>
      </c>
      <c r="L3831" t="s">
        <v>879</v>
      </c>
      <c r="M3831" t="s">
        <v>888</v>
      </c>
      <c r="N3831" t="str">
        <f t="shared" si="118"/>
        <v>R, C</v>
      </c>
    </row>
    <row r="3832" spans="1:14" x14ac:dyDescent="0.25">
      <c r="A3832" t="s">
        <v>11</v>
      </c>
      <c r="B3832" t="s">
        <v>860</v>
      </c>
      <c r="C3832" s="2">
        <v>2026</v>
      </c>
      <c r="D3832" t="s">
        <v>1745</v>
      </c>
      <c r="E3832" t="s">
        <v>1066</v>
      </c>
      <c r="F3832" t="s">
        <v>14</v>
      </c>
      <c r="G3832" t="s">
        <v>175</v>
      </c>
      <c r="H3832" t="s">
        <v>1273</v>
      </c>
      <c r="I3832" s="26">
        <v>0</v>
      </c>
      <c r="J3832" s="12">
        <f t="shared" si="119"/>
        <v>0</v>
      </c>
      <c r="K3832" t="s">
        <v>1875</v>
      </c>
      <c r="L3832" t="s">
        <v>879</v>
      </c>
      <c r="M3832" t="s">
        <v>888</v>
      </c>
      <c r="N3832" t="str">
        <f t="shared" si="118"/>
        <v>R, C</v>
      </c>
    </row>
    <row r="3833" spans="1:14" x14ac:dyDescent="0.25">
      <c r="A3833" t="s">
        <v>11</v>
      </c>
      <c r="B3833" t="s">
        <v>862</v>
      </c>
      <c r="C3833" s="2">
        <v>2026</v>
      </c>
      <c r="D3833" t="s">
        <v>1801</v>
      </c>
      <c r="E3833" t="s">
        <v>1051</v>
      </c>
      <c r="F3833" t="s">
        <v>14</v>
      </c>
      <c r="G3833" t="s">
        <v>19</v>
      </c>
      <c r="H3833" t="s">
        <v>1176</v>
      </c>
      <c r="I3833" s="26">
        <v>-1250</v>
      </c>
      <c r="J3833" s="12">
        <f t="shared" si="119"/>
        <v>1250</v>
      </c>
      <c r="K3833" t="s">
        <v>1875</v>
      </c>
      <c r="L3833" t="s">
        <v>879</v>
      </c>
      <c r="M3833" t="s">
        <v>888</v>
      </c>
      <c r="N3833" t="str">
        <f t="shared" si="118"/>
        <v>R, C</v>
      </c>
    </row>
    <row r="3834" spans="1:14" x14ac:dyDescent="0.25">
      <c r="A3834" t="s">
        <v>11</v>
      </c>
      <c r="B3834" t="s">
        <v>12</v>
      </c>
      <c r="C3834" s="2">
        <v>2026</v>
      </c>
      <c r="D3834" t="s">
        <v>1801</v>
      </c>
      <c r="E3834" t="s">
        <v>1398</v>
      </c>
      <c r="F3834" t="s">
        <v>40</v>
      </c>
      <c r="G3834" t="s">
        <v>396</v>
      </c>
      <c r="H3834" t="s">
        <v>1182</v>
      </c>
      <c r="I3834" s="26">
        <v>0</v>
      </c>
      <c r="J3834" s="12">
        <f t="shared" si="119"/>
        <v>0</v>
      </c>
      <c r="K3834" t="s">
        <v>1875</v>
      </c>
      <c r="L3834" t="s">
        <v>878</v>
      </c>
      <c r="M3834" t="s">
        <v>889</v>
      </c>
      <c r="N3834" t="str">
        <f t="shared" si="118"/>
        <v>E, S</v>
      </c>
    </row>
    <row r="3835" spans="1:14" x14ac:dyDescent="0.25">
      <c r="A3835" t="s">
        <v>11</v>
      </c>
      <c r="B3835" t="s">
        <v>860</v>
      </c>
      <c r="C3835" s="2">
        <v>2027</v>
      </c>
      <c r="D3835" t="s">
        <v>1801</v>
      </c>
      <c r="E3835" t="s">
        <v>1080</v>
      </c>
      <c r="F3835" t="s">
        <v>14</v>
      </c>
      <c r="G3835" t="s">
        <v>15</v>
      </c>
      <c r="H3835" t="s">
        <v>1163</v>
      </c>
      <c r="I3835" s="26">
        <v>126849.04</v>
      </c>
      <c r="J3835" s="12">
        <f t="shared" si="119"/>
        <v>-126849.04</v>
      </c>
      <c r="K3835" t="s">
        <v>1875</v>
      </c>
      <c r="L3835" t="s">
        <v>879</v>
      </c>
      <c r="M3835" t="s">
        <v>888</v>
      </c>
      <c r="N3835" t="str">
        <f t="shared" si="118"/>
        <v>R, C</v>
      </c>
    </row>
    <row r="3836" spans="1:14" x14ac:dyDescent="0.25">
      <c r="A3836" t="s">
        <v>11</v>
      </c>
      <c r="B3836" t="s">
        <v>12</v>
      </c>
      <c r="C3836" s="2">
        <v>2026</v>
      </c>
      <c r="D3836" t="s">
        <v>1801</v>
      </c>
      <c r="E3836" t="s">
        <v>1258</v>
      </c>
      <c r="F3836" t="s">
        <v>22</v>
      </c>
      <c r="G3836" t="s">
        <v>1798</v>
      </c>
      <c r="H3836" t="s">
        <v>1378</v>
      </c>
      <c r="I3836" s="26">
        <v>-300000000</v>
      </c>
      <c r="J3836" s="12">
        <f t="shared" si="119"/>
        <v>300000000</v>
      </c>
      <c r="K3836" t="s">
        <v>1875</v>
      </c>
      <c r="L3836" t="s">
        <v>878</v>
      </c>
      <c r="M3836" t="s">
        <v>888</v>
      </c>
      <c r="N3836" t="str">
        <f t="shared" si="118"/>
        <v>E, C</v>
      </c>
    </row>
    <row r="3837" spans="1:14" x14ac:dyDescent="0.25">
      <c r="A3837" t="s">
        <v>11</v>
      </c>
      <c r="B3837" t="s">
        <v>860</v>
      </c>
      <c r="C3837" s="2">
        <v>2027</v>
      </c>
      <c r="D3837" t="s">
        <v>1801</v>
      </c>
      <c r="E3837" t="s">
        <v>1066</v>
      </c>
      <c r="F3837" t="s">
        <v>14</v>
      </c>
      <c r="G3837" t="s">
        <v>174</v>
      </c>
      <c r="H3837" t="s">
        <v>1425</v>
      </c>
      <c r="I3837" s="26">
        <v>1650</v>
      </c>
      <c r="J3837" s="12">
        <f t="shared" si="119"/>
        <v>-1650</v>
      </c>
      <c r="K3837" t="s">
        <v>1875</v>
      </c>
      <c r="L3837" t="s">
        <v>878</v>
      </c>
      <c r="M3837" t="s">
        <v>887</v>
      </c>
      <c r="N3837" t="str">
        <f t="shared" si="118"/>
        <v>E, A</v>
      </c>
    </row>
    <row r="3838" spans="1:14" x14ac:dyDescent="0.25">
      <c r="A3838" t="s">
        <v>11</v>
      </c>
      <c r="B3838" t="s">
        <v>860</v>
      </c>
      <c r="C3838" s="2">
        <v>2027</v>
      </c>
      <c r="D3838" t="s">
        <v>1801</v>
      </c>
      <c r="E3838" t="s">
        <v>1058</v>
      </c>
      <c r="F3838" t="s">
        <v>14</v>
      </c>
      <c r="G3838" t="s">
        <v>19</v>
      </c>
      <c r="H3838" t="s">
        <v>1154</v>
      </c>
      <c r="I3838" s="26">
        <v>394.13</v>
      </c>
      <c r="J3838" s="12">
        <f t="shared" si="119"/>
        <v>-394.13</v>
      </c>
      <c r="K3838" t="s">
        <v>1875</v>
      </c>
      <c r="L3838" t="s">
        <v>879</v>
      </c>
      <c r="M3838" t="s">
        <v>887</v>
      </c>
      <c r="N3838" t="str">
        <f t="shared" si="118"/>
        <v>R, A</v>
      </c>
    </row>
    <row r="3839" spans="1:14" x14ac:dyDescent="0.25">
      <c r="A3839" t="s">
        <v>11</v>
      </c>
      <c r="B3839" t="s">
        <v>862</v>
      </c>
      <c r="C3839" s="2">
        <v>2026</v>
      </c>
      <c r="D3839" t="s">
        <v>1801</v>
      </c>
      <c r="E3839" t="s">
        <v>1051</v>
      </c>
      <c r="F3839" t="s">
        <v>14</v>
      </c>
      <c r="G3839" t="s">
        <v>19</v>
      </c>
      <c r="H3839" t="s">
        <v>1424</v>
      </c>
      <c r="I3839" s="26">
        <v>0</v>
      </c>
      <c r="J3839" s="12">
        <f t="shared" si="119"/>
        <v>0</v>
      </c>
      <c r="K3839" t="s">
        <v>1875</v>
      </c>
      <c r="L3839" t="s">
        <v>879</v>
      </c>
      <c r="M3839" t="s">
        <v>887</v>
      </c>
      <c r="N3839" t="str">
        <f t="shared" si="118"/>
        <v>R, A</v>
      </c>
    </row>
    <row r="3840" spans="1:14" x14ac:dyDescent="0.25">
      <c r="A3840" t="s">
        <v>11</v>
      </c>
      <c r="B3840" t="s">
        <v>861</v>
      </c>
      <c r="C3840" s="2">
        <v>2026</v>
      </c>
      <c r="D3840" t="s">
        <v>1801</v>
      </c>
      <c r="E3840" t="s">
        <v>1066</v>
      </c>
      <c r="F3840" t="s">
        <v>18</v>
      </c>
      <c r="G3840" t="s">
        <v>19</v>
      </c>
      <c r="H3840" t="s">
        <v>1359</v>
      </c>
      <c r="I3840" s="26">
        <v>14304.37</v>
      </c>
      <c r="J3840" s="12">
        <f t="shared" si="119"/>
        <v>-14304.37</v>
      </c>
      <c r="K3840" t="s">
        <v>1875</v>
      </c>
      <c r="L3840" t="s">
        <v>879</v>
      </c>
      <c r="M3840" t="s">
        <v>888</v>
      </c>
      <c r="N3840" t="str">
        <f t="shared" si="118"/>
        <v>R, C</v>
      </c>
    </row>
    <row r="3841" spans="1:14" x14ac:dyDescent="0.25">
      <c r="A3841" t="s">
        <v>11</v>
      </c>
      <c r="B3841" t="s">
        <v>861</v>
      </c>
      <c r="C3841" s="2">
        <v>2026</v>
      </c>
      <c r="D3841" t="s">
        <v>1801</v>
      </c>
      <c r="E3841" t="s">
        <v>1062</v>
      </c>
      <c r="F3841" t="s">
        <v>22</v>
      </c>
      <c r="G3841" t="s">
        <v>19</v>
      </c>
      <c r="H3841" t="s">
        <v>1134</v>
      </c>
      <c r="I3841" s="26">
        <v>2205123.29</v>
      </c>
      <c r="J3841" s="12">
        <f t="shared" si="119"/>
        <v>-2205123.29</v>
      </c>
      <c r="K3841" t="s">
        <v>1875</v>
      </c>
      <c r="L3841" t="s">
        <v>878</v>
      </c>
      <c r="M3841" t="s">
        <v>886</v>
      </c>
      <c r="N3841" t="str">
        <f t="shared" si="118"/>
        <v>E, B</v>
      </c>
    </row>
    <row r="3842" spans="1:14" x14ac:dyDescent="0.25">
      <c r="A3842" t="s">
        <v>11</v>
      </c>
      <c r="B3842" t="s">
        <v>12</v>
      </c>
      <c r="C3842" s="2">
        <v>2026</v>
      </c>
      <c r="D3842" t="s">
        <v>1801</v>
      </c>
      <c r="E3842" t="s">
        <v>1053</v>
      </c>
      <c r="F3842" t="s">
        <v>14</v>
      </c>
      <c r="G3842" t="s">
        <v>19</v>
      </c>
      <c r="H3842" t="s">
        <v>1203</v>
      </c>
      <c r="I3842" s="26">
        <v>-1712300</v>
      </c>
      <c r="J3842" s="12">
        <f t="shared" si="119"/>
        <v>1712300</v>
      </c>
      <c r="K3842" t="s">
        <v>1875</v>
      </c>
      <c r="L3842" t="s">
        <v>879</v>
      </c>
      <c r="M3842" t="s">
        <v>887</v>
      </c>
      <c r="N3842" t="str">
        <f t="shared" si="118"/>
        <v>R, A</v>
      </c>
    </row>
    <row r="3843" spans="1:14" x14ac:dyDescent="0.25">
      <c r="A3843" t="s">
        <v>11</v>
      </c>
      <c r="B3843" t="s">
        <v>12</v>
      </c>
      <c r="C3843" s="2">
        <v>2026</v>
      </c>
      <c r="D3843" t="s">
        <v>1801</v>
      </c>
      <c r="E3843" t="s">
        <v>1064</v>
      </c>
      <c r="F3843" t="s">
        <v>22</v>
      </c>
      <c r="G3843" t="s">
        <v>19</v>
      </c>
      <c r="H3843" t="s">
        <v>1428</v>
      </c>
      <c r="I3843" s="26">
        <v>-10089800</v>
      </c>
      <c r="J3843" s="12">
        <f t="shared" si="119"/>
        <v>10089800</v>
      </c>
      <c r="K3843" t="s">
        <v>1875</v>
      </c>
      <c r="L3843" t="s">
        <v>878</v>
      </c>
      <c r="M3843" t="s">
        <v>887</v>
      </c>
      <c r="N3843" t="str">
        <f t="shared" ref="N3843:N3906" si="120">L3843&amp;", "&amp;M3843</f>
        <v>E, A</v>
      </c>
    </row>
    <row r="3844" spans="1:14" x14ac:dyDescent="0.25">
      <c r="A3844" t="s">
        <v>11</v>
      </c>
      <c r="B3844" t="s">
        <v>12</v>
      </c>
      <c r="C3844" s="2">
        <v>2026</v>
      </c>
      <c r="D3844" t="s">
        <v>1801</v>
      </c>
      <c r="E3844" t="s">
        <v>1053</v>
      </c>
      <c r="F3844" t="s">
        <v>18</v>
      </c>
      <c r="G3844" t="s">
        <v>19</v>
      </c>
      <c r="H3844" t="s">
        <v>1341</v>
      </c>
      <c r="I3844" s="26">
        <v>-140000</v>
      </c>
      <c r="J3844" s="12">
        <f t="shared" ref="J3844:J3907" si="121">-I3844</f>
        <v>140000</v>
      </c>
      <c r="K3844" t="s">
        <v>1875</v>
      </c>
      <c r="L3844" t="s">
        <v>879</v>
      </c>
      <c r="M3844" t="s">
        <v>888</v>
      </c>
      <c r="N3844" t="str">
        <f t="shared" si="120"/>
        <v>R, C</v>
      </c>
    </row>
    <row r="3845" spans="1:14" x14ac:dyDescent="0.25">
      <c r="A3845" t="s">
        <v>11</v>
      </c>
      <c r="B3845" t="s">
        <v>12</v>
      </c>
      <c r="C3845" s="2">
        <v>2026</v>
      </c>
      <c r="D3845" t="s">
        <v>1801</v>
      </c>
      <c r="E3845" t="s">
        <v>1158</v>
      </c>
      <c r="F3845" t="s">
        <v>24</v>
      </c>
      <c r="G3845" t="s">
        <v>27</v>
      </c>
      <c r="H3845" t="s">
        <v>1767</v>
      </c>
      <c r="I3845" s="26">
        <v>0</v>
      </c>
      <c r="J3845" s="12">
        <f t="shared" si="121"/>
        <v>0</v>
      </c>
      <c r="K3845" t="s">
        <v>1875</v>
      </c>
      <c r="L3845" t="s">
        <v>879</v>
      </c>
      <c r="M3845" t="s">
        <v>888</v>
      </c>
      <c r="N3845" t="str">
        <f t="shared" si="120"/>
        <v>R, C</v>
      </c>
    </row>
    <row r="3846" spans="1:14" x14ac:dyDescent="0.25">
      <c r="A3846" t="s">
        <v>11</v>
      </c>
      <c r="B3846" t="s">
        <v>12</v>
      </c>
      <c r="C3846" s="2">
        <v>2026</v>
      </c>
      <c r="D3846" t="s">
        <v>1801</v>
      </c>
      <c r="E3846" t="s">
        <v>1066</v>
      </c>
      <c r="F3846" t="s">
        <v>24</v>
      </c>
      <c r="G3846" t="s">
        <v>27</v>
      </c>
      <c r="H3846" t="s">
        <v>194</v>
      </c>
      <c r="I3846" s="26">
        <v>0</v>
      </c>
      <c r="J3846" s="12">
        <f t="shared" si="121"/>
        <v>0</v>
      </c>
      <c r="K3846" t="s">
        <v>1875</v>
      </c>
      <c r="L3846" t="s">
        <v>879</v>
      </c>
      <c r="M3846" t="s">
        <v>888</v>
      </c>
      <c r="N3846" t="str">
        <f t="shared" si="120"/>
        <v>R, C</v>
      </c>
    </row>
    <row r="3847" spans="1:14" x14ac:dyDescent="0.25">
      <c r="A3847" t="s">
        <v>11</v>
      </c>
      <c r="B3847" t="s">
        <v>12</v>
      </c>
      <c r="C3847" s="2">
        <v>2026</v>
      </c>
      <c r="D3847" t="s">
        <v>1801</v>
      </c>
      <c r="E3847" t="s">
        <v>1193</v>
      </c>
      <c r="F3847" t="s">
        <v>14</v>
      </c>
      <c r="G3847" t="s">
        <v>15</v>
      </c>
      <c r="H3847" t="s">
        <v>1395</v>
      </c>
      <c r="I3847" s="26">
        <v>0</v>
      </c>
      <c r="J3847" s="12">
        <f t="shared" si="121"/>
        <v>0</v>
      </c>
      <c r="K3847" t="s">
        <v>1875</v>
      </c>
      <c r="L3847" t="s">
        <v>879</v>
      </c>
      <c r="M3847" t="s">
        <v>888</v>
      </c>
      <c r="N3847" t="str">
        <f t="shared" si="120"/>
        <v>R, C</v>
      </c>
    </row>
    <row r="3848" spans="1:14" x14ac:dyDescent="0.25">
      <c r="A3848" t="s">
        <v>11</v>
      </c>
      <c r="B3848" t="s">
        <v>12</v>
      </c>
      <c r="C3848" s="2">
        <v>2026</v>
      </c>
      <c r="D3848" t="s">
        <v>1801</v>
      </c>
      <c r="E3848" t="s">
        <v>1129</v>
      </c>
      <c r="F3848" t="s">
        <v>21</v>
      </c>
      <c r="G3848" t="s">
        <v>173</v>
      </c>
      <c r="H3848" t="s">
        <v>1549</v>
      </c>
      <c r="I3848" s="26">
        <v>-41800</v>
      </c>
      <c r="J3848" s="12">
        <f t="shared" si="121"/>
        <v>41800</v>
      </c>
      <c r="K3848" t="s">
        <v>1875</v>
      </c>
      <c r="L3848" t="s">
        <v>878</v>
      </c>
      <c r="M3848" t="s">
        <v>887</v>
      </c>
      <c r="N3848" t="str">
        <f t="shared" si="120"/>
        <v>E, A</v>
      </c>
    </row>
    <row r="3849" spans="1:14" x14ac:dyDescent="0.25">
      <c r="A3849" t="s">
        <v>11</v>
      </c>
      <c r="B3849" t="s">
        <v>12</v>
      </c>
      <c r="C3849" s="2">
        <v>2026</v>
      </c>
      <c r="D3849" t="s">
        <v>1801</v>
      </c>
      <c r="E3849" t="s">
        <v>1055</v>
      </c>
      <c r="F3849" t="s">
        <v>16</v>
      </c>
      <c r="G3849" t="s">
        <v>19</v>
      </c>
      <c r="H3849" t="s">
        <v>1144</v>
      </c>
      <c r="I3849" s="26">
        <v>-623000</v>
      </c>
      <c r="J3849" s="12">
        <f t="shared" si="121"/>
        <v>623000</v>
      </c>
      <c r="K3849" t="s">
        <v>1875</v>
      </c>
      <c r="L3849" t="s">
        <v>878</v>
      </c>
      <c r="M3849" t="s">
        <v>889</v>
      </c>
      <c r="N3849" t="str">
        <f t="shared" si="120"/>
        <v>E, S</v>
      </c>
    </row>
    <row r="3850" spans="1:14" x14ac:dyDescent="0.25">
      <c r="A3850" t="s">
        <v>11</v>
      </c>
      <c r="B3850" t="s">
        <v>12</v>
      </c>
      <c r="C3850" s="2">
        <v>2026</v>
      </c>
      <c r="D3850" t="s">
        <v>1801</v>
      </c>
      <c r="E3850" t="s">
        <v>1080</v>
      </c>
      <c r="F3850" t="s">
        <v>18</v>
      </c>
      <c r="G3850" t="s">
        <v>15</v>
      </c>
      <c r="H3850" t="s">
        <v>1146</v>
      </c>
      <c r="I3850" s="26">
        <v>-11800</v>
      </c>
      <c r="J3850" s="12">
        <f t="shared" si="121"/>
        <v>11800</v>
      </c>
      <c r="K3850" t="s">
        <v>1875</v>
      </c>
      <c r="L3850" t="s">
        <v>879</v>
      </c>
      <c r="M3850" t="s">
        <v>888</v>
      </c>
      <c r="N3850" t="str">
        <f t="shared" si="120"/>
        <v>R, C</v>
      </c>
    </row>
    <row r="3851" spans="1:14" x14ac:dyDescent="0.25">
      <c r="A3851" t="s">
        <v>11</v>
      </c>
      <c r="B3851" t="s">
        <v>861</v>
      </c>
      <c r="C3851" s="2">
        <v>2026</v>
      </c>
      <c r="D3851" t="s">
        <v>1801</v>
      </c>
      <c r="E3851" t="s">
        <v>1101</v>
      </c>
      <c r="F3851" t="s">
        <v>20</v>
      </c>
      <c r="G3851" t="s">
        <v>19</v>
      </c>
      <c r="H3851" t="s">
        <v>1127</v>
      </c>
      <c r="I3851" s="26">
        <v>175851.27</v>
      </c>
      <c r="J3851" s="12">
        <f t="shared" si="121"/>
        <v>-175851.27</v>
      </c>
      <c r="K3851" t="s">
        <v>1875</v>
      </c>
      <c r="L3851" t="s">
        <v>879</v>
      </c>
      <c r="M3851" t="s">
        <v>887</v>
      </c>
      <c r="N3851" t="str">
        <f t="shared" si="120"/>
        <v>R, A</v>
      </c>
    </row>
    <row r="3852" spans="1:14" x14ac:dyDescent="0.25">
      <c r="A3852" t="s">
        <v>11</v>
      </c>
      <c r="B3852" t="s">
        <v>12</v>
      </c>
      <c r="C3852" s="2">
        <v>2026</v>
      </c>
      <c r="D3852" t="s">
        <v>1745</v>
      </c>
      <c r="E3852" t="s">
        <v>1080</v>
      </c>
      <c r="F3852" t="s">
        <v>14</v>
      </c>
      <c r="G3852" t="s">
        <v>15</v>
      </c>
      <c r="H3852" t="s">
        <v>1055</v>
      </c>
      <c r="I3852" s="26">
        <v>-244328.39</v>
      </c>
      <c r="J3852" s="12">
        <f t="shared" si="121"/>
        <v>244328.39</v>
      </c>
      <c r="K3852" t="s">
        <v>1875</v>
      </c>
      <c r="L3852" t="s">
        <v>879</v>
      </c>
      <c r="M3852" t="s">
        <v>888</v>
      </c>
      <c r="N3852" t="str">
        <f t="shared" si="120"/>
        <v>R, C</v>
      </c>
    </row>
    <row r="3853" spans="1:14" x14ac:dyDescent="0.25">
      <c r="A3853" t="s">
        <v>11</v>
      </c>
      <c r="B3853" t="s">
        <v>861</v>
      </c>
      <c r="C3853" s="2">
        <v>2026</v>
      </c>
      <c r="D3853" t="s">
        <v>1745</v>
      </c>
      <c r="E3853" t="s">
        <v>1051</v>
      </c>
      <c r="F3853" t="s">
        <v>22</v>
      </c>
      <c r="G3853" t="s">
        <v>19</v>
      </c>
      <c r="H3853" t="s">
        <v>1097</v>
      </c>
      <c r="I3853" s="26">
        <v>3903153.78</v>
      </c>
      <c r="J3853" s="12">
        <f t="shared" si="121"/>
        <v>-3903153.78</v>
      </c>
      <c r="K3853" t="s">
        <v>1875</v>
      </c>
      <c r="L3853" t="s">
        <v>879</v>
      </c>
      <c r="M3853" t="s">
        <v>888</v>
      </c>
      <c r="N3853" t="str">
        <f t="shared" si="120"/>
        <v>R, C</v>
      </c>
    </row>
    <row r="3854" spans="1:14" x14ac:dyDescent="0.25">
      <c r="A3854" t="s">
        <v>11</v>
      </c>
      <c r="B3854" t="s">
        <v>862</v>
      </c>
      <c r="C3854" s="2">
        <v>2026</v>
      </c>
      <c r="D3854" t="s">
        <v>1801</v>
      </c>
      <c r="E3854" t="s">
        <v>1051</v>
      </c>
      <c r="F3854" t="s">
        <v>14</v>
      </c>
      <c r="G3854" t="s">
        <v>19</v>
      </c>
      <c r="H3854" t="s">
        <v>1131</v>
      </c>
      <c r="I3854" s="26">
        <v>0</v>
      </c>
      <c r="J3854" s="12">
        <f t="shared" si="121"/>
        <v>0</v>
      </c>
      <c r="K3854" t="s">
        <v>1875</v>
      </c>
      <c r="L3854" t="s">
        <v>879</v>
      </c>
      <c r="M3854" t="s">
        <v>888</v>
      </c>
      <c r="N3854" t="str">
        <f t="shared" si="120"/>
        <v>R, C</v>
      </c>
    </row>
    <row r="3855" spans="1:14" x14ac:dyDescent="0.25">
      <c r="A3855" t="s">
        <v>11</v>
      </c>
      <c r="B3855" t="s">
        <v>861</v>
      </c>
      <c r="C3855" s="2">
        <v>2026</v>
      </c>
      <c r="D3855" t="s">
        <v>1801</v>
      </c>
      <c r="E3855" t="s">
        <v>1053</v>
      </c>
      <c r="F3855" t="s">
        <v>20</v>
      </c>
      <c r="G3855" t="s">
        <v>19</v>
      </c>
      <c r="H3855" t="s">
        <v>1120</v>
      </c>
      <c r="I3855" s="26">
        <v>13227.96</v>
      </c>
      <c r="J3855" s="12">
        <f t="shared" si="121"/>
        <v>-13227.96</v>
      </c>
      <c r="K3855" t="s">
        <v>1875</v>
      </c>
      <c r="L3855" t="s">
        <v>879</v>
      </c>
      <c r="M3855" t="s">
        <v>888</v>
      </c>
      <c r="N3855" t="str">
        <f t="shared" si="120"/>
        <v>R, C</v>
      </c>
    </row>
    <row r="3856" spans="1:14" x14ac:dyDescent="0.25">
      <c r="A3856" t="s">
        <v>11</v>
      </c>
      <c r="B3856" t="s">
        <v>861</v>
      </c>
      <c r="C3856" s="2">
        <v>2026</v>
      </c>
      <c r="D3856" t="s">
        <v>1745</v>
      </c>
      <c r="E3856" t="s">
        <v>1051</v>
      </c>
      <c r="F3856" t="s">
        <v>22</v>
      </c>
      <c r="G3856" t="s">
        <v>19</v>
      </c>
      <c r="H3856" t="s">
        <v>1123</v>
      </c>
      <c r="I3856" s="26">
        <v>3738665.33</v>
      </c>
      <c r="J3856" s="12">
        <f t="shared" si="121"/>
        <v>-3738665.33</v>
      </c>
      <c r="K3856" t="s">
        <v>1875</v>
      </c>
      <c r="L3856" t="s">
        <v>879</v>
      </c>
      <c r="M3856" t="s">
        <v>888</v>
      </c>
      <c r="N3856" t="str">
        <f t="shared" si="120"/>
        <v>R, C</v>
      </c>
    </row>
    <row r="3857" spans="1:14" x14ac:dyDescent="0.25">
      <c r="A3857" t="s">
        <v>11</v>
      </c>
      <c r="B3857" t="s">
        <v>861</v>
      </c>
      <c r="C3857" s="2">
        <v>2026</v>
      </c>
      <c r="D3857" t="s">
        <v>1801</v>
      </c>
      <c r="E3857" t="s">
        <v>1080</v>
      </c>
      <c r="F3857" t="s">
        <v>18</v>
      </c>
      <c r="G3857" t="s">
        <v>15</v>
      </c>
      <c r="H3857" t="s">
        <v>1404</v>
      </c>
      <c r="I3857" s="26">
        <v>1311589.51</v>
      </c>
      <c r="J3857" s="12">
        <f t="shared" si="121"/>
        <v>-1311589.51</v>
      </c>
      <c r="K3857" t="s">
        <v>1875</v>
      </c>
      <c r="L3857" t="s">
        <v>878</v>
      </c>
      <c r="M3857" t="s">
        <v>888</v>
      </c>
      <c r="N3857" t="str">
        <f t="shared" si="120"/>
        <v>E, C</v>
      </c>
    </row>
    <row r="3858" spans="1:14" x14ac:dyDescent="0.25">
      <c r="A3858" t="s">
        <v>11</v>
      </c>
      <c r="B3858" t="s">
        <v>12</v>
      </c>
      <c r="C3858" s="2">
        <v>2026</v>
      </c>
      <c r="D3858" t="s">
        <v>1745</v>
      </c>
      <c r="E3858" t="s">
        <v>1051</v>
      </c>
      <c r="F3858" t="s">
        <v>14</v>
      </c>
      <c r="G3858" t="s">
        <v>19</v>
      </c>
      <c r="H3858" t="s">
        <v>1500</v>
      </c>
      <c r="I3858" s="26">
        <v>-42123.09</v>
      </c>
      <c r="J3858" s="12">
        <f t="shared" si="121"/>
        <v>42123.09</v>
      </c>
      <c r="K3858" t="s">
        <v>1875</v>
      </c>
      <c r="L3858" t="s">
        <v>879</v>
      </c>
      <c r="M3858" t="s">
        <v>887</v>
      </c>
      <c r="N3858" t="str">
        <f t="shared" si="120"/>
        <v>R, A</v>
      </c>
    </row>
    <row r="3859" spans="1:14" x14ac:dyDescent="0.25">
      <c r="A3859" t="s">
        <v>11</v>
      </c>
      <c r="B3859" t="s">
        <v>12</v>
      </c>
      <c r="C3859" s="2">
        <v>2026</v>
      </c>
      <c r="D3859" t="s">
        <v>1037</v>
      </c>
      <c r="E3859" t="s">
        <v>1066</v>
      </c>
      <c r="F3859" t="s">
        <v>22</v>
      </c>
      <c r="G3859" t="s">
        <v>173</v>
      </c>
      <c r="H3859" t="s">
        <v>1487</v>
      </c>
      <c r="I3859" s="26">
        <v>-85200</v>
      </c>
      <c r="J3859" s="12">
        <f t="shared" si="121"/>
        <v>85200</v>
      </c>
      <c r="K3859" t="s">
        <v>1875</v>
      </c>
      <c r="L3859" t="s">
        <v>878</v>
      </c>
      <c r="M3859" t="s">
        <v>886</v>
      </c>
      <c r="N3859" t="str">
        <f t="shared" si="120"/>
        <v>E, B</v>
      </c>
    </row>
    <row r="3860" spans="1:14" x14ac:dyDescent="0.25">
      <c r="A3860" t="s">
        <v>11</v>
      </c>
      <c r="B3860" t="s">
        <v>12</v>
      </c>
      <c r="C3860" s="2">
        <v>2026</v>
      </c>
      <c r="D3860" t="s">
        <v>1745</v>
      </c>
      <c r="E3860" t="s">
        <v>1049</v>
      </c>
      <c r="F3860" t="s">
        <v>14</v>
      </c>
      <c r="G3860" t="s">
        <v>19</v>
      </c>
      <c r="H3860" t="s">
        <v>1056</v>
      </c>
      <c r="I3860" s="26">
        <v>-118937.5</v>
      </c>
      <c r="J3860" s="12">
        <f t="shared" si="121"/>
        <v>118937.5</v>
      </c>
      <c r="K3860" t="s">
        <v>1875</v>
      </c>
      <c r="L3860" t="s">
        <v>879</v>
      </c>
      <c r="M3860" t="s">
        <v>888</v>
      </c>
      <c r="N3860" t="str">
        <f t="shared" si="120"/>
        <v>R, C</v>
      </c>
    </row>
    <row r="3861" spans="1:14" x14ac:dyDescent="0.25">
      <c r="A3861" t="s">
        <v>11</v>
      </c>
      <c r="B3861" t="s">
        <v>861</v>
      </c>
      <c r="C3861" s="2">
        <v>2026</v>
      </c>
      <c r="D3861" t="s">
        <v>1745</v>
      </c>
      <c r="E3861" t="s">
        <v>1051</v>
      </c>
      <c r="F3861" t="s">
        <v>16</v>
      </c>
      <c r="G3861" t="s">
        <v>19</v>
      </c>
      <c r="H3861" t="s">
        <v>1444</v>
      </c>
      <c r="I3861" s="26">
        <v>55113</v>
      </c>
      <c r="J3861" s="12">
        <f t="shared" si="121"/>
        <v>-55113</v>
      </c>
      <c r="K3861" t="s">
        <v>1875</v>
      </c>
      <c r="L3861" t="s">
        <v>878</v>
      </c>
      <c r="M3861" t="s">
        <v>887</v>
      </c>
      <c r="N3861" t="str">
        <f t="shared" si="120"/>
        <v>E, A</v>
      </c>
    </row>
    <row r="3862" spans="1:14" x14ac:dyDescent="0.25">
      <c r="A3862" t="s">
        <v>11</v>
      </c>
      <c r="B3862" t="s">
        <v>12</v>
      </c>
      <c r="C3862" s="2">
        <v>2026</v>
      </c>
      <c r="D3862" t="s">
        <v>1801</v>
      </c>
      <c r="E3862" t="s">
        <v>1077</v>
      </c>
      <c r="F3862" t="s">
        <v>18</v>
      </c>
      <c r="G3862" t="s">
        <v>19</v>
      </c>
      <c r="H3862" t="s">
        <v>1183</v>
      </c>
      <c r="I3862" s="26">
        <v>-1553000</v>
      </c>
      <c r="J3862" s="12">
        <f t="shared" si="121"/>
        <v>1553000</v>
      </c>
      <c r="K3862" t="s">
        <v>1875</v>
      </c>
      <c r="L3862" t="s">
        <v>879</v>
      </c>
      <c r="M3862" t="s">
        <v>888</v>
      </c>
      <c r="N3862" t="str">
        <f t="shared" si="120"/>
        <v>R, C</v>
      </c>
    </row>
    <row r="3863" spans="1:14" x14ac:dyDescent="0.25">
      <c r="A3863" t="s">
        <v>11</v>
      </c>
      <c r="B3863" t="s">
        <v>862</v>
      </c>
      <c r="C3863" s="2">
        <v>2026</v>
      </c>
      <c r="D3863" t="s">
        <v>1801</v>
      </c>
      <c r="E3863" t="s">
        <v>1080</v>
      </c>
      <c r="F3863" t="s">
        <v>16</v>
      </c>
      <c r="G3863" t="s">
        <v>19</v>
      </c>
      <c r="H3863" t="s">
        <v>1526</v>
      </c>
      <c r="I3863" s="26">
        <v>0</v>
      </c>
      <c r="J3863" s="12">
        <f t="shared" si="121"/>
        <v>0</v>
      </c>
      <c r="K3863" t="s">
        <v>1875</v>
      </c>
      <c r="L3863" t="s">
        <v>879</v>
      </c>
      <c r="M3863" t="s">
        <v>888</v>
      </c>
      <c r="N3863" t="str">
        <f t="shared" si="120"/>
        <v>R, C</v>
      </c>
    </row>
    <row r="3864" spans="1:14" x14ac:dyDescent="0.25">
      <c r="A3864" t="s">
        <v>11</v>
      </c>
      <c r="B3864" t="s">
        <v>861</v>
      </c>
      <c r="C3864" s="2">
        <v>2026</v>
      </c>
      <c r="D3864" t="s">
        <v>1801</v>
      </c>
      <c r="E3864" t="s">
        <v>1051</v>
      </c>
      <c r="F3864" t="s">
        <v>14</v>
      </c>
      <c r="G3864" t="s">
        <v>19</v>
      </c>
      <c r="H3864" t="s">
        <v>1370</v>
      </c>
      <c r="I3864" s="26">
        <v>0</v>
      </c>
      <c r="J3864" s="12">
        <f t="shared" si="121"/>
        <v>0</v>
      </c>
      <c r="K3864" t="s">
        <v>1875</v>
      </c>
      <c r="L3864" t="s">
        <v>879</v>
      </c>
      <c r="M3864" t="s">
        <v>888</v>
      </c>
      <c r="N3864" t="str">
        <f t="shared" si="120"/>
        <v>R, C</v>
      </c>
    </row>
    <row r="3865" spans="1:14" x14ac:dyDescent="0.25">
      <c r="A3865" t="s">
        <v>11</v>
      </c>
      <c r="B3865" t="s">
        <v>12</v>
      </c>
      <c r="C3865" s="2">
        <v>2026</v>
      </c>
      <c r="D3865" t="s">
        <v>1801</v>
      </c>
      <c r="E3865" t="s">
        <v>1129</v>
      </c>
      <c r="F3865" t="s">
        <v>24</v>
      </c>
      <c r="G3865" t="s">
        <v>27</v>
      </c>
      <c r="H3865" t="s">
        <v>1884</v>
      </c>
      <c r="I3865" s="26">
        <v>-333000</v>
      </c>
      <c r="J3865" s="12">
        <f t="shared" si="121"/>
        <v>333000</v>
      </c>
      <c r="K3865" t="s">
        <v>1875</v>
      </c>
      <c r="L3865" t="s">
        <v>879</v>
      </c>
      <c r="M3865" t="s">
        <v>888</v>
      </c>
      <c r="N3865" t="str">
        <f t="shared" si="120"/>
        <v>R, C</v>
      </c>
    </row>
    <row r="3866" spans="1:14" x14ac:dyDescent="0.25">
      <c r="A3866" t="s">
        <v>11</v>
      </c>
      <c r="B3866" t="s">
        <v>860</v>
      </c>
      <c r="C3866" s="2">
        <v>2027</v>
      </c>
      <c r="D3866" t="s">
        <v>1801</v>
      </c>
      <c r="E3866" t="s">
        <v>1066</v>
      </c>
      <c r="F3866" t="s">
        <v>14</v>
      </c>
      <c r="G3866" t="s">
        <v>173</v>
      </c>
      <c r="H3866" t="s">
        <v>1146</v>
      </c>
      <c r="I3866" s="26">
        <v>0</v>
      </c>
      <c r="J3866" s="12">
        <f t="shared" si="121"/>
        <v>0</v>
      </c>
      <c r="K3866" t="s">
        <v>1875</v>
      </c>
      <c r="L3866" t="s">
        <v>879</v>
      </c>
      <c r="M3866" t="s">
        <v>888</v>
      </c>
      <c r="N3866" t="str">
        <f t="shared" si="120"/>
        <v>R, C</v>
      </c>
    </row>
    <row r="3867" spans="1:14" x14ac:dyDescent="0.25">
      <c r="A3867" t="s">
        <v>11</v>
      </c>
      <c r="B3867" t="s">
        <v>860</v>
      </c>
      <c r="C3867" s="2">
        <v>2027</v>
      </c>
      <c r="D3867" t="s">
        <v>1801</v>
      </c>
      <c r="E3867" t="s">
        <v>1129</v>
      </c>
      <c r="F3867" t="s">
        <v>14</v>
      </c>
      <c r="G3867" t="s">
        <v>19</v>
      </c>
      <c r="H3867" t="s">
        <v>1178</v>
      </c>
      <c r="I3867" s="26">
        <v>768050.91</v>
      </c>
      <c r="J3867" s="12">
        <f t="shared" si="121"/>
        <v>-768050.91</v>
      </c>
      <c r="K3867" t="s">
        <v>1875</v>
      </c>
      <c r="L3867" t="s">
        <v>878</v>
      </c>
      <c r="M3867" t="s">
        <v>887</v>
      </c>
      <c r="N3867" t="str">
        <f t="shared" si="120"/>
        <v>E, A</v>
      </c>
    </row>
    <row r="3868" spans="1:14" x14ac:dyDescent="0.25">
      <c r="A3868" t="s">
        <v>11</v>
      </c>
      <c r="B3868" t="s">
        <v>862</v>
      </c>
      <c r="C3868" s="2">
        <v>2026</v>
      </c>
      <c r="D3868" t="s">
        <v>1801</v>
      </c>
      <c r="E3868" t="s">
        <v>1101</v>
      </c>
      <c r="F3868" t="s">
        <v>22</v>
      </c>
      <c r="G3868" t="s">
        <v>19</v>
      </c>
      <c r="H3868" t="s">
        <v>1400</v>
      </c>
      <c r="I3868" s="26">
        <v>0</v>
      </c>
      <c r="J3868" s="12">
        <f t="shared" si="121"/>
        <v>0</v>
      </c>
      <c r="K3868" t="s">
        <v>1875</v>
      </c>
      <c r="L3868" t="s">
        <v>878</v>
      </c>
      <c r="M3868" t="s">
        <v>888</v>
      </c>
      <c r="N3868" t="str">
        <f t="shared" si="120"/>
        <v>E, C</v>
      </c>
    </row>
    <row r="3869" spans="1:14" x14ac:dyDescent="0.25">
      <c r="A3869" t="s">
        <v>11</v>
      </c>
      <c r="B3869" t="s">
        <v>860</v>
      </c>
      <c r="C3869" s="2">
        <v>2026</v>
      </c>
      <c r="D3869" t="s">
        <v>968</v>
      </c>
      <c r="E3869" t="s">
        <v>1066</v>
      </c>
      <c r="F3869" t="s">
        <v>22</v>
      </c>
      <c r="G3869" t="s">
        <v>173</v>
      </c>
      <c r="H3869" t="s">
        <v>1340</v>
      </c>
      <c r="I3869" s="26">
        <v>0</v>
      </c>
      <c r="J3869" s="12">
        <f t="shared" si="121"/>
        <v>0</v>
      </c>
      <c r="K3869" t="s">
        <v>1875</v>
      </c>
      <c r="L3869" t="s">
        <v>878</v>
      </c>
      <c r="M3869" t="s">
        <v>888</v>
      </c>
      <c r="N3869" t="str">
        <f t="shared" si="120"/>
        <v>E, C</v>
      </c>
    </row>
    <row r="3870" spans="1:14" x14ac:dyDescent="0.25">
      <c r="A3870" t="s">
        <v>11</v>
      </c>
      <c r="B3870" t="s">
        <v>861</v>
      </c>
      <c r="C3870" s="2">
        <v>2026</v>
      </c>
      <c r="D3870" t="s">
        <v>1801</v>
      </c>
      <c r="E3870" t="s">
        <v>1066</v>
      </c>
      <c r="F3870" t="s">
        <v>18</v>
      </c>
      <c r="G3870" t="s">
        <v>19</v>
      </c>
      <c r="H3870" t="s">
        <v>1692</v>
      </c>
      <c r="I3870" s="26">
        <v>0</v>
      </c>
      <c r="J3870" s="12">
        <f t="shared" si="121"/>
        <v>0</v>
      </c>
      <c r="K3870" t="s">
        <v>1875</v>
      </c>
      <c r="L3870" t="s">
        <v>879</v>
      </c>
      <c r="M3870" t="s">
        <v>888</v>
      </c>
      <c r="N3870" t="str">
        <f t="shared" si="120"/>
        <v>R, C</v>
      </c>
    </row>
    <row r="3871" spans="1:14" x14ac:dyDescent="0.25">
      <c r="A3871" t="s">
        <v>11</v>
      </c>
      <c r="B3871" t="s">
        <v>861</v>
      </c>
      <c r="C3871" s="2">
        <v>2026</v>
      </c>
      <c r="D3871" t="s">
        <v>1801</v>
      </c>
      <c r="E3871" t="s">
        <v>1062</v>
      </c>
      <c r="F3871" t="s">
        <v>14</v>
      </c>
      <c r="G3871" t="s">
        <v>19</v>
      </c>
      <c r="H3871" t="s">
        <v>1129</v>
      </c>
      <c r="I3871" s="26">
        <v>20210797.98</v>
      </c>
      <c r="J3871" s="12">
        <f t="shared" si="121"/>
        <v>-20210797.98</v>
      </c>
      <c r="K3871" t="s">
        <v>1875</v>
      </c>
      <c r="L3871" t="s">
        <v>879</v>
      </c>
      <c r="M3871" t="s">
        <v>887</v>
      </c>
      <c r="N3871" t="str">
        <f t="shared" si="120"/>
        <v>R, A</v>
      </c>
    </row>
    <row r="3872" spans="1:14" x14ac:dyDescent="0.25">
      <c r="A3872" t="s">
        <v>11</v>
      </c>
      <c r="B3872" t="s">
        <v>12</v>
      </c>
      <c r="C3872" s="2">
        <v>2026</v>
      </c>
      <c r="D3872" t="s">
        <v>1801</v>
      </c>
      <c r="E3872" t="s">
        <v>1055</v>
      </c>
      <c r="F3872" t="s">
        <v>24</v>
      </c>
      <c r="G3872" t="s">
        <v>27</v>
      </c>
      <c r="H3872" t="s">
        <v>296</v>
      </c>
      <c r="I3872" s="26">
        <v>0</v>
      </c>
      <c r="J3872" s="12">
        <f t="shared" si="121"/>
        <v>0</v>
      </c>
      <c r="K3872" t="s">
        <v>1875</v>
      </c>
      <c r="L3872" t="s">
        <v>879</v>
      </c>
      <c r="M3872" t="s">
        <v>888</v>
      </c>
      <c r="N3872" t="str">
        <f t="shared" si="120"/>
        <v>R, C</v>
      </c>
    </row>
    <row r="3873" spans="1:14" x14ac:dyDescent="0.25">
      <c r="A3873" t="s">
        <v>11</v>
      </c>
      <c r="B3873" t="s">
        <v>12</v>
      </c>
      <c r="C3873" s="2">
        <v>2026</v>
      </c>
      <c r="D3873" t="s">
        <v>1801</v>
      </c>
      <c r="E3873" t="s">
        <v>1051</v>
      </c>
      <c r="F3873" t="s">
        <v>22</v>
      </c>
      <c r="G3873" t="s">
        <v>19</v>
      </c>
      <c r="H3873" t="s">
        <v>1232</v>
      </c>
      <c r="I3873" s="26">
        <v>-92735300</v>
      </c>
      <c r="J3873" s="12">
        <f t="shared" si="121"/>
        <v>92735300</v>
      </c>
      <c r="K3873" t="s">
        <v>1875</v>
      </c>
      <c r="L3873" t="s">
        <v>879</v>
      </c>
      <c r="M3873" t="s">
        <v>888</v>
      </c>
      <c r="N3873" t="str">
        <f t="shared" si="120"/>
        <v>R, C</v>
      </c>
    </row>
    <row r="3874" spans="1:14" x14ac:dyDescent="0.25">
      <c r="A3874" t="s">
        <v>11</v>
      </c>
      <c r="B3874" t="s">
        <v>12</v>
      </c>
      <c r="C3874" s="2">
        <v>2026</v>
      </c>
      <c r="D3874" t="s">
        <v>1801</v>
      </c>
      <c r="E3874" t="s">
        <v>1058</v>
      </c>
      <c r="F3874" t="s">
        <v>16</v>
      </c>
      <c r="G3874" t="s">
        <v>19</v>
      </c>
      <c r="H3874" t="s">
        <v>1107</v>
      </c>
      <c r="I3874" s="26">
        <v>-1933000</v>
      </c>
      <c r="J3874" s="12">
        <f t="shared" si="121"/>
        <v>1933000</v>
      </c>
      <c r="K3874" t="s">
        <v>1875</v>
      </c>
      <c r="L3874" t="s">
        <v>879</v>
      </c>
      <c r="M3874" t="s">
        <v>887</v>
      </c>
      <c r="N3874" t="str">
        <f t="shared" si="120"/>
        <v>R, A</v>
      </c>
    </row>
    <row r="3875" spans="1:14" x14ac:dyDescent="0.25">
      <c r="A3875" t="s">
        <v>11</v>
      </c>
      <c r="B3875" t="s">
        <v>12</v>
      </c>
      <c r="C3875" s="2">
        <v>2026</v>
      </c>
      <c r="D3875" t="s">
        <v>1801</v>
      </c>
      <c r="E3875" t="s">
        <v>1080</v>
      </c>
      <c r="F3875" t="s">
        <v>18</v>
      </c>
      <c r="G3875" t="s">
        <v>15</v>
      </c>
      <c r="H3875" t="s">
        <v>1483</v>
      </c>
      <c r="I3875" s="26">
        <v>-51145818</v>
      </c>
      <c r="J3875" s="12">
        <f t="shared" si="121"/>
        <v>51145818</v>
      </c>
      <c r="K3875" t="s">
        <v>1875</v>
      </c>
      <c r="L3875" t="s">
        <v>878</v>
      </c>
      <c r="M3875" t="s">
        <v>887</v>
      </c>
      <c r="N3875" t="str">
        <f t="shared" si="120"/>
        <v>E, A</v>
      </c>
    </row>
    <row r="3876" spans="1:14" x14ac:dyDescent="0.25">
      <c r="A3876" t="s">
        <v>11</v>
      </c>
      <c r="B3876" t="s">
        <v>12</v>
      </c>
      <c r="C3876" s="2">
        <v>2026</v>
      </c>
      <c r="D3876" t="s">
        <v>1801</v>
      </c>
      <c r="E3876" t="s">
        <v>1053</v>
      </c>
      <c r="F3876" t="s">
        <v>22</v>
      </c>
      <c r="G3876" t="s">
        <v>175</v>
      </c>
      <c r="H3876" t="s">
        <v>1313</v>
      </c>
      <c r="I3876" s="26">
        <v>-9068000</v>
      </c>
      <c r="J3876" s="12">
        <f t="shared" si="121"/>
        <v>9068000</v>
      </c>
      <c r="K3876" t="s">
        <v>1875</v>
      </c>
      <c r="L3876" t="s">
        <v>878</v>
      </c>
      <c r="M3876" t="s">
        <v>887</v>
      </c>
      <c r="N3876" t="str">
        <f t="shared" si="120"/>
        <v>E, A</v>
      </c>
    </row>
    <row r="3877" spans="1:14" x14ac:dyDescent="0.25">
      <c r="A3877" t="s">
        <v>11</v>
      </c>
      <c r="B3877" t="s">
        <v>12</v>
      </c>
      <c r="C3877" s="2">
        <v>2026</v>
      </c>
      <c r="D3877" t="s">
        <v>1801</v>
      </c>
      <c r="E3877" t="s">
        <v>1080</v>
      </c>
      <c r="F3877" t="s">
        <v>21</v>
      </c>
      <c r="G3877" t="s">
        <v>174</v>
      </c>
      <c r="H3877" t="s">
        <v>1488</v>
      </c>
      <c r="I3877" s="26">
        <v>-25090</v>
      </c>
      <c r="J3877" s="12">
        <f t="shared" si="121"/>
        <v>25090</v>
      </c>
      <c r="K3877" t="s">
        <v>1875</v>
      </c>
      <c r="L3877" t="s">
        <v>878</v>
      </c>
      <c r="M3877" t="s">
        <v>887</v>
      </c>
      <c r="N3877" t="str">
        <f t="shared" si="120"/>
        <v>E, A</v>
      </c>
    </row>
    <row r="3878" spans="1:14" x14ac:dyDescent="0.25">
      <c r="A3878" t="s">
        <v>11</v>
      </c>
      <c r="B3878" t="s">
        <v>12</v>
      </c>
      <c r="C3878" s="2">
        <v>2026</v>
      </c>
      <c r="D3878" t="s">
        <v>1801</v>
      </c>
      <c r="E3878" t="s">
        <v>1092</v>
      </c>
      <c r="F3878" t="s">
        <v>24</v>
      </c>
      <c r="G3878" t="s">
        <v>27</v>
      </c>
      <c r="H3878" t="s">
        <v>1785</v>
      </c>
      <c r="I3878" s="26">
        <v>0</v>
      </c>
      <c r="J3878" s="12">
        <f t="shared" si="121"/>
        <v>0</v>
      </c>
      <c r="K3878" t="s">
        <v>1875</v>
      </c>
      <c r="L3878" t="s">
        <v>879</v>
      </c>
      <c r="M3878" t="s">
        <v>888</v>
      </c>
      <c r="N3878" t="str">
        <f t="shared" si="120"/>
        <v>R, C</v>
      </c>
    </row>
    <row r="3879" spans="1:14" x14ac:dyDescent="0.25">
      <c r="A3879" t="s">
        <v>11</v>
      </c>
      <c r="B3879" t="s">
        <v>12</v>
      </c>
      <c r="C3879" s="2">
        <v>2026</v>
      </c>
      <c r="D3879" t="s">
        <v>1801</v>
      </c>
      <c r="E3879" t="s">
        <v>1080</v>
      </c>
      <c r="F3879" t="s">
        <v>20</v>
      </c>
      <c r="G3879" t="s">
        <v>15</v>
      </c>
      <c r="H3879" t="s">
        <v>1483</v>
      </c>
      <c r="I3879" s="26">
        <v>-63877.25</v>
      </c>
      <c r="J3879" s="12">
        <f t="shared" si="121"/>
        <v>63877.25</v>
      </c>
      <c r="K3879" t="s">
        <v>1875</v>
      </c>
      <c r="L3879" t="s">
        <v>878</v>
      </c>
      <c r="M3879" t="s">
        <v>887</v>
      </c>
      <c r="N3879" t="str">
        <f t="shared" si="120"/>
        <v>E, A</v>
      </c>
    </row>
    <row r="3880" spans="1:14" x14ac:dyDescent="0.25">
      <c r="A3880" t="s">
        <v>11</v>
      </c>
      <c r="B3880" t="s">
        <v>12</v>
      </c>
      <c r="C3880" s="2">
        <v>2026</v>
      </c>
      <c r="D3880" t="s">
        <v>1801</v>
      </c>
      <c r="E3880" t="s">
        <v>1080</v>
      </c>
      <c r="F3880" t="s">
        <v>21</v>
      </c>
      <c r="G3880" t="s">
        <v>15</v>
      </c>
      <c r="H3880" t="s">
        <v>1181</v>
      </c>
      <c r="I3880" s="26">
        <v>-29300</v>
      </c>
      <c r="J3880" s="12">
        <f t="shared" si="121"/>
        <v>29300</v>
      </c>
      <c r="K3880" t="s">
        <v>1875</v>
      </c>
      <c r="L3880" t="s">
        <v>878</v>
      </c>
      <c r="M3880" t="s">
        <v>887</v>
      </c>
      <c r="N3880" t="str">
        <f t="shared" si="120"/>
        <v>E, A</v>
      </c>
    </row>
    <row r="3881" spans="1:14" x14ac:dyDescent="0.25">
      <c r="A3881" t="s">
        <v>11</v>
      </c>
      <c r="B3881" t="s">
        <v>862</v>
      </c>
      <c r="C3881" s="2">
        <v>2025</v>
      </c>
      <c r="D3881" t="s">
        <v>1801</v>
      </c>
      <c r="E3881" t="s">
        <v>1066</v>
      </c>
      <c r="F3881" t="s">
        <v>14</v>
      </c>
      <c r="G3881" t="s">
        <v>19</v>
      </c>
      <c r="H3881" t="s">
        <v>1689</v>
      </c>
      <c r="I3881" s="26">
        <v>56640</v>
      </c>
      <c r="J3881" s="12">
        <f t="shared" si="121"/>
        <v>-56640</v>
      </c>
      <c r="K3881" t="s">
        <v>1875</v>
      </c>
      <c r="L3881" t="s">
        <v>879</v>
      </c>
      <c r="M3881" t="s">
        <v>888</v>
      </c>
      <c r="N3881" t="str">
        <f t="shared" si="120"/>
        <v>R, C</v>
      </c>
    </row>
    <row r="3882" spans="1:14" x14ac:dyDescent="0.25">
      <c r="A3882" t="s">
        <v>11</v>
      </c>
      <c r="B3882" t="s">
        <v>861</v>
      </c>
      <c r="C3882" s="2">
        <v>2026</v>
      </c>
      <c r="D3882" t="s">
        <v>1801</v>
      </c>
      <c r="E3882" t="s">
        <v>1080</v>
      </c>
      <c r="F3882" t="s">
        <v>16</v>
      </c>
      <c r="G3882" t="s">
        <v>15</v>
      </c>
      <c r="H3882" t="s">
        <v>1417</v>
      </c>
      <c r="I3882" s="26">
        <v>171108807.86000001</v>
      </c>
      <c r="J3882" s="12">
        <f t="shared" si="121"/>
        <v>-171108807.86000001</v>
      </c>
      <c r="K3882" t="s">
        <v>1875</v>
      </c>
      <c r="L3882" t="s">
        <v>879</v>
      </c>
      <c r="M3882" t="s">
        <v>888</v>
      </c>
      <c r="N3882" t="str">
        <f t="shared" si="120"/>
        <v>R, C</v>
      </c>
    </row>
    <row r="3883" spans="1:14" x14ac:dyDescent="0.25">
      <c r="A3883" t="s">
        <v>11</v>
      </c>
      <c r="B3883" t="s">
        <v>861</v>
      </c>
      <c r="C3883" s="2">
        <v>2026</v>
      </c>
      <c r="D3883" t="s">
        <v>1801</v>
      </c>
      <c r="E3883" t="s">
        <v>1058</v>
      </c>
      <c r="F3883" t="s">
        <v>21</v>
      </c>
      <c r="G3883" t="s">
        <v>172</v>
      </c>
      <c r="H3883" t="s">
        <v>1115</v>
      </c>
      <c r="I3883" s="26">
        <v>148686.6</v>
      </c>
      <c r="J3883" s="12">
        <f t="shared" si="121"/>
        <v>-148686.6</v>
      </c>
      <c r="K3883" t="s">
        <v>1875</v>
      </c>
      <c r="L3883" t="s">
        <v>878</v>
      </c>
      <c r="M3883" t="s">
        <v>887</v>
      </c>
      <c r="N3883" t="str">
        <f t="shared" si="120"/>
        <v>E, A</v>
      </c>
    </row>
    <row r="3884" spans="1:14" x14ac:dyDescent="0.25">
      <c r="A3884" t="s">
        <v>11</v>
      </c>
      <c r="B3884" t="s">
        <v>861</v>
      </c>
      <c r="C3884" s="2">
        <v>2026</v>
      </c>
      <c r="D3884" t="s">
        <v>1801</v>
      </c>
      <c r="E3884" t="s">
        <v>1058</v>
      </c>
      <c r="F3884" t="s">
        <v>18</v>
      </c>
      <c r="G3884" t="s">
        <v>19</v>
      </c>
      <c r="H3884" t="s">
        <v>1072</v>
      </c>
      <c r="I3884" s="26">
        <v>24679750.34</v>
      </c>
      <c r="J3884" s="12">
        <f t="shared" si="121"/>
        <v>-24679750.34</v>
      </c>
      <c r="K3884" t="s">
        <v>1875</v>
      </c>
      <c r="L3884" t="s">
        <v>879</v>
      </c>
      <c r="M3884" t="s">
        <v>887</v>
      </c>
      <c r="N3884" t="str">
        <f t="shared" si="120"/>
        <v>R, A</v>
      </c>
    </row>
    <row r="3885" spans="1:14" x14ac:dyDescent="0.25">
      <c r="A3885" t="s">
        <v>11</v>
      </c>
      <c r="B3885" t="s">
        <v>861</v>
      </c>
      <c r="C3885" s="2">
        <v>2026</v>
      </c>
      <c r="D3885" t="s">
        <v>1801</v>
      </c>
      <c r="E3885" t="s">
        <v>1129</v>
      </c>
      <c r="F3885" t="s">
        <v>24</v>
      </c>
      <c r="G3885" t="s">
        <v>27</v>
      </c>
      <c r="H3885" t="s">
        <v>295</v>
      </c>
      <c r="I3885" s="26">
        <v>157355.43</v>
      </c>
      <c r="J3885" s="12">
        <f t="shared" si="121"/>
        <v>-157355.43</v>
      </c>
      <c r="K3885" t="s">
        <v>1875</v>
      </c>
      <c r="L3885" t="s">
        <v>879</v>
      </c>
      <c r="M3885" t="s">
        <v>888</v>
      </c>
      <c r="N3885" t="str">
        <f t="shared" si="120"/>
        <v>R, C</v>
      </c>
    </row>
    <row r="3886" spans="1:14" x14ac:dyDescent="0.25">
      <c r="A3886" t="s">
        <v>11</v>
      </c>
      <c r="B3886" t="s">
        <v>12</v>
      </c>
      <c r="C3886" s="2">
        <v>2026</v>
      </c>
      <c r="D3886" t="s">
        <v>1745</v>
      </c>
      <c r="E3886" t="s">
        <v>1051</v>
      </c>
      <c r="F3886" t="s">
        <v>22</v>
      </c>
      <c r="G3886" t="s">
        <v>19</v>
      </c>
      <c r="H3886" t="s">
        <v>1635</v>
      </c>
      <c r="I3886" s="26">
        <v>-98256</v>
      </c>
      <c r="J3886" s="12">
        <f t="shared" si="121"/>
        <v>98256</v>
      </c>
      <c r="K3886" t="s">
        <v>1875</v>
      </c>
      <c r="L3886" t="s">
        <v>879</v>
      </c>
      <c r="M3886" t="s">
        <v>887</v>
      </c>
      <c r="N3886" t="str">
        <f t="shared" si="120"/>
        <v>R, A</v>
      </c>
    </row>
    <row r="3887" spans="1:14" x14ac:dyDescent="0.25">
      <c r="A3887" t="s">
        <v>11</v>
      </c>
      <c r="B3887" t="s">
        <v>860</v>
      </c>
      <c r="C3887" s="2">
        <v>2026</v>
      </c>
      <c r="D3887" t="s">
        <v>1801</v>
      </c>
      <c r="E3887" t="s">
        <v>1080</v>
      </c>
      <c r="F3887" t="s">
        <v>14</v>
      </c>
      <c r="G3887" t="s">
        <v>15</v>
      </c>
      <c r="H3887" t="s">
        <v>1559</v>
      </c>
      <c r="I3887" s="26">
        <v>183393.5</v>
      </c>
      <c r="J3887" s="12">
        <f t="shared" si="121"/>
        <v>-183393.5</v>
      </c>
      <c r="K3887" t="s">
        <v>1875</v>
      </c>
      <c r="L3887" t="s">
        <v>879</v>
      </c>
      <c r="M3887" t="s">
        <v>888</v>
      </c>
      <c r="N3887" t="str">
        <f t="shared" si="120"/>
        <v>R, C</v>
      </c>
    </row>
    <row r="3888" spans="1:14" x14ac:dyDescent="0.25">
      <c r="A3888" t="s">
        <v>11</v>
      </c>
      <c r="B3888" t="s">
        <v>12</v>
      </c>
      <c r="C3888" s="2">
        <v>2026</v>
      </c>
      <c r="D3888" t="s">
        <v>1745</v>
      </c>
      <c r="E3888" t="s">
        <v>1051</v>
      </c>
      <c r="F3888" t="s">
        <v>22</v>
      </c>
      <c r="G3888" t="s">
        <v>19</v>
      </c>
      <c r="H3888" t="s">
        <v>1423</v>
      </c>
      <c r="I3888" s="26">
        <v>-22241.279999999999</v>
      </c>
      <c r="J3888" s="12">
        <f t="shared" si="121"/>
        <v>22241.279999999999</v>
      </c>
      <c r="K3888" t="s">
        <v>1875</v>
      </c>
      <c r="L3888" t="s">
        <v>879</v>
      </c>
      <c r="M3888" t="s">
        <v>888</v>
      </c>
      <c r="N3888" t="str">
        <f t="shared" si="120"/>
        <v>R, C</v>
      </c>
    </row>
    <row r="3889" spans="1:14" x14ac:dyDescent="0.25">
      <c r="A3889" t="s">
        <v>11</v>
      </c>
      <c r="B3889" t="s">
        <v>860</v>
      </c>
      <c r="C3889" s="2">
        <v>2027</v>
      </c>
      <c r="D3889" t="s">
        <v>1801</v>
      </c>
      <c r="E3889" t="s">
        <v>1058</v>
      </c>
      <c r="F3889" t="s">
        <v>14</v>
      </c>
      <c r="G3889" t="s">
        <v>19</v>
      </c>
      <c r="H3889" t="s">
        <v>1120</v>
      </c>
      <c r="I3889" s="26">
        <v>2610</v>
      </c>
      <c r="J3889" s="12">
        <f t="shared" si="121"/>
        <v>-2610</v>
      </c>
      <c r="K3889" t="s">
        <v>1875</v>
      </c>
      <c r="L3889" t="s">
        <v>879</v>
      </c>
      <c r="M3889" t="s">
        <v>888</v>
      </c>
      <c r="N3889" t="str">
        <f t="shared" si="120"/>
        <v>R, C</v>
      </c>
    </row>
    <row r="3890" spans="1:14" x14ac:dyDescent="0.25">
      <c r="A3890" t="s">
        <v>11</v>
      </c>
      <c r="B3890" t="s">
        <v>12</v>
      </c>
      <c r="C3890" s="2">
        <v>2026</v>
      </c>
      <c r="D3890" t="s">
        <v>1037</v>
      </c>
      <c r="E3890" t="s">
        <v>1058</v>
      </c>
      <c r="F3890" t="s">
        <v>22</v>
      </c>
      <c r="G3890" t="s">
        <v>19</v>
      </c>
      <c r="H3890" t="s">
        <v>1539</v>
      </c>
      <c r="I3890" s="26">
        <v>-350000</v>
      </c>
      <c r="J3890" s="12">
        <f t="shared" si="121"/>
        <v>350000</v>
      </c>
      <c r="K3890" t="s">
        <v>1875</v>
      </c>
      <c r="L3890" t="s">
        <v>879</v>
      </c>
      <c r="M3890" t="s">
        <v>887</v>
      </c>
      <c r="N3890" t="str">
        <f t="shared" si="120"/>
        <v>R, A</v>
      </c>
    </row>
    <row r="3891" spans="1:14" x14ac:dyDescent="0.25">
      <c r="A3891" t="s">
        <v>11</v>
      </c>
      <c r="B3891" t="s">
        <v>861</v>
      </c>
      <c r="C3891" s="2">
        <v>2026</v>
      </c>
      <c r="D3891" t="s">
        <v>1801</v>
      </c>
      <c r="E3891" t="s">
        <v>1080</v>
      </c>
      <c r="F3891" t="s">
        <v>21</v>
      </c>
      <c r="G3891" t="s">
        <v>15</v>
      </c>
      <c r="H3891" t="s">
        <v>1323</v>
      </c>
      <c r="I3891" s="26">
        <v>0</v>
      </c>
      <c r="J3891" s="12">
        <f t="shared" si="121"/>
        <v>0</v>
      </c>
      <c r="K3891" t="s">
        <v>1875</v>
      </c>
      <c r="L3891" t="s">
        <v>879</v>
      </c>
      <c r="M3891" t="s">
        <v>888</v>
      </c>
      <c r="N3891" t="str">
        <f t="shared" si="120"/>
        <v>R, C</v>
      </c>
    </row>
    <row r="3892" spans="1:14" x14ac:dyDescent="0.25">
      <c r="A3892" t="s">
        <v>11</v>
      </c>
      <c r="B3892" t="s">
        <v>12</v>
      </c>
      <c r="C3892" s="2">
        <v>2026</v>
      </c>
      <c r="D3892" t="s">
        <v>1680</v>
      </c>
      <c r="E3892" t="s">
        <v>1051</v>
      </c>
      <c r="F3892" t="s">
        <v>14</v>
      </c>
      <c r="G3892" t="s">
        <v>19</v>
      </c>
      <c r="H3892" t="s">
        <v>1282</v>
      </c>
      <c r="I3892" s="26">
        <v>0</v>
      </c>
      <c r="J3892" s="12">
        <f t="shared" si="121"/>
        <v>0</v>
      </c>
      <c r="K3892" t="s">
        <v>1875</v>
      </c>
      <c r="L3892" t="s">
        <v>879</v>
      </c>
      <c r="M3892" t="s">
        <v>888</v>
      </c>
      <c r="N3892" t="str">
        <f t="shared" si="120"/>
        <v>R, C</v>
      </c>
    </row>
    <row r="3893" spans="1:14" x14ac:dyDescent="0.25">
      <c r="A3893" t="s">
        <v>11</v>
      </c>
      <c r="B3893" t="s">
        <v>861</v>
      </c>
      <c r="C3893" s="2">
        <v>2026</v>
      </c>
      <c r="D3893" t="s">
        <v>1745</v>
      </c>
      <c r="E3893" t="s">
        <v>1080</v>
      </c>
      <c r="F3893" t="s">
        <v>14</v>
      </c>
      <c r="G3893" t="s">
        <v>15</v>
      </c>
      <c r="H3893" t="s">
        <v>1136</v>
      </c>
      <c r="I3893" s="26">
        <v>100.8</v>
      </c>
      <c r="J3893" s="12">
        <f t="shared" si="121"/>
        <v>-100.8</v>
      </c>
      <c r="K3893" t="s">
        <v>1875</v>
      </c>
      <c r="L3893" t="s">
        <v>879</v>
      </c>
      <c r="M3893" t="s">
        <v>888</v>
      </c>
      <c r="N3893" t="str">
        <f t="shared" si="120"/>
        <v>R, C</v>
      </c>
    </row>
    <row r="3894" spans="1:14" x14ac:dyDescent="0.25">
      <c r="A3894" t="s">
        <v>11</v>
      </c>
      <c r="B3894" t="s">
        <v>861</v>
      </c>
      <c r="C3894" s="2">
        <v>2026</v>
      </c>
      <c r="D3894" t="s">
        <v>1801</v>
      </c>
      <c r="E3894" t="s">
        <v>1080</v>
      </c>
      <c r="F3894" t="s">
        <v>20</v>
      </c>
      <c r="G3894" t="s">
        <v>15</v>
      </c>
      <c r="H3894" t="s">
        <v>1607</v>
      </c>
      <c r="I3894" s="26">
        <v>9.02</v>
      </c>
      <c r="J3894" s="12">
        <f t="shared" si="121"/>
        <v>-9.02</v>
      </c>
      <c r="K3894" t="s">
        <v>1875</v>
      </c>
      <c r="L3894" t="s">
        <v>879</v>
      </c>
      <c r="M3894" t="s">
        <v>888</v>
      </c>
      <c r="N3894" t="str">
        <f t="shared" si="120"/>
        <v>R, C</v>
      </c>
    </row>
    <row r="3895" spans="1:14" x14ac:dyDescent="0.25">
      <c r="A3895" t="s">
        <v>11</v>
      </c>
      <c r="B3895" t="s">
        <v>861</v>
      </c>
      <c r="C3895" s="2">
        <v>2026</v>
      </c>
      <c r="D3895" t="s">
        <v>1680</v>
      </c>
      <c r="E3895" t="s">
        <v>1101</v>
      </c>
      <c r="F3895" t="s">
        <v>14</v>
      </c>
      <c r="G3895" t="s">
        <v>19</v>
      </c>
      <c r="H3895" t="s">
        <v>1056</v>
      </c>
      <c r="I3895" s="26">
        <v>9057.65</v>
      </c>
      <c r="J3895" s="12">
        <f t="shared" si="121"/>
        <v>-9057.65</v>
      </c>
      <c r="K3895" t="s">
        <v>1875</v>
      </c>
      <c r="L3895" t="s">
        <v>879</v>
      </c>
      <c r="M3895" t="s">
        <v>888</v>
      </c>
      <c r="N3895" t="str">
        <f t="shared" si="120"/>
        <v>R, C</v>
      </c>
    </row>
    <row r="3896" spans="1:14" x14ac:dyDescent="0.25">
      <c r="A3896" t="s">
        <v>11</v>
      </c>
      <c r="B3896" t="s">
        <v>861</v>
      </c>
      <c r="C3896" s="2">
        <v>2026</v>
      </c>
      <c r="D3896" t="s">
        <v>1801</v>
      </c>
      <c r="E3896" t="s">
        <v>1066</v>
      </c>
      <c r="F3896" t="s">
        <v>18</v>
      </c>
      <c r="G3896" t="s">
        <v>19</v>
      </c>
      <c r="H3896" t="s">
        <v>1331</v>
      </c>
      <c r="I3896" s="26">
        <v>253300</v>
      </c>
      <c r="J3896" s="12">
        <f t="shared" si="121"/>
        <v>-253300</v>
      </c>
      <c r="K3896" t="s">
        <v>1875</v>
      </c>
      <c r="L3896" t="s">
        <v>878</v>
      </c>
      <c r="M3896" t="s">
        <v>887</v>
      </c>
      <c r="N3896" t="str">
        <f t="shared" si="120"/>
        <v>E, A</v>
      </c>
    </row>
    <row r="3897" spans="1:14" x14ac:dyDescent="0.25">
      <c r="A3897" t="s">
        <v>11</v>
      </c>
      <c r="B3897" t="s">
        <v>860</v>
      </c>
      <c r="C3897" s="2">
        <v>2026</v>
      </c>
      <c r="D3897" t="s">
        <v>1680</v>
      </c>
      <c r="E3897" t="s">
        <v>1066</v>
      </c>
      <c r="F3897" t="s">
        <v>14</v>
      </c>
      <c r="G3897" t="s">
        <v>172</v>
      </c>
      <c r="H3897" t="s">
        <v>1453</v>
      </c>
      <c r="I3897" s="26">
        <v>0</v>
      </c>
      <c r="J3897" s="12">
        <f t="shared" si="121"/>
        <v>0</v>
      </c>
      <c r="K3897" t="s">
        <v>1875</v>
      </c>
      <c r="L3897" t="s">
        <v>879</v>
      </c>
      <c r="M3897" t="s">
        <v>888</v>
      </c>
      <c r="N3897" t="str">
        <f t="shared" si="120"/>
        <v>R, C</v>
      </c>
    </row>
    <row r="3898" spans="1:14" x14ac:dyDescent="0.25">
      <c r="A3898" t="s">
        <v>11</v>
      </c>
      <c r="B3898" t="s">
        <v>12</v>
      </c>
      <c r="C3898" s="2">
        <v>2026</v>
      </c>
      <c r="D3898" t="s">
        <v>1801</v>
      </c>
      <c r="E3898" t="s">
        <v>1080</v>
      </c>
      <c r="F3898" t="s">
        <v>239</v>
      </c>
      <c r="G3898" t="s">
        <v>15</v>
      </c>
      <c r="H3898" t="s">
        <v>1435</v>
      </c>
      <c r="I3898" s="26">
        <v>0</v>
      </c>
      <c r="J3898" s="12">
        <f t="shared" si="121"/>
        <v>0</v>
      </c>
      <c r="K3898" t="s">
        <v>1875</v>
      </c>
      <c r="L3898" t="s">
        <v>879</v>
      </c>
      <c r="M3898" t="s">
        <v>888</v>
      </c>
      <c r="N3898" t="str">
        <f t="shared" si="120"/>
        <v>R, C</v>
      </c>
    </row>
    <row r="3899" spans="1:14" x14ac:dyDescent="0.25">
      <c r="A3899" t="s">
        <v>11</v>
      </c>
      <c r="B3899" t="s">
        <v>862</v>
      </c>
      <c r="C3899" s="2">
        <v>2026</v>
      </c>
      <c r="D3899" t="s">
        <v>1801</v>
      </c>
      <c r="E3899" t="s">
        <v>1066</v>
      </c>
      <c r="F3899" t="s">
        <v>22</v>
      </c>
      <c r="G3899" t="s">
        <v>173</v>
      </c>
      <c r="H3899" t="s">
        <v>1210</v>
      </c>
      <c r="I3899" s="26">
        <v>0</v>
      </c>
      <c r="J3899" s="12">
        <f t="shared" si="121"/>
        <v>0</v>
      </c>
      <c r="K3899" t="s">
        <v>1875</v>
      </c>
      <c r="L3899" t="s">
        <v>878</v>
      </c>
      <c r="M3899" t="s">
        <v>886</v>
      </c>
      <c r="N3899" t="str">
        <f t="shared" si="120"/>
        <v>E, B</v>
      </c>
    </row>
    <row r="3900" spans="1:14" x14ac:dyDescent="0.25">
      <c r="A3900" t="s">
        <v>11</v>
      </c>
      <c r="B3900" t="s">
        <v>12</v>
      </c>
      <c r="C3900" s="2">
        <v>2026</v>
      </c>
      <c r="D3900" t="s">
        <v>1801</v>
      </c>
      <c r="E3900" t="s">
        <v>1053</v>
      </c>
      <c r="F3900" t="s">
        <v>22</v>
      </c>
      <c r="G3900" t="s">
        <v>19</v>
      </c>
      <c r="H3900" t="s">
        <v>1445</v>
      </c>
      <c r="I3900" s="26">
        <v>-108600</v>
      </c>
      <c r="J3900" s="12">
        <f t="shared" si="121"/>
        <v>108600</v>
      </c>
      <c r="K3900" t="s">
        <v>1875</v>
      </c>
      <c r="L3900" t="s">
        <v>878</v>
      </c>
      <c r="M3900" t="s">
        <v>889</v>
      </c>
      <c r="N3900" t="str">
        <f t="shared" si="120"/>
        <v>E, S</v>
      </c>
    </row>
    <row r="3901" spans="1:14" x14ac:dyDescent="0.25">
      <c r="A3901" t="s">
        <v>11</v>
      </c>
      <c r="B3901" t="s">
        <v>861</v>
      </c>
      <c r="C3901" s="2">
        <v>2026</v>
      </c>
      <c r="D3901" t="s">
        <v>1801</v>
      </c>
      <c r="E3901" t="s">
        <v>1064</v>
      </c>
      <c r="F3901" t="s">
        <v>22</v>
      </c>
      <c r="G3901" t="s">
        <v>19</v>
      </c>
      <c r="H3901" t="s">
        <v>1500</v>
      </c>
      <c r="I3901" s="26">
        <v>453197.06</v>
      </c>
      <c r="J3901" s="12">
        <f t="shared" si="121"/>
        <v>-453197.06</v>
      </c>
      <c r="K3901" t="s">
        <v>1875</v>
      </c>
      <c r="L3901" t="s">
        <v>879</v>
      </c>
      <c r="M3901" t="s">
        <v>887</v>
      </c>
      <c r="N3901" t="str">
        <f t="shared" si="120"/>
        <v>R, A</v>
      </c>
    </row>
    <row r="3902" spans="1:14" x14ac:dyDescent="0.25">
      <c r="A3902" t="s">
        <v>11</v>
      </c>
      <c r="B3902" t="s">
        <v>12</v>
      </c>
      <c r="C3902" s="2">
        <v>2026</v>
      </c>
      <c r="D3902" t="s">
        <v>1801</v>
      </c>
      <c r="E3902" t="s">
        <v>1158</v>
      </c>
      <c r="F3902" t="s">
        <v>24</v>
      </c>
      <c r="G3902" t="s">
        <v>27</v>
      </c>
      <c r="H3902" t="s">
        <v>1886</v>
      </c>
      <c r="I3902" s="26">
        <v>0</v>
      </c>
      <c r="J3902" s="12">
        <f t="shared" si="121"/>
        <v>0</v>
      </c>
      <c r="K3902" t="s">
        <v>1875</v>
      </c>
      <c r="L3902" t="s">
        <v>879</v>
      </c>
      <c r="M3902" t="s">
        <v>888</v>
      </c>
      <c r="N3902" t="str">
        <f t="shared" si="120"/>
        <v>R, C</v>
      </c>
    </row>
    <row r="3903" spans="1:14" x14ac:dyDescent="0.25">
      <c r="A3903" t="s">
        <v>11</v>
      </c>
      <c r="B3903" t="s">
        <v>861</v>
      </c>
      <c r="C3903" s="2">
        <v>2026</v>
      </c>
      <c r="D3903" t="s">
        <v>1801</v>
      </c>
      <c r="E3903" t="s">
        <v>1055</v>
      </c>
      <c r="F3903" t="s">
        <v>14</v>
      </c>
      <c r="G3903" t="s">
        <v>19</v>
      </c>
      <c r="H3903" t="s">
        <v>1223</v>
      </c>
      <c r="I3903" s="26">
        <v>11720.12</v>
      </c>
      <c r="J3903" s="12">
        <f t="shared" si="121"/>
        <v>-11720.12</v>
      </c>
      <c r="K3903" t="s">
        <v>1875</v>
      </c>
      <c r="L3903" t="s">
        <v>879</v>
      </c>
      <c r="M3903" t="s">
        <v>888</v>
      </c>
      <c r="N3903" t="str">
        <f t="shared" si="120"/>
        <v>R, C</v>
      </c>
    </row>
    <row r="3904" spans="1:14" x14ac:dyDescent="0.25">
      <c r="A3904" t="s">
        <v>11</v>
      </c>
      <c r="B3904" t="s">
        <v>860</v>
      </c>
      <c r="C3904" s="2">
        <v>2027</v>
      </c>
      <c r="D3904" t="s">
        <v>1745</v>
      </c>
      <c r="E3904" t="s">
        <v>1055</v>
      </c>
      <c r="F3904" t="s">
        <v>14</v>
      </c>
      <c r="G3904" t="s">
        <v>19</v>
      </c>
      <c r="H3904" t="s">
        <v>1186</v>
      </c>
      <c r="I3904" s="26">
        <v>1312.14</v>
      </c>
      <c r="J3904" s="12">
        <f t="shared" si="121"/>
        <v>-1312.14</v>
      </c>
      <c r="K3904" t="s">
        <v>1875</v>
      </c>
      <c r="L3904" t="s">
        <v>879</v>
      </c>
      <c r="M3904" t="s">
        <v>887</v>
      </c>
      <c r="N3904" t="str">
        <f t="shared" si="120"/>
        <v>R, A</v>
      </c>
    </row>
    <row r="3905" spans="1:14" x14ac:dyDescent="0.25">
      <c r="A3905" t="s">
        <v>11</v>
      </c>
      <c r="B3905" t="s">
        <v>860</v>
      </c>
      <c r="C3905" s="2">
        <v>2027</v>
      </c>
      <c r="D3905" t="s">
        <v>1801</v>
      </c>
      <c r="E3905" t="s">
        <v>1051</v>
      </c>
      <c r="F3905" t="s">
        <v>14</v>
      </c>
      <c r="G3905" t="s">
        <v>19</v>
      </c>
      <c r="H3905" t="s">
        <v>1202</v>
      </c>
      <c r="I3905" s="26">
        <v>7145955.4199999999</v>
      </c>
      <c r="J3905" s="12">
        <f t="shared" si="121"/>
        <v>-7145955.4199999999</v>
      </c>
      <c r="K3905" t="s">
        <v>1875</v>
      </c>
      <c r="L3905" t="s">
        <v>878</v>
      </c>
      <c r="M3905" t="s">
        <v>887</v>
      </c>
      <c r="N3905" t="str">
        <f t="shared" si="120"/>
        <v>E, A</v>
      </c>
    </row>
    <row r="3906" spans="1:14" x14ac:dyDescent="0.25">
      <c r="A3906" t="s">
        <v>11</v>
      </c>
      <c r="B3906" t="s">
        <v>12</v>
      </c>
      <c r="C3906" s="2">
        <v>2026</v>
      </c>
      <c r="D3906" t="s">
        <v>1801</v>
      </c>
      <c r="E3906" t="s">
        <v>1047</v>
      </c>
      <c r="F3906" t="s">
        <v>22</v>
      </c>
      <c r="G3906" t="s">
        <v>19</v>
      </c>
      <c r="H3906" t="s">
        <v>1339</v>
      </c>
      <c r="I3906" s="26">
        <v>-97000</v>
      </c>
      <c r="J3906" s="12">
        <f t="shared" si="121"/>
        <v>97000</v>
      </c>
      <c r="K3906" t="s">
        <v>1875</v>
      </c>
      <c r="L3906" t="s">
        <v>878</v>
      </c>
      <c r="M3906" t="s">
        <v>887</v>
      </c>
      <c r="N3906" t="str">
        <f t="shared" si="120"/>
        <v>E, A</v>
      </c>
    </row>
    <row r="3907" spans="1:14" x14ac:dyDescent="0.25">
      <c r="A3907" t="s">
        <v>11</v>
      </c>
      <c r="B3907" t="s">
        <v>12</v>
      </c>
      <c r="C3907" s="2">
        <v>2026</v>
      </c>
      <c r="D3907" t="s">
        <v>1801</v>
      </c>
      <c r="E3907" t="s">
        <v>1113</v>
      </c>
      <c r="F3907" t="s">
        <v>18</v>
      </c>
      <c r="G3907" t="s">
        <v>19</v>
      </c>
      <c r="H3907" t="s">
        <v>1130</v>
      </c>
      <c r="I3907" s="26">
        <v>-144312.72</v>
      </c>
      <c r="J3907" s="12">
        <f t="shared" si="121"/>
        <v>144312.72</v>
      </c>
      <c r="K3907" t="s">
        <v>1875</v>
      </c>
      <c r="L3907" t="s">
        <v>879</v>
      </c>
      <c r="M3907" t="s">
        <v>888</v>
      </c>
      <c r="N3907" t="str">
        <f t="shared" ref="N3907:N3970" si="122">L3907&amp;", "&amp;M3907</f>
        <v>R, C</v>
      </c>
    </row>
    <row r="3908" spans="1:14" x14ac:dyDescent="0.25">
      <c r="A3908" t="s">
        <v>11</v>
      </c>
      <c r="B3908" t="s">
        <v>12</v>
      </c>
      <c r="C3908" s="2">
        <v>2026</v>
      </c>
      <c r="D3908" t="s">
        <v>1801</v>
      </c>
      <c r="E3908" t="s">
        <v>1092</v>
      </c>
      <c r="F3908" t="s">
        <v>14</v>
      </c>
      <c r="G3908" t="s">
        <v>19</v>
      </c>
      <c r="H3908" t="s">
        <v>1117</v>
      </c>
      <c r="I3908" s="26">
        <v>-5404600</v>
      </c>
      <c r="J3908" s="12">
        <f t="shared" ref="J3908:J3971" si="123">-I3908</f>
        <v>5404600</v>
      </c>
      <c r="K3908" t="s">
        <v>1875</v>
      </c>
      <c r="L3908" t="s">
        <v>879</v>
      </c>
      <c r="M3908" t="s">
        <v>887</v>
      </c>
      <c r="N3908" t="str">
        <f t="shared" si="122"/>
        <v>R, A</v>
      </c>
    </row>
    <row r="3909" spans="1:14" x14ac:dyDescent="0.25">
      <c r="A3909" t="s">
        <v>11</v>
      </c>
      <c r="B3909" t="s">
        <v>12</v>
      </c>
      <c r="C3909" s="2">
        <v>2026</v>
      </c>
      <c r="D3909" t="s">
        <v>1801</v>
      </c>
      <c r="E3909" t="s">
        <v>1055</v>
      </c>
      <c r="F3909" t="s">
        <v>14</v>
      </c>
      <c r="G3909" t="s">
        <v>19</v>
      </c>
      <c r="H3909" t="s">
        <v>1144</v>
      </c>
      <c r="I3909" s="26">
        <v>-5000</v>
      </c>
      <c r="J3909" s="12">
        <f t="shared" si="123"/>
        <v>5000</v>
      </c>
      <c r="K3909" t="s">
        <v>1875</v>
      </c>
      <c r="L3909" t="s">
        <v>878</v>
      </c>
      <c r="M3909" t="s">
        <v>889</v>
      </c>
      <c r="N3909" t="str">
        <f t="shared" si="122"/>
        <v>E, S</v>
      </c>
    </row>
    <row r="3910" spans="1:14" x14ac:dyDescent="0.25">
      <c r="A3910" t="s">
        <v>11</v>
      </c>
      <c r="B3910" t="s">
        <v>12</v>
      </c>
      <c r="C3910" s="2">
        <v>2026</v>
      </c>
      <c r="D3910" t="s">
        <v>1801</v>
      </c>
      <c r="E3910" t="s">
        <v>1258</v>
      </c>
      <c r="F3910" t="s">
        <v>22</v>
      </c>
      <c r="G3910" t="s">
        <v>19</v>
      </c>
      <c r="H3910" t="s">
        <v>1277</v>
      </c>
      <c r="I3910" s="26">
        <v>-1424181500</v>
      </c>
      <c r="J3910" s="12">
        <f t="shared" si="123"/>
        <v>1424181500</v>
      </c>
      <c r="K3910" t="s">
        <v>1875</v>
      </c>
      <c r="L3910" t="s">
        <v>878</v>
      </c>
      <c r="M3910" t="s">
        <v>889</v>
      </c>
      <c r="N3910" t="str">
        <f t="shared" si="122"/>
        <v>E, S</v>
      </c>
    </row>
    <row r="3911" spans="1:14" x14ac:dyDescent="0.25">
      <c r="A3911" t="s">
        <v>11</v>
      </c>
      <c r="B3911" t="s">
        <v>12</v>
      </c>
      <c r="C3911" s="2">
        <v>2026</v>
      </c>
      <c r="D3911" t="s">
        <v>1801</v>
      </c>
      <c r="E3911" t="s">
        <v>1066</v>
      </c>
      <c r="F3911" t="s">
        <v>20</v>
      </c>
      <c r="G3911" t="s">
        <v>19</v>
      </c>
      <c r="H3911" t="s">
        <v>1548</v>
      </c>
      <c r="I3911" s="26">
        <v>0</v>
      </c>
      <c r="J3911" s="12">
        <f t="shared" si="123"/>
        <v>0</v>
      </c>
      <c r="K3911" t="s">
        <v>1875</v>
      </c>
      <c r="L3911" t="s">
        <v>878</v>
      </c>
      <c r="M3911" t="s">
        <v>888</v>
      </c>
      <c r="N3911" t="str">
        <f t="shared" si="122"/>
        <v>E, C</v>
      </c>
    </row>
    <row r="3912" spans="1:14" x14ac:dyDescent="0.25">
      <c r="A3912" t="s">
        <v>11</v>
      </c>
      <c r="B3912" t="s">
        <v>12</v>
      </c>
      <c r="C3912" s="2">
        <v>2026</v>
      </c>
      <c r="D3912" t="s">
        <v>1801</v>
      </c>
      <c r="E3912" t="s">
        <v>1047</v>
      </c>
      <c r="F3912" t="s">
        <v>24</v>
      </c>
      <c r="G3912" t="s">
        <v>27</v>
      </c>
      <c r="H3912" t="s">
        <v>114</v>
      </c>
      <c r="I3912" s="26">
        <v>0</v>
      </c>
      <c r="J3912" s="12">
        <f t="shared" si="123"/>
        <v>0</v>
      </c>
      <c r="K3912" t="s">
        <v>1875</v>
      </c>
      <c r="L3912" t="s">
        <v>879</v>
      </c>
      <c r="M3912" t="s">
        <v>888</v>
      </c>
      <c r="N3912" t="str">
        <f t="shared" si="122"/>
        <v>R, C</v>
      </c>
    </row>
    <row r="3913" spans="1:14" x14ac:dyDescent="0.25">
      <c r="A3913" t="s">
        <v>11</v>
      </c>
      <c r="B3913" t="s">
        <v>12</v>
      </c>
      <c r="C3913" s="2">
        <v>2026</v>
      </c>
      <c r="D3913" t="s">
        <v>1801</v>
      </c>
      <c r="E3913" t="s">
        <v>1047</v>
      </c>
      <c r="F3913" t="s">
        <v>24</v>
      </c>
      <c r="G3913" t="s">
        <v>27</v>
      </c>
      <c r="H3913" t="s">
        <v>473</v>
      </c>
      <c r="I3913" s="26">
        <v>0</v>
      </c>
      <c r="J3913" s="12">
        <f t="shared" si="123"/>
        <v>0</v>
      </c>
      <c r="K3913" t="s">
        <v>1875</v>
      </c>
      <c r="L3913" t="s">
        <v>879</v>
      </c>
      <c r="M3913" t="s">
        <v>888</v>
      </c>
      <c r="N3913" t="str">
        <f t="shared" si="122"/>
        <v>R, C</v>
      </c>
    </row>
    <row r="3914" spans="1:14" x14ac:dyDescent="0.25">
      <c r="A3914" t="s">
        <v>11</v>
      </c>
      <c r="B3914" t="s">
        <v>12</v>
      </c>
      <c r="C3914" s="2">
        <v>2026</v>
      </c>
      <c r="D3914" t="s">
        <v>1801</v>
      </c>
      <c r="E3914" t="s">
        <v>1077</v>
      </c>
      <c r="F3914" t="s">
        <v>14</v>
      </c>
      <c r="G3914" t="s">
        <v>19</v>
      </c>
      <c r="H3914" t="s">
        <v>1091</v>
      </c>
      <c r="I3914" s="26">
        <v>-493200</v>
      </c>
      <c r="J3914" s="12">
        <f t="shared" si="123"/>
        <v>493200</v>
      </c>
      <c r="K3914" t="s">
        <v>1875</v>
      </c>
      <c r="L3914" t="s">
        <v>879</v>
      </c>
      <c r="M3914" t="s">
        <v>887</v>
      </c>
      <c r="N3914" t="str">
        <f t="shared" si="122"/>
        <v>R, A</v>
      </c>
    </row>
    <row r="3915" spans="1:14" x14ac:dyDescent="0.25">
      <c r="A3915" t="s">
        <v>11</v>
      </c>
      <c r="B3915" t="s">
        <v>862</v>
      </c>
      <c r="C3915" s="2">
        <v>2026</v>
      </c>
      <c r="D3915" t="s">
        <v>1801</v>
      </c>
      <c r="E3915" t="s">
        <v>1064</v>
      </c>
      <c r="F3915" t="s">
        <v>14</v>
      </c>
      <c r="G3915" t="s">
        <v>19</v>
      </c>
      <c r="H3915" t="s">
        <v>1172</v>
      </c>
      <c r="I3915" s="26">
        <v>-103883.78</v>
      </c>
      <c r="J3915" s="12">
        <f t="shared" si="123"/>
        <v>103883.78</v>
      </c>
      <c r="K3915" t="s">
        <v>1875</v>
      </c>
      <c r="L3915" t="s">
        <v>878</v>
      </c>
      <c r="M3915" t="s">
        <v>887</v>
      </c>
      <c r="N3915" t="str">
        <f t="shared" si="122"/>
        <v>E, A</v>
      </c>
    </row>
    <row r="3916" spans="1:14" x14ac:dyDescent="0.25">
      <c r="A3916" t="s">
        <v>11</v>
      </c>
      <c r="B3916" t="s">
        <v>861</v>
      </c>
      <c r="C3916" s="2">
        <v>2026</v>
      </c>
      <c r="D3916" t="s">
        <v>1801</v>
      </c>
      <c r="E3916" t="s">
        <v>1064</v>
      </c>
      <c r="F3916" t="s">
        <v>21</v>
      </c>
      <c r="G3916" t="s">
        <v>19</v>
      </c>
      <c r="H3916" t="s">
        <v>1157</v>
      </c>
      <c r="I3916" s="26">
        <v>0</v>
      </c>
      <c r="J3916" s="12">
        <f t="shared" si="123"/>
        <v>0</v>
      </c>
      <c r="K3916" t="s">
        <v>1875</v>
      </c>
      <c r="L3916" t="s">
        <v>879</v>
      </c>
      <c r="M3916" t="s">
        <v>888</v>
      </c>
      <c r="N3916" t="str">
        <f t="shared" si="122"/>
        <v>R, C</v>
      </c>
    </row>
    <row r="3917" spans="1:14" x14ac:dyDescent="0.25">
      <c r="A3917" t="s">
        <v>11</v>
      </c>
      <c r="B3917" t="s">
        <v>12</v>
      </c>
      <c r="C3917" s="2">
        <v>2026</v>
      </c>
      <c r="D3917" t="s">
        <v>1745</v>
      </c>
      <c r="E3917" t="s">
        <v>1066</v>
      </c>
      <c r="F3917" t="s">
        <v>22</v>
      </c>
      <c r="G3917" t="s">
        <v>19</v>
      </c>
      <c r="H3917" t="s">
        <v>1056</v>
      </c>
      <c r="I3917" s="26">
        <v>-386140.07</v>
      </c>
      <c r="J3917" s="12">
        <f t="shared" si="123"/>
        <v>386140.07</v>
      </c>
      <c r="K3917" t="s">
        <v>1875</v>
      </c>
      <c r="L3917" t="s">
        <v>879</v>
      </c>
      <c r="M3917" t="s">
        <v>888</v>
      </c>
      <c r="N3917" t="str">
        <f t="shared" si="122"/>
        <v>R, C</v>
      </c>
    </row>
    <row r="3918" spans="1:14" x14ac:dyDescent="0.25">
      <c r="A3918" t="s">
        <v>11</v>
      </c>
      <c r="B3918" t="s">
        <v>861</v>
      </c>
      <c r="C3918" s="2">
        <v>2026</v>
      </c>
      <c r="D3918" t="s">
        <v>1745</v>
      </c>
      <c r="E3918" t="s">
        <v>1051</v>
      </c>
      <c r="F3918" t="s">
        <v>14</v>
      </c>
      <c r="G3918" t="s">
        <v>19</v>
      </c>
      <c r="H3918" t="s">
        <v>1434</v>
      </c>
      <c r="I3918" s="26">
        <v>175650.93</v>
      </c>
      <c r="J3918" s="12">
        <f t="shared" si="123"/>
        <v>-175650.93</v>
      </c>
      <c r="K3918" t="s">
        <v>1875</v>
      </c>
      <c r="L3918" t="s">
        <v>878</v>
      </c>
      <c r="M3918" t="s">
        <v>887</v>
      </c>
      <c r="N3918" t="str">
        <f t="shared" si="122"/>
        <v>E, A</v>
      </c>
    </row>
    <row r="3919" spans="1:14" x14ac:dyDescent="0.25">
      <c r="A3919" t="s">
        <v>11</v>
      </c>
      <c r="B3919" t="s">
        <v>860</v>
      </c>
      <c r="C3919" s="2">
        <v>2026</v>
      </c>
      <c r="D3919" t="s">
        <v>1745</v>
      </c>
      <c r="E3919" t="s">
        <v>1066</v>
      </c>
      <c r="F3919" t="s">
        <v>14</v>
      </c>
      <c r="G3919" t="s">
        <v>19</v>
      </c>
      <c r="H3919" t="s">
        <v>1548</v>
      </c>
      <c r="I3919" s="26">
        <v>-7054.48</v>
      </c>
      <c r="J3919" s="12">
        <f t="shared" si="123"/>
        <v>7054.48</v>
      </c>
      <c r="K3919" t="s">
        <v>1875</v>
      </c>
      <c r="L3919" t="s">
        <v>878</v>
      </c>
      <c r="M3919" t="s">
        <v>888</v>
      </c>
      <c r="N3919" t="str">
        <f t="shared" si="122"/>
        <v>E, C</v>
      </c>
    </row>
    <row r="3920" spans="1:14" x14ac:dyDescent="0.25">
      <c r="A3920" t="s">
        <v>11</v>
      </c>
      <c r="B3920" t="s">
        <v>861</v>
      </c>
      <c r="C3920" s="2">
        <v>2026</v>
      </c>
      <c r="D3920" t="s">
        <v>1801</v>
      </c>
      <c r="E3920" t="s">
        <v>1051</v>
      </c>
      <c r="F3920" t="s">
        <v>20</v>
      </c>
      <c r="G3920" t="s">
        <v>19</v>
      </c>
      <c r="H3920" t="s">
        <v>1143</v>
      </c>
      <c r="I3920" s="26">
        <v>533505.02</v>
      </c>
      <c r="J3920" s="12">
        <f t="shared" si="123"/>
        <v>-533505.02</v>
      </c>
      <c r="K3920" t="s">
        <v>1875</v>
      </c>
      <c r="L3920" t="s">
        <v>879</v>
      </c>
      <c r="M3920" t="s">
        <v>888</v>
      </c>
      <c r="N3920" t="str">
        <f t="shared" si="122"/>
        <v>R, C</v>
      </c>
    </row>
    <row r="3921" spans="1:14" x14ac:dyDescent="0.25">
      <c r="A3921" t="s">
        <v>11</v>
      </c>
      <c r="B3921" t="s">
        <v>861</v>
      </c>
      <c r="C3921" s="2">
        <v>2026</v>
      </c>
      <c r="D3921" t="s">
        <v>1801</v>
      </c>
      <c r="E3921" t="s">
        <v>1080</v>
      </c>
      <c r="F3921" t="s">
        <v>21</v>
      </c>
      <c r="G3921" t="s">
        <v>15</v>
      </c>
      <c r="H3921" t="s">
        <v>1453</v>
      </c>
      <c r="I3921" s="26">
        <v>21212.080000000002</v>
      </c>
      <c r="J3921" s="12">
        <f t="shared" si="123"/>
        <v>-21212.080000000002</v>
      </c>
      <c r="K3921" t="s">
        <v>1875</v>
      </c>
      <c r="L3921" t="s">
        <v>879</v>
      </c>
      <c r="M3921" t="s">
        <v>888</v>
      </c>
      <c r="N3921" t="str">
        <f t="shared" si="122"/>
        <v>R, C</v>
      </c>
    </row>
    <row r="3922" spans="1:14" x14ac:dyDescent="0.25">
      <c r="A3922" t="s">
        <v>11</v>
      </c>
      <c r="B3922" t="s">
        <v>12</v>
      </c>
      <c r="C3922" s="2">
        <v>2026</v>
      </c>
      <c r="D3922" t="s">
        <v>1745</v>
      </c>
      <c r="E3922" t="s">
        <v>1051</v>
      </c>
      <c r="F3922" t="s">
        <v>22</v>
      </c>
      <c r="G3922" t="s">
        <v>19</v>
      </c>
      <c r="H3922" t="s">
        <v>1321</v>
      </c>
      <c r="I3922" s="26">
        <v>-192027.5</v>
      </c>
      <c r="J3922" s="12">
        <f t="shared" si="123"/>
        <v>192027.5</v>
      </c>
      <c r="K3922" t="s">
        <v>1875</v>
      </c>
      <c r="L3922" t="s">
        <v>878</v>
      </c>
      <c r="M3922" t="s">
        <v>887</v>
      </c>
      <c r="N3922" t="str">
        <f t="shared" si="122"/>
        <v>E, A</v>
      </c>
    </row>
    <row r="3923" spans="1:14" x14ac:dyDescent="0.25">
      <c r="A3923" t="s">
        <v>11</v>
      </c>
      <c r="B3923" t="s">
        <v>12</v>
      </c>
      <c r="C3923" s="2">
        <v>2026</v>
      </c>
      <c r="D3923" t="s">
        <v>1745</v>
      </c>
      <c r="E3923" t="s">
        <v>1047</v>
      </c>
      <c r="F3923" t="s">
        <v>14</v>
      </c>
      <c r="G3923" t="s">
        <v>19</v>
      </c>
      <c r="H3923" t="s">
        <v>1246</v>
      </c>
      <c r="I3923" s="26">
        <v>-62913610.93</v>
      </c>
      <c r="J3923" s="12">
        <f t="shared" si="123"/>
        <v>62913610.93</v>
      </c>
      <c r="K3923" t="s">
        <v>1875</v>
      </c>
      <c r="L3923" t="s">
        <v>879</v>
      </c>
      <c r="M3923" t="s">
        <v>888</v>
      </c>
      <c r="N3923" t="str">
        <f t="shared" si="122"/>
        <v>R, C</v>
      </c>
    </row>
    <row r="3924" spans="1:14" x14ac:dyDescent="0.25">
      <c r="A3924" t="s">
        <v>11</v>
      </c>
      <c r="B3924" t="s">
        <v>862</v>
      </c>
      <c r="C3924" s="2">
        <v>2026</v>
      </c>
      <c r="D3924" t="s">
        <v>1801</v>
      </c>
      <c r="E3924" t="s">
        <v>1206</v>
      </c>
      <c r="F3924" t="s">
        <v>22</v>
      </c>
      <c r="G3924" t="s">
        <v>19</v>
      </c>
      <c r="H3924" t="s">
        <v>1392</v>
      </c>
      <c r="I3924" s="26">
        <v>0</v>
      </c>
      <c r="J3924" s="12">
        <f t="shared" si="123"/>
        <v>0</v>
      </c>
      <c r="K3924" t="s">
        <v>1875</v>
      </c>
      <c r="L3924" t="s">
        <v>879</v>
      </c>
      <c r="M3924" t="s">
        <v>888</v>
      </c>
      <c r="N3924" t="str">
        <f t="shared" si="122"/>
        <v>R, C</v>
      </c>
    </row>
    <row r="3925" spans="1:14" x14ac:dyDescent="0.25">
      <c r="A3925" t="s">
        <v>11</v>
      </c>
      <c r="B3925" t="s">
        <v>861</v>
      </c>
      <c r="C3925" s="2">
        <v>2026</v>
      </c>
      <c r="D3925" t="s">
        <v>1745</v>
      </c>
      <c r="E3925" t="s">
        <v>1051</v>
      </c>
      <c r="F3925" t="s">
        <v>22</v>
      </c>
      <c r="G3925" t="s">
        <v>19</v>
      </c>
      <c r="H3925" t="s">
        <v>1331</v>
      </c>
      <c r="I3925" s="26">
        <v>1204053</v>
      </c>
      <c r="J3925" s="12">
        <f t="shared" si="123"/>
        <v>-1204053</v>
      </c>
      <c r="K3925" t="s">
        <v>1875</v>
      </c>
      <c r="L3925" t="s">
        <v>878</v>
      </c>
      <c r="M3925" t="s">
        <v>887</v>
      </c>
      <c r="N3925" t="str">
        <f t="shared" si="122"/>
        <v>E, A</v>
      </c>
    </row>
    <row r="3926" spans="1:14" x14ac:dyDescent="0.25">
      <c r="A3926" t="s">
        <v>11</v>
      </c>
      <c r="B3926" t="s">
        <v>12</v>
      </c>
      <c r="C3926" s="2">
        <v>2026</v>
      </c>
      <c r="D3926" t="s">
        <v>1680</v>
      </c>
      <c r="E3926" t="s">
        <v>1055</v>
      </c>
      <c r="F3926" t="s">
        <v>14</v>
      </c>
      <c r="G3926" t="s">
        <v>19</v>
      </c>
      <c r="H3926" t="s">
        <v>1626</v>
      </c>
      <c r="I3926" s="26">
        <v>-11790725.300000001</v>
      </c>
      <c r="J3926" s="12">
        <f t="shared" si="123"/>
        <v>11790725.300000001</v>
      </c>
      <c r="K3926" t="s">
        <v>1875</v>
      </c>
      <c r="L3926" t="s">
        <v>878</v>
      </c>
      <c r="M3926" t="s">
        <v>888</v>
      </c>
      <c r="N3926" t="str">
        <f t="shared" si="122"/>
        <v>E, C</v>
      </c>
    </row>
    <row r="3927" spans="1:14" x14ac:dyDescent="0.25">
      <c r="A3927" t="s">
        <v>11</v>
      </c>
      <c r="B3927" t="s">
        <v>12</v>
      </c>
      <c r="C3927" s="2">
        <v>2025</v>
      </c>
      <c r="D3927" t="s">
        <v>1801</v>
      </c>
      <c r="E3927" t="s">
        <v>1080</v>
      </c>
      <c r="F3927" t="s">
        <v>16</v>
      </c>
      <c r="G3927" t="s">
        <v>15</v>
      </c>
      <c r="H3927" t="s">
        <v>1484</v>
      </c>
      <c r="I3927" s="26">
        <v>-1554514.63</v>
      </c>
      <c r="J3927" s="12">
        <f t="shared" si="123"/>
        <v>1554514.63</v>
      </c>
      <c r="K3927" t="s">
        <v>1875</v>
      </c>
      <c r="L3927" t="s">
        <v>878</v>
      </c>
      <c r="M3927" t="s">
        <v>888</v>
      </c>
      <c r="N3927" t="str">
        <f t="shared" si="122"/>
        <v>E, C</v>
      </c>
    </row>
    <row r="3928" spans="1:14" x14ac:dyDescent="0.25">
      <c r="A3928" t="s">
        <v>11</v>
      </c>
      <c r="B3928" t="s">
        <v>12</v>
      </c>
      <c r="C3928" s="2">
        <v>2026</v>
      </c>
      <c r="D3928" t="s">
        <v>1801</v>
      </c>
      <c r="E3928" t="s">
        <v>1066</v>
      </c>
      <c r="F3928" t="s">
        <v>14</v>
      </c>
      <c r="G3928" t="s">
        <v>173</v>
      </c>
      <c r="H3928" t="s">
        <v>1084</v>
      </c>
      <c r="I3928" s="26">
        <v>-30000</v>
      </c>
      <c r="J3928" s="12">
        <f t="shared" si="123"/>
        <v>30000</v>
      </c>
      <c r="K3928" t="s">
        <v>1875</v>
      </c>
      <c r="L3928" t="s">
        <v>879</v>
      </c>
      <c r="M3928" t="s">
        <v>888</v>
      </c>
      <c r="N3928" t="str">
        <f t="shared" si="122"/>
        <v>R, C</v>
      </c>
    </row>
    <row r="3929" spans="1:14" x14ac:dyDescent="0.25">
      <c r="A3929" t="s">
        <v>11</v>
      </c>
      <c r="B3929" t="s">
        <v>12</v>
      </c>
      <c r="C3929" s="2">
        <v>2026</v>
      </c>
      <c r="D3929" t="s">
        <v>1801</v>
      </c>
      <c r="E3929" t="s">
        <v>1115</v>
      </c>
      <c r="F3929" t="s">
        <v>20</v>
      </c>
      <c r="G3929" t="s">
        <v>19</v>
      </c>
      <c r="H3929" t="s">
        <v>1388</v>
      </c>
      <c r="I3929" s="26">
        <v>-41000</v>
      </c>
      <c r="J3929" s="12">
        <f t="shared" si="123"/>
        <v>41000</v>
      </c>
      <c r="K3929" t="s">
        <v>1875</v>
      </c>
      <c r="L3929" t="s">
        <v>879</v>
      </c>
      <c r="M3929" t="s">
        <v>887</v>
      </c>
      <c r="N3929" t="str">
        <f t="shared" si="122"/>
        <v>R, A</v>
      </c>
    </row>
    <row r="3930" spans="1:14" x14ac:dyDescent="0.25">
      <c r="A3930" t="s">
        <v>11</v>
      </c>
      <c r="B3930" t="s">
        <v>12</v>
      </c>
      <c r="C3930" s="2">
        <v>2026</v>
      </c>
      <c r="D3930" t="s">
        <v>1801</v>
      </c>
      <c r="E3930" t="s">
        <v>1066</v>
      </c>
      <c r="F3930" t="s">
        <v>14</v>
      </c>
      <c r="G3930" t="s">
        <v>173</v>
      </c>
      <c r="H3930" t="s">
        <v>1515</v>
      </c>
      <c r="I3930" s="26">
        <v>-60108.2</v>
      </c>
      <c r="J3930" s="12">
        <f t="shared" si="123"/>
        <v>60108.2</v>
      </c>
      <c r="K3930" t="s">
        <v>1875</v>
      </c>
      <c r="L3930" t="s">
        <v>878</v>
      </c>
      <c r="M3930" t="s">
        <v>887</v>
      </c>
      <c r="N3930" t="str">
        <f t="shared" si="122"/>
        <v>E, A</v>
      </c>
    </row>
    <row r="3931" spans="1:14" x14ac:dyDescent="0.25">
      <c r="A3931" t="s">
        <v>11</v>
      </c>
      <c r="B3931" t="s">
        <v>861</v>
      </c>
      <c r="C3931" s="2">
        <v>2026</v>
      </c>
      <c r="D3931" t="s">
        <v>1801</v>
      </c>
      <c r="E3931" t="s">
        <v>1051</v>
      </c>
      <c r="F3931" t="s">
        <v>16</v>
      </c>
      <c r="G3931" t="s">
        <v>19</v>
      </c>
      <c r="H3931" t="s">
        <v>1441</v>
      </c>
      <c r="I3931" s="26">
        <v>230107.65</v>
      </c>
      <c r="J3931" s="12">
        <f t="shared" si="123"/>
        <v>-230107.65</v>
      </c>
      <c r="K3931" t="s">
        <v>1875</v>
      </c>
      <c r="L3931" t="s">
        <v>879</v>
      </c>
      <c r="M3931" t="s">
        <v>888</v>
      </c>
      <c r="N3931" t="str">
        <f t="shared" si="122"/>
        <v>R, C</v>
      </c>
    </row>
    <row r="3932" spans="1:14" x14ac:dyDescent="0.25">
      <c r="A3932" t="s">
        <v>11</v>
      </c>
      <c r="B3932" t="s">
        <v>860</v>
      </c>
      <c r="C3932" s="2">
        <v>2027</v>
      </c>
      <c r="D3932" t="s">
        <v>1745</v>
      </c>
      <c r="E3932" t="s">
        <v>1235</v>
      </c>
      <c r="F3932" t="s">
        <v>22</v>
      </c>
      <c r="G3932" t="s">
        <v>19</v>
      </c>
      <c r="H3932" t="s">
        <v>1056</v>
      </c>
      <c r="I3932" s="26">
        <v>1060603.97</v>
      </c>
      <c r="J3932" s="12">
        <f t="shared" si="123"/>
        <v>-1060603.97</v>
      </c>
      <c r="K3932" t="s">
        <v>1875</v>
      </c>
      <c r="L3932" t="s">
        <v>879</v>
      </c>
      <c r="M3932" t="s">
        <v>888</v>
      </c>
      <c r="N3932" t="str">
        <f t="shared" si="122"/>
        <v>R, C</v>
      </c>
    </row>
    <row r="3933" spans="1:14" x14ac:dyDescent="0.25">
      <c r="A3933" t="s">
        <v>11</v>
      </c>
      <c r="B3933" t="s">
        <v>12</v>
      </c>
      <c r="C3933" s="2">
        <v>2026</v>
      </c>
      <c r="D3933" t="s">
        <v>1801</v>
      </c>
      <c r="E3933" t="s">
        <v>1398</v>
      </c>
      <c r="F3933" t="s">
        <v>40</v>
      </c>
      <c r="G3933" t="s">
        <v>1720</v>
      </c>
      <c r="H3933" t="s">
        <v>1182</v>
      </c>
      <c r="I3933" s="26">
        <v>0</v>
      </c>
      <c r="J3933" s="12">
        <f t="shared" si="123"/>
        <v>0</v>
      </c>
      <c r="K3933" t="s">
        <v>1875</v>
      </c>
      <c r="L3933" t="s">
        <v>878</v>
      </c>
      <c r="M3933" t="s">
        <v>889</v>
      </c>
      <c r="N3933" t="str">
        <f t="shared" si="122"/>
        <v>E, S</v>
      </c>
    </row>
    <row r="3934" spans="1:14" x14ac:dyDescent="0.25">
      <c r="A3934" t="s">
        <v>11</v>
      </c>
      <c r="B3934" t="s">
        <v>12</v>
      </c>
      <c r="C3934" s="2">
        <v>2026</v>
      </c>
      <c r="D3934" t="s">
        <v>1801</v>
      </c>
      <c r="E3934" t="s">
        <v>1051</v>
      </c>
      <c r="F3934" t="s">
        <v>21</v>
      </c>
      <c r="G3934" t="s">
        <v>19</v>
      </c>
      <c r="H3934" t="s">
        <v>1422</v>
      </c>
      <c r="I3934" s="26">
        <v>0</v>
      </c>
      <c r="J3934" s="12">
        <f t="shared" si="123"/>
        <v>0</v>
      </c>
      <c r="K3934" t="s">
        <v>1875</v>
      </c>
      <c r="L3934" t="s">
        <v>878</v>
      </c>
      <c r="M3934" t="s">
        <v>886</v>
      </c>
      <c r="N3934" t="str">
        <f t="shared" si="122"/>
        <v>E, B</v>
      </c>
    </row>
    <row r="3935" spans="1:14" x14ac:dyDescent="0.25">
      <c r="A3935" t="s">
        <v>11</v>
      </c>
      <c r="B3935" t="s">
        <v>860</v>
      </c>
      <c r="C3935" s="2">
        <v>2027</v>
      </c>
      <c r="D3935" t="s">
        <v>1801</v>
      </c>
      <c r="E3935" t="s">
        <v>1055</v>
      </c>
      <c r="F3935" t="s">
        <v>14</v>
      </c>
      <c r="G3935" t="s">
        <v>19</v>
      </c>
      <c r="H3935" t="s">
        <v>1171</v>
      </c>
      <c r="I3935" s="26">
        <v>258771.47</v>
      </c>
      <c r="J3935" s="12">
        <f t="shared" si="123"/>
        <v>-258771.47</v>
      </c>
      <c r="K3935" t="s">
        <v>1875</v>
      </c>
      <c r="L3935" t="s">
        <v>879</v>
      </c>
      <c r="M3935" t="s">
        <v>888</v>
      </c>
      <c r="N3935" t="str">
        <f t="shared" si="122"/>
        <v>R, C</v>
      </c>
    </row>
    <row r="3936" spans="1:14" x14ac:dyDescent="0.25">
      <c r="A3936" t="s">
        <v>11</v>
      </c>
      <c r="B3936" t="s">
        <v>861</v>
      </c>
      <c r="C3936" s="2">
        <v>2026</v>
      </c>
      <c r="D3936" t="s">
        <v>1745</v>
      </c>
      <c r="E3936" t="s">
        <v>1101</v>
      </c>
      <c r="F3936" t="s">
        <v>14</v>
      </c>
      <c r="G3936" t="s">
        <v>397</v>
      </c>
      <c r="H3936" t="s">
        <v>1321</v>
      </c>
      <c r="I3936" s="26">
        <v>18000</v>
      </c>
      <c r="J3936" s="12">
        <f t="shared" si="123"/>
        <v>-18000</v>
      </c>
      <c r="K3936" t="s">
        <v>1875</v>
      </c>
      <c r="L3936" t="s">
        <v>879</v>
      </c>
      <c r="M3936" t="s">
        <v>887</v>
      </c>
      <c r="N3936" t="str">
        <f t="shared" si="122"/>
        <v>R, A</v>
      </c>
    </row>
    <row r="3937" spans="1:14" x14ac:dyDescent="0.25">
      <c r="A3937" t="s">
        <v>11</v>
      </c>
      <c r="B3937" t="s">
        <v>860</v>
      </c>
      <c r="C3937" s="2">
        <v>2027</v>
      </c>
      <c r="D3937" t="s">
        <v>1801</v>
      </c>
      <c r="E3937" t="s">
        <v>1055</v>
      </c>
      <c r="F3937" t="s">
        <v>14</v>
      </c>
      <c r="G3937" t="s">
        <v>19</v>
      </c>
      <c r="H3937" t="s">
        <v>1419</v>
      </c>
      <c r="I3937" s="26">
        <v>0</v>
      </c>
      <c r="J3937" s="12">
        <f t="shared" si="123"/>
        <v>0</v>
      </c>
      <c r="K3937" t="s">
        <v>1875</v>
      </c>
      <c r="L3937" t="s">
        <v>878</v>
      </c>
      <c r="M3937" t="s">
        <v>887</v>
      </c>
      <c r="N3937" t="str">
        <f t="shared" si="122"/>
        <v>E, A</v>
      </c>
    </row>
    <row r="3938" spans="1:14" x14ac:dyDescent="0.25">
      <c r="A3938" t="s">
        <v>11</v>
      </c>
      <c r="B3938" t="s">
        <v>861</v>
      </c>
      <c r="C3938" s="2">
        <v>2026</v>
      </c>
      <c r="D3938" t="s">
        <v>1801</v>
      </c>
      <c r="E3938" t="s">
        <v>1051</v>
      </c>
      <c r="F3938" t="s">
        <v>14</v>
      </c>
      <c r="G3938" t="s">
        <v>19</v>
      </c>
      <c r="H3938" t="s">
        <v>1178</v>
      </c>
      <c r="I3938" s="26">
        <v>2212605.29</v>
      </c>
      <c r="J3938" s="12">
        <f t="shared" si="123"/>
        <v>-2212605.29</v>
      </c>
      <c r="K3938" t="s">
        <v>1875</v>
      </c>
      <c r="L3938" t="s">
        <v>878</v>
      </c>
      <c r="M3938" t="s">
        <v>887</v>
      </c>
      <c r="N3938" t="str">
        <f t="shared" si="122"/>
        <v>E, A</v>
      </c>
    </row>
    <row r="3939" spans="1:14" x14ac:dyDescent="0.25">
      <c r="A3939" t="s">
        <v>11</v>
      </c>
      <c r="B3939" t="s">
        <v>12</v>
      </c>
      <c r="C3939" s="2">
        <v>2026</v>
      </c>
      <c r="D3939" t="s">
        <v>1801</v>
      </c>
      <c r="E3939" t="s">
        <v>1218</v>
      </c>
      <c r="F3939" t="s">
        <v>14</v>
      </c>
      <c r="G3939" t="s">
        <v>19</v>
      </c>
      <c r="H3939" t="s">
        <v>1140</v>
      </c>
      <c r="I3939" s="26">
        <v>0</v>
      </c>
      <c r="J3939" s="12">
        <f t="shared" si="123"/>
        <v>0</v>
      </c>
      <c r="K3939" t="s">
        <v>1875</v>
      </c>
      <c r="L3939" t="s">
        <v>879</v>
      </c>
      <c r="M3939" t="s">
        <v>888</v>
      </c>
      <c r="N3939" t="str">
        <f t="shared" si="122"/>
        <v>R, C</v>
      </c>
    </row>
    <row r="3940" spans="1:14" x14ac:dyDescent="0.25">
      <c r="A3940" t="s">
        <v>11</v>
      </c>
      <c r="B3940" t="s">
        <v>12</v>
      </c>
      <c r="C3940" s="2">
        <v>2026</v>
      </c>
      <c r="D3940" t="s">
        <v>1801</v>
      </c>
      <c r="E3940" t="s">
        <v>1161</v>
      </c>
      <c r="F3940" t="s">
        <v>18</v>
      </c>
      <c r="G3940" t="s">
        <v>15</v>
      </c>
      <c r="H3940" t="s">
        <v>1050</v>
      </c>
      <c r="I3940" s="26">
        <v>-171500</v>
      </c>
      <c r="J3940" s="12">
        <f t="shared" si="123"/>
        <v>171500</v>
      </c>
      <c r="K3940" t="s">
        <v>1875</v>
      </c>
      <c r="L3940" t="s">
        <v>878</v>
      </c>
      <c r="M3940" t="s">
        <v>887</v>
      </c>
      <c r="N3940" t="str">
        <f t="shared" si="122"/>
        <v>E, A</v>
      </c>
    </row>
    <row r="3941" spans="1:14" x14ac:dyDescent="0.25">
      <c r="A3941" t="s">
        <v>11</v>
      </c>
      <c r="B3941" t="s">
        <v>12</v>
      </c>
      <c r="C3941" s="2">
        <v>2026</v>
      </c>
      <c r="D3941" t="s">
        <v>1801</v>
      </c>
      <c r="E3941" t="s">
        <v>1055</v>
      </c>
      <c r="F3941" t="s">
        <v>24</v>
      </c>
      <c r="G3941" t="s">
        <v>27</v>
      </c>
      <c r="H3941" t="s">
        <v>612</v>
      </c>
      <c r="I3941" s="26">
        <v>0</v>
      </c>
      <c r="J3941" s="12">
        <f t="shared" si="123"/>
        <v>0</v>
      </c>
      <c r="K3941" t="s">
        <v>1875</v>
      </c>
      <c r="L3941" t="s">
        <v>879</v>
      </c>
      <c r="M3941" t="s">
        <v>888</v>
      </c>
      <c r="N3941" t="str">
        <f t="shared" si="122"/>
        <v>R, C</v>
      </c>
    </row>
    <row r="3942" spans="1:14" x14ac:dyDescent="0.25">
      <c r="A3942" t="s">
        <v>11</v>
      </c>
      <c r="B3942" t="s">
        <v>12</v>
      </c>
      <c r="C3942" s="2">
        <v>2026</v>
      </c>
      <c r="D3942" t="s">
        <v>1801</v>
      </c>
      <c r="E3942" t="s">
        <v>1047</v>
      </c>
      <c r="F3942" t="s">
        <v>16</v>
      </c>
      <c r="G3942" t="s">
        <v>19</v>
      </c>
      <c r="H3942" t="s">
        <v>1530</v>
      </c>
      <c r="I3942" s="26">
        <v>-14381162</v>
      </c>
      <c r="J3942" s="12">
        <f t="shared" si="123"/>
        <v>14381162</v>
      </c>
      <c r="K3942" t="s">
        <v>1875</v>
      </c>
      <c r="L3942" t="s">
        <v>878</v>
      </c>
      <c r="M3942" t="s">
        <v>886</v>
      </c>
      <c r="N3942" t="str">
        <f t="shared" si="122"/>
        <v>E, B</v>
      </c>
    </row>
    <row r="3943" spans="1:14" x14ac:dyDescent="0.25">
      <c r="A3943" t="s">
        <v>11</v>
      </c>
      <c r="B3943" t="s">
        <v>12</v>
      </c>
      <c r="C3943" s="2">
        <v>2026</v>
      </c>
      <c r="D3943" t="s">
        <v>1801</v>
      </c>
      <c r="E3943" t="s">
        <v>1053</v>
      </c>
      <c r="F3943" t="s">
        <v>21</v>
      </c>
      <c r="G3943" t="s">
        <v>174</v>
      </c>
      <c r="H3943" t="s">
        <v>1155</v>
      </c>
      <c r="I3943" s="26">
        <v>-233711.6</v>
      </c>
      <c r="J3943" s="12">
        <f t="shared" si="123"/>
        <v>233711.6</v>
      </c>
      <c r="K3943" t="s">
        <v>1875</v>
      </c>
      <c r="L3943" t="s">
        <v>878</v>
      </c>
      <c r="M3943" t="s">
        <v>887</v>
      </c>
      <c r="N3943" t="str">
        <f t="shared" si="122"/>
        <v>E, A</v>
      </c>
    </row>
    <row r="3944" spans="1:14" x14ac:dyDescent="0.25">
      <c r="A3944" t="s">
        <v>11</v>
      </c>
      <c r="B3944" t="s">
        <v>12</v>
      </c>
      <c r="C3944" s="2">
        <v>2026</v>
      </c>
      <c r="D3944" t="s">
        <v>1801</v>
      </c>
      <c r="E3944" t="s">
        <v>1070</v>
      </c>
      <c r="F3944" t="s">
        <v>22</v>
      </c>
      <c r="G3944" t="s">
        <v>19</v>
      </c>
      <c r="H3944" t="s">
        <v>1220</v>
      </c>
      <c r="I3944" s="26">
        <v>-320000</v>
      </c>
      <c r="J3944" s="12">
        <f t="shared" si="123"/>
        <v>320000</v>
      </c>
      <c r="K3944" t="s">
        <v>1875</v>
      </c>
      <c r="L3944" t="s">
        <v>879</v>
      </c>
      <c r="M3944" t="s">
        <v>888</v>
      </c>
      <c r="N3944" t="str">
        <f t="shared" si="122"/>
        <v>R, C</v>
      </c>
    </row>
    <row r="3945" spans="1:14" x14ac:dyDescent="0.25">
      <c r="A3945" t="s">
        <v>11</v>
      </c>
      <c r="B3945" t="s">
        <v>12</v>
      </c>
      <c r="C3945" s="2">
        <v>2026</v>
      </c>
      <c r="D3945" t="s">
        <v>1801</v>
      </c>
      <c r="E3945" t="s">
        <v>1051</v>
      </c>
      <c r="F3945" t="s">
        <v>21</v>
      </c>
      <c r="G3945" t="s">
        <v>19</v>
      </c>
      <c r="H3945" t="s">
        <v>1214</v>
      </c>
      <c r="I3945" s="26">
        <v>-8109300</v>
      </c>
      <c r="J3945" s="12">
        <f t="shared" si="123"/>
        <v>8109300</v>
      </c>
      <c r="K3945" t="s">
        <v>1875</v>
      </c>
      <c r="L3945" t="s">
        <v>879</v>
      </c>
      <c r="M3945" t="s">
        <v>888</v>
      </c>
      <c r="N3945" t="str">
        <f t="shared" si="122"/>
        <v>R, C</v>
      </c>
    </row>
    <row r="3946" spans="1:14" x14ac:dyDescent="0.25">
      <c r="A3946" t="s">
        <v>11</v>
      </c>
      <c r="B3946" t="s">
        <v>12</v>
      </c>
      <c r="C3946" s="2">
        <v>2026</v>
      </c>
      <c r="D3946" t="s">
        <v>1801</v>
      </c>
      <c r="E3946" t="s">
        <v>1066</v>
      </c>
      <c r="F3946" t="s">
        <v>22</v>
      </c>
      <c r="G3946" t="s">
        <v>27</v>
      </c>
      <c r="H3946" t="s">
        <v>1173</v>
      </c>
      <c r="I3946" s="26">
        <v>0</v>
      </c>
      <c r="J3946" s="12">
        <f t="shared" si="123"/>
        <v>0</v>
      </c>
      <c r="K3946" t="s">
        <v>1875</v>
      </c>
      <c r="L3946" t="s">
        <v>879</v>
      </c>
      <c r="M3946" t="s">
        <v>888</v>
      </c>
      <c r="N3946" t="str">
        <f t="shared" si="122"/>
        <v>R, C</v>
      </c>
    </row>
    <row r="3947" spans="1:14" x14ac:dyDescent="0.25">
      <c r="A3947" t="s">
        <v>11</v>
      </c>
      <c r="B3947" t="s">
        <v>12</v>
      </c>
      <c r="C3947" s="2">
        <v>2026</v>
      </c>
      <c r="D3947" t="s">
        <v>1801</v>
      </c>
      <c r="E3947" t="s">
        <v>1047</v>
      </c>
      <c r="F3947" t="s">
        <v>14</v>
      </c>
      <c r="G3947" t="s">
        <v>19</v>
      </c>
      <c r="H3947" t="s">
        <v>1182</v>
      </c>
      <c r="I3947" s="26">
        <v>-532500</v>
      </c>
      <c r="J3947" s="12">
        <f t="shared" si="123"/>
        <v>532500</v>
      </c>
      <c r="K3947" t="s">
        <v>1875</v>
      </c>
      <c r="L3947" t="s">
        <v>879</v>
      </c>
      <c r="M3947" t="s">
        <v>888</v>
      </c>
      <c r="N3947" t="str">
        <f t="shared" si="122"/>
        <v>R, C</v>
      </c>
    </row>
    <row r="3948" spans="1:14" x14ac:dyDescent="0.25">
      <c r="A3948" t="s">
        <v>11</v>
      </c>
      <c r="B3948" t="s">
        <v>12</v>
      </c>
      <c r="C3948" s="2">
        <v>2026</v>
      </c>
      <c r="D3948" t="s">
        <v>1801</v>
      </c>
      <c r="E3948" t="s">
        <v>1047</v>
      </c>
      <c r="F3948" t="s">
        <v>24</v>
      </c>
      <c r="G3948" t="s">
        <v>27</v>
      </c>
      <c r="H3948" t="s">
        <v>1760</v>
      </c>
      <c r="I3948" s="26">
        <v>-7007454.6100000003</v>
      </c>
      <c r="J3948" s="12">
        <f t="shared" si="123"/>
        <v>7007454.6100000003</v>
      </c>
      <c r="K3948" t="s">
        <v>1875</v>
      </c>
      <c r="L3948" t="s">
        <v>879</v>
      </c>
      <c r="M3948" t="s">
        <v>888</v>
      </c>
      <c r="N3948" t="str">
        <f t="shared" si="122"/>
        <v>R, C</v>
      </c>
    </row>
    <row r="3949" spans="1:14" x14ac:dyDescent="0.25">
      <c r="A3949" t="s">
        <v>11</v>
      </c>
      <c r="B3949" t="s">
        <v>12</v>
      </c>
      <c r="C3949" s="2">
        <v>2026</v>
      </c>
      <c r="D3949" t="s">
        <v>1801</v>
      </c>
      <c r="E3949" t="s">
        <v>1055</v>
      </c>
      <c r="F3949" t="s">
        <v>21</v>
      </c>
      <c r="G3949" t="s">
        <v>19</v>
      </c>
      <c r="H3949" t="s">
        <v>1612</v>
      </c>
      <c r="I3949" s="26">
        <v>0</v>
      </c>
      <c r="J3949" s="12">
        <f t="shared" si="123"/>
        <v>0</v>
      </c>
      <c r="K3949" t="s">
        <v>1875</v>
      </c>
      <c r="L3949" t="s">
        <v>878</v>
      </c>
      <c r="M3949" t="s">
        <v>888</v>
      </c>
      <c r="N3949" t="str">
        <f t="shared" si="122"/>
        <v>E, C</v>
      </c>
    </row>
    <row r="3950" spans="1:14" x14ac:dyDescent="0.25">
      <c r="A3950" t="s">
        <v>11</v>
      </c>
      <c r="B3950" t="s">
        <v>12</v>
      </c>
      <c r="C3950" s="2">
        <v>2026</v>
      </c>
      <c r="D3950" t="s">
        <v>1801</v>
      </c>
      <c r="E3950" t="s">
        <v>1206</v>
      </c>
      <c r="F3950" t="s">
        <v>22</v>
      </c>
      <c r="G3950" t="s">
        <v>19</v>
      </c>
      <c r="H3950" t="s">
        <v>1178</v>
      </c>
      <c r="I3950" s="26">
        <v>-1995000</v>
      </c>
      <c r="J3950" s="12">
        <f t="shared" si="123"/>
        <v>1995000</v>
      </c>
      <c r="K3950" t="s">
        <v>1875</v>
      </c>
      <c r="L3950" t="s">
        <v>878</v>
      </c>
      <c r="M3950" t="s">
        <v>887</v>
      </c>
      <c r="N3950" t="str">
        <f t="shared" si="122"/>
        <v>E, A</v>
      </c>
    </row>
    <row r="3951" spans="1:14" x14ac:dyDescent="0.25">
      <c r="A3951" t="s">
        <v>11</v>
      </c>
      <c r="B3951" t="s">
        <v>12</v>
      </c>
      <c r="C3951" s="2">
        <v>2026</v>
      </c>
      <c r="D3951" t="s">
        <v>1801</v>
      </c>
      <c r="E3951" t="s">
        <v>1197</v>
      </c>
      <c r="F3951" t="s">
        <v>22</v>
      </c>
      <c r="G3951" t="s">
        <v>19</v>
      </c>
      <c r="H3951" t="s">
        <v>1118</v>
      </c>
      <c r="I3951" s="26">
        <v>-52700</v>
      </c>
      <c r="J3951" s="12">
        <f t="shared" si="123"/>
        <v>52700</v>
      </c>
      <c r="K3951" t="s">
        <v>1875</v>
      </c>
      <c r="L3951" t="s">
        <v>879</v>
      </c>
      <c r="M3951" t="s">
        <v>888</v>
      </c>
      <c r="N3951" t="str">
        <f t="shared" si="122"/>
        <v>R, C</v>
      </c>
    </row>
    <row r="3952" spans="1:14" x14ac:dyDescent="0.25">
      <c r="A3952" t="s">
        <v>11</v>
      </c>
      <c r="B3952" t="s">
        <v>12</v>
      </c>
      <c r="C3952" s="2">
        <v>2026</v>
      </c>
      <c r="D3952" t="s">
        <v>1801</v>
      </c>
      <c r="E3952" t="s">
        <v>1062</v>
      </c>
      <c r="F3952" t="s">
        <v>20</v>
      </c>
      <c r="G3952" t="s">
        <v>19</v>
      </c>
      <c r="H3952" t="s">
        <v>1109</v>
      </c>
      <c r="I3952" s="26">
        <v>-16000</v>
      </c>
      <c r="J3952" s="12">
        <f t="shared" si="123"/>
        <v>16000</v>
      </c>
      <c r="K3952" t="s">
        <v>1875</v>
      </c>
      <c r="L3952" t="s">
        <v>879</v>
      </c>
      <c r="M3952" t="s">
        <v>888</v>
      </c>
      <c r="N3952" t="str">
        <f t="shared" si="122"/>
        <v>R, C</v>
      </c>
    </row>
    <row r="3953" spans="1:14" x14ac:dyDescent="0.25">
      <c r="A3953" t="s">
        <v>11</v>
      </c>
      <c r="B3953" t="s">
        <v>12</v>
      </c>
      <c r="C3953" s="2">
        <v>2026</v>
      </c>
      <c r="D3953" t="s">
        <v>1801</v>
      </c>
      <c r="E3953" t="s">
        <v>1062</v>
      </c>
      <c r="F3953" t="s">
        <v>20</v>
      </c>
      <c r="G3953" t="s">
        <v>19</v>
      </c>
      <c r="H3953" t="s">
        <v>1148</v>
      </c>
      <c r="I3953" s="26">
        <v>0</v>
      </c>
      <c r="J3953" s="12">
        <f t="shared" si="123"/>
        <v>0</v>
      </c>
      <c r="K3953" t="s">
        <v>1875</v>
      </c>
      <c r="L3953" t="s">
        <v>878</v>
      </c>
      <c r="M3953" t="s">
        <v>887</v>
      </c>
      <c r="N3953" t="str">
        <f t="shared" si="122"/>
        <v>E, A</v>
      </c>
    </row>
    <row r="3954" spans="1:14" x14ac:dyDescent="0.25">
      <c r="A3954" t="s">
        <v>11</v>
      </c>
      <c r="B3954" t="s">
        <v>861</v>
      </c>
      <c r="C3954" s="2">
        <v>2026</v>
      </c>
      <c r="D3954" t="s">
        <v>1801</v>
      </c>
      <c r="E3954" t="s">
        <v>1066</v>
      </c>
      <c r="F3954" t="s">
        <v>21</v>
      </c>
      <c r="G3954" t="s">
        <v>173</v>
      </c>
      <c r="H3954" t="s">
        <v>1271</v>
      </c>
      <c r="I3954" s="26">
        <v>1047257.5</v>
      </c>
      <c r="J3954" s="12">
        <f t="shared" si="123"/>
        <v>-1047257.5</v>
      </c>
      <c r="K3954" t="s">
        <v>1875</v>
      </c>
      <c r="L3954" t="s">
        <v>879</v>
      </c>
      <c r="M3954" t="s">
        <v>888</v>
      </c>
      <c r="N3954" t="str">
        <f t="shared" si="122"/>
        <v>R, C</v>
      </c>
    </row>
    <row r="3955" spans="1:14" x14ac:dyDescent="0.25">
      <c r="A3955" t="s">
        <v>11</v>
      </c>
      <c r="B3955" t="s">
        <v>862</v>
      </c>
      <c r="C3955" s="2">
        <v>2025</v>
      </c>
      <c r="D3955" t="s">
        <v>1801</v>
      </c>
      <c r="E3955" t="s">
        <v>1064</v>
      </c>
      <c r="F3955" t="s">
        <v>14</v>
      </c>
      <c r="G3955" t="s">
        <v>19</v>
      </c>
      <c r="H3955" t="s">
        <v>1133</v>
      </c>
      <c r="I3955" s="26">
        <v>142501.32</v>
      </c>
      <c r="J3955" s="12">
        <f t="shared" si="123"/>
        <v>-142501.32</v>
      </c>
      <c r="K3955" t="s">
        <v>1875</v>
      </c>
      <c r="L3955" t="s">
        <v>879</v>
      </c>
      <c r="M3955" t="s">
        <v>888</v>
      </c>
      <c r="N3955" t="str">
        <f t="shared" si="122"/>
        <v>R, C</v>
      </c>
    </row>
    <row r="3956" spans="1:14" x14ac:dyDescent="0.25">
      <c r="A3956" t="s">
        <v>11</v>
      </c>
      <c r="B3956" t="s">
        <v>861</v>
      </c>
      <c r="C3956" s="2">
        <v>2026</v>
      </c>
      <c r="D3956" t="s">
        <v>1801</v>
      </c>
      <c r="E3956" t="s">
        <v>1051</v>
      </c>
      <c r="F3956" t="s">
        <v>21</v>
      </c>
      <c r="G3956" t="s">
        <v>19</v>
      </c>
      <c r="H3956" t="s">
        <v>1445</v>
      </c>
      <c r="I3956" s="26">
        <v>26664926.449999999</v>
      </c>
      <c r="J3956" s="12">
        <f t="shared" si="123"/>
        <v>-26664926.449999999</v>
      </c>
      <c r="K3956" t="s">
        <v>1875</v>
      </c>
      <c r="L3956" t="s">
        <v>878</v>
      </c>
      <c r="M3956" t="s">
        <v>887</v>
      </c>
      <c r="N3956" t="str">
        <f t="shared" si="122"/>
        <v>E, A</v>
      </c>
    </row>
    <row r="3957" spans="1:14" x14ac:dyDescent="0.25">
      <c r="A3957" t="s">
        <v>11</v>
      </c>
      <c r="B3957" t="s">
        <v>861</v>
      </c>
      <c r="C3957" s="2">
        <v>2026</v>
      </c>
      <c r="D3957" t="s">
        <v>1801</v>
      </c>
      <c r="E3957" t="s">
        <v>1129</v>
      </c>
      <c r="F3957" t="s">
        <v>14</v>
      </c>
      <c r="G3957" t="s">
        <v>19</v>
      </c>
      <c r="H3957" t="s">
        <v>1190</v>
      </c>
      <c r="I3957" s="26">
        <v>90704.88</v>
      </c>
      <c r="J3957" s="12">
        <f t="shared" si="123"/>
        <v>-90704.88</v>
      </c>
      <c r="K3957" t="s">
        <v>1875</v>
      </c>
      <c r="L3957" t="s">
        <v>879</v>
      </c>
      <c r="M3957" t="s">
        <v>888</v>
      </c>
      <c r="N3957" t="str">
        <f t="shared" si="122"/>
        <v>R, C</v>
      </c>
    </row>
    <row r="3958" spans="1:14" x14ac:dyDescent="0.25">
      <c r="A3958" t="s">
        <v>11</v>
      </c>
      <c r="B3958" t="s">
        <v>12</v>
      </c>
      <c r="C3958" s="2">
        <v>2026</v>
      </c>
      <c r="D3958" t="s">
        <v>1037</v>
      </c>
      <c r="E3958" t="s">
        <v>1053</v>
      </c>
      <c r="F3958" t="s">
        <v>22</v>
      </c>
      <c r="G3958" t="s">
        <v>19</v>
      </c>
      <c r="H3958" t="s">
        <v>1277</v>
      </c>
      <c r="I3958" s="26">
        <v>-12346.54</v>
      </c>
      <c r="J3958" s="12">
        <f t="shared" si="123"/>
        <v>12346.54</v>
      </c>
      <c r="K3958" t="s">
        <v>1875</v>
      </c>
      <c r="L3958" t="s">
        <v>878</v>
      </c>
      <c r="M3958" t="s">
        <v>888</v>
      </c>
      <c r="N3958" t="str">
        <f t="shared" si="122"/>
        <v>E, C</v>
      </c>
    </row>
    <row r="3959" spans="1:14" x14ac:dyDescent="0.25">
      <c r="A3959" t="s">
        <v>11</v>
      </c>
      <c r="B3959" t="s">
        <v>861</v>
      </c>
      <c r="C3959" s="2">
        <v>2026</v>
      </c>
      <c r="D3959" t="s">
        <v>1801</v>
      </c>
      <c r="E3959" t="s">
        <v>1053</v>
      </c>
      <c r="F3959" t="s">
        <v>18</v>
      </c>
      <c r="G3959" t="s">
        <v>19</v>
      </c>
      <c r="H3959" t="s">
        <v>1424</v>
      </c>
      <c r="I3959" s="26">
        <v>2056770.94</v>
      </c>
      <c r="J3959" s="12">
        <f t="shared" si="123"/>
        <v>-2056770.94</v>
      </c>
      <c r="K3959" t="s">
        <v>1875</v>
      </c>
      <c r="L3959" t="s">
        <v>879</v>
      </c>
      <c r="M3959" t="s">
        <v>887</v>
      </c>
      <c r="N3959" t="str">
        <f t="shared" si="122"/>
        <v>R, A</v>
      </c>
    </row>
    <row r="3960" spans="1:14" x14ac:dyDescent="0.25">
      <c r="A3960" t="s">
        <v>11</v>
      </c>
      <c r="B3960" t="s">
        <v>861</v>
      </c>
      <c r="C3960" s="2">
        <v>2026</v>
      </c>
      <c r="D3960" t="s">
        <v>1801</v>
      </c>
      <c r="E3960" t="s">
        <v>1053</v>
      </c>
      <c r="F3960" t="s">
        <v>21</v>
      </c>
      <c r="G3960" t="s">
        <v>19</v>
      </c>
      <c r="H3960" t="s">
        <v>1535</v>
      </c>
      <c r="I3960" s="26">
        <v>52811.43</v>
      </c>
      <c r="J3960" s="12">
        <f t="shared" si="123"/>
        <v>-52811.43</v>
      </c>
      <c r="K3960" t="s">
        <v>1875</v>
      </c>
      <c r="L3960" t="s">
        <v>879</v>
      </c>
      <c r="M3960" t="s">
        <v>887</v>
      </c>
      <c r="N3960" t="str">
        <f t="shared" si="122"/>
        <v>R, A</v>
      </c>
    </row>
    <row r="3961" spans="1:14" x14ac:dyDescent="0.25">
      <c r="A3961" t="s">
        <v>11</v>
      </c>
      <c r="B3961" t="s">
        <v>861</v>
      </c>
      <c r="C3961" s="2">
        <v>2026</v>
      </c>
      <c r="D3961" t="s">
        <v>1801</v>
      </c>
      <c r="E3961" t="s">
        <v>1092</v>
      </c>
      <c r="F3961" t="s">
        <v>18</v>
      </c>
      <c r="G3961" t="s">
        <v>19</v>
      </c>
      <c r="H3961" t="s">
        <v>1118</v>
      </c>
      <c r="I3961" s="26">
        <v>246869.56</v>
      </c>
      <c r="J3961" s="12">
        <f t="shared" si="123"/>
        <v>-246869.56</v>
      </c>
      <c r="K3961" t="s">
        <v>1875</v>
      </c>
      <c r="L3961" t="s">
        <v>879</v>
      </c>
      <c r="M3961" t="s">
        <v>887</v>
      </c>
      <c r="N3961" t="str">
        <f t="shared" si="122"/>
        <v>R, A</v>
      </c>
    </row>
    <row r="3962" spans="1:14" x14ac:dyDescent="0.25">
      <c r="A3962" t="s">
        <v>11</v>
      </c>
      <c r="B3962" t="s">
        <v>860</v>
      </c>
      <c r="C3962" s="2">
        <v>2026</v>
      </c>
      <c r="D3962" t="s">
        <v>1745</v>
      </c>
      <c r="E3962" t="s">
        <v>1051</v>
      </c>
      <c r="F3962" t="s">
        <v>14</v>
      </c>
      <c r="G3962" t="s">
        <v>19</v>
      </c>
      <c r="H3962" t="s">
        <v>1178</v>
      </c>
      <c r="I3962" s="26">
        <v>0</v>
      </c>
      <c r="J3962" s="12">
        <f t="shared" si="123"/>
        <v>0</v>
      </c>
      <c r="K3962" t="s">
        <v>1875</v>
      </c>
      <c r="L3962" t="s">
        <v>878</v>
      </c>
      <c r="M3962" t="s">
        <v>887</v>
      </c>
      <c r="N3962" t="str">
        <f t="shared" si="122"/>
        <v>E, A</v>
      </c>
    </row>
    <row r="3963" spans="1:14" x14ac:dyDescent="0.25">
      <c r="A3963" t="s">
        <v>11</v>
      </c>
      <c r="B3963" t="s">
        <v>861</v>
      </c>
      <c r="C3963" s="2">
        <v>2026</v>
      </c>
      <c r="D3963" t="s">
        <v>1801</v>
      </c>
      <c r="E3963" t="s">
        <v>1143</v>
      </c>
      <c r="F3963" t="s">
        <v>24</v>
      </c>
      <c r="G3963" t="s">
        <v>27</v>
      </c>
      <c r="H3963" t="s">
        <v>42</v>
      </c>
      <c r="I3963" s="26">
        <v>123121.55</v>
      </c>
      <c r="J3963" s="12">
        <f t="shared" si="123"/>
        <v>-123121.55</v>
      </c>
      <c r="K3963" t="s">
        <v>1875</v>
      </c>
      <c r="L3963" t="s">
        <v>879</v>
      </c>
      <c r="M3963" t="s">
        <v>888</v>
      </c>
      <c r="N3963" t="str">
        <f t="shared" si="122"/>
        <v>R, C</v>
      </c>
    </row>
    <row r="3964" spans="1:14" x14ac:dyDescent="0.25">
      <c r="A3964" t="s">
        <v>11</v>
      </c>
      <c r="B3964" t="s">
        <v>862</v>
      </c>
      <c r="C3964" s="2">
        <v>2026</v>
      </c>
      <c r="D3964" t="s">
        <v>1801</v>
      </c>
      <c r="E3964" t="s">
        <v>1062</v>
      </c>
      <c r="F3964" t="s">
        <v>22</v>
      </c>
      <c r="G3964" t="s">
        <v>19</v>
      </c>
      <c r="H3964" t="s">
        <v>1333</v>
      </c>
      <c r="I3964" s="26">
        <v>0</v>
      </c>
      <c r="J3964" s="12">
        <f t="shared" si="123"/>
        <v>0</v>
      </c>
      <c r="K3964" t="s">
        <v>1875</v>
      </c>
      <c r="L3964" t="s">
        <v>879</v>
      </c>
      <c r="M3964" t="s">
        <v>888</v>
      </c>
      <c r="N3964" t="str">
        <f t="shared" si="122"/>
        <v>R, C</v>
      </c>
    </row>
    <row r="3965" spans="1:14" x14ac:dyDescent="0.25">
      <c r="A3965" t="s">
        <v>11</v>
      </c>
      <c r="B3965" t="s">
        <v>860</v>
      </c>
      <c r="C3965" s="2">
        <v>2026</v>
      </c>
      <c r="D3965" t="s">
        <v>1745</v>
      </c>
      <c r="E3965" t="s">
        <v>1080</v>
      </c>
      <c r="F3965" t="s">
        <v>22</v>
      </c>
      <c r="G3965" t="s">
        <v>15</v>
      </c>
      <c r="H3965" t="s">
        <v>1371</v>
      </c>
      <c r="I3965" s="26">
        <v>0</v>
      </c>
      <c r="J3965" s="12">
        <f t="shared" si="123"/>
        <v>0</v>
      </c>
      <c r="K3965" t="s">
        <v>1875</v>
      </c>
      <c r="L3965" t="s">
        <v>879</v>
      </c>
      <c r="M3965" t="s">
        <v>888</v>
      </c>
      <c r="N3965" t="str">
        <f t="shared" si="122"/>
        <v>R, C</v>
      </c>
    </row>
    <row r="3966" spans="1:14" x14ac:dyDescent="0.25">
      <c r="A3966" t="s">
        <v>11</v>
      </c>
      <c r="B3966" t="s">
        <v>861</v>
      </c>
      <c r="C3966" s="2">
        <v>2026</v>
      </c>
      <c r="D3966" t="s">
        <v>1801</v>
      </c>
      <c r="E3966" t="s">
        <v>1066</v>
      </c>
      <c r="F3966" t="s">
        <v>18</v>
      </c>
      <c r="G3966" t="s">
        <v>19</v>
      </c>
      <c r="H3966" t="s">
        <v>1110</v>
      </c>
      <c r="I3966" s="26">
        <v>82075.41</v>
      </c>
      <c r="J3966" s="12">
        <f t="shared" si="123"/>
        <v>-82075.41</v>
      </c>
      <c r="K3966" t="s">
        <v>1875</v>
      </c>
      <c r="L3966" t="s">
        <v>879</v>
      </c>
      <c r="M3966" t="s">
        <v>888</v>
      </c>
      <c r="N3966" t="str">
        <f t="shared" si="122"/>
        <v>R, C</v>
      </c>
    </row>
    <row r="3967" spans="1:14" x14ac:dyDescent="0.25">
      <c r="A3967" t="s">
        <v>11</v>
      </c>
      <c r="B3967" t="s">
        <v>12</v>
      </c>
      <c r="C3967" s="2">
        <v>2026</v>
      </c>
      <c r="D3967" t="s">
        <v>1745</v>
      </c>
      <c r="E3967" t="s">
        <v>1080</v>
      </c>
      <c r="F3967" t="s">
        <v>14</v>
      </c>
      <c r="G3967" t="s">
        <v>15</v>
      </c>
      <c r="H3967" t="s">
        <v>1156</v>
      </c>
      <c r="I3967" s="26">
        <v>-8644.82</v>
      </c>
      <c r="J3967" s="12">
        <f t="shared" si="123"/>
        <v>8644.82</v>
      </c>
      <c r="K3967" t="s">
        <v>1875</v>
      </c>
      <c r="L3967" t="s">
        <v>879</v>
      </c>
      <c r="M3967" t="s">
        <v>888</v>
      </c>
      <c r="N3967" t="str">
        <f t="shared" si="122"/>
        <v>R, C</v>
      </c>
    </row>
    <row r="3968" spans="1:14" x14ac:dyDescent="0.25">
      <c r="A3968" t="s">
        <v>11</v>
      </c>
      <c r="B3968" t="s">
        <v>861</v>
      </c>
      <c r="C3968" s="2">
        <v>2026</v>
      </c>
      <c r="D3968" t="s">
        <v>1801</v>
      </c>
      <c r="E3968" t="s">
        <v>1092</v>
      </c>
      <c r="F3968" t="s">
        <v>20</v>
      </c>
      <c r="G3968" t="s">
        <v>19</v>
      </c>
      <c r="H3968" t="s">
        <v>1169</v>
      </c>
      <c r="I3968" s="26">
        <v>18033.23</v>
      </c>
      <c r="J3968" s="12">
        <f t="shared" si="123"/>
        <v>-18033.23</v>
      </c>
      <c r="K3968" t="s">
        <v>1875</v>
      </c>
      <c r="L3968" t="s">
        <v>879</v>
      </c>
      <c r="M3968" t="s">
        <v>887</v>
      </c>
      <c r="N3968" t="str">
        <f t="shared" si="122"/>
        <v>R, A</v>
      </c>
    </row>
    <row r="3969" spans="1:14" x14ac:dyDescent="0.25">
      <c r="A3969" t="s">
        <v>11</v>
      </c>
      <c r="B3969" t="s">
        <v>12</v>
      </c>
      <c r="C3969" s="2">
        <v>2025</v>
      </c>
      <c r="D3969" t="s">
        <v>1801</v>
      </c>
      <c r="E3969" t="s">
        <v>1080</v>
      </c>
      <c r="F3969" t="s">
        <v>18</v>
      </c>
      <c r="G3969" t="s">
        <v>15</v>
      </c>
      <c r="H3969" t="s">
        <v>1175</v>
      </c>
      <c r="I3969" s="26">
        <v>-264913.53000000003</v>
      </c>
      <c r="J3969" s="12">
        <f t="shared" si="123"/>
        <v>264913.53000000003</v>
      </c>
      <c r="K3969" t="s">
        <v>1875</v>
      </c>
      <c r="L3969" t="s">
        <v>878</v>
      </c>
      <c r="M3969" t="s">
        <v>888</v>
      </c>
      <c r="N3969" t="str">
        <f t="shared" si="122"/>
        <v>E, C</v>
      </c>
    </row>
    <row r="3970" spans="1:14" x14ac:dyDescent="0.25">
      <c r="A3970" t="s">
        <v>11</v>
      </c>
      <c r="B3970" t="s">
        <v>12</v>
      </c>
      <c r="C3970" s="2">
        <v>2025</v>
      </c>
      <c r="D3970" t="s">
        <v>1801</v>
      </c>
      <c r="E3970" t="s">
        <v>1066</v>
      </c>
      <c r="F3970" t="s">
        <v>24</v>
      </c>
      <c r="G3970" t="s">
        <v>27</v>
      </c>
      <c r="H3970" t="s">
        <v>197</v>
      </c>
      <c r="I3970" s="26">
        <v>-7381337.6699999999</v>
      </c>
      <c r="J3970" s="12">
        <f t="shared" si="123"/>
        <v>7381337.6699999999</v>
      </c>
      <c r="K3970" t="s">
        <v>1875</v>
      </c>
      <c r="L3970" t="s">
        <v>879</v>
      </c>
      <c r="M3970" t="s">
        <v>888</v>
      </c>
      <c r="N3970" t="str">
        <f t="shared" si="122"/>
        <v>R, C</v>
      </c>
    </row>
    <row r="3971" spans="1:14" x14ac:dyDescent="0.25">
      <c r="A3971" t="s">
        <v>11</v>
      </c>
      <c r="B3971" t="s">
        <v>12</v>
      </c>
      <c r="C3971" s="2">
        <v>2026</v>
      </c>
      <c r="D3971" t="s">
        <v>1801</v>
      </c>
      <c r="E3971" t="s">
        <v>1177</v>
      </c>
      <c r="F3971" t="s">
        <v>24</v>
      </c>
      <c r="G3971" t="s">
        <v>27</v>
      </c>
      <c r="H3971" t="s">
        <v>1830</v>
      </c>
      <c r="I3971" s="26">
        <v>-10000000</v>
      </c>
      <c r="J3971" s="12">
        <f t="shared" si="123"/>
        <v>10000000</v>
      </c>
      <c r="K3971" t="s">
        <v>1875</v>
      </c>
      <c r="L3971" t="s">
        <v>879</v>
      </c>
      <c r="M3971" t="s">
        <v>888</v>
      </c>
      <c r="N3971" t="str">
        <f t="shared" ref="N3971:N4034" si="124">L3971&amp;", "&amp;M3971</f>
        <v>R, C</v>
      </c>
    </row>
    <row r="3972" spans="1:14" x14ac:dyDescent="0.25">
      <c r="A3972" t="s">
        <v>11</v>
      </c>
      <c r="B3972" t="s">
        <v>862</v>
      </c>
      <c r="C3972" s="2">
        <v>2026</v>
      </c>
      <c r="D3972" t="s">
        <v>1801</v>
      </c>
      <c r="E3972" t="s">
        <v>1080</v>
      </c>
      <c r="F3972" t="s">
        <v>22</v>
      </c>
      <c r="G3972" t="s">
        <v>15</v>
      </c>
      <c r="H3972" t="s">
        <v>1365</v>
      </c>
      <c r="I3972" s="26">
        <v>0</v>
      </c>
      <c r="J3972" s="12">
        <f t="shared" ref="J3972:J4035" si="125">-I3972</f>
        <v>0</v>
      </c>
      <c r="K3972" t="s">
        <v>1875</v>
      </c>
      <c r="L3972" t="s">
        <v>879</v>
      </c>
      <c r="M3972" t="s">
        <v>888</v>
      </c>
      <c r="N3972" t="str">
        <f t="shared" si="124"/>
        <v>R, C</v>
      </c>
    </row>
    <row r="3973" spans="1:14" x14ac:dyDescent="0.25">
      <c r="A3973" t="s">
        <v>11</v>
      </c>
      <c r="B3973" t="s">
        <v>861</v>
      </c>
      <c r="C3973" s="2">
        <v>2026</v>
      </c>
      <c r="D3973" t="s">
        <v>1745</v>
      </c>
      <c r="E3973" t="s">
        <v>1051</v>
      </c>
      <c r="F3973" t="s">
        <v>22</v>
      </c>
      <c r="G3973" t="s">
        <v>19</v>
      </c>
      <c r="H3973" t="s">
        <v>1565</v>
      </c>
      <c r="I3973" s="26">
        <v>195136.25</v>
      </c>
      <c r="J3973" s="12">
        <f t="shared" si="125"/>
        <v>-195136.25</v>
      </c>
      <c r="K3973" t="s">
        <v>1875</v>
      </c>
      <c r="L3973" t="s">
        <v>878</v>
      </c>
      <c r="M3973" t="s">
        <v>886</v>
      </c>
      <c r="N3973" t="str">
        <f t="shared" si="124"/>
        <v>E, B</v>
      </c>
    </row>
    <row r="3974" spans="1:14" x14ac:dyDescent="0.25">
      <c r="A3974" t="s">
        <v>11</v>
      </c>
      <c r="B3974" t="s">
        <v>861</v>
      </c>
      <c r="C3974" s="2">
        <v>2026</v>
      </c>
      <c r="D3974" t="s">
        <v>1801</v>
      </c>
      <c r="E3974" t="s">
        <v>1055</v>
      </c>
      <c r="F3974" t="s">
        <v>22</v>
      </c>
      <c r="G3974" t="s">
        <v>19</v>
      </c>
      <c r="H3974" t="s">
        <v>1277</v>
      </c>
      <c r="I3974" s="26">
        <v>25592.53</v>
      </c>
      <c r="J3974" s="12">
        <f t="shared" si="125"/>
        <v>-25592.53</v>
      </c>
      <c r="K3974" t="s">
        <v>1875</v>
      </c>
      <c r="L3974" t="s">
        <v>878</v>
      </c>
      <c r="M3974" t="s">
        <v>889</v>
      </c>
      <c r="N3974" t="str">
        <f t="shared" si="124"/>
        <v>E, S</v>
      </c>
    </row>
    <row r="3975" spans="1:14" x14ac:dyDescent="0.25">
      <c r="A3975" t="s">
        <v>11</v>
      </c>
      <c r="B3975" t="s">
        <v>860</v>
      </c>
      <c r="C3975" s="2">
        <v>2026</v>
      </c>
      <c r="D3975" t="s">
        <v>1801</v>
      </c>
      <c r="E3975" t="s">
        <v>1064</v>
      </c>
      <c r="F3975" t="s">
        <v>14</v>
      </c>
      <c r="G3975" t="s">
        <v>19</v>
      </c>
      <c r="H3975" t="s">
        <v>1291</v>
      </c>
      <c r="I3975" s="26">
        <v>231736.4</v>
      </c>
      <c r="J3975" s="12">
        <f t="shared" si="125"/>
        <v>-231736.4</v>
      </c>
      <c r="K3975" t="s">
        <v>1875</v>
      </c>
      <c r="L3975" t="s">
        <v>878</v>
      </c>
      <c r="M3975" t="s">
        <v>887</v>
      </c>
      <c r="N3975" t="str">
        <f t="shared" si="124"/>
        <v>E, A</v>
      </c>
    </row>
    <row r="3976" spans="1:14" x14ac:dyDescent="0.25">
      <c r="A3976" t="s">
        <v>11</v>
      </c>
      <c r="B3976" t="s">
        <v>861</v>
      </c>
      <c r="C3976" s="2">
        <v>2026</v>
      </c>
      <c r="D3976" t="s">
        <v>1801</v>
      </c>
      <c r="E3976" t="s">
        <v>1055</v>
      </c>
      <c r="F3976" t="s">
        <v>14</v>
      </c>
      <c r="G3976" t="s">
        <v>19</v>
      </c>
      <c r="H3976" t="s">
        <v>1626</v>
      </c>
      <c r="I3976" s="26">
        <v>238805.58</v>
      </c>
      <c r="J3976" s="12">
        <f t="shared" si="125"/>
        <v>-238805.58</v>
      </c>
      <c r="K3976" t="s">
        <v>1875</v>
      </c>
      <c r="L3976" t="s">
        <v>878</v>
      </c>
      <c r="M3976" t="s">
        <v>888</v>
      </c>
      <c r="N3976" t="str">
        <f t="shared" si="124"/>
        <v>E, C</v>
      </c>
    </row>
    <row r="3977" spans="1:14" x14ac:dyDescent="0.25">
      <c r="A3977" t="s">
        <v>11</v>
      </c>
      <c r="B3977" t="s">
        <v>861</v>
      </c>
      <c r="C3977" s="2">
        <v>2026</v>
      </c>
      <c r="D3977" t="s">
        <v>1801</v>
      </c>
      <c r="E3977" t="s">
        <v>1049</v>
      </c>
      <c r="F3977" t="s">
        <v>21</v>
      </c>
      <c r="G3977" t="s">
        <v>19</v>
      </c>
      <c r="H3977" t="s">
        <v>1056</v>
      </c>
      <c r="I3977" s="26">
        <v>2678.55</v>
      </c>
      <c r="J3977" s="12">
        <f t="shared" si="125"/>
        <v>-2678.55</v>
      </c>
      <c r="K3977" t="s">
        <v>1875</v>
      </c>
      <c r="L3977" t="s">
        <v>879</v>
      </c>
      <c r="M3977" t="s">
        <v>888</v>
      </c>
      <c r="N3977" t="str">
        <f t="shared" si="124"/>
        <v>R, C</v>
      </c>
    </row>
    <row r="3978" spans="1:14" x14ac:dyDescent="0.25">
      <c r="A3978" t="s">
        <v>11</v>
      </c>
      <c r="B3978" t="s">
        <v>862</v>
      </c>
      <c r="C3978" s="2">
        <v>2026</v>
      </c>
      <c r="D3978" t="s">
        <v>1801</v>
      </c>
      <c r="E3978" t="s">
        <v>1058</v>
      </c>
      <c r="F3978" t="s">
        <v>14</v>
      </c>
      <c r="G3978" t="s">
        <v>19</v>
      </c>
      <c r="H3978" t="s">
        <v>1084</v>
      </c>
      <c r="I3978" s="26">
        <v>0</v>
      </c>
      <c r="J3978" s="12">
        <f t="shared" si="125"/>
        <v>0</v>
      </c>
      <c r="K3978" t="s">
        <v>1875</v>
      </c>
      <c r="L3978" t="s">
        <v>879</v>
      </c>
      <c r="M3978" t="s">
        <v>887</v>
      </c>
      <c r="N3978" t="str">
        <f t="shared" si="124"/>
        <v>R, A</v>
      </c>
    </row>
    <row r="3979" spans="1:14" x14ac:dyDescent="0.25">
      <c r="A3979" t="s">
        <v>11</v>
      </c>
      <c r="B3979" t="s">
        <v>861</v>
      </c>
      <c r="C3979" s="2">
        <v>2026</v>
      </c>
      <c r="D3979" t="s">
        <v>1680</v>
      </c>
      <c r="E3979" t="s">
        <v>1080</v>
      </c>
      <c r="F3979" t="s">
        <v>18</v>
      </c>
      <c r="G3979" t="s">
        <v>15</v>
      </c>
      <c r="H3979" t="s">
        <v>1164</v>
      </c>
      <c r="I3979" s="26">
        <v>0</v>
      </c>
      <c r="J3979" s="12">
        <f t="shared" si="125"/>
        <v>0</v>
      </c>
      <c r="K3979" t="s">
        <v>1875</v>
      </c>
      <c r="L3979" t="s">
        <v>879</v>
      </c>
      <c r="M3979" t="s">
        <v>888</v>
      </c>
      <c r="N3979" t="str">
        <f t="shared" si="124"/>
        <v>R, C</v>
      </c>
    </row>
    <row r="3980" spans="1:14" x14ac:dyDescent="0.25">
      <c r="A3980" t="s">
        <v>11</v>
      </c>
      <c r="B3980" t="s">
        <v>861</v>
      </c>
      <c r="C3980" s="2">
        <v>2026</v>
      </c>
      <c r="D3980" t="s">
        <v>1801</v>
      </c>
      <c r="E3980" t="s">
        <v>1066</v>
      </c>
      <c r="F3980" t="s">
        <v>20</v>
      </c>
      <c r="G3980" t="s">
        <v>19</v>
      </c>
      <c r="H3980" t="s">
        <v>1458</v>
      </c>
      <c r="I3980" s="26">
        <v>1920.82</v>
      </c>
      <c r="J3980" s="12">
        <f t="shared" si="125"/>
        <v>-1920.82</v>
      </c>
      <c r="K3980" t="s">
        <v>1875</v>
      </c>
      <c r="L3980" t="s">
        <v>879</v>
      </c>
      <c r="M3980" t="s">
        <v>888</v>
      </c>
      <c r="N3980" t="str">
        <f t="shared" si="124"/>
        <v>R, C</v>
      </c>
    </row>
    <row r="3981" spans="1:14" x14ac:dyDescent="0.25">
      <c r="A3981" t="s">
        <v>11</v>
      </c>
      <c r="B3981" t="s">
        <v>862</v>
      </c>
      <c r="C3981" s="2">
        <v>2027</v>
      </c>
      <c r="D3981" t="s">
        <v>1801</v>
      </c>
      <c r="E3981" t="s">
        <v>1101</v>
      </c>
      <c r="F3981" t="s">
        <v>14</v>
      </c>
      <c r="G3981" t="s">
        <v>19</v>
      </c>
      <c r="H3981" t="s">
        <v>1127</v>
      </c>
      <c r="I3981" s="26">
        <v>53825.18</v>
      </c>
      <c r="J3981" s="12">
        <f t="shared" si="125"/>
        <v>-53825.18</v>
      </c>
      <c r="K3981" t="s">
        <v>1875</v>
      </c>
      <c r="L3981" t="s">
        <v>879</v>
      </c>
      <c r="M3981" t="s">
        <v>887</v>
      </c>
      <c r="N3981" t="str">
        <f t="shared" si="124"/>
        <v>R, A</v>
      </c>
    </row>
    <row r="3982" spans="1:14" x14ac:dyDescent="0.25">
      <c r="A3982" t="s">
        <v>11</v>
      </c>
      <c r="B3982" t="s">
        <v>860</v>
      </c>
      <c r="C3982" s="2">
        <v>2026</v>
      </c>
      <c r="D3982" t="s">
        <v>1801</v>
      </c>
      <c r="E3982" t="s">
        <v>1051</v>
      </c>
      <c r="F3982" t="s">
        <v>22</v>
      </c>
      <c r="G3982" t="s">
        <v>19</v>
      </c>
      <c r="H3982" t="s">
        <v>1200</v>
      </c>
      <c r="I3982" s="26">
        <v>248462.28</v>
      </c>
      <c r="J3982" s="12">
        <f t="shared" si="125"/>
        <v>-248462.28</v>
      </c>
      <c r="K3982" t="s">
        <v>1875</v>
      </c>
      <c r="L3982" t="s">
        <v>879</v>
      </c>
      <c r="M3982" t="s">
        <v>888</v>
      </c>
      <c r="N3982" t="str">
        <f t="shared" si="124"/>
        <v>R, C</v>
      </c>
    </row>
    <row r="3983" spans="1:14" x14ac:dyDescent="0.25">
      <c r="A3983" t="s">
        <v>11</v>
      </c>
      <c r="B3983" t="s">
        <v>12</v>
      </c>
      <c r="C3983" s="2">
        <v>2026</v>
      </c>
      <c r="D3983" t="s">
        <v>1801</v>
      </c>
      <c r="E3983" t="s">
        <v>1235</v>
      </c>
      <c r="F3983" t="s">
        <v>24</v>
      </c>
      <c r="G3983" t="s">
        <v>27</v>
      </c>
      <c r="H3983" t="s">
        <v>1029</v>
      </c>
      <c r="I3983" s="26">
        <v>-54858192.030000001</v>
      </c>
      <c r="J3983" s="12">
        <f t="shared" si="125"/>
        <v>54858192.030000001</v>
      </c>
      <c r="K3983" t="s">
        <v>1875</v>
      </c>
      <c r="L3983" t="s">
        <v>879</v>
      </c>
      <c r="M3983" t="s">
        <v>888</v>
      </c>
      <c r="N3983" t="str">
        <f t="shared" si="124"/>
        <v>R, C</v>
      </c>
    </row>
    <row r="3984" spans="1:14" x14ac:dyDescent="0.25">
      <c r="A3984" t="s">
        <v>11</v>
      </c>
      <c r="B3984" t="s">
        <v>12</v>
      </c>
      <c r="C3984" s="2">
        <v>2026</v>
      </c>
      <c r="D3984" t="s">
        <v>1801</v>
      </c>
      <c r="E3984" t="s">
        <v>1064</v>
      </c>
      <c r="F3984" t="s">
        <v>14</v>
      </c>
      <c r="G3984" t="s">
        <v>392</v>
      </c>
      <c r="H3984" t="s">
        <v>1179</v>
      </c>
      <c r="I3984" s="26">
        <v>-2016700</v>
      </c>
      <c r="J3984" s="12">
        <f t="shared" si="125"/>
        <v>2016700</v>
      </c>
      <c r="K3984" t="s">
        <v>1875</v>
      </c>
      <c r="L3984" t="s">
        <v>878</v>
      </c>
      <c r="M3984" t="s">
        <v>887</v>
      </c>
      <c r="N3984" t="str">
        <f t="shared" si="124"/>
        <v>E, A</v>
      </c>
    </row>
    <row r="3985" spans="1:14" x14ac:dyDescent="0.25">
      <c r="A3985" t="s">
        <v>11</v>
      </c>
      <c r="B3985" t="s">
        <v>12</v>
      </c>
      <c r="C3985" s="2">
        <v>2026</v>
      </c>
      <c r="D3985" t="s">
        <v>1801</v>
      </c>
      <c r="E3985" t="s">
        <v>1129</v>
      </c>
      <c r="F3985" t="s">
        <v>18</v>
      </c>
      <c r="G3985" t="s">
        <v>27</v>
      </c>
      <c r="H3985" t="s">
        <v>1711</v>
      </c>
      <c r="I3985" s="26">
        <v>0</v>
      </c>
      <c r="J3985" s="12">
        <f t="shared" si="125"/>
        <v>0</v>
      </c>
      <c r="K3985" t="s">
        <v>1875</v>
      </c>
      <c r="L3985" t="s">
        <v>879</v>
      </c>
      <c r="M3985" t="s">
        <v>888</v>
      </c>
      <c r="N3985" t="str">
        <f t="shared" si="124"/>
        <v>R, C</v>
      </c>
    </row>
    <row r="3986" spans="1:14" x14ac:dyDescent="0.25">
      <c r="A3986" t="s">
        <v>11</v>
      </c>
      <c r="B3986" t="s">
        <v>12</v>
      </c>
      <c r="C3986" s="2">
        <v>2026</v>
      </c>
      <c r="D3986" t="s">
        <v>1801</v>
      </c>
      <c r="E3986" t="s">
        <v>1158</v>
      </c>
      <c r="F3986" t="s">
        <v>24</v>
      </c>
      <c r="G3986" t="s">
        <v>27</v>
      </c>
      <c r="H3986" t="s">
        <v>169</v>
      </c>
      <c r="I3986" s="26">
        <v>0</v>
      </c>
      <c r="J3986" s="12">
        <f t="shared" si="125"/>
        <v>0</v>
      </c>
      <c r="K3986" t="s">
        <v>1875</v>
      </c>
      <c r="N3986" t="str">
        <f t="shared" si="124"/>
        <v xml:space="preserve">, </v>
      </c>
    </row>
    <row r="3987" spans="1:14" x14ac:dyDescent="0.25">
      <c r="A3987" t="s">
        <v>11</v>
      </c>
      <c r="B3987" t="s">
        <v>12</v>
      </c>
      <c r="C3987" s="2">
        <v>2026</v>
      </c>
      <c r="D3987" t="s">
        <v>1801</v>
      </c>
      <c r="E3987" t="s">
        <v>1055</v>
      </c>
      <c r="F3987" t="s">
        <v>20</v>
      </c>
      <c r="G3987" t="s">
        <v>19</v>
      </c>
      <c r="H3987" t="s">
        <v>1647</v>
      </c>
      <c r="I3987" s="26">
        <v>0</v>
      </c>
      <c r="J3987" s="12">
        <f t="shared" si="125"/>
        <v>0</v>
      </c>
      <c r="K3987" t="s">
        <v>1875</v>
      </c>
      <c r="L3987" t="s">
        <v>879</v>
      </c>
      <c r="M3987" t="s">
        <v>888</v>
      </c>
      <c r="N3987" t="str">
        <f t="shared" si="124"/>
        <v>R, C</v>
      </c>
    </row>
    <row r="3988" spans="1:14" x14ac:dyDescent="0.25">
      <c r="A3988" t="s">
        <v>11</v>
      </c>
      <c r="B3988" t="s">
        <v>12</v>
      </c>
      <c r="C3988" s="2">
        <v>2026</v>
      </c>
      <c r="D3988" t="s">
        <v>1801</v>
      </c>
      <c r="E3988" t="s">
        <v>1258</v>
      </c>
      <c r="F3988" t="s">
        <v>22</v>
      </c>
      <c r="G3988" t="s">
        <v>19</v>
      </c>
      <c r="H3988" t="s">
        <v>1436</v>
      </c>
      <c r="I3988" s="26">
        <v>-24493000</v>
      </c>
      <c r="J3988" s="12">
        <f t="shared" si="125"/>
        <v>24493000</v>
      </c>
      <c r="K3988" t="s">
        <v>1875</v>
      </c>
      <c r="L3988" t="s">
        <v>878</v>
      </c>
      <c r="M3988" t="s">
        <v>889</v>
      </c>
      <c r="N3988" t="str">
        <f t="shared" si="124"/>
        <v>E, S</v>
      </c>
    </row>
    <row r="3989" spans="1:14" x14ac:dyDescent="0.25">
      <c r="A3989" t="s">
        <v>11</v>
      </c>
      <c r="B3989" t="s">
        <v>12</v>
      </c>
      <c r="C3989" s="2">
        <v>2026</v>
      </c>
      <c r="D3989" t="s">
        <v>1801</v>
      </c>
      <c r="E3989" t="s">
        <v>1080</v>
      </c>
      <c r="F3989" t="s">
        <v>20</v>
      </c>
      <c r="G3989" t="s">
        <v>19</v>
      </c>
      <c r="H3989" t="s">
        <v>1090</v>
      </c>
      <c r="I3989" s="26">
        <v>-12930</v>
      </c>
      <c r="J3989" s="12">
        <f t="shared" si="125"/>
        <v>12930</v>
      </c>
      <c r="K3989" t="s">
        <v>1875</v>
      </c>
      <c r="L3989" t="s">
        <v>879</v>
      </c>
      <c r="M3989" t="s">
        <v>888</v>
      </c>
      <c r="N3989" t="str">
        <f t="shared" si="124"/>
        <v>R, C</v>
      </c>
    </row>
    <row r="3990" spans="1:14" x14ac:dyDescent="0.25">
      <c r="A3990" t="s">
        <v>11</v>
      </c>
      <c r="B3990" t="s">
        <v>12</v>
      </c>
      <c r="C3990" s="2">
        <v>2026</v>
      </c>
      <c r="D3990" t="s">
        <v>1801</v>
      </c>
      <c r="E3990" t="s">
        <v>1092</v>
      </c>
      <c r="F3990" t="s">
        <v>24</v>
      </c>
      <c r="G3990" t="s">
        <v>27</v>
      </c>
      <c r="H3990" t="s">
        <v>42</v>
      </c>
      <c r="I3990" s="26">
        <v>425640.37</v>
      </c>
      <c r="J3990" s="12">
        <f t="shared" si="125"/>
        <v>-425640.37</v>
      </c>
      <c r="K3990" t="s">
        <v>1875</v>
      </c>
      <c r="L3990" t="s">
        <v>879</v>
      </c>
      <c r="M3990" t="s">
        <v>888</v>
      </c>
      <c r="N3990" t="str">
        <f t="shared" si="124"/>
        <v>R, C</v>
      </c>
    </row>
    <row r="3991" spans="1:14" x14ac:dyDescent="0.25">
      <c r="A3991" t="s">
        <v>11</v>
      </c>
      <c r="B3991" t="s">
        <v>12</v>
      </c>
      <c r="C3991" s="2">
        <v>2026</v>
      </c>
      <c r="D3991" t="s">
        <v>1801</v>
      </c>
      <c r="E3991" t="s">
        <v>1115</v>
      </c>
      <c r="F3991" t="s">
        <v>16</v>
      </c>
      <c r="G3991" t="s">
        <v>19</v>
      </c>
      <c r="H3991" t="s">
        <v>1157</v>
      </c>
      <c r="I3991" s="26">
        <v>-1400000</v>
      </c>
      <c r="J3991" s="12">
        <f t="shared" si="125"/>
        <v>1400000</v>
      </c>
      <c r="K3991" t="s">
        <v>1875</v>
      </c>
      <c r="L3991" t="s">
        <v>879</v>
      </c>
      <c r="M3991" t="s">
        <v>888</v>
      </c>
      <c r="N3991" t="str">
        <f t="shared" si="124"/>
        <v>R, C</v>
      </c>
    </row>
    <row r="3992" spans="1:14" x14ac:dyDescent="0.25">
      <c r="A3992" t="s">
        <v>11</v>
      </c>
      <c r="B3992" t="s">
        <v>12</v>
      </c>
      <c r="C3992" s="2">
        <v>2026</v>
      </c>
      <c r="D3992" t="s">
        <v>1801</v>
      </c>
      <c r="E3992" t="s">
        <v>1051</v>
      </c>
      <c r="F3992" t="s">
        <v>22</v>
      </c>
      <c r="G3992" t="s">
        <v>19</v>
      </c>
      <c r="H3992" t="s">
        <v>1074</v>
      </c>
      <c r="I3992" s="26">
        <v>-391897.44</v>
      </c>
      <c r="J3992" s="12">
        <f t="shared" si="125"/>
        <v>391897.44</v>
      </c>
      <c r="K3992" t="s">
        <v>1875</v>
      </c>
      <c r="L3992" t="s">
        <v>879</v>
      </c>
      <c r="M3992" t="s">
        <v>887</v>
      </c>
      <c r="N3992" t="str">
        <f t="shared" si="124"/>
        <v>R, A</v>
      </c>
    </row>
    <row r="3993" spans="1:14" x14ac:dyDescent="0.25">
      <c r="A3993" t="s">
        <v>11</v>
      </c>
      <c r="B3993" t="s">
        <v>862</v>
      </c>
      <c r="C3993" s="2">
        <v>2026</v>
      </c>
      <c r="D3993" t="s">
        <v>1801</v>
      </c>
      <c r="E3993" t="s">
        <v>1092</v>
      </c>
      <c r="F3993" t="s">
        <v>14</v>
      </c>
      <c r="G3993" t="s">
        <v>19</v>
      </c>
      <c r="H3993" t="s">
        <v>1065</v>
      </c>
      <c r="I3993" s="26">
        <v>-622098.03</v>
      </c>
      <c r="J3993" s="12">
        <f t="shared" si="125"/>
        <v>622098.03</v>
      </c>
      <c r="K3993" t="s">
        <v>1875</v>
      </c>
      <c r="L3993" t="s">
        <v>878</v>
      </c>
      <c r="M3993" t="s">
        <v>887</v>
      </c>
      <c r="N3993" t="str">
        <f t="shared" si="124"/>
        <v>E, A</v>
      </c>
    </row>
    <row r="3994" spans="1:14" x14ac:dyDescent="0.25">
      <c r="A3994" t="s">
        <v>11</v>
      </c>
      <c r="B3994" t="s">
        <v>12</v>
      </c>
      <c r="C3994" s="2">
        <v>2026</v>
      </c>
      <c r="D3994" t="s">
        <v>1801</v>
      </c>
      <c r="E3994" t="s">
        <v>1073</v>
      </c>
      <c r="F3994" t="s">
        <v>24</v>
      </c>
      <c r="G3994" t="s">
        <v>27</v>
      </c>
      <c r="H3994" t="s">
        <v>1717</v>
      </c>
      <c r="I3994" s="26">
        <v>0</v>
      </c>
      <c r="J3994" s="12">
        <f t="shared" si="125"/>
        <v>0</v>
      </c>
      <c r="K3994" t="s">
        <v>1875</v>
      </c>
      <c r="L3994" t="s">
        <v>879</v>
      </c>
      <c r="M3994" t="s">
        <v>888</v>
      </c>
      <c r="N3994" t="str">
        <f t="shared" si="124"/>
        <v>R, C</v>
      </c>
    </row>
    <row r="3995" spans="1:14" x14ac:dyDescent="0.25">
      <c r="A3995" t="s">
        <v>11</v>
      </c>
      <c r="B3995" t="s">
        <v>861</v>
      </c>
      <c r="C3995" s="2">
        <v>2026</v>
      </c>
      <c r="D3995" t="s">
        <v>1801</v>
      </c>
      <c r="E3995" t="s">
        <v>1058</v>
      </c>
      <c r="F3995" t="s">
        <v>14</v>
      </c>
      <c r="G3995" t="s">
        <v>19</v>
      </c>
      <c r="H3995" t="s">
        <v>1051</v>
      </c>
      <c r="I3995" s="26">
        <v>1815991.44</v>
      </c>
      <c r="J3995" s="12">
        <f t="shared" si="125"/>
        <v>-1815991.44</v>
      </c>
      <c r="K3995" t="s">
        <v>1875</v>
      </c>
      <c r="L3995" t="s">
        <v>879</v>
      </c>
      <c r="M3995" t="s">
        <v>887</v>
      </c>
      <c r="N3995" t="str">
        <f t="shared" si="124"/>
        <v>R, A</v>
      </c>
    </row>
    <row r="3996" spans="1:14" x14ac:dyDescent="0.25">
      <c r="A3996" t="s">
        <v>11</v>
      </c>
      <c r="B3996" t="s">
        <v>861</v>
      </c>
      <c r="C3996" s="2">
        <v>2026</v>
      </c>
      <c r="D3996" t="s">
        <v>1801</v>
      </c>
      <c r="E3996" t="s">
        <v>1051</v>
      </c>
      <c r="F3996" t="s">
        <v>20</v>
      </c>
      <c r="G3996" t="s">
        <v>19</v>
      </c>
      <c r="H3996" t="s">
        <v>1398</v>
      </c>
      <c r="I3996" s="26">
        <v>7383.59</v>
      </c>
      <c r="J3996" s="12">
        <f t="shared" si="125"/>
        <v>-7383.59</v>
      </c>
      <c r="K3996" t="s">
        <v>1875</v>
      </c>
      <c r="L3996" t="s">
        <v>879</v>
      </c>
      <c r="M3996" t="s">
        <v>888</v>
      </c>
      <c r="N3996" t="str">
        <f t="shared" si="124"/>
        <v>R, C</v>
      </c>
    </row>
    <row r="3997" spans="1:14" x14ac:dyDescent="0.25">
      <c r="A3997" t="s">
        <v>11</v>
      </c>
      <c r="B3997" t="s">
        <v>12</v>
      </c>
      <c r="C3997" s="2">
        <v>2026</v>
      </c>
      <c r="D3997" t="s">
        <v>1745</v>
      </c>
      <c r="E3997" t="s">
        <v>1066</v>
      </c>
      <c r="F3997" t="s">
        <v>22</v>
      </c>
      <c r="G3997" t="s">
        <v>173</v>
      </c>
      <c r="H3997" t="s">
        <v>1350</v>
      </c>
      <c r="I3997" s="26">
        <v>-1247774.81</v>
      </c>
      <c r="J3997" s="12">
        <f t="shared" si="125"/>
        <v>1247774.81</v>
      </c>
      <c r="K3997" t="s">
        <v>1875</v>
      </c>
      <c r="L3997" t="s">
        <v>878</v>
      </c>
      <c r="M3997" t="s">
        <v>888</v>
      </c>
      <c r="N3997" t="str">
        <f t="shared" si="124"/>
        <v>E, C</v>
      </c>
    </row>
    <row r="3998" spans="1:14" x14ac:dyDescent="0.25">
      <c r="A3998" t="s">
        <v>11</v>
      </c>
      <c r="B3998" t="s">
        <v>12</v>
      </c>
      <c r="C3998" s="2">
        <v>2026</v>
      </c>
      <c r="D3998" t="s">
        <v>1680</v>
      </c>
      <c r="E3998" t="s">
        <v>1066</v>
      </c>
      <c r="F3998" t="s">
        <v>14</v>
      </c>
      <c r="G3998" t="s">
        <v>173</v>
      </c>
      <c r="H3998" t="s">
        <v>1428</v>
      </c>
      <c r="I3998" s="26">
        <v>-9563.2099999999991</v>
      </c>
      <c r="J3998" s="12">
        <f t="shared" si="125"/>
        <v>9563.2099999999991</v>
      </c>
      <c r="K3998" t="s">
        <v>1875</v>
      </c>
      <c r="L3998" t="s">
        <v>879</v>
      </c>
      <c r="M3998" t="s">
        <v>888</v>
      </c>
      <c r="N3998" t="str">
        <f t="shared" si="124"/>
        <v>R, C</v>
      </c>
    </row>
    <row r="3999" spans="1:14" x14ac:dyDescent="0.25">
      <c r="A3999" t="s">
        <v>11</v>
      </c>
      <c r="B3999" t="s">
        <v>861</v>
      </c>
      <c r="C3999" s="2">
        <v>2026</v>
      </c>
      <c r="D3999" t="s">
        <v>1801</v>
      </c>
      <c r="E3999" t="s">
        <v>1156</v>
      </c>
      <c r="F3999" t="s">
        <v>21</v>
      </c>
      <c r="G3999" t="s">
        <v>173</v>
      </c>
      <c r="H3999" t="s">
        <v>1121</v>
      </c>
      <c r="I3999" s="26">
        <v>121100</v>
      </c>
      <c r="J3999" s="12">
        <f t="shared" si="125"/>
        <v>-121100</v>
      </c>
      <c r="K3999" t="s">
        <v>1875</v>
      </c>
      <c r="L3999" t="s">
        <v>878</v>
      </c>
      <c r="M3999" t="s">
        <v>887</v>
      </c>
      <c r="N3999" t="str">
        <f t="shared" si="124"/>
        <v>E, A</v>
      </c>
    </row>
    <row r="4000" spans="1:14" x14ac:dyDescent="0.25">
      <c r="A4000" t="s">
        <v>11</v>
      </c>
      <c r="B4000" t="s">
        <v>861</v>
      </c>
      <c r="C4000" s="2">
        <v>2026</v>
      </c>
      <c r="D4000" t="s">
        <v>1801</v>
      </c>
      <c r="E4000" t="s">
        <v>1051</v>
      </c>
      <c r="F4000" t="s">
        <v>20</v>
      </c>
      <c r="G4000" t="s">
        <v>19</v>
      </c>
      <c r="H4000" t="s">
        <v>1061</v>
      </c>
      <c r="I4000" s="26">
        <v>459592.17</v>
      </c>
      <c r="J4000" s="12">
        <f t="shared" si="125"/>
        <v>-459592.17</v>
      </c>
      <c r="K4000" t="s">
        <v>1875</v>
      </c>
      <c r="L4000" t="s">
        <v>878</v>
      </c>
      <c r="M4000" t="s">
        <v>887</v>
      </c>
      <c r="N4000" t="str">
        <f t="shared" si="124"/>
        <v>E, A</v>
      </c>
    </row>
    <row r="4001" spans="1:14" x14ac:dyDescent="0.25">
      <c r="A4001" t="s">
        <v>11</v>
      </c>
      <c r="B4001" t="s">
        <v>12</v>
      </c>
      <c r="C4001" s="2">
        <v>2026</v>
      </c>
      <c r="D4001" t="s">
        <v>1745</v>
      </c>
      <c r="E4001" t="s">
        <v>1051</v>
      </c>
      <c r="F4001" t="s">
        <v>16</v>
      </c>
      <c r="G4001" t="s">
        <v>19</v>
      </c>
      <c r="H4001" t="s">
        <v>1172</v>
      </c>
      <c r="I4001" s="26">
        <v>-140364</v>
      </c>
      <c r="J4001" s="12">
        <f t="shared" si="125"/>
        <v>140364</v>
      </c>
      <c r="K4001" t="s">
        <v>1875</v>
      </c>
      <c r="L4001" t="s">
        <v>878</v>
      </c>
      <c r="M4001" t="s">
        <v>887</v>
      </c>
      <c r="N4001" t="str">
        <f t="shared" si="124"/>
        <v>E, A</v>
      </c>
    </row>
    <row r="4002" spans="1:14" x14ac:dyDescent="0.25">
      <c r="A4002" t="s">
        <v>11</v>
      </c>
      <c r="B4002" t="s">
        <v>861</v>
      </c>
      <c r="C4002" s="2">
        <v>2026</v>
      </c>
      <c r="D4002" t="s">
        <v>1801</v>
      </c>
      <c r="E4002" t="s">
        <v>1066</v>
      </c>
      <c r="F4002" t="s">
        <v>18</v>
      </c>
      <c r="G4002" t="s">
        <v>19</v>
      </c>
      <c r="H4002" t="s">
        <v>1262</v>
      </c>
      <c r="I4002" s="26">
        <v>97289.66</v>
      </c>
      <c r="J4002" s="12">
        <f t="shared" si="125"/>
        <v>-97289.66</v>
      </c>
      <c r="K4002" t="s">
        <v>1875</v>
      </c>
      <c r="L4002" t="s">
        <v>879</v>
      </c>
      <c r="M4002" t="s">
        <v>888</v>
      </c>
      <c r="N4002" t="str">
        <f t="shared" si="124"/>
        <v>R, C</v>
      </c>
    </row>
    <row r="4003" spans="1:14" x14ac:dyDescent="0.25">
      <c r="A4003" t="s">
        <v>11</v>
      </c>
      <c r="B4003" t="s">
        <v>861</v>
      </c>
      <c r="C4003" s="2">
        <v>2026</v>
      </c>
      <c r="D4003" t="s">
        <v>1745</v>
      </c>
      <c r="E4003" t="s">
        <v>1058</v>
      </c>
      <c r="F4003" t="s">
        <v>14</v>
      </c>
      <c r="G4003" t="s">
        <v>19</v>
      </c>
      <c r="H4003" t="s">
        <v>1057</v>
      </c>
      <c r="I4003" s="26">
        <v>51832.24</v>
      </c>
      <c r="J4003" s="12">
        <f t="shared" si="125"/>
        <v>-51832.24</v>
      </c>
      <c r="K4003" t="s">
        <v>1875</v>
      </c>
      <c r="L4003" t="s">
        <v>879</v>
      </c>
      <c r="M4003" t="s">
        <v>887</v>
      </c>
      <c r="N4003" t="str">
        <f t="shared" si="124"/>
        <v>R, A</v>
      </c>
    </row>
    <row r="4004" spans="1:14" x14ac:dyDescent="0.25">
      <c r="A4004" t="s">
        <v>11</v>
      </c>
      <c r="B4004" t="s">
        <v>860</v>
      </c>
      <c r="C4004" s="2">
        <v>2027</v>
      </c>
      <c r="D4004" t="s">
        <v>1680</v>
      </c>
      <c r="E4004" t="s">
        <v>1058</v>
      </c>
      <c r="F4004" t="s">
        <v>16</v>
      </c>
      <c r="G4004" t="s">
        <v>19</v>
      </c>
      <c r="H4004" t="s">
        <v>1120</v>
      </c>
      <c r="I4004" s="26">
        <v>0</v>
      </c>
      <c r="J4004" s="12">
        <f t="shared" si="125"/>
        <v>0</v>
      </c>
      <c r="K4004" t="s">
        <v>1875</v>
      </c>
      <c r="L4004" t="s">
        <v>879</v>
      </c>
      <c r="M4004" t="s">
        <v>888</v>
      </c>
      <c r="N4004" t="str">
        <f t="shared" si="124"/>
        <v>R, C</v>
      </c>
    </row>
    <row r="4005" spans="1:14" x14ac:dyDescent="0.25">
      <c r="A4005" t="s">
        <v>11</v>
      </c>
      <c r="B4005" t="s">
        <v>861</v>
      </c>
      <c r="C4005" s="2">
        <v>2026</v>
      </c>
      <c r="D4005" t="s">
        <v>1801</v>
      </c>
      <c r="E4005" t="s">
        <v>1161</v>
      </c>
      <c r="F4005" t="s">
        <v>18</v>
      </c>
      <c r="G4005" t="s">
        <v>19</v>
      </c>
      <c r="H4005" t="s">
        <v>1434</v>
      </c>
      <c r="I4005" s="26">
        <v>99542.399999999994</v>
      </c>
      <c r="J4005" s="12">
        <f t="shared" si="125"/>
        <v>-99542.399999999994</v>
      </c>
      <c r="K4005" t="s">
        <v>1875</v>
      </c>
      <c r="L4005" t="s">
        <v>878</v>
      </c>
      <c r="M4005" t="s">
        <v>887</v>
      </c>
      <c r="N4005" t="str">
        <f t="shared" si="124"/>
        <v>E, A</v>
      </c>
    </row>
    <row r="4006" spans="1:14" x14ac:dyDescent="0.25">
      <c r="A4006" t="s">
        <v>11</v>
      </c>
      <c r="B4006" t="s">
        <v>861</v>
      </c>
      <c r="C4006" s="2">
        <v>2026</v>
      </c>
      <c r="D4006" t="s">
        <v>1801</v>
      </c>
      <c r="E4006" t="s">
        <v>1058</v>
      </c>
      <c r="F4006" t="s">
        <v>24</v>
      </c>
      <c r="G4006" t="s">
        <v>27</v>
      </c>
      <c r="H4006" t="s">
        <v>1802</v>
      </c>
      <c r="I4006" s="26">
        <v>80928.800000000003</v>
      </c>
      <c r="J4006" s="12">
        <f t="shared" si="125"/>
        <v>-80928.800000000003</v>
      </c>
      <c r="K4006" t="s">
        <v>1875</v>
      </c>
      <c r="L4006" t="s">
        <v>879</v>
      </c>
      <c r="M4006" t="s">
        <v>888</v>
      </c>
      <c r="N4006" t="str">
        <f t="shared" si="124"/>
        <v>R, C</v>
      </c>
    </row>
    <row r="4007" spans="1:14" x14ac:dyDescent="0.25">
      <c r="A4007" t="s">
        <v>11</v>
      </c>
      <c r="B4007" t="s">
        <v>861</v>
      </c>
      <c r="C4007" s="2">
        <v>2026</v>
      </c>
      <c r="D4007" t="s">
        <v>1745</v>
      </c>
      <c r="E4007" t="s">
        <v>1064</v>
      </c>
      <c r="F4007" t="s">
        <v>22</v>
      </c>
      <c r="G4007" t="s">
        <v>19</v>
      </c>
      <c r="H4007" t="s">
        <v>1576</v>
      </c>
      <c r="I4007" s="26">
        <v>200000</v>
      </c>
      <c r="J4007" s="12">
        <f t="shared" si="125"/>
        <v>-200000</v>
      </c>
      <c r="K4007" t="s">
        <v>1875</v>
      </c>
      <c r="L4007" t="s">
        <v>878</v>
      </c>
      <c r="M4007" t="s">
        <v>887</v>
      </c>
      <c r="N4007" t="str">
        <f t="shared" si="124"/>
        <v>E, A</v>
      </c>
    </row>
    <row r="4008" spans="1:14" x14ac:dyDescent="0.25">
      <c r="A4008" t="s">
        <v>11</v>
      </c>
      <c r="B4008" t="s">
        <v>861</v>
      </c>
      <c r="C4008" s="2">
        <v>2026</v>
      </c>
      <c r="D4008" t="s">
        <v>1745</v>
      </c>
      <c r="E4008" t="s">
        <v>1070</v>
      </c>
      <c r="F4008" t="s">
        <v>14</v>
      </c>
      <c r="G4008" t="s">
        <v>19</v>
      </c>
      <c r="H4008" t="s">
        <v>1220</v>
      </c>
      <c r="I4008" s="26">
        <v>80450</v>
      </c>
      <c r="J4008" s="12">
        <f t="shared" si="125"/>
        <v>-80450</v>
      </c>
      <c r="K4008" t="s">
        <v>1875</v>
      </c>
      <c r="L4008" t="s">
        <v>879</v>
      </c>
      <c r="M4008" t="s">
        <v>888</v>
      </c>
      <c r="N4008" t="str">
        <f t="shared" si="124"/>
        <v>R, C</v>
      </c>
    </row>
    <row r="4009" spans="1:14" x14ac:dyDescent="0.25">
      <c r="A4009" t="s">
        <v>11</v>
      </c>
      <c r="B4009" t="s">
        <v>12</v>
      </c>
      <c r="C4009" s="2">
        <v>2025</v>
      </c>
      <c r="D4009" t="s">
        <v>1801</v>
      </c>
      <c r="E4009" t="s">
        <v>1158</v>
      </c>
      <c r="F4009" t="s">
        <v>24</v>
      </c>
      <c r="G4009" t="s">
        <v>27</v>
      </c>
      <c r="H4009" t="s">
        <v>1802</v>
      </c>
      <c r="I4009" s="26">
        <v>-901500</v>
      </c>
      <c r="J4009" s="12">
        <f t="shared" si="125"/>
        <v>901500</v>
      </c>
      <c r="K4009" t="s">
        <v>1875</v>
      </c>
      <c r="L4009" t="s">
        <v>879</v>
      </c>
      <c r="M4009" t="s">
        <v>888</v>
      </c>
      <c r="N4009" t="str">
        <f t="shared" si="124"/>
        <v>R, C</v>
      </c>
    </row>
    <row r="4010" spans="1:14" x14ac:dyDescent="0.25">
      <c r="A4010" t="s">
        <v>11</v>
      </c>
      <c r="B4010" t="s">
        <v>12</v>
      </c>
      <c r="C4010" s="2">
        <v>2025</v>
      </c>
      <c r="D4010" t="s">
        <v>1801</v>
      </c>
      <c r="E4010" t="s">
        <v>1113</v>
      </c>
      <c r="F4010" t="s">
        <v>24</v>
      </c>
      <c r="G4010" t="s">
        <v>25</v>
      </c>
      <c r="H4010" t="s">
        <v>26</v>
      </c>
      <c r="I4010" s="26">
        <v>-109178.45</v>
      </c>
      <c r="J4010" s="12">
        <f t="shared" si="125"/>
        <v>109178.45</v>
      </c>
      <c r="K4010" t="s">
        <v>1875</v>
      </c>
      <c r="L4010" t="s">
        <v>879</v>
      </c>
      <c r="M4010" t="s">
        <v>888</v>
      </c>
      <c r="N4010" t="str">
        <f t="shared" si="124"/>
        <v>R, C</v>
      </c>
    </row>
    <row r="4011" spans="1:14" x14ac:dyDescent="0.25">
      <c r="A4011" t="s">
        <v>11</v>
      </c>
      <c r="B4011" t="s">
        <v>12</v>
      </c>
      <c r="C4011" s="2">
        <v>2026</v>
      </c>
      <c r="D4011" t="s">
        <v>1801</v>
      </c>
      <c r="E4011" t="s">
        <v>1398</v>
      </c>
      <c r="F4011" t="s">
        <v>40</v>
      </c>
      <c r="G4011" t="s">
        <v>19</v>
      </c>
      <c r="H4011" t="s">
        <v>1428</v>
      </c>
      <c r="I4011" s="26">
        <v>0</v>
      </c>
      <c r="J4011" s="12">
        <f t="shared" si="125"/>
        <v>0</v>
      </c>
      <c r="K4011" t="s">
        <v>1875</v>
      </c>
      <c r="L4011" t="s">
        <v>878</v>
      </c>
      <c r="M4011" t="s">
        <v>887</v>
      </c>
      <c r="N4011" t="str">
        <f t="shared" si="124"/>
        <v>E, A</v>
      </c>
    </row>
    <row r="4012" spans="1:14" x14ac:dyDescent="0.25">
      <c r="A4012" t="s">
        <v>11</v>
      </c>
      <c r="B4012" t="s">
        <v>12</v>
      </c>
      <c r="C4012" s="2">
        <v>2026</v>
      </c>
      <c r="D4012" t="s">
        <v>1801</v>
      </c>
      <c r="E4012" t="s">
        <v>1066</v>
      </c>
      <c r="F4012" t="s">
        <v>20</v>
      </c>
      <c r="G4012" t="s">
        <v>19</v>
      </c>
      <c r="H4012" t="s">
        <v>1568</v>
      </c>
      <c r="I4012" s="26">
        <v>-30200</v>
      </c>
      <c r="J4012" s="12">
        <f t="shared" si="125"/>
        <v>30200</v>
      </c>
      <c r="K4012" t="s">
        <v>1875</v>
      </c>
      <c r="L4012" t="s">
        <v>879</v>
      </c>
      <c r="M4012" t="s">
        <v>888</v>
      </c>
      <c r="N4012" t="str">
        <f t="shared" si="124"/>
        <v>R, C</v>
      </c>
    </row>
    <row r="4013" spans="1:14" x14ac:dyDescent="0.25">
      <c r="A4013" t="s">
        <v>11</v>
      </c>
      <c r="B4013" t="s">
        <v>861</v>
      </c>
      <c r="C4013" s="2">
        <v>2026</v>
      </c>
      <c r="D4013" t="s">
        <v>1801</v>
      </c>
      <c r="E4013" t="s">
        <v>1092</v>
      </c>
      <c r="F4013" t="s">
        <v>18</v>
      </c>
      <c r="G4013" t="s">
        <v>19</v>
      </c>
      <c r="H4013" t="s">
        <v>1127</v>
      </c>
      <c r="I4013" s="26">
        <v>80696</v>
      </c>
      <c r="J4013" s="12">
        <f t="shared" si="125"/>
        <v>-80696</v>
      </c>
      <c r="K4013" t="s">
        <v>1875</v>
      </c>
      <c r="L4013" t="s">
        <v>879</v>
      </c>
      <c r="M4013" t="s">
        <v>887</v>
      </c>
      <c r="N4013" t="str">
        <f t="shared" si="124"/>
        <v>R, A</v>
      </c>
    </row>
    <row r="4014" spans="1:14" x14ac:dyDescent="0.25">
      <c r="A4014" t="s">
        <v>11</v>
      </c>
      <c r="B4014" t="s">
        <v>861</v>
      </c>
      <c r="C4014" s="2">
        <v>2026</v>
      </c>
      <c r="D4014" t="s">
        <v>1745</v>
      </c>
      <c r="E4014" t="s">
        <v>1051</v>
      </c>
      <c r="F4014" t="s">
        <v>16</v>
      </c>
      <c r="G4014" t="s">
        <v>19</v>
      </c>
      <c r="H4014" t="s">
        <v>1061</v>
      </c>
      <c r="I4014" s="26">
        <v>19943</v>
      </c>
      <c r="J4014" s="12">
        <f t="shared" si="125"/>
        <v>-19943</v>
      </c>
      <c r="K4014" t="s">
        <v>1875</v>
      </c>
      <c r="L4014" t="s">
        <v>878</v>
      </c>
      <c r="M4014" t="s">
        <v>887</v>
      </c>
      <c r="N4014" t="str">
        <f t="shared" si="124"/>
        <v>E, A</v>
      </c>
    </row>
    <row r="4015" spans="1:14" x14ac:dyDescent="0.25">
      <c r="A4015" t="s">
        <v>11</v>
      </c>
      <c r="B4015" t="s">
        <v>862</v>
      </c>
      <c r="C4015" s="2">
        <v>2026</v>
      </c>
      <c r="D4015" t="s">
        <v>1801</v>
      </c>
      <c r="E4015" t="s">
        <v>1077</v>
      </c>
      <c r="F4015" t="s">
        <v>14</v>
      </c>
      <c r="G4015" t="s">
        <v>19</v>
      </c>
      <c r="H4015" t="s">
        <v>1223</v>
      </c>
      <c r="I4015" s="26">
        <v>0</v>
      </c>
      <c r="J4015" s="12">
        <f t="shared" si="125"/>
        <v>0</v>
      </c>
      <c r="K4015" t="s">
        <v>1875</v>
      </c>
      <c r="L4015" t="s">
        <v>879</v>
      </c>
      <c r="M4015" t="s">
        <v>888</v>
      </c>
      <c r="N4015" t="str">
        <f t="shared" si="124"/>
        <v>R, C</v>
      </c>
    </row>
    <row r="4016" spans="1:14" x14ac:dyDescent="0.25">
      <c r="A4016" t="s">
        <v>11</v>
      </c>
      <c r="B4016" t="s">
        <v>861</v>
      </c>
      <c r="C4016" s="2">
        <v>2026</v>
      </c>
      <c r="D4016" t="s">
        <v>1801</v>
      </c>
      <c r="E4016" t="s">
        <v>1066</v>
      </c>
      <c r="F4016" t="s">
        <v>22</v>
      </c>
      <c r="G4016" t="s">
        <v>175</v>
      </c>
      <c r="H4016" t="s">
        <v>1579</v>
      </c>
      <c r="I4016" s="26">
        <v>999999.93</v>
      </c>
      <c r="J4016" s="12">
        <f t="shared" si="125"/>
        <v>-999999.93</v>
      </c>
      <c r="K4016" t="s">
        <v>1875</v>
      </c>
      <c r="L4016" t="s">
        <v>878</v>
      </c>
      <c r="M4016" t="s">
        <v>887</v>
      </c>
      <c r="N4016" t="str">
        <f t="shared" si="124"/>
        <v>E, A</v>
      </c>
    </row>
    <row r="4017" spans="1:14" x14ac:dyDescent="0.25">
      <c r="A4017" t="s">
        <v>11</v>
      </c>
      <c r="B4017" t="s">
        <v>12</v>
      </c>
      <c r="C4017" s="2">
        <v>2026</v>
      </c>
      <c r="D4017" t="s">
        <v>1801</v>
      </c>
      <c r="E4017" t="s">
        <v>1398</v>
      </c>
      <c r="F4017" t="s">
        <v>40</v>
      </c>
      <c r="G4017" t="s">
        <v>19</v>
      </c>
      <c r="H4017" t="s">
        <v>1141</v>
      </c>
      <c r="I4017" s="26">
        <v>0</v>
      </c>
      <c r="J4017" s="12">
        <f t="shared" si="125"/>
        <v>0</v>
      </c>
      <c r="K4017" t="s">
        <v>1875</v>
      </c>
      <c r="L4017" t="s">
        <v>879</v>
      </c>
      <c r="M4017" t="s">
        <v>889</v>
      </c>
      <c r="N4017" t="str">
        <f t="shared" si="124"/>
        <v>R, S</v>
      </c>
    </row>
    <row r="4018" spans="1:14" x14ac:dyDescent="0.25">
      <c r="A4018" t="s">
        <v>11</v>
      </c>
      <c r="B4018" t="s">
        <v>861</v>
      </c>
      <c r="C4018" s="2">
        <v>2026</v>
      </c>
      <c r="D4018" t="s">
        <v>968</v>
      </c>
      <c r="E4018" t="s">
        <v>1066</v>
      </c>
      <c r="F4018" t="s">
        <v>22</v>
      </c>
      <c r="G4018" t="s">
        <v>173</v>
      </c>
      <c r="H4018" t="s">
        <v>1350</v>
      </c>
      <c r="I4018" s="26">
        <v>70097.279999999999</v>
      </c>
      <c r="J4018" s="12">
        <f t="shared" si="125"/>
        <v>-70097.279999999999</v>
      </c>
      <c r="K4018" t="s">
        <v>1875</v>
      </c>
      <c r="L4018" t="s">
        <v>878</v>
      </c>
      <c r="M4018" t="s">
        <v>888</v>
      </c>
      <c r="N4018" t="str">
        <f t="shared" si="124"/>
        <v>E, C</v>
      </c>
    </row>
    <row r="4019" spans="1:14" x14ac:dyDescent="0.25">
      <c r="A4019" t="s">
        <v>11</v>
      </c>
      <c r="B4019" t="s">
        <v>861</v>
      </c>
      <c r="C4019" s="2">
        <v>2026</v>
      </c>
      <c r="D4019" t="s">
        <v>1801</v>
      </c>
      <c r="E4019" t="s">
        <v>1080</v>
      </c>
      <c r="F4019" t="s">
        <v>20</v>
      </c>
      <c r="G4019" t="s">
        <v>15</v>
      </c>
      <c r="H4019" t="s">
        <v>1145</v>
      </c>
      <c r="I4019" s="26">
        <v>313.25</v>
      </c>
      <c r="J4019" s="12">
        <f t="shared" si="125"/>
        <v>-313.25</v>
      </c>
      <c r="K4019" t="s">
        <v>1875</v>
      </c>
      <c r="L4019" t="s">
        <v>878</v>
      </c>
      <c r="M4019" t="s">
        <v>888</v>
      </c>
      <c r="N4019" t="str">
        <f t="shared" si="124"/>
        <v>E, C</v>
      </c>
    </row>
    <row r="4020" spans="1:14" x14ac:dyDescent="0.25">
      <c r="A4020" t="s">
        <v>11</v>
      </c>
      <c r="B4020" t="s">
        <v>861</v>
      </c>
      <c r="C4020" s="2">
        <v>2026</v>
      </c>
      <c r="D4020" t="s">
        <v>1801</v>
      </c>
      <c r="E4020" t="s">
        <v>1064</v>
      </c>
      <c r="F4020" t="s">
        <v>21</v>
      </c>
      <c r="G4020" t="s">
        <v>19</v>
      </c>
      <c r="H4020" t="s">
        <v>1178</v>
      </c>
      <c r="I4020" s="26">
        <v>3230688.31</v>
      </c>
      <c r="J4020" s="12">
        <f t="shared" si="125"/>
        <v>-3230688.31</v>
      </c>
      <c r="K4020" t="s">
        <v>1875</v>
      </c>
      <c r="L4020" t="s">
        <v>878</v>
      </c>
      <c r="M4020" t="s">
        <v>887</v>
      </c>
      <c r="N4020" t="str">
        <f t="shared" si="124"/>
        <v>E, A</v>
      </c>
    </row>
    <row r="4021" spans="1:14" x14ac:dyDescent="0.25">
      <c r="A4021" t="s">
        <v>11</v>
      </c>
      <c r="B4021" t="s">
        <v>12</v>
      </c>
      <c r="C4021" s="2">
        <v>2026</v>
      </c>
      <c r="D4021" t="s">
        <v>1801</v>
      </c>
      <c r="E4021" t="s">
        <v>1101</v>
      </c>
      <c r="F4021" t="s">
        <v>18</v>
      </c>
      <c r="G4021" t="s">
        <v>397</v>
      </c>
      <c r="H4021" t="s">
        <v>1321</v>
      </c>
      <c r="I4021" s="26">
        <v>-426800</v>
      </c>
      <c r="J4021" s="12">
        <f t="shared" si="125"/>
        <v>426800</v>
      </c>
      <c r="K4021" t="s">
        <v>1875</v>
      </c>
      <c r="L4021" t="s">
        <v>879</v>
      </c>
      <c r="M4021" t="s">
        <v>887</v>
      </c>
      <c r="N4021" t="str">
        <f t="shared" si="124"/>
        <v>R, A</v>
      </c>
    </row>
    <row r="4022" spans="1:14" x14ac:dyDescent="0.25">
      <c r="A4022" t="s">
        <v>11</v>
      </c>
      <c r="B4022" t="s">
        <v>12</v>
      </c>
      <c r="C4022" s="2">
        <v>2026</v>
      </c>
      <c r="D4022" t="s">
        <v>1801</v>
      </c>
      <c r="E4022" t="s">
        <v>1073</v>
      </c>
      <c r="F4022" t="s">
        <v>14</v>
      </c>
      <c r="G4022" t="s">
        <v>19</v>
      </c>
      <c r="H4022" t="s">
        <v>1168</v>
      </c>
      <c r="I4022" s="26">
        <v>-12900</v>
      </c>
      <c r="J4022" s="12">
        <f t="shared" si="125"/>
        <v>12900</v>
      </c>
      <c r="K4022" t="s">
        <v>1875</v>
      </c>
      <c r="L4022" t="s">
        <v>879</v>
      </c>
      <c r="M4022" t="s">
        <v>887</v>
      </c>
      <c r="N4022" t="str">
        <f t="shared" si="124"/>
        <v>R, A</v>
      </c>
    </row>
    <row r="4023" spans="1:14" x14ac:dyDescent="0.25">
      <c r="A4023" t="s">
        <v>11</v>
      </c>
      <c r="B4023" t="s">
        <v>12</v>
      </c>
      <c r="C4023" s="2">
        <v>2026</v>
      </c>
      <c r="D4023" t="s">
        <v>1801</v>
      </c>
      <c r="E4023" t="s">
        <v>1058</v>
      </c>
      <c r="F4023" t="s">
        <v>14</v>
      </c>
      <c r="G4023" t="s">
        <v>19</v>
      </c>
      <c r="H4023" t="s">
        <v>1167</v>
      </c>
      <c r="I4023" s="26">
        <v>-8034000</v>
      </c>
      <c r="J4023" s="12">
        <f t="shared" si="125"/>
        <v>8034000</v>
      </c>
      <c r="K4023" t="s">
        <v>1875</v>
      </c>
      <c r="L4023" t="s">
        <v>879</v>
      </c>
      <c r="M4023" t="s">
        <v>887</v>
      </c>
      <c r="N4023" t="str">
        <f t="shared" si="124"/>
        <v>R, A</v>
      </c>
    </row>
    <row r="4024" spans="1:14" x14ac:dyDescent="0.25">
      <c r="A4024" t="s">
        <v>11</v>
      </c>
      <c r="B4024" t="s">
        <v>12</v>
      </c>
      <c r="C4024" s="2">
        <v>2026</v>
      </c>
      <c r="D4024" t="s">
        <v>1801</v>
      </c>
      <c r="E4024" t="s">
        <v>1051</v>
      </c>
      <c r="F4024" t="s">
        <v>22</v>
      </c>
      <c r="G4024" t="s">
        <v>19</v>
      </c>
      <c r="H4024" t="s">
        <v>1225</v>
      </c>
      <c r="I4024" s="26">
        <v>-482500</v>
      </c>
      <c r="J4024" s="12">
        <f t="shared" si="125"/>
        <v>482500</v>
      </c>
      <c r="K4024" t="s">
        <v>1875</v>
      </c>
      <c r="L4024" t="s">
        <v>878</v>
      </c>
      <c r="M4024" t="s">
        <v>887</v>
      </c>
      <c r="N4024" t="str">
        <f t="shared" si="124"/>
        <v>E, A</v>
      </c>
    </row>
    <row r="4025" spans="1:14" x14ac:dyDescent="0.25">
      <c r="A4025" t="s">
        <v>11</v>
      </c>
      <c r="B4025" t="s">
        <v>12</v>
      </c>
      <c r="C4025" s="2">
        <v>2026</v>
      </c>
      <c r="D4025" t="s">
        <v>1801</v>
      </c>
      <c r="E4025" t="s">
        <v>1051</v>
      </c>
      <c r="F4025" t="s">
        <v>24</v>
      </c>
      <c r="G4025" t="s">
        <v>27</v>
      </c>
      <c r="H4025" t="s">
        <v>291</v>
      </c>
      <c r="I4025" s="26">
        <v>0</v>
      </c>
      <c r="J4025" s="12">
        <f t="shared" si="125"/>
        <v>0</v>
      </c>
      <c r="K4025" t="s">
        <v>1875</v>
      </c>
      <c r="L4025" t="s">
        <v>879</v>
      </c>
      <c r="M4025" t="s">
        <v>888</v>
      </c>
      <c r="N4025" t="str">
        <f t="shared" si="124"/>
        <v>R, C</v>
      </c>
    </row>
    <row r="4026" spans="1:14" x14ac:dyDescent="0.25">
      <c r="A4026" t="s">
        <v>11</v>
      </c>
      <c r="B4026" t="s">
        <v>12</v>
      </c>
      <c r="C4026" s="2">
        <v>2026</v>
      </c>
      <c r="D4026" t="s">
        <v>1801</v>
      </c>
      <c r="E4026" t="s">
        <v>1218</v>
      </c>
      <c r="F4026" t="s">
        <v>21</v>
      </c>
      <c r="G4026" t="s">
        <v>19</v>
      </c>
      <c r="H4026" t="s">
        <v>1178</v>
      </c>
      <c r="I4026" s="26">
        <v>-737500</v>
      </c>
      <c r="J4026" s="12">
        <f t="shared" si="125"/>
        <v>737500</v>
      </c>
      <c r="K4026" t="s">
        <v>1875</v>
      </c>
      <c r="L4026" t="s">
        <v>878</v>
      </c>
      <c r="M4026" t="s">
        <v>886</v>
      </c>
      <c r="N4026" t="str">
        <f t="shared" si="124"/>
        <v>E, B</v>
      </c>
    </row>
    <row r="4027" spans="1:14" x14ac:dyDescent="0.25">
      <c r="A4027" t="s">
        <v>11</v>
      </c>
      <c r="B4027" t="s">
        <v>12</v>
      </c>
      <c r="C4027" s="2">
        <v>2026</v>
      </c>
      <c r="D4027" t="s">
        <v>1801</v>
      </c>
      <c r="E4027" t="s">
        <v>1051</v>
      </c>
      <c r="F4027" t="s">
        <v>22</v>
      </c>
      <c r="G4027" t="s">
        <v>19</v>
      </c>
      <c r="H4027" t="s">
        <v>1201</v>
      </c>
      <c r="I4027" s="26">
        <v>-1185802766.0699999</v>
      </c>
      <c r="J4027" s="12">
        <f t="shared" si="125"/>
        <v>1185802766.0699999</v>
      </c>
      <c r="K4027" t="s">
        <v>1875</v>
      </c>
      <c r="L4027" t="s">
        <v>878</v>
      </c>
      <c r="M4027" t="s">
        <v>886</v>
      </c>
      <c r="N4027" t="str">
        <f t="shared" si="124"/>
        <v>E, B</v>
      </c>
    </row>
    <row r="4028" spans="1:14" x14ac:dyDescent="0.25">
      <c r="A4028" t="s">
        <v>11</v>
      </c>
      <c r="B4028" t="s">
        <v>12</v>
      </c>
      <c r="C4028" s="2">
        <v>2026</v>
      </c>
      <c r="D4028" t="s">
        <v>1801</v>
      </c>
      <c r="E4028" t="s">
        <v>1053</v>
      </c>
      <c r="F4028" t="s">
        <v>14</v>
      </c>
      <c r="G4028" t="s">
        <v>19</v>
      </c>
      <c r="H4028" t="s">
        <v>1260</v>
      </c>
      <c r="I4028" s="26">
        <v>0</v>
      </c>
      <c r="J4028" s="12">
        <f t="shared" si="125"/>
        <v>0</v>
      </c>
      <c r="K4028" t="s">
        <v>1875</v>
      </c>
      <c r="L4028" t="s">
        <v>879</v>
      </c>
      <c r="M4028" t="s">
        <v>888</v>
      </c>
      <c r="N4028" t="str">
        <f t="shared" si="124"/>
        <v>R, C</v>
      </c>
    </row>
    <row r="4029" spans="1:14" x14ac:dyDescent="0.25">
      <c r="A4029" t="s">
        <v>11</v>
      </c>
      <c r="B4029" t="s">
        <v>12</v>
      </c>
      <c r="C4029" s="2">
        <v>2026</v>
      </c>
      <c r="D4029" t="s">
        <v>1801</v>
      </c>
      <c r="E4029" t="s">
        <v>1047</v>
      </c>
      <c r="F4029" t="s">
        <v>24</v>
      </c>
      <c r="G4029" t="s">
        <v>27</v>
      </c>
      <c r="H4029" t="s">
        <v>480</v>
      </c>
      <c r="I4029" s="26">
        <v>0</v>
      </c>
      <c r="J4029" s="12">
        <f t="shared" si="125"/>
        <v>0</v>
      </c>
      <c r="K4029" t="s">
        <v>1875</v>
      </c>
      <c r="L4029" t="s">
        <v>879</v>
      </c>
      <c r="M4029" t="s">
        <v>888</v>
      </c>
      <c r="N4029" t="str">
        <f t="shared" si="124"/>
        <v>R, C</v>
      </c>
    </row>
    <row r="4030" spans="1:14" x14ac:dyDescent="0.25">
      <c r="A4030" t="s">
        <v>11</v>
      </c>
      <c r="B4030" t="s">
        <v>860</v>
      </c>
      <c r="C4030" s="2">
        <v>2026</v>
      </c>
      <c r="D4030" t="s">
        <v>1801</v>
      </c>
      <c r="E4030" t="s">
        <v>1129</v>
      </c>
      <c r="F4030" t="s">
        <v>14</v>
      </c>
      <c r="G4030" t="s">
        <v>19</v>
      </c>
      <c r="H4030" t="s">
        <v>1082</v>
      </c>
      <c r="I4030" s="26">
        <v>-23858.07</v>
      </c>
      <c r="J4030" s="12">
        <f t="shared" si="125"/>
        <v>23858.07</v>
      </c>
      <c r="K4030" t="s">
        <v>1875</v>
      </c>
      <c r="L4030" t="s">
        <v>879</v>
      </c>
      <c r="M4030" t="s">
        <v>888</v>
      </c>
      <c r="N4030" t="str">
        <f t="shared" si="124"/>
        <v>R, C</v>
      </c>
    </row>
    <row r="4031" spans="1:14" x14ac:dyDescent="0.25">
      <c r="A4031" t="s">
        <v>11</v>
      </c>
      <c r="B4031" t="s">
        <v>862</v>
      </c>
      <c r="C4031" s="2">
        <v>2026</v>
      </c>
      <c r="D4031" t="s">
        <v>1801</v>
      </c>
      <c r="E4031" t="s">
        <v>1055</v>
      </c>
      <c r="F4031" t="s">
        <v>14</v>
      </c>
      <c r="G4031" t="s">
        <v>19</v>
      </c>
      <c r="H4031" t="s">
        <v>1186</v>
      </c>
      <c r="I4031" s="26">
        <v>-195987.23</v>
      </c>
      <c r="J4031" s="12">
        <f t="shared" si="125"/>
        <v>195987.23</v>
      </c>
      <c r="K4031" t="s">
        <v>1875</v>
      </c>
      <c r="L4031" t="s">
        <v>879</v>
      </c>
      <c r="M4031" t="s">
        <v>887</v>
      </c>
      <c r="N4031" t="str">
        <f t="shared" si="124"/>
        <v>R, A</v>
      </c>
    </row>
    <row r="4032" spans="1:14" x14ac:dyDescent="0.25">
      <c r="A4032" t="s">
        <v>11</v>
      </c>
      <c r="B4032" t="s">
        <v>862</v>
      </c>
      <c r="C4032" s="2">
        <v>2025</v>
      </c>
      <c r="D4032" t="s">
        <v>1801</v>
      </c>
      <c r="E4032" t="s">
        <v>1064</v>
      </c>
      <c r="F4032" t="s">
        <v>14</v>
      </c>
      <c r="G4032" t="s">
        <v>19</v>
      </c>
      <c r="H4032" t="s">
        <v>1178</v>
      </c>
      <c r="I4032" s="26">
        <v>251578.29</v>
      </c>
      <c r="J4032" s="12">
        <f t="shared" si="125"/>
        <v>-251578.29</v>
      </c>
      <c r="K4032" t="s">
        <v>1875</v>
      </c>
      <c r="L4032" t="s">
        <v>878</v>
      </c>
      <c r="M4032" t="s">
        <v>887</v>
      </c>
      <c r="N4032" t="str">
        <f t="shared" si="124"/>
        <v>E, A</v>
      </c>
    </row>
    <row r="4033" spans="1:14" x14ac:dyDescent="0.25">
      <c r="A4033" t="s">
        <v>11</v>
      </c>
      <c r="B4033" t="s">
        <v>861</v>
      </c>
      <c r="C4033" s="2">
        <v>2026</v>
      </c>
      <c r="D4033" t="s">
        <v>1801</v>
      </c>
      <c r="E4033" t="s">
        <v>1143</v>
      </c>
      <c r="F4033" t="s">
        <v>14</v>
      </c>
      <c r="G4033" t="s">
        <v>19</v>
      </c>
      <c r="H4033" t="s">
        <v>1190</v>
      </c>
      <c r="I4033" s="26">
        <v>155977.01</v>
      </c>
      <c r="J4033" s="12">
        <f t="shared" si="125"/>
        <v>-155977.01</v>
      </c>
      <c r="K4033" t="s">
        <v>1875</v>
      </c>
      <c r="L4033" t="s">
        <v>879</v>
      </c>
      <c r="M4033" t="s">
        <v>887</v>
      </c>
      <c r="N4033" t="str">
        <f t="shared" si="124"/>
        <v>R, A</v>
      </c>
    </row>
    <row r="4034" spans="1:14" x14ac:dyDescent="0.25">
      <c r="A4034" t="s">
        <v>11</v>
      </c>
      <c r="B4034" t="s">
        <v>861</v>
      </c>
      <c r="C4034" s="2">
        <v>2026</v>
      </c>
      <c r="D4034" t="s">
        <v>1745</v>
      </c>
      <c r="E4034" t="s">
        <v>1332</v>
      </c>
      <c r="F4034" t="s">
        <v>14</v>
      </c>
      <c r="G4034" t="s">
        <v>19</v>
      </c>
      <c r="H4034" t="s">
        <v>1678</v>
      </c>
      <c r="I4034" s="26">
        <v>178631.24</v>
      </c>
      <c r="J4034" s="12">
        <f t="shared" si="125"/>
        <v>-178631.24</v>
      </c>
      <c r="K4034" t="s">
        <v>1875</v>
      </c>
      <c r="L4034" t="s">
        <v>879</v>
      </c>
      <c r="M4034" t="s">
        <v>888</v>
      </c>
      <c r="N4034" t="str">
        <f t="shared" si="124"/>
        <v>R, C</v>
      </c>
    </row>
    <row r="4035" spans="1:14" x14ac:dyDescent="0.25">
      <c r="A4035" t="s">
        <v>11</v>
      </c>
      <c r="B4035" t="s">
        <v>12</v>
      </c>
      <c r="C4035" s="2">
        <v>2026</v>
      </c>
      <c r="D4035" t="s">
        <v>1745</v>
      </c>
      <c r="E4035" t="s">
        <v>1080</v>
      </c>
      <c r="F4035" t="s">
        <v>16</v>
      </c>
      <c r="G4035" t="s">
        <v>15</v>
      </c>
      <c r="H4035" t="s">
        <v>1607</v>
      </c>
      <c r="I4035" s="26">
        <v>-182592.5</v>
      </c>
      <c r="J4035" s="12">
        <f t="shared" si="125"/>
        <v>182592.5</v>
      </c>
      <c r="K4035" t="s">
        <v>1875</v>
      </c>
      <c r="L4035" t="s">
        <v>879</v>
      </c>
      <c r="M4035" t="s">
        <v>888</v>
      </c>
      <c r="N4035" t="str">
        <f t="shared" ref="N4035:N4098" si="126">L4035&amp;", "&amp;M4035</f>
        <v>R, C</v>
      </c>
    </row>
    <row r="4036" spans="1:14" x14ac:dyDescent="0.25">
      <c r="A4036" t="s">
        <v>11</v>
      </c>
      <c r="B4036" t="s">
        <v>860</v>
      </c>
      <c r="C4036" s="2">
        <v>2026</v>
      </c>
      <c r="D4036" t="s">
        <v>1745</v>
      </c>
      <c r="E4036" t="s">
        <v>1066</v>
      </c>
      <c r="F4036" t="s">
        <v>22</v>
      </c>
      <c r="G4036" t="s">
        <v>173</v>
      </c>
      <c r="H4036" t="s">
        <v>1565</v>
      </c>
      <c r="I4036" s="26">
        <v>129288.88</v>
      </c>
      <c r="J4036" s="12">
        <f t="shared" ref="J4036:J4099" si="127">-I4036</f>
        <v>-129288.88</v>
      </c>
      <c r="K4036" t="s">
        <v>1875</v>
      </c>
      <c r="L4036" t="s">
        <v>879</v>
      </c>
      <c r="M4036" t="s">
        <v>888</v>
      </c>
      <c r="N4036" t="str">
        <f t="shared" si="126"/>
        <v>R, C</v>
      </c>
    </row>
    <row r="4037" spans="1:14" x14ac:dyDescent="0.25">
      <c r="A4037" t="s">
        <v>11</v>
      </c>
      <c r="B4037" t="s">
        <v>861</v>
      </c>
      <c r="C4037" s="2">
        <v>2026</v>
      </c>
      <c r="D4037" t="s">
        <v>1801</v>
      </c>
      <c r="E4037" t="s">
        <v>1066</v>
      </c>
      <c r="F4037" t="s">
        <v>24</v>
      </c>
      <c r="G4037" t="s">
        <v>27</v>
      </c>
      <c r="H4037" t="s">
        <v>1796</v>
      </c>
      <c r="I4037" s="26">
        <v>1301440.49</v>
      </c>
      <c r="J4037" s="12">
        <f t="shared" si="127"/>
        <v>-1301440.49</v>
      </c>
      <c r="K4037" t="s">
        <v>1875</v>
      </c>
      <c r="L4037" t="s">
        <v>879</v>
      </c>
      <c r="M4037" t="s">
        <v>888</v>
      </c>
      <c r="N4037" t="str">
        <f t="shared" si="126"/>
        <v>R, C</v>
      </c>
    </row>
    <row r="4038" spans="1:14" x14ac:dyDescent="0.25">
      <c r="A4038" t="s">
        <v>11</v>
      </c>
      <c r="B4038" t="s">
        <v>860</v>
      </c>
      <c r="C4038" s="2">
        <v>2026</v>
      </c>
      <c r="D4038" t="s">
        <v>1745</v>
      </c>
      <c r="E4038" t="s">
        <v>1051</v>
      </c>
      <c r="F4038" t="s">
        <v>14</v>
      </c>
      <c r="G4038" t="s">
        <v>19</v>
      </c>
      <c r="H4038" t="s">
        <v>1214</v>
      </c>
      <c r="I4038" s="26">
        <v>0</v>
      </c>
      <c r="J4038" s="12">
        <f t="shared" si="127"/>
        <v>0</v>
      </c>
      <c r="K4038" t="s">
        <v>1875</v>
      </c>
      <c r="L4038" t="s">
        <v>879</v>
      </c>
      <c r="M4038" t="s">
        <v>888</v>
      </c>
      <c r="N4038" t="str">
        <f t="shared" si="126"/>
        <v>R, C</v>
      </c>
    </row>
    <row r="4039" spans="1:14" x14ac:dyDescent="0.25">
      <c r="A4039" t="s">
        <v>11</v>
      </c>
      <c r="B4039" t="s">
        <v>860</v>
      </c>
      <c r="C4039" s="2">
        <v>2026</v>
      </c>
      <c r="D4039" t="s">
        <v>1745</v>
      </c>
      <c r="E4039" t="s">
        <v>1066</v>
      </c>
      <c r="F4039" t="s">
        <v>14</v>
      </c>
      <c r="G4039" t="s">
        <v>173</v>
      </c>
      <c r="H4039" t="s">
        <v>1583</v>
      </c>
      <c r="I4039" s="26">
        <v>-24205</v>
      </c>
      <c r="J4039" s="12">
        <f t="shared" si="127"/>
        <v>24205</v>
      </c>
      <c r="K4039" t="s">
        <v>1875</v>
      </c>
      <c r="L4039" t="s">
        <v>878</v>
      </c>
      <c r="M4039" t="s">
        <v>888</v>
      </c>
      <c r="N4039" t="str">
        <f t="shared" si="126"/>
        <v>E, C</v>
      </c>
    </row>
    <row r="4040" spans="1:14" x14ac:dyDescent="0.25">
      <c r="A4040" t="s">
        <v>11</v>
      </c>
      <c r="B4040" t="s">
        <v>861</v>
      </c>
      <c r="C4040" s="2">
        <v>2026</v>
      </c>
      <c r="D4040" t="s">
        <v>1801</v>
      </c>
      <c r="E4040" t="s">
        <v>1058</v>
      </c>
      <c r="F4040" t="s">
        <v>22</v>
      </c>
      <c r="G4040" t="s">
        <v>19</v>
      </c>
      <c r="H4040" t="s">
        <v>1287</v>
      </c>
      <c r="I4040" s="26">
        <v>801535.27</v>
      </c>
      <c r="J4040" s="12">
        <f t="shared" si="127"/>
        <v>-801535.27</v>
      </c>
      <c r="K4040" t="s">
        <v>1875</v>
      </c>
      <c r="L4040" t="s">
        <v>879</v>
      </c>
      <c r="M4040" t="s">
        <v>888</v>
      </c>
      <c r="N4040" t="str">
        <f t="shared" si="126"/>
        <v>R, C</v>
      </c>
    </row>
    <row r="4041" spans="1:14" x14ac:dyDescent="0.25">
      <c r="A4041" t="s">
        <v>11</v>
      </c>
      <c r="B4041" t="s">
        <v>861</v>
      </c>
      <c r="C4041" s="2">
        <v>2026</v>
      </c>
      <c r="D4041" t="s">
        <v>1801</v>
      </c>
      <c r="E4041" t="s">
        <v>1077</v>
      </c>
      <c r="F4041" t="s">
        <v>14</v>
      </c>
      <c r="G4041" t="s">
        <v>1798</v>
      </c>
      <c r="H4041" t="s">
        <v>1159</v>
      </c>
      <c r="I4041" s="26">
        <v>28463.29</v>
      </c>
      <c r="J4041" s="12">
        <f t="shared" si="127"/>
        <v>-28463.29</v>
      </c>
      <c r="K4041" t="s">
        <v>1875</v>
      </c>
      <c r="L4041" t="s">
        <v>878</v>
      </c>
      <c r="M4041" t="s">
        <v>887</v>
      </c>
      <c r="N4041" t="str">
        <f t="shared" si="126"/>
        <v>E, A</v>
      </c>
    </row>
    <row r="4042" spans="1:14" x14ac:dyDescent="0.25">
      <c r="A4042" t="s">
        <v>11</v>
      </c>
      <c r="B4042" t="s">
        <v>860</v>
      </c>
      <c r="C4042" s="2">
        <v>2026</v>
      </c>
      <c r="D4042" t="s">
        <v>1801</v>
      </c>
      <c r="E4042" t="s">
        <v>1080</v>
      </c>
      <c r="F4042" t="s">
        <v>16</v>
      </c>
      <c r="G4042" t="s">
        <v>15</v>
      </c>
      <c r="H4042" t="s">
        <v>1677</v>
      </c>
      <c r="I4042" s="26">
        <v>1138265.42</v>
      </c>
      <c r="J4042" s="12">
        <f t="shared" si="127"/>
        <v>-1138265.42</v>
      </c>
      <c r="K4042" t="s">
        <v>1875</v>
      </c>
      <c r="L4042" t="s">
        <v>879</v>
      </c>
      <c r="M4042" t="s">
        <v>888</v>
      </c>
      <c r="N4042" t="str">
        <f t="shared" si="126"/>
        <v>R, C</v>
      </c>
    </row>
    <row r="4043" spans="1:14" x14ac:dyDescent="0.25">
      <c r="A4043" t="s">
        <v>11</v>
      </c>
      <c r="B4043" t="s">
        <v>861</v>
      </c>
      <c r="C4043" s="2">
        <v>2026</v>
      </c>
      <c r="D4043" t="s">
        <v>1801</v>
      </c>
      <c r="E4043" t="s">
        <v>1080</v>
      </c>
      <c r="F4043" t="s">
        <v>14</v>
      </c>
      <c r="G4043" t="s">
        <v>15</v>
      </c>
      <c r="H4043" t="s">
        <v>1571</v>
      </c>
      <c r="I4043" s="26">
        <v>0</v>
      </c>
      <c r="J4043" s="12">
        <f t="shared" si="127"/>
        <v>0</v>
      </c>
      <c r="K4043" t="s">
        <v>1875</v>
      </c>
      <c r="L4043" t="s">
        <v>879</v>
      </c>
      <c r="M4043" t="s">
        <v>888</v>
      </c>
      <c r="N4043" t="str">
        <f t="shared" si="126"/>
        <v>R, C</v>
      </c>
    </row>
    <row r="4044" spans="1:14" x14ac:dyDescent="0.25">
      <c r="A4044" t="s">
        <v>11</v>
      </c>
      <c r="B4044" t="s">
        <v>12</v>
      </c>
      <c r="C4044" s="2">
        <v>2025</v>
      </c>
      <c r="D4044" t="s">
        <v>1801</v>
      </c>
      <c r="E4044" t="s">
        <v>1066</v>
      </c>
      <c r="F4044" t="s">
        <v>24</v>
      </c>
      <c r="G4044" t="s">
        <v>27</v>
      </c>
      <c r="H4044" t="s">
        <v>988</v>
      </c>
      <c r="I4044" s="26">
        <v>-33839.96</v>
      </c>
      <c r="J4044" s="12">
        <f t="shared" si="127"/>
        <v>33839.96</v>
      </c>
      <c r="K4044" t="s">
        <v>1875</v>
      </c>
      <c r="L4044" t="s">
        <v>879</v>
      </c>
      <c r="M4044" t="s">
        <v>888</v>
      </c>
      <c r="N4044" t="str">
        <f t="shared" si="126"/>
        <v>R, C</v>
      </c>
    </row>
    <row r="4045" spans="1:14" x14ac:dyDescent="0.25">
      <c r="A4045" t="s">
        <v>11</v>
      </c>
      <c r="B4045" t="s">
        <v>860</v>
      </c>
      <c r="C4045" s="2">
        <v>2027</v>
      </c>
      <c r="D4045" t="s">
        <v>1801</v>
      </c>
      <c r="E4045" t="s">
        <v>1080</v>
      </c>
      <c r="F4045" t="s">
        <v>14</v>
      </c>
      <c r="G4045" t="s">
        <v>15</v>
      </c>
      <c r="H4045" t="s">
        <v>1409</v>
      </c>
      <c r="I4045" s="26">
        <v>14610.54</v>
      </c>
      <c r="J4045" s="12">
        <f t="shared" si="127"/>
        <v>-14610.54</v>
      </c>
      <c r="K4045" t="s">
        <v>1875</v>
      </c>
      <c r="L4045" t="s">
        <v>879</v>
      </c>
      <c r="M4045" t="s">
        <v>888</v>
      </c>
      <c r="N4045" t="str">
        <f t="shared" si="126"/>
        <v>R, C</v>
      </c>
    </row>
    <row r="4046" spans="1:14" x14ac:dyDescent="0.25">
      <c r="A4046" t="s">
        <v>11</v>
      </c>
      <c r="B4046" t="s">
        <v>861</v>
      </c>
      <c r="C4046" s="2">
        <v>2026</v>
      </c>
      <c r="D4046" t="s">
        <v>1801</v>
      </c>
      <c r="E4046" t="s">
        <v>1066</v>
      </c>
      <c r="F4046" t="s">
        <v>14</v>
      </c>
      <c r="G4046" t="s">
        <v>175</v>
      </c>
      <c r="H4046" t="s">
        <v>1355</v>
      </c>
      <c r="I4046" s="26">
        <v>16086.16</v>
      </c>
      <c r="J4046" s="12">
        <f t="shared" si="127"/>
        <v>-16086.16</v>
      </c>
      <c r="K4046" t="s">
        <v>1875</v>
      </c>
      <c r="L4046" t="s">
        <v>878</v>
      </c>
      <c r="M4046" t="s">
        <v>887</v>
      </c>
      <c r="N4046" t="str">
        <f t="shared" si="126"/>
        <v>E, A</v>
      </c>
    </row>
    <row r="4047" spans="1:14" x14ac:dyDescent="0.25">
      <c r="A4047" t="s">
        <v>11</v>
      </c>
      <c r="B4047" t="s">
        <v>862</v>
      </c>
      <c r="C4047" s="2">
        <v>2026</v>
      </c>
      <c r="D4047" t="s">
        <v>1801</v>
      </c>
      <c r="E4047" t="s">
        <v>1066</v>
      </c>
      <c r="F4047" t="s">
        <v>14</v>
      </c>
      <c r="G4047" t="s">
        <v>19</v>
      </c>
      <c r="H4047" t="s">
        <v>1458</v>
      </c>
      <c r="I4047" s="26">
        <v>0</v>
      </c>
      <c r="J4047" s="12">
        <f t="shared" si="127"/>
        <v>0</v>
      </c>
      <c r="K4047" t="s">
        <v>1875</v>
      </c>
      <c r="L4047" t="s">
        <v>879</v>
      </c>
      <c r="M4047" t="s">
        <v>888</v>
      </c>
      <c r="N4047" t="str">
        <f t="shared" si="126"/>
        <v>R, C</v>
      </c>
    </row>
    <row r="4048" spans="1:14" x14ac:dyDescent="0.25">
      <c r="A4048" t="s">
        <v>11</v>
      </c>
      <c r="B4048" t="s">
        <v>12</v>
      </c>
      <c r="C4048" s="2">
        <v>2026</v>
      </c>
      <c r="D4048" t="s">
        <v>1801</v>
      </c>
      <c r="E4048" t="s">
        <v>1066</v>
      </c>
      <c r="F4048" t="s">
        <v>14</v>
      </c>
      <c r="G4048" t="s">
        <v>19</v>
      </c>
      <c r="H4048" t="s">
        <v>1424</v>
      </c>
      <c r="I4048" s="26">
        <v>-62400</v>
      </c>
      <c r="J4048" s="12">
        <f t="shared" si="127"/>
        <v>62400</v>
      </c>
      <c r="K4048" t="s">
        <v>1875</v>
      </c>
      <c r="L4048" t="s">
        <v>879</v>
      </c>
      <c r="M4048" t="s">
        <v>887</v>
      </c>
      <c r="N4048" t="str">
        <f t="shared" si="126"/>
        <v>R, A</v>
      </c>
    </row>
    <row r="4049" spans="1:14" x14ac:dyDescent="0.25">
      <c r="A4049" t="s">
        <v>11</v>
      </c>
      <c r="B4049" t="s">
        <v>12</v>
      </c>
      <c r="C4049" s="2">
        <v>2026</v>
      </c>
      <c r="D4049" t="s">
        <v>1801</v>
      </c>
      <c r="E4049" t="s">
        <v>1115</v>
      </c>
      <c r="F4049" t="s">
        <v>21</v>
      </c>
      <c r="G4049" t="s">
        <v>19</v>
      </c>
      <c r="H4049" t="s">
        <v>1133</v>
      </c>
      <c r="I4049" s="26">
        <v>-900</v>
      </c>
      <c r="J4049" s="12">
        <f t="shared" si="127"/>
        <v>900</v>
      </c>
      <c r="K4049" t="s">
        <v>1875</v>
      </c>
      <c r="L4049" t="s">
        <v>879</v>
      </c>
      <c r="M4049" t="s">
        <v>888</v>
      </c>
      <c r="N4049" t="str">
        <f t="shared" si="126"/>
        <v>R, C</v>
      </c>
    </row>
    <row r="4050" spans="1:14" x14ac:dyDescent="0.25">
      <c r="A4050" t="s">
        <v>11</v>
      </c>
      <c r="B4050" t="s">
        <v>861</v>
      </c>
      <c r="C4050" s="2">
        <v>2026</v>
      </c>
      <c r="D4050" t="s">
        <v>1801</v>
      </c>
      <c r="E4050" t="s">
        <v>1080</v>
      </c>
      <c r="F4050" t="s">
        <v>20</v>
      </c>
      <c r="G4050" t="s">
        <v>15</v>
      </c>
      <c r="H4050" t="s">
        <v>1228</v>
      </c>
      <c r="I4050" s="26">
        <v>4448.96</v>
      </c>
      <c r="J4050" s="12">
        <f t="shared" si="127"/>
        <v>-4448.96</v>
      </c>
      <c r="K4050" t="s">
        <v>1875</v>
      </c>
      <c r="L4050" t="s">
        <v>879</v>
      </c>
      <c r="M4050" t="s">
        <v>888</v>
      </c>
      <c r="N4050" t="str">
        <f t="shared" si="126"/>
        <v>R, C</v>
      </c>
    </row>
    <row r="4051" spans="1:14" x14ac:dyDescent="0.25">
      <c r="A4051" t="s">
        <v>11</v>
      </c>
      <c r="B4051" t="s">
        <v>861</v>
      </c>
      <c r="C4051" s="2">
        <v>2026</v>
      </c>
      <c r="D4051" t="s">
        <v>1801</v>
      </c>
      <c r="E4051" t="s">
        <v>1158</v>
      </c>
      <c r="F4051" t="s">
        <v>410</v>
      </c>
      <c r="G4051" t="s">
        <v>19</v>
      </c>
      <c r="H4051" t="s">
        <v>1294</v>
      </c>
      <c r="I4051" s="26">
        <v>33323.5</v>
      </c>
      <c r="J4051" s="12">
        <f t="shared" si="127"/>
        <v>-33323.5</v>
      </c>
      <c r="K4051" t="s">
        <v>1875</v>
      </c>
      <c r="L4051" t="s">
        <v>878</v>
      </c>
      <c r="M4051" t="s">
        <v>889</v>
      </c>
      <c r="N4051" t="str">
        <f t="shared" si="126"/>
        <v>E, S</v>
      </c>
    </row>
    <row r="4052" spans="1:14" x14ac:dyDescent="0.25">
      <c r="A4052" t="s">
        <v>11</v>
      </c>
      <c r="B4052" t="s">
        <v>860</v>
      </c>
      <c r="C4052" s="2">
        <v>2026</v>
      </c>
      <c r="D4052" t="s">
        <v>1680</v>
      </c>
      <c r="E4052" t="s">
        <v>1066</v>
      </c>
      <c r="F4052" t="s">
        <v>22</v>
      </c>
      <c r="G4052" t="s">
        <v>173</v>
      </c>
      <c r="H4052" t="s">
        <v>1279</v>
      </c>
      <c r="I4052" s="26">
        <v>209569.8</v>
      </c>
      <c r="J4052" s="12">
        <f t="shared" si="127"/>
        <v>-209569.8</v>
      </c>
      <c r="K4052" t="s">
        <v>1875</v>
      </c>
      <c r="L4052" t="s">
        <v>879</v>
      </c>
      <c r="M4052" t="s">
        <v>888</v>
      </c>
      <c r="N4052" t="str">
        <f t="shared" si="126"/>
        <v>R, C</v>
      </c>
    </row>
    <row r="4053" spans="1:14" x14ac:dyDescent="0.25">
      <c r="A4053" t="s">
        <v>11</v>
      </c>
      <c r="B4053" t="s">
        <v>12</v>
      </c>
      <c r="C4053" s="2">
        <v>2026</v>
      </c>
      <c r="D4053" t="s">
        <v>1801</v>
      </c>
      <c r="E4053" t="s">
        <v>1080</v>
      </c>
      <c r="F4053" t="s">
        <v>22</v>
      </c>
      <c r="G4053" t="s">
        <v>1798</v>
      </c>
      <c r="H4053" t="s">
        <v>1173</v>
      </c>
      <c r="I4053" s="26">
        <v>0</v>
      </c>
      <c r="J4053" s="12">
        <f t="shared" si="127"/>
        <v>0</v>
      </c>
      <c r="K4053" t="s">
        <v>1875</v>
      </c>
      <c r="L4053" t="s">
        <v>879</v>
      </c>
      <c r="M4053" t="s">
        <v>888</v>
      </c>
      <c r="N4053" t="str">
        <f t="shared" si="126"/>
        <v>R, C</v>
      </c>
    </row>
    <row r="4054" spans="1:14" x14ac:dyDescent="0.25">
      <c r="A4054" t="s">
        <v>11</v>
      </c>
      <c r="B4054" t="s">
        <v>860</v>
      </c>
      <c r="C4054" s="2">
        <v>2027</v>
      </c>
      <c r="D4054" t="s">
        <v>1745</v>
      </c>
      <c r="E4054" t="s">
        <v>1066</v>
      </c>
      <c r="F4054" t="s">
        <v>22</v>
      </c>
      <c r="G4054" t="s">
        <v>173</v>
      </c>
      <c r="H4054" t="s">
        <v>1415</v>
      </c>
      <c r="I4054" s="26">
        <v>55045.72</v>
      </c>
      <c r="J4054" s="12">
        <f t="shared" si="127"/>
        <v>-55045.72</v>
      </c>
      <c r="K4054" t="s">
        <v>1875</v>
      </c>
      <c r="L4054" t="s">
        <v>879</v>
      </c>
      <c r="M4054" t="s">
        <v>886</v>
      </c>
      <c r="N4054" t="str">
        <f t="shared" si="126"/>
        <v>R, B</v>
      </c>
    </row>
    <row r="4055" spans="1:14" x14ac:dyDescent="0.25">
      <c r="A4055" t="s">
        <v>11</v>
      </c>
      <c r="B4055" t="s">
        <v>860</v>
      </c>
      <c r="C4055" s="2">
        <v>2027</v>
      </c>
      <c r="D4055" t="s">
        <v>1801</v>
      </c>
      <c r="E4055" t="s">
        <v>1062</v>
      </c>
      <c r="F4055" t="s">
        <v>22</v>
      </c>
      <c r="G4055" t="s">
        <v>19</v>
      </c>
      <c r="H4055" t="s">
        <v>1392</v>
      </c>
      <c r="I4055" s="26">
        <v>9997.5</v>
      </c>
      <c r="J4055" s="12">
        <f t="shared" si="127"/>
        <v>-9997.5</v>
      </c>
      <c r="K4055" t="s">
        <v>1875</v>
      </c>
      <c r="L4055" t="s">
        <v>878</v>
      </c>
      <c r="M4055" t="s">
        <v>887</v>
      </c>
      <c r="N4055" t="str">
        <f t="shared" si="126"/>
        <v>E, A</v>
      </c>
    </row>
    <row r="4056" spans="1:14" x14ac:dyDescent="0.25">
      <c r="A4056" t="s">
        <v>11</v>
      </c>
      <c r="B4056" t="s">
        <v>12</v>
      </c>
      <c r="C4056" s="2">
        <v>2026</v>
      </c>
      <c r="D4056" t="s">
        <v>1801</v>
      </c>
      <c r="E4056" t="s">
        <v>1129</v>
      </c>
      <c r="F4056" t="s">
        <v>22</v>
      </c>
      <c r="G4056" t="s">
        <v>19</v>
      </c>
      <c r="H4056" t="s">
        <v>1178</v>
      </c>
      <c r="I4056" s="26">
        <v>-13155.98</v>
      </c>
      <c r="J4056" s="12">
        <f t="shared" si="127"/>
        <v>13155.98</v>
      </c>
      <c r="K4056" t="s">
        <v>1875</v>
      </c>
      <c r="L4056" t="s">
        <v>878</v>
      </c>
      <c r="M4056" t="s">
        <v>887</v>
      </c>
      <c r="N4056" t="str">
        <f t="shared" si="126"/>
        <v>E, A</v>
      </c>
    </row>
    <row r="4057" spans="1:14" x14ac:dyDescent="0.25">
      <c r="A4057" t="s">
        <v>11</v>
      </c>
      <c r="B4057" t="s">
        <v>12</v>
      </c>
      <c r="C4057" s="2">
        <v>2026</v>
      </c>
      <c r="D4057" t="s">
        <v>1801</v>
      </c>
      <c r="E4057" t="s">
        <v>1101</v>
      </c>
      <c r="F4057" t="s">
        <v>18</v>
      </c>
      <c r="G4057" t="s">
        <v>19</v>
      </c>
      <c r="H4057" t="s">
        <v>1272</v>
      </c>
      <c r="I4057" s="26">
        <v>-17161063.329999998</v>
      </c>
      <c r="J4057" s="12">
        <f t="shared" si="127"/>
        <v>17161063.329999998</v>
      </c>
      <c r="K4057" t="s">
        <v>1875</v>
      </c>
      <c r="L4057" t="s">
        <v>879</v>
      </c>
      <c r="M4057" t="s">
        <v>888</v>
      </c>
      <c r="N4057" t="str">
        <f t="shared" si="126"/>
        <v>R, C</v>
      </c>
    </row>
    <row r="4058" spans="1:14" x14ac:dyDescent="0.25">
      <c r="A4058" t="s">
        <v>11</v>
      </c>
      <c r="B4058" t="s">
        <v>12</v>
      </c>
      <c r="C4058" s="2">
        <v>2026</v>
      </c>
      <c r="D4058" t="s">
        <v>1801</v>
      </c>
      <c r="E4058" t="s">
        <v>1317</v>
      </c>
      <c r="F4058" t="s">
        <v>18</v>
      </c>
      <c r="G4058" t="s">
        <v>19</v>
      </c>
      <c r="H4058" t="s">
        <v>1186</v>
      </c>
      <c r="I4058" s="26">
        <v>-1463500</v>
      </c>
      <c r="J4058" s="12">
        <f t="shared" si="127"/>
        <v>1463500</v>
      </c>
      <c r="K4058" t="s">
        <v>1875</v>
      </c>
      <c r="L4058" t="s">
        <v>879</v>
      </c>
      <c r="M4058" t="s">
        <v>888</v>
      </c>
      <c r="N4058" t="str">
        <f t="shared" si="126"/>
        <v>R, C</v>
      </c>
    </row>
    <row r="4059" spans="1:14" x14ac:dyDescent="0.25">
      <c r="A4059" t="s">
        <v>11</v>
      </c>
      <c r="B4059" t="s">
        <v>12</v>
      </c>
      <c r="C4059" s="2">
        <v>2026</v>
      </c>
      <c r="D4059" t="s">
        <v>1801</v>
      </c>
      <c r="E4059" t="s">
        <v>1092</v>
      </c>
      <c r="F4059" t="s">
        <v>14</v>
      </c>
      <c r="G4059" t="s">
        <v>19</v>
      </c>
      <c r="H4059" t="s">
        <v>1289</v>
      </c>
      <c r="I4059" s="26">
        <v>-316900</v>
      </c>
      <c r="J4059" s="12">
        <f t="shared" si="127"/>
        <v>316900</v>
      </c>
      <c r="K4059" t="s">
        <v>1875</v>
      </c>
      <c r="L4059" t="s">
        <v>879</v>
      </c>
      <c r="M4059" t="s">
        <v>887</v>
      </c>
      <c r="N4059" t="str">
        <f t="shared" si="126"/>
        <v>R, A</v>
      </c>
    </row>
    <row r="4060" spans="1:14" x14ac:dyDescent="0.25">
      <c r="A4060" t="s">
        <v>11</v>
      </c>
      <c r="B4060" t="s">
        <v>12</v>
      </c>
      <c r="C4060" s="2">
        <v>2026</v>
      </c>
      <c r="D4060" t="s">
        <v>1801</v>
      </c>
      <c r="E4060" t="s">
        <v>1134</v>
      </c>
      <c r="F4060" t="s">
        <v>20</v>
      </c>
      <c r="G4060" t="s">
        <v>19</v>
      </c>
      <c r="H4060" t="s">
        <v>1071</v>
      </c>
      <c r="I4060" s="26">
        <v>-6417439.3700000001</v>
      </c>
      <c r="J4060" s="12">
        <f t="shared" si="127"/>
        <v>6417439.3700000001</v>
      </c>
      <c r="K4060" t="s">
        <v>1875</v>
      </c>
      <c r="L4060" t="s">
        <v>879</v>
      </c>
      <c r="M4060" t="s">
        <v>888</v>
      </c>
      <c r="N4060" t="str">
        <f t="shared" si="126"/>
        <v>R, C</v>
      </c>
    </row>
    <row r="4061" spans="1:14" x14ac:dyDescent="0.25">
      <c r="A4061" t="s">
        <v>11</v>
      </c>
      <c r="B4061" t="s">
        <v>12</v>
      </c>
      <c r="C4061" s="2">
        <v>2026</v>
      </c>
      <c r="D4061" t="s">
        <v>1801</v>
      </c>
      <c r="E4061" t="s">
        <v>1062</v>
      </c>
      <c r="F4061" t="s">
        <v>20</v>
      </c>
      <c r="G4061" t="s">
        <v>19</v>
      </c>
      <c r="H4061" t="s">
        <v>1296</v>
      </c>
      <c r="I4061" s="26">
        <v>-2900</v>
      </c>
      <c r="J4061" s="12">
        <f t="shared" si="127"/>
        <v>2900</v>
      </c>
      <c r="K4061" t="s">
        <v>1875</v>
      </c>
      <c r="L4061" t="s">
        <v>879</v>
      </c>
      <c r="M4061" t="s">
        <v>888</v>
      </c>
      <c r="N4061" t="str">
        <f t="shared" si="126"/>
        <v>R, C</v>
      </c>
    </row>
    <row r="4062" spans="1:14" x14ac:dyDescent="0.25">
      <c r="A4062" t="s">
        <v>11</v>
      </c>
      <c r="B4062" t="s">
        <v>12</v>
      </c>
      <c r="C4062" s="2">
        <v>2026</v>
      </c>
      <c r="D4062" t="s">
        <v>1801</v>
      </c>
      <c r="E4062" t="s">
        <v>1047</v>
      </c>
      <c r="F4062" t="s">
        <v>24</v>
      </c>
      <c r="G4062" t="s">
        <v>27</v>
      </c>
      <c r="H4062" t="s">
        <v>94</v>
      </c>
      <c r="I4062" s="26">
        <v>-15969.07</v>
      </c>
      <c r="J4062" s="12">
        <f t="shared" si="127"/>
        <v>15969.07</v>
      </c>
      <c r="K4062" t="s">
        <v>1875</v>
      </c>
      <c r="L4062" t="s">
        <v>879</v>
      </c>
      <c r="M4062" t="s">
        <v>888</v>
      </c>
      <c r="N4062" t="str">
        <f t="shared" si="126"/>
        <v>R, C</v>
      </c>
    </row>
    <row r="4063" spans="1:14" x14ac:dyDescent="0.25">
      <c r="A4063" t="s">
        <v>11</v>
      </c>
      <c r="B4063" t="s">
        <v>862</v>
      </c>
      <c r="C4063" s="2">
        <v>2026</v>
      </c>
      <c r="D4063" t="s">
        <v>1801</v>
      </c>
      <c r="E4063" t="s">
        <v>1053</v>
      </c>
      <c r="F4063" t="s">
        <v>14</v>
      </c>
      <c r="G4063" t="s">
        <v>19</v>
      </c>
      <c r="H4063" t="s">
        <v>1467</v>
      </c>
      <c r="I4063" s="26">
        <v>-7751.76</v>
      </c>
      <c r="J4063" s="12">
        <f t="shared" si="127"/>
        <v>7751.76</v>
      </c>
      <c r="K4063" t="s">
        <v>1875</v>
      </c>
      <c r="L4063" t="s">
        <v>879</v>
      </c>
      <c r="M4063" t="s">
        <v>887</v>
      </c>
      <c r="N4063" t="str">
        <f t="shared" si="126"/>
        <v>R, A</v>
      </c>
    </row>
    <row r="4064" spans="1:14" x14ac:dyDescent="0.25">
      <c r="A4064" t="s">
        <v>11</v>
      </c>
      <c r="B4064" t="s">
        <v>862</v>
      </c>
      <c r="C4064" s="2">
        <v>2025</v>
      </c>
      <c r="D4064" t="s">
        <v>1801</v>
      </c>
      <c r="E4064" t="s">
        <v>1053</v>
      </c>
      <c r="F4064" t="s">
        <v>14</v>
      </c>
      <c r="G4064" t="s">
        <v>174</v>
      </c>
      <c r="H4064" t="s">
        <v>1099</v>
      </c>
      <c r="I4064" s="26">
        <v>1311.43</v>
      </c>
      <c r="J4064" s="12">
        <f t="shared" si="127"/>
        <v>-1311.43</v>
      </c>
      <c r="K4064" t="s">
        <v>1875</v>
      </c>
      <c r="L4064" t="s">
        <v>878</v>
      </c>
      <c r="M4064" t="s">
        <v>887</v>
      </c>
      <c r="N4064" t="str">
        <f t="shared" si="126"/>
        <v>E, A</v>
      </c>
    </row>
    <row r="4065" spans="1:14" x14ac:dyDescent="0.25">
      <c r="A4065" t="s">
        <v>11</v>
      </c>
      <c r="B4065" t="s">
        <v>861</v>
      </c>
      <c r="C4065" s="2">
        <v>2026</v>
      </c>
      <c r="D4065" t="s">
        <v>1801</v>
      </c>
      <c r="E4065" t="s">
        <v>1053</v>
      </c>
      <c r="F4065" t="s">
        <v>14</v>
      </c>
      <c r="G4065" t="s">
        <v>19</v>
      </c>
      <c r="H4065" t="s">
        <v>1554</v>
      </c>
      <c r="I4065" s="26">
        <v>105012.77</v>
      </c>
      <c r="J4065" s="12">
        <f t="shared" si="127"/>
        <v>-105012.77</v>
      </c>
      <c r="K4065" t="s">
        <v>1875</v>
      </c>
      <c r="L4065" t="s">
        <v>879</v>
      </c>
      <c r="M4065" t="s">
        <v>888</v>
      </c>
      <c r="N4065" t="str">
        <f t="shared" si="126"/>
        <v>R, C</v>
      </c>
    </row>
    <row r="4066" spans="1:14" x14ac:dyDescent="0.25">
      <c r="A4066" t="s">
        <v>11</v>
      </c>
      <c r="B4066" t="s">
        <v>861</v>
      </c>
      <c r="C4066" s="2">
        <v>2026</v>
      </c>
      <c r="D4066" t="s">
        <v>1801</v>
      </c>
      <c r="E4066" t="s">
        <v>1080</v>
      </c>
      <c r="F4066" t="s">
        <v>16</v>
      </c>
      <c r="G4066" t="s">
        <v>15</v>
      </c>
      <c r="H4066" t="s">
        <v>1404</v>
      </c>
      <c r="I4066" s="26">
        <v>30440969.489999998</v>
      </c>
      <c r="J4066" s="12">
        <f t="shared" si="127"/>
        <v>-30440969.489999998</v>
      </c>
      <c r="K4066" t="s">
        <v>1875</v>
      </c>
      <c r="L4066" t="s">
        <v>878</v>
      </c>
      <c r="M4066" t="s">
        <v>888</v>
      </c>
      <c r="N4066" t="str">
        <f t="shared" si="126"/>
        <v>E, C</v>
      </c>
    </row>
    <row r="4067" spans="1:14" x14ac:dyDescent="0.25">
      <c r="A4067" t="s">
        <v>11</v>
      </c>
      <c r="B4067" t="s">
        <v>861</v>
      </c>
      <c r="C4067" s="2">
        <v>2026</v>
      </c>
      <c r="D4067" t="s">
        <v>1801</v>
      </c>
      <c r="E4067" t="s">
        <v>1053</v>
      </c>
      <c r="F4067" t="s">
        <v>14</v>
      </c>
      <c r="G4067" t="s">
        <v>19</v>
      </c>
      <c r="H4067" t="s">
        <v>1278</v>
      </c>
      <c r="I4067" s="26">
        <v>2667461.33</v>
      </c>
      <c r="J4067" s="12">
        <f t="shared" si="127"/>
        <v>-2667461.33</v>
      </c>
      <c r="K4067" t="s">
        <v>1875</v>
      </c>
      <c r="L4067" t="s">
        <v>879</v>
      </c>
      <c r="M4067" t="s">
        <v>887</v>
      </c>
      <c r="N4067" t="str">
        <f t="shared" si="126"/>
        <v>R, A</v>
      </c>
    </row>
    <row r="4068" spans="1:14" x14ac:dyDescent="0.25">
      <c r="A4068" t="s">
        <v>11</v>
      </c>
      <c r="B4068" t="s">
        <v>12</v>
      </c>
      <c r="C4068" s="2">
        <v>2026</v>
      </c>
      <c r="D4068" t="s">
        <v>1801</v>
      </c>
      <c r="E4068" t="s">
        <v>1073</v>
      </c>
      <c r="F4068" t="s">
        <v>24</v>
      </c>
      <c r="G4068" t="s">
        <v>25</v>
      </c>
      <c r="H4068" t="s">
        <v>64</v>
      </c>
      <c r="I4068" s="26">
        <v>0</v>
      </c>
      <c r="J4068" s="12">
        <f t="shared" si="127"/>
        <v>0</v>
      </c>
      <c r="K4068" t="s">
        <v>1875</v>
      </c>
      <c r="L4068" t="s">
        <v>879</v>
      </c>
      <c r="M4068" t="s">
        <v>888</v>
      </c>
      <c r="N4068" t="str">
        <f t="shared" si="126"/>
        <v>R, C</v>
      </c>
    </row>
    <row r="4069" spans="1:14" x14ac:dyDescent="0.25">
      <c r="A4069" t="s">
        <v>11</v>
      </c>
      <c r="B4069" t="s">
        <v>861</v>
      </c>
      <c r="C4069" s="2">
        <v>2026</v>
      </c>
      <c r="D4069" t="s">
        <v>1801</v>
      </c>
      <c r="E4069" t="s">
        <v>1058</v>
      </c>
      <c r="F4069" t="s">
        <v>18</v>
      </c>
      <c r="G4069" t="s">
        <v>19</v>
      </c>
      <c r="H4069" t="s">
        <v>1237</v>
      </c>
      <c r="I4069" s="26">
        <v>1241025.24</v>
      </c>
      <c r="J4069" s="12">
        <f t="shared" si="127"/>
        <v>-1241025.24</v>
      </c>
      <c r="K4069" t="s">
        <v>1875</v>
      </c>
      <c r="L4069" t="s">
        <v>879</v>
      </c>
      <c r="M4069" t="s">
        <v>887</v>
      </c>
      <c r="N4069" t="str">
        <f t="shared" si="126"/>
        <v>R, A</v>
      </c>
    </row>
    <row r="4070" spans="1:14" x14ac:dyDescent="0.25">
      <c r="A4070" t="s">
        <v>11</v>
      </c>
      <c r="B4070" t="s">
        <v>860</v>
      </c>
      <c r="C4070" s="2">
        <v>2026</v>
      </c>
      <c r="D4070" t="s">
        <v>1745</v>
      </c>
      <c r="E4070" t="s">
        <v>1064</v>
      </c>
      <c r="F4070" t="s">
        <v>14</v>
      </c>
      <c r="G4070" t="s">
        <v>19</v>
      </c>
      <c r="H4070" t="s">
        <v>1437</v>
      </c>
      <c r="I4070" s="26">
        <v>0</v>
      </c>
      <c r="J4070" s="12">
        <f t="shared" si="127"/>
        <v>0</v>
      </c>
      <c r="K4070" t="s">
        <v>1875</v>
      </c>
      <c r="L4070" t="s">
        <v>878</v>
      </c>
      <c r="M4070" t="s">
        <v>888</v>
      </c>
      <c r="N4070" t="str">
        <f t="shared" si="126"/>
        <v>E, C</v>
      </c>
    </row>
    <row r="4071" spans="1:14" x14ac:dyDescent="0.25">
      <c r="A4071" t="s">
        <v>11</v>
      </c>
      <c r="B4071" t="s">
        <v>12</v>
      </c>
      <c r="C4071" s="2">
        <v>2026</v>
      </c>
      <c r="D4071" t="s">
        <v>1745</v>
      </c>
      <c r="E4071" t="s">
        <v>1051</v>
      </c>
      <c r="F4071" t="s">
        <v>14</v>
      </c>
      <c r="G4071" t="s">
        <v>19</v>
      </c>
      <c r="H4071" t="s">
        <v>1356</v>
      </c>
      <c r="I4071" s="26">
        <v>-6153.18</v>
      </c>
      <c r="J4071" s="12">
        <f t="shared" si="127"/>
        <v>6153.18</v>
      </c>
      <c r="K4071" t="s">
        <v>1875</v>
      </c>
      <c r="L4071" t="s">
        <v>879</v>
      </c>
      <c r="M4071" t="s">
        <v>888</v>
      </c>
      <c r="N4071" t="str">
        <f t="shared" si="126"/>
        <v>R, C</v>
      </c>
    </row>
    <row r="4072" spans="1:14" x14ac:dyDescent="0.25">
      <c r="A4072" t="s">
        <v>11</v>
      </c>
      <c r="B4072" t="s">
        <v>861</v>
      </c>
      <c r="C4072" s="2">
        <v>2026</v>
      </c>
      <c r="D4072" t="s">
        <v>1801</v>
      </c>
      <c r="E4072" t="s">
        <v>1077</v>
      </c>
      <c r="F4072" t="s">
        <v>18</v>
      </c>
      <c r="G4072" t="s">
        <v>19</v>
      </c>
      <c r="H4072" t="s">
        <v>1056</v>
      </c>
      <c r="I4072" s="26">
        <v>1016990.4</v>
      </c>
      <c r="J4072" s="12">
        <f t="shared" si="127"/>
        <v>-1016990.4</v>
      </c>
      <c r="K4072" t="s">
        <v>1875</v>
      </c>
      <c r="L4072" t="s">
        <v>879</v>
      </c>
      <c r="M4072" t="s">
        <v>888</v>
      </c>
      <c r="N4072" t="str">
        <f t="shared" si="126"/>
        <v>R, C</v>
      </c>
    </row>
    <row r="4073" spans="1:14" x14ac:dyDescent="0.25">
      <c r="A4073" t="s">
        <v>11</v>
      </c>
      <c r="B4073" t="s">
        <v>861</v>
      </c>
      <c r="C4073" s="2">
        <v>2026</v>
      </c>
      <c r="D4073" t="s">
        <v>1801</v>
      </c>
      <c r="E4073" t="s">
        <v>1238</v>
      </c>
      <c r="F4073" t="s">
        <v>18</v>
      </c>
      <c r="G4073" t="s">
        <v>19</v>
      </c>
      <c r="H4073" t="s">
        <v>1375</v>
      </c>
      <c r="I4073" s="26">
        <v>0</v>
      </c>
      <c r="J4073" s="12">
        <f t="shared" si="127"/>
        <v>0</v>
      </c>
      <c r="K4073" t="s">
        <v>1875</v>
      </c>
      <c r="L4073" t="s">
        <v>879</v>
      </c>
      <c r="M4073" t="s">
        <v>888</v>
      </c>
      <c r="N4073" t="str">
        <f t="shared" si="126"/>
        <v>R, C</v>
      </c>
    </row>
    <row r="4074" spans="1:14" x14ac:dyDescent="0.25">
      <c r="A4074" t="s">
        <v>11</v>
      </c>
      <c r="B4074" t="s">
        <v>861</v>
      </c>
      <c r="C4074" s="2">
        <v>2026</v>
      </c>
      <c r="D4074" t="s">
        <v>1801</v>
      </c>
      <c r="E4074" t="s">
        <v>1092</v>
      </c>
      <c r="F4074" t="s">
        <v>18</v>
      </c>
      <c r="G4074" t="s">
        <v>19</v>
      </c>
      <c r="H4074" t="s">
        <v>1220</v>
      </c>
      <c r="I4074" s="26">
        <v>230000</v>
      </c>
      <c r="J4074" s="12">
        <f t="shared" si="127"/>
        <v>-230000</v>
      </c>
      <c r="K4074" t="s">
        <v>1875</v>
      </c>
      <c r="L4074" t="s">
        <v>879</v>
      </c>
      <c r="M4074" t="s">
        <v>887</v>
      </c>
      <c r="N4074" t="str">
        <f t="shared" si="126"/>
        <v>R, A</v>
      </c>
    </row>
    <row r="4075" spans="1:14" x14ac:dyDescent="0.25">
      <c r="A4075" t="s">
        <v>11</v>
      </c>
      <c r="B4075" t="s">
        <v>861</v>
      </c>
      <c r="C4075" s="2">
        <v>2026</v>
      </c>
      <c r="D4075" t="s">
        <v>1801</v>
      </c>
      <c r="E4075" t="s">
        <v>1066</v>
      </c>
      <c r="F4075" t="s">
        <v>14</v>
      </c>
      <c r="G4075" t="s">
        <v>173</v>
      </c>
      <c r="H4075" t="s">
        <v>1454</v>
      </c>
      <c r="I4075" s="26">
        <v>327841.90999999997</v>
      </c>
      <c r="J4075" s="12">
        <f t="shared" si="127"/>
        <v>-327841.90999999997</v>
      </c>
      <c r="K4075" t="s">
        <v>1875</v>
      </c>
      <c r="L4075" t="s">
        <v>878</v>
      </c>
      <c r="M4075" t="s">
        <v>888</v>
      </c>
      <c r="N4075" t="str">
        <f t="shared" si="126"/>
        <v>E, C</v>
      </c>
    </row>
    <row r="4076" spans="1:14" x14ac:dyDescent="0.25">
      <c r="A4076" t="s">
        <v>11</v>
      </c>
      <c r="B4076" t="s">
        <v>12</v>
      </c>
      <c r="C4076" s="2">
        <v>2025</v>
      </c>
      <c r="D4076" t="s">
        <v>1801</v>
      </c>
      <c r="E4076" t="s">
        <v>1051</v>
      </c>
      <c r="F4076" t="s">
        <v>22</v>
      </c>
      <c r="G4076" t="s">
        <v>19</v>
      </c>
      <c r="H4076" t="s">
        <v>1376</v>
      </c>
      <c r="I4076" s="26">
        <v>-46091</v>
      </c>
      <c r="J4076" s="12">
        <f t="shared" si="127"/>
        <v>46091</v>
      </c>
      <c r="K4076" t="s">
        <v>1875</v>
      </c>
      <c r="L4076" t="s">
        <v>878</v>
      </c>
      <c r="M4076" t="s">
        <v>888</v>
      </c>
      <c r="N4076" t="str">
        <f t="shared" si="126"/>
        <v>E, C</v>
      </c>
    </row>
    <row r="4077" spans="1:14" x14ac:dyDescent="0.25">
      <c r="A4077" t="s">
        <v>11</v>
      </c>
      <c r="B4077" t="s">
        <v>12</v>
      </c>
      <c r="C4077" s="2">
        <v>2026</v>
      </c>
      <c r="D4077" t="s">
        <v>1801</v>
      </c>
      <c r="E4077" t="s">
        <v>1134</v>
      </c>
      <c r="F4077" t="s">
        <v>24</v>
      </c>
      <c r="G4077" t="s">
        <v>27</v>
      </c>
      <c r="H4077" t="s">
        <v>1831</v>
      </c>
      <c r="I4077" s="26">
        <v>-4906000</v>
      </c>
      <c r="J4077" s="12">
        <f t="shared" si="127"/>
        <v>4906000</v>
      </c>
      <c r="K4077" t="s">
        <v>1875</v>
      </c>
      <c r="L4077" t="s">
        <v>879</v>
      </c>
      <c r="M4077" t="s">
        <v>888</v>
      </c>
      <c r="N4077" t="str">
        <f t="shared" si="126"/>
        <v>R, C</v>
      </c>
    </row>
    <row r="4078" spans="1:14" x14ac:dyDescent="0.25">
      <c r="A4078" t="s">
        <v>11</v>
      </c>
      <c r="B4078" t="s">
        <v>12</v>
      </c>
      <c r="C4078" s="2">
        <v>2026</v>
      </c>
      <c r="D4078" t="s">
        <v>1801</v>
      </c>
      <c r="E4078" t="s">
        <v>1064</v>
      </c>
      <c r="F4078" t="s">
        <v>22</v>
      </c>
      <c r="G4078" t="s">
        <v>19</v>
      </c>
      <c r="H4078" t="s">
        <v>1497</v>
      </c>
      <c r="I4078" s="26">
        <v>-133700</v>
      </c>
      <c r="J4078" s="12">
        <f t="shared" si="127"/>
        <v>133700</v>
      </c>
      <c r="K4078" t="s">
        <v>1875</v>
      </c>
      <c r="L4078" t="s">
        <v>878</v>
      </c>
      <c r="M4078" t="s">
        <v>887</v>
      </c>
      <c r="N4078" t="str">
        <f t="shared" si="126"/>
        <v>E, A</v>
      </c>
    </row>
    <row r="4079" spans="1:14" x14ac:dyDescent="0.25">
      <c r="A4079" t="s">
        <v>11</v>
      </c>
      <c r="B4079" t="s">
        <v>860</v>
      </c>
      <c r="C4079" s="2">
        <v>2027</v>
      </c>
      <c r="D4079" t="s">
        <v>1745</v>
      </c>
      <c r="E4079" t="s">
        <v>1066</v>
      </c>
      <c r="F4079" t="s">
        <v>14</v>
      </c>
      <c r="G4079" t="s">
        <v>173</v>
      </c>
      <c r="H4079" t="s">
        <v>1545</v>
      </c>
      <c r="I4079" s="26">
        <v>0</v>
      </c>
      <c r="J4079" s="12">
        <f t="shared" si="127"/>
        <v>0</v>
      </c>
      <c r="K4079" t="s">
        <v>1875</v>
      </c>
      <c r="L4079" t="s">
        <v>878</v>
      </c>
      <c r="M4079" t="s">
        <v>888</v>
      </c>
      <c r="N4079" t="str">
        <f t="shared" si="126"/>
        <v>E, C</v>
      </c>
    </row>
    <row r="4080" spans="1:14" x14ac:dyDescent="0.25">
      <c r="A4080" t="s">
        <v>11</v>
      </c>
      <c r="B4080" t="s">
        <v>862</v>
      </c>
      <c r="C4080" s="2">
        <v>2026</v>
      </c>
      <c r="D4080" t="s">
        <v>1801</v>
      </c>
      <c r="E4080" t="s">
        <v>1235</v>
      </c>
      <c r="F4080" t="s">
        <v>24</v>
      </c>
      <c r="G4080" t="s">
        <v>27</v>
      </c>
      <c r="H4080" t="s">
        <v>1029</v>
      </c>
      <c r="I4080" s="26">
        <v>0</v>
      </c>
      <c r="J4080" s="12">
        <f t="shared" si="127"/>
        <v>0</v>
      </c>
      <c r="K4080" t="s">
        <v>1875</v>
      </c>
      <c r="L4080" t="s">
        <v>879</v>
      </c>
      <c r="M4080" t="s">
        <v>888</v>
      </c>
      <c r="N4080" t="str">
        <f t="shared" si="126"/>
        <v>R, C</v>
      </c>
    </row>
    <row r="4081" spans="1:14" x14ac:dyDescent="0.25">
      <c r="A4081" t="s">
        <v>11</v>
      </c>
      <c r="B4081" t="s">
        <v>860</v>
      </c>
      <c r="C4081" s="2">
        <v>2027</v>
      </c>
      <c r="D4081" t="s">
        <v>1801</v>
      </c>
      <c r="E4081" t="s">
        <v>1073</v>
      </c>
      <c r="F4081" t="s">
        <v>14</v>
      </c>
      <c r="G4081" t="s">
        <v>19</v>
      </c>
      <c r="H4081" t="s">
        <v>1137</v>
      </c>
      <c r="I4081" s="26">
        <v>6341.86</v>
      </c>
      <c r="J4081" s="12">
        <f t="shared" si="127"/>
        <v>-6341.86</v>
      </c>
      <c r="K4081" t="s">
        <v>1875</v>
      </c>
      <c r="L4081" t="s">
        <v>879</v>
      </c>
      <c r="M4081" t="s">
        <v>888</v>
      </c>
      <c r="N4081" t="str">
        <f t="shared" si="126"/>
        <v>R, C</v>
      </c>
    </row>
    <row r="4082" spans="1:14" x14ac:dyDescent="0.25">
      <c r="A4082" t="s">
        <v>11</v>
      </c>
      <c r="B4082" t="s">
        <v>860</v>
      </c>
      <c r="C4082" s="2">
        <v>2027</v>
      </c>
      <c r="D4082" t="s">
        <v>1745</v>
      </c>
      <c r="E4082" t="s">
        <v>1218</v>
      </c>
      <c r="F4082" t="s">
        <v>14</v>
      </c>
      <c r="G4082" t="s">
        <v>19</v>
      </c>
      <c r="H4082" t="s">
        <v>1178</v>
      </c>
      <c r="I4082" s="26">
        <v>0</v>
      </c>
      <c r="J4082" s="12">
        <f t="shared" si="127"/>
        <v>0</v>
      </c>
      <c r="K4082" t="s">
        <v>1875</v>
      </c>
      <c r="L4082" t="s">
        <v>878</v>
      </c>
      <c r="M4082" t="s">
        <v>886</v>
      </c>
      <c r="N4082" t="str">
        <f t="shared" si="126"/>
        <v>E, B</v>
      </c>
    </row>
    <row r="4083" spans="1:14" x14ac:dyDescent="0.25">
      <c r="A4083" t="s">
        <v>11</v>
      </c>
      <c r="B4083" t="s">
        <v>860</v>
      </c>
      <c r="C4083" s="2">
        <v>2027</v>
      </c>
      <c r="D4083" t="s">
        <v>1801</v>
      </c>
      <c r="E4083" t="s">
        <v>1051</v>
      </c>
      <c r="F4083" t="s">
        <v>14</v>
      </c>
      <c r="G4083" t="s">
        <v>19</v>
      </c>
      <c r="H4083" t="s">
        <v>1319</v>
      </c>
      <c r="I4083" s="26">
        <v>4135</v>
      </c>
      <c r="J4083" s="12">
        <f t="shared" si="127"/>
        <v>-4135</v>
      </c>
      <c r="K4083" t="s">
        <v>1875</v>
      </c>
      <c r="L4083" t="s">
        <v>879</v>
      </c>
      <c r="M4083" t="s">
        <v>888</v>
      </c>
      <c r="N4083" t="str">
        <f t="shared" si="126"/>
        <v>R, C</v>
      </c>
    </row>
    <row r="4084" spans="1:14" x14ac:dyDescent="0.25">
      <c r="A4084" t="s">
        <v>11</v>
      </c>
      <c r="B4084" t="s">
        <v>860</v>
      </c>
      <c r="C4084" s="2">
        <v>2026</v>
      </c>
      <c r="D4084" t="s">
        <v>1745</v>
      </c>
      <c r="E4084" t="s">
        <v>1058</v>
      </c>
      <c r="F4084" t="s">
        <v>22</v>
      </c>
      <c r="G4084" t="s">
        <v>19</v>
      </c>
      <c r="H4084" t="s">
        <v>1314</v>
      </c>
      <c r="I4084" s="26">
        <v>9031189.2899999991</v>
      </c>
      <c r="J4084" s="12">
        <f t="shared" si="127"/>
        <v>-9031189.2899999991</v>
      </c>
      <c r="K4084" t="s">
        <v>1875</v>
      </c>
      <c r="L4084" t="s">
        <v>879</v>
      </c>
      <c r="M4084" t="s">
        <v>888</v>
      </c>
      <c r="N4084" t="str">
        <f t="shared" si="126"/>
        <v>R, C</v>
      </c>
    </row>
    <row r="4085" spans="1:14" x14ac:dyDescent="0.25">
      <c r="A4085" t="s">
        <v>11</v>
      </c>
      <c r="B4085" t="s">
        <v>12</v>
      </c>
      <c r="C4085" s="2">
        <v>2026</v>
      </c>
      <c r="D4085" t="s">
        <v>1801</v>
      </c>
      <c r="E4085" t="s">
        <v>1080</v>
      </c>
      <c r="F4085" t="s">
        <v>16</v>
      </c>
      <c r="G4085" t="s">
        <v>15</v>
      </c>
      <c r="H4085" t="s">
        <v>1497</v>
      </c>
      <c r="I4085" s="26">
        <v>-18230306.850000001</v>
      </c>
      <c r="J4085" s="12">
        <f t="shared" si="127"/>
        <v>18230306.850000001</v>
      </c>
      <c r="K4085" t="s">
        <v>1875</v>
      </c>
      <c r="L4085" t="s">
        <v>879</v>
      </c>
      <c r="M4085" t="s">
        <v>888</v>
      </c>
      <c r="N4085" t="str">
        <f t="shared" si="126"/>
        <v>R, C</v>
      </c>
    </row>
    <row r="4086" spans="1:14" x14ac:dyDescent="0.25">
      <c r="A4086" t="s">
        <v>11</v>
      </c>
      <c r="B4086" t="s">
        <v>12</v>
      </c>
      <c r="C4086" s="2">
        <v>2026</v>
      </c>
      <c r="D4086" t="s">
        <v>1801</v>
      </c>
      <c r="E4086" t="s">
        <v>1139</v>
      </c>
      <c r="F4086" t="s">
        <v>14</v>
      </c>
      <c r="G4086" t="s">
        <v>19</v>
      </c>
      <c r="H4086" t="s">
        <v>1386</v>
      </c>
      <c r="I4086" s="26">
        <v>-474700</v>
      </c>
      <c r="J4086" s="12">
        <f t="shared" si="127"/>
        <v>474700</v>
      </c>
      <c r="K4086" t="s">
        <v>1875</v>
      </c>
      <c r="L4086" t="s">
        <v>878</v>
      </c>
      <c r="M4086" t="s">
        <v>886</v>
      </c>
      <c r="N4086" t="str">
        <f t="shared" si="126"/>
        <v>E, B</v>
      </c>
    </row>
    <row r="4087" spans="1:14" x14ac:dyDescent="0.25">
      <c r="A4087" t="s">
        <v>11</v>
      </c>
      <c r="B4087" t="s">
        <v>12</v>
      </c>
      <c r="C4087" s="2">
        <v>2026</v>
      </c>
      <c r="D4087" t="s">
        <v>1801</v>
      </c>
      <c r="E4087" t="s">
        <v>1051</v>
      </c>
      <c r="F4087" t="s">
        <v>21</v>
      </c>
      <c r="G4087" t="s">
        <v>175</v>
      </c>
      <c r="H4087" t="s">
        <v>1049</v>
      </c>
      <c r="I4087" s="26">
        <v>-62300</v>
      </c>
      <c r="J4087" s="12">
        <f t="shared" si="127"/>
        <v>62300</v>
      </c>
      <c r="K4087" t="s">
        <v>1875</v>
      </c>
      <c r="L4087" t="s">
        <v>878</v>
      </c>
      <c r="M4087" t="s">
        <v>887</v>
      </c>
      <c r="N4087" t="str">
        <f t="shared" si="126"/>
        <v>E, A</v>
      </c>
    </row>
    <row r="4088" spans="1:14" x14ac:dyDescent="0.25">
      <c r="A4088" t="s">
        <v>11</v>
      </c>
      <c r="B4088" t="s">
        <v>12</v>
      </c>
      <c r="C4088" s="2">
        <v>2026</v>
      </c>
      <c r="D4088" t="s">
        <v>1801</v>
      </c>
      <c r="E4088" t="s">
        <v>1066</v>
      </c>
      <c r="F4088" t="s">
        <v>24</v>
      </c>
      <c r="G4088" t="s">
        <v>25</v>
      </c>
      <c r="H4088" t="s">
        <v>177</v>
      </c>
      <c r="I4088" s="26">
        <v>-131000</v>
      </c>
      <c r="J4088" s="12">
        <f t="shared" si="127"/>
        <v>131000</v>
      </c>
      <c r="K4088" t="s">
        <v>1875</v>
      </c>
      <c r="L4088" t="s">
        <v>879</v>
      </c>
      <c r="M4088" t="s">
        <v>888</v>
      </c>
      <c r="N4088" t="str">
        <f t="shared" si="126"/>
        <v>R, C</v>
      </c>
    </row>
    <row r="4089" spans="1:14" x14ac:dyDescent="0.25">
      <c r="A4089" t="s">
        <v>11</v>
      </c>
      <c r="B4089" t="s">
        <v>12</v>
      </c>
      <c r="C4089" s="2">
        <v>2026</v>
      </c>
      <c r="D4089" t="s">
        <v>1801</v>
      </c>
      <c r="E4089" t="s">
        <v>1158</v>
      </c>
      <c r="F4089" t="s">
        <v>24</v>
      </c>
      <c r="G4089" t="s">
        <v>27</v>
      </c>
      <c r="H4089" t="s">
        <v>1712</v>
      </c>
      <c r="I4089" s="26">
        <v>15508760.140000001</v>
      </c>
      <c r="J4089" s="12">
        <f t="shared" si="127"/>
        <v>-15508760.140000001</v>
      </c>
      <c r="K4089" t="s">
        <v>1875</v>
      </c>
      <c r="L4089" t="s">
        <v>879</v>
      </c>
      <c r="M4089" t="s">
        <v>888</v>
      </c>
      <c r="N4089" t="str">
        <f t="shared" si="126"/>
        <v>R, C</v>
      </c>
    </row>
    <row r="4090" spans="1:14" x14ac:dyDescent="0.25">
      <c r="A4090" t="s">
        <v>11</v>
      </c>
      <c r="B4090" t="s">
        <v>12</v>
      </c>
      <c r="C4090" s="2">
        <v>2026</v>
      </c>
      <c r="D4090" t="s">
        <v>1801</v>
      </c>
      <c r="E4090" t="s">
        <v>1221</v>
      </c>
      <c r="F4090" t="s">
        <v>20</v>
      </c>
      <c r="G4090" t="s">
        <v>19</v>
      </c>
      <c r="H4090" t="s">
        <v>1178</v>
      </c>
      <c r="I4090" s="26">
        <v>-125600</v>
      </c>
      <c r="J4090" s="12">
        <f t="shared" si="127"/>
        <v>125600</v>
      </c>
      <c r="K4090" t="s">
        <v>1875</v>
      </c>
      <c r="L4090" t="s">
        <v>878</v>
      </c>
      <c r="M4090" t="s">
        <v>889</v>
      </c>
      <c r="N4090" t="str">
        <f t="shared" si="126"/>
        <v>E, S</v>
      </c>
    </row>
    <row r="4091" spans="1:14" x14ac:dyDescent="0.25">
      <c r="A4091" t="s">
        <v>11</v>
      </c>
      <c r="B4091" t="s">
        <v>12</v>
      </c>
      <c r="C4091" s="2">
        <v>2026</v>
      </c>
      <c r="D4091" t="s">
        <v>1801</v>
      </c>
      <c r="E4091" t="s">
        <v>1129</v>
      </c>
      <c r="F4091" t="s">
        <v>21</v>
      </c>
      <c r="G4091" t="s">
        <v>19</v>
      </c>
      <c r="H4091" t="s">
        <v>1190</v>
      </c>
      <c r="I4091" s="26">
        <v>-800</v>
      </c>
      <c r="J4091" s="12">
        <f t="shared" si="127"/>
        <v>800</v>
      </c>
      <c r="K4091" t="s">
        <v>1875</v>
      </c>
      <c r="L4091" t="s">
        <v>879</v>
      </c>
      <c r="M4091" t="s">
        <v>888</v>
      </c>
      <c r="N4091" t="str">
        <f t="shared" si="126"/>
        <v>R, C</v>
      </c>
    </row>
    <row r="4092" spans="1:14" x14ac:dyDescent="0.25">
      <c r="A4092" t="s">
        <v>11</v>
      </c>
      <c r="B4092" t="s">
        <v>12</v>
      </c>
      <c r="C4092" s="2">
        <v>2026</v>
      </c>
      <c r="D4092" t="s">
        <v>1801</v>
      </c>
      <c r="E4092" t="s">
        <v>1080</v>
      </c>
      <c r="F4092" t="s">
        <v>22</v>
      </c>
      <c r="G4092" t="s">
        <v>19</v>
      </c>
      <c r="H4092" t="s">
        <v>1069</v>
      </c>
      <c r="I4092" s="26">
        <v>-300000</v>
      </c>
      <c r="J4092" s="12">
        <f t="shared" si="127"/>
        <v>300000</v>
      </c>
      <c r="K4092" t="s">
        <v>1875</v>
      </c>
      <c r="L4092" t="s">
        <v>879</v>
      </c>
      <c r="M4092" t="s">
        <v>888</v>
      </c>
      <c r="N4092" t="str">
        <f t="shared" si="126"/>
        <v>R, C</v>
      </c>
    </row>
    <row r="4093" spans="1:14" x14ac:dyDescent="0.25">
      <c r="A4093" t="s">
        <v>11</v>
      </c>
      <c r="B4093" t="s">
        <v>12</v>
      </c>
      <c r="C4093" s="2">
        <v>2026</v>
      </c>
      <c r="D4093" t="s">
        <v>1801</v>
      </c>
      <c r="E4093" t="s">
        <v>1051</v>
      </c>
      <c r="F4093" t="s">
        <v>22</v>
      </c>
      <c r="G4093" t="s">
        <v>19</v>
      </c>
      <c r="H4093" t="s">
        <v>1171</v>
      </c>
      <c r="I4093" s="26">
        <v>-15500000</v>
      </c>
      <c r="J4093" s="12">
        <f t="shared" si="127"/>
        <v>15500000</v>
      </c>
      <c r="K4093" t="s">
        <v>1875</v>
      </c>
      <c r="L4093" t="s">
        <v>879</v>
      </c>
      <c r="M4093" t="s">
        <v>888</v>
      </c>
      <c r="N4093" t="str">
        <f t="shared" si="126"/>
        <v>R, C</v>
      </c>
    </row>
    <row r="4094" spans="1:14" x14ac:dyDescent="0.25">
      <c r="A4094" t="s">
        <v>11</v>
      </c>
      <c r="B4094" t="s">
        <v>12</v>
      </c>
      <c r="C4094" s="2">
        <v>2026</v>
      </c>
      <c r="D4094" t="s">
        <v>1801</v>
      </c>
      <c r="E4094" t="s">
        <v>1066</v>
      </c>
      <c r="F4094" t="s">
        <v>18</v>
      </c>
      <c r="G4094" t="s">
        <v>174</v>
      </c>
      <c r="H4094" t="s">
        <v>1505</v>
      </c>
      <c r="I4094" s="26">
        <v>-2649300.4500000002</v>
      </c>
      <c r="J4094" s="12">
        <f t="shared" si="127"/>
        <v>2649300.4500000002</v>
      </c>
      <c r="K4094" t="s">
        <v>1875</v>
      </c>
      <c r="L4094" t="s">
        <v>878</v>
      </c>
      <c r="M4094" t="s">
        <v>887</v>
      </c>
      <c r="N4094" t="str">
        <f t="shared" si="126"/>
        <v>E, A</v>
      </c>
    </row>
    <row r="4095" spans="1:14" x14ac:dyDescent="0.25">
      <c r="A4095" t="s">
        <v>11</v>
      </c>
      <c r="B4095" t="s">
        <v>12</v>
      </c>
      <c r="C4095" s="2">
        <v>2026</v>
      </c>
      <c r="D4095" t="s">
        <v>1801</v>
      </c>
      <c r="E4095" t="s">
        <v>1049</v>
      </c>
      <c r="F4095" t="s">
        <v>18</v>
      </c>
      <c r="G4095" t="s">
        <v>401</v>
      </c>
      <c r="H4095" t="s">
        <v>1122</v>
      </c>
      <c r="I4095" s="26">
        <v>-94800</v>
      </c>
      <c r="J4095" s="12">
        <f t="shared" si="127"/>
        <v>94800</v>
      </c>
      <c r="K4095" t="s">
        <v>1875</v>
      </c>
      <c r="L4095" t="s">
        <v>878</v>
      </c>
      <c r="M4095" t="s">
        <v>887</v>
      </c>
      <c r="N4095" t="str">
        <f t="shared" si="126"/>
        <v>E, A</v>
      </c>
    </row>
    <row r="4096" spans="1:14" x14ac:dyDescent="0.25">
      <c r="A4096" t="s">
        <v>11</v>
      </c>
      <c r="B4096" t="s">
        <v>12</v>
      </c>
      <c r="C4096" s="2">
        <v>2026</v>
      </c>
      <c r="D4096" t="s">
        <v>1801</v>
      </c>
      <c r="E4096" t="s">
        <v>1049</v>
      </c>
      <c r="F4096" t="s">
        <v>14</v>
      </c>
      <c r="G4096" t="s">
        <v>19</v>
      </c>
      <c r="H4096" t="s">
        <v>1140</v>
      </c>
      <c r="I4096" s="26">
        <v>0</v>
      </c>
      <c r="J4096" s="12">
        <f t="shared" si="127"/>
        <v>0</v>
      </c>
      <c r="K4096" t="s">
        <v>1875</v>
      </c>
      <c r="L4096" t="s">
        <v>879</v>
      </c>
      <c r="M4096" t="s">
        <v>888</v>
      </c>
      <c r="N4096" t="str">
        <f t="shared" si="126"/>
        <v>R, C</v>
      </c>
    </row>
    <row r="4097" spans="1:14" x14ac:dyDescent="0.25">
      <c r="A4097" t="s">
        <v>11</v>
      </c>
      <c r="B4097" t="s">
        <v>861</v>
      </c>
      <c r="C4097" s="2">
        <v>2026</v>
      </c>
      <c r="D4097" t="s">
        <v>1801</v>
      </c>
      <c r="E4097" t="s">
        <v>1297</v>
      </c>
      <c r="F4097" t="s">
        <v>21</v>
      </c>
      <c r="G4097" t="s">
        <v>19</v>
      </c>
      <c r="H4097" t="s">
        <v>1141</v>
      </c>
      <c r="I4097" s="26">
        <v>38291.22</v>
      </c>
      <c r="J4097" s="12">
        <f t="shared" si="127"/>
        <v>-38291.22</v>
      </c>
      <c r="K4097" t="s">
        <v>1875</v>
      </c>
      <c r="L4097" t="s">
        <v>879</v>
      </c>
      <c r="M4097" t="s">
        <v>887</v>
      </c>
      <c r="N4097" t="str">
        <f t="shared" si="126"/>
        <v>R, A</v>
      </c>
    </row>
    <row r="4098" spans="1:14" x14ac:dyDescent="0.25">
      <c r="A4098" t="s">
        <v>11</v>
      </c>
      <c r="B4098" t="s">
        <v>861</v>
      </c>
      <c r="C4098" s="2">
        <v>2026</v>
      </c>
      <c r="D4098" t="s">
        <v>1801</v>
      </c>
      <c r="E4098" t="s">
        <v>1062</v>
      </c>
      <c r="F4098" t="s">
        <v>22</v>
      </c>
      <c r="G4098" t="s">
        <v>19</v>
      </c>
      <c r="H4098" t="s">
        <v>1333</v>
      </c>
      <c r="I4098" s="26">
        <v>458279.25</v>
      </c>
      <c r="J4098" s="12">
        <f t="shared" si="127"/>
        <v>-458279.25</v>
      </c>
      <c r="K4098" t="s">
        <v>1875</v>
      </c>
      <c r="L4098" t="s">
        <v>879</v>
      </c>
      <c r="M4098" t="s">
        <v>888</v>
      </c>
      <c r="N4098" t="str">
        <f t="shared" si="126"/>
        <v>R, C</v>
      </c>
    </row>
    <row r="4099" spans="1:14" x14ac:dyDescent="0.25">
      <c r="A4099" t="s">
        <v>11</v>
      </c>
      <c r="B4099" t="s">
        <v>861</v>
      </c>
      <c r="C4099" s="2">
        <v>2026</v>
      </c>
      <c r="D4099" t="s">
        <v>1801</v>
      </c>
      <c r="E4099" t="s">
        <v>1080</v>
      </c>
      <c r="F4099" t="s">
        <v>16</v>
      </c>
      <c r="G4099" t="s">
        <v>15</v>
      </c>
      <c r="H4099" t="s">
        <v>1156</v>
      </c>
      <c r="I4099" s="26">
        <v>7543387.4400000004</v>
      </c>
      <c r="J4099" s="12">
        <f t="shared" si="127"/>
        <v>-7543387.4400000004</v>
      </c>
      <c r="K4099" t="s">
        <v>1875</v>
      </c>
      <c r="L4099" t="s">
        <v>879</v>
      </c>
      <c r="M4099" t="s">
        <v>888</v>
      </c>
      <c r="N4099" t="str">
        <f t="shared" ref="N4099:N4162" si="128">L4099&amp;", "&amp;M4099</f>
        <v>R, C</v>
      </c>
    </row>
    <row r="4100" spans="1:14" x14ac:dyDescent="0.25">
      <c r="A4100" t="s">
        <v>11</v>
      </c>
      <c r="B4100" t="s">
        <v>860</v>
      </c>
      <c r="C4100" s="2">
        <v>2027</v>
      </c>
      <c r="D4100" t="s">
        <v>1801</v>
      </c>
      <c r="E4100" t="s">
        <v>1058</v>
      </c>
      <c r="F4100" t="s">
        <v>14</v>
      </c>
      <c r="G4100" t="s">
        <v>19</v>
      </c>
      <c r="H4100" t="s">
        <v>1200</v>
      </c>
      <c r="I4100" s="26">
        <v>60555.839999999997</v>
      </c>
      <c r="J4100" s="12">
        <f t="shared" ref="J4100:J4163" si="129">-I4100</f>
        <v>-60555.839999999997</v>
      </c>
      <c r="K4100" t="s">
        <v>1875</v>
      </c>
      <c r="L4100" t="s">
        <v>879</v>
      </c>
      <c r="M4100" t="s">
        <v>887</v>
      </c>
      <c r="N4100" t="str">
        <f t="shared" si="128"/>
        <v>R, A</v>
      </c>
    </row>
    <row r="4101" spans="1:14" x14ac:dyDescent="0.25">
      <c r="A4101" t="s">
        <v>11</v>
      </c>
      <c r="B4101" t="s">
        <v>861</v>
      </c>
      <c r="C4101" s="2">
        <v>2026</v>
      </c>
      <c r="D4101" t="s">
        <v>1801</v>
      </c>
      <c r="E4101" t="s">
        <v>1073</v>
      </c>
      <c r="F4101" t="s">
        <v>22</v>
      </c>
      <c r="G4101" t="s">
        <v>315</v>
      </c>
      <c r="H4101" t="s">
        <v>1153</v>
      </c>
      <c r="I4101" s="26">
        <v>13405.38</v>
      </c>
      <c r="J4101" s="12">
        <f t="shared" si="129"/>
        <v>-13405.38</v>
      </c>
      <c r="K4101" t="s">
        <v>1875</v>
      </c>
      <c r="L4101" t="s">
        <v>878</v>
      </c>
      <c r="M4101" t="s">
        <v>887</v>
      </c>
      <c r="N4101" t="str">
        <f t="shared" si="128"/>
        <v>E, A</v>
      </c>
    </row>
    <row r="4102" spans="1:14" x14ac:dyDescent="0.25">
      <c r="A4102" t="s">
        <v>11</v>
      </c>
      <c r="B4102" t="s">
        <v>12</v>
      </c>
      <c r="C4102" s="2">
        <v>2026</v>
      </c>
      <c r="D4102" t="s">
        <v>1745</v>
      </c>
      <c r="E4102" t="s">
        <v>1047</v>
      </c>
      <c r="F4102" t="s">
        <v>14</v>
      </c>
      <c r="G4102" t="s">
        <v>399</v>
      </c>
      <c r="H4102" t="s">
        <v>1155</v>
      </c>
      <c r="I4102" s="26">
        <v>-89.12</v>
      </c>
      <c r="J4102" s="12">
        <f t="shared" si="129"/>
        <v>89.12</v>
      </c>
      <c r="K4102" t="s">
        <v>1875</v>
      </c>
      <c r="L4102" t="s">
        <v>878</v>
      </c>
      <c r="M4102" t="s">
        <v>887</v>
      </c>
      <c r="N4102" t="str">
        <f t="shared" si="128"/>
        <v>E, A</v>
      </c>
    </row>
    <row r="4103" spans="1:14" x14ac:dyDescent="0.25">
      <c r="A4103" t="s">
        <v>11</v>
      </c>
      <c r="B4103" t="s">
        <v>12</v>
      </c>
      <c r="C4103" s="2">
        <v>2026</v>
      </c>
      <c r="D4103" t="s">
        <v>1745</v>
      </c>
      <c r="E4103" t="s">
        <v>1134</v>
      </c>
      <c r="F4103" t="s">
        <v>14</v>
      </c>
      <c r="G4103" t="s">
        <v>19</v>
      </c>
      <c r="H4103" t="s">
        <v>1071</v>
      </c>
      <c r="I4103" s="26">
        <v>0</v>
      </c>
      <c r="J4103" s="12">
        <f t="shared" si="129"/>
        <v>0</v>
      </c>
      <c r="K4103" t="s">
        <v>1875</v>
      </c>
      <c r="L4103" t="s">
        <v>879</v>
      </c>
      <c r="M4103" t="s">
        <v>888</v>
      </c>
      <c r="N4103" t="str">
        <f t="shared" si="128"/>
        <v>R, C</v>
      </c>
    </row>
    <row r="4104" spans="1:14" x14ac:dyDescent="0.25">
      <c r="A4104" t="s">
        <v>11</v>
      </c>
      <c r="B4104" t="s">
        <v>861</v>
      </c>
      <c r="C4104" s="2">
        <v>2026</v>
      </c>
      <c r="D4104" t="s">
        <v>1801</v>
      </c>
      <c r="E4104" t="s">
        <v>1080</v>
      </c>
      <c r="F4104" t="s">
        <v>20</v>
      </c>
      <c r="G4104" t="s">
        <v>15</v>
      </c>
      <c r="H4104" t="s">
        <v>1267</v>
      </c>
      <c r="I4104" s="26">
        <v>28022.78</v>
      </c>
      <c r="J4104" s="12">
        <f t="shared" si="129"/>
        <v>-28022.78</v>
      </c>
      <c r="K4104" t="s">
        <v>1875</v>
      </c>
      <c r="L4104" t="s">
        <v>879</v>
      </c>
      <c r="M4104" t="s">
        <v>888</v>
      </c>
      <c r="N4104" t="str">
        <f t="shared" si="128"/>
        <v>R, C</v>
      </c>
    </row>
    <row r="4105" spans="1:14" x14ac:dyDescent="0.25">
      <c r="A4105" t="s">
        <v>11</v>
      </c>
      <c r="B4105" t="s">
        <v>12</v>
      </c>
      <c r="C4105" s="2">
        <v>2026</v>
      </c>
      <c r="D4105" t="s">
        <v>1745</v>
      </c>
      <c r="E4105" t="s">
        <v>1066</v>
      </c>
      <c r="F4105" t="s">
        <v>22</v>
      </c>
      <c r="G4105" t="s">
        <v>173</v>
      </c>
      <c r="H4105" t="s">
        <v>1074</v>
      </c>
      <c r="I4105" s="26">
        <v>-143167.74</v>
      </c>
      <c r="J4105" s="12">
        <f t="shared" si="129"/>
        <v>143167.74</v>
      </c>
      <c r="K4105" t="s">
        <v>1875</v>
      </c>
      <c r="L4105" t="s">
        <v>878</v>
      </c>
      <c r="M4105" t="s">
        <v>888</v>
      </c>
      <c r="N4105" t="str">
        <f t="shared" si="128"/>
        <v>E, C</v>
      </c>
    </row>
    <row r="4106" spans="1:14" x14ac:dyDescent="0.25">
      <c r="A4106" t="s">
        <v>11</v>
      </c>
      <c r="B4106" t="s">
        <v>12</v>
      </c>
      <c r="C4106" s="2">
        <v>2026</v>
      </c>
      <c r="D4106" t="s">
        <v>1037</v>
      </c>
      <c r="E4106" t="s">
        <v>1055</v>
      </c>
      <c r="F4106" t="s">
        <v>14</v>
      </c>
      <c r="G4106" t="s">
        <v>19</v>
      </c>
      <c r="H4106" t="s">
        <v>1104</v>
      </c>
      <c r="I4106" s="26">
        <v>-99969</v>
      </c>
      <c r="J4106" s="12">
        <f t="shared" si="129"/>
        <v>99969</v>
      </c>
      <c r="K4106" t="s">
        <v>1875</v>
      </c>
      <c r="L4106" t="s">
        <v>879</v>
      </c>
      <c r="M4106" t="s">
        <v>888</v>
      </c>
      <c r="N4106" t="str">
        <f t="shared" si="128"/>
        <v>R, C</v>
      </c>
    </row>
    <row r="4107" spans="1:14" x14ac:dyDescent="0.25">
      <c r="A4107" t="s">
        <v>11</v>
      </c>
      <c r="B4107" t="s">
        <v>12</v>
      </c>
      <c r="C4107" s="2">
        <v>2026</v>
      </c>
      <c r="D4107" t="s">
        <v>1801</v>
      </c>
      <c r="E4107" t="s">
        <v>1062</v>
      </c>
      <c r="F4107" t="s">
        <v>22</v>
      </c>
      <c r="G4107" t="s">
        <v>19</v>
      </c>
      <c r="H4107" t="s">
        <v>1078</v>
      </c>
      <c r="I4107" s="26">
        <v>-2500</v>
      </c>
      <c r="J4107" s="12">
        <f t="shared" si="129"/>
        <v>2500</v>
      </c>
      <c r="K4107" t="s">
        <v>1875</v>
      </c>
      <c r="L4107" t="s">
        <v>879</v>
      </c>
      <c r="M4107" t="s">
        <v>888</v>
      </c>
      <c r="N4107" t="str">
        <f t="shared" si="128"/>
        <v>R, C</v>
      </c>
    </row>
    <row r="4108" spans="1:14" x14ac:dyDescent="0.25">
      <c r="A4108" t="s">
        <v>11</v>
      </c>
      <c r="B4108" t="s">
        <v>860</v>
      </c>
      <c r="C4108" s="2">
        <v>2026</v>
      </c>
      <c r="D4108" t="s">
        <v>1037</v>
      </c>
      <c r="E4108" t="s">
        <v>1066</v>
      </c>
      <c r="F4108" t="s">
        <v>22</v>
      </c>
      <c r="G4108" t="s">
        <v>19</v>
      </c>
      <c r="H4108" t="s">
        <v>1116</v>
      </c>
      <c r="I4108" s="26">
        <v>164555.07</v>
      </c>
      <c r="J4108" s="12">
        <f t="shared" si="129"/>
        <v>-164555.07</v>
      </c>
      <c r="K4108" t="s">
        <v>1875</v>
      </c>
      <c r="L4108" t="s">
        <v>879</v>
      </c>
      <c r="M4108" t="s">
        <v>888</v>
      </c>
      <c r="N4108" t="str">
        <f t="shared" si="128"/>
        <v>R, C</v>
      </c>
    </row>
    <row r="4109" spans="1:14" x14ac:dyDescent="0.25">
      <c r="A4109" t="s">
        <v>11</v>
      </c>
      <c r="B4109" t="s">
        <v>860</v>
      </c>
      <c r="C4109" s="2">
        <v>2026</v>
      </c>
      <c r="D4109" t="s">
        <v>1801</v>
      </c>
      <c r="E4109" t="s">
        <v>1115</v>
      </c>
      <c r="F4109" t="s">
        <v>14</v>
      </c>
      <c r="G4109" t="s">
        <v>19</v>
      </c>
      <c r="H4109" t="s">
        <v>1566</v>
      </c>
      <c r="I4109" s="26">
        <v>0</v>
      </c>
      <c r="J4109" s="12">
        <f t="shared" si="129"/>
        <v>0</v>
      </c>
      <c r="K4109" t="s">
        <v>1875</v>
      </c>
      <c r="L4109" t="s">
        <v>879</v>
      </c>
      <c r="M4109" t="s">
        <v>888</v>
      </c>
      <c r="N4109" t="str">
        <f t="shared" si="128"/>
        <v>R, C</v>
      </c>
    </row>
    <row r="4110" spans="1:14" x14ac:dyDescent="0.25">
      <c r="A4110" t="s">
        <v>11</v>
      </c>
      <c r="B4110" t="s">
        <v>861</v>
      </c>
      <c r="C4110" s="2">
        <v>2026</v>
      </c>
      <c r="D4110" t="s">
        <v>1801</v>
      </c>
      <c r="E4110" t="s">
        <v>1073</v>
      </c>
      <c r="F4110" t="s">
        <v>22</v>
      </c>
      <c r="G4110" t="s">
        <v>315</v>
      </c>
      <c r="H4110" t="s">
        <v>1253</v>
      </c>
      <c r="I4110" s="26">
        <v>100000</v>
      </c>
      <c r="J4110" s="12">
        <f t="shared" si="129"/>
        <v>-100000</v>
      </c>
      <c r="K4110" t="s">
        <v>1875</v>
      </c>
      <c r="L4110" t="s">
        <v>878</v>
      </c>
      <c r="M4110" t="s">
        <v>887</v>
      </c>
      <c r="N4110" t="str">
        <f t="shared" si="128"/>
        <v>E, A</v>
      </c>
    </row>
    <row r="4111" spans="1:14" x14ac:dyDescent="0.25">
      <c r="A4111" t="s">
        <v>11</v>
      </c>
      <c r="B4111" t="s">
        <v>862</v>
      </c>
      <c r="C4111" s="2">
        <v>2026</v>
      </c>
      <c r="D4111" t="s">
        <v>1801</v>
      </c>
      <c r="E4111" t="s">
        <v>1077</v>
      </c>
      <c r="F4111" t="s">
        <v>22</v>
      </c>
      <c r="G4111" t="s">
        <v>19</v>
      </c>
      <c r="H4111" t="s">
        <v>1528</v>
      </c>
      <c r="I4111" s="26">
        <v>0</v>
      </c>
      <c r="J4111" s="12">
        <f t="shared" si="129"/>
        <v>0</v>
      </c>
      <c r="K4111" t="s">
        <v>1875</v>
      </c>
      <c r="L4111" t="s">
        <v>878</v>
      </c>
      <c r="M4111" t="s">
        <v>887</v>
      </c>
      <c r="N4111" t="str">
        <f t="shared" si="128"/>
        <v>E, A</v>
      </c>
    </row>
    <row r="4112" spans="1:14" x14ac:dyDescent="0.25">
      <c r="A4112" t="s">
        <v>11</v>
      </c>
      <c r="B4112" t="s">
        <v>861</v>
      </c>
      <c r="C4112" s="2">
        <v>2026</v>
      </c>
      <c r="D4112" t="s">
        <v>1680</v>
      </c>
      <c r="E4112" t="s">
        <v>1080</v>
      </c>
      <c r="F4112" t="s">
        <v>16</v>
      </c>
      <c r="G4112" t="s">
        <v>15</v>
      </c>
      <c r="H4112" t="s">
        <v>1173</v>
      </c>
      <c r="I4112" s="26">
        <v>0</v>
      </c>
      <c r="J4112" s="12">
        <f t="shared" si="129"/>
        <v>0</v>
      </c>
      <c r="K4112" t="s">
        <v>1875</v>
      </c>
      <c r="L4112" t="s">
        <v>879</v>
      </c>
      <c r="M4112" t="s">
        <v>888</v>
      </c>
      <c r="N4112" t="str">
        <f t="shared" si="128"/>
        <v>R, C</v>
      </c>
    </row>
    <row r="4113" spans="1:14" x14ac:dyDescent="0.25">
      <c r="A4113" t="s">
        <v>11</v>
      </c>
      <c r="B4113" t="s">
        <v>862</v>
      </c>
      <c r="C4113" s="2">
        <v>2027</v>
      </c>
      <c r="D4113" t="s">
        <v>1801</v>
      </c>
      <c r="E4113" t="s">
        <v>1051</v>
      </c>
      <c r="F4113" t="s">
        <v>14</v>
      </c>
      <c r="G4113" t="s">
        <v>19</v>
      </c>
      <c r="H4113" t="s">
        <v>1202</v>
      </c>
      <c r="I4113" s="26">
        <v>34989.870000000003</v>
      </c>
      <c r="J4113" s="12">
        <f t="shared" si="129"/>
        <v>-34989.870000000003</v>
      </c>
      <c r="K4113" t="s">
        <v>1875</v>
      </c>
      <c r="L4113" t="s">
        <v>878</v>
      </c>
      <c r="M4113" t="s">
        <v>887</v>
      </c>
      <c r="N4113" t="str">
        <f t="shared" si="128"/>
        <v>E, A</v>
      </c>
    </row>
    <row r="4114" spans="1:14" x14ac:dyDescent="0.25">
      <c r="A4114" t="s">
        <v>11</v>
      </c>
      <c r="B4114" t="s">
        <v>860</v>
      </c>
      <c r="C4114" s="2">
        <v>2026</v>
      </c>
      <c r="D4114" t="s">
        <v>961</v>
      </c>
      <c r="E4114" t="s">
        <v>1066</v>
      </c>
      <c r="F4114" t="s">
        <v>22</v>
      </c>
      <c r="G4114" t="s">
        <v>173</v>
      </c>
      <c r="H4114" t="s">
        <v>1199</v>
      </c>
      <c r="I4114" s="26">
        <v>371424.72</v>
      </c>
      <c r="J4114" s="12">
        <f t="shared" si="129"/>
        <v>-371424.72</v>
      </c>
      <c r="K4114" t="s">
        <v>1875</v>
      </c>
      <c r="L4114" t="s">
        <v>878</v>
      </c>
      <c r="M4114" t="s">
        <v>888</v>
      </c>
      <c r="N4114" t="str">
        <f t="shared" si="128"/>
        <v>E, C</v>
      </c>
    </row>
    <row r="4115" spans="1:14" x14ac:dyDescent="0.25">
      <c r="A4115" t="s">
        <v>11</v>
      </c>
      <c r="B4115" t="s">
        <v>12</v>
      </c>
      <c r="C4115" s="2">
        <v>2025</v>
      </c>
      <c r="D4115" t="s">
        <v>1801</v>
      </c>
      <c r="E4115" t="s">
        <v>1073</v>
      </c>
      <c r="F4115" t="s">
        <v>24</v>
      </c>
      <c r="G4115" t="s">
        <v>27</v>
      </c>
      <c r="H4115" t="s">
        <v>1719</v>
      </c>
      <c r="I4115" s="26">
        <v>-401672.28</v>
      </c>
      <c r="J4115" s="12">
        <f t="shared" si="129"/>
        <v>401672.28</v>
      </c>
      <c r="K4115" t="s">
        <v>1875</v>
      </c>
      <c r="L4115" t="s">
        <v>879</v>
      </c>
      <c r="M4115" t="s">
        <v>888</v>
      </c>
      <c r="N4115" t="str">
        <f t="shared" si="128"/>
        <v>R, C</v>
      </c>
    </row>
    <row r="4116" spans="1:14" x14ac:dyDescent="0.25">
      <c r="A4116" t="s">
        <v>11</v>
      </c>
      <c r="B4116" t="s">
        <v>860</v>
      </c>
      <c r="C4116" s="2">
        <v>2027</v>
      </c>
      <c r="D4116" t="s">
        <v>1801</v>
      </c>
      <c r="E4116" t="s">
        <v>1062</v>
      </c>
      <c r="F4116" t="s">
        <v>14</v>
      </c>
      <c r="G4116" t="s">
        <v>19</v>
      </c>
      <c r="H4116" t="s">
        <v>1120</v>
      </c>
      <c r="I4116" s="26">
        <v>7000</v>
      </c>
      <c r="J4116" s="12">
        <f t="shared" si="129"/>
        <v>-7000</v>
      </c>
      <c r="K4116" t="s">
        <v>1875</v>
      </c>
      <c r="L4116" t="s">
        <v>879</v>
      </c>
      <c r="M4116" t="s">
        <v>888</v>
      </c>
      <c r="N4116" t="str">
        <f t="shared" si="128"/>
        <v>R, C</v>
      </c>
    </row>
    <row r="4117" spans="1:14" x14ac:dyDescent="0.25">
      <c r="A4117" t="s">
        <v>11</v>
      </c>
      <c r="B4117" t="s">
        <v>12</v>
      </c>
      <c r="C4117" s="2">
        <v>2026</v>
      </c>
      <c r="D4117" t="s">
        <v>1801</v>
      </c>
      <c r="E4117" t="s">
        <v>1064</v>
      </c>
      <c r="F4117" t="s">
        <v>20</v>
      </c>
      <c r="G4117" t="s">
        <v>19</v>
      </c>
      <c r="H4117" t="s">
        <v>1405</v>
      </c>
      <c r="I4117" s="26">
        <v>-2615238.75</v>
      </c>
      <c r="J4117" s="12">
        <f t="shared" si="129"/>
        <v>2615238.75</v>
      </c>
      <c r="K4117" t="s">
        <v>1875</v>
      </c>
      <c r="L4117" t="s">
        <v>878</v>
      </c>
      <c r="M4117" t="s">
        <v>889</v>
      </c>
      <c r="N4117" t="str">
        <f t="shared" si="128"/>
        <v>E, S</v>
      </c>
    </row>
    <row r="4118" spans="1:14" x14ac:dyDescent="0.25">
      <c r="A4118" t="s">
        <v>11</v>
      </c>
      <c r="B4118" t="s">
        <v>12</v>
      </c>
      <c r="C4118" s="2">
        <v>2026</v>
      </c>
      <c r="D4118" t="s">
        <v>1801</v>
      </c>
      <c r="E4118" t="s">
        <v>1218</v>
      </c>
      <c r="F4118" t="s">
        <v>14</v>
      </c>
      <c r="G4118" t="s">
        <v>19</v>
      </c>
      <c r="H4118" t="s">
        <v>1057</v>
      </c>
      <c r="I4118" s="26">
        <v>-84574.720000000001</v>
      </c>
      <c r="J4118" s="12">
        <f t="shared" si="129"/>
        <v>84574.720000000001</v>
      </c>
      <c r="K4118" t="s">
        <v>1875</v>
      </c>
      <c r="L4118" t="s">
        <v>879</v>
      </c>
      <c r="M4118" t="s">
        <v>887</v>
      </c>
      <c r="N4118" t="str">
        <f t="shared" si="128"/>
        <v>R, A</v>
      </c>
    </row>
    <row r="4119" spans="1:14" x14ac:dyDescent="0.25">
      <c r="A4119" t="s">
        <v>11</v>
      </c>
      <c r="B4119" t="s">
        <v>12</v>
      </c>
      <c r="C4119" s="2">
        <v>2026</v>
      </c>
      <c r="D4119" t="s">
        <v>1801</v>
      </c>
      <c r="E4119" t="s">
        <v>1064</v>
      </c>
      <c r="F4119" t="s">
        <v>24</v>
      </c>
      <c r="G4119" t="s">
        <v>27</v>
      </c>
      <c r="H4119" t="s">
        <v>1719</v>
      </c>
      <c r="I4119" s="26">
        <v>-557895.37</v>
      </c>
      <c r="J4119" s="12">
        <f t="shared" si="129"/>
        <v>557895.37</v>
      </c>
      <c r="K4119" t="s">
        <v>1875</v>
      </c>
      <c r="L4119" t="s">
        <v>879</v>
      </c>
      <c r="M4119" t="s">
        <v>888</v>
      </c>
      <c r="N4119" t="str">
        <f t="shared" si="128"/>
        <v>R, C</v>
      </c>
    </row>
    <row r="4120" spans="1:14" x14ac:dyDescent="0.25">
      <c r="A4120" t="s">
        <v>11</v>
      </c>
      <c r="B4120" t="s">
        <v>12</v>
      </c>
      <c r="C4120" s="2">
        <v>2026</v>
      </c>
      <c r="D4120" t="s">
        <v>1801</v>
      </c>
      <c r="E4120" t="s">
        <v>1161</v>
      </c>
      <c r="F4120" t="s">
        <v>14</v>
      </c>
      <c r="G4120" t="s">
        <v>19</v>
      </c>
      <c r="H4120" t="s">
        <v>1203</v>
      </c>
      <c r="I4120" s="26">
        <v>-5600</v>
      </c>
      <c r="J4120" s="12">
        <f t="shared" si="129"/>
        <v>5600</v>
      </c>
      <c r="K4120" t="s">
        <v>1875</v>
      </c>
      <c r="L4120" t="s">
        <v>879</v>
      </c>
      <c r="M4120" t="s">
        <v>887</v>
      </c>
      <c r="N4120" t="str">
        <f t="shared" si="128"/>
        <v>R, A</v>
      </c>
    </row>
    <row r="4121" spans="1:14" x14ac:dyDescent="0.25">
      <c r="A4121" t="s">
        <v>11</v>
      </c>
      <c r="B4121" t="s">
        <v>12</v>
      </c>
      <c r="C4121" s="2">
        <v>2026</v>
      </c>
      <c r="D4121" t="s">
        <v>1801</v>
      </c>
      <c r="E4121" t="s">
        <v>1066</v>
      </c>
      <c r="F4121" t="s">
        <v>22</v>
      </c>
      <c r="G4121" t="s">
        <v>175</v>
      </c>
      <c r="H4121" t="s">
        <v>1191</v>
      </c>
      <c r="I4121" s="26">
        <v>-200000</v>
      </c>
      <c r="J4121" s="12">
        <f t="shared" si="129"/>
        <v>200000</v>
      </c>
      <c r="K4121" t="s">
        <v>1875</v>
      </c>
      <c r="L4121" t="s">
        <v>878</v>
      </c>
      <c r="M4121" t="s">
        <v>888</v>
      </c>
      <c r="N4121" t="str">
        <f t="shared" si="128"/>
        <v>E, C</v>
      </c>
    </row>
    <row r="4122" spans="1:14" x14ac:dyDescent="0.25">
      <c r="A4122" t="s">
        <v>11</v>
      </c>
      <c r="B4122" t="s">
        <v>12</v>
      </c>
      <c r="C4122" s="2">
        <v>2026</v>
      </c>
      <c r="D4122" t="s">
        <v>1801</v>
      </c>
      <c r="E4122" t="s">
        <v>1080</v>
      </c>
      <c r="F4122" t="s">
        <v>18</v>
      </c>
      <c r="G4122" t="s">
        <v>15</v>
      </c>
      <c r="H4122" t="s">
        <v>1173</v>
      </c>
      <c r="I4122" s="26">
        <v>0</v>
      </c>
      <c r="J4122" s="12">
        <f t="shared" si="129"/>
        <v>0</v>
      </c>
      <c r="K4122" t="s">
        <v>1875</v>
      </c>
      <c r="L4122" t="s">
        <v>879</v>
      </c>
      <c r="M4122" t="s">
        <v>888</v>
      </c>
      <c r="N4122" t="str">
        <f t="shared" si="128"/>
        <v>R, C</v>
      </c>
    </row>
    <row r="4123" spans="1:14" x14ac:dyDescent="0.25">
      <c r="A4123" t="s">
        <v>11</v>
      </c>
      <c r="B4123" t="s">
        <v>12</v>
      </c>
      <c r="C4123" s="2">
        <v>2026</v>
      </c>
      <c r="D4123" t="s">
        <v>1801</v>
      </c>
      <c r="E4123" t="s">
        <v>1134</v>
      </c>
      <c r="F4123" t="s">
        <v>14</v>
      </c>
      <c r="G4123" t="s">
        <v>19</v>
      </c>
      <c r="H4123" t="s">
        <v>1223</v>
      </c>
      <c r="I4123" s="26">
        <v>0</v>
      </c>
      <c r="J4123" s="12">
        <f t="shared" si="129"/>
        <v>0</v>
      </c>
      <c r="K4123" t="s">
        <v>1875</v>
      </c>
      <c r="L4123" t="s">
        <v>879</v>
      </c>
      <c r="M4123" t="s">
        <v>888</v>
      </c>
      <c r="N4123" t="str">
        <f t="shared" si="128"/>
        <v>R, C</v>
      </c>
    </row>
    <row r="4124" spans="1:14" x14ac:dyDescent="0.25">
      <c r="A4124" t="s">
        <v>11</v>
      </c>
      <c r="B4124" t="s">
        <v>12</v>
      </c>
      <c r="C4124" s="2">
        <v>2026</v>
      </c>
      <c r="D4124" t="s">
        <v>1801</v>
      </c>
      <c r="E4124" t="s">
        <v>1080</v>
      </c>
      <c r="F4124" t="s">
        <v>14</v>
      </c>
      <c r="G4124" t="s">
        <v>15</v>
      </c>
      <c r="H4124" t="s">
        <v>1569</v>
      </c>
      <c r="I4124" s="26">
        <v>-2761725.57</v>
      </c>
      <c r="J4124" s="12">
        <f t="shared" si="129"/>
        <v>2761725.57</v>
      </c>
      <c r="K4124" t="s">
        <v>1875</v>
      </c>
      <c r="L4124" t="s">
        <v>879</v>
      </c>
      <c r="M4124" t="s">
        <v>888</v>
      </c>
      <c r="N4124" t="str">
        <f t="shared" si="128"/>
        <v>R, C</v>
      </c>
    </row>
    <row r="4125" spans="1:14" x14ac:dyDescent="0.25">
      <c r="A4125" t="s">
        <v>11</v>
      </c>
      <c r="B4125" t="s">
        <v>862</v>
      </c>
      <c r="C4125" s="2">
        <v>2026</v>
      </c>
      <c r="D4125" t="s">
        <v>1801</v>
      </c>
      <c r="E4125" t="s">
        <v>1221</v>
      </c>
      <c r="F4125" t="s">
        <v>14</v>
      </c>
      <c r="G4125" t="s">
        <v>19</v>
      </c>
      <c r="H4125" t="s">
        <v>1202</v>
      </c>
      <c r="I4125" s="26">
        <v>-424136.29</v>
      </c>
      <c r="J4125" s="12">
        <f t="shared" si="129"/>
        <v>424136.29</v>
      </c>
      <c r="K4125" t="s">
        <v>1875</v>
      </c>
      <c r="L4125" t="s">
        <v>878</v>
      </c>
      <c r="M4125" t="s">
        <v>886</v>
      </c>
      <c r="N4125" t="str">
        <f t="shared" si="128"/>
        <v>E, B</v>
      </c>
    </row>
    <row r="4126" spans="1:14" x14ac:dyDescent="0.25">
      <c r="A4126" t="s">
        <v>11</v>
      </c>
      <c r="B4126" t="s">
        <v>12</v>
      </c>
      <c r="C4126" s="2">
        <v>2026</v>
      </c>
      <c r="D4126" t="s">
        <v>1801</v>
      </c>
      <c r="E4126" t="s">
        <v>1092</v>
      </c>
      <c r="F4126" t="s">
        <v>24</v>
      </c>
      <c r="G4126" t="s">
        <v>27</v>
      </c>
      <c r="H4126" t="s">
        <v>586</v>
      </c>
      <c r="I4126" s="26">
        <v>0</v>
      </c>
      <c r="J4126" s="12">
        <f t="shared" si="129"/>
        <v>0</v>
      </c>
      <c r="K4126" t="s">
        <v>1875</v>
      </c>
      <c r="L4126" t="s">
        <v>879</v>
      </c>
      <c r="M4126" t="s">
        <v>888</v>
      </c>
      <c r="N4126" t="str">
        <f t="shared" si="128"/>
        <v>R, C</v>
      </c>
    </row>
    <row r="4127" spans="1:14" x14ac:dyDescent="0.25">
      <c r="A4127" t="s">
        <v>11</v>
      </c>
      <c r="B4127" t="s">
        <v>860</v>
      </c>
      <c r="C4127" s="2">
        <v>2026</v>
      </c>
      <c r="D4127" t="s">
        <v>1801</v>
      </c>
      <c r="E4127" t="s">
        <v>1092</v>
      </c>
      <c r="F4127" t="s">
        <v>14</v>
      </c>
      <c r="G4127" t="s">
        <v>19</v>
      </c>
      <c r="H4127" t="s">
        <v>1225</v>
      </c>
      <c r="I4127" s="26">
        <v>-971410.1</v>
      </c>
      <c r="J4127" s="12">
        <f t="shared" si="129"/>
        <v>971410.1</v>
      </c>
      <c r="K4127" t="s">
        <v>1875</v>
      </c>
      <c r="L4127" t="s">
        <v>878</v>
      </c>
      <c r="M4127" t="s">
        <v>887</v>
      </c>
      <c r="N4127" t="str">
        <f t="shared" si="128"/>
        <v>E, A</v>
      </c>
    </row>
    <row r="4128" spans="1:14" x14ac:dyDescent="0.25">
      <c r="A4128" t="s">
        <v>11</v>
      </c>
      <c r="B4128" t="s">
        <v>860</v>
      </c>
      <c r="C4128" s="2">
        <v>2027</v>
      </c>
      <c r="D4128" t="s">
        <v>1801</v>
      </c>
      <c r="E4128" t="s">
        <v>1058</v>
      </c>
      <c r="F4128" t="s">
        <v>14</v>
      </c>
      <c r="G4128" t="s">
        <v>27</v>
      </c>
      <c r="H4128" t="s">
        <v>1711</v>
      </c>
      <c r="I4128" s="26">
        <v>0</v>
      </c>
      <c r="J4128" s="12">
        <f t="shared" si="129"/>
        <v>0</v>
      </c>
      <c r="K4128" t="s">
        <v>1875</v>
      </c>
      <c r="L4128" t="s">
        <v>879</v>
      </c>
      <c r="M4128" t="s">
        <v>888</v>
      </c>
      <c r="N4128" t="str">
        <f t="shared" si="128"/>
        <v>R, C</v>
      </c>
    </row>
    <row r="4129" spans="1:14" x14ac:dyDescent="0.25">
      <c r="A4129" t="s">
        <v>11</v>
      </c>
      <c r="B4129" t="s">
        <v>860</v>
      </c>
      <c r="C4129" s="2">
        <v>2027</v>
      </c>
      <c r="D4129" t="s">
        <v>1801</v>
      </c>
      <c r="E4129" t="s">
        <v>1080</v>
      </c>
      <c r="F4129" t="s">
        <v>14</v>
      </c>
      <c r="G4129" t="s">
        <v>15</v>
      </c>
      <c r="H4129" t="s">
        <v>1067</v>
      </c>
      <c r="I4129" s="26">
        <v>337144.58</v>
      </c>
      <c r="J4129" s="12">
        <f t="shared" si="129"/>
        <v>-337144.58</v>
      </c>
      <c r="K4129" t="s">
        <v>1875</v>
      </c>
      <c r="L4129" t="s">
        <v>878</v>
      </c>
      <c r="M4129" t="s">
        <v>887</v>
      </c>
      <c r="N4129" t="str">
        <f t="shared" si="128"/>
        <v>E, A</v>
      </c>
    </row>
    <row r="4130" spans="1:14" x14ac:dyDescent="0.25">
      <c r="A4130" t="s">
        <v>11</v>
      </c>
      <c r="B4130" t="s">
        <v>861</v>
      </c>
      <c r="C4130" s="2">
        <v>2026</v>
      </c>
      <c r="D4130" t="s">
        <v>1801</v>
      </c>
      <c r="E4130" t="s">
        <v>1053</v>
      </c>
      <c r="F4130" t="s">
        <v>18</v>
      </c>
      <c r="G4130" t="s">
        <v>19</v>
      </c>
      <c r="H4130" t="s">
        <v>1595</v>
      </c>
      <c r="I4130" s="26">
        <v>100814.72</v>
      </c>
      <c r="J4130" s="12">
        <f t="shared" si="129"/>
        <v>-100814.72</v>
      </c>
      <c r="K4130" t="s">
        <v>1875</v>
      </c>
      <c r="L4130" t="s">
        <v>879</v>
      </c>
      <c r="M4130" t="s">
        <v>888</v>
      </c>
      <c r="N4130" t="str">
        <f t="shared" si="128"/>
        <v>R, C</v>
      </c>
    </row>
    <row r="4131" spans="1:14" x14ac:dyDescent="0.25">
      <c r="A4131" t="s">
        <v>11</v>
      </c>
      <c r="B4131" t="s">
        <v>861</v>
      </c>
      <c r="C4131" s="2">
        <v>2026</v>
      </c>
      <c r="D4131" t="s">
        <v>1745</v>
      </c>
      <c r="E4131" t="s">
        <v>1051</v>
      </c>
      <c r="F4131" t="s">
        <v>22</v>
      </c>
      <c r="G4131" t="s">
        <v>19</v>
      </c>
      <c r="H4131" t="s">
        <v>1115</v>
      </c>
      <c r="I4131" s="26">
        <v>3694225.55</v>
      </c>
      <c r="J4131" s="12">
        <f t="shared" si="129"/>
        <v>-3694225.55</v>
      </c>
      <c r="K4131" t="s">
        <v>1875</v>
      </c>
      <c r="L4131" t="s">
        <v>878</v>
      </c>
      <c r="M4131" t="s">
        <v>887</v>
      </c>
      <c r="N4131" t="str">
        <f t="shared" si="128"/>
        <v>E, A</v>
      </c>
    </row>
    <row r="4132" spans="1:14" x14ac:dyDescent="0.25">
      <c r="A4132" t="s">
        <v>11</v>
      </c>
      <c r="B4132" t="s">
        <v>861</v>
      </c>
      <c r="C4132" s="2">
        <v>2026</v>
      </c>
      <c r="D4132" t="s">
        <v>1801</v>
      </c>
      <c r="E4132" t="s">
        <v>1297</v>
      </c>
      <c r="F4132" t="s">
        <v>18</v>
      </c>
      <c r="G4132" t="s">
        <v>19</v>
      </c>
      <c r="H4132" t="s">
        <v>1217</v>
      </c>
      <c r="I4132" s="26">
        <v>52023089.109999999</v>
      </c>
      <c r="J4132" s="12">
        <f t="shared" si="129"/>
        <v>-52023089.109999999</v>
      </c>
      <c r="K4132" t="s">
        <v>1875</v>
      </c>
      <c r="L4132" t="s">
        <v>878</v>
      </c>
      <c r="M4132" t="s">
        <v>887</v>
      </c>
      <c r="N4132" t="str">
        <f t="shared" si="128"/>
        <v>E, A</v>
      </c>
    </row>
    <row r="4133" spans="1:14" x14ac:dyDescent="0.25">
      <c r="A4133" t="s">
        <v>11</v>
      </c>
      <c r="B4133" t="s">
        <v>861</v>
      </c>
      <c r="C4133" s="2">
        <v>2026</v>
      </c>
      <c r="D4133" t="s">
        <v>1801</v>
      </c>
      <c r="E4133" t="s">
        <v>1058</v>
      </c>
      <c r="F4133" t="s">
        <v>18</v>
      </c>
      <c r="G4133" t="s">
        <v>19</v>
      </c>
      <c r="H4133" t="s">
        <v>1114</v>
      </c>
      <c r="I4133" s="26">
        <v>48650.35</v>
      </c>
      <c r="J4133" s="12">
        <f t="shared" si="129"/>
        <v>-48650.35</v>
      </c>
      <c r="K4133" t="s">
        <v>1875</v>
      </c>
      <c r="L4133" t="s">
        <v>879</v>
      </c>
      <c r="M4133" t="s">
        <v>887</v>
      </c>
      <c r="N4133" t="str">
        <f t="shared" si="128"/>
        <v>R, A</v>
      </c>
    </row>
    <row r="4134" spans="1:14" x14ac:dyDescent="0.25">
      <c r="A4134" t="s">
        <v>11</v>
      </c>
      <c r="B4134" t="s">
        <v>861</v>
      </c>
      <c r="C4134" s="2">
        <v>2026</v>
      </c>
      <c r="D4134" t="s">
        <v>1801</v>
      </c>
      <c r="E4134" t="s">
        <v>1053</v>
      </c>
      <c r="F4134" t="s">
        <v>18</v>
      </c>
      <c r="G4134" t="s">
        <v>19</v>
      </c>
      <c r="H4134" t="s">
        <v>1178</v>
      </c>
      <c r="I4134" s="26">
        <v>3437786.72</v>
      </c>
      <c r="J4134" s="12">
        <f t="shared" si="129"/>
        <v>-3437786.72</v>
      </c>
      <c r="K4134" t="s">
        <v>1875</v>
      </c>
      <c r="L4134" t="s">
        <v>878</v>
      </c>
      <c r="M4134" t="s">
        <v>887</v>
      </c>
      <c r="N4134" t="str">
        <f t="shared" si="128"/>
        <v>E, A</v>
      </c>
    </row>
    <row r="4135" spans="1:14" x14ac:dyDescent="0.25">
      <c r="A4135" t="s">
        <v>11</v>
      </c>
      <c r="B4135" t="s">
        <v>861</v>
      </c>
      <c r="C4135" s="2">
        <v>2026</v>
      </c>
      <c r="D4135" t="s">
        <v>1801</v>
      </c>
      <c r="E4135" t="s">
        <v>1053</v>
      </c>
      <c r="F4135" t="s">
        <v>18</v>
      </c>
      <c r="G4135" t="s">
        <v>19</v>
      </c>
      <c r="H4135" t="s">
        <v>1429</v>
      </c>
      <c r="I4135" s="26">
        <v>1807561.99</v>
      </c>
      <c r="J4135" s="12">
        <f t="shared" si="129"/>
        <v>-1807561.99</v>
      </c>
      <c r="K4135" t="s">
        <v>1875</v>
      </c>
      <c r="L4135" t="s">
        <v>879</v>
      </c>
      <c r="M4135" t="s">
        <v>886</v>
      </c>
      <c r="N4135" t="str">
        <f t="shared" si="128"/>
        <v>R, B</v>
      </c>
    </row>
    <row r="4136" spans="1:14" x14ac:dyDescent="0.25">
      <c r="A4136" t="s">
        <v>11</v>
      </c>
      <c r="B4136" t="s">
        <v>861</v>
      </c>
      <c r="C4136" s="2">
        <v>2026</v>
      </c>
      <c r="D4136" t="s">
        <v>1680</v>
      </c>
      <c r="E4136" t="s">
        <v>1051</v>
      </c>
      <c r="F4136" t="s">
        <v>22</v>
      </c>
      <c r="G4136" t="s">
        <v>19</v>
      </c>
      <c r="H4136" t="s">
        <v>1173</v>
      </c>
      <c r="I4136" s="26">
        <v>0</v>
      </c>
      <c r="J4136" s="12">
        <f t="shared" si="129"/>
        <v>0</v>
      </c>
      <c r="K4136" t="s">
        <v>1875</v>
      </c>
      <c r="L4136" t="s">
        <v>879</v>
      </c>
      <c r="M4136" t="s">
        <v>888</v>
      </c>
      <c r="N4136" t="str">
        <f t="shared" si="128"/>
        <v>R, C</v>
      </c>
    </row>
    <row r="4137" spans="1:14" x14ac:dyDescent="0.25">
      <c r="A4137" t="s">
        <v>11</v>
      </c>
      <c r="B4137" t="s">
        <v>860</v>
      </c>
      <c r="C4137" s="2">
        <v>2026</v>
      </c>
      <c r="D4137" t="s">
        <v>1801</v>
      </c>
      <c r="E4137" t="s">
        <v>1080</v>
      </c>
      <c r="F4137" t="s">
        <v>14</v>
      </c>
      <c r="G4137" t="s">
        <v>15</v>
      </c>
      <c r="H4137" t="s">
        <v>1233</v>
      </c>
      <c r="I4137" s="26">
        <v>0</v>
      </c>
      <c r="J4137" s="12">
        <f t="shared" si="129"/>
        <v>0</v>
      </c>
      <c r="K4137" t="s">
        <v>1875</v>
      </c>
      <c r="L4137" t="s">
        <v>879</v>
      </c>
      <c r="M4137" t="s">
        <v>888</v>
      </c>
      <c r="N4137" t="str">
        <f t="shared" si="128"/>
        <v>R, C</v>
      </c>
    </row>
    <row r="4138" spans="1:14" x14ac:dyDescent="0.25">
      <c r="A4138" t="s">
        <v>11</v>
      </c>
      <c r="B4138" t="s">
        <v>861</v>
      </c>
      <c r="C4138" s="2">
        <v>2026</v>
      </c>
      <c r="D4138" t="s">
        <v>1801</v>
      </c>
      <c r="E4138" t="s">
        <v>1197</v>
      </c>
      <c r="F4138" t="s">
        <v>20</v>
      </c>
      <c r="G4138" t="s">
        <v>19</v>
      </c>
      <c r="H4138" t="s">
        <v>1178</v>
      </c>
      <c r="I4138" s="26">
        <v>35224.5</v>
      </c>
      <c r="J4138" s="12">
        <f t="shared" si="129"/>
        <v>-35224.5</v>
      </c>
      <c r="K4138" t="s">
        <v>1875</v>
      </c>
      <c r="L4138" t="s">
        <v>878</v>
      </c>
      <c r="M4138" t="s">
        <v>887</v>
      </c>
      <c r="N4138" t="str">
        <f t="shared" si="128"/>
        <v>E, A</v>
      </c>
    </row>
    <row r="4139" spans="1:14" x14ac:dyDescent="0.25">
      <c r="A4139" t="s">
        <v>11</v>
      </c>
      <c r="B4139" t="s">
        <v>861</v>
      </c>
      <c r="C4139" s="2">
        <v>2026</v>
      </c>
      <c r="D4139" t="s">
        <v>1801</v>
      </c>
      <c r="E4139" t="s">
        <v>1235</v>
      </c>
      <c r="F4139" t="s">
        <v>14</v>
      </c>
      <c r="G4139" t="s">
        <v>392</v>
      </c>
      <c r="H4139" t="s">
        <v>1299</v>
      </c>
      <c r="I4139" s="26">
        <v>264587.63</v>
      </c>
      <c r="J4139" s="12">
        <f t="shared" si="129"/>
        <v>-264587.63</v>
      </c>
      <c r="K4139" t="s">
        <v>1875</v>
      </c>
      <c r="L4139" t="s">
        <v>878</v>
      </c>
      <c r="M4139" t="s">
        <v>887</v>
      </c>
      <c r="N4139" t="str">
        <f t="shared" si="128"/>
        <v>E, A</v>
      </c>
    </row>
    <row r="4140" spans="1:14" x14ac:dyDescent="0.25">
      <c r="A4140" t="s">
        <v>11</v>
      </c>
      <c r="B4140" t="s">
        <v>12</v>
      </c>
      <c r="C4140" s="2">
        <v>2026</v>
      </c>
      <c r="D4140" t="s">
        <v>1801</v>
      </c>
      <c r="E4140" t="s">
        <v>1058</v>
      </c>
      <c r="F4140" t="s">
        <v>40</v>
      </c>
      <c r="G4140" t="s">
        <v>19</v>
      </c>
      <c r="H4140" t="s">
        <v>1237</v>
      </c>
      <c r="I4140" s="26">
        <v>0</v>
      </c>
      <c r="J4140" s="12">
        <f t="shared" si="129"/>
        <v>0</v>
      </c>
      <c r="K4140" t="s">
        <v>1875</v>
      </c>
      <c r="L4140" t="s">
        <v>879</v>
      </c>
      <c r="M4140" t="s">
        <v>887</v>
      </c>
      <c r="N4140" t="str">
        <f t="shared" si="128"/>
        <v>R, A</v>
      </c>
    </row>
    <row r="4141" spans="1:14" x14ac:dyDescent="0.25">
      <c r="A4141" t="s">
        <v>11</v>
      </c>
      <c r="B4141" t="s">
        <v>12</v>
      </c>
      <c r="C4141" s="2">
        <v>2025</v>
      </c>
      <c r="D4141" t="s">
        <v>1801</v>
      </c>
      <c r="E4141" t="s">
        <v>1158</v>
      </c>
      <c r="F4141" t="s">
        <v>24</v>
      </c>
      <c r="G4141" t="s">
        <v>27</v>
      </c>
      <c r="H4141" t="s">
        <v>1036</v>
      </c>
      <c r="I4141" s="26">
        <v>-23841315.140000001</v>
      </c>
      <c r="J4141" s="12">
        <f t="shared" si="129"/>
        <v>23841315.140000001</v>
      </c>
      <c r="K4141" t="s">
        <v>1875</v>
      </c>
      <c r="L4141" t="s">
        <v>879</v>
      </c>
      <c r="M4141" t="s">
        <v>888</v>
      </c>
      <c r="N4141" t="str">
        <f t="shared" si="128"/>
        <v>R, C</v>
      </c>
    </row>
    <row r="4142" spans="1:14" x14ac:dyDescent="0.25">
      <c r="A4142" t="s">
        <v>11</v>
      </c>
      <c r="B4142" t="s">
        <v>862</v>
      </c>
      <c r="C4142" s="2">
        <v>2026</v>
      </c>
      <c r="D4142" t="s">
        <v>1801</v>
      </c>
      <c r="E4142" t="s">
        <v>1073</v>
      </c>
      <c r="F4142" t="s">
        <v>14</v>
      </c>
      <c r="G4142" t="s">
        <v>315</v>
      </c>
      <c r="H4142" t="s">
        <v>1387</v>
      </c>
      <c r="I4142" s="26">
        <v>0</v>
      </c>
      <c r="J4142" s="12">
        <f t="shared" si="129"/>
        <v>0</v>
      </c>
      <c r="K4142" t="s">
        <v>1875</v>
      </c>
      <c r="L4142" t="s">
        <v>878</v>
      </c>
      <c r="M4142" t="s">
        <v>888</v>
      </c>
      <c r="N4142" t="str">
        <f t="shared" si="128"/>
        <v>E, C</v>
      </c>
    </row>
    <row r="4143" spans="1:14" x14ac:dyDescent="0.25">
      <c r="A4143" t="s">
        <v>11</v>
      </c>
      <c r="B4143" t="s">
        <v>861</v>
      </c>
      <c r="C4143" s="2">
        <v>2026</v>
      </c>
      <c r="D4143" t="s">
        <v>1801</v>
      </c>
      <c r="E4143" t="s">
        <v>1064</v>
      </c>
      <c r="F4143" t="s">
        <v>14</v>
      </c>
      <c r="G4143" t="s">
        <v>19</v>
      </c>
      <c r="H4143" t="s">
        <v>1649</v>
      </c>
      <c r="I4143" s="26">
        <v>0</v>
      </c>
      <c r="J4143" s="12">
        <f t="shared" si="129"/>
        <v>0</v>
      </c>
      <c r="K4143" t="s">
        <v>1875</v>
      </c>
      <c r="L4143" t="s">
        <v>879</v>
      </c>
      <c r="M4143" t="s">
        <v>888</v>
      </c>
      <c r="N4143" t="str">
        <f t="shared" si="128"/>
        <v>R, C</v>
      </c>
    </row>
    <row r="4144" spans="1:14" x14ac:dyDescent="0.25">
      <c r="A4144" t="s">
        <v>11</v>
      </c>
      <c r="B4144" t="s">
        <v>861</v>
      </c>
      <c r="C4144" s="2">
        <v>2026</v>
      </c>
      <c r="D4144" t="s">
        <v>1801</v>
      </c>
      <c r="E4144" t="s">
        <v>1066</v>
      </c>
      <c r="F4144" t="s">
        <v>20</v>
      </c>
      <c r="G4144" t="s">
        <v>173</v>
      </c>
      <c r="H4144" t="s">
        <v>1220</v>
      </c>
      <c r="I4144" s="26">
        <v>6029390.3700000001</v>
      </c>
      <c r="J4144" s="12">
        <f t="shared" si="129"/>
        <v>-6029390.3700000001</v>
      </c>
      <c r="K4144" t="s">
        <v>1875</v>
      </c>
      <c r="L4144" t="s">
        <v>879</v>
      </c>
      <c r="M4144" t="s">
        <v>888</v>
      </c>
      <c r="N4144" t="str">
        <f t="shared" si="128"/>
        <v>R, C</v>
      </c>
    </row>
    <row r="4145" spans="1:14" x14ac:dyDescent="0.25">
      <c r="A4145" t="s">
        <v>11</v>
      </c>
      <c r="B4145" t="s">
        <v>861</v>
      </c>
      <c r="C4145" s="2">
        <v>2026</v>
      </c>
      <c r="D4145" t="s">
        <v>1801</v>
      </c>
      <c r="E4145" t="s">
        <v>1066</v>
      </c>
      <c r="F4145" t="s">
        <v>14</v>
      </c>
      <c r="G4145" t="s">
        <v>19</v>
      </c>
      <c r="H4145" t="s">
        <v>1213</v>
      </c>
      <c r="I4145" s="26">
        <v>26032.560000000001</v>
      </c>
      <c r="J4145" s="12">
        <f t="shared" si="129"/>
        <v>-26032.560000000001</v>
      </c>
      <c r="K4145" t="s">
        <v>1875</v>
      </c>
      <c r="L4145" t="s">
        <v>879</v>
      </c>
      <c r="M4145" t="s">
        <v>887</v>
      </c>
      <c r="N4145" t="str">
        <f t="shared" si="128"/>
        <v>R, A</v>
      </c>
    </row>
    <row r="4146" spans="1:14" x14ac:dyDescent="0.25">
      <c r="A4146" t="s">
        <v>11</v>
      </c>
      <c r="B4146" t="s">
        <v>861</v>
      </c>
      <c r="C4146" s="2">
        <v>2026</v>
      </c>
      <c r="D4146" t="s">
        <v>1801</v>
      </c>
      <c r="E4146" t="s">
        <v>1058</v>
      </c>
      <c r="F4146" t="s">
        <v>410</v>
      </c>
      <c r="G4146" t="s">
        <v>19</v>
      </c>
      <c r="H4146" t="s">
        <v>1412</v>
      </c>
      <c r="I4146" s="26">
        <v>0</v>
      </c>
      <c r="J4146" s="12">
        <f t="shared" si="129"/>
        <v>0</v>
      </c>
      <c r="K4146" t="s">
        <v>1875</v>
      </c>
      <c r="L4146" t="s">
        <v>878</v>
      </c>
      <c r="M4146" t="s">
        <v>889</v>
      </c>
      <c r="N4146" t="str">
        <f t="shared" si="128"/>
        <v>E, S</v>
      </c>
    </row>
    <row r="4147" spans="1:14" x14ac:dyDescent="0.25">
      <c r="A4147" t="s">
        <v>11</v>
      </c>
      <c r="B4147" t="s">
        <v>12</v>
      </c>
      <c r="C4147" s="2">
        <v>2026</v>
      </c>
      <c r="D4147" t="s">
        <v>1801</v>
      </c>
      <c r="E4147" t="s">
        <v>1051</v>
      </c>
      <c r="F4147" t="s">
        <v>24</v>
      </c>
      <c r="G4147" t="s">
        <v>27</v>
      </c>
      <c r="H4147" t="s">
        <v>1859</v>
      </c>
      <c r="I4147" s="26">
        <v>-20655300</v>
      </c>
      <c r="J4147" s="12">
        <f t="shared" si="129"/>
        <v>20655300</v>
      </c>
      <c r="K4147" t="s">
        <v>1875</v>
      </c>
      <c r="L4147" t="s">
        <v>879</v>
      </c>
      <c r="M4147" t="s">
        <v>888</v>
      </c>
      <c r="N4147" t="str">
        <f t="shared" si="128"/>
        <v>R, C</v>
      </c>
    </row>
    <row r="4148" spans="1:14" x14ac:dyDescent="0.25">
      <c r="A4148" t="s">
        <v>11</v>
      </c>
      <c r="B4148" t="s">
        <v>12</v>
      </c>
      <c r="C4148" s="2">
        <v>2026</v>
      </c>
      <c r="D4148" t="s">
        <v>1801</v>
      </c>
      <c r="E4148" t="s">
        <v>1070</v>
      </c>
      <c r="F4148" t="s">
        <v>18</v>
      </c>
      <c r="G4148" t="s">
        <v>19</v>
      </c>
      <c r="H4148" t="s">
        <v>1235</v>
      </c>
      <c r="I4148" s="26">
        <v>-116600</v>
      </c>
      <c r="J4148" s="12">
        <f t="shared" si="129"/>
        <v>116600</v>
      </c>
      <c r="K4148" t="s">
        <v>1875</v>
      </c>
      <c r="L4148" t="s">
        <v>879</v>
      </c>
      <c r="M4148" t="s">
        <v>888</v>
      </c>
      <c r="N4148" t="str">
        <f t="shared" si="128"/>
        <v>R, C</v>
      </c>
    </row>
    <row r="4149" spans="1:14" x14ac:dyDescent="0.25">
      <c r="A4149" t="s">
        <v>11</v>
      </c>
      <c r="B4149" t="s">
        <v>860</v>
      </c>
      <c r="C4149" s="2">
        <v>2027</v>
      </c>
      <c r="D4149" t="s">
        <v>1801</v>
      </c>
      <c r="E4149" t="s">
        <v>1092</v>
      </c>
      <c r="F4149" t="s">
        <v>14</v>
      </c>
      <c r="G4149" t="s">
        <v>19</v>
      </c>
      <c r="H4149" t="s">
        <v>1284</v>
      </c>
      <c r="I4149" s="26">
        <v>31395</v>
      </c>
      <c r="J4149" s="12">
        <f t="shared" si="129"/>
        <v>-31395</v>
      </c>
      <c r="K4149" t="s">
        <v>1875</v>
      </c>
      <c r="L4149" t="s">
        <v>879</v>
      </c>
      <c r="M4149" t="s">
        <v>888</v>
      </c>
      <c r="N4149" t="str">
        <f t="shared" si="128"/>
        <v>R, C</v>
      </c>
    </row>
    <row r="4150" spans="1:14" x14ac:dyDescent="0.25">
      <c r="A4150" t="s">
        <v>11</v>
      </c>
      <c r="B4150" t="s">
        <v>862</v>
      </c>
      <c r="C4150" s="2">
        <v>2026</v>
      </c>
      <c r="D4150" t="s">
        <v>1801</v>
      </c>
      <c r="E4150" t="s">
        <v>1066</v>
      </c>
      <c r="F4150" t="s">
        <v>14</v>
      </c>
      <c r="G4150" t="s">
        <v>19</v>
      </c>
      <c r="H4150" t="s">
        <v>1327</v>
      </c>
      <c r="I4150" s="26">
        <v>-26560</v>
      </c>
      <c r="J4150" s="12">
        <f t="shared" si="129"/>
        <v>26560</v>
      </c>
      <c r="K4150" t="s">
        <v>1875</v>
      </c>
      <c r="L4150" t="s">
        <v>879</v>
      </c>
      <c r="M4150" t="s">
        <v>887</v>
      </c>
      <c r="N4150" t="str">
        <f t="shared" si="128"/>
        <v>R, A</v>
      </c>
    </row>
    <row r="4151" spans="1:14" x14ac:dyDescent="0.25">
      <c r="A4151" t="s">
        <v>11</v>
      </c>
      <c r="B4151" t="s">
        <v>860</v>
      </c>
      <c r="C4151" s="2">
        <v>2027</v>
      </c>
      <c r="D4151" t="s">
        <v>1801</v>
      </c>
      <c r="E4151" t="s">
        <v>1062</v>
      </c>
      <c r="F4151" t="s">
        <v>22</v>
      </c>
      <c r="G4151" t="s">
        <v>19</v>
      </c>
      <c r="H4151" t="s">
        <v>1333</v>
      </c>
      <c r="I4151" s="26">
        <v>18223.63</v>
      </c>
      <c r="J4151" s="12">
        <f t="shared" si="129"/>
        <v>-18223.63</v>
      </c>
      <c r="K4151" t="s">
        <v>1875</v>
      </c>
      <c r="L4151" t="s">
        <v>879</v>
      </c>
      <c r="M4151" t="s">
        <v>888</v>
      </c>
      <c r="N4151" t="str">
        <f t="shared" si="128"/>
        <v>R, C</v>
      </c>
    </row>
    <row r="4152" spans="1:14" x14ac:dyDescent="0.25">
      <c r="A4152" t="s">
        <v>11</v>
      </c>
      <c r="B4152" t="s">
        <v>861</v>
      </c>
      <c r="C4152" s="2">
        <v>2026</v>
      </c>
      <c r="D4152" t="s">
        <v>1801</v>
      </c>
      <c r="E4152" t="s">
        <v>1080</v>
      </c>
      <c r="F4152" t="s">
        <v>22</v>
      </c>
      <c r="G4152" t="s">
        <v>15</v>
      </c>
      <c r="H4152" t="s">
        <v>1214</v>
      </c>
      <c r="I4152" s="26">
        <v>2111999.9900000002</v>
      </c>
      <c r="J4152" s="12">
        <f t="shared" si="129"/>
        <v>-2111999.9900000002</v>
      </c>
      <c r="K4152" t="s">
        <v>1875</v>
      </c>
      <c r="L4152" t="s">
        <v>878</v>
      </c>
      <c r="M4152" t="s">
        <v>887</v>
      </c>
      <c r="N4152" t="str">
        <f t="shared" si="128"/>
        <v>E, A</v>
      </c>
    </row>
    <row r="4153" spans="1:14" x14ac:dyDescent="0.25">
      <c r="A4153" t="s">
        <v>11</v>
      </c>
      <c r="B4153" t="s">
        <v>860</v>
      </c>
      <c r="C4153" s="2">
        <v>2026</v>
      </c>
      <c r="D4153" t="s">
        <v>1801</v>
      </c>
      <c r="E4153" t="s">
        <v>1064</v>
      </c>
      <c r="F4153" t="s">
        <v>22</v>
      </c>
      <c r="G4153" t="s">
        <v>19</v>
      </c>
      <c r="H4153" t="s">
        <v>1053</v>
      </c>
      <c r="I4153" s="26">
        <v>2244535.38</v>
      </c>
      <c r="J4153" s="12">
        <f t="shared" si="129"/>
        <v>-2244535.38</v>
      </c>
      <c r="K4153" t="s">
        <v>1875</v>
      </c>
      <c r="L4153" t="s">
        <v>878</v>
      </c>
      <c r="M4153" t="s">
        <v>887</v>
      </c>
      <c r="N4153" t="str">
        <f t="shared" si="128"/>
        <v>E, A</v>
      </c>
    </row>
    <row r="4154" spans="1:14" x14ac:dyDescent="0.25">
      <c r="A4154" t="s">
        <v>11</v>
      </c>
      <c r="B4154" t="s">
        <v>12</v>
      </c>
      <c r="C4154" s="2">
        <v>2026</v>
      </c>
      <c r="D4154" t="s">
        <v>1801</v>
      </c>
      <c r="E4154" t="s">
        <v>1296</v>
      </c>
      <c r="F4154" t="s">
        <v>24</v>
      </c>
      <c r="G4154" t="s">
        <v>27</v>
      </c>
      <c r="H4154" t="s">
        <v>1708</v>
      </c>
      <c r="I4154" s="26">
        <v>0</v>
      </c>
      <c r="J4154" s="12">
        <f t="shared" si="129"/>
        <v>0</v>
      </c>
      <c r="K4154" t="s">
        <v>1875</v>
      </c>
      <c r="L4154" t="s">
        <v>879</v>
      </c>
      <c r="M4154" t="s">
        <v>888</v>
      </c>
      <c r="N4154" t="str">
        <f t="shared" si="128"/>
        <v>R, C</v>
      </c>
    </row>
    <row r="4155" spans="1:14" x14ac:dyDescent="0.25">
      <c r="A4155" t="s">
        <v>11</v>
      </c>
      <c r="B4155" t="s">
        <v>12</v>
      </c>
      <c r="C4155" s="2">
        <v>2026</v>
      </c>
      <c r="D4155" t="s">
        <v>1801</v>
      </c>
      <c r="E4155" t="s">
        <v>1080</v>
      </c>
      <c r="F4155" t="s">
        <v>16</v>
      </c>
      <c r="G4155" t="s">
        <v>15</v>
      </c>
      <c r="H4155" t="s">
        <v>1315</v>
      </c>
      <c r="I4155" s="26">
        <v>-14523832.1</v>
      </c>
      <c r="J4155" s="12">
        <f t="shared" si="129"/>
        <v>14523832.1</v>
      </c>
      <c r="K4155" t="s">
        <v>1875</v>
      </c>
      <c r="L4155" t="s">
        <v>878</v>
      </c>
      <c r="M4155" t="s">
        <v>888</v>
      </c>
      <c r="N4155" t="str">
        <f t="shared" si="128"/>
        <v>E, C</v>
      </c>
    </row>
    <row r="4156" spans="1:14" x14ac:dyDescent="0.25">
      <c r="A4156" t="s">
        <v>11</v>
      </c>
      <c r="B4156" t="s">
        <v>12</v>
      </c>
      <c r="C4156" s="2">
        <v>2026</v>
      </c>
      <c r="D4156" t="s">
        <v>1801</v>
      </c>
      <c r="E4156" t="s">
        <v>1066</v>
      </c>
      <c r="F4156" t="s">
        <v>24</v>
      </c>
      <c r="G4156" t="s">
        <v>27</v>
      </c>
      <c r="H4156" t="s">
        <v>561</v>
      </c>
      <c r="I4156" s="26">
        <v>0</v>
      </c>
      <c r="J4156" s="12">
        <f t="shared" si="129"/>
        <v>0</v>
      </c>
      <c r="K4156" t="s">
        <v>1875</v>
      </c>
      <c r="L4156" t="s">
        <v>879</v>
      </c>
      <c r="M4156" t="s">
        <v>888</v>
      </c>
      <c r="N4156" t="str">
        <f t="shared" si="128"/>
        <v>R, C</v>
      </c>
    </row>
    <row r="4157" spans="1:14" x14ac:dyDescent="0.25">
      <c r="A4157" t="s">
        <v>11</v>
      </c>
      <c r="B4157" t="s">
        <v>12</v>
      </c>
      <c r="C4157" s="2">
        <v>2026</v>
      </c>
      <c r="D4157" t="s">
        <v>1801</v>
      </c>
      <c r="E4157" t="s">
        <v>1073</v>
      </c>
      <c r="F4157" t="s">
        <v>14</v>
      </c>
      <c r="G4157" t="s">
        <v>315</v>
      </c>
      <c r="H4157" t="s">
        <v>1050</v>
      </c>
      <c r="I4157" s="26">
        <v>-2283300</v>
      </c>
      <c r="J4157" s="12">
        <f t="shared" si="129"/>
        <v>2283300</v>
      </c>
      <c r="K4157" t="s">
        <v>1875</v>
      </c>
      <c r="L4157" t="s">
        <v>878</v>
      </c>
      <c r="M4157" t="s">
        <v>887</v>
      </c>
      <c r="N4157" t="str">
        <f t="shared" si="128"/>
        <v>E, A</v>
      </c>
    </row>
    <row r="4158" spans="1:14" x14ac:dyDescent="0.25">
      <c r="A4158" t="s">
        <v>11</v>
      </c>
      <c r="B4158" t="s">
        <v>12</v>
      </c>
      <c r="C4158" s="2">
        <v>2026</v>
      </c>
      <c r="D4158" t="s">
        <v>1801</v>
      </c>
      <c r="E4158" t="s">
        <v>1158</v>
      </c>
      <c r="F4158" t="s">
        <v>24</v>
      </c>
      <c r="G4158" t="s">
        <v>27</v>
      </c>
      <c r="H4158" t="s">
        <v>264</v>
      </c>
      <c r="I4158" s="26">
        <v>0</v>
      </c>
      <c r="J4158" s="12">
        <f t="shared" si="129"/>
        <v>0</v>
      </c>
      <c r="K4158" t="s">
        <v>1875</v>
      </c>
      <c r="N4158" t="str">
        <f t="shared" si="128"/>
        <v xml:space="preserve">, </v>
      </c>
    </row>
    <row r="4159" spans="1:14" x14ac:dyDescent="0.25">
      <c r="A4159" t="s">
        <v>11</v>
      </c>
      <c r="B4159" t="s">
        <v>12</v>
      </c>
      <c r="C4159" s="2">
        <v>2026</v>
      </c>
      <c r="D4159" t="s">
        <v>1801</v>
      </c>
      <c r="E4159" t="s">
        <v>1051</v>
      </c>
      <c r="F4159" t="s">
        <v>21</v>
      </c>
      <c r="G4159" t="s">
        <v>19</v>
      </c>
      <c r="H4159" t="s">
        <v>1305</v>
      </c>
      <c r="I4159" s="26">
        <v>-1035101</v>
      </c>
      <c r="J4159" s="12">
        <f t="shared" si="129"/>
        <v>1035101</v>
      </c>
      <c r="K4159" t="s">
        <v>1875</v>
      </c>
      <c r="L4159" t="s">
        <v>878</v>
      </c>
      <c r="M4159" t="s">
        <v>887</v>
      </c>
      <c r="N4159" t="str">
        <f t="shared" si="128"/>
        <v>E, A</v>
      </c>
    </row>
    <row r="4160" spans="1:14" x14ac:dyDescent="0.25">
      <c r="A4160" t="s">
        <v>11</v>
      </c>
      <c r="B4160" t="s">
        <v>12</v>
      </c>
      <c r="C4160" s="2">
        <v>2026</v>
      </c>
      <c r="D4160" t="s">
        <v>1801</v>
      </c>
      <c r="E4160" t="s">
        <v>1055</v>
      </c>
      <c r="F4160" t="s">
        <v>21</v>
      </c>
      <c r="G4160" t="s">
        <v>19</v>
      </c>
      <c r="H4160" t="s">
        <v>1148</v>
      </c>
      <c r="I4160" s="26">
        <v>-405441.31</v>
      </c>
      <c r="J4160" s="12">
        <f t="shared" si="129"/>
        <v>405441.31</v>
      </c>
      <c r="K4160" t="s">
        <v>1875</v>
      </c>
      <c r="L4160" t="s">
        <v>878</v>
      </c>
      <c r="M4160" t="s">
        <v>887</v>
      </c>
      <c r="N4160" t="str">
        <f t="shared" si="128"/>
        <v>E, A</v>
      </c>
    </row>
    <row r="4161" spans="1:14" x14ac:dyDescent="0.25">
      <c r="A4161" t="s">
        <v>11</v>
      </c>
      <c r="B4161" t="s">
        <v>12</v>
      </c>
      <c r="C4161" s="2">
        <v>2026</v>
      </c>
      <c r="D4161" t="s">
        <v>1801</v>
      </c>
      <c r="E4161" t="s">
        <v>1206</v>
      </c>
      <c r="F4161" t="s">
        <v>21</v>
      </c>
      <c r="G4161" t="s">
        <v>19</v>
      </c>
      <c r="H4161" t="s">
        <v>1140</v>
      </c>
      <c r="I4161" s="26">
        <v>0</v>
      </c>
      <c r="J4161" s="12">
        <f t="shared" si="129"/>
        <v>0</v>
      </c>
      <c r="K4161" t="s">
        <v>1875</v>
      </c>
      <c r="L4161" t="s">
        <v>879</v>
      </c>
      <c r="M4161" t="s">
        <v>888</v>
      </c>
      <c r="N4161" t="str">
        <f t="shared" si="128"/>
        <v>R, C</v>
      </c>
    </row>
    <row r="4162" spans="1:14" x14ac:dyDescent="0.25">
      <c r="A4162" t="s">
        <v>11</v>
      </c>
      <c r="B4162" t="s">
        <v>12</v>
      </c>
      <c r="C4162" s="2">
        <v>2026</v>
      </c>
      <c r="D4162" t="s">
        <v>1801</v>
      </c>
      <c r="E4162" t="s">
        <v>1066</v>
      </c>
      <c r="F4162" t="s">
        <v>24</v>
      </c>
      <c r="G4162" t="s">
        <v>27</v>
      </c>
      <c r="H4162" t="s">
        <v>992</v>
      </c>
      <c r="I4162" s="26">
        <v>0</v>
      </c>
      <c r="J4162" s="12">
        <f t="shared" si="129"/>
        <v>0</v>
      </c>
      <c r="K4162" t="s">
        <v>1875</v>
      </c>
      <c r="L4162" t="s">
        <v>879</v>
      </c>
      <c r="M4162" t="s">
        <v>888</v>
      </c>
      <c r="N4162" t="str">
        <f t="shared" si="128"/>
        <v>R, C</v>
      </c>
    </row>
    <row r="4163" spans="1:14" x14ac:dyDescent="0.25">
      <c r="A4163" t="s">
        <v>11</v>
      </c>
      <c r="B4163" t="s">
        <v>12</v>
      </c>
      <c r="C4163" s="2">
        <v>2026</v>
      </c>
      <c r="D4163" t="s">
        <v>1801</v>
      </c>
      <c r="E4163" t="s">
        <v>1077</v>
      </c>
      <c r="F4163" t="s">
        <v>14</v>
      </c>
      <c r="G4163" t="s">
        <v>407</v>
      </c>
      <c r="H4163" t="s">
        <v>1050</v>
      </c>
      <c r="I4163" s="26">
        <v>-69400</v>
      </c>
      <c r="J4163" s="12">
        <f t="shared" si="129"/>
        <v>69400</v>
      </c>
      <c r="K4163" t="s">
        <v>1875</v>
      </c>
      <c r="L4163" t="s">
        <v>878</v>
      </c>
      <c r="M4163" t="s">
        <v>887</v>
      </c>
      <c r="N4163" t="str">
        <f t="shared" ref="N4163:N4226" si="130">L4163&amp;", "&amp;M4163</f>
        <v>E, A</v>
      </c>
    </row>
    <row r="4164" spans="1:14" x14ac:dyDescent="0.25">
      <c r="A4164" t="s">
        <v>11</v>
      </c>
      <c r="B4164" t="s">
        <v>12</v>
      </c>
      <c r="C4164" s="2">
        <v>2026</v>
      </c>
      <c r="D4164" t="s">
        <v>1801</v>
      </c>
      <c r="E4164" t="s">
        <v>1092</v>
      </c>
      <c r="F4164" t="s">
        <v>24</v>
      </c>
      <c r="G4164" t="s">
        <v>27</v>
      </c>
      <c r="H4164" t="s">
        <v>1737</v>
      </c>
      <c r="I4164" s="26">
        <v>0</v>
      </c>
      <c r="J4164" s="12">
        <f t="shared" ref="J4164:J4227" si="131">-I4164</f>
        <v>0</v>
      </c>
      <c r="K4164" t="s">
        <v>1875</v>
      </c>
      <c r="L4164" t="s">
        <v>879</v>
      </c>
      <c r="M4164" t="s">
        <v>888</v>
      </c>
      <c r="N4164" t="str">
        <f t="shared" si="130"/>
        <v>R, C</v>
      </c>
    </row>
    <row r="4165" spans="1:14" x14ac:dyDescent="0.25">
      <c r="A4165" t="s">
        <v>11</v>
      </c>
      <c r="B4165" t="s">
        <v>862</v>
      </c>
      <c r="C4165" s="2">
        <v>2025</v>
      </c>
      <c r="D4165" t="s">
        <v>1801</v>
      </c>
      <c r="E4165" t="s">
        <v>1066</v>
      </c>
      <c r="F4165" t="s">
        <v>14</v>
      </c>
      <c r="G4165" t="s">
        <v>19</v>
      </c>
      <c r="H4165" t="s">
        <v>1683</v>
      </c>
      <c r="I4165" s="26">
        <v>5038471.9800000004</v>
      </c>
      <c r="J4165" s="12">
        <f t="shared" si="131"/>
        <v>-5038471.9800000004</v>
      </c>
      <c r="K4165" t="s">
        <v>1875</v>
      </c>
      <c r="L4165" t="s">
        <v>879</v>
      </c>
      <c r="M4165" t="s">
        <v>888</v>
      </c>
      <c r="N4165" t="str">
        <f t="shared" si="130"/>
        <v>R, C</v>
      </c>
    </row>
    <row r="4166" spans="1:14" x14ac:dyDescent="0.25">
      <c r="A4166" t="s">
        <v>11</v>
      </c>
      <c r="B4166" t="s">
        <v>12</v>
      </c>
      <c r="C4166" s="2">
        <v>2026</v>
      </c>
      <c r="D4166" t="s">
        <v>1801</v>
      </c>
      <c r="E4166" t="s">
        <v>1049</v>
      </c>
      <c r="F4166" t="s">
        <v>21</v>
      </c>
      <c r="G4166" t="s">
        <v>396</v>
      </c>
      <c r="H4166" t="s">
        <v>1067</v>
      </c>
      <c r="I4166" s="26">
        <v>-121900</v>
      </c>
      <c r="J4166" s="12">
        <f t="shared" si="131"/>
        <v>121900</v>
      </c>
      <c r="K4166" t="s">
        <v>1875</v>
      </c>
      <c r="L4166" t="s">
        <v>878</v>
      </c>
      <c r="M4166" t="s">
        <v>887</v>
      </c>
      <c r="N4166" t="str">
        <f t="shared" si="130"/>
        <v>E, A</v>
      </c>
    </row>
    <row r="4167" spans="1:14" x14ac:dyDescent="0.25">
      <c r="A4167" t="s">
        <v>11</v>
      </c>
      <c r="B4167" t="s">
        <v>862</v>
      </c>
      <c r="C4167" s="2">
        <v>2025</v>
      </c>
      <c r="D4167" t="s">
        <v>1801</v>
      </c>
      <c r="E4167" t="s">
        <v>1055</v>
      </c>
      <c r="F4167" t="s">
        <v>14</v>
      </c>
      <c r="G4167" t="s">
        <v>19</v>
      </c>
      <c r="H4167" t="s">
        <v>1141</v>
      </c>
      <c r="I4167" s="26">
        <v>8450</v>
      </c>
      <c r="J4167" s="12">
        <f t="shared" si="131"/>
        <v>-8450</v>
      </c>
      <c r="K4167" t="s">
        <v>1875</v>
      </c>
      <c r="L4167" t="s">
        <v>879</v>
      </c>
      <c r="M4167" t="s">
        <v>887</v>
      </c>
      <c r="N4167" t="str">
        <f t="shared" si="130"/>
        <v>R, A</v>
      </c>
    </row>
    <row r="4168" spans="1:14" x14ac:dyDescent="0.25">
      <c r="A4168" t="s">
        <v>11</v>
      </c>
      <c r="B4168" t="s">
        <v>861</v>
      </c>
      <c r="C4168" s="2">
        <v>2026</v>
      </c>
      <c r="D4168" t="s">
        <v>1801</v>
      </c>
      <c r="E4168" t="s">
        <v>1047</v>
      </c>
      <c r="F4168" t="s">
        <v>14</v>
      </c>
      <c r="G4168" t="s">
        <v>19</v>
      </c>
      <c r="H4168" t="s">
        <v>1388</v>
      </c>
      <c r="I4168" s="26">
        <v>1640300</v>
      </c>
      <c r="J4168" s="12">
        <f t="shared" si="131"/>
        <v>-1640300</v>
      </c>
      <c r="K4168" t="s">
        <v>1875</v>
      </c>
      <c r="L4168" t="s">
        <v>878</v>
      </c>
      <c r="M4168" t="s">
        <v>887</v>
      </c>
      <c r="N4168" t="str">
        <f t="shared" si="130"/>
        <v>E, A</v>
      </c>
    </row>
    <row r="4169" spans="1:14" x14ac:dyDescent="0.25">
      <c r="A4169" t="s">
        <v>11</v>
      </c>
      <c r="B4169" t="s">
        <v>861</v>
      </c>
      <c r="C4169" s="2">
        <v>2026</v>
      </c>
      <c r="D4169" t="s">
        <v>1801</v>
      </c>
      <c r="E4169" t="s">
        <v>1101</v>
      </c>
      <c r="F4169" t="s">
        <v>18</v>
      </c>
      <c r="G4169" t="s">
        <v>19</v>
      </c>
      <c r="H4169" t="s">
        <v>1272</v>
      </c>
      <c r="I4169" s="26">
        <v>17161063.329999998</v>
      </c>
      <c r="J4169" s="12">
        <f t="shared" si="131"/>
        <v>-17161063.329999998</v>
      </c>
      <c r="K4169" t="s">
        <v>1875</v>
      </c>
      <c r="L4169" t="s">
        <v>879</v>
      </c>
      <c r="M4169" t="s">
        <v>888</v>
      </c>
      <c r="N4169" t="str">
        <f t="shared" si="130"/>
        <v>R, C</v>
      </c>
    </row>
    <row r="4170" spans="1:14" x14ac:dyDescent="0.25">
      <c r="A4170" t="s">
        <v>11</v>
      </c>
      <c r="B4170" t="s">
        <v>861</v>
      </c>
      <c r="C4170" s="2">
        <v>2026</v>
      </c>
      <c r="D4170" t="s">
        <v>1801</v>
      </c>
      <c r="E4170" t="s">
        <v>1051</v>
      </c>
      <c r="F4170" t="s">
        <v>22</v>
      </c>
      <c r="G4170" t="s">
        <v>19</v>
      </c>
      <c r="H4170" t="s">
        <v>1539</v>
      </c>
      <c r="I4170" s="26">
        <v>129337</v>
      </c>
      <c r="J4170" s="12">
        <f t="shared" si="131"/>
        <v>-129337</v>
      </c>
      <c r="K4170" t="s">
        <v>1875</v>
      </c>
      <c r="L4170" t="s">
        <v>878</v>
      </c>
      <c r="M4170" t="s">
        <v>886</v>
      </c>
      <c r="N4170" t="str">
        <f t="shared" si="130"/>
        <v>E, B</v>
      </c>
    </row>
    <row r="4171" spans="1:14" x14ac:dyDescent="0.25">
      <c r="A4171" t="s">
        <v>11</v>
      </c>
      <c r="B4171" t="s">
        <v>861</v>
      </c>
      <c r="C4171" s="2">
        <v>2026</v>
      </c>
      <c r="D4171" t="s">
        <v>1801</v>
      </c>
      <c r="E4171" t="s">
        <v>1080</v>
      </c>
      <c r="F4171" t="s">
        <v>18</v>
      </c>
      <c r="G4171" t="s">
        <v>15</v>
      </c>
      <c r="H4171" t="s">
        <v>1230</v>
      </c>
      <c r="I4171" s="26">
        <v>4895943.33</v>
      </c>
      <c r="J4171" s="12">
        <f t="shared" si="131"/>
        <v>-4895943.33</v>
      </c>
      <c r="K4171" t="s">
        <v>1875</v>
      </c>
      <c r="L4171" t="s">
        <v>879</v>
      </c>
      <c r="M4171" t="s">
        <v>888</v>
      </c>
      <c r="N4171" t="str">
        <f t="shared" si="130"/>
        <v>R, C</v>
      </c>
    </row>
    <row r="4172" spans="1:14" x14ac:dyDescent="0.25">
      <c r="A4172" t="s">
        <v>11</v>
      </c>
      <c r="B4172" t="s">
        <v>860</v>
      </c>
      <c r="C4172" s="2">
        <v>2026</v>
      </c>
      <c r="D4172" t="s">
        <v>1801</v>
      </c>
      <c r="E4172" t="s">
        <v>1062</v>
      </c>
      <c r="F4172" t="s">
        <v>22</v>
      </c>
      <c r="G4172" t="s">
        <v>19</v>
      </c>
      <c r="H4172" t="s">
        <v>1641</v>
      </c>
      <c r="I4172" s="26">
        <v>1606879.46</v>
      </c>
      <c r="J4172" s="12">
        <f t="shared" si="131"/>
        <v>-1606879.46</v>
      </c>
      <c r="K4172" t="s">
        <v>1875</v>
      </c>
      <c r="L4172" t="s">
        <v>879</v>
      </c>
      <c r="M4172" t="s">
        <v>887</v>
      </c>
      <c r="N4172" t="str">
        <f t="shared" si="130"/>
        <v>R, A</v>
      </c>
    </row>
    <row r="4173" spans="1:14" x14ac:dyDescent="0.25">
      <c r="A4173" t="s">
        <v>11</v>
      </c>
      <c r="B4173" t="s">
        <v>861</v>
      </c>
      <c r="C4173" s="2">
        <v>2026</v>
      </c>
      <c r="D4173" t="s">
        <v>1801</v>
      </c>
      <c r="E4173" t="s">
        <v>1055</v>
      </c>
      <c r="F4173" t="s">
        <v>24</v>
      </c>
      <c r="G4173" t="s">
        <v>27</v>
      </c>
      <c r="H4173" t="s">
        <v>306</v>
      </c>
      <c r="I4173" s="26">
        <v>178083.37</v>
      </c>
      <c r="J4173" s="12">
        <f t="shared" si="131"/>
        <v>-178083.37</v>
      </c>
      <c r="K4173" t="s">
        <v>1875</v>
      </c>
      <c r="L4173" t="s">
        <v>879</v>
      </c>
      <c r="M4173" t="s">
        <v>888</v>
      </c>
      <c r="N4173" t="str">
        <f t="shared" si="130"/>
        <v>R, C</v>
      </c>
    </row>
    <row r="4174" spans="1:14" x14ac:dyDescent="0.25">
      <c r="A4174" t="s">
        <v>11</v>
      </c>
      <c r="B4174" t="s">
        <v>861</v>
      </c>
      <c r="C4174" s="2">
        <v>2026</v>
      </c>
      <c r="D4174" t="s">
        <v>1801</v>
      </c>
      <c r="E4174" t="s">
        <v>1047</v>
      </c>
      <c r="F4174" t="s">
        <v>24</v>
      </c>
      <c r="G4174" t="s">
        <v>27</v>
      </c>
      <c r="H4174" t="s">
        <v>972</v>
      </c>
      <c r="I4174" s="26">
        <v>9154229.6999999993</v>
      </c>
      <c r="J4174" s="12">
        <f t="shared" si="131"/>
        <v>-9154229.6999999993</v>
      </c>
      <c r="K4174" t="s">
        <v>1875</v>
      </c>
      <c r="L4174" t="s">
        <v>879</v>
      </c>
      <c r="M4174" t="s">
        <v>888</v>
      </c>
      <c r="N4174" t="str">
        <f t="shared" si="130"/>
        <v>R, C</v>
      </c>
    </row>
    <row r="4175" spans="1:14" x14ac:dyDescent="0.25">
      <c r="A4175" t="s">
        <v>11</v>
      </c>
      <c r="B4175" t="s">
        <v>861</v>
      </c>
      <c r="C4175" s="2">
        <v>2026</v>
      </c>
      <c r="D4175" t="s">
        <v>1801</v>
      </c>
      <c r="E4175" t="s">
        <v>1053</v>
      </c>
      <c r="F4175" t="s">
        <v>18</v>
      </c>
      <c r="G4175" t="s">
        <v>19</v>
      </c>
      <c r="H4175" t="s">
        <v>1072</v>
      </c>
      <c r="I4175" s="26">
        <v>317102.8</v>
      </c>
      <c r="J4175" s="12">
        <f t="shared" si="131"/>
        <v>-317102.8</v>
      </c>
      <c r="K4175" t="s">
        <v>1875</v>
      </c>
      <c r="L4175" t="s">
        <v>879</v>
      </c>
      <c r="M4175" t="s">
        <v>887</v>
      </c>
      <c r="N4175" t="str">
        <f t="shared" si="130"/>
        <v>R, A</v>
      </c>
    </row>
    <row r="4176" spans="1:14" x14ac:dyDescent="0.25">
      <c r="A4176" t="s">
        <v>11</v>
      </c>
      <c r="B4176" t="s">
        <v>12</v>
      </c>
      <c r="C4176" s="2">
        <v>2026</v>
      </c>
      <c r="D4176" t="s">
        <v>1745</v>
      </c>
      <c r="E4176" t="s">
        <v>1066</v>
      </c>
      <c r="F4176" t="s">
        <v>14</v>
      </c>
      <c r="G4176" t="s">
        <v>173</v>
      </c>
      <c r="H4176" t="s">
        <v>1055</v>
      </c>
      <c r="I4176" s="26">
        <v>-80469.539999999994</v>
      </c>
      <c r="J4176" s="12">
        <f t="shared" si="131"/>
        <v>80469.539999999994</v>
      </c>
      <c r="K4176" t="s">
        <v>1875</v>
      </c>
      <c r="L4176" t="s">
        <v>878</v>
      </c>
      <c r="M4176" t="s">
        <v>887</v>
      </c>
      <c r="N4176" t="str">
        <f t="shared" si="130"/>
        <v>E, A</v>
      </c>
    </row>
    <row r="4177" spans="1:14" x14ac:dyDescent="0.25">
      <c r="A4177" t="s">
        <v>11</v>
      </c>
      <c r="B4177" t="s">
        <v>861</v>
      </c>
      <c r="C4177" s="2">
        <v>2026</v>
      </c>
      <c r="D4177" t="s">
        <v>1801</v>
      </c>
      <c r="E4177" t="s">
        <v>1080</v>
      </c>
      <c r="F4177" t="s">
        <v>14</v>
      </c>
      <c r="G4177" t="s">
        <v>15</v>
      </c>
      <c r="H4177" t="s">
        <v>1149</v>
      </c>
      <c r="I4177" s="26">
        <v>19233.990000000002</v>
      </c>
      <c r="J4177" s="12">
        <f t="shared" si="131"/>
        <v>-19233.990000000002</v>
      </c>
      <c r="K4177" t="s">
        <v>1875</v>
      </c>
      <c r="L4177" t="s">
        <v>879</v>
      </c>
      <c r="M4177" t="s">
        <v>888</v>
      </c>
      <c r="N4177" t="str">
        <f t="shared" si="130"/>
        <v>R, C</v>
      </c>
    </row>
    <row r="4178" spans="1:14" x14ac:dyDescent="0.25">
      <c r="A4178" t="s">
        <v>11</v>
      </c>
      <c r="B4178" t="s">
        <v>860</v>
      </c>
      <c r="C4178" s="2">
        <v>2026</v>
      </c>
      <c r="D4178" t="s">
        <v>1745</v>
      </c>
      <c r="E4178" t="s">
        <v>1051</v>
      </c>
      <c r="F4178" t="s">
        <v>22</v>
      </c>
      <c r="G4178" t="s">
        <v>19</v>
      </c>
      <c r="H4178" t="s">
        <v>1328</v>
      </c>
      <c r="I4178" s="26">
        <v>0</v>
      </c>
      <c r="J4178" s="12">
        <f t="shared" si="131"/>
        <v>0</v>
      </c>
      <c r="K4178" t="s">
        <v>1875</v>
      </c>
      <c r="L4178" t="s">
        <v>878</v>
      </c>
      <c r="M4178" t="s">
        <v>888</v>
      </c>
      <c r="N4178" t="str">
        <f t="shared" si="130"/>
        <v>E, C</v>
      </c>
    </row>
    <row r="4179" spans="1:14" x14ac:dyDescent="0.25">
      <c r="A4179" t="s">
        <v>11</v>
      </c>
      <c r="B4179" t="s">
        <v>861</v>
      </c>
      <c r="C4179" s="2">
        <v>2026</v>
      </c>
      <c r="D4179" t="s">
        <v>1745</v>
      </c>
      <c r="E4179" t="s">
        <v>1051</v>
      </c>
      <c r="F4179" t="s">
        <v>14</v>
      </c>
      <c r="G4179" t="s">
        <v>19</v>
      </c>
      <c r="H4179" t="s">
        <v>1072</v>
      </c>
      <c r="I4179" s="26">
        <v>49960.77</v>
      </c>
      <c r="J4179" s="12">
        <f t="shared" si="131"/>
        <v>-49960.77</v>
      </c>
      <c r="K4179" t="s">
        <v>1875</v>
      </c>
      <c r="L4179" t="s">
        <v>879</v>
      </c>
      <c r="M4179" t="s">
        <v>887</v>
      </c>
      <c r="N4179" t="str">
        <f t="shared" si="130"/>
        <v>R, A</v>
      </c>
    </row>
    <row r="4180" spans="1:14" x14ac:dyDescent="0.25">
      <c r="A4180" t="s">
        <v>11</v>
      </c>
      <c r="B4180" t="s">
        <v>861</v>
      </c>
      <c r="C4180" s="2">
        <v>2026</v>
      </c>
      <c r="D4180" t="s">
        <v>1801</v>
      </c>
      <c r="E4180" t="s">
        <v>1051</v>
      </c>
      <c r="F4180" t="s">
        <v>20</v>
      </c>
      <c r="G4180" t="s">
        <v>19</v>
      </c>
      <c r="H4180" t="s">
        <v>1362</v>
      </c>
      <c r="I4180" s="26">
        <v>9773.31</v>
      </c>
      <c r="J4180" s="12">
        <f t="shared" si="131"/>
        <v>-9773.31</v>
      </c>
      <c r="K4180" t="s">
        <v>1875</v>
      </c>
      <c r="L4180" t="s">
        <v>879</v>
      </c>
      <c r="M4180" t="s">
        <v>888</v>
      </c>
      <c r="N4180" t="str">
        <f t="shared" si="130"/>
        <v>R, C</v>
      </c>
    </row>
    <row r="4181" spans="1:14" x14ac:dyDescent="0.25">
      <c r="A4181" t="s">
        <v>11</v>
      </c>
      <c r="B4181" t="s">
        <v>12</v>
      </c>
      <c r="C4181" s="2">
        <v>2025</v>
      </c>
      <c r="D4181" t="s">
        <v>1801</v>
      </c>
      <c r="E4181" t="s">
        <v>1066</v>
      </c>
      <c r="F4181" t="s">
        <v>24</v>
      </c>
      <c r="G4181" t="s">
        <v>27</v>
      </c>
      <c r="H4181" t="s">
        <v>201</v>
      </c>
      <c r="I4181" s="26">
        <v>-2988.23</v>
      </c>
      <c r="J4181" s="12">
        <f t="shared" si="131"/>
        <v>2988.23</v>
      </c>
      <c r="K4181" t="s">
        <v>1875</v>
      </c>
      <c r="L4181" t="s">
        <v>879</v>
      </c>
      <c r="M4181" t="s">
        <v>888</v>
      </c>
      <c r="N4181" t="str">
        <f t="shared" si="130"/>
        <v>R, C</v>
      </c>
    </row>
    <row r="4182" spans="1:14" x14ac:dyDescent="0.25">
      <c r="A4182" t="s">
        <v>11</v>
      </c>
      <c r="B4182" t="s">
        <v>861</v>
      </c>
      <c r="C4182" s="2">
        <v>2026</v>
      </c>
      <c r="D4182" t="s">
        <v>1745</v>
      </c>
      <c r="E4182" t="s">
        <v>1115</v>
      </c>
      <c r="F4182" t="s">
        <v>14</v>
      </c>
      <c r="G4182" t="s">
        <v>19</v>
      </c>
      <c r="H4182" t="s">
        <v>1332</v>
      </c>
      <c r="I4182" s="26">
        <v>14000.73</v>
      </c>
      <c r="J4182" s="12">
        <f t="shared" si="131"/>
        <v>-14000.73</v>
      </c>
      <c r="K4182" t="s">
        <v>1875</v>
      </c>
      <c r="L4182" t="s">
        <v>879</v>
      </c>
      <c r="M4182" t="s">
        <v>887</v>
      </c>
      <c r="N4182" t="str">
        <f t="shared" si="130"/>
        <v>R, A</v>
      </c>
    </row>
    <row r="4183" spans="1:14" x14ac:dyDescent="0.25">
      <c r="A4183" t="s">
        <v>11</v>
      </c>
      <c r="B4183" t="s">
        <v>861</v>
      </c>
      <c r="C4183" s="2">
        <v>2026</v>
      </c>
      <c r="D4183" t="s">
        <v>1801</v>
      </c>
      <c r="E4183" t="s">
        <v>1080</v>
      </c>
      <c r="F4183" t="s">
        <v>22</v>
      </c>
      <c r="G4183" t="s">
        <v>19</v>
      </c>
      <c r="H4183" t="s">
        <v>1204</v>
      </c>
      <c r="I4183" s="26">
        <v>17549500</v>
      </c>
      <c r="J4183" s="12">
        <f t="shared" si="131"/>
        <v>-17549500</v>
      </c>
      <c r="K4183" t="s">
        <v>1875</v>
      </c>
      <c r="L4183" t="s">
        <v>878</v>
      </c>
      <c r="M4183" t="s">
        <v>887</v>
      </c>
      <c r="N4183" t="str">
        <f t="shared" si="130"/>
        <v>E, A</v>
      </c>
    </row>
    <row r="4184" spans="1:14" x14ac:dyDescent="0.25">
      <c r="A4184" t="s">
        <v>11</v>
      </c>
      <c r="B4184" t="s">
        <v>12</v>
      </c>
      <c r="C4184" s="2">
        <v>2026</v>
      </c>
      <c r="D4184" t="s">
        <v>1801</v>
      </c>
      <c r="E4184" t="s">
        <v>1053</v>
      </c>
      <c r="F4184" t="s">
        <v>16</v>
      </c>
      <c r="G4184" t="s">
        <v>175</v>
      </c>
      <c r="H4184" t="s">
        <v>1310</v>
      </c>
      <c r="I4184" s="26">
        <v>0</v>
      </c>
      <c r="J4184" s="12">
        <f t="shared" si="131"/>
        <v>0</v>
      </c>
      <c r="K4184" t="s">
        <v>1875</v>
      </c>
      <c r="L4184" t="s">
        <v>878</v>
      </c>
      <c r="M4184" t="s">
        <v>887</v>
      </c>
      <c r="N4184" t="str">
        <f t="shared" si="130"/>
        <v>E, A</v>
      </c>
    </row>
    <row r="4185" spans="1:14" x14ac:dyDescent="0.25">
      <c r="A4185" t="s">
        <v>11</v>
      </c>
      <c r="B4185" t="s">
        <v>860</v>
      </c>
      <c r="C4185" s="2">
        <v>2026</v>
      </c>
      <c r="D4185" t="s">
        <v>1745</v>
      </c>
      <c r="E4185" t="s">
        <v>1053</v>
      </c>
      <c r="F4185" t="s">
        <v>22</v>
      </c>
      <c r="G4185" t="s">
        <v>19</v>
      </c>
      <c r="H4185" t="s">
        <v>1130</v>
      </c>
      <c r="I4185" s="26">
        <v>758468.42</v>
      </c>
      <c r="J4185" s="12">
        <f t="shared" si="131"/>
        <v>-758468.42</v>
      </c>
      <c r="K4185" t="s">
        <v>1875</v>
      </c>
      <c r="L4185" t="s">
        <v>879</v>
      </c>
      <c r="M4185" t="s">
        <v>888</v>
      </c>
      <c r="N4185" t="str">
        <f t="shared" si="130"/>
        <v>R, C</v>
      </c>
    </row>
    <row r="4186" spans="1:14" x14ac:dyDescent="0.25">
      <c r="A4186" t="s">
        <v>11</v>
      </c>
      <c r="B4186" t="s">
        <v>861</v>
      </c>
      <c r="C4186" s="2">
        <v>2026</v>
      </c>
      <c r="D4186" t="s">
        <v>1037</v>
      </c>
      <c r="E4186" t="s">
        <v>1053</v>
      </c>
      <c r="F4186" t="s">
        <v>14</v>
      </c>
      <c r="G4186" t="s">
        <v>399</v>
      </c>
      <c r="H4186" t="s">
        <v>1139</v>
      </c>
      <c r="I4186" s="26">
        <v>35302.92</v>
      </c>
      <c r="J4186" s="12">
        <f t="shared" si="131"/>
        <v>-35302.92</v>
      </c>
      <c r="K4186" t="s">
        <v>1875</v>
      </c>
      <c r="L4186" t="s">
        <v>878</v>
      </c>
      <c r="M4186" t="s">
        <v>887</v>
      </c>
      <c r="N4186" t="str">
        <f t="shared" si="130"/>
        <v>E, A</v>
      </c>
    </row>
    <row r="4187" spans="1:14" x14ac:dyDescent="0.25">
      <c r="A4187" t="s">
        <v>11</v>
      </c>
      <c r="B4187" t="s">
        <v>861</v>
      </c>
      <c r="C4187" s="2">
        <v>2026</v>
      </c>
      <c r="D4187" t="s">
        <v>1801</v>
      </c>
      <c r="E4187" t="s">
        <v>1051</v>
      </c>
      <c r="F4187" t="s">
        <v>14</v>
      </c>
      <c r="G4187" t="s">
        <v>19</v>
      </c>
      <c r="H4187" t="s">
        <v>1331</v>
      </c>
      <c r="I4187" s="26">
        <v>83904.77</v>
      </c>
      <c r="J4187" s="12">
        <f t="shared" si="131"/>
        <v>-83904.77</v>
      </c>
      <c r="K4187" t="s">
        <v>1875</v>
      </c>
      <c r="L4187" t="s">
        <v>878</v>
      </c>
      <c r="M4187" t="s">
        <v>887</v>
      </c>
      <c r="N4187" t="str">
        <f t="shared" si="130"/>
        <v>E, A</v>
      </c>
    </row>
    <row r="4188" spans="1:14" x14ac:dyDescent="0.25">
      <c r="A4188" t="s">
        <v>11</v>
      </c>
      <c r="B4188" t="s">
        <v>12</v>
      </c>
      <c r="C4188" s="2">
        <v>2026</v>
      </c>
      <c r="D4188" t="s">
        <v>1801</v>
      </c>
      <c r="E4188" t="s">
        <v>1398</v>
      </c>
      <c r="F4188" t="s">
        <v>40</v>
      </c>
      <c r="G4188" t="s">
        <v>365</v>
      </c>
      <c r="H4188" t="s">
        <v>1182</v>
      </c>
      <c r="I4188" s="26">
        <v>0</v>
      </c>
      <c r="J4188" s="12">
        <f t="shared" si="131"/>
        <v>0</v>
      </c>
      <c r="K4188" t="s">
        <v>1875</v>
      </c>
      <c r="L4188" t="s">
        <v>878</v>
      </c>
      <c r="M4188" t="s">
        <v>889</v>
      </c>
      <c r="N4188" t="str">
        <f t="shared" si="130"/>
        <v>E, S</v>
      </c>
    </row>
    <row r="4189" spans="1:14" x14ac:dyDescent="0.25">
      <c r="A4189" t="s">
        <v>11</v>
      </c>
      <c r="B4189" t="s">
        <v>12</v>
      </c>
      <c r="C4189" s="2">
        <v>2026</v>
      </c>
      <c r="D4189" t="s">
        <v>1801</v>
      </c>
      <c r="E4189" t="s">
        <v>1064</v>
      </c>
      <c r="F4189" t="s">
        <v>14</v>
      </c>
      <c r="G4189" t="s">
        <v>19</v>
      </c>
      <c r="H4189" t="s">
        <v>1079</v>
      </c>
      <c r="I4189" s="26">
        <v>-31221.7</v>
      </c>
      <c r="J4189" s="12">
        <f t="shared" si="131"/>
        <v>31221.7</v>
      </c>
      <c r="K4189" t="s">
        <v>1875</v>
      </c>
      <c r="L4189" t="s">
        <v>879</v>
      </c>
      <c r="M4189" t="s">
        <v>888</v>
      </c>
      <c r="N4189" t="str">
        <f t="shared" si="130"/>
        <v>R, C</v>
      </c>
    </row>
    <row r="4190" spans="1:14" x14ac:dyDescent="0.25">
      <c r="A4190" t="s">
        <v>11</v>
      </c>
      <c r="B4190" t="s">
        <v>12</v>
      </c>
      <c r="C4190" s="2">
        <v>2026</v>
      </c>
      <c r="D4190" t="s">
        <v>1801</v>
      </c>
      <c r="E4190" t="s">
        <v>1238</v>
      </c>
      <c r="F4190" t="s">
        <v>18</v>
      </c>
      <c r="G4190" t="s">
        <v>19</v>
      </c>
      <c r="H4190" t="s">
        <v>1375</v>
      </c>
      <c r="I4190" s="26">
        <v>0</v>
      </c>
      <c r="J4190" s="12">
        <f t="shared" si="131"/>
        <v>0</v>
      </c>
      <c r="K4190" t="s">
        <v>1875</v>
      </c>
      <c r="L4190" t="s">
        <v>879</v>
      </c>
      <c r="M4190" t="s">
        <v>888</v>
      </c>
      <c r="N4190" t="str">
        <f t="shared" si="130"/>
        <v>R, C</v>
      </c>
    </row>
    <row r="4191" spans="1:14" x14ac:dyDescent="0.25">
      <c r="A4191" t="s">
        <v>11</v>
      </c>
      <c r="B4191" t="s">
        <v>12</v>
      </c>
      <c r="C4191" s="2">
        <v>2026</v>
      </c>
      <c r="D4191" t="s">
        <v>1801</v>
      </c>
      <c r="E4191" t="s">
        <v>1073</v>
      </c>
      <c r="F4191" t="s">
        <v>22</v>
      </c>
      <c r="G4191" t="s">
        <v>315</v>
      </c>
      <c r="H4191" t="s">
        <v>1508</v>
      </c>
      <c r="I4191" s="26">
        <v>-100000</v>
      </c>
      <c r="J4191" s="12">
        <f t="shared" si="131"/>
        <v>100000</v>
      </c>
      <c r="K4191" t="s">
        <v>1875</v>
      </c>
      <c r="L4191" t="s">
        <v>878</v>
      </c>
      <c r="M4191" t="s">
        <v>886</v>
      </c>
      <c r="N4191" t="str">
        <f t="shared" si="130"/>
        <v>E, B</v>
      </c>
    </row>
    <row r="4192" spans="1:14" x14ac:dyDescent="0.25">
      <c r="A4192" t="s">
        <v>11</v>
      </c>
      <c r="B4192" t="s">
        <v>12</v>
      </c>
      <c r="C4192" s="2">
        <v>2026</v>
      </c>
      <c r="D4192" t="s">
        <v>1801</v>
      </c>
      <c r="E4192" t="s">
        <v>1058</v>
      </c>
      <c r="F4192" t="s">
        <v>24</v>
      </c>
      <c r="G4192" t="s">
        <v>27</v>
      </c>
      <c r="H4192" t="s">
        <v>342</v>
      </c>
      <c r="I4192" s="26">
        <v>0</v>
      </c>
      <c r="J4192" s="12">
        <f t="shared" si="131"/>
        <v>0</v>
      </c>
      <c r="K4192" t="s">
        <v>1875</v>
      </c>
      <c r="L4192" t="s">
        <v>879</v>
      </c>
      <c r="M4192" t="s">
        <v>888</v>
      </c>
      <c r="N4192" t="str">
        <f t="shared" si="130"/>
        <v>R, C</v>
      </c>
    </row>
    <row r="4193" spans="1:14" x14ac:dyDescent="0.25">
      <c r="A4193" t="s">
        <v>11</v>
      </c>
      <c r="B4193" t="s">
        <v>12</v>
      </c>
      <c r="C4193" s="2">
        <v>2026</v>
      </c>
      <c r="D4193" t="s">
        <v>1801</v>
      </c>
      <c r="E4193" t="s">
        <v>1053</v>
      </c>
      <c r="F4193" t="s">
        <v>20</v>
      </c>
      <c r="G4193" t="s">
        <v>19</v>
      </c>
      <c r="H4193" t="s">
        <v>1068</v>
      </c>
      <c r="I4193" s="26">
        <v>-20687.84</v>
      </c>
      <c r="J4193" s="12">
        <f t="shared" si="131"/>
        <v>20687.84</v>
      </c>
      <c r="K4193" t="s">
        <v>1875</v>
      </c>
      <c r="L4193" t="s">
        <v>878</v>
      </c>
      <c r="M4193" t="s">
        <v>887</v>
      </c>
      <c r="N4193" t="str">
        <f t="shared" si="130"/>
        <v>E, A</v>
      </c>
    </row>
    <row r="4194" spans="1:14" x14ac:dyDescent="0.25">
      <c r="A4194" t="s">
        <v>11</v>
      </c>
      <c r="B4194" t="s">
        <v>12</v>
      </c>
      <c r="C4194" s="2">
        <v>2026</v>
      </c>
      <c r="D4194" t="s">
        <v>1801</v>
      </c>
      <c r="E4194" t="s">
        <v>1158</v>
      </c>
      <c r="F4194" t="s">
        <v>410</v>
      </c>
      <c r="G4194" t="s">
        <v>19</v>
      </c>
      <c r="H4194" t="s">
        <v>1292</v>
      </c>
      <c r="I4194" s="26">
        <v>-43800</v>
      </c>
      <c r="J4194" s="12">
        <f t="shared" si="131"/>
        <v>43800</v>
      </c>
      <c r="K4194" t="s">
        <v>1875</v>
      </c>
      <c r="L4194" t="s">
        <v>878</v>
      </c>
      <c r="M4194" t="s">
        <v>889</v>
      </c>
      <c r="N4194" t="str">
        <f t="shared" si="130"/>
        <v>E, S</v>
      </c>
    </row>
    <row r="4195" spans="1:14" x14ac:dyDescent="0.25">
      <c r="A4195" t="s">
        <v>11</v>
      </c>
      <c r="B4195" t="s">
        <v>12</v>
      </c>
      <c r="C4195" s="2">
        <v>2026</v>
      </c>
      <c r="D4195" t="s">
        <v>1801</v>
      </c>
      <c r="E4195" t="s">
        <v>1080</v>
      </c>
      <c r="F4195" t="s">
        <v>20</v>
      </c>
      <c r="G4195" t="s">
        <v>19</v>
      </c>
      <c r="H4195" t="s">
        <v>1173</v>
      </c>
      <c r="I4195" s="26">
        <v>0</v>
      </c>
      <c r="J4195" s="12">
        <f t="shared" si="131"/>
        <v>0</v>
      </c>
      <c r="K4195" t="s">
        <v>1875</v>
      </c>
      <c r="L4195" t="s">
        <v>879</v>
      </c>
      <c r="M4195" t="s">
        <v>888</v>
      </c>
      <c r="N4195" t="str">
        <f t="shared" si="130"/>
        <v>R, C</v>
      </c>
    </row>
    <row r="4196" spans="1:14" x14ac:dyDescent="0.25">
      <c r="A4196" t="s">
        <v>11</v>
      </c>
      <c r="B4196" t="s">
        <v>12</v>
      </c>
      <c r="C4196" s="2">
        <v>2026</v>
      </c>
      <c r="D4196" t="s">
        <v>1801</v>
      </c>
      <c r="E4196" t="s">
        <v>1049</v>
      </c>
      <c r="F4196" t="s">
        <v>21</v>
      </c>
      <c r="G4196" t="s">
        <v>19</v>
      </c>
      <c r="H4196" t="s">
        <v>1186</v>
      </c>
      <c r="I4196" s="26">
        <v>-4350400</v>
      </c>
      <c r="J4196" s="12">
        <f t="shared" si="131"/>
        <v>4350400</v>
      </c>
      <c r="K4196" t="s">
        <v>1875</v>
      </c>
      <c r="L4196" t="s">
        <v>879</v>
      </c>
      <c r="M4196" t="s">
        <v>887</v>
      </c>
      <c r="N4196" t="str">
        <f t="shared" si="130"/>
        <v>R, A</v>
      </c>
    </row>
    <row r="4197" spans="1:14" x14ac:dyDescent="0.25">
      <c r="A4197" t="s">
        <v>11</v>
      </c>
      <c r="B4197" t="s">
        <v>861</v>
      </c>
      <c r="C4197" s="2">
        <v>2026</v>
      </c>
      <c r="D4197" t="s">
        <v>1801</v>
      </c>
      <c r="E4197" t="s">
        <v>1051</v>
      </c>
      <c r="F4197" t="s">
        <v>20</v>
      </c>
      <c r="G4197" t="s">
        <v>19</v>
      </c>
      <c r="H4197" t="s">
        <v>1455</v>
      </c>
      <c r="I4197" s="26">
        <v>6047.38</v>
      </c>
      <c r="J4197" s="12">
        <f t="shared" si="131"/>
        <v>-6047.38</v>
      </c>
      <c r="K4197" t="s">
        <v>1875</v>
      </c>
      <c r="L4197" t="s">
        <v>879</v>
      </c>
      <c r="M4197" t="s">
        <v>888</v>
      </c>
      <c r="N4197" t="str">
        <f t="shared" si="130"/>
        <v>R, C</v>
      </c>
    </row>
    <row r="4198" spans="1:14" x14ac:dyDescent="0.25">
      <c r="A4198" t="s">
        <v>11</v>
      </c>
      <c r="B4198" t="s">
        <v>861</v>
      </c>
      <c r="C4198" s="2">
        <v>2026</v>
      </c>
      <c r="D4198" t="s">
        <v>1745</v>
      </c>
      <c r="E4198" t="s">
        <v>1066</v>
      </c>
      <c r="F4198" t="s">
        <v>21</v>
      </c>
      <c r="G4198" t="s">
        <v>19</v>
      </c>
      <c r="H4198" t="s">
        <v>1140</v>
      </c>
      <c r="I4198" s="26">
        <v>0</v>
      </c>
      <c r="J4198" s="12">
        <f t="shared" si="131"/>
        <v>0</v>
      </c>
      <c r="K4198" t="s">
        <v>1875</v>
      </c>
      <c r="L4198" t="s">
        <v>879</v>
      </c>
      <c r="M4198" t="s">
        <v>888</v>
      </c>
      <c r="N4198" t="str">
        <f t="shared" si="130"/>
        <v>R, C</v>
      </c>
    </row>
    <row r="4199" spans="1:14" x14ac:dyDescent="0.25">
      <c r="A4199" t="s">
        <v>11</v>
      </c>
      <c r="B4199" t="s">
        <v>860</v>
      </c>
      <c r="C4199" s="2">
        <v>2026</v>
      </c>
      <c r="D4199" t="s">
        <v>1801</v>
      </c>
      <c r="E4199" t="s">
        <v>1080</v>
      </c>
      <c r="F4199" t="s">
        <v>14</v>
      </c>
      <c r="G4199" t="s">
        <v>15</v>
      </c>
      <c r="H4199" t="s">
        <v>1230</v>
      </c>
      <c r="I4199" s="26">
        <v>1694546.29</v>
      </c>
      <c r="J4199" s="12">
        <f t="shared" si="131"/>
        <v>-1694546.29</v>
      </c>
      <c r="K4199" t="s">
        <v>1875</v>
      </c>
      <c r="L4199" t="s">
        <v>879</v>
      </c>
      <c r="M4199" t="s">
        <v>888</v>
      </c>
      <c r="N4199" t="str">
        <f t="shared" si="130"/>
        <v>R, C</v>
      </c>
    </row>
    <row r="4200" spans="1:14" x14ac:dyDescent="0.25">
      <c r="A4200" t="s">
        <v>11</v>
      </c>
      <c r="B4200" t="s">
        <v>861</v>
      </c>
      <c r="C4200" s="2">
        <v>2026</v>
      </c>
      <c r="D4200" t="s">
        <v>1801</v>
      </c>
      <c r="E4200" t="s">
        <v>1332</v>
      </c>
      <c r="F4200" t="s">
        <v>18</v>
      </c>
      <c r="G4200" t="s">
        <v>19</v>
      </c>
      <c r="H4200" t="s">
        <v>1202</v>
      </c>
      <c r="I4200" s="26">
        <v>748800</v>
      </c>
      <c r="J4200" s="12">
        <f t="shared" si="131"/>
        <v>-748800</v>
      </c>
      <c r="K4200" t="s">
        <v>1875</v>
      </c>
      <c r="L4200" t="s">
        <v>878</v>
      </c>
      <c r="M4200" t="s">
        <v>887</v>
      </c>
      <c r="N4200" t="str">
        <f t="shared" si="130"/>
        <v>E, A</v>
      </c>
    </row>
    <row r="4201" spans="1:14" x14ac:dyDescent="0.25">
      <c r="A4201" t="s">
        <v>11</v>
      </c>
      <c r="B4201" t="s">
        <v>861</v>
      </c>
      <c r="C4201" s="2">
        <v>2026</v>
      </c>
      <c r="D4201" t="s">
        <v>1801</v>
      </c>
      <c r="E4201" t="s">
        <v>1058</v>
      </c>
      <c r="F4201" t="s">
        <v>24</v>
      </c>
      <c r="G4201" t="s">
        <v>27</v>
      </c>
      <c r="H4201" t="s">
        <v>1765</v>
      </c>
      <c r="I4201" s="26">
        <v>-48768.37</v>
      </c>
      <c r="J4201" s="12">
        <f t="shared" si="131"/>
        <v>48768.37</v>
      </c>
      <c r="K4201" t="s">
        <v>1875</v>
      </c>
      <c r="L4201" t="s">
        <v>879</v>
      </c>
      <c r="M4201" t="s">
        <v>888</v>
      </c>
      <c r="N4201" t="str">
        <f t="shared" si="130"/>
        <v>R, C</v>
      </c>
    </row>
    <row r="4202" spans="1:14" x14ac:dyDescent="0.25">
      <c r="A4202" t="s">
        <v>11</v>
      </c>
      <c r="B4202" t="s">
        <v>861</v>
      </c>
      <c r="C4202" s="2">
        <v>2026</v>
      </c>
      <c r="D4202" t="s">
        <v>1801</v>
      </c>
      <c r="E4202" t="s">
        <v>1218</v>
      </c>
      <c r="F4202" t="s">
        <v>18</v>
      </c>
      <c r="G4202" t="s">
        <v>19</v>
      </c>
      <c r="H4202" t="s">
        <v>1056</v>
      </c>
      <c r="I4202" s="26">
        <v>248383.64</v>
      </c>
      <c r="J4202" s="12">
        <f t="shared" si="131"/>
        <v>-248383.64</v>
      </c>
      <c r="K4202" t="s">
        <v>1875</v>
      </c>
      <c r="L4202" t="s">
        <v>879</v>
      </c>
      <c r="M4202" t="s">
        <v>888</v>
      </c>
      <c r="N4202" t="str">
        <f t="shared" si="130"/>
        <v>R, C</v>
      </c>
    </row>
    <row r="4203" spans="1:14" x14ac:dyDescent="0.25">
      <c r="A4203" t="s">
        <v>11</v>
      </c>
      <c r="B4203" t="s">
        <v>862</v>
      </c>
      <c r="C4203" s="2">
        <v>2026</v>
      </c>
      <c r="D4203" t="s">
        <v>1801</v>
      </c>
      <c r="E4203" t="s">
        <v>1129</v>
      </c>
      <c r="F4203" t="s">
        <v>14</v>
      </c>
      <c r="G4203" t="s">
        <v>19</v>
      </c>
      <c r="H4203" t="s">
        <v>1056</v>
      </c>
      <c r="I4203" s="26">
        <v>0</v>
      </c>
      <c r="J4203" s="12">
        <f t="shared" si="131"/>
        <v>0</v>
      </c>
      <c r="K4203" t="s">
        <v>1875</v>
      </c>
      <c r="L4203" t="s">
        <v>879</v>
      </c>
      <c r="M4203" t="s">
        <v>888</v>
      </c>
      <c r="N4203" t="str">
        <f t="shared" si="130"/>
        <v>R, C</v>
      </c>
    </row>
    <row r="4204" spans="1:14" x14ac:dyDescent="0.25">
      <c r="A4204" t="s">
        <v>11</v>
      </c>
      <c r="B4204" t="s">
        <v>12</v>
      </c>
      <c r="C4204" s="2">
        <v>2026</v>
      </c>
      <c r="D4204" t="s">
        <v>1745</v>
      </c>
      <c r="E4204" t="s">
        <v>1051</v>
      </c>
      <c r="F4204" t="s">
        <v>16</v>
      </c>
      <c r="G4204" t="s">
        <v>19</v>
      </c>
      <c r="H4204" t="s">
        <v>1096</v>
      </c>
      <c r="I4204" s="26">
        <v>-134410.10999999999</v>
      </c>
      <c r="J4204" s="12">
        <f t="shared" si="131"/>
        <v>134410.10999999999</v>
      </c>
      <c r="K4204" t="s">
        <v>1875</v>
      </c>
      <c r="L4204" t="s">
        <v>878</v>
      </c>
      <c r="M4204" t="s">
        <v>886</v>
      </c>
      <c r="N4204" t="str">
        <f t="shared" si="130"/>
        <v>E, B</v>
      </c>
    </row>
    <row r="4205" spans="1:14" x14ac:dyDescent="0.25">
      <c r="A4205" t="s">
        <v>11</v>
      </c>
      <c r="B4205" t="s">
        <v>861</v>
      </c>
      <c r="C4205" s="2">
        <v>2026</v>
      </c>
      <c r="D4205" t="s">
        <v>1745</v>
      </c>
      <c r="E4205" t="s">
        <v>1051</v>
      </c>
      <c r="F4205" t="s">
        <v>22</v>
      </c>
      <c r="G4205" t="s">
        <v>282</v>
      </c>
      <c r="H4205" t="s">
        <v>1322</v>
      </c>
      <c r="I4205" s="26">
        <v>154297.44</v>
      </c>
      <c r="J4205" s="12">
        <f t="shared" si="131"/>
        <v>-154297.44</v>
      </c>
      <c r="K4205" t="s">
        <v>1875</v>
      </c>
      <c r="L4205" t="s">
        <v>878</v>
      </c>
      <c r="M4205" t="s">
        <v>886</v>
      </c>
      <c r="N4205" t="str">
        <f t="shared" si="130"/>
        <v>E, B</v>
      </c>
    </row>
    <row r="4206" spans="1:14" x14ac:dyDescent="0.25">
      <c r="A4206" t="s">
        <v>11</v>
      </c>
      <c r="B4206" t="s">
        <v>861</v>
      </c>
      <c r="C4206" s="2">
        <v>2026</v>
      </c>
      <c r="D4206" t="s">
        <v>1801</v>
      </c>
      <c r="E4206" t="s">
        <v>1080</v>
      </c>
      <c r="F4206" t="s">
        <v>18</v>
      </c>
      <c r="G4206" t="s">
        <v>15</v>
      </c>
      <c r="H4206" t="s">
        <v>1181</v>
      </c>
      <c r="I4206" s="26">
        <v>50992.47</v>
      </c>
      <c r="J4206" s="12">
        <f t="shared" si="131"/>
        <v>-50992.47</v>
      </c>
      <c r="K4206" t="s">
        <v>1875</v>
      </c>
      <c r="L4206" t="s">
        <v>878</v>
      </c>
      <c r="M4206" t="s">
        <v>887</v>
      </c>
      <c r="N4206" t="str">
        <f t="shared" si="130"/>
        <v>E, A</v>
      </c>
    </row>
    <row r="4207" spans="1:14" x14ac:dyDescent="0.25">
      <c r="A4207" t="s">
        <v>11</v>
      </c>
      <c r="B4207" t="s">
        <v>860</v>
      </c>
      <c r="C4207" s="2">
        <v>2026</v>
      </c>
      <c r="D4207" t="s">
        <v>1745</v>
      </c>
      <c r="E4207" t="s">
        <v>1101</v>
      </c>
      <c r="F4207" t="s">
        <v>14</v>
      </c>
      <c r="G4207" t="s">
        <v>19</v>
      </c>
      <c r="H4207" t="s">
        <v>1141</v>
      </c>
      <c r="I4207" s="26">
        <v>0</v>
      </c>
      <c r="J4207" s="12">
        <f t="shared" si="131"/>
        <v>0</v>
      </c>
      <c r="K4207" t="s">
        <v>1875</v>
      </c>
      <c r="L4207" t="s">
        <v>879</v>
      </c>
      <c r="M4207" t="s">
        <v>888</v>
      </c>
      <c r="N4207" t="str">
        <f t="shared" si="130"/>
        <v>R, C</v>
      </c>
    </row>
    <row r="4208" spans="1:14" x14ac:dyDescent="0.25">
      <c r="A4208" t="s">
        <v>11</v>
      </c>
      <c r="B4208" t="s">
        <v>12</v>
      </c>
      <c r="C4208" s="2">
        <v>2026</v>
      </c>
      <c r="D4208" t="s">
        <v>1745</v>
      </c>
      <c r="E4208" t="s">
        <v>1055</v>
      </c>
      <c r="F4208" t="s">
        <v>14</v>
      </c>
      <c r="G4208" t="s">
        <v>19</v>
      </c>
      <c r="H4208" t="s">
        <v>1612</v>
      </c>
      <c r="I4208" s="26">
        <v>-71237.72</v>
      </c>
      <c r="J4208" s="12">
        <f t="shared" si="131"/>
        <v>71237.72</v>
      </c>
      <c r="K4208" t="s">
        <v>1875</v>
      </c>
      <c r="L4208" t="s">
        <v>878</v>
      </c>
      <c r="M4208" t="s">
        <v>888</v>
      </c>
      <c r="N4208" t="str">
        <f t="shared" si="130"/>
        <v>E, C</v>
      </c>
    </row>
    <row r="4209" spans="1:14" x14ac:dyDescent="0.25">
      <c r="A4209" t="s">
        <v>11</v>
      </c>
      <c r="B4209" t="s">
        <v>12</v>
      </c>
      <c r="C4209" s="2">
        <v>2026</v>
      </c>
      <c r="D4209" t="s">
        <v>1801</v>
      </c>
      <c r="E4209" t="s">
        <v>1051</v>
      </c>
      <c r="F4209" t="s">
        <v>22</v>
      </c>
      <c r="G4209" t="s">
        <v>19</v>
      </c>
      <c r="H4209" t="s">
        <v>1059</v>
      </c>
      <c r="I4209" s="26">
        <v>-4400</v>
      </c>
      <c r="J4209" s="12">
        <f t="shared" si="131"/>
        <v>4400</v>
      </c>
      <c r="K4209" t="s">
        <v>1875</v>
      </c>
      <c r="L4209" t="s">
        <v>879</v>
      </c>
      <c r="M4209" t="s">
        <v>888</v>
      </c>
      <c r="N4209" t="str">
        <f t="shared" si="130"/>
        <v>R, C</v>
      </c>
    </row>
    <row r="4210" spans="1:14" x14ac:dyDescent="0.25">
      <c r="A4210" t="s">
        <v>11</v>
      </c>
      <c r="B4210" t="s">
        <v>12</v>
      </c>
      <c r="C4210" s="2">
        <v>2026</v>
      </c>
      <c r="D4210" t="s">
        <v>1801</v>
      </c>
      <c r="E4210" t="s">
        <v>1073</v>
      </c>
      <c r="F4210" t="s">
        <v>22</v>
      </c>
      <c r="G4210" t="s">
        <v>315</v>
      </c>
      <c r="H4210" t="s">
        <v>1301</v>
      </c>
      <c r="I4210" s="26">
        <v>-300000</v>
      </c>
      <c r="J4210" s="12">
        <f t="shared" si="131"/>
        <v>300000</v>
      </c>
      <c r="K4210" t="s">
        <v>1875</v>
      </c>
      <c r="L4210" t="s">
        <v>878</v>
      </c>
      <c r="M4210" t="s">
        <v>887</v>
      </c>
      <c r="N4210" t="str">
        <f t="shared" si="130"/>
        <v>E, A</v>
      </c>
    </row>
    <row r="4211" spans="1:14" x14ac:dyDescent="0.25">
      <c r="A4211" t="s">
        <v>11</v>
      </c>
      <c r="B4211" t="s">
        <v>861</v>
      </c>
      <c r="C4211" s="2">
        <v>2026</v>
      </c>
      <c r="D4211" t="s">
        <v>1037</v>
      </c>
      <c r="E4211" t="s">
        <v>1235</v>
      </c>
      <c r="F4211" t="s">
        <v>22</v>
      </c>
      <c r="G4211" t="s">
        <v>19</v>
      </c>
      <c r="H4211" t="s">
        <v>1120</v>
      </c>
      <c r="I4211" s="26">
        <v>2346440.2400000002</v>
      </c>
      <c r="J4211" s="12">
        <f t="shared" si="131"/>
        <v>-2346440.2400000002</v>
      </c>
      <c r="K4211" t="s">
        <v>1875</v>
      </c>
      <c r="L4211" t="s">
        <v>879</v>
      </c>
      <c r="M4211" t="s">
        <v>888</v>
      </c>
      <c r="N4211" t="str">
        <f t="shared" si="130"/>
        <v>R, C</v>
      </c>
    </row>
    <row r="4212" spans="1:14" x14ac:dyDescent="0.25">
      <c r="A4212" t="s">
        <v>11</v>
      </c>
      <c r="B4212" t="s">
        <v>12</v>
      </c>
      <c r="C4212" s="2">
        <v>2026</v>
      </c>
      <c r="D4212" t="s">
        <v>1801</v>
      </c>
      <c r="E4212" t="s">
        <v>1066</v>
      </c>
      <c r="F4212" t="s">
        <v>22</v>
      </c>
      <c r="G4212" t="s">
        <v>1882</v>
      </c>
      <c r="H4212" t="s">
        <v>1887</v>
      </c>
      <c r="I4212" s="26">
        <v>-35000000</v>
      </c>
      <c r="J4212" s="12">
        <f t="shared" si="131"/>
        <v>35000000</v>
      </c>
      <c r="K4212" t="s">
        <v>1875</v>
      </c>
      <c r="L4212" t="s">
        <v>878</v>
      </c>
      <c r="M4212" t="s">
        <v>888</v>
      </c>
      <c r="N4212" t="str">
        <f t="shared" si="130"/>
        <v>E, C</v>
      </c>
    </row>
    <row r="4213" spans="1:14" x14ac:dyDescent="0.25">
      <c r="A4213" t="s">
        <v>11</v>
      </c>
      <c r="B4213" t="s">
        <v>860</v>
      </c>
      <c r="C4213" s="2">
        <v>2027</v>
      </c>
      <c r="D4213" t="s">
        <v>1801</v>
      </c>
      <c r="E4213" t="s">
        <v>1073</v>
      </c>
      <c r="F4213" t="s">
        <v>14</v>
      </c>
      <c r="G4213" t="s">
        <v>19</v>
      </c>
      <c r="H4213" t="s">
        <v>1186</v>
      </c>
      <c r="I4213" s="26">
        <v>56860.12</v>
      </c>
      <c r="J4213" s="12">
        <f t="shared" si="131"/>
        <v>-56860.12</v>
      </c>
      <c r="K4213" t="s">
        <v>1875</v>
      </c>
      <c r="L4213" t="s">
        <v>879</v>
      </c>
      <c r="M4213" t="s">
        <v>888</v>
      </c>
      <c r="N4213" t="str">
        <f t="shared" si="130"/>
        <v>R, C</v>
      </c>
    </row>
    <row r="4214" spans="1:14" x14ac:dyDescent="0.25">
      <c r="A4214" t="s">
        <v>11</v>
      </c>
      <c r="B4214" t="s">
        <v>860</v>
      </c>
      <c r="C4214" s="2">
        <v>2027</v>
      </c>
      <c r="D4214" t="s">
        <v>1745</v>
      </c>
      <c r="E4214" t="s">
        <v>1138</v>
      </c>
      <c r="F4214" t="s">
        <v>14</v>
      </c>
      <c r="G4214" t="s">
        <v>365</v>
      </c>
      <c r="H4214" t="s">
        <v>1084</v>
      </c>
      <c r="I4214" s="26">
        <v>0</v>
      </c>
      <c r="J4214" s="12">
        <f t="shared" si="131"/>
        <v>0</v>
      </c>
      <c r="K4214" t="s">
        <v>1875</v>
      </c>
      <c r="L4214" t="s">
        <v>879</v>
      </c>
      <c r="M4214" t="s">
        <v>887</v>
      </c>
      <c r="N4214" t="str">
        <f t="shared" si="130"/>
        <v>R, A</v>
      </c>
    </row>
    <row r="4215" spans="1:14" x14ac:dyDescent="0.25">
      <c r="A4215" t="s">
        <v>11</v>
      </c>
      <c r="B4215" t="s">
        <v>12</v>
      </c>
      <c r="C4215" s="2">
        <v>2026</v>
      </c>
      <c r="D4215" t="s">
        <v>1801</v>
      </c>
      <c r="E4215" t="s">
        <v>1218</v>
      </c>
      <c r="F4215" t="s">
        <v>20</v>
      </c>
      <c r="G4215" t="s">
        <v>19</v>
      </c>
      <c r="H4215" t="s">
        <v>1183</v>
      </c>
      <c r="I4215" s="26">
        <v>-22091.01</v>
      </c>
      <c r="J4215" s="12">
        <f t="shared" si="131"/>
        <v>22091.01</v>
      </c>
      <c r="K4215" t="s">
        <v>1875</v>
      </c>
      <c r="L4215" t="s">
        <v>879</v>
      </c>
      <c r="M4215" t="s">
        <v>888</v>
      </c>
      <c r="N4215" t="str">
        <f t="shared" si="130"/>
        <v>R, C</v>
      </c>
    </row>
    <row r="4216" spans="1:14" x14ac:dyDescent="0.25">
      <c r="A4216" t="s">
        <v>11</v>
      </c>
      <c r="B4216" t="s">
        <v>860</v>
      </c>
      <c r="C4216" s="2">
        <v>2027</v>
      </c>
      <c r="D4216" t="s">
        <v>1037</v>
      </c>
      <c r="E4216" t="s">
        <v>1332</v>
      </c>
      <c r="F4216" t="s">
        <v>14</v>
      </c>
      <c r="G4216" t="s">
        <v>19</v>
      </c>
      <c r="H4216" t="s">
        <v>1678</v>
      </c>
      <c r="I4216" s="26">
        <v>0</v>
      </c>
      <c r="J4216" s="12">
        <f t="shared" si="131"/>
        <v>0</v>
      </c>
      <c r="K4216" t="s">
        <v>1875</v>
      </c>
      <c r="L4216" t="s">
        <v>879</v>
      </c>
      <c r="M4216" t="s">
        <v>888</v>
      </c>
      <c r="N4216" t="str">
        <f t="shared" si="130"/>
        <v>R, C</v>
      </c>
    </row>
    <row r="4217" spans="1:14" x14ac:dyDescent="0.25">
      <c r="A4217" t="s">
        <v>11</v>
      </c>
      <c r="B4217" t="s">
        <v>12</v>
      </c>
      <c r="C4217" s="2">
        <v>2026</v>
      </c>
      <c r="D4217" t="s">
        <v>1801</v>
      </c>
      <c r="E4217" t="s">
        <v>1080</v>
      </c>
      <c r="F4217" t="s">
        <v>16</v>
      </c>
      <c r="G4217" t="s">
        <v>15</v>
      </c>
      <c r="H4217" t="s">
        <v>1263</v>
      </c>
      <c r="I4217" s="26">
        <v>-5221011.5</v>
      </c>
      <c r="J4217" s="12">
        <f t="shared" si="131"/>
        <v>5221011.5</v>
      </c>
      <c r="K4217" t="s">
        <v>1875</v>
      </c>
      <c r="L4217" t="s">
        <v>879</v>
      </c>
      <c r="M4217" t="s">
        <v>888</v>
      </c>
      <c r="N4217" t="str">
        <f t="shared" si="130"/>
        <v>R, C</v>
      </c>
    </row>
    <row r="4218" spans="1:14" x14ac:dyDescent="0.25">
      <c r="A4218" t="s">
        <v>11</v>
      </c>
      <c r="B4218" t="s">
        <v>12</v>
      </c>
      <c r="C4218" s="2">
        <v>2026</v>
      </c>
      <c r="D4218" t="s">
        <v>1801</v>
      </c>
      <c r="E4218" t="s">
        <v>1101</v>
      </c>
      <c r="F4218" t="s">
        <v>18</v>
      </c>
      <c r="G4218" t="s">
        <v>19</v>
      </c>
      <c r="H4218" t="s">
        <v>1088</v>
      </c>
      <c r="I4218" s="26">
        <v>-908775</v>
      </c>
      <c r="J4218" s="12">
        <f t="shared" si="131"/>
        <v>908775</v>
      </c>
      <c r="K4218" t="s">
        <v>1875</v>
      </c>
      <c r="L4218" t="s">
        <v>879</v>
      </c>
      <c r="M4218" t="s">
        <v>888</v>
      </c>
      <c r="N4218" t="str">
        <f t="shared" si="130"/>
        <v>R, C</v>
      </c>
    </row>
    <row r="4219" spans="1:14" x14ac:dyDescent="0.25">
      <c r="A4219" t="s">
        <v>11</v>
      </c>
      <c r="B4219" t="s">
        <v>12</v>
      </c>
      <c r="C4219" s="2">
        <v>2026</v>
      </c>
      <c r="D4219" t="s">
        <v>1801</v>
      </c>
      <c r="E4219" t="s">
        <v>1070</v>
      </c>
      <c r="F4219" t="s">
        <v>18</v>
      </c>
      <c r="G4219" t="s">
        <v>19</v>
      </c>
      <c r="H4219" t="s">
        <v>1093</v>
      </c>
      <c r="I4219" s="26">
        <v>-172036.25</v>
      </c>
      <c r="J4219" s="12">
        <f t="shared" si="131"/>
        <v>172036.25</v>
      </c>
      <c r="K4219" t="s">
        <v>1875</v>
      </c>
      <c r="L4219" t="s">
        <v>879</v>
      </c>
      <c r="M4219" t="s">
        <v>887</v>
      </c>
      <c r="N4219" t="str">
        <f t="shared" si="130"/>
        <v>R, A</v>
      </c>
    </row>
    <row r="4220" spans="1:14" x14ac:dyDescent="0.25">
      <c r="A4220" t="s">
        <v>11</v>
      </c>
      <c r="B4220" t="s">
        <v>12</v>
      </c>
      <c r="C4220" s="2">
        <v>2026</v>
      </c>
      <c r="D4220" t="s">
        <v>1801</v>
      </c>
      <c r="E4220" t="s">
        <v>1058</v>
      </c>
      <c r="F4220" t="s">
        <v>24</v>
      </c>
      <c r="G4220" t="s">
        <v>27</v>
      </c>
      <c r="H4220" t="s">
        <v>1712</v>
      </c>
      <c r="I4220" s="26">
        <v>-527869</v>
      </c>
      <c r="J4220" s="12">
        <f t="shared" si="131"/>
        <v>527869</v>
      </c>
      <c r="K4220" t="s">
        <v>1875</v>
      </c>
      <c r="L4220" t="s">
        <v>879</v>
      </c>
      <c r="M4220" t="s">
        <v>888</v>
      </c>
      <c r="N4220" t="str">
        <f t="shared" si="130"/>
        <v>R, C</v>
      </c>
    </row>
    <row r="4221" spans="1:14" x14ac:dyDescent="0.25">
      <c r="A4221" t="s">
        <v>11</v>
      </c>
      <c r="B4221" t="s">
        <v>12</v>
      </c>
      <c r="C4221" s="2">
        <v>2026</v>
      </c>
      <c r="D4221" t="s">
        <v>1801</v>
      </c>
      <c r="E4221" t="s">
        <v>1047</v>
      </c>
      <c r="F4221" t="s">
        <v>14</v>
      </c>
      <c r="G4221" t="s">
        <v>19</v>
      </c>
      <c r="H4221" t="s">
        <v>1118</v>
      </c>
      <c r="I4221" s="26">
        <v>-20779900</v>
      </c>
      <c r="J4221" s="12">
        <f t="shared" si="131"/>
        <v>20779900</v>
      </c>
      <c r="K4221" t="s">
        <v>1875</v>
      </c>
      <c r="L4221" t="s">
        <v>879</v>
      </c>
      <c r="M4221" t="s">
        <v>888</v>
      </c>
      <c r="N4221" t="str">
        <f t="shared" si="130"/>
        <v>R, C</v>
      </c>
    </row>
    <row r="4222" spans="1:14" x14ac:dyDescent="0.25">
      <c r="A4222" t="s">
        <v>11</v>
      </c>
      <c r="B4222" t="s">
        <v>12</v>
      </c>
      <c r="C4222" s="2">
        <v>2026</v>
      </c>
      <c r="D4222" t="s">
        <v>1801</v>
      </c>
      <c r="E4222" t="s">
        <v>1406</v>
      </c>
      <c r="F4222" t="s">
        <v>18</v>
      </c>
      <c r="G4222" t="s">
        <v>19</v>
      </c>
      <c r="H4222" t="s">
        <v>1202</v>
      </c>
      <c r="I4222" s="26">
        <v>-246400</v>
      </c>
      <c r="J4222" s="12">
        <f t="shared" si="131"/>
        <v>246400</v>
      </c>
      <c r="K4222" t="s">
        <v>1875</v>
      </c>
      <c r="L4222" t="s">
        <v>878</v>
      </c>
      <c r="M4222" t="s">
        <v>889</v>
      </c>
      <c r="N4222" t="str">
        <f t="shared" si="130"/>
        <v>E, S</v>
      </c>
    </row>
    <row r="4223" spans="1:14" x14ac:dyDescent="0.25">
      <c r="A4223" t="s">
        <v>11</v>
      </c>
      <c r="B4223" t="s">
        <v>861</v>
      </c>
      <c r="C4223" s="2">
        <v>2026</v>
      </c>
      <c r="D4223" t="s">
        <v>1801</v>
      </c>
      <c r="E4223" t="s">
        <v>1051</v>
      </c>
      <c r="F4223" t="s">
        <v>22</v>
      </c>
      <c r="G4223" t="s">
        <v>19</v>
      </c>
      <c r="H4223" t="s">
        <v>1644</v>
      </c>
      <c r="I4223" s="26">
        <v>70386621.290000007</v>
      </c>
      <c r="J4223" s="12">
        <f t="shared" si="131"/>
        <v>-70386621.290000007</v>
      </c>
      <c r="K4223" t="s">
        <v>1875</v>
      </c>
      <c r="L4223" t="s">
        <v>878</v>
      </c>
      <c r="M4223" t="s">
        <v>886</v>
      </c>
      <c r="N4223" t="str">
        <f t="shared" si="130"/>
        <v>E, B</v>
      </c>
    </row>
    <row r="4224" spans="1:14" x14ac:dyDescent="0.25">
      <c r="A4224" t="s">
        <v>11</v>
      </c>
      <c r="B4224" t="s">
        <v>860</v>
      </c>
      <c r="C4224" s="2">
        <v>2026</v>
      </c>
      <c r="D4224" t="s">
        <v>1801</v>
      </c>
      <c r="E4224" t="s">
        <v>1077</v>
      </c>
      <c r="F4224" t="s">
        <v>14</v>
      </c>
      <c r="G4224" t="s">
        <v>19</v>
      </c>
      <c r="H4224" t="s">
        <v>1495</v>
      </c>
      <c r="I4224" s="26">
        <v>-63959.19</v>
      </c>
      <c r="J4224" s="12">
        <f t="shared" si="131"/>
        <v>63959.19</v>
      </c>
      <c r="K4224" t="s">
        <v>1875</v>
      </c>
      <c r="L4224" t="s">
        <v>879</v>
      </c>
      <c r="M4224" t="s">
        <v>887</v>
      </c>
      <c r="N4224" t="str">
        <f t="shared" si="130"/>
        <v>R, A</v>
      </c>
    </row>
    <row r="4225" spans="1:14" x14ac:dyDescent="0.25">
      <c r="A4225" t="s">
        <v>11</v>
      </c>
      <c r="B4225" t="s">
        <v>861</v>
      </c>
      <c r="C4225" s="2">
        <v>2026</v>
      </c>
      <c r="D4225" t="s">
        <v>1801</v>
      </c>
      <c r="E4225" t="s">
        <v>1058</v>
      </c>
      <c r="F4225" t="s">
        <v>21</v>
      </c>
      <c r="G4225" t="s">
        <v>406</v>
      </c>
      <c r="H4225" t="s">
        <v>1066</v>
      </c>
      <c r="I4225" s="26">
        <v>223093.32</v>
      </c>
      <c r="J4225" s="12">
        <f t="shared" si="131"/>
        <v>-223093.32</v>
      </c>
      <c r="K4225" t="s">
        <v>1875</v>
      </c>
      <c r="L4225" t="s">
        <v>878</v>
      </c>
      <c r="M4225" t="s">
        <v>887</v>
      </c>
      <c r="N4225" t="str">
        <f t="shared" si="130"/>
        <v>E, A</v>
      </c>
    </row>
    <row r="4226" spans="1:14" x14ac:dyDescent="0.25">
      <c r="A4226" t="s">
        <v>11</v>
      </c>
      <c r="B4226" t="s">
        <v>861</v>
      </c>
      <c r="C4226" s="2">
        <v>2026</v>
      </c>
      <c r="D4226" t="s">
        <v>1680</v>
      </c>
      <c r="E4226" t="s">
        <v>1053</v>
      </c>
      <c r="F4226" t="s">
        <v>22</v>
      </c>
      <c r="G4226" t="s">
        <v>19</v>
      </c>
      <c r="H4226" t="s">
        <v>1055</v>
      </c>
      <c r="I4226" s="26">
        <v>424549.67</v>
      </c>
      <c r="J4226" s="12">
        <f t="shared" si="131"/>
        <v>-424549.67</v>
      </c>
      <c r="K4226" t="s">
        <v>1875</v>
      </c>
      <c r="L4226" t="s">
        <v>878</v>
      </c>
      <c r="M4226" t="s">
        <v>886</v>
      </c>
      <c r="N4226" t="str">
        <f t="shared" si="130"/>
        <v>E, B</v>
      </c>
    </row>
    <row r="4227" spans="1:14" x14ac:dyDescent="0.25">
      <c r="A4227" t="s">
        <v>11</v>
      </c>
      <c r="B4227" t="s">
        <v>861</v>
      </c>
      <c r="C4227" s="2">
        <v>2026</v>
      </c>
      <c r="D4227" t="s">
        <v>1801</v>
      </c>
      <c r="E4227" t="s">
        <v>1080</v>
      </c>
      <c r="F4227" t="s">
        <v>18</v>
      </c>
      <c r="G4227" t="s">
        <v>15</v>
      </c>
      <c r="H4227" t="s">
        <v>1679</v>
      </c>
      <c r="I4227" s="26">
        <v>12610.29</v>
      </c>
      <c r="J4227" s="12">
        <f t="shared" si="131"/>
        <v>-12610.29</v>
      </c>
      <c r="K4227" t="s">
        <v>1875</v>
      </c>
      <c r="L4227" t="s">
        <v>879</v>
      </c>
      <c r="M4227" t="s">
        <v>888</v>
      </c>
      <c r="N4227" t="str">
        <f t="shared" ref="N4227:N4290" si="132">L4227&amp;", "&amp;M4227</f>
        <v>R, C</v>
      </c>
    </row>
    <row r="4228" spans="1:14" x14ac:dyDescent="0.25">
      <c r="A4228" t="s">
        <v>11</v>
      </c>
      <c r="B4228" t="s">
        <v>861</v>
      </c>
      <c r="C4228" s="2">
        <v>2026</v>
      </c>
      <c r="D4228" t="s">
        <v>1801</v>
      </c>
      <c r="E4228" t="s">
        <v>1058</v>
      </c>
      <c r="F4228" t="s">
        <v>24</v>
      </c>
      <c r="G4228" t="s">
        <v>27</v>
      </c>
      <c r="H4228" t="s">
        <v>347</v>
      </c>
      <c r="I4228" s="26">
        <v>2801896.46</v>
      </c>
      <c r="J4228" s="12">
        <f t="shared" ref="J4228:J4291" si="133">-I4228</f>
        <v>-2801896.46</v>
      </c>
      <c r="K4228" t="s">
        <v>1875</v>
      </c>
      <c r="L4228" t="s">
        <v>879</v>
      </c>
      <c r="M4228" t="s">
        <v>888</v>
      </c>
      <c r="N4228" t="str">
        <f t="shared" si="132"/>
        <v>R, C</v>
      </c>
    </row>
    <row r="4229" spans="1:14" x14ac:dyDescent="0.25">
      <c r="A4229" t="s">
        <v>11</v>
      </c>
      <c r="B4229" t="s">
        <v>12</v>
      </c>
      <c r="C4229" s="2">
        <v>2026</v>
      </c>
      <c r="D4229" t="s">
        <v>1745</v>
      </c>
      <c r="E4229" t="s">
        <v>1047</v>
      </c>
      <c r="F4229" t="s">
        <v>14</v>
      </c>
      <c r="G4229" t="s">
        <v>446</v>
      </c>
      <c r="H4229" t="s">
        <v>1378</v>
      </c>
      <c r="I4229" s="26">
        <v>-20000</v>
      </c>
      <c r="J4229" s="12">
        <f t="shared" si="133"/>
        <v>20000</v>
      </c>
      <c r="K4229" t="s">
        <v>1875</v>
      </c>
      <c r="L4229" t="s">
        <v>879</v>
      </c>
      <c r="M4229" t="s">
        <v>888</v>
      </c>
      <c r="N4229" t="str">
        <f t="shared" si="132"/>
        <v>R, C</v>
      </c>
    </row>
    <row r="4230" spans="1:14" x14ac:dyDescent="0.25">
      <c r="A4230" t="s">
        <v>11</v>
      </c>
      <c r="B4230" t="s">
        <v>861</v>
      </c>
      <c r="C4230" s="2">
        <v>2026</v>
      </c>
      <c r="D4230" t="s">
        <v>1801</v>
      </c>
      <c r="E4230" t="s">
        <v>1055</v>
      </c>
      <c r="F4230" t="s">
        <v>24</v>
      </c>
      <c r="G4230" t="s">
        <v>25</v>
      </c>
      <c r="H4230" t="s">
        <v>177</v>
      </c>
      <c r="I4230" s="26">
        <v>359659.26</v>
      </c>
      <c r="J4230" s="12">
        <f t="shared" si="133"/>
        <v>-359659.26</v>
      </c>
      <c r="K4230" t="s">
        <v>1875</v>
      </c>
      <c r="L4230" t="s">
        <v>879</v>
      </c>
      <c r="M4230" t="s">
        <v>888</v>
      </c>
      <c r="N4230" t="str">
        <f t="shared" si="132"/>
        <v>R, C</v>
      </c>
    </row>
    <row r="4231" spans="1:14" x14ac:dyDescent="0.25">
      <c r="A4231" t="s">
        <v>11</v>
      </c>
      <c r="B4231" t="s">
        <v>861</v>
      </c>
      <c r="C4231" s="2">
        <v>2026</v>
      </c>
      <c r="D4231" t="s">
        <v>1801</v>
      </c>
      <c r="E4231" t="s">
        <v>1276</v>
      </c>
      <c r="F4231" t="s">
        <v>14</v>
      </c>
      <c r="G4231" t="s">
        <v>19</v>
      </c>
      <c r="H4231" t="s">
        <v>1140</v>
      </c>
      <c r="I4231" s="26">
        <v>0</v>
      </c>
      <c r="J4231" s="12">
        <f t="shared" si="133"/>
        <v>0</v>
      </c>
      <c r="K4231" t="s">
        <v>1875</v>
      </c>
      <c r="L4231" t="s">
        <v>879</v>
      </c>
      <c r="M4231" t="s">
        <v>888</v>
      </c>
      <c r="N4231" t="str">
        <f t="shared" si="132"/>
        <v>R, C</v>
      </c>
    </row>
    <row r="4232" spans="1:14" x14ac:dyDescent="0.25">
      <c r="A4232" t="s">
        <v>11</v>
      </c>
      <c r="B4232" t="s">
        <v>860</v>
      </c>
      <c r="C4232" s="2">
        <v>2026</v>
      </c>
      <c r="D4232" t="s">
        <v>1801</v>
      </c>
      <c r="E4232" t="s">
        <v>1051</v>
      </c>
      <c r="F4232" t="s">
        <v>14</v>
      </c>
      <c r="G4232" t="s">
        <v>19</v>
      </c>
      <c r="H4232" t="s">
        <v>1304</v>
      </c>
      <c r="I4232" s="26">
        <v>-60280.9</v>
      </c>
      <c r="J4232" s="12">
        <f t="shared" si="133"/>
        <v>60280.9</v>
      </c>
      <c r="K4232" t="s">
        <v>1875</v>
      </c>
      <c r="L4232" t="s">
        <v>879</v>
      </c>
      <c r="M4232" t="s">
        <v>887</v>
      </c>
      <c r="N4232" t="str">
        <f t="shared" si="132"/>
        <v>R, A</v>
      </c>
    </row>
    <row r="4233" spans="1:14" x14ac:dyDescent="0.25">
      <c r="A4233" t="s">
        <v>11</v>
      </c>
      <c r="B4233" t="s">
        <v>861</v>
      </c>
      <c r="C4233" s="2">
        <v>2026</v>
      </c>
      <c r="D4233" t="s">
        <v>1801</v>
      </c>
      <c r="E4233" t="s">
        <v>1064</v>
      </c>
      <c r="F4233" t="s">
        <v>14</v>
      </c>
      <c r="G4233" t="s">
        <v>19</v>
      </c>
      <c r="H4233" t="s">
        <v>1467</v>
      </c>
      <c r="I4233" s="26">
        <v>5294891.91</v>
      </c>
      <c r="J4233" s="12">
        <f t="shared" si="133"/>
        <v>-5294891.91</v>
      </c>
      <c r="K4233" t="s">
        <v>1875</v>
      </c>
      <c r="L4233" t="s">
        <v>879</v>
      </c>
      <c r="M4233" t="s">
        <v>887</v>
      </c>
      <c r="N4233" t="str">
        <f t="shared" si="132"/>
        <v>R, A</v>
      </c>
    </row>
    <row r="4234" spans="1:14" x14ac:dyDescent="0.25">
      <c r="A4234" t="s">
        <v>11</v>
      </c>
      <c r="B4234" t="s">
        <v>861</v>
      </c>
      <c r="C4234" s="2">
        <v>2026</v>
      </c>
      <c r="D4234" t="s">
        <v>1801</v>
      </c>
      <c r="E4234" t="s">
        <v>1066</v>
      </c>
      <c r="F4234" t="s">
        <v>18</v>
      </c>
      <c r="G4234" t="s">
        <v>19</v>
      </c>
      <c r="H4234" t="s">
        <v>1585</v>
      </c>
      <c r="I4234" s="26">
        <v>0</v>
      </c>
      <c r="J4234" s="12">
        <f t="shared" si="133"/>
        <v>0</v>
      </c>
      <c r="K4234" t="s">
        <v>1875</v>
      </c>
      <c r="L4234" t="s">
        <v>879</v>
      </c>
      <c r="M4234" t="s">
        <v>887</v>
      </c>
      <c r="N4234" t="str">
        <f t="shared" si="132"/>
        <v>R, A</v>
      </c>
    </row>
    <row r="4235" spans="1:14" x14ac:dyDescent="0.25">
      <c r="A4235" t="s">
        <v>11</v>
      </c>
      <c r="B4235" t="s">
        <v>12</v>
      </c>
      <c r="C4235" s="2">
        <v>2025</v>
      </c>
      <c r="D4235" t="s">
        <v>1801</v>
      </c>
      <c r="E4235" t="s">
        <v>1158</v>
      </c>
      <c r="F4235" t="s">
        <v>24</v>
      </c>
      <c r="G4235" t="s">
        <v>25</v>
      </c>
      <c r="H4235" t="s">
        <v>177</v>
      </c>
      <c r="I4235" s="26">
        <v>-1560357.44</v>
      </c>
      <c r="J4235" s="12">
        <f t="shared" si="133"/>
        <v>1560357.44</v>
      </c>
      <c r="K4235" t="s">
        <v>1875</v>
      </c>
      <c r="L4235" t="s">
        <v>879</v>
      </c>
      <c r="M4235" t="s">
        <v>888</v>
      </c>
      <c r="N4235" t="str">
        <f t="shared" si="132"/>
        <v>R, C</v>
      </c>
    </row>
    <row r="4236" spans="1:14" x14ac:dyDescent="0.25">
      <c r="A4236" t="s">
        <v>11</v>
      </c>
      <c r="B4236" t="s">
        <v>861</v>
      </c>
      <c r="C4236" s="2">
        <v>2026</v>
      </c>
      <c r="D4236" t="s">
        <v>1745</v>
      </c>
      <c r="E4236" t="s">
        <v>1080</v>
      </c>
      <c r="F4236" t="s">
        <v>16</v>
      </c>
      <c r="G4236" t="s">
        <v>15</v>
      </c>
      <c r="H4236" t="s">
        <v>1435</v>
      </c>
      <c r="I4236" s="26">
        <v>0</v>
      </c>
      <c r="J4236" s="12">
        <f t="shared" si="133"/>
        <v>0</v>
      </c>
      <c r="K4236" t="s">
        <v>1875</v>
      </c>
      <c r="L4236" t="s">
        <v>879</v>
      </c>
      <c r="M4236" t="s">
        <v>888</v>
      </c>
      <c r="N4236" t="str">
        <f t="shared" si="132"/>
        <v>R, C</v>
      </c>
    </row>
    <row r="4237" spans="1:14" x14ac:dyDescent="0.25">
      <c r="A4237" t="s">
        <v>11</v>
      </c>
      <c r="B4237" t="s">
        <v>861</v>
      </c>
      <c r="C4237" s="2">
        <v>2026</v>
      </c>
      <c r="D4237" t="s">
        <v>1801</v>
      </c>
      <c r="E4237" t="s">
        <v>1066</v>
      </c>
      <c r="F4237" t="s">
        <v>21</v>
      </c>
      <c r="G4237" t="s">
        <v>173</v>
      </c>
      <c r="H4237" t="s">
        <v>1300</v>
      </c>
      <c r="I4237" s="26">
        <v>5926.68</v>
      </c>
      <c r="J4237" s="12">
        <f t="shared" si="133"/>
        <v>-5926.68</v>
      </c>
      <c r="K4237" t="s">
        <v>1875</v>
      </c>
      <c r="L4237" t="s">
        <v>879</v>
      </c>
      <c r="M4237" t="s">
        <v>888</v>
      </c>
      <c r="N4237" t="str">
        <f t="shared" si="132"/>
        <v>R, C</v>
      </c>
    </row>
    <row r="4238" spans="1:14" x14ac:dyDescent="0.25">
      <c r="A4238" t="s">
        <v>11</v>
      </c>
      <c r="B4238" t="s">
        <v>12</v>
      </c>
      <c r="C4238" s="2">
        <v>2026</v>
      </c>
      <c r="D4238" t="s">
        <v>1801</v>
      </c>
      <c r="E4238" t="s">
        <v>1066</v>
      </c>
      <c r="F4238" t="s">
        <v>14</v>
      </c>
      <c r="G4238" t="s">
        <v>173</v>
      </c>
      <c r="H4238" t="s">
        <v>1088</v>
      </c>
      <c r="I4238" s="26">
        <v>-900</v>
      </c>
      <c r="J4238" s="12">
        <f t="shared" si="133"/>
        <v>900</v>
      </c>
      <c r="K4238" t="s">
        <v>1875</v>
      </c>
      <c r="L4238" t="s">
        <v>879</v>
      </c>
      <c r="M4238" t="s">
        <v>888</v>
      </c>
      <c r="N4238" t="str">
        <f t="shared" si="132"/>
        <v>R, C</v>
      </c>
    </row>
    <row r="4239" spans="1:14" x14ac:dyDescent="0.25">
      <c r="A4239" t="s">
        <v>11</v>
      </c>
      <c r="B4239" t="s">
        <v>860</v>
      </c>
      <c r="C4239" s="2">
        <v>2026</v>
      </c>
      <c r="D4239" t="s">
        <v>1801</v>
      </c>
      <c r="E4239" t="s">
        <v>1066</v>
      </c>
      <c r="F4239" t="s">
        <v>14</v>
      </c>
      <c r="G4239" t="s">
        <v>174</v>
      </c>
      <c r="H4239" t="s">
        <v>1559</v>
      </c>
      <c r="I4239" s="26">
        <v>-2838.81</v>
      </c>
      <c r="J4239" s="12">
        <f t="shared" si="133"/>
        <v>2838.81</v>
      </c>
      <c r="K4239" t="s">
        <v>1875</v>
      </c>
      <c r="L4239" t="s">
        <v>878</v>
      </c>
      <c r="M4239" t="s">
        <v>887</v>
      </c>
      <c r="N4239" t="str">
        <f t="shared" si="132"/>
        <v>E, A</v>
      </c>
    </row>
    <row r="4240" spans="1:14" x14ac:dyDescent="0.25">
      <c r="A4240" t="s">
        <v>11</v>
      </c>
      <c r="B4240" t="s">
        <v>861</v>
      </c>
      <c r="C4240" s="2">
        <v>2026</v>
      </c>
      <c r="D4240" t="s">
        <v>1801</v>
      </c>
      <c r="E4240" t="s">
        <v>1051</v>
      </c>
      <c r="F4240" t="s">
        <v>22</v>
      </c>
      <c r="G4240" t="s">
        <v>1798</v>
      </c>
      <c r="H4240" t="s">
        <v>1184</v>
      </c>
      <c r="I4240" s="26">
        <v>24974837.5</v>
      </c>
      <c r="J4240" s="12">
        <f t="shared" si="133"/>
        <v>-24974837.5</v>
      </c>
      <c r="K4240" t="s">
        <v>1875</v>
      </c>
      <c r="L4240" t="s">
        <v>878</v>
      </c>
      <c r="M4240" t="s">
        <v>887</v>
      </c>
      <c r="N4240" t="str">
        <f t="shared" si="132"/>
        <v>E, A</v>
      </c>
    </row>
    <row r="4241" spans="1:14" x14ac:dyDescent="0.25">
      <c r="A4241" t="s">
        <v>11</v>
      </c>
      <c r="B4241" t="s">
        <v>860</v>
      </c>
      <c r="C4241" s="2">
        <v>2026</v>
      </c>
      <c r="D4241" t="s">
        <v>1680</v>
      </c>
      <c r="E4241" t="s">
        <v>1051</v>
      </c>
      <c r="F4241" t="s">
        <v>14</v>
      </c>
      <c r="G4241" t="s">
        <v>19</v>
      </c>
      <c r="H4241" t="s">
        <v>1461</v>
      </c>
      <c r="I4241" s="26">
        <v>0</v>
      </c>
      <c r="J4241" s="12">
        <f t="shared" si="133"/>
        <v>0</v>
      </c>
      <c r="K4241" t="s">
        <v>1875</v>
      </c>
      <c r="L4241" t="s">
        <v>878</v>
      </c>
      <c r="M4241" t="s">
        <v>887</v>
      </c>
      <c r="N4241" t="str">
        <f t="shared" si="132"/>
        <v>E, A</v>
      </c>
    </row>
    <row r="4242" spans="1:14" x14ac:dyDescent="0.25">
      <c r="A4242" t="s">
        <v>11</v>
      </c>
      <c r="B4242" t="s">
        <v>861</v>
      </c>
      <c r="C4242" s="2">
        <v>2026</v>
      </c>
      <c r="D4242" t="s">
        <v>1801</v>
      </c>
      <c r="E4242" t="s">
        <v>1066</v>
      </c>
      <c r="F4242" t="s">
        <v>24</v>
      </c>
      <c r="G4242" t="s">
        <v>27</v>
      </c>
      <c r="H4242" t="s">
        <v>962</v>
      </c>
      <c r="I4242" s="26">
        <v>0</v>
      </c>
      <c r="J4242" s="12">
        <f t="shared" si="133"/>
        <v>0</v>
      </c>
      <c r="K4242" t="s">
        <v>1875</v>
      </c>
      <c r="L4242" t="s">
        <v>879</v>
      </c>
      <c r="M4242" t="s">
        <v>888</v>
      </c>
      <c r="N4242" t="str">
        <f t="shared" si="132"/>
        <v>R, C</v>
      </c>
    </row>
    <row r="4243" spans="1:14" x14ac:dyDescent="0.25">
      <c r="A4243" t="s">
        <v>11</v>
      </c>
      <c r="B4243" t="s">
        <v>862</v>
      </c>
      <c r="C4243" s="2">
        <v>2026</v>
      </c>
      <c r="D4243" t="s">
        <v>1801</v>
      </c>
      <c r="E4243" t="s">
        <v>1113</v>
      </c>
      <c r="F4243" t="s">
        <v>22</v>
      </c>
      <c r="G4243" t="s">
        <v>19</v>
      </c>
      <c r="H4243" t="s">
        <v>1542</v>
      </c>
      <c r="I4243" s="26">
        <v>0</v>
      </c>
      <c r="J4243" s="12">
        <f t="shared" si="133"/>
        <v>0</v>
      </c>
      <c r="K4243" t="s">
        <v>1875</v>
      </c>
      <c r="L4243" t="s">
        <v>879</v>
      </c>
      <c r="M4243" t="s">
        <v>887</v>
      </c>
      <c r="N4243" t="str">
        <f t="shared" si="132"/>
        <v>R, A</v>
      </c>
    </row>
    <row r="4244" spans="1:14" x14ac:dyDescent="0.25">
      <c r="A4244" t="s">
        <v>11</v>
      </c>
      <c r="B4244" t="s">
        <v>860</v>
      </c>
      <c r="C4244" s="2">
        <v>2027</v>
      </c>
      <c r="D4244" t="s">
        <v>1745</v>
      </c>
      <c r="E4244" t="s">
        <v>1055</v>
      </c>
      <c r="F4244" t="s">
        <v>14</v>
      </c>
      <c r="G4244" t="s">
        <v>19</v>
      </c>
      <c r="H4244" t="s">
        <v>1183</v>
      </c>
      <c r="I4244" s="26">
        <v>0</v>
      </c>
      <c r="J4244" s="12">
        <f t="shared" si="133"/>
        <v>0</v>
      </c>
      <c r="K4244" t="s">
        <v>1875</v>
      </c>
      <c r="L4244" t="s">
        <v>879</v>
      </c>
      <c r="M4244" t="s">
        <v>888</v>
      </c>
      <c r="N4244" t="str">
        <f t="shared" si="132"/>
        <v>R, C</v>
      </c>
    </row>
    <row r="4245" spans="1:14" x14ac:dyDescent="0.25">
      <c r="A4245" t="s">
        <v>11</v>
      </c>
      <c r="B4245" t="s">
        <v>861</v>
      </c>
      <c r="C4245" s="2">
        <v>2026</v>
      </c>
      <c r="D4245" t="s">
        <v>1801</v>
      </c>
      <c r="E4245" t="s">
        <v>1080</v>
      </c>
      <c r="F4245" t="s">
        <v>20</v>
      </c>
      <c r="G4245" t="s">
        <v>15</v>
      </c>
      <c r="H4245" t="s">
        <v>1173</v>
      </c>
      <c r="I4245" s="26">
        <v>0</v>
      </c>
      <c r="J4245" s="12">
        <f t="shared" si="133"/>
        <v>0</v>
      </c>
      <c r="K4245" t="s">
        <v>1875</v>
      </c>
      <c r="L4245" t="s">
        <v>879</v>
      </c>
      <c r="M4245" t="s">
        <v>888</v>
      </c>
      <c r="N4245" t="str">
        <f t="shared" si="132"/>
        <v>R, C</v>
      </c>
    </row>
    <row r="4246" spans="1:14" x14ac:dyDescent="0.25">
      <c r="A4246" t="s">
        <v>11</v>
      </c>
      <c r="B4246" t="s">
        <v>12</v>
      </c>
      <c r="C4246" s="2">
        <v>2026</v>
      </c>
      <c r="D4246" t="s">
        <v>1801</v>
      </c>
      <c r="E4246" t="s">
        <v>1062</v>
      </c>
      <c r="F4246" t="s">
        <v>22</v>
      </c>
      <c r="G4246" t="s">
        <v>1798</v>
      </c>
      <c r="H4246" t="s">
        <v>1099</v>
      </c>
      <c r="I4246" s="26">
        <v>-46652900</v>
      </c>
      <c r="J4246" s="12">
        <f t="shared" si="133"/>
        <v>46652900</v>
      </c>
      <c r="K4246" t="s">
        <v>1875</v>
      </c>
      <c r="L4246" t="s">
        <v>878</v>
      </c>
      <c r="M4246" t="s">
        <v>887</v>
      </c>
      <c r="N4246" t="str">
        <f t="shared" si="132"/>
        <v>E, A</v>
      </c>
    </row>
    <row r="4247" spans="1:14" x14ac:dyDescent="0.25">
      <c r="A4247" t="s">
        <v>11</v>
      </c>
      <c r="B4247" t="s">
        <v>12</v>
      </c>
      <c r="C4247" s="2">
        <v>2026</v>
      </c>
      <c r="D4247" t="s">
        <v>1801</v>
      </c>
      <c r="E4247" t="s">
        <v>1158</v>
      </c>
      <c r="F4247" t="s">
        <v>24</v>
      </c>
      <c r="G4247" t="s">
        <v>27</v>
      </c>
      <c r="H4247" t="s">
        <v>163</v>
      </c>
      <c r="I4247" s="26">
        <v>0</v>
      </c>
      <c r="J4247" s="12">
        <f t="shared" si="133"/>
        <v>0</v>
      </c>
      <c r="K4247" t="s">
        <v>1875</v>
      </c>
      <c r="N4247" t="str">
        <f t="shared" si="132"/>
        <v xml:space="preserve">, </v>
      </c>
    </row>
    <row r="4248" spans="1:14" x14ac:dyDescent="0.25">
      <c r="A4248" t="s">
        <v>11</v>
      </c>
      <c r="B4248" t="s">
        <v>12</v>
      </c>
      <c r="C4248" s="2">
        <v>2026</v>
      </c>
      <c r="D4248" t="s">
        <v>1801</v>
      </c>
      <c r="E4248" t="s">
        <v>1139</v>
      </c>
      <c r="F4248" t="s">
        <v>18</v>
      </c>
      <c r="G4248" t="s">
        <v>19</v>
      </c>
      <c r="H4248" t="s">
        <v>1446</v>
      </c>
      <c r="I4248" s="26">
        <v>-1658600</v>
      </c>
      <c r="J4248" s="12">
        <f t="shared" si="133"/>
        <v>1658600</v>
      </c>
      <c r="K4248" t="s">
        <v>1875</v>
      </c>
      <c r="L4248" t="s">
        <v>879</v>
      </c>
      <c r="M4248" t="s">
        <v>887</v>
      </c>
      <c r="N4248" t="str">
        <f t="shared" si="132"/>
        <v>R, A</v>
      </c>
    </row>
    <row r="4249" spans="1:14" x14ac:dyDescent="0.25">
      <c r="A4249" t="s">
        <v>11</v>
      </c>
      <c r="B4249" t="s">
        <v>12</v>
      </c>
      <c r="C4249" s="2">
        <v>2026</v>
      </c>
      <c r="D4249" t="s">
        <v>1801</v>
      </c>
      <c r="E4249" t="s">
        <v>1101</v>
      </c>
      <c r="F4249" t="s">
        <v>16</v>
      </c>
      <c r="G4249" t="s">
        <v>19</v>
      </c>
      <c r="H4249" t="s">
        <v>1225</v>
      </c>
      <c r="I4249" s="26">
        <v>-731300</v>
      </c>
      <c r="J4249" s="12">
        <f t="shared" si="133"/>
        <v>731300</v>
      </c>
      <c r="K4249" t="s">
        <v>1875</v>
      </c>
      <c r="L4249" t="s">
        <v>878</v>
      </c>
      <c r="M4249" t="s">
        <v>887</v>
      </c>
      <c r="N4249" t="str">
        <f t="shared" si="132"/>
        <v>E, A</v>
      </c>
    </row>
    <row r="4250" spans="1:14" x14ac:dyDescent="0.25">
      <c r="A4250" t="s">
        <v>11</v>
      </c>
      <c r="B4250" t="s">
        <v>12</v>
      </c>
      <c r="C4250" s="2">
        <v>2026</v>
      </c>
      <c r="D4250" t="s">
        <v>1801</v>
      </c>
      <c r="E4250" t="s">
        <v>1129</v>
      </c>
      <c r="F4250" t="s">
        <v>18</v>
      </c>
      <c r="G4250" t="s">
        <v>19</v>
      </c>
      <c r="H4250" t="s">
        <v>1178</v>
      </c>
      <c r="I4250" s="26">
        <v>-9133265.5500000007</v>
      </c>
      <c r="J4250" s="12">
        <f t="shared" si="133"/>
        <v>9133265.5500000007</v>
      </c>
      <c r="K4250" t="s">
        <v>1875</v>
      </c>
      <c r="L4250" t="s">
        <v>878</v>
      </c>
      <c r="M4250" t="s">
        <v>887</v>
      </c>
      <c r="N4250" t="str">
        <f t="shared" si="132"/>
        <v>E, A</v>
      </c>
    </row>
    <row r="4251" spans="1:14" x14ac:dyDescent="0.25">
      <c r="A4251" t="s">
        <v>11</v>
      </c>
      <c r="B4251" t="s">
        <v>12</v>
      </c>
      <c r="C4251" s="2">
        <v>2026</v>
      </c>
      <c r="D4251" t="s">
        <v>1801</v>
      </c>
      <c r="E4251" t="s">
        <v>1066</v>
      </c>
      <c r="F4251" t="s">
        <v>21</v>
      </c>
      <c r="G4251" t="s">
        <v>173</v>
      </c>
      <c r="H4251" t="s">
        <v>1098</v>
      </c>
      <c r="I4251" s="26">
        <v>-47100</v>
      </c>
      <c r="J4251" s="12">
        <f t="shared" si="133"/>
        <v>47100</v>
      </c>
      <c r="K4251" t="s">
        <v>1875</v>
      </c>
      <c r="L4251" t="s">
        <v>879</v>
      </c>
      <c r="M4251" t="s">
        <v>888</v>
      </c>
      <c r="N4251" t="str">
        <f t="shared" si="132"/>
        <v>R, C</v>
      </c>
    </row>
    <row r="4252" spans="1:14" x14ac:dyDescent="0.25">
      <c r="A4252" t="s">
        <v>11</v>
      </c>
      <c r="B4252" t="s">
        <v>12</v>
      </c>
      <c r="C4252" s="2">
        <v>2026</v>
      </c>
      <c r="D4252" t="s">
        <v>1801</v>
      </c>
      <c r="E4252" t="s">
        <v>1269</v>
      </c>
      <c r="F4252" t="s">
        <v>24</v>
      </c>
      <c r="G4252" t="s">
        <v>27</v>
      </c>
      <c r="H4252" t="s">
        <v>750</v>
      </c>
      <c r="I4252" s="26">
        <v>0</v>
      </c>
      <c r="J4252" s="12">
        <f t="shared" si="133"/>
        <v>0</v>
      </c>
      <c r="K4252" t="s">
        <v>1875</v>
      </c>
      <c r="L4252" t="s">
        <v>879</v>
      </c>
      <c r="M4252" t="s">
        <v>888</v>
      </c>
      <c r="N4252" t="str">
        <f t="shared" si="132"/>
        <v>R, C</v>
      </c>
    </row>
    <row r="4253" spans="1:14" x14ac:dyDescent="0.25">
      <c r="A4253" t="s">
        <v>11</v>
      </c>
      <c r="B4253" t="s">
        <v>12</v>
      </c>
      <c r="C4253" s="2">
        <v>2026</v>
      </c>
      <c r="D4253" t="s">
        <v>1801</v>
      </c>
      <c r="E4253" t="s">
        <v>1080</v>
      </c>
      <c r="F4253" t="s">
        <v>21</v>
      </c>
      <c r="G4253" t="s">
        <v>15</v>
      </c>
      <c r="H4253" t="s">
        <v>1074</v>
      </c>
      <c r="I4253" s="26">
        <v>-21409823</v>
      </c>
      <c r="J4253" s="12">
        <f t="shared" si="133"/>
        <v>21409823</v>
      </c>
      <c r="K4253" t="s">
        <v>1875</v>
      </c>
      <c r="L4253" t="s">
        <v>878</v>
      </c>
      <c r="M4253" t="s">
        <v>887</v>
      </c>
      <c r="N4253" t="str">
        <f t="shared" si="132"/>
        <v>E, A</v>
      </c>
    </row>
    <row r="4254" spans="1:14" x14ac:dyDescent="0.25">
      <c r="A4254" t="s">
        <v>11</v>
      </c>
      <c r="B4254" t="s">
        <v>12</v>
      </c>
      <c r="C4254" s="2">
        <v>2026</v>
      </c>
      <c r="D4254" t="s">
        <v>1801</v>
      </c>
      <c r="E4254" t="s">
        <v>1269</v>
      </c>
      <c r="F4254" t="s">
        <v>24</v>
      </c>
      <c r="G4254" t="s">
        <v>27</v>
      </c>
      <c r="H4254" t="s">
        <v>775</v>
      </c>
      <c r="I4254" s="26">
        <v>0</v>
      </c>
      <c r="J4254" s="12">
        <f t="shared" si="133"/>
        <v>0</v>
      </c>
      <c r="K4254" t="s">
        <v>1875</v>
      </c>
      <c r="L4254" t="s">
        <v>879</v>
      </c>
      <c r="M4254" t="s">
        <v>888</v>
      </c>
      <c r="N4254" t="str">
        <f t="shared" si="132"/>
        <v>R, C</v>
      </c>
    </row>
    <row r="4255" spans="1:14" x14ac:dyDescent="0.25">
      <c r="A4255" t="s">
        <v>11</v>
      </c>
      <c r="B4255" t="s">
        <v>861</v>
      </c>
      <c r="C4255" s="2">
        <v>2026</v>
      </c>
      <c r="D4255" t="s">
        <v>1801</v>
      </c>
      <c r="E4255" t="s">
        <v>1051</v>
      </c>
      <c r="F4255" t="s">
        <v>21</v>
      </c>
      <c r="G4255" t="s">
        <v>19</v>
      </c>
      <c r="H4255" t="s">
        <v>1123</v>
      </c>
      <c r="I4255" s="26">
        <v>334705.69</v>
      </c>
      <c r="J4255" s="12">
        <f t="shared" si="133"/>
        <v>-334705.69</v>
      </c>
      <c r="K4255" t="s">
        <v>1875</v>
      </c>
      <c r="L4255" t="s">
        <v>879</v>
      </c>
      <c r="M4255" t="s">
        <v>888</v>
      </c>
      <c r="N4255" t="str">
        <f t="shared" si="132"/>
        <v>R, C</v>
      </c>
    </row>
    <row r="4256" spans="1:14" x14ac:dyDescent="0.25">
      <c r="A4256" t="s">
        <v>11</v>
      </c>
      <c r="B4256" t="s">
        <v>861</v>
      </c>
      <c r="C4256" s="2">
        <v>2026</v>
      </c>
      <c r="D4256" t="s">
        <v>1801</v>
      </c>
      <c r="E4256" t="s">
        <v>1138</v>
      </c>
      <c r="F4256" t="s">
        <v>14</v>
      </c>
      <c r="G4256" t="s">
        <v>643</v>
      </c>
      <c r="H4256" t="s">
        <v>1118</v>
      </c>
      <c r="I4256" s="26">
        <v>233939320.44</v>
      </c>
      <c r="J4256" s="12">
        <f t="shared" si="133"/>
        <v>-233939320.44</v>
      </c>
      <c r="K4256" t="s">
        <v>1875</v>
      </c>
      <c r="L4256" t="s">
        <v>879</v>
      </c>
      <c r="M4256" t="s">
        <v>888</v>
      </c>
      <c r="N4256" t="str">
        <f t="shared" si="132"/>
        <v>R, C</v>
      </c>
    </row>
    <row r="4257" spans="1:14" x14ac:dyDescent="0.25">
      <c r="A4257" t="s">
        <v>11</v>
      </c>
      <c r="B4257" t="s">
        <v>860</v>
      </c>
      <c r="C4257" s="2">
        <v>2026</v>
      </c>
      <c r="D4257" t="s">
        <v>1801</v>
      </c>
      <c r="E4257" t="s">
        <v>1051</v>
      </c>
      <c r="F4257" t="s">
        <v>14</v>
      </c>
      <c r="G4257" t="s">
        <v>19</v>
      </c>
      <c r="H4257" t="s">
        <v>1068</v>
      </c>
      <c r="I4257" s="26">
        <v>-191229.59</v>
      </c>
      <c r="J4257" s="12">
        <f t="shared" si="133"/>
        <v>191229.59</v>
      </c>
      <c r="K4257" t="s">
        <v>1875</v>
      </c>
      <c r="L4257" t="s">
        <v>878</v>
      </c>
      <c r="M4257" t="s">
        <v>887</v>
      </c>
      <c r="N4257" t="str">
        <f t="shared" si="132"/>
        <v>E, A</v>
      </c>
    </row>
    <row r="4258" spans="1:14" x14ac:dyDescent="0.25">
      <c r="A4258" t="s">
        <v>11</v>
      </c>
      <c r="B4258" t="s">
        <v>860</v>
      </c>
      <c r="C4258" s="2">
        <v>2026</v>
      </c>
      <c r="D4258" t="s">
        <v>1801</v>
      </c>
      <c r="E4258" t="s">
        <v>1080</v>
      </c>
      <c r="F4258" t="s">
        <v>22</v>
      </c>
      <c r="G4258" t="s">
        <v>15</v>
      </c>
      <c r="H4258" t="s">
        <v>1348</v>
      </c>
      <c r="I4258" s="26">
        <v>11970999.199999999</v>
      </c>
      <c r="J4258" s="12">
        <f t="shared" si="133"/>
        <v>-11970999.199999999</v>
      </c>
      <c r="K4258" t="s">
        <v>1875</v>
      </c>
      <c r="L4258" t="s">
        <v>879</v>
      </c>
      <c r="M4258" t="s">
        <v>888</v>
      </c>
      <c r="N4258" t="str">
        <f t="shared" si="132"/>
        <v>R, C</v>
      </c>
    </row>
    <row r="4259" spans="1:14" x14ac:dyDescent="0.25">
      <c r="A4259" t="s">
        <v>11</v>
      </c>
      <c r="B4259" t="s">
        <v>861</v>
      </c>
      <c r="C4259" s="2">
        <v>2026</v>
      </c>
      <c r="D4259" t="s">
        <v>1745</v>
      </c>
      <c r="E4259" t="s">
        <v>1055</v>
      </c>
      <c r="F4259" t="s">
        <v>14</v>
      </c>
      <c r="G4259" t="s">
        <v>19</v>
      </c>
      <c r="H4259" t="s">
        <v>1125</v>
      </c>
      <c r="I4259" s="26">
        <v>4110.62</v>
      </c>
      <c r="J4259" s="12">
        <f t="shared" si="133"/>
        <v>-4110.62</v>
      </c>
      <c r="K4259" t="s">
        <v>1875</v>
      </c>
      <c r="L4259" t="s">
        <v>878</v>
      </c>
      <c r="M4259" t="s">
        <v>887</v>
      </c>
      <c r="N4259" t="str">
        <f t="shared" si="132"/>
        <v>E, A</v>
      </c>
    </row>
    <row r="4260" spans="1:14" x14ac:dyDescent="0.25">
      <c r="A4260" t="s">
        <v>11</v>
      </c>
      <c r="B4260" t="s">
        <v>862</v>
      </c>
      <c r="C4260" s="2">
        <v>2026</v>
      </c>
      <c r="D4260" t="s">
        <v>1801</v>
      </c>
      <c r="E4260" t="s">
        <v>1066</v>
      </c>
      <c r="F4260" t="s">
        <v>22</v>
      </c>
      <c r="G4260" t="s">
        <v>173</v>
      </c>
      <c r="H4260" t="s">
        <v>1477</v>
      </c>
      <c r="I4260" s="26">
        <v>0</v>
      </c>
      <c r="J4260" s="12">
        <f t="shared" si="133"/>
        <v>0</v>
      </c>
      <c r="K4260" t="s">
        <v>1875</v>
      </c>
      <c r="L4260" t="s">
        <v>878</v>
      </c>
      <c r="M4260" t="s">
        <v>886</v>
      </c>
      <c r="N4260" t="str">
        <f t="shared" si="132"/>
        <v>E, B</v>
      </c>
    </row>
    <row r="4261" spans="1:14" x14ac:dyDescent="0.25">
      <c r="A4261" t="s">
        <v>11</v>
      </c>
      <c r="B4261" t="s">
        <v>861</v>
      </c>
      <c r="C4261" s="2">
        <v>2026</v>
      </c>
      <c r="D4261" t="s">
        <v>1801</v>
      </c>
      <c r="E4261" t="s">
        <v>1055</v>
      </c>
      <c r="F4261" t="s">
        <v>20</v>
      </c>
      <c r="G4261" t="s">
        <v>19</v>
      </c>
      <c r="H4261" t="s">
        <v>1071</v>
      </c>
      <c r="I4261" s="26">
        <v>17335.3</v>
      </c>
      <c r="J4261" s="12">
        <f t="shared" si="133"/>
        <v>-17335.3</v>
      </c>
      <c r="K4261" t="s">
        <v>1875</v>
      </c>
      <c r="L4261" t="s">
        <v>879</v>
      </c>
      <c r="M4261" t="s">
        <v>887</v>
      </c>
      <c r="N4261" t="str">
        <f t="shared" si="132"/>
        <v>R, A</v>
      </c>
    </row>
    <row r="4262" spans="1:14" x14ac:dyDescent="0.25">
      <c r="A4262" t="s">
        <v>11</v>
      </c>
      <c r="B4262" t="s">
        <v>12</v>
      </c>
      <c r="C4262" s="2">
        <v>2026</v>
      </c>
      <c r="D4262" t="s">
        <v>1745</v>
      </c>
      <c r="E4262" t="s">
        <v>1051</v>
      </c>
      <c r="F4262" t="s">
        <v>22</v>
      </c>
      <c r="G4262" t="s">
        <v>19</v>
      </c>
      <c r="H4262" t="s">
        <v>1369</v>
      </c>
      <c r="I4262" s="26">
        <v>-124144</v>
      </c>
      <c r="J4262" s="12">
        <f t="shared" si="133"/>
        <v>124144</v>
      </c>
      <c r="K4262" t="s">
        <v>1875</v>
      </c>
      <c r="L4262" t="s">
        <v>878</v>
      </c>
      <c r="M4262" t="s">
        <v>886</v>
      </c>
      <c r="N4262" t="str">
        <f t="shared" si="132"/>
        <v>E, B</v>
      </c>
    </row>
    <row r="4263" spans="1:14" x14ac:dyDescent="0.25">
      <c r="A4263" t="s">
        <v>11</v>
      </c>
      <c r="B4263" t="s">
        <v>860</v>
      </c>
      <c r="C4263" s="2">
        <v>2026</v>
      </c>
      <c r="D4263" t="s">
        <v>1745</v>
      </c>
      <c r="E4263" t="s">
        <v>1092</v>
      </c>
      <c r="F4263" t="s">
        <v>14</v>
      </c>
      <c r="G4263" t="s">
        <v>19</v>
      </c>
      <c r="H4263" t="s">
        <v>1057</v>
      </c>
      <c r="I4263" s="26">
        <v>0</v>
      </c>
      <c r="J4263" s="12">
        <f t="shared" si="133"/>
        <v>0</v>
      </c>
      <c r="K4263" t="s">
        <v>1875</v>
      </c>
      <c r="L4263" t="s">
        <v>879</v>
      </c>
      <c r="M4263" t="s">
        <v>887</v>
      </c>
      <c r="N4263" t="str">
        <f t="shared" si="132"/>
        <v>R, A</v>
      </c>
    </row>
    <row r="4264" spans="1:14" x14ac:dyDescent="0.25">
      <c r="A4264" t="s">
        <v>11</v>
      </c>
      <c r="B4264" t="s">
        <v>860</v>
      </c>
      <c r="C4264" s="2">
        <v>2026</v>
      </c>
      <c r="D4264" t="s">
        <v>1801</v>
      </c>
      <c r="E4264" t="s">
        <v>1092</v>
      </c>
      <c r="F4264" t="s">
        <v>14</v>
      </c>
      <c r="G4264" t="s">
        <v>19</v>
      </c>
      <c r="H4264" t="s">
        <v>1169</v>
      </c>
      <c r="I4264" s="26">
        <v>18678.75</v>
      </c>
      <c r="J4264" s="12">
        <f t="shared" si="133"/>
        <v>-18678.75</v>
      </c>
      <c r="K4264" t="s">
        <v>1875</v>
      </c>
      <c r="L4264" t="s">
        <v>879</v>
      </c>
      <c r="M4264" t="s">
        <v>887</v>
      </c>
      <c r="N4264" t="str">
        <f t="shared" si="132"/>
        <v>R, A</v>
      </c>
    </row>
    <row r="4265" spans="1:14" x14ac:dyDescent="0.25">
      <c r="A4265" t="s">
        <v>11</v>
      </c>
      <c r="B4265" t="s">
        <v>861</v>
      </c>
      <c r="C4265" s="2">
        <v>2026</v>
      </c>
      <c r="D4265" t="s">
        <v>1801</v>
      </c>
      <c r="E4265" t="s">
        <v>1066</v>
      </c>
      <c r="F4265" t="s">
        <v>14</v>
      </c>
      <c r="G4265" t="s">
        <v>517</v>
      </c>
      <c r="H4265" t="s">
        <v>1710</v>
      </c>
      <c r="I4265" s="26">
        <v>10444.450000000001</v>
      </c>
      <c r="J4265" s="12">
        <f t="shared" si="133"/>
        <v>-10444.450000000001</v>
      </c>
      <c r="K4265" t="s">
        <v>1875</v>
      </c>
      <c r="L4265" t="s">
        <v>879</v>
      </c>
      <c r="M4265" t="s">
        <v>888</v>
      </c>
      <c r="N4265" t="str">
        <f t="shared" si="132"/>
        <v>R, C</v>
      </c>
    </row>
    <row r="4266" spans="1:14" x14ac:dyDescent="0.25">
      <c r="A4266" t="s">
        <v>11</v>
      </c>
      <c r="B4266" t="s">
        <v>861</v>
      </c>
      <c r="C4266" s="2">
        <v>2026</v>
      </c>
      <c r="D4266" t="s">
        <v>1801</v>
      </c>
      <c r="E4266" t="s">
        <v>1080</v>
      </c>
      <c r="F4266" t="s">
        <v>18</v>
      </c>
      <c r="G4266" t="s">
        <v>15</v>
      </c>
      <c r="H4266" t="s">
        <v>1431</v>
      </c>
      <c r="I4266" s="26">
        <v>3358.85</v>
      </c>
      <c r="J4266" s="12">
        <f t="shared" si="133"/>
        <v>-3358.85</v>
      </c>
      <c r="K4266" t="s">
        <v>1875</v>
      </c>
      <c r="L4266" t="s">
        <v>879</v>
      </c>
      <c r="M4266" t="s">
        <v>888</v>
      </c>
      <c r="N4266" t="str">
        <f t="shared" si="132"/>
        <v>R, C</v>
      </c>
    </row>
    <row r="4267" spans="1:14" x14ac:dyDescent="0.25">
      <c r="A4267" t="s">
        <v>11</v>
      </c>
      <c r="B4267" t="s">
        <v>12</v>
      </c>
      <c r="C4267" s="2">
        <v>2026</v>
      </c>
      <c r="D4267" t="s">
        <v>1745</v>
      </c>
      <c r="E4267" t="s">
        <v>1051</v>
      </c>
      <c r="F4267" t="s">
        <v>14</v>
      </c>
      <c r="G4267" t="s">
        <v>19</v>
      </c>
      <c r="H4267" t="s">
        <v>1385</v>
      </c>
      <c r="I4267" s="26">
        <v>-310543.12</v>
      </c>
      <c r="J4267" s="12">
        <f t="shared" si="133"/>
        <v>310543.12</v>
      </c>
      <c r="K4267" t="s">
        <v>1875</v>
      </c>
      <c r="L4267" t="s">
        <v>879</v>
      </c>
      <c r="M4267" t="s">
        <v>888</v>
      </c>
      <c r="N4267" t="str">
        <f t="shared" si="132"/>
        <v>R, C</v>
      </c>
    </row>
    <row r="4268" spans="1:14" x14ac:dyDescent="0.25">
      <c r="A4268" t="s">
        <v>11</v>
      </c>
      <c r="B4268" t="s">
        <v>861</v>
      </c>
      <c r="C4268" s="2">
        <v>2026</v>
      </c>
      <c r="D4268" t="s">
        <v>1745</v>
      </c>
      <c r="E4268" t="s">
        <v>1066</v>
      </c>
      <c r="F4268" t="s">
        <v>14</v>
      </c>
      <c r="G4268" t="s">
        <v>175</v>
      </c>
      <c r="H4268" t="s">
        <v>1067</v>
      </c>
      <c r="I4268" s="26">
        <v>16625</v>
      </c>
      <c r="J4268" s="12">
        <f t="shared" si="133"/>
        <v>-16625</v>
      </c>
      <c r="K4268" t="s">
        <v>1875</v>
      </c>
      <c r="L4268" t="s">
        <v>878</v>
      </c>
      <c r="M4268" t="s">
        <v>887</v>
      </c>
      <c r="N4268" t="str">
        <f t="shared" si="132"/>
        <v>E, A</v>
      </c>
    </row>
    <row r="4269" spans="1:14" x14ac:dyDescent="0.25">
      <c r="A4269" t="s">
        <v>11</v>
      </c>
      <c r="B4269" t="s">
        <v>860</v>
      </c>
      <c r="C4269" s="2">
        <v>2026</v>
      </c>
      <c r="D4269" t="s">
        <v>1745</v>
      </c>
      <c r="E4269" t="s">
        <v>1080</v>
      </c>
      <c r="F4269" t="s">
        <v>16</v>
      </c>
      <c r="G4269" t="s">
        <v>15</v>
      </c>
      <c r="H4269" t="s">
        <v>1280</v>
      </c>
      <c r="I4269" s="26">
        <v>0</v>
      </c>
      <c r="J4269" s="12">
        <f t="shared" si="133"/>
        <v>0</v>
      </c>
      <c r="K4269" t="s">
        <v>1875</v>
      </c>
      <c r="L4269" t="s">
        <v>879</v>
      </c>
      <c r="M4269" t="s">
        <v>888</v>
      </c>
      <c r="N4269" t="str">
        <f t="shared" si="132"/>
        <v>R, C</v>
      </c>
    </row>
    <row r="4270" spans="1:14" x14ac:dyDescent="0.25">
      <c r="A4270" t="s">
        <v>11</v>
      </c>
      <c r="B4270" t="s">
        <v>12</v>
      </c>
      <c r="C4270" s="2">
        <v>2025</v>
      </c>
      <c r="D4270" t="s">
        <v>1801</v>
      </c>
      <c r="E4270" t="s">
        <v>1058</v>
      </c>
      <c r="F4270" t="s">
        <v>24</v>
      </c>
      <c r="G4270" t="s">
        <v>27</v>
      </c>
      <c r="H4270" t="s">
        <v>1776</v>
      </c>
      <c r="I4270" s="26">
        <v>-6400000</v>
      </c>
      <c r="J4270" s="12">
        <f t="shared" si="133"/>
        <v>6400000</v>
      </c>
      <c r="K4270" t="s">
        <v>1875</v>
      </c>
      <c r="L4270" t="s">
        <v>879</v>
      </c>
      <c r="M4270" t="s">
        <v>888</v>
      </c>
      <c r="N4270" t="str">
        <f t="shared" si="132"/>
        <v>R, C</v>
      </c>
    </row>
    <row r="4271" spans="1:14" x14ac:dyDescent="0.25">
      <c r="A4271" t="s">
        <v>11</v>
      </c>
      <c r="B4271" t="s">
        <v>861</v>
      </c>
      <c r="C4271" s="2">
        <v>2026</v>
      </c>
      <c r="D4271" t="s">
        <v>1801</v>
      </c>
      <c r="E4271" t="s">
        <v>1101</v>
      </c>
      <c r="F4271" t="s">
        <v>16</v>
      </c>
      <c r="G4271" t="s">
        <v>19</v>
      </c>
      <c r="H4271" t="s">
        <v>1251</v>
      </c>
      <c r="I4271" s="26">
        <v>193781.39</v>
      </c>
      <c r="J4271" s="12">
        <f t="shared" si="133"/>
        <v>-193781.39</v>
      </c>
      <c r="K4271" t="s">
        <v>1875</v>
      </c>
      <c r="L4271" t="s">
        <v>879</v>
      </c>
      <c r="M4271" t="s">
        <v>888</v>
      </c>
      <c r="N4271" t="str">
        <f t="shared" si="132"/>
        <v>R, C</v>
      </c>
    </row>
    <row r="4272" spans="1:14" x14ac:dyDescent="0.25">
      <c r="A4272" t="s">
        <v>11</v>
      </c>
      <c r="B4272" t="s">
        <v>860</v>
      </c>
      <c r="C4272" s="2">
        <v>2026</v>
      </c>
      <c r="D4272" t="s">
        <v>1801</v>
      </c>
      <c r="E4272" t="s">
        <v>1066</v>
      </c>
      <c r="F4272" t="s">
        <v>14</v>
      </c>
      <c r="G4272" t="s">
        <v>19</v>
      </c>
      <c r="H4272" t="s">
        <v>1390</v>
      </c>
      <c r="I4272" s="26">
        <v>-11266</v>
      </c>
      <c r="J4272" s="12">
        <f t="shared" si="133"/>
        <v>11266</v>
      </c>
      <c r="K4272" t="s">
        <v>1875</v>
      </c>
      <c r="L4272" t="s">
        <v>878</v>
      </c>
      <c r="M4272" t="s">
        <v>888</v>
      </c>
      <c r="N4272" t="str">
        <f t="shared" si="132"/>
        <v>E, C</v>
      </c>
    </row>
    <row r="4273" spans="1:14" x14ac:dyDescent="0.25">
      <c r="A4273" t="s">
        <v>11</v>
      </c>
      <c r="B4273" t="s">
        <v>861</v>
      </c>
      <c r="C4273" s="2">
        <v>2026</v>
      </c>
      <c r="D4273" t="s">
        <v>1801</v>
      </c>
      <c r="E4273" t="s">
        <v>1066</v>
      </c>
      <c r="F4273" t="s">
        <v>14</v>
      </c>
      <c r="G4273" t="s">
        <v>175</v>
      </c>
      <c r="H4273" t="s">
        <v>1158</v>
      </c>
      <c r="I4273" s="26">
        <v>397900</v>
      </c>
      <c r="J4273" s="12">
        <f t="shared" si="133"/>
        <v>-397900</v>
      </c>
      <c r="K4273" t="s">
        <v>1875</v>
      </c>
      <c r="L4273" t="s">
        <v>878</v>
      </c>
      <c r="M4273" t="s">
        <v>887</v>
      </c>
      <c r="N4273" t="str">
        <f t="shared" si="132"/>
        <v>E, A</v>
      </c>
    </row>
    <row r="4274" spans="1:14" x14ac:dyDescent="0.25">
      <c r="A4274" t="s">
        <v>11</v>
      </c>
      <c r="B4274" t="s">
        <v>862</v>
      </c>
      <c r="C4274" s="2">
        <v>2026</v>
      </c>
      <c r="D4274" t="s">
        <v>1801</v>
      </c>
      <c r="E4274" t="s">
        <v>1051</v>
      </c>
      <c r="F4274" t="s">
        <v>22</v>
      </c>
      <c r="G4274" t="s">
        <v>19</v>
      </c>
      <c r="H4274" t="s">
        <v>1319</v>
      </c>
      <c r="I4274" s="26">
        <v>0</v>
      </c>
      <c r="J4274" s="12">
        <f t="shared" si="133"/>
        <v>0</v>
      </c>
      <c r="K4274" t="s">
        <v>1875</v>
      </c>
      <c r="L4274" t="s">
        <v>879</v>
      </c>
      <c r="M4274" t="s">
        <v>888</v>
      </c>
      <c r="N4274" t="str">
        <f t="shared" si="132"/>
        <v>R, C</v>
      </c>
    </row>
    <row r="4275" spans="1:14" x14ac:dyDescent="0.25">
      <c r="A4275" t="s">
        <v>11</v>
      </c>
      <c r="B4275" t="s">
        <v>862</v>
      </c>
      <c r="C4275" s="2">
        <v>2026</v>
      </c>
      <c r="D4275" t="s">
        <v>1801</v>
      </c>
      <c r="E4275" t="s">
        <v>1051</v>
      </c>
      <c r="F4275" t="s">
        <v>16</v>
      </c>
      <c r="G4275" t="s">
        <v>19</v>
      </c>
      <c r="H4275" t="s">
        <v>1165</v>
      </c>
      <c r="I4275" s="26">
        <v>0</v>
      </c>
      <c r="J4275" s="12">
        <f t="shared" si="133"/>
        <v>0</v>
      </c>
      <c r="K4275" t="s">
        <v>1875</v>
      </c>
      <c r="L4275" t="s">
        <v>878</v>
      </c>
      <c r="M4275" t="s">
        <v>886</v>
      </c>
      <c r="N4275" t="str">
        <f t="shared" si="132"/>
        <v>E, B</v>
      </c>
    </row>
    <row r="4276" spans="1:14" x14ac:dyDescent="0.25">
      <c r="A4276" t="s">
        <v>11</v>
      </c>
      <c r="B4276" t="s">
        <v>860</v>
      </c>
      <c r="C4276" s="2">
        <v>2027</v>
      </c>
      <c r="D4276" t="s">
        <v>1801</v>
      </c>
      <c r="E4276" t="s">
        <v>1143</v>
      </c>
      <c r="F4276" t="s">
        <v>14</v>
      </c>
      <c r="G4276" t="s">
        <v>27</v>
      </c>
      <c r="H4276" t="s">
        <v>1711</v>
      </c>
      <c r="I4276" s="26">
        <v>52302</v>
      </c>
      <c r="J4276" s="12">
        <f t="shared" si="133"/>
        <v>-52302</v>
      </c>
      <c r="K4276" t="s">
        <v>1875</v>
      </c>
      <c r="L4276" t="s">
        <v>879</v>
      </c>
      <c r="M4276" t="s">
        <v>888</v>
      </c>
      <c r="N4276" t="str">
        <f t="shared" si="132"/>
        <v>R, C</v>
      </c>
    </row>
    <row r="4277" spans="1:14" x14ac:dyDescent="0.25">
      <c r="A4277" t="s">
        <v>11</v>
      </c>
      <c r="B4277" t="s">
        <v>860</v>
      </c>
      <c r="C4277" s="2">
        <v>2027</v>
      </c>
      <c r="D4277" t="s">
        <v>1801</v>
      </c>
      <c r="E4277" t="s">
        <v>1066</v>
      </c>
      <c r="F4277" t="s">
        <v>14</v>
      </c>
      <c r="G4277" t="s">
        <v>173</v>
      </c>
      <c r="H4277" t="s">
        <v>1261</v>
      </c>
      <c r="I4277" s="26">
        <v>0</v>
      </c>
      <c r="J4277" s="12">
        <f t="shared" si="133"/>
        <v>0</v>
      </c>
      <c r="K4277" t="s">
        <v>1875</v>
      </c>
      <c r="L4277" t="s">
        <v>879</v>
      </c>
      <c r="M4277" t="s">
        <v>888</v>
      </c>
      <c r="N4277" t="str">
        <f t="shared" si="132"/>
        <v>R, C</v>
      </c>
    </row>
    <row r="4278" spans="1:14" x14ac:dyDescent="0.25">
      <c r="A4278" t="s">
        <v>11</v>
      </c>
      <c r="B4278" t="s">
        <v>860</v>
      </c>
      <c r="C4278" s="2">
        <v>2026</v>
      </c>
      <c r="D4278" t="s">
        <v>1801</v>
      </c>
      <c r="E4278" t="s">
        <v>1064</v>
      </c>
      <c r="F4278" t="s">
        <v>22</v>
      </c>
      <c r="G4278" t="s">
        <v>19</v>
      </c>
      <c r="H4278" t="s">
        <v>1168</v>
      </c>
      <c r="I4278" s="26">
        <v>1177435.1200000001</v>
      </c>
      <c r="J4278" s="12">
        <f t="shared" si="133"/>
        <v>-1177435.1200000001</v>
      </c>
      <c r="K4278" t="s">
        <v>1875</v>
      </c>
      <c r="L4278" t="s">
        <v>878</v>
      </c>
      <c r="M4278" t="s">
        <v>887</v>
      </c>
      <c r="N4278" t="str">
        <f t="shared" si="132"/>
        <v>E, A</v>
      </c>
    </row>
    <row r="4279" spans="1:14" x14ac:dyDescent="0.25">
      <c r="A4279" t="s">
        <v>11</v>
      </c>
      <c r="B4279" t="s">
        <v>860</v>
      </c>
      <c r="C4279" s="2">
        <v>2025</v>
      </c>
      <c r="D4279" t="s">
        <v>1801</v>
      </c>
      <c r="E4279" t="s">
        <v>1218</v>
      </c>
      <c r="F4279" t="s">
        <v>14</v>
      </c>
      <c r="G4279" t="s">
        <v>19</v>
      </c>
      <c r="H4279" t="s">
        <v>1065</v>
      </c>
      <c r="I4279" s="26">
        <v>4249.51</v>
      </c>
      <c r="J4279" s="12">
        <f t="shared" si="133"/>
        <v>-4249.51</v>
      </c>
      <c r="K4279" t="s">
        <v>1875</v>
      </c>
      <c r="L4279" t="s">
        <v>878</v>
      </c>
      <c r="M4279" t="s">
        <v>886</v>
      </c>
      <c r="N4279" t="str">
        <f t="shared" si="132"/>
        <v>E, B</v>
      </c>
    </row>
    <row r="4280" spans="1:14" x14ac:dyDescent="0.25">
      <c r="A4280" t="s">
        <v>11</v>
      </c>
      <c r="B4280" t="s">
        <v>12</v>
      </c>
      <c r="C4280" s="2">
        <v>2026</v>
      </c>
      <c r="D4280" t="s">
        <v>1801</v>
      </c>
      <c r="E4280" t="s">
        <v>1051</v>
      </c>
      <c r="F4280" t="s">
        <v>22</v>
      </c>
      <c r="G4280" t="s">
        <v>19</v>
      </c>
      <c r="H4280" t="s">
        <v>1888</v>
      </c>
      <c r="I4280" s="26">
        <v>-10000000</v>
      </c>
      <c r="J4280" s="12">
        <f t="shared" si="133"/>
        <v>10000000</v>
      </c>
      <c r="K4280" t="s">
        <v>1875</v>
      </c>
      <c r="L4280" t="s">
        <v>878</v>
      </c>
      <c r="M4280" t="s">
        <v>886</v>
      </c>
      <c r="N4280" t="str">
        <f t="shared" si="132"/>
        <v>E, B</v>
      </c>
    </row>
    <row r="4281" spans="1:14" x14ac:dyDescent="0.25">
      <c r="A4281" t="s">
        <v>11</v>
      </c>
      <c r="B4281" t="s">
        <v>861</v>
      </c>
      <c r="C4281" s="2">
        <v>2026</v>
      </c>
      <c r="D4281" t="s">
        <v>1801</v>
      </c>
      <c r="E4281" t="s">
        <v>1051</v>
      </c>
      <c r="F4281" t="s">
        <v>14</v>
      </c>
      <c r="G4281" t="s">
        <v>19</v>
      </c>
      <c r="H4281" t="s">
        <v>1303</v>
      </c>
      <c r="I4281" s="26">
        <v>9478724.3399999999</v>
      </c>
      <c r="J4281" s="12">
        <f t="shared" si="133"/>
        <v>-9478724.3399999999</v>
      </c>
      <c r="K4281" t="s">
        <v>1875</v>
      </c>
      <c r="L4281" t="s">
        <v>879</v>
      </c>
      <c r="M4281" t="s">
        <v>888</v>
      </c>
      <c r="N4281" t="str">
        <f t="shared" si="132"/>
        <v>R, C</v>
      </c>
    </row>
    <row r="4282" spans="1:14" x14ac:dyDescent="0.25">
      <c r="A4282" t="s">
        <v>11</v>
      </c>
      <c r="B4282" t="s">
        <v>861</v>
      </c>
      <c r="C4282" s="2">
        <v>2026</v>
      </c>
      <c r="D4282" t="s">
        <v>1801</v>
      </c>
      <c r="E4282" t="s">
        <v>1066</v>
      </c>
      <c r="F4282" t="s">
        <v>18</v>
      </c>
      <c r="G4282" t="s">
        <v>173</v>
      </c>
      <c r="H4282" t="s">
        <v>1220</v>
      </c>
      <c r="I4282" s="26">
        <v>9169968.2699999996</v>
      </c>
      <c r="J4282" s="12">
        <f t="shared" si="133"/>
        <v>-9169968.2699999996</v>
      </c>
      <c r="K4282" t="s">
        <v>1875</v>
      </c>
      <c r="L4282" t="s">
        <v>879</v>
      </c>
      <c r="M4282" t="s">
        <v>888</v>
      </c>
      <c r="N4282" t="str">
        <f t="shared" si="132"/>
        <v>R, C</v>
      </c>
    </row>
    <row r="4283" spans="1:14" x14ac:dyDescent="0.25">
      <c r="A4283" t="s">
        <v>11</v>
      </c>
      <c r="B4283" t="s">
        <v>12</v>
      </c>
      <c r="C4283" s="2">
        <v>2026</v>
      </c>
      <c r="D4283" t="s">
        <v>1801</v>
      </c>
      <c r="E4283" t="s">
        <v>1064</v>
      </c>
      <c r="F4283" t="s">
        <v>14</v>
      </c>
      <c r="G4283" t="s">
        <v>19</v>
      </c>
      <c r="H4283" t="s">
        <v>1165</v>
      </c>
      <c r="I4283" s="26">
        <v>-1323622.8400000001</v>
      </c>
      <c r="J4283" s="12">
        <f t="shared" si="133"/>
        <v>1323622.8400000001</v>
      </c>
      <c r="K4283" t="s">
        <v>1875</v>
      </c>
      <c r="L4283" t="s">
        <v>878</v>
      </c>
      <c r="M4283" t="s">
        <v>888</v>
      </c>
      <c r="N4283" t="str">
        <f t="shared" si="132"/>
        <v>E, C</v>
      </c>
    </row>
    <row r="4284" spans="1:14" x14ac:dyDescent="0.25">
      <c r="A4284" t="s">
        <v>11</v>
      </c>
      <c r="B4284" t="s">
        <v>12</v>
      </c>
      <c r="C4284" s="2">
        <v>2026</v>
      </c>
      <c r="D4284" t="s">
        <v>1801</v>
      </c>
      <c r="E4284" t="s">
        <v>1066</v>
      </c>
      <c r="F4284" t="s">
        <v>14</v>
      </c>
      <c r="G4284" t="s">
        <v>173</v>
      </c>
      <c r="H4284" t="s">
        <v>1308</v>
      </c>
      <c r="I4284" s="26">
        <v>-814157.6</v>
      </c>
      <c r="J4284" s="12">
        <f t="shared" si="133"/>
        <v>814157.6</v>
      </c>
      <c r="K4284" t="s">
        <v>1875</v>
      </c>
      <c r="L4284" t="s">
        <v>879</v>
      </c>
      <c r="M4284" t="s">
        <v>888</v>
      </c>
      <c r="N4284" t="str">
        <f t="shared" si="132"/>
        <v>R, C</v>
      </c>
    </row>
    <row r="4285" spans="1:14" x14ac:dyDescent="0.25">
      <c r="A4285" t="s">
        <v>11</v>
      </c>
      <c r="B4285" t="s">
        <v>12</v>
      </c>
      <c r="C4285" s="2">
        <v>2026</v>
      </c>
      <c r="D4285" t="s">
        <v>1801</v>
      </c>
      <c r="E4285" t="s">
        <v>1156</v>
      </c>
      <c r="F4285" t="s">
        <v>18</v>
      </c>
      <c r="G4285" t="s">
        <v>173</v>
      </c>
      <c r="H4285" t="s">
        <v>1121</v>
      </c>
      <c r="I4285" s="26">
        <v>-154704</v>
      </c>
      <c r="J4285" s="12">
        <f t="shared" si="133"/>
        <v>154704</v>
      </c>
      <c r="K4285" t="s">
        <v>1875</v>
      </c>
      <c r="L4285" t="s">
        <v>878</v>
      </c>
      <c r="M4285" t="s">
        <v>887</v>
      </c>
      <c r="N4285" t="str">
        <f t="shared" si="132"/>
        <v>E, A</v>
      </c>
    </row>
    <row r="4286" spans="1:14" x14ac:dyDescent="0.25">
      <c r="A4286" t="s">
        <v>11</v>
      </c>
      <c r="B4286" t="s">
        <v>12</v>
      </c>
      <c r="C4286" s="2">
        <v>2026</v>
      </c>
      <c r="D4286" t="s">
        <v>1801</v>
      </c>
      <c r="E4286" t="s">
        <v>1066</v>
      </c>
      <c r="F4286" t="s">
        <v>24</v>
      </c>
      <c r="G4286" t="s">
        <v>27</v>
      </c>
      <c r="H4286" t="s">
        <v>197</v>
      </c>
      <c r="I4286" s="26">
        <v>0</v>
      </c>
      <c r="J4286" s="12">
        <f t="shared" si="133"/>
        <v>0</v>
      </c>
      <c r="K4286" t="s">
        <v>1875</v>
      </c>
      <c r="L4286" t="s">
        <v>879</v>
      </c>
      <c r="M4286" t="s">
        <v>888</v>
      </c>
      <c r="N4286" t="str">
        <f t="shared" si="132"/>
        <v>R, C</v>
      </c>
    </row>
    <row r="4287" spans="1:14" x14ac:dyDescent="0.25">
      <c r="A4287" t="s">
        <v>11</v>
      </c>
      <c r="B4287" t="s">
        <v>12</v>
      </c>
      <c r="C4287" s="2">
        <v>2026</v>
      </c>
      <c r="D4287" t="s">
        <v>1801</v>
      </c>
      <c r="E4287" t="s">
        <v>1066</v>
      </c>
      <c r="F4287" t="s">
        <v>21</v>
      </c>
      <c r="G4287" t="s">
        <v>175</v>
      </c>
      <c r="H4287" t="s">
        <v>1527</v>
      </c>
      <c r="I4287" s="26">
        <v>-40000</v>
      </c>
      <c r="J4287" s="12">
        <f t="shared" si="133"/>
        <v>40000</v>
      </c>
      <c r="K4287" t="s">
        <v>1875</v>
      </c>
      <c r="L4287" t="s">
        <v>879</v>
      </c>
      <c r="M4287" t="s">
        <v>888</v>
      </c>
      <c r="N4287" t="str">
        <f t="shared" si="132"/>
        <v>R, C</v>
      </c>
    </row>
    <row r="4288" spans="1:14" x14ac:dyDescent="0.25">
      <c r="A4288" t="s">
        <v>11</v>
      </c>
      <c r="B4288" t="s">
        <v>12</v>
      </c>
      <c r="C4288" s="2">
        <v>2026</v>
      </c>
      <c r="D4288" t="s">
        <v>1801</v>
      </c>
      <c r="E4288" t="s">
        <v>1047</v>
      </c>
      <c r="F4288" t="s">
        <v>24</v>
      </c>
      <c r="G4288" t="s">
        <v>27</v>
      </c>
      <c r="H4288" t="s">
        <v>510</v>
      </c>
      <c r="I4288" s="26">
        <v>0</v>
      </c>
      <c r="J4288" s="12">
        <f t="shared" si="133"/>
        <v>0</v>
      </c>
      <c r="K4288" t="s">
        <v>1875</v>
      </c>
      <c r="L4288" t="s">
        <v>879</v>
      </c>
      <c r="M4288" t="s">
        <v>888</v>
      </c>
      <c r="N4288" t="str">
        <f t="shared" si="132"/>
        <v>R, C</v>
      </c>
    </row>
    <row r="4289" spans="1:14" x14ac:dyDescent="0.25">
      <c r="A4289" t="s">
        <v>11</v>
      </c>
      <c r="B4289" t="s">
        <v>12</v>
      </c>
      <c r="C4289" s="2">
        <v>2026</v>
      </c>
      <c r="D4289" t="s">
        <v>1801</v>
      </c>
      <c r="E4289" t="s">
        <v>1062</v>
      </c>
      <c r="F4289" t="s">
        <v>14</v>
      </c>
      <c r="G4289" t="s">
        <v>19</v>
      </c>
      <c r="H4289" t="s">
        <v>1427</v>
      </c>
      <c r="I4289" s="26">
        <v>-1541400</v>
      </c>
      <c r="J4289" s="12">
        <f t="shared" si="133"/>
        <v>1541400</v>
      </c>
      <c r="K4289" t="s">
        <v>1875</v>
      </c>
      <c r="L4289" t="s">
        <v>879</v>
      </c>
      <c r="M4289" t="s">
        <v>888</v>
      </c>
      <c r="N4289" t="str">
        <f t="shared" si="132"/>
        <v>R, C</v>
      </c>
    </row>
    <row r="4290" spans="1:14" x14ac:dyDescent="0.25">
      <c r="A4290" t="s">
        <v>11</v>
      </c>
      <c r="B4290" t="s">
        <v>12</v>
      </c>
      <c r="C4290" s="2">
        <v>2026</v>
      </c>
      <c r="D4290" t="s">
        <v>1801</v>
      </c>
      <c r="E4290" t="s">
        <v>1066</v>
      </c>
      <c r="F4290" t="s">
        <v>14</v>
      </c>
      <c r="G4290" t="s">
        <v>19</v>
      </c>
      <c r="H4290" t="s">
        <v>1326</v>
      </c>
      <c r="I4290" s="26">
        <v>-2267864.75</v>
      </c>
      <c r="J4290" s="12">
        <f t="shared" si="133"/>
        <v>2267864.75</v>
      </c>
      <c r="K4290" t="s">
        <v>1875</v>
      </c>
      <c r="L4290" t="s">
        <v>879</v>
      </c>
      <c r="M4290" t="s">
        <v>888</v>
      </c>
      <c r="N4290" t="str">
        <f t="shared" si="132"/>
        <v>R, C</v>
      </c>
    </row>
    <row r="4291" spans="1:14" x14ac:dyDescent="0.25">
      <c r="A4291" t="s">
        <v>11</v>
      </c>
      <c r="B4291" t="s">
        <v>12</v>
      </c>
      <c r="C4291" s="2">
        <v>2026</v>
      </c>
      <c r="D4291" t="s">
        <v>1801</v>
      </c>
      <c r="E4291" t="s">
        <v>1138</v>
      </c>
      <c r="F4291" t="s">
        <v>16</v>
      </c>
      <c r="G4291" t="s">
        <v>365</v>
      </c>
      <c r="H4291" t="s">
        <v>1482</v>
      </c>
      <c r="I4291" s="26">
        <v>0</v>
      </c>
      <c r="J4291" s="12">
        <f t="shared" si="133"/>
        <v>0</v>
      </c>
      <c r="K4291" t="s">
        <v>1875</v>
      </c>
      <c r="L4291" t="s">
        <v>879</v>
      </c>
      <c r="M4291" t="s">
        <v>888</v>
      </c>
      <c r="N4291" t="str">
        <f t="shared" ref="N4291:N4354" si="134">L4291&amp;", "&amp;M4291</f>
        <v>R, C</v>
      </c>
    </row>
    <row r="4292" spans="1:14" x14ac:dyDescent="0.25">
      <c r="A4292" t="s">
        <v>11</v>
      </c>
      <c r="B4292" t="s">
        <v>12</v>
      </c>
      <c r="C4292" s="2">
        <v>2026</v>
      </c>
      <c r="D4292" t="s">
        <v>1801</v>
      </c>
      <c r="E4292" t="s">
        <v>1062</v>
      </c>
      <c r="F4292" t="s">
        <v>18</v>
      </c>
      <c r="G4292" t="s">
        <v>19</v>
      </c>
      <c r="H4292" t="s">
        <v>1126</v>
      </c>
      <c r="I4292" s="26">
        <v>-844100</v>
      </c>
      <c r="J4292" s="12">
        <f t="shared" ref="J4292:J4355" si="135">-I4292</f>
        <v>844100</v>
      </c>
      <c r="K4292" t="s">
        <v>1875</v>
      </c>
      <c r="L4292" t="s">
        <v>879</v>
      </c>
      <c r="M4292" t="s">
        <v>888</v>
      </c>
      <c r="N4292" t="str">
        <f t="shared" si="134"/>
        <v>R, C</v>
      </c>
    </row>
    <row r="4293" spans="1:14" x14ac:dyDescent="0.25">
      <c r="A4293" t="s">
        <v>11</v>
      </c>
      <c r="B4293" t="s">
        <v>12</v>
      </c>
      <c r="C4293" s="2">
        <v>2026</v>
      </c>
      <c r="D4293" t="s">
        <v>1801</v>
      </c>
      <c r="E4293" t="s">
        <v>1077</v>
      </c>
      <c r="F4293" t="s">
        <v>22</v>
      </c>
      <c r="G4293" t="s">
        <v>19</v>
      </c>
      <c r="H4293" t="s">
        <v>1416</v>
      </c>
      <c r="I4293" s="26">
        <v>-7755000</v>
      </c>
      <c r="J4293" s="12">
        <f t="shared" si="135"/>
        <v>7755000</v>
      </c>
      <c r="K4293" t="s">
        <v>1875</v>
      </c>
      <c r="L4293" t="s">
        <v>879</v>
      </c>
      <c r="M4293" t="s">
        <v>888</v>
      </c>
      <c r="N4293" t="str">
        <f t="shared" si="134"/>
        <v>R, C</v>
      </c>
    </row>
    <row r="4294" spans="1:14" x14ac:dyDescent="0.25">
      <c r="A4294" t="s">
        <v>11</v>
      </c>
      <c r="B4294" t="s">
        <v>12</v>
      </c>
      <c r="C4294" s="2">
        <v>2026</v>
      </c>
      <c r="D4294" t="s">
        <v>1801</v>
      </c>
      <c r="E4294" t="s">
        <v>1055</v>
      </c>
      <c r="F4294" t="s">
        <v>20</v>
      </c>
      <c r="G4294" t="s">
        <v>19</v>
      </c>
      <c r="H4294" t="s">
        <v>1148</v>
      </c>
      <c r="I4294" s="26">
        <v>-11964.96</v>
      </c>
      <c r="J4294" s="12">
        <f t="shared" si="135"/>
        <v>11964.96</v>
      </c>
      <c r="K4294" t="s">
        <v>1875</v>
      </c>
      <c r="L4294" t="s">
        <v>878</v>
      </c>
      <c r="M4294" t="s">
        <v>887</v>
      </c>
      <c r="N4294" t="str">
        <f t="shared" si="134"/>
        <v>E, A</v>
      </c>
    </row>
    <row r="4295" spans="1:14" x14ac:dyDescent="0.25">
      <c r="A4295" t="s">
        <v>11</v>
      </c>
      <c r="B4295" t="s">
        <v>862</v>
      </c>
      <c r="C4295" s="2">
        <v>2025</v>
      </c>
      <c r="D4295" t="s">
        <v>1801</v>
      </c>
      <c r="E4295" t="s">
        <v>1051</v>
      </c>
      <c r="F4295" t="s">
        <v>14</v>
      </c>
      <c r="G4295" t="s">
        <v>19</v>
      </c>
      <c r="H4295" t="s">
        <v>1052</v>
      </c>
      <c r="I4295" s="26">
        <v>7817905.1799999997</v>
      </c>
      <c r="J4295" s="12">
        <f t="shared" si="135"/>
        <v>-7817905.1799999997</v>
      </c>
      <c r="K4295" t="s">
        <v>1875</v>
      </c>
      <c r="L4295" t="s">
        <v>879</v>
      </c>
      <c r="M4295" t="s">
        <v>887</v>
      </c>
      <c r="N4295" t="str">
        <f t="shared" si="134"/>
        <v>R, A</v>
      </c>
    </row>
    <row r="4296" spans="1:14" x14ac:dyDescent="0.25">
      <c r="A4296" t="s">
        <v>11</v>
      </c>
      <c r="B4296" t="s">
        <v>12</v>
      </c>
      <c r="C4296" s="2">
        <v>2026</v>
      </c>
      <c r="D4296" t="s">
        <v>1801</v>
      </c>
      <c r="E4296" t="s">
        <v>1092</v>
      </c>
      <c r="F4296" t="s">
        <v>24</v>
      </c>
      <c r="G4296" t="s">
        <v>27</v>
      </c>
      <c r="H4296" t="s">
        <v>254</v>
      </c>
      <c r="I4296" s="26">
        <v>0</v>
      </c>
      <c r="J4296" s="12">
        <f t="shared" si="135"/>
        <v>0</v>
      </c>
      <c r="K4296" t="s">
        <v>1875</v>
      </c>
      <c r="L4296" t="s">
        <v>879</v>
      </c>
      <c r="M4296" t="s">
        <v>888</v>
      </c>
      <c r="N4296" t="str">
        <f t="shared" si="134"/>
        <v>R, C</v>
      </c>
    </row>
    <row r="4297" spans="1:14" x14ac:dyDescent="0.25">
      <c r="A4297" t="s">
        <v>11</v>
      </c>
      <c r="B4297" t="s">
        <v>862</v>
      </c>
      <c r="C4297" s="2">
        <v>2026</v>
      </c>
      <c r="D4297" t="s">
        <v>1801</v>
      </c>
      <c r="E4297" t="s">
        <v>1073</v>
      </c>
      <c r="F4297" t="s">
        <v>14</v>
      </c>
      <c r="G4297" t="s">
        <v>19</v>
      </c>
      <c r="H4297" t="s">
        <v>1255</v>
      </c>
      <c r="I4297" s="26">
        <v>-50098.080000000002</v>
      </c>
      <c r="J4297" s="12">
        <f t="shared" si="135"/>
        <v>50098.080000000002</v>
      </c>
      <c r="K4297" t="s">
        <v>1875</v>
      </c>
      <c r="L4297" t="s">
        <v>878</v>
      </c>
      <c r="M4297" t="s">
        <v>887</v>
      </c>
      <c r="N4297" t="str">
        <f t="shared" si="134"/>
        <v>E, A</v>
      </c>
    </row>
    <row r="4298" spans="1:14" x14ac:dyDescent="0.25">
      <c r="A4298" t="s">
        <v>11</v>
      </c>
      <c r="B4298" t="s">
        <v>861</v>
      </c>
      <c r="C4298" s="2">
        <v>2026</v>
      </c>
      <c r="D4298" t="s">
        <v>1801</v>
      </c>
      <c r="E4298" t="s">
        <v>1080</v>
      </c>
      <c r="F4298" t="s">
        <v>20</v>
      </c>
      <c r="G4298" t="s">
        <v>15</v>
      </c>
      <c r="H4298" t="s">
        <v>1106</v>
      </c>
      <c r="I4298" s="26">
        <v>409031.47</v>
      </c>
      <c r="J4298" s="12">
        <f t="shared" si="135"/>
        <v>-409031.47</v>
      </c>
      <c r="K4298" t="s">
        <v>1875</v>
      </c>
      <c r="L4298" t="s">
        <v>878</v>
      </c>
      <c r="M4298" t="s">
        <v>888</v>
      </c>
      <c r="N4298" t="str">
        <f t="shared" si="134"/>
        <v>E, C</v>
      </c>
    </row>
    <row r="4299" spans="1:14" x14ac:dyDescent="0.25">
      <c r="A4299" t="s">
        <v>11</v>
      </c>
      <c r="B4299" t="s">
        <v>862</v>
      </c>
      <c r="C4299" s="2">
        <v>2026</v>
      </c>
      <c r="D4299" t="s">
        <v>1801</v>
      </c>
      <c r="E4299" t="s">
        <v>1049</v>
      </c>
      <c r="F4299" t="s">
        <v>16</v>
      </c>
      <c r="G4299" t="s">
        <v>401</v>
      </c>
      <c r="H4299" t="s">
        <v>1435</v>
      </c>
      <c r="I4299" s="26">
        <v>0</v>
      </c>
      <c r="J4299" s="12">
        <f t="shared" si="135"/>
        <v>0</v>
      </c>
      <c r="K4299" t="s">
        <v>1875</v>
      </c>
      <c r="L4299" t="s">
        <v>879</v>
      </c>
      <c r="M4299" t="s">
        <v>888</v>
      </c>
      <c r="N4299" t="str">
        <f t="shared" si="134"/>
        <v>R, C</v>
      </c>
    </row>
    <row r="4300" spans="1:14" x14ac:dyDescent="0.25">
      <c r="A4300" t="s">
        <v>11</v>
      </c>
      <c r="B4300" t="s">
        <v>862</v>
      </c>
      <c r="C4300" s="2">
        <v>2026</v>
      </c>
      <c r="D4300" t="s">
        <v>1801</v>
      </c>
      <c r="E4300" t="s">
        <v>1051</v>
      </c>
      <c r="F4300" t="s">
        <v>16</v>
      </c>
      <c r="G4300" t="s">
        <v>19</v>
      </c>
      <c r="H4300" t="s">
        <v>1114</v>
      </c>
      <c r="I4300" s="26">
        <v>0</v>
      </c>
      <c r="J4300" s="12">
        <f t="shared" si="135"/>
        <v>0</v>
      </c>
      <c r="K4300" t="s">
        <v>1875</v>
      </c>
      <c r="L4300" t="s">
        <v>879</v>
      </c>
      <c r="M4300" t="s">
        <v>887</v>
      </c>
      <c r="N4300" t="str">
        <f t="shared" si="134"/>
        <v>R, A</v>
      </c>
    </row>
    <row r="4301" spans="1:14" x14ac:dyDescent="0.25">
      <c r="A4301" t="s">
        <v>11</v>
      </c>
      <c r="B4301" t="s">
        <v>861</v>
      </c>
      <c r="C4301" s="2">
        <v>2026</v>
      </c>
      <c r="D4301" t="s">
        <v>1745</v>
      </c>
      <c r="E4301" t="s">
        <v>1051</v>
      </c>
      <c r="F4301" t="s">
        <v>14</v>
      </c>
      <c r="G4301" t="s">
        <v>19</v>
      </c>
      <c r="H4301" t="s">
        <v>1173</v>
      </c>
      <c r="I4301" s="26">
        <v>0</v>
      </c>
      <c r="J4301" s="12">
        <f t="shared" si="135"/>
        <v>0</v>
      </c>
      <c r="K4301" t="s">
        <v>1875</v>
      </c>
      <c r="L4301" t="s">
        <v>879</v>
      </c>
      <c r="M4301" t="s">
        <v>888</v>
      </c>
      <c r="N4301" t="str">
        <f t="shared" si="134"/>
        <v>R, C</v>
      </c>
    </row>
    <row r="4302" spans="1:14" x14ac:dyDescent="0.25">
      <c r="A4302" t="s">
        <v>11</v>
      </c>
      <c r="B4302" t="s">
        <v>861</v>
      </c>
      <c r="C4302" s="2">
        <v>2026</v>
      </c>
      <c r="D4302" t="s">
        <v>1680</v>
      </c>
      <c r="E4302" t="s">
        <v>1235</v>
      </c>
      <c r="F4302" t="s">
        <v>22</v>
      </c>
      <c r="G4302" t="s">
        <v>392</v>
      </c>
      <c r="H4302" t="s">
        <v>1179</v>
      </c>
      <c r="I4302" s="26">
        <v>7813212.7800000003</v>
      </c>
      <c r="J4302" s="12">
        <f t="shared" si="135"/>
        <v>-7813212.7800000003</v>
      </c>
      <c r="K4302" t="s">
        <v>1875</v>
      </c>
      <c r="L4302" t="s">
        <v>879</v>
      </c>
      <c r="M4302" t="s">
        <v>888</v>
      </c>
      <c r="N4302" t="str">
        <f t="shared" si="134"/>
        <v>R, C</v>
      </c>
    </row>
    <row r="4303" spans="1:14" x14ac:dyDescent="0.25">
      <c r="A4303" t="s">
        <v>11</v>
      </c>
      <c r="B4303" t="s">
        <v>12</v>
      </c>
      <c r="C4303" s="2">
        <v>2026</v>
      </c>
      <c r="D4303" t="s">
        <v>1037</v>
      </c>
      <c r="E4303" t="s">
        <v>1101</v>
      </c>
      <c r="F4303" t="s">
        <v>16</v>
      </c>
      <c r="G4303" t="s">
        <v>19</v>
      </c>
      <c r="H4303" t="s">
        <v>1331</v>
      </c>
      <c r="I4303" s="26">
        <v>-473255.59</v>
      </c>
      <c r="J4303" s="12">
        <f t="shared" si="135"/>
        <v>473255.59</v>
      </c>
      <c r="K4303" t="s">
        <v>1875</v>
      </c>
      <c r="L4303" t="s">
        <v>878</v>
      </c>
      <c r="M4303" t="s">
        <v>887</v>
      </c>
      <c r="N4303" t="str">
        <f t="shared" si="134"/>
        <v>E, A</v>
      </c>
    </row>
    <row r="4304" spans="1:14" x14ac:dyDescent="0.25">
      <c r="A4304" t="s">
        <v>11</v>
      </c>
      <c r="B4304" t="s">
        <v>12</v>
      </c>
      <c r="C4304" s="2">
        <v>2026</v>
      </c>
      <c r="D4304" t="s">
        <v>1745</v>
      </c>
      <c r="E4304" t="s">
        <v>1066</v>
      </c>
      <c r="F4304" t="s">
        <v>14</v>
      </c>
      <c r="G4304" t="s">
        <v>173</v>
      </c>
      <c r="H4304" t="s">
        <v>1420</v>
      </c>
      <c r="I4304" s="26">
        <v>-6094.1</v>
      </c>
      <c r="J4304" s="12">
        <f t="shared" si="135"/>
        <v>6094.1</v>
      </c>
      <c r="K4304" t="s">
        <v>1875</v>
      </c>
      <c r="L4304" t="s">
        <v>879</v>
      </c>
      <c r="M4304" t="s">
        <v>888</v>
      </c>
      <c r="N4304" t="str">
        <f t="shared" si="134"/>
        <v>R, C</v>
      </c>
    </row>
    <row r="4305" spans="1:14" x14ac:dyDescent="0.25">
      <c r="A4305" t="s">
        <v>11</v>
      </c>
      <c r="B4305" t="s">
        <v>861</v>
      </c>
      <c r="C4305" s="2">
        <v>2026</v>
      </c>
      <c r="D4305" t="s">
        <v>1801</v>
      </c>
      <c r="E4305" t="s">
        <v>1066</v>
      </c>
      <c r="F4305" t="s">
        <v>18</v>
      </c>
      <c r="G4305" t="s">
        <v>173</v>
      </c>
      <c r="H4305" t="s">
        <v>1164</v>
      </c>
      <c r="I4305" s="26">
        <v>5158742.43</v>
      </c>
      <c r="J4305" s="12">
        <f t="shared" si="135"/>
        <v>-5158742.43</v>
      </c>
      <c r="K4305" t="s">
        <v>1875</v>
      </c>
      <c r="L4305" t="s">
        <v>878</v>
      </c>
      <c r="M4305" t="s">
        <v>887</v>
      </c>
      <c r="N4305" t="str">
        <f t="shared" si="134"/>
        <v>E, A</v>
      </c>
    </row>
    <row r="4306" spans="1:14" x14ac:dyDescent="0.25">
      <c r="A4306" t="s">
        <v>11</v>
      </c>
      <c r="B4306" t="s">
        <v>862</v>
      </c>
      <c r="C4306" s="2">
        <v>2026</v>
      </c>
      <c r="D4306" t="s">
        <v>1801</v>
      </c>
      <c r="E4306" t="s">
        <v>1062</v>
      </c>
      <c r="F4306" t="s">
        <v>22</v>
      </c>
      <c r="G4306" t="s">
        <v>19</v>
      </c>
      <c r="H4306" t="s">
        <v>1396</v>
      </c>
      <c r="I4306" s="26">
        <v>0</v>
      </c>
      <c r="J4306" s="12">
        <f t="shared" si="135"/>
        <v>0</v>
      </c>
      <c r="K4306" t="s">
        <v>1875</v>
      </c>
      <c r="L4306" t="s">
        <v>879</v>
      </c>
      <c r="M4306" t="s">
        <v>888</v>
      </c>
      <c r="N4306" t="str">
        <f t="shared" si="134"/>
        <v>R, C</v>
      </c>
    </row>
    <row r="4307" spans="1:14" x14ac:dyDescent="0.25">
      <c r="A4307" t="s">
        <v>11</v>
      </c>
      <c r="B4307" t="s">
        <v>861</v>
      </c>
      <c r="C4307" s="2">
        <v>2026</v>
      </c>
      <c r="D4307" t="s">
        <v>1745</v>
      </c>
      <c r="E4307" t="s">
        <v>1080</v>
      </c>
      <c r="F4307" t="s">
        <v>14</v>
      </c>
      <c r="G4307" t="s">
        <v>15</v>
      </c>
      <c r="H4307" t="s">
        <v>1315</v>
      </c>
      <c r="I4307" s="26">
        <v>314315.59999999998</v>
      </c>
      <c r="J4307" s="12">
        <f t="shared" si="135"/>
        <v>-314315.59999999998</v>
      </c>
      <c r="K4307" t="s">
        <v>1875</v>
      </c>
      <c r="L4307" t="s">
        <v>878</v>
      </c>
      <c r="M4307" t="s">
        <v>888</v>
      </c>
      <c r="N4307" t="str">
        <f t="shared" si="134"/>
        <v>E, C</v>
      </c>
    </row>
    <row r="4308" spans="1:14" x14ac:dyDescent="0.25">
      <c r="A4308" t="s">
        <v>11</v>
      </c>
      <c r="B4308" t="s">
        <v>12</v>
      </c>
      <c r="C4308" s="2">
        <v>2025</v>
      </c>
      <c r="D4308" t="s">
        <v>1801</v>
      </c>
      <c r="E4308" t="s">
        <v>1066</v>
      </c>
      <c r="F4308" t="s">
        <v>24</v>
      </c>
      <c r="G4308" t="s">
        <v>27</v>
      </c>
      <c r="H4308" t="s">
        <v>989</v>
      </c>
      <c r="I4308" s="26">
        <v>-118800.37</v>
      </c>
      <c r="J4308" s="12">
        <f t="shared" si="135"/>
        <v>118800.37</v>
      </c>
      <c r="K4308" t="s">
        <v>1875</v>
      </c>
      <c r="L4308" t="s">
        <v>879</v>
      </c>
      <c r="M4308" t="s">
        <v>888</v>
      </c>
      <c r="N4308" t="str">
        <f t="shared" si="134"/>
        <v>R, C</v>
      </c>
    </row>
    <row r="4309" spans="1:14" x14ac:dyDescent="0.25">
      <c r="A4309" t="s">
        <v>11</v>
      </c>
      <c r="B4309" t="s">
        <v>860</v>
      </c>
      <c r="C4309" s="2">
        <v>2026</v>
      </c>
      <c r="D4309" t="s">
        <v>1745</v>
      </c>
      <c r="E4309" t="s">
        <v>1066</v>
      </c>
      <c r="F4309" t="s">
        <v>14</v>
      </c>
      <c r="G4309" t="s">
        <v>27</v>
      </c>
      <c r="H4309" t="s">
        <v>1711</v>
      </c>
      <c r="I4309" s="26">
        <v>0</v>
      </c>
      <c r="J4309" s="12">
        <f t="shared" si="135"/>
        <v>0</v>
      </c>
      <c r="K4309" t="s">
        <v>1875</v>
      </c>
      <c r="L4309" t="s">
        <v>879</v>
      </c>
      <c r="M4309" t="s">
        <v>888</v>
      </c>
      <c r="N4309" t="str">
        <f t="shared" si="134"/>
        <v>R, C</v>
      </c>
    </row>
    <row r="4310" spans="1:14" x14ac:dyDescent="0.25">
      <c r="A4310" t="s">
        <v>11</v>
      </c>
      <c r="B4310" t="s">
        <v>861</v>
      </c>
      <c r="C4310" s="2">
        <v>2026</v>
      </c>
      <c r="D4310" t="s">
        <v>1801</v>
      </c>
      <c r="E4310" t="s">
        <v>1062</v>
      </c>
      <c r="F4310" t="s">
        <v>14</v>
      </c>
      <c r="G4310" t="s">
        <v>19</v>
      </c>
      <c r="H4310" t="s">
        <v>1251</v>
      </c>
      <c r="I4310" s="26">
        <v>1530227.89</v>
      </c>
      <c r="J4310" s="12">
        <f t="shared" si="135"/>
        <v>-1530227.89</v>
      </c>
      <c r="K4310" t="s">
        <v>1875</v>
      </c>
      <c r="L4310" t="s">
        <v>879</v>
      </c>
      <c r="M4310" t="s">
        <v>888</v>
      </c>
      <c r="N4310" t="str">
        <f t="shared" si="134"/>
        <v>R, C</v>
      </c>
    </row>
    <row r="4311" spans="1:14" x14ac:dyDescent="0.25">
      <c r="A4311" t="s">
        <v>11</v>
      </c>
      <c r="B4311" t="s">
        <v>12</v>
      </c>
      <c r="C4311" s="2">
        <v>2026</v>
      </c>
      <c r="D4311" t="s">
        <v>1801</v>
      </c>
      <c r="E4311" t="s">
        <v>1073</v>
      </c>
      <c r="F4311" t="s">
        <v>24</v>
      </c>
      <c r="G4311" t="s">
        <v>25</v>
      </c>
      <c r="H4311" t="s">
        <v>67</v>
      </c>
      <c r="I4311" s="26">
        <v>-3616000</v>
      </c>
      <c r="J4311" s="12">
        <f t="shared" si="135"/>
        <v>3616000</v>
      </c>
      <c r="K4311" t="s">
        <v>1875</v>
      </c>
      <c r="L4311" t="s">
        <v>879</v>
      </c>
      <c r="M4311" t="s">
        <v>888</v>
      </c>
      <c r="N4311" t="str">
        <f t="shared" si="134"/>
        <v>R, C</v>
      </c>
    </row>
    <row r="4312" spans="1:14" x14ac:dyDescent="0.25">
      <c r="A4312" t="s">
        <v>11</v>
      </c>
      <c r="B4312" t="s">
        <v>861</v>
      </c>
      <c r="C4312" s="2">
        <v>2026</v>
      </c>
      <c r="D4312" t="s">
        <v>1801</v>
      </c>
      <c r="E4312" t="s">
        <v>1064</v>
      </c>
      <c r="F4312" t="s">
        <v>22</v>
      </c>
      <c r="G4312" t="s">
        <v>19</v>
      </c>
      <c r="H4312" t="s">
        <v>1183</v>
      </c>
      <c r="I4312" s="26">
        <v>7000</v>
      </c>
      <c r="J4312" s="12">
        <f t="shared" si="135"/>
        <v>-7000</v>
      </c>
      <c r="K4312" t="s">
        <v>1875</v>
      </c>
      <c r="L4312" t="s">
        <v>879</v>
      </c>
      <c r="M4312" t="s">
        <v>887</v>
      </c>
      <c r="N4312" t="str">
        <f t="shared" si="134"/>
        <v>R, A</v>
      </c>
    </row>
    <row r="4313" spans="1:14" x14ac:dyDescent="0.25">
      <c r="A4313" t="s">
        <v>11</v>
      </c>
      <c r="B4313" t="s">
        <v>12</v>
      </c>
      <c r="C4313" s="2">
        <v>2026</v>
      </c>
      <c r="D4313" t="s">
        <v>1801</v>
      </c>
      <c r="E4313" t="s">
        <v>1080</v>
      </c>
      <c r="F4313" t="s">
        <v>22</v>
      </c>
      <c r="G4313" t="s">
        <v>15</v>
      </c>
      <c r="H4313" t="s">
        <v>1559</v>
      </c>
      <c r="I4313" s="26">
        <v>-344000</v>
      </c>
      <c r="J4313" s="12">
        <f t="shared" si="135"/>
        <v>344000</v>
      </c>
      <c r="K4313" t="s">
        <v>1875</v>
      </c>
      <c r="L4313" t="s">
        <v>879</v>
      </c>
      <c r="M4313" t="s">
        <v>888</v>
      </c>
      <c r="N4313" t="str">
        <f t="shared" si="134"/>
        <v>R, C</v>
      </c>
    </row>
    <row r="4314" spans="1:14" x14ac:dyDescent="0.25">
      <c r="A4314" t="s">
        <v>11</v>
      </c>
      <c r="B4314" t="s">
        <v>861</v>
      </c>
      <c r="C4314" s="2">
        <v>2026</v>
      </c>
      <c r="D4314" t="s">
        <v>1801</v>
      </c>
      <c r="E4314" t="s">
        <v>1064</v>
      </c>
      <c r="F4314" t="s">
        <v>21</v>
      </c>
      <c r="G4314" t="s">
        <v>19</v>
      </c>
      <c r="H4314" t="s">
        <v>1088</v>
      </c>
      <c r="I4314" s="26">
        <v>81.89</v>
      </c>
      <c r="J4314" s="12">
        <f t="shared" si="135"/>
        <v>-81.89</v>
      </c>
      <c r="K4314" t="s">
        <v>1875</v>
      </c>
      <c r="L4314" t="s">
        <v>879</v>
      </c>
      <c r="M4314" t="s">
        <v>888</v>
      </c>
      <c r="N4314" t="str">
        <f t="shared" si="134"/>
        <v>R, C</v>
      </c>
    </row>
    <row r="4315" spans="1:14" x14ac:dyDescent="0.25">
      <c r="A4315" t="s">
        <v>11</v>
      </c>
      <c r="B4315" t="s">
        <v>860</v>
      </c>
      <c r="C4315" s="2">
        <v>2027</v>
      </c>
      <c r="D4315" t="s">
        <v>1745</v>
      </c>
      <c r="E4315" t="s">
        <v>1218</v>
      </c>
      <c r="F4315" t="s">
        <v>14</v>
      </c>
      <c r="G4315" t="s">
        <v>19</v>
      </c>
      <c r="H4315" t="s">
        <v>1065</v>
      </c>
      <c r="I4315" s="26">
        <v>899973.22</v>
      </c>
      <c r="J4315" s="12">
        <f t="shared" si="135"/>
        <v>-899973.22</v>
      </c>
      <c r="K4315" t="s">
        <v>1875</v>
      </c>
      <c r="L4315" t="s">
        <v>878</v>
      </c>
      <c r="M4315" t="s">
        <v>886</v>
      </c>
      <c r="N4315" t="str">
        <f t="shared" si="134"/>
        <v>E, B</v>
      </c>
    </row>
    <row r="4316" spans="1:14" x14ac:dyDescent="0.25">
      <c r="A4316" t="s">
        <v>11</v>
      </c>
      <c r="B4316" t="s">
        <v>861</v>
      </c>
      <c r="C4316" s="2">
        <v>2026</v>
      </c>
      <c r="D4316" t="s">
        <v>1801</v>
      </c>
      <c r="E4316" t="s">
        <v>1080</v>
      </c>
      <c r="F4316" t="s">
        <v>14</v>
      </c>
      <c r="G4316" t="s">
        <v>15</v>
      </c>
      <c r="H4316" t="s">
        <v>1607</v>
      </c>
      <c r="I4316" s="26">
        <v>0</v>
      </c>
      <c r="J4316" s="12">
        <f t="shared" si="135"/>
        <v>0</v>
      </c>
      <c r="K4316" t="s">
        <v>1875</v>
      </c>
      <c r="L4316" t="s">
        <v>879</v>
      </c>
      <c r="M4316" t="s">
        <v>888</v>
      </c>
      <c r="N4316" t="str">
        <f t="shared" si="134"/>
        <v>R, C</v>
      </c>
    </row>
    <row r="4317" spans="1:14" x14ac:dyDescent="0.25">
      <c r="A4317" t="s">
        <v>11</v>
      </c>
      <c r="B4317" t="s">
        <v>861</v>
      </c>
      <c r="C4317" s="2">
        <v>2026</v>
      </c>
      <c r="D4317" t="s">
        <v>1801</v>
      </c>
      <c r="E4317" t="s">
        <v>1058</v>
      </c>
      <c r="F4317" t="s">
        <v>21</v>
      </c>
      <c r="G4317" t="s">
        <v>19</v>
      </c>
      <c r="H4317" t="s">
        <v>1166</v>
      </c>
      <c r="I4317" s="26">
        <v>669064.4</v>
      </c>
      <c r="J4317" s="12">
        <f t="shared" si="135"/>
        <v>-669064.4</v>
      </c>
      <c r="K4317" t="s">
        <v>1875</v>
      </c>
      <c r="L4317" t="s">
        <v>879</v>
      </c>
      <c r="M4317" t="s">
        <v>888</v>
      </c>
      <c r="N4317" t="str">
        <f t="shared" si="134"/>
        <v>R, C</v>
      </c>
    </row>
    <row r="4318" spans="1:14" x14ac:dyDescent="0.25">
      <c r="A4318" t="s">
        <v>11</v>
      </c>
      <c r="B4318" t="s">
        <v>861</v>
      </c>
      <c r="C4318" s="2">
        <v>2026</v>
      </c>
      <c r="D4318" t="s">
        <v>1801</v>
      </c>
      <c r="E4318" t="s">
        <v>1066</v>
      </c>
      <c r="F4318" t="s">
        <v>20</v>
      </c>
      <c r="G4318" t="s">
        <v>19</v>
      </c>
      <c r="H4318" t="s">
        <v>1689</v>
      </c>
      <c r="I4318" s="26">
        <v>0</v>
      </c>
      <c r="J4318" s="12">
        <f t="shared" si="135"/>
        <v>0</v>
      </c>
      <c r="K4318" t="s">
        <v>1875</v>
      </c>
      <c r="L4318" t="s">
        <v>879</v>
      </c>
      <c r="M4318" t="s">
        <v>888</v>
      </c>
      <c r="N4318" t="str">
        <f t="shared" si="134"/>
        <v>R, C</v>
      </c>
    </row>
    <row r="4319" spans="1:14" x14ac:dyDescent="0.25">
      <c r="A4319" t="s">
        <v>11</v>
      </c>
      <c r="B4319" t="s">
        <v>861</v>
      </c>
      <c r="C4319" s="2">
        <v>2026</v>
      </c>
      <c r="D4319" t="s">
        <v>1801</v>
      </c>
      <c r="E4319" t="s">
        <v>1138</v>
      </c>
      <c r="F4319" t="s">
        <v>14</v>
      </c>
      <c r="G4319" t="s">
        <v>365</v>
      </c>
      <c r="H4319" t="s">
        <v>1084</v>
      </c>
      <c r="I4319" s="26">
        <v>12271099.77</v>
      </c>
      <c r="J4319" s="12">
        <f t="shared" si="135"/>
        <v>-12271099.77</v>
      </c>
      <c r="K4319" t="s">
        <v>1875</v>
      </c>
      <c r="L4319" t="s">
        <v>879</v>
      </c>
      <c r="M4319" t="s">
        <v>887</v>
      </c>
      <c r="N4319" t="str">
        <f t="shared" si="134"/>
        <v>R, A</v>
      </c>
    </row>
    <row r="4320" spans="1:14" x14ac:dyDescent="0.25">
      <c r="A4320" t="s">
        <v>11</v>
      </c>
      <c r="B4320" t="s">
        <v>12</v>
      </c>
      <c r="C4320" s="2">
        <v>2026</v>
      </c>
      <c r="D4320" t="s">
        <v>1801</v>
      </c>
      <c r="E4320" t="s">
        <v>1055</v>
      </c>
      <c r="F4320" t="s">
        <v>24</v>
      </c>
      <c r="G4320" t="s">
        <v>27</v>
      </c>
      <c r="H4320" t="s">
        <v>495</v>
      </c>
      <c r="I4320" s="26">
        <v>0</v>
      </c>
      <c r="J4320" s="12">
        <f t="shared" si="135"/>
        <v>0</v>
      </c>
      <c r="K4320" t="s">
        <v>1875</v>
      </c>
      <c r="L4320" t="s">
        <v>879</v>
      </c>
      <c r="M4320" t="s">
        <v>888</v>
      </c>
      <c r="N4320" t="str">
        <f t="shared" si="134"/>
        <v>R, C</v>
      </c>
    </row>
    <row r="4321" spans="1:14" x14ac:dyDescent="0.25">
      <c r="A4321" t="s">
        <v>11</v>
      </c>
      <c r="B4321" t="s">
        <v>12</v>
      </c>
      <c r="C4321" s="2">
        <v>2026</v>
      </c>
      <c r="D4321" t="s">
        <v>1801</v>
      </c>
      <c r="E4321" t="s">
        <v>1156</v>
      </c>
      <c r="F4321" t="s">
        <v>14</v>
      </c>
      <c r="G4321" t="s">
        <v>173</v>
      </c>
      <c r="H4321" t="s">
        <v>1121</v>
      </c>
      <c r="I4321" s="26">
        <v>-154900</v>
      </c>
      <c r="J4321" s="12">
        <f t="shared" si="135"/>
        <v>154900</v>
      </c>
      <c r="K4321" t="s">
        <v>1875</v>
      </c>
      <c r="L4321" t="s">
        <v>878</v>
      </c>
      <c r="M4321" t="s">
        <v>887</v>
      </c>
      <c r="N4321" t="str">
        <f t="shared" si="134"/>
        <v>E, A</v>
      </c>
    </row>
    <row r="4322" spans="1:14" x14ac:dyDescent="0.25">
      <c r="A4322" t="s">
        <v>11</v>
      </c>
      <c r="B4322" t="s">
        <v>12</v>
      </c>
      <c r="C4322" s="2">
        <v>2026</v>
      </c>
      <c r="D4322" t="s">
        <v>1801</v>
      </c>
      <c r="E4322" t="s">
        <v>1073</v>
      </c>
      <c r="F4322" t="s">
        <v>14</v>
      </c>
      <c r="G4322" t="s">
        <v>315</v>
      </c>
      <c r="H4322" t="s">
        <v>1484</v>
      </c>
      <c r="I4322" s="26">
        <v>-150000</v>
      </c>
      <c r="J4322" s="12">
        <f t="shared" si="135"/>
        <v>150000</v>
      </c>
      <c r="K4322" t="s">
        <v>1875</v>
      </c>
      <c r="L4322" t="s">
        <v>879</v>
      </c>
      <c r="M4322" t="s">
        <v>888</v>
      </c>
      <c r="N4322" t="str">
        <f t="shared" si="134"/>
        <v>R, C</v>
      </c>
    </row>
    <row r="4323" spans="1:14" x14ac:dyDescent="0.25">
      <c r="A4323" t="s">
        <v>11</v>
      </c>
      <c r="B4323" t="s">
        <v>12</v>
      </c>
      <c r="C4323" s="2">
        <v>2026</v>
      </c>
      <c r="D4323" t="s">
        <v>1801</v>
      </c>
      <c r="E4323" t="s">
        <v>1051</v>
      </c>
      <c r="F4323" t="s">
        <v>21</v>
      </c>
      <c r="G4323" t="s">
        <v>19</v>
      </c>
      <c r="H4323" t="s">
        <v>1557</v>
      </c>
      <c r="I4323" s="26">
        <v>0</v>
      </c>
      <c r="J4323" s="12">
        <f t="shared" si="135"/>
        <v>0</v>
      </c>
      <c r="K4323" t="s">
        <v>1875</v>
      </c>
      <c r="L4323" t="s">
        <v>879</v>
      </c>
      <c r="M4323" t="s">
        <v>888</v>
      </c>
      <c r="N4323" t="str">
        <f t="shared" si="134"/>
        <v>R, C</v>
      </c>
    </row>
    <row r="4324" spans="1:14" x14ac:dyDescent="0.25">
      <c r="A4324" t="s">
        <v>11</v>
      </c>
      <c r="B4324" t="s">
        <v>861</v>
      </c>
      <c r="C4324" s="2">
        <v>2026</v>
      </c>
      <c r="D4324" t="s">
        <v>1801</v>
      </c>
      <c r="E4324" t="s">
        <v>1139</v>
      </c>
      <c r="F4324" t="s">
        <v>14</v>
      </c>
      <c r="G4324" t="s">
        <v>19</v>
      </c>
      <c r="H4324" t="s">
        <v>1386</v>
      </c>
      <c r="I4324" s="26">
        <v>419511.72</v>
      </c>
      <c r="J4324" s="12">
        <f t="shared" si="135"/>
        <v>-419511.72</v>
      </c>
      <c r="K4324" t="s">
        <v>1875</v>
      </c>
      <c r="L4324" t="s">
        <v>878</v>
      </c>
      <c r="M4324" t="s">
        <v>886</v>
      </c>
      <c r="N4324" t="str">
        <f t="shared" si="134"/>
        <v>E, B</v>
      </c>
    </row>
    <row r="4325" spans="1:14" x14ac:dyDescent="0.25">
      <c r="A4325" t="s">
        <v>11</v>
      </c>
      <c r="B4325" t="s">
        <v>861</v>
      </c>
      <c r="C4325" s="2">
        <v>2026</v>
      </c>
      <c r="D4325" t="s">
        <v>1801</v>
      </c>
      <c r="E4325" t="s">
        <v>1066</v>
      </c>
      <c r="F4325" t="s">
        <v>21</v>
      </c>
      <c r="G4325" t="s">
        <v>173</v>
      </c>
      <c r="H4325" t="s">
        <v>1583</v>
      </c>
      <c r="I4325" s="26">
        <v>5812.14</v>
      </c>
      <c r="J4325" s="12">
        <f t="shared" si="135"/>
        <v>-5812.14</v>
      </c>
      <c r="K4325" t="s">
        <v>1875</v>
      </c>
      <c r="L4325" t="s">
        <v>878</v>
      </c>
      <c r="M4325" t="s">
        <v>888</v>
      </c>
      <c r="N4325" t="str">
        <f t="shared" si="134"/>
        <v>E, C</v>
      </c>
    </row>
    <row r="4326" spans="1:14" x14ac:dyDescent="0.25">
      <c r="A4326" t="s">
        <v>11</v>
      </c>
      <c r="B4326" t="s">
        <v>862</v>
      </c>
      <c r="C4326" s="2">
        <v>2026</v>
      </c>
      <c r="D4326" t="s">
        <v>1801</v>
      </c>
      <c r="E4326" t="s">
        <v>1073</v>
      </c>
      <c r="F4326" t="s">
        <v>14</v>
      </c>
      <c r="G4326" t="s">
        <v>315</v>
      </c>
      <c r="H4326" t="s">
        <v>1282</v>
      </c>
      <c r="I4326" s="26">
        <v>-51562.400000000001</v>
      </c>
      <c r="J4326" s="12">
        <f t="shared" si="135"/>
        <v>51562.400000000001</v>
      </c>
      <c r="K4326" t="s">
        <v>1875</v>
      </c>
      <c r="L4326" t="s">
        <v>878</v>
      </c>
      <c r="M4326" t="s">
        <v>887</v>
      </c>
      <c r="N4326" t="str">
        <f t="shared" si="134"/>
        <v>E, A</v>
      </c>
    </row>
    <row r="4327" spans="1:14" x14ac:dyDescent="0.25">
      <c r="A4327" t="s">
        <v>11</v>
      </c>
      <c r="B4327" t="s">
        <v>12</v>
      </c>
      <c r="C4327" s="2">
        <v>2026</v>
      </c>
      <c r="D4327" t="s">
        <v>1801</v>
      </c>
      <c r="E4327" t="s">
        <v>1095</v>
      </c>
      <c r="F4327" t="s">
        <v>18</v>
      </c>
      <c r="G4327" t="s">
        <v>173</v>
      </c>
      <c r="H4327" t="s">
        <v>1121</v>
      </c>
      <c r="I4327" s="26">
        <v>-160888</v>
      </c>
      <c r="J4327" s="12">
        <f t="shared" si="135"/>
        <v>160888</v>
      </c>
      <c r="K4327" t="s">
        <v>1875</v>
      </c>
      <c r="L4327" t="s">
        <v>878</v>
      </c>
      <c r="M4327" t="s">
        <v>887</v>
      </c>
      <c r="N4327" t="str">
        <f t="shared" si="134"/>
        <v>E, A</v>
      </c>
    </row>
    <row r="4328" spans="1:14" x14ac:dyDescent="0.25">
      <c r="A4328" t="s">
        <v>11</v>
      </c>
      <c r="B4328" t="s">
        <v>862</v>
      </c>
      <c r="C4328" s="2">
        <v>2026</v>
      </c>
      <c r="D4328" t="s">
        <v>1801</v>
      </c>
      <c r="E4328" t="s">
        <v>1161</v>
      </c>
      <c r="F4328" t="s">
        <v>14</v>
      </c>
      <c r="G4328" t="s">
        <v>19</v>
      </c>
      <c r="H4328" t="s">
        <v>1525</v>
      </c>
      <c r="I4328" s="26">
        <v>0</v>
      </c>
      <c r="J4328" s="12">
        <f t="shared" si="135"/>
        <v>0</v>
      </c>
      <c r="K4328" t="s">
        <v>1875</v>
      </c>
      <c r="L4328" t="s">
        <v>878</v>
      </c>
      <c r="M4328" t="s">
        <v>887</v>
      </c>
      <c r="N4328" t="str">
        <f t="shared" si="134"/>
        <v>E, A</v>
      </c>
    </row>
    <row r="4329" spans="1:14" x14ac:dyDescent="0.25">
      <c r="A4329" t="s">
        <v>11</v>
      </c>
      <c r="B4329" t="s">
        <v>862</v>
      </c>
      <c r="C4329" s="2">
        <v>2026</v>
      </c>
      <c r="D4329" t="s">
        <v>1801</v>
      </c>
      <c r="E4329" t="s">
        <v>1077</v>
      </c>
      <c r="F4329" t="s">
        <v>14</v>
      </c>
      <c r="G4329" t="s">
        <v>19</v>
      </c>
      <c r="H4329" t="s">
        <v>1513</v>
      </c>
      <c r="I4329" s="26">
        <v>-111352.66</v>
      </c>
      <c r="J4329" s="12">
        <f t="shared" si="135"/>
        <v>111352.66</v>
      </c>
      <c r="K4329" t="s">
        <v>1875</v>
      </c>
      <c r="L4329" t="s">
        <v>879</v>
      </c>
      <c r="M4329" t="s">
        <v>887</v>
      </c>
      <c r="N4329" t="str">
        <f t="shared" si="134"/>
        <v>R, A</v>
      </c>
    </row>
    <row r="4330" spans="1:14" x14ac:dyDescent="0.25">
      <c r="A4330" t="s">
        <v>11</v>
      </c>
      <c r="B4330" t="s">
        <v>12</v>
      </c>
      <c r="C4330" s="2">
        <v>2026</v>
      </c>
      <c r="D4330" t="s">
        <v>1745</v>
      </c>
      <c r="E4330" t="s">
        <v>1066</v>
      </c>
      <c r="F4330" t="s">
        <v>22</v>
      </c>
      <c r="G4330" t="s">
        <v>173</v>
      </c>
      <c r="H4330" t="s">
        <v>1210</v>
      </c>
      <c r="I4330" s="26">
        <v>-2145223.8199999998</v>
      </c>
      <c r="J4330" s="12">
        <f t="shared" si="135"/>
        <v>2145223.8199999998</v>
      </c>
      <c r="K4330" t="s">
        <v>1875</v>
      </c>
      <c r="L4330" t="s">
        <v>878</v>
      </c>
      <c r="M4330" t="s">
        <v>886</v>
      </c>
      <c r="N4330" t="str">
        <f t="shared" si="134"/>
        <v>E, B</v>
      </c>
    </row>
    <row r="4331" spans="1:14" x14ac:dyDescent="0.25">
      <c r="A4331" t="s">
        <v>11</v>
      </c>
      <c r="B4331" t="s">
        <v>861</v>
      </c>
      <c r="C4331" s="2">
        <v>2026</v>
      </c>
      <c r="D4331" t="s">
        <v>1801</v>
      </c>
      <c r="E4331" t="s">
        <v>1053</v>
      </c>
      <c r="F4331" t="s">
        <v>18</v>
      </c>
      <c r="G4331" t="s">
        <v>19</v>
      </c>
      <c r="H4331" t="s">
        <v>1164</v>
      </c>
      <c r="I4331" s="26">
        <v>0</v>
      </c>
      <c r="J4331" s="12">
        <f t="shared" si="135"/>
        <v>0</v>
      </c>
      <c r="K4331" t="s">
        <v>1875</v>
      </c>
      <c r="L4331" t="s">
        <v>879</v>
      </c>
      <c r="M4331" t="s">
        <v>888</v>
      </c>
      <c r="N4331" t="str">
        <f t="shared" si="134"/>
        <v>R, C</v>
      </c>
    </row>
    <row r="4332" spans="1:14" x14ac:dyDescent="0.25">
      <c r="A4332" t="s">
        <v>11</v>
      </c>
      <c r="B4332" t="s">
        <v>861</v>
      </c>
      <c r="C4332" s="2">
        <v>2026</v>
      </c>
      <c r="D4332" t="s">
        <v>1801</v>
      </c>
      <c r="E4332" t="s">
        <v>1053</v>
      </c>
      <c r="F4332" t="s">
        <v>21</v>
      </c>
      <c r="G4332" t="s">
        <v>19</v>
      </c>
      <c r="H4332" t="s">
        <v>1351</v>
      </c>
      <c r="I4332" s="26">
        <v>285777.45</v>
      </c>
      <c r="J4332" s="12">
        <f t="shared" si="135"/>
        <v>-285777.45</v>
      </c>
      <c r="K4332" t="s">
        <v>1875</v>
      </c>
      <c r="L4332" t="s">
        <v>879</v>
      </c>
      <c r="M4332" t="s">
        <v>888</v>
      </c>
      <c r="N4332" t="str">
        <f t="shared" si="134"/>
        <v>R, C</v>
      </c>
    </row>
    <row r="4333" spans="1:14" x14ac:dyDescent="0.25">
      <c r="A4333" t="s">
        <v>11</v>
      </c>
      <c r="B4333" t="s">
        <v>861</v>
      </c>
      <c r="C4333" s="2">
        <v>2026</v>
      </c>
      <c r="D4333" t="s">
        <v>1801</v>
      </c>
      <c r="E4333" t="s">
        <v>1080</v>
      </c>
      <c r="F4333" t="s">
        <v>16</v>
      </c>
      <c r="G4333" t="s">
        <v>15</v>
      </c>
      <c r="H4333" t="s">
        <v>1515</v>
      </c>
      <c r="I4333" s="26">
        <v>39761438.960000001</v>
      </c>
      <c r="J4333" s="12">
        <f t="shared" si="135"/>
        <v>-39761438.960000001</v>
      </c>
      <c r="K4333" t="s">
        <v>1875</v>
      </c>
      <c r="L4333" t="s">
        <v>879</v>
      </c>
      <c r="M4333" t="s">
        <v>888</v>
      </c>
      <c r="N4333" t="str">
        <f t="shared" si="134"/>
        <v>R, C</v>
      </c>
    </row>
    <row r="4334" spans="1:14" x14ac:dyDescent="0.25">
      <c r="A4334" t="s">
        <v>11</v>
      </c>
      <c r="B4334" t="s">
        <v>860</v>
      </c>
      <c r="C4334" s="2">
        <v>2026</v>
      </c>
      <c r="D4334" t="s">
        <v>1801</v>
      </c>
      <c r="E4334" t="s">
        <v>1070</v>
      </c>
      <c r="F4334" t="s">
        <v>14</v>
      </c>
      <c r="G4334" t="s">
        <v>19</v>
      </c>
      <c r="H4334" t="s">
        <v>1178</v>
      </c>
      <c r="I4334" s="26">
        <v>12111.5</v>
      </c>
      <c r="J4334" s="12">
        <f t="shared" si="135"/>
        <v>-12111.5</v>
      </c>
      <c r="K4334" t="s">
        <v>1875</v>
      </c>
      <c r="L4334" t="s">
        <v>878</v>
      </c>
      <c r="M4334" t="s">
        <v>887</v>
      </c>
      <c r="N4334" t="str">
        <f t="shared" si="134"/>
        <v>E, A</v>
      </c>
    </row>
    <row r="4335" spans="1:14" x14ac:dyDescent="0.25">
      <c r="A4335" t="s">
        <v>11</v>
      </c>
      <c r="B4335" t="s">
        <v>861</v>
      </c>
      <c r="C4335" s="2">
        <v>2026</v>
      </c>
      <c r="D4335" t="s">
        <v>1801</v>
      </c>
      <c r="E4335" t="s">
        <v>1051</v>
      </c>
      <c r="F4335" t="s">
        <v>20</v>
      </c>
      <c r="G4335" t="s">
        <v>19</v>
      </c>
      <c r="H4335" t="s">
        <v>1135</v>
      </c>
      <c r="I4335" s="26">
        <v>16169</v>
      </c>
      <c r="J4335" s="12">
        <f t="shared" si="135"/>
        <v>-16169</v>
      </c>
      <c r="K4335" t="s">
        <v>1875</v>
      </c>
      <c r="L4335" t="s">
        <v>879</v>
      </c>
      <c r="M4335" t="s">
        <v>888</v>
      </c>
      <c r="N4335" t="str">
        <f t="shared" si="134"/>
        <v>R, C</v>
      </c>
    </row>
    <row r="4336" spans="1:14" x14ac:dyDescent="0.25">
      <c r="A4336" t="s">
        <v>11</v>
      </c>
      <c r="B4336" t="s">
        <v>861</v>
      </c>
      <c r="C4336" s="2">
        <v>2026</v>
      </c>
      <c r="D4336" t="s">
        <v>1745</v>
      </c>
      <c r="E4336" t="s">
        <v>1195</v>
      </c>
      <c r="F4336" t="s">
        <v>22</v>
      </c>
      <c r="G4336" t="s">
        <v>19</v>
      </c>
      <c r="H4336" t="s">
        <v>1120</v>
      </c>
      <c r="I4336" s="26">
        <v>52345.69</v>
      </c>
      <c r="J4336" s="12">
        <f t="shared" si="135"/>
        <v>-52345.69</v>
      </c>
      <c r="K4336" t="s">
        <v>1875</v>
      </c>
      <c r="L4336" t="s">
        <v>879</v>
      </c>
      <c r="M4336" t="s">
        <v>888</v>
      </c>
      <c r="N4336" t="str">
        <f t="shared" si="134"/>
        <v>R, C</v>
      </c>
    </row>
    <row r="4337" spans="1:14" x14ac:dyDescent="0.25">
      <c r="A4337" t="s">
        <v>11</v>
      </c>
      <c r="B4337" t="s">
        <v>861</v>
      </c>
      <c r="C4337" s="2">
        <v>2026</v>
      </c>
      <c r="D4337" t="s">
        <v>1801</v>
      </c>
      <c r="E4337" t="s">
        <v>1047</v>
      </c>
      <c r="F4337" t="s">
        <v>20</v>
      </c>
      <c r="G4337" t="s">
        <v>19</v>
      </c>
      <c r="H4337" t="s">
        <v>1339</v>
      </c>
      <c r="I4337" s="26">
        <v>8418.75</v>
      </c>
      <c r="J4337" s="12">
        <f t="shared" si="135"/>
        <v>-8418.75</v>
      </c>
      <c r="K4337" t="s">
        <v>1875</v>
      </c>
      <c r="L4337" t="s">
        <v>878</v>
      </c>
      <c r="M4337" t="s">
        <v>887</v>
      </c>
      <c r="N4337" t="str">
        <f t="shared" si="134"/>
        <v>E, A</v>
      </c>
    </row>
    <row r="4338" spans="1:14" x14ac:dyDescent="0.25">
      <c r="A4338" t="s">
        <v>11</v>
      </c>
      <c r="B4338" t="s">
        <v>12</v>
      </c>
      <c r="C4338" s="2">
        <v>2025</v>
      </c>
      <c r="D4338" t="s">
        <v>1801</v>
      </c>
      <c r="E4338" t="s">
        <v>1066</v>
      </c>
      <c r="F4338" t="s">
        <v>24</v>
      </c>
      <c r="G4338" t="s">
        <v>27</v>
      </c>
      <c r="H4338" t="s">
        <v>237</v>
      </c>
      <c r="I4338" s="26">
        <v>-105648.8</v>
      </c>
      <c r="J4338" s="12">
        <f t="shared" si="135"/>
        <v>105648.8</v>
      </c>
      <c r="K4338" t="s">
        <v>1875</v>
      </c>
      <c r="L4338" t="s">
        <v>879</v>
      </c>
      <c r="M4338" t="s">
        <v>888</v>
      </c>
      <c r="N4338" t="str">
        <f t="shared" si="134"/>
        <v>R, C</v>
      </c>
    </row>
    <row r="4339" spans="1:14" x14ac:dyDescent="0.25">
      <c r="A4339" t="s">
        <v>11</v>
      </c>
      <c r="B4339" t="s">
        <v>12</v>
      </c>
      <c r="C4339" s="2">
        <v>2026</v>
      </c>
      <c r="D4339" t="s">
        <v>1801</v>
      </c>
      <c r="E4339" t="s">
        <v>1077</v>
      </c>
      <c r="F4339" t="s">
        <v>18</v>
      </c>
      <c r="G4339" t="s">
        <v>19</v>
      </c>
      <c r="H4339" t="s">
        <v>1202</v>
      </c>
      <c r="I4339" s="26">
        <v>-21400374</v>
      </c>
      <c r="J4339" s="12">
        <f t="shared" si="135"/>
        <v>21400374</v>
      </c>
      <c r="K4339" t="s">
        <v>1875</v>
      </c>
      <c r="L4339" t="s">
        <v>878</v>
      </c>
      <c r="M4339" t="s">
        <v>887</v>
      </c>
      <c r="N4339" t="str">
        <f t="shared" si="134"/>
        <v>E, A</v>
      </c>
    </row>
    <row r="4340" spans="1:14" x14ac:dyDescent="0.25">
      <c r="A4340" t="s">
        <v>11</v>
      </c>
      <c r="B4340" t="s">
        <v>861</v>
      </c>
      <c r="C4340" s="2">
        <v>2026</v>
      </c>
      <c r="D4340" t="s">
        <v>1801</v>
      </c>
      <c r="E4340" t="s">
        <v>1161</v>
      </c>
      <c r="F4340" t="s">
        <v>18</v>
      </c>
      <c r="G4340" t="s">
        <v>19</v>
      </c>
      <c r="H4340" t="s">
        <v>1111</v>
      </c>
      <c r="I4340" s="26">
        <v>840143.05</v>
      </c>
      <c r="J4340" s="12">
        <f t="shared" si="135"/>
        <v>-840143.05</v>
      </c>
      <c r="K4340" t="s">
        <v>1875</v>
      </c>
      <c r="L4340" t="s">
        <v>879</v>
      </c>
      <c r="M4340" t="s">
        <v>887</v>
      </c>
      <c r="N4340" t="str">
        <f t="shared" si="134"/>
        <v>R, A</v>
      </c>
    </row>
    <row r="4341" spans="1:14" x14ac:dyDescent="0.25">
      <c r="A4341" t="s">
        <v>11</v>
      </c>
      <c r="B4341" t="s">
        <v>861</v>
      </c>
      <c r="C4341" s="2">
        <v>2026</v>
      </c>
      <c r="D4341" t="s">
        <v>1037</v>
      </c>
      <c r="E4341" t="s">
        <v>1066</v>
      </c>
      <c r="F4341" t="s">
        <v>14</v>
      </c>
      <c r="G4341" t="s">
        <v>173</v>
      </c>
      <c r="H4341" t="s">
        <v>1438</v>
      </c>
      <c r="I4341" s="26">
        <v>13705.2</v>
      </c>
      <c r="J4341" s="12">
        <f t="shared" si="135"/>
        <v>-13705.2</v>
      </c>
      <c r="K4341" t="s">
        <v>1875</v>
      </c>
      <c r="L4341" t="s">
        <v>879</v>
      </c>
      <c r="M4341" t="s">
        <v>888</v>
      </c>
      <c r="N4341" t="str">
        <f t="shared" si="134"/>
        <v>R, C</v>
      </c>
    </row>
    <row r="4342" spans="1:14" x14ac:dyDescent="0.25">
      <c r="A4342" t="s">
        <v>11</v>
      </c>
      <c r="B4342" t="s">
        <v>861</v>
      </c>
      <c r="C4342" s="2">
        <v>2026</v>
      </c>
      <c r="D4342" t="s">
        <v>1037</v>
      </c>
      <c r="E4342" t="s">
        <v>1058</v>
      </c>
      <c r="F4342" t="s">
        <v>16</v>
      </c>
      <c r="G4342" t="s">
        <v>19</v>
      </c>
      <c r="H4342" t="s">
        <v>1120</v>
      </c>
      <c r="I4342" s="26">
        <v>88950.86</v>
      </c>
      <c r="J4342" s="12">
        <f t="shared" si="135"/>
        <v>-88950.86</v>
      </c>
      <c r="K4342" t="s">
        <v>1875</v>
      </c>
      <c r="L4342" t="s">
        <v>879</v>
      </c>
      <c r="M4342" t="s">
        <v>888</v>
      </c>
      <c r="N4342" t="str">
        <f t="shared" si="134"/>
        <v>R, C</v>
      </c>
    </row>
    <row r="4343" spans="1:14" x14ac:dyDescent="0.25">
      <c r="A4343" t="s">
        <v>11</v>
      </c>
      <c r="B4343" t="s">
        <v>12</v>
      </c>
      <c r="C4343" s="2">
        <v>2026</v>
      </c>
      <c r="D4343" t="s">
        <v>1801</v>
      </c>
      <c r="E4343" t="s">
        <v>1066</v>
      </c>
      <c r="F4343" t="s">
        <v>14</v>
      </c>
      <c r="G4343" t="s">
        <v>173</v>
      </c>
      <c r="H4343" t="s">
        <v>1529</v>
      </c>
      <c r="I4343" s="26">
        <v>-19260.82</v>
      </c>
      <c r="J4343" s="12">
        <f t="shared" si="135"/>
        <v>19260.82</v>
      </c>
      <c r="K4343" t="s">
        <v>1875</v>
      </c>
      <c r="L4343" t="s">
        <v>878</v>
      </c>
      <c r="M4343" t="s">
        <v>887</v>
      </c>
      <c r="N4343" t="str">
        <f t="shared" si="134"/>
        <v>E, A</v>
      </c>
    </row>
    <row r="4344" spans="1:14" x14ac:dyDescent="0.25">
      <c r="A4344" t="s">
        <v>11</v>
      </c>
      <c r="B4344" t="s">
        <v>12</v>
      </c>
      <c r="C4344" s="2">
        <v>2026</v>
      </c>
      <c r="D4344" t="s">
        <v>1801</v>
      </c>
      <c r="E4344" t="s">
        <v>1101</v>
      </c>
      <c r="F4344" t="s">
        <v>22</v>
      </c>
      <c r="G4344" t="s">
        <v>19</v>
      </c>
      <c r="H4344" t="s">
        <v>1079</v>
      </c>
      <c r="I4344" s="26">
        <v>-250000</v>
      </c>
      <c r="J4344" s="12">
        <f t="shared" si="135"/>
        <v>250000</v>
      </c>
      <c r="K4344" t="s">
        <v>1875</v>
      </c>
      <c r="L4344" t="s">
        <v>878</v>
      </c>
      <c r="M4344" t="s">
        <v>887</v>
      </c>
      <c r="N4344" t="str">
        <f t="shared" si="134"/>
        <v>E, A</v>
      </c>
    </row>
    <row r="4345" spans="1:14" x14ac:dyDescent="0.25">
      <c r="A4345" t="s">
        <v>11</v>
      </c>
      <c r="B4345" t="s">
        <v>861</v>
      </c>
      <c r="C4345" s="2">
        <v>2026</v>
      </c>
      <c r="D4345" t="s">
        <v>1801</v>
      </c>
      <c r="E4345" t="s">
        <v>1092</v>
      </c>
      <c r="F4345" t="s">
        <v>14</v>
      </c>
      <c r="G4345" t="s">
        <v>19</v>
      </c>
      <c r="H4345" t="s">
        <v>1446</v>
      </c>
      <c r="I4345" s="26">
        <v>521.5</v>
      </c>
      <c r="J4345" s="12">
        <f t="shared" si="135"/>
        <v>-521.5</v>
      </c>
      <c r="K4345" t="s">
        <v>1875</v>
      </c>
      <c r="L4345" t="s">
        <v>879</v>
      </c>
      <c r="M4345" t="s">
        <v>888</v>
      </c>
      <c r="N4345" t="str">
        <f t="shared" si="134"/>
        <v>R, C</v>
      </c>
    </row>
    <row r="4346" spans="1:14" x14ac:dyDescent="0.25">
      <c r="A4346" t="s">
        <v>11</v>
      </c>
      <c r="B4346" t="s">
        <v>861</v>
      </c>
      <c r="C4346" s="2">
        <v>2026</v>
      </c>
      <c r="D4346" t="s">
        <v>1801</v>
      </c>
      <c r="E4346" t="s">
        <v>1080</v>
      </c>
      <c r="F4346" t="s">
        <v>22</v>
      </c>
      <c r="G4346" t="s">
        <v>15</v>
      </c>
      <c r="H4346" t="s">
        <v>1559</v>
      </c>
      <c r="I4346" s="26">
        <v>343948.81</v>
      </c>
      <c r="J4346" s="12">
        <f t="shared" si="135"/>
        <v>-343948.81</v>
      </c>
      <c r="K4346" t="s">
        <v>1875</v>
      </c>
      <c r="L4346" t="s">
        <v>879</v>
      </c>
      <c r="M4346" t="s">
        <v>888</v>
      </c>
      <c r="N4346" t="str">
        <f t="shared" si="134"/>
        <v>R, C</v>
      </c>
    </row>
    <row r="4347" spans="1:14" x14ac:dyDescent="0.25">
      <c r="A4347" t="s">
        <v>11</v>
      </c>
      <c r="B4347" t="s">
        <v>860</v>
      </c>
      <c r="C4347" s="2">
        <v>2026</v>
      </c>
      <c r="D4347" t="s">
        <v>961</v>
      </c>
      <c r="E4347" t="s">
        <v>1066</v>
      </c>
      <c r="F4347" t="s">
        <v>22</v>
      </c>
      <c r="G4347" t="s">
        <v>173</v>
      </c>
      <c r="H4347" t="s">
        <v>1350</v>
      </c>
      <c r="I4347" s="26">
        <v>294351.59999999998</v>
      </c>
      <c r="J4347" s="12">
        <f t="shared" si="135"/>
        <v>-294351.59999999998</v>
      </c>
      <c r="K4347" t="s">
        <v>1875</v>
      </c>
      <c r="L4347" t="s">
        <v>878</v>
      </c>
      <c r="M4347" t="s">
        <v>888</v>
      </c>
      <c r="N4347" t="str">
        <f t="shared" si="134"/>
        <v>E, C</v>
      </c>
    </row>
    <row r="4348" spans="1:14" x14ac:dyDescent="0.25">
      <c r="A4348" t="s">
        <v>11</v>
      </c>
      <c r="B4348" t="s">
        <v>860</v>
      </c>
      <c r="C4348" s="2">
        <v>2026</v>
      </c>
      <c r="D4348" t="s">
        <v>1801</v>
      </c>
      <c r="E4348" t="s">
        <v>1064</v>
      </c>
      <c r="F4348" t="s">
        <v>22</v>
      </c>
      <c r="G4348" t="s">
        <v>19</v>
      </c>
      <c r="H4348" t="s">
        <v>1263</v>
      </c>
      <c r="I4348" s="26">
        <v>696459.49</v>
      </c>
      <c r="J4348" s="12">
        <f t="shared" si="135"/>
        <v>-696459.49</v>
      </c>
      <c r="K4348" t="s">
        <v>1875</v>
      </c>
      <c r="L4348" t="s">
        <v>878</v>
      </c>
      <c r="M4348" t="s">
        <v>887</v>
      </c>
      <c r="N4348" t="str">
        <f t="shared" si="134"/>
        <v>E, A</v>
      </c>
    </row>
    <row r="4349" spans="1:14" x14ac:dyDescent="0.25">
      <c r="A4349" t="s">
        <v>11</v>
      </c>
      <c r="B4349" t="s">
        <v>12</v>
      </c>
      <c r="C4349" s="2">
        <v>2025</v>
      </c>
      <c r="D4349" t="s">
        <v>1801</v>
      </c>
      <c r="E4349" t="s">
        <v>1092</v>
      </c>
      <c r="F4349" t="s">
        <v>24</v>
      </c>
      <c r="G4349" t="s">
        <v>25</v>
      </c>
      <c r="H4349" t="s">
        <v>26</v>
      </c>
      <c r="I4349" s="26">
        <v>-4011204.33</v>
      </c>
      <c r="J4349" s="12">
        <f t="shared" si="135"/>
        <v>4011204.33</v>
      </c>
      <c r="K4349" t="s">
        <v>1875</v>
      </c>
      <c r="L4349" t="s">
        <v>879</v>
      </c>
      <c r="M4349" t="s">
        <v>888</v>
      </c>
      <c r="N4349" t="str">
        <f t="shared" si="134"/>
        <v>R, C</v>
      </c>
    </row>
    <row r="4350" spans="1:14" x14ac:dyDescent="0.25">
      <c r="A4350" t="s">
        <v>11</v>
      </c>
      <c r="B4350" t="s">
        <v>12</v>
      </c>
      <c r="C4350" s="2">
        <v>2026</v>
      </c>
      <c r="D4350" t="s">
        <v>1801</v>
      </c>
      <c r="E4350" t="s">
        <v>1070</v>
      </c>
      <c r="F4350" t="s">
        <v>18</v>
      </c>
      <c r="G4350" t="s">
        <v>19</v>
      </c>
      <c r="H4350" t="s">
        <v>1178</v>
      </c>
      <c r="I4350" s="26">
        <v>-2434076.11</v>
      </c>
      <c r="J4350" s="12">
        <f t="shared" si="135"/>
        <v>2434076.11</v>
      </c>
      <c r="K4350" t="s">
        <v>1875</v>
      </c>
      <c r="L4350" t="s">
        <v>878</v>
      </c>
      <c r="M4350" t="s">
        <v>887</v>
      </c>
      <c r="N4350" t="str">
        <f t="shared" si="134"/>
        <v>E, A</v>
      </c>
    </row>
    <row r="4351" spans="1:14" x14ac:dyDescent="0.25">
      <c r="A4351" t="s">
        <v>11</v>
      </c>
      <c r="B4351" t="s">
        <v>12</v>
      </c>
      <c r="C4351" s="2">
        <v>2026</v>
      </c>
      <c r="D4351" t="s">
        <v>1801</v>
      </c>
      <c r="E4351" t="s">
        <v>1156</v>
      </c>
      <c r="F4351" t="s">
        <v>14</v>
      </c>
      <c r="G4351" t="s">
        <v>19</v>
      </c>
      <c r="H4351" t="s">
        <v>1157</v>
      </c>
      <c r="I4351" s="26">
        <v>-14663.01</v>
      </c>
      <c r="J4351" s="12">
        <f t="shared" si="135"/>
        <v>14663.01</v>
      </c>
      <c r="K4351" t="s">
        <v>1875</v>
      </c>
      <c r="L4351" t="s">
        <v>879</v>
      </c>
      <c r="M4351" t="s">
        <v>887</v>
      </c>
      <c r="N4351" t="str">
        <f t="shared" si="134"/>
        <v>R, A</v>
      </c>
    </row>
    <row r="4352" spans="1:14" x14ac:dyDescent="0.25">
      <c r="A4352" t="s">
        <v>11</v>
      </c>
      <c r="B4352" t="s">
        <v>12</v>
      </c>
      <c r="C4352" s="2">
        <v>2026</v>
      </c>
      <c r="D4352" t="s">
        <v>1801</v>
      </c>
      <c r="E4352" t="s">
        <v>1064</v>
      </c>
      <c r="F4352" t="s">
        <v>14</v>
      </c>
      <c r="G4352" t="s">
        <v>392</v>
      </c>
      <c r="H4352" t="s">
        <v>1095</v>
      </c>
      <c r="I4352" s="26">
        <v>-3486300</v>
      </c>
      <c r="J4352" s="12">
        <f t="shared" si="135"/>
        <v>3486300</v>
      </c>
      <c r="K4352" t="s">
        <v>1875</v>
      </c>
      <c r="L4352" t="s">
        <v>878</v>
      </c>
      <c r="M4352" t="s">
        <v>887</v>
      </c>
      <c r="N4352" t="str">
        <f t="shared" si="134"/>
        <v>E, A</v>
      </c>
    </row>
    <row r="4353" spans="1:14" x14ac:dyDescent="0.25">
      <c r="A4353" t="s">
        <v>11</v>
      </c>
      <c r="B4353" t="s">
        <v>12</v>
      </c>
      <c r="C4353" s="2">
        <v>2026</v>
      </c>
      <c r="D4353" t="s">
        <v>1801</v>
      </c>
      <c r="E4353" t="s">
        <v>1053</v>
      </c>
      <c r="F4353" t="s">
        <v>18</v>
      </c>
      <c r="G4353" t="s">
        <v>19</v>
      </c>
      <c r="H4353" t="s">
        <v>1148</v>
      </c>
      <c r="I4353" s="26">
        <v>-1455037.76</v>
      </c>
      <c r="J4353" s="12">
        <f t="shared" si="135"/>
        <v>1455037.76</v>
      </c>
      <c r="K4353" t="s">
        <v>1875</v>
      </c>
      <c r="L4353" t="s">
        <v>878</v>
      </c>
      <c r="M4353" t="s">
        <v>887</v>
      </c>
      <c r="N4353" t="str">
        <f t="shared" si="134"/>
        <v>E, A</v>
      </c>
    </row>
    <row r="4354" spans="1:14" x14ac:dyDescent="0.25">
      <c r="A4354" t="s">
        <v>11</v>
      </c>
      <c r="B4354" t="s">
        <v>12</v>
      </c>
      <c r="C4354" s="2">
        <v>2026</v>
      </c>
      <c r="D4354" t="s">
        <v>1801</v>
      </c>
      <c r="E4354" t="s">
        <v>1115</v>
      </c>
      <c r="F4354" t="s">
        <v>14</v>
      </c>
      <c r="G4354" t="s">
        <v>19</v>
      </c>
      <c r="H4354" t="s">
        <v>1231</v>
      </c>
      <c r="I4354" s="26">
        <v>-24300</v>
      </c>
      <c r="J4354" s="12">
        <f t="shared" si="135"/>
        <v>24300</v>
      </c>
      <c r="K4354" t="s">
        <v>1875</v>
      </c>
      <c r="L4354" t="s">
        <v>879</v>
      </c>
      <c r="M4354" t="s">
        <v>888</v>
      </c>
      <c r="N4354" t="str">
        <f t="shared" si="134"/>
        <v>R, C</v>
      </c>
    </row>
    <row r="4355" spans="1:14" x14ac:dyDescent="0.25">
      <c r="A4355" t="s">
        <v>11</v>
      </c>
      <c r="B4355" t="s">
        <v>12</v>
      </c>
      <c r="C4355" s="2">
        <v>2026</v>
      </c>
      <c r="D4355" t="s">
        <v>1801</v>
      </c>
      <c r="E4355" t="s">
        <v>1062</v>
      </c>
      <c r="F4355" t="s">
        <v>18</v>
      </c>
      <c r="G4355" t="s">
        <v>19</v>
      </c>
      <c r="H4355" t="s">
        <v>1056</v>
      </c>
      <c r="I4355" s="26">
        <v>-437600</v>
      </c>
      <c r="J4355" s="12">
        <f t="shared" si="135"/>
        <v>437600</v>
      </c>
      <c r="K4355" t="s">
        <v>1875</v>
      </c>
      <c r="L4355" t="s">
        <v>879</v>
      </c>
      <c r="M4355" t="s">
        <v>888</v>
      </c>
      <c r="N4355" t="str">
        <f t="shared" ref="N4355:N4418" si="136">L4355&amp;", "&amp;M4355</f>
        <v>R, C</v>
      </c>
    </row>
    <row r="4356" spans="1:14" x14ac:dyDescent="0.25">
      <c r="A4356" t="s">
        <v>11</v>
      </c>
      <c r="B4356" t="s">
        <v>12</v>
      </c>
      <c r="C4356" s="2">
        <v>2026</v>
      </c>
      <c r="D4356" t="s">
        <v>1801</v>
      </c>
      <c r="E4356" t="s">
        <v>1143</v>
      </c>
      <c r="F4356" t="s">
        <v>14</v>
      </c>
      <c r="G4356" t="s">
        <v>19</v>
      </c>
      <c r="H4356" t="s">
        <v>1178</v>
      </c>
      <c r="I4356" s="26">
        <v>-297993.48</v>
      </c>
      <c r="J4356" s="12">
        <f t="shared" ref="J4356:J4419" si="137">-I4356</f>
        <v>297993.48</v>
      </c>
      <c r="K4356" t="s">
        <v>1875</v>
      </c>
      <c r="L4356" t="s">
        <v>878</v>
      </c>
      <c r="M4356" t="s">
        <v>887</v>
      </c>
      <c r="N4356" t="str">
        <f t="shared" si="136"/>
        <v>E, A</v>
      </c>
    </row>
    <row r="4357" spans="1:14" x14ac:dyDescent="0.25">
      <c r="A4357" t="s">
        <v>11</v>
      </c>
      <c r="B4357" t="s">
        <v>12</v>
      </c>
      <c r="C4357" s="2">
        <v>2026</v>
      </c>
      <c r="D4357" t="s">
        <v>1801</v>
      </c>
      <c r="E4357" t="s">
        <v>1049</v>
      </c>
      <c r="F4357" t="s">
        <v>22</v>
      </c>
      <c r="G4357" t="s">
        <v>19</v>
      </c>
      <c r="H4357" t="s">
        <v>1128</v>
      </c>
      <c r="I4357" s="26">
        <v>-199148700</v>
      </c>
      <c r="J4357" s="12">
        <f t="shared" si="137"/>
        <v>199148700</v>
      </c>
      <c r="K4357" t="s">
        <v>1875</v>
      </c>
      <c r="L4357" t="s">
        <v>879</v>
      </c>
      <c r="M4357" t="s">
        <v>888</v>
      </c>
      <c r="N4357" t="str">
        <f t="shared" si="136"/>
        <v>R, C</v>
      </c>
    </row>
    <row r="4358" spans="1:14" x14ac:dyDescent="0.25">
      <c r="A4358" t="s">
        <v>11</v>
      </c>
      <c r="B4358" t="s">
        <v>12</v>
      </c>
      <c r="C4358" s="2">
        <v>2026</v>
      </c>
      <c r="D4358" t="s">
        <v>1801</v>
      </c>
      <c r="E4358" t="s">
        <v>1051</v>
      </c>
      <c r="F4358" t="s">
        <v>22</v>
      </c>
      <c r="G4358" t="s">
        <v>19</v>
      </c>
      <c r="H4358" t="s">
        <v>1610</v>
      </c>
      <c r="I4358" s="26">
        <v>-12044300</v>
      </c>
      <c r="J4358" s="12">
        <f t="shared" si="137"/>
        <v>12044300</v>
      </c>
      <c r="K4358" t="s">
        <v>1875</v>
      </c>
      <c r="L4358" t="s">
        <v>879</v>
      </c>
      <c r="M4358" t="s">
        <v>888</v>
      </c>
      <c r="N4358" t="str">
        <f t="shared" si="136"/>
        <v>R, C</v>
      </c>
    </row>
    <row r="4359" spans="1:14" x14ac:dyDescent="0.25">
      <c r="A4359" t="s">
        <v>11</v>
      </c>
      <c r="B4359" t="s">
        <v>862</v>
      </c>
      <c r="C4359" s="2">
        <v>2025</v>
      </c>
      <c r="D4359" t="s">
        <v>1801</v>
      </c>
      <c r="E4359" t="s">
        <v>1055</v>
      </c>
      <c r="F4359" t="s">
        <v>14</v>
      </c>
      <c r="G4359" t="s">
        <v>19</v>
      </c>
      <c r="H4359" t="s">
        <v>1125</v>
      </c>
      <c r="I4359" s="26">
        <v>391884.43</v>
      </c>
      <c r="J4359" s="12">
        <f t="shared" si="137"/>
        <v>-391884.43</v>
      </c>
      <c r="K4359" t="s">
        <v>1875</v>
      </c>
      <c r="L4359" t="s">
        <v>878</v>
      </c>
      <c r="M4359" t="s">
        <v>887</v>
      </c>
      <c r="N4359" t="str">
        <f t="shared" si="136"/>
        <v>E, A</v>
      </c>
    </row>
    <row r="4360" spans="1:14" x14ac:dyDescent="0.25">
      <c r="A4360" t="s">
        <v>11</v>
      </c>
      <c r="B4360" t="s">
        <v>862</v>
      </c>
      <c r="C4360" s="2">
        <v>2025</v>
      </c>
      <c r="D4360" t="s">
        <v>1801</v>
      </c>
      <c r="E4360" t="s">
        <v>1049</v>
      </c>
      <c r="F4360" t="s">
        <v>14</v>
      </c>
      <c r="G4360" t="s">
        <v>401</v>
      </c>
      <c r="H4360" t="s">
        <v>1050</v>
      </c>
      <c r="I4360" s="26">
        <v>1554736</v>
      </c>
      <c r="J4360" s="12">
        <f t="shared" si="137"/>
        <v>-1554736</v>
      </c>
      <c r="K4360" t="s">
        <v>1875</v>
      </c>
      <c r="L4360" t="s">
        <v>878</v>
      </c>
      <c r="M4360" t="s">
        <v>887</v>
      </c>
      <c r="N4360" t="str">
        <f t="shared" si="136"/>
        <v>E, A</v>
      </c>
    </row>
    <row r="4361" spans="1:14" x14ac:dyDescent="0.25">
      <c r="A4361" t="s">
        <v>11</v>
      </c>
      <c r="B4361" t="s">
        <v>861</v>
      </c>
      <c r="C4361" s="2">
        <v>2026</v>
      </c>
      <c r="D4361" t="s">
        <v>1801</v>
      </c>
      <c r="E4361" t="s">
        <v>1221</v>
      </c>
      <c r="F4361" t="s">
        <v>14</v>
      </c>
      <c r="G4361" t="s">
        <v>19</v>
      </c>
      <c r="H4361" t="s">
        <v>1285</v>
      </c>
      <c r="I4361" s="26">
        <v>28646.06</v>
      </c>
      <c r="J4361" s="12">
        <f t="shared" si="137"/>
        <v>-28646.06</v>
      </c>
      <c r="K4361" t="s">
        <v>1875</v>
      </c>
      <c r="L4361" t="s">
        <v>879</v>
      </c>
      <c r="M4361" t="s">
        <v>888</v>
      </c>
      <c r="N4361" t="str">
        <f t="shared" si="136"/>
        <v>R, C</v>
      </c>
    </row>
    <row r="4362" spans="1:14" x14ac:dyDescent="0.25">
      <c r="A4362" t="s">
        <v>11</v>
      </c>
      <c r="B4362" t="s">
        <v>860</v>
      </c>
      <c r="C4362" s="2">
        <v>2026</v>
      </c>
      <c r="D4362" t="s">
        <v>1745</v>
      </c>
      <c r="E4362" t="s">
        <v>1049</v>
      </c>
      <c r="F4362" t="s">
        <v>14</v>
      </c>
      <c r="G4362" t="s">
        <v>19</v>
      </c>
      <c r="H4362" t="s">
        <v>1186</v>
      </c>
      <c r="I4362" s="26">
        <v>0</v>
      </c>
      <c r="J4362" s="12">
        <f t="shared" si="137"/>
        <v>0</v>
      </c>
      <c r="K4362" t="s">
        <v>1875</v>
      </c>
      <c r="L4362" t="s">
        <v>879</v>
      </c>
      <c r="M4362" t="s">
        <v>887</v>
      </c>
      <c r="N4362" t="str">
        <f t="shared" si="136"/>
        <v>R, A</v>
      </c>
    </row>
    <row r="4363" spans="1:14" x14ac:dyDescent="0.25">
      <c r="A4363" t="s">
        <v>11</v>
      </c>
      <c r="B4363" t="s">
        <v>861</v>
      </c>
      <c r="C4363" s="2">
        <v>2026</v>
      </c>
      <c r="D4363" t="s">
        <v>1801</v>
      </c>
      <c r="E4363" t="s">
        <v>1598</v>
      </c>
      <c r="F4363" t="s">
        <v>21</v>
      </c>
      <c r="G4363" t="s">
        <v>19</v>
      </c>
      <c r="H4363" t="s">
        <v>1186</v>
      </c>
      <c r="I4363" s="26">
        <v>16382334.140000001</v>
      </c>
      <c r="J4363" s="12">
        <f t="shared" si="137"/>
        <v>-16382334.140000001</v>
      </c>
      <c r="K4363" t="s">
        <v>1875</v>
      </c>
      <c r="L4363" t="s">
        <v>879</v>
      </c>
      <c r="M4363" t="s">
        <v>888</v>
      </c>
      <c r="N4363" t="str">
        <f t="shared" si="136"/>
        <v>R, C</v>
      </c>
    </row>
    <row r="4364" spans="1:14" x14ac:dyDescent="0.25">
      <c r="A4364" t="s">
        <v>11</v>
      </c>
      <c r="B4364" t="s">
        <v>861</v>
      </c>
      <c r="C4364" s="2">
        <v>2026</v>
      </c>
      <c r="D4364" t="s">
        <v>1745</v>
      </c>
      <c r="E4364" t="s">
        <v>1058</v>
      </c>
      <c r="F4364" t="s">
        <v>22</v>
      </c>
      <c r="G4364" t="s">
        <v>19</v>
      </c>
      <c r="H4364" t="s">
        <v>1572</v>
      </c>
      <c r="I4364" s="26">
        <v>10403704.970000001</v>
      </c>
      <c r="J4364" s="12">
        <f t="shared" si="137"/>
        <v>-10403704.970000001</v>
      </c>
      <c r="K4364" t="s">
        <v>1875</v>
      </c>
      <c r="L4364" t="s">
        <v>879</v>
      </c>
      <c r="M4364" t="s">
        <v>888</v>
      </c>
      <c r="N4364" t="str">
        <f t="shared" si="136"/>
        <v>R, C</v>
      </c>
    </row>
    <row r="4365" spans="1:14" x14ac:dyDescent="0.25">
      <c r="A4365" t="s">
        <v>11</v>
      </c>
      <c r="B4365" t="s">
        <v>860</v>
      </c>
      <c r="C4365" s="2">
        <v>2027</v>
      </c>
      <c r="D4365" t="s">
        <v>1801</v>
      </c>
      <c r="E4365" t="s">
        <v>1066</v>
      </c>
      <c r="F4365" t="s">
        <v>22</v>
      </c>
      <c r="G4365" t="s">
        <v>173</v>
      </c>
      <c r="H4365" t="s">
        <v>1210</v>
      </c>
      <c r="I4365" s="26">
        <v>0</v>
      </c>
      <c r="J4365" s="12">
        <f t="shared" si="137"/>
        <v>0</v>
      </c>
      <c r="K4365" t="s">
        <v>1875</v>
      </c>
      <c r="L4365" t="s">
        <v>878</v>
      </c>
      <c r="M4365" t="s">
        <v>886</v>
      </c>
      <c r="N4365" t="str">
        <f t="shared" si="136"/>
        <v>E, B</v>
      </c>
    </row>
    <row r="4366" spans="1:14" x14ac:dyDescent="0.25">
      <c r="A4366" t="s">
        <v>11</v>
      </c>
      <c r="B4366" t="s">
        <v>861</v>
      </c>
      <c r="C4366" s="2">
        <v>2026</v>
      </c>
      <c r="D4366" t="s">
        <v>1801</v>
      </c>
      <c r="E4366" t="s">
        <v>1066</v>
      </c>
      <c r="F4366" t="s">
        <v>21</v>
      </c>
      <c r="G4366" t="s">
        <v>19</v>
      </c>
      <c r="H4366" t="s">
        <v>1171</v>
      </c>
      <c r="I4366" s="26">
        <v>187426.27</v>
      </c>
      <c r="J4366" s="12">
        <f t="shared" si="137"/>
        <v>-187426.27</v>
      </c>
      <c r="K4366" t="s">
        <v>1875</v>
      </c>
      <c r="L4366" t="s">
        <v>879</v>
      </c>
      <c r="M4366" t="s">
        <v>887</v>
      </c>
      <c r="N4366" t="str">
        <f t="shared" si="136"/>
        <v>R, A</v>
      </c>
    </row>
    <row r="4367" spans="1:14" x14ac:dyDescent="0.25">
      <c r="A4367" t="s">
        <v>11</v>
      </c>
      <c r="B4367" t="s">
        <v>861</v>
      </c>
      <c r="C4367" s="2">
        <v>2026</v>
      </c>
      <c r="D4367" t="s">
        <v>1801</v>
      </c>
      <c r="E4367" t="s">
        <v>1115</v>
      </c>
      <c r="F4367" t="s">
        <v>21</v>
      </c>
      <c r="G4367" t="s">
        <v>19</v>
      </c>
      <c r="H4367" t="s">
        <v>1123</v>
      </c>
      <c r="I4367" s="26">
        <v>42721.91</v>
      </c>
      <c r="J4367" s="12">
        <f t="shared" si="137"/>
        <v>-42721.91</v>
      </c>
      <c r="K4367" t="s">
        <v>1875</v>
      </c>
      <c r="L4367" t="s">
        <v>879</v>
      </c>
      <c r="M4367" t="s">
        <v>888</v>
      </c>
      <c r="N4367" t="str">
        <f t="shared" si="136"/>
        <v>R, C</v>
      </c>
    </row>
    <row r="4368" spans="1:14" x14ac:dyDescent="0.25">
      <c r="A4368" t="s">
        <v>11</v>
      </c>
      <c r="B4368" t="s">
        <v>861</v>
      </c>
      <c r="C4368" s="2">
        <v>2026</v>
      </c>
      <c r="D4368" t="s">
        <v>1801</v>
      </c>
      <c r="E4368" t="s">
        <v>1062</v>
      </c>
      <c r="F4368" t="s">
        <v>22</v>
      </c>
      <c r="G4368" t="s">
        <v>19</v>
      </c>
      <c r="H4368" t="s">
        <v>1053</v>
      </c>
      <c r="I4368" s="26">
        <v>27719000</v>
      </c>
      <c r="J4368" s="12">
        <f t="shared" si="137"/>
        <v>-27719000</v>
      </c>
      <c r="K4368" t="s">
        <v>1875</v>
      </c>
      <c r="L4368" t="s">
        <v>878</v>
      </c>
      <c r="M4368" t="s">
        <v>887</v>
      </c>
      <c r="N4368" t="str">
        <f t="shared" si="136"/>
        <v>E, A</v>
      </c>
    </row>
    <row r="4369" spans="1:14" x14ac:dyDescent="0.25">
      <c r="A4369" t="s">
        <v>11</v>
      </c>
      <c r="B4369" t="s">
        <v>861</v>
      </c>
      <c r="C4369" s="2">
        <v>2026</v>
      </c>
      <c r="D4369" t="s">
        <v>1801</v>
      </c>
      <c r="E4369" t="s">
        <v>1066</v>
      </c>
      <c r="F4369" t="s">
        <v>24</v>
      </c>
      <c r="G4369" t="s">
        <v>25</v>
      </c>
      <c r="H4369" t="s">
        <v>300</v>
      </c>
      <c r="I4369" s="26">
        <v>2131121.33</v>
      </c>
      <c r="J4369" s="12">
        <f t="shared" si="137"/>
        <v>-2131121.33</v>
      </c>
      <c r="K4369" t="s">
        <v>1875</v>
      </c>
      <c r="L4369" t="s">
        <v>879</v>
      </c>
      <c r="M4369" t="s">
        <v>888</v>
      </c>
      <c r="N4369" t="str">
        <f t="shared" si="136"/>
        <v>R, C</v>
      </c>
    </row>
    <row r="4370" spans="1:14" x14ac:dyDescent="0.25">
      <c r="A4370" t="s">
        <v>11</v>
      </c>
      <c r="B4370" t="s">
        <v>861</v>
      </c>
      <c r="C4370" s="2">
        <v>2026</v>
      </c>
      <c r="D4370" t="s">
        <v>1801</v>
      </c>
      <c r="E4370" t="s">
        <v>1047</v>
      </c>
      <c r="F4370" t="s">
        <v>24</v>
      </c>
      <c r="G4370" t="s">
        <v>27</v>
      </c>
      <c r="H4370" t="s">
        <v>1763</v>
      </c>
      <c r="I4370" s="26">
        <v>3496728.85</v>
      </c>
      <c r="J4370" s="12">
        <f t="shared" si="137"/>
        <v>-3496728.85</v>
      </c>
      <c r="K4370" t="s">
        <v>1875</v>
      </c>
      <c r="L4370" t="s">
        <v>879</v>
      </c>
      <c r="M4370" t="s">
        <v>888</v>
      </c>
      <c r="N4370" t="str">
        <f t="shared" si="136"/>
        <v>R, C</v>
      </c>
    </row>
    <row r="4371" spans="1:14" x14ac:dyDescent="0.25">
      <c r="A4371" t="s">
        <v>11</v>
      </c>
      <c r="B4371" t="s">
        <v>12</v>
      </c>
      <c r="C4371" s="2">
        <v>2026</v>
      </c>
      <c r="D4371" t="s">
        <v>1745</v>
      </c>
      <c r="E4371" t="s">
        <v>1051</v>
      </c>
      <c r="F4371" t="s">
        <v>16</v>
      </c>
      <c r="G4371" t="s">
        <v>19</v>
      </c>
      <c r="H4371" t="s">
        <v>1183</v>
      </c>
      <c r="I4371" s="26">
        <v>0</v>
      </c>
      <c r="J4371" s="12">
        <f t="shared" si="137"/>
        <v>0</v>
      </c>
      <c r="K4371" t="s">
        <v>1875</v>
      </c>
      <c r="L4371" t="s">
        <v>879</v>
      </c>
      <c r="M4371" t="s">
        <v>888</v>
      </c>
      <c r="N4371" t="str">
        <f t="shared" si="136"/>
        <v>R, C</v>
      </c>
    </row>
    <row r="4372" spans="1:14" x14ac:dyDescent="0.25">
      <c r="A4372" t="s">
        <v>11</v>
      </c>
      <c r="B4372" t="s">
        <v>12</v>
      </c>
      <c r="C4372" s="2">
        <v>2026</v>
      </c>
      <c r="D4372" t="s">
        <v>968</v>
      </c>
      <c r="E4372" t="s">
        <v>1058</v>
      </c>
      <c r="F4372" t="s">
        <v>22</v>
      </c>
      <c r="G4372" t="s">
        <v>19</v>
      </c>
      <c r="H4372" t="s">
        <v>1539</v>
      </c>
      <c r="I4372" s="26">
        <v>-125000</v>
      </c>
      <c r="J4372" s="12">
        <f t="shared" si="137"/>
        <v>125000</v>
      </c>
      <c r="K4372" t="s">
        <v>1875</v>
      </c>
      <c r="L4372" t="s">
        <v>879</v>
      </c>
      <c r="M4372" t="s">
        <v>887</v>
      </c>
      <c r="N4372" t="str">
        <f t="shared" si="136"/>
        <v>R, A</v>
      </c>
    </row>
    <row r="4373" spans="1:14" x14ac:dyDescent="0.25">
      <c r="A4373" t="s">
        <v>11</v>
      </c>
      <c r="B4373" t="s">
        <v>860</v>
      </c>
      <c r="C4373" s="2">
        <v>2026</v>
      </c>
      <c r="D4373" t="s">
        <v>1745</v>
      </c>
      <c r="E4373" t="s">
        <v>1049</v>
      </c>
      <c r="F4373" t="s">
        <v>14</v>
      </c>
      <c r="G4373" t="s">
        <v>401</v>
      </c>
      <c r="H4373" t="s">
        <v>1050</v>
      </c>
      <c r="I4373" s="26">
        <v>2000</v>
      </c>
      <c r="J4373" s="12">
        <f t="shared" si="137"/>
        <v>-2000</v>
      </c>
      <c r="K4373" t="s">
        <v>1875</v>
      </c>
      <c r="L4373" t="s">
        <v>878</v>
      </c>
      <c r="M4373" t="s">
        <v>887</v>
      </c>
      <c r="N4373" t="str">
        <f t="shared" si="136"/>
        <v>E, A</v>
      </c>
    </row>
    <row r="4374" spans="1:14" x14ac:dyDescent="0.25">
      <c r="A4374" t="s">
        <v>11</v>
      </c>
      <c r="B4374" t="s">
        <v>861</v>
      </c>
      <c r="C4374" s="2">
        <v>2026</v>
      </c>
      <c r="D4374" t="s">
        <v>1801</v>
      </c>
      <c r="E4374" t="s">
        <v>1077</v>
      </c>
      <c r="F4374" t="s">
        <v>20</v>
      </c>
      <c r="G4374" t="s">
        <v>19</v>
      </c>
      <c r="H4374" t="s">
        <v>1475</v>
      </c>
      <c r="I4374" s="26">
        <v>0</v>
      </c>
      <c r="J4374" s="12">
        <f t="shared" si="137"/>
        <v>0</v>
      </c>
      <c r="K4374" t="s">
        <v>1875</v>
      </c>
      <c r="L4374" t="s">
        <v>879</v>
      </c>
      <c r="M4374" t="s">
        <v>887</v>
      </c>
      <c r="N4374" t="str">
        <f t="shared" si="136"/>
        <v>R, A</v>
      </c>
    </row>
    <row r="4375" spans="1:14" x14ac:dyDescent="0.25">
      <c r="A4375" t="s">
        <v>11</v>
      </c>
      <c r="B4375" t="s">
        <v>12</v>
      </c>
      <c r="C4375" s="2">
        <v>2026</v>
      </c>
      <c r="D4375" t="s">
        <v>1037</v>
      </c>
      <c r="E4375" t="s">
        <v>1080</v>
      </c>
      <c r="F4375" t="s">
        <v>16</v>
      </c>
      <c r="G4375" t="s">
        <v>15</v>
      </c>
      <c r="H4375" t="s">
        <v>1106</v>
      </c>
      <c r="I4375" s="26">
        <v>0</v>
      </c>
      <c r="J4375" s="12">
        <f t="shared" si="137"/>
        <v>0</v>
      </c>
      <c r="K4375" t="s">
        <v>1875</v>
      </c>
      <c r="L4375" t="s">
        <v>878</v>
      </c>
      <c r="M4375" t="s">
        <v>888</v>
      </c>
      <c r="N4375" t="str">
        <f t="shared" si="136"/>
        <v>E, C</v>
      </c>
    </row>
    <row r="4376" spans="1:14" x14ac:dyDescent="0.25">
      <c r="A4376" t="s">
        <v>11</v>
      </c>
      <c r="B4376" t="s">
        <v>861</v>
      </c>
      <c r="C4376" s="2">
        <v>2026</v>
      </c>
      <c r="D4376" t="s">
        <v>1801</v>
      </c>
      <c r="E4376" t="s">
        <v>1066</v>
      </c>
      <c r="F4376" t="s">
        <v>21</v>
      </c>
      <c r="G4376" t="s">
        <v>173</v>
      </c>
      <c r="H4376" t="s">
        <v>1098</v>
      </c>
      <c r="I4376" s="26">
        <v>45183.68</v>
      </c>
      <c r="J4376" s="12">
        <f t="shared" si="137"/>
        <v>-45183.68</v>
      </c>
      <c r="K4376" t="s">
        <v>1875</v>
      </c>
      <c r="L4376" t="s">
        <v>879</v>
      </c>
      <c r="M4376" t="s">
        <v>888</v>
      </c>
      <c r="N4376" t="str">
        <f t="shared" si="136"/>
        <v>R, C</v>
      </c>
    </row>
    <row r="4377" spans="1:14" x14ac:dyDescent="0.25">
      <c r="A4377" t="s">
        <v>11</v>
      </c>
      <c r="B4377" t="s">
        <v>861</v>
      </c>
      <c r="C4377" s="2">
        <v>2026</v>
      </c>
      <c r="D4377" t="s">
        <v>1037</v>
      </c>
      <c r="E4377" t="s">
        <v>1066</v>
      </c>
      <c r="F4377" t="s">
        <v>22</v>
      </c>
      <c r="G4377" t="s">
        <v>173</v>
      </c>
      <c r="H4377" t="s">
        <v>1350</v>
      </c>
      <c r="I4377" s="26">
        <v>419866.68</v>
      </c>
      <c r="J4377" s="12">
        <f t="shared" si="137"/>
        <v>-419866.68</v>
      </c>
      <c r="K4377" t="s">
        <v>1875</v>
      </c>
      <c r="L4377" t="s">
        <v>878</v>
      </c>
      <c r="M4377" t="s">
        <v>888</v>
      </c>
      <c r="N4377" t="str">
        <f t="shared" si="136"/>
        <v>E, C</v>
      </c>
    </row>
    <row r="4378" spans="1:14" x14ac:dyDescent="0.25">
      <c r="A4378" t="s">
        <v>11</v>
      </c>
      <c r="B4378" t="s">
        <v>861</v>
      </c>
      <c r="C4378" s="2">
        <v>2026</v>
      </c>
      <c r="D4378" t="s">
        <v>1801</v>
      </c>
      <c r="E4378" t="s">
        <v>1092</v>
      </c>
      <c r="F4378" t="s">
        <v>24</v>
      </c>
      <c r="G4378" t="s">
        <v>27</v>
      </c>
      <c r="H4378" t="s">
        <v>1009</v>
      </c>
      <c r="I4378" s="26">
        <v>54654.14</v>
      </c>
      <c r="J4378" s="12">
        <f t="shared" si="137"/>
        <v>-54654.14</v>
      </c>
      <c r="K4378" t="s">
        <v>1875</v>
      </c>
      <c r="L4378" t="s">
        <v>879</v>
      </c>
      <c r="M4378" t="s">
        <v>888</v>
      </c>
      <c r="N4378" t="str">
        <f t="shared" si="136"/>
        <v>R, C</v>
      </c>
    </row>
    <row r="4379" spans="1:14" x14ac:dyDescent="0.25">
      <c r="A4379" t="s">
        <v>11</v>
      </c>
      <c r="B4379" t="s">
        <v>12</v>
      </c>
      <c r="C4379" s="2">
        <v>2025</v>
      </c>
      <c r="D4379" t="s">
        <v>1801</v>
      </c>
      <c r="E4379" t="s">
        <v>1058</v>
      </c>
      <c r="F4379" t="s">
        <v>24</v>
      </c>
      <c r="G4379" t="s">
        <v>27</v>
      </c>
      <c r="H4379" t="s">
        <v>1724</v>
      </c>
      <c r="I4379" s="26">
        <v>-870000</v>
      </c>
      <c r="J4379" s="12">
        <f t="shared" si="137"/>
        <v>870000</v>
      </c>
      <c r="K4379" t="s">
        <v>1875</v>
      </c>
      <c r="L4379" t="s">
        <v>879</v>
      </c>
      <c r="M4379" t="s">
        <v>888</v>
      </c>
      <c r="N4379" t="str">
        <f t="shared" si="136"/>
        <v>R, C</v>
      </c>
    </row>
    <row r="4380" spans="1:14" x14ac:dyDescent="0.25">
      <c r="A4380" t="s">
        <v>11</v>
      </c>
      <c r="B4380" t="s">
        <v>860</v>
      </c>
      <c r="C4380" s="2">
        <v>2026</v>
      </c>
      <c r="D4380" t="s">
        <v>1801</v>
      </c>
      <c r="E4380" t="s">
        <v>1053</v>
      </c>
      <c r="F4380" t="s">
        <v>14</v>
      </c>
      <c r="G4380" t="s">
        <v>19</v>
      </c>
      <c r="H4380" t="s">
        <v>1169</v>
      </c>
      <c r="I4380" s="26">
        <v>0</v>
      </c>
      <c r="J4380" s="12">
        <f t="shared" si="137"/>
        <v>0</v>
      </c>
      <c r="K4380" t="s">
        <v>1875</v>
      </c>
      <c r="L4380" t="s">
        <v>879</v>
      </c>
      <c r="M4380" t="s">
        <v>888</v>
      </c>
      <c r="N4380" t="str">
        <f t="shared" si="136"/>
        <v>R, C</v>
      </c>
    </row>
    <row r="4381" spans="1:14" x14ac:dyDescent="0.25">
      <c r="A4381" t="s">
        <v>11</v>
      </c>
      <c r="B4381" t="s">
        <v>861</v>
      </c>
      <c r="C4381" s="2">
        <v>2026</v>
      </c>
      <c r="D4381" t="s">
        <v>1745</v>
      </c>
      <c r="E4381" t="s">
        <v>1066</v>
      </c>
      <c r="F4381" t="s">
        <v>24</v>
      </c>
      <c r="G4381" t="s">
        <v>27</v>
      </c>
      <c r="H4381" t="s">
        <v>1040</v>
      </c>
      <c r="I4381" s="26">
        <v>0</v>
      </c>
      <c r="J4381" s="12">
        <f t="shared" si="137"/>
        <v>0</v>
      </c>
      <c r="K4381" t="s">
        <v>1875</v>
      </c>
      <c r="L4381" t="s">
        <v>879</v>
      </c>
      <c r="M4381" t="s">
        <v>888</v>
      </c>
      <c r="N4381" t="str">
        <f t="shared" si="136"/>
        <v>R, C</v>
      </c>
    </row>
    <row r="4382" spans="1:14" x14ac:dyDescent="0.25">
      <c r="A4382" t="s">
        <v>11</v>
      </c>
      <c r="B4382" t="s">
        <v>12</v>
      </c>
      <c r="C4382" s="2">
        <v>2026</v>
      </c>
      <c r="D4382" t="s">
        <v>1801</v>
      </c>
      <c r="E4382" t="s">
        <v>1051</v>
      </c>
      <c r="F4382" t="s">
        <v>22</v>
      </c>
      <c r="G4382" t="s">
        <v>19</v>
      </c>
      <c r="H4382" t="s">
        <v>1206</v>
      </c>
      <c r="I4382" s="26">
        <v>-1000000</v>
      </c>
      <c r="J4382" s="12">
        <f t="shared" si="137"/>
        <v>1000000</v>
      </c>
      <c r="K4382" t="s">
        <v>1875</v>
      </c>
      <c r="L4382" t="s">
        <v>879</v>
      </c>
      <c r="M4382" t="s">
        <v>888</v>
      </c>
      <c r="N4382" t="str">
        <f t="shared" si="136"/>
        <v>R, C</v>
      </c>
    </row>
    <row r="4383" spans="1:14" x14ac:dyDescent="0.25">
      <c r="A4383" t="s">
        <v>11</v>
      </c>
      <c r="B4383" t="s">
        <v>862</v>
      </c>
      <c r="C4383" s="2">
        <v>2026</v>
      </c>
      <c r="D4383" t="s">
        <v>1801</v>
      </c>
      <c r="E4383" t="s">
        <v>1058</v>
      </c>
      <c r="F4383" t="s">
        <v>22</v>
      </c>
      <c r="G4383" t="s">
        <v>19</v>
      </c>
      <c r="H4383" t="s">
        <v>1293</v>
      </c>
      <c r="I4383" s="26">
        <v>0</v>
      </c>
      <c r="J4383" s="12">
        <f t="shared" si="137"/>
        <v>0</v>
      </c>
      <c r="K4383" t="s">
        <v>1875</v>
      </c>
      <c r="L4383" t="s">
        <v>879</v>
      </c>
      <c r="M4383" t="s">
        <v>888</v>
      </c>
      <c r="N4383" t="str">
        <f t="shared" si="136"/>
        <v>R, C</v>
      </c>
    </row>
    <row r="4384" spans="1:14" x14ac:dyDescent="0.25">
      <c r="A4384" t="s">
        <v>11</v>
      </c>
      <c r="B4384" t="s">
        <v>12</v>
      </c>
      <c r="C4384" s="2">
        <v>2026</v>
      </c>
      <c r="D4384" t="s">
        <v>1801</v>
      </c>
      <c r="E4384" t="s">
        <v>1080</v>
      </c>
      <c r="F4384" t="s">
        <v>239</v>
      </c>
      <c r="G4384" t="s">
        <v>15</v>
      </c>
      <c r="H4384" t="s">
        <v>1581</v>
      </c>
      <c r="I4384" s="26">
        <v>0</v>
      </c>
      <c r="J4384" s="12">
        <f t="shared" si="137"/>
        <v>0</v>
      </c>
      <c r="K4384" t="s">
        <v>1875</v>
      </c>
      <c r="L4384" t="s">
        <v>879</v>
      </c>
      <c r="M4384" t="s">
        <v>888</v>
      </c>
      <c r="N4384" t="str">
        <f t="shared" si="136"/>
        <v>R, C</v>
      </c>
    </row>
    <row r="4385" spans="1:14" x14ac:dyDescent="0.25">
      <c r="A4385" t="s">
        <v>11</v>
      </c>
      <c r="B4385" t="s">
        <v>860</v>
      </c>
      <c r="C4385" s="2">
        <v>2026</v>
      </c>
      <c r="D4385" t="s">
        <v>1801</v>
      </c>
      <c r="E4385" t="s">
        <v>1051</v>
      </c>
      <c r="F4385" t="s">
        <v>14</v>
      </c>
      <c r="G4385" t="s">
        <v>19</v>
      </c>
      <c r="H4385" t="s">
        <v>1082</v>
      </c>
      <c r="I4385" s="26">
        <v>2846.51</v>
      </c>
      <c r="J4385" s="12">
        <f t="shared" si="137"/>
        <v>-2846.51</v>
      </c>
      <c r="K4385" t="s">
        <v>1875</v>
      </c>
      <c r="L4385" t="s">
        <v>879</v>
      </c>
      <c r="M4385" t="s">
        <v>887</v>
      </c>
      <c r="N4385" t="str">
        <f t="shared" si="136"/>
        <v>R, A</v>
      </c>
    </row>
    <row r="4386" spans="1:14" x14ac:dyDescent="0.25">
      <c r="A4386" t="s">
        <v>11</v>
      </c>
      <c r="B4386" t="s">
        <v>860</v>
      </c>
      <c r="C4386" s="2">
        <v>2027</v>
      </c>
      <c r="D4386" t="s">
        <v>1745</v>
      </c>
      <c r="E4386" t="s">
        <v>1066</v>
      </c>
      <c r="F4386" t="s">
        <v>22</v>
      </c>
      <c r="G4386" t="s">
        <v>173</v>
      </c>
      <c r="H4386" t="s">
        <v>1074</v>
      </c>
      <c r="I4386" s="26">
        <v>0</v>
      </c>
      <c r="J4386" s="12">
        <f t="shared" si="137"/>
        <v>0</v>
      </c>
      <c r="K4386" t="s">
        <v>1875</v>
      </c>
      <c r="L4386" t="s">
        <v>878</v>
      </c>
      <c r="M4386" t="s">
        <v>888</v>
      </c>
      <c r="N4386" t="str">
        <f t="shared" si="136"/>
        <v>E, C</v>
      </c>
    </row>
    <row r="4387" spans="1:14" x14ac:dyDescent="0.25">
      <c r="A4387" t="s">
        <v>11</v>
      </c>
      <c r="B4387" t="s">
        <v>861</v>
      </c>
      <c r="C4387" s="2">
        <v>2026</v>
      </c>
      <c r="D4387" t="s">
        <v>1801</v>
      </c>
      <c r="E4387" t="s">
        <v>1066</v>
      </c>
      <c r="F4387" t="s">
        <v>22</v>
      </c>
      <c r="G4387" t="s">
        <v>173</v>
      </c>
      <c r="H4387" t="s">
        <v>1401</v>
      </c>
      <c r="I4387" s="26">
        <v>2223066.7799999998</v>
      </c>
      <c r="J4387" s="12">
        <f t="shared" si="137"/>
        <v>-2223066.7799999998</v>
      </c>
      <c r="K4387" t="s">
        <v>1875</v>
      </c>
      <c r="L4387" t="s">
        <v>878</v>
      </c>
      <c r="M4387" t="s">
        <v>889</v>
      </c>
      <c r="N4387" t="str">
        <f t="shared" si="136"/>
        <v>E, S</v>
      </c>
    </row>
    <row r="4388" spans="1:14" x14ac:dyDescent="0.25">
      <c r="A4388" t="s">
        <v>11</v>
      </c>
      <c r="B4388" t="s">
        <v>860</v>
      </c>
      <c r="C4388" s="2">
        <v>2027</v>
      </c>
      <c r="D4388" t="s">
        <v>1801</v>
      </c>
      <c r="E4388" t="s">
        <v>1062</v>
      </c>
      <c r="F4388" t="s">
        <v>14</v>
      </c>
      <c r="G4388" t="s">
        <v>19</v>
      </c>
      <c r="H4388" t="s">
        <v>1056</v>
      </c>
      <c r="I4388" s="26">
        <v>23676.36</v>
      </c>
      <c r="J4388" s="12">
        <f t="shared" si="137"/>
        <v>-23676.36</v>
      </c>
      <c r="K4388" t="s">
        <v>1875</v>
      </c>
      <c r="L4388" t="s">
        <v>879</v>
      </c>
      <c r="M4388" t="s">
        <v>888</v>
      </c>
      <c r="N4388" t="str">
        <f t="shared" si="136"/>
        <v>R, C</v>
      </c>
    </row>
    <row r="4389" spans="1:14" x14ac:dyDescent="0.25">
      <c r="A4389" t="s">
        <v>11</v>
      </c>
      <c r="B4389" t="s">
        <v>861</v>
      </c>
      <c r="C4389" s="2">
        <v>2026</v>
      </c>
      <c r="D4389" t="s">
        <v>1801</v>
      </c>
      <c r="E4389" t="s">
        <v>1077</v>
      </c>
      <c r="F4389" t="s">
        <v>18</v>
      </c>
      <c r="G4389" t="s">
        <v>19</v>
      </c>
      <c r="H4389" t="s">
        <v>1157</v>
      </c>
      <c r="I4389" s="26">
        <v>354338.51</v>
      </c>
      <c r="J4389" s="12">
        <f t="shared" si="137"/>
        <v>-354338.51</v>
      </c>
      <c r="K4389" t="s">
        <v>1875</v>
      </c>
      <c r="L4389" t="s">
        <v>879</v>
      </c>
      <c r="M4389" t="s">
        <v>888</v>
      </c>
      <c r="N4389" t="str">
        <f t="shared" si="136"/>
        <v>R, C</v>
      </c>
    </row>
    <row r="4390" spans="1:14" x14ac:dyDescent="0.25">
      <c r="A4390" t="s">
        <v>11</v>
      </c>
      <c r="B4390" t="s">
        <v>861</v>
      </c>
      <c r="C4390" s="2">
        <v>2026</v>
      </c>
      <c r="D4390" t="s">
        <v>1801</v>
      </c>
      <c r="E4390" t="s">
        <v>1051</v>
      </c>
      <c r="F4390" t="s">
        <v>22</v>
      </c>
      <c r="G4390" t="s">
        <v>19</v>
      </c>
      <c r="H4390" t="s">
        <v>1189</v>
      </c>
      <c r="I4390" s="26">
        <v>23250161</v>
      </c>
      <c r="J4390" s="12">
        <f t="shared" si="137"/>
        <v>-23250161</v>
      </c>
      <c r="K4390" t="s">
        <v>1875</v>
      </c>
      <c r="L4390" t="s">
        <v>878</v>
      </c>
      <c r="M4390" t="s">
        <v>887</v>
      </c>
      <c r="N4390" t="str">
        <f t="shared" si="136"/>
        <v>E, A</v>
      </c>
    </row>
    <row r="4391" spans="1:14" x14ac:dyDescent="0.25">
      <c r="A4391" t="s">
        <v>11</v>
      </c>
      <c r="B4391" t="s">
        <v>12</v>
      </c>
      <c r="C4391" s="2">
        <v>2026</v>
      </c>
      <c r="D4391" t="s">
        <v>1801</v>
      </c>
      <c r="E4391" t="s">
        <v>1066</v>
      </c>
      <c r="F4391" t="s">
        <v>14</v>
      </c>
      <c r="G4391" t="s">
        <v>173</v>
      </c>
      <c r="H4391" t="s">
        <v>1263</v>
      </c>
      <c r="I4391" s="26">
        <v>-245500</v>
      </c>
      <c r="J4391" s="12">
        <f t="shared" si="137"/>
        <v>245500</v>
      </c>
      <c r="K4391" t="s">
        <v>1875</v>
      </c>
      <c r="L4391" t="s">
        <v>879</v>
      </c>
      <c r="M4391" t="s">
        <v>888</v>
      </c>
      <c r="N4391" t="str">
        <f t="shared" si="136"/>
        <v>R, C</v>
      </c>
    </row>
    <row r="4392" spans="1:14" x14ac:dyDescent="0.25">
      <c r="A4392" t="s">
        <v>11</v>
      </c>
      <c r="B4392" t="s">
        <v>12</v>
      </c>
      <c r="C4392" s="2">
        <v>2026</v>
      </c>
      <c r="D4392" t="s">
        <v>1801</v>
      </c>
      <c r="E4392" t="s">
        <v>1053</v>
      </c>
      <c r="F4392" t="s">
        <v>21</v>
      </c>
      <c r="G4392" t="s">
        <v>19</v>
      </c>
      <c r="H4392" t="s">
        <v>1140</v>
      </c>
      <c r="I4392" s="26">
        <v>0</v>
      </c>
      <c r="J4392" s="12">
        <f t="shared" si="137"/>
        <v>0</v>
      </c>
      <c r="K4392" t="s">
        <v>1875</v>
      </c>
      <c r="L4392" t="s">
        <v>879</v>
      </c>
      <c r="M4392" t="s">
        <v>888</v>
      </c>
      <c r="N4392" t="str">
        <f t="shared" si="136"/>
        <v>R, C</v>
      </c>
    </row>
    <row r="4393" spans="1:14" x14ac:dyDescent="0.25">
      <c r="A4393" t="s">
        <v>11</v>
      </c>
      <c r="B4393" t="s">
        <v>12</v>
      </c>
      <c r="C4393" s="2">
        <v>2026</v>
      </c>
      <c r="D4393" t="s">
        <v>1801</v>
      </c>
      <c r="E4393" t="s">
        <v>1051</v>
      </c>
      <c r="F4393" t="s">
        <v>14</v>
      </c>
      <c r="G4393" t="s">
        <v>19</v>
      </c>
      <c r="H4393" t="s">
        <v>1114</v>
      </c>
      <c r="I4393" s="26">
        <v>0</v>
      </c>
      <c r="J4393" s="12">
        <f t="shared" si="137"/>
        <v>0</v>
      </c>
      <c r="K4393" t="s">
        <v>1875</v>
      </c>
      <c r="L4393" t="s">
        <v>879</v>
      </c>
      <c r="M4393" t="s">
        <v>887</v>
      </c>
      <c r="N4393" t="str">
        <f t="shared" si="136"/>
        <v>R, A</v>
      </c>
    </row>
    <row r="4394" spans="1:14" x14ac:dyDescent="0.25">
      <c r="A4394" t="s">
        <v>11</v>
      </c>
      <c r="B4394" t="s">
        <v>12</v>
      </c>
      <c r="C4394" s="2">
        <v>2026</v>
      </c>
      <c r="D4394" t="s">
        <v>1801</v>
      </c>
      <c r="E4394" t="s">
        <v>1158</v>
      </c>
      <c r="F4394" t="s">
        <v>24</v>
      </c>
      <c r="G4394" t="s">
        <v>27</v>
      </c>
      <c r="H4394" t="s">
        <v>1737</v>
      </c>
      <c r="I4394" s="26">
        <v>807853.45</v>
      </c>
      <c r="J4394" s="12">
        <f t="shared" si="137"/>
        <v>-807853.45</v>
      </c>
      <c r="K4394" t="s">
        <v>1875</v>
      </c>
      <c r="L4394" t="s">
        <v>879</v>
      </c>
      <c r="M4394" t="s">
        <v>888</v>
      </c>
      <c r="N4394" t="str">
        <f t="shared" si="136"/>
        <v>R, C</v>
      </c>
    </row>
    <row r="4395" spans="1:14" x14ac:dyDescent="0.25">
      <c r="A4395" t="s">
        <v>11</v>
      </c>
      <c r="B4395" t="s">
        <v>12</v>
      </c>
      <c r="C4395" s="2">
        <v>2026</v>
      </c>
      <c r="D4395" t="s">
        <v>1801</v>
      </c>
      <c r="E4395" t="s">
        <v>1058</v>
      </c>
      <c r="F4395" t="s">
        <v>14</v>
      </c>
      <c r="G4395" t="s">
        <v>19</v>
      </c>
      <c r="H4395" t="s">
        <v>1217</v>
      </c>
      <c r="I4395" s="26">
        <v>-895900</v>
      </c>
      <c r="J4395" s="12">
        <f t="shared" si="137"/>
        <v>895900</v>
      </c>
      <c r="K4395" t="s">
        <v>1875</v>
      </c>
      <c r="L4395" t="s">
        <v>878</v>
      </c>
      <c r="M4395" t="s">
        <v>889</v>
      </c>
      <c r="N4395" t="str">
        <f t="shared" si="136"/>
        <v>E, S</v>
      </c>
    </row>
    <row r="4396" spans="1:14" x14ac:dyDescent="0.25">
      <c r="A4396" t="s">
        <v>11</v>
      </c>
      <c r="B4396" t="s">
        <v>12</v>
      </c>
      <c r="C4396" s="2">
        <v>2026</v>
      </c>
      <c r="D4396" t="s">
        <v>1801</v>
      </c>
      <c r="E4396" t="s">
        <v>1047</v>
      </c>
      <c r="F4396" t="s">
        <v>24</v>
      </c>
      <c r="G4396" t="s">
        <v>27</v>
      </c>
      <c r="H4396" t="s">
        <v>59</v>
      </c>
      <c r="I4396" s="26">
        <v>-315250.36</v>
      </c>
      <c r="J4396" s="12">
        <f t="shared" si="137"/>
        <v>315250.36</v>
      </c>
      <c r="K4396" t="s">
        <v>1875</v>
      </c>
      <c r="L4396" t="s">
        <v>879</v>
      </c>
      <c r="M4396" t="s">
        <v>888</v>
      </c>
      <c r="N4396" t="str">
        <f t="shared" si="136"/>
        <v>R, C</v>
      </c>
    </row>
    <row r="4397" spans="1:14" x14ac:dyDescent="0.25">
      <c r="A4397" t="s">
        <v>11</v>
      </c>
      <c r="B4397" t="s">
        <v>12</v>
      </c>
      <c r="C4397" s="2">
        <v>2026</v>
      </c>
      <c r="D4397" t="s">
        <v>1801</v>
      </c>
      <c r="E4397" t="s">
        <v>1047</v>
      </c>
      <c r="F4397" t="s">
        <v>24</v>
      </c>
      <c r="G4397" t="s">
        <v>27</v>
      </c>
      <c r="H4397" t="s">
        <v>1756</v>
      </c>
      <c r="I4397" s="26">
        <v>-133638417.98</v>
      </c>
      <c r="J4397" s="12">
        <f t="shared" si="137"/>
        <v>133638417.98</v>
      </c>
      <c r="K4397" t="s">
        <v>1875</v>
      </c>
      <c r="L4397" t="s">
        <v>879</v>
      </c>
      <c r="M4397" t="s">
        <v>888</v>
      </c>
      <c r="N4397" t="str">
        <f t="shared" si="136"/>
        <v>R, C</v>
      </c>
    </row>
    <row r="4398" spans="1:14" x14ac:dyDescent="0.25">
      <c r="A4398" t="s">
        <v>11</v>
      </c>
      <c r="B4398" t="s">
        <v>12</v>
      </c>
      <c r="C4398" s="2">
        <v>2026</v>
      </c>
      <c r="D4398" t="s">
        <v>1801</v>
      </c>
      <c r="E4398" t="s">
        <v>1077</v>
      </c>
      <c r="F4398" t="s">
        <v>18</v>
      </c>
      <c r="G4398" t="s">
        <v>19</v>
      </c>
      <c r="H4398" t="s">
        <v>1306</v>
      </c>
      <c r="I4398" s="26">
        <v>-1360093.39</v>
      </c>
      <c r="J4398" s="12">
        <f t="shared" si="137"/>
        <v>1360093.39</v>
      </c>
      <c r="K4398" t="s">
        <v>1875</v>
      </c>
      <c r="L4398" t="s">
        <v>879</v>
      </c>
      <c r="M4398" t="s">
        <v>888</v>
      </c>
      <c r="N4398" t="str">
        <f t="shared" si="136"/>
        <v>R, C</v>
      </c>
    </row>
    <row r="4399" spans="1:14" x14ac:dyDescent="0.25">
      <c r="A4399" t="s">
        <v>11</v>
      </c>
      <c r="B4399" t="s">
        <v>12</v>
      </c>
      <c r="C4399" s="2">
        <v>2026</v>
      </c>
      <c r="D4399" t="s">
        <v>1801</v>
      </c>
      <c r="E4399" t="s">
        <v>1077</v>
      </c>
      <c r="F4399" t="s">
        <v>22</v>
      </c>
      <c r="G4399" t="s">
        <v>19</v>
      </c>
      <c r="H4399" t="s">
        <v>1094</v>
      </c>
      <c r="I4399" s="26">
        <v>0</v>
      </c>
      <c r="J4399" s="12">
        <f t="shared" si="137"/>
        <v>0</v>
      </c>
      <c r="K4399" t="s">
        <v>1875</v>
      </c>
      <c r="L4399" t="s">
        <v>879</v>
      </c>
      <c r="M4399" t="s">
        <v>888</v>
      </c>
      <c r="N4399" t="str">
        <f t="shared" si="136"/>
        <v>R, C</v>
      </c>
    </row>
    <row r="4400" spans="1:14" x14ac:dyDescent="0.25">
      <c r="A4400" t="s">
        <v>11</v>
      </c>
      <c r="B4400" t="s">
        <v>12</v>
      </c>
      <c r="C4400" s="2">
        <v>2026</v>
      </c>
      <c r="D4400" t="s">
        <v>1801</v>
      </c>
      <c r="E4400" t="s">
        <v>1080</v>
      </c>
      <c r="F4400" t="s">
        <v>14</v>
      </c>
      <c r="G4400" t="s">
        <v>15</v>
      </c>
      <c r="H4400" t="s">
        <v>1146</v>
      </c>
      <c r="I4400" s="26">
        <v>-400</v>
      </c>
      <c r="J4400" s="12">
        <f t="shared" si="137"/>
        <v>400</v>
      </c>
      <c r="K4400" t="s">
        <v>1875</v>
      </c>
      <c r="L4400" t="s">
        <v>879</v>
      </c>
      <c r="M4400" t="s">
        <v>888</v>
      </c>
      <c r="N4400" t="str">
        <f t="shared" si="136"/>
        <v>R, C</v>
      </c>
    </row>
    <row r="4401" spans="1:14" x14ac:dyDescent="0.25">
      <c r="A4401" t="s">
        <v>11</v>
      </c>
      <c r="B4401" t="s">
        <v>12</v>
      </c>
      <c r="C4401" s="2">
        <v>2026</v>
      </c>
      <c r="D4401" t="s">
        <v>1801</v>
      </c>
      <c r="E4401" t="s">
        <v>1269</v>
      </c>
      <c r="F4401" t="s">
        <v>24</v>
      </c>
      <c r="G4401" t="s">
        <v>27</v>
      </c>
      <c r="H4401" t="s">
        <v>824</v>
      </c>
      <c r="I4401" s="26">
        <v>0</v>
      </c>
      <c r="J4401" s="12">
        <f t="shared" si="137"/>
        <v>0</v>
      </c>
      <c r="K4401" t="s">
        <v>1875</v>
      </c>
      <c r="L4401" t="s">
        <v>879</v>
      </c>
      <c r="M4401" t="s">
        <v>888</v>
      </c>
      <c r="N4401" t="str">
        <f t="shared" si="136"/>
        <v>R, C</v>
      </c>
    </row>
    <row r="4402" spans="1:14" x14ac:dyDescent="0.25">
      <c r="A4402" t="s">
        <v>11</v>
      </c>
      <c r="B4402" t="s">
        <v>861</v>
      </c>
      <c r="C4402" s="2">
        <v>2026</v>
      </c>
      <c r="D4402" t="s">
        <v>1801</v>
      </c>
      <c r="E4402" t="s">
        <v>1073</v>
      </c>
      <c r="F4402" t="s">
        <v>22</v>
      </c>
      <c r="G4402" t="s">
        <v>315</v>
      </c>
      <c r="H4402" t="s">
        <v>1159</v>
      </c>
      <c r="I4402" s="26">
        <v>370843.24</v>
      </c>
      <c r="J4402" s="12">
        <f t="shared" si="137"/>
        <v>-370843.24</v>
      </c>
      <c r="K4402" t="s">
        <v>1875</v>
      </c>
      <c r="L4402" t="s">
        <v>878</v>
      </c>
      <c r="M4402" t="s">
        <v>887</v>
      </c>
      <c r="N4402" t="str">
        <f t="shared" si="136"/>
        <v>E, A</v>
      </c>
    </row>
    <row r="4403" spans="1:14" x14ac:dyDescent="0.25">
      <c r="A4403" t="s">
        <v>11</v>
      </c>
      <c r="B4403" t="s">
        <v>12</v>
      </c>
      <c r="C4403" s="2">
        <v>2026</v>
      </c>
      <c r="D4403" t="s">
        <v>1745</v>
      </c>
      <c r="E4403" t="s">
        <v>1080</v>
      </c>
      <c r="F4403" t="s">
        <v>14</v>
      </c>
      <c r="G4403" t="s">
        <v>15</v>
      </c>
      <c r="H4403" t="s">
        <v>1140</v>
      </c>
      <c r="I4403" s="26">
        <v>0</v>
      </c>
      <c r="J4403" s="12">
        <f t="shared" si="137"/>
        <v>0</v>
      </c>
      <c r="K4403" t="s">
        <v>1875</v>
      </c>
      <c r="L4403" t="s">
        <v>879</v>
      </c>
      <c r="M4403" t="s">
        <v>888</v>
      </c>
      <c r="N4403" t="str">
        <f t="shared" si="136"/>
        <v>R, C</v>
      </c>
    </row>
    <row r="4404" spans="1:14" x14ac:dyDescent="0.25">
      <c r="A4404" t="s">
        <v>11</v>
      </c>
      <c r="B4404" t="s">
        <v>861</v>
      </c>
      <c r="C4404" s="2">
        <v>2026</v>
      </c>
      <c r="D4404" t="s">
        <v>1745</v>
      </c>
      <c r="E4404" t="s">
        <v>1066</v>
      </c>
      <c r="F4404" t="s">
        <v>22</v>
      </c>
      <c r="G4404" t="s">
        <v>173</v>
      </c>
      <c r="H4404" t="s">
        <v>1477</v>
      </c>
      <c r="I4404" s="26">
        <v>296596.76</v>
      </c>
      <c r="J4404" s="12">
        <f t="shared" si="137"/>
        <v>-296596.76</v>
      </c>
      <c r="K4404" t="s">
        <v>1875</v>
      </c>
      <c r="L4404" t="s">
        <v>878</v>
      </c>
      <c r="M4404" t="s">
        <v>886</v>
      </c>
      <c r="N4404" t="str">
        <f t="shared" si="136"/>
        <v>E, B</v>
      </c>
    </row>
    <row r="4405" spans="1:14" x14ac:dyDescent="0.25">
      <c r="A4405" t="s">
        <v>11</v>
      </c>
      <c r="B4405" t="s">
        <v>861</v>
      </c>
      <c r="C4405" s="2">
        <v>2026</v>
      </c>
      <c r="D4405" t="s">
        <v>1801</v>
      </c>
      <c r="E4405" t="s">
        <v>1066</v>
      </c>
      <c r="F4405" t="s">
        <v>18</v>
      </c>
      <c r="G4405" t="s">
        <v>173</v>
      </c>
      <c r="H4405" t="s">
        <v>1443</v>
      </c>
      <c r="I4405" s="26">
        <v>13997200</v>
      </c>
      <c r="J4405" s="12">
        <f t="shared" si="137"/>
        <v>-13997200</v>
      </c>
      <c r="K4405" t="s">
        <v>1875</v>
      </c>
      <c r="L4405" t="s">
        <v>878</v>
      </c>
      <c r="M4405" t="s">
        <v>887</v>
      </c>
      <c r="N4405" t="str">
        <f t="shared" si="136"/>
        <v>E, A</v>
      </c>
    </row>
    <row r="4406" spans="1:14" x14ac:dyDescent="0.25">
      <c r="A4406" t="s">
        <v>11</v>
      </c>
      <c r="B4406" t="s">
        <v>12</v>
      </c>
      <c r="C4406" s="2">
        <v>2026</v>
      </c>
      <c r="D4406" t="s">
        <v>1801</v>
      </c>
      <c r="E4406" t="s">
        <v>1066</v>
      </c>
      <c r="F4406" t="s">
        <v>18</v>
      </c>
      <c r="G4406" t="s">
        <v>173</v>
      </c>
      <c r="H4406" t="s">
        <v>1240</v>
      </c>
      <c r="I4406" s="26">
        <v>-855900</v>
      </c>
      <c r="J4406" s="12">
        <f t="shared" si="137"/>
        <v>855900</v>
      </c>
      <c r="K4406" t="s">
        <v>1875</v>
      </c>
      <c r="L4406" t="s">
        <v>879</v>
      </c>
      <c r="M4406" t="s">
        <v>888</v>
      </c>
      <c r="N4406" t="str">
        <f t="shared" si="136"/>
        <v>R, C</v>
      </c>
    </row>
    <row r="4407" spans="1:14" x14ac:dyDescent="0.25">
      <c r="A4407" t="s">
        <v>11</v>
      </c>
      <c r="B4407" t="s">
        <v>12</v>
      </c>
      <c r="C4407" s="2">
        <v>2026</v>
      </c>
      <c r="D4407" t="s">
        <v>1801</v>
      </c>
      <c r="E4407" t="s">
        <v>1197</v>
      </c>
      <c r="F4407" t="s">
        <v>16</v>
      </c>
      <c r="G4407" t="s">
        <v>173</v>
      </c>
      <c r="H4407" t="s">
        <v>1075</v>
      </c>
      <c r="I4407" s="26">
        <v>0</v>
      </c>
      <c r="J4407" s="12">
        <f t="shared" si="137"/>
        <v>0</v>
      </c>
      <c r="K4407" t="s">
        <v>1875</v>
      </c>
      <c r="L4407" t="s">
        <v>878</v>
      </c>
      <c r="M4407" t="s">
        <v>887</v>
      </c>
      <c r="N4407" t="str">
        <f t="shared" si="136"/>
        <v>E, A</v>
      </c>
    </row>
    <row r="4408" spans="1:14" x14ac:dyDescent="0.25">
      <c r="A4408" t="s">
        <v>11</v>
      </c>
      <c r="B4408" t="s">
        <v>12</v>
      </c>
      <c r="C4408" s="2">
        <v>2025</v>
      </c>
      <c r="D4408" t="s">
        <v>1801</v>
      </c>
      <c r="E4408" t="s">
        <v>1269</v>
      </c>
      <c r="F4408" t="s">
        <v>24</v>
      </c>
      <c r="G4408" t="s">
        <v>27</v>
      </c>
      <c r="H4408" t="s">
        <v>441</v>
      </c>
      <c r="I4408" s="26">
        <v>-3619.61</v>
      </c>
      <c r="J4408" s="12">
        <f t="shared" si="137"/>
        <v>3619.61</v>
      </c>
      <c r="K4408" t="s">
        <v>1875</v>
      </c>
      <c r="L4408" t="s">
        <v>879</v>
      </c>
      <c r="M4408" t="s">
        <v>888</v>
      </c>
      <c r="N4408" t="str">
        <f t="shared" si="136"/>
        <v>R, C</v>
      </c>
    </row>
    <row r="4409" spans="1:14" x14ac:dyDescent="0.25">
      <c r="A4409" t="s">
        <v>11</v>
      </c>
      <c r="B4409" t="s">
        <v>861</v>
      </c>
      <c r="C4409" s="2">
        <v>2026</v>
      </c>
      <c r="D4409" t="s">
        <v>1745</v>
      </c>
      <c r="E4409" t="s">
        <v>1221</v>
      </c>
      <c r="F4409" t="s">
        <v>14</v>
      </c>
      <c r="G4409" t="s">
        <v>19</v>
      </c>
      <c r="H4409" t="s">
        <v>1143</v>
      </c>
      <c r="I4409" s="26">
        <v>3366.26</v>
      </c>
      <c r="J4409" s="12">
        <f t="shared" si="137"/>
        <v>-3366.26</v>
      </c>
      <c r="K4409" t="s">
        <v>1875</v>
      </c>
      <c r="L4409" t="s">
        <v>879</v>
      </c>
      <c r="M4409" t="s">
        <v>888</v>
      </c>
      <c r="N4409" t="str">
        <f t="shared" si="136"/>
        <v>R, C</v>
      </c>
    </row>
    <row r="4410" spans="1:14" x14ac:dyDescent="0.25">
      <c r="A4410" t="s">
        <v>11</v>
      </c>
      <c r="B4410" t="s">
        <v>861</v>
      </c>
      <c r="C4410" s="2">
        <v>2026</v>
      </c>
      <c r="D4410" t="s">
        <v>1680</v>
      </c>
      <c r="E4410" t="s">
        <v>1066</v>
      </c>
      <c r="F4410" t="s">
        <v>14</v>
      </c>
      <c r="G4410" t="s">
        <v>173</v>
      </c>
      <c r="H4410" t="s">
        <v>1438</v>
      </c>
      <c r="I4410" s="26">
        <v>100103.1</v>
      </c>
      <c r="J4410" s="12">
        <f t="shared" si="137"/>
        <v>-100103.1</v>
      </c>
      <c r="K4410" t="s">
        <v>1875</v>
      </c>
      <c r="L4410" t="s">
        <v>879</v>
      </c>
      <c r="M4410" t="s">
        <v>888</v>
      </c>
      <c r="N4410" t="str">
        <f t="shared" si="136"/>
        <v>R, C</v>
      </c>
    </row>
    <row r="4411" spans="1:14" x14ac:dyDescent="0.25">
      <c r="A4411" t="s">
        <v>11</v>
      </c>
      <c r="B4411" t="s">
        <v>861</v>
      </c>
      <c r="C4411" s="2">
        <v>2026</v>
      </c>
      <c r="D4411" t="s">
        <v>1801</v>
      </c>
      <c r="E4411" t="s">
        <v>1066</v>
      </c>
      <c r="F4411" t="s">
        <v>410</v>
      </c>
      <c r="G4411" t="s">
        <v>175</v>
      </c>
      <c r="H4411" t="s">
        <v>1630</v>
      </c>
      <c r="I4411" s="26">
        <v>629045.75</v>
      </c>
      <c r="J4411" s="12">
        <f t="shared" si="137"/>
        <v>-629045.75</v>
      </c>
      <c r="K4411" t="s">
        <v>1875</v>
      </c>
      <c r="L4411" t="s">
        <v>878</v>
      </c>
      <c r="M4411" t="s">
        <v>889</v>
      </c>
      <c r="N4411" t="str">
        <f t="shared" si="136"/>
        <v>E, S</v>
      </c>
    </row>
    <row r="4412" spans="1:14" x14ac:dyDescent="0.25">
      <c r="A4412" t="s">
        <v>11</v>
      </c>
      <c r="B4412" t="s">
        <v>861</v>
      </c>
      <c r="C4412" s="2">
        <v>2026</v>
      </c>
      <c r="D4412" t="s">
        <v>1801</v>
      </c>
      <c r="E4412" t="s">
        <v>1073</v>
      </c>
      <c r="F4412" t="s">
        <v>22</v>
      </c>
      <c r="G4412" t="s">
        <v>19</v>
      </c>
      <c r="H4412" t="s">
        <v>1614</v>
      </c>
      <c r="I4412" s="26">
        <v>2500000</v>
      </c>
      <c r="J4412" s="12">
        <f t="shared" si="137"/>
        <v>-2500000</v>
      </c>
      <c r="K4412" t="s">
        <v>1875</v>
      </c>
      <c r="L4412" t="s">
        <v>878</v>
      </c>
      <c r="M4412" t="s">
        <v>887</v>
      </c>
      <c r="N4412" t="str">
        <f t="shared" si="136"/>
        <v>E, A</v>
      </c>
    </row>
    <row r="4413" spans="1:14" x14ac:dyDescent="0.25">
      <c r="A4413" t="s">
        <v>11</v>
      </c>
      <c r="B4413" t="s">
        <v>861</v>
      </c>
      <c r="C4413" s="2">
        <v>2026</v>
      </c>
      <c r="D4413" t="s">
        <v>1801</v>
      </c>
      <c r="E4413" t="s">
        <v>1269</v>
      </c>
      <c r="F4413" t="s">
        <v>410</v>
      </c>
      <c r="G4413" t="s">
        <v>27</v>
      </c>
      <c r="H4413" t="s">
        <v>1159</v>
      </c>
      <c r="I4413" s="26">
        <v>31712000</v>
      </c>
      <c r="J4413" s="12">
        <f t="shared" si="137"/>
        <v>-31712000</v>
      </c>
      <c r="K4413" t="s">
        <v>1875</v>
      </c>
      <c r="L4413" t="s">
        <v>879</v>
      </c>
      <c r="M4413" t="s">
        <v>888</v>
      </c>
      <c r="N4413" t="str">
        <f t="shared" si="136"/>
        <v>R, C</v>
      </c>
    </row>
    <row r="4414" spans="1:14" x14ac:dyDescent="0.25">
      <c r="A4414" t="s">
        <v>11</v>
      </c>
      <c r="B4414" t="s">
        <v>862</v>
      </c>
      <c r="C4414" s="2">
        <v>2026</v>
      </c>
      <c r="D4414" t="s">
        <v>1801</v>
      </c>
      <c r="E4414" t="s">
        <v>1080</v>
      </c>
      <c r="F4414" t="s">
        <v>14</v>
      </c>
      <c r="G4414" t="s">
        <v>19</v>
      </c>
      <c r="H4414" t="s">
        <v>1255</v>
      </c>
      <c r="I4414" s="26">
        <v>0</v>
      </c>
      <c r="J4414" s="12">
        <f t="shared" si="137"/>
        <v>0</v>
      </c>
      <c r="K4414" t="s">
        <v>1875</v>
      </c>
      <c r="L4414" t="s">
        <v>878</v>
      </c>
      <c r="M4414" t="s">
        <v>887</v>
      </c>
      <c r="N4414" t="str">
        <f t="shared" si="136"/>
        <v>E, A</v>
      </c>
    </row>
    <row r="4415" spans="1:14" x14ac:dyDescent="0.25">
      <c r="A4415" t="s">
        <v>11</v>
      </c>
      <c r="B4415" t="s">
        <v>862</v>
      </c>
      <c r="C4415" s="2">
        <v>2026</v>
      </c>
      <c r="D4415" t="s">
        <v>1801</v>
      </c>
      <c r="E4415" t="s">
        <v>1051</v>
      </c>
      <c r="F4415" t="s">
        <v>22</v>
      </c>
      <c r="G4415" t="s">
        <v>19</v>
      </c>
      <c r="H4415" t="s">
        <v>1352</v>
      </c>
      <c r="I4415" s="26">
        <v>0</v>
      </c>
      <c r="J4415" s="12">
        <f t="shared" si="137"/>
        <v>0</v>
      </c>
      <c r="K4415" t="s">
        <v>1875</v>
      </c>
      <c r="L4415" t="s">
        <v>878</v>
      </c>
      <c r="M4415" t="s">
        <v>886</v>
      </c>
      <c r="N4415" t="str">
        <f t="shared" si="136"/>
        <v>E, B</v>
      </c>
    </row>
    <row r="4416" spans="1:14" x14ac:dyDescent="0.25">
      <c r="A4416" t="s">
        <v>11</v>
      </c>
      <c r="B4416" t="s">
        <v>861</v>
      </c>
      <c r="C4416" s="2">
        <v>2026</v>
      </c>
      <c r="D4416" t="s">
        <v>1745</v>
      </c>
      <c r="E4416" t="s">
        <v>1115</v>
      </c>
      <c r="F4416" t="s">
        <v>22</v>
      </c>
      <c r="G4416" t="s">
        <v>19</v>
      </c>
      <c r="H4416" t="s">
        <v>1126</v>
      </c>
      <c r="I4416" s="26">
        <v>56144.17</v>
      </c>
      <c r="J4416" s="12">
        <f t="shared" si="137"/>
        <v>-56144.17</v>
      </c>
      <c r="K4416" t="s">
        <v>1875</v>
      </c>
      <c r="L4416" t="s">
        <v>879</v>
      </c>
      <c r="M4416" t="s">
        <v>887</v>
      </c>
      <c r="N4416" t="str">
        <f t="shared" si="136"/>
        <v>R, A</v>
      </c>
    </row>
    <row r="4417" spans="1:14" x14ac:dyDescent="0.25">
      <c r="A4417" t="s">
        <v>11</v>
      </c>
      <c r="B4417" t="s">
        <v>861</v>
      </c>
      <c r="C4417" s="2">
        <v>2026</v>
      </c>
      <c r="D4417" t="s">
        <v>1680</v>
      </c>
      <c r="E4417" t="s">
        <v>1051</v>
      </c>
      <c r="F4417" t="s">
        <v>16</v>
      </c>
      <c r="G4417" t="s">
        <v>19</v>
      </c>
      <c r="H4417" t="s">
        <v>1551</v>
      </c>
      <c r="I4417" s="26">
        <v>2746950.49</v>
      </c>
      <c r="J4417" s="12">
        <f t="shared" si="137"/>
        <v>-2746950.49</v>
      </c>
      <c r="K4417" t="s">
        <v>1875</v>
      </c>
      <c r="L4417" t="s">
        <v>879</v>
      </c>
      <c r="M4417" t="s">
        <v>888</v>
      </c>
      <c r="N4417" t="str">
        <f t="shared" si="136"/>
        <v>R, C</v>
      </c>
    </row>
    <row r="4418" spans="1:14" x14ac:dyDescent="0.25">
      <c r="A4418" t="s">
        <v>11</v>
      </c>
      <c r="B4418" t="s">
        <v>861</v>
      </c>
      <c r="C4418" s="2">
        <v>2026</v>
      </c>
      <c r="D4418" t="s">
        <v>1801</v>
      </c>
      <c r="E4418" t="s">
        <v>1066</v>
      </c>
      <c r="F4418" t="s">
        <v>22</v>
      </c>
      <c r="G4418" t="s">
        <v>19</v>
      </c>
      <c r="H4418" t="s">
        <v>1138</v>
      </c>
      <c r="I4418" s="26">
        <v>153593.45000000001</v>
      </c>
      <c r="J4418" s="12">
        <f t="shared" si="137"/>
        <v>-153593.45000000001</v>
      </c>
      <c r="K4418" t="s">
        <v>1875</v>
      </c>
      <c r="L4418" t="s">
        <v>878</v>
      </c>
      <c r="M4418" t="s">
        <v>887</v>
      </c>
      <c r="N4418" t="str">
        <f t="shared" si="136"/>
        <v>E, A</v>
      </c>
    </row>
    <row r="4419" spans="1:14" x14ac:dyDescent="0.25">
      <c r="A4419" t="s">
        <v>11</v>
      </c>
      <c r="B4419" t="s">
        <v>860</v>
      </c>
      <c r="C4419" s="2">
        <v>2027</v>
      </c>
      <c r="D4419" t="s">
        <v>1801</v>
      </c>
      <c r="E4419" t="s">
        <v>1077</v>
      </c>
      <c r="F4419" t="s">
        <v>14</v>
      </c>
      <c r="G4419" t="s">
        <v>19</v>
      </c>
      <c r="H4419" t="s">
        <v>1217</v>
      </c>
      <c r="I4419" s="26">
        <v>132392.01</v>
      </c>
      <c r="J4419" s="12">
        <f t="shared" si="137"/>
        <v>-132392.01</v>
      </c>
      <c r="K4419" t="s">
        <v>1875</v>
      </c>
      <c r="L4419" t="s">
        <v>878</v>
      </c>
      <c r="M4419" t="s">
        <v>886</v>
      </c>
      <c r="N4419" t="str">
        <f t="shared" ref="N4419:N4482" si="138">L4419&amp;", "&amp;M4419</f>
        <v>E, B</v>
      </c>
    </row>
    <row r="4420" spans="1:14" x14ac:dyDescent="0.25">
      <c r="A4420" t="s">
        <v>11</v>
      </c>
      <c r="B4420" t="s">
        <v>861</v>
      </c>
      <c r="C4420" s="2">
        <v>2026</v>
      </c>
      <c r="D4420" t="s">
        <v>1801</v>
      </c>
      <c r="E4420" t="s">
        <v>1066</v>
      </c>
      <c r="F4420" t="s">
        <v>20</v>
      </c>
      <c r="G4420" t="s">
        <v>173</v>
      </c>
      <c r="H4420" t="s">
        <v>1102</v>
      </c>
      <c r="I4420" s="26">
        <v>14450.52</v>
      </c>
      <c r="J4420" s="12">
        <f t="shared" ref="J4420:J4483" si="139">-I4420</f>
        <v>-14450.52</v>
      </c>
      <c r="K4420" t="s">
        <v>1875</v>
      </c>
      <c r="L4420" t="s">
        <v>878</v>
      </c>
      <c r="M4420" t="s">
        <v>887</v>
      </c>
      <c r="N4420" t="str">
        <f t="shared" si="138"/>
        <v>E, A</v>
      </c>
    </row>
    <row r="4421" spans="1:14" x14ac:dyDescent="0.25">
      <c r="A4421" t="s">
        <v>11</v>
      </c>
      <c r="B4421" t="s">
        <v>12</v>
      </c>
      <c r="C4421" s="2">
        <v>2026</v>
      </c>
      <c r="D4421" t="s">
        <v>1801</v>
      </c>
      <c r="E4421" t="s">
        <v>1066</v>
      </c>
      <c r="F4421" t="s">
        <v>14</v>
      </c>
      <c r="G4421" t="s">
        <v>173</v>
      </c>
      <c r="H4421" t="s">
        <v>1066</v>
      </c>
      <c r="I4421" s="26">
        <v>-47900</v>
      </c>
      <c r="J4421" s="12">
        <f t="shared" si="139"/>
        <v>47900</v>
      </c>
      <c r="K4421" t="s">
        <v>1875</v>
      </c>
      <c r="L4421" t="s">
        <v>878</v>
      </c>
      <c r="M4421" t="s">
        <v>887</v>
      </c>
      <c r="N4421" t="str">
        <f t="shared" si="138"/>
        <v>E, A</v>
      </c>
    </row>
    <row r="4422" spans="1:14" x14ac:dyDescent="0.25">
      <c r="A4422" t="s">
        <v>11</v>
      </c>
      <c r="B4422" t="s">
        <v>12</v>
      </c>
      <c r="C4422" s="2">
        <v>2026</v>
      </c>
      <c r="D4422" t="s">
        <v>1801</v>
      </c>
      <c r="E4422" t="s">
        <v>1051</v>
      </c>
      <c r="F4422" t="s">
        <v>14</v>
      </c>
      <c r="G4422" t="s">
        <v>19</v>
      </c>
      <c r="H4422" t="s">
        <v>1123</v>
      </c>
      <c r="I4422" s="26">
        <v>-2448000</v>
      </c>
      <c r="J4422" s="12">
        <f t="shared" si="139"/>
        <v>2448000</v>
      </c>
      <c r="K4422" t="s">
        <v>1875</v>
      </c>
      <c r="L4422" t="s">
        <v>879</v>
      </c>
      <c r="M4422" t="s">
        <v>888</v>
      </c>
      <c r="N4422" t="str">
        <f t="shared" si="138"/>
        <v>R, C</v>
      </c>
    </row>
    <row r="4423" spans="1:14" x14ac:dyDescent="0.25">
      <c r="A4423" t="s">
        <v>11</v>
      </c>
      <c r="B4423" t="s">
        <v>12</v>
      </c>
      <c r="C4423" s="2">
        <v>2026</v>
      </c>
      <c r="D4423" t="s">
        <v>1801</v>
      </c>
      <c r="E4423" t="s">
        <v>1066</v>
      </c>
      <c r="F4423" t="s">
        <v>24</v>
      </c>
      <c r="G4423" t="s">
        <v>27</v>
      </c>
      <c r="H4423" t="s">
        <v>930</v>
      </c>
      <c r="I4423" s="26">
        <v>0</v>
      </c>
      <c r="J4423" s="12">
        <f t="shared" si="139"/>
        <v>0</v>
      </c>
      <c r="K4423" t="s">
        <v>1875</v>
      </c>
      <c r="L4423" t="s">
        <v>879</v>
      </c>
      <c r="M4423" t="s">
        <v>888</v>
      </c>
      <c r="N4423" t="str">
        <f t="shared" si="138"/>
        <v>R, C</v>
      </c>
    </row>
    <row r="4424" spans="1:14" x14ac:dyDescent="0.25">
      <c r="A4424" t="s">
        <v>11</v>
      </c>
      <c r="B4424" t="s">
        <v>12</v>
      </c>
      <c r="C4424" s="2">
        <v>2026</v>
      </c>
      <c r="D4424" t="s">
        <v>1801</v>
      </c>
      <c r="E4424" t="s">
        <v>1051</v>
      </c>
      <c r="F4424" t="s">
        <v>24</v>
      </c>
      <c r="G4424" t="s">
        <v>27</v>
      </c>
      <c r="H4424" t="s">
        <v>1013</v>
      </c>
      <c r="I4424" s="26">
        <v>0</v>
      </c>
      <c r="J4424" s="12">
        <f t="shared" si="139"/>
        <v>0</v>
      </c>
      <c r="K4424" t="s">
        <v>1875</v>
      </c>
      <c r="L4424" t="s">
        <v>879</v>
      </c>
      <c r="M4424" t="s">
        <v>888</v>
      </c>
      <c r="N4424" t="str">
        <f t="shared" si="138"/>
        <v>R, C</v>
      </c>
    </row>
    <row r="4425" spans="1:14" x14ac:dyDescent="0.25">
      <c r="A4425" t="s">
        <v>11</v>
      </c>
      <c r="B4425" t="s">
        <v>12</v>
      </c>
      <c r="C4425" s="2">
        <v>2026</v>
      </c>
      <c r="D4425" t="s">
        <v>1801</v>
      </c>
      <c r="E4425" t="s">
        <v>1053</v>
      </c>
      <c r="F4425" t="s">
        <v>22</v>
      </c>
      <c r="G4425" t="s">
        <v>19</v>
      </c>
      <c r="H4425" t="s">
        <v>1287</v>
      </c>
      <c r="I4425" s="26">
        <v>0</v>
      </c>
      <c r="J4425" s="12">
        <f t="shared" si="139"/>
        <v>0</v>
      </c>
      <c r="K4425" t="s">
        <v>1875</v>
      </c>
      <c r="L4425" t="s">
        <v>879</v>
      </c>
      <c r="M4425" t="s">
        <v>888</v>
      </c>
      <c r="N4425" t="str">
        <f t="shared" si="138"/>
        <v>R, C</v>
      </c>
    </row>
    <row r="4426" spans="1:14" x14ac:dyDescent="0.25">
      <c r="A4426" t="s">
        <v>11</v>
      </c>
      <c r="B4426" t="s">
        <v>12</v>
      </c>
      <c r="C4426" s="2">
        <v>2026</v>
      </c>
      <c r="D4426" t="s">
        <v>1801</v>
      </c>
      <c r="E4426" t="s">
        <v>1066</v>
      </c>
      <c r="F4426" t="s">
        <v>18</v>
      </c>
      <c r="G4426" t="s">
        <v>175</v>
      </c>
      <c r="H4426" t="s">
        <v>1348</v>
      </c>
      <c r="I4426" s="26">
        <v>-904900</v>
      </c>
      <c r="J4426" s="12">
        <f t="shared" si="139"/>
        <v>904900</v>
      </c>
      <c r="K4426" t="s">
        <v>1875</v>
      </c>
      <c r="L4426" t="s">
        <v>879</v>
      </c>
      <c r="M4426" t="s">
        <v>888</v>
      </c>
      <c r="N4426" t="str">
        <f t="shared" si="138"/>
        <v>R, C</v>
      </c>
    </row>
    <row r="4427" spans="1:14" x14ac:dyDescent="0.25">
      <c r="A4427" t="s">
        <v>11</v>
      </c>
      <c r="B4427" t="s">
        <v>12</v>
      </c>
      <c r="C4427" s="2">
        <v>2026</v>
      </c>
      <c r="D4427" t="s">
        <v>1801</v>
      </c>
      <c r="E4427" t="s">
        <v>1047</v>
      </c>
      <c r="F4427" t="s">
        <v>24</v>
      </c>
      <c r="G4427" t="s">
        <v>27</v>
      </c>
      <c r="H4427" t="s">
        <v>76</v>
      </c>
      <c r="I4427" s="26">
        <v>-1991.42</v>
      </c>
      <c r="J4427" s="12">
        <f t="shared" si="139"/>
        <v>1991.42</v>
      </c>
      <c r="K4427" t="s">
        <v>1875</v>
      </c>
      <c r="L4427" t="s">
        <v>879</v>
      </c>
      <c r="M4427" t="s">
        <v>888</v>
      </c>
      <c r="N4427" t="str">
        <f t="shared" si="138"/>
        <v>R, C</v>
      </c>
    </row>
    <row r="4428" spans="1:14" x14ac:dyDescent="0.25">
      <c r="A4428" t="s">
        <v>11</v>
      </c>
      <c r="B4428" t="s">
        <v>12</v>
      </c>
      <c r="C4428" s="2">
        <v>2026</v>
      </c>
      <c r="D4428" t="s">
        <v>1801</v>
      </c>
      <c r="E4428" t="s">
        <v>1077</v>
      </c>
      <c r="F4428" t="s">
        <v>22</v>
      </c>
      <c r="G4428" t="s">
        <v>19</v>
      </c>
      <c r="H4428" t="s">
        <v>1255</v>
      </c>
      <c r="I4428" s="26">
        <v>0</v>
      </c>
      <c r="J4428" s="12">
        <f t="shared" si="139"/>
        <v>0</v>
      </c>
      <c r="K4428" t="s">
        <v>1875</v>
      </c>
      <c r="L4428" t="s">
        <v>878</v>
      </c>
      <c r="M4428" t="s">
        <v>886</v>
      </c>
      <c r="N4428" t="str">
        <f t="shared" si="138"/>
        <v>E, B</v>
      </c>
    </row>
    <row r="4429" spans="1:14" x14ac:dyDescent="0.25">
      <c r="A4429" t="s">
        <v>11</v>
      </c>
      <c r="B4429" t="s">
        <v>12</v>
      </c>
      <c r="C4429" s="2">
        <v>2026</v>
      </c>
      <c r="D4429" t="s">
        <v>1801</v>
      </c>
      <c r="E4429" t="s">
        <v>1066</v>
      </c>
      <c r="F4429" t="s">
        <v>21</v>
      </c>
      <c r="G4429" t="s">
        <v>173</v>
      </c>
      <c r="H4429" t="s">
        <v>1379</v>
      </c>
      <c r="I4429" s="26">
        <v>0</v>
      </c>
      <c r="J4429" s="12">
        <f t="shared" si="139"/>
        <v>0</v>
      </c>
      <c r="K4429" t="s">
        <v>1875</v>
      </c>
      <c r="L4429" t="s">
        <v>878</v>
      </c>
      <c r="M4429" t="s">
        <v>888</v>
      </c>
      <c r="N4429" t="str">
        <f t="shared" si="138"/>
        <v>E, C</v>
      </c>
    </row>
    <row r="4430" spans="1:14" x14ac:dyDescent="0.25">
      <c r="A4430" t="s">
        <v>11</v>
      </c>
      <c r="B4430" t="s">
        <v>12</v>
      </c>
      <c r="C4430" s="2">
        <v>2026</v>
      </c>
      <c r="D4430" t="s">
        <v>1801</v>
      </c>
      <c r="E4430" t="s">
        <v>1053</v>
      </c>
      <c r="F4430" t="s">
        <v>16</v>
      </c>
      <c r="G4430" t="s">
        <v>408</v>
      </c>
      <c r="H4430" t="s">
        <v>1365</v>
      </c>
      <c r="I4430" s="26">
        <v>-200000</v>
      </c>
      <c r="J4430" s="12">
        <f t="shared" si="139"/>
        <v>200000</v>
      </c>
      <c r="K4430" t="s">
        <v>1875</v>
      </c>
      <c r="L4430" t="s">
        <v>878</v>
      </c>
      <c r="M4430" t="s">
        <v>889</v>
      </c>
      <c r="N4430" t="str">
        <f t="shared" si="138"/>
        <v>E, S</v>
      </c>
    </row>
    <row r="4431" spans="1:14" x14ac:dyDescent="0.25">
      <c r="A4431" t="s">
        <v>11</v>
      </c>
      <c r="B4431" t="s">
        <v>12</v>
      </c>
      <c r="C4431" s="2">
        <v>2026</v>
      </c>
      <c r="D4431" t="s">
        <v>1801</v>
      </c>
      <c r="E4431" t="s">
        <v>1047</v>
      </c>
      <c r="F4431" t="s">
        <v>24</v>
      </c>
      <c r="G4431" t="s">
        <v>27</v>
      </c>
      <c r="H4431" t="s">
        <v>466</v>
      </c>
      <c r="I4431" s="26">
        <v>0</v>
      </c>
      <c r="J4431" s="12">
        <f t="shared" si="139"/>
        <v>0</v>
      </c>
      <c r="K4431" t="s">
        <v>1875</v>
      </c>
      <c r="L4431" t="s">
        <v>879</v>
      </c>
      <c r="M4431" t="s">
        <v>888</v>
      </c>
      <c r="N4431" t="str">
        <f t="shared" si="138"/>
        <v>R, C</v>
      </c>
    </row>
    <row r="4432" spans="1:14" x14ac:dyDescent="0.25">
      <c r="A4432" t="s">
        <v>11</v>
      </c>
      <c r="B4432" t="s">
        <v>12</v>
      </c>
      <c r="C4432" s="2">
        <v>2026</v>
      </c>
      <c r="D4432" t="s">
        <v>1801</v>
      </c>
      <c r="E4432" t="s">
        <v>1077</v>
      </c>
      <c r="F4432" t="s">
        <v>20</v>
      </c>
      <c r="G4432" t="s">
        <v>19</v>
      </c>
      <c r="H4432" t="s">
        <v>1305</v>
      </c>
      <c r="I4432" s="26">
        <v>-40150.03</v>
      </c>
      <c r="J4432" s="12">
        <f t="shared" si="139"/>
        <v>40150.03</v>
      </c>
      <c r="K4432" t="s">
        <v>1875</v>
      </c>
      <c r="L4432" t="s">
        <v>878</v>
      </c>
      <c r="M4432" t="s">
        <v>887</v>
      </c>
      <c r="N4432" t="str">
        <f t="shared" si="138"/>
        <v>E, A</v>
      </c>
    </row>
    <row r="4433" spans="1:14" x14ac:dyDescent="0.25">
      <c r="A4433" t="s">
        <v>11</v>
      </c>
      <c r="B4433" t="s">
        <v>12</v>
      </c>
      <c r="C4433" s="2">
        <v>2026</v>
      </c>
      <c r="D4433" t="s">
        <v>1801</v>
      </c>
      <c r="E4433" t="s">
        <v>1092</v>
      </c>
      <c r="F4433" t="s">
        <v>24</v>
      </c>
      <c r="G4433" t="s">
        <v>25</v>
      </c>
      <c r="H4433" t="s">
        <v>58</v>
      </c>
      <c r="I4433" s="26">
        <v>0</v>
      </c>
      <c r="J4433" s="12">
        <f t="shared" si="139"/>
        <v>0</v>
      </c>
      <c r="K4433" t="s">
        <v>1875</v>
      </c>
      <c r="L4433" t="s">
        <v>879</v>
      </c>
      <c r="M4433" t="s">
        <v>888</v>
      </c>
      <c r="N4433" t="str">
        <f t="shared" si="138"/>
        <v>R, C</v>
      </c>
    </row>
    <row r="4434" spans="1:14" x14ac:dyDescent="0.25">
      <c r="A4434" t="s">
        <v>11</v>
      </c>
      <c r="B4434" t="s">
        <v>861</v>
      </c>
      <c r="C4434" s="2">
        <v>2026</v>
      </c>
      <c r="D4434" t="s">
        <v>1801</v>
      </c>
      <c r="E4434" t="s">
        <v>1051</v>
      </c>
      <c r="F4434" t="s">
        <v>22</v>
      </c>
      <c r="G4434" t="s">
        <v>19</v>
      </c>
      <c r="H4434" t="s">
        <v>1098</v>
      </c>
      <c r="I4434" s="26">
        <v>0</v>
      </c>
      <c r="J4434" s="12">
        <f t="shared" si="139"/>
        <v>0</v>
      </c>
      <c r="K4434" t="s">
        <v>1875</v>
      </c>
      <c r="L4434" t="s">
        <v>879</v>
      </c>
      <c r="M4434" t="s">
        <v>888</v>
      </c>
      <c r="N4434" t="str">
        <f t="shared" si="138"/>
        <v>R, C</v>
      </c>
    </row>
    <row r="4435" spans="1:14" x14ac:dyDescent="0.25">
      <c r="A4435" t="s">
        <v>11</v>
      </c>
      <c r="B4435" t="s">
        <v>862</v>
      </c>
      <c r="C4435" s="2">
        <v>2026</v>
      </c>
      <c r="D4435" t="s">
        <v>1801</v>
      </c>
      <c r="E4435" t="s">
        <v>1143</v>
      </c>
      <c r="F4435" t="s">
        <v>14</v>
      </c>
      <c r="G4435" t="s">
        <v>19</v>
      </c>
      <c r="H4435" t="s">
        <v>1172</v>
      </c>
      <c r="I4435" s="26">
        <v>0</v>
      </c>
      <c r="J4435" s="12">
        <f t="shared" si="139"/>
        <v>0</v>
      </c>
      <c r="K4435" t="s">
        <v>1875</v>
      </c>
      <c r="L4435" t="s">
        <v>878</v>
      </c>
      <c r="M4435" t="s">
        <v>887</v>
      </c>
      <c r="N4435" t="str">
        <f t="shared" si="138"/>
        <v>E, A</v>
      </c>
    </row>
    <row r="4436" spans="1:14" x14ac:dyDescent="0.25">
      <c r="A4436" t="s">
        <v>11</v>
      </c>
      <c r="B4436" t="s">
        <v>860</v>
      </c>
      <c r="C4436" s="2">
        <v>2026</v>
      </c>
      <c r="D4436" t="s">
        <v>1745</v>
      </c>
      <c r="E4436" t="s">
        <v>1058</v>
      </c>
      <c r="F4436" t="s">
        <v>14</v>
      </c>
      <c r="G4436" t="s">
        <v>406</v>
      </c>
      <c r="H4436" t="s">
        <v>1066</v>
      </c>
      <c r="I4436" s="26">
        <v>0</v>
      </c>
      <c r="J4436" s="12">
        <f t="shared" si="139"/>
        <v>0</v>
      </c>
      <c r="K4436" t="s">
        <v>1875</v>
      </c>
      <c r="L4436" t="s">
        <v>878</v>
      </c>
      <c r="M4436" t="s">
        <v>887</v>
      </c>
      <c r="N4436" t="str">
        <f t="shared" si="138"/>
        <v>E, A</v>
      </c>
    </row>
    <row r="4437" spans="1:14" x14ac:dyDescent="0.25">
      <c r="A4437" t="s">
        <v>11</v>
      </c>
      <c r="B4437" t="s">
        <v>861</v>
      </c>
      <c r="C4437" s="2">
        <v>2026</v>
      </c>
      <c r="D4437" t="s">
        <v>1801</v>
      </c>
      <c r="E4437" t="s">
        <v>1143</v>
      </c>
      <c r="F4437" t="s">
        <v>14</v>
      </c>
      <c r="G4437" t="s">
        <v>27</v>
      </c>
      <c r="H4437" t="s">
        <v>1711</v>
      </c>
      <c r="I4437" s="26">
        <v>0</v>
      </c>
      <c r="J4437" s="12">
        <f t="shared" si="139"/>
        <v>0</v>
      </c>
      <c r="K4437" t="s">
        <v>1875</v>
      </c>
      <c r="L4437" t="s">
        <v>879</v>
      </c>
      <c r="M4437" t="s">
        <v>888</v>
      </c>
      <c r="N4437" t="str">
        <f t="shared" si="138"/>
        <v>R, C</v>
      </c>
    </row>
    <row r="4438" spans="1:14" x14ac:dyDescent="0.25">
      <c r="A4438" t="s">
        <v>11</v>
      </c>
      <c r="B4438" t="s">
        <v>861</v>
      </c>
      <c r="C4438" s="2">
        <v>2026</v>
      </c>
      <c r="D4438" t="s">
        <v>1801</v>
      </c>
      <c r="E4438" t="s">
        <v>1092</v>
      </c>
      <c r="F4438" t="s">
        <v>24</v>
      </c>
      <c r="G4438" t="s">
        <v>27</v>
      </c>
      <c r="H4438" t="s">
        <v>1713</v>
      </c>
      <c r="I4438" s="26">
        <v>1066595.8400000001</v>
      </c>
      <c r="J4438" s="12">
        <f t="shared" si="139"/>
        <v>-1066595.8400000001</v>
      </c>
      <c r="K4438" t="s">
        <v>1875</v>
      </c>
      <c r="L4438" t="s">
        <v>879</v>
      </c>
      <c r="M4438" t="s">
        <v>888</v>
      </c>
      <c r="N4438" t="str">
        <f t="shared" si="138"/>
        <v>R, C</v>
      </c>
    </row>
    <row r="4439" spans="1:14" x14ac:dyDescent="0.25">
      <c r="A4439" t="s">
        <v>11</v>
      </c>
      <c r="B4439" t="s">
        <v>860</v>
      </c>
      <c r="C4439" s="2">
        <v>2027</v>
      </c>
      <c r="D4439" t="s">
        <v>875</v>
      </c>
      <c r="E4439" t="s">
        <v>1066</v>
      </c>
      <c r="F4439" t="s">
        <v>22</v>
      </c>
      <c r="G4439" t="s">
        <v>173</v>
      </c>
      <c r="H4439" t="s">
        <v>1234</v>
      </c>
      <c r="I4439" s="26">
        <v>0</v>
      </c>
      <c r="J4439" s="12">
        <f t="shared" si="139"/>
        <v>0</v>
      </c>
      <c r="K4439" t="s">
        <v>1875</v>
      </c>
      <c r="L4439" t="s">
        <v>878</v>
      </c>
      <c r="M4439" t="s">
        <v>888</v>
      </c>
      <c r="N4439" t="str">
        <f t="shared" si="138"/>
        <v>E, C</v>
      </c>
    </row>
    <row r="4440" spans="1:14" x14ac:dyDescent="0.25">
      <c r="A4440" t="s">
        <v>11</v>
      </c>
      <c r="B4440" t="s">
        <v>12</v>
      </c>
      <c r="C4440" s="2">
        <v>2026</v>
      </c>
      <c r="D4440" t="s">
        <v>1801</v>
      </c>
      <c r="E4440" t="s">
        <v>1080</v>
      </c>
      <c r="F4440" t="s">
        <v>21</v>
      </c>
      <c r="G4440" t="s">
        <v>15</v>
      </c>
      <c r="H4440" t="s">
        <v>1387</v>
      </c>
      <c r="I4440" s="26">
        <v>-1400</v>
      </c>
      <c r="J4440" s="12">
        <f t="shared" si="139"/>
        <v>1400</v>
      </c>
      <c r="K4440" t="s">
        <v>1875</v>
      </c>
      <c r="L4440" t="s">
        <v>878</v>
      </c>
      <c r="M4440" t="s">
        <v>888</v>
      </c>
      <c r="N4440" t="str">
        <f t="shared" si="138"/>
        <v>E, C</v>
      </c>
    </row>
    <row r="4441" spans="1:14" x14ac:dyDescent="0.25">
      <c r="A4441" t="s">
        <v>11</v>
      </c>
      <c r="B4441" t="s">
        <v>861</v>
      </c>
      <c r="C4441" s="2">
        <v>2026</v>
      </c>
      <c r="D4441" t="s">
        <v>1801</v>
      </c>
      <c r="E4441" t="s">
        <v>1134</v>
      </c>
      <c r="F4441" t="s">
        <v>24</v>
      </c>
      <c r="G4441" t="s">
        <v>27</v>
      </c>
      <c r="H4441" t="s">
        <v>1713</v>
      </c>
      <c r="I4441" s="26">
        <v>676869.14</v>
      </c>
      <c r="J4441" s="12">
        <f t="shared" si="139"/>
        <v>-676869.14</v>
      </c>
      <c r="K4441" t="s">
        <v>1875</v>
      </c>
      <c r="L4441" t="s">
        <v>879</v>
      </c>
      <c r="M4441" t="s">
        <v>888</v>
      </c>
      <c r="N4441" t="str">
        <f t="shared" si="138"/>
        <v>R, C</v>
      </c>
    </row>
    <row r="4442" spans="1:14" x14ac:dyDescent="0.25">
      <c r="A4442" t="s">
        <v>11</v>
      </c>
      <c r="B4442" t="s">
        <v>861</v>
      </c>
      <c r="C4442" s="2">
        <v>2026</v>
      </c>
      <c r="D4442" t="s">
        <v>1801</v>
      </c>
      <c r="E4442" t="s">
        <v>1238</v>
      </c>
      <c r="F4442" t="s">
        <v>18</v>
      </c>
      <c r="G4442" t="s">
        <v>19</v>
      </c>
      <c r="H4442" t="s">
        <v>1088</v>
      </c>
      <c r="I4442" s="26">
        <v>1181216.96</v>
      </c>
      <c r="J4442" s="12">
        <f t="shared" si="139"/>
        <v>-1181216.96</v>
      </c>
      <c r="K4442" t="s">
        <v>1875</v>
      </c>
      <c r="L4442" t="s">
        <v>879</v>
      </c>
      <c r="M4442" t="s">
        <v>888</v>
      </c>
      <c r="N4442" t="str">
        <f t="shared" si="138"/>
        <v>R, C</v>
      </c>
    </row>
    <row r="4443" spans="1:14" x14ac:dyDescent="0.25">
      <c r="A4443" t="s">
        <v>11</v>
      </c>
      <c r="B4443" t="s">
        <v>861</v>
      </c>
      <c r="C4443" s="2">
        <v>2026</v>
      </c>
      <c r="D4443" t="s">
        <v>1801</v>
      </c>
      <c r="E4443" t="s">
        <v>1238</v>
      </c>
      <c r="F4443" t="s">
        <v>21</v>
      </c>
      <c r="G4443" t="s">
        <v>19</v>
      </c>
      <c r="H4443" t="s">
        <v>1088</v>
      </c>
      <c r="I4443" s="26">
        <v>414926.77</v>
      </c>
      <c r="J4443" s="12">
        <f t="shared" si="139"/>
        <v>-414926.77</v>
      </c>
      <c r="K4443" t="s">
        <v>1875</v>
      </c>
      <c r="L4443" t="s">
        <v>879</v>
      </c>
      <c r="M4443" t="s">
        <v>888</v>
      </c>
      <c r="N4443" t="str">
        <f t="shared" si="138"/>
        <v>R, C</v>
      </c>
    </row>
    <row r="4444" spans="1:14" x14ac:dyDescent="0.25">
      <c r="A4444" t="s">
        <v>11</v>
      </c>
      <c r="B4444" t="s">
        <v>12</v>
      </c>
      <c r="C4444" s="2">
        <v>2026</v>
      </c>
      <c r="D4444" t="s">
        <v>1801</v>
      </c>
      <c r="E4444" t="s">
        <v>1073</v>
      </c>
      <c r="F4444" t="s">
        <v>16</v>
      </c>
      <c r="G4444" t="s">
        <v>19</v>
      </c>
      <c r="H4444" t="s">
        <v>1088</v>
      </c>
      <c r="I4444" s="26">
        <v>-50000</v>
      </c>
      <c r="J4444" s="12">
        <f t="shared" si="139"/>
        <v>50000</v>
      </c>
      <c r="K4444" t="s">
        <v>1875</v>
      </c>
      <c r="L4444" t="s">
        <v>879</v>
      </c>
      <c r="M4444" t="s">
        <v>887</v>
      </c>
      <c r="N4444" t="str">
        <f t="shared" si="138"/>
        <v>R, A</v>
      </c>
    </row>
    <row r="4445" spans="1:14" x14ac:dyDescent="0.25">
      <c r="A4445" t="s">
        <v>11</v>
      </c>
      <c r="B4445" t="s">
        <v>12</v>
      </c>
      <c r="C4445" s="2">
        <v>2026</v>
      </c>
      <c r="D4445" t="s">
        <v>1801</v>
      </c>
      <c r="E4445" t="s">
        <v>1062</v>
      </c>
      <c r="F4445" t="s">
        <v>14</v>
      </c>
      <c r="G4445" t="s">
        <v>19</v>
      </c>
      <c r="H4445" t="s">
        <v>1123</v>
      </c>
      <c r="I4445" s="26">
        <v>-722000</v>
      </c>
      <c r="J4445" s="12">
        <f t="shared" si="139"/>
        <v>722000</v>
      </c>
      <c r="K4445" t="s">
        <v>1875</v>
      </c>
      <c r="L4445" t="s">
        <v>879</v>
      </c>
      <c r="M4445" t="s">
        <v>888</v>
      </c>
      <c r="N4445" t="str">
        <f t="shared" si="138"/>
        <v>R, C</v>
      </c>
    </row>
    <row r="4446" spans="1:14" x14ac:dyDescent="0.25">
      <c r="A4446" t="s">
        <v>11</v>
      </c>
      <c r="B4446" t="s">
        <v>861</v>
      </c>
      <c r="C4446" s="2">
        <v>2026</v>
      </c>
      <c r="D4446" t="s">
        <v>1801</v>
      </c>
      <c r="E4446" t="s">
        <v>1047</v>
      </c>
      <c r="F4446" t="s">
        <v>16</v>
      </c>
      <c r="G4446" t="s">
        <v>19</v>
      </c>
      <c r="H4446" t="s">
        <v>1246</v>
      </c>
      <c r="I4446" s="26">
        <v>83779051.540000007</v>
      </c>
      <c r="J4446" s="12">
        <f t="shared" si="139"/>
        <v>-83779051.540000007</v>
      </c>
      <c r="K4446" t="s">
        <v>1875</v>
      </c>
      <c r="L4446" t="s">
        <v>879</v>
      </c>
      <c r="M4446" t="s">
        <v>888</v>
      </c>
      <c r="N4446" t="str">
        <f t="shared" si="138"/>
        <v>R, C</v>
      </c>
    </row>
    <row r="4447" spans="1:14" x14ac:dyDescent="0.25">
      <c r="A4447" t="s">
        <v>11</v>
      </c>
      <c r="B4447" t="s">
        <v>12</v>
      </c>
      <c r="C4447" s="2">
        <v>2026</v>
      </c>
      <c r="D4447" t="s">
        <v>1801</v>
      </c>
      <c r="E4447" t="s">
        <v>1206</v>
      </c>
      <c r="F4447" t="s">
        <v>20</v>
      </c>
      <c r="G4447" t="s">
        <v>19</v>
      </c>
      <c r="H4447" t="s">
        <v>1307</v>
      </c>
      <c r="I4447" s="26">
        <v>-2200</v>
      </c>
      <c r="J4447" s="12">
        <f t="shared" si="139"/>
        <v>2200</v>
      </c>
      <c r="K4447" t="s">
        <v>1875</v>
      </c>
      <c r="L4447" t="s">
        <v>879</v>
      </c>
      <c r="M4447" t="s">
        <v>887</v>
      </c>
      <c r="N4447" t="str">
        <f t="shared" si="138"/>
        <v>R, A</v>
      </c>
    </row>
    <row r="4448" spans="1:14" x14ac:dyDescent="0.25">
      <c r="A4448" t="s">
        <v>11</v>
      </c>
      <c r="B4448" t="s">
        <v>860</v>
      </c>
      <c r="C4448" s="2">
        <v>2026</v>
      </c>
      <c r="D4448" t="s">
        <v>393</v>
      </c>
      <c r="E4448" t="s">
        <v>1066</v>
      </c>
      <c r="F4448" t="s">
        <v>22</v>
      </c>
      <c r="G4448" t="s">
        <v>173</v>
      </c>
      <c r="H4448" t="s">
        <v>1234</v>
      </c>
      <c r="I4448" s="26">
        <v>0</v>
      </c>
      <c r="J4448" s="12">
        <f t="shared" si="139"/>
        <v>0</v>
      </c>
      <c r="K4448" t="s">
        <v>1875</v>
      </c>
      <c r="L4448" t="s">
        <v>878</v>
      </c>
      <c r="M4448" t="s">
        <v>888</v>
      </c>
      <c r="N4448" t="str">
        <f t="shared" si="138"/>
        <v>E, C</v>
      </c>
    </row>
    <row r="4449" spans="1:14" x14ac:dyDescent="0.25">
      <c r="A4449" t="s">
        <v>11</v>
      </c>
      <c r="B4449" t="s">
        <v>861</v>
      </c>
      <c r="C4449" s="2">
        <v>2026</v>
      </c>
      <c r="D4449" t="s">
        <v>1801</v>
      </c>
      <c r="E4449" t="s">
        <v>1092</v>
      </c>
      <c r="F4449" t="s">
        <v>24</v>
      </c>
      <c r="G4449" t="s">
        <v>27</v>
      </c>
      <c r="H4449" t="s">
        <v>1812</v>
      </c>
      <c r="I4449" s="26">
        <v>20362.5</v>
      </c>
      <c r="J4449" s="12">
        <f t="shared" si="139"/>
        <v>-20362.5</v>
      </c>
      <c r="K4449" t="s">
        <v>1875</v>
      </c>
      <c r="L4449" t="s">
        <v>879</v>
      </c>
      <c r="M4449" t="s">
        <v>888</v>
      </c>
      <c r="N4449" t="str">
        <f t="shared" si="138"/>
        <v>R, C</v>
      </c>
    </row>
    <row r="4450" spans="1:14" x14ac:dyDescent="0.25">
      <c r="A4450" t="s">
        <v>11</v>
      </c>
      <c r="B4450" t="s">
        <v>860</v>
      </c>
      <c r="C4450" s="2">
        <v>2026</v>
      </c>
      <c r="D4450" t="s">
        <v>1680</v>
      </c>
      <c r="E4450" t="s">
        <v>1066</v>
      </c>
      <c r="F4450" t="s">
        <v>14</v>
      </c>
      <c r="G4450" t="s">
        <v>173</v>
      </c>
      <c r="H4450" t="s">
        <v>1048</v>
      </c>
      <c r="I4450" s="26">
        <v>0</v>
      </c>
      <c r="J4450" s="12">
        <f t="shared" si="139"/>
        <v>0</v>
      </c>
      <c r="K4450" t="s">
        <v>1875</v>
      </c>
      <c r="L4450" t="s">
        <v>879</v>
      </c>
      <c r="M4450" t="s">
        <v>888</v>
      </c>
      <c r="N4450" t="str">
        <f t="shared" si="138"/>
        <v>R, C</v>
      </c>
    </row>
    <row r="4451" spans="1:14" x14ac:dyDescent="0.25">
      <c r="A4451" t="s">
        <v>11</v>
      </c>
      <c r="B4451" t="s">
        <v>860</v>
      </c>
      <c r="C4451" s="2">
        <v>2027</v>
      </c>
      <c r="D4451" t="s">
        <v>1801</v>
      </c>
      <c r="E4451" t="s">
        <v>1051</v>
      </c>
      <c r="F4451" t="s">
        <v>14</v>
      </c>
      <c r="G4451" t="s">
        <v>19</v>
      </c>
      <c r="H4451" t="s">
        <v>1371</v>
      </c>
      <c r="I4451" s="26">
        <v>0</v>
      </c>
      <c r="J4451" s="12">
        <f t="shared" si="139"/>
        <v>0</v>
      </c>
      <c r="K4451" t="s">
        <v>1875</v>
      </c>
      <c r="L4451" t="s">
        <v>878</v>
      </c>
      <c r="M4451" t="s">
        <v>886</v>
      </c>
      <c r="N4451" t="str">
        <f t="shared" si="138"/>
        <v>E, B</v>
      </c>
    </row>
    <row r="4452" spans="1:14" x14ac:dyDescent="0.25">
      <c r="A4452" t="s">
        <v>11</v>
      </c>
      <c r="B4452" t="s">
        <v>860</v>
      </c>
      <c r="C4452" s="2">
        <v>2027</v>
      </c>
      <c r="D4452" t="s">
        <v>1745</v>
      </c>
      <c r="E4452" t="s">
        <v>1113</v>
      </c>
      <c r="F4452" t="s">
        <v>22</v>
      </c>
      <c r="G4452" t="s">
        <v>19</v>
      </c>
      <c r="H4452" t="s">
        <v>1114</v>
      </c>
      <c r="I4452" s="26">
        <v>0</v>
      </c>
      <c r="J4452" s="12">
        <f t="shared" si="139"/>
        <v>0</v>
      </c>
      <c r="K4452" t="s">
        <v>1875</v>
      </c>
      <c r="L4452" t="s">
        <v>879</v>
      </c>
      <c r="M4452" t="s">
        <v>886</v>
      </c>
      <c r="N4452" t="str">
        <f t="shared" si="138"/>
        <v>R, B</v>
      </c>
    </row>
    <row r="4453" spans="1:14" x14ac:dyDescent="0.25">
      <c r="A4453" t="s">
        <v>11</v>
      </c>
      <c r="B4453" t="s">
        <v>861</v>
      </c>
      <c r="C4453" s="2">
        <v>2026</v>
      </c>
      <c r="D4453" t="s">
        <v>1801</v>
      </c>
      <c r="E4453" t="s">
        <v>1066</v>
      </c>
      <c r="F4453" t="s">
        <v>20</v>
      </c>
      <c r="G4453" t="s">
        <v>173</v>
      </c>
      <c r="H4453" t="s">
        <v>1219</v>
      </c>
      <c r="I4453" s="26">
        <v>15700</v>
      </c>
      <c r="J4453" s="12">
        <f t="shared" si="139"/>
        <v>-15700</v>
      </c>
      <c r="K4453" t="s">
        <v>1875</v>
      </c>
      <c r="L4453" t="s">
        <v>879</v>
      </c>
      <c r="M4453" t="s">
        <v>888</v>
      </c>
      <c r="N4453" t="str">
        <f t="shared" si="138"/>
        <v>R, C</v>
      </c>
    </row>
    <row r="4454" spans="1:14" x14ac:dyDescent="0.25">
      <c r="A4454" t="s">
        <v>11</v>
      </c>
      <c r="B4454" t="s">
        <v>860</v>
      </c>
      <c r="C4454" s="2">
        <v>2027</v>
      </c>
      <c r="D4454" t="s">
        <v>1801</v>
      </c>
      <c r="E4454" t="s">
        <v>1092</v>
      </c>
      <c r="F4454" t="s">
        <v>14</v>
      </c>
      <c r="G4454" t="s">
        <v>19</v>
      </c>
      <c r="H4454" t="s">
        <v>1117</v>
      </c>
      <c r="I4454" s="26">
        <v>4824.67</v>
      </c>
      <c r="J4454" s="12">
        <f t="shared" si="139"/>
        <v>-4824.67</v>
      </c>
      <c r="K4454" t="s">
        <v>1875</v>
      </c>
      <c r="L4454" t="s">
        <v>879</v>
      </c>
      <c r="M4454" t="s">
        <v>887</v>
      </c>
      <c r="N4454" t="str">
        <f t="shared" si="138"/>
        <v>R, A</v>
      </c>
    </row>
    <row r="4455" spans="1:14" x14ac:dyDescent="0.25">
      <c r="A4455" t="s">
        <v>11</v>
      </c>
      <c r="B4455" t="s">
        <v>861</v>
      </c>
      <c r="C4455" s="2">
        <v>2026</v>
      </c>
      <c r="D4455" t="s">
        <v>1801</v>
      </c>
      <c r="E4455" t="s">
        <v>1080</v>
      </c>
      <c r="F4455" t="s">
        <v>21</v>
      </c>
      <c r="G4455" t="s">
        <v>15</v>
      </c>
      <c r="H4455" t="s">
        <v>1074</v>
      </c>
      <c r="I4455" s="26">
        <v>21409788.140000001</v>
      </c>
      <c r="J4455" s="12">
        <f t="shared" si="139"/>
        <v>-21409788.140000001</v>
      </c>
      <c r="K4455" t="s">
        <v>1875</v>
      </c>
      <c r="L4455" t="s">
        <v>878</v>
      </c>
      <c r="M4455" t="s">
        <v>887</v>
      </c>
      <c r="N4455" t="str">
        <f t="shared" si="138"/>
        <v>E, A</v>
      </c>
    </row>
    <row r="4456" spans="1:14" x14ac:dyDescent="0.25">
      <c r="A4456" t="s">
        <v>11</v>
      </c>
      <c r="B4456" t="s">
        <v>12</v>
      </c>
      <c r="C4456" s="2">
        <v>2026</v>
      </c>
      <c r="D4456" t="s">
        <v>1801</v>
      </c>
      <c r="E4456" t="s">
        <v>1064</v>
      </c>
      <c r="F4456" t="s">
        <v>14</v>
      </c>
      <c r="G4456" t="s">
        <v>19</v>
      </c>
      <c r="H4456" t="s">
        <v>1183</v>
      </c>
      <c r="I4456" s="26">
        <v>-194900</v>
      </c>
      <c r="J4456" s="12">
        <f t="shared" si="139"/>
        <v>194900</v>
      </c>
      <c r="K4456" t="s">
        <v>1875</v>
      </c>
      <c r="L4456" t="s">
        <v>879</v>
      </c>
      <c r="M4456" t="s">
        <v>887</v>
      </c>
      <c r="N4456" t="str">
        <f t="shared" si="138"/>
        <v>R, A</v>
      </c>
    </row>
    <row r="4457" spans="1:14" x14ac:dyDescent="0.25">
      <c r="A4457" t="s">
        <v>11</v>
      </c>
      <c r="B4457" t="s">
        <v>12</v>
      </c>
      <c r="C4457" s="2">
        <v>2026</v>
      </c>
      <c r="D4457" t="s">
        <v>1801</v>
      </c>
      <c r="E4457" t="s">
        <v>1332</v>
      </c>
      <c r="F4457" t="s">
        <v>14</v>
      </c>
      <c r="G4457" t="s">
        <v>19</v>
      </c>
      <c r="H4457" t="s">
        <v>1140</v>
      </c>
      <c r="I4457" s="26">
        <v>0</v>
      </c>
      <c r="J4457" s="12">
        <f t="shared" si="139"/>
        <v>0</v>
      </c>
      <c r="K4457" t="s">
        <v>1875</v>
      </c>
      <c r="L4457" t="s">
        <v>879</v>
      </c>
      <c r="M4457" t="s">
        <v>888</v>
      </c>
      <c r="N4457" t="str">
        <f t="shared" si="138"/>
        <v>R, C</v>
      </c>
    </row>
    <row r="4458" spans="1:14" x14ac:dyDescent="0.25">
      <c r="A4458" t="s">
        <v>11</v>
      </c>
      <c r="B4458" t="s">
        <v>12</v>
      </c>
      <c r="C4458" s="2">
        <v>2026</v>
      </c>
      <c r="D4458" t="s">
        <v>1801</v>
      </c>
      <c r="E4458" t="s">
        <v>1080</v>
      </c>
      <c r="F4458" t="s">
        <v>18</v>
      </c>
      <c r="G4458" t="s">
        <v>15</v>
      </c>
      <c r="H4458" t="s">
        <v>1055</v>
      </c>
      <c r="I4458" s="26">
        <v>-121100</v>
      </c>
      <c r="J4458" s="12">
        <f t="shared" si="139"/>
        <v>121100</v>
      </c>
      <c r="K4458" t="s">
        <v>1875</v>
      </c>
      <c r="L4458" t="s">
        <v>879</v>
      </c>
      <c r="M4458" t="s">
        <v>888</v>
      </c>
      <c r="N4458" t="str">
        <f t="shared" si="138"/>
        <v>R, C</v>
      </c>
    </row>
    <row r="4459" spans="1:14" x14ac:dyDescent="0.25">
      <c r="A4459" t="s">
        <v>11</v>
      </c>
      <c r="B4459" t="s">
        <v>12</v>
      </c>
      <c r="C4459" s="2">
        <v>2026</v>
      </c>
      <c r="D4459" t="s">
        <v>1801</v>
      </c>
      <c r="E4459" t="s">
        <v>1115</v>
      </c>
      <c r="F4459" t="s">
        <v>20</v>
      </c>
      <c r="G4459" t="s">
        <v>19</v>
      </c>
      <c r="H4459" t="s">
        <v>1126</v>
      </c>
      <c r="I4459" s="26">
        <v>-309400</v>
      </c>
      <c r="J4459" s="12">
        <f t="shared" si="139"/>
        <v>309400</v>
      </c>
      <c r="K4459" t="s">
        <v>1875</v>
      </c>
      <c r="L4459" t="s">
        <v>879</v>
      </c>
      <c r="M4459" t="s">
        <v>887</v>
      </c>
      <c r="N4459" t="str">
        <f t="shared" si="138"/>
        <v>R, A</v>
      </c>
    </row>
    <row r="4460" spans="1:14" x14ac:dyDescent="0.25">
      <c r="A4460" t="s">
        <v>11</v>
      </c>
      <c r="B4460" t="s">
        <v>12</v>
      </c>
      <c r="C4460" s="2">
        <v>2026</v>
      </c>
      <c r="D4460" t="s">
        <v>1801</v>
      </c>
      <c r="E4460" t="s">
        <v>1092</v>
      </c>
      <c r="F4460" t="s">
        <v>24</v>
      </c>
      <c r="G4460" t="s">
        <v>27</v>
      </c>
      <c r="H4460" t="s">
        <v>280</v>
      </c>
      <c r="I4460" s="26">
        <v>0</v>
      </c>
      <c r="J4460" s="12">
        <f t="shared" si="139"/>
        <v>0</v>
      </c>
      <c r="K4460" t="s">
        <v>1875</v>
      </c>
      <c r="L4460" t="s">
        <v>879</v>
      </c>
      <c r="M4460" t="s">
        <v>888</v>
      </c>
      <c r="N4460" t="str">
        <f t="shared" si="138"/>
        <v>R, C</v>
      </c>
    </row>
    <row r="4461" spans="1:14" x14ac:dyDescent="0.25">
      <c r="A4461" t="s">
        <v>11</v>
      </c>
      <c r="B4461" t="s">
        <v>12</v>
      </c>
      <c r="C4461" s="2">
        <v>2026</v>
      </c>
      <c r="D4461" t="s">
        <v>1801</v>
      </c>
      <c r="E4461" t="s">
        <v>1092</v>
      </c>
      <c r="F4461" t="s">
        <v>24</v>
      </c>
      <c r="G4461" t="s">
        <v>27</v>
      </c>
      <c r="H4461" t="s">
        <v>1792</v>
      </c>
      <c r="I4461" s="26">
        <v>-307100</v>
      </c>
      <c r="J4461" s="12">
        <f t="shared" si="139"/>
        <v>307100</v>
      </c>
      <c r="K4461" t="s">
        <v>1875</v>
      </c>
      <c r="L4461" t="s">
        <v>879</v>
      </c>
      <c r="M4461" t="s">
        <v>888</v>
      </c>
      <c r="N4461" t="str">
        <f t="shared" si="138"/>
        <v>R, C</v>
      </c>
    </row>
    <row r="4462" spans="1:14" x14ac:dyDescent="0.25">
      <c r="A4462" t="s">
        <v>11</v>
      </c>
      <c r="B4462" t="s">
        <v>12</v>
      </c>
      <c r="C4462" s="2">
        <v>2026</v>
      </c>
      <c r="D4462" t="s">
        <v>1801</v>
      </c>
      <c r="E4462" t="s">
        <v>1051</v>
      </c>
      <c r="F4462" t="s">
        <v>22</v>
      </c>
      <c r="G4462" t="s">
        <v>19</v>
      </c>
      <c r="H4462" t="s">
        <v>1544</v>
      </c>
      <c r="I4462" s="26">
        <v>-9350000</v>
      </c>
      <c r="J4462" s="12">
        <f t="shared" si="139"/>
        <v>9350000</v>
      </c>
      <c r="K4462" t="s">
        <v>1875</v>
      </c>
      <c r="L4462" t="s">
        <v>879</v>
      </c>
      <c r="M4462" t="s">
        <v>888</v>
      </c>
      <c r="N4462" t="str">
        <f t="shared" si="138"/>
        <v>R, C</v>
      </c>
    </row>
    <row r="4463" spans="1:14" x14ac:dyDescent="0.25">
      <c r="A4463" t="s">
        <v>11</v>
      </c>
      <c r="B4463" t="s">
        <v>861</v>
      </c>
      <c r="C4463" s="2">
        <v>2026</v>
      </c>
      <c r="D4463" t="s">
        <v>1801</v>
      </c>
      <c r="E4463" t="s">
        <v>1070</v>
      </c>
      <c r="F4463" t="s">
        <v>21</v>
      </c>
      <c r="G4463" t="s">
        <v>19</v>
      </c>
      <c r="H4463" t="s">
        <v>1167</v>
      </c>
      <c r="I4463" s="26">
        <v>494164.38</v>
      </c>
      <c r="J4463" s="12">
        <f t="shared" si="139"/>
        <v>-494164.38</v>
      </c>
      <c r="K4463" t="s">
        <v>1875</v>
      </c>
      <c r="L4463" t="s">
        <v>879</v>
      </c>
      <c r="M4463" t="s">
        <v>888</v>
      </c>
      <c r="N4463" t="str">
        <f t="shared" si="138"/>
        <v>R, C</v>
      </c>
    </row>
    <row r="4464" spans="1:14" x14ac:dyDescent="0.25">
      <c r="A4464" t="s">
        <v>11</v>
      </c>
      <c r="B4464" t="s">
        <v>861</v>
      </c>
      <c r="C4464" s="2">
        <v>2026</v>
      </c>
      <c r="D4464" t="s">
        <v>1801</v>
      </c>
      <c r="E4464" t="s">
        <v>1066</v>
      </c>
      <c r="F4464" t="s">
        <v>14</v>
      </c>
      <c r="G4464" t="s">
        <v>173</v>
      </c>
      <c r="H4464" t="s">
        <v>1300</v>
      </c>
      <c r="I4464" s="26">
        <v>1078693.1499999999</v>
      </c>
      <c r="J4464" s="12">
        <f t="shared" si="139"/>
        <v>-1078693.1499999999</v>
      </c>
      <c r="K4464" t="s">
        <v>1875</v>
      </c>
      <c r="L4464" t="s">
        <v>879</v>
      </c>
      <c r="M4464" t="s">
        <v>888</v>
      </c>
      <c r="N4464" t="str">
        <f t="shared" si="138"/>
        <v>R, C</v>
      </c>
    </row>
    <row r="4465" spans="1:14" x14ac:dyDescent="0.25">
      <c r="A4465" t="s">
        <v>11</v>
      </c>
      <c r="B4465" t="s">
        <v>861</v>
      </c>
      <c r="C4465" s="2">
        <v>2026</v>
      </c>
      <c r="D4465" t="s">
        <v>1801</v>
      </c>
      <c r="E4465" t="s">
        <v>1115</v>
      </c>
      <c r="F4465" t="s">
        <v>14</v>
      </c>
      <c r="G4465" t="s">
        <v>19</v>
      </c>
      <c r="H4465" t="s">
        <v>1048</v>
      </c>
      <c r="I4465" s="26">
        <v>3987698.89</v>
      </c>
      <c r="J4465" s="12">
        <f t="shared" si="139"/>
        <v>-3987698.89</v>
      </c>
      <c r="K4465" t="s">
        <v>1875</v>
      </c>
      <c r="L4465" t="s">
        <v>879</v>
      </c>
      <c r="M4465" t="s">
        <v>887</v>
      </c>
      <c r="N4465" t="str">
        <f t="shared" si="138"/>
        <v>R, A</v>
      </c>
    </row>
    <row r="4466" spans="1:14" x14ac:dyDescent="0.25">
      <c r="A4466" t="s">
        <v>11</v>
      </c>
      <c r="B4466" t="s">
        <v>860</v>
      </c>
      <c r="C4466" s="2">
        <v>2027</v>
      </c>
      <c r="D4466" t="s">
        <v>1680</v>
      </c>
      <c r="E4466" t="s">
        <v>1053</v>
      </c>
      <c r="F4466" t="s">
        <v>22</v>
      </c>
      <c r="G4466" t="s">
        <v>175</v>
      </c>
      <c r="H4466" t="s">
        <v>1310</v>
      </c>
      <c r="I4466" s="26">
        <v>0</v>
      </c>
      <c r="J4466" s="12">
        <f t="shared" si="139"/>
        <v>0</v>
      </c>
      <c r="K4466" t="s">
        <v>1875</v>
      </c>
      <c r="L4466" t="s">
        <v>878</v>
      </c>
      <c r="M4466" t="s">
        <v>887</v>
      </c>
      <c r="N4466" t="str">
        <f t="shared" si="138"/>
        <v>E, A</v>
      </c>
    </row>
    <row r="4467" spans="1:14" x14ac:dyDescent="0.25">
      <c r="A4467" t="s">
        <v>11</v>
      </c>
      <c r="B4467" t="s">
        <v>12</v>
      </c>
      <c r="C4467" s="2">
        <v>2026</v>
      </c>
      <c r="D4467" t="s">
        <v>1680</v>
      </c>
      <c r="E4467" t="s">
        <v>1066</v>
      </c>
      <c r="F4467" t="s">
        <v>14</v>
      </c>
      <c r="G4467" t="s">
        <v>19</v>
      </c>
      <c r="H4467" t="s">
        <v>1548</v>
      </c>
      <c r="I4467" s="26">
        <v>-23549</v>
      </c>
      <c r="J4467" s="12">
        <f t="shared" si="139"/>
        <v>23549</v>
      </c>
      <c r="K4467" t="s">
        <v>1875</v>
      </c>
      <c r="L4467" t="s">
        <v>878</v>
      </c>
      <c r="M4467" t="s">
        <v>888</v>
      </c>
      <c r="N4467" t="str">
        <f t="shared" si="138"/>
        <v>E, C</v>
      </c>
    </row>
    <row r="4468" spans="1:14" x14ac:dyDescent="0.25">
      <c r="A4468" t="s">
        <v>11</v>
      </c>
      <c r="B4468" t="s">
        <v>12</v>
      </c>
      <c r="C4468" s="2">
        <v>2026</v>
      </c>
      <c r="D4468" t="s">
        <v>1745</v>
      </c>
      <c r="E4468" t="s">
        <v>1066</v>
      </c>
      <c r="F4468" t="s">
        <v>14</v>
      </c>
      <c r="G4468" t="s">
        <v>19</v>
      </c>
      <c r="H4468" t="s">
        <v>1141</v>
      </c>
      <c r="I4468" s="26">
        <v>-24450</v>
      </c>
      <c r="J4468" s="12">
        <f t="shared" si="139"/>
        <v>24450</v>
      </c>
      <c r="K4468" t="s">
        <v>1875</v>
      </c>
      <c r="L4468" t="s">
        <v>879</v>
      </c>
      <c r="M4468" t="s">
        <v>888</v>
      </c>
      <c r="N4468" t="str">
        <f t="shared" si="138"/>
        <v>R, C</v>
      </c>
    </row>
    <row r="4469" spans="1:14" x14ac:dyDescent="0.25">
      <c r="A4469" t="s">
        <v>11</v>
      </c>
      <c r="B4469" t="s">
        <v>860</v>
      </c>
      <c r="C4469" s="2">
        <v>2026</v>
      </c>
      <c r="D4469" t="s">
        <v>1037</v>
      </c>
      <c r="E4469" t="s">
        <v>1066</v>
      </c>
      <c r="F4469" t="s">
        <v>22</v>
      </c>
      <c r="G4469" t="s">
        <v>19</v>
      </c>
      <c r="H4469" t="s">
        <v>1270</v>
      </c>
      <c r="I4469" s="26">
        <v>176612.34</v>
      </c>
      <c r="J4469" s="12">
        <f t="shared" si="139"/>
        <v>-176612.34</v>
      </c>
      <c r="K4469" t="s">
        <v>1875</v>
      </c>
      <c r="L4469" t="s">
        <v>879</v>
      </c>
      <c r="M4469" t="s">
        <v>888</v>
      </c>
      <c r="N4469" t="str">
        <f t="shared" si="138"/>
        <v>R, C</v>
      </c>
    </row>
    <row r="4470" spans="1:14" x14ac:dyDescent="0.25">
      <c r="A4470" t="s">
        <v>11</v>
      </c>
      <c r="B4470" t="s">
        <v>861</v>
      </c>
      <c r="C4470" s="2">
        <v>2026</v>
      </c>
      <c r="D4470" t="s">
        <v>1801</v>
      </c>
      <c r="E4470" t="s">
        <v>1066</v>
      </c>
      <c r="F4470" t="s">
        <v>21</v>
      </c>
      <c r="G4470" t="s">
        <v>175</v>
      </c>
      <c r="H4470" t="s">
        <v>1620</v>
      </c>
      <c r="I4470" s="26">
        <v>78700</v>
      </c>
      <c r="J4470" s="12">
        <f t="shared" si="139"/>
        <v>-78700</v>
      </c>
      <c r="K4470" t="s">
        <v>1875</v>
      </c>
      <c r="L4470" t="s">
        <v>878</v>
      </c>
      <c r="M4470" t="s">
        <v>887</v>
      </c>
      <c r="N4470" t="str">
        <f t="shared" si="138"/>
        <v>E, A</v>
      </c>
    </row>
    <row r="4471" spans="1:14" x14ac:dyDescent="0.25">
      <c r="A4471" t="s">
        <v>11</v>
      </c>
      <c r="B4471" t="s">
        <v>860</v>
      </c>
      <c r="C4471" s="2">
        <v>2027</v>
      </c>
      <c r="D4471" t="s">
        <v>1745</v>
      </c>
      <c r="E4471" t="s">
        <v>1051</v>
      </c>
      <c r="F4471" t="s">
        <v>14</v>
      </c>
      <c r="G4471" t="s">
        <v>19</v>
      </c>
      <c r="H4471" t="s">
        <v>1202</v>
      </c>
      <c r="I4471" s="26">
        <v>0</v>
      </c>
      <c r="J4471" s="12">
        <f t="shared" si="139"/>
        <v>0</v>
      </c>
      <c r="K4471" t="s">
        <v>1875</v>
      </c>
      <c r="L4471" t="s">
        <v>878</v>
      </c>
      <c r="M4471" t="s">
        <v>887</v>
      </c>
      <c r="N4471" t="str">
        <f t="shared" si="138"/>
        <v>E, A</v>
      </c>
    </row>
    <row r="4472" spans="1:14" x14ac:dyDescent="0.25">
      <c r="A4472" t="s">
        <v>11</v>
      </c>
      <c r="B4472" t="s">
        <v>861</v>
      </c>
      <c r="C4472" s="2">
        <v>2026</v>
      </c>
      <c r="D4472" t="s">
        <v>1801</v>
      </c>
      <c r="E4472" t="s">
        <v>1051</v>
      </c>
      <c r="F4472" t="s">
        <v>20</v>
      </c>
      <c r="G4472" t="s">
        <v>19</v>
      </c>
      <c r="H4472" t="s">
        <v>1434</v>
      </c>
      <c r="I4472" s="26">
        <v>506859.37</v>
      </c>
      <c r="J4472" s="12">
        <f t="shared" si="139"/>
        <v>-506859.37</v>
      </c>
      <c r="K4472" t="s">
        <v>1875</v>
      </c>
      <c r="L4472" t="s">
        <v>878</v>
      </c>
      <c r="M4472" t="s">
        <v>887</v>
      </c>
      <c r="N4472" t="str">
        <f t="shared" si="138"/>
        <v>E, A</v>
      </c>
    </row>
    <row r="4473" spans="1:14" x14ac:dyDescent="0.25">
      <c r="A4473" t="s">
        <v>11</v>
      </c>
      <c r="B4473" t="s">
        <v>861</v>
      </c>
      <c r="C4473" s="2">
        <v>2026</v>
      </c>
      <c r="D4473" t="s">
        <v>1801</v>
      </c>
      <c r="E4473" t="s">
        <v>1161</v>
      </c>
      <c r="F4473" t="s">
        <v>18</v>
      </c>
      <c r="G4473" t="s">
        <v>39</v>
      </c>
      <c r="H4473" t="s">
        <v>1099</v>
      </c>
      <c r="I4473" s="26">
        <v>93933.73</v>
      </c>
      <c r="J4473" s="12">
        <f t="shared" si="139"/>
        <v>-93933.73</v>
      </c>
      <c r="K4473" t="s">
        <v>1875</v>
      </c>
      <c r="L4473" t="s">
        <v>878</v>
      </c>
      <c r="M4473" t="s">
        <v>887</v>
      </c>
      <c r="N4473" t="str">
        <f t="shared" si="138"/>
        <v>E, A</v>
      </c>
    </row>
    <row r="4474" spans="1:14" x14ac:dyDescent="0.25">
      <c r="A4474" t="s">
        <v>11</v>
      </c>
      <c r="B4474" t="s">
        <v>861</v>
      </c>
      <c r="C4474" s="2">
        <v>2026</v>
      </c>
      <c r="D4474" t="s">
        <v>1801</v>
      </c>
      <c r="E4474" t="s">
        <v>1101</v>
      </c>
      <c r="F4474" t="s">
        <v>14</v>
      </c>
      <c r="G4474" t="s">
        <v>19</v>
      </c>
      <c r="H4474" t="s">
        <v>1141</v>
      </c>
      <c r="I4474" s="26">
        <v>121671.29</v>
      </c>
      <c r="J4474" s="12">
        <f t="shared" si="139"/>
        <v>-121671.29</v>
      </c>
      <c r="K4474" t="s">
        <v>1875</v>
      </c>
      <c r="L4474" t="s">
        <v>879</v>
      </c>
      <c r="M4474" t="s">
        <v>888</v>
      </c>
      <c r="N4474" t="str">
        <f t="shared" si="138"/>
        <v>R, C</v>
      </c>
    </row>
    <row r="4475" spans="1:14" x14ac:dyDescent="0.25">
      <c r="A4475" t="s">
        <v>11</v>
      </c>
      <c r="B4475" t="s">
        <v>12</v>
      </c>
      <c r="C4475" s="2">
        <v>2026</v>
      </c>
      <c r="D4475" t="s">
        <v>1745</v>
      </c>
      <c r="E4475" t="s">
        <v>1062</v>
      </c>
      <c r="F4475" t="s">
        <v>14</v>
      </c>
      <c r="G4475" t="s">
        <v>19</v>
      </c>
      <c r="H4475" t="s">
        <v>1089</v>
      </c>
      <c r="I4475" s="26">
        <v>-734451.53</v>
      </c>
      <c r="J4475" s="12">
        <f t="shared" si="139"/>
        <v>734451.53</v>
      </c>
      <c r="K4475" t="s">
        <v>1875</v>
      </c>
      <c r="L4475" t="s">
        <v>879</v>
      </c>
      <c r="M4475" t="s">
        <v>887</v>
      </c>
      <c r="N4475" t="str">
        <f t="shared" si="138"/>
        <v>R, A</v>
      </c>
    </row>
    <row r="4476" spans="1:14" x14ac:dyDescent="0.25">
      <c r="A4476" t="s">
        <v>11</v>
      </c>
      <c r="B4476" t="s">
        <v>861</v>
      </c>
      <c r="C4476" s="2">
        <v>2026</v>
      </c>
      <c r="D4476" t="s">
        <v>1801</v>
      </c>
      <c r="E4476" t="s">
        <v>1092</v>
      </c>
      <c r="F4476" t="s">
        <v>18</v>
      </c>
      <c r="G4476" t="s">
        <v>19</v>
      </c>
      <c r="H4476" t="s">
        <v>1531</v>
      </c>
      <c r="I4476" s="26">
        <v>49936.63</v>
      </c>
      <c r="J4476" s="12">
        <f t="shared" si="139"/>
        <v>-49936.63</v>
      </c>
      <c r="K4476" t="s">
        <v>1875</v>
      </c>
      <c r="L4476" t="s">
        <v>879</v>
      </c>
      <c r="M4476" t="s">
        <v>887</v>
      </c>
      <c r="N4476" t="str">
        <f t="shared" si="138"/>
        <v>R, A</v>
      </c>
    </row>
    <row r="4477" spans="1:14" x14ac:dyDescent="0.25">
      <c r="A4477" t="s">
        <v>11</v>
      </c>
      <c r="B4477" t="s">
        <v>861</v>
      </c>
      <c r="C4477" s="2">
        <v>2026</v>
      </c>
      <c r="D4477" t="s">
        <v>1745</v>
      </c>
      <c r="E4477" t="s">
        <v>1113</v>
      </c>
      <c r="F4477" t="s">
        <v>14</v>
      </c>
      <c r="G4477" t="s">
        <v>19</v>
      </c>
      <c r="H4477" t="s">
        <v>1178</v>
      </c>
      <c r="I4477" s="26">
        <v>900</v>
      </c>
      <c r="J4477" s="12">
        <f t="shared" si="139"/>
        <v>-900</v>
      </c>
      <c r="K4477" t="s">
        <v>1875</v>
      </c>
      <c r="L4477" t="s">
        <v>878</v>
      </c>
      <c r="M4477" t="s">
        <v>887</v>
      </c>
      <c r="N4477" t="str">
        <f t="shared" si="138"/>
        <v>E, A</v>
      </c>
    </row>
    <row r="4478" spans="1:14" x14ac:dyDescent="0.25">
      <c r="A4478" t="s">
        <v>11</v>
      </c>
      <c r="B4478" t="s">
        <v>12</v>
      </c>
      <c r="C4478" s="2">
        <v>2026</v>
      </c>
      <c r="D4478" t="s">
        <v>1745</v>
      </c>
      <c r="E4478" t="s">
        <v>1051</v>
      </c>
      <c r="F4478" t="s">
        <v>22</v>
      </c>
      <c r="G4478" t="s">
        <v>19</v>
      </c>
      <c r="H4478" t="s">
        <v>1097</v>
      </c>
      <c r="I4478" s="26">
        <v>-5919374.6100000003</v>
      </c>
      <c r="J4478" s="12">
        <f t="shared" si="139"/>
        <v>5919374.6100000003</v>
      </c>
      <c r="K4478" t="s">
        <v>1875</v>
      </c>
      <c r="L4478" t="s">
        <v>879</v>
      </c>
      <c r="M4478" t="s">
        <v>888</v>
      </c>
      <c r="N4478" t="str">
        <f t="shared" si="138"/>
        <v>R, C</v>
      </c>
    </row>
    <row r="4479" spans="1:14" x14ac:dyDescent="0.25">
      <c r="A4479" t="s">
        <v>11</v>
      </c>
      <c r="B4479" t="s">
        <v>861</v>
      </c>
      <c r="C4479" s="2">
        <v>2026</v>
      </c>
      <c r="D4479" t="s">
        <v>1801</v>
      </c>
      <c r="E4479" t="s">
        <v>1080</v>
      </c>
      <c r="F4479" t="s">
        <v>21</v>
      </c>
      <c r="G4479" t="s">
        <v>15</v>
      </c>
      <c r="H4479" t="s">
        <v>1301</v>
      </c>
      <c r="I4479" s="26">
        <v>9.76</v>
      </c>
      <c r="J4479" s="12">
        <f t="shared" si="139"/>
        <v>-9.76</v>
      </c>
      <c r="K4479" t="s">
        <v>1875</v>
      </c>
      <c r="L4479" t="s">
        <v>878</v>
      </c>
      <c r="M4479" t="s">
        <v>888</v>
      </c>
      <c r="N4479" t="str">
        <f t="shared" si="138"/>
        <v>E, C</v>
      </c>
    </row>
    <row r="4480" spans="1:14" x14ac:dyDescent="0.25">
      <c r="A4480" t="s">
        <v>11</v>
      </c>
      <c r="B4480" t="s">
        <v>12</v>
      </c>
      <c r="C4480" s="2">
        <v>2026</v>
      </c>
      <c r="D4480" t="s">
        <v>1801</v>
      </c>
      <c r="E4480" t="s">
        <v>1051</v>
      </c>
      <c r="F4480" t="s">
        <v>18</v>
      </c>
      <c r="G4480" t="s">
        <v>19</v>
      </c>
      <c r="H4480" t="s">
        <v>1654</v>
      </c>
      <c r="I4480" s="26">
        <v>-83300</v>
      </c>
      <c r="J4480" s="12">
        <f t="shared" si="139"/>
        <v>83300</v>
      </c>
      <c r="K4480" t="s">
        <v>1875</v>
      </c>
      <c r="L4480" t="s">
        <v>879</v>
      </c>
      <c r="M4480" t="s">
        <v>887</v>
      </c>
      <c r="N4480" t="str">
        <f t="shared" si="138"/>
        <v>R, A</v>
      </c>
    </row>
    <row r="4481" spans="1:14" x14ac:dyDescent="0.25">
      <c r="A4481" t="s">
        <v>11</v>
      </c>
      <c r="B4481" t="s">
        <v>12</v>
      </c>
      <c r="C4481" s="2">
        <v>2025</v>
      </c>
      <c r="D4481" t="s">
        <v>1801</v>
      </c>
      <c r="E4481" t="s">
        <v>1055</v>
      </c>
      <c r="F4481" t="s">
        <v>24</v>
      </c>
      <c r="G4481" t="s">
        <v>27</v>
      </c>
      <c r="H4481" t="s">
        <v>1719</v>
      </c>
      <c r="I4481" s="26">
        <v>-5754384.3200000003</v>
      </c>
      <c r="J4481" s="12">
        <f t="shared" si="139"/>
        <v>5754384.3200000003</v>
      </c>
      <c r="K4481" t="s">
        <v>1875</v>
      </c>
      <c r="L4481" t="s">
        <v>879</v>
      </c>
      <c r="M4481" t="s">
        <v>888</v>
      </c>
      <c r="N4481" t="str">
        <f t="shared" si="138"/>
        <v>R, C</v>
      </c>
    </row>
    <row r="4482" spans="1:14" x14ac:dyDescent="0.25">
      <c r="A4482" t="s">
        <v>11</v>
      </c>
      <c r="B4482" t="s">
        <v>861</v>
      </c>
      <c r="C4482" s="2">
        <v>2026</v>
      </c>
      <c r="D4482" t="s">
        <v>1745</v>
      </c>
      <c r="E4482" t="s">
        <v>1101</v>
      </c>
      <c r="F4482" t="s">
        <v>14</v>
      </c>
      <c r="G4482" t="s">
        <v>19</v>
      </c>
      <c r="H4482" t="s">
        <v>1385</v>
      </c>
      <c r="I4482" s="26">
        <v>135993.85</v>
      </c>
      <c r="J4482" s="12">
        <f t="shared" si="139"/>
        <v>-135993.85</v>
      </c>
      <c r="K4482" t="s">
        <v>1875</v>
      </c>
      <c r="L4482" t="s">
        <v>879</v>
      </c>
      <c r="M4482" t="s">
        <v>888</v>
      </c>
      <c r="N4482" t="str">
        <f t="shared" si="138"/>
        <v>R, C</v>
      </c>
    </row>
    <row r="4483" spans="1:14" x14ac:dyDescent="0.25">
      <c r="A4483" t="s">
        <v>11</v>
      </c>
      <c r="B4483" t="s">
        <v>12</v>
      </c>
      <c r="C4483" s="2">
        <v>2026</v>
      </c>
      <c r="D4483" t="s">
        <v>1801</v>
      </c>
      <c r="E4483" t="s">
        <v>1066</v>
      </c>
      <c r="F4483" t="s">
        <v>18</v>
      </c>
      <c r="G4483" t="s">
        <v>19</v>
      </c>
      <c r="H4483" t="s">
        <v>1558</v>
      </c>
      <c r="I4483" s="26">
        <v>0</v>
      </c>
      <c r="J4483" s="12">
        <f t="shared" si="139"/>
        <v>0</v>
      </c>
      <c r="K4483" t="s">
        <v>1875</v>
      </c>
      <c r="L4483" t="s">
        <v>879</v>
      </c>
      <c r="M4483" t="s">
        <v>887</v>
      </c>
      <c r="N4483" t="str">
        <f t="shared" ref="N4483:N4546" si="140">L4483&amp;", "&amp;M4483</f>
        <v>R, A</v>
      </c>
    </row>
    <row r="4484" spans="1:14" x14ac:dyDescent="0.25">
      <c r="A4484" t="s">
        <v>11</v>
      </c>
      <c r="B4484" t="s">
        <v>861</v>
      </c>
      <c r="C4484" s="2">
        <v>2026</v>
      </c>
      <c r="D4484" t="s">
        <v>1801</v>
      </c>
      <c r="E4484" t="s">
        <v>1066</v>
      </c>
      <c r="F4484" t="s">
        <v>14</v>
      </c>
      <c r="G4484" t="s">
        <v>19</v>
      </c>
      <c r="H4484" t="s">
        <v>1460</v>
      </c>
      <c r="I4484" s="26">
        <v>0</v>
      </c>
      <c r="J4484" s="12">
        <f t="shared" ref="J4484:J4547" si="141">-I4484</f>
        <v>0</v>
      </c>
      <c r="K4484" t="s">
        <v>1875</v>
      </c>
      <c r="L4484" t="s">
        <v>879</v>
      </c>
      <c r="M4484" t="s">
        <v>887</v>
      </c>
      <c r="N4484" t="str">
        <f t="shared" si="140"/>
        <v>R, A</v>
      </c>
    </row>
    <row r="4485" spans="1:14" x14ac:dyDescent="0.25">
      <c r="A4485" t="s">
        <v>11</v>
      </c>
      <c r="B4485" t="s">
        <v>12</v>
      </c>
      <c r="C4485" s="2">
        <v>2026</v>
      </c>
      <c r="D4485" t="s">
        <v>1801</v>
      </c>
      <c r="E4485" t="s">
        <v>1080</v>
      </c>
      <c r="F4485" t="s">
        <v>16</v>
      </c>
      <c r="G4485" t="s">
        <v>15</v>
      </c>
      <c r="H4485" t="s">
        <v>1807</v>
      </c>
      <c r="I4485" s="26">
        <v>-1991148.94</v>
      </c>
      <c r="J4485" s="12">
        <f t="shared" si="141"/>
        <v>1991148.94</v>
      </c>
      <c r="K4485" t="s">
        <v>1875</v>
      </c>
      <c r="L4485" t="s">
        <v>879</v>
      </c>
      <c r="M4485" t="s">
        <v>888</v>
      </c>
      <c r="N4485" t="str">
        <f t="shared" si="140"/>
        <v>R, C</v>
      </c>
    </row>
    <row r="4486" spans="1:14" x14ac:dyDescent="0.25">
      <c r="A4486" t="s">
        <v>11</v>
      </c>
      <c r="B4486" t="s">
        <v>861</v>
      </c>
      <c r="C4486" s="2">
        <v>2026</v>
      </c>
      <c r="D4486" t="s">
        <v>1801</v>
      </c>
      <c r="E4486" t="s">
        <v>1193</v>
      </c>
      <c r="F4486" t="s">
        <v>16</v>
      </c>
      <c r="G4486" t="s">
        <v>15</v>
      </c>
      <c r="H4486" t="s">
        <v>1124</v>
      </c>
      <c r="I4486" s="26">
        <v>1770902</v>
      </c>
      <c r="J4486" s="12">
        <f t="shared" si="141"/>
        <v>-1770902</v>
      </c>
      <c r="K4486" t="s">
        <v>1875</v>
      </c>
      <c r="L4486" t="s">
        <v>878</v>
      </c>
      <c r="M4486" t="s">
        <v>889</v>
      </c>
      <c r="N4486" t="str">
        <f t="shared" si="140"/>
        <v>E, S</v>
      </c>
    </row>
    <row r="4487" spans="1:14" x14ac:dyDescent="0.25">
      <c r="A4487" t="s">
        <v>11</v>
      </c>
      <c r="B4487" t="s">
        <v>861</v>
      </c>
      <c r="C4487" s="2">
        <v>2026</v>
      </c>
      <c r="D4487" t="s">
        <v>1801</v>
      </c>
      <c r="E4487" t="s">
        <v>1066</v>
      </c>
      <c r="F4487" t="s">
        <v>20</v>
      </c>
      <c r="G4487" t="s">
        <v>173</v>
      </c>
      <c r="H4487" t="s">
        <v>1300</v>
      </c>
      <c r="I4487" s="26">
        <v>18272.04</v>
      </c>
      <c r="J4487" s="12">
        <f t="shared" si="141"/>
        <v>-18272.04</v>
      </c>
      <c r="K4487" t="s">
        <v>1875</v>
      </c>
      <c r="L4487" t="s">
        <v>879</v>
      </c>
      <c r="M4487" t="s">
        <v>888</v>
      </c>
      <c r="N4487" t="str">
        <f t="shared" si="140"/>
        <v>R, C</v>
      </c>
    </row>
    <row r="4488" spans="1:14" x14ac:dyDescent="0.25">
      <c r="A4488" t="s">
        <v>11</v>
      </c>
      <c r="B4488" t="s">
        <v>861</v>
      </c>
      <c r="C4488" s="2">
        <v>2026</v>
      </c>
      <c r="D4488" t="s">
        <v>1801</v>
      </c>
      <c r="E4488" t="s">
        <v>1332</v>
      </c>
      <c r="F4488" t="s">
        <v>22</v>
      </c>
      <c r="G4488" t="s">
        <v>19</v>
      </c>
      <c r="H4488" t="s">
        <v>1097</v>
      </c>
      <c r="I4488" s="26">
        <v>176484</v>
      </c>
      <c r="J4488" s="12">
        <f t="shared" si="141"/>
        <v>-176484</v>
      </c>
      <c r="K4488" t="s">
        <v>1875</v>
      </c>
      <c r="L4488" t="s">
        <v>878</v>
      </c>
      <c r="M4488" t="s">
        <v>887</v>
      </c>
      <c r="N4488" t="str">
        <f t="shared" si="140"/>
        <v>E, A</v>
      </c>
    </row>
    <row r="4489" spans="1:14" x14ac:dyDescent="0.25">
      <c r="A4489" t="s">
        <v>11</v>
      </c>
      <c r="B4489" t="s">
        <v>860</v>
      </c>
      <c r="C4489" s="2">
        <v>2027</v>
      </c>
      <c r="D4489" t="s">
        <v>1801</v>
      </c>
      <c r="E4489" t="s">
        <v>1064</v>
      </c>
      <c r="F4489" t="s">
        <v>14</v>
      </c>
      <c r="G4489" t="s">
        <v>19</v>
      </c>
      <c r="H4489" t="s">
        <v>1125</v>
      </c>
      <c r="I4489" s="26">
        <v>19393.259999999998</v>
      </c>
      <c r="J4489" s="12">
        <f t="shared" si="141"/>
        <v>-19393.259999999998</v>
      </c>
      <c r="K4489" t="s">
        <v>1875</v>
      </c>
      <c r="L4489" t="s">
        <v>878</v>
      </c>
      <c r="M4489" t="s">
        <v>887</v>
      </c>
      <c r="N4489" t="str">
        <f t="shared" si="140"/>
        <v>E, A</v>
      </c>
    </row>
    <row r="4490" spans="1:14" x14ac:dyDescent="0.25">
      <c r="A4490" t="s">
        <v>11</v>
      </c>
      <c r="B4490" t="s">
        <v>860</v>
      </c>
      <c r="C4490" s="2">
        <v>2027</v>
      </c>
      <c r="D4490" t="s">
        <v>1801</v>
      </c>
      <c r="E4490" t="s">
        <v>1077</v>
      </c>
      <c r="F4490" t="s">
        <v>14</v>
      </c>
      <c r="G4490" t="s">
        <v>19</v>
      </c>
      <c r="H4490" t="s">
        <v>1187</v>
      </c>
      <c r="I4490" s="26">
        <v>1192.03</v>
      </c>
      <c r="J4490" s="12">
        <f t="shared" si="141"/>
        <v>-1192.03</v>
      </c>
      <c r="K4490" t="s">
        <v>1875</v>
      </c>
      <c r="L4490" t="s">
        <v>879</v>
      </c>
      <c r="M4490" t="s">
        <v>887</v>
      </c>
      <c r="N4490" t="str">
        <f t="shared" si="140"/>
        <v>R, A</v>
      </c>
    </row>
    <row r="4491" spans="1:14" x14ac:dyDescent="0.25">
      <c r="A4491" t="s">
        <v>11</v>
      </c>
      <c r="B4491" t="s">
        <v>860</v>
      </c>
      <c r="C4491" s="2">
        <v>2026</v>
      </c>
      <c r="D4491" t="s">
        <v>1801</v>
      </c>
      <c r="E4491" t="s">
        <v>1051</v>
      </c>
      <c r="F4491" t="s">
        <v>22</v>
      </c>
      <c r="G4491" t="s">
        <v>19</v>
      </c>
      <c r="H4491" t="s">
        <v>1174</v>
      </c>
      <c r="I4491" s="26">
        <v>883361</v>
      </c>
      <c r="J4491" s="12">
        <f t="shared" si="141"/>
        <v>-883361</v>
      </c>
      <c r="K4491" t="s">
        <v>1875</v>
      </c>
      <c r="L4491" t="s">
        <v>878</v>
      </c>
      <c r="M4491" t="s">
        <v>886</v>
      </c>
      <c r="N4491" t="str">
        <f t="shared" si="140"/>
        <v>E, B</v>
      </c>
    </row>
    <row r="4492" spans="1:14" x14ac:dyDescent="0.25">
      <c r="A4492" t="s">
        <v>11</v>
      </c>
      <c r="B4492" t="s">
        <v>861</v>
      </c>
      <c r="C4492" s="2">
        <v>2026</v>
      </c>
      <c r="D4492" t="s">
        <v>1801</v>
      </c>
      <c r="E4492" t="s">
        <v>1129</v>
      </c>
      <c r="F4492" t="s">
        <v>18</v>
      </c>
      <c r="G4492" t="s">
        <v>19</v>
      </c>
      <c r="H4492" t="s">
        <v>1165</v>
      </c>
      <c r="I4492" s="26">
        <v>62550.49</v>
      </c>
      <c r="J4492" s="12">
        <f t="shared" si="141"/>
        <v>-62550.49</v>
      </c>
      <c r="K4492" t="s">
        <v>1875</v>
      </c>
      <c r="L4492" t="s">
        <v>878</v>
      </c>
      <c r="M4492" t="s">
        <v>886</v>
      </c>
      <c r="N4492" t="str">
        <f t="shared" si="140"/>
        <v>E, B</v>
      </c>
    </row>
    <row r="4493" spans="1:14" x14ac:dyDescent="0.25">
      <c r="A4493" t="s">
        <v>11</v>
      </c>
      <c r="B4493" t="s">
        <v>861</v>
      </c>
      <c r="C4493" s="2">
        <v>2026</v>
      </c>
      <c r="D4493" t="s">
        <v>1801</v>
      </c>
      <c r="E4493" t="s">
        <v>1051</v>
      </c>
      <c r="F4493" t="s">
        <v>14</v>
      </c>
      <c r="G4493" t="s">
        <v>19</v>
      </c>
      <c r="H4493" t="s">
        <v>1195</v>
      </c>
      <c r="I4493" s="26">
        <v>551874.91</v>
      </c>
      <c r="J4493" s="12">
        <f t="shared" si="141"/>
        <v>-551874.91</v>
      </c>
      <c r="K4493" t="s">
        <v>1875</v>
      </c>
      <c r="L4493" t="s">
        <v>879</v>
      </c>
      <c r="M4493" t="s">
        <v>888</v>
      </c>
      <c r="N4493" t="str">
        <f t="shared" si="140"/>
        <v>R, C</v>
      </c>
    </row>
    <row r="4494" spans="1:14" x14ac:dyDescent="0.25">
      <c r="A4494" t="s">
        <v>11</v>
      </c>
      <c r="B4494" t="s">
        <v>12</v>
      </c>
      <c r="C4494" s="2">
        <v>2026</v>
      </c>
      <c r="D4494" t="s">
        <v>1801</v>
      </c>
      <c r="E4494" t="s">
        <v>1066</v>
      </c>
      <c r="F4494" t="s">
        <v>14</v>
      </c>
      <c r="G4494" t="s">
        <v>173</v>
      </c>
      <c r="H4494" t="s">
        <v>1299</v>
      </c>
      <c r="I4494" s="26">
        <v>-2840000</v>
      </c>
      <c r="J4494" s="12">
        <f t="shared" si="141"/>
        <v>2840000</v>
      </c>
      <c r="K4494" t="s">
        <v>1875</v>
      </c>
      <c r="L4494" t="s">
        <v>879</v>
      </c>
      <c r="M4494" t="s">
        <v>888</v>
      </c>
      <c r="N4494" t="str">
        <f t="shared" si="140"/>
        <v>R, C</v>
      </c>
    </row>
    <row r="4495" spans="1:14" x14ac:dyDescent="0.25">
      <c r="A4495" t="s">
        <v>11</v>
      </c>
      <c r="B4495" t="s">
        <v>12</v>
      </c>
      <c r="C4495" s="2">
        <v>2026</v>
      </c>
      <c r="D4495" t="s">
        <v>1801</v>
      </c>
      <c r="E4495" t="s">
        <v>1058</v>
      </c>
      <c r="F4495" t="s">
        <v>410</v>
      </c>
      <c r="G4495" t="s">
        <v>19</v>
      </c>
      <c r="H4495" t="s">
        <v>1165</v>
      </c>
      <c r="I4495" s="26">
        <v>-106715300</v>
      </c>
      <c r="J4495" s="12">
        <f t="shared" si="141"/>
        <v>106715300</v>
      </c>
      <c r="K4495" t="s">
        <v>1875</v>
      </c>
      <c r="L4495" t="s">
        <v>878</v>
      </c>
      <c r="M4495" t="s">
        <v>887</v>
      </c>
      <c r="N4495" t="str">
        <f t="shared" si="140"/>
        <v>E, A</v>
      </c>
    </row>
    <row r="4496" spans="1:14" x14ac:dyDescent="0.25">
      <c r="A4496" t="s">
        <v>11</v>
      </c>
      <c r="B4496" t="s">
        <v>12</v>
      </c>
      <c r="C4496" s="2">
        <v>2026</v>
      </c>
      <c r="D4496" t="s">
        <v>1801</v>
      </c>
      <c r="E4496" t="s">
        <v>1055</v>
      </c>
      <c r="F4496" t="s">
        <v>14</v>
      </c>
      <c r="G4496" t="s">
        <v>19</v>
      </c>
      <c r="H4496" t="s">
        <v>1178</v>
      </c>
      <c r="I4496" s="26">
        <v>-646100</v>
      </c>
      <c r="J4496" s="12">
        <f t="shared" si="141"/>
        <v>646100</v>
      </c>
      <c r="K4496" t="s">
        <v>1875</v>
      </c>
      <c r="L4496" t="s">
        <v>878</v>
      </c>
      <c r="M4496" t="s">
        <v>887</v>
      </c>
      <c r="N4496" t="str">
        <f t="shared" si="140"/>
        <v>E, A</v>
      </c>
    </row>
    <row r="4497" spans="1:14" x14ac:dyDescent="0.25">
      <c r="A4497" t="s">
        <v>11</v>
      </c>
      <c r="B4497" t="s">
        <v>12</v>
      </c>
      <c r="C4497" s="2">
        <v>2026</v>
      </c>
      <c r="D4497" t="s">
        <v>1801</v>
      </c>
      <c r="E4497" t="s">
        <v>1047</v>
      </c>
      <c r="F4497" t="s">
        <v>24</v>
      </c>
      <c r="G4497" t="s">
        <v>27</v>
      </c>
      <c r="H4497" t="s">
        <v>83</v>
      </c>
      <c r="I4497" s="26">
        <v>-147474.47</v>
      </c>
      <c r="J4497" s="12">
        <f t="shared" si="141"/>
        <v>147474.47</v>
      </c>
      <c r="K4497" t="s">
        <v>1875</v>
      </c>
      <c r="L4497" t="s">
        <v>879</v>
      </c>
      <c r="M4497" t="s">
        <v>888</v>
      </c>
      <c r="N4497" t="str">
        <f t="shared" si="140"/>
        <v>R, C</v>
      </c>
    </row>
    <row r="4498" spans="1:14" x14ac:dyDescent="0.25">
      <c r="A4498" t="s">
        <v>11</v>
      </c>
      <c r="B4498" t="s">
        <v>12</v>
      </c>
      <c r="C4498" s="2">
        <v>2026</v>
      </c>
      <c r="D4498" t="s">
        <v>1801</v>
      </c>
      <c r="E4498" t="s">
        <v>1066</v>
      </c>
      <c r="F4498" t="s">
        <v>21</v>
      </c>
      <c r="G4498" t="s">
        <v>173</v>
      </c>
      <c r="H4498" t="s">
        <v>1300</v>
      </c>
      <c r="I4498" s="26">
        <v>-155800</v>
      </c>
      <c r="J4498" s="12">
        <f t="shared" si="141"/>
        <v>155800</v>
      </c>
      <c r="K4498" t="s">
        <v>1875</v>
      </c>
      <c r="L4498" t="s">
        <v>879</v>
      </c>
      <c r="M4498" t="s">
        <v>888</v>
      </c>
      <c r="N4498" t="str">
        <f t="shared" si="140"/>
        <v>R, C</v>
      </c>
    </row>
    <row r="4499" spans="1:14" x14ac:dyDescent="0.25">
      <c r="A4499" t="s">
        <v>11</v>
      </c>
      <c r="B4499" t="s">
        <v>12</v>
      </c>
      <c r="C4499" s="2">
        <v>2026</v>
      </c>
      <c r="D4499" t="s">
        <v>1801</v>
      </c>
      <c r="E4499" t="s">
        <v>1047</v>
      </c>
      <c r="F4499" t="s">
        <v>24</v>
      </c>
      <c r="G4499" t="s">
        <v>27</v>
      </c>
      <c r="H4499" t="s">
        <v>121</v>
      </c>
      <c r="I4499" s="26">
        <v>0</v>
      </c>
      <c r="J4499" s="12">
        <f t="shared" si="141"/>
        <v>0</v>
      </c>
      <c r="K4499" t="s">
        <v>1875</v>
      </c>
      <c r="L4499" t="s">
        <v>879</v>
      </c>
      <c r="M4499" t="s">
        <v>888</v>
      </c>
      <c r="N4499" t="str">
        <f t="shared" si="140"/>
        <v>R, C</v>
      </c>
    </row>
    <row r="4500" spans="1:14" x14ac:dyDescent="0.25">
      <c r="A4500" t="s">
        <v>11</v>
      </c>
      <c r="B4500" t="s">
        <v>862</v>
      </c>
      <c r="C4500" s="2">
        <v>2026</v>
      </c>
      <c r="D4500" t="s">
        <v>1801</v>
      </c>
      <c r="E4500" t="s">
        <v>1051</v>
      </c>
      <c r="F4500" t="s">
        <v>22</v>
      </c>
      <c r="G4500" t="s">
        <v>19</v>
      </c>
      <c r="H4500" t="s">
        <v>1097</v>
      </c>
      <c r="I4500" s="26">
        <v>0</v>
      </c>
      <c r="J4500" s="12">
        <f t="shared" si="141"/>
        <v>0</v>
      </c>
      <c r="K4500" t="s">
        <v>1875</v>
      </c>
      <c r="L4500" t="s">
        <v>879</v>
      </c>
      <c r="M4500" t="s">
        <v>888</v>
      </c>
      <c r="N4500" t="str">
        <f t="shared" si="140"/>
        <v>R, C</v>
      </c>
    </row>
    <row r="4501" spans="1:14" x14ac:dyDescent="0.25">
      <c r="A4501" t="s">
        <v>11</v>
      </c>
      <c r="B4501" t="s">
        <v>862</v>
      </c>
      <c r="C4501" s="2">
        <v>2025</v>
      </c>
      <c r="D4501" t="s">
        <v>1801</v>
      </c>
      <c r="E4501" t="s">
        <v>1064</v>
      </c>
      <c r="F4501" t="s">
        <v>14</v>
      </c>
      <c r="G4501" t="s">
        <v>19</v>
      </c>
      <c r="H4501" t="s">
        <v>1241</v>
      </c>
      <c r="I4501" s="26">
        <v>1900</v>
      </c>
      <c r="J4501" s="12">
        <f t="shared" si="141"/>
        <v>-1900</v>
      </c>
      <c r="K4501" t="s">
        <v>1875</v>
      </c>
      <c r="L4501" t="s">
        <v>878</v>
      </c>
      <c r="M4501" t="s">
        <v>887</v>
      </c>
      <c r="N4501" t="str">
        <f t="shared" si="140"/>
        <v>E, A</v>
      </c>
    </row>
    <row r="4502" spans="1:14" x14ac:dyDescent="0.25">
      <c r="A4502" t="s">
        <v>11</v>
      </c>
      <c r="B4502" t="s">
        <v>861</v>
      </c>
      <c r="C4502" s="2">
        <v>2026</v>
      </c>
      <c r="D4502" t="s">
        <v>1801</v>
      </c>
      <c r="E4502" t="s">
        <v>1051</v>
      </c>
      <c r="F4502" t="s">
        <v>18</v>
      </c>
      <c r="G4502" t="s">
        <v>19</v>
      </c>
      <c r="H4502" t="s">
        <v>1557</v>
      </c>
      <c r="I4502" s="26">
        <v>-50305.120000000003</v>
      </c>
      <c r="J4502" s="12">
        <f t="shared" si="141"/>
        <v>50305.120000000003</v>
      </c>
      <c r="K4502" t="s">
        <v>1875</v>
      </c>
      <c r="L4502" t="s">
        <v>879</v>
      </c>
      <c r="M4502" t="s">
        <v>888</v>
      </c>
      <c r="N4502" t="str">
        <f t="shared" si="140"/>
        <v>R, C</v>
      </c>
    </row>
    <row r="4503" spans="1:14" x14ac:dyDescent="0.25">
      <c r="A4503" t="s">
        <v>11</v>
      </c>
      <c r="B4503" t="s">
        <v>862</v>
      </c>
      <c r="C4503" s="2">
        <v>2026</v>
      </c>
      <c r="D4503" t="s">
        <v>1801</v>
      </c>
      <c r="E4503" t="s">
        <v>1058</v>
      </c>
      <c r="F4503" t="s">
        <v>22</v>
      </c>
      <c r="G4503" t="s">
        <v>19</v>
      </c>
      <c r="H4503" t="s">
        <v>1314</v>
      </c>
      <c r="I4503" s="26">
        <v>0</v>
      </c>
      <c r="J4503" s="12">
        <f t="shared" si="141"/>
        <v>0</v>
      </c>
      <c r="K4503" t="s">
        <v>1875</v>
      </c>
      <c r="L4503" t="s">
        <v>879</v>
      </c>
      <c r="M4503" t="s">
        <v>888</v>
      </c>
      <c r="N4503" t="str">
        <f t="shared" si="140"/>
        <v>R, C</v>
      </c>
    </row>
    <row r="4504" spans="1:14" x14ac:dyDescent="0.25">
      <c r="A4504" t="s">
        <v>11</v>
      </c>
      <c r="B4504" t="s">
        <v>861</v>
      </c>
      <c r="C4504" s="2">
        <v>2026</v>
      </c>
      <c r="D4504" t="s">
        <v>1801</v>
      </c>
      <c r="E4504" t="s">
        <v>1051</v>
      </c>
      <c r="F4504" t="s">
        <v>21</v>
      </c>
      <c r="G4504" t="s">
        <v>19</v>
      </c>
      <c r="H4504" t="s">
        <v>1282</v>
      </c>
      <c r="I4504" s="26">
        <v>5574051.3300000001</v>
      </c>
      <c r="J4504" s="12">
        <f t="shared" si="141"/>
        <v>-5574051.3300000001</v>
      </c>
      <c r="K4504" t="s">
        <v>1875</v>
      </c>
      <c r="L4504" t="s">
        <v>879</v>
      </c>
      <c r="M4504" t="s">
        <v>888</v>
      </c>
      <c r="N4504" t="str">
        <f t="shared" si="140"/>
        <v>R, C</v>
      </c>
    </row>
    <row r="4505" spans="1:14" x14ac:dyDescent="0.25">
      <c r="A4505" t="s">
        <v>11</v>
      </c>
      <c r="B4505" t="s">
        <v>12</v>
      </c>
      <c r="C4505" s="2">
        <v>2026</v>
      </c>
      <c r="D4505" t="s">
        <v>1745</v>
      </c>
      <c r="E4505" t="s">
        <v>1080</v>
      </c>
      <c r="F4505" t="s">
        <v>14</v>
      </c>
      <c r="G4505" t="s">
        <v>15</v>
      </c>
      <c r="H4505" t="s">
        <v>1559</v>
      </c>
      <c r="I4505" s="26">
        <v>-49739</v>
      </c>
      <c r="J4505" s="12">
        <f t="shared" si="141"/>
        <v>49739</v>
      </c>
      <c r="K4505" t="s">
        <v>1875</v>
      </c>
      <c r="L4505" t="s">
        <v>879</v>
      </c>
      <c r="M4505" t="s">
        <v>888</v>
      </c>
      <c r="N4505" t="str">
        <f t="shared" si="140"/>
        <v>R, C</v>
      </c>
    </row>
    <row r="4506" spans="1:14" x14ac:dyDescent="0.25">
      <c r="A4506" t="s">
        <v>11</v>
      </c>
      <c r="B4506" t="s">
        <v>861</v>
      </c>
      <c r="C4506" s="2">
        <v>2026</v>
      </c>
      <c r="D4506" t="s">
        <v>1801</v>
      </c>
      <c r="E4506" t="s">
        <v>1049</v>
      </c>
      <c r="F4506" t="s">
        <v>18</v>
      </c>
      <c r="G4506" t="s">
        <v>396</v>
      </c>
      <c r="H4506" t="s">
        <v>1067</v>
      </c>
      <c r="I4506" s="26">
        <v>291611.55</v>
      </c>
      <c r="J4506" s="12">
        <f t="shared" si="141"/>
        <v>-291611.55</v>
      </c>
      <c r="K4506" t="s">
        <v>1875</v>
      </c>
      <c r="L4506" t="s">
        <v>878</v>
      </c>
      <c r="M4506" t="s">
        <v>887</v>
      </c>
      <c r="N4506" t="str">
        <f t="shared" si="140"/>
        <v>E, A</v>
      </c>
    </row>
    <row r="4507" spans="1:14" x14ac:dyDescent="0.25">
      <c r="A4507" t="s">
        <v>11</v>
      </c>
      <c r="B4507" t="s">
        <v>861</v>
      </c>
      <c r="C4507" s="2">
        <v>2026</v>
      </c>
      <c r="D4507" t="s">
        <v>1801</v>
      </c>
      <c r="E4507" t="s">
        <v>1055</v>
      </c>
      <c r="F4507" t="s">
        <v>21</v>
      </c>
      <c r="G4507" t="s">
        <v>405</v>
      </c>
      <c r="H4507" t="s">
        <v>1145</v>
      </c>
      <c r="I4507" s="26">
        <v>124211.39</v>
      </c>
      <c r="J4507" s="12">
        <f t="shared" si="141"/>
        <v>-124211.39</v>
      </c>
      <c r="K4507" t="s">
        <v>1875</v>
      </c>
      <c r="L4507" t="s">
        <v>878</v>
      </c>
      <c r="M4507" t="s">
        <v>887</v>
      </c>
      <c r="N4507" t="str">
        <f t="shared" si="140"/>
        <v>E, A</v>
      </c>
    </row>
    <row r="4508" spans="1:14" x14ac:dyDescent="0.25">
      <c r="A4508" t="s">
        <v>11</v>
      </c>
      <c r="B4508" t="s">
        <v>861</v>
      </c>
      <c r="C4508" s="2">
        <v>2026</v>
      </c>
      <c r="D4508" t="s">
        <v>1801</v>
      </c>
      <c r="E4508" t="s">
        <v>1053</v>
      </c>
      <c r="F4508" t="s">
        <v>21</v>
      </c>
      <c r="G4508" t="s">
        <v>19</v>
      </c>
      <c r="H4508" t="s">
        <v>1464</v>
      </c>
      <c r="I4508" s="26">
        <v>12875.38</v>
      </c>
      <c r="J4508" s="12">
        <f t="shared" si="141"/>
        <v>-12875.38</v>
      </c>
      <c r="K4508" t="s">
        <v>1875</v>
      </c>
      <c r="L4508" t="s">
        <v>879</v>
      </c>
      <c r="M4508" t="s">
        <v>888</v>
      </c>
      <c r="N4508" t="str">
        <f t="shared" si="140"/>
        <v>R, C</v>
      </c>
    </row>
    <row r="4509" spans="1:14" x14ac:dyDescent="0.25">
      <c r="A4509" t="s">
        <v>11</v>
      </c>
      <c r="B4509" t="s">
        <v>12</v>
      </c>
      <c r="C4509" s="2">
        <v>2026</v>
      </c>
      <c r="D4509" t="s">
        <v>1745</v>
      </c>
      <c r="E4509" t="s">
        <v>1051</v>
      </c>
      <c r="F4509" t="s">
        <v>22</v>
      </c>
      <c r="G4509" t="s">
        <v>19</v>
      </c>
      <c r="H4509" t="s">
        <v>1339</v>
      </c>
      <c r="I4509" s="26">
        <v>-3366</v>
      </c>
      <c r="J4509" s="12">
        <f t="shared" si="141"/>
        <v>3366</v>
      </c>
      <c r="K4509" t="s">
        <v>1875</v>
      </c>
      <c r="L4509" t="s">
        <v>878</v>
      </c>
      <c r="M4509" t="s">
        <v>887</v>
      </c>
      <c r="N4509" t="str">
        <f t="shared" si="140"/>
        <v>E, A</v>
      </c>
    </row>
    <row r="4510" spans="1:14" x14ac:dyDescent="0.25">
      <c r="A4510" t="s">
        <v>11</v>
      </c>
      <c r="B4510" t="s">
        <v>861</v>
      </c>
      <c r="C4510" s="2">
        <v>2026</v>
      </c>
      <c r="D4510" t="s">
        <v>1801</v>
      </c>
      <c r="E4510" t="s">
        <v>1160</v>
      </c>
      <c r="F4510" t="s">
        <v>14</v>
      </c>
      <c r="G4510" t="s">
        <v>642</v>
      </c>
      <c r="H4510" t="s">
        <v>1207</v>
      </c>
      <c r="I4510" s="26">
        <v>1036566.71</v>
      </c>
      <c r="J4510" s="12">
        <f t="shared" si="141"/>
        <v>-1036566.71</v>
      </c>
      <c r="K4510" t="s">
        <v>1875</v>
      </c>
      <c r="L4510" t="s">
        <v>879</v>
      </c>
      <c r="M4510" t="s">
        <v>888</v>
      </c>
      <c r="N4510" t="str">
        <f t="shared" si="140"/>
        <v>R, C</v>
      </c>
    </row>
    <row r="4511" spans="1:14" x14ac:dyDescent="0.25">
      <c r="A4511" t="s">
        <v>11</v>
      </c>
      <c r="B4511" t="s">
        <v>12</v>
      </c>
      <c r="C4511" s="2">
        <v>2026</v>
      </c>
      <c r="D4511" t="s">
        <v>1745</v>
      </c>
      <c r="E4511" t="s">
        <v>1062</v>
      </c>
      <c r="F4511" t="s">
        <v>14</v>
      </c>
      <c r="G4511" t="s">
        <v>19</v>
      </c>
      <c r="H4511" t="s">
        <v>1178</v>
      </c>
      <c r="I4511" s="26">
        <v>-4912.68</v>
      </c>
      <c r="J4511" s="12">
        <f t="shared" si="141"/>
        <v>4912.68</v>
      </c>
      <c r="K4511" t="s">
        <v>1875</v>
      </c>
      <c r="L4511" t="s">
        <v>878</v>
      </c>
      <c r="M4511" t="s">
        <v>887</v>
      </c>
      <c r="N4511" t="str">
        <f t="shared" si="140"/>
        <v>E, A</v>
      </c>
    </row>
    <row r="4512" spans="1:14" x14ac:dyDescent="0.25">
      <c r="A4512" t="s">
        <v>11</v>
      </c>
      <c r="B4512" t="s">
        <v>861</v>
      </c>
      <c r="C4512" s="2">
        <v>2026</v>
      </c>
      <c r="D4512" t="s">
        <v>1801</v>
      </c>
      <c r="E4512" t="s">
        <v>1053</v>
      </c>
      <c r="F4512" t="s">
        <v>14</v>
      </c>
      <c r="G4512" t="s">
        <v>19</v>
      </c>
      <c r="H4512" t="s">
        <v>1082</v>
      </c>
      <c r="I4512" s="26">
        <v>22085.24</v>
      </c>
      <c r="J4512" s="12">
        <f t="shared" si="141"/>
        <v>-22085.24</v>
      </c>
      <c r="K4512" t="s">
        <v>1875</v>
      </c>
      <c r="L4512" t="s">
        <v>879</v>
      </c>
      <c r="M4512" t="s">
        <v>887</v>
      </c>
      <c r="N4512" t="str">
        <f t="shared" si="140"/>
        <v>R, A</v>
      </c>
    </row>
    <row r="4513" spans="1:14" x14ac:dyDescent="0.25">
      <c r="A4513" t="s">
        <v>11</v>
      </c>
      <c r="B4513" t="s">
        <v>12</v>
      </c>
      <c r="C4513" s="2">
        <v>2026</v>
      </c>
      <c r="D4513" t="s">
        <v>1745</v>
      </c>
      <c r="E4513" t="s">
        <v>1051</v>
      </c>
      <c r="F4513" t="s">
        <v>14</v>
      </c>
      <c r="G4513" t="s">
        <v>19</v>
      </c>
      <c r="H4513" t="s">
        <v>1364</v>
      </c>
      <c r="I4513" s="26">
        <v>-70000</v>
      </c>
      <c r="J4513" s="12">
        <f t="shared" si="141"/>
        <v>70000</v>
      </c>
      <c r="K4513" t="s">
        <v>1875</v>
      </c>
      <c r="L4513" t="s">
        <v>878</v>
      </c>
      <c r="M4513" t="s">
        <v>887</v>
      </c>
      <c r="N4513" t="str">
        <f t="shared" si="140"/>
        <v>E, A</v>
      </c>
    </row>
    <row r="4514" spans="1:14" x14ac:dyDescent="0.25">
      <c r="A4514" t="s">
        <v>11</v>
      </c>
      <c r="B4514" t="s">
        <v>860</v>
      </c>
      <c r="C4514" s="2">
        <v>2026</v>
      </c>
      <c r="D4514" t="s">
        <v>1745</v>
      </c>
      <c r="E4514" t="s">
        <v>1051</v>
      </c>
      <c r="F4514" t="s">
        <v>22</v>
      </c>
      <c r="G4514" t="s">
        <v>19</v>
      </c>
      <c r="H4514" t="s">
        <v>1372</v>
      </c>
      <c r="I4514" s="26">
        <v>0</v>
      </c>
      <c r="J4514" s="12">
        <f t="shared" si="141"/>
        <v>0</v>
      </c>
      <c r="K4514" t="s">
        <v>1875</v>
      </c>
      <c r="L4514" t="s">
        <v>879</v>
      </c>
      <c r="M4514" t="s">
        <v>888</v>
      </c>
      <c r="N4514" t="str">
        <f t="shared" si="140"/>
        <v>R, C</v>
      </c>
    </row>
    <row r="4515" spans="1:14" x14ac:dyDescent="0.25">
      <c r="A4515" t="s">
        <v>11</v>
      </c>
      <c r="B4515" t="s">
        <v>12</v>
      </c>
      <c r="C4515" s="2">
        <v>2026</v>
      </c>
      <c r="D4515" t="s">
        <v>1745</v>
      </c>
      <c r="E4515" t="s">
        <v>1066</v>
      </c>
      <c r="F4515" t="s">
        <v>14</v>
      </c>
      <c r="G4515" t="s">
        <v>173</v>
      </c>
      <c r="H4515" t="s">
        <v>1274</v>
      </c>
      <c r="I4515" s="26">
        <v>-23206.18</v>
      </c>
      <c r="J4515" s="12">
        <f t="shared" si="141"/>
        <v>23206.18</v>
      </c>
      <c r="K4515" t="s">
        <v>1875</v>
      </c>
      <c r="L4515" t="s">
        <v>879</v>
      </c>
      <c r="M4515" t="s">
        <v>888</v>
      </c>
      <c r="N4515" t="str">
        <f t="shared" si="140"/>
        <v>R, C</v>
      </c>
    </row>
    <row r="4516" spans="1:14" x14ac:dyDescent="0.25">
      <c r="A4516" t="s">
        <v>11</v>
      </c>
      <c r="B4516" t="s">
        <v>861</v>
      </c>
      <c r="C4516" s="2">
        <v>2026</v>
      </c>
      <c r="D4516" t="s">
        <v>1801</v>
      </c>
      <c r="E4516" t="s">
        <v>1080</v>
      </c>
      <c r="F4516" t="s">
        <v>18</v>
      </c>
      <c r="G4516" t="s">
        <v>15</v>
      </c>
      <c r="H4516" t="s">
        <v>1497</v>
      </c>
      <c r="I4516" s="26">
        <v>4654.68</v>
      </c>
      <c r="J4516" s="12">
        <f t="shared" si="141"/>
        <v>-4654.68</v>
      </c>
      <c r="K4516" t="s">
        <v>1875</v>
      </c>
      <c r="L4516" t="s">
        <v>879</v>
      </c>
      <c r="M4516" t="s">
        <v>888</v>
      </c>
      <c r="N4516" t="str">
        <f t="shared" si="140"/>
        <v>R, C</v>
      </c>
    </row>
    <row r="4517" spans="1:14" x14ac:dyDescent="0.25">
      <c r="A4517" t="s">
        <v>11</v>
      </c>
      <c r="B4517" t="s">
        <v>861</v>
      </c>
      <c r="C4517" s="2">
        <v>2026</v>
      </c>
      <c r="D4517" t="s">
        <v>1037</v>
      </c>
      <c r="E4517" t="s">
        <v>1066</v>
      </c>
      <c r="F4517" t="s">
        <v>22</v>
      </c>
      <c r="G4517" t="s">
        <v>19</v>
      </c>
      <c r="H4517" t="s">
        <v>1116</v>
      </c>
      <c r="I4517" s="26">
        <v>732947.97</v>
      </c>
      <c r="J4517" s="12">
        <f t="shared" si="141"/>
        <v>-732947.97</v>
      </c>
      <c r="K4517" t="s">
        <v>1875</v>
      </c>
      <c r="L4517" t="s">
        <v>879</v>
      </c>
      <c r="M4517" t="s">
        <v>888</v>
      </c>
      <c r="N4517" t="str">
        <f t="shared" si="140"/>
        <v>R, C</v>
      </c>
    </row>
    <row r="4518" spans="1:14" x14ac:dyDescent="0.25">
      <c r="A4518" t="s">
        <v>11</v>
      </c>
      <c r="B4518" t="s">
        <v>12</v>
      </c>
      <c r="C4518" s="2">
        <v>2025</v>
      </c>
      <c r="D4518" t="s">
        <v>1801</v>
      </c>
      <c r="E4518" t="s">
        <v>1080</v>
      </c>
      <c r="F4518" t="s">
        <v>24</v>
      </c>
      <c r="G4518" t="s">
        <v>27</v>
      </c>
      <c r="H4518" t="s">
        <v>242</v>
      </c>
      <c r="I4518" s="26">
        <v>-348924457.60000002</v>
      </c>
      <c r="J4518" s="12">
        <f t="shared" si="141"/>
        <v>348924457.60000002</v>
      </c>
      <c r="K4518" t="s">
        <v>1875</v>
      </c>
      <c r="L4518" t="s">
        <v>879</v>
      </c>
      <c r="M4518" t="s">
        <v>888</v>
      </c>
      <c r="N4518" t="str">
        <f t="shared" si="140"/>
        <v>R, C</v>
      </c>
    </row>
    <row r="4519" spans="1:14" x14ac:dyDescent="0.25">
      <c r="A4519" t="s">
        <v>11</v>
      </c>
      <c r="B4519" t="s">
        <v>12</v>
      </c>
      <c r="C4519" s="2">
        <v>2025</v>
      </c>
      <c r="D4519" t="s">
        <v>1801</v>
      </c>
      <c r="E4519" t="s">
        <v>1158</v>
      </c>
      <c r="F4519" t="s">
        <v>24</v>
      </c>
      <c r="G4519" t="s">
        <v>27</v>
      </c>
      <c r="H4519" t="s">
        <v>377</v>
      </c>
      <c r="I4519" s="26">
        <v>-272863033</v>
      </c>
      <c r="J4519" s="12">
        <f t="shared" si="141"/>
        <v>272863033</v>
      </c>
      <c r="K4519" t="s">
        <v>1875</v>
      </c>
      <c r="L4519" t="s">
        <v>879</v>
      </c>
      <c r="M4519" t="s">
        <v>888</v>
      </c>
      <c r="N4519" t="str">
        <f t="shared" si="140"/>
        <v>R, C</v>
      </c>
    </row>
    <row r="4520" spans="1:14" x14ac:dyDescent="0.25">
      <c r="A4520" t="s">
        <v>11</v>
      </c>
      <c r="B4520" t="s">
        <v>861</v>
      </c>
      <c r="C4520" s="2">
        <v>2026</v>
      </c>
      <c r="D4520" t="s">
        <v>1801</v>
      </c>
      <c r="E4520" t="s">
        <v>1066</v>
      </c>
      <c r="F4520" t="s">
        <v>14</v>
      </c>
      <c r="G4520" t="s">
        <v>173</v>
      </c>
      <c r="H4520" t="s">
        <v>1189</v>
      </c>
      <c r="I4520" s="26">
        <v>55513.74</v>
      </c>
      <c r="J4520" s="12">
        <f t="shared" si="141"/>
        <v>-55513.74</v>
      </c>
      <c r="K4520" t="s">
        <v>1875</v>
      </c>
      <c r="L4520" t="s">
        <v>878</v>
      </c>
      <c r="M4520" t="s">
        <v>888</v>
      </c>
      <c r="N4520" t="str">
        <f t="shared" si="140"/>
        <v>E, C</v>
      </c>
    </row>
    <row r="4521" spans="1:14" x14ac:dyDescent="0.25">
      <c r="A4521" t="s">
        <v>11</v>
      </c>
      <c r="B4521" t="s">
        <v>861</v>
      </c>
      <c r="C4521" s="2">
        <v>2026</v>
      </c>
      <c r="D4521" t="s">
        <v>1801</v>
      </c>
      <c r="E4521" t="s">
        <v>1053</v>
      </c>
      <c r="F4521" t="s">
        <v>410</v>
      </c>
      <c r="G4521" t="s">
        <v>175</v>
      </c>
      <c r="H4521" t="s">
        <v>1308</v>
      </c>
      <c r="I4521" s="26">
        <v>4665256.92</v>
      </c>
      <c r="J4521" s="12">
        <f t="shared" si="141"/>
        <v>-4665256.92</v>
      </c>
      <c r="K4521" t="s">
        <v>1875</v>
      </c>
      <c r="L4521" t="s">
        <v>878</v>
      </c>
      <c r="M4521" t="s">
        <v>889</v>
      </c>
      <c r="N4521" t="str">
        <f t="shared" si="140"/>
        <v>E, S</v>
      </c>
    </row>
    <row r="4522" spans="1:14" x14ac:dyDescent="0.25">
      <c r="A4522" t="s">
        <v>11</v>
      </c>
      <c r="B4522" t="s">
        <v>861</v>
      </c>
      <c r="C4522" s="2">
        <v>2026</v>
      </c>
      <c r="D4522" t="s">
        <v>1801</v>
      </c>
      <c r="E4522" t="s">
        <v>1047</v>
      </c>
      <c r="F4522" t="s">
        <v>410</v>
      </c>
      <c r="G4522" t="s">
        <v>19</v>
      </c>
      <c r="H4522" t="s">
        <v>1246</v>
      </c>
      <c r="I4522" s="26">
        <v>56876.17</v>
      </c>
      <c r="J4522" s="12">
        <f t="shared" si="141"/>
        <v>-56876.17</v>
      </c>
      <c r="K4522" t="s">
        <v>1875</v>
      </c>
      <c r="L4522" t="s">
        <v>879</v>
      </c>
      <c r="M4522" t="s">
        <v>888</v>
      </c>
      <c r="N4522" t="str">
        <f t="shared" si="140"/>
        <v>R, C</v>
      </c>
    </row>
    <row r="4523" spans="1:14" x14ac:dyDescent="0.25">
      <c r="A4523" t="s">
        <v>11</v>
      </c>
      <c r="B4523" t="s">
        <v>860</v>
      </c>
      <c r="C4523" s="2">
        <v>2027</v>
      </c>
      <c r="D4523" t="s">
        <v>1801</v>
      </c>
      <c r="E4523" t="s">
        <v>1066</v>
      </c>
      <c r="F4523" t="s">
        <v>14</v>
      </c>
      <c r="G4523" t="s">
        <v>173</v>
      </c>
      <c r="H4523" t="s">
        <v>1121</v>
      </c>
      <c r="I4523" s="26">
        <v>46598.9</v>
      </c>
      <c r="J4523" s="12">
        <f t="shared" si="141"/>
        <v>-46598.9</v>
      </c>
      <c r="K4523" t="s">
        <v>1875</v>
      </c>
      <c r="L4523" t="s">
        <v>878</v>
      </c>
      <c r="M4523" t="s">
        <v>887</v>
      </c>
      <c r="N4523" t="str">
        <f t="shared" si="140"/>
        <v>E, A</v>
      </c>
    </row>
    <row r="4524" spans="1:14" x14ac:dyDescent="0.25">
      <c r="A4524" t="s">
        <v>11</v>
      </c>
      <c r="B4524" t="s">
        <v>861</v>
      </c>
      <c r="C4524" s="2">
        <v>2026</v>
      </c>
      <c r="D4524" t="s">
        <v>1801</v>
      </c>
      <c r="E4524" t="s">
        <v>1066</v>
      </c>
      <c r="F4524" t="s">
        <v>18</v>
      </c>
      <c r="G4524" t="s">
        <v>173</v>
      </c>
      <c r="H4524" t="s">
        <v>1428</v>
      </c>
      <c r="I4524" s="26">
        <v>632567.06999999995</v>
      </c>
      <c r="J4524" s="12">
        <f t="shared" si="141"/>
        <v>-632567.06999999995</v>
      </c>
      <c r="K4524" t="s">
        <v>1875</v>
      </c>
      <c r="L4524" t="s">
        <v>879</v>
      </c>
      <c r="M4524" t="s">
        <v>888</v>
      </c>
      <c r="N4524" t="str">
        <f t="shared" si="140"/>
        <v>R, C</v>
      </c>
    </row>
    <row r="4525" spans="1:14" x14ac:dyDescent="0.25">
      <c r="A4525" t="s">
        <v>11</v>
      </c>
      <c r="B4525" t="s">
        <v>12</v>
      </c>
      <c r="C4525" s="2">
        <v>2025</v>
      </c>
      <c r="D4525" t="s">
        <v>1801</v>
      </c>
      <c r="E4525" t="s">
        <v>1073</v>
      </c>
      <c r="F4525" t="s">
        <v>24</v>
      </c>
      <c r="G4525" t="s">
        <v>27</v>
      </c>
      <c r="H4525" t="s">
        <v>319</v>
      </c>
      <c r="I4525" s="26">
        <v>-7324.14</v>
      </c>
      <c r="J4525" s="12">
        <f t="shared" si="141"/>
        <v>7324.14</v>
      </c>
      <c r="K4525" t="s">
        <v>1875</v>
      </c>
      <c r="L4525" t="s">
        <v>879</v>
      </c>
      <c r="M4525" t="s">
        <v>888</v>
      </c>
      <c r="N4525" t="str">
        <f t="shared" si="140"/>
        <v>R, C</v>
      </c>
    </row>
    <row r="4526" spans="1:14" x14ac:dyDescent="0.25">
      <c r="A4526" t="s">
        <v>11</v>
      </c>
      <c r="B4526" t="s">
        <v>860</v>
      </c>
      <c r="C4526" s="2">
        <v>2026</v>
      </c>
      <c r="D4526" t="s">
        <v>1801</v>
      </c>
      <c r="E4526" t="s">
        <v>1066</v>
      </c>
      <c r="F4526" t="s">
        <v>14</v>
      </c>
      <c r="G4526" t="s">
        <v>19</v>
      </c>
      <c r="H4526" t="s">
        <v>1683</v>
      </c>
      <c r="I4526" s="26">
        <v>-6779767.0499999998</v>
      </c>
      <c r="J4526" s="12">
        <f t="shared" si="141"/>
        <v>6779767.0499999998</v>
      </c>
      <c r="K4526" t="s">
        <v>1875</v>
      </c>
      <c r="L4526" t="s">
        <v>879</v>
      </c>
      <c r="M4526" t="s">
        <v>888</v>
      </c>
      <c r="N4526" t="str">
        <f t="shared" si="140"/>
        <v>R, C</v>
      </c>
    </row>
    <row r="4527" spans="1:14" x14ac:dyDescent="0.25">
      <c r="A4527" t="s">
        <v>11</v>
      </c>
      <c r="B4527" t="s">
        <v>861</v>
      </c>
      <c r="C4527" s="2">
        <v>2026</v>
      </c>
      <c r="D4527" t="s">
        <v>1801</v>
      </c>
      <c r="E4527" t="s">
        <v>1051</v>
      </c>
      <c r="F4527" t="s">
        <v>22</v>
      </c>
      <c r="G4527" t="s">
        <v>19</v>
      </c>
      <c r="H4527" t="s">
        <v>1514</v>
      </c>
      <c r="I4527" s="26">
        <v>5927399.3899999997</v>
      </c>
      <c r="J4527" s="12">
        <f t="shared" si="141"/>
        <v>-5927399.3899999997</v>
      </c>
      <c r="K4527" t="s">
        <v>1875</v>
      </c>
      <c r="L4527" t="s">
        <v>878</v>
      </c>
      <c r="M4527" t="s">
        <v>888</v>
      </c>
      <c r="N4527" t="str">
        <f t="shared" si="140"/>
        <v>E, C</v>
      </c>
    </row>
    <row r="4528" spans="1:14" x14ac:dyDescent="0.25">
      <c r="A4528" t="s">
        <v>11</v>
      </c>
      <c r="B4528" t="s">
        <v>860</v>
      </c>
      <c r="C4528" s="2">
        <v>2026</v>
      </c>
      <c r="D4528" t="s">
        <v>1801</v>
      </c>
      <c r="E4528" t="s">
        <v>1053</v>
      </c>
      <c r="F4528" t="s">
        <v>14</v>
      </c>
      <c r="G4528" t="s">
        <v>19</v>
      </c>
      <c r="H4528" t="s">
        <v>1429</v>
      </c>
      <c r="I4528" s="26">
        <v>269691.57</v>
      </c>
      <c r="J4528" s="12">
        <f t="shared" si="141"/>
        <v>-269691.57</v>
      </c>
      <c r="K4528" t="s">
        <v>1875</v>
      </c>
      <c r="L4528" t="s">
        <v>879</v>
      </c>
      <c r="M4528" t="s">
        <v>886</v>
      </c>
      <c r="N4528" t="str">
        <f t="shared" si="140"/>
        <v>R, B</v>
      </c>
    </row>
    <row r="4529" spans="1:14" x14ac:dyDescent="0.25">
      <c r="A4529" t="s">
        <v>11</v>
      </c>
      <c r="B4529" t="s">
        <v>12</v>
      </c>
      <c r="C4529" s="2">
        <v>2026</v>
      </c>
      <c r="D4529" t="s">
        <v>1801</v>
      </c>
      <c r="E4529" t="s">
        <v>1158</v>
      </c>
      <c r="F4529" t="s">
        <v>24</v>
      </c>
      <c r="G4529" t="s">
        <v>27</v>
      </c>
      <c r="H4529" t="s">
        <v>108</v>
      </c>
      <c r="I4529" s="26">
        <v>0</v>
      </c>
      <c r="J4529" s="12">
        <f t="shared" si="141"/>
        <v>0</v>
      </c>
      <c r="K4529" t="s">
        <v>1875</v>
      </c>
      <c r="N4529" t="str">
        <f t="shared" si="140"/>
        <v xml:space="preserve">, </v>
      </c>
    </row>
    <row r="4530" spans="1:14" x14ac:dyDescent="0.25">
      <c r="A4530" t="s">
        <v>11</v>
      </c>
      <c r="B4530" t="s">
        <v>12</v>
      </c>
      <c r="C4530" s="2">
        <v>2026</v>
      </c>
      <c r="D4530" t="s">
        <v>1801</v>
      </c>
      <c r="E4530" t="s">
        <v>1053</v>
      </c>
      <c r="F4530" t="s">
        <v>21</v>
      </c>
      <c r="G4530" t="s">
        <v>19</v>
      </c>
      <c r="H4530" t="s">
        <v>1120</v>
      </c>
      <c r="I4530" s="26">
        <v>-1363600</v>
      </c>
      <c r="J4530" s="12">
        <f t="shared" si="141"/>
        <v>1363600</v>
      </c>
      <c r="K4530" t="s">
        <v>1875</v>
      </c>
      <c r="L4530" t="s">
        <v>879</v>
      </c>
      <c r="M4530" t="s">
        <v>888</v>
      </c>
      <c r="N4530" t="str">
        <f t="shared" si="140"/>
        <v>R, C</v>
      </c>
    </row>
    <row r="4531" spans="1:14" x14ac:dyDescent="0.25">
      <c r="A4531" t="s">
        <v>11</v>
      </c>
      <c r="B4531" t="s">
        <v>12</v>
      </c>
      <c r="C4531" s="2">
        <v>2026</v>
      </c>
      <c r="D4531" t="s">
        <v>1801</v>
      </c>
      <c r="E4531" t="s">
        <v>1058</v>
      </c>
      <c r="F4531" t="s">
        <v>14</v>
      </c>
      <c r="G4531" t="s">
        <v>19</v>
      </c>
      <c r="H4531" t="s">
        <v>1140</v>
      </c>
      <c r="I4531" s="26">
        <v>0</v>
      </c>
      <c r="J4531" s="12">
        <f t="shared" si="141"/>
        <v>0</v>
      </c>
      <c r="K4531" t="s">
        <v>1875</v>
      </c>
      <c r="L4531" t="s">
        <v>879</v>
      </c>
      <c r="M4531" t="s">
        <v>888</v>
      </c>
      <c r="N4531" t="str">
        <f t="shared" si="140"/>
        <v>R, C</v>
      </c>
    </row>
    <row r="4532" spans="1:14" x14ac:dyDescent="0.25">
      <c r="A4532" t="s">
        <v>11</v>
      </c>
      <c r="B4532" t="s">
        <v>12</v>
      </c>
      <c r="C4532" s="2">
        <v>2026</v>
      </c>
      <c r="D4532" t="s">
        <v>1801</v>
      </c>
      <c r="E4532" t="s">
        <v>1064</v>
      </c>
      <c r="F4532" t="s">
        <v>14</v>
      </c>
      <c r="G4532" t="s">
        <v>19</v>
      </c>
      <c r="H4532" t="s">
        <v>1649</v>
      </c>
      <c r="I4532" s="26">
        <v>0</v>
      </c>
      <c r="J4532" s="12">
        <f t="shared" si="141"/>
        <v>0</v>
      </c>
      <c r="K4532" t="s">
        <v>1875</v>
      </c>
      <c r="L4532" t="s">
        <v>879</v>
      </c>
      <c r="M4532" t="s">
        <v>888</v>
      </c>
      <c r="N4532" t="str">
        <f t="shared" si="140"/>
        <v>R, C</v>
      </c>
    </row>
    <row r="4533" spans="1:14" x14ac:dyDescent="0.25">
      <c r="A4533" t="s">
        <v>11</v>
      </c>
      <c r="B4533" t="s">
        <v>12</v>
      </c>
      <c r="C4533" s="2">
        <v>2026</v>
      </c>
      <c r="D4533" t="s">
        <v>1801</v>
      </c>
      <c r="E4533" t="s">
        <v>1129</v>
      </c>
      <c r="F4533" t="s">
        <v>21</v>
      </c>
      <c r="G4533" t="s">
        <v>27</v>
      </c>
      <c r="H4533" t="s">
        <v>1711</v>
      </c>
      <c r="I4533" s="26">
        <v>0</v>
      </c>
      <c r="J4533" s="12">
        <f t="shared" si="141"/>
        <v>0</v>
      </c>
      <c r="K4533" t="s">
        <v>1875</v>
      </c>
      <c r="L4533" t="s">
        <v>879</v>
      </c>
      <c r="M4533" t="s">
        <v>888</v>
      </c>
      <c r="N4533" t="str">
        <f t="shared" si="140"/>
        <v>R, C</v>
      </c>
    </row>
    <row r="4534" spans="1:14" x14ac:dyDescent="0.25">
      <c r="A4534" t="s">
        <v>11</v>
      </c>
      <c r="B4534" t="s">
        <v>12</v>
      </c>
      <c r="C4534" s="2">
        <v>2026</v>
      </c>
      <c r="D4534" t="s">
        <v>1801</v>
      </c>
      <c r="E4534" t="s">
        <v>1073</v>
      </c>
      <c r="F4534" t="s">
        <v>22</v>
      </c>
      <c r="G4534" t="s">
        <v>315</v>
      </c>
      <c r="H4534" t="s">
        <v>1122</v>
      </c>
      <c r="I4534" s="26">
        <v>-100000</v>
      </c>
      <c r="J4534" s="12">
        <f t="shared" si="141"/>
        <v>100000</v>
      </c>
      <c r="K4534" t="s">
        <v>1875</v>
      </c>
      <c r="L4534" t="s">
        <v>878</v>
      </c>
      <c r="M4534" t="s">
        <v>886</v>
      </c>
      <c r="N4534" t="str">
        <f t="shared" si="140"/>
        <v>E, B</v>
      </c>
    </row>
    <row r="4535" spans="1:14" x14ac:dyDescent="0.25">
      <c r="A4535" t="s">
        <v>11</v>
      </c>
      <c r="B4535" t="s">
        <v>12</v>
      </c>
      <c r="C4535" s="2">
        <v>2026</v>
      </c>
      <c r="D4535" t="s">
        <v>1801</v>
      </c>
      <c r="E4535" t="s">
        <v>1058</v>
      </c>
      <c r="F4535" t="s">
        <v>24</v>
      </c>
      <c r="G4535" t="s">
        <v>27</v>
      </c>
      <c r="H4535" t="s">
        <v>339</v>
      </c>
      <c r="I4535" s="26">
        <v>0</v>
      </c>
      <c r="J4535" s="12">
        <f t="shared" si="141"/>
        <v>0</v>
      </c>
      <c r="K4535" t="s">
        <v>1875</v>
      </c>
      <c r="L4535" t="s">
        <v>879</v>
      </c>
      <c r="M4535" t="s">
        <v>888</v>
      </c>
      <c r="N4535" t="str">
        <f t="shared" si="140"/>
        <v>R, C</v>
      </c>
    </row>
    <row r="4536" spans="1:14" x14ac:dyDescent="0.25">
      <c r="A4536" t="s">
        <v>11</v>
      </c>
      <c r="B4536" t="s">
        <v>12</v>
      </c>
      <c r="C4536" s="2">
        <v>2026</v>
      </c>
      <c r="D4536" t="s">
        <v>1801</v>
      </c>
      <c r="E4536" t="s">
        <v>1066</v>
      </c>
      <c r="F4536" t="s">
        <v>24</v>
      </c>
      <c r="G4536" t="s">
        <v>27</v>
      </c>
      <c r="H4536" t="s">
        <v>188</v>
      </c>
      <c r="I4536" s="26">
        <v>9908.07</v>
      </c>
      <c r="J4536" s="12">
        <f t="shared" si="141"/>
        <v>-9908.07</v>
      </c>
      <c r="K4536" t="s">
        <v>1875</v>
      </c>
      <c r="L4536" t="s">
        <v>879</v>
      </c>
      <c r="M4536" t="s">
        <v>888</v>
      </c>
      <c r="N4536" t="str">
        <f t="shared" si="140"/>
        <v>R, C</v>
      </c>
    </row>
    <row r="4537" spans="1:14" x14ac:dyDescent="0.25">
      <c r="A4537" t="s">
        <v>11</v>
      </c>
      <c r="B4537" t="s">
        <v>12</v>
      </c>
      <c r="C4537" s="2">
        <v>2026</v>
      </c>
      <c r="D4537" t="s">
        <v>1801</v>
      </c>
      <c r="E4537" t="s">
        <v>1058</v>
      </c>
      <c r="F4537" t="s">
        <v>14</v>
      </c>
      <c r="G4537" t="s">
        <v>19</v>
      </c>
      <c r="H4537" t="s">
        <v>1120</v>
      </c>
      <c r="I4537" s="26">
        <v>-13661400</v>
      </c>
      <c r="J4537" s="12">
        <f t="shared" si="141"/>
        <v>13661400</v>
      </c>
      <c r="K4537" t="s">
        <v>1875</v>
      </c>
      <c r="L4537" t="s">
        <v>879</v>
      </c>
      <c r="M4537" t="s">
        <v>888</v>
      </c>
      <c r="N4537" t="str">
        <f t="shared" si="140"/>
        <v>R, C</v>
      </c>
    </row>
    <row r="4538" spans="1:14" x14ac:dyDescent="0.25">
      <c r="A4538" t="s">
        <v>11</v>
      </c>
      <c r="B4538" t="s">
        <v>12</v>
      </c>
      <c r="C4538" s="2">
        <v>2026</v>
      </c>
      <c r="D4538" t="s">
        <v>1801</v>
      </c>
      <c r="E4538" t="s">
        <v>1053</v>
      </c>
      <c r="F4538" t="s">
        <v>14</v>
      </c>
      <c r="G4538" t="s">
        <v>19</v>
      </c>
      <c r="H4538" t="s">
        <v>1093</v>
      </c>
      <c r="I4538" s="26">
        <v>-671200</v>
      </c>
      <c r="J4538" s="12">
        <f t="shared" si="141"/>
        <v>671200</v>
      </c>
      <c r="K4538" t="s">
        <v>1875</v>
      </c>
      <c r="L4538" t="s">
        <v>879</v>
      </c>
      <c r="M4538" t="s">
        <v>887</v>
      </c>
      <c r="N4538" t="str">
        <f t="shared" si="140"/>
        <v>R, A</v>
      </c>
    </row>
    <row r="4539" spans="1:14" x14ac:dyDescent="0.25">
      <c r="A4539" t="s">
        <v>11</v>
      </c>
      <c r="B4539" t="s">
        <v>12</v>
      </c>
      <c r="C4539" s="2">
        <v>2026</v>
      </c>
      <c r="D4539" t="s">
        <v>1801</v>
      </c>
      <c r="E4539" t="s">
        <v>1047</v>
      </c>
      <c r="F4539" t="s">
        <v>24</v>
      </c>
      <c r="G4539" t="s">
        <v>25</v>
      </c>
      <c r="H4539" t="s">
        <v>251</v>
      </c>
      <c r="I4539" s="26">
        <v>-389613.54</v>
      </c>
      <c r="J4539" s="12">
        <f t="shared" si="141"/>
        <v>389613.54</v>
      </c>
      <c r="K4539" t="s">
        <v>1875</v>
      </c>
      <c r="L4539" t="s">
        <v>879</v>
      </c>
      <c r="M4539" t="s">
        <v>888</v>
      </c>
      <c r="N4539" t="str">
        <f t="shared" si="140"/>
        <v>R, C</v>
      </c>
    </row>
    <row r="4540" spans="1:14" x14ac:dyDescent="0.25">
      <c r="A4540" t="s">
        <v>11</v>
      </c>
      <c r="B4540" t="s">
        <v>12</v>
      </c>
      <c r="C4540" s="2">
        <v>2026</v>
      </c>
      <c r="D4540" t="s">
        <v>1801</v>
      </c>
      <c r="E4540" t="s">
        <v>1269</v>
      </c>
      <c r="F4540" t="s">
        <v>24</v>
      </c>
      <c r="G4540" t="s">
        <v>27</v>
      </c>
      <c r="H4540" t="s">
        <v>701</v>
      </c>
      <c r="I4540" s="26">
        <v>0</v>
      </c>
      <c r="J4540" s="12">
        <f t="shared" si="141"/>
        <v>0</v>
      </c>
      <c r="K4540" t="s">
        <v>1875</v>
      </c>
      <c r="L4540" t="s">
        <v>879</v>
      </c>
      <c r="M4540" t="s">
        <v>888</v>
      </c>
      <c r="N4540" t="str">
        <f t="shared" si="140"/>
        <v>R, C</v>
      </c>
    </row>
    <row r="4541" spans="1:14" x14ac:dyDescent="0.25">
      <c r="A4541" t="s">
        <v>11</v>
      </c>
      <c r="B4541" t="s">
        <v>12</v>
      </c>
      <c r="C4541" s="2">
        <v>2026</v>
      </c>
      <c r="D4541" t="s">
        <v>1801</v>
      </c>
      <c r="E4541" t="s">
        <v>1080</v>
      </c>
      <c r="F4541" t="s">
        <v>20</v>
      </c>
      <c r="G4541" t="s">
        <v>15</v>
      </c>
      <c r="H4541" t="s">
        <v>1187</v>
      </c>
      <c r="I4541" s="26">
        <v>-1300</v>
      </c>
      <c r="J4541" s="12">
        <f t="shared" si="141"/>
        <v>1300</v>
      </c>
      <c r="K4541" t="s">
        <v>1875</v>
      </c>
      <c r="L4541" t="s">
        <v>879</v>
      </c>
      <c r="M4541" t="s">
        <v>888</v>
      </c>
      <c r="N4541" t="str">
        <f t="shared" si="140"/>
        <v>R, C</v>
      </c>
    </row>
    <row r="4542" spans="1:14" x14ac:dyDescent="0.25">
      <c r="A4542" t="s">
        <v>11</v>
      </c>
      <c r="B4542" t="s">
        <v>12</v>
      </c>
      <c r="C4542" s="2">
        <v>2026</v>
      </c>
      <c r="D4542" t="s">
        <v>1801</v>
      </c>
      <c r="E4542" t="s">
        <v>1080</v>
      </c>
      <c r="F4542" t="s">
        <v>14</v>
      </c>
      <c r="G4542" t="s">
        <v>19</v>
      </c>
      <c r="H4542" t="s">
        <v>1368</v>
      </c>
      <c r="I4542" s="26">
        <v>-80000</v>
      </c>
      <c r="J4542" s="12">
        <f t="shared" si="141"/>
        <v>80000</v>
      </c>
      <c r="K4542" t="s">
        <v>1875</v>
      </c>
      <c r="L4542" t="s">
        <v>879</v>
      </c>
      <c r="M4542" t="s">
        <v>888</v>
      </c>
      <c r="N4542" t="str">
        <f t="shared" si="140"/>
        <v>R, C</v>
      </c>
    </row>
    <row r="4543" spans="1:14" x14ac:dyDescent="0.25">
      <c r="A4543" t="s">
        <v>11</v>
      </c>
      <c r="B4543" t="s">
        <v>12</v>
      </c>
      <c r="C4543" s="2">
        <v>2026</v>
      </c>
      <c r="D4543" t="s">
        <v>1801</v>
      </c>
      <c r="E4543" t="s">
        <v>1077</v>
      </c>
      <c r="F4543" t="s">
        <v>22</v>
      </c>
      <c r="G4543" t="s">
        <v>19</v>
      </c>
      <c r="H4543" t="s">
        <v>1383</v>
      </c>
      <c r="I4543" s="26">
        <v>-10150000</v>
      </c>
      <c r="J4543" s="12">
        <f t="shared" si="141"/>
        <v>10150000</v>
      </c>
      <c r="K4543" t="s">
        <v>1875</v>
      </c>
      <c r="L4543" t="s">
        <v>878</v>
      </c>
      <c r="M4543" t="s">
        <v>887</v>
      </c>
      <c r="N4543" t="str">
        <f t="shared" si="140"/>
        <v>E, A</v>
      </c>
    </row>
    <row r="4544" spans="1:14" x14ac:dyDescent="0.25">
      <c r="A4544" t="s">
        <v>11</v>
      </c>
      <c r="B4544" t="s">
        <v>12</v>
      </c>
      <c r="C4544" s="2">
        <v>2026</v>
      </c>
      <c r="D4544" t="s">
        <v>1801</v>
      </c>
      <c r="E4544" t="s">
        <v>1269</v>
      </c>
      <c r="F4544" t="s">
        <v>24</v>
      </c>
      <c r="G4544" t="s">
        <v>27</v>
      </c>
      <c r="H4544" t="s">
        <v>782</v>
      </c>
      <c r="I4544" s="26">
        <v>0</v>
      </c>
      <c r="J4544" s="12">
        <f t="shared" si="141"/>
        <v>0</v>
      </c>
      <c r="K4544" t="s">
        <v>1875</v>
      </c>
      <c r="L4544" t="s">
        <v>879</v>
      </c>
      <c r="M4544" t="s">
        <v>888</v>
      </c>
      <c r="N4544" t="str">
        <f t="shared" si="140"/>
        <v>R, C</v>
      </c>
    </row>
    <row r="4545" spans="1:14" x14ac:dyDescent="0.25">
      <c r="A4545" t="s">
        <v>11</v>
      </c>
      <c r="B4545" t="s">
        <v>12</v>
      </c>
      <c r="C4545" s="2">
        <v>2026</v>
      </c>
      <c r="D4545" t="s">
        <v>1801</v>
      </c>
      <c r="E4545" t="s">
        <v>1066</v>
      </c>
      <c r="F4545" t="s">
        <v>20</v>
      </c>
      <c r="G4545" t="s">
        <v>172</v>
      </c>
      <c r="H4545" t="s">
        <v>1230</v>
      </c>
      <c r="I4545" s="26">
        <v>-58000</v>
      </c>
      <c r="J4545" s="12">
        <f t="shared" si="141"/>
        <v>58000</v>
      </c>
      <c r="K4545" t="s">
        <v>1875</v>
      </c>
      <c r="L4545" t="s">
        <v>879</v>
      </c>
      <c r="M4545" t="s">
        <v>888</v>
      </c>
      <c r="N4545" t="str">
        <f t="shared" si="140"/>
        <v>R, C</v>
      </c>
    </row>
    <row r="4546" spans="1:14" x14ac:dyDescent="0.25">
      <c r="A4546" t="s">
        <v>11</v>
      </c>
      <c r="B4546" t="s">
        <v>862</v>
      </c>
      <c r="C4546" s="2">
        <v>2026</v>
      </c>
      <c r="D4546" t="s">
        <v>1801</v>
      </c>
      <c r="E4546" t="s">
        <v>1161</v>
      </c>
      <c r="F4546" t="s">
        <v>14</v>
      </c>
      <c r="G4546" t="s">
        <v>19</v>
      </c>
      <c r="H4546" t="s">
        <v>1151</v>
      </c>
      <c r="I4546" s="26">
        <v>0</v>
      </c>
      <c r="J4546" s="12">
        <f t="shared" si="141"/>
        <v>0</v>
      </c>
      <c r="K4546" t="s">
        <v>1875</v>
      </c>
      <c r="L4546" t="s">
        <v>879</v>
      </c>
      <c r="M4546" t="s">
        <v>887</v>
      </c>
      <c r="N4546" t="str">
        <f t="shared" si="140"/>
        <v>R, A</v>
      </c>
    </row>
    <row r="4547" spans="1:14" x14ac:dyDescent="0.25">
      <c r="A4547" t="s">
        <v>11</v>
      </c>
      <c r="B4547" t="s">
        <v>12</v>
      </c>
      <c r="C4547" s="2">
        <v>2026</v>
      </c>
      <c r="D4547" t="s">
        <v>1801</v>
      </c>
      <c r="E4547" t="s">
        <v>1073</v>
      </c>
      <c r="F4547" t="s">
        <v>24</v>
      </c>
      <c r="G4547" t="s">
        <v>27</v>
      </c>
      <c r="H4547" t="s">
        <v>1691</v>
      </c>
      <c r="I4547" s="26">
        <v>0</v>
      </c>
      <c r="J4547" s="12">
        <f t="shared" si="141"/>
        <v>0</v>
      </c>
      <c r="K4547" t="s">
        <v>1875</v>
      </c>
      <c r="L4547" t="s">
        <v>879</v>
      </c>
      <c r="M4547" t="s">
        <v>888</v>
      </c>
      <c r="N4547" t="str">
        <f t="shared" ref="N4547:N4610" si="142">L4547&amp;", "&amp;M4547</f>
        <v>R, C</v>
      </c>
    </row>
    <row r="4548" spans="1:14" x14ac:dyDescent="0.25">
      <c r="A4548" t="s">
        <v>11</v>
      </c>
      <c r="B4548" t="s">
        <v>861</v>
      </c>
      <c r="C4548" s="2">
        <v>2026</v>
      </c>
      <c r="D4548" t="s">
        <v>1801</v>
      </c>
      <c r="E4548" t="s">
        <v>1066</v>
      </c>
      <c r="F4548" t="s">
        <v>14</v>
      </c>
      <c r="G4548" t="s">
        <v>173</v>
      </c>
      <c r="H4548" t="s">
        <v>1274</v>
      </c>
      <c r="I4548" s="26">
        <v>2432124.37</v>
      </c>
      <c r="J4548" s="12">
        <f t="shared" ref="J4548:J4611" si="143">-I4548</f>
        <v>-2432124.37</v>
      </c>
      <c r="K4548" t="s">
        <v>1875</v>
      </c>
      <c r="L4548" t="s">
        <v>879</v>
      </c>
      <c r="M4548" t="s">
        <v>888</v>
      </c>
      <c r="N4548" t="str">
        <f t="shared" si="142"/>
        <v>R, C</v>
      </c>
    </row>
    <row r="4549" spans="1:14" x14ac:dyDescent="0.25">
      <c r="A4549" t="s">
        <v>11</v>
      </c>
      <c r="B4549" t="s">
        <v>861</v>
      </c>
      <c r="C4549" s="2">
        <v>2026</v>
      </c>
      <c r="D4549" t="s">
        <v>1801</v>
      </c>
      <c r="E4549" t="s">
        <v>1062</v>
      </c>
      <c r="F4549" t="s">
        <v>21</v>
      </c>
      <c r="G4549" t="s">
        <v>19</v>
      </c>
      <c r="H4549" t="s">
        <v>1202</v>
      </c>
      <c r="I4549" s="26">
        <v>453100</v>
      </c>
      <c r="J4549" s="12">
        <f t="shared" si="143"/>
        <v>-453100</v>
      </c>
      <c r="K4549" t="s">
        <v>1875</v>
      </c>
      <c r="L4549" t="s">
        <v>878</v>
      </c>
      <c r="M4549" t="s">
        <v>887</v>
      </c>
      <c r="N4549" t="str">
        <f t="shared" si="142"/>
        <v>E, A</v>
      </c>
    </row>
    <row r="4550" spans="1:14" x14ac:dyDescent="0.25">
      <c r="A4550" t="s">
        <v>11</v>
      </c>
      <c r="B4550" t="s">
        <v>12</v>
      </c>
      <c r="C4550" s="2">
        <v>2026</v>
      </c>
      <c r="D4550" t="s">
        <v>1745</v>
      </c>
      <c r="E4550" t="s">
        <v>1101</v>
      </c>
      <c r="F4550" t="s">
        <v>22</v>
      </c>
      <c r="G4550" t="s">
        <v>19</v>
      </c>
      <c r="H4550" t="s">
        <v>1065</v>
      </c>
      <c r="I4550" s="26">
        <v>-122419.8</v>
      </c>
      <c r="J4550" s="12">
        <f t="shared" si="143"/>
        <v>122419.8</v>
      </c>
      <c r="K4550" t="s">
        <v>1875</v>
      </c>
      <c r="L4550" t="s">
        <v>878</v>
      </c>
      <c r="M4550" t="s">
        <v>887</v>
      </c>
      <c r="N4550" t="str">
        <f t="shared" si="142"/>
        <v>E, A</v>
      </c>
    </row>
    <row r="4551" spans="1:14" x14ac:dyDescent="0.25">
      <c r="A4551" t="s">
        <v>11</v>
      </c>
      <c r="B4551" t="s">
        <v>12</v>
      </c>
      <c r="C4551" s="2">
        <v>2026</v>
      </c>
      <c r="D4551" t="s">
        <v>1745</v>
      </c>
      <c r="E4551" t="s">
        <v>1066</v>
      </c>
      <c r="F4551" t="s">
        <v>22</v>
      </c>
      <c r="G4551" t="s">
        <v>173</v>
      </c>
      <c r="H4551" t="s">
        <v>1415</v>
      </c>
      <c r="I4551" s="26">
        <v>-134157.14000000001</v>
      </c>
      <c r="J4551" s="12">
        <f t="shared" si="143"/>
        <v>134157.14000000001</v>
      </c>
      <c r="K4551" t="s">
        <v>1875</v>
      </c>
      <c r="L4551" t="s">
        <v>879</v>
      </c>
      <c r="M4551" t="s">
        <v>886</v>
      </c>
      <c r="N4551" t="str">
        <f t="shared" si="142"/>
        <v>R, B</v>
      </c>
    </row>
    <row r="4552" spans="1:14" x14ac:dyDescent="0.25">
      <c r="A4552" t="s">
        <v>11</v>
      </c>
      <c r="B4552" t="s">
        <v>12</v>
      </c>
      <c r="C4552" s="2">
        <v>2026</v>
      </c>
      <c r="D4552" t="s">
        <v>961</v>
      </c>
      <c r="E4552" t="s">
        <v>1066</v>
      </c>
      <c r="F4552" t="s">
        <v>22</v>
      </c>
      <c r="G4552" t="s">
        <v>173</v>
      </c>
      <c r="H4552" t="s">
        <v>1074</v>
      </c>
      <c r="I4552" s="26">
        <v>0</v>
      </c>
      <c r="J4552" s="12">
        <f t="shared" si="143"/>
        <v>0</v>
      </c>
      <c r="K4552" t="s">
        <v>1875</v>
      </c>
      <c r="L4552" t="s">
        <v>878</v>
      </c>
      <c r="M4552" t="s">
        <v>888</v>
      </c>
      <c r="N4552" t="str">
        <f t="shared" si="142"/>
        <v>E, C</v>
      </c>
    </row>
    <row r="4553" spans="1:14" x14ac:dyDescent="0.25">
      <c r="A4553" t="s">
        <v>11</v>
      </c>
      <c r="B4553" t="s">
        <v>861</v>
      </c>
      <c r="C4553" s="2">
        <v>2026</v>
      </c>
      <c r="D4553" t="s">
        <v>1801</v>
      </c>
      <c r="E4553" t="s">
        <v>1066</v>
      </c>
      <c r="F4553" t="s">
        <v>14</v>
      </c>
      <c r="G4553" t="s">
        <v>173</v>
      </c>
      <c r="H4553" t="s">
        <v>1234</v>
      </c>
      <c r="I4553" s="26">
        <v>295765.11</v>
      </c>
      <c r="J4553" s="12">
        <f t="shared" si="143"/>
        <v>-295765.11</v>
      </c>
      <c r="K4553" t="s">
        <v>1875</v>
      </c>
      <c r="L4553" t="s">
        <v>878</v>
      </c>
      <c r="M4553" t="s">
        <v>888</v>
      </c>
      <c r="N4553" t="str">
        <f t="shared" si="142"/>
        <v>E, C</v>
      </c>
    </row>
    <row r="4554" spans="1:14" x14ac:dyDescent="0.25">
      <c r="A4554" t="s">
        <v>11</v>
      </c>
      <c r="B4554" t="s">
        <v>860</v>
      </c>
      <c r="C4554" s="2">
        <v>2026</v>
      </c>
      <c r="D4554" t="s">
        <v>1745</v>
      </c>
      <c r="E4554" t="s">
        <v>1055</v>
      </c>
      <c r="F4554" t="s">
        <v>22</v>
      </c>
      <c r="G4554" t="s">
        <v>19</v>
      </c>
      <c r="H4554" t="s">
        <v>1473</v>
      </c>
      <c r="I4554" s="26">
        <v>1736852.62</v>
      </c>
      <c r="J4554" s="12">
        <f t="shared" si="143"/>
        <v>-1736852.62</v>
      </c>
      <c r="K4554" t="s">
        <v>1875</v>
      </c>
      <c r="L4554" t="s">
        <v>878</v>
      </c>
      <c r="M4554" t="s">
        <v>886</v>
      </c>
      <c r="N4554" t="str">
        <f t="shared" si="142"/>
        <v>E, B</v>
      </c>
    </row>
    <row r="4555" spans="1:14" x14ac:dyDescent="0.25">
      <c r="A4555" t="s">
        <v>11</v>
      </c>
      <c r="B4555" t="s">
        <v>860</v>
      </c>
      <c r="C4555" s="2">
        <v>2026</v>
      </c>
      <c r="D4555" t="s">
        <v>1745</v>
      </c>
      <c r="E4555" t="s">
        <v>1053</v>
      </c>
      <c r="F4555" t="s">
        <v>14</v>
      </c>
      <c r="G4555" t="s">
        <v>175</v>
      </c>
      <c r="H4555" t="s">
        <v>1310</v>
      </c>
      <c r="I4555" s="26">
        <v>411303.81</v>
      </c>
      <c r="J4555" s="12">
        <f t="shared" si="143"/>
        <v>-411303.81</v>
      </c>
      <c r="K4555" t="s">
        <v>1875</v>
      </c>
      <c r="L4555" t="s">
        <v>878</v>
      </c>
      <c r="M4555" t="s">
        <v>887</v>
      </c>
      <c r="N4555" t="str">
        <f t="shared" si="142"/>
        <v>E, A</v>
      </c>
    </row>
    <row r="4556" spans="1:14" x14ac:dyDescent="0.25">
      <c r="A4556" t="s">
        <v>11</v>
      </c>
      <c r="B4556" t="s">
        <v>12</v>
      </c>
      <c r="C4556" s="2">
        <v>2025</v>
      </c>
      <c r="D4556" t="s">
        <v>1801</v>
      </c>
      <c r="E4556" t="s">
        <v>1055</v>
      </c>
      <c r="F4556" t="s">
        <v>20</v>
      </c>
      <c r="G4556" t="s">
        <v>19</v>
      </c>
      <c r="H4556" t="s">
        <v>1612</v>
      </c>
      <c r="I4556" s="26">
        <v>-5196.8100000000004</v>
      </c>
      <c r="J4556" s="12">
        <f t="shared" si="143"/>
        <v>5196.8100000000004</v>
      </c>
      <c r="K4556" t="s">
        <v>1875</v>
      </c>
      <c r="L4556" t="s">
        <v>878</v>
      </c>
      <c r="M4556" t="s">
        <v>888</v>
      </c>
      <c r="N4556" t="str">
        <f t="shared" si="142"/>
        <v>E, C</v>
      </c>
    </row>
    <row r="4557" spans="1:14" x14ac:dyDescent="0.25">
      <c r="A4557" t="s">
        <v>11</v>
      </c>
      <c r="B4557" t="s">
        <v>12</v>
      </c>
      <c r="C4557" s="2">
        <v>2025</v>
      </c>
      <c r="D4557" t="s">
        <v>1801</v>
      </c>
      <c r="E4557" t="s">
        <v>1138</v>
      </c>
      <c r="F4557" t="s">
        <v>14</v>
      </c>
      <c r="G4557" t="s">
        <v>365</v>
      </c>
      <c r="H4557" t="s">
        <v>1121</v>
      </c>
      <c r="I4557" s="26">
        <v>-9785841.9000000004</v>
      </c>
      <c r="J4557" s="12">
        <f t="shared" si="143"/>
        <v>9785841.9000000004</v>
      </c>
      <c r="K4557" t="s">
        <v>1875</v>
      </c>
      <c r="L4557" t="s">
        <v>878</v>
      </c>
      <c r="M4557" t="s">
        <v>888</v>
      </c>
      <c r="N4557" t="str">
        <f t="shared" si="142"/>
        <v>E, C</v>
      </c>
    </row>
    <row r="4558" spans="1:14" x14ac:dyDescent="0.25">
      <c r="A4558" t="s">
        <v>11</v>
      </c>
      <c r="B4558" t="s">
        <v>861</v>
      </c>
      <c r="C4558" s="2">
        <v>2026</v>
      </c>
      <c r="D4558" t="s">
        <v>1801</v>
      </c>
      <c r="E4558" t="s">
        <v>1073</v>
      </c>
      <c r="F4558" t="s">
        <v>24</v>
      </c>
      <c r="G4558" t="s">
        <v>27</v>
      </c>
      <c r="H4558" t="s">
        <v>321</v>
      </c>
      <c r="I4558" s="26">
        <v>2415.9299999999998</v>
      </c>
      <c r="J4558" s="12">
        <f t="shared" si="143"/>
        <v>-2415.9299999999998</v>
      </c>
      <c r="K4558" t="s">
        <v>1875</v>
      </c>
      <c r="L4558" t="s">
        <v>879</v>
      </c>
      <c r="M4558" t="s">
        <v>888</v>
      </c>
      <c r="N4558" t="str">
        <f t="shared" si="142"/>
        <v>R, C</v>
      </c>
    </row>
    <row r="4559" spans="1:14" x14ac:dyDescent="0.25">
      <c r="A4559" t="s">
        <v>11</v>
      </c>
      <c r="B4559" t="s">
        <v>861</v>
      </c>
      <c r="C4559" s="2">
        <v>2026</v>
      </c>
      <c r="D4559" t="s">
        <v>968</v>
      </c>
      <c r="E4559" t="s">
        <v>1066</v>
      </c>
      <c r="F4559" t="s">
        <v>22</v>
      </c>
      <c r="G4559" t="s">
        <v>173</v>
      </c>
      <c r="H4559" t="s">
        <v>1210</v>
      </c>
      <c r="I4559" s="26">
        <v>41803.69</v>
      </c>
      <c r="J4559" s="12">
        <f t="shared" si="143"/>
        <v>-41803.69</v>
      </c>
      <c r="K4559" t="s">
        <v>1875</v>
      </c>
      <c r="L4559" t="s">
        <v>878</v>
      </c>
      <c r="M4559" t="s">
        <v>886</v>
      </c>
      <c r="N4559" t="str">
        <f t="shared" si="142"/>
        <v>E, B</v>
      </c>
    </row>
    <row r="4560" spans="1:14" x14ac:dyDescent="0.25">
      <c r="A4560" t="s">
        <v>11</v>
      </c>
      <c r="B4560" t="s">
        <v>861</v>
      </c>
      <c r="C4560" s="2">
        <v>2026</v>
      </c>
      <c r="D4560" t="s">
        <v>1801</v>
      </c>
      <c r="E4560" t="s">
        <v>1077</v>
      </c>
      <c r="F4560" t="s">
        <v>22</v>
      </c>
      <c r="G4560" t="s">
        <v>19</v>
      </c>
      <c r="H4560" t="s">
        <v>1426</v>
      </c>
      <c r="I4560" s="26">
        <v>200228.16</v>
      </c>
      <c r="J4560" s="12">
        <f t="shared" si="143"/>
        <v>-200228.16</v>
      </c>
      <c r="K4560" t="s">
        <v>1875</v>
      </c>
      <c r="L4560" t="s">
        <v>879</v>
      </c>
      <c r="M4560" t="s">
        <v>887</v>
      </c>
      <c r="N4560" t="str">
        <f t="shared" si="142"/>
        <v>R, A</v>
      </c>
    </row>
    <row r="4561" spans="1:14" x14ac:dyDescent="0.25">
      <c r="A4561" t="s">
        <v>11</v>
      </c>
      <c r="B4561" t="s">
        <v>12</v>
      </c>
      <c r="C4561" s="2">
        <v>2026</v>
      </c>
      <c r="D4561" t="s">
        <v>1801</v>
      </c>
      <c r="E4561" t="s">
        <v>1066</v>
      </c>
      <c r="F4561" t="s">
        <v>14</v>
      </c>
      <c r="G4561" t="s">
        <v>176</v>
      </c>
      <c r="H4561" t="s">
        <v>1323</v>
      </c>
      <c r="I4561" s="26">
        <v>-7800</v>
      </c>
      <c r="J4561" s="12">
        <f t="shared" si="143"/>
        <v>7800</v>
      </c>
      <c r="K4561" t="s">
        <v>1875</v>
      </c>
      <c r="L4561" t="s">
        <v>878</v>
      </c>
      <c r="M4561" t="s">
        <v>887</v>
      </c>
      <c r="N4561" t="str">
        <f t="shared" si="142"/>
        <v>E, A</v>
      </c>
    </row>
    <row r="4562" spans="1:14" x14ac:dyDescent="0.25">
      <c r="A4562" t="s">
        <v>11</v>
      </c>
      <c r="B4562" t="s">
        <v>12</v>
      </c>
      <c r="C4562" s="2">
        <v>2026</v>
      </c>
      <c r="D4562" t="s">
        <v>1801</v>
      </c>
      <c r="E4562" t="s">
        <v>1073</v>
      </c>
      <c r="F4562" t="s">
        <v>16</v>
      </c>
      <c r="G4562" t="s">
        <v>315</v>
      </c>
      <c r="H4562" t="s">
        <v>1387</v>
      </c>
      <c r="I4562" s="26">
        <v>-30000</v>
      </c>
      <c r="J4562" s="12">
        <f t="shared" si="143"/>
        <v>30000</v>
      </c>
      <c r="K4562" t="s">
        <v>1875</v>
      </c>
      <c r="L4562" t="s">
        <v>878</v>
      </c>
      <c r="M4562" t="s">
        <v>888</v>
      </c>
      <c r="N4562" t="str">
        <f t="shared" si="142"/>
        <v>E, C</v>
      </c>
    </row>
    <row r="4563" spans="1:14" x14ac:dyDescent="0.25">
      <c r="A4563" t="s">
        <v>11</v>
      </c>
      <c r="B4563" t="s">
        <v>862</v>
      </c>
      <c r="C4563" s="2">
        <v>2026</v>
      </c>
      <c r="D4563" t="s">
        <v>1801</v>
      </c>
      <c r="E4563" t="s">
        <v>1066</v>
      </c>
      <c r="F4563" t="s">
        <v>14</v>
      </c>
      <c r="G4563" t="s">
        <v>19</v>
      </c>
      <c r="H4563" t="s">
        <v>1326</v>
      </c>
      <c r="I4563" s="26">
        <v>0</v>
      </c>
      <c r="J4563" s="12">
        <f t="shared" si="143"/>
        <v>0</v>
      </c>
      <c r="K4563" t="s">
        <v>1875</v>
      </c>
      <c r="L4563" t="s">
        <v>879</v>
      </c>
      <c r="M4563" t="s">
        <v>888</v>
      </c>
      <c r="N4563" t="str">
        <f t="shared" si="142"/>
        <v>R, C</v>
      </c>
    </row>
    <row r="4564" spans="1:14" x14ac:dyDescent="0.25">
      <c r="A4564" t="s">
        <v>11</v>
      </c>
      <c r="B4564" t="s">
        <v>862</v>
      </c>
      <c r="C4564" s="2">
        <v>2026</v>
      </c>
      <c r="D4564" t="s">
        <v>1801</v>
      </c>
      <c r="E4564" t="s">
        <v>1066</v>
      </c>
      <c r="F4564" t="s">
        <v>14</v>
      </c>
      <c r="G4564" t="s">
        <v>173</v>
      </c>
      <c r="H4564" t="s">
        <v>1508</v>
      </c>
      <c r="I4564" s="26">
        <v>0</v>
      </c>
      <c r="J4564" s="12">
        <f t="shared" si="143"/>
        <v>0</v>
      </c>
      <c r="K4564" t="s">
        <v>1875</v>
      </c>
      <c r="L4564" t="s">
        <v>879</v>
      </c>
      <c r="M4564" t="s">
        <v>888</v>
      </c>
      <c r="N4564" t="str">
        <f t="shared" si="142"/>
        <v>R, C</v>
      </c>
    </row>
    <row r="4565" spans="1:14" x14ac:dyDescent="0.25">
      <c r="A4565" t="s">
        <v>11</v>
      </c>
      <c r="B4565" t="s">
        <v>860</v>
      </c>
      <c r="C4565" s="2">
        <v>2026</v>
      </c>
      <c r="D4565" t="s">
        <v>1801</v>
      </c>
      <c r="E4565" t="s">
        <v>1051</v>
      </c>
      <c r="F4565" t="s">
        <v>16</v>
      </c>
      <c r="G4565" t="s">
        <v>19</v>
      </c>
      <c r="H4565" t="s">
        <v>1437</v>
      </c>
      <c r="I4565" s="26">
        <v>136936.32000000001</v>
      </c>
      <c r="J4565" s="12">
        <f t="shared" si="143"/>
        <v>-136936.32000000001</v>
      </c>
      <c r="K4565" t="s">
        <v>1875</v>
      </c>
      <c r="L4565" t="s">
        <v>878</v>
      </c>
      <c r="M4565" t="s">
        <v>887</v>
      </c>
      <c r="N4565" t="str">
        <f t="shared" si="142"/>
        <v>E, A</v>
      </c>
    </row>
    <row r="4566" spans="1:14" x14ac:dyDescent="0.25">
      <c r="A4566" t="s">
        <v>11</v>
      </c>
      <c r="B4566" t="s">
        <v>861</v>
      </c>
      <c r="C4566" s="2">
        <v>2026</v>
      </c>
      <c r="D4566" t="s">
        <v>1801</v>
      </c>
      <c r="E4566" t="s">
        <v>1047</v>
      </c>
      <c r="F4566" t="s">
        <v>14</v>
      </c>
      <c r="G4566" t="s">
        <v>27</v>
      </c>
      <c r="H4566" t="s">
        <v>1711</v>
      </c>
      <c r="I4566" s="26">
        <v>0</v>
      </c>
      <c r="J4566" s="12">
        <f t="shared" si="143"/>
        <v>0</v>
      </c>
      <c r="K4566" t="s">
        <v>1875</v>
      </c>
      <c r="L4566" t="s">
        <v>879</v>
      </c>
      <c r="M4566" t="s">
        <v>888</v>
      </c>
      <c r="N4566" t="str">
        <f t="shared" si="142"/>
        <v>R, C</v>
      </c>
    </row>
    <row r="4567" spans="1:14" x14ac:dyDescent="0.25">
      <c r="A4567" t="s">
        <v>11</v>
      </c>
      <c r="B4567" t="s">
        <v>861</v>
      </c>
      <c r="C4567" s="2">
        <v>2026</v>
      </c>
      <c r="D4567" t="s">
        <v>1801</v>
      </c>
      <c r="E4567" t="s">
        <v>1101</v>
      </c>
      <c r="F4567" t="s">
        <v>14</v>
      </c>
      <c r="G4567" t="s">
        <v>19</v>
      </c>
      <c r="H4567" t="s">
        <v>1272</v>
      </c>
      <c r="I4567" s="26">
        <v>8736068.4800000004</v>
      </c>
      <c r="J4567" s="12">
        <f t="shared" si="143"/>
        <v>-8736068.4800000004</v>
      </c>
      <c r="K4567" t="s">
        <v>1875</v>
      </c>
      <c r="L4567" t="s">
        <v>879</v>
      </c>
      <c r="M4567" t="s">
        <v>888</v>
      </c>
      <c r="N4567" t="str">
        <f t="shared" si="142"/>
        <v>R, C</v>
      </c>
    </row>
    <row r="4568" spans="1:14" x14ac:dyDescent="0.25">
      <c r="A4568" t="s">
        <v>11</v>
      </c>
      <c r="B4568" t="s">
        <v>12</v>
      </c>
      <c r="C4568" s="2">
        <v>2026</v>
      </c>
      <c r="D4568" t="s">
        <v>1801</v>
      </c>
      <c r="E4568" t="s">
        <v>1051</v>
      </c>
      <c r="F4568" t="s">
        <v>18</v>
      </c>
      <c r="G4568" t="s">
        <v>19</v>
      </c>
      <c r="H4568" t="s">
        <v>1108</v>
      </c>
      <c r="I4568" s="26">
        <v>-719500</v>
      </c>
      <c r="J4568" s="12">
        <f t="shared" si="143"/>
        <v>719500</v>
      </c>
      <c r="K4568" t="s">
        <v>1875</v>
      </c>
      <c r="L4568" t="s">
        <v>879</v>
      </c>
      <c r="M4568" t="s">
        <v>887</v>
      </c>
      <c r="N4568" t="str">
        <f t="shared" si="142"/>
        <v>R, A</v>
      </c>
    </row>
    <row r="4569" spans="1:14" x14ac:dyDescent="0.25">
      <c r="A4569" t="s">
        <v>11</v>
      </c>
      <c r="B4569" t="s">
        <v>12</v>
      </c>
      <c r="C4569" s="2">
        <v>2026</v>
      </c>
      <c r="D4569" t="s">
        <v>1801</v>
      </c>
      <c r="E4569" t="s">
        <v>1051</v>
      </c>
      <c r="F4569" t="s">
        <v>20</v>
      </c>
      <c r="G4569" t="s">
        <v>19</v>
      </c>
      <c r="H4569" t="s">
        <v>1061</v>
      </c>
      <c r="I4569" s="26">
        <v>-459593</v>
      </c>
      <c r="J4569" s="12">
        <f t="shared" si="143"/>
        <v>459593</v>
      </c>
      <c r="K4569" t="s">
        <v>1875</v>
      </c>
      <c r="L4569" t="s">
        <v>878</v>
      </c>
      <c r="M4569" t="s">
        <v>887</v>
      </c>
      <c r="N4569" t="str">
        <f t="shared" si="142"/>
        <v>E, A</v>
      </c>
    </row>
    <row r="4570" spans="1:14" x14ac:dyDescent="0.25">
      <c r="A4570" t="s">
        <v>11</v>
      </c>
      <c r="B4570" t="s">
        <v>12</v>
      </c>
      <c r="C4570" s="2">
        <v>2026</v>
      </c>
      <c r="D4570" t="s">
        <v>1801</v>
      </c>
      <c r="E4570" t="s">
        <v>1066</v>
      </c>
      <c r="F4570" t="s">
        <v>24</v>
      </c>
      <c r="G4570" t="s">
        <v>27</v>
      </c>
      <c r="H4570" t="s">
        <v>518</v>
      </c>
      <c r="I4570" s="26">
        <v>0</v>
      </c>
      <c r="J4570" s="12">
        <f t="shared" si="143"/>
        <v>0</v>
      </c>
      <c r="K4570" t="s">
        <v>1875</v>
      </c>
      <c r="L4570" t="s">
        <v>879</v>
      </c>
      <c r="M4570" t="s">
        <v>888</v>
      </c>
      <c r="N4570" t="str">
        <f t="shared" si="142"/>
        <v>R, C</v>
      </c>
    </row>
    <row r="4571" spans="1:14" x14ac:dyDescent="0.25">
      <c r="A4571" t="s">
        <v>11</v>
      </c>
      <c r="B4571" t="s">
        <v>12</v>
      </c>
      <c r="C4571" s="2">
        <v>2026</v>
      </c>
      <c r="D4571" t="s">
        <v>1801</v>
      </c>
      <c r="E4571" t="s">
        <v>1134</v>
      </c>
      <c r="F4571" t="s">
        <v>24</v>
      </c>
      <c r="G4571" t="s">
        <v>27</v>
      </c>
      <c r="H4571" t="s">
        <v>417</v>
      </c>
      <c r="I4571" s="26">
        <v>0</v>
      </c>
      <c r="J4571" s="12">
        <f t="shared" si="143"/>
        <v>0</v>
      </c>
      <c r="K4571" t="s">
        <v>1875</v>
      </c>
      <c r="L4571" t="s">
        <v>879</v>
      </c>
      <c r="M4571" t="s">
        <v>888</v>
      </c>
      <c r="N4571" t="str">
        <f t="shared" si="142"/>
        <v>R, C</v>
      </c>
    </row>
    <row r="4572" spans="1:14" x14ac:dyDescent="0.25">
      <c r="A4572" t="s">
        <v>11</v>
      </c>
      <c r="B4572" t="s">
        <v>12</v>
      </c>
      <c r="C4572" s="2">
        <v>2026</v>
      </c>
      <c r="D4572" t="s">
        <v>1801</v>
      </c>
      <c r="E4572" t="s">
        <v>1066</v>
      </c>
      <c r="F4572" t="s">
        <v>24</v>
      </c>
      <c r="G4572" t="s">
        <v>27</v>
      </c>
      <c r="H4572" t="s">
        <v>1001</v>
      </c>
      <c r="I4572" s="26">
        <v>0</v>
      </c>
      <c r="J4572" s="12">
        <f t="shared" si="143"/>
        <v>0</v>
      </c>
      <c r="K4572" t="s">
        <v>1875</v>
      </c>
      <c r="L4572" t="s">
        <v>879</v>
      </c>
      <c r="M4572" t="s">
        <v>888</v>
      </c>
      <c r="N4572" t="str">
        <f t="shared" si="142"/>
        <v>R, C</v>
      </c>
    </row>
    <row r="4573" spans="1:14" x14ac:dyDescent="0.25">
      <c r="A4573" t="s">
        <v>11</v>
      </c>
      <c r="B4573" t="s">
        <v>12</v>
      </c>
      <c r="C4573" s="2">
        <v>2026</v>
      </c>
      <c r="D4573" t="s">
        <v>1801</v>
      </c>
      <c r="E4573" t="s">
        <v>1051</v>
      </c>
      <c r="F4573" t="s">
        <v>16</v>
      </c>
      <c r="G4573" t="s">
        <v>19</v>
      </c>
      <c r="H4573" t="s">
        <v>1472</v>
      </c>
      <c r="I4573" s="26">
        <v>-3632784.59</v>
      </c>
      <c r="J4573" s="12">
        <f t="shared" si="143"/>
        <v>3632784.59</v>
      </c>
      <c r="K4573" t="s">
        <v>1875</v>
      </c>
      <c r="L4573" t="s">
        <v>878</v>
      </c>
      <c r="M4573" t="s">
        <v>886</v>
      </c>
      <c r="N4573" t="str">
        <f t="shared" si="142"/>
        <v>E, B</v>
      </c>
    </row>
    <row r="4574" spans="1:14" x14ac:dyDescent="0.25">
      <c r="A4574" t="s">
        <v>11</v>
      </c>
      <c r="B4574" t="s">
        <v>862</v>
      </c>
      <c r="C4574" s="2">
        <v>2026</v>
      </c>
      <c r="D4574" t="s">
        <v>1801</v>
      </c>
      <c r="E4574" t="s">
        <v>1066</v>
      </c>
      <c r="F4574" t="s">
        <v>14</v>
      </c>
      <c r="G4574" t="s">
        <v>173</v>
      </c>
      <c r="H4574" t="s">
        <v>1055</v>
      </c>
      <c r="I4574" s="26">
        <v>-77096</v>
      </c>
      <c r="J4574" s="12">
        <f t="shared" si="143"/>
        <v>77096</v>
      </c>
      <c r="K4574" t="s">
        <v>1875</v>
      </c>
      <c r="L4574" t="s">
        <v>878</v>
      </c>
      <c r="M4574" t="s">
        <v>887</v>
      </c>
      <c r="N4574" t="str">
        <f t="shared" si="142"/>
        <v>E, A</v>
      </c>
    </row>
    <row r="4575" spans="1:14" x14ac:dyDescent="0.25">
      <c r="A4575" t="s">
        <v>11</v>
      </c>
      <c r="B4575" t="s">
        <v>862</v>
      </c>
      <c r="C4575" s="2">
        <v>2026</v>
      </c>
      <c r="D4575" t="s">
        <v>1801</v>
      </c>
      <c r="E4575" t="s">
        <v>1051</v>
      </c>
      <c r="F4575" t="s">
        <v>16</v>
      </c>
      <c r="G4575" t="s">
        <v>19</v>
      </c>
      <c r="H4575" t="s">
        <v>1266</v>
      </c>
      <c r="I4575" s="26">
        <v>-208004</v>
      </c>
      <c r="J4575" s="12">
        <f t="shared" si="143"/>
        <v>208004</v>
      </c>
      <c r="K4575" t="s">
        <v>1875</v>
      </c>
      <c r="L4575" t="s">
        <v>879</v>
      </c>
      <c r="M4575" t="s">
        <v>888</v>
      </c>
      <c r="N4575" t="str">
        <f t="shared" si="142"/>
        <v>R, C</v>
      </c>
    </row>
    <row r="4576" spans="1:14" x14ac:dyDescent="0.25">
      <c r="A4576" t="s">
        <v>11</v>
      </c>
      <c r="B4576" t="s">
        <v>862</v>
      </c>
      <c r="C4576" s="2">
        <v>2025</v>
      </c>
      <c r="D4576" t="s">
        <v>1801</v>
      </c>
      <c r="E4576" t="s">
        <v>1058</v>
      </c>
      <c r="F4576" t="s">
        <v>14</v>
      </c>
      <c r="G4576" t="s">
        <v>19</v>
      </c>
      <c r="H4576" t="s">
        <v>1208</v>
      </c>
      <c r="I4576" s="26">
        <v>90.95</v>
      </c>
      <c r="J4576" s="12">
        <f t="shared" si="143"/>
        <v>-90.95</v>
      </c>
      <c r="K4576" t="s">
        <v>1875</v>
      </c>
      <c r="L4576" t="s">
        <v>879</v>
      </c>
      <c r="M4576" t="s">
        <v>888</v>
      </c>
      <c r="N4576" t="str">
        <f t="shared" si="142"/>
        <v>R, C</v>
      </c>
    </row>
    <row r="4577" spans="1:14" x14ac:dyDescent="0.25">
      <c r="A4577" t="s">
        <v>11</v>
      </c>
      <c r="B4577" t="s">
        <v>861</v>
      </c>
      <c r="C4577" s="2">
        <v>2026</v>
      </c>
      <c r="D4577" t="s">
        <v>1801</v>
      </c>
      <c r="E4577" t="s">
        <v>1139</v>
      </c>
      <c r="F4577" t="s">
        <v>14</v>
      </c>
      <c r="G4577" t="s">
        <v>19</v>
      </c>
      <c r="H4577" t="s">
        <v>1217</v>
      </c>
      <c r="I4577" s="26">
        <v>4198936.71</v>
      </c>
      <c r="J4577" s="12">
        <f t="shared" si="143"/>
        <v>-4198936.71</v>
      </c>
      <c r="K4577" t="s">
        <v>1875</v>
      </c>
      <c r="L4577" t="s">
        <v>878</v>
      </c>
      <c r="M4577" t="s">
        <v>889</v>
      </c>
      <c r="N4577" t="str">
        <f t="shared" si="142"/>
        <v>E, S</v>
      </c>
    </row>
    <row r="4578" spans="1:14" x14ac:dyDescent="0.25">
      <c r="A4578" t="s">
        <v>11</v>
      </c>
      <c r="B4578" t="s">
        <v>861</v>
      </c>
      <c r="C4578" s="2">
        <v>2026</v>
      </c>
      <c r="D4578" t="s">
        <v>1801</v>
      </c>
      <c r="E4578" t="s">
        <v>1077</v>
      </c>
      <c r="F4578" t="s">
        <v>14</v>
      </c>
      <c r="G4578" t="s">
        <v>19</v>
      </c>
      <c r="H4578" t="s">
        <v>1500</v>
      </c>
      <c r="I4578" s="26">
        <v>1483370.08</v>
      </c>
      <c r="J4578" s="12">
        <f t="shared" si="143"/>
        <v>-1483370.08</v>
      </c>
      <c r="K4578" t="s">
        <v>1875</v>
      </c>
      <c r="L4578" t="s">
        <v>879</v>
      </c>
      <c r="M4578" t="s">
        <v>887</v>
      </c>
      <c r="N4578" t="str">
        <f t="shared" si="142"/>
        <v>R, A</v>
      </c>
    </row>
    <row r="4579" spans="1:14" x14ac:dyDescent="0.25">
      <c r="A4579" t="s">
        <v>11</v>
      </c>
      <c r="B4579" t="s">
        <v>862</v>
      </c>
      <c r="C4579" s="2">
        <v>2026</v>
      </c>
      <c r="D4579" t="s">
        <v>1801</v>
      </c>
      <c r="E4579" t="s">
        <v>1062</v>
      </c>
      <c r="F4579" t="s">
        <v>14</v>
      </c>
      <c r="G4579" t="s">
        <v>19</v>
      </c>
      <c r="H4579" t="s">
        <v>1129</v>
      </c>
      <c r="I4579" s="26">
        <v>-2081636</v>
      </c>
      <c r="J4579" s="12">
        <f t="shared" si="143"/>
        <v>2081636</v>
      </c>
      <c r="K4579" t="s">
        <v>1875</v>
      </c>
      <c r="L4579" t="s">
        <v>879</v>
      </c>
      <c r="M4579" t="s">
        <v>887</v>
      </c>
      <c r="N4579" t="str">
        <f t="shared" si="142"/>
        <v>R, A</v>
      </c>
    </row>
    <row r="4580" spans="1:14" x14ac:dyDescent="0.25">
      <c r="A4580" t="s">
        <v>11</v>
      </c>
      <c r="B4580" t="s">
        <v>12</v>
      </c>
      <c r="C4580" s="2">
        <v>2026</v>
      </c>
      <c r="D4580" t="s">
        <v>1745</v>
      </c>
      <c r="E4580" t="s">
        <v>1053</v>
      </c>
      <c r="F4580" t="s">
        <v>14</v>
      </c>
      <c r="G4580" t="s">
        <v>174</v>
      </c>
      <c r="H4580" t="s">
        <v>1121</v>
      </c>
      <c r="I4580" s="26">
        <v>-21634.5</v>
      </c>
      <c r="J4580" s="12">
        <f t="shared" si="143"/>
        <v>21634.5</v>
      </c>
      <c r="K4580" t="s">
        <v>1875</v>
      </c>
      <c r="L4580" t="s">
        <v>878</v>
      </c>
      <c r="M4580" t="s">
        <v>887</v>
      </c>
      <c r="N4580" t="str">
        <f t="shared" si="142"/>
        <v>E, A</v>
      </c>
    </row>
    <row r="4581" spans="1:14" x14ac:dyDescent="0.25">
      <c r="A4581" t="s">
        <v>11</v>
      </c>
      <c r="B4581" t="s">
        <v>861</v>
      </c>
      <c r="C4581" s="2">
        <v>2026</v>
      </c>
      <c r="D4581" t="s">
        <v>1801</v>
      </c>
      <c r="E4581" t="s">
        <v>1058</v>
      </c>
      <c r="F4581" t="s">
        <v>18</v>
      </c>
      <c r="G4581" t="s">
        <v>19</v>
      </c>
      <c r="H4581" t="s">
        <v>1154</v>
      </c>
      <c r="I4581" s="26">
        <v>174342.06</v>
      </c>
      <c r="J4581" s="12">
        <f t="shared" si="143"/>
        <v>-174342.06</v>
      </c>
      <c r="K4581" t="s">
        <v>1875</v>
      </c>
      <c r="L4581" t="s">
        <v>879</v>
      </c>
      <c r="M4581" t="s">
        <v>887</v>
      </c>
      <c r="N4581" t="str">
        <f t="shared" si="142"/>
        <v>R, A</v>
      </c>
    </row>
    <row r="4582" spans="1:14" x14ac:dyDescent="0.25">
      <c r="A4582" t="s">
        <v>11</v>
      </c>
      <c r="B4582" t="s">
        <v>12</v>
      </c>
      <c r="C4582" s="2">
        <v>2026</v>
      </c>
      <c r="D4582" t="s">
        <v>1745</v>
      </c>
      <c r="E4582" t="s">
        <v>1064</v>
      </c>
      <c r="F4582" t="s">
        <v>16</v>
      </c>
      <c r="G4582" t="s">
        <v>19</v>
      </c>
      <c r="H4582" t="s">
        <v>1292</v>
      </c>
      <c r="I4582" s="26">
        <v>-1204340</v>
      </c>
      <c r="J4582" s="12">
        <f t="shared" si="143"/>
        <v>1204340</v>
      </c>
      <c r="K4582" t="s">
        <v>1875</v>
      </c>
      <c r="L4582" t="s">
        <v>878</v>
      </c>
      <c r="M4582" t="s">
        <v>887</v>
      </c>
      <c r="N4582" t="str">
        <f t="shared" si="142"/>
        <v>E, A</v>
      </c>
    </row>
    <row r="4583" spans="1:14" x14ac:dyDescent="0.25">
      <c r="A4583" t="s">
        <v>11</v>
      </c>
      <c r="B4583" t="s">
        <v>861</v>
      </c>
      <c r="C4583" s="2">
        <v>2026</v>
      </c>
      <c r="D4583" t="s">
        <v>1801</v>
      </c>
      <c r="E4583" t="s">
        <v>1080</v>
      </c>
      <c r="F4583" t="s">
        <v>21</v>
      </c>
      <c r="G4583" t="s">
        <v>15</v>
      </c>
      <c r="H4583" t="s">
        <v>1283</v>
      </c>
      <c r="I4583" s="26">
        <v>6760.17</v>
      </c>
      <c r="J4583" s="12">
        <f t="shared" si="143"/>
        <v>-6760.17</v>
      </c>
      <c r="K4583" t="s">
        <v>1875</v>
      </c>
      <c r="L4583" t="s">
        <v>879</v>
      </c>
      <c r="M4583" t="s">
        <v>888</v>
      </c>
      <c r="N4583" t="str">
        <f t="shared" si="142"/>
        <v>R, C</v>
      </c>
    </row>
    <row r="4584" spans="1:14" x14ac:dyDescent="0.25">
      <c r="A4584" t="s">
        <v>11</v>
      </c>
      <c r="B4584" t="s">
        <v>860</v>
      </c>
      <c r="C4584" s="2">
        <v>2026</v>
      </c>
      <c r="D4584" t="s">
        <v>1801</v>
      </c>
      <c r="E4584" t="s">
        <v>1066</v>
      </c>
      <c r="F4584" t="s">
        <v>24</v>
      </c>
      <c r="G4584" t="s">
        <v>27</v>
      </c>
      <c r="H4584" t="s">
        <v>1796</v>
      </c>
      <c r="I4584" s="26">
        <v>0</v>
      </c>
      <c r="J4584" s="12">
        <f t="shared" si="143"/>
        <v>0</v>
      </c>
      <c r="K4584" t="s">
        <v>1875</v>
      </c>
      <c r="L4584" t="s">
        <v>879</v>
      </c>
      <c r="M4584" t="s">
        <v>888</v>
      </c>
      <c r="N4584" t="str">
        <f t="shared" si="142"/>
        <v>R, C</v>
      </c>
    </row>
    <row r="4585" spans="1:14" x14ac:dyDescent="0.25">
      <c r="A4585" t="s">
        <v>11</v>
      </c>
      <c r="B4585" t="s">
        <v>860</v>
      </c>
      <c r="C4585" s="2">
        <v>2026</v>
      </c>
      <c r="D4585" t="s">
        <v>1745</v>
      </c>
      <c r="E4585" t="s">
        <v>1080</v>
      </c>
      <c r="F4585" t="s">
        <v>22</v>
      </c>
      <c r="G4585" t="s">
        <v>15</v>
      </c>
      <c r="H4585" t="s">
        <v>1300</v>
      </c>
      <c r="I4585" s="26">
        <v>0</v>
      </c>
      <c r="J4585" s="12">
        <f t="shared" si="143"/>
        <v>0</v>
      </c>
      <c r="K4585" t="s">
        <v>1875</v>
      </c>
      <c r="L4585" t="s">
        <v>879</v>
      </c>
      <c r="M4585" t="s">
        <v>888</v>
      </c>
      <c r="N4585" t="str">
        <f t="shared" si="142"/>
        <v>R, C</v>
      </c>
    </row>
    <row r="4586" spans="1:14" x14ac:dyDescent="0.25">
      <c r="A4586" t="s">
        <v>11</v>
      </c>
      <c r="B4586" t="s">
        <v>860</v>
      </c>
      <c r="C4586" s="2">
        <v>2026</v>
      </c>
      <c r="D4586" t="s">
        <v>1745</v>
      </c>
      <c r="E4586" t="s">
        <v>1058</v>
      </c>
      <c r="F4586" t="s">
        <v>14</v>
      </c>
      <c r="G4586" t="s">
        <v>19</v>
      </c>
      <c r="H4586" t="s">
        <v>1203</v>
      </c>
      <c r="I4586" s="26">
        <v>0</v>
      </c>
      <c r="J4586" s="12">
        <f t="shared" si="143"/>
        <v>0</v>
      </c>
      <c r="K4586" t="s">
        <v>1875</v>
      </c>
      <c r="L4586" t="s">
        <v>879</v>
      </c>
      <c r="M4586" t="s">
        <v>888</v>
      </c>
      <c r="N4586" t="str">
        <f t="shared" si="142"/>
        <v>R, C</v>
      </c>
    </row>
    <row r="4587" spans="1:14" x14ac:dyDescent="0.25">
      <c r="A4587" t="s">
        <v>11</v>
      </c>
      <c r="B4587" t="s">
        <v>12</v>
      </c>
      <c r="C4587" s="2">
        <v>2026</v>
      </c>
      <c r="D4587" t="s">
        <v>1680</v>
      </c>
      <c r="E4587" t="s">
        <v>1235</v>
      </c>
      <c r="F4587" t="s">
        <v>22</v>
      </c>
      <c r="G4587" t="s">
        <v>19</v>
      </c>
      <c r="H4587" t="s">
        <v>1093</v>
      </c>
      <c r="I4587" s="26">
        <v>-62338</v>
      </c>
      <c r="J4587" s="12">
        <f t="shared" si="143"/>
        <v>62338</v>
      </c>
      <c r="K4587" t="s">
        <v>1875</v>
      </c>
      <c r="L4587" t="s">
        <v>879</v>
      </c>
      <c r="M4587" t="s">
        <v>886</v>
      </c>
      <c r="N4587" t="str">
        <f t="shared" si="142"/>
        <v>R, B</v>
      </c>
    </row>
    <row r="4588" spans="1:14" x14ac:dyDescent="0.25">
      <c r="A4588" t="s">
        <v>11</v>
      </c>
      <c r="B4588" t="s">
        <v>12</v>
      </c>
      <c r="C4588" s="2">
        <v>2025</v>
      </c>
      <c r="D4588" t="s">
        <v>1801</v>
      </c>
      <c r="E4588" t="s">
        <v>1066</v>
      </c>
      <c r="F4588" t="s">
        <v>24</v>
      </c>
      <c r="G4588" t="s">
        <v>27</v>
      </c>
      <c r="H4588" t="s">
        <v>1739</v>
      </c>
      <c r="I4588" s="26">
        <v>-3114840.02</v>
      </c>
      <c r="J4588" s="12">
        <f t="shared" si="143"/>
        <v>3114840.02</v>
      </c>
      <c r="K4588" t="s">
        <v>1875</v>
      </c>
      <c r="L4588" t="s">
        <v>879</v>
      </c>
      <c r="M4588" t="s">
        <v>888</v>
      </c>
      <c r="N4588" t="str">
        <f t="shared" si="142"/>
        <v>R, C</v>
      </c>
    </row>
    <row r="4589" spans="1:14" x14ac:dyDescent="0.25">
      <c r="A4589" t="s">
        <v>11</v>
      </c>
      <c r="B4589" t="s">
        <v>861</v>
      </c>
      <c r="C4589" s="2">
        <v>2026</v>
      </c>
      <c r="D4589" t="s">
        <v>1801</v>
      </c>
      <c r="E4589" t="s">
        <v>1062</v>
      </c>
      <c r="F4589" t="s">
        <v>21</v>
      </c>
      <c r="G4589" t="s">
        <v>19</v>
      </c>
      <c r="H4589" t="s">
        <v>1109</v>
      </c>
      <c r="I4589" s="26">
        <v>0</v>
      </c>
      <c r="J4589" s="12">
        <f t="shared" si="143"/>
        <v>0</v>
      </c>
      <c r="K4589" t="s">
        <v>1875</v>
      </c>
      <c r="L4589" t="s">
        <v>879</v>
      </c>
      <c r="M4589" t="s">
        <v>888</v>
      </c>
      <c r="N4589" t="str">
        <f t="shared" si="142"/>
        <v>R, C</v>
      </c>
    </row>
    <row r="4590" spans="1:14" x14ac:dyDescent="0.25">
      <c r="A4590" t="s">
        <v>11</v>
      </c>
      <c r="B4590" t="s">
        <v>12</v>
      </c>
      <c r="C4590" s="2">
        <v>2026</v>
      </c>
      <c r="D4590" t="s">
        <v>1801</v>
      </c>
      <c r="E4590" t="s">
        <v>1051</v>
      </c>
      <c r="F4590" t="s">
        <v>22</v>
      </c>
      <c r="G4590" t="s">
        <v>19</v>
      </c>
      <c r="H4590" t="s">
        <v>1167</v>
      </c>
      <c r="I4590" s="26">
        <v>-15000000</v>
      </c>
      <c r="J4590" s="12">
        <f t="shared" si="143"/>
        <v>15000000</v>
      </c>
      <c r="K4590" t="s">
        <v>1875</v>
      </c>
      <c r="L4590" t="s">
        <v>878</v>
      </c>
      <c r="M4590" t="s">
        <v>887</v>
      </c>
      <c r="N4590" t="str">
        <f t="shared" si="142"/>
        <v>E, A</v>
      </c>
    </row>
    <row r="4591" spans="1:14" x14ac:dyDescent="0.25">
      <c r="A4591" t="s">
        <v>11</v>
      </c>
      <c r="B4591" t="s">
        <v>861</v>
      </c>
      <c r="C4591" s="2">
        <v>2026</v>
      </c>
      <c r="D4591" t="s">
        <v>1745</v>
      </c>
      <c r="E4591" t="s">
        <v>1064</v>
      </c>
      <c r="F4591" t="s">
        <v>22</v>
      </c>
      <c r="G4591" t="s">
        <v>19</v>
      </c>
      <c r="H4591" t="s">
        <v>1091</v>
      </c>
      <c r="I4591" s="26">
        <v>191878.51</v>
      </c>
      <c r="J4591" s="12">
        <f t="shared" si="143"/>
        <v>-191878.51</v>
      </c>
      <c r="K4591" t="s">
        <v>1875</v>
      </c>
      <c r="L4591" t="s">
        <v>878</v>
      </c>
      <c r="M4591" t="s">
        <v>889</v>
      </c>
      <c r="N4591" t="str">
        <f t="shared" si="142"/>
        <v>E, S</v>
      </c>
    </row>
    <row r="4592" spans="1:14" x14ac:dyDescent="0.25">
      <c r="A4592" t="s">
        <v>11</v>
      </c>
      <c r="B4592" t="s">
        <v>861</v>
      </c>
      <c r="C4592" s="2">
        <v>2026</v>
      </c>
      <c r="D4592" t="s">
        <v>1745</v>
      </c>
      <c r="E4592" t="s">
        <v>1058</v>
      </c>
      <c r="F4592" t="s">
        <v>22</v>
      </c>
      <c r="G4592" t="s">
        <v>19</v>
      </c>
      <c r="H4592" t="s">
        <v>1642</v>
      </c>
      <c r="I4592" s="26">
        <v>11416</v>
      </c>
      <c r="J4592" s="12">
        <f t="shared" si="143"/>
        <v>-11416</v>
      </c>
      <c r="K4592" t="s">
        <v>1875</v>
      </c>
      <c r="L4592" t="s">
        <v>878</v>
      </c>
      <c r="M4592" t="s">
        <v>887</v>
      </c>
      <c r="N4592" t="str">
        <f t="shared" si="142"/>
        <v>E, A</v>
      </c>
    </row>
    <row r="4593" spans="1:14" x14ac:dyDescent="0.25">
      <c r="A4593" t="s">
        <v>11</v>
      </c>
      <c r="B4593" t="s">
        <v>12</v>
      </c>
      <c r="C4593" s="2">
        <v>2026</v>
      </c>
      <c r="D4593" t="s">
        <v>1801</v>
      </c>
      <c r="E4593" t="s">
        <v>1055</v>
      </c>
      <c r="F4593" t="s">
        <v>24</v>
      </c>
      <c r="G4593" t="s">
        <v>27</v>
      </c>
      <c r="H4593" t="s">
        <v>1889</v>
      </c>
      <c r="I4593" s="26">
        <v>-199575</v>
      </c>
      <c r="J4593" s="12">
        <f t="shared" si="143"/>
        <v>199575</v>
      </c>
      <c r="K4593" t="s">
        <v>1875</v>
      </c>
      <c r="L4593" t="s">
        <v>879</v>
      </c>
      <c r="M4593" t="s">
        <v>888</v>
      </c>
      <c r="N4593" t="str">
        <f t="shared" si="142"/>
        <v>R, C</v>
      </c>
    </row>
    <row r="4594" spans="1:14" x14ac:dyDescent="0.25">
      <c r="A4594" t="s">
        <v>11</v>
      </c>
      <c r="B4594" t="s">
        <v>861</v>
      </c>
      <c r="C4594" s="2">
        <v>2026</v>
      </c>
      <c r="D4594" t="s">
        <v>1801</v>
      </c>
      <c r="E4594" t="s">
        <v>1092</v>
      </c>
      <c r="F4594" t="s">
        <v>24</v>
      </c>
      <c r="G4594" t="s">
        <v>25</v>
      </c>
      <c r="H4594" t="s">
        <v>67</v>
      </c>
      <c r="I4594" s="26">
        <v>100000</v>
      </c>
      <c r="J4594" s="12">
        <f t="shared" si="143"/>
        <v>-100000</v>
      </c>
      <c r="K4594" t="s">
        <v>1875</v>
      </c>
      <c r="L4594" t="s">
        <v>879</v>
      </c>
      <c r="M4594" t="s">
        <v>888</v>
      </c>
      <c r="N4594" t="str">
        <f t="shared" si="142"/>
        <v>R, C</v>
      </c>
    </row>
    <row r="4595" spans="1:14" x14ac:dyDescent="0.25">
      <c r="A4595" t="s">
        <v>11</v>
      </c>
      <c r="B4595" t="s">
        <v>861</v>
      </c>
      <c r="C4595" s="2">
        <v>2026</v>
      </c>
      <c r="D4595" t="s">
        <v>1801</v>
      </c>
      <c r="E4595" t="s">
        <v>1080</v>
      </c>
      <c r="F4595" t="s">
        <v>16</v>
      </c>
      <c r="G4595" t="s">
        <v>1798</v>
      </c>
      <c r="H4595" t="s">
        <v>1624</v>
      </c>
      <c r="I4595" s="26">
        <v>100000</v>
      </c>
      <c r="J4595" s="12">
        <f t="shared" si="143"/>
        <v>-100000</v>
      </c>
      <c r="K4595" t="s">
        <v>1875</v>
      </c>
      <c r="L4595" t="s">
        <v>878</v>
      </c>
      <c r="M4595" t="s">
        <v>887</v>
      </c>
      <c r="N4595" t="str">
        <f t="shared" si="142"/>
        <v>E, A</v>
      </c>
    </row>
    <row r="4596" spans="1:14" x14ac:dyDescent="0.25">
      <c r="A4596" t="s">
        <v>11</v>
      </c>
      <c r="B4596" t="s">
        <v>860</v>
      </c>
      <c r="C4596" s="2">
        <v>2027</v>
      </c>
      <c r="D4596" t="s">
        <v>1801</v>
      </c>
      <c r="E4596" t="s">
        <v>1062</v>
      </c>
      <c r="F4596" t="s">
        <v>14</v>
      </c>
      <c r="G4596" t="s">
        <v>19</v>
      </c>
      <c r="H4596" t="s">
        <v>1231</v>
      </c>
      <c r="I4596" s="26">
        <v>131130.75</v>
      </c>
      <c r="J4596" s="12">
        <f t="shared" si="143"/>
        <v>-131130.75</v>
      </c>
      <c r="K4596" t="s">
        <v>1875</v>
      </c>
      <c r="L4596" t="s">
        <v>879</v>
      </c>
      <c r="M4596" t="s">
        <v>888</v>
      </c>
      <c r="N4596" t="str">
        <f t="shared" si="142"/>
        <v>R, C</v>
      </c>
    </row>
    <row r="4597" spans="1:14" x14ac:dyDescent="0.25">
      <c r="A4597" t="s">
        <v>11</v>
      </c>
      <c r="B4597" t="s">
        <v>861</v>
      </c>
      <c r="C4597" s="2">
        <v>2026</v>
      </c>
      <c r="D4597" t="s">
        <v>1801</v>
      </c>
      <c r="E4597" t="s">
        <v>1073</v>
      </c>
      <c r="F4597" t="s">
        <v>21</v>
      </c>
      <c r="G4597" t="s">
        <v>19</v>
      </c>
      <c r="H4597" t="s">
        <v>1088</v>
      </c>
      <c r="I4597" s="26">
        <v>14929027.550000001</v>
      </c>
      <c r="J4597" s="12">
        <f t="shared" si="143"/>
        <v>-14929027.550000001</v>
      </c>
      <c r="K4597" t="s">
        <v>1875</v>
      </c>
      <c r="L4597" t="s">
        <v>879</v>
      </c>
      <c r="M4597" t="s">
        <v>887</v>
      </c>
      <c r="N4597" t="str">
        <f t="shared" si="142"/>
        <v>R, A</v>
      </c>
    </row>
    <row r="4598" spans="1:14" x14ac:dyDescent="0.25">
      <c r="A4598" t="s">
        <v>11</v>
      </c>
      <c r="B4598" t="s">
        <v>12</v>
      </c>
      <c r="C4598" s="2">
        <v>2026</v>
      </c>
      <c r="D4598" t="s">
        <v>1801</v>
      </c>
      <c r="E4598" t="s">
        <v>1064</v>
      </c>
      <c r="F4598" t="s">
        <v>21</v>
      </c>
      <c r="G4598" t="s">
        <v>19</v>
      </c>
      <c r="H4598" t="s">
        <v>1343</v>
      </c>
      <c r="I4598" s="26">
        <v>0</v>
      </c>
      <c r="J4598" s="12">
        <f t="shared" si="143"/>
        <v>0</v>
      </c>
      <c r="K4598" t="s">
        <v>1875</v>
      </c>
      <c r="L4598" t="s">
        <v>879</v>
      </c>
      <c r="M4598" t="s">
        <v>888</v>
      </c>
      <c r="N4598" t="str">
        <f t="shared" si="142"/>
        <v>R, C</v>
      </c>
    </row>
    <row r="4599" spans="1:14" x14ac:dyDescent="0.25">
      <c r="A4599" t="s">
        <v>11</v>
      </c>
      <c r="B4599" t="s">
        <v>12</v>
      </c>
      <c r="C4599" s="2">
        <v>2026</v>
      </c>
      <c r="D4599" t="s">
        <v>1801</v>
      </c>
      <c r="E4599" t="s">
        <v>1066</v>
      </c>
      <c r="F4599" t="s">
        <v>14</v>
      </c>
      <c r="G4599" t="s">
        <v>173</v>
      </c>
      <c r="H4599" t="s">
        <v>1617</v>
      </c>
      <c r="I4599" s="26">
        <v>-5000000</v>
      </c>
      <c r="J4599" s="12">
        <f t="shared" si="143"/>
        <v>5000000</v>
      </c>
      <c r="K4599" t="s">
        <v>1875</v>
      </c>
      <c r="L4599" t="s">
        <v>878</v>
      </c>
      <c r="M4599" t="s">
        <v>887</v>
      </c>
      <c r="N4599" t="str">
        <f t="shared" si="142"/>
        <v>E, A</v>
      </c>
    </row>
    <row r="4600" spans="1:14" x14ac:dyDescent="0.25">
      <c r="A4600" t="s">
        <v>11</v>
      </c>
      <c r="B4600" t="s">
        <v>12</v>
      </c>
      <c r="C4600" s="2">
        <v>2026</v>
      </c>
      <c r="D4600" t="s">
        <v>1801</v>
      </c>
      <c r="E4600" t="s">
        <v>1080</v>
      </c>
      <c r="F4600" t="s">
        <v>16</v>
      </c>
      <c r="G4600" t="s">
        <v>15</v>
      </c>
      <c r="H4600" t="s">
        <v>1615</v>
      </c>
      <c r="I4600" s="26">
        <v>-37815475.759999998</v>
      </c>
      <c r="J4600" s="12">
        <f t="shared" si="143"/>
        <v>37815475.759999998</v>
      </c>
      <c r="K4600" t="s">
        <v>1875</v>
      </c>
      <c r="L4600" t="s">
        <v>879</v>
      </c>
      <c r="M4600" t="s">
        <v>888</v>
      </c>
      <c r="N4600" t="str">
        <f t="shared" si="142"/>
        <v>R, C</v>
      </c>
    </row>
    <row r="4601" spans="1:14" x14ac:dyDescent="0.25">
      <c r="A4601" t="s">
        <v>11</v>
      </c>
      <c r="B4601" t="s">
        <v>12</v>
      </c>
      <c r="C4601" s="2">
        <v>2026</v>
      </c>
      <c r="D4601" t="s">
        <v>1801</v>
      </c>
      <c r="E4601" t="s">
        <v>1066</v>
      </c>
      <c r="F4601" t="s">
        <v>22</v>
      </c>
      <c r="G4601" t="s">
        <v>173</v>
      </c>
      <c r="H4601" t="s">
        <v>1254</v>
      </c>
      <c r="I4601" s="26">
        <v>-4609164</v>
      </c>
      <c r="J4601" s="12">
        <f t="shared" si="143"/>
        <v>4609164</v>
      </c>
      <c r="K4601" t="s">
        <v>1875</v>
      </c>
      <c r="L4601" t="s">
        <v>879</v>
      </c>
      <c r="M4601" t="s">
        <v>888</v>
      </c>
      <c r="N4601" t="str">
        <f t="shared" si="142"/>
        <v>R, C</v>
      </c>
    </row>
    <row r="4602" spans="1:14" x14ac:dyDescent="0.25">
      <c r="A4602" t="s">
        <v>11</v>
      </c>
      <c r="B4602" t="s">
        <v>12</v>
      </c>
      <c r="C4602" s="2">
        <v>2026</v>
      </c>
      <c r="D4602" t="s">
        <v>1801</v>
      </c>
      <c r="E4602" t="s">
        <v>1051</v>
      </c>
      <c r="F4602" t="s">
        <v>14</v>
      </c>
      <c r="G4602" t="s">
        <v>19</v>
      </c>
      <c r="H4602" t="s">
        <v>1061</v>
      </c>
      <c r="I4602" s="26">
        <v>-6379088.9800000004</v>
      </c>
      <c r="J4602" s="12">
        <f t="shared" si="143"/>
        <v>6379088.9800000004</v>
      </c>
      <c r="K4602" t="s">
        <v>1875</v>
      </c>
      <c r="L4602" t="s">
        <v>878</v>
      </c>
      <c r="M4602" t="s">
        <v>887</v>
      </c>
      <c r="N4602" t="str">
        <f t="shared" si="142"/>
        <v>E, A</v>
      </c>
    </row>
    <row r="4603" spans="1:14" x14ac:dyDescent="0.25">
      <c r="A4603" t="s">
        <v>11</v>
      </c>
      <c r="B4603" t="s">
        <v>12</v>
      </c>
      <c r="C4603" s="2">
        <v>2026</v>
      </c>
      <c r="D4603" t="s">
        <v>1801</v>
      </c>
      <c r="E4603" t="s">
        <v>1066</v>
      </c>
      <c r="F4603" t="s">
        <v>21</v>
      </c>
      <c r="G4603" t="s">
        <v>172</v>
      </c>
      <c r="H4603" t="s">
        <v>1511</v>
      </c>
      <c r="I4603" s="26">
        <v>-1232770</v>
      </c>
      <c r="J4603" s="12">
        <f t="shared" si="143"/>
        <v>1232770</v>
      </c>
      <c r="K4603" t="s">
        <v>1875</v>
      </c>
      <c r="L4603" t="s">
        <v>879</v>
      </c>
      <c r="M4603" t="s">
        <v>888</v>
      </c>
      <c r="N4603" t="str">
        <f t="shared" si="142"/>
        <v>R, C</v>
      </c>
    </row>
    <row r="4604" spans="1:14" x14ac:dyDescent="0.25">
      <c r="A4604" t="s">
        <v>11</v>
      </c>
      <c r="B4604" t="s">
        <v>12</v>
      </c>
      <c r="C4604" s="2">
        <v>2026</v>
      </c>
      <c r="D4604" t="s">
        <v>1801</v>
      </c>
      <c r="E4604" t="s">
        <v>1051</v>
      </c>
      <c r="F4604" t="s">
        <v>18</v>
      </c>
      <c r="G4604" t="s">
        <v>19</v>
      </c>
      <c r="H4604" t="s">
        <v>1083</v>
      </c>
      <c r="I4604" s="26">
        <v>-1961500</v>
      </c>
      <c r="J4604" s="12">
        <f t="shared" si="143"/>
        <v>1961500</v>
      </c>
      <c r="K4604" t="s">
        <v>1875</v>
      </c>
      <c r="L4604" t="s">
        <v>879</v>
      </c>
      <c r="M4604" t="s">
        <v>888</v>
      </c>
      <c r="N4604" t="str">
        <f t="shared" si="142"/>
        <v>R, C</v>
      </c>
    </row>
    <row r="4605" spans="1:14" x14ac:dyDescent="0.25">
      <c r="A4605" t="s">
        <v>11</v>
      </c>
      <c r="B4605" t="s">
        <v>12</v>
      </c>
      <c r="C4605" s="2">
        <v>2026</v>
      </c>
      <c r="D4605" t="s">
        <v>1801</v>
      </c>
      <c r="E4605" t="s">
        <v>1080</v>
      </c>
      <c r="F4605" t="s">
        <v>24</v>
      </c>
      <c r="G4605" t="s">
        <v>27</v>
      </c>
      <c r="H4605" t="s">
        <v>241</v>
      </c>
      <c r="I4605" s="26">
        <v>0</v>
      </c>
      <c r="J4605" s="12">
        <f t="shared" si="143"/>
        <v>0</v>
      </c>
      <c r="K4605" t="s">
        <v>1875</v>
      </c>
      <c r="L4605" t="s">
        <v>879</v>
      </c>
      <c r="M4605" t="s">
        <v>888</v>
      </c>
      <c r="N4605" t="str">
        <f t="shared" si="142"/>
        <v>R, C</v>
      </c>
    </row>
    <row r="4606" spans="1:14" x14ac:dyDescent="0.25">
      <c r="A4606" t="s">
        <v>11</v>
      </c>
      <c r="B4606" t="s">
        <v>12</v>
      </c>
      <c r="C4606" s="2">
        <v>2026</v>
      </c>
      <c r="D4606" t="s">
        <v>1801</v>
      </c>
      <c r="E4606" t="s">
        <v>1047</v>
      </c>
      <c r="F4606" t="s">
        <v>24</v>
      </c>
      <c r="G4606" t="s">
        <v>27</v>
      </c>
      <c r="H4606" t="s">
        <v>455</v>
      </c>
      <c r="I4606" s="26">
        <v>0</v>
      </c>
      <c r="J4606" s="12">
        <f t="shared" si="143"/>
        <v>0</v>
      </c>
      <c r="K4606" t="s">
        <v>1875</v>
      </c>
      <c r="L4606" t="s">
        <v>879</v>
      </c>
      <c r="M4606" t="s">
        <v>888</v>
      </c>
      <c r="N4606" t="str">
        <f t="shared" si="142"/>
        <v>R, C</v>
      </c>
    </row>
    <row r="4607" spans="1:14" x14ac:dyDescent="0.25">
      <c r="A4607" t="s">
        <v>11</v>
      </c>
      <c r="B4607" t="s">
        <v>12</v>
      </c>
      <c r="C4607" s="2">
        <v>2026</v>
      </c>
      <c r="D4607" t="s">
        <v>1801</v>
      </c>
      <c r="E4607" t="s">
        <v>1051</v>
      </c>
      <c r="F4607" t="s">
        <v>22</v>
      </c>
      <c r="G4607" t="s">
        <v>19</v>
      </c>
      <c r="H4607" t="s">
        <v>1086</v>
      </c>
      <c r="I4607" s="26">
        <v>-867637877.60000002</v>
      </c>
      <c r="J4607" s="12">
        <f t="shared" si="143"/>
        <v>867637877.60000002</v>
      </c>
      <c r="K4607" t="s">
        <v>1875</v>
      </c>
      <c r="L4607" t="s">
        <v>878</v>
      </c>
      <c r="M4607" t="s">
        <v>886</v>
      </c>
      <c r="N4607" t="str">
        <f t="shared" si="142"/>
        <v>E, B</v>
      </c>
    </row>
    <row r="4608" spans="1:14" x14ac:dyDescent="0.25">
      <c r="A4608" t="s">
        <v>11</v>
      </c>
      <c r="B4608" t="s">
        <v>12</v>
      </c>
      <c r="C4608" s="2">
        <v>2026</v>
      </c>
      <c r="D4608" t="s">
        <v>1801</v>
      </c>
      <c r="E4608" t="s">
        <v>1051</v>
      </c>
      <c r="F4608" t="s">
        <v>22</v>
      </c>
      <c r="G4608" t="s">
        <v>19</v>
      </c>
      <c r="H4608" t="s">
        <v>1505</v>
      </c>
      <c r="I4608" s="26">
        <v>-2062831.67</v>
      </c>
      <c r="J4608" s="12">
        <f t="shared" si="143"/>
        <v>2062831.67</v>
      </c>
      <c r="K4608" t="s">
        <v>1875</v>
      </c>
      <c r="L4608" t="s">
        <v>878</v>
      </c>
      <c r="M4608" t="s">
        <v>886</v>
      </c>
      <c r="N4608" t="str">
        <f t="shared" si="142"/>
        <v>E, B</v>
      </c>
    </row>
    <row r="4609" spans="1:14" x14ac:dyDescent="0.25">
      <c r="A4609" t="s">
        <v>11</v>
      </c>
      <c r="B4609" t="s">
        <v>861</v>
      </c>
      <c r="C4609" s="2">
        <v>2026</v>
      </c>
      <c r="D4609" t="s">
        <v>1801</v>
      </c>
      <c r="E4609" t="s">
        <v>1080</v>
      </c>
      <c r="F4609" t="s">
        <v>21</v>
      </c>
      <c r="G4609" t="s">
        <v>15</v>
      </c>
      <c r="H4609" t="s">
        <v>1136</v>
      </c>
      <c r="I4609" s="26">
        <v>944076.89</v>
      </c>
      <c r="J4609" s="12">
        <f t="shared" si="143"/>
        <v>-944076.89</v>
      </c>
      <c r="K4609" t="s">
        <v>1875</v>
      </c>
      <c r="L4609" t="s">
        <v>879</v>
      </c>
      <c r="M4609" t="s">
        <v>888</v>
      </c>
      <c r="N4609" t="str">
        <f t="shared" si="142"/>
        <v>R, C</v>
      </c>
    </row>
    <row r="4610" spans="1:14" x14ac:dyDescent="0.25">
      <c r="A4610" t="s">
        <v>11</v>
      </c>
      <c r="B4610" t="s">
        <v>861</v>
      </c>
      <c r="C4610" s="2">
        <v>2026</v>
      </c>
      <c r="D4610" t="s">
        <v>1801</v>
      </c>
      <c r="E4610" t="s">
        <v>1064</v>
      </c>
      <c r="F4610" t="s">
        <v>14</v>
      </c>
      <c r="G4610" t="s">
        <v>19</v>
      </c>
      <c r="H4610" t="s">
        <v>1251</v>
      </c>
      <c r="I4610" s="26">
        <v>603475.02</v>
      </c>
      <c r="J4610" s="12">
        <f t="shared" si="143"/>
        <v>-603475.02</v>
      </c>
      <c r="K4610" t="s">
        <v>1875</v>
      </c>
      <c r="L4610" t="s">
        <v>879</v>
      </c>
      <c r="M4610" t="s">
        <v>888</v>
      </c>
      <c r="N4610" t="str">
        <f t="shared" si="142"/>
        <v>R, C</v>
      </c>
    </row>
    <row r="4611" spans="1:14" x14ac:dyDescent="0.25">
      <c r="A4611" t="s">
        <v>11</v>
      </c>
      <c r="B4611" t="s">
        <v>861</v>
      </c>
      <c r="C4611" s="2">
        <v>2026</v>
      </c>
      <c r="D4611" t="s">
        <v>1801</v>
      </c>
      <c r="E4611" t="s">
        <v>1064</v>
      </c>
      <c r="F4611" t="s">
        <v>18</v>
      </c>
      <c r="G4611" t="s">
        <v>19</v>
      </c>
      <c r="H4611" t="s">
        <v>1118</v>
      </c>
      <c r="I4611" s="26">
        <v>77259.179999999993</v>
      </c>
      <c r="J4611" s="12">
        <f t="shared" si="143"/>
        <v>-77259.179999999993</v>
      </c>
      <c r="K4611" t="s">
        <v>1875</v>
      </c>
      <c r="L4611" t="s">
        <v>879</v>
      </c>
      <c r="M4611" t="s">
        <v>888</v>
      </c>
      <c r="N4611" t="str">
        <f t="shared" ref="N4611:N4674" si="144">L4611&amp;", "&amp;M4611</f>
        <v>R, C</v>
      </c>
    </row>
    <row r="4612" spans="1:14" x14ac:dyDescent="0.25">
      <c r="A4612" t="s">
        <v>11</v>
      </c>
      <c r="B4612" t="s">
        <v>860</v>
      </c>
      <c r="C4612" s="2">
        <v>2026</v>
      </c>
      <c r="D4612" t="s">
        <v>1801</v>
      </c>
      <c r="E4612" t="s">
        <v>1051</v>
      </c>
      <c r="F4612" t="s">
        <v>14</v>
      </c>
      <c r="G4612" t="s">
        <v>19</v>
      </c>
      <c r="H4612" t="s">
        <v>1214</v>
      </c>
      <c r="I4612" s="26">
        <v>-8821.68</v>
      </c>
      <c r="J4612" s="12">
        <f t="shared" ref="J4612:J4675" si="145">-I4612</f>
        <v>8821.68</v>
      </c>
      <c r="K4612" t="s">
        <v>1875</v>
      </c>
      <c r="L4612" t="s">
        <v>879</v>
      </c>
      <c r="M4612" t="s">
        <v>888</v>
      </c>
      <c r="N4612" t="str">
        <f t="shared" si="144"/>
        <v>R, C</v>
      </c>
    </row>
    <row r="4613" spans="1:14" x14ac:dyDescent="0.25">
      <c r="A4613" t="s">
        <v>11</v>
      </c>
      <c r="B4613" t="s">
        <v>862</v>
      </c>
      <c r="C4613" s="2">
        <v>2026</v>
      </c>
      <c r="D4613" t="s">
        <v>1801</v>
      </c>
      <c r="E4613" t="s">
        <v>1115</v>
      </c>
      <c r="F4613" t="s">
        <v>14</v>
      </c>
      <c r="G4613" t="s">
        <v>19</v>
      </c>
      <c r="H4613" t="s">
        <v>1123</v>
      </c>
      <c r="I4613" s="26">
        <v>0</v>
      </c>
      <c r="J4613" s="12">
        <f t="shared" si="145"/>
        <v>0</v>
      </c>
      <c r="K4613" t="s">
        <v>1875</v>
      </c>
      <c r="L4613" t="s">
        <v>879</v>
      </c>
      <c r="M4613" t="s">
        <v>888</v>
      </c>
      <c r="N4613" t="str">
        <f t="shared" si="144"/>
        <v>R, C</v>
      </c>
    </row>
    <row r="4614" spans="1:14" x14ac:dyDescent="0.25">
      <c r="A4614" t="s">
        <v>11</v>
      </c>
      <c r="B4614" t="s">
        <v>861</v>
      </c>
      <c r="C4614" s="2">
        <v>2026</v>
      </c>
      <c r="D4614" t="s">
        <v>1801</v>
      </c>
      <c r="E4614" t="s">
        <v>1235</v>
      </c>
      <c r="F4614" t="s">
        <v>22</v>
      </c>
      <c r="G4614" t="s">
        <v>392</v>
      </c>
      <c r="H4614" t="s">
        <v>1299</v>
      </c>
      <c r="I4614" s="26">
        <v>2002803.62</v>
      </c>
      <c r="J4614" s="12">
        <f t="shared" si="145"/>
        <v>-2002803.62</v>
      </c>
      <c r="K4614" t="s">
        <v>1875</v>
      </c>
      <c r="L4614" t="s">
        <v>878</v>
      </c>
      <c r="M4614" t="s">
        <v>887</v>
      </c>
      <c r="N4614" t="str">
        <f t="shared" si="144"/>
        <v>E, A</v>
      </c>
    </row>
    <row r="4615" spans="1:14" x14ac:dyDescent="0.25">
      <c r="A4615" t="s">
        <v>11</v>
      </c>
      <c r="B4615" t="s">
        <v>12</v>
      </c>
      <c r="C4615" s="2">
        <v>2026</v>
      </c>
      <c r="D4615" t="s">
        <v>1745</v>
      </c>
      <c r="E4615" t="s">
        <v>1058</v>
      </c>
      <c r="F4615" t="s">
        <v>22</v>
      </c>
      <c r="G4615" t="s">
        <v>19</v>
      </c>
      <c r="H4615" t="s">
        <v>1060</v>
      </c>
      <c r="I4615" s="26">
        <v>-3171090.08</v>
      </c>
      <c r="J4615" s="12">
        <f t="shared" si="145"/>
        <v>3171090.08</v>
      </c>
      <c r="K4615" t="s">
        <v>1875</v>
      </c>
      <c r="L4615" t="s">
        <v>879</v>
      </c>
      <c r="M4615" t="s">
        <v>888</v>
      </c>
      <c r="N4615" t="str">
        <f t="shared" si="144"/>
        <v>R, C</v>
      </c>
    </row>
    <row r="4616" spans="1:14" x14ac:dyDescent="0.25">
      <c r="A4616" t="s">
        <v>11</v>
      </c>
      <c r="B4616" t="s">
        <v>860</v>
      </c>
      <c r="C4616" s="2">
        <v>2026</v>
      </c>
      <c r="D4616" t="s">
        <v>1745</v>
      </c>
      <c r="E4616" t="s">
        <v>1058</v>
      </c>
      <c r="F4616" t="s">
        <v>14</v>
      </c>
      <c r="G4616" t="s">
        <v>19</v>
      </c>
      <c r="H4616" t="s">
        <v>1372</v>
      </c>
      <c r="I4616" s="26">
        <v>0</v>
      </c>
      <c r="J4616" s="12">
        <f t="shared" si="145"/>
        <v>0</v>
      </c>
      <c r="K4616" t="s">
        <v>1875</v>
      </c>
      <c r="L4616" t="s">
        <v>879</v>
      </c>
      <c r="M4616" t="s">
        <v>888</v>
      </c>
      <c r="N4616" t="str">
        <f t="shared" si="144"/>
        <v>R, C</v>
      </c>
    </row>
    <row r="4617" spans="1:14" x14ac:dyDescent="0.25">
      <c r="A4617" t="s">
        <v>11</v>
      </c>
      <c r="B4617" t="s">
        <v>861</v>
      </c>
      <c r="C4617" s="2">
        <v>2026</v>
      </c>
      <c r="D4617" t="s">
        <v>1745</v>
      </c>
      <c r="E4617" t="s">
        <v>1051</v>
      </c>
      <c r="F4617" t="s">
        <v>14</v>
      </c>
      <c r="G4617" t="s">
        <v>19</v>
      </c>
      <c r="H4617" t="s">
        <v>1123</v>
      </c>
      <c r="I4617" s="26">
        <v>216.9</v>
      </c>
      <c r="J4617" s="12">
        <f t="shared" si="145"/>
        <v>-216.9</v>
      </c>
      <c r="K4617" t="s">
        <v>1875</v>
      </c>
      <c r="L4617" t="s">
        <v>879</v>
      </c>
      <c r="M4617" t="s">
        <v>888</v>
      </c>
      <c r="N4617" t="str">
        <f t="shared" si="144"/>
        <v>R, C</v>
      </c>
    </row>
    <row r="4618" spans="1:14" x14ac:dyDescent="0.25">
      <c r="A4618" t="s">
        <v>11</v>
      </c>
      <c r="B4618" t="s">
        <v>12</v>
      </c>
      <c r="C4618" s="2">
        <v>2026</v>
      </c>
      <c r="D4618" t="s">
        <v>1745</v>
      </c>
      <c r="E4618" t="s">
        <v>1080</v>
      </c>
      <c r="F4618" t="s">
        <v>16</v>
      </c>
      <c r="G4618" t="s">
        <v>15</v>
      </c>
      <c r="H4618" t="s">
        <v>1280</v>
      </c>
      <c r="I4618" s="26">
        <v>-440732.5</v>
      </c>
      <c r="J4618" s="12">
        <f t="shared" si="145"/>
        <v>440732.5</v>
      </c>
      <c r="K4618" t="s">
        <v>1875</v>
      </c>
      <c r="L4618" t="s">
        <v>879</v>
      </c>
      <c r="M4618" t="s">
        <v>888</v>
      </c>
      <c r="N4618" t="str">
        <f t="shared" si="144"/>
        <v>R, C</v>
      </c>
    </row>
    <row r="4619" spans="1:14" x14ac:dyDescent="0.25">
      <c r="A4619" t="s">
        <v>11</v>
      </c>
      <c r="B4619" t="s">
        <v>861</v>
      </c>
      <c r="C4619" s="2">
        <v>2026</v>
      </c>
      <c r="D4619" t="s">
        <v>1801</v>
      </c>
      <c r="E4619" t="s">
        <v>1066</v>
      </c>
      <c r="F4619" t="s">
        <v>18</v>
      </c>
      <c r="G4619" t="s">
        <v>175</v>
      </c>
      <c r="H4619" t="s">
        <v>1348</v>
      </c>
      <c r="I4619" s="26">
        <v>761051.8</v>
      </c>
      <c r="J4619" s="12">
        <f t="shared" si="145"/>
        <v>-761051.8</v>
      </c>
      <c r="K4619" t="s">
        <v>1875</v>
      </c>
      <c r="L4619" t="s">
        <v>879</v>
      </c>
      <c r="M4619" t="s">
        <v>888</v>
      </c>
      <c r="N4619" t="str">
        <f t="shared" si="144"/>
        <v>R, C</v>
      </c>
    </row>
    <row r="4620" spans="1:14" x14ac:dyDescent="0.25">
      <c r="A4620" t="s">
        <v>11</v>
      </c>
      <c r="B4620" t="s">
        <v>12</v>
      </c>
      <c r="C4620" s="2">
        <v>2026</v>
      </c>
      <c r="D4620" t="s">
        <v>1801</v>
      </c>
      <c r="E4620" t="s">
        <v>1158</v>
      </c>
      <c r="F4620" t="s">
        <v>24</v>
      </c>
      <c r="G4620" t="s">
        <v>27</v>
      </c>
      <c r="H4620" t="s">
        <v>1832</v>
      </c>
      <c r="I4620" s="26">
        <v>-1500000</v>
      </c>
      <c r="J4620" s="12">
        <f t="shared" si="145"/>
        <v>1500000</v>
      </c>
      <c r="K4620" t="s">
        <v>1875</v>
      </c>
      <c r="L4620" t="s">
        <v>879</v>
      </c>
      <c r="M4620" t="s">
        <v>888</v>
      </c>
      <c r="N4620" t="str">
        <f t="shared" si="144"/>
        <v>R, C</v>
      </c>
    </row>
    <row r="4621" spans="1:14" x14ac:dyDescent="0.25">
      <c r="A4621" t="s">
        <v>11</v>
      </c>
      <c r="B4621" t="s">
        <v>12</v>
      </c>
      <c r="C4621" s="2">
        <v>2026</v>
      </c>
      <c r="D4621" t="s">
        <v>1801</v>
      </c>
      <c r="E4621" t="s">
        <v>1055</v>
      </c>
      <c r="F4621" t="s">
        <v>16</v>
      </c>
      <c r="G4621" t="s">
        <v>1798</v>
      </c>
      <c r="H4621" t="s">
        <v>1679</v>
      </c>
      <c r="I4621" s="26">
        <v>0</v>
      </c>
      <c r="J4621" s="12">
        <f t="shared" si="145"/>
        <v>0</v>
      </c>
      <c r="K4621" t="s">
        <v>1875</v>
      </c>
      <c r="L4621" t="s">
        <v>878</v>
      </c>
      <c r="M4621" t="s">
        <v>888</v>
      </c>
      <c r="N4621" t="str">
        <f t="shared" si="144"/>
        <v>E, C</v>
      </c>
    </row>
    <row r="4622" spans="1:14" x14ac:dyDescent="0.25">
      <c r="A4622" t="s">
        <v>11</v>
      </c>
      <c r="B4622" t="s">
        <v>861</v>
      </c>
      <c r="C4622" s="2">
        <v>2026</v>
      </c>
      <c r="D4622" t="s">
        <v>1801</v>
      </c>
      <c r="E4622" t="s">
        <v>1055</v>
      </c>
      <c r="F4622" t="s">
        <v>20</v>
      </c>
      <c r="G4622" t="s">
        <v>1798</v>
      </c>
      <c r="H4622" t="s">
        <v>1803</v>
      </c>
      <c r="I4622" s="26">
        <v>176454.68</v>
      </c>
      <c r="J4622" s="12">
        <f t="shared" si="145"/>
        <v>-176454.68</v>
      </c>
      <c r="K4622" t="s">
        <v>1875</v>
      </c>
      <c r="L4622" t="s">
        <v>878</v>
      </c>
      <c r="M4622" t="s">
        <v>888</v>
      </c>
      <c r="N4622" t="str">
        <f t="shared" si="144"/>
        <v>E, C</v>
      </c>
    </row>
    <row r="4623" spans="1:14" x14ac:dyDescent="0.25">
      <c r="A4623" t="s">
        <v>11</v>
      </c>
      <c r="B4623" t="s">
        <v>861</v>
      </c>
      <c r="C4623" s="2">
        <v>2026</v>
      </c>
      <c r="D4623" t="s">
        <v>1801</v>
      </c>
      <c r="E4623" t="s">
        <v>1066</v>
      </c>
      <c r="F4623" t="s">
        <v>14</v>
      </c>
      <c r="G4623" t="s">
        <v>19</v>
      </c>
      <c r="H4623" t="s">
        <v>1509</v>
      </c>
      <c r="I4623" s="26">
        <v>38875.42</v>
      </c>
      <c r="J4623" s="12">
        <f t="shared" si="145"/>
        <v>-38875.42</v>
      </c>
      <c r="K4623" t="s">
        <v>1875</v>
      </c>
      <c r="L4623" t="s">
        <v>879</v>
      </c>
      <c r="M4623" t="s">
        <v>888</v>
      </c>
      <c r="N4623" t="str">
        <f t="shared" si="144"/>
        <v>R, C</v>
      </c>
    </row>
    <row r="4624" spans="1:14" x14ac:dyDescent="0.25">
      <c r="A4624" t="s">
        <v>11</v>
      </c>
      <c r="B4624" t="s">
        <v>860</v>
      </c>
      <c r="C4624" s="2">
        <v>2026</v>
      </c>
      <c r="D4624" t="s">
        <v>1745</v>
      </c>
      <c r="E4624" t="s">
        <v>1066</v>
      </c>
      <c r="F4624" t="s">
        <v>22</v>
      </c>
      <c r="G4624" t="s">
        <v>19</v>
      </c>
      <c r="H4624" t="s">
        <v>1270</v>
      </c>
      <c r="I4624" s="26">
        <v>657351.47</v>
      </c>
      <c r="J4624" s="12">
        <f t="shared" si="145"/>
        <v>-657351.47</v>
      </c>
      <c r="K4624" t="s">
        <v>1875</v>
      </c>
      <c r="L4624" t="s">
        <v>879</v>
      </c>
      <c r="M4624" t="s">
        <v>888</v>
      </c>
      <c r="N4624" t="str">
        <f t="shared" si="144"/>
        <v>R, C</v>
      </c>
    </row>
    <row r="4625" spans="1:14" x14ac:dyDescent="0.25">
      <c r="A4625" t="s">
        <v>11</v>
      </c>
      <c r="B4625" t="s">
        <v>861</v>
      </c>
      <c r="C4625" s="2">
        <v>2026</v>
      </c>
      <c r="D4625" t="s">
        <v>1801</v>
      </c>
      <c r="E4625" t="s">
        <v>1161</v>
      </c>
      <c r="F4625" t="s">
        <v>14</v>
      </c>
      <c r="G4625" t="s">
        <v>19</v>
      </c>
      <c r="H4625" t="s">
        <v>1823</v>
      </c>
      <c r="I4625" s="26">
        <v>13504.56</v>
      </c>
      <c r="J4625" s="12">
        <f t="shared" si="145"/>
        <v>-13504.56</v>
      </c>
      <c r="K4625" t="s">
        <v>1875</v>
      </c>
      <c r="L4625" t="s">
        <v>879</v>
      </c>
      <c r="M4625" t="s">
        <v>888</v>
      </c>
      <c r="N4625" t="str">
        <f t="shared" si="144"/>
        <v>R, C</v>
      </c>
    </row>
    <row r="4626" spans="1:14" x14ac:dyDescent="0.25">
      <c r="A4626" t="s">
        <v>11</v>
      </c>
      <c r="B4626" t="s">
        <v>12</v>
      </c>
      <c r="C4626" s="2">
        <v>2026</v>
      </c>
      <c r="D4626" t="s">
        <v>1801</v>
      </c>
      <c r="E4626" t="s">
        <v>1139</v>
      </c>
      <c r="F4626" t="s">
        <v>20</v>
      </c>
      <c r="G4626" t="s">
        <v>19</v>
      </c>
      <c r="H4626" t="s">
        <v>1205</v>
      </c>
      <c r="I4626" s="26">
        <v>0</v>
      </c>
      <c r="J4626" s="12">
        <f t="shared" si="145"/>
        <v>0</v>
      </c>
      <c r="K4626" t="s">
        <v>1875</v>
      </c>
      <c r="L4626" t="s">
        <v>878</v>
      </c>
      <c r="M4626" t="s">
        <v>886</v>
      </c>
      <c r="N4626" t="str">
        <f t="shared" si="144"/>
        <v>E, B</v>
      </c>
    </row>
    <row r="4627" spans="1:14" x14ac:dyDescent="0.25">
      <c r="A4627" t="s">
        <v>11</v>
      </c>
      <c r="B4627" t="s">
        <v>12</v>
      </c>
      <c r="C4627" s="2">
        <v>2026</v>
      </c>
      <c r="D4627" t="s">
        <v>1801</v>
      </c>
      <c r="E4627" t="s">
        <v>1066</v>
      </c>
      <c r="F4627" t="s">
        <v>20</v>
      </c>
      <c r="G4627" t="s">
        <v>173</v>
      </c>
      <c r="H4627" t="s">
        <v>1276</v>
      </c>
      <c r="I4627" s="26">
        <v>-364800</v>
      </c>
      <c r="J4627" s="12">
        <f t="shared" si="145"/>
        <v>364800</v>
      </c>
      <c r="K4627" t="s">
        <v>1875</v>
      </c>
      <c r="L4627" t="s">
        <v>879</v>
      </c>
      <c r="M4627" t="s">
        <v>888</v>
      </c>
      <c r="N4627" t="str">
        <f t="shared" si="144"/>
        <v>R, C</v>
      </c>
    </row>
    <row r="4628" spans="1:14" x14ac:dyDescent="0.25">
      <c r="A4628" t="s">
        <v>11</v>
      </c>
      <c r="B4628" t="s">
        <v>860</v>
      </c>
      <c r="C4628" s="2">
        <v>2026</v>
      </c>
      <c r="D4628" t="s">
        <v>1801</v>
      </c>
      <c r="E4628" t="s">
        <v>1161</v>
      </c>
      <c r="F4628" t="s">
        <v>14</v>
      </c>
      <c r="G4628" t="s">
        <v>19</v>
      </c>
      <c r="H4628" t="s">
        <v>1111</v>
      </c>
      <c r="I4628" s="26">
        <v>-659.14</v>
      </c>
      <c r="J4628" s="12">
        <f t="shared" si="145"/>
        <v>659.14</v>
      </c>
      <c r="K4628" t="s">
        <v>1875</v>
      </c>
      <c r="L4628" t="s">
        <v>879</v>
      </c>
      <c r="M4628" t="s">
        <v>887</v>
      </c>
      <c r="N4628" t="str">
        <f t="shared" si="144"/>
        <v>R, A</v>
      </c>
    </row>
    <row r="4629" spans="1:14" x14ac:dyDescent="0.25">
      <c r="A4629" t="s">
        <v>11</v>
      </c>
      <c r="B4629" t="s">
        <v>860</v>
      </c>
      <c r="C4629" s="2">
        <v>2026</v>
      </c>
      <c r="D4629" t="s">
        <v>1801</v>
      </c>
      <c r="E4629" t="s">
        <v>1066</v>
      </c>
      <c r="F4629" t="s">
        <v>22</v>
      </c>
      <c r="G4629" t="s">
        <v>173</v>
      </c>
      <c r="H4629" t="s">
        <v>1404</v>
      </c>
      <c r="I4629" s="26">
        <v>108000</v>
      </c>
      <c r="J4629" s="12">
        <f t="shared" si="145"/>
        <v>-108000</v>
      </c>
      <c r="K4629" t="s">
        <v>1875</v>
      </c>
      <c r="L4629" t="s">
        <v>878</v>
      </c>
      <c r="M4629" t="s">
        <v>888</v>
      </c>
      <c r="N4629" t="str">
        <f t="shared" si="144"/>
        <v>E, C</v>
      </c>
    </row>
    <row r="4630" spans="1:14" x14ac:dyDescent="0.25">
      <c r="A4630" t="s">
        <v>11</v>
      </c>
      <c r="B4630" t="s">
        <v>860</v>
      </c>
      <c r="C4630" s="2">
        <v>2026</v>
      </c>
      <c r="D4630" t="s">
        <v>1745</v>
      </c>
      <c r="E4630" t="s">
        <v>1058</v>
      </c>
      <c r="F4630" t="s">
        <v>22</v>
      </c>
      <c r="G4630" t="s">
        <v>19</v>
      </c>
      <c r="H4630" t="s">
        <v>1642</v>
      </c>
      <c r="I4630" s="26">
        <v>0</v>
      </c>
      <c r="J4630" s="12">
        <f t="shared" si="145"/>
        <v>0</v>
      </c>
      <c r="K4630" t="s">
        <v>1875</v>
      </c>
      <c r="L4630" t="s">
        <v>878</v>
      </c>
      <c r="M4630" t="s">
        <v>887</v>
      </c>
      <c r="N4630" t="str">
        <f t="shared" si="144"/>
        <v>E, A</v>
      </c>
    </row>
    <row r="4631" spans="1:14" x14ac:dyDescent="0.25">
      <c r="A4631" t="s">
        <v>11</v>
      </c>
      <c r="B4631" t="s">
        <v>860</v>
      </c>
      <c r="C4631" s="2">
        <v>2027</v>
      </c>
      <c r="D4631" t="s">
        <v>1745</v>
      </c>
      <c r="E4631" t="s">
        <v>1064</v>
      </c>
      <c r="F4631" t="s">
        <v>14</v>
      </c>
      <c r="G4631" t="s">
        <v>19</v>
      </c>
      <c r="H4631" t="s">
        <v>1467</v>
      </c>
      <c r="I4631" s="26">
        <v>45280</v>
      </c>
      <c r="J4631" s="12">
        <f t="shared" si="145"/>
        <v>-45280</v>
      </c>
      <c r="K4631" t="s">
        <v>1875</v>
      </c>
      <c r="L4631" t="s">
        <v>879</v>
      </c>
      <c r="M4631" t="s">
        <v>887</v>
      </c>
      <c r="N4631" t="str">
        <f t="shared" si="144"/>
        <v>R, A</v>
      </c>
    </row>
    <row r="4632" spans="1:14" x14ac:dyDescent="0.25">
      <c r="A4632" t="s">
        <v>11</v>
      </c>
      <c r="B4632" t="s">
        <v>860</v>
      </c>
      <c r="C4632" s="2">
        <v>2027</v>
      </c>
      <c r="D4632" t="s">
        <v>1801</v>
      </c>
      <c r="E4632" t="s">
        <v>1087</v>
      </c>
      <c r="F4632" t="s">
        <v>14</v>
      </c>
      <c r="G4632" t="s">
        <v>19</v>
      </c>
      <c r="H4632" t="s">
        <v>1088</v>
      </c>
      <c r="I4632" s="26">
        <v>0</v>
      </c>
      <c r="J4632" s="12">
        <f t="shared" si="145"/>
        <v>0</v>
      </c>
      <c r="K4632" t="s">
        <v>1875</v>
      </c>
      <c r="L4632" t="s">
        <v>879</v>
      </c>
      <c r="M4632" t="s">
        <v>887</v>
      </c>
      <c r="N4632" t="str">
        <f t="shared" si="144"/>
        <v>R, A</v>
      </c>
    </row>
    <row r="4633" spans="1:14" x14ac:dyDescent="0.25">
      <c r="A4633" t="s">
        <v>11</v>
      </c>
      <c r="B4633" t="s">
        <v>12</v>
      </c>
      <c r="C4633" s="2">
        <v>2025</v>
      </c>
      <c r="D4633" t="s">
        <v>1801</v>
      </c>
      <c r="E4633" t="s">
        <v>1092</v>
      </c>
      <c r="F4633" t="s">
        <v>24</v>
      </c>
      <c r="G4633" t="s">
        <v>27</v>
      </c>
      <c r="H4633" t="s">
        <v>1007</v>
      </c>
      <c r="I4633" s="26">
        <v>-498550.41</v>
      </c>
      <c r="J4633" s="12">
        <f t="shared" si="145"/>
        <v>498550.41</v>
      </c>
      <c r="K4633" t="s">
        <v>1875</v>
      </c>
      <c r="L4633" t="s">
        <v>879</v>
      </c>
      <c r="M4633" t="s">
        <v>888</v>
      </c>
      <c r="N4633" t="str">
        <f t="shared" si="144"/>
        <v>R, C</v>
      </c>
    </row>
    <row r="4634" spans="1:14" x14ac:dyDescent="0.25">
      <c r="A4634" t="s">
        <v>11</v>
      </c>
      <c r="B4634" t="s">
        <v>861</v>
      </c>
      <c r="C4634" s="2">
        <v>2026</v>
      </c>
      <c r="D4634" t="s">
        <v>1801</v>
      </c>
      <c r="E4634" t="s">
        <v>1161</v>
      </c>
      <c r="F4634" t="s">
        <v>14</v>
      </c>
      <c r="G4634" t="s">
        <v>1720</v>
      </c>
      <c r="H4634" t="s">
        <v>1329</v>
      </c>
      <c r="I4634" s="26">
        <v>133700</v>
      </c>
      <c r="J4634" s="12">
        <f t="shared" si="145"/>
        <v>-133700</v>
      </c>
      <c r="K4634" t="s">
        <v>1875</v>
      </c>
      <c r="L4634" t="s">
        <v>878</v>
      </c>
      <c r="M4634" t="s">
        <v>887</v>
      </c>
      <c r="N4634" t="str">
        <f t="shared" si="144"/>
        <v>E, A</v>
      </c>
    </row>
    <row r="4635" spans="1:14" x14ac:dyDescent="0.25">
      <c r="A4635" t="s">
        <v>11</v>
      </c>
      <c r="B4635" t="s">
        <v>861</v>
      </c>
      <c r="C4635" s="2">
        <v>2026</v>
      </c>
      <c r="D4635" t="s">
        <v>1801</v>
      </c>
      <c r="E4635" t="s">
        <v>1062</v>
      </c>
      <c r="F4635" t="s">
        <v>14</v>
      </c>
      <c r="G4635" t="s">
        <v>19</v>
      </c>
      <c r="H4635" t="s">
        <v>1294</v>
      </c>
      <c r="I4635" s="26">
        <v>8827005.1799999997</v>
      </c>
      <c r="J4635" s="12">
        <f t="shared" si="145"/>
        <v>-8827005.1799999997</v>
      </c>
      <c r="K4635" t="s">
        <v>1875</v>
      </c>
      <c r="L4635" t="s">
        <v>879</v>
      </c>
      <c r="M4635" t="s">
        <v>887</v>
      </c>
      <c r="N4635" t="str">
        <f t="shared" si="144"/>
        <v>R, A</v>
      </c>
    </row>
    <row r="4636" spans="1:14" x14ac:dyDescent="0.25">
      <c r="A4636" t="s">
        <v>11</v>
      </c>
      <c r="B4636" t="s">
        <v>12</v>
      </c>
      <c r="C4636" s="2">
        <v>2026</v>
      </c>
      <c r="D4636" t="s">
        <v>1801</v>
      </c>
      <c r="E4636" t="s">
        <v>1051</v>
      </c>
      <c r="F4636" t="s">
        <v>21</v>
      </c>
      <c r="G4636" t="s">
        <v>19</v>
      </c>
      <c r="H4636" t="s">
        <v>1586</v>
      </c>
      <c r="I4636" s="26">
        <v>-138300</v>
      </c>
      <c r="J4636" s="12">
        <f t="shared" si="145"/>
        <v>138300</v>
      </c>
      <c r="K4636" t="s">
        <v>1875</v>
      </c>
      <c r="L4636" t="s">
        <v>879</v>
      </c>
      <c r="M4636" t="s">
        <v>888</v>
      </c>
      <c r="N4636" t="str">
        <f t="shared" si="144"/>
        <v>R, C</v>
      </c>
    </row>
    <row r="4637" spans="1:14" x14ac:dyDescent="0.25">
      <c r="A4637" t="s">
        <v>11</v>
      </c>
      <c r="B4637" t="s">
        <v>12</v>
      </c>
      <c r="C4637" s="2">
        <v>2026</v>
      </c>
      <c r="D4637" t="s">
        <v>1801</v>
      </c>
      <c r="E4637" t="s">
        <v>1051</v>
      </c>
      <c r="F4637" t="s">
        <v>24</v>
      </c>
      <c r="G4637" t="s">
        <v>27</v>
      </c>
      <c r="H4637" t="s">
        <v>1716</v>
      </c>
      <c r="I4637" s="26">
        <v>0</v>
      </c>
      <c r="J4637" s="12">
        <f t="shared" si="145"/>
        <v>0</v>
      </c>
      <c r="K4637" t="s">
        <v>1875</v>
      </c>
      <c r="L4637" t="s">
        <v>879</v>
      </c>
      <c r="M4637" t="s">
        <v>888</v>
      </c>
      <c r="N4637" t="str">
        <f t="shared" si="144"/>
        <v>R, C</v>
      </c>
    </row>
    <row r="4638" spans="1:14" x14ac:dyDescent="0.25">
      <c r="A4638" t="s">
        <v>11</v>
      </c>
      <c r="B4638" t="s">
        <v>12</v>
      </c>
      <c r="C4638" s="2">
        <v>2026</v>
      </c>
      <c r="D4638" t="s">
        <v>1801</v>
      </c>
      <c r="E4638" t="s">
        <v>1080</v>
      </c>
      <c r="F4638" t="s">
        <v>24</v>
      </c>
      <c r="G4638" t="s">
        <v>25</v>
      </c>
      <c r="H4638" t="s">
        <v>26</v>
      </c>
      <c r="I4638" s="26">
        <v>2727081.37</v>
      </c>
      <c r="J4638" s="12">
        <f t="shared" si="145"/>
        <v>-2727081.37</v>
      </c>
      <c r="K4638" t="s">
        <v>1875</v>
      </c>
      <c r="L4638" t="s">
        <v>879</v>
      </c>
      <c r="M4638" t="s">
        <v>888</v>
      </c>
      <c r="N4638" t="str">
        <f t="shared" si="144"/>
        <v>R, C</v>
      </c>
    </row>
    <row r="4639" spans="1:14" x14ac:dyDescent="0.25">
      <c r="A4639" t="s">
        <v>11</v>
      </c>
      <c r="B4639" t="s">
        <v>12</v>
      </c>
      <c r="C4639" s="2">
        <v>2026</v>
      </c>
      <c r="D4639" t="s">
        <v>1801</v>
      </c>
      <c r="E4639" t="s">
        <v>1047</v>
      </c>
      <c r="F4639" t="s">
        <v>24</v>
      </c>
      <c r="G4639" t="s">
        <v>27</v>
      </c>
      <c r="H4639" t="s">
        <v>448</v>
      </c>
      <c r="I4639" s="26">
        <v>0</v>
      </c>
      <c r="J4639" s="12">
        <f t="shared" si="145"/>
        <v>0</v>
      </c>
      <c r="K4639" t="s">
        <v>1875</v>
      </c>
      <c r="L4639" t="s">
        <v>879</v>
      </c>
      <c r="M4639" t="s">
        <v>888</v>
      </c>
      <c r="N4639" t="str">
        <f t="shared" si="144"/>
        <v>R, C</v>
      </c>
    </row>
    <row r="4640" spans="1:14" x14ac:dyDescent="0.25">
      <c r="A4640" t="s">
        <v>11</v>
      </c>
      <c r="B4640" t="s">
        <v>12</v>
      </c>
      <c r="C4640" s="2">
        <v>2026</v>
      </c>
      <c r="D4640" t="s">
        <v>1801</v>
      </c>
      <c r="E4640" t="s">
        <v>1047</v>
      </c>
      <c r="F4640" t="s">
        <v>24</v>
      </c>
      <c r="G4640" t="s">
        <v>27</v>
      </c>
      <c r="H4640" t="s">
        <v>459</v>
      </c>
      <c r="I4640" s="26">
        <v>0</v>
      </c>
      <c r="J4640" s="12">
        <f t="shared" si="145"/>
        <v>0</v>
      </c>
      <c r="K4640" t="s">
        <v>1875</v>
      </c>
      <c r="L4640" t="s">
        <v>879</v>
      </c>
      <c r="M4640" t="s">
        <v>888</v>
      </c>
      <c r="N4640" t="str">
        <f t="shared" si="144"/>
        <v>R, C</v>
      </c>
    </row>
    <row r="4641" spans="1:14" x14ac:dyDescent="0.25">
      <c r="A4641" t="s">
        <v>11</v>
      </c>
      <c r="B4641" t="s">
        <v>12</v>
      </c>
      <c r="C4641" s="2">
        <v>2026</v>
      </c>
      <c r="D4641" t="s">
        <v>1801</v>
      </c>
      <c r="E4641" t="s">
        <v>1138</v>
      </c>
      <c r="F4641" t="s">
        <v>16</v>
      </c>
      <c r="G4641" t="s">
        <v>365</v>
      </c>
      <c r="H4641" t="s">
        <v>1115</v>
      </c>
      <c r="I4641" s="26">
        <v>0</v>
      </c>
      <c r="J4641" s="12">
        <f t="shared" si="145"/>
        <v>0</v>
      </c>
      <c r="K4641" t="s">
        <v>1875</v>
      </c>
      <c r="L4641" t="s">
        <v>879</v>
      </c>
      <c r="M4641" t="s">
        <v>888</v>
      </c>
      <c r="N4641" t="str">
        <f t="shared" si="144"/>
        <v>R, C</v>
      </c>
    </row>
    <row r="4642" spans="1:14" x14ac:dyDescent="0.25">
      <c r="A4642" t="s">
        <v>11</v>
      </c>
      <c r="B4642" t="s">
        <v>12</v>
      </c>
      <c r="C4642" s="2">
        <v>2026</v>
      </c>
      <c r="D4642" t="s">
        <v>1801</v>
      </c>
      <c r="E4642" t="s">
        <v>1066</v>
      </c>
      <c r="F4642" t="s">
        <v>21</v>
      </c>
      <c r="G4642" t="s">
        <v>19</v>
      </c>
      <c r="H4642" t="s">
        <v>1068</v>
      </c>
      <c r="I4642" s="26">
        <v>-596455.04</v>
      </c>
      <c r="J4642" s="12">
        <f t="shared" si="145"/>
        <v>596455.04</v>
      </c>
      <c r="K4642" t="s">
        <v>1875</v>
      </c>
      <c r="L4642" t="s">
        <v>878</v>
      </c>
      <c r="M4642" t="s">
        <v>887</v>
      </c>
      <c r="N4642" t="str">
        <f t="shared" si="144"/>
        <v>E, A</v>
      </c>
    </row>
    <row r="4643" spans="1:14" x14ac:dyDescent="0.25">
      <c r="A4643" t="s">
        <v>11</v>
      </c>
      <c r="B4643" t="s">
        <v>12</v>
      </c>
      <c r="C4643" s="2">
        <v>2026</v>
      </c>
      <c r="D4643" t="s">
        <v>1801</v>
      </c>
      <c r="E4643" t="s">
        <v>1080</v>
      </c>
      <c r="F4643" t="s">
        <v>14</v>
      </c>
      <c r="G4643" t="s">
        <v>15</v>
      </c>
      <c r="H4643" t="s">
        <v>1559</v>
      </c>
      <c r="I4643" s="26">
        <v>-1867111.77</v>
      </c>
      <c r="J4643" s="12">
        <f t="shared" si="145"/>
        <v>1867111.77</v>
      </c>
      <c r="K4643" t="s">
        <v>1875</v>
      </c>
      <c r="L4643" t="s">
        <v>879</v>
      </c>
      <c r="M4643" t="s">
        <v>888</v>
      </c>
      <c r="N4643" t="str">
        <f t="shared" si="144"/>
        <v>R, C</v>
      </c>
    </row>
    <row r="4644" spans="1:14" x14ac:dyDescent="0.25">
      <c r="A4644" t="s">
        <v>11</v>
      </c>
      <c r="B4644" t="s">
        <v>12</v>
      </c>
      <c r="C4644" s="2">
        <v>2026</v>
      </c>
      <c r="D4644" t="s">
        <v>1801</v>
      </c>
      <c r="E4644" t="s">
        <v>1062</v>
      </c>
      <c r="F4644" t="s">
        <v>21</v>
      </c>
      <c r="G4644" t="s">
        <v>19</v>
      </c>
      <c r="H4644" t="s">
        <v>1063</v>
      </c>
      <c r="I4644" s="26">
        <v>-587300</v>
      </c>
      <c r="J4644" s="12">
        <f t="shared" si="145"/>
        <v>587300</v>
      </c>
      <c r="K4644" t="s">
        <v>1875</v>
      </c>
      <c r="L4644" t="s">
        <v>879</v>
      </c>
      <c r="M4644" t="s">
        <v>888</v>
      </c>
      <c r="N4644" t="str">
        <f t="shared" si="144"/>
        <v>R, C</v>
      </c>
    </row>
    <row r="4645" spans="1:14" x14ac:dyDescent="0.25">
      <c r="A4645" t="s">
        <v>11</v>
      </c>
      <c r="B4645" t="s">
        <v>12</v>
      </c>
      <c r="C4645" s="2">
        <v>2026</v>
      </c>
      <c r="D4645" t="s">
        <v>1801</v>
      </c>
      <c r="E4645" t="s">
        <v>1077</v>
      </c>
      <c r="F4645" t="s">
        <v>21</v>
      </c>
      <c r="G4645" t="s">
        <v>19</v>
      </c>
      <c r="H4645" t="s">
        <v>1109</v>
      </c>
      <c r="I4645" s="26">
        <v>-925588.74</v>
      </c>
      <c r="J4645" s="12">
        <f t="shared" si="145"/>
        <v>925588.74</v>
      </c>
      <c r="K4645" t="s">
        <v>1875</v>
      </c>
      <c r="L4645" t="s">
        <v>879</v>
      </c>
      <c r="M4645" t="s">
        <v>888</v>
      </c>
      <c r="N4645" t="str">
        <f t="shared" si="144"/>
        <v>R, C</v>
      </c>
    </row>
    <row r="4646" spans="1:14" x14ac:dyDescent="0.25">
      <c r="A4646" t="s">
        <v>11</v>
      </c>
      <c r="B4646" t="s">
        <v>862</v>
      </c>
      <c r="C4646" s="2">
        <v>2026</v>
      </c>
      <c r="D4646" t="s">
        <v>1801</v>
      </c>
      <c r="E4646" t="s">
        <v>1077</v>
      </c>
      <c r="F4646" t="s">
        <v>14</v>
      </c>
      <c r="G4646" t="s">
        <v>19</v>
      </c>
      <c r="H4646" t="s">
        <v>1091</v>
      </c>
      <c r="I4646" s="26">
        <v>-14608.08</v>
      </c>
      <c r="J4646" s="12">
        <f t="shared" si="145"/>
        <v>14608.08</v>
      </c>
      <c r="K4646" t="s">
        <v>1875</v>
      </c>
      <c r="L4646" t="s">
        <v>879</v>
      </c>
      <c r="M4646" t="s">
        <v>887</v>
      </c>
      <c r="N4646" t="str">
        <f t="shared" si="144"/>
        <v>R, A</v>
      </c>
    </row>
    <row r="4647" spans="1:14" x14ac:dyDescent="0.25">
      <c r="A4647" t="s">
        <v>11</v>
      </c>
      <c r="B4647" t="s">
        <v>861</v>
      </c>
      <c r="C4647" s="2">
        <v>2026</v>
      </c>
      <c r="D4647" t="s">
        <v>1801</v>
      </c>
      <c r="E4647" t="s">
        <v>1129</v>
      </c>
      <c r="F4647" t="s">
        <v>14</v>
      </c>
      <c r="G4647" t="s">
        <v>19</v>
      </c>
      <c r="H4647" t="s">
        <v>1424</v>
      </c>
      <c r="I4647" s="26">
        <v>75730.5</v>
      </c>
      <c r="J4647" s="12">
        <f t="shared" si="145"/>
        <v>-75730.5</v>
      </c>
      <c r="K4647" t="s">
        <v>1875</v>
      </c>
      <c r="L4647" t="s">
        <v>879</v>
      </c>
      <c r="M4647" t="s">
        <v>886</v>
      </c>
      <c r="N4647" t="str">
        <f t="shared" si="144"/>
        <v>R, B</v>
      </c>
    </row>
    <row r="4648" spans="1:14" x14ac:dyDescent="0.25">
      <c r="A4648" t="s">
        <v>11</v>
      </c>
      <c r="B4648" t="s">
        <v>862</v>
      </c>
      <c r="C4648" s="2">
        <v>2026</v>
      </c>
      <c r="D4648" t="s">
        <v>1801</v>
      </c>
      <c r="E4648" t="s">
        <v>1064</v>
      </c>
      <c r="F4648" t="s">
        <v>14</v>
      </c>
      <c r="G4648" t="s">
        <v>19</v>
      </c>
      <c r="H4648" t="s">
        <v>1054</v>
      </c>
      <c r="I4648" s="26">
        <v>-14920384.5</v>
      </c>
      <c r="J4648" s="12">
        <f t="shared" si="145"/>
        <v>14920384.5</v>
      </c>
      <c r="K4648" t="s">
        <v>1875</v>
      </c>
      <c r="L4648" t="s">
        <v>878</v>
      </c>
      <c r="M4648" t="s">
        <v>887</v>
      </c>
      <c r="N4648" t="str">
        <f t="shared" si="144"/>
        <v>E, A</v>
      </c>
    </row>
    <row r="4649" spans="1:14" x14ac:dyDescent="0.25">
      <c r="A4649" t="s">
        <v>11</v>
      </c>
      <c r="B4649" t="s">
        <v>860</v>
      </c>
      <c r="C4649" s="2">
        <v>2026</v>
      </c>
      <c r="D4649" t="s">
        <v>1801</v>
      </c>
      <c r="E4649" t="s">
        <v>1051</v>
      </c>
      <c r="F4649" t="s">
        <v>14</v>
      </c>
      <c r="G4649" t="s">
        <v>19</v>
      </c>
      <c r="H4649" t="s">
        <v>1441</v>
      </c>
      <c r="I4649" s="26">
        <v>12744919.99</v>
      </c>
      <c r="J4649" s="12">
        <f t="shared" si="145"/>
        <v>-12744919.99</v>
      </c>
      <c r="K4649" t="s">
        <v>1875</v>
      </c>
      <c r="L4649" t="s">
        <v>879</v>
      </c>
      <c r="M4649" t="s">
        <v>888</v>
      </c>
      <c r="N4649" t="str">
        <f t="shared" si="144"/>
        <v>R, C</v>
      </c>
    </row>
    <row r="4650" spans="1:14" x14ac:dyDescent="0.25">
      <c r="A4650" t="s">
        <v>11</v>
      </c>
      <c r="B4650" t="s">
        <v>861</v>
      </c>
      <c r="C4650" s="2">
        <v>2026</v>
      </c>
      <c r="D4650" t="s">
        <v>1801</v>
      </c>
      <c r="E4650" t="s">
        <v>1143</v>
      </c>
      <c r="F4650" t="s">
        <v>21</v>
      </c>
      <c r="G4650" t="s">
        <v>19</v>
      </c>
      <c r="H4650" t="s">
        <v>1140</v>
      </c>
      <c r="I4650" s="26">
        <v>0</v>
      </c>
      <c r="J4650" s="12">
        <f t="shared" si="145"/>
        <v>0</v>
      </c>
      <c r="K4650" t="s">
        <v>1875</v>
      </c>
      <c r="L4650" t="s">
        <v>879</v>
      </c>
      <c r="M4650" t="s">
        <v>888</v>
      </c>
      <c r="N4650" t="str">
        <f t="shared" si="144"/>
        <v>R, C</v>
      </c>
    </row>
    <row r="4651" spans="1:14" x14ac:dyDescent="0.25">
      <c r="A4651" t="s">
        <v>11</v>
      </c>
      <c r="B4651" t="s">
        <v>860</v>
      </c>
      <c r="C4651" s="2">
        <v>2026</v>
      </c>
      <c r="D4651" t="s">
        <v>1745</v>
      </c>
      <c r="E4651" t="s">
        <v>1062</v>
      </c>
      <c r="F4651" t="s">
        <v>22</v>
      </c>
      <c r="G4651" t="s">
        <v>19</v>
      </c>
      <c r="H4651" t="s">
        <v>1169</v>
      </c>
      <c r="I4651" s="26">
        <v>0</v>
      </c>
      <c r="J4651" s="12">
        <f t="shared" si="145"/>
        <v>0</v>
      </c>
      <c r="K4651" t="s">
        <v>1875</v>
      </c>
      <c r="L4651" t="s">
        <v>879</v>
      </c>
      <c r="M4651" t="s">
        <v>888</v>
      </c>
      <c r="N4651" t="str">
        <f t="shared" si="144"/>
        <v>R, C</v>
      </c>
    </row>
    <row r="4652" spans="1:14" x14ac:dyDescent="0.25">
      <c r="A4652" t="s">
        <v>11</v>
      </c>
      <c r="B4652" t="s">
        <v>860</v>
      </c>
      <c r="C4652" s="2">
        <v>2026</v>
      </c>
      <c r="D4652" t="s">
        <v>1680</v>
      </c>
      <c r="E4652" t="s">
        <v>1235</v>
      </c>
      <c r="F4652" t="s">
        <v>22</v>
      </c>
      <c r="G4652" t="s">
        <v>19</v>
      </c>
      <c r="H4652" t="s">
        <v>1056</v>
      </c>
      <c r="I4652" s="26">
        <v>224231.65</v>
      </c>
      <c r="J4652" s="12">
        <f t="shared" si="145"/>
        <v>-224231.65</v>
      </c>
      <c r="K4652" t="s">
        <v>1875</v>
      </c>
      <c r="L4652" t="s">
        <v>879</v>
      </c>
      <c r="M4652" t="s">
        <v>888</v>
      </c>
      <c r="N4652" t="str">
        <f t="shared" si="144"/>
        <v>R, C</v>
      </c>
    </row>
    <row r="4653" spans="1:14" x14ac:dyDescent="0.25">
      <c r="A4653" t="s">
        <v>11</v>
      </c>
      <c r="B4653" t="s">
        <v>861</v>
      </c>
      <c r="C4653" s="2">
        <v>2026</v>
      </c>
      <c r="D4653" t="s">
        <v>1745</v>
      </c>
      <c r="E4653" t="s">
        <v>1062</v>
      </c>
      <c r="F4653" t="s">
        <v>22</v>
      </c>
      <c r="G4653" t="s">
        <v>19</v>
      </c>
      <c r="H4653" t="s">
        <v>1641</v>
      </c>
      <c r="I4653" s="26">
        <v>1105123.28</v>
      </c>
      <c r="J4653" s="12">
        <f t="shared" si="145"/>
        <v>-1105123.28</v>
      </c>
      <c r="K4653" t="s">
        <v>1875</v>
      </c>
      <c r="L4653" t="s">
        <v>879</v>
      </c>
      <c r="M4653" t="s">
        <v>887</v>
      </c>
      <c r="N4653" t="str">
        <f t="shared" si="144"/>
        <v>R, A</v>
      </c>
    </row>
    <row r="4654" spans="1:14" x14ac:dyDescent="0.25">
      <c r="A4654" t="s">
        <v>11</v>
      </c>
      <c r="B4654" t="s">
        <v>861</v>
      </c>
      <c r="C4654" s="2">
        <v>2026</v>
      </c>
      <c r="D4654" t="s">
        <v>1801</v>
      </c>
      <c r="E4654" t="s">
        <v>1080</v>
      </c>
      <c r="F4654" t="s">
        <v>24</v>
      </c>
      <c r="G4654" t="s">
        <v>25</v>
      </c>
      <c r="H4654" t="s">
        <v>26</v>
      </c>
      <c r="I4654" s="26">
        <v>-180969.17</v>
      </c>
      <c r="J4654" s="12">
        <f t="shared" si="145"/>
        <v>180969.17</v>
      </c>
      <c r="K4654" t="s">
        <v>1875</v>
      </c>
      <c r="L4654" t="s">
        <v>879</v>
      </c>
      <c r="M4654" t="s">
        <v>888</v>
      </c>
      <c r="N4654" t="str">
        <f t="shared" si="144"/>
        <v>R, C</v>
      </c>
    </row>
    <row r="4655" spans="1:14" x14ac:dyDescent="0.25">
      <c r="A4655" t="s">
        <v>11</v>
      </c>
      <c r="B4655" t="s">
        <v>861</v>
      </c>
      <c r="C4655" s="2">
        <v>2026</v>
      </c>
      <c r="D4655" t="s">
        <v>1801</v>
      </c>
      <c r="E4655" t="s">
        <v>1058</v>
      </c>
      <c r="F4655" t="s">
        <v>18</v>
      </c>
      <c r="G4655" t="s">
        <v>19</v>
      </c>
      <c r="H4655" t="s">
        <v>1133</v>
      </c>
      <c r="I4655" s="26">
        <v>105273.66</v>
      </c>
      <c r="J4655" s="12">
        <f t="shared" si="145"/>
        <v>-105273.66</v>
      </c>
      <c r="K4655" t="s">
        <v>1875</v>
      </c>
      <c r="L4655" t="s">
        <v>879</v>
      </c>
      <c r="M4655" t="s">
        <v>887</v>
      </c>
      <c r="N4655" t="str">
        <f t="shared" si="144"/>
        <v>R, A</v>
      </c>
    </row>
    <row r="4656" spans="1:14" x14ac:dyDescent="0.25">
      <c r="A4656" t="s">
        <v>11</v>
      </c>
      <c r="B4656" t="s">
        <v>12</v>
      </c>
      <c r="C4656" s="2">
        <v>2026</v>
      </c>
      <c r="D4656" t="s">
        <v>1745</v>
      </c>
      <c r="E4656" t="s">
        <v>1064</v>
      </c>
      <c r="F4656" t="s">
        <v>22</v>
      </c>
      <c r="G4656" t="s">
        <v>19</v>
      </c>
      <c r="H4656" t="s">
        <v>1640</v>
      </c>
      <c r="I4656" s="26">
        <v>-7790</v>
      </c>
      <c r="J4656" s="12">
        <f t="shared" si="145"/>
        <v>7790</v>
      </c>
      <c r="K4656" t="s">
        <v>1875</v>
      </c>
      <c r="L4656" t="s">
        <v>878</v>
      </c>
      <c r="M4656" t="s">
        <v>887</v>
      </c>
      <c r="N4656" t="str">
        <f t="shared" si="144"/>
        <v>E, A</v>
      </c>
    </row>
    <row r="4657" spans="1:14" x14ac:dyDescent="0.25">
      <c r="A4657" t="s">
        <v>11</v>
      </c>
      <c r="B4657" t="s">
        <v>861</v>
      </c>
      <c r="C4657" s="2">
        <v>2026</v>
      </c>
      <c r="D4657" t="s">
        <v>1745</v>
      </c>
      <c r="E4657" t="s">
        <v>1066</v>
      </c>
      <c r="F4657" t="s">
        <v>22</v>
      </c>
      <c r="G4657" t="s">
        <v>173</v>
      </c>
      <c r="H4657" t="s">
        <v>1478</v>
      </c>
      <c r="I4657" s="26">
        <v>4125541.39</v>
      </c>
      <c r="J4657" s="12">
        <f t="shared" si="145"/>
        <v>-4125541.39</v>
      </c>
      <c r="K4657" t="s">
        <v>1875</v>
      </c>
      <c r="L4657" t="s">
        <v>879</v>
      </c>
      <c r="M4657" t="s">
        <v>888</v>
      </c>
      <c r="N4657" t="str">
        <f t="shared" si="144"/>
        <v>R, C</v>
      </c>
    </row>
    <row r="4658" spans="1:14" x14ac:dyDescent="0.25">
      <c r="A4658" t="s">
        <v>11</v>
      </c>
      <c r="B4658" t="s">
        <v>12</v>
      </c>
      <c r="C4658" s="2">
        <v>2025</v>
      </c>
      <c r="D4658" t="s">
        <v>1801</v>
      </c>
      <c r="E4658" t="s">
        <v>1058</v>
      </c>
      <c r="F4658" t="s">
        <v>24</v>
      </c>
      <c r="G4658" t="s">
        <v>27</v>
      </c>
      <c r="H4658" t="s">
        <v>918</v>
      </c>
      <c r="I4658" s="26">
        <v>-7828252</v>
      </c>
      <c r="J4658" s="12">
        <f t="shared" si="145"/>
        <v>7828252</v>
      </c>
      <c r="K4658" t="s">
        <v>1875</v>
      </c>
      <c r="L4658" t="s">
        <v>879</v>
      </c>
      <c r="M4658" t="s">
        <v>888</v>
      </c>
      <c r="N4658" t="str">
        <f t="shared" si="144"/>
        <v>R, C</v>
      </c>
    </row>
    <row r="4659" spans="1:14" x14ac:dyDescent="0.25">
      <c r="A4659" t="s">
        <v>11</v>
      </c>
      <c r="B4659" t="s">
        <v>12</v>
      </c>
      <c r="C4659" s="2">
        <v>2025</v>
      </c>
      <c r="D4659" t="s">
        <v>1801</v>
      </c>
      <c r="E4659" t="s">
        <v>1051</v>
      </c>
      <c r="F4659" t="s">
        <v>22</v>
      </c>
      <c r="G4659" t="s">
        <v>19</v>
      </c>
      <c r="H4659" t="s">
        <v>1514</v>
      </c>
      <c r="I4659" s="26">
        <v>-508536.73</v>
      </c>
      <c r="J4659" s="12">
        <f t="shared" si="145"/>
        <v>508536.73</v>
      </c>
      <c r="K4659" t="s">
        <v>1875</v>
      </c>
      <c r="L4659" t="s">
        <v>878</v>
      </c>
      <c r="M4659" t="s">
        <v>888</v>
      </c>
      <c r="N4659" t="str">
        <f t="shared" si="144"/>
        <v>E, C</v>
      </c>
    </row>
    <row r="4660" spans="1:14" x14ac:dyDescent="0.25">
      <c r="A4660" t="s">
        <v>11</v>
      </c>
      <c r="B4660" t="s">
        <v>12</v>
      </c>
      <c r="C4660" s="2">
        <v>2026</v>
      </c>
      <c r="D4660" t="s">
        <v>1801</v>
      </c>
      <c r="E4660" t="s">
        <v>1066</v>
      </c>
      <c r="F4660" t="s">
        <v>20</v>
      </c>
      <c r="G4660" t="s">
        <v>173</v>
      </c>
      <c r="H4660" t="s">
        <v>1264</v>
      </c>
      <c r="I4660" s="26">
        <v>-79800</v>
      </c>
      <c r="J4660" s="12">
        <f t="shared" si="145"/>
        <v>79800</v>
      </c>
      <c r="K4660" t="s">
        <v>1875</v>
      </c>
      <c r="L4660" t="s">
        <v>878</v>
      </c>
      <c r="M4660" t="s">
        <v>887</v>
      </c>
      <c r="N4660" t="str">
        <f t="shared" si="144"/>
        <v>E, A</v>
      </c>
    </row>
    <row r="4661" spans="1:14" x14ac:dyDescent="0.25">
      <c r="A4661" t="s">
        <v>11</v>
      </c>
      <c r="B4661" t="s">
        <v>861</v>
      </c>
      <c r="C4661" s="2">
        <v>2026</v>
      </c>
      <c r="D4661" t="s">
        <v>1801</v>
      </c>
      <c r="E4661" t="s">
        <v>1062</v>
      </c>
      <c r="F4661" t="s">
        <v>22</v>
      </c>
      <c r="G4661" t="s">
        <v>19</v>
      </c>
      <c r="H4661" t="s">
        <v>1203</v>
      </c>
      <c r="I4661" s="26">
        <v>556035.11</v>
      </c>
      <c r="J4661" s="12">
        <f t="shared" si="145"/>
        <v>-556035.11</v>
      </c>
      <c r="K4661" t="s">
        <v>1875</v>
      </c>
      <c r="L4661" t="s">
        <v>879</v>
      </c>
      <c r="M4661" t="s">
        <v>888</v>
      </c>
      <c r="N4661" t="str">
        <f t="shared" si="144"/>
        <v>R, C</v>
      </c>
    </row>
    <row r="4662" spans="1:14" x14ac:dyDescent="0.25">
      <c r="A4662" t="s">
        <v>11</v>
      </c>
      <c r="B4662" t="s">
        <v>862</v>
      </c>
      <c r="C4662" s="2">
        <v>2026</v>
      </c>
      <c r="D4662" t="s">
        <v>1801</v>
      </c>
      <c r="E4662" t="s">
        <v>1051</v>
      </c>
      <c r="F4662" t="s">
        <v>22</v>
      </c>
      <c r="G4662" t="s">
        <v>19</v>
      </c>
      <c r="H4662" t="s">
        <v>1372</v>
      </c>
      <c r="I4662" s="26">
        <v>0</v>
      </c>
      <c r="J4662" s="12">
        <f t="shared" si="145"/>
        <v>0</v>
      </c>
      <c r="K4662" t="s">
        <v>1875</v>
      </c>
      <c r="L4662" t="s">
        <v>879</v>
      </c>
      <c r="M4662" t="s">
        <v>888</v>
      </c>
      <c r="N4662" t="str">
        <f t="shared" si="144"/>
        <v>R, C</v>
      </c>
    </row>
    <row r="4663" spans="1:14" x14ac:dyDescent="0.25">
      <c r="A4663" t="s">
        <v>11</v>
      </c>
      <c r="B4663" t="s">
        <v>12</v>
      </c>
      <c r="C4663" s="2">
        <v>2025</v>
      </c>
      <c r="D4663" t="s">
        <v>1801</v>
      </c>
      <c r="E4663" t="s">
        <v>1092</v>
      </c>
      <c r="F4663" t="s">
        <v>24</v>
      </c>
      <c r="G4663" t="s">
        <v>27</v>
      </c>
      <c r="H4663" t="s">
        <v>1713</v>
      </c>
      <c r="I4663" s="26">
        <v>-1410805.8</v>
      </c>
      <c r="J4663" s="12">
        <f t="shared" si="145"/>
        <v>1410805.8</v>
      </c>
      <c r="K4663" t="s">
        <v>1875</v>
      </c>
      <c r="L4663" t="s">
        <v>879</v>
      </c>
      <c r="M4663" t="s">
        <v>888</v>
      </c>
      <c r="N4663" t="str">
        <f t="shared" si="144"/>
        <v>R, C</v>
      </c>
    </row>
    <row r="4664" spans="1:14" x14ac:dyDescent="0.25">
      <c r="A4664" t="s">
        <v>11</v>
      </c>
      <c r="B4664" t="s">
        <v>860</v>
      </c>
      <c r="C4664" s="2">
        <v>2026</v>
      </c>
      <c r="D4664" t="s">
        <v>1801</v>
      </c>
      <c r="E4664" t="s">
        <v>1051</v>
      </c>
      <c r="F4664" t="s">
        <v>14</v>
      </c>
      <c r="G4664" t="s">
        <v>19</v>
      </c>
      <c r="H4664" t="s">
        <v>1500</v>
      </c>
      <c r="I4664" s="26">
        <v>-8251197.6100000003</v>
      </c>
      <c r="J4664" s="12">
        <f t="shared" si="145"/>
        <v>8251197.6100000003</v>
      </c>
      <c r="K4664" t="s">
        <v>1875</v>
      </c>
      <c r="L4664" t="s">
        <v>879</v>
      </c>
      <c r="M4664" t="s">
        <v>887</v>
      </c>
      <c r="N4664" t="str">
        <f t="shared" si="144"/>
        <v>R, A</v>
      </c>
    </row>
    <row r="4665" spans="1:14" x14ac:dyDescent="0.25">
      <c r="A4665" t="s">
        <v>11</v>
      </c>
      <c r="B4665" t="s">
        <v>862</v>
      </c>
      <c r="C4665" s="2">
        <v>2026</v>
      </c>
      <c r="D4665" t="s">
        <v>1801</v>
      </c>
      <c r="E4665" t="s">
        <v>1101</v>
      </c>
      <c r="F4665" t="s">
        <v>14</v>
      </c>
      <c r="G4665" t="s">
        <v>19</v>
      </c>
      <c r="H4665" t="s">
        <v>1127</v>
      </c>
      <c r="I4665" s="26">
        <v>-4969567</v>
      </c>
      <c r="J4665" s="12">
        <f t="shared" si="145"/>
        <v>4969567</v>
      </c>
      <c r="K4665" t="s">
        <v>1875</v>
      </c>
      <c r="L4665" t="s">
        <v>879</v>
      </c>
      <c r="M4665" t="s">
        <v>887</v>
      </c>
      <c r="N4665" t="str">
        <f t="shared" si="144"/>
        <v>R, A</v>
      </c>
    </row>
    <row r="4666" spans="1:14" x14ac:dyDescent="0.25">
      <c r="A4666" t="s">
        <v>11</v>
      </c>
      <c r="B4666" t="s">
        <v>12</v>
      </c>
      <c r="C4666" s="2">
        <v>2026</v>
      </c>
      <c r="D4666" t="s">
        <v>1801</v>
      </c>
      <c r="E4666" t="s">
        <v>1053</v>
      </c>
      <c r="F4666" t="s">
        <v>21</v>
      </c>
      <c r="G4666" t="s">
        <v>175</v>
      </c>
      <c r="H4666" t="s">
        <v>1463</v>
      </c>
      <c r="I4666" s="26">
        <v>-769400</v>
      </c>
      <c r="J4666" s="12">
        <f t="shared" si="145"/>
        <v>769400</v>
      </c>
      <c r="K4666" t="s">
        <v>1875</v>
      </c>
      <c r="L4666" t="s">
        <v>878</v>
      </c>
      <c r="M4666" t="s">
        <v>887</v>
      </c>
      <c r="N4666" t="str">
        <f t="shared" si="144"/>
        <v>E, A</v>
      </c>
    </row>
    <row r="4667" spans="1:14" x14ac:dyDescent="0.25">
      <c r="A4667" t="s">
        <v>11</v>
      </c>
      <c r="B4667" t="s">
        <v>12</v>
      </c>
      <c r="C4667" s="2">
        <v>2026</v>
      </c>
      <c r="D4667" t="s">
        <v>1801</v>
      </c>
      <c r="E4667" t="s">
        <v>1101</v>
      </c>
      <c r="F4667" t="s">
        <v>14</v>
      </c>
      <c r="G4667" t="s">
        <v>19</v>
      </c>
      <c r="H4667" t="s">
        <v>1306</v>
      </c>
      <c r="I4667" s="26">
        <v>-2011632.65</v>
      </c>
      <c r="J4667" s="12">
        <f t="shared" si="145"/>
        <v>2011632.65</v>
      </c>
      <c r="K4667" t="s">
        <v>1875</v>
      </c>
      <c r="L4667" t="s">
        <v>879</v>
      </c>
      <c r="M4667" t="s">
        <v>888</v>
      </c>
      <c r="N4667" t="str">
        <f t="shared" si="144"/>
        <v>R, C</v>
      </c>
    </row>
    <row r="4668" spans="1:14" x14ac:dyDescent="0.25">
      <c r="A4668" t="s">
        <v>11</v>
      </c>
      <c r="B4668" t="s">
        <v>12</v>
      </c>
      <c r="C4668" s="2">
        <v>2026</v>
      </c>
      <c r="D4668" t="s">
        <v>1801</v>
      </c>
      <c r="E4668" t="s">
        <v>1053</v>
      </c>
      <c r="F4668" t="s">
        <v>18</v>
      </c>
      <c r="G4668" t="s">
        <v>19</v>
      </c>
      <c r="H4668" t="s">
        <v>1057</v>
      </c>
      <c r="I4668" s="26">
        <v>-78700</v>
      </c>
      <c r="J4668" s="12">
        <f t="shared" si="145"/>
        <v>78700</v>
      </c>
      <c r="K4668" t="s">
        <v>1875</v>
      </c>
      <c r="L4668" t="s">
        <v>879</v>
      </c>
      <c r="M4668" t="s">
        <v>887</v>
      </c>
      <c r="N4668" t="str">
        <f t="shared" si="144"/>
        <v>R, A</v>
      </c>
    </row>
    <row r="4669" spans="1:14" x14ac:dyDescent="0.25">
      <c r="A4669" t="s">
        <v>11</v>
      </c>
      <c r="B4669" t="s">
        <v>861</v>
      </c>
      <c r="C4669" s="2">
        <v>2026</v>
      </c>
      <c r="D4669" t="s">
        <v>1801</v>
      </c>
      <c r="E4669" t="s">
        <v>1064</v>
      </c>
      <c r="F4669" t="s">
        <v>14</v>
      </c>
      <c r="G4669" t="s">
        <v>19</v>
      </c>
      <c r="H4669" t="s">
        <v>1056</v>
      </c>
      <c r="I4669" s="26">
        <v>32739386.079999998</v>
      </c>
      <c r="J4669" s="12">
        <f t="shared" si="145"/>
        <v>-32739386.079999998</v>
      </c>
      <c r="K4669" t="s">
        <v>1875</v>
      </c>
      <c r="L4669" t="s">
        <v>879</v>
      </c>
      <c r="M4669" t="s">
        <v>888</v>
      </c>
      <c r="N4669" t="str">
        <f t="shared" si="144"/>
        <v>R, C</v>
      </c>
    </row>
    <row r="4670" spans="1:14" x14ac:dyDescent="0.25">
      <c r="A4670" t="s">
        <v>11</v>
      </c>
      <c r="B4670" t="s">
        <v>12</v>
      </c>
      <c r="C4670" s="2">
        <v>2026</v>
      </c>
      <c r="D4670" t="s">
        <v>1801</v>
      </c>
      <c r="E4670" t="s">
        <v>1077</v>
      </c>
      <c r="F4670" t="s">
        <v>18</v>
      </c>
      <c r="G4670" t="s">
        <v>19</v>
      </c>
      <c r="H4670" t="s">
        <v>1332</v>
      </c>
      <c r="I4670" s="26">
        <v>-1855353.63</v>
      </c>
      <c r="J4670" s="12">
        <f t="shared" si="145"/>
        <v>1855353.63</v>
      </c>
      <c r="K4670" t="s">
        <v>1875</v>
      </c>
      <c r="L4670" t="s">
        <v>879</v>
      </c>
      <c r="M4670" t="s">
        <v>887</v>
      </c>
      <c r="N4670" t="str">
        <f t="shared" si="144"/>
        <v>R, A</v>
      </c>
    </row>
    <row r="4671" spans="1:14" x14ac:dyDescent="0.25">
      <c r="A4671" t="s">
        <v>11</v>
      </c>
      <c r="B4671" t="s">
        <v>12</v>
      </c>
      <c r="C4671" s="2">
        <v>2026</v>
      </c>
      <c r="D4671" t="s">
        <v>1801</v>
      </c>
      <c r="E4671" t="s">
        <v>1138</v>
      </c>
      <c r="F4671" t="s">
        <v>14</v>
      </c>
      <c r="G4671" t="s">
        <v>365</v>
      </c>
      <c r="H4671" t="s">
        <v>1365</v>
      </c>
      <c r="I4671" s="26">
        <v>0</v>
      </c>
      <c r="J4671" s="12">
        <f t="shared" si="145"/>
        <v>0</v>
      </c>
      <c r="K4671" t="s">
        <v>1875</v>
      </c>
      <c r="L4671" t="s">
        <v>879</v>
      </c>
      <c r="M4671" t="s">
        <v>888</v>
      </c>
      <c r="N4671" t="str">
        <f t="shared" si="144"/>
        <v>R, C</v>
      </c>
    </row>
    <row r="4672" spans="1:14" x14ac:dyDescent="0.25">
      <c r="A4672" t="s">
        <v>11</v>
      </c>
      <c r="B4672" t="s">
        <v>12</v>
      </c>
      <c r="C4672" s="2">
        <v>2026</v>
      </c>
      <c r="D4672" t="s">
        <v>1801</v>
      </c>
      <c r="E4672" t="s">
        <v>1092</v>
      </c>
      <c r="F4672" t="s">
        <v>24</v>
      </c>
      <c r="G4672" t="s">
        <v>27</v>
      </c>
      <c r="H4672" t="s">
        <v>1719</v>
      </c>
      <c r="I4672" s="26">
        <v>62378.51</v>
      </c>
      <c r="J4672" s="12">
        <f t="shared" si="145"/>
        <v>-62378.51</v>
      </c>
      <c r="K4672" t="s">
        <v>1875</v>
      </c>
      <c r="L4672" t="s">
        <v>879</v>
      </c>
      <c r="M4672" t="s">
        <v>888</v>
      </c>
      <c r="N4672" t="str">
        <f t="shared" si="144"/>
        <v>R, C</v>
      </c>
    </row>
    <row r="4673" spans="1:14" x14ac:dyDescent="0.25">
      <c r="A4673" t="s">
        <v>11</v>
      </c>
      <c r="B4673" t="s">
        <v>862</v>
      </c>
      <c r="C4673" s="2">
        <v>2025</v>
      </c>
      <c r="D4673" t="s">
        <v>1801</v>
      </c>
      <c r="E4673" t="s">
        <v>1066</v>
      </c>
      <c r="F4673" t="s">
        <v>14</v>
      </c>
      <c r="G4673" t="s">
        <v>172</v>
      </c>
      <c r="H4673" t="s">
        <v>1511</v>
      </c>
      <c r="I4673" s="26">
        <v>95612</v>
      </c>
      <c r="J4673" s="12">
        <f t="shared" si="145"/>
        <v>-95612</v>
      </c>
      <c r="K4673" t="s">
        <v>1875</v>
      </c>
      <c r="L4673" t="s">
        <v>879</v>
      </c>
      <c r="M4673" t="s">
        <v>888</v>
      </c>
      <c r="N4673" t="str">
        <f t="shared" si="144"/>
        <v>R, C</v>
      </c>
    </row>
    <row r="4674" spans="1:14" x14ac:dyDescent="0.25">
      <c r="A4674" t="s">
        <v>11</v>
      </c>
      <c r="B4674" t="s">
        <v>862</v>
      </c>
      <c r="C4674" s="2">
        <v>2025</v>
      </c>
      <c r="D4674" t="s">
        <v>1801</v>
      </c>
      <c r="E4674" t="s">
        <v>1115</v>
      </c>
      <c r="F4674" t="s">
        <v>14</v>
      </c>
      <c r="G4674" t="s">
        <v>19</v>
      </c>
      <c r="H4674" t="s">
        <v>1126</v>
      </c>
      <c r="I4674" s="26">
        <v>1222378.95</v>
      </c>
      <c r="J4674" s="12">
        <f t="shared" si="145"/>
        <v>-1222378.95</v>
      </c>
      <c r="K4674" t="s">
        <v>1875</v>
      </c>
      <c r="L4674" t="s">
        <v>879</v>
      </c>
      <c r="M4674" t="s">
        <v>887</v>
      </c>
      <c r="N4674" t="str">
        <f t="shared" si="144"/>
        <v>R, A</v>
      </c>
    </row>
    <row r="4675" spans="1:14" x14ac:dyDescent="0.25">
      <c r="A4675" t="s">
        <v>11</v>
      </c>
      <c r="B4675" t="s">
        <v>861</v>
      </c>
      <c r="C4675" s="2">
        <v>2026</v>
      </c>
      <c r="D4675" t="s">
        <v>1801</v>
      </c>
      <c r="E4675" t="s">
        <v>1139</v>
      </c>
      <c r="F4675" t="s">
        <v>18</v>
      </c>
      <c r="G4675" t="s">
        <v>19</v>
      </c>
      <c r="H4675" t="s">
        <v>1456</v>
      </c>
      <c r="I4675" s="26">
        <v>937135.7</v>
      </c>
      <c r="J4675" s="12">
        <f t="shared" si="145"/>
        <v>-937135.7</v>
      </c>
      <c r="K4675" t="s">
        <v>1875</v>
      </c>
      <c r="L4675" t="s">
        <v>878</v>
      </c>
      <c r="M4675" t="s">
        <v>886</v>
      </c>
      <c r="N4675" t="str">
        <f t="shared" ref="N4675:N4738" si="146">L4675&amp;", "&amp;M4675</f>
        <v>E, B</v>
      </c>
    </row>
    <row r="4676" spans="1:14" x14ac:dyDescent="0.25">
      <c r="A4676" t="s">
        <v>11</v>
      </c>
      <c r="B4676" t="s">
        <v>862</v>
      </c>
      <c r="C4676" s="2">
        <v>2025</v>
      </c>
      <c r="D4676" t="s">
        <v>1801</v>
      </c>
      <c r="E4676" t="s">
        <v>1051</v>
      </c>
      <c r="F4676" t="s">
        <v>14</v>
      </c>
      <c r="G4676" t="s">
        <v>19</v>
      </c>
      <c r="H4676" t="s">
        <v>1195</v>
      </c>
      <c r="I4676" s="26">
        <v>606000.17000000004</v>
      </c>
      <c r="J4676" s="12">
        <f t="shared" ref="J4676:J4739" si="147">-I4676</f>
        <v>-606000.17000000004</v>
      </c>
      <c r="K4676" t="s">
        <v>1875</v>
      </c>
      <c r="L4676" t="s">
        <v>879</v>
      </c>
      <c r="M4676" t="s">
        <v>888</v>
      </c>
      <c r="N4676" t="str">
        <f t="shared" si="146"/>
        <v>R, C</v>
      </c>
    </row>
    <row r="4677" spans="1:14" x14ac:dyDescent="0.25">
      <c r="A4677" t="s">
        <v>11</v>
      </c>
      <c r="B4677" t="s">
        <v>860</v>
      </c>
      <c r="C4677" s="2">
        <v>2026</v>
      </c>
      <c r="D4677" t="s">
        <v>1745</v>
      </c>
      <c r="E4677" t="s">
        <v>1332</v>
      </c>
      <c r="F4677" t="s">
        <v>14</v>
      </c>
      <c r="G4677" t="s">
        <v>19</v>
      </c>
      <c r="H4677" t="s">
        <v>1678</v>
      </c>
      <c r="I4677" s="26">
        <v>-77181.5</v>
      </c>
      <c r="J4677" s="12">
        <f t="shared" si="147"/>
        <v>77181.5</v>
      </c>
      <c r="K4677" t="s">
        <v>1875</v>
      </c>
      <c r="L4677" t="s">
        <v>879</v>
      </c>
      <c r="M4677" t="s">
        <v>888</v>
      </c>
      <c r="N4677" t="str">
        <f t="shared" si="146"/>
        <v>R, C</v>
      </c>
    </row>
    <row r="4678" spans="1:14" x14ac:dyDescent="0.25">
      <c r="A4678" t="s">
        <v>11</v>
      </c>
      <c r="B4678" t="s">
        <v>861</v>
      </c>
      <c r="C4678" s="2">
        <v>2026</v>
      </c>
      <c r="D4678" t="s">
        <v>1801</v>
      </c>
      <c r="E4678" t="s">
        <v>1047</v>
      </c>
      <c r="F4678" t="s">
        <v>21</v>
      </c>
      <c r="G4678" t="s">
        <v>19</v>
      </c>
      <c r="H4678" t="s">
        <v>1182</v>
      </c>
      <c r="I4678" s="26">
        <v>66952.78</v>
      </c>
      <c r="J4678" s="12">
        <f t="shared" si="147"/>
        <v>-66952.78</v>
      </c>
      <c r="K4678" t="s">
        <v>1875</v>
      </c>
      <c r="L4678" t="s">
        <v>879</v>
      </c>
      <c r="M4678" t="s">
        <v>888</v>
      </c>
      <c r="N4678" t="str">
        <f t="shared" si="146"/>
        <v>R, C</v>
      </c>
    </row>
    <row r="4679" spans="1:14" x14ac:dyDescent="0.25">
      <c r="A4679" t="s">
        <v>11</v>
      </c>
      <c r="B4679" t="s">
        <v>861</v>
      </c>
      <c r="C4679" s="2">
        <v>2026</v>
      </c>
      <c r="D4679" t="s">
        <v>1801</v>
      </c>
      <c r="E4679" t="s">
        <v>1051</v>
      </c>
      <c r="F4679" t="s">
        <v>21</v>
      </c>
      <c r="G4679" t="s">
        <v>19</v>
      </c>
      <c r="H4679" t="s">
        <v>1163</v>
      </c>
      <c r="I4679" s="26">
        <v>808236.84</v>
      </c>
      <c r="J4679" s="12">
        <f t="shared" si="147"/>
        <v>-808236.84</v>
      </c>
      <c r="K4679" t="s">
        <v>1875</v>
      </c>
      <c r="L4679" t="s">
        <v>879</v>
      </c>
      <c r="M4679" t="s">
        <v>888</v>
      </c>
      <c r="N4679" t="str">
        <f t="shared" si="146"/>
        <v>R, C</v>
      </c>
    </row>
    <row r="4680" spans="1:14" x14ac:dyDescent="0.25">
      <c r="A4680" t="s">
        <v>11</v>
      </c>
      <c r="B4680" t="s">
        <v>12</v>
      </c>
      <c r="C4680" s="2">
        <v>2026</v>
      </c>
      <c r="D4680" t="s">
        <v>1037</v>
      </c>
      <c r="E4680" t="s">
        <v>1053</v>
      </c>
      <c r="F4680" t="s">
        <v>22</v>
      </c>
      <c r="G4680" t="s">
        <v>19</v>
      </c>
      <c r="H4680" t="s">
        <v>1298</v>
      </c>
      <c r="I4680" s="26">
        <v>-9573.41</v>
      </c>
      <c r="J4680" s="12">
        <f t="shared" si="147"/>
        <v>9573.41</v>
      </c>
      <c r="K4680" t="s">
        <v>1875</v>
      </c>
      <c r="L4680" t="s">
        <v>878</v>
      </c>
      <c r="M4680" t="s">
        <v>887</v>
      </c>
      <c r="N4680" t="str">
        <f t="shared" si="146"/>
        <v>E, A</v>
      </c>
    </row>
    <row r="4681" spans="1:14" x14ac:dyDescent="0.25">
      <c r="A4681" t="s">
        <v>11</v>
      </c>
      <c r="B4681" t="s">
        <v>861</v>
      </c>
      <c r="C4681" s="2">
        <v>2026</v>
      </c>
      <c r="D4681" t="s">
        <v>1801</v>
      </c>
      <c r="E4681" t="s">
        <v>1058</v>
      </c>
      <c r="F4681" t="s">
        <v>18</v>
      </c>
      <c r="G4681" t="s">
        <v>19</v>
      </c>
      <c r="H4681" t="s">
        <v>1166</v>
      </c>
      <c r="I4681" s="26">
        <v>1662987.27</v>
      </c>
      <c r="J4681" s="12">
        <f t="shared" si="147"/>
        <v>-1662987.27</v>
      </c>
      <c r="K4681" t="s">
        <v>1875</v>
      </c>
      <c r="L4681" t="s">
        <v>879</v>
      </c>
      <c r="M4681" t="s">
        <v>888</v>
      </c>
      <c r="N4681" t="str">
        <f t="shared" si="146"/>
        <v>R, C</v>
      </c>
    </row>
    <row r="4682" spans="1:14" x14ac:dyDescent="0.25">
      <c r="A4682" t="s">
        <v>11</v>
      </c>
      <c r="B4682" t="s">
        <v>861</v>
      </c>
      <c r="C4682" s="2">
        <v>2026</v>
      </c>
      <c r="D4682" t="s">
        <v>1745</v>
      </c>
      <c r="E4682" t="s">
        <v>1062</v>
      </c>
      <c r="F4682" t="s">
        <v>14</v>
      </c>
      <c r="G4682" t="s">
        <v>19</v>
      </c>
      <c r="H4682" t="s">
        <v>1376</v>
      </c>
      <c r="I4682" s="26">
        <v>48752.24</v>
      </c>
      <c r="J4682" s="12">
        <f t="shared" si="147"/>
        <v>-48752.24</v>
      </c>
      <c r="K4682" t="s">
        <v>1875</v>
      </c>
      <c r="L4682" t="s">
        <v>879</v>
      </c>
      <c r="M4682" t="s">
        <v>888</v>
      </c>
      <c r="N4682" t="str">
        <f t="shared" si="146"/>
        <v>R, C</v>
      </c>
    </row>
    <row r="4683" spans="1:14" x14ac:dyDescent="0.25">
      <c r="A4683" t="s">
        <v>11</v>
      </c>
      <c r="B4683" t="s">
        <v>861</v>
      </c>
      <c r="C4683" s="2">
        <v>2026</v>
      </c>
      <c r="D4683" t="s">
        <v>1801</v>
      </c>
      <c r="E4683" t="s">
        <v>1218</v>
      </c>
      <c r="F4683" t="s">
        <v>21</v>
      </c>
      <c r="G4683" t="s">
        <v>19</v>
      </c>
      <c r="H4683" t="s">
        <v>1056</v>
      </c>
      <c r="I4683" s="26">
        <v>79489.240000000005</v>
      </c>
      <c r="J4683" s="12">
        <f t="shared" si="147"/>
        <v>-79489.240000000005</v>
      </c>
      <c r="K4683" t="s">
        <v>1875</v>
      </c>
      <c r="L4683" t="s">
        <v>879</v>
      </c>
      <c r="M4683" t="s">
        <v>888</v>
      </c>
      <c r="N4683" t="str">
        <f t="shared" si="146"/>
        <v>R, C</v>
      </c>
    </row>
    <row r="4684" spans="1:14" x14ac:dyDescent="0.25">
      <c r="A4684" t="s">
        <v>11</v>
      </c>
      <c r="B4684" t="s">
        <v>860</v>
      </c>
      <c r="C4684" s="2">
        <v>2026</v>
      </c>
      <c r="D4684" t="s">
        <v>1745</v>
      </c>
      <c r="E4684" t="s">
        <v>1051</v>
      </c>
      <c r="F4684" t="s">
        <v>14</v>
      </c>
      <c r="G4684" t="s">
        <v>19</v>
      </c>
      <c r="H4684" t="s">
        <v>1356</v>
      </c>
      <c r="I4684" s="26">
        <v>0</v>
      </c>
      <c r="J4684" s="12">
        <f t="shared" si="147"/>
        <v>0</v>
      </c>
      <c r="K4684" t="s">
        <v>1875</v>
      </c>
      <c r="L4684" t="s">
        <v>879</v>
      </c>
      <c r="M4684" t="s">
        <v>888</v>
      </c>
      <c r="N4684" t="str">
        <f t="shared" si="146"/>
        <v>R, C</v>
      </c>
    </row>
    <row r="4685" spans="1:14" x14ac:dyDescent="0.25">
      <c r="A4685" t="s">
        <v>11</v>
      </c>
      <c r="B4685" t="s">
        <v>12</v>
      </c>
      <c r="C4685" s="2">
        <v>2026</v>
      </c>
      <c r="D4685" t="s">
        <v>1745</v>
      </c>
      <c r="E4685" t="s">
        <v>1115</v>
      </c>
      <c r="F4685" t="s">
        <v>14</v>
      </c>
      <c r="G4685" t="s">
        <v>19</v>
      </c>
      <c r="H4685" t="s">
        <v>1048</v>
      </c>
      <c r="I4685" s="26">
        <v>-18735.080000000002</v>
      </c>
      <c r="J4685" s="12">
        <f t="shared" si="147"/>
        <v>18735.080000000002</v>
      </c>
      <c r="K4685" t="s">
        <v>1875</v>
      </c>
      <c r="L4685" t="s">
        <v>879</v>
      </c>
      <c r="M4685" t="s">
        <v>887</v>
      </c>
      <c r="N4685" t="str">
        <f t="shared" si="146"/>
        <v>R, A</v>
      </c>
    </row>
    <row r="4686" spans="1:14" x14ac:dyDescent="0.25">
      <c r="A4686" t="s">
        <v>11</v>
      </c>
      <c r="B4686" t="s">
        <v>860</v>
      </c>
      <c r="C4686" s="2">
        <v>2026</v>
      </c>
      <c r="D4686" t="s">
        <v>1745</v>
      </c>
      <c r="E4686" t="s">
        <v>1080</v>
      </c>
      <c r="F4686" t="s">
        <v>14</v>
      </c>
      <c r="G4686" t="s">
        <v>19</v>
      </c>
      <c r="H4686" t="s">
        <v>1161</v>
      </c>
      <c r="I4686" s="26">
        <v>0</v>
      </c>
      <c r="J4686" s="12">
        <f t="shared" si="147"/>
        <v>0</v>
      </c>
      <c r="K4686" t="s">
        <v>1875</v>
      </c>
      <c r="L4686" t="s">
        <v>879</v>
      </c>
      <c r="M4686" t="s">
        <v>888</v>
      </c>
      <c r="N4686" t="str">
        <f t="shared" si="146"/>
        <v>R, C</v>
      </c>
    </row>
    <row r="4687" spans="1:14" x14ac:dyDescent="0.25">
      <c r="A4687" t="s">
        <v>11</v>
      </c>
      <c r="B4687" t="s">
        <v>861</v>
      </c>
      <c r="C4687" s="2">
        <v>2026</v>
      </c>
      <c r="D4687" t="s">
        <v>1801</v>
      </c>
      <c r="E4687" t="s">
        <v>1332</v>
      </c>
      <c r="F4687" t="s">
        <v>22</v>
      </c>
      <c r="G4687" t="s">
        <v>19</v>
      </c>
      <c r="H4687" t="s">
        <v>1437</v>
      </c>
      <c r="I4687" s="26">
        <v>63427384</v>
      </c>
      <c r="J4687" s="12">
        <f t="shared" si="147"/>
        <v>-63427384</v>
      </c>
      <c r="K4687" t="s">
        <v>1875</v>
      </c>
      <c r="L4687" t="s">
        <v>878</v>
      </c>
      <c r="M4687" t="s">
        <v>886</v>
      </c>
      <c r="N4687" t="str">
        <f t="shared" si="146"/>
        <v>E, B</v>
      </c>
    </row>
    <row r="4688" spans="1:14" x14ac:dyDescent="0.25">
      <c r="A4688" t="s">
        <v>11</v>
      </c>
      <c r="B4688" t="s">
        <v>861</v>
      </c>
      <c r="C4688" s="2">
        <v>2026</v>
      </c>
      <c r="D4688" t="s">
        <v>1801</v>
      </c>
      <c r="E4688" t="s">
        <v>1058</v>
      </c>
      <c r="F4688" t="s">
        <v>14</v>
      </c>
      <c r="G4688" t="s">
        <v>19</v>
      </c>
      <c r="H4688" t="s">
        <v>1167</v>
      </c>
      <c r="I4688" s="26">
        <v>6769595.8700000001</v>
      </c>
      <c r="J4688" s="12">
        <f t="shared" si="147"/>
        <v>-6769595.8700000001</v>
      </c>
      <c r="K4688" t="s">
        <v>1875</v>
      </c>
      <c r="L4688" t="s">
        <v>879</v>
      </c>
      <c r="M4688" t="s">
        <v>887</v>
      </c>
      <c r="N4688" t="str">
        <f t="shared" si="146"/>
        <v>R, A</v>
      </c>
    </row>
    <row r="4689" spans="1:14" x14ac:dyDescent="0.25">
      <c r="A4689" t="s">
        <v>11</v>
      </c>
      <c r="B4689" t="s">
        <v>861</v>
      </c>
      <c r="C4689" s="2">
        <v>2026</v>
      </c>
      <c r="D4689" t="s">
        <v>1745</v>
      </c>
      <c r="E4689" t="s">
        <v>1080</v>
      </c>
      <c r="F4689" t="s">
        <v>22</v>
      </c>
      <c r="G4689" t="s">
        <v>15</v>
      </c>
      <c r="H4689" t="s">
        <v>1173</v>
      </c>
      <c r="I4689" s="26">
        <v>0</v>
      </c>
      <c r="J4689" s="12">
        <f t="shared" si="147"/>
        <v>0</v>
      </c>
      <c r="K4689" t="s">
        <v>1875</v>
      </c>
      <c r="L4689" t="s">
        <v>879</v>
      </c>
      <c r="M4689" t="s">
        <v>888</v>
      </c>
      <c r="N4689" t="str">
        <f t="shared" si="146"/>
        <v>R, C</v>
      </c>
    </row>
    <row r="4690" spans="1:14" x14ac:dyDescent="0.25">
      <c r="A4690" t="s">
        <v>11</v>
      </c>
      <c r="B4690" t="s">
        <v>12</v>
      </c>
      <c r="C4690" s="2">
        <v>2026</v>
      </c>
      <c r="D4690" t="s">
        <v>1037</v>
      </c>
      <c r="E4690" t="s">
        <v>1235</v>
      </c>
      <c r="F4690" t="s">
        <v>22</v>
      </c>
      <c r="G4690" t="s">
        <v>392</v>
      </c>
      <c r="H4690" t="s">
        <v>1299</v>
      </c>
      <c r="I4690" s="26">
        <v>-209463.07</v>
      </c>
      <c r="J4690" s="12">
        <f t="shared" si="147"/>
        <v>209463.07</v>
      </c>
      <c r="K4690" t="s">
        <v>1875</v>
      </c>
      <c r="L4690" t="s">
        <v>878</v>
      </c>
      <c r="M4690" t="s">
        <v>887</v>
      </c>
      <c r="N4690" t="str">
        <f t="shared" si="146"/>
        <v>E, A</v>
      </c>
    </row>
    <row r="4691" spans="1:14" x14ac:dyDescent="0.25">
      <c r="A4691" t="s">
        <v>11</v>
      </c>
      <c r="B4691" t="s">
        <v>860</v>
      </c>
      <c r="C4691" s="2">
        <v>2026</v>
      </c>
      <c r="D4691" t="s">
        <v>1745</v>
      </c>
      <c r="E4691" t="s">
        <v>1077</v>
      </c>
      <c r="F4691" t="s">
        <v>22</v>
      </c>
      <c r="G4691" t="s">
        <v>19</v>
      </c>
      <c r="H4691" t="s">
        <v>1484</v>
      </c>
      <c r="I4691" s="26">
        <v>0</v>
      </c>
      <c r="J4691" s="12">
        <f t="shared" si="147"/>
        <v>0</v>
      </c>
      <c r="K4691" t="s">
        <v>1875</v>
      </c>
      <c r="L4691" t="s">
        <v>879</v>
      </c>
      <c r="M4691" t="s">
        <v>887</v>
      </c>
      <c r="N4691" t="str">
        <f t="shared" si="146"/>
        <v>R, A</v>
      </c>
    </row>
    <row r="4692" spans="1:14" x14ac:dyDescent="0.25">
      <c r="A4692" t="s">
        <v>11</v>
      </c>
      <c r="B4692" t="s">
        <v>12</v>
      </c>
      <c r="C4692" s="2">
        <v>2025</v>
      </c>
      <c r="D4692" t="s">
        <v>1801</v>
      </c>
      <c r="E4692" t="s">
        <v>1080</v>
      </c>
      <c r="F4692" t="s">
        <v>18</v>
      </c>
      <c r="G4692" t="s">
        <v>15</v>
      </c>
      <c r="H4692" t="s">
        <v>1179</v>
      </c>
      <c r="I4692" s="26">
        <v>-6205.18</v>
      </c>
      <c r="J4692" s="12">
        <f t="shared" si="147"/>
        <v>6205.18</v>
      </c>
      <c r="K4692" t="s">
        <v>1875</v>
      </c>
      <c r="L4692" t="s">
        <v>878</v>
      </c>
      <c r="M4692" t="s">
        <v>888</v>
      </c>
      <c r="N4692" t="str">
        <f t="shared" si="146"/>
        <v>E, C</v>
      </c>
    </row>
    <row r="4693" spans="1:14" x14ac:dyDescent="0.25">
      <c r="A4693" t="s">
        <v>11</v>
      </c>
      <c r="B4693" t="s">
        <v>12</v>
      </c>
      <c r="C4693" s="2">
        <v>2025</v>
      </c>
      <c r="D4693" t="s">
        <v>1801</v>
      </c>
      <c r="E4693" t="s">
        <v>1058</v>
      </c>
      <c r="F4693" t="s">
        <v>24</v>
      </c>
      <c r="G4693" t="s">
        <v>27</v>
      </c>
      <c r="H4693" t="s">
        <v>348</v>
      </c>
      <c r="I4693" s="26">
        <v>-580375</v>
      </c>
      <c r="J4693" s="12">
        <f t="shared" si="147"/>
        <v>580375</v>
      </c>
      <c r="K4693" t="s">
        <v>1875</v>
      </c>
      <c r="L4693" t="s">
        <v>879</v>
      </c>
      <c r="M4693" t="s">
        <v>888</v>
      </c>
      <c r="N4693" t="str">
        <f t="shared" si="146"/>
        <v>R, C</v>
      </c>
    </row>
    <row r="4694" spans="1:14" x14ac:dyDescent="0.25">
      <c r="A4694" t="s">
        <v>11</v>
      </c>
      <c r="B4694" t="s">
        <v>861</v>
      </c>
      <c r="C4694" s="2">
        <v>2026</v>
      </c>
      <c r="D4694" t="s">
        <v>1801</v>
      </c>
      <c r="E4694" t="s">
        <v>1066</v>
      </c>
      <c r="F4694" t="s">
        <v>18</v>
      </c>
      <c r="G4694" t="s">
        <v>175</v>
      </c>
      <c r="H4694" t="s">
        <v>1158</v>
      </c>
      <c r="I4694" s="26">
        <v>187700</v>
      </c>
      <c r="J4694" s="12">
        <f t="shared" si="147"/>
        <v>-187700</v>
      </c>
      <c r="K4694" t="s">
        <v>1875</v>
      </c>
      <c r="L4694" t="s">
        <v>878</v>
      </c>
      <c r="M4694" t="s">
        <v>887</v>
      </c>
      <c r="N4694" t="str">
        <f t="shared" si="146"/>
        <v>E, A</v>
      </c>
    </row>
    <row r="4695" spans="1:14" x14ac:dyDescent="0.25">
      <c r="A4695" t="s">
        <v>11</v>
      </c>
      <c r="B4695" t="s">
        <v>861</v>
      </c>
      <c r="C4695" s="2">
        <v>2026</v>
      </c>
      <c r="D4695" t="s">
        <v>1745</v>
      </c>
      <c r="E4695" t="s">
        <v>1055</v>
      </c>
      <c r="F4695" t="s">
        <v>14</v>
      </c>
      <c r="G4695" t="s">
        <v>19</v>
      </c>
      <c r="H4695" t="s">
        <v>1419</v>
      </c>
      <c r="I4695" s="26">
        <v>181250</v>
      </c>
      <c r="J4695" s="12">
        <f t="shared" si="147"/>
        <v>-181250</v>
      </c>
      <c r="K4695" t="s">
        <v>1875</v>
      </c>
      <c r="L4695" t="s">
        <v>878</v>
      </c>
      <c r="M4695" t="s">
        <v>887</v>
      </c>
      <c r="N4695" t="str">
        <f t="shared" si="146"/>
        <v>E, A</v>
      </c>
    </row>
    <row r="4696" spans="1:14" x14ac:dyDescent="0.25">
      <c r="A4696" t="s">
        <v>11</v>
      </c>
      <c r="B4696" t="s">
        <v>12</v>
      </c>
      <c r="C4696" s="2">
        <v>2026</v>
      </c>
      <c r="D4696" t="s">
        <v>1801</v>
      </c>
      <c r="E4696" t="s">
        <v>1051</v>
      </c>
      <c r="F4696" t="s">
        <v>14</v>
      </c>
      <c r="G4696" t="s">
        <v>19</v>
      </c>
      <c r="H4696" t="s">
        <v>1109</v>
      </c>
      <c r="I4696" s="26">
        <v>-100000</v>
      </c>
      <c r="J4696" s="12">
        <f t="shared" si="147"/>
        <v>100000</v>
      </c>
      <c r="K4696" t="s">
        <v>1875</v>
      </c>
      <c r="L4696" t="s">
        <v>879</v>
      </c>
      <c r="M4696" t="s">
        <v>888</v>
      </c>
      <c r="N4696" t="str">
        <f t="shared" si="146"/>
        <v>R, C</v>
      </c>
    </row>
    <row r="4697" spans="1:14" x14ac:dyDescent="0.25">
      <c r="A4697" t="s">
        <v>11</v>
      </c>
      <c r="B4697" t="s">
        <v>861</v>
      </c>
      <c r="C4697" s="2">
        <v>2026</v>
      </c>
      <c r="D4697" t="s">
        <v>1801</v>
      </c>
      <c r="E4697" t="s">
        <v>1161</v>
      </c>
      <c r="F4697" t="s">
        <v>21</v>
      </c>
      <c r="G4697" t="s">
        <v>19</v>
      </c>
      <c r="H4697" t="s">
        <v>1111</v>
      </c>
      <c r="I4697" s="26">
        <v>387772.43</v>
      </c>
      <c r="J4697" s="12">
        <f t="shared" si="147"/>
        <v>-387772.43</v>
      </c>
      <c r="K4697" t="s">
        <v>1875</v>
      </c>
      <c r="L4697" t="s">
        <v>879</v>
      </c>
      <c r="M4697" t="s">
        <v>887</v>
      </c>
      <c r="N4697" t="str">
        <f t="shared" si="146"/>
        <v>R, A</v>
      </c>
    </row>
    <row r="4698" spans="1:14" x14ac:dyDescent="0.25">
      <c r="A4698" t="s">
        <v>11</v>
      </c>
      <c r="B4698" t="s">
        <v>861</v>
      </c>
      <c r="C4698" s="2">
        <v>2026</v>
      </c>
      <c r="D4698" t="s">
        <v>1801</v>
      </c>
      <c r="E4698" t="s">
        <v>1066</v>
      </c>
      <c r="F4698" t="s">
        <v>14</v>
      </c>
      <c r="G4698" t="s">
        <v>19</v>
      </c>
      <c r="H4698" t="s">
        <v>1585</v>
      </c>
      <c r="I4698" s="26">
        <v>0</v>
      </c>
      <c r="J4698" s="12">
        <f t="shared" si="147"/>
        <v>0</v>
      </c>
      <c r="K4698" t="s">
        <v>1875</v>
      </c>
      <c r="L4698" t="s">
        <v>879</v>
      </c>
      <c r="M4698" t="s">
        <v>887</v>
      </c>
      <c r="N4698" t="str">
        <f t="shared" si="146"/>
        <v>R, A</v>
      </c>
    </row>
    <row r="4699" spans="1:14" x14ac:dyDescent="0.25">
      <c r="A4699" t="s">
        <v>11</v>
      </c>
      <c r="B4699" t="s">
        <v>861</v>
      </c>
      <c r="C4699" s="2">
        <v>2026</v>
      </c>
      <c r="D4699" t="s">
        <v>1745</v>
      </c>
      <c r="E4699" t="s">
        <v>1064</v>
      </c>
      <c r="F4699" t="s">
        <v>16</v>
      </c>
      <c r="G4699" t="s">
        <v>19</v>
      </c>
      <c r="H4699" t="s">
        <v>1292</v>
      </c>
      <c r="I4699" s="26">
        <v>1204340</v>
      </c>
      <c r="J4699" s="12">
        <f t="shared" si="147"/>
        <v>-1204340</v>
      </c>
      <c r="K4699" t="s">
        <v>1875</v>
      </c>
      <c r="L4699" t="s">
        <v>878</v>
      </c>
      <c r="M4699" t="s">
        <v>887</v>
      </c>
      <c r="N4699" t="str">
        <f t="shared" si="146"/>
        <v>E, A</v>
      </c>
    </row>
    <row r="4700" spans="1:14" x14ac:dyDescent="0.25">
      <c r="A4700" t="s">
        <v>11</v>
      </c>
      <c r="B4700" t="s">
        <v>12</v>
      </c>
      <c r="C4700" s="2">
        <v>2026</v>
      </c>
      <c r="D4700" t="s">
        <v>1801</v>
      </c>
      <c r="E4700" t="s">
        <v>1077</v>
      </c>
      <c r="F4700" t="s">
        <v>21</v>
      </c>
      <c r="G4700" t="s">
        <v>19</v>
      </c>
      <c r="H4700" t="s">
        <v>1105</v>
      </c>
      <c r="I4700" s="26">
        <v>0</v>
      </c>
      <c r="J4700" s="12">
        <f t="shared" si="147"/>
        <v>0</v>
      </c>
      <c r="K4700" t="s">
        <v>1875</v>
      </c>
      <c r="L4700" t="s">
        <v>879</v>
      </c>
      <c r="M4700" t="s">
        <v>887</v>
      </c>
      <c r="N4700" t="str">
        <f t="shared" si="146"/>
        <v>R, A</v>
      </c>
    </row>
    <row r="4701" spans="1:14" x14ac:dyDescent="0.25">
      <c r="A4701" t="s">
        <v>11</v>
      </c>
      <c r="B4701" t="s">
        <v>861</v>
      </c>
      <c r="C4701" s="2">
        <v>2026</v>
      </c>
      <c r="D4701" t="s">
        <v>1801</v>
      </c>
      <c r="E4701" t="s">
        <v>1218</v>
      </c>
      <c r="F4701" t="s">
        <v>14</v>
      </c>
      <c r="G4701" t="s">
        <v>19</v>
      </c>
      <c r="H4701" t="s">
        <v>1437</v>
      </c>
      <c r="I4701" s="26">
        <v>2636530.0099999998</v>
      </c>
      <c r="J4701" s="12">
        <f t="shared" si="147"/>
        <v>-2636530.0099999998</v>
      </c>
      <c r="K4701" t="s">
        <v>1875</v>
      </c>
      <c r="L4701" t="s">
        <v>878</v>
      </c>
      <c r="M4701" t="s">
        <v>886</v>
      </c>
      <c r="N4701" t="str">
        <f t="shared" si="146"/>
        <v>E, B</v>
      </c>
    </row>
    <row r="4702" spans="1:14" x14ac:dyDescent="0.25">
      <c r="A4702" t="s">
        <v>11</v>
      </c>
      <c r="B4702" t="s">
        <v>12</v>
      </c>
      <c r="C4702" s="2">
        <v>2026</v>
      </c>
      <c r="D4702" t="s">
        <v>1801</v>
      </c>
      <c r="E4702" t="s">
        <v>1158</v>
      </c>
      <c r="F4702" t="s">
        <v>24</v>
      </c>
      <c r="G4702" t="s">
        <v>27</v>
      </c>
      <c r="H4702" t="s">
        <v>83</v>
      </c>
      <c r="I4702" s="26">
        <v>0</v>
      </c>
      <c r="J4702" s="12">
        <f t="shared" si="147"/>
        <v>0</v>
      </c>
      <c r="K4702" t="s">
        <v>1875</v>
      </c>
      <c r="N4702" t="str">
        <f t="shared" si="146"/>
        <v xml:space="preserve">, </v>
      </c>
    </row>
    <row r="4703" spans="1:14" x14ac:dyDescent="0.25">
      <c r="A4703" t="s">
        <v>11</v>
      </c>
      <c r="B4703" t="s">
        <v>12</v>
      </c>
      <c r="C4703" s="2">
        <v>2026</v>
      </c>
      <c r="D4703" t="s">
        <v>1801</v>
      </c>
      <c r="E4703" t="s">
        <v>1073</v>
      </c>
      <c r="F4703" t="s">
        <v>14</v>
      </c>
      <c r="G4703" t="s">
        <v>19</v>
      </c>
      <c r="H4703" t="s">
        <v>1291</v>
      </c>
      <c r="I4703" s="26">
        <v>-11665000</v>
      </c>
      <c r="J4703" s="12">
        <f t="shared" si="147"/>
        <v>11665000</v>
      </c>
      <c r="K4703" t="s">
        <v>1875</v>
      </c>
      <c r="L4703" t="s">
        <v>879</v>
      </c>
      <c r="M4703" t="s">
        <v>887</v>
      </c>
      <c r="N4703" t="str">
        <f t="shared" si="146"/>
        <v>R, A</v>
      </c>
    </row>
    <row r="4704" spans="1:14" x14ac:dyDescent="0.25">
      <c r="A4704" t="s">
        <v>11</v>
      </c>
      <c r="B4704" t="s">
        <v>12</v>
      </c>
      <c r="C4704" s="2">
        <v>2026</v>
      </c>
      <c r="D4704" t="s">
        <v>1801</v>
      </c>
      <c r="E4704" t="s">
        <v>1161</v>
      </c>
      <c r="F4704" t="s">
        <v>21</v>
      </c>
      <c r="G4704" t="s">
        <v>19</v>
      </c>
      <c r="H4704" t="s">
        <v>1057</v>
      </c>
      <c r="I4704" s="26">
        <v>-3200</v>
      </c>
      <c r="J4704" s="12">
        <f t="shared" si="147"/>
        <v>3200</v>
      </c>
      <c r="K4704" t="s">
        <v>1875</v>
      </c>
      <c r="L4704" t="s">
        <v>879</v>
      </c>
      <c r="M4704" t="s">
        <v>887</v>
      </c>
      <c r="N4704" t="str">
        <f t="shared" si="146"/>
        <v>R, A</v>
      </c>
    </row>
    <row r="4705" spans="1:14" x14ac:dyDescent="0.25">
      <c r="A4705" t="s">
        <v>11</v>
      </c>
      <c r="B4705" t="s">
        <v>12</v>
      </c>
      <c r="C4705" s="2">
        <v>2026</v>
      </c>
      <c r="D4705" t="s">
        <v>1801</v>
      </c>
      <c r="E4705" t="s">
        <v>1064</v>
      </c>
      <c r="F4705" t="s">
        <v>24</v>
      </c>
      <c r="G4705" t="s">
        <v>27</v>
      </c>
      <c r="H4705" t="s">
        <v>60</v>
      </c>
      <c r="I4705" s="26">
        <v>-4578.83</v>
      </c>
      <c r="J4705" s="12">
        <f t="shared" si="147"/>
        <v>4578.83</v>
      </c>
      <c r="K4705" t="s">
        <v>1875</v>
      </c>
      <c r="L4705" t="s">
        <v>879</v>
      </c>
      <c r="M4705" t="s">
        <v>888</v>
      </c>
      <c r="N4705" t="str">
        <f t="shared" si="146"/>
        <v>R, C</v>
      </c>
    </row>
    <row r="4706" spans="1:14" x14ac:dyDescent="0.25">
      <c r="A4706" t="s">
        <v>11</v>
      </c>
      <c r="B4706" t="s">
        <v>12</v>
      </c>
      <c r="C4706" s="2">
        <v>2026</v>
      </c>
      <c r="D4706" t="s">
        <v>1801</v>
      </c>
      <c r="E4706" t="s">
        <v>1197</v>
      </c>
      <c r="F4706" t="s">
        <v>20</v>
      </c>
      <c r="G4706" t="s">
        <v>19</v>
      </c>
      <c r="H4706" t="s">
        <v>1178</v>
      </c>
      <c r="I4706" s="26">
        <v>-35224.5</v>
      </c>
      <c r="J4706" s="12">
        <f t="shared" si="147"/>
        <v>35224.5</v>
      </c>
      <c r="K4706" t="s">
        <v>1875</v>
      </c>
      <c r="L4706" t="s">
        <v>878</v>
      </c>
      <c r="M4706" t="s">
        <v>887</v>
      </c>
      <c r="N4706" t="str">
        <f t="shared" si="146"/>
        <v>E, A</v>
      </c>
    </row>
    <row r="4707" spans="1:14" x14ac:dyDescent="0.25">
      <c r="A4707" t="s">
        <v>11</v>
      </c>
      <c r="B4707" t="s">
        <v>12</v>
      </c>
      <c r="C4707" s="2">
        <v>2026</v>
      </c>
      <c r="D4707" t="s">
        <v>1801</v>
      </c>
      <c r="E4707" t="s">
        <v>1064</v>
      </c>
      <c r="F4707" t="s">
        <v>22</v>
      </c>
      <c r="G4707" t="s">
        <v>392</v>
      </c>
      <c r="H4707" t="s">
        <v>1312</v>
      </c>
      <c r="I4707" s="26">
        <v>-25013100</v>
      </c>
      <c r="J4707" s="12">
        <f t="shared" si="147"/>
        <v>25013100</v>
      </c>
      <c r="K4707" t="s">
        <v>1875</v>
      </c>
      <c r="L4707" t="s">
        <v>878</v>
      </c>
      <c r="M4707" t="s">
        <v>887</v>
      </c>
      <c r="N4707" t="str">
        <f t="shared" si="146"/>
        <v>E, A</v>
      </c>
    </row>
    <row r="4708" spans="1:14" x14ac:dyDescent="0.25">
      <c r="A4708" t="s">
        <v>11</v>
      </c>
      <c r="B4708" t="s">
        <v>12</v>
      </c>
      <c r="C4708" s="2">
        <v>2026</v>
      </c>
      <c r="D4708" t="s">
        <v>1801</v>
      </c>
      <c r="E4708" t="s">
        <v>1066</v>
      </c>
      <c r="F4708" t="s">
        <v>22</v>
      </c>
      <c r="G4708" t="s">
        <v>173</v>
      </c>
      <c r="H4708" t="s">
        <v>1565</v>
      </c>
      <c r="I4708" s="26">
        <v>-5385310.9199999999</v>
      </c>
      <c r="J4708" s="12">
        <f t="shared" si="147"/>
        <v>5385310.9199999999</v>
      </c>
      <c r="K4708" t="s">
        <v>1875</v>
      </c>
      <c r="L4708" t="s">
        <v>879</v>
      </c>
      <c r="M4708" t="s">
        <v>888</v>
      </c>
      <c r="N4708" t="str">
        <f t="shared" si="146"/>
        <v>R, C</v>
      </c>
    </row>
    <row r="4709" spans="1:14" x14ac:dyDescent="0.25">
      <c r="A4709" t="s">
        <v>11</v>
      </c>
      <c r="B4709" t="s">
        <v>12</v>
      </c>
      <c r="C4709" s="2">
        <v>2026</v>
      </c>
      <c r="D4709" t="s">
        <v>1801</v>
      </c>
      <c r="E4709" t="s">
        <v>1051</v>
      </c>
      <c r="F4709" t="s">
        <v>21</v>
      </c>
      <c r="G4709" t="s">
        <v>19</v>
      </c>
      <c r="H4709" t="s">
        <v>1534</v>
      </c>
      <c r="I4709" s="26">
        <v>-1424700</v>
      </c>
      <c r="J4709" s="12">
        <f t="shared" si="147"/>
        <v>1424700</v>
      </c>
      <c r="K4709" t="s">
        <v>1875</v>
      </c>
      <c r="L4709" t="s">
        <v>879</v>
      </c>
      <c r="M4709" t="s">
        <v>887</v>
      </c>
      <c r="N4709" t="str">
        <f t="shared" si="146"/>
        <v>R, A</v>
      </c>
    </row>
    <row r="4710" spans="1:14" x14ac:dyDescent="0.25">
      <c r="A4710" t="s">
        <v>11</v>
      </c>
      <c r="B4710" t="s">
        <v>12</v>
      </c>
      <c r="C4710" s="2">
        <v>2026</v>
      </c>
      <c r="D4710" t="s">
        <v>1801</v>
      </c>
      <c r="E4710" t="s">
        <v>1051</v>
      </c>
      <c r="F4710" t="s">
        <v>14</v>
      </c>
      <c r="G4710" t="s">
        <v>19</v>
      </c>
      <c r="H4710" t="s">
        <v>1182</v>
      </c>
      <c r="I4710" s="26">
        <v>-48200</v>
      </c>
      <c r="J4710" s="12">
        <f t="shared" si="147"/>
        <v>48200</v>
      </c>
      <c r="K4710" t="s">
        <v>1875</v>
      </c>
      <c r="L4710" t="s">
        <v>879</v>
      </c>
      <c r="M4710" t="s">
        <v>888</v>
      </c>
      <c r="N4710" t="str">
        <f t="shared" si="146"/>
        <v>R, C</v>
      </c>
    </row>
    <row r="4711" spans="1:14" x14ac:dyDescent="0.25">
      <c r="A4711" t="s">
        <v>11</v>
      </c>
      <c r="B4711" t="s">
        <v>12</v>
      </c>
      <c r="C4711" s="2">
        <v>2026</v>
      </c>
      <c r="D4711" t="s">
        <v>1801</v>
      </c>
      <c r="E4711" t="s">
        <v>1058</v>
      </c>
      <c r="F4711" t="s">
        <v>24</v>
      </c>
      <c r="G4711" t="s">
        <v>27</v>
      </c>
      <c r="H4711" t="s">
        <v>1717</v>
      </c>
      <c r="I4711" s="26">
        <v>0</v>
      </c>
      <c r="J4711" s="12">
        <f t="shared" si="147"/>
        <v>0</v>
      </c>
      <c r="K4711" t="s">
        <v>1875</v>
      </c>
      <c r="L4711" t="s">
        <v>879</v>
      </c>
      <c r="M4711" t="s">
        <v>888</v>
      </c>
      <c r="N4711" t="str">
        <f t="shared" si="146"/>
        <v>R, C</v>
      </c>
    </row>
    <row r="4712" spans="1:14" x14ac:dyDescent="0.25">
      <c r="A4712" t="s">
        <v>11</v>
      </c>
      <c r="B4712" t="s">
        <v>12</v>
      </c>
      <c r="C4712" s="2">
        <v>2026</v>
      </c>
      <c r="D4712" t="s">
        <v>1801</v>
      </c>
      <c r="E4712" t="s">
        <v>1062</v>
      </c>
      <c r="F4712" t="s">
        <v>21</v>
      </c>
      <c r="G4712" t="s">
        <v>19</v>
      </c>
      <c r="H4712" t="s">
        <v>1396</v>
      </c>
      <c r="I4712" s="26">
        <v>0</v>
      </c>
      <c r="J4712" s="12">
        <f t="shared" si="147"/>
        <v>0</v>
      </c>
      <c r="K4712" t="s">
        <v>1875</v>
      </c>
      <c r="L4712" t="s">
        <v>879</v>
      </c>
      <c r="M4712" t="s">
        <v>888</v>
      </c>
      <c r="N4712" t="str">
        <f t="shared" si="146"/>
        <v>R, C</v>
      </c>
    </row>
    <row r="4713" spans="1:14" x14ac:dyDescent="0.25">
      <c r="A4713" t="s">
        <v>11</v>
      </c>
      <c r="B4713" t="s">
        <v>12</v>
      </c>
      <c r="C4713" s="2">
        <v>2026</v>
      </c>
      <c r="D4713" t="s">
        <v>1801</v>
      </c>
      <c r="E4713" t="s">
        <v>1077</v>
      </c>
      <c r="F4713" t="s">
        <v>18</v>
      </c>
      <c r="G4713" t="s">
        <v>407</v>
      </c>
      <c r="H4713" t="s">
        <v>1050</v>
      </c>
      <c r="I4713" s="26">
        <v>-305800</v>
      </c>
      <c r="J4713" s="12">
        <f t="shared" si="147"/>
        <v>305800</v>
      </c>
      <c r="K4713" t="s">
        <v>1875</v>
      </c>
      <c r="L4713" t="s">
        <v>878</v>
      </c>
      <c r="M4713" t="s">
        <v>887</v>
      </c>
      <c r="N4713" t="str">
        <f t="shared" si="146"/>
        <v>E, A</v>
      </c>
    </row>
    <row r="4714" spans="1:14" x14ac:dyDescent="0.25">
      <c r="A4714" t="s">
        <v>11</v>
      </c>
      <c r="B4714" t="s">
        <v>12</v>
      </c>
      <c r="C4714" s="2">
        <v>2026</v>
      </c>
      <c r="D4714" t="s">
        <v>1801</v>
      </c>
      <c r="E4714" t="s">
        <v>1077</v>
      </c>
      <c r="F4714" t="s">
        <v>14</v>
      </c>
      <c r="G4714" t="s">
        <v>19</v>
      </c>
      <c r="H4714" t="s">
        <v>1431</v>
      </c>
      <c r="I4714" s="26">
        <v>0</v>
      </c>
      <c r="J4714" s="12">
        <f t="shared" si="147"/>
        <v>0</v>
      </c>
      <c r="K4714" t="s">
        <v>1875</v>
      </c>
      <c r="L4714" t="s">
        <v>879</v>
      </c>
      <c r="M4714" t="s">
        <v>888</v>
      </c>
      <c r="N4714" t="str">
        <f t="shared" si="146"/>
        <v>R, C</v>
      </c>
    </row>
    <row r="4715" spans="1:14" x14ac:dyDescent="0.25">
      <c r="A4715" t="s">
        <v>11</v>
      </c>
      <c r="B4715" t="s">
        <v>12</v>
      </c>
      <c r="C4715" s="2">
        <v>2026</v>
      </c>
      <c r="D4715" t="s">
        <v>1801</v>
      </c>
      <c r="E4715" t="s">
        <v>1077</v>
      </c>
      <c r="F4715" t="s">
        <v>22</v>
      </c>
      <c r="G4715" t="s">
        <v>19</v>
      </c>
      <c r="H4715" t="s">
        <v>1520</v>
      </c>
      <c r="I4715" s="26">
        <v>-119743.91</v>
      </c>
      <c r="J4715" s="12">
        <f t="shared" si="147"/>
        <v>119743.91</v>
      </c>
      <c r="K4715" t="s">
        <v>1875</v>
      </c>
      <c r="L4715" t="s">
        <v>878</v>
      </c>
      <c r="M4715" t="s">
        <v>887</v>
      </c>
      <c r="N4715" t="str">
        <f t="shared" si="146"/>
        <v>E, A</v>
      </c>
    </row>
    <row r="4716" spans="1:14" x14ac:dyDescent="0.25">
      <c r="A4716" t="s">
        <v>11</v>
      </c>
      <c r="B4716" t="s">
        <v>12</v>
      </c>
      <c r="C4716" s="2">
        <v>2026</v>
      </c>
      <c r="D4716" t="s">
        <v>1801</v>
      </c>
      <c r="E4716" t="s">
        <v>1077</v>
      </c>
      <c r="F4716" t="s">
        <v>14</v>
      </c>
      <c r="G4716" t="s">
        <v>19</v>
      </c>
      <c r="H4716" t="s">
        <v>1178</v>
      </c>
      <c r="I4716" s="26">
        <v>-2893927.66</v>
      </c>
      <c r="J4716" s="12">
        <f t="shared" si="147"/>
        <v>2893927.66</v>
      </c>
      <c r="K4716" t="s">
        <v>1875</v>
      </c>
      <c r="L4716" t="s">
        <v>878</v>
      </c>
      <c r="M4716" t="s">
        <v>887</v>
      </c>
      <c r="N4716" t="str">
        <f t="shared" si="146"/>
        <v>E, A</v>
      </c>
    </row>
    <row r="4717" spans="1:14" x14ac:dyDescent="0.25">
      <c r="A4717" t="s">
        <v>11</v>
      </c>
      <c r="B4717" t="s">
        <v>12</v>
      </c>
      <c r="C4717" s="2">
        <v>2026</v>
      </c>
      <c r="D4717" t="s">
        <v>1801</v>
      </c>
      <c r="E4717" t="s">
        <v>1092</v>
      </c>
      <c r="F4717" t="s">
        <v>24</v>
      </c>
      <c r="G4717" t="s">
        <v>27</v>
      </c>
      <c r="H4717" t="s">
        <v>267</v>
      </c>
      <c r="I4717" s="26">
        <v>0</v>
      </c>
      <c r="J4717" s="12">
        <f t="shared" si="147"/>
        <v>0</v>
      </c>
      <c r="K4717" t="s">
        <v>1875</v>
      </c>
      <c r="L4717" t="s">
        <v>879</v>
      </c>
      <c r="M4717" t="s">
        <v>888</v>
      </c>
      <c r="N4717" t="str">
        <f t="shared" si="146"/>
        <v>R, C</v>
      </c>
    </row>
    <row r="4718" spans="1:14" x14ac:dyDescent="0.25">
      <c r="A4718" t="s">
        <v>11</v>
      </c>
      <c r="B4718" t="s">
        <v>862</v>
      </c>
      <c r="C4718" s="2">
        <v>2025</v>
      </c>
      <c r="D4718" t="s">
        <v>1801</v>
      </c>
      <c r="E4718" t="s">
        <v>1092</v>
      </c>
      <c r="F4718" t="s">
        <v>14</v>
      </c>
      <c r="G4718" t="s">
        <v>19</v>
      </c>
      <c r="H4718" t="s">
        <v>1057</v>
      </c>
      <c r="I4718" s="26">
        <v>1137220</v>
      </c>
      <c r="J4718" s="12">
        <f t="shared" si="147"/>
        <v>-1137220</v>
      </c>
      <c r="K4718" t="s">
        <v>1875</v>
      </c>
      <c r="L4718" t="s">
        <v>879</v>
      </c>
      <c r="M4718" t="s">
        <v>887</v>
      </c>
      <c r="N4718" t="str">
        <f t="shared" si="146"/>
        <v>R, A</v>
      </c>
    </row>
    <row r="4719" spans="1:14" x14ac:dyDescent="0.25">
      <c r="A4719" t="s">
        <v>11</v>
      </c>
      <c r="B4719" t="s">
        <v>862</v>
      </c>
      <c r="C4719" s="2">
        <v>2025</v>
      </c>
      <c r="D4719" t="s">
        <v>1801</v>
      </c>
      <c r="E4719" t="s">
        <v>1276</v>
      </c>
      <c r="F4719" t="s">
        <v>14</v>
      </c>
      <c r="G4719" t="s">
        <v>19</v>
      </c>
      <c r="H4719" t="s">
        <v>1203</v>
      </c>
      <c r="I4719" s="26">
        <v>7406.04</v>
      </c>
      <c r="J4719" s="12">
        <f t="shared" si="147"/>
        <v>-7406.04</v>
      </c>
      <c r="K4719" t="s">
        <v>1875</v>
      </c>
      <c r="L4719" t="s">
        <v>879</v>
      </c>
      <c r="M4719" t="s">
        <v>888</v>
      </c>
      <c r="N4719" t="str">
        <f t="shared" si="146"/>
        <v>R, C</v>
      </c>
    </row>
    <row r="4720" spans="1:14" x14ac:dyDescent="0.25">
      <c r="A4720" t="s">
        <v>11</v>
      </c>
      <c r="B4720" t="s">
        <v>862</v>
      </c>
      <c r="C4720" s="2">
        <v>2026</v>
      </c>
      <c r="D4720" t="s">
        <v>1801</v>
      </c>
      <c r="E4720" t="s">
        <v>1058</v>
      </c>
      <c r="F4720" t="s">
        <v>22</v>
      </c>
      <c r="G4720" t="s">
        <v>19</v>
      </c>
      <c r="H4720" t="s">
        <v>1524</v>
      </c>
      <c r="I4720" s="26">
        <v>-2521134</v>
      </c>
      <c r="J4720" s="12">
        <f t="shared" si="147"/>
        <v>2521134</v>
      </c>
      <c r="K4720" t="s">
        <v>1875</v>
      </c>
      <c r="L4720" t="s">
        <v>878</v>
      </c>
      <c r="M4720" t="s">
        <v>886</v>
      </c>
      <c r="N4720" t="str">
        <f t="shared" si="146"/>
        <v>E, B</v>
      </c>
    </row>
    <row r="4721" spans="1:14" x14ac:dyDescent="0.25">
      <c r="A4721" t="s">
        <v>11</v>
      </c>
      <c r="B4721" t="s">
        <v>861</v>
      </c>
      <c r="C4721" s="2">
        <v>2026</v>
      </c>
      <c r="D4721" t="s">
        <v>1801</v>
      </c>
      <c r="E4721" t="s">
        <v>1139</v>
      </c>
      <c r="F4721" t="s">
        <v>18</v>
      </c>
      <c r="G4721" t="s">
        <v>19</v>
      </c>
      <c r="H4721" t="s">
        <v>1178</v>
      </c>
      <c r="I4721" s="26">
        <v>19401481.789999999</v>
      </c>
      <c r="J4721" s="12">
        <f t="shared" si="147"/>
        <v>-19401481.789999999</v>
      </c>
      <c r="K4721" t="s">
        <v>1875</v>
      </c>
      <c r="L4721" t="s">
        <v>878</v>
      </c>
      <c r="M4721" t="s">
        <v>889</v>
      </c>
      <c r="N4721" t="str">
        <f t="shared" si="146"/>
        <v>E, S</v>
      </c>
    </row>
    <row r="4722" spans="1:14" x14ac:dyDescent="0.25">
      <c r="A4722" t="s">
        <v>11</v>
      </c>
      <c r="B4722" t="s">
        <v>861</v>
      </c>
      <c r="C4722" s="2">
        <v>2026</v>
      </c>
      <c r="D4722" t="s">
        <v>1801</v>
      </c>
      <c r="E4722" t="s">
        <v>1092</v>
      </c>
      <c r="F4722" t="s">
        <v>24</v>
      </c>
      <c r="G4722" t="s">
        <v>27</v>
      </c>
      <c r="H4722" t="s">
        <v>1729</v>
      </c>
      <c r="I4722" s="26">
        <v>675156.66</v>
      </c>
      <c r="J4722" s="12">
        <f t="shared" si="147"/>
        <v>-675156.66</v>
      </c>
      <c r="K4722" t="s">
        <v>1875</v>
      </c>
      <c r="L4722" t="s">
        <v>879</v>
      </c>
      <c r="M4722" t="s">
        <v>888</v>
      </c>
      <c r="N4722" t="str">
        <f t="shared" si="146"/>
        <v>R, C</v>
      </c>
    </row>
    <row r="4723" spans="1:14" x14ac:dyDescent="0.25">
      <c r="A4723" t="s">
        <v>11</v>
      </c>
      <c r="B4723" t="s">
        <v>862</v>
      </c>
      <c r="C4723" s="2">
        <v>2025</v>
      </c>
      <c r="D4723" t="s">
        <v>1801</v>
      </c>
      <c r="E4723" t="s">
        <v>1055</v>
      </c>
      <c r="F4723" t="s">
        <v>16</v>
      </c>
      <c r="G4723" t="s">
        <v>19</v>
      </c>
      <c r="H4723" t="s">
        <v>1381</v>
      </c>
      <c r="I4723" s="26">
        <v>821323</v>
      </c>
      <c r="J4723" s="12">
        <f t="shared" si="147"/>
        <v>-821323</v>
      </c>
      <c r="K4723" t="s">
        <v>1875</v>
      </c>
      <c r="L4723" t="s">
        <v>879</v>
      </c>
      <c r="M4723" t="s">
        <v>888</v>
      </c>
      <c r="N4723" t="str">
        <f t="shared" si="146"/>
        <v>R, C</v>
      </c>
    </row>
    <row r="4724" spans="1:14" x14ac:dyDescent="0.25">
      <c r="A4724" t="s">
        <v>11</v>
      </c>
      <c r="B4724" t="s">
        <v>861</v>
      </c>
      <c r="C4724" s="2">
        <v>2026</v>
      </c>
      <c r="D4724" t="s">
        <v>1801</v>
      </c>
      <c r="E4724" t="s">
        <v>1051</v>
      </c>
      <c r="F4724" t="s">
        <v>21</v>
      </c>
      <c r="G4724" t="s">
        <v>19</v>
      </c>
      <c r="H4724" t="s">
        <v>1362</v>
      </c>
      <c r="I4724" s="26">
        <v>893042.57</v>
      </c>
      <c r="J4724" s="12">
        <f t="shared" si="147"/>
        <v>-893042.57</v>
      </c>
      <c r="K4724" t="s">
        <v>1875</v>
      </c>
      <c r="L4724" t="s">
        <v>879</v>
      </c>
      <c r="M4724" t="s">
        <v>888</v>
      </c>
      <c r="N4724" t="str">
        <f t="shared" si="146"/>
        <v>R, C</v>
      </c>
    </row>
    <row r="4725" spans="1:14" x14ac:dyDescent="0.25">
      <c r="A4725" t="s">
        <v>11</v>
      </c>
      <c r="B4725" t="s">
        <v>861</v>
      </c>
      <c r="C4725" s="2">
        <v>2026</v>
      </c>
      <c r="D4725" t="s">
        <v>1801</v>
      </c>
      <c r="E4725" t="s">
        <v>1053</v>
      </c>
      <c r="F4725" t="s">
        <v>21</v>
      </c>
      <c r="G4725" t="s">
        <v>19</v>
      </c>
      <c r="H4725" t="s">
        <v>1202</v>
      </c>
      <c r="I4725" s="26">
        <v>958753.08</v>
      </c>
      <c r="J4725" s="12">
        <f t="shared" si="147"/>
        <v>-958753.08</v>
      </c>
      <c r="K4725" t="s">
        <v>1875</v>
      </c>
      <c r="L4725" t="s">
        <v>878</v>
      </c>
      <c r="M4725" t="s">
        <v>887</v>
      </c>
      <c r="N4725" t="str">
        <f t="shared" si="146"/>
        <v>E, A</v>
      </c>
    </row>
    <row r="4726" spans="1:14" x14ac:dyDescent="0.25">
      <c r="A4726" t="s">
        <v>11</v>
      </c>
      <c r="B4726" t="s">
        <v>12</v>
      </c>
      <c r="C4726" s="2">
        <v>2026</v>
      </c>
      <c r="D4726" t="s">
        <v>1745</v>
      </c>
      <c r="E4726" t="s">
        <v>1066</v>
      </c>
      <c r="F4726" t="s">
        <v>14</v>
      </c>
      <c r="G4726" t="s">
        <v>173</v>
      </c>
      <c r="H4726" t="s">
        <v>1438</v>
      </c>
      <c r="I4726" s="26">
        <v>-492911.28</v>
      </c>
      <c r="J4726" s="12">
        <f t="shared" si="147"/>
        <v>492911.28</v>
      </c>
      <c r="K4726" t="s">
        <v>1875</v>
      </c>
      <c r="L4726" t="s">
        <v>879</v>
      </c>
      <c r="M4726" t="s">
        <v>888</v>
      </c>
      <c r="N4726" t="str">
        <f t="shared" si="146"/>
        <v>R, C</v>
      </c>
    </row>
    <row r="4727" spans="1:14" x14ac:dyDescent="0.25">
      <c r="A4727" t="s">
        <v>11</v>
      </c>
      <c r="B4727" t="s">
        <v>861</v>
      </c>
      <c r="C4727" s="2">
        <v>2026</v>
      </c>
      <c r="D4727" t="s">
        <v>1801</v>
      </c>
      <c r="E4727" t="s">
        <v>1139</v>
      </c>
      <c r="F4727" t="s">
        <v>18</v>
      </c>
      <c r="G4727" t="s">
        <v>19</v>
      </c>
      <c r="H4727" t="s">
        <v>1446</v>
      </c>
      <c r="I4727" s="26">
        <v>1485847.53</v>
      </c>
      <c r="J4727" s="12">
        <f t="shared" si="147"/>
        <v>-1485847.53</v>
      </c>
      <c r="K4727" t="s">
        <v>1875</v>
      </c>
      <c r="L4727" t="s">
        <v>879</v>
      </c>
      <c r="M4727" t="s">
        <v>887</v>
      </c>
      <c r="N4727" t="str">
        <f t="shared" si="146"/>
        <v>R, A</v>
      </c>
    </row>
    <row r="4728" spans="1:14" x14ac:dyDescent="0.25">
      <c r="A4728" t="s">
        <v>11</v>
      </c>
      <c r="B4728" t="s">
        <v>12</v>
      </c>
      <c r="C4728" s="2">
        <v>2026</v>
      </c>
      <c r="D4728" t="s">
        <v>1745</v>
      </c>
      <c r="E4728" t="s">
        <v>1051</v>
      </c>
      <c r="F4728" t="s">
        <v>14</v>
      </c>
      <c r="G4728" t="s">
        <v>19</v>
      </c>
      <c r="H4728" t="s">
        <v>1214</v>
      </c>
      <c r="I4728" s="26">
        <v>-9935</v>
      </c>
      <c r="J4728" s="12">
        <f t="shared" si="147"/>
        <v>9935</v>
      </c>
      <c r="K4728" t="s">
        <v>1875</v>
      </c>
      <c r="L4728" t="s">
        <v>879</v>
      </c>
      <c r="M4728" t="s">
        <v>888</v>
      </c>
      <c r="N4728" t="str">
        <f t="shared" si="146"/>
        <v>R, C</v>
      </c>
    </row>
    <row r="4729" spans="1:14" x14ac:dyDescent="0.25">
      <c r="A4729" t="s">
        <v>11</v>
      </c>
      <c r="B4729" t="s">
        <v>12</v>
      </c>
      <c r="C4729" s="2">
        <v>2026</v>
      </c>
      <c r="D4729" t="s">
        <v>1745</v>
      </c>
      <c r="E4729" t="s">
        <v>1115</v>
      </c>
      <c r="F4729" t="s">
        <v>14</v>
      </c>
      <c r="G4729" t="s">
        <v>19</v>
      </c>
      <c r="H4729" t="s">
        <v>1126</v>
      </c>
      <c r="I4729" s="26">
        <v>-12469.54</v>
      </c>
      <c r="J4729" s="12">
        <f t="shared" si="147"/>
        <v>12469.54</v>
      </c>
      <c r="K4729" t="s">
        <v>1875</v>
      </c>
      <c r="L4729" t="s">
        <v>879</v>
      </c>
      <c r="M4729" t="s">
        <v>887</v>
      </c>
      <c r="N4729" t="str">
        <f t="shared" si="146"/>
        <v>R, A</v>
      </c>
    </row>
    <row r="4730" spans="1:14" x14ac:dyDescent="0.25">
      <c r="A4730" t="s">
        <v>11</v>
      </c>
      <c r="B4730" t="s">
        <v>861</v>
      </c>
      <c r="C4730" s="2">
        <v>2026</v>
      </c>
      <c r="D4730" t="s">
        <v>1801</v>
      </c>
      <c r="E4730" t="s">
        <v>1077</v>
      </c>
      <c r="F4730" t="s">
        <v>21</v>
      </c>
      <c r="G4730" t="s">
        <v>19</v>
      </c>
      <c r="H4730" t="s">
        <v>1332</v>
      </c>
      <c r="I4730" s="26">
        <v>780200</v>
      </c>
      <c r="J4730" s="12">
        <f t="shared" si="147"/>
        <v>-780200</v>
      </c>
      <c r="K4730" t="s">
        <v>1875</v>
      </c>
      <c r="L4730" t="s">
        <v>879</v>
      </c>
      <c r="M4730" t="s">
        <v>887</v>
      </c>
      <c r="N4730" t="str">
        <f t="shared" si="146"/>
        <v>R, A</v>
      </c>
    </row>
    <row r="4731" spans="1:14" x14ac:dyDescent="0.25">
      <c r="A4731" t="s">
        <v>11</v>
      </c>
      <c r="B4731" t="s">
        <v>861</v>
      </c>
      <c r="C4731" s="2">
        <v>2026</v>
      </c>
      <c r="D4731" t="s">
        <v>1801</v>
      </c>
      <c r="E4731" t="s">
        <v>1206</v>
      </c>
      <c r="F4731" t="s">
        <v>22</v>
      </c>
      <c r="G4731" t="s">
        <v>19</v>
      </c>
      <c r="H4731" t="s">
        <v>1333</v>
      </c>
      <c r="I4731" s="26">
        <v>588982.02</v>
      </c>
      <c r="J4731" s="12">
        <f t="shared" si="147"/>
        <v>-588982.02</v>
      </c>
      <c r="K4731" t="s">
        <v>1875</v>
      </c>
      <c r="L4731" t="s">
        <v>879</v>
      </c>
      <c r="M4731" t="s">
        <v>888</v>
      </c>
      <c r="N4731" t="str">
        <f t="shared" si="146"/>
        <v>R, C</v>
      </c>
    </row>
    <row r="4732" spans="1:14" x14ac:dyDescent="0.25">
      <c r="A4732" t="s">
        <v>11</v>
      </c>
      <c r="B4732" t="s">
        <v>12</v>
      </c>
      <c r="C4732" s="2">
        <v>2026</v>
      </c>
      <c r="D4732" t="s">
        <v>1745</v>
      </c>
      <c r="E4732" t="s">
        <v>1058</v>
      </c>
      <c r="F4732" t="s">
        <v>22</v>
      </c>
      <c r="G4732" t="s">
        <v>406</v>
      </c>
      <c r="H4732" t="s">
        <v>1334</v>
      </c>
      <c r="I4732" s="26">
        <v>-275950.18</v>
      </c>
      <c r="J4732" s="12">
        <f t="shared" si="147"/>
        <v>275950.18</v>
      </c>
      <c r="K4732" t="s">
        <v>1875</v>
      </c>
      <c r="L4732" t="s">
        <v>878</v>
      </c>
      <c r="M4732" t="s">
        <v>889</v>
      </c>
      <c r="N4732" t="str">
        <f t="shared" si="146"/>
        <v>E, S</v>
      </c>
    </row>
    <row r="4733" spans="1:14" x14ac:dyDescent="0.25">
      <c r="A4733" t="s">
        <v>11</v>
      </c>
      <c r="B4733" t="s">
        <v>860</v>
      </c>
      <c r="C4733" s="2">
        <v>2026</v>
      </c>
      <c r="D4733" t="s">
        <v>1037</v>
      </c>
      <c r="E4733" t="s">
        <v>1113</v>
      </c>
      <c r="F4733" t="s">
        <v>22</v>
      </c>
      <c r="G4733" t="s">
        <v>19</v>
      </c>
      <c r="H4733" t="s">
        <v>1114</v>
      </c>
      <c r="I4733" s="26">
        <v>0</v>
      </c>
      <c r="J4733" s="12">
        <f t="shared" si="147"/>
        <v>0</v>
      </c>
      <c r="K4733" t="s">
        <v>1875</v>
      </c>
      <c r="L4733" t="s">
        <v>879</v>
      </c>
      <c r="M4733" t="s">
        <v>886</v>
      </c>
      <c r="N4733" t="str">
        <f t="shared" si="146"/>
        <v>R, B</v>
      </c>
    </row>
    <row r="4734" spans="1:14" x14ac:dyDescent="0.25">
      <c r="A4734" t="s">
        <v>11</v>
      </c>
      <c r="B4734" t="s">
        <v>861</v>
      </c>
      <c r="C4734" s="2">
        <v>2026</v>
      </c>
      <c r="D4734" t="s">
        <v>1801</v>
      </c>
      <c r="E4734" t="s">
        <v>1066</v>
      </c>
      <c r="F4734" t="s">
        <v>18</v>
      </c>
      <c r="G4734" t="s">
        <v>175</v>
      </c>
      <c r="H4734" t="s">
        <v>1503</v>
      </c>
      <c r="I4734" s="26">
        <v>2127964.39</v>
      </c>
      <c r="J4734" s="12">
        <f t="shared" si="147"/>
        <v>-2127964.39</v>
      </c>
      <c r="K4734" t="s">
        <v>1875</v>
      </c>
      <c r="L4734" t="s">
        <v>878</v>
      </c>
      <c r="M4734" t="s">
        <v>887</v>
      </c>
      <c r="N4734" t="str">
        <f t="shared" si="146"/>
        <v>E, A</v>
      </c>
    </row>
    <row r="4735" spans="1:14" x14ac:dyDescent="0.25">
      <c r="A4735" t="s">
        <v>11</v>
      </c>
      <c r="B4735" t="s">
        <v>12</v>
      </c>
      <c r="C4735" s="2">
        <v>2025</v>
      </c>
      <c r="D4735" t="s">
        <v>1801</v>
      </c>
      <c r="E4735" t="s">
        <v>1051</v>
      </c>
      <c r="F4735" t="s">
        <v>22</v>
      </c>
      <c r="G4735" t="s">
        <v>19</v>
      </c>
      <c r="H4735" t="s">
        <v>1413</v>
      </c>
      <c r="I4735" s="26">
        <v>-219685</v>
      </c>
      <c r="J4735" s="12">
        <f t="shared" si="147"/>
        <v>219685</v>
      </c>
      <c r="K4735" t="s">
        <v>1875</v>
      </c>
      <c r="L4735" t="s">
        <v>878</v>
      </c>
      <c r="M4735" t="s">
        <v>888</v>
      </c>
      <c r="N4735" t="str">
        <f t="shared" si="146"/>
        <v>E, C</v>
      </c>
    </row>
    <row r="4736" spans="1:14" x14ac:dyDescent="0.25">
      <c r="A4736" t="s">
        <v>11</v>
      </c>
      <c r="B4736" t="s">
        <v>12</v>
      </c>
      <c r="C4736" s="2">
        <v>2026</v>
      </c>
      <c r="D4736" t="s">
        <v>1801</v>
      </c>
      <c r="E4736" t="s">
        <v>1051</v>
      </c>
      <c r="F4736" t="s">
        <v>24</v>
      </c>
      <c r="G4736" t="s">
        <v>27</v>
      </c>
      <c r="H4736" t="s">
        <v>1833</v>
      </c>
      <c r="I4736" s="26">
        <v>-55454000</v>
      </c>
      <c r="J4736" s="12">
        <f t="shared" si="147"/>
        <v>55454000</v>
      </c>
      <c r="K4736" t="s">
        <v>1875</v>
      </c>
      <c r="L4736" t="s">
        <v>879</v>
      </c>
      <c r="M4736" t="s">
        <v>888</v>
      </c>
      <c r="N4736" t="str">
        <f t="shared" si="146"/>
        <v>R, C</v>
      </c>
    </row>
    <row r="4737" spans="1:14" x14ac:dyDescent="0.25">
      <c r="A4737" t="s">
        <v>11</v>
      </c>
      <c r="B4737" t="s">
        <v>860</v>
      </c>
      <c r="C4737" s="2">
        <v>2026</v>
      </c>
      <c r="D4737" t="s">
        <v>1680</v>
      </c>
      <c r="E4737" t="s">
        <v>1066</v>
      </c>
      <c r="F4737" t="s">
        <v>22</v>
      </c>
      <c r="G4737" t="s">
        <v>173</v>
      </c>
      <c r="H4737" t="s">
        <v>1256</v>
      </c>
      <c r="I4737" s="26">
        <v>150098.65</v>
      </c>
      <c r="J4737" s="12">
        <f t="shared" si="147"/>
        <v>-150098.65</v>
      </c>
      <c r="K4737" t="s">
        <v>1875</v>
      </c>
      <c r="L4737" t="s">
        <v>878</v>
      </c>
      <c r="M4737" t="s">
        <v>886</v>
      </c>
      <c r="N4737" t="str">
        <f t="shared" si="146"/>
        <v>E, B</v>
      </c>
    </row>
    <row r="4738" spans="1:14" x14ac:dyDescent="0.25">
      <c r="A4738" t="s">
        <v>11</v>
      </c>
      <c r="B4738" t="s">
        <v>860</v>
      </c>
      <c r="C4738" s="2">
        <v>2026</v>
      </c>
      <c r="D4738" t="s">
        <v>1801</v>
      </c>
      <c r="E4738" t="s">
        <v>1143</v>
      </c>
      <c r="F4738" t="s">
        <v>14</v>
      </c>
      <c r="G4738" t="s">
        <v>19</v>
      </c>
      <c r="H4738" t="s">
        <v>1223</v>
      </c>
      <c r="I4738" s="26">
        <v>171675.48</v>
      </c>
      <c r="J4738" s="12">
        <f t="shared" si="147"/>
        <v>-171675.48</v>
      </c>
      <c r="K4738" t="s">
        <v>1875</v>
      </c>
      <c r="L4738" t="s">
        <v>879</v>
      </c>
      <c r="M4738" t="s">
        <v>888</v>
      </c>
      <c r="N4738" t="str">
        <f t="shared" si="146"/>
        <v>R, C</v>
      </c>
    </row>
    <row r="4739" spans="1:14" x14ac:dyDescent="0.25">
      <c r="A4739" t="s">
        <v>11</v>
      </c>
      <c r="B4739" t="s">
        <v>860</v>
      </c>
      <c r="C4739" s="2">
        <v>2026</v>
      </c>
      <c r="D4739" t="s">
        <v>1745</v>
      </c>
      <c r="E4739" t="s">
        <v>1073</v>
      </c>
      <c r="F4739" t="s">
        <v>14</v>
      </c>
      <c r="G4739" t="s">
        <v>315</v>
      </c>
      <c r="H4739" t="s">
        <v>1229</v>
      </c>
      <c r="I4739" s="26">
        <v>0</v>
      </c>
      <c r="J4739" s="12">
        <f t="shared" si="147"/>
        <v>0</v>
      </c>
      <c r="K4739" t="s">
        <v>1875</v>
      </c>
      <c r="L4739" t="s">
        <v>878</v>
      </c>
      <c r="M4739" t="s">
        <v>886</v>
      </c>
      <c r="N4739" t="str">
        <f t="shared" ref="N4739:N4802" si="148">L4739&amp;", "&amp;M4739</f>
        <v>E, B</v>
      </c>
    </row>
    <row r="4740" spans="1:14" x14ac:dyDescent="0.25">
      <c r="A4740" t="s">
        <v>11</v>
      </c>
      <c r="B4740" t="s">
        <v>860</v>
      </c>
      <c r="C4740" s="2">
        <v>2026</v>
      </c>
      <c r="D4740" t="s">
        <v>1801</v>
      </c>
      <c r="E4740" t="s">
        <v>1064</v>
      </c>
      <c r="F4740" t="s">
        <v>22</v>
      </c>
      <c r="G4740" t="s">
        <v>19</v>
      </c>
      <c r="H4740" t="s">
        <v>1445</v>
      </c>
      <c r="I4740" s="26">
        <v>291573.11</v>
      </c>
      <c r="J4740" s="12">
        <f t="shared" ref="J4740:J4803" si="149">-I4740</f>
        <v>-291573.11</v>
      </c>
      <c r="K4740" t="s">
        <v>1875</v>
      </c>
      <c r="L4740" t="s">
        <v>878</v>
      </c>
      <c r="M4740" t="s">
        <v>887</v>
      </c>
      <c r="N4740" t="str">
        <f t="shared" si="148"/>
        <v>E, A</v>
      </c>
    </row>
    <row r="4741" spans="1:14" x14ac:dyDescent="0.25">
      <c r="A4741" t="s">
        <v>11</v>
      </c>
      <c r="B4741" t="s">
        <v>12</v>
      </c>
      <c r="C4741" s="2">
        <v>2026</v>
      </c>
      <c r="D4741" t="s">
        <v>1801</v>
      </c>
      <c r="E4741" t="s">
        <v>1195</v>
      </c>
      <c r="F4741" t="s">
        <v>18</v>
      </c>
      <c r="G4741" t="s">
        <v>19</v>
      </c>
      <c r="H4741" t="s">
        <v>1196</v>
      </c>
      <c r="I4741" s="26">
        <v>-216708.54</v>
      </c>
      <c r="J4741" s="12">
        <f t="shared" si="149"/>
        <v>216708.54</v>
      </c>
      <c r="K4741" t="s">
        <v>1875</v>
      </c>
      <c r="L4741" t="s">
        <v>879</v>
      </c>
      <c r="M4741" t="s">
        <v>888</v>
      </c>
      <c r="N4741" t="str">
        <f t="shared" si="148"/>
        <v>R, C</v>
      </c>
    </row>
    <row r="4742" spans="1:14" x14ac:dyDescent="0.25">
      <c r="A4742" t="s">
        <v>11</v>
      </c>
      <c r="B4742" t="s">
        <v>12</v>
      </c>
      <c r="C4742" s="2">
        <v>2026</v>
      </c>
      <c r="D4742" t="s">
        <v>1801</v>
      </c>
      <c r="E4742" t="s">
        <v>1092</v>
      </c>
      <c r="F4742" t="s">
        <v>16</v>
      </c>
      <c r="G4742" t="s">
        <v>19</v>
      </c>
      <c r="H4742" t="s">
        <v>1182</v>
      </c>
      <c r="I4742" s="26">
        <v>-2500</v>
      </c>
      <c r="J4742" s="12">
        <f t="shared" si="149"/>
        <v>2500</v>
      </c>
      <c r="K4742" t="s">
        <v>1875</v>
      </c>
      <c r="L4742" t="s">
        <v>879</v>
      </c>
      <c r="M4742" t="s">
        <v>888</v>
      </c>
      <c r="N4742" t="str">
        <f t="shared" si="148"/>
        <v>R, C</v>
      </c>
    </row>
    <row r="4743" spans="1:14" x14ac:dyDescent="0.25">
      <c r="A4743" t="s">
        <v>11</v>
      </c>
      <c r="B4743" t="s">
        <v>12</v>
      </c>
      <c r="C4743" s="2">
        <v>2026</v>
      </c>
      <c r="D4743" t="s">
        <v>1801</v>
      </c>
      <c r="E4743" t="s">
        <v>1161</v>
      </c>
      <c r="F4743" t="s">
        <v>21</v>
      </c>
      <c r="G4743" t="s">
        <v>174</v>
      </c>
      <c r="H4743" t="s">
        <v>1155</v>
      </c>
      <c r="I4743" s="26">
        <v>-37500</v>
      </c>
      <c r="J4743" s="12">
        <f t="shared" si="149"/>
        <v>37500</v>
      </c>
      <c r="K4743" t="s">
        <v>1875</v>
      </c>
      <c r="L4743" t="s">
        <v>878</v>
      </c>
      <c r="M4743" t="s">
        <v>887</v>
      </c>
      <c r="N4743" t="str">
        <f t="shared" si="148"/>
        <v>E, A</v>
      </c>
    </row>
    <row r="4744" spans="1:14" x14ac:dyDescent="0.25">
      <c r="A4744" t="s">
        <v>11</v>
      </c>
      <c r="B4744" t="s">
        <v>12</v>
      </c>
      <c r="C4744" s="2">
        <v>2026</v>
      </c>
      <c r="D4744" t="s">
        <v>1801</v>
      </c>
      <c r="E4744" t="s">
        <v>1047</v>
      </c>
      <c r="F4744" t="s">
        <v>18</v>
      </c>
      <c r="G4744" t="s">
        <v>19</v>
      </c>
      <c r="H4744" t="s">
        <v>1530</v>
      </c>
      <c r="I4744" s="26">
        <v>-748437377.77999997</v>
      </c>
      <c r="J4744" s="12">
        <f t="shared" si="149"/>
        <v>748437377.77999997</v>
      </c>
      <c r="K4744" t="s">
        <v>1875</v>
      </c>
      <c r="L4744" t="s">
        <v>878</v>
      </c>
      <c r="M4744" t="s">
        <v>886</v>
      </c>
      <c r="N4744" t="str">
        <f t="shared" si="148"/>
        <v>E, B</v>
      </c>
    </row>
    <row r="4745" spans="1:14" x14ac:dyDescent="0.25">
      <c r="A4745" t="s">
        <v>11</v>
      </c>
      <c r="B4745" t="s">
        <v>12</v>
      </c>
      <c r="C4745" s="2">
        <v>2026</v>
      </c>
      <c r="D4745" t="s">
        <v>1801</v>
      </c>
      <c r="E4745" t="s">
        <v>1158</v>
      </c>
      <c r="F4745" t="s">
        <v>24</v>
      </c>
      <c r="G4745" t="s">
        <v>27</v>
      </c>
      <c r="H4745" t="s">
        <v>171</v>
      </c>
      <c r="I4745" s="26">
        <v>0</v>
      </c>
      <c r="J4745" s="12">
        <f t="shared" si="149"/>
        <v>0</v>
      </c>
      <c r="K4745" t="s">
        <v>1875</v>
      </c>
      <c r="N4745" t="str">
        <f t="shared" si="148"/>
        <v xml:space="preserve">, </v>
      </c>
    </row>
    <row r="4746" spans="1:14" x14ac:dyDescent="0.25">
      <c r="A4746" t="s">
        <v>11</v>
      </c>
      <c r="B4746" t="s">
        <v>12</v>
      </c>
      <c r="C4746" s="2">
        <v>2026</v>
      </c>
      <c r="D4746" t="s">
        <v>1801</v>
      </c>
      <c r="E4746" t="s">
        <v>1066</v>
      </c>
      <c r="F4746" t="s">
        <v>21</v>
      </c>
      <c r="G4746" t="s">
        <v>175</v>
      </c>
      <c r="H4746" t="s">
        <v>1273</v>
      </c>
      <c r="I4746" s="26">
        <v>-63500</v>
      </c>
      <c r="J4746" s="12">
        <f t="shared" si="149"/>
        <v>63500</v>
      </c>
      <c r="K4746" t="s">
        <v>1875</v>
      </c>
      <c r="L4746" t="s">
        <v>879</v>
      </c>
      <c r="M4746" t="s">
        <v>888</v>
      </c>
      <c r="N4746" t="str">
        <f t="shared" si="148"/>
        <v>R, C</v>
      </c>
    </row>
    <row r="4747" spans="1:14" x14ac:dyDescent="0.25">
      <c r="A4747" t="s">
        <v>11</v>
      </c>
      <c r="B4747" t="s">
        <v>12</v>
      </c>
      <c r="C4747" s="2">
        <v>2026</v>
      </c>
      <c r="D4747" t="s">
        <v>1801</v>
      </c>
      <c r="E4747" t="s">
        <v>1047</v>
      </c>
      <c r="F4747" t="s">
        <v>24</v>
      </c>
      <c r="G4747" t="s">
        <v>27</v>
      </c>
      <c r="H4747" t="s">
        <v>977</v>
      </c>
      <c r="I4747" s="26">
        <v>-38364736.770000003</v>
      </c>
      <c r="J4747" s="12">
        <f t="shared" si="149"/>
        <v>38364736.770000003</v>
      </c>
      <c r="K4747" t="s">
        <v>1875</v>
      </c>
      <c r="L4747" t="s">
        <v>879</v>
      </c>
      <c r="M4747" t="s">
        <v>888</v>
      </c>
      <c r="N4747" t="str">
        <f t="shared" si="148"/>
        <v>R, C</v>
      </c>
    </row>
    <row r="4748" spans="1:14" x14ac:dyDescent="0.25">
      <c r="A4748" t="s">
        <v>11</v>
      </c>
      <c r="B4748" t="s">
        <v>12</v>
      </c>
      <c r="C4748" s="2">
        <v>2026</v>
      </c>
      <c r="D4748" t="s">
        <v>1801</v>
      </c>
      <c r="E4748" t="s">
        <v>1080</v>
      </c>
      <c r="F4748" t="s">
        <v>22</v>
      </c>
      <c r="G4748" t="s">
        <v>15</v>
      </c>
      <c r="H4748" t="s">
        <v>1378</v>
      </c>
      <c r="I4748" s="26">
        <v>0</v>
      </c>
      <c r="J4748" s="12">
        <f t="shared" si="149"/>
        <v>0</v>
      </c>
      <c r="K4748" t="s">
        <v>1875</v>
      </c>
      <c r="L4748" t="s">
        <v>878</v>
      </c>
      <c r="M4748" t="s">
        <v>887</v>
      </c>
      <c r="N4748" t="str">
        <f t="shared" si="148"/>
        <v>E, A</v>
      </c>
    </row>
    <row r="4749" spans="1:14" x14ac:dyDescent="0.25">
      <c r="A4749" t="s">
        <v>11</v>
      </c>
      <c r="B4749" t="s">
        <v>12</v>
      </c>
      <c r="C4749" s="2">
        <v>2026</v>
      </c>
      <c r="D4749" t="s">
        <v>1801</v>
      </c>
      <c r="E4749" t="s">
        <v>1047</v>
      </c>
      <c r="F4749" t="s">
        <v>24</v>
      </c>
      <c r="G4749" t="s">
        <v>27</v>
      </c>
      <c r="H4749" t="s">
        <v>447</v>
      </c>
      <c r="I4749" s="26">
        <v>0</v>
      </c>
      <c r="J4749" s="12">
        <f t="shared" si="149"/>
        <v>0</v>
      </c>
      <c r="K4749" t="s">
        <v>1875</v>
      </c>
      <c r="L4749" t="s">
        <v>879</v>
      </c>
      <c r="M4749" t="s">
        <v>888</v>
      </c>
      <c r="N4749" t="str">
        <f t="shared" si="148"/>
        <v>R, C</v>
      </c>
    </row>
    <row r="4750" spans="1:14" x14ac:dyDescent="0.25">
      <c r="A4750" t="s">
        <v>11</v>
      </c>
      <c r="B4750" t="s">
        <v>12</v>
      </c>
      <c r="C4750" s="2">
        <v>2026</v>
      </c>
      <c r="D4750" t="s">
        <v>1801</v>
      </c>
      <c r="E4750" t="s">
        <v>1047</v>
      </c>
      <c r="F4750" t="s">
        <v>24</v>
      </c>
      <c r="G4750" t="s">
        <v>27</v>
      </c>
      <c r="H4750" t="s">
        <v>452</v>
      </c>
      <c r="I4750" s="26">
        <v>0</v>
      </c>
      <c r="J4750" s="12">
        <f t="shared" si="149"/>
        <v>0</v>
      </c>
      <c r="K4750" t="s">
        <v>1875</v>
      </c>
      <c r="L4750" t="s">
        <v>879</v>
      </c>
      <c r="M4750" t="s">
        <v>888</v>
      </c>
      <c r="N4750" t="str">
        <f t="shared" si="148"/>
        <v>R, C</v>
      </c>
    </row>
    <row r="4751" spans="1:14" x14ac:dyDescent="0.25">
      <c r="A4751" t="s">
        <v>11</v>
      </c>
      <c r="B4751" t="s">
        <v>12</v>
      </c>
      <c r="C4751" s="2">
        <v>2026</v>
      </c>
      <c r="D4751" t="s">
        <v>1801</v>
      </c>
      <c r="E4751" t="s">
        <v>1062</v>
      </c>
      <c r="F4751" t="s">
        <v>18</v>
      </c>
      <c r="G4751" t="s">
        <v>19</v>
      </c>
      <c r="H4751" t="s">
        <v>1594</v>
      </c>
      <c r="I4751" s="26">
        <v>-508400</v>
      </c>
      <c r="J4751" s="12">
        <f t="shared" si="149"/>
        <v>508400</v>
      </c>
      <c r="K4751" t="s">
        <v>1875</v>
      </c>
      <c r="L4751" t="s">
        <v>879</v>
      </c>
      <c r="M4751" t="s">
        <v>888</v>
      </c>
      <c r="N4751" t="str">
        <f t="shared" si="148"/>
        <v>R, C</v>
      </c>
    </row>
    <row r="4752" spans="1:14" x14ac:dyDescent="0.25">
      <c r="A4752" t="s">
        <v>11</v>
      </c>
      <c r="B4752" t="s">
        <v>12</v>
      </c>
      <c r="C4752" s="2">
        <v>2026</v>
      </c>
      <c r="D4752" t="s">
        <v>1801</v>
      </c>
      <c r="E4752" t="s">
        <v>1066</v>
      </c>
      <c r="F4752" t="s">
        <v>21</v>
      </c>
      <c r="G4752" t="s">
        <v>173</v>
      </c>
      <c r="H4752" t="s">
        <v>1155</v>
      </c>
      <c r="I4752" s="26">
        <v>-261300</v>
      </c>
      <c r="J4752" s="12">
        <f t="shared" si="149"/>
        <v>261300</v>
      </c>
      <c r="K4752" t="s">
        <v>1875</v>
      </c>
      <c r="L4752" t="s">
        <v>879</v>
      </c>
      <c r="M4752" t="s">
        <v>888</v>
      </c>
      <c r="N4752" t="str">
        <f t="shared" si="148"/>
        <v>R, C</v>
      </c>
    </row>
    <row r="4753" spans="1:14" x14ac:dyDescent="0.25">
      <c r="A4753" t="s">
        <v>11</v>
      </c>
      <c r="B4753" t="s">
        <v>12</v>
      </c>
      <c r="C4753" s="2">
        <v>2026</v>
      </c>
      <c r="D4753" t="s">
        <v>1801</v>
      </c>
      <c r="E4753" t="s">
        <v>1047</v>
      </c>
      <c r="F4753" t="s">
        <v>24</v>
      </c>
      <c r="G4753" t="s">
        <v>27</v>
      </c>
      <c r="H4753" t="s">
        <v>256</v>
      </c>
      <c r="I4753" s="26">
        <v>0</v>
      </c>
      <c r="J4753" s="12">
        <f t="shared" si="149"/>
        <v>0</v>
      </c>
      <c r="K4753" t="s">
        <v>1875</v>
      </c>
      <c r="L4753" t="s">
        <v>879</v>
      </c>
      <c r="M4753" t="s">
        <v>888</v>
      </c>
      <c r="N4753" t="str">
        <f t="shared" si="148"/>
        <v>R, C</v>
      </c>
    </row>
    <row r="4754" spans="1:14" x14ac:dyDescent="0.25">
      <c r="A4754" t="s">
        <v>11</v>
      </c>
      <c r="B4754" t="s">
        <v>12</v>
      </c>
      <c r="C4754" s="2">
        <v>2026</v>
      </c>
      <c r="D4754" t="s">
        <v>1801</v>
      </c>
      <c r="E4754" t="s">
        <v>1047</v>
      </c>
      <c r="F4754" t="s">
        <v>24</v>
      </c>
      <c r="G4754" t="s">
        <v>27</v>
      </c>
      <c r="H4754" t="s">
        <v>89</v>
      </c>
      <c r="I4754" s="26">
        <v>0</v>
      </c>
      <c r="J4754" s="12">
        <f t="shared" si="149"/>
        <v>0</v>
      </c>
      <c r="K4754" t="s">
        <v>1875</v>
      </c>
      <c r="L4754" t="s">
        <v>879</v>
      </c>
      <c r="M4754" t="s">
        <v>888</v>
      </c>
      <c r="N4754" t="str">
        <f t="shared" si="148"/>
        <v>R, C</v>
      </c>
    </row>
    <row r="4755" spans="1:14" x14ac:dyDescent="0.25">
      <c r="A4755" t="s">
        <v>11</v>
      </c>
      <c r="B4755" t="s">
        <v>12</v>
      </c>
      <c r="C4755" s="2">
        <v>2026</v>
      </c>
      <c r="D4755" t="s">
        <v>1801</v>
      </c>
      <c r="E4755" t="s">
        <v>1080</v>
      </c>
      <c r="F4755" t="s">
        <v>21</v>
      </c>
      <c r="G4755" t="s">
        <v>15</v>
      </c>
      <c r="H4755" t="s">
        <v>1106</v>
      </c>
      <c r="I4755" s="26">
        <v>-9552248</v>
      </c>
      <c r="J4755" s="12">
        <f t="shared" si="149"/>
        <v>9552248</v>
      </c>
      <c r="K4755" t="s">
        <v>1875</v>
      </c>
      <c r="L4755" t="s">
        <v>878</v>
      </c>
      <c r="M4755" t="s">
        <v>888</v>
      </c>
      <c r="N4755" t="str">
        <f t="shared" si="148"/>
        <v>E, C</v>
      </c>
    </row>
    <row r="4756" spans="1:14" x14ac:dyDescent="0.25">
      <c r="A4756" t="s">
        <v>11</v>
      </c>
      <c r="B4756" t="s">
        <v>861</v>
      </c>
      <c r="C4756" s="2">
        <v>2026</v>
      </c>
      <c r="D4756" t="s">
        <v>1801</v>
      </c>
      <c r="E4756" t="s">
        <v>1101</v>
      </c>
      <c r="F4756" t="s">
        <v>21</v>
      </c>
      <c r="G4756" t="s">
        <v>19</v>
      </c>
      <c r="H4756" t="s">
        <v>1141</v>
      </c>
      <c r="I4756" s="26">
        <v>1197250.47</v>
      </c>
      <c r="J4756" s="12">
        <f t="shared" si="149"/>
        <v>-1197250.47</v>
      </c>
      <c r="K4756" t="s">
        <v>1875</v>
      </c>
      <c r="L4756" t="s">
        <v>879</v>
      </c>
      <c r="M4756" t="s">
        <v>888</v>
      </c>
      <c r="N4756" t="str">
        <f t="shared" si="148"/>
        <v>R, C</v>
      </c>
    </row>
    <row r="4757" spans="1:14" x14ac:dyDescent="0.25">
      <c r="A4757" t="s">
        <v>11</v>
      </c>
      <c r="B4757" t="s">
        <v>861</v>
      </c>
      <c r="C4757" s="2">
        <v>2026</v>
      </c>
      <c r="D4757" t="s">
        <v>1801</v>
      </c>
      <c r="E4757" t="s">
        <v>1077</v>
      </c>
      <c r="F4757" t="s">
        <v>14</v>
      </c>
      <c r="G4757" t="s">
        <v>19</v>
      </c>
      <c r="H4757" t="s">
        <v>1495</v>
      </c>
      <c r="I4757" s="26">
        <v>1492900</v>
      </c>
      <c r="J4757" s="12">
        <f t="shared" si="149"/>
        <v>-1492900</v>
      </c>
      <c r="K4757" t="s">
        <v>1875</v>
      </c>
      <c r="L4757" t="s">
        <v>879</v>
      </c>
      <c r="M4757" t="s">
        <v>887</v>
      </c>
      <c r="N4757" t="str">
        <f t="shared" si="148"/>
        <v>R, A</v>
      </c>
    </row>
    <row r="4758" spans="1:14" x14ac:dyDescent="0.25">
      <c r="A4758" t="s">
        <v>11</v>
      </c>
      <c r="B4758" t="s">
        <v>862</v>
      </c>
      <c r="C4758" s="2">
        <v>2025</v>
      </c>
      <c r="D4758" t="s">
        <v>1801</v>
      </c>
      <c r="E4758" t="s">
        <v>1051</v>
      </c>
      <c r="F4758" t="s">
        <v>14</v>
      </c>
      <c r="G4758" t="s">
        <v>19</v>
      </c>
      <c r="H4758" t="s">
        <v>1182</v>
      </c>
      <c r="I4758" s="26">
        <v>5000</v>
      </c>
      <c r="J4758" s="12">
        <f t="shared" si="149"/>
        <v>-5000</v>
      </c>
      <c r="K4758" t="s">
        <v>1875</v>
      </c>
      <c r="L4758" t="s">
        <v>879</v>
      </c>
      <c r="M4758" t="s">
        <v>888</v>
      </c>
      <c r="N4758" t="str">
        <f t="shared" si="148"/>
        <v>R, C</v>
      </c>
    </row>
    <row r="4759" spans="1:14" x14ac:dyDescent="0.25">
      <c r="A4759" t="s">
        <v>11</v>
      </c>
      <c r="B4759" t="s">
        <v>862</v>
      </c>
      <c r="C4759" s="2">
        <v>2026</v>
      </c>
      <c r="D4759" t="s">
        <v>1801</v>
      </c>
      <c r="E4759" t="s">
        <v>1051</v>
      </c>
      <c r="F4759" t="s">
        <v>14</v>
      </c>
      <c r="G4759" t="s">
        <v>19</v>
      </c>
      <c r="H4759" t="s">
        <v>1461</v>
      </c>
      <c r="I4759" s="26">
        <v>-569310.94999999995</v>
      </c>
      <c r="J4759" s="12">
        <f t="shared" si="149"/>
        <v>569310.94999999995</v>
      </c>
      <c r="K4759" t="s">
        <v>1875</v>
      </c>
      <c r="L4759" t="s">
        <v>878</v>
      </c>
      <c r="M4759" t="s">
        <v>887</v>
      </c>
      <c r="N4759" t="str">
        <f t="shared" si="148"/>
        <v>E, A</v>
      </c>
    </row>
    <row r="4760" spans="1:14" x14ac:dyDescent="0.25">
      <c r="A4760" t="s">
        <v>11</v>
      </c>
      <c r="B4760" t="s">
        <v>861</v>
      </c>
      <c r="C4760" s="2">
        <v>2026</v>
      </c>
      <c r="D4760" t="s">
        <v>1801</v>
      </c>
      <c r="E4760" t="s">
        <v>1095</v>
      </c>
      <c r="F4760" t="s">
        <v>14</v>
      </c>
      <c r="G4760" t="s">
        <v>173</v>
      </c>
      <c r="H4760" t="s">
        <v>1140</v>
      </c>
      <c r="I4760" s="26">
        <v>0</v>
      </c>
      <c r="J4760" s="12">
        <f t="shared" si="149"/>
        <v>0</v>
      </c>
      <c r="K4760" t="s">
        <v>1875</v>
      </c>
      <c r="L4760" t="s">
        <v>879</v>
      </c>
      <c r="M4760" t="s">
        <v>888</v>
      </c>
      <c r="N4760" t="str">
        <f t="shared" si="148"/>
        <v>R, C</v>
      </c>
    </row>
    <row r="4761" spans="1:14" x14ac:dyDescent="0.25">
      <c r="A4761" t="s">
        <v>11</v>
      </c>
      <c r="B4761" t="s">
        <v>860</v>
      </c>
      <c r="C4761" s="2">
        <v>2026</v>
      </c>
      <c r="D4761" t="s">
        <v>1801</v>
      </c>
      <c r="E4761" t="s">
        <v>1058</v>
      </c>
      <c r="F4761" t="s">
        <v>14</v>
      </c>
      <c r="G4761" t="s">
        <v>19</v>
      </c>
      <c r="H4761" t="s">
        <v>1057</v>
      </c>
      <c r="I4761" s="26">
        <v>-76855.759999999995</v>
      </c>
      <c r="J4761" s="12">
        <f t="shared" si="149"/>
        <v>76855.759999999995</v>
      </c>
      <c r="K4761" t="s">
        <v>1875</v>
      </c>
      <c r="L4761" t="s">
        <v>879</v>
      </c>
      <c r="M4761" t="s">
        <v>887</v>
      </c>
      <c r="N4761" t="str">
        <f t="shared" si="148"/>
        <v>R, A</v>
      </c>
    </row>
    <row r="4762" spans="1:14" x14ac:dyDescent="0.25">
      <c r="A4762" t="s">
        <v>11</v>
      </c>
      <c r="B4762" t="s">
        <v>12</v>
      </c>
      <c r="C4762" s="2">
        <v>2026</v>
      </c>
      <c r="D4762" t="s">
        <v>1745</v>
      </c>
      <c r="E4762" t="s">
        <v>1066</v>
      </c>
      <c r="F4762" t="s">
        <v>14</v>
      </c>
      <c r="G4762" t="s">
        <v>19</v>
      </c>
      <c r="H4762" t="s">
        <v>1262</v>
      </c>
      <c r="I4762" s="26">
        <v>-104310</v>
      </c>
      <c r="J4762" s="12">
        <f t="shared" si="149"/>
        <v>104310</v>
      </c>
      <c r="K4762" t="s">
        <v>1875</v>
      </c>
      <c r="L4762" t="s">
        <v>879</v>
      </c>
      <c r="M4762" t="s">
        <v>888</v>
      </c>
      <c r="N4762" t="str">
        <f t="shared" si="148"/>
        <v>R, C</v>
      </c>
    </row>
    <row r="4763" spans="1:14" x14ac:dyDescent="0.25">
      <c r="A4763" t="s">
        <v>11</v>
      </c>
      <c r="B4763" t="s">
        <v>860</v>
      </c>
      <c r="C4763" s="2">
        <v>2026</v>
      </c>
      <c r="D4763" t="s">
        <v>1801</v>
      </c>
      <c r="E4763" t="s">
        <v>1062</v>
      </c>
      <c r="F4763" t="s">
        <v>14</v>
      </c>
      <c r="G4763" t="s">
        <v>19</v>
      </c>
      <c r="H4763" t="s">
        <v>1129</v>
      </c>
      <c r="I4763" s="26">
        <v>-330876.82</v>
      </c>
      <c r="J4763" s="12">
        <f t="shared" si="149"/>
        <v>330876.82</v>
      </c>
      <c r="K4763" t="s">
        <v>1875</v>
      </c>
      <c r="L4763" t="s">
        <v>879</v>
      </c>
      <c r="M4763" t="s">
        <v>887</v>
      </c>
      <c r="N4763" t="str">
        <f t="shared" si="148"/>
        <v>R, A</v>
      </c>
    </row>
    <row r="4764" spans="1:14" x14ac:dyDescent="0.25">
      <c r="A4764" t="s">
        <v>11</v>
      </c>
      <c r="B4764" t="s">
        <v>861</v>
      </c>
      <c r="C4764" s="2">
        <v>2026</v>
      </c>
      <c r="D4764" t="s">
        <v>1745</v>
      </c>
      <c r="E4764" t="s">
        <v>1080</v>
      </c>
      <c r="F4764" t="s">
        <v>14</v>
      </c>
      <c r="G4764" t="s">
        <v>15</v>
      </c>
      <c r="H4764" t="s">
        <v>1163</v>
      </c>
      <c r="I4764" s="26">
        <v>1815.5</v>
      </c>
      <c r="J4764" s="12">
        <f t="shared" si="149"/>
        <v>-1815.5</v>
      </c>
      <c r="K4764" t="s">
        <v>1875</v>
      </c>
      <c r="L4764" t="s">
        <v>879</v>
      </c>
      <c r="M4764" t="s">
        <v>888</v>
      </c>
      <c r="N4764" t="str">
        <f t="shared" si="148"/>
        <v>R, C</v>
      </c>
    </row>
    <row r="4765" spans="1:14" x14ac:dyDescent="0.25">
      <c r="A4765" t="s">
        <v>11</v>
      </c>
      <c r="B4765" t="s">
        <v>861</v>
      </c>
      <c r="C4765" s="2">
        <v>2026</v>
      </c>
      <c r="D4765" t="s">
        <v>1801</v>
      </c>
      <c r="E4765" t="s">
        <v>1066</v>
      </c>
      <c r="F4765" t="s">
        <v>14</v>
      </c>
      <c r="G4765" t="s">
        <v>19</v>
      </c>
      <c r="H4765" t="s">
        <v>1061</v>
      </c>
      <c r="I4765" s="26">
        <v>956090.13</v>
      </c>
      <c r="J4765" s="12">
        <f t="shared" si="149"/>
        <v>-956090.13</v>
      </c>
      <c r="K4765" t="s">
        <v>1875</v>
      </c>
      <c r="L4765" t="s">
        <v>878</v>
      </c>
      <c r="M4765" t="s">
        <v>887</v>
      </c>
      <c r="N4765" t="str">
        <f t="shared" si="148"/>
        <v>E, A</v>
      </c>
    </row>
    <row r="4766" spans="1:14" x14ac:dyDescent="0.25">
      <c r="A4766" t="s">
        <v>11</v>
      </c>
      <c r="B4766" t="s">
        <v>12</v>
      </c>
      <c r="C4766" s="2">
        <v>2026</v>
      </c>
      <c r="D4766" t="s">
        <v>1745</v>
      </c>
      <c r="E4766" t="s">
        <v>1064</v>
      </c>
      <c r="F4766" t="s">
        <v>22</v>
      </c>
      <c r="G4766" t="s">
        <v>19</v>
      </c>
      <c r="H4766" t="s">
        <v>1183</v>
      </c>
      <c r="I4766" s="26">
        <v>-27383.87</v>
      </c>
      <c r="J4766" s="12">
        <f t="shared" si="149"/>
        <v>27383.87</v>
      </c>
      <c r="K4766" t="s">
        <v>1875</v>
      </c>
      <c r="L4766" t="s">
        <v>879</v>
      </c>
      <c r="M4766" t="s">
        <v>887</v>
      </c>
      <c r="N4766" t="str">
        <f t="shared" si="148"/>
        <v>R, A</v>
      </c>
    </row>
    <row r="4767" spans="1:14" x14ac:dyDescent="0.25">
      <c r="A4767" t="s">
        <v>11</v>
      </c>
      <c r="B4767" t="s">
        <v>861</v>
      </c>
      <c r="C4767" s="2">
        <v>2026</v>
      </c>
      <c r="D4767" t="s">
        <v>1745</v>
      </c>
      <c r="E4767" t="s">
        <v>1049</v>
      </c>
      <c r="F4767" t="s">
        <v>14</v>
      </c>
      <c r="G4767" t="s">
        <v>401</v>
      </c>
      <c r="H4767" t="s">
        <v>1050</v>
      </c>
      <c r="I4767" s="26">
        <v>51500</v>
      </c>
      <c r="J4767" s="12">
        <f t="shared" si="149"/>
        <v>-51500</v>
      </c>
      <c r="K4767" t="s">
        <v>1875</v>
      </c>
      <c r="L4767" t="s">
        <v>878</v>
      </c>
      <c r="M4767" t="s">
        <v>887</v>
      </c>
      <c r="N4767" t="str">
        <f t="shared" si="148"/>
        <v>E, A</v>
      </c>
    </row>
    <row r="4768" spans="1:14" x14ac:dyDescent="0.25">
      <c r="A4768" t="s">
        <v>11</v>
      </c>
      <c r="B4768" t="s">
        <v>861</v>
      </c>
      <c r="C4768" s="2">
        <v>2026</v>
      </c>
      <c r="D4768" t="s">
        <v>1801</v>
      </c>
      <c r="E4768" t="s">
        <v>1332</v>
      </c>
      <c r="F4768" t="s">
        <v>22</v>
      </c>
      <c r="G4768" t="s">
        <v>19</v>
      </c>
      <c r="H4768" t="s">
        <v>1071</v>
      </c>
      <c r="I4768" s="26">
        <v>596714</v>
      </c>
      <c r="J4768" s="12">
        <f t="shared" si="149"/>
        <v>-596714</v>
      </c>
      <c r="K4768" t="s">
        <v>1875</v>
      </c>
      <c r="L4768" t="s">
        <v>879</v>
      </c>
      <c r="M4768" t="s">
        <v>886</v>
      </c>
      <c r="N4768" t="str">
        <f t="shared" si="148"/>
        <v>R, B</v>
      </c>
    </row>
    <row r="4769" spans="1:14" x14ac:dyDescent="0.25">
      <c r="A4769" t="s">
        <v>11</v>
      </c>
      <c r="B4769" t="s">
        <v>12</v>
      </c>
      <c r="C4769" s="2">
        <v>2026</v>
      </c>
      <c r="D4769" t="s">
        <v>1745</v>
      </c>
      <c r="E4769" t="s">
        <v>1080</v>
      </c>
      <c r="F4769" t="s">
        <v>22</v>
      </c>
      <c r="G4769" t="s">
        <v>15</v>
      </c>
      <c r="H4769" t="s">
        <v>1067</v>
      </c>
      <c r="I4769" s="26">
        <v>-30.04</v>
      </c>
      <c r="J4769" s="12">
        <f t="shared" si="149"/>
        <v>30.04</v>
      </c>
      <c r="K4769" t="s">
        <v>1875</v>
      </c>
      <c r="L4769" t="s">
        <v>878</v>
      </c>
      <c r="M4769" t="s">
        <v>887</v>
      </c>
      <c r="N4769" t="str">
        <f t="shared" si="148"/>
        <v>E, A</v>
      </c>
    </row>
    <row r="4770" spans="1:14" x14ac:dyDescent="0.25">
      <c r="A4770" t="s">
        <v>11</v>
      </c>
      <c r="B4770" t="s">
        <v>860</v>
      </c>
      <c r="C4770" s="2">
        <v>2026</v>
      </c>
      <c r="D4770" t="s">
        <v>1801</v>
      </c>
      <c r="E4770" t="s">
        <v>1047</v>
      </c>
      <c r="F4770" t="s">
        <v>16</v>
      </c>
      <c r="G4770" t="s">
        <v>27</v>
      </c>
      <c r="H4770" t="s">
        <v>1711</v>
      </c>
      <c r="I4770" s="26">
        <v>0</v>
      </c>
      <c r="J4770" s="12">
        <f t="shared" si="149"/>
        <v>0</v>
      </c>
      <c r="K4770" t="s">
        <v>1875</v>
      </c>
      <c r="L4770" t="s">
        <v>879</v>
      </c>
      <c r="M4770" t="s">
        <v>888</v>
      </c>
      <c r="N4770" t="str">
        <f t="shared" si="148"/>
        <v>R, C</v>
      </c>
    </row>
    <row r="4771" spans="1:14" x14ac:dyDescent="0.25">
      <c r="A4771" t="s">
        <v>11</v>
      </c>
      <c r="B4771" t="s">
        <v>861</v>
      </c>
      <c r="C4771" s="2">
        <v>2026</v>
      </c>
      <c r="D4771" t="s">
        <v>1801</v>
      </c>
      <c r="E4771" t="s">
        <v>1064</v>
      </c>
      <c r="F4771" t="s">
        <v>22</v>
      </c>
      <c r="G4771" t="s">
        <v>392</v>
      </c>
      <c r="H4771" t="s">
        <v>1081</v>
      </c>
      <c r="I4771" s="26">
        <v>229000</v>
      </c>
      <c r="J4771" s="12">
        <f t="shared" si="149"/>
        <v>-229000</v>
      </c>
      <c r="K4771" t="s">
        <v>1875</v>
      </c>
      <c r="L4771" t="s">
        <v>878</v>
      </c>
      <c r="M4771" t="s">
        <v>887</v>
      </c>
      <c r="N4771" t="str">
        <f t="shared" si="148"/>
        <v>E, A</v>
      </c>
    </row>
    <row r="4772" spans="1:14" x14ac:dyDescent="0.25">
      <c r="A4772" t="s">
        <v>11</v>
      </c>
      <c r="B4772" t="s">
        <v>860</v>
      </c>
      <c r="C4772" s="2">
        <v>2026</v>
      </c>
      <c r="D4772" t="s">
        <v>1801</v>
      </c>
      <c r="E4772" t="s">
        <v>1066</v>
      </c>
      <c r="F4772" t="s">
        <v>14</v>
      </c>
      <c r="G4772" t="s">
        <v>19</v>
      </c>
      <c r="H4772" t="s">
        <v>1326</v>
      </c>
      <c r="I4772" s="26">
        <v>0</v>
      </c>
      <c r="J4772" s="12">
        <f t="shared" si="149"/>
        <v>0</v>
      </c>
      <c r="K4772" t="s">
        <v>1875</v>
      </c>
      <c r="L4772" t="s">
        <v>879</v>
      </c>
      <c r="M4772" t="s">
        <v>888</v>
      </c>
      <c r="N4772" t="str">
        <f t="shared" si="148"/>
        <v>R, C</v>
      </c>
    </row>
    <row r="4773" spans="1:14" x14ac:dyDescent="0.25">
      <c r="A4773" t="s">
        <v>11</v>
      </c>
      <c r="B4773" t="s">
        <v>12</v>
      </c>
      <c r="C4773" s="2">
        <v>2026</v>
      </c>
      <c r="D4773" t="s">
        <v>1801</v>
      </c>
      <c r="E4773" t="s">
        <v>1064</v>
      </c>
      <c r="F4773" t="s">
        <v>24</v>
      </c>
      <c r="G4773" t="s">
        <v>27</v>
      </c>
      <c r="H4773" t="s">
        <v>1889</v>
      </c>
      <c r="I4773" s="26">
        <v>-599000</v>
      </c>
      <c r="J4773" s="12">
        <f t="shared" si="149"/>
        <v>599000</v>
      </c>
      <c r="K4773" t="s">
        <v>1875</v>
      </c>
      <c r="L4773" t="s">
        <v>879</v>
      </c>
      <c r="M4773" t="s">
        <v>888</v>
      </c>
      <c r="N4773" t="str">
        <f t="shared" si="148"/>
        <v>R, C</v>
      </c>
    </row>
    <row r="4774" spans="1:14" x14ac:dyDescent="0.25">
      <c r="A4774" t="s">
        <v>11</v>
      </c>
      <c r="B4774" t="s">
        <v>861</v>
      </c>
      <c r="C4774" s="2">
        <v>2026</v>
      </c>
      <c r="D4774" t="s">
        <v>1801</v>
      </c>
      <c r="E4774" t="s">
        <v>1113</v>
      </c>
      <c r="F4774" t="s">
        <v>22</v>
      </c>
      <c r="G4774" t="s">
        <v>19</v>
      </c>
      <c r="H4774" t="s">
        <v>1542</v>
      </c>
      <c r="I4774" s="26">
        <v>24900</v>
      </c>
      <c r="J4774" s="12">
        <f t="shared" si="149"/>
        <v>-24900</v>
      </c>
      <c r="K4774" t="s">
        <v>1875</v>
      </c>
      <c r="L4774" t="s">
        <v>879</v>
      </c>
      <c r="M4774" t="s">
        <v>887</v>
      </c>
      <c r="N4774" t="str">
        <f t="shared" si="148"/>
        <v>R, A</v>
      </c>
    </row>
    <row r="4775" spans="1:14" x14ac:dyDescent="0.25">
      <c r="A4775" t="s">
        <v>11</v>
      </c>
      <c r="B4775" t="s">
        <v>861</v>
      </c>
      <c r="C4775" s="2">
        <v>2026</v>
      </c>
      <c r="D4775" t="s">
        <v>1801</v>
      </c>
      <c r="E4775" t="s">
        <v>1051</v>
      </c>
      <c r="F4775" t="s">
        <v>22</v>
      </c>
      <c r="G4775" t="s">
        <v>19</v>
      </c>
      <c r="H4775" t="s">
        <v>1241</v>
      </c>
      <c r="I4775" s="26">
        <v>8142358</v>
      </c>
      <c r="J4775" s="12">
        <f t="shared" si="149"/>
        <v>-8142358</v>
      </c>
      <c r="K4775" t="s">
        <v>1875</v>
      </c>
      <c r="L4775" t="s">
        <v>878</v>
      </c>
      <c r="M4775" t="s">
        <v>887</v>
      </c>
      <c r="N4775" t="str">
        <f t="shared" si="148"/>
        <v>E, A</v>
      </c>
    </row>
    <row r="4776" spans="1:14" x14ac:dyDescent="0.25">
      <c r="A4776" t="s">
        <v>11</v>
      </c>
      <c r="B4776" t="s">
        <v>12</v>
      </c>
      <c r="C4776" s="2">
        <v>2026</v>
      </c>
      <c r="D4776" t="s">
        <v>1801</v>
      </c>
      <c r="E4776" t="s">
        <v>1066</v>
      </c>
      <c r="F4776" t="s">
        <v>14</v>
      </c>
      <c r="G4776" t="s">
        <v>173</v>
      </c>
      <c r="H4776" t="s">
        <v>1245</v>
      </c>
      <c r="I4776" s="26">
        <v>-414664.87</v>
      </c>
      <c r="J4776" s="12">
        <f t="shared" si="149"/>
        <v>414664.87</v>
      </c>
      <c r="K4776" t="s">
        <v>1875</v>
      </c>
      <c r="L4776" t="s">
        <v>878</v>
      </c>
      <c r="M4776" t="s">
        <v>888</v>
      </c>
      <c r="N4776" t="str">
        <f t="shared" si="148"/>
        <v>E, C</v>
      </c>
    </row>
    <row r="4777" spans="1:14" x14ac:dyDescent="0.25">
      <c r="A4777" t="s">
        <v>11</v>
      </c>
      <c r="B4777" t="s">
        <v>12</v>
      </c>
      <c r="C4777" s="2">
        <v>2026</v>
      </c>
      <c r="D4777" t="s">
        <v>1801</v>
      </c>
      <c r="E4777" t="s">
        <v>1053</v>
      </c>
      <c r="F4777" t="s">
        <v>21</v>
      </c>
      <c r="G4777" t="s">
        <v>19</v>
      </c>
      <c r="H4777" t="s">
        <v>1203</v>
      </c>
      <c r="I4777" s="26">
        <v>-1829700</v>
      </c>
      <c r="J4777" s="12">
        <f t="shared" si="149"/>
        <v>1829700</v>
      </c>
      <c r="K4777" t="s">
        <v>1875</v>
      </c>
      <c r="L4777" t="s">
        <v>879</v>
      </c>
      <c r="M4777" t="s">
        <v>887</v>
      </c>
      <c r="N4777" t="str">
        <f t="shared" si="148"/>
        <v>R, A</v>
      </c>
    </row>
    <row r="4778" spans="1:14" x14ac:dyDescent="0.25">
      <c r="A4778" t="s">
        <v>11</v>
      </c>
      <c r="B4778" t="s">
        <v>12</v>
      </c>
      <c r="C4778" s="2">
        <v>2026</v>
      </c>
      <c r="D4778" t="s">
        <v>1801</v>
      </c>
      <c r="E4778" t="s">
        <v>1053</v>
      </c>
      <c r="F4778" t="s">
        <v>14</v>
      </c>
      <c r="G4778" t="s">
        <v>19</v>
      </c>
      <c r="H4778" t="s">
        <v>1054</v>
      </c>
      <c r="I4778" s="26">
        <v>-197572.16</v>
      </c>
      <c r="J4778" s="12">
        <f t="shared" si="149"/>
        <v>197572.16</v>
      </c>
      <c r="K4778" t="s">
        <v>1875</v>
      </c>
      <c r="L4778" t="s">
        <v>878</v>
      </c>
      <c r="M4778" t="s">
        <v>887</v>
      </c>
      <c r="N4778" t="str">
        <f t="shared" si="148"/>
        <v>E, A</v>
      </c>
    </row>
    <row r="4779" spans="1:14" x14ac:dyDescent="0.25">
      <c r="A4779" t="s">
        <v>11</v>
      </c>
      <c r="B4779" t="s">
        <v>12</v>
      </c>
      <c r="C4779" s="2">
        <v>2026</v>
      </c>
      <c r="D4779" t="s">
        <v>1801</v>
      </c>
      <c r="E4779" t="s">
        <v>1139</v>
      </c>
      <c r="F4779" t="s">
        <v>14</v>
      </c>
      <c r="G4779" t="s">
        <v>19</v>
      </c>
      <c r="H4779" t="s">
        <v>1065</v>
      </c>
      <c r="I4779" s="26">
        <v>-4638008.4000000004</v>
      </c>
      <c r="J4779" s="12">
        <f t="shared" si="149"/>
        <v>4638008.4000000004</v>
      </c>
      <c r="K4779" t="s">
        <v>1875</v>
      </c>
      <c r="L4779" t="s">
        <v>878</v>
      </c>
      <c r="M4779" t="s">
        <v>889</v>
      </c>
      <c r="N4779" t="str">
        <f t="shared" si="148"/>
        <v>E, S</v>
      </c>
    </row>
    <row r="4780" spans="1:14" x14ac:dyDescent="0.25">
      <c r="A4780" t="s">
        <v>11</v>
      </c>
      <c r="B4780" t="s">
        <v>12</v>
      </c>
      <c r="C4780" s="2">
        <v>2026</v>
      </c>
      <c r="D4780" t="s">
        <v>1801</v>
      </c>
      <c r="E4780" t="s">
        <v>1064</v>
      </c>
      <c r="F4780" t="s">
        <v>22</v>
      </c>
      <c r="G4780" t="s">
        <v>19</v>
      </c>
      <c r="H4780" t="s">
        <v>1064</v>
      </c>
      <c r="I4780" s="26">
        <v>-29510000</v>
      </c>
      <c r="J4780" s="12">
        <f t="shared" si="149"/>
        <v>29510000</v>
      </c>
      <c r="K4780" t="s">
        <v>1875</v>
      </c>
      <c r="L4780" t="s">
        <v>878</v>
      </c>
      <c r="M4780" t="s">
        <v>887</v>
      </c>
      <c r="N4780" t="str">
        <f t="shared" si="148"/>
        <v>E, A</v>
      </c>
    </row>
    <row r="4781" spans="1:14" x14ac:dyDescent="0.25">
      <c r="A4781" t="s">
        <v>11</v>
      </c>
      <c r="B4781" t="s">
        <v>12</v>
      </c>
      <c r="C4781" s="2">
        <v>2026</v>
      </c>
      <c r="D4781" t="s">
        <v>1801</v>
      </c>
      <c r="E4781" t="s">
        <v>1051</v>
      </c>
      <c r="F4781" t="s">
        <v>21</v>
      </c>
      <c r="G4781" t="s">
        <v>19</v>
      </c>
      <c r="H4781" t="s">
        <v>1304</v>
      </c>
      <c r="I4781" s="26">
        <v>-220400</v>
      </c>
      <c r="J4781" s="12">
        <f t="shared" si="149"/>
        <v>220400</v>
      </c>
      <c r="K4781" t="s">
        <v>1875</v>
      </c>
      <c r="L4781" t="s">
        <v>879</v>
      </c>
      <c r="M4781" t="s">
        <v>887</v>
      </c>
      <c r="N4781" t="str">
        <f t="shared" si="148"/>
        <v>R, A</v>
      </c>
    </row>
    <row r="4782" spans="1:14" x14ac:dyDescent="0.25">
      <c r="A4782" t="s">
        <v>11</v>
      </c>
      <c r="B4782" t="s">
        <v>12</v>
      </c>
      <c r="C4782" s="2">
        <v>2026</v>
      </c>
      <c r="D4782" t="s">
        <v>1801</v>
      </c>
      <c r="E4782" t="s">
        <v>1058</v>
      </c>
      <c r="F4782" t="s">
        <v>24</v>
      </c>
      <c r="G4782" t="s">
        <v>27</v>
      </c>
      <c r="H4782" t="s">
        <v>42</v>
      </c>
      <c r="I4782" s="26">
        <v>15249.75</v>
      </c>
      <c r="J4782" s="12">
        <f t="shared" si="149"/>
        <v>-15249.75</v>
      </c>
      <c r="K4782" t="s">
        <v>1875</v>
      </c>
      <c r="L4782" t="s">
        <v>879</v>
      </c>
      <c r="M4782" t="s">
        <v>888</v>
      </c>
      <c r="N4782" t="str">
        <f t="shared" si="148"/>
        <v>R, C</v>
      </c>
    </row>
    <row r="4783" spans="1:14" x14ac:dyDescent="0.25">
      <c r="A4783" t="s">
        <v>11</v>
      </c>
      <c r="B4783" t="s">
        <v>12</v>
      </c>
      <c r="C4783" s="2">
        <v>2026</v>
      </c>
      <c r="D4783" t="s">
        <v>1801</v>
      </c>
      <c r="E4783" t="s">
        <v>1051</v>
      </c>
      <c r="F4783" t="s">
        <v>24</v>
      </c>
      <c r="G4783" t="s">
        <v>27</v>
      </c>
      <c r="H4783" t="s">
        <v>292</v>
      </c>
      <c r="I4783" s="26">
        <v>0</v>
      </c>
      <c r="J4783" s="12">
        <f t="shared" si="149"/>
        <v>0</v>
      </c>
      <c r="K4783" t="s">
        <v>1875</v>
      </c>
      <c r="L4783" t="s">
        <v>879</v>
      </c>
      <c r="M4783" t="s">
        <v>888</v>
      </c>
      <c r="N4783" t="str">
        <f t="shared" si="148"/>
        <v>R, C</v>
      </c>
    </row>
    <row r="4784" spans="1:14" x14ac:dyDescent="0.25">
      <c r="A4784" t="s">
        <v>11</v>
      </c>
      <c r="B4784" t="s">
        <v>12</v>
      </c>
      <c r="C4784" s="2">
        <v>2026</v>
      </c>
      <c r="D4784" t="s">
        <v>1801</v>
      </c>
      <c r="E4784" t="s">
        <v>1269</v>
      </c>
      <c r="F4784" t="s">
        <v>24</v>
      </c>
      <c r="G4784" t="s">
        <v>27</v>
      </c>
      <c r="H4784" t="s">
        <v>716</v>
      </c>
      <c r="I4784" s="26">
        <v>0</v>
      </c>
      <c r="J4784" s="12">
        <f t="shared" si="149"/>
        <v>0</v>
      </c>
      <c r="K4784" t="s">
        <v>1875</v>
      </c>
      <c r="L4784" t="s">
        <v>879</v>
      </c>
      <c r="M4784" t="s">
        <v>888</v>
      </c>
      <c r="N4784" t="str">
        <f t="shared" si="148"/>
        <v>R, C</v>
      </c>
    </row>
    <row r="4785" spans="1:14" x14ac:dyDescent="0.25">
      <c r="A4785" t="s">
        <v>11</v>
      </c>
      <c r="B4785" t="s">
        <v>12</v>
      </c>
      <c r="C4785" s="2">
        <v>2026</v>
      </c>
      <c r="D4785" t="s">
        <v>1801</v>
      </c>
      <c r="E4785" t="s">
        <v>1077</v>
      </c>
      <c r="F4785" t="s">
        <v>14</v>
      </c>
      <c r="G4785" t="s">
        <v>19</v>
      </c>
      <c r="H4785" t="s">
        <v>1552</v>
      </c>
      <c r="I4785" s="26">
        <v>-9921.5499999999993</v>
      </c>
      <c r="J4785" s="12">
        <f t="shared" si="149"/>
        <v>9921.5499999999993</v>
      </c>
      <c r="K4785" t="s">
        <v>1875</v>
      </c>
      <c r="L4785" t="s">
        <v>879</v>
      </c>
      <c r="M4785" t="s">
        <v>887</v>
      </c>
      <c r="N4785" t="str">
        <f t="shared" si="148"/>
        <v>R, A</v>
      </c>
    </row>
    <row r="4786" spans="1:14" x14ac:dyDescent="0.25">
      <c r="A4786" t="s">
        <v>11</v>
      </c>
      <c r="B4786" t="s">
        <v>862</v>
      </c>
      <c r="C4786" s="2">
        <v>2026</v>
      </c>
      <c r="D4786" t="s">
        <v>1801</v>
      </c>
      <c r="E4786" t="s">
        <v>1058</v>
      </c>
      <c r="F4786" t="s">
        <v>22</v>
      </c>
      <c r="G4786" t="s">
        <v>19</v>
      </c>
      <c r="H4786" t="s">
        <v>1120</v>
      </c>
      <c r="I4786" s="26">
        <v>0</v>
      </c>
      <c r="J4786" s="12">
        <f t="shared" si="149"/>
        <v>0</v>
      </c>
      <c r="K4786" t="s">
        <v>1875</v>
      </c>
      <c r="L4786" t="s">
        <v>879</v>
      </c>
      <c r="M4786" t="s">
        <v>888</v>
      </c>
      <c r="N4786" t="str">
        <f t="shared" si="148"/>
        <v>R, C</v>
      </c>
    </row>
    <row r="4787" spans="1:14" x14ac:dyDescent="0.25">
      <c r="A4787" t="s">
        <v>11</v>
      </c>
      <c r="B4787" t="s">
        <v>860</v>
      </c>
      <c r="C4787" s="2">
        <v>2026</v>
      </c>
      <c r="D4787" t="s">
        <v>1801</v>
      </c>
      <c r="E4787" t="s">
        <v>1080</v>
      </c>
      <c r="F4787" t="s">
        <v>16</v>
      </c>
      <c r="G4787" t="s">
        <v>15</v>
      </c>
      <c r="H4787" t="s">
        <v>1275</v>
      </c>
      <c r="I4787" s="26">
        <v>32517535.91</v>
      </c>
      <c r="J4787" s="12">
        <f t="shared" si="149"/>
        <v>-32517535.91</v>
      </c>
      <c r="K4787" t="s">
        <v>1875</v>
      </c>
      <c r="L4787" t="s">
        <v>879</v>
      </c>
      <c r="M4787" t="s">
        <v>888</v>
      </c>
      <c r="N4787" t="str">
        <f t="shared" si="148"/>
        <v>R, C</v>
      </c>
    </row>
    <row r="4788" spans="1:14" x14ac:dyDescent="0.25">
      <c r="A4788" t="s">
        <v>11</v>
      </c>
      <c r="B4788" t="s">
        <v>862</v>
      </c>
      <c r="C4788" s="2">
        <v>2026</v>
      </c>
      <c r="D4788" t="s">
        <v>1801</v>
      </c>
      <c r="E4788" t="s">
        <v>1143</v>
      </c>
      <c r="F4788" t="s">
        <v>14</v>
      </c>
      <c r="G4788" t="s">
        <v>27</v>
      </c>
      <c r="H4788" t="s">
        <v>1711</v>
      </c>
      <c r="I4788" s="26">
        <v>0</v>
      </c>
      <c r="J4788" s="12">
        <f t="shared" si="149"/>
        <v>0</v>
      </c>
      <c r="K4788" t="s">
        <v>1875</v>
      </c>
      <c r="L4788" t="s">
        <v>879</v>
      </c>
      <c r="M4788" t="s">
        <v>888</v>
      </c>
      <c r="N4788" t="str">
        <f t="shared" si="148"/>
        <v>R, C</v>
      </c>
    </row>
    <row r="4789" spans="1:14" x14ac:dyDescent="0.25">
      <c r="A4789" t="s">
        <v>11</v>
      </c>
      <c r="B4789" t="s">
        <v>861</v>
      </c>
      <c r="C4789" s="2">
        <v>2026</v>
      </c>
      <c r="D4789" t="s">
        <v>1801</v>
      </c>
      <c r="E4789" t="s">
        <v>1070</v>
      </c>
      <c r="F4789" t="s">
        <v>21</v>
      </c>
      <c r="G4789" t="s">
        <v>19</v>
      </c>
      <c r="H4789" t="s">
        <v>1141</v>
      </c>
      <c r="I4789" s="26">
        <v>117348.76</v>
      </c>
      <c r="J4789" s="12">
        <f t="shared" si="149"/>
        <v>-117348.76</v>
      </c>
      <c r="K4789" t="s">
        <v>1875</v>
      </c>
      <c r="L4789" t="s">
        <v>879</v>
      </c>
      <c r="M4789" t="s">
        <v>887</v>
      </c>
      <c r="N4789" t="str">
        <f t="shared" si="148"/>
        <v>R, A</v>
      </c>
    </row>
    <row r="4790" spans="1:14" x14ac:dyDescent="0.25">
      <c r="A4790" t="s">
        <v>11</v>
      </c>
      <c r="B4790" t="s">
        <v>862</v>
      </c>
      <c r="C4790" s="2">
        <v>2025</v>
      </c>
      <c r="D4790" t="s">
        <v>1801</v>
      </c>
      <c r="E4790" t="s">
        <v>1406</v>
      </c>
      <c r="F4790" t="s">
        <v>14</v>
      </c>
      <c r="G4790" t="s">
        <v>19</v>
      </c>
      <c r="H4790" t="s">
        <v>1178</v>
      </c>
      <c r="I4790" s="26">
        <v>46759.16</v>
      </c>
      <c r="J4790" s="12">
        <f t="shared" si="149"/>
        <v>-46759.16</v>
      </c>
      <c r="K4790" t="s">
        <v>1875</v>
      </c>
      <c r="L4790" t="s">
        <v>878</v>
      </c>
      <c r="M4790" t="s">
        <v>889</v>
      </c>
      <c r="N4790" t="str">
        <f t="shared" si="148"/>
        <v>E, S</v>
      </c>
    </row>
    <row r="4791" spans="1:14" x14ac:dyDescent="0.25">
      <c r="A4791" t="s">
        <v>11</v>
      </c>
      <c r="B4791" t="s">
        <v>862</v>
      </c>
      <c r="C4791" s="2">
        <v>2026</v>
      </c>
      <c r="D4791" t="s">
        <v>1801</v>
      </c>
      <c r="E4791" t="s">
        <v>1058</v>
      </c>
      <c r="F4791" t="s">
        <v>14</v>
      </c>
      <c r="G4791" t="s">
        <v>19</v>
      </c>
      <c r="H4791" t="s">
        <v>1200</v>
      </c>
      <c r="I4791" s="26">
        <v>0</v>
      </c>
      <c r="J4791" s="12">
        <f t="shared" si="149"/>
        <v>0</v>
      </c>
      <c r="K4791" t="s">
        <v>1875</v>
      </c>
      <c r="L4791" t="s">
        <v>879</v>
      </c>
      <c r="M4791" t="s">
        <v>887</v>
      </c>
      <c r="N4791" t="str">
        <f t="shared" si="148"/>
        <v>R, A</v>
      </c>
    </row>
    <row r="4792" spans="1:14" x14ac:dyDescent="0.25">
      <c r="A4792" t="s">
        <v>11</v>
      </c>
      <c r="B4792" t="s">
        <v>860</v>
      </c>
      <c r="C4792" s="2">
        <v>2026</v>
      </c>
      <c r="D4792" t="s">
        <v>1745</v>
      </c>
      <c r="E4792" t="s">
        <v>1092</v>
      </c>
      <c r="F4792" t="s">
        <v>14</v>
      </c>
      <c r="G4792" t="s">
        <v>19</v>
      </c>
      <c r="H4792" t="s">
        <v>1178</v>
      </c>
      <c r="I4792" s="26">
        <v>18676.32</v>
      </c>
      <c r="J4792" s="12">
        <f t="shared" si="149"/>
        <v>-18676.32</v>
      </c>
      <c r="K4792" t="s">
        <v>1875</v>
      </c>
      <c r="L4792" t="s">
        <v>878</v>
      </c>
      <c r="M4792" t="s">
        <v>887</v>
      </c>
      <c r="N4792" t="str">
        <f t="shared" si="148"/>
        <v>E, A</v>
      </c>
    </row>
    <row r="4793" spans="1:14" x14ac:dyDescent="0.25">
      <c r="A4793" t="s">
        <v>11</v>
      </c>
      <c r="B4793" t="s">
        <v>861</v>
      </c>
      <c r="C4793" s="2">
        <v>2026</v>
      </c>
      <c r="D4793" t="s">
        <v>1801</v>
      </c>
      <c r="E4793" t="s">
        <v>1066</v>
      </c>
      <c r="F4793" t="s">
        <v>20</v>
      </c>
      <c r="G4793" t="s">
        <v>173</v>
      </c>
      <c r="H4793" t="s">
        <v>1583</v>
      </c>
      <c r="I4793" s="26">
        <v>47521.09</v>
      </c>
      <c r="J4793" s="12">
        <f t="shared" si="149"/>
        <v>-47521.09</v>
      </c>
      <c r="K4793" t="s">
        <v>1875</v>
      </c>
      <c r="L4793" t="s">
        <v>878</v>
      </c>
      <c r="M4793" t="s">
        <v>888</v>
      </c>
      <c r="N4793" t="str">
        <f t="shared" si="148"/>
        <v>E, C</v>
      </c>
    </row>
    <row r="4794" spans="1:14" x14ac:dyDescent="0.25">
      <c r="A4794" t="s">
        <v>11</v>
      </c>
      <c r="B4794" t="s">
        <v>861</v>
      </c>
      <c r="C4794" s="2">
        <v>2026</v>
      </c>
      <c r="D4794" t="s">
        <v>1801</v>
      </c>
      <c r="E4794" t="s">
        <v>1066</v>
      </c>
      <c r="F4794" t="s">
        <v>18</v>
      </c>
      <c r="G4794" t="s">
        <v>173</v>
      </c>
      <c r="H4794" t="s">
        <v>1048</v>
      </c>
      <c r="I4794" s="26">
        <v>44772.2</v>
      </c>
      <c r="J4794" s="12">
        <f t="shared" si="149"/>
        <v>-44772.2</v>
      </c>
      <c r="K4794" t="s">
        <v>1875</v>
      </c>
      <c r="L4794" t="s">
        <v>879</v>
      </c>
      <c r="M4794" t="s">
        <v>888</v>
      </c>
      <c r="N4794" t="str">
        <f t="shared" si="148"/>
        <v>R, C</v>
      </c>
    </row>
    <row r="4795" spans="1:14" x14ac:dyDescent="0.25">
      <c r="A4795" t="s">
        <v>11</v>
      </c>
      <c r="B4795" t="s">
        <v>861</v>
      </c>
      <c r="C4795" s="2">
        <v>2026</v>
      </c>
      <c r="D4795" t="s">
        <v>1801</v>
      </c>
      <c r="E4795" t="s">
        <v>1115</v>
      </c>
      <c r="F4795" t="s">
        <v>16</v>
      </c>
      <c r="G4795" t="s">
        <v>19</v>
      </c>
      <c r="H4795" t="s">
        <v>1157</v>
      </c>
      <c r="I4795" s="26">
        <v>1122604.29</v>
      </c>
      <c r="J4795" s="12">
        <f t="shared" si="149"/>
        <v>-1122604.29</v>
      </c>
      <c r="K4795" t="s">
        <v>1875</v>
      </c>
      <c r="L4795" t="s">
        <v>879</v>
      </c>
      <c r="M4795" t="s">
        <v>888</v>
      </c>
      <c r="N4795" t="str">
        <f t="shared" si="148"/>
        <v>R, C</v>
      </c>
    </row>
    <row r="4796" spans="1:14" x14ac:dyDescent="0.25">
      <c r="A4796" t="s">
        <v>11</v>
      </c>
      <c r="B4796" t="s">
        <v>12</v>
      </c>
      <c r="C4796" s="2">
        <v>2026</v>
      </c>
      <c r="D4796" t="s">
        <v>1745</v>
      </c>
      <c r="E4796" t="s">
        <v>1080</v>
      </c>
      <c r="F4796" t="s">
        <v>14</v>
      </c>
      <c r="G4796" t="s">
        <v>15</v>
      </c>
      <c r="H4796" t="s">
        <v>1435</v>
      </c>
      <c r="I4796" s="26">
        <v>-22389</v>
      </c>
      <c r="J4796" s="12">
        <f t="shared" si="149"/>
        <v>22389</v>
      </c>
      <c r="K4796" t="s">
        <v>1875</v>
      </c>
      <c r="L4796" t="s">
        <v>879</v>
      </c>
      <c r="M4796" t="s">
        <v>888</v>
      </c>
      <c r="N4796" t="str">
        <f t="shared" si="148"/>
        <v>R, C</v>
      </c>
    </row>
    <row r="4797" spans="1:14" x14ac:dyDescent="0.25">
      <c r="A4797" t="s">
        <v>11</v>
      </c>
      <c r="B4797" t="s">
        <v>12</v>
      </c>
      <c r="C4797" s="2">
        <v>2025</v>
      </c>
      <c r="D4797" t="s">
        <v>1801</v>
      </c>
      <c r="E4797" t="s">
        <v>1080</v>
      </c>
      <c r="F4797" t="s">
        <v>16</v>
      </c>
      <c r="G4797" t="s">
        <v>15</v>
      </c>
      <c r="H4797" t="s">
        <v>1404</v>
      </c>
      <c r="I4797" s="26">
        <v>-156859815.16</v>
      </c>
      <c r="J4797" s="12">
        <f t="shared" si="149"/>
        <v>156859815.16</v>
      </c>
      <c r="K4797" t="s">
        <v>1875</v>
      </c>
      <c r="L4797" t="s">
        <v>878</v>
      </c>
      <c r="M4797" t="s">
        <v>888</v>
      </c>
      <c r="N4797" t="str">
        <f t="shared" si="148"/>
        <v>E, C</v>
      </c>
    </row>
    <row r="4798" spans="1:14" x14ac:dyDescent="0.25">
      <c r="A4798" t="s">
        <v>11</v>
      </c>
      <c r="B4798" t="s">
        <v>12</v>
      </c>
      <c r="C4798" s="2">
        <v>2026</v>
      </c>
      <c r="D4798" t="s">
        <v>1801</v>
      </c>
      <c r="E4798" t="s">
        <v>1055</v>
      </c>
      <c r="F4798" t="s">
        <v>22</v>
      </c>
      <c r="G4798" t="s">
        <v>1798</v>
      </c>
      <c r="H4798" t="s">
        <v>1280</v>
      </c>
      <c r="I4798" s="26">
        <v>-1500000</v>
      </c>
      <c r="J4798" s="12">
        <f t="shared" si="149"/>
        <v>1500000</v>
      </c>
      <c r="K4798" t="s">
        <v>1875</v>
      </c>
      <c r="L4798" t="s">
        <v>878</v>
      </c>
      <c r="M4798" t="s">
        <v>888</v>
      </c>
      <c r="N4798" t="str">
        <f t="shared" si="148"/>
        <v>E, C</v>
      </c>
    </row>
    <row r="4799" spans="1:14" x14ac:dyDescent="0.25">
      <c r="A4799" t="s">
        <v>11</v>
      </c>
      <c r="B4799" t="s">
        <v>861</v>
      </c>
      <c r="C4799" s="2">
        <v>2026</v>
      </c>
      <c r="D4799" t="s">
        <v>1745</v>
      </c>
      <c r="E4799" t="s">
        <v>1058</v>
      </c>
      <c r="F4799" t="s">
        <v>14</v>
      </c>
      <c r="G4799" t="s">
        <v>19</v>
      </c>
      <c r="H4799" t="s">
        <v>1208</v>
      </c>
      <c r="I4799" s="26">
        <v>24957.63</v>
      </c>
      <c r="J4799" s="12">
        <f t="shared" si="149"/>
        <v>-24957.63</v>
      </c>
      <c r="K4799" t="s">
        <v>1875</v>
      </c>
      <c r="L4799" t="s">
        <v>879</v>
      </c>
      <c r="M4799" t="s">
        <v>888</v>
      </c>
      <c r="N4799" t="str">
        <f t="shared" si="148"/>
        <v>R, C</v>
      </c>
    </row>
    <row r="4800" spans="1:14" x14ac:dyDescent="0.25">
      <c r="A4800" t="s">
        <v>11</v>
      </c>
      <c r="B4800" t="s">
        <v>861</v>
      </c>
      <c r="C4800" s="2">
        <v>2026</v>
      </c>
      <c r="D4800" t="s">
        <v>1801</v>
      </c>
      <c r="E4800" t="s">
        <v>1047</v>
      </c>
      <c r="F4800" t="s">
        <v>14</v>
      </c>
      <c r="G4800" t="s">
        <v>19</v>
      </c>
      <c r="H4800" t="s">
        <v>1715</v>
      </c>
      <c r="I4800" s="26">
        <v>0</v>
      </c>
      <c r="J4800" s="12">
        <f t="shared" si="149"/>
        <v>0</v>
      </c>
      <c r="K4800" t="s">
        <v>1875</v>
      </c>
      <c r="L4800" t="s">
        <v>879</v>
      </c>
      <c r="M4800" t="s">
        <v>888</v>
      </c>
      <c r="N4800" t="str">
        <f t="shared" si="148"/>
        <v>R, C</v>
      </c>
    </row>
    <row r="4801" spans="1:14" x14ac:dyDescent="0.25">
      <c r="A4801" t="s">
        <v>11</v>
      </c>
      <c r="B4801" t="s">
        <v>860</v>
      </c>
      <c r="C4801" s="2">
        <v>2027</v>
      </c>
      <c r="D4801" t="s">
        <v>1745</v>
      </c>
      <c r="E4801" t="s">
        <v>1066</v>
      </c>
      <c r="F4801" t="s">
        <v>22</v>
      </c>
      <c r="G4801" t="s">
        <v>173</v>
      </c>
      <c r="H4801" t="s">
        <v>1220</v>
      </c>
      <c r="I4801" s="26">
        <v>0</v>
      </c>
      <c r="J4801" s="12">
        <f t="shared" si="149"/>
        <v>0</v>
      </c>
      <c r="K4801" t="s">
        <v>1875</v>
      </c>
      <c r="L4801" t="s">
        <v>879</v>
      </c>
      <c r="M4801" t="s">
        <v>888</v>
      </c>
      <c r="N4801" t="str">
        <f t="shared" si="148"/>
        <v>R, C</v>
      </c>
    </row>
    <row r="4802" spans="1:14" x14ac:dyDescent="0.25">
      <c r="A4802" t="s">
        <v>11</v>
      </c>
      <c r="B4802" t="s">
        <v>861</v>
      </c>
      <c r="C4802" s="2">
        <v>2026</v>
      </c>
      <c r="D4802" t="s">
        <v>1801</v>
      </c>
      <c r="E4802" t="s">
        <v>1051</v>
      </c>
      <c r="F4802" t="s">
        <v>14</v>
      </c>
      <c r="G4802" t="s">
        <v>19</v>
      </c>
      <c r="H4802" t="s">
        <v>1345</v>
      </c>
      <c r="I4802" s="26">
        <v>0</v>
      </c>
      <c r="J4802" s="12">
        <f t="shared" si="149"/>
        <v>0</v>
      </c>
      <c r="K4802" t="s">
        <v>1875</v>
      </c>
      <c r="L4802" t="s">
        <v>879</v>
      </c>
      <c r="M4802" t="s">
        <v>887</v>
      </c>
      <c r="N4802" t="str">
        <f t="shared" si="148"/>
        <v>R, A</v>
      </c>
    </row>
    <row r="4803" spans="1:14" x14ac:dyDescent="0.25">
      <c r="A4803" t="s">
        <v>11</v>
      </c>
      <c r="B4803" t="s">
        <v>12</v>
      </c>
      <c r="C4803" s="2">
        <v>2026</v>
      </c>
      <c r="D4803" t="s">
        <v>1801</v>
      </c>
      <c r="E4803" t="s">
        <v>1051</v>
      </c>
      <c r="F4803" t="s">
        <v>16</v>
      </c>
      <c r="G4803" t="s">
        <v>19</v>
      </c>
      <c r="H4803" t="s">
        <v>1519</v>
      </c>
      <c r="I4803" s="26">
        <v>-865000</v>
      </c>
      <c r="J4803" s="12">
        <f t="shared" si="149"/>
        <v>865000</v>
      </c>
      <c r="K4803" t="s">
        <v>1875</v>
      </c>
      <c r="L4803" t="s">
        <v>878</v>
      </c>
      <c r="M4803" t="s">
        <v>887</v>
      </c>
      <c r="N4803" t="str">
        <f t="shared" ref="N4803:N4866" si="150">L4803&amp;", "&amp;M4803</f>
        <v>E, A</v>
      </c>
    </row>
    <row r="4804" spans="1:14" x14ac:dyDescent="0.25">
      <c r="A4804" t="s">
        <v>11</v>
      </c>
      <c r="B4804" t="s">
        <v>860</v>
      </c>
      <c r="C4804" s="2">
        <v>2027</v>
      </c>
      <c r="D4804" t="s">
        <v>1801</v>
      </c>
      <c r="E4804" t="s">
        <v>1080</v>
      </c>
      <c r="F4804" t="s">
        <v>16</v>
      </c>
      <c r="G4804" t="s">
        <v>15</v>
      </c>
      <c r="H4804" t="s">
        <v>1153</v>
      </c>
      <c r="I4804" s="26">
        <v>0</v>
      </c>
      <c r="J4804" s="12">
        <f t="shared" ref="J4804:J4867" si="151">-I4804</f>
        <v>0</v>
      </c>
      <c r="K4804" t="s">
        <v>1875</v>
      </c>
      <c r="L4804" t="s">
        <v>878</v>
      </c>
      <c r="M4804" t="s">
        <v>888</v>
      </c>
      <c r="N4804" t="str">
        <f t="shared" si="150"/>
        <v>E, C</v>
      </c>
    </row>
    <row r="4805" spans="1:14" x14ac:dyDescent="0.25">
      <c r="A4805" t="s">
        <v>11</v>
      </c>
      <c r="B4805" t="s">
        <v>861</v>
      </c>
      <c r="C4805" s="2">
        <v>2026</v>
      </c>
      <c r="D4805" t="s">
        <v>1801</v>
      </c>
      <c r="E4805" t="s">
        <v>1055</v>
      </c>
      <c r="F4805" t="s">
        <v>21</v>
      </c>
      <c r="G4805" t="s">
        <v>19</v>
      </c>
      <c r="H4805" t="s">
        <v>1542</v>
      </c>
      <c r="I4805" s="26">
        <v>2081.5700000000002</v>
      </c>
      <c r="J4805" s="12">
        <f t="shared" si="151"/>
        <v>-2081.5700000000002</v>
      </c>
      <c r="K4805" t="s">
        <v>1875</v>
      </c>
      <c r="L4805" t="s">
        <v>879</v>
      </c>
      <c r="M4805" t="s">
        <v>887</v>
      </c>
      <c r="N4805" t="str">
        <f t="shared" si="150"/>
        <v>R, A</v>
      </c>
    </row>
    <row r="4806" spans="1:14" x14ac:dyDescent="0.25">
      <c r="A4806" t="s">
        <v>11</v>
      </c>
      <c r="B4806" t="s">
        <v>861</v>
      </c>
      <c r="C4806" s="2">
        <v>2026</v>
      </c>
      <c r="D4806" t="s">
        <v>1801</v>
      </c>
      <c r="E4806" t="s">
        <v>1073</v>
      </c>
      <c r="F4806" t="s">
        <v>14</v>
      </c>
      <c r="G4806" t="s">
        <v>19</v>
      </c>
      <c r="H4806" t="s">
        <v>1088</v>
      </c>
      <c r="I4806" s="26">
        <v>26056229.920000002</v>
      </c>
      <c r="J4806" s="12">
        <f t="shared" si="151"/>
        <v>-26056229.920000002</v>
      </c>
      <c r="K4806" t="s">
        <v>1875</v>
      </c>
      <c r="L4806" t="s">
        <v>879</v>
      </c>
      <c r="M4806" t="s">
        <v>887</v>
      </c>
      <c r="N4806" t="str">
        <f t="shared" si="150"/>
        <v>R, A</v>
      </c>
    </row>
    <row r="4807" spans="1:14" x14ac:dyDescent="0.25">
      <c r="A4807" t="s">
        <v>11</v>
      </c>
      <c r="B4807" t="s">
        <v>12</v>
      </c>
      <c r="C4807" s="2">
        <v>2026</v>
      </c>
      <c r="D4807" t="s">
        <v>1801</v>
      </c>
      <c r="E4807" t="s">
        <v>1066</v>
      </c>
      <c r="F4807" t="s">
        <v>14</v>
      </c>
      <c r="G4807" t="s">
        <v>173</v>
      </c>
      <c r="H4807" t="s">
        <v>1365</v>
      </c>
      <c r="I4807" s="26">
        <v>-587507.68000000005</v>
      </c>
      <c r="J4807" s="12">
        <f t="shared" si="151"/>
        <v>587507.68000000005</v>
      </c>
      <c r="K4807" t="s">
        <v>1875</v>
      </c>
      <c r="L4807" t="s">
        <v>878</v>
      </c>
      <c r="M4807" t="s">
        <v>887</v>
      </c>
      <c r="N4807" t="str">
        <f t="shared" si="150"/>
        <v>E, A</v>
      </c>
    </row>
    <row r="4808" spans="1:14" x14ac:dyDescent="0.25">
      <c r="A4808" t="s">
        <v>11</v>
      </c>
      <c r="B4808" t="s">
        <v>12</v>
      </c>
      <c r="C4808" s="2">
        <v>2026</v>
      </c>
      <c r="D4808" t="s">
        <v>1801</v>
      </c>
      <c r="E4808" t="s">
        <v>1066</v>
      </c>
      <c r="F4808" t="s">
        <v>14</v>
      </c>
      <c r="G4808" t="s">
        <v>173</v>
      </c>
      <c r="H4808" t="s">
        <v>1438</v>
      </c>
      <c r="I4808" s="26">
        <v>-2300000</v>
      </c>
      <c r="J4808" s="12">
        <f t="shared" si="151"/>
        <v>2300000</v>
      </c>
      <c r="K4808" t="s">
        <v>1875</v>
      </c>
      <c r="L4808" t="s">
        <v>879</v>
      </c>
      <c r="M4808" t="s">
        <v>888</v>
      </c>
      <c r="N4808" t="str">
        <f t="shared" si="150"/>
        <v>R, C</v>
      </c>
    </row>
    <row r="4809" spans="1:14" x14ac:dyDescent="0.25">
      <c r="A4809" t="s">
        <v>11</v>
      </c>
      <c r="B4809" t="s">
        <v>12</v>
      </c>
      <c r="C4809" s="2">
        <v>2026</v>
      </c>
      <c r="D4809" t="s">
        <v>1801</v>
      </c>
      <c r="E4809" t="s">
        <v>1101</v>
      </c>
      <c r="F4809" t="s">
        <v>20</v>
      </c>
      <c r="G4809" t="s">
        <v>19</v>
      </c>
      <c r="H4809" t="s">
        <v>1178</v>
      </c>
      <c r="I4809" s="26">
        <v>-44188.17</v>
      </c>
      <c r="J4809" s="12">
        <f t="shared" si="151"/>
        <v>44188.17</v>
      </c>
      <c r="K4809" t="s">
        <v>1875</v>
      </c>
      <c r="L4809" t="s">
        <v>878</v>
      </c>
      <c r="M4809" t="s">
        <v>887</v>
      </c>
      <c r="N4809" t="str">
        <f t="shared" si="150"/>
        <v>E, A</v>
      </c>
    </row>
    <row r="4810" spans="1:14" x14ac:dyDescent="0.25">
      <c r="A4810" t="s">
        <v>11</v>
      </c>
      <c r="B4810" t="s">
        <v>12</v>
      </c>
      <c r="C4810" s="2">
        <v>2026</v>
      </c>
      <c r="D4810" t="s">
        <v>1801</v>
      </c>
      <c r="E4810" t="s">
        <v>1139</v>
      </c>
      <c r="F4810" t="s">
        <v>21</v>
      </c>
      <c r="G4810" t="s">
        <v>19</v>
      </c>
      <c r="H4810" t="s">
        <v>1140</v>
      </c>
      <c r="I4810" s="26">
        <v>0</v>
      </c>
      <c r="J4810" s="12">
        <f t="shared" si="151"/>
        <v>0</v>
      </c>
      <c r="K4810" t="s">
        <v>1875</v>
      </c>
      <c r="L4810" t="s">
        <v>879</v>
      </c>
      <c r="M4810" t="s">
        <v>888</v>
      </c>
      <c r="N4810" t="str">
        <f t="shared" si="150"/>
        <v>R, C</v>
      </c>
    </row>
    <row r="4811" spans="1:14" x14ac:dyDescent="0.25">
      <c r="A4811" t="s">
        <v>11</v>
      </c>
      <c r="B4811" t="s">
        <v>12</v>
      </c>
      <c r="C4811" s="2">
        <v>2026</v>
      </c>
      <c r="D4811" t="s">
        <v>1801</v>
      </c>
      <c r="E4811" t="s">
        <v>1066</v>
      </c>
      <c r="F4811" t="s">
        <v>24</v>
      </c>
      <c r="G4811" t="s">
        <v>25</v>
      </c>
      <c r="H4811" t="s">
        <v>300</v>
      </c>
      <c r="I4811" s="26">
        <v>-3685150.63</v>
      </c>
      <c r="J4811" s="12">
        <f t="shared" si="151"/>
        <v>3685150.63</v>
      </c>
      <c r="K4811" t="s">
        <v>1875</v>
      </c>
      <c r="L4811" t="s">
        <v>879</v>
      </c>
      <c r="M4811" t="s">
        <v>888</v>
      </c>
      <c r="N4811" t="str">
        <f t="shared" si="150"/>
        <v>R, C</v>
      </c>
    </row>
    <row r="4812" spans="1:14" x14ac:dyDescent="0.25">
      <c r="A4812" t="s">
        <v>11</v>
      </c>
      <c r="B4812" t="s">
        <v>12</v>
      </c>
      <c r="C4812" s="2">
        <v>2026</v>
      </c>
      <c r="D4812" t="s">
        <v>1801</v>
      </c>
      <c r="E4812" t="s">
        <v>1058</v>
      </c>
      <c r="F4812" t="s">
        <v>24</v>
      </c>
      <c r="G4812" t="s">
        <v>27</v>
      </c>
      <c r="H4812" t="s">
        <v>46</v>
      </c>
      <c r="I4812" s="26">
        <v>16631.02</v>
      </c>
      <c r="J4812" s="12">
        <f t="shared" si="151"/>
        <v>-16631.02</v>
      </c>
      <c r="K4812" t="s">
        <v>1875</v>
      </c>
      <c r="L4812" t="s">
        <v>879</v>
      </c>
      <c r="M4812" t="s">
        <v>888</v>
      </c>
      <c r="N4812" t="str">
        <f t="shared" si="150"/>
        <v>R, C</v>
      </c>
    </row>
    <row r="4813" spans="1:14" x14ac:dyDescent="0.25">
      <c r="A4813" t="s">
        <v>11</v>
      </c>
      <c r="B4813" t="s">
        <v>12</v>
      </c>
      <c r="C4813" s="2">
        <v>2026</v>
      </c>
      <c r="D4813" t="s">
        <v>1801</v>
      </c>
      <c r="E4813" t="s">
        <v>1129</v>
      </c>
      <c r="F4813" t="s">
        <v>18</v>
      </c>
      <c r="G4813" t="s">
        <v>173</v>
      </c>
      <c r="H4813" t="s">
        <v>1549</v>
      </c>
      <c r="I4813" s="26">
        <v>-51763.26</v>
      </c>
      <c r="J4813" s="12">
        <f t="shared" si="151"/>
        <v>51763.26</v>
      </c>
      <c r="K4813" t="s">
        <v>1875</v>
      </c>
      <c r="L4813" t="s">
        <v>878</v>
      </c>
      <c r="M4813" t="s">
        <v>887</v>
      </c>
      <c r="N4813" t="str">
        <f t="shared" si="150"/>
        <v>E, A</v>
      </c>
    </row>
    <row r="4814" spans="1:14" x14ac:dyDescent="0.25">
      <c r="A4814" t="s">
        <v>11</v>
      </c>
      <c r="B4814" t="s">
        <v>12</v>
      </c>
      <c r="C4814" s="2">
        <v>2026</v>
      </c>
      <c r="D4814" t="s">
        <v>1801</v>
      </c>
      <c r="E4814" t="s">
        <v>1269</v>
      </c>
      <c r="F4814" t="s">
        <v>24</v>
      </c>
      <c r="G4814" t="s">
        <v>27</v>
      </c>
      <c r="H4814" t="s">
        <v>1031</v>
      </c>
      <c r="I4814" s="26">
        <v>0</v>
      </c>
      <c r="J4814" s="12">
        <f t="shared" si="151"/>
        <v>0</v>
      </c>
      <c r="K4814" t="s">
        <v>1875</v>
      </c>
      <c r="L4814" t="s">
        <v>879</v>
      </c>
      <c r="M4814" t="s">
        <v>888</v>
      </c>
      <c r="N4814" t="str">
        <f t="shared" si="150"/>
        <v>R, C</v>
      </c>
    </row>
    <row r="4815" spans="1:14" x14ac:dyDescent="0.25">
      <c r="A4815" t="s">
        <v>11</v>
      </c>
      <c r="B4815" t="s">
        <v>12</v>
      </c>
      <c r="C4815" s="2">
        <v>2026</v>
      </c>
      <c r="D4815" t="s">
        <v>1801</v>
      </c>
      <c r="E4815" t="s">
        <v>1218</v>
      </c>
      <c r="F4815" t="s">
        <v>18</v>
      </c>
      <c r="G4815" t="s">
        <v>19</v>
      </c>
      <c r="H4815" t="s">
        <v>1082</v>
      </c>
      <c r="I4815" s="26">
        <v>-156021.76000000001</v>
      </c>
      <c r="J4815" s="12">
        <f t="shared" si="151"/>
        <v>156021.76000000001</v>
      </c>
      <c r="K4815" t="s">
        <v>1875</v>
      </c>
      <c r="L4815" t="s">
        <v>879</v>
      </c>
      <c r="M4815" t="s">
        <v>887</v>
      </c>
      <c r="N4815" t="str">
        <f t="shared" si="150"/>
        <v>R, A</v>
      </c>
    </row>
    <row r="4816" spans="1:14" x14ac:dyDescent="0.25">
      <c r="A4816" t="s">
        <v>11</v>
      </c>
      <c r="B4816" t="s">
        <v>12</v>
      </c>
      <c r="C4816" s="2">
        <v>2026</v>
      </c>
      <c r="D4816" t="s">
        <v>1801</v>
      </c>
      <c r="E4816" t="s">
        <v>1047</v>
      </c>
      <c r="F4816" t="s">
        <v>22</v>
      </c>
      <c r="G4816" t="s">
        <v>27</v>
      </c>
      <c r="H4816" t="s">
        <v>1711</v>
      </c>
      <c r="I4816" s="26">
        <v>0</v>
      </c>
      <c r="J4816" s="12">
        <f t="shared" si="151"/>
        <v>0</v>
      </c>
      <c r="K4816" t="s">
        <v>1875</v>
      </c>
      <c r="L4816" t="s">
        <v>879</v>
      </c>
      <c r="M4816" t="s">
        <v>888</v>
      </c>
      <c r="N4816" t="str">
        <f t="shared" si="150"/>
        <v>R, C</v>
      </c>
    </row>
    <row r="4817" spans="1:14" x14ac:dyDescent="0.25">
      <c r="A4817" t="s">
        <v>11</v>
      </c>
      <c r="B4817" t="s">
        <v>862</v>
      </c>
      <c r="C4817" s="2">
        <v>2025</v>
      </c>
      <c r="D4817" t="s">
        <v>1801</v>
      </c>
      <c r="E4817" t="s">
        <v>1066</v>
      </c>
      <c r="F4817" t="s">
        <v>14</v>
      </c>
      <c r="G4817" t="s">
        <v>19</v>
      </c>
      <c r="H4817" t="s">
        <v>1137</v>
      </c>
      <c r="I4817" s="26">
        <v>242877.47</v>
      </c>
      <c r="J4817" s="12">
        <f t="shared" si="151"/>
        <v>-242877.47</v>
      </c>
      <c r="K4817" t="s">
        <v>1875</v>
      </c>
      <c r="L4817" t="s">
        <v>879</v>
      </c>
      <c r="M4817" t="s">
        <v>888</v>
      </c>
      <c r="N4817" t="str">
        <f t="shared" si="150"/>
        <v>R, C</v>
      </c>
    </row>
    <row r="4818" spans="1:14" x14ac:dyDescent="0.25">
      <c r="A4818" t="s">
        <v>11</v>
      </c>
      <c r="B4818" t="s">
        <v>12</v>
      </c>
      <c r="C4818" s="2">
        <v>2026</v>
      </c>
      <c r="D4818" t="s">
        <v>1801</v>
      </c>
      <c r="E4818" t="s">
        <v>1269</v>
      </c>
      <c r="F4818" t="s">
        <v>24</v>
      </c>
      <c r="G4818" t="s">
        <v>27</v>
      </c>
      <c r="H4818" t="s">
        <v>751</v>
      </c>
      <c r="I4818" s="26">
        <v>0</v>
      </c>
      <c r="J4818" s="12">
        <f t="shared" si="151"/>
        <v>0</v>
      </c>
      <c r="K4818" t="s">
        <v>1875</v>
      </c>
      <c r="L4818" t="s">
        <v>879</v>
      </c>
      <c r="M4818" t="s">
        <v>888</v>
      </c>
      <c r="N4818" t="str">
        <f t="shared" si="150"/>
        <v>R, C</v>
      </c>
    </row>
    <row r="4819" spans="1:14" x14ac:dyDescent="0.25">
      <c r="A4819" t="s">
        <v>11</v>
      </c>
      <c r="B4819" t="s">
        <v>12</v>
      </c>
      <c r="C4819" s="2">
        <v>2026</v>
      </c>
      <c r="D4819" t="s">
        <v>1801</v>
      </c>
      <c r="E4819" t="s">
        <v>1269</v>
      </c>
      <c r="F4819" t="s">
        <v>24</v>
      </c>
      <c r="G4819" t="s">
        <v>27</v>
      </c>
      <c r="H4819" t="s">
        <v>920</v>
      </c>
      <c r="I4819" s="26">
        <v>0</v>
      </c>
      <c r="J4819" s="12">
        <f t="shared" si="151"/>
        <v>0</v>
      </c>
      <c r="K4819" t="s">
        <v>1875</v>
      </c>
      <c r="L4819" t="s">
        <v>879</v>
      </c>
      <c r="M4819" t="s">
        <v>888</v>
      </c>
      <c r="N4819" t="str">
        <f t="shared" si="150"/>
        <v>R, C</v>
      </c>
    </row>
    <row r="4820" spans="1:14" x14ac:dyDescent="0.25">
      <c r="A4820" t="s">
        <v>11</v>
      </c>
      <c r="B4820" t="s">
        <v>862</v>
      </c>
      <c r="C4820" s="2">
        <v>2025</v>
      </c>
      <c r="D4820" t="s">
        <v>1801</v>
      </c>
      <c r="E4820" t="s">
        <v>1080</v>
      </c>
      <c r="F4820" t="s">
        <v>14</v>
      </c>
      <c r="G4820" t="s">
        <v>15</v>
      </c>
      <c r="H4820" t="s">
        <v>1483</v>
      </c>
      <c r="I4820" s="26">
        <v>6834.72</v>
      </c>
      <c r="J4820" s="12">
        <f t="shared" si="151"/>
        <v>-6834.72</v>
      </c>
      <c r="K4820" t="s">
        <v>1875</v>
      </c>
      <c r="L4820" t="s">
        <v>878</v>
      </c>
      <c r="M4820" t="s">
        <v>887</v>
      </c>
      <c r="N4820" t="str">
        <f t="shared" si="150"/>
        <v>E, A</v>
      </c>
    </row>
    <row r="4821" spans="1:14" x14ac:dyDescent="0.25">
      <c r="A4821" t="s">
        <v>11</v>
      </c>
      <c r="B4821" t="s">
        <v>861</v>
      </c>
      <c r="C4821" s="2">
        <v>2026</v>
      </c>
      <c r="D4821" t="s">
        <v>1801</v>
      </c>
      <c r="E4821" t="s">
        <v>1047</v>
      </c>
      <c r="F4821" t="s">
        <v>22</v>
      </c>
      <c r="G4821" t="s">
        <v>19</v>
      </c>
      <c r="H4821" t="s">
        <v>1246</v>
      </c>
      <c r="I4821" s="26">
        <v>124105950.70999999</v>
      </c>
      <c r="J4821" s="12">
        <f t="shared" si="151"/>
        <v>-124105950.70999999</v>
      </c>
      <c r="K4821" t="s">
        <v>1875</v>
      </c>
      <c r="L4821" t="s">
        <v>879</v>
      </c>
      <c r="M4821" t="s">
        <v>888</v>
      </c>
      <c r="N4821" t="str">
        <f t="shared" si="150"/>
        <v>R, C</v>
      </c>
    </row>
    <row r="4822" spans="1:14" x14ac:dyDescent="0.25">
      <c r="A4822" t="s">
        <v>11</v>
      </c>
      <c r="B4822" t="s">
        <v>861</v>
      </c>
      <c r="C4822" s="2">
        <v>2026</v>
      </c>
      <c r="D4822" t="s">
        <v>1801</v>
      </c>
      <c r="E4822" t="s">
        <v>1062</v>
      </c>
      <c r="F4822" t="s">
        <v>22</v>
      </c>
      <c r="G4822" t="s">
        <v>19</v>
      </c>
      <c r="H4822" t="s">
        <v>1057</v>
      </c>
      <c r="I4822" s="26">
        <v>1529294.67</v>
      </c>
      <c r="J4822" s="12">
        <f t="shared" si="151"/>
        <v>-1529294.67</v>
      </c>
      <c r="K4822" t="s">
        <v>1875</v>
      </c>
      <c r="L4822" t="s">
        <v>879</v>
      </c>
      <c r="M4822" t="s">
        <v>888</v>
      </c>
      <c r="N4822" t="str">
        <f t="shared" si="150"/>
        <v>R, C</v>
      </c>
    </row>
    <row r="4823" spans="1:14" x14ac:dyDescent="0.25">
      <c r="A4823" t="s">
        <v>11</v>
      </c>
      <c r="B4823" t="s">
        <v>861</v>
      </c>
      <c r="C4823" s="2">
        <v>2026</v>
      </c>
      <c r="D4823" t="s">
        <v>1801</v>
      </c>
      <c r="E4823" t="s">
        <v>1064</v>
      </c>
      <c r="F4823" t="s">
        <v>20</v>
      </c>
      <c r="G4823" t="s">
        <v>19</v>
      </c>
      <c r="H4823" t="s">
        <v>1056</v>
      </c>
      <c r="I4823" s="26">
        <v>613573.02</v>
      </c>
      <c r="J4823" s="12">
        <f t="shared" si="151"/>
        <v>-613573.02</v>
      </c>
      <c r="K4823" t="s">
        <v>1875</v>
      </c>
      <c r="L4823" t="s">
        <v>879</v>
      </c>
      <c r="M4823" t="s">
        <v>888</v>
      </c>
      <c r="N4823" t="str">
        <f t="shared" si="150"/>
        <v>R, C</v>
      </c>
    </row>
    <row r="4824" spans="1:14" x14ac:dyDescent="0.25">
      <c r="A4824" t="s">
        <v>11</v>
      </c>
      <c r="B4824" t="s">
        <v>861</v>
      </c>
      <c r="C4824" s="2">
        <v>2026</v>
      </c>
      <c r="D4824" t="s">
        <v>1801</v>
      </c>
      <c r="E4824" t="s">
        <v>1077</v>
      </c>
      <c r="F4824" t="s">
        <v>22</v>
      </c>
      <c r="G4824" t="s">
        <v>19</v>
      </c>
      <c r="H4824" t="s">
        <v>1528</v>
      </c>
      <c r="I4824" s="26">
        <v>996315.85</v>
      </c>
      <c r="J4824" s="12">
        <f t="shared" si="151"/>
        <v>-996315.85</v>
      </c>
      <c r="K4824" t="s">
        <v>1875</v>
      </c>
      <c r="L4824" t="s">
        <v>878</v>
      </c>
      <c r="M4824" t="s">
        <v>887</v>
      </c>
      <c r="N4824" t="str">
        <f t="shared" si="150"/>
        <v>E, A</v>
      </c>
    </row>
    <row r="4825" spans="1:14" x14ac:dyDescent="0.25">
      <c r="A4825" t="s">
        <v>11</v>
      </c>
      <c r="B4825" t="s">
        <v>861</v>
      </c>
      <c r="C4825" s="2">
        <v>2026</v>
      </c>
      <c r="D4825" t="s">
        <v>1801</v>
      </c>
      <c r="E4825" t="s">
        <v>1197</v>
      </c>
      <c r="F4825" t="s">
        <v>14</v>
      </c>
      <c r="G4825" t="s">
        <v>19</v>
      </c>
      <c r="H4825" t="s">
        <v>1178</v>
      </c>
      <c r="I4825" s="26">
        <v>477617.15</v>
      </c>
      <c r="J4825" s="12">
        <f t="shared" si="151"/>
        <v>-477617.15</v>
      </c>
      <c r="K4825" t="s">
        <v>1875</v>
      </c>
      <c r="L4825" t="s">
        <v>878</v>
      </c>
      <c r="M4825" t="s">
        <v>887</v>
      </c>
      <c r="N4825" t="str">
        <f t="shared" si="150"/>
        <v>E, A</v>
      </c>
    </row>
    <row r="4826" spans="1:14" x14ac:dyDescent="0.25">
      <c r="A4826" t="s">
        <v>11</v>
      </c>
      <c r="B4826" t="s">
        <v>861</v>
      </c>
      <c r="C4826" s="2">
        <v>2026</v>
      </c>
      <c r="D4826" t="s">
        <v>1801</v>
      </c>
      <c r="E4826" t="s">
        <v>1195</v>
      </c>
      <c r="F4826" t="s">
        <v>14</v>
      </c>
      <c r="G4826" t="s">
        <v>19</v>
      </c>
      <c r="H4826" t="s">
        <v>1056</v>
      </c>
      <c r="I4826" s="26">
        <v>176705.67</v>
      </c>
      <c r="J4826" s="12">
        <f t="shared" si="151"/>
        <v>-176705.67</v>
      </c>
      <c r="K4826" t="s">
        <v>1875</v>
      </c>
      <c r="L4826" t="s">
        <v>879</v>
      </c>
      <c r="M4826" t="s">
        <v>888</v>
      </c>
      <c r="N4826" t="str">
        <f t="shared" si="150"/>
        <v>R, C</v>
      </c>
    </row>
    <row r="4827" spans="1:14" x14ac:dyDescent="0.25">
      <c r="A4827" t="s">
        <v>11</v>
      </c>
      <c r="B4827" t="s">
        <v>12</v>
      </c>
      <c r="C4827" s="2">
        <v>2026</v>
      </c>
      <c r="D4827" t="s">
        <v>1037</v>
      </c>
      <c r="E4827" t="s">
        <v>1053</v>
      </c>
      <c r="F4827" t="s">
        <v>22</v>
      </c>
      <c r="G4827" t="s">
        <v>175</v>
      </c>
      <c r="H4827" t="s">
        <v>1310</v>
      </c>
      <c r="I4827" s="26">
        <v>-176038.82</v>
      </c>
      <c r="J4827" s="12">
        <f t="shared" si="151"/>
        <v>176038.82</v>
      </c>
      <c r="K4827" t="s">
        <v>1875</v>
      </c>
      <c r="L4827" t="s">
        <v>878</v>
      </c>
      <c r="M4827" t="s">
        <v>887</v>
      </c>
      <c r="N4827" t="str">
        <f t="shared" si="150"/>
        <v>E, A</v>
      </c>
    </row>
    <row r="4828" spans="1:14" x14ac:dyDescent="0.25">
      <c r="A4828" t="s">
        <v>11</v>
      </c>
      <c r="B4828" t="s">
        <v>862</v>
      </c>
      <c r="C4828" s="2">
        <v>2026</v>
      </c>
      <c r="D4828" t="s">
        <v>1801</v>
      </c>
      <c r="E4828" t="s">
        <v>1565</v>
      </c>
      <c r="F4828" t="s">
        <v>14</v>
      </c>
      <c r="G4828" t="s">
        <v>19</v>
      </c>
      <c r="H4828" t="s">
        <v>1118</v>
      </c>
      <c r="I4828" s="26">
        <v>-401</v>
      </c>
      <c r="J4828" s="12">
        <f t="shared" si="151"/>
        <v>401</v>
      </c>
      <c r="K4828" t="s">
        <v>1875</v>
      </c>
      <c r="L4828" t="s">
        <v>879</v>
      </c>
      <c r="M4828" t="s">
        <v>887</v>
      </c>
      <c r="N4828" t="str">
        <f t="shared" si="150"/>
        <v>R, A</v>
      </c>
    </row>
    <row r="4829" spans="1:14" x14ac:dyDescent="0.25">
      <c r="A4829" t="s">
        <v>11</v>
      </c>
      <c r="B4829" t="s">
        <v>12</v>
      </c>
      <c r="C4829" s="2">
        <v>2026</v>
      </c>
      <c r="D4829" t="s">
        <v>1680</v>
      </c>
      <c r="E4829" t="s">
        <v>1138</v>
      </c>
      <c r="F4829" t="s">
        <v>14</v>
      </c>
      <c r="G4829" t="s">
        <v>365</v>
      </c>
      <c r="H4829" t="s">
        <v>1084</v>
      </c>
      <c r="I4829" s="26">
        <v>-10875</v>
      </c>
      <c r="J4829" s="12">
        <f t="shared" si="151"/>
        <v>10875</v>
      </c>
      <c r="K4829" t="s">
        <v>1875</v>
      </c>
      <c r="L4829" t="s">
        <v>879</v>
      </c>
      <c r="M4829" t="s">
        <v>887</v>
      </c>
      <c r="N4829" t="str">
        <f t="shared" si="150"/>
        <v>R, A</v>
      </c>
    </row>
    <row r="4830" spans="1:14" x14ac:dyDescent="0.25">
      <c r="A4830" t="s">
        <v>11</v>
      </c>
      <c r="B4830" t="s">
        <v>862</v>
      </c>
      <c r="C4830" s="2">
        <v>2026</v>
      </c>
      <c r="D4830" t="s">
        <v>1801</v>
      </c>
      <c r="E4830" t="s">
        <v>1066</v>
      </c>
      <c r="F4830" t="s">
        <v>14</v>
      </c>
      <c r="G4830" t="s">
        <v>173</v>
      </c>
      <c r="H4830" t="s">
        <v>1398</v>
      </c>
      <c r="I4830" s="26">
        <v>0</v>
      </c>
      <c r="J4830" s="12">
        <f t="shared" si="151"/>
        <v>0</v>
      </c>
      <c r="K4830" t="s">
        <v>1875</v>
      </c>
      <c r="L4830" t="s">
        <v>879</v>
      </c>
      <c r="M4830" t="s">
        <v>888</v>
      </c>
      <c r="N4830" t="str">
        <f t="shared" si="150"/>
        <v>R, C</v>
      </c>
    </row>
    <row r="4831" spans="1:14" x14ac:dyDescent="0.25">
      <c r="A4831" t="s">
        <v>11</v>
      </c>
      <c r="B4831" t="s">
        <v>861</v>
      </c>
      <c r="C4831" s="2">
        <v>2026</v>
      </c>
      <c r="D4831" t="s">
        <v>1801</v>
      </c>
      <c r="E4831" t="s">
        <v>1062</v>
      </c>
      <c r="F4831" t="s">
        <v>22</v>
      </c>
      <c r="G4831" t="s">
        <v>19</v>
      </c>
      <c r="H4831" t="s">
        <v>1402</v>
      </c>
      <c r="I4831" s="26">
        <v>299273</v>
      </c>
      <c r="J4831" s="12">
        <f t="shared" si="151"/>
        <v>-299273</v>
      </c>
      <c r="K4831" t="s">
        <v>1875</v>
      </c>
      <c r="L4831" t="s">
        <v>878</v>
      </c>
      <c r="M4831" t="s">
        <v>887</v>
      </c>
      <c r="N4831" t="str">
        <f t="shared" si="150"/>
        <v>E, A</v>
      </c>
    </row>
    <row r="4832" spans="1:14" x14ac:dyDescent="0.25">
      <c r="A4832" t="s">
        <v>11</v>
      </c>
      <c r="B4832" t="s">
        <v>860</v>
      </c>
      <c r="C4832" s="2">
        <v>2026</v>
      </c>
      <c r="D4832" t="s">
        <v>1801</v>
      </c>
      <c r="E4832" t="s">
        <v>1062</v>
      </c>
      <c r="F4832" t="s">
        <v>22</v>
      </c>
      <c r="G4832" t="s">
        <v>19</v>
      </c>
      <c r="H4832" t="s">
        <v>1093</v>
      </c>
      <c r="I4832" s="26">
        <v>0</v>
      </c>
      <c r="J4832" s="12">
        <f t="shared" si="151"/>
        <v>0</v>
      </c>
      <c r="K4832" t="s">
        <v>1875</v>
      </c>
      <c r="L4832" t="s">
        <v>879</v>
      </c>
      <c r="M4832" t="s">
        <v>888</v>
      </c>
      <c r="N4832" t="str">
        <f t="shared" si="150"/>
        <v>R, C</v>
      </c>
    </row>
    <row r="4833" spans="1:14" x14ac:dyDescent="0.25">
      <c r="A4833" t="s">
        <v>11</v>
      </c>
      <c r="B4833" t="s">
        <v>862</v>
      </c>
      <c r="C4833" s="2">
        <v>2026</v>
      </c>
      <c r="D4833" t="s">
        <v>1801</v>
      </c>
      <c r="E4833" t="s">
        <v>1066</v>
      </c>
      <c r="F4833" t="s">
        <v>14</v>
      </c>
      <c r="G4833" t="s">
        <v>173</v>
      </c>
      <c r="H4833" t="s">
        <v>1234</v>
      </c>
      <c r="I4833" s="26">
        <v>0</v>
      </c>
      <c r="J4833" s="12">
        <f t="shared" si="151"/>
        <v>0</v>
      </c>
      <c r="K4833" t="s">
        <v>1875</v>
      </c>
      <c r="L4833" t="s">
        <v>878</v>
      </c>
      <c r="M4833" t="s">
        <v>888</v>
      </c>
      <c r="N4833" t="str">
        <f t="shared" si="150"/>
        <v>E, C</v>
      </c>
    </row>
    <row r="4834" spans="1:14" x14ac:dyDescent="0.25">
      <c r="A4834" t="s">
        <v>11</v>
      </c>
      <c r="B4834" t="s">
        <v>862</v>
      </c>
      <c r="C4834" s="2">
        <v>2026</v>
      </c>
      <c r="D4834" t="s">
        <v>1801</v>
      </c>
      <c r="E4834" t="s">
        <v>1070</v>
      </c>
      <c r="F4834" t="s">
        <v>14</v>
      </c>
      <c r="G4834" t="s">
        <v>19</v>
      </c>
      <c r="H4834" t="s">
        <v>1141</v>
      </c>
      <c r="I4834" s="26">
        <v>0</v>
      </c>
      <c r="J4834" s="12">
        <f t="shared" si="151"/>
        <v>0</v>
      </c>
      <c r="K4834" t="s">
        <v>1875</v>
      </c>
      <c r="L4834" t="s">
        <v>879</v>
      </c>
      <c r="M4834" t="s">
        <v>887</v>
      </c>
      <c r="N4834" t="str">
        <f t="shared" si="150"/>
        <v>R, A</v>
      </c>
    </row>
    <row r="4835" spans="1:14" x14ac:dyDescent="0.25">
      <c r="A4835" t="s">
        <v>11</v>
      </c>
      <c r="B4835" t="s">
        <v>860</v>
      </c>
      <c r="C4835" s="2">
        <v>2026</v>
      </c>
      <c r="D4835" t="s">
        <v>1801</v>
      </c>
      <c r="E4835" t="s">
        <v>1077</v>
      </c>
      <c r="F4835" t="s">
        <v>22</v>
      </c>
      <c r="G4835" t="s">
        <v>19</v>
      </c>
      <c r="H4835" t="s">
        <v>1078</v>
      </c>
      <c r="I4835" s="26">
        <v>255868.51</v>
      </c>
      <c r="J4835" s="12">
        <f t="shared" si="151"/>
        <v>-255868.51</v>
      </c>
      <c r="K4835" t="s">
        <v>1875</v>
      </c>
      <c r="L4835" t="s">
        <v>879</v>
      </c>
      <c r="M4835" t="s">
        <v>888</v>
      </c>
      <c r="N4835" t="str">
        <f t="shared" si="150"/>
        <v>R, C</v>
      </c>
    </row>
    <row r="4836" spans="1:14" x14ac:dyDescent="0.25">
      <c r="A4836" t="s">
        <v>11</v>
      </c>
      <c r="B4836" t="s">
        <v>12</v>
      </c>
      <c r="C4836" s="2">
        <v>2026</v>
      </c>
      <c r="D4836" t="s">
        <v>1801</v>
      </c>
      <c r="E4836" t="s">
        <v>1058</v>
      </c>
      <c r="F4836" t="s">
        <v>21</v>
      </c>
      <c r="G4836" t="s">
        <v>19</v>
      </c>
      <c r="H4836" t="s">
        <v>1083</v>
      </c>
      <c r="I4836" s="26">
        <v>-8900</v>
      </c>
      <c r="J4836" s="12">
        <f t="shared" si="151"/>
        <v>8900</v>
      </c>
      <c r="K4836" t="s">
        <v>1875</v>
      </c>
      <c r="L4836" t="s">
        <v>879</v>
      </c>
      <c r="M4836" t="s">
        <v>888</v>
      </c>
      <c r="N4836" t="str">
        <f t="shared" si="150"/>
        <v>R, C</v>
      </c>
    </row>
    <row r="4837" spans="1:14" x14ac:dyDescent="0.25">
      <c r="A4837" t="s">
        <v>11</v>
      </c>
      <c r="B4837" t="s">
        <v>12</v>
      </c>
      <c r="C4837" s="2">
        <v>2025</v>
      </c>
      <c r="D4837" t="s">
        <v>1801</v>
      </c>
      <c r="E4837" t="s">
        <v>1066</v>
      </c>
      <c r="F4837" t="s">
        <v>21</v>
      </c>
      <c r="G4837" t="s">
        <v>173</v>
      </c>
      <c r="H4837" t="s">
        <v>1245</v>
      </c>
      <c r="I4837" s="26">
        <v>-2889</v>
      </c>
      <c r="J4837" s="12">
        <f t="shared" si="151"/>
        <v>2889</v>
      </c>
      <c r="K4837" t="s">
        <v>1875</v>
      </c>
      <c r="L4837" t="s">
        <v>878</v>
      </c>
      <c r="M4837" t="s">
        <v>888</v>
      </c>
      <c r="N4837" t="str">
        <f t="shared" si="150"/>
        <v>E, C</v>
      </c>
    </row>
    <row r="4838" spans="1:14" x14ac:dyDescent="0.25">
      <c r="A4838" t="s">
        <v>11</v>
      </c>
      <c r="B4838" t="s">
        <v>12</v>
      </c>
      <c r="C4838" s="2">
        <v>2025</v>
      </c>
      <c r="D4838" t="s">
        <v>1801</v>
      </c>
      <c r="E4838" t="s">
        <v>1058</v>
      </c>
      <c r="F4838" t="s">
        <v>24</v>
      </c>
      <c r="G4838" t="s">
        <v>27</v>
      </c>
      <c r="H4838" t="s">
        <v>356</v>
      </c>
      <c r="I4838" s="26">
        <v>-65054758.18</v>
      </c>
      <c r="J4838" s="12">
        <f t="shared" si="151"/>
        <v>65054758.18</v>
      </c>
      <c r="K4838" t="s">
        <v>1875</v>
      </c>
      <c r="L4838" t="s">
        <v>879</v>
      </c>
      <c r="M4838" t="s">
        <v>888</v>
      </c>
      <c r="N4838" t="str">
        <f t="shared" si="150"/>
        <v>R, C</v>
      </c>
    </row>
    <row r="4839" spans="1:14" x14ac:dyDescent="0.25">
      <c r="A4839" t="s">
        <v>11</v>
      </c>
      <c r="B4839" t="s">
        <v>12</v>
      </c>
      <c r="C4839" s="2">
        <v>2025</v>
      </c>
      <c r="D4839" t="s">
        <v>1801</v>
      </c>
      <c r="E4839" t="s">
        <v>1296</v>
      </c>
      <c r="F4839" t="s">
        <v>24</v>
      </c>
      <c r="G4839" t="s">
        <v>27</v>
      </c>
      <c r="H4839" t="s">
        <v>1708</v>
      </c>
      <c r="I4839" s="26">
        <v>-79803.78</v>
      </c>
      <c r="J4839" s="12">
        <f t="shared" si="151"/>
        <v>79803.78</v>
      </c>
      <c r="K4839" t="s">
        <v>1875</v>
      </c>
      <c r="L4839" t="s">
        <v>879</v>
      </c>
      <c r="M4839" t="s">
        <v>888</v>
      </c>
      <c r="N4839" t="str">
        <f t="shared" si="150"/>
        <v>R, C</v>
      </c>
    </row>
    <row r="4840" spans="1:14" x14ac:dyDescent="0.25">
      <c r="A4840" t="s">
        <v>11</v>
      </c>
      <c r="B4840" t="s">
        <v>12</v>
      </c>
      <c r="C4840" s="2">
        <v>2026</v>
      </c>
      <c r="D4840" t="s">
        <v>1801</v>
      </c>
      <c r="E4840" t="s">
        <v>1073</v>
      </c>
      <c r="F4840" t="s">
        <v>24</v>
      </c>
      <c r="G4840" t="s">
        <v>27</v>
      </c>
      <c r="H4840" t="s">
        <v>1834</v>
      </c>
      <c r="I4840" s="26">
        <v>-2967200</v>
      </c>
      <c r="J4840" s="12">
        <f t="shared" si="151"/>
        <v>2967200</v>
      </c>
      <c r="K4840" t="s">
        <v>1875</v>
      </c>
      <c r="L4840" t="s">
        <v>879</v>
      </c>
      <c r="M4840" t="s">
        <v>888</v>
      </c>
      <c r="N4840" t="str">
        <f t="shared" si="150"/>
        <v>R, C</v>
      </c>
    </row>
    <row r="4841" spans="1:14" x14ac:dyDescent="0.25">
      <c r="A4841" t="s">
        <v>11</v>
      </c>
      <c r="B4841" t="s">
        <v>861</v>
      </c>
      <c r="C4841" s="2">
        <v>2026</v>
      </c>
      <c r="D4841" t="s">
        <v>1801</v>
      </c>
      <c r="E4841" t="s">
        <v>1064</v>
      </c>
      <c r="F4841" t="s">
        <v>22</v>
      </c>
      <c r="G4841" t="s">
        <v>19</v>
      </c>
      <c r="H4841" t="s">
        <v>1224</v>
      </c>
      <c r="I4841" s="26">
        <v>29638795.260000002</v>
      </c>
      <c r="J4841" s="12">
        <f t="shared" si="151"/>
        <v>-29638795.260000002</v>
      </c>
      <c r="K4841" t="s">
        <v>1875</v>
      </c>
      <c r="L4841" t="s">
        <v>878</v>
      </c>
      <c r="M4841" t="s">
        <v>889</v>
      </c>
      <c r="N4841" t="str">
        <f t="shared" si="150"/>
        <v>E, S</v>
      </c>
    </row>
    <row r="4842" spans="1:14" x14ac:dyDescent="0.25">
      <c r="A4842" t="s">
        <v>11</v>
      </c>
      <c r="B4842" t="s">
        <v>12</v>
      </c>
      <c r="C4842" s="2">
        <v>2026</v>
      </c>
      <c r="D4842" t="s">
        <v>1801</v>
      </c>
      <c r="E4842" t="s">
        <v>1066</v>
      </c>
      <c r="F4842" t="s">
        <v>18</v>
      </c>
      <c r="G4842" t="s">
        <v>19</v>
      </c>
      <c r="H4842" t="s">
        <v>1366</v>
      </c>
      <c r="I4842" s="26">
        <v>0</v>
      </c>
      <c r="J4842" s="12">
        <f t="shared" si="151"/>
        <v>0</v>
      </c>
      <c r="K4842" t="s">
        <v>1875</v>
      </c>
      <c r="L4842" t="s">
        <v>879</v>
      </c>
      <c r="M4842" t="s">
        <v>887</v>
      </c>
      <c r="N4842" t="str">
        <f t="shared" si="150"/>
        <v>R, A</v>
      </c>
    </row>
    <row r="4843" spans="1:14" x14ac:dyDescent="0.25">
      <c r="A4843" t="s">
        <v>11</v>
      </c>
      <c r="B4843" t="s">
        <v>861</v>
      </c>
      <c r="C4843" s="2">
        <v>2026</v>
      </c>
      <c r="D4843" t="s">
        <v>1801</v>
      </c>
      <c r="E4843" t="s">
        <v>1066</v>
      </c>
      <c r="F4843" t="s">
        <v>21</v>
      </c>
      <c r="G4843" t="s">
        <v>174</v>
      </c>
      <c r="H4843" t="s">
        <v>1532</v>
      </c>
      <c r="I4843" s="26">
        <v>3657.72</v>
      </c>
      <c r="J4843" s="12">
        <f t="shared" si="151"/>
        <v>-3657.72</v>
      </c>
      <c r="K4843" t="s">
        <v>1875</v>
      </c>
      <c r="L4843" t="s">
        <v>878</v>
      </c>
      <c r="M4843" t="s">
        <v>886</v>
      </c>
      <c r="N4843" t="str">
        <f t="shared" si="150"/>
        <v>E, B</v>
      </c>
    </row>
    <row r="4844" spans="1:14" x14ac:dyDescent="0.25">
      <c r="A4844" t="s">
        <v>11</v>
      </c>
      <c r="B4844" t="s">
        <v>12</v>
      </c>
      <c r="C4844" s="2">
        <v>2026</v>
      </c>
      <c r="D4844" t="s">
        <v>1801</v>
      </c>
      <c r="E4844" t="s">
        <v>1655</v>
      </c>
      <c r="F4844" t="s">
        <v>16</v>
      </c>
      <c r="G4844" t="s">
        <v>19</v>
      </c>
      <c r="H4844" t="s">
        <v>1178</v>
      </c>
      <c r="I4844" s="26">
        <v>-3000</v>
      </c>
      <c r="J4844" s="12">
        <f t="shared" si="151"/>
        <v>3000</v>
      </c>
      <c r="K4844" t="s">
        <v>1875</v>
      </c>
      <c r="L4844" t="s">
        <v>878</v>
      </c>
      <c r="M4844" t="s">
        <v>887</v>
      </c>
      <c r="N4844" t="str">
        <f t="shared" si="150"/>
        <v>E, A</v>
      </c>
    </row>
    <row r="4845" spans="1:14" x14ac:dyDescent="0.25">
      <c r="A4845" t="s">
        <v>11</v>
      </c>
      <c r="B4845" t="s">
        <v>862</v>
      </c>
      <c r="C4845" s="2">
        <v>2026</v>
      </c>
      <c r="D4845" t="s">
        <v>1801</v>
      </c>
      <c r="E4845" t="s">
        <v>1066</v>
      </c>
      <c r="F4845" t="s">
        <v>14</v>
      </c>
      <c r="G4845" t="s">
        <v>173</v>
      </c>
      <c r="H4845" t="s">
        <v>1443</v>
      </c>
      <c r="I4845" s="26">
        <v>-105666.08</v>
      </c>
      <c r="J4845" s="12">
        <f t="shared" si="151"/>
        <v>105666.08</v>
      </c>
      <c r="K4845" t="s">
        <v>1875</v>
      </c>
      <c r="L4845" t="s">
        <v>878</v>
      </c>
      <c r="M4845" t="s">
        <v>887</v>
      </c>
      <c r="N4845" t="str">
        <f t="shared" si="150"/>
        <v>E, A</v>
      </c>
    </row>
    <row r="4846" spans="1:14" x14ac:dyDescent="0.25">
      <c r="A4846" t="s">
        <v>11</v>
      </c>
      <c r="B4846" t="s">
        <v>12</v>
      </c>
      <c r="C4846" s="2">
        <v>2026</v>
      </c>
      <c r="D4846" t="s">
        <v>1801</v>
      </c>
      <c r="E4846" t="s">
        <v>1051</v>
      </c>
      <c r="F4846" t="s">
        <v>18</v>
      </c>
      <c r="G4846" t="s">
        <v>19</v>
      </c>
      <c r="H4846" t="s">
        <v>1319</v>
      </c>
      <c r="I4846" s="26">
        <v>-20000</v>
      </c>
      <c r="J4846" s="12">
        <f t="shared" si="151"/>
        <v>20000</v>
      </c>
      <c r="K4846" t="s">
        <v>1875</v>
      </c>
      <c r="L4846" t="s">
        <v>879</v>
      </c>
      <c r="M4846" t="s">
        <v>888</v>
      </c>
      <c r="N4846" t="str">
        <f t="shared" si="150"/>
        <v>R, C</v>
      </c>
    </row>
    <row r="4847" spans="1:14" x14ac:dyDescent="0.25">
      <c r="A4847" t="s">
        <v>11</v>
      </c>
      <c r="B4847" t="s">
        <v>860</v>
      </c>
      <c r="C4847" s="2">
        <v>2027</v>
      </c>
      <c r="D4847" t="s">
        <v>1801</v>
      </c>
      <c r="E4847" t="s">
        <v>1221</v>
      </c>
      <c r="F4847" t="s">
        <v>14</v>
      </c>
      <c r="G4847" t="s">
        <v>19</v>
      </c>
      <c r="H4847" t="s">
        <v>1446</v>
      </c>
      <c r="I4847" s="26">
        <v>4990.96</v>
      </c>
      <c r="J4847" s="12">
        <f t="shared" si="151"/>
        <v>-4990.96</v>
      </c>
      <c r="K4847" t="s">
        <v>1875</v>
      </c>
      <c r="L4847" t="s">
        <v>879</v>
      </c>
      <c r="M4847" t="s">
        <v>888</v>
      </c>
      <c r="N4847" t="str">
        <f t="shared" si="150"/>
        <v>R, C</v>
      </c>
    </row>
    <row r="4848" spans="1:14" x14ac:dyDescent="0.25">
      <c r="A4848" t="s">
        <v>11</v>
      </c>
      <c r="B4848" t="s">
        <v>860</v>
      </c>
      <c r="C4848" s="2">
        <v>2027</v>
      </c>
      <c r="D4848" t="s">
        <v>1801</v>
      </c>
      <c r="E4848" t="s">
        <v>1092</v>
      </c>
      <c r="F4848" t="s">
        <v>14</v>
      </c>
      <c r="G4848" t="s">
        <v>19</v>
      </c>
      <c r="H4848" t="s">
        <v>1093</v>
      </c>
      <c r="I4848" s="26">
        <v>0</v>
      </c>
      <c r="J4848" s="12">
        <f t="shared" si="151"/>
        <v>0</v>
      </c>
      <c r="K4848" t="s">
        <v>1875</v>
      </c>
      <c r="L4848" t="s">
        <v>879</v>
      </c>
      <c r="M4848" t="s">
        <v>887</v>
      </c>
      <c r="N4848" t="str">
        <f t="shared" si="150"/>
        <v>R, A</v>
      </c>
    </row>
    <row r="4849" spans="1:14" x14ac:dyDescent="0.25">
      <c r="A4849" t="s">
        <v>11</v>
      </c>
      <c r="B4849" t="s">
        <v>860</v>
      </c>
      <c r="C4849" s="2">
        <v>2027</v>
      </c>
      <c r="D4849" t="s">
        <v>17</v>
      </c>
      <c r="E4849" t="s">
        <v>1066</v>
      </c>
      <c r="F4849" t="s">
        <v>14</v>
      </c>
      <c r="G4849" t="s">
        <v>19</v>
      </c>
      <c r="H4849" t="s">
        <v>1262</v>
      </c>
      <c r="I4849" s="26">
        <v>0</v>
      </c>
      <c r="J4849" s="12">
        <f t="shared" si="151"/>
        <v>0</v>
      </c>
      <c r="K4849" t="s">
        <v>1875</v>
      </c>
      <c r="L4849" t="s">
        <v>879</v>
      </c>
      <c r="M4849" t="s">
        <v>888</v>
      </c>
      <c r="N4849" t="str">
        <f t="shared" si="150"/>
        <v>R, C</v>
      </c>
    </row>
    <row r="4850" spans="1:14" x14ac:dyDescent="0.25">
      <c r="A4850" t="s">
        <v>11</v>
      </c>
      <c r="B4850" t="s">
        <v>12</v>
      </c>
      <c r="C4850" s="2">
        <v>2026</v>
      </c>
      <c r="D4850" t="s">
        <v>1801</v>
      </c>
      <c r="E4850" t="s">
        <v>1047</v>
      </c>
      <c r="F4850" t="s">
        <v>18</v>
      </c>
      <c r="G4850" t="s">
        <v>19</v>
      </c>
      <c r="H4850" t="s">
        <v>1822</v>
      </c>
      <c r="I4850" s="26">
        <v>0</v>
      </c>
      <c r="J4850" s="12">
        <f t="shared" si="151"/>
        <v>0</v>
      </c>
      <c r="K4850" t="s">
        <v>1875</v>
      </c>
      <c r="L4850" t="s">
        <v>879</v>
      </c>
      <c r="M4850" t="s">
        <v>888</v>
      </c>
      <c r="N4850" t="str">
        <f t="shared" si="150"/>
        <v>R, C</v>
      </c>
    </row>
    <row r="4851" spans="1:14" x14ac:dyDescent="0.25">
      <c r="A4851" t="s">
        <v>11</v>
      </c>
      <c r="B4851" t="s">
        <v>12</v>
      </c>
      <c r="C4851" s="2">
        <v>2026</v>
      </c>
      <c r="D4851" t="s">
        <v>1801</v>
      </c>
      <c r="E4851" t="s">
        <v>1055</v>
      </c>
      <c r="F4851" t="s">
        <v>24</v>
      </c>
      <c r="G4851" t="s">
        <v>27</v>
      </c>
      <c r="H4851" t="s">
        <v>313</v>
      </c>
      <c r="I4851" s="26">
        <v>0</v>
      </c>
      <c r="J4851" s="12">
        <f t="shared" si="151"/>
        <v>0</v>
      </c>
      <c r="K4851" t="s">
        <v>1875</v>
      </c>
      <c r="L4851" t="s">
        <v>879</v>
      </c>
      <c r="M4851" t="s">
        <v>888</v>
      </c>
      <c r="N4851" t="str">
        <f t="shared" si="150"/>
        <v>R, C</v>
      </c>
    </row>
    <row r="4852" spans="1:14" x14ac:dyDescent="0.25">
      <c r="A4852" t="s">
        <v>11</v>
      </c>
      <c r="B4852" t="s">
        <v>12</v>
      </c>
      <c r="C4852" s="2">
        <v>2026</v>
      </c>
      <c r="D4852" t="s">
        <v>1801</v>
      </c>
      <c r="E4852" t="s">
        <v>1080</v>
      </c>
      <c r="F4852" t="s">
        <v>14</v>
      </c>
      <c r="G4852" t="s">
        <v>15</v>
      </c>
      <c r="H4852" t="s">
        <v>1803</v>
      </c>
      <c r="I4852" s="26">
        <v>-5421.78</v>
      </c>
      <c r="J4852" s="12">
        <f t="shared" si="151"/>
        <v>5421.78</v>
      </c>
      <c r="K4852" t="s">
        <v>1875</v>
      </c>
      <c r="L4852" t="s">
        <v>879</v>
      </c>
      <c r="M4852" t="s">
        <v>888</v>
      </c>
      <c r="N4852" t="str">
        <f t="shared" si="150"/>
        <v>R, C</v>
      </c>
    </row>
    <row r="4853" spans="1:14" x14ac:dyDescent="0.25">
      <c r="A4853" t="s">
        <v>11</v>
      </c>
      <c r="B4853" t="s">
        <v>12</v>
      </c>
      <c r="C4853" s="2">
        <v>2026</v>
      </c>
      <c r="D4853" t="s">
        <v>1801</v>
      </c>
      <c r="E4853" t="s">
        <v>1080</v>
      </c>
      <c r="F4853" t="s">
        <v>14</v>
      </c>
      <c r="G4853" t="s">
        <v>15</v>
      </c>
      <c r="H4853" t="s">
        <v>1181</v>
      </c>
      <c r="I4853" s="26">
        <v>-32300</v>
      </c>
      <c r="J4853" s="12">
        <f t="shared" si="151"/>
        <v>32300</v>
      </c>
      <c r="K4853" t="s">
        <v>1875</v>
      </c>
      <c r="L4853" t="s">
        <v>878</v>
      </c>
      <c r="M4853" t="s">
        <v>887</v>
      </c>
      <c r="N4853" t="str">
        <f t="shared" si="150"/>
        <v>E, A</v>
      </c>
    </row>
    <row r="4854" spans="1:14" x14ac:dyDescent="0.25">
      <c r="A4854" t="s">
        <v>11</v>
      </c>
      <c r="B4854" t="s">
        <v>12</v>
      </c>
      <c r="C4854" s="2">
        <v>2026</v>
      </c>
      <c r="D4854" t="s">
        <v>1801</v>
      </c>
      <c r="E4854" t="s">
        <v>1080</v>
      </c>
      <c r="F4854" t="s">
        <v>14</v>
      </c>
      <c r="G4854" t="s">
        <v>15</v>
      </c>
      <c r="H4854" t="s">
        <v>1263</v>
      </c>
      <c r="I4854" s="26">
        <v>-5292365.4800000004</v>
      </c>
      <c r="J4854" s="12">
        <f t="shared" si="151"/>
        <v>5292365.4800000004</v>
      </c>
      <c r="K4854" t="s">
        <v>1875</v>
      </c>
      <c r="L4854" t="s">
        <v>879</v>
      </c>
      <c r="M4854" t="s">
        <v>888</v>
      </c>
      <c r="N4854" t="str">
        <f t="shared" si="150"/>
        <v>R, C</v>
      </c>
    </row>
    <row r="4855" spans="1:14" x14ac:dyDescent="0.25">
      <c r="A4855" t="s">
        <v>11</v>
      </c>
      <c r="B4855" t="s">
        <v>12</v>
      </c>
      <c r="C4855" s="2">
        <v>2026</v>
      </c>
      <c r="D4855" t="s">
        <v>1801</v>
      </c>
      <c r="E4855" t="s">
        <v>1092</v>
      </c>
      <c r="F4855" t="s">
        <v>24</v>
      </c>
      <c r="G4855" t="s">
        <v>27</v>
      </c>
      <c r="H4855" t="s">
        <v>1714</v>
      </c>
      <c r="I4855" s="26">
        <v>0</v>
      </c>
      <c r="J4855" s="12">
        <f t="shared" si="151"/>
        <v>0</v>
      </c>
      <c r="K4855" t="s">
        <v>1875</v>
      </c>
      <c r="L4855" t="s">
        <v>879</v>
      </c>
      <c r="M4855" t="s">
        <v>888</v>
      </c>
      <c r="N4855" t="str">
        <f t="shared" si="150"/>
        <v>R, C</v>
      </c>
    </row>
    <row r="4856" spans="1:14" x14ac:dyDescent="0.25">
      <c r="A4856" t="s">
        <v>11</v>
      </c>
      <c r="B4856" t="s">
        <v>12</v>
      </c>
      <c r="C4856" s="2">
        <v>2026</v>
      </c>
      <c r="D4856" t="s">
        <v>1801</v>
      </c>
      <c r="E4856" t="s">
        <v>1276</v>
      </c>
      <c r="F4856" t="s">
        <v>14</v>
      </c>
      <c r="G4856" t="s">
        <v>19</v>
      </c>
      <c r="H4856" t="s">
        <v>1079</v>
      </c>
      <c r="I4856" s="26">
        <v>-900000</v>
      </c>
      <c r="J4856" s="12">
        <f t="shared" si="151"/>
        <v>900000</v>
      </c>
      <c r="K4856" t="s">
        <v>1875</v>
      </c>
      <c r="L4856" t="s">
        <v>879</v>
      </c>
      <c r="M4856" t="s">
        <v>888</v>
      </c>
      <c r="N4856" t="str">
        <f t="shared" si="150"/>
        <v>R, C</v>
      </c>
    </row>
    <row r="4857" spans="1:14" x14ac:dyDescent="0.25">
      <c r="A4857" t="s">
        <v>11</v>
      </c>
      <c r="B4857" t="s">
        <v>12</v>
      </c>
      <c r="C4857" s="2">
        <v>2026</v>
      </c>
      <c r="D4857" t="s">
        <v>1801</v>
      </c>
      <c r="E4857" t="s">
        <v>1047</v>
      </c>
      <c r="F4857" t="s">
        <v>24</v>
      </c>
      <c r="G4857" t="s">
        <v>27</v>
      </c>
      <c r="H4857" t="s">
        <v>950</v>
      </c>
      <c r="I4857" s="26">
        <v>-4403890.79</v>
      </c>
      <c r="J4857" s="12">
        <f t="shared" si="151"/>
        <v>4403890.79</v>
      </c>
      <c r="K4857" t="s">
        <v>1875</v>
      </c>
      <c r="L4857" t="s">
        <v>879</v>
      </c>
      <c r="M4857" t="s">
        <v>888</v>
      </c>
      <c r="N4857" t="str">
        <f t="shared" si="150"/>
        <v>R, C</v>
      </c>
    </row>
    <row r="4858" spans="1:14" x14ac:dyDescent="0.25">
      <c r="A4858" t="s">
        <v>11</v>
      </c>
      <c r="B4858" t="s">
        <v>861</v>
      </c>
      <c r="C4858" s="2">
        <v>2026</v>
      </c>
      <c r="D4858" t="s">
        <v>1801</v>
      </c>
      <c r="E4858" t="s">
        <v>1129</v>
      </c>
      <c r="F4858" t="s">
        <v>21</v>
      </c>
      <c r="G4858" t="s">
        <v>437</v>
      </c>
      <c r="H4858" t="s">
        <v>1155</v>
      </c>
      <c r="I4858" s="26">
        <v>520471.63</v>
      </c>
      <c r="J4858" s="12">
        <f t="shared" si="151"/>
        <v>-520471.63</v>
      </c>
      <c r="K4858" t="s">
        <v>1875</v>
      </c>
      <c r="L4858" t="s">
        <v>879</v>
      </c>
      <c r="M4858" t="s">
        <v>888</v>
      </c>
      <c r="N4858" t="str">
        <f t="shared" si="150"/>
        <v>R, C</v>
      </c>
    </row>
    <row r="4859" spans="1:14" x14ac:dyDescent="0.25">
      <c r="A4859" t="s">
        <v>11</v>
      </c>
      <c r="B4859" t="s">
        <v>862</v>
      </c>
      <c r="C4859" s="2">
        <v>2026</v>
      </c>
      <c r="D4859" t="s">
        <v>1801</v>
      </c>
      <c r="E4859" t="s">
        <v>1113</v>
      </c>
      <c r="F4859" t="s">
        <v>22</v>
      </c>
      <c r="G4859" t="s">
        <v>19</v>
      </c>
      <c r="H4859" t="s">
        <v>1433</v>
      </c>
      <c r="I4859" s="26">
        <v>0</v>
      </c>
      <c r="J4859" s="12">
        <f t="shared" si="151"/>
        <v>0</v>
      </c>
      <c r="K4859" t="s">
        <v>1875</v>
      </c>
      <c r="L4859" t="s">
        <v>879</v>
      </c>
      <c r="M4859" t="s">
        <v>888</v>
      </c>
      <c r="N4859" t="str">
        <f t="shared" si="150"/>
        <v>R, C</v>
      </c>
    </row>
    <row r="4860" spans="1:14" x14ac:dyDescent="0.25">
      <c r="A4860" t="s">
        <v>11</v>
      </c>
      <c r="B4860" t="s">
        <v>860</v>
      </c>
      <c r="C4860" s="2">
        <v>2026</v>
      </c>
      <c r="D4860" t="s">
        <v>1801</v>
      </c>
      <c r="E4860" t="s">
        <v>1051</v>
      </c>
      <c r="F4860" t="s">
        <v>16</v>
      </c>
      <c r="G4860" t="s">
        <v>19</v>
      </c>
      <c r="H4860" t="s">
        <v>1128</v>
      </c>
      <c r="I4860" s="26">
        <v>666.81</v>
      </c>
      <c r="J4860" s="12">
        <f t="shared" si="151"/>
        <v>-666.81</v>
      </c>
      <c r="K4860" t="s">
        <v>1875</v>
      </c>
      <c r="L4860" t="s">
        <v>879</v>
      </c>
      <c r="M4860" t="s">
        <v>888</v>
      </c>
      <c r="N4860" t="str">
        <f t="shared" si="150"/>
        <v>R, C</v>
      </c>
    </row>
    <row r="4861" spans="1:14" x14ac:dyDescent="0.25">
      <c r="A4861" t="s">
        <v>11</v>
      </c>
      <c r="B4861" t="s">
        <v>861</v>
      </c>
      <c r="C4861" s="2">
        <v>2026</v>
      </c>
      <c r="D4861" t="s">
        <v>1801</v>
      </c>
      <c r="E4861" t="s">
        <v>1206</v>
      </c>
      <c r="F4861" t="s">
        <v>14</v>
      </c>
      <c r="G4861" t="s">
        <v>19</v>
      </c>
      <c r="H4861" t="s">
        <v>1140</v>
      </c>
      <c r="I4861" s="26">
        <v>0</v>
      </c>
      <c r="J4861" s="12">
        <f t="shared" si="151"/>
        <v>0</v>
      </c>
      <c r="K4861" t="s">
        <v>1875</v>
      </c>
      <c r="L4861" t="s">
        <v>879</v>
      </c>
      <c r="M4861" t="s">
        <v>888</v>
      </c>
      <c r="N4861" t="str">
        <f t="shared" si="150"/>
        <v>R, C</v>
      </c>
    </row>
    <row r="4862" spans="1:14" x14ac:dyDescent="0.25">
      <c r="A4862" t="s">
        <v>11</v>
      </c>
      <c r="B4862" t="s">
        <v>861</v>
      </c>
      <c r="C4862" s="2">
        <v>2026</v>
      </c>
      <c r="D4862" t="s">
        <v>1801</v>
      </c>
      <c r="E4862" t="s">
        <v>1051</v>
      </c>
      <c r="F4862" t="s">
        <v>14</v>
      </c>
      <c r="G4862" t="s">
        <v>19</v>
      </c>
      <c r="H4862" t="s">
        <v>1495</v>
      </c>
      <c r="I4862" s="26">
        <v>54428.23</v>
      </c>
      <c r="J4862" s="12">
        <f t="shared" si="151"/>
        <v>-54428.23</v>
      </c>
      <c r="K4862" t="s">
        <v>1875</v>
      </c>
      <c r="L4862" t="s">
        <v>879</v>
      </c>
      <c r="M4862" t="s">
        <v>887</v>
      </c>
      <c r="N4862" t="str">
        <f t="shared" si="150"/>
        <v>R, A</v>
      </c>
    </row>
    <row r="4863" spans="1:14" x14ac:dyDescent="0.25">
      <c r="A4863" t="s">
        <v>11</v>
      </c>
      <c r="B4863" t="s">
        <v>861</v>
      </c>
      <c r="C4863" s="2">
        <v>2026</v>
      </c>
      <c r="D4863" t="s">
        <v>1801</v>
      </c>
      <c r="E4863" t="s">
        <v>1161</v>
      </c>
      <c r="F4863" t="s">
        <v>21</v>
      </c>
      <c r="G4863" t="s">
        <v>19</v>
      </c>
      <c r="H4863" t="s">
        <v>1157</v>
      </c>
      <c r="I4863" s="26">
        <v>220426.28</v>
      </c>
      <c r="J4863" s="12">
        <f t="shared" si="151"/>
        <v>-220426.28</v>
      </c>
      <c r="K4863" t="s">
        <v>1875</v>
      </c>
      <c r="L4863" t="s">
        <v>879</v>
      </c>
      <c r="M4863" t="s">
        <v>887</v>
      </c>
      <c r="N4863" t="str">
        <f t="shared" si="150"/>
        <v>R, A</v>
      </c>
    </row>
    <row r="4864" spans="1:14" x14ac:dyDescent="0.25">
      <c r="A4864" t="s">
        <v>11</v>
      </c>
      <c r="B4864" t="s">
        <v>861</v>
      </c>
      <c r="C4864" s="2">
        <v>2026</v>
      </c>
      <c r="D4864" t="s">
        <v>1801</v>
      </c>
      <c r="E4864" t="s">
        <v>1080</v>
      </c>
      <c r="F4864" t="s">
        <v>18</v>
      </c>
      <c r="G4864" t="s">
        <v>15</v>
      </c>
      <c r="H4864" t="s">
        <v>1250</v>
      </c>
      <c r="I4864" s="26">
        <v>861461.31</v>
      </c>
      <c r="J4864" s="12">
        <f t="shared" si="151"/>
        <v>-861461.31</v>
      </c>
      <c r="K4864" t="s">
        <v>1875</v>
      </c>
      <c r="L4864" t="s">
        <v>879</v>
      </c>
      <c r="M4864" t="s">
        <v>888</v>
      </c>
      <c r="N4864" t="str">
        <f t="shared" si="150"/>
        <v>R, C</v>
      </c>
    </row>
    <row r="4865" spans="1:14" x14ac:dyDescent="0.25">
      <c r="A4865" t="s">
        <v>11</v>
      </c>
      <c r="B4865" t="s">
        <v>860</v>
      </c>
      <c r="C4865" s="2">
        <v>2026</v>
      </c>
      <c r="D4865" t="s">
        <v>1745</v>
      </c>
      <c r="E4865" t="s">
        <v>1058</v>
      </c>
      <c r="F4865" t="s">
        <v>14</v>
      </c>
      <c r="G4865" t="s">
        <v>19</v>
      </c>
      <c r="H4865" t="s">
        <v>1167</v>
      </c>
      <c r="I4865" s="26">
        <v>0</v>
      </c>
      <c r="J4865" s="12">
        <f t="shared" si="151"/>
        <v>0</v>
      </c>
      <c r="K4865" t="s">
        <v>1875</v>
      </c>
      <c r="L4865" t="s">
        <v>879</v>
      </c>
      <c r="M4865" t="s">
        <v>887</v>
      </c>
      <c r="N4865" t="str">
        <f t="shared" si="150"/>
        <v>R, A</v>
      </c>
    </row>
    <row r="4866" spans="1:14" x14ac:dyDescent="0.25">
      <c r="A4866" t="s">
        <v>11</v>
      </c>
      <c r="B4866" t="s">
        <v>12</v>
      </c>
      <c r="C4866" s="2">
        <v>2026</v>
      </c>
      <c r="D4866" t="s">
        <v>1745</v>
      </c>
      <c r="E4866" t="s">
        <v>1047</v>
      </c>
      <c r="F4866" t="s">
        <v>14</v>
      </c>
      <c r="G4866" t="s">
        <v>19</v>
      </c>
      <c r="H4866" t="s">
        <v>1190</v>
      </c>
      <c r="I4866" s="26">
        <v>-629027.81999999995</v>
      </c>
      <c r="J4866" s="12">
        <f t="shared" si="151"/>
        <v>629027.81999999995</v>
      </c>
      <c r="K4866" t="s">
        <v>1875</v>
      </c>
      <c r="L4866" t="s">
        <v>879</v>
      </c>
      <c r="M4866" t="s">
        <v>888</v>
      </c>
      <c r="N4866" t="str">
        <f t="shared" si="150"/>
        <v>R, C</v>
      </c>
    </row>
    <row r="4867" spans="1:14" x14ac:dyDescent="0.25">
      <c r="A4867" t="s">
        <v>11</v>
      </c>
      <c r="B4867" t="s">
        <v>12</v>
      </c>
      <c r="C4867" s="2">
        <v>2026</v>
      </c>
      <c r="D4867" t="s">
        <v>1745</v>
      </c>
      <c r="E4867" t="s">
        <v>1064</v>
      </c>
      <c r="F4867" t="s">
        <v>14</v>
      </c>
      <c r="G4867" t="s">
        <v>19</v>
      </c>
      <c r="H4867" t="s">
        <v>1204</v>
      </c>
      <c r="I4867" s="26">
        <v>-644207.61</v>
      </c>
      <c r="J4867" s="12">
        <f t="shared" si="151"/>
        <v>644207.61</v>
      </c>
      <c r="K4867" t="s">
        <v>1875</v>
      </c>
      <c r="L4867" t="s">
        <v>878</v>
      </c>
      <c r="M4867" t="s">
        <v>887</v>
      </c>
      <c r="N4867" t="str">
        <f t="shared" ref="N4867:N4930" si="152">L4867&amp;", "&amp;M4867</f>
        <v>E, A</v>
      </c>
    </row>
    <row r="4868" spans="1:14" x14ac:dyDescent="0.25">
      <c r="A4868" t="s">
        <v>11</v>
      </c>
      <c r="B4868" t="s">
        <v>860</v>
      </c>
      <c r="C4868" s="2">
        <v>2026</v>
      </c>
      <c r="D4868" t="s">
        <v>1037</v>
      </c>
      <c r="E4868" t="s">
        <v>1080</v>
      </c>
      <c r="F4868" t="s">
        <v>14</v>
      </c>
      <c r="G4868" t="s">
        <v>15</v>
      </c>
      <c r="H4868" t="s">
        <v>1179</v>
      </c>
      <c r="I4868" s="26">
        <v>0</v>
      </c>
      <c r="J4868" s="12">
        <f t="shared" ref="J4868:J4931" si="153">-I4868</f>
        <v>0</v>
      </c>
      <c r="K4868" t="s">
        <v>1875</v>
      </c>
      <c r="L4868" t="s">
        <v>878</v>
      </c>
      <c r="M4868" t="s">
        <v>888</v>
      </c>
      <c r="N4868" t="str">
        <f t="shared" si="152"/>
        <v>E, C</v>
      </c>
    </row>
    <row r="4869" spans="1:14" x14ac:dyDescent="0.25">
      <c r="A4869" t="s">
        <v>11</v>
      </c>
      <c r="B4869" t="s">
        <v>861</v>
      </c>
      <c r="C4869" s="2">
        <v>2026</v>
      </c>
      <c r="D4869" t="s">
        <v>1801</v>
      </c>
      <c r="E4869" t="s">
        <v>1195</v>
      </c>
      <c r="F4869" t="s">
        <v>14</v>
      </c>
      <c r="G4869" t="s">
        <v>19</v>
      </c>
      <c r="H4869" t="s">
        <v>1140</v>
      </c>
      <c r="I4869" s="26">
        <v>0</v>
      </c>
      <c r="J4869" s="12">
        <f t="shared" si="153"/>
        <v>0</v>
      </c>
      <c r="K4869" t="s">
        <v>1875</v>
      </c>
      <c r="L4869" t="s">
        <v>879</v>
      </c>
      <c r="M4869" t="s">
        <v>888</v>
      </c>
      <c r="N4869" t="str">
        <f t="shared" si="152"/>
        <v>R, C</v>
      </c>
    </row>
    <row r="4870" spans="1:14" x14ac:dyDescent="0.25">
      <c r="A4870" t="s">
        <v>11</v>
      </c>
      <c r="B4870" t="s">
        <v>861</v>
      </c>
      <c r="C4870" s="2">
        <v>2026</v>
      </c>
      <c r="D4870" t="s">
        <v>1801</v>
      </c>
      <c r="E4870" t="s">
        <v>1066</v>
      </c>
      <c r="F4870" t="s">
        <v>18</v>
      </c>
      <c r="G4870" t="s">
        <v>173</v>
      </c>
      <c r="H4870" t="s">
        <v>1508</v>
      </c>
      <c r="I4870" s="26">
        <v>742795.66</v>
      </c>
      <c r="J4870" s="12">
        <f t="shared" si="153"/>
        <v>-742795.66</v>
      </c>
      <c r="K4870" t="s">
        <v>1875</v>
      </c>
      <c r="L4870" t="s">
        <v>879</v>
      </c>
      <c r="M4870" t="s">
        <v>888</v>
      </c>
      <c r="N4870" t="str">
        <f t="shared" si="152"/>
        <v>R, C</v>
      </c>
    </row>
    <row r="4871" spans="1:14" x14ac:dyDescent="0.25">
      <c r="A4871" t="s">
        <v>11</v>
      </c>
      <c r="B4871" t="s">
        <v>12</v>
      </c>
      <c r="C4871" s="2">
        <v>2025</v>
      </c>
      <c r="D4871" t="s">
        <v>1801</v>
      </c>
      <c r="E4871" t="s">
        <v>1158</v>
      </c>
      <c r="F4871" t="s">
        <v>24</v>
      </c>
      <c r="G4871" t="s">
        <v>25</v>
      </c>
      <c r="H4871" t="s">
        <v>69</v>
      </c>
      <c r="I4871" s="26">
        <v>-195582.34</v>
      </c>
      <c r="J4871" s="12">
        <f t="shared" si="153"/>
        <v>195582.34</v>
      </c>
      <c r="K4871" t="s">
        <v>1875</v>
      </c>
      <c r="L4871" t="s">
        <v>879</v>
      </c>
      <c r="M4871" t="s">
        <v>888</v>
      </c>
      <c r="N4871" t="str">
        <f t="shared" si="152"/>
        <v>R, C</v>
      </c>
    </row>
    <row r="4872" spans="1:14" x14ac:dyDescent="0.25">
      <c r="A4872" t="s">
        <v>11</v>
      </c>
      <c r="B4872" t="s">
        <v>12</v>
      </c>
      <c r="C4872" s="2">
        <v>2026</v>
      </c>
      <c r="D4872" t="s">
        <v>1801</v>
      </c>
      <c r="E4872" t="s">
        <v>1066</v>
      </c>
      <c r="F4872" t="s">
        <v>18</v>
      </c>
      <c r="G4872" t="s">
        <v>19</v>
      </c>
      <c r="H4872" t="s">
        <v>1093</v>
      </c>
      <c r="I4872" s="26">
        <v>-256300</v>
      </c>
      <c r="J4872" s="12">
        <f t="shared" si="153"/>
        <v>256300</v>
      </c>
      <c r="K4872" t="s">
        <v>1875</v>
      </c>
      <c r="L4872" t="s">
        <v>879</v>
      </c>
      <c r="M4872" t="s">
        <v>887</v>
      </c>
      <c r="N4872" t="str">
        <f t="shared" si="152"/>
        <v>R, A</v>
      </c>
    </row>
    <row r="4873" spans="1:14" x14ac:dyDescent="0.25">
      <c r="A4873" t="s">
        <v>11</v>
      </c>
      <c r="B4873" t="s">
        <v>12</v>
      </c>
      <c r="C4873" s="2">
        <v>2026</v>
      </c>
      <c r="D4873" t="s">
        <v>1801</v>
      </c>
      <c r="E4873" t="s">
        <v>1143</v>
      </c>
      <c r="F4873" t="s">
        <v>40</v>
      </c>
      <c r="G4873" t="s">
        <v>19</v>
      </c>
      <c r="H4873" t="s">
        <v>1186</v>
      </c>
      <c r="I4873" s="26">
        <v>-24900</v>
      </c>
      <c r="J4873" s="12">
        <f t="shared" si="153"/>
        <v>24900</v>
      </c>
      <c r="K4873" t="s">
        <v>1875</v>
      </c>
      <c r="L4873" t="s">
        <v>879</v>
      </c>
      <c r="M4873" t="s">
        <v>888</v>
      </c>
      <c r="N4873" t="str">
        <f t="shared" si="152"/>
        <v>R, C</v>
      </c>
    </row>
    <row r="4874" spans="1:14" x14ac:dyDescent="0.25">
      <c r="A4874" t="s">
        <v>11</v>
      </c>
      <c r="B4874" t="s">
        <v>861</v>
      </c>
      <c r="C4874" s="2">
        <v>2026</v>
      </c>
      <c r="D4874" t="s">
        <v>1801</v>
      </c>
      <c r="E4874" t="s">
        <v>1066</v>
      </c>
      <c r="F4874" t="s">
        <v>20</v>
      </c>
      <c r="G4874" t="s">
        <v>173</v>
      </c>
      <c r="H4874" t="s">
        <v>1275</v>
      </c>
      <c r="I4874" s="26">
        <v>21057.13</v>
      </c>
      <c r="J4874" s="12">
        <f t="shared" si="153"/>
        <v>-21057.13</v>
      </c>
      <c r="K4874" t="s">
        <v>1875</v>
      </c>
      <c r="L4874" t="s">
        <v>878</v>
      </c>
      <c r="M4874" t="s">
        <v>887</v>
      </c>
      <c r="N4874" t="str">
        <f t="shared" si="152"/>
        <v>E, A</v>
      </c>
    </row>
    <row r="4875" spans="1:14" x14ac:dyDescent="0.25">
      <c r="A4875" t="s">
        <v>11</v>
      </c>
      <c r="B4875" t="s">
        <v>861</v>
      </c>
      <c r="C4875" s="2">
        <v>2026</v>
      </c>
      <c r="D4875" t="s">
        <v>1801</v>
      </c>
      <c r="E4875" t="s">
        <v>1053</v>
      </c>
      <c r="F4875" t="s">
        <v>410</v>
      </c>
      <c r="G4875" t="s">
        <v>19</v>
      </c>
      <c r="H4875" t="s">
        <v>1076</v>
      </c>
      <c r="I4875" s="26">
        <v>273.54000000000002</v>
      </c>
      <c r="J4875" s="12">
        <f t="shared" si="153"/>
        <v>-273.54000000000002</v>
      </c>
      <c r="K4875" t="s">
        <v>1875</v>
      </c>
      <c r="L4875" t="s">
        <v>878</v>
      </c>
      <c r="M4875" t="s">
        <v>889</v>
      </c>
      <c r="N4875" t="str">
        <f t="shared" si="152"/>
        <v>E, S</v>
      </c>
    </row>
    <row r="4876" spans="1:14" x14ac:dyDescent="0.25">
      <c r="A4876" t="s">
        <v>11</v>
      </c>
      <c r="B4876" t="s">
        <v>861</v>
      </c>
      <c r="C4876" s="2">
        <v>2026</v>
      </c>
      <c r="D4876" t="s">
        <v>1801</v>
      </c>
      <c r="E4876" t="s">
        <v>1077</v>
      </c>
      <c r="F4876" t="s">
        <v>22</v>
      </c>
      <c r="G4876" t="s">
        <v>19</v>
      </c>
      <c r="H4876" t="s">
        <v>1840</v>
      </c>
      <c r="I4876" s="26">
        <v>10057235.5</v>
      </c>
      <c r="J4876" s="12">
        <f t="shared" si="153"/>
        <v>-10057235.5</v>
      </c>
      <c r="K4876" t="s">
        <v>1875</v>
      </c>
      <c r="L4876" t="s">
        <v>878</v>
      </c>
      <c r="M4876" t="s">
        <v>886</v>
      </c>
      <c r="N4876" t="str">
        <f t="shared" si="152"/>
        <v>E, B</v>
      </c>
    </row>
    <row r="4877" spans="1:14" x14ac:dyDescent="0.25">
      <c r="A4877" t="s">
        <v>11</v>
      </c>
      <c r="B4877" t="s">
        <v>860</v>
      </c>
      <c r="C4877" s="2">
        <v>2027</v>
      </c>
      <c r="D4877" t="s">
        <v>1801</v>
      </c>
      <c r="E4877" t="s">
        <v>1066</v>
      </c>
      <c r="F4877" t="s">
        <v>14</v>
      </c>
      <c r="G4877" t="s">
        <v>19</v>
      </c>
      <c r="H4877" t="s">
        <v>1061</v>
      </c>
      <c r="I4877" s="26">
        <v>242244.04</v>
      </c>
      <c r="J4877" s="12">
        <f t="shared" si="153"/>
        <v>-242244.04</v>
      </c>
      <c r="K4877" t="s">
        <v>1875</v>
      </c>
      <c r="L4877" t="s">
        <v>878</v>
      </c>
      <c r="M4877" t="s">
        <v>887</v>
      </c>
      <c r="N4877" t="str">
        <f t="shared" si="152"/>
        <v>E, A</v>
      </c>
    </row>
    <row r="4878" spans="1:14" x14ac:dyDescent="0.25">
      <c r="A4878" t="s">
        <v>11</v>
      </c>
      <c r="B4878" t="s">
        <v>862</v>
      </c>
      <c r="C4878" s="2">
        <v>2027</v>
      </c>
      <c r="D4878" t="s">
        <v>1801</v>
      </c>
      <c r="E4878" t="s">
        <v>1077</v>
      </c>
      <c r="F4878" t="s">
        <v>14</v>
      </c>
      <c r="G4878" t="s">
        <v>19</v>
      </c>
      <c r="H4878" t="s">
        <v>1126</v>
      </c>
      <c r="I4878" s="26">
        <v>42603.6</v>
      </c>
      <c r="J4878" s="12">
        <f t="shared" si="153"/>
        <v>-42603.6</v>
      </c>
      <c r="K4878" t="s">
        <v>1875</v>
      </c>
      <c r="L4878" t="s">
        <v>879</v>
      </c>
      <c r="M4878" t="s">
        <v>888</v>
      </c>
      <c r="N4878" t="str">
        <f t="shared" si="152"/>
        <v>R, C</v>
      </c>
    </row>
    <row r="4879" spans="1:14" x14ac:dyDescent="0.25">
      <c r="A4879" t="s">
        <v>11</v>
      </c>
      <c r="B4879" t="s">
        <v>860</v>
      </c>
      <c r="C4879" s="2">
        <v>2027</v>
      </c>
      <c r="D4879" t="s">
        <v>1801</v>
      </c>
      <c r="E4879" t="s">
        <v>1077</v>
      </c>
      <c r="F4879" t="s">
        <v>14</v>
      </c>
      <c r="G4879" t="s">
        <v>19</v>
      </c>
      <c r="H4879" t="s">
        <v>1474</v>
      </c>
      <c r="I4879" s="26">
        <v>367031.57</v>
      </c>
      <c r="J4879" s="12">
        <f t="shared" si="153"/>
        <v>-367031.57</v>
      </c>
      <c r="K4879" t="s">
        <v>1875</v>
      </c>
      <c r="L4879" t="s">
        <v>879</v>
      </c>
      <c r="M4879" t="s">
        <v>888</v>
      </c>
      <c r="N4879" t="str">
        <f t="shared" si="152"/>
        <v>R, C</v>
      </c>
    </row>
    <row r="4880" spans="1:14" x14ac:dyDescent="0.25">
      <c r="A4880" t="s">
        <v>11</v>
      </c>
      <c r="B4880" t="s">
        <v>861</v>
      </c>
      <c r="C4880" s="2">
        <v>2026</v>
      </c>
      <c r="D4880" t="s">
        <v>1745</v>
      </c>
      <c r="E4880" t="s">
        <v>1066</v>
      </c>
      <c r="F4880" t="s">
        <v>14</v>
      </c>
      <c r="G4880" t="s">
        <v>19</v>
      </c>
      <c r="H4880" t="s">
        <v>1683</v>
      </c>
      <c r="I4880" s="26">
        <v>0</v>
      </c>
      <c r="J4880" s="12">
        <f t="shared" si="153"/>
        <v>0</v>
      </c>
      <c r="K4880" t="s">
        <v>1875</v>
      </c>
      <c r="L4880" t="s">
        <v>879</v>
      </c>
      <c r="M4880" t="s">
        <v>888</v>
      </c>
      <c r="N4880" t="str">
        <f t="shared" si="152"/>
        <v>R, C</v>
      </c>
    </row>
    <row r="4881" spans="1:14" x14ac:dyDescent="0.25">
      <c r="A4881" t="s">
        <v>11</v>
      </c>
      <c r="B4881" t="s">
        <v>860</v>
      </c>
      <c r="C4881" s="2">
        <v>2027</v>
      </c>
      <c r="D4881" t="s">
        <v>1745</v>
      </c>
      <c r="E4881" t="s">
        <v>1058</v>
      </c>
      <c r="F4881" t="s">
        <v>16</v>
      </c>
      <c r="G4881" t="s">
        <v>398</v>
      </c>
      <c r="H4881" t="s">
        <v>1182</v>
      </c>
      <c r="I4881" s="26">
        <v>112216.92</v>
      </c>
      <c r="J4881" s="12">
        <f t="shared" si="153"/>
        <v>-112216.92</v>
      </c>
      <c r="K4881" t="s">
        <v>1875</v>
      </c>
      <c r="L4881" t="s">
        <v>878</v>
      </c>
      <c r="M4881" t="s">
        <v>887</v>
      </c>
      <c r="N4881" t="str">
        <f t="shared" si="152"/>
        <v>E, A</v>
      </c>
    </row>
    <row r="4882" spans="1:14" x14ac:dyDescent="0.25">
      <c r="A4882" t="s">
        <v>11</v>
      </c>
      <c r="B4882" t="s">
        <v>12</v>
      </c>
      <c r="C4882" s="2">
        <v>2026</v>
      </c>
      <c r="D4882" t="s">
        <v>1801</v>
      </c>
      <c r="E4882" t="s">
        <v>1158</v>
      </c>
      <c r="F4882" t="s">
        <v>24</v>
      </c>
      <c r="G4882" t="s">
        <v>27</v>
      </c>
      <c r="H4882" t="s">
        <v>89</v>
      </c>
      <c r="I4882" s="26">
        <v>0</v>
      </c>
      <c r="J4882" s="12">
        <f t="shared" si="153"/>
        <v>0</v>
      </c>
      <c r="K4882" t="s">
        <v>1875</v>
      </c>
      <c r="L4882" t="s">
        <v>879</v>
      </c>
      <c r="M4882" t="s">
        <v>888</v>
      </c>
      <c r="N4882" t="str">
        <f t="shared" si="152"/>
        <v>R, C</v>
      </c>
    </row>
    <row r="4883" spans="1:14" x14ac:dyDescent="0.25">
      <c r="A4883" t="s">
        <v>11</v>
      </c>
      <c r="B4883" t="s">
        <v>12</v>
      </c>
      <c r="C4883" s="2">
        <v>2026</v>
      </c>
      <c r="D4883" t="s">
        <v>1801</v>
      </c>
      <c r="E4883" t="s">
        <v>1066</v>
      </c>
      <c r="F4883" t="s">
        <v>24</v>
      </c>
      <c r="G4883" t="s">
        <v>27</v>
      </c>
      <c r="H4883" t="s">
        <v>549</v>
      </c>
      <c r="I4883" s="26">
        <v>0</v>
      </c>
      <c r="J4883" s="12">
        <f t="shared" si="153"/>
        <v>0</v>
      </c>
      <c r="K4883" t="s">
        <v>1875</v>
      </c>
      <c r="L4883" t="s">
        <v>879</v>
      </c>
      <c r="M4883" t="s">
        <v>888</v>
      </c>
      <c r="N4883" t="str">
        <f t="shared" si="152"/>
        <v>R, C</v>
      </c>
    </row>
    <row r="4884" spans="1:14" x14ac:dyDescent="0.25">
      <c r="A4884" t="s">
        <v>11</v>
      </c>
      <c r="B4884" t="s">
        <v>12</v>
      </c>
      <c r="C4884" s="2">
        <v>2026</v>
      </c>
      <c r="D4884" t="s">
        <v>1801</v>
      </c>
      <c r="E4884" t="s">
        <v>1053</v>
      </c>
      <c r="F4884" t="s">
        <v>18</v>
      </c>
      <c r="G4884" t="s">
        <v>174</v>
      </c>
      <c r="H4884" t="s">
        <v>1121</v>
      </c>
      <c r="I4884" s="26">
        <v>-2903269.49</v>
      </c>
      <c r="J4884" s="12">
        <f t="shared" si="153"/>
        <v>2903269.49</v>
      </c>
      <c r="K4884" t="s">
        <v>1875</v>
      </c>
      <c r="L4884" t="s">
        <v>878</v>
      </c>
      <c r="M4884" t="s">
        <v>887</v>
      </c>
      <c r="N4884" t="str">
        <f t="shared" si="152"/>
        <v>E, A</v>
      </c>
    </row>
    <row r="4885" spans="1:14" x14ac:dyDescent="0.25">
      <c r="A4885" t="s">
        <v>11</v>
      </c>
      <c r="B4885" t="s">
        <v>12</v>
      </c>
      <c r="C4885" s="2">
        <v>2026</v>
      </c>
      <c r="D4885" t="s">
        <v>1801</v>
      </c>
      <c r="E4885" t="s">
        <v>1047</v>
      </c>
      <c r="F4885" t="s">
        <v>14</v>
      </c>
      <c r="G4885" t="s">
        <v>19</v>
      </c>
      <c r="H4885" t="s">
        <v>1339</v>
      </c>
      <c r="I4885" s="26">
        <v>-855000</v>
      </c>
      <c r="J4885" s="12">
        <f t="shared" si="153"/>
        <v>855000</v>
      </c>
      <c r="K4885" t="s">
        <v>1875</v>
      </c>
      <c r="L4885" t="s">
        <v>878</v>
      </c>
      <c r="M4885" t="s">
        <v>887</v>
      </c>
      <c r="N4885" t="str">
        <f t="shared" si="152"/>
        <v>E, A</v>
      </c>
    </row>
    <row r="4886" spans="1:14" x14ac:dyDescent="0.25">
      <c r="A4886" t="s">
        <v>11</v>
      </c>
      <c r="B4886" t="s">
        <v>12</v>
      </c>
      <c r="C4886" s="2">
        <v>2026</v>
      </c>
      <c r="D4886" t="s">
        <v>1801</v>
      </c>
      <c r="E4886" t="s">
        <v>1062</v>
      </c>
      <c r="F4886" t="s">
        <v>22</v>
      </c>
      <c r="G4886" t="s">
        <v>19</v>
      </c>
      <c r="H4886" t="s">
        <v>1071</v>
      </c>
      <c r="I4886" s="26">
        <v>-1867500</v>
      </c>
      <c r="J4886" s="12">
        <f t="shared" si="153"/>
        <v>1867500</v>
      </c>
      <c r="K4886" t="s">
        <v>1875</v>
      </c>
      <c r="L4886" t="s">
        <v>879</v>
      </c>
      <c r="M4886" t="s">
        <v>887</v>
      </c>
      <c r="N4886" t="str">
        <f t="shared" si="152"/>
        <v>R, A</v>
      </c>
    </row>
    <row r="4887" spans="1:14" x14ac:dyDescent="0.25">
      <c r="A4887" t="s">
        <v>11</v>
      </c>
      <c r="B4887" t="s">
        <v>12</v>
      </c>
      <c r="C4887" s="2">
        <v>2026</v>
      </c>
      <c r="D4887" t="s">
        <v>1801</v>
      </c>
      <c r="E4887" t="s">
        <v>1115</v>
      </c>
      <c r="F4887" t="s">
        <v>20</v>
      </c>
      <c r="G4887" t="s">
        <v>19</v>
      </c>
      <c r="H4887" t="s">
        <v>1332</v>
      </c>
      <c r="I4887" s="26">
        <v>-50000</v>
      </c>
      <c r="J4887" s="12">
        <f t="shared" si="153"/>
        <v>50000</v>
      </c>
      <c r="K4887" t="s">
        <v>1875</v>
      </c>
      <c r="L4887" t="s">
        <v>879</v>
      </c>
      <c r="M4887" t="s">
        <v>887</v>
      </c>
      <c r="N4887" t="str">
        <f t="shared" si="152"/>
        <v>R, A</v>
      </c>
    </row>
    <row r="4888" spans="1:14" x14ac:dyDescent="0.25">
      <c r="A4888" t="s">
        <v>11</v>
      </c>
      <c r="B4888" t="s">
        <v>12</v>
      </c>
      <c r="C4888" s="2">
        <v>2026</v>
      </c>
      <c r="D4888" t="s">
        <v>1801</v>
      </c>
      <c r="E4888" t="s">
        <v>1115</v>
      </c>
      <c r="F4888" t="s">
        <v>14</v>
      </c>
      <c r="G4888" t="s">
        <v>19</v>
      </c>
      <c r="H4888" t="s">
        <v>1388</v>
      </c>
      <c r="I4888" s="26">
        <v>-91000</v>
      </c>
      <c r="J4888" s="12">
        <f t="shared" si="153"/>
        <v>91000</v>
      </c>
      <c r="K4888" t="s">
        <v>1875</v>
      </c>
      <c r="L4888" t="s">
        <v>879</v>
      </c>
      <c r="M4888" t="s">
        <v>887</v>
      </c>
      <c r="N4888" t="str">
        <f t="shared" si="152"/>
        <v>R, A</v>
      </c>
    </row>
    <row r="4889" spans="1:14" x14ac:dyDescent="0.25">
      <c r="A4889" t="s">
        <v>11</v>
      </c>
      <c r="B4889" t="s">
        <v>12</v>
      </c>
      <c r="C4889" s="2">
        <v>2026</v>
      </c>
      <c r="D4889" t="s">
        <v>1801</v>
      </c>
      <c r="E4889" t="s">
        <v>1092</v>
      </c>
      <c r="F4889" t="s">
        <v>24</v>
      </c>
      <c r="G4889" t="s">
        <v>27</v>
      </c>
      <c r="H4889" t="s">
        <v>495</v>
      </c>
      <c r="I4889" s="26">
        <v>0</v>
      </c>
      <c r="J4889" s="12">
        <f t="shared" si="153"/>
        <v>0</v>
      </c>
      <c r="K4889" t="s">
        <v>1875</v>
      </c>
      <c r="L4889" t="s">
        <v>879</v>
      </c>
      <c r="M4889" t="s">
        <v>888</v>
      </c>
      <c r="N4889" t="str">
        <f t="shared" si="152"/>
        <v>R, C</v>
      </c>
    </row>
    <row r="4890" spans="1:14" x14ac:dyDescent="0.25">
      <c r="A4890" t="s">
        <v>11</v>
      </c>
      <c r="B4890" t="s">
        <v>12</v>
      </c>
      <c r="C4890" s="2">
        <v>2026</v>
      </c>
      <c r="D4890" t="s">
        <v>1801</v>
      </c>
      <c r="E4890" t="s">
        <v>1047</v>
      </c>
      <c r="F4890" t="s">
        <v>24</v>
      </c>
      <c r="G4890" t="s">
        <v>27</v>
      </c>
      <c r="H4890" t="s">
        <v>99</v>
      </c>
      <c r="I4890" s="26">
        <v>0</v>
      </c>
      <c r="J4890" s="12">
        <f t="shared" si="153"/>
        <v>0</v>
      </c>
      <c r="K4890" t="s">
        <v>1875</v>
      </c>
      <c r="L4890" t="s">
        <v>879</v>
      </c>
      <c r="M4890" t="s">
        <v>888</v>
      </c>
      <c r="N4890" t="str">
        <f t="shared" si="152"/>
        <v>R, C</v>
      </c>
    </row>
    <row r="4891" spans="1:14" x14ac:dyDescent="0.25">
      <c r="A4891" t="s">
        <v>11</v>
      </c>
      <c r="B4891" t="s">
        <v>12</v>
      </c>
      <c r="C4891" s="2">
        <v>2026</v>
      </c>
      <c r="D4891" t="s">
        <v>1801</v>
      </c>
      <c r="E4891" t="s">
        <v>1051</v>
      </c>
      <c r="F4891" t="s">
        <v>22</v>
      </c>
      <c r="G4891" t="s">
        <v>19</v>
      </c>
      <c r="H4891" t="s">
        <v>1098</v>
      </c>
      <c r="I4891" s="26">
        <v>0</v>
      </c>
      <c r="J4891" s="12">
        <f t="shared" si="153"/>
        <v>0</v>
      </c>
      <c r="K4891" t="s">
        <v>1875</v>
      </c>
      <c r="L4891" t="s">
        <v>879</v>
      </c>
      <c r="M4891" t="s">
        <v>888</v>
      </c>
      <c r="N4891" t="str">
        <f t="shared" si="152"/>
        <v>R, C</v>
      </c>
    </row>
    <row r="4892" spans="1:14" x14ac:dyDescent="0.25">
      <c r="A4892" t="s">
        <v>11</v>
      </c>
      <c r="B4892" t="s">
        <v>12</v>
      </c>
      <c r="C4892" s="2">
        <v>2026</v>
      </c>
      <c r="D4892" t="s">
        <v>1801</v>
      </c>
      <c r="E4892" t="s">
        <v>1051</v>
      </c>
      <c r="F4892" t="s">
        <v>16</v>
      </c>
      <c r="G4892" t="s">
        <v>19</v>
      </c>
      <c r="H4892" t="s">
        <v>1172</v>
      </c>
      <c r="I4892" s="26">
        <v>-323039</v>
      </c>
      <c r="J4892" s="12">
        <f t="shared" si="153"/>
        <v>323039</v>
      </c>
      <c r="K4892" t="s">
        <v>1875</v>
      </c>
      <c r="L4892" t="s">
        <v>878</v>
      </c>
      <c r="M4892" t="s">
        <v>887</v>
      </c>
      <c r="N4892" t="str">
        <f t="shared" si="152"/>
        <v>E, A</v>
      </c>
    </row>
    <row r="4893" spans="1:14" x14ac:dyDescent="0.25">
      <c r="A4893" t="s">
        <v>11</v>
      </c>
      <c r="B4893" t="s">
        <v>12</v>
      </c>
      <c r="C4893" s="2">
        <v>2026</v>
      </c>
      <c r="D4893" t="s">
        <v>1801</v>
      </c>
      <c r="E4893" t="s">
        <v>1235</v>
      </c>
      <c r="F4893" t="s">
        <v>14</v>
      </c>
      <c r="G4893" t="s">
        <v>19</v>
      </c>
      <c r="H4893" t="s">
        <v>1151</v>
      </c>
      <c r="I4893" s="26">
        <v>-2739400</v>
      </c>
      <c r="J4893" s="12">
        <f t="shared" si="153"/>
        <v>2739400</v>
      </c>
      <c r="K4893" t="s">
        <v>1875</v>
      </c>
      <c r="L4893" t="s">
        <v>879</v>
      </c>
      <c r="M4893" t="s">
        <v>887</v>
      </c>
      <c r="N4893" t="str">
        <f t="shared" si="152"/>
        <v>R, A</v>
      </c>
    </row>
    <row r="4894" spans="1:14" x14ac:dyDescent="0.25">
      <c r="A4894" t="s">
        <v>11</v>
      </c>
      <c r="B4894" t="s">
        <v>861</v>
      </c>
      <c r="C4894" s="2">
        <v>2026</v>
      </c>
      <c r="D4894" t="s">
        <v>1801</v>
      </c>
      <c r="E4894" t="s">
        <v>1051</v>
      </c>
      <c r="F4894" t="s">
        <v>22</v>
      </c>
      <c r="G4894" t="s">
        <v>19</v>
      </c>
      <c r="H4894" t="s">
        <v>1509</v>
      </c>
      <c r="I4894" s="26">
        <v>89117706.489999995</v>
      </c>
      <c r="J4894" s="12">
        <f t="shared" si="153"/>
        <v>-89117706.489999995</v>
      </c>
      <c r="K4894" t="s">
        <v>1875</v>
      </c>
      <c r="L4894" t="s">
        <v>879</v>
      </c>
      <c r="M4894" t="s">
        <v>888</v>
      </c>
      <c r="N4894" t="str">
        <f t="shared" si="152"/>
        <v>R, C</v>
      </c>
    </row>
    <row r="4895" spans="1:14" x14ac:dyDescent="0.25">
      <c r="A4895" t="s">
        <v>11</v>
      </c>
      <c r="B4895" t="s">
        <v>862</v>
      </c>
      <c r="C4895" s="2">
        <v>2025</v>
      </c>
      <c r="D4895" t="s">
        <v>1801</v>
      </c>
      <c r="E4895" t="s">
        <v>1058</v>
      </c>
      <c r="F4895" t="s">
        <v>14</v>
      </c>
      <c r="G4895" t="s">
        <v>19</v>
      </c>
      <c r="H4895" t="s">
        <v>1186</v>
      </c>
      <c r="I4895" s="26">
        <v>187200</v>
      </c>
      <c r="J4895" s="12">
        <f t="shared" si="153"/>
        <v>-187200</v>
      </c>
      <c r="K4895" t="s">
        <v>1875</v>
      </c>
      <c r="L4895" t="s">
        <v>879</v>
      </c>
      <c r="M4895" t="s">
        <v>888</v>
      </c>
      <c r="N4895" t="str">
        <f t="shared" si="152"/>
        <v>R, C</v>
      </c>
    </row>
    <row r="4896" spans="1:14" x14ac:dyDescent="0.25">
      <c r="A4896" t="s">
        <v>11</v>
      </c>
      <c r="B4896" t="s">
        <v>860</v>
      </c>
      <c r="C4896" s="2">
        <v>2027</v>
      </c>
      <c r="D4896" t="s">
        <v>1745</v>
      </c>
      <c r="E4896" t="s">
        <v>1058</v>
      </c>
      <c r="F4896" t="s">
        <v>22</v>
      </c>
      <c r="G4896" t="s">
        <v>19</v>
      </c>
      <c r="H4896" t="s">
        <v>1120</v>
      </c>
      <c r="I4896" s="26">
        <v>0</v>
      </c>
      <c r="J4896" s="12">
        <f t="shared" si="153"/>
        <v>0</v>
      </c>
      <c r="K4896" t="s">
        <v>1875</v>
      </c>
      <c r="L4896" t="s">
        <v>879</v>
      </c>
      <c r="M4896" t="s">
        <v>888</v>
      </c>
      <c r="N4896" t="str">
        <f t="shared" si="152"/>
        <v>R, C</v>
      </c>
    </row>
    <row r="4897" spans="1:14" x14ac:dyDescent="0.25">
      <c r="A4897" t="s">
        <v>11</v>
      </c>
      <c r="B4897" t="s">
        <v>861</v>
      </c>
      <c r="C4897" s="2">
        <v>2026</v>
      </c>
      <c r="D4897" t="s">
        <v>1801</v>
      </c>
      <c r="E4897" t="s">
        <v>1062</v>
      </c>
      <c r="F4897" t="s">
        <v>22</v>
      </c>
      <c r="G4897" t="s">
        <v>19</v>
      </c>
      <c r="H4897" t="s">
        <v>1071</v>
      </c>
      <c r="I4897" s="26">
        <v>1182848.31</v>
      </c>
      <c r="J4897" s="12">
        <f t="shared" si="153"/>
        <v>-1182848.31</v>
      </c>
      <c r="K4897" t="s">
        <v>1875</v>
      </c>
      <c r="L4897" t="s">
        <v>879</v>
      </c>
      <c r="M4897" t="s">
        <v>887</v>
      </c>
      <c r="N4897" t="str">
        <f t="shared" si="152"/>
        <v>R, A</v>
      </c>
    </row>
    <row r="4898" spans="1:14" x14ac:dyDescent="0.25">
      <c r="A4898" t="s">
        <v>11</v>
      </c>
      <c r="B4898" t="s">
        <v>861</v>
      </c>
      <c r="C4898" s="2">
        <v>2026</v>
      </c>
      <c r="D4898" t="s">
        <v>1801</v>
      </c>
      <c r="E4898" t="s">
        <v>1113</v>
      </c>
      <c r="F4898" t="s">
        <v>22</v>
      </c>
      <c r="G4898" t="s">
        <v>19</v>
      </c>
      <c r="H4898" t="s">
        <v>1203</v>
      </c>
      <c r="I4898" s="26">
        <v>160000</v>
      </c>
      <c r="J4898" s="12">
        <f t="shared" si="153"/>
        <v>-160000</v>
      </c>
      <c r="K4898" t="s">
        <v>1875</v>
      </c>
      <c r="L4898" t="s">
        <v>879</v>
      </c>
      <c r="M4898" t="s">
        <v>887</v>
      </c>
      <c r="N4898" t="str">
        <f t="shared" si="152"/>
        <v>R, A</v>
      </c>
    </row>
    <row r="4899" spans="1:14" x14ac:dyDescent="0.25">
      <c r="A4899" t="s">
        <v>11</v>
      </c>
      <c r="B4899" t="s">
        <v>861</v>
      </c>
      <c r="C4899" s="2">
        <v>2026</v>
      </c>
      <c r="D4899" t="s">
        <v>1801</v>
      </c>
      <c r="E4899" t="s">
        <v>1221</v>
      </c>
      <c r="F4899" t="s">
        <v>21</v>
      </c>
      <c r="G4899" t="s">
        <v>645</v>
      </c>
      <c r="H4899" t="s">
        <v>1122</v>
      </c>
      <c r="I4899" s="26">
        <v>58717.52</v>
      </c>
      <c r="J4899" s="12">
        <f t="shared" si="153"/>
        <v>-58717.52</v>
      </c>
      <c r="K4899" t="s">
        <v>1875</v>
      </c>
      <c r="L4899" t="s">
        <v>879</v>
      </c>
      <c r="M4899" t="s">
        <v>888</v>
      </c>
      <c r="N4899" t="str">
        <f t="shared" si="152"/>
        <v>R, C</v>
      </c>
    </row>
    <row r="4900" spans="1:14" x14ac:dyDescent="0.25">
      <c r="A4900" t="s">
        <v>11</v>
      </c>
      <c r="B4900" t="s">
        <v>12</v>
      </c>
      <c r="C4900" s="2">
        <v>2026</v>
      </c>
      <c r="D4900" t="s">
        <v>1680</v>
      </c>
      <c r="E4900" t="s">
        <v>1058</v>
      </c>
      <c r="F4900" t="s">
        <v>14</v>
      </c>
      <c r="G4900" t="s">
        <v>19</v>
      </c>
      <c r="H4900" t="s">
        <v>1107</v>
      </c>
      <c r="I4900" s="26">
        <v>-90152.97</v>
      </c>
      <c r="J4900" s="12">
        <f t="shared" si="153"/>
        <v>90152.97</v>
      </c>
      <c r="K4900" t="s">
        <v>1875</v>
      </c>
      <c r="L4900" t="s">
        <v>879</v>
      </c>
      <c r="M4900" t="s">
        <v>887</v>
      </c>
      <c r="N4900" t="str">
        <f t="shared" si="152"/>
        <v>R, A</v>
      </c>
    </row>
    <row r="4901" spans="1:14" x14ac:dyDescent="0.25">
      <c r="A4901" t="s">
        <v>11</v>
      </c>
      <c r="B4901" t="s">
        <v>861</v>
      </c>
      <c r="C4901" s="2">
        <v>2026</v>
      </c>
      <c r="D4901" t="s">
        <v>1801</v>
      </c>
      <c r="E4901" t="s">
        <v>1070</v>
      </c>
      <c r="F4901" t="s">
        <v>16</v>
      </c>
      <c r="G4901" t="s">
        <v>19</v>
      </c>
      <c r="H4901" t="s">
        <v>1097</v>
      </c>
      <c r="I4901" s="26">
        <v>12981306.359999999</v>
      </c>
      <c r="J4901" s="12">
        <f t="shared" si="153"/>
        <v>-12981306.359999999</v>
      </c>
      <c r="K4901" t="s">
        <v>1875</v>
      </c>
      <c r="L4901" t="s">
        <v>879</v>
      </c>
      <c r="M4901" t="s">
        <v>888</v>
      </c>
      <c r="N4901" t="str">
        <f t="shared" si="152"/>
        <v>R, C</v>
      </c>
    </row>
    <row r="4902" spans="1:14" x14ac:dyDescent="0.25">
      <c r="A4902" t="s">
        <v>11</v>
      </c>
      <c r="B4902" t="s">
        <v>862</v>
      </c>
      <c r="C4902" s="2">
        <v>2026</v>
      </c>
      <c r="D4902" t="s">
        <v>1801</v>
      </c>
      <c r="E4902" t="s">
        <v>1070</v>
      </c>
      <c r="F4902" t="s">
        <v>14</v>
      </c>
      <c r="G4902" t="s">
        <v>19</v>
      </c>
      <c r="H4902" t="s">
        <v>1071</v>
      </c>
      <c r="I4902" s="26">
        <v>0</v>
      </c>
      <c r="J4902" s="12">
        <f t="shared" si="153"/>
        <v>0</v>
      </c>
      <c r="K4902" t="s">
        <v>1875</v>
      </c>
      <c r="L4902" t="s">
        <v>879</v>
      </c>
      <c r="M4902" t="s">
        <v>888</v>
      </c>
      <c r="N4902" t="str">
        <f t="shared" si="152"/>
        <v>R, C</v>
      </c>
    </row>
    <row r="4903" spans="1:14" x14ac:dyDescent="0.25">
      <c r="A4903" t="s">
        <v>11</v>
      </c>
      <c r="B4903" t="s">
        <v>12</v>
      </c>
      <c r="C4903" s="2">
        <v>2026</v>
      </c>
      <c r="D4903" t="s">
        <v>1801</v>
      </c>
      <c r="E4903" t="s">
        <v>1073</v>
      </c>
      <c r="F4903" t="s">
        <v>20</v>
      </c>
      <c r="G4903" t="s">
        <v>19</v>
      </c>
      <c r="H4903" t="s">
        <v>1071</v>
      </c>
      <c r="I4903" s="26">
        <v>-9000</v>
      </c>
      <c r="J4903" s="12">
        <f t="shared" si="153"/>
        <v>9000</v>
      </c>
      <c r="K4903" t="s">
        <v>1875</v>
      </c>
      <c r="L4903" t="s">
        <v>879</v>
      </c>
      <c r="M4903" t="s">
        <v>888</v>
      </c>
      <c r="N4903" t="str">
        <f t="shared" si="152"/>
        <v>R, C</v>
      </c>
    </row>
    <row r="4904" spans="1:14" x14ac:dyDescent="0.25">
      <c r="A4904" t="s">
        <v>11</v>
      </c>
      <c r="B4904" t="s">
        <v>12</v>
      </c>
      <c r="C4904" s="2">
        <v>2025</v>
      </c>
      <c r="D4904" t="s">
        <v>1801</v>
      </c>
      <c r="E4904" t="s">
        <v>1055</v>
      </c>
      <c r="F4904" t="s">
        <v>24</v>
      </c>
      <c r="G4904" t="s">
        <v>27</v>
      </c>
      <c r="H4904" t="s">
        <v>1741</v>
      </c>
      <c r="I4904" s="26">
        <v>-9.75</v>
      </c>
      <c r="J4904" s="12">
        <f t="shared" si="153"/>
        <v>9.75</v>
      </c>
      <c r="K4904" t="s">
        <v>1875</v>
      </c>
      <c r="L4904" t="s">
        <v>879</v>
      </c>
      <c r="M4904" t="s">
        <v>888</v>
      </c>
      <c r="N4904" t="str">
        <f t="shared" si="152"/>
        <v>R, C</v>
      </c>
    </row>
    <row r="4905" spans="1:14" x14ac:dyDescent="0.25">
      <c r="A4905" t="s">
        <v>11</v>
      </c>
      <c r="B4905" t="s">
        <v>12</v>
      </c>
      <c r="C4905" s="2">
        <v>2025</v>
      </c>
      <c r="D4905" t="s">
        <v>1801</v>
      </c>
      <c r="E4905" t="s">
        <v>1058</v>
      </c>
      <c r="F4905" t="s">
        <v>24</v>
      </c>
      <c r="G4905" t="s">
        <v>27</v>
      </c>
      <c r="H4905" t="s">
        <v>46</v>
      </c>
      <c r="I4905" s="26">
        <v>-4029467.11</v>
      </c>
      <c r="J4905" s="12">
        <f t="shared" si="153"/>
        <v>4029467.11</v>
      </c>
      <c r="K4905" t="s">
        <v>1875</v>
      </c>
      <c r="L4905" t="s">
        <v>879</v>
      </c>
      <c r="M4905" t="s">
        <v>888</v>
      </c>
      <c r="N4905" t="str">
        <f t="shared" si="152"/>
        <v>R, C</v>
      </c>
    </row>
    <row r="4906" spans="1:14" x14ac:dyDescent="0.25">
      <c r="A4906" t="s">
        <v>11</v>
      </c>
      <c r="B4906" t="s">
        <v>12</v>
      </c>
      <c r="C4906" s="2">
        <v>2025</v>
      </c>
      <c r="D4906" t="s">
        <v>1801</v>
      </c>
      <c r="E4906" t="s">
        <v>1051</v>
      </c>
      <c r="F4906" t="s">
        <v>24</v>
      </c>
      <c r="G4906" t="s">
        <v>27</v>
      </c>
      <c r="H4906" t="s">
        <v>284</v>
      </c>
      <c r="I4906" s="26">
        <v>-76275.850000000006</v>
      </c>
      <c r="J4906" s="12">
        <f t="shared" si="153"/>
        <v>76275.850000000006</v>
      </c>
      <c r="K4906" t="s">
        <v>1875</v>
      </c>
      <c r="L4906" t="s">
        <v>879</v>
      </c>
      <c r="M4906" t="s">
        <v>888</v>
      </c>
      <c r="N4906" t="str">
        <f t="shared" si="152"/>
        <v>R, C</v>
      </c>
    </row>
    <row r="4907" spans="1:14" x14ac:dyDescent="0.25">
      <c r="A4907" t="s">
        <v>11</v>
      </c>
      <c r="B4907" t="s">
        <v>861</v>
      </c>
      <c r="C4907" s="2">
        <v>2026</v>
      </c>
      <c r="D4907" t="s">
        <v>1801</v>
      </c>
      <c r="E4907" t="s">
        <v>1051</v>
      </c>
      <c r="F4907" t="s">
        <v>24</v>
      </c>
      <c r="G4907" t="s">
        <v>27</v>
      </c>
      <c r="H4907" t="s">
        <v>59</v>
      </c>
      <c r="I4907" s="26">
        <v>500</v>
      </c>
      <c r="J4907" s="12">
        <f t="shared" si="153"/>
        <v>-500</v>
      </c>
      <c r="K4907" t="s">
        <v>1875</v>
      </c>
      <c r="L4907" t="s">
        <v>879</v>
      </c>
      <c r="M4907" t="s">
        <v>888</v>
      </c>
      <c r="N4907" t="str">
        <f t="shared" si="152"/>
        <v>R, C</v>
      </c>
    </row>
    <row r="4908" spans="1:14" x14ac:dyDescent="0.25">
      <c r="A4908" t="s">
        <v>11</v>
      </c>
      <c r="B4908" t="s">
        <v>12</v>
      </c>
      <c r="C4908" s="2">
        <v>2026</v>
      </c>
      <c r="D4908" t="s">
        <v>1801</v>
      </c>
      <c r="E4908" t="s">
        <v>1064</v>
      </c>
      <c r="F4908" t="s">
        <v>22</v>
      </c>
      <c r="G4908" t="s">
        <v>392</v>
      </c>
      <c r="H4908" t="s">
        <v>1121</v>
      </c>
      <c r="I4908" s="26">
        <v>0</v>
      </c>
      <c r="J4908" s="12">
        <f t="shared" si="153"/>
        <v>0</v>
      </c>
      <c r="K4908" t="s">
        <v>1875</v>
      </c>
      <c r="L4908" t="s">
        <v>878</v>
      </c>
      <c r="M4908" t="s">
        <v>887</v>
      </c>
      <c r="N4908" t="str">
        <f t="shared" si="152"/>
        <v>E, A</v>
      </c>
    </row>
    <row r="4909" spans="1:14" x14ac:dyDescent="0.25">
      <c r="A4909" t="s">
        <v>11</v>
      </c>
      <c r="B4909" t="s">
        <v>861</v>
      </c>
      <c r="C4909" s="2">
        <v>2026</v>
      </c>
      <c r="D4909" t="s">
        <v>1680</v>
      </c>
      <c r="E4909" t="s">
        <v>1051</v>
      </c>
      <c r="F4909" t="s">
        <v>16</v>
      </c>
      <c r="G4909" t="s">
        <v>19</v>
      </c>
      <c r="H4909" t="s">
        <v>1097</v>
      </c>
      <c r="I4909" s="26">
        <v>189768.27</v>
      </c>
      <c r="J4909" s="12">
        <f t="shared" si="153"/>
        <v>-189768.27</v>
      </c>
      <c r="K4909" t="s">
        <v>1875</v>
      </c>
      <c r="L4909" t="s">
        <v>879</v>
      </c>
      <c r="M4909" t="s">
        <v>888</v>
      </c>
      <c r="N4909" t="str">
        <f t="shared" si="152"/>
        <v>R, C</v>
      </c>
    </row>
    <row r="4910" spans="1:14" x14ac:dyDescent="0.25">
      <c r="A4910" t="s">
        <v>11</v>
      </c>
      <c r="B4910" t="s">
        <v>860</v>
      </c>
      <c r="C4910" s="2">
        <v>2026</v>
      </c>
      <c r="D4910" t="s">
        <v>1801</v>
      </c>
      <c r="E4910" t="s">
        <v>1066</v>
      </c>
      <c r="F4910" t="s">
        <v>14</v>
      </c>
      <c r="G4910" t="s">
        <v>19</v>
      </c>
      <c r="H4910" t="s">
        <v>1056</v>
      </c>
      <c r="I4910" s="26">
        <v>192159.73</v>
      </c>
      <c r="J4910" s="12">
        <f t="shared" si="153"/>
        <v>-192159.73</v>
      </c>
      <c r="K4910" t="s">
        <v>1875</v>
      </c>
      <c r="L4910" t="s">
        <v>879</v>
      </c>
      <c r="M4910" t="s">
        <v>888</v>
      </c>
      <c r="N4910" t="str">
        <f t="shared" si="152"/>
        <v>R, C</v>
      </c>
    </row>
    <row r="4911" spans="1:14" x14ac:dyDescent="0.25">
      <c r="A4911" t="s">
        <v>11</v>
      </c>
      <c r="B4911" t="s">
        <v>861</v>
      </c>
      <c r="C4911" s="2">
        <v>2026</v>
      </c>
      <c r="D4911" t="s">
        <v>1801</v>
      </c>
      <c r="E4911" t="s">
        <v>1077</v>
      </c>
      <c r="F4911" t="s">
        <v>22</v>
      </c>
      <c r="G4911" t="s">
        <v>19</v>
      </c>
      <c r="H4911" t="s">
        <v>1484</v>
      </c>
      <c r="I4911" s="26">
        <v>227120.96</v>
      </c>
      <c r="J4911" s="12">
        <f t="shared" si="153"/>
        <v>-227120.96</v>
      </c>
      <c r="K4911" t="s">
        <v>1875</v>
      </c>
      <c r="L4911" t="s">
        <v>879</v>
      </c>
      <c r="M4911" t="s">
        <v>887</v>
      </c>
      <c r="N4911" t="str">
        <f t="shared" si="152"/>
        <v>R, A</v>
      </c>
    </row>
    <row r="4912" spans="1:14" x14ac:dyDescent="0.25">
      <c r="A4912" t="s">
        <v>11</v>
      </c>
      <c r="B4912" t="s">
        <v>860</v>
      </c>
      <c r="C4912" s="2">
        <v>2026</v>
      </c>
      <c r="D4912" t="s">
        <v>1801</v>
      </c>
      <c r="E4912" t="s">
        <v>1053</v>
      </c>
      <c r="F4912" t="s">
        <v>14</v>
      </c>
      <c r="G4912" t="s">
        <v>19</v>
      </c>
      <c r="H4912" t="s">
        <v>1100</v>
      </c>
      <c r="I4912" s="26">
        <v>0</v>
      </c>
      <c r="J4912" s="12">
        <f t="shared" si="153"/>
        <v>0</v>
      </c>
      <c r="K4912" t="s">
        <v>1875</v>
      </c>
      <c r="L4912" t="s">
        <v>879</v>
      </c>
      <c r="M4912" t="s">
        <v>888</v>
      </c>
      <c r="N4912" t="str">
        <f t="shared" si="152"/>
        <v>R, C</v>
      </c>
    </row>
    <row r="4913" spans="1:14" x14ac:dyDescent="0.25">
      <c r="A4913" t="s">
        <v>11</v>
      </c>
      <c r="B4913" t="s">
        <v>860</v>
      </c>
      <c r="C4913" s="2">
        <v>2027</v>
      </c>
      <c r="D4913" t="s">
        <v>1745</v>
      </c>
      <c r="E4913" t="s">
        <v>1066</v>
      </c>
      <c r="F4913" t="s">
        <v>22</v>
      </c>
      <c r="G4913" t="s">
        <v>19</v>
      </c>
      <c r="H4913" t="s">
        <v>1349</v>
      </c>
      <c r="I4913" s="26">
        <v>0</v>
      </c>
      <c r="J4913" s="12">
        <f t="shared" si="153"/>
        <v>0</v>
      </c>
      <c r="K4913" t="s">
        <v>1875</v>
      </c>
      <c r="L4913" t="s">
        <v>878</v>
      </c>
      <c r="M4913" t="s">
        <v>886</v>
      </c>
      <c r="N4913" t="str">
        <f t="shared" si="152"/>
        <v>E, B</v>
      </c>
    </row>
    <row r="4914" spans="1:14" x14ac:dyDescent="0.25">
      <c r="A4914" t="s">
        <v>11</v>
      </c>
      <c r="B4914" t="s">
        <v>861</v>
      </c>
      <c r="C4914" s="2">
        <v>2026</v>
      </c>
      <c r="D4914" t="s">
        <v>1745</v>
      </c>
      <c r="E4914" t="s">
        <v>1053</v>
      </c>
      <c r="F4914" t="s">
        <v>14</v>
      </c>
      <c r="G4914" t="s">
        <v>19</v>
      </c>
      <c r="H4914" t="s">
        <v>1125</v>
      </c>
      <c r="I4914" s="26">
        <v>0</v>
      </c>
      <c r="J4914" s="12">
        <f t="shared" si="153"/>
        <v>0</v>
      </c>
      <c r="K4914" t="s">
        <v>1875</v>
      </c>
      <c r="L4914" t="s">
        <v>878</v>
      </c>
      <c r="M4914" t="s">
        <v>887</v>
      </c>
      <c r="N4914" t="str">
        <f t="shared" si="152"/>
        <v>E, A</v>
      </c>
    </row>
    <row r="4915" spans="1:14" x14ac:dyDescent="0.25">
      <c r="A4915" t="s">
        <v>11</v>
      </c>
      <c r="B4915" t="s">
        <v>860</v>
      </c>
      <c r="C4915" s="2">
        <v>2027</v>
      </c>
      <c r="D4915" t="s">
        <v>1745</v>
      </c>
      <c r="E4915" t="s">
        <v>1051</v>
      </c>
      <c r="F4915" t="s">
        <v>14</v>
      </c>
      <c r="G4915" t="s">
        <v>19</v>
      </c>
      <c r="H4915" t="s">
        <v>1143</v>
      </c>
      <c r="I4915" s="26">
        <v>0</v>
      </c>
      <c r="J4915" s="12">
        <f t="shared" si="153"/>
        <v>0</v>
      </c>
      <c r="K4915" t="s">
        <v>1875</v>
      </c>
      <c r="L4915" t="s">
        <v>879</v>
      </c>
      <c r="M4915" t="s">
        <v>888</v>
      </c>
      <c r="N4915" t="str">
        <f t="shared" si="152"/>
        <v>R, C</v>
      </c>
    </row>
    <row r="4916" spans="1:14" x14ac:dyDescent="0.25">
      <c r="A4916" t="s">
        <v>11</v>
      </c>
      <c r="B4916" t="s">
        <v>860</v>
      </c>
      <c r="C4916" s="2">
        <v>2026</v>
      </c>
      <c r="D4916" t="s">
        <v>1801</v>
      </c>
      <c r="E4916" t="s">
        <v>1064</v>
      </c>
      <c r="F4916" t="s">
        <v>22</v>
      </c>
      <c r="G4916" t="s">
        <v>19</v>
      </c>
      <c r="H4916" t="s">
        <v>1091</v>
      </c>
      <c r="I4916" s="26">
        <v>500000</v>
      </c>
      <c r="J4916" s="12">
        <f t="shared" si="153"/>
        <v>-500000</v>
      </c>
      <c r="K4916" t="s">
        <v>1875</v>
      </c>
      <c r="L4916" t="s">
        <v>878</v>
      </c>
      <c r="M4916" t="s">
        <v>889</v>
      </c>
      <c r="N4916" t="str">
        <f t="shared" si="152"/>
        <v>E, S</v>
      </c>
    </row>
    <row r="4917" spans="1:14" x14ac:dyDescent="0.25">
      <c r="A4917" t="s">
        <v>11</v>
      </c>
      <c r="B4917" t="s">
        <v>861</v>
      </c>
      <c r="C4917" s="2">
        <v>2026</v>
      </c>
      <c r="D4917" t="s">
        <v>1801</v>
      </c>
      <c r="E4917" t="s">
        <v>1051</v>
      </c>
      <c r="F4917" t="s">
        <v>22</v>
      </c>
      <c r="G4917" t="s">
        <v>19</v>
      </c>
      <c r="H4917" t="s">
        <v>1197</v>
      </c>
      <c r="I4917" s="26">
        <v>1225085.5</v>
      </c>
      <c r="J4917" s="12">
        <f t="shared" si="153"/>
        <v>-1225085.5</v>
      </c>
      <c r="K4917" t="s">
        <v>1875</v>
      </c>
      <c r="L4917" t="s">
        <v>878</v>
      </c>
      <c r="M4917" t="s">
        <v>887</v>
      </c>
      <c r="N4917" t="str">
        <f t="shared" si="152"/>
        <v>E, A</v>
      </c>
    </row>
    <row r="4918" spans="1:14" x14ac:dyDescent="0.25">
      <c r="A4918" t="s">
        <v>11</v>
      </c>
      <c r="B4918" t="s">
        <v>861</v>
      </c>
      <c r="C4918" s="2">
        <v>2026</v>
      </c>
      <c r="D4918" t="s">
        <v>1801</v>
      </c>
      <c r="E4918" t="s">
        <v>1161</v>
      </c>
      <c r="F4918" t="s">
        <v>14</v>
      </c>
      <c r="G4918" t="s">
        <v>19</v>
      </c>
      <c r="H4918" t="s">
        <v>1231</v>
      </c>
      <c r="I4918" s="26">
        <v>75800</v>
      </c>
      <c r="J4918" s="12">
        <f t="shared" si="153"/>
        <v>-75800</v>
      </c>
      <c r="K4918" t="s">
        <v>1875</v>
      </c>
      <c r="L4918" t="s">
        <v>879</v>
      </c>
      <c r="M4918" t="s">
        <v>887</v>
      </c>
      <c r="N4918" t="str">
        <f t="shared" si="152"/>
        <v>R, A</v>
      </c>
    </row>
    <row r="4919" spans="1:14" x14ac:dyDescent="0.25">
      <c r="A4919" t="s">
        <v>11</v>
      </c>
      <c r="B4919" t="s">
        <v>860</v>
      </c>
      <c r="C4919" s="2">
        <v>2026</v>
      </c>
      <c r="D4919" t="s">
        <v>1801</v>
      </c>
      <c r="E4919" t="s">
        <v>1080</v>
      </c>
      <c r="F4919" t="s">
        <v>14</v>
      </c>
      <c r="G4919" t="s">
        <v>15</v>
      </c>
      <c r="H4919" t="s">
        <v>1409</v>
      </c>
      <c r="I4919" s="26">
        <v>128701.2</v>
      </c>
      <c r="J4919" s="12">
        <f t="shared" si="153"/>
        <v>-128701.2</v>
      </c>
      <c r="K4919" t="s">
        <v>1875</v>
      </c>
      <c r="L4919" t="s">
        <v>879</v>
      </c>
      <c r="M4919" t="s">
        <v>888</v>
      </c>
      <c r="N4919" t="str">
        <f t="shared" si="152"/>
        <v>R, C</v>
      </c>
    </row>
    <row r="4920" spans="1:14" x14ac:dyDescent="0.25">
      <c r="A4920" t="s">
        <v>11</v>
      </c>
      <c r="B4920" t="s">
        <v>12</v>
      </c>
      <c r="C4920" s="2">
        <v>2026</v>
      </c>
      <c r="D4920" t="s">
        <v>1801</v>
      </c>
      <c r="E4920" t="s">
        <v>1066</v>
      </c>
      <c r="F4920" t="s">
        <v>14</v>
      </c>
      <c r="G4920" t="s">
        <v>173</v>
      </c>
      <c r="H4920" t="s">
        <v>1274</v>
      </c>
      <c r="I4920" s="26">
        <v>-3375600</v>
      </c>
      <c r="J4920" s="12">
        <f t="shared" si="153"/>
        <v>3375600</v>
      </c>
      <c r="K4920" t="s">
        <v>1875</v>
      </c>
      <c r="L4920" t="s">
        <v>879</v>
      </c>
      <c r="M4920" t="s">
        <v>888</v>
      </c>
      <c r="N4920" t="str">
        <f t="shared" si="152"/>
        <v>R, C</v>
      </c>
    </row>
    <row r="4921" spans="1:14" x14ac:dyDescent="0.25">
      <c r="A4921" t="s">
        <v>11</v>
      </c>
      <c r="B4921" t="s">
        <v>12</v>
      </c>
      <c r="C4921" s="2">
        <v>2026</v>
      </c>
      <c r="D4921" t="s">
        <v>1801</v>
      </c>
      <c r="E4921" t="s">
        <v>1051</v>
      </c>
      <c r="F4921" t="s">
        <v>18</v>
      </c>
      <c r="G4921" t="s">
        <v>19</v>
      </c>
      <c r="H4921" t="s">
        <v>1252</v>
      </c>
      <c r="I4921" s="26">
        <v>-3247783</v>
      </c>
      <c r="J4921" s="12">
        <f t="shared" si="153"/>
        <v>3247783</v>
      </c>
      <c r="K4921" t="s">
        <v>1875</v>
      </c>
      <c r="L4921" t="s">
        <v>878</v>
      </c>
      <c r="M4921" t="s">
        <v>887</v>
      </c>
      <c r="N4921" t="str">
        <f t="shared" si="152"/>
        <v>E, A</v>
      </c>
    </row>
    <row r="4922" spans="1:14" x14ac:dyDescent="0.25">
      <c r="A4922" t="s">
        <v>11</v>
      </c>
      <c r="B4922" t="s">
        <v>12</v>
      </c>
      <c r="C4922" s="2">
        <v>2026</v>
      </c>
      <c r="D4922" t="s">
        <v>1801</v>
      </c>
      <c r="E4922" t="s">
        <v>1080</v>
      </c>
      <c r="F4922" t="s">
        <v>18</v>
      </c>
      <c r="G4922" t="s">
        <v>15</v>
      </c>
      <c r="H4922" t="s">
        <v>1497</v>
      </c>
      <c r="I4922" s="26">
        <v>-60000</v>
      </c>
      <c r="J4922" s="12">
        <f t="shared" si="153"/>
        <v>60000</v>
      </c>
      <c r="K4922" t="s">
        <v>1875</v>
      </c>
      <c r="L4922" t="s">
        <v>879</v>
      </c>
      <c r="M4922" t="s">
        <v>888</v>
      </c>
      <c r="N4922" t="str">
        <f t="shared" si="152"/>
        <v>R, C</v>
      </c>
    </row>
    <row r="4923" spans="1:14" x14ac:dyDescent="0.25">
      <c r="A4923" t="s">
        <v>11</v>
      </c>
      <c r="B4923" t="s">
        <v>12</v>
      </c>
      <c r="C4923" s="2">
        <v>2026</v>
      </c>
      <c r="D4923" t="s">
        <v>1801</v>
      </c>
      <c r="E4923" t="s">
        <v>1058</v>
      </c>
      <c r="F4923" t="s">
        <v>24</v>
      </c>
      <c r="G4923" t="s">
        <v>27</v>
      </c>
      <c r="H4923" t="s">
        <v>633</v>
      </c>
      <c r="I4923" s="26">
        <v>0</v>
      </c>
      <c r="J4923" s="12">
        <f t="shared" si="153"/>
        <v>0</v>
      </c>
      <c r="K4923" t="s">
        <v>1875</v>
      </c>
      <c r="L4923" t="s">
        <v>879</v>
      </c>
      <c r="M4923" t="s">
        <v>888</v>
      </c>
      <c r="N4923" t="str">
        <f t="shared" si="152"/>
        <v>R, C</v>
      </c>
    </row>
    <row r="4924" spans="1:14" x14ac:dyDescent="0.25">
      <c r="A4924" t="s">
        <v>11</v>
      </c>
      <c r="B4924" t="s">
        <v>12</v>
      </c>
      <c r="C4924" s="2">
        <v>2026</v>
      </c>
      <c r="D4924" t="s">
        <v>1801</v>
      </c>
      <c r="E4924" t="s">
        <v>1158</v>
      </c>
      <c r="F4924" t="s">
        <v>24</v>
      </c>
      <c r="G4924" t="s">
        <v>27</v>
      </c>
      <c r="H4924" t="s">
        <v>31</v>
      </c>
      <c r="I4924" s="26">
        <v>0</v>
      </c>
      <c r="J4924" s="12">
        <f t="shared" si="153"/>
        <v>0</v>
      </c>
      <c r="K4924" t="s">
        <v>1875</v>
      </c>
      <c r="N4924" t="str">
        <f t="shared" si="152"/>
        <v xml:space="preserve">, </v>
      </c>
    </row>
    <row r="4925" spans="1:14" x14ac:dyDescent="0.25">
      <c r="A4925" t="s">
        <v>11</v>
      </c>
      <c r="B4925" t="s">
        <v>12</v>
      </c>
      <c r="C4925" s="2">
        <v>2026</v>
      </c>
      <c r="D4925" t="s">
        <v>1801</v>
      </c>
      <c r="E4925" t="s">
        <v>1058</v>
      </c>
      <c r="F4925" t="s">
        <v>21</v>
      </c>
      <c r="G4925" t="s">
        <v>19</v>
      </c>
      <c r="H4925" t="s">
        <v>1424</v>
      </c>
      <c r="I4925" s="26">
        <v>-1713400</v>
      </c>
      <c r="J4925" s="12">
        <f t="shared" si="153"/>
        <v>1713400</v>
      </c>
      <c r="K4925" t="s">
        <v>1875</v>
      </c>
      <c r="L4925" t="s">
        <v>879</v>
      </c>
      <c r="M4925" t="s">
        <v>888</v>
      </c>
      <c r="N4925" t="str">
        <f t="shared" si="152"/>
        <v>R, C</v>
      </c>
    </row>
    <row r="4926" spans="1:14" x14ac:dyDescent="0.25">
      <c r="A4926" t="s">
        <v>11</v>
      </c>
      <c r="B4926" t="s">
        <v>12</v>
      </c>
      <c r="C4926" s="2">
        <v>2026</v>
      </c>
      <c r="D4926" t="s">
        <v>1801</v>
      </c>
      <c r="E4926" t="s">
        <v>1080</v>
      </c>
      <c r="F4926" t="s">
        <v>22</v>
      </c>
      <c r="G4926" t="s">
        <v>19</v>
      </c>
      <c r="H4926" t="s">
        <v>1408</v>
      </c>
      <c r="I4926" s="26">
        <v>-20000</v>
      </c>
      <c r="J4926" s="12">
        <f t="shared" si="153"/>
        <v>20000</v>
      </c>
      <c r="K4926" t="s">
        <v>1875</v>
      </c>
      <c r="L4926" t="s">
        <v>879</v>
      </c>
      <c r="M4926" t="s">
        <v>888</v>
      </c>
      <c r="N4926" t="str">
        <f t="shared" si="152"/>
        <v>R, C</v>
      </c>
    </row>
    <row r="4927" spans="1:14" x14ac:dyDescent="0.25">
      <c r="A4927" t="s">
        <v>11</v>
      </c>
      <c r="B4927" t="s">
        <v>12</v>
      </c>
      <c r="C4927" s="2">
        <v>2026</v>
      </c>
      <c r="D4927" t="s">
        <v>1801</v>
      </c>
      <c r="E4927" t="s">
        <v>1066</v>
      </c>
      <c r="F4927" t="s">
        <v>18</v>
      </c>
      <c r="G4927" t="s">
        <v>19</v>
      </c>
      <c r="H4927" t="s">
        <v>1585</v>
      </c>
      <c r="I4927" s="26">
        <v>-123800</v>
      </c>
      <c r="J4927" s="12">
        <f t="shared" si="153"/>
        <v>123800</v>
      </c>
      <c r="K4927" t="s">
        <v>1875</v>
      </c>
      <c r="L4927" t="s">
        <v>879</v>
      </c>
      <c r="M4927" t="s">
        <v>887</v>
      </c>
      <c r="N4927" t="str">
        <f t="shared" si="152"/>
        <v>R, A</v>
      </c>
    </row>
    <row r="4928" spans="1:14" x14ac:dyDescent="0.25">
      <c r="A4928" t="s">
        <v>11</v>
      </c>
      <c r="B4928" t="s">
        <v>12</v>
      </c>
      <c r="C4928" s="2">
        <v>2026</v>
      </c>
      <c r="D4928" t="s">
        <v>1801</v>
      </c>
      <c r="E4928" t="s">
        <v>1066</v>
      </c>
      <c r="F4928" t="s">
        <v>18</v>
      </c>
      <c r="G4928" t="s">
        <v>173</v>
      </c>
      <c r="H4928" t="s">
        <v>1179</v>
      </c>
      <c r="I4928" s="26">
        <v>-1258600</v>
      </c>
      <c r="J4928" s="12">
        <f t="shared" si="153"/>
        <v>1258600</v>
      </c>
      <c r="K4928" t="s">
        <v>1875</v>
      </c>
      <c r="L4928" t="s">
        <v>878</v>
      </c>
      <c r="M4928" t="s">
        <v>887</v>
      </c>
      <c r="N4928" t="str">
        <f t="shared" si="152"/>
        <v>E, A</v>
      </c>
    </row>
    <row r="4929" spans="1:14" x14ac:dyDescent="0.25">
      <c r="A4929" t="s">
        <v>11</v>
      </c>
      <c r="B4929" t="s">
        <v>12</v>
      </c>
      <c r="C4929" s="2">
        <v>2026</v>
      </c>
      <c r="D4929" t="s">
        <v>1801</v>
      </c>
      <c r="E4929" t="s">
        <v>1051</v>
      </c>
      <c r="F4929" t="s">
        <v>16</v>
      </c>
      <c r="G4929" t="s">
        <v>19</v>
      </c>
      <c r="H4929" t="s">
        <v>1363</v>
      </c>
      <c r="I4929" s="26">
        <v>-1000000</v>
      </c>
      <c r="J4929" s="12">
        <f t="shared" si="153"/>
        <v>1000000</v>
      </c>
      <c r="K4929" t="s">
        <v>1875</v>
      </c>
      <c r="L4929" t="s">
        <v>879</v>
      </c>
      <c r="M4929" t="s">
        <v>888</v>
      </c>
      <c r="N4929" t="str">
        <f t="shared" si="152"/>
        <v>R, C</v>
      </c>
    </row>
    <row r="4930" spans="1:14" x14ac:dyDescent="0.25">
      <c r="A4930" t="s">
        <v>11</v>
      </c>
      <c r="B4930" t="s">
        <v>12</v>
      </c>
      <c r="C4930" s="2">
        <v>2026</v>
      </c>
      <c r="D4930" t="s">
        <v>1801</v>
      </c>
      <c r="E4930" t="s">
        <v>1092</v>
      </c>
      <c r="F4930" t="s">
        <v>24</v>
      </c>
      <c r="G4930" t="s">
        <v>27</v>
      </c>
      <c r="H4930" t="s">
        <v>584</v>
      </c>
      <c r="I4930" s="26">
        <v>0</v>
      </c>
      <c r="J4930" s="12">
        <f t="shared" si="153"/>
        <v>0</v>
      </c>
      <c r="K4930" t="s">
        <v>1875</v>
      </c>
      <c r="L4930" t="s">
        <v>879</v>
      </c>
      <c r="M4930" t="s">
        <v>888</v>
      </c>
      <c r="N4930" t="str">
        <f t="shared" si="152"/>
        <v>R, C</v>
      </c>
    </row>
    <row r="4931" spans="1:14" x14ac:dyDescent="0.25">
      <c r="A4931" t="s">
        <v>11</v>
      </c>
      <c r="B4931" t="s">
        <v>862</v>
      </c>
      <c r="C4931" s="2">
        <v>2026</v>
      </c>
      <c r="D4931" t="s">
        <v>1801</v>
      </c>
      <c r="E4931" t="s">
        <v>1055</v>
      </c>
      <c r="F4931" t="s">
        <v>14</v>
      </c>
      <c r="G4931" t="s">
        <v>27</v>
      </c>
      <c r="H4931" t="s">
        <v>1711</v>
      </c>
      <c r="I4931" s="26">
        <v>111625.51</v>
      </c>
      <c r="J4931" s="12">
        <f t="shared" si="153"/>
        <v>-111625.51</v>
      </c>
      <c r="K4931" t="s">
        <v>1875</v>
      </c>
      <c r="L4931" t="s">
        <v>879</v>
      </c>
      <c r="M4931" t="s">
        <v>888</v>
      </c>
      <c r="N4931" t="str">
        <f t="shared" ref="N4931:N4994" si="154">L4931&amp;", "&amp;M4931</f>
        <v>R, C</v>
      </c>
    </row>
    <row r="4932" spans="1:14" x14ac:dyDescent="0.25">
      <c r="A4932" t="s">
        <v>11</v>
      </c>
      <c r="B4932" t="s">
        <v>862</v>
      </c>
      <c r="C4932" s="2">
        <v>2025</v>
      </c>
      <c r="D4932" t="s">
        <v>1801</v>
      </c>
      <c r="E4932" t="s">
        <v>1087</v>
      </c>
      <c r="F4932" t="s">
        <v>14</v>
      </c>
      <c r="G4932" t="s">
        <v>19</v>
      </c>
      <c r="H4932" t="s">
        <v>1088</v>
      </c>
      <c r="I4932" s="26">
        <v>49420.800000000003</v>
      </c>
      <c r="J4932" s="12">
        <f t="shared" ref="J4932:J4995" si="155">-I4932</f>
        <v>-49420.800000000003</v>
      </c>
      <c r="K4932" t="s">
        <v>1875</v>
      </c>
      <c r="L4932" t="s">
        <v>879</v>
      </c>
      <c r="M4932" t="s">
        <v>887</v>
      </c>
      <c r="N4932" t="str">
        <f t="shared" si="154"/>
        <v>R, A</v>
      </c>
    </row>
    <row r="4933" spans="1:14" x14ac:dyDescent="0.25">
      <c r="A4933" t="s">
        <v>11</v>
      </c>
      <c r="B4933" t="s">
        <v>862</v>
      </c>
      <c r="C4933" s="2">
        <v>2025</v>
      </c>
      <c r="D4933" t="s">
        <v>1801</v>
      </c>
      <c r="E4933" t="s">
        <v>1565</v>
      </c>
      <c r="F4933" t="s">
        <v>14</v>
      </c>
      <c r="G4933" t="s">
        <v>19</v>
      </c>
      <c r="H4933" t="s">
        <v>1118</v>
      </c>
      <c r="I4933" s="26">
        <v>401</v>
      </c>
      <c r="J4933" s="12">
        <f t="shared" si="155"/>
        <v>-401</v>
      </c>
      <c r="K4933" t="s">
        <v>1875</v>
      </c>
      <c r="L4933" t="s">
        <v>879</v>
      </c>
      <c r="M4933" t="s">
        <v>887</v>
      </c>
      <c r="N4933" t="str">
        <f t="shared" si="154"/>
        <v>R, A</v>
      </c>
    </row>
    <row r="4934" spans="1:14" x14ac:dyDescent="0.25">
      <c r="A4934" t="s">
        <v>11</v>
      </c>
      <c r="B4934" t="s">
        <v>860</v>
      </c>
      <c r="C4934" s="2">
        <v>2026</v>
      </c>
      <c r="D4934" t="s">
        <v>1801</v>
      </c>
      <c r="E4934" t="s">
        <v>1077</v>
      </c>
      <c r="F4934" t="s">
        <v>14</v>
      </c>
      <c r="G4934" t="s">
        <v>19</v>
      </c>
      <c r="H4934" t="s">
        <v>1500</v>
      </c>
      <c r="I4934" s="26">
        <v>-444959.81</v>
      </c>
      <c r="J4934" s="12">
        <f t="shared" si="155"/>
        <v>444959.81</v>
      </c>
      <c r="K4934" t="s">
        <v>1875</v>
      </c>
      <c r="L4934" t="s">
        <v>879</v>
      </c>
      <c r="M4934" t="s">
        <v>887</v>
      </c>
      <c r="N4934" t="str">
        <f t="shared" si="154"/>
        <v>R, A</v>
      </c>
    </row>
    <row r="4935" spans="1:14" x14ac:dyDescent="0.25">
      <c r="A4935" t="s">
        <v>11</v>
      </c>
      <c r="B4935" t="s">
        <v>861</v>
      </c>
      <c r="C4935" s="2">
        <v>2026</v>
      </c>
      <c r="D4935" t="s">
        <v>1801</v>
      </c>
      <c r="E4935" t="s">
        <v>1258</v>
      </c>
      <c r="F4935" t="s">
        <v>22</v>
      </c>
      <c r="G4935" t="s">
        <v>19</v>
      </c>
      <c r="H4935" t="s">
        <v>1628</v>
      </c>
      <c r="I4935" s="26">
        <v>90706079</v>
      </c>
      <c r="J4935" s="12">
        <f t="shared" si="155"/>
        <v>-90706079</v>
      </c>
      <c r="K4935" t="s">
        <v>1875</v>
      </c>
      <c r="L4935" t="s">
        <v>878</v>
      </c>
      <c r="M4935" t="s">
        <v>889</v>
      </c>
      <c r="N4935" t="str">
        <f t="shared" si="154"/>
        <v>E, S</v>
      </c>
    </row>
    <row r="4936" spans="1:14" x14ac:dyDescent="0.25">
      <c r="A4936" t="s">
        <v>11</v>
      </c>
      <c r="B4936" t="s">
        <v>860</v>
      </c>
      <c r="C4936" s="2">
        <v>2026</v>
      </c>
      <c r="D4936" t="s">
        <v>1801</v>
      </c>
      <c r="E4936" t="s">
        <v>1058</v>
      </c>
      <c r="F4936" t="s">
        <v>14</v>
      </c>
      <c r="G4936" t="s">
        <v>398</v>
      </c>
      <c r="H4936" t="s">
        <v>1182</v>
      </c>
      <c r="I4936" s="26">
        <v>677.15</v>
      </c>
      <c r="J4936" s="12">
        <f t="shared" si="155"/>
        <v>-677.15</v>
      </c>
      <c r="K4936" t="s">
        <v>1875</v>
      </c>
      <c r="L4936" t="s">
        <v>878</v>
      </c>
      <c r="M4936" t="s">
        <v>887</v>
      </c>
      <c r="N4936" t="str">
        <f t="shared" si="154"/>
        <v>E, A</v>
      </c>
    </row>
    <row r="4937" spans="1:14" x14ac:dyDescent="0.25">
      <c r="A4937" t="s">
        <v>11</v>
      </c>
      <c r="B4937" t="s">
        <v>862</v>
      </c>
      <c r="C4937" s="2">
        <v>2025</v>
      </c>
      <c r="D4937" t="s">
        <v>1801</v>
      </c>
      <c r="E4937" t="s">
        <v>1051</v>
      </c>
      <c r="F4937" t="s">
        <v>16</v>
      </c>
      <c r="G4937" t="s">
        <v>19</v>
      </c>
      <c r="H4937" t="s">
        <v>1097</v>
      </c>
      <c r="I4937" s="26">
        <v>6745</v>
      </c>
      <c r="J4937" s="12">
        <f t="shared" si="155"/>
        <v>-6745</v>
      </c>
      <c r="K4937" t="s">
        <v>1875</v>
      </c>
      <c r="L4937" t="s">
        <v>879</v>
      </c>
      <c r="M4937" t="s">
        <v>888</v>
      </c>
      <c r="N4937" t="str">
        <f t="shared" si="154"/>
        <v>R, C</v>
      </c>
    </row>
    <row r="4938" spans="1:14" x14ac:dyDescent="0.25">
      <c r="A4938" t="s">
        <v>11</v>
      </c>
      <c r="B4938" t="s">
        <v>860</v>
      </c>
      <c r="C4938" s="2">
        <v>2027</v>
      </c>
      <c r="D4938" t="s">
        <v>1801</v>
      </c>
      <c r="E4938" t="s">
        <v>1051</v>
      </c>
      <c r="F4938" t="s">
        <v>22</v>
      </c>
      <c r="G4938" t="s">
        <v>19</v>
      </c>
      <c r="H4938" t="s">
        <v>1414</v>
      </c>
      <c r="I4938" s="26">
        <v>0</v>
      </c>
      <c r="J4938" s="12">
        <f t="shared" si="155"/>
        <v>0</v>
      </c>
      <c r="K4938" t="s">
        <v>1875</v>
      </c>
      <c r="L4938" t="s">
        <v>879</v>
      </c>
      <c r="M4938" t="s">
        <v>888</v>
      </c>
      <c r="N4938" t="str">
        <f t="shared" si="154"/>
        <v>R, C</v>
      </c>
    </row>
    <row r="4939" spans="1:14" x14ac:dyDescent="0.25">
      <c r="A4939" t="s">
        <v>11</v>
      </c>
      <c r="B4939" t="s">
        <v>860</v>
      </c>
      <c r="C4939" s="2">
        <v>2026</v>
      </c>
      <c r="D4939" t="s">
        <v>1801</v>
      </c>
      <c r="E4939" t="s">
        <v>1066</v>
      </c>
      <c r="F4939" t="s">
        <v>14</v>
      </c>
      <c r="G4939" t="s">
        <v>175</v>
      </c>
      <c r="H4939" t="s">
        <v>1527</v>
      </c>
      <c r="I4939" s="26">
        <v>-17682.5</v>
      </c>
      <c r="J4939" s="12">
        <f t="shared" si="155"/>
        <v>17682.5</v>
      </c>
      <c r="K4939" t="s">
        <v>1875</v>
      </c>
      <c r="L4939" t="s">
        <v>879</v>
      </c>
      <c r="M4939" t="s">
        <v>888</v>
      </c>
      <c r="N4939" t="str">
        <f t="shared" si="154"/>
        <v>R, C</v>
      </c>
    </row>
    <row r="4940" spans="1:14" x14ac:dyDescent="0.25">
      <c r="A4940" t="s">
        <v>11</v>
      </c>
      <c r="B4940" t="s">
        <v>861</v>
      </c>
      <c r="C4940" s="2">
        <v>2026</v>
      </c>
      <c r="D4940" t="s">
        <v>1801</v>
      </c>
      <c r="E4940" t="s">
        <v>1058</v>
      </c>
      <c r="F4940" t="s">
        <v>21</v>
      </c>
      <c r="G4940" t="s">
        <v>19</v>
      </c>
      <c r="H4940" t="s">
        <v>1062</v>
      </c>
      <c r="I4940" s="26">
        <v>58041.3</v>
      </c>
      <c r="J4940" s="12">
        <f t="shared" si="155"/>
        <v>-58041.3</v>
      </c>
      <c r="K4940" t="s">
        <v>1875</v>
      </c>
      <c r="L4940" t="s">
        <v>879</v>
      </c>
      <c r="M4940" t="s">
        <v>887</v>
      </c>
      <c r="N4940" t="str">
        <f t="shared" si="154"/>
        <v>R, A</v>
      </c>
    </row>
    <row r="4941" spans="1:14" x14ac:dyDescent="0.25">
      <c r="A4941" t="s">
        <v>11</v>
      </c>
      <c r="B4941" t="s">
        <v>12</v>
      </c>
      <c r="C4941" s="2">
        <v>2026</v>
      </c>
      <c r="D4941" t="s">
        <v>1745</v>
      </c>
      <c r="E4941" t="s">
        <v>1051</v>
      </c>
      <c r="F4941" t="s">
        <v>22</v>
      </c>
      <c r="G4941" t="s">
        <v>19</v>
      </c>
      <c r="H4941" t="s">
        <v>1413</v>
      </c>
      <c r="I4941" s="26">
        <v>-222067</v>
      </c>
      <c r="J4941" s="12">
        <f t="shared" si="155"/>
        <v>222067</v>
      </c>
      <c r="K4941" t="s">
        <v>1875</v>
      </c>
      <c r="L4941" t="s">
        <v>878</v>
      </c>
      <c r="M4941" t="s">
        <v>888</v>
      </c>
      <c r="N4941" t="str">
        <f t="shared" si="154"/>
        <v>E, C</v>
      </c>
    </row>
    <row r="4942" spans="1:14" x14ac:dyDescent="0.25">
      <c r="A4942" t="s">
        <v>11</v>
      </c>
      <c r="B4942" t="s">
        <v>860</v>
      </c>
      <c r="C4942" s="2">
        <v>2026</v>
      </c>
      <c r="D4942" t="s">
        <v>1745</v>
      </c>
      <c r="E4942" t="s">
        <v>1051</v>
      </c>
      <c r="F4942" t="s">
        <v>14</v>
      </c>
      <c r="G4942" t="s">
        <v>19</v>
      </c>
      <c r="H4942" t="s">
        <v>1385</v>
      </c>
      <c r="I4942" s="26">
        <v>0</v>
      </c>
      <c r="J4942" s="12">
        <f t="shared" si="155"/>
        <v>0</v>
      </c>
      <c r="K4942" t="s">
        <v>1875</v>
      </c>
      <c r="L4942" t="s">
        <v>879</v>
      </c>
      <c r="M4942" t="s">
        <v>888</v>
      </c>
      <c r="N4942" t="str">
        <f t="shared" si="154"/>
        <v>R, C</v>
      </c>
    </row>
    <row r="4943" spans="1:14" x14ac:dyDescent="0.25">
      <c r="A4943" t="s">
        <v>11</v>
      </c>
      <c r="B4943" t="s">
        <v>861</v>
      </c>
      <c r="C4943" s="2">
        <v>2026</v>
      </c>
      <c r="D4943" t="s">
        <v>1801</v>
      </c>
      <c r="E4943" t="s">
        <v>1235</v>
      </c>
      <c r="F4943" t="s">
        <v>18</v>
      </c>
      <c r="G4943" t="s">
        <v>19</v>
      </c>
      <c r="H4943" t="s">
        <v>1151</v>
      </c>
      <c r="I4943" s="26">
        <v>74321.36</v>
      </c>
      <c r="J4943" s="12">
        <f t="shared" si="155"/>
        <v>-74321.36</v>
      </c>
      <c r="K4943" t="s">
        <v>1875</v>
      </c>
      <c r="L4943" t="s">
        <v>879</v>
      </c>
      <c r="M4943" t="s">
        <v>887</v>
      </c>
      <c r="N4943" t="str">
        <f t="shared" si="154"/>
        <v>R, A</v>
      </c>
    </row>
    <row r="4944" spans="1:14" x14ac:dyDescent="0.25">
      <c r="A4944" t="s">
        <v>11</v>
      </c>
      <c r="B4944" t="s">
        <v>861</v>
      </c>
      <c r="C4944" s="2">
        <v>2026</v>
      </c>
      <c r="D4944" t="s">
        <v>1801</v>
      </c>
      <c r="E4944" t="s">
        <v>1115</v>
      </c>
      <c r="F4944" t="s">
        <v>14</v>
      </c>
      <c r="G4944" t="s">
        <v>19</v>
      </c>
      <c r="H4944" t="s">
        <v>1332</v>
      </c>
      <c r="I4944" s="26">
        <v>1447403.74</v>
      </c>
      <c r="J4944" s="12">
        <f t="shared" si="155"/>
        <v>-1447403.74</v>
      </c>
      <c r="K4944" t="s">
        <v>1875</v>
      </c>
      <c r="L4944" t="s">
        <v>879</v>
      </c>
      <c r="M4944" t="s">
        <v>887</v>
      </c>
      <c r="N4944" t="str">
        <f t="shared" si="154"/>
        <v>R, A</v>
      </c>
    </row>
    <row r="4945" spans="1:14" x14ac:dyDescent="0.25">
      <c r="A4945" t="s">
        <v>11</v>
      </c>
      <c r="B4945" t="s">
        <v>860</v>
      </c>
      <c r="C4945" s="2">
        <v>2026</v>
      </c>
      <c r="D4945" t="s">
        <v>1801</v>
      </c>
      <c r="E4945" t="s">
        <v>1049</v>
      </c>
      <c r="F4945" t="s">
        <v>14</v>
      </c>
      <c r="G4945" t="s">
        <v>401</v>
      </c>
      <c r="H4945" t="s">
        <v>1050</v>
      </c>
      <c r="I4945" s="26">
        <v>-1790008.03</v>
      </c>
      <c r="J4945" s="12">
        <f t="shared" si="155"/>
        <v>1790008.03</v>
      </c>
      <c r="K4945" t="s">
        <v>1875</v>
      </c>
      <c r="L4945" t="s">
        <v>878</v>
      </c>
      <c r="M4945" t="s">
        <v>887</v>
      </c>
      <c r="N4945" t="str">
        <f t="shared" si="154"/>
        <v>E, A</v>
      </c>
    </row>
    <row r="4946" spans="1:14" x14ac:dyDescent="0.25">
      <c r="A4946" t="s">
        <v>11</v>
      </c>
      <c r="B4946" t="s">
        <v>861</v>
      </c>
      <c r="C4946" s="2">
        <v>2026</v>
      </c>
      <c r="D4946" t="s">
        <v>1745</v>
      </c>
      <c r="E4946" t="s">
        <v>1066</v>
      </c>
      <c r="F4946" t="s">
        <v>22</v>
      </c>
      <c r="G4946" t="s">
        <v>173</v>
      </c>
      <c r="H4946" t="s">
        <v>1288</v>
      </c>
      <c r="I4946" s="26">
        <v>486834.26</v>
      </c>
      <c r="J4946" s="12">
        <f t="shared" si="155"/>
        <v>-486834.26</v>
      </c>
      <c r="K4946" t="s">
        <v>1875</v>
      </c>
      <c r="L4946" t="s">
        <v>878</v>
      </c>
      <c r="M4946" t="s">
        <v>886</v>
      </c>
      <c r="N4946" t="str">
        <f t="shared" si="154"/>
        <v>E, B</v>
      </c>
    </row>
    <row r="4947" spans="1:14" x14ac:dyDescent="0.25">
      <c r="A4947" t="s">
        <v>11</v>
      </c>
      <c r="B4947" t="s">
        <v>861</v>
      </c>
      <c r="C4947" s="2">
        <v>2026</v>
      </c>
      <c r="D4947" t="s">
        <v>1801</v>
      </c>
      <c r="E4947" t="s">
        <v>1070</v>
      </c>
      <c r="F4947" t="s">
        <v>21</v>
      </c>
      <c r="G4947" t="s">
        <v>19</v>
      </c>
      <c r="H4947" t="s">
        <v>1376</v>
      </c>
      <c r="I4947" s="26">
        <v>32674.43</v>
      </c>
      <c r="J4947" s="12">
        <f t="shared" si="155"/>
        <v>-32674.43</v>
      </c>
      <c r="K4947" t="s">
        <v>1875</v>
      </c>
      <c r="L4947" t="s">
        <v>879</v>
      </c>
      <c r="M4947" t="s">
        <v>888</v>
      </c>
      <c r="N4947" t="str">
        <f t="shared" si="154"/>
        <v>R, C</v>
      </c>
    </row>
    <row r="4948" spans="1:14" x14ac:dyDescent="0.25">
      <c r="A4948" t="s">
        <v>11</v>
      </c>
      <c r="B4948" t="s">
        <v>862</v>
      </c>
      <c r="C4948" s="2">
        <v>2026</v>
      </c>
      <c r="D4948" t="s">
        <v>1801</v>
      </c>
      <c r="E4948" t="s">
        <v>1051</v>
      </c>
      <c r="F4948" t="s">
        <v>14</v>
      </c>
      <c r="G4948" t="s">
        <v>19</v>
      </c>
      <c r="H4948" t="s">
        <v>1123</v>
      </c>
      <c r="I4948" s="26">
        <v>0</v>
      </c>
      <c r="J4948" s="12">
        <f t="shared" si="155"/>
        <v>0</v>
      </c>
      <c r="K4948" t="s">
        <v>1875</v>
      </c>
      <c r="L4948" t="s">
        <v>879</v>
      </c>
      <c r="M4948" t="s">
        <v>888</v>
      </c>
      <c r="N4948" t="str">
        <f t="shared" si="154"/>
        <v>R, C</v>
      </c>
    </row>
    <row r="4949" spans="1:14" x14ac:dyDescent="0.25">
      <c r="A4949" t="s">
        <v>11</v>
      </c>
      <c r="B4949" t="s">
        <v>861</v>
      </c>
      <c r="C4949" s="2">
        <v>2026</v>
      </c>
      <c r="D4949" t="s">
        <v>1745</v>
      </c>
      <c r="E4949" t="s">
        <v>1077</v>
      </c>
      <c r="F4949" t="s">
        <v>22</v>
      </c>
      <c r="G4949" t="s">
        <v>19</v>
      </c>
      <c r="H4949" t="s">
        <v>1484</v>
      </c>
      <c r="I4949" s="26">
        <v>87270.34</v>
      </c>
      <c r="J4949" s="12">
        <f t="shared" si="155"/>
        <v>-87270.34</v>
      </c>
      <c r="K4949" t="s">
        <v>1875</v>
      </c>
      <c r="L4949" t="s">
        <v>879</v>
      </c>
      <c r="M4949" t="s">
        <v>887</v>
      </c>
      <c r="N4949" t="str">
        <f t="shared" si="154"/>
        <v>R, A</v>
      </c>
    </row>
    <row r="4950" spans="1:14" x14ac:dyDescent="0.25">
      <c r="A4950" t="s">
        <v>11</v>
      </c>
      <c r="B4950" t="s">
        <v>12</v>
      </c>
      <c r="C4950" s="2">
        <v>2025</v>
      </c>
      <c r="D4950" t="s">
        <v>1801</v>
      </c>
      <c r="E4950" t="s">
        <v>1055</v>
      </c>
      <c r="F4950" t="s">
        <v>24</v>
      </c>
      <c r="G4950" t="s">
        <v>27</v>
      </c>
      <c r="H4950" t="s">
        <v>301</v>
      </c>
      <c r="I4950" s="26">
        <v>-3528.62</v>
      </c>
      <c r="J4950" s="12">
        <f t="shared" si="155"/>
        <v>3528.62</v>
      </c>
      <c r="K4950" t="s">
        <v>1875</v>
      </c>
      <c r="L4950" t="s">
        <v>879</v>
      </c>
      <c r="M4950" t="s">
        <v>888</v>
      </c>
      <c r="N4950" t="str">
        <f t="shared" si="154"/>
        <v>R, C</v>
      </c>
    </row>
    <row r="4951" spans="1:14" x14ac:dyDescent="0.25">
      <c r="A4951" t="s">
        <v>11</v>
      </c>
      <c r="B4951" t="s">
        <v>862</v>
      </c>
      <c r="C4951" s="2">
        <v>2026</v>
      </c>
      <c r="D4951" t="s">
        <v>1801</v>
      </c>
      <c r="E4951" t="s">
        <v>1066</v>
      </c>
      <c r="F4951" t="s">
        <v>14</v>
      </c>
      <c r="G4951" t="s">
        <v>173</v>
      </c>
      <c r="H4951" t="s">
        <v>1246</v>
      </c>
      <c r="I4951" s="26">
        <v>0</v>
      </c>
      <c r="J4951" s="12">
        <f t="shared" si="155"/>
        <v>0</v>
      </c>
      <c r="K4951" t="s">
        <v>1875</v>
      </c>
      <c r="L4951" t="s">
        <v>879</v>
      </c>
      <c r="M4951" t="s">
        <v>888</v>
      </c>
      <c r="N4951" t="str">
        <f t="shared" si="154"/>
        <v>R, C</v>
      </c>
    </row>
    <row r="4952" spans="1:14" x14ac:dyDescent="0.25">
      <c r="A4952" t="s">
        <v>11</v>
      </c>
      <c r="B4952" t="s">
        <v>861</v>
      </c>
      <c r="C4952" s="2">
        <v>2026</v>
      </c>
      <c r="D4952" t="s">
        <v>1801</v>
      </c>
      <c r="E4952" t="s">
        <v>1051</v>
      </c>
      <c r="F4952" t="s">
        <v>16</v>
      </c>
      <c r="G4952" t="s">
        <v>19</v>
      </c>
      <c r="H4952" t="s">
        <v>1096</v>
      </c>
      <c r="I4952" s="26">
        <v>1340687.1100000001</v>
      </c>
      <c r="J4952" s="12">
        <f t="shared" si="155"/>
        <v>-1340687.1100000001</v>
      </c>
      <c r="K4952" t="s">
        <v>1875</v>
      </c>
      <c r="L4952" t="s">
        <v>878</v>
      </c>
      <c r="M4952" t="s">
        <v>886</v>
      </c>
      <c r="N4952" t="str">
        <f t="shared" si="154"/>
        <v>E, B</v>
      </c>
    </row>
    <row r="4953" spans="1:14" x14ac:dyDescent="0.25">
      <c r="A4953" t="s">
        <v>11</v>
      </c>
      <c r="B4953" t="s">
        <v>860</v>
      </c>
      <c r="C4953" s="2">
        <v>2026</v>
      </c>
      <c r="D4953" t="s">
        <v>1680</v>
      </c>
      <c r="E4953" t="s">
        <v>1051</v>
      </c>
      <c r="F4953" t="s">
        <v>16</v>
      </c>
      <c r="G4953" t="s">
        <v>19</v>
      </c>
      <c r="H4953" t="s">
        <v>1097</v>
      </c>
      <c r="I4953" s="26">
        <v>0</v>
      </c>
      <c r="J4953" s="12">
        <f t="shared" si="155"/>
        <v>0</v>
      </c>
      <c r="K4953" t="s">
        <v>1875</v>
      </c>
      <c r="L4953" t="s">
        <v>879</v>
      </c>
      <c r="M4953" t="s">
        <v>888</v>
      </c>
      <c r="N4953" t="str">
        <f t="shared" si="154"/>
        <v>R, C</v>
      </c>
    </row>
    <row r="4954" spans="1:14" x14ac:dyDescent="0.25">
      <c r="A4954" t="s">
        <v>11</v>
      </c>
      <c r="B4954" t="s">
        <v>12</v>
      </c>
      <c r="C4954" s="2">
        <v>2026</v>
      </c>
      <c r="D4954" t="s">
        <v>1801</v>
      </c>
      <c r="E4954" t="s">
        <v>1080</v>
      </c>
      <c r="F4954" t="s">
        <v>239</v>
      </c>
      <c r="G4954" t="s">
        <v>15</v>
      </c>
      <c r="H4954" t="s">
        <v>1067</v>
      </c>
      <c r="I4954" s="26">
        <v>0</v>
      </c>
      <c r="J4954" s="12">
        <f t="shared" si="155"/>
        <v>0</v>
      </c>
      <c r="K4954" t="s">
        <v>1875</v>
      </c>
      <c r="L4954" t="s">
        <v>878</v>
      </c>
      <c r="M4954" t="s">
        <v>887</v>
      </c>
      <c r="N4954" t="str">
        <f t="shared" si="154"/>
        <v>E, A</v>
      </c>
    </row>
    <row r="4955" spans="1:14" x14ac:dyDescent="0.25">
      <c r="A4955" t="s">
        <v>11</v>
      </c>
      <c r="B4955" t="s">
        <v>861</v>
      </c>
      <c r="C4955" s="2">
        <v>2026</v>
      </c>
      <c r="D4955" t="s">
        <v>1801</v>
      </c>
      <c r="E4955" t="s">
        <v>1134</v>
      </c>
      <c r="F4955" t="s">
        <v>410</v>
      </c>
      <c r="G4955" t="s">
        <v>19</v>
      </c>
      <c r="H4955" t="s">
        <v>1178</v>
      </c>
      <c r="I4955" s="26">
        <v>141896.28</v>
      </c>
      <c r="J4955" s="12">
        <f t="shared" si="155"/>
        <v>-141896.28</v>
      </c>
      <c r="K4955" t="s">
        <v>1875</v>
      </c>
      <c r="L4955" t="s">
        <v>878</v>
      </c>
      <c r="M4955" t="s">
        <v>889</v>
      </c>
      <c r="N4955" t="str">
        <f t="shared" si="154"/>
        <v>E, S</v>
      </c>
    </row>
    <row r="4956" spans="1:14" x14ac:dyDescent="0.25">
      <c r="A4956" t="s">
        <v>11</v>
      </c>
      <c r="B4956" t="s">
        <v>12</v>
      </c>
      <c r="C4956" s="2">
        <v>2026</v>
      </c>
      <c r="D4956" t="s">
        <v>1801</v>
      </c>
      <c r="E4956" t="s">
        <v>1066</v>
      </c>
      <c r="F4956" t="s">
        <v>24</v>
      </c>
      <c r="G4956" t="s">
        <v>27</v>
      </c>
      <c r="H4956" t="s">
        <v>1884</v>
      </c>
      <c r="I4956" s="26">
        <v>0</v>
      </c>
      <c r="J4956" s="12">
        <f t="shared" si="155"/>
        <v>0</v>
      </c>
      <c r="K4956" t="s">
        <v>1875</v>
      </c>
      <c r="L4956" t="s">
        <v>879</v>
      </c>
      <c r="M4956" t="s">
        <v>888</v>
      </c>
      <c r="N4956" t="str">
        <f t="shared" si="154"/>
        <v>R, C</v>
      </c>
    </row>
    <row r="4957" spans="1:14" x14ac:dyDescent="0.25">
      <c r="A4957" t="s">
        <v>11</v>
      </c>
      <c r="B4957" t="s">
        <v>861</v>
      </c>
      <c r="C4957" s="2">
        <v>2026</v>
      </c>
      <c r="D4957" t="s">
        <v>1801</v>
      </c>
      <c r="E4957" t="s">
        <v>1161</v>
      </c>
      <c r="F4957" t="s">
        <v>14</v>
      </c>
      <c r="G4957" t="s">
        <v>176</v>
      </c>
      <c r="H4957" t="s">
        <v>1549</v>
      </c>
      <c r="I4957" s="26">
        <v>289.83</v>
      </c>
      <c r="J4957" s="12">
        <f t="shared" si="155"/>
        <v>-289.83</v>
      </c>
      <c r="K4957" t="s">
        <v>1875</v>
      </c>
      <c r="L4957" t="s">
        <v>878</v>
      </c>
      <c r="M4957" t="s">
        <v>887</v>
      </c>
      <c r="N4957" t="str">
        <f t="shared" si="154"/>
        <v>E, A</v>
      </c>
    </row>
    <row r="4958" spans="1:14" x14ac:dyDescent="0.25">
      <c r="A4958" t="s">
        <v>11</v>
      </c>
      <c r="B4958" t="s">
        <v>861</v>
      </c>
      <c r="C4958" s="2">
        <v>2026</v>
      </c>
      <c r="D4958" t="s">
        <v>1801</v>
      </c>
      <c r="E4958" t="s">
        <v>1064</v>
      </c>
      <c r="F4958" t="s">
        <v>22</v>
      </c>
      <c r="G4958" t="s">
        <v>19</v>
      </c>
      <c r="H4958" t="s">
        <v>1053</v>
      </c>
      <c r="I4958" s="26">
        <v>249653.62</v>
      </c>
      <c r="J4958" s="12">
        <f t="shared" si="155"/>
        <v>-249653.62</v>
      </c>
      <c r="K4958" t="s">
        <v>1875</v>
      </c>
      <c r="L4958" t="s">
        <v>878</v>
      </c>
      <c r="M4958" t="s">
        <v>887</v>
      </c>
      <c r="N4958" t="str">
        <f t="shared" si="154"/>
        <v>E, A</v>
      </c>
    </row>
    <row r="4959" spans="1:14" x14ac:dyDescent="0.25">
      <c r="A4959" t="s">
        <v>11</v>
      </c>
      <c r="B4959" t="s">
        <v>860</v>
      </c>
      <c r="C4959" s="2">
        <v>2027</v>
      </c>
      <c r="D4959" t="s">
        <v>1801</v>
      </c>
      <c r="E4959" t="s">
        <v>1206</v>
      </c>
      <c r="F4959" t="s">
        <v>22</v>
      </c>
      <c r="G4959" t="s">
        <v>19</v>
      </c>
      <c r="H4959" t="s">
        <v>1178</v>
      </c>
      <c r="I4959" s="26">
        <v>172552.72</v>
      </c>
      <c r="J4959" s="12">
        <f t="shared" si="155"/>
        <v>-172552.72</v>
      </c>
      <c r="K4959" t="s">
        <v>1875</v>
      </c>
      <c r="L4959" t="s">
        <v>878</v>
      </c>
      <c r="M4959" t="s">
        <v>887</v>
      </c>
      <c r="N4959" t="str">
        <f t="shared" si="154"/>
        <v>E, A</v>
      </c>
    </row>
    <row r="4960" spans="1:14" x14ac:dyDescent="0.25">
      <c r="A4960" t="s">
        <v>11</v>
      </c>
      <c r="B4960" t="s">
        <v>860</v>
      </c>
      <c r="C4960" s="2">
        <v>2027</v>
      </c>
      <c r="D4960" t="s">
        <v>1680</v>
      </c>
      <c r="E4960" t="s">
        <v>1066</v>
      </c>
      <c r="F4960" t="s">
        <v>22</v>
      </c>
      <c r="G4960" t="s">
        <v>173</v>
      </c>
      <c r="H4960" t="s">
        <v>1279</v>
      </c>
      <c r="I4960" s="26">
        <v>0</v>
      </c>
      <c r="J4960" s="12">
        <f t="shared" si="155"/>
        <v>0</v>
      </c>
      <c r="K4960" t="s">
        <v>1875</v>
      </c>
      <c r="L4960" t="s">
        <v>879</v>
      </c>
      <c r="M4960" t="s">
        <v>888</v>
      </c>
      <c r="N4960" t="str">
        <f t="shared" si="154"/>
        <v>R, C</v>
      </c>
    </row>
    <row r="4961" spans="1:14" x14ac:dyDescent="0.25">
      <c r="A4961" t="s">
        <v>11</v>
      </c>
      <c r="B4961" t="s">
        <v>860</v>
      </c>
      <c r="C4961" s="2">
        <v>2027</v>
      </c>
      <c r="D4961" t="s">
        <v>1680</v>
      </c>
      <c r="E4961" t="s">
        <v>1066</v>
      </c>
      <c r="F4961" t="s">
        <v>22</v>
      </c>
      <c r="G4961" t="s">
        <v>173</v>
      </c>
      <c r="H4961" t="s">
        <v>1565</v>
      </c>
      <c r="I4961" s="26">
        <v>0</v>
      </c>
      <c r="J4961" s="12">
        <f t="shared" si="155"/>
        <v>0</v>
      </c>
      <c r="K4961" t="s">
        <v>1875</v>
      </c>
      <c r="L4961" t="s">
        <v>879</v>
      </c>
      <c r="M4961" t="s">
        <v>888</v>
      </c>
      <c r="N4961" t="str">
        <f t="shared" si="154"/>
        <v>R, C</v>
      </c>
    </row>
    <row r="4962" spans="1:14" x14ac:dyDescent="0.25">
      <c r="A4962" t="s">
        <v>11</v>
      </c>
      <c r="B4962" t="s">
        <v>860</v>
      </c>
      <c r="C4962" s="2">
        <v>2026</v>
      </c>
      <c r="D4962" t="s">
        <v>1801</v>
      </c>
      <c r="E4962" t="s">
        <v>1062</v>
      </c>
      <c r="F4962" t="s">
        <v>22</v>
      </c>
      <c r="G4962" t="s">
        <v>19</v>
      </c>
      <c r="H4962" t="s">
        <v>1591</v>
      </c>
      <c r="I4962" s="26">
        <v>23936.1</v>
      </c>
      <c r="J4962" s="12">
        <f t="shared" si="155"/>
        <v>-23936.1</v>
      </c>
      <c r="K4962" t="s">
        <v>1875</v>
      </c>
      <c r="L4962" t="s">
        <v>878</v>
      </c>
      <c r="M4962" t="s">
        <v>887</v>
      </c>
      <c r="N4962" t="str">
        <f t="shared" si="154"/>
        <v>E, A</v>
      </c>
    </row>
    <row r="4963" spans="1:14" x14ac:dyDescent="0.25">
      <c r="A4963" t="s">
        <v>11</v>
      </c>
      <c r="B4963" t="s">
        <v>861</v>
      </c>
      <c r="C4963" s="2">
        <v>2026</v>
      </c>
      <c r="D4963" t="s">
        <v>1745</v>
      </c>
      <c r="E4963" t="s">
        <v>1332</v>
      </c>
      <c r="F4963" t="s">
        <v>22</v>
      </c>
      <c r="G4963" t="s">
        <v>19</v>
      </c>
      <c r="H4963" t="s">
        <v>1097</v>
      </c>
      <c r="I4963" s="26">
        <v>-12597</v>
      </c>
      <c r="J4963" s="12">
        <f t="shared" si="155"/>
        <v>12597</v>
      </c>
      <c r="K4963" t="s">
        <v>1875</v>
      </c>
      <c r="L4963" t="s">
        <v>878</v>
      </c>
      <c r="M4963" t="s">
        <v>887</v>
      </c>
      <c r="N4963" t="str">
        <f t="shared" si="154"/>
        <v>E, A</v>
      </c>
    </row>
    <row r="4964" spans="1:14" x14ac:dyDescent="0.25">
      <c r="A4964" t="s">
        <v>11</v>
      </c>
      <c r="B4964" t="s">
        <v>860</v>
      </c>
      <c r="C4964" s="2">
        <v>2026</v>
      </c>
      <c r="D4964" t="s">
        <v>961</v>
      </c>
      <c r="E4964" t="s">
        <v>1055</v>
      </c>
      <c r="F4964" t="s">
        <v>14</v>
      </c>
      <c r="G4964" t="s">
        <v>405</v>
      </c>
      <c r="H4964" t="s">
        <v>1142</v>
      </c>
      <c r="I4964" s="26">
        <v>0</v>
      </c>
      <c r="J4964" s="12">
        <f t="shared" si="155"/>
        <v>0</v>
      </c>
      <c r="K4964" t="s">
        <v>1875</v>
      </c>
      <c r="L4964" t="s">
        <v>878</v>
      </c>
      <c r="M4964" t="s">
        <v>886</v>
      </c>
      <c r="N4964" t="str">
        <f t="shared" si="154"/>
        <v>E, B</v>
      </c>
    </row>
    <row r="4965" spans="1:14" x14ac:dyDescent="0.25">
      <c r="A4965" t="s">
        <v>11</v>
      </c>
      <c r="B4965" t="s">
        <v>860</v>
      </c>
      <c r="C4965" s="2">
        <v>2026</v>
      </c>
      <c r="D4965" t="s">
        <v>1801</v>
      </c>
      <c r="E4965" t="s">
        <v>1053</v>
      </c>
      <c r="F4965" t="s">
        <v>14</v>
      </c>
      <c r="G4965" t="s">
        <v>19</v>
      </c>
      <c r="H4965" t="s">
        <v>1048</v>
      </c>
      <c r="I4965" s="26">
        <v>0</v>
      </c>
      <c r="J4965" s="12">
        <f t="shared" si="155"/>
        <v>0</v>
      </c>
      <c r="K4965" t="s">
        <v>1875</v>
      </c>
      <c r="L4965" t="s">
        <v>879</v>
      </c>
      <c r="M4965" t="s">
        <v>888</v>
      </c>
      <c r="N4965" t="str">
        <f t="shared" si="154"/>
        <v>R, C</v>
      </c>
    </row>
    <row r="4966" spans="1:14" x14ac:dyDescent="0.25">
      <c r="A4966" t="s">
        <v>11</v>
      </c>
      <c r="B4966" t="s">
        <v>12</v>
      </c>
      <c r="C4966" s="2">
        <v>2026</v>
      </c>
      <c r="D4966" t="s">
        <v>1801</v>
      </c>
      <c r="E4966" t="s">
        <v>1064</v>
      </c>
      <c r="F4966" t="s">
        <v>21</v>
      </c>
      <c r="G4966" t="s">
        <v>19</v>
      </c>
      <c r="H4966" t="s">
        <v>1056</v>
      </c>
      <c r="I4966" s="26">
        <v>-9285700</v>
      </c>
      <c r="J4966" s="12">
        <f t="shared" si="155"/>
        <v>9285700</v>
      </c>
      <c r="K4966" t="s">
        <v>1875</v>
      </c>
      <c r="L4966" t="s">
        <v>879</v>
      </c>
      <c r="M4966" t="s">
        <v>888</v>
      </c>
      <c r="N4966" t="str">
        <f t="shared" si="154"/>
        <v>R, C</v>
      </c>
    </row>
    <row r="4967" spans="1:14" x14ac:dyDescent="0.25">
      <c r="A4967" t="s">
        <v>11</v>
      </c>
      <c r="B4967" t="s">
        <v>12</v>
      </c>
      <c r="C4967" s="2">
        <v>2026</v>
      </c>
      <c r="D4967" t="s">
        <v>1801</v>
      </c>
      <c r="E4967" t="s">
        <v>1064</v>
      </c>
      <c r="F4967" t="s">
        <v>14</v>
      </c>
      <c r="G4967" t="s">
        <v>19</v>
      </c>
      <c r="H4967" t="s">
        <v>1054</v>
      </c>
      <c r="I4967" s="26">
        <v>-15558400</v>
      </c>
      <c r="J4967" s="12">
        <f t="shared" si="155"/>
        <v>15558400</v>
      </c>
      <c r="K4967" t="s">
        <v>1875</v>
      </c>
      <c r="L4967" t="s">
        <v>878</v>
      </c>
      <c r="M4967" t="s">
        <v>887</v>
      </c>
      <c r="N4967" t="str">
        <f t="shared" si="154"/>
        <v>E, A</v>
      </c>
    </row>
    <row r="4968" spans="1:14" x14ac:dyDescent="0.25">
      <c r="A4968" t="s">
        <v>11</v>
      </c>
      <c r="B4968" t="s">
        <v>12</v>
      </c>
      <c r="C4968" s="2">
        <v>2026</v>
      </c>
      <c r="D4968" t="s">
        <v>1801</v>
      </c>
      <c r="E4968" t="s">
        <v>1158</v>
      </c>
      <c r="F4968" t="s">
        <v>24</v>
      </c>
      <c r="G4968" t="s">
        <v>27</v>
      </c>
      <c r="H4968" t="s">
        <v>111</v>
      </c>
      <c r="I4968" s="26">
        <v>0</v>
      </c>
      <c r="J4968" s="12">
        <f t="shared" si="155"/>
        <v>0</v>
      </c>
      <c r="K4968" t="s">
        <v>1875</v>
      </c>
      <c r="N4968" t="str">
        <f t="shared" si="154"/>
        <v xml:space="preserve">, </v>
      </c>
    </row>
    <row r="4969" spans="1:14" x14ac:dyDescent="0.25">
      <c r="A4969" t="s">
        <v>11</v>
      </c>
      <c r="B4969" t="s">
        <v>12</v>
      </c>
      <c r="C4969" s="2">
        <v>2026</v>
      </c>
      <c r="D4969" t="s">
        <v>1801</v>
      </c>
      <c r="E4969" t="s">
        <v>1051</v>
      </c>
      <c r="F4969" t="s">
        <v>22</v>
      </c>
      <c r="G4969" t="s">
        <v>19</v>
      </c>
      <c r="H4969" t="s">
        <v>1241</v>
      </c>
      <c r="I4969" s="26">
        <v>-10490000</v>
      </c>
      <c r="J4969" s="12">
        <f t="shared" si="155"/>
        <v>10490000</v>
      </c>
      <c r="K4969" t="s">
        <v>1875</v>
      </c>
      <c r="L4969" t="s">
        <v>878</v>
      </c>
      <c r="M4969" t="s">
        <v>887</v>
      </c>
      <c r="N4969" t="str">
        <f t="shared" si="154"/>
        <v>E, A</v>
      </c>
    </row>
    <row r="4970" spans="1:14" x14ac:dyDescent="0.25">
      <c r="A4970" t="s">
        <v>11</v>
      </c>
      <c r="B4970" t="s">
        <v>12</v>
      </c>
      <c r="C4970" s="2">
        <v>2026</v>
      </c>
      <c r="D4970" t="s">
        <v>1801</v>
      </c>
      <c r="E4970" t="s">
        <v>1295</v>
      </c>
      <c r="F4970" t="s">
        <v>18</v>
      </c>
      <c r="G4970" t="s">
        <v>19</v>
      </c>
      <c r="H4970" t="s">
        <v>1178</v>
      </c>
      <c r="I4970" s="26">
        <v>-66144000</v>
      </c>
      <c r="J4970" s="12">
        <f t="shared" si="155"/>
        <v>66144000</v>
      </c>
      <c r="K4970" t="s">
        <v>1875</v>
      </c>
      <c r="L4970" t="s">
        <v>878</v>
      </c>
      <c r="M4970" t="s">
        <v>889</v>
      </c>
      <c r="N4970" t="str">
        <f t="shared" si="154"/>
        <v>E, S</v>
      </c>
    </row>
    <row r="4971" spans="1:14" x14ac:dyDescent="0.25">
      <c r="A4971" t="s">
        <v>11</v>
      </c>
      <c r="B4971" t="s">
        <v>12</v>
      </c>
      <c r="C4971" s="2">
        <v>2026</v>
      </c>
      <c r="D4971" t="s">
        <v>1801</v>
      </c>
      <c r="E4971" t="s">
        <v>1092</v>
      </c>
      <c r="F4971" t="s">
        <v>18</v>
      </c>
      <c r="G4971" t="s">
        <v>19</v>
      </c>
      <c r="H4971" t="s">
        <v>1182</v>
      </c>
      <c r="I4971" s="26">
        <v>-120000</v>
      </c>
      <c r="J4971" s="12">
        <f t="shared" si="155"/>
        <v>120000</v>
      </c>
      <c r="K4971" t="s">
        <v>1875</v>
      </c>
      <c r="L4971" t="s">
        <v>879</v>
      </c>
      <c r="M4971" t="s">
        <v>888</v>
      </c>
      <c r="N4971" t="str">
        <f t="shared" si="154"/>
        <v>R, C</v>
      </c>
    </row>
    <row r="4972" spans="1:14" x14ac:dyDescent="0.25">
      <c r="A4972" t="s">
        <v>11</v>
      </c>
      <c r="B4972" t="s">
        <v>12</v>
      </c>
      <c r="C4972" s="2">
        <v>2026</v>
      </c>
      <c r="D4972" t="s">
        <v>1801</v>
      </c>
      <c r="E4972" t="s">
        <v>1101</v>
      </c>
      <c r="F4972" t="s">
        <v>22</v>
      </c>
      <c r="G4972" t="s">
        <v>19</v>
      </c>
      <c r="H4972" t="s">
        <v>1048</v>
      </c>
      <c r="I4972" s="26">
        <v>-173250</v>
      </c>
      <c r="J4972" s="12">
        <f t="shared" si="155"/>
        <v>173250</v>
      </c>
      <c r="K4972" t="s">
        <v>1875</v>
      </c>
      <c r="L4972" t="s">
        <v>879</v>
      </c>
      <c r="M4972" t="s">
        <v>888</v>
      </c>
      <c r="N4972" t="str">
        <f t="shared" si="154"/>
        <v>R, C</v>
      </c>
    </row>
    <row r="4973" spans="1:14" x14ac:dyDescent="0.25">
      <c r="A4973" t="s">
        <v>11</v>
      </c>
      <c r="B4973" t="s">
        <v>12</v>
      </c>
      <c r="C4973" s="2">
        <v>2026</v>
      </c>
      <c r="D4973" t="s">
        <v>1801</v>
      </c>
      <c r="E4973" t="s">
        <v>1134</v>
      </c>
      <c r="F4973" t="s">
        <v>24</v>
      </c>
      <c r="G4973" t="s">
        <v>27</v>
      </c>
      <c r="H4973" t="s">
        <v>1690</v>
      </c>
      <c r="I4973" s="26">
        <v>-987421.94</v>
      </c>
      <c r="J4973" s="12">
        <f t="shared" si="155"/>
        <v>987421.94</v>
      </c>
      <c r="K4973" t="s">
        <v>1875</v>
      </c>
      <c r="L4973" t="s">
        <v>879</v>
      </c>
      <c r="M4973" t="s">
        <v>888</v>
      </c>
      <c r="N4973" t="str">
        <f t="shared" si="154"/>
        <v>R, C</v>
      </c>
    </row>
    <row r="4974" spans="1:14" x14ac:dyDescent="0.25">
      <c r="A4974" t="s">
        <v>11</v>
      </c>
      <c r="B4974" t="s">
        <v>12</v>
      </c>
      <c r="C4974" s="2">
        <v>2026</v>
      </c>
      <c r="D4974" t="s">
        <v>1801</v>
      </c>
      <c r="E4974" t="s">
        <v>1058</v>
      </c>
      <c r="F4974" t="s">
        <v>21</v>
      </c>
      <c r="G4974" t="s">
        <v>398</v>
      </c>
      <c r="H4974" t="s">
        <v>1182</v>
      </c>
      <c r="I4974" s="26">
        <v>-162658.47</v>
      </c>
      <c r="J4974" s="12">
        <f t="shared" si="155"/>
        <v>162658.47</v>
      </c>
      <c r="K4974" t="s">
        <v>1875</v>
      </c>
      <c r="L4974" t="s">
        <v>878</v>
      </c>
      <c r="M4974" t="s">
        <v>887</v>
      </c>
      <c r="N4974" t="str">
        <f t="shared" si="154"/>
        <v>E, A</v>
      </c>
    </row>
    <row r="4975" spans="1:14" x14ac:dyDescent="0.25">
      <c r="A4975" t="s">
        <v>11</v>
      </c>
      <c r="B4975" t="s">
        <v>12</v>
      </c>
      <c r="C4975" s="2">
        <v>2026</v>
      </c>
      <c r="D4975" t="s">
        <v>1801</v>
      </c>
      <c r="E4975" t="s">
        <v>1092</v>
      </c>
      <c r="F4975" t="s">
        <v>24</v>
      </c>
      <c r="G4975" t="s">
        <v>27</v>
      </c>
      <c r="H4975" t="s">
        <v>269</v>
      </c>
      <c r="I4975" s="26">
        <v>0</v>
      </c>
      <c r="J4975" s="12">
        <f t="shared" si="155"/>
        <v>0</v>
      </c>
      <c r="K4975" t="s">
        <v>1875</v>
      </c>
      <c r="L4975" t="s">
        <v>879</v>
      </c>
      <c r="M4975" t="s">
        <v>888</v>
      </c>
      <c r="N4975" t="str">
        <f t="shared" si="154"/>
        <v>R, C</v>
      </c>
    </row>
    <row r="4976" spans="1:14" x14ac:dyDescent="0.25">
      <c r="A4976" t="s">
        <v>11</v>
      </c>
      <c r="B4976" t="s">
        <v>862</v>
      </c>
      <c r="C4976" s="2">
        <v>2025</v>
      </c>
      <c r="D4976" t="s">
        <v>1801</v>
      </c>
      <c r="E4976" t="s">
        <v>1053</v>
      </c>
      <c r="F4976" t="s">
        <v>14</v>
      </c>
      <c r="G4976" t="s">
        <v>19</v>
      </c>
      <c r="H4976" t="s">
        <v>1429</v>
      </c>
      <c r="I4976" s="26">
        <v>413251.83</v>
      </c>
      <c r="J4976" s="12">
        <f t="shared" si="155"/>
        <v>-413251.83</v>
      </c>
      <c r="K4976" t="s">
        <v>1875</v>
      </c>
      <c r="L4976" t="s">
        <v>879</v>
      </c>
      <c r="M4976" t="s">
        <v>886</v>
      </c>
      <c r="N4976" t="str">
        <f t="shared" si="154"/>
        <v>R, B</v>
      </c>
    </row>
    <row r="4977" spans="1:14" x14ac:dyDescent="0.25">
      <c r="A4977" t="s">
        <v>11</v>
      </c>
      <c r="B4977" t="s">
        <v>861</v>
      </c>
      <c r="C4977" s="2">
        <v>2026</v>
      </c>
      <c r="D4977" t="s">
        <v>1801</v>
      </c>
      <c r="E4977" t="s">
        <v>1062</v>
      </c>
      <c r="F4977" t="s">
        <v>18</v>
      </c>
      <c r="G4977" t="s">
        <v>19</v>
      </c>
      <c r="H4977" t="s">
        <v>1089</v>
      </c>
      <c r="I4977" s="26">
        <v>5031854.55</v>
      </c>
      <c r="J4977" s="12">
        <f t="shared" si="155"/>
        <v>-5031854.55</v>
      </c>
      <c r="K4977" t="s">
        <v>1875</v>
      </c>
      <c r="L4977" t="s">
        <v>879</v>
      </c>
      <c r="M4977" t="s">
        <v>887</v>
      </c>
      <c r="N4977" t="str">
        <f t="shared" si="154"/>
        <v>R, A</v>
      </c>
    </row>
    <row r="4978" spans="1:14" x14ac:dyDescent="0.25">
      <c r="A4978" t="s">
        <v>11</v>
      </c>
      <c r="B4978" t="s">
        <v>861</v>
      </c>
      <c r="C4978" s="2">
        <v>2026</v>
      </c>
      <c r="D4978" t="s">
        <v>1801</v>
      </c>
      <c r="E4978" t="s">
        <v>1051</v>
      </c>
      <c r="F4978" t="s">
        <v>21</v>
      </c>
      <c r="G4978" t="s">
        <v>19</v>
      </c>
      <c r="H4978" t="s">
        <v>1137</v>
      </c>
      <c r="I4978" s="26">
        <v>3739655.3</v>
      </c>
      <c r="J4978" s="12">
        <f t="shared" si="155"/>
        <v>-3739655.3</v>
      </c>
      <c r="K4978" t="s">
        <v>1875</v>
      </c>
      <c r="L4978" t="s">
        <v>879</v>
      </c>
      <c r="M4978" t="s">
        <v>888</v>
      </c>
      <c r="N4978" t="str">
        <f t="shared" si="154"/>
        <v>R, C</v>
      </c>
    </row>
    <row r="4979" spans="1:14" x14ac:dyDescent="0.25">
      <c r="A4979" t="s">
        <v>11</v>
      </c>
      <c r="B4979" t="s">
        <v>861</v>
      </c>
      <c r="C4979" s="2">
        <v>2026</v>
      </c>
      <c r="D4979" t="s">
        <v>1801</v>
      </c>
      <c r="E4979" t="s">
        <v>1053</v>
      </c>
      <c r="F4979" t="s">
        <v>21</v>
      </c>
      <c r="G4979" t="s">
        <v>19</v>
      </c>
      <c r="H4979" t="s">
        <v>1393</v>
      </c>
      <c r="I4979" s="26">
        <v>95611.56</v>
      </c>
      <c r="J4979" s="12">
        <f t="shared" si="155"/>
        <v>-95611.56</v>
      </c>
      <c r="K4979" t="s">
        <v>1875</v>
      </c>
      <c r="L4979" t="s">
        <v>879</v>
      </c>
      <c r="M4979" t="s">
        <v>888</v>
      </c>
      <c r="N4979" t="str">
        <f t="shared" si="154"/>
        <v>R, C</v>
      </c>
    </row>
    <row r="4980" spans="1:14" x14ac:dyDescent="0.25">
      <c r="A4980" t="s">
        <v>11</v>
      </c>
      <c r="B4980" t="s">
        <v>861</v>
      </c>
      <c r="C4980" s="2">
        <v>2026</v>
      </c>
      <c r="D4980" t="s">
        <v>1801</v>
      </c>
      <c r="E4980" t="s">
        <v>1055</v>
      </c>
      <c r="F4980" t="s">
        <v>14</v>
      </c>
      <c r="G4980" t="s">
        <v>19</v>
      </c>
      <c r="H4980" t="s">
        <v>1065</v>
      </c>
      <c r="I4980" s="26">
        <v>387512.42</v>
      </c>
      <c r="J4980" s="12">
        <f t="shared" si="155"/>
        <v>-387512.42</v>
      </c>
      <c r="K4980" t="s">
        <v>1875</v>
      </c>
      <c r="L4980" t="s">
        <v>878</v>
      </c>
      <c r="M4980" t="s">
        <v>889</v>
      </c>
      <c r="N4980" t="str">
        <f t="shared" si="154"/>
        <v>E, S</v>
      </c>
    </row>
    <row r="4981" spans="1:14" x14ac:dyDescent="0.25">
      <c r="A4981" t="s">
        <v>11</v>
      </c>
      <c r="B4981" t="s">
        <v>12</v>
      </c>
      <c r="C4981" s="2">
        <v>2026</v>
      </c>
      <c r="D4981" t="s">
        <v>1745</v>
      </c>
      <c r="E4981" t="s">
        <v>1080</v>
      </c>
      <c r="F4981" t="s">
        <v>16</v>
      </c>
      <c r="G4981" t="s">
        <v>15</v>
      </c>
      <c r="H4981" t="s">
        <v>1315</v>
      </c>
      <c r="I4981" s="26">
        <v>-690119.04</v>
      </c>
      <c r="J4981" s="12">
        <f t="shared" si="155"/>
        <v>690119.04</v>
      </c>
      <c r="K4981" t="s">
        <v>1875</v>
      </c>
      <c r="L4981" t="s">
        <v>878</v>
      </c>
      <c r="M4981" t="s">
        <v>888</v>
      </c>
      <c r="N4981" t="str">
        <f t="shared" si="154"/>
        <v>E, C</v>
      </c>
    </row>
    <row r="4982" spans="1:14" x14ac:dyDescent="0.25">
      <c r="A4982" t="s">
        <v>11</v>
      </c>
      <c r="B4982" t="s">
        <v>12</v>
      </c>
      <c r="C4982" s="2">
        <v>2026</v>
      </c>
      <c r="D4982" t="s">
        <v>1745</v>
      </c>
      <c r="E4982" t="s">
        <v>1064</v>
      </c>
      <c r="F4982" t="s">
        <v>14</v>
      </c>
      <c r="G4982" t="s">
        <v>19</v>
      </c>
      <c r="H4982" t="s">
        <v>1071</v>
      </c>
      <c r="I4982" s="26">
        <v>-5000</v>
      </c>
      <c r="J4982" s="12">
        <f t="shared" si="155"/>
        <v>5000</v>
      </c>
      <c r="K4982" t="s">
        <v>1875</v>
      </c>
      <c r="L4982" t="s">
        <v>879</v>
      </c>
      <c r="M4982" t="s">
        <v>888</v>
      </c>
      <c r="N4982" t="str">
        <f t="shared" si="154"/>
        <v>R, C</v>
      </c>
    </row>
    <row r="4983" spans="1:14" x14ac:dyDescent="0.25">
      <c r="A4983" t="s">
        <v>11</v>
      </c>
      <c r="B4983" t="s">
        <v>12</v>
      </c>
      <c r="C4983" s="2">
        <v>2026</v>
      </c>
      <c r="D4983" t="s">
        <v>1037</v>
      </c>
      <c r="E4983" t="s">
        <v>1066</v>
      </c>
      <c r="F4983" t="s">
        <v>14</v>
      </c>
      <c r="G4983" t="s">
        <v>19</v>
      </c>
      <c r="H4983" t="s">
        <v>1262</v>
      </c>
      <c r="I4983" s="26">
        <v>-1096286.72</v>
      </c>
      <c r="J4983" s="12">
        <f t="shared" si="155"/>
        <v>1096286.72</v>
      </c>
      <c r="K4983" t="s">
        <v>1875</v>
      </c>
      <c r="L4983" t="s">
        <v>879</v>
      </c>
      <c r="M4983" t="s">
        <v>888</v>
      </c>
      <c r="N4983" t="str">
        <f t="shared" si="154"/>
        <v>R, C</v>
      </c>
    </row>
    <row r="4984" spans="1:14" x14ac:dyDescent="0.25">
      <c r="A4984" t="s">
        <v>11</v>
      </c>
      <c r="B4984" t="s">
        <v>860</v>
      </c>
      <c r="C4984" s="2">
        <v>2026</v>
      </c>
      <c r="D4984" t="s">
        <v>1801</v>
      </c>
      <c r="E4984" t="s">
        <v>1053</v>
      </c>
      <c r="F4984" t="s">
        <v>14</v>
      </c>
      <c r="G4984" t="s">
        <v>175</v>
      </c>
      <c r="H4984" t="s">
        <v>1463</v>
      </c>
      <c r="I4984" s="26">
        <v>0</v>
      </c>
      <c r="J4984" s="12">
        <f t="shared" si="155"/>
        <v>0</v>
      </c>
      <c r="K4984" t="s">
        <v>1875</v>
      </c>
      <c r="L4984" t="s">
        <v>878</v>
      </c>
      <c r="M4984" t="s">
        <v>887</v>
      </c>
      <c r="N4984" t="str">
        <f t="shared" si="154"/>
        <v>E, A</v>
      </c>
    </row>
    <row r="4985" spans="1:14" x14ac:dyDescent="0.25">
      <c r="A4985" t="s">
        <v>11</v>
      </c>
      <c r="B4985" t="s">
        <v>861</v>
      </c>
      <c r="C4985" s="2">
        <v>2026</v>
      </c>
      <c r="D4985" t="s">
        <v>1801</v>
      </c>
      <c r="E4985" t="s">
        <v>1073</v>
      </c>
      <c r="F4985" t="s">
        <v>24</v>
      </c>
      <c r="G4985" t="s">
        <v>27</v>
      </c>
      <c r="H4985" t="s">
        <v>1024</v>
      </c>
      <c r="I4985" s="26">
        <v>509350.21</v>
      </c>
      <c r="J4985" s="12">
        <f t="shared" si="155"/>
        <v>-509350.21</v>
      </c>
      <c r="K4985" t="s">
        <v>1875</v>
      </c>
      <c r="L4985" t="s">
        <v>879</v>
      </c>
      <c r="M4985" t="s">
        <v>888</v>
      </c>
      <c r="N4985" t="str">
        <f t="shared" si="154"/>
        <v>R, C</v>
      </c>
    </row>
    <row r="4986" spans="1:14" x14ac:dyDescent="0.25">
      <c r="A4986" t="s">
        <v>11</v>
      </c>
      <c r="B4986" t="s">
        <v>860</v>
      </c>
      <c r="C4986" s="2">
        <v>2026</v>
      </c>
      <c r="D4986" t="s">
        <v>968</v>
      </c>
      <c r="E4986" t="s">
        <v>1053</v>
      </c>
      <c r="F4986" t="s">
        <v>22</v>
      </c>
      <c r="G4986" t="s">
        <v>19</v>
      </c>
      <c r="H4986" t="s">
        <v>1296</v>
      </c>
      <c r="I4986" s="26">
        <v>0</v>
      </c>
      <c r="J4986" s="12">
        <f t="shared" si="155"/>
        <v>0</v>
      </c>
      <c r="K4986" t="s">
        <v>1875</v>
      </c>
      <c r="L4986" t="s">
        <v>879</v>
      </c>
      <c r="M4986" t="s">
        <v>888</v>
      </c>
      <c r="N4986" t="str">
        <f t="shared" si="154"/>
        <v>R, C</v>
      </c>
    </row>
    <row r="4987" spans="1:14" x14ac:dyDescent="0.25">
      <c r="A4987" t="s">
        <v>11</v>
      </c>
      <c r="B4987" t="s">
        <v>861</v>
      </c>
      <c r="C4987" s="2">
        <v>2026</v>
      </c>
      <c r="D4987" t="s">
        <v>961</v>
      </c>
      <c r="E4987" t="s">
        <v>1051</v>
      </c>
      <c r="F4987" t="s">
        <v>14</v>
      </c>
      <c r="G4987" t="s">
        <v>19</v>
      </c>
      <c r="H4987" t="s">
        <v>1061</v>
      </c>
      <c r="I4987" s="26">
        <v>0</v>
      </c>
      <c r="J4987" s="12">
        <f t="shared" si="155"/>
        <v>0</v>
      </c>
      <c r="K4987" t="s">
        <v>1875</v>
      </c>
      <c r="L4987" t="s">
        <v>878</v>
      </c>
      <c r="M4987" t="s">
        <v>887</v>
      </c>
      <c r="N4987" t="str">
        <f t="shared" si="154"/>
        <v>E, A</v>
      </c>
    </row>
    <row r="4988" spans="1:14" x14ac:dyDescent="0.25">
      <c r="A4988" t="s">
        <v>11</v>
      </c>
      <c r="B4988" t="s">
        <v>12</v>
      </c>
      <c r="C4988" s="2">
        <v>2025</v>
      </c>
      <c r="D4988" t="s">
        <v>1801</v>
      </c>
      <c r="E4988" t="s">
        <v>1051</v>
      </c>
      <c r="F4988" t="s">
        <v>24</v>
      </c>
      <c r="G4988" t="s">
        <v>27</v>
      </c>
      <c r="H4988" t="s">
        <v>59</v>
      </c>
      <c r="I4988" s="26">
        <v>-8180</v>
      </c>
      <c r="J4988" s="12">
        <f t="shared" si="155"/>
        <v>8180</v>
      </c>
      <c r="K4988" t="s">
        <v>1875</v>
      </c>
      <c r="L4988" t="s">
        <v>879</v>
      </c>
      <c r="M4988" t="s">
        <v>888</v>
      </c>
      <c r="N4988" t="str">
        <f t="shared" si="154"/>
        <v>R, C</v>
      </c>
    </row>
    <row r="4989" spans="1:14" x14ac:dyDescent="0.25">
      <c r="A4989" t="s">
        <v>11</v>
      </c>
      <c r="B4989" t="s">
        <v>12</v>
      </c>
      <c r="C4989" s="2">
        <v>2025</v>
      </c>
      <c r="D4989" t="s">
        <v>1801</v>
      </c>
      <c r="E4989" t="s">
        <v>1051</v>
      </c>
      <c r="F4989" t="s">
        <v>24</v>
      </c>
      <c r="G4989" t="s">
        <v>27</v>
      </c>
      <c r="H4989" t="s">
        <v>1713</v>
      </c>
      <c r="I4989" s="26">
        <v>-1411383.43</v>
      </c>
      <c r="J4989" s="12">
        <f t="shared" si="155"/>
        <v>1411383.43</v>
      </c>
      <c r="K4989" t="s">
        <v>1875</v>
      </c>
      <c r="L4989" t="s">
        <v>879</v>
      </c>
      <c r="M4989" t="s">
        <v>888</v>
      </c>
      <c r="N4989" t="str">
        <f t="shared" si="154"/>
        <v>R, C</v>
      </c>
    </row>
    <row r="4990" spans="1:14" x14ac:dyDescent="0.25">
      <c r="A4990" t="s">
        <v>11</v>
      </c>
      <c r="B4990" t="s">
        <v>12</v>
      </c>
      <c r="C4990" s="2">
        <v>2026</v>
      </c>
      <c r="D4990" t="s">
        <v>1801</v>
      </c>
      <c r="E4990" t="s">
        <v>1070</v>
      </c>
      <c r="F4990" t="s">
        <v>22</v>
      </c>
      <c r="G4990" t="s">
        <v>19</v>
      </c>
      <c r="H4990" t="s">
        <v>1057</v>
      </c>
      <c r="I4990" s="26">
        <v>-30200</v>
      </c>
      <c r="J4990" s="12">
        <f t="shared" si="155"/>
        <v>30200</v>
      </c>
      <c r="K4990" t="s">
        <v>1875</v>
      </c>
      <c r="L4990" t="s">
        <v>879</v>
      </c>
      <c r="M4990" t="s">
        <v>888</v>
      </c>
      <c r="N4990" t="str">
        <f t="shared" si="154"/>
        <v>R, C</v>
      </c>
    </row>
    <row r="4991" spans="1:14" x14ac:dyDescent="0.25">
      <c r="A4991" t="s">
        <v>11</v>
      </c>
      <c r="B4991" t="s">
        <v>861</v>
      </c>
      <c r="C4991" s="2">
        <v>2026</v>
      </c>
      <c r="D4991" t="s">
        <v>1801</v>
      </c>
      <c r="E4991" t="s">
        <v>1066</v>
      </c>
      <c r="F4991" t="s">
        <v>410</v>
      </c>
      <c r="G4991" t="s">
        <v>173</v>
      </c>
      <c r="H4991" t="s">
        <v>1310</v>
      </c>
      <c r="I4991" s="26">
        <v>1943125.37</v>
      </c>
      <c r="J4991" s="12">
        <f t="shared" si="155"/>
        <v>-1943125.37</v>
      </c>
      <c r="K4991" t="s">
        <v>1875</v>
      </c>
      <c r="L4991" t="s">
        <v>878</v>
      </c>
      <c r="M4991" t="s">
        <v>889</v>
      </c>
      <c r="N4991" t="str">
        <f t="shared" si="154"/>
        <v>E, S</v>
      </c>
    </row>
    <row r="4992" spans="1:14" x14ac:dyDescent="0.25">
      <c r="A4992" t="s">
        <v>11</v>
      </c>
      <c r="B4992" t="s">
        <v>12</v>
      </c>
      <c r="C4992" s="2">
        <v>2026</v>
      </c>
      <c r="D4992" t="s">
        <v>1801</v>
      </c>
      <c r="E4992" t="s">
        <v>1066</v>
      </c>
      <c r="F4992" t="s">
        <v>14</v>
      </c>
      <c r="G4992" t="s">
        <v>173</v>
      </c>
      <c r="H4992" t="s">
        <v>1264</v>
      </c>
      <c r="I4992" s="26">
        <v>-193200</v>
      </c>
      <c r="J4992" s="12">
        <f t="shared" si="155"/>
        <v>193200</v>
      </c>
      <c r="K4992" t="s">
        <v>1875</v>
      </c>
      <c r="L4992" t="s">
        <v>878</v>
      </c>
      <c r="M4992" t="s">
        <v>887</v>
      </c>
      <c r="N4992" t="str">
        <f t="shared" si="154"/>
        <v>E, A</v>
      </c>
    </row>
    <row r="4993" spans="1:14" x14ac:dyDescent="0.25">
      <c r="A4993" t="s">
        <v>11</v>
      </c>
      <c r="B4993" t="s">
        <v>861</v>
      </c>
      <c r="C4993" s="2">
        <v>2026</v>
      </c>
      <c r="D4993" t="s">
        <v>1801</v>
      </c>
      <c r="E4993" t="s">
        <v>1066</v>
      </c>
      <c r="F4993" t="s">
        <v>24</v>
      </c>
      <c r="G4993" t="s">
        <v>27</v>
      </c>
      <c r="H4993" t="s">
        <v>1002</v>
      </c>
      <c r="I4993" s="26">
        <v>54527.75</v>
      </c>
      <c r="J4993" s="12">
        <f t="shared" si="155"/>
        <v>-54527.75</v>
      </c>
      <c r="K4993" t="s">
        <v>1875</v>
      </c>
      <c r="L4993" t="s">
        <v>879</v>
      </c>
      <c r="M4993" t="s">
        <v>888</v>
      </c>
      <c r="N4993" t="str">
        <f t="shared" si="154"/>
        <v>R, C</v>
      </c>
    </row>
    <row r="4994" spans="1:14" x14ac:dyDescent="0.25">
      <c r="A4994" t="s">
        <v>11</v>
      </c>
      <c r="B4994" t="s">
        <v>860</v>
      </c>
      <c r="C4994" s="2">
        <v>2026</v>
      </c>
      <c r="D4994" t="s">
        <v>1745</v>
      </c>
      <c r="E4994" t="s">
        <v>1066</v>
      </c>
      <c r="F4994" t="s">
        <v>22</v>
      </c>
      <c r="G4994" t="s">
        <v>19</v>
      </c>
      <c r="H4994" t="s">
        <v>1697</v>
      </c>
      <c r="I4994" s="26">
        <v>3036609.56</v>
      </c>
      <c r="J4994" s="12">
        <f t="shared" si="155"/>
        <v>-3036609.56</v>
      </c>
      <c r="K4994" t="s">
        <v>1875</v>
      </c>
      <c r="L4994" t="s">
        <v>878</v>
      </c>
      <c r="M4994" t="s">
        <v>886</v>
      </c>
      <c r="N4994" t="str">
        <f t="shared" si="154"/>
        <v>E, B</v>
      </c>
    </row>
    <row r="4995" spans="1:14" x14ac:dyDescent="0.25">
      <c r="A4995" t="s">
        <v>11</v>
      </c>
      <c r="B4995" t="s">
        <v>862</v>
      </c>
      <c r="C4995" s="2">
        <v>2026</v>
      </c>
      <c r="D4995" t="s">
        <v>1801</v>
      </c>
      <c r="E4995" t="s">
        <v>1276</v>
      </c>
      <c r="F4995" t="s">
        <v>14</v>
      </c>
      <c r="G4995" t="s">
        <v>19</v>
      </c>
      <c r="H4995" t="s">
        <v>1048</v>
      </c>
      <c r="I4995" s="26">
        <v>0</v>
      </c>
      <c r="J4995" s="12">
        <f t="shared" si="155"/>
        <v>0</v>
      </c>
      <c r="K4995" t="s">
        <v>1875</v>
      </c>
      <c r="L4995" t="s">
        <v>879</v>
      </c>
      <c r="M4995" t="s">
        <v>887</v>
      </c>
      <c r="N4995" t="str">
        <f t="shared" ref="N4995:N5058" si="156">L4995&amp;", "&amp;M4995</f>
        <v>R, A</v>
      </c>
    </row>
    <row r="4996" spans="1:14" x14ac:dyDescent="0.25">
      <c r="A4996" t="s">
        <v>11</v>
      </c>
      <c r="B4996" t="s">
        <v>860</v>
      </c>
      <c r="C4996" s="2">
        <v>2027</v>
      </c>
      <c r="D4996" t="s">
        <v>1745</v>
      </c>
      <c r="E4996" t="s">
        <v>1235</v>
      </c>
      <c r="F4996" t="s">
        <v>22</v>
      </c>
      <c r="G4996" t="s">
        <v>19</v>
      </c>
      <c r="H4996" t="s">
        <v>1120</v>
      </c>
      <c r="I4996" s="26">
        <v>27518.560000000001</v>
      </c>
      <c r="J4996" s="12">
        <f t="shared" ref="J4996:J5059" si="157">-I4996</f>
        <v>-27518.560000000001</v>
      </c>
      <c r="K4996" t="s">
        <v>1875</v>
      </c>
      <c r="L4996" t="s">
        <v>879</v>
      </c>
      <c r="M4996" t="s">
        <v>888</v>
      </c>
      <c r="N4996" t="str">
        <f t="shared" si="156"/>
        <v>R, C</v>
      </c>
    </row>
    <row r="4997" spans="1:14" x14ac:dyDescent="0.25">
      <c r="A4997" t="s">
        <v>11</v>
      </c>
      <c r="B4997" t="s">
        <v>861</v>
      </c>
      <c r="C4997" s="2">
        <v>2026</v>
      </c>
      <c r="D4997" t="s">
        <v>393</v>
      </c>
      <c r="E4997" t="s">
        <v>1080</v>
      </c>
      <c r="F4997" t="s">
        <v>21</v>
      </c>
      <c r="G4997" t="s">
        <v>15</v>
      </c>
      <c r="H4997" t="s">
        <v>1164</v>
      </c>
      <c r="I4997" s="26">
        <v>0</v>
      </c>
      <c r="J4997" s="12">
        <f t="shared" si="157"/>
        <v>0</v>
      </c>
      <c r="K4997" t="s">
        <v>1875</v>
      </c>
      <c r="L4997" t="s">
        <v>879</v>
      </c>
      <c r="M4997" t="s">
        <v>888</v>
      </c>
      <c r="N4997" t="str">
        <f t="shared" si="156"/>
        <v>R, C</v>
      </c>
    </row>
    <row r="4998" spans="1:14" x14ac:dyDescent="0.25">
      <c r="A4998" t="s">
        <v>11</v>
      </c>
      <c r="B4998" t="s">
        <v>861</v>
      </c>
      <c r="C4998" s="2">
        <v>2026</v>
      </c>
      <c r="D4998" t="s">
        <v>1680</v>
      </c>
      <c r="E4998" t="s">
        <v>1080</v>
      </c>
      <c r="F4998" t="s">
        <v>18</v>
      </c>
      <c r="G4998" t="s">
        <v>15</v>
      </c>
      <c r="H4998" t="s">
        <v>1417</v>
      </c>
      <c r="I4998" s="26">
        <v>0</v>
      </c>
      <c r="J4998" s="12">
        <f t="shared" si="157"/>
        <v>0</v>
      </c>
      <c r="K4998" t="s">
        <v>1875</v>
      </c>
      <c r="L4998" t="s">
        <v>879</v>
      </c>
      <c r="M4998" t="s">
        <v>888</v>
      </c>
      <c r="N4998" t="str">
        <f t="shared" si="156"/>
        <v>R, C</v>
      </c>
    </row>
    <row r="4999" spans="1:14" x14ac:dyDescent="0.25">
      <c r="A4999" t="s">
        <v>11</v>
      </c>
      <c r="B4999" t="s">
        <v>860</v>
      </c>
      <c r="C4999" s="2">
        <v>2026</v>
      </c>
      <c r="D4999" t="s">
        <v>1745</v>
      </c>
      <c r="E4999" t="s">
        <v>1053</v>
      </c>
      <c r="F4999" t="s">
        <v>14</v>
      </c>
      <c r="G4999" t="s">
        <v>19</v>
      </c>
      <c r="H4999" t="s">
        <v>1474</v>
      </c>
      <c r="I4999" s="26">
        <v>0</v>
      </c>
      <c r="J4999" s="12">
        <f t="shared" si="157"/>
        <v>0</v>
      </c>
      <c r="K4999" t="s">
        <v>1875</v>
      </c>
      <c r="L4999" t="s">
        <v>879</v>
      </c>
      <c r="M4999" t="s">
        <v>888</v>
      </c>
      <c r="N4999" t="str">
        <f t="shared" si="156"/>
        <v>R, C</v>
      </c>
    </row>
    <row r="5000" spans="1:14" x14ac:dyDescent="0.25">
      <c r="A5000" t="s">
        <v>11</v>
      </c>
      <c r="B5000" t="s">
        <v>861</v>
      </c>
      <c r="C5000" s="2">
        <v>2026</v>
      </c>
      <c r="D5000" t="s">
        <v>1801</v>
      </c>
      <c r="E5000" t="s">
        <v>1080</v>
      </c>
      <c r="F5000" t="s">
        <v>16</v>
      </c>
      <c r="G5000" t="s">
        <v>15</v>
      </c>
      <c r="H5000" t="s">
        <v>1173</v>
      </c>
      <c r="I5000" s="26">
        <v>0</v>
      </c>
      <c r="J5000" s="12">
        <f t="shared" si="157"/>
        <v>0</v>
      </c>
      <c r="K5000" t="s">
        <v>1875</v>
      </c>
      <c r="L5000" t="s">
        <v>879</v>
      </c>
      <c r="M5000" t="s">
        <v>888</v>
      </c>
      <c r="N5000" t="str">
        <f t="shared" si="156"/>
        <v>R, C</v>
      </c>
    </row>
    <row r="5001" spans="1:14" x14ac:dyDescent="0.25">
      <c r="A5001" t="s">
        <v>11</v>
      </c>
      <c r="B5001" t="s">
        <v>861</v>
      </c>
      <c r="C5001" s="2">
        <v>2026</v>
      </c>
      <c r="D5001" t="s">
        <v>1801</v>
      </c>
      <c r="E5001" t="s">
        <v>1051</v>
      </c>
      <c r="F5001" t="s">
        <v>22</v>
      </c>
      <c r="G5001" t="s">
        <v>19</v>
      </c>
      <c r="H5001" t="s">
        <v>1582</v>
      </c>
      <c r="I5001" s="26">
        <v>7203846.5099999998</v>
      </c>
      <c r="J5001" s="12">
        <f t="shared" si="157"/>
        <v>-7203846.5099999998</v>
      </c>
      <c r="K5001" t="s">
        <v>1875</v>
      </c>
      <c r="L5001" t="s">
        <v>879</v>
      </c>
      <c r="M5001" t="s">
        <v>888</v>
      </c>
      <c r="N5001" t="str">
        <f t="shared" si="156"/>
        <v>R, C</v>
      </c>
    </row>
    <row r="5002" spans="1:14" x14ac:dyDescent="0.25">
      <c r="A5002" t="s">
        <v>11</v>
      </c>
      <c r="B5002" t="s">
        <v>860</v>
      </c>
      <c r="C5002" s="2">
        <v>2026</v>
      </c>
      <c r="D5002" t="s">
        <v>1801</v>
      </c>
      <c r="E5002" t="s">
        <v>1138</v>
      </c>
      <c r="F5002" t="s">
        <v>14</v>
      </c>
      <c r="G5002" t="s">
        <v>365</v>
      </c>
      <c r="H5002" t="s">
        <v>1121</v>
      </c>
      <c r="I5002" s="26">
        <v>4504453.7</v>
      </c>
      <c r="J5002" s="12">
        <f t="shared" si="157"/>
        <v>-4504453.7</v>
      </c>
      <c r="K5002" t="s">
        <v>1875</v>
      </c>
      <c r="L5002" t="s">
        <v>878</v>
      </c>
      <c r="M5002" t="s">
        <v>888</v>
      </c>
      <c r="N5002" t="str">
        <f t="shared" si="156"/>
        <v>E, C</v>
      </c>
    </row>
    <row r="5003" spans="1:14" x14ac:dyDescent="0.25">
      <c r="A5003" t="s">
        <v>11</v>
      </c>
      <c r="B5003" t="s">
        <v>12</v>
      </c>
      <c r="C5003" s="2">
        <v>2026</v>
      </c>
      <c r="D5003" t="s">
        <v>1801</v>
      </c>
      <c r="E5003" t="s">
        <v>1066</v>
      </c>
      <c r="F5003" t="s">
        <v>14</v>
      </c>
      <c r="G5003" t="s">
        <v>174</v>
      </c>
      <c r="H5003" t="s">
        <v>1073</v>
      </c>
      <c r="I5003" s="26">
        <v>-267580.17</v>
      </c>
      <c r="J5003" s="12">
        <f t="shared" si="157"/>
        <v>267580.17</v>
      </c>
      <c r="K5003" t="s">
        <v>1875</v>
      </c>
      <c r="L5003" t="s">
        <v>878</v>
      </c>
      <c r="M5003" t="s">
        <v>887</v>
      </c>
      <c r="N5003" t="str">
        <f t="shared" si="156"/>
        <v>E, A</v>
      </c>
    </row>
    <row r="5004" spans="1:14" x14ac:dyDescent="0.25">
      <c r="A5004" t="s">
        <v>11</v>
      </c>
      <c r="B5004" t="s">
        <v>12</v>
      </c>
      <c r="C5004" s="2">
        <v>2026</v>
      </c>
      <c r="D5004" t="s">
        <v>1801</v>
      </c>
      <c r="E5004" t="s">
        <v>1143</v>
      </c>
      <c r="F5004" t="s">
        <v>24</v>
      </c>
      <c r="G5004" t="s">
        <v>27</v>
      </c>
      <c r="H5004" t="s">
        <v>425</v>
      </c>
      <c r="I5004" s="26">
        <v>0</v>
      </c>
      <c r="J5004" s="12">
        <f t="shared" si="157"/>
        <v>0</v>
      </c>
      <c r="K5004" t="s">
        <v>1875</v>
      </c>
      <c r="L5004" t="s">
        <v>879</v>
      </c>
      <c r="M5004" t="s">
        <v>888</v>
      </c>
      <c r="N5004" t="str">
        <f t="shared" si="156"/>
        <v>R, C</v>
      </c>
    </row>
    <row r="5005" spans="1:14" x14ac:dyDescent="0.25">
      <c r="A5005" t="s">
        <v>11</v>
      </c>
      <c r="B5005" t="s">
        <v>12</v>
      </c>
      <c r="C5005" s="2">
        <v>2026</v>
      </c>
      <c r="D5005" t="s">
        <v>1801</v>
      </c>
      <c r="E5005" t="s">
        <v>1066</v>
      </c>
      <c r="F5005" t="s">
        <v>24</v>
      </c>
      <c r="G5005" t="s">
        <v>27</v>
      </c>
      <c r="H5005" t="s">
        <v>544</v>
      </c>
      <c r="I5005" s="26">
        <v>0</v>
      </c>
      <c r="J5005" s="12">
        <f t="shared" si="157"/>
        <v>0</v>
      </c>
      <c r="K5005" t="s">
        <v>1875</v>
      </c>
      <c r="L5005" t="s">
        <v>879</v>
      </c>
      <c r="M5005" t="s">
        <v>888</v>
      </c>
      <c r="N5005" t="str">
        <f t="shared" si="156"/>
        <v>R, C</v>
      </c>
    </row>
    <row r="5006" spans="1:14" x14ac:dyDescent="0.25">
      <c r="A5006" t="s">
        <v>11</v>
      </c>
      <c r="B5006" t="s">
        <v>12</v>
      </c>
      <c r="C5006" s="2">
        <v>2026</v>
      </c>
      <c r="D5006" t="s">
        <v>1801</v>
      </c>
      <c r="E5006" t="s">
        <v>1058</v>
      </c>
      <c r="F5006" t="s">
        <v>18</v>
      </c>
      <c r="G5006" t="s">
        <v>19</v>
      </c>
      <c r="H5006" t="s">
        <v>1097</v>
      </c>
      <c r="I5006" s="26">
        <v>-28798066.460000001</v>
      </c>
      <c r="J5006" s="12">
        <f t="shared" si="157"/>
        <v>28798066.460000001</v>
      </c>
      <c r="K5006" t="s">
        <v>1875</v>
      </c>
      <c r="L5006" t="s">
        <v>879</v>
      </c>
      <c r="M5006" t="s">
        <v>887</v>
      </c>
      <c r="N5006" t="str">
        <f t="shared" si="156"/>
        <v>R, A</v>
      </c>
    </row>
    <row r="5007" spans="1:14" x14ac:dyDescent="0.25">
      <c r="A5007" t="s">
        <v>11</v>
      </c>
      <c r="B5007" t="s">
        <v>12</v>
      </c>
      <c r="C5007" s="2">
        <v>2026</v>
      </c>
      <c r="D5007" t="s">
        <v>1801</v>
      </c>
      <c r="E5007" t="s">
        <v>1047</v>
      </c>
      <c r="F5007" t="s">
        <v>21</v>
      </c>
      <c r="G5007" t="s">
        <v>19</v>
      </c>
      <c r="H5007" t="s">
        <v>1339</v>
      </c>
      <c r="I5007" s="26">
        <v>-167700</v>
      </c>
      <c r="J5007" s="12">
        <f t="shared" si="157"/>
        <v>167700</v>
      </c>
      <c r="K5007" t="s">
        <v>1875</v>
      </c>
      <c r="L5007" t="s">
        <v>878</v>
      </c>
      <c r="M5007" t="s">
        <v>887</v>
      </c>
      <c r="N5007" t="str">
        <f t="shared" si="156"/>
        <v>E, A</v>
      </c>
    </row>
    <row r="5008" spans="1:14" x14ac:dyDescent="0.25">
      <c r="A5008" t="s">
        <v>11</v>
      </c>
      <c r="B5008" t="s">
        <v>12</v>
      </c>
      <c r="C5008" s="2">
        <v>2026</v>
      </c>
      <c r="D5008" t="s">
        <v>1801</v>
      </c>
      <c r="E5008" t="s">
        <v>1058</v>
      </c>
      <c r="F5008" t="s">
        <v>24</v>
      </c>
      <c r="G5008" t="s">
        <v>27</v>
      </c>
      <c r="H5008" t="s">
        <v>302</v>
      </c>
      <c r="I5008" s="26">
        <v>0</v>
      </c>
      <c r="J5008" s="12">
        <f t="shared" si="157"/>
        <v>0</v>
      </c>
      <c r="K5008" t="s">
        <v>1875</v>
      </c>
      <c r="L5008" t="s">
        <v>879</v>
      </c>
      <c r="M5008" t="s">
        <v>888</v>
      </c>
      <c r="N5008" t="str">
        <f t="shared" si="156"/>
        <v>R, C</v>
      </c>
    </row>
    <row r="5009" spans="1:14" x14ac:dyDescent="0.25">
      <c r="A5009" t="s">
        <v>11</v>
      </c>
      <c r="B5009" t="s">
        <v>12</v>
      </c>
      <c r="C5009" s="2">
        <v>2026</v>
      </c>
      <c r="D5009" t="s">
        <v>1801</v>
      </c>
      <c r="E5009" t="s">
        <v>1058</v>
      </c>
      <c r="F5009" t="s">
        <v>24</v>
      </c>
      <c r="G5009" t="s">
        <v>27</v>
      </c>
      <c r="H5009" t="s">
        <v>55</v>
      </c>
      <c r="I5009" s="26">
        <v>16212.32</v>
      </c>
      <c r="J5009" s="12">
        <f t="shared" si="157"/>
        <v>-16212.32</v>
      </c>
      <c r="K5009" t="s">
        <v>1875</v>
      </c>
      <c r="L5009" t="s">
        <v>879</v>
      </c>
      <c r="M5009" t="s">
        <v>888</v>
      </c>
      <c r="N5009" t="str">
        <f t="shared" si="156"/>
        <v>R, C</v>
      </c>
    </row>
    <row r="5010" spans="1:14" x14ac:dyDescent="0.25">
      <c r="A5010" t="s">
        <v>11</v>
      </c>
      <c r="B5010" t="s">
        <v>12</v>
      </c>
      <c r="C5010" s="2">
        <v>2026</v>
      </c>
      <c r="D5010" t="s">
        <v>1801</v>
      </c>
      <c r="E5010" t="s">
        <v>1047</v>
      </c>
      <c r="F5010" t="s">
        <v>22</v>
      </c>
      <c r="G5010" t="s">
        <v>62</v>
      </c>
      <c r="H5010" t="s">
        <v>1365</v>
      </c>
      <c r="I5010" s="26">
        <v>-452000</v>
      </c>
      <c r="J5010" s="12">
        <f t="shared" si="157"/>
        <v>452000</v>
      </c>
      <c r="K5010" t="s">
        <v>1875</v>
      </c>
      <c r="L5010" t="s">
        <v>878</v>
      </c>
      <c r="M5010" t="s">
        <v>886</v>
      </c>
      <c r="N5010" t="str">
        <f t="shared" si="156"/>
        <v>E, B</v>
      </c>
    </row>
    <row r="5011" spans="1:14" x14ac:dyDescent="0.25">
      <c r="A5011" t="s">
        <v>11</v>
      </c>
      <c r="B5011" t="s">
        <v>12</v>
      </c>
      <c r="C5011" s="2">
        <v>2026</v>
      </c>
      <c r="D5011" t="s">
        <v>1801</v>
      </c>
      <c r="E5011" t="s">
        <v>1047</v>
      </c>
      <c r="F5011" t="s">
        <v>24</v>
      </c>
      <c r="G5011" t="s">
        <v>27</v>
      </c>
      <c r="H5011" t="s">
        <v>1696</v>
      </c>
      <c r="I5011" s="26">
        <v>-20462000</v>
      </c>
      <c r="J5011" s="12">
        <f t="shared" si="157"/>
        <v>20462000</v>
      </c>
      <c r="K5011" t="s">
        <v>1875</v>
      </c>
      <c r="L5011" t="s">
        <v>879</v>
      </c>
      <c r="M5011" t="s">
        <v>888</v>
      </c>
      <c r="N5011" t="str">
        <f t="shared" si="156"/>
        <v>R, C</v>
      </c>
    </row>
    <row r="5012" spans="1:14" x14ac:dyDescent="0.25">
      <c r="A5012" t="s">
        <v>11</v>
      </c>
      <c r="B5012" t="s">
        <v>12</v>
      </c>
      <c r="C5012" s="2">
        <v>2026</v>
      </c>
      <c r="D5012" t="s">
        <v>1801</v>
      </c>
      <c r="E5012" t="s">
        <v>1051</v>
      </c>
      <c r="F5012" t="s">
        <v>22</v>
      </c>
      <c r="G5012" t="s">
        <v>19</v>
      </c>
      <c r="H5012" t="s">
        <v>1644</v>
      </c>
      <c r="I5012" s="26">
        <v>-70386621.290000007</v>
      </c>
      <c r="J5012" s="12">
        <f t="shared" si="157"/>
        <v>70386621.290000007</v>
      </c>
      <c r="K5012" t="s">
        <v>1875</v>
      </c>
      <c r="L5012" t="s">
        <v>878</v>
      </c>
      <c r="M5012" t="s">
        <v>886</v>
      </c>
      <c r="N5012" t="str">
        <f t="shared" si="156"/>
        <v>E, B</v>
      </c>
    </row>
    <row r="5013" spans="1:14" x14ac:dyDescent="0.25">
      <c r="A5013" t="s">
        <v>11</v>
      </c>
      <c r="B5013" t="s">
        <v>12</v>
      </c>
      <c r="C5013" s="2">
        <v>2026</v>
      </c>
      <c r="D5013" t="s">
        <v>1801</v>
      </c>
      <c r="E5013" t="s">
        <v>1269</v>
      </c>
      <c r="F5013" t="s">
        <v>24</v>
      </c>
      <c r="G5013" t="s">
        <v>27</v>
      </c>
      <c r="H5013" t="s">
        <v>700</v>
      </c>
      <c r="I5013" s="26">
        <v>0</v>
      </c>
      <c r="J5013" s="12">
        <f t="shared" si="157"/>
        <v>0</v>
      </c>
      <c r="K5013" t="s">
        <v>1875</v>
      </c>
      <c r="L5013" t="s">
        <v>879</v>
      </c>
      <c r="M5013" t="s">
        <v>888</v>
      </c>
      <c r="N5013" t="str">
        <f t="shared" si="156"/>
        <v>R, C</v>
      </c>
    </row>
    <row r="5014" spans="1:14" x14ac:dyDescent="0.25">
      <c r="A5014" t="s">
        <v>11</v>
      </c>
      <c r="B5014" t="s">
        <v>12</v>
      </c>
      <c r="C5014" s="2">
        <v>2026</v>
      </c>
      <c r="D5014" t="s">
        <v>1801</v>
      </c>
      <c r="E5014" t="s">
        <v>1066</v>
      </c>
      <c r="F5014" t="s">
        <v>21</v>
      </c>
      <c r="G5014" t="s">
        <v>19</v>
      </c>
      <c r="H5014" t="s">
        <v>1359</v>
      </c>
      <c r="I5014" s="26">
        <v>-51200</v>
      </c>
      <c r="J5014" s="12">
        <f t="shared" si="157"/>
        <v>51200</v>
      </c>
      <c r="K5014" t="s">
        <v>1875</v>
      </c>
      <c r="L5014" t="s">
        <v>879</v>
      </c>
      <c r="M5014" t="s">
        <v>888</v>
      </c>
      <c r="N5014" t="str">
        <f t="shared" si="156"/>
        <v>R, C</v>
      </c>
    </row>
    <row r="5015" spans="1:14" x14ac:dyDescent="0.25">
      <c r="A5015" t="s">
        <v>11</v>
      </c>
      <c r="B5015" t="s">
        <v>861</v>
      </c>
      <c r="C5015" s="2">
        <v>2026</v>
      </c>
      <c r="D5015" t="s">
        <v>1801</v>
      </c>
      <c r="E5015" t="s">
        <v>1062</v>
      </c>
      <c r="F5015" t="s">
        <v>14</v>
      </c>
      <c r="G5015" t="s">
        <v>19</v>
      </c>
      <c r="H5015" t="s">
        <v>1236</v>
      </c>
      <c r="I5015" s="26">
        <v>4923177.5</v>
      </c>
      <c r="J5015" s="12">
        <f t="shared" si="157"/>
        <v>-4923177.5</v>
      </c>
      <c r="K5015" t="s">
        <v>1875</v>
      </c>
      <c r="L5015" t="s">
        <v>878</v>
      </c>
      <c r="M5015" t="s">
        <v>887</v>
      </c>
      <c r="N5015" t="str">
        <f t="shared" si="156"/>
        <v>E, A</v>
      </c>
    </row>
    <row r="5016" spans="1:14" x14ac:dyDescent="0.25">
      <c r="A5016" t="s">
        <v>11</v>
      </c>
      <c r="B5016" t="s">
        <v>862</v>
      </c>
      <c r="C5016" s="2">
        <v>2025</v>
      </c>
      <c r="D5016" t="s">
        <v>1801</v>
      </c>
      <c r="E5016" t="s">
        <v>1092</v>
      </c>
      <c r="F5016" t="s">
        <v>14</v>
      </c>
      <c r="G5016" t="s">
        <v>19</v>
      </c>
      <c r="H5016" t="s">
        <v>1531</v>
      </c>
      <c r="I5016" s="26">
        <v>7991745.7199999997</v>
      </c>
      <c r="J5016" s="12">
        <f t="shared" si="157"/>
        <v>-7991745.7199999997</v>
      </c>
      <c r="K5016" t="s">
        <v>1875</v>
      </c>
      <c r="L5016" t="s">
        <v>879</v>
      </c>
      <c r="M5016" t="s">
        <v>887</v>
      </c>
      <c r="N5016" t="str">
        <f t="shared" si="156"/>
        <v>R, A</v>
      </c>
    </row>
    <row r="5017" spans="1:14" x14ac:dyDescent="0.25">
      <c r="A5017" t="s">
        <v>11</v>
      </c>
      <c r="B5017" t="s">
        <v>862</v>
      </c>
      <c r="C5017" s="2">
        <v>2026</v>
      </c>
      <c r="D5017" t="s">
        <v>1801</v>
      </c>
      <c r="E5017" t="s">
        <v>1276</v>
      </c>
      <c r="F5017" t="s">
        <v>14</v>
      </c>
      <c r="G5017" t="s">
        <v>400</v>
      </c>
      <c r="H5017" t="s">
        <v>1081</v>
      </c>
      <c r="I5017" s="26">
        <v>-168566.16</v>
      </c>
      <c r="J5017" s="12">
        <f t="shared" si="157"/>
        <v>168566.16</v>
      </c>
      <c r="K5017" t="s">
        <v>1875</v>
      </c>
      <c r="L5017" t="s">
        <v>878</v>
      </c>
      <c r="M5017" t="s">
        <v>887</v>
      </c>
      <c r="N5017" t="str">
        <f t="shared" si="156"/>
        <v>E, A</v>
      </c>
    </row>
    <row r="5018" spans="1:14" x14ac:dyDescent="0.25">
      <c r="A5018" t="s">
        <v>11</v>
      </c>
      <c r="B5018" t="s">
        <v>862</v>
      </c>
      <c r="C5018" s="2">
        <v>2025</v>
      </c>
      <c r="D5018" t="s">
        <v>1801</v>
      </c>
      <c r="E5018" t="s">
        <v>1051</v>
      </c>
      <c r="F5018" t="s">
        <v>14</v>
      </c>
      <c r="G5018" t="s">
        <v>19</v>
      </c>
      <c r="H5018" t="s">
        <v>1445</v>
      </c>
      <c r="I5018" s="26">
        <v>326890.69</v>
      </c>
      <c r="J5018" s="12">
        <f t="shared" si="157"/>
        <v>-326890.69</v>
      </c>
      <c r="K5018" t="s">
        <v>1875</v>
      </c>
      <c r="L5018" t="s">
        <v>878</v>
      </c>
      <c r="M5018" t="s">
        <v>887</v>
      </c>
      <c r="N5018" t="str">
        <f t="shared" si="156"/>
        <v>E, A</v>
      </c>
    </row>
    <row r="5019" spans="1:14" x14ac:dyDescent="0.25">
      <c r="A5019" t="s">
        <v>11</v>
      </c>
      <c r="B5019" t="s">
        <v>862</v>
      </c>
      <c r="C5019" s="2">
        <v>2025</v>
      </c>
      <c r="D5019" t="s">
        <v>1801</v>
      </c>
      <c r="E5019" t="s">
        <v>1058</v>
      </c>
      <c r="F5019" t="s">
        <v>22</v>
      </c>
      <c r="G5019" t="s">
        <v>19</v>
      </c>
      <c r="H5019" t="s">
        <v>1235</v>
      </c>
      <c r="I5019" s="26">
        <v>27483794.34</v>
      </c>
      <c r="J5019" s="12">
        <f t="shared" si="157"/>
        <v>-27483794.34</v>
      </c>
      <c r="K5019" t="s">
        <v>1875</v>
      </c>
      <c r="L5019" t="s">
        <v>879</v>
      </c>
      <c r="M5019" t="s">
        <v>888</v>
      </c>
      <c r="N5019" t="str">
        <f t="shared" si="156"/>
        <v>R, C</v>
      </c>
    </row>
    <row r="5020" spans="1:14" x14ac:dyDescent="0.25">
      <c r="A5020" t="s">
        <v>11</v>
      </c>
      <c r="B5020" t="s">
        <v>860</v>
      </c>
      <c r="C5020" s="2">
        <v>2027</v>
      </c>
      <c r="D5020" t="s">
        <v>1801</v>
      </c>
      <c r="E5020" t="s">
        <v>1051</v>
      </c>
      <c r="F5020" t="s">
        <v>14</v>
      </c>
      <c r="G5020" t="s">
        <v>19</v>
      </c>
      <c r="H5020" t="s">
        <v>1083</v>
      </c>
      <c r="I5020" s="26">
        <v>20464</v>
      </c>
      <c r="J5020" s="12">
        <f t="shared" si="157"/>
        <v>-20464</v>
      </c>
      <c r="K5020" t="s">
        <v>1875</v>
      </c>
      <c r="L5020" t="s">
        <v>879</v>
      </c>
      <c r="M5020" t="s">
        <v>888</v>
      </c>
      <c r="N5020" t="str">
        <f t="shared" si="156"/>
        <v>R, C</v>
      </c>
    </row>
    <row r="5021" spans="1:14" x14ac:dyDescent="0.25">
      <c r="A5021" t="s">
        <v>11</v>
      </c>
      <c r="B5021" t="s">
        <v>861</v>
      </c>
      <c r="C5021" s="2">
        <v>2026</v>
      </c>
      <c r="D5021" t="s">
        <v>1801</v>
      </c>
      <c r="E5021" t="s">
        <v>1058</v>
      </c>
      <c r="F5021" t="s">
        <v>14</v>
      </c>
      <c r="G5021" t="s">
        <v>19</v>
      </c>
      <c r="H5021" t="s">
        <v>1200</v>
      </c>
      <c r="I5021" s="26">
        <v>1302101.55</v>
      </c>
      <c r="J5021" s="12">
        <f t="shared" si="157"/>
        <v>-1302101.55</v>
      </c>
      <c r="K5021" t="s">
        <v>1875</v>
      </c>
      <c r="L5021" t="s">
        <v>879</v>
      </c>
      <c r="M5021" t="s">
        <v>887</v>
      </c>
      <c r="N5021" t="str">
        <f t="shared" si="156"/>
        <v>R, A</v>
      </c>
    </row>
    <row r="5022" spans="1:14" x14ac:dyDescent="0.25">
      <c r="A5022" t="s">
        <v>11</v>
      </c>
      <c r="B5022" t="s">
        <v>12</v>
      </c>
      <c r="C5022" s="2">
        <v>2026</v>
      </c>
      <c r="D5022" t="s">
        <v>393</v>
      </c>
      <c r="E5022" t="s">
        <v>1066</v>
      </c>
      <c r="F5022" t="s">
        <v>22</v>
      </c>
      <c r="G5022" t="s">
        <v>173</v>
      </c>
      <c r="H5022" t="s">
        <v>1234</v>
      </c>
      <c r="I5022" s="26">
        <v>0</v>
      </c>
      <c r="J5022" s="12">
        <f t="shared" si="157"/>
        <v>0</v>
      </c>
      <c r="K5022" t="s">
        <v>1875</v>
      </c>
      <c r="L5022" t="s">
        <v>878</v>
      </c>
      <c r="M5022" t="s">
        <v>888</v>
      </c>
      <c r="N5022" t="str">
        <f t="shared" si="156"/>
        <v>E, C</v>
      </c>
    </row>
    <row r="5023" spans="1:14" x14ac:dyDescent="0.25">
      <c r="A5023" t="s">
        <v>11</v>
      </c>
      <c r="B5023" t="s">
        <v>860</v>
      </c>
      <c r="C5023" s="2">
        <v>2026</v>
      </c>
      <c r="D5023" t="s">
        <v>1801</v>
      </c>
      <c r="E5023" t="s">
        <v>1062</v>
      </c>
      <c r="F5023" t="s">
        <v>16</v>
      </c>
      <c r="G5023" t="s">
        <v>19</v>
      </c>
      <c r="H5023" t="s">
        <v>1129</v>
      </c>
      <c r="I5023" s="26">
        <v>60000</v>
      </c>
      <c r="J5023" s="12">
        <f t="shared" si="157"/>
        <v>-60000</v>
      </c>
      <c r="K5023" t="s">
        <v>1875</v>
      </c>
      <c r="L5023" t="s">
        <v>879</v>
      </c>
      <c r="M5023" t="s">
        <v>887</v>
      </c>
      <c r="N5023" t="str">
        <f t="shared" si="156"/>
        <v>R, A</v>
      </c>
    </row>
    <row r="5024" spans="1:14" x14ac:dyDescent="0.25">
      <c r="A5024" t="s">
        <v>11</v>
      </c>
      <c r="B5024" t="s">
        <v>861</v>
      </c>
      <c r="C5024" s="2">
        <v>2026</v>
      </c>
      <c r="D5024" t="s">
        <v>1801</v>
      </c>
      <c r="E5024" t="s">
        <v>1080</v>
      </c>
      <c r="F5024" t="s">
        <v>22</v>
      </c>
      <c r="G5024" t="s">
        <v>15</v>
      </c>
      <c r="H5024" t="s">
        <v>1067</v>
      </c>
      <c r="I5024" s="26">
        <v>529360.46</v>
      </c>
      <c r="J5024" s="12">
        <f t="shared" si="157"/>
        <v>-529360.46</v>
      </c>
      <c r="K5024" t="s">
        <v>1875</v>
      </c>
      <c r="L5024" t="s">
        <v>878</v>
      </c>
      <c r="M5024" t="s">
        <v>887</v>
      </c>
      <c r="N5024" t="str">
        <f t="shared" si="156"/>
        <v>E, A</v>
      </c>
    </row>
    <row r="5025" spans="1:14" x14ac:dyDescent="0.25">
      <c r="A5025" t="s">
        <v>11</v>
      </c>
      <c r="B5025" t="s">
        <v>861</v>
      </c>
      <c r="C5025" s="2">
        <v>2026</v>
      </c>
      <c r="D5025" t="s">
        <v>1801</v>
      </c>
      <c r="E5025" t="s">
        <v>1158</v>
      </c>
      <c r="F5025" t="s">
        <v>24</v>
      </c>
      <c r="G5025" t="s">
        <v>27</v>
      </c>
      <c r="H5025" t="s">
        <v>1729</v>
      </c>
      <c r="I5025" s="26">
        <v>17405.25</v>
      </c>
      <c r="J5025" s="12">
        <f t="shared" si="157"/>
        <v>-17405.25</v>
      </c>
      <c r="K5025" t="s">
        <v>1875</v>
      </c>
      <c r="L5025" t="s">
        <v>879</v>
      </c>
      <c r="M5025" t="s">
        <v>888</v>
      </c>
      <c r="N5025" t="str">
        <f t="shared" si="156"/>
        <v>R, C</v>
      </c>
    </row>
    <row r="5026" spans="1:14" x14ac:dyDescent="0.25">
      <c r="A5026" t="s">
        <v>11</v>
      </c>
      <c r="B5026" t="s">
        <v>861</v>
      </c>
      <c r="C5026" s="2">
        <v>2026</v>
      </c>
      <c r="D5026" t="s">
        <v>1801</v>
      </c>
      <c r="E5026" t="s">
        <v>1276</v>
      </c>
      <c r="F5026" t="s">
        <v>14</v>
      </c>
      <c r="G5026" t="s">
        <v>19</v>
      </c>
      <c r="H5026" t="s">
        <v>1260</v>
      </c>
      <c r="I5026" s="26">
        <v>642177.73</v>
      </c>
      <c r="J5026" s="12">
        <f t="shared" si="157"/>
        <v>-642177.73</v>
      </c>
      <c r="K5026" t="s">
        <v>1875</v>
      </c>
      <c r="L5026" t="s">
        <v>879</v>
      </c>
      <c r="M5026" t="s">
        <v>888</v>
      </c>
      <c r="N5026" t="str">
        <f t="shared" si="156"/>
        <v>R, C</v>
      </c>
    </row>
    <row r="5027" spans="1:14" x14ac:dyDescent="0.25">
      <c r="A5027" t="s">
        <v>11</v>
      </c>
      <c r="B5027" t="s">
        <v>860</v>
      </c>
      <c r="C5027" s="2">
        <v>2026</v>
      </c>
      <c r="D5027" t="s">
        <v>1680</v>
      </c>
      <c r="E5027" t="s">
        <v>1053</v>
      </c>
      <c r="F5027" t="s">
        <v>22</v>
      </c>
      <c r="G5027" t="s">
        <v>19</v>
      </c>
      <c r="H5027" t="s">
        <v>1298</v>
      </c>
      <c r="I5027" s="26">
        <v>0</v>
      </c>
      <c r="J5027" s="12">
        <f t="shared" si="157"/>
        <v>0</v>
      </c>
      <c r="K5027" t="s">
        <v>1875</v>
      </c>
      <c r="L5027" t="s">
        <v>878</v>
      </c>
      <c r="M5027" t="s">
        <v>887</v>
      </c>
      <c r="N5027" t="str">
        <f t="shared" si="156"/>
        <v>E, A</v>
      </c>
    </row>
    <row r="5028" spans="1:14" x14ac:dyDescent="0.25">
      <c r="A5028" t="s">
        <v>11</v>
      </c>
      <c r="B5028" t="s">
        <v>861</v>
      </c>
      <c r="C5028" s="2">
        <v>2026</v>
      </c>
      <c r="D5028" t="s">
        <v>1745</v>
      </c>
      <c r="E5028" t="s">
        <v>1259</v>
      </c>
      <c r="F5028" t="s">
        <v>14</v>
      </c>
      <c r="G5028" t="s">
        <v>19</v>
      </c>
      <c r="H5028" t="s">
        <v>1178</v>
      </c>
      <c r="I5028" s="26">
        <v>7993.92</v>
      </c>
      <c r="J5028" s="12">
        <f t="shared" si="157"/>
        <v>-7993.92</v>
      </c>
      <c r="K5028" t="s">
        <v>1875</v>
      </c>
      <c r="L5028" t="s">
        <v>878</v>
      </c>
      <c r="M5028" t="s">
        <v>889</v>
      </c>
      <c r="N5028" t="str">
        <f t="shared" si="156"/>
        <v>E, S</v>
      </c>
    </row>
    <row r="5029" spans="1:14" x14ac:dyDescent="0.25">
      <c r="A5029" t="s">
        <v>11</v>
      </c>
      <c r="B5029" t="s">
        <v>861</v>
      </c>
      <c r="C5029" s="2">
        <v>2026</v>
      </c>
      <c r="D5029" t="s">
        <v>1801</v>
      </c>
      <c r="E5029" t="s">
        <v>1092</v>
      </c>
      <c r="F5029" t="s">
        <v>22</v>
      </c>
      <c r="G5029" t="s">
        <v>19</v>
      </c>
      <c r="H5029" t="s">
        <v>1576</v>
      </c>
      <c r="I5029" s="26">
        <v>4597014.1100000003</v>
      </c>
      <c r="J5029" s="12">
        <f t="shared" si="157"/>
        <v>-4597014.1100000003</v>
      </c>
      <c r="K5029" t="s">
        <v>1875</v>
      </c>
      <c r="L5029" t="s">
        <v>879</v>
      </c>
      <c r="M5029" t="s">
        <v>887</v>
      </c>
      <c r="N5029" t="str">
        <f t="shared" si="156"/>
        <v>R, A</v>
      </c>
    </row>
    <row r="5030" spans="1:14" x14ac:dyDescent="0.25">
      <c r="A5030" t="s">
        <v>11</v>
      </c>
      <c r="B5030" t="s">
        <v>860</v>
      </c>
      <c r="C5030" s="2">
        <v>2026</v>
      </c>
      <c r="D5030" t="s">
        <v>1801</v>
      </c>
      <c r="E5030" t="s">
        <v>1053</v>
      </c>
      <c r="F5030" t="s">
        <v>14</v>
      </c>
      <c r="G5030" t="s">
        <v>173</v>
      </c>
      <c r="H5030" t="s">
        <v>1522</v>
      </c>
      <c r="I5030" s="26">
        <v>1464.75</v>
      </c>
      <c r="J5030" s="12">
        <f t="shared" si="157"/>
        <v>-1464.75</v>
      </c>
      <c r="K5030" t="s">
        <v>1875</v>
      </c>
      <c r="L5030" t="s">
        <v>878</v>
      </c>
      <c r="M5030" t="s">
        <v>887</v>
      </c>
      <c r="N5030" t="str">
        <f t="shared" si="156"/>
        <v>E, A</v>
      </c>
    </row>
    <row r="5031" spans="1:14" x14ac:dyDescent="0.25">
      <c r="A5031" t="s">
        <v>11</v>
      </c>
      <c r="B5031" t="s">
        <v>860</v>
      </c>
      <c r="C5031" s="2">
        <v>2026</v>
      </c>
      <c r="D5031" t="s">
        <v>1801</v>
      </c>
      <c r="E5031" t="s">
        <v>1193</v>
      </c>
      <c r="F5031" t="s">
        <v>22</v>
      </c>
      <c r="G5031" t="s">
        <v>19</v>
      </c>
      <c r="H5031" t="s">
        <v>1412</v>
      </c>
      <c r="I5031" s="26">
        <v>0</v>
      </c>
      <c r="J5031" s="12">
        <f t="shared" si="157"/>
        <v>0</v>
      </c>
      <c r="K5031" t="s">
        <v>1875</v>
      </c>
      <c r="L5031" t="s">
        <v>878</v>
      </c>
      <c r="M5031" t="s">
        <v>886</v>
      </c>
      <c r="N5031" t="str">
        <f t="shared" si="156"/>
        <v>E, B</v>
      </c>
    </row>
    <row r="5032" spans="1:14" x14ac:dyDescent="0.25">
      <c r="A5032" t="s">
        <v>11</v>
      </c>
      <c r="B5032" t="s">
        <v>12</v>
      </c>
      <c r="C5032" s="2">
        <v>2026</v>
      </c>
      <c r="D5032" t="s">
        <v>1745</v>
      </c>
      <c r="E5032" t="s">
        <v>1051</v>
      </c>
      <c r="F5032" t="s">
        <v>16</v>
      </c>
      <c r="G5032" t="s">
        <v>19</v>
      </c>
      <c r="H5032" t="s">
        <v>1060</v>
      </c>
      <c r="I5032" s="26">
        <v>-354354.37</v>
      </c>
      <c r="J5032" s="12">
        <f t="shared" si="157"/>
        <v>354354.37</v>
      </c>
      <c r="K5032" t="s">
        <v>1875</v>
      </c>
      <c r="L5032" t="s">
        <v>879</v>
      </c>
      <c r="M5032" t="s">
        <v>888</v>
      </c>
      <c r="N5032" t="str">
        <f t="shared" si="156"/>
        <v>R, C</v>
      </c>
    </row>
    <row r="5033" spans="1:14" x14ac:dyDescent="0.25">
      <c r="A5033" t="s">
        <v>11</v>
      </c>
      <c r="B5033" t="s">
        <v>860</v>
      </c>
      <c r="C5033" s="2">
        <v>2026</v>
      </c>
      <c r="D5033" t="s">
        <v>1801</v>
      </c>
      <c r="E5033" t="s">
        <v>1077</v>
      </c>
      <c r="F5033" t="s">
        <v>22</v>
      </c>
      <c r="G5033" t="s">
        <v>19</v>
      </c>
      <c r="H5033" t="s">
        <v>1383</v>
      </c>
      <c r="I5033" s="26">
        <v>3033709.96</v>
      </c>
      <c r="J5033" s="12">
        <f t="shared" si="157"/>
        <v>-3033709.96</v>
      </c>
      <c r="K5033" t="s">
        <v>1875</v>
      </c>
      <c r="L5033" t="s">
        <v>878</v>
      </c>
      <c r="M5033" t="s">
        <v>887</v>
      </c>
      <c r="N5033" t="str">
        <f t="shared" si="156"/>
        <v>E, A</v>
      </c>
    </row>
    <row r="5034" spans="1:14" x14ac:dyDescent="0.25">
      <c r="A5034" t="s">
        <v>11</v>
      </c>
      <c r="B5034" t="s">
        <v>12</v>
      </c>
      <c r="C5034" s="2">
        <v>2026</v>
      </c>
      <c r="D5034" t="s">
        <v>1745</v>
      </c>
      <c r="E5034" t="s">
        <v>1080</v>
      </c>
      <c r="F5034" t="s">
        <v>14</v>
      </c>
      <c r="G5034" t="s">
        <v>15</v>
      </c>
      <c r="H5034" t="s">
        <v>1122</v>
      </c>
      <c r="I5034" s="26">
        <v>-5760</v>
      </c>
      <c r="J5034" s="12">
        <f t="shared" si="157"/>
        <v>5760</v>
      </c>
      <c r="K5034" t="s">
        <v>1875</v>
      </c>
      <c r="L5034" t="s">
        <v>878</v>
      </c>
      <c r="M5034" t="s">
        <v>888</v>
      </c>
      <c r="N5034" t="str">
        <f t="shared" si="156"/>
        <v>E, C</v>
      </c>
    </row>
    <row r="5035" spans="1:14" x14ac:dyDescent="0.25">
      <c r="A5035" t="s">
        <v>11</v>
      </c>
      <c r="B5035" t="s">
        <v>12</v>
      </c>
      <c r="C5035" s="2">
        <v>2026</v>
      </c>
      <c r="D5035" t="s">
        <v>1801</v>
      </c>
      <c r="E5035" t="s">
        <v>1062</v>
      </c>
      <c r="F5035" t="s">
        <v>16</v>
      </c>
      <c r="G5035" t="s">
        <v>19</v>
      </c>
      <c r="H5035" t="s">
        <v>1266</v>
      </c>
      <c r="I5035" s="26">
        <v>0</v>
      </c>
      <c r="J5035" s="12">
        <f t="shared" si="157"/>
        <v>0</v>
      </c>
      <c r="K5035" t="s">
        <v>1875</v>
      </c>
      <c r="L5035" t="s">
        <v>879</v>
      </c>
      <c r="M5035" t="s">
        <v>888</v>
      </c>
      <c r="N5035" t="str">
        <f t="shared" si="156"/>
        <v>R, C</v>
      </c>
    </row>
    <row r="5036" spans="1:14" x14ac:dyDescent="0.25">
      <c r="A5036" t="s">
        <v>11</v>
      </c>
      <c r="B5036" t="s">
        <v>12</v>
      </c>
      <c r="C5036" s="2">
        <v>2026</v>
      </c>
      <c r="D5036" t="s">
        <v>1801</v>
      </c>
      <c r="E5036" t="s">
        <v>1070</v>
      </c>
      <c r="F5036" t="s">
        <v>14</v>
      </c>
      <c r="G5036" t="s">
        <v>19</v>
      </c>
      <c r="H5036" t="s">
        <v>1186</v>
      </c>
      <c r="I5036" s="26">
        <v>-121200</v>
      </c>
      <c r="J5036" s="12">
        <f t="shared" si="157"/>
        <v>121200</v>
      </c>
      <c r="K5036" t="s">
        <v>1875</v>
      </c>
      <c r="L5036" t="s">
        <v>879</v>
      </c>
      <c r="M5036" t="s">
        <v>887</v>
      </c>
      <c r="N5036" t="str">
        <f t="shared" si="156"/>
        <v>R, A</v>
      </c>
    </row>
    <row r="5037" spans="1:14" x14ac:dyDescent="0.25">
      <c r="A5037" t="s">
        <v>11</v>
      </c>
      <c r="B5037" t="s">
        <v>862</v>
      </c>
      <c r="C5037" s="2">
        <v>2026</v>
      </c>
      <c r="D5037" t="s">
        <v>1801</v>
      </c>
      <c r="E5037" t="s">
        <v>1051</v>
      </c>
      <c r="F5037" t="s">
        <v>14</v>
      </c>
      <c r="G5037" t="s">
        <v>19</v>
      </c>
      <c r="H5037" t="s">
        <v>1137</v>
      </c>
      <c r="I5037" s="26">
        <v>0</v>
      </c>
      <c r="J5037" s="12">
        <f t="shared" si="157"/>
        <v>0</v>
      </c>
      <c r="K5037" t="s">
        <v>1875</v>
      </c>
      <c r="L5037" t="s">
        <v>879</v>
      </c>
      <c r="M5037" t="s">
        <v>888</v>
      </c>
      <c r="N5037" t="str">
        <f t="shared" si="156"/>
        <v>R, C</v>
      </c>
    </row>
    <row r="5038" spans="1:14" x14ac:dyDescent="0.25">
      <c r="A5038" t="s">
        <v>11</v>
      </c>
      <c r="B5038" t="s">
        <v>861</v>
      </c>
      <c r="C5038" s="2">
        <v>2026</v>
      </c>
      <c r="D5038" t="s">
        <v>1801</v>
      </c>
      <c r="E5038" t="s">
        <v>1058</v>
      </c>
      <c r="F5038" t="s">
        <v>24</v>
      </c>
      <c r="G5038" t="s">
        <v>27</v>
      </c>
      <c r="H5038" t="s">
        <v>1725</v>
      </c>
      <c r="I5038" s="26">
        <v>5318207.3099999996</v>
      </c>
      <c r="J5038" s="12">
        <f t="shared" si="157"/>
        <v>-5318207.3099999996</v>
      </c>
      <c r="K5038" t="s">
        <v>1875</v>
      </c>
      <c r="L5038" t="s">
        <v>879</v>
      </c>
      <c r="M5038" t="s">
        <v>888</v>
      </c>
      <c r="N5038" t="str">
        <f t="shared" si="156"/>
        <v>R, C</v>
      </c>
    </row>
    <row r="5039" spans="1:14" x14ac:dyDescent="0.25">
      <c r="A5039" t="s">
        <v>11</v>
      </c>
      <c r="B5039" t="s">
        <v>12</v>
      </c>
      <c r="C5039" s="2">
        <v>2026</v>
      </c>
      <c r="D5039" t="s">
        <v>1801</v>
      </c>
      <c r="E5039" t="s">
        <v>1051</v>
      </c>
      <c r="F5039" t="s">
        <v>14</v>
      </c>
      <c r="G5039" t="s">
        <v>19</v>
      </c>
      <c r="H5039" t="s">
        <v>1138</v>
      </c>
      <c r="I5039" s="26">
        <v>-477000</v>
      </c>
      <c r="J5039" s="12">
        <f t="shared" si="157"/>
        <v>477000</v>
      </c>
      <c r="K5039" t="s">
        <v>1875</v>
      </c>
      <c r="L5039" t="s">
        <v>878</v>
      </c>
      <c r="M5039" t="s">
        <v>887</v>
      </c>
      <c r="N5039" t="str">
        <f t="shared" si="156"/>
        <v>E, A</v>
      </c>
    </row>
    <row r="5040" spans="1:14" x14ac:dyDescent="0.25">
      <c r="A5040" t="s">
        <v>11</v>
      </c>
      <c r="B5040" t="s">
        <v>861</v>
      </c>
      <c r="C5040" s="2">
        <v>2026</v>
      </c>
      <c r="D5040" t="s">
        <v>1801</v>
      </c>
      <c r="E5040" t="s">
        <v>1066</v>
      </c>
      <c r="F5040" t="s">
        <v>18</v>
      </c>
      <c r="G5040" t="s">
        <v>173</v>
      </c>
      <c r="H5040" t="s">
        <v>1309</v>
      </c>
      <c r="I5040" s="26">
        <v>526.6</v>
      </c>
      <c r="J5040" s="12">
        <f t="shared" si="157"/>
        <v>-526.6</v>
      </c>
      <c r="K5040" t="s">
        <v>1875</v>
      </c>
      <c r="L5040" t="s">
        <v>879</v>
      </c>
      <c r="M5040" t="s">
        <v>888</v>
      </c>
      <c r="N5040" t="str">
        <f t="shared" si="156"/>
        <v>R, C</v>
      </c>
    </row>
    <row r="5041" spans="1:14" x14ac:dyDescent="0.25">
      <c r="A5041" t="s">
        <v>11</v>
      </c>
      <c r="B5041" t="s">
        <v>861</v>
      </c>
      <c r="C5041" s="2">
        <v>2026</v>
      </c>
      <c r="D5041" t="s">
        <v>1745</v>
      </c>
      <c r="E5041" t="s">
        <v>1066</v>
      </c>
      <c r="F5041" t="s">
        <v>22</v>
      </c>
      <c r="G5041" t="s">
        <v>173</v>
      </c>
      <c r="H5041" t="s">
        <v>1415</v>
      </c>
      <c r="I5041" s="26">
        <v>134157.14000000001</v>
      </c>
      <c r="J5041" s="12">
        <f t="shared" si="157"/>
        <v>-134157.14000000001</v>
      </c>
      <c r="K5041" t="s">
        <v>1875</v>
      </c>
      <c r="L5041" t="s">
        <v>879</v>
      </c>
      <c r="M5041" t="s">
        <v>886</v>
      </c>
      <c r="N5041" t="str">
        <f t="shared" si="156"/>
        <v>R, B</v>
      </c>
    </row>
    <row r="5042" spans="1:14" x14ac:dyDescent="0.25">
      <c r="A5042" t="s">
        <v>11</v>
      </c>
      <c r="B5042" t="s">
        <v>860</v>
      </c>
      <c r="C5042" s="2">
        <v>2026</v>
      </c>
      <c r="D5042" t="s">
        <v>1745</v>
      </c>
      <c r="E5042" t="s">
        <v>1062</v>
      </c>
      <c r="F5042" t="s">
        <v>22</v>
      </c>
      <c r="G5042" t="s">
        <v>19</v>
      </c>
      <c r="H5042" t="s">
        <v>1291</v>
      </c>
      <c r="I5042" s="26">
        <v>0</v>
      </c>
      <c r="J5042" s="12">
        <f t="shared" si="157"/>
        <v>0</v>
      </c>
      <c r="K5042" t="s">
        <v>1875</v>
      </c>
      <c r="L5042" t="s">
        <v>878</v>
      </c>
      <c r="M5042" t="s">
        <v>887</v>
      </c>
      <c r="N5042" t="str">
        <f t="shared" si="156"/>
        <v>E, A</v>
      </c>
    </row>
    <row r="5043" spans="1:14" x14ac:dyDescent="0.25">
      <c r="A5043" t="s">
        <v>11</v>
      </c>
      <c r="B5043" t="s">
        <v>862</v>
      </c>
      <c r="C5043" s="2">
        <v>2026</v>
      </c>
      <c r="D5043" t="s">
        <v>1801</v>
      </c>
      <c r="E5043" t="s">
        <v>1235</v>
      </c>
      <c r="F5043" t="s">
        <v>14</v>
      </c>
      <c r="G5043" t="s">
        <v>19</v>
      </c>
      <c r="H5043" t="s">
        <v>1212</v>
      </c>
      <c r="I5043" s="26">
        <v>0</v>
      </c>
      <c r="J5043" s="12">
        <f t="shared" si="157"/>
        <v>0</v>
      </c>
      <c r="K5043" t="s">
        <v>1875</v>
      </c>
      <c r="L5043" t="s">
        <v>878</v>
      </c>
      <c r="M5043" t="s">
        <v>888</v>
      </c>
      <c r="N5043" t="str">
        <f t="shared" si="156"/>
        <v>E, C</v>
      </c>
    </row>
    <row r="5044" spans="1:14" x14ac:dyDescent="0.25">
      <c r="A5044" t="s">
        <v>11</v>
      </c>
      <c r="B5044" t="s">
        <v>860</v>
      </c>
      <c r="C5044" s="2">
        <v>2027</v>
      </c>
      <c r="D5044" t="s">
        <v>1745</v>
      </c>
      <c r="E5044" t="s">
        <v>1066</v>
      </c>
      <c r="F5044" t="s">
        <v>14</v>
      </c>
      <c r="G5044" t="s">
        <v>173</v>
      </c>
      <c r="H5044" t="s">
        <v>1428</v>
      </c>
      <c r="I5044" s="26">
        <v>0</v>
      </c>
      <c r="J5044" s="12">
        <f t="shared" si="157"/>
        <v>0</v>
      </c>
      <c r="K5044" t="s">
        <v>1875</v>
      </c>
      <c r="L5044" t="s">
        <v>879</v>
      </c>
      <c r="M5044" t="s">
        <v>888</v>
      </c>
      <c r="N5044" t="str">
        <f t="shared" si="156"/>
        <v>R, C</v>
      </c>
    </row>
    <row r="5045" spans="1:14" x14ac:dyDescent="0.25">
      <c r="A5045" t="s">
        <v>11</v>
      </c>
      <c r="B5045" t="s">
        <v>860</v>
      </c>
      <c r="C5045" s="2">
        <v>2026</v>
      </c>
      <c r="D5045" t="s">
        <v>1801</v>
      </c>
      <c r="E5045" t="s">
        <v>1115</v>
      </c>
      <c r="F5045" t="s">
        <v>22</v>
      </c>
      <c r="G5045" t="s">
        <v>19</v>
      </c>
      <c r="H5045" t="s">
        <v>1126</v>
      </c>
      <c r="I5045" s="26">
        <v>80000</v>
      </c>
      <c r="J5045" s="12">
        <f t="shared" si="157"/>
        <v>-80000</v>
      </c>
      <c r="K5045" t="s">
        <v>1875</v>
      </c>
      <c r="L5045" t="s">
        <v>879</v>
      </c>
      <c r="M5045" t="s">
        <v>887</v>
      </c>
      <c r="N5045" t="str">
        <f t="shared" si="156"/>
        <v>R, A</v>
      </c>
    </row>
    <row r="5046" spans="1:14" x14ac:dyDescent="0.25">
      <c r="A5046" t="s">
        <v>11</v>
      </c>
      <c r="B5046" t="s">
        <v>861</v>
      </c>
      <c r="C5046" s="2">
        <v>2026</v>
      </c>
      <c r="D5046" t="s">
        <v>1801</v>
      </c>
      <c r="E5046" t="s">
        <v>1066</v>
      </c>
      <c r="F5046" t="s">
        <v>18</v>
      </c>
      <c r="G5046" t="s">
        <v>19</v>
      </c>
      <c r="H5046" t="s">
        <v>1339</v>
      </c>
      <c r="I5046" s="26">
        <v>5773.32</v>
      </c>
      <c r="J5046" s="12">
        <f t="shared" si="157"/>
        <v>-5773.32</v>
      </c>
      <c r="K5046" t="s">
        <v>1875</v>
      </c>
      <c r="L5046" t="s">
        <v>878</v>
      </c>
      <c r="M5046" t="s">
        <v>889</v>
      </c>
      <c r="N5046" t="str">
        <f t="shared" si="156"/>
        <v>E, S</v>
      </c>
    </row>
    <row r="5047" spans="1:14" x14ac:dyDescent="0.25">
      <c r="A5047" t="s">
        <v>11</v>
      </c>
      <c r="B5047" t="s">
        <v>862</v>
      </c>
      <c r="C5047" s="2">
        <v>2026</v>
      </c>
      <c r="D5047" t="s">
        <v>1801</v>
      </c>
      <c r="E5047" t="s">
        <v>1101</v>
      </c>
      <c r="F5047" t="s">
        <v>22</v>
      </c>
      <c r="G5047" t="s">
        <v>19</v>
      </c>
      <c r="H5047" t="s">
        <v>1162</v>
      </c>
      <c r="I5047" s="26">
        <v>0</v>
      </c>
      <c r="J5047" s="12">
        <f t="shared" si="157"/>
        <v>0</v>
      </c>
      <c r="K5047" t="s">
        <v>1875</v>
      </c>
      <c r="L5047" t="s">
        <v>879</v>
      </c>
      <c r="M5047" t="s">
        <v>888</v>
      </c>
      <c r="N5047" t="str">
        <f t="shared" si="156"/>
        <v>R, C</v>
      </c>
    </row>
    <row r="5048" spans="1:14" x14ac:dyDescent="0.25">
      <c r="A5048" t="s">
        <v>11</v>
      </c>
      <c r="B5048" t="s">
        <v>860</v>
      </c>
      <c r="C5048" s="2">
        <v>2026</v>
      </c>
      <c r="D5048" t="s">
        <v>961</v>
      </c>
      <c r="E5048" t="s">
        <v>1066</v>
      </c>
      <c r="F5048" t="s">
        <v>22</v>
      </c>
      <c r="G5048" t="s">
        <v>173</v>
      </c>
      <c r="H5048" t="s">
        <v>1340</v>
      </c>
      <c r="I5048" s="26">
        <v>0</v>
      </c>
      <c r="J5048" s="12">
        <f t="shared" si="157"/>
        <v>0</v>
      </c>
      <c r="K5048" t="s">
        <v>1875</v>
      </c>
      <c r="L5048" t="s">
        <v>878</v>
      </c>
      <c r="M5048" t="s">
        <v>888</v>
      </c>
      <c r="N5048" t="str">
        <f t="shared" si="156"/>
        <v>E, C</v>
      </c>
    </row>
    <row r="5049" spans="1:14" x14ac:dyDescent="0.25">
      <c r="A5049" t="s">
        <v>11</v>
      </c>
      <c r="B5049" t="s">
        <v>12</v>
      </c>
      <c r="C5049" s="2">
        <v>2026</v>
      </c>
      <c r="D5049" t="s">
        <v>1801</v>
      </c>
      <c r="E5049" t="s">
        <v>1062</v>
      </c>
      <c r="F5049" t="s">
        <v>22</v>
      </c>
      <c r="G5049" t="s">
        <v>19</v>
      </c>
      <c r="H5049" t="s">
        <v>1076</v>
      </c>
      <c r="I5049" s="26">
        <v>-29549400</v>
      </c>
      <c r="J5049" s="12">
        <f t="shared" si="157"/>
        <v>29549400</v>
      </c>
      <c r="K5049" t="s">
        <v>1875</v>
      </c>
      <c r="L5049" t="s">
        <v>878</v>
      </c>
      <c r="M5049" t="s">
        <v>887</v>
      </c>
      <c r="N5049" t="str">
        <f t="shared" si="156"/>
        <v>E, A</v>
      </c>
    </row>
    <row r="5050" spans="1:14" x14ac:dyDescent="0.25">
      <c r="A5050" t="s">
        <v>11</v>
      </c>
      <c r="B5050" t="s">
        <v>12</v>
      </c>
      <c r="C5050" s="2">
        <v>2026</v>
      </c>
      <c r="D5050" t="s">
        <v>1801</v>
      </c>
      <c r="E5050" t="s">
        <v>1080</v>
      </c>
      <c r="F5050" t="s">
        <v>16</v>
      </c>
      <c r="G5050" t="s">
        <v>15</v>
      </c>
      <c r="H5050" t="s">
        <v>1156</v>
      </c>
      <c r="I5050" s="26">
        <v>-13292018.109999999</v>
      </c>
      <c r="J5050" s="12">
        <f t="shared" si="157"/>
        <v>13292018.109999999</v>
      </c>
      <c r="K5050" t="s">
        <v>1875</v>
      </c>
      <c r="L5050" t="s">
        <v>879</v>
      </c>
      <c r="M5050" t="s">
        <v>888</v>
      </c>
      <c r="N5050" t="str">
        <f t="shared" si="156"/>
        <v>R, C</v>
      </c>
    </row>
    <row r="5051" spans="1:14" x14ac:dyDescent="0.25">
      <c r="A5051" t="s">
        <v>11</v>
      </c>
      <c r="B5051" t="s">
        <v>12</v>
      </c>
      <c r="C5051" s="2">
        <v>2026</v>
      </c>
      <c r="D5051" t="s">
        <v>1801</v>
      </c>
      <c r="E5051" t="s">
        <v>1070</v>
      </c>
      <c r="F5051" t="s">
        <v>14</v>
      </c>
      <c r="G5051" t="s">
        <v>19</v>
      </c>
      <c r="H5051" t="s">
        <v>1075</v>
      </c>
      <c r="I5051" s="26">
        <v>-1400</v>
      </c>
      <c r="J5051" s="12">
        <f t="shared" si="157"/>
        <v>1400</v>
      </c>
      <c r="K5051" t="s">
        <v>1875</v>
      </c>
      <c r="L5051" t="s">
        <v>878</v>
      </c>
      <c r="M5051" t="s">
        <v>887</v>
      </c>
      <c r="N5051" t="str">
        <f t="shared" si="156"/>
        <v>E, A</v>
      </c>
    </row>
    <row r="5052" spans="1:14" x14ac:dyDescent="0.25">
      <c r="A5052" t="s">
        <v>11</v>
      </c>
      <c r="B5052" t="s">
        <v>12</v>
      </c>
      <c r="C5052" s="2">
        <v>2026</v>
      </c>
      <c r="D5052" t="s">
        <v>1801</v>
      </c>
      <c r="E5052" t="s">
        <v>1058</v>
      </c>
      <c r="F5052" t="s">
        <v>20</v>
      </c>
      <c r="G5052" t="s">
        <v>19</v>
      </c>
      <c r="H5052" t="s">
        <v>1133</v>
      </c>
      <c r="I5052" s="26">
        <v>0</v>
      </c>
      <c r="J5052" s="12">
        <f t="shared" si="157"/>
        <v>0</v>
      </c>
      <c r="K5052" t="s">
        <v>1875</v>
      </c>
      <c r="L5052" t="s">
        <v>879</v>
      </c>
      <c r="M5052" t="s">
        <v>887</v>
      </c>
      <c r="N5052" t="str">
        <f t="shared" si="156"/>
        <v>R, A</v>
      </c>
    </row>
    <row r="5053" spans="1:14" x14ac:dyDescent="0.25">
      <c r="A5053" t="s">
        <v>11</v>
      </c>
      <c r="B5053" t="s">
        <v>12</v>
      </c>
      <c r="C5053" s="2">
        <v>2026</v>
      </c>
      <c r="D5053" t="s">
        <v>1801</v>
      </c>
      <c r="E5053" t="s">
        <v>1101</v>
      </c>
      <c r="F5053" t="s">
        <v>16</v>
      </c>
      <c r="G5053" t="s">
        <v>967</v>
      </c>
      <c r="H5053" t="s">
        <v>1465</v>
      </c>
      <c r="I5053" s="26">
        <v>-500000</v>
      </c>
      <c r="J5053" s="12">
        <f t="shared" si="157"/>
        <v>500000</v>
      </c>
      <c r="K5053" t="s">
        <v>1875</v>
      </c>
      <c r="L5053" t="s">
        <v>879</v>
      </c>
      <c r="M5053" t="s">
        <v>888</v>
      </c>
      <c r="N5053" t="str">
        <f t="shared" si="156"/>
        <v>R, C</v>
      </c>
    </row>
    <row r="5054" spans="1:14" x14ac:dyDescent="0.25">
      <c r="A5054" t="s">
        <v>11</v>
      </c>
      <c r="B5054" t="s">
        <v>12</v>
      </c>
      <c r="C5054" s="2">
        <v>2026</v>
      </c>
      <c r="D5054" t="s">
        <v>1801</v>
      </c>
      <c r="E5054" t="s">
        <v>1066</v>
      </c>
      <c r="F5054" t="s">
        <v>24</v>
      </c>
      <c r="G5054" t="s">
        <v>27</v>
      </c>
      <c r="H5054" t="s">
        <v>178</v>
      </c>
      <c r="I5054" s="26">
        <v>-4562598.01</v>
      </c>
      <c r="J5054" s="12">
        <f t="shared" si="157"/>
        <v>4562598.01</v>
      </c>
      <c r="K5054" t="s">
        <v>1875</v>
      </c>
      <c r="L5054" t="s">
        <v>879</v>
      </c>
      <c r="M5054" t="s">
        <v>888</v>
      </c>
      <c r="N5054" t="str">
        <f t="shared" si="156"/>
        <v>R, C</v>
      </c>
    </row>
    <row r="5055" spans="1:14" x14ac:dyDescent="0.25">
      <c r="A5055" t="s">
        <v>11</v>
      </c>
      <c r="B5055" t="s">
        <v>12</v>
      </c>
      <c r="C5055" s="2">
        <v>2026</v>
      </c>
      <c r="D5055" t="s">
        <v>1801</v>
      </c>
      <c r="E5055" t="s">
        <v>1134</v>
      </c>
      <c r="F5055" t="s">
        <v>24</v>
      </c>
      <c r="G5055" t="s">
        <v>27</v>
      </c>
      <c r="H5055" t="s">
        <v>37</v>
      </c>
      <c r="I5055" s="26">
        <v>-3075096.55</v>
      </c>
      <c r="J5055" s="12">
        <f t="shared" si="157"/>
        <v>3075096.55</v>
      </c>
      <c r="K5055" t="s">
        <v>1875</v>
      </c>
      <c r="L5055" t="s">
        <v>879</v>
      </c>
      <c r="M5055" t="s">
        <v>888</v>
      </c>
      <c r="N5055" t="str">
        <f t="shared" si="156"/>
        <v>R, C</v>
      </c>
    </row>
    <row r="5056" spans="1:14" x14ac:dyDescent="0.25">
      <c r="A5056" t="s">
        <v>11</v>
      </c>
      <c r="B5056" t="s">
        <v>12</v>
      </c>
      <c r="C5056" s="2">
        <v>2026</v>
      </c>
      <c r="D5056" t="s">
        <v>1801</v>
      </c>
      <c r="E5056" t="s">
        <v>1051</v>
      </c>
      <c r="F5056" t="s">
        <v>14</v>
      </c>
      <c r="G5056" t="s">
        <v>19</v>
      </c>
      <c r="H5056" t="s">
        <v>1305</v>
      </c>
      <c r="I5056" s="26">
        <v>-433141</v>
      </c>
      <c r="J5056" s="12">
        <f t="shared" si="157"/>
        <v>433141</v>
      </c>
      <c r="K5056" t="s">
        <v>1875</v>
      </c>
      <c r="L5056" t="s">
        <v>878</v>
      </c>
      <c r="M5056" t="s">
        <v>887</v>
      </c>
      <c r="N5056" t="str">
        <f t="shared" si="156"/>
        <v>E, A</v>
      </c>
    </row>
    <row r="5057" spans="1:14" x14ac:dyDescent="0.25">
      <c r="A5057" t="s">
        <v>11</v>
      </c>
      <c r="B5057" t="s">
        <v>12</v>
      </c>
      <c r="C5057" s="2">
        <v>2026</v>
      </c>
      <c r="D5057" t="s">
        <v>1801</v>
      </c>
      <c r="E5057" t="s">
        <v>1158</v>
      </c>
      <c r="F5057" t="s">
        <v>410</v>
      </c>
      <c r="G5057" t="s">
        <v>19</v>
      </c>
      <c r="H5057" t="s">
        <v>1311</v>
      </c>
      <c r="I5057" s="26">
        <v>-20500</v>
      </c>
      <c r="J5057" s="12">
        <f t="shared" si="157"/>
        <v>20500</v>
      </c>
      <c r="K5057" t="s">
        <v>1875</v>
      </c>
      <c r="L5057" t="s">
        <v>878</v>
      </c>
      <c r="M5057" t="s">
        <v>889</v>
      </c>
      <c r="N5057" t="str">
        <f t="shared" si="156"/>
        <v>E, S</v>
      </c>
    </row>
    <row r="5058" spans="1:14" x14ac:dyDescent="0.25">
      <c r="A5058" t="s">
        <v>11</v>
      </c>
      <c r="B5058" t="s">
        <v>12</v>
      </c>
      <c r="C5058" s="2">
        <v>2026</v>
      </c>
      <c r="D5058" t="s">
        <v>1801</v>
      </c>
      <c r="E5058" t="s">
        <v>1080</v>
      </c>
      <c r="F5058" t="s">
        <v>14</v>
      </c>
      <c r="G5058" t="s">
        <v>15</v>
      </c>
      <c r="H5058" t="s">
        <v>1173</v>
      </c>
      <c r="I5058" s="26">
        <v>0</v>
      </c>
      <c r="J5058" s="12">
        <f t="shared" si="157"/>
        <v>0</v>
      </c>
      <c r="K5058" t="s">
        <v>1875</v>
      </c>
      <c r="L5058" t="s">
        <v>879</v>
      </c>
      <c r="M5058" t="s">
        <v>888</v>
      </c>
      <c r="N5058" t="str">
        <f t="shared" si="156"/>
        <v>R, C</v>
      </c>
    </row>
    <row r="5059" spans="1:14" x14ac:dyDescent="0.25">
      <c r="A5059" t="s">
        <v>11</v>
      </c>
      <c r="B5059" t="s">
        <v>12</v>
      </c>
      <c r="C5059" s="2">
        <v>2026</v>
      </c>
      <c r="D5059" t="s">
        <v>1801</v>
      </c>
      <c r="E5059" t="s">
        <v>1055</v>
      </c>
      <c r="F5059" t="s">
        <v>21</v>
      </c>
      <c r="G5059" t="s">
        <v>19</v>
      </c>
      <c r="H5059" t="s">
        <v>1178</v>
      </c>
      <c r="I5059" s="26">
        <v>-2393971.5299999998</v>
      </c>
      <c r="J5059" s="12">
        <f t="shared" si="157"/>
        <v>2393971.5299999998</v>
      </c>
      <c r="K5059" t="s">
        <v>1875</v>
      </c>
      <c r="L5059" t="s">
        <v>878</v>
      </c>
      <c r="M5059" t="s">
        <v>887</v>
      </c>
      <c r="N5059" t="str">
        <f t="shared" ref="N5059:N5122" si="158">L5059&amp;", "&amp;M5059</f>
        <v>E, A</v>
      </c>
    </row>
    <row r="5060" spans="1:14" x14ac:dyDescent="0.25">
      <c r="A5060" t="s">
        <v>11</v>
      </c>
      <c r="B5060" t="s">
        <v>12</v>
      </c>
      <c r="C5060" s="2">
        <v>2026</v>
      </c>
      <c r="D5060" t="s">
        <v>1801</v>
      </c>
      <c r="E5060" t="s">
        <v>1406</v>
      </c>
      <c r="F5060" t="s">
        <v>20</v>
      </c>
      <c r="G5060" t="s">
        <v>19</v>
      </c>
      <c r="H5060" t="s">
        <v>1202</v>
      </c>
      <c r="I5060" s="26">
        <v>-2900</v>
      </c>
      <c r="J5060" s="12">
        <f t="shared" ref="J5060:J5123" si="159">-I5060</f>
        <v>2900</v>
      </c>
      <c r="K5060" t="s">
        <v>1875</v>
      </c>
      <c r="L5060" t="s">
        <v>878</v>
      </c>
      <c r="M5060" t="s">
        <v>889</v>
      </c>
      <c r="N5060" t="str">
        <f t="shared" si="158"/>
        <v>E, S</v>
      </c>
    </row>
    <row r="5061" spans="1:14" x14ac:dyDescent="0.25">
      <c r="A5061" t="s">
        <v>11</v>
      </c>
      <c r="B5061" t="s">
        <v>861</v>
      </c>
      <c r="C5061" s="2">
        <v>2026</v>
      </c>
      <c r="D5061" t="s">
        <v>1801</v>
      </c>
      <c r="E5061" t="s">
        <v>1092</v>
      </c>
      <c r="F5061" t="s">
        <v>14</v>
      </c>
      <c r="G5061" t="s">
        <v>27</v>
      </c>
      <c r="H5061" t="s">
        <v>1173</v>
      </c>
      <c r="I5061" s="26">
        <v>0</v>
      </c>
      <c r="J5061" s="12">
        <f t="shared" si="159"/>
        <v>0</v>
      </c>
      <c r="K5061" t="s">
        <v>1875</v>
      </c>
      <c r="L5061" t="s">
        <v>879</v>
      </c>
      <c r="M5061" t="s">
        <v>888</v>
      </c>
      <c r="N5061" t="str">
        <f t="shared" si="158"/>
        <v>R, C</v>
      </c>
    </row>
    <row r="5062" spans="1:14" x14ac:dyDescent="0.25">
      <c r="A5062" t="s">
        <v>11</v>
      </c>
      <c r="B5062" t="s">
        <v>861</v>
      </c>
      <c r="C5062" s="2">
        <v>2026</v>
      </c>
      <c r="D5062" t="s">
        <v>1801</v>
      </c>
      <c r="E5062" t="s">
        <v>1138</v>
      </c>
      <c r="F5062" t="s">
        <v>14</v>
      </c>
      <c r="G5062" t="s">
        <v>643</v>
      </c>
      <c r="H5062" t="s">
        <v>1082</v>
      </c>
      <c r="I5062" s="26">
        <v>174208513.22</v>
      </c>
      <c r="J5062" s="12">
        <f t="shared" si="159"/>
        <v>-174208513.22</v>
      </c>
      <c r="K5062" t="s">
        <v>1875</v>
      </c>
      <c r="L5062" t="s">
        <v>879</v>
      </c>
      <c r="M5062" t="s">
        <v>888</v>
      </c>
      <c r="N5062" t="str">
        <f t="shared" si="158"/>
        <v>R, C</v>
      </c>
    </row>
    <row r="5063" spans="1:14" x14ac:dyDescent="0.25">
      <c r="A5063" t="s">
        <v>11</v>
      </c>
      <c r="B5063" t="s">
        <v>861</v>
      </c>
      <c r="C5063" s="2">
        <v>2026</v>
      </c>
      <c r="D5063" t="s">
        <v>1801</v>
      </c>
      <c r="E5063" t="s">
        <v>1080</v>
      </c>
      <c r="F5063" t="s">
        <v>14</v>
      </c>
      <c r="G5063" t="s">
        <v>15</v>
      </c>
      <c r="H5063" t="s">
        <v>1136</v>
      </c>
      <c r="I5063" s="26">
        <v>333351.34999999998</v>
      </c>
      <c r="J5063" s="12">
        <f t="shared" si="159"/>
        <v>-333351.34999999998</v>
      </c>
      <c r="K5063" t="s">
        <v>1875</v>
      </c>
      <c r="L5063" t="s">
        <v>879</v>
      </c>
      <c r="M5063" t="s">
        <v>888</v>
      </c>
      <c r="N5063" t="str">
        <f t="shared" si="158"/>
        <v>R, C</v>
      </c>
    </row>
    <row r="5064" spans="1:14" x14ac:dyDescent="0.25">
      <c r="A5064" t="s">
        <v>11</v>
      </c>
      <c r="B5064" t="s">
        <v>860</v>
      </c>
      <c r="C5064" s="2">
        <v>2026</v>
      </c>
      <c r="D5064" t="s">
        <v>1801</v>
      </c>
      <c r="E5064" t="s">
        <v>1080</v>
      </c>
      <c r="F5064" t="s">
        <v>16</v>
      </c>
      <c r="G5064" t="s">
        <v>15</v>
      </c>
      <c r="H5064" t="s">
        <v>1497</v>
      </c>
      <c r="I5064" s="26">
        <v>3516281.97</v>
      </c>
      <c r="J5064" s="12">
        <f t="shared" si="159"/>
        <v>-3516281.97</v>
      </c>
      <c r="K5064" t="s">
        <v>1875</v>
      </c>
      <c r="L5064" t="s">
        <v>879</v>
      </c>
      <c r="M5064" t="s">
        <v>888</v>
      </c>
      <c r="N5064" t="str">
        <f t="shared" si="158"/>
        <v>R, C</v>
      </c>
    </row>
    <row r="5065" spans="1:14" x14ac:dyDescent="0.25">
      <c r="A5065" t="s">
        <v>11</v>
      </c>
      <c r="B5065" t="s">
        <v>861</v>
      </c>
      <c r="C5065" s="2">
        <v>2026</v>
      </c>
      <c r="D5065" t="s">
        <v>1745</v>
      </c>
      <c r="E5065" t="s">
        <v>1062</v>
      </c>
      <c r="F5065" t="s">
        <v>14</v>
      </c>
      <c r="G5065" t="s">
        <v>19</v>
      </c>
      <c r="H5065" t="s">
        <v>1248</v>
      </c>
      <c r="I5065" s="26">
        <v>64131.63</v>
      </c>
      <c r="J5065" s="12">
        <f t="shared" si="159"/>
        <v>-64131.63</v>
      </c>
      <c r="K5065" t="s">
        <v>1875</v>
      </c>
      <c r="L5065" t="s">
        <v>879</v>
      </c>
      <c r="M5065" t="s">
        <v>888</v>
      </c>
      <c r="N5065" t="str">
        <f t="shared" si="158"/>
        <v>R, C</v>
      </c>
    </row>
    <row r="5066" spans="1:14" x14ac:dyDescent="0.25">
      <c r="A5066" t="s">
        <v>11</v>
      </c>
      <c r="B5066" t="s">
        <v>861</v>
      </c>
      <c r="C5066" s="2">
        <v>2026</v>
      </c>
      <c r="D5066" t="s">
        <v>1801</v>
      </c>
      <c r="E5066" t="s">
        <v>1134</v>
      </c>
      <c r="F5066" t="s">
        <v>24</v>
      </c>
      <c r="G5066" t="s">
        <v>27</v>
      </c>
      <c r="H5066" t="s">
        <v>46</v>
      </c>
      <c r="I5066" s="26">
        <v>146655.94</v>
      </c>
      <c r="J5066" s="12">
        <f t="shared" si="159"/>
        <v>-146655.94</v>
      </c>
      <c r="K5066" t="s">
        <v>1875</v>
      </c>
      <c r="L5066" t="s">
        <v>879</v>
      </c>
      <c r="M5066" t="s">
        <v>888</v>
      </c>
      <c r="N5066" t="str">
        <f t="shared" si="158"/>
        <v>R, C</v>
      </c>
    </row>
    <row r="5067" spans="1:14" x14ac:dyDescent="0.25">
      <c r="A5067" t="s">
        <v>11</v>
      </c>
      <c r="B5067" t="s">
        <v>861</v>
      </c>
      <c r="C5067" s="2">
        <v>2026</v>
      </c>
      <c r="D5067" t="s">
        <v>1801</v>
      </c>
      <c r="E5067" t="s">
        <v>1062</v>
      </c>
      <c r="F5067" t="s">
        <v>22</v>
      </c>
      <c r="G5067" t="s">
        <v>19</v>
      </c>
      <c r="H5067" t="s">
        <v>1079</v>
      </c>
      <c r="I5067" s="26">
        <v>7250630</v>
      </c>
      <c r="J5067" s="12">
        <f t="shared" si="159"/>
        <v>-7250630</v>
      </c>
      <c r="K5067" t="s">
        <v>1875</v>
      </c>
      <c r="L5067" t="s">
        <v>879</v>
      </c>
      <c r="M5067" t="s">
        <v>888</v>
      </c>
      <c r="N5067" t="str">
        <f t="shared" si="158"/>
        <v>R, C</v>
      </c>
    </row>
    <row r="5068" spans="1:14" x14ac:dyDescent="0.25">
      <c r="A5068" t="s">
        <v>11</v>
      </c>
      <c r="B5068" t="s">
        <v>12</v>
      </c>
      <c r="C5068" s="2">
        <v>2025</v>
      </c>
      <c r="D5068" t="s">
        <v>1801</v>
      </c>
      <c r="E5068" t="s">
        <v>1066</v>
      </c>
      <c r="F5068" t="s">
        <v>24</v>
      </c>
      <c r="G5068" t="s">
        <v>27</v>
      </c>
      <c r="H5068" t="s">
        <v>1714</v>
      </c>
      <c r="I5068" s="26">
        <v>-11991183.550000001</v>
      </c>
      <c r="J5068" s="12">
        <f t="shared" si="159"/>
        <v>11991183.550000001</v>
      </c>
      <c r="K5068" t="s">
        <v>1875</v>
      </c>
      <c r="L5068" t="s">
        <v>879</v>
      </c>
      <c r="M5068" t="s">
        <v>888</v>
      </c>
      <c r="N5068" t="str">
        <f t="shared" si="158"/>
        <v>R, C</v>
      </c>
    </row>
    <row r="5069" spans="1:14" x14ac:dyDescent="0.25">
      <c r="A5069" t="s">
        <v>11</v>
      </c>
      <c r="B5069" t="s">
        <v>12</v>
      </c>
      <c r="C5069" s="2">
        <v>2025</v>
      </c>
      <c r="D5069" t="s">
        <v>1801</v>
      </c>
      <c r="E5069" t="s">
        <v>1158</v>
      </c>
      <c r="F5069" t="s">
        <v>24</v>
      </c>
      <c r="G5069" t="s">
        <v>27</v>
      </c>
      <c r="H5069" t="s">
        <v>383</v>
      </c>
      <c r="I5069" s="26">
        <v>-100000000</v>
      </c>
      <c r="J5069" s="12">
        <f t="shared" si="159"/>
        <v>100000000</v>
      </c>
      <c r="K5069" t="s">
        <v>1875</v>
      </c>
      <c r="L5069" t="s">
        <v>879</v>
      </c>
      <c r="M5069" t="s">
        <v>888</v>
      </c>
      <c r="N5069" t="str">
        <f t="shared" si="158"/>
        <v>R, C</v>
      </c>
    </row>
    <row r="5070" spans="1:14" x14ac:dyDescent="0.25">
      <c r="A5070" t="s">
        <v>11</v>
      </c>
      <c r="B5070" t="s">
        <v>12</v>
      </c>
      <c r="C5070" s="2">
        <v>2025</v>
      </c>
      <c r="D5070" t="s">
        <v>1801</v>
      </c>
      <c r="E5070" t="s">
        <v>1051</v>
      </c>
      <c r="F5070" t="s">
        <v>24</v>
      </c>
      <c r="G5070" t="s">
        <v>27</v>
      </c>
      <c r="H5070" t="s">
        <v>1015</v>
      </c>
      <c r="I5070" s="26">
        <v>-13792095.48</v>
      </c>
      <c r="J5070" s="12">
        <f t="shared" si="159"/>
        <v>13792095.48</v>
      </c>
      <c r="K5070" t="s">
        <v>1875</v>
      </c>
      <c r="L5070" t="s">
        <v>879</v>
      </c>
      <c r="M5070" t="s">
        <v>888</v>
      </c>
      <c r="N5070" t="str">
        <f t="shared" si="158"/>
        <v>R, C</v>
      </c>
    </row>
    <row r="5071" spans="1:14" x14ac:dyDescent="0.25">
      <c r="A5071" t="s">
        <v>11</v>
      </c>
      <c r="B5071" t="s">
        <v>861</v>
      </c>
      <c r="C5071" s="2">
        <v>2026</v>
      </c>
      <c r="D5071" t="s">
        <v>1801</v>
      </c>
      <c r="E5071" t="s">
        <v>1066</v>
      </c>
      <c r="F5071" t="s">
        <v>24</v>
      </c>
      <c r="G5071" t="s">
        <v>27</v>
      </c>
      <c r="H5071" t="s">
        <v>1824</v>
      </c>
      <c r="I5071" s="26">
        <v>239637.55</v>
      </c>
      <c r="J5071" s="12">
        <f t="shared" si="159"/>
        <v>-239637.55</v>
      </c>
      <c r="K5071" t="s">
        <v>1875</v>
      </c>
      <c r="L5071" t="s">
        <v>879</v>
      </c>
      <c r="M5071" t="s">
        <v>888</v>
      </c>
      <c r="N5071" t="str">
        <f t="shared" si="158"/>
        <v>R, C</v>
      </c>
    </row>
    <row r="5072" spans="1:14" x14ac:dyDescent="0.25">
      <c r="A5072" t="s">
        <v>11</v>
      </c>
      <c r="B5072" t="s">
        <v>861</v>
      </c>
      <c r="C5072" s="2">
        <v>2026</v>
      </c>
      <c r="D5072" t="s">
        <v>1801</v>
      </c>
      <c r="E5072" t="s">
        <v>1070</v>
      </c>
      <c r="F5072" t="s">
        <v>14</v>
      </c>
      <c r="G5072" t="s">
        <v>19</v>
      </c>
      <c r="H5072" t="s">
        <v>1151</v>
      </c>
      <c r="I5072" s="26">
        <v>213.31</v>
      </c>
      <c r="J5072" s="12">
        <f t="shared" si="159"/>
        <v>-213.31</v>
      </c>
      <c r="K5072" t="s">
        <v>1875</v>
      </c>
      <c r="L5072" t="s">
        <v>879</v>
      </c>
      <c r="M5072" t="s">
        <v>887</v>
      </c>
      <c r="N5072" t="str">
        <f t="shared" si="158"/>
        <v>R, A</v>
      </c>
    </row>
    <row r="5073" spans="1:14" x14ac:dyDescent="0.25">
      <c r="A5073" t="s">
        <v>11</v>
      </c>
      <c r="B5073" t="s">
        <v>12</v>
      </c>
      <c r="C5073" s="2">
        <v>2026</v>
      </c>
      <c r="D5073" t="s">
        <v>1801</v>
      </c>
      <c r="E5073" t="s">
        <v>1047</v>
      </c>
      <c r="F5073" t="s">
        <v>24</v>
      </c>
      <c r="G5073" t="s">
        <v>27</v>
      </c>
      <c r="H5073" t="s">
        <v>1858</v>
      </c>
      <c r="I5073" s="26">
        <v>-4587900</v>
      </c>
      <c r="J5073" s="12">
        <f t="shared" si="159"/>
        <v>4587900</v>
      </c>
      <c r="K5073" t="s">
        <v>1875</v>
      </c>
      <c r="L5073" t="s">
        <v>879</v>
      </c>
      <c r="M5073" t="s">
        <v>888</v>
      </c>
      <c r="N5073" t="str">
        <f t="shared" si="158"/>
        <v>R, C</v>
      </c>
    </row>
    <row r="5074" spans="1:14" x14ac:dyDescent="0.25">
      <c r="A5074" t="s">
        <v>11</v>
      </c>
      <c r="B5074" t="s">
        <v>860</v>
      </c>
      <c r="C5074" s="2">
        <v>2026</v>
      </c>
      <c r="D5074" t="s">
        <v>1037</v>
      </c>
      <c r="E5074" t="s">
        <v>1066</v>
      </c>
      <c r="F5074" t="s">
        <v>14</v>
      </c>
      <c r="G5074" t="s">
        <v>175</v>
      </c>
      <c r="H5074" t="s">
        <v>1086</v>
      </c>
      <c r="I5074" s="26">
        <v>39793.040000000001</v>
      </c>
      <c r="J5074" s="12">
        <f t="shared" si="159"/>
        <v>-39793.040000000001</v>
      </c>
      <c r="K5074" t="s">
        <v>1875</v>
      </c>
      <c r="L5074" t="s">
        <v>878</v>
      </c>
      <c r="M5074" t="s">
        <v>888</v>
      </c>
      <c r="N5074" t="str">
        <f t="shared" si="158"/>
        <v>E, C</v>
      </c>
    </row>
    <row r="5075" spans="1:14" x14ac:dyDescent="0.25">
      <c r="A5075" t="s">
        <v>11</v>
      </c>
      <c r="B5075" t="s">
        <v>862</v>
      </c>
      <c r="C5075" s="2">
        <v>2026</v>
      </c>
      <c r="D5075" t="s">
        <v>1801</v>
      </c>
      <c r="E5075" t="s">
        <v>1077</v>
      </c>
      <c r="F5075" t="s">
        <v>22</v>
      </c>
      <c r="G5075" t="s">
        <v>19</v>
      </c>
      <c r="H5075" t="s">
        <v>1498</v>
      </c>
      <c r="I5075" s="26">
        <v>0</v>
      </c>
      <c r="J5075" s="12">
        <f t="shared" si="159"/>
        <v>0</v>
      </c>
      <c r="K5075" t="s">
        <v>1875</v>
      </c>
      <c r="L5075" t="s">
        <v>878</v>
      </c>
      <c r="M5075" t="s">
        <v>887</v>
      </c>
      <c r="N5075" t="str">
        <f t="shared" si="158"/>
        <v>E, A</v>
      </c>
    </row>
    <row r="5076" spans="1:14" x14ac:dyDescent="0.25">
      <c r="A5076" t="s">
        <v>11</v>
      </c>
      <c r="B5076" t="s">
        <v>860</v>
      </c>
      <c r="C5076" s="2">
        <v>2027</v>
      </c>
      <c r="D5076" t="s">
        <v>1801</v>
      </c>
      <c r="E5076" t="s">
        <v>1066</v>
      </c>
      <c r="F5076" t="s">
        <v>22</v>
      </c>
      <c r="G5076" t="s">
        <v>173</v>
      </c>
      <c r="H5076" t="s">
        <v>1444</v>
      </c>
      <c r="I5076" s="26">
        <v>0</v>
      </c>
      <c r="J5076" s="12">
        <f t="shared" si="159"/>
        <v>0</v>
      </c>
      <c r="K5076" t="s">
        <v>1875</v>
      </c>
      <c r="L5076" t="s">
        <v>879</v>
      </c>
      <c r="M5076" t="s">
        <v>888</v>
      </c>
      <c r="N5076" t="str">
        <f t="shared" si="158"/>
        <v>R, C</v>
      </c>
    </row>
    <row r="5077" spans="1:14" x14ac:dyDescent="0.25">
      <c r="A5077" t="s">
        <v>11</v>
      </c>
      <c r="B5077" t="s">
        <v>860</v>
      </c>
      <c r="C5077" s="2">
        <v>2027</v>
      </c>
      <c r="D5077" t="s">
        <v>1801</v>
      </c>
      <c r="E5077" t="s">
        <v>1077</v>
      </c>
      <c r="F5077" t="s">
        <v>14</v>
      </c>
      <c r="G5077" t="s">
        <v>19</v>
      </c>
      <c r="H5077" t="s">
        <v>1109</v>
      </c>
      <c r="I5077" s="26">
        <v>307862.68</v>
      </c>
      <c r="J5077" s="12">
        <f t="shared" si="159"/>
        <v>-307862.68</v>
      </c>
      <c r="K5077" t="s">
        <v>1875</v>
      </c>
      <c r="L5077" t="s">
        <v>879</v>
      </c>
      <c r="M5077" t="s">
        <v>888</v>
      </c>
      <c r="N5077" t="str">
        <f t="shared" si="158"/>
        <v>R, C</v>
      </c>
    </row>
    <row r="5078" spans="1:14" x14ac:dyDescent="0.25">
      <c r="A5078" t="s">
        <v>11</v>
      </c>
      <c r="B5078" t="s">
        <v>861</v>
      </c>
      <c r="C5078" s="2">
        <v>2026</v>
      </c>
      <c r="D5078" t="s">
        <v>1801</v>
      </c>
      <c r="E5078" t="s">
        <v>1055</v>
      </c>
      <c r="F5078" t="s">
        <v>20</v>
      </c>
      <c r="G5078" t="s">
        <v>19</v>
      </c>
      <c r="H5078" t="s">
        <v>1542</v>
      </c>
      <c r="I5078" s="26">
        <v>27200</v>
      </c>
      <c r="J5078" s="12">
        <f t="shared" si="159"/>
        <v>-27200</v>
      </c>
      <c r="K5078" t="s">
        <v>1875</v>
      </c>
      <c r="L5078" t="s">
        <v>879</v>
      </c>
      <c r="M5078" t="s">
        <v>887</v>
      </c>
      <c r="N5078" t="str">
        <f t="shared" si="158"/>
        <v>R, A</v>
      </c>
    </row>
    <row r="5079" spans="1:14" x14ac:dyDescent="0.25">
      <c r="A5079" t="s">
        <v>11</v>
      </c>
      <c r="B5079" t="s">
        <v>861</v>
      </c>
      <c r="C5079" s="2">
        <v>2026</v>
      </c>
      <c r="D5079" t="s">
        <v>1745</v>
      </c>
      <c r="E5079" t="s">
        <v>1066</v>
      </c>
      <c r="F5079" t="s">
        <v>14</v>
      </c>
      <c r="G5079" t="s">
        <v>175</v>
      </c>
      <c r="H5079" t="s">
        <v>1273</v>
      </c>
      <c r="I5079" s="26">
        <v>22829.040000000001</v>
      </c>
      <c r="J5079" s="12">
        <f t="shared" si="159"/>
        <v>-22829.040000000001</v>
      </c>
      <c r="K5079" t="s">
        <v>1875</v>
      </c>
      <c r="L5079" t="s">
        <v>879</v>
      </c>
      <c r="M5079" t="s">
        <v>888</v>
      </c>
      <c r="N5079" t="str">
        <f t="shared" si="158"/>
        <v>R, C</v>
      </c>
    </row>
    <row r="5080" spans="1:14" x14ac:dyDescent="0.25">
      <c r="A5080" t="s">
        <v>11</v>
      </c>
      <c r="B5080" t="s">
        <v>861</v>
      </c>
      <c r="C5080" s="2">
        <v>2026</v>
      </c>
      <c r="D5080" t="s">
        <v>1801</v>
      </c>
      <c r="E5080" t="s">
        <v>1080</v>
      </c>
      <c r="F5080" t="s">
        <v>14</v>
      </c>
      <c r="G5080" t="s">
        <v>15</v>
      </c>
      <c r="H5080" t="s">
        <v>1426</v>
      </c>
      <c r="I5080" s="26">
        <v>40268.85</v>
      </c>
      <c r="J5080" s="12">
        <f t="shared" si="159"/>
        <v>-40268.85</v>
      </c>
      <c r="K5080" t="s">
        <v>1875</v>
      </c>
      <c r="L5080" t="s">
        <v>879</v>
      </c>
      <c r="M5080" t="s">
        <v>888</v>
      </c>
      <c r="N5080" t="str">
        <f t="shared" si="158"/>
        <v>R, C</v>
      </c>
    </row>
    <row r="5081" spans="1:14" x14ac:dyDescent="0.25">
      <c r="A5081" t="s">
        <v>11</v>
      </c>
      <c r="B5081" t="s">
        <v>12</v>
      </c>
      <c r="C5081" s="2">
        <v>2026</v>
      </c>
      <c r="D5081" t="s">
        <v>1801</v>
      </c>
      <c r="E5081" t="s">
        <v>1064</v>
      </c>
      <c r="F5081" t="s">
        <v>21</v>
      </c>
      <c r="G5081" t="s">
        <v>19</v>
      </c>
      <c r="H5081" t="s">
        <v>1079</v>
      </c>
      <c r="I5081" s="26">
        <v>-38667.68</v>
      </c>
      <c r="J5081" s="12">
        <f t="shared" si="159"/>
        <v>38667.68</v>
      </c>
      <c r="K5081" t="s">
        <v>1875</v>
      </c>
      <c r="L5081" t="s">
        <v>879</v>
      </c>
      <c r="M5081" t="s">
        <v>888</v>
      </c>
      <c r="N5081" t="str">
        <f t="shared" si="158"/>
        <v>R, C</v>
      </c>
    </row>
    <row r="5082" spans="1:14" x14ac:dyDescent="0.25">
      <c r="A5082" t="s">
        <v>11</v>
      </c>
      <c r="B5082" t="s">
        <v>12</v>
      </c>
      <c r="C5082" s="2">
        <v>2026</v>
      </c>
      <c r="D5082" t="s">
        <v>1801</v>
      </c>
      <c r="E5082" t="s">
        <v>1070</v>
      </c>
      <c r="F5082" t="s">
        <v>22</v>
      </c>
      <c r="G5082" t="s">
        <v>19</v>
      </c>
      <c r="H5082" t="s">
        <v>1307</v>
      </c>
      <c r="I5082" s="26">
        <v>-594000</v>
      </c>
      <c r="J5082" s="12">
        <f t="shared" si="159"/>
        <v>594000</v>
      </c>
      <c r="K5082" t="s">
        <v>1875</v>
      </c>
      <c r="L5082" t="s">
        <v>879</v>
      </c>
      <c r="M5082" t="s">
        <v>887</v>
      </c>
      <c r="N5082" t="str">
        <f t="shared" si="158"/>
        <v>R, A</v>
      </c>
    </row>
    <row r="5083" spans="1:14" x14ac:dyDescent="0.25">
      <c r="A5083" t="s">
        <v>11</v>
      </c>
      <c r="B5083" t="s">
        <v>12</v>
      </c>
      <c r="C5083" s="2">
        <v>2026</v>
      </c>
      <c r="D5083" t="s">
        <v>1801</v>
      </c>
      <c r="E5083" t="s">
        <v>1066</v>
      </c>
      <c r="F5083" t="s">
        <v>24</v>
      </c>
      <c r="G5083" t="s">
        <v>27</v>
      </c>
      <c r="H5083" t="s">
        <v>559</v>
      </c>
      <c r="I5083" s="26">
        <v>0</v>
      </c>
      <c r="J5083" s="12">
        <f t="shared" si="159"/>
        <v>0</v>
      </c>
      <c r="K5083" t="s">
        <v>1875</v>
      </c>
      <c r="L5083" t="s">
        <v>879</v>
      </c>
      <c r="M5083" t="s">
        <v>888</v>
      </c>
      <c r="N5083" t="str">
        <f t="shared" si="158"/>
        <v>R, C</v>
      </c>
    </row>
    <row r="5084" spans="1:14" x14ac:dyDescent="0.25">
      <c r="A5084" t="s">
        <v>11</v>
      </c>
      <c r="B5084" t="s">
        <v>12</v>
      </c>
      <c r="C5084" s="2">
        <v>2026</v>
      </c>
      <c r="D5084" t="s">
        <v>1801</v>
      </c>
      <c r="E5084" t="s">
        <v>1064</v>
      </c>
      <c r="F5084" t="s">
        <v>14</v>
      </c>
      <c r="G5084" t="s">
        <v>19</v>
      </c>
      <c r="H5084" t="s">
        <v>1140</v>
      </c>
      <c r="I5084" s="26">
        <v>0</v>
      </c>
      <c r="J5084" s="12">
        <f t="shared" si="159"/>
        <v>0</v>
      </c>
      <c r="K5084" t="s">
        <v>1875</v>
      </c>
      <c r="L5084" t="s">
        <v>879</v>
      </c>
      <c r="M5084" t="s">
        <v>888</v>
      </c>
      <c r="N5084" t="str">
        <f t="shared" si="158"/>
        <v>R, C</v>
      </c>
    </row>
    <row r="5085" spans="1:14" x14ac:dyDescent="0.25">
      <c r="A5085" t="s">
        <v>11</v>
      </c>
      <c r="B5085" t="s">
        <v>12</v>
      </c>
      <c r="C5085" s="2">
        <v>2026</v>
      </c>
      <c r="D5085" t="s">
        <v>1801</v>
      </c>
      <c r="E5085" t="s">
        <v>1053</v>
      </c>
      <c r="F5085" t="s">
        <v>20</v>
      </c>
      <c r="G5085" t="s">
        <v>19</v>
      </c>
      <c r="H5085" t="s">
        <v>1341</v>
      </c>
      <c r="I5085" s="26">
        <v>-180000</v>
      </c>
      <c r="J5085" s="12">
        <f t="shared" si="159"/>
        <v>180000</v>
      </c>
      <c r="K5085" t="s">
        <v>1875</v>
      </c>
      <c r="L5085" t="s">
        <v>879</v>
      </c>
      <c r="M5085" t="s">
        <v>888</v>
      </c>
      <c r="N5085" t="str">
        <f t="shared" si="158"/>
        <v>R, C</v>
      </c>
    </row>
    <row r="5086" spans="1:14" x14ac:dyDescent="0.25">
      <c r="A5086" t="s">
        <v>11</v>
      </c>
      <c r="B5086" t="s">
        <v>12</v>
      </c>
      <c r="C5086" s="2">
        <v>2026</v>
      </c>
      <c r="D5086" t="s">
        <v>1801</v>
      </c>
      <c r="E5086" t="s">
        <v>1066</v>
      </c>
      <c r="F5086" t="s">
        <v>24</v>
      </c>
      <c r="G5086" t="s">
        <v>27</v>
      </c>
      <c r="H5086" t="s">
        <v>189</v>
      </c>
      <c r="I5086" s="26">
        <v>-415501.66</v>
      </c>
      <c r="J5086" s="12">
        <f t="shared" si="159"/>
        <v>415501.66</v>
      </c>
      <c r="K5086" t="s">
        <v>1875</v>
      </c>
      <c r="L5086" t="s">
        <v>879</v>
      </c>
      <c r="M5086" t="s">
        <v>888</v>
      </c>
      <c r="N5086" t="str">
        <f t="shared" si="158"/>
        <v>R, C</v>
      </c>
    </row>
    <row r="5087" spans="1:14" x14ac:dyDescent="0.25">
      <c r="A5087" t="s">
        <v>11</v>
      </c>
      <c r="B5087" t="s">
        <v>12</v>
      </c>
      <c r="C5087" s="2">
        <v>2026</v>
      </c>
      <c r="D5087" t="s">
        <v>1801</v>
      </c>
      <c r="E5087" t="s">
        <v>1062</v>
      </c>
      <c r="F5087" t="s">
        <v>14</v>
      </c>
      <c r="G5087" t="s">
        <v>19</v>
      </c>
      <c r="H5087" t="s">
        <v>1236</v>
      </c>
      <c r="I5087" s="26">
        <v>-4923700</v>
      </c>
      <c r="J5087" s="12">
        <f t="shared" si="159"/>
        <v>4923700</v>
      </c>
      <c r="K5087" t="s">
        <v>1875</v>
      </c>
      <c r="L5087" t="s">
        <v>878</v>
      </c>
      <c r="M5087" t="s">
        <v>887</v>
      </c>
      <c r="N5087" t="str">
        <f t="shared" si="158"/>
        <v>E, A</v>
      </c>
    </row>
    <row r="5088" spans="1:14" x14ac:dyDescent="0.25">
      <c r="A5088" t="s">
        <v>11</v>
      </c>
      <c r="B5088" t="s">
        <v>12</v>
      </c>
      <c r="C5088" s="2">
        <v>2026</v>
      </c>
      <c r="D5088" t="s">
        <v>1801</v>
      </c>
      <c r="E5088" t="s">
        <v>1276</v>
      </c>
      <c r="F5088" t="s">
        <v>14</v>
      </c>
      <c r="G5088" t="s">
        <v>19</v>
      </c>
      <c r="H5088" t="s">
        <v>1140</v>
      </c>
      <c r="I5088" s="26">
        <v>0</v>
      </c>
      <c r="J5088" s="12">
        <f t="shared" si="159"/>
        <v>0</v>
      </c>
      <c r="K5088" t="s">
        <v>1875</v>
      </c>
      <c r="L5088" t="s">
        <v>879</v>
      </c>
      <c r="M5088" t="s">
        <v>888</v>
      </c>
      <c r="N5088" t="str">
        <f t="shared" si="158"/>
        <v>R, C</v>
      </c>
    </row>
    <row r="5089" spans="1:14" x14ac:dyDescent="0.25">
      <c r="A5089" t="s">
        <v>11</v>
      </c>
      <c r="B5089" t="s">
        <v>12</v>
      </c>
      <c r="C5089" s="2">
        <v>2026</v>
      </c>
      <c r="D5089" t="s">
        <v>1801</v>
      </c>
      <c r="E5089" t="s">
        <v>1066</v>
      </c>
      <c r="F5089" t="s">
        <v>20</v>
      </c>
      <c r="G5089" t="s">
        <v>19</v>
      </c>
      <c r="H5089" t="s">
        <v>1137</v>
      </c>
      <c r="I5089" s="26">
        <v>-1452100</v>
      </c>
      <c r="J5089" s="12">
        <f t="shared" si="159"/>
        <v>1452100</v>
      </c>
      <c r="K5089" t="s">
        <v>1875</v>
      </c>
      <c r="L5089" t="s">
        <v>879</v>
      </c>
      <c r="M5089" t="s">
        <v>888</v>
      </c>
      <c r="N5089" t="str">
        <f t="shared" si="158"/>
        <v>R, C</v>
      </c>
    </row>
    <row r="5090" spans="1:14" x14ac:dyDescent="0.25">
      <c r="A5090" t="s">
        <v>11</v>
      </c>
      <c r="B5090" t="s">
        <v>12</v>
      </c>
      <c r="C5090" s="2">
        <v>2026</v>
      </c>
      <c r="D5090" t="s">
        <v>1801</v>
      </c>
      <c r="E5090" t="s">
        <v>1066</v>
      </c>
      <c r="F5090" t="s">
        <v>20</v>
      </c>
      <c r="G5090" t="s">
        <v>173</v>
      </c>
      <c r="H5090" t="s">
        <v>1443</v>
      </c>
      <c r="I5090" s="26">
        <v>-419385.4</v>
      </c>
      <c r="J5090" s="12">
        <f t="shared" si="159"/>
        <v>419385.4</v>
      </c>
      <c r="K5090" t="s">
        <v>1875</v>
      </c>
      <c r="L5090" t="s">
        <v>878</v>
      </c>
      <c r="M5090" t="s">
        <v>887</v>
      </c>
      <c r="N5090" t="str">
        <f t="shared" si="158"/>
        <v>E, A</v>
      </c>
    </row>
    <row r="5091" spans="1:14" x14ac:dyDescent="0.25">
      <c r="A5091" t="s">
        <v>11</v>
      </c>
      <c r="B5091" t="s">
        <v>862</v>
      </c>
      <c r="C5091" s="2">
        <v>2025</v>
      </c>
      <c r="D5091" t="s">
        <v>1801</v>
      </c>
      <c r="E5091" t="s">
        <v>1092</v>
      </c>
      <c r="F5091" t="s">
        <v>14</v>
      </c>
      <c r="G5091" t="s">
        <v>19</v>
      </c>
      <c r="H5091" t="s">
        <v>1125</v>
      </c>
      <c r="I5091" s="26">
        <v>457063.41</v>
      </c>
      <c r="J5091" s="12">
        <f t="shared" si="159"/>
        <v>-457063.41</v>
      </c>
      <c r="K5091" t="s">
        <v>1875</v>
      </c>
      <c r="L5091" t="s">
        <v>878</v>
      </c>
      <c r="M5091" t="s">
        <v>887</v>
      </c>
      <c r="N5091" t="str">
        <f t="shared" si="158"/>
        <v>E, A</v>
      </c>
    </row>
    <row r="5092" spans="1:14" x14ac:dyDescent="0.25">
      <c r="A5092" t="s">
        <v>11</v>
      </c>
      <c r="B5092" t="s">
        <v>12</v>
      </c>
      <c r="C5092" s="2">
        <v>2026</v>
      </c>
      <c r="D5092" t="s">
        <v>1801</v>
      </c>
      <c r="E5092" t="s">
        <v>1073</v>
      </c>
      <c r="F5092" t="s">
        <v>24</v>
      </c>
      <c r="G5092" t="s">
        <v>25</v>
      </c>
      <c r="H5092" t="s">
        <v>68</v>
      </c>
      <c r="I5092" s="26">
        <v>0</v>
      </c>
      <c r="J5092" s="12">
        <f t="shared" si="159"/>
        <v>0</v>
      </c>
      <c r="K5092" t="s">
        <v>1875</v>
      </c>
      <c r="L5092" t="s">
        <v>879</v>
      </c>
      <c r="M5092" t="s">
        <v>888</v>
      </c>
      <c r="N5092" t="str">
        <f t="shared" si="158"/>
        <v>R, C</v>
      </c>
    </row>
    <row r="5093" spans="1:14" x14ac:dyDescent="0.25">
      <c r="A5093" t="s">
        <v>11</v>
      </c>
      <c r="B5093" t="s">
        <v>861</v>
      </c>
      <c r="C5093" s="2">
        <v>2026</v>
      </c>
      <c r="D5093" t="s">
        <v>1801</v>
      </c>
      <c r="E5093" t="s">
        <v>1064</v>
      </c>
      <c r="F5093" t="s">
        <v>21</v>
      </c>
      <c r="G5093" t="s">
        <v>19</v>
      </c>
      <c r="H5093" t="s">
        <v>1079</v>
      </c>
      <c r="I5093" s="26">
        <v>38667.68</v>
      </c>
      <c r="J5093" s="12">
        <f t="shared" si="159"/>
        <v>-38667.68</v>
      </c>
      <c r="K5093" t="s">
        <v>1875</v>
      </c>
      <c r="L5093" t="s">
        <v>879</v>
      </c>
      <c r="M5093" t="s">
        <v>888</v>
      </c>
      <c r="N5093" t="str">
        <f t="shared" si="158"/>
        <v>R, C</v>
      </c>
    </row>
    <row r="5094" spans="1:14" x14ac:dyDescent="0.25">
      <c r="A5094" t="s">
        <v>11</v>
      </c>
      <c r="B5094" t="s">
        <v>861</v>
      </c>
      <c r="C5094" s="2">
        <v>2026</v>
      </c>
      <c r="D5094" t="s">
        <v>1801</v>
      </c>
      <c r="E5094" t="s">
        <v>1092</v>
      </c>
      <c r="F5094" t="s">
        <v>21</v>
      </c>
      <c r="G5094" t="s">
        <v>19</v>
      </c>
      <c r="H5094" t="s">
        <v>1056</v>
      </c>
      <c r="I5094" s="26">
        <v>87459.7</v>
      </c>
      <c r="J5094" s="12">
        <f t="shared" si="159"/>
        <v>-87459.7</v>
      </c>
      <c r="K5094" t="s">
        <v>1875</v>
      </c>
      <c r="L5094" t="s">
        <v>879</v>
      </c>
      <c r="M5094" t="s">
        <v>888</v>
      </c>
      <c r="N5094" t="str">
        <f t="shared" si="158"/>
        <v>R, C</v>
      </c>
    </row>
    <row r="5095" spans="1:14" x14ac:dyDescent="0.25">
      <c r="A5095" t="s">
        <v>11</v>
      </c>
      <c r="B5095" t="s">
        <v>861</v>
      </c>
      <c r="C5095" s="2">
        <v>2026</v>
      </c>
      <c r="D5095" t="s">
        <v>1801</v>
      </c>
      <c r="E5095" t="s">
        <v>1055</v>
      </c>
      <c r="F5095" t="s">
        <v>21</v>
      </c>
      <c r="G5095" t="s">
        <v>19</v>
      </c>
      <c r="H5095" t="s">
        <v>1171</v>
      </c>
      <c r="I5095" s="26">
        <v>304862.49</v>
      </c>
      <c r="J5095" s="12">
        <f t="shared" si="159"/>
        <v>-304862.49</v>
      </c>
      <c r="K5095" t="s">
        <v>1875</v>
      </c>
      <c r="L5095" t="s">
        <v>879</v>
      </c>
      <c r="M5095" t="s">
        <v>888</v>
      </c>
      <c r="N5095" t="str">
        <f t="shared" si="158"/>
        <v>R, C</v>
      </c>
    </row>
    <row r="5096" spans="1:14" x14ac:dyDescent="0.25">
      <c r="A5096" t="s">
        <v>11</v>
      </c>
      <c r="B5096" t="s">
        <v>860</v>
      </c>
      <c r="C5096" s="2">
        <v>2026</v>
      </c>
      <c r="D5096" t="s">
        <v>1745</v>
      </c>
      <c r="E5096" t="s">
        <v>1055</v>
      </c>
      <c r="F5096" t="s">
        <v>22</v>
      </c>
      <c r="G5096" t="s">
        <v>19</v>
      </c>
      <c r="H5096" t="s">
        <v>1640</v>
      </c>
      <c r="I5096" s="26">
        <v>1584848.78</v>
      </c>
      <c r="J5096" s="12">
        <f t="shared" si="159"/>
        <v>-1584848.78</v>
      </c>
      <c r="K5096" t="s">
        <v>1875</v>
      </c>
      <c r="L5096" t="s">
        <v>878</v>
      </c>
      <c r="M5096" t="s">
        <v>887</v>
      </c>
      <c r="N5096" t="str">
        <f t="shared" si="158"/>
        <v>E, A</v>
      </c>
    </row>
    <row r="5097" spans="1:14" x14ac:dyDescent="0.25">
      <c r="A5097" t="s">
        <v>11</v>
      </c>
      <c r="B5097" t="s">
        <v>12</v>
      </c>
      <c r="C5097" s="2">
        <v>2025</v>
      </c>
      <c r="D5097" t="s">
        <v>1801</v>
      </c>
      <c r="E5097" t="s">
        <v>1080</v>
      </c>
      <c r="F5097" t="s">
        <v>16</v>
      </c>
      <c r="G5097" t="s">
        <v>15</v>
      </c>
      <c r="H5097" t="s">
        <v>1315</v>
      </c>
      <c r="I5097" s="26">
        <v>-6341967.75</v>
      </c>
      <c r="J5097" s="12">
        <f t="shared" si="159"/>
        <v>6341967.75</v>
      </c>
      <c r="K5097" t="s">
        <v>1875</v>
      </c>
      <c r="L5097" t="s">
        <v>878</v>
      </c>
      <c r="M5097" t="s">
        <v>888</v>
      </c>
      <c r="N5097" t="str">
        <f t="shared" si="158"/>
        <v>E, C</v>
      </c>
    </row>
    <row r="5098" spans="1:14" x14ac:dyDescent="0.25">
      <c r="A5098" t="s">
        <v>11</v>
      </c>
      <c r="B5098" t="s">
        <v>12</v>
      </c>
      <c r="C5098" s="2">
        <v>2025</v>
      </c>
      <c r="D5098" t="s">
        <v>1801</v>
      </c>
      <c r="E5098" t="s">
        <v>1269</v>
      </c>
      <c r="F5098" t="s">
        <v>24</v>
      </c>
      <c r="G5098" t="s">
        <v>27</v>
      </c>
      <c r="H5098" t="s">
        <v>31</v>
      </c>
      <c r="I5098" s="26">
        <v>-299447.99</v>
      </c>
      <c r="J5098" s="12">
        <f t="shared" si="159"/>
        <v>299447.99</v>
      </c>
      <c r="K5098" t="s">
        <v>1875</v>
      </c>
      <c r="L5098" t="s">
        <v>879</v>
      </c>
      <c r="M5098" t="s">
        <v>888</v>
      </c>
      <c r="N5098" t="str">
        <f t="shared" si="158"/>
        <v>R, C</v>
      </c>
    </row>
    <row r="5099" spans="1:14" x14ac:dyDescent="0.25">
      <c r="A5099" t="s">
        <v>11</v>
      </c>
      <c r="B5099" t="s">
        <v>12</v>
      </c>
      <c r="C5099" s="2">
        <v>2026</v>
      </c>
      <c r="D5099" t="s">
        <v>1801</v>
      </c>
      <c r="E5099" t="s">
        <v>1073</v>
      </c>
      <c r="F5099" t="s">
        <v>24</v>
      </c>
      <c r="G5099" t="s">
        <v>27</v>
      </c>
      <c r="H5099" t="s">
        <v>1835</v>
      </c>
      <c r="I5099" s="26">
        <v>-8414700</v>
      </c>
      <c r="J5099" s="12">
        <f t="shared" si="159"/>
        <v>8414700</v>
      </c>
      <c r="K5099" t="s">
        <v>1875</v>
      </c>
      <c r="L5099" t="s">
        <v>879</v>
      </c>
      <c r="M5099" t="s">
        <v>888</v>
      </c>
      <c r="N5099" t="str">
        <f t="shared" si="158"/>
        <v>R, C</v>
      </c>
    </row>
    <row r="5100" spans="1:14" x14ac:dyDescent="0.25">
      <c r="A5100" t="s">
        <v>11</v>
      </c>
      <c r="B5100" t="s">
        <v>12</v>
      </c>
      <c r="C5100" s="2">
        <v>2026</v>
      </c>
      <c r="D5100" t="s">
        <v>1801</v>
      </c>
      <c r="E5100" t="s">
        <v>1238</v>
      </c>
      <c r="F5100" t="s">
        <v>20</v>
      </c>
      <c r="G5100" t="s">
        <v>19</v>
      </c>
      <c r="H5100" t="s">
        <v>1088</v>
      </c>
      <c r="I5100" s="26">
        <v>-38600</v>
      </c>
      <c r="J5100" s="12">
        <f t="shared" si="159"/>
        <v>38600</v>
      </c>
      <c r="K5100" t="s">
        <v>1875</v>
      </c>
      <c r="L5100" t="s">
        <v>879</v>
      </c>
      <c r="M5100" t="s">
        <v>888</v>
      </c>
      <c r="N5100" t="str">
        <f t="shared" si="158"/>
        <v>R, C</v>
      </c>
    </row>
    <row r="5101" spans="1:14" x14ac:dyDescent="0.25">
      <c r="A5101" t="s">
        <v>11</v>
      </c>
      <c r="B5101" t="s">
        <v>860</v>
      </c>
      <c r="C5101" s="2">
        <v>2027</v>
      </c>
      <c r="D5101" t="s">
        <v>1037</v>
      </c>
      <c r="E5101" t="s">
        <v>1066</v>
      </c>
      <c r="F5101" t="s">
        <v>22</v>
      </c>
      <c r="G5101" t="s">
        <v>173</v>
      </c>
      <c r="H5101" t="s">
        <v>1565</v>
      </c>
      <c r="I5101" s="26">
        <v>0</v>
      </c>
      <c r="J5101" s="12">
        <f t="shared" si="159"/>
        <v>0</v>
      </c>
      <c r="K5101" t="s">
        <v>1875</v>
      </c>
      <c r="L5101" t="s">
        <v>879</v>
      </c>
      <c r="M5101" t="s">
        <v>888</v>
      </c>
      <c r="N5101" t="str">
        <f t="shared" si="158"/>
        <v>R, C</v>
      </c>
    </row>
    <row r="5102" spans="1:14" x14ac:dyDescent="0.25">
      <c r="A5102" t="s">
        <v>11</v>
      </c>
      <c r="B5102" t="s">
        <v>861</v>
      </c>
      <c r="C5102" s="2">
        <v>2026</v>
      </c>
      <c r="D5102" t="s">
        <v>1745</v>
      </c>
      <c r="E5102" t="s">
        <v>1139</v>
      </c>
      <c r="F5102" t="s">
        <v>14</v>
      </c>
      <c r="G5102" t="s">
        <v>19</v>
      </c>
      <c r="H5102" t="s">
        <v>1217</v>
      </c>
      <c r="I5102" s="26">
        <v>125</v>
      </c>
      <c r="J5102" s="12">
        <f t="shared" si="159"/>
        <v>-125</v>
      </c>
      <c r="K5102" t="s">
        <v>1875</v>
      </c>
      <c r="L5102" t="s">
        <v>878</v>
      </c>
      <c r="M5102" t="s">
        <v>889</v>
      </c>
      <c r="N5102" t="str">
        <f t="shared" si="158"/>
        <v>E, S</v>
      </c>
    </row>
    <row r="5103" spans="1:14" x14ac:dyDescent="0.25">
      <c r="A5103" t="s">
        <v>11</v>
      </c>
      <c r="B5103" t="s">
        <v>860</v>
      </c>
      <c r="C5103" s="2">
        <v>2026</v>
      </c>
      <c r="D5103" t="s">
        <v>1745</v>
      </c>
      <c r="E5103" t="s">
        <v>1066</v>
      </c>
      <c r="F5103" t="s">
        <v>22</v>
      </c>
      <c r="G5103" t="s">
        <v>173</v>
      </c>
      <c r="H5103" t="s">
        <v>1220</v>
      </c>
      <c r="I5103" s="26">
        <v>30998.17</v>
      </c>
      <c r="J5103" s="12">
        <f t="shared" si="159"/>
        <v>-30998.17</v>
      </c>
      <c r="K5103" t="s">
        <v>1875</v>
      </c>
      <c r="L5103" t="s">
        <v>879</v>
      </c>
      <c r="M5103" t="s">
        <v>888</v>
      </c>
      <c r="N5103" t="str">
        <f t="shared" si="158"/>
        <v>R, C</v>
      </c>
    </row>
    <row r="5104" spans="1:14" x14ac:dyDescent="0.25">
      <c r="A5104" t="s">
        <v>11</v>
      </c>
      <c r="B5104" t="s">
        <v>860</v>
      </c>
      <c r="C5104" s="2">
        <v>2026</v>
      </c>
      <c r="D5104" t="s">
        <v>1037</v>
      </c>
      <c r="E5104" t="s">
        <v>1066</v>
      </c>
      <c r="F5104" t="s">
        <v>14</v>
      </c>
      <c r="G5104" t="s">
        <v>173</v>
      </c>
      <c r="H5104" t="s">
        <v>1220</v>
      </c>
      <c r="I5104" s="26">
        <v>0</v>
      </c>
      <c r="J5104" s="12">
        <f t="shared" si="159"/>
        <v>0</v>
      </c>
      <c r="K5104" t="s">
        <v>1875</v>
      </c>
      <c r="L5104" t="s">
        <v>879</v>
      </c>
      <c r="M5104" t="s">
        <v>888</v>
      </c>
      <c r="N5104" t="str">
        <f t="shared" si="158"/>
        <v>R, C</v>
      </c>
    </row>
    <row r="5105" spans="1:14" x14ac:dyDescent="0.25">
      <c r="A5105" t="s">
        <v>11</v>
      </c>
      <c r="B5105" t="s">
        <v>12</v>
      </c>
      <c r="C5105" s="2">
        <v>2026</v>
      </c>
      <c r="D5105" t="s">
        <v>1801</v>
      </c>
      <c r="E5105" t="s">
        <v>1080</v>
      </c>
      <c r="F5105" t="s">
        <v>14</v>
      </c>
      <c r="G5105" t="s">
        <v>15</v>
      </c>
      <c r="H5105" t="s">
        <v>1073</v>
      </c>
      <c r="I5105" s="26">
        <v>-3250</v>
      </c>
      <c r="J5105" s="12">
        <f t="shared" si="159"/>
        <v>3250</v>
      </c>
      <c r="K5105" t="s">
        <v>1875</v>
      </c>
      <c r="L5105" t="s">
        <v>878</v>
      </c>
      <c r="M5105" t="s">
        <v>888</v>
      </c>
      <c r="N5105" t="str">
        <f t="shared" si="158"/>
        <v>E, C</v>
      </c>
    </row>
    <row r="5106" spans="1:14" x14ac:dyDescent="0.25">
      <c r="A5106" t="s">
        <v>11</v>
      </c>
      <c r="B5106" t="s">
        <v>860</v>
      </c>
      <c r="C5106" s="2">
        <v>2027</v>
      </c>
      <c r="D5106" t="s">
        <v>1801</v>
      </c>
      <c r="E5106" t="s">
        <v>1158</v>
      </c>
      <c r="F5106" t="s">
        <v>14</v>
      </c>
      <c r="G5106" t="s">
        <v>27</v>
      </c>
      <c r="H5106" t="s">
        <v>1312</v>
      </c>
      <c r="I5106" s="26">
        <v>270000</v>
      </c>
      <c r="J5106" s="12">
        <f t="shared" si="159"/>
        <v>-270000</v>
      </c>
      <c r="K5106" t="s">
        <v>1875</v>
      </c>
      <c r="L5106" t="s">
        <v>879</v>
      </c>
      <c r="M5106" t="s">
        <v>889</v>
      </c>
      <c r="N5106" t="str">
        <f t="shared" si="158"/>
        <v>R, S</v>
      </c>
    </row>
    <row r="5107" spans="1:14" x14ac:dyDescent="0.25">
      <c r="A5107" t="s">
        <v>11</v>
      </c>
      <c r="B5107" t="s">
        <v>861</v>
      </c>
      <c r="C5107" s="2">
        <v>2026</v>
      </c>
      <c r="D5107" t="s">
        <v>1745</v>
      </c>
      <c r="E5107" t="s">
        <v>1064</v>
      </c>
      <c r="F5107" t="s">
        <v>22</v>
      </c>
      <c r="G5107" t="s">
        <v>19</v>
      </c>
      <c r="H5107" t="s">
        <v>1640</v>
      </c>
      <c r="I5107" s="26">
        <v>7790</v>
      </c>
      <c r="J5107" s="12">
        <f t="shared" si="159"/>
        <v>-7790</v>
      </c>
      <c r="K5107" t="s">
        <v>1875</v>
      </c>
      <c r="L5107" t="s">
        <v>878</v>
      </c>
      <c r="M5107" t="s">
        <v>887</v>
      </c>
      <c r="N5107" t="str">
        <f t="shared" si="158"/>
        <v>E, A</v>
      </c>
    </row>
    <row r="5108" spans="1:14" x14ac:dyDescent="0.25">
      <c r="A5108" t="s">
        <v>11</v>
      </c>
      <c r="B5108" t="s">
        <v>860</v>
      </c>
      <c r="C5108" s="2">
        <v>2027</v>
      </c>
      <c r="D5108" t="s">
        <v>1801</v>
      </c>
      <c r="E5108" t="s">
        <v>1066</v>
      </c>
      <c r="F5108" t="s">
        <v>14</v>
      </c>
      <c r="G5108" t="s">
        <v>174</v>
      </c>
      <c r="H5108" t="s">
        <v>1559</v>
      </c>
      <c r="I5108" s="26">
        <v>2838.81</v>
      </c>
      <c r="J5108" s="12">
        <f t="shared" si="159"/>
        <v>-2838.81</v>
      </c>
      <c r="K5108" t="s">
        <v>1875</v>
      </c>
      <c r="L5108" t="s">
        <v>878</v>
      </c>
      <c r="M5108" t="s">
        <v>887</v>
      </c>
      <c r="N5108" t="str">
        <f t="shared" si="158"/>
        <v>E, A</v>
      </c>
    </row>
    <row r="5109" spans="1:14" x14ac:dyDescent="0.25">
      <c r="A5109" t="s">
        <v>11</v>
      </c>
      <c r="B5109" t="s">
        <v>12</v>
      </c>
      <c r="C5109" s="2">
        <v>2026</v>
      </c>
      <c r="D5109" t="s">
        <v>1801</v>
      </c>
      <c r="E5109" t="s">
        <v>1062</v>
      </c>
      <c r="F5109" t="s">
        <v>16</v>
      </c>
      <c r="G5109" t="s">
        <v>406</v>
      </c>
      <c r="H5109" t="s">
        <v>1484</v>
      </c>
      <c r="I5109" s="26">
        <v>0</v>
      </c>
      <c r="J5109" s="12">
        <f t="shared" si="159"/>
        <v>0</v>
      </c>
      <c r="K5109" t="s">
        <v>1875</v>
      </c>
      <c r="L5109" t="s">
        <v>878</v>
      </c>
      <c r="M5109" t="s">
        <v>887</v>
      </c>
      <c r="N5109" t="str">
        <f t="shared" si="158"/>
        <v>E, A</v>
      </c>
    </row>
    <row r="5110" spans="1:14" x14ac:dyDescent="0.25">
      <c r="A5110" t="s">
        <v>11</v>
      </c>
      <c r="B5110" t="s">
        <v>12</v>
      </c>
      <c r="C5110" s="2">
        <v>2026</v>
      </c>
      <c r="D5110" t="s">
        <v>1801</v>
      </c>
      <c r="E5110" t="s">
        <v>1161</v>
      </c>
      <c r="F5110" t="s">
        <v>21</v>
      </c>
      <c r="G5110" t="s">
        <v>19</v>
      </c>
      <c r="H5110" t="s">
        <v>1434</v>
      </c>
      <c r="I5110" s="26">
        <v>-45200</v>
      </c>
      <c r="J5110" s="12">
        <f t="shared" si="159"/>
        <v>45200</v>
      </c>
      <c r="K5110" t="s">
        <v>1875</v>
      </c>
      <c r="L5110" t="s">
        <v>878</v>
      </c>
      <c r="M5110" t="s">
        <v>887</v>
      </c>
      <c r="N5110" t="str">
        <f t="shared" si="158"/>
        <v>E, A</v>
      </c>
    </row>
    <row r="5111" spans="1:14" x14ac:dyDescent="0.25">
      <c r="A5111" t="s">
        <v>11</v>
      </c>
      <c r="B5111" t="s">
        <v>12</v>
      </c>
      <c r="C5111" s="2">
        <v>2026</v>
      </c>
      <c r="D5111" t="s">
        <v>1801</v>
      </c>
      <c r="E5111" t="s">
        <v>1158</v>
      </c>
      <c r="F5111" t="s">
        <v>24</v>
      </c>
      <c r="G5111" t="s">
        <v>27</v>
      </c>
      <c r="H5111" t="s">
        <v>149</v>
      </c>
      <c r="I5111" s="26">
        <v>0</v>
      </c>
      <c r="J5111" s="12">
        <f t="shared" si="159"/>
        <v>0</v>
      </c>
      <c r="K5111" t="s">
        <v>1875</v>
      </c>
      <c r="N5111" t="str">
        <f t="shared" si="158"/>
        <v xml:space="preserve">, </v>
      </c>
    </row>
    <row r="5112" spans="1:14" x14ac:dyDescent="0.25">
      <c r="A5112" t="s">
        <v>11</v>
      </c>
      <c r="B5112" t="s">
        <v>12</v>
      </c>
      <c r="C5112" s="2">
        <v>2026</v>
      </c>
      <c r="D5112" t="s">
        <v>1801</v>
      </c>
      <c r="E5112" t="s">
        <v>1101</v>
      </c>
      <c r="F5112" t="s">
        <v>16</v>
      </c>
      <c r="G5112" t="s">
        <v>19</v>
      </c>
      <c r="H5112" t="s">
        <v>1167</v>
      </c>
      <c r="I5112" s="26">
        <v>-1992200</v>
      </c>
      <c r="J5112" s="12">
        <f t="shared" si="159"/>
        <v>1992200</v>
      </c>
      <c r="K5112" t="s">
        <v>1875</v>
      </c>
      <c r="L5112" t="s">
        <v>879</v>
      </c>
      <c r="M5112" t="s">
        <v>888</v>
      </c>
      <c r="N5112" t="str">
        <f t="shared" si="158"/>
        <v>R, C</v>
      </c>
    </row>
    <row r="5113" spans="1:14" x14ac:dyDescent="0.25">
      <c r="A5113" t="s">
        <v>11</v>
      </c>
      <c r="B5113" t="s">
        <v>12</v>
      </c>
      <c r="C5113" s="2">
        <v>2026</v>
      </c>
      <c r="D5113" t="s">
        <v>1801</v>
      </c>
      <c r="E5113" t="s">
        <v>1066</v>
      </c>
      <c r="F5113" t="s">
        <v>21</v>
      </c>
      <c r="G5113" t="s">
        <v>173</v>
      </c>
      <c r="H5113" t="s">
        <v>1102</v>
      </c>
      <c r="I5113" s="26">
        <v>-2340.8000000000002</v>
      </c>
      <c r="J5113" s="12">
        <f t="shared" si="159"/>
        <v>2340.8000000000002</v>
      </c>
      <c r="K5113" t="s">
        <v>1875</v>
      </c>
      <c r="L5113" t="s">
        <v>878</v>
      </c>
      <c r="M5113" t="s">
        <v>887</v>
      </c>
      <c r="N5113" t="str">
        <f t="shared" si="158"/>
        <v>E, A</v>
      </c>
    </row>
    <row r="5114" spans="1:14" x14ac:dyDescent="0.25">
      <c r="A5114" t="s">
        <v>11</v>
      </c>
      <c r="B5114" t="s">
        <v>12</v>
      </c>
      <c r="C5114" s="2">
        <v>2026</v>
      </c>
      <c r="D5114" t="s">
        <v>1801</v>
      </c>
      <c r="E5114" t="s">
        <v>1055</v>
      </c>
      <c r="F5114" t="s">
        <v>18</v>
      </c>
      <c r="G5114" t="s">
        <v>19</v>
      </c>
      <c r="H5114" t="s">
        <v>1209</v>
      </c>
      <c r="I5114" s="26">
        <v>-208400</v>
      </c>
      <c r="J5114" s="12">
        <f t="shared" si="159"/>
        <v>208400</v>
      </c>
      <c r="K5114" t="s">
        <v>1875</v>
      </c>
      <c r="L5114" t="s">
        <v>879</v>
      </c>
      <c r="M5114" t="s">
        <v>888</v>
      </c>
      <c r="N5114" t="str">
        <f t="shared" si="158"/>
        <v>R, C</v>
      </c>
    </row>
    <row r="5115" spans="1:14" x14ac:dyDescent="0.25">
      <c r="A5115" t="s">
        <v>11</v>
      </c>
      <c r="B5115" t="s">
        <v>12</v>
      </c>
      <c r="C5115" s="2">
        <v>2026</v>
      </c>
      <c r="D5115" t="s">
        <v>1801</v>
      </c>
      <c r="E5115" t="s">
        <v>1138</v>
      </c>
      <c r="F5115" t="s">
        <v>16</v>
      </c>
      <c r="G5115" t="s">
        <v>643</v>
      </c>
      <c r="H5115" t="s">
        <v>1207</v>
      </c>
      <c r="I5115" s="26">
        <v>0</v>
      </c>
      <c r="J5115" s="12">
        <f t="shared" si="159"/>
        <v>0</v>
      </c>
      <c r="K5115" t="s">
        <v>1875</v>
      </c>
      <c r="L5115" t="s">
        <v>879</v>
      </c>
      <c r="M5115" t="s">
        <v>888</v>
      </c>
      <c r="N5115" t="str">
        <f t="shared" si="158"/>
        <v>R, C</v>
      </c>
    </row>
    <row r="5116" spans="1:14" x14ac:dyDescent="0.25">
      <c r="A5116" t="s">
        <v>11</v>
      </c>
      <c r="B5116" t="s">
        <v>12</v>
      </c>
      <c r="C5116" s="2">
        <v>2026</v>
      </c>
      <c r="D5116" t="s">
        <v>1801</v>
      </c>
      <c r="E5116" t="s">
        <v>1235</v>
      </c>
      <c r="F5116" t="s">
        <v>20</v>
      </c>
      <c r="G5116" t="s">
        <v>19</v>
      </c>
      <c r="H5116" t="s">
        <v>1056</v>
      </c>
      <c r="I5116" s="26">
        <v>-75000</v>
      </c>
      <c r="J5116" s="12">
        <f t="shared" si="159"/>
        <v>75000</v>
      </c>
      <c r="K5116" t="s">
        <v>1875</v>
      </c>
      <c r="L5116" t="s">
        <v>879</v>
      </c>
      <c r="M5116" t="s">
        <v>888</v>
      </c>
      <c r="N5116" t="str">
        <f t="shared" si="158"/>
        <v>R, C</v>
      </c>
    </row>
    <row r="5117" spans="1:14" x14ac:dyDescent="0.25">
      <c r="A5117" t="s">
        <v>11</v>
      </c>
      <c r="B5117" t="s">
        <v>862</v>
      </c>
      <c r="C5117" s="2">
        <v>2025</v>
      </c>
      <c r="D5117" t="s">
        <v>1801</v>
      </c>
      <c r="E5117" t="s">
        <v>1077</v>
      </c>
      <c r="F5117" t="s">
        <v>14</v>
      </c>
      <c r="G5117" t="s">
        <v>19</v>
      </c>
      <c r="H5117" t="s">
        <v>1513</v>
      </c>
      <c r="I5117" s="26">
        <v>111352.66</v>
      </c>
      <c r="J5117" s="12">
        <f t="shared" si="159"/>
        <v>-111352.66</v>
      </c>
      <c r="K5117" t="s">
        <v>1875</v>
      </c>
      <c r="L5117" t="s">
        <v>879</v>
      </c>
      <c r="M5117" t="s">
        <v>887</v>
      </c>
      <c r="N5117" t="str">
        <f t="shared" si="158"/>
        <v>R, A</v>
      </c>
    </row>
    <row r="5118" spans="1:14" x14ac:dyDescent="0.25">
      <c r="A5118" t="s">
        <v>11</v>
      </c>
      <c r="B5118" t="s">
        <v>860</v>
      </c>
      <c r="C5118" s="2">
        <v>2026</v>
      </c>
      <c r="D5118" t="s">
        <v>1801</v>
      </c>
      <c r="E5118" t="s">
        <v>1055</v>
      </c>
      <c r="F5118" t="s">
        <v>14</v>
      </c>
      <c r="G5118" t="s">
        <v>27</v>
      </c>
      <c r="H5118" t="s">
        <v>1711</v>
      </c>
      <c r="I5118" s="26">
        <v>0</v>
      </c>
      <c r="J5118" s="12">
        <f t="shared" si="159"/>
        <v>0</v>
      </c>
      <c r="K5118" t="s">
        <v>1875</v>
      </c>
      <c r="L5118" t="s">
        <v>879</v>
      </c>
      <c r="M5118" t="s">
        <v>888</v>
      </c>
      <c r="N5118" t="str">
        <f t="shared" si="158"/>
        <v>R, C</v>
      </c>
    </row>
    <row r="5119" spans="1:14" x14ac:dyDescent="0.25">
      <c r="A5119" t="s">
        <v>11</v>
      </c>
      <c r="B5119" t="s">
        <v>862</v>
      </c>
      <c r="C5119" s="2">
        <v>2026</v>
      </c>
      <c r="D5119" t="s">
        <v>1801</v>
      </c>
      <c r="E5119" t="s">
        <v>1051</v>
      </c>
      <c r="F5119" t="s">
        <v>14</v>
      </c>
      <c r="G5119" t="s">
        <v>19</v>
      </c>
      <c r="H5119" t="s">
        <v>1284</v>
      </c>
      <c r="I5119" s="26">
        <v>-825975</v>
      </c>
      <c r="J5119" s="12">
        <f t="shared" si="159"/>
        <v>825975</v>
      </c>
      <c r="K5119" t="s">
        <v>1875</v>
      </c>
      <c r="L5119" t="s">
        <v>879</v>
      </c>
      <c r="M5119" t="s">
        <v>888</v>
      </c>
      <c r="N5119" t="str">
        <f t="shared" si="158"/>
        <v>R, C</v>
      </c>
    </row>
    <row r="5120" spans="1:14" x14ac:dyDescent="0.25">
      <c r="A5120" t="s">
        <v>11</v>
      </c>
      <c r="B5120" t="s">
        <v>861</v>
      </c>
      <c r="C5120" s="2">
        <v>2026</v>
      </c>
      <c r="D5120" t="s">
        <v>1801</v>
      </c>
      <c r="E5120" t="s">
        <v>1051</v>
      </c>
      <c r="F5120" t="s">
        <v>21</v>
      </c>
      <c r="G5120" t="s">
        <v>19</v>
      </c>
      <c r="H5120" t="s">
        <v>1436</v>
      </c>
      <c r="I5120" s="26">
        <v>4715899.3899999997</v>
      </c>
      <c r="J5120" s="12">
        <f t="shared" si="159"/>
        <v>-4715899.3899999997</v>
      </c>
      <c r="K5120" t="s">
        <v>1875</v>
      </c>
      <c r="L5120" t="s">
        <v>878</v>
      </c>
      <c r="M5120" t="s">
        <v>887</v>
      </c>
      <c r="N5120" t="str">
        <f t="shared" si="158"/>
        <v>E, A</v>
      </c>
    </row>
    <row r="5121" spans="1:14" x14ac:dyDescent="0.25">
      <c r="A5121" t="s">
        <v>11</v>
      </c>
      <c r="B5121" t="s">
        <v>861</v>
      </c>
      <c r="C5121" s="2">
        <v>2026</v>
      </c>
      <c r="D5121" t="s">
        <v>1801</v>
      </c>
      <c r="E5121" t="s">
        <v>1101</v>
      </c>
      <c r="F5121" t="s">
        <v>21</v>
      </c>
      <c r="G5121" t="s">
        <v>19</v>
      </c>
      <c r="H5121" t="s">
        <v>1140</v>
      </c>
      <c r="I5121" s="26">
        <v>0</v>
      </c>
      <c r="J5121" s="12">
        <f t="shared" si="159"/>
        <v>0</v>
      </c>
      <c r="K5121" t="s">
        <v>1875</v>
      </c>
      <c r="L5121" t="s">
        <v>879</v>
      </c>
      <c r="M5121" t="s">
        <v>888</v>
      </c>
      <c r="N5121" t="str">
        <f t="shared" si="158"/>
        <v>R, C</v>
      </c>
    </row>
    <row r="5122" spans="1:14" x14ac:dyDescent="0.25">
      <c r="A5122" t="s">
        <v>11</v>
      </c>
      <c r="B5122" t="s">
        <v>862</v>
      </c>
      <c r="C5122" s="2">
        <v>2026</v>
      </c>
      <c r="D5122" t="s">
        <v>1801</v>
      </c>
      <c r="E5122" t="s">
        <v>1080</v>
      </c>
      <c r="F5122" t="s">
        <v>16</v>
      </c>
      <c r="G5122" t="s">
        <v>15</v>
      </c>
      <c r="H5122" t="s">
        <v>1067</v>
      </c>
      <c r="I5122" s="26">
        <v>0</v>
      </c>
      <c r="J5122" s="12">
        <f t="shared" si="159"/>
        <v>0</v>
      </c>
      <c r="K5122" t="s">
        <v>1875</v>
      </c>
      <c r="L5122" t="s">
        <v>878</v>
      </c>
      <c r="M5122" t="s">
        <v>887</v>
      </c>
      <c r="N5122" t="str">
        <f t="shared" si="158"/>
        <v>E, A</v>
      </c>
    </row>
    <row r="5123" spans="1:14" x14ac:dyDescent="0.25">
      <c r="A5123" t="s">
        <v>11</v>
      </c>
      <c r="B5123" t="s">
        <v>860</v>
      </c>
      <c r="C5123" s="2">
        <v>2026</v>
      </c>
      <c r="D5123" t="s">
        <v>1680</v>
      </c>
      <c r="E5123" t="s">
        <v>1080</v>
      </c>
      <c r="F5123" t="s">
        <v>14</v>
      </c>
      <c r="G5123" t="s">
        <v>15</v>
      </c>
      <c r="H5123" t="s">
        <v>1124</v>
      </c>
      <c r="I5123" s="26">
        <v>0</v>
      </c>
      <c r="J5123" s="12">
        <f t="shared" si="159"/>
        <v>0</v>
      </c>
      <c r="K5123" t="s">
        <v>1875</v>
      </c>
      <c r="L5123" t="s">
        <v>879</v>
      </c>
      <c r="M5123" t="s">
        <v>888</v>
      </c>
      <c r="N5123" t="str">
        <f t="shared" ref="N5123:N5186" si="160">L5123&amp;", "&amp;M5123</f>
        <v>R, C</v>
      </c>
    </row>
    <row r="5124" spans="1:14" x14ac:dyDescent="0.25">
      <c r="A5124" t="s">
        <v>11</v>
      </c>
      <c r="B5124" t="s">
        <v>861</v>
      </c>
      <c r="C5124" s="2">
        <v>2026</v>
      </c>
      <c r="D5124" t="s">
        <v>1801</v>
      </c>
      <c r="E5124" t="s">
        <v>1276</v>
      </c>
      <c r="F5124" t="s">
        <v>21</v>
      </c>
      <c r="G5124" t="s">
        <v>400</v>
      </c>
      <c r="H5124" t="s">
        <v>1081</v>
      </c>
      <c r="I5124" s="26">
        <v>117463.9</v>
      </c>
      <c r="J5124" s="12">
        <f t="shared" ref="J5124:J5187" si="161">-I5124</f>
        <v>-117463.9</v>
      </c>
      <c r="K5124" t="s">
        <v>1875</v>
      </c>
      <c r="L5124" t="s">
        <v>878</v>
      </c>
      <c r="M5124" t="s">
        <v>887</v>
      </c>
      <c r="N5124" t="str">
        <f t="shared" si="160"/>
        <v>E, A</v>
      </c>
    </row>
    <row r="5125" spans="1:14" x14ac:dyDescent="0.25">
      <c r="A5125" t="s">
        <v>11</v>
      </c>
      <c r="B5125" t="s">
        <v>861</v>
      </c>
      <c r="C5125" s="2">
        <v>2026</v>
      </c>
      <c r="D5125" t="s">
        <v>1801</v>
      </c>
      <c r="E5125" t="s">
        <v>1332</v>
      </c>
      <c r="F5125" t="s">
        <v>20</v>
      </c>
      <c r="G5125" t="s">
        <v>19</v>
      </c>
      <c r="H5125" t="s">
        <v>1678</v>
      </c>
      <c r="I5125" s="26">
        <v>3120</v>
      </c>
      <c r="J5125" s="12">
        <f t="shared" si="161"/>
        <v>-3120</v>
      </c>
      <c r="K5125" t="s">
        <v>1875</v>
      </c>
      <c r="L5125" t="s">
        <v>879</v>
      </c>
      <c r="M5125" t="s">
        <v>888</v>
      </c>
      <c r="N5125" t="str">
        <f t="shared" si="160"/>
        <v>R, C</v>
      </c>
    </row>
    <row r="5126" spans="1:14" x14ac:dyDescent="0.25">
      <c r="A5126" t="s">
        <v>11</v>
      </c>
      <c r="B5126" t="s">
        <v>861</v>
      </c>
      <c r="C5126" s="2">
        <v>2026</v>
      </c>
      <c r="D5126" t="s">
        <v>1801</v>
      </c>
      <c r="E5126" t="s">
        <v>1051</v>
      </c>
      <c r="F5126" t="s">
        <v>21</v>
      </c>
      <c r="G5126" t="s">
        <v>19</v>
      </c>
      <c r="H5126" t="s">
        <v>1304</v>
      </c>
      <c r="I5126" s="26">
        <v>21739.040000000001</v>
      </c>
      <c r="J5126" s="12">
        <f t="shared" si="161"/>
        <v>-21739.040000000001</v>
      </c>
      <c r="K5126" t="s">
        <v>1875</v>
      </c>
      <c r="L5126" t="s">
        <v>879</v>
      </c>
      <c r="M5126" t="s">
        <v>887</v>
      </c>
      <c r="N5126" t="str">
        <f t="shared" si="160"/>
        <v>R, A</v>
      </c>
    </row>
    <row r="5127" spans="1:14" x14ac:dyDescent="0.25">
      <c r="A5127" t="s">
        <v>11</v>
      </c>
      <c r="B5127" t="s">
        <v>861</v>
      </c>
      <c r="C5127" s="2">
        <v>2026</v>
      </c>
      <c r="D5127" t="s">
        <v>1801</v>
      </c>
      <c r="E5127" t="s">
        <v>1062</v>
      </c>
      <c r="F5127" t="s">
        <v>21</v>
      </c>
      <c r="G5127" t="s">
        <v>19</v>
      </c>
      <c r="H5127" t="s">
        <v>1263</v>
      </c>
      <c r="I5127" s="26">
        <v>897713.7</v>
      </c>
      <c r="J5127" s="12">
        <f t="shared" si="161"/>
        <v>-897713.7</v>
      </c>
      <c r="K5127" t="s">
        <v>1875</v>
      </c>
      <c r="L5127" t="s">
        <v>879</v>
      </c>
      <c r="M5127" t="s">
        <v>888</v>
      </c>
      <c r="N5127" t="str">
        <f t="shared" si="160"/>
        <v>R, C</v>
      </c>
    </row>
    <row r="5128" spans="1:14" x14ac:dyDescent="0.25">
      <c r="A5128" t="s">
        <v>11</v>
      </c>
      <c r="B5128" t="s">
        <v>861</v>
      </c>
      <c r="C5128" s="2">
        <v>2026</v>
      </c>
      <c r="D5128" t="s">
        <v>1745</v>
      </c>
      <c r="E5128" t="s">
        <v>1051</v>
      </c>
      <c r="F5128" t="s">
        <v>16</v>
      </c>
      <c r="G5128" t="s">
        <v>19</v>
      </c>
      <c r="H5128" t="s">
        <v>1048</v>
      </c>
      <c r="I5128" s="26">
        <v>3594.63</v>
      </c>
      <c r="J5128" s="12">
        <f t="shared" si="161"/>
        <v>-3594.63</v>
      </c>
      <c r="K5128" t="s">
        <v>1875</v>
      </c>
      <c r="L5128" t="s">
        <v>879</v>
      </c>
      <c r="M5128" t="s">
        <v>887</v>
      </c>
      <c r="N5128" t="str">
        <f t="shared" si="160"/>
        <v>R, A</v>
      </c>
    </row>
    <row r="5129" spans="1:14" x14ac:dyDescent="0.25">
      <c r="A5129" t="s">
        <v>11</v>
      </c>
      <c r="B5129" t="s">
        <v>861</v>
      </c>
      <c r="C5129" s="2">
        <v>2026</v>
      </c>
      <c r="D5129" t="s">
        <v>1801</v>
      </c>
      <c r="E5129" t="s">
        <v>1047</v>
      </c>
      <c r="F5129" t="s">
        <v>24</v>
      </c>
      <c r="G5129" t="s">
        <v>27</v>
      </c>
      <c r="H5129" t="s">
        <v>88</v>
      </c>
      <c r="I5129" s="26">
        <v>199425.42</v>
      </c>
      <c r="J5129" s="12">
        <f t="shared" si="161"/>
        <v>-199425.42</v>
      </c>
      <c r="K5129" t="s">
        <v>1875</v>
      </c>
      <c r="L5129" t="s">
        <v>879</v>
      </c>
      <c r="M5129" t="s">
        <v>888</v>
      </c>
      <c r="N5129" t="str">
        <f t="shared" si="160"/>
        <v>R, C</v>
      </c>
    </row>
    <row r="5130" spans="1:14" x14ac:dyDescent="0.25">
      <c r="A5130" t="s">
        <v>11</v>
      </c>
      <c r="B5130" t="s">
        <v>12</v>
      </c>
      <c r="C5130" s="2">
        <v>2026</v>
      </c>
      <c r="D5130" t="s">
        <v>875</v>
      </c>
      <c r="E5130" t="s">
        <v>1066</v>
      </c>
      <c r="F5130" t="s">
        <v>22</v>
      </c>
      <c r="G5130" t="s">
        <v>173</v>
      </c>
      <c r="H5130" t="s">
        <v>1074</v>
      </c>
      <c r="I5130" s="26">
        <v>0</v>
      </c>
      <c r="J5130" s="12">
        <f t="shared" si="161"/>
        <v>0</v>
      </c>
      <c r="K5130" t="s">
        <v>1875</v>
      </c>
      <c r="L5130" t="s">
        <v>878</v>
      </c>
      <c r="M5130" t="s">
        <v>888</v>
      </c>
      <c r="N5130" t="str">
        <f t="shared" si="160"/>
        <v>E, C</v>
      </c>
    </row>
    <row r="5131" spans="1:14" x14ac:dyDescent="0.25">
      <c r="A5131" t="s">
        <v>11</v>
      </c>
      <c r="B5131" t="s">
        <v>861</v>
      </c>
      <c r="C5131" s="2">
        <v>2026</v>
      </c>
      <c r="D5131" t="s">
        <v>1801</v>
      </c>
      <c r="E5131" t="s">
        <v>1193</v>
      </c>
      <c r="F5131" t="s">
        <v>22</v>
      </c>
      <c r="G5131" t="s">
        <v>19</v>
      </c>
      <c r="H5131" t="s">
        <v>1412</v>
      </c>
      <c r="I5131" s="26">
        <v>250000</v>
      </c>
      <c r="J5131" s="12">
        <f t="shared" si="161"/>
        <v>-250000</v>
      </c>
      <c r="K5131" t="s">
        <v>1875</v>
      </c>
      <c r="L5131" t="s">
        <v>878</v>
      </c>
      <c r="M5131" t="s">
        <v>886</v>
      </c>
      <c r="N5131" t="str">
        <f t="shared" si="160"/>
        <v>E, B</v>
      </c>
    </row>
    <row r="5132" spans="1:14" x14ac:dyDescent="0.25">
      <c r="A5132" t="s">
        <v>11</v>
      </c>
      <c r="B5132" t="s">
        <v>860</v>
      </c>
      <c r="C5132" s="2">
        <v>2026</v>
      </c>
      <c r="D5132" t="s">
        <v>1801</v>
      </c>
      <c r="E5132" t="s">
        <v>1080</v>
      </c>
      <c r="F5132" t="s">
        <v>14</v>
      </c>
      <c r="G5132" t="s">
        <v>15</v>
      </c>
      <c r="H5132" t="s">
        <v>1156</v>
      </c>
      <c r="I5132" s="26">
        <v>0</v>
      </c>
      <c r="J5132" s="12">
        <f t="shared" si="161"/>
        <v>0</v>
      </c>
      <c r="K5132" t="s">
        <v>1875</v>
      </c>
      <c r="L5132" t="s">
        <v>879</v>
      </c>
      <c r="M5132" t="s">
        <v>888</v>
      </c>
      <c r="N5132" t="str">
        <f t="shared" si="160"/>
        <v>R, C</v>
      </c>
    </row>
    <row r="5133" spans="1:14" x14ac:dyDescent="0.25">
      <c r="A5133" t="s">
        <v>11</v>
      </c>
      <c r="B5133" t="s">
        <v>860</v>
      </c>
      <c r="C5133" s="2">
        <v>2026</v>
      </c>
      <c r="D5133" t="s">
        <v>1801</v>
      </c>
      <c r="E5133" t="s">
        <v>1080</v>
      </c>
      <c r="F5133" t="s">
        <v>14</v>
      </c>
      <c r="G5133" t="s">
        <v>15</v>
      </c>
      <c r="H5133" t="s">
        <v>1803</v>
      </c>
      <c r="I5133" s="26">
        <v>0</v>
      </c>
      <c r="J5133" s="12">
        <f t="shared" si="161"/>
        <v>0</v>
      </c>
      <c r="K5133" t="s">
        <v>1875</v>
      </c>
      <c r="L5133" t="s">
        <v>879</v>
      </c>
      <c r="M5133" t="s">
        <v>888</v>
      </c>
      <c r="N5133" t="str">
        <f t="shared" si="160"/>
        <v>R, C</v>
      </c>
    </row>
    <row r="5134" spans="1:14" x14ac:dyDescent="0.25">
      <c r="A5134" t="s">
        <v>11</v>
      </c>
      <c r="B5134" t="s">
        <v>12</v>
      </c>
      <c r="C5134" s="2">
        <v>2025</v>
      </c>
      <c r="D5134" t="s">
        <v>1801</v>
      </c>
      <c r="E5134" t="s">
        <v>1066</v>
      </c>
      <c r="F5134" t="s">
        <v>24</v>
      </c>
      <c r="G5134" t="s">
        <v>27</v>
      </c>
      <c r="H5134" t="s">
        <v>1782</v>
      </c>
      <c r="I5134" s="26">
        <v>-4904860.5</v>
      </c>
      <c r="J5134" s="12">
        <f t="shared" si="161"/>
        <v>4904860.5</v>
      </c>
      <c r="K5134" t="s">
        <v>1875</v>
      </c>
      <c r="L5134" t="s">
        <v>879</v>
      </c>
      <c r="M5134" t="s">
        <v>888</v>
      </c>
      <c r="N5134" t="str">
        <f t="shared" si="160"/>
        <v>R, C</v>
      </c>
    </row>
    <row r="5135" spans="1:14" x14ac:dyDescent="0.25">
      <c r="A5135" t="s">
        <v>11</v>
      </c>
      <c r="B5135" t="s">
        <v>861</v>
      </c>
      <c r="C5135" s="2">
        <v>2026</v>
      </c>
      <c r="D5135" t="s">
        <v>1801</v>
      </c>
      <c r="E5135" t="s">
        <v>1101</v>
      </c>
      <c r="F5135" t="s">
        <v>22</v>
      </c>
      <c r="G5135" t="s">
        <v>19</v>
      </c>
      <c r="H5135" t="s">
        <v>1161</v>
      </c>
      <c r="I5135" s="26">
        <v>233643.7</v>
      </c>
      <c r="J5135" s="12">
        <f t="shared" si="161"/>
        <v>-233643.7</v>
      </c>
      <c r="K5135" t="s">
        <v>1875</v>
      </c>
      <c r="L5135" t="s">
        <v>879</v>
      </c>
      <c r="M5135" t="s">
        <v>887</v>
      </c>
      <c r="N5135" t="str">
        <f t="shared" si="160"/>
        <v>R, A</v>
      </c>
    </row>
    <row r="5136" spans="1:14" x14ac:dyDescent="0.25">
      <c r="A5136" t="s">
        <v>11</v>
      </c>
      <c r="B5136" t="s">
        <v>860</v>
      </c>
      <c r="C5136" s="2">
        <v>2026</v>
      </c>
      <c r="D5136" t="s">
        <v>1745</v>
      </c>
      <c r="E5136" t="s">
        <v>1066</v>
      </c>
      <c r="F5136" t="s">
        <v>22</v>
      </c>
      <c r="G5136" t="s">
        <v>173</v>
      </c>
      <c r="H5136" t="s">
        <v>1075</v>
      </c>
      <c r="I5136" s="26">
        <v>25086.400000000001</v>
      </c>
      <c r="J5136" s="12">
        <f t="shared" si="161"/>
        <v>-25086.400000000001</v>
      </c>
      <c r="K5136" t="s">
        <v>1875</v>
      </c>
      <c r="L5136" t="s">
        <v>879</v>
      </c>
      <c r="M5136" t="s">
        <v>888</v>
      </c>
      <c r="N5136" t="str">
        <f t="shared" si="160"/>
        <v>R, C</v>
      </c>
    </row>
    <row r="5137" spans="1:14" x14ac:dyDescent="0.25">
      <c r="A5137" t="s">
        <v>11</v>
      </c>
      <c r="B5137" t="s">
        <v>862</v>
      </c>
      <c r="C5137" s="2">
        <v>2026</v>
      </c>
      <c r="D5137" t="s">
        <v>1801</v>
      </c>
      <c r="E5137" t="s">
        <v>1055</v>
      </c>
      <c r="F5137" t="s">
        <v>14</v>
      </c>
      <c r="G5137" t="s">
        <v>1798</v>
      </c>
      <c r="H5137" t="s">
        <v>1803</v>
      </c>
      <c r="I5137" s="26">
        <v>0</v>
      </c>
      <c r="J5137" s="12">
        <f t="shared" si="161"/>
        <v>0</v>
      </c>
      <c r="K5137" t="s">
        <v>1875</v>
      </c>
      <c r="L5137" t="s">
        <v>878</v>
      </c>
      <c r="M5137" t="s">
        <v>888</v>
      </c>
      <c r="N5137" t="str">
        <f t="shared" si="160"/>
        <v>E, C</v>
      </c>
    </row>
    <row r="5138" spans="1:14" x14ac:dyDescent="0.25">
      <c r="A5138" t="s">
        <v>11</v>
      </c>
      <c r="B5138" t="s">
        <v>860</v>
      </c>
      <c r="C5138" s="2">
        <v>2027</v>
      </c>
      <c r="D5138" t="s">
        <v>1801</v>
      </c>
      <c r="E5138" t="s">
        <v>1066</v>
      </c>
      <c r="F5138" t="s">
        <v>14</v>
      </c>
      <c r="G5138" t="s">
        <v>19</v>
      </c>
      <c r="H5138" t="s">
        <v>1137</v>
      </c>
      <c r="I5138" s="26">
        <v>503319.64</v>
      </c>
      <c r="J5138" s="12">
        <f t="shared" si="161"/>
        <v>-503319.64</v>
      </c>
      <c r="K5138" t="s">
        <v>1875</v>
      </c>
      <c r="L5138" t="s">
        <v>879</v>
      </c>
      <c r="M5138" t="s">
        <v>888</v>
      </c>
      <c r="N5138" t="str">
        <f t="shared" si="160"/>
        <v>R, C</v>
      </c>
    </row>
    <row r="5139" spans="1:14" x14ac:dyDescent="0.25">
      <c r="A5139" t="s">
        <v>11</v>
      </c>
      <c r="B5139" t="s">
        <v>12</v>
      </c>
      <c r="C5139" s="2">
        <v>2026</v>
      </c>
      <c r="D5139" t="s">
        <v>1801</v>
      </c>
      <c r="E5139" t="s">
        <v>1051</v>
      </c>
      <c r="F5139" t="s">
        <v>22</v>
      </c>
      <c r="G5139" t="s">
        <v>19</v>
      </c>
      <c r="H5139" t="s">
        <v>1444</v>
      </c>
      <c r="I5139" s="26">
        <v>0</v>
      </c>
      <c r="J5139" s="12">
        <f t="shared" si="161"/>
        <v>0</v>
      </c>
      <c r="K5139" t="s">
        <v>1875</v>
      </c>
      <c r="L5139" t="s">
        <v>878</v>
      </c>
      <c r="M5139" t="s">
        <v>887</v>
      </c>
      <c r="N5139" t="str">
        <f t="shared" si="160"/>
        <v>E, A</v>
      </c>
    </row>
    <row r="5140" spans="1:14" x14ac:dyDescent="0.25">
      <c r="A5140" t="s">
        <v>11</v>
      </c>
      <c r="B5140" t="s">
        <v>12</v>
      </c>
      <c r="C5140" s="2">
        <v>2026</v>
      </c>
      <c r="D5140" t="s">
        <v>1801</v>
      </c>
      <c r="E5140" t="s">
        <v>1064</v>
      </c>
      <c r="F5140" t="s">
        <v>20</v>
      </c>
      <c r="G5140" t="s">
        <v>19</v>
      </c>
      <c r="H5140" t="s">
        <v>1183</v>
      </c>
      <c r="I5140" s="26">
        <v>-10000</v>
      </c>
      <c r="J5140" s="12">
        <f t="shared" si="161"/>
        <v>10000</v>
      </c>
      <c r="K5140" t="s">
        <v>1875</v>
      </c>
      <c r="L5140" t="s">
        <v>879</v>
      </c>
      <c r="M5140" t="s">
        <v>887</v>
      </c>
      <c r="N5140" t="str">
        <f t="shared" si="160"/>
        <v>R, A</v>
      </c>
    </row>
    <row r="5141" spans="1:14" x14ac:dyDescent="0.25">
      <c r="A5141" t="s">
        <v>11</v>
      </c>
      <c r="B5141" t="s">
        <v>861</v>
      </c>
      <c r="C5141" s="2">
        <v>2026</v>
      </c>
      <c r="D5141" t="s">
        <v>1801</v>
      </c>
      <c r="E5141" t="s">
        <v>1073</v>
      </c>
      <c r="F5141" t="s">
        <v>410</v>
      </c>
      <c r="G5141" t="s">
        <v>19</v>
      </c>
      <c r="H5141" t="s">
        <v>1079</v>
      </c>
      <c r="I5141" s="26">
        <v>13922.33</v>
      </c>
      <c r="J5141" s="12">
        <f t="shared" si="161"/>
        <v>-13922.33</v>
      </c>
      <c r="K5141" t="s">
        <v>1875</v>
      </c>
      <c r="L5141" t="s">
        <v>879</v>
      </c>
      <c r="M5141" t="s">
        <v>887</v>
      </c>
      <c r="N5141" t="str">
        <f t="shared" si="160"/>
        <v>R, A</v>
      </c>
    </row>
    <row r="5142" spans="1:14" x14ac:dyDescent="0.25">
      <c r="A5142" t="s">
        <v>11</v>
      </c>
      <c r="B5142" t="s">
        <v>860</v>
      </c>
      <c r="C5142" s="2">
        <v>2026</v>
      </c>
      <c r="D5142" t="s">
        <v>1680</v>
      </c>
      <c r="E5142" t="s">
        <v>1058</v>
      </c>
      <c r="F5142" t="s">
        <v>22</v>
      </c>
      <c r="G5142" t="s">
        <v>19</v>
      </c>
      <c r="H5142" t="s">
        <v>1287</v>
      </c>
      <c r="I5142" s="26">
        <v>0</v>
      </c>
      <c r="J5142" s="12">
        <f t="shared" si="161"/>
        <v>0</v>
      </c>
      <c r="K5142" t="s">
        <v>1875</v>
      </c>
      <c r="L5142" t="s">
        <v>879</v>
      </c>
      <c r="M5142" t="s">
        <v>888</v>
      </c>
      <c r="N5142" t="str">
        <f t="shared" si="160"/>
        <v>R, C</v>
      </c>
    </row>
    <row r="5143" spans="1:14" x14ac:dyDescent="0.25">
      <c r="A5143" t="s">
        <v>11</v>
      </c>
      <c r="B5143" t="s">
        <v>862</v>
      </c>
      <c r="C5143" s="2">
        <v>2026</v>
      </c>
      <c r="D5143" t="s">
        <v>1801</v>
      </c>
      <c r="E5143" t="s">
        <v>1316</v>
      </c>
      <c r="F5143" t="s">
        <v>14</v>
      </c>
      <c r="G5143" t="s">
        <v>19</v>
      </c>
      <c r="H5143" t="s">
        <v>1424</v>
      </c>
      <c r="I5143" s="26">
        <v>0</v>
      </c>
      <c r="J5143" s="12">
        <f t="shared" si="161"/>
        <v>0</v>
      </c>
      <c r="K5143" t="s">
        <v>1875</v>
      </c>
      <c r="L5143" t="s">
        <v>879</v>
      </c>
      <c r="M5143" t="s">
        <v>887</v>
      </c>
      <c r="N5143" t="str">
        <f t="shared" si="160"/>
        <v>R, A</v>
      </c>
    </row>
    <row r="5144" spans="1:14" x14ac:dyDescent="0.25">
      <c r="A5144" t="s">
        <v>11</v>
      </c>
      <c r="B5144" t="s">
        <v>861</v>
      </c>
      <c r="C5144" s="2">
        <v>2026</v>
      </c>
      <c r="D5144" t="s">
        <v>1801</v>
      </c>
      <c r="E5144" t="s">
        <v>1073</v>
      </c>
      <c r="F5144" t="s">
        <v>24</v>
      </c>
      <c r="G5144" t="s">
        <v>25</v>
      </c>
      <c r="H5144" t="s">
        <v>30</v>
      </c>
      <c r="I5144" s="26">
        <v>-13643.5</v>
      </c>
      <c r="J5144" s="12">
        <f t="shared" si="161"/>
        <v>13643.5</v>
      </c>
      <c r="K5144" t="s">
        <v>1875</v>
      </c>
      <c r="L5144" t="s">
        <v>879</v>
      </c>
      <c r="M5144" t="s">
        <v>888</v>
      </c>
      <c r="N5144" t="str">
        <f t="shared" si="160"/>
        <v>R, C</v>
      </c>
    </row>
    <row r="5145" spans="1:14" x14ac:dyDescent="0.25">
      <c r="A5145" t="s">
        <v>11</v>
      </c>
      <c r="B5145" t="s">
        <v>860</v>
      </c>
      <c r="C5145" s="2">
        <v>2026</v>
      </c>
      <c r="D5145" t="s">
        <v>13</v>
      </c>
      <c r="E5145" t="s">
        <v>1066</v>
      </c>
      <c r="F5145" t="s">
        <v>22</v>
      </c>
      <c r="G5145" t="s">
        <v>173</v>
      </c>
      <c r="H5145" t="s">
        <v>1234</v>
      </c>
      <c r="I5145" s="26">
        <v>17950.650000000001</v>
      </c>
      <c r="J5145" s="12">
        <f t="shared" si="161"/>
        <v>-17950.650000000001</v>
      </c>
      <c r="K5145" t="s">
        <v>1875</v>
      </c>
      <c r="L5145" t="s">
        <v>878</v>
      </c>
      <c r="M5145" t="s">
        <v>888</v>
      </c>
      <c r="N5145" t="str">
        <f t="shared" si="160"/>
        <v>E, C</v>
      </c>
    </row>
    <row r="5146" spans="1:14" x14ac:dyDescent="0.25">
      <c r="A5146" t="s">
        <v>11</v>
      </c>
      <c r="B5146" t="s">
        <v>861</v>
      </c>
      <c r="C5146" s="2">
        <v>2026</v>
      </c>
      <c r="D5146" t="s">
        <v>1801</v>
      </c>
      <c r="E5146" t="s">
        <v>1064</v>
      </c>
      <c r="F5146" t="s">
        <v>22</v>
      </c>
      <c r="G5146" t="s">
        <v>19</v>
      </c>
      <c r="H5146" t="s">
        <v>1628</v>
      </c>
      <c r="I5146" s="26">
        <v>2510500</v>
      </c>
      <c r="J5146" s="12">
        <f t="shared" si="161"/>
        <v>-2510500</v>
      </c>
      <c r="K5146" t="s">
        <v>1875</v>
      </c>
      <c r="L5146" t="s">
        <v>878</v>
      </c>
      <c r="M5146" t="s">
        <v>888</v>
      </c>
      <c r="N5146" t="str">
        <f t="shared" si="160"/>
        <v>E, C</v>
      </c>
    </row>
    <row r="5147" spans="1:14" x14ac:dyDescent="0.25">
      <c r="A5147" t="s">
        <v>11</v>
      </c>
      <c r="B5147" t="s">
        <v>860</v>
      </c>
      <c r="C5147" s="2">
        <v>2027</v>
      </c>
      <c r="D5147" t="s">
        <v>1037</v>
      </c>
      <c r="E5147" t="s">
        <v>1055</v>
      </c>
      <c r="F5147" t="s">
        <v>14</v>
      </c>
      <c r="G5147" t="s">
        <v>19</v>
      </c>
      <c r="H5147" t="s">
        <v>1071</v>
      </c>
      <c r="I5147" s="26">
        <v>0</v>
      </c>
      <c r="J5147" s="12">
        <f t="shared" si="161"/>
        <v>0</v>
      </c>
      <c r="K5147" t="s">
        <v>1875</v>
      </c>
      <c r="L5147" t="s">
        <v>879</v>
      </c>
      <c r="M5147" t="s">
        <v>887</v>
      </c>
      <c r="N5147" t="str">
        <f t="shared" si="160"/>
        <v>R, A</v>
      </c>
    </row>
    <row r="5148" spans="1:14" x14ac:dyDescent="0.25">
      <c r="A5148" t="s">
        <v>11</v>
      </c>
      <c r="B5148" t="s">
        <v>12</v>
      </c>
      <c r="C5148" s="2">
        <v>2026</v>
      </c>
      <c r="D5148" t="s">
        <v>1801</v>
      </c>
      <c r="E5148" t="s">
        <v>1064</v>
      </c>
      <c r="F5148" t="s">
        <v>14</v>
      </c>
      <c r="G5148" t="s">
        <v>19</v>
      </c>
      <c r="H5148" t="s">
        <v>1467</v>
      </c>
      <c r="I5148" s="26">
        <v>-9650500</v>
      </c>
      <c r="J5148" s="12">
        <f t="shared" si="161"/>
        <v>9650500</v>
      </c>
      <c r="K5148" t="s">
        <v>1875</v>
      </c>
      <c r="L5148" t="s">
        <v>879</v>
      </c>
      <c r="M5148" t="s">
        <v>887</v>
      </c>
      <c r="N5148" t="str">
        <f t="shared" si="160"/>
        <v>R, A</v>
      </c>
    </row>
    <row r="5149" spans="1:14" x14ac:dyDescent="0.25">
      <c r="A5149" t="s">
        <v>11</v>
      </c>
      <c r="B5149" t="s">
        <v>12</v>
      </c>
      <c r="C5149" s="2">
        <v>2026</v>
      </c>
      <c r="D5149" t="s">
        <v>1801</v>
      </c>
      <c r="E5149" t="s">
        <v>1092</v>
      </c>
      <c r="F5149" t="s">
        <v>16</v>
      </c>
      <c r="G5149" t="s">
        <v>19</v>
      </c>
      <c r="H5149" t="s">
        <v>1093</v>
      </c>
      <c r="I5149" s="26">
        <v>-19722.02</v>
      </c>
      <c r="J5149" s="12">
        <f t="shared" si="161"/>
        <v>19722.02</v>
      </c>
      <c r="K5149" t="s">
        <v>1875</v>
      </c>
      <c r="L5149" t="s">
        <v>879</v>
      </c>
      <c r="M5149" t="s">
        <v>887</v>
      </c>
      <c r="N5149" t="str">
        <f t="shared" si="160"/>
        <v>R, A</v>
      </c>
    </row>
    <row r="5150" spans="1:14" x14ac:dyDescent="0.25">
      <c r="A5150" t="s">
        <v>11</v>
      </c>
      <c r="B5150" t="s">
        <v>12</v>
      </c>
      <c r="C5150" s="2">
        <v>2026</v>
      </c>
      <c r="D5150" t="s">
        <v>1801</v>
      </c>
      <c r="E5150" t="s">
        <v>1058</v>
      </c>
      <c r="F5150" t="s">
        <v>18</v>
      </c>
      <c r="G5150" t="s">
        <v>19</v>
      </c>
      <c r="H5150" t="s">
        <v>1123</v>
      </c>
      <c r="I5150" s="26">
        <v>-1446100</v>
      </c>
      <c r="J5150" s="12">
        <f t="shared" si="161"/>
        <v>1446100</v>
      </c>
      <c r="K5150" t="s">
        <v>1875</v>
      </c>
      <c r="L5150" t="s">
        <v>879</v>
      </c>
      <c r="M5150" t="s">
        <v>887</v>
      </c>
      <c r="N5150" t="str">
        <f t="shared" si="160"/>
        <v>R, A</v>
      </c>
    </row>
    <row r="5151" spans="1:14" x14ac:dyDescent="0.25">
      <c r="A5151" t="s">
        <v>11</v>
      </c>
      <c r="B5151" t="s">
        <v>12</v>
      </c>
      <c r="C5151" s="2">
        <v>2026</v>
      </c>
      <c r="D5151" t="s">
        <v>1801</v>
      </c>
      <c r="E5151" t="s">
        <v>1051</v>
      </c>
      <c r="F5151" t="s">
        <v>14</v>
      </c>
      <c r="G5151" t="s">
        <v>19</v>
      </c>
      <c r="H5151" t="s">
        <v>1097</v>
      </c>
      <c r="I5151" s="26">
        <v>-15000</v>
      </c>
      <c r="J5151" s="12">
        <f t="shared" si="161"/>
        <v>15000</v>
      </c>
      <c r="K5151" t="s">
        <v>1875</v>
      </c>
      <c r="L5151" t="s">
        <v>879</v>
      </c>
      <c r="M5151" t="s">
        <v>888</v>
      </c>
      <c r="N5151" t="str">
        <f t="shared" si="160"/>
        <v>R, C</v>
      </c>
    </row>
    <row r="5152" spans="1:14" x14ac:dyDescent="0.25">
      <c r="A5152" t="s">
        <v>11</v>
      </c>
      <c r="B5152" t="s">
        <v>12</v>
      </c>
      <c r="C5152" s="2">
        <v>2026</v>
      </c>
      <c r="D5152" t="s">
        <v>1801</v>
      </c>
      <c r="E5152" t="s">
        <v>1115</v>
      </c>
      <c r="F5152" t="s">
        <v>21</v>
      </c>
      <c r="G5152" t="s">
        <v>19</v>
      </c>
      <c r="H5152" t="s">
        <v>1332</v>
      </c>
      <c r="I5152" s="26">
        <v>-424300</v>
      </c>
      <c r="J5152" s="12">
        <f t="shared" si="161"/>
        <v>424300</v>
      </c>
      <c r="K5152" t="s">
        <v>1875</v>
      </c>
      <c r="L5152" t="s">
        <v>879</v>
      </c>
      <c r="M5152" t="s">
        <v>887</v>
      </c>
      <c r="N5152" t="str">
        <f t="shared" si="160"/>
        <v>R, A</v>
      </c>
    </row>
    <row r="5153" spans="1:14" x14ac:dyDescent="0.25">
      <c r="A5153" t="s">
        <v>11</v>
      </c>
      <c r="B5153" t="s">
        <v>12</v>
      </c>
      <c r="C5153" s="2">
        <v>2026</v>
      </c>
      <c r="D5153" t="s">
        <v>1801</v>
      </c>
      <c r="E5153" t="s">
        <v>1066</v>
      </c>
      <c r="F5153" t="s">
        <v>21</v>
      </c>
      <c r="G5153" t="s">
        <v>19</v>
      </c>
      <c r="H5153" t="s">
        <v>1685</v>
      </c>
      <c r="I5153" s="26">
        <v>0</v>
      </c>
      <c r="J5153" s="12">
        <f t="shared" si="161"/>
        <v>0</v>
      </c>
      <c r="K5153" t="s">
        <v>1875</v>
      </c>
      <c r="L5153" t="s">
        <v>879</v>
      </c>
      <c r="M5153" t="s">
        <v>888</v>
      </c>
      <c r="N5153" t="str">
        <f t="shared" si="160"/>
        <v>R, C</v>
      </c>
    </row>
    <row r="5154" spans="1:14" x14ac:dyDescent="0.25">
      <c r="A5154" t="s">
        <v>11</v>
      </c>
      <c r="B5154" t="s">
        <v>12</v>
      </c>
      <c r="C5154" s="2">
        <v>2026</v>
      </c>
      <c r="D5154" t="s">
        <v>1801</v>
      </c>
      <c r="E5154" t="s">
        <v>1077</v>
      </c>
      <c r="F5154" t="s">
        <v>20</v>
      </c>
      <c r="G5154" t="s">
        <v>19</v>
      </c>
      <c r="H5154" t="s">
        <v>1588</v>
      </c>
      <c r="I5154" s="26">
        <v>-1831.51</v>
      </c>
      <c r="J5154" s="12">
        <f t="shared" si="161"/>
        <v>1831.51</v>
      </c>
      <c r="K5154" t="s">
        <v>1875</v>
      </c>
      <c r="L5154" t="s">
        <v>879</v>
      </c>
      <c r="M5154" t="s">
        <v>887</v>
      </c>
      <c r="N5154" t="str">
        <f t="shared" si="160"/>
        <v>R, A</v>
      </c>
    </row>
    <row r="5155" spans="1:14" x14ac:dyDescent="0.25">
      <c r="A5155" t="s">
        <v>11</v>
      </c>
      <c r="B5155" t="s">
        <v>861</v>
      </c>
      <c r="C5155" s="2">
        <v>2026</v>
      </c>
      <c r="D5155" t="s">
        <v>1801</v>
      </c>
      <c r="E5155" t="s">
        <v>1080</v>
      </c>
      <c r="F5155" t="s">
        <v>14</v>
      </c>
      <c r="G5155" t="s">
        <v>19</v>
      </c>
      <c r="H5155" t="s">
        <v>1085</v>
      </c>
      <c r="I5155" s="26">
        <v>265853.23</v>
      </c>
      <c r="J5155" s="12">
        <f t="shared" si="161"/>
        <v>-265853.23</v>
      </c>
      <c r="K5155" t="s">
        <v>1875</v>
      </c>
      <c r="L5155" t="s">
        <v>879</v>
      </c>
      <c r="M5155" t="s">
        <v>887</v>
      </c>
      <c r="N5155" t="str">
        <f t="shared" si="160"/>
        <v>R, A</v>
      </c>
    </row>
    <row r="5156" spans="1:14" x14ac:dyDescent="0.25">
      <c r="A5156" t="s">
        <v>11</v>
      </c>
      <c r="B5156" t="s">
        <v>862</v>
      </c>
      <c r="C5156" s="2">
        <v>2026</v>
      </c>
      <c r="D5156" t="s">
        <v>1801</v>
      </c>
      <c r="E5156" t="s">
        <v>1077</v>
      </c>
      <c r="F5156" t="s">
        <v>14</v>
      </c>
      <c r="G5156" t="s">
        <v>19</v>
      </c>
      <c r="H5156" t="s">
        <v>1229</v>
      </c>
      <c r="I5156" s="26">
        <v>-650.4</v>
      </c>
      <c r="J5156" s="12">
        <f t="shared" si="161"/>
        <v>650.4</v>
      </c>
      <c r="K5156" t="s">
        <v>1875</v>
      </c>
      <c r="L5156" t="s">
        <v>879</v>
      </c>
      <c r="M5156" t="s">
        <v>887</v>
      </c>
      <c r="N5156" t="str">
        <f t="shared" si="160"/>
        <v>R, A</v>
      </c>
    </row>
    <row r="5157" spans="1:14" x14ac:dyDescent="0.25">
      <c r="A5157" t="s">
        <v>11</v>
      </c>
      <c r="B5157" t="s">
        <v>860</v>
      </c>
      <c r="C5157" s="2">
        <v>2026</v>
      </c>
      <c r="D5157" t="s">
        <v>1801</v>
      </c>
      <c r="E5157" t="s">
        <v>1058</v>
      </c>
      <c r="F5157" t="s">
        <v>22</v>
      </c>
      <c r="G5157" t="s">
        <v>19</v>
      </c>
      <c r="H5157" t="s">
        <v>1514</v>
      </c>
      <c r="I5157" s="26">
        <v>781985.49</v>
      </c>
      <c r="J5157" s="12">
        <f t="shared" si="161"/>
        <v>-781985.49</v>
      </c>
      <c r="K5157" t="s">
        <v>1875</v>
      </c>
      <c r="L5157" t="s">
        <v>878</v>
      </c>
      <c r="M5157" t="s">
        <v>886</v>
      </c>
      <c r="N5157" t="str">
        <f t="shared" si="160"/>
        <v>E, B</v>
      </c>
    </row>
    <row r="5158" spans="1:14" x14ac:dyDescent="0.25">
      <c r="A5158" t="s">
        <v>11</v>
      </c>
      <c r="B5158" t="s">
        <v>861</v>
      </c>
      <c r="C5158" s="2">
        <v>2026</v>
      </c>
      <c r="D5158" t="s">
        <v>1801</v>
      </c>
      <c r="E5158" t="s">
        <v>1058</v>
      </c>
      <c r="F5158" t="s">
        <v>410</v>
      </c>
      <c r="G5158" t="s">
        <v>19</v>
      </c>
      <c r="H5158" t="s">
        <v>1165</v>
      </c>
      <c r="I5158" s="26">
        <v>102763851.8</v>
      </c>
      <c r="J5158" s="12">
        <f t="shared" si="161"/>
        <v>-102763851.8</v>
      </c>
      <c r="K5158" t="s">
        <v>1875</v>
      </c>
      <c r="L5158" t="s">
        <v>878</v>
      </c>
      <c r="M5158" t="s">
        <v>887</v>
      </c>
      <c r="N5158" t="str">
        <f t="shared" si="160"/>
        <v>E, A</v>
      </c>
    </row>
    <row r="5159" spans="1:14" x14ac:dyDescent="0.25">
      <c r="A5159" t="s">
        <v>11</v>
      </c>
      <c r="B5159" t="s">
        <v>861</v>
      </c>
      <c r="C5159" s="2">
        <v>2026</v>
      </c>
      <c r="D5159" t="s">
        <v>1801</v>
      </c>
      <c r="E5159" t="s">
        <v>1066</v>
      </c>
      <c r="F5159" t="s">
        <v>18</v>
      </c>
      <c r="G5159" t="s">
        <v>19</v>
      </c>
      <c r="H5159" t="s">
        <v>1137</v>
      </c>
      <c r="I5159" s="26">
        <v>12087008.99</v>
      </c>
      <c r="J5159" s="12">
        <f t="shared" si="161"/>
        <v>-12087008.99</v>
      </c>
      <c r="K5159" t="s">
        <v>1875</v>
      </c>
      <c r="L5159" t="s">
        <v>879</v>
      </c>
      <c r="M5159" t="s">
        <v>888</v>
      </c>
      <c r="N5159" t="str">
        <f t="shared" si="160"/>
        <v>R, C</v>
      </c>
    </row>
    <row r="5160" spans="1:14" x14ac:dyDescent="0.25">
      <c r="A5160" t="s">
        <v>11</v>
      </c>
      <c r="B5160" t="s">
        <v>861</v>
      </c>
      <c r="C5160" s="2">
        <v>2026</v>
      </c>
      <c r="D5160" t="s">
        <v>1801</v>
      </c>
      <c r="E5160" t="s">
        <v>1058</v>
      </c>
      <c r="F5160" t="s">
        <v>14</v>
      </c>
      <c r="G5160" t="s">
        <v>19</v>
      </c>
      <c r="H5160" t="s">
        <v>1151</v>
      </c>
      <c r="I5160" s="26">
        <v>2218122.13</v>
      </c>
      <c r="J5160" s="12">
        <f t="shared" si="161"/>
        <v>-2218122.13</v>
      </c>
      <c r="K5160" t="s">
        <v>1875</v>
      </c>
      <c r="L5160" t="s">
        <v>879</v>
      </c>
      <c r="M5160" t="s">
        <v>887</v>
      </c>
      <c r="N5160" t="str">
        <f t="shared" si="160"/>
        <v>R, A</v>
      </c>
    </row>
    <row r="5161" spans="1:14" x14ac:dyDescent="0.25">
      <c r="A5161" t="s">
        <v>11</v>
      </c>
      <c r="B5161" t="s">
        <v>12</v>
      </c>
      <c r="C5161" s="2">
        <v>2026</v>
      </c>
      <c r="D5161" t="s">
        <v>1801</v>
      </c>
      <c r="E5161" t="s">
        <v>1073</v>
      </c>
      <c r="F5161" t="s">
        <v>24</v>
      </c>
      <c r="G5161" t="s">
        <v>27</v>
      </c>
      <c r="H5161" t="s">
        <v>615</v>
      </c>
      <c r="I5161" s="26">
        <v>0</v>
      </c>
      <c r="J5161" s="12">
        <f t="shared" si="161"/>
        <v>0</v>
      </c>
      <c r="K5161" t="s">
        <v>1875</v>
      </c>
      <c r="L5161" t="s">
        <v>879</v>
      </c>
      <c r="M5161" t="s">
        <v>888</v>
      </c>
      <c r="N5161" t="str">
        <f t="shared" si="160"/>
        <v>R, C</v>
      </c>
    </row>
    <row r="5162" spans="1:14" x14ac:dyDescent="0.25">
      <c r="A5162" t="s">
        <v>11</v>
      </c>
      <c r="B5162" t="s">
        <v>860</v>
      </c>
      <c r="C5162" s="2">
        <v>2027</v>
      </c>
      <c r="D5162" t="s">
        <v>1680</v>
      </c>
      <c r="E5162" t="s">
        <v>1053</v>
      </c>
      <c r="F5162" t="s">
        <v>22</v>
      </c>
      <c r="G5162" t="s">
        <v>19</v>
      </c>
      <c r="H5162" t="s">
        <v>1055</v>
      </c>
      <c r="I5162" s="26">
        <v>0</v>
      </c>
      <c r="J5162" s="12">
        <f t="shared" si="161"/>
        <v>0</v>
      </c>
      <c r="K5162" t="s">
        <v>1875</v>
      </c>
      <c r="L5162" t="s">
        <v>878</v>
      </c>
      <c r="M5162" t="s">
        <v>886</v>
      </c>
      <c r="N5162" t="str">
        <f t="shared" si="160"/>
        <v>E, B</v>
      </c>
    </row>
    <row r="5163" spans="1:14" x14ac:dyDescent="0.25">
      <c r="A5163" t="s">
        <v>11</v>
      </c>
      <c r="B5163" t="s">
        <v>12</v>
      </c>
      <c r="C5163" s="2">
        <v>2026</v>
      </c>
      <c r="D5163" t="s">
        <v>1745</v>
      </c>
      <c r="E5163" t="s">
        <v>1066</v>
      </c>
      <c r="F5163" t="s">
        <v>22</v>
      </c>
      <c r="G5163" t="s">
        <v>19</v>
      </c>
      <c r="H5163" t="s">
        <v>1706</v>
      </c>
      <c r="I5163" s="26">
        <v>-4020863.95</v>
      </c>
      <c r="J5163" s="12">
        <f t="shared" si="161"/>
        <v>4020863.95</v>
      </c>
      <c r="K5163" t="s">
        <v>1875</v>
      </c>
      <c r="L5163" t="s">
        <v>878</v>
      </c>
      <c r="M5163" t="s">
        <v>886</v>
      </c>
      <c r="N5163" t="str">
        <f t="shared" si="160"/>
        <v>E, B</v>
      </c>
    </row>
    <row r="5164" spans="1:14" x14ac:dyDescent="0.25">
      <c r="A5164" t="s">
        <v>11</v>
      </c>
      <c r="B5164" t="s">
        <v>12</v>
      </c>
      <c r="C5164" s="2">
        <v>2026</v>
      </c>
      <c r="D5164" t="s">
        <v>1745</v>
      </c>
      <c r="E5164" t="s">
        <v>1080</v>
      </c>
      <c r="F5164" t="s">
        <v>14</v>
      </c>
      <c r="G5164" t="s">
        <v>15</v>
      </c>
      <c r="H5164" t="s">
        <v>1361</v>
      </c>
      <c r="I5164" s="26">
        <v>-102990.76</v>
      </c>
      <c r="J5164" s="12">
        <f t="shared" si="161"/>
        <v>102990.76</v>
      </c>
      <c r="K5164" t="s">
        <v>1875</v>
      </c>
      <c r="L5164" t="s">
        <v>878</v>
      </c>
      <c r="M5164" t="s">
        <v>887</v>
      </c>
      <c r="N5164" t="str">
        <f t="shared" si="160"/>
        <v>E, A</v>
      </c>
    </row>
    <row r="5165" spans="1:14" x14ac:dyDescent="0.25">
      <c r="A5165" t="s">
        <v>11</v>
      </c>
      <c r="B5165" t="s">
        <v>861</v>
      </c>
      <c r="C5165" s="2">
        <v>2026</v>
      </c>
      <c r="D5165" t="s">
        <v>1801</v>
      </c>
      <c r="E5165" t="s">
        <v>1066</v>
      </c>
      <c r="F5165" t="s">
        <v>21</v>
      </c>
      <c r="G5165" t="s">
        <v>173</v>
      </c>
      <c r="H5165" t="s">
        <v>1276</v>
      </c>
      <c r="I5165" s="26">
        <v>104124.2</v>
      </c>
      <c r="J5165" s="12">
        <f t="shared" si="161"/>
        <v>-104124.2</v>
      </c>
      <c r="K5165" t="s">
        <v>1875</v>
      </c>
      <c r="L5165" t="s">
        <v>879</v>
      </c>
      <c r="M5165" t="s">
        <v>888</v>
      </c>
      <c r="N5165" t="str">
        <f t="shared" si="160"/>
        <v>R, C</v>
      </c>
    </row>
    <row r="5166" spans="1:14" x14ac:dyDescent="0.25">
      <c r="A5166" t="s">
        <v>11</v>
      </c>
      <c r="B5166" t="s">
        <v>860</v>
      </c>
      <c r="C5166" s="2">
        <v>2027</v>
      </c>
      <c r="D5166" t="s">
        <v>1745</v>
      </c>
      <c r="E5166" t="s">
        <v>1051</v>
      </c>
      <c r="F5166" t="s">
        <v>14</v>
      </c>
      <c r="G5166" t="s">
        <v>19</v>
      </c>
      <c r="H5166" t="s">
        <v>1434</v>
      </c>
      <c r="I5166" s="26">
        <v>0</v>
      </c>
      <c r="J5166" s="12">
        <f t="shared" si="161"/>
        <v>0</v>
      </c>
      <c r="K5166" t="s">
        <v>1875</v>
      </c>
      <c r="L5166" t="s">
        <v>878</v>
      </c>
      <c r="M5166" t="s">
        <v>887</v>
      </c>
      <c r="N5166" t="str">
        <f t="shared" si="160"/>
        <v>E, A</v>
      </c>
    </row>
    <row r="5167" spans="1:14" x14ac:dyDescent="0.25">
      <c r="A5167" t="s">
        <v>11</v>
      </c>
      <c r="B5167" t="s">
        <v>861</v>
      </c>
      <c r="C5167" s="2">
        <v>2026</v>
      </c>
      <c r="D5167" t="s">
        <v>1745</v>
      </c>
      <c r="E5167" t="s">
        <v>1051</v>
      </c>
      <c r="F5167" t="s">
        <v>22</v>
      </c>
      <c r="G5167" t="s">
        <v>19</v>
      </c>
      <c r="H5167" t="s">
        <v>1408</v>
      </c>
      <c r="I5167" s="26">
        <v>2059075.92</v>
      </c>
      <c r="J5167" s="12">
        <f t="shared" si="161"/>
        <v>-2059075.92</v>
      </c>
      <c r="K5167" t="s">
        <v>1875</v>
      </c>
      <c r="L5167" t="s">
        <v>879</v>
      </c>
      <c r="M5167" t="s">
        <v>888</v>
      </c>
      <c r="N5167" t="str">
        <f t="shared" si="160"/>
        <v>R, C</v>
      </c>
    </row>
    <row r="5168" spans="1:14" x14ac:dyDescent="0.25">
      <c r="A5168" t="s">
        <v>11</v>
      </c>
      <c r="B5168" t="s">
        <v>861</v>
      </c>
      <c r="C5168" s="2">
        <v>2026</v>
      </c>
      <c r="D5168" t="s">
        <v>1801</v>
      </c>
      <c r="E5168" t="s">
        <v>1115</v>
      </c>
      <c r="F5168" t="s">
        <v>20</v>
      </c>
      <c r="G5168" t="s">
        <v>19</v>
      </c>
      <c r="H5168" t="s">
        <v>1332</v>
      </c>
      <c r="I5168" s="26">
        <v>45911.43</v>
      </c>
      <c r="J5168" s="12">
        <f t="shared" si="161"/>
        <v>-45911.43</v>
      </c>
      <c r="K5168" t="s">
        <v>1875</v>
      </c>
      <c r="L5168" t="s">
        <v>879</v>
      </c>
      <c r="M5168" t="s">
        <v>887</v>
      </c>
      <c r="N5168" t="str">
        <f t="shared" si="160"/>
        <v>R, A</v>
      </c>
    </row>
    <row r="5169" spans="1:14" x14ac:dyDescent="0.25">
      <c r="A5169" t="s">
        <v>11</v>
      </c>
      <c r="B5169" t="s">
        <v>861</v>
      </c>
      <c r="C5169" s="2">
        <v>2026</v>
      </c>
      <c r="D5169" t="s">
        <v>1801</v>
      </c>
      <c r="E5169" t="s">
        <v>1156</v>
      </c>
      <c r="F5169" t="s">
        <v>14</v>
      </c>
      <c r="G5169" t="s">
        <v>19</v>
      </c>
      <c r="H5169" t="s">
        <v>1169</v>
      </c>
      <c r="I5169" s="26">
        <v>21991.71</v>
      </c>
      <c r="J5169" s="12">
        <f t="shared" si="161"/>
        <v>-21991.71</v>
      </c>
      <c r="K5169" t="s">
        <v>1875</v>
      </c>
      <c r="L5169" t="s">
        <v>879</v>
      </c>
      <c r="M5169" t="s">
        <v>888</v>
      </c>
      <c r="N5169" t="str">
        <f t="shared" si="160"/>
        <v>R, C</v>
      </c>
    </row>
    <row r="5170" spans="1:14" x14ac:dyDescent="0.25">
      <c r="A5170" t="s">
        <v>11</v>
      </c>
      <c r="B5170" t="s">
        <v>860</v>
      </c>
      <c r="C5170" s="2">
        <v>2026</v>
      </c>
      <c r="D5170" t="s">
        <v>1680</v>
      </c>
      <c r="E5170" t="s">
        <v>1080</v>
      </c>
      <c r="F5170" t="s">
        <v>14</v>
      </c>
      <c r="G5170" t="s">
        <v>15</v>
      </c>
      <c r="H5170" t="s">
        <v>1164</v>
      </c>
      <c r="I5170" s="26">
        <v>0</v>
      </c>
      <c r="J5170" s="12">
        <f t="shared" si="161"/>
        <v>0</v>
      </c>
      <c r="K5170" t="s">
        <v>1875</v>
      </c>
      <c r="L5170" t="s">
        <v>879</v>
      </c>
      <c r="M5170" t="s">
        <v>888</v>
      </c>
      <c r="N5170" t="str">
        <f t="shared" si="160"/>
        <v>R, C</v>
      </c>
    </row>
    <row r="5171" spans="1:14" x14ac:dyDescent="0.25">
      <c r="A5171" t="s">
        <v>11</v>
      </c>
      <c r="B5171" t="s">
        <v>861</v>
      </c>
      <c r="C5171" s="2">
        <v>2026</v>
      </c>
      <c r="D5171" t="s">
        <v>1801</v>
      </c>
      <c r="E5171" t="s">
        <v>1134</v>
      </c>
      <c r="F5171" t="s">
        <v>24</v>
      </c>
      <c r="G5171" t="s">
        <v>27</v>
      </c>
      <c r="H5171" t="s">
        <v>1676</v>
      </c>
      <c r="I5171" s="26">
        <v>1823378.87</v>
      </c>
      <c r="J5171" s="12">
        <f t="shared" si="161"/>
        <v>-1823378.87</v>
      </c>
      <c r="K5171" t="s">
        <v>1875</v>
      </c>
      <c r="L5171" t="s">
        <v>879</v>
      </c>
      <c r="M5171" t="s">
        <v>888</v>
      </c>
      <c r="N5171" t="str">
        <f t="shared" si="160"/>
        <v>R, C</v>
      </c>
    </row>
    <row r="5172" spans="1:14" x14ac:dyDescent="0.25">
      <c r="A5172" t="s">
        <v>11</v>
      </c>
      <c r="B5172" t="s">
        <v>860</v>
      </c>
      <c r="C5172" s="2">
        <v>2026</v>
      </c>
      <c r="D5172" t="s">
        <v>1801</v>
      </c>
      <c r="E5172" t="s">
        <v>1161</v>
      </c>
      <c r="F5172" t="s">
        <v>14</v>
      </c>
      <c r="G5172" t="s">
        <v>19</v>
      </c>
      <c r="H5172" t="s">
        <v>1157</v>
      </c>
      <c r="I5172" s="26">
        <v>0</v>
      </c>
      <c r="J5172" s="12">
        <f t="shared" si="161"/>
        <v>0</v>
      </c>
      <c r="K5172" t="s">
        <v>1875</v>
      </c>
      <c r="L5172" t="s">
        <v>879</v>
      </c>
      <c r="M5172" t="s">
        <v>887</v>
      </c>
      <c r="N5172" t="str">
        <f t="shared" si="160"/>
        <v>R, A</v>
      </c>
    </row>
    <row r="5173" spans="1:14" x14ac:dyDescent="0.25">
      <c r="A5173" t="s">
        <v>11</v>
      </c>
      <c r="B5173" t="s">
        <v>861</v>
      </c>
      <c r="C5173" s="2">
        <v>2026</v>
      </c>
      <c r="D5173" t="s">
        <v>1801</v>
      </c>
      <c r="E5173" t="s">
        <v>1058</v>
      </c>
      <c r="F5173" t="s">
        <v>14</v>
      </c>
      <c r="G5173" t="s">
        <v>19</v>
      </c>
      <c r="H5173" t="s">
        <v>1137</v>
      </c>
      <c r="I5173" s="26">
        <v>39584.32</v>
      </c>
      <c r="J5173" s="12">
        <f t="shared" si="161"/>
        <v>-39584.32</v>
      </c>
      <c r="K5173" t="s">
        <v>1875</v>
      </c>
      <c r="L5173" t="s">
        <v>879</v>
      </c>
      <c r="M5173" t="s">
        <v>888</v>
      </c>
      <c r="N5173" t="str">
        <f t="shared" si="160"/>
        <v>R, C</v>
      </c>
    </row>
    <row r="5174" spans="1:14" x14ac:dyDescent="0.25">
      <c r="A5174" t="s">
        <v>11</v>
      </c>
      <c r="B5174" t="s">
        <v>12</v>
      </c>
      <c r="C5174" s="2">
        <v>2026</v>
      </c>
      <c r="D5174" t="s">
        <v>1801</v>
      </c>
      <c r="E5174" t="s">
        <v>1077</v>
      </c>
      <c r="F5174" t="s">
        <v>16</v>
      </c>
      <c r="G5174" t="s">
        <v>19</v>
      </c>
      <c r="H5174" t="s">
        <v>1202</v>
      </c>
      <c r="I5174" s="26">
        <v>0</v>
      </c>
      <c r="J5174" s="12">
        <f t="shared" si="161"/>
        <v>0</v>
      </c>
      <c r="K5174" t="s">
        <v>1875</v>
      </c>
      <c r="L5174" t="s">
        <v>878</v>
      </c>
      <c r="M5174" t="s">
        <v>887</v>
      </c>
      <c r="N5174" t="str">
        <f t="shared" si="160"/>
        <v>E, A</v>
      </c>
    </row>
    <row r="5175" spans="1:14" x14ac:dyDescent="0.25">
      <c r="A5175" t="s">
        <v>11</v>
      </c>
      <c r="B5175" t="s">
        <v>12</v>
      </c>
      <c r="C5175" s="2">
        <v>2026</v>
      </c>
      <c r="D5175" t="s">
        <v>1801</v>
      </c>
      <c r="E5175" t="s">
        <v>1158</v>
      </c>
      <c r="F5175" t="s">
        <v>16</v>
      </c>
      <c r="G5175" t="s">
        <v>19</v>
      </c>
      <c r="H5175" t="s">
        <v>1076</v>
      </c>
      <c r="I5175" s="26">
        <v>-32000000</v>
      </c>
      <c r="J5175" s="12">
        <f t="shared" si="161"/>
        <v>32000000</v>
      </c>
      <c r="K5175" t="s">
        <v>1875</v>
      </c>
      <c r="L5175" t="s">
        <v>878</v>
      </c>
      <c r="M5175" t="s">
        <v>887</v>
      </c>
      <c r="N5175" t="str">
        <f t="shared" si="160"/>
        <v>E, A</v>
      </c>
    </row>
    <row r="5176" spans="1:14" x14ac:dyDescent="0.25">
      <c r="A5176" t="s">
        <v>11</v>
      </c>
      <c r="B5176" t="s">
        <v>860</v>
      </c>
      <c r="C5176" s="2">
        <v>2026</v>
      </c>
      <c r="D5176" t="s">
        <v>1801</v>
      </c>
      <c r="E5176" t="s">
        <v>1101</v>
      </c>
      <c r="F5176" t="s">
        <v>14</v>
      </c>
      <c r="G5176" t="s">
        <v>19</v>
      </c>
      <c r="H5176" t="s">
        <v>1118</v>
      </c>
      <c r="I5176" s="26">
        <v>0</v>
      </c>
      <c r="J5176" s="12">
        <f t="shared" si="161"/>
        <v>0</v>
      </c>
      <c r="K5176" t="s">
        <v>1875</v>
      </c>
      <c r="L5176" t="s">
        <v>879</v>
      </c>
      <c r="M5176" t="s">
        <v>888</v>
      </c>
      <c r="N5176" t="str">
        <f t="shared" si="160"/>
        <v>R, C</v>
      </c>
    </row>
    <row r="5177" spans="1:14" x14ac:dyDescent="0.25">
      <c r="A5177" t="s">
        <v>11</v>
      </c>
      <c r="B5177" t="s">
        <v>860</v>
      </c>
      <c r="C5177" s="2">
        <v>2026</v>
      </c>
      <c r="D5177" t="s">
        <v>1801</v>
      </c>
      <c r="E5177" t="s">
        <v>1053</v>
      </c>
      <c r="F5177" t="s">
        <v>14</v>
      </c>
      <c r="G5177" t="s">
        <v>19</v>
      </c>
      <c r="H5177" t="s">
        <v>1287</v>
      </c>
      <c r="I5177" s="26">
        <v>0</v>
      </c>
      <c r="J5177" s="12">
        <f t="shared" si="161"/>
        <v>0</v>
      </c>
      <c r="K5177" t="s">
        <v>1875</v>
      </c>
      <c r="L5177" t="s">
        <v>879</v>
      </c>
      <c r="M5177" t="s">
        <v>888</v>
      </c>
      <c r="N5177" t="str">
        <f t="shared" si="160"/>
        <v>R, C</v>
      </c>
    </row>
    <row r="5178" spans="1:14" x14ac:dyDescent="0.25">
      <c r="A5178" t="s">
        <v>11</v>
      </c>
      <c r="B5178" t="s">
        <v>861</v>
      </c>
      <c r="C5178" s="2">
        <v>2026</v>
      </c>
      <c r="D5178" t="s">
        <v>1801</v>
      </c>
      <c r="E5178" t="s">
        <v>1055</v>
      </c>
      <c r="F5178" t="s">
        <v>22</v>
      </c>
      <c r="G5178" t="s">
        <v>19</v>
      </c>
      <c r="H5178" t="s">
        <v>1292</v>
      </c>
      <c r="I5178" s="26">
        <v>9223.6</v>
      </c>
      <c r="J5178" s="12">
        <f t="shared" si="161"/>
        <v>-9223.6</v>
      </c>
      <c r="K5178" t="s">
        <v>1875</v>
      </c>
      <c r="L5178" t="s">
        <v>878</v>
      </c>
      <c r="M5178" t="s">
        <v>886</v>
      </c>
      <c r="N5178" t="str">
        <f t="shared" si="160"/>
        <v>E, B</v>
      </c>
    </row>
    <row r="5179" spans="1:14" x14ac:dyDescent="0.25">
      <c r="A5179" t="s">
        <v>11</v>
      </c>
      <c r="B5179" t="s">
        <v>862</v>
      </c>
      <c r="C5179" s="2">
        <v>2027</v>
      </c>
      <c r="D5179" t="s">
        <v>1801</v>
      </c>
      <c r="E5179" t="s">
        <v>1092</v>
      </c>
      <c r="F5179" t="s">
        <v>14</v>
      </c>
      <c r="G5179" t="s">
        <v>19</v>
      </c>
      <c r="H5179" t="s">
        <v>1127</v>
      </c>
      <c r="I5179" s="26">
        <v>0.01</v>
      </c>
      <c r="J5179" s="12">
        <f t="shared" si="161"/>
        <v>-0.01</v>
      </c>
      <c r="K5179" t="s">
        <v>1875</v>
      </c>
      <c r="L5179" t="s">
        <v>879</v>
      </c>
      <c r="M5179" t="s">
        <v>887</v>
      </c>
      <c r="N5179" t="str">
        <f t="shared" si="160"/>
        <v>R, A</v>
      </c>
    </row>
    <row r="5180" spans="1:14" x14ac:dyDescent="0.25">
      <c r="A5180" t="s">
        <v>11</v>
      </c>
      <c r="B5180" t="s">
        <v>861</v>
      </c>
      <c r="C5180" s="2">
        <v>2026</v>
      </c>
      <c r="D5180" t="s">
        <v>1801</v>
      </c>
      <c r="E5180" t="s">
        <v>1073</v>
      </c>
      <c r="F5180" t="s">
        <v>24</v>
      </c>
      <c r="G5180" t="s">
        <v>27</v>
      </c>
      <c r="H5180" t="s">
        <v>42</v>
      </c>
      <c r="I5180" s="26">
        <v>6866.42</v>
      </c>
      <c r="J5180" s="12">
        <f t="shared" si="161"/>
        <v>-6866.42</v>
      </c>
      <c r="K5180" t="s">
        <v>1875</v>
      </c>
      <c r="L5180" t="s">
        <v>879</v>
      </c>
      <c r="M5180" t="s">
        <v>888</v>
      </c>
      <c r="N5180" t="str">
        <f t="shared" si="160"/>
        <v>R, C</v>
      </c>
    </row>
    <row r="5181" spans="1:14" x14ac:dyDescent="0.25">
      <c r="A5181" t="s">
        <v>11</v>
      </c>
      <c r="B5181" t="s">
        <v>861</v>
      </c>
      <c r="C5181" s="2">
        <v>2026</v>
      </c>
      <c r="D5181" t="s">
        <v>1801</v>
      </c>
      <c r="E5181" t="s">
        <v>1080</v>
      </c>
      <c r="F5181" t="s">
        <v>21</v>
      </c>
      <c r="G5181" t="s">
        <v>15</v>
      </c>
      <c r="H5181" t="s">
        <v>1426</v>
      </c>
      <c r="I5181" s="26">
        <v>145007.70000000001</v>
      </c>
      <c r="J5181" s="12">
        <f t="shared" si="161"/>
        <v>-145007.70000000001</v>
      </c>
      <c r="K5181" t="s">
        <v>1875</v>
      </c>
      <c r="L5181" t="s">
        <v>879</v>
      </c>
      <c r="M5181" t="s">
        <v>888</v>
      </c>
      <c r="N5181" t="str">
        <f t="shared" si="160"/>
        <v>R, C</v>
      </c>
    </row>
    <row r="5182" spans="1:14" x14ac:dyDescent="0.25">
      <c r="A5182" t="s">
        <v>11</v>
      </c>
      <c r="B5182" t="s">
        <v>862</v>
      </c>
      <c r="C5182" s="2">
        <v>2025</v>
      </c>
      <c r="D5182" t="s">
        <v>1801</v>
      </c>
      <c r="E5182" t="s">
        <v>1101</v>
      </c>
      <c r="F5182" t="s">
        <v>14</v>
      </c>
      <c r="G5182" t="s">
        <v>19</v>
      </c>
      <c r="H5182" t="s">
        <v>1127</v>
      </c>
      <c r="I5182" s="26">
        <v>4915741.82</v>
      </c>
      <c r="J5182" s="12">
        <f t="shared" si="161"/>
        <v>-4915741.82</v>
      </c>
      <c r="K5182" t="s">
        <v>1875</v>
      </c>
      <c r="L5182" t="s">
        <v>879</v>
      </c>
      <c r="M5182" t="s">
        <v>887</v>
      </c>
      <c r="N5182" t="str">
        <f t="shared" si="160"/>
        <v>R, A</v>
      </c>
    </row>
    <row r="5183" spans="1:14" x14ac:dyDescent="0.25">
      <c r="A5183" t="s">
        <v>11</v>
      </c>
      <c r="B5183" t="s">
        <v>861</v>
      </c>
      <c r="C5183" s="2">
        <v>2026</v>
      </c>
      <c r="D5183" t="s">
        <v>1801</v>
      </c>
      <c r="E5183" t="s">
        <v>1066</v>
      </c>
      <c r="F5183" t="s">
        <v>21</v>
      </c>
      <c r="G5183" t="s">
        <v>19</v>
      </c>
      <c r="H5183" t="s">
        <v>1689</v>
      </c>
      <c r="I5183" s="26">
        <v>0</v>
      </c>
      <c r="J5183" s="12">
        <f t="shared" si="161"/>
        <v>0</v>
      </c>
      <c r="K5183" t="s">
        <v>1875</v>
      </c>
      <c r="L5183" t="s">
        <v>879</v>
      </c>
      <c r="M5183" t="s">
        <v>888</v>
      </c>
      <c r="N5183" t="str">
        <f t="shared" si="160"/>
        <v>R, C</v>
      </c>
    </row>
    <row r="5184" spans="1:14" x14ac:dyDescent="0.25">
      <c r="A5184" t="s">
        <v>11</v>
      </c>
      <c r="B5184" t="s">
        <v>860</v>
      </c>
      <c r="C5184" s="2">
        <v>2026</v>
      </c>
      <c r="D5184" t="s">
        <v>1801</v>
      </c>
      <c r="E5184" t="s">
        <v>1080</v>
      </c>
      <c r="F5184" t="s">
        <v>14</v>
      </c>
      <c r="G5184" t="s">
        <v>15</v>
      </c>
      <c r="H5184" t="s">
        <v>1164</v>
      </c>
      <c r="I5184" s="26">
        <v>-2509691.88</v>
      </c>
      <c r="J5184" s="12">
        <f t="shared" si="161"/>
        <v>2509691.88</v>
      </c>
      <c r="K5184" t="s">
        <v>1875</v>
      </c>
      <c r="L5184" t="s">
        <v>879</v>
      </c>
      <c r="M5184" t="s">
        <v>888</v>
      </c>
      <c r="N5184" t="str">
        <f t="shared" si="160"/>
        <v>R, C</v>
      </c>
    </row>
    <row r="5185" spans="1:14" x14ac:dyDescent="0.25">
      <c r="A5185" t="s">
        <v>11</v>
      </c>
      <c r="B5185" t="s">
        <v>12</v>
      </c>
      <c r="C5185" s="2">
        <v>2026</v>
      </c>
      <c r="D5185" t="s">
        <v>1801</v>
      </c>
      <c r="E5185" t="s">
        <v>1161</v>
      </c>
      <c r="F5185" t="s">
        <v>18</v>
      </c>
      <c r="G5185" t="s">
        <v>19</v>
      </c>
      <c r="H5185" t="s">
        <v>1093</v>
      </c>
      <c r="I5185" s="26">
        <v>-53200</v>
      </c>
      <c r="J5185" s="12">
        <f t="shared" si="161"/>
        <v>53200</v>
      </c>
      <c r="K5185" t="s">
        <v>1875</v>
      </c>
      <c r="L5185" t="s">
        <v>879</v>
      </c>
      <c r="M5185" t="s">
        <v>887</v>
      </c>
      <c r="N5185" t="str">
        <f t="shared" si="160"/>
        <v>R, A</v>
      </c>
    </row>
    <row r="5186" spans="1:14" x14ac:dyDescent="0.25">
      <c r="A5186" t="s">
        <v>11</v>
      </c>
      <c r="B5186" t="s">
        <v>12</v>
      </c>
      <c r="C5186" s="2">
        <v>2026</v>
      </c>
      <c r="D5186" t="s">
        <v>1801</v>
      </c>
      <c r="E5186" t="s">
        <v>1066</v>
      </c>
      <c r="F5186" t="s">
        <v>14</v>
      </c>
      <c r="G5186" t="s">
        <v>175</v>
      </c>
      <c r="H5186" t="s">
        <v>1334</v>
      </c>
      <c r="I5186" s="26">
        <v>-402425.82</v>
      </c>
      <c r="J5186" s="12">
        <f t="shared" si="161"/>
        <v>402425.82</v>
      </c>
      <c r="K5186" t="s">
        <v>1875</v>
      </c>
      <c r="L5186" t="s">
        <v>878</v>
      </c>
      <c r="M5186" t="s">
        <v>887</v>
      </c>
      <c r="N5186" t="str">
        <f t="shared" si="160"/>
        <v>E, A</v>
      </c>
    </row>
    <row r="5187" spans="1:14" x14ac:dyDescent="0.25">
      <c r="A5187" t="s">
        <v>11</v>
      </c>
      <c r="B5187" t="s">
        <v>12</v>
      </c>
      <c r="C5187" s="2">
        <v>2026</v>
      </c>
      <c r="D5187" t="s">
        <v>1801</v>
      </c>
      <c r="E5187" t="s">
        <v>1070</v>
      </c>
      <c r="F5187" t="s">
        <v>14</v>
      </c>
      <c r="G5187" t="s">
        <v>19</v>
      </c>
      <c r="H5187" t="s">
        <v>1220</v>
      </c>
      <c r="I5187" s="26">
        <v>-157603.76999999999</v>
      </c>
      <c r="J5187" s="12">
        <f t="shared" si="161"/>
        <v>157603.76999999999</v>
      </c>
      <c r="K5187" t="s">
        <v>1875</v>
      </c>
      <c r="L5187" t="s">
        <v>879</v>
      </c>
      <c r="M5187" t="s">
        <v>888</v>
      </c>
      <c r="N5187" t="str">
        <f t="shared" ref="N5187:N5250" si="162">L5187&amp;", "&amp;M5187</f>
        <v>R, C</v>
      </c>
    </row>
    <row r="5188" spans="1:14" x14ac:dyDescent="0.25">
      <c r="A5188" t="s">
        <v>11</v>
      </c>
      <c r="B5188" t="s">
        <v>12</v>
      </c>
      <c r="C5188" s="2">
        <v>2026</v>
      </c>
      <c r="D5188" t="s">
        <v>1801</v>
      </c>
      <c r="E5188" t="s">
        <v>1051</v>
      </c>
      <c r="F5188" t="s">
        <v>22</v>
      </c>
      <c r="G5188" t="s">
        <v>19</v>
      </c>
      <c r="H5188" t="s">
        <v>1329</v>
      </c>
      <c r="I5188" s="26">
        <v>-66800</v>
      </c>
      <c r="J5188" s="12">
        <f t="shared" ref="J5188:J5251" si="163">-I5188</f>
        <v>66800</v>
      </c>
      <c r="K5188" t="s">
        <v>1875</v>
      </c>
      <c r="L5188" t="s">
        <v>878</v>
      </c>
      <c r="M5188" t="s">
        <v>886</v>
      </c>
      <c r="N5188" t="str">
        <f t="shared" si="162"/>
        <v>E, B</v>
      </c>
    </row>
    <row r="5189" spans="1:14" x14ac:dyDescent="0.25">
      <c r="A5189" t="s">
        <v>11</v>
      </c>
      <c r="B5189" t="s">
        <v>12</v>
      </c>
      <c r="C5189" s="2">
        <v>2026</v>
      </c>
      <c r="D5189" t="s">
        <v>1801</v>
      </c>
      <c r="E5189" t="s">
        <v>1073</v>
      </c>
      <c r="F5189" t="s">
        <v>14</v>
      </c>
      <c r="G5189" t="s">
        <v>315</v>
      </c>
      <c r="H5189" t="s">
        <v>1229</v>
      </c>
      <c r="I5189" s="26">
        <v>-646200</v>
      </c>
      <c r="J5189" s="12">
        <f t="shared" si="163"/>
        <v>646200</v>
      </c>
      <c r="K5189" t="s">
        <v>1875</v>
      </c>
      <c r="L5189" t="s">
        <v>878</v>
      </c>
      <c r="M5189" t="s">
        <v>886</v>
      </c>
      <c r="N5189" t="str">
        <f t="shared" si="162"/>
        <v>E, B</v>
      </c>
    </row>
    <row r="5190" spans="1:14" x14ac:dyDescent="0.25">
      <c r="A5190" t="s">
        <v>11</v>
      </c>
      <c r="B5190" t="s">
        <v>12</v>
      </c>
      <c r="C5190" s="2">
        <v>2026</v>
      </c>
      <c r="D5190" t="s">
        <v>1801</v>
      </c>
      <c r="E5190" t="s">
        <v>1295</v>
      </c>
      <c r="F5190" t="s">
        <v>22</v>
      </c>
      <c r="G5190" t="s">
        <v>19</v>
      </c>
      <c r="H5190" t="s">
        <v>1054</v>
      </c>
      <c r="I5190" s="26">
        <v>-38392900</v>
      </c>
      <c r="J5190" s="12">
        <f t="shared" si="163"/>
        <v>38392900</v>
      </c>
      <c r="K5190" t="s">
        <v>1875</v>
      </c>
      <c r="L5190" t="s">
        <v>878</v>
      </c>
      <c r="M5190" t="s">
        <v>886</v>
      </c>
      <c r="N5190" t="str">
        <f t="shared" si="162"/>
        <v>E, B</v>
      </c>
    </row>
    <row r="5191" spans="1:14" x14ac:dyDescent="0.25">
      <c r="A5191" t="s">
        <v>11</v>
      </c>
      <c r="B5191" t="s">
        <v>12</v>
      </c>
      <c r="C5191" s="2">
        <v>2026</v>
      </c>
      <c r="D5191" t="s">
        <v>1801</v>
      </c>
      <c r="E5191" t="s">
        <v>1158</v>
      </c>
      <c r="F5191" t="s">
        <v>24</v>
      </c>
      <c r="G5191" t="s">
        <v>27</v>
      </c>
      <c r="H5191" t="s">
        <v>852</v>
      </c>
      <c r="I5191" s="26">
        <v>0</v>
      </c>
      <c r="J5191" s="12">
        <f t="shared" si="163"/>
        <v>0</v>
      </c>
      <c r="K5191" t="s">
        <v>1875</v>
      </c>
      <c r="L5191" t="s">
        <v>879</v>
      </c>
      <c r="M5191" t="s">
        <v>888</v>
      </c>
      <c r="N5191" t="str">
        <f t="shared" si="162"/>
        <v>R, C</v>
      </c>
    </row>
    <row r="5192" spans="1:14" x14ac:dyDescent="0.25">
      <c r="A5192" t="s">
        <v>11</v>
      </c>
      <c r="B5192" t="s">
        <v>12</v>
      </c>
      <c r="C5192" s="2">
        <v>2026</v>
      </c>
      <c r="D5192" t="s">
        <v>1801</v>
      </c>
      <c r="E5192" t="s">
        <v>1053</v>
      </c>
      <c r="F5192" t="s">
        <v>20</v>
      </c>
      <c r="G5192" t="s">
        <v>19</v>
      </c>
      <c r="H5192" t="s">
        <v>1351</v>
      </c>
      <c r="I5192" s="26">
        <v>-17331.59</v>
      </c>
      <c r="J5192" s="12">
        <f t="shared" si="163"/>
        <v>17331.59</v>
      </c>
      <c r="K5192" t="s">
        <v>1875</v>
      </c>
      <c r="L5192" t="s">
        <v>879</v>
      </c>
      <c r="M5192" t="s">
        <v>888</v>
      </c>
      <c r="N5192" t="str">
        <f t="shared" si="162"/>
        <v>R, C</v>
      </c>
    </row>
    <row r="5193" spans="1:14" x14ac:dyDescent="0.25">
      <c r="A5193" t="s">
        <v>11</v>
      </c>
      <c r="B5193" t="s">
        <v>12</v>
      </c>
      <c r="C5193" s="2">
        <v>2026</v>
      </c>
      <c r="D5193" t="s">
        <v>1801</v>
      </c>
      <c r="E5193" t="s">
        <v>1332</v>
      </c>
      <c r="F5193" t="s">
        <v>14</v>
      </c>
      <c r="G5193" t="s">
        <v>19</v>
      </c>
      <c r="H5193" t="s">
        <v>1186</v>
      </c>
      <c r="I5193" s="26">
        <v>0</v>
      </c>
      <c r="J5193" s="12">
        <f t="shared" si="163"/>
        <v>0</v>
      </c>
      <c r="K5193" t="s">
        <v>1875</v>
      </c>
      <c r="L5193" t="s">
        <v>879</v>
      </c>
      <c r="M5193" t="s">
        <v>888</v>
      </c>
      <c r="N5193" t="str">
        <f t="shared" si="162"/>
        <v>R, C</v>
      </c>
    </row>
    <row r="5194" spans="1:14" x14ac:dyDescent="0.25">
      <c r="A5194" t="s">
        <v>11</v>
      </c>
      <c r="B5194" t="s">
        <v>12</v>
      </c>
      <c r="C5194" s="2">
        <v>2026</v>
      </c>
      <c r="D5194" t="s">
        <v>1801</v>
      </c>
      <c r="E5194" t="s">
        <v>1080</v>
      </c>
      <c r="F5194" t="s">
        <v>24</v>
      </c>
      <c r="G5194" t="s">
        <v>27</v>
      </c>
      <c r="H5194" t="s">
        <v>242</v>
      </c>
      <c r="I5194" s="26">
        <v>0</v>
      </c>
      <c r="J5194" s="12">
        <f t="shared" si="163"/>
        <v>0</v>
      </c>
      <c r="K5194" t="s">
        <v>1875</v>
      </c>
      <c r="L5194" t="s">
        <v>879</v>
      </c>
      <c r="M5194" t="s">
        <v>888</v>
      </c>
      <c r="N5194" t="str">
        <f t="shared" si="162"/>
        <v>R, C</v>
      </c>
    </row>
    <row r="5195" spans="1:14" x14ac:dyDescent="0.25">
      <c r="A5195" t="s">
        <v>11</v>
      </c>
      <c r="B5195" t="s">
        <v>12</v>
      </c>
      <c r="C5195" s="2">
        <v>2026</v>
      </c>
      <c r="D5195" t="s">
        <v>1801</v>
      </c>
      <c r="E5195" t="s">
        <v>1080</v>
      </c>
      <c r="F5195" t="s">
        <v>18</v>
      </c>
      <c r="G5195" t="s">
        <v>15</v>
      </c>
      <c r="H5195" t="s">
        <v>1431</v>
      </c>
      <c r="I5195" s="26">
        <v>-3400</v>
      </c>
      <c r="J5195" s="12">
        <f t="shared" si="163"/>
        <v>3400</v>
      </c>
      <c r="K5195" t="s">
        <v>1875</v>
      </c>
      <c r="L5195" t="s">
        <v>879</v>
      </c>
      <c r="M5195" t="s">
        <v>888</v>
      </c>
      <c r="N5195" t="str">
        <f t="shared" si="162"/>
        <v>R, C</v>
      </c>
    </row>
    <row r="5196" spans="1:14" x14ac:dyDescent="0.25">
      <c r="A5196" t="s">
        <v>11</v>
      </c>
      <c r="B5196" t="s">
        <v>12</v>
      </c>
      <c r="C5196" s="2">
        <v>2026</v>
      </c>
      <c r="D5196" t="s">
        <v>1801</v>
      </c>
      <c r="E5196" t="s">
        <v>1051</v>
      </c>
      <c r="F5196" t="s">
        <v>16</v>
      </c>
      <c r="G5196" t="s">
        <v>19</v>
      </c>
      <c r="H5196" t="s">
        <v>1356</v>
      </c>
      <c r="I5196" s="26">
        <v>-12000</v>
      </c>
      <c r="J5196" s="12">
        <f t="shared" si="163"/>
        <v>12000</v>
      </c>
      <c r="K5196" t="s">
        <v>1875</v>
      </c>
      <c r="L5196" t="s">
        <v>879</v>
      </c>
      <c r="M5196" t="s">
        <v>888</v>
      </c>
      <c r="N5196" t="str">
        <f t="shared" si="162"/>
        <v>R, C</v>
      </c>
    </row>
    <row r="5197" spans="1:14" x14ac:dyDescent="0.25">
      <c r="A5197" t="s">
        <v>11</v>
      </c>
      <c r="B5197" t="s">
        <v>12</v>
      </c>
      <c r="C5197" s="2">
        <v>2026</v>
      </c>
      <c r="D5197" t="s">
        <v>1801</v>
      </c>
      <c r="E5197" t="s">
        <v>1077</v>
      </c>
      <c r="F5197" t="s">
        <v>14</v>
      </c>
      <c r="G5197" t="s">
        <v>19</v>
      </c>
      <c r="H5197" t="s">
        <v>1474</v>
      </c>
      <c r="I5197" s="26">
        <v>-4355800</v>
      </c>
      <c r="J5197" s="12">
        <f t="shared" si="163"/>
        <v>4355800</v>
      </c>
      <c r="K5197" t="s">
        <v>1875</v>
      </c>
      <c r="L5197" t="s">
        <v>879</v>
      </c>
      <c r="M5197" t="s">
        <v>888</v>
      </c>
      <c r="N5197" t="str">
        <f t="shared" si="162"/>
        <v>R, C</v>
      </c>
    </row>
    <row r="5198" spans="1:14" x14ac:dyDescent="0.25">
      <c r="A5198" t="s">
        <v>11</v>
      </c>
      <c r="B5198" t="s">
        <v>861</v>
      </c>
      <c r="C5198" s="2">
        <v>2026</v>
      </c>
      <c r="D5198" t="s">
        <v>1801</v>
      </c>
      <c r="E5198" t="s">
        <v>1129</v>
      </c>
      <c r="F5198" t="s">
        <v>20</v>
      </c>
      <c r="G5198" t="s">
        <v>437</v>
      </c>
      <c r="H5198" t="s">
        <v>1155</v>
      </c>
      <c r="I5198" s="26">
        <v>980471.28</v>
      </c>
      <c r="J5198" s="12">
        <f t="shared" si="163"/>
        <v>-980471.28</v>
      </c>
      <c r="K5198" t="s">
        <v>1875</v>
      </c>
      <c r="L5198" t="s">
        <v>879</v>
      </c>
      <c r="M5198" t="s">
        <v>888</v>
      </c>
      <c r="N5198" t="str">
        <f t="shared" si="162"/>
        <v>R, C</v>
      </c>
    </row>
    <row r="5199" spans="1:14" x14ac:dyDescent="0.25">
      <c r="A5199" t="s">
        <v>11</v>
      </c>
      <c r="B5199" t="s">
        <v>860</v>
      </c>
      <c r="C5199" s="2">
        <v>2026</v>
      </c>
      <c r="D5199" t="s">
        <v>1801</v>
      </c>
      <c r="E5199" t="s">
        <v>1051</v>
      </c>
      <c r="F5199" t="s">
        <v>14</v>
      </c>
      <c r="G5199" t="s">
        <v>19</v>
      </c>
      <c r="H5199" t="s">
        <v>1402</v>
      </c>
      <c r="I5199" s="26">
        <v>-221223.67</v>
      </c>
      <c r="J5199" s="12">
        <f t="shared" si="163"/>
        <v>221223.67</v>
      </c>
      <c r="K5199" t="s">
        <v>1875</v>
      </c>
      <c r="L5199" t="s">
        <v>878</v>
      </c>
      <c r="M5199" t="s">
        <v>887</v>
      </c>
      <c r="N5199" t="str">
        <f t="shared" si="162"/>
        <v>E, A</v>
      </c>
    </row>
    <row r="5200" spans="1:14" x14ac:dyDescent="0.25">
      <c r="A5200" t="s">
        <v>11</v>
      </c>
      <c r="B5200" t="s">
        <v>861</v>
      </c>
      <c r="C5200" s="2">
        <v>2026</v>
      </c>
      <c r="D5200" t="s">
        <v>1745</v>
      </c>
      <c r="E5200" t="s">
        <v>1058</v>
      </c>
      <c r="F5200" t="s">
        <v>22</v>
      </c>
      <c r="G5200" t="s">
        <v>19</v>
      </c>
      <c r="H5200" t="s">
        <v>1514</v>
      </c>
      <c r="I5200" s="26">
        <v>1135984.72</v>
      </c>
      <c r="J5200" s="12">
        <f t="shared" si="163"/>
        <v>-1135984.72</v>
      </c>
      <c r="K5200" t="s">
        <v>1875</v>
      </c>
      <c r="L5200" t="s">
        <v>878</v>
      </c>
      <c r="M5200" t="s">
        <v>886</v>
      </c>
      <c r="N5200" t="str">
        <f t="shared" si="162"/>
        <v>E, B</v>
      </c>
    </row>
    <row r="5201" spans="1:14" x14ac:dyDescent="0.25">
      <c r="A5201" t="s">
        <v>11</v>
      </c>
      <c r="B5201" t="s">
        <v>861</v>
      </c>
      <c r="C5201" s="2">
        <v>2026</v>
      </c>
      <c r="D5201" t="s">
        <v>1745</v>
      </c>
      <c r="E5201" t="s">
        <v>1062</v>
      </c>
      <c r="F5201" t="s">
        <v>22</v>
      </c>
      <c r="G5201" t="s">
        <v>19</v>
      </c>
      <c r="H5201" t="s">
        <v>1134</v>
      </c>
      <c r="I5201" s="26">
        <v>888821.88</v>
      </c>
      <c r="J5201" s="12">
        <f t="shared" si="163"/>
        <v>-888821.88</v>
      </c>
      <c r="K5201" t="s">
        <v>1875</v>
      </c>
      <c r="L5201" t="s">
        <v>878</v>
      </c>
      <c r="M5201" t="s">
        <v>886</v>
      </c>
      <c r="N5201" t="str">
        <f t="shared" si="162"/>
        <v>E, B</v>
      </c>
    </row>
    <row r="5202" spans="1:14" x14ac:dyDescent="0.25">
      <c r="A5202" t="s">
        <v>11</v>
      </c>
      <c r="B5202" t="s">
        <v>861</v>
      </c>
      <c r="C5202" s="2">
        <v>2026</v>
      </c>
      <c r="D5202" t="s">
        <v>1801</v>
      </c>
      <c r="E5202" t="s">
        <v>1066</v>
      </c>
      <c r="F5202" t="s">
        <v>18</v>
      </c>
      <c r="G5202" t="s">
        <v>19</v>
      </c>
      <c r="H5202" t="s">
        <v>1685</v>
      </c>
      <c r="I5202" s="26">
        <v>0</v>
      </c>
      <c r="J5202" s="12">
        <f t="shared" si="163"/>
        <v>0</v>
      </c>
      <c r="K5202" t="s">
        <v>1875</v>
      </c>
      <c r="L5202" t="s">
        <v>879</v>
      </c>
      <c r="M5202" t="s">
        <v>888</v>
      </c>
      <c r="N5202" t="str">
        <f t="shared" si="162"/>
        <v>R, C</v>
      </c>
    </row>
    <row r="5203" spans="1:14" x14ac:dyDescent="0.25">
      <c r="A5203" t="s">
        <v>11</v>
      </c>
      <c r="B5203" t="s">
        <v>860</v>
      </c>
      <c r="C5203" s="2">
        <v>2026</v>
      </c>
      <c r="D5203" t="s">
        <v>1801</v>
      </c>
      <c r="E5203" t="s">
        <v>1221</v>
      </c>
      <c r="F5203" t="s">
        <v>14</v>
      </c>
      <c r="G5203" t="s">
        <v>19</v>
      </c>
      <c r="H5203" t="s">
        <v>1237</v>
      </c>
      <c r="I5203" s="26">
        <v>-158888.57999999999</v>
      </c>
      <c r="J5203" s="12">
        <f t="shared" si="163"/>
        <v>158888.57999999999</v>
      </c>
      <c r="K5203" t="s">
        <v>1875</v>
      </c>
      <c r="L5203" t="s">
        <v>879</v>
      </c>
      <c r="M5203" t="s">
        <v>888</v>
      </c>
      <c r="N5203" t="str">
        <f t="shared" si="162"/>
        <v>R, C</v>
      </c>
    </row>
    <row r="5204" spans="1:14" x14ac:dyDescent="0.25">
      <c r="A5204" t="s">
        <v>11</v>
      </c>
      <c r="B5204" t="s">
        <v>861</v>
      </c>
      <c r="C5204" s="2">
        <v>2026</v>
      </c>
      <c r="D5204" t="s">
        <v>1801</v>
      </c>
      <c r="E5204" t="s">
        <v>1051</v>
      </c>
      <c r="F5204" t="s">
        <v>21</v>
      </c>
      <c r="G5204" t="s">
        <v>19</v>
      </c>
      <c r="H5204" t="s">
        <v>1254</v>
      </c>
      <c r="I5204" s="26">
        <v>0</v>
      </c>
      <c r="J5204" s="12">
        <f t="shared" si="163"/>
        <v>0</v>
      </c>
      <c r="K5204" t="s">
        <v>1875</v>
      </c>
      <c r="L5204" t="s">
        <v>879</v>
      </c>
      <c r="M5204" t="s">
        <v>888</v>
      </c>
      <c r="N5204" t="str">
        <f t="shared" si="162"/>
        <v>R, C</v>
      </c>
    </row>
    <row r="5205" spans="1:14" x14ac:dyDescent="0.25">
      <c r="A5205" t="s">
        <v>11</v>
      </c>
      <c r="B5205" t="s">
        <v>861</v>
      </c>
      <c r="C5205" s="2">
        <v>2026</v>
      </c>
      <c r="D5205" t="s">
        <v>1801</v>
      </c>
      <c r="E5205" t="s">
        <v>1058</v>
      </c>
      <c r="F5205" t="s">
        <v>18</v>
      </c>
      <c r="G5205" t="s">
        <v>19</v>
      </c>
      <c r="H5205" t="s">
        <v>1062</v>
      </c>
      <c r="I5205" s="26">
        <v>112789.37</v>
      </c>
      <c r="J5205" s="12">
        <f t="shared" si="163"/>
        <v>-112789.37</v>
      </c>
      <c r="K5205" t="s">
        <v>1875</v>
      </c>
      <c r="L5205" t="s">
        <v>879</v>
      </c>
      <c r="M5205" t="s">
        <v>887</v>
      </c>
      <c r="N5205" t="str">
        <f t="shared" si="162"/>
        <v>R, A</v>
      </c>
    </row>
    <row r="5206" spans="1:14" x14ac:dyDescent="0.25">
      <c r="A5206" t="s">
        <v>11</v>
      </c>
      <c r="B5206" t="s">
        <v>861</v>
      </c>
      <c r="C5206" s="2">
        <v>2026</v>
      </c>
      <c r="D5206" t="s">
        <v>1801</v>
      </c>
      <c r="E5206" t="s">
        <v>1206</v>
      </c>
      <c r="F5206" t="s">
        <v>14</v>
      </c>
      <c r="G5206" t="s">
        <v>19</v>
      </c>
      <c r="H5206" t="s">
        <v>1392</v>
      </c>
      <c r="I5206" s="26">
        <v>1500</v>
      </c>
      <c r="J5206" s="12">
        <f t="shared" si="163"/>
        <v>-1500</v>
      </c>
      <c r="K5206" t="s">
        <v>1875</v>
      </c>
      <c r="L5206" t="s">
        <v>879</v>
      </c>
      <c r="M5206" t="s">
        <v>888</v>
      </c>
      <c r="N5206" t="str">
        <f t="shared" si="162"/>
        <v>R, C</v>
      </c>
    </row>
    <row r="5207" spans="1:14" x14ac:dyDescent="0.25">
      <c r="A5207" t="s">
        <v>11</v>
      </c>
      <c r="B5207" t="s">
        <v>861</v>
      </c>
      <c r="C5207" s="2">
        <v>2026</v>
      </c>
      <c r="D5207" t="s">
        <v>1801</v>
      </c>
      <c r="E5207" t="s">
        <v>1066</v>
      </c>
      <c r="F5207" t="s">
        <v>14</v>
      </c>
      <c r="G5207" t="s">
        <v>173</v>
      </c>
      <c r="H5207" t="s">
        <v>1438</v>
      </c>
      <c r="I5207" s="26">
        <v>1559025.7</v>
      </c>
      <c r="J5207" s="12">
        <f t="shared" si="163"/>
        <v>-1559025.7</v>
      </c>
      <c r="K5207" t="s">
        <v>1875</v>
      </c>
      <c r="L5207" t="s">
        <v>879</v>
      </c>
      <c r="M5207" t="s">
        <v>888</v>
      </c>
      <c r="N5207" t="str">
        <f t="shared" si="162"/>
        <v>R, C</v>
      </c>
    </row>
    <row r="5208" spans="1:14" x14ac:dyDescent="0.25">
      <c r="A5208" t="s">
        <v>11</v>
      </c>
      <c r="B5208" t="s">
        <v>861</v>
      </c>
      <c r="C5208" s="2">
        <v>2026</v>
      </c>
      <c r="D5208" t="s">
        <v>1745</v>
      </c>
      <c r="E5208" t="s">
        <v>1066</v>
      </c>
      <c r="F5208" t="s">
        <v>22</v>
      </c>
      <c r="G5208" t="s">
        <v>19</v>
      </c>
      <c r="H5208" t="s">
        <v>1116</v>
      </c>
      <c r="I5208" s="26">
        <v>2010817.3</v>
      </c>
      <c r="J5208" s="12">
        <f t="shared" si="163"/>
        <v>-2010817.3</v>
      </c>
      <c r="K5208" t="s">
        <v>1875</v>
      </c>
      <c r="L5208" t="s">
        <v>879</v>
      </c>
      <c r="M5208" t="s">
        <v>888</v>
      </c>
      <c r="N5208" t="str">
        <f t="shared" si="162"/>
        <v>R, C</v>
      </c>
    </row>
    <row r="5209" spans="1:14" x14ac:dyDescent="0.25">
      <c r="A5209" t="s">
        <v>11</v>
      </c>
      <c r="B5209" t="s">
        <v>861</v>
      </c>
      <c r="C5209" s="2">
        <v>2026</v>
      </c>
      <c r="D5209" t="s">
        <v>1801</v>
      </c>
      <c r="E5209" t="s">
        <v>1066</v>
      </c>
      <c r="F5209" t="s">
        <v>18</v>
      </c>
      <c r="G5209" t="s">
        <v>19</v>
      </c>
      <c r="H5209" t="s">
        <v>1270</v>
      </c>
      <c r="I5209" s="26">
        <v>2372817.2999999998</v>
      </c>
      <c r="J5209" s="12">
        <f t="shared" si="163"/>
        <v>-2372817.2999999998</v>
      </c>
      <c r="K5209" t="s">
        <v>1875</v>
      </c>
      <c r="L5209" t="s">
        <v>879</v>
      </c>
      <c r="M5209" t="s">
        <v>888</v>
      </c>
      <c r="N5209" t="str">
        <f t="shared" si="162"/>
        <v>R, C</v>
      </c>
    </row>
    <row r="5210" spans="1:14" x14ac:dyDescent="0.25">
      <c r="A5210" t="s">
        <v>11</v>
      </c>
      <c r="B5210" t="s">
        <v>861</v>
      </c>
      <c r="C5210" s="2">
        <v>2026</v>
      </c>
      <c r="D5210" t="s">
        <v>1745</v>
      </c>
      <c r="E5210" t="s">
        <v>1051</v>
      </c>
      <c r="F5210" t="s">
        <v>16</v>
      </c>
      <c r="G5210" t="s">
        <v>19</v>
      </c>
      <c r="H5210" t="s">
        <v>1096</v>
      </c>
      <c r="I5210" s="26">
        <v>134410.10999999999</v>
      </c>
      <c r="J5210" s="12">
        <f t="shared" si="163"/>
        <v>-134410.10999999999</v>
      </c>
      <c r="K5210" t="s">
        <v>1875</v>
      </c>
      <c r="L5210" t="s">
        <v>878</v>
      </c>
      <c r="M5210" t="s">
        <v>886</v>
      </c>
      <c r="N5210" t="str">
        <f t="shared" si="162"/>
        <v>E, B</v>
      </c>
    </row>
    <row r="5211" spans="1:14" x14ac:dyDescent="0.25">
      <c r="A5211" t="s">
        <v>11</v>
      </c>
      <c r="B5211" t="s">
        <v>861</v>
      </c>
      <c r="C5211" s="2">
        <v>2026</v>
      </c>
      <c r="D5211" t="s">
        <v>1801</v>
      </c>
      <c r="E5211" t="s">
        <v>1101</v>
      </c>
      <c r="F5211" t="s">
        <v>18</v>
      </c>
      <c r="G5211" t="s">
        <v>19</v>
      </c>
      <c r="H5211" t="s">
        <v>1114</v>
      </c>
      <c r="I5211" s="26">
        <v>0</v>
      </c>
      <c r="J5211" s="12">
        <f t="shared" si="163"/>
        <v>0</v>
      </c>
      <c r="K5211" t="s">
        <v>1875</v>
      </c>
      <c r="L5211" t="s">
        <v>879</v>
      </c>
      <c r="M5211" t="s">
        <v>887</v>
      </c>
      <c r="N5211" t="str">
        <f t="shared" si="162"/>
        <v>R, A</v>
      </c>
    </row>
    <row r="5212" spans="1:14" x14ac:dyDescent="0.25">
      <c r="A5212" t="s">
        <v>11</v>
      </c>
      <c r="B5212" t="s">
        <v>12</v>
      </c>
      <c r="C5212" s="2">
        <v>2026</v>
      </c>
      <c r="D5212" t="s">
        <v>1801</v>
      </c>
      <c r="E5212" t="s">
        <v>1080</v>
      </c>
      <c r="F5212" t="s">
        <v>239</v>
      </c>
      <c r="G5212" t="s">
        <v>15</v>
      </c>
      <c r="H5212" t="s">
        <v>1268</v>
      </c>
      <c r="I5212" s="26">
        <v>0</v>
      </c>
      <c r="J5212" s="12">
        <f t="shared" si="163"/>
        <v>0</v>
      </c>
      <c r="K5212" t="s">
        <v>1875</v>
      </c>
      <c r="L5212" t="s">
        <v>879</v>
      </c>
      <c r="M5212" t="s">
        <v>888</v>
      </c>
      <c r="N5212" t="str">
        <f t="shared" si="162"/>
        <v>R, C</v>
      </c>
    </row>
    <row r="5213" spans="1:14" x14ac:dyDescent="0.25">
      <c r="A5213" t="s">
        <v>11</v>
      </c>
      <c r="B5213" t="s">
        <v>861</v>
      </c>
      <c r="C5213" s="2">
        <v>2026</v>
      </c>
      <c r="D5213" t="s">
        <v>1801</v>
      </c>
      <c r="E5213" t="s">
        <v>1161</v>
      </c>
      <c r="F5213" t="s">
        <v>21</v>
      </c>
      <c r="G5213" t="s">
        <v>19</v>
      </c>
      <c r="H5213" t="s">
        <v>1823</v>
      </c>
      <c r="I5213" s="26">
        <v>36357.089999999997</v>
      </c>
      <c r="J5213" s="12">
        <f t="shared" si="163"/>
        <v>-36357.089999999997</v>
      </c>
      <c r="K5213" t="s">
        <v>1875</v>
      </c>
      <c r="L5213" t="s">
        <v>879</v>
      </c>
      <c r="M5213" t="s">
        <v>888</v>
      </c>
      <c r="N5213" t="str">
        <f t="shared" si="162"/>
        <v>R, C</v>
      </c>
    </row>
    <row r="5214" spans="1:14" x14ac:dyDescent="0.25">
      <c r="A5214" t="s">
        <v>11</v>
      </c>
      <c r="B5214" t="s">
        <v>12</v>
      </c>
      <c r="C5214" s="2">
        <v>2026</v>
      </c>
      <c r="D5214" t="s">
        <v>1801</v>
      </c>
      <c r="E5214" t="s">
        <v>1066</v>
      </c>
      <c r="F5214" t="s">
        <v>22</v>
      </c>
      <c r="G5214" t="s">
        <v>173</v>
      </c>
      <c r="H5214" t="s">
        <v>1409</v>
      </c>
      <c r="I5214" s="26">
        <v>-2388357.27</v>
      </c>
      <c r="J5214" s="12">
        <f t="shared" si="163"/>
        <v>2388357.27</v>
      </c>
      <c r="K5214" t="s">
        <v>1875</v>
      </c>
      <c r="L5214" t="s">
        <v>879</v>
      </c>
      <c r="M5214" t="s">
        <v>888</v>
      </c>
      <c r="N5214" t="str">
        <f t="shared" si="162"/>
        <v>R, C</v>
      </c>
    </row>
    <row r="5215" spans="1:14" x14ac:dyDescent="0.25">
      <c r="A5215" t="s">
        <v>11</v>
      </c>
      <c r="B5215" t="s">
        <v>861</v>
      </c>
      <c r="C5215" s="2">
        <v>2026</v>
      </c>
      <c r="D5215" t="s">
        <v>1801</v>
      </c>
      <c r="E5215" t="s">
        <v>1062</v>
      </c>
      <c r="F5215" t="s">
        <v>20</v>
      </c>
      <c r="G5215" t="s">
        <v>19</v>
      </c>
      <c r="H5215" t="s">
        <v>1094</v>
      </c>
      <c r="I5215" s="26">
        <v>25581.25</v>
      </c>
      <c r="J5215" s="12">
        <f t="shared" si="163"/>
        <v>-25581.25</v>
      </c>
      <c r="K5215" t="s">
        <v>1875</v>
      </c>
      <c r="L5215" t="s">
        <v>879</v>
      </c>
      <c r="M5215" t="s">
        <v>888</v>
      </c>
      <c r="N5215" t="str">
        <f t="shared" si="162"/>
        <v>R, C</v>
      </c>
    </row>
    <row r="5216" spans="1:14" x14ac:dyDescent="0.25">
      <c r="A5216" t="s">
        <v>11</v>
      </c>
      <c r="B5216" t="s">
        <v>862</v>
      </c>
      <c r="C5216" s="2">
        <v>2026</v>
      </c>
      <c r="D5216" t="s">
        <v>1745</v>
      </c>
      <c r="E5216" t="s">
        <v>1080</v>
      </c>
      <c r="F5216" t="s">
        <v>14</v>
      </c>
      <c r="G5216" t="s">
        <v>15</v>
      </c>
      <c r="H5216" t="s">
        <v>1254</v>
      </c>
      <c r="I5216" s="26">
        <v>0</v>
      </c>
      <c r="J5216" s="12">
        <f t="shared" si="163"/>
        <v>0</v>
      </c>
      <c r="K5216" t="s">
        <v>1875</v>
      </c>
      <c r="L5216" t="s">
        <v>879</v>
      </c>
      <c r="M5216" t="s">
        <v>888</v>
      </c>
      <c r="N5216" t="str">
        <f t="shared" si="162"/>
        <v>R, C</v>
      </c>
    </row>
    <row r="5217" spans="1:14" x14ac:dyDescent="0.25">
      <c r="A5217" t="s">
        <v>11</v>
      </c>
      <c r="B5217" t="s">
        <v>861</v>
      </c>
      <c r="C5217" s="2">
        <v>2026</v>
      </c>
      <c r="D5217" t="s">
        <v>1801</v>
      </c>
      <c r="E5217" t="s">
        <v>1064</v>
      </c>
      <c r="F5217" t="s">
        <v>22</v>
      </c>
      <c r="G5217" t="s">
        <v>19</v>
      </c>
      <c r="H5217" t="s">
        <v>1274</v>
      </c>
      <c r="I5217" s="26">
        <v>66202.33</v>
      </c>
      <c r="J5217" s="12">
        <f t="shared" si="163"/>
        <v>-66202.33</v>
      </c>
      <c r="K5217" t="s">
        <v>1875</v>
      </c>
      <c r="L5217" t="s">
        <v>878</v>
      </c>
      <c r="M5217" t="s">
        <v>887</v>
      </c>
      <c r="N5217" t="str">
        <f t="shared" si="162"/>
        <v>E, A</v>
      </c>
    </row>
    <row r="5218" spans="1:14" x14ac:dyDescent="0.25">
      <c r="A5218" t="s">
        <v>11</v>
      </c>
      <c r="B5218" t="s">
        <v>12</v>
      </c>
      <c r="C5218" s="2">
        <v>2026</v>
      </c>
      <c r="D5218" t="s">
        <v>1801</v>
      </c>
      <c r="E5218" t="s">
        <v>1158</v>
      </c>
      <c r="F5218" t="s">
        <v>24</v>
      </c>
      <c r="G5218" t="s">
        <v>27</v>
      </c>
      <c r="H5218" t="s">
        <v>90</v>
      </c>
      <c r="I5218" s="26">
        <v>0</v>
      </c>
      <c r="J5218" s="12">
        <f t="shared" si="163"/>
        <v>0</v>
      </c>
      <c r="K5218" t="s">
        <v>1875</v>
      </c>
      <c r="N5218" t="str">
        <f t="shared" si="162"/>
        <v xml:space="preserve">, </v>
      </c>
    </row>
    <row r="5219" spans="1:14" x14ac:dyDescent="0.25">
      <c r="A5219" t="s">
        <v>11</v>
      </c>
      <c r="B5219" t="s">
        <v>12</v>
      </c>
      <c r="C5219" s="2">
        <v>2026</v>
      </c>
      <c r="D5219" t="s">
        <v>1801</v>
      </c>
      <c r="E5219" t="s">
        <v>1158</v>
      </c>
      <c r="F5219" t="s">
        <v>24</v>
      </c>
      <c r="G5219" t="s">
        <v>27</v>
      </c>
      <c r="H5219" t="s">
        <v>206</v>
      </c>
      <c r="I5219" s="26">
        <v>0</v>
      </c>
      <c r="J5219" s="12">
        <f t="shared" si="163"/>
        <v>0</v>
      </c>
      <c r="K5219" t="s">
        <v>1875</v>
      </c>
      <c r="N5219" t="str">
        <f t="shared" si="162"/>
        <v xml:space="preserve">, </v>
      </c>
    </row>
    <row r="5220" spans="1:14" x14ac:dyDescent="0.25">
      <c r="A5220" t="s">
        <v>11</v>
      </c>
      <c r="B5220" t="s">
        <v>12</v>
      </c>
      <c r="C5220" s="2">
        <v>2026</v>
      </c>
      <c r="D5220" t="s">
        <v>1801</v>
      </c>
      <c r="E5220" t="s">
        <v>1058</v>
      </c>
      <c r="F5220" t="s">
        <v>24</v>
      </c>
      <c r="G5220" t="s">
        <v>27</v>
      </c>
      <c r="H5220" t="s">
        <v>918</v>
      </c>
      <c r="I5220" s="26">
        <v>0</v>
      </c>
      <c r="J5220" s="12">
        <f t="shared" si="163"/>
        <v>0</v>
      </c>
      <c r="K5220" t="s">
        <v>1875</v>
      </c>
      <c r="L5220" t="s">
        <v>879</v>
      </c>
      <c r="M5220" t="s">
        <v>888</v>
      </c>
      <c r="N5220" t="str">
        <f t="shared" si="162"/>
        <v>R, C</v>
      </c>
    </row>
    <row r="5221" spans="1:14" x14ac:dyDescent="0.25">
      <c r="A5221" t="s">
        <v>11</v>
      </c>
      <c r="B5221" t="s">
        <v>12</v>
      </c>
      <c r="C5221" s="2">
        <v>2026</v>
      </c>
      <c r="D5221" t="s">
        <v>1801</v>
      </c>
      <c r="E5221" t="s">
        <v>1051</v>
      </c>
      <c r="F5221" t="s">
        <v>22</v>
      </c>
      <c r="G5221" t="s">
        <v>19</v>
      </c>
      <c r="H5221" t="s">
        <v>1208</v>
      </c>
      <c r="I5221" s="26">
        <v>-35512500</v>
      </c>
      <c r="J5221" s="12">
        <f t="shared" si="163"/>
        <v>35512500</v>
      </c>
      <c r="K5221" t="s">
        <v>1875</v>
      </c>
      <c r="L5221" t="s">
        <v>879</v>
      </c>
      <c r="M5221" t="s">
        <v>888</v>
      </c>
      <c r="N5221" t="str">
        <f t="shared" si="162"/>
        <v>R, C</v>
      </c>
    </row>
    <row r="5222" spans="1:14" x14ac:dyDescent="0.25">
      <c r="A5222" t="s">
        <v>11</v>
      </c>
      <c r="B5222" t="s">
        <v>12</v>
      </c>
      <c r="C5222" s="2">
        <v>2026</v>
      </c>
      <c r="D5222" t="s">
        <v>1801</v>
      </c>
      <c r="E5222" t="s">
        <v>1051</v>
      </c>
      <c r="F5222" t="s">
        <v>24</v>
      </c>
      <c r="G5222" t="s">
        <v>27</v>
      </c>
      <c r="H5222" t="s">
        <v>285</v>
      </c>
      <c r="I5222" s="26">
        <v>0</v>
      </c>
      <c r="J5222" s="12">
        <f t="shared" si="163"/>
        <v>0</v>
      </c>
      <c r="K5222" t="s">
        <v>1875</v>
      </c>
      <c r="L5222" t="s">
        <v>879</v>
      </c>
      <c r="M5222" t="s">
        <v>888</v>
      </c>
      <c r="N5222" t="str">
        <f t="shared" si="162"/>
        <v>R, C</v>
      </c>
    </row>
    <row r="5223" spans="1:14" x14ac:dyDescent="0.25">
      <c r="A5223" t="s">
        <v>11</v>
      </c>
      <c r="B5223" t="s">
        <v>12</v>
      </c>
      <c r="C5223" s="2">
        <v>2026</v>
      </c>
      <c r="D5223" t="s">
        <v>1801</v>
      </c>
      <c r="E5223" t="s">
        <v>1080</v>
      </c>
      <c r="F5223" t="s">
        <v>21</v>
      </c>
      <c r="G5223" t="s">
        <v>15</v>
      </c>
      <c r="H5223" t="s">
        <v>1417</v>
      </c>
      <c r="I5223" s="26">
        <v>-643873.31000000006</v>
      </c>
      <c r="J5223" s="12">
        <f t="shared" si="163"/>
        <v>643873.31000000006</v>
      </c>
      <c r="K5223" t="s">
        <v>1875</v>
      </c>
      <c r="L5223" t="s">
        <v>879</v>
      </c>
      <c r="M5223" t="s">
        <v>888</v>
      </c>
      <c r="N5223" t="str">
        <f t="shared" si="162"/>
        <v>R, C</v>
      </c>
    </row>
    <row r="5224" spans="1:14" x14ac:dyDescent="0.25">
      <c r="A5224" t="s">
        <v>11</v>
      </c>
      <c r="B5224" t="s">
        <v>861</v>
      </c>
      <c r="C5224" s="2">
        <v>2026</v>
      </c>
      <c r="D5224" t="s">
        <v>1801</v>
      </c>
      <c r="E5224" t="s">
        <v>1051</v>
      </c>
      <c r="F5224" t="s">
        <v>16</v>
      </c>
      <c r="G5224" t="s">
        <v>19</v>
      </c>
      <c r="H5224" t="s">
        <v>1065</v>
      </c>
      <c r="I5224" s="26">
        <v>211179.5</v>
      </c>
      <c r="J5224" s="12">
        <f t="shared" si="163"/>
        <v>-211179.5</v>
      </c>
      <c r="K5224" t="s">
        <v>1875</v>
      </c>
      <c r="L5224" t="s">
        <v>878</v>
      </c>
      <c r="M5224" t="s">
        <v>887</v>
      </c>
      <c r="N5224" t="str">
        <f t="shared" si="162"/>
        <v>E, A</v>
      </c>
    </row>
    <row r="5225" spans="1:14" x14ac:dyDescent="0.25">
      <c r="A5225" t="s">
        <v>11</v>
      </c>
      <c r="B5225" t="s">
        <v>861</v>
      </c>
      <c r="C5225" s="2">
        <v>2026</v>
      </c>
      <c r="D5225" t="s">
        <v>1745</v>
      </c>
      <c r="E5225" t="s">
        <v>1113</v>
      </c>
      <c r="F5225" t="s">
        <v>22</v>
      </c>
      <c r="G5225" t="s">
        <v>19</v>
      </c>
      <c r="H5225" t="s">
        <v>1114</v>
      </c>
      <c r="I5225" s="26">
        <v>841836.98</v>
      </c>
      <c r="J5225" s="12">
        <f t="shared" si="163"/>
        <v>-841836.98</v>
      </c>
      <c r="K5225" t="s">
        <v>1875</v>
      </c>
      <c r="L5225" t="s">
        <v>879</v>
      </c>
      <c r="M5225" t="s">
        <v>886</v>
      </c>
      <c r="N5225" t="str">
        <f t="shared" si="162"/>
        <v>R, B</v>
      </c>
    </row>
    <row r="5226" spans="1:14" x14ac:dyDescent="0.25">
      <c r="A5226" t="s">
        <v>11</v>
      </c>
      <c r="B5226" t="s">
        <v>861</v>
      </c>
      <c r="C5226" s="2">
        <v>2026</v>
      </c>
      <c r="D5226" t="s">
        <v>1801</v>
      </c>
      <c r="E5226" t="s">
        <v>1058</v>
      </c>
      <c r="F5226" t="s">
        <v>14</v>
      </c>
      <c r="G5226" t="s">
        <v>19</v>
      </c>
      <c r="H5226" t="s">
        <v>1237</v>
      </c>
      <c r="I5226" s="26">
        <v>19094452.260000002</v>
      </c>
      <c r="J5226" s="12">
        <f t="shared" si="163"/>
        <v>-19094452.260000002</v>
      </c>
      <c r="K5226" t="s">
        <v>1875</v>
      </c>
      <c r="L5226" t="s">
        <v>879</v>
      </c>
      <c r="M5226" t="s">
        <v>887</v>
      </c>
      <c r="N5226" t="str">
        <f t="shared" si="162"/>
        <v>R, A</v>
      </c>
    </row>
    <row r="5227" spans="1:14" x14ac:dyDescent="0.25">
      <c r="A5227" t="s">
        <v>11</v>
      </c>
      <c r="B5227" t="s">
        <v>12</v>
      </c>
      <c r="C5227" s="2">
        <v>2026</v>
      </c>
      <c r="D5227" t="s">
        <v>1801</v>
      </c>
      <c r="E5227" t="s">
        <v>1073</v>
      </c>
      <c r="F5227" t="s">
        <v>24</v>
      </c>
      <c r="G5227" t="s">
        <v>27</v>
      </c>
      <c r="H5227" t="s">
        <v>618</v>
      </c>
      <c r="I5227" s="26">
        <v>0</v>
      </c>
      <c r="J5227" s="12">
        <f t="shared" si="163"/>
        <v>0</v>
      </c>
      <c r="K5227" t="s">
        <v>1875</v>
      </c>
      <c r="L5227" t="s">
        <v>879</v>
      </c>
      <c r="M5227" t="s">
        <v>888</v>
      </c>
      <c r="N5227" t="str">
        <f t="shared" si="162"/>
        <v>R, C</v>
      </c>
    </row>
    <row r="5228" spans="1:14" x14ac:dyDescent="0.25">
      <c r="A5228" t="s">
        <v>11</v>
      </c>
      <c r="B5228" t="s">
        <v>860</v>
      </c>
      <c r="C5228" s="2">
        <v>2027</v>
      </c>
      <c r="D5228" t="s">
        <v>1745</v>
      </c>
      <c r="E5228" t="s">
        <v>1051</v>
      </c>
      <c r="F5228" t="s">
        <v>14</v>
      </c>
      <c r="G5228" t="s">
        <v>19</v>
      </c>
      <c r="H5228" t="s">
        <v>1266</v>
      </c>
      <c r="I5228" s="26">
        <v>0</v>
      </c>
      <c r="J5228" s="12">
        <f t="shared" si="163"/>
        <v>0</v>
      </c>
      <c r="K5228" t="s">
        <v>1875</v>
      </c>
      <c r="L5228" t="s">
        <v>879</v>
      </c>
      <c r="M5228" t="s">
        <v>888</v>
      </c>
      <c r="N5228" t="str">
        <f t="shared" si="162"/>
        <v>R, C</v>
      </c>
    </row>
    <row r="5229" spans="1:14" x14ac:dyDescent="0.25">
      <c r="A5229" t="s">
        <v>11</v>
      </c>
      <c r="B5229" t="s">
        <v>861</v>
      </c>
      <c r="C5229" s="2">
        <v>2026</v>
      </c>
      <c r="D5229" t="s">
        <v>1801</v>
      </c>
      <c r="E5229" t="s">
        <v>1058</v>
      </c>
      <c r="F5229" t="s">
        <v>18</v>
      </c>
      <c r="G5229" t="s">
        <v>19</v>
      </c>
      <c r="H5229" t="s">
        <v>1287</v>
      </c>
      <c r="I5229" s="26">
        <v>58554.720000000001</v>
      </c>
      <c r="J5229" s="12">
        <f t="shared" si="163"/>
        <v>-58554.720000000001</v>
      </c>
      <c r="K5229" t="s">
        <v>1875</v>
      </c>
      <c r="L5229" t="s">
        <v>879</v>
      </c>
      <c r="M5229" t="s">
        <v>888</v>
      </c>
      <c r="N5229" t="str">
        <f t="shared" si="162"/>
        <v>R, C</v>
      </c>
    </row>
    <row r="5230" spans="1:14" x14ac:dyDescent="0.25">
      <c r="A5230" t="s">
        <v>11</v>
      </c>
      <c r="B5230" t="s">
        <v>12</v>
      </c>
      <c r="C5230" s="2">
        <v>2026</v>
      </c>
      <c r="D5230" t="s">
        <v>1745</v>
      </c>
      <c r="E5230" t="s">
        <v>1066</v>
      </c>
      <c r="F5230" t="s">
        <v>14</v>
      </c>
      <c r="G5230" t="s">
        <v>173</v>
      </c>
      <c r="H5230" t="s">
        <v>1508</v>
      </c>
      <c r="I5230" s="26">
        <v>-35973.300000000003</v>
      </c>
      <c r="J5230" s="12">
        <f t="shared" si="163"/>
        <v>35973.300000000003</v>
      </c>
      <c r="K5230" t="s">
        <v>1875</v>
      </c>
      <c r="L5230" t="s">
        <v>879</v>
      </c>
      <c r="M5230" t="s">
        <v>888</v>
      </c>
      <c r="N5230" t="str">
        <f t="shared" si="162"/>
        <v>R, C</v>
      </c>
    </row>
    <row r="5231" spans="1:14" x14ac:dyDescent="0.25">
      <c r="A5231" t="s">
        <v>11</v>
      </c>
      <c r="B5231" t="s">
        <v>861</v>
      </c>
      <c r="C5231" s="2">
        <v>2026</v>
      </c>
      <c r="D5231" t="s">
        <v>1801</v>
      </c>
      <c r="E5231" t="s">
        <v>1066</v>
      </c>
      <c r="F5231" t="s">
        <v>24</v>
      </c>
      <c r="G5231" t="s">
        <v>27</v>
      </c>
      <c r="H5231" t="s">
        <v>964</v>
      </c>
      <c r="I5231" s="26">
        <v>441394.08</v>
      </c>
      <c r="J5231" s="12">
        <f t="shared" si="163"/>
        <v>-441394.08</v>
      </c>
      <c r="K5231" t="s">
        <v>1875</v>
      </c>
      <c r="L5231" t="s">
        <v>879</v>
      </c>
      <c r="M5231" t="s">
        <v>888</v>
      </c>
      <c r="N5231" t="str">
        <f t="shared" si="162"/>
        <v>R, C</v>
      </c>
    </row>
    <row r="5232" spans="1:14" x14ac:dyDescent="0.25">
      <c r="A5232" t="s">
        <v>11</v>
      </c>
      <c r="B5232" t="s">
        <v>861</v>
      </c>
      <c r="C5232" s="2">
        <v>2026</v>
      </c>
      <c r="D5232" t="s">
        <v>1801</v>
      </c>
      <c r="E5232" t="s">
        <v>1064</v>
      </c>
      <c r="F5232" t="s">
        <v>18</v>
      </c>
      <c r="G5232" t="s">
        <v>19</v>
      </c>
      <c r="H5232" t="s">
        <v>1079</v>
      </c>
      <c r="I5232" s="26">
        <v>89810.62</v>
      </c>
      <c r="J5232" s="12">
        <f t="shared" si="163"/>
        <v>-89810.62</v>
      </c>
      <c r="K5232" t="s">
        <v>1875</v>
      </c>
      <c r="L5232" t="s">
        <v>879</v>
      </c>
      <c r="M5232" t="s">
        <v>888</v>
      </c>
      <c r="N5232" t="str">
        <f t="shared" si="162"/>
        <v>R, C</v>
      </c>
    </row>
    <row r="5233" spans="1:14" x14ac:dyDescent="0.25">
      <c r="A5233" t="s">
        <v>11</v>
      </c>
      <c r="B5233" t="s">
        <v>861</v>
      </c>
      <c r="C5233" s="2">
        <v>2026</v>
      </c>
      <c r="D5233" t="s">
        <v>1680</v>
      </c>
      <c r="E5233" t="s">
        <v>1053</v>
      </c>
      <c r="F5233" t="s">
        <v>22</v>
      </c>
      <c r="G5233" t="s">
        <v>175</v>
      </c>
      <c r="H5233" t="s">
        <v>1310</v>
      </c>
      <c r="I5233" s="26">
        <v>955314.2</v>
      </c>
      <c r="J5233" s="12">
        <f t="shared" si="163"/>
        <v>-955314.2</v>
      </c>
      <c r="K5233" t="s">
        <v>1875</v>
      </c>
      <c r="L5233" t="s">
        <v>878</v>
      </c>
      <c r="M5233" t="s">
        <v>887</v>
      </c>
      <c r="N5233" t="str">
        <f t="shared" si="162"/>
        <v>E, A</v>
      </c>
    </row>
    <row r="5234" spans="1:14" x14ac:dyDescent="0.25">
      <c r="A5234" t="s">
        <v>11</v>
      </c>
      <c r="B5234" t="s">
        <v>860</v>
      </c>
      <c r="C5234" s="2">
        <v>2026</v>
      </c>
      <c r="D5234" t="s">
        <v>1745</v>
      </c>
      <c r="E5234" t="s">
        <v>1080</v>
      </c>
      <c r="F5234" t="s">
        <v>16</v>
      </c>
      <c r="G5234" t="s">
        <v>15</v>
      </c>
      <c r="H5234" t="s">
        <v>1142</v>
      </c>
      <c r="I5234" s="26">
        <v>27234.9</v>
      </c>
      <c r="J5234" s="12">
        <f t="shared" si="163"/>
        <v>-27234.9</v>
      </c>
      <c r="K5234" t="s">
        <v>1875</v>
      </c>
      <c r="L5234" t="s">
        <v>878</v>
      </c>
      <c r="M5234" t="s">
        <v>888</v>
      </c>
      <c r="N5234" t="str">
        <f t="shared" si="162"/>
        <v>E, C</v>
      </c>
    </row>
    <row r="5235" spans="1:14" x14ac:dyDescent="0.25">
      <c r="A5235" t="s">
        <v>11</v>
      </c>
      <c r="B5235" t="s">
        <v>861</v>
      </c>
      <c r="C5235" s="2">
        <v>2026</v>
      </c>
      <c r="D5235" t="s">
        <v>1801</v>
      </c>
      <c r="E5235" t="s">
        <v>1058</v>
      </c>
      <c r="F5235" t="s">
        <v>18</v>
      </c>
      <c r="G5235" t="s">
        <v>172</v>
      </c>
      <c r="H5235" t="s">
        <v>1115</v>
      </c>
      <c r="I5235" s="26">
        <v>407876.07</v>
      </c>
      <c r="J5235" s="12">
        <f t="shared" si="163"/>
        <v>-407876.07</v>
      </c>
      <c r="K5235" t="s">
        <v>1875</v>
      </c>
      <c r="L5235" t="s">
        <v>878</v>
      </c>
      <c r="M5235" t="s">
        <v>887</v>
      </c>
      <c r="N5235" t="str">
        <f t="shared" si="162"/>
        <v>E, A</v>
      </c>
    </row>
    <row r="5236" spans="1:14" x14ac:dyDescent="0.25">
      <c r="A5236" t="s">
        <v>11</v>
      </c>
      <c r="B5236" t="s">
        <v>861</v>
      </c>
      <c r="C5236" s="2">
        <v>2026</v>
      </c>
      <c r="D5236" t="s">
        <v>1801</v>
      </c>
      <c r="E5236" t="s">
        <v>1047</v>
      </c>
      <c r="F5236" t="s">
        <v>24</v>
      </c>
      <c r="G5236" t="s">
        <v>27</v>
      </c>
      <c r="H5236" t="s">
        <v>929</v>
      </c>
      <c r="I5236" s="26">
        <v>1278583.02</v>
      </c>
      <c r="J5236" s="12">
        <f t="shared" si="163"/>
        <v>-1278583.02</v>
      </c>
      <c r="K5236" t="s">
        <v>1875</v>
      </c>
      <c r="L5236" t="s">
        <v>879</v>
      </c>
      <c r="M5236" t="s">
        <v>888</v>
      </c>
      <c r="N5236" t="str">
        <f t="shared" si="162"/>
        <v>R, C</v>
      </c>
    </row>
    <row r="5237" spans="1:14" x14ac:dyDescent="0.25">
      <c r="A5237" t="s">
        <v>11</v>
      </c>
      <c r="B5237" t="s">
        <v>12</v>
      </c>
      <c r="C5237" s="2">
        <v>2026</v>
      </c>
      <c r="D5237" t="s">
        <v>1745</v>
      </c>
      <c r="E5237" t="s">
        <v>1070</v>
      </c>
      <c r="F5237" t="s">
        <v>14</v>
      </c>
      <c r="G5237" t="s">
        <v>19</v>
      </c>
      <c r="H5237" t="s">
        <v>1220</v>
      </c>
      <c r="I5237" s="26">
        <v>-185000</v>
      </c>
      <c r="J5237" s="12">
        <f t="shared" si="163"/>
        <v>185000</v>
      </c>
      <c r="K5237" t="s">
        <v>1875</v>
      </c>
      <c r="L5237" t="s">
        <v>879</v>
      </c>
      <c r="M5237" t="s">
        <v>888</v>
      </c>
      <c r="N5237" t="str">
        <f t="shared" si="162"/>
        <v>R, C</v>
      </c>
    </row>
    <row r="5238" spans="1:14" x14ac:dyDescent="0.25">
      <c r="A5238" t="s">
        <v>11</v>
      </c>
      <c r="B5238" t="s">
        <v>12</v>
      </c>
      <c r="C5238" s="2">
        <v>2026</v>
      </c>
      <c r="D5238" t="s">
        <v>1745</v>
      </c>
      <c r="E5238" t="s">
        <v>1055</v>
      </c>
      <c r="F5238" t="s">
        <v>14</v>
      </c>
      <c r="G5238" t="s">
        <v>19</v>
      </c>
      <c r="H5238" t="s">
        <v>1165</v>
      </c>
      <c r="I5238" s="26">
        <v>-15001.38</v>
      </c>
      <c r="J5238" s="12">
        <f t="shared" si="163"/>
        <v>15001.38</v>
      </c>
      <c r="K5238" t="s">
        <v>1875</v>
      </c>
      <c r="L5238" t="s">
        <v>878</v>
      </c>
      <c r="M5238" t="s">
        <v>887</v>
      </c>
      <c r="N5238" t="str">
        <f t="shared" si="162"/>
        <v>E, A</v>
      </c>
    </row>
    <row r="5239" spans="1:14" x14ac:dyDescent="0.25">
      <c r="A5239" t="s">
        <v>11</v>
      </c>
      <c r="B5239" t="s">
        <v>12</v>
      </c>
      <c r="C5239" s="2">
        <v>2026</v>
      </c>
      <c r="D5239" t="s">
        <v>1801</v>
      </c>
      <c r="E5239" t="s">
        <v>1080</v>
      </c>
      <c r="F5239" t="s">
        <v>20</v>
      </c>
      <c r="G5239" t="s">
        <v>15</v>
      </c>
      <c r="H5239" t="s">
        <v>1836</v>
      </c>
      <c r="I5239" s="26">
        <v>0</v>
      </c>
      <c r="J5239" s="12">
        <f t="shared" si="163"/>
        <v>0</v>
      </c>
      <c r="K5239" t="s">
        <v>1875</v>
      </c>
      <c r="L5239" t="s">
        <v>878</v>
      </c>
      <c r="M5239" t="s">
        <v>888</v>
      </c>
      <c r="N5239" t="str">
        <f t="shared" si="162"/>
        <v>E, C</v>
      </c>
    </row>
    <row r="5240" spans="1:14" x14ac:dyDescent="0.25">
      <c r="A5240" t="s">
        <v>11</v>
      </c>
      <c r="B5240" t="s">
        <v>861</v>
      </c>
      <c r="C5240" s="2">
        <v>2026</v>
      </c>
      <c r="D5240" t="s">
        <v>1745</v>
      </c>
      <c r="E5240" t="s">
        <v>1051</v>
      </c>
      <c r="F5240" t="s">
        <v>22</v>
      </c>
      <c r="G5240" t="s">
        <v>19</v>
      </c>
      <c r="H5240" t="s">
        <v>1172</v>
      </c>
      <c r="I5240" s="26">
        <v>343891</v>
      </c>
      <c r="J5240" s="12">
        <f t="shared" si="163"/>
        <v>-343891</v>
      </c>
      <c r="K5240" t="s">
        <v>1875</v>
      </c>
      <c r="L5240" t="s">
        <v>878</v>
      </c>
      <c r="M5240" t="s">
        <v>887</v>
      </c>
      <c r="N5240" t="str">
        <f t="shared" si="162"/>
        <v>E, A</v>
      </c>
    </row>
    <row r="5241" spans="1:14" x14ac:dyDescent="0.25">
      <c r="A5241" t="s">
        <v>11</v>
      </c>
      <c r="B5241" t="s">
        <v>860</v>
      </c>
      <c r="C5241" s="2">
        <v>2026</v>
      </c>
      <c r="D5241" t="s">
        <v>1801</v>
      </c>
      <c r="E5241" t="s">
        <v>1080</v>
      </c>
      <c r="F5241" t="s">
        <v>16</v>
      </c>
      <c r="G5241" t="s">
        <v>15</v>
      </c>
      <c r="H5241" t="s">
        <v>1229</v>
      </c>
      <c r="I5241" s="26">
        <v>1543813.33</v>
      </c>
      <c r="J5241" s="12">
        <f t="shared" si="163"/>
        <v>-1543813.33</v>
      </c>
      <c r="K5241" t="s">
        <v>1875</v>
      </c>
      <c r="L5241" t="s">
        <v>879</v>
      </c>
      <c r="M5241" t="s">
        <v>888</v>
      </c>
      <c r="N5241" t="str">
        <f t="shared" si="162"/>
        <v>R, C</v>
      </c>
    </row>
    <row r="5242" spans="1:14" x14ac:dyDescent="0.25">
      <c r="A5242" t="s">
        <v>11</v>
      </c>
      <c r="B5242" t="s">
        <v>860</v>
      </c>
      <c r="C5242" s="2">
        <v>2026</v>
      </c>
      <c r="D5242" t="s">
        <v>1801</v>
      </c>
      <c r="E5242" t="s">
        <v>1195</v>
      </c>
      <c r="F5242" t="s">
        <v>14</v>
      </c>
      <c r="G5242" t="s">
        <v>19</v>
      </c>
      <c r="H5242" t="s">
        <v>1178</v>
      </c>
      <c r="I5242" s="26">
        <v>0</v>
      </c>
      <c r="J5242" s="12">
        <f t="shared" si="163"/>
        <v>0</v>
      </c>
      <c r="K5242" t="s">
        <v>1875</v>
      </c>
      <c r="L5242" t="s">
        <v>878</v>
      </c>
      <c r="M5242" t="s">
        <v>887</v>
      </c>
      <c r="N5242" t="str">
        <f t="shared" si="162"/>
        <v>E, A</v>
      </c>
    </row>
    <row r="5243" spans="1:14" x14ac:dyDescent="0.25">
      <c r="A5243" t="s">
        <v>11</v>
      </c>
      <c r="B5243" t="s">
        <v>860</v>
      </c>
      <c r="C5243" s="2">
        <v>2027</v>
      </c>
      <c r="D5243" t="s">
        <v>1037</v>
      </c>
      <c r="E5243" t="s">
        <v>1066</v>
      </c>
      <c r="F5243" t="s">
        <v>22</v>
      </c>
      <c r="G5243" t="s">
        <v>173</v>
      </c>
      <c r="H5243" t="s">
        <v>1210</v>
      </c>
      <c r="I5243" s="26">
        <v>13260.18</v>
      </c>
      <c r="J5243" s="12">
        <f t="shared" si="163"/>
        <v>-13260.18</v>
      </c>
      <c r="K5243" t="s">
        <v>1875</v>
      </c>
      <c r="L5243" t="s">
        <v>878</v>
      </c>
      <c r="M5243" t="s">
        <v>886</v>
      </c>
      <c r="N5243" t="str">
        <f t="shared" si="162"/>
        <v>E, B</v>
      </c>
    </row>
    <row r="5244" spans="1:14" x14ac:dyDescent="0.25">
      <c r="A5244" t="s">
        <v>11</v>
      </c>
      <c r="B5244" t="s">
        <v>861</v>
      </c>
      <c r="C5244" s="2">
        <v>2026</v>
      </c>
      <c r="D5244" t="s">
        <v>1801</v>
      </c>
      <c r="E5244" t="s">
        <v>1066</v>
      </c>
      <c r="F5244" t="s">
        <v>18</v>
      </c>
      <c r="G5244" t="s">
        <v>19</v>
      </c>
      <c r="H5244" t="s">
        <v>1424</v>
      </c>
      <c r="I5244" s="26">
        <v>32800</v>
      </c>
      <c r="J5244" s="12">
        <f t="shared" si="163"/>
        <v>-32800</v>
      </c>
      <c r="K5244" t="s">
        <v>1875</v>
      </c>
      <c r="L5244" t="s">
        <v>879</v>
      </c>
      <c r="M5244" t="s">
        <v>887</v>
      </c>
      <c r="N5244" t="str">
        <f t="shared" si="162"/>
        <v>R, A</v>
      </c>
    </row>
    <row r="5245" spans="1:14" x14ac:dyDescent="0.25">
      <c r="A5245" t="s">
        <v>11</v>
      </c>
      <c r="B5245" t="s">
        <v>12</v>
      </c>
      <c r="C5245" s="2">
        <v>2026</v>
      </c>
      <c r="D5245" t="s">
        <v>1801</v>
      </c>
      <c r="E5245" t="s">
        <v>1051</v>
      </c>
      <c r="F5245" t="s">
        <v>14</v>
      </c>
      <c r="G5245" t="s">
        <v>1798</v>
      </c>
      <c r="H5245" t="s">
        <v>1184</v>
      </c>
      <c r="I5245" s="26">
        <v>-40</v>
      </c>
      <c r="J5245" s="12">
        <f t="shared" si="163"/>
        <v>40</v>
      </c>
      <c r="K5245" t="s">
        <v>1875</v>
      </c>
      <c r="L5245" t="s">
        <v>878</v>
      </c>
      <c r="M5245" t="s">
        <v>887</v>
      </c>
      <c r="N5245" t="str">
        <f t="shared" si="162"/>
        <v>E, A</v>
      </c>
    </row>
    <row r="5246" spans="1:14" x14ac:dyDescent="0.25">
      <c r="A5246" t="s">
        <v>11</v>
      </c>
      <c r="B5246" t="s">
        <v>861</v>
      </c>
      <c r="C5246" s="2">
        <v>2026</v>
      </c>
      <c r="D5246" t="s">
        <v>1801</v>
      </c>
      <c r="E5246" t="s">
        <v>1080</v>
      </c>
      <c r="F5246" t="s">
        <v>24</v>
      </c>
      <c r="G5246" t="s">
        <v>27</v>
      </c>
      <c r="H5246" t="s">
        <v>248</v>
      </c>
      <c r="I5246" s="26">
        <v>130000891.33</v>
      </c>
      <c r="J5246" s="12">
        <f t="shared" si="163"/>
        <v>-130000891.33</v>
      </c>
      <c r="K5246" t="s">
        <v>1875</v>
      </c>
      <c r="L5246" t="s">
        <v>879</v>
      </c>
      <c r="M5246" t="s">
        <v>888</v>
      </c>
      <c r="N5246" t="str">
        <f t="shared" si="162"/>
        <v>R, C</v>
      </c>
    </row>
    <row r="5247" spans="1:14" x14ac:dyDescent="0.25">
      <c r="A5247" t="s">
        <v>11</v>
      </c>
      <c r="B5247" t="s">
        <v>862</v>
      </c>
      <c r="C5247" s="2">
        <v>2027</v>
      </c>
      <c r="D5247" t="s">
        <v>1801</v>
      </c>
      <c r="E5247" t="s">
        <v>1092</v>
      </c>
      <c r="F5247" t="s">
        <v>14</v>
      </c>
      <c r="G5247" t="s">
        <v>19</v>
      </c>
      <c r="H5247" t="s">
        <v>1117</v>
      </c>
      <c r="I5247" s="26">
        <v>0.02</v>
      </c>
      <c r="J5247" s="12">
        <f t="shared" si="163"/>
        <v>-0.02</v>
      </c>
      <c r="K5247" t="s">
        <v>1875</v>
      </c>
      <c r="L5247" t="s">
        <v>879</v>
      </c>
      <c r="M5247" t="s">
        <v>887</v>
      </c>
      <c r="N5247" t="str">
        <f t="shared" si="162"/>
        <v>R, A</v>
      </c>
    </row>
    <row r="5248" spans="1:14" x14ac:dyDescent="0.25">
      <c r="A5248" t="s">
        <v>11</v>
      </c>
      <c r="B5248" t="s">
        <v>860</v>
      </c>
      <c r="C5248" s="2">
        <v>2027</v>
      </c>
      <c r="D5248" t="s">
        <v>1801</v>
      </c>
      <c r="E5248" t="s">
        <v>1129</v>
      </c>
      <c r="F5248" t="s">
        <v>14</v>
      </c>
      <c r="G5248" t="s">
        <v>19</v>
      </c>
      <c r="H5248" t="s">
        <v>1082</v>
      </c>
      <c r="I5248" s="26">
        <v>23858.07</v>
      </c>
      <c r="J5248" s="12">
        <f t="shared" si="163"/>
        <v>-23858.07</v>
      </c>
      <c r="K5248" t="s">
        <v>1875</v>
      </c>
      <c r="L5248" t="s">
        <v>879</v>
      </c>
      <c r="M5248" t="s">
        <v>888</v>
      </c>
      <c r="N5248" t="str">
        <f t="shared" si="162"/>
        <v>R, C</v>
      </c>
    </row>
    <row r="5249" spans="1:14" x14ac:dyDescent="0.25">
      <c r="A5249" t="s">
        <v>11</v>
      </c>
      <c r="B5249" t="s">
        <v>860</v>
      </c>
      <c r="C5249" s="2">
        <v>2026</v>
      </c>
      <c r="D5249" t="s">
        <v>1801</v>
      </c>
      <c r="E5249" t="s">
        <v>1047</v>
      </c>
      <c r="F5249" t="s">
        <v>14</v>
      </c>
      <c r="G5249" t="s">
        <v>19</v>
      </c>
      <c r="H5249" t="s">
        <v>1048</v>
      </c>
      <c r="I5249" s="26">
        <v>117425680.83</v>
      </c>
      <c r="J5249" s="12">
        <f t="shared" si="163"/>
        <v>-117425680.83</v>
      </c>
      <c r="K5249" t="s">
        <v>1875</v>
      </c>
      <c r="L5249" t="s">
        <v>879</v>
      </c>
      <c r="M5249" t="s">
        <v>888</v>
      </c>
      <c r="N5249" t="str">
        <f t="shared" si="162"/>
        <v>R, C</v>
      </c>
    </row>
    <row r="5250" spans="1:14" x14ac:dyDescent="0.25">
      <c r="A5250" t="s">
        <v>11</v>
      </c>
      <c r="B5250" t="s">
        <v>861</v>
      </c>
      <c r="C5250" s="2">
        <v>2026</v>
      </c>
      <c r="D5250" t="s">
        <v>1801</v>
      </c>
      <c r="E5250" t="s">
        <v>1066</v>
      </c>
      <c r="F5250" t="s">
        <v>14</v>
      </c>
      <c r="G5250" t="s">
        <v>19</v>
      </c>
      <c r="H5250" t="s">
        <v>1339</v>
      </c>
      <c r="I5250" s="26">
        <v>281317.58</v>
      </c>
      <c r="J5250" s="12">
        <f t="shared" si="163"/>
        <v>-281317.58</v>
      </c>
      <c r="K5250" t="s">
        <v>1875</v>
      </c>
      <c r="L5250" t="s">
        <v>878</v>
      </c>
      <c r="M5250" t="s">
        <v>889</v>
      </c>
      <c r="N5250" t="str">
        <f t="shared" si="162"/>
        <v>E, S</v>
      </c>
    </row>
    <row r="5251" spans="1:14" x14ac:dyDescent="0.25">
      <c r="A5251" t="s">
        <v>11</v>
      </c>
      <c r="B5251" t="s">
        <v>861</v>
      </c>
      <c r="C5251" s="2">
        <v>2026</v>
      </c>
      <c r="D5251" t="s">
        <v>1801</v>
      </c>
      <c r="E5251" t="s">
        <v>1073</v>
      </c>
      <c r="F5251" t="s">
        <v>16</v>
      </c>
      <c r="G5251" t="s">
        <v>19</v>
      </c>
      <c r="H5251" t="s">
        <v>1072</v>
      </c>
      <c r="I5251" s="26">
        <v>14206.19</v>
      </c>
      <c r="J5251" s="12">
        <f t="shared" si="163"/>
        <v>-14206.19</v>
      </c>
      <c r="K5251" t="s">
        <v>1875</v>
      </c>
      <c r="L5251" t="s">
        <v>879</v>
      </c>
      <c r="M5251" t="s">
        <v>887</v>
      </c>
      <c r="N5251" t="str">
        <f t="shared" ref="N5251:N5314" si="164">L5251&amp;", "&amp;M5251</f>
        <v>R, A</v>
      </c>
    </row>
    <row r="5252" spans="1:14" x14ac:dyDescent="0.25">
      <c r="A5252" t="s">
        <v>11</v>
      </c>
      <c r="B5252" t="s">
        <v>861</v>
      </c>
      <c r="C5252" s="2">
        <v>2026</v>
      </c>
      <c r="D5252" t="s">
        <v>1801</v>
      </c>
      <c r="E5252" t="s">
        <v>1064</v>
      </c>
      <c r="F5252" t="s">
        <v>21</v>
      </c>
      <c r="G5252" t="s">
        <v>19</v>
      </c>
      <c r="H5252" t="s">
        <v>1169</v>
      </c>
      <c r="I5252" s="26">
        <v>845579.99</v>
      </c>
      <c r="J5252" s="12">
        <f t="shared" ref="J5252:J5315" si="165">-I5252</f>
        <v>-845579.99</v>
      </c>
      <c r="K5252" t="s">
        <v>1875</v>
      </c>
      <c r="L5252" t="s">
        <v>879</v>
      </c>
      <c r="M5252" t="s">
        <v>888</v>
      </c>
      <c r="N5252" t="str">
        <f t="shared" si="164"/>
        <v>R, C</v>
      </c>
    </row>
    <row r="5253" spans="1:14" x14ac:dyDescent="0.25">
      <c r="A5253" t="s">
        <v>11</v>
      </c>
      <c r="B5253" t="s">
        <v>12</v>
      </c>
      <c r="C5253" s="2">
        <v>2026</v>
      </c>
      <c r="D5253" t="s">
        <v>1801</v>
      </c>
      <c r="E5253" t="s">
        <v>1080</v>
      </c>
      <c r="F5253" t="s">
        <v>16</v>
      </c>
      <c r="G5253" t="s">
        <v>15</v>
      </c>
      <c r="H5253" t="s">
        <v>1268</v>
      </c>
      <c r="I5253" s="26">
        <v>-7290294.1600000001</v>
      </c>
      <c r="J5253" s="12">
        <f t="shared" si="165"/>
        <v>7290294.1600000001</v>
      </c>
      <c r="K5253" t="s">
        <v>1875</v>
      </c>
      <c r="L5253" t="s">
        <v>879</v>
      </c>
      <c r="M5253" t="s">
        <v>888</v>
      </c>
      <c r="N5253" t="str">
        <f t="shared" si="164"/>
        <v>R, C</v>
      </c>
    </row>
    <row r="5254" spans="1:14" x14ac:dyDescent="0.25">
      <c r="A5254" t="s">
        <v>11</v>
      </c>
      <c r="B5254" t="s">
        <v>12</v>
      </c>
      <c r="C5254" s="2">
        <v>2026</v>
      </c>
      <c r="D5254" t="s">
        <v>1801</v>
      </c>
      <c r="E5254" t="s">
        <v>1053</v>
      </c>
      <c r="F5254" t="s">
        <v>21</v>
      </c>
      <c r="G5254" t="s">
        <v>19</v>
      </c>
      <c r="H5254" t="s">
        <v>1100</v>
      </c>
      <c r="I5254" s="26">
        <v>-2200</v>
      </c>
      <c r="J5254" s="12">
        <f t="shared" si="165"/>
        <v>2200</v>
      </c>
      <c r="K5254" t="s">
        <v>1875</v>
      </c>
      <c r="L5254" t="s">
        <v>879</v>
      </c>
      <c r="M5254" t="s">
        <v>888</v>
      </c>
      <c r="N5254" t="str">
        <f t="shared" si="164"/>
        <v>R, C</v>
      </c>
    </row>
    <row r="5255" spans="1:14" x14ac:dyDescent="0.25">
      <c r="A5255" t="s">
        <v>11</v>
      </c>
      <c r="B5255" t="s">
        <v>12</v>
      </c>
      <c r="C5255" s="2">
        <v>2026</v>
      </c>
      <c r="D5255" t="s">
        <v>1801</v>
      </c>
      <c r="E5255" t="s">
        <v>1070</v>
      </c>
      <c r="F5255" t="s">
        <v>16</v>
      </c>
      <c r="G5255" t="s">
        <v>19</v>
      </c>
      <c r="H5255" t="s">
        <v>1097</v>
      </c>
      <c r="I5255" s="26">
        <v>-15000000</v>
      </c>
      <c r="J5255" s="12">
        <f t="shared" si="165"/>
        <v>15000000</v>
      </c>
      <c r="K5255" t="s">
        <v>1875</v>
      </c>
      <c r="L5255" t="s">
        <v>879</v>
      </c>
      <c r="M5255" t="s">
        <v>888</v>
      </c>
      <c r="N5255" t="str">
        <f t="shared" si="164"/>
        <v>R, C</v>
      </c>
    </row>
    <row r="5256" spans="1:14" x14ac:dyDescent="0.25">
      <c r="A5256" t="s">
        <v>11</v>
      </c>
      <c r="B5256" t="s">
        <v>12</v>
      </c>
      <c r="C5256" s="2">
        <v>2026</v>
      </c>
      <c r="D5256" t="s">
        <v>1801</v>
      </c>
      <c r="E5256" t="s">
        <v>1259</v>
      </c>
      <c r="F5256" t="s">
        <v>20</v>
      </c>
      <c r="G5256" t="s">
        <v>19</v>
      </c>
      <c r="H5256" t="s">
        <v>1178</v>
      </c>
      <c r="I5256" s="26">
        <v>-174300</v>
      </c>
      <c r="J5256" s="12">
        <f t="shared" si="165"/>
        <v>174300</v>
      </c>
      <c r="K5256" t="s">
        <v>1875</v>
      </c>
      <c r="L5256" t="s">
        <v>878</v>
      </c>
      <c r="M5256" t="s">
        <v>889</v>
      </c>
      <c r="N5256" t="str">
        <f t="shared" si="164"/>
        <v>E, S</v>
      </c>
    </row>
    <row r="5257" spans="1:14" x14ac:dyDescent="0.25">
      <c r="A5257" t="s">
        <v>11</v>
      </c>
      <c r="B5257" t="s">
        <v>12</v>
      </c>
      <c r="C5257" s="2">
        <v>2026</v>
      </c>
      <c r="D5257" t="s">
        <v>1801</v>
      </c>
      <c r="E5257" t="s">
        <v>1332</v>
      </c>
      <c r="F5257" t="s">
        <v>22</v>
      </c>
      <c r="G5257" t="s">
        <v>19</v>
      </c>
      <c r="H5257" t="s">
        <v>1339</v>
      </c>
      <c r="I5257" s="26">
        <v>-99000</v>
      </c>
      <c r="J5257" s="12">
        <f t="shared" si="165"/>
        <v>99000</v>
      </c>
      <c r="K5257" t="s">
        <v>1875</v>
      </c>
      <c r="L5257" t="s">
        <v>878</v>
      </c>
      <c r="M5257" t="s">
        <v>887</v>
      </c>
      <c r="N5257" t="str">
        <f t="shared" si="164"/>
        <v>E, A</v>
      </c>
    </row>
    <row r="5258" spans="1:14" x14ac:dyDescent="0.25">
      <c r="A5258" t="s">
        <v>11</v>
      </c>
      <c r="B5258" t="s">
        <v>12</v>
      </c>
      <c r="C5258" s="2">
        <v>2026</v>
      </c>
      <c r="D5258" t="s">
        <v>1801</v>
      </c>
      <c r="E5258" t="s">
        <v>1193</v>
      </c>
      <c r="F5258" t="s">
        <v>14</v>
      </c>
      <c r="G5258" t="s">
        <v>19</v>
      </c>
      <c r="H5258" t="s">
        <v>1061</v>
      </c>
      <c r="I5258" s="26">
        <v>-5000000</v>
      </c>
      <c r="J5258" s="12">
        <f t="shared" si="165"/>
        <v>5000000</v>
      </c>
      <c r="K5258" t="s">
        <v>1875</v>
      </c>
      <c r="L5258" t="s">
        <v>878</v>
      </c>
      <c r="M5258" t="s">
        <v>889</v>
      </c>
      <c r="N5258" t="str">
        <f t="shared" si="164"/>
        <v>E, S</v>
      </c>
    </row>
    <row r="5259" spans="1:14" x14ac:dyDescent="0.25">
      <c r="A5259" t="s">
        <v>11</v>
      </c>
      <c r="B5259" t="s">
        <v>12</v>
      </c>
      <c r="C5259" s="2">
        <v>2026</v>
      </c>
      <c r="D5259" t="s">
        <v>1801</v>
      </c>
      <c r="E5259" t="s">
        <v>1055</v>
      </c>
      <c r="F5259" t="s">
        <v>22</v>
      </c>
      <c r="G5259" t="s">
        <v>19</v>
      </c>
      <c r="H5259" t="s">
        <v>1104</v>
      </c>
      <c r="I5259" s="26">
        <v>-8400000</v>
      </c>
      <c r="J5259" s="12">
        <f t="shared" si="165"/>
        <v>8400000</v>
      </c>
      <c r="K5259" t="s">
        <v>1875</v>
      </c>
      <c r="L5259" t="s">
        <v>879</v>
      </c>
      <c r="M5259" t="s">
        <v>888</v>
      </c>
      <c r="N5259" t="str">
        <f t="shared" si="164"/>
        <v>R, C</v>
      </c>
    </row>
    <row r="5260" spans="1:14" x14ac:dyDescent="0.25">
      <c r="A5260" t="s">
        <v>11</v>
      </c>
      <c r="B5260" t="s">
        <v>12</v>
      </c>
      <c r="C5260" s="2">
        <v>2026</v>
      </c>
      <c r="D5260" t="s">
        <v>1801</v>
      </c>
      <c r="E5260" t="s">
        <v>1066</v>
      </c>
      <c r="F5260" t="s">
        <v>18</v>
      </c>
      <c r="G5260" t="s">
        <v>173</v>
      </c>
      <c r="H5260" t="s">
        <v>1274</v>
      </c>
      <c r="I5260" s="26">
        <v>-3134500</v>
      </c>
      <c r="J5260" s="12">
        <f t="shared" si="165"/>
        <v>3134500</v>
      </c>
      <c r="K5260" t="s">
        <v>1875</v>
      </c>
      <c r="L5260" t="s">
        <v>879</v>
      </c>
      <c r="M5260" t="s">
        <v>888</v>
      </c>
      <c r="N5260" t="str">
        <f t="shared" si="164"/>
        <v>R, C</v>
      </c>
    </row>
    <row r="5261" spans="1:14" x14ac:dyDescent="0.25">
      <c r="A5261" t="s">
        <v>11</v>
      </c>
      <c r="B5261" t="s">
        <v>12</v>
      </c>
      <c r="C5261" s="2">
        <v>2026</v>
      </c>
      <c r="D5261" t="s">
        <v>1801</v>
      </c>
      <c r="E5261" t="s">
        <v>1066</v>
      </c>
      <c r="F5261" t="s">
        <v>21</v>
      </c>
      <c r="G5261" t="s">
        <v>173</v>
      </c>
      <c r="H5261" t="s">
        <v>1545</v>
      </c>
      <c r="I5261" s="26">
        <v>0</v>
      </c>
      <c r="J5261" s="12">
        <f t="shared" si="165"/>
        <v>0</v>
      </c>
      <c r="K5261" t="s">
        <v>1875</v>
      </c>
      <c r="L5261" t="s">
        <v>878</v>
      </c>
      <c r="M5261" t="s">
        <v>888</v>
      </c>
      <c r="N5261" t="str">
        <f t="shared" si="164"/>
        <v>E, C</v>
      </c>
    </row>
    <row r="5262" spans="1:14" x14ac:dyDescent="0.25">
      <c r="A5262" t="s">
        <v>11</v>
      </c>
      <c r="B5262" t="s">
        <v>12</v>
      </c>
      <c r="C5262" s="2">
        <v>2026</v>
      </c>
      <c r="D5262" t="s">
        <v>1801</v>
      </c>
      <c r="E5262" t="s">
        <v>1080</v>
      </c>
      <c r="F5262" t="s">
        <v>14</v>
      </c>
      <c r="G5262" t="s">
        <v>15</v>
      </c>
      <c r="H5262" t="s">
        <v>1283</v>
      </c>
      <c r="I5262" s="26">
        <v>-3000</v>
      </c>
      <c r="J5262" s="12">
        <f t="shared" si="165"/>
        <v>3000</v>
      </c>
      <c r="K5262" t="s">
        <v>1875</v>
      </c>
      <c r="L5262" t="s">
        <v>879</v>
      </c>
      <c r="M5262" t="s">
        <v>888</v>
      </c>
      <c r="N5262" t="str">
        <f t="shared" si="164"/>
        <v>R, C</v>
      </c>
    </row>
    <row r="5263" spans="1:14" x14ac:dyDescent="0.25">
      <c r="A5263" t="s">
        <v>11</v>
      </c>
      <c r="B5263" t="s">
        <v>12</v>
      </c>
      <c r="C5263" s="2">
        <v>2026</v>
      </c>
      <c r="D5263" t="s">
        <v>1801</v>
      </c>
      <c r="E5263" t="s">
        <v>1080</v>
      </c>
      <c r="F5263" t="s">
        <v>21</v>
      </c>
      <c r="G5263" t="s">
        <v>15</v>
      </c>
      <c r="H5263" t="s">
        <v>1426</v>
      </c>
      <c r="I5263" s="26">
        <v>-148790</v>
      </c>
      <c r="J5263" s="12">
        <f t="shared" si="165"/>
        <v>148790</v>
      </c>
      <c r="K5263" t="s">
        <v>1875</v>
      </c>
      <c r="L5263" t="s">
        <v>879</v>
      </c>
      <c r="M5263" t="s">
        <v>888</v>
      </c>
      <c r="N5263" t="str">
        <f t="shared" si="164"/>
        <v>R, C</v>
      </c>
    </row>
    <row r="5264" spans="1:14" x14ac:dyDescent="0.25">
      <c r="A5264" t="s">
        <v>11</v>
      </c>
      <c r="B5264" t="s">
        <v>12</v>
      </c>
      <c r="C5264" s="2">
        <v>2026</v>
      </c>
      <c r="D5264" t="s">
        <v>1801</v>
      </c>
      <c r="E5264" t="s">
        <v>1066</v>
      </c>
      <c r="F5264" t="s">
        <v>21</v>
      </c>
      <c r="G5264" t="s">
        <v>19</v>
      </c>
      <c r="H5264" t="s">
        <v>1130</v>
      </c>
      <c r="I5264" s="26">
        <v>-292900</v>
      </c>
      <c r="J5264" s="12">
        <f t="shared" si="165"/>
        <v>292900</v>
      </c>
      <c r="K5264" t="s">
        <v>1875</v>
      </c>
      <c r="L5264" t="s">
        <v>879</v>
      </c>
      <c r="M5264" t="s">
        <v>888</v>
      </c>
      <c r="N5264" t="str">
        <f t="shared" si="164"/>
        <v>R, C</v>
      </c>
    </row>
    <row r="5265" spans="1:14" x14ac:dyDescent="0.25">
      <c r="A5265" t="s">
        <v>11</v>
      </c>
      <c r="B5265" t="s">
        <v>861</v>
      </c>
      <c r="C5265" s="2">
        <v>2026</v>
      </c>
      <c r="D5265" t="s">
        <v>1801</v>
      </c>
      <c r="E5265" t="s">
        <v>1051</v>
      </c>
      <c r="F5265" t="s">
        <v>18</v>
      </c>
      <c r="G5265" t="s">
        <v>19</v>
      </c>
      <c r="H5265" t="s">
        <v>1068</v>
      </c>
      <c r="I5265" s="26">
        <v>13072184.029999999</v>
      </c>
      <c r="J5265" s="12">
        <f t="shared" si="165"/>
        <v>-13072184.029999999</v>
      </c>
      <c r="K5265" t="s">
        <v>1875</v>
      </c>
      <c r="L5265" t="s">
        <v>878</v>
      </c>
      <c r="M5265" t="s">
        <v>887</v>
      </c>
      <c r="N5265" t="str">
        <f t="shared" si="164"/>
        <v>E, A</v>
      </c>
    </row>
    <row r="5266" spans="1:14" x14ac:dyDescent="0.25">
      <c r="A5266" t="s">
        <v>11</v>
      </c>
      <c r="B5266" t="s">
        <v>861</v>
      </c>
      <c r="C5266" s="2">
        <v>2026</v>
      </c>
      <c r="D5266" t="s">
        <v>1801</v>
      </c>
      <c r="E5266" t="s">
        <v>1062</v>
      </c>
      <c r="F5266" t="s">
        <v>21</v>
      </c>
      <c r="G5266" t="s">
        <v>19</v>
      </c>
      <c r="H5266" t="s">
        <v>1396</v>
      </c>
      <c r="I5266" s="26">
        <v>0</v>
      </c>
      <c r="J5266" s="12">
        <f t="shared" si="165"/>
        <v>0</v>
      </c>
      <c r="K5266" t="s">
        <v>1875</v>
      </c>
      <c r="L5266" t="s">
        <v>879</v>
      </c>
      <c r="M5266" t="s">
        <v>888</v>
      </c>
      <c r="N5266" t="str">
        <f t="shared" si="164"/>
        <v>R, C</v>
      </c>
    </row>
    <row r="5267" spans="1:14" x14ac:dyDescent="0.25">
      <c r="A5267" t="s">
        <v>11</v>
      </c>
      <c r="B5267" t="s">
        <v>861</v>
      </c>
      <c r="C5267" s="2">
        <v>2026</v>
      </c>
      <c r="D5267" t="s">
        <v>1801</v>
      </c>
      <c r="E5267" t="s">
        <v>1139</v>
      </c>
      <c r="F5267" t="s">
        <v>18</v>
      </c>
      <c r="G5267" t="s">
        <v>19</v>
      </c>
      <c r="H5267" t="s">
        <v>1205</v>
      </c>
      <c r="I5267" s="26">
        <v>3275271.51</v>
      </c>
      <c r="J5267" s="12">
        <f t="shared" si="165"/>
        <v>-3275271.51</v>
      </c>
      <c r="K5267" t="s">
        <v>1875</v>
      </c>
      <c r="L5267" t="s">
        <v>878</v>
      </c>
      <c r="M5267" t="s">
        <v>886</v>
      </c>
      <c r="N5267" t="str">
        <f t="shared" si="164"/>
        <v>E, B</v>
      </c>
    </row>
    <row r="5268" spans="1:14" x14ac:dyDescent="0.25">
      <c r="A5268" t="s">
        <v>11</v>
      </c>
      <c r="B5268" t="s">
        <v>860</v>
      </c>
      <c r="C5268" s="2">
        <v>2026</v>
      </c>
      <c r="D5268" t="s">
        <v>1801</v>
      </c>
      <c r="E5268" t="s">
        <v>1101</v>
      </c>
      <c r="F5268" t="s">
        <v>14</v>
      </c>
      <c r="G5268" t="s">
        <v>19</v>
      </c>
      <c r="H5268" t="s">
        <v>1178</v>
      </c>
      <c r="I5268" s="26">
        <v>-18687.599999999999</v>
      </c>
      <c r="J5268" s="12">
        <f t="shared" si="165"/>
        <v>18687.599999999999</v>
      </c>
      <c r="K5268" t="s">
        <v>1875</v>
      </c>
      <c r="L5268" t="s">
        <v>878</v>
      </c>
      <c r="M5268" t="s">
        <v>887</v>
      </c>
      <c r="N5268" t="str">
        <f t="shared" si="164"/>
        <v>E, A</v>
      </c>
    </row>
    <row r="5269" spans="1:14" x14ac:dyDescent="0.25">
      <c r="A5269" t="s">
        <v>11</v>
      </c>
      <c r="B5269" t="s">
        <v>860</v>
      </c>
      <c r="C5269" s="2">
        <v>2026</v>
      </c>
      <c r="D5269" t="s">
        <v>1745</v>
      </c>
      <c r="E5269" t="s">
        <v>1113</v>
      </c>
      <c r="F5269" t="s">
        <v>22</v>
      </c>
      <c r="G5269" t="s">
        <v>19</v>
      </c>
      <c r="H5269" t="s">
        <v>1114</v>
      </c>
      <c r="I5269" s="26">
        <v>87864.5</v>
      </c>
      <c r="J5269" s="12">
        <f t="shared" si="165"/>
        <v>-87864.5</v>
      </c>
      <c r="K5269" t="s">
        <v>1875</v>
      </c>
      <c r="L5269" t="s">
        <v>879</v>
      </c>
      <c r="M5269" t="s">
        <v>886</v>
      </c>
      <c r="N5269" t="str">
        <f t="shared" si="164"/>
        <v>R, B</v>
      </c>
    </row>
    <row r="5270" spans="1:14" x14ac:dyDescent="0.25">
      <c r="A5270" t="s">
        <v>11</v>
      </c>
      <c r="B5270" t="s">
        <v>861</v>
      </c>
      <c r="C5270" s="2">
        <v>2026</v>
      </c>
      <c r="D5270" t="s">
        <v>1745</v>
      </c>
      <c r="E5270" t="s">
        <v>1080</v>
      </c>
      <c r="F5270" t="s">
        <v>14</v>
      </c>
      <c r="G5270" t="s">
        <v>15</v>
      </c>
      <c r="H5270" t="s">
        <v>1342</v>
      </c>
      <c r="I5270" s="26">
        <v>167110.59</v>
      </c>
      <c r="J5270" s="12">
        <f t="shared" si="165"/>
        <v>-167110.59</v>
      </c>
      <c r="K5270" t="s">
        <v>1875</v>
      </c>
      <c r="L5270" t="s">
        <v>879</v>
      </c>
      <c r="M5270" t="s">
        <v>888</v>
      </c>
      <c r="N5270" t="str">
        <f t="shared" si="164"/>
        <v>R, C</v>
      </c>
    </row>
    <row r="5271" spans="1:14" x14ac:dyDescent="0.25">
      <c r="A5271" t="s">
        <v>11</v>
      </c>
      <c r="B5271" t="s">
        <v>861</v>
      </c>
      <c r="C5271" s="2">
        <v>2026</v>
      </c>
      <c r="D5271" t="s">
        <v>1801</v>
      </c>
      <c r="E5271" t="s">
        <v>1047</v>
      </c>
      <c r="F5271" t="s">
        <v>14</v>
      </c>
      <c r="G5271" t="s">
        <v>62</v>
      </c>
      <c r="H5271" t="s">
        <v>1365</v>
      </c>
      <c r="I5271" s="26">
        <v>153737.57</v>
      </c>
      <c r="J5271" s="12">
        <f t="shared" si="165"/>
        <v>-153737.57</v>
      </c>
      <c r="K5271" t="s">
        <v>1875</v>
      </c>
      <c r="L5271" t="s">
        <v>878</v>
      </c>
      <c r="M5271" t="s">
        <v>886</v>
      </c>
      <c r="N5271" t="str">
        <f t="shared" si="164"/>
        <v>E, B</v>
      </c>
    </row>
    <row r="5272" spans="1:14" x14ac:dyDescent="0.25">
      <c r="A5272" t="s">
        <v>11</v>
      </c>
      <c r="B5272" t="s">
        <v>860</v>
      </c>
      <c r="C5272" s="2">
        <v>2027</v>
      </c>
      <c r="D5272" t="s">
        <v>1745</v>
      </c>
      <c r="E5272" t="s">
        <v>1051</v>
      </c>
      <c r="F5272" t="s">
        <v>14</v>
      </c>
      <c r="G5272" t="s">
        <v>19</v>
      </c>
      <c r="H5272" t="s">
        <v>1475</v>
      </c>
      <c r="I5272" s="26">
        <v>0</v>
      </c>
      <c r="J5272" s="12">
        <f t="shared" si="165"/>
        <v>0</v>
      </c>
      <c r="K5272" t="s">
        <v>1875</v>
      </c>
      <c r="L5272" t="s">
        <v>879</v>
      </c>
      <c r="M5272" t="s">
        <v>887</v>
      </c>
      <c r="N5272" t="str">
        <f t="shared" si="164"/>
        <v>R, A</v>
      </c>
    </row>
    <row r="5273" spans="1:14" x14ac:dyDescent="0.25">
      <c r="A5273" t="s">
        <v>11</v>
      </c>
      <c r="B5273" t="s">
        <v>861</v>
      </c>
      <c r="C5273" s="2">
        <v>2026</v>
      </c>
      <c r="D5273" t="s">
        <v>1801</v>
      </c>
      <c r="E5273" t="s">
        <v>1053</v>
      </c>
      <c r="F5273" t="s">
        <v>21</v>
      </c>
      <c r="G5273" t="s">
        <v>19</v>
      </c>
      <c r="H5273" t="s">
        <v>1183</v>
      </c>
      <c r="I5273" s="26">
        <v>129744.31</v>
      </c>
      <c r="J5273" s="12">
        <f t="shared" si="165"/>
        <v>-129744.31</v>
      </c>
      <c r="K5273" t="s">
        <v>1875</v>
      </c>
      <c r="L5273" t="s">
        <v>879</v>
      </c>
      <c r="M5273" t="s">
        <v>887</v>
      </c>
      <c r="N5273" t="str">
        <f t="shared" si="164"/>
        <v>R, A</v>
      </c>
    </row>
    <row r="5274" spans="1:14" x14ac:dyDescent="0.25">
      <c r="A5274" t="s">
        <v>11</v>
      </c>
      <c r="B5274" t="s">
        <v>860</v>
      </c>
      <c r="C5274" s="2">
        <v>2026</v>
      </c>
      <c r="D5274" t="s">
        <v>1801</v>
      </c>
      <c r="E5274" t="s">
        <v>1055</v>
      </c>
      <c r="F5274" t="s">
        <v>14</v>
      </c>
      <c r="G5274" t="s">
        <v>19</v>
      </c>
      <c r="H5274" t="s">
        <v>1171</v>
      </c>
      <c r="I5274" s="26">
        <v>-205769.74</v>
      </c>
      <c r="J5274" s="12">
        <f t="shared" si="165"/>
        <v>205769.74</v>
      </c>
      <c r="K5274" t="s">
        <v>1875</v>
      </c>
      <c r="L5274" t="s">
        <v>879</v>
      </c>
      <c r="M5274" t="s">
        <v>888</v>
      </c>
      <c r="N5274" t="str">
        <f t="shared" si="164"/>
        <v>R, C</v>
      </c>
    </row>
    <row r="5275" spans="1:14" x14ac:dyDescent="0.25">
      <c r="A5275" t="s">
        <v>11</v>
      </c>
      <c r="B5275" t="s">
        <v>860</v>
      </c>
      <c r="C5275" s="2">
        <v>2026</v>
      </c>
      <c r="D5275" t="s">
        <v>1745</v>
      </c>
      <c r="E5275" t="s">
        <v>1161</v>
      </c>
      <c r="F5275" t="s">
        <v>14</v>
      </c>
      <c r="G5275" t="s">
        <v>19</v>
      </c>
      <c r="H5275" t="s">
        <v>1205</v>
      </c>
      <c r="I5275" s="26">
        <v>0</v>
      </c>
      <c r="J5275" s="12">
        <f t="shared" si="165"/>
        <v>0</v>
      </c>
      <c r="K5275" t="s">
        <v>1875</v>
      </c>
      <c r="L5275" t="s">
        <v>878</v>
      </c>
      <c r="M5275" t="s">
        <v>887</v>
      </c>
      <c r="N5275" t="str">
        <f t="shared" si="164"/>
        <v>E, A</v>
      </c>
    </row>
    <row r="5276" spans="1:14" x14ac:dyDescent="0.25">
      <c r="A5276" t="s">
        <v>11</v>
      </c>
      <c r="B5276" t="s">
        <v>860</v>
      </c>
      <c r="C5276" s="2">
        <v>2026</v>
      </c>
      <c r="D5276" t="s">
        <v>1801</v>
      </c>
      <c r="E5276" t="s">
        <v>1080</v>
      </c>
      <c r="F5276" t="s">
        <v>16</v>
      </c>
      <c r="G5276" t="s">
        <v>15</v>
      </c>
      <c r="H5276" t="s">
        <v>1404</v>
      </c>
      <c r="I5276" s="26">
        <v>115588942.52</v>
      </c>
      <c r="J5276" s="12">
        <f t="shared" si="165"/>
        <v>-115588942.52</v>
      </c>
      <c r="K5276" t="s">
        <v>1875</v>
      </c>
      <c r="L5276" t="s">
        <v>878</v>
      </c>
      <c r="M5276" t="s">
        <v>888</v>
      </c>
      <c r="N5276" t="str">
        <f t="shared" si="164"/>
        <v>E, C</v>
      </c>
    </row>
    <row r="5277" spans="1:14" x14ac:dyDescent="0.25">
      <c r="A5277" t="s">
        <v>11</v>
      </c>
      <c r="B5277" t="s">
        <v>861</v>
      </c>
      <c r="C5277" s="2">
        <v>2026</v>
      </c>
      <c r="D5277" t="s">
        <v>1801</v>
      </c>
      <c r="E5277" t="s">
        <v>1066</v>
      </c>
      <c r="F5277" t="s">
        <v>24</v>
      </c>
      <c r="G5277" t="s">
        <v>27</v>
      </c>
      <c r="H5277" t="s">
        <v>1761</v>
      </c>
      <c r="I5277" s="26">
        <v>83272.28</v>
      </c>
      <c r="J5277" s="12">
        <f t="shared" si="165"/>
        <v>-83272.28</v>
      </c>
      <c r="K5277" t="s">
        <v>1875</v>
      </c>
      <c r="L5277" t="s">
        <v>879</v>
      </c>
      <c r="M5277" t="s">
        <v>888</v>
      </c>
      <c r="N5277" t="str">
        <f t="shared" si="164"/>
        <v>R, C</v>
      </c>
    </row>
    <row r="5278" spans="1:14" x14ac:dyDescent="0.25">
      <c r="A5278" t="s">
        <v>11</v>
      </c>
      <c r="B5278" t="s">
        <v>860</v>
      </c>
      <c r="C5278" s="2">
        <v>2026</v>
      </c>
      <c r="D5278" t="s">
        <v>1801</v>
      </c>
      <c r="E5278" t="s">
        <v>1051</v>
      </c>
      <c r="F5278" t="s">
        <v>14</v>
      </c>
      <c r="G5278" t="s">
        <v>19</v>
      </c>
      <c r="H5278" t="s">
        <v>1072</v>
      </c>
      <c r="I5278" s="26">
        <v>4294.1499999999996</v>
      </c>
      <c r="J5278" s="12">
        <f t="shared" si="165"/>
        <v>-4294.1499999999996</v>
      </c>
      <c r="K5278" t="s">
        <v>1875</v>
      </c>
      <c r="L5278" t="s">
        <v>879</v>
      </c>
      <c r="M5278" t="s">
        <v>887</v>
      </c>
      <c r="N5278" t="str">
        <f t="shared" si="164"/>
        <v>R, A</v>
      </c>
    </row>
    <row r="5279" spans="1:14" x14ac:dyDescent="0.25">
      <c r="A5279" t="s">
        <v>11</v>
      </c>
      <c r="B5279" t="s">
        <v>12</v>
      </c>
      <c r="C5279" s="2">
        <v>2026</v>
      </c>
      <c r="D5279" t="s">
        <v>1680</v>
      </c>
      <c r="E5279" t="s">
        <v>1051</v>
      </c>
      <c r="F5279" t="s">
        <v>14</v>
      </c>
      <c r="G5279" t="s">
        <v>19</v>
      </c>
      <c r="H5279" t="s">
        <v>1072</v>
      </c>
      <c r="I5279" s="26">
        <v>-1082991.02</v>
      </c>
      <c r="J5279" s="12">
        <f t="shared" si="165"/>
        <v>1082991.02</v>
      </c>
      <c r="K5279" t="s">
        <v>1875</v>
      </c>
      <c r="L5279" t="s">
        <v>879</v>
      </c>
      <c r="M5279" t="s">
        <v>887</v>
      </c>
      <c r="N5279" t="str">
        <f t="shared" si="164"/>
        <v>R, A</v>
      </c>
    </row>
    <row r="5280" spans="1:14" x14ac:dyDescent="0.25">
      <c r="A5280" t="s">
        <v>11</v>
      </c>
      <c r="B5280" t="s">
        <v>12</v>
      </c>
      <c r="C5280" s="2">
        <v>2026</v>
      </c>
      <c r="D5280" t="s">
        <v>1801</v>
      </c>
      <c r="E5280" t="s">
        <v>1058</v>
      </c>
      <c r="F5280" t="s">
        <v>20</v>
      </c>
      <c r="G5280" t="s">
        <v>19</v>
      </c>
      <c r="H5280" t="s">
        <v>1203</v>
      </c>
      <c r="I5280" s="26">
        <v>-48238.2</v>
      </c>
      <c r="J5280" s="12">
        <f t="shared" si="165"/>
        <v>48238.2</v>
      </c>
      <c r="K5280" t="s">
        <v>1875</v>
      </c>
      <c r="L5280" t="s">
        <v>879</v>
      </c>
      <c r="M5280" t="s">
        <v>888</v>
      </c>
      <c r="N5280" t="str">
        <f t="shared" si="164"/>
        <v>R, C</v>
      </c>
    </row>
    <row r="5281" spans="1:14" x14ac:dyDescent="0.25">
      <c r="A5281" t="s">
        <v>11</v>
      </c>
      <c r="B5281" t="s">
        <v>860</v>
      </c>
      <c r="C5281" s="2">
        <v>2026</v>
      </c>
      <c r="D5281" t="s">
        <v>1801</v>
      </c>
      <c r="E5281" t="s">
        <v>1077</v>
      </c>
      <c r="F5281" t="s">
        <v>22</v>
      </c>
      <c r="G5281" t="s">
        <v>19</v>
      </c>
      <c r="H5281" t="s">
        <v>1426</v>
      </c>
      <c r="I5281" s="26">
        <v>24671.84</v>
      </c>
      <c r="J5281" s="12">
        <f t="shared" si="165"/>
        <v>-24671.84</v>
      </c>
      <c r="K5281" t="s">
        <v>1875</v>
      </c>
      <c r="L5281" t="s">
        <v>879</v>
      </c>
      <c r="M5281" t="s">
        <v>887</v>
      </c>
      <c r="N5281" t="str">
        <f t="shared" si="164"/>
        <v>R, A</v>
      </c>
    </row>
    <row r="5282" spans="1:14" x14ac:dyDescent="0.25">
      <c r="A5282" t="s">
        <v>11</v>
      </c>
      <c r="B5282" t="s">
        <v>12</v>
      </c>
      <c r="C5282" s="2">
        <v>2025</v>
      </c>
      <c r="D5282" t="s">
        <v>1801</v>
      </c>
      <c r="E5282" t="s">
        <v>1055</v>
      </c>
      <c r="F5282" t="s">
        <v>24</v>
      </c>
      <c r="G5282" t="s">
        <v>27</v>
      </c>
      <c r="H5282" t="s">
        <v>1021</v>
      </c>
      <c r="I5282" s="26">
        <v>-5888.46</v>
      </c>
      <c r="J5282" s="12">
        <f t="shared" si="165"/>
        <v>5888.46</v>
      </c>
      <c r="K5282" t="s">
        <v>1875</v>
      </c>
      <c r="L5282" t="s">
        <v>879</v>
      </c>
      <c r="M5282" t="s">
        <v>888</v>
      </c>
      <c r="N5282" t="str">
        <f t="shared" si="164"/>
        <v>R, C</v>
      </c>
    </row>
    <row r="5283" spans="1:14" x14ac:dyDescent="0.25">
      <c r="A5283" t="s">
        <v>11</v>
      </c>
      <c r="B5283" t="s">
        <v>862</v>
      </c>
      <c r="C5283" s="2">
        <v>2026</v>
      </c>
      <c r="D5283" t="s">
        <v>1745</v>
      </c>
      <c r="E5283" t="s">
        <v>1051</v>
      </c>
      <c r="F5283" t="s">
        <v>14</v>
      </c>
      <c r="G5283" t="s">
        <v>19</v>
      </c>
      <c r="H5283" t="s">
        <v>1445</v>
      </c>
      <c r="I5283" s="26">
        <v>0</v>
      </c>
      <c r="J5283" s="12">
        <f t="shared" si="165"/>
        <v>0</v>
      </c>
      <c r="K5283" t="s">
        <v>1875</v>
      </c>
      <c r="L5283" t="s">
        <v>878</v>
      </c>
      <c r="M5283" t="s">
        <v>887</v>
      </c>
      <c r="N5283" t="str">
        <f t="shared" si="164"/>
        <v>E, A</v>
      </c>
    </row>
    <row r="5284" spans="1:14" x14ac:dyDescent="0.25">
      <c r="A5284" t="s">
        <v>11</v>
      </c>
      <c r="B5284" t="s">
        <v>12</v>
      </c>
      <c r="C5284" s="2">
        <v>2026</v>
      </c>
      <c r="D5284" t="s">
        <v>1801</v>
      </c>
      <c r="E5284" t="s">
        <v>1066</v>
      </c>
      <c r="F5284" t="s">
        <v>22</v>
      </c>
      <c r="G5284" t="s">
        <v>173</v>
      </c>
      <c r="H5284" t="s">
        <v>1442</v>
      </c>
      <c r="I5284" s="26">
        <v>-350000</v>
      </c>
      <c r="J5284" s="12">
        <f t="shared" si="165"/>
        <v>350000</v>
      </c>
      <c r="K5284" t="s">
        <v>1875</v>
      </c>
      <c r="L5284" t="s">
        <v>879</v>
      </c>
      <c r="M5284" t="s">
        <v>888</v>
      </c>
      <c r="N5284" t="str">
        <f t="shared" si="164"/>
        <v>R, C</v>
      </c>
    </row>
    <row r="5285" spans="1:14" x14ac:dyDescent="0.25">
      <c r="A5285" t="s">
        <v>11</v>
      </c>
      <c r="B5285" t="s">
        <v>860</v>
      </c>
      <c r="C5285" s="2">
        <v>2027</v>
      </c>
      <c r="D5285" t="s">
        <v>1801</v>
      </c>
      <c r="E5285" t="s">
        <v>1066</v>
      </c>
      <c r="F5285" t="s">
        <v>14</v>
      </c>
      <c r="G5285" t="s">
        <v>173</v>
      </c>
      <c r="H5285" t="s">
        <v>1398</v>
      </c>
      <c r="I5285" s="26">
        <v>49.87</v>
      </c>
      <c r="J5285" s="12">
        <f t="shared" si="165"/>
        <v>-49.87</v>
      </c>
      <c r="K5285" t="s">
        <v>1875</v>
      </c>
      <c r="L5285" t="s">
        <v>879</v>
      </c>
      <c r="M5285" t="s">
        <v>888</v>
      </c>
      <c r="N5285" t="str">
        <f t="shared" si="164"/>
        <v>R, C</v>
      </c>
    </row>
    <row r="5286" spans="1:14" x14ac:dyDescent="0.25">
      <c r="A5286" t="s">
        <v>11</v>
      </c>
      <c r="B5286" t="s">
        <v>12</v>
      </c>
      <c r="C5286" s="2">
        <v>2026</v>
      </c>
      <c r="D5286" t="s">
        <v>1801</v>
      </c>
      <c r="E5286" t="s">
        <v>1066</v>
      </c>
      <c r="F5286" t="s">
        <v>20</v>
      </c>
      <c r="G5286" t="s">
        <v>173</v>
      </c>
      <c r="H5286" t="s">
        <v>1380</v>
      </c>
      <c r="I5286" s="26">
        <v>-25000</v>
      </c>
      <c r="J5286" s="12">
        <f t="shared" si="165"/>
        <v>25000</v>
      </c>
      <c r="K5286" t="s">
        <v>1875</v>
      </c>
      <c r="L5286" t="s">
        <v>879</v>
      </c>
      <c r="M5286" t="s">
        <v>888</v>
      </c>
      <c r="N5286" t="str">
        <f t="shared" si="164"/>
        <v>R, C</v>
      </c>
    </row>
    <row r="5287" spans="1:14" x14ac:dyDescent="0.25">
      <c r="A5287" t="s">
        <v>11</v>
      </c>
      <c r="B5287" t="s">
        <v>861</v>
      </c>
      <c r="C5287" s="2">
        <v>2026</v>
      </c>
      <c r="D5287" t="s">
        <v>1037</v>
      </c>
      <c r="E5287" t="s">
        <v>1066</v>
      </c>
      <c r="F5287" t="s">
        <v>22</v>
      </c>
      <c r="G5287" t="s">
        <v>173</v>
      </c>
      <c r="H5287" t="s">
        <v>1451</v>
      </c>
      <c r="I5287" s="26">
        <v>9492.11</v>
      </c>
      <c r="J5287" s="12">
        <f t="shared" si="165"/>
        <v>-9492.11</v>
      </c>
      <c r="K5287" t="s">
        <v>1875</v>
      </c>
      <c r="L5287" t="s">
        <v>879</v>
      </c>
      <c r="M5287" t="s">
        <v>886</v>
      </c>
      <c r="N5287" t="str">
        <f t="shared" si="164"/>
        <v>R, B</v>
      </c>
    </row>
    <row r="5288" spans="1:14" x14ac:dyDescent="0.25">
      <c r="A5288" t="s">
        <v>11</v>
      </c>
      <c r="B5288" t="s">
        <v>860</v>
      </c>
      <c r="C5288" s="2">
        <v>2027</v>
      </c>
      <c r="D5288" t="s">
        <v>1801</v>
      </c>
      <c r="E5288" t="s">
        <v>1161</v>
      </c>
      <c r="F5288" t="s">
        <v>14</v>
      </c>
      <c r="G5288" t="s">
        <v>19</v>
      </c>
      <c r="H5288" t="s">
        <v>1202</v>
      </c>
      <c r="I5288" s="26">
        <v>5295.3</v>
      </c>
      <c r="J5288" s="12">
        <f t="shared" si="165"/>
        <v>-5295.3</v>
      </c>
      <c r="K5288" t="s">
        <v>1875</v>
      </c>
      <c r="L5288" t="s">
        <v>878</v>
      </c>
      <c r="M5288" t="s">
        <v>887</v>
      </c>
      <c r="N5288" t="str">
        <f t="shared" si="164"/>
        <v>E, A</v>
      </c>
    </row>
    <row r="5289" spans="1:14" x14ac:dyDescent="0.25">
      <c r="A5289" t="s">
        <v>11</v>
      </c>
      <c r="B5289" t="s">
        <v>860</v>
      </c>
      <c r="C5289" s="2">
        <v>2027</v>
      </c>
      <c r="D5289" t="s">
        <v>961</v>
      </c>
      <c r="E5289" t="s">
        <v>1055</v>
      </c>
      <c r="F5289" t="s">
        <v>14</v>
      </c>
      <c r="G5289" t="s">
        <v>19</v>
      </c>
      <c r="H5289" t="s">
        <v>1130</v>
      </c>
      <c r="I5289" s="26">
        <v>0</v>
      </c>
      <c r="J5289" s="12">
        <f t="shared" si="165"/>
        <v>0</v>
      </c>
      <c r="K5289" t="s">
        <v>1875</v>
      </c>
      <c r="L5289" t="s">
        <v>879</v>
      </c>
      <c r="M5289" t="s">
        <v>888</v>
      </c>
      <c r="N5289" t="str">
        <f t="shared" si="164"/>
        <v>R, C</v>
      </c>
    </row>
    <row r="5290" spans="1:14" x14ac:dyDescent="0.25">
      <c r="A5290" t="s">
        <v>11</v>
      </c>
      <c r="B5290" t="s">
        <v>12</v>
      </c>
      <c r="C5290" s="2">
        <v>2026</v>
      </c>
      <c r="D5290" t="s">
        <v>1801</v>
      </c>
      <c r="E5290" t="s">
        <v>1080</v>
      </c>
      <c r="F5290" t="s">
        <v>16</v>
      </c>
      <c r="G5290" t="s">
        <v>15</v>
      </c>
      <c r="H5290" t="s">
        <v>1237</v>
      </c>
      <c r="I5290" s="26">
        <v>-75860182.420000002</v>
      </c>
      <c r="J5290" s="12">
        <f t="shared" si="165"/>
        <v>75860182.420000002</v>
      </c>
      <c r="K5290" t="s">
        <v>1875</v>
      </c>
      <c r="L5290" t="s">
        <v>879</v>
      </c>
      <c r="M5290" t="s">
        <v>888</v>
      </c>
      <c r="N5290" t="str">
        <f t="shared" si="164"/>
        <v>R, C</v>
      </c>
    </row>
    <row r="5291" spans="1:14" x14ac:dyDescent="0.25">
      <c r="A5291" t="s">
        <v>11</v>
      </c>
      <c r="B5291" t="s">
        <v>12</v>
      </c>
      <c r="C5291" s="2">
        <v>2026</v>
      </c>
      <c r="D5291" t="s">
        <v>1801</v>
      </c>
      <c r="E5291" t="s">
        <v>1269</v>
      </c>
      <c r="F5291" t="s">
        <v>24</v>
      </c>
      <c r="G5291" t="s">
        <v>27</v>
      </c>
      <c r="H5291" t="s">
        <v>664</v>
      </c>
      <c r="I5291" s="26">
        <v>0</v>
      </c>
      <c r="J5291" s="12">
        <f t="shared" si="165"/>
        <v>0</v>
      </c>
      <c r="K5291" t="s">
        <v>1875</v>
      </c>
      <c r="L5291" t="s">
        <v>879</v>
      </c>
      <c r="M5291" t="s">
        <v>888</v>
      </c>
      <c r="N5291" t="str">
        <f t="shared" si="164"/>
        <v>R, C</v>
      </c>
    </row>
    <row r="5292" spans="1:14" x14ac:dyDescent="0.25">
      <c r="A5292" t="s">
        <v>11</v>
      </c>
      <c r="B5292" t="s">
        <v>12</v>
      </c>
      <c r="C5292" s="2">
        <v>2026</v>
      </c>
      <c r="D5292" t="s">
        <v>1801</v>
      </c>
      <c r="E5292" t="s">
        <v>1092</v>
      </c>
      <c r="F5292" t="s">
        <v>18</v>
      </c>
      <c r="G5292" t="s">
        <v>19</v>
      </c>
      <c r="H5292" t="s">
        <v>1169</v>
      </c>
      <c r="I5292" s="26">
        <v>-477322.5</v>
      </c>
      <c r="J5292" s="12">
        <f t="shared" si="165"/>
        <v>477322.5</v>
      </c>
      <c r="K5292" t="s">
        <v>1875</v>
      </c>
      <c r="L5292" t="s">
        <v>879</v>
      </c>
      <c r="M5292" t="s">
        <v>887</v>
      </c>
      <c r="N5292" t="str">
        <f t="shared" si="164"/>
        <v>R, A</v>
      </c>
    </row>
    <row r="5293" spans="1:14" x14ac:dyDescent="0.25">
      <c r="A5293" t="s">
        <v>11</v>
      </c>
      <c r="B5293" t="s">
        <v>12</v>
      </c>
      <c r="C5293" s="2">
        <v>2026</v>
      </c>
      <c r="D5293" t="s">
        <v>1801</v>
      </c>
      <c r="E5293" t="s">
        <v>1053</v>
      </c>
      <c r="F5293" t="s">
        <v>18</v>
      </c>
      <c r="G5293" t="s">
        <v>19</v>
      </c>
      <c r="H5293" t="s">
        <v>1112</v>
      </c>
      <c r="I5293" s="26">
        <v>-94142.01</v>
      </c>
      <c r="J5293" s="12">
        <f t="shared" si="165"/>
        <v>94142.01</v>
      </c>
      <c r="K5293" t="s">
        <v>1875</v>
      </c>
      <c r="L5293" t="s">
        <v>879</v>
      </c>
      <c r="M5293" t="s">
        <v>888</v>
      </c>
      <c r="N5293" t="str">
        <f t="shared" si="164"/>
        <v>R, C</v>
      </c>
    </row>
    <row r="5294" spans="1:14" x14ac:dyDescent="0.25">
      <c r="A5294" t="s">
        <v>11</v>
      </c>
      <c r="B5294" t="s">
        <v>12</v>
      </c>
      <c r="C5294" s="2">
        <v>2026</v>
      </c>
      <c r="D5294" t="s">
        <v>1801</v>
      </c>
      <c r="E5294" t="s">
        <v>1066</v>
      </c>
      <c r="F5294" t="s">
        <v>24</v>
      </c>
      <c r="G5294" t="s">
        <v>27</v>
      </c>
      <c r="H5294" t="s">
        <v>530</v>
      </c>
      <c r="I5294" s="26">
        <v>0</v>
      </c>
      <c r="J5294" s="12">
        <f t="shared" si="165"/>
        <v>0</v>
      </c>
      <c r="K5294" t="s">
        <v>1875</v>
      </c>
      <c r="L5294" t="s">
        <v>879</v>
      </c>
      <c r="M5294" t="s">
        <v>888</v>
      </c>
      <c r="N5294" t="str">
        <f t="shared" si="164"/>
        <v>R, C</v>
      </c>
    </row>
    <row r="5295" spans="1:14" x14ac:dyDescent="0.25">
      <c r="A5295" t="s">
        <v>11</v>
      </c>
      <c r="B5295" t="s">
        <v>12</v>
      </c>
      <c r="C5295" s="2">
        <v>2026</v>
      </c>
      <c r="D5295" t="s">
        <v>1801</v>
      </c>
      <c r="E5295" t="s">
        <v>1051</v>
      </c>
      <c r="F5295" t="s">
        <v>24</v>
      </c>
      <c r="G5295" t="s">
        <v>27</v>
      </c>
      <c r="H5295" t="s">
        <v>1729</v>
      </c>
      <c r="I5295" s="26">
        <v>0</v>
      </c>
      <c r="J5295" s="12">
        <f t="shared" si="165"/>
        <v>0</v>
      </c>
      <c r="K5295" t="s">
        <v>1875</v>
      </c>
      <c r="L5295" t="s">
        <v>879</v>
      </c>
      <c r="M5295" t="s">
        <v>888</v>
      </c>
      <c r="N5295" t="str">
        <f t="shared" si="164"/>
        <v>R, C</v>
      </c>
    </row>
    <row r="5296" spans="1:14" x14ac:dyDescent="0.25">
      <c r="A5296" t="s">
        <v>11</v>
      </c>
      <c r="B5296" t="s">
        <v>12</v>
      </c>
      <c r="C5296" s="2">
        <v>2026</v>
      </c>
      <c r="D5296" t="s">
        <v>1801</v>
      </c>
      <c r="E5296" t="s">
        <v>1051</v>
      </c>
      <c r="F5296" t="s">
        <v>22</v>
      </c>
      <c r="G5296" t="s">
        <v>19</v>
      </c>
      <c r="H5296" t="s">
        <v>1174</v>
      </c>
      <c r="I5296" s="26">
        <v>-1800000</v>
      </c>
      <c r="J5296" s="12">
        <f t="shared" si="165"/>
        <v>1800000</v>
      </c>
      <c r="K5296" t="s">
        <v>1875</v>
      </c>
      <c r="L5296" t="s">
        <v>878</v>
      </c>
      <c r="M5296" t="s">
        <v>886</v>
      </c>
      <c r="N5296" t="str">
        <f t="shared" si="164"/>
        <v>E, B</v>
      </c>
    </row>
    <row r="5297" spans="1:14" x14ac:dyDescent="0.25">
      <c r="A5297" t="s">
        <v>11</v>
      </c>
      <c r="B5297" t="s">
        <v>12</v>
      </c>
      <c r="C5297" s="2">
        <v>2026</v>
      </c>
      <c r="D5297" t="s">
        <v>1801</v>
      </c>
      <c r="E5297" t="s">
        <v>1055</v>
      </c>
      <c r="F5297" t="s">
        <v>18</v>
      </c>
      <c r="G5297" t="s">
        <v>19</v>
      </c>
      <c r="H5297" t="s">
        <v>1148</v>
      </c>
      <c r="I5297" s="26">
        <v>-1068592.31</v>
      </c>
      <c r="J5297" s="12">
        <f t="shared" si="165"/>
        <v>1068592.31</v>
      </c>
      <c r="K5297" t="s">
        <v>1875</v>
      </c>
      <c r="L5297" t="s">
        <v>878</v>
      </c>
      <c r="M5297" t="s">
        <v>887</v>
      </c>
      <c r="N5297" t="str">
        <f t="shared" si="164"/>
        <v>E, A</v>
      </c>
    </row>
    <row r="5298" spans="1:14" x14ac:dyDescent="0.25">
      <c r="A5298" t="s">
        <v>11</v>
      </c>
      <c r="B5298" t="s">
        <v>12</v>
      </c>
      <c r="C5298" s="2">
        <v>2026</v>
      </c>
      <c r="D5298" t="s">
        <v>1801</v>
      </c>
      <c r="E5298" t="s">
        <v>1269</v>
      </c>
      <c r="F5298" t="s">
        <v>24</v>
      </c>
      <c r="G5298" t="s">
        <v>27</v>
      </c>
      <c r="H5298" t="s">
        <v>815</v>
      </c>
      <c r="I5298" s="26">
        <v>0</v>
      </c>
      <c r="J5298" s="12">
        <f t="shared" si="165"/>
        <v>0</v>
      </c>
      <c r="K5298" t="s">
        <v>1875</v>
      </c>
      <c r="L5298" t="s">
        <v>879</v>
      </c>
      <c r="M5298" t="s">
        <v>888</v>
      </c>
      <c r="N5298" t="str">
        <f t="shared" si="164"/>
        <v>R, C</v>
      </c>
    </row>
    <row r="5299" spans="1:14" x14ac:dyDescent="0.25">
      <c r="A5299" t="s">
        <v>11</v>
      </c>
      <c r="B5299" t="s">
        <v>12</v>
      </c>
      <c r="C5299" s="2">
        <v>2026</v>
      </c>
      <c r="D5299" t="s">
        <v>1801</v>
      </c>
      <c r="E5299" t="s">
        <v>1235</v>
      </c>
      <c r="F5299" t="s">
        <v>18</v>
      </c>
      <c r="G5299" t="s">
        <v>19</v>
      </c>
      <c r="H5299" t="s">
        <v>1057</v>
      </c>
      <c r="I5299" s="26">
        <v>-86700</v>
      </c>
      <c r="J5299" s="12">
        <f t="shared" si="165"/>
        <v>86700</v>
      </c>
      <c r="K5299" t="s">
        <v>1875</v>
      </c>
      <c r="L5299" t="s">
        <v>879</v>
      </c>
      <c r="M5299" t="s">
        <v>887</v>
      </c>
      <c r="N5299" t="str">
        <f t="shared" si="164"/>
        <v>R, A</v>
      </c>
    </row>
    <row r="5300" spans="1:14" x14ac:dyDescent="0.25">
      <c r="A5300" t="s">
        <v>11</v>
      </c>
      <c r="B5300" t="s">
        <v>12</v>
      </c>
      <c r="C5300" s="2">
        <v>2026</v>
      </c>
      <c r="D5300" t="s">
        <v>1801</v>
      </c>
      <c r="E5300" t="s">
        <v>1051</v>
      </c>
      <c r="F5300" t="s">
        <v>22</v>
      </c>
      <c r="G5300" t="s">
        <v>1798</v>
      </c>
      <c r="H5300" t="s">
        <v>1184</v>
      </c>
      <c r="I5300" s="26">
        <v>-24930563.149999999</v>
      </c>
      <c r="J5300" s="12">
        <f t="shared" si="165"/>
        <v>24930563.149999999</v>
      </c>
      <c r="K5300" t="s">
        <v>1875</v>
      </c>
      <c r="L5300" t="s">
        <v>878</v>
      </c>
      <c r="M5300" t="s">
        <v>887</v>
      </c>
      <c r="N5300" t="str">
        <f t="shared" si="164"/>
        <v>E, A</v>
      </c>
    </row>
    <row r="5301" spans="1:14" x14ac:dyDescent="0.25">
      <c r="A5301" t="s">
        <v>11</v>
      </c>
      <c r="B5301" t="s">
        <v>12</v>
      </c>
      <c r="C5301" s="2">
        <v>2026</v>
      </c>
      <c r="D5301" t="s">
        <v>1801</v>
      </c>
      <c r="E5301" t="s">
        <v>1235</v>
      </c>
      <c r="F5301" t="s">
        <v>21</v>
      </c>
      <c r="G5301" t="s">
        <v>19</v>
      </c>
      <c r="H5301" t="s">
        <v>1057</v>
      </c>
      <c r="I5301" s="26">
        <v>-30200</v>
      </c>
      <c r="J5301" s="12">
        <f t="shared" si="165"/>
        <v>30200</v>
      </c>
      <c r="K5301" t="s">
        <v>1875</v>
      </c>
      <c r="L5301" t="s">
        <v>879</v>
      </c>
      <c r="M5301" t="s">
        <v>887</v>
      </c>
      <c r="N5301" t="str">
        <f t="shared" si="164"/>
        <v>R, A</v>
      </c>
    </row>
    <row r="5302" spans="1:14" x14ac:dyDescent="0.25">
      <c r="A5302" t="s">
        <v>11</v>
      </c>
      <c r="B5302" t="s">
        <v>861</v>
      </c>
      <c r="C5302" s="2">
        <v>2026</v>
      </c>
      <c r="D5302" t="s">
        <v>1745</v>
      </c>
      <c r="E5302" t="s">
        <v>1058</v>
      </c>
      <c r="F5302" t="s">
        <v>21</v>
      </c>
      <c r="G5302" t="s">
        <v>19</v>
      </c>
      <c r="H5302" t="s">
        <v>1495</v>
      </c>
      <c r="I5302" s="26">
        <v>0</v>
      </c>
      <c r="J5302" s="12">
        <f t="shared" si="165"/>
        <v>0</v>
      </c>
      <c r="K5302" t="s">
        <v>1875</v>
      </c>
      <c r="L5302" t="s">
        <v>879</v>
      </c>
      <c r="M5302" t="s">
        <v>888</v>
      </c>
      <c r="N5302" t="str">
        <f t="shared" si="164"/>
        <v>R, C</v>
      </c>
    </row>
    <row r="5303" spans="1:14" x14ac:dyDescent="0.25">
      <c r="A5303" t="s">
        <v>11</v>
      </c>
      <c r="B5303" t="s">
        <v>862</v>
      </c>
      <c r="C5303" s="2">
        <v>2025</v>
      </c>
      <c r="D5303" t="s">
        <v>1801</v>
      </c>
      <c r="E5303" t="s">
        <v>1158</v>
      </c>
      <c r="F5303" t="s">
        <v>14</v>
      </c>
      <c r="G5303" t="s">
        <v>27</v>
      </c>
      <c r="H5303" t="s">
        <v>1312</v>
      </c>
      <c r="I5303" s="26">
        <v>1150000</v>
      </c>
      <c r="J5303" s="12">
        <f t="shared" si="165"/>
        <v>-1150000</v>
      </c>
      <c r="K5303" t="s">
        <v>1875</v>
      </c>
      <c r="L5303" t="s">
        <v>879</v>
      </c>
      <c r="M5303" t="s">
        <v>889</v>
      </c>
      <c r="N5303" t="str">
        <f t="shared" si="164"/>
        <v>R, S</v>
      </c>
    </row>
    <row r="5304" spans="1:14" x14ac:dyDescent="0.25">
      <c r="A5304" t="s">
        <v>11</v>
      </c>
      <c r="B5304" t="s">
        <v>861</v>
      </c>
      <c r="C5304" s="2">
        <v>2026</v>
      </c>
      <c r="D5304" t="s">
        <v>1801</v>
      </c>
      <c r="E5304" t="s">
        <v>1058</v>
      </c>
      <c r="F5304" t="s">
        <v>22</v>
      </c>
      <c r="G5304" t="s">
        <v>19</v>
      </c>
      <c r="H5304" t="s">
        <v>1235</v>
      </c>
      <c r="I5304" s="26">
        <v>117491444.23</v>
      </c>
      <c r="J5304" s="12">
        <f t="shared" si="165"/>
        <v>-117491444.23</v>
      </c>
      <c r="K5304" t="s">
        <v>1875</v>
      </c>
      <c r="L5304" t="s">
        <v>879</v>
      </c>
      <c r="M5304" t="s">
        <v>888</v>
      </c>
      <c r="N5304" t="str">
        <f t="shared" si="164"/>
        <v>R, C</v>
      </c>
    </row>
    <row r="5305" spans="1:14" x14ac:dyDescent="0.25">
      <c r="A5305" t="s">
        <v>11</v>
      </c>
      <c r="B5305" t="s">
        <v>862</v>
      </c>
      <c r="C5305" s="2">
        <v>2026</v>
      </c>
      <c r="D5305" t="s">
        <v>1801</v>
      </c>
      <c r="E5305" t="s">
        <v>1053</v>
      </c>
      <c r="F5305" t="s">
        <v>14</v>
      </c>
      <c r="G5305" t="s">
        <v>19</v>
      </c>
      <c r="H5305" t="s">
        <v>1093</v>
      </c>
      <c r="I5305" s="26">
        <v>-12883.59</v>
      </c>
      <c r="J5305" s="12">
        <f t="shared" si="165"/>
        <v>12883.59</v>
      </c>
      <c r="K5305" t="s">
        <v>1875</v>
      </c>
      <c r="L5305" t="s">
        <v>879</v>
      </c>
      <c r="M5305" t="s">
        <v>887</v>
      </c>
      <c r="N5305" t="str">
        <f t="shared" si="164"/>
        <v>R, A</v>
      </c>
    </row>
    <row r="5306" spans="1:14" x14ac:dyDescent="0.25">
      <c r="A5306" t="s">
        <v>11</v>
      </c>
      <c r="B5306" t="s">
        <v>860</v>
      </c>
      <c r="C5306" s="2">
        <v>2027</v>
      </c>
      <c r="D5306" t="s">
        <v>1801</v>
      </c>
      <c r="E5306" t="s">
        <v>1051</v>
      </c>
      <c r="F5306" t="s">
        <v>16</v>
      </c>
      <c r="G5306" t="s">
        <v>19</v>
      </c>
      <c r="H5306" t="s">
        <v>1097</v>
      </c>
      <c r="I5306" s="26">
        <v>369256.54</v>
      </c>
      <c r="J5306" s="12">
        <f t="shared" si="165"/>
        <v>-369256.54</v>
      </c>
      <c r="K5306" t="s">
        <v>1875</v>
      </c>
      <c r="L5306" t="s">
        <v>879</v>
      </c>
      <c r="M5306" t="s">
        <v>888</v>
      </c>
      <c r="N5306" t="str">
        <f t="shared" si="164"/>
        <v>R, C</v>
      </c>
    </row>
    <row r="5307" spans="1:14" x14ac:dyDescent="0.25">
      <c r="A5307" t="s">
        <v>11</v>
      </c>
      <c r="B5307" t="s">
        <v>861</v>
      </c>
      <c r="C5307" s="2">
        <v>2026</v>
      </c>
      <c r="D5307" t="s">
        <v>1801</v>
      </c>
      <c r="E5307" t="s">
        <v>1221</v>
      </c>
      <c r="F5307" t="s">
        <v>21</v>
      </c>
      <c r="G5307" t="s">
        <v>19</v>
      </c>
      <c r="H5307" t="s">
        <v>1094</v>
      </c>
      <c r="I5307" s="26">
        <v>89243.61</v>
      </c>
      <c r="J5307" s="12">
        <f t="shared" si="165"/>
        <v>-89243.61</v>
      </c>
      <c r="K5307" t="s">
        <v>1875</v>
      </c>
      <c r="L5307" t="s">
        <v>879</v>
      </c>
      <c r="M5307" t="s">
        <v>888</v>
      </c>
      <c r="N5307" t="str">
        <f t="shared" si="164"/>
        <v>R, C</v>
      </c>
    </row>
    <row r="5308" spans="1:14" x14ac:dyDescent="0.25">
      <c r="A5308" t="s">
        <v>11</v>
      </c>
      <c r="B5308" t="s">
        <v>861</v>
      </c>
      <c r="C5308" s="2">
        <v>2026</v>
      </c>
      <c r="D5308" t="s">
        <v>1801</v>
      </c>
      <c r="E5308" t="s">
        <v>1087</v>
      </c>
      <c r="F5308" t="s">
        <v>21</v>
      </c>
      <c r="G5308" t="s">
        <v>19</v>
      </c>
      <c r="H5308" t="s">
        <v>1079</v>
      </c>
      <c r="I5308" s="26">
        <v>99949.26</v>
      </c>
      <c r="J5308" s="12">
        <f t="shared" si="165"/>
        <v>-99949.26</v>
      </c>
      <c r="K5308" t="s">
        <v>1875</v>
      </c>
      <c r="L5308" t="s">
        <v>879</v>
      </c>
      <c r="M5308" t="s">
        <v>887</v>
      </c>
      <c r="N5308" t="str">
        <f t="shared" si="164"/>
        <v>R, A</v>
      </c>
    </row>
    <row r="5309" spans="1:14" x14ac:dyDescent="0.25">
      <c r="A5309" t="s">
        <v>11</v>
      </c>
      <c r="B5309" t="s">
        <v>861</v>
      </c>
      <c r="C5309" s="2">
        <v>2026</v>
      </c>
      <c r="D5309" t="s">
        <v>1801</v>
      </c>
      <c r="E5309" t="s">
        <v>1129</v>
      </c>
      <c r="F5309" t="s">
        <v>14</v>
      </c>
      <c r="G5309" t="s">
        <v>438</v>
      </c>
      <c r="H5309" t="s">
        <v>1121</v>
      </c>
      <c r="I5309" s="26">
        <v>443514.01</v>
      </c>
      <c r="J5309" s="12">
        <f t="shared" si="165"/>
        <v>-443514.01</v>
      </c>
      <c r="K5309" t="s">
        <v>1875</v>
      </c>
      <c r="L5309" t="s">
        <v>879</v>
      </c>
      <c r="M5309" t="s">
        <v>888</v>
      </c>
      <c r="N5309" t="str">
        <f t="shared" si="164"/>
        <v>R, C</v>
      </c>
    </row>
    <row r="5310" spans="1:14" x14ac:dyDescent="0.25">
      <c r="A5310" t="s">
        <v>11</v>
      </c>
      <c r="B5310" t="s">
        <v>860</v>
      </c>
      <c r="C5310" s="2">
        <v>2026</v>
      </c>
      <c r="D5310" t="s">
        <v>1745</v>
      </c>
      <c r="E5310" t="s">
        <v>1055</v>
      </c>
      <c r="F5310" t="s">
        <v>14</v>
      </c>
      <c r="G5310" t="s">
        <v>19</v>
      </c>
      <c r="H5310" t="s">
        <v>1209</v>
      </c>
      <c r="I5310" s="26">
        <v>0</v>
      </c>
      <c r="J5310" s="12">
        <f t="shared" si="165"/>
        <v>0</v>
      </c>
      <c r="K5310" t="s">
        <v>1875</v>
      </c>
      <c r="L5310" t="s">
        <v>879</v>
      </c>
      <c r="M5310" t="s">
        <v>888</v>
      </c>
      <c r="N5310" t="str">
        <f t="shared" si="164"/>
        <v>R, C</v>
      </c>
    </row>
    <row r="5311" spans="1:14" x14ac:dyDescent="0.25">
      <c r="A5311" t="s">
        <v>11</v>
      </c>
      <c r="B5311" t="s">
        <v>861</v>
      </c>
      <c r="C5311" s="2">
        <v>2026</v>
      </c>
      <c r="D5311" t="s">
        <v>1801</v>
      </c>
      <c r="E5311" t="s">
        <v>1053</v>
      </c>
      <c r="F5311" t="s">
        <v>18</v>
      </c>
      <c r="G5311" t="s">
        <v>19</v>
      </c>
      <c r="H5311" t="s">
        <v>1112</v>
      </c>
      <c r="I5311" s="26">
        <v>33802.81</v>
      </c>
      <c r="J5311" s="12">
        <f t="shared" si="165"/>
        <v>-33802.81</v>
      </c>
      <c r="K5311" t="s">
        <v>1875</v>
      </c>
      <c r="L5311" t="s">
        <v>879</v>
      </c>
      <c r="M5311" t="s">
        <v>888</v>
      </c>
      <c r="N5311" t="str">
        <f t="shared" si="164"/>
        <v>R, C</v>
      </c>
    </row>
    <row r="5312" spans="1:14" x14ac:dyDescent="0.25">
      <c r="A5312" t="s">
        <v>11</v>
      </c>
      <c r="B5312" t="s">
        <v>861</v>
      </c>
      <c r="C5312" s="2">
        <v>2026</v>
      </c>
      <c r="D5312" t="s">
        <v>1801</v>
      </c>
      <c r="E5312" t="s">
        <v>1066</v>
      </c>
      <c r="F5312" t="s">
        <v>21</v>
      </c>
      <c r="G5312" t="s">
        <v>19</v>
      </c>
      <c r="H5312" t="s">
        <v>1206</v>
      </c>
      <c r="I5312" s="26">
        <v>83759.92</v>
      </c>
      <c r="J5312" s="12">
        <f t="shared" si="165"/>
        <v>-83759.92</v>
      </c>
      <c r="K5312" t="s">
        <v>1875</v>
      </c>
      <c r="L5312" t="s">
        <v>879</v>
      </c>
      <c r="M5312" t="s">
        <v>888</v>
      </c>
      <c r="N5312" t="str">
        <f t="shared" si="164"/>
        <v>R, C</v>
      </c>
    </row>
    <row r="5313" spans="1:14" x14ac:dyDescent="0.25">
      <c r="A5313" t="s">
        <v>11</v>
      </c>
      <c r="B5313" t="s">
        <v>861</v>
      </c>
      <c r="C5313" s="2">
        <v>2026</v>
      </c>
      <c r="D5313" t="s">
        <v>1801</v>
      </c>
      <c r="E5313" t="s">
        <v>1053</v>
      </c>
      <c r="F5313" t="s">
        <v>18</v>
      </c>
      <c r="G5313" t="s">
        <v>19</v>
      </c>
      <c r="H5313" t="s">
        <v>1480</v>
      </c>
      <c r="I5313" s="26">
        <v>91478.47</v>
      </c>
      <c r="J5313" s="12">
        <f t="shared" si="165"/>
        <v>-91478.47</v>
      </c>
      <c r="K5313" t="s">
        <v>1875</v>
      </c>
      <c r="L5313" t="s">
        <v>878</v>
      </c>
      <c r="M5313" t="s">
        <v>887</v>
      </c>
      <c r="N5313" t="str">
        <f t="shared" si="164"/>
        <v>E, A</v>
      </c>
    </row>
    <row r="5314" spans="1:14" x14ac:dyDescent="0.25">
      <c r="A5314" t="s">
        <v>11</v>
      </c>
      <c r="B5314" t="s">
        <v>861</v>
      </c>
      <c r="C5314" s="2">
        <v>2026</v>
      </c>
      <c r="D5314" t="s">
        <v>1801</v>
      </c>
      <c r="E5314" t="s">
        <v>1080</v>
      </c>
      <c r="F5314" t="s">
        <v>20</v>
      </c>
      <c r="G5314" t="s">
        <v>15</v>
      </c>
      <c r="H5314" t="s">
        <v>1179</v>
      </c>
      <c r="I5314" s="26">
        <v>46149.02</v>
      </c>
      <c r="J5314" s="12">
        <f t="shared" si="165"/>
        <v>-46149.02</v>
      </c>
      <c r="K5314" t="s">
        <v>1875</v>
      </c>
      <c r="L5314" t="s">
        <v>878</v>
      </c>
      <c r="M5314" t="s">
        <v>888</v>
      </c>
      <c r="N5314" t="str">
        <f t="shared" si="164"/>
        <v>E, C</v>
      </c>
    </row>
    <row r="5315" spans="1:14" x14ac:dyDescent="0.25">
      <c r="A5315" t="s">
        <v>11</v>
      </c>
      <c r="B5315" t="s">
        <v>12</v>
      </c>
      <c r="C5315" s="2">
        <v>2026</v>
      </c>
      <c r="D5315" t="s">
        <v>1745</v>
      </c>
      <c r="E5315" t="s">
        <v>1066</v>
      </c>
      <c r="F5315" t="s">
        <v>14</v>
      </c>
      <c r="G5315" t="s">
        <v>19</v>
      </c>
      <c r="H5315" t="s">
        <v>1328</v>
      </c>
      <c r="I5315" s="26">
        <v>-76188.399999999994</v>
      </c>
      <c r="J5315" s="12">
        <f t="shared" si="165"/>
        <v>76188.399999999994</v>
      </c>
      <c r="K5315" t="s">
        <v>1875</v>
      </c>
      <c r="L5315" t="s">
        <v>879</v>
      </c>
      <c r="M5315" t="s">
        <v>888</v>
      </c>
      <c r="N5315" t="str">
        <f t="shared" ref="N5315:N5378" si="166">L5315&amp;", "&amp;M5315</f>
        <v>R, C</v>
      </c>
    </row>
    <row r="5316" spans="1:14" x14ac:dyDescent="0.25">
      <c r="A5316" t="s">
        <v>11</v>
      </c>
      <c r="B5316" t="s">
        <v>861</v>
      </c>
      <c r="C5316" s="2">
        <v>2026</v>
      </c>
      <c r="D5316" t="s">
        <v>1745</v>
      </c>
      <c r="E5316" t="s">
        <v>1053</v>
      </c>
      <c r="F5316" t="s">
        <v>14</v>
      </c>
      <c r="G5316" t="s">
        <v>19</v>
      </c>
      <c r="H5316" t="s">
        <v>1054</v>
      </c>
      <c r="I5316" s="26">
        <v>8383</v>
      </c>
      <c r="J5316" s="12">
        <f t="shared" ref="J5316:J5379" si="167">-I5316</f>
        <v>-8383</v>
      </c>
      <c r="K5316" t="s">
        <v>1875</v>
      </c>
      <c r="L5316" t="s">
        <v>878</v>
      </c>
      <c r="M5316" t="s">
        <v>887</v>
      </c>
      <c r="N5316" t="str">
        <f t="shared" si="166"/>
        <v>E, A</v>
      </c>
    </row>
    <row r="5317" spans="1:14" x14ac:dyDescent="0.25">
      <c r="A5317" t="s">
        <v>11</v>
      </c>
      <c r="B5317" t="s">
        <v>860</v>
      </c>
      <c r="C5317" s="2">
        <v>2026</v>
      </c>
      <c r="D5317" t="s">
        <v>1745</v>
      </c>
      <c r="E5317" t="s">
        <v>1051</v>
      </c>
      <c r="F5317" t="s">
        <v>16</v>
      </c>
      <c r="G5317" t="s">
        <v>19</v>
      </c>
      <c r="H5317" t="s">
        <v>1220</v>
      </c>
      <c r="I5317" s="26">
        <v>0</v>
      </c>
      <c r="J5317" s="12">
        <f t="shared" si="167"/>
        <v>0</v>
      </c>
      <c r="K5317" t="s">
        <v>1875</v>
      </c>
      <c r="L5317" t="s">
        <v>878</v>
      </c>
      <c r="M5317" t="s">
        <v>888</v>
      </c>
      <c r="N5317" t="str">
        <f t="shared" si="166"/>
        <v>E, C</v>
      </c>
    </row>
    <row r="5318" spans="1:14" x14ac:dyDescent="0.25">
      <c r="A5318" t="s">
        <v>11</v>
      </c>
      <c r="B5318" t="s">
        <v>861</v>
      </c>
      <c r="C5318" s="2">
        <v>2026</v>
      </c>
      <c r="D5318" t="s">
        <v>1801</v>
      </c>
      <c r="E5318" t="s">
        <v>1158</v>
      </c>
      <c r="F5318" t="s">
        <v>410</v>
      </c>
      <c r="G5318" t="s">
        <v>19</v>
      </c>
      <c r="H5318" t="s">
        <v>1405</v>
      </c>
      <c r="I5318" s="26">
        <v>12158.72</v>
      </c>
      <c r="J5318" s="12">
        <f t="shared" si="167"/>
        <v>-12158.72</v>
      </c>
      <c r="K5318" t="s">
        <v>1875</v>
      </c>
      <c r="L5318" t="s">
        <v>878</v>
      </c>
      <c r="M5318" t="s">
        <v>889</v>
      </c>
      <c r="N5318" t="str">
        <f t="shared" si="166"/>
        <v>E, S</v>
      </c>
    </row>
    <row r="5319" spans="1:14" x14ac:dyDescent="0.25">
      <c r="A5319" t="s">
        <v>11</v>
      </c>
      <c r="B5319" t="s">
        <v>861</v>
      </c>
      <c r="C5319" s="2">
        <v>2026</v>
      </c>
      <c r="D5319" t="s">
        <v>1801</v>
      </c>
      <c r="E5319" t="s">
        <v>1064</v>
      </c>
      <c r="F5319" t="s">
        <v>16</v>
      </c>
      <c r="G5319" t="s">
        <v>19</v>
      </c>
      <c r="H5319" t="s">
        <v>1268</v>
      </c>
      <c r="I5319" s="26">
        <v>2631108.14</v>
      </c>
      <c r="J5319" s="12">
        <f t="shared" si="167"/>
        <v>-2631108.14</v>
      </c>
      <c r="K5319" t="s">
        <v>1875</v>
      </c>
      <c r="L5319" t="s">
        <v>878</v>
      </c>
      <c r="M5319" t="s">
        <v>887</v>
      </c>
      <c r="N5319" t="str">
        <f t="shared" si="166"/>
        <v>E, A</v>
      </c>
    </row>
    <row r="5320" spans="1:14" x14ac:dyDescent="0.25">
      <c r="A5320" t="s">
        <v>11</v>
      </c>
      <c r="B5320" t="s">
        <v>860</v>
      </c>
      <c r="C5320" s="2">
        <v>2027</v>
      </c>
      <c r="D5320" t="s">
        <v>1745</v>
      </c>
      <c r="E5320" t="s">
        <v>1066</v>
      </c>
      <c r="F5320" t="s">
        <v>14</v>
      </c>
      <c r="G5320" t="s">
        <v>19</v>
      </c>
      <c r="H5320" t="s">
        <v>1262</v>
      </c>
      <c r="I5320" s="26">
        <v>0</v>
      </c>
      <c r="J5320" s="12">
        <f t="shared" si="167"/>
        <v>0</v>
      </c>
      <c r="K5320" t="s">
        <v>1875</v>
      </c>
      <c r="L5320" t="s">
        <v>879</v>
      </c>
      <c r="M5320" t="s">
        <v>888</v>
      </c>
      <c r="N5320" t="str">
        <f t="shared" si="166"/>
        <v>R, C</v>
      </c>
    </row>
    <row r="5321" spans="1:14" x14ac:dyDescent="0.25">
      <c r="A5321" t="s">
        <v>11</v>
      </c>
      <c r="B5321" t="s">
        <v>861</v>
      </c>
      <c r="C5321" s="2">
        <v>2026</v>
      </c>
      <c r="D5321" t="s">
        <v>1801</v>
      </c>
      <c r="E5321" t="s">
        <v>1051</v>
      </c>
      <c r="F5321" t="s">
        <v>16</v>
      </c>
      <c r="G5321" t="s">
        <v>19</v>
      </c>
      <c r="H5321" t="s">
        <v>1165</v>
      </c>
      <c r="I5321" s="26">
        <v>8033.72</v>
      </c>
      <c r="J5321" s="12">
        <f t="shared" si="167"/>
        <v>-8033.72</v>
      </c>
      <c r="K5321" t="s">
        <v>1875</v>
      </c>
      <c r="L5321" t="s">
        <v>878</v>
      </c>
      <c r="M5321" t="s">
        <v>886</v>
      </c>
      <c r="N5321" t="str">
        <f t="shared" si="166"/>
        <v>E, B</v>
      </c>
    </row>
    <row r="5322" spans="1:14" x14ac:dyDescent="0.25">
      <c r="A5322" t="s">
        <v>11</v>
      </c>
      <c r="B5322" t="s">
        <v>860</v>
      </c>
      <c r="C5322" s="2">
        <v>2027</v>
      </c>
      <c r="D5322" t="s">
        <v>1801</v>
      </c>
      <c r="E5322" t="s">
        <v>1064</v>
      </c>
      <c r="F5322" t="s">
        <v>14</v>
      </c>
      <c r="G5322" t="s">
        <v>19</v>
      </c>
      <c r="H5322" t="s">
        <v>1169</v>
      </c>
      <c r="I5322" s="26">
        <v>10000</v>
      </c>
      <c r="J5322" s="12">
        <f t="shared" si="167"/>
        <v>-10000</v>
      </c>
      <c r="K5322" t="s">
        <v>1875</v>
      </c>
      <c r="L5322" t="s">
        <v>879</v>
      </c>
      <c r="M5322" t="s">
        <v>888</v>
      </c>
      <c r="N5322" t="str">
        <f t="shared" si="166"/>
        <v>R, C</v>
      </c>
    </row>
    <row r="5323" spans="1:14" x14ac:dyDescent="0.25">
      <c r="A5323" t="s">
        <v>11</v>
      </c>
      <c r="B5323" t="s">
        <v>861</v>
      </c>
      <c r="C5323" s="2">
        <v>2026</v>
      </c>
      <c r="D5323" t="s">
        <v>1801</v>
      </c>
      <c r="E5323" t="s">
        <v>1297</v>
      </c>
      <c r="F5323" t="s">
        <v>18</v>
      </c>
      <c r="G5323" t="s">
        <v>19</v>
      </c>
      <c r="H5323" t="s">
        <v>1204</v>
      </c>
      <c r="I5323" s="26">
        <v>516570.14</v>
      </c>
      <c r="J5323" s="12">
        <f t="shared" si="167"/>
        <v>-516570.14</v>
      </c>
      <c r="K5323" t="s">
        <v>1875</v>
      </c>
      <c r="L5323" t="s">
        <v>878</v>
      </c>
      <c r="M5323" t="s">
        <v>887</v>
      </c>
      <c r="N5323" t="str">
        <f t="shared" si="166"/>
        <v>E, A</v>
      </c>
    </row>
    <row r="5324" spans="1:14" x14ac:dyDescent="0.25">
      <c r="A5324" t="s">
        <v>11</v>
      </c>
      <c r="B5324" t="s">
        <v>861</v>
      </c>
      <c r="C5324" s="2">
        <v>2026</v>
      </c>
      <c r="D5324" t="s">
        <v>1801</v>
      </c>
      <c r="E5324" t="s">
        <v>1058</v>
      </c>
      <c r="F5324" t="s">
        <v>21</v>
      </c>
      <c r="G5324" t="s">
        <v>19</v>
      </c>
      <c r="H5324" t="s">
        <v>1287</v>
      </c>
      <c r="I5324" s="26">
        <v>31366.53</v>
      </c>
      <c r="J5324" s="12">
        <f t="shared" si="167"/>
        <v>-31366.53</v>
      </c>
      <c r="K5324" t="s">
        <v>1875</v>
      </c>
      <c r="L5324" t="s">
        <v>879</v>
      </c>
      <c r="M5324" t="s">
        <v>888</v>
      </c>
      <c r="N5324" t="str">
        <f t="shared" si="166"/>
        <v>R, C</v>
      </c>
    </row>
    <row r="5325" spans="1:14" x14ac:dyDescent="0.25">
      <c r="A5325" t="s">
        <v>11</v>
      </c>
      <c r="B5325" t="s">
        <v>861</v>
      </c>
      <c r="C5325" s="2">
        <v>2026</v>
      </c>
      <c r="D5325" t="s">
        <v>1801</v>
      </c>
      <c r="E5325" t="s">
        <v>1195</v>
      </c>
      <c r="F5325" t="s">
        <v>21</v>
      </c>
      <c r="G5325" t="s">
        <v>19</v>
      </c>
      <c r="H5325" t="s">
        <v>1056</v>
      </c>
      <c r="I5325" s="26">
        <v>247917.22</v>
      </c>
      <c r="J5325" s="12">
        <f t="shared" si="167"/>
        <v>-247917.22</v>
      </c>
      <c r="K5325" t="s">
        <v>1875</v>
      </c>
      <c r="L5325" t="s">
        <v>879</v>
      </c>
      <c r="M5325" t="s">
        <v>888</v>
      </c>
      <c r="N5325" t="str">
        <f t="shared" si="166"/>
        <v>R, C</v>
      </c>
    </row>
    <row r="5326" spans="1:14" x14ac:dyDescent="0.25">
      <c r="A5326" t="s">
        <v>11</v>
      </c>
      <c r="B5326" t="s">
        <v>12</v>
      </c>
      <c r="C5326" s="2">
        <v>2026</v>
      </c>
      <c r="D5326" t="s">
        <v>1801</v>
      </c>
      <c r="E5326" t="s">
        <v>1066</v>
      </c>
      <c r="F5326" t="s">
        <v>14</v>
      </c>
      <c r="G5326" t="s">
        <v>517</v>
      </c>
      <c r="H5326" t="s">
        <v>1496</v>
      </c>
      <c r="I5326" s="26">
        <v>-689691.87</v>
      </c>
      <c r="J5326" s="12">
        <f t="shared" si="167"/>
        <v>689691.87</v>
      </c>
      <c r="K5326" t="s">
        <v>1875</v>
      </c>
      <c r="L5326" t="s">
        <v>879</v>
      </c>
      <c r="M5326" t="s">
        <v>888</v>
      </c>
      <c r="N5326" t="str">
        <f t="shared" si="166"/>
        <v>R, C</v>
      </c>
    </row>
    <row r="5327" spans="1:14" x14ac:dyDescent="0.25">
      <c r="A5327" t="s">
        <v>11</v>
      </c>
      <c r="B5327" t="s">
        <v>12</v>
      </c>
      <c r="C5327" s="2">
        <v>2026</v>
      </c>
      <c r="D5327" t="s">
        <v>1801</v>
      </c>
      <c r="E5327" t="s">
        <v>1066</v>
      </c>
      <c r="F5327" t="s">
        <v>14</v>
      </c>
      <c r="G5327" t="s">
        <v>175</v>
      </c>
      <c r="H5327" t="s">
        <v>1348</v>
      </c>
      <c r="I5327" s="26">
        <v>-126200</v>
      </c>
      <c r="J5327" s="12">
        <f t="shared" si="167"/>
        <v>126200</v>
      </c>
      <c r="K5327" t="s">
        <v>1875</v>
      </c>
      <c r="L5327" t="s">
        <v>879</v>
      </c>
      <c r="M5327" t="s">
        <v>888</v>
      </c>
      <c r="N5327" t="str">
        <f t="shared" si="166"/>
        <v>R, C</v>
      </c>
    </row>
    <row r="5328" spans="1:14" x14ac:dyDescent="0.25">
      <c r="A5328" t="s">
        <v>11</v>
      </c>
      <c r="B5328" t="s">
        <v>12</v>
      </c>
      <c r="C5328" s="2">
        <v>2026</v>
      </c>
      <c r="D5328" t="s">
        <v>1801</v>
      </c>
      <c r="E5328" t="s">
        <v>1129</v>
      </c>
      <c r="F5328" t="s">
        <v>24</v>
      </c>
      <c r="G5328" t="s">
        <v>27</v>
      </c>
      <c r="H5328" t="s">
        <v>50</v>
      </c>
      <c r="I5328" s="26">
        <v>-2.35</v>
      </c>
      <c r="J5328" s="12">
        <f t="shared" si="167"/>
        <v>2.35</v>
      </c>
      <c r="K5328" t="s">
        <v>1875</v>
      </c>
      <c r="L5328" t="s">
        <v>879</v>
      </c>
      <c r="M5328" t="s">
        <v>888</v>
      </c>
      <c r="N5328" t="str">
        <f t="shared" si="166"/>
        <v>R, C</v>
      </c>
    </row>
    <row r="5329" spans="1:14" x14ac:dyDescent="0.25">
      <c r="A5329" t="s">
        <v>11</v>
      </c>
      <c r="B5329" t="s">
        <v>12</v>
      </c>
      <c r="C5329" s="2">
        <v>2026</v>
      </c>
      <c r="D5329" t="s">
        <v>1801</v>
      </c>
      <c r="E5329" t="s">
        <v>1055</v>
      </c>
      <c r="F5329" t="s">
        <v>24</v>
      </c>
      <c r="G5329" t="s">
        <v>27</v>
      </c>
      <c r="H5329" t="s">
        <v>1713</v>
      </c>
      <c r="I5329" s="26">
        <v>-16663</v>
      </c>
      <c r="J5329" s="12">
        <f t="shared" si="167"/>
        <v>16663</v>
      </c>
      <c r="K5329" t="s">
        <v>1875</v>
      </c>
      <c r="L5329" t="s">
        <v>879</v>
      </c>
      <c r="M5329" t="s">
        <v>888</v>
      </c>
      <c r="N5329" t="str">
        <f t="shared" si="166"/>
        <v>R, C</v>
      </c>
    </row>
    <row r="5330" spans="1:14" x14ac:dyDescent="0.25">
      <c r="A5330" t="s">
        <v>11</v>
      </c>
      <c r="B5330" t="s">
        <v>12</v>
      </c>
      <c r="C5330" s="2">
        <v>2026</v>
      </c>
      <c r="D5330" t="s">
        <v>1801</v>
      </c>
      <c r="E5330" t="s">
        <v>1158</v>
      </c>
      <c r="F5330" t="s">
        <v>24</v>
      </c>
      <c r="G5330" t="s">
        <v>27</v>
      </c>
      <c r="H5330" t="s">
        <v>1035</v>
      </c>
      <c r="I5330" s="26">
        <v>0</v>
      </c>
      <c r="J5330" s="12">
        <f t="shared" si="167"/>
        <v>0</v>
      </c>
      <c r="K5330" t="s">
        <v>1875</v>
      </c>
      <c r="L5330" t="s">
        <v>879</v>
      </c>
      <c r="M5330" t="s">
        <v>888</v>
      </c>
      <c r="N5330" t="str">
        <f t="shared" si="166"/>
        <v>R, C</v>
      </c>
    </row>
    <row r="5331" spans="1:14" x14ac:dyDescent="0.25">
      <c r="A5331" t="s">
        <v>11</v>
      </c>
      <c r="B5331" t="s">
        <v>12</v>
      </c>
      <c r="C5331" s="2">
        <v>2026</v>
      </c>
      <c r="D5331" t="s">
        <v>1801</v>
      </c>
      <c r="E5331" t="s">
        <v>1051</v>
      </c>
      <c r="F5331" t="s">
        <v>24</v>
      </c>
      <c r="G5331" t="s">
        <v>27</v>
      </c>
      <c r="H5331" t="s">
        <v>297</v>
      </c>
      <c r="I5331" s="26">
        <v>366388.47</v>
      </c>
      <c r="J5331" s="12">
        <f t="shared" si="167"/>
        <v>-366388.47</v>
      </c>
      <c r="K5331" t="s">
        <v>1875</v>
      </c>
      <c r="L5331" t="s">
        <v>879</v>
      </c>
      <c r="M5331" t="s">
        <v>888</v>
      </c>
      <c r="N5331" t="str">
        <f t="shared" si="166"/>
        <v>R, C</v>
      </c>
    </row>
    <row r="5332" spans="1:14" x14ac:dyDescent="0.25">
      <c r="A5332" t="s">
        <v>11</v>
      </c>
      <c r="B5332" t="s">
        <v>12</v>
      </c>
      <c r="C5332" s="2">
        <v>2026</v>
      </c>
      <c r="D5332" t="s">
        <v>1801</v>
      </c>
      <c r="E5332" t="s">
        <v>1055</v>
      </c>
      <c r="F5332" t="s">
        <v>22</v>
      </c>
      <c r="G5332" t="s">
        <v>19</v>
      </c>
      <c r="H5332" t="s">
        <v>1144</v>
      </c>
      <c r="I5332" s="26">
        <v>-23879000</v>
      </c>
      <c r="J5332" s="12">
        <f t="shared" si="167"/>
        <v>23879000</v>
      </c>
      <c r="K5332" t="s">
        <v>1875</v>
      </c>
      <c r="L5332" t="s">
        <v>878</v>
      </c>
      <c r="M5332" t="s">
        <v>889</v>
      </c>
      <c r="N5332" t="str">
        <f t="shared" si="166"/>
        <v>E, S</v>
      </c>
    </row>
    <row r="5333" spans="1:14" x14ac:dyDescent="0.25">
      <c r="A5333" t="s">
        <v>11</v>
      </c>
      <c r="B5333" t="s">
        <v>12</v>
      </c>
      <c r="C5333" s="2">
        <v>2026</v>
      </c>
      <c r="D5333" t="s">
        <v>1801</v>
      </c>
      <c r="E5333" t="s">
        <v>1269</v>
      </c>
      <c r="F5333" t="s">
        <v>24</v>
      </c>
      <c r="G5333" t="s">
        <v>27</v>
      </c>
      <c r="H5333" t="s">
        <v>784</v>
      </c>
      <c r="I5333" s="26">
        <v>0</v>
      </c>
      <c r="J5333" s="12">
        <f t="shared" si="167"/>
        <v>0</v>
      </c>
      <c r="K5333" t="s">
        <v>1875</v>
      </c>
      <c r="L5333" t="s">
        <v>879</v>
      </c>
      <c r="M5333" t="s">
        <v>888</v>
      </c>
      <c r="N5333" t="str">
        <f t="shared" si="166"/>
        <v>R, C</v>
      </c>
    </row>
    <row r="5334" spans="1:14" x14ac:dyDescent="0.25">
      <c r="A5334" t="s">
        <v>11</v>
      </c>
      <c r="B5334" t="s">
        <v>12</v>
      </c>
      <c r="C5334" s="2">
        <v>2026</v>
      </c>
      <c r="D5334" t="s">
        <v>1801</v>
      </c>
      <c r="E5334" t="s">
        <v>1077</v>
      </c>
      <c r="F5334" t="s">
        <v>21</v>
      </c>
      <c r="G5334" t="s">
        <v>19</v>
      </c>
      <c r="H5334" t="s">
        <v>1126</v>
      </c>
      <c r="I5334" s="26">
        <v>-888394.76</v>
      </c>
      <c r="J5334" s="12">
        <f t="shared" si="167"/>
        <v>888394.76</v>
      </c>
      <c r="K5334" t="s">
        <v>1875</v>
      </c>
      <c r="L5334" t="s">
        <v>879</v>
      </c>
      <c r="M5334" t="s">
        <v>888</v>
      </c>
      <c r="N5334" t="str">
        <f t="shared" si="166"/>
        <v>R, C</v>
      </c>
    </row>
    <row r="5335" spans="1:14" x14ac:dyDescent="0.25">
      <c r="A5335" t="s">
        <v>11</v>
      </c>
      <c r="B5335" t="s">
        <v>12</v>
      </c>
      <c r="C5335" s="2">
        <v>2026</v>
      </c>
      <c r="D5335" t="s">
        <v>1801</v>
      </c>
      <c r="E5335" t="s">
        <v>1269</v>
      </c>
      <c r="F5335" t="s">
        <v>24</v>
      </c>
      <c r="G5335" t="s">
        <v>27</v>
      </c>
      <c r="H5335" t="s">
        <v>375</v>
      </c>
      <c r="I5335" s="26">
        <v>0</v>
      </c>
      <c r="J5335" s="12">
        <f t="shared" si="167"/>
        <v>0</v>
      </c>
      <c r="K5335" t="s">
        <v>1875</v>
      </c>
      <c r="L5335" t="s">
        <v>879</v>
      </c>
      <c r="M5335" t="s">
        <v>888</v>
      </c>
      <c r="N5335" t="str">
        <f t="shared" si="166"/>
        <v>R, C</v>
      </c>
    </row>
    <row r="5336" spans="1:14" x14ac:dyDescent="0.25">
      <c r="A5336" t="s">
        <v>11</v>
      </c>
      <c r="B5336" t="s">
        <v>862</v>
      </c>
      <c r="C5336" s="2">
        <v>2026</v>
      </c>
      <c r="D5336" t="s">
        <v>1801</v>
      </c>
      <c r="E5336" t="s">
        <v>1058</v>
      </c>
      <c r="F5336" t="s">
        <v>14</v>
      </c>
      <c r="G5336" t="s">
        <v>19</v>
      </c>
      <c r="H5336" t="s">
        <v>1120</v>
      </c>
      <c r="I5336" s="26">
        <v>-428155.11</v>
      </c>
      <c r="J5336" s="12">
        <f t="shared" si="167"/>
        <v>428155.11</v>
      </c>
      <c r="K5336" t="s">
        <v>1875</v>
      </c>
      <c r="L5336" t="s">
        <v>879</v>
      </c>
      <c r="M5336" t="s">
        <v>888</v>
      </c>
      <c r="N5336" t="str">
        <f t="shared" si="166"/>
        <v>R, C</v>
      </c>
    </row>
    <row r="5337" spans="1:14" x14ac:dyDescent="0.25">
      <c r="A5337" t="s">
        <v>11</v>
      </c>
      <c r="B5337" t="s">
        <v>862</v>
      </c>
      <c r="C5337" s="2">
        <v>2025</v>
      </c>
      <c r="D5337" t="s">
        <v>1801</v>
      </c>
      <c r="E5337" t="s">
        <v>1053</v>
      </c>
      <c r="F5337" t="s">
        <v>14</v>
      </c>
      <c r="G5337" t="s">
        <v>19</v>
      </c>
      <c r="H5337" t="s">
        <v>1278</v>
      </c>
      <c r="I5337" s="26">
        <v>538089.61</v>
      </c>
      <c r="J5337" s="12">
        <f t="shared" si="167"/>
        <v>-538089.61</v>
      </c>
      <c r="K5337" t="s">
        <v>1875</v>
      </c>
      <c r="L5337" t="s">
        <v>879</v>
      </c>
      <c r="M5337" t="s">
        <v>887</v>
      </c>
      <c r="N5337" t="str">
        <f t="shared" si="166"/>
        <v>R, A</v>
      </c>
    </row>
    <row r="5338" spans="1:14" x14ac:dyDescent="0.25">
      <c r="A5338" t="s">
        <v>11</v>
      </c>
      <c r="B5338" t="s">
        <v>862</v>
      </c>
      <c r="C5338" s="2">
        <v>2025</v>
      </c>
      <c r="D5338" t="s">
        <v>1801</v>
      </c>
      <c r="E5338" t="s">
        <v>1064</v>
      </c>
      <c r="F5338" t="s">
        <v>14</v>
      </c>
      <c r="G5338" t="s">
        <v>19</v>
      </c>
      <c r="H5338" t="s">
        <v>1204</v>
      </c>
      <c r="I5338" s="26">
        <v>60660</v>
      </c>
      <c r="J5338" s="12">
        <f t="shared" si="167"/>
        <v>-60660</v>
      </c>
      <c r="K5338" t="s">
        <v>1875</v>
      </c>
      <c r="L5338" t="s">
        <v>878</v>
      </c>
      <c r="M5338" t="s">
        <v>887</v>
      </c>
      <c r="N5338" t="str">
        <f t="shared" si="166"/>
        <v>E, A</v>
      </c>
    </row>
    <row r="5339" spans="1:14" x14ac:dyDescent="0.25">
      <c r="A5339" t="s">
        <v>11</v>
      </c>
      <c r="B5339" t="s">
        <v>862</v>
      </c>
      <c r="C5339" s="2">
        <v>2026</v>
      </c>
      <c r="D5339" t="s">
        <v>1801</v>
      </c>
      <c r="E5339" t="s">
        <v>1317</v>
      </c>
      <c r="F5339" t="s">
        <v>14</v>
      </c>
      <c r="G5339" t="s">
        <v>19</v>
      </c>
      <c r="H5339" t="s">
        <v>1186</v>
      </c>
      <c r="I5339" s="26">
        <v>-92148.44</v>
      </c>
      <c r="J5339" s="12">
        <f t="shared" si="167"/>
        <v>92148.44</v>
      </c>
      <c r="K5339" t="s">
        <v>1875</v>
      </c>
      <c r="L5339" t="s">
        <v>879</v>
      </c>
      <c r="M5339" t="s">
        <v>888</v>
      </c>
      <c r="N5339" t="str">
        <f t="shared" si="166"/>
        <v>R, C</v>
      </c>
    </row>
    <row r="5340" spans="1:14" x14ac:dyDescent="0.25">
      <c r="A5340" t="s">
        <v>11</v>
      </c>
      <c r="B5340" t="s">
        <v>860</v>
      </c>
      <c r="C5340" s="2">
        <v>2026</v>
      </c>
      <c r="D5340" t="s">
        <v>1745</v>
      </c>
      <c r="E5340" t="s">
        <v>1051</v>
      </c>
      <c r="F5340" t="s">
        <v>22</v>
      </c>
      <c r="G5340" t="s">
        <v>19</v>
      </c>
      <c r="H5340" t="s">
        <v>1096</v>
      </c>
      <c r="I5340" s="26">
        <v>0</v>
      </c>
      <c r="J5340" s="12">
        <f t="shared" si="167"/>
        <v>0</v>
      </c>
      <c r="K5340" t="s">
        <v>1875</v>
      </c>
      <c r="L5340" t="s">
        <v>878</v>
      </c>
      <c r="M5340" t="s">
        <v>886</v>
      </c>
      <c r="N5340" t="str">
        <f t="shared" si="166"/>
        <v>E, B</v>
      </c>
    </row>
    <row r="5341" spans="1:14" x14ac:dyDescent="0.25">
      <c r="A5341" t="s">
        <v>11</v>
      </c>
      <c r="B5341" t="s">
        <v>861</v>
      </c>
      <c r="C5341" s="2">
        <v>2026</v>
      </c>
      <c r="D5341" t="s">
        <v>1745</v>
      </c>
      <c r="E5341" t="s">
        <v>1080</v>
      </c>
      <c r="F5341" t="s">
        <v>14</v>
      </c>
      <c r="G5341" t="s">
        <v>15</v>
      </c>
      <c r="H5341" t="s">
        <v>1404</v>
      </c>
      <c r="I5341" s="26">
        <v>38886.559999999998</v>
      </c>
      <c r="J5341" s="12">
        <f t="shared" si="167"/>
        <v>-38886.559999999998</v>
      </c>
      <c r="K5341" t="s">
        <v>1875</v>
      </c>
      <c r="L5341" t="s">
        <v>878</v>
      </c>
      <c r="M5341" t="s">
        <v>888</v>
      </c>
      <c r="N5341" t="str">
        <f t="shared" si="166"/>
        <v>E, C</v>
      </c>
    </row>
    <row r="5342" spans="1:14" x14ac:dyDescent="0.25">
      <c r="A5342" t="s">
        <v>11</v>
      </c>
      <c r="B5342" t="s">
        <v>861</v>
      </c>
      <c r="C5342" s="2">
        <v>2026</v>
      </c>
      <c r="D5342" t="s">
        <v>1801</v>
      </c>
      <c r="E5342" t="s">
        <v>1115</v>
      </c>
      <c r="F5342" t="s">
        <v>21</v>
      </c>
      <c r="G5342" t="s">
        <v>19</v>
      </c>
      <c r="H5342" t="s">
        <v>1114</v>
      </c>
      <c r="I5342" s="26">
        <v>715386.43</v>
      </c>
      <c r="J5342" s="12">
        <f t="shared" si="167"/>
        <v>-715386.43</v>
      </c>
      <c r="K5342" t="s">
        <v>1875</v>
      </c>
      <c r="L5342" t="s">
        <v>879</v>
      </c>
      <c r="M5342" t="s">
        <v>886</v>
      </c>
      <c r="N5342" t="str">
        <f t="shared" si="166"/>
        <v>R, B</v>
      </c>
    </row>
    <row r="5343" spans="1:14" x14ac:dyDescent="0.25">
      <c r="A5343" t="s">
        <v>11</v>
      </c>
      <c r="B5343" t="s">
        <v>861</v>
      </c>
      <c r="C5343" s="2">
        <v>2026</v>
      </c>
      <c r="D5343" t="s">
        <v>1801</v>
      </c>
      <c r="E5343" t="s">
        <v>1156</v>
      </c>
      <c r="F5343" t="s">
        <v>21</v>
      </c>
      <c r="G5343" t="s">
        <v>19</v>
      </c>
      <c r="H5343" t="s">
        <v>1048</v>
      </c>
      <c r="I5343" s="26">
        <v>25014.35</v>
      </c>
      <c r="J5343" s="12">
        <f t="shared" si="167"/>
        <v>-25014.35</v>
      </c>
      <c r="K5343" t="s">
        <v>1875</v>
      </c>
      <c r="L5343" t="s">
        <v>879</v>
      </c>
      <c r="M5343" t="s">
        <v>888</v>
      </c>
      <c r="N5343" t="str">
        <f t="shared" si="166"/>
        <v>R, C</v>
      </c>
    </row>
    <row r="5344" spans="1:14" x14ac:dyDescent="0.25">
      <c r="A5344" t="s">
        <v>11</v>
      </c>
      <c r="B5344" t="s">
        <v>861</v>
      </c>
      <c r="C5344" s="2">
        <v>2026</v>
      </c>
      <c r="D5344" t="s">
        <v>1801</v>
      </c>
      <c r="E5344" t="s">
        <v>1058</v>
      </c>
      <c r="F5344" t="s">
        <v>18</v>
      </c>
      <c r="G5344" t="s">
        <v>19</v>
      </c>
      <c r="H5344" t="s">
        <v>1137</v>
      </c>
      <c r="I5344" s="26">
        <v>259068.21</v>
      </c>
      <c r="J5344" s="12">
        <f t="shared" si="167"/>
        <v>-259068.21</v>
      </c>
      <c r="K5344" t="s">
        <v>1875</v>
      </c>
      <c r="L5344" t="s">
        <v>879</v>
      </c>
      <c r="M5344" t="s">
        <v>888</v>
      </c>
      <c r="N5344" t="str">
        <f t="shared" si="166"/>
        <v>R, C</v>
      </c>
    </row>
    <row r="5345" spans="1:14" x14ac:dyDescent="0.25">
      <c r="A5345" t="s">
        <v>11</v>
      </c>
      <c r="B5345" t="s">
        <v>860</v>
      </c>
      <c r="C5345" s="2">
        <v>2025</v>
      </c>
      <c r="D5345" t="s">
        <v>1745</v>
      </c>
      <c r="E5345" t="s">
        <v>1115</v>
      </c>
      <c r="F5345" t="s">
        <v>14</v>
      </c>
      <c r="G5345" t="s">
        <v>19</v>
      </c>
      <c r="H5345" t="s">
        <v>1114</v>
      </c>
      <c r="I5345" s="26">
        <v>0</v>
      </c>
      <c r="J5345" s="12">
        <f t="shared" si="167"/>
        <v>0</v>
      </c>
      <c r="K5345" t="s">
        <v>1875</v>
      </c>
      <c r="L5345" t="s">
        <v>879</v>
      </c>
      <c r="M5345" t="s">
        <v>886</v>
      </c>
      <c r="N5345" t="str">
        <f t="shared" si="166"/>
        <v>R, B</v>
      </c>
    </row>
    <row r="5346" spans="1:14" x14ac:dyDescent="0.25">
      <c r="A5346" t="s">
        <v>11</v>
      </c>
      <c r="B5346" t="s">
        <v>861</v>
      </c>
      <c r="C5346" s="2">
        <v>2026</v>
      </c>
      <c r="D5346" t="s">
        <v>1801</v>
      </c>
      <c r="E5346" t="s">
        <v>1062</v>
      </c>
      <c r="F5346" t="s">
        <v>20</v>
      </c>
      <c r="G5346" t="s">
        <v>19</v>
      </c>
      <c r="H5346" t="s">
        <v>1423</v>
      </c>
      <c r="I5346" s="26">
        <v>13000</v>
      </c>
      <c r="J5346" s="12">
        <f t="shared" si="167"/>
        <v>-13000</v>
      </c>
      <c r="K5346" t="s">
        <v>1875</v>
      </c>
      <c r="L5346" t="s">
        <v>879</v>
      </c>
      <c r="M5346" t="s">
        <v>888</v>
      </c>
      <c r="N5346" t="str">
        <f t="shared" si="166"/>
        <v>R, C</v>
      </c>
    </row>
    <row r="5347" spans="1:14" x14ac:dyDescent="0.25">
      <c r="A5347" t="s">
        <v>11</v>
      </c>
      <c r="B5347" t="s">
        <v>861</v>
      </c>
      <c r="C5347" s="2">
        <v>2026</v>
      </c>
      <c r="D5347" t="s">
        <v>1801</v>
      </c>
      <c r="E5347" t="s">
        <v>1073</v>
      </c>
      <c r="F5347" t="s">
        <v>14</v>
      </c>
      <c r="G5347" t="s">
        <v>315</v>
      </c>
      <c r="H5347" t="s">
        <v>1484</v>
      </c>
      <c r="I5347" s="26">
        <v>39900.980000000003</v>
      </c>
      <c r="J5347" s="12">
        <f t="shared" si="167"/>
        <v>-39900.980000000003</v>
      </c>
      <c r="K5347" t="s">
        <v>1875</v>
      </c>
      <c r="L5347" t="s">
        <v>879</v>
      </c>
      <c r="M5347" t="s">
        <v>888</v>
      </c>
      <c r="N5347" t="str">
        <f t="shared" si="166"/>
        <v>R, C</v>
      </c>
    </row>
    <row r="5348" spans="1:14" x14ac:dyDescent="0.25">
      <c r="A5348" t="s">
        <v>11</v>
      </c>
      <c r="B5348" t="s">
        <v>12</v>
      </c>
      <c r="C5348" s="2">
        <v>2026</v>
      </c>
      <c r="D5348" t="s">
        <v>1745</v>
      </c>
      <c r="E5348" t="s">
        <v>1051</v>
      </c>
      <c r="F5348" t="s">
        <v>14</v>
      </c>
      <c r="G5348" t="s">
        <v>19</v>
      </c>
      <c r="H5348" t="s">
        <v>1082</v>
      </c>
      <c r="I5348" s="26">
        <v>-2550.36</v>
      </c>
      <c r="J5348" s="12">
        <f t="shared" si="167"/>
        <v>2550.36</v>
      </c>
      <c r="K5348" t="s">
        <v>1875</v>
      </c>
      <c r="L5348" t="s">
        <v>879</v>
      </c>
      <c r="M5348" t="s">
        <v>887</v>
      </c>
      <c r="N5348" t="str">
        <f t="shared" si="166"/>
        <v>R, A</v>
      </c>
    </row>
    <row r="5349" spans="1:14" x14ac:dyDescent="0.25">
      <c r="A5349" t="s">
        <v>11</v>
      </c>
      <c r="B5349" t="s">
        <v>860</v>
      </c>
      <c r="C5349" s="2">
        <v>2026</v>
      </c>
      <c r="D5349" t="s">
        <v>1801</v>
      </c>
      <c r="E5349" t="s">
        <v>1129</v>
      </c>
      <c r="F5349" t="s">
        <v>14</v>
      </c>
      <c r="G5349" t="s">
        <v>19</v>
      </c>
      <c r="H5349" t="s">
        <v>1054</v>
      </c>
      <c r="I5349" s="26">
        <v>-9332.91</v>
      </c>
      <c r="J5349" s="12">
        <f t="shared" si="167"/>
        <v>9332.91</v>
      </c>
      <c r="K5349" t="s">
        <v>1875</v>
      </c>
      <c r="L5349" t="s">
        <v>878</v>
      </c>
      <c r="M5349" t="s">
        <v>887</v>
      </c>
      <c r="N5349" t="str">
        <f t="shared" si="166"/>
        <v>E, A</v>
      </c>
    </row>
    <row r="5350" spans="1:14" x14ac:dyDescent="0.25">
      <c r="A5350" t="s">
        <v>11</v>
      </c>
      <c r="B5350" t="s">
        <v>12</v>
      </c>
      <c r="C5350" s="2">
        <v>2025</v>
      </c>
      <c r="D5350" t="s">
        <v>1801</v>
      </c>
      <c r="E5350" t="s">
        <v>1066</v>
      </c>
      <c r="F5350" t="s">
        <v>22</v>
      </c>
      <c r="G5350" t="s">
        <v>173</v>
      </c>
      <c r="H5350" t="s">
        <v>1550</v>
      </c>
      <c r="I5350" s="26">
        <v>-744681.32</v>
      </c>
      <c r="J5350" s="12">
        <f t="shared" si="167"/>
        <v>744681.32</v>
      </c>
      <c r="K5350" t="s">
        <v>1875</v>
      </c>
      <c r="L5350" t="s">
        <v>878</v>
      </c>
      <c r="M5350" t="s">
        <v>888</v>
      </c>
      <c r="N5350" t="str">
        <f t="shared" si="166"/>
        <v>E, C</v>
      </c>
    </row>
    <row r="5351" spans="1:14" x14ac:dyDescent="0.25">
      <c r="A5351" t="s">
        <v>11</v>
      </c>
      <c r="B5351" t="s">
        <v>862</v>
      </c>
      <c r="C5351" s="2">
        <v>2026</v>
      </c>
      <c r="D5351" t="s">
        <v>1801</v>
      </c>
      <c r="E5351" t="s">
        <v>1139</v>
      </c>
      <c r="F5351" t="s">
        <v>14</v>
      </c>
      <c r="G5351" t="s">
        <v>19</v>
      </c>
      <c r="H5351" t="s">
        <v>1386</v>
      </c>
      <c r="I5351" s="26">
        <v>0</v>
      </c>
      <c r="J5351" s="12">
        <f t="shared" si="167"/>
        <v>0</v>
      </c>
      <c r="K5351" t="s">
        <v>1875</v>
      </c>
      <c r="L5351" t="s">
        <v>878</v>
      </c>
      <c r="M5351" t="s">
        <v>886</v>
      </c>
      <c r="N5351" t="str">
        <f t="shared" si="166"/>
        <v>E, B</v>
      </c>
    </row>
    <row r="5352" spans="1:14" x14ac:dyDescent="0.25">
      <c r="A5352" t="s">
        <v>11</v>
      </c>
      <c r="B5352" t="s">
        <v>861</v>
      </c>
      <c r="C5352" s="2">
        <v>2026</v>
      </c>
      <c r="D5352" t="s">
        <v>1801</v>
      </c>
      <c r="E5352" t="s">
        <v>1092</v>
      </c>
      <c r="F5352" t="s">
        <v>20</v>
      </c>
      <c r="G5352" t="s">
        <v>19</v>
      </c>
      <c r="H5352" t="s">
        <v>1183</v>
      </c>
      <c r="I5352" s="26">
        <v>0</v>
      </c>
      <c r="J5352" s="12">
        <f t="shared" si="167"/>
        <v>0</v>
      </c>
      <c r="K5352" t="s">
        <v>1875</v>
      </c>
      <c r="L5352" t="s">
        <v>879</v>
      </c>
      <c r="M5352" t="s">
        <v>888</v>
      </c>
      <c r="N5352" t="str">
        <f t="shared" si="166"/>
        <v>R, C</v>
      </c>
    </row>
    <row r="5353" spans="1:14" x14ac:dyDescent="0.25">
      <c r="A5353" t="s">
        <v>11</v>
      </c>
      <c r="B5353" t="s">
        <v>860</v>
      </c>
      <c r="C5353" s="2">
        <v>2027</v>
      </c>
      <c r="D5353" t="s">
        <v>1037</v>
      </c>
      <c r="E5353" t="s">
        <v>1066</v>
      </c>
      <c r="F5353" t="s">
        <v>22</v>
      </c>
      <c r="G5353" t="s">
        <v>173</v>
      </c>
      <c r="H5353" t="s">
        <v>1350</v>
      </c>
      <c r="I5353" s="26">
        <v>157440.78</v>
      </c>
      <c r="J5353" s="12">
        <f t="shared" si="167"/>
        <v>-157440.78</v>
      </c>
      <c r="K5353" t="s">
        <v>1875</v>
      </c>
      <c r="L5353" t="s">
        <v>878</v>
      </c>
      <c r="M5353" t="s">
        <v>888</v>
      </c>
      <c r="N5353" t="str">
        <f t="shared" si="166"/>
        <v>E, C</v>
      </c>
    </row>
    <row r="5354" spans="1:14" x14ac:dyDescent="0.25">
      <c r="A5354" t="s">
        <v>11</v>
      </c>
      <c r="B5354" t="s">
        <v>860</v>
      </c>
      <c r="C5354" s="2">
        <v>2027</v>
      </c>
      <c r="D5354" t="s">
        <v>1745</v>
      </c>
      <c r="E5354" t="s">
        <v>1053</v>
      </c>
      <c r="F5354" t="s">
        <v>22</v>
      </c>
      <c r="G5354" t="s">
        <v>19</v>
      </c>
      <c r="H5354" t="s">
        <v>1393</v>
      </c>
      <c r="I5354" s="26">
        <v>0</v>
      </c>
      <c r="J5354" s="12">
        <f t="shared" si="167"/>
        <v>0</v>
      </c>
      <c r="K5354" t="s">
        <v>1875</v>
      </c>
      <c r="L5354" t="s">
        <v>879</v>
      </c>
      <c r="M5354" t="s">
        <v>888</v>
      </c>
      <c r="N5354" t="str">
        <f t="shared" si="166"/>
        <v>R, C</v>
      </c>
    </row>
    <row r="5355" spans="1:14" x14ac:dyDescent="0.25">
      <c r="A5355" t="s">
        <v>11</v>
      </c>
      <c r="B5355" t="s">
        <v>12</v>
      </c>
      <c r="C5355" s="2">
        <v>2026</v>
      </c>
      <c r="D5355" t="s">
        <v>1801</v>
      </c>
      <c r="E5355" t="s">
        <v>1115</v>
      </c>
      <c r="F5355" t="s">
        <v>16</v>
      </c>
      <c r="G5355" t="s">
        <v>19</v>
      </c>
      <c r="H5355" t="s">
        <v>1168</v>
      </c>
      <c r="I5355" s="26">
        <v>0</v>
      </c>
      <c r="J5355" s="12">
        <f t="shared" si="167"/>
        <v>0</v>
      </c>
      <c r="K5355" t="s">
        <v>1875</v>
      </c>
      <c r="L5355" t="s">
        <v>879</v>
      </c>
      <c r="M5355" t="s">
        <v>887</v>
      </c>
      <c r="N5355" t="str">
        <f t="shared" si="166"/>
        <v>R, A</v>
      </c>
    </row>
    <row r="5356" spans="1:14" x14ac:dyDescent="0.25">
      <c r="A5356" t="s">
        <v>11</v>
      </c>
      <c r="B5356" t="s">
        <v>862</v>
      </c>
      <c r="C5356" s="2">
        <v>2026</v>
      </c>
      <c r="D5356" t="s">
        <v>1801</v>
      </c>
      <c r="E5356" t="s">
        <v>1058</v>
      </c>
      <c r="F5356" t="s">
        <v>14</v>
      </c>
      <c r="G5356" t="s">
        <v>19</v>
      </c>
      <c r="H5356" t="s">
        <v>1372</v>
      </c>
      <c r="I5356" s="26">
        <v>-14277300</v>
      </c>
      <c r="J5356" s="12">
        <f t="shared" si="167"/>
        <v>14277300</v>
      </c>
      <c r="K5356" t="s">
        <v>1875</v>
      </c>
      <c r="L5356" t="s">
        <v>879</v>
      </c>
      <c r="M5356" t="s">
        <v>888</v>
      </c>
      <c r="N5356" t="str">
        <f t="shared" si="166"/>
        <v>R, C</v>
      </c>
    </row>
    <row r="5357" spans="1:14" x14ac:dyDescent="0.25">
      <c r="A5357" t="s">
        <v>11</v>
      </c>
      <c r="B5357" t="s">
        <v>860</v>
      </c>
      <c r="C5357" s="2">
        <v>2027</v>
      </c>
      <c r="D5357" t="s">
        <v>1801</v>
      </c>
      <c r="E5357" t="s">
        <v>1064</v>
      </c>
      <c r="F5357" t="s">
        <v>14</v>
      </c>
      <c r="G5357" t="s">
        <v>19</v>
      </c>
      <c r="H5357" t="s">
        <v>1056</v>
      </c>
      <c r="I5357" s="26">
        <v>1025893.71</v>
      </c>
      <c r="J5357" s="12">
        <f t="shared" si="167"/>
        <v>-1025893.71</v>
      </c>
      <c r="K5357" t="s">
        <v>1875</v>
      </c>
      <c r="L5357" t="s">
        <v>879</v>
      </c>
      <c r="M5357" t="s">
        <v>888</v>
      </c>
      <c r="N5357" t="str">
        <f t="shared" si="166"/>
        <v>R, C</v>
      </c>
    </row>
    <row r="5358" spans="1:14" x14ac:dyDescent="0.25">
      <c r="A5358" t="s">
        <v>11</v>
      </c>
      <c r="B5358" t="s">
        <v>860</v>
      </c>
      <c r="C5358" s="2">
        <v>2027</v>
      </c>
      <c r="D5358" t="s">
        <v>1801</v>
      </c>
      <c r="E5358" t="s">
        <v>1066</v>
      </c>
      <c r="F5358" t="s">
        <v>14</v>
      </c>
      <c r="G5358" t="s">
        <v>175</v>
      </c>
      <c r="H5358" t="s">
        <v>1503</v>
      </c>
      <c r="I5358" s="26">
        <v>522154</v>
      </c>
      <c r="J5358" s="12">
        <f t="shared" si="167"/>
        <v>-522154</v>
      </c>
      <c r="K5358" t="s">
        <v>1875</v>
      </c>
      <c r="L5358" t="s">
        <v>878</v>
      </c>
      <c r="M5358" t="s">
        <v>887</v>
      </c>
      <c r="N5358" t="str">
        <f t="shared" si="166"/>
        <v>E, A</v>
      </c>
    </row>
    <row r="5359" spans="1:14" x14ac:dyDescent="0.25">
      <c r="A5359" t="s">
        <v>11</v>
      </c>
      <c r="B5359" t="s">
        <v>12</v>
      </c>
      <c r="C5359" s="2">
        <v>2025</v>
      </c>
      <c r="D5359" t="s">
        <v>1801</v>
      </c>
      <c r="E5359" t="s">
        <v>1073</v>
      </c>
      <c r="F5359" t="s">
        <v>40</v>
      </c>
      <c r="G5359" t="s">
        <v>315</v>
      </c>
      <c r="H5359" t="s">
        <v>1442</v>
      </c>
      <c r="I5359" s="26">
        <v>-474308.06</v>
      </c>
      <c r="J5359" s="12">
        <f t="shared" si="167"/>
        <v>474308.06</v>
      </c>
      <c r="K5359" t="s">
        <v>1875</v>
      </c>
      <c r="L5359" t="s">
        <v>878</v>
      </c>
      <c r="M5359" t="s">
        <v>888</v>
      </c>
      <c r="N5359" t="str">
        <f t="shared" si="166"/>
        <v>E, C</v>
      </c>
    </row>
    <row r="5360" spans="1:14" x14ac:dyDescent="0.25">
      <c r="A5360" t="s">
        <v>11</v>
      </c>
      <c r="B5360" t="s">
        <v>12</v>
      </c>
      <c r="C5360" s="2">
        <v>2026</v>
      </c>
      <c r="D5360" t="s">
        <v>1801</v>
      </c>
      <c r="E5360" t="s">
        <v>1064</v>
      </c>
      <c r="F5360" t="s">
        <v>18</v>
      </c>
      <c r="G5360" t="s">
        <v>19</v>
      </c>
      <c r="H5360" t="s">
        <v>1343</v>
      </c>
      <c r="I5360" s="26">
        <v>0</v>
      </c>
      <c r="J5360" s="12">
        <f t="shared" si="167"/>
        <v>0</v>
      </c>
      <c r="K5360" t="s">
        <v>1875</v>
      </c>
      <c r="L5360" t="s">
        <v>879</v>
      </c>
      <c r="M5360" t="s">
        <v>888</v>
      </c>
      <c r="N5360" t="str">
        <f t="shared" si="166"/>
        <v>R, C</v>
      </c>
    </row>
    <row r="5361" spans="1:14" x14ac:dyDescent="0.25">
      <c r="A5361" t="s">
        <v>11</v>
      </c>
      <c r="B5361" t="s">
        <v>12</v>
      </c>
      <c r="C5361" s="2">
        <v>2026</v>
      </c>
      <c r="D5361" t="s">
        <v>1801</v>
      </c>
      <c r="E5361" t="s">
        <v>1062</v>
      </c>
      <c r="F5361" t="s">
        <v>16</v>
      </c>
      <c r="G5361" t="s">
        <v>19</v>
      </c>
      <c r="H5361" t="s">
        <v>1263</v>
      </c>
      <c r="I5361" s="26">
        <v>-3071400</v>
      </c>
      <c r="J5361" s="12">
        <f t="shared" si="167"/>
        <v>3071400</v>
      </c>
      <c r="K5361" t="s">
        <v>1875</v>
      </c>
      <c r="L5361" t="s">
        <v>879</v>
      </c>
      <c r="M5361" t="s">
        <v>888</v>
      </c>
      <c r="N5361" t="str">
        <f t="shared" si="166"/>
        <v>R, C</v>
      </c>
    </row>
    <row r="5362" spans="1:14" x14ac:dyDescent="0.25">
      <c r="A5362" t="s">
        <v>11</v>
      </c>
      <c r="B5362" t="s">
        <v>12</v>
      </c>
      <c r="C5362" s="2">
        <v>2026</v>
      </c>
      <c r="D5362" t="s">
        <v>1801</v>
      </c>
      <c r="E5362" t="s">
        <v>1113</v>
      </c>
      <c r="F5362" t="s">
        <v>24</v>
      </c>
      <c r="G5362" t="s">
        <v>25</v>
      </c>
      <c r="H5362" t="s">
        <v>26</v>
      </c>
      <c r="I5362" s="26">
        <v>0</v>
      </c>
      <c r="J5362" s="12">
        <f t="shared" si="167"/>
        <v>0</v>
      </c>
      <c r="K5362" t="s">
        <v>1875</v>
      </c>
      <c r="L5362" t="s">
        <v>879</v>
      </c>
      <c r="M5362" t="s">
        <v>888</v>
      </c>
      <c r="N5362" t="str">
        <f t="shared" si="166"/>
        <v>R, C</v>
      </c>
    </row>
    <row r="5363" spans="1:14" x14ac:dyDescent="0.25">
      <c r="A5363" t="s">
        <v>11</v>
      </c>
      <c r="B5363" t="s">
        <v>12</v>
      </c>
      <c r="C5363" s="2">
        <v>2026</v>
      </c>
      <c r="D5363" t="s">
        <v>1801</v>
      </c>
      <c r="E5363" t="s">
        <v>1080</v>
      </c>
      <c r="F5363" t="s">
        <v>16</v>
      </c>
      <c r="G5363" t="s">
        <v>15</v>
      </c>
      <c r="H5363" t="s">
        <v>1280</v>
      </c>
      <c r="I5363" s="26">
        <v>-1691936.73</v>
      </c>
      <c r="J5363" s="12">
        <f t="shared" si="167"/>
        <v>1691936.73</v>
      </c>
      <c r="K5363" t="s">
        <v>1875</v>
      </c>
      <c r="L5363" t="s">
        <v>879</v>
      </c>
      <c r="M5363" t="s">
        <v>888</v>
      </c>
      <c r="N5363" t="str">
        <f t="shared" si="166"/>
        <v>R, C</v>
      </c>
    </row>
    <row r="5364" spans="1:14" x14ac:dyDescent="0.25">
      <c r="A5364" t="s">
        <v>11</v>
      </c>
      <c r="B5364" t="s">
        <v>12</v>
      </c>
      <c r="C5364" s="2">
        <v>2026</v>
      </c>
      <c r="D5364" t="s">
        <v>1801</v>
      </c>
      <c r="E5364" t="s">
        <v>1070</v>
      </c>
      <c r="F5364" t="s">
        <v>21</v>
      </c>
      <c r="G5364" t="s">
        <v>19</v>
      </c>
      <c r="H5364" t="s">
        <v>1071</v>
      </c>
      <c r="I5364" s="26">
        <v>-74400</v>
      </c>
      <c r="J5364" s="12">
        <f t="shared" si="167"/>
        <v>74400</v>
      </c>
      <c r="K5364" t="s">
        <v>1875</v>
      </c>
      <c r="L5364" t="s">
        <v>879</v>
      </c>
      <c r="M5364" t="s">
        <v>888</v>
      </c>
      <c r="N5364" t="str">
        <f t="shared" si="166"/>
        <v>R, C</v>
      </c>
    </row>
    <row r="5365" spans="1:14" x14ac:dyDescent="0.25">
      <c r="A5365" t="s">
        <v>11</v>
      </c>
      <c r="B5365" t="s">
        <v>12</v>
      </c>
      <c r="C5365" s="2">
        <v>2026</v>
      </c>
      <c r="D5365" t="s">
        <v>1801</v>
      </c>
      <c r="E5365" t="s">
        <v>1053</v>
      </c>
      <c r="F5365" t="s">
        <v>21</v>
      </c>
      <c r="G5365" t="s">
        <v>19</v>
      </c>
      <c r="H5365" t="s">
        <v>1335</v>
      </c>
      <c r="I5365" s="26">
        <v>-68169.759999999995</v>
      </c>
      <c r="J5365" s="12">
        <f t="shared" si="167"/>
        <v>68169.759999999995</v>
      </c>
      <c r="K5365" t="s">
        <v>1875</v>
      </c>
      <c r="L5365" t="s">
        <v>879</v>
      </c>
      <c r="M5365" t="s">
        <v>888</v>
      </c>
      <c r="N5365" t="str">
        <f t="shared" si="166"/>
        <v>R, C</v>
      </c>
    </row>
    <row r="5366" spans="1:14" x14ac:dyDescent="0.25">
      <c r="A5366" t="s">
        <v>11</v>
      </c>
      <c r="B5366" t="s">
        <v>12</v>
      </c>
      <c r="C5366" s="2">
        <v>2026</v>
      </c>
      <c r="D5366" t="s">
        <v>1801</v>
      </c>
      <c r="E5366" t="s">
        <v>1064</v>
      </c>
      <c r="F5366" t="s">
        <v>24</v>
      </c>
      <c r="G5366" t="s">
        <v>27</v>
      </c>
      <c r="H5366" t="s">
        <v>59</v>
      </c>
      <c r="I5366" s="26">
        <v>0</v>
      </c>
      <c r="J5366" s="12">
        <f t="shared" si="167"/>
        <v>0</v>
      </c>
      <c r="K5366" t="s">
        <v>1875</v>
      </c>
      <c r="L5366" t="s">
        <v>879</v>
      </c>
      <c r="M5366" t="s">
        <v>888</v>
      </c>
      <c r="N5366" t="str">
        <f t="shared" si="166"/>
        <v>R, C</v>
      </c>
    </row>
    <row r="5367" spans="1:14" x14ac:dyDescent="0.25">
      <c r="A5367" t="s">
        <v>11</v>
      </c>
      <c r="B5367" t="s">
        <v>12</v>
      </c>
      <c r="C5367" s="2">
        <v>2026</v>
      </c>
      <c r="D5367" t="s">
        <v>1801</v>
      </c>
      <c r="E5367" t="s">
        <v>1101</v>
      </c>
      <c r="F5367" t="s">
        <v>21</v>
      </c>
      <c r="G5367" t="s">
        <v>404</v>
      </c>
      <c r="H5367" t="s">
        <v>1365</v>
      </c>
      <c r="I5367" s="26">
        <v>-6926500</v>
      </c>
      <c r="J5367" s="12">
        <f t="shared" si="167"/>
        <v>6926500</v>
      </c>
      <c r="K5367" t="s">
        <v>1875</v>
      </c>
      <c r="L5367" t="s">
        <v>879</v>
      </c>
      <c r="M5367" t="s">
        <v>888</v>
      </c>
      <c r="N5367" t="str">
        <f t="shared" si="166"/>
        <v>R, C</v>
      </c>
    </row>
    <row r="5368" spans="1:14" x14ac:dyDescent="0.25">
      <c r="A5368" t="s">
        <v>11</v>
      </c>
      <c r="B5368" t="s">
        <v>12</v>
      </c>
      <c r="C5368" s="2">
        <v>2026</v>
      </c>
      <c r="D5368" t="s">
        <v>1801</v>
      </c>
      <c r="E5368" t="s">
        <v>1053</v>
      </c>
      <c r="F5368" t="s">
        <v>18</v>
      </c>
      <c r="G5368" t="s">
        <v>19</v>
      </c>
      <c r="H5368" t="s">
        <v>1183</v>
      </c>
      <c r="I5368" s="26">
        <v>-221471.28</v>
      </c>
      <c r="J5368" s="12">
        <f t="shared" si="167"/>
        <v>221471.28</v>
      </c>
      <c r="K5368" t="s">
        <v>1875</v>
      </c>
      <c r="L5368" t="s">
        <v>879</v>
      </c>
      <c r="M5368" t="s">
        <v>887</v>
      </c>
      <c r="N5368" t="str">
        <f t="shared" si="166"/>
        <v>R, A</v>
      </c>
    </row>
    <row r="5369" spans="1:14" x14ac:dyDescent="0.25">
      <c r="A5369" t="s">
        <v>11</v>
      </c>
      <c r="B5369" t="s">
        <v>12</v>
      </c>
      <c r="C5369" s="2">
        <v>2026</v>
      </c>
      <c r="D5369" t="s">
        <v>1801</v>
      </c>
      <c r="E5369" t="s">
        <v>1058</v>
      </c>
      <c r="F5369" t="s">
        <v>24</v>
      </c>
      <c r="G5369" t="s">
        <v>27</v>
      </c>
      <c r="H5369" t="s">
        <v>45</v>
      </c>
      <c r="I5369" s="26">
        <v>0</v>
      </c>
      <c r="J5369" s="12">
        <f t="shared" si="167"/>
        <v>0</v>
      </c>
      <c r="K5369" t="s">
        <v>1875</v>
      </c>
      <c r="L5369" t="s">
        <v>879</v>
      </c>
      <c r="M5369" t="s">
        <v>888</v>
      </c>
      <c r="N5369" t="str">
        <f t="shared" si="166"/>
        <v>R, C</v>
      </c>
    </row>
    <row r="5370" spans="1:14" x14ac:dyDescent="0.25">
      <c r="A5370" t="s">
        <v>11</v>
      </c>
      <c r="B5370" t="s">
        <v>12</v>
      </c>
      <c r="C5370" s="2">
        <v>2026</v>
      </c>
      <c r="D5370" t="s">
        <v>1801</v>
      </c>
      <c r="E5370" t="s">
        <v>1047</v>
      </c>
      <c r="F5370" t="s">
        <v>24</v>
      </c>
      <c r="G5370" t="s">
        <v>27</v>
      </c>
      <c r="H5370" t="s">
        <v>978</v>
      </c>
      <c r="I5370" s="26">
        <v>-8741261.9399999995</v>
      </c>
      <c r="J5370" s="12">
        <f t="shared" si="167"/>
        <v>8741261.9399999995</v>
      </c>
      <c r="K5370" t="s">
        <v>1875</v>
      </c>
      <c r="L5370" t="s">
        <v>879</v>
      </c>
      <c r="M5370" t="s">
        <v>888</v>
      </c>
      <c r="N5370" t="str">
        <f t="shared" si="166"/>
        <v>R, C</v>
      </c>
    </row>
    <row r="5371" spans="1:14" x14ac:dyDescent="0.25">
      <c r="A5371" t="s">
        <v>11</v>
      </c>
      <c r="B5371" t="s">
        <v>12</v>
      </c>
      <c r="C5371" s="2">
        <v>2026</v>
      </c>
      <c r="D5371" t="s">
        <v>1801</v>
      </c>
      <c r="E5371" t="s">
        <v>1066</v>
      </c>
      <c r="F5371" t="s">
        <v>24</v>
      </c>
      <c r="G5371" t="s">
        <v>27</v>
      </c>
      <c r="H5371" t="s">
        <v>994</v>
      </c>
      <c r="I5371" s="26">
        <v>0</v>
      </c>
      <c r="J5371" s="12">
        <f t="shared" si="167"/>
        <v>0</v>
      </c>
      <c r="K5371" t="s">
        <v>1875</v>
      </c>
      <c r="L5371" t="s">
        <v>879</v>
      </c>
      <c r="M5371" t="s">
        <v>888</v>
      </c>
      <c r="N5371" t="str">
        <f t="shared" si="166"/>
        <v>R, C</v>
      </c>
    </row>
    <row r="5372" spans="1:14" x14ac:dyDescent="0.25">
      <c r="A5372" t="s">
        <v>11</v>
      </c>
      <c r="B5372" t="s">
        <v>12</v>
      </c>
      <c r="C5372" s="2">
        <v>2026</v>
      </c>
      <c r="D5372" t="s">
        <v>1801</v>
      </c>
      <c r="E5372" t="s">
        <v>1269</v>
      </c>
      <c r="F5372" t="s">
        <v>24</v>
      </c>
      <c r="G5372" t="s">
        <v>27</v>
      </c>
      <c r="H5372" t="s">
        <v>695</v>
      </c>
      <c r="I5372" s="26">
        <v>0</v>
      </c>
      <c r="J5372" s="12">
        <f t="shared" si="167"/>
        <v>0</v>
      </c>
      <c r="K5372" t="s">
        <v>1875</v>
      </c>
      <c r="L5372" t="s">
        <v>879</v>
      </c>
      <c r="M5372" t="s">
        <v>888</v>
      </c>
      <c r="N5372" t="str">
        <f t="shared" si="166"/>
        <v>R, C</v>
      </c>
    </row>
    <row r="5373" spans="1:14" x14ac:dyDescent="0.25">
      <c r="A5373" t="s">
        <v>11</v>
      </c>
      <c r="B5373" t="s">
        <v>12</v>
      </c>
      <c r="C5373" s="2">
        <v>2026</v>
      </c>
      <c r="D5373" t="s">
        <v>1801</v>
      </c>
      <c r="E5373" t="s">
        <v>1080</v>
      </c>
      <c r="F5373" t="s">
        <v>24</v>
      </c>
      <c r="G5373" t="s">
        <v>27</v>
      </c>
      <c r="H5373" t="s">
        <v>1005</v>
      </c>
      <c r="I5373" s="26">
        <v>-92500000</v>
      </c>
      <c r="J5373" s="12">
        <f t="shared" si="167"/>
        <v>92500000</v>
      </c>
      <c r="K5373" t="s">
        <v>1875</v>
      </c>
      <c r="L5373" t="s">
        <v>879</v>
      </c>
      <c r="M5373" t="s">
        <v>888</v>
      </c>
      <c r="N5373" t="str">
        <f t="shared" si="166"/>
        <v>R, C</v>
      </c>
    </row>
    <row r="5374" spans="1:14" x14ac:dyDescent="0.25">
      <c r="A5374" t="s">
        <v>11</v>
      </c>
      <c r="B5374" t="s">
        <v>12</v>
      </c>
      <c r="C5374" s="2">
        <v>2026</v>
      </c>
      <c r="D5374" t="s">
        <v>1801</v>
      </c>
      <c r="E5374" t="s">
        <v>1055</v>
      </c>
      <c r="F5374" t="s">
        <v>18</v>
      </c>
      <c r="G5374" t="s">
        <v>405</v>
      </c>
      <c r="H5374" t="s">
        <v>1142</v>
      </c>
      <c r="I5374" s="26">
        <v>-159475</v>
      </c>
      <c r="J5374" s="12">
        <f t="shared" si="167"/>
        <v>159475</v>
      </c>
      <c r="K5374" t="s">
        <v>1875</v>
      </c>
      <c r="L5374" t="s">
        <v>878</v>
      </c>
      <c r="M5374" t="s">
        <v>886</v>
      </c>
      <c r="N5374" t="str">
        <f t="shared" si="166"/>
        <v>E, B</v>
      </c>
    </row>
    <row r="5375" spans="1:14" x14ac:dyDescent="0.25">
      <c r="A5375" t="s">
        <v>11</v>
      </c>
      <c r="B5375" t="s">
        <v>12</v>
      </c>
      <c r="C5375" s="2">
        <v>2026</v>
      </c>
      <c r="D5375" t="s">
        <v>1801</v>
      </c>
      <c r="E5375" t="s">
        <v>1092</v>
      </c>
      <c r="F5375" t="s">
        <v>24</v>
      </c>
      <c r="G5375" t="s">
        <v>27</v>
      </c>
      <c r="H5375" t="s">
        <v>580</v>
      </c>
      <c r="I5375" s="26">
        <v>0</v>
      </c>
      <c r="J5375" s="12">
        <f t="shared" si="167"/>
        <v>0</v>
      </c>
      <c r="K5375" t="s">
        <v>1875</v>
      </c>
      <c r="L5375" t="s">
        <v>879</v>
      </c>
      <c r="M5375" t="s">
        <v>888</v>
      </c>
      <c r="N5375" t="str">
        <f t="shared" si="166"/>
        <v>R, C</v>
      </c>
    </row>
    <row r="5376" spans="1:14" x14ac:dyDescent="0.25">
      <c r="A5376" t="s">
        <v>11</v>
      </c>
      <c r="B5376" t="s">
        <v>860</v>
      </c>
      <c r="C5376" s="2">
        <v>2026</v>
      </c>
      <c r="D5376" t="s">
        <v>1801</v>
      </c>
      <c r="E5376" t="s">
        <v>1051</v>
      </c>
      <c r="F5376" t="s">
        <v>14</v>
      </c>
      <c r="G5376" t="s">
        <v>19</v>
      </c>
      <c r="H5376" t="s">
        <v>1243</v>
      </c>
      <c r="I5376" s="26">
        <v>0</v>
      </c>
      <c r="J5376" s="12">
        <f t="shared" si="167"/>
        <v>0</v>
      </c>
      <c r="K5376" t="s">
        <v>1875</v>
      </c>
      <c r="L5376" t="s">
        <v>879</v>
      </c>
      <c r="M5376" t="s">
        <v>888</v>
      </c>
      <c r="N5376" t="str">
        <f t="shared" si="166"/>
        <v>R, C</v>
      </c>
    </row>
    <row r="5377" spans="1:14" x14ac:dyDescent="0.25">
      <c r="A5377" t="s">
        <v>11</v>
      </c>
      <c r="B5377" t="s">
        <v>862</v>
      </c>
      <c r="C5377" s="2">
        <v>2026</v>
      </c>
      <c r="D5377" t="s">
        <v>1801</v>
      </c>
      <c r="E5377" t="s">
        <v>1080</v>
      </c>
      <c r="F5377" t="s">
        <v>16</v>
      </c>
      <c r="G5377" t="s">
        <v>15</v>
      </c>
      <c r="H5377" t="s">
        <v>1142</v>
      </c>
      <c r="I5377" s="26">
        <v>0</v>
      </c>
      <c r="J5377" s="12">
        <f t="shared" si="167"/>
        <v>0</v>
      </c>
      <c r="K5377" t="s">
        <v>1875</v>
      </c>
      <c r="L5377" t="s">
        <v>878</v>
      </c>
      <c r="M5377" t="s">
        <v>888</v>
      </c>
      <c r="N5377" t="str">
        <f t="shared" si="166"/>
        <v>E, C</v>
      </c>
    </row>
    <row r="5378" spans="1:14" x14ac:dyDescent="0.25">
      <c r="A5378" t="s">
        <v>11</v>
      </c>
      <c r="B5378" t="s">
        <v>861</v>
      </c>
      <c r="C5378" s="2">
        <v>2026</v>
      </c>
      <c r="D5378" t="s">
        <v>1801</v>
      </c>
      <c r="E5378" t="s">
        <v>1193</v>
      </c>
      <c r="F5378" t="s">
        <v>16</v>
      </c>
      <c r="G5378" t="s">
        <v>599</v>
      </c>
      <c r="H5378" t="s">
        <v>1115</v>
      </c>
      <c r="I5378" s="26">
        <v>1416.7</v>
      </c>
      <c r="J5378" s="12">
        <f t="shared" si="167"/>
        <v>-1416.7</v>
      </c>
      <c r="K5378" t="s">
        <v>1875</v>
      </c>
      <c r="L5378" t="s">
        <v>878</v>
      </c>
      <c r="M5378" t="s">
        <v>889</v>
      </c>
      <c r="N5378" t="str">
        <f t="shared" si="166"/>
        <v>E, S</v>
      </c>
    </row>
    <row r="5379" spans="1:14" x14ac:dyDescent="0.25">
      <c r="A5379" t="s">
        <v>11</v>
      </c>
      <c r="B5379" t="s">
        <v>12</v>
      </c>
      <c r="C5379" s="2">
        <v>2026</v>
      </c>
      <c r="D5379" t="s">
        <v>1801</v>
      </c>
      <c r="E5379" t="s">
        <v>1073</v>
      </c>
      <c r="F5379" t="s">
        <v>24</v>
      </c>
      <c r="G5379" t="s">
        <v>27</v>
      </c>
      <c r="H5379" t="s">
        <v>335</v>
      </c>
      <c r="I5379" s="26">
        <v>-58316600</v>
      </c>
      <c r="J5379" s="12">
        <f t="shared" si="167"/>
        <v>58316600</v>
      </c>
      <c r="K5379" t="s">
        <v>1875</v>
      </c>
      <c r="L5379" t="s">
        <v>879</v>
      </c>
      <c r="M5379" t="s">
        <v>888</v>
      </c>
      <c r="N5379" t="str">
        <f t="shared" ref="N5379:N5442" si="168">L5379&amp;", "&amp;M5379</f>
        <v>R, C</v>
      </c>
    </row>
    <row r="5380" spans="1:14" x14ac:dyDescent="0.25">
      <c r="A5380" t="s">
        <v>11</v>
      </c>
      <c r="B5380" t="s">
        <v>860</v>
      </c>
      <c r="C5380" s="2">
        <v>2026</v>
      </c>
      <c r="D5380" t="s">
        <v>1745</v>
      </c>
      <c r="E5380" t="s">
        <v>1066</v>
      </c>
      <c r="F5380" t="s">
        <v>22</v>
      </c>
      <c r="G5380" t="s">
        <v>173</v>
      </c>
      <c r="H5380" t="s">
        <v>1477</v>
      </c>
      <c r="I5380" s="26">
        <v>734893.36</v>
      </c>
      <c r="J5380" s="12">
        <f t="shared" ref="J5380:J5443" si="169">-I5380</f>
        <v>-734893.36</v>
      </c>
      <c r="K5380" t="s">
        <v>1875</v>
      </c>
      <c r="L5380" t="s">
        <v>878</v>
      </c>
      <c r="M5380" t="s">
        <v>886</v>
      </c>
      <c r="N5380" t="str">
        <f t="shared" si="168"/>
        <v>E, B</v>
      </c>
    </row>
    <row r="5381" spans="1:14" x14ac:dyDescent="0.25">
      <c r="A5381" t="s">
        <v>11</v>
      </c>
      <c r="B5381" t="s">
        <v>861</v>
      </c>
      <c r="C5381" s="2">
        <v>2026</v>
      </c>
      <c r="D5381" t="s">
        <v>1801</v>
      </c>
      <c r="E5381" t="s">
        <v>1066</v>
      </c>
      <c r="F5381" t="s">
        <v>24</v>
      </c>
      <c r="G5381" t="s">
        <v>27</v>
      </c>
      <c r="H5381" t="s">
        <v>1682</v>
      </c>
      <c r="I5381" s="26">
        <v>393634.59</v>
      </c>
      <c r="J5381" s="12">
        <f t="shared" si="169"/>
        <v>-393634.59</v>
      </c>
      <c r="K5381" t="s">
        <v>1875</v>
      </c>
      <c r="L5381" t="s">
        <v>879</v>
      </c>
      <c r="M5381" t="s">
        <v>888</v>
      </c>
      <c r="N5381" t="str">
        <f t="shared" si="168"/>
        <v>R, C</v>
      </c>
    </row>
    <row r="5382" spans="1:14" x14ac:dyDescent="0.25">
      <c r="A5382" t="s">
        <v>11</v>
      </c>
      <c r="B5382" t="s">
        <v>12</v>
      </c>
      <c r="C5382" s="2">
        <v>2026</v>
      </c>
      <c r="D5382" t="s">
        <v>1745</v>
      </c>
      <c r="E5382" t="s">
        <v>1195</v>
      </c>
      <c r="F5382" t="s">
        <v>14</v>
      </c>
      <c r="G5382" t="s">
        <v>19</v>
      </c>
      <c r="H5382" t="s">
        <v>1178</v>
      </c>
      <c r="I5382" s="26">
        <v>-2223.4</v>
      </c>
      <c r="J5382" s="12">
        <f t="shared" si="169"/>
        <v>2223.4</v>
      </c>
      <c r="K5382" t="s">
        <v>1875</v>
      </c>
      <c r="L5382" t="s">
        <v>878</v>
      </c>
      <c r="M5382" t="s">
        <v>887</v>
      </c>
      <c r="N5382" t="str">
        <f t="shared" si="168"/>
        <v>E, A</v>
      </c>
    </row>
    <row r="5383" spans="1:14" x14ac:dyDescent="0.25">
      <c r="A5383" t="s">
        <v>11</v>
      </c>
      <c r="B5383" t="s">
        <v>861</v>
      </c>
      <c r="C5383" s="2">
        <v>2026</v>
      </c>
      <c r="D5383" t="s">
        <v>1801</v>
      </c>
      <c r="E5383" t="s">
        <v>1161</v>
      </c>
      <c r="F5383" t="s">
        <v>18</v>
      </c>
      <c r="G5383" t="s">
        <v>1798</v>
      </c>
      <c r="H5383" t="s">
        <v>1528</v>
      </c>
      <c r="I5383" s="26">
        <v>308825.31</v>
      </c>
      <c r="J5383" s="12">
        <f t="shared" si="169"/>
        <v>-308825.31</v>
      </c>
      <c r="K5383" t="s">
        <v>1875</v>
      </c>
      <c r="L5383" t="s">
        <v>878</v>
      </c>
      <c r="M5383" t="s">
        <v>887</v>
      </c>
      <c r="N5383" t="str">
        <f t="shared" si="168"/>
        <v>E, A</v>
      </c>
    </row>
    <row r="5384" spans="1:14" x14ac:dyDescent="0.25">
      <c r="A5384" t="s">
        <v>11</v>
      </c>
      <c r="B5384" t="s">
        <v>862</v>
      </c>
      <c r="C5384" s="2">
        <v>2026</v>
      </c>
      <c r="D5384" t="s">
        <v>1801</v>
      </c>
      <c r="E5384" t="s">
        <v>1077</v>
      </c>
      <c r="F5384" t="s">
        <v>14</v>
      </c>
      <c r="G5384" t="s">
        <v>19</v>
      </c>
      <c r="H5384" t="s">
        <v>1552</v>
      </c>
      <c r="I5384" s="26">
        <v>0</v>
      </c>
      <c r="J5384" s="12">
        <f t="shared" si="169"/>
        <v>0</v>
      </c>
      <c r="K5384" t="s">
        <v>1875</v>
      </c>
      <c r="L5384" t="s">
        <v>879</v>
      </c>
      <c r="M5384" t="s">
        <v>887</v>
      </c>
      <c r="N5384" t="str">
        <f t="shared" si="168"/>
        <v>R, A</v>
      </c>
    </row>
    <row r="5385" spans="1:14" x14ac:dyDescent="0.25">
      <c r="A5385" t="s">
        <v>11</v>
      </c>
      <c r="B5385" t="s">
        <v>862</v>
      </c>
      <c r="C5385" s="2">
        <v>2026</v>
      </c>
      <c r="D5385" t="s">
        <v>1745</v>
      </c>
      <c r="E5385" t="s">
        <v>1055</v>
      </c>
      <c r="F5385" t="s">
        <v>14</v>
      </c>
      <c r="G5385" t="s">
        <v>19</v>
      </c>
      <c r="H5385" t="s">
        <v>1186</v>
      </c>
      <c r="I5385" s="26">
        <v>0</v>
      </c>
      <c r="J5385" s="12">
        <f t="shared" si="169"/>
        <v>0</v>
      </c>
      <c r="K5385" t="s">
        <v>1875</v>
      </c>
      <c r="L5385" t="s">
        <v>879</v>
      </c>
      <c r="M5385" t="s">
        <v>887</v>
      </c>
      <c r="N5385" t="str">
        <f t="shared" si="168"/>
        <v>R, A</v>
      </c>
    </row>
    <row r="5386" spans="1:14" x14ac:dyDescent="0.25">
      <c r="A5386" t="s">
        <v>11</v>
      </c>
      <c r="B5386" t="s">
        <v>860</v>
      </c>
      <c r="C5386" s="2">
        <v>2026</v>
      </c>
      <c r="D5386" t="s">
        <v>1745</v>
      </c>
      <c r="E5386" t="s">
        <v>1080</v>
      </c>
      <c r="F5386" t="s">
        <v>14</v>
      </c>
      <c r="G5386" t="s">
        <v>15</v>
      </c>
      <c r="H5386" t="s">
        <v>1282</v>
      </c>
      <c r="I5386" s="26">
        <v>0</v>
      </c>
      <c r="J5386" s="12">
        <f t="shared" si="169"/>
        <v>0</v>
      </c>
      <c r="K5386" t="s">
        <v>1875</v>
      </c>
      <c r="L5386" t="s">
        <v>878</v>
      </c>
      <c r="M5386" t="s">
        <v>888</v>
      </c>
      <c r="N5386" t="str">
        <f t="shared" si="168"/>
        <v>E, C</v>
      </c>
    </row>
    <row r="5387" spans="1:14" x14ac:dyDescent="0.25">
      <c r="A5387" t="s">
        <v>11</v>
      </c>
      <c r="B5387" t="s">
        <v>12</v>
      </c>
      <c r="C5387" s="2">
        <v>2026</v>
      </c>
      <c r="D5387" t="s">
        <v>1745</v>
      </c>
      <c r="E5387" t="s">
        <v>1055</v>
      </c>
      <c r="F5387" t="s">
        <v>14</v>
      </c>
      <c r="G5387" t="s">
        <v>19</v>
      </c>
      <c r="H5387" t="s">
        <v>1183</v>
      </c>
      <c r="I5387" s="26">
        <v>-1739.88</v>
      </c>
      <c r="J5387" s="12">
        <f t="shared" si="169"/>
        <v>1739.88</v>
      </c>
      <c r="K5387" t="s">
        <v>1875</v>
      </c>
      <c r="L5387" t="s">
        <v>879</v>
      </c>
      <c r="M5387" t="s">
        <v>888</v>
      </c>
      <c r="N5387" t="str">
        <f t="shared" si="168"/>
        <v>R, C</v>
      </c>
    </row>
    <row r="5388" spans="1:14" x14ac:dyDescent="0.25">
      <c r="A5388" t="s">
        <v>11</v>
      </c>
      <c r="B5388" t="s">
        <v>861</v>
      </c>
      <c r="C5388" s="2">
        <v>2026</v>
      </c>
      <c r="D5388" t="s">
        <v>1801</v>
      </c>
      <c r="E5388" t="s">
        <v>1139</v>
      </c>
      <c r="F5388" t="s">
        <v>14</v>
      </c>
      <c r="G5388" t="s">
        <v>19</v>
      </c>
      <c r="H5388" t="s">
        <v>1140</v>
      </c>
      <c r="I5388" s="26">
        <v>0</v>
      </c>
      <c r="J5388" s="12">
        <f t="shared" si="169"/>
        <v>0</v>
      </c>
      <c r="K5388" t="s">
        <v>1875</v>
      </c>
      <c r="L5388" t="s">
        <v>879</v>
      </c>
      <c r="M5388" t="s">
        <v>888</v>
      </c>
      <c r="N5388" t="str">
        <f t="shared" si="168"/>
        <v>R, C</v>
      </c>
    </row>
    <row r="5389" spans="1:14" x14ac:dyDescent="0.25">
      <c r="A5389" t="s">
        <v>11</v>
      </c>
      <c r="B5389" t="s">
        <v>12</v>
      </c>
      <c r="C5389" s="2">
        <v>2026</v>
      </c>
      <c r="D5389" t="s">
        <v>1801</v>
      </c>
      <c r="E5389" t="s">
        <v>1055</v>
      </c>
      <c r="F5389" t="s">
        <v>20</v>
      </c>
      <c r="G5389" t="s">
        <v>1798</v>
      </c>
      <c r="H5389" t="s">
        <v>1679</v>
      </c>
      <c r="I5389" s="26">
        <v>0</v>
      </c>
      <c r="J5389" s="12">
        <f t="shared" si="169"/>
        <v>0</v>
      </c>
      <c r="K5389" t="s">
        <v>1875</v>
      </c>
      <c r="L5389" t="s">
        <v>878</v>
      </c>
      <c r="M5389" t="s">
        <v>888</v>
      </c>
      <c r="N5389" t="str">
        <f t="shared" si="168"/>
        <v>E, C</v>
      </c>
    </row>
    <row r="5390" spans="1:14" x14ac:dyDescent="0.25">
      <c r="A5390" t="s">
        <v>11</v>
      </c>
      <c r="B5390" t="s">
        <v>860</v>
      </c>
      <c r="C5390" s="2">
        <v>2026</v>
      </c>
      <c r="D5390" t="s">
        <v>1801</v>
      </c>
      <c r="E5390" t="s">
        <v>1062</v>
      </c>
      <c r="F5390" t="s">
        <v>16</v>
      </c>
      <c r="G5390" t="s">
        <v>19</v>
      </c>
      <c r="H5390" t="s">
        <v>1192</v>
      </c>
      <c r="I5390" s="26">
        <v>0</v>
      </c>
      <c r="J5390" s="12">
        <f t="shared" si="169"/>
        <v>0</v>
      </c>
      <c r="K5390" t="s">
        <v>1875</v>
      </c>
      <c r="L5390" t="s">
        <v>879</v>
      </c>
      <c r="M5390" t="s">
        <v>888</v>
      </c>
      <c r="N5390" t="str">
        <f t="shared" si="168"/>
        <v>R, C</v>
      </c>
    </row>
    <row r="5391" spans="1:14" x14ac:dyDescent="0.25">
      <c r="A5391" t="s">
        <v>11</v>
      </c>
      <c r="B5391" t="s">
        <v>860</v>
      </c>
      <c r="C5391" s="2">
        <v>2026</v>
      </c>
      <c r="D5391" t="s">
        <v>1037</v>
      </c>
      <c r="E5391" t="s">
        <v>1066</v>
      </c>
      <c r="F5391" t="s">
        <v>22</v>
      </c>
      <c r="G5391" t="s">
        <v>173</v>
      </c>
      <c r="H5391" t="s">
        <v>1478</v>
      </c>
      <c r="I5391" s="26">
        <v>-20941.95</v>
      </c>
      <c r="J5391" s="12">
        <f t="shared" si="169"/>
        <v>20941.95</v>
      </c>
      <c r="K5391" t="s">
        <v>1875</v>
      </c>
      <c r="L5391" t="s">
        <v>879</v>
      </c>
      <c r="M5391" t="s">
        <v>888</v>
      </c>
      <c r="N5391" t="str">
        <f t="shared" si="168"/>
        <v>R, C</v>
      </c>
    </row>
    <row r="5392" spans="1:14" x14ac:dyDescent="0.25">
      <c r="A5392" t="s">
        <v>11</v>
      </c>
      <c r="B5392" t="s">
        <v>862</v>
      </c>
      <c r="C5392" s="2">
        <v>2026</v>
      </c>
      <c r="D5392" t="s">
        <v>1745</v>
      </c>
      <c r="E5392" t="s">
        <v>1066</v>
      </c>
      <c r="F5392" t="s">
        <v>22</v>
      </c>
      <c r="G5392" t="s">
        <v>173</v>
      </c>
      <c r="H5392" t="s">
        <v>1379</v>
      </c>
      <c r="I5392" s="26">
        <v>0</v>
      </c>
      <c r="J5392" s="12">
        <f t="shared" si="169"/>
        <v>0</v>
      </c>
      <c r="K5392" t="s">
        <v>1875</v>
      </c>
      <c r="L5392" t="s">
        <v>878</v>
      </c>
      <c r="M5392" t="s">
        <v>888</v>
      </c>
      <c r="N5392" t="str">
        <f t="shared" si="168"/>
        <v>E, C</v>
      </c>
    </row>
    <row r="5393" spans="1:14" x14ac:dyDescent="0.25">
      <c r="A5393" t="s">
        <v>11</v>
      </c>
      <c r="B5393" t="s">
        <v>860</v>
      </c>
      <c r="C5393" s="2">
        <v>2026</v>
      </c>
      <c r="D5393" t="s">
        <v>1801</v>
      </c>
      <c r="E5393" t="s">
        <v>1066</v>
      </c>
      <c r="F5393" t="s">
        <v>22</v>
      </c>
      <c r="G5393" t="s">
        <v>19</v>
      </c>
      <c r="H5393" t="s">
        <v>1706</v>
      </c>
      <c r="I5393" s="26">
        <v>2926425</v>
      </c>
      <c r="J5393" s="12">
        <f t="shared" si="169"/>
        <v>-2926425</v>
      </c>
      <c r="K5393" t="s">
        <v>1875</v>
      </c>
      <c r="L5393" t="s">
        <v>878</v>
      </c>
      <c r="M5393" t="s">
        <v>886</v>
      </c>
      <c r="N5393" t="str">
        <f t="shared" si="168"/>
        <v>E, B</v>
      </c>
    </row>
    <row r="5394" spans="1:14" x14ac:dyDescent="0.25">
      <c r="A5394" t="s">
        <v>11</v>
      </c>
      <c r="B5394" t="s">
        <v>861</v>
      </c>
      <c r="C5394" s="2">
        <v>2026</v>
      </c>
      <c r="D5394" t="s">
        <v>1801</v>
      </c>
      <c r="E5394" t="s">
        <v>1058</v>
      </c>
      <c r="F5394" t="s">
        <v>20</v>
      </c>
      <c r="G5394" t="s">
        <v>19</v>
      </c>
      <c r="H5394" t="s">
        <v>1208</v>
      </c>
      <c r="I5394" s="26">
        <v>2055.8000000000002</v>
      </c>
      <c r="J5394" s="12">
        <f t="shared" si="169"/>
        <v>-2055.8000000000002</v>
      </c>
      <c r="K5394" t="s">
        <v>1875</v>
      </c>
      <c r="L5394" t="s">
        <v>879</v>
      </c>
      <c r="M5394" t="s">
        <v>888</v>
      </c>
      <c r="N5394" t="str">
        <f t="shared" si="168"/>
        <v>R, C</v>
      </c>
    </row>
    <row r="5395" spans="1:14" x14ac:dyDescent="0.25">
      <c r="A5395" t="s">
        <v>11</v>
      </c>
      <c r="B5395" t="s">
        <v>860</v>
      </c>
      <c r="C5395" s="2">
        <v>2027</v>
      </c>
      <c r="D5395" t="s">
        <v>1801</v>
      </c>
      <c r="E5395" t="s">
        <v>1080</v>
      </c>
      <c r="F5395" t="s">
        <v>16</v>
      </c>
      <c r="G5395" t="s">
        <v>15</v>
      </c>
      <c r="H5395" t="s">
        <v>1409</v>
      </c>
      <c r="I5395" s="26">
        <v>0</v>
      </c>
      <c r="J5395" s="12">
        <f t="shared" si="169"/>
        <v>0</v>
      </c>
      <c r="K5395" t="s">
        <v>1875</v>
      </c>
      <c r="L5395" t="s">
        <v>879</v>
      </c>
      <c r="M5395" t="s">
        <v>888</v>
      </c>
      <c r="N5395" t="str">
        <f t="shared" si="168"/>
        <v>R, C</v>
      </c>
    </row>
    <row r="5396" spans="1:14" x14ac:dyDescent="0.25">
      <c r="A5396" t="s">
        <v>11</v>
      </c>
      <c r="B5396" t="s">
        <v>861</v>
      </c>
      <c r="C5396" s="2">
        <v>2026</v>
      </c>
      <c r="D5396" t="s">
        <v>1801</v>
      </c>
      <c r="E5396" t="s">
        <v>1066</v>
      </c>
      <c r="F5396" t="s">
        <v>14</v>
      </c>
      <c r="G5396" t="s">
        <v>173</v>
      </c>
      <c r="H5396" t="s">
        <v>1232</v>
      </c>
      <c r="I5396" s="26">
        <v>25000</v>
      </c>
      <c r="J5396" s="12">
        <f t="shared" si="169"/>
        <v>-25000</v>
      </c>
      <c r="K5396" t="s">
        <v>1875</v>
      </c>
      <c r="L5396" t="s">
        <v>879</v>
      </c>
      <c r="M5396" t="s">
        <v>888</v>
      </c>
      <c r="N5396" t="str">
        <f t="shared" si="168"/>
        <v>R, C</v>
      </c>
    </row>
    <row r="5397" spans="1:14" x14ac:dyDescent="0.25">
      <c r="A5397" t="s">
        <v>11</v>
      </c>
      <c r="B5397" t="s">
        <v>12</v>
      </c>
      <c r="C5397" s="2">
        <v>2026</v>
      </c>
      <c r="D5397" t="s">
        <v>1801</v>
      </c>
      <c r="E5397" t="s">
        <v>1064</v>
      </c>
      <c r="F5397" t="s">
        <v>24</v>
      </c>
      <c r="G5397" t="s">
        <v>27</v>
      </c>
      <c r="H5397" t="s">
        <v>1877</v>
      </c>
      <c r="I5397" s="26">
        <v>-25000</v>
      </c>
      <c r="J5397" s="12">
        <f t="shared" si="169"/>
        <v>25000</v>
      </c>
      <c r="K5397" t="s">
        <v>1875</v>
      </c>
      <c r="L5397" t="s">
        <v>879</v>
      </c>
      <c r="M5397" t="s">
        <v>888</v>
      </c>
      <c r="N5397" t="str">
        <f t="shared" si="168"/>
        <v>R, C</v>
      </c>
    </row>
    <row r="5398" spans="1:14" x14ac:dyDescent="0.25">
      <c r="A5398" t="s">
        <v>11</v>
      </c>
      <c r="B5398" t="s">
        <v>12</v>
      </c>
      <c r="C5398" s="2">
        <v>2026</v>
      </c>
      <c r="D5398" t="s">
        <v>1801</v>
      </c>
      <c r="E5398" t="s">
        <v>1158</v>
      </c>
      <c r="F5398" t="s">
        <v>24</v>
      </c>
      <c r="G5398" t="s">
        <v>27</v>
      </c>
      <c r="H5398" t="s">
        <v>167</v>
      </c>
      <c r="I5398" s="26">
        <v>0</v>
      </c>
      <c r="J5398" s="12">
        <f t="shared" si="169"/>
        <v>0</v>
      </c>
      <c r="K5398" t="s">
        <v>1875</v>
      </c>
      <c r="N5398" t="str">
        <f t="shared" si="168"/>
        <v xml:space="preserve">, </v>
      </c>
    </row>
    <row r="5399" spans="1:14" x14ac:dyDescent="0.25">
      <c r="A5399" t="s">
        <v>11</v>
      </c>
      <c r="B5399" t="s">
        <v>12</v>
      </c>
      <c r="C5399" s="2">
        <v>2026</v>
      </c>
      <c r="D5399" t="s">
        <v>1801</v>
      </c>
      <c r="E5399" t="s">
        <v>1092</v>
      </c>
      <c r="F5399" t="s">
        <v>16</v>
      </c>
      <c r="G5399" t="s">
        <v>19</v>
      </c>
      <c r="H5399" t="s">
        <v>1186</v>
      </c>
      <c r="I5399" s="26">
        <v>-4000</v>
      </c>
      <c r="J5399" s="12">
        <f t="shared" si="169"/>
        <v>4000</v>
      </c>
      <c r="K5399" t="s">
        <v>1875</v>
      </c>
      <c r="L5399" t="s">
        <v>879</v>
      </c>
      <c r="M5399" t="s">
        <v>887</v>
      </c>
      <c r="N5399" t="str">
        <f t="shared" si="168"/>
        <v>R, A</v>
      </c>
    </row>
    <row r="5400" spans="1:14" x14ac:dyDescent="0.25">
      <c r="A5400" t="s">
        <v>11</v>
      </c>
      <c r="B5400" t="s">
        <v>12</v>
      </c>
      <c r="C5400" s="2">
        <v>2026</v>
      </c>
      <c r="D5400" t="s">
        <v>1801</v>
      </c>
      <c r="E5400" t="s">
        <v>1066</v>
      </c>
      <c r="F5400" t="s">
        <v>24</v>
      </c>
      <c r="G5400" t="s">
        <v>27</v>
      </c>
      <c r="H5400" t="s">
        <v>945</v>
      </c>
      <c r="I5400" s="26">
        <v>0</v>
      </c>
      <c r="J5400" s="12">
        <f t="shared" si="169"/>
        <v>0</v>
      </c>
      <c r="K5400" t="s">
        <v>1875</v>
      </c>
      <c r="L5400" t="s">
        <v>879</v>
      </c>
      <c r="M5400" t="s">
        <v>888</v>
      </c>
      <c r="N5400" t="str">
        <f t="shared" si="168"/>
        <v>R, C</v>
      </c>
    </row>
    <row r="5401" spans="1:14" x14ac:dyDescent="0.25">
      <c r="A5401" t="s">
        <v>11</v>
      </c>
      <c r="B5401" t="s">
        <v>12</v>
      </c>
      <c r="C5401" s="2">
        <v>2026</v>
      </c>
      <c r="D5401" t="s">
        <v>1801</v>
      </c>
      <c r="E5401" t="s">
        <v>1051</v>
      </c>
      <c r="F5401" t="s">
        <v>21</v>
      </c>
      <c r="G5401" t="s">
        <v>19</v>
      </c>
      <c r="H5401" t="s">
        <v>1154</v>
      </c>
      <c r="I5401" s="26">
        <v>-944700</v>
      </c>
      <c r="J5401" s="12">
        <f t="shared" si="169"/>
        <v>944700</v>
      </c>
      <c r="K5401" t="s">
        <v>1875</v>
      </c>
      <c r="L5401" t="s">
        <v>879</v>
      </c>
      <c r="M5401" t="s">
        <v>888</v>
      </c>
      <c r="N5401" t="str">
        <f t="shared" si="168"/>
        <v>R, C</v>
      </c>
    </row>
    <row r="5402" spans="1:14" x14ac:dyDescent="0.25">
      <c r="A5402" t="s">
        <v>11</v>
      </c>
      <c r="B5402" t="s">
        <v>12</v>
      </c>
      <c r="C5402" s="2">
        <v>2026</v>
      </c>
      <c r="D5402" t="s">
        <v>1801</v>
      </c>
      <c r="E5402" t="s">
        <v>1080</v>
      </c>
      <c r="F5402" t="s">
        <v>21</v>
      </c>
      <c r="G5402" t="s">
        <v>15</v>
      </c>
      <c r="H5402" t="s">
        <v>1187</v>
      </c>
      <c r="I5402" s="26">
        <v>-8500</v>
      </c>
      <c r="J5402" s="12">
        <f t="shared" si="169"/>
        <v>8500</v>
      </c>
      <c r="K5402" t="s">
        <v>1875</v>
      </c>
      <c r="L5402" t="s">
        <v>879</v>
      </c>
      <c r="M5402" t="s">
        <v>888</v>
      </c>
      <c r="N5402" t="str">
        <f t="shared" si="168"/>
        <v>R, C</v>
      </c>
    </row>
    <row r="5403" spans="1:14" x14ac:dyDescent="0.25">
      <c r="A5403" t="s">
        <v>11</v>
      </c>
      <c r="B5403" t="s">
        <v>12</v>
      </c>
      <c r="C5403" s="2">
        <v>2026</v>
      </c>
      <c r="D5403" t="s">
        <v>1801</v>
      </c>
      <c r="E5403" t="s">
        <v>1051</v>
      </c>
      <c r="F5403" t="s">
        <v>16</v>
      </c>
      <c r="G5403" t="s">
        <v>19</v>
      </c>
      <c r="H5403" t="s">
        <v>1362</v>
      </c>
      <c r="I5403" s="26">
        <v>-700000</v>
      </c>
      <c r="J5403" s="12">
        <f t="shared" si="169"/>
        <v>700000</v>
      </c>
      <c r="K5403" t="s">
        <v>1875</v>
      </c>
      <c r="L5403" t="s">
        <v>879</v>
      </c>
      <c r="M5403" t="s">
        <v>888</v>
      </c>
      <c r="N5403" t="str">
        <f t="shared" si="168"/>
        <v>R, C</v>
      </c>
    </row>
    <row r="5404" spans="1:14" x14ac:dyDescent="0.25">
      <c r="A5404" t="s">
        <v>11</v>
      </c>
      <c r="B5404" t="s">
        <v>861</v>
      </c>
      <c r="C5404" s="2">
        <v>2026</v>
      </c>
      <c r="D5404" t="s">
        <v>1801</v>
      </c>
      <c r="E5404" t="s">
        <v>1051</v>
      </c>
      <c r="F5404" t="s">
        <v>21</v>
      </c>
      <c r="G5404" t="s">
        <v>19</v>
      </c>
      <c r="H5404" t="s">
        <v>1441</v>
      </c>
      <c r="I5404" s="26">
        <v>747123.25</v>
      </c>
      <c r="J5404" s="12">
        <f t="shared" si="169"/>
        <v>-747123.25</v>
      </c>
      <c r="K5404" t="s">
        <v>1875</v>
      </c>
      <c r="L5404" t="s">
        <v>879</v>
      </c>
      <c r="M5404" t="s">
        <v>888</v>
      </c>
      <c r="N5404" t="str">
        <f t="shared" si="168"/>
        <v>R, C</v>
      </c>
    </row>
    <row r="5405" spans="1:14" x14ac:dyDescent="0.25">
      <c r="A5405" t="s">
        <v>11</v>
      </c>
      <c r="B5405" t="s">
        <v>860</v>
      </c>
      <c r="C5405" s="2">
        <v>2026</v>
      </c>
      <c r="D5405" t="s">
        <v>1801</v>
      </c>
      <c r="E5405" t="s">
        <v>1058</v>
      </c>
      <c r="F5405" t="s">
        <v>22</v>
      </c>
      <c r="G5405" t="s">
        <v>19</v>
      </c>
      <c r="H5405" t="s">
        <v>1314</v>
      </c>
      <c r="I5405" s="26">
        <v>25765201.120000001</v>
      </c>
      <c r="J5405" s="12">
        <f t="shared" si="169"/>
        <v>-25765201.120000001</v>
      </c>
      <c r="K5405" t="s">
        <v>1875</v>
      </c>
      <c r="L5405" t="s">
        <v>879</v>
      </c>
      <c r="M5405" t="s">
        <v>888</v>
      </c>
      <c r="N5405" t="str">
        <f t="shared" si="168"/>
        <v>R, C</v>
      </c>
    </row>
    <row r="5406" spans="1:14" x14ac:dyDescent="0.25">
      <c r="A5406" t="s">
        <v>11</v>
      </c>
      <c r="B5406" t="s">
        <v>861</v>
      </c>
      <c r="C5406" s="2">
        <v>2026</v>
      </c>
      <c r="D5406" t="s">
        <v>1801</v>
      </c>
      <c r="E5406" t="s">
        <v>1058</v>
      </c>
      <c r="F5406" t="s">
        <v>14</v>
      </c>
      <c r="G5406" t="s">
        <v>19</v>
      </c>
      <c r="H5406" t="s">
        <v>1178</v>
      </c>
      <c r="I5406" s="26">
        <v>876483.87</v>
      </c>
      <c r="J5406" s="12">
        <f t="shared" si="169"/>
        <v>-876483.87</v>
      </c>
      <c r="K5406" t="s">
        <v>1875</v>
      </c>
      <c r="L5406" t="s">
        <v>878</v>
      </c>
      <c r="M5406" t="s">
        <v>887</v>
      </c>
      <c r="N5406" t="str">
        <f t="shared" si="168"/>
        <v>E, A</v>
      </c>
    </row>
    <row r="5407" spans="1:14" x14ac:dyDescent="0.25">
      <c r="A5407" t="s">
        <v>11</v>
      </c>
      <c r="B5407" t="s">
        <v>861</v>
      </c>
      <c r="C5407" s="2">
        <v>2026</v>
      </c>
      <c r="D5407" t="s">
        <v>1801</v>
      </c>
      <c r="E5407" t="s">
        <v>1070</v>
      </c>
      <c r="F5407" t="s">
        <v>14</v>
      </c>
      <c r="G5407" t="s">
        <v>19</v>
      </c>
      <c r="H5407" t="s">
        <v>1167</v>
      </c>
      <c r="I5407" s="26">
        <v>439747.45</v>
      </c>
      <c r="J5407" s="12">
        <f t="shared" si="169"/>
        <v>-439747.45</v>
      </c>
      <c r="K5407" t="s">
        <v>1875</v>
      </c>
      <c r="L5407" t="s">
        <v>879</v>
      </c>
      <c r="M5407" t="s">
        <v>888</v>
      </c>
      <c r="N5407" t="str">
        <f t="shared" si="168"/>
        <v>R, C</v>
      </c>
    </row>
    <row r="5408" spans="1:14" x14ac:dyDescent="0.25">
      <c r="A5408" t="s">
        <v>11</v>
      </c>
      <c r="B5408" t="s">
        <v>860</v>
      </c>
      <c r="C5408" s="2">
        <v>2026</v>
      </c>
      <c r="D5408" t="s">
        <v>1801</v>
      </c>
      <c r="E5408" t="s">
        <v>1156</v>
      </c>
      <c r="F5408" t="s">
        <v>14</v>
      </c>
      <c r="G5408" t="s">
        <v>19</v>
      </c>
      <c r="H5408" t="s">
        <v>1048</v>
      </c>
      <c r="I5408" s="26">
        <v>0</v>
      </c>
      <c r="J5408" s="12">
        <f t="shared" si="169"/>
        <v>0</v>
      </c>
      <c r="K5408" t="s">
        <v>1875</v>
      </c>
      <c r="L5408" t="s">
        <v>879</v>
      </c>
      <c r="M5408" t="s">
        <v>888</v>
      </c>
      <c r="N5408" t="str">
        <f t="shared" si="168"/>
        <v>R, C</v>
      </c>
    </row>
    <row r="5409" spans="1:14" x14ac:dyDescent="0.25">
      <c r="A5409" t="s">
        <v>11</v>
      </c>
      <c r="B5409" t="s">
        <v>860</v>
      </c>
      <c r="C5409" s="2">
        <v>2026</v>
      </c>
      <c r="D5409" t="s">
        <v>1745</v>
      </c>
      <c r="E5409" t="s">
        <v>1058</v>
      </c>
      <c r="F5409" t="s">
        <v>22</v>
      </c>
      <c r="G5409" t="s">
        <v>19</v>
      </c>
      <c r="H5409" t="s">
        <v>1524</v>
      </c>
      <c r="I5409" s="26">
        <v>0</v>
      </c>
      <c r="J5409" s="12">
        <f t="shared" si="169"/>
        <v>0</v>
      </c>
      <c r="K5409" t="s">
        <v>1875</v>
      </c>
      <c r="L5409" t="s">
        <v>878</v>
      </c>
      <c r="M5409" t="s">
        <v>886</v>
      </c>
      <c r="N5409" t="str">
        <f t="shared" si="168"/>
        <v>E, B</v>
      </c>
    </row>
    <row r="5410" spans="1:14" x14ac:dyDescent="0.25">
      <c r="A5410" t="s">
        <v>11</v>
      </c>
      <c r="B5410" t="s">
        <v>861</v>
      </c>
      <c r="C5410" s="2">
        <v>2026</v>
      </c>
      <c r="D5410" t="s">
        <v>1801</v>
      </c>
      <c r="E5410" t="s">
        <v>1139</v>
      </c>
      <c r="F5410" t="s">
        <v>18</v>
      </c>
      <c r="G5410" t="s">
        <v>19</v>
      </c>
      <c r="H5410" t="s">
        <v>1212</v>
      </c>
      <c r="I5410" s="26">
        <v>4719007.7</v>
      </c>
      <c r="J5410" s="12">
        <f t="shared" si="169"/>
        <v>-4719007.7</v>
      </c>
      <c r="K5410" t="s">
        <v>1875</v>
      </c>
      <c r="L5410" t="s">
        <v>878</v>
      </c>
      <c r="M5410" t="s">
        <v>886</v>
      </c>
      <c r="N5410" t="str">
        <f t="shared" si="168"/>
        <v>E, B</v>
      </c>
    </row>
    <row r="5411" spans="1:14" x14ac:dyDescent="0.25">
      <c r="A5411" t="s">
        <v>11</v>
      </c>
      <c r="B5411" t="s">
        <v>861</v>
      </c>
      <c r="C5411" s="2">
        <v>2026</v>
      </c>
      <c r="D5411" t="s">
        <v>1745</v>
      </c>
      <c r="E5411" t="s">
        <v>1080</v>
      </c>
      <c r="F5411" t="s">
        <v>14</v>
      </c>
      <c r="G5411" t="s">
        <v>15</v>
      </c>
      <c r="H5411" t="s">
        <v>1207</v>
      </c>
      <c r="I5411" s="26">
        <v>121221.81</v>
      </c>
      <c r="J5411" s="12">
        <f t="shared" si="169"/>
        <v>-121221.81</v>
      </c>
      <c r="K5411" t="s">
        <v>1875</v>
      </c>
      <c r="L5411" t="s">
        <v>879</v>
      </c>
      <c r="M5411" t="s">
        <v>888</v>
      </c>
      <c r="N5411" t="str">
        <f t="shared" si="168"/>
        <v>R, C</v>
      </c>
    </row>
    <row r="5412" spans="1:14" x14ac:dyDescent="0.25">
      <c r="A5412" t="s">
        <v>11</v>
      </c>
      <c r="B5412" t="s">
        <v>860</v>
      </c>
      <c r="C5412" s="2">
        <v>2026</v>
      </c>
      <c r="D5412" t="s">
        <v>1801</v>
      </c>
      <c r="E5412" t="s">
        <v>1055</v>
      </c>
      <c r="F5412" t="s">
        <v>22</v>
      </c>
      <c r="G5412" t="s">
        <v>1798</v>
      </c>
      <c r="H5412" t="s">
        <v>1280</v>
      </c>
      <c r="I5412" s="26">
        <v>68114.66</v>
      </c>
      <c r="J5412" s="12">
        <f t="shared" si="169"/>
        <v>-68114.66</v>
      </c>
      <c r="K5412" t="s">
        <v>1875</v>
      </c>
      <c r="L5412" t="s">
        <v>878</v>
      </c>
      <c r="M5412" t="s">
        <v>888</v>
      </c>
      <c r="N5412" t="str">
        <f t="shared" si="168"/>
        <v>E, C</v>
      </c>
    </row>
    <row r="5413" spans="1:14" x14ac:dyDescent="0.25">
      <c r="A5413" t="s">
        <v>11</v>
      </c>
      <c r="B5413" t="s">
        <v>12</v>
      </c>
      <c r="C5413" s="2">
        <v>2025</v>
      </c>
      <c r="D5413" t="s">
        <v>1801</v>
      </c>
      <c r="E5413" t="s">
        <v>1080</v>
      </c>
      <c r="F5413" t="s">
        <v>20</v>
      </c>
      <c r="G5413" t="s">
        <v>15</v>
      </c>
      <c r="H5413" t="s">
        <v>1145</v>
      </c>
      <c r="I5413" s="26">
        <v>-24739.74</v>
      </c>
      <c r="J5413" s="12">
        <f t="shared" si="169"/>
        <v>24739.74</v>
      </c>
      <c r="K5413" t="s">
        <v>1875</v>
      </c>
      <c r="L5413" t="s">
        <v>878</v>
      </c>
      <c r="M5413" t="s">
        <v>888</v>
      </c>
      <c r="N5413" t="str">
        <f t="shared" si="168"/>
        <v>E, C</v>
      </c>
    </row>
    <row r="5414" spans="1:14" x14ac:dyDescent="0.25">
      <c r="A5414" t="s">
        <v>11</v>
      </c>
      <c r="B5414" t="s">
        <v>12</v>
      </c>
      <c r="C5414" s="2">
        <v>2025</v>
      </c>
      <c r="D5414" t="s">
        <v>1801</v>
      </c>
      <c r="E5414" t="s">
        <v>1066</v>
      </c>
      <c r="F5414" t="s">
        <v>24</v>
      </c>
      <c r="G5414" t="s">
        <v>27</v>
      </c>
      <c r="H5414" t="s">
        <v>947</v>
      </c>
      <c r="I5414" s="26">
        <v>-187625.52</v>
      </c>
      <c r="J5414" s="12">
        <f t="shared" si="169"/>
        <v>187625.52</v>
      </c>
      <c r="K5414" t="s">
        <v>1875</v>
      </c>
      <c r="L5414" t="s">
        <v>879</v>
      </c>
      <c r="M5414" t="s">
        <v>888</v>
      </c>
      <c r="N5414" t="str">
        <f t="shared" si="168"/>
        <v>R, C</v>
      </c>
    </row>
    <row r="5415" spans="1:14" x14ac:dyDescent="0.25">
      <c r="A5415" t="s">
        <v>11</v>
      </c>
      <c r="B5415" t="s">
        <v>12</v>
      </c>
      <c r="C5415" s="2">
        <v>2025</v>
      </c>
      <c r="D5415" t="s">
        <v>1801</v>
      </c>
      <c r="E5415" t="s">
        <v>1158</v>
      </c>
      <c r="F5415" t="s">
        <v>24</v>
      </c>
      <c r="G5415" t="s">
        <v>27</v>
      </c>
      <c r="H5415" t="s">
        <v>1714</v>
      </c>
      <c r="I5415" s="26">
        <v>-0.25</v>
      </c>
      <c r="J5415" s="12">
        <f t="shared" si="169"/>
        <v>0.25</v>
      </c>
      <c r="K5415" t="s">
        <v>1875</v>
      </c>
      <c r="L5415" t="s">
        <v>879</v>
      </c>
      <c r="M5415" t="s">
        <v>888</v>
      </c>
      <c r="N5415" t="str">
        <f t="shared" si="168"/>
        <v>R, C</v>
      </c>
    </row>
    <row r="5416" spans="1:14" x14ac:dyDescent="0.25">
      <c r="A5416" t="s">
        <v>11</v>
      </c>
      <c r="B5416" t="s">
        <v>861</v>
      </c>
      <c r="C5416" s="2">
        <v>2026</v>
      </c>
      <c r="D5416" t="s">
        <v>1801</v>
      </c>
      <c r="E5416" t="s">
        <v>1070</v>
      </c>
      <c r="F5416" t="s">
        <v>14</v>
      </c>
      <c r="G5416" t="s">
        <v>19</v>
      </c>
      <c r="H5416" t="s">
        <v>1118</v>
      </c>
      <c r="I5416" s="26">
        <v>825</v>
      </c>
      <c r="J5416" s="12">
        <f t="shared" si="169"/>
        <v>-825</v>
      </c>
      <c r="K5416" t="s">
        <v>1875</v>
      </c>
      <c r="L5416" t="s">
        <v>879</v>
      </c>
      <c r="M5416" t="s">
        <v>887</v>
      </c>
      <c r="N5416" t="str">
        <f t="shared" si="168"/>
        <v>R, A</v>
      </c>
    </row>
    <row r="5417" spans="1:14" x14ac:dyDescent="0.25">
      <c r="A5417" t="s">
        <v>11</v>
      </c>
      <c r="B5417" t="s">
        <v>12</v>
      </c>
      <c r="C5417" s="2">
        <v>2026</v>
      </c>
      <c r="D5417" t="s">
        <v>1801</v>
      </c>
      <c r="E5417" t="s">
        <v>1565</v>
      </c>
      <c r="F5417" t="s">
        <v>14</v>
      </c>
      <c r="G5417" t="s">
        <v>19</v>
      </c>
      <c r="H5417" t="s">
        <v>1057</v>
      </c>
      <c r="I5417" s="26">
        <v>-1600</v>
      </c>
      <c r="J5417" s="12">
        <f t="shared" si="169"/>
        <v>1600</v>
      </c>
      <c r="K5417" t="s">
        <v>1875</v>
      </c>
      <c r="L5417" t="s">
        <v>879</v>
      </c>
      <c r="M5417" t="s">
        <v>887</v>
      </c>
      <c r="N5417" t="str">
        <f t="shared" si="168"/>
        <v>R, A</v>
      </c>
    </row>
    <row r="5418" spans="1:14" x14ac:dyDescent="0.25">
      <c r="A5418" t="s">
        <v>11</v>
      </c>
      <c r="B5418" t="s">
        <v>12</v>
      </c>
      <c r="C5418" s="2">
        <v>2026</v>
      </c>
      <c r="D5418" t="s">
        <v>1801</v>
      </c>
      <c r="E5418" t="s">
        <v>1161</v>
      </c>
      <c r="F5418" t="s">
        <v>18</v>
      </c>
      <c r="G5418" t="s">
        <v>19</v>
      </c>
      <c r="H5418" t="s">
        <v>1823</v>
      </c>
      <c r="I5418" s="26">
        <v>-98900</v>
      </c>
      <c r="J5418" s="12">
        <f t="shared" si="169"/>
        <v>98900</v>
      </c>
      <c r="K5418" t="s">
        <v>1875</v>
      </c>
      <c r="L5418" t="s">
        <v>879</v>
      </c>
      <c r="M5418" t="s">
        <v>888</v>
      </c>
      <c r="N5418" t="str">
        <f t="shared" si="168"/>
        <v>R, C</v>
      </c>
    </row>
    <row r="5419" spans="1:14" x14ac:dyDescent="0.25">
      <c r="A5419" t="s">
        <v>11</v>
      </c>
      <c r="B5419" t="s">
        <v>861</v>
      </c>
      <c r="C5419" s="2">
        <v>2026</v>
      </c>
      <c r="D5419" t="s">
        <v>1745</v>
      </c>
      <c r="E5419" t="s">
        <v>1080</v>
      </c>
      <c r="F5419" t="s">
        <v>14</v>
      </c>
      <c r="G5419" t="s">
        <v>15</v>
      </c>
      <c r="H5419" t="s">
        <v>1181</v>
      </c>
      <c r="I5419" s="26">
        <v>15717</v>
      </c>
      <c r="J5419" s="12">
        <f t="shared" si="169"/>
        <v>-15717</v>
      </c>
      <c r="K5419" t="s">
        <v>1875</v>
      </c>
      <c r="L5419" t="s">
        <v>878</v>
      </c>
      <c r="M5419" t="s">
        <v>887</v>
      </c>
      <c r="N5419" t="str">
        <f t="shared" si="168"/>
        <v>E, A</v>
      </c>
    </row>
    <row r="5420" spans="1:14" x14ac:dyDescent="0.25">
      <c r="A5420" t="s">
        <v>11</v>
      </c>
      <c r="B5420" t="s">
        <v>860</v>
      </c>
      <c r="C5420" s="2">
        <v>2027</v>
      </c>
      <c r="D5420" t="s">
        <v>1745</v>
      </c>
      <c r="E5420" t="s">
        <v>1080</v>
      </c>
      <c r="F5420" t="s">
        <v>16</v>
      </c>
      <c r="G5420" t="s">
        <v>15</v>
      </c>
      <c r="H5420" t="s">
        <v>1164</v>
      </c>
      <c r="I5420" s="26">
        <v>125024</v>
      </c>
      <c r="J5420" s="12">
        <f t="shared" si="169"/>
        <v>-125024</v>
      </c>
      <c r="K5420" t="s">
        <v>1875</v>
      </c>
      <c r="L5420" t="s">
        <v>879</v>
      </c>
      <c r="M5420" t="s">
        <v>888</v>
      </c>
      <c r="N5420" t="str">
        <f t="shared" si="168"/>
        <v>R, C</v>
      </c>
    </row>
    <row r="5421" spans="1:14" x14ac:dyDescent="0.25">
      <c r="A5421" t="s">
        <v>11</v>
      </c>
      <c r="B5421" t="s">
        <v>861</v>
      </c>
      <c r="C5421" s="2">
        <v>2026</v>
      </c>
      <c r="D5421" t="s">
        <v>1801</v>
      </c>
      <c r="E5421" t="s">
        <v>1066</v>
      </c>
      <c r="F5421" t="s">
        <v>18</v>
      </c>
      <c r="G5421" t="s">
        <v>173</v>
      </c>
      <c r="H5421" t="s">
        <v>1444</v>
      </c>
      <c r="I5421" s="26">
        <v>2621.9</v>
      </c>
      <c r="J5421" s="12">
        <f t="shared" si="169"/>
        <v>-2621.9</v>
      </c>
      <c r="K5421" t="s">
        <v>1875</v>
      </c>
      <c r="L5421" t="s">
        <v>879</v>
      </c>
      <c r="M5421" t="s">
        <v>888</v>
      </c>
      <c r="N5421" t="str">
        <f t="shared" si="168"/>
        <v>R, C</v>
      </c>
    </row>
    <row r="5422" spans="1:14" x14ac:dyDescent="0.25">
      <c r="A5422" t="s">
        <v>11</v>
      </c>
      <c r="B5422" t="s">
        <v>861</v>
      </c>
      <c r="C5422" s="2">
        <v>2026</v>
      </c>
      <c r="D5422" t="s">
        <v>1680</v>
      </c>
      <c r="E5422" t="s">
        <v>1066</v>
      </c>
      <c r="F5422" t="s">
        <v>24</v>
      </c>
      <c r="G5422" t="s">
        <v>25</v>
      </c>
      <c r="H5422" t="s">
        <v>26</v>
      </c>
      <c r="I5422" s="26">
        <v>0</v>
      </c>
      <c r="J5422" s="12">
        <f t="shared" si="169"/>
        <v>0</v>
      </c>
      <c r="K5422" t="s">
        <v>1875</v>
      </c>
      <c r="L5422" t="s">
        <v>879</v>
      </c>
      <c r="M5422" t="s">
        <v>888</v>
      </c>
      <c r="N5422" t="str">
        <f t="shared" si="168"/>
        <v>R, C</v>
      </c>
    </row>
    <row r="5423" spans="1:14" x14ac:dyDescent="0.25">
      <c r="A5423" t="s">
        <v>11</v>
      </c>
      <c r="B5423" t="s">
        <v>860</v>
      </c>
      <c r="C5423" s="2">
        <v>2026</v>
      </c>
      <c r="D5423" t="s">
        <v>17</v>
      </c>
      <c r="E5423" t="s">
        <v>1066</v>
      </c>
      <c r="F5423" t="s">
        <v>22</v>
      </c>
      <c r="G5423" t="s">
        <v>173</v>
      </c>
      <c r="H5423" t="s">
        <v>1199</v>
      </c>
      <c r="I5423" s="26">
        <v>150265.04</v>
      </c>
      <c r="J5423" s="12">
        <f t="shared" si="169"/>
        <v>-150265.04</v>
      </c>
      <c r="K5423" t="s">
        <v>1875</v>
      </c>
      <c r="L5423" t="s">
        <v>878</v>
      </c>
      <c r="M5423" t="s">
        <v>888</v>
      </c>
      <c r="N5423" t="str">
        <f t="shared" si="168"/>
        <v>E, C</v>
      </c>
    </row>
    <row r="5424" spans="1:14" x14ac:dyDescent="0.25">
      <c r="A5424" t="s">
        <v>11</v>
      </c>
      <c r="B5424" t="s">
        <v>860</v>
      </c>
      <c r="C5424" s="2">
        <v>2026</v>
      </c>
      <c r="D5424" t="s">
        <v>1801</v>
      </c>
      <c r="E5424" t="s">
        <v>1080</v>
      </c>
      <c r="F5424" t="s">
        <v>14</v>
      </c>
      <c r="G5424" t="s">
        <v>15</v>
      </c>
      <c r="H5424" t="s">
        <v>1404</v>
      </c>
      <c r="I5424" s="26">
        <v>147812.51999999999</v>
      </c>
      <c r="J5424" s="12">
        <f t="shared" si="169"/>
        <v>-147812.51999999999</v>
      </c>
      <c r="K5424" t="s">
        <v>1875</v>
      </c>
      <c r="L5424" t="s">
        <v>878</v>
      </c>
      <c r="M5424" t="s">
        <v>888</v>
      </c>
      <c r="N5424" t="str">
        <f t="shared" si="168"/>
        <v>E, C</v>
      </c>
    </row>
    <row r="5425" spans="1:14" x14ac:dyDescent="0.25">
      <c r="A5425" t="s">
        <v>11</v>
      </c>
      <c r="B5425" t="s">
        <v>12</v>
      </c>
      <c r="C5425" s="2">
        <v>2026</v>
      </c>
      <c r="D5425" t="s">
        <v>1801</v>
      </c>
      <c r="E5425" t="s">
        <v>1158</v>
      </c>
      <c r="F5425" t="s">
        <v>24</v>
      </c>
      <c r="G5425" t="s">
        <v>27</v>
      </c>
      <c r="H5425" t="s">
        <v>214</v>
      </c>
      <c r="I5425" s="26">
        <v>0</v>
      </c>
      <c r="J5425" s="12">
        <f t="shared" si="169"/>
        <v>0</v>
      </c>
      <c r="K5425" t="s">
        <v>1875</v>
      </c>
      <c r="N5425" t="str">
        <f t="shared" si="168"/>
        <v xml:space="preserve">, </v>
      </c>
    </row>
    <row r="5426" spans="1:14" x14ac:dyDescent="0.25">
      <c r="A5426" t="s">
        <v>11</v>
      </c>
      <c r="B5426" t="s">
        <v>12</v>
      </c>
      <c r="C5426" s="2">
        <v>2026</v>
      </c>
      <c r="D5426" t="s">
        <v>1801</v>
      </c>
      <c r="E5426" t="s">
        <v>1092</v>
      </c>
      <c r="F5426" t="s">
        <v>16</v>
      </c>
      <c r="G5426" t="s">
        <v>19</v>
      </c>
      <c r="H5426" t="s">
        <v>1178</v>
      </c>
      <c r="I5426" s="26">
        <v>-2084178.69</v>
      </c>
      <c r="J5426" s="12">
        <f t="shared" si="169"/>
        <v>2084178.69</v>
      </c>
      <c r="K5426" t="s">
        <v>1875</v>
      </c>
      <c r="L5426" t="s">
        <v>878</v>
      </c>
      <c r="M5426" t="s">
        <v>887</v>
      </c>
      <c r="N5426" t="str">
        <f t="shared" si="168"/>
        <v>E, A</v>
      </c>
    </row>
    <row r="5427" spans="1:14" x14ac:dyDescent="0.25">
      <c r="A5427" t="s">
        <v>11</v>
      </c>
      <c r="B5427" t="s">
        <v>12</v>
      </c>
      <c r="C5427" s="2">
        <v>2026</v>
      </c>
      <c r="D5427" t="s">
        <v>1801</v>
      </c>
      <c r="E5427" t="s">
        <v>1047</v>
      </c>
      <c r="F5427" t="s">
        <v>18</v>
      </c>
      <c r="G5427" t="s">
        <v>19</v>
      </c>
      <c r="H5427" t="s">
        <v>1174</v>
      </c>
      <c r="I5427" s="26">
        <v>-17843000</v>
      </c>
      <c r="J5427" s="12">
        <f t="shared" si="169"/>
        <v>17843000</v>
      </c>
      <c r="K5427" t="s">
        <v>1875</v>
      </c>
      <c r="L5427" t="s">
        <v>879</v>
      </c>
      <c r="M5427" t="s">
        <v>888</v>
      </c>
      <c r="N5427" t="str">
        <f t="shared" si="168"/>
        <v>R, C</v>
      </c>
    </row>
    <row r="5428" spans="1:14" x14ac:dyDescent="0.25">
      <c r="A5428" t="s">
        <v>11</v>
      </c>
      <c r="B5428" t="s">
        <v>861</v>
      </c>
      <c r="C5428" s="2">
        <v>2026</v>
      </c>
      <c r="D5428" t="s">
        <v>1801</v>
      </c>
      <c r="E5428" t="s">
        <v>1062</v>
      </c>
      <c r="F5428" t="s">
        <v>14</v>
      </c>
      <c r="G5428" t="s">
        <v>19</v>
      </c>
      <c r="H5428" t="s">
        <v>1396</v>
      </c>
      <c r="I5428" s="26">
        <v>0</v>
      </c>
      <c r="J5428" s="12">
        <f t="shared" si="169"/>
        <v>0</v>
      </c>
      <c r="K5428" t="s">
        <v>1875</v>
      </c>
      <c r="L5428" t="s">
        <v>879</v>
      </c>
      <c r="M5428" t="s">
        <v>888</v>
      </c>
      <c r="N5428" t="str">
        <f t="shared" si="168"/>
        <v>R, C</v>
      </c>
    </row>
    <row r="5429" spans="1:14" x14ac:dyDescent="0.25">
      <c r="A5429" t="s">
        <v>11</v>
      </c>
      <c r="B5429" t="s">
        <v>12</v>
      </c>
      <c r="C5429" s="2">
        <v>2026</v>
      </c>
      <c r="D5429" t="s">
        <v>1801</v>
      </c>
      <c r="E5429" t="s">
        <v>1080</v>
      </c>
      <c r="F5429" t="s">
        <v>21</v>
      </c>
      <c r="G5429" t="s">
        <v>15</v>
      </c>
      <c r="H5429" t="s">
        <v>1153</v>
      </c>
      <c r="I5429" s="26">
        <v>-1197500</v>
      </c>
      <c r="J5429" s="12">
        <f t="shared" si="169"/>
        <v>1197500</v>
      </c>
      <c r="K5429" t="s">
        <v>1875</v>
      </c>
      <c r="L5429" t="s">
        <v>878</v>
      </c>
      <c r="M5429" t="s">
        <v>888</v>
      </c>
      <c r="N5429" t="str">
        <f t="shared" si="168"/>
        <v>E, C</v>
      </c>
    </row>
    <row r="5430" spans="1:14" x14ac:dyDescent="0.25">
      <c r="A5430" t="s">
        <v>11</v>
      </c>
      <c r="B5430" t="s">
        <v>12</v>
      </c>
      <c r="C5430" s="2">
        <v>2026</v>
      </c>
      <c r="D5430" t="s">
        <v>1801</v>
      </c>
      <c r="E5430" t="s">
        <v>1269</v>
      </c>
      <c r="F5430" t="s">
        <v>24</v>
      </c>
      <c r="G5430" t="s">
        <v>27</v>
      </c>
      <c r="H5430" t="s">
        <v>45</v>
      </c>
      <c r="I5430" s="26">
        <v>-14103303.08</v>
      </c>
      <c r="J5430" s="12">
        <f t="shared" si="169"/>
        <v>14103303.08</v>
      </c>
      <c r="K5430" t="s">
        <v>1875</v>
      </c>
      <c r="L5430" t="s">
        <v>879</v>
      </c>
      <c r="M5430" t="s">
        <v>888</v>
      </c>
      <c r="N5430" t="str">
        <f t="shared" si="168"/>
        <v>R, C</v>
      </c>
    </row>
    <row r="5431" spans="1:14" x14ac:dyDescent="0.25">
      <c r="A5431" t="s">
        <v>11</v>
      </c>
      <c r="B5431" t="s">
        <v>12</v>
      </c>
      <c r="C5431" s="2">
        <v>2026</v>
      </c>
      <c r="D5431" t="s">
        <v>1801</v>
      </c>
      <c r="E5431" t="s">
        <v>1269</v>
      </c>
      <c r="F5431" t="s">
        <v>24</v>
      </c>
      <c r="G5431" t="s">
        <v>27</v>
      </c>
      <c r="H5431" t="s">
        <v>368</v>
      </c>
      <c r="I5431" s="26">
        <v>0</v>
      </c>
      <c r="J5431" s="12">
        <f t="shared" si="169"/>
        <v>0</v>
      </c>
      <c r="K5431" t="s">
        <v>1875</v>
      </c>
      <c r="L5431" t="s">
        <v>879</v>
      </c>
      <c r="M5431" t="s">
        <v>888</v>
      </c>
      <c r="N5431" t="str">
        <f t="shared" si="168"/>
        <v>R, C</v>
      </c>
    </row>
    <row r="5432" spans="1:14" x14ac:dyDescent="0.25">
      <c r="A5432" t="s">
        <v>11</v>
      </c>
      <c r="B5432" t="s">
        <v>862</v>
      </c>
      <c r="C5432" s="2">
        <v>2026</v>
      </c>
      <c r="D5432" t="s">
        <v>1801</v>
      </c>
      <c r="E5432" t="s">
        <v>1080</v>
      </c>
      <c r="F5432" t="s">
        <v>14</v>
      </c>
      <c r="G5432" t="s">
        <v>15</v>
      </c>
      <c r="H5432" t="s">
        <v>1074</v>
      </c>
      <c r="I5432" s="26">
        <v>-1431170</v>
      </c>
      <c r="J5432" s="12">
        <f t="shared" si="169"/>
        <v>1431170</v>
      </c>
      <c r="K5432" t="s">
        <v>1875</v>
      </c>
      <c r="L5432" t="s">
        <v>878</v>
      </c>
      <c r="M5432" t="s">
        <v>887</v>
      </c>
      <c r="N5432" t="str">
        <f t="shared" si="168"/>
        <v>E, A</v>
      </c>
    </row>
    <row r="5433" spans="1:14" x14ac:dyDescent="0.25">
      <c r="A5433" t="s">
        <v>11</v>
      </c>
      <c r="B5433" t="s">
        <v>861</v>
      </c>
      <c r="C5433" s="2">
        <v>2026</v>
      </c>
      <c r="D5433" t="s">
        <v>1801</v>
      </c>
      <c r="E5433" t="s">
        <v>1235</v>
      </c>
      <c r="F5433" t="s">
        <v>14</v>
      </c>
      <c r="G5433" t="s">
        <v>19</v>
      </c>
      <c r="H5433" t="s">
        <v>1056</v>
      </c>
      <c r="I5433" s="26">
        <v>1225160.44</v>
      </c>
      <c r="J5433" s="12">
        <f t="shared" si="169"/>
        <v>-1225160.44</v>
      </c>
      <c r="K5433" t="s">
        <v>1875</v>
      </c>
      <c r="L5433" t="s">
        <v>879</v>
      </c>
      <c r="M5433" t="s">
        <v>888</v>
      </c>
      <c r="N5433" t="str">
        <f t="shared" si="168"/>
        <v>R, C</v>
      </c>
    </row>
    <row r="5434" spans="1:14" x14ac:dyDescent="0.25">
      <c r="A5434" t="s">
        <v>11</v>
      </c>
      <c r="B5434" t="s">
        <v>861</v>
      </c>
      <c r="C5434" s="2">
        <v>2026</v>
      </c>
      <c r="D5434" t="s">
        <v>1801</v>
      </c>
      <c r="E5434" t="s">
        <v>1055</v>
      </c>
      <c r="F5434" t="s">
        <v>22</v>
      </c>
      <c r="G5434" t="s">
        <v>19</v>
      </c>
      <c r="H5434" t="s">
        <v>1104</v>
      </c>
      <c r="I5434" s="26">
        <v>5735400.3099999996</v>
      </c>
      <c r="J5434" s="12">
        <f t="shared" si="169"/>
        <v>-5735400.3099999996</v>
      </c>
      <c r="K5434" t="s">
        <v>1875</v>
      </c>
      <c r="L5434" t="s">
        <v>879</v>
      </c>
      <c r="M5434" t="s">
        <v>888</v>
      </c>
      <c r="N5434" t="str">
        <f t="shared" si="168"/>
        <v>R, C</v>
      </c>
    </row>
    <row r="5435" spans="1:14" x14ac:dyDescent="0.25">
      <c r="A5435" t="s">
        <v>11</v>
      </c>
      <c r="B5435" t="s">
        <v>12</v>
      </c>
      <c r="C5435" s="2">
        <v>2026</v>
      </c>
      <c r="D5435" t="s">
        <v>1801</v>
      </c>
      <c r="E5435" t="s">
        <v>1073</v>
      </c>
      <c r="F5435" t="s">
        <v>14</v>
      </c>
      <c r="G5435" t="s">
        <v>315</v>
      </c>
      <c r="H5435" t="s">
        <v>1409</v>
      </c>
      <c r="I5435" s="26">
        <v>-60000</v>
      </c>
      <c r="J5435" s="12">
        <f t="shared" si="169"/>
        <v>60000</v>
      </c>
      <c r="K5435" t="s">
        <v>1875</v>
      </c>
      <c r="L5435" t="s">
        <v>879</v>
      </c>
      <c r="M5435" t="s">
        <v>888</v>
      </c>
      <c r="N5435" t="str">
        <f t="shared" si="168"/>
        <v>R, C</v>
      </c>
    </row>
    <row r="5436" spans="1:14" x14ac:dyDescent="0.25">
      <c r="A5436" t="s">
        <v>11</v>
      </c>
      <c r="B5436" t="s">
        <v>860</v>
      </c>
      <c r="C5436" s="2">
        <v>2026</v>
      </c>
      <c r="D5436" t="s">
        <v>1745</v>
      </c>
      <c r="E5436" t="s">
        <v>1062</v>
      </c>
      <c r="F5436" t="s">
        <v>22</v>
      </c>
      <c r="G5436" t="s">
        <v>19</v>
      </c>
      <c r="H5436" t="s">
        <v>1134</v>
      </c>
      <c r="I5436" s="26">
        <v>0</v>
      </c>
      <c r="J5436" s="12">
        <f t="shared" si="169"/>
        <v>0</v>
      </c>
      <c r="K5436" t="s">
        <v>1875</v>
      </c>
      <c r="L5436" t="s">
        <v>878</v>
      </c>
      <c r="M5436" t="s">
        <v>886</v>
      </c>
      <c r="N5436" t="str">
        <f t="shared" si="168"/>
        <v>E, B</v>
      </c>
    </row>
    <row r="5437" spans="1:14" x14ac:dyDescent="0.25">
      <c r="A5437" t="s">
        <v>11</v>
      </c>
      <c r="B5437" t="s">
        <v>12</v>
      </c>
      <c r="C5437" s="2">
        <v>2026</v>
      </c>
      <c r="D5437" t="s">
        <v>968</v>
      </c>
      <c r="E5437" t="s">
        <v>1066</v>
      </c>
      <c r="F5437" t="s">
        <v>14</v>
      </c>
      <c r="G5437" t="s">
        <v>19</v>
      </c>
      <c r="H5437" t="s">
        <v>1262</v>
      </c>
      <c r="I5437" s="26">
        <v>-439052.53</v>
      </c>
      <c r="J5437" s="12">
        <f t="shared" si="169"/>
        <v>439052.53</v>
      </c>
      <c r="K5437" t="s">
        <v>1875</v>
      </c>
      <c r="L5437" t="s">
        <v>879</v>
      </c>
      <c r="M5437" t="s">
        <v>888</v>
      </c>
      <c r="N5437" t="str">
        <f t="shared" si="168"/>
        <v>R, C</v>
      </c>
    </row>
    <row r="5438" spans="1:14" x14ac:dyDescent="0.25">
      <c r="A5438" t="s">
        <v>11</v>
      </c>
      <c r="B5438" t="s">
        <v>861</v>
      </c>
      <c r="C5438" s="2">
        <v>2026</v>
      </c>
      <c r="D5438" t="s">
        <v>1801</v>
      </c>
      <c r="E5438" t="s">
        <v>1051</v>
      </c>
      <c r="F5438" t="s">
        <v>20</v>
      </c>
      <c r="G5438" t="s">
        <v>19</v>
      </c>
      <c r="H5438" t="s">
        <v>1202</v>
      </c>
      <c r="I5438" s="26">
        <v>1127700.6499999999</v>
      </c>
      <c r="J5438" s="12">
        <f t="shared" si="169"/>
        <v>-1127700.6499999999</v>
      </c>
      <c r="K5438" t="s">
        <v>1875</v>
      </c>
      <c r="L5438" t="s">
        <v>878</v>
      </c>
      <c r="M5438" t="s">
        <v>887</v>
      </c>
      <c r="N5438" t="str">
        <f t="shared" si="168"/>
        <v>E, A</v>
      </c>
    </row>
    <row r="5439" spans="1:14" x14ac:dyDescent="0.25">
      <c r="A5439" t="s">
        <v>11</v>
      </c>
      <c r="B5439" t="s">
        <v>861</v>
      </c>
      <c r="C5439" s="2">
        <v>2026</v>
      </c>
      <c r="D5439" t="s">
        <v>1801</v>
      </c>
      <c r="E5439" t="s">
        <v>1080</v>
      </c>
      <c r="F5439" t="s">
        <v>21</v>
      </c>
      <c r="G5439" t="s">
        <v>15</v>
      </c>
      <c r="H5439" t="s">
        <v>1315</v>
      </c>
      <c r="I5439" s="26">
        <v>36408.550000000003</v>
      </c>
      <c r="J5439" s="12">
        <f t="shared" si="169"/>
        <v>-36408.550000000003</v>
      </c>
      <c r="K5439" t="s">
        <v>1875</v>
      </c>
      <c r="L5439" t="s">
        <v>878</v>
      </c>
      <c r="M5439" t="s">
        <v>888</v>
      </c>
      <c r="N5439" t="str">
        <f t="shared" si="168"/>
        <v>E, C</v>
      </c>
    </row>
    <row r="5440" spans="1:14" x14ac:dyDescent="0.25">
      <c r="A5440" t="s">
        <v>11</v>
      </c>
      <c r="B5440" t="s">
        <v>861</v>
      </c>
      <c r="C5440" s="2">
        <v>2026</v>
      </c>
      <c r="D5440" t="s">
        <v>1801</v>
      </c>
      <c r="E5440" t="s">
        <v>1058</v>
      </c>
      <c r="F5440" t="s">
        <v>18</v>
      </c>
      <c r="G5440" t="s">
        <v>398</v>
      </c>
      <c r="H5440" t="s">
        <v>1182</v>
      </c>
      <c r="I5440" s="26">
        <v>388846.56</v>
      </c>
      <c r="J5440" s="12">
        <f t="shared" si="169"/>
        <v>-388846.56</v>
      </c>
      <c r="K5440" t="s">
        <v>1875</v>
      </c>
      <c r="L5440" t="s">
        <v>878</v>
      </c>
      <c r="M5440" t="s">
        <v>887</v>
      </c>
      <c r="N5440" t="str">
        <f t="shared" si="168"/>
        <v>E, A</v>
      </c>
    </row>
    <row r="5441" spans="1:14" x14ac:dyDescent="0.25">
      <c r="A5441" t="s">
        <v>11</v>
      </c>
      <c r="B5441" t="s">
        <v>860</v>
      </c>
      <c r="C5441" s="2">
        <v>2027</v>
      </c>
      <c r="D5441" t="s">
        <v>1037</v>
      </c>
      <c r="E5441" t="s">
        <v>1053</v>
      </c>
      <c r="F5441" t="s">
        <v>14</v>
      </c>
      <c r="G5441" t="s">
        <v>19</v>
      </c>
      <c r="H5441" t="s">
        <v>1203</v>
      </c>
      <c r="I5441" s="26">
        <v>0</v>
      </c>
      <c r="J5441" s="12">
        <f t="shared" si="169"/>
        <v>0</v>
      </c>
      <c r="K5441" t="s">
        <v>1875</v>
      </c>
      <c r="L5441" t="s">
        <v>879</v>
      </c>
      <c r="M5441" t="s">
        <v>887</v>
      </c>
      <c r="N5441" t="str">
        <f t="shared" si="168"/>
        <v>R, A</v>
      </c>
    </row>
    <row r="5442" spans="1:14" x14ac:dyDescent="0.25">
      <c r="A5442" t="s">
        <v>11</v>
      </c>
      <c r="B5442" t="s">
        <v>861</v>
      </c>
      <c r="C5442" s="2">
        <v>2026</v>
      </c>
      <c r="D5442" t="s">
        <v>1801</v>
      </c>
      <c r="E5442" t="s">
        <v>1066</v>
      </c>
      <c r="F5442" t="s">
        <v>14</v>
      </c>
      <c r="G5442" t="s">
        <v>173</v>
      </c>
      <c r="H5442" t="s">
        <v>1344</v>
      </c>
      <c r="I5442" s="26">
        <v>23965</v>
      </c>
      <c r="J5442" s="12">
        <f t="shared" si="169"/>
        <v>-23965</v>
      </c>
      <c r="K5442" t="s">
        <v>1875</v>
      </c>
      <c r="L5442" t="s">
        <v>878</v>
      </c>
      <c r="M5442" t="s">
        <v>887</v>
      </c>
      <c r="N5442" t="str">
        <f t="shared" si="168"/>
        <v>E, A</v>
      </c>
    </row>
    <row r="5443" spans="1:14" x14ac:dyDescent="0.25">
      <c r="A5443" t="s">
        <v>11</v>
      </c>
      <c r="B5443" t="s">
        <v>861</v>
      </c>
      <c r="C5443" s="2">
        <v>2026</v>
      </c>
      <c r="D5443" t="s">
        <v>1801</v>
      </c>
      <c r="E5443" t="s">
        <v>1066</v>
      </c>
      <c r="F5443" t="s">
        <v>24</v>
      </c>
      <c r="G5443" t="s">
        <v>25</v>
      </c>
      <c r="H5443" t="s">
        <v>64</v>
      </c>
      <c r="I5443" s="26">
        <v>41760.43</v>
      </c>
      <c r="J5443" s="12">
        <f t="shared" si="169"/>
        <v>-41760.43</v>
      </c>
      <c r="K5443" t="s">
        <v>1875</v>
      </c>
      <c r="L5443" t="s">
        <v>879</v>
      </c>
      <c r="M5443" t="s">
        <v>888</v>
      </c>
      <c r="N5443" t="str">
        <f t="shared" ref="N5443:N5506" si="170">L5443&amp;", "&amp;M5443</f>
        <v>R, C</v>
      </c>
    </row>
    <row r="5444" spans="1:14" x14ac:dyDescent="0.25">
      <c r="A5444" t="s">
        <v>11</v>
      </c>
      <c r="B5444" t="s">
        <v>12</v>
      </c>
      <c r="C5444" s="2">
        <v>2026</v>
      </c>
      <c r="D5444" t="s">
        <v>1745</v>
      </c>
      <c r="E5444" t="s">
        <v>1051</v>
      </c>
      <c r="F5444" t="s">
        <v>22</v>
      </c>
      <c r="G5444" t="s">
        <v>19</v>
      </c>
      <c r="H5444" t="s">
        <v>1222</v>
      </c>
      <c r="I5444" s="26">
        <v>0</v>
      </c>
      <c r="J5444" s="12">
        <f t="shared" ref="J5444:J5507" si="171">-I5444</f>
        <v>0</v>
      </c>
      <c r="K5444" t="s">
        <v>1875</v>
      </c>
      <c r="L5444" t="s">
        <v>879</v>
      </c>
      <c r="M5444" t="s">
        <v>888</v>
      </c>
      <c r="N5444" t="str">
        <f t="shared" si="170"/>
        <v>R, C</v>
      </c>
    </row>
    <row r="5445" spans="1:14" x14ac:dyDescent="0.25">
      <c r="A5445" t="s">
        <v>11</v>
      </c>
      <c r="B5445" t="s">
        <v>12</v>
      </c>
      <c r="C5445" s="2">
        <v>2025</v>
      </c>
      <c r="D5445" t="s">
        <v>1801</v>
      </c>
      <c r="E5445" t="s">
        <v>1080</v>
      </c>
      <c r="F5445" t="s">
        <v>18</v>
      </c>
      <c r="G5445" t="s">
        <v>15</v>
      </c>
      <c r="H5445" t="s">
        <v>1301</v>
      </c>
      <c r="I5445" s="26">
        <v>-16559.189999999999</v>
      </c>
      <c r="J5445" s="12">
        <f t="shared" si="171"/>
        <v>16559.189999999999</v>
      </c>
      <c r="K5445" t="s">
        <v>1875</v>
      </c>
      <c r="L5445" t="s">
        <v>878</v>
      </c>
      <c r="M5445" t="s">
        <v>888</v>
      </c>
      <c r="N5445" t="str">
        <f t="shared" si="170"/>
        <v>E, C</v>
      </c>
    </row>
    <row r="5446" spans="1:14" x14ac:dyDescent="0.25">
      <c r="A5446" t="s">
        <v>11</v>
      </c>
      <c r="B5446" t="s">
        <v>860</v>
      </c>
      <c r="C5446" s="2">
        <v>2027</v>
      </c>
      <c r="D5446" t="s">
        <v>1801</v>
      </c>
      <c r="E5446" t="s">
        <v>1066</v>
      </c>
      <c r="F5446" t="s">
        <v>22</v>
      </c>
      <c r="G5446" t="s">
        <v>173</v>
      </c>
      <c r="H5446" t="s">
        <v>1478</v>
      </c>
      <c r="I5446" s="26">
        <v>9974.7800000000007</v>
      </c>
      <c r="J5446" s="12">
        <f t="shared" si="171"/>
        <v>-9974.7800000000007</v>
      </c>
      <c r="K5446" t="s">
        <v>1875</v>
      </c>
      <c r="L5446" t="s">
        <v>879</v>
      </c>
      <c r="M5446" t="s">
        <v>888</v>
      </c>
      <c r="N5446" t="str">
        <f t="shared" si="170"/>
        <v>R, C</v>
      </c>
    </row>
    <row r="5447" spans="1:14" x14ac:dyDescent="0.25">
      <c r="A5447" t="s">
        <v>11</v>
      </c>
      <c r="B5447" t="s">
        <v>12</v>
      </c>
      <c r="C5447" s="2">
        <v>2025</v>
      </c>
      <c r="D5447" t="s">
        <v>1801</v>
      </c>
      <c r="E5447" t="s">
        <v>1058</v>
      </c>
      <c r="F5447" t="s">
        <v>24</v>
      </c>
      <c r="G5447" t="s">
        <v>27</v>
      </c>
      <c r="H5447" t="s">
        <v>1729</v>
      </c>
      <c r="I5447" s="26">
        <v>-20500</v>
      </c>
      <c r="J5447" s="12">
        <f t="shared" si="171"/>
        <v>20500</v>
      </c>
      <c r="K5447" t="s">
        <v>1875</v>
      </c>
      <c r="L5447" t="s">
        <v>879</v>
      </c>
      <c r="M5447" t="s">
        <v>888</v>
      </c>
      <c r="N5447" t="str">
        <f t="shared" si="170"/>
        <v>R, C</v>
      </c>
    </row>
    <row r="5448" spans="1:14" x14ac:dyDescent="0.25">
      <c r="A5448" t="s">
        <v>11</v>
      </c>
      <c r="B5448" t="s">
        <v>12</v>
      </c>
      <c r="C5448" s="2">
        <v>2026</v>
      </c>
      <c r="D5448" t="s">
        <v>1801</v>
      </c>
      <c r="E5448" t="s">
        <v>1066</v>
      </c>
      <c r="F5448" t="s">
        <v>20</v>
      </c>
      <c r="G5448" t="s">
        <v>173</v>
      </c>
      <c r="H5448" t="s">
        <v>1088</v>
      </c>
      <c r="I5448" s="26">
        <v>-1150</v>
      </c>
      <c r="J5448" s="12">
        <f t="shared" si="171"/>
        <v>1150</v>
      </c>
      <c r="K5448" t="s">
        <v>1875</v>
      </c>
      <c r="L5448" t="s">
        <v>879</v>
      </c>
      <c r="M5448" t="s">
        <v>888</v>
      </c>
      <c r="N5448" t="str">
        <f t="shared" si="170"/>
        <v>R, C</v>
      </c>
    </row>
    <row r="5449" spans="1:14" x14ac:dyDescent="0.25">
      <c r="A5449" t="s">
        <v>11</v>
      </c>
      <c r="B5449" t="s">
        <v>12</v>
      </c>
      <c r="C5449" s="2">
        <v>2026</v>
      </c>
      <c r="D5449" t="s">
        <v>1801</v>
      </c>
      <c r="E5449" t="s">
        <v>1073</v>
      </c>
      <c r="F5449" t="s">
        <v>410</v>
      </c>
      <c r="G5449" t="s">
        <v>315</v>
      </c>
      <c r="H5449" t="s">
        <v>1387</v>
      </c>
      <c r="I5449" s="26">
        <v>948.57</v>
      </c>
      <c r="J5449" s="12">
        <f t="shared" si="171"/>
        <v>-948.57</v>
      </c>
      <c r="K5449" t="s">
        <v>1875</v>
      </c>
      <c r="L5449" t="s">
        <v>878</v>
      </c>
      <c r="M5449" t="s">
        <v>888</v>
      </c>
      <c r="N5449" t="str">
        <f t="shared" si="170"/>
        <v>E, C</v>
      </c>
    </row>
    <row r="5450" spans="1:14" x14ac:dyDescent="0.25">
      <c r="A5450" t="s">
        <v>11</v>
      </c>
      <c r="B5450" t="s">
        <v>861</v>
      </c>
      <c r="C5450" s="2">
        <v>2026</v>
      </c>
      <c r="D5450" t="s">
        <v>1801</v>
      </c>
      <c r="E5450" t="s">
        <v>1092</v>
      </c>
      <c r="F5450" t="s">
        <v>20</v>
      </c>
      <c r="G5450" t="s">
        <v>19</v>
      </c>
      <c r="H5450" t="s">
        <v>1103</v>
      </c>
      <c r="I5450" s="26">
        <v>10318.379999999999</v>
      </c>
      <c r="J5450" s="12">
        <f t="shared" si="171"/>
        <v>-10318.379999999999</v>
      </c>
      <c r="K5450" t="s">
        <v>1875</v>
      </c>
      <c r="L5450" t="s">
        <v>879</v>
      </c>
      <c r="M5450" t="s">
        <v>887</v>
      </c>
      <c r="N5450" t="str">
        <f t="shared" si="170"/>
        <v>R, A</v>
      </c>
    </row>
    <row r="5451" spans="1:14" x14ac:dyDescent="0.25">
      <c r="A5451" t="s">
        <v>11</v>
      </c>
      <c r="B5451" t="s">
        <v>860</v>
      </c>
      <c r="C5451" s="2">
        <v>2026</v>
      </c>
      <c r="D5451" t="s">
        <v>1801</v>
      </c>
      <c r="E5451" t="s">
        <v>1066</v>
      </c>
      <c r="F5451" t="s">
        <v>14</v>
      </c>
      <c r="G5451" t="s">
        <v>173</v>
      </c>
      <c r="H5451" t="s">
        <v>1508</v>
      </c>
      <c r="I5451" s="26">
        <v>38607.440000000002</v>
      </c>
      <c r="J5451" s="12">
        <f t="shared" si="171"/>
        <v>-38607.440000000002</v>
      </c>
      <c r="K5451" t="s">
        <v>1875</v>
      </c>
      <c r="L5451" t="s">
        <v>879</v>
      </c>
      <c r="M5451" t="s">
        <v>888</v>
      </c>
      <c r="N5451" t="str">
        <f t="shared" si="170"/>
        <v>R, C</v>
      </c>
    </row>
    <row r="5452" spans="1:14" x14ac:dyDescent="0.25">
      <c r="A5452" t="s">
        <v>11</v>
      </c>
      <c r="B5452" t="s">
        <v>860</v>
      </c>
      <c r="C5452" s="2">
        <v>2027</v>
      </c>
      <c r="D5452" t="s">
        <v>1801</v>
      </c>
      <c r="E5452" t="s">
        <v>1053</v>
      </c>
      <c r="F5452" t="s">
        <v>14</v>
      </c>
      <c r="G5452" t="s">
        <v>19</v>
      </c>
      <c r="H5452" t="s">
        <v>1393</v>
      </c>
      <c r="I5452" s="26">
        <v>0</v>
      </c>
      <c r="J5452" s="12">
        <f t="shared" si="171"/>
        <v>0</v>
      </c>
      <c r="K5452" t="s">
        <v>1875</v>
      </c>
      <c r="L5452" t="s">
        <v>879</v>
      </c>
      <c r="M5452" t="s">
        <v>888</v>
      </c>
      <c r="N5452" t="str">
        <f t="shared" si="170"/>
        <v>R, C</v>
      </c>
    </row>
    <row r="5453" spans="1:14" x14ac:dyDescent="0.25">
      <c r="A5453" t="s">
        <v>11</v>
      </c>
      <c r="B5453" t="s">
        <v>12</v>
      </c>
      <c r="C5453" s="2">
        <v>2025</v>
      </c>
      <c r="D5453" t="s">
        <v>1801</v>
      </c>
      <c r="E5453" t="s">
        <v>1073</v>
      </c>
      <c r="F5453" t="s">
        <v>24</v>
      </c>
      <c r="G5453" t="s">
        <v>27</v>
      </c>
      <c r="H5453" t="s">
        <v>329</v>
      </c>
      <c r="I5453" s="26">
        <v>-8172189.6900000004</v>
      </c>
      <c r="J5453" s="12">
        <f t="shared" si="171"/>
        <v>8172189.6900000004</v>
      </c>
      <c r="K5453" t="s">
        <v>1875</v>
      </c>
      <c r="L5453" t="s">
        <v>879</v>
      </c>
      <c r="M5453" t="s">
        <v>888</v>
      </c>
      <c r="N5453" t="str">
        <f t="shared" si="170"/>
        <v>R, C</v>
      </c>
    </row>
    <row r="5454" spans="1:14" x14ac:dyDescent="0.25">
      <c r="A5454" t="s">
        <v>11</v>
      </c>
      <c r="B5454" t="s">
        <v>861</v>
      </c>
      <c r="C5454" s="2">
        <v>2026</v>
      </c>
      <c r="D5454" t="s">
        <v>1745</v>
      </c>
      <c r="E5454" t="s">
        <v>1080</v>
      </c>
      <c r="F5454" t="s">
        <v>16</v>
      </c>
      <c r="G5454" t="s">
        <v>15</v>
      </c>
      <c r="H5454" t="s">
        <v>1607</v>
      </c>
      <c r="I5454" s="26">
        <v>182592.5</v>
      </c>
      <c r="J5454" s="12">
        <f t="shared" si="171"/>
        <v>-182592.5</v>
      </c>
      <c r="K5454" t="s">
        <v>1875</v>
      </c>
      <c r="L5454" t="s">
        <v>879</v>
      </c>
      <c r="M5454" t="s">
        <v>888</v>
      </c>
      <c r="N5454" t="str">
        <f t="shared" si="170"/>
        <v>R, C</v>
      </c>
    </row>
    <row r="5455" spans="1:14" x14ac:dyDescent="0.25">
      <c r="A5455" t="s">
        <v>11</v>
      </c>
      <c r="B5455" t="s">
        <v>861</v>
      </c>
      <c r="C5455" s="2">
        <v>2026</v>
      </c>
      <c r="D5455" t="s">
        <v>1801</v>
      </c>
      <c r="E5455" t="s">
        <v>1080</v>
      </c>
      <c r="F5455" t="s">
        <v>16</v>
      </c>
      <c r="G5455" t="s">
        <v>15</v>
      </c>
      <c r="H5455" t="s">
        <v>1175</v>
      </c>
      <c r="I5455" s="26">
        <v>18746388.280000001</v>
      </c>
      <c r="J5455" s="12">
        <f t="shared" si="171"/>
        <v>-18746388.280000001</v>
      </c>
      <c r="K5455" t="s">
        <v>1875</v>
      </c>
      <c r="L5455" t="s">
        <v>878</v>
      </c>
      <c r="M5455" t="s">
        <v>888</v>
      </c>
      <c r="N5455" t="str">
        <f t="shared" si="170"/>
        <v>E, C</v>
      </c>
    </row>
    <row r="5456" spans="1:14" x14ac:dyDescent="0.25">
      <c r="A5456" t="s">
        <v>11</v>
      </c>
      <c r="B5456" t="s">
        <v>12</v>
      </c>
      <c r="C5456" s="2">
        <v>2026</v>
      </c>
      <c r="D5456" t="s">
        <v>1801</v>
      </c>
      <c r="E5456" t="s">
        <v>1051</v>
      </c>
      <c r="F5456" t="s">
        <v>14</v>
      </c>
      <c r="G5456" t="s">
        <v>19</v>
      </c>
      <c r="H5456" t="s">
        <v>1052</v>
      </c>
      <c r="I5456" s="26">
        <v>-31314500</v>
      </c>
      <c r="J5456" s="12">
        <f t="shared" si="171"/>
        <v>31314500</v>
      </c>
      <c r="K5456" t="s">
        <v>1875</v>
      </c>
      <c r="L5456" t="s">
        <v>879</v>
      </c>
      <c r="M5456" t="s">
        <v>887</v>
      </c>
      <c r="N5456" t="str">
        <f t="shared" si="170"/>
        <v>R, A</v>
      </c>
    </row>
    <row r="5457" spans="1:14" x14ac:dyDescent="0.25">
      <c r="A5457" t="s">
        <v>11</v>
      </c>
      <c r="B5457" t="s">
        <v>12</v>
      </c>
      <c r="C5457" s="2">
        <v>2026</v>
      </c>
      <c r="D5457" t="s">
        <v>1801</v>
      </c>
      <c r="E5457" t="s">
        <v>1058</v>
      </c>
      <c r="F5457" t="s">
        <v>22</v>
      </c>
      <c r="G5457" t="s">
        <v>19</v>
      </c>
      <c r="H5457" t="s">
        <v>1291</v>
      </c>
      <c r="I5457" s="26">
        <v>0</v>
      </c>
      <c r="J5457" s="12">
        <f t="shared" si="171"/>
        <v>0</v>
      </c>
      <c r="K5457" t="s">
        <v>1875</v>
      </c>
      <c r="L5457" t="s">
        <v>878</v>
      </c>
      <c r="M5457" t="s">
        <v>887</v>
      </c>
      <c r="N5457" t="str">
        <f t="shared" si="170"/>
        <v>E, A</v>
      </c>
    </row>
    <row r="5458" spans="1:14" x14ac:dyDescent="0.25">
      <c r="A5458" t="s">
        <v>11</v>
      </c>
      <c r="B5458" t="s">
        <v>12</v>
      </c>
      <c r="C5458" s="2">
        <v>2026</v>
      </c>
      <c r="D5458" t="s">
        <v>1801</v>
      </c>
      <c r="E5458" t="s">
        <v>1058</v>
      </c>
      <c r="F5458" t="s">
        <v>18</v>
      </c>
      <c r="G5458" t="s">
        <v>19</v>
      </c>
      <c r="H5458" t="s">
        <v>1594</v>
      </c>
      <c r="I5458" s="26">
        <v>-81300</v>
      </c>
      <c r="J5458" s="12">
        <f t="shared" si="171"/>
        <v>81300</v>
      </c>
      <c r="K5458" t="s">
        <v>1875</v>
      </c>
      <c r="L5458" t="s">
        <v>879</v>
      </c>
      <c r="M5458" t="s">
        <v>887</v>
      </c>
      <c r="N5458" t="str">
        <f t="shared" si="170"/>
        <v>R, A</v>
      </c>
    </row>
    <row r="5459" spans="1:14" x14ac:dyDescent="0.25">
      <c r="A5459" t="s">
        <v>11</v>
      </c>
      <c r="B5459" t="s">
        <v>12</v>
      </c>
      <c r="C5459" s="2">
        <v>2026</v>
      </c>
      <c r="D5459" t="s">
        <v>1801</v>
      </c>
      <c r="E5459" t="s">
        <v>1066</v>
      </c>
      <c r="F5459" t="s">
        <v>24</v>
      </c>
      <c r="G5459" t="s">
        <v>25</v>
      </c>
      <c r="H5459" t="s">
        <v>30</v>
      </c>
      <c r="I5459" s="26">
        <v>789070</v>
      </c>
      <c r="J5459" s="12">
        <f t="shared" si="171"/>
        <v>-789070</v>
      </c>
      <c r="K5459" t="s">
        <v>1875</v>
      </c>
      <c r="L5459" t="s">
        <v>879</v>
      </c>
      <c r="M5459" t="s">
        <v>888</v>
      </c>
      <c r="N5459" t="str">
        <f t="shared" si="170"/>
        <v>R, C</v>
      </c>
    </row>
    <row r="5460" spans="1:14" x14ac:dyDescent="0.25">
      <c r="A5460" t="s">
        <v>11</v>
      </c>
      <c r="B5460" t="s">
        <v>12</v>
      </c>
      <c r="C5460" s="2">
        <v>2026</v>
      </c>
      <c r="D5460" t="s">
        <v>1801</v>
      </c>
      <c r="E5460" t="s">
        <v>1055</v>
      </c>
      <c r="F5460" t="s">
        <v>22</v>
      </c>
      <c r="G5460" t="s">
        <v>19</v>
      </c>
      <c r="H5460" t="s">
        <v>1292</v>
      </c>
      <c r="I5460" s="26">
        <v>-57900</v>
      </c>
      <c r="J5460" s="12">
        <f t="shared" si="171"/>
        <v>57900</v>
      </c>
      <c r="K5460" t="s">
        <v>1875</v>
      </c>
      <c r="L5460" t="s">
        <v>878</v>
      </c>
      <c r="M5460" t="s">
        <v>886</v>
      </c>
      <c r="N5460" t="str">
        <f t="shared" si="170"/>
        <v>E, B</v>
      </c>
    </row>
    <row r="5461" spans="1:14" x14ac:dyDescent="0.25">
      <c r="A5461" t="s">
        <v>11</v>
      </c>
      <c r="B5461" t="s">
        <v>12</v>
      </c>
      <c r="C5461" s="2">
        <v>2026</v>
      </c>
      <c r="D5461" t="s">
        <v>1801</v>
      </c>
      <c r="E5461" t="s">
        <v>1080</v>
      </c>
      <c r="F5461" t="s">
        <v>18</v>
      </c>
      <c r="G5461" t="s">
        <v>15</v>
      </c>
      <c r="H5461" t="s">
        <v>1409</v>
      </c>
      <c r="I5461" s="26">
        <v>-1454000</v>
      </c>
      <c r="J5461" s="12">
        <f t="shared" si="171"/>
        <v>1454000</v>
      </c>
      <c r="K5461" t="s">
        <v>1875</v>
      </c>
      <c r="L5461" t="s">
        <v>879</v>
      </c>
      <c r="M5461" t="s">
        <v>888</v>
      </c>
      <c r="N5461" t="str">
        <f t="shared" si="170"/>
        <v>R, C</v>
      </c>
    </row>
    <row r="5462" spans="1:14" x14ac:dyDescent="0.25">
      <c r="A5462" t="s">
        <v>11</v>
      </c>
      <c r="B5462" t="s">
        <v>12</v>
      </c>
      <c r="C5462" s="2">
        <v>2026</v>
      </c>
      <c r="D5462" t="s">
        <v>1801</v>
      </c>
      <c r="E5462" t="s">
        <v>1269</v>
      </c>
      <c r="F5462" t="s">
        <v>24</v>
      </c>
      <c r="G5462" t="s">
        <v>27</v>
      </c>
      <c r="H5462" t="s">
        <v>717</v>
      </c>
      <c r="I5462" s="26">
        <v>0</v>
      </c>
      <c r="J5462" s="12">
        <f t="shared" si="171"/>
        <v>0</v>
      </c>
      <c r="K5462" t="s">
        <v>1875</v>
      </c>
      <c r="L5462" t="s">
        <v>879</v>
      </c>
      <c r="M5462" t="s">
        <v>888</v>
      </c>
      <c r="N5462" t="str">
        <f t="shared" si="170"/>
        <v>R, C</v>
      </c>
    </row>
    <row r="5463" spans="1:14" x14ac:dyDescent="0.25">
      <c r="A5463" t="s">
        <v>11</v>
      </c>
      <c r="B5463" t="s">
        <v>12</v>
      </c>
      <c r="C5463" s="2">
        <v>2026</v>
      </c>
      <c r="D5463" t="s">
        <v>1801</v>
      </c>
      <c r="E5463" t="s">
        <v>1269</v>
      </c>
      <c r="F5463" t="s">
        <v>24</v>
      </c>
      <c r="G5463" t="s">
        <v>27</v>
      </c>
      <c r="H5463" t="s">
        <v>732</v>
      </c>
      <c r="I5463" s="26">
        <v>0</v>
      </c>
      <c r="J5463" s="12">
        <f t="shared" si="171"/>
        <v>0</v>
      </c>
      <c r="K5463" t="s">
        <v>1875</v>
      </c>
      <c r="L5463" t="s">
        <v>879</v>
      </c>
      <c r="M5463" t="s">
        <v>888</v>
      </c>
      <c r="N5463" t="str">
        <f t="shared" si="170"/>
        <v>R, C</v>
      </c>
    </row>
    <row r="5464" spans="1:14" x14ac:dyDescent="0.25">
      <c r="A5464" t="s">
        <v>11</v>
      </c>
      <c r="B5464" t="s">
        <v>12</v>
      </c>
      <c r="C5464" s="2">
        <v>2026</v>
      </c>
      <c r="D5464" t="s">
        <v>1801</v>
      </c>
      <c r="E5464" t="s">
        <v>1269</v>
      </c>
      <c r="F5464" t="s">
        <v>24</v>
      </c>
      <c r="G5464" t="s">
        <v>27</v>
      </c>
      <c r="H5464" t="s">
        <v>786</v>
      </c>
      <c r="I5464" s="26">
        <v>0</v>
      </c>
      <c r="J5464" s="12">
        <f t="shared" si="171"/>
        <v>0</v>
      </c>
      <c r="K5464" t="s">
        <v>1875</v>
      </c>
      <c r="L5464" t="s">
        <v>879</v>
      </c>
      <c r="M5464" t="s">
        <v>888</v>
      </c>
      <c r="N5464" t="str">
        <f t="shared" si="170"/>
        <v>R, C</v>
      </c>
    </row>
    <row r="5465" spans="1:14" x14ac:dyDescent="0.25">
      <c r="A5465" t="s">
        <v>11</v>
      </c>
      <c r="B5465" t="s">
        <v>12</v>
      </c>
      <c r="C5465" s="2">
        <v>2026</v>
      </c>
      <c r="D5465" t="s">
        <v>1801</v>
      </c>
      <c r="E5465" t="s">
        <v>1080</v>
      </c>
      <c r="F5465" t="s">
        <v>21</v>
      </c>
      <c r="G5465" t="s">
        <v>15</v>
      </c>
      <c r="H5465" t="s">
        <v>1342</v>
      </c>
      <c r="I5465" s="26">
        <v>-4602713</v>
      </c>
      <c r="J5465" s="12">
        <f t="shared" si="171"/>
        <v>4602713</v>
      </c>
      <c r="K5465" t="s">
        <v>1875</v>
      </c>
      <c r="L5465" t="s">
        <v>879</v>
      </c>
      <c r="M5465" t="s">
        <v>888</v>
      </c>
      <c r="N5465" t="str">
        <f t="shared" si="170"/>
        <v>R, C</v>
      </c>
    </row>
    <row r="5466" spans="1:14" x14ac:dyDescent="0.25">
      <c r="A5466" t="s">
        <v>11</v>
      </c>
      <c r="B5466" t="s">
        <v>860</v>
      </c>
      <c r="C5466" s="2">
        <v>2026</v>
      </c>
      <c r="D5466" t="s">
        <v>1801</v>
      </c>
      <c r="E5466" t="s">
        <v>1058</v>
      </c>
      <c r="F5466" t="s">
        <v>14</v>
      </c>
      <c r="G5466" t="s">
        <v>19</v>
      </c>
      <c r="H5466" t="s">
        <v>1072</v>
      </c>
      <c r="I5466" s="26">
        <v>-2585666.15</v>
      </c>
      <c r="J5466" s="12">
        <f t="shared" si="171"/>
        <v>2585666.15</v>
      </c>
      <c r="K5466" t="s">
        <v>1875</v>
      </c>
      <c r="L5466" t="s">
        <v>879</v>
      </c>
      <c r="M5466" t="s">
        <v>887</v>
      </c>
      <c r="N5466" t="str">
        <f t="shared" si="170"/>
        <v>R, A</v>
      </c>
    </row>
    <row r="5467" spans="1:14" x14ac:dyDescent="0.25">
      <c r="A5467" t="s">
        <v>11</v>
      </c>
      <c r="B5467" t="s">
        <v>862</v>
      </c>
      <c r="C5467" s="2">
        <v>2025</v>
      </c>
      <c r="D5467" t="s">
        <v>1801</v>
      </c>
      <c r="E5467" t="s">
        <v>1053</v>
      </c>
      <c r="F5467" t="s">
        <v>14</v>
      </c>
      <c r="G5467" t="s">
        <v>19</v>
      </c>
      <c r="H5467" t="s">
        <v>1094</v>
      </c>
      <c r="I5467" s="26">
        <v>30400</v>
      </c>
      <c r="J5467" s="12">
        <f t="shared" si="171"/>
        <v>-30400</v>
      </c>
      <c r="K5467" t="s">
        <v>1875</v>
      </c>
      <c r="L5467" t="s">
        <v>879</v>
      </c>
      <c r="M5467" t="s">
        <v>888</v>
      </c>
      <c r="N5467" t="str">
        <f t="shared" si="170"/>
        <v>R, C</v>
      </c>
    </row>
    <row r="5468" spans="1:14" x14ac:dyDescent="0.25">
      <c r="A5468" t="s">
        <v>11</v>
      </c>
      <c r="B5468" t="s">
        <v>861</v>
      </c>
      <c r="C5468" s="2">
        <v>2026</v>
      </c>
      <c r="D5468" t="s">
        <v>1801</v>
      </c>
      <c r="E5468" t="s">
        <v>1101</v>
      </c>
      <c r="F5468" t="s">
        <v>18</v>
      </c>
      <c r="G5468" t="s">
        <v>19</v>
      </c>
      <c r="H5468" t="s">
        <v>1088</v>
      </c>
      <c r="I5468" s="26">
        <v>198663.82</v>
      </c>
      <c r="J5468" s="12">
        <f t="shared" si="171"/>
        <v>-198663.82</v>
      </c>
      <c r="K5468" t="s">
        <v>1875</v>
      </c>
      <c r="L5468" t="s">
        <v>879</v>
      </c>
      <c r="M5468" t="s">
        <v>888</v>
      </c>
      <c r="N5468" t="str">
        <f t="shared" si="170"/>
        <v>R, C</v>
      </c>
    </row>
    <row r="5469" spans="1:14" x14ac:dyDescent="0.25">
      <c r="A5469" t="s">
        <v>11</v>
      </c>
      <c r="B5469" t="s">
        <v>861</v>
      </c>
      <c r="C5469" s="2">
        <v>2026</v>
      </c>
      <c r="D5469" t="s">
        <v>1801</v>
      </c>
      <c r="E5469" t="s">
        <v>1051</v>
      </c>
      <c r="F5469" t="s">
        <v>21</v>
      </c>
      <c r="G5469" t="s">
        <v>19</v>
      </c>
      <c r="H5469" t="s">
        <v>1360</v>
      </c>
      <c r="I5469" s="26">
        <v>20957.77</v>
      </c>
      <c r="J5469" s="12">
        <f t="shared" si="171"/>
        <v>-20957.77</v>
      </c>
      <c r="K5469" t="s">
        <v>1875</v>
      </c>
      <c r="L5469" t="s">
        <v>879</v>
      </c>
      <c r="M5469" t="s">
        <v>888</v>
      </c>
      <c r="N5469" t="str">
        <f t="shared" si="170"/>
        <v>R, C</v>
      </c>
    </row>
    <row r="5470" spans="1:14" x14ac:dyDescent="0.25">
      <c r="A5470" t="s">
        <v>11</v>
      </c>
      <c r="B5470" t="s">
        <v>861</v>
      </c>
      <c r="C5470" s="2">
        <v>2026</v>
      </c>
      <c r="D5470" t="s">
        <v>1801</v>
      </c>
      <c r="E5470" t="s">
        <v>1129</v>
      </c>
      <c r="F5470" t="s">
        <v>14</v>
      </c>
      <c r="G5470" t="s">
        <v>19</v>
      </c>
      <c r="H5470" t="s">
        <v>1140</v>
      </c>
      <c r="I5470" s="26">
        <v>0</v>
      </c>
      <c r="J5470" s="12">
        <f t="shared" si="171"/>
        <v>0</v>
      </c>
      <c r="K5470" t="s">
        <v>1875</v>
      </c>
      <c r="L5470" t="s">
        <v>879</v>
      </c>
      <c r="M5470" t="s">
        <v>888</v>
      </c>
      <c r="N5470" t="str">
        <f t="shared" si="170"/>
        <v>R, C</v>
      </c>
    </row>
    <row r="5471" spans="1:14" x14ac:dyDescent="0.25">
      <c r="A5471" t="s">
        <v>11</v>
      </c>
      <c r="B5471" t="s">
        <v>861</v>
      </c>
      <c r="C5471" s="2">
        <v>2026</v>
      </c>
      <c r="D5471" t="s">
        <v>1745</v>
      </c>
      <c r="E5471" t="s">
        <v>1053</v>
      </c>
      <c r="F5471" t="s">
        <v>22</v>
      </c>
      <c r="G5471" t="s">
        <v>19</v>
      </c>
      <c r="H5471" t="s">
        <v>1393</v>
      </c>
      <c r="I5471" s="26">
        <v>8188968.46</v>
      </c>
      <c r="J5471" s="12">
        <f t="shared" si="171"/>
        <v>-8188968.46</v>
      </c>
      <c r="K5471" t="s">
        <v>1875</v>
      </c>
      <c r="L5471" t="s">
        <v>879</v>
      </c>
      <c r="M5471" t="s">
        <v>888</v>
      </c>
      <c r="N5471" t="str">
        <f t="shared" si="170"/>
        <v>R, C</v>
      </c>
    </row>
    <row r="5472" spans="1:14" x14ac:dyDescent="0.25">
      <c r="A5472" t="s">
        <v>11</v>
      </c>
      <c r="B5472" t="s">
        <v>861</v>
      </c>
      <c r="C5472" s="2">
        <v>2026</v>
      </c>
      <c r="D5472" t="s">
        <v>1801</v>
      </c>
      <c r="E5472" t="s">
        <v>1092</v>
      </c>
      <c r="F5472" t="s">
        <v>24</v>
      </c>
      <c r="G5472" t="s">
        <v>27</v>
      </c>
      <c r="H5472" t="s">
        <v>43</v>
      </c>
      <c r="I5472" s="26">
        <v>357904.62</v>
      </c>
      <c r="J5472" s="12">
        <f t="shared" si="171"/>
        <v>-357904.62</v>
      </c>
      <c r="K5472" t="s">
        <v>1875</v>
      </c>
      <c r="L5472" t="s">
        <v>879</v>
      </c>
      <c r="M5472" t="s">
        <v>888</v>
      </c>
      <c r="N5472" t="str">
        <f t="shared" si="170"/>
        <v>R, C</v>
      </c>
    </row>
    <row r="5473" spans="1:14" x14ac:dyDescent="0.25">
      <c r="A5473" t="s">
        <v>11</v>
      </c>
      <c r="B5473" t="s">
        <v>861</v>
      </c>
      <c r="C5473" s="2">
        <v>2026</v>
      </c>
      <c r="D5473" t="s">
        <v>1801</v>
      </c>
      <c r="E5473" t="s">
        <v>1161</v>
      </c>
      <c r="F5473" t="s">
        <v>21</v>
      </c>
      <c r="G5473" t="s">
        <v>19</v>
      </c>
      <c r="H5473" t="s">
        <v>1186</v>
      </c>
      <c r="I5473" s="26">
        <v>0</v>
      </c>
      <c r="J5473" s="12">
        <f t="shared" si="171"/>
        <v>0</v>
      </c>
      <c r="K5473" t="s">
        <v>1875</v>
      </c>
      <c r="L5473" t="s">
        <v>879</v>
      </c>
      <c r="M5473" t="s">
        <v>887</v>
      </c>
      <c r="N5473" t="str">
        <f t="shared" si="170"/>
        <v>R, A</v>
      </c>
    </row>
    <row r="5474" spans="1:14" x14ac:dyDescent="0.25">
      <c r="A5474" t="s">
        <v>11</v>
      </c>
      <c r="B5474" t="s">
        <v>861</v>
      </c>
      <c r="C5474" s="2">
        <v>2026</v>
      </c>
      <c r="D5474" t="s">
        <v>1801</v>
      </c>
      <c r="E5474" t="s">
        <v>1053</v>
      </c>
      <c r="F5474" t="s">
        <v>20</v>
      </c>
      <c r="G5474" t="s">
        <v>19</v>
      </c>
      <c r="H5474" t="s">
        <v>1068</v>
      </c>
      <c r="I5474" s="26">
        <v>20687.84</v>
      </c>
      <c r="J5474" s="12">
        <f t="shared" si="171"/>
        <v>-20687.84</v>
      </c>
      <c r="K5474" t="s">
        <v>1875</v>
      </c>
      <c r="L5474" t="s">
        <v>878</v>
      </c>
      <c r="M5474" t="s">
        <v>887</v>
      </c>
      <c r="N5474" t="str">
        <f t="shared" si="170"/>
        <v>E, A</v>
      </c>
    </row>
    <row r="5475" spans="1:14" x14ac:dyDescent="0.25">
      <c r="A5475" t="s">
        <v>11</v>
      </c>
      <c r="B5475" t="s">
        <v>12</v>
      </c>
      <c r="C5475" s="2">
        <v>2026</v>
      </c>
      <c r="D5475" t="s">
        <v>1745</v>
      </c>
      <c r="E5475" t="s">
        <v>1051</v>
      </c>
      <c r="F5475" t="s">
        <v>22</v>
      </c>
      <c r="G5475" t="s">
        <v>19</v>
      </c>
      <c r="H5475" t="s">
        <v>1093</v>
      </c>
      <c r="I5475" s="26">
        <v>-25246.58</v>
      </c>
      <c r="J5475" s="12">
        <f t="shared" si="171"/>
        <v>25246.58</v>
      </c>
      <c r="K5475" t="s">
        <v>1875</v>
      </c>
      <c r="L5475" t="s">
        <v>879</v>
      </c>
      <c r="M5475" t="s">
        <v>887</v>
      </c>
      <c r="N5475" t="str">
        <f t="shared" si="170"/>
        <v>R, A</v>
      </c>
    </row>
    <row r="5476" spans="1:14" x14ac:dyDescent="0.25">
      <c r="A5476" t="s">
        <v>11</v>
      </c>
      <c r="B5476" t="s">
        <v>861</v>
      </c>
      <c r="C5476" s="2">
        <v>2026</v>
      </c>
      <c r="D5476" t="s">
        <v>1801</v>
      </c>
      <c r="E5476" t="s">
        <v>1053</v>
      </c>
      <c r="F5476" t="s">
        <v>14</v>
      </c>
      <c r="G5476" t="s">
        <v>19</v>
      </c>
      <c r="H5476" t="s">
        <v>1057</v>
      </c>
      <c r="I5476" s="26">
        <v>14676.66</v>
      </c>
      <c r="J5476" s="12">
        <f t="shared" si="171"/>
        <v>-14676.66</v>
      </c>
      <c r="K5476" t="s">
        <v>1875</v>
      </c>
      <c r="L5476" t="s">
        <v>879</v>
      </c>
      <c r="M5476" t="s">
        <v>887</v>
      </c>
      <c r="N5476" t="str">
        <f t="shared" si="170"/>
        <v>R, A</v>
      </c>
    </row>
    <row r="5477" spans="1:14" x14ac:dyDescent="0.25">
      <c r="A5477" t="s">
        <v>11</v>
      </c>
      <c r="B5477" t="s">
        <v>12</v>
      </c>
      <c r="C5477" s="2">
        <v>2026</v>
      </c>
      <c r="D5477" t="s">
        <v>1680</v>
      </c>
      <c r="E5477" t="s">
        <v>1066</v>
      </c>
      <c r="F5477" t="s">
        <v>22</v>
      </c>
      <c r="G5477" t="s">
        <v>175</v>
      </c>
      <c r="H5477" t="s">
        <v>1273</v>
      </c>
      <c r="I5477" s="26">
        <v>0</v>
      </c>
      <c r="J5477" s="12">
        <f t="shared" si="171"/>
        <v>0</v>
      </c>
      <c r="K5477" t="s">
        <v>1875</v>
      </c>
      <c r="L5477" t="s">
        <v>879</v>
      </c>
      <c r="M5477" t="s">
        <v>888</v>
      </c>
      <c r="N5477" t="str">
        <f t="shared" si="170"/>
        <v>R, C</v>
      </c>
    </row>
    <row r="5478" spans="1:14" x14ac:dyDescent="0.25">
      <c r="A5478" t="s">
        <v>11</v>
      </c>
      <c r="B5478" t="s">
        <v>860</v>
      </c>
      <c r="C5478" s="2">
        <v>2026</v>
      </c>
      <c r="D5478" t="s">
        <v>1745</v>
      </c>
      <c r="E5478" t="s">
        <v>1051</v>
      </c>
      <c r="F5478" t="s">
        <v>14</v>
      </c>
      <c r="G5478" t="s">
        <v>19</v>
      </c>
      <c r="H5478" t="s">
        <v>1237</v>
      </c>
      <c r="I5478" s="26">
        <v>0</v>
      </c>
      <c r="J5478" s="12">
        <f t="shared" si="171"/>
        <v>0</v>
      </c>
      <c r="K5478" t="s">
        <v>1875</v>
      </c>
      <c r="L5478" t="s">
        <v>879</v>
      </c>
      <c r="M5478" t="s">
        <v>887</v>
      </c>
      <c r="N5478" t="str">
        <f t="shared" si="170"/>
        <v>R, A</v>
      </c>
    </row>
    <row r="5479" spans="1:14" x14ac:dyDescent="0.25">
      <c r="A5479" t="s">
        <v>11</v>
      </c>
      <c r="B5479" t="s">
        <v>861</v>
      </c>
      <c r="C5479" s="2">
        <v>2026</v>
      </c>
      <c r="D5479" t="s">
        <v>1801</v>
      </c>
      <c r="E5479" t="s">
        <v>1080</v>
      </c>
      <c r="F5479" t="s">
        <v>20</v>
      </c>
      <c r="G5479" t="s">
        <v>15</v>
      </c>
      <c r="H5479" t="s">
        <v>1237</v>
      </c>
      <c r="I5479" s="26">
        <v>5194.8999999999996</v>
      </c>
      <c r="J5479" s="12">
        <f t="shared" si="171"/>
        <v>-5194.8999999999996</v>
      </c>
      <c r="K5479" t="s">
        <v>1875</v>
      </c>
      <c r="L5479" t="s">
        <v>879</v>
      </c>
      <c r="M5479" t="s">
        <v>888</v>
      </c>
      <c r="N5479" t="str">
        <f t="shared" si="170"/>
        <v>R, C</v>
      </c>
    </row>
    <row r="5480" spans="1:14" x14ac:dyDescent="0.25">
      <c r="A5480" t="s">
        <v>11</v>
      </c>
      <c r="B5480" t="s">
        <v>12</v>
      </c>
      <c r="C5480" s="2">
        <v>2026</v>
      </c>
      <c r="D5480" t="s">
        <v>1680</v>
      </c>
      <c r="E5480" t="s">
        <v>1055</v>
      </c>
      <c r="F5480" t="s">
        <v>14</v>
      </c>
      <c r="G5480" t="s">
        <v>19</v>
      </c>
      <c r="H5480" t="s">
        <v>1183</v>
      </c>
      <c r="I5480" s="26">
        <v>0</v>
      </c>
      <c r="J5480" s="12">
        <f t="shared" si="171"/>
        <v>0</v>
      </c>
      <c r="K5480" t="s">
        <v>1875</v>
      </c>
      <c r="L5480" t="s">
        <v>879</v>
      </c>
      <c r="M5480" t="s">
        <v>888</v>
      </c>
      <c r="N5480" t="str">
        <f t="shared" si="170"/>
        <v>R, C</v>
      </c>
    </row>
    <row r="5481" spans="1:14" x14ac:dyDescent="0.25">
      <c r="A5481" t="s">
        <v>11</v>
      </c>
      <c r="B5481" t="s">
        <v>12</v>
      </c>
      <c r="C5481" s="2">
        <v>2025</v>
      </c>
      <c r="D5481" t="s">
        <v>1801</v>
      </c>
      <c r="E5481" t="s">
        <v>1051</v>
      </c>
      <c r="F5481" t="s">
        <v>24</v>
      </c>
      <c r="G5481" t="s">
        <v>25</v>
      </c>
      <c r="H5481" t="s">
        <v>1759</v>
      </c>
      <c r="I5481" s="26">
        <v>-2000</v>
      </c>
      <c r="J5481" s="12">
        <f t="shared" si="171"/>
        <v>2000</v>
      </c>
      <c r="K5481" t="s">
        <v>1875</v>
      </c>
      <c r="L5481" t="s">
        <v>879</v>
      </c>
      <c r="M5481" t="s">
        <v>888</v>
      </c>
      <c r="N5481" t="str">
        <f t="shared" si="170"/>
        <v>R, C</v>
      </c>
    </row>
    <row r="5482" spans="1:14" x14ac:dyDescent="0.25">
      <c r="A5482" t="s">
        <v>11</v>
      </c>
      <c r="B5482" t="s">
        <v>12</v>
      </c>
      <c r="C5482" s="2">
        <v>2025</v>
      </c>
      <c r="D5482" t="s">
        <v>1801</v>
      </c>
      <c r="E5482" t="s">
        <v>1051</v>
      </c>
      <c r="F5482" t="s">
        <v>24</v>
      </c>
      <c r="G5482" t="s">
        <v>27</v>
      </c>
      <c r="H5482" t="s">
        <v>1737</v>
      </c>
      <c r="I5482" s="26">
        <v>-178500</v>
      </c>
      <c r="J5482" s="12">
        <f t="shared" si="171"/>
        <v>178500</v>
      </c>
      <c r="K5482" t="s">
        <v>1875</v>
      </c>
      <c r="L5482" t="s">
        <v>879</v>
      </c>
      <c r="M5482" t="s">
        <v>888</v>
      </c>
      <c r="N5482" t="str">
        <f t="shared" si="170"/>
        <v>R, C</v>
      </c>
    </row>
    <row r="5483" spans="1:14" x14ac:dyDescent="0.25">
      <c r="A5483" t="s">
        <v>11</v>
      </c>
      <c r="B5483" t="s">
        <v>12</v>
      </c>
      <c r="C5483" s="2">
        <v>2025</v>
      </c>
      <c r="D5483" t="s">
        <v>1801</v>
      </c>
      <c r="E5483" t="s">
        <v>1051</v>
      </c>
      <c r="F5483" t="s">
        <v>24</v>
      </c>
      <c r="G5483" t="s">
        <v>27</v>
      </c>
      <c r="H5483" t="s">
        <v>1716</v>
      </c>
      <c r="I5483" s="26">
        <v>-4745558.5199999996</v>
      </c>
      <c r="J5483" s="12">
        <f t="shared" si="171"/>
        <v>4745558.5199999996</v>
      </c>
      <c r="K5483" t="s">
        <v>1875</v>
      </c>
      <c r="L5483" t="s">
        <v>879</v>
      </c>
      <c r="M5483" t="s">
        <v>888</v>
      </c>
      <c r="N5483" t="str">
        <f t="shared" si="170"/>
        <v>R, C</v>
      </c>
    </row>
    <row r="5484" spans="1:14" x14ac:dyDescent="0.25">
      <c r="A5484" t="s">
        <v>11</v>
      </c>
      <c r="B5484" t="s">
        <v>862</v>
      </c>
      <c r="C5484" s="2">
        <v>2026</v>
      </c>
      <c r="D5484" t="s">
        <v>1801</v>
      </c>
      <c r="E5484" t="s">
        <v>1053</v>
      </c>
      <c r="F5484" t="s">
        <v>14</v>
      </c>
      <c r="G5484" t="s">
        <v>19</v>
      </c>
      <c r="H5484" t="s">
        <v>1428</v>
      </c>
      <c r="I5484" s="26">
        <v>-350000</v>
      </c>
      <c r="J5484" s="12">
        <f t="shared" si="171"/>
        <v>350000</v>
      </c>
      <c r="K5484" t="s">
        <v>1875</v>
      </c>
      <c r="L5484" t="s">
        <v>878</v>
      </c>
      <c r="M5484" t="s">
        <v>887</v>
      </c>
      <c r="N5484" t="str">
        <f t="shared" si="170"/>
        <v>E, A</v>
      </c>
    </row>
    <row r="5485" spans="1:14" x14ac:dyDescent="0.25">
      <c r="A5485" t="s">
        <v>11</v>
      </c>
      <c r="B5485" t="s">
        <v>860</v>
      </c>
      <c r="C5485" s="2">
        <v>2026</v>
      </c>
      <c r="D5485" t="s">
        <v>1801</v>
      </c>
      <c r="E5485" t="s">
        <v>1113</v>
      </c>
      <c r="F5485" t="s">
        <v>14</v>
      </c>
      <c r="G5485" t="s">
        <v>19</v>
      </c>
      <c r="H5485" t="s">
        <v>1118</v>
      </c>
      <c r="I5485" s="26">
        <v>0</v>
      </c>
      <c r="J5485" s="12">
        <f t="shared" si="171"/>
        <v>0</v>
      </c>
      <c r="K5485" t="s">
        <v>1875</v>
      </c>
      <c r="L5485" t="s">
        <v>879</v>
      </c>
      <c r="M5485" t="s">
        <v>888</v>
      </c>
      <c r="N5485" t="str">
        <f t="shared" si="170"/>
        <v>R, C</v>
      </c>
    </row>
    <row r="5486" spans="1:14" x14ac:dyDescent="0.25">
      <c r="A5486" t="s">
        <v>11</v>
      </c>
      <c r="B5486" t="s">
        <v>860</v>
      </c>
      <c r="C5486" s="2">
        <v>2026</v>
      </c>
      <c r="D5486" t="s">
        <v>1745</v>
      </c>
      <c r="E5486" t="s">
        <v>1101</v>
      </c>
      <c r="F5486" t="s">
        <v>14</v>
      </c>
      <c r="G5486" t="s">
        <v>397</v>
      </c>
      <c r="H5486" t="s">
        <v>1321</v>
      </c>
      <c r="I5486" s="26">
        <v>0</v>
      </c>
      <c r="J5486" s="12">
        <f t="shared" si="171"/>
        <v>0</v>
      </c>
      <c r="K5486" t="s">
        <v>1875</v>
      </c>
      <c r="L5486" t="s">
        <v>879</v>
      </c>
      <c r="M5486" t="s">
        <v>887</v>
      </c>
      <c r="N5486" t="str">
        <f t="shared" si="170"/>
        <v>R, A</v>
      </c>
    </row>
    <row r="5487" spans="1:14" x14ac:dyDescent="0.25">
      <c r="A5487" t="s">
        <v>11</v>
      </c>
      <c r="B5487" t="s">
        <v>12</v>
      </c>
      <c r="C5487" s="2">
        <v>2026</v>
      </c>
      <c r="D5487" t="s">
        <v>1801</v>
      </c>
      <c r="E5487" t="s">
        <v>1066</v>
      </c>
      <c r="F5487" t="s">
        <v>16</v>
      </c>
      <c r="G5487" t="s">
        <v>175</v>
      </c>
      <c r="H5487" t="s">
        <v>1282</v>
      </c>
      <c r="I5487" s="26">
        <v>0</v>
      </c>
      <c r="J5487" s="12">
        <f t="shared" si="171"/>
        <v>0</v>
      </c>
      <c r="K5487" t="s">
        <v>1875</v>
      </c>
      <c r="L5487" t="s">
        <v>878</v>
      </c>
      <c r="M5487" t="s">
        <v>887</v>
      </c>
      <c r="N5487" t="str">
        <f t="shared" si="170"/>
        <v>E, A</v>
      </c>
    </row>
    <row r="5488" spans="1:14" x14ac:dyDescent="0.25">
      <c r="A5488" t="s">
        <v>11</v>
      </c>
      <c r="B5488" t="s">
        <v>862</v>
      </c>
      <c r="C5488" s="2">
        <v>2026</v>
      </c>
      <c r="D5488" t="s">
        <v>1801</v>
      </c>
      <c r="E5488" t="s">
        <v>1053</v>
      </c>
      <c r="F5488" t="s">
        <v>22</v>
      </c>
      <c r="G5488" t="s">
        <v>19</v>
      </c>
      <c r="H5488" t="s">
        <v>1298</v>
      </c>
      <c r="I5488" s="26">
        <v>0</v>
      </c>
      <c r="J5488" s="12">
        <f t="shared" si="171"/>
        <v>0</v>
      </c>
      <c r="K5488" t="s">
        <v>1875</v>
      </c>
      <c r="L5488" t="s">
        <v>878</v>
      </c>
      <c r="M5488" t="s">
        <v>887</v>
      </c>
      <c r="N5488" t="str">
        <f t="shared" si="170"/>
        <v>E, A</v>
      </c>
    </row>
    <row r="5489" spans="1:14" x14ac:dyDescent="0.25">
      <c r="A5489" t="s">
        <v>11</v>
      </c>
      <c r="B5489" t="s">
        <v>861</v>
      </c>
      <c r="C5489" s="2">
        <v>2026</v>
      </c>
      <c r="D5489" t="s">
        <v>1801</v>
      </c>
      <c r="E5489" t="s">
        <v>1066</v>
      </c>
      <c r="F5489" t="s">
        <v>18</v>
      </c>
      <c r="G5489" t="s">
        <v>173</v>
      </c>
      <c r="H5489" t="s">
        <v>1300</v>
      </c>
      <c r="I5489" s="26">
        <v>0</v>
      </c>
      <c r="J5489" s="12">
        <f t="shared" si="171"/>
        <v>0</v>
      </c>
      <c r="K5489" t="s">
        <v>1875</v>
      </c>
      <c r="L5489" t="s">
        <v>879</v>
      </c>
      <c r="M5489" t="s">
        <v>888</v>
      </c>
      <c r="N5489" t="str">
        <f t="shared" si="170"/>
        <v>R, C</v>
      </c>
    </row>
    <row r="5490" spans="1:14" x14ac:dyDescent="0.25">
      <c r="A5490" t="s">
        <v>11</v>
      </c>
      <c r="B5490" t="s">
        <v>860</v>
      </c>
      <c r="C5490" s="2">
        <v>2026</v>
      </c>
      <c r="D5490" t="s">
        <v>1801</v>
      </c>
      <c r="E5490" t="s">
        <v>1053</v>
      </c>
      <c r="F5490" t="s">
        <v>22</v>
      </c>
      <c r="G5490" t="s">
        <v>175</v>
      </c>
      <c r="H5490" t="s">
        <v>1553</v>
      </c>
      <c r="I5490" s="26">
        <v>1000000</v>
      </c>
      <c r="J5490" s="12">
        <f t="shared" si="171"/>
        <v>-1000000</v>
      </c>
      <c r="K5490" t="s">
        <v>1875</v>
      </c>
      <c r="L5490" t="s">
        <v>878</v>
      </c>
      <c r="M5490" t="s">
        <v>887</v>
      </c>
      <c r="N5490" t="str">
        <f t="shared" si="170"/>
        <v>E, A</v>
      </c>
    </row>
    <row r="5491" spans="1:14" x14ac:dyDescent="0.25">
      <c r="A5491" t="s">
        <v>11</v>
      </c>
      <c r="B5491" t="s">
        <v>12</v>
      </c>
      <c r="C5491" s="2">
        <v>2025</v>
      </c>
      <c r="D5491" t="s">
        <v>1801</v>
      </c>
      <c r="E5491" t="s">
        <v>1092</v>
      </c>
      <c r="F5491" t="s">
        <v>24</v>
      </c>
      <c r="G5491" t="s">
        <v>25</v>
      </c>
      <c r="H5491" t="s">
        <v>58</v>
      </c>
      <c r="I5491" s="26">
        <v>-196900</v>
      </c>
      <c r="J5491" s="12">
        <f t="shared" si="171"/>
        <v>196900</v>
      </c>
      <c r="K5491" t="s">
        <v>1875</v>
      </c>
      <c r="L5491" t="s">
        <v>879</v>
      </c>
      <c r="M5491" t="s">
        <v>888</v>
      </c>
      <c r="N5491" t="str">
        <f t="shared" si="170"/>
        <v>R, C</v>
      </c>
    </row>
    <row r="5492" spans="1:14" x14ac:dyDescent="0.25">
      <c r="A5492" t="s">
        <v>11</v>
      </c>
      <c r="B5492" t="s">
        <v>861</v>
      </c>
      <c r="C5492" s="2">
        <v>2026</v>
      </c>
      <c r="D5492" t="s">
        <v>1801</v>
      </c>
      <c r="E5492" t="s">
        <v>1258</v>
      </c>
      <c r="F5492" t="s">
        <v>22</v>
      </c>
      <c r="G5492" t="s">
        <v>1798</v>
      </c>
      <c r="H5492" t="s">
        <v>1239</v>
      </c>
      <c r="I5492" s="26">
        <v>279915662.69999999</v>
      </c>
      <c r="J5492" s="12">
        <f t="shared" si="171"/>
        <v>-279915662.69999999</v>
      </c>
      <c r="K5492" t="s">
        <v>1875</v>
      </c>
      <c r="L5492" t="s">
        <v>878</v>
      </c>
      <c r="M5492" t="s">
        <v>889</v>
      </c>
      <c r="N5492" t="str">
        <f t="shared" si="170"/>
        <v>E, S</v>
      </c>
    </row>
    <row r="5493" spans="1:14" x14ac:dyDescent="0.25">
      <c r="A5493" t="s">
        <v>11</v>
      </c>
      <c r="B5493" t="s">
        <v>12</v>
      </c>
      <c r="C5493" s="2">
        <v>2026</v>
      </c>
      <c r="D5493" t="s">
        <v>1801</v>
      </c>
      <c r="E5493" t="s">
        <v>1297</v>
      </c>
      <c r="F5493" t="s">
        <v>22</v>
      </c>
      <c r="G5493" t="s">
        <v>19</v>
      </c>
      <c r="H5493" t="s">
        <v>1056</v>
      </c>
      <c r="I5493" s="26">
        <v>0</v>
      </c>
      <c r="J5493" s="12">
        <f t="shared" si="171"/>
        <v>0</v>
      </c>
      <c r="K5493" t="s">
        <v>1875</v>
      </c>
      <c r="L5493" t="s">
        <v>879</v>
      </c>
      <c r="M5493" t="s">
        <v>888</v>
      </c>
      <c r="N5493" t="str">
        <f t="shared" si="170"/>
        <v>R, C</v>
      </c>
    </row>
    <row r="5494" spans="1:14" x14ac:dyDescent="0.25">
      <c r="A5494" t="s">
        <v>11</v>
      </c>
      <c r="B5494" t="s">
        <v>12</v>
      </c>
      <c r="C5494" s="2">
        <v>2026</v>
      </c>
      <c r="D5494" t="s">
        <v>1801</v>
      </c>
      <c r="E5494" t="s">
        <v>1161</v>
      </c>
      <c r="F5494" t="s">
        <v>20</v>
      </c>
      <c r="G5494" t="s">
        <v>19</v>
      </c>
      <c r="H5494" t="s">
        <v>1071</v>
      </c>
      <c r="I5494" s="26">
        <v>-110900</v>
      </c>
      <c r="J5494" s="12">
        <f t="shared" si="171"/>
        <v>110900</v>
      </c>
      <c r="K5494" t="s">
        <v>1875</v>
      </c>
      <c r="L5494" t="s">
        <v>879</v>
      </c>
      <c r="M5494" t="s">
        <v>887</v>
      </c>
      <c r="N5494" t="str">
        <f t="shared" si="170"/>
        <v>R, A</v>
      </c>
    </row>
    <row r="5495" spans="1:14" x14ac:dyDescent="0.25">
      <c r="A5495" t="s">
        <v>11</v>
      </c>
      <c r="B5495" t="s">
        <v>12</v>
      </c>
      <c r="C5495" s="2">
        <v>2026</v>
      </c>
      <c r="D5495" t="s">
        <v>1801</v>
      </c>
      <c r="E5495" t="s">
        <v>1058</v>
      </c>
      <c r="F5495" t="s">
        <v>14</v>
      </c>
      <c r="G5495" t="s">
        <v>19</v>
      </c>
      <c r="H5495" t="s">
        <v>1231</v>
      </c>
      <c r="I5495" s="26">
        <v>-8150000</v>
      </c>
      <c r="J5495" s="12">
        <f t="shared" si="171"/>
        <v>8150000</v>
      </c>
      <c r="K5495" t="s">
        <v>1875</v>
      </c>
      <c r="L5495" t="s">
        <v>879</v>
      </c>
      <c r="M5495" t="s">
        <v>888</v>
      </c>
      <c r="N5495" t="str">
        <f t="shared" si="170"/>
        <v>R, C</v>
      </c>
    </row>
    <row r="5496" spans="1:14" x14ac:dyDescent="0.25">
      <c r="A5496" t="s">
        <v>11</v>
      </c>
      <c r="B5496" t="s">
        <v>12</v>
      </c>
      <c r="C5496" s="2">
        <v>2026</v>
      </c>
      <c r="D5496" t="s">
        <v>1801</v>
      </c>
      <c r="E5496" t="s">
        <v>1070</v>
      </c>
      <c r="F5496" t="s">
        <v>22</v>
      </c>
      <c r="G5496" t="s">
        <v>19</v>
      </c>
      <c r="H5496" t="s">
        <v>1097</v>
      </c>
      <c r="I5496" s="26">
        <v>-22019300</v>
      </c>
      <c r="J5496" s="12">
        <f t="shared" si="171"/>
        <v>22019300</v>
      </c>
      <c r="K5496" t="s">
        <v>1875</v>
      </c>
      <c r="L5496" t="s">
        <v>879</v>
      </c>
      <c r="M5496" t="s">
        <v>888</v>
      </c>
      <c r="N5496" t="str">
        <f t="shared" si="170"/>
        <v>R, C</v>
      </c>
    </row>
    <row r="5497" spans="1:14" x14ac:dyDescent="0.25">
      <c r="A5497" t="s">
        <v>11</v>
      </c>
      <c r="B5497" t="s">
        <v>12</v>
      </c>
      <c r="C5497" s="2">
        <v>2026</v>
      </c>
      <c r="D5497" t="s">
        <v>1801</v>
      </c>
      <c r="E5497" t="s">
        <v>1058</v>
      </c>
      <c r="F5497" t="s">
        <v>410</v>
      </c>
      <c r="G5497" t="s">
        <v>19</v>
      </c>
      <c r="H5497" t="s">
        <v>1255</v>
      </c>
      <c r="I5497" s="26">
        <v>-177300</v>
      </c>
      <c r="J5497" s="12">
        <f t="shared" si="171"/>
        <v>177300</v>
      </c>
      <c r="K5497" t="s">
        <v>1875</v>
      </c>
      <c r="L5497" t="s">
        <v>878</v>
      </c>
      <c r="M5497" t="s">
        <v>889</v>
      </c>
      <c r="N5497" t="str">
        <f t="shared" si="170"/>
        <v>E, S</v>
      </c>
    </row>
    <row r="5498" spans="1:14" x14ac:dyDescent="0.25">
      <c r="A5498" t="s">
        <v>11</v>
      </c>
      <c r="B5498" t="s">
        <v>12</v>
      </c>
      <c r="C5498" s="2">
        <v>2026</v>
      </c>
      <c r="D5498" t="s">
        <v>1801</v>
      </c>
      <c r="E5498" t="s">
        <v>1051</v>
      </c>
      <c r="F5498" t="s">
        <v>21</v>
      </c>
      <c r="G5498" t="s">
        <v>19</v>
      </c>
      <c r="H5498" t="s">
        <v>1211</v>
      </c>
      <c r="I5498" s="26">
        <v>-134500</v>
      </c>
      <c r="J5498" s="12">
        <f t="shared" si="171"/>
        <v>134500</v>
      </c>
      <c r="K5498" t="s">
        <v>1875</v>
      </c>
      <c r="L5498" t="s">
        <v>879</v>
      </c>
      <c r="M5498" t="s">
        <v>888</v>
      </c>
      <c r="N5498" t="str">
        <f t="shared" si="170"/>
        <v>R, C</v>
      </c>
    </row>
    <row r="5499" spans="1:14" x14ac:dyDescent="0.25">
      <c r="A5499" t="s">
        <v>11</v>
      </c>
      <c r="B5499" t="s">
        <v>12</v>
      </c>
      <c r="C5499" s="2">
        <v>2026</v>
      </c>
      <c r="D5499" t="s">
        <v>1801</v>
      </c>
      <c r="E5499" t="s">
        <v>1058</v>
      </c>
      <c r="F5499" t="s">
        <v>21</v>
      </c>
      <c r="G5499" t="s">
        <v>19</v>
      </c>
      <c r="H5499" t="s">
        <v>1237</v>
      </c>
      <c r="I5499" s="26">
        <v>-526278.11</v>
      </c>
      <c r="J5499" s="12">
        <f t="shared" si="171"/>
        <v>526278.11</v>
      </c>
      <c r="K5499" t="s">
        <v>1875</v>
      </c>
      <c r="L5499" t="s">
        <v>879</v>
      </c>
      <c r="M5499" t="s">
        <v>887</v>
      </c>
      <c r="N5499" t="str">
        <f t="shared" si="170"/>
        <v>R, A</v>
      </c>
    </row>
    <row r="5500" spans="1:14" x14ac:dyDescent="0.25">
      <c r="A5500" t="s">
        <v>11</v>
      </c>
      <c r="B5500" t="s">
        <v>12</v>
      </c>
      <c r="C5500" s="2">
        <v>2026</v>
      </c>
      <c r="D5500" t="s">
        <v>1801</v>
      </c>
      <c r="E5500" t="s">
        <v>1066</v>
      </c>
      <c r="F5500" t="s">
        <v>24</v>
      </c>
      <c r="G5500" t="s">
        <v>27</v>
      </c>
      <c r="H5500" t="s">
        <v>524</v>
      </c>
      <c r="I5500" s="26">
        <v>0</v>
      </c>
      <c r="J5500" s="12">
        <f t="shared" si="171"/>
        <v>0</v>
      </c>
      <c r="K5500" t="s">
        <v>1875</v>
      </c>
      <c r="L5500" t="s">
        <v>879</v>
      </c>
      <c r="M5500" t="s">
        <v>888</v>
      </c>
      <c r="N5500" t="str">
        <f t="shared" si="170"/>
        <v>R, C</v>
      </c>
    </row>
    <row r="5501" spans="1:14" x14ac:dyDescent="0.25">
      <c r="A5501" t="s">
        <v>11</v>
      </c>
      <c r="B5501" t="s">
        <v>12</v>
      </c>
      <c r="C5501" s="2">
        <v>2026</v>
      </c>
      <c r="D5501" t="s">
        <v>1801</v>
      </c>
      <c r="E5501" t="s">
        <v>1055</v>
      </c>
      <c r="F5501" t="s">
        <v>21</v>
      </c>
      <c r="G5501" t="s">
        <v>19</v>
      </c>
      <c r="H5501" t="s">
        <v>1381</v>
      </c>
      <c r="I5501" s="26">
        <v>-407060.49</v>
      </c>
      <c r="J5501" s="12">
        <f t="shared" si="171"/>
        <v>407060.49</v>
      </c>
      <c r="K5501" t="s">
        <v>1875</v>
      </c>
      <c r="L5501" t="s">
        <v>879</v>
      </c>
      <c r="M5501" t="s">
        <v>888</v>
      </c>
      <c r="N5501" t="str">
        <f t="shared" si="170"/>
        <v>R, C</v>
      </c>
    </row>
    <row r="5502" spans="1:14" x14ac:dyDescent="0.25">
      <c r="A5502" t="s">
        <v>11</v>
      </c>
      <c r="B5502" t="s">
        <v>12</v>
      </c>
      <c r="C5502" s="2">
        <v>2026</v>
      </c>
      <c r="D5502" t="s">
        <v>1801</v>
      </c>
      <c r="E5502" t="s">
        <v>1051</v>
      </c>
      <c r="F5502" t="s">
        <v>22</v>
      </c>
      <c r="G5502" t="s">
        <v>19</v>
      </c>
      <c r="H5502" t="s">
        <v>1305</v>
      </c>
      <c r="I5502" s="26">
        <v>-110000.91</v>
      </c>
      <c r="J5502" s="12">
        <f t="shared" si="171"/>
        <v>110000.91</v>
      </c>
      <c r="K5502" t="s">
        <v>1875</v>
      </c>
      <c r="L5502" t="s">
        <v>878</v>
      </c>
      <c r="M5502" t="s">
        <v>887</v>
      </c>
      <c r="N5502" t="str">
        <f t="shared" si="170"/>
        <v>E, A</v>
      </c>
    </row>
    <row r="5503" spans="1:14" x14ac:dyDescent="0.25">
      <c r="A5503" t="s">
        <v>11</v>
      </c>
      <c r="B5503" t="s">
        <v>12</v>
      </c>
      <c r="C5503" s="2">
        <v>2026</v>
      </c>
      <c r="D5503" t="s">
        <v>1801</v>
      </c>
      <c r="E5503" t="s">
        <v>1051</v>
      </c>
      <c r="F5503" t="s">
        <v>22</v>
      </c>
      <c r="G5503" t="s">
        <v>19</v>
      </c>
      <c r="H5503" t="s">
        <v>1369</v>
      </c>
      <c r="I5503" s="26">
        <v>-500000</v>
      </c>
      <c r="J5503" s="12">
        <f t="shared" si="171"/>
        <v>500000</v>
      </c>
      <c r="K5503" t="s">
        <v>1875</v>
      </c>
      <c r="L5503" t="s">
        <v>878</v>
      </c>
      <c r="M5503" t="s">
        <v>886</v>
      </c>
      <c r="N5503" t="str">
        <f t="shared" si="170"/>
        <v>E, B</v>
      </c>
    </row>
    <row r="5504" spans="1:14" x14ac:dyDescent="0.25">
      <c r="A5504" t="s">
        <v>11</v>
      </c>
      <c r="B5504" t="s">
        <v>12</v>
      </c>
      <c r="C5504" s="2">
        <v>2026</v>
      </c>
      <c r="D5504" t="s">
        <v>1801</v>
      </c>
      <c r="E5504" t="s">
        <v>1047</v>
      </c>
      <c r="F5504" t="s">
        <v>24</v>
      </c>
      <c r="G5504" t="s">
        <v>27</v>
      </c>
      <c r="H5504" t="s">
        <v>155</v>
      </c>
      <c r="I5504" s="26">
        <v>0</v>
      </c>
      <c r="J5504" s="12">
        <f t="shared" si="171"/>
        <v>0</v>
      </c>
      <c r="K5504" t="s">
        <v>1875</v>
      </c>
      <c r="L5504" t="s">
        <v>879</v>
      </c>
      <c r="M5504" t="s">
        <v>888</v>
      </c>
      <c r="N5504" t="str">
        <f t="shared" si="170"/>
        <v>R, C</v>
      </c>
    </row>
    <row r="5505" spans="1:14" x14ac:dyDescent="0.25">
      <c r="A5505" t="s">
        <v>11</v>
      </c>
      <c r="B5505" t="s">
        <v>12</v>
      </c>
      <c r="C5505" s="2">
        <v>2026</v>
      </c>
      <c r="D5505" t="s">
        <v>1801</v>
      </c>
      <c r="E5505" t="s">
        <v>1406</v>
      </c>
      <c r="F5505" t="s">
        <v>14</v>
      </c>
      <c r="G5505" t="s">
        <v>19</v>
      </c>
      <c r="H5505" t="s">
        <v>1202</v>
      </c>
      <c r="I5505" s="26">
        <v>-5800</v>
      </c>
      <c r="J5505" s="12">
        <f t="shared" si="171"/>
        <v>5800</v>
      </c>
      <c r="K5505" t="s">
        <v>1875</v>
      </c>
      <c r="L5505" t="s">
        <v>878</v>
      </c>
      <c r="M5505" t="s">
        <v>889</v>
      </c>
      <c r="N5505" t="str">
        <f t="shared" si="170"/>
        <v>E, S</v>
      </c>
    </row>
    <row r="5506" spans="1:14" x14ac:dyDescent="0.25">
      <c r="A5506" t="s">
        <v>11</v>
      </c>
      <c r="B5506" t="s">
        <v>861</v>
      </c>
      <c r="C5506" s="2">
        <v>2026</v>
      </c>
      <c r="D5506" t="s">
        <v>1801</v>
      </c>
      <c r="E5506" t="s">
        <v>1051</v>
      </c>
      <c r="F5506" t="s">
        <v>14</v>
      </c>
      <c r="G5506" t="s">
        <v>27</v>
      </c>
      <c r="H5506" t="s">
        <v>1173</v>
      </c>
      <c r="I5506" s="26">
        <v>0</v>
      </c>
      <c r="J5506" s="12">
        <f t="shared" si="171"/>
        <v>0</v>
      </c>
      <c r="K5506" t="s">
        <v>1875</v>
      </c>
      <c r="L5506" t="s">
        <v>879</v>
      </c>
      <c r="M5506" t="s">
        <v>888</v>
      </c>
      <c r="N5506" t="str">
        <f t="shared" si="170"/>
        <v>R, C</v>
      </c>
    </row>
    <row r="5507" spans="1:14" x14ac:dyDescent="0.25">
      <c r="A5507" t="s">
        <v>11</v>
      </c>
      <c r="B5507" t="s">
        <v>861</v>
      </c>
      <c r="C5507" s="2">
        <v>2026</v>
      </c>
      <c r="D5507" t="s">
        <v>1801</v>
      </c>
      <c r="E5507" t="s">
        <v>1051</v>
      </c>
      <c r="F5507" t="s">
        <v>21</v>
      </c>
      <c r="G5507" t="s">
        <v>19</v>
      </c>
      <c r="H5507" t="s">
        <v>1135</v>
      </c>
      <c r="I5507" s="26">
        <v>1384713.44</v>
      </c>
      <c r="J5507" s="12">
        <f t="shared" si="171"/>
        <v>-1384713.44</v>
      </c>
      <c r="K5507" t="s">
        <v>1875</v>
      </c>
      <c r="L5507" t="s">
        <v>879</v>
      </c>
      <c r="M5507" t="s">
        <v>888</v>
      </c>
      <c r="N5507" t="str">
        <f t="shared" ref="N5507:N5570" si="172">L5507&amp;", "&amp;M5507</f>
        <v>R, C</v>
      </c>
    </row>
    <row r="5508" spans="1:14" x14ac:dyDescent="0.25">
      <c r="A5508" t="s">
        <v>11</v>
      </c>
      <c r="B5508" t="s">
        <v>861</v>
      </c>
      <c r="C5508" s="2">
        <v>2026</v>
      </c>
      <c r="D5508" t="s">
        <v>1801</v>
      </c>
      <c r="E5508" t="s">
        <v>1080</v>
      </c>
      <c r="F5508" t="s">
        <v>21</v>
      </c>
      <c r="G5508" t="s">
        <v>19</v>
      </c>
      <c r="H5508" t="s">
        <v>1090</v>
      </c>
      <c r="I5508" s="26">
        <v>162611.74</v>
      </c>
      <c r="J5508" s="12">
        <f t="shared" ref="J5508:J5571" si="173">-I5508</f>
        <v>-162611.74</v>
      </c>
      <c r="K5508" t="s">
        <v>1875</v>
      </c>
      <c r="L5508" t="s">
        <v>879</v>
      </c>
      <c r="M5508" t="s">
        <v>888</v>
      </c>
      <c r="N5508" t="str">
        <f t="shared" si="172"/>
        <v>R, C</v>
      </c>
    </row>
    <row r="5509" spans="1:14" x14ac:dyDescent="0.25">
      <c r="A5509" t="s">
        <v>11</v>
      </c>
      <c r="B5509" t="s">
        <v>861</v>
      </c>
      <c r="C5509" s="2">
        <v>2026</v>
      </c>
      <c r="D5509" t="s">
        <v>1801</v>
      </c>
      <c r="E5509" t="s">
        <v>1235</v>
      </c>
      <c r="F5509" t="s">
        <v>14</v>
      </c>
      <c r="G5509" t="s">
        <v>19</v>
      </c>
      <c r="H5509" t="s">
        <v>1231</v>
      </c>
      <c r="I5509" s="26">
        <v>151353.18</v>
      </c>
      <c r="J5509" s="12">
        <f t="shared" si="173"/>
        <v>-151353.18</v>
      </c>
      <c r="K5509" t="s">
        <v>1875</v>
      </c>
      <c r="L5509" t="s">
        <v>879</v>
      </c>
      <c r="M5509" t="s">
        <v>887</v>
      </c>
      <c r="N5509" t="str">
        <f t="shared" si="172"/>
        <v>R, A</v>
      </c>
    </row>
    <row r="5510" spans="1:14" x14ac:dyDescent="0.25">
      <c r="A5510" t="s">
        <v>11</v>
      </c>
      <c r="B5510" t="s">
        <v>861</v>
      </c>
      <c r="C5510" s="2">
        <v>2026</v>
      </c>
      <c r="D5510" t="s">
        <v>1801</v>
      </c>
      <c r="E5510" t="s">
        <v>1297</v>
      </c>
      <c r="F5510" t="s">
        <v>18</v>
      </c>
      <c r="G5510" t="s">
        <v>19</v>
      </c>
      <c r="H5510" t="s">
        <v>1071</v>
      </c>
      <c r="I5510" s="26">
        <v>2723933.63</v>
      </c>
      <c r="J5510" s="12">
        <f t="shared" si="173"/>
        <v>-2723933.63</v>
      </c>
      <c r="K5510" t="s">
        <v>1875</v>
      </c>
      <c r="L5510" t="s">
        <v>879</v>
      </c>
      <c r="M5510" t="s">
        <v>888</v>
      </c>
      <c r="N5510" t="str">
        <f t="shared" si="172"/>
        <v>R, C</v>
      </c>
    </row>
    <row r="5511" spans="1:14" x14ac:dyDescent="0.25">
      <c r="A5511" t="s">
        <v>11</v>
      </c>
      <c r="B5511" t="s">
        <v>861</v>
      </c>
      <c r="C5511" s="2">
        <v>2026</v>
      </c>
      <c r="D5511" t="s">
        <v>1801</v>
      </c>
      <c r="E5511" t="s">
        <v>1080</v>
      </c>
      <c r="F5511" t="s">
        <v>20</v>
      </c>
      <c r="G5511" t="s">
        <v>19</v>
      </c>
      <c r="H5511" t="s">
        <v>1090</v>
      </c>
      <c r="I5511" s="26">
        <v>12922.26</v>
      </c>
      <c r="J5511" s="12">
        <f t="shared" si="173"/>
        <v>-12922.26</v>
      </c>
      <c r="K5511" t="s">
        <v>1875</v>
      </c>
      <c r="L5511" t="s">
        <v>879</v>
      </c>
      <c r="M5511" t="s">
        <v>888</v>
      </c>
      <c r="N5511" t="str">
        <f t="shared" si="172"/>
        <v>R, C</v>
      </c>
    </row>
    <row r="5512" spans="1:14" x14ac:dyDescent="0.25">
      <c r="A5512" t="s">
        <v>11</v>
      </c>
      <c r="B5512" t="s">
        <v>12</v>
      </c>
      <c r="C5512" s="2">
        <v>2026</v>
      </c>
      <c r="D5512" t="s">
        <v>1745</v>
      </c>
      <c r="E5512" t="s">
        <v>1051</v>
      </c>
      <c r="F5512" t="s">
        <v>22</v>
      </c>
      <c r="G5512" t="s">
        <v>19</v>
      </c>
      <c r="H5512" t="s">
        <v>1364</v>
      </c>
      <c r="I5512" s="26">
        <v>-15802929.380000001</v>
      </c>
      <c r="J5512" s="12">
        <f t="shared" si="173"/>
        <v>15802929.380000001</v>
      </c>
      <c r="K5512" t="s">
        <v>1875</v>
      </c>
      <c r="L5512" t="s">
        <v>878</v>
      </c>
      <c r="M5512" t="s">
        <v>887</v>
      </c>
      <c r="N5512" t="str">
        <f t="shared" si="172"/>
        <v>E, A</v>
      </c>
    </row>
    <row r="5513" spans="1:14" x14ac:dyDescent="0.25">
      <c r="A5513" t="s">
        <v>11</v>
      </c>
      <c r="B5513" t="s">
        <v>861</v>
      </c>
      <c r="C5513" s="2">
        <v>2026</v>
      </c>
      <c r="D5513" t="s">
        <v>1801</v>
      </c>
      <c r="E5513" t="s">
        <v>1053</v>
      </c>
      <c r="F5513" t="s">
        <v>18</v>
      </c>
      <c r="G5513" t="s">
        <v>19</v>
      </c>
      <c r="H5513" t="s">
        <v>1521</v>
      </c>
      <c r="I5513" s="26">
        <v>21787.02</v>
      </c>
      <c r="J5513" s="12">
        <f t="shared" si="173"/>
        <v>-21787.02</v>
      </c>
      <c r="K5513" t="s">
        <v>1875</v>
      </c>
      <c r="L5513" t="s">
        <v>879</v>
      </c>
      <c r="M5513" t="s">
        <v>887</v>
      </c>
      <c r="N5513" t="str">
        <f t="shared" si="172"/>
        <v>R, A</v>
      </c>
    </row>
    <row r="5514" spans="1:14" x14ac:dyDescent="0.25">
      <c r="A5514" t="s">
        <v>11</v>
      </c>
      <c r="B5514" t="s">
        <v>12</v>
      </c>
      <c r="C5514" s="2">
        <v>2026</v>
      </c>
      <c r="D5514" t="s">
        <v>1745</v>
      </c>
      <c r="E5514" t="s">
        <v>1062</v>
      </c>
      <c r="F5514" t="s">
        <v>14</v>
      </c>
      <c r="G5514" t="s">
        <v>19</v>
      </c>
      <c r="H5514" t="s">
        <v>1175</v>
      </c>
      <c r="I5514" s="26">
        <v>-4767.3100000000004</v>
      </c>
      <c r="J5514" s="12">
        <f t="shared" si="173"/>
        <v>4767.3100000000004</v>
      </c>
      <c r="K5514" t="s">
        <v>1875</v>
      </c>
      <c r="L5514" t="s">
        <v>879</v>
      </c>
      <c r="M5514" t="s">
        <v>888</v>
      </c>
      <c r="N5514" t="str">
        <f t="shared" si="172"/>
        <v>R, C</v>
      </c>
    </row>
    <row r="5515" spans="1:14" x14ac:dyDescent="0.25">
      <c r="A5515" t="s">
        <v>11</v>
      </c>
      <c r="B5515" t="s">
        <v>860</v>
      </c>
      <c r="C5515" s="2">
        <v>2026</v>
      </c>
      <c r="D5515" t="s">
        <v>1745</v>
      </c>
      <c r="E5515" t="s">
        <v>1080</v>
      </c>
      <c r="F5515" t="s">
        <v>14</v>
      </c>
      <c r="G5515" t="s">
        <v>15</v>
      </c>
      <c r="H5515" t="s">
        <v>1047</v>
      </c>
      <c r="I5515" s="26">
        <v>0</v>
      </c>
      <c r="J5515" s="12">
        <f t="shared" si="173"/>
        <v>0</v>
      </c>
      <c r="K5515" t="s">
        <v>1875</v>
      </c>
      <c r="L5515" t="s">
        <v>879</v>
      </c>
      <c r="M5515" t="s">
        <v>888</v>
      </c>
      <c r="N5515" t="str">
        <f t="shared" si="172"/>
        <v>R, C</v>
      </c>
    </row>
    <row r="5516" spans="1:14" x14ac:dyDescent="0.25">
      <c r="A5516" t="s">
        <v>11</v>
      </c>
      <c r="B5516" t="s">
        <v>861</v>
      </c>
      <c r="C5516" s="2">
        <v>2026</v>
      </c>
      <c r="D5516" t="s">
        <v>1801</v>
      </c>
      <c r="E5516" t="s">
        <v>1143</v>
      </c>
      <c r="F5516" t="s">
        <v>21</v>
      </c>
      <c r="G5516" t="s">
        <v>19</v>
      </c>
      <c r="H5516" t="s">
        <v>1190</v>
      </c>
      <c r="I5516" s="26">
        <v>378.27</v>
      </c>
      <c r="J5516" s="12">
        <f t="shared" si="173"/>
        <v>-378.27</v>
      </c>
      <c r="K5516" t="s">
        <v>1875</v>
      </c>
      <c r="L5516" t="s">
        <v>879</v>
      </c>
      <c r="M5516" t="s">
        <v>887</v>
      </c>
      <c r="N5516" t="str">
        <f t="shared" si="172"/>
        <v>R, A</v>
      </c>
    </row>
    <row r="5517" spans="1:14" x14ac:dyDescent="0.25">
      <c r="A5517" t="s">
        <v>11</v>
      </c>
      <c r="B5517" t="s">
        <v>12</v>
      </c>
      <c r="C5517" s="2">
        <v>2026</v>
      </c>
      <c r="D5517" t="s">
        <v>1037</v>
      </c>
      <c r="E5517" t="s">
        <v>1055</v>
      </c>
      <c r="F5517" t="s">
        <v>22</v>
      </c>
      <c r="G5517" t="s">
        <v>405</v>
      </c>
      <c r="H5517" t="s">
        <v>1142</v>
      </c>
      <c r="I5517" s="26">
        <v>-784766.89</v>
      </c>
      <c r="J5517" s="12">
        <f t="shared" si="173"/>
        <v>784766.89</v>
      </c>
      <c r="K5517" t="s">
        <v>1875</v>
      </c>
      <c r="L5517" t="s">
        <v>878</v>
      </c>
      <c r="M5517" t="s">
        <v>886</v>
      </c>
      <c r="N5517" t="str">
        <f t="shared" si="172"/>
        <v>E, B</v>
      </c>
    </row>
    <row r="5518" spans="1:14" x14ac:dyDescent="0.25">
      <c r="A5518" t="s">
        <v>11</v>
      </c>
      <c r="B5518" t="s">
        <v>861</v>
      </c>
      <c r="C5518" s="2">
        <v>2026</v>
      </c>
      <c r="D5518" t="s">
        <v>1801</v>
      </c>
      <c r="E5518" t="s">
        <v>1080</v>
      </c>
      <c r="F5518" t="s">
        <v>16</v>
      </c>
      <c r="G5518" t="s">
        <v>19</v>
      </c>
      <c r="H5518" t="s">
        <v>1173</v>
      </c>
      <c r="I5518" s="26">
        <v>0</v>
      </c>
      <c r="J5518" s="12">
        <f t="shared" si="173"/>
        <v>0</v>
      </c>
      <c r="K5518" t="s">
        <v>1875</v>
      </c>
      <c r="L5518" t="s">
        <v>879</v>
      </c>
      <c r="M5518" t="s">
        <v>888</v>
      </c>
      <c r="N5518" t="str">
        <f t="shared" si="172"/>
        <v>R, C</v>
      </c>
    </row>
    <row r="5519" spans="1:14" x14ac:dyDescent="0.25">
      <c r="A5519" t="s">
        <v>11</v>
      </c>
      <c r="B5519" t="s">
        <v>12</v>
      </c>
      <c r="C5519" s="2">
        <v>2026</v>
      </c>
      <c r="D5519" t="s">
        <v>1745</v>
      </c>
      <c r="E5519" t="s">
        <v>1051</v>
      </c>
      <c r="F5519" t="s">
        <v>14</v>
      </c>
      <c r="G5519" t="s">
        <v>19</v>
      </c>
      <c r="H5519" t="s">
        <v>1627</v>
      </c>
      <c r="I5519" s="26">
        <v>-549573.49</v>
      </c>
      <c r="J5519" s="12">
        <f t="shared" si="173"/>
        <v>549573.49</v>
      </c>
      <c r="K5519" t="s">
        <v>1875</v>
      </c>
      <c r="L5519" t="s">
        <v>879</v>
      </c>
      <c r="M5519" t="s">
        <v>888</v>
      </c>
      <c r="N5519" t="str">
        <f t="shared" si="172"/>
        <v>R, C</v>
      </c>
    </row>
    <row r="5520" spans="1:14" x14ac:dyDescent="0.25">
      <c r="A5520" t="s">
        <v>11</v>
      </c>
      <c r="B5520" t="s">
        <v>12</v>
      </c>
      <c r="C5520" s="2">
        <v>2025</v>
      </c>
      <c r="D5520" t="s">
        <v>1801</v>
      </c>
      <c r="E5520" t="s">
        <v>1158</v>
      </c>
      <c r="F5520" t="s">
        <v>24</v>
      </c>
      <c r="G5520" t="s">
        <v>27</v>
      </c>
      <c r="H5520" t="s">
        <v>918</v>
      </c>
      <c r="I5520" s="26">
        <v>-2013800</v>
      </c>
      <c r="J5520" s="12">
        <f t="shared" si="173"/>
        <v>2013800</v>
      </c>
      <c r="K5520" t="s">
        <v>1875</v>
      </c>
      <c r="L5520" t="s">
        <v>879</v>
      </c>
      <c r="M5520" t="s">
        <v>888</v>
      </c>
      <c r="N5520" t="str">
        <f t="shared" si="172"/>
        <v>R, C</v>
      </c>
    </row>
    <row r="5521" spans="1:14" x14ac:dyDescent="0.25">
      <c r="A5521" t="s">
        <v>11</v>
      </c>
      <c r="B5521" t="s">
        <v>861</v>
      </c>
      <c r="C5521" s="2">
        <v>2026</v>
      </c>
      <c r="D5521" t="s">
        <v>1801</v>
      </c>
      <c r="E5521" t="s">
        <v>1066</v>
      </c>
      <c r="F5521" t="s">
        <v>18</v>
      </c>
      <c r="G5521" t="s">
        <v>19</v>
      </c>
      <c r="H5521" t="s">
        <v>1056</v>
      </c>
      <c r="I5521" s="26">
        <v>322449.31</v>
      </c>
      <c r="J5521" s="12">
        <f t="shared" si="173"/>
        <v>-322449.31</v>
      </c>
      <c r="K5521" t="s">
        <v>1875</v>
      </c>
      <c r="L5521" t="s">
        <v>879</v>
      </c>
      <c r="M5521" t="s">
        <v>888</v>
      </c>
      <c r="N5521" t="str">
        <f t="shared" si="172"/>
        <v>R, C</v>
      </c>
    </row>
    <row r="5522" spans="1:14" x14ac:dyDescent="0.25">
      <c r="A5522" t="s">
        <v>11</v>
      </c>
      <c r="B5522" t="s">
        <v>12</v>
      </c>
      <c r="C5522" s="2">
        <v>2025</v>
      </c>
      <c r="D5522" t="s">
        <v>1801</v>
      </c>
      <c r="E5522" t="s">
        <v>1051</v>
      </c>
      <c r="F5522" t="s">
        <v>24</v>
      </c>
      <c r="G5522" t="s">
        <v>27</v>
      </c>
      <c r="H5522" t="s">
        <v>918</v>
      </c>
      <c r="I5522" s="26">
        <v>-95193.59</v>
      </c>
      <c r="J5522" s="12">
        <f t="shared" si="173"/>
        <v>95193.59</v>
      </c>
      <c r="K5522" t="s">
        <v>1875</v>
      </c>
      <c r="L5522" t="s">
        <v>879</v>
      </c>
      <c r="M5522" t="s">
        <v>888</v>
      </c>
      <c r="N5522" t="str">
        <f t="shared" si="172"/>
        <v>R, C</v>
      </c>
    </row>
    <row r="5523" spans="1:14" x14ac:dyDescent="0.25">
      <c r="A5523" t="s">
        <v>11</v>
      </c>
      <c r="B5523" t="s">
        <v>861</v>
      </c>
      <c r="C5523" s="2">
        <v>2026</v>
      </c>
      <c r="D5523" t="s">
        <v>1801</v>
      </c>
      <c r="E5523" t="s">
        <v>1058</v>
      </c>
      <c r="F5523" t="s">
        <v>24</v>
      </c>
      <c r="G5523" t="s">
        <v>27</v>
      </c>
      <c r="H5523" t="s">
        <v>345</v>
      </c>
      <c r="I5523" s="26">
        <v>354698.58</v>
      </c>
      <c r="J5523" s="12">
        <f t="shared" si="173"/>
        <v>-354698.58</v>
      </c>
      <c r="K5523" t="s">
        <v>1875</v>
      </c>
      <c r="L5523" t="s">
        <v>879</v>
      </c>
      <c r="M5523" t="s">
        <v>888</v>
      </c>
      <c r="N5523" t="str">
        <f t="shared" si="172"/>
        <v>R, C</v>
      </c>
    </row>
    <row r="5524" spans="1:14" x14ac:dyDescent="0.25">
      <c r="A5524" t="s">
        <v>11</v>
      </c>
      <c r="B5524" t="s">
        <v>860</v>
      </c>
      <c r="C5524" s="2">
        <v>2026</v>
      </c>
      <c r="D5524" t="s">
        <v>1801</v>
      </c>
      <c r="E5524" t="s">
        <v>1066</v>
      </c>
      <c r="F5524" t="s">
        <v>22</v>
      </c>
      <c r="G5524" t="s">
        <v>19</v>
      </c>
      <c r="H5524" t="s">
        <v>1330</v>
      </c>
      <c r="I5524" s="26">
        <v>68824.12</v>
      </c>
      <c r="J5524" s="12">
        <f t="shared" si="173"/>
        <v>-68824.12</v>
      </c>
      <c r="K5524" t="s">
        <v>1875</v>
      </c>
      <c r="L5524" t="s">
        <v>878</v>
      </c>
      <c r="M5524" t="s">
        <v>887</v>
      </c>
      <c r="N5524" t="str">
        <f t="shared" si="172"/>
        <v>E, A</v>
      </c>
    </row>
    <row r="5525" spans="1:14" x14ac:dyDescent="0.25">
      <c r="A5525" t="s">
        <v>11</v>
      </c>
      <c r="B5525" t="s">
        <v>12</v>
      </c>
      <c r="C5525" s="2">
        <v>2026</v>
      </c>
      <c r="D5525" t="s">
        <v>1745</v>
      </c>
      <c r="E5525" t="s">
        <v>1053</v>
      </c>
      <c r="F5525" t="s">
        <v>14</v>
      </c>
      <c r="G5525" t="s">
        <v>19</v>
      </c>
      <c r="H5525" t="s">
        <v>1120</v>
      </c>
      <c r="I5525" s="26">
        <v>0</v>
      </c>
      <c r="J5525" s="12">
        <f t="shared" si="173"/>
        <v>0</v>
      </c>
      <c r="K5525" t="s">
        <v>1875</v>
      </c>
      <c r="L5525" t="s">
        <v>879</v>
      </c>
      <c r="M5525" t="s">
        <v>888</v>
      </c>
      <c r="N5525" t="str">
        <f t="shared" si="172"/>
        <v>R, C</v>
      </c>
    </row>
    <row r="5526" spans="1:14" x14ac:dyDescent="0.25">
      <c r="A5526" t="s">
        <v>11</v>
      </c>
      <c r="B5526" t="s">
        <v>860</v>
      </c>
      <c r="C5526" s="2">
        <v>2027</v>
      </c>
      <c r="D5526" t="s">
        <v>1801</v>
      </c>
      <c r="E5526" t="s">
        <v>1077</v>
      </c>
      <c r="F5526" t="s">
        <v>14</v>
      </c>
      <c r="G5526" t="s">
        <v>19</v>
      </c>
      <c r="H5526" t="s">
        <v>1332</v>
      </c>
      <c r="I5526" s="26">
        <v>51917.21</v>
      </c>
      <c r="J5526" s="12">
        <f t="shared" si="173"/>
        <v>-51917.21</v>
      </c>
      <c r="K5526" t="s">
        <v>1875</v>
      </c>
      <c r="L5526" t="s">
        <v>879</v>
      </c>
      <c r="M5526" t="s">
        <v>887</v>
      </c>
      <c r="N5526" t="str">
        <f t="shared" si="172"/>
        <v>R, A</v>
      </c>
    </row>
    <row r="5527" spans="1:14" x14ac:dyDescent="0.25">
      <c r="A5527" t="s">
        <v>11</v>
      </c>
      <c r="B5527" t="s">
        <v>861</v>
      </c>
      <c r="C5527" s="2">
        <v>2026</v>
      </c>
      <c r="D5527" t="s">
        <v>1801</v>
      </c>
      <c r="E5527" t="s">
        <v>1066</v>
      </c>
      <c r="F5527" t="s">
        <v>14</v>
      </c>
      <c r="G5527" t="s">
        <v>173</v>
      </c>
      <c r="H5527" t="s">
        <v>1219</v>
      </c>
      <c r="I5527" s="26">
        <v>29000</v>
      </c>
      <c r="J5527" s="12">
        <f t="shared" si="173"/>
        <v>-29000</v>
      </c>
      <c r="K5527" t="s">
        <v>1875</v>
      </c>
      <c r="L5527" t="s">
        <v>879</v>
      </c>
      <c r="M5527" t="s">
        <v>888</v>
      </c>
      <c r="N5527" t="str">
        <f t="shared" si="172"/>
        <v>R, C</v>
      </c>
    </row>
    <row r="5528" spans="1:14" x14ac:dyDescent="0.25">
      <c r="A5528" t="s">
        <v>11</v>
      </c>
      <c r="B5528" t="s">
        <v>860</v>
      </c>
      <c r="C5528" s="2">
        <v>2027</v>
      </c>
      <c r="D5528" t="s">
        <v>1680</v>
      </c>
      <c r="E5528" t="s">
        <v>1058</v>
      </c>
      <c r="F5528" t="s">
        <v>22</v>
      </c>
      <c r="G5528" t="s">
        <v>19</v>
      </c>
      <c r="H5528" t="s">
        <v>1572</v>
      </c>
      <c r="I5528" s="26">
        <v>0</v>
      </c>
      <c r="J5528" s="12">
        <f t="shared" si="173"/>
        <v>0</v>
      </c>
      <c r="K5528" t="s">
        <v>1875</v>
      </c>
      <c r="L5528" t="s">
        <v>879</v>
      </c>
      <c r="M5528" t="s">
        <v>888</v>
      </c>
      <c r="N5528" t="str">
        <f t="shared" si="172"/>
        <v>R, C</v>
      </c>
    </row>
    <row r="5529" spans="1:14" x14ac:dyDescent="0.25">
      <c r="A5529" t="s">
        <v>11</v>
      </c>
      <c r="B5529" t="s">
        <v>861</v>
      </c>
      <c r="C5529" s="2">
        <v>2026</v>
      </c>
      <c r="D5529" t="s">
        <v>1801</v>
      </c>
      <c r="E5529" t="s">
        <v>1051</v>
      </c>
      <c r="F5529" t="s">
        <v>18</v>
      </c>
      <c r="G5529" t="s">
        <v>19</v>
      </c>
      <c r="H5529" t="s">
        <v>1060</v>
      </c>
      <c r="I5529" s="26">
        <v>0</v>
      </c>
      <c r="J5529" s="12">
        <f t="shared" si="173"/>
        <v>0</v>
      </c>
      <c r="K5529" t="s">
        <v>1875</v>
      </c>
      <c r="L5529" t="s">
        <v>879</v>
      </c>
      <c r="M5529" t="s">
        <v>888</v>
      </c>
      <c r="N5529" t="str">
        <f t="shared" si="172"/>
        <v>R, C</v>
      </c>
    </row>
    <row r="5530" spans="1:14" x14ac:dyDescent="0.25">
      <c r="A5530" t="s">
        <v>11</v>
      </c>
      <c r="B5530" t="s">
        <v>860</v>
      </c>
      <c r="C5530" s="2">
        <v>2026</v>
      </c>
      <c r="D5530" t="s">
        <v>1801</v>
      </c>
      <c r="E5530" t="s">
        <v>1051</v>
      </c>
      <c r="F5530" t="s">
        <v>22</v>
      </c>
      <c r="G5530" t="s">
        <v>19</v>
      </c>
      <c r="H5530" t="s">
        <v>1114</v>
      </c>
      <c r="I5530" s="26">
        <v>538936</v>
      </c>
      <c r="J5530" s="12">
        <f t="shared" si="173"/>
        <v>-538936</v>
      </c>
      <c r="K5530" t="s">
        <v>1875</v>
      </c>
      <c r="L5530" t="s">
        <v>879</v>
      </c>
      <c r="M5530" t="s">
        <v>887</v>
      </c>
      <c r="N5530" t="str">
        <f t="shared" si="172"/>
        <v>R, A</v>
      </c>
    </row>
    <row r="5531" spans="1:14" x14ac:dyDescent="0.25">
      <c r="A5531" t="s">
        <v>11</v>
      </c>
      <c r="B5531" t="s">
        <v>12</v>
      </c>
      <c r="C5531" s="2">
        <v>2025</v>
      </c>
      <c r="D5531" t="s">
        <v>1801</v>
      </c>
      <c r="E5531" t="s">
        <v>1073</v>
      </c>
      <c r="F5531" t="s">
        <v>24</v>
      </c>
      <c r="G5531" t="s">
        <v>27</v>
      </c>
      <c r="H5531" t="s">
        <v>336</v>
      </c>
      <c r="I5531" s="26">
        <v>-1442303.8</v>
      </c>
      <c r="J5531" s="12">
        <f t="shared" si="173"/>
        <v>1442303.8</v>
      </c>
      <c r="K5531" t="s">
        <v>1875</v>
      </c>
      <c r="L5531" t="s">
        <v>879</v>
      </c>
      <c r="M5531" t="s">
        <v>888</v>
      </c>
      <c r="N5531" t="str">
        <f t="shared" si="172"/>
        <v>R, C</v>
      </c>
    </row>
    <row r="5532" spans="1:14" x14ac:dyDescent="0.25">
      <c r="A5532" t="s">
        <v>11</v>
      </c>
      <c r="B5532" t="s">
        <v>860</v>
      </c>
      <c r="C5532" s="2">
        <v>2026</v>
      </c>
      <c r="D5532" t="s">
        <v>1801</v>
      </c>
      <c r="E5532" t="s">
        <v>1080</v>
      </c>
      <c r="F5532" t="s">
        <v>14</v>
      </c>
      <c r="G5532" t="s">
        <v>15</v>
      </c>
      <c r="H5532" t="s">
        <v>1081</v>
      </c>
      <c r="I5532" s="26">
        <v>6355810.8899999997</v>
      </c>
      <c r="J5532" s="12">
        <f t="shared" si="173"/>
        <v>-6355810.8899999997</v>
      </c>
      <c r="K5532" t="s">
        <v>1875</v>
      </c>
      <c r="L5532" t="s">
        <v>878</v>
      </c>
      <c r="M5532" t="s">
        <v>888</v>
      </c>
      <c r="N5532" t="str">
        <f t="shared" si="172"/>
        <v>E, C</v>
      </c>
    </row>
    <row r="5533" spans="1:14" x14ac:dyDescent="0.25">
      <c r="A5533" t="s">
        <v>11</v>
      </c>
      <c r="B5533" t="s">
        <v>12</v>
      </c>
      <c r="C5533" s="2">
        <v>2026</v>
      </c>
      <c r="D5533" t="s">
        <v>1801</v>
      </c>
      <c r="E5533" t="s">
        <v>1129</v>
      </c>
      <c r="F5533" t="s">
        <v>22</v>
      </c>
      <c r="G5533" t="s">
        <v>19</v>
      </c>
      <c r="H5533" t="s">
        <v>1056</v>
      </c>
      <c r="I5533" s="26">
        <v>-218353</v>
      </c>
      <c r="J5533" s="12">
        <f t="shared" si="173"/>
        <v>218353</v>
      </c>
      <c r="K5533" t="s">
        <v>1875</v>
      </c>
      <c r="L5533" t="s">
        <v>879</v>
      </c>
      <c r="M5533" t="s">
        <v>888</v>
      </c>
      <c r="N5533" t="str">
        <f t="shared" si="172"/>
        <v>R, C</v>
      </c>
    </row>
    <row r="5534" spans="1:14" x14ac:dyDescent="0.25">
      <c r="A5534" t="s">
        <v>11</v>
      </c>
      <c r="B5534" t="s">
        <v>12</v>
      </c>
      <c r="C5534" s="2">
        <v>2026</v>
      </c>
      <c r="D5534" t="s">
        <v>1801</v>
      </c>
      <c r="E5534" t="s">
        <v>1080</v>
      </c>
      <c r="F5534" t="s">
        <v>16</v>
      </c>
      <c r="G5534" t="s">
        <v>15</v>
      </c>
      <c r="H5534" t="s">
        <v>1185</v>
      </c>
      <c r="I5534" s="26">
        <v>0</v>
      </c>
      <c r="J5534" s="12">
        <f t="shared" si="173"/>
        <v>0</v>
      </c>
      <c r="K5534" t="s">
        <v>1875</v>
      </c>
      <c r="L5534" t="s">
        <v>879</v>
      </c>
      <c r="M5534" t="s">
        <v>888</v>
      </c>
      <c r="N5534" t="str">
        <f t="shared" si="172"/>
        <v>R, C</v>
      </c>
    </row>
    <row r="5535" spans="1:14" x14ac:dyDescent="0.25">
      <c r="A5535" t="s">
        <v>11</v>
      </c>
      <c r="B5535" t="s">
        <v>12</v>
      </c>
      <c r="C5535" s="2">
        <v>2026</v>
      </c>
      <c r="D5535" t="s">
        <v>1801</v>
      </c>
      <c r="E5535" t="s">
        <v>1158</v>
      </c>
      <c r="F5535" t="s">
        <v>24</v>
      </c>
      <c r="G5535" t="s">
        <v>27</v>
      </c>
      <c r="H5535" t="s">
        <v>351</v>
      </c>
      <c r="I5535" s="26">
        <v>0</v>
      </c>
      <c r="J5535" s="12">
        <f t="shared" si="173"/>
        <v>0</v>
      </c>
      <c r="K5535" t="s">
        <v>1875</v>
      </c>
      <c r="N5535" t="str">
        <f t="shared" si="172"/>
        <v xml:space="preserve">, </v>
      </c>
    </row>
    <row r="5536" spans="1:14" x14ac:dyDescent="0.25">
      <c r="A5536" t="s">
        <v>11</v>
      </c>
      <c r="B5536" t="s">
        <v>12</v>
      </c>
      <c r="C5536" s="2">
        <v>2026</v>
      </c>
      <c r="D5536" t="s">
        <v>1801</v>
      </c>
      <c r="E5536" t="s">
        <v>1047</v>
      </c>
      <c r="F5536" t="s">
        <v>21</v>
      </c>
      <c r="G5536" t="s">
        <v>19</v>
      </c>
      <c r="H5536" t="s">
        <v>1333</v>
      </c>
      <c r="I5536" s="26">
        <v>-44300</v>
      </c>
      <c r="J5536" s="12">
        <f t="shared" si="173"/>
        <v>44300</v>
      </c>
      <c r="K5536" t="s">
        <v>1875</v>
      </c>
      <c r="L5536" t="s">
        <v>879</v>
      </c>
      <c r="M5536" t="s">
        <v>888</v>
      </c>
      <c r="N5536" t="str">
        <f t="shared" si="172"/>
        <v>R, C</v>
      </c>
    </row>
    <row r="5537" spans="1:14" x14ac:dyDescent="0.25">
      <c r="A5537" t="s">
        <v>11</v>
      </c>
      <c r="B5537" t="s">
        <v>12</v>
      </c>
      <c r="C5537" s="2">
        <v>2026</v>
      </c>
      <c r="D5537" t="s">
        <v>1801</v>
      </c>
      <c r="E5537" t="s">
        <v>1058</v>
      </c>
      <c r="F5537" t="s">
        <v>14</v>
      </c>
      <c r="G5537" t="s">
        <v>19</v>
      </c>
      <c r="H5537" t="s">
        <v>1133</v>
      </c>
      <c r="I5537" s="26">
        <v>-81900</v>
      </c>
      <c r="J5537" s="12">
        <f t="shared" si="173"/>
        <v>81900</v>
      </c>
      <c r="K5537" t="s">
        <v>1875</v>
      </c>
      <c r="L5537" t="s">
        <v>879</v>
      </c>
      <c r="M5537" t="s">
        <v>887</v>
      </c>
      <c r="N5537" t="str">
        <f t="shared" si="172"/>
        <v>R, A</v>
      </c>
    </row>
    <row r="5538" spans="1:14" x14ac:dyDescent="0.25">
      <c r="A5538" t="s">
        <v>11</v>
      </c>
      <c r="B5538" t="s">
        <v>12</v>
      </c>
      <c r="C5538" s="2">
        <v>2026</v>
      </c>
      <c r="D5538" t="s">
        <v>1801</v>
      </c>
      <c r="E5538" t="s">
        <v>1051</v>
      </c>
      <c r="F5538" t="s">
        <v>18</v>
      </c>
      <c r="G5538" t="s">
        <v>19</v>
      </c>
      <c r="H5538" t="s">
        <v>1072</v>
      </c>
      <c r="I5538" s="26">
        <v>-2405000</v>
      </c>
      <c r="J5538" s="12">
        <f t="shared" si="173"/>
        <v>2405000</v>
      </c>
      <c r="K5538" t="s">
        <v>1875</v>
      </c>
      <c r="L5538" t="s">
        <v>879</v>
      </c>
      <c r="M5538" t="s">
        <v>887</v>
      </c>
      <c r="N5538" t="str">
        <f t="shared" si="172"/>
        <v>R, A</v>
      </c>
    </row>
    <row r="5539" spans="1:14" x14ac:dyDescent="0.25">
      <c r="A5539" t="s">
        <v>11</v>
      </c>
      <c r="B5539" t="s">
        <v>12</v>
      </c>
      <c r="C5539" s="2">
        <v>2026</v>
      </c>
      <c r="D5539" t="s">
        <v>1801</v>
      </c>
      <c r="E5539" t="s">
        <v>1066</v>
      </c>
      <c r="F5539" t="s">
        <v>24</v>
      </c>
      <c r="G5539" t="s">
        <v>27</v>
      </c>
      <c r="H5539" t="s">
        <v>1796</v>
      </c>
      <c r="I5539" s="26">
        <v>-5764105</v>
      </c>
      <c r="J5539" s="12">
        <f t="shared" si="173"/>
        <v>5764105</v>
      </c>
      <c r="K5539" t="s">
        <v>1875</v>
      </c>
      <c r="L5539" t="s">
        <v>879</v>
      </c>
      <c r="M5539" t="s">
        <v>888</v>
      </c>
      <c r="N5539" t="str">
        <f t="shared" si="172"/>
        <v>R, C</v>
      </c>
    </row>
    <row r="5540" spans="1:14" x14ac:dyDescent="0.25">
      <c r="A5540" t="s">
        <v>11</v>
      </c>
      <c r="B5540" t="s">
        <v>12</v>
      </c>
      <c r="C5540" s="2">
        <v>2026</v>
      </c>
      <c r="D5540" t="s">
        <v>1801</v>
      </c>
      <c r="E5540" t="s">
        <v>1080</v>
      </c>
      <c r="F5540" t="s">
        <v>20</v>
      </c>
      <c r="G5540" t="s">
        <v>15</v>
      </c>
      <c r="H5540" t="s">
        <v>1106</v>
      </c>
      <c r="I5540" s="26">
        <v>-619384.96</v>
      </c>
      <c r="J5540" s="12">
        <f t="shared" si="173"/>
        <v>619384.96</v>
      </c>
      <c r="K5540" t="s">
        <v>1875</v>
      </c>
      <c r="L5540" t="s">
        <v>878</v>
      </c>
      <c r="M5540" t="s">
        <v>888</v>
      </c>
      <c r="N5540" t="str">
        <f t="shared" si="172"/>
        <v>E, C</v>
      </c>
    </row>
    <row r="5541" spans="1:14" x14ac:dyDescent="0.25">
      <c r="A5541" t="s">
        <v>11</v>
      </c>
      <c r="B5541" t="s">
        <v>12</v>
      </c>
      <c r="C5541" s="2">
        <v>2026</v>
      </c>
      <c r="D5541" t="s">
        <v>1801</v>
      </c>
      <c r="E5541" t="s">
        <v>1269</v>
      </c>
      <c r="F5541" t="s">
        <v>24</v>
      </c>
      <c r="G5541" t="s">
        <v>27</v>
      </c>
      <c r="H5541" t="s">
        <v>793</v>
      </c>
      <c r="I5541" s="26">
        <v>0</v>
      </c>
      <c r="J5541" s="12">
        <f t="shared" si="173"/>
        <v>0</v>
      </c>
      <c r="K5541" t="s">
        <v>1875</v>
      </c>
      <c r="L5541" t="s">
        <v>879</v>
      </c>
      <c r="M5541" t="s">
        <v>888</v>
      </c>
      <c r="N5541" t="str">
        <f t="shared" si="172"/>
        <v>R, C</v>
      </c>
    </row>
    <row r="5542" spans="1:14" x14ac:dyDescent="0.25">
      <c r="A5542" t="s">
        <v>11</v>
      </c>
      <c r="B5542" t="s">
        <v>12</v>
      </c>
      <c r="C5542" s="2">
        <v>2026</v>
      </c>
      <c r="D5542" t="s">
        <v>1801</v>
      </c>
      <c r="E5542" t="s">
        <v>1143</v>
      </c>
      <c r="F5542" t="s">
        <v>20</v>
      </c>
      <c r="G5542" t="s">
        <v>19</v>
      </c>
      <c r="H5542" t="s">
        <v>1190</v>
      </c>
      <c r="I5542" s="26">
        <v>-4944.72</v>
      </c>
      <c r="J5542" s="12">
        <f t="shared" si="173"/>
        <v>4944.72</v>
      </c>
      <c r="K5542" t="s">
        <v>1875</v>
      </c>
      <c r="L5542" t="s">
        <v>879</v>
      </c>
      <c r="M5542" t="s">
        <v>887</v>
      </c>
      <c r="N5542" t="str">
        <f t="shared" si="172"/>
        <v>R, A</v>
      </c>
    </row>
    <row r="5543" spans="1:14" x14ac:dyDescent="0.25">
      <c r="A5543" t="s">
        <v>11</v>
      </c>
      <c r="B5543" t="s">
        <v>12</v>
      </c>
      <c r="C5543" s="2">
        <v>2026</v>
      </c>
      <c r="D5543" t="s">
        <v>1801</v>
      </c>
      <c r="E5543" t="s">
        <v>1269</v>
      </c>
      <c r="F5543" t="s">
        <v>24</v>
      </c>
      <c r="G5543" t="s">
        <v>27</v>
      </c>
      <c r="H5543" t="s">
        <v>445</v>
      </c>
      <c r="I5543" s="26">
        <v>0</v>
      </c>
      <c r="J5543" s="12">
        <f t="shared" si="173"/>
        <v>0</v>
      </c>
      <c r="K5543" t="s">
        <v>1875</v>
      </c>
      <c r="L5543" t="s">
        <v>879</v>
      </c>
      <c r="M5543" t="s">
        <v>888</v>
      </c>
      <c r="N5543" t="str">
        <f t="shared" si="172"/>
        <v>R, C</v>
      </c>
    </row>
    <row r="5544" spans="1:14" x14ac:dyDescent="0.25">
      <c r="A5544" t="s">
        <v>11</v>
      </c>
      <c r="B5544" t="s">
        <v>861</v>
      </c>
      <c r="C5544" s="2">
        <v>2026</v>
      </c>
      <c r="D5544" t="s">
        <v>1801</v>
      </c>
      <c r="E5544" t="s">
        <v>1051</v>
      </c>
      <c r="F5544" t="s">
        <v>21</v>
      </c>
      <c r="G5544" t="s">
        <v>19</v>
      </c>
      <c r="H5544" t="s">
        <v>1061</v>
      </c>
      <c r="I5544" s="26">
        <v>13151364.890000001</v>
      </c>
      <c r="J5544" s="12">
        <f t="shared" si="173"/>
        <v>-13151364.890000001</v>
      </c>
      <c r="K5544" t="s">
        <v>1875</v>
      </c>
      <c r="L5544" t="s">
        <v>878</v>
      </c>
      <c r="M5544" t="s">
        <v>887</v>
      </c>
      <c r="N5544" t="str">
        <f t="shared" si="172"/>
        <v>E, A</v>
      </c>
    </row>
    <row r="5545" spans="1:14" x14ac:dyDescent="0.25">
      <c r="A5545" t="s">
        <v>11</v>
      </c>
      <c r="B5545" t="s">
        <v>862</v>
      </c>
      <c r="C5545" s="2">
        <v>2026</v>
      </c>
      <c r="D5545" t="s">
        <v>1801</v>
      </c>
      <c r="E5545" t="s">
        <v>1055</v>
      </c>
      <c r="F5545" t="s">
        <v>14</v>
      </c>
      <c r="G5545" t="s">
        <v>19</v>
      </c>
      <c r="H5545" t="s">
        <v>1183</v>
      </c>
      <c r="I5545" s="26">
        <v>-21468</v>
      </c>
      <c r="J5545" s="12">
        <f t="shared" si="173"/>
        <v>21468</v>
      </c>
      <c r="K5545" t="s">
        <v>1875</v>
      </c>
      <c r="L5545" t="s">
        <v>879</v>
      </c>
      <c r="M5545" t="s">
        <v>888</v>
      </c>
      <c r="N5545" t="str">
        <f t="shared" si="172"/>
        <v>R, C</v>
      </c>
    </row>
    <row r="5546" spans="1:14" x14ac:dyDescent="0.25">
      <c r="A5546" t="s">
        <v>11</v>
      </c>
      <c r="B5546" t="s">
        <v>12</v>
      </c>
      <c r="C5546" s="2">
        <v>2026</v>
      </c>
      <c r="D5546" t="s">
        <v>875</v>
      </c>
      <c r="E5546" t="s">
        <v>1066</v>
      </c>
      <c r="F5546" t="s">
        <v>22</v>
      </c>
      <c r="G5546" t="s">
        <v>19</v>
      </c>
      <c r="H5546" t="s">
        <v>1270</v>
      </c>
      <c r="I5546" s="26">
        <v>0</v>
      </c>
      <c r="J5546" s="12">
        <f t="shared" si="173"/>
        <v>0</v>
      </c>
      <c r="K5546" t="s">
        <v>1875</v>
      </c>
      <c r="L5546" t="s">
        <v>879</v>
      </c>
      <c r="M5546" t="s">
        <v>888</v>
      </c>
      <c r="N5546" t="str">
        <f t="shared" si="172"/>
        <v>R, C</v>
      </c>
    </row>
    <row r="5547" spans="1:14" x14ac:dyDescent="0.25">
      <c r="A5547" t="s">
        <v>11</v>
      </c>
      <c r="B5547" t="s">
        <v>12</v>
      </c>
      <c r="C5547" s="2">
        <v>2026</v>
      </c>
      <c r="D5547" t="s">
        <v>1745</v>
      </c>
      <c r="E5547" t="s">
        <v>1066</v>
      </c>
      <c r="F5547" t="s">
        <v>14</v>
      </c>
      <c r="G5547" t="s">
        <v>173</v>
      </c>
      <c r="H5547" t="s">
        <v>1454</v>
      </c>
      <c r="I5547" s="26">
        <v>-14487</v>
      </c>
      <c r="J5547" s="12">
        <f t="shared" si="173"/>
        <v>14487</v>
      </c>
      <c r="K5547" t="s">
        <v>1875</v>
      </c>
      <c r="L5547" t="s">
        <v>878</v>
      </c>
      <c r="M5547" t="s">
        <v>888</v>
      </c>
      <c r="N5547" t="str">
        <f t="shared" si="172"/>
        <v>E, C</v>
      </c>
    </row>
    <row r="5548" spans="1:14" x14ac:dyDescent="0.25">
      <c r="A5548" t="s">
        <v>11</v>
      </c>
      <c r="B5548" t="s">
        <v>861</v>
      </c>
      <c r="C5548" s="2">
        <v>2026</v>
      </c>
      <c r="D5548" t="s">
        <v>1801</v>
      </c>
      <c r="E5548" t="s">
        <v>1235</v>
      </c>
      <c r="F5548" t="s">
        <v>18</v>
      </c>
      <c r="G5548" t="s">
        <v>19</v>
      </c>
      <c r="H5548" t="s">
        <v>1186</v>
      </c>
      <c r="I5548" s="26">
        <v>12820299.77</v>
      </c>
      <c r="J5548" s="12">
        <f t="shared" si="173"/>
        <v>-12820299.77</v>
      </c>
      <c r="K5548" t="s">
        <v>1875</v>
      </c>
      <c r="L5548" t="s">
        <v>879</v>
      </c>
      <c r="M5548" t="s">
        <v>887</v>
      </c>
      <c r="N5548" t="str">
        <f t="shared" si="172"/>
        <v>R, A</v>
      </c>
    </row>
    <row r="5549" spans="1:14" x14ac:dyDescent="0.25">
      <c r="A5549" t="s">
        <v>11</v>
      </c>
      <c r="B5549" t="s">
        <v>861</v>
      </c>
      <c r="C5549" s="2">
        <v>2026</v>
      </c>
      <c r="D5549" t="s">
        <v>1801</v>
      </c>
      <c r="E5549" t="s">
        <v>1128</v>
      </c>
      <c r="F5549" t="s">
        <v>14</v>
      </c>
      <c r="G5549" t="s">
        <v>19</v>
      </c>
      <c r="H5549" t="s">
        <v>1140</v>
      </c>
      <c r="I5549" s="26">
        <v>0</v>
      </c>
      <c r="J5549" s="12">
        <f t="shared" si="173"/>
        <v>0</v>
      </c>
      <c r="K5549" t="s">
        <v>1875</v>
      </c>
      <c r="L5549" t="s">
        <v>879</v>
      </c>
      <c r="M5549" t="s">
        <v>888</v>
      </c>
      <c r="N5549" t="str">
        <f t="shared" si="172"/>
        <v>R, C</v>
      </c>
    </row>
    <row r="5550" spans="1:14" x14ac:dyDescent="0.25">
      <c r="A5550" t="s">
        <v>11</v>
      </c>
      <c r="B5550" t="s">
        <v>861</v>
      </c>
      <c r="C5550" s="2">
        <v>2026</v>
      </c>
      <c r="D5550" t="s">
        <v>1801</v>
      </c>
      <c r="E5550" t="s">
        <v>1092</v>
      </c>
      <c r="F5550" t="s">
        <v>21</v>
      </c>
      <c r="G5550" t="s">
        <v>19</v>
      </c>
      <c r="H5550" t="s">
        <v>1125</v>
      </c>
      <c r="I5550" s="26">
        <v>65862619.859999999</v>
      </c>
      <c r="J5550" s="12">
        <f t="shared" si="173"/>
        <v>-65862619.859999999</v>
      </c>
      <c r="K5550" t="s">
        <v>1875</v>
      </c>
      <c r="L5550" t="s">
        <v>878</v>
      </c>
      <c r="M5550" t="s">
        <v>887</v>
      </c>
      <c r="N5550" t="str">
        <f t="shared" si="172"/>
        <v>E, A</v>
      </c>
    </row>
    <row r="5551" spans="1:14" x14ac:dyDescent="0.25">
      <c r="A5551" t="s">
        <v>11</v>
      </c>
      <c r="B5551" t="s">
        <v>861</v>
      </c>
      <c r="C5551" s="2">
        <v>2026</v>
      </c>
      <c r="D5551" t="s">
        <v>1801</v>
      </c>
      <c r="E5551" t="s">
        <v>1129</v>
      </c>
      <c r="F5551" t="s">
        <v>24</v>
      </c>
      <c r="G5551" t="s">
        <v>25</v>
      </c>
      <c r="H5551" t="s">
        <v>300</v>
      </c>
      <c r="I5551" s="26">
        <v>408436.26</v>
      </c>
      <c r="J5551" s="12">
        <f t="shared" si="173"/>
        <v>-408436.26</v>
      </c>
      <c r="K5551" t="s">
        <v>1875</v>
      </c>
      <c r="L5551" t="s">
        <v>879</v>
      </c>
      <c r="M5551" t="s">
        <v>888</v>
      </c>
      <c r="N5551" t="str">
        <f t="shared" si="172"/>
        <v>R, C</v>
      </c>
    </row>
    <row r="5552" spans="1:14" x14ac:dyDescent="0.25">
      <c r="A5552" t="s">
        <v>11</v>
      </c>
      <c r="B5552" t="s">
        <v>861</v>
      </c>
      <c r="C5552" s="2">
        <v>2026</v>
      </c>
      <c r="D5552" t="s">
        <v>1801</v>
      </c>
      <c r="E5552" t="s">
        <v>1055</v>
      </c>
      <c r="F5552" t="s">
        <v>14</v>
      </c>
      <c r="G5552" t="s">
        <v>405</v>
      </c>
      <c r="H5552" t="s">
        <v>1142</v>
      </c>
      <c r="I5552" s="26">
        <v>5610056.7199999997</v>
      </c>
      <c r="J5552" s="12">
        <f t="shared" si="173"/>
        <v>-5610056.7199999997</v>
      </c>
      <c r="K5552" t="s">
        <v>1875</v>
      </c>
      <c r="L5552" t="s">
        <v>878</v>
      </c>
      <c r="M5552" t="s">
        <v>886</v>
      </c>
      <c r="N5552" t="str">
        <f t="shared" si="172"/>
        <v>E, B</v>
      </c>
    </row>
    <row r="5553" spans="1:14" x14ac:dyDescent="0.25">
      <c r="A5553" t="s">
        <v>11</v>
      </c>
      <c r="B5553" t="s">
        <v>861</v>
      </c>
      <c r="C5553" s="2">
        <v>2026</v>
      </c>
      <c r="D5553" t="s">
        <v>1801</v>
      </c>
      <c r="E5553" t="s">
        <v>1058</v>
      </c>
      <c r="F5553" t="s">
        <v>14</v>
      </c>
      <c r="G5553" t="s">
        <v>19</v>
      </c>
      <c r="H5553" t="s">
        <v>1114</v>
      </c>
      <c r="I5553" s="26">
        <v>7367.84</v>
      </c>
      <c r="J5553" s="12">
        <f t="shared" si="173"/>
        <v>-7367.84</v>
      </c>
      <c r="K5553" t="s">
        <v>1875</v>
      </c>
      <c r="L5553" t="s">
        <v>879</v>
      </c>
      <c r="M5553" t="s">
        <v>887</v>
      </c>
      <c r="N5553" t="str">
        <f t="shared" si="172"/>
        <v>R, A</v>
      </c>
    </row>
    <row r="5554" spans="1:14" x14ac:dyDescent="0.25">
      <c r="A5554" t="s">
        <v>11</v>
      </c>
      <c r="B5554" t="s">
        <v>12</v>
      </c>
      <c r="C5554" s="2">
        <v>2025</v>
      </c>
      <c r="D5554" t="s">
        <v>1801</v>
      </c>
      <c r="E5554" t="s">
        <v>1080</v>
      </c>
      <c r="F5554" t="s">
        <v>20</v>
      </c>
      <c r="G5554" t="s">
        <v>15</v>
      </c>
      <c r="H5554" t="s">
        <v>1081</v>
      </c>
      <c r="I5554" s="26">
        <v>-624388.72</v>
      </c>
      <c r="J5554" s="12">
        <f t="shared" si="173"/>
        <v>624388.72</v>
      </c>
      <c r="K5554" t="s">
        <v>1875</v>
      </c>
      <c r="L5554" t="s">
        <v>878</v>
      </c>
      <c r="M5554" t="s">
        <v>888</v>
      </c>
      <c r="N5554" t="str">
        <f t="shared" si="172"/>
        <v>E, C</v>
      </c>
    </row>
    <row r="5555" spans="1:14" x14ac:dyDescent="0.25">
      <c r="A5555" t="s">
        <v>11</v>
      </c>
      <c r="B5555" t="s">
        <v>12</v>
      </c>
      <c r="C5555" s="2">
        <v>2025</v>
      </c>
      <c r="D5555" t="s">
        <v>1801</v>
      </c>
      <c r="E5555" t="s">
        <v>1080</v>
      </c>
      <c r="F5555" t="s">
        <v>20</v>
      </c>
      <c r="G5555" t="s">
        <v>15</v>
      </c>
      <c r="H5555" t="s">
        <v>1315</v>
      </c>
      <c r="I5555" s="26">
        <v>-1000</v>
      </c>
      <c r="J5555" s="12">
        <f t="shared" si="173"/>
        <v>1000</v>
      </c>
      <c r="K5555" t="s">
        <v>1875</v>
      </c>
      <c r="L5555" t="s">
        <v>878</v>
      </c>
      <c r="M5555" t="s">
        <v>888</v>
      </c>
      <c r="N5555" t="str">
        <f t="shared" si="172"/>
        <v>E, C</v>
      </c>
    </row>
    <row r="5556" spans="1:14" x14ac:dyDescent="0.25">
      <c r="A5556" t="s">
        <v>11</v>
      </c>
      <c r="B5556" t="s">
        <v>860</v>
      </c>
      <c r="C5556" s="2">
        <v>2026</v>
      </c>
      <c r="D5556" t="s">
        <v>1745</v>
      </c>
      <c r="E5556" t="s">
        <v>1051</v>
      </c>
      <c r="F5556" t="s">
        <v>16</v>
      </c>
      <c r="G5556" t="s">
        <v>19</v>
      </c>
      <c r="H5556" t="s">
        <v>1183</v>
      </c>
      <c r="I5556" s="26">
        <v>0</v>
      </c>
      <c r="J5556" s="12">
        <f t="shared" si="173"/>
        <v>0</v>
      </c>
      <c r="K5556" t="s">
        <v>1875</v>
      </c>
      <c r="L5556" t="s">
        <v>879</v>
      </c>
      <c r="M5556" t="s">
        <v>888</v>
      </c>
      <c r="N5556" t="str">
        <f t="shared" si="172"/>
        <v>R, C</v>
      </c>
    </row>
    <row r="5557" spans="1:14" x14ac:dyDescent="0.25">
      <c r="A5557" t="s">
        <v>11</v>
      </c>
      <c r="B5557" t="s">
        <v>861</v>
      </c>
      <c r="C5557" s="2">
        <v>2026</v>
      </c>
      <c r="D5557" t="s">
        <v>1801</v>
      </c>
      <c r="E5557" t="s">
        <v>1066</v>
      </c>
      <c r="F5557" t="s">
        <v>18</v>
      </c>
      <c r="G5557" t="s">
        <v>19</v>
      </c>
      <c r="H5557" t="s">
        <v>1474</v>
      </c>
      <c r="I5557" s="26">
        <v>0</v>
      </c>
      <c r="J5557" s="12">
        <f t="shared" si="173"/>
        <v>0</v>
      </c>
      <c r="K5557" t="s">
        <v>1875</v>
      </c>
      <c r="L5557" t="s">
        <v>879</v>
      </c>
      <c r="M5557" t="s">
        <v>887</v>
      </c>
      <c r="N5557" t="str">
        <f t="shared" si="172"/>
        <v>R, A</v>
      </c>
    </row>
    <row r="5558" spans="1:14" x14ac:dyDescent="0.25">
      <c r="A5558" t="s">
        <v>11</v>
      </c>
      <c r="B5558" t="s">
        <v>861</v>
      </c>
      <c r="C5558" s="2">
        <v>2026</v>
      </c>
      <c r="D5558" t="s">
        <v>1745</v>
      </c>
      <c r="E5558" t="s">
        <v>1051</v>
      </c>
      <c r="F5558" t="s">
        <v>22</v>
      </c>
      <c r="G5558" t="s">
        <v>19</v>
      </c>
      <c r="H5558" t="s">
        <v>1329</v>
      </c>
      <c r="I5558" s="26">
        <v>6834</v>
      </c>
      <c r="J5558" s="12">
        <f t="shared" si="173"/>
        <v>-6834</v>
      </c>
      <c r="K5558" t="s">
        <v>1875</v>
      </c>
      <c r="L5558" t="s">
        <v>878</v>
      </c>
      <c r="M5558" t="s">
        <v>886</v>
      </c>
      <c r="N5558" t="str">
        <f t="shared" si="172"/>
        <v>E, B</v>
      </c>
    </row>
    <row r="5559" spans="1:14" x14ac:dyDescent="0.25">
      <c r="A5559" t="s">
        <v>11</v>
      </c>
      <c r="B5559" t="s">
        <v>861</v>
      </c>
      <c r="C5559" s="2">
        <v>2026</v>
      </c>
      <c r="D5559" t="s">
        <v>1801</v>
      </c>
      <c r="E5559" t="s">
        <v>1077</v>
      </c>
      <c r="F5559" t="s">
        <v>18</v>
      </c>
      <c r="G5559" t="s">
        <v>19</v>
      </c>
      <c r="H5559" t="s">
        <v>1105</v>
      </c>
      <c r="I5559" s="26">
        <v>0</v>
      </c>
      <c r="J5559" s="12">
        <f t="shared" si="173"/>
        <v>0</v>
      </c>
      <c r="K5559" t="s">
        <v>1875</v>
      </c>
      <c r="L5559" t="s">
        <v>879</v>
      </c>
      <c r="M5559" t="s">
        <v>887</v>
      </c>
      <c r="N5559" t="str">
        <f t="shared" si="172"/>
        <v>R, A</v>
      </c>
    </row>
    <row r="5560" spans="1:14" x14ac:dyDescent="0.25">
      <c r="A5560" t="s">
        <v>11</v>
      </c>
      <c r="B5560" t="s">
        <v>861</v>
      </c>
      <c r="C5560" s="2">
        <v>2026</v>
      </c>
      <c r="D5560" t="s">
        <v>1801</v>
      </c>
      <c r="E5560" t="s">
        <v>1058</v>
      </c>
      <c r="F5560" t="s">
        <v>24</v>
      </c>
      <c r="G5560" t="s">
        <v>27</v>
      </c>
      <c r="H5560" t="s">
        <v>295</v>
      </c>
      <c r="I5560" s="26">
        <v>300410.12</v>
      </c>
      <c r="J5560" s="12">
        <f t="shared" si="173"/>
        <v>-300410.12</v>
      </c>
      <c r="K5560" t="s">
        <v>1875</v>
      </c>
      <c r="L5560" t="s">
        <v>879</v>
      </c>
      <c r="M5560" t="s">
        <v>888</v>
      </c>
      <c r="N5560" t="str">
        <f t="shared" si="172"/>
        <v>R, C</v>
      </c>
    </row>
    <row r="5561" spans="1:14" x14ac:dyDescent="0.25">
      <c r="A5561" t="s">
        <v>11</v>
      </c>
      <c r="B5561" t="s">
        <v>861</v>
      </c>
      <c r="C5561" s="2">
        <v>2026</v>
      </c>
      <c r="D5561" t="s">
        <v>1801</v>
      </c>
      <c r="E5561" t="s">
        <v>1138</v>
      </c>
      <c r="F5561" t="s">
        <v>16</v>
      </c>
      <c r="G5561" t="s">
        <v>644</v>
      </c>
      <c r="H5561" t="s">
        <v>1225</v>
      </c>
      <c r="I5561" s="26">
        <v>8317325</v>
      </c>
      <c r="J5561" s="12">
        <f t="shared" si="173"/>
        <v>-8317325</v>
      </c>
      <c r="K5561" t="s">
        <v>1875</v>
      </c>
      <c r="L5561" t="s">
        <v>879</v>
      </c>
      <c r="M5561" t="s">
        <v>888</v>
      </c>
      <c r="N5561" t="str">
        <f t="shared" si="172"/>
        <v>R, C</v>
      </c>
    </row>
    <row r="5562" spans="1:14" x14ac:dyDescent="0.25">
      <c r="A5562" t="s">
        <v>11</v>
      </c>
      <c r="B5562" t="s">
        <v>861</v>
      </c>
      <c r="C5562" s="2">
        <v>2026</v>
      </c>
      <c r="D5562" t="s">
        <v>1745</v>
      </c>
      <c r="E5562" t="s">
        <v>1080</v>
      </c>
      <c r="F5562" t="s">
        <v>22</v>
      </c>
      <c r="G5562" t="s">
        <v>15</v>
      </c>
      <c r="H5562" t="s">
        <v>1230</v>
      </c>
      <c r="I5562" s="26">
        <v>240.31</v>
      </c>
      <c r="J5562" s="12">
        <f t="shared" si="173"/>
        <v>-240.31</v>
      </c>
      <c r="K5562" t="s">
        <v>1875</v>
      </c>
      <c r="L5562" t="s">
        <v>879</v>
      </c>
      <c r="M5562" t="s">
        <v>888</v>
      </c>
      <c r="N5562" t="str">
        <f t="shared" si="172"/>
        <v>R, C</v>
      </c>
    </row>
    <row r="5563" spans="1:14" x14ac:dyDescent="0.25">
      <c r="A5563" t="s">
        <v>11</v>
      </c>
      <c r="B5563" t="s">
        <v>12</v>
      </c>
      <c r="C5563" s="2">
        <v>2026</v>
      </c>
      <c r="D5563" t="s">
        <v>1801</v>
      </c>
      <c r="E5563" t="s">
        <v>1055</v>
      </c>
      <c r="F5563" t="s">
        <v>24</v>
      </c>
      <c r="G5563" t="s">
        <v>27</v>
      </c>
      <c r="H5563" t="s">
        <v>1878</v>
      </c>
      <c r="I5563" s="26">
        <v>-148500</v>
      </c>
      <c r="J5563" s="12">
        <f t="shared" si="173"/>
        <v>148500</v>
      </c>
      <c r="K5563" t="s">
        <v>1875</v>
      </c>
      <c r="L5563" t="s">
        <v>879</v>
      </c>
      <c r="M5563" t="s">
        <v>888</v>
      </c>
      <c r="N5563" t="str">
        <f t="shared" si="172"/>
        <v>R, C</v>
      </c>
    </row>
    <row r="5564" spans="1:14" x14ac:dyDescent="0.25">
      <c r="A5564" t="s">
        <v>11</v>
      </c>
      <c r="B5564" t="s">
        <v>860</v>
      </c>
      <c r="C5564" s="2">
        <v>2027</v>
      </c>
      <c r="D5564" t="s">
        <v>1801</v>
      </c>
      <c r="E5564" t="s">
        <v>1101</v>
      </c>
      <c r="F5564" t="s">
        <v>22</v>
      </c>
      <c r="G5564" t="s">
        <v>19</v>
      </c>
      <c r="H5564" t="s">
        <v>1065</v>
      </c>
      <c r="I5564" s="26">
        <v>0</v>
      </c>
      <c r="J5564" s="12">
        <f t="shared" si="173"/>
        <v>0</v>
      </c>
      <c r="K5564" t="s">
        <v>1875</v>
      </c>
      <c r="L5564" t="s">
        <v>878</v>
      </c>
      <c r="M5564" t="s">
        <v>887</v>
      </c>
      <c r="N5564" t="str">
        <f t="shared" si="172"/>
        <v>E, A</v>
      </c>
    </row>
    <row r="5565" spans="1:14" x14ac:dyDescent="0.25">
      <c r="A5565" t="s">
        <v>11</v>
      </c>
      <c r="B5565" t="s">
        <v>860</v>
      </c>
      <c r="C5565" s="2">
        <v>2027</v>
      </c>
      <c r="D5565" t="s">
        <v>1801</v>
      </c>
      <c r="E5565" t="s">
        <v>1062</v>
      </c>
      <c r="F5565" t="s">
        <v>22</v>
      </c>
      <c r="G5565" t="s">
        <v>19</v>
      </c>
      <c r="H5565" t="s">
        <v>1628</v>
      </c>
      <c r="I5565" s="26">
        <v>0</v>
      </c>
      <c r="J5565" s="12">
        <f t="shared" si="173"/>
        <v>0</v>
      </c>
      <c r="K5565" t="s">
        <v>1875</v>
      </c>
      <c r="L5565" t="s">
        <v>878</v>
      </c>
      <c r="M5565" t="s">
        <v>887</v>
      </c>
      <c r="N5565" t="str">
        <f t="shared" si="172"/>
        <v>E, A</v>
      </c>
    </row>
    <row r="5566" spans="1:14" x14ac:dyDescent="0.25">
      <c r="A5566" t="s">
        <v>11</v>
      </c>
      <c r="B5566" t="s">
        <v>861</v>
      </c>
      <c r="C5566" s="2">
        <v>2026</v>
      </c>
      <c r="D5566" t="s">
        <v>1745</v>
      </c>
      <c r="E5566" t="s">
        <v>1051</v>
      </c>
      <c r="F5566" t="s">
        <v>22</v>
      </c>
      <c r="G5566" t="s">
        <v>19</v>
      </c>
      <c r="H5566" t="s">
        <v>1071</v>
      </c>
      <c r="I5566" s="26">
        <v>6328</v>
      </c>
      <c r="J5566" s="12">
        <f t="shared" si="173"/>
        <v>-6328</v>
      </c>
      <c r="K5566" t="s">
        <v>1875</v>
      </c>
      <c r="L5566" t="s">
        <v>879</v>
      </c>
      <c r="M5566" t="s">
        <v>887</v>
      </c>
      <c r="N5566" t="str">
        <f t="shared" si="172"/>
        <v>R, A</v>
      </c>
    </row>
    <row r="5567" spans="1:14" x14ac:dyDescent="0.25">
      <c r="A5567" t="s">
        <v>11</v>
      </c>
      <c r="B5567" t="s">
        <v>12</v>
      </c>
      <c r="C5567" s="2">
        <v>2025</v>
      </c>
      <c r="D5567" t="s">
        <v>1801</v>
      </c>
      <c r="E5567" t="s">
        <v>1092</v>
      </c>
      <c r="F5567" t="s">
        <v>24</v>
      </c>
      <c r="G5567" t="s">
        <v>27</v>
      </c>
      <c r="H5567" t="s">
        <v>272</v>
      </c>
      <c r="I5567" s="26">
        <v>-4011.93</v>
      </c>
      <c r="J5567" s="12">
        <f t="shared" si="173"/>
        <v>4011.93</v>
      </c>
      <c r="K5567" t="s">
        <v>1875</v>
      </c>
      <c r="L5567" t="s">
        <v>879</v>
      </c>
      <c r="M5567" t="s">
        <v>888</v>
      </c>
      <c r="N5567" t="str">
        <f t="shared" si="172"/>
        <v>R, C</v>
      </c>
    </row>
    <row r="5568" spans="1:14" x14ac:dyDescent="0.25">
      <c r="A5568" t="s">
        <v>11</v>
      </c>
      <c r="B5568" t="s">
        <v>12</v>
      </c>
      <c r="C5568" s="2">
        <v>2026</v>
      </c>
      <c r="D5568" t="s">
        <v>1801</v>
      </c>
      <c r="E5568" t="s">
        <v>1139</v>
      </c>
      <c r="F5568" t="s">
        <v>21</v>
      </c>
      <c r="G5568" t="s">
        <v>19</v>
      </c>
      <c r="H5568" t="s">
        <v>1178</v>
      </c>
      <c r="I5568" s="26">
        <v>-8320652.0599999996</v>
      </c>
      <c r="J5568" s="12">
        <f t="shared" si="173"/>
        <v>8320652.0599999996</v>
      </c>
      <c r="K5568" t="s">
        <v>1875</v>
      </c>
      <c r="L5568" t="s">
        <v>878</v>
      </c>
      <c r="M5568" t="s">
        <v>889</v>
      </c>
      <c r="N5568" t="str">
        <f t="shared" si="172"/>
        <v>E, S</v>
      </c>
    </row>
    <row r="5569" spans="1:14" x14ac:dyDescent="0.25">
      <c r="A5569" t="s">
        <v>11</v>
      </c>
      <c r="B5569" t="s">
        <v>12</v>
      </c>
      <c r="C5569" s="2">
        <v>2026</v>
      </c>
      <c r="D5569" t="s">
        <v>1801</v>
      </c>
      <c r="E5569" t="s">
        <v>1051</v>
      </c>
      <c r="F5569" t="s">
        <v>22</v>
      </c>
      <c r="G5569" t="s">
        <v>19</v>
      </c>
      <c r="H5569" t="s">
        <v>1266</v>
      </c>
      <c r="I5569" s="26">
        <v>-15000</v>
      </c>
      <c r="J5569" s="12">
        <f t="shared" si="173"/>
        <v>15000</v>
      </c>
      <c r="K5569" t="s">
        <v>1875</v>
      </c>
      <c r="L5569" t="s">
        <v>879</v>
      </c>
      <c r="M5569" t="s">
        <v>888</v>
      </c>
      <c r="N5569" t="str">
        <f t="shared" si="172"/>
        <v>R, C</v>
      </c>
    </row>
    <row r="5570" spans="1:14" x14ac:dyDescent="0.25">
      <c r="A5570" t="s">
        <v>11</v>
      </c>
      <c r="B5570" t="s">
        <v>12</v>
      </c>
      <c r="C5570" s="2">
        <v>2026</v>
      </c>
      <c r="D5570" t="s">
        <v>1801</v>
      </c>
      <c r="E5570" t="s">
        <v>1129</v>
      </c>
      <c r="F5570" t="s">
        <v>24</v>
      </c>
      <c r="G5570" t="s">
        <v>27</v>
      </c>
      <c r="H5570" t="s">
        <v>440</v>
      </c>
      <c r="I5570" s="26">
        <v>0</v>
      </c>
      <c r="J5570" s="12">
        <f t="shared" si="173"/>
        <v>0</v>
      </c>
      <c r="K5570" t="s">
        <v>1875</v>
      </c>
      <c r="L5570" t="s">
        <v>879</v>
      </c>
      <c r="M5570" t="s">
        <v>888</v>
      </c>
      <c r="N5570" t="str">
        <f t="shared" si="172"/>
        <v>R, C</v>
      </c>
    </row>
    <row r="5571" spans="1:14" x14ac:dyDescent="0.25">
      <c r="A5571" t="s">
        <v>11</v>
      </c>
      <c r="B5571" t="s">
        <v>12</v>
      </c>
      <c r="C5571" s="2">
        <v>2026</v>
      </c>
      <c r="D5571" t="s">
        <v>1801</v>
      </c>
      <c r="E5571" t="s">
        <v>1158</v>
      </c>
      <c r="F5571" t="s">
        <v>24</v>
      </c>
      <c r="G5571" t="s">
        <v>27</v>
      </c>
      <c r="H5571" t="s">
        <v>383</v>
      </c>
      <c r="I5571" s="26">
        <v>0</v>
      </c>
      <c r="J5571" s="12">
        <f t="shared" si="173"/>
        <v>0</v>
      </c>
      <c r="K5571" t="s">
        <v>1875</v>
      </c>
      <c r="L5571" t="s">
        <v>879</v>
      </c>
      <c r="M5571" t="s">
        <v>888</v>
      </c>
      <c r="N5571" t="str">
        <f t="shared" ref="N5571:N5634" si="174">L5571&amp;", "&amp;M5571</f>
        <v>R, C</v>
      </c>
    </row>
    <row r="5572" spans="1:14" x14ac:dyDescent="0.25">
      <c r="A5572" t="s">
        <v>11</v>
      </c>
      <c r="B5572" t="s">
        <v>12</v>
      </c>
      <c r="C5572" s="2">
        <v>2026</v>
      </c>
      <c r="D5572" t="s">
        <v>1801</v>
      </c>
      <c r="E5572" t="s">
        <v>1053</v>
      </c>
      <c r="F5572" t="s">
        <v>18</v>
      </c>
      <c r="G5572" t="s">
        <v>19</v>
      </c>
      <c r="H5572" t="s">
        <v>1287</v>
      </c>
      <c r="I5572" s="26">
        <v>-235977.81</v>
      </c>
      <c r="J5572" s="12">
        <f t="shared" ref="J5572:J5635" si="175">-I5572</f>
        <v>235977.81</v>
      </c>
      <c r="K5572" t="s">
        <v>1875</v>
      </c>
      <c r="L5572" t="s">
        <v>879</v>
      </c>
      <c r="M5572" t="s">
        <v>888</v>
      </c>
      <c r="N5572" t="str">
        <f t="shared" si="174"/>
        <v>R, C</v>
      </c>
    </row>
    <row r="5573" spans="1:14" x14ac:dyDescent="0.25">
      <c r="A5573" t="s">
        <v>11</v>
      </c>
      <c r="B5573" t="s">
        <v>12</v>
      </c>
      <c r="C5573" s="2">
        <v>2026</v>
      </c>
      <c r="D5573" t="s">
        <v>1801</v>
      </c>
      <c r="E5573" t="s">
        <v>1051</v>
      </c>
      <c r="F5573" t="s">
        <v>14</v>
      </c>
      <c r="G5573" t="s">
        <v>19</v>
      </c>
      <c r="H5573" t="s">
        <v>1445</v>
      </c>
      <c r="I5573" s="26">
        <v>-10678211</v>
      </c>
      <c r="J5573" s="12">
        <f t="shared" si="175"/>
        <v>10678211</v>
      </c>
      <c r="K5573" t="s">
        <v>1875</v>
      </c>
      <c r="L5573" t="s">
        <v>878</v>
      </c>
      <c r="M5573" t="s">
        <v>887</v>
      </c>
      <c r="N5573" t="str">
        <f t="shared" si="174"/>
        <v>E, A</v>
      </c>
    </row>
    <row r="5574" spans="1:14" x14ac:dyDescent="0.25">
      <c r="A5574" t="s">
        <v>11</v>
      </c>
      <c r="B5574" t="s">
        <v>12</v>
      </c>
      <c r="C5574" s="2">
        <v>2026</v>
      </c>
      <c r="D5574" t="s">
        <v>1801</v>
      </c>
      <c r="E5574" t="s">
        <v>1047</v>
      </c>
      <c r="F5574" t="s">
        <v>14</v>
      </c>
      <c r="G5574" t="s">
        <v>19</v>
      </c>
      <c r="H5574" t="s">
        <v>1241</v>
      </c>
      <c r="I5574" s="26">
        <v>-3130140.16</v>
      </c>
      <c r="J5574" s="12">
        <f t="shared" si="175"/>
        <v>3130140.16</v>
      </c>
      <c r="K5574" t="s">
        <v>1875</v>
      </c>
      <c r="L5574" t="s">
        <v>878</v>
      </c>
      <c r="M5574" t="s">
        <v>888</v>
      </c>
      <c r="N5574" t="str">
        <f t="shared" si="174"/>
        <v>E, C</v>
      </c>
    </row>
    <row r="5575" spans="1:14" x14ac:dyDescent="0.25">
      <c r="A5575" t="s">
        <v>11</v>
      </c>
      <c r="B5575" t="s">
        <v>12</v>
      </c>
      <c r="C5575" s="2">
        <v>2026</v>
      </c>
      <c r="D5575" t="s">
        <v>1801</v>
      </c>
      <c r="E5575" t="s">
        <v>1092</v>
      </c>
      <c r="F5575" t="s">
        <v>14</v>
      </c>
      <c r="G5575" t="s">
        <v>19</v>
      </c>
      <c r="H5575" t="s">
        <v>1148</v>
      </c>
      <c r="I5575" s="26">
        <v>-919472.19</v>
      </c>
      <c r="J5575" s="12">
        <f t="shared" si="175"/>
        <v>919472.19</v>
      </c>
      <c r="K5575" t="s">
        <v>1875</v>
      </c>
      <c r="L5575" t="s">
        <v>878</v>
      </c>
      <c r="M5575" t="s">
        <v>887</v>
      </c>
      <c r="N5575" t="str">
        <f t="shared" si="174"/>
        <v>E, A</v>
      </c>
    </row>
    <row r="5576" spans="1:14" x14ac:dyDescent="0.25">
      <c r="A5576" t="s">
        <v>11</v>
      </c>
      <c r="B5576" t="s">
        <v>12</v>
      </c>
      <c r="C5576" s="2">
        <v>2026</v>
      </c>
      <c r="D5576" t="s">
        <v>1801</v>
      </c>
      <c r="E5576" t="s">
        <v>1066</v>
      </c>
      <c r="F5576" t="s">
        <v>24</v>
      </c>
      <c r="G5576" t="s">
        <v>27</v>
      </c>
      <c r="H5576" t="s">
        <v>1761</v>
      </c>
      <c r="I5576" s="26">
        <v>0</v>
      </c>
      <c r="J5576" s="12">
        <f t="shared" si="175"/>
        <v>0</v>
      </c>
      <c r="K5576" t="s">
        <v>1875</v>
      </c>
      <c r="L5576" t="s">
        <v>879</v>
      </c>
      <c r="M5576" t="s">
        <v>888</v>
      </c>
      <c r="N5576" t="str">
        <f t="shared" si="174"/>
        <v>R, C</v>
      </c>
    </row>
    <row r="5577" spans="1:14" x14ac:dyDescent="0.25">
      <c r="A5577" t="s">
        <v>11</v>
      </c>
      <c r="B5577" t="s">
        <v>12</v>
      </c>
      <c r="C5577" s="2">
        <v>2026</v>
      </c>
      <c r="D5577" t="s">
        <v>1801</v>
      </c>
      <c r="E5577" t="s">
        <v>1269</v>
      </c>
      <c r="F5577" t="s">
        <v>24</v>
      </c>
      <c r="G5577" t="s">
        <v>27</v>
      </c>
      <c r="H5577" t="s">
        <v>756</v>
      </c>
      <c r="I5577" s="26">
        <v>0</v>
      </c>
      <c r="J5577" s="12">
        <f t="shared" si="175"/>
        <v>0</v>
      </c>
      <c r="K5577" t="s">
        <v>1875</v>
      </c>
      <c r="L5577" t="s">
        <v>879</v>
      </c>
      <c r="M5577" t="s">
        <v>888</v>
      </c>
      <c r="N5577" t="str">
        <f t="shared" si="174"/>
        <v>R, C</v>
      </c>
    </row>
    <row r="5578" spans="1:14" x14ac:dyDescent="0.25">
      <c r="A5578" t="s">
        <v>11</v>
      </c>
      <c r="B5578" t="s">
        <v>12</v>
      </c>
      <c r="C5578" s="2">
        <v>2026</v>
      </c>
      <c r="D5578" t="s">
        <v>1801</v>
      </c>
      <c r="E5578" t="s">
        <v>1235</v>
      </c>
      <c r="F5578" t="s">
        <v>14</v>
      </c>
      <c r="G5578" t="s">
        <v>19</v>
      </c>
      <c r="H5578" t="s">
        <v>1140</v>
      </c>
      <c r="I5578" s="26">
        <v>0</v>
      </c>
      <c r="J5578" s="12">
        <f t="shared" si="175"/>
        <v>0</v>
      </c>
      <c r="K5578" t="s">
        <v>1875</v>
      </c>
      <c r="L5578" t="s">
        <v>879</v>
      </c>
      <c r="M5578" t="s">
        <v>888</v>
      </c>
      <c r="N5578" t="str">
        <f t="shared" si="174"/>
        <v>R, C</v>
      </c>
    </row>
    <row r="5579" spans="1:14" x14ac:dyDescent="0.25">
      <c r="A5579" t="s">
        <v>11</v>
      </c>
      <c r="B5579" t="s">
        <v>12</v>
      </c>
      <c r="C5579" s="2">
        <v>2026</v>
      </c>
      <c r="D5579" t="s">
        <v>1801</v>
      </c>
      <c r="E5579" t="s">
        <v>1077</v>
      </c>
      <c r="F5579" t="s">
        <v>14</v>
      </c>
      <c r="G5579" t="s">
        <v>19</v>
      </c>
      <c r="H5579" t="s">
        <v>1202</v>
      </c>
      <c r="I5579" s="26">
        <v>-10957680.08</v>
      </c>
      <c r="J5579" s="12">
        <f t="shared" si="175"/>
        <v>10957680.08</v>
      </c>
      <c r="K5579" t="s">
        <v>1875</v>
      </c>
      <c r="L5579" t="s">
        <v>878</v>
      </c>
      <c r="M5579" t="s">
        <v>887</v>
      </c>
      <c r="N5579" t="str">
        <f t="shared" si="174"/>
        <v>E, A</v>
      </c>
    </row>
    <row r="5580" spans="1:14" x14ac:dyDescent="0.25">
      <c r="A5580" t="s">
        <v>11</v>
      </c>
      <c r="B5580" t="s">
        <v>861</v>
      </c>
      <c r="C5580" s="2">
        <v>2026</v>
      </c>
      <c r="D5580" t="s">
        <v>1801</v>
      </c>
      <c r="E5580" t="s">
        <v>1051</v>
      </c>
      <c r="F5580" t="s">
        <v>18</v>
      </c>
      <c r="G5580" t="s">
        <v>19</v>
      </c>
      <c r="H5580" t="s">
        <v>1429</v>
      </c>
      <c r="I5580" s="26">
        <v>484767.53</v>
      </c>
      <c r="J5580" s="12">
        <f t="shared" si="175"/>
        <v>-484767.53</v>
      </c>
      <c r="K5580" t="s">
        <v>1875</v>
      </c>
      <c r="L5580" t="s">
        <v>879</v>
      </c>
      <c r="M5580" t="s">
        <v>887</v>
      </c>
      <c r="N5580" t="str">
        <f t="shared" si="174"/>
        <v>R, A</v>
      </c>
    </row>
    <row r="5581" spans="1:14" x14ac:dyDescent="0.25">
      <c r="A5581" t="s">
        <v>11</v>
      </c>
      <c r="B5581" t="s">
        <v>860</v>
      </c>
      <c r="C5581" s="2">
        <v>2026</v>
      </c>
      <c r="D5581" t="s">
        <v>1801</v>
      </c>
      <c r="E5581" t="s">
        <v>1101</v>
      </c>
      <c r="F5581" t="s">
        <v>14</v>
      </c>
      <c r="G5581" t="s">
        <v>19</v>
      </c>
      <c r="H5581" t="s">
        <v>1167</v>
      </c>
      <c r="I5581" s="26">
        <v>15290910.75</v>
      </c>
      <c r="J5581" s="12">
        <f t="shared" si="175"/>
        <v>-15290910.75</v>
      </c>
      <c r="K5581" t="s">
        <v>1875</v>
      </c>
      <c r="L5581" t="s">
        <v>879</v>
      </c>
      <c r="M5581" t="s">
        <v>888</v>
      </c>
      <c r="N5581" t="str">
        <f t="shared" si="174"/>
        <v>R, C</v>
      </c>
    </row>
    <row r="5582" spans="1:14" x14ac:dyDescent="0.25">
      <c r="A5582" t="s">
        <v>11</v>
      </c>
      <c r="B5582" t="s">
        <v>861</v>
      </c>
      <c r="C5582" s="2">
        <v>2026</v>
      </c>
      <c r="D5582" t="s">
        <v>1801</v>
      </c>
      <c r="E5582" t="s">
        <v>1058</v>
      </c>
      <c r="F5582" t="s">
        <v>14</v>
      </c>
      <c r="G5582" t="s">
        <v>19</v>
      </c>
      <c r="H5582" t="s">
        <v>1307</v>
      </c>
      <c r="I5582" s="26">
        <v>164835.32999999999</v>
      </c>
      <c r="J5582" s="12">
        <f t="shared" si="175"/>
        <v>-164835.32999999999</v>
      </c>
      <c r="K5582" t="s">
        <v>1875</v>
      </c>
      <c r="L5582" t="s">
        <v>879</v>
      </c>
      <c r="M5582" t="s">
        <v>887</v>
      </c>
      <c r="N5582" t="str">
        <f t="shared" si="174"/>
        <v>R, A</v>
      </c>
    </row>
    <row r="5583" spans="1:14" x14ac:dyDescent="0.25">
      <c r="A5583" t="s">
        <v>11</v>
      </c>
      <c r="B5583" t="s">
        <v>860</v>
      </c>
      <c r="C5583" s="2">
        <v>2026</v>
      </c>
      <c r="D5583" t="s">
        <v>1745</v>
      </c>
      <c r="E5583" t="s">
        <v>1062</v>
      </c>
      <c r="F5583" t="s">
        <v>14</v>
      </c>
      <c r="G5583" t="s">
        <v>19</v>
      </c>
      <c r="H5583" t="s">
        <v>1178</v>
      </c>
      <c r="I5583" s="26">
        <v>0</v>
      </c>
      <c r="J5583" s="12">
        <f t="shared" si="175"/>
        <v>0</v>
      </c>
      <c r="K5583" t="s">
        <v>1875</v>
      </c>
      <c r="L5583" t="s">
        <v>878</v>
      </c>
      <c r="M5583" t="s">
        <v>887</v>
      </c>
      <c r="N5583" t="str">
        <f t="shared" si="174"/>
        <v>E, A</v>
      </c>
    </row>
    <row r="5584" spans="1:14" x14ac:dyDescent="0.25">
      <c r="A5584" t="s">
        <v>11</v>
      </c>
      <c r="B5584" t="s">
        <v>12</v>
      </c>
      <c r="C5584" s="2">
        <v>2026</v>
      </c>
      <c r="D5584" t="s">
        <v>1745</v>
      </c>
      <c r="E5584" t="s">
        <v>1080</v>
      </c>
      <c r="F5584" t="s">
        <v>14</v>
      </c>
      <c r="G5584" t="s">
        <v>15</v>
      </c>
      <c r="H5584" t="s">
        <v>1470</v>
      </c>
      <c r="I5584" s="26">
        <v>-431021.21</v>
      </c>
      <c r="J5584" s="12">
        <f t="shared" si="175"/>
        <v>431021.21</v>
      </c>
      <c r="K5584" t="s">
        <v>1875</v>
      </c>
      <c r="L5584" t="s">
        <v>878</v>
      </c>
      <c r="M5584" t="s">
        <v>887</v>
      </c>
      <c r="N5584" t="str">
        <f t="shared" si="174"/>
        <v>E, A</v>
      </c>
    </row>
    <row r="5585" spans="1:14" x14ac:dyDescent="0.25">
      <c r="A5585" t="s">
        <v>11</v>
      </c>
      <c r="B5585" t="s">
        <v>861</v>
      </c>
      <c r="C5585" s="2">
        <v>2026</v>
      </c>
      <c r="D5585" t="s">
        <v>1801</v>
      </c>
      <c r="E5585" t="s">
        <v>1053</v>
      </c>
      <c r="F5585" t="s">
        <v>14</v>
      </c>
      <c r="G5585" t="s">
        <v>19</v>
      </c>
      <c r="H5585" t="s">
        <v>1495</v>
      </c>
      <c r="I5585" s="26">
        <v>16864.560000000001</v>
      </c>
      <c r="J5585" s="12">
        <f t="shared" si="175"/>
        <v>-16864.560000000001</v>
      </c>
      <c r="K5585" t="s">
        <v>1875</v>
      </c>
      <c r="L5585" t="s">
        <v>879</v>
      </c>
      <c r="M5585" t="s">
        <v>887</v>
      </c>
      <c r="N5585" t="str">
        <f t="shared" si="174"/>
        <v>R, A</v>
      </c>
    </row>
    <row r="5586" spans="1:14" x14ac:dyDescent="0.25">
      <c r="A5586" t="s">
        <v>11</v>
      </c>
      <c r="B5586" t="s">
        <v>861</v>
      </c>
      <c r="C5586" s="2">
        <v>2026</v>
      </c>
      <c r="D5586" t="s">
        <v>1801</v>
      </c>
      <c r="E5586" t="s">
        <v>1161</v>
      </c>
      <c r="F5586" t="s">
        <v>18</v>
      </c>
      <c r="G5586" t="s">
        <v>19</v>
      </c>
      <c r="H5586" t="s">
        <v>1148</v>
      </c>
      <c r="I5586" s="26">
        <v>12969865.960000001</v>
      </c>
      <c r="J5586" s="12">
        <f t="shared" si="175"/>
        <v>-12969865.960000001</v>
      </c>
      <c r="K5586" t="s">
        <v>1875</v>
      </c>
      <c r="L5586" t="s">
        <v>878</v>
      </c>
      <c r="M5586" t="s">
        <v>887</v>
      </c>
      <c r="N5586" t="str">
        <f t="shared" si="174"/>
        <v>E, A</v>
      </c>
    </row>
    <row r="5587" spans="1:14" x14ac:dyDescent="0.25">
      <c r="A5587" t="s">
        <v>11</v>
      </c>
      <c r="B5587" t="s">
        <v>861</v>
      </c>
      <c r="C5587" s="2">
        <v>2026</v>
      </c>
      <c r="D5587" t="s">
        <v>1745</v>
      </c>
      <c r="E5587" t="s">
        <v>1051</v>
      </c>
      <c r="F5587" t="s">
        <v>14</v>
      </c>
      <c r="G5587" t="s">
        <v>19</v>
      </c>
      <c r="H5587" t="s">
        <v>1356</v>
      </c>
      <c r="I5587" s="26">
        <v>6153.18</v>
      </c>
      <c r="J5587" s="12">
        <f t="shared" si="175"/>
        <v>-6153.18</v>
      </c>
      <c r="K5587" t="s">
        <v>1875</v>
      </c>
      <c r="L5587" t="s">
        <v>879</v>
      </c>
      <c r="M5587" t="s">
        <v>888</v>
      </c>
      <c r="N5587" t="str">
        <f t="shared" si="174"/>
        <v>R, C</v>
      </c>
    </row>
    <row r="5588" spans="1:14" x14ac:dyDescent="0.25">
      <c r="A5588" t="s">
        <v>11</v>
      </c>
      <c r="B5588" t="s">
        <v>860</v>
      </c>
      <c r="C5588" s="2">
        <v>2026</v>
      </c>
      <c r="D5588" t="s">
        <v>1680</v>
      </c>
      <c r="E5588" t="s">
        <v>1058</v>
      </c>
      <c r="F5588" t="s">
        <v>22</v>
      </c>
      <c r="G5588" t="s">
        <v>19</v>
      </c>
      <c r="H5588" t="s">
        <v>1524</v>
      </c>
      <c r="I5588" s="26">
        <v>0</v>
      </c>
      <c r="J5588" s="12">
        <f t="shared" si="175"/>
        <v>0</v>
      </c>
      <c r="K5588" t="s">
        <v>1875</v>
      </c>
      <c r="L5588" t="s">
        <v>878</v>
      </c>
      <c r="M5588" t="s">
        <v>886</v>
      </c>
      <c r="N5588" t="str">
        <f t="shared" si="174"/>
        <v>E, B</v>
      </c>
    </row>
    <row r="5589" spans="1:14" x14ac:dyDescent="0.25">
      <c r="A5589" t="s">
        <v>11</v>
      </c>
      <c r="B5589" t="s">
        <v>860</v>
      </c>
      <c r="C5589" s="2">
        <v>2026</v>
      </c>
      <c r="D5589" t="s">
        <v>1801</v>
      </c>
      <c r="E5589" t="s">
        <v>1066</v>
      </c>
      <c r="F5589" t="s">
        <v>14</v>
      </c>
      <c r="G5589" t="s">
        <v>19</v>
      </c>
      <c r="H5589" t="s">
        <v>1504</v>
      </c>
      <c r="I5589" s="26">
        <v>-106680</v>
      </c>
      <c r="J5589" s="12">
        <f t="shared" si="175"/>
        <v>106680</v>
      </c>
      <c r="K5589" t="s">
        <v>1875</v>
      </c>
      <c r="L5589" t="s">
        <v>879</v>
      </c>
      <c r="M5589" t="s">
        <v>888</v>
      </c>
      <c r="N5589" t="str">
        <f t="shared" si="174"/>
        <v>R, C</v>
      </c>
    </row>
    <row r="5590" spans="1:14" x14ac:dyDescent="0.25">
      <c r="A5590" t="s">
        <v>11</v>
      </c>
      <c r="B5590" t="s">
        <v>860</v>
      </c>
      <c r="C5590" s="2">
        <v>2026</v>
      </c>
      <c r="D5590" t="s">
        <v>1680</v>
      </c>
      <c r="E5590" t="s">
        <v>1066</v>
      </c>
      <c r="F5590" t="s">
        <v>22</v>
      </c>
      <c r="G5590" t="s">
        <v>19</v>
      </c>
      <c r="H5590" t="s">
        <v>1270</v>
      </c>
      <c r="I5590" s="26">
        <v>1959858.99</v>
      </c>
      <c r="J5590" s="12">
        <f t="shared" si="175"/>
        <v>-1959858.99</v>
      </c>
      <c r="K5590" t="s">
        <v>1875</v>
      </c>
      <c r="L5590" t="s">
        <v>879</v>
      </c>
      <c r="M5590" t="s">
        <v>888</v>
      </c>
      <c r="N5590" t="str">
        <f t="shared" si="174"/>
        <v>R, C</v>
      </c>
    </row>
    <row r="5591" spans="1:14" x14ac:dyDescent="0.25">
      <c r="A5591" t="s">
        <v>11</v>
      </c>
      <c r="B5591" t="s">
        <v>860</v>
      </c>
      <c r="C5591" s="2">
        <v>2026</v>
      </c>
      <c r="D5591" t="s">
        <v>1745</v>
      </c>
      <c r="E5591" t="s">
        <v>1051</v>
      </c>
      <c r="F5591" t="s">
        <v>14</v>
      </c>
      <c r="G5591" t="s">
        <v>19</v>
      </c>
      <c r="H5591" t="s">
        <v>1201</v>
      </c>
      <c r="I5591" s="26">
        <v>0</v>
      </c>
      <c r="J5591" s="12">
        <f t="shared" si="175"/>
        <v>0</v>
      </c>
      <c r="K5591" t="s">
        <v>1875</v>
      </c>
      <c r="L5591" t="s">
        <v>878</v>
      </c>
      <c r="M5591" t="s">
        <v>886</v>
      </c>
      <c r="N5591" t="str">
        <f t="shared" si="174"/>
        <v>E, B</v>
      </c>
    </row>
    <row r="5592" spans="1:14" x14ac:dyDescent="0.25">
      <c r="A5592" t="s">
        <v>11</v>
      </c>
      <c r="B5592" t="s">
        <v>12</v>
      </c>
      <c r="C5592" s="2">
        <v>2026</v>
      </c>
      <c r="D5592" t="s">
        <v>1801</v>
      </c>
      <c r="E5592" t="s">
        <v>1062</v>
      </c>
      <c r="F5592" t="s">
        <v>14</v>
      </c>
      <c r="G5592" t="s">
        <v>19</v>
      </c>
      <c r="H5592" t="s">
        <v>1181</v>
      </c>
      <c r="I5592" s="26">
        <v>-673852.56</v>
      </c>
      <c r="J5592" s="12">
        <f t="shared" si="175"/>
        <v>673852.56</v>
      </c>
      <c r="K5592" t="s">
        <v>1875</v>
      </c>
      <c r="L5592" t="s">
        <v>879</v>
      </c>
      <c r="M5592" t="s">
        <v>888</v>
      </c>
      <c r="N5592" t="str">
        <f t="shared" si="174"/>
        <v>R, C</v>
      </c>
    </row>
    <row r="5593" spans="1:14" x14ac:dyDescent="0.25">
      <c r="A5593" t="s">
        <v>11</v>
      </c>
      <c r="B5593" t="s">
        <v>12</v>
      </c>
      <c r="C5593" s="2">
        <v>2026</v>
      </c>
      <c r="D5593" t="s">
        <v>1801</v>
      </c>
      <c r="E5593" t="s">
        <v>1062</v>
      </c>
      <c r="F5593" t="s">
        <v>40</v>
      </c>
      <c r="G5593" t="s">
        <v>19</v>
      </c>
      <c r="H5593" t="s">
        <v>1129</v>
      </c>
      <c r="I5593" s="26">
        <v>0</v>
      </c>
      <c r="J5593" s="12">
        <f t="shared" si="175"/>
        <v>0</v>
      </c>
      <c r="K5593" t="s">
        <v>1875</v>
      </c>
      <c r="L5593" t="s">
        <v>879</v>
      </c>
      <c r="M5593" t="s">
        <v>887</v>
      </c>
      <c r="N5593" t="str">
        <f t="shared" si="174"/>
        <v>R, A</v>
      </c>
    </row>
    <row r="5594" spans="1:14" x14ac:dyDescent="0.25">
      <c r="A5594" t="s">
        <v>11</v>
      </c>
      <c r="B5594" t="s">
        <v>12</v>
      </c>
      <c r="C5594" s="2">
        <v>2025</v>
      </c>
      <c r="D5594" t="s">
        <v>1801</v>
      </c>
      <c r="E5594" t="s">
        <v>1066</v>
      </c>
      <c r="F5594" t="s">
        <v>22</v>
      </c>
      <c r="G5594" t="s">
        <v>173</v>
      </c>
      <c r="H5594" t="s">
        <v>1379</v>
      </c>
      <c r="I5594" s="26">
        <v>-887567.34</v>
      </c>
      <c r="J5594" s="12">
        <f t="shared" si="175"/>
        <v>887567.34</v>
      </c>
      <c r="K5594" t="s">
        <v>1875</v>
      </c>
      <c r="L5594" t="s">
        <v>878</v>
      </c>
      <c r="M5594" t="s">
        <v>888</v>
      </c>
      <c r="N5594" t="str">
        <f t="shared" si="174"/>
        <v>E, C</v>
      </c>
    </row>
    <row r="5595" spans="1:14" x14ac:dyDescent="0.25">
      <c r="A5595" t="s">
        <v>11</v>
      </c>
      <c r="B5595" t="s">
        <v>861</v>
      </c>
      <c r="C5595" s="2">
        <v>2026</v>
      </c>
      <c r="D5595" t="s">
        <v>1801</v>
      </c>
      <c r="E5595" t="s">
        <v>1080</v>
      </c>
      <c r="F5595" t="s">
        <v>18</v>
      </c>
      <c r="G5595" t="s">
        <v>15</v>
      </c>
      <c r="H5595" t="s">
        <v>1387</v>
      </c>
      <c r="I5595" s="26">
        <v>2707.22</v>
      </c>
      <c r="J5595" s="12">
        <f t="shared" si="175"/>
        <v>-2707.22</v>
      </c>
      <c r="K5595" t="s">
        <v>1875</v>
      </c>
      <c r="L5595" t="s">
        <v>878</v>
      </c>
      <c r="M5595" t="s">
        <v>888</v>
      </c>
      <c r="N5595" t="str">
        <f t="shared" si="174"/>
        <v>E, C</v>
      </c>
    </row>
    <row r="5596" spans="1:14" x14ac:dyDescent="0.25">
      <c r="A5596" t="s">
        <v>11</v>
      </c>
      <c r="B5596" t="s">
        <v>861</v>
      </c>
      <c r="C5596" s="2">
        <v>2026</v>
      </c>
      <c r="D5596" t="s">
        <v>1801</v>
      </c>
      <c r="E5596" t="s">
        <v>1080</v>
      </c>
      <c r="F5596" t="s">
        <v>22</v>
      </c>
      <c r="G5596" t="s">
        <v>15</v>
      </c>
      <c r="H5596" t="s">
        <v>1365</v>
      </c>
      <c r="I5596" s="26">
        <v>289142.42</v>
      </c>
      <c r="J5596" s="12">
        <f t="shared" si="175"/>
        <v>-289142.42</v>
      </c>
      <c r="K5596" t="s">
        <v>1875</v>
      </c>
      <c r="L5596" t="s">
        <v>879</v>
      </c>
      <c r="M5596" t="s">
        <v>888</v>
      </c>
      <c r="N5596" t="str">
        <f t="shared" si="174"/>
        <v>R, C</v>
      </c>
    </row>
    <row r="5597" spans="1:14" x14ac:dyDescent="0.25">
      <c r="A5597" t="s">
        <v>11</v>
      </c>
      <c r="B5597" t="s">
        <v>860</v>
      </c>
      <c r="C5597" s="2">
        <v>2026</v>
      </c>
      <c r="D5597" t="s">
        <v>1801</v>
      </c>
      <c r="E5597" t="s">
        <v>1066</v>
      </c>
      <c r="F5597" t="s">
        <v>14</v>
      </c>
      <c r="G5597" t="s">
        <v>173</v>
      </c>
      <c r="H5597" t="s">
        <v>1365</v>
      </c>
      <c r="I5597" s="26">
        <v>0</v>
      </c>
      <c r="J5597" s="12">
        <f t="shared" si="175"/>
        <v>0</v>
      </c>
      <c r="K5597" t="s">
        <v>1875</v>
      </c>
      <c r="L5597" t="s">
        <v>878</v>
      </c>
      <c r="M5597" t="s">
        <v>887</v>
      </c>
      <c r="N5597" t="str">
        <f t="shared" si="174"/>
        <v>E, A</v>
      </c>
    </row>
    <row r="5598" spans="1:14" x14ac:dyDescent="0.25">
      <c r="A5598" t="s">
        <v>11</v>
      </c>
      <c r="B5598" t="s">
        <v>12</v>
      </c>
      <c r="C5598" s="2">
        <v>2026</v>
      </c>
      <c r="D5598" t="s">
        <v>1801</v>
      </c>
      <c r="E5598" t="s">
        <v>1049</v>
      </c>
      <c r="F5598" t="s">
        <v>18</v>
      </c>
      <c r="G5598" t="s">
        <v>19</v>
      </c>
      <c r="H5598" t="s">
        <v>1048</v>
      </c>
      <c r="I5598" s="26">
        <v>0</v>
      </c>
      <c r="J5598" s="12">
        <f t="shared" si="175"/>
        <v>0</v>
      </c>
      <c r="K5598" t="s">
        <v>1875</v>
      </c>
      <c r="L5598" t="s">
        <v>879</v>
      </c>
      <c r="M5598" t="s">
        <v>888</v>
      </c>
      <c r="N5598" t="str">
        <f t="shared" si="174"/>
        <v>R, C</v>
      </c>
    </row>
    <row r="5599" spans="1:14" x14ac:dyDescent="0.25">
      <c r="A5599" t="s">
        <v>11</v>
      </c>
      <c r="B5599" t="s">
        <v>861</v>
      </c>
      <c r="C5599" s="2">
        <v>2026</v>
      </c>
      <c r="D5599" t="s">
        <v>1801</v>
      </c>
      <c r="E5599" t="s">
        <v>1051</v>
      </c>
      <c r="F5599" t="s">
        <v>20</v>
      </c>
      <c r="G5599" t="s">
        <v>19</v>
      </c>
      <c r="H5599" t="s">
        <v>1534</v>
      </c>
      <c r="I5599" s="26">
        <v>10697.68</v>
      </c>
      <c r="J5599" s="12">
        <f t="shared" si="175"/>
        <v>-10697.68</v>
      </c>
      <c r="K5599" t="s">
        <v>1875</v>
      </c>
      <c r="L5599" t="s">
        <v>879</v>
      </c>
      <c r="M5599" t="s">
        <v>887</v>
      </c>
      <c r="N5599" t="str">
        <f t="shared" si="174"/>
        <v>R, A</v>
      </c>
    </row>
    <row r="5600" spans="1:14" x14ac:dyDescent="0.25">
      <c r="A5600" t="s">
        <v>11</v>
      </c>
      <c r="B5600" t="s">
        <v>12</v>
      </c>
      <c r="C5600" s="2">
        <v>2026</v>
      </c>
      <c r="D5600" t="s">
        <v>1801</v>
      </c>
      <c r="E5600" t="s">
        <v>1066</v>
      </c>
      <c r="F5600" t="s">
        <v>22</v>
      </c>
      <c r="G5600" t="s">
        <v>173</v>
      </c>
      <c r="H5600" t="s">
        <v>1589</v>
      </c>
      <c r="I5600" s="26">
        <v>-27000</v>
      </c>
      <c r="J5600" s="12">
        <f t="shared" si="175"/>
        <v>27000</v>
      </c>
      <c r="K5600" t="s">
        <v>1875</v>
      </c>
      <c r="L5600" t="s">
        <v>878</v>
      </c>
      <c r="M5600" t="s">
        <v>887</v>
      </c>
      <c r="N5600" t="str">
        <f t="shared" si="174"/>
        <v>E, A</v>
      </c>
    </row>
    <row r="5601" spans="1:14" x14ac:dyDescent="0.25">
      <c r="A5601" t="s">
        <v>11</v>
      </c>
      <c r="B5601" t="s">
        <v>862</v>
      </c>
      <c r="C5601" s="2">
        <v>2026</v>
      </c>
      <c r="D5601" t="s">
        <v>1801</v>
      </c>
      <c r="E5601" t="s">
        <v>1080</v>
      </c>
      <c r="F5601" t="s">
        <v>14</v>
      </c>
      <c r="G5601" t="s">
        <v>27</v>
      </c>
      <c r="H5601" t="s">
        <v>1711</v>
      </c>
      <c r="I5601" s="26">
        <v>0</v>
      </c>
      <c r="J5601" s="12">
        <f t="shared" si="175"/>
        <v>0</v>
      </c>
      <c r="K5601" t="s">
        <v>1875</v>
      </c>
      <c r="L5601" t="s">
        <v>879</v>
      </c>
      <c r="M5601" t="s">
        <v>888</v>
      </c>
      <c r="N5601" t="str">
        <f t="shared" si="174"/>
        <v>R, C</v>
      </c>
    </row>
    <row r="5602" spans="1:14" x14ac:dyDescent="0.25">
      <c r="A5602" t="s">
        <v>11</v>
      </c>
      <c r="B5602" t="s">
        <v>860</v>
      </c>
      <c r="C5602" s="2">
        <v>2026</v>
      </c>
      <c r="D5602" t="s">
        <v>1801</v>
      </c>
      <c r="E5602" t="s">
        <v>1077</v>
      </c>
      <c r="F5602" t="s">
        <v>22</v>
      </c>
      <c r="G5602" t="s">
        <v>19</v>
      </c>
      <c r="H5602" t="s">
        <v>1306</v>
      </c>
      <c r="I5602" s="26">
        <v>0</v>
      </c>
      <c r="J5602" s="12">
        <f t="shared" si="175"/>
        <v>0</v>
      </c>
      <c r="K5602" t="s">
        <v>1875</v>
      </c>
      <c r="L5602" t="s">
        <v>879</v>
      </c>
      <c r="M5602" t="s">
        <v>888</v>
      </c>
      <c r="N5602" t="str">
        <f t="shared" si="174"/>
        <v>R, C</v>
      </c>
    </row>
    <row r="5603" spans="1:14" x14ac:dyDescent="0.25">
      <c r="A5603" t="s">
        <v>11</v>
      </c>
      <c r="B5603" t="s">
        <v>860</v>
      </c>
      <c r="C5603" s="2">
        <v>2027</v>
      </c>
      <c r="D5603" t="s">
        <v>1801</v>
      </c>
      <c r="E5603" t="s">
        <v>1066</v>
      </c>
      <c r="F5603" t="s">
        <v>14</v>
      </c>
      <c r="G5603" t="s">
        <v>173</v>
      </c>
      <c r="H5603" t="s">
        <v>1444</v>
      </c>
      <c r="I5603" s="26">
        <v>0</v>
      </c>
      <c r="J5603" s="12">
        <f t="shared" si="175"/>
        <v>0</v>
      </c>
      <c r="K5603" t="s">
        <v>1875</v>
      </c>
      <c r="L5603" t="s">
        <v>879</v>
      </c>
      <c r="M5603" t="s">
        <v>888</v>
      </c>
      <c r="N5603" t="str">
        <f t="shared" si="174"/>
        <v>R, C</v>
      </c>
    </row>
    <row r="5604" spans="1:14" x14ac:dyDescent="0.25">
      <c r="A5604" t="s">
        <v>11</v>
      </c>
      <c r="B5604" t="s">
        <v>860</v>
      </c>
      <c r="C5604" s="2">
        <v>2027</v>
      </c>
      <c r="D5604" t="s">
        <v>961</v>
      </c>
      <c r="E5604" t="s">
        <v>1332</v>
      </c>
      <c r="F5604" t="s">
        <v>14</v>
      </c>
      <c r="G5604" t="s">
        <v>19</v>
      </c>
      <c r="H5604" t="s">
        <v>1202</v>
      </c>
      <c r="I5604" s="26">
        <v>0</v>
      </c>
      <c r="J5604" s="12">
        <f t="shared" si="175"/>
        <v>0</v>
      </c>
      <c r="K5604" t="s">
        <v>1875</v>
      </c>
      <c r="L5604" t="s">
        <v>878</v>
      </c>
      <c r="M5604" t="s">
        <v>887</v>
      </c>
      <c r="N5604" t="str">
        <f t="shared" si="174"/>
        <v>E, A</v>
      </c>
    </row>
    <row r="5605" spans="1:14" x14ac:dyDescent="0.25">
      <c r="A5605" t="s">
        <v>11</v>
      </c>
      <c r="B5605" t="s">
        <v>860</v>
      </c>
      <c r="C5605" s="2">
        <v>2026</v>
      </c>
      <c r="D5605" t="s">
        <v>1801</v>
      </c>
      <c r="E5605" t="s">
        <v>1051</v>
      </c>
      <c r="F5605" t="s">
        <v>22</v>
      </c>
      <c r="G5605" t="s">
        <v>19</v>
      </c>
      <c r="H5605" t="s">
        <v>1450</v>
      </c>
      <c r="I5605" s="26">
        <v>21782.99</v>
      </c>
      <c r="J5605" s="12">
        <f t="shared" si="175"/>
        <v>-21782.99</v>
      </c>
      <c r="K5605" t="s">
        <v>1875</v>
      </c>
      <c r="L5605" t="s">
        <v>879</v>
      </c>
      <c r="M5605" t="s">
        <v>887</v>
      </c>
      <c r="N5605" t="str">
        <f t="shared" si="174"/>
        <v>R, A</v>
      </c>
    </row>
    <row r="5606" spans="1:14" x14ac:dyDescent="0.25">
      <c r="A5606" t="s">
        <v>11</v>
      </c>
      <c r="B5606" t="s">
        <v>12</v>
      </c>
      <c r="C5606" s="2">
        <v>2026</v>
      </c>
      <c r="D5606" t="s">
        <v>1801</v>
      </c>
      <c r="E5606" t="s">
        <v>1062</v>
      </c>
      <c r="F5606" t="s">
        <v>16</v>
      </c>
      <c r="G5606" t="s">
        <v>19</v>
      </c>
      <c r="H5606" t="s">
        <v>1123</v>
      </c>
      <c r="I5606" s="26">
        <v>-180000</v>
      </c>
      <c r="J5606" s="12">
        <f t="shared" si="175"/>
        <v>180000</v>
      </c>
      <c r="K5606" t="s">
        <v>1875</v>
      </c>
      <c r="L5606" t="s">
        <v>879</v>
      </c>
      <c r="M5606" t="s">
        <v>888</v>
      </c>
      <c r="N5606" t="str">
        <f t="shared" si="174"/>
        <v>R, C</v>
      </c>
    </row>
    <row r="5607" spans="1:14" x14ac:dyDescent="0.25">
      <c r="A5607" t="s">
        <v>11</v>
      </c>
      <c r="B5607" t="s">
        <v>12</v>
      </c>
      <c r="C5607" s="2">
        <v>2026</v>
      </c>
      <c r="D5607" t="s">
        <v>1801</v>
      </c>
      <c r="E5607" t="s">
        <v>1051</v>
      </c>
      <c r="F5607" t="s">
        <v>14</v>
      </c>
      <c r="G5607" t="s">
        <v>19</v>
      </c>
      <c r="H5607" t="s">
        <v>1163</v>
      </c>
      <c r="I5607" s="26">
        <v>-6921501.6600000001</v>
      </c>
      <c r="J5607" s="12">
        <f t="shared" si="175"/>
        <v>6921501.6600000001</v>
      </c>
      <c r="K5607" t="s">
        <v>1875</v>
      </c>
      <c r="L5607" t="s">
        <v>879</v>
      </c>
      <c r="M5607" t="s">
        <v>888</v>
      </c>
      <c r="N5607" t="str">
        <f t="shared" si="174"/>
        <v>R, C</v>
      </c>
    </row>
    <row r="5608" spans="1:14" x14ac:dyDescent="0.25">
      <c r="A5608" t="s">
        <v>11</v>
      </c>
      <c r="B5608" t="s">
        <v>12</v>
      </c>
      <c r="C5608" s="2">
        <v>2026</v>
      </c>
      <c r="D5608" t="s">
        <v>1801</v>
      </c>
      <c r="E5608" t="s">
        <v>1066</v>
      </c>
      <c r="F5608" t="s">
        <v>21</v>
      </c>
      <c r="G5608" t="s">
        <v>175</v>
      </c>
      <c r="H5608" t="s">
        <v>1621</v>
      </c>
      <c r="I5608" s="26">
        <v>-91282.81</v>
      </c>
      <c r="J5608" s="12">
        <f t="shared" si="175"/>
        <v>91282.81</v>
      </c>
      <c r="K5608" t="s">
        <v>1875</v>
      </c>
      <c r="L5608" t="s">
        <v>878</v>
      </c>
      <c r="M5608" t="s">
        <v>887</v>
      </c>
      <c r="N5608" t="str">
        <f t="shared" si="174"/>
        <v>E, A</v>
      </c>
    </row>
    <row r="5609" spans="1:14" x14ac:dyDescent="0.25">
      <c r="A5609" t="s">
        <v>11</v>
      </c>
      <c r="B5609" t="s">
        <v>12</v>
      </c>
      <c r="C5609" s="2">
        <v>2026</v>
      </c>
      <c r="D5609" t="s">
        <v>1801</v>
      </c>
      <c r="E5609" t="s">
        <v>1051</v>
      </c>
      <c r="F5609" t="s">
        <v>22</v>
      </c>
      <c r="G5609" t="s">
        <v>19</v>
      </c>
      <c r="H5609" t="s">
        <v>1352</v>
      </c>
      <c r="I5609" s="26">
        <v>-250000</v>
      </c>
      <c r="J5609" s="12">
        <f t="shared" si="175"/>
        <v>250000</v>
      </c>
      <c r="K5609" t="s">
        <v>1875</v>
      </c>
      <c r="L5609" t="s">
        <v>878</v>
      </c>
      <c r="M5609" t="s">
        <v>886</v>
      </c>
      <c r="N5609" t="str">
        <f t="shared" si="174"/>
        <v>E, B</v>
      </c>
    </row>
    <row r="5610" spans="1:14" x14ac:dyDescent="0.25">
      <c r="A5610" t="s">
        <v>11</v>
      </c>
      <c r="B5610" t="s">
        <v>12</v>
      </c>
      <c r="C5610" s="2">
        <v>2026</v>
      </c>
      <c r="D5610" t="s">
        <v>1801</v>
      </c>
      <c r="E5610" t="s">
        <v>1197</v>
      </c>
      <c r="F5610" t="s">
        <v>14</v>
      </c>
      <c r="G5610" t="s">
        <v>19</v>
      </c>
      <c r="H5610" t="s">
        <v>1140</v>
      </c>
      <c r="I5610" s="26">
        <v>0</v>
      </c>
      <c r="J5610" s="12">
        <f t="shared" si="175"/>
        <v>0</v>
      </c>
      <c r="K5610" t="s">
        <v>1875</v>
      </c>
      <c r="L5610" t="s">
        <v>879</v>
      </c>
      <c r="M5610" t="s">
        <v>888</v>
      </c>
      <c r="N5610" t="str">
        <f t="shared" si="174"/>
        <v>R, C</v>
      </c>
    </row>
    <row r="5611" spans="1:14" x14ac:dyDescent="0.25">
      <c r="A5611" t="s">
        <v>11</v>
      </c>
      <c r="B5611" t="s">
        <v>12</v>
      </c>
      <c r="C5611" s="2">
        <v>2026</v>
      </c>
      <c r="D5611" t="s">
        <v>1801</v>
      </c>
      <c r="E5611" t="s">
        <v>1160</v>
      </c>
      <c r="F5611" t="s">
        <v>18</v>
      </c>
      <c r="G5611" t="s">
        <v>19</v>
      </c>
      <c r="H5611" t="s">
        <v>1178</v>
      </c>
      <c r="I5611" s="26">
        <v>-2108855.75</v>
      </c>
      <c r="J5611" s="12">
        <f t="shared" si="175"/>
        <v>2108855.75</v>
      </c>
      <c r="K5611" t="s">
        <v>1875</v>
      </c>
      <c r="L5611" t="s">
        <v>878</v>
      </c>
      <c r="M5611" t="s">
        <v>886</v>
      </c>
      <c r="N5611" t="str">
        <f t="shared" si="174"/>
        <v>E, B</v>
      </c>
    </row>
    <row r="5612" spans="1:14" x14ac:dyDescent="0.25">
      <c r="A5612" t="s">
        <v>11</v>
      </c>
      <c r="B5612" t="s">
        <v>12</v>
      </c>
      <c r="C5612" s="2">
        <v>2026</v>
      </c>
      <c r="D5612" t="s">
        <v>1801</v>
      </c>
      <c r="E5612" t="s">
        <v>1047</v>
      </c>
      <c r="F5612" t="s">
        <v>24</v>
      </c>
      <c r="G5612" t="s">
        <v>27</v>
      </c>
      <c r="H5612" t="s">
        <v>492</v>
      </c>
      <c r="I5612" s="26">
        <v>0</v>
      </c>
      <c r="J5612" s="12">
        <f t="shared" si="175"/>
        <v>0</v>
      </c>
      <c r="K5612" t="s">
        <v>1875</v>
      </c>
      <c r="L5612" t="s">
        <v>879</v>
      </c>
      <c r="M5612" t="s">
        <v>888</v>
      </c>
      <c r="N5612" t="str">
        <f t="shared" si="174"/>
        <v>R, C</v>
      </c>
    </row>
    <row r="5613" spans="1:14" x14ac:dyDescent="0.25">
      <c r="A5613" t="s">
        <v>11</v>
      </c>
      <c r="B5613" t="s">
        <v>12</v>
      </c>
      <c r="C5613" s="2">
        <v>2026</v>
      </c>
      <c r="D5613" t="s">
        <v>1801</v>
      </c>
      <c r="E5613" t="s">
        <v>1047</v>
      </c>
      <c r="F5613" t="s">
        <v>24</v>
      </c>
      <c r="G5613" t="s">
        <v>27</v>
      </c>
      <c r="H5613" t="s">
        <v>366</v>
      </c>
      <c r="I5613" s="26">
        <v>-350796.58</v>
      </c>
      <c r="J5613" s="12">
        <f t="shared" si="175"/>
        <v>350796.58</v>
      </c>
      <c r="K5613" t="s">
        <v>1875</v>
      </c>
      <c r="L5613" t="s">
        <v>879</v>
      </c>
      <c r="M5613" t="s">
        <v>888</v>
      </c>
      <c r="N5613" t="str">
        <f t="shared" si="174"/>
        <v>R, C</v>
      </c>
    </row>
    <row r="5614" spans="1:14" x14ac:dyDescent="0.25">
      <c r="A5614" t="s">
        <v>11</v>
      </c>
      <c r="B5614" t="s">
        <v>12</v>
      </c>
      <c r="C5614" s="2">
        <v>2026</v>
      </c>
      <c r="D5614" t="s">
        <v>1801</v>
      </c>
      <c r="E5614" t="s">
        <v>1066</v>
      </c>
      <c r="F5614" t="s">
        <v>21</v>
      </c>
      <c r="G5614" t="s">
        <v>19</v>
      </c>
      <c r="H5614" t="s">
        <v>1509</v>
      </c>
      <c r="I5614" s="26">
        <v>-338100</v>
      </c>
      <c r="J5614" s="12">
        <f t="shared" si="175"/>
        <v>338100</v>
      </c>
      <c r="K5614" t="s">
        <v>1875</v>
      </c>
      <c r="L5614" t="s">
        <v>879</v>
      </c>
      <c r="M5614" t="s">
        <v>888</v>
      </c>
      <c r="N5614" t="str">
        <f t="shared" si="174"/>
        <v>R, C</v>
      </c>
    </row>
    <row r="5615" spans="1:14" x14ac:dyDescent="0.25">
      <c r="A5615" t="s">
        <v>11</v>
      </c>
      <c r="B5615" t="s">
        <v>861</v>
      </c>
      <c r="C5615" s="2">
        <v>2026</v>
      </c>
      <c r="D5615" t="s">
        <v>1801</v>
      </c>
      <c r="E5615" t="s">
        <v>1101</v>
      </c>
      <c r="F5615" t="s">
        <v>21</v>
      </c>
      <c r="G5615" t="s">
        <v>19</v>
      </c>
      <c r="H5615" t="s">
        <v>1186</v>
      </c>
      <c r="I5615" s="26">
        <v>1744.19</v>
      </c>
      <c r="J5615" s="12">
        <f t="shared" si="175"/>
        <v>-1744.19</v>
      </c>
      <c r="K5615" t="s">
        <v>1875</v>
      </c>
      <c r="L5615" t="s">
        <v>879</v>
      </c>
      <c r="M5615" t="s">
        <v>888</v>
      </c>
      <c r="N5615" t="str">
        <f t="shared" si="174"/>
        <v>R, C</v>
      </c>
    </row>
    <row r="5616" spans="1:14" x14ac:dyDescent="0.25">
      <c r="A5616" t="s">
        <v>11</v>
      </c>
      <c r="B5616" t="s">
        <v>862</v>
      </c>
      <c r="C5616" s="2">
        <v>2026</v>
      </c>
      <c r="D5616" t="s">
        <v>1801</v>
      </c>
      <c r="E5616" t="s">
        <v>1221</v>
      </c>
      <c r="F5616" t="s">
        <v>14</v>
      </c>
      <c r="G5616" t="s">
        <v>19</v>
      </c>
      <c r="H5616" t="s">
        <v>1168</v>
      </c>
      <c r="I5616" s="26">
        <v>-13479.2</v>
      </c>
      <c r="J5616" s="12">
        <f t="shared" si="175"/>
        <v>13479.2</v>
      </c>
      <c r="K5616" t="s">
        <v>1875</v>
      </c>
      <c r="L5616" t="s">
        <v>879</v>
      </c>
      <c r="M5616" t="s">
        <v>887</v>
      </c>
      <c r="N5616" t="str">
        <f t="shared" si="174"/>
        <v>R, A</v>
      </c>
    </row>
    <row r="5617" spans="1:14" x14ac:dyDescent="0.25">
      <c r="A5617" t="s">
        <v>11</v>
      </c>
      <c r="B5617" t="s">
        <v>861</v>
      </c>
      <c r="C5617" s="2">
        <v>2026</v>
      </c>
      <c r="D5617" t="s">
        <v>1801</v>
      </c>
      <c r="E5617" t="s">
        <v>1080</v>
      </c>
      <c r="F5617" t="s">
        <v>21</v>
      </c>
      <c r="G5617" t="s">
        <v>15</v>
      </c>
      <c r="H5617" t="s">
        <v>1581</v>
      </c>
      <c r="I5617" s="26">
        <v>10638.57</v>
      </c>
      <c r="J5617" s="12">
        <f t="shared" si="175"/>
        <v>-10638.57</v>
      </c>
      <c r="K5617" t="s">
        <v>1875</v>
      </c>
      <c r="L5617" t="s">
        <v>879</v>
      </c>
      <c r="M5617" t="s">
        <v>888</v>
      </c>
      <c r="N5617" t="str">
        <f t="shared" si="174"/>
        <v>R, C</v>
      </c>
    </row>
    <row r="5618" spans="1:14" x14ac:dyDescent="0.25">
      <c r="A5618" t="s">
        <v>11</v>
      </c>
      <c r="B5618" t="s">
        <v>861</v>
      </c>
      <c r="C5618" s="2">
        <v>2026</v>
      </c>
      <c r="D5618" t="s">
        <v>1801</v>
      </c>
      <c r="E5618" t="s">
        <v>1058</v>
      </c>
      <c r="F5618" t="s">
        <v>21</v>
      </c>
      <c r="G5618" t="s">
        <v>19</v>
      </c>
      <c r="H5618" t="s">
        <v>1084</v>
      </c>
      <c r="I5618" s="26">
        <v>45265.52</v>
      </c>
      <c r="J5618" s="12">
        <f t="shared" si="175"/>
        <v>-45265.52</v>
      </c>
      <c r="K5618" t="s">
        <v>1875</v>
      </c>
      <c r="L5618" t="s">
        <v>879</v>
      </c>
      <c r="M5618" t="s">
        <v>887</v>
      </c>
      <c r="N5618" t="str">
        <f t="shared" si="174"/>
        <v>R, A</v>
      </c>
    </row>
    <row r="5619" spans="1:14" x14ac:dyDescent="0.25">
      <c r="A5619" t="s">
        <v>11</v>
      </c>
      <c r="B5619" t="s">
        <v>862</v>
      </c>
      <c r="C5619" s="2">
        <v>2026</v>
      </c>
      <c r="D5619" t="s">
        <v>1801</v>
      </c>
      <c r="E5619" t="s">
        <v>1058</v>
      </c>
      <c r="F5619" t="s">
        <v>14</v>
      </c>
      <c r="G5619" t="s">
        <v>19</v>
      </c>
      <c r="H5619" t="s">
        <v>1307</v>
      </c>
      <c r="I5619" s="26">
        <v>-4020</v>
      </c>
      <c r="J5619" s="12">
        <f t="shared" si="175"/>
        <v>4020</v>
      </c>
      <c r="K5619" t="s">
        <v>1875</v>
      </c>
      <c r="L5619" t="s">
        <v>879</v>
      </c>
      <c r="M5619" t="s">
        <v>887</v>
      </c>
      <c r="N5619" t="str">
        <f t="shared" si="174"/>
        <v>R, A</v>
      </c>
    </row>
    <row r="5620" spans="1:14" x14ac:dyDescent="0.25">
      <c r="A5620" t="s">
        <v>11</v>
      </c>
      <c r="B5620" t="s">
        <v>862</v>
      </c>
      <c r="C5620" s="2">
        <v>2025</v>
      </c>
      <c r="D5620" t="s">
        <v>1801</v>
      </c>
      <c r="E5620" t="s">
        <v>1077</v>
      </c>
      <c r="F5620" t="s">
        <v>14</v>
      </c>
      <c r="G5620" t="s">
        <v>19</v>
      </c>
      <c r="H5620" t="s">
        <v>1260</v>
      </c>
      <c r="I5620" s="26">
        <v>11700</v>
      </c>
      <c r="J5620" s="12">
        <f t="shared" si="175"/>
        <v>-11700</v>
      </c>
      <c r="K5620" t="s">
        <v>1875</v>
      </c>
      <c r="L5620" t="s">
        <v>879</v>
      </c>
      <c r="M5620" t="s">
        <v>888</v>
      </c>
      <c r="N5620" t="str">
        <f t="shared" si="174"/>
        <v>R, C</v>
      </c>
    </row>
    <row r="5621" spans="1:14" x14ac:dyDescent="0.25">
      <c r="A5621" t="s">
        <v>11</v>
      </c>
      <c r="B5621" t="s">
        <v>861</v>
      </c>
      <c r="C5621" s="2">
        <v>2026</v>
      </c>
      <c r="D5621" t="s">
        <v>1801</v>
      </c>
      <c r="E5621" t="s">
        <v>1047</v>
      </c>
      <c r="F5621" t="s">
        <v>21</v>
      </c>
      <c r="G5621" t="s">
        <v>173</v>
      </c>
      <c r="H5621" t="s">
        <v>1239</v>
      </c>
      <c r="I5621" s="26">
        <v>9419.81</v>
      </c>
      <c r="J5621" s="12">
        <f t="shared" si="175"/>
        <v>-9419.81</v>
      </c>
      <c r="K5621" t="s">
        <v>1875</v>
      </c>
      <c r="L5621" t="s">
        <v>878</v>
      </c>
      <c r="M5621" t="s">
        <v>887</v>
      </c>
      <c r="N5621" t="str">
        <f t="shared" si="174"/>
        <v>E, A</v>
      </c>
    </row>
    <row r="5622" spans="1:14" x14ac:dyDescent="0.25">
      <c r="A5622" t="s">
        <v>11</v>
      </c>
      <c r="B5622" t="s">
        <v>861</v>
      </c>
      <c r="C5622" s="2">
        <v>2026</v>
      </c>
      <c r="D5622" t="s">
        <v>1801</v>
      </c>
      <c r="E5622" t="s">
        <v>1161</v>
      </c>
      <c r="F5622" t="s">
        <v>20</v>
      </c>
      <c r="G5622" t="s">
        <v>407</v>
      </c>
      <c r="H5622" t="s">
        <v>1516</v>
      </c>
      <c r="I5622" s="26">
        <v>148524.72</v>
      </c>
      <c r="J5622" s="12">
        <f t="shared" si="175"/>
        <v>-148524.72</v>
      </c>
      <c r="K5622" t="s">
        <v>1875</v>
      </c>
      <c r="L5622" t="s">
        <v>878</v>
      </c>
      <c r="M5622" t="s">
        <v>887</v>
      </c>
      <c r="N5622" t="str">
        <f t="shared" si="174"/>
        <v>E, A</v>
      </c>
    </row>
    <row r="5623" spans="1:14" x14ac:dyDescent="0.25">
      <c r="A5623" t="s">
        <v>11</v>
      </c>
      <c r="B5623" t="s">
        <v>861</v>
      </c>
      <c r="C5623" s="2">
        <v>2026</v>
      </c>
      <c r="D5623" t="s">
        <v>1801</v>
      </c>
      <c r="E5623" t="s">
        <v>1092</v>
      </c>
      <c r="F5623" t="s">
        <v>24</v>
      </c>
      <c r="G5623" t="s">
        <v>27</v>
      </c>
      <c r="H5623" t="s">
        <v>257</v>
      </c>
      <c r="I5623" s="26">
        <v>987243.22</v>
      </c>
      <c r="J5623" s="12">
        <f t="shared" si="175"/>
        <v>-987243.22</v>
      </c>
      <c r="K5623" t="s">
        <v>1875</v>
      </c>
      <c r="L5623" t="s">
        <v>879</v>
      </c>
      <c r="M5623" t="s">
        <v>888</v>
      </c>
      <c r="N5623" t="str">
        <f t="shared" si="174"/>
        <v>R, C</v>
      </c>
    </row>
    <row r="5624" spans="1:14" x14ac:dyDescent="0.25">
      <c r="A5624" t="s">
        <v>11</v>
      </c>
      <c r="B5624" t="s">
        <v>860</v>
      </c>
      <c r="C5624" s="2">
        <v>2026</v>
      </c>
      <c r="D5624" t="s">
        <v>1745</v>
      </c>
      <c r="E5624" t="s">
        <v>1066</v>
      </c>
      <c r="F5624" t="s">
        <v>14</v>
      </c>
      <c r="G5624" t="s">
        <v>173</v>
      </c>
      <c r="H5624" t="s">
        <v>1274</v>
      </c>
      <c r="I5624" s="26">
        <v>0</v>
      </c>
      <c r="J5624" s="12">
        <f t="shared" si="175"/>
        <v>0</v>
      </c>
      <c r="K5624" t="s">
        <v>1875</v>
      </c>
      <c r="L5624" t="s">
        <v>879</v>
      </c>
      <c r="M5624" t="s">
        <v>888</v>
      </c>
      <c r="N5624" t="str">
        <f t="shared" si="174"/>
        <v>R, C</v>
      </c>
    </row>
    <row r="5625" spans="1:14" x14ac:dyDescent="0.25">
      <c r="A5625" t="s">
        <v>11</v>
      </c>
      <c r="B5625" t="s">
        <v>12</v>
      </c>
      <c r="C5625" s="2">
        <v>2026</v>
      </c>
      <c r="D5625" t="s">
        <v>1745</v>
      </c>
      <c r="E5625" t="s">
        <v>1064</v>
      </c>
      <c r="F5625" t="s">
        <v>14</v>
      </c>
      <c r="G5625" t="s">
        <v>19</v>
      </c>
      <c r="H5625" t="s">
        <v>1291</v>
      </c>
      <c r="I5625" s="26">
        <v>-19000</v>
      </c>
      <c r="J5625" s="12">
        <f t="shared" si="175"/>
        <v>19000</v>
      </c>
      <c r="K5625" t="s">
        <v>1875</v>
      </c>
      <c r="L5625" t="s">
        <v>878</v>
      </c>
      <c r="M5625" t="s">
        <v>887</v>
      </c>
      <c r="N5625" t="str">
        <f t="shared" si="174"/>
        <v>E, A</v>
      </c>
    </row>
    <row r="5626" spans="1:14" x14ac:dyDescent="0.25">
      <c r="A5626" t="s">
        <v>11</v>
      </c>
      <c r="B5626" t="s">
        <v>12</v>
      </c>
      <c r="C5626" s="2">
        <v>2026</v>
      </c>
      <c r="D5626" t="s">
        <v>968</v>
      </c>
      <c r="E5626" t="s">
        <v>1058</v>
      </c>
      <c r="F5626" t="s">
        <v>22</v>
      </c>
      <c r="G5626" t="s">
        <v>19</v>
      </c>
      <c r="H5626" t="s">
        <v>1120</v>
      </c>
      <c r="I5626" s="26">
        <v>-8747002.2100000009</v>
      </c>
      <c r="J5626" s="12">
        <f t="shared" si="175"/>
        <v>8747002.2100000009</v>
      </c>
      <c r="K5626" t="s">
        <v>1875</v>
      </c>
      <c r="L5626" t="s">
        <v>879</v>
      </c>
      <c r="M5626" t="s">
        <v>888</v>
      </c>
      <c r="N5626" t="str">
        <f t="shared" si="174"/>
        <v>R, C</v>
      </c>
    </row>
    <row r="5627" spans="1:14" x14ac:dyDescent="0.25">
      <c r="A5627" t="s">
        <v>11</v>
      </c>
      <c r="B5627" t="s">
        <v>12</v>
      </c>
      <c r="C5627" s="2">
        <v>2025</v>
      </c>
      <c r="D5627" t="s">
        <v>1801</v>
      </c>
      <c r="E5627" t="s">
        <v>1055</v>
      </c>
      <c r="F5627" t="s">
        <v>24</v>
      </c>
      <c r="G5627" t="s">
        <v>27</v>
      </c>
      <c r="H5627" t="s">
        <v>1017</v>
      </c>
      <c r="I5627" s="26">
        <v>-4345410.8</v>
      </c>
      <c r="J5627" s="12">
        <f t="shared" si="175"/>
        <v>4345410.8</v>
      </c>
      <c r="K5627" t="s">
        <v>1875</v>
      </c>
      <c r="L5627" t="s">
        <v>879</v>
      </c>
      <c r="M5627" t="s">
        <v>888</v>
      </c>
      <c r="N5627" t="str">
        <f t="shared" si="174"/>
        <v>R, C</v>
      </c>
    </row>
    <row r="5628" spans="1:14" x14ac:dyDescent="0.25">
      <c r="A5628" t="s">
        <v>11</v>
      </c>
      <c r="B5628" t="s">
        <v>12</v>
      </c>
      <c r="C5628" s="2">
        <v>2026</v>
      </c>
      <c r="D5628" t="s">
        <v>1801</v>
      </c>
      <c r="E5628" t="s">
        <v>1051</v>
      </c>
      <c r="F5628" t="s">
        <v>14</v>
      </c>
      <c r="G5628" t="s">
        <v>19</v>
      </c>
      <c r="H5628" t="s">
        <v>1659</v>
      </c>
      <c r="I5628" s="26">
        <v>-150000</v>
      </c>
      <c r="J5628" s="12">
        <f t="shared" si="175"/>
        <v>150000</v>
      </c>
      <c r="K5628" t="s">
        <v>1875</v>
      </c>
      <c r="L5628" t="s">
        <v>879</v>
      </c>
      <c r="M5628" t="s">
        <v>888</v>
      </c>
      <c r="N5628" t="str">
        <f t="shared" si="174"/>
        <v>R, C</v>
      </c>
    </row>
    <row r="5629" spans="1:14" x14ac:dyDescent="0.25">
      <c r="A5629" t="s">
        <v>11</v>
      </c>
      <c r="B5629" t="s">
        <v>12</v>
      </c>
      <c r="C5629" s="2">
        <v>2025</v>
      </c>
      <c r="D5629" t="s">
        <v>1801</v>
      </c>
      <c r="E5629" t="s">
        <v>1066</v>
      </c>
      <c r="F5629" t="s">
        <v>20</v>
      </c>
      <c r="G5629" t="s">
        <v>19</v>
      </c>
      <c r="H5629" t="s">
        <v>1548</v>
      </c>
      <c r="I5629" s="26">
        <v>-15475.32</v>
      </c>
      <c r="J5629" s="12">
        <f t="shared" si="175"/>
        <v>15475.32</v>
      </c>
      <c r="K5629" t="s">
        <v>1875</v>
      </c>
      <c r="L5629" t="s">
        <v>878</v>
      </c>
      <c r="M5629" t="s">
        <v>888</v>
      </c>
      <c r="N5629" t="str">
        <f t="shared" si="174"/>
        <v>E, C</v>
      </c>
    </row>
    <row r="5630" spans="1:14" x14ac:dyDescent="0.25">
      <c r="A5630" t="s">
        <v>11</v>
      </c>
      <c r="B5630" t="s">
        <v>12</v>
      </c>
      <c r="C5630" s="2">
        <v>2025</v>
      </c>
      <c r="D5630" t="s">
        <v>1801</v>
      </c>
      <c r="E5630" t="s">
        <v>1051</v>
      </c>
      <c r="F5630" t="s">
        <v>24</v>
      </c>
      <c r="G5630" t="s">
        <v>27</v>
      </c>
      <c r="H5630" t="s">
        <v>919</v>
      </c>
      <c r="I5630" s="26">
        <v>-205078.07</v>
      </c>
      <c r="J5630" s="12">
        <f t="shared" si="175"/>
        <v>205078.07</v>
      </c>
      <c r="K5630" t="s">
        <v>1875</v>
      </c>
      <c r="L5630" t="s">
        <v>879</v>
      </c>
      <c r="M5630" t="s">
        <v>888</v>
      </c>
      <c r="N5630" t="str">
        <f t="shared" si="174"/>
        <v>R, C</v>
      </c>
    </row>
    <row r="5631" spans="1:14" x14ac:dyDescent="0.25">
      <c r="A5631" t="s">
        <v>11</v>
      </c>
      <c r="B5631" t="s">
        <v>860</v>
      </c>
      <c r="C5631" s="2">
        <v>2027</v>
      </c>
      <c r="D5631" t="s">
        <v>1801</v>
      </c>
      <c r="E5631" t="s">
        <v>1066</v>
      </c>
      <c r="F5631" t="s">
        <v>22</v>
      </c>
      <c r="G5631" t="s">
        <v>175</v>
      </c>
      <c r="H5631" t="s">
        <v>1411</v>
      </c>
      <c r="I5631" s="26">
        <v>0</v>
      </c>
      <c r="J5631" s="12">
        <f t="shared" si="175"/>
        <v>0</v>
      </c>
      <c r="K5631" t="s">
        <v>1875</v>
      </c>
      <c r="L5631" t="s">
        <v>878</v>
      </c>
      <c r="M5631" t="s">
        <v>886</v>
      </c>
      <c r="N5631" t="str">
        <f t="shared" si="174"/>
        <v>E, B</v>
      </c>
    </row>
    <row r="5632" spans="1:14" x14ac:dyDescent="0.25">
      <c r="A5632" t="s">
        <v>11</v>
      </c>
      <c r="B5632" t="s">
        <v>12</v>
      </c>
      <c r="C5632" s="2">
        <v>2026</v>
      </c>
      <c r="D5632" t="s">
        <v>1801</v>
      </c>
      <c r="E5632" t="s">
        <v>1051</v>
      </c>
      <c r="F5632" t="s">
        <v>22</v>
      </c>
      <c r="G5632" t="s">
        <v>19</v>
      </c>
      <c r="H5632" t="s">
        <v>1051</v>
      </c>
      <c r="I5632" s="26">
        <v>-84200</v>
      </c>
      <c r="J5632" s="12">
        <f t="shared" si="175"/>
        <v>84200</v>
      </c>
      <c r="K5632" t="s">
        <v>1875</v>
      </c>
      <c r="L5632" t="s">
        <v>879</v>
      </c>
      <c r="M5632" t="s">
        <v>888</v>
      </c>
      <c r="N5632" t="str">
        <f t="shared" si="174"/>
        <v>R, C</v>
      </c>
    </row>
    <row r="5633" spans="1:14" x14ac:dyDescent="0.25">
      <c r="A5633" t="s">
        <v>11</v>
      </c>
      <c r="B5633" t="s">
        <v>12</v>
      </c>
      <c r="C5633" s="2">
        <v>2026</v>
      </c>
      <c r="D5633" t="s">
        <v>1801</v>
      </c>
      <c r="E5633" t="s">
        <v>1051</v>
      </c>
      <c r="F5633" t="s">
        <v>22</v>
      </c>
      <c r="G5633" t="s">
        <v>19</v>
      </c>
      <c r="H5633" t="s">
        <v>1063</v>
      </c>
      <c r="I5633" s="26">
        <v>-35000000</v>
      </c>
      <c r="J5633" s="12">
        <f t="shared" si="175"/>
        <v>35000000</v>
      </c>
      <c r="K5633" t="s">
        <v>1875</v>
      </c>
      <c r="L5633" t="s">
        <v>878</v>
      </c>
      <c r="M5633" t="s">
        <v>887</v>
      </c>
      <c r="N5633" t="str">
        <f t="shared" si="174"/>
        <v>E, A</v>
      </c>
    </row>
    <row r="5634" spans="1:14" x14ac:dyDescent="0.25">
      <c r="A5634" t="s">
        <v>11</v>
      </c>
      <c r="B5634" t="s">
        <v>12</v>
      </c>
      <c r="C5634" s="2">
        <v>2026</v>
      </c>
      <c r="D5634" t="s">
        <v>1801</v>
      </c>
      <c r="E5634" t="s">
        <v>1080</v>
      </c>
      <c r="F5634" t="s">
        <v>239</v>
      </c>
      <c r="G5634" t="s">
        <v>15</v>
      </c>
      <c r="H5634" t="s">
        <v>1047</v>
      </c>
      <c r="I5634" s="26">
        <v>0</v>
      </c>
      <c r="J5634" s="12">
        <f t="shared" si="175"/>
        <v>0</v>
      </c>
      <c r="K5634" t="s">
        <v>1875</v>
      </c>
      <c r="L5634" t="s">
        <v>879</v>
      </c>
      <c r="M5634" t="s">
        <v>888</v>
      </c>
      <c r="N5634" t="str">
        <f t="shared" si="174"/>
        <v>R, C</v>
      </c>
    </row>
    <row r="5635" spans="1:14" x14ac:dyDescent="0.25">
      <c r="A5635" t="s">
        <v>11</v>
      </c>
      <c r="B5635" t="s">
        <v>860</v>
      </c>
      <c r="C5635" s="2">
        <v>2026</v>
      </c>
      <c r="D5635" t="s">
        <v>1801</v>
      </c>
      <c r="E5635" t="s">
        <v>1080</v>
      </c>
      <c r="F5635" t="s">
        <v>14</v>
      </c>
      <c r="G5635" t="s">
        <v>19</v>
      </c>
      <c r="H5635" t="s">
        <v>1090</v>
      </c>
      <c r="I5635" s="26">
        <v>0</v>
      </c>
      <c r="J5635" s="12">
        <f t="shared" si="175"/>
        <v>0</v>
      </c>
      <c r="K5635" t="s">
        <v>1875</v>
      </c>
      <c r="L5635" t="s">
        <v>879</v>
      </c>
      <c r="M5635" t="s">
        <v>888</v>
      </c>
      <c r="N5635" t="str">
        <f t="shared" ref="N5635:N5698" si="176">L5635&amp;", "&amp;M5635</f>
        <v>R, C</v>
      </c>
    </row>
    <row r="5636" spans="1:14" x14ac:dyDescent="0.25">
      <c r="A5636" t="s">
        <v>11</v>
      </c>
      <c r="B5636" t="s">
        <v>861</v>
      </c>
      <c r="C5636" s="2">
        <v>2026</v>
      </c>
      <c r="D5636" t="s">
        <v>1801</v>
      </c>
      <c r="E5636" t="s">
        <v>1051</v>
      </c>
      <c r="F5636" t="s">
        <v>14</v>
      </c>
      <c r="G5636" t="s">
        <v>19</v>
      </c>
      <c r="H5636" t="s">
        <v>1372</v>
      </c>
      <c r="I5636" s="26">
        <v>0</v>
      </c>
      <c r="J5636" s="12">
        <f t="shared" ref="J5636:J5699" si="177">-I5636</f>
        <v>0</v>
      </c>
      <c r="K5636" t="s">
        <v>1875</v>
      </c>
      <c r="L5636" t="s">
        <v>879</v>
      </c>
      <c r="M5636" t="s">
        <v>888</v>
      </c>
      <c r="N5636" t="str">
        <f t="shared" si="176"/>
        <v>R, C</v>
      </c>
    </row>
    <row r="5637" spans="1:14" x14ac:dyDescent="0.25">
      <c r="A5637" t="s">
        <v>11</v>
      </c>
      <c r="B5637" t="s">
        <v>860</v>
      </c>
      <c r="C5637" s="2">
        <v>2026</v>
      </c>
      <c r="D5637" t="s">
        <v>1745</v>
      </c>
      <c r="E5637" t="s">
        <v>1080</v>
      </c>
      <c r="F5637" t="s">
        <v>14</v>
      </c>
      <c r="G5637" t="s">
        <v>19</v>
      </c>
      <c r="H5637" t="s">
        <v>1085</v>
      </c>
      <c r="I5637" s="26">
        <v>0</v>
      </c>
      <c r="J5637" s="12">
        <f t="shared" si="177"/>
        <v>0</v>
      </c>
      <c r="K5637" t="s">
        <v>1875</v>
      </c>
      <c r="L5637" t="s">
        <v>879</v>
      </c>
      <c r="M5637" t="s">
        <v>887</v>
      </c>
      <c r="N5637" t="str">
        <f t="shared" si="176"/>
        <v>R, A</v>
      </c>
    </row>
    <row r="5638" spans="1:14" x14ac:dyDescent="0.25">
      <c r="A5638" t="s">
        <v>11</v>
      </c>
      <c r="B5638" t="s">
        <v>862</v>
      </c>
      <c r="C5638" s="2">
        <v>2026</v>
      </c>
      <c r="D5638" t="s">
        <v>1801</v>
      </c>
      <c r="E5638" t="s">
        <v>1317</v>
      </c>
      <c r="F5638" t="s">
        <v>14</v>
      </c>
      <c r="G5638" t="s">
        <v>19</v>
      </c>
      <c r="H5638" t="s">
        <v>1048</v>
      </c>
      <c r="I5638" s="26">
        <v>0</v>
      </c>
      <c r="J5638" s="12">
        <f t="shared" si="177"/>
        <v>0</v>
      </c>
      <c r="K5638" t="s">
        <v>1875</v>
      </c>
      <c r="L5638" t="s">
        <v>879</v>
      </c>
      <c r="M5638" t="s">
        <v>888</v>
      </c>
      <c r="N5638" t="str">
        <f t="shared" si="176"/>
        <v>R, C</v>
      </c>
    </row>
    <row r="5639" spans="1:14" x14ac:dyDescent="0.25">
      <c r="A5639" t="s">
        <v>11</v>
      </c>
      <c r="B5639" t="s">
        <v>860</v>
      </c>
      <c r="C5639" s="2">
        <v>2027</v>
      </c>
      <c r="D5639" t="s">
        <v>1801</v>
      </c>
      <c r="E5639" t="s">
        <v>1064</v>
      </c>
      <c r="F5639" t="s">
        <v>14</v>
      </c>
      <c r="G5639" t="s">
        <v>19</v>
      </c>
      <c r="H5639" t="s">
        <v>1133</v>
      </c>
      <c r="I5639" s="26">
        <v>97869.1</v>
      </c>
      <c r="J5639" s="12">
        <f t="shared" si="177"/>
        <v>-97869.1</v>
      </c>
      <c r="K5639" t="s">
        <v>1875</v>
      </c>
      <c r="L5639" t="s">
        <v>879</v>
      </c>
      <c r="M5639" t="s">
        <v>888</v>
      </c>
      <c r="N5639" t="str">
        <f t="shared" si="176"/>
        <v>R, C</v>
      </c>
    </row>
    <row r="5640" spans="1:14" x14ac:dyDescent="0.25">
      <c r="A5640" t="s">
        <v>11</v>
      </c>
      <c r="B5640" t="s">
        <v>12</v>
      </c>
      <c r="C5640" s="2">
        <v>2026</v>
      </c>
      <c r="D5640" t="s">
        <v>1801</v>
      </c>
      <c r="E5640" t="s">
        <v>1297</v>
      </c>
      <c r="F5640" t="s">
        <v>18</v>
      </c>
      <c r="G5640" t="s">
        <v>19</v>
      </c>
      <c r="H5640" t="s">
        <v>1057</v>
      </c>
      <c r="I5640" s="26">
        <v>-25871.55</v>
      </c>
      <c r="J5640" s="12">
        <f t="shared" si="177"/>
        <v>25871.55</v>
      </c>
      <c r="K5640" t="s">
        <v>1875</v>
      </c>
      <c r="L5640" t="s">
        <v>879</v>
      </c>
      <c r="M5640" t="s">
        <v>888</v>
      </c>
      <c r="N5640" t="str">
        <f t="shared" si="176"/>
        <v>R, C</v>
      </c>
    </row>
    <row r="5641" spans="1:14" x14ac:dyDescent="0.25">
      <c r="A5641" t="s">
        <v>11</v>
      </c>
      <c r="B5641" t="s">
        <v>861</v>
      </c>
      <c r="C5641" s="2">
        <v>2026</v>
      </c>
      <c r="D5641" t="s">
        <v>1801</v>
      </c>
      <c r="E5641" t="s">
        <v>1066</v>
      </c>
      <c r="F5641" t="s">
        <v>20</v>
      </c>
      <c r="G5641" t="s">
        <v>173</v>
      </c>
      <c r="H5641" t="s">
        <v>1146</v>
      </c>
      <c r="I5641" s="26">
        <v>25918.03</v>
      </c>
      <c r="J5641" s="12">
        <f t="shared" si="177"/>
        <v>-25918.03</v>
      </c>
      <c r="K5641" t="s">
        <v>1875</v>
      </c>
      <c r="L5641" t="s">
        <v>879</v>
      </c>
      <c r="M5641" t="s">
        <v>888</v>
      </c>
      <c r="N5641" t="str">
        <f t="shared" si="176"/>
        <v>R, C</v>
      </c>
    </row>
    <row r="5642" spans="1:14" x14ac:dyDescent="0.25">
      <c r="A5642" t="s">
        <v>11</v>
      </c>
      <c r="B5642" t="s">
        <v>12</v>
      </c>
      <c r="C5642" s="2">
        <v>2025</v>
      </c>
      <c r="D5642" t="s">
        <v>1801</v>
      </c>
      <c r="E5642" t="s">
        <v>1073</v>
      </c>
      <c r="F5642" t="s">
        <v>24</v>
      </c>
      <c r="G5642" t="s">
        <v>27</v>
      </c>
      <c r="H5642" t="s">
        <v>330</v>
      </c>
      <c r="I5642" s="26">
        <v>-3032416.97</v>
      </c>
      <c r="J5642" s="12">
        <f t="shared" si="177"/>
        <v>3032416.97</v>
      </c>
      <c r="K5642" t="s">
        <v>1875</v>
      </c>
      <c r="L5642" t="s">
        <v>879</v>
      </c>
      <c r="M5642" t="s">
        <v>888</v>
      </c>
      <c r="N5642" t="str">
        <f t="shared" si="176"/>
        <v>R, C</v>
      </c>
    </row>
    <row r="5643" spans="1:14" x14ac:dyDescent="0.25">
      <c r="A5643" t="s">
        <v>11</v>
      </c>
      <c r="B5643" t="s">
        <v>861</v>
      </c>
      <c r="C5643" s="2">
        <v>2026</v>
      </c>
      <c r="D5643" t="s">
        <v>1801</v>
      </c>
      <c r="E5643" t="s">
        <v>1051</v>
      </c>
      <c r="F5643" t="s">
        <v>22</v>
      </c>
      <c r="G5643" t="s">
        <v>19</v>
      </c>
      <c r="H5643" t="s">
        <v>1364</v>
      </c>
      <c r="I5643" s="26">
        <v>33233918.59</v>
      </c>
      <c r="J5643" s="12">
        <f t="shared" si="177"/>
        <v>-33233918.59</v>
      </c>
      <c r="K5643" t="s">
        <v>1875</v>
      </c>
      <c r="L5643" t="s">
        <v>878</v>
      </c>
      <c r="M5643" t="s">
        <v>887</v>
      </c>
      <c r="N5643" t="str">
        <f t="shared" si="176"/>
        <v>E, A</v>
      </c>
    </row>
    <row r="5644" spans="1:14" x14ac:dyDescent="0.25">
      <c r="A5644" t="s">
        <v>11</v>
      </c>
      <c r="B5644" t="s">
        <v>12</v>
      </c>
      <c r="C5644" s="2">
        <v>2026</v>
      </c>
      <c r="D5644" t="s">
        <v>1801</v>
      </c>
      <c r="E5644" t="s">
        <v>1129</v>
      </c>
      <c r="F5644" t="s">
        <v>22</v>
      </c>
      <c r="G5644" t="s">
        <v>19</v>
      </c>
      <c r="H5644" t="s">
        <v>1065</v>
      </c>
      <c r="I5644" s="26">
        <v>-84500</v>
      </c>
      <c r="J5644" s="12">
        <f t="shared" si="177"/>
        <v>84500</v>
      </c>
      <c r="K5644" t="s">
        <v>1875</v>
      </c>
      <c r="L5644" t="s">
        <v>878</v>
      </c>
      <c r="M5644" t="s">
        <v>887</v>
      </c>
      <c r="N5644" t="str">
        <f t="shared" si="176"/>
        <v>E, A</v>
      </c>
    </row>
    <row r="5645" spans="1:14" x14ac:dyDescent="0.25">
      <c r="A5645" t="s">
        <v>11</v>
      </c>
      <c r="B5645" t="s">
        <v>12</v>
      </c>
      <c r="C5645" s="2">
        <v>2026</v>
      </c>
      <c r="D5645" t="s">
        <v>1801</v>
      </c>
      <c r="E5645" t="s">
        <v>1073</v>
      </c>
      <c r="F5645" t="s">
        <v>18</v>
      </c>
      <c r="G5645" t="s">
        <v>19</v>
      </c>
      <c r="H5645" t="s">
        <v>1137</v>
      </c>
      <c r="I5645" s="26">
        <v>-667500</v>
      </c>
      <c r="J5645" s="12">
        <f t="shared" si="177"/>
        <v>667500</v>
      </c>
      <c r="K5645" t="s">
        <v>1875</v>
      </c>
      <c r="L5645" t="s">
        <v>879</v>
      </c>
      <c r="M5645" t="s">
        <v>888</v>
      </c>
      <c r="N5645" t="str">
        <f t="shared" si="176"/>
        <v>R, C</v>
      </c>
    </row>
    <row r="5646" spans="1:14" x14ac:dyDescent="0.25">
      <c r="A5646" t="s">
        <v>11</v>
      </c>
      <c r="B5646" t="s">
        <v>12</v>
      </c>
      <c r="C5646" s="2">
        <v>2026</v>
      </c>
      <c r="D5646" t="s">
        <v>1801</v>
      </c>
      <c r="E5646" t="s">
        <v>1158</v>
      </c>
      <c r="F5646" t="s">
        <v>24</v>
      </c>
      <c r="G5646" t="s">
        <v>27</v>
      </c>
      <c r="H5646" t="s">
        <v>75</v>
      </c>
      <c r="I5646" s="26">
        <v>0</v>
      </c>
      <c r="J5646" s="12">
        <f t="shared" si="177"/>
        <v>0</v>
      </c>
      <c r="K5646" t="s">
        <v>1875</v>
      </c>
      <c r="N5646" t="str">
        <f t="shared" si="176"/>
        <v xml:space="preserve">, </v>
      </c>
    </row>
    <row r="5647" spans="1:14" x14ac:dyDescent="0.25">
      <c r="A5647" t="s">
        <v>11</v>
      </c>
      <c r="B5647" t="s">
        <v>12</v>
      </c>
      <c r="C5647" s="2">
        <v>2026</v>
      </c>
      <c r="D5647" t="s">
        <v>1801</v>
      </c>
      <c r="E5647" t="s">
        <v>1051</v>
      </c>
      <c r="F5647" t="s">
        <v>20</v>
      </c>
      <c r="G5647" t="s">
        <v>19</v>
      </c>
      <c r="H5647" t="s">
        <v>1243</v>
      </c>
      <c r="I5647" s="26">
        <v>0</v>
      </c>
      <c r="J5647" s="12">
        <f t="shared" si="177"/>
        <v>0</v>
      </c>
      <c r="K5647" t="s">
        <v>1875</v>
      </c>
      <c r="L5647" t="s">
        <v>879</v>
      </c>
      <c r="M5647" t="s">
        <v>888</v>
      </c>
      <c r="N5647" t="str">
        <f t="shared" si="176"/>
        <v>R, C</v>
      </c>
    </row>
    <row r="5648" spans="1:14" x14ac:dyDescent="0.25">
      <c r="A5648" t="s">
        <v>11</v>
      </c>
      <c r="B5648" t="s">
        <v>12</v>
      </c>
      <c r="C5648" s="2">
        <v>2026</v>
      </c>
      <c r="D5648" t="s">
        <v>1801</v>
      </c>
      <c r="E5648" t="s">
        <v>1051</v>
      </c>
      <c r="F5648" t="s">
        <v>14</v>
      </c>
      <c r="G5648" t="s">
        <v>19</v>
      </c>
      <c r="H5648" t="s">
        <v>1158</v>
      </c>
      <c r="I5648" s="26">
        <v>-120538141.29000001</v>
      </c>
      <c r="J5648" s="12">
        <f t="shared" si="177"/>
        <v>120538141.29000001</v>
      </c>
      <c r="K5648" t="s">
        <v>1875</v>
      </c>
      <c r="L5648" t="s">
        <v>879</v>
      </c>
      <c r="M5648" t="s">
        <v>888</v>
      </c>
      <c r="N5648" t="str">
        <f t="shared" si="176"/>
        <v>R, C</v>
      </c>
    </row>
    <row r="5649" spans="1:14" x14ac:dyDescent="0.25">
      <c r="A5649" t="s">
        <v>11</v>
      </c>
      <c r="B5649" t="s">
        <v>12</v>
      </c>
      <c r="C5649" s="2">
        <v>2026</v>
      </c>
      <c r="D5649" t="s">
        <v>1801</v>
      </c>
      <c r="E5649" t="s">
        <v>1062</v>
      </c>
      <c r="F5649" t="s">
        <v>22</v>
      </c>
      <c r="G5649" t="s">
        <v>19</v>
      </c>
      <c r="H5649" t="s">
        <v>1083</v>
      </c>
      <c r="I5649" s="26">
        <v>-54196900</v>
      </c>
      <c r="J5649" s="12">
        <f t="shared" si="177"/>
        <v>54196900</v>
      </c>
      <c r="K5649" t="s">
        <v>1875</v>
      </c>
      <c r="L5649" t="s">
        <v>879</v>
      </c>
      <c r="M5649" t="s">
        <v>888</v>
      </c>
      <c r="N5649" t="str">
        <f t="shared" si="176"/>
        <v>R, C</v>
      </c>
    </row>
    <row r="5650" spans="1:14" x14ac:dyDescent="0.25">
      <c r="A5650" t="s">
        <v>11</v>
      </c>
      <c r="B5650" t="s">
        <v>12</v>
      </c>
      <c r="C5650" s="2">
        <v>2026</v>
      </c>
      <c r="D5650" t="s">
        <v>1801</v>
      </c>
      <c r="E5650" t="s">
        <v>1051</v>
      </c>
      <c r="F5650" t="s">
        <v>24</v>
      </c>
      <c r="G5650" t="s">
        <v>27</v>
      </c>
      <c r="H5650" t="s">
        <v>1717</v>
      </c>
      <c r="I5650" s="26">
        <v>6778.08</v>
      </c>
      <c r="J5650" s="12">
        <f t="shared" si="177"/>
        <v>-6778.08</v>
      </c>
      <c r="K5650" t="s">
        <v>1875</v>
      </c>
      <c r="L5650" t="s">
        <v>879</v>
      </c>
      <c r="M5650" t="s">
        <v>888</v>
      </c>
      <c r="N5650" t="str">
        <f t="shared" si="176"/>
        <v>R, C</v>
      </c>
    </row>
    <row r="5651" spans="1:14" x14ac:dyDescent="0.25">
      <c r="A5651" t="s">
        <v>11</v>
      </c>
      <c r="B5651" t="s">
        <v>12</v>
      </c>
      <c r="C5651" s="2">
        <v>2026</v>
      </c>
      <c r="D5651" t="s">
        <v>1801</v>
      </c>
      <c r="E5651" t="s">
        <v>1053</v>
      </c>
      <c r="F5651" t="s">
        <v>14</v>
      </c>
      <c r="G5651" t="s">
        <v>19</v>
      </c>
      <c r="H5651" t="s">
        <v>1140</v>
      </c>
      <c r="I5651" s="26">
        <v>0</v>
      </c>
      <c r="J5651" s="12">
        <f t="shared" si="177"/>
        <v>0</v>
      </c>
      <c r="K5651" t="s">
        <v>1875</v>
      </c>
      <c r="L5651" t="s">
        <v>879</v>
      </c>
      <c r="M5651" t="s">
        <v>888</v>
      </c>
      <c r="N5651" t="str">
        <f t="shared" si="176"/>
        <v>R, C</v>
      </c>
    </row>
    <row r="5652" spans="1:14" x14ac:dyDescent="0.25">
      <c r="A5652" t="s">
        <v>11</v>
      </c>
      <c r="B5652" t="s">
        <v>12</v>
      </c>
      <c r="C5652" s="2">
        <v>2026</v>
      </c>
      <c r="D5652" t="s">
        <v>1801</v>
      </c>
      <c r="E5652" t="s">
        <v>1066</v>
      </c>
      <c r="F5652" t="s">
        <v>20</v>
      </c>
      <c r="G5652" t="s">
        <v>173</v>
      </c>
      <c r="H5652" t="s">
        <v>1593</v>
      </c>
      <c r="I5652" s="26">
        <v>-275466</v>
      </c>
      <c r="J5652" s="12">
        <f t="shared" si="177"/>
        <v>275466</v>
      </c>
      <c r="K5652" t="s">
        <v>1875</v>
      </c>
      <c r="L5652" t="s">
        <v>879</v>
      </c>
      <c r="M5652" t="s">
        <v>888</v>
      </c>
      <c r="N5652" t="str">
        <f t="shared" si="176"/>
        <v>R, C</v>
      </c>
    </row>
    <row r="5653" spans="1:14" x14ac:dyDescent="0.25">
      <c r="A5653" t="s">
        <v>11</v>
      </c>
      <c r="B5653" t="s">
        <v>862</v>
      </c>
      <c r="C5653" s="2">
        <v>2026</v>
      </c>
      <c r="D5653" t="s">
        <v>1801</v>
      </c>
      <c r="E5653" t="s">
        <v>1073</v>
      </c>
      <c r="F5653" t="s">
        <v>14</v>
      </c>
      <c r="G5653" t="s">
        <v>315</v>
      </c>
      <c r="H5653" t="s">
        <v>1050</v>
      </c>
      <c r="I5653" s="26">
        <v>-16846.599999999999</v>
      </c>
      <c r="J5653" s="12">
        <f t="shared" si="177"/>
        <v>16846.599999999999</v>
      </c>
      <c r="K5653" t="s">
        <v>1875</v>
      </c>
      <c r="L5653" t="s">
        <v>878</v>
      </c>
      <c r="M5653" t="s">
        <v>887</v>
      </c>
      <c r="N5653" t="str">
        <f t="shared" si="176"/>
        <v>E, A</v>
      </c>
    </row>
    <row r="5654" spans="1:14" x14ac:dyDescent="0.25">
      <c r="A5654" t="s">
        <v>11</v>
      </c>
      <c r="B5654" t="s">
        <v>861</v>
      </c>
      <c r="C5654" s="2">
        <v>2026</v>
      </c>
      <c r="D5654" t="s">
        <v>1801</v>
      </c>
      <c r="E5654" t="s">
        <v>1138</v>
      </c>
      <c r="F5654" t="s">
        <v>16</v>
      </c>
      <c r="G5654" t="s">
        <v>643</v>
      </c>
      <c r="H5654" t="s">
        <v>1246</v>
      </c>
      <c r="I5654" s="26">
        <v>45244555.049999997</v>
      </c>
      <c r="J5654" s="12">
        <f t="shared" si="177"/>
        <v>-45244555.049999997</v>
      </c>
      <c r="K5654" t="s">
        <v>1875</v>
      </c>
      <c r="L5654" t="s">
        <v>879</v>
      </c>
      <c r="M5654" t="s">
        <v>888</v>
      </c>
      <c r="N5654" t="str">
        <f t="shared" si="176"/>
        <v>R, C</v>
      </c>
    </row>
    <row r="5655" spans="1:14" x14ac:dyDescent="0.25">
      <c r="A5655" t="s">
        <v>11</v>
      </c>
      <c r="B5655" t="s">
        <v>861</v>
      </c>
      <c r="C5655" s="2">
        <v>2026</v>
      </c>
      <c r="D5655" t="s">
        <v>1801</v>
      </c>
      <c r="E5655" t="s">
        <v>1051</v>
      </c>
      <c r="F5655" t="s">
        <v>22</v>
      </c>
      <c r="G5655" t="s">
        <v>19</v>
      </c>
      <c r="H5655" t="s">
        <v>1099</v>
      </c>
      <c r="I5655" s="26">
        <v>748152.38</v>
      </c>
      <c r="J5655" s="12">
        <f t="shared" si="177"/>
        <v>-748152.38</v>
      </c>
      <c r="K5655" t="s">
        <v>1875</v>
      </c>
      <c r="L5655" t="s">
        <v>878</v>
      </c>
      <c r="M5655" t="s">
        <v>887</v>
      </c>
      <c r="N5655" t="str">
        <f t="shared" si="176"/>
        <v>E, A</v>
      </c>
    </row>
    <row r="5656" spans="1:14" x14ac:dyDescent="0.25">
      <c r="A5656" t="s">
        <v>11</v>
      </c>
      <c r="B5656" t="s">
        <v>860</v>
      </c>
      <c r="C5656" s="2">
        <v>2026</v>
      </c>
      <c r="D5656" t="s">
        <v>1801</v>
      </c>
      <c r="E5656" t="s">
        <v>1051</v>
      </c>
      <c r="F5656" t="s">
        <v>14</v>
      </c>
      <c r="G5656" t="s">
        <v>19</v>
      </c>
      <c r="H5656" t="s">
        <v>1278</v>
      </c>
      <c r="I5656" s="26">
        <v>-1221.49</v>
      </c>
      <c r="J5656" s="12">
        <f t="shared" si="177"/>
        <v>1221.49</v>
      </c>
      <c r="K5656" t="s">
        <v>1875</v>
      </c>
      <c r="L5656" t="s">
        <v>879</v>
      </c>
      <c r="M5656" t="s">
        <v>887</v>
      </c>
      <c r="N5656" t="str">
        <f t="shared" si="176"/>
        <v>R, A</v>
      </c>
    </row>
    <row r="5657" spans="1:14" x14ac:dyDescent="0.25">
      <c r="A5657" t="s">
        <v>11</v>
      </c>
      <c r="B5657" t="s">
        <v>12</v>
      </c>
      <c r="C5657" s="2">
        <v>2026</v>
      </c>
      <c r="D5657" t="s">
        <v>1801</v>
      </c>
      <c r="E5657" t="s">
        <v>1073</v>
      </c>
      <c r="F5657" t="s">
        <v>24</v>
      </c>
      <c r="G5657" t="s">
        <v>27</v>
      </c>
      <c r="H5657" t="s">
        <v>623</v>
      </c>
      <c r="I5657" s="26">
        <v>0</v>
      </c>
      <c r="J5657" s="12">
        <f t="shared" si="177"/>
        <v>0</v>
      </c>
      <c r="K5657" t="s">
        <v>1875</v>
      </c>
      <c r="L5657" t="s">
        <v>879</v>
      </c>
      <c r="M5657" t="s">
        <v>888</v>
      </c>
      <c r="N5657" t="str">
        <f t="shared" si="176"/>
        <v>R, C</v>
      </c>
    </row>
    <row r="5658" spans="1:14" x14ac:dyDescent="0.25">
      <c r="A5658" t="s">
        <v>11</v>
      </c>
      <c r="B5658" t="s">
        <v>861</v>
      </c>
      <c r="C5658" s="2">
        <v>2026</v>
      </c>
      <c r="D5658" t="s">
        <v>1801</v>
      </c>
      <c r="E5658" t="s">
        <v>1101</v>
      </c>
      <c r="F5658" t="s">
        <v>14</v>
      </c>
      <c r="G5658" t="s">
        <v>967</v>
      </c>
      <c r="H5658" t="s">
        <v>1465</v>
      </c>
      <c r="I5658" s="26">
        <v>97505.94</v>
      </c>
      <c r="J5658" s="12">
        <f t="shared" si="177"/>
        <v>-97505.94</v>
      </c>
      <c r="K5658" t="s">
        <v>1875</v>
      </c>
      <c r="L5658" t="s">
        <v>879</v>
      </c>
      <c r="M5658" t="s">
        <v>888</v>
      </c>
      <c r="N5658" t="str">
        <f t="shared" si="176"/>
        <v>R, C</v>
      </c>
    </row>
    <row r="5659" spans="1:14" x14ac:dyDescent="0.25">
      <c r="A5659" t="s">
        <v>11</v>
      </c>
      <c r="B5659" t="s">
        <v>12</v>
      </c>
      <c r="C5659" s="2">
        <v>2026</v>
      </c>
      <c r="D5659" t="s">
        <v>961</v>
      </c>
      <c r="E5659" t="s">
        <v>1066</v>
      </c>
      <c r="F5659" t="s">
        <v>22</v>
      </c>
      <c r="G5659" t="s">
        <v>173</v>
      </c>
      <c r="H5659" t="s">
        <v>1234</v>
      </c>
      <c r="I5659" s="26">
        <v>-286206.33</v>
      </c>
      <c r="J5659" s="12">
        <f t="shared" si="177"/>
        <v>286206.33</v>
      </c>
      <c r="K5659" t="s">
        <v>1875</v>
      </c>
      <c r="L5659" t="s">
        <v>878</v>
      </c>
      <c r="M5659" t="s">
        <v>888</v>
      </c>
      <c r="N5659" t="str">
        <f t="shared" si="176"/>
        <v>E, C</v>
      </c>
    </row>
    <row r="5660" spans="1:14" x14ac:dyDescent="0.25">
      <c r="A5660" t="s">
        <v>11</v>
      </c>
      <c r="B5660" t="s">
        <v>861</v>
      </c>
      <c r="C5660" s="2">
        <v>2026</v>
      </c>
      <c r="D5660" t="s">
        <v>1801</v>
      </c>
      <c r="E5660" t="s">
        <v>1080</v>
      </c>
      <c r="F5660" t="s">
        <v>22</v>
      </c>
      <c r="G5660" t="s">
        <v>15</v>
      </c>
      <c r="H5660" t="s">
        <v>1164</v>
      </c>
      <c r="I5660" s="26">
        <v>0</v>
      </c>
      <c r="J5660" s="12">
        <f t="shared" si="177"/>
        <v>0</v>
      </c>
      <c r="K5660" t="s">
        <v>1875</v>
      </c>
      <c r="L5660" t="s">
        <v>879</v>
      </c>
      <c r="M5660" t="s">
        <v>888</v>
      </c>
      <c r="N5660" t="str">
        <f t="shared" si="176"/>
        <v>R, C</v>
      </c>
    </row>
    <row r="5661" spans="1:14" x14ac:dyDescent="0.25">
      <c r="A5661" t="s">
        <v>11</v>
      </c>
      <c r="B5661" t="s">
        <v>861</v>
      </c>
      <c r="C5661" s="2">
        <v>2026</v>
      </c>
      <c r="D5661" t="s">
        <v>1801</v>
      </c>
      <c r="E5661" t="s">
        <v>1129</v>
      </c>
      <c r="F5661" t="s">
        <v>20</v>
      </c>
      <c r="G5661" t="s">
        <v>438</v>
      </c>
      <c r="H5661" t="s">
        <v>1121</v>
      </c>
      <c r="I5661" s="26">
        <v>125181.71</v>
      </c>
      <c r="J5661" s="12">
        <f t="shared" si="177"/>
        <v>-125181.71</v>
      </c>
      <c r="K5661" t="s">
        <v>1875</v>
      </c>
      <c r="L5661" t="s">
        <v>879</v>
      </c>
      <c r="M5661" t="s">
        <v>888</v>
      </c>
      <c r="N5661" t="str">
        <f t="shared" si="176"/>
        <v>R, C</v>
      </c>
    </row>
    <row r="5662" spans="1:14" x14ac:dyDescent="0.25">
      <c r="A5662" t="s">
        <v>11</v>
      </c>
      <c r="B5662" t="s">
        <v>12</v>
      </c>
      <c r="C5662" s="2">
        <v>2026</v>
      </c>
      <c r="D5662" t="s">
        <v>1037</v>
      </c>
      <c r="E5662" t="s">
        <v>1066</v>
      </c>
      <c r="F5662" t="s">
        <v>22</v>
      </c>
      <c r="G5662" t="s">
        <v>175</v>
      </c>
      <c r="H5662" t="s">
        <v>1273</v>
      </c>
      <c r="I5662" s="26">
        <v>0</v>
      </c>
      <c r="J5662" s="12">
        <f t="shared" si="177"/>
        <v>0</v>
      </c>
      <c r="K5662" t="s">
        <v>1875</v>
      </c>
      <c r="L5662" t="s">
        <v>879</v>
      </c>
      <c r="M5662" t="s">
        <v>888</v>
      </c>
      <c r="N5662" t="str">
        <f t="shared" si="176"/>
        <v>R, C</v>
      </c>
    </row>
    <row r="5663" spans="1:14" x14ac:dyDescent="0.25">
      <c r="A5663" t="s">
        <v>11</v>
      </c>
      <c r="B5663" t="s">
        <v>12</v>
      </c>
      <c r="C5663" s="2">
        <v>2026</v>
      </c>
      <c r="D5663" t="s">
        <v>1745</v>
      </c>
      <c r="E5663" t="s">
        <v>1066</v>
      </c>
      <c r="F5663" t="s">
        <v>22</v>
      </c>
      <c r="G5663" t="s">
        <v>173</v>
      </c>
      <c r="H5663" t="s">
        <v>1561</v>
      </c>
      <c r="I5663" s="26">
        <v>-1773767.47</v>
      </c>
      <c r="J5663" s="12">
        <f t="shared" si="177"/>
        <v>1773767.47</v>
      </c>
      <c r="K5663" t="s">
        <v>1875</v>
      </c>
      <c r="L5663" t="s">
        <v>879</v>
      </c>
      <c r="M5663" t="s">
        <v>888</v>
      </c>
      <c r="N5663" t="str">
        <f t="shared" si="176"/>
        <v>R, C</v>
      </c>
    </row>
    <row r="5664" spans="1:14" x14ac:dyDescent="0.25">
      <c r="A5664" t="s">
        <v>11</v>
      </c>
      <c r="B5664" t="s">
        <v>862</v>
      </c>
      <c r="C5664" s="2">
        <v>2026</v>
      </c>
      <c r="D5664" t="s">
        <v>1801</v>
      </c>
      <c r="E5664" t="s">
        <v>1066</v>
      </c>
      <c r="F5664" t="s">
        <v>22</v>
      </c>
      <c r="G5664" t="s">
        <v>173</v>
      </c>
      <c r="H5664" t="s">
        <v>1234</v>
      </c>
      <c r="I5664" s="26">
        <v>0</v>
      </c>
      <c r="J5664" s="12">
        <f t="shared" si="177"/>
        <v>0</v>
      </c>
      <c r="K5664" t="s">
        <v>1875</v>
      </c>
      <c r="L5664" t="s">
        <v>878</v>
      </c>
      <c r="M5664" t="s">
        <v>888</v>
      </c>
      <c r="N5664" t="str">
        <f t="shared" si="176"/>
        <v>E, C</v>
      </c>
    </row>
    <row r="5665" spans="1:14" x14ac:dyDescent="0.25">
      <c r="A5665" t="s">
        <v>11</v>
      </c>
      <c r="B5665" t="s">
        <v>860</v>
      </c>
      <c r="C5665" s="2">
        <v>2026</v>
      </c>
      <c r="D5665" t="s">
        <v>1801</v>
      </c>
      <c r="E5665" t="s">
        <v>1077</v>
      </c>
      <c r="F5665" t="s">
        <v>14</v>
      </c>
      <c r="G5665" t="s">
        <v>1798</v>
      </c>
      <c r="H5665" t="s">
        <v>1159</v>
      </c>
      <c r="I5665" s="26">
        <v>-16132.5</v>
      </c>
      <c r="J5665" s="12">
        <f t="shared" si="177"/>
        <v>16132.5</v>
      </c>
      <c r="K5665" t="s">
        <v>1875</v>
      </c>
      <c r="L5665" t="s">
        <v>878</v>
      </c>
      <c r="M5665" t="s">
        <v>887</v>
      </c>
      <c r="N5665" t="str">
        <f t="shared" si="176"/>
        <v>E, A</v>
      </c>
    </row>
    <row r="5666" spans="1:14" x14ac:dyDescent="0.25">
      <c r="A5666" t="s">
        <v>11</v>
      </c>
      <c r="B5666" t="s">
        <v>861</v>
      </c>
      <c r="C5666" s="2">
        <v>2026</v>
      </c>
      <c r="D5666" t="s">
        <v>1801</v>
      </c>
      <c r="E5666" t="s">
        <v>1156</v>
      </c>
      <c r="F5666" t="s">
        <v>20</v>
      </c>
      <c r="G5666" t="s">
        <v>19</v>
      </c>
      <c r="H5666" t="s">
        <v>1157</v>
      </c>
      <c r="I5666" s="26">
        <v>5222.2</v>
      </c>
      <c r="J5666" s="12">
        <f t="shared" si="177"/>
        <v>-5222.2</v>
      </c>
      <c r="K5666" t="s">
        <v>1875</v>
      </c>
      <c r="L5666" t="s">
        <v>879</v>
      </c>
      <c r="M5666" t="s">
        <v>887</v>
      </c>
      <c r="N5666" t="str">
        <f t="shared" si="176"/>
        <v>R, A</v>
      </c>
    </row>
    <row r="5667" spans="1:14" x14ac:dyDescent="0.25">
      <c r="A5667" t="s">
        <v>11</v>
      </c>
      <c r="B5667" t="s">
        <v>12</v>
      </c>
      <c r="C5667" s="2">
        <v>2026</v>
      </c>
      <c r="D5667" t="s">
        <v>1801</v>
      </c>
      <c r="E5667" t="s">
        <v>1073</v>
      </c>
      <c r="F5667" t="s">
        <v>22</v>
      </c>
      <c r="G5667" t="s">
        <v>19</v>
      </c>
      <c r="H5667" t="s">
        <v>1204</v>
      </c>
      <c r="I5667" s="26">
        <v>-178200</v>
      </c>
      <c r="J5667" s="12">
        <f t="shared" si="177"/>
        <v>178200</v>
      </c>
      <c r="K5667" t="s">
        <v>1875</v>
      </c>
      <c r="L5667" t="s">
        <v>878</v>
      </c>
      <c r="M5667" t="s">
        <v>887</v>
      </c>
      <c r="N5667" t="str">
        <f t="shared" si="176"/>
        <v>E, A</v>
      </c>
    </row>
    <row r="5668" spans="1:14" x14ac:dyDescent="0.25">
      <c r="A5668" t="s">
        <v>11</v>
      </c>
      <c r="B5668" t="s">
        <v>861</v>
      </c>
      <c r="C5668" s="2">
        <v>2026</v>
      </c>
      <c r="D5668" t="s">
        <v>1801</v>
      </c>
      <c r="E5668" t="s">
        <v>1066</v>
      </c>
      <c r="F5668" t="s">
        <v>18</v>
      </c>
      <c r="G5668" t="s">
        <v>173</v>
      </c>
      <c r="H5668" t="s">
        <v>1276</v>
      </c>
      <c r="I5668" s="26">
        <v>4566</v>
      </c>
      <c r="J5668" s="12">
        <f t="shared" si="177"/>
        <v>-4566</v>
      </c>
      <c r="K5668" t="s">
        <v>1875</v>
      </c>
      <c r="L5668" t="s">
        <v>879</v>
      </c>
      <c r="M5668" t="s">
        <v>888</v>
      </c>
      <c r="N5668" t="str">
        <f t="shared" si="176"/>
        <v>R, C</v>
      </c>
    </row>
    <row r="5669" spans="1:14" x14ac:dyDescent="0.25">
      <c r="A5669" t="s">
        <v>11</v>
      </c>
      <c r="B5669" t="s">
        <v>860</v>
      </c>
      <c r="C5669" s="2">
        <v>2026</v>
      </c>
      <c r="D5669" t="s">
        <v>1801</v>
      </c>
      <c r="E5669" t="s">
        <v>1066</v>
      </c>
      <c r="F5669" t="s">
        <v>14</v>
      </c>
      <c r="G5669" t="s">
        <v>173</v>
      </c>
      <c r="H5669" t="s">
        <v>1240</v>
      </c>
      <c r="I5669" s="26">
        <v>29088.35</v>
      </c>
      <c r="J5669" s="12">
        <f t="shared" si="177"/>
        <v>-29088.35</v>
      </c>
      <c r="K5669" t="s">
        <v>1875</v>
      </c>
      <c r="L5669" t="s">
        <v>879</v>
      </c>
      <c r="M5669" t="s">
        <v>888</v>
      </c>
      <c r="N5669" t="str">
        <f t="shared" si="176"/>
        <v>R, C</v>
      </c>
    </row>
    <row r="5670" spans="1:14" x14ac:dyDescent="0.25">
      <c r="A5670" t="s">
        <v>11</v>
      </c>
      <c r="B5670" t="s">
        <v>12</v>
      </c>
      <c r="C5670" s="2">
        <v>2026</v>
      </c>
      <c r="D5670" t="s">
        <v>1801</v>
      </c>
      <c r="E5670" t="s">
        <v>1051</v>
      </c>
      <c r="F5670" t="s">
        <v>22</v>
      </c>
      <c r="G5670" t="s">
        <v>19</v>
      </c>
      <c r="H5670" t="s">
        <v>1459</v>
      </c>
      <c r="I5670" s="26">
        <v>-1257800</v>
      </c>
      <c r="J5670" s="12">
        <f t="shared" si="177"/>
        <v>1257800</v>
      </c>
      <c r="K5670" t="s">
        <v>1875</v>
      </c>
      <c r="L5670" t="s">
        <v>879</v>
      </c>
      <c r="M5670" t="s">
        <v>888</v>
      </c>
      <c r="N5670" t="str">
        <f t="shared" si="176"/>
        <v>R, C</v>
      </c>
    </row>
    <row r="5671" spans="1:14" x14ac:dyDescent="0.25">
      <c r="A5671" t="s">
        <v>11</v>
      </c>
      <c r="B5671" t="s">
        <v>12</v>
      </c>
      <c r="C5671" s="2">
        <v>2026</v>
      </c>
      <c r="D5671" t="s">
        <v>1801</v>
      </c>
      <c r="E5671" t="s">
        <v>1066</v>
      </c>
      <c r="F5671" t="s">
        <v>14</v>
      </c>
      <c r="G5671" t="s">
        <v>173</v>
      </c>
      <c r="H5671" t="s">
        <v>1668</v>
      </c>
      <c r="I5671" s="26">
        <v>-316800</v>
      </c>
      <c r="J5671" s="12">
        <f t="shared" si="177"/>
        <v>316800</v>
      </c>
      <c r="K5671" t="s">
        <v>1875</v>
      </c>
      <c r="L5671" t="s">
        <v>879</v>
      </c>
      <c r="M5671" t="s">
        <v>888</v>
      </c>
      <c r="N5671" t="str">
        <f t="shared" si="176"/>
        <v>R, C</v>
      </c>
    </row>
    <row r="5672" spans="1:14" x14ac:dyDescent="0.25">
      <c r="A5672" t="s">
        <v>11</v>
      </c>
      <c r="B5672" t="s">
        <v>860</v>
      </c>
      <c r="C5672" s="2">
        <v>2026</v>
      </c>
      <c r="D5672" t="s">
        <v>1037</v>
      </c>
      <c r="E5672" t="s">
        <v>1058</v>
      </c>
      <c r="F5672" t="s">
        <v>16</v>
      </c>
      <c r="G5672" t="s">
        <v>19</v>
      </c>
      <c r="H5672" t="s">
        <v>1120</v>
      </c>
      <c r="I5672" s="26">
        <v>0</v>
      </c>
      <c r="J5672" s="12">
        <f t="shared" si="177"/>
        <v>0</v>
      </c>
      <c r="K5672" t="s">
        <v>1875</v>
      </c>
      <c r="L5672" t="s">
        <v>879</v>
      </c>
      <c r="M5672" t="s">
        <v>888</v>
      </c>
      <c r="N5672" t="str">
        <f t="shared" si="176"/>
        <v>R, C</v>
      </c>
    </row>
    <row r="5673" spans="1:14" x14ac:dyDescent="0.25">
      <c r="A5673" t="s">
        <v>11</v>
      </c>
      <c r="B5673" t="s">
        <v>12</v>
      </c>
      <c r="C5673" s="2">
        <v>2026</v>
      </c>
      <c r="D5673" t="s">
        <v>1801</v>
      </c>
      <c r="E5673" t="s">
        <v>1080</v>
      </c>
      <c r="F5673" t="s">
        <v>21</v>
      </c>
      <c r="G5673" t="s">
        <v>15</v>
      </c>
      <c r="H5673" t="s">
        <v>1280</v>
      </c>
      <c r="I5673" s="26">
        <v>-250</v>
      </c>
      <c r="J5673" s="12">
        <f t="shared" si="177"/>
        <v>250</v>
      </c>
      <c r="K5673" t="s">
        <v>1875</v>
      </c>
      <c r="L5673" t="s">
        <v>879</v>
      </c>
      <c r="M5673" t="s">
        <v>888</v>
      </c>
      <c r="N5673" t="str">
        <f t="shared" si="176"/>
        <v>R, C</v>
      </c>
    </row>
    <row r="5674" spans="1:14" x14ac:dyDescent="0.25">
      <c r="A5674" t="s">
        <v>11</v>
      </c>
      <c r="B5674" t="s">
        <v>861</v>
      </c>
      <c r="C5674" s="2">
        <v>2026</v>
      </c>
      <c r="D5674" t="s">
        <v>1801</v>
      </c>
      <c r="E5674" t="s">
        <v>1051</v>
      </c>
      <c r="F5674" t="s">
        <v>21</v>
      </c>
      <c r="G5674" t="s">
        <v>19</v>
      </c>
      <c r="H5674" t="s">
        <v>1319</v>
      </c>
      <c r="I5674" s="26">
        <v>7611.31</v>
      </c>
      <c r="J5674" s="12">
        <f t="shared" si="177"/>
        <v>-7611.31</v>
      </c>
      <c r="K5674" t="s">
        <v>1875</v>
      </c>
      <c r="L5674" t="s">
        <v>879</v>
      </c>
      <c r="M5674" t="s">
        <v>888</v>
      </c>
      <c r="N5674" t="str">
        <f t="shared" si="176"/>
        <v>R, C</v>
      </c>
    </row>
    <row r="5675" spans="1:14" x14ac:dyDescent="0.25">
      <c r="A5675" t="s">
        <v>11</v>
      </c>
      <c r="B5675" t="s">
        <v>861</v>
      </c>
      <c r="C5675" s="2">
        <v>2026</v>
      </c>
      <c r="D5675" t="s">
        <v>1801</v>
      </c>
      <c r="E5675" t="s">
        <v>1053</v>
      </c>
      <c r="F5675" t="s">
        <v>24</v>
      </c>
      <c r="G5675" t="s">
        <v>27</v>
      </c>
      <c r="H5675" t="s">
        <v>1878</v>
      </c>
      <c r="I5675" s="26">
        <v>3130.98</v>
      </c>
      <c r="J5675" s="12">
        <f t="shared" si="177"/>
        <v>-3130.98</v>
      </c>
      <c r="K5675" t="s">
        <v>1875</v>
      </c>
      <c r="L5675" t="s">
        <v>879</v>
      </c>
      <c r="M5675" t="s">
        <v>888</v>
      </c>
      <c r="N5675" t="str">
        <f t="shared" si="176"/>
        <v>R, C</v>
      </c>
    </row>
    <row r="5676" spans="1:14" x14ac:dyDescent="0.25">
      <c r="A5676" t="s">
        <v>11</v>
      </c>
      <c r="B5676" t="s">
        <v>860</v>
      </c>
      <c r="C5676" s="2">
        <v>2026</v>
      </c>
      <c r="D5676" t="s">
        <v>1801</v>
      </c>
      <c r="E5676" t="s">
        <v>1051</v>
      </c>
      <c r="F5676" t="s">
        <v>22</v>
      </c>
      <c r="G5676" t="s">
        <v>19</v>
      </c>
      <c r="H5676" t="s">
        <v>1514</v>
      </c>
      <c r="I5676" s="26">
        <v>974099.61</v>
      </c>
      <c r="J5676" s="12">
        <f t="shared" si="177"/>
        <v>-974099.61</v>
      </c>
      <c r="K5676" t="s">
        <v>1875</v>
      </c>
      <c r="L5676" t="s">
        <v>878</v>
      </c>
      <c r="M5676" t="s">
        <v>888</v>
      </c>
      <c r="N5676" t="str">
        <f t="shared" si="176"/>
        <v>E, C</v>
      </c>
    </row>
    <row r="5677" spans="1:14" x14ac:dyDescent="0.25">
      <c r="A5677" t="s">
        <v>11</v>
      </c>
      <c r="B5677" t="s">
        <v>12</v>
      </c>
      <c r="C5677" s="2">
        <v>2026</v>
      </c>
      <c r="D5677" t="s">
        <v>1801</v>
      </c>
      <c r="E5677" t="s">
        <v>1055</v>
      </c>
      <c r="F5677" t="s">
        <v>16</v>
      </c>
      <c r="G5677" t="s">
        <v>19</v>
      </c>
      <c r="H5677" t="s">
        <v>1294</v>
      </c>
      <c r="I5677" s="26">
        <v>-575166.84</v>
      </c>
      <c r="J5677" s="12">
        <f t="shared" si="177"/>
        <v>575166.84</v>
      </c>
      <c r="K5677" t="s">
        <v>1875</v>
      </c>
      <c r="L5677" t="s">
        <v>879</v>
      </c>
      <c r="M5677" t="s">
        <v>887</v>
      </c>
      <c r="N5677" t="str">
        <f t="shared" si="176"/>
        <v>R, A</v>
      </c>
    </row>
    <row r="5678" spans="1:14" x14ac:dyDescent="0.25">
      <c r="A5678" t="s">
        <v>11</v>
      </c>
      <c r="B5678" t="s">
        <v>12</v>
      </c>
      <c r="C5678" s="2">
        <v>2026</v>
      </c>
      <c r="D5678" t="s">
        <v>1801</v>
      </c>
      <c r="E5678" t="s">
        <v>1113</v>
      </c>
      <c r="F5678" t="s">
        <v>14</v>
      </c>
      <c r="G5678" t="s">
        <v>173</v>
      </c>
      <c r="H5678" t="s">
        <v>1121</v>
      </c>
      <c r="I5678" s="26">
        <v>-12100</v>
      </c>
      <c r="J5678" s="12">
        <f t="shared" si="177"/>
        <v>12100</v>
      </c>
      <c r="K5678" t="s">
        <v>1875</v>
      </c>
      <c r="L5678" t="s">
        <v>878</v>
      </c>
      <c r="M5678" t="s">
        <v>887</v>
      </c>
      <c r="N5678" t="str">
        <f t="shared" si="176"/>
        <v>E, A</v>
      </c>
    </row>
    <row r="5679" spans="1:14" x14ac:dyDescent="0.25">
      <c r="A5679" t="s">
        <v>11</v>
      </c>
      <c r="B5679" t="s">
        <v>12</v>
      </c>
      <c r="C5679" s="2">
        <v>2026</v>
      </c>
      <c r="D5679" t="s">
        <v>1801</v>
      </c>
      <c r="E5679" t="s">
        <v>1070</v>
      </c>
      <c r="F5679" t="s">
        <v>14</v>
      </c>
      <c r="G5679" t="s">
        <v>19</v>
      </c>
      <c r="H5679" t="s">
        <v>1140</v>
      </c>
      <c r="I5679" s="26">
        <v>0</v>
      </c>
      <c r="J5679" s="12">
        <f t="shared" si="177"/>
        <v>0</v>
      </c>
      <c r="K5679" t="s">
        <v>1875</v>
      </c>
      <c r="L5679" t="s">
        <v>879</v>
      </c>
      <c r="M5679" t="s">
        <v>888</v>
      </c>
      <c r="N5679" t="str">
        <f t="shared" si="176"/>
        <v>R, C</v>
      </c>
    </row>
    <row r="5680" spans="1:14" x14ac:dyDescent="0.25">
      <c r="A5680" t="s">
        <v>11</v>
      </c>
      <c r="B5680" t="s">
        <v>12</v>
      </c>
      <c r="C5680" s="2">
        <v>2026</v>
      </c>
      <c r="D5680" t="s">
        <v>1801</v>
      </c>
      <c r="E5680" t="s">
        <v>1296</v>
      </c>
      <c r="F5680" t="s">
        <v>16</v>
      </c>
      <c r="G5680" t="s">
        <v>172</v>
      </c>
      <c r="H5680" t="s">
        <v>1378</v>
      </c>
      <c r="I5680" s="26">
        <v>-130000000</v>
      </c>
      <c r="J5680" s="12">
        <f t="shared" si="177"/>
        <v>130000000</v>
      </c>
      <c r="K5680" t="s">
        <v>1875</v>
      </c>
      <c r="L5680" t="s">
        <v>879</v>
      </c>
      <c r="M5680" t="s">
        <v>888</v>
      </c>
      <c r="N5680" t="str">
        <f t="shared" si="176"/>
        <v>R, C</v>
      </c>
    </row>
    <row r="5681" spans="1:14" x14ac:dyDescent="0.25">
      <c r="A5681" t="s">
        <v>11</v>
      </c>
      <c r="B5681" t="s">
        <v>12</v>
      </c>
      <c r="C5681" s="2">
        <v>2026</v>
      </c>
      <c r="D5681" t="s">
        <v>1801</v>
      </c>
      <c r="E5681" t="s">
        <v>1161</v>
      </c>
      <c r="F5681" t="s">
        <v>14</v>
      </c>
      <c r="G5681" t="s">
        <v>19</v>
      </c>
      <c r="H5681" t="s">
        <v>1093</v>
      </c>
      <c r="I5681" s="26">
        <v>-740000</v>
      </c>
      <c r="J5681" s="12">
        <f t="shared" si="177"/>
        <v>740000</v>
      </c>
      <c r="K5681" t="s">
        <v>1875</v>
      </c>
      <c r="L5681" t="s">
        <v>879</v>
      </c>
      <c r="M5681" t="s">
        <v>887</v>
      </c>
      <c r="N5681" t="str">
        <f t="shared" si="176"/>
        <v>R, A</v>
      </c>
    </row>
    <row r="5682" spans="1:14" x14ac:dyDescent="0.25">
      <c r="A5682" t="s">
        <v>11</v>
      </c>
      <c r="B5682" t="s">
        <v>12</v>
      </c>
      <c r="C5682" s="2">
        <v>2026</v>
      </c>
      <c r="D5682" t="s">
        <v>1801</v>
      </c>
      <c r="E5682" t="s">
        <v>1092</v>
      </c>
      <c r="F5682" t="s">
        <v>21</v>
      </c>
      <c r="G5682" t="s">
        <v>19</v>
      </c>
      <c r="H5682" t="s">
        <v>1182</v>
      </c>
      <c r="I5682" s="26">
        <v>-49700</v>
      </c>
      <c r="J5682" s="12">
        <f t="shared" si="177"/>
        <v>49700</v>
      </c>
      <c r="K5682" t="s">
        <v>1875</v>
      </c>
      <c r="L5682" t="s">
        <v>879</v>
      </c>
      <c r="M5682" t="s">
        <v>888</v>
      </c>
      <c r="N5682" t="str">
        <f t="shared" si="176"/>
        <v>R, C</v>
      </c>
    </row>
    <row r="5683" spans="1:14" x14ac:dyDescent="0.25">
      <c r="A5683" t="s">
        <v>11</v>
      </c>
      <c r="B5683" t="s">
        <v>12</v>
      </c>
      <c r="C5683" s="2">
        <v>2026</v>
      </c>
      <c r="D5683" t="s">
        <v>1801</v>
      </c>
      <c r="E5683" t="s">
        <v>1221</v>
      </c>
      <c r="F5683" t="s">
        <v>21</v>
      </c>
      <c r="G5683" t="s">
        <v>19</v>
      </c>
      <c r="H5683" t="s">
        <v>1126</v>
      </c>
      <c r="I5683" s="26">
        <v>-88900</v>
      </c>
      <c r="J5683" s="12">
        <f t="shared" si="177"/>
        <v>88900</v>
      </c>
      <c r="K5683" t="s">
        <v>1875</v>
      </c>
      <c r="L5683" t="s">
        <v>879</v>
      </c>
      <c r="M5683" t="s">
        <v>888</v>
      </c>
      <c r="N5683" t="str">
        <f t="shared" si="176"/>
        <v>R, C</v>
      </c>
    </row>
    <row r="5684" spans="1:14" x14ac:dyDescent="0.25">
      <c r="A5684" t="s">
        <v>11</v>
      </c>
      <c r="B5684" t="s">
        <v>12</v>
      </c>
      <c r="C5684" s="2">
        <v>2026</v>
      </c>
      <c r="D5684" t="s">
        <v>1801</v>
      </c>
      <c r="E5684" t="s">
        <v>1053</v>
      </c>
      <c r="F5684" t="s">
        <v>14</v>
      </c>
      <c r="G5684" t="s">
        <v>174</v>
      </c>
      <c r="H5684" t="s">
        <v>1099</v>
      </c>
      <c r="I5684" s="26">
        <v>-30716.42</v>
      </c>
      <c r="J5684" s="12">
        <f t="shared" si="177"/>
        <v>30716.42</v>
      </c>
      <c r="K5684" t="s">
        <v>1875</v>
      </c>
      <c r="L5684" t="s">
        <v>878</v>
      </c>
      <c r="M5684" t="s">
        <v>887</v>
      </c>
      <c r="N5684" t="str">
        <f t="shared" si="176"/>
        <v>E, A</v>
      </c>
    </row>
    <row r="5685" spans="1:14" x14ac:dyDescent="0.25">
      <c r="A5685" t="s">
        <v>11</v>
      </c>
      <c r="B5685" t="s">
        <v>12</v>
      </c>
      <c r="C5685" s="2">
        <v>2026</v>
      </c>
      <c r="D5685" t="s">
        <v>1801</v>
      </c>
      <c r="E5685" t="s">
        <v>1138</v>
      </c>
      <c r="F5685" t="s">
        <v>18</v>
      </c>
      <c r="G5685" t="s">
        <v>365</v>
      </c>
      <c r="H5685" t="s">
        <v>1084</v>
      </c>
      <c r="I5685" s="26">
        <v>-26330404.210000001</v>
      </c>
      <c r="J5685" s="12">
        <f t="shared" si="177"/>
        <v>26330404.210000001</v>
      </c>
      <c r="K5685" t="s">
        <v>1875</v>
      </c>
      <c r="L5685" t="s">
        <v>879</v>
      </c>
      <c r="M5685" t="s">
        <v>887</v>
      </c>
      <c r="N5685" t="str">
        <f t="shared" si="176"/>
        <v>R, A</v>
      </c>
    </row>
    <row r="5686" spans="1:14" x14ac:dyDescent="0.25">
      <c r="A5686" t="s">
        <v>11</v>
      </c>
      <c r="B5686" t="s">
        <v>12</v>
      </c>
      <c r="C5686" s="2">
        <v>2026</v>
      </c>
      <c r="D5686" t="s">
        <v>1801</v>
      </c>
      <c r="E5686" t="s">
        <v>1077</v>
      </c>
      <c r="F5686" t="s">
        <v>20</v>
      </c>
      <c r="G5686" t="s">
        <v>19</v>
      </c>
      <c r="H5686" t="s">
        <v>1180</v>
      </c>
      <c r="I5686" s="26">
        <v>0</v>
      </c>
      <c r="J5686" s="12">
        <f t="shared" si="177"/>
        <v>0</v>
      </c>
      <c r="K5686" t="s">
        <v>1875</v>
      </c>
      <c r="L5686" t="s">
        <v>879</v>
      </c>
      <c r="M5686" t="s">
        <v>887</v>
      </c>
      <c r="N5686" t="str">
        <f t="shared" si="176"/>
        <v>R, A</v>
      </c>
    </row>
    <row r="5687" spans="1:14" x14ac:dyDescent="0.25">
      <c r="A5687" t="s">
        <v>11</v>
      </c>
      <c r="B5687" t="s">
        <v>12</v>
      </c>
      <c r="C5687" s="2">
        <v>2026</v>
      </c>
      <c r="D5687" t="s">
        <v>1801</v>
      </c>
      <c r="E5687" t="s">
        <v>1077</v>
      </c>
      <c r="F5687" t="s">
        <v>14</v>
      </c>
      <c r="G5687" t="s">
        <v>19</v>
      </c>
      <c r="H5687" t="s">
        <v>1231</v>
      </c>
      <c r="I5687" s="26">
        <v>0</v>
      </c>
      <c r="J5687" s="12">
        <f t="shared" si="177"/>
        <v>0</v>
      </c>
      <c r="K5687" t="s">
        <v>1875</v>
      </c>
      <c r="L5687" t="s">
        <v>879</v>
      </c>
      <c r="M5687" t="s">
        <v>887</v>
      </c>
      <c r="N5687" t="str">
        <f t="shared" si="176"/>
        <v>R, A</v>
      </c>
    </row>
    <row r="5688" spans="1:14" x14ac:dyDescent="0.25">
      <c r="A5688" t="s">
        <v>11</v>
      </c>
      <c r="B5688" t="s">
        <v>862</v>
      </c>
      <c r="C5688" s="2">
        <v>2026</v>
      </c>
      <c r="D5688" t="s">
        <v>1801</v>
      </c>
      <c r="E5688" t="s">
        <v>1051</v>
      </c>
      <c r="F5688" t="s">
        <v>14</v>
      </c>
      <c r="G5688" t="s">
        <v>19</v>
      </c>
      <c r="H5688" t="s">
        <v>1181</v>
      </c>
      <c r="I5688" s="26">
        <v>-462997.32</v>
      </c>
      <c r="J5688" s="12">
        <f t="shared" si="177"/>
        <v>462997.32</v>
      </c>
      <c r="K5688" t="s">
        <v>1875</v>
      </c>
      <c r="L5688" t="s">
        <v>879</v>
      </c>
      <c r="M5688" t="s">
        <v>887</v>
      </c>
      <c r="N5688" t="str">
        <f t="shared" si="176"/>
        <v>R, A</v>
      </c>
    </row>
    <row r="5689" spans="1:14" x14ac:dyDescent="0.25">
      <c r="A5689" t="s">
        <v>11</v>
      </c>
      <c r="B5689" t="s">
        <v>860</v>
      </c>
      <c r="C5689" s="2">
        <v>2026</v>
      </c>
      <c r="D5689" t="s">
        <v>1801</v>
      </c>
      <c r="E5689" t="s">
        <v>1193</v>
      </c>
      <c r="F5689" t="s">
        <v>14</v>
      </c>
      <c r="G5689" t="s">
        <v>15</v>
      </c>
      <c r="H5689" t="s">
        <v>1395</v>
      </c>
      <c r="I5689" s="26">
        <v>0</v>
      </c>
      <c r="J5689" s="12">
        <f t="shared" si="177"/>
        <v>0</v>
      </c>
      <c r="K5689" t="s">
        <v>1875</v>
      </c>
      <c r="L5689" t="s">
        <v>879</v>
      </c>
      <c r="M5689" t="s">
        <v>888</v>
      </c>
      <c r="N5689" t="str">
        <f t="shared" si="176"/>
        <v>R, C</v>
      </c>
    </row>
    <row r="5690" spans="1:14" x14ac:dyDescent="0.25">
      <c r="A5690" t="s">
        <v>11</v>
      </c>
      <c r="B5690" t="s">
        <v>12</v>
      </c>
      <c r="C5690" s="2">
        <v>2026</v>
      </c>
      <c r="D5690" t="s">
        <v>1801</v>
      </c>
      <c r="E5690" t="s">
        <v>1134</v>
      </c>
      <c r="F5690" t="s">
        <v>24</v>
      </c>
      <c r="G5690" t="s">
        <v>27</v>
      </c>
      <c r="H5690" t="s">
        <v>1859</v>
      </c>
      <c r="I5690" s="26">
        <v>-3910800</v>
      </c>
      <c r="J5690" s="12">
        <f t="shared" si="177"/>
        <v>3910800</v>
      </c>
      <c r="K5690" t="s">
        <v>1875</v>
      </c>
      <c r="L5690" t="s">
        <v>879</v>
      </c>
      <c r="M5690" t="s">
        <v>888</v>
      </c>
      <c r="N5690" t="str">
        <f t="shared" si="176"/>
        <v>R, C</v>
      </c>
    </row>
    <row r="5691" spans="1:14" x14ac:dyDescent="0.25">
      <c r="A5691" t="s">
        <v>11</v>
      </c>
      <c r="B5691" t="s">
        <v>861</v>
      </c>
      <c r="C5691" s="2">
        <v>2026</v>
      </c>
      <c r="D5691" t="s">
        <v>1801</v>
      </c>
      <c r="E5691" t="s">
        <v>1161</v>
      </c>
      <c r="F5691" t="s">
        <v>14</v>
      </c>
      <c r="G5691" t="s">
        <v>19</v>
      </c>
      <c r="H5691" t="s">
        <v>1525</v>
      </c>
      <c r="I5691" s="26">
        <v>23608744.710000001</v>
      </c>
      <c r="J5691" s="12">
        <f t="shared" si="177"/>
        <v>-23608744.710000001</v>
      </c>
      <c r="K5691" t="s">
        <v>1875</v>
      </c>
      <c r="L5691" t="s">
        <v>878</v>
      </c>
      <c r="M5691" t="s">
        <v>887</v>
      </c>
      <c r="N5691" t="str">
        <f t="shared" si="176"/>
        <v>E, A</v>
      </c>
    </row>
    <row r="5692" spans="1:14" x14ac:dyDescent="0.25">
      <c r="A5692" t="s">
        <v>11</v>
      </c>
      <c r="B5692" t="s">
        <v>862</v>
      </c>
      <c r="C5692" s="2">
        <v>2026</v>
      </c>
      <c r="D5692" t="s">
        <v>1801</v>
      </c>
      <c r="E5692" t="s">
        <v>1051</v>
      </c>
      <c r="F5692" t="s">
        <v>14</v>
      </c>
      <c r="G5692" t="s">
        <v>19</v>
      </c>
      <c r="H5692" t="s">
        <v>1492</v>
      </c>
      <c r="I5692" s="26">
        <v>-176874.07</v>
      </c>
      <c r="J5692" s="12">
        <f t="shared" si="177"/>
        <v>176874.07</v>
      </c>
      <c r="K5692" t="s">
        <v>1875</v>
      </c>
      <c r="L5692" t="s">
        <v>879</v>
      </c>
      <c r="M5692" t="s">
        <v>888</v>
      </c>
      <c r="N5692" t="str">
        <f t="shared" si="176"/>
        <v>R, C</v>
      </c>
    </row>
    <row r="5693" spans="1:14" x14ac:dyDescent="0.25">
      <c r="A5693" t="s">
        <v>11</v>
      </c>
      <c r="B5693" t="s">
        <v>861</v>
      </c>
      <c r="C5693" s="2">
        <v>2026</v>
      </c>
      <c r="D5693" t="s">
        <v>1801</v>
      </c>
      <c r="E5693" t="s">
        <v>1051</v>
      </c>
      <c r="F5693" t="s">
        <v>22</v>
      </c>
      <c r="G5693" t="s">
        <v>19</v>
      </c>
      <c r="H5693" t="s">
        <v>1071</v>
      </c>
      <c r="I5693" s="26">
        <v>651329</v>
      </c>
      <c r="J5693" s="12">
        <f t="shared" si="177"/>
        <v>-651329</v>
      </c>
      <c r="K5693" t="s">
        <v>1875</v>
      </c>
      <c r="L5693" t="s">
        <v>879</v>
      </c>
      <c r="M5693" t="s">
        <v>887</v>
      </c>
      <c r="N5693" t="str">
        <f t="shared" si="176"/>
        <v>R, A</v>
      </c>
    </row>
    <row r="5694" spans="1:14" x14ac:dyDescent="0.25">
      <c r="A5694" t="s">
        <v>11</v>
      </c>
      <c r="B5694" t="s">
        <v>861</v>
      </c>
      <c r="C5694" s="2">
        <v>2026</v>
      </c>
      <c r="D5694" t="s">
        <v>1801</v>
      </c>
      <c r="E5694" t="s">
        <v>1062</v>
      </c>
      <c r="F5694" t="s">
        <v>18</v>
      </c>
      <c r="G5694" t="s">
        <v>19</v>
      </c>
      <c r="H5694" t="s">
        <v>1235</v>
      </c>
      <c r="I5694" s="26">
        <v>3966177.1</v>
      </c>
      <c r="J5694" s="12">
        <f t="shared" si="177"/>
        <v>-3966177.1</v>
      </c>
      <c r="K5694" t="s">
        <v>1875</v>
      </c>
      <c r="L5694" t="s">
        <v>879</v>
      </c>
      <c r="M5694" t="s">
        <v>888</v>
      </c>
      <c r="N5694" t="str">
        <f t="shared" si="176"/>
        <v>R, C</v>
      </c>
    </row>
    <row r="5695" spans="1:14" x14ac:dyDescent="0.25">
      <c r="A5695" t="s">
        <v>11</v>
      </c>
      <c r="B5695" t="s">
        <v>861</v>
      </c>
      <c r="C5695" s="2">
        <v>2026</v>
      </c>
      <c r="D5695" t="s">
        <v>1801</v>
      </c>
      <c r="E5695" t="s">
        <v>1053</v>
      </c>
      <c r="F5695" t="s">
        <v>21</v>
      </c>
      <c r="G5695" t="s">
        <v>19</v>
      </c>
      <c r="H5695" t="s">
        <v>1109</v>
      </c>
      <c r="I5695" s="26">
        <v>132861.5</v>
      </c>
      <c r="J5695" s="12">
        <f t="shared" si="177"/>
        <v>-132861.5</v>
      </c>
      <c r="K5695" t="s">
        <v>1875</v>
      </c>
      <c r="L5695" t="s">
        <v>879</v>
      </c>
      <c r="M5695" t="s">
        <v>888</v>
      </c>
      <c r="N5695" t="str">
        <f t="shared" si="176"/>
        <v>R, C</v>
      </c>
    </row>
    <row r="5696" spans="1:14" x14ac:dyDescent="0.25">
      <c r="A5696" t="s">
        <v>11</v>
      </c>
      <c r="B5696" t="s">
        <v>860</v>
      </c>
      <c r="C5696" s="2">
        <v>2027</v>
      </c>
      <c r="D5696" t="s">
        <v>1801</v>
      </c>
      <c r="E5696" t="s">
        <v>1051</v>
      </c>
      <c r="F5696" t="s">
        <v>14</v>
      </c>
      <c r="G5696" t="s">
        <v>19</v>
      </c>
      <c r="H5696" t="s">
        <v>1183</v>
      </c>
      <c r="I5696" s="26">
        <v>3518.15</v>
      </c>
      <c r="J5696" s="12">
        <f t="shared" si="177"/>
        <v>-3518.15</v>
      </c>
      <c r="K5696" t="s">
        <v>1875</v>
      </c>
      <c r="L5696" t="s">
        <v>879</v>
      </c>
      <c r="M5696" t="s">
        <v>888</v>
      </c>
      <c r="N5696" t="str">
        <f t="shared" si="176"/>
        <v>R, C</v>
      </c>
    </row>
    <row r="5697" spans="1:14" x14ac:dyDescent="0.25">
      <c r="A5697" t="s">
        <v>11</v>
      </c>
      <c r="B5697" t="s">
        <v>861</v>
      </c>
      <c r="C5697" s="2">
        <v>2026</v>
      </c>
      <c r="D5697" t="s">
        <v>1801</v>
      </c>
      <c r="E5697" t="s">
        <v>1129</v>
      </c>
      <c r="F5697" t="s">
        <v>20</v>
      </c>
      <c r="G5697" t="s">
        <v>19</v>
      </c>
      <c r="H5697" t="s">
        <v>1082</v>
      </c>
      <c r="I5697" s="26">
        <v>170654.14</v>
      </c>
      <c r="J5697" s="12">
        <f t="shared" si="177"/>
        <v>-170654.14</v>
      </c>
      <c r="K5697" t="s">
        <v>1875</v>
      </c>
      <c r="L5697" t="s">
        <v>879</v>
      </c>
      <c r="M5697" t="s">
        <v>888</v>
      </c>
      <c r="N5697" t="str">
        <f t="shared" si="176"/>
        <v>R, C</v>
      </c>
    </row>
    <row r="5698" spans="1:14" x14ac:dyDescent="0.25">
      <c r="A5698" t="s">
        <v>11</v>
      </c>
      <c r="B5698" t="s">
        <v>12</v>
      </c>
      <c r="C5698" s="2">
        <v>2026</v>
      </c>
      <c r="D5698" t="s">
        <v>1745</v>
      </c>
      <c r="E5698" t="s">
        <v>1047</v>
      </c>
      <c r="F5698" t="s">
        <v>14</v>
      </c>
      <c r="G5698" t="s">
        <v>402</v>
      </c>
      <c r="H5698" t="s">
        <v>1121</v>
      </c>
      <c r="I5698" s="26">
        <v>-487979.11</v>
      </c>
      <c r="J5698" s="12">
        <f t="shared" si="177"/>
        <v>487979.11</v>
      </c>
      <c r="K5698" t="s">
        <v>1875</v>
      </c>
      <c r="L5698" t="s">
        <v>879</v>
      </c>
      <c r="M5698" t="s">
        <v>888</v>
      </c>
      <c r="N5698" t="str">
        <f t="shared" si="176"/>
        <v>R, C</v>
      </c>
    </row>
    <row r="5699" spans="1:14" x14ac:dyDescent="0.25">
      <c r="A5699" t="s">
        <v>11</v>
      </c>
      <c r="B5699" t="s">
        <v>12</v>
      </c>
      <c r="C5699" s="2">
        <v>2026</v>
      </c>
      <c r="D5699" t="s">
        <v>1037</v>
      </c>
      <c r="E5699" t="s">
        <v>1332</v>
      </c>
      <c r="F5699" t="s">
        <v>14</v>
      </c>
      <c r="G5699" t="s">
        <v>19</v>
      </c>
      <c r="H5699" t="s">
        <v>1678</v>
      </c>
      <c r="I5699" s="26">
        <v>-1175521.96</v>
      </c>
      <c r="J5699" s="12">
        <f t="shared" si="177"/>
        <v>1175521.96</v>
      </c>
      <c r="K5699" t="s">
        <v>1875</v>
      </c>
      <c r="L5699" t="s">
        <v>879</v>
      </c>
      <c r="M5699" t="s">
        <v>888</v>
      </c>
      <c r="N5699" t="str">
        <f t="shared" ref="N5699:N5762" si="178">L5699&amp;", "&amp;M5699</f>
        <v>R, C</v>
      </c>
    </row>
    <row r="5700" spans="1:14" x14ac:dyDescent="0.25">
      <c r="A5700" t="s">
        <v>11</v>
      </c>
      <c r="B5700" t="s">
        <v>12</v>
      </c>
      <c r="C5700" s="2">
        <v>2026</v>
      </c>
      <c r="D5700" t="s">
        <v>1680</v>
      </c>
      <c r="E5700" t="s">
        <v>1066</v>
      </c>
      <c r="F5700" t="s">
        <v>22</v>
      </c>
      <c r="G5700" t="s">
        <v>173</v>
      </c>
      <c r="H5700" t="s">
        <v>1550</v>
      </c>
      <c r="I5700" s="26">
        <v>-718750</v>
      </c>
      <c r="J5700" s="12">
        <f t="shared" ref="J5700:J5763" si="179">-I5700</f>
        <v>718750</v>
      </c>
      <c r="K5700" t="s">
        <v>1875</v>
      </c>
      <c r="L5700" t="s">
        <v>878</v>
      </c>
      <c r="M5700" t="s">
        <v>888</v>
      </c>
      <c r="N5700" t="str">
        <f t="shared" si="178"/>
        <v>E, C</v>
      </c>
    </row>
    <row r="5701" spans="1:14" x14ac:dyDescent="0.25">
      <c r="A5701" t="s">
        <v>11</v>
      </c>
      <c r="B5701" t="s">
        <v>861</v>
      </c>
      <c r="C5701" s="2">
        <v>2026</v>
      </c>
      <c r="D5701" t="s">
        <v>1745</v>
      </c>
      <c r="E5701" t="s">
        <v>1053</v>
      </c>
      <c r="F5701" t="s">
        <v>22</v>
      </c>
      <c r="G5701" t="s">
        <v>175</v>
      </c>
      <c r="H5701" t="s">
        <v>1553</v>
      </c>
      <c r="I5701" s="26">
        <v>959239.17</v>
      </c>
      <c r="J5701" s="12">
        <f t="shared" si="179"/>
        <v>-959239.17</v>
      </c>
      <c r="K5701" t="s">
        <v>1875</v>
      </c>
      <c r="L5701" t="s">
        <v>878</v>
      </c>
      <c r="M5701" t="s">
        <v>887</v>
      </c>
      <c r="N5701" t="str">
        <f t="shared" si="178"/>
        <v>E, A</v>
      </c>
    </row>
    <row r="5702" spans="1:14" x14ac:dyDescent="0.25">
      <c r="A5702" t="s">
        <v>11</v>
      </c>
      <c r="B5702" t="s">
        <v>12</v>
      </c>
      <c r="C5702" s="2">
        <v>2026</v>
      </c>
      <c r="D5702" t="s">
        <v>1037</v>
      </c>
      <c r="E5702" t="s">
        <v>1113</v>
      </c>
      <c r="F5702" t="s">
        <v>22</v>
      </c>
      <c r="G5702" t="s">
        <v>19</v>
      </c>
      <c r="H5702" t="s">
        <v>1114</v>
      </c>
      <c r="I5702" s="26">
        <v>-17399</v>
      </c>
      <c r="J5702" s="12">
        <f t="shared" si="179"/>
        <v>17399</v>
      </c>
      <c r="K5702" t="s">
        <v>1875</v>
      </c>
      <c r="L5702" t="s">
        <v>879</v>
      </c>
      <c r="M5702" t="s">
        <v>886</v>
      </c>
      <c r="N5702" t="str">
        <f t="shared" si="178"/>
        <v>R, B</v>
      </c>
    </row>
    <row r="5703" spans="1:14" x14ac:dyDescent="0.25">
      <c r="A5703" t="s">
        <v>11</v>
      </c>
      <c r="B5703" t="s">
        <v>861</v>
      </c>
      <c r="C5703" s="2">
        <v>2026</v>
      </c>
      <c r="D5703" t="s">
        <v>1801</v>
      </c>
      <c r="E5703" t="s">
        <v>1080</v>
      </c>
      <c r="F5703" t="s">
        <v>22</v>
      </c>
      <c r="G5703" t="s">
        <v>19</v>
      </c>
      <c r="H5703" t="s">
        <v>1385</v>
      </c>
      <c r="I5703" s="26">
        <v>8900</v>
      </c>
      <c r="J5703" s="12">
        <f t="shared" si="179"/>
        <v>-8900</v>
      </c>
      <c r="K5703" t="s">
        <v>1875</v>
      </c>
      <c r="L5703" t="s">
        <v>879</v>
      </c>
      <c r="M5703" t="s">
        <v>888</v>
      </c>
      <c r="N5703" t="str">
        <f t="shared" si="178"/>
        <v>R, C</v>
      </c>
    </row>
    <row r="5704" spans="1:14" x14ac:dyDescent="0.25">
      <c r="A5704" t="s">
        <v>11</v>
      </c>
      <c r="B5704" t="s">
        <v>12</v>
      </c>
      <c r="C5704" s="2">
        <v>2025</v>
      </c>
      <c r="D5704" t="s">
        <v>1801</v>
      </c>
      <c r="E5704" t="s">
        <v>1066</v>
      </c>
      <c r="F5704" t="s">
        <v>21</v>
      </c>
      <c r="G5704" t="s">
        <v>173</v>
      </c>
      <c r="H5704" t="s">
        <v>1379</v>
      </c>
      <c r="I5704" s="26">
        <v>-3097.95</v>
      </c>
      <c r="J5704" s="12">
        <f t="shared" si="179"/>
        <v>3097.95</v>
      </c>
      <c r="K5704" t="s">
        <v>1875</v>
      </c>
      <c r="L5704" t="s">
        <v>878</v>
      </c>
      <c r="M5704" t="s">
        <v>888</v>
      </c>
      <c r="N5704" t="str">
        <f t="shared" si="178"/>
        <v>E, C</v>
      </c>
    </row>
    <row r="5705" spans="1:14" x14ac:dyDescent="0.25">
      <c r="A5705" t="s">
        <v>11</v>
      </c>
      <c r="B5705" t="s">
        <v>12</v>
      </c>
      <c r="C5705" s="2">
        <v>2025</v>
      </c>
      <c r="D5705" t="s">
        <v>1801</v>
      </c>
      <c r="E5705" t="s">
        <v>1058</v>
      </c>
      <c r="F5705" t="s">
        <v>24</v>
      </c>
      <c r="G5705" t="s">
        <v>27</v>
      </c>
      <c r="H5705" t="s">
        <v>168</v>
      </c>
      <c r="I5705" s="26">
        <v>-212346.64</v>
      </c>
      <c r="J5705" s="12">
        <f t="shared" si="179"/>
        <v>212346.64</v>
      </c>
      <c r="K5705" t="s">
        <v>1875</v>
      </c>
      <c r="L5705" t="s">
        <v>879</v>
      </c>
      <c r="M5705" t="s">
        <v>888</v>
      </c>
      <c r="N5705" t="str">
        <f t="shared" si="178"/>
        <v>R, C</v>
      </c>
    </row>
    <row r="5706" spans="1:14" x14ac:dyDescent="0.25">
      <c r="A5706" t="s">
        <v>11</v>
      </c>
      <c r="B5706" t="s">
        <v>12</v>
      </c>
      <c r="C5706" s="2">
        <v>2026</v>
      </c>
      <c r="D5706" t="s">
        <v>1801</v>
      </c>
      <c r="E5706" t="s">
        <v>1297</v>
      </c>
      <c r="F5706" t="s">
        <v>18</v>
      </c>
      <c r="G5706" t="s">
        <v>19</v>
      </c>
      <c r="H5706" t="s">
        <v>1204</v>
      </c>
      <c r="I5706" s="26">
        <v>-1719100</v>
      </c>
      <c r="J5706" s="12">
        <f t="shared" si="179"/>
        <v>1719100</v>
      </c>
      <c r="K5706" t="s">
        <v>1875</v>
      </c>
      <c r="L5706" t="s">
        <v>878</v>
      </c>
      <c r="M5706" t="s">
        <v>887</v>
      </c>
      <c r="N5706" t="str">
        <f t="shared" si="178"/>
        <v>E, A</v>
      </c>
    </row>
    <row r="5707" spans="1:14" x14ac:dyDescent="0.25">
      <c r="A5707" t="s">
        <v>11</v>
      </c>
      <c r="B5707" t="s">
        <v>861</v>
      </c>
      <c r="C5707" s="2">
        <v>2026</v>
      </c>
      <c r="D5707" t="s">
        <v>1801</v>
      </c>
      <c r="E5707" t="s">
        <v>1058</v>
      </c>
      <c r="F5707" t="s">
        <v>14</v>
      </c>
      <c r="G5707" t="s">
        <v>19</v>
      </c>
      <c r="H5707" t="s">
        <v>1084</v>
      </c>
      <c r="I5707" s="26">
        <v>235781.87</v>
      </c>
      <c r="J5707" s="12">
        <f t="shared" si="179"/>
        <v>-235781.87</v>
      </c>
      <c r="K5707" t="s">
        <v>1875</v>
      </c>
      <c r="L5707" t="s">
        <v>879</v>
      </c>
      <c r="M5707" t="s">
        <v>887</v>
      </c>
      <c r="N5707" t="str">
        <f t="shared" si="178"/>
        <v>R, A</v>
      </c>
    </row>
    <row r="5708" spans="1:14" x14ac:dyDescent="0.25">
      <c r="A5708" t="s">
        <v>11</v>
      </c>
      <c r="B5708" t="s">
        <v>12</v>
      </c>
      <c r="C5708" s="2">
        <v>2026</v>
      </c>
      <c r="D5708" t="s">
        <v>1801</v>
      </c>
      <c r="E5708" t="s">
        <v>1080</v>
      </c>
      <c r="F5708" t="s">
        <v>22</v>
      </c>
      <c r="G5708" t="s">
        <v>15</v>
      </c>
      <c r="H5708" t="s">
        <v>1470</v>
      </c>
      <c r="I5708" s="26">
        <v>-13808.66</v>
      </c>
      <c r="J5708" s="12">
        <f t="shared" si="179"/>
        <v>13808.66</v>
      </c>
      <c r="K5708" t="s">
        <v>1875</v>
      </c>
      <c r="L5708" t="s">
        <v>878</v>
      </c>
      <c r="M5708" t="s">
        <v>887</v>
      </c>
      <c r="N5708" t="str">
        <f t="shared" si="178"/>
        <v>E, A</v>
      </c>
    </row>
    <row r="5709" spans="1:14" x14ac:dyDescent="0.25">
      <c r="A5709" t="s">
        <v>11</v>
      </c>
      <c r="B5709" t="s">
        <v>861</v>
      </c>
      <c r="C5709" s="2">
        <v>2026</v>
      </c>
      <c r="D5709" t="s">
        <v>1801</v>
      </c>
      <c r="E5709" t="s">
        <v>1066</v>
      </c>
      <c r="F5709" t="s">
        <v>22</v>
      </c>
      <c r="G5709" t="s">
        <v>173</v>
      </c>
      <c r="H5709" t="s">
        <v>1550</v>
      </c>
      <c r="I5709" s="26">
        <v>320000</v>
      </c>
      <c r="J5709" s="12">
        <f t="shared" si="179"/>
        <v>-320000</v>
      </c>
      <c r="K5709" t="s">
        <v>1875</v>
      </c>
      <c r="L5709" t="s">
        <v>878</v>
      </c>
      <c r="M5709" t="s">
        <v>888</v>
      </c>
      <c r="N5709" t="str">
        <f t="shared" si="178"/>
        <v>E, C</v>
      </c>
    </row>
    <row r="5710" spans="1:14" x14ac:dyDescent="0.25">
      <c r="A5710" t="s">
        <v>11</v>
      </c>
      <c r="B5710" t="s">
        <v>860</v>
      </c>
      <c r="C5710" s="2">
        <v>2026</v>
      </c>
      <c r="D5710" t="s">
        <v>1801</v>
      </c>
      <c r="E5710" t="s">
        <v>1066</v>
      </c>
      <c r="F5710" t="s">
        <v>22</v>
      </c>
      <c r="G5710" t="s">
        <v>173</v>
      </c>
      <c r="H5710" t="s">
        <v>1470</v>
      </c>
      <c r="I5710" s="26">
        <v>0</v>
      </c>
      <c r="J5710" s="12">
        <f t="shared" si="179"/>
        <v>0</v>
      </c>
      <c r="K5710" t="s">
        <v>1875</v>
      </c>
      <c r="L5710" t="s">
        <v>879</v>
      </c>
      <c r="M5710" t="s">
        <v>888</v>
      </c>
      <c r="N5710" t="str">
        <f t="shared" si="178"/>
        <v>R, C</v>
      </c>
    </row>
    <row r="5711" spans="1:14" x14ac:dyDescent="0.25">
      <c r="A5711" t="s">
        <v>11</v>
      </c>
      <c r="B5711" t="s">
        <v>861</v>
      </c>
      <c r="C5711" s="2">
        <v>2026</v>
      </c>
      <c r="D5711" t="s">
        <v>1745</v>
      </c>
      <c r="E5711" t="s">
        <v>1053</v>
      </c>
      <c r="F5711" t="s">
        <v>14</v>
      </c>
      <c r="G5711" t="s">
        <v>19</v>
      </c>
      <c r="H5711" t="s">
        <v>1093</v>
      </c>
      <c r="I5711" s="26">
        <v>32801.24</v>
      </c>
      <c r="J5711" s="12">
        <f t="shared" si="179"/>
        <v>-32801.24</v>
      </c>
      <c r="K5711" t="s">
        <v>1875</v>
      </c>
      <c r="L5711" t="s">
        <v>879</v>
      </c>
      <c r="M5711" t="s">
        <v>887</v>
      </c>
      <c r="N5711" t="str">
        <f t="shared" si="178"/>
        <v>R, A</v>
      </c>
    </row>
    <row r="5712" spans="1:14" x14ac:dyDescent="0.25">
      <c r="A5712" t="s">
        <v>11</v>
      </c>
      <c r="B5712" t="s">
        <v>860</v>
      </c>
      <c r="C5712" s="2">
        <v>2027</v>
      </c>
      <c r="D5712" t="s">
        <v>1801</v>
      </c>
      <c r="E5712" t="s">
        <v>1064</v>
      </c>
      <c r="F5712" t="s">
        <v>14</v>
      </c>
      <c r="G5712" t="s">
        <v>19</v>
      </c>
      <c r="H5712" t="s">
        <v>1172</v>
      </c>
      <c r="I5712" s="26">
        <v>0</v>
      </c>
      <c r="J5712" s="12">
        <f t="shared" si="179"/>
        <v>0</v>
      </c>
      <c r="K5712" t="s">
        <v>1875</v>
      </c>
      <c r="L5712" t="s">
        <v>878</v>
      </c>
      <c r="M5712" t="s">
        <v>887</v>
      </c>
      <c r="N5712" t="str">
        <f t="shared" si="178"/>
        <v>E, A</v>
      </c>
    </row>
    <row r="5713" spans="1:14" x14ac:dyDescent="0.25">
      <c r="A5713" t="s">
        <v>11</v>
      </c>
      <c r="B5713" t="s">
        <v>860</v>
      </c>
      <c r="C5713" s="2">
        <v>2027</v>
      </c>
      <c r="D5713" t="s">
        <v>1801</v>
      </c>
      <c r="E5713" t="s">
        <v>1051</v>
      </c>
      <c r="F5713" t="s">
        <v>14</v>
      </c>
      <c r="G5713" t="s">
        <v>19</v>
      </c>
      <c r="H5713" t="s">
        <v>1414</v>
      </c>
      <c r="I5713" s="26">
        <v>0</v>
      </c>
      <c r="J5713" s="12">
        <f t="shared" si="179"/>
        <v>0</v>
      </c>
      <c r="K5713" t="s">
        <v>1875</v>
      </c>
      <c r="L5713" t="s">
        <v>879</v>
      </c>
      <c r="M5713" t="s">
        <v>888</v>
      </c>
      <c r="N5713" t="str">
        <f t="shared" si="178"/>
        <v>R, C</v>
      </c>
    </row>
    <row r="5714" spans="1:14" x14ac:dyDescent="0.25">
      <c r="A5714" t="s">
        <v>11</v>
      </c>
      <c r="B5714" t="s">
        <v>861</v>
      </c>
      <c r="C5714" s="2">
        <v>2026</v>
      </c>
      <c r="D5714" t="s">
        <v>1801</v>
      </c>
      <c r="E5714" t="s">
        <v>1051</v>
      </c>
      <c r="F5714" t="s">
        <v>22</v>
      </c>
      <c r="G5714" t="s">
        <v>19</v>
      </c>
      <c r="H5714" t="s">
        <v>1627</v>
      </c>
      <c r="I5714" s="26">
        <v>107705989.95</v>
      </c>
      <c r="J5714" s="12">
        <f t="shared" si="179"/>
        <v>-107705989.95</v>
      </c>
      <c r="K5714" t="s">
        <v>1875</v>
      </c>
      <c r="L5714" t="s">
        <v>879</v>
      </c>
      <c r="M5714" t="s">
        <v>888</v>
      </c>
      <c r="N5714" t="str">
        <f t="shared" si="178"/>
        <v>R, C</v>
      </c>
    </row>
    <row r="5715" spans="1:14" x14ac:dyDescent="0.25">
      <c r="A5715" t="s">
        <v>11</v>
      </c>
      <c r="B5715" t="s">
        <v>861</v>
      </c>
      <c r="C5715" s="2">
        <v>2026</v>
      </c>
      <c r="D5715" t="s">
        <v>1801</v>
      </c>
      <c r="E5715" t="s">
        <v>1066</v>
      </c>
      <c r="F5715" t="s">
        <v>14</v>
      </c>
      <c r="G5715" t="s">
        <v>19</v>
      </c>
      <c r="H5715" t="s">
        <v>1689</v>
      </c>
      <c r="I5715" s="26">
        <v>0</v>
      </c>
      <c r="J5715" s="12">
        <f t="shared" si="179"/>
        <v>0</v>
      </c>
      <c r="K5715" t="s">
        <v>1875</v>
      </c>
      <c r="L5715" t="s">
        <v>879</v>
      </c>
      <c r="M5715" t="s">
        <v>888</v>
      </c>
      <c r="N5715" t="str">
        <f t="shared" si="178"/>
        <v>R, C</v>
      </c>
    </row>
    <row r="5716" spans="1:14" x14ac:dyDescent="0.25">
      <c r="A5716" t="s">
        <v>11</v>
      </c>
      <c r="B5716" t="s">
        <v>861</v>
      </c>
      <c r="C5716" s="2">
        <v>2026</v>
      </c>
      <c r="D5716" t="s">
        <v>1801</v>
      </c>
      <c r="E5716" t="s">
        <v>1139</v>
      </c>
      <c r="F5716" t="s">
        <v>14</v>
      </c>
      <c r="G5716" t="s">
        <v>19</v>
      </c>
      <c r="H5716" t="s">
        <v>1065</v>
      </c>
      <c r="I5716" s="26">
        <v>4572515.9000000004</v>
      </c>
      <c r="J5716" s="12">
        <f t="shared" si="179"/>
        <v>-4572515.9000000004</v>
      </c>
      <c r="K5716" t="s">
        <v>1875</v>
      </c>
      <c r="L5716" t="s">
        <v>878</v>
      </c>
      <c r="M5716" t="s">
        <v>889</v>
      </c>
      <c r="N5716" t="str">
        <f t="shared" si="178"/>
        <v>E, S</v>
      </c>
    </row>
    <row r="5717" spans="1:14" x14ac:dyDescent="0.25">
      <c r="A5717" t="s">
        <v>11</v>
      </c>
      <c r="B5717" t="s">
        <v>12</v>
      </c>
      <c r="C5717" s="2">
        <v>2026</v>
      </c>
      <c r="D5717" t="s">
        <v>1801</v>
      </c>
      <c r="E5717" t="s">
        <v>1218</v>
      </c>
      <c r="F5717" t="s">
        <v>14</v>
      </c>
      <c r="G5717" t="s">
        <v>19</v>
      </c>
      <c r="H5717" t="s">
        <v>1065</v>
      </c>
      <c r="I5717" s="26">
        <v>-9624149.1799999997</v>
      </c>
      <c r="J5717" s="12">
        <f t="shared" si="179"/>
        <v>9624149.1799999997</v>
      </c>
      <c r="K5717" t="s">
        <v>1875</v>
      </c>
      <c r="L5717" t="s">
        <v>878</v>
      </c>
      <c r="M5717" t="s">
        <v>886</v>
      </c>
      <c r="N5717" t="str">
        <f t="shared" si="178"/>
        <v>E, B</v>
      </c>
    </row>
    <row r="5718" spans="1:14" x14ac:dyDescent="0.25">
      <c r="A5718" t="s">
        <v>11</v>
      </c>
      <c r="B5718" t="s">
        <v>12</v>
      </c>
      <c r="C5718" s="2">
        <v>2026</v>
      </c>
      <c r="D5718" t="s">
        <v>1801</v>
      </c>
      <c r="E5718" t="s">
        <v>1161</v>
      </c>
      <c r="F5718" t="s">
        <v>21</v>
      </c>
      <c r="G5718" t="s">
        <v>15</v>
      </c>
      <c r="H5718" t="s">
        <v>1050</v>
      </c>
      <c r="I5718" s="26">
        <v>-68200</v>
      </c>
      <c r="J5718" s="12">
        <f t="shared" si="179"/>
        <v>68200</v>
      </c>
      <c r="K5718" t="s">
        <v>1875</v>
      </c>
      <c r="L5718" t="s">
        <v>878</v>
      </c>
      <c r="M5718" t="s">
        <v>887</v>
      </c>
      <c r="N5718" t="str">
        <f t="shared" si="178"/>
        <v>E, A</v>
      </c>
    </row>
    <row r="5719" spans="1:14" x14ac:dyDescent="0.25">
      <c r="A5719" t="s">
        <v>11</v>
      </c>
      <c r="B5719" t="s">
        <v>12</v>
      </c>
      <c r="C5719" s="2">
        <v>2026</v>
      </c>
      <c r="D5719" t="s">
        <v>1801</v>
      </c>
      <c r="E5719" t="s">
        <v>1158</v>
      </c>
      <c r="F5719" t="s">
        <v>24</v>
      </c>
      <c r="G5719" t="s">
        <v>27</v>
      </c>
      <c r="H5719" t="s">
        <v>353</v>
      </c>
      <c r="I5719" s="26">
        <v>0</v>
      </c>
      <c r="J5719" s="12">
        <f t="shared" si="179"/>
        <v>0</v>
      </c>
      <c r="K5719" t="s">
        <v>1875</v>
      </c>
      <c r="N5719" t="str">
        <f t="shared" si="178"/>
        <v xml:space="preserve">, </v>
      </c>
    </row>
    <row r="5720" spans="1:14" x14ac:dyDescent="0.25">
      <c r="A5720" t="s">
        <v>11</v>
      </c>
      <c r="B5720" t="s">
        <v>12</v>
      </c>
      <c r="C5720" s="2">
        <v>2026</v>
      </c>
      <c r="D5720" t="s">
        <v>1801</v>
      </c>
      <c r="E5720" t="s">
        <v>1101</v>
      </c>
      <c r="F5720" t="s">
        <v>22</v>
      </c>
      <c r="G5720" t="s">
        <v>19</v>
      </c>
      <c r="H5720" t="s">
        <v>1385</v>
      </c>
      <c r="I5720" s="26">
        <v>-5027500</v>
      </c>
      <c r="J5720" s="12">
        <f t="shared" si="179"/>
        <v>5027500</v>
      </c>
      <c r="K5720" t="s">
        <v>1875</v>
      </c>
      <c r="L5720" t="s">
        <v>879</v>
      </c>
      <c r="M5720" t="s">
        <v>888</v>
      </c>
      <c r="N5720" t="str">
        <f t="shared" si="178"/>
        <v>R, C</v>
      </c>
    </row>
    <row r="5721" spans="1:14" x14ac:dyDescent="0.25">
      <c r="A5721" t="s">
        <v>11</v>
      </c>
      <c r="B5721" t="s">
        <v>12</v>
      </c>
      <c r="C5721" s="2">
        <v>2026</v>
      </c>
      <c r="D5721" t="s">
        <v>1801</v>
      </c>
      <c r="E5721" t="s">
        <v>1058</v>
      </c>
      <c r="F5721" t="s">
        <v>24</v>
      </c>
      <c r="G5721" t="s">
        <v>27</v>
      </c>
      <c r="H5721" t="s">
        <v>632</v>
      </c>
      <c r="I5721" s="26">
        <v>0</v>
      </c>
      <c r="J5721" s="12">
        <f t="shared" si="179"/>
        <v>0</v>
      </c>
      <c r="K5721" t="s">
        <v>1875</v>
      </c>
      <c r="L5721" t="s">
        <v>879</v>
      </c>
      <c r="M5721" t="s">
        <v>888</v>
      </c>
      <c r="N5721" t="str">
        <f t="shared" si="178"/>
        <v>R, C</v>
      </c>
    </row>
    <row r="5722" spans="1:14" x14ac:dyDescent="0.25">
      <c r="A5722" t="s">
        <v>11</v>
      </c>
      <c r="B5722" t="s">
        <v>12</v>
      </c>
      <c r="C5722" s="2">
        <v>2026</v>
      </c>
      <c r="D5722" t="s">
        <v>1801</v>
      </c>
      <c r="E5722" t="s">
        <v>1134</v>
      </c>
      <c r="F5722" t="s">
        <v>24</v>
      </c>
      <c r="G5722" t="s">
        <v>27</v>
      </c>
      <c r="H5722" t="s">
        <v>43</v>
      </c>
      <c r="I5722" s="26">
        <v>0</v>
      </c>
      <c r="J5722" s="12">
        <f t="shared" si="179"/>
        <v>0</v>
      </c>
      <c r="K5722" t="s">
        <v>1875</v>
      </c>
      <c r="L5722" t="s">
        <v>879</v>
      </c>
      <c r="M5722" t="s">
        <v>888</v>
      </c>
      <c r="N5722" t="str">
        <f t="shared" si="178"/>
        <v>R, C</v>
      </c>
    </row>
    <row r="5723" spans="1:14" x14ac:dyDescent="0.25">
      <c r="A5723" t="s">
        <v>11</v>
      </c>
      <c r="B5723" t="s">
        <v>12</v>
      </c>
      <c r="C5723" s="2">
        <v>2026</v>
      </c>
      <c r="D5723" t="s">
        <v>1801</v>
      </c>
      <c r="E5723" t="s">
        <v>1077</v>
      </c>
      <c r="F5723" t="s">
        <v>18</v>
      </c>
      <c r="G5723" t="s">
        <v>19</v>
      </c>
      <c r="H5723" t="s">
        <v>1272</v>
      </c>
      <c r="I5723" s="26">
        <v>-42546.23</v>
      </c>
      <c r="J5723" s="12">
        <f t="shared" si="179"/>
        <v>42546.23</v>
      </c>
      <c r="K5723" t="s">
        <v>1875</v>
      </c>
      <c r="L5723" t="s">
        <v>879</v>
      </c>
      <c r="M5723" t="s">
        <v>888</v>
      </c>
      <c r="N5723" t="str">
        <f t="shared" si="178"/>
        <v>R, C</v>
      </c>
    </row>
    <row r="5724" spans="1:14" x14ac:dyDescent="0.25">
      <c r="A5724" t="s">
        <v>11</v>
      </c>
      <c r="B5724" t="s">
        <v>12</v>
      </c>
      <c r="C5724" s="2">
        <v>2026</v>
      </c>
      <c r="D5724" t="s">
        <v>1801</v>
      </c>
      <c r="E5724" t="s">
        <v>1269</v>
      </c>
      <c r="F5724" t="s">
        <v>24</v>
      </c>
      <c r="G5724" t="s">
        <v>27</v>
      </c>
      <c r="H5724" t="s">
        <v>731</v>
      </c>
      <c r="I5724" s="26">
        <v>0</v>
      </c>
      <c r="J5724" s="12">
        <f t="shared" si="179"/>
        <v>0</v>
      </c>
      <c r="K5724" t="s">
        <v>1875</v>
      </c>
      <c r="L5724" t="s">
        <v>879</v>
      </c>
      <c r="M5724" t="s">
        <v>888</v>
      </c>
      <c r="N5724" t="str">
        <f t="shared" si="178"/>
        <v>R, C</v>
      </c>
    </row>
    <row r="5725" spans="1:14" x14ac:dyDescent="0.25">
      <c r="A5725" t="s">
        <v>11</v>
      </c>
      <c r="B5725" t="s">
        <v>12</v>
      </c>
      <c r="C5725" s="2">
        <v>2026</v>
      </c>
      <c r="D5725" t="s">
        <v>1801</v>
      </c>
      <c r="E5725" t="s">
        <v>1269</v>
      </c>
      <c r="F5725" t="s">
        <v>24</v>
      </c>
      <c r="G5725" t="s">
        <v>27</v>
      </c>
      <c r="H5725" t="s">
        <v>840</v>
      </c>
      <c r="I5725" s="26">
        <v>0</v>
      </c>
      <c r="J5725" s="12">
        <f t="shared" si="179"/>
        <v>0</v>
      </c>
      <c r="K5725" t="s">
        <v>1875</v>
      </c>
      <c r="L5725" t="s">
        <v>879</v>
      </c>
      <c r="M5725" t="s">
        <v>888</v>
      </c>
      <c r="N5725" t="str">
        <f t="shared" si="178"/>
        <v>R, C</v>
      </c>
    </row>
    <row r="5726" spans="1:14" x14ac:dyDescent="0.25">
      <c r="A5726" t="s">
        <v>11</v>
      </c>
      <c r="B5726" t="s">
        <v>12</v>
      </c>
      <c r="C5726" s="2">
        <v>2026</v>
      </c>
      <c r="D5726" t="s">
        <v>1801</v>
      </c>
      <c r="E5726" t="s">
        <v>1047</v>
      </c>
      <c r="F5726" t="s">
        <v>24</v>
      </c>
      <c r="G5726" t="s">
        <v>27</v>
      </c>
      <c r="H5726" t="s">
        <v>484</v>
      </c>
      <c r="I5726" s="26">
        <v>0</v>
      </c>
      <c r="J5726" s="12">
        <f t="shared" si="179"/>
        <v>0</v>
      </c>
      <c r="K5726" t="s">
        <v>1875</v>
      </c>
      <c r="L5726" t="s">
        <v>879</v>
      </c>
      <c r="M5726" t="s">
        <v>888</v>
      </c>
      <c r="N5726" t="str">
        <f t="shared" si="178"/>
        <v>R, C</v>
      </c>
    </row>
    <row r="5727" spans="1:14" x14ac:dyDescent="0.25">
      <c r="A5727" t="s">
        <v>11</v>
      </c>
      <c r="B5727" t="s">
        <v>860</v>
      </c>
      <c r="C5727" s="2">
        <v>2025</v>
      </c>
      <c r="D5727" t="s">
        <v>1801</v>
      </c>
      <c r="E5727" t="s">
        <v>1058</v>
      </c>
      <c r="F5727" t="s">
        <v>14</v>
      </c>
      <c r="G5727" t="s">
        <v>19</v>
      </c>
      <c r="H5727" t="s">
        <v>1097</v>
      </c>
      <c r="I5727" s="26">
        <v>2732.4</v>
      </c>
      <c r="J5727" s="12">
        <f t="shared" si="179"/>
        <v>-2732.4</v>
      </c>
      <c r="K5727" t="s">
        <v>1875</v>
      </c>
      <c r="L5727" t="s">
        <v>879</v>
      </c>
      <c r="M5727" t="s">
        <v>887</v>
      </c>
      <c r="N5727" t="str">
        <f t="shared" si="178"/>
        <v>R, A</v>
      </c>
    </row>
    <row r="5728" spans="1:14" x14ac:dyDescent="0.25">
      <c r="A5728" t="s">
        <v>11</v>
      </c>
      <c r="B5728" t="s">
        <v>862</v>
      </c>
      <c r="C5728" s="2">
        <v>2025</v>
      </c>
      <c r="D5728" t="s">
        <v>1801</v>
      </c>
      <c r="E5728" t="s">
        <v>1077</v>
      </c>
      <c r="F5728" t="s">
        <v>14</v>
      </c>
      <c r="G5728" t="s">
        <v>19</v>
      </c>
      <c r="H5728" t="s">
        <v>1149</v>
      </c>
      <c r="I5728" s="26">
        <v>580379.02</v>
      </c>
      <c r="J5728" s="12">
        <f t="shared" si="179"/>
        <v>-580379.02</v>
      </c>
      <c r="K5728" t="s">
        <v>1875</v>
      </c>
      <c r="L5728" t="s">
        <v>879</v>
      </c>
      <c r="M5728" t="s">
        <v>888</v>
      </c>
      <c r="N5728" t="str">
        <f t="shared" si="178"/>
        <v>R, C</v>
      </c>
    </row>
    <row r="5729" spans="1:14" x14ac:dyDescent="0.25">
      <c r="A5729" t="s">
        <v>11</v>
      </c>
      <c r="B5729" t="s">
        <v>861</v>
      </c>
      <c r="C5729" s="2">
        <v>2026</v>
      </c>
      <c r="D5729" t="s">
        <v>1801</v>
      </c>
      <c r="E5729" t="s">
        <v>1139</v>
      </c>
      <c r="F5729" t="s">
        <v>21</v>
      </c>
      <c r="G5729" t="s">
        <v>19</v>
      </c>
      <c r="H5729" t="s">
        <v>1456</v>
      </c>
      <c r="I5729" s="26">
        <v>332502.05</v>
      </c>
      <c r="J5729" s="12">
        <f t="shared" si="179"/>
        <v>-332502.05</v>
      </c>
      <c r="K5729" t="s">
        <v>1875</v>
      </c>
      <c r="L5729" t="s">
        <v>878</v>
      </c>
      <c r="M5729" t="s">
        <v>886</v>
      </c>
      <c r="N5729" t="str">
        <f t="shared" si="178"/>
        <v>E, B</v>
      </c>
    </row>
    <row r="5730" spans="1:14" x14ac:dyDescent="0.25">
      <c r="A5730" t="s">
        <v>11</v>
      </c>
      <c r="B5730" t="s">
        <v>861</v>
      </c>
      <c r="C5730" s="2">
        <v>2026</v>
      </c>
      <c r="D5730" t="s">
        <v>1801</v>
      </c>
      <c r="E5730" t="s">
        <v>1158</v>
      </c>
      <c r="F5730" t="s">
        <v>14</v>
      </c>
      <c r="G5730" t="s">
        <v>27</v>
      </c>
      <c r="H5730" t="s">
        <v>1312</v>
      </c>
      <c r="I5730" s="26">
        <v>2804576.28</v>
      </c>
      <c r="J5730" s="12">
        <f t="shared" si="179"/>
        <v>-2804576.28</v>
      </c>
      <c r="K5730" t="s">
        <v>1875</v>
      </c>
      <c r="L5730" t="s">
        <v>879</v>
      </c>
      <c r="M5730" t="s">
        <v>889</v>
      </c>
      <c r="N5730" t="str">
        <f t="shared" si="178"/>
        <v>R, S</v>
      </c>
    </row>
    <row r="5731" spans="1:14" x14ac:dyDescent="0.25">
      <c r="A5731" t="s">
        <v>11</v>
      </c>
      <c r="B5731" t="s">
        <v>861</v>
      </c>
      <c r="C5731" s="2">
        <v>2026</v>
      </c>
      <c r="D5731" t="s">
        <v>1801</v>
      </c>
      <c r="E5731" t="s">
        <v>1139</v>
      </c>
      <c r="F5731" t="s">
        <v>14</v>
      </c>
      <c r="G5731" t="s">
        <v>19</v>
      </c>
      <c r="H5731" t="s">
        <v>1178</v>
      </c>
      <c r="I5731" s="26">
        <v>5620969.5199999996</v>
      </c>
      <c r="J5731" s="12">
        <f t="shared" si="179"/>
        <v>-5620969.5199999996</v>
      </c>
      <c r="K5731" t="s">
        <v>1875</v>
      </c>
      <c r="L5731" t="s">
        <v>878</v>
      </c>
      <c r="M5731" t="s">
        <v>889</v>
      </c>
      <c r="N5731" t="str">
        <f t="shared" si="178"/>
        <v>E, S</v>
      </c>
    </row>
    <row r="5732" spans="1:14" x14ac:dyDescent="0.25">
      <c r="A5732" t="s">
        <v>11</v>
      </c>
      <c r="B5732" t="s">
        <v>860</v>
      </c>
      <c r="C5732" s="2">
        <v>2027</v>
      </c>
      <c r="D5732" t="s">
        <v>1037</v>
      </c>
      <c r="E5732" t="s">
        <v>1053</v>
      </c>
      <c r="F5732" t="s">
        <v>14</v>
      </c>
      <c r="G5732" t="s">
        <v>399</v>
      </c>
      <c r="H5732" t="s">
        <v>1139</v>
      </c>
      <c r="I5732" s="26">
        <v>0</v>
      </c>
      <c r="J5732" s="12">
        <f t="shared" si="179"/>
        <v>0</v>
      </c>
      <c r="K5732" t="s">
        <v>1875</v>
      </c>
      <c r="L5732" t="s">
        <v>878</v>
      </c>
      <c r="M5732" t="s">
        <v>887</v>
      </c>
      <c r="N5732" t="str">
        <f t="shared" si="178"/>
        <v>E, A</v>
      </c>
    </row>
    <row r="5733" spans="1:14" x14ac:dyDescent="0.25">
      <c r="A5733" t="s">
        <v>11</v>
      </c>
      <c r="B5733" t="s">
        <v>860</v>
      </c>
      <c r="C5733" s="2">
        <v>2026</v>
      </c>
      <c r="D5733" t="s">
        <v>1801</v>
      </c>
      <c r="E5733" t="s">
        <v>1080</v>
      </c>
      <c r="F5733" t="s">
        <v>16</v>
      </c>
      <c r="G5733" t="s">
        <v>15</v>
      </c>
      <c r="H5733" t="s">
        <v>1607</v>
      </c>
      <c r="I5733" s="26">
        <v>8133901.2599999998</v>
      </c>
      <c r="J5733" s="12">
        <f t="shared" si="179"/>
        <v>-8133901.2599999998</v>
      </c>
      <c r="K5733" t="s">
        <v>1875</v>
      </c>
      <c r="L5733" t="s">
        <v>879</v>
      </c>
      <c r="M5733" t="s">
        <v>888</v>
      </c>
      <c r="N5733" t="str">
        <f t="shared" si="178"/>
        <v>R, C</v>
      </c>
    </row>
    <row r="5734" spans="1:14" x14ac:dyDescent="0.25">
      <c r="A5734" t="s">
        <v>11</v>
      </c>
      <c r="B5734" t="s">
        <v>12</v>
      </c>
      <c r="C5734" s="2">
        <v>2026</v>
      </c>
      <c r="D5734" t="s">
        <v>1745</v>
      </c>
      <c r="E5734" t="s">
        <v>1051</v>
      </c>
      <c r="F5734" t="s">
        <v>22</v>
      </c>
      <c r="G5734" t="s">
        <v>19</v>
      </c>
      <c r="H5734" t="s">
        <v>1151</v>
      </c>
      <c r="I5734" s="26">
        <v>-29057</v>
      </c>
      <c r="J5734" s="12">
        <f t="shared" si="179"/>
        <v>29057</v>
      </c>
      <c r="K5734" t="s">
        <v>1875</v>
      </c>
      <c r="L5734" t="s">
        <v>879</v>
      </c>
      <c r="M5734" t="s">
        <v>887</v>
      </c>
      <c r="N5734" t="str">
        <f t="shared" si="178"/>
        <v>R, A</v>
      </c>
    </row>
    <row r="5735" spans="1:14" x14ac:dyDescent="0.25">
      <c r="A5735" t="s">
        <v>11</v>
      </c>
      <c r="B5735" t="s">
        <v>860</v>
      </c>
      <c r="C5735" s="2">
        <v>2026</v>
      </c>
      <c r="D5735" t="s">
        <v>1745</v>
      </c>
      <c r="E5735" t="s">
        <v>1051</v>
      </c>
      <c r="F5735" t="s">
        <v>22</v>
      </c>
      <c r="G5735" t="s">
        <v>19</v>
      </c>
      <c r="H5735" t="s">
        <v>1549</v>
      </c>
      <c r="I5735" s="26">
        <v>0</v>
      </c>
      <c r="J5735" s="12">
        <f t="shared" si="179"/>
        <v>0</v>
      </c>
      <c r="K5735" t="s">
        <v>1875</v>
      </c>
      <c r="L5735" t="s">
        <v>878</v>
      </c>
      <c r="M5735" t="s">
        <v>887</v>
      </c>
      <c r="N5735" t="str">
        <f t="shared" si="178"/>
        <v>E, A</v>
      </c>
    </row>
    <row r="5736" spans="1:14" x14ac:dyDescent="0.25">
      <c r="A5736" t="s">
        <v>11</v>
      </c>
      <c r="B5736" t="s">
        <v>861</v>
      </c>
      <c r="C5736" s="2">
        <v>2026</v>
      </c>
      <c r="D5736" t="s">
        <v>1801</v>
      </c>
      <c r="E5736" t="s">
        <v>1066</v>
      </c>
      <c r="F5736" t="s">
        <v>14</v>
      </c>
      <c r="G5736" t="s">
        <v>19</v>
      </c>
      <c r="H5736" t="s">
        <v>1270</v>
      </c>
      <c r="I5736" s="26">
        <v>879948.11</v>
      </c>
      <c r="J5736" s="12">
        <f t="shared" si="179"/>
        <v>-879948.11</v>
      </c>
      <c r="K5736" t="s">
        <v>1875</v>
      </c>
      <c r="L5736" t="s">
        <v>879</v>
      </c>
      <c r="M5736" t="s">
        <v>888</v>
      </c>
      <c r="N5736" t="str">
        <f t="shared" si="178"/>
        <v>R, C</v>
      </c>
    </row>
    <row r="5737" spans="1:14" x14ac:dyDescent="0.25">
      <c r="A5737" t="s">
        <v>11</v>
      </c>
      <c r="B5737" t="s">
        <v>861</v>
      </c>
      <c r="C5737" s="2">
        <v>2026</v>
      </c>
      <c r="D5737" t="s">
        <v>1801</v>
      </c>
      <c r="E5737" t="s">
        <v>1077</v>
      </c>
      <c r="F5737" t="s">
        <v>22</v>
      </c>
      <c r="G5737" t="s">
        <v>19</v>
      </c>
      <c r="H5737" t="s">
        <v>1255</v>
      </c>
      <c r="I5737" s="26">
        <v>0</v>
      </c>
      <c r="J5737" s="12">
        <f t="shared" si="179"/>
        <v>0</v>
      </c>
      <c r="K5737" t="s">
        <v>1875</v>
      </c>
      <c r="L5737" t="s">
        <v>878</v>
      </c>
      <c r="M5737" t="s">
        <v>886</v>
      </c>
      <c r="N5737" t="str">
        <f t="shared" si="178"/>
        <v>E, B</v>
      </c>
    </row>
    <row r="5738" spans="1:14" x14ac:dyDescent="0.25">
      <c r="A5738" t="s">
        <v>11</v>
      </c>
      <c r="B5738" t="s">
        <v>862</v>
      </c>
      <c r="C5738" s="2">
        <v>2026</v>
      </c>
      <c r="D5738" t="s">
        <v>1801</v>
      </c>
      <c r="E5738" t="s">
        <v>1066</v>
      </c>
      <c r="F5738" t="s">
        <v>14</v>
      </c>
      <c r="G5738" t="s">
        <v>173</v>
      </c>
      <c r="H5738" t="s">
        <v>1361</v>
      </c>
      <c r="I5738" s="26">
        <v>0</v>
      </c>
      <c r="J5738" s="12">
        <f t="shared" si="179"/>
        <v>0</v>
      </c>
      <c r="K5738" t="s">
        <v>1875</v>
      </c>
      <c r="L5738" t="s">
        <v>879</v>
      </c>
      <c r="M5738" t="s">
        <v>888</v>
      </c>
      <c r="N5738" t="str">
        <f t="shared" si="178"/>
        <v>R, C</v>
      </c>
    </row>
    <row r="5739" spans="1:14" x14ac:dyDescent="0.25">
      <c r="A5739" t="s">
        <v>11</v>
      </c>
      <c r="B5739" t="s">
        <v>861</v>
      </c>
      <c r="C5739" s="2">
        <v>2026</v>
      </c>
      <c r="D5739" t="s">
        <v>1801</v>
      </c>
      <c r="E5739" t="s">
        <v>1066</v>
      </c>
      <c r="F5739" t="s">
        <v>20</v>
      </c>
      <c r="G5739" t="s">
        <v>173</v>
      </c>
      <c r="H5739" t="s">
        <v>1155</v>
      </c>
      <c r="I5739" s="26">
        <v>73389.83</v>
      </c>
      <c r="J5739" s="12">
        <f t="shared" si="179"/>
        <v>-73389.83</v>
      </c>
      <c r="K5739" t="s">
        <v>1875</v>
      </c>
      <c r="L5739" t="s">
        <v>879</v>
      </c>
      <c r="M5739" t="s">
        <v>888</v>
      </c>
      <c r="N5739" t="str">
        <f t="shared" si="178"/>
        <v>R, C</v>
      </c>
    </row>
    <row r="5740" spans="1:14" x14ac:dyDescent="0.25">
      <c r="A5740" t="s">
        <v>11</v>
      </c>
      <c r="B5740" t="s">
        <v>860</v>
      </c>
      <c r="C5740" s="2">
        <v>2027</v>
      </c>
      <c r="D5740" t="s">
        <v>1801</v>
      </c>
      <c r="E5740" t="s">
        <v>1053</v>
      </c>
      <c r="F5740" t="s">
        <v>22</v>
      </c>
      <c r="G5740" t="s">
        <v>19</v>
      </c>
      <c r="H5740" t="s">
        <v>1367</v>
      </c>
      <c r="I5740" s="26">
        <v>0</v>
      </c>
      <c r="J5740" s="12">
        <f t="shared" si="179"/>
        <v>0</v>
      </c>
      <c r="K5740" t="s">
        <v>1875</v>
      </c>
      <c r="L5740" t="s">
        <v>878</v>
      </c>
      <c r="M5740" t="s">
        <v>887</v>
      </c>
      <c r="N5740" t="str">
        <f t="shared" si="178"/>
        <v>E, A</v>
      </c>
    </row>
    <row r="5741" spans="1:14" x14ac:dyDescent="0.25">
      <c r="A5741" t="s">
        <v>11</v>
      </c>
      <c r="B5741" t="s">
        <v>12</v>
      </c>
      <c r="C5741" s="2">
        <v>2026</v>
      </c>
      <c r="D5741" t="s">
        <v>1745</v>
      </c>
      <c r="E5741" t="s">
        <v>1062</v>
      </c>
      <c r="F5741" t="s">
        <v>22</v>
      </c>
      <c r="G5741" t="s">
        <v>19</v>
      </c>
      <c r="H5741" t="s">
        <v>1333</v>
      </c>
      <c r="I5741" s="26">
        <v>-37960.01</v>
      </c>
      <c r="J5741" s="12">
        <f t="shared" si="179"/>
        <v>37960.01</v>
      </c>
      <c r="K5741" t="s">
        <v>1875</v>
      </c>
      <c r="L5741" t="s">
        <v>879</v>
      </c>
      <c r="M5741" t="s">
        <v>888</v>
      </c>
      <c r="N5741" t="str">
        <f t="shared" si="178"/>
        <v>R, C</v>
      </c>
    </row>
    <row r="5742" spans="1:14" x14ac:dyDescent="0.25">
      <c r="A5742" t="s">
        <v>11</v>
      </c>
      <c r="B5742" t="s">
        <v>861</v>
      </c>
      <c r="C5742" s="2">
        <v>2026</v>
      </c>
      <c r="D5742" t="s">
        <v>1801</v>
      </c>
      <c r="E5742" t="s">
        <v>1077</v>
      </c>
      <c r="F5742" t="s">
        <v>21</v>
      </c>
      <c r="G5742" t="s">
        <v>19</v>
      </c>
      <c r="H5742" t="s">
        <v>1500</v>
      </c>
      <c r="I5742" s="26">
        <v>240549.71</v>
      </c>
      <c r="J5742" s="12">
        <f t="shared" si="179"/>
        <v>-240549.71</v>
      </c>
      <c r="K5742" t="s">
        <v>1875</v>
      </c>
      <c r="L5742" t="s">
        <v>879</v>
      </c>
      <c r="M5742" t="s">
        <v>887</v>
      </c>
      <c r="N5742" t="str">
        <f t="shared" si="178"/>
        <v>R, A</v>
      </c>
    </row>
    <row r="5743" spans="1:14" x14ac:dyDescent="0.25">
      <c r="A5743" t="s">
        <v>11</v>
      </c>
      <c r="B5743" t="s">
        <v>861</v>
      </c>
      <c r="C5743" s="2">
        <v>2026</v>
      </c>
      <c r="D5743" t="s">
        <v>1801</v>
      </c>
      <c r="E5743" t="s">
        <v>1129</v>
      </c>
      <c r="F5743" t="s">
        <v>24</v>
      </c>
      <c r="G5743" t="s">
        <v>27</v>
      </c>
      <c r="H5743" t="s">
        <v>43</v>
      </c>
      <c r="I5743" s="26">
        <v>38195.919999999998</v>
      </c>
      <c r="J5743" s="12">
        <f t="shared" si="179"/>
        <v>-38195.919999999998</v>
      </c>
      <c r="K5743" t="s">
        <v>1875</v>
      </c>
      <c r="L5743" t="s">
        <v>879</v>
      </c>
      <c r="M5743" t="s">
        <v>888</v>
      </c>
      <c r="N5743" t="str">
        <f t="shared" si="178"/>
        <v>R, C</v>
      </c>
    </row>
    <row r="5744" spans="1:14" x14ac:dyDescent="0.25">
      <c r="A5744" t="s">
        <v>11</v>
      </c>
      <c r="B5744" t="s">
        <v>12</v>
      </c>
      <c r="C5744" s="2">
        <v>2026</v>
      </c>
      <c r="D5744" t="s">
        <v>1745</v>
      </c>
      <c r="E5744" t="s">
        <v>1058</v>
      </c>
      <c r="F5744" t="s">
        <v>14</v>
      </c>
      <c r="G5744" t="s">
        <v>19</v>
      </c>
      <c r="H5744" t="s">
        <v>1166</v>
      </c>
      <c r="I5744" s="26">
        <v>-8037.5</v>
      </c>
      <c r="J5744" s="12">
        <f t="shared" si="179"/>
        <v>8037.5</v>
      </c>
      <c r="K5744" t="s">
        <v>1875</v>
      </c>
      <c r="L5744" t="s">
        <v>879</v>
      </c>
      <c r="M5744" t="s">
        <v>888</v>
      </c>
      <c r="N5744" t="str">
        <f t="shared" si="178"/>
        <v>R, C</v>
      </c>
    </row>
    <row r="5745" spans="1:14" x14ac:dyDescent="0.25">
      <c r="A5745" t="s">
        <v>11</v>
      </c>
      <c r="B5745" t="s">
        <v>12</v>
      </c>
      <c r="C5745" s="2">
        <v>2026</v>
      </c>
      <c r="D5745" t="s">
        <v>1745</v>
      </c>
      <c r="E5745" t="s">
        <v>1066</v>
      </c>
      <c r="F5745" t="s">
        <v>22</v>
      </c>
      <c r="G5745" t="s">
        <v>173</v>
      </c>
      <c r="H5745" t="s">
        <v>1418</v>
      </c>
      <c r="I5745" s="26">
        <v>-38801.279999999999</v>
      </c>
      <c r="J5745" s="12">
        <f t="shared" si="179"/>
        <v>38801.279999999999</v>
      </c>
      <c r="K5745" t="s">
        <v>1875</v>
      </c>
      <c r="L5745" t="s">
        <v>879</v>
      </c>
      <c r="M5745" t="s">
        <v>888</v>
      </c>
      <c r="N5745" t="str">
        <f t="shared" si="178"/>
        <v>R, C</v>
      </c>
    </row>
    <row r="5746" spans="1:14" x14ac:dyDescent="0.25">
      <c r="A5746" t="s">
        <v>11</v>
      </c>
      <c r="B5746" t="s">
        <v>861</v>
      </c>
      <c r="C5746" s="2">
        <v>2026</v>
      </c>
      <c r="D5746" t="s">
        <v>1745</v>
      </c>
      <c r="E5746" t="s">
        <v>1066</v>
      </c>
      <c r="F5746" t="s">
        <v>14</v>
      </c>
      <c r="G5746" t="s">
        <v>27</v>
      </c>
      <c r="H5746" t="s">
        <v>1711</v>
      </c>
      <c r="I5746" s="26">
        <v>0</v>
      </c>
      <c r="J5746" s="12">
        <f t="shared" si="179"/>
        <v>0</v>
      </c>
      <c r="K5746" t="s">
        <v>1875</v>
      </c>
      <c r="L5746" t="s">
        <v>879</v>
      </c>
      <c r="M5746" t="s">
        <v>888</v>
      </c>
      <c r="N5746" t="str">
        <f t="shared" si="178"/>
        <v>R, C</v>
      </c>
    </row>
    <row r="5747" spans="1:14" x14ac:dyDescent="0.25">
      <c r="A5747" t="s">
        <v>11</v>
      </c>
      <c r="B5747" t="s">
        <v>12</v>
      </c>
      <c r="C5747" s="2">
        <v>2025</v>
      </c>
      <c r="D5747" t="s">
        <v>1801</v>
      </c>
      <c r="E5747" t="s">
        <v>1066</v>
      </c>
      <c r="F5747" t="s">
        <v>24</v>
      </c>
      <c r="G5747" t="s">
        <v>25</v>
      </c>
      <c r="H5747" t="s">
        <v>26</v>
      </c>
      <c r="I5747" s="26">
        <v>-5740550.4299999997</v>
      </c>
      <c r="J5747" s="12">
        <f t="shared" si="179"/>
        <v>5740550.4299999997</v>
      </c>
      <c r="K5747" t="s">
        <v>1875</v>
      </c>
      <c r="L5747" t="s">
        <v>879</v>
      </c>
      <c r="M5747" t="s">
        <v>888</v>
      </c>
      <c r="N5747" t="str">
        <f t="shared" si="178"/>
        <v>R, C</v>
      </c>
    </row>
    <row r="5748" spans="1:14" x14ac:dyDescent="0.25">
      <c r="A5748" t="s">
        <v>11</v>
      </c>
      <c r="B5748" t="s">
        <v>12</v>
      </c>
      <c r="C5748" s="2">
        <v>2025</v>
      </c>
      <c r="D5748" t="s">
        <v>1801</v>
      </c>
      <c r="E5748" t="s">
        <v>1158</v>
      </c>
      <c r="F5748" t="s">
        <v>24</v>
      </c>
      <c r="G5748" t="s">
        <v>27</v>
      </c>
      <c r="H5748" t="s">
        <v>384</v>
      </c>
      <c r="I5748" s="26">
        <v>-1048300</v>
      </c>
      <c r="J5748" s="12">
        <f t="shared" si="179"/>
        <v>1048300</v>
      </c>
      <c r="K5748" t="s">
        <v>1875</v>
      </c>
      <c r="L5748" t="s">
        <v>879</v>
      </c>
      <c r="M5748" t="s">
        <v>888</v>
      </c>
      <c r="N5748" t="str">
        <f t="shared" si="178"/>
        <v>R, C</v>
      </c>
    </row>
    <row r="5749" spans="1:14" x14ac:dyDescent="0.25">
      <c r="A5749" t="s">
        <v>11</v>
      </c>
      <c r="B5749" t="s">
        <v>861</v>
      </c>
      <c r="C5749" s="2">
        <v>2026</v>
      </c>
      <c r="D5749" t="s">
        <v>1801</v>
      </c>
      <c r="E5749" t="s">
        <v>1051</v>
      </c>
      <c r="F5749" t="s">
        <v>18</v>
      </c>
      <c r="G5749" t="s">
        <v>19</v>
      </c>
      <c r="H5749" t="s">
        <v>1507</v>
      </c>
      <c r="I5749" s="26">
        <v>0</v>
      </c>
      <c r="J5749" s="12">
        <f t="shared" si="179"/>
        <v>0</v>
      </c>
      <c r="K5749" t="s">
        <v>1875</v>
      </c>
      <c r="L5749" t="s">
        <v>879</v>
      </c>
      <c r="M5749" t="s">
        <v>888</v>
      </c>
      <c r="N5749" t="str">
        <f t="shared" si="178"/>
        <v>R, C</v>
      </c>
    </row>
    <row r="5750" spans="1:14" x14ac:dyDescent="0.25">
      <c r="A5750" t="s">
        <v>11</v>
      </c>
      <c r="B5750" t="s">
        <v>12</v>
      </c>
      <c r="C5750" s="2">
        <v>2026</v>
      </c>
      <c r="D5750" t="s">
        <v>1745</v>
      </c>
      <c r="E5750" t="s">
        <v>1080</v>
      </c>
      <c r="F5750" t="s">
        <v>16</v>
      </c>
      <c r="G5750" t="s">
        <v>15</v>
      </c>
      <c r="H5750" t="s">
        <v>1426</v>
      </c>
      <c r="I5750" s="26">
        <v>0</v>
      </c>
      <c r="J5750" s="12">
        <f t="shared" si="179"/>
        <v>0</v>
      </c>
      <c r="K5750" t="s">
        <v>1875</v>
      </c>
      <c r="L5750" t="s">
        <v>879</v>
      </c>
      <c r="M5750" t="s">
        <v>888</v>
      </c>
      <c r="N5750" t="str">
        <f t="shared" si="178"/>
        <v>R, C</v>
      </c>
    </row>
    <row r="5751" spans="1:14" x14ac:dyDescent="0.25">
      <c r="A5751" t="s">
        <v>11</v>
      </c>
      <c r="B5751" t="s">
        <v>12</v>
      </c>
      <c r="C5751" s="2">
        <v>2026</v>
      </c>
      <c r="D5751" t="s">
        <v>1801</v>
      </c>
      <c r="E5751" t="s">
        <v>1087</v>
      </c>
      <c r="F5751" t="s">
        <v>14</v>
      </c>
      <c r="G5751" t="s">
        <v>19</v>
      </c>
      <c r="H5751" t="s">
        <v>1169</v>
      </c>
      <c r="I5751" s="26">
        <v>-4500</v>
      </c>
      <c r="J5751" s="12">
        <f t="shared" si="179"/>
        <v>4500</v>
      </c>
      <c r="K5751" t="s">
        <v>1875</v>
      </c>
      <c r="L5751" t="s">
        <v>879</v>
      </c>
      <c r="M5751" t="s">
        <v>887</v>
      </c>
      <c r="N5751" t="str">
        <f t="shared" si="178"/>
        <v>R, A</v>
      </c>
    </row>
    <row r="5752" spans="1:14" x14ac:dyDescent="0.25">
      <c r="A5752" t="s">
        <v>11</v>
      </c>
      <c r="B5752" t="s">
        <v>861</v>
      </c>
      <c r="C5752" s="2">
        <v>2026</v>
      </c>
      <c r="D5752" t="s">
        <v>1801</v>
      </c>
      <c r="E5752" t="s">
        <v>1066</v>
      </c>
      <c r="F5752" t="s">
        <v>14</v>
      </c>
      <c r="G5752" t="s">
        <v>19</v>
      </c>
      <c r="H5752" t="s">
        <v>1479</v>
      </c>
      <c r="I5752" s="26">
        <v>161164.72</v>
      </c>
      <c r="J5752" s="12">
        <f t="shared" si="179"/>
        <v>-161164.72</v>
      </c>
      <c r="K5752" t="s">
        <v>1875</v>
      </c>
      <c r="L5752" t="s">
        <v>879</v>
      </c>
      <c r="M5752" t="s">
        <v>887</v>
      </c>
      <c r="N5752" t="str">
        <f t="shared" si="178"/>
        <v>R, A</v>
      </c>
    </row>
    <row r="5753" spans="1:14" x14ac:dyDescent="0.25">
      <c r="A5753" t="s">
        <v>11</v>
      </c>
      <c r="B5753" t="s">
        <v>12</v>
      </c>
      <c r="C5753" s="2">
        <v>2026</v>
      </c>
      <c r="D5753" t="s">
        <v>1801</v>
      </c>
      <c r="E5753" t="s">
        <v>1062</v>
      </c>
      <c r="F5753" t="s">
        <v>14</v>
      </c>
      <c r="G5753" t="s">
        <v>19</v>
      </c>
      <c r="H5753" t="s">
        <v>1251</v>
      </c>
      <c r="I5753" s="26">
        <v>-1600000</v>
      </c>
      <c r="J5753" s="12">
        <f t="shared" si="179"/>
        <v>1600000</v>
      </c>
      <c r="K5753" t="s">
        <v>1875</v>
      </c>
      <c r="L5753" t="s">
        <v>879</v>
      </c>
      <c r="M5753" t="s">
        <v>888</v>
      </c>
      <c r="N5753" t="str">
        <f t="shared" si="178"/>
        <v>R, C</v>
      </c>
    </row>
    <row r="5754" spans="1:14" x14ac:dyDescent="0.25">
      <c r="A5754" t="s">
        <v>11</v>
      </c>
      <c r="B5754" t="s">
        <v>861</v>
      </c>
      <c r="C5754" s="2">
        <v>2026</v>
      </c>
      <c r="D5754" t="s">
        <v>1745</v>
      </c>
      <c r="E5754" t="s">
        <v>1064</v>
      </c>
      <c r="F5754" t="s">
        <v>14</v>
      </c>
      <c r="G5754" t="s">
        <v>392</v>
      </c>
      <c r="H5754" t="s">
        <v>1095</v>
      </c>
      <c r="I5754" s="26">
        <v>39200</v>
      </c>
      <c r="J5754" s="12">
        <f t="shared" si="179"/>
        <v>-39200</v>
      </c>
      <c r="K5754" t="s">
        <v>1875</v>
      </c>
      <c r="L5754" t="s">
        <v>878</v>
      </c>
      <c r="M5754" t="s">
        <v>887</v>
      </c>
      <c r="N5754" t="str">
        <f t="shared" si="178"/>
        <v>E, A</v>
      </c>
    </row>
    <row r="5755" spans="1:14" x14ac:dyDescent="0.25">
      <c r="A5755" t="s">
        <v>11</v>
      </c>
      <c r="B5755" t="s">
        <v>860</v>
      </c>
      <c r="C5755" s="2">
        <v>2027</v>
      </c>
      <c r="D5755" t="s">
        <v>1680</v>
      </c>
      <c r="E5755" t="s">
        <v>1051</v>
      </c>
      <c r="F5755" t="s">
        <v>14</v>
      </c>
      <c r="G5755" t="s">
        <v>19</v>
      </c>
      <c r="H5755" t="s">
        <v>1266</v>
      </c>
      <c r="I5755" s="26">
        <v>0</v>
      </c>
      <c r="J5755" s="12">
        <f t="shared" si="179"/>
        <v>0</v>
      </c>
      <c r="K5755" t="s">
        <v>1875</v>
      </c>
      <c r="L5755" t="s">
        <v>879</v>
      </c>
      <c r="M5755" t="s">
        <v>888</v>
      </c>
      <c r="N5755" t="str">
        <f t="shared" si="178"/>
        <v>R, C</v>
      </c>
    </row>
    <row r="5756" spans="1:14" x14ac:dyDescent="0.25">
      <c r="A5756" t="s">
        <v>11</v>
      </c>
      <c r="B5756" t="s">
        <v>861</v>
      </c>
      <c r="C5756" s="2">
        <v>2026</v>
      </c>
      <c r="D5756" t="s">
        <v>1801</v>
      </c>
      <c r="E5756" t="s">
        <v>1066</v>
      </c>
      <c r="F5756" t="s">
        <v>14</v>
      </c>
      <c r="G5756" t="s">
        <v>19</v>
      </c>
      <c r="H5756" t="s">
        <v>1424</v>
      </c>
      <c r="I5756" s="26">
        <v>62400</v>
      </c>
      <c r="J5756" s="12">
        <f t="shared" si="179"/>
        <v>-62400</v>
      </c>
      <c r="K5756" t="s">
        <v>1875</v>
      </c>
      <c r="L5756" t="s">
        <v>879</v>
      </c>
      <c r="M5756" t="s">
        <v>887</v>
      </c>
      <c r="N5756" t="str">
        <f t="shared" si="178"/>
        <v>R, A</v>
      </c>
    </row>
    <row r="5757" spans="1:14" x14ac:dyDescent="0.25">
      <c r="A5757" t="s">
        <v>11</v>
      </c>
      <c r="B5757" t="s">
        <v>861</v>
      </c>
      <c r="C5757" s="2">
        <v>2026</v>
      </c>
      <c r="D5757" t="s">
        <v>1801</v>
      </c>
      <c r="E5757" t="s">
        <v>1070</v>
      </c>
      <c r="F5757" t="s">
        <v>16</v>
      </c>
      <c r="G5757" t="s">
        <v>19</v>
      </c>
      <c r="H5757" t="s">
        <v>1266</v>
      </c>
      <c r="I5757" s="26">
        <v>19438</v>
      </c>
      <c r="J5757" s="12">
        <f t="shared" si="179"/>
        <v>-19438</v>
      </c>
      <c r="K5757" t="s">
        <v>1875</v>
      </c>
      <c r="L5757" t="s">
        <v>879</v>
      </c>
      <c r="M5757" t="s">
        <v>888</v>
      </c>
      <c r="N5757" t="str">
        <f t="shared" si="178"/>
        <v>R, C</v>
      </c>
    </row>
    <row r="5758" spans="1:14" x14ac:dyDescent="0.25">
      <c r="A5758" t="s">
        <v>11</v>
      </c>
      <c r="B5758" t="s">
        <v>12</v>
      </c>
      <c r="C5758" s="2">
        <v>2025</v>
      </c>
      <c r="D5758" t="s">
        <v>1801</v>
      </c>
      <c r="E5758" t="s">
        <v>1073</v>
      </c>
      <c r="F5758" t="s">
        <v>24</v>
      </c>
      <c r="G5758" t="s">
        <v>27</v>
      </c>
      <c r="H5758" t="s">
        <v>332</v>
      </c>
      <c r="I5758" s="26">
        <v>-2530482.87</v>
      </c>
      <c r="J5758" s="12">
        <f t="shared" si="179"/>
        <v>2530482.87</v>
      </c>
      <c r="K5758" t="s">
        <v>1875</v>
      </c>
      <c r="L5758" t="s">
        <v>879</v>
      </c>
      <c r="M5758" t="s">
        <v>888</v>
      </c>
      <c r="N5758" t="str">
        <f t="shared" si="178"/>
        <v>R, C</v>
      </c>
    </row>
    <row r="5759" spans="1:14" x14ac:dyDescent="0.25">
      <c r="A5759" t="s">
        <v>11</v>
      </c>
      <c r="B5759" t="s">
        <v>861</v>
      </c>
      <c r="C5759" s="2">
        <v>2026</v>
      </c>
      <c r="D5759" t="s">
        <v>1801</v>
      </c>
      <c r="E5759" t="s">
        <v>1080</v>
      </c>
      <c r="F5759" t="s">
        <v>14</v>
      </c>
      <c r="G5759" t="s">
        <v>15</v>
      </c>
      <c r="H5759" t="s">
        <v>1164</v>
      </c>
      <c r="I5759" s="26">
        <v>0</v>
      </c>
      <c r="J5759" s="12">
        <f t="shared" si="179"/>
        <v>0</v>
      </c>
      <c r="K5759" t="s">
        <v>1875</v>
      </c>
      <c r="L5759" t="s">
        <v>879</v>
      </c>
      <c r="M5759" t="s">
        <v>888</v>
      </c>
      <c r="N5759" t="str">
        <f t="shared" si="178"/>
        <v>R, C</v>
      </c>
    </row>
    <row r="5760" spans="1:14" x14ac:dyDescent="0.25">
      <c r="A5760" t="s">
        <v>11</v>
      </c>
      <c r="B5760" t="s">
        <v>12</v>
      </c>
      <c r="C5760" s="2">
        <v>2026</v>
      </c>
      <c r="D5760" t="s">
        <v>1801</v>
      </c>
      <c r="E5760" t="s">
        <v>1066</v>
      </c>
      <c r="F5760" t="s">
        <v>24</v>
      </c>
      <c r="G5760" t="s">
        <v>27</v>
      </c>
      <c r="H5760" t="s">
        <v>224</v>
      </c>
      <c r="I5760" s="26">
        <v>-986894.94</v>
      </c>
      <c r="J5760" s="12">
        <f t="shared" si="179"/>
        <v>986894.94</v>
      </c>
      <c r="K5760" t="s">
        <v>1875</v>
      </c>
      <c r="L5760" t="s">
        <v>879</v>
      </c>
      <c r="M5760" t="s">
        <v>888</v>
      </c>
      <c r="N5760" t="str">
        <f t="shared" si="178"/>
        <v>R, C</v>
      </c>
    </row>
    <row r="5761" spans="1:14" x14ac:dyDescent="0.25">
      <c r="A5761" t="s">
        <v>11</v>
      </c>
      <c r="B5761" t="s">
        <v>12</v>
      </c>
      <c r="C5761" s="2">
        <v>2026</v>
      </c>
      <c r="D5761" t="s">
        <v>1801</v>
      </c>
      <c r="E5761" t="s">
        <v>1158</v>
      </c>
      <c r="F5761" t="s">
        <v>24</v>
      </c>
      <c r="G5761" t="s">
        <v>27</v>
      </c>
      <c r="H5761" t="s">
        <v>381</v>
      </c>
      <c r="I5761" s="26">
        <v>-1600000000</v>
      </c>
      <c r="J5761" s="12">
        <f t="shared" si="179"/>
        <v>1600000000</v>
      </c>
      <c r="K5761" t="s">
        <v>1875</v>
      </c>
      <c r="L5761" t="s">
        <v>879</v>
      </c>
      <c r="M5761" t="s">
        <v>888</v>
      </c>
      <c r="N5761" t="str">
        <f t="shared" si="178"/>
        <v>R, C</v>
      </c>
    </row>
    <row r="5762" spans="1:14" x14ac:dyDescent="0.25">
      <c r="A5762" t="s">
        <v>11</v>
      </c>
      <c r="B5762" t="s">
        <v>12</v>
      </c>
      <c r="C5762" s="2">
        <v>2026</v>
      </c>
      <c r="D5762" t="s">
        <v>1801</v>
      </c>
      <c r="E5762" t="s">
        <v>1055</v>
      </c>
      <c r="F5762" t="s">
        <v>16</v>
      </c>
      <c r="G5762" t="s">
        <v>19</v>
      </c>
      <c r="H5762" t="s">
        <v>1148</v>
      </c>
      <c r="I5762" s="26">
        <v>0</v>
      </c>
      <c r="J5762" s="12">
        <f t="shared" si="179"/>
        <v>0</v>
      </c>
      <c r="K5762" t="s">
        <v>1875</v>
      </c>
      <c r="L5762" t="s">
        <v>878</v>
      </c>
      <c r="M5762" t="s">
        <v>887</v>
      </c>
      <c r="N5762" t="str">
        <f t="shared" si="178"/>
        <v>E, A</v>
      </c>
    </row>
    <row r="5763" spans="1:14" x14ac:dyDescent="0.25">
      <c r="A5763" t="s">
        <v>11</v>
      </c>
      <c r="B5763" t="s">
        <v>12</v>
      </c>
      <c r="C5763" s="2">
        <v>2026</v>
      </c>
      <c r="D5763" t="s">
        <v>1801</v>
      </c>
      <c r="E5763" t="s">
        <v>1080</v>
      </c>
      <c r="F5763" t="s">
        <v>20</v>
      </c>
      <c r="G5763" t="s">
        <v>15</v>
      </c>
      <c r="H5763" t="s">
        <v>1047</v>
      </c>
      <c r="I5763" s="26">
        <v>-24000</v>
      </c>
      <c r="J5763" s="12">
        <f t="shared" si="179"/>
        <v>24000</v>
      </c>
      <c r="K5763" t="s">
        <v>1875</v>
      </c>
      <c r="L5763" t="s">
        <v>879</v>
      </c>
      <c r="M5763" t="s">
        <v>888</v>
      </c>
      <c r="N5763" t="str">
        <f t="shared" ref="N5763:N5826" si="180">L5763&amp;", "&amp;M5763</f>
        <v>R, C</v>
      </c>
    </row>
    <row r="5764" spans="1:14" x14ac:dyDescent="0.25">
      <c r="A5764" t="s">
        <v>11</v>
      </c>
      <c r="B5764" t="s">
        <v>12</v>
      </c>
      <c r="C5764" s="2">
        <v>2026</v>
      </c>
      <c r="D5764" t="s">
        <v>1801</v>
      </c>
      <c r="E5764" t="s">
        <v>1406</v>
      </c>
      <c r="F5764" t="s">
        <v>14</v>
      </c>
      <c r="G5764" t="s">
        <v>19</v>
      </c>
      <c r="H5764" t="s">
        <v>1065</v>
      </c>
      <c r="I5764" s="26">
        <v>-149281</v>
      </c>
      <c r="J5764" s="12">
        <f t="shared" ref="J5764:J5827" si="181">-I5764</f>
        <v>149281</v>
      </c>
      <c r="K5764" t="s">
        <v>1875</v>
      </c>
      <c r="L5764" t="s">
        <v>878</v>
      </c>
      <c r="M5764" t="s">
        <v>889</v>
      </c>
      <c r="N5764" t="str">
        <f t="shared" si="180"/>
        <v>E, S</v>
      </c>
    </row>
    <row r="5765" spans="1:14" x14ac:dyDescent="0.25">
      <c r="A5765" t="s">
        <v>11</v>
      </c>
      <c r="B5765" t="s">
        <v>12</v>
      </c>
      <c r="C5765" s="2">
        <v>2026</v>
      </c>
      <c r="D5765" t="s">
        <v>1801</v>
      </c>
      <c r="E5765" t="s">
        <v>1080</v>
      </c>
      <c r="F5765" t="s">
        <v>21</v>
      </c>
      <c r="G5765" t="s">
        <v>15</v>
      </c>
      <c r="H5765" t="s">
        <v>1237</v>
      </c>
      <c r="I5765" s="26">
        <v>-32200</v>
      </c>
      <c r="J5765" s="12">
        <f t="shared" si="181"/>
        <v>32200</v>
      </c>
      <c r="K5765" t="s">
        <v>1875</v>
      </c>
      <c r="L5765" t="s">
        <v>879</v>
      </c>
      <c r="M5765" t="s">
        <v>888</v>
      </c>
      <c r="N5765" t="str">
        <f t="shared" si="180"/>
        <v>R, C</v>
      </c>
    </row>
    <row r="5766" spans="1:14" x14ac:dyDescent="0.25">
      <c r="A5766" t="s">
        <v>11</v>
      </c>
      <c r="B5766" t="s">
        <v>12</v>
      </c>
      <c r="C5766" s="2">
        <v>2026</v>
      </c>
      <c r="D5766" t="s">
        <v>1801</v>
      </c>
      <c r="E5766" t="s">
        <v>1051</v>
      </c>
      <c r="F5766" t="s">
        <v>22</v>
      </c>
      <c r="G5766" t="s">
        <v>19</v>
      </c>
      <c r="H5766" t="s">
        <v>1319</v>
      </c>
      <c r="I5766" s="26">
        <v>-1018000</v>
      </c>
      <c r="J5766" s="12">
        <f t="shared" si="181"/>
        <v>1018000</v>
      </c>
      <c r="K5766" t="s">
        <v>1875</v>
      </c>
      <c r="L5766" t="s">
        <v>879</v>
      </c>
      <c r="M5766" t="s">
        <v>888</v>
      </c>
      <c r="N5766" t="str">
        <f t="shared" si="180"/>
        <v>R, C</v>
      </c>
    </row>
    <row r="5767" spans="1:14" x14ac:dyDescent="0.25">
      <c r="A5767" t="s">
        <v>11</v>
      </c>
      <c r="B5767" t="s">
        <v>12</v>
      </c>
      <c r="C5767" s="2">
        <v>2026</v>
      </c>
      <c r="D5767" t="s">
        <v>1801</v>
      </c>
      <c r="E5767" t="s">
        <v>1047</v>
      </c>
      <c r="F5767" t="s">
        <v>24</v>
      </c>
      <c r="G5767" t="s">
        <v>27</v>
      </c>
      <c r="H5767" t="s">
        <v>483</v>
      </c>
      <c r="I5767" s="26">
        <v>0</v>
      </c>
      <c r="J5767" s="12">
        <f t="shared" si="181"/>
        <v>0</v>
      </c>
      <c r="K5767" t="s">
        <v>1875</v>
      </c>
      <c r="L5767" t="s">
        <v>879</v>
      </c>
      <c r="M5767" t="s">
        <v>888</v>
      </c>
      <c r="N5767" t="str">
        <f t="shared" si="180"/>
        <v>R, C</v>
      </c>
    </row>
    <row r="5768" spans="1:14" x14ac:dyDescent="0.25">
      <c r="A5768" t="s">
        <v>11</v>
      </c>
      <c r="B5768" t="s">
        <v>862</v>
      </c>
      <c r="C5768" s="2">
        <v>2025</v>
      </c>
      <c r="D5768" t="s">
        <v>1801</v>
      </c>
      <c r="E5768" t="s">
        <v>1053</v>
      </c>
      <c r="F5768" t="s">
        <v>14</v>
      </c>
      <c r="G5768" t="s">
        <v>19</v>
      </c>
      <c r="H5768" t="s">
        <v>1428</v>
      </c>
      <c r="I5768" s="26">
        <v>350000</v>
      </c>
      <c r="J5768" s="12">
        <f t="shared" si="181"/>
        <v>-350000</v>
      </c>
      <c r="K5768" t="s">
        <v>1875</v>
      </c>
      <c r="L5768" t="s">
        <v>878</v>
      </c>
      <c r="M5768" t="s">
        <v>887</v>
      </c>
      <c r="N5768" t="str">
        <f t="shared" si="180"/>
        <v>E, A</v>
      </c>
    </row>
    <row r="5769" spans="1:14" x14ac:dyDescent="0.25">
      <c r="A5769" t="s">
        <v>11</v>
      </c>
      <c r="B5769" t="s">
        <v>862</v>
      </c>
      <c r="C5769" s="2">
        <v>2026</v>
      </c>
      <c r="D5769" t="s">
        <v>1801</v>
      </c>
      <c r="E5769" t="s">
        <v>1129</v>
      </c>
      <c r="F5769" t="s">
        <v>14</v>
      </c>
      <c r="G5769" t="s">
        <v>19</v>
      </c>
      <c r="H5769" t="s">
        <v>1165</v>
      </c>
      <c r="I5769" s="26">
        <v>-146582.04999999999</v>
      </c>
      <c r="J5769" s="12">
        <f t="shared" si="181"/>
        <v>146582.04999999999</v>
      </c>
      <c r="K5769" t="s">
        <v>1875</v>
      </c>
      <c r="L5769" t="s">
        <v>878</v>
      </c>
      <c r="M5769" t="s">
        <v>886</v>
      </c>
      <c r="N5769" t="str">
        <f t="shared" si="180"/>
        <v>E, B</v>
      </c>
    </row>
    <row r="5770" spans="1:14" x14ac:dyDescent="0.25">
      <c r="A5770" t="s">
        <v>11</v>
      </c>
      <c r="B5770" t="s">
        <v>861</v>
      </c>
      <c r="C5770" s="2">
        <v>2026</v>
      </c>
      <c r="D5770" t="s">
        <v>1801</v>
      </c>
      <c r="E5770" t="s">
        <v>1080</v>
      </c>
      <c r="F5770" t="s">
        <v>14</v>
      </c>
      <c r="G5770" t="s">
        <v>15</v>
      </c>
      <c r="H5770" t="s">
        <v>1515</v>
      </c>
      <c r="I5770" s="26">
        <v>18651.43</v>
      </c>
      <c r="J5770" s="12">
        <f t="shared" si="181"/>
        <v>-18651.43</v>
      </c>
      <c r="K5770" t="s">
        <v>1875</v>
      </c>
      <c r="L5770" t="s">
        <v>879</v>
      </c>
      <c r="M5770" t="s">
        <v>888</v>
      </c>
      <c r="N5770" t="str">
        <f t="shared" si="180"/>
        <v>R, C</v>
      </c>
    </row>
    <row r="5771" spans="1:14" x14ac:dyDescent="0.25">
      <c r="A5771" t="s">
        <v>11</v>
      </c>
      <c r="B5771" t="s">
        <v>860</v>
      </c>
      <c r="C5771" s="2">
        <v>2027</v>
      </c>
      <c r="D5771" t="s">
        <v>1801</v>
      </c>
      <c r="E5771" t="s">
        <v>1051</v>
      </c>
      <c r="F5771" t="s">
        <v>16</v>
      </c>
      <c r="G5771" t="s">
        <v>19</v>
      </c>
      <c r="H5771" t="s">
        <v>1060</v>
      </c>
      <c r="I5771" s="26">
        <v>20818.77</v>
      </c>
      <c r="J5771" s="12">
        <f t="shared" si="181"/>
        <v>-20818.77</v>
      </c>
      <c r="K5771" t="s">
        <v>1875</v>
      </c>
      <c r="L5771" t="s">
        <v>879</v>
      </c>
      <c r="M5771" t="s">
        <v>888</v>
      </c>
      <c r="N5771" t="str">
        <f t="shared" si="180"/>
        <v>R, C</v>
      </c>
    </row>
    <row r="5772" spans="1:14" x14ac:dyDescent="0.25">
      <c r="A5772" t="s">
        <v>11</v>
      </c>
      <c r="B5772" t="s">
        <v>861</v>
      </c>
      <c r="C5772" s="2">
        <v>2026</v>
      </c>
      <c r="D5772" t="s">
        <v>1801</v>
      </c>
      <c r="E5772" t="s">
        <v>1193</v>
      </c>
      <c r="F5772" t="s">
        <v>16</v>
      </c>
      <c r="G5772" t="s">
        <v>173</v>
      </c>
      <c r="H5772" t="s">
        <v>1115</v>
      </c>
      <c r="I5772" s="26">
        <v>19431.22</v>
      </c>
      <c r="J5772" s="12">
        <f t="shared" si="181"/>
        <v>-19431.22</v>
      </c>
      <c r="K5772" t="s">
        <v>1875</v>
      </c>
      <c r="L5772" t="s">
        <v>878</v>
      </c>
      <c r="M5772" t="s">
        <v>889</v>
      </c>
      <c r="N5772" t="str">
        <f t="shared" si="180"/>
        <v>E, S</v>
      </c>
    </row>
    <row r="5773" spans="1:14" x14ac:dyDescent="0.25">
      <c r="A5773" t="s">
        <v>11</v>
      </c>
      <c r="B5773" t="s">
        <v>12</v>
      </c>
      <c r="C5773" s="2">
        <v>2026</v>
      </c>
      <c r="D5773" t="s">
        <v>1801</v>
      </c>
      <c r="E5773" t="s">
        <v>1073</v>
      </c>
      <c r="F5773" t="s">
        <v>24</v>
      </c>
      <c r="G5773" t="s">
        <v>27</v>
      </c>
      <c r="H5773" t="s">
        <v>444</v>
      </c>
      <c r="I5773" s="26">
        <v>0</v>
      </c>
      <c r="J5773" s="12">
        <f t="shared" si="181"/>
        <v>0</v>
      </c>
      <c r="K5773" t="s">
        <v>1875</v>
      </c>
      <c r="L5773" t="s">
        <v>879</v>
      </c>
      <c r="M5773" t="s">
        <v>888</v>
      </c>
      <c r="N5773" t="str">
        <f t="shared" si="180"/>
        <v>R, C</v>
      </c>
    </row>
    <row r="5774" spans="1:14" x14ac:dyDescent="0.25">
      <c r="A5774" t="s">
        <v>11</v>
      </c>
      <c r="B5774" t="s">
        <v>12</v>
      </c>
      <c r="C5774" s="2">
        <v>2026</v>
      </c>
      <c r="D5774" t="s">
        <v>1680</v>
      </c>
      <c r="E5774" t="s">
        <v>1053</v>
      </c>
      <c r="F5774" t="s">
        <v>22</v>
      </c>
      <c r="G5774" t="s">
        <v>19</v>
      </c>
      <c r="H5774" t="s">
        <v>1055</v>
      </c>
      <c r="I5774" s="26">
        <v>-935071.8</v>
      </c>
      <c r="J5774" s="12">
        <f t="shared" si="181"/>
        <v>935071.8</v>
      </c>
      <c r="K5774" t="s">
        <v>1875</v>
      </c>
      <c r="L5774" t="s">
        <v>878</v>
      </c>
      <c r="M5774" t="s">
        <v>886</v>
      </c>
      <c r="N5774" t="str">
        <f t="shared" si="180"/>
        <v>E, B</v>
      </c>
    </row>
    <row r="5775" spans="1:14" x14ac:dyDescent="0.25">
      <c r="A5775" t="s">
        <v>11</v>
      </c>
      <c r="B5775" t="s">
        <v>861</v>
      </c>
      <c r="C5775" s="2">
        <v>2026</v>
      </c>
      <c r="D5775" t="s">
        <v>1801</v>
      </c>
      <c r="E5775" t="s">
        <v>1053</v>
      </c>
      <c r="F5775" t="s">
        <v>20</v>
      </c>
      <c r="G5775" t="s">
        <v>19</v>
      </c>
      <c r="H5775" t="s">
        <v>1169</v>
      </c>
      <c r="I5775" s="26">
        <v>45996.77</v>
      </c>
      <c r="J5775" s="12">
        <f t="shared" si="181"/>
        <v>-45996.77</v>
      </c>
      <c r="K5775" t="s">
        <v>1875</v>
      </c>
      <c r="L5775" t="s">
        <v>879</v>
      </c>
      <c r="M5775" t="s">
        <v>888</v>
      </c>
      <c r="N5775" t="str">
        <f t="shared" si="180"/>
        <v>R, C</v>
      </c>
    </row>
    <row r="5776" spans="1:14" x14ac:dyDescent="0.25">
      <c r="A5776" t="s">
        <v>11</v>
      </c>
      <c r="B5776" t="s">
        <v>861</v>
      </c>
      <c r="C5776" s="2">
        <v>2026</v>
      </c>
      <c r="D5776" t="s">
        <v>1801</v>
      </c>
      <c r="E5776" t="s">
        <v>1053</v>
      </c>
      <c r="F5776" t="s">
        <v>18</v>
      </c>
      <c r="G5776" t="s">
        <v>19</v>
      </c>
      <c r="H5776" t="s">
        <v>1341</v>
      </c>
      <c r="I5776" s="26">
        <v>75920.59</v>
      </c>
      <c r="J5776" s="12">
        <f t="shared" si="181"/>
        <v>-75920.59</v>
      </c>
      <c r="K5776" t="s">
        <v>1875</v>
      </c>
      <c r="L5776" t="s">
        <v>879</v>
      </c>
      <c r="M5776" t="s">
        <v>888</v>
      </c>
      <c r="N5776" t="str">
        <f t="shared" si="180"/>
        <v>R, C</v>
      </c>
    </row>
    <row r="5777" spans="1:14" x14ac:dyDescent="0.25">
      <c r="A5777" t="s">
        <v>11</v>
      </c>
      <c r="B5777" t="s">
        <v>12</v>
      </c>
      <c r="C5777" s="2">
        <v>2026</v>
      </c>
      <c r="D5777" t="s">
        <v>1745</v>
      </c>
      <c r="E5777" t="s">
        <v>1064</v>
      </c>
      <c r="F5777" t="s">
        <v>22</v>
      </c>
      <c r="G5777" t="s">
        <v>19</v>
      </c>
      <c r="H5777" t="s">
        <v>1292</v>
      </c>
      <c r="I5777" s="26">
        <v>-425866</v>
      </c>
      <c r="J5777" s="12">
        <f t="shared" si="181"/>
        <v>425866</v>
      </c>
      <c r="K5777" t="s">
        <v>1875</v>
      </c>
      <c r="L5777" t="s">
        <v>878</v>
      </c>
      <c r="M5777" t="s">
        <v>887</v>
      </c>
      <c r="N5777" t="str">
        <f t="shared" si="180"/>
        <v>E, A</v>
      </c>
    </row>
    <row r="5778" spans="1:14" x14ac:dyDescent="0.25">
      <c r="A5778" t="s">
        <v>11</v>
      </c>
      <c r="B5778" t="s">
        <v>861</v>
      </c>
      <c r="C5778" s="2">
        <v>2026</v>
      </c>
      <c r="D5778" t="s">
        <v>1801</v>
      </c>
      <c r="E5778" t="s">
        <v>1066</v>
      </c>
      <c r="F5778" t="s">
        <v>21</v>
      </c>
      <c r="G5778" t="s">
        <v>19</v>
      </c>
      <c r="H5778" t="s">
        <v>1236</v>
      </c>
      <c r="I5778" s="26">
        <v>12720.11</v>
      </c>
      <c r="J5778" s="12">
        <f t="shared" si="181"/>
        <v>-12720.11</v>
      </c>
      <c r="K5778" t="s">
        <v>1875</v>
      </c>
      <c r="L5778" t="s">
        <v>879</v>
      </c>
      <c r="M5778" t="s">
        <v>888</v>
      </c>
      <c r="N5778" t="str">
        <f t="shared" si="180"/>
        <v>R, C</v>
      </c>
    </row>
    <row r="5779" spans="1:14" x14ac:dyDescent="0.25">
      <c r="A5779" t="s">
        <v>11</v>
      </c>
      <c r="B5779" t="s">
        <v>861</v>
      </c>
      <c r="C5779" s="2">
        <v>2026</v>
      </c>
      <c r="D5779" t="s">
        <v>1801</v>
      </c>
      <c r="E5779" t="s">
        <v>1058</v>
      </c>
      <c r="F5779" t="s">
        <v>14</v>
      </c>
      <c r="G5779" t="s">
        <v>19</v>
      </c>
      <c r="H5779" t="s">
        <v>1377</v>
      </c>
      <c r="I5779" s="26">
        <v>-146170.12</v>
      </c>
      <c r="J5779" s="12">
        <f t="shared" si="181"/>
        <v>146170.12</v>
      </c>
      <c r="K5779" t="s">
        <v>1875</v>
      </c>
      <c r="L5779" t="s">
        <v>879</v>
      </c>
      <c r="M5779" t="s">
        <v>888</v>
      </c>
      <c r="N5779" t="str">
        <f t="shared" si="180"/>
        <v>R, C</v>
      </c>
    </row>
    <row r="5780" spans="1:14" x14ac:dyDescent="0.25">
      <c r="A5780" t="s">
        <v>11</v>
      </c>
      <c r="B5780" t="s">
        <v>12</v>
      </c>
      <c r="C5780" s="2">
        <v>2026</v>
      </c>
      <c r="D5780" t="s">
        <v>1801</v>
      </c>
      <c r="E5780" t="s">
        <v>1062</v>
      </c>
      <c r="F5780" t="s">
        <v>22</v>
      </c>
      <c r="G5780" t="s">
        <v>19</v>
      </c>
      <c r="H5780" t="s">
        <v>1392</v>
      </c>
      <c r="I5780" s="26">
        <v>-500000</v>
      </c>
      <c r="J5780" s="12">
        <f t="shared" si="181"/>
        <v>500000</v>
      </c>
      <c r="K5780" t="s">
        <v>1875</v>
      </c>
      <c r="L5780" t="s">
        <v>878</v>
      </c>
      <c r="M5780" t="s">
        <v>887</v>
      </c>
      <c r="N5780" t="str">
        <f t="shared" si="180"/>
        <v>E, A</v>
      </c>
    </row>
    <row r="5781" spans="1:14" x14ac:dyDescent="0.25">
      <c r="A5781" t="s">
        <v>11</v>
      </c>
      <c r="B5781" t="s">
        <v>12</v>
      </c>
      <c r="C5781" s="2">
        <v>2025</v>
      </c>
      <c r="D5781" t="s">
        <v>1801</v>
      </c>
      <c r="E5781" t="s">
        <v>1066</v>
      </c>
      <c r="F5781" t="s">
        <v>24</v>
      </c>
      <c r="G5781" t="s">
        <v>25</v>
      </c>
      <c r="H5781" t="s">
        <v>68</v>
      </c>
      <c r="I5781" s="26">
        <v>-161578.4</v>
      </c>
      <c r="J5781" s="12">
        <f t="shared" si="181"/>
        <v>161578.4</v>
      </c>
      <c r="K5781" t="s">
        <v>1875</v>
      </c>
      <c r="L5781" t="s">
        <v>879</v>
      </c>
      <c r="M5781" t="s">
        <v>888</v>
      </c>
      <c r="N5781" t="str">
        <f t="shared" si="180"/>
        <v>R, C</v>
      </c>
    </row>
    <row r="5782" spans="1:14" x14ac:dyDescent="0.25">
      <c r="A5782" t="s">
        <v>11</v>
      </c>
      <c r="B5782" t="s">
        <v>861</v>
      </c>
      <c r="C5782" s="2">
        <v>2026</v>
      </c>
      <c r="D5782" t="s">
        <v>1801</v>
      </c>
      <c r="E5782" t="s">
        <v>1066</v>
      </c>
      <c r="F5782" t="s">
        <v>21</v>
      </c>
      <c r="G5782" t="s">
        <v>176</v>
      </c>
      <c r="H5782" t="s">
        <v>1323</v>
      </c>
      <c r="I5782" s="26">
        <v>0</v>
      </c>
      <c r="J5782" s="12">
        <f t="shared" si="181"/>
        <v>0</v>
      </c>
      <c r="K5782" t="s">
        <v>1875</v>
      </c>
      <c r="L5782" t="s">
        <v>878</v>
      </c>
      <c r="M5782" t="s">
        <v>887</v>
      </c>
      <c r="N5782" t="str">
        <f t="shared" si="180"/>
        <v>E, A</v>
      </c>
    </row>
    <row r="5783" spans="1:14" x14ac:dyDescent="0.25">
      <c r="A5783" t="s">
        <v>11</v>
      </c>
      <c r="B5783" t="s">
        <v>861</v>
      </c>
      <c r="C5783" s="2">
        <v>2026</v>
      </c>
      <c r="D5783" t="s">
        <v>1745</v>
      </c>
      <c r="E5783" t="s">
        <v>1066</v>
      </c>
      <c r="F5783" t="s">
        <v>22</v>
      </c>
      <c r="G5783" t="s">
        <v>19</v>
      </c>
      <c r="H5783" t="s">
        <v>1666</v>
      </c>
      <c r="I5783" s="26">
        <v>1237046</v>
      </c>
      <c r="J5783" s="12">
        <f t="shared" si="181"/>
        <v>-1237046</v>
      </c>
      <c r="K5783" t="s">
        <v>1875</v>
      </c>
      <c r="L5783" t="s">
        <v>879</v>
      </c>
      <c r="M5783" t="s">
        <v>888</v>
      </c>
      <c r="N5783" t="str">
        <f t="shared" si="180"/>
        <v>R, C</v>
      </c>
    </row>
    <row r="5784" spans="1:14" x14ac:dyDescent="0.25">
      <c r="A5784" t="s">
        <v>11</v>
      </c>
      <c r="B5784" t="s">
        <v>861</v>
      </c>
      <c r="C5784" s="2">
        <v>2026</v>
      </c>
      <c r="D5784" t="s">
        <v>1745</v>
      </c>
      <c r="E5784" t="s">
        <v>1080</v>
      </c>
      <c r="F5784" t="s">
        <v>16</v>
      </c>
      <c r="G5784" t="s">
        <v>15</v>
      </c>
      <c r="H5784" t="s">
        <v>1283</v>
      </c>
      <c r="I5784" s="26">
        <v>130.51</v>
      </c>
      <c r="J5784" s="12">
        <f t="shared" si="181"/>
        <v>-130.51</v>
      </c>
      <c r="K5784" t="s">
        <v>1875</v>
      </c>
      <c r="L5784" t="s">
        <v>879</v>
      </c>
      <c r="M5784" t="s">
        <v>888</v>
      </c>
      <c r="N5784" t="str">
        <f t="shared" si="180"/>
        <v>R, C</v>
      </c>
    </row>
    <row r="5785" spans="1:14" x14ac:dyDescent="0.25">
      <c r="A5785" t="s">
        <v>11</v>
      </c>
      <c r="B5785" t="s">
        <v>861</v>
      </c>
      <c r="C5785" s="2">
        <v>2026</v>
      </c>
      <c r="D5785" t="s">
        <v>1801</v>
      </c>
      <c r="E5785" t="s">
        <v>1080</v>
      </c>
      <c r="F5785" t="s">
        <v>410</v>
      </c>
      <c r="G5785" t="s">
        <v>15</v>
      </c>
      <c r="H5785" t="s">
        <v>1625</v>
      </c>
      <c r="I5785" s="26">
        <v>10597081.310000001</v>
      </c>
      <c r="J5785" s="12">
        <f t="shared" si="181"/>
        <v>-10597081.310000001</v>
      </c>
      <c r="K5785" t="s">
        <v>1875</v>
      </c>
      <c r="L5785" t="s">
        <v>878</v>
      </c>
      <c r="M5785" t="s">
        <v>889</v>
      </c>
      <c r="N5785" t="str">
        <f t="shared" si="180"/>
        <v>E, S</v>
      </c>
    </row>
    <row r="5786" spans="1:14" x14ac:dyDescent="0.25">
      <c r="A5786" t="s">
        <v>11</v>
      </c>
      <c r="B5786" t="s">
        <v>860</v>
      </c>
      <c r="C5786" s="2">
        <v>2026</v>
      </c>
      <c r="D5786" t="s">
        <v>1801</v>
      </c>
      <c r="E5786" t="s">
        <v>1066</v>
      </c>
      <c r="F5786" t="s">
        <v>24</v>
      </c>
      <c r="G5786" t="s">
        <v>27</v>
      </c>
      <c r="H5786" t="s">
        <v>227</v>
      </c>
      <c r="I5786" s="26">
        <v>0</v>
      </c>
      <c r="J5786" s="12">
        <f t="shared" si="181"/>
        <v>0</v>
      </c>
      <c r="K5786" t="s">
        <v>1875</v>
      </c>
      <c r="L5786" t="s">
        <v>879</v>
      </c>
      <c r="M5786" t="s">
        <v>888</v>
      </c>
      <c r="N5786" t="str">
        <f t="shared" si="180"/>
        <v>R, C</v>
      </c>
    </row>
    <row r="5787" spans="1:14" x14ac:dyDescent="0.25">
      <c r="A5787" t="s">
        <v>11</v>
      </c>
      <c r="B5787" t="s">
        <v>860</v>
      </c>
      <c r="C5787" s="2">
        <v>2026</v>
      </c>
      <c r="D5787" t="s">
        <v>1680</v>
      </c>
      <c r="E5787" t="s">
        <v>1128</v>
      </c>
      <c r="F5787" t="s">
        <v>14</v>
      </c>
      <c r="G5787" t="s">
        <v>19</v>
      </c>
      <c r="H5787" t="s">
        <v>1178</v>
      </c>
      <c r="I5787" s="26">
        <v>0</v>
      </c>
      <c r="J5787" s="12">
        <f t="shared" si="181"/>
        <v>0</v>
      </c>
      <c r="K5787" t="s">
        <v>1875</v>
      </c>
      <c r="L5787" t="s">
        <v>878</v>
      </c>
      <c r="M5787" t="s">
        <v>887</v>
      </c>
      <c r="N5787" t="str">
        <f t="shared" si="180"/>
        <v>E, A</v>
      </c>
    </row>
    <row r="5788" spans="1:14" x14ac:dyDescent="0.25">
      <c r="A5788" t="s">
        <v>11</v>
      </c>
      <c r="B5788" t="s">
        <v>862</v>
      </c>
      <c r="C5788" s="2">
        <v>2026</v>
      </c>
      <c r="D5788" t="s">
        <v>1801</v>
      </c>
      <c r="E5788" t="s">
        <v>1077</v>
      </c>
      <c r="F5788" t="s">
        <v>14</v>
      </c>
      <c r="G5788" t="s">
        <v>19</v>
      </c>
      <c r="H5788" t="s">
        <v>1260</v>
      </c>
      <c r="I5788" s="26">
        <v>-11700</v>
      </c>
      <c r="J5788" s="12">
        <f t="shared" si="181"/>
        <v>11700</v>
      </c>
      <c r="K5788" t="s">
        <v>1875</v>
      </c>
      <c r="L5788" t="s">
        <v>879</v>
      </c>
      <c r="M5788" t="s">
        <v>888</v>
      </c>
      <c r="N5788" t="str">
        <f t="shared" si="180"/>
        <v>R, C</v>
      </c>
    </row>
    <row r="5789" spans="1:14" x14ac:dyDescent="0.25">
      <c r="A5789" t="s">
        <v>11</v>
      </c>
      <c r="B5789" t="s">
        <v>860</v>
      </c>
      <c r="C5789" s="2">
        <v>2026</v>
      </c>
      <c r="D5789" t="s">
        <v>1801</v>
      </c>
      <c r="E5789" t="s">
        <v>1235</v>
      </c>
      <c r="F5789" t="s">
        <v>22</v>
      </c>
      <c r="G5789" t="s">
        <v>19</v>
      </c>
      <c r="H5789" t="s">
        <v>1093</v>
      </c>
      <c r="I5789" s="26">
        <v>230707.5</v>
      </c>
      <c r="J5789" s="12">
        <f t="shared" si="181"/>
        <v>-230707.5</v>
      </c>
      <c r="K5789" t="s">
        <v>1875</v>
      </c>
      <c r="L5789" t="s">
        <v>879</v>
      </c>
      <c r="M5789" t="s">
        <v>886</v>
      </c>
      <c r="N5789" t="str">
        <f t="shared" si="180"/>
        <v>R, B</v>
      </c>
    </row>
    <row r="5790" spans="1:14" x14ac:dyDescent="0.25">
      <c r="A5790" t="s">
        <v>11</v>
      </c>
      <c r="B5790" t="s">
        <v>862</v>
      </c>
      <c r="C5790" s="2">
        <v>2027</v>
      </c>
      <c r="D5790" t="s">
        <v>1801</v>
      </c>
      <c r="E5790" t="s">
        <v>1077</v>
      </c>
      <c r="F5790" t="s">
        <v>14</v>
      </c>
      <c r="G5790" t="s">
        <v>19</v>
      </c>
      <c r="H5790" t="s">
        <v>1332</v>
      </c>
      <c r="I5790" s="26">
        <v>10554.4</v>
      </c>
      <c r="J5790" s="12">
        <f t="shared" si="181"/>
        <v>-10554.4</v>
      </c>
      <c r="K5790" t="s">
        <v>1875</v>
      </c>
      <c r="L5790" t="s">
        <v>879</v>
      </c>
      <c r="M5790" t="s">
        <v>887</v>
      </c>
      <c r="N5790" t="str">
        <f t="shared" si="180"/>
        <v>R, A</v>
      </c>
    </row>
    <row r="5791" spans="1:14" x14ac:dyDescent="0.25">
      <c r="A5791" t="s">
        <v>11</v>
      </c>
      <c r="B5791" t="s">
        <v>860</v>
      </c>
      <c r="C5791" s="2">
        <v>2027</v>
      </c>
      <c r="D5791" t="s">
        <v>1801</v>
      </c>
      <c r="E5791" t="s">
        <v>1101</v>
      </c>
      <c r="F5791" t="s">
        <v>14</v>
      </c>
      <c r="G5791" t="s">
        <v>19</v>
      </c>
      <c r="H5791" t="s">
        <v>1172</v>
      </c>
      <c r="I5791" s="26">
        <v>0</v>
      </c>
      <c r="J5791" s="12">
        <f t="shared" si="181"/>
        <v>0</v>
      </c>
      <c r="K5791" t="s">
        <v>1875</v>
      </c>
      <c r="L5791" t="s">
        <v>878</v>
      </c>
      <c r="M5791" t="s">
        <v>886</v>
      </c>
      <c r="N5791" t="str">
        <f t="shared" si="180"/>
        <v>E, B</v>
      </c>
    </row>
    <row r="5792" spans="1:14" x14ac:dyDescent="0.25">
      <c r="A5792" t="s">
        <v>11</v>
      </c>
      <c r="B5792" t="s">
        <v>861</v>
      </c>
      <c r="C5792" s="2">
        <v>2026</v>
      </c>
      <c r="D5792" t="s">
        <v>1801</v>
      </c>
      <c r="E5792" t="s">
        <v>1073</v>
      </c>
      <c r="F5792" t="s">
        <v>22</v>
      </c>
      <c r="G5792" t="s">
        <v>315</v>
      </c>
      <c r="H5792" t="s">
        <v>1122</v>
      </c>
      <c r="I5792" s="26">
        <v>37816.080000000002</v>
      </c>
      <c r="J5792" s="12">
        <f t="shared" si="181"/>
        <v>-37816.080000000002</v>
      </c>
      <c r="K5792" t="s">
        <v>1875</v>
      </c>
      <c r="L5792" t="s">
        <v>878</v>
      </c>
      <c r="M5792" t="s">
        <v>886</v>
      </c>
      <c r="N5792" t="str">
        <f t="shared" si="180"/>
        <v>E, B</v>
      </c>
    </row>
    <row r="5793" spans="1:14" x14ac:dyDescent="0.25">
      <c r="A5793" t="s">
        <v>11</v>
      </c>
      <c r="B5793" t="s">
        <v>12</v>
      </c>
      <c r="C5793" s="2">
        <v>2026</v>
      </c>
      <c r="D5793" t="s">
        <v>1801</v>
      </c>
      <c r="E5793" t="s">
        <v>1195</v>
      </c>
      <c r="F5793" t="s">
        <v>21</v>
      </c>
      <c r="G5793" t="s">
        <v>19</v>
      </c>
      <c r="H5793" t="s">
        <v>1056</v>
      </c>
      <c r="I5793" s="26">
        <v>-283800</v>
      </c>
      <c r="J5793" s="12">
        <f t="shared" si="181"/>
        <v>283800</v>
      </c>
      <c r="K5793" t="s">
        <v>1875</v>
      </c>
      <c r="L5793" t="s">
        <v>879</v>
      </c>
      <c r="M5793" t="s">
        <v>888</v>
      </c>
      <c r="N5793" t="str">
        <f t="shared" si="180"/>
        <v>R, C</v>
      </c>
    </row>
    <row r="5794" spans="1:14" x14ac:dyDescent="0.25">
      <c r="A5794" t="s">
        <v>11</v>
      </c>
      <c r="B5794" t="s">
        <v>12</v>
      </c>
      <c r="C5794" s="2">
        <v>2026</v>
      </c>
      <c r="D5794" t="s">
        <v>1801</v>
      </c>
      <c r="E5794" t="s">
        <v>1101</v>
      </c>
      <c r="F5794" t="s">
        <v>14</v>
      </c>
      <c r="G5794" t="s">
        <v>19</v>
      </c>
      <c r="H5794" t="s">
        <v>1127</v>
      </c>
      <c r="I5794" s="26">
        <v>-14989100</v>
      </c>
      <c r="J5794" s="12">
        <f t="shared" si="181"/>
        <v>14989100</v>
      </c>
      <c r="K5794" t="s">
        <v>1875</v>
      </c>
      <c r="L5794" t="s">
        <v>879</v>
      </c>
      <c r="M5794" t="s">
        <v>887</v>
      </c>
      <c r="N5794" t="str">
        <f t="shared" si="180"/>
        <v>R, A</v>
      </c>
    </row>
    <row r="5795" spans="1:14" x14ac:dyDescent="0.25">
      <c r="A5795" t="s">
        <v>11</v>
      </c>
      <c r="B5795" t="s">
        <v>12</v>
      </c>
      <c r="C5795" s="2">
        <v>2026</v>
      </c>
      <c r="D5795" t="s">
        <v>1801</v>
      </c>
      <c r="E5795" t="s">
        <v>1053</v>
      </c>
      <c r="F5795" t="s">
        <v>18</v>
      </c>
      <c r="G5795" t="s">
        <v>408</v>
      </c>
      <c r="H5795" t="s">
        <v>1378</v>
      </c>
      <c r="I5795" s="26">
        <v>-883456.68</v>
      </c>
      <c r="J5795" s="12">
        <f t="shared" si="181"/>
        <v>883456.68</v>
      </c>
      <c r="K5795" t="s">
        <v>1875</v>
      </c>
      <c r="L5795" t="s">
        <v>878</v>
      </c>
      <c r="M5795" t="s">
        <v>887</v>
      </c>
      <c r="N5795" t="str">
        <f t="shared" si="180"/>
        <v>E, A</v>
      </c>
    </row>
    <row r="5796" spans="1:14" x14ac:dyDescent="0.25">
      <c r="A5796" t="s">
        <v>11</v>
      </c>
      <c r="B5796" t="s">
        <v>12</v>
      </c>
      <c r="C5796" s="2">
        <v>2026</v>
      </c>
      <c r="D5796" t="s">
        <v>1801</v>
      </c>
      <c r="E5796" t="s">
        <v>1066</v>
      </c>
      <c r="F5796" t="s">
        <v>21</v>
      </c>
      <c r="G5796" t="s">
        <v>175</v>
      </c>
      <c r="H5796" t="s">
        <v>1355</v>
      </c>
      <c r="I5796" s="26">
        <v>-95100</v>
      </c>
      <c r="J5796" s="12">
        <f t="shared" si="181"/>
        <v>95100</v>
      </c>
      <c r="K5796" t="s">
        <v>1875</v>
      </c>
      <c r="L5796" t="s">
        <v>878</v>
      </c>
      <c r="M5796" t="s">
        <v>887</v>
      </c>
      <c r="N5796" t="str">
        <f t="shared" si="180"/>
        <v>E, A</v>
      </c>
    </row>
    <row r="5797" spans="1:14" x14ac:dyDescent="0.25">
      <c r="A5797" t="s">
        <v>11</v>
      </c>
      <c r="B5797" t="s">
        <v>12</v>
      </c>
      <c r="C5797" s="2">
        <v>2026</v>
      </c>
      <c r="D5797" t="s">
        <v>1801</v>
      </c>
      <c r="E5797" t="s">
        <v>1062</v>
      </c>
      <c r="F5797" t="s">
        <v>22</v>
      </c>
      <c r="G5797" t="s">
        <v>19</v>
      </c>
      <c r="H5797" t="s">
        <v>1352</v>
      </c>
      <c r="I5797" s="26">
        <v>-575200</v>
      </c>
      <c r="J5797" s="12">
        <f t="shared" si="181"/>
        <v>575200</v>
      </c>
      <c r="K5797" t="s">
        <v>1875</v>
      </c>
      <c r="L5797" t="s">
        <v>878</v>
      </c>
      <c r="M5797" t="s">
        <v>887</v>
      </c>
      <c r="N5797" t="str">
        <f t="shared" si="180"/>
        <v>E, A</v>
      </c>
    </row>
    <row r="5798" spans="1:14" x14ac:dyDescent="0.25">
      <c r="A5798" t="s">
        <v>11</v>
      </c>
      <c r="B5798" t="s">
        <v>12</v>
      </c>
      <c r="C5798" s="2">
        <v>2026</v>
      </c>
      <c r="D5798" t="s">
        <v>1801</v>
      </c>
      <c r="E5798" t="s">
        <v>1053</v>
      </c>
      <c r="F5798" t="s">
        <v>14</v>
      </c>
      <c r="G5798" t="s">
        <v>19</v>
      </c>
      <c r="H5798" t="s">
        <v>1535</v>
      </c>
      <c r="I5798" s="26">
        <v>-107100</v>
      </c>
      <c r="J5798" s="12">
        <f t="shared" si="181"/>
        <v>107100</v>
      </c>
      <c r="K5798" t="s">
        <v>1875</v>
      </c>
      <c r="L5798" t="s">
        <v>879</v>
      </c>
      <c r="M5798" t="s">
        <v>887</v>
      </c>
      <c r="N5798" t="str">
        <f t="shared" si="180"/>
        <v>R, A</v>
      </c>
    </row>
    <row r="5799" spans="1:14" x14ac:dyDescent="0.25">
      <c r="A5799" t="s">
        <v>11</v>
      </c>
      <c r="B5799" t="s">
        <v>12</v>
      </c>
      <c r="C5799" s="2">
        <v>2026</v>
      </c>
      <c r="D5799" t="s">
        <v>1801</v>
      </c>
      <c r="E5799" t="s">
        <v>1051</v>
      </c>
      <c r="F5799" t="s">
        <v>16</v>
      </c>
      <c r="G5799" t="s">
        <v>19</v>
      </c>
      <c r="H5799" t="s">
        <v>1610</v>
      </c>
      <c r="I5799" s="26">
        <v>-3398900</v>
      </c>
      <c r="J5799" s="12">
        <f t="shared" si="181"/>
        <v>3398900</v>
      </c>
      <c r="K5799" t="s">
        <v>1875</v>
      </c>
      <c r="L5799" t="s">
        <v>879</v>
      </c>
      <c r="M5799" t="s">
        <v>888</v>
      </c>
      <c r="N5799" t="str">
        <f t="shared" si="180"/>
        <v>R, C</v>
      </c>
    </row>
    <row r="5800" spans="1:14" x14ac:dyDescent="0.25">
      <c r="A5800" t="s">
        <v>11</v>
      </c>
      <c r="B5800" t="s">
        <v>861</v>
      </c>
      <c r="C5800" s="2">
        <v>2026</v>
      </c>
      <c r="D5800" t="s">
        <v>1801</v>
      </c>
      <c r="E5800" t="s">
        <v>1053</v>
      </c>
      <c r="F5800" t="s">
        <v>14</v>
      </c>
      <c r="G5800" t="s">
        <v>19</v>
      </c>
      <c r="H5800" t="s">
        <v>1393</v>
      </c>
      <c r="I5800" s="26">
        <v>490637.64</v>
      </c>
      <c r="J5800" s="12">
        <f t="shared" si="181"/>
        <v>-490637.64</v>
      </c>
      <c r="K5800" t="s">
        <v>1875</v>
      </c>
      <c r="L5800" t="s">
        <v>879</v>
      </c>
      <c r="M5800" t="s">
        <v>888</v>
      </c>
      <c r="N5800" t="str">
        <f t="shared" si="180"/>
        <v>R, C</v>
      </c>
    </row>
    <row r="5801" spans="1:14" x14ac:dyDescent="0.25">
      <c r="A5801" t="s">
        <v>11</v>
      </c>
      <c r="B5801" t="s">
        <v>862</v>
      </c>
      <c r="C5801" s="2">
        <v>2026</v>
      </c>
      <c r="D5801" t="s">
        <v>1801</v>
      </c>
      <c r="E5801" t="s">
        <v>1066</v>
      </c>
      <c r="F5801" t="s">
        <v>14</v>
      </c>
      <c r="G5801" t="s">
        <v>19</v>
      </c>
      <c r="H5801" t="s">
        <v>1242</v>
      </c>
      <c r="I5801" s="26">
        <v>0</v>
      </c>
      <c r="J5801" s="12">
        <f t="shared" si="181"/>
        <v>0</v>
      </c>
      <c r="K5801" t="s">
        <v>1875</v>
      </c>
      <c r="L5801" t="s">
        <v>879</v>
      </c>
      <c r="M5801" t="s">
        <v>888</v>
      </c>
      <c r="N5801" t="str">
        <f t="shared" si="180"/>
        <v>R, C</v>
      </c>
    </row>
    <row r="5802" spans="1:14" x14ac:dyDescent="0.25">
      <c r="A5802" t="s">
        <v>11</v>
      </c>
      <c r="B5802" t="s">
        <v>12</v>
      </c>
      <c r="C5802" s="2">
        <v>2026</v>
      </c>
      <c r="D5802" t="s">
        <v>1680</v>
      </c>
      <c r="E5802" t="s">
        <v>1066</v>
      </c>
      <c r="F5802" t="s">
        <v>22</v>
      </c>
      <c r="G5802" t="s">
        <v>173</v>
      </c>
      <c r="H5802" t="s">
        <v>1418</v>
      </c>
      <c r="I5802" s="26">
        <v>-3750</v>
      </c>
      <c r="J5802" s="12">
        <f t="shared" si="181"/>
        <v>3750</v>
      </c>
      <c r="K5802" t="s">
        <v>1875</v>
      </c>
      <c r="L5802" t="s">
        <v>879</v>
      </c>
      <c r="M5802" t="s">
        <v>888</v>
      </c>
      <c r="N5802" t="str">
        <f t="shared" si="180"/>
        <v>R, C</v>
      </c>
    </row>
    <row r="5803" spans="1:14" x14ac:dyDescent="0.25">
      <c r="A5803" t="s">
        <v>11</v>
      </c>
      <c r="B5803" t="s">
        <v>861</v>
      </c>
      <c r="C5803" s="2">
        <v>2026</v>
      </c>
      <c r="D5803" t="s">
        <v>1801</v>
      </c>
      <c r="E5803" t="s">
        <v>1058</v>
      </c>
      <c r="F5803" t="s">
        <v>21</v>
      </c>
      <c r="G5803" t="s">
        <v>19</v>
      </c>
      <c r="H5803" t="s">
        <v>1088</v>
      </c>
      <c r="I5803" s="26">
        <v>3675.88</v>
      </c>
      <c r="J5803" s="12">
        <f t="shared" si="181"/>
        <v>-3675.88</v>
      </c>
      <c r="K5803" t="s">
        <v>1875</v>
      </c>
      <c r="L5803" t="s">
        <v>879</v>
      </c>
      <c r="M5803" t="s">
        <v>887</v>
      </c>
      <c r="N5803" t="str">
        <f t="shared" si="180"/>
        <v>R, A</v>
      </c>
    </row>
    <row r="5804" spans="1:14" x14ac:dyDescent="0.25">
      <c r="A5804" t="s">
        <v>11</v>
      </c>
      <c r="B5804" t="s">
        <v>861</v>
      </c>
      <c r="C5804" s="2">
        <v>2026</v>
      </c>
      <c r="D5804" t="s">
        <v>1801</v>
      </c>
      <c r="E5804" t="s">
        <v>1055</v>
      </c>
      <c r="F5804" t="s">
        <v>24</v>
      </c>
      <c r="G5804" t="s">
        <v>27</v>
      </c>
      <c r="H5804" t="s">
        <v>1721</v>
      </c>
      <c r="I5804" s="26">
        <v>105588.96</v>
      </c>
      <c r="J5804" s="12">
        <f t="shared" si="181"/>
        <v>-105588.96</v>
      </c>
      <c r="K5804" t="s">
        <v>1875</v>
      </c>
      <c r="L5804" t="s">
        <v>879</v>
      </c>
      <c r="M5804" t="s">
        <v>888</v>
      </c>
      <c r="N5804" t="str">
        <f t="shared" si="180"/>
        <v>R, C</v>
      </c>
    </row>
    <row r="5805" spans="1:14" x14ac:dyDescent="0.25">
      <c r="A5805" t="s">
        <v>11</v>
      </c>
      <c r="B5805" t="s">
        <v>862</v>
      </c>
      <c r="C5805" s="2">
        <v>2026</v>
      </c>
      <c r="D5805" t="s">
        <v>1801</v>
      </c>
      <c r="E5805" t="s">
        <v>1051</v>
      </c>
      <c r="F5805" t="s">
        <v>14</v>
      </c>
      <c r="G5805" t="s">
        <v>19</v>
      </c>
      <c r="H5805" t="s">
        <v>1414</v>
      </c>
      <c r="I5805" s="26">
        <v>0</v>
      </c>
      <c r="J5805" s="12">
        <f t="shared" si="181"/>
        <v>0</v>
      </c>
      <c r="K5805" t="s">
        <v>1875</v>
      </c>
      <c r="L5805" t="s">
        <v>879</v>
      </c>
      <c r="M5805" t="s">
        <v>888</v>
      </c>
      <c r="N5805" t="str">
        <f t="shared" si="180"/>
        <v>R, C</v>
      </c>
    </row>
    <row r="5806" spans="1:14" x14ac:dyDescent="0.25">
      <c r="A5806" t="s">
        <v>11</v>
      </c>
      <c r="B5806" t="s">
        <v>861</v>
      </c>
      <c r="C5806" s="2">
        <v>2026</v>
      </c>
      <c r="D5806" t="s">
        <v>1801</v>
      </c>
      <c r="E5806" t="s">
        <v>1092</v>
      </c>
      <c r="F5806" t="s">
        <v>21</v>
      </c>
      <c r="G5806" t="s">
        <v>19</v>
      </c>
      <c r="H5806" t="s">
        <v>1307</v>
      </c>
      <c r="I5806" s="26">
        <v>859000</v>
      </c>
      <c r="J5806" s="12">
        <f t="shared" si="181"/>
        <v>-859000</v>
      </c>
      <c r="K5806" t="s">
        <v>1875</v>
      </c>
      <c r="L5806" t="s">
        <v>879</v>
      </c>
      <c r="M5806" t="s">
        <v>887</v>
      </c>
      <c r="N5806" t="str">
        <f t="shared" si="180"/>
        <v>R, A</v>
      </c>
    </row>
    <row r="5807" spans="1:14" x14ac:dyDescent="0.25">
      <c r="A5807" t="s">
        <v>11</v>
      </c>
      <c r="B5807" t="s">
        <v>862</v>
      </c>
      <c r="C5807" s="2">
        <v>2026</v>
      </c>
      <c r="D5807" t="s">
        <v>1801</v>
      </c>
      <c r="E5807" t="s">
        <v>1066</v>
      </c>
      <c r="F5807" t="s">
        <v>14</v>
      </c>
      <c r="G5807" t="s">
        <v>173</v>
      </c>
      <c r="H5807" t="s">
        <v>1350</v>
      </c>
      <c r="I5807" s="26">
        <v>0</v>
      </c>
      <c r="J5807" s="12">
        <f t="shared" si="181"/>
        <v>0</v>
      </c>
      <c r="K5807" t="s">
        <v>1875</v>
      </c>
      <c r="L5807" t="s">
        <v>878</v>
      </c>
      <c r="M5807" t="s">
        <v>888</v>
      </c>
      <c r="N5807" t="str">
        <f t="shared" si="180"/>
        <v>E, C</v>
      </c>
    </row>
    <row r="5808" spans="1:14" x14ac:dyDescent="0.25">
      <c r="A5808" t="s">
        <v>11</v>
      </c>
      <c r="B5808" t="s">
        <v>860</v>
      </c>
      <c r="C5808" s="2">
        <v>2026</v>
      </c>
      <c r="D5808" t="s">
        <v>1801</v>
      </c>
      <c r="E5808" t="s">
        <v>1064</v>
      </c>
      <c r="F5808" t="s">
        <v>14</v>
      </c>
      <c r="G5808" t="s">
        <v>19</v>
      </c>
      <c r="H5808" t="s">
        <v>1072</v>
      </c>
      <c r="I5808" s="26">
        <v>0</v>
      </c>
      <c r="J5808" s="12">
        <f t="shared" si="181"/>
        <v>0</v>
      </c>
      <c r="K5808" t="s">
        <v>1875</v>
      </c>
      <c r="L5808" t="s">
        <v>879</v>
      </c>
      <c r="M5808" t="s">
        <v>887</v>
      </c>
      <c r="N5808" t="str">
        <f t="shared" si="180"/>
        <v>R, A</v>
      </c>
    </row>
    <row r="5809" spans="1:14" x14ac:dyDescent="0.25">
      <c r="A5809" t="s">
        <v>11</v>
      </c>
      <c r="B5809" t="s">
        <v>12</v>
      </c>
      <c r="C5809" s="2">
        <v>2026</v>
      </c>
      <c r="D5809" t="s">
        <v>1801</v>
      </c>
      <c r="E5809" t="s">
        <v>1066</v>
      </c>
      <c r="F5809" t="s">
        <v>24</v>
      </c>
      <c r="G5809" t="s">
        <v>27</v>
      </c>
      <c r="H5809" t="s">
        <v>1837</v>
      </c>
      <c r="I5809" s="26">
        <v>-3000000</v>
      </c>
      <c r="J5809" s="12">
        <f t="shared" si="181"/>
        <v>3000000</v>
      </c>
      <c r="K5809" t="s">
        <v>1875</v>
      </c>
      <c r="L5809" t="s">
        <v>879</v>
      </c>
      <c r="M5809" t="s">
        <v>888</v>
      </c>
      <c r="N5809" t="str">
        <f t="shared" si="180"/>
        <v>R, C</v>
      </c>
    </row>
    <row r="5810" spans="1:14" x14ac:dyDescent="0.25">
      <c r="A5810" t="s">
        <v>11</v>
      </c>
      <c r="B5810" t="s">
        <v>12</v>
      </c>
      <c r="C5810" s="2">
        <v>2026</v>
      </c>
      <c r="D5810" t="s">
        <v>1801</v>
      </c>
      <c r="E5810" t="s">
        <v>1066</v>
      </c>
      <c r="F5810" t="s">
        <v>18</v>
      </c>
      <c r="G5810" t="s">
        <v>19</v>
      </c>
      <c r="H5810" t="s">
        <v>1341</v>
      </c>
      <c r="I5810" s="26">
        <v>-276000</v>
      </c>
      <c r="J5810" s="12">
        <f t="shared" si="181"/>
        <v>276000</v>
      </c>
      <c r="K5810" t="s">
        <v>1875</v>
      </c>
      <c r="L5810" t="s">
        <v>879</v>
      </c>
      <c r="M5810" t="s">
        <v>888</v>
      </c>
      <c r="N5810" t="str">
        <f t="shared" si="180"/>
        <v>R, C</v>
      </c>
    </row>
    <row r="5811" spans="1:14" x14ac:dyDescent="0.25">
      <c r="A5811" t="s">
        <v>11</v>
      </c>
      <c r="B5811" t="s">
        <v>860</v>
      </c>
      <c r="C5811" s="2">
        <v>2027</v>
      </c>
      <c r="D5811" t="s">
        <v>1801</v>
      </c>
      <c r="E5811" t="s">
        <v>1066</v>
      </c>
      <c r="F5811" t="s">
        <v>14</v>
      </c>
      <c r="G5811" t="s">
        <v>173</v>
      </c>
      <c r="H5811" t="s">
        <v>1274</v>
      </c>
      <c r="I5811" s="26">
        <v>13860</v>
      </c>
      <c r="J5811" s="12">
        <f t="shared" si="181"/>
        <v>-13860</v>
      </c>
      <c r="K5811" t="s">
        <v>1875</v>
      </c>
      <c r="L5811" t="s">
        <v>879</v>
      </c>
      <c r="M5811" t="s">
        <v>888</v>
      </c>
      <c r="N5811" t="str">
        <f t="shared" si="180"/>
        <v>R, C</v>
      </c>
    </row>
    <row r="5812" spans="1:14" x14ac:dyDescent="0.25">
      <c r="A5812" t="s">
        <v>11</v>
      </c>
      <c r="B5812" t="s">
        <v>860</v>
      </c>
      <c r="C5812" s="2">
        <v>2027</v>
      </c>
      <c r="D5812" t="s">
        <v>1745</v>
      </c>
      <c r="E5812" t="s">
        <v>1066</v>
      </c>
      <c r="F5812" t="s">
        <v>14</v>
      </c>
      <c r="G5812" t="s">
        <v>173</v>
      </c>
      <c r="H5812" t="s">
        <v>1583</v>
      </c>
      <c r="I5812" s="26">
        <v>44810</v>
      </c>
      <c r="J5812" s="12">
        <f t="shared" si="181"/>
        <v>-44810</v>
      </c>
      <c r="K5812" t="s">
        <v>1875</v>
      </c>
      <c r="L5812" t="s">
        <v>878</v>
      </c>
      <c r="M5812" t="s">
        <v>888</v>
      </c>
      <c r="N5812" t="str">
        <f t="shared" si="180"/>
        <v>E, C</v>
      </c>
    </row>
    <row r="5813" spans="1:14" x14ac:dyDescent="0.25">
      <c r="A5813" t="s">
        <v>11</v>
      </c>
      <c r="B5813" t="s">
        <v>861</v>
      </c>
      <c r="C5813" s="2">
        <v>2026</v>
      </c>
      <c r="D5813" t="s">
        <v>1801</v>
      </c>
      <c r="E5813" t="s">
        <v>1080</v>
      </c>
      <c r="F5813" t="s">
        <v>21</v>
      </c>
      <c r="G5813" t="s">
        <v>19</v>
      </c>
      <c r="H5813" t="s">
        <v>1662</v>
      </c>
      <c r="I5813" s="26">
        <v>167612.35</v>
      </c>
      <c r="J5813" s="12">
        <f t="shared" si="181"/>
        <v>-167612.35</v>
      </c>
      <c r="K5813" t="s">
        <v>1875</v>
      </c>
      <c r="L5813" t="s">
        <v>879</v>
      </c>
      <c r="M5813" t="s">
        <v>888</v>
      </c>
      <c r="N5813" t="str">
        <f t="shared" si="180"/>
        <v>R, C</v>
      </c>
    </row>
    <row r="5814" spans="1:14" x14ac:dyDescent="0.25">
      <c r="A5814" t="s">
        <v>11</v>
      </c>
      <c r="B5814" t="s">
        <v>12</v>
      </c>
      <c r="C5814" s="2">
        <v>2026</v>
      </c>
      <c r="D5814" t="s">
        <v>1801</v>
      </c>
      <c r="E5814" t="s">
        <v>1129</v>
      </c>
      <c r="F5814" t="s">
        <v>410</v>
      </c>
      <c r="G5814" t="s">
        <v>19</v>
      </c>
      <c r="H5814" t="s">
        <v>1437</v>
      </c>
      <c r="I5814" s="26">
        <v>-6570500</v>
      </c>
      <c r="J5814" s="12">
        <f t="shared" si="181"/>
        <v>6570500</v>
      </c>
      <c r="K5814" t="s">
        <v>1875</v>
      </c>
      <c r="L5814" t="s">
        <v>878</v>
      </c>
      <c r="M5814" t="s">
        <v>889</v>
      </c>
      <c r="N5814" t="str">
        <f t="shared" si="180"/>
        <v>E, S</v>
      </c>
    </row>
    <row r="5815" spans="1:14" x14ac:dyDescent="0.25">
      <c r="A5815" t="s">
        <v>11</v>
      </c>
      <c r="B5815" t="s">
        <v>12</v>
      </c>
      <c r="C5815" s="2">
        <v>2026</v>
      </c>
      <c r="D5815" t="s">
        <v>1801</v>
      </c>
      <c r="E5815" t="s">
        <v>1080</v>
      </c>
      <c r="F5815" t="s">
        <v>22</v>
      </c>
      <c r="G5815" t="s">
        <v>15</v>
      </c>
      <c r="H5815" t="s">
        <v>1250</v>
      </c>
      <c r="I5815" s="26">
        <v>0</v>
      </c>
      <c r="J5815" s="12">
        <f t="shared" si="181"/>
        <v>0</v>
      </c>
      <c r="K5815" t="s">
        <v>1875</v>
      </c>
      <c r="L5815" t="s">
        <v>879</v>
      </c>
      <c r="M5815" t="s">
        <v>888</v>
      </c>
      <c r="N5815" t="str">
        <f t="shared" si="180"/>
        <v>R, C</v>
      </c>
    </row>
    <row r="5816" spans="1:14" x14ac:dyDescent="0.25">
      <c r="A5816" t="s">
        <v>11</v>
      </c>
      <c r="B5816" t="s">
        <v>12</v>
      </c>
      <c r="C5816" s="2">
        <v>2026</v>
      </c>
      <c r="D5816" t="s">
        <v>1801</v>
      </c>
      <c r="E5816" t="s">
        <v>1053</v>
      </c>
      <c r="F5816" t="s">
        <v>14</v>
      </c>
      <c r="G5816" t="s">
        <v>19</v>
      </c>
      <c r="H5816" t="s">
        <v>1276</v>
      </c>
      <c r="I5816" s="26">
        <v>-194900</v>
      </c>
      <c r="J5816" s="12">
        <f t="shared" si="181"/>
        <v>194900</v>
      </c>
      <c r="K5816" t="s">
        <v>1875</v>
      </c>
      <c r="L5816" t="s">
        <v>879</v>
      </c>
      <c r="M5816" t="s">
        <v>888</v>
      </c>
      <c r="N5816" t="str">
        <f t="shared" si="180"/>
        <v>R, C</v>
      </c>
    </row>
    <row r="5817" spans="1:14" x14ac:dyDescent="0.25">
      <c r="A5817" t="s">
        <v>11</v>
      </c>
      <c r="B5817" t="s">
        <v>12</v>
      </c>
      <c r="C5817" s="2">
        <v>2026</v>
      </c>
      <c r="D5817" t="s">
        <v>1801</v>
      </c>
      <c r="E5817" t="s">
        <v>1206</v>
      </c>
      <c r="F5817" t="s">
        <v>22</v>
      </c>
      <c r="G5817" t="s">
        <v>19</v>
      </c>
      <c r="H5817" t="s">
        <v>1392</v>
      </c>
      <c r="I5817" s="26">
        <v>-707000</v>
      </c>
      <c r="J5817" s="12">
        <f t="shared" si="181"/>
        <v>707000</v>
      </c>
      <c r="K5817" t="s">
        <v>1875</v>
      </c>
      <c r="L5817" t="s">
        <v>879</v>
      </c>
      <c r="M5817" t="s">
        <v>888</v>
      </c>
      <c r="N5817" t="str">
        <f t="shared" si="180"/>
        <v>R, C</v>
      </c>
    </row>
    <row r="5818" spans="1:14" x14ac:dyDescent="0.25">
      <c r="A5818" t="s">
        <v>11</v>
      </c>
      <c r="B5818" t="s">
        <v>12</v>
      </c>
      <c r="C5818" s="2">
        <v>2026</v>
      </c>
      <c r="D5818" t="s">
        <v>1801</v>
      </c>
      <c r="E5818" t="s">
        <v>1066</v>
      </c>
      <c r="F5818" t="s">
        <v>18</v>
      </c>
      <c r="G5818" t="s">
        <v>173</v>
      </c>
      <c r="H5818" t="s">
        <v>1275</v>
      </c>
      <c r="I5818" s="26">
        <v>-1791900</v>
      </c>
      <c r="J5818" s="12">
        <f t="shared" si="181"/>
        <v>1791900</v>
      </c>
      <c r="K5818" t="s">
        <v>1875</v>
      </c>
      <c r="L5818" t="s">
        <v>878</v>
      </c>
      <c r="M5818" t="s">
        <v>887</v>
      </c>
      <c r="N5818" t="str">
        <f t="shared" si="180"/>
        <v>E, A</v>
      </c>
    </row>
    <row r="5819" spans="1:14" x14ac:dyDescent="0.25">
      <c r="A5819" t="s">
        <v>11</v>
      </c>
      <c r="B5819" t="s">
        <v>12</v>
      </c>
      <c r="C5819" s="2">
        <v>2026</v>
      </c>
      <c r="D5819" t="s">
        <v>1801</v>
      </c>
      <c r="E5819" t="s">
        <v>1143</v>
      </c>
      <c r="F5819" t="s">
        <v>21</v>
      </c>
      <c r="G5819" t="s">
        <v>19</v>
      </c>
      <c r="H5819" t="s">
        <v>1186</v>
      </c>
      <c r="I5819" s="26">
        <v>-803600</v>
      </c>
      <c r="J5819" s="12">
        <f t="shared" si="181"/>
        <v>803600</v>
      </c>
      <c r="K5819" t="s">
        <v>1875</v>
      </c>
      <c r="L5819" t="s">
        <v>879</v>
      </c>
      <c r="M5819" t="s">
        <v>888</v>
      </c>
      <c r="N5819" t="str">
        <f t="shared" si="180"/>
        <v>R, C</v>
      </c>
    </row>
    <row r="5820" spans="1:14" x14ac:dyDescent="0.25">
      <c r="A5820" t="s">
        <v>11</v>
      </c>
      <c r="B5820" t="s">
        <v>12</v>
      </c>
      <c r="C5820" s="2">
        <v>2026</v>
      </c>
      <c r="D5820" t="s">
        <v>1801</v>
      </c>
      <c r="E5820" t="s">
        <v>1143</v>
      </c>
      <c r="F5820" t="s">
        <v>21</v>
      </c>
      <c r="G5820" t="s">
        <v>19</v>
      </c>
      <c r="H5820" t="s">
        <v>1140</v>
      </c>
      <c r="I5820" s="26">
        <v>0</v>
      </c>
      <c r="J5820" s="12">
        <f t="shared" si="181"/>
        <v>0</v>
      </c>
      <c r="K5820" t="s">
        <v>1875</v>
      </c>
      <c r="L5820" t="s">
        <v>879</v>
      </c>
      <c r="M5820" t="s">
        <v>888</v>
      </c>
      <c r="N5820" t="str">
        <f t="shared" si="180"/>
        <v>R, C</v>
      </c>
    </row>
    <row r="5821" spans="1:14" x14ac:dyDescent="0.25">
      <c r="A5821" t="s">
        <v>11</v>
      </c>
      <c r="B5821" t="s">
        <v>860</v>
      </c>
      <c r="C5821" s="2">
        <v>2026</v>
      </c>
      <c r="D5821" t="s">
        <v>1801</v>
      </c>
      <c r="E5821" t="s">
        <v>1221</v>
      </c>
      <c r="F5821" t="s">
        <v>14</v>
      </c>
      <c r="G5821" t="s">
        <v>19</v>
      </c>
      <c r="H5821" t="s">
        <v>1202</v>
      </c>
      <c r="I5821" s="26">
        <v>-117774.63</v>
      </c>
      <c r="J5821" s="12">
        <f t="shared" si="181"/>
        <v>117774.63</v>
      </c>
      <c r="K5821" t="s">
        <v>1875</v>
      </c>
      <c r="L5821" t="s">
        <v>878</v>
      </c>
      <c r="M5821" t="s">
        <v>886</v>
      </c>
      <c r="N5821" t="str">
        <f t="shared" si="180"/>
        <v>E, B</v>
      </c>
    </row>
    <row r="5822" spans="1:14" x14ac:dyDescent="0.25">
      <c r="A5822" t="s">
        <v>11</v>
      </c>
      <c r="B5822" t="s">
        <v>12</v>
      </c>
      <c r="C5822" s="2">
        <v>2026</v>
      </c>
      <c r="D5822" t="s">
        <v>1801</v>
      </c>
      <c r="E5822" t="s">
        <v>1080</v>
      </c>
      <c r="F5822" t="s">
        <v>21</v>
      </c>
      <c r="G5822" t="s">
        <v>15</v>
      </c>
      <c r="H5822" t="s">
        <v>1348</v>
      </c>
      <c r="I5822" s="26">
        <v>-87000</v>
      </c>
      <c r="J5822" s="12">
        <f t="shared" si="181"/>
        <v>87000</v>
      </c>
      <c r="K5822" t="s">
        <v>1875</v>
      </c>
      <c r="L5822" t="s">
        <v>879</v>
      </c>
      <c r="M5822" t="s">
        <v>888</v>
      </c>
      <c r="N5822" t="str">
        <f t="shared" si="180"/>
        <v>R, C</v>
      </c>
    </row>
    <row r="5823" spans="1:14" x14ac:dyDescent="0.25">
      <c r="A5823" t="s">
        <v>11</v>
      </c>
      <c r="B5823" t="s">
        <v>862</v>
      </c>
      <c r="C5823" s="2">
        <v>2026</v>
      </c>
      <c r="D5823" t="s">
        <v>1801</v>
      </c>
      <c r="E5823" t="s">
        <v>1113</v>
      </c>
      <c r="F5823" t="s">
        <v>14</v>
      </c>
      <c r="G5823" t="s">
        <v>19</v>
      </c>
      <c r="H5823" t="s">
        <v>1217</v>
      </c>
      <c r="I5823" s="26">
        <v>0</v>
      </c>
      <c r="J5823" s="12">
        <f t="shared" si="181"/>
        <v>0</v>
      </c>
      <c r="K5823" t="s">
        <v>1875</v>
      </c>
      <c r="L5823" t="s">
        <v>878</v>
      </c>
      <c r="M5823" t="s">
        <v>886</v>
      </c>
      <c r="N5823" t="str">
        <f t="shared" si="180"/>
        <v>E, B</v>
      </c>
    </row>
    <row r="5824" spans="1:14" x14ac:dyDescent="0.25">
      <c r="A5824" t="s">
        <v>11</v>
      </c>
      <c r="B5824" t="s">
        <v>861</v>
      </c>
      <c r="C5824" s="2">
        <v>2026</v>
      </c>
      <c r="D5824" t="s">
        <v>1801</v>
      </c>
      <c r="E5824" t="s">
        <v>1070</v>
      </c>
      <c r="F5824" t="s">
        <v>21</v>
      </c>
      <c r="G5824" t="s">
        <v>19</v>
      </c>
      <c r="H5824" t="s">
        <v>1071</v>
      </c>
      <c r="I5824" s="26">
        <v>36865.519999999997</v>
      </c>
      <c r="J5824" s="12">
        <f t="shared" si="181"/>
        <v>-36865.519999999997</v>
      </c>
      <c r="K5824" t="s">
        <v>1875</v>
      </c>
      <c r="L5824" t="s">
        <v>879</v>
      </c>
      <c r="M5824" t="s">
        <v>888</v>
      </c>
      <c r="N5824" t="str">
        <f t="shared" si="180"/>
        <v>R, C</v>
      </c>
    </row>
    <row r="5825" spans="1:14" x14ac:dyDescent="0.25">
      <c r="A5825" t="s">
        <v>11</v>
      </c>
      <c r="B5825" t="s">
        <v>861</v>
      </c>
      <c r="C5825" s="2">
        <v>2026</v>
      </c>
      <c r="D5825" t="s">
        <v>1745</v>
      </c>
      <c r="E5825" t="s">
        <v>1080</v>
      </c>
      <c r="F5825" t="s">
        <v>14</v>
      </c>
      <c r="G5825" t="s">
        <v>15</v>
      </c>
      <c r="H5825" t="s">
        <v>1803</v>
      </c>
      <c r="I5825" s="26">
        <v>0</v>
      </c>
      <c r="J5825" s="12">
        <f t="shared" si="181"/>
        <v>0</v>
      </c>
      <c r="K5825" t="s">
        <v>1875</v>
      </c>
      <c r="L5825" t="s">
        <v>879</v>
      </c>
      <c r="M5825" t="s">
        <v>888</v>
      </c>
      <c r="N5825" t="str">
        <f t="shared" si="180"/>
        <v>R, C</v>
      </c>
    </row>
    <row r="5826" spans="1:14" x14ac:dyDescent="0.25">
      <c r="A5826" t="s">
        <v>11</v>
      </c>
      <c r="B5826" t="s">
        <v>861</v>
      </c>
      <c r="C5826" s="2">
        <v>2026</v>
      </c>
      <c r="D5826" t="s">
        <v>1801</v>
      </c>
      <c r="E5826" t="s">
        <v>1073</v>
      </c>
      <c r="F5826" t="s">
        <v>21</v>
      </c>
      <c r="G5826" t="s">
        <v>19</v>
      </c>
      <c r="H5826" t="s">
        <v>1072</v>
      </c>
      <c r="I5826" s="26">
        <v>3583040.9</v>
      </c>
      <c r="J5826" s="12">
        <f t="shared" si="181"/>
        <v>-3583040.9</v>
      </c>
      <c r="K5826" t="s">
        <v>1875</v>
      </c>
      <c r="L5826" t="s">
        <v>879</v>
      </c>
      <c r="M5826" t="s">
        <v>887</v>
      </c>
      <c r="N5826" t="str">
        <f t="shared" si="180"/>
        <v>R, A</v>
      </c>
    </row>
    <row r="5827" spans="1:14" x14ac:dyDescent="0.25">
      <c r="A5827" t="s">
        <v>11</v>
      </c>
      <c r="B5827" t="s">
        <v>861</v>
      </c>
      <c r="C5827" s="2">
        <v>2026</v>
      </c>
      <c r="D5827" t="s">
        <v>1801</v>
      </c>
      <c r="E5827" t="s">
        <v>1066</v>
      </c>
      <c r="F5827" t="s">
        <v>22</v>
      </c>
      <c r="G5827" t="s">
        <v>173</v>
      </c>
      <c r="H5827" t="s">
        <v>1418</v>
      </c>
      <c r="I5827" s="26">
        <v>10446.19</v>
      </c>
      <c r="J5827" s="12">
        <f t="shared" si="181"/>
        <v>-10446.19</v>
      </c>
      <c r="K5827" t="s">
        <v>1875</v>
      </c>
      <c r="L5827" t="s">
        <v>879</v>
      </c>
      <c r="M5827" t="s">
        <v>888</v>
      </c>
      <c r="N5827" t="str">
        <f t="shared" ref="N5827:N5890" si="182">L5827&amp;", "&amp;M5827</f>
        <v>R, C</v>
      </c>
    </row>
    <row r="5828" spans="1:14" x14ac:dyDescent="0.25">
      <c r="A5828" t="s">
        <v>11</v>
      </c>
      <c r="B5828" t="s">
        <v>861</v>
      </c>
      <c r="C5828" s="2">
        <v>2026</v>
      </c>
      <c r="D5828" t="s">
        <v>1801</v>
      </c>
      <c r="E5828" t="s">
        <v>1161</v>
      </c>
      <c r="F5828" t="s">
        <v>21</v>
      </c>
      <c r="G5828" t="s">
        <v>19</v>
      </c>
      <c r="H5828" t="s">
        <v>1178</v>
      </c>
      <c r="I5828" s="26">
        <v>20302600</v>
      </c>
      <c r="J5828" s="12">
        <f t="shared" ref="J5828:J5891" si="183">-I5828</f>
        <v>-20302600</v>
      </c>
      <c r="K5828" t="s">
        <v>1875</v>
      </c>
      <c r="L5828" t="s">
        <v>878</v>
      </c>
      <c r="M5828" t="s">
        <v>887</v>
      </c>
      <c r="N5828" t="str">
        <f t="shared" si="182"/>
        <v>E, A</v>
      </c>
    </row>
    <row r="5829" spans="1:14" x14ac:dyDescent="0.25">
      <c r="A5829" t="s">
        <v>11</v>
      </c>
      <c r="B5829" t="s">
        <v>861</v>
      </c>
      <c r="C5829" s="2">
        <v>2026</v>
      </c>
      <c r="D5829" t="s">
        <v>1745</v>
      </c>
      <c r="E5829" t="s">
        <v>1053</v>
      </c>
      <c r="F5829" t="s">
        <v>22</v>
      </c>
      <c r="G5829" t="s">
        <v>19</v>
      </c>
      <c r="H5829" t="s">
        <v>1524</v>
      </c>
      <c r="I5829" s="26">
        <v>5528074.4500000002</v>
      </c>
      <c r="J5829" s="12">
        <f t="shared" si="183"/>
        <v>-5528074.4500000002</v>
      </c>
      <c r="K5829" t="s">
        <v>1875</v>
      </c>
      <c r="L5829" t="s">
        <v>878</v>
      </c>
      <c r="M5829" t="s">
        <v>888</v>
      </c>
      <c r="N5829" t="str">
        <f t="shared" si="182"/>
        <v>E, C</v>
      </c>
    </row>
    <row r="5830" spans="1:14" x14ac:dyDescent="0.25">
      <c r="A5830" t="s">
        <v>11</v>
      </c>
      <c r="B5830" t="s">
        <v>861</v>
      </c>
      <c r="C5830" s="2">
        <v>2026</v>
      </c>
      <c r="D5830" t="s">
        <v>1801</v>
      </c>
      <c r="E5830" t="s">
        <v>1053</v>
      </c>
      <c r="F5830" t="s">
        <v>21</v>
      </c>
      <c r="G5830" t="s">
        <v>19</v>
      </c>
      <c r="H5830" t="s">
        <v>1419</v>
      </c>
      <c r="I5830" s="26">
        <v>38186.639999999999</v>
      </c>
      <c r="J5830" s="12">
        <f t="shared" si="183"/>
        <v>-38186.639999999999</v>
      </c>
      <c r="K5830" t="s">
        <v>1875</v>
      </c>
      <c r="L5830" t="s">
        <v>878</v>
      </c>
      <c r="M5830" t="s">
        <v>887</v>
      </c>
      <c r="N5830" t="str">
        <f t="shared" si="182"/>
        <v>E, A</v>
      </c>
    </row>
    <row r="5831" spans="1:14" x14ac:dyDescent="0.25">
      <c r="A5831" t="s">
        <v>11</v>
      </c>
      <c r="B5831" t="s">
        <v>861</v>
      </c>
      <c r="C5831" s="2">
        <v>2026</v>
      </c>
      <c r="D5831" t="s">
        <v>1801</v>
      </c>
      <c r="E5831" t="s">
        <v>1161</v>
      </c>
      <c r="F5831" t="s">
        <v>20</v>
      </c>
      <c r="G5831" t="s">
        <v>19</v>
      </c>
      <c r="H5831" t="s">
        <v>1071</v>
      </c>
      <c r="I5831" s="26">
        <v>67235.09</v>
      </c>
      <c r="J5831" s="12">
        <f t="shared" si="183"/>
        <v>-67235.09</v>
      </c>
      <c r="K5831" t="s">
        <v>1875</v>
      </c>
      <c r="L5831" t="s">
        <v>879</v>
      </c>
      <c r="M5831" t="s">
        <v>887</v>
      </c>
      <c r="N5831" t="str">
        <f t="shared" si="182"/>
        <v>R, A</v>
      </c>
    </row>
    <row r="5832" spans="1:14" x14ac:dyDescent="0.25">
      <c r="A5832" t="s">
        <v>11</v>
      </c>
      <c r="B5832" t="s">
        <v>861</v>
      </c>
      <c r="C5832" s="2">
        <v>2026</v>
      </c>
      <c r="D5832" t="s">
        <v>1801</v>
      </c>
      <c r="E5832" t="s">
        <v>1218</v>
      </c>
      <c r="F5832" t="s">
        <v>20</v>
      </c>
      <c r="G5832" t="s">
        <v>19</v>
      </c>
      <c r="H5832" t="s">
        <v>1125</v>
      </c>
      <c r="I5832" s="26">
        <v>55582.46</v>
      </c>
      <c r="J5832" s="12">
        <f t="shared" si="183"/>
        <v>-55582.46</v>
      </c>
      <c r="K5832" t="s">
        <v>1875</v>
      </c>
      <c r="L5832" t="s">
        <v>878</v>
      </c>
      <c r="M5832" t="s">
        <v>886</v>
      </c>
      <c r="N5832" t="str">
        <f t="shared" si="182"/>
        <v>E, B</v>
      </c>
    </row>
    <row r="5833" spans="1:14" x14ac:dyDescent="0.25">
      <c r="A5833" t="s">
        <v>11</v>
      </c>
      <c r="B5833" t="s">
        <v>860</v>
      </c>
      <c r="C5833" s="2">
        <v>2026</v>
      </c>
      <c r="D5833" t="s">
        <v>1680</v>
      </c>
      <c r="E5833" t="s">
        <v>1101</v>
      </c>
      <c r="F5833" t="s">
        <v>16</v>
      </c>
      <c r="G5833" t="s">
        <v>19</v>
      </c>
      <c r="H5833" t="s">
        <v>1331</v>
      </c>
      <c r="I5833" s="26">
        <v>0</v>
      </c>
      <c r="J5833" s="12">
        <f t="shared" si="183"/>
        <v>0</v>
      </c>
      <c r="K5833" t="s">
        <v>1875</v>
      </c>
      <c r="L5833" t="s">
        <v>878</v>
      </c>
      <c r="M5833" t="s">
        <v>887</v>
      </c>
      <c r="N5833" t="str">
        <f t="shared" si="182"/>
        <v>E, A</v>
      </c>
    </row>
    <row r="5834" spans="1:14" x14ac:dyDescent="0.25">
      <c r="A5834" t="s">
        <v>11</v>
      </c>
      <c r="B5834" t="s">
        <v>12</v>
      </c>
      <c r="C5834" s="2">
        <v>2026</v>
      </c>
      <c r="D5834" t="s">
        <v>1801</v>
      </c>
      <c r="E5834" t="s">
        <v>1051</v>
      </c>
      <c r="F5834" t="s">
        <v>16</v>
      </c>
      <c r="G5834" t="s">
        <v>19</v>
      </c>
      <c r="H5834" t="s">
        <v>1206</v>
      </c>
      <c r="I5834" s="26">
        <v>-450000</v>
      </c>
      <c r="J5834" s="12">
        <f t="shared" si="183"/>
        <v>450000</v>
      </c>
      <c r="K5834" t="s">
        <v>1875</v>
      </c>
      <c r="L5834" t="s">
        <v>879</v>
      </c>
      <c r="M5834" t="s">
        <v>888</v>
      </c>
      <c r="N5834" t="str">
        <f t="shared" si="182"/>
        <v>R, C</v>
      </c>
    </row>
    <row r="5835" spans="1:14" x14ac:dyDescent="0.25">
      <c r="A5835" t="s">
        <v>11</v>
      </c>
      <c r="B5835" t="s">
        <v>12</v>
      </c>
      <c r="C5835" s="2">
        <v>2026</v>
      </c>
      <c r="D5835" t="s">
        <v>1801</v>
      </c>
      <c r="E5835" t="s">
        <v>1064</v>
      </c>
      <c r="F5835" t="s">
        <v>20</v>
      </c>
      <c r="G5835" t="s">
        <v>19</v>
      </c>
      <c r="H5835" t="s">
        <v>1114</v>
      </c>
      <c r="I5835" s="26">
        <v>-37157</v>
      </c>
      <c r="J5835" s="12">
        <f t="shared" si="183"/>
        <v>37157</v>
      </c>
      <c r="K5835" t="s">
        <v>1875</v>
      </c>
      <c r="L5835" t="s">
        <v>879</v>
      </c>
      <c r="M5835" t="s">
        <v>888</v>
      </c>
      <c r="N5835" t="str">
        <f t="shared" si="182"/>
        <v>R, C</v>
      </c>
    </row>
    <row r="5836" spans="1:14" x14ac:dyDescent="0.25">
      <c r="A5836" t="s">
        <v>11</v>
      </c>
      <c r="B5836" t="s">
        <v>861</v>
      </c>
      <c r="C5836" s="2">
        <v>2026</v>
      </c>
      <c r="D5836" t="s">
        <v>1745</v>
      </c>
      <c r="E5836" t="s">
        <v>1101</v>
      </c>
      <c r="F5836" t="s">
        <v>16</v>
      </c>
      <c r="G5836" t="s">
        <v>19</v>
      </c>
      <c r="H5836" t="s">
        <v>1408</v>
      </c>
      <c r="I5836" s="26">
        <v>372385.63</v>
      </c>
      <c r="J5836" s="12">
        <f t="shared" si="183"/>
        <v>-372385.63</v>
      </c>
      <c r="K5836" t="s">
        <v>1875</v>
      </c>
      <c r="L5836" t="s">
        <v>879</v>
      </c>
      <c r="M5836" t="s">
        <v>888</v>
      </c>
      <c r="N5836" t="str">
        <f t="shared" si="182"/>
        <v>R, C</v>
      </c>
    </row>
    <row r="5837" spans="1:14" x14ac:dyDescent="0.25">
      <c r="A5837" t="s">
        <v>11</v>
      </c>
      <c r="B5837" t="s">
        <v>12</v>
      </c>
      <c r="C5837" s="2">
        <v>2026</v>
      </c>
      <c r="D5837" t="s">
        <v>1801</v>
      </c>
      <c r="E5837" t="s">
        <v>1066</v>
      </c>
      <c r="F5837" t="s">
        <v>20</v>
      </c>
      <c r="G5837" t="s">
        <v>19</v>
      </c>
      <c r="H5837" t="s">
        <v>1458</v>
      </c>
      <c r="I5837" s="26">
        <v>-8000</v>
      </c>
      <c r="J5837" s="12">
        <f t="shared" si="183"/>
        <v>8000</v>
      </c>
      <c r="K5837" t="s">
        <v>1875</v>
      </c>
      <c r="L5837" t="s">
        <v>879</v>
      </c>
      <c r="M5837" t="s">
        <v>888</v>
      </c>
      <c r="N5837" t="str">
        <f t="shared" si="182"/>
        <v>R, C</v>
      </c>
    </row>
    <row r="5838" spans="1:14" x14ac:dyDescent="0.25">
      <c r="A5838" t="s">
        <v>11</v>
      </c>
      <c r="B5838" t="s">
        <v>861</v>
      </c>
      <c r="C5838" s="2">
        <v>2026</v>
      </c>
      <c r="D5838" t="s">
        <v>1801</v>
      </c>
      <c r="E5838" t="s">
        <v>1064</v>
      </c>
      <c r="F5838" t="s">
        <v>22</v>
      </c>
      <c r="G5838" t="s">
        <v>19</v>
      </c>
      <c r="H5838" t="s">
        <v>1563</v>
      </c>
      <c r="I5838" s="26">
        <v>40000000</v>
      </c>
      <c r="J5838" s="12">
        <f t="shared" si="183"/>
        <v>-40000000</v>
      </c>
      <c r="K5838" t="s">
        <v>1875</v>
      </c>
      <c r="L5838" t="s">
        <v>878</v>
      </c>
      <c r="M5838" t="s">
        <v>888</v>
      </c>
      <c r="N5838" t="str">
        <f t="shared" si="182"/>
        <v>E, C</v>
      </c>
    </row>
    <row r="5839" spans="1:14" x14ac:dyDescent="0.25">
      <c r="A5839" t="s">
        <v>11</v>
      </c>
      <c r="B5839" t="s">
        <v>860</v>
      </c>
      <c r="C5839" s="2">
        <v>2026</v>
      </c>
      <c r="D5839" t="s">
        <v>1801</v>
      </c>
      <c r="E5839" t="s">
        <v>1064</v>
      </c>
      <c r="F5839" t="s">
        <v>22</v>
      </c>
      <c r="G5839" t="s">
        <v>19</v>
      </c>
      <c r="H5839" t="s">
        <v>1500</v>
      </c>
      <c r="I5839" s="26">
        <v>831502.94</v>
      </c>
      <c r="J5839" s="12">
        <f t="shared" si="183"/>
        <v>-831502.94</v>
      </c>
      <c r="K5839" t="s">
        <v>1875</v>
      </c>
      <c r="L5839" t="s">
        <v>879</v>
      </c>
      <c r="M5839" t="s">
        <v>887</v>
      </c>
      <c r="N5839" t="str">
        <f t="shared" si="182"/>
        <v>R, A</v>
      </c>
    </row>
    <row r="5840" spans="1:14" x14ac:dyDescent="0.25">
      <c r="A5840" t="s">
        <v>11</v>
      </c>
      <c r="B5840" t="s">
        <v>860</v>
      </c>
      <c r="C5840" s="2">
        <v>2026</v>
      </c>
      <c r="D5840" t="s">
        <v>1801</v>
      </c>
      <c r="E5840" t="s">
        <v>1062</v>
      </c>
      <c r="F5840" t="s">
        <v>22</v>
      </c>
      <c r="G5840" t="s">
        <v>19</v>
      </c>
      <c r="H5840" t="s">
        <v>1352</v>
      </c>
      <c r="I5840" s="26">
        <v>104430.45</v>
      </c>
      <c r="J5840" s="12">
        <f t="shared" si="183"/>
        <v>-104430.45</v>
      </c>
      <c r="K5840" t="s">
        <v>1875</v>
      </c>
      <c r="L5840" t="s">
        <v>878</v>
      </c>
      <c r="M5840" t="s">
        <v>887</v>
      </c>
      <c r="N5840" t="str">
        <f t="shared" si="182"/>
        <v>E, A</v>
      </c>
    </row>
    <row r="5841" spans="1:14" x14ac:dyDescent="0.25">
      <c r="A5841" t="s">
        <v>11</v>
      </c>
      <c r="B5841" t="s">
        <v>860</v>
      </c>
      <c r="C5841" s="2">
        <v>2027</v>
      </c>
      <c r="D5841" t="s">
        <v>1801</v>
      </c>
      <c r="E5841" t="s">
        <v>1101</v>
      </c>
      <c r="F5841" t="s">
        <v>14</v>
      </c>
      <c r="G5841" t="s">
        <v>19</v>
      </c>
      <c r="H5841" t="s">
        <v>1141</v>
      </c>
      <c r="I5841" s="26">
        <v>18992.150000000001</v>
      </c>
      <c r="J5841" s="12">
        <f t="shared" si="183"/>
        <v>-18992.150000000001</v>
      </c>
      <c r="K5841" t="s">
        <v>1875</v>
      </c>
      <c r="L5841" t="s">
        <v>879</v>
      </c>
      <c r="M5841" t="s">
        <v>888</v>
      </c>
      <c r="N5841" t="str">
        <f t="shared" si="182"/>
        <v>R, C</v>
      </c>
    </row>
    <row r="5842" spans="1:14" x14ac:dyDescent="0.25">
      <c r="A5842" t="s">
        <v>11</v>
      </c>
      <c r="B5842" t="s">
        <v>861</v>
      </c>
      <c r="C5842" s="2">
        <v>2026</v>
      </c>
      <c r="D5842" t="s">
        <v>1801</v>
      </c>
      <c r="E5842" t="s">
        <v>1295</v>
      </c>
      <c r="F5842" t="s">
        <v>14</v>
      </c>
      <c r="G5842" t="s">
        <v>19</v>
      </c>
      <c r="H5842" t="s">
        <v>1178</v>
      </c>
      <c r="I5842" s="26">
        <v>2426745.41</v>
      </c>
      <c r="J5842" s="12">
        <f t="shared" si="183"/>
        <v>-2426745.41</v>
      </c>
      <c r="K5842" t="s">
        <v>1875</v>
      </c>
      <c r="L5842" t="s">
        <v>878</v>
      </c>
      <c r="M5842" t="s">
        <v>889</v>
      </c>
      <c r="N5842" t="str">
        <f t="shared" si="182"/>
        <v>E, S</v>
      </c>
    </row>
    <row r="5843" spans="1:14" x14ac:dyDescent="0.25">
      <c r="A5843" t="s">
        <v>11</v>
      </c>
      <c r="B5843" t="s">
        <v>12</v>
      </c>
      <c r="C5843" s="2">
        <v>2026</v>
      </c>
      <c r="D5843" t="s">
        <v>1801</v>
      </c>
      <c r="E5843" t="s">
        <v>1080</v>
      </c>
      <c r="F5843" t="s">
        <v>16</v>
      </c>
      <c r="G5843" t="s">
        <v>15</v>
      </c>
      <c r="H5843" t="s">
        <v>1224</v>
      </c>
      <c r="I5843" s="26">
        <v>-26829614.379999999</v>
      </c>
      <c r="J5843" s="12">
        <f t="shared" si="183"/>
        <v>26829614.379999999</v>
      </c>
      <c r="K5843" t="s">
        <v>1875</v>
      </c>
      <c r="L5843" t="s">
        <v>879</v>
      </c>
      <c r="M5843" t="s">
        <v>888</v>
      </c>
      <c r="N5843" t="str">
        <f t="shared" si="182"/>
        <v>R, C</v>
      </c>
    </row>
    <row r="5844" spans="1:14" x14ac:dyDescent="0.25">
      <c r="A5844" t="s">
        <v>11</v>
      </c>
      <c r="B5844" t="s">
        <v>12</v>
      </c>
      <c r="C5844" s="2">
        <v>2026</v>
      </c>
      <c r="D5844" t="s">
        <v>1801</v>
      </c>
      <c r="E5844" t="s">
        <v>1080</v>
      </c>
      <c r="F5844" t="s">
        <v>16</v>
      </c>
      <c r="G5844" t="s">
        <v>15</v>
      </c>
      <c r="H5844" t="s">
        <v>1142</v>
      </c>
      <c r="I5844" s="26">
        <v>-200065453.78</v>
      </c>
      <c r="J5844" s="12">
        <f t="shared" si="183"/>
        <v>200065453.78</v>
      </c>
      <c r="K5844" t="s">
        <v>1875</v>
      </c>
      <c r="L5844" t="s">
        <v>878</v>
      </c>
      <c r="M5844" t="s">
        <v>888</v>
      </c>
      <c r="N5844" t="str">
        <f t="shared" si="182"/>
        <v>E, C</v>
      </c>
    </row>
    <row r="5845" spans="1:14" x14ac:dyDescent="0.25">
      <c r="A5845" t="s">
        <v>11</v>
      </c>
      <c r="B5845" t="s">
        <v>12</v>
      </c>
      <c r="C5845" s="2">
        <v>2026</v>
      </c>
      <c r="D5845" t="s">
        <v>1801</v>
      </c>
      <c r="E5845" t="s">
        <v>1047</v>
      </c>
      <c r="F5845" t="s">
        <v>16</v>
      </c>
      <c r="G5845" t="s">
        <v>19</v>
      </c>
      <c r="H5845" t="s">
        <v>1184</v>
      </c>
      <c r="I5845" s="26">
        <v>-57998100</v>
      </c>
      <c r="J5845" s="12">
        <f t="shared" si="183"/>
        <v>57998100</v>
      </c>
      <c r="K5845" t="s">
        <v>1875</v>
      </c>
      <c r="L5845" t="s">
        <v>879</v>
      </c>
      <c r="M5845" t="s">
        <v>888</v>
      </c>
      <c r="N5845" t="str">
        <f t="shared" si="182"/>
        <v>R, C</v>
      </c>
    </row>
    <row r="5846" spans="1:14" x14ac:dyDescent="0.25">
      <c r="A5846" t="s">
        <v>11</v>
      </c>
      <c r="B5846" t="s">
        <v>12</v>
      </c>
      <c r="C5846" s="2">
        <v>2026</v>
      </c>
      <c r="D5846" t="s">
        <v>1801</v>
      </c>
      <c r="E5846" t="s">
        <v>1066</v>
      </c>
      <c r="F5846" t="s">
        <v>24</v>
      </c>
      <c r="G5846" t="s">
        <v>27</v>
      </c>
      <c r="H5846" t="s">
        <v>222</v>
      </c>
      <c r="I5846" s="26">
        <v>29505.19</v>
      </c>
      <c r="J5846" s="12">
        <f t="shared" si="183"/>
        <v>-29505.19</v>
      </c>
      <c r="K5846" t="s">
        <v>1875</v>
      </c>
      <c r="L5846" t="s">
        <v>879</v>
      </c>
      <c r="M5846" t="s">
        <v>888</v>
      </c>
      <c r="N5846" t="str">
        <f t="shared" si="182"/>
        <v>R, C</v>
      </c>
    </row>
    <row r="5847" spans="1:14" x14ac:dyDescent="0.25">
      <c r="A5847" t="s">
        <v>11</v>
      </c>
      <c r="B5847" t="s">
        <v>12</v>
      </c>
      <c r="C5847" s="2">
        <v>2026</v>
      </c>
      <c r="D5847" t="s">
        <v>1801</v>
      </c>
      <c r="E5847" t="s">
        <v>1129</v>
      </c>
      <c r="F5847" t="s">
        <v>24</v>
      </c>
      <c r="G5847" t="s">
        <v>27</v>
      </c>
      <c r="H5847" t="s">
        <v>53</v>
      </c>
      <c r="I5847" s="26">
        <v>-163419.54</v>
      </c>
      <c r="J5847" s="12">
        <f t="shared" si="183"/>
        <v>163419.54</v>
      </c>
      <c r="K5847" t="s">
        <v>1875</v>
      </c>
      <c r="L5847" t="s">
        <v>879</v>
      </c>
      <c r="M5847" t="s">
        <v>888</v>
      </c>
      <c r="N5847" t="str">
        <f t="shared" si="182"/>
        <v>R, C</v>
      </c>
    </row>
    <row r="5848" spans="1:14" x14ac:dyDescent="0.25">
      <c r="A5848" t="s">
        <v>11</v>
      </c>
      <c r="B5848" t="s">
        <v>12</v>
      </c>
      <c r="C5848" s="2">
        <v>2026</v>
      </c>
      <c r="D5848" t="s">
        <v>1801</v>
      </c>
      <c r="E5848" t="s">
        <v>1053</v>
      </c>
      <c r="F5848" t="s">
        <v>18</v>
      </c>
      <c r="G5848" t="s">
        <v>19</v>
      </c>
      <c r="H5848" t="s">
        <v>1410</v>
      </c>
      <c r="I5848" s="26">
        <v>-571341.54</v>
      </c>
      <c r="J5848" s="12">
        <f t="shared" si="183"/>
        <v>571341.54</v>
      </c>
      <c r="K5848" t="s">
        <v>1875</v>
      </c>
      <c r="L5848" t="s">
        <v>878</v>
      </c>
      <c r="M5848" t="s">
        <v>887</v>
      </c>
      <c r="N5848" t="str">
        <f t="shared" si="182"/>
        <v>E, A</v>
      </c>
    </row>
    <row r="5849" spans="1:14" x14ac:dyDescent="0.25">
      <c r="A5849" t="s">
        <v>11</v>
      </c>
      <c r="B5849" t="s">
        <v>12</v>
      </c>
      <c r="C5849" s="2">
        <v>2026</v>
      </c>
      <c r="D5849" t="s">
        <v>1801</v>
      </c>
      <c r="E5849" t="s">
        <v>1080</v>
      </c>
      <c r="F5849" t="s">
        <v>14</v>
      </c>
      <c r="G5849" t="s">
        <v>19</v>
      </c>
      <c r="H5849" t="s">
        <v>1173</v>
      </c>
      <c r="I5849" s="26">
        <v>0</v>
      </c>
      <c r="J5849" s="12">
        <f t="shared" si="183"/>
        <v>0</v>
      </c>
      <c r="K5849" t="s">
        <v>1875</v>
      </c>
      <c r="L5849" t="s">
        <v>879</v>
      </c>
      <c r="M5849" t="s">
        <v>888</v>
      </c>
      <c r="N5849" t="str">
        <f t="shared" si="182"/>
        <v>R, C</v>
      </c>
    </row>
    <row r="5850" spans="1:14" x14ac:dyDescent="0.25">
      <c r="A5850" t="s">
        <v>11</v>
      </c>
      <c r="B5850" t="s">
        <v>12</v>
      </c>
      <c r="C5850" s="2">
        <v>2026</v>
      </c>
      <c r="D5850" t="s">
        <v>1801</v>
      </c>
      <c r="E5850" t="s">
        <v>1066</v>
      </c>
      <c r="F5850" t="s">
        <v>20</v>
      </c>
      <c r="G5850" t="s">
        <v>173</v>
      </c>
      <c r="H5850" t="s">
        <v>1300</v>
      </c>
      <c r="I5850" s="26">
        <v>-97100</v>
      </c>
      <c r="J5850" s="12">
        <f t="shared" si="183"/>
        <v>97100</v>
      </c>
      <c r="K5850" t="s">
        <v>1875</v>
      </c>
      <c r="L5850" t="s">
        <v>879</v>
      </c>
      <c r="M5850" t="s">
        <v>888</v>
      </c>
      <c r="N5850" t="str">
        <f t="shared" si="182"/>
        <v>R, C</v>
      </c>
    </row>
    <row r="5851" spans="1:14" x14ac:dyDescent="0.25">
      <c r="A5851" t="s">
        <v>11</v>
      </c>
      <c r="B5851" t="s">
        <v>12</v>
      </c>
      <c r="C5851" s="2">
        <v>2026</v>
      </c>
      <c r="D5851" t="s">
        <v>1801</v>
      </c>
      <c r="E5851" t="s">
        <v>1269</v>
      </c>
      <c r="F5851" t="s">
        <v>24</v>
      </c>
      <c r="G5851" t="s">
        <v>27</v>
      </c>
      <c r="H5851" t="s">
        <v>507</v>
      </c>
      <c r="I5851" s="26">
        <v>0</v>
      </c>
      <c r="J5851" s="12">
        <f t="shared" si="183"/>
        <v>0</v>
      </c>
      <c r="K5851" t="s">
        <v>1875</v>
      </c>
      <c r="L5851" t="s">
        <v>879</v>
      </c>
      <c r="M5851" t="s">
        <v>888</v>
      </c>
      <c r="N5851" t="str">
        <f t="shared" si="182"/>
        <v>R, C</v>
      </c>
    </row>
    <row r="5852" spans="1:14" x14ac:dyDescent="0.25">
      <c r="A5852" t="s">
        <v>11</v>
      </c>
      <c r="B5852" t="s">
        <v>862</v>
      </c>
      <c r="C5852" s="2">
        <v>2025</v>
      </c>
      <c r="D5852" t="s">
        <v>1801</v>
      </c>
      <c r="E5852" t="s">
        <v>1058</v>
      </c>
      <c r="F5852" t="s">
        <v>14</v>
      </c>
      <c r="G5852" t="s">
        <v>19</v>
      </c>
      <c r="H5852" t="s">
        <v>1183</v>
      </c>
      <c r="I5852" s="26">
        <v>2748.06</v>
      </c>
      <c r="J5852" s="12">
        <f t="shared" si="183"/>
        <v>-2748.06</v>
      </c>
      <c r="K5852" t="s">
        <v>1875</v>
      </c>
      <c r="L5852" t="s">
        <v>879</v>
      </c>
      <c r="M5852" t="s">
        <v>887</v>
      </c>
      <c r="N5852" t="str">
        <f t="shared" si="182"/>
        <v>R, A</v>
      </c>
    </row>
    <row r="5853" spans="1:14" x14ac:dyDescent="0.25">
      <c r="A5853" t="s">
        <v>11</v>
      </c>
      <c r="B5853" t="s">
        <v>861</v>
      </c>
      <c r="C5853" s="2">
        <v>2026</v>
      </c>
      <c r="D5853" t="s">
        <v>1801</v>
      </c>
      <c r="E5853" t="s">
        <v>1058</v>
      </c>
      <c r="F5853" t="s">
        <v>16</v>
      </c>
      <c r="G5853" t="s">
        <v>19</v>
      </c>
      <c r="H5853" t="s">
        <v>1120</v>
      </c>
      <c r="I5853" s="26">
        <v>132242502.16</v>
      </c>
      <c r="J5853" s="12">
        <f t="shared" si="183"/>
        <v>-132242502.16</v>
      </c>
      <c r="K5853" t="s">
        <v>1875</v>
      </c>
      <c r="L5853" t="s">
        <v>879</v>
      </c>
      <c r="M5853" t="s">
        <v>888</v>
      </c>
      <c r="N5853" t="str">
        <f t="shared" si="182"/>
        <v>R, C</v>
      </c>
    </row>
    <row r="5854" spans="1:14" x14ac:dyDescent="0.25">
      <c r="A5854" t="s">
        <v>11</v>
      </c>
      <c r="B5854" t="s">
        <v>861</v>
      </c>
      <c r="C5854" s="2">
        <v>2026</v>
      </c>
      <c r="D5854" t="s">
        <v>1801</v>
      </c>
      <c r="E5854" t="s">
        <v>1051</v>
      </c>
      <c r="F5854" t="s">
        <v>22</v>
      </c>
      <c r="G5854" t="s">
        <v>19</v>
      </c>
      <c r="H5854" t="s">
        <v>1087</v>
      </c>
      <c r="I5854" s="26">
        <v>1276551</v>
      </c>
      <c r="J5854" s="12">
        <f t="shared" si="183"/>
        <v>-1276551</v>
      </c>
      <c r="K5854" t="s">
        <v>1875</v>
      </c>
      <c r="L5854" t="s">
        <v>879</v>
      </c>
      <c r="M5854" t="s">
        <v>888</v>
      </c>
      <c r="N5854" t="str">
        <f t="shared" si="182"/>
        <v>R, C</v>
      </c>
    </row>
    <row r="5855" spans="1:14" x14ac:dyDescent="0.25">
      <c r="A5855" t="s">
        <v>11</v>
      </c>
      <c r="B5855" t="s">
        <v>862</v>
      </c>
      <c r="C5855" s="2">
        <v>2026</v>
      </c>
      <c r="D5855" t="s">
        <v>1801</v>
      </c>
      <c r="E5855" t="s">
        <v>1092</v>
      </c>
      <c r="F5855" t="s">
        <v>14</v>
      </c>
      <c r="G5855" t="s">
        <v>19</v>
      </c>
      <c r="H5855" t="s">
        <v>1186</v>
      </c>
      <c r="I5855" s="26">
        <v>-2277800.0099999998</v>
      </c>
      <c r="J5855" s="12">
        <f t="shared" si="183"/>
        <v>2277800.0099999998</v>
      </c>
      <c r="K5855" t="s">
        <v>1875</v>
      </c>
      <c r="L5855" t="s">
        <v>879</v>
      </c>
      <c r="M5855" t="s">
        <v>887</v>
      </c>
      <c r="N5855" t="str">
        <f t="shared" si="182"/>
        <v>R, A</v>
      </c>
    </row>
    <row r="5856" spans="1:14" x14ac:dyDescent="0.25">
      <c r="A5856" t="s">
        <v>11</v>
      </c>
      <c r="B5856" t="s">
        <v>12</v>
      </c>
      <c r="C5856" s="2">
        <v>2026</v>
      </c>
      <c r="D5856" t="s">
        <v>13</v>
      </c>
      <c r="E5856" t="s">
        <v>1066</v>
      </c>
      <c r="F5856" t="s">
        <v>22</v>
      </c>
      <c r="G5856" t="s">
        <v>19</v>
      </c>
      <c r="H5856" t="s">
        <v>1319</v>
      </c>
      <c r="I5856" s="26">
        <v>-757000</v>
      </c>
      <c r="J5856" s="12">
        <f t="shared" si="183"/>
        <v>757000</v>
      </c>
      <c r="K5856" t="s">
        <v>1875</v>
      </c>
      <c r="L5856" t="s">
        <v>879</v>
      </c>
      <c r="M5856" t="s">
        <v>888</v>
      </c>
      <c r="N5856" t="str">
        <f t="shared" si="182"/>
        <v>R, C</v>
      </c>
    </row>
    <row r="5857" spans="1:14" x14ac:dyDescent="0.25">
      <c r="A5857" t="s">
        <v>11</v>
      </c>
      <c r="B5857" t="s">
        <v>861</v>
      </c>
      <c r="C5857" s="2">
        <v>2026</v>
      </c>
      <c r="D5857" t="s">
        <v>1801</v>
      </c>
      <c r="E5857" t="s">
        <v>1066</v>
      </c>
      <c r="F5857" t="s">
        <v>21</v>
      </c>
      <c r="G5857" t="s">
        <v>19</v>
      </c>
      <c r="H5857" t="s">
        <v>1341</v>
      </c>
      <c r="I5857" s="26">
        <v>197275.21</v>
      </c>
      <c r="J5857" s="12">
        <f t="shared" si="183"/>
        <v>-197275.21</v>
      </c>
      <c r="K5857" t="s">
        <v>1875</v>
      </c>
      <c r="L5857" t="s">
        <v>879</v>
      </c>
      <c r="M5857" t="s">
        <v>888</v>
      </c>
      <c r="N5857" t="str">
        <f t="shared" si="182"/>
        <v>R, C</v>
      </c>
    </row>
    <row r="5858" spans="1:14" x14ac:dyDescent="0.25">
      <c r="A5858" t="s">
        <v>11</v>
      </c>
      <c r="B5858" t="s">
        <v>861</v>
      </c>
      <c r="C5858" s="2">
        <v>2026</v>
      </c>
      <c r="D5858" t="s">
        <v>1801</v>
      </c>
      <c r="E5858" t="s">
        <v>1073</v>
      </c>
      <c r="F5858" t="s">
        <v>14</v>
      </c>
      <c r="G5858" t="s">
        <v>27</v>
      </c>
      <c r="H5858" t="s">
        <v>1173</v>
      </c>
      <c r="I5858" s="26">
        <v>0</v>
      </c>
      <c r="J5858" s="12">
        <f t="shared" si="183"/>
        <v>0</v>
      </c>
      <c r="K5858" t="s">
        <v>1875</v>
      </c>
      <c r="L5858" t="s">
        <v>879</v>
      </c>
      <c r="M5858" t="s">
        <v>888</v>
      </c>
      <c r="N5858" t="str">
        <f t="shared" si="182"/>
        <v>R, C</v>
      </c>
    </row>
    <row r="5859" spans="1:14" x14ac:dyDescent="0.25">
      <c r="A5859" t="s">
        <v>11</v>
      </c>
      <c r="B5859" t="s">
        <v>861</v>
      </c>
      <c r="C5859" s="2">
        <v>2026</v>
      </c>
      <c r="D5859" t="s">
        <v>1801</v>
      </c>
      <c r="E5859" t="s">
        <v>1053</v>
      </c>
      <c r="F5859" t="s">
        <v>21</v>
      </c>
      <c r="G5859" t="s">
        <v>19</v>
      </c>
      <c r="H5859" t="s">
        <v>1278</v>
      </c>
      <c r="I5859" s="26">
        <v>252442.41</v>
      </c>
      <c r="J5859" s="12">
        <f t="shared" si="183"/>
        <v>-252442.41</v>
      </c>
      <c r="K5859" t="s">
        <v>1875</v>
      </c>
      <c r="L5859" t="s">
        <v>879</v>
      </c>
      <c r="M5859" t="s">
        <v>887</v>
      </c>
      <c r="N5859" t="str">
        <f t="shared" si="182"/>
        <v>R, A</v>
      </c>
    </row>
    <row r="5860" spans="1:14" x14ac:dyDescent="0.25">
      <c r="A5860" t="s">
        <v>11</v>
      </c>
      <c r="B5860" t="s">
        <v>861</v>
      </c>
      <c r="C5860" s="2">
        <v>2026</v>
      </c>
      <c r="D5860" t="s">
        <v>1745</v>
      </c>
      <c r="E5860" t="s">
        <v>1051</v>
      </c>
      <c r="F5860" t="s">
        <v>22</v>
      </c>
      <c r="G5860" t="s">
        <v>19</v>
      </c>
      <c r="H5860" t="s">
        <v>1127</v>
      </c>
      <c r="I5860" s="26">
        <v>16055.61</v>
      </c>
      <c r="J5860" s="12">
        <f t="shared" si="183"/>
        <v>-16055.61</v>
      </c>
      <c r="K5860" t="s">
        <v>1875</v>
      </c>
      <c r="L5860" t="s">
        <v>878</v>
      </c>
      <c r="M5860" t="s">
        <v>886</v>
      </c>
      <c r="N5860" t="str">
        <f t="shared" si="182"/>
        <v>E, B</v>
      </c>
    </row>
    <row r="5861" spans="1:14" x14ac:dyDescent="0.25">
      <c r="A5861" t="s">
        <v>11</v>
      </c>
      <c r="B5861" t="s">
        <v>861</v>
      </c>
      <c r="C5861" s="2">
        <v>2026</v>
      </c>
      <c r="D5861" t="s">
        <v>1801</v>
      </c>
      <c r="E5861" t="s">
        <v>1066</v>
      </c>
      <c r="F5861" t="s">
        <v>20</v>
      </c>
      <c r="G5861" t="s">
        <v>173</v>
      </c>
      <c r="H5861" t="s">
        <v>1088</v>
      </c>
      <c r="I5861" s="26">
        <v>205.21</v>
      </c>
      <c r="J5861" s="12">
        <f t="shared" si="183"/>
        <v>-205.21</v>
      </c>
      <c r="K5861" t="s">
        <v>1875</v>
      </c>
      <c r="L5861" t="s">
        <v>879</v>
      </c>
      <c r="M5861" t="s">
        <v>888</v>
      </c>
      <c r="N5861" t="str">
        <f t="shared" si="182"/>
        <v>R, C</v>
      </c>
    </row>
    <row r="5862" spans="1:14" x14ac:dyDescent="0.25">
      <c r="A5862" t="s">
        <v>11</v>
      </c>
      <c r="B5862" t="s">
        <v>861</v>
      </c>
      <c r="C5862" s="2">
        <v>2026</v>
      </c>
      <c r="D5862" t="s">
        <v>1801</v>
      </c>
      <c r="E5862" t="s">
        <v>1066</v>
      </c>
      <c r="F5862" t="s">
        <v>24</v>
      </c>
      <c r="G5862" t="s">
        <v>27</v>
      </c>
      <c r="H5862" t="s">
        <v>203</v>
      </c>
      <c r="I5862" s="26">
        <v>392678.82</v>
      </c>
      <c r="J5862" s="12">
        <f t="shared" si="183"/>
        <v>-392678.82</v>
      </c>
      <c r="K5862" t="s">
        <v>1875</v>
      </c>
      <c r="L5862" t="s">
        <v>879</v>
      </c>
      <c r="M5862" t="s">
        <v>888</v>
      </c>
      <c r="N5862" t="str">
        <f t="shared" si="182"/>
        <v>R, C</v>
      </c>
    </row>
    <row r="5863" spans="1:14" x14ac:dyDescent="0.25">
      <c r="A5863" t="s">
        <v>11</v>
      </c>
      <c r="B5863" t="s">
        <v>12</v>
      </c>
      <c r="C5863" s="2">
        <v>2026</v>
      </c>
      <c r="D5863" t="s">
        <v>1745</v>
      </c>
      <c r="E5863" t="s">
        <v>1115</v>
      </c>
      <c r="F5863" t="s">
        <v>14</v>
      </c>
      <c r="G5863" t="s">
        <v>19</v>
      </c>
      <c r="H5863" t="s">
        <v>1114</v>
      </c>
      <c r="I5863" s="26">
        <v>-905.14</v>
      </c>
      <c r="J5863" s="12">
        <f t="shared" si="183"/>
        <v>905.14</v>
      </c>
      <c r="K5863" t="s">
        <v>1875</v>
      </c>
      <c r="L5863" t="s">
        <v>879</v>
      </c>
      <c r="M5863" t="s">
        <v>886</v>
      </c>
      <c r="N5863" t="str">
        <f t="shared" si="182"/>
        <v>R, B</v>
      </c>
    </row>
    <row r="5864" spans="1:14" x14ac:dyDescent="0.25">
      <c r="A5864" t="s">
        <v>11</v>
      </c>
      <c r="B5864" t="s">
        <v>861</v>
      </c>
      <c r="C5864" s="2">
        <v>2026</v>
      </c>
      <c r="D5864" t="s">
        <v>1745</v>
      </c>
      <c r="E5864" t="s">
        <v>1161</v>
      </c>
      <c r="F5864" t="s">
        <v>14</v>
      </c>
      <c r="G5864" t="s">
        <v>19</v>
      </c>
      <c r="H5864" t="s">
        <v>1277</v>
      </c>
      <c r="I5864" s="26">
        <v>8425</v>
      </c>
      <c r="J5864" s="12">
        <f t="shared" si="183"/>
        <v>-8425</v>
      </c>
      <c r="K5864" t="s">
        <v>1875</v>
      </c>
      <c r="L5864" t="s">
        <v>878</v>
      </c>
      <c r="M5864" t="s">
        <v>887</v>
      </c>
      <c r="N5864" t="str">
        <f t="shared" si="182"/>
        <v>E, A</v>
      </c>
    </row>
    <row r="5865" spans="1:14" x14ac:dyDescent="0.25">
      <c r="A5865" t="s">
        <v>11</v>
      </c>
      <c r="B5865" t="s">
        <v>860</v>
      </c>
      <c r="C5865" s="2">
        <v>2026</v>
      </c>
      <c r="D5865" t="s">
        <v>1801</v>
      </c>
      <c r="E5865" t="s">
        <v>1066</v>
      </c>
      <c r="F5865" t="s">
        <v>14</v>
      </c>
      <c r="G5865" t="s">
        <v>172</v>
      </c>
      <c r="H5865" t="s">
        <v>1511</v>
      </c>
      <c r="I5865" s="26">
        <v>-55432</v>
      </c>
      <c r="J5865" s="12">
        <f t="shared" si="183"/>
        <v>55432</v>
      </c>
      <c r="K5865" t="s">
        <v>1875</v>
      </c>
      <c r="L5865" t="s">
        <v>879</v>
      </c>
      <c r="M5865" t="s">
        <v>888</v>
      </c>
      <c r="N5865" t="str">
        <f t="shared" si="182"/>
        <v>R, C</v>
      </c>
    </row>
    <row r="5866" spans="1:14" x14ac:dyDescent="0.25">
      <c r="A5866" t="s">
        <v>11</v>
      </c>
      <c r="B5866" t="s">
        <v>860</v>
      </c>
      <c r="C5866" s="2">
        <v>2026</v>
      </c>
      <c r="D5866" t="s">
        <v>1801</v>
      </c>
      <c r="E5866" t="s">
        <v>1066</v>
      </c>
      <c r="F5866" t="s">
        <v>24</v>
      </c>
      <c r="G5866" t="s">
        <v>27</v>
      </c>
      <c r="H5866" t="s">
        <v>178</v>
      </c>
      <c r="I5866" s="26">
        <v>-34893.69</v>
      </c>
      <c r="J5866" s="12">
        <f t="shared" si="183"/>
        <v>34893.69</v>
      </c>
      <c r="K5866" t="s">
        <v>1875</v>
      </c>
      <c r="L5866" t="s">
        <v>879</v>
      </c>
      <c r="M5866" t="s">
        <v>888</v>
      </c>
      <c r="N5866" t="str">
        <f t="shared" si="182"/>
        <v>R, C</v>
      </c>
    </row>
    <row r="5867" spans="1:14" x14ac:dyDescent="0.25">
      <c r="A5867" t="s">
        <v>11</v>
      </c>
      <c r="B5867" t="s">
        <v>12</v>
      </c>
      <c r="C5867" s="2">
        <v>2026</v>
      </c>
      <c r="D5867" t="s">
        <v>968</v>
      </c>
      <c r="E5867" t="s">
        <v>1066</v>
      </c>
      <c r="F5867" t="s">
        <v>14</v>
      </c>
      <c r="G5867" t="s">
        <v>175</v>
      </c>
      <c r="H5867" t="s">
        <v>1086</v>
      </c>
      <c r="I5867" s="26">
        <v>-55004.14</v>
      </c>
      <c r="J5867" s="12">
        <f t="shared" si="183"/>
        <v>55004.14</v>
      </c>
      <c r="K5867" t="s">
        <v>1875</v>
      </c>
      <c r="L5867" t="s">
        <v>878</v>
      </c>
      <c r="M5867" t="s">
        <v>888</v>
      </c>
      <c r="N5867" t="str">
        <f t="shared" si="182"/>
        <v>E, C</v>
      </c>
    </row>
    <row r="5868" spans="1:14" x14ac:dyDescent="0.25">
      <c r="A5868" t="s">
        <v>11</v>
      </c>
      <c r="B5868" t="s">
        <v>12</v>
      </c>
      <c r="C5868" s="2">
        <v>2026</v>
      </c>
      <c r="D5868" t="s">
        <v>1801</v>
      </c>
      <c r="E5868" t="s">
        <v>1101</v>
      </c>
      <c r="F5868" t="s">
        <v>16</v>
      </c>
      <c r="G5868" t="s">
        <v>19</v>
      </c>
      <c r="H5868" t="s">
        <v>1079</v>
      </c>
      <c r="I5868" s="26">
        <v>0</v>
      </c>
      <c r="J5868" s="12">
        <f t="shared" si="183"/>
        <v>0</v>
      </c>
      <c r="K5868" t="s">
        <v>1875</v>
      </c>
      <c r="L5868" t="s">
        <v>878</v>
      </c>
      <c r="M5868" t="s">
        <v>887</v>
      </c>
      <c r="N5868" t="str">
        <f t="shared" si="182"/>
        <v>E, A</v>
      </c>
    </row>
    <row r="5869" spans="1:14" x14ac:dyDescent="0.25">
      <c r="A5869" t="s">
        <v>11</v>
      </c>
      <c r="B5869" t="s">
        <v>12</v>
      </c>
      <c r="C5869" s="2">
        <v>2025</v>
      </c>
      <c r="D5869" t="s">
        <v>1801</v>
      </c>
      <c r="E5869" t="s">
        <v>1066</v>
      </c>
      <c r="F5869" t="s">
        <v>24</v>
      </c>
      <c r="G5869" t="s">
        <v>27</v>
      </c>
      <c r="H5869" t="s">
        <v>1004</v>
      </c>
      <c r="I5869" s="26">
        <v>-191901.87</v>
      </c>
      <c r="J5869" s="12">
        <f t="shared" si="183"/>
        <v>191901.87</v>
      </c>
      <c r="K5869" t="s">
        <v>1875</v>
      </c>
      <c r="L5869" t="s">
        <v>879</v>
      </c>
      <c r="M5869" t="s">
        <v>888</v>
      </c>
      <c r="N5869" t="str">
        <f t="shared" si="182"/>
        <v>R, C</v>
      </c>
    </row>
    <row r="5870" spans="1:14" x14ac:dyDescent="0.25">
      <c r="A5870" t="s">
        <v>11</v>
      </c>
      <c r="B5870" t="s">
        <v>12</v>
      </c>
      <c r="C5870" s="2">
        <v>2026</v>
      </c>
      <c r="D5870" t="s">
        <v>1801</v>
      </c>
      <c r="E5870" t="s">
        <v>1066</v>
      </c>
      <c r="F5870" t="s">
        <v>20</v>
      </c>
      <c r="G5870" t="s">
        <v>173</v>
      </c>
      <c r="H5870" t="s">
        <v>1084</v>
      </c>
      <c r="I5870" s="26">
        <v>-10000</v>
      </c>
      <c r="J5870" s="12">
        <f t="shared" si="183"/>
        <v>10000</v>
      </c>
      <c r="K5870" t="s">
        <v>1875</v>
      </c>
      <c r="L5870" t="s">
        <v>879</v>
      </c>
      <c r="M5870" t="s">
        <v>888</v>
      </c>
      <c r="N5870" t="str">
        <f t="shared" si="182"/>
        <v>R, C</v>
      </c>
    </row>
    <row r="5871" spans="1:14" x14ac:dyDescent="0.25">
      <c r="A5871" t="s">
        <v>11</v>
      </c>
      <c r="B5871" t="s">
        <v>860</v>
      </c>
      <c r="C5871" s="2">
        <v>2027</v>
      </c>
      <c r="D5871" t="s">
        <v>1680</v>
      </c>
      <c r="E5871" t="s">
        <v>1066</v>
      </c>
      <c r="F5871" t="s">
        <v>14</v>
      </c>
      <c r="G5871" t="s">
        <v>173</v>
      </c>
      <c r="H5871" t="s">
        <v>1428</v>
      </c>
      <c r="I5871" s="26">
        <v>0</v>
      </c>
      <c r="J5871" s="12">
        <f t="shared" si="183"/>
        <v>0</v>
      </c>
      <c r="K5871" t="s">
        <v>1875</v>
      </c>
      <c r="L5871" t="s">
        <v>879</v>
      </c>
      <c r="M5871" t="s">
        <v>888</v>
      </c>
      <c r="N5871" t="str">
        <f t="shared" si="182"/>
        <v>R, C</v>
      </c>
    </row>
    <row r="5872" spans="1:14" x14ac:dyDescent="0.25">
      <c r="A5872" t="s">
        <v>11</v>
      </c>
      <c r="B5872" t="s">
        <v>861</v>
      </c>
      <c r="C5872" s="2">
        <v>2026</v>
      </c>
      <c r="D5872" t="s">
        <v>1801</v>
      </c>
      <c r="E5872" t="s">
        <v>1066</v>
      </c>
      <c r="F5872" t="s">
        <v>18</v>
      </c>
      <c r="G5872" t="s">
        <v>173</v>
      </c>
      <c r="H5872" t="s">
        <v>1066</v>
      </c>
      <c r="I5872" s="26">
        <v>59800</v>
      </c>
      <c r="J5872" s="12">
        <f t="shared" si="183"/>
        <v>-59800</v>
      </c>
      <c r="K5872" t="s">
        <v>1875</v>
      </c>
      <c r="L5872" t="s">
        <v>878</v>
      </c>
      <c r="M5872" t="s">
        <v>887</v>
      </c>
      <c r="N5872" t="str">
        <f t="shared" si="182"/>
        <v>E, A</v>
      </c>
    </row>
    <row r="5873" spans="1:14" x14ac:dyDescent="0.25">
      <c r="A5873" t="s">
        <v>11</v>
      </c>
      <c r="B5873" t="s">
        <v>860</v>
      </c>
      <c r="C5873" s="2">
        <v>2027</v>
      </c>
      <c r="D5873" t="s">
        <v>1680</v>
      </c>
      <c r="E5873" t="s">
        <v>1235</v>
      </c>
      <c r="F5873" t="s">
        <v>22</v>
      </c>
      <c r="G5873" t="s">
        <v>19</v>
      </c>
      <c r="H5873" t="s">
        <v>1056</v>
      </c>
      <c r="I5873" s="26">
        <v>0</v>
      </c>
      <c r="J5873" s="12">
        <f t="shared" si="183"/>
        <v>0</v>
      </c>
      <c r="K5873" t="s">
        <v>1875</v>
      </c>
      <c r="L5873" t="s">
        <v>879</v>
      </c>
      <c r="M5873" t="s">
        <v>888</v>
      </c>
      <c r="N5873" t="str">
        <f t="shared" si="182"/>
        <v>R, C</v>
      </c>
    </row>
    <row r="5874" spans="1:14" x14ac:dyDescent="0.25">
      <c r="A5874" t="s">
        <v>11</v>
      </c>
      <c r="B5874" t="s">
        <v>860</v>
      </c>
      <c r="C5874" s="2">
        <v>2027</v>
      </c>
      <c r="D5874" t="s">
        <v>1745</v>
      </c>
      <c r="E5874" t="s">
        <v>1115</v>
      </c>
      <c r="F5874" t="s">
        <v>14</v>
      </c>
      <c r="G5874" t="s">
        <v>19</v>
      </c>
      <c r="H5874" t="s">
        <v>1332</v>
      </c>
      <c r="I5874" s="26">
        <v>357.24</v>
      </c>
      <c r="J5874" s="12">
        <f t="shared" si="183"/>
        <v>-357.24</v>
      </c>
      <c r="K5874" t="s">
        <v>1875</v>
      </c>
      <c r="L5874" t="s">
        <v>879</v>
      </c>
      <c r="M5874" t="s">
        <v>887</v>
      </c>
      <c r="N5874" t="str">
        <f t="shared" si="182"/>
        <v>R, A</v>
      </c>
    </row>
    <row r="5875" spans="1:14" x14ac:dyDescent="0.25">
      <c r="A5875" t="s">
        <v>11</v>
      </c>
      <c r="B5875" t="s">
        <v>860</v>
      </c>
      <c r="C5875" s="2">
        <v>2026</v>
      </c>
      <c r="D5875" t="s">
        <v>1745</v>
      </c>
      <c r="E5875" t="s">
        <v>1053</v>
      </c>
      <c r="F5875" t="s">
        <v>14</v>
      </c>
      <c r="G5875" t="s">
        <v>19</v>
      </c>
      <c r="H5875" t="s">
        <v>1513</v>
      </c>
      <c r="I5875" s="26">
        <v>0</v>
      </c>
      <c r="J5875" s="12">
        <f t="shared" si="183"/>
        <v>0</v>
      </c>
      <c r="K5875" t="s">
        <v>1875</v>
      </c>
      <c r="L5875" t="s">
        <v>879</v>
      </c>
      <c r="M5875" t="s">
        <v>888</v>
      </c>
      <c r="N5875" t="str">
        <f t="shared" si="182"/>
        <v>R, C</v>
      </c>
    </row>
    <row r="5876" spans="1:14" x14ac:dyDescent="0.25">
      <c r="A5876" t="s">
        <v>11</v>
      </c>
      <c r="B5876" t="s">
        <v>12</v>
      </c>
      <c r="C5876" s="2">
        <v>2026</v>
      </c>
      <c r="D5876" t="s">
        <v>1801</v>
      </c>
      <c r="E5876" t="s">
        <v>1053</v>
      </c>
      <c r="F5876" t="s">
        <v>18</v>
      </c>
      <c r="G5876" t="s">
        <v>19</v>
      </c>
      <c r="H5876" t="s">
        <v>1513</v>
      </c>
      <c r="I5876" s="26">
        <v>-207600</v>
      </c>
      <c r="J5876" s="12">
        <f t="shared" si="183"/>
        <v>207600</v>
      </c>
      <c r="K5876" t="s">
        <v>1875</v>
      </c>
      <c r="L5876" t="s">
        <v>879</v>
      </c>
      <c r="M5876" t="s">
        <v>888</v>
      </c>
      <c r="N5876" t="str">
        <f t="shared" si="182"/>
        <v>R, C</v>
      </c>
    </row>
    <row r="5877" spans="1:14" x14ac:dyDescent="0.25">
      <c r="A5877" t="s">
        <v>11</v>
      </c>
      <c r="B5877" t="s">
        <v>12</v>
      </c>
      <c r="C5877" s="2">
        <v>2026</v>
      </c>
      <c r="D5877" t="s">
        <v>1801</v>
      </c>
      <c r="E5877" t="s">
        <v>1062</v>
      </c>
      <c r="F5877" t="s">
        <v>14</v>
      </c>
      <c r="G5877" t="s">
        <v>19</v>
      </c>
      <c r="H5877" t="s">
        <v>1253</v>
      </c>
      <c r="I5877" s="26">
        <v>-119800</v>
      </c>
      <c r="J5877" s="12">
        <f t="shared" si="183"/>
        <v>119800</v>
      </c>
      <c r="K5877" t="s">
        <v>1875</v>
      </c>
      <c r="L5877" t="s">
        <v>879</v>
      </c>
      <c r="M5877" t="s">
        <v>888</v>
      </c>
      <c r="N5877" t="str">
        <f t="shared" si="182"/>
        <v>R, C</v>
      </c>
    </row>
    <row r="5878" spans="1:14" x14ac:dyDescent="0.25">
      <c r="A5878" t="s">
        <v>11</v>
      </c>
      <c r="B5878" t="s">
        <v>12</v>
      </c>
      <c r="C5878" s="2">
        <v>2026</v>
      </c>
      <c r="D5878" t="s">
        <v>1801</v>
      </c>
      <c r="E5878" t="s">
        <v>1062</v>
      </c>
      <c r="F5878" t="s">
        <v>18</v>
      </c>
      <c r="G5878" t="s">
        <v>19</v>
      </c>
      <c r="H5878" t="s">
        <v>1427</v>
      </c>
      <c r="I5878" s="26">
        <v>-1148800</v>
      </c>
      <c r="J5878" s="12">
        <f t="shared" si="183"/>
        <v>1148800</v>
      </c>
      <c r="K5878" t="s">
        <v>1875</v>
      </c>
      <c r="L5878" t="s">
        <v>879</v>
      </c>
      <c r="M5878" t="s">
        <v>888</v>
      </c>
      <c r="N5878" t="str">
        <f t="shared" si="182"/>
        <v>R, C</v>
      </c>
    </row>
    <row r="5879" spans="1:14" x14ac:dyDescent="0.25">
      <c r="A5879" t="s">
        <v>11</v>
      </c>
      <c r="B5879" t="s">
        <v>12</v>
      </c>
      <c r="C5879" s="2">
        <v>2026</v>
      </c>
      <c r="D5879" t="s">
        <v>1801</v>
      </c>
      <c r="E5879" t="s">
        <v>1055</v>
      </c>
      <c r="F5879" t="s">
        <v>20</v>
      </c>
      <c r="G5879" t="s">
        <v>19</v>
      </c>
      <c r="H5879" t="s">
        <v>1097</v>
      </c>
      <c r="I5879" s="26">
        <v>-40000</v>
      </c>
      <c r="J5879" s="12">
        <f t="shared" si="183"/>
        <v>40000</v>
      </c>
      <c r="K5879" t="s">
        <v>1875</v>
      </c>
      <c r="L5879" t="s">
        <v>879</v>
      </c>
      <c r="M5879" t="s">
        <v>888</v>
      </c>
      <c r="N5879" t="str">
        <f t="shared" si="182"/>
        <v>R, C</v>
      </c>
    </row>
    <row r="5880" spans="1:14" x14ac:dyDescent="0.25">
      <c r="A5880" t="s">
        <v>11</v>
      </c>
      <c r="B5880" t="s">
        <v>861</v>
      </c>
      <c r="C5880" s="2">
        <v>2026</v>
      </c>
      <c r="D5880" t="s">
        <v>1801</v>
      </c>
      <c r="E5880" t="s">
        <v>1051</v>
      </c>
      <c r="F5880" t="s">
        <v>18</v>
      </c>
      <c r="G5880" t="s">
        <v>19</v>
      </c>
      <c r="H5880" t="s">
        <v>1303</v>
      </c>
      <c r="I5880" s="26">
        <v>25307594.309999999</v>
      </c>
      <c r="J5880" s="12">
        <f t="shared" si="183"/>
        <v>-25307594.309999999</v>
      </c>
      <c r="K5880" t="s">
        <v>1875</v>
      </c>
      <c r="L5880" t="s">
        <v>879</v>
      </c>
      <c r="M5880" t="s">
        <v>888</v>
      </c>
      <c r="N5880" t="str">
        <f t="shared" si="182"/>
        <v>R, C</v>
      </c>
    </row>
    <row r="5881" spans="1:14" x14ac:dyDescent="0.25">
      <c r="A5881" t="s">
        <v>11</v>
      </c>
      <c r="B5881" t="s">
        <v>862</v>
      </c>
      <c r="C5881" s="2">
        <v>2025</v>
      </c>
      <c r="D5881" t="s">
        <v>1801</v>
      </c>
      <c r="E5881" t="s">
        <v>1066</v>
      </c>
      <c r="F5881" t="s">
        <v>14</v>
      </c>
      <c r="G5881" t="s">
        <v>19</v>
      </c>
      <c r="H5881" t="s">
        <v>1692</v>
      </c>
      <c r="I5881" s="26">
        <v>27683.25</v>
      </c>
      <c r="J5881" s="12">
        <f t="shared" si="183"/>
        <v>-27683.25</v>
      </c>
      <c r="K5881" t="s">
        <v>1875</v>
      </c>
      <c r="L5881" t="s">
        <v>879</v>
      </c>
      <c r="M5881" t="s">
        <v>888</v>
      </c>
      <c r="N5881" t="str">
        <f t="shared" si="182"/>
        <v>R, C</v>
      </c>
    </row>
    <row r="5882" spans="1:14" x14ac:dyDescent="0.25">
      <c r="A5882" t="s">
        <v>11</v>
      </c>
      <c r="B5882" t="s">
        <v>861</v>
      </c>
      <c r="C5882" s="2">
        <v>2026</v>
      </c>
      <c r="D5882" t="s">
        <v>1801</v>
      </c>
      <c r="E5882" t="s">
        <v>1055</v>
      </c>
      <c r="F5882" t="s">
        <v>18</v>
      </c>
      <c r="G5882" t="s">
        <v>19</v>
      </c>
      <c r="H5882" t="s">
        <v>1171</v>
      </c>
      <c r="I5882" s="26">
        <v>741922.86</v>
      </c>
      <c r="J5882" s="12">
        <f t="shared" si="183"/>
        <v>-741922.86</v>
      </c>
      <c r="K5882" t="s">
        <v>1875</v>
      </c>
      <c r="L5882" t="s">
        <v>879</v>
      </c>
      <c r="M5882" t="s">
        <v>888</v>
      </c>
      <c r="N5882" t="str">
        <f t="shared" si="182"/>
        <v>R, C</v>
      </c>
    </row>
    <row r="5883" spans="1:14" x14ac:dyDescent="0.25">
      <c r="A5883" t="s">
        <v>11</v>
      </c>
      <c r="B5883" t="s">
        <v>861</v>
      </c>
      <c r="C5883" s="2">
        <v>2026</v>
      </c>
      <c r="D5883" t="s">
        <v>1801</v>
      </c>
      <c r="E5883" t="s">
        <v>1055</v>
      </c>
      <c r="F5883" t="s">
        <v>20</v>
      </c>
      <c r="G5883" t="s">
        <v>19</v>
      </c>
      <c r="H5883" t="s">
        <v>1178</v>
      </c>
      <c r="I5883" s="26">
        <v>94128.47</v>
      </c>
      <c r="J5883" s="12">
        <f t="shared" si="183"/>
        <v>-94128.47</v>
      </c>
      <c r="K5883" t="s">
        <v>1875</v>
      </c>
      <c r="L5883" t="s">
        <v>878</v>
      </c>
      <c r="M5883" t="s">
        <v>887</v>
      </c>
      <c r="N5883" t="str">
        <f t="shared" si="182"/>
        <v>E, A</v>
      </c>
    </row>
    <row r="5884" spans="1:14" x14ac:dyDescent="0.25">
      <c r="A5884" t="s">
        <v>11</v>
      </c>
      <c r="B5884" t="s">
        <v>12</v>
      </c>
      <c r="C5884" s="2">
        <v>2026</v>
      </c>
      <c r="D5884" t="s">
        <v>1745</v>
      </c>
      <c r="E5884" t="s">
        <v>1051</v>
      </c>
      <c r="F5884" t="s">
        <v>22</v>
      </c>
      <c r="G5884" t="s">
        <v>19</v>
      </c>
      <c r="H5884" t="s">
        <v>1172</v>
      </c>
      <c r="I5884" s="26">
        <v>-343891</v>
      </c>
      <c r="J5884" s="12">
        <f t="shared" si="183"/>
        <v>343891</v>
      </c>
      <c r="K5884" t="s">
        <v>1875</v>
      </c>
      <c r="L5884" t="s">
        <v>878</v>
      </c>
      <c r="M5884" t="s">
        <v>887</v>
      </c>
      <c r="N5884" t="str">
        <f t="shared" si="182"/>
        <v>E, A</v>
      </c>
    </row>
    <row r="5885" spans="1:14" x14ac:dyDescent="0.25">
      <c r="A5885" t="s">
        <v>11</v>
      </c>
      <c r="B5885" t="s">
        <v>860</v>
      </c>
      <c r="C5885" s="2">
        <v>2026</v>
      </c>
      <c r="D5885" t="s">
        <v>1745</v>
      </c>
      <c r="E5885" t="s">
        <v>1055</v>
      </c>
      <c r="F5885" t="s">
        <v>14</v>
      </c>
      <c r="G5885" t="s">
        <v>19</v>
      </c>
      <c r="H5885" t="s">
        <v>1130</v>
      </c>
      <c r="I5885" s="26">
        <v>0</v>
      </c>
      <c r="J5885" s="12">
        <f t="shared" si="183"/>
        <v>0</v>
      </c>
      <c r="K5885" t="s">
        <v>1875</v>
      </c>
      <c r="L5885" t="s">
        <v>879</v>
      </c>
      <c r="M5885" t="s">
        <v>888</v>
      </c>
      <c r="N5885" t="str">
        <f t="shared" si="182"/>
        <v>R, C</v>
      </c>
    </row>
    <row r="5886" spans="1:14" x14ac:dyDescent="0.25">
      <c r="A5886" t="s">
        <v>11</v>
      </c>
      <c r="B5886" t="s">
        <v>861</v>
      </c>
      <c r="C5886" s="2">
        <v>2026</v>
      </c>
      <c r="D5886" t="s">
        <v>1801</v>
      </c>
      <c r="E5886" t="s">
        <v>1053</v>
      </c>
      <c r="F5886" t="s">
        <v>18</v>
      </c>
      <c r="G5886" t="s">
        <v>19</v>
      </c>
      <c r="H5886" t="s">
        <v>1057</v>
      </c>
      <c r="I5886" s="26">
        <v>67642.009999999995</v>
      </c>
      <c r="J5886" s="12">
        <f t="shared" si="183"/>
        <v>-67642.009999999995</v>
      </c>
      <c r="K5886" t="s">
        <v>1875</v>
      </c>
      <c r="L5886" t="s">
        <v>879</v>
      </c>
      <c r="M5886" t="s">
        <v>887</v>
      </c>
      <c r="N5886" t="str">
        <f t="shared" si="182"/>
        <v>R, A</v>
      </c>
    </row>
    <row r="5887" spans="1:14" x14ac:dyDescent="0.25">
      <c r="A5887" t="s">
        <v>11</v>
      </c>
      <c r="B5887" t="s">
        <v>860</v>
      </c>
      <c r="C5887" s="2">
        <v>2027</v>
      </c>
      <c r="D5887" t="s">
        <v>1801</v>
      </c>
      <c r="E5887" t="s">
        <v>1080</v>
      </c>
      <c r="F5887" t="s">
        <v>14</v>
      </c>
      <c r="G5887" t="s">
        <v>15</v>
      </c>
      <c r="H5887" t="s">
        <v>1055</v>
      </c>
      <c r="I5887" s="26">
        <v>763165.43</v>
      </c>
      <c r="J5887" s="12">
        <f t="shared" si="183"/>
        <v>-763165.43</v>
      </c>
      <c r="K5887" t="s">
        <v>1875</v>
      </c>
      <c r="L5887" t="s">
        <v>879</v>
      </c>
      <c r="M5887" t="s">
        <v>888</v>
      </c>
      <c r="N5887" t="str">
        <f t="shared" si="182"/>
        <v>R, C</v>
      </c>
    </row>
    <row r="5888" spans="1:14" x14ac:dyDescent="0.25">
      <c r="A5888" t="s">
        <v>11</v>
      </c>
      <c r="B5888" t="s">
        <v>860</v>
      </c>
      <c r="C5888" s="2">
        <v>2026</v>
      </c>
      <c r="D5888" t="s">
        <v>1745</v>
      </c>
      <c r="E5888" t="s">
        <v>1062</v>
      </c>
      <c r="F5888" t="s">
        <v>22</v>
      </c>
      <c r="G5888" t="s">
        <v>19</v>
      </c>
      <c r="H5888" t="s">
        <v>1167</v>
      </c>
      <c r="I5888" s="26">
        <v>0</v>
      </c>
      <c r="J5888" s="12">
        <f t="shared" si="183"/>
        <v>0</v>
      </c>
      <c r="K5888" t="s">
        <v>1875</v>
      </c>
      <c r="L5888" t="s">
        <v>879</v>
      </c>
      <c r="M5888" t="s">
        <v>888</v>
      </c>
      <c r="N5888" t="str">
        <f t="shared" si="182"/>
        <v>R, C</v>
      </c>
    </row>
    <row r="5889" spans="1:14" x14ac:dyDescent="0.25">
      <c r="A5889" t="s">
        <v>11</v>
      </c>
      <c r="B5889" t="s">
        <v>12</v>
      </c>
      <c r="C5889" s="2">
        <v>2026</v>
      </c>
      <c r="D5889" t="s">
        <v>1745</v>
      </c>
      <c r="E5889" t="s">
        <v>1101</v>
      </c>
      <c r="F5889" t="s">
        <v>14</v>
      </c>
      <c r="G5889" t="s">
        <v>19</v>
      </c>
      <c r="H5889" t="s">
        <v>1127</v>
      </c>
      <c r="I5889" s="26">
        <v>-17050.88</v>
      </c>
      <c r="J5889" s="12">
        <f t="shared" si="183"/>
        <v>17050.88</v>
      </c>
      <c r="K5889" t="s">
        <v>1875</v>
      </c>
      <c r="L5889" t="s">
        <v>879</v>
      </c>
      <c r="M5889" t="s">
        <v>887</v>
      </c>
      <c r="N5889" t="str">
        <f t="shared" si="182"/>
        <v>R, A</v>
      </c>
    </row>
    <row r="5890" spans="1:14" x14ac:dyDescent="0.25">
      <c r="A5890" t="s">
        <v>11</v>
      </c>
      <c r="B5890" t="s">
        <v>860</v>
      </c>
      <c r="C5890" s="2">
        <v>2026</v>
      </c>
      <c r="D5890" t="s">
        <v>1801</v>
      </c>
      <c r="E5890" t="s">
        <v>1080</v>
      </c>
      <c r="F5890" t="s">
        <v>16</v>
      </c>
      <c r="G5890" t="s">
        <v>15</v>
      </c>
      <c r="H5890" t="s">
        <v>1632</v>
      </c>
      <c r="I5890" s="26">
        <v>48511583.630000003</v>
      </c>
      <c r="J5890" s="12">
        <f t="shared" si="183"/>
        <v>-48511583.630000003</v>
      </c>
      <c r="K5890" t="s">
        <v>1875</v>
      </c>
      <c r="L5890" t="s">
        <v>878</v>
      </c>
      <c r="M5890" t="s">
        <v>888</v>
      </c>
      <c r="N5890" t="str">
        <f t="shared" si="182"/>
        <v>E, C</v>
      </c>
    </row>
    <row r="5891" spans="1:14" x14ac:dyDescent="0.25">
      <c r="A5891" t="s">
        <v>11</v>
      </c>
      <c r="B5891" t="s">
        <v>12</v>
      </c>
      <c r="C5891" s="2">
        <v>2025</v>
      </c>
      <c r="D5891" t="s">
        <v>1801</v>
      </c>
      <c r="E5891" t="s">
        <v>1080</v>
      </c>
      <c r="F5891" t="s">
        <v>21</v>
      </c>
      <c r="G5891" t="s">
        <v>15</v>
      </c>
      <c r="H5891" t="s">
        <v>1404</v>
      </c>
      <c r="I5891" s="26">
        <v>-1299938.55</v>
      </c>
      <c r="J5891" s="12">
        <f t="shared" si="183"/>
        <v>1299938.55</v>
      </c>
      <c r="K5891" t="s">
        <v>1875</v>
      </c>
      <c r="L5891" t="s">
        <v>878</v>
      </c>
      <c r="M5891" t="s">
        <v>888</v>
      </c>
      <c r="N5891" t="str">
        <f t="shared" ref="N5891:N5954" si="184">L5891&amp;", "&amp;M5891</f>
        <v>E, C</v>
      </c>
    </row>
    <row r="5892" spans="1:14" x14ac:dyDescent="0.25">
      <c r="A5892" t="s">
        <v>11</v>
      </c>
      <c r="B5892" t="s">
        <v>861</v>
      </c>
      <c r="C5892" s="2">
        <v>2026</v>
      </c>
      <c r="D5892" t="s">
        <v>1801</v>
      </c>
      <c r="E5892" t="s">
        <v>1051</v>
      </c>
      <c r="F5892" t="s">
        <v>18</v>
      </c>
      <c r="G5892" t="s">
        <v>19</v>
      </c>
      <c r="H5892" t="s">
        <v>1273</v>
      </c>
      <c r="I5892" s="26">
        <v>0</v>
      </c>
      <c r="J5892" s="12">
        <f t="shared" ref="J5892:J5955" si="185">-I5892</f>
        <v>0</v>
      </c>
      <c r="K5892" t="s">
        <v>1875</v>
      </c>
      <c r="L5892" t="s">
        <v>879</v>
      </c>
      <c r="M5892" t="s">
        <v>887</v>
      </c>
      <c r="N5892" t="str">
        <f t="shared" si="184"/>
        <v>R, A</v>
      </c>
    </row>
    <row r="5893" spans="1:14" x14ac:dyDescent="0.25">
      <c r="A5893" t="s">
        <v>11</v>
      </c>
      <c r="B5893" t="s">
        <v>861</v>
      </c>
      <c r="C5893" s="2">
        <v>2026</v>
      </c>
      <c r="D5893" t="s">
        <v>1801</v>
      </c>
      <c r="E5893" t="s">
        <v>1073</v>
      </c>
      <c r="F5893" t="s">
        <v>24</v>
      </c>
      <c r="G5893" t="s">
        <v>27</v>
      </c>
      <c r="H5893" t="s">
        <v>332</v>
      </c>
      <c r="I5893" s="26">
        <v>61450.74</v>
      </c>
      <c r="J5893" s="12">
        <f t="shared" si="185"/>
        <v>-61450.74</v>
      </c>
      <c r="K5893" t="s">
        <v>1875</v>
      </c>
      <c r="L5893" t="s">
        <v>879</v>
      </c>
      <c r="M5893" t="s">
        <v>888</v>
      </c>
      <c r="N5893" t="str">
        <f t="shared" si="184"/>
        <v>R, C</v>
      </c>
    </row>
    <row r="5894" spans="1:14" x14ac:dyDescent="0.25">
      <c r="A5894" t="s">
        <v>11</v>
      </c>
      <c r="B5894" t="s">
        <v>12</v>
      </c>
      <c r="C5894" s="2">
        <v>2026</v>
      </c>
      <c r="D5894" t="s">
        <v>1801</v>
      </c>
      <c r="E5894" t="s">
        <v>1066</v>
      </c>
      <c r="F5894" t="s">
        <v>18</v>
      </c>
      <c r="G5894" t="s">
        <v>175</v>
      </c>
      <c r="H5894" t="s">
        <v>1249</v>
      </c>
      <c r="I5894" s="26">
        <v>-76300</v>
      </c>
      <c r="J5894" s="12">
        <f t="shared" si="185"/>
        <v>76300</v>
      </c>
      <c r="K5894" t="s">
        <v>1875</v>
      </c>
      <c r="L5894" t="s">
        <v>878</v>
      </c>
      <c r="M5894" t="s">
        <v>887</v>
      </c>
      <c r="N5894" t="str">
        <f t="shared" si="184"/>
        <v>E, A</v>
      </c>
    </row>
    <row r="5895" spans="1:14" x14ac:dyDescent="0.25">
      <c r="A5895" t="s">
        <v>11</v>
      </c>
      <c r="B5895" t="s">
        <v>861</v>
      </c>
      <c r="C5895" s="2">
        <v>2026</v>
      </c>
      <c r="D5895" t="s">
        <v>1801</v>
      </c>
      <c r="E5895" t="s">
        <v>1047</v>
      </c>
      <c r="F5895" t="s">
        <v>410</v>
      </c>
      <c r="G5895" t="s">
        <v>19</v>
      </c>
      <c r="H5895" t="s">
        <v>1530</v>
      </c>
      <c r="I5895" s="26">
        <v>0</v>
      </c>
      <c r="J5895" s="12">
        <f t="shared" si="185"/>
        <v>0</v>
      </c>
      <c r="K5895" t="s">
        <v>1875</v>
      </c>
      <c r="L5895" t="s">
        <v>878</v>
      </c>
      <c r="M5895" t="s">
        <v>886</v>
      </c>
      <c r="N5895" t="str">
        <f t="shared" si="184"/>
        <v>E, B</v>
      </c>
    </row>
    <row r="5896" spans="1:14" x14ac:dyDescent="0.25">
      <c r="A5896" t="s">
        <v>11</v>
      </c>
      <c r="B5896" t="s">
        <v>861</v>
      </c>
      <c r="C5896" s="2">
        <v>2026</v>
      </c>
      <c r="D5896" t="s">
        <v>1801</v>
      </c>
      <c r="E5896" t="s">
        <v>1066</v>
      </c>
      <c r="F5896" t="s">
        <v>14</v>
      </c>
      <c r="G5896" t="s">
        <v>19</v>
      </c>
      <c r="H5896" t="s">
        <v>1359</v>
      </c>
      <c r="I5896" s="26">
        <v>10658.33</v>
      </c>
      <c r="J5896" s="12">
        <f t="shared" si="185"/>
        <v>-10658.33</v>
      </c>
      <c r="K5896" t="s">
        <v>1875</v>
      </c>
      <c r="L5896" t="s">
        <v>879</v>
      </c>
      <c r="M5896" t="s">
        <v>888</v>
      </c>
      <c r="N5896" t="str">
        <f t="shared" si="184"/>
        <v>R, C</v>
      </c>
    </row>
    <row r="5897" spans="1:14" x14ac:dyDescent="0.25">
      <c r="A5897" t="s">
        <v>11</v>
      </c>
      <c r="B5897" t="s">
        <v>12</v>
      </c>
      <c r="C5897" s="2">
        <v>2026</v>
      </c>
      <c r="D5897" t="s">
        <v>1801</v>
      </c>
      <c r="E5897" t="s">
        <v>1066</v>
      </c>
      <c r="F5897" t="s">
        <v>22</v>
      </c>
      <c r="G5897" t="s">
        <v>173</v>
      </c>
      <c r="H5897" t="s">
        <v>1597</v>
      </c>
      <c r="I5897" s="26">
        <v>-100000</v>
      </c>
      <c r="J5897" s="12">
        <f t="shared" si="185"/>
        <v>100000</v>
      </c>
      <c r="K5897" t="s">
        <v>1875</v>
      </c>
      <c r="L5897" t="s">
        <v>879</v>
      </c>
      <c r="M5897" t="s">
        <v>888</v>
      </c>
      <c r="N5897" t="str">
        <f t="shared" si="184"/>
        <v>R, C</v>
      </c>
    </row>
    <row r="5898" spans="1:14" x14ac:dyDescent="0.25">
      <c r="A5898" t="s">
        <v>11</v>
      </c>
      <c r="B5898" t="s">
        <v>860</v>
      </c>
      <c r="C5898" s="2">
        <v>2027</v>
      </c>
      <c r="D5898" t="s">
        <v>1680</v>
      </c>
      <c r="E5898" t="s">
        <v>1066</v>
      </c>
      <c r="F5898" t="s">
        <v>22</v>
      </c>
      <c r="G5898" t="s">
        <v>173</v>
      </c>
      <c r="H5898" t="s">
        <v>1451</v>
      </c>
      <c r="I5898" s="26">
        <v>0</v>
      </c>
      <c r="J5898" s="12">
        <f t="shared" si="185"/>
        <v>0</v>
      </c>
      <c r="K5898" t="s">
        <v>1875</v>
      </c>
      <c r="L5898" t="s">
        <v>879</v>
      </c>
      <c r="M5898" t="s">
        <v>886</v>
      </c>
      <c r="N5898" t="str">
        <f t="shared" si="184"/>
        <v>R, B</v>
      </c>
    </row>
    <row r="5899" spans="1:14" x14ac:dyDescent="0.25">
      <c r="A5899" t="s">
        <v>11</v>
      </c>
      <c r="B5899" t="s">
        <v>861</v>
      </c>
      <c r="C5899" s="2">
        <v>2026</v>
      </c>
      <c r="D5899" t="s">
        <v>1801</v>
      </c>
      <c r="E5899" t="s">
        <v>1051</v>
      </c>
      <c r="F5899" t="s">
        <v>24</v>
      </c>
      <c r="G5899" t="s">
        <v>27</v>
      </c>
      <c r="H5899" t="s">
        <v>1717</v>
      </c>
      <c r="I5899" s="26">
        <v>251255.38</v>
      </c>
      <c r="J5899" s="12">
        <f t="shared" si="185"/>
        <v>-251255.38</v>
      </c>
      <c r="K5899" t="s">
        <v>1875</v>
      </c>
      <c r="L5899" t="s">
        <v>879</v>
      </c>
      <c r="M5899" t="s">
        <v>888</v>
      </c>
      <c r="N5899" t="str">
        <f t="shared" si="184"/>
        <v>R, C</v>
      </c>
    </row>
    <row r="5900" spans="1:14" x14ac:dyDescent="0.25">
      <c r="A5900" t="s">
        <v>11</v>
      </c>
      <c r="B5900" t="s">
        <v>860</v>
      </c>
      <c r="C5900" s="2">
        <v>2026</v>
      </c>
      <c r="D5900" t="s">
        <v>1037</v>
      </c>
      <c r="E5900" t="s">
        <v>1058</v>
      </c>
      <c r="F5900" t="s">
        <v>22</v>
      </c>
      <c r="G5900" t="s">
        <v>19</v>
      </c>
      <c r="H5900" t="s">
        <v>1572</v>
      </c>
      <c r="I5900" s="26">
        <v>0</v>
      </c>
      <c r="J5900" s="12">
        <f t="shared" si="185"/>
        <v>0</v>
      </c>
      <c r="K5900" t="s">
        <v>1875</v>
      </c>
      <c r="L5900" t="s">
        <v>879</v>
      </c>
      <c r="M5900" t="s">
        <v>888</v>
      </c>
      <c r="N5900" t="str">
        <f t="shared" si="184"/>
        <v>R, C</v>
      </c>
    </row>
    <row r="5901" spans="1:14" x14ac:dyDescent="0.25">
      <c r="A5901" t="s">
        <v>11</v>
      </c>
      <c r="B5901" t="s">
        <v>860</v>
      </c>
      <c r="C5901" s="2">
        <v>2027</v>
      </c>
      <c r="D5901" t="s">
        <v>1801</v>
      </c>
      <c r="E5901" t="s">
        <v>1218</v>
      </c>
      <c r="F5901" t="s">
        <v>14</v>
      </c>
      <c r="G5901" t="s">
        <v>19</v>
      </c>
      <c r="H5901" t="s">
        <v>1178</v>
      </c>
      <c r="I5901" s="26">
        <v>6199</v>
      </c>
      <c r="J5901" s="12">
        <f t="shared" si="185"/>
        <v>-6199</v>
      </c>
      <c r="K5901" t="s">
        <v>1875</v>
      </c>
      <c r="L5901" t="s">
        <v>878</v>
      </c>
      <c r="M5901" t="s">
        <v>886</v>
      </c>
      <c r="N5901" t="str">
        <f t="shared" si="184"/>
        <v>E, B</v>
      </c>
    </row>
    <row r="5902" spans="1:14" x14ac:dyDescent="0.25">
      <c r="A5902" t="s">
        <v>11</v>
      </c>
      <c r="B5902" t="s">
        <v>860</v>
      </c>
      <c r="C5902" s="2">
        <v>2027</v>
      </c>
      <c r="D5902" t="s">
        <v>1801</v>
      </c>
      <c r="E5902" t="s">
        <v>1655</v>
      </c>
      <c r="F5902" t="s">
        <v>14</v>
      </c>
      <c r="G5902" t="s">
        <v>19</v>
      </c>
      <c r="H5902" t="s">
        <v>1178</v>
      </c>
      <c r="I5902" s="26">
        <v>0</v>
      </c>
      <c r="J5902" s="12">
        <f t="shared" si="185"/>
        <v>0</v>
      </c>
      <c r="K5902" t="s">
        <v>1875</v>
      </c>
      <c r="L5902" t="s">
        <v>878</v>
      </c>
      <c r="M5902" t="s">
        <v>887</v>
      </c>
      <c r="N5902" t="str">
        <f t="shared" si="184"/>
        <v>E, A</v>
      </c>
    </row>
    <row r="5903" spans="1:14" x14ac:dyDescent="0.25">
      <c r="A5903" t="s">
        <v>11</v>
      </c>
      <c r="B5903" t="s">
        <v>860</v>
      </c>
      <c r="C5903" s="2">
        <v>2026</v>
      </c>
      <c r="D5903" t="s">
        <v>1801</v>
      </c>
      <c r="E5903" t="s">
        <v>1062</v>
      </c>
      <c r="F5903" t="s">
        <v>22</v>
      </c>
      <c r="G5903" t="s">
        <v>19</v>
      </c>
      <c r="H5903" t="s">
        <v>1082</v>
      </c>
      <c r="I5903" s="26">
        <v>304763.40000000002</v>
      </c>
      <c r="J5903" s="12">
        <f t="shared" si="185"/>
        <v>-304763.40000000002</v>
      </c>
      <c r="K5903" t="s">
        <v>1875</v>
      </c>
      <c r="L5903" t="s">
        <v>879</v>
      </c>
      <c r="M5903" t="s">
        <v>887</v>
      </c>
      <c r="N5903" t="str">
        <f t="shared" si="184"/>
        <v>R, A</v>
      </c>
    </row>
    <row r="5904" spans="1:14" x14ac:dyDescent="0.25">
      <c r="A5904" t="s">
        <v>11</v>
      </c>
      <c r="B5904" t="s">
        <v>12</v>
      </c>
      <c r="C5904" s="2">
        <v>2025</v>
      </c>
      <c r="D5904" t="s">
        <v>1801</v>
      </c>
      <c r="E5904" t="s">
        <v>1073</v>
      </c>
      <c r="F5904" t="s">
        <v>24</v>
      </c>
      <c r="G5904" t="s">
        <v>27</v>
      </c>
      <c r="H5904" t="s">
        <v>955</v>
      </c>
      <c r="I5904" s="26">
        <v>-1206776.77</v>
      </c>
      <c r="J5904" s="12">
        <f t="shared" si="185"/>
        <v>1206776.77</v>
      </c>
      <c r="K5904" t="s">
        <v>1875</v>
      </c>
      <c r="L5904" t="s">
        <v>879</v>
      </c>
      <c r="M5904" t="s">
        <v>888</v>
      </c>
      <c r="N5904" t="str">
        <f t="shared" si="184"/>
        <v>R, C</v>
      </c>
    </row>
    <row r="5905" spans="1:14" x14ac:dyDescent="0.25">
      <c r="A5905" t="s">
        <v>11</v>
      </c>
      <c r="B5905" t="s">
        <v>861</v>
      </c>
      <c r="C5905" s="2">
        <v>2026</v>
      </c>
      <c r="D5905" t="s">
        <v>1801</v>
      </c>
      <c r="E5905" t="s">
        <v>1080</v>
      </c>
      <c r="F5905" t="s">
        <v>16</v>
      </c>
      <c r="G5905" t="s">
        <v>15</v>
      </c>
      <c r="H5905" t="s">
        <v>1081</v>
      </c>
      <c r="I5905" s="26">
        <v>482678340.01999998</v>
      </c>
      <c r="J5905" s="12">
        <f t="shared" si="185"/>
        <v>-482678340.01999998</v>
      </c>
      <c r="K5905" t="s">
        <v>1875</v>
      </c>
      <c r="L5905" t="s">
        <v>878</v>
      </c>
      <c r="M5905" t="s">
        <v>888</v>
      </c>
      <c r="N5905" t="str">
        <f t="shared" si="184"/>
        <v>E, C</v>
      </c>
    </row>
    <row r="5906" spans="1:14" x14ac:dyDescent="0.25">
      <c r="A5906" t="s">
        <v>11</v>
      </c>
      <c r="B5906" t="s">
        <v>12</v>
      </c>
      <c r="C5906" s="2">
        <v>2026</v>
      </c>
      <c r="D5906" t="s">
        <v>1801</v>
      </c>
      <c r="E5906" t="s">
        <v>1062</v>
      </c>
      <c r="F5906" t="s">
        <v>22</v>
      </c>
      <c r="G5906" t="s">
        <v>19</v>
      </c>
      <c r="H5906" t="s">
        <v>1192</v>
      </c>
      <c r="I5906" s="26">
        <v>-17542800</v>
      </c>
      <c r="J5906" s="12">
        <f t="shared" si="185"/>
        <v>17542800</v>
      </c>
      <c r="K5906" t="s">
        <v>1875</v>
      </c>
      <c r="L5906" t="s">
        <v>879</v>
      </c>
      <c r="M5906" t="s">
        <v>888</v>
      </c>
      <c r="N5906" t="str">
        <f t="shared" si="184"/>
        <v>R, C</v>
      </c>
    </row>
    <row r="5907" spans="1:14" x14ac:dyDescent="0.25">
      <c r="A5907" t="s">
        <v>11</v>
      </c>
      <c r="B5907" t="s">
        <v>12</v>
      </c>
      <c r="C5907" s="2">
        <v>2026</v>
      </c>
      <c r="D5907" t="s">
        <v>1801</v>
      </c>
      <c r="E5907" t="s">
        <v>1221</v>
      </c>
      <c r="F5907" t="s">
        <v>14</v>
      </c>
      <c r="G5907" t="s">
        <v>19</v>
      </c>
      <c r="H5907" t="s">
        <v>1381</v>
      </c>
      <c r="I5907" s="26">
        <v>-267000</v>
      </c>
      <c r="J5907" s="12">
        <f t="shared" si="185"/>
        <v>267000</v>
      </c>
      <c r="K5907" t="s">
        <v>1875</v>
      </c>
      <c r="L5907" t="s">
        <v>879</v>
      </c>
      <c r="M5907" t="s">
        <v>888</v>
      </c>
      <c r="N5907" t="str">
        <f t="shared" si="184"/>
        <v>R, C</v>
      </c>
    </row>
    <row r="5908" spans="1:14" x14ac:dyDescent="0.25">
      <c r="A5908" t="s">
        <v>11</v>
      </c>
      <c r="B5908" t="s">
        <v>12</v>
      </c>
      <c r="C5908" s="2">
        <v>2026</v>
      </c>
      <c r="D5908" t="s">
        <v>1801</v>
      </c>
      <c r="E5908" t="s">
        <v>1073</v>
      </c>
      <c r="F5908" t="s">
        <v>22</v>
      </c>
      <c r="G5908" t="s">
        <v>315</v>
      </c>
      <c r="H5908" t="s">
        <v>1547</v>
      </c>
      <c r="I5908" s="26">
        <v>-250000</v>
      </c>
      <c r="J5908" s="12">
        <f t="shared" si="185"/>
        <v>250000</v>
      </c>
      <c r="K5908" t="s">
        <v>1875</v>
      </c>
      <c r="L5908" t="s">
        <v>878</v>
      </c>
      <c r="M5908" t="s">
        <v>886</v>
      </c>
      <c r="N5908" t="str">
        <f t="shared" si="184"/>
        <v>E, B</v>
      </c>
    </row>
    <row r="5909" spans="1:14" x14ac:dyDescent="0.25">
      <c r="A5909" t="s">
        <v>11</v>
      </c>
      <c r="B5909" t="s">
        <v>12</v>
      </c>
      <c r="C5909" s="2">
        <v>2026</v>
      </c>
      <c r="D5909" t="s">
        <v>1801</v>
      </c>
      <c r="E5909" t="s">
        <v>1066</v>
      </c>
      <c r="F5909" t="s">
        <v>22</v>
      </c>
      <c r="G5909" t="s">
        <v>19</v>
      </c>
      <c r="H5909" t="s">
        <v>1052</v>
      </c>
      <c r="I5909" s="26">
        <v>-25000</v>
      </c>
      <c r="J5909" s="12">
        <f t="shared" si="185"/>
        <v>25000</v>
      </c>
      <c r="K5909" t="s">
        <v>1875</v>
      </c>
      <c r="L5909" t="s">
        <v>879</v>
      </c>
      <c r="M5909" t="s">
        <v>888</v>
      </c>
      <c r="N5909" t="str">
        <f t="shared" si="184"/>
        <v>R, C</v>
      </c>
    </row>
    <row r="5910" spans="1:14" x14ac:dyDescent="0.25">
      <c r="A5910" t="s">
        <v>11</v>
      </c>
      <c r="B5910" t="s">
        <v>12</v>
      </c>
      <c r="C5910" s="2">
        <v>2026</v>
      </c>
      <c r="D5910" t="s">
        <v>1801</v>
      </c>
      <c r="E5910" t="s">
        <v>1047</v>
      </c>
      <c r="F5910" t="s">
        <v>410</v>
      </c>
      <c r="G5910" t="s">
        <v>19</v>
      </c>
      <c r="H5910" t="s">
        <v>1048</v>
      </c>
      <c r="I5910" s="26">
        <v>-100000000</v>
      </c>
      <c r="J5910" s="12">
        <f t="shared" si="185"/>
        <v>100000000</v>
      </c>
      <c r="K5910" t="s">
        <v>1875</v>
      </c>
      <c r="L5910" t="s">
        <v>879</v>
      </c>
      <c r="M5910" t="s">
        <v>888</v>
      </c>
      <c r="N5910" t="str">
        <f t="shared" si="184"/>
        <v>R, C</v>
      </c>
    </row>
    <row r="5911" spans="1:14" x14ac:dyDescent="0.25">
      <c r="A5911" t="s">
        <v>11</v>
      </c>
      <c r="B5911" t="s">
        <v>12</v>
      </c>
      <c r="C5911" s="2">
        <v>2026</v>
      </c>
      <c r="D5911" t="s">
        <v>1801</v>
      </c>
      <c r="E5911" t="s">
        <v>1051</v>
      </c>
      <c r="F5911" t="s">
        <v>14</v>
      </c>
      <c r="G5911" t="s">
        <v>19</v>
      </c>
      <c r="H5911" t="s">
        <v>1402</v>
      </c>
      <c r="I5911" s="26">
        <v>-715200</v>
      </c>
      <c r="J5911" s="12">
        <f t="shared" si="185"/>
        <v>715200</v>
      </c>
      <c r="K5911" t="s">
        <v>1875</v>
      </c>
      <c r="L5911" t="s">
        <v>878</v>
      </c>
      <c r="M5911" t="s">
        <v>887</v>
      </c>
      <c r="N5911" t="str">
        <f t="shared" si="184"/>
        <v>E, A</v>
      </c>
    </row>
    <row r="5912" spans="1:14" x14ac:dyDescent="0.25">
      <c r="A5912" t="s">
        <v>11</v>
      </c>
      <c r="B5912" t="s">
        <v>12</v>
      </c>
      <c r="C5912" s="2">
        <v>2026</v>
      </c>
      <c r="D5912" t="s">
        <v>1801</v>
      </c>
      <c r="E5912" t="s">
        <v>1058</v>
      </c>
      <c r="F5912" t="s">
        <v>14</v>
      </c>
      <c r="G5912" t="s">
        <v>19</v>
      </c>
      <c r="H5912" t="s">
        <v>1251</v>
      </c>
      <c r="I5912" s="26">
        <v>-31500</v>
      </c>
      <c r="J5912" s="12">
        <f t="shared" si="185"/>
        <v>31500</v>
      </c>
      <c r="K5912" t="s">
        <v>1875</v>
      </c>
      <c r="L5912" t="s">
        <v>879</v>
      </c>
      <c r="M5912" t="s">
        <v>888</v>
      </c>
      <c r="N5912" t="str">
        <f t="shared" si="184"/>
        <v>R, C</v>
      </c>
    </row>
    <row r="5913" spans="1:14" x14ac:dyDescent="0.25">
      <c r="A5913" t="s">
        <v>11</v>
      </c>
      <c r="B5913" t="s">
        <v>12</v>
      </c>
      <c r="C5913" s="2">
        <v>2026</v>
      </c>
      <c r="D5913" t="s">
        <v>1801</v>
      </c>
      <c r="E5913" t="s">
        <v>1047</v>
      </c>
      <c r="F5913" t="s">
        <v>24</v>
      </c>
      <c r="G5913" t="s">
        <v>27</v>
      </c>
      <c r="H5913" t="s">
        <v>1783</v>
      </c>
      <c r="I5913" s="26">
        <v>-44537227.07</v>
      </c>
      <c r="J5913" s="12">
        <f t="shared" si="185"/>
        <v>44537227.07</v>
      </c>
      <c r="K5913" t="s">
        <v>1875</v>
      </c>
      <c r="L5913" t="s">
        <v>879</v>
      </c>
      <c r="M5913" t="s">
        <v>888</v>
      </c>
      <c r="N5913" t="str">
        <f t="shared" si="184"/>
        <v>R, C</v>
      </c>
    </row>
    <row r="5914" spans="1:14" x14ac:dyDescent="0.25">
      <c r="A5914" t="s">
        <v>11</v>
      </c>
      <c r="B5914" t="s">
        <v>12</v>
      </c>
      <c r="C5914" s="2">
        <v>2026</v>
      </c>
      <c r="D5914" t="s">
        <v>1801</v>
      </c>
      <c r="E5914" t="s">
        <v>1055</v>
      </c>
      <c r="F5914" t="s">
        <v>410</v>
      </c>
      <c r="G5914" t="s">
        <v>19</v>
      </c>
      <c r="H5914" t="s">
        <v>1217</v>
      </c>
      <c r="I5914" s="26">
        <v>-7575900</v>
      </c>
      <c r="J5914" s="12">
        <f t="shared" si="185"/>
        <v>7575900</v>
      </c>
      <c r="K5914" t="s">
        <v>1875</v>
      </c>
      <c r="L5914" t="s">
        <v>878</v>
      </c>
      <c r="M5914" t="s">
        <v>889</v>
      </c>
      <c r="N5914" t="str">
        <f t="shared" si="184"/>
        <v>E, S</v>
      </c>
    </row>
    <row r="5915" spans="1:14" x14ac:dyDescent="0.25">
      <c r="A5915" t="s">
        <v>11</v>
      </c>
      <c r="B5915" t="s">
        <v>12</v>
      </c>
      <c r="C5915" s="2">
        <v>2026</v>
      </c>
      <c r="D5915" t="s">
        <v>1801</v>
      </c>
      <c r="E5915" t="s">
        <v>1066</v>
      </c>
      <c r="F5915" t="s">
        <v>24</v>
      </c>
      <c r="G5915" t="s">
        <v>27</v>
      </c>
      <c r="H5915" t="s">
        <v>997</v>
      </c>
      <c r="I5915" s="26">
        <v>0</v>
      </c>
      <c r="J5915" s="12">
        <f t="shared" si="185"/>
        <v>0</v>
      </c>
      <c r="K5915" t="s">
        <v>1875</v>
      </c>
      <c r="L5915" t="s">
        <v>879</v>
      </c>
      <c r="M5915" t="s">
        <v>888</v>
      </c>
      <c r="N5915" t="str">
        <f t="shared" si="184"/>
        <v>R, C</v>
      </c>
    </row>
    <row r="5916" spans="1:14" x14ac:dyDescent="0.25">
      <c r="A5916" t="s">
        <v>11</v>
      </c>
      <c r="B5916" t="s">
        <v>12</v>
      </c>
      <c r="C5916" s="2">
        <v>2026</v>
      </c>
      <c r="D5916" t="s">
        <v>1801</v>
      </c>
      <c r="E5916" t="s">
        <v>1047</v>
      </c>
      <c r="F5916" t="s">
        <v>24</v>
      </c>
      <c r="G5916" t="s">
        <v>27</v>
      </c>
      <c r="H5916" t="s">
        <v>85</v>
      </c>
      <c r="I5916" s="26">
        <v>-1199383.04</v>
      </c>
      <c r="J5916" s="12">
        <f t="shared" si="185"/>
        <v>1199383.04</v>
      </c>
      <c r="K5916" t="s">
        <v>1875</v>
      </c>
      <c r="L5916" t="s">
        <v>879</v>
      </c>
      <c r="M5916" t="s">
        <v>888</v>
      </c>
      <c r="N5916" t="str">
        <f t="shared" si="184"/>
        <v>R, C</v>
      </c>
    </row>
    <row r="5917" spans="1:14" x14ac:dyDescent="0.25">
      <c r="A5917" t="s">
        <v>11</v>
      </c>
      <c r="B5917" t="s">
        <v>862</v>
      </c>
      <c r="C5917" s="2">
        <v>2026</v>
      </c>
      <c r="D5917" t="s">
        <v>1801</v>
      </c>
      <c r="E5917" t="s">
        <v>1077</v>
      </c>
      <c r="F5917" t="s">
        <v>14</v>
      </c>
      <c r="G5917" t="s">
        <v>19</v>
      </c>
      <c r="H5917" t="s">
        <v>1078</v>
      </c>
      <c r="I5917" s="26">
        <v>-5504953.2800000003</v>
      </c>
      <c r="J5917" s="12">
        <f t="shared" si="185"/>
        <v>5504953.2800000003</v>
      </c>
      <c r="K5917" t="s">
        <v>1875</v>
      </c>
      <c r="L5917" t="s">
        <v>879</v>
      </c>
      <c r="M5917" t="s">
        <v>888</v>
      </c>
      <c r="N5917" t="str">
        <f t="shared" si="184"/>
        <v>R, C</v>
      </c>
    </row>
    <row r="5918" spans="1:14" x14ac:dyDescent="0.25">
      <c r="A5918" t="s">
        <v>11</v>
      </c>
      <c r="B5918" t="s">
        <v>860</v>
      </c>
      <c r="C5918" s="2">
        <v>2027</v>
      </c>
      <c r="D5918" t="s">
        <v>1801</v>
      </c>
      <c r="E5918" t="s">
        <v>1080</v>
      </c>
      <c r="F5918" t="s">
        <v>14</v>
      </c>
      <c r="G5918" t="s">
        <v>15</v>
      </c>
      <c r="H5918" t="s">
        <v>1164</v>
      </c>
      <c r="I5918" s="26">
        <v>2509691.88</v>
      </c>
      <c r="J5918" s="12">
        <f t="shared" si="185"/>
        <v>-2509691.88</v>
      </c>
      <c r="K5918" t="s">
        <v>1875</v>
      </c>
      <c r="L5918" t="s">
        <v>879</v>
      </c>
      <c r="M5918" t="s">
        <v>888</v>
      </c>
      <c r="N5918" t="str">
        <f t="shared" si="184"/>
        <v>R, C</v>
      </c>
    </row>
    <row r="5919" spans="1:14" x14ac:dyDescent="0.25">
      <c r="A5919" t="s">
        <v>11</v>
      </c>
      <c r="B5919" t="s">
        <v>861</v>
      </c>
      <c r="C5919" s="2">
        <v>2026</v>
      </c>
      <c r="D5919" t="s">
        <v>1801</v>
      </c>
      <c r="E5919" t="s">
        <v>1051</v>
      </c>
      <c r="F5919" t="s">
        <v>18</v>
      </c>
      <c r="G5919" t="s">
        <v>19</v>
      </c>
      <c r="H5919" t="s">
        <v>1282</v>
      </c>
      <c r="I5919" s="26">
        <v>13703637.869999999</v>
      </c>
      <c r="J5919" s="12">
        <f t="shared" si="185"/>
        <v>-13703637.869999999</v>
      </c>
      <c r="K5919" t="s">
        <v>1875</v>
      </c>
      <c r="L5919" t="s">
        <v>879</v>
      </c>
      <c r="M5919" t="s">
        <v>888</v>
      </c>
      <c r="N5919" t="str">
        <f t="shared" si="184"/>
        <v>R, C</v>
      </c>
    </row>
    <row r="5920" spans="1:14" x14ac:dyDescent="0.25">
      <c r="A5920" t="s">
        <v>11</v>
      </c>
      <c r="B5920" t="s">
        <v>861</v>
      </c>
      <c r="C5920" s="2">
        <v>2026</v>
      </c>
      <c r="D5920" t="s">
        <v>1801</v>
      </c>
      <c r="E5920" t="s">
        <v>1161</v>
      </c>
      <c r="F5920" t="s">
        <v>18</v>
      </c>
      <c r="G5920" t="s">
        <v>19</v>
      </c>
      <c r="H5920" t="s">
        <v>1071</v>
      </c>
      <c r="I5920" s="26">
        <v>1854169.78</v>
      </c>
      <c r="J5920" s="12">
        <f t="shared" si="185"/>
        <v>-1854169.78</v>
      </c>
      <c r="K5920" t="s">
        <v>1875</v>
      </c>
      <c r="L5920" t="s">
        <v>879</v>
      </c>
      <c r="M5920" t="s">
        <v>887</v>
      </c>
      <c r="N5920" t="str">
        <f t="shared" si="184"/>
        <v>R, A</v>
      </c>
    </row>
    <row r="5921" spans="1:14" x14ac:dyDescent="0.25">
      <c r="A5921" t="s">
        <v>11</v>
      </c>
      <c r="B5921" t="s">
        <v>12</v>
      </c>
      <c r="C5921" s="2">
        <v>2026</v>
      </c>
      <c r="D5921" t="s">
        <v>1745</v>
      </c>
      <c r="E5921" t="s">
        <v>1064</v>
      </c>
      <c r="F5921" t="s">
        <v>22</v>
      </c>
      <c r="G5921" t="s">
        <v>19</v>
      </c>
      <c r="H5921" t="s">
        <v>1148</v>
      </c>
      <c r="I5921" s="26">
        <v>-28811.54</v>
      </c>
      <c r="J5921" s="12">
        <f t="shared" si="185"/>
        <v>28811.54</v>
      </c>
      <c r="K5921" t="s">
        <v>1875</v>
      </c>
      <c r="L5921" t="s">
        <v>878</v>
      </c>
      <c r="M5921" t="s">
        <v>887</v>
      </c>
      <c r="N5921" t="str">
        <f t="shared" si="184"/>
        <v>E, A</v>
      </c>
    </row>
    <row r="5922" spans="1:14" x14ac:dyDescent="0.25">
      <c r="A5922" t="s">
        <v>11</v>
      </c>
      <c r="B5922" t="s">
        <v>12</v>
      </c>
      <c r="C5922" s="2">
        <v>2026</v>
      </c>
      <c r="D5922" t="s">
        <v>968</v>
      </c>
      <c r="E5922" t="s">
        <v>1080</v>
      </c>
      <c r="F5922" t="s">
        <v>14</v>
      </c>
      <c r="G5922" t="s">
        <v>15</v>
      </c>
      <c r="H5922" t="s">
        <v>1106</v>
      </c>
      <c r="I5922" s="26">
        <v>0</v>
      </c>
      <c r="J5922" s="12">
        <f t="shared" si="185"/>
        <v>0</v>
      </c>
      <c r="K5922" t="s">
        <v>1875</v>
      </c>
      <c r="L5922" t="s">
        <v>878</v>
      </c>
      <c r="M5922" t="s">
        <v>888</v>
      </c>
      <c r="N5922" t="str">
        <f t="shared" si="184"/>
        <v>E, C</v>
      </c>
    </row>
    <row r="5923" spans="1:14" x14ac:dyDescent="0.25">
      <c r="A5923" t="s">
        <v>11</v>
      </c>
      <c r="B5923" t="s">
        <v>12</v>
      </c>
      <c r="C5923" s="2">
        <v>2026</v>
      </c>
      <c r="D5923" t="s">
        <v>1745</v>
      </c>
      <c r="E5923" t="s">
        <v>1055</v>
      </c>
      <c r="F5923" t="s">
        <v>14</v>
      </c>
      <c r="G5923" t="s">
        <v>19</v>
      </c>
      <c r="H5923" t="s">
        <v>1056</v>
      </c>
      <c r="I5923" s="26">
        <v>-1561371.22</v>
      </c>
      <c r="J5923" s="12">
        <f t="shared" si="185"/>
        <v>1561371.22</v>
      </c>
      <c r="K5923" t="s">
        <v>1875</v>
      </c>
      <c r="L5923" t="s">
        <v>879</v>
      </c>
      <c r="M5923" t="s">
        <v>888</v>
      </c>
      <c r="N5923" t="str">
        <f t="shared" si="184"/>
        <v>R, C</v>
      </c>
    </row>
    <row r="5924" spans="1:14" x14ac:dyDescent="0.25">
      <c r="A5924" t="s">
        <v>11</v>
      </c>
      <c r="B5924" t="s">
        <v>860</v>
      </c>
      <c r="C5924" s="2">
        <v>2026</v>
      </c>
      <c r="D5924" t="s">
        <v>1801</v>
      </c>
      <c r="E5924" t="s">
        <v>1235</v>
      </c>
      <c r="F5924" t="s">
        <v>14</v>
      </c>
      <c r="G5924" t="s">
        <v>392</v>
      </c>
      <c r="H5924" t="s">
        <v>1299</v>
      </c>
      <c r="I5924" s="26">
        <v>-24412.5</v>
      </c>
      <c r="J5924" s="12">
        <f t="shared" si="185"/>
        <v>24412.5</v>
      </c>
      <c r="K5924" t="s">
        <v>1875</v>
      </c>
      <c r="L5924" t="s">
        <v>878</v>
      </c>
      <c r="M5924" t="s">
        <v>887</v>
      </c>
      <c r="N5924" t="str">
        <f t="shared" si="184"/>
        <v>E, A</v>
      </c>
    </row>
    <row r="5925" spans="1:14" x14ac:dyDescent="0.25">
      <c r="A5925" t="s">
        <v>11</v>
      </c>
      <c r="B5925" t="s">
        <v>861</v>
      </c>
      <c r="C5925" s="2">
        <v>2026</v>
      </c>
      <c r="D5925" t="s">
        <v>1801</v>
      </c>
      <c r="E5925" t="s">
        <v>1092</v>
      </c>
      <c r="F5925" t="s">
        <v>22</v>
      </c>
      <c r="G5925" t="s">
        <v>19</v>
      </c>
      <c r="H5925" t="s">
        <v>1133</v>
      </c>
      <c r="I5925" s="26">
        <v>198000</v>
      </c>
      <c r="J5925" s="12">
        <f t="shared" si="185"/>
        <v>-198000</v>
      </c>
      <c r="K5925" t="s">
        <v>1875</v>
      </c>
      <c r="L5925" t="s">
        <v>878</v>
      </c>
      <c r="M5925" t="s">
        <v>887</v>
      </c>
      <c r="N5925" t="str">
        <f t="shared" si="184"/>
        <v>E, A</v>
      </c>
    </row>
    <row r="5926" spans="1:14" x14ac:dyDescent="0.25">
      <c r="A5926" t="s">
        <v>11</v>
      </c>
      <c r="B5926" t="s">
        <v>861</v>
      </c>
      <c r="C5926" s="2">
        <v>2026</v>
      </c>
      <c r="D5926" t="s">
        <v>1801</v>
      </c>
      <c r="E5926" t="s">
        <v>1051</v>
      </c>
      <c r="F5926" t="s">
        <v>18</v>
      </c>
      <c r="G5926" t="s">
        <v>19</v>
      </c>
      <c r="H5926" t="s">
        <v>1195</v>
      </c>
      <c r="I5926" s="26">
        <v>20207.91</v>
      </c>
      <c r="J5926" s="12">
        <f t="shared" si="185"/>
        <v>-20207.91</v>
      </c>
      <c r="K5926" t="s">
        <v>1875</v>
      </c>
      <c r="L5926" t="s">
        <v>879</v>
      </c>
      <c r="M5926" t="s">
        <v>888</v>
      </c>
      <c r="N5926" t="str">
        <f t="shared" si="184"/>
        <v>R, C</v>
      </c>
    </row>
    <row r="5927" spans="1:14" x14ac:dyDescent="0.25">
      <c r="A5927" t="s">
        <v>11</v>
      </c>
      <c r="B5927" t="s">
        <v>12</v>
      </c>
      <c r="C5927" s="2">
        <v>2025</v>
      </c>
      <c r="D5927" t="s">
        <v>1801</v>
      </c>
      <c r="E5927" t="s">
        <v>1066</v>
      </c>
      <c r="F5927" t="s">
        <v>24</v>
      </c>
      <c r="G5927" t="s">
        <v>27</v>
      </c>
      <c r="H5927" t="s">
        <v>192</v>
      </c>
      <c r="I5927" s="26">
        <v>-296951.03000000003</v>
      </c>
      <c r="J5927" s="12">
        <f t="shared" si="185"/>
        <v>296951.03000000003</v>
      </c>
      <c r="K5927" t="s">
        <v>1875</v>
      </c>
      <c r="L5927" t="s">
        <v>879</v>
      </c>
      <c r="M5927" t="s">
        <v>888</v>
      </c>
      <c r="N5927" t="str">
        <f t="shared" si="184"/>
        <v>R, C</v>
      </c>
    </row>
    <row r="5928" spans="1:14" x14ac:dyDescent="0.25">
      <c r="A5928" t="s">
        <v>11</v>
      </c>
      <c r="B5928" t="s">
        <v>12</v>
      </c>
      <c r="C5928" s="2">
        <v>2025</v>
      </c>
      <c r="D5928" t="s">
        <v>1801</v>
      </c>
      <c r="E5928" t="s">
        <v>1066</v>
      </c>
      <c r="F5928" t="s">
        <v>14</v>
      </c>
      <c r="G5928" t="s">
        <v>175</v>
      </c>
      <c r="H5928" t="s">
        <v>1603</v>
      </c>
      <c r="I5928" s="26">
        <v>-1450816.32</v>
      </c>
      <c r="J5928" s="12">
        <f t="shared" si="185"/>
        <v>1450816.32</v>
      </c>
      <c r="K5928" t="s">
        <v>1875</v>
      </c>
      <c r="L5928" t="s">
        <v>878</v>
      </c>
      <c r="M5928" t="s">
        <v>888</v>
      </c>
      <c r="N5928" t="str">
        <f t="shared" si="184"/>
        <v>E, C</v>
      </c>
    </row>
    <row r="5929" spans="1:14" x14ac:dyDescent="0.25">
      <c r="A5929" t="s">
        <v>11</v>
      </c>
      <c r="B5929" t="s">
        <v>12</v>
      </c>
      <c r="C5929" s="2">
        <v>2025</v>
      </c>
      <c r="D5929" t="s">
        <v>1801</v>
      </c>
      <c r="E5929" t="s">
        <v>1066</v>
      </c>
      <c r="F5929" t="s">
        <v>24</v>
      </c>
      <c r="G5929" t="s">
        <v>27</v>
      </c>
      <c r="H5929" t="s">
        <v>934</v>
      </c>
      <c r="I5929" s="26">
        <v>-292289.5</v>
      </c>
      <c r="J5929" s="12">
        <f t="shared" si="185"/>
        <v>292289.5</v>
      </c>
      <c r="K5929" t="s">
        <v>1875</v>
      </c>
      <c r="L5929" t="s">
        <v>879</v>
      </c>
      <c r="M5929" t="s">
        <v>888</v>
      </c>
      <c r="N5929" t="str">
        <f t="shared" si="184"/>
        <v>R, C</v>
      </c>
    </row>
    <row r="5930" spans="1:14" x14ac:dyDescent="0.25">
      <c r="A5930" t="s">
        <v>11</v>
      </c>
      <c r="B5930" t="s">
        <v>860</v>
      </c>
      <c r="C5930" s="2">
        <v>2026</v>
      </c>
      <c r="D5930" t="s">
        <v>1680</v>
      </c>
      <c r="E5930" t="s">
        <v>1051</v>
      </c>
      <c r="F5930" t="s">
        <v>14</v>
      </c>
      <c r="G5930" t="s">
        <v>19</v>
      </c>
      <c r="H5930" t="s">
        <v>1475</v>
      </c>
      <c r="I5930" s="26">
        <v>1542.24</v>
      </c>
      <c r="J5930" s="12">
        <f t="shared" si="185"/>
        <v>-1542.24</v>
      </c>
      <c r="K5930" t="s">
        <v>1875</v>
      </c>
      <c r="L5930" t="s">
        <v>879</v>
      </c>
      <c r="M5930" t="s">
        <v>887</v>
      </c>
      <c r="N5930" t="str">
        <f t="shared" si="184"/>
        <v>R, A</v>
      </c>
    </row>
    <row r="5931" spans="1:14" x14ac:dyDescent="0.25">
      <c r="A5931" t="s">
        <v>11</v>
      </c>
      <c r="B5931" t="s">
        <v>12</v>
      </c>
      <c r="C5931" s="2">
        <v>2026</v>
      </c>
      <c r="D5931" t="s">
        <v>1801</v>
      </c>
      <c r="E5931" t="s">
        <v>1161</v>
      </c>
      <c r="F5931" t="s">
        <v>14</v>
      </c>
      <c r="G5931" t="s">
        <v>19</v>
      </c>
      <c r="H5931" t="s">
        <v>1381</v>
      </c>
      <c r="I5931" s="26">
        <v>-62400</v>
      </c>
      <c r="J5931" s="12">
        <f t="shared" si="185"/>
        <v>62400</v>
      </c>
      <c r="K5931" t="s">
        <v>1875</v>
      </c>
      <c r="L5931" t="s">
        <v>879</v>
      </c>
      <c r="M5931" t="s">
        <v>887</v>
      </c>
      <c r="N5931" t="str">
        <f t="shared" si="184"/>
        <v>R, A</v>
      </c>
    </row>
    <row r="5932" spans="1:14" x14ac:dyDescent="0.25">
      <c r="A5932" t="s">
        <v>11</v>
      </c>
      <c r="B5932" t="s">
        <v>861</v>
      </c>
      <c r="C5932" s="2">
        <v>2026</v>
      </c>
      <c r="D5932" t="s">
        <v>1801</v>
      </c>
      <c r="E5932" t="s">
        <v>1047</v>
      </c>
      <c r="F5932" t="s">
        <v>24</v>
      </c>
      <c r="G5932" t="s">
        <v>27</v>
      </c>
      <c r="H5932" t="s">
        <v>154</v>
      </c>
      <c r="I5932" s="26">
        <v>9681.7800000000007</v>
      </c>
      <c r="J5932" s="12">
        <f t="shared" si="185"/>
        <v>-9681.7800000000007</v>
      </c>
      <c r="K5932" t="s">
        <v>1875</v>
      </c>
      <c r="L5932" t="s">
        <v>879</v>
      </c>
      <c r="M5932" t="s">
        <v>888</v>
      </c>
      <c r="N5932" t="str">
        <f t="shared" si="184"/>
        <v>R, C</v>
      </c>
    </row>
    <row r="5933" spans="1:14" x14ac:dyDescent="0.25">
      <c r="A5933" t="s">
        <v>11</v>
      </c>
      <c r="B5933" t="s">
        <v>861</v>
      </c>
      <c r="C5933" s="2">
        <v>2026</v>
      </c>
      <c r="D5933" t="s">
        <v>1801</v>
      </c>
      <c r="E5933" t="s">
        <v>1193</v>
      </c>
      <c r="F5933" t="s">
        <v>16</v>
      </c>
      <c r="G5933" t="s">
        <v>399</v>
      </c>
      <c r="H5933" t="s">
        <v>1115</v>
      </c>
      <c r="I5933" s="26">
        <v>1000</v>
      </c>
      <c r="J5933" s="12">
        <f t="shared" si="185"/>
        <v>-1000</v>
      </c>
      <c r="K5933" t="s">
        <v>1875</v>
      </c>
      <c r="L5933" t="s">
        <v>878</v>
      </c>
      <c r="M5933" t="s">
        <v>889</v>
      </c>
      <c r="N5933" t="str">
        <f t="shared" si="184"/>
        <v>E, S</v>
      </c>
    </row>
    <row r="5934" spans="1:14" x14ac:dyDescent="0.25">
      <c r="A5934" t="s">
        <v>11</v>
      </c>
      <c r="B5934" t="s">
        <v>862</v>
      </c>
      <c r="C5934" s="2">
        <v>2026</v>
      </c>
      <c r="D5934" t="s">
        <v>1680</v>
      </c>
      <c r="E5934" t="s">
        <v>1051</v>
      </c>
      <c r="F5934" t="s">
        <v>14</v>
      </c>
      <c r="G5934" t="s">
        <v>19</v>
      </c>
      <c r="H5934" t="s">
        <v>1202</v>
      </c>
      <c r="I5934" s="26">
        <v>0</v>
      </c>
      <c r="J5934" s="12">
        <f t="shared" si="185"/>
        <v>0</v>
      </c>
      <c r="K5934" t="s">
        <v>1875</v>
      </c>
      <c r="L5934" t="s">
        <v>878</v>
      </c>
      <c r="M5934" t="s">
        <v>887</v>
      </c>
      <c r="N5934" t="str">
        <f t="shared" si="184"/>
        <v>E, A</v>
      </c>
    </row>
    <row r="5935" spans="1:14" x14ac:dyDescent="0.25">
      <c r="A5935" t="s">
        <v>11</v>
      </c>
      <c r="B5935" t="s">
        <v>862</v>
      </c>
      <c r="C5935" s="2">
        <v>2026</v>
      </c>
      <c r="D5935" t="s">
        <v>1801</v>
      </c>
      <c r="E5935" t="s">
        <v>1066</v>
      </c>
      <c r="F5935" t="s">
        <v>22</v>
      </c>
      <c r="G5935" t="s">
        <v>173</v>
      </c>
      <c r="H5935" t="s">
        <v>1362</v>
      </c>
      <c r="I5935" s="26">
        <v>0</v>
      </c>
      <c r="J5935" s="12">
        <f t="shared" si="185"/>
        <v>0</v>
      </c>
      <c r="K5935" t="s">
        <v>1875</v>
      </c>
      <c r="L5935" t="s">
        <v>878</v>
      </c>
      <c r="M5935" t="s">
        <v>888</v>
      </c>
      <c r="N5935" t="str">
        <f t="shared" si="184"/>
        <v>E, C</v>
      </c>
    </row>
    <row r="5936" spans="1:14" x14ac:dyDescent="0.25">
      <c r="A5936" t="s">
        <v>11</v>
      </c>
      <c r="B5936" t="s">
        <v>861</v>
      </c>
      <c r="C5936" s="2">
        <v>2026</v>
      </c>
      <c r="D5936" t="s">
        <v>1801</v>
      </c>
      <c r="E5936" t="s">
        <v>1066</v>
      </c>
      <c r="F5936" t="s">
        <v>14</v>
      </c>
      <c r="G5936" t="s">
        <v>19</v>
      </c>
      <c r="H5936" t="s">
        <v>1103</v>
      </c>
      <c r="I5936" s="26">
        <v>9206.2000000000007</v>
      </c>
      <c r="J5936" s="12">
        <f t="shared" si="185"/>
        <v>-9206.2000000000007</v>
      </c>
      <c r="K5936" t="s">
        <v>1875</v>
      </c>
      <c r="L5936" t="s">
        <v>879</v>
      </c>
      <c r="M5936" t="s">
        <v>888</v>
      </c>
      <c r="N5936" t="str">
        <f t="shared" si="184"/>
        <v>R, C</v>
      </c>
    </row>
    <row r="5937" spans="1:14" x14ac:dyDescent="0.25">
      <c r="A5937" t="s">
        <v>11</v>
      </c>
      <c r="B5937" t="s">
        <v>860</v>
      </c>
      <c r="C5937" s="2">
        <v>2026</v>
      </c>
      <c r="D5937" t="s">
        <v>1801</v>
      </c>
      <c r="E5937" t="s">
        <v>1051</v>
      </c>
      <c r="F5937" t="s">
        <v>22</v>
      </c>
      <c r="G5937" t="s">
        <v>19</v>
      </c>
      <c r="H5937" t="s">
        <v>1189</v>
      </c>
      <c r="I5937" s="26">
        <v>1098539</v>
      </c>
      <c r="J5937" s="12">
        <f t="shared" si="185"/>
        <v>-1098539</v>
      </c>
      <c r="K5937" t="s">
        <v>1875</v>
      </c>
      <c r="L5937" t="s">
        <v>878</v>
      </c>
      <c r="M5937" t="s">
        <v>887</v>
      </c>
      <c r="N5937" t="str">
        <f t="shared" si="184"/>
        <v>E, A</v>
      </c>
    </row>
    <row r="5938" spans="1:14" x14ac:dyDescent="0.25">
      <c r="A5938" t="s">
        <v>11</v>
      </c>
      <c r="B5938" t="s">
        <v>860</v>
      </c>
      <c r="C5938" s="2">
        <v>2026</v>
      </c>
      <c r="D5938" t="s">
        <v>1801</v>
      </c>
      <c r="E5938" t="s">
        <v>1051</v>
      </c>
      <c r="F5938" t="s">
        <v>16</v>
      </c>
      <c r="G5938" t="s">
        <v>19</v>
      </c>
      <c r="H5938" t="s">
        <v>1340</v>
      </c>
      <c r="I5938" s="26">
        <v>474342</v>
      </c>
      <c r="J5938" s="12">
        <f t="shared" si="185"/>
        <v>-474342</v>
      </c>
      <c r="K5938" t="s">
        <v>1875</v>
      </c>
      <c r="L5938" t="s">
        <v>878</v>
      </c>
      <c r="M5938" t="s">
        <v>887</v>
      </c>
      <c r="N5938" t="str">
        <f t="shared" si="184"/>
        <v>E, A</v>
      </c>
    </row>
    <row r="5939" spans="1:14" x14ac:dyDescent="0.25">
      <c r="A5939" t="s">
        <v>11</v>
      </c>
      <c r="B5939" t="s">
        <v>861</v>
      </c>
      <c r="C5939" s="2">
        <v>2026</v>
      </c>
      <c r="D5939" t="s">
        <v>1745</v>
      </c>
      <c r="E5939" t="s">
        <v>1080</v>
      </c>
      <c r="F5939" t="s">
        <v>16</v>
      </c>
      <c r="G5939" t="s">
        <v>15</v>
      </c>
      <c r="H5939" t="s">
        <v>1047</v>
      </c>
      <c r="I5939" s="26">
        <v>0</v>
      </c>
      <c r="J5939" s="12">
        <f t="shared" si="185"/>
        <v>0</v>
      </c>
      <c r="K5939" t="s">
        <v>1875</v>
      </c>
      <c r="L5939" t="s">
        <v>879</v>
      </c>
      <c r="M5939" t="s">
        <v>888</v>
      </c>
      <c r="N5939" t="str">
        <f t="shared" si="184"/>
        <v>R, C</v>
      </c>
    </row>
    <row r="5940" spans="1:14" x14ac:dyDescent="0.25">
      <c r="A5940" t="s">
        <v>11</v>
      </c>
      <c r="B5940" t="s">
        <v>861</v>
      </c>
      <c r="C5940" s="2">
        <v>2026</v>
      </c>
      <c r="D5940" t="s">
        <v>1801</v>
      </c>
      <c r="E5940" t="s">
        <v>1053</v>
      </c>
      <c r="F5940" t="s">
        <v>14</v>
      </c>
      <c r="G5940" t="s">
        <v>19</v>
      </c>
      <c r="H5940" t="s">
        <v>1650</v>
      </c>
      <c r="I5940" s="26">
        <v>14347.39</v>
      </c>
      <c r="J5940" s="12">
        <f t="shared" si="185"/>
        <v>-14347.39</v>
      </c>
      <c r="K5940" t="s">
        <v>1875</v>
      </c>
      <c r="L5940" t="s">
        <v>879</v>
      </c>
      <c r="M5940" t="s">
        <v>888</v>
      </c>
      <c r="N5940" t="str">
        <f t="shared" si="184"/>
        <v>R, C</v>
      </c>
    </row>
    <row r="5941" spans="1:14" x14ac:dyDescent="0.25">
      <c r="A5941" t="s">
        <v>11</v>
      </c>
      <c r="B5941" t="s">
        <v>862</v>
      </c>
      <c r="C5941" s="2">
        <v>2026</v>
      </c>
      <c r="D5941" t="s">
        <v>1801</v>
      </c>
      <c r="E5941" t="s">
        <v>1066</v>
      </c>
      <c r="F5941" t="s">
        <v>14</v>
      </c>
      <c r="G5941" t="s">
        <v>19</v>
      </c>
      <c r="H5941" t="s">
        <v>1694</v>
      </c>
      <c r="I5941" s="26">
        <v>-1362726.56</v>
      </c>
      <c r="J5941" s="12">
        <f t="shared" si="185"/>
        <v>1362726.56</v>
      </c>
      <c r="K5941" t="s">
        <v>1875</v>
      </c>
      <c r="L5941" t="s">
        <v>879</v>
      </c>
      <c r="M5941" t="s">
        <v>888</v>
      </c>
      <c r="N5941" t="str">
        <f t="shared" si="184"/>
        <v>R, C</v>
      </c>
    </row>
    <row r="5942" spans="1:14" x14ac:dyDescent="0.25">
      <c r="A5942" t="s">
        <v>11</v>
      </c>
      <c r="B5942" t="s">
        <v>12</v>
      </c>
      <c r="C5942" s="2">
        <v>2026</v>
      </c>
      <c r="D5942" t="s">
        <v>1801</v>
      </c>
      <c r="E5942" t="s">
        <v>1073</v>
      </c>
      <c r="F5942" t="s">
        <v>410</v>
      </c>
      <c r="G5942" t="s">
        <v>19</v>
      </c>
      <c r="H5942" t="s">
        <v>1437</v>
      </c>
      <c r="I5942" s="26">
        <v>-1410200</v>
      </c>
      <c r="J5942" s="12">
        <f t="shared" si="185"/>
        <v>1410200</v>
      </c>
      <c r="K5942" t="s">
        <v>1875</v>
      </c>
      <c r="L5942" t="s">
        <v>878</v>
      </c>
      <c r="M5942" t="s">
        <v>889</v>
      </c>
      <c r="N5942" t="str">
        <f t="shared" si="184"/>
        <v>E, S</v>
      </c>
    </row>
    <row r="5943" spans="1:14" x14ac:dyDescent="0.25">
      <c r="A5943" t="s">
        <v>11</v>
      </c>
      <c r="B5943" t="s">
        <v>12</v>
      </c>
      <c r="C5943" s="2">
        <v>2026</v>
      </c>
      <c r="D5943" t="s">
        <v>1801</v>
      </c>
      <c r="E5943" t="s">
        <v>1047</v>
      </c>
      <c r="F5943" t="s">
        <v>18</v>
      </c>
      <c r="G5943" t="s">
        <v>399</v>
      </c>
      <c r="H5943" t="s">
        <v>1155</v>
      </c>
      <c r="I5943" s="26">
        <v>-107294.01</v>
      </c>
      <c r="J5943" s="12">
        <f t="shared" si="185"/>
        <v>107294.01</v>
      </c>
      <c r="K5943" t="s">
        <v>1875</v>
      </c>
      <c r="L5943" t="s">
        <v>878</v>
      </c>
      <c r="M5943" t="s">
        <v>887</v>
      </c>
      <c r="N5943" t="str">
        <f t="shared" si="184"/>
        <v>E, A</v>
      </c>
    </row>
    <row r="5944" spans="1:14" x14ac:dyDescent="0.25">
      <c r="A5944" t="s">
        <v>11</v>
      </c>
      <c r="B5944" t="s">
        <v>12</v>
      </c>
      <c r="C5944" s="2">
        <v>2026</v>
      </c>
      <c r="D5944" t="s">
        <v>1801</v>
      </c>
      <c r="E5944" t="s">
        <v>1092</v>
      </c>
      <c r="F5944" t="s">
        <v>14</v>
      </c>
      <c r="G5944" t="s">
        <v>19</v>
      </c>
      <c r="H5944" t="s">
        <v>1056</v>
      </c>
      <c r="I5944" s="26">
        <v>-4338161.66</v>
      </c>
      <c r="J5944" s="12">
        <f t="shared" si="185"/>
        <v>4338161.66</v>
      </c>
      <c r="K5944" t="s">
        <v>1875</v>
      </c>
      <c r="L5944" t="s">
        <v>879</v>
      </c>
      <c r="M5944" t="s">
        <v>888</v>
      </c>
      <c r="N5944" t="str">
        <f t="shared" si="184"/>
        <v>R, C</v>
      </c>
    </row>
    <row r="5945" spans="1:14" x14ac:dyDescent="0.25">
      <c r="A5945" t="s">
        <v>11</v>
      </c>
      <c r="B5945" t="s">
        <v>12</v>
      </c>
      <c r="C5945" s="2">
        <v>2026</v>
      </c>
      <c r="D5945" t="s">
        <v>1801</v>
      </c>
      <c r="E5945" t="s">
        <v>1080</v>
      </c>
      <c r="F5945" t="s">
        <v>24</v>
      </c>
      <c r="G5945" t="s">
        <v>25</v>
      </c>
      <c r="H5945" t="s">
        <v>240</v>
      </c>
      <c r="I5945" s="26">
        <v>-16315741.970000001</v>
      </c>
      <c r="J5945" s="12">
        <f t="shared" si="185"/>
        <v>16315741.970000001</v>
      </c>
      <c r="K5945" t="s">
        <v>1875</v>
      </c>
      <c r="L5945" t="s">
        <v>879</v>
      </c>
      <c r="M5945" t="s">
        <v>888</v>
      </c>
      <c r="N5945" t="str">
        <f t="shared" si="184"/>
        <v>R, C</v>
      </c>
    </row>
    <row r="5946" spans="1:14" x14ac:dyDescent="0.25">
      <c r="A5946" t="s">
        <v>11</v>
      </c>
      <c r="B5946" t="s">
        <v>12</v>
      </c>
      <c r="C5946" s="2">
        <v>2026</v>
      </c>
      <c r="D5946" t="s">
        <v>1801</v>
      </c>
      <c r="E5946" t="s">
        <v>1080</v>
      </c>
      <c r="F5946" t="s">
        <v>21</v>
      </c>
      <c r="G5946" t="s">
        <v>15</v>
      </c>
      <c r="H5946" t="s">
        <v>1140</v>
      </c>
      <c r="I5946" s="26">
        <v>0</v>
      </c>
      <c r="J5946" s="12">
        <f t="shared" si="185"/>
        <v>0</v>
      </c>
      <c r="K5946" t="s">
        <v>1875</v>
      </c>
      <c r="L5946" t="s">
        <v>879</v>
      </c>
      <c r="M5946" t="s">
        <v>888</v>
      </c>
      <c r="N5946" t="str">
        <f t="shared" si="184"/>
        <v>R, C</v>
      </c>
    </row>
    <row r="5947" spans="1:14" x14ac:dyDescent="0.25">
      <c r="A5947" t="s">
        <v>11</v>
      </c>
      <c r="B5947" t="s">
        <v>861</v>
      </c>
      <c r="C5947" s="2">
        <v>2026</v>
      </c>
      <c r="D5947" t="s">
        <v>1801</v>
      </c>
      <c r="E5947" t="s">
        <v>1077</v>
      </c>
      <c r="F5947" t="s">
        <v>14</v>
      </c>
      <c r="G5947" t="s">
        <v>19</v>
      </c>
      <c r="H5947" t="s">
        <v>1140</v>
      </c>
      <c r="I5947" s="26">
        <v>0</v>
      </c>
      <c r="J5947" s="12">
        <f t="shared" si="185"/>
        <v>0</v>
      </c>
      <c r="K5947" t="s">
        <v>1875</v>
      </c>
      <c r="L5947" t="s">
        <v>879</v>
      </c>
      <c r="M5947" t="s">
        <v>888</v>
      </c>
      <c r="N5947" t="str">
        <f t="shared" si="184"/>
        <v>R, C</v>
      </c>
    </row>
    <row r="5948" spans="1:14" x14ac:dyDescent="0.25">
      <c r="A5948" t="s">
        <v>11</v>
      </c>
      <c r="B5948" t="s">
        <v>862</v>
      </c>
      <c r="C5948" s="2">
        <v>2025</v>
      </c>
      <c r="D5948" t="s">
        <v>1801</v>
      </c>
      <c r="E5948" t="s">
        <v>1317</v>
      </c>
      <c r="F5948" t="s">
        <v>14</v>
      </c>
      <c r="G5948" t="s">
        <v>19</v>
      </c>
      <c r="H5948" t="s">
        <v>1186</v>
      </c>
      <c r="I5948" s="26">
        <v>92148.44</v>
      </c>
      <c r="J5948" s="12">
        <f t="shared" si="185"/>
        <v>-92148.44</v>
      </c>
      <c r="K5948" t="s">
        <v>1875</v>
      </c>
      <c r="L5948" t="s">
        <v>879</v>
      </c>
      <c r="M5948" t="s">
        <v>888</v>
      </c>
      <c r="N5948" t="str">
        <f t="shared" si="184"/>
        <v>R, C</v>
      </c>
    </row>
    <row r="5949" spans="1:14" x14ac:dyDescent="0.25">
      <c r="A5949" t="s">
        <v>11</v>
      </c>
      <c r="B5949" t="s">
        <v>12</v>
      </c>
      <c r="C5949" s="2">
        <v>2026</v>
      </c>
      <c r="D5949" t="s">
        <v>1801</v>
      </c>
      <c r="E5949" t="s">
        <v>1047</v>
      </c>
      <c r="F5949" t="s">
        <v>24</v>
      </c>
      <c r="G5949" t="s">
        <v>27</v>
      </c>
      <c r="H5949" t="s">
        <v>104</v>
      </c>
      <c r="I5949" s="26">
        <v>0</v>
      </c>
      <c r="J5949" s="12">
        <f t="shared" si="185"/>
        <v>0</v>
      </c>
      <c r="K5949" t="s">
        <v>1875</v>
      </c>
      <c r="L5949" t="s">
        <v>879</v>
      </c>
      <c r="M5949" t="s">
        <v>888</v>
      </c>
      <c r="N5949" t="str">
        <f t="shared" si="184"/>
        <v>R, C</v>
      </c>
    </row>
    <row r="5950" spans="1:14" x14ac:dyDescent="0.25">
      <c r="A5950" t="s">
        <v>11</v>
      </c>
      <c r="B5950" t="s">
        <v>861</v>
      </c>
      <c r="C5950" s="2">
        <v>2026</v>
      </c>
      <c r="D5950" t="s">
        <v>1801</v>
      </c>
      <c r="E5950" t="s">
        <v>1051</v>
      </c>
      <c r="F5950" t="s">
        <v>20</v>
      </c>
      <c r="G5950" t="s">
        <v>19</v>
      </c>
      <c r="H5950" t="s">
        <v>1173</v>
      </c>
      <c r="I5950" s="26">
        <v>0</v>
      </c>
      <c r="J5950" s="12">
        <f t="shared" si="185"/>
        <v>0</v>
      </c>
      <c r="K5950" t="s">
        <v>1875</v>
      </c>
      <c r="L5950" t="s">
        <v>879</v>
      </c>
      <c r="M5950" t="s">
        <v>888</v>
      </c>
      <c r="N5950" t="str">
        <f t="shared" si="184"/>
        <v>R, C</v>
      </c>
    </row>
    <row r="5951" spans="1:14" x14ac:dyDescent="0.25">
      <c r="A5951" t="s">
        <v>11</v>
      </c>
      <c r="B5951" t="s">
        <v>12</v>
      </c>
      <c r="C5951" s="2">
        <v>2026</v>
      </c>
      <c r="D5951" t="s">
        <v>1801</v>
      </c>
      <c r="E5951" t="s">
        <v>1293</v>
      </c>
      <c r="F5951" t="s">
        <v>21</v>
      </c>
      <c r="G5951" t="s">
        <v>19</v>
      </c>
      <c r="H5951" t="s">
        <v>1093</v>
      </c>
      <c r="I5951" s="26">
        <v>0</v>
      </c>
      <c r="J5951" s="12">
        <f t="shared" si="185"/>
        <v>0</v>
      </c>
      <c r="K5951" t="s">
        <v>1875</v>
      </c>
      <c r="L5951" t="s">
        <v>879</v>
      </c>
      <c r="M5951" t="s">
        <v>887</v>
      </c>
      <c r="N5951" t="str">
        <f t="shared" si="184"/>
        <v>R, A</v>
      </c>
    </row>
    <row r="5952" spans="1:14" x14ac:dyDescent="0.25">
      <c r="A5952" t="s">
        <v>11</v>
      </c>
      <c r="B5952" t="s">
        <v>861</v>
      </c>
      <c r="C5952" s="2">
        <v>2026</v>
      </c>
      <c r="D5952" t="s">
        <v>1801</v>
      </c>
      <c r="E5952" t="s">
        <v>1066</v>
      </c>
      <c r="F5952" t="s">
        <v>14</v>
      </c>
      <c r="G5952" t="s">
        <v>173</v>
      </c>
      <c r="H5952" t="s">
        <v>1379</v>
      </c>
      <c r="I5952" s="26">
        <v>489802.13</v>
      </c>
      <c r="J5952" s="12">
        <f t="shared" si="185"/>
        <v>-489802.13</v>
      </c>
      <c r="K5952" t="s">
        <v>1875</v>
      </c>
      <c r="L5952" t="s">
        <v>878</v>
      </c>
      <c r="M5952" t="s">
        <v>888</v>
      </c>
      <c r="N5952" t="str">
        <f t="shared" si="184"/>
        <v>E, C</v>
      </c>
    </row>
    <row r="5953" spans="1:14" x14ac:dyDescent="0.25">
      <c r="A5953" t="s">
        <v>11</v>
      </c>
      <c r="B5953" t="s">
        <v>861</v>
      </c>
      <c r="C5953" s="2">
        <v>2026</v>
      </c>
      <c r="D5953" t="s">
        <v>1801</v>
      </c>
      <c r="E5953" t="s">
        <v>1238</v>
      </c>
      <c r="F5953" t="s">
        <v>21</v>
      </c>
      <c r="G5953" t="s">
        <v>19</v>
      </c>
      <c r="H5953" t="s">
        <v>1375</v>
      </c>
      <c r="I5953" s="26">
        <v>0</v>
      </c>
      <c r="J5953" s="12">
        <f t="shared" si="185"/>
        <v>0</v>
      </c>
      <c r="K5953" t="s">
        <v>1875</v>
      </c>
      <c r="L5953" t="s">
        <v>879</v>
      </c>
      <c r="M5953" t="s">
        <v>888</v>
      </c>
      <c r="N5953" t="str">
        <f t="shared" si="184"/>
        <v>R, C</v>
      </c>
    </row>
    <row r="5954" spans="1:14" x14ac:dyDescent="0.25">
      <c r="A5954" t="s">
        <v>11</v>
      </c>
      <c r="B5954" t="s">
        <v>860</v>
      </c>
      <c r="C5954" s="2">
        <v>2026</v>
      </c>
      <c r="D5954" t="s">
        <v>1801</v>
      </c>
      <c r="E5954" t="s">
        <v>1073</v>
      </c>
      <c r="F5954" t="s">
        <v>14</v>
      </c>
      <c r="G5954" t="s">
        <v>19</v>
      </c>
      <c r="H5954" t="s">
        <v>1094</v>
      </c>
      <c r="I5954" s="26">
        <v>-15216.78</v>
      </c>
      <c r="J5954" s="12">
        <f t="shared" si="185"/>
        <v>15216.78</v>
      </c>
      <c r="K5954" t="s">
        <v>1875</v>
      </c>
      <c r="L5954" t="s">
        <v>879</v>
      </c>
      <c r="M5954" t="s">
        <v>888</v>
      </c>
      <c r="N5954" t="str">
        <f t="shared" si="184"/>
        <v>R, C</v>
      </c>
    </row>
    <row r="5955" spans="1:14" x14ac:dyDescent="0.25">
      <c r="A5955" t="s">
        <v>11</v>
      </c>
      <c r="B5955" t="s">
        <v>861</v>
      </c>
      <c r="C5955" s="2">
        <v>2026</v>
      </c>
      <c r="D5955" t="s">
        <v>1801</v>
      </c>
      <c r="E5955" t="s">
        <v>1080</v>
      </c>
      <c r="F5955" t="s">
        <v>20</v>
      </c>
      <c r="G5955" t="s">
        <v>15</v>
      </c>
      <c r="H5955" t="s">
        <v>1417</v>
      </c>
      <c r="I5955" s="26">
        <v>34523.99</v>
      </c>
      <c r="J5955" s="12">
        <f t="shared" si="185"/>
        <v>-34523.99</v>
      </c>
      <c r="K5955" t="s">
        <v>1875</v>
      </c>
      <c r="L5955" t="s">
        <v>879</v>
      </c>
      <c r="M5955" t="s">
        <v>888</v>
      </c>
      <c r="N5955" t="str">
        <f t="shared" ref="N5955:N6018" si="186">L5955&amp;", "&amp;M5955</f>
        <v>R, C</v>
      </c>
    </row>
    <row r="5956" spans="1:14" x14ac:dyDescent="0.25">
      <c r="A5956" t="s">
        <v>11</v>
      </c>
      <c r="B5956" t="s">
        <v>860</v>
      </c>
      <c r="C5956" s="2">
        <v>2026</v>
      </c>
      <c r="D5956" t="s">
        <v>1745</v>
      </c>
      <c r="E5956" t="s">
        <v>1195</v>
      </c>
      <c r="F5956" t="s">
        <v>14</v>
      </c>
      <c r="G5956" t="s">
        <v>19</v>
      </c>
      <c r="H5956" t="s">
        <v>1196</v>
      </c>
      <c r="I5956" s="26">
        <v>0</v>
      </c>
      <c r="J5956" s="12">
        <f t="shared" ref="J5956:J6019" si="187">-I5956</f>
        <v>0</v>
      </c>
      <c r="K5956" t="s">
        <v>1875</v>
      </c>
      <c r="L5956" t="s">
        <v>879</v>
      </c>
      <c r="M5956" t="s">
        <v>888</v>
      </c>
      <c r="N5956" t="str">
        <f t="shared" si="186"/>
        <v>R, C</v>
      </c>
    </row>
    <row r="5957" spans="1:14" x14ac:dyDescent="0.25">
      <c r="A5957" t="s">
        <v>11</v>
      </c>
      <c r="B5957" t="s">
        <v>861</v>
      </c>
      <c r="C5957" s="2">
        <v>2026</v>
      </c>
      <c r="D5957" t="s">
        <v>1801</v>
      </c>
      <c r="E5957" t="s">
        <v>1066</v>
      </c>
      <c r="F5957" t="s">
        <v>20</v>
      </c>
      <c r="G5957" t="s">
        <v>19</v>
      </c>
      <c r="H5957" t="s">
        <v>1326</v>
      </c>
      <c r="I5957" s="26">
        <v>189.77</v>
      </c>
      <c r="J5957" s="12">
        <f t="shared" si="187"/>
        <v>-189.77</v>
      </c>
      <c r="K5957" t="s">
        <v>1875</v>
      </c>
      <c r="L5957" t="s">
        <v>879</v>
      </c>
      <c r="M5957" t="s">
        <v>888</v>
      </c>
      <c r="N5957" t="str">
        <f t="shared" si="186"/>
        <v>R, C</v>
      </c>
    </row>
    <row r="5958" spans="1:14" x14ac:dyDescent="0.25">
      <c r="A5958" t="s">
        <v>11</v>
      </c>
      <c r="B5958" t="s">
        <v>861</v>
      </c>
      <c r="C5958" s="2">
        <v>2026</v>
      </c>
      <c r="D5958" t="s">
        <v>1801</v>
      </c>
      <c r="E5958" t="s">
        <v>1073</v>
      </c>
      <c r="F5958" t="s">
        <v>24</v>
      </c>
      <c r="G5958" t="s">
        <v>27</v>
      </c>
      <c r="H5958" t="s">
        <v>1748</v>
      </c>
      <c r="I5958" s="26">
        <v>135138.42000000001</v>
      </c>
      <c r="J5958" s="12">
        <f t="shared" si="187"/>
        <v>-135138.42000000001</v>
      </c>
      <c r="K5958" t="s">
        <v>1875</v>
      </c>
      <c r="L5958" t="s">
        <v>879</v>
      </c>
      <c r="M5958" t="s">
        <v>888</v>
      </c>
      <c r="N5958" t="str">
        <f t="shared" si="186"/>
        <v>R, C</v>
      </c>
    </row>
    <row r="5959" spans="1:14" x14ac:dyDescent="0.25">
      <c r="A5959" t="s">
        <v>11</v>
      </c>
      <c r="B5959" t="s">
        <v>860</v>
      </c>
      <c r="C5959" s="2">
        <v>2026</v>
      </c>
      <c r="D5959" t="s">
        <v>1801</v>
      </c>
      <c r="E5959" t="s">
        <v>1066</v>
      </c>
      <c r="F5959" t="s">
        <v>14</v>
      </c>
      <c r="G5959" t="s">
        <v>19</v>
      </c>
      <c r="H5959" t="s">
        <v>1100</v>
      </c>
      <c r="I5959" s="26">
        <v>0</v>
      </c>
      <c r="J5959" s="12">
        <f t="shared" si="187"/>
        <v>0</v>
      </c>
      <c r="K5959" t="s">
        <v>1875</v>
      </c>
      <c r="L5959" t="s">
        <v>879</v>
      </c>
      <c r="M5959" t="s">
        <v>887</v>
      </c>
      <c r="N5959" t="str">
        <f t="shared" si="186"/>
        <v>R, A</v>
      </c>
    </row>
    <row r="5960" spans="1:14" x14ac:dyDescent="0.25">
      <c r="A5960" t="s">
        <v>11</v>
      </c>
      <c r="B5960" t="s">
        <v>861</v>
      </c>
      <c r="C5960" s="2">
        <v>2026</v>
      </c>
      <c r="D5960" t="s">
        <v>1801</v>
      </c>
      <c r="E5960" t="s">
        <v>1158</v>
      </c>
      <c r="F5960" t="s">
        <v>410</v>
      </c>
      <c r="G5960" t="s">
        <v>19</v>
      </c>
      <c r="H5960" t="s">
        <v>1148</v>
      </c>
      <c r="I5960" s="26">
        <v>6107208.54</v>
      </c>
      <c r="J5960" s="12">
        <f t="shared" si="187"/>
        <v>-6107208.54</v>
      </c>
      <c r="K5960" t="s">
        <v>1875</v>
      </c>
      <c r="L5960" t="s">
        <v>878</v>
      </c>
      <c r="M5960" t="s">
        <v>889</v>
      </c>
      <c r="N5960" t="str">
        <f t="shared" si="186"/>
        <v>E, S</v>
      </c>
    </row>
    <row r="5961" spans="1:14" x14ac:dyDescent="0.25">
      <c r="A5961" t="s">
        <v>11</v>
      </c>
      <c r="B5961" t="s">
        <v>861</v>
      </c>
      <c r="C5961" s="2">
        <v>2026</v>
      </c>
      <c r="D5961" t="s">
        <v>1037</v>
      </c>
      <c r="E5961" t="s">
        <v>1138</v>
      </c>
      <c r="F5961" t="s">
        <v>14</v>
      </c>
      <c r="G5961" t="s">
        <v>365</v>
      </c>
      <c r="H5961" t="s">
        <v>1084</v>
      </c>
      <c r="I5961" s="26">
        <v>7518.89</v>
      </c>
      <c r="J5961" s="12">
        <f t="shared" si="187"/>
        <v>-7518.89</v>
      </c>
      <c r="K5961" t="s">
        <v>1875</v>
      </c>
      <c r="L5961" t="s">
        <v>879</v>
      </c>
      <c r="M5961" t="s">
        <v>887</v>
      </c>
      <c r="N5961" t="str">
        <f t="shared" si="186"/>
        <v>R, A</v>
      </c>
    </row>
    <row r="5962" spans="1:14" x14ac:dyDescent="0.25">
      <c r="A5962" t="s">
        <v>11</v>
      </c>
      <c r="B5962" t="s">
        <v>862</v>
      </c>
      <c r="C5962" s="2">
        <v>2027</v>
      </c>
      <c r="D5962" t="s">
        <v>1801</v>
      </c>
      <c r="E5962" t="s">
        <v>1058</v>
      </c>
      <c r="F5962" t="s">
        <v>14</v>
      </c>
      <c r="G5962" t="s">
        <v>19</v>
      </c>
      <c r="H5962" t="s">
        <v>1072</v>
      </c>
      <c r="I5962" s="26">
        <v>-964713.14</v>
      </c>
      <c r="J5962" s="12">
        <f t="shared" si="187"/>
        <v>964713.14</v>
      </c>
      <c r="K5962" t="s">
        <v>1875</v>
      </c>
      <c r="L5962" t="s">
        <v>879</v>
      </c>
      <c r="M5962" t="s">
        <v>887</v>
      </c>
      <c r="N5962" t="str">
        <f t="shared" si="186"/>
        <v>R, A</v>
      </c>
    </row>
    <row r="5963" spans="1:14" x14ac:dyDescent="0.25">
      <c r="A5963" t="s">
        <v>11</v>
      </c>
      <c r="B5963" t="s">
        <v>860</v>
      </c>
      <c r="C5963" s="2">
        <v>2027</v>
      </c>
      <c r="D5963" t="s">
        <v>1801</v>
      </c>
      <c r="E5963" t="s">
        <v>1066</v>
      </c>
      <c r="F5963" t="s">
        <v>14</v>
      </c>
      <c r="G5963" t="s">
        <v>19</v>
      </c>
      <c r="H5963" t="s">
        <v>1293</v>
      </c>
      <c r="I5963" s="26">
        <v>90084.01</v>
      </c>
      <c r="J5963" s="12">
        <f t="shared" si="187"/>
        <v>-90084.01</v>
      </c>
      <c r="K5963" t="s">
        <v>1875</v>
      </c>
      <c r="L5963" t="s">
        <v>879</v>
      </c>
      <c r="M5963" t="s">
        <v>888</v>
      </c>
      <c r="N5963" t="str">
        <f t="shared" si="186"/>
        <v>R, C</v>
      </c>
    </row>
    <row r="5964" spans="1:14" x14ac:dyDescent="0.25">
      <c r="A5964" t="s">
        <v>11</v>
      </c>
      <c r="B5964" t="s">
        <v>861</v>
      </c>
      <c r="C5964" s="2">
        <v>2026</v>
      </c>
      <c r="D5964" t="s">
        <v>1745</v>
      </c>
      <c r="E5964" t="s">
        <v>1055</v>
      </c>
      <c r="F5964" t="s">
        <v>24</v>
      </c>
      <c r="G5964" t="s">
        <v>27</v>
      </c>
      <c r="H5964" t="s">
        <v>1018</v>
      </c>
      <c r="I5964" s="26">
        <v>-392.32</v>
      </c>
      <c r="J5964" s="12">
        <f t="shared" si="187"/>
        <v>392.32</v>
      </c>
      <c r="K5964" t="s">
        <v>1875</v>
      </c>
      <c r="L5964" t="s">
        <v>879</v>
      </c>
      <c r="M5964" t="s">
        <v>888</v>
      </c>
      <c r="N5964" t="str">
        <f t="shared" si="186"/>
        <v>R, C</v>
      </c>
    </row>
    <row r="5965" spans="1:14" x14ac:dyDescent="0.25">
      <c r="A5965" t="s">
        <v>11</v>
      </c>
      <c r="B5965" t="s">
        <v>861</v>
      </c>
      <c r="C5965" s="2">
        <v>2026</v>
      </c>
      <c r="D5965" t="s">
        <v>1037</v>
      </c>
      <c r="E5965" t="s">
        <v>1080</v>
      </c>
      <c r="F5965" t="s">
        <v>21</v>
      </c>
      <c r="G5965" t="s">
        <v>15</v>
      </c>
      <c r="H5965" t="s">
        <v>1173</v>
      </c>
      <c r="I5965" s="26">
        <v>0</v>
      </c>
      <c r="J5965" s="12">
        <f t="shared" si="187"/>
        <v>0</v>
      </c>
      <c r="K5965" t="s">
        <v>1875</v>
      </c>
      <c r="L5965" t="s">
        <v>879</v>
      </c>
      <c r="M5965" t="s">
        <v>888</v>
      </c>
      <c r="N5965" t="str">
        <f t="shared" si="186"/>
        <v>R, C</v>
      </c>
    </row>
    <row r="5966" spans="1:14" x14ac:dyDescent="0.25">
      <c r="A5966" t="s">
        <v>11</v>
      </c>
      <c r="B5966" t="s">
        <v>860</v>
      </c>
      <c r="C5966" s="2">
        <v>2026</v>
      </c>
      <c r="D5966" t="s">
        <v>1745</v>
      </c>
      <c r="E5966" t="s">
        <v>1064</v>
      </c>
      <c r="F5966" t="s">
        <v>14</v>
      </c>
      <c r="G5966" t="s">
        <v>19</v>
      </c>
      <c r="H5966" t="s">
        <v>1467</v>
      </c>
      <c r="I5966" s="26">
        <v>-45280</v>
      </c>
      <c r="J5966" s="12">
        <f t="shared" si="187"/>
        <v>45280</v>
      </c>
      <c r="K5966" t="s">
        <v>1875</v>
      </c>
      <c r="L5966" t="s">
        <v>879</v>
      </c>
      <c r="M5966" t="s">
        <v>887</v>
      </c>
      <c r="N5966" t="str">
        <f t="shared" si="186"/>
        <v>R, A</v>
      </c>
    </row>
    <row r="5967" spans="1:14" x14ac:dyDescent="0.25">
      <c r="A5967" t="s">
        <v>11</v>
      </c>
      <c r="B5967" t="s">
        <v>12</v>
      </c>
      <c r="C5967" s="2">
        <v>2025</v>
      </c>
      <c r="D5967" t="s">
        <v>1801</v>
      </c>
      <c r="E5967" t="s">
        <v>1073</v>
      </c>
      <c r="F5967" t="s">
        <v>24</v>
      </c>
      <c r="G5967" t="s">
        <v>27</v>
      </c>
      <c r="H5967" t="s">
        <v>1729</v>
      </c>
      <c r="I5967" s="26">
        <v>-15000</v>
      </c>
      <c r="J5967" s="12">
        <f t="shared" si="187"/>
        <v>15000</v>
      </c>
      <c r="K5967" t="s">
        <v>1875</v>
      </c>
      <c r="L5967" t="s">
        <v>879</v>
      </c>
      <c r="M5967" t="s">
        <v>888</v>
      </c>
      <c r="N5967" t="str">
        <f t="shared" si="186"/>
        <v>R, C</v>
      </c>
    </row>
    <row r="5968" spans="1:14" x14ac:dyDescent="0.25">
      <c r="A5968" t="s">
        <v>11</v>
      </c>
      <c r="B5968" t="s">
        <v>861</v>
      </c>
      <c r="C5968" s="2">
        <v>2026</v>
      </c>
      <c r="D5968" t="s">
        <v>1745</v>
      </c>
      <c r="E5968" t="s">
        <v>1058</v>
      </c>
      <c r="F5968" t="s">
        <v>14</v>
      </c>
      <c r="G5968" t="s">
        <v>398</v>
      </c>
      <c r="H5968" t="s">
        <v>1182</v>
      </c>
      <c r="I5968" s="26">
        <v>8.6999999999999993</v>
      </c>
      <c r="J5968" s="12">
        <f t="shared" si="187"/>
        <v>-8.6999999999999993</v>
      </c>
      <c r="K5968" t="s">
        <v>1875</v>
      </c>
      <c r="L5968" t="s">
        <v>878</v>
      </c>
      <c r="M5968" t="s">
        <v>887</v>
      </c>
      <c r="N5968" t="str">
        <f t="shared" si="186"/>
        <v>E, A</v>
      </c>
    </row>
    <row r="5969" spans="1:14" x14ac:dyDescent="0.25">
      <c r="A5969" t="s">
        <v>11</v>
      </c>
      <c r="B5969" t="s">
        <v>861</v>
      </c>
      <c r="C5969" s="2">
        <v>2026</v>
      </c>
      <c r="D5969" t="s">
        <v>1801</v>
      </c>
      <c r="E5969" t="s">
        <v>1139</v>
      </c>
      <c r="F5969" t="s">
        <v>20</v>
      </c>
      <c r="G5969" t="s">
        <v>19</v>
      </c>
      <c r="H5969" t="s">
        <v>1381</v>
      </c>
      <c r="I5969" s="26">
        <v>3000</v>
      </c>
      <c r="J5969" s="12">
        <f t="shared" si="187"/>
        <v>-3000</v>
      </c>
      <c r="K5969" t="s">
        <v>1875</v>
      </c>
      <c r="L5969" t="s">
        <v>879</v>
      </c>
      <c r="M5969" t="s">
        <v>888</v>
      </c>
      <c r="N5969" t="str">
        <f t="shared" si="186"/>
        <v>R, C</v>
      </c>
    </row>
    <row r="5970" spans="1:14" x14ac:dyDescent="0.25">
      <c r="A5970" t="s">
        <v>11</v>
      </c>
      <c r="B5970" t="s">
        <v>12</v>
      </c>
      <c r="C5970" s="2">
        <v>2026</v>
      </c>
      <c r="D5970" t="s">
        <v>1801</v>
      </c>
      <c r="E5970" t="s">
        <v>1092</v>
      </c>
      <c r="F5970" t="s">
        <v>18</v>
      </c>
      <c r="G5970" t="s">
        <v>19</v>
      </c>
      <c r="H5970" t="s">
        <v>1307</v>
      </c>
      <c r="I5970" s="26">
        <v>-1783900</v>
      </c>
      <c r="J5970" s="12">
        <f t="shared" si="187"/>
        <v>1783900</v>
      </c>
      <c r="K5970" t="s">
        <v>1875</v>
      </c>
      <c r="L5970" t="s">
        <v>879</v>
      </c>
      <c r="M5970" t="s">
        <v>887</v>
      </c>
      <c r="N5970" t="str">
        <f t="shared" si="186"/>
        <v>R, A</v>
      </c>
    </row>
    <row r="5971" spans="1:14" x14ac:dyDescent="0.25">
      <c r="A5971" t="s">
        <v>11</v>
      </c>
      <c r="B5971" t="s">
        <v>12</v>
      </c>
      <c r="C5971" s="2">
        <v>2026</v>
      </c>
      <c r="D5971" t="s">
        <v>1801</v>
      </c>
      <c r="E5971" t="s">
        <v>1080</v>
      </c>
      <c r="F5971" t="s">
        <v>18</v>
      </c>
      <c r="G5971" t="s">
        <v>15</v>
      </c>
      <c r="H5971" t="s">
        <v>1267</v>
      </c>
      <c r="I5971" s="26">
        <v>-1654200</v>
      </c>
      <c r="J5971" s="12">
        <f t="shared" si="187"/>
        <v>1654200</v>
      </c>
      <c r="K5971" t="s">
        <v>1875</v>
      </c>
      <c r="L5971" t="s">
        <v>879</v>
      </c>
      <c r="M5971" t="s">
        <v>888</v>
      </c>
      <c r="N5971" t="str">
        <f t="shared" si="186"/>
        <v>R, C</v>
      </c>
    </row>
    <row r="5972" spans="1:14" x14ac:dyDescent="0.25">
      <c r="A5972" t="s">
        <v>11</v>
      </c>
      <c r="B5972" t="s">
        <v>12</v>
      </c>
      <c r="C5972" s="2">
        <v>2026</v>
      </c>
      <c r="D5972" t="s">
        <v>1801</v>
      </c>
      <c r="E5972" t="s">
        <v>1066</v>
      </c>
      <c r="F5972" t="s">
        <v>21</v>
      </c>
      <c r="G5972" t="s">
        <v>173</v>
      </c>
      <c r="H5972" t="s">
        <v>1271</v>
      </c>
      <c r="I5972" s="26">
        <v>-1047257.5</v>
      </c>
      <c r="J5972" s="12">
        <f t="shared" si="187"/>
        <v>1047257.5</v>
      </c>
      <c r="K5972" t="s">
        <v>1875</v>
      </c>
      <c r="L5972" t="s">
        <v>879</v>
      </c>
      <c r="M5972" t="s">
        <v>888</v>
      </c>
      <c r="N5972" t="str">
        <f t="shared" si="186"/>
        <v>R, C</v>
      </c>
    </row>
    <row r="5973" spans="1:14" x14ac:dyDescent="0.25">
      <c r="A5973" t="s">
        <v>11</v>
      </c>
      <c r="B5973" t="s">
        <v>12</v>
      </c>
      <c r="C5973" s="2">
        <v>2026</v>
      </c>
      <c r="D5973" t="s">
        <v>1801</v>
      </c>
      <c r="E5973" t="s">
        <v>1051</v>
      </c>
      <c r="F5973" t="s">
        <v>14</v>
      </c>
      <c r="G5973" t="s">
        <v>27</v>
      </c>
      <c r="H5973" t="s">
        <v>1711</v>
      </c>
      <c r="I5973" s="26">
        <v>0</v>
      </c>
      <c r="J5973" s="12">
        <f t="shared" si="187"/>
        <v>0</v>
      </c>
      <c r="K5973" t="s">
        <v>1875</v>
      </c>
      <c r="L5973" t="s">
        <v>879</v>
      </c>
      <c r="M5973" t="s">
        <v>888</v>
      </c>
      <c r="N5973" t="str">
        <f t="shared" si="186"/>
        <v>R, C</v>
      </c>
    </row>
    <row r="5974" spans="1:14" x14ac:dyDescent="0.25">
      <c r="A5974" t="s">
        <v>11</v>
      </c>
      <c r="B5974" t="s">
        <v>12</v>
      </c>
      <c r="C5974" s="2">
        <v>2026</v>
      </c>
      <c r="D5974" t="s">
        <v>1801</v>
      </c>
      <c r="E5974" t="s">
        <v>1051</v>
      </c>
      <c r="F5974" t="s">
        <v>22</v>
      </c>
      <c r="G5974" t="s">
        <v>19</v>
      </c>
      <c r="H5974" t="s">
        <v>1350</v>
      </c>
      <c r="I5974" s="26">
        <v>-1000000</v>
      </c>
      <c r="J5974" s="12">
        <f t="shared" si="187"/>
        <v>1000000</v>
      </c>
      <c r="K5974" t="s">
        <v>1875</v>
      </c>
      <c r="L5974" t="s">
        <v>878</v>
      </c>
      <c r="M5974" t="s">
        <v>889</v>
      </c>
      <c r="N5974" t="str">
        <f t="shared" si="186"/>
        <v>E, S</v>
      </c>
    </row>
    <row r="5975" spans="1:14" x14ac:dyDescent="0.25">
      <c r="A5975" t="s">
        <v>11</v>
      </c>
      <c r="B5975" t="s">
        <v>861</v>
      </c>
      <c r="C5975" s="2">
        <v>2026</v>
      </c>
      <c r="D5975" t="s">
        <v>1801</v>
      </c>
      <c r="E5975" t="s">
        <v>1077</v>
      </c>
      <c r="F5975" t="s">
        <v>14</v>
      </c>
      <c r="G5975" t="s">
        <v>19</v>
      </c>
      <c r="H5975" t="s">
        <v>1094</v>
      </c>
      <c r="I5975" s="26">
        <v>3741970.97</v>
      </c>
      <c r="J5975" s="12">
        <f t="shared" si="187"/>
        <v>-3741970.97</v>
      </c>
      <c r="K5975" t="s">
        <v>1875</v>
      </c>
      <c r="L5975" t="s">
        <v>879</v>
      </c>
      <c r="M5975" t="s">
        <v>888</v>
      </c>
      <c r="N5975" t="str">
        <f t="shared" si="186"/>
        <v>R, C</v>
      </c>
    </row>
    <row r="5976" spans="1:14" x14ac:dyDescent="0.25">
      <c r="A5976" t="s">
        <v>11</v>
      </c>
      <c r="B5976" t="s">
        <v>861</v>
      </c>
      <c r="C5976" s="2">
        <v>2026</v>
      </c>
      <c r="D5976" t="s">
        <v>1801</v>
      </c>
      <c r="E5976" t="s">
        <v>1053</v>
      </c>
      <c r="F5976" t="s">
        <v>14</v>
      </c>
      <c r="G5976" t="s">
        <v>19</v>
      </c>
      <c r="H5976" t="s">
        <v>1474</v>
      </c>
      <c r="I5976" s="26">
        <v>163846.89000000001</v>
      </c>
      <c r="J5976" s="12">
        <f t="shared" si="187"/>
        <v>-163846.89000000001</v>
      </c>
      <c r="K5976" t="s">
        <v>1875</v>
      </c>
      <c r="L5976" t="s">
        <v>879</v>
      </c>
      <c r="M5976" t="s">
        <v>888</v>
      </c>
      <c r="N5976" t="str">
        <f t="shared" si="186"/>
        <v>R, C</v>
      </c>
    </row>
    <row r="5977" spans="1:14" x14ac:dyDescent="0.25">
      <c r="A5977" t="s">
        <v>11</v>
      </c>
      <c r="B5977" t="s">
        <v>861</v>
      </c>
      <c r="C5977" s="2">
        <v>2026</v>
      </c>
      <c r="D5977" t="s">
        <v>1801</v>
      </c>
      <c r="E5977" t="s">
        <v>1047</v>
      </c>
      <c r="F5977" t="s">
        <v>20</v>
      </c>
      <c r="G5977" t="s">
        <v>19</v>
      </c>
      <c r="H5977" t="s">
        <v>1072</v>
      </c>
      <c r="I5977" s="26">
        <v>33397.82</v>
      </c>
      <c r="J5977" s="12">
        <f t="shared" si="187"/>
        <v>-33397.82</v>
      </c>
      <c r="K5977" t="s">
        <v>1875</v>
      </c>
      <c r="L5977" t="s">
        <v>878</v>
      </c>
      <c r="M5977" t="s">
        <v>887</v>
      </c>
      <c r="N5977" t="str">
        <f t="shared" si="186"/>
        <v>E, A</v>
      </c>
    </row>
    <row r="5978" spans="1:14" x14ac:dyDescent="0.25">
      <c r="A5978" t="s">
        <v>11</v>
      </c>
      <c r="B5978" t="s">
        <v>861</v>
      </c>
      <c r="C5978" s="2">
        <v>2026</v>
      </c>
      <c r="D5978" t="s">
        <v>1801</v>
      </c>
      <c r="E5978" t="s">
        <v>1047</v>
      </c>
      <c r="F5978" t="s">
        <v>18</v>
      </c>
      <c r="G5978" t="s">
        <v>19</v>
      </c>
      <c r="H5978" t="s">
        <v>1333</v>
      </c>
      <c r="I5978" s="26">
        <v>113926.55</v>
      </c>
      <c r="J5978" s="12">
        <f t="shared" si="187"/>
        <v>-113926.55</v>
      </c>
      <c r="K5978" t="s">
        <v>1875</v>
      </c>
      <c r="L5978" t="s">
        <v>879</v>
      </c>
      <c r="M5978" t="s">
        <v>888</v>
      </c>
      <c r="N5978" t="str">
        <f t="shared" si="186"/>
        <v>R, C</v>
      </c>
    </row>
    <row r="5979" spans="1:14" x14ac:dyDescent="0.25">
      <c r="A5979" t="s">
        <v>11</v>
      </c>
      <c r="B5979" t="s">
        <v>12</v>
      </c>
      <c r="C5979" s="2">
        <v>2026</v>
      </c>
      <c r="D5979" t="s">
        <v>1680</v>
      </c>
      <c r="E5979" t="s">
        <v>1080</v>
      </c>
      <c r="F5979" t="s">
        <v>16</v>
      </c>
      <c r="G5979" t="s">
        <v>15</v>
      </c>
      <c r="H5979" t="s">
        <v>1607</v>
      </c>
      <c r="I5979" s="26">
        <v>-19535488.949999999</v>
      </c>
      <c r="J5979" s="12">
        <f t="shared" si="187"/>
        <v>19535488.949999999</v>
      </c>
      <c r="K5979" t="s">
        <v>1875</v>
      </c>
      <c r="L5979" t="s">
        <v>879</v>
      </c>
      <c r="M5979" t="s">
        <v>888</v>
      </c>
      <c r="N5979" t="str">
        <f t="shared" si="186"/>
        <v>R, C</v>
      </c>
    </row>
    <row r="5980" spans="1:14" x14ac:dyDescent="0.25">
      <c r="A5980" t="s">
        <v>11</v>
      </c>
      <c r="B5980" t="s">
        <v>861</v>
      </c>
      <c r="C5980" s="2">
        <v>2026</v>
      </c>
      <c r="D5980" t="s">
        <v>1801</v>
      </c>
      <c r="E5980" t="s">
        <v>1221</v>
      </c>
      <c r="F5980" t="s">
        <v>21</v>
      </c>
      <c r="G5980" t="s">
        <v>19</v>
      </c>
      <c r="H5980" t="s">
        <v>1446</v>
      </c>
      <c r="I5980" s="26">
        <v>828563.57</v>
      </c>
      <c r="J5980" s="12">
        <f t="shared" si="187"/>
        <v>-828563.57</v>
      </c>
      <c r="K5980" t="s">
        <v>1875</v>
      </c>
      <c r="L5980" t="s">
        <v>879</v>
      </c>
      <c r="M5980" t="s">
        <v>888</v>
      </c>
      <c r="N5980" t="str">
        <f t="shared" si="186"/>
        <v>R, C</v>
      </c>
    </row>
    <row r="5981" spans="1:14" x14ac:dyDescent="0.25">
      <c r="A5981" t="s">
        <v>11</v>
      </c>
      <c r="B5981" t="s">
        <v>861</v>
      </c>
      <c r="C5981" s="2">
        <v>2026</v>
      </c>
      <c r="D5981" t="s">
        <v>1801</v>
      </c>
      <c r="E5981" t="s">
        <v>1134</v>
      </c>
      <c r="F5981" t="s">
        <v>21</v>
      </c>
      <c r="G5981" t="s">
        <v>19</v>
      </c>
      <c r="H5981" t="s">
        <v>1140</v>
      </c>
      <c r="I5981" s="26">
        <v>0</v>
      </c>
      <c r="J5981" s="12">
        <f t="shared" si="187"/>
        <v>0</v>
      </c>
      <c r="K5981" t="s">
        <v>1875</v>
      </c>
      <c r="L5981" t="s">
        <v>879</v>
      </c>
      <c r="M5981" t="s">
        <v>888</v>
      </c>
      <c r="N5981" t="str">
        <f t="shared" si="186"/>
        <v>R, C</v>
      </c>
    </row>
    <row r="5982" spans="1:14" x14ac:dyDescent="0.25">
      <c r="A5982" t="s">
        <v>11</v>
      </c>
      <c r="B5982" t="s">
        <v>12</v>
      </c>
      <c r="C5982" s="2">
        <v>2026</v>
      </c>
      <c r="D5982" t="s">
        <v>1745</v>
      </c>
      <c r="E5982" t="s">
        <v>1161</v>
      </c>
      <c r="F5982" t="s">
        <v>14</v>
      </c>
      <c r="G5982" t="s">
        <v>19</v>
      </c>
      <c r="H5982" t="s">
        <v>1277</v>
      </c>
      <c r="I5982" s="26">
        <v>-8425</v>
      </c>
      <c r="J5982" s="12">
        <f t="shared" si="187"/>
        <v>8425</v>
      </c>
      <c r="K5982" t="s">
        <v>1875</v>
      </c>
      <c r="L5982" t="s">
        <v>878</v>
      </c>
      <c r="M5982" t="s">
        <v>887</v>
      </c>
      <c r="N5982" t="str">
        <f t="shared" si="186"/>
        <v>E, A</v>
      </c>
    </row>
    <row r="5983" spans="1:14" x14ac:dyDescent="0.25">
      <c r="A5983" t="s">
        <v>11</v>
      </c>
      <c r="B5983" t="s">
        <v>12</v>
      </c>
      <c r="C5983" s="2">
        <v>2026</v>
      </c>
      <c r="D5983" t="s">
        <v>1680</v>
      </c>
      <c r="E5983" t="s">
        <v>1073</v>
      </c>
      <c r="F5983" t="s">
        <v>14</v>
      </c>
      <c r="G5983" t="s">
        <v>19</v>
      </c>
      <c r="H5983" t="s">
        <v>1088</v>
      </c>
      <c r="I5983" s="26">
        <v>-35572.410000000003</v>
      </c>
      <c r="J5983" s="12">
        <f t="shared" si="187"/>
        <v>35572.410000000003</v>
      </c>
      <c r="K5983" t="s">
        <v>1875</v>
      </c>
      <c r="L5983" t="s">
        <v>879</v>
      </c>
      <c r="M5983" t="s">
        <v>887</v>
      </c>
      <c r="N5983" t="str">
        <f t="shared" si="186"/>
        <v>R, A</v>
      </c>
    </row>
    <row r="5984" spans="1:14" x14ac:dyDescent="0.25">
      <c r="A5984" t="s">
        <v>11</v>
      </c>
      <c r="B5984" t="s">
        <v>860</v>
      </c>
      <c r="C5984" s="2">
        <v>2026</v>
      </c>
      <c r="D5984" t="s">
        <v>1745</v>
      </c>
      <c r="E5984" t="s">
        <v>1066</v>
      </c>
      <c r="F5984" t="s">
        <v>22</v>
      </c>
      <c r="G5984" t="s">
        <v>173</v>
      </c>
      <c r="H5984" t="s">
        <v>1340</v>
      </c>
      <c r="I5984" s="26">
        <v>400000</v>
      </c>
      <c r="J5984" s="12">
        <f t="shared" si="187"/>
        <v>-400000</v>
      </c>
      <c r="K5984" t="s">
        <v>1875</v>
      </c>
      <c r="L5984" t="s">
        <v>878</v>
      </c>
      <c r="M5984" t="s">
        <v>888</v>
      </c>
      <c r="N5984" t="str">
        <f t="shared" si="186"/>
        <v>E, C</v>
      </c>
    </row>
    <row r="5985" spans="1:14" x14ac:dyDescent="0.25">
      <c r="A5985" t="s">
        <v>11</v>
      </c>
      <c r="B5985" t="s">
        <v>12</v>
      </c>
      <c r="C5985" s="2">
        <v>2025</v>
      </c>
      <c r="D5985" t="s">
        <v>1801</v>
      </c>
      <c r="E5985" t="s">
        <v>1080</v>
      </c>
      <c r="F5985" t="s">
        <v>21</v>
      </c>
      <c r="G5985" t="s">
        <v>15</v>
      </c>
      <c r="H5985" t="s">
        <v>1143</v>
      </c>
      <c r="I5985" s="26">
        <v>-22.5</v>
      </c>
      <c r="J5985" s="12">
        <f t="shared" si="187"/>
        <v>22.5</v>
      </c>
      <c r="K5985" t="s">
        <v>1875</v>
      </c>
      <c r="L5985" t="s">
        <v>878</v>
      </c>
      <c r="M5985" t="s">
        <v>888</v>
      </c>
      <c r="N5985" t="str">
        <f t="shared" si="186"/>
        <v>E, C</v>
      </c>
    </row>
    <row r="5986" spans="1:14" x14ac:dyDescent="0.25">
      <c r="A5986" t="s">
        <v>11</v>
      </c>
      <c r="B5986" t="s">
        <v>12</v>
      </c>
      <c r="C5986" s="2">
        <v>2025</v>
      </c>
      <c r="D5986" t="s">
        <v>1801</v>
      </c>
      <c r="E5986" t="s">
        <v>1080</v>
      </c>
      <c r="F5986" t="s">
        <v>14</v>
      </c>
      <c r="G5986" t="s">
        <v>15</v>
      </c>
      <c r="H5986" t="s">
        <v>1404</v>
      </c>
      <c r="I5986" s="26">
        <v>-87389.62</v>
      </c>
      <c r="J5986" s="12">
        <f t="shared" si="187"/>
        <v>87389.62</v>
      </c>
      <c r="K5986" t="s">
        <v>1875</v>
      </c>
      <c r="L5986" t="s">
        <v>878</v>
      </c>
      <c r="M5986" t="s">
        <v>888</v>
      </c>
      <c r="N5986" t="str">
        <f t="shared" si="186"/>
        <v>E, C</v>
      </c>
    </row>
    <row r="5987" spans="1:14" x14ac:dyDescent="0.25">
      <c r="A5987" t="s">
        <v>11</v>
      </c>
      <c r="B5987" t="s">
        <v>12</v>
      </c>
      <c r="C5987" s="2">
        <v>2026</v>
      </c>
      <c r="D5987" t="s">
        <v>1801</v>
      </c>
      <c r="E5987" t="s">
        <v>1066</v>
      </c>
      <c r="F5987" t="s">
        <v>18</v>
      </c>
      <c r="G5987" t="s">
        <v>19</v>
      </c>
      <c r="H5987" t="s">
        <v>1424</v>
      </c>
      <c r="I5987" s="26">
        <v>-32800</v>
      </c>
      <c r="J5987" s="12">
        <f t="shared" si="187"/>
        <v>32800</v>
      </c>
      <c r="K5987" t="s">
        <v>1875</v>
      </c>
      <c r="L5987" t="s">
        <v>879</v>
      </c>
      <c r="M5987" t="s">
        <v>887</v>
      </c>
      <c r="N5987" t="str">
        <f t="shared" si="186"/>
        <v>R, A</v>
      </c>
    </row>
    <row r="5988" spans="1:14" x14ac:dyDescent="0.25">
      <c r="A5988" t="s">
        <v>11</v>
      </c>
      <c r="B5988" t="s">
        <v>862</v>
      </c>
      <c r="C5988" s="2">
        <v>2026</v>
      </c>
      <c r="D5988" t="s">
        <v>1745</v>
      </c>
      <c r="E5988" t="s">
        <v>1073</v>
      </c>
      <c r="F5988" t="s">
        <v>14</v>
      </c>
      <c r="G5988" t="s">
        <v>315</v>
      </c>
      <c r="H5988" t="s">
        <v>1050</v>
      </c>
      <c r="I5988" s="26">
        <v>0</v>
      </c>
      <c r="J5988" s="12">
        <f t="shared" si="187"/>
        <v>0</v>
      </c>
      <c r="K5988" t="s">
        <v>1875</v>
      </c>
      <c r="L5988" t="s">
        <v>878</v>
      </c>
      <c r="M5988" t="s">
        <v>887</v>
      </c>
      <c r="N5988" t="str">
        <f t="shared" si="186"/>
        <v>E, A</v>
      </c>
    </row>
    <row r="5989" spans="1:14" x14ac:dyDescent="0.25">
      <c r="A5989" t="s">
        <v>11</v>
      </c>
      <c r="B5989" t="s">
        <v>12</v>
      </c>
      <c r="C5989" s="2">
        <v>2026</v>
      </c>
      <c r="D5989" t="s">
        <v>1801</v>
      </c>
      <c r="E5989" t="s">
        <v>1066</v>
      </c>
      <c r="F5989" t="s">
        <v>20</v>
      </c>
      <c r="G5989" t="s">
        <v>173</v>
      </c>
      <c r="H5989" t="s">
        <v>1271</v>
      </c>
      <c r="I5989" s="26">
        <v>-317031.62</v>
      </c>
      <c r="J5989" s="12">
        <f t="shared" si="187"/>
        <v>317031.62</v>
      </c>
      <c r="K5989" t="s">
        <v>1875</v>
      </c>
      <c r="L5989" t="s">
        <v>879</v>
      </c>
      <c r="M5989" t="s">
        <v>888</v>
      </c>
      <c r="N5989" t="str">
        <f t="shared" si="186"/>
        <v>R, C</v>
      </c>
    </row>
    <row r="5990" spans="1:14" x14ac:dyDescent="0.25">
      <c r="A5990" t="s">
        <v>11</v>
      </c>
      <c r="B5990" t="s">
        <v>861</v>
      </c>
      <c r="C5990" s="2">
        <v>2026</v>
      </c>
      <c r="D5990" t="s">
        <v>1801</v>
      </c>
      <c r="E5990" t="s">
        <v>1064</v>
      </c>
      <c r="F5990" t="s">
        <v>22</v>
      </c>
      <c r="G5990" t="s">
        <v>19</v>
      </c>
      <c r="H5990" t="s">
        <v>1461</v>
      </c>
      <c r="I5990" s="26">
        <v>782408800</v>
      </c>
      <c r="J5990" s="12">
        <f t="shared" si="187"/>
        <v>-782408800</v>
      </c>
      <c r="K5990" t="s">
        <v>1875</v>
      </c>
      <c r="L5990" t="s">
        <v>878</v>
      </c>
      <c r="M5990" t="s">
        <v>887</v>
      </c>
      <c r="N5990" t="str">
        <f t="shared" si="186"/>
        <v>E, A</v>
      </c>
    </row>
    <row r="5991" spans="1:14" x14ac:dyDescent="0.25">
      <c r="A5991" t="s">
        <v>11</v>
      </c>
      <c r="B5991" t="s">
        <v>12</v>
      </c>
      <c r="C5991" s="2">
        <v>2026</v>
      </c>
      <c r="D5991" t="s">
        <v>1801</v>
      </c>
      <c r="E5991" t="s">
        <v>1047</v>
      </c>
      <c r="F5991" t="s">
        <v>16</v>
      </c>
      <c r="G5991" t="s">
        <v>19</v>
      </c>
      <c r="H5991" t="s">
        <v>1715</v>
      </c>
      <c r="I5991" s="26">
        <v>0</v>
      </c>
      <c r="J5991" s="12">
        <f t="shared" si="187"/>
        <v>0</v>
      </c>
      <c r="K5991" t="s">
        <v>1875</v>
      </c>
      <c r="L5991" t="s">
        <v>879</v>
      </c>
      <c r="M5991" t="s">
        <v>888</v>
      </c>
      <c r="N5991" t="str">
        <f t="shared" si="186"/>
        <v>R, C</v>
      </c>
    </row>
    <row r="5992" spans="1:14" x14ac:dyDescent="0.25">
      <c r="A5992" t="s">
        <v>11</v>
      </c>
      <c r="B5992" t="s">
        <v>860</v>
      </c>
      <c r="C5992" s="2">
        <v>2026</v>
      </c>
      <c r="D5992" t="s">
        <v>1745</v>
      </c>
      <c r="E5992" t="s">
        <v>1221</v>
      </c>
      <c r="F5992" t="s">
        <v>14</v>
      </c>
      <c r="G5992" t="s">
        <v>19</v>
      </c>
      <c r="H5992" t="s">
        <v>1202</v>
      </c>
      <c r="I5992" s="26">
        <v>2010.08</v>
      </c>
      <c r="J5992" s="12">
        <f t="shared" si="187"/>
        <v>-2010.08</v>
      </c>
      <c r="K5992" t="s">
        <v>1875</v>
      </c>
      <c r="L5992" t="s">
        <v>878</v>
      </c>
      <c r="M5992" t="s">
        <v>886</v>
      </c>
      <c r="N5992" t="str">
        <f t="shared" si="186"/>
        <v>E, B</v>
      </c>
    </row>
    <row r="5993" spans="1:14" x14ac:dyDescent="0.25">
      <c r="A5993" t="s">
        <v>11</v>
      </c>
      <c r="B5993" t="s">
        <v>860</v>
      </c>
      <c r="C5993" s="2">
        <v>2026</v>
      </c>
      <c r="D5993" t="s">
        <v>1801</v>
      </c>
      <c r="E5993" t="s">
        <v>1092</v>
      </c>
      <c r="F5993" t="s">
        <v>14</v>
      </c>
      <c r="G5993" t="s">
        <v>19</v>
      </c>
      <c r="H5993" t="s">
        <v>1510</v>
      </c>
      <c r="I5993" s="26">
        <v>0</v>
      </c>
      <c r="J5993" s="12">
        <f t="shared" si="187"/>
        <v>0</v>
      </c>
      <c r="K5993" t="s">
        <v>1875</v>
      </c>
      <c r="L5993" t="s">
        <v>879</v>
      </c>
      <c r="M5993" t="s">
        <v>887</v>
      </c>
      <c r="N5993" t="str">
        <f t="shared" si="186"/>
        <v>R, A</v>
      </c>
    </row>
    <row r="5994" spans="1:14" x14ac:dyDescent="0.25">
      <c r="A5994" t="s">
        <v>11</v>
      </c>
      <c r="B5994" t="s">
        <v>12</v>
      </c>
      <c r="C5994" s="2">
        <v>2026</v>
      </c>
      <c r="D5994" t="s">
        <v>1801</v>
      </c>
      <c r="E5994" t="s">
        <v>1051</v>
      </c>
      <c r="F5994" t="s">
        <v>18</v>
      </c>
      <c r="G5994" t="s">
        <v>19</v>
      </c>
      <c r="H5994" t="s">
        <v>1492</v>
      </c>
      <c r="I5994" s="26">
        <v>-4960700</v>
      </c>
      <c r="J5994" s="12">
        <f t="shared" si="187"/>
        <v>4960700</v>
      </c>
      <c r="K5994" t="s">
        <v>1875</v>
      </c>
      <c r="L5994" t="s">
        <v>879</v>
      </c>
      <c r="M5994" t="s">
        <v>888</v>
      </c>
      <c r="N5994" t="str">
        <f t="shared" si="186"/>
        <v>R, C</v>
      </c>
    </row>
    <row r="5995" spans="1:14" x14ac:dyDescent="0.25">
      <c r="A5995" t="s">
        <v>11</v>
      </c>
      <c r="B5995" t="s">
        <v>12</v>
      </c>
      <c r="C5995" s="2">
        <v>2026</v>
      </c>
      <c r="D5995" t="s">
        <v>1801</v>
      </c>
      <c r="E5995" t="s">
        <v>1161</v>
      </c>
      <c r="F5995" t="s">
        <v>20</v>
      </c>
      <c r="G5995" t="s">
        <v>19</v>
      </c>
      <c r="H5995" t="s">
        <v>1178</v>
      </c>
      <c r="I5995" s="26">
        <v>-415200</v>
      </c>
      <c r="J5995" s="12">
        <f t="shared" si="187"/>
        <v>415200</v>
      </c>
      <c r="K5995" t="s">
        <v>1875</v>
      </c>
      <c r="L5995" t="s">
        <v>878</v>
      </c>
      <c r="M5995" t="s">
        <v>887</v>
      </c>
      <c r="N5995" t="str">
        <f t="shared" si="186"/>
        <v>E, A</v>
      </c>
    </row>
    <row r="5996" spans="1:14" x14ac:dyDescent="0.25">
      <c r="A5996" t="s">
        <v>11</v>
      </c>
      <c r="B5996" t="s">
        <v>12</v>
      </c>
      <c r="C5996" s="2">
        <v>2026</v>
      </c>
      <c r="D5996" t="s">
        <v>1801</v>
      </c>
      <c r="E5996" t="s">
        <v>1051</v>
      </c>
      <c r="F5996" t="s">
        <v>22</v>
      </c>
      <c r="G5996" t="s">
        <v>19</v>
      </c>
      <c r="H5996" t="s">
        <v>1217</v>
      </c>
      <c r="I5996" s="26">
        <v>-895500</v>
      </c>
      <c r="J5996" s="12">
        <f t="shared" si="187"/>
        <v>895500</v>
      </c>
      <c r="K5996" t="s">
        <v>1875</v>
      </c>
      <c r="L5996" t="s">
        <v>878</v>
      </c>
      <c r="M5996" t="s">
        <v>887</v>
      </c>
      <c r="N5996" t="str">
        <f t="shared" si="186"/>
        <v>E, A</v>
      </c>
    </row>
    <row r="5997" spans="1:14" x14ac:dyDescent="0.25">
      <c r="A5997" t="s">
        <v>11</v>
      </c>
      <c r="B5997" t="s">
        <v>12</v>
      </c>
      <c r="C5997" s="2">
        <v>2026</v>
      </c>
      <c r="D5997" t="s">
        <v>1801</v>
      </c>
      <c r="E5997" t="s">
        <v>1066</v>
      </c>
      <c r="F5997" t="s">
        <v>24</v>
      </c>
      <c r="G5997" t="s">
        <v>27</v>
      </c>
      <c r="H5997" t="s">
        <v>170</v>
      </c>
      <c r="I5997" s="26">
        <v>108004.1</v>
      </c>
      <c r="J5997" s="12">
        <f t="shared" si="187"/>
        <v>-108004.1</v>
      </c>
      <c r="K5997" t="s">
        <v>1875</v>
      </c>
      <c r="L5997" t="s">
        <v>879</v>
      </c>
      <c r="M5997" t="s">
        <v>888</v>
      </c>
      <c r="N5997" t="str">
        <f t="shared" si="186"/>
        <v>R, C</v>
      </c>
    </row>
    <row r="5998" spans="1:14" x14ac:dyDescent="0.25">
      <c r="A5998" t="s">
        <v>11</v>
      </c>
      <c r="B5998" t="s">
        <v>12</v>
      </c>
      <c r="C5998" s="2">
        <v>2026</v>
      </c>
      <c r="D5998" t="s">
        <v>1801</v>
      </c>
      <c r="E5998" t="s">
        <v>1066</v>
      </c>
      <c r="F5998" t="s">
        <v>22</v>
      </c>
      <c r="G5998" t="s">
        <v>173</v>
      </c>
      <c r="H5998" t="s">
        <v>1399</v>
      </c>
      <c r="I5998" s="26">
        <v>-1431087.71</v>
      </c>
      <c r="J5998" s="12">
        <f t="shared" si="187"/>
        <v>1431087.71</v>
      </c>
      <c r="K5998" t="s">
        <v>1875</v>
      </c>
      <c r="L5998" t="s">
        <v>879</v>
      </c>
      <c r="M5998" t="s">
        <v>888</v>
      </c>
      <c r="N5998" t="str">
        <f t="shared" si="186"/>
        <v>R, C</v>
      </c>
    </row>
    <row r="5999" spans="1:14" x14ac:dyDescent="0.25">
      <c r="A5999" t="s">
        <v>11</v>
      </c>
      <c r="B5999" t="s">
        <v>12</v>
      </c>
      <c r="C5999" s="2">
        <v>2026</v>
      </c>
      <c r="D5999" t="s">
        <v>1801</v>
      </c>
      <c r="E5999" t="s">
        <v>1066</v>
      </c>
      <c r="F5999" t="s">
        <v>24</v>
      </c>
      <c r="G5999" t="s">
        <v>27</v>
      </c>
      <c r="H5999" t="s">
        <v>201</v>
      </c>
      <c r="I5999" s="26">
        <v>0</v>
      </c>
      <c r="J5999" s="12">
        <f t="shared" si="187"/>
        <v>0</v>
      </c>
      <c r="K5999" t="s">
        <v>1875</v>
      </c>
      <c r="L5999" t="s">
        <v>879</v>
      </c>
      <c r="M5999" t="s">
        <v>888</v>
      </c>
      <c r="N5999" t="str">
        <f t="shared" si="186"/>
        <v>R, C</v>
      </c>
    </row>
    <row r="6000" spans="1:14" x14ac:dyDescent="0.25">
      <c r="A6000" t="s">
        <v>11</v>
      </c>
      <c r="B6000" t="s">
        <v>12</v>
      </c>
      <c r="C6000" s="2">
        <v>2026</v>
      </c>
      <c r="D6000" t="s">
        <v>1801</v>
      </c>
      <c r="E6000" t="s">
        <v>1080</v>
      </c>
      <c r="F6000" t="s">
        <v>22</v>
      </c>
      <c r="G6000" t="s">
        <v>19</v>
      </c>
      <c r="H6000" t="s">
        <v>1580</v>
      </c>
      <c r="I6000" s="26">
        <v>-10400</v>
      </c>
      <c r="J6000" s="12">
        <f t="shared" si="187"/>
        <v>10400</v>
      </c>
      <c r="K6000" t="s">
        <v>1875</v>
      </c>
      <c r="L6000" t="s">
        <v>879</v>
      </c>
      <c r="M6000" t="s">
        <v>888</v>
      </c>
      <c r="N6000" t="str">
        <f t="shared" si="186"/>
        <v>R, C</v>
      </c>
    </row>
    <row r="6001" spans="1:14" x14ac:dyDescent="0.25">
      <c r="A6001" t="s">
        <v>11</v>
      </c>
      <c r="B6001" t="s">
        <v>12</v>
      </c>
      <c r="C6001" s="2">
        <v>2026</v>
      </c>
      <c r="D6001" t="s">
        <v>1801</v>
      </c>
      <c r="E6001" t="s">
        <v>1080</v>
      </c>
      <c r="F6001" t="s">
        <v>22</v>
      </c>
      <c r="G6001" t="s">
        <v>15</v>
      </c>
      <c r="H6001" t="s">
        <v>1392</v>
      </c>
      <c r="I6001" s="26">
        <v>-5265202.5</v>
      </c>
      <c r="J6001" s="12">
        <f t="shared" si="187"/>
        <v>5265202.5</v>
      </c>
      <c r="K6001" t="s">
        <v>1875</v>
      </c>
      <c r="L6001" t="s">
        <v>879</v>
      </c>
      <c r="M6001" t="s">
        <v>888</v>
      </c>
      <c r="N6001" t="str">
        <f t="shared" si="186"/>
        <v>R, C</v>
      </c>
    </row>
    <row r="6002" spans="1:14" x14ac:dyDescent="0.25">
      <c r="A6002" t="s">
        <v>11</v>
      </c>
      <c r="B6002" t="s">
        <v>12</v>
      </c>
      <c r="C6002" s="2">
        <v>2026</v>
      </c>
      <c r="D6002" t="s">
        <v>1801</v>
      </c>
      <c r="E6002" t="s">
        <v>1055</v>
      </c>
      <c r="F6002" t="s">
        <v>22</v>
      </c>
      <c r="G6002" t="s">
        <v>19</v>
      </c>
      <c r="H6002" t="s">
        <v>1311</v>
      </c>
      <c r="I6002" s="26">
        <v>0</v>
      </c>
      <c r="J6002" s="12">
        <f t="shared" si="187"/>
        <v>0</v>
      </c>
      <c r="K6002" t="s">
        <v>1875</v>
      </c>
      <c r="L6002" t="s">
        <v>878</v>
      </c>
      <c r="M6002" t="s">
        <v>888</v>
      </c>
      <c r="N6002" t="str">
        <f t="shared" si="186"/>
        <v>E, C</v>
      </c>
    </row>
    <row r="6003" spans="1:14" x14ac:dyDescent="0.25">
      <c r="A6003" t="s">
        <v>11</v>
      </c>
      <c r="B6003" t="s">
        <v>12</v>
      </c>
      <c r="C6003" s="2">
        <v>2026</v>
      </c>
      <c r="D6003" t="s">
        <v>1801</v>
      </c>
      <c r="E6003" t="s">
        <v>1115</v>
      </c>
      <c r="F6003" t="s">
        <v>18</v>
      </c>
      <c r="G6003" t="s">
        <v>19</v>
      </c>
      <c r="H6003" t="s">
        <v>1094</v>
      </c>
      <c r="I6003" s="26">
        <v>-49700</v>
      </c>
      <c r="J6003" s="12">
        <f t="shared" si="187"/>
        <v>49700</v>
      </c>
      <c r="K6003" t="s">
        <v>1875</v>
      </c>
      <c r="L6003" t="s">
        <v>879</v>
      </c>
      <c r="M6003" t="s">
        <v>888</v>
      </c>
      <c r="N6003" t="str">
        <f t="shared" si="186"/>
        <v>R, C</v>
      </c>
    </row>
    <row r="6004" spans="1:14" x14ac:dyDescent="0.25">
      <c r="A6004" t="s">
        <v>11</v>
      </c>
      <c r="B6004" t="s">
        <v>12</v>
      </c>
      <c r="C6004" s="2">
        <v>2026</v>
      </c>
      <c r="D6004" t="s">
        <v>1801</v>
      </c>
      <c r="E6004" t="s">
        <v>1092</v>
      </c>
      <c r="F6004" t="s">
        <v>24</v>
      </c>
      <c r="G6004" t="s">
        <v>27</v>
      </c>
      <c r="H6004" t="s">
        <v>491</v>
      </c>
      <c r="I6004" s="26">
        <v>0</v>
      </c>
      <c r="J6004" s="12">
        <f t="shared" si="187"/>
        <v>0</v>
      </c>
      <c r="K6004" t="s">
        <v>1875</v>
      </c>
      <c r="L6004" t="s">
        <v>879</v>
      </c>
      <c r="M6004" t="s">
        <v>888</v>
      </c>
      <c r="N6004" t="str">
        <f t="shared" si="186"/>
        <v>R, C</v>
      </c>
    </row>
    <row r="6005" spans="1:14" x14ac:dyDescent="0.25">
      <c r="A6005" t="s">
        <v>11</v>
      </c>
      <c r="B6005" t="s">
        <v>12</v>
      </c>
      <c r="C6005" s="2">
        <v>2026</v>
      </c>
      <c r="D6005" t="s">
        <v>1801</v>
      </c>
      <c r="E6005" t="s">
        <v>1092</v>
      </c>
      <c r="F6005" t="s">
        <v>24</v>
      </c>
      <c r="G6005" t="s">
        <v>27</v>
      </c>
      <c r="H6005" t="s">
        <v>31</v>
      </c>
      <c r="I6005" s="26">
        <v>0</v>
      </c>
      <c r="J6005" s="12">
        <f t="shared" si="187"/>
        <v>0</v>
      </c>
      <c r="K6005" t="s">
        <v>1875</v>
      </c>
      <c r="L6005" t="s">
        <v>879</v>
      </c>
      <c r="M6005" t="s">
        <v>888</v>
      </c>
      <c r="N6005" t="str">
        <f t="shared" si="186"/>
        <v>R, C</v>
      </c>
    </row>
    <row r="6006" spans="1:14" x14ac:dyDescent="0.25">
      <c r="A6006" t="s">
        <v>11</v>
      </c>
      <c r="B6006" t="s">
        <v>12</v>
      </c>
      <c r="C6006" s="2">
        <v>2026</v>
      </c>
      <c r="D6006" t="s">
        <v>1801</v>
      </c>
      <c r="E6006" t="s">
        <v>1066</v>
      </c>
      <c r="F6006" t="s">
        <v>20</v>
      </c>
      <c r="G6006" t="s">
        <v>173</v>
      </c>
      <c r="H6006" t="s">
        <v>1049</v>
      </c>
      <c r="I6006" s="26">
        <v>-59100</v>
      </c>
      <c r="J6006" s="12">
        <f t="shared" si="187"/>
        <v>59100</v>
      </c>
      <c r="K6006" t="s">
        <v>1875</v>
      </c>
      <c r="L6006" t="s">
        <v>879</v>
      </c>
      <c r="M6006" t="s">
        <v>888</v>
      </c>
      <c r="N6006" t="str">
        <f t="shared" si="186"/>
        <v>R, C</v>
      </c>
    </row>
    <row r="6007" spans="1:14" x14ac:dyDescent="0.25">
      <c r="A6007" t="s">
        <v>11</v>
      </c>
      <c r="B6007" t="s">
        <v>861</v>
      </c>
      <c r="C6007" s="2">
        <v>2026</v>
      </c>
      <c r="D6007" t="s">
        <v>1801</v>
      </c>
      <c r="E6007" t="s">
        <v>1066</v>
      </c>
      <c r="F6007" t="s">
        <v>14</v>
      </c>
      <c r="G6007" t="s">
        <v>173</v>
      </c>
      <c r="H6007" t="s">
        <v>1312</v>
      </c>
      <c r="I6007" s="26">
        <v>6229095.1600000001</v>
      </c>
      <c r="J6007" s="12">
        <f t="shared" si="187"/>
        <v>-6229095.1600000001</v>
      </c>
      <c r="K6007" t="s">
        <v>1875</v>
      </c>
      <c r="L6007" t="s">
        <v>878</v>
      </c>
      <c r="M6007" t="s">
        <v>887</v>
      </c>
      <c r="N6007" t="str">
        <f t="shared" si="186"/>
        <v>E, A</v>
      </c>
    </row>
    <row r="6008" spans="1:14" x14ac:dyDescent="0.25">
      <c r="A6008" t="s">
        <v>11</v>
      </c>
      <c r="B6008" t="s">
        <v>861</v>
      </c>
      <c r="C6008" s="2">
        <v>2026</v>
      </c>
      <c r="D6008" t="s">
        <v>1801</v>
      </c>
      <c r="E6008" t="s">
        <v>1058</v>
      </c>
      <c r="F6008" t="s">
        <v>14</v>
      </c>
      <c r="G6008" t="s">
        <v>398</v>
      </c>
      <c r="H6008" t="s">
        <v>1182</v>
      </c>
      <c r="I6008" s="26">
        <v>89020.94</v>
      </c>
      <c r="J6008" s="12">
        <f t="shared" si="187"/>
        <v>-89020.94</v>
      </c>
      <c r="K6008" t="s">
        <v>1875</v>
      </c>
      <c r="L6008" t="s">
        <v>878</v>
      </c>
      <c r="M6008" t="s">
        <v>887</v>
      </c>
      <c r="N6008" t="str">
        <f t="shared" si="186"/>
        <v>E, A</v>
      </c>
    </row>
    <row r="6009" spans="1:14" x14ac:dyDescent="0.25">
      <c r="A6009" t="s">
        <v>11</v>
      </c>
      <c r="B6009" t="s">
        <v>861</v>
      </c>
      <c r="C6009" s="2">
        <v>2026</v>
      </c>
      <c r="D6009" t="s">
        <v>1801</v>
      </c>
      <c r="E6009" t="s">
        <v>1051</v>
      </c>
      <c r="F6009" t="s">
        <v>16</v>
      </c>
      <c r="G6009" t="s">
        <v>19</v>
      </c>
      <c r="H6009" t="s">
        <v>1485</v>
      </c>
      <c r="I6009" s="26">
        <v>4233786.1399999997</v>
      </c>
      <c r="J6009" s="12">
        <f t="shared" si="187"/>
        <v>-4233786.1399999997</v>
      </c>
      <c r="K6009" t="s">
        <v>1875</v>
      </c>
      <c r="L6009" t="s">
        <v>879</v>
      </c>
      <c r="M6009" t="s">
        <v>888</v>
      </c>
      <c r="N6009" t="str">
        <f t="shared" si="186"/>
        <v>R, C</v>
      </c>
    </row>
    <row r="6010" spans="1:14" x14ac:dyDescent="0.25">
      <c r="A6010" t="s">
        <v>11</v>
      </c>
      <c r="B6010" t="s">
        <v>861</v>
      </c>
      <c r="C6010" s="2">
        <v>2026</v>
      </c>
      <c r="D6010" t="s">
        <v>1801</v>
      </c>
      <c r="E6010" t="s">
        <v>1066</v>
      </c>
      <c r="F6010" t="s">
        <v>21</v>
      </c>
      <c r="G6010" t="s">
        <v>175</v>
      </c>
      <c r="H6010" t="s">
        <v>1373</v>
      </c>
      <c r="I6010" s="26">
        <v>347300.38</v>
      </c>
      <c r="J6010" s="12">
        <f t="shared" si="187"/>
        <v>-347300.38</v>
      </c>
      <c r="K6010" t="s">
        <v>1875</v>
      </c>
      <c r="L6010" t="s">
        <v>878</v>
      </c>
      <c r="M6010" t="s">
        <v>887</v>
      </c>
      <c r="N6010" t="str">
        <f t="shared" si="186"/>
        <v>E, A</v>
      </c>
    </row>
    <row r="6011" spans="1:14" x14ac:dyDescent="0.25">
      <c r="A6011" t="s">
        <v>11</v>
      </c>
      <c r="B6011" t="s">
        <v>861</v>
      </c>
      <c r="C6011" s="2">
        <v>2026</v>
      </c>
      <c r="D6011" t="s">
        <v>1801</v>
      </c>
      <c r="E6011" t="s">
        <v>1062</v>
      </c>
      <c r="F6011" t="s">
        <v>21</v>
      </c>
      <c r="G6011" t="s">
        <v>19</v>
      </c>
      <c r="H6011" t="s">
        <v>1094</v>
      </c>
      <c r="I6011" s="26">
        <v>102634.66</v>
      </c>
      <c r="J6011" s="12">
        <f t="shared" si="187"/>
        <v>-102634.66</v>
      </c>
      <c r="K6011" t="s">
        <v>1875</v>
      </c>
      <c r="L6011" t="s">
        <v>879</v>
      </c>
      <c r="M6011" t="s">
        <v>888</v>
      </c>
      <c r="N6011" t="str">
        <f t="shared" si="186"/>
        <v>R, C</v>
      </c>
    </row>
    <row r="6012" spans="1:14" x14ac:dyDescent="0.25">
      <c r="A6012" t="s">
        <v>11</v>
      </c>
      <c r="B6012" t="s">
        <v>860</v>
      </c>
      <c r="C6012" s="2">
        <v>2026</v>
      </c>
      <c r="D6012" t="s">
        <v>1801</v>
      </c>
      <c r="E6012" t="s">
        <v>1051</v>
      </c>
      <c r="F6012" t="s">
        <v>14</v>
      </c>
      <c r="G6012" t="s">
        <v>19</v>
      </c>
      <c r="H6012" t="s">
        <v>1195</v>
      </c>
      <c r="I6012" s="26">
        <v>0</v>
      </c>
      <c r="J6012" s="12">
        <f t="shared" si="187"/>
        <v>0</v>
      </c>
      <c r="K6012" t="s">
        <v>1875</v>
      </c>
      <c r="L6012" t="s">
        <v>879</v>
      </c>
      <c r="M6012" t="s">
        <v>888</v>
      </c>
      <c r="N6012" t="str">
        <f t="shared" si="186"/>
        <v>R, C</v>
      </c>
    </row>
    <row r="6013" spans="1:14" x14ac:dyDescent="0.25">
      <c r="A6013" t="s">
        <v>11</v>
      </c>
      <c r="B6013" t="s">
        <v>860</v>
      </c>
      <c r="C6013" s="2">
        <v>2027</v>
      </c>
      <c r="D6013" t="s">
        <v>1801</v>
      </c>
      <c r="E6013" t="s">
        <v>1051</v>
      </c>
      <c r="F6013" t="s">
        <v>14</v>
      </c>
      <c r="G6013" t="s">
        <v>19</v>
      </c>
      <c r="H6013" t="s">
        <v>1251</v>
      </c>
      <c r="I6013" s="26">
        <v>0</v>
      </c>
      <c r="J6013" s="12">
        <f t="shared" si="187"/>
        <v>0</v>
      </c>
      <c r="K6013" t="s">
        <v>1875</v>
      </c>
      <c r="L6013" t="s">
        <v>879</v>
      </c>
      <c r="M6013" t="s">
        <v>888</v>
      </c>
      <c r="N6013" t="str">
        <f t="shared" si="186"/>
        <v>R, C</v>
      </c>
    </row>
    <row r="6014" spans="1:14" x14ac:dyDescent="0.25">
      <c r="A6014" t="s">
        <v>11</v>
      </c>
      <c r="B6014" t="s">
        <v>861</v>
      </c>
      <c r="C6014" s="2">
        <v>2026</v>
      </c>
      <c r="D6014" t="s">
        <v>1801</v>
      </c>
      <c r="E6014" t="s">
        <v>1221</v>
      </c>
      <c r="F6014" t="s">
        <v>14</v>
      </c>
      <c r="G6014" t="s">
        <v>19</v>
      </c>
      <c r="H6014" t="s">
        <v>1140</v>
      </c>
      <c r="I6014" s="26">
        <v>0</v>
      </c>
      <c r="J6014" s="12">
        <f t="shared" si="187"/>
        <v>0</v>
      </c>
      <c r="K6014" t="s">
        <v>1875</v>
      </c>
      <c r="L6014" t="s">
        <v>879</v>
      </c>
      <c r="M6014" t="s">
        <v>888</v>
      </c>
      <c r="N6014" t="str">
        <f t="shared" si="186"/>
        <v>R, C</v>
      </c>
    </row>
    <row r="6015" spans="1:14" x14ac:dyDescent="0.25">
      <c r="A6015" t="s">
        <v>11</v>
      </c>
      <c r="B6015" t="s">
        <v>12</v>
      </c>
      <c r="C6015" s="2">
        <v>2025</v>
      </c>
      <c r="D6015" t="s">
        <v>1801</v>
      </c>
      <c r="E6015" t="s">
        <v>1066</v>
      </c>
      <c r="F6015" t="s">
        <v>24</v>
      </c>
      <c r="G6015" t="s">
        <v>27</v>
      </c>
      <c r="H6015" t="s">
        <v>217</v>
      </c>
      <c r="I6015" s="26">
        <v>-0.87</v>
      </c>
      <c r="J6015" s="12">
        <f t="shared" si="187"/>
        <v>0.87</v>
      </c>
      <c r="K6015" t="s">
        <v>1875</v>
      </c>
      <c r="L6015" t="s">
        <v>879</v>
      </c>
      <c r="M6015" t="s">
        <v>888</v>
      </c>
      <c r="N6015" t="str">
        <f t="shared" si="186"/>
        <v>R, C</v>
      </c>
    </row>
    <row r="6016" spans="1:14" x14ac:dyDescent="0.25">
      <c r="A6016" t="s">
        <v>11</v>
      </c>
      <c r="B6016" t="s">
        <v>12</v>
      </c>
      <c r="C6016" s="2">
        <v>2026</v>
      </c>
      <c r="D6016" t="s">
        <v>1801</v>
      </c>
      <c r="E6016" t="s">
        <v>1058</v>
      </c>
      <c r="F6016" t="s">
        <v>22</v>
      </c>
      <c r="G6016" t="s">
        <v>406</v>
      </c>
      <c r="H6016" t="s">
        <v>1066</v>
      </c>
      <c r="I6016" s="26">
        <v>-967900</v>
      </c>
      <c r="J6016" s="12">
        <f t="shared" si="187"/>
        <v>967900</v>
      </c>
      <c r="K6016" t="s">
        <v>1875</v>
      </c>
      <c r="L6016" t="s">
        <v>878</v>
      </c>
      <c r="M6016" t="s">
        <v>887</v>
      </c>
      <c r="N6016" t="str">
        <f t="shared" si="186"/>
        <v>E, A</v>
      </c>
    </row>
    <row r="6017" spans="1:14" x14ac:dyDescent="0.25">
      <c r="A6017" t="s">
        <v>11</v>
      </c>
      <c r="B6017" t="s">
        <v>12</v>
      </c>
      <c r="C6017" s="2">
        <v>2026</v>
      </c>
      <c r="D6017" t="s">
        <v>1801</v>
      </c>
      <c r="E6017" t="s">
        <v>1053</v>
      </c>
      <c r="F6017" t="s">
        <v>16</v>
      </c>
      <c r="G6017" t="s">
        <v>19</v>
      </c>
      <c r="H6017" t="s">
        <v>1125</v>
      </c>
      <c r="I6017" s="26">
        <v>0</v>
      </c>
      <c r="J6017" s="12">
        <f t="shared" si="187"/>
        <v>0</v>
      </c>
      <c r="K6017" t="s">
        <v>1875</v>
      </c>
      <c r="L6017" t="s">
        <v>878</v>
      </c>
      <c r="M6017" t="s">
        <v>887</v>
      </c>
      <c r="N6017" t="str">
        <f t="shared" si="186"/>
        <v>E, A</v>
      </c>
    </row>
    <row r="6018" spans="1:14" x14ac:dyDescent="0.25">
      <c r="A6018" t="s">
        <v>11</v>
      </c>
      <c r="B6018" t="s">
        <v>862</v>
      </c>
      <c r="C6018" s="2">
        <v>2026</v>
      </c>
      <c r="D6018" t="s">
        <v>1801</v>
      </c>
      <c r="E6018" t="s">
        <v>1058</v>
      </c>
      <c r="F6018" t="s">
        <v>14</v>
      </c>
      <c r="G6018" t="s">
        <v>19</v>
      </c>
      <c r="H6018" t="s">
        <v>1287</v>
      </c>
      <c r="I6018" s="26">
        <v>0</v>
      </c>
      <c r="J6018" s="12">
        <f t="shared" si="187"/>
        <v>0</v>
      </c>
      <c r="K6018" t="s">
        <v>1875</v>
      </c>
      <c r="L6018" t="s">
        <v>879</v>
      </c>
      <c r="M6018" t="s">
        <v>888</v>
      </c>
      <c r="N6018" t="str">
        <f t="shared" si="186"/>
        <v>R, C</v>
      </c>
    </row>
    <row r="6019" spans="1:14" x14ac:dyDescent="0.25">
      <c r="A6019" t="s">
        <v>11</v>
      </c>
      <c r="B6019" t="s">
        <v>861</v>
      </c>
      <c r="C6019" s="2">
        <v>2026</v>
      </c>
      <c r="D6019" t="s">
        <v>1801</v>
      </c>
      <c r="E6019" t="s">
        <v>1129</v>
      </c>
      <c r="F6019" t="s">
        <v>24</v>
      </c>
      <c r="G6019" t="s">
        <v>27</v>
      </c>
      <c r="H6019" t="s">
        <v>1880</v>
      </c>
      <c r="I6019" s="26">
        <v>58961.95</v>
      </c>
      <c r="J6019" s="12">
        <f t="shared" si="187"/>
        <v>-58961.95</v>
      </c>
      <c r="K6019" t="s">
        <v>1875</v>
      </c>
      <c r="L6019" t="s">
        <v>879</v>
      </c>
      <c r="M6019" t="s">
        <v>888</v>
      </c>
      <c r="N6019" t="str">
        <f t="shared" ref="N6019:N6082" si="188">L6019&amp;", "&amp;M6019</f>
        <v>R, C</v>
      </c>
    </row>
    <row r="6020" spans="1:14" x14ac:dyDescent="0.25">
      <c r="A6020" t="s">
        <v>11</v>
      </c>
      <c r="B6020" t="s">
        <v>861</v>
      </c>
      <c r="C6020" s="2">
        <v>2026</v>
      </c>
      <c r="D6020" t="s">
        <v>1680</v>
      </c>
      <c r="E6020" t="s">
        <v>1080</v>
      </c>
      <c r="F6020" t="s">
        <v>18</v>
      </c>
      <c r="G6020" t="s">
        <v>15</v>
      </c>
      <c r="H6020" t="s">
        <v>1173</v>
      </c>
      <c r="I6020" s="26">
        <v>0</v>
      </c>
      <c r="J6020" s="12">
        <f t="shared" ref="J6020:J6083" si="189">-I6020</f>
        <v>0</v>
      </c>
      <c r="K6020" t="s">
        <v>1875</v>
      </c>
      <c r="L6020" t="s">
        <v>879</v>
      </c>
      <c r="M6020" t="s">
        <v>888</v>
      </c>
      <c r="N6020" t="str">
        <f t="shared" si="188"/>
        <v>R, C</v>
      </c>
    </row>
    <row r="6021" spans="1:14" x14ac:dyDescent="0.25">
      <c r="A6021" t="s">
        <v>11</v>
      </c>
      <c r="B6021" t="s">
        <v>860</v>
      </c>
      <c r="C6021" s="2">
        <v>2027</v>
      </c>
      <c r="D6021" t="s">
        <v>1801</v>
      </c>
      <c r="E6021" t="s">
        <v>1062</v>
      </c>
      <c r="F6021" t="s">
        <v>14</v>
      </c>
      <c r="G6021" t="s">
        <v>19</v>
      </c>
      <c r="H6021" t="s">
        <v>1235</v>
      </c>
      <c r="I6021" s="26">
        <v>106903.96</v>
      </c>
      <c r="J6021" s="12">
        <f t="shared" si="189"/>
        <v>-106903.96</v>
      </c>
      <c r="K6021" t="s">
        <v>1875</v>
      </c>
      <c r="L6021" t="s">
        <v>879</v>
      </c>
      <c r="M6021" t="s">
        <v>888</v>
      </c>
      <c r="N6021" t="str">
        <f t="shared" si="188"/>
        <v>R, C</v>
      </c>
    </row>
    <row r="6022" spans="1:14" x14ac:dyDescent="0.25">
      <c r="A6022" t="s">
        <v>11</v>
      </c>
      <c r="B6022" t="s">
        <v>860</v>
      </c>
      <c r="C6022" s="2">
        <v>2027</v>
      </c>
      <c r="D6022" t="s">
        <v>1801</v>
      </c>
      <c r="E6022" t="s">
        <v>1080</v>
      </c>
      <c r="F6022" t="s">
        <v>14</v>
      </c>
      <c r="G6022" t="s">
        <v>19</v>
      </c>
      <c r="H6022" t="s">
        <v>1161</v>
      </c>
      <c r="I6022" s="26">
        <v>0</v>
      </c>
      <c r="J6022" s="12">
        <f t="shared" si="189"/>
        <v>0</v>
      </c>
      <c r="K6022" t="s">
        <v>1875</v>
      </c>
      <c r="L6022" t="s">
        <v>879</v>
      </c>
      <c r="M6022" t="s">
        <v>888</v>
      </c>
      <c r="N6022" t="str">
        <f t="shared" si="188"/>
        <v>R, C</v>
      </c>
    </row>
    <row r="6023" spans="1:14" x14ac:dyDescent="0.25">
      <c r="A6023" t="s">
        <v>11</v>
      </c>
      <c r="B6023" t="s">
        <v>860</v>
      </c>
      <c r="C6023" s="2">
        <v>2027</v>
      </c>
      <c r="D6023" t="s">
        <v>1745</v>
      </c>
      <c r="E6023" t="s">
        <v>1058</v>
      </c>
      <c r="F6023" t="s">
        <v>14</v>
      </c>
      <c r="G6023" t="s">
        <v>19</v>
      </c>
      <c r="H6023" t="s">
        <v>1120</v>
      </c>
      <c r="I6023" s="26">
        <v>0</v>
      </c>
      <c r="J6023" s="12">
        <f t="shared" si="189"/>
        <v>0</v>
      </c>
      <c r="K6023" t="s">
        <v>1875</v>
      </c>
      <c r="L6023" t="s">
        <v>879</v>
      </c>
      <c r="M6023" t="s">
        <v>888</v>
      </c>
      <c r="N6023" t="str">
        <f t="shared" si="188"/>
        <v>R, C</v>
      </c>
    </row>
    <row r="6024" spans="1:14" x14ac:dyDescent="0.25">
      <c r="A6024" t="s">
        <v>11</v>
      </c>
      <c r="B6024" t="s">
        <v>860</v>
      </c>
      <c r="C6024" s="2">
        <v>2027</v>
      </c>
      <c r="D6024" t="s">
        <v>1801</v>
      </c>
      <c r="E6024" t="s">
        <v>1055</v>
      </c>
      <c r="F6024" t="s">
        <v>14</v>
      </c>
      <c r="G6024" t="s">
        <v>19</v>
      </c>
      <c r="H6024" t="s">
        <v>1183</v>
      </c>
      <c r="I6024" s="26">
        <v>0</v>
      </c>
      <c r="J6024" s="12">
        <f t="shared" si="189"/>
        <v>0</v>
      </c>
      <c r="K6024" t="s">
        <v>1875</v>
      </c>
      <c r="L6024" t="s">
        <v>879</v>
      </c>
      <c r="M6024" t="s">
        <v>888</v>
      </c>
      <c r="N6024" t="str">
        <f t="shared" si="188"/>
        <v>R, C</v>
      </c>
    </row>
    <row r="6025" spans="1:14" x14ac:dyDescent="0.25">
      <c r="A6025" t="s">
        <v>11</v>
      </c>
      <c r="B6025" t="s">
        <v>860</v>
      </c>
      <c r="C6025" s="2">
        <v>2026</v>
      </c>
      <c r="D6025" t="s">
        <v>1801</v>
      </c>
      <c r="E6025" t="s">
        <v>1064</v>
      </c>
      <c r="F6025" t="s">
        <v>22</v>
      </c>
      <c r="G6025" t="s">
        <v>19</v>
      </c>
      <c r="H6025" t="s">
        <v>1493</v>
      </c>
      <c r="I6025" s="26">
        <v>2488008.06</v>
      </c>
      <c r="J6025" s="12">
        <f t="shared" si="189"/>
        <v>-2488008.06</v>
      </c>
      <c r="K6025" t="s">
        <v>1875</v>
      </c>
      <c r="L6025" t="s">
        <v>878</v>
      </c>
      <c r="M6025" t="s">
        <v>887</v>
      </c>
      <c r="N6025" t="str">
        <f t="shared" si="188"/>
        <v>E, A</v>
      </c>
    </row>
    <row r="6026" spans="1:14" x14ac:dyDescent="0.25">
      <c r="A6026" t="s">
        <v>11</v>
      </c>
      <c r="B6026" t="s">
        <v>860</v>
      </c>
      <c r="C6026" s="2">
        <v>2027</v>
      </c>
      <c r="D6026" t="s">
        <v>1801</v>
      </c>
      <c r="E6026" t="s">
        <v>1062</v>
      </c>
      <c r="F6026" t="s">
        <v>22</v>
      </c>
      <c r="G6026" t="s">
        <v>19</v>
      </c>
      <c r="H6026" t="s">
        <v>1266</v>
      </c>
      <c r="I6026" s="26">
        <v>407636.67</v>
      </c>
      <c r="J6026" s="12">
        <f t="shared" si="189"/>
        <v>-407636.67</v>
      </c>
      <c r="K6026" t="s">
        <v>1875</v>
      </c>
      <c r="L6026" t="s">
        <v>879</v>
      </c>
      <c r="M6026" t="s">
        <v>888</v>
      </c>
      <c r="N6026" t="str">
        <f t="shared" si="188"/>
        <v>R, C</v>
      </c>
    </row>
    <row r="6027" spans="1:14" x14ac:dyDescent="0.25">
      <c r="A6027" t="s">
        <v>11</v>
      </c>
      <c r="B6027" t="s">
        <v>12</v>
      </c>
      <c r="C6027" s="2">
        <v>2026</v>
      </c>
      <c r="D6027" t="s">
        <v>1801</v>
      </c>
      <c r="E6027" t="s">
        <v>1053</v>
      </c>
      <c r="F6027" t="s">
        <v>21</v>
      </c>
      <c r="G6027" t="s">
        <v>19</v>
      </c>
      <c r="H6027" t="s">
        <v>1082</v>
      </c>
      <c r="I6027" s="26">
        <v>-31300</v>
      </c>
      <c r="J6027" s="12">
        <f t="shared" si="189"/>
        <v>31300</v>
      </c>
      <c r="K6027" t="s">
        <v>1875</v>
      </c>
      <c r="L6027" t="s">
        <v>879</v>
      </c>
      <c r="M6027" t="s">
        <v>887</v>
      </c>
      <c r="N6027" t="str">
        <f t="shared" si="188"/>
        <v>R, A</v>
      </c>
    </row>
    <row r="6028" spans="1:14" x14ac:dyDescent="0.25">
      <c r="A6028" t="s">
        <v>11</v>
      </c>
      <c r="B6028" t="s">
        <v>12</v>
      </c>
      <c r="C6028" s="2">
        <v>2026</v>
      </c>
      <c r="D6028" t="s">
        <v>1801</v>
      </c>
      <c r="E6028" t="s">
        <v>1066</v>
      </c>
      <c r="F6028" t="s">
        <v>24</v>
      </c>
      <c r="G6028" t="s">
        <v>27</v>
      </c>
      <c r="H6028" t="s">
        <v>223</v>
      </c>
      <c r="I6028" s="26">
        <v>100289.75</v>
      </c>
      <c r="J6028" s="12">
        <f t="shared" si="189"/>
        <v>-100289.75</v>
      </c>
      <c r="K6028" t="s">
        <v>1875</v>
      </c>
      <c r="L6028" t="s">
        <v>879</v>
      </c>
      <c r="M6028" t="s">
        <v>888</v>
      </c>
      <c r="N6028" t="str">
        <f t="shared" si="188"/>
        <v>R, C</v>
      </c>
    </row>
    <row r="6029" spans="1:14" x14ac:dyDescent="0.25">
      <c r="A6029" t="s">
        <v>11</v>
      </c>
      <c r="B6029" t="s">
        <v>12</v>
      </c>
      <c r="C6029" s="2">
        <v>2026</v>
      </c>
      <c r="D6029" t="s">
        <v>1801</v>
      </c>
      <c r="E6029" t="s">
        <v>1058</v>
      </c>
      <c r="F6029" t="s">
        <v>14</v>
      </c>
      <c r="G6029" t="s">
        <v>19</v>
      </c>
      <c r="H6029" t="s">
        <v>1195</v>
      </c>
      <c r="I6029" s="26">
        <v>-97485.47</v>
      </c>
      <c r="J6029" s="12">
        <f t="shared" si="189"/>
        <v>97485.47</v>
      </c>
      <c r="K6029" t="s">
        <v>1875</v>
      </c>
      <c r="L6029" t="s">
        <v>879</v>
      </c>
      <c r="M6029" t="s">
        <v>887</v>
      </c>
      <c r="N6029" t="str">
        <f t="shared" si="188"/>
        <v>R, A</v>
      </c>
    </row>
    <row r="6030" spans="1:14" x14ac:dyDescent="0.25">
      <c r="A6030" t="s">
        <v>11</v>
      </c>
      <c r="B6030" t="s">
        <v>12</v>
      </c>
      <c r="C6030" s="2">
        <v>2026</v>
      </c>
      <c r="D6030" t="s">
        <v>1801</v>
      </c>
      <c r="E6030" t="s">
        <v>1129</v>
      </c>
      <c r="F6030" t="s">
        <v>14</v>
      </c>
      <c r="G6030" t="s">
        <v>437</v>
      </c>
      <c r="H6030" t="s">
        <v>1155</v>
      </c>
      <c r="I6030" s="26">
        <v>-1773209.41</v>
      </c>
      <c r="J6030" s="12">
        <f t="shared" si="189"/>
        <v>1773209.41</v>
      </c>
      <c r="K6030" t="s">
        <v>1875</v>
      </c>
      <c r="L6030" t="s">
        <v>879</v>
      </c>
      <c r="M6030" t="s">
        <v>888</v>
      </c>
      <c r="N6030" t="str">
        <f t="shared" si="188"/>
        <v>R, C</v>
      </c>
    </row>
    <row r="6031" spans="1:14" x14ac:dyDescent="0.25">
      <c r="A6031" t="s">
        <v>11</v>
      </c>
      <c r="B6031" t="s">
        <v>12</v>
      </c>
      <c r="C6031" s="2">
        <v>2026</v>
      </c>
      <c r="D6031" t="s">
        <v>1801</v>
      </c>
      <c r="E6031" t="s">
        <v>1053</v>
      </c>
      <c r="F6031" t="s">
        <v>22</v>
      </c>
      <c r="G6031" t="s">
        <v>19</v>
      </c>
      <c r="H6031" t="s">
        <v>1277</v>
      </c>
      <c r="I6031" s="26">
        <v>-162921.81</v>
      </c>
      <c r="J6031" s="12">
        <f t="shared" si="189"/>
        <v>162921.81</v>
      </c>
      <c r="K6031" t="s">
        <v>1875</v>
      </c>
      <c r="L6031" t="s">
        <v>878</v>
      </c>
      <c r="M6031" t="s">
        <v>888</v>
      </c>
      <c r="N6031" t="str">
        <f t="shared" si="188"/>
        <v>E, C</v>
      </c>
    </row>
    <row r="6032" spans="1:14" x14ac:dyDescent="0.25">
      <c r="A6032" t="s">
        <v>11</v>
      </c>
      <c r="B6032" t="s">
        <v>12</v>
      </c>
      <c r="C6032" s="2">
        <v>2026</v>
      </c>
      <c r="D6032" t="s">
        <v>1801</v>
      </c>
      <c r="E6032" t="s">
        <v>1138</v>
      </c>
      <c r="F6032" t="s">
        <v>16</v>
      </c>
      <c r="G6032" t="s">
        <v>643</v>
      </c>
      <c r="H6032" t="s">
        <v>1082</v>
      </c>
      <c r="I6032" s="26">
        <v>0</v>
      </c>
      <c r="J6032" s="12">
        <f t="shared" si="189"/>
        <v>0</v>
      </c>
      <c r="K6032" t="s">
        <v>1875</v>
      </c>
      <c r="L6032" t="s">
        <v>879</v>
      </c>
      <c r="M6032" t="s">
        <v>888</v>
      </c>
      <c r="N6032" t="str">
        <f t="shared" si="188"/>
        <v>R, C</v>
      </c>
    </row>
    <row r="6033" spans="1:14" x14ac:dyDescent="0.25">
      <c r="A6033" t="s">
        <v>11</v>
      </c>
      <c r="B6033" t="s">
        <v>12</v>
      </c>
      <c r="C6033" s="2">
        <v>2026</v>
      </c>
      <c r="D6033" t="s">
        <v>1801</v>
      </c>
      <c r="E6033" t="s">
        <v>1051</v>
      </c>
      <c r="F6033" t="s">
        <v>16</v>
      </c>
      <c r="G6033" t="s">
        <v>19</v>
      </c>
      <c r="H6033" t="s">
        <v>1347</v>
      </c>
      <c r="I6033" s="26">
        <v>-6139100</v>
      </c>
      <c r="J6033" s="12">
        <f t="shared" si="189"/>
        <v>6139100</v>
      </c>
      <c r="K6033" t="s">
        <v>1875</v>
      </c>
      <c r="L6033" t="s">
        <v>879</v>
      </c>
      <c r="M6033" t="s">
        <v>888</v>
      </c>
      <c r="N6033" t="str">
        <f t="shared" si="188"/>
        <v>R, C</v>
      </c>
    </row>
    <row r="6034" spans="1:14" x14ac:dyDescent="0.25">
      <c r="A6034" t="s">
        <v>11</v>
      </c>
      <c r="B6034" t="s">
        <v>12</v>
      </c>
      <c r="C6034" s="2">
        <v>2026</v>
      </c>
      <c r="D6034" t="s">
        <v>1801</v>
      </c>
      <c r="E6034" t="s">
        <v>1062</v>
      </c>
      <c r="F6034" t="s">
        <v>18</v>
      </c>
      <c r="G6034" t="s">
        <v>19</v>
      </c>
      <c r="H6034" t="s">
        <v>1120</v>
      </c>
      <c r="I6034" s="26">
        <v>-330500</v>
      </c>
      <c r="J6034" s="12">
        <f t="shared" si="189"/>
        <v>330500</v>
      </c>
      <c r="K6034" t="s">
        <v>1875</v>
      </c>
      <c r="L6034" t="s">
        <v>879</v>
      </c>
      <c r="M6034" t="s">
        <v>888</v>
      </c>
      <c r="N6034" t="str">
        <f t="shared" si="188"/>
        <v>R, C</v>
      </c>
    </row>
    <row r="6035" spans="1:14" x14ac:dyDescent="0.25">
      <c r="A6035" t="s">
        <v>11</v>
      </c>
      <c r="B6035" t="s">
        <v>12</v>
      </c>
      <c r="C6035" s="2">
        <v>2026</v>
      </c>
      <c r="D6035" t="s">
        <v>1801</v>
      </c>
      <c r="E6035" t="s">
        <v>1047</v>
      </c>
      <c r="F6035" t="s">
        <v>24</v>
      </c>
      <c r="G6035" t="s">
        <v>27</v>
      </c>
      <c r="H6035" t="s">
        <v>163</v>
      </c>
      <c r="I6035" s="26">
        <v>0</v>
      </c>
      <c r="J6035" s="12">
        <f t="shared" si="189"/>
        <v>0</v>
      </c>
      <c r="K6035" t="s">
        <v>1875</v>
      </c>
      <c r="L6035" t="s">
        <v>879</v>
      </c>
      <c r="M6035" t="s">
        <v>888</v>
      </c>
      <c r="N6035" t="str">
        <f t="shared" si="188"/>
        <v>R, C</v>
      </c>
    </row>
    <row r="6036" spans="1:14" x14ac:dyDescent="0.25">
      <c r="A6036" t="s">
        <v>11</v>
      </c>
      <c r="B6036" t="s">
        <v>12</v>
      </c>
      <c r="C6036" s="2">
        <v>2026</v>
      </c>
      <c r="D6036" t="s">
        <v>1801</v>
      </c>
      <c r="E6036" t="s">
        <v>1080</v>
      </c>
      <c r="F6036" t="s">
        <v>21</v>
      </c>
      <c r="G6036" t="s">
        <v>15</v>
      </c>
      <c r="H6036" t="s">
        <v>1175</v>
      </c>
      <c r="I6036" s="26">
        <v>-1025900</v>
      </c>
      <c r="J6036" s="12">
        <f t="shared" si="189"/>
        <v>1025900</v>
      </c>
      <c r="K6036" t="s">
        <v>1875</v>
      </c>
      <c r="L6036" t="s">
        <v>878</v>
      </c>
      <c r="M6036" t="s">
        <v>888</v>
      </c>
      <c r="N6036" t="str">
        <f t="shared" si="188"/>
        <v>E, C</v>
      </c>
    </row>
    <row r="6037" spans="1:14" x14ac:dyDescent="0.25">
      <c r="A6037" t="s">
        <v>11</v>
      </c>
      <c r="B6037" t="s">
        <v>12</v>
      </c>
      <c r="C6037" s="2">
        <v>2026</v>
      </c>
      <c r="D6037" t="s">
        <v>1801</v>
      </c>
      <c r="E6037" t="s">
        <v>1047</v>
      </c>
      <c r="F6037" t="s">
        <v>24</v>
      </c>
      <c r="G6037" t="s">
        <v>27</v>
      </c>
      <c r="H6037" t="s">
        <v>115</v>
      </c>
      <c r="I6037" s="26">
        <v>0</v>
      </c>
      <c r="J6037" s="12">
        <f t="shared" si="189"/>
        <v>0</v>
      </c>
      <c r="K6037" t="s">
        <v>1875</v>
      </c>
      <c r="L6037" t="s">
        <v>879</v>
      </c>
      <c r="M6037" t="s">
        <v>888</v>
      </c>
      <c r="N6037" t="str">
        <f t="shared" si="188"/>
        <v>R, C</v>
      </c>
    </row>
    <row r="6038" spans="1:14" x14ac:dyDescent="0.25">
      <c r="A6038" t="s">
        <v>11</v>
      </c>
      <c r="B6038" t="s">
        <v>861</v>
      </c>
      <c r="C6038" s="2">
        <v>2026</v>
      </c>
      <c r="D6038" t="s">
        <v>1801</v>
      </c>
      <c r="E6038" t="s">
        <v>1058</v>
      </c>
      <c r="F6038" t="s">
        <v>14</v>
      </c>
      <c r="G6038" t="s">
        <v>19</v>
      </c>
      <c r="H6038" t="s">
        <v>1166</v>
      </c>
      <c r="I6038" s="26">
        <v>275711.35999999999</v>
      </c>
      <c r="J6038" s="12">
        <f t="shared" si="189"/>
        <v>-275711.35999999999</v>
      </c>
      <c r="K6038" t="s">
        <v>1875</v>
      </c>
      <c r="L6038" t="s">
        <v>879</v>
      </c>
      <c r="M6038" t="s">
        <v>888</v>
      </c>
      <c r="N6038" t="str">
        <f t="shared" si="188"/>
        <v>R, C</v>
      </c>
    </row>
    <row r="6039" spans="1:14" x14ac:dyDescent="0.25">
      <c r="A6039" t="s">
        <v>11</v>
      </c>
      <c r="B6039" t="s">
        <v>860</v>
      </c>
      <c r="C6039" s="2">
        <v>2027</v>
      </c>
      <c r="D6039" t="s">
        <v>1801</v>
      </c>
      <c r="E6039" t="s">
        <v>1080</v>
      </c>
      <c r="F6039" t="s">
        <v>22</v>
      </c>
      <c r="G6039" t="s">
        <v>15</v>
      </c>
      <c r="H6039" t="s">
        <v>1127</v>
      </c>
      <c r="I6039" s="26">
        <v>7999.12</v>
      </c>
      <c r="J6039" s="12">
        <f t="shared" si="189"/>
        <v>-7999.12</v>
      </c>
      <c r="K6039" t="s">
        <v>1875</v>
      </c>
      <c r="L6039" t="s">
        <v>879</v>
      </c>
      <c r="M6039" t="s">
        <v>888</v>
      </c>
      <c r="N6039" t="str">
        <f t="shared" si="188"/>
        <v>R, C</v>
      </c>
    </row>
    <row r="6040" spans="1:14" x14ac:dyDescent="0.25">
      <c r="A6040" t="s">
        <v>11</v>
      </c>
      <c r="B6040" t="s">
        <v>862</v>
      </c>
      <c r="C6040" s="2">
        <v>2026</v>
      </c>
      <c r="D6040" t="s">
        <v>1801</v>
      </c>
      <c r="E6040" t="s">
        <v>1161</v>
      </c>
      <c r="F6040" t="s">
        <v>14</v>
      </c>
      <c r="G6040" t="s">
        <v>407</v>
      </c>
      <c r="H6040" t="s">
        <v>1398</v>
      </c>
      <c r="I6040" s="26">
        <v>0</v>
      </c>
      <c r="J6040" s="12">
        <f t="shared" si="189"/>
        <v>0</v>
      </c>
      <c r="K6040" t="s">
        <v>1875</v>
      </c>
      <c r="L6040" t="s">
        <v>878</v>
      </c>
      <c r="M6040" t="s">
        <v>889</v>
      </c>
      <c r="N6040" t="str">
        <f t="shared" si="188"/>
        <v>E, S</v>
      </c>
    </row>
    <row r="6041" spans="1:14" x14ac:dyDescent="0.25">
      <c r="A6041" t="s">
        <v>11</v>
      </c>
      <c r="B6041" t="s">
        <v>860</v>
      </c>
      <c r="C6041" s="2">
        <v>2026</v>
      </c>
      <c r="D6041" t="s">
        <v>1801</v>
      </c>
      <c r="E6041" t="s">
        <v>1066</v>
      </c>
      <c r="F6041" t="s">
        <v>24</v>
      </c>
      <c r="G6041" t="s">
        <v>27</v>
      </c>
      <c r="H6041" t="s">
        <v>189</v>
      </c>
      <c r="I6041" s="26">
        <v>0</v>
      </c>
      <c r="J6041" s="12">
        <f t="shared" si="189"/>
        <v>0</v>
      </c>
      <c r="K6041" t="s">
        <v>1875</v>
      </c>
      <c r="L6041" t="s">
        <v>879</v>
      </c>
      <c r="M6041" t="s">
        <v>888</v>
      </c>
      <c r="N6041" t="str">
        <f t="shared" si="188"/>
        <v>R, C</v>
      </c>
    </row>
    <row r="6042" spans="1:14" x14ac:dyDescent="0.25">
      <c r="A6042" t="s">
        <v>11</v>
      </c>
      <c r="B6042" t="s">
        <v>861</v>
      </c>
      <c r="C6042" s="2">
        <v>2026</v>
      </c>
      <c r="D6042" t="s">
        <v>1801</v>
      </c>
      <c r="E6042" t="s">
        <v>1066</v>
      </c>
      <c r="F6042" t="s">
        <v>14</v>
      </c>
      <c r="G6042" t="s">
        <v>19</v>
      </c>
      <c r="H6042" t="s">
        <v>1337</v>
      </c>
      <c r="I6042" s="26">
        <v>300175.45</v>
      </c>
      <c r="J6042" s="12">
        <f t="shared" si="189"/>
        <v>-300175.45</v>
      </c>
      <c r="K6042" t="s">
        <v>1875</v>
      </c>
      <c r="L6042" t="s">
        <v>879</v>
      </c>
      <c r="M6042" t="s">
        <v>888</v>
      </c>
      <c r="N6042" t="str">
        <f t="shared" si="188"/>
        <v>R, C</v>
      </c>
    </row>
    <row r="6043" spans="1:14" x14ac:dyDescent="0.25">
      <c r="A6043" t="s">
        <v>11</v>
      </c>
      <c r="B6043" t="s">
        <v>12</v>
      </c>
      <c r="C6043" s="2">
        <v>2026</v>
      </c>
      <c r="D6043" t="s">
        <v>1801</v>
      </c>
      <c r="E6043" t="s">
        <v>1073</v>
      </c>
      <c r="F6043" t="s">
        <v>24</v>
      </c>
      <c r="G6043" t="s">
        <v>27</v>
      </c>
      <c r="H6043" t="s">
        <v>938</v>
      </c>
      <c r="I6043" s="26">
        <v>0</v>
      </c>
      <c r="J6043" s="12">
        <f t="shared" si="189"/>
        <v>0</v>
      </c>
      <c r="K6043" t="s">
        <v>1875</v>
      </c>
      <c r="L6043" t="s">
        <v>879</v>
      </c>
      <c r="M6043" t="s">
        <v>888</v>
      </c>
      <c r="N6043" t="str">
        <f t="shared" si="188"/>
        <v>R, C</v>
      </c>
    </row>
    <row r="6044" spans="1:14" x14ac:dyDescent="0.25">
      <c r="A6044" t="s">
        <v>11</v>
      </c>
      <c r="B6044" t="s">
        <v>860</v>
      </c>
      <c r="C6044" s="2">
        <v>2027</v>
      </c>
      <c r="D6044" t="s">
        <v>1801</v>
      </c>
      <c r="E6044" t="s">
        <v>1080</v>
      </c>
      <c r="F6044" t="s">
        <v>14</v>
      </c>
      <c r="G6044" t="s">
        <v>15</v>
      </c>
      <c r="H6044" t="s">
        <v>1074</v>
      </c>
      <c r="I6044" s="26">
        <v>1612982.31</v>
      </c>
      <c r="J6044" s="12">
        <f t="shared" si="189"/>
        <v>-1612982.31</v>
      </c>
      <c r="K6044" t="s">
        <v>1875</v>
      </c>
      <c r="L6044" t="s">
        <v>878</v>
      </c>
      <c r="M6044" t="s">
        <v>887</v>
      </c>
      <c r="N6044" t="str">
        <f t="shared" si="188"/>
        <v>E, A</v>
      </c>
    </row>
    <row r="6045" spans="1:14" x14ac:dyDescent="0.25">
      <c r="A6045" t="s">
        <v>11</v>
      </c>
      <c r="B6045" t="s">
        <v>861</v>
      </c>
      <c r="C6045" s="2">
        <v>2026</v>
      </c>
      <c r="D6045" t="s">
        <v>1801</v>
      </c>
      <c r="E6045" t="s">
        <v>1066</v>
      </c>
      <c r="F6045" t="s">
        <v>21</v>
      </c>
      <c r="G6045" t="s">
        <v>19</v>
      </c>
      <c r="H6045" t="s">
        <v>1262</v>
      </c>
      <c r="I6045" s="26">
        <v>42133.77</v>
      </c>
      <c r="J6045" s="12">
        <f t="shared" si="189"/>
        <v>-42133.77</v>
      </c>
      <c r="K6045" t="s">
        <v>1875</v>
      </c>
      <c r="L6045" t="s">
        <v>879</v>
      </c>
      <c r="M6045" t="s">
        <v>888</v>
      </c>
      <c r="N6045" t="str">
        <f t="shared" si="188"/>
        <v>R, C</v>
      </c>
    </row>
    <row r="6046" spans="1:14" x14ac:dyDescent="0.25">
      <c r="A6046" t="s">
        <v>11</v>
      </c>
      <c r="B6046" t="s">
        <v>861</v>
      </c>
      <c r="C6046" s="2">
        <v>2026</v>
      </c>
      <c r="D6046" t="s">
        <v>1801</v>
      </c>
      <c r="E6046" t="s">
        <v>1297</v>
      </c>
      <c r="F6046" t="s">
        <v>21</v>
      </c>
      <c r="G6046" t="s">
        <v>19</v>
      </c>
      <c r="H6046" t="s">
        <v>1071</v>
      </c>
      <c r="I6046" s="26">
        <v>1032741.19</v>
      </c>
      <c r="J6046" s="12">
        <f t="shared" si="189"/>
        <v>-1032741.19</v>
      </c>
      <c r="K6046" t="s">
        <v>1875</v>
      </c>
      <c r="L6046" t="s">
        <v>879</v>
      </c>
      <c r="M6046" t="s">
        <v>888</v>
      </c>
      <c r="N6046" t="str">
        <f t="shared" si="188"/>
        <v>R, C</v>
      </c>
    </row>
    <row r="6047" spans="1:14" x14ac:dyDescent="0.25">
      <c r="A6047" t="s">
        <v>11</v>
      </c>
      <c r="B6047" t="s">
        <v>861</v>
      </c>
      <c r="C6047" s="2">
        <v>2026</v>
      </c>
      <c r="D6047" t="s">
        <v>1801</v>
      </c>
      <c r="E6047" t="s">
        <v>1092</v>
      </c>
      <c r="F6047" t="s">
        <v>24</v>
      </c>
      <c r="G6047" t="s">
        <v>27</v>
      </c>
      <c r="H6047" t="s">
        <v>1011</v>
      </c>
      <c r="I6047" s="26">
        <v>4254060.05</v>
      </c>
      <c r="J6047" s="12">
        <f t="shared" si="189"/>
        <v>-4254060.05</v>
      </c>
      <c r="K6047" t="s">
        <v>1875</v>
      </c>
      <c r="L6047" t="s">
        <v>879</v>
      </c>
      <c r="M6047" t="s">
        <v>888</v>
      </c>
      <c r="N6047" t="str">
        <f t="shared" si="188"/>
        <v>R, C</v>
      </c>
    </row>
    <row r="6048" spans="1:14" x14ac:dyDescent="0.25">
      <c r="A6048" t="s">
        <v>11</v>
      </c>
      <c r="B6048" t="s">
        <v>861</v>
      </c>
      <c r="C6048" s="2">
        <v>2026</v>
      </c>
      <c r="D6048" t="s">
        <v>1801</v>
      </c>
      <c r="E6048" t="s">
        <v>1066</v>
      </c>
      <c r="F6048" t="s">
        <v>24</v>
      </c>
      <c r="G6048" t="s">
        <v>27</v>
      </c>
      <c r="H6048" t="s">
        <v>1721</v>
      </c>
      <c r="I6048" s="26">
        <v>80009.66</v>
      </c>
      <c r="J6048" s="12">
        <f t="shared" si="189"/>
        <v>-80009.66</v>
      </c>
      <c r="K6048" t="s">
        <v>1875</v>
      </c>
      <c r="L6048" t="s">
        <v>879</v>
      </c>
      <c r="M6048" t="s">
        <v>888</v>
      </c>
      <c r="N6048" t="str">
        <f t="shared" si="188"/>
        <v>R, C</v>
      </c>
    </row>
    <row r="6049" spans="1:14" x14ac:dyDescent="0.25">
      <c r="A6049" t="s">
        <v>11</v>
      </c>
      <c r="B6049" t="s">
        <v>861</v>
      </c>
      <c r="C6049" s="2">
        <v>2026</v>
      </c>
      <c r="D6049" t="s">
        <v>1745</v>
      </c>
      <c r="E6049" t="s">
        <v>1051</v>
      </c>
      <c r="F6049" t="s">
        <v>14</v>
      </c>
      <c r="G6049" t="s">
        <v>19</v>
      </c>
      <c r="H6049" t="s">
        <v>1052</v>
      </c>
      <c r="I6049" s="26">
        <v>286696.90999999997</v>
      </c>
      <c r="J6049" s="12">
        <f t="shared" si="189"/>
        <v>-286696.90999999997</v>
      </c>
      <c r="K6049" t="s">
        <v>1875</v>
      </c>
      <c r="L6049" t="s">
        <v>879</v>
      </c>
      <c r="M6049" t="s">
        <v>887</v>
      </c>
      <c r="N6049" t="str">
        <f t="shared" si="188"/>
        <v>R, A</v>
      </c>
    </row>
    <row r="6050" spans="1:14" x14ac:dyDescent="0.25">
      <c r="A6050" t="s">
        <v>11</v>
      </c>
      <c r="B6050" t="s">
        <v>860</v>
      </c>
      <c r="C6050" s="2">
        <v>2026</v>
      </c>
      <c r="D6050" t="s">
        <v>1745</v>
      </c>
      <c r="E6050" t="s">
        <v>1092</v>
      </c>
      <c r="F6050" t="s">
        <v>14</v>
      </c>
      <c r="G6050" t="s">
        <v>19</v>
      </c>
      <c r="H6050" t="s">
        <v>1225</v>
      </c>
      <c r="I6050" s="26">
        <v>0</v>
      </c>
      <c r="J6050" s="12">
        <f t="shared" si="189"/>
        <v>0</v>
      </c>
      <c r="K6050" t="s">
        <v>1875</v>
      </c>
      <c r="L6050" t="s">
        <v>878</v>
      </c>
      <c r="M6050" t="s">
        <v>887</v>
      </c>
      <c r="N6050" t="str">
        <f t="shared" si="188"/>
        <v>E, A</v>
      </c>
    </row>
    <row r="6051" spans="1:14" x14ac:dyDescent="0.25">
      <c r="A6051" t="s">
        <v>11</v>
      </c>
      <c r="B6051" t="s">
        <v>12</v>
      </c>
      <c r="C6051" s="2">
        <v>2026</v>
      </c>
      <c r="D6051" t="s">
        <v>1801</v>
      </c>
      <c r="E6051" t="s">
        <v>1073</v>
      </c>
      <c r="F6051" t="s">
        <v>21</v>
      </c>
      <c r="G6051" t="s">
        <v>19</v>
      </c>
      <c r="H6051" t="s">
        <v>1203</v>
      </c>
      <c r="I6051" s="26">
        <v>0</v>
      </c>
      <c r="J6051" s="12">
        <f t="shared" si="189"/>
        <v>0</v>
      </c>
      <c r="K6051" t="s">
        <v>1875</v>
      </c>
      <c r="L6051" t="s">
        <v>879</v>
      </c>
      <c r="M6051" t="s">
        <v>888</v>
      </c>
      <c r="N6051" t="str">
        <f t="shared" si="188"/>
        <v>R, C</v>
      </c>
    </row>
    <row r="6052" spans="1:14" x14ac:dyDescent="0.25">
      <c r="A6052" t="s">
        <v>11</v>
      </c>
      <c r="B6052" t="s">
        <v>862</v>
      </c>
      <c r="C6052" s="2">
        <v>2026</v>
      </c>
      <c r="D6052" t="s">
        <v>1801</v>
      </c>
      <c r="E6052" t="s">
        <v>1066</v>
      </c>
      <c r="F6052" t="s">
        <v>14</v>
      </c>
      <c r="G6052" t="s">
        <v>173</v>
      </c>
      <c r="H6052" t="s">
        <v>1049</v>
      </c>
      <c r="I6052" s="26">
        <v>0</v>
      </c>
      <c r="J6052" s="12">
        <f t="shared" si="189"/>
        <v>0</v>
      </c>
      <c r="K6052" t="s">
        <v>1875</v>
      </c>
      <c r="L6052" t="s">
        <v>879</v>
      </c>
      <c r="M6052" t="s">
        <v>888</v>
      </c>
      <c r="N6052" t="str">
        <f t="shared" si="188"/>
        <v>R, C</v>
      </c>
    </row>
    <row r="6053" spans="1:14" x14ac:dyDescent="0.25">
      <c r="A6053" t="s">
        <v>11</v>
      </c>
      <c r="B6053" t="s">
        <v>12</v>
      </c>
      <c r="C6053" s="2">
        <v>2026</v>
      </c>
      <c r="D6053" t="s">
        <v>1801</v>
      </c>
      <c r="E6053" t="s">
        <v>1073</v>
      </c>
      <c r="F6053" t="s">
        <v>14</v>
      </c>
      <c r="G6053" t="s">
        <v>19</v>
      </c>
      <c r="H6053" t="s">
        <v>1061</v>
      </c>
      <c r="I6053" s="26">
        <v>-2700</v>
      </c>
      <c r="J6053" s="12">
        <f t="shared" si="189"/>
        <v>2700</v>
      </c>
      <c r="K6053" t="s">
        <v>1875</v>
      </c>
      <c r="L6053" t="s">
        <v>878</v>
      </c>
      <c r="M6053" t="s">
        <v>887</v>
      </c>
      <c r="N6053" t="str">
        <f t="shared" si="188"/>
        <v>E, A</v>
      </c>
    </row>
    <row r="6054" spans="1:14" x14ac:dyDescent="0.25">
      <c r="A6054" t="s">
        <v>11</v>
      </c>
      <c r="B6054" t="s">
        <v>860</v>
      </c>
      <c r="C6054" s="2">
        <v>2026</v>
      </c>
      <c r="D6054" t="s">
        <v>1801</v>
      </c>
      <c r="E6054" t="s">
        <v>1053</v>
      </c>
      <c r="F6054" t="s">
        <v>14</v>
      </c>
      <c r="G6054" t="s">
        <v>19</v>
      </c>
      <c r="H6054" t="s">
        <v>1109</v>
      </c>
      <c r="I6054" s="26">
        <v>0</v>
      </c>
      <c r="J6054" s="12">
        <f t="shared" si="189"/>
        <v>0</v>
      </c>
      <c r="K6054" t="s">
        <v>1875</v>
      </c>
      <c r="L6054" t="s">
        <v>879</v>
      </c>
      <c r="M6054" t="s">
        <v>888</v>
      </c>
      <c r="N6054" t="str">
        <f t="shared" si="188"/>
        <v>R, C</v>
      </c>
    </row>
    <row r="6055" spans="1:14" x14ac:dyDescent="0.25">
      <c r="A6055" t="s">
        <v>11</v>
      </c>
      <c r="B6055" t="s">
        <v>12</v>
      </c>
      <c r="C6055" s="2">
        <v>2026</v>
      </c>
      <c r="D6055" t="s">
        <v>1801</v>
      </c>
      <c r="E6055" t="s">
        <v>1047</v>
      </c>
      <c r="F6055" t="s">
        <v>410</v>
      </c>
      <c r="G6055" t="s">
        <v>19</v>
      </c>
      <c r="H6055" t="s">
        <v>1184</v>
      </c>
      <c r="I6055" s="26">
        <v>0</v>
      </c>
      <c r="J6055" s="12">
        <f t="shared" si="189"/>
        <v>0</v>
      </c>
      <c r="K6055" t="s">
        <v>1875</v>
      </c>
      <c r="L6055" t="s">
        <v>879</v>
      </c>
      <c r="M6055" t="s">
        <v>888</v>
      </c>
      <c r="N6055" t="str">
        <f t="shared" si="188"/>
        <v>R, C</v>
      </c>
    </row>
    <row r="6056" spans="1:14" x14ac:dyDescent="0.25">
      <c r="A6056" t="s">
        <v>11</v>
      </c>
      <c r="B6056" t="s">
        <v>861</v>
      </c>
      <c r="C6056" s="2">
        <v>2026</v>
      </c>
      <c r="D6056" t="s">
        <v>1801</v>
      </c>
      <c r="E6056" t="s">
        <v>1129</v>
      </c>
      <c r="F6056" t="s">
        <v>22</v>
      </c>
      <c r="G6056" t="s">
        <v>19</v>
      </c>
      <c r="H6056" t="s">
        <v>1071</v>
      </c>
      <c r="I6056" s="26">
        <v>836.08</v>
      </c>
      <c r="J6056" s="12">
        <f t="shared" si="189"/>
        <v>-836.08</v>
      </c>
      <c r="K6056" t="s">
        <v>1875</v>
      </c>
      <c r="L6056" t="s">
        <v>879</v>
      </c>
      <c r="M6056" t="s">
        <v>888</v>
      </c>
      <c r="N6056" t="str">
        <f t="shared" si="188"/>
        <v>R, C</v>
      </c>
    </row>
    <row r="6057" spans="1:14" x14ac:dyDescent="0.25">
      <c r="A6057" t="s">
        <v>11</v>
      </c>
      <c r="B6057" t="s">
        <v>861</v>
      </c>
      <c r="C6057" s="2">
        <v>2026</v>
      </c>
      <c r="D6057" t="s">
        <v>1801</v>
      </c>
      <c r="E6057" t="s">
        <v>1080</v>
      </c>
      <c r="F6057" t="s">
        <v>16</v>
      </c>
      <c r="G6057" t="s">
        <v>19</v>
      </c>
      <c r="H6057" t="s">
        <v>1526</v>
      </c>
      <c r="I6057" s="26">
        <v>11895.66</v>
      </c>
      <c r="J6057" s="12">
        <f t="shared" si="189"/>
        <v>-11895.66</v>
      </c>
      <c r="K6057" t="s">
        <v>1875</v>
      </c>
      <c r="L6057" t="s">
        <v>879</v>
      </c>
      <c r="M6057" t="s">
        <v>888</v>
      </c>
      <c r="N6057" t="str">
        <f t="shared" si="188"/>
        <v>R, C</v>
      </c>
    </row>
    <row r="6058" spans="1:14" x14ac:dyDescent="0.25">
      <c r="A6058" t="s">
        <v>11</v>
      </c>
      <c r="B6058" t="s">
        <v>861</v>
      </c>
      <c r="C6058" s="2">
        <v>2026</v>
      </c>
      <c r="D6058" t="s">
        <v>1801</v>
      </c>
      <c r="E6058" t="s">
        <v>1156</v>
      </c>
      <c r="F6058" t="s">
        <v>22</v>
      </c>
      <c r="G6058" t="s">
        <v>173</v>
      </c>
      <c r="H6058" t="s">
        <v>1099</v>
      </c>
      <c r="I6058" s="26">
        <v>417118.24</v>
      </c>
      <c r="J6058" s="12">
        <f t="shared" si="189"/>
        <v>-417118.24</v>
      </c>
      <c r="K6058" t="s">
        <v>1875</v>
      </c>
      <c r="L6058" t="s">
        <v>878</v>
      </c>
      <c r="M6058" t="s">
        <v>889</v>
      </c>
      <c r="N6058" t="str">
        <f t="shared" si="188"/>
        <v>E, S</v>
      </c>
    </row>
    <row r="6059" spans="1:14" x14ac:dyDescent="0.25">
      <c r="A6059" t="s">
        <v>11</v>
      </c>
      <c r="B6059" t="s">
        <v>860</v>
      </c>
      <c r="C6059" s="2">
        <v>2027</v>
      </c>
      <c r="D6059" t="s">
        <v>1745</v>
      </c>
      <c r="E6059" t="s">
        <v>1051</v>
      </c>
      <c r="F6059" t="s">
        <v>16</v>
      </c>
      <c r="G6059" t="s">
        <v>19</v>
      </c>
      <c r="H6059" t="s">
        <v>1097</v>
      </c>
      <c r="I6059" s="26">
        <v>0</v>
      </c>
      <c r="J6059" s="12">
        <f t="shared" si="189"/>
        <v>0</v>
      </c>
      <c r="K6059" t="s">
        <v>1875</v>
      </c>
      <c r="L6059" t="s">
        <v>879</v>
      </c>
      <c r="M6059" t="s">
        <v>888</v>
      </c>
      <c r="N6059" t="str">
        <f t="shared" si="188"/>
        <v>R, C</v>
      </c>
    </row>
    <row r="6060" spans="1:14" x14ac:dyDescent="0.25">
      <c r="A6060" t="s">
        <v>11</v>
      </c>
      <c r="B6060" t="s">
        <v>860</v>
      </c>
      <c r="C6060" s="2">
        <v>2027</v>
      </c>
      <c r="D6060" t="s">
        <v>1801</v>
      </c>
      <c r="E6060" t="s">
        <v>1101</v>
      </c>
      <c r="F6060" t="s">
        <v>22</v>
      </c>
      <c r="G6060" t="s">
        <v>19</v>
      </c>
      <c r="H6060" t="s">
        <v>1370</v>
      </c>
      <c r="I6060" s="26">
        <v>981045</v>
      </c>
      <c r="J6060" s="12">
        <f t="shared" si="189"/>
        <v>-981045</v>
      </c>
      <c r="K6060" t="s">
        <v>1875</v>
      </c>
      <c r="L6060" t="s">
        <v>878</v>
      </c>
      <c r="M6060" t="s">
        <v>888</v>
      </c>
      <c r="N6060" t="str">
        <f t="shared" si="188"/>
        <v>E, C</v>
      </c>
    </row>
    <row r="6061" spans="1:14" x14ac:dyDescent="0.25">
      <c r="A6061" t="s">
        <v>11</v>
      </c>
      <c r="B6061" t="s">
        <v>860</v>
      </c>
      <c r="C6061" s="2">
        <v>2026</v>
      </c>
      <c r="D6061" t="s">
        <v>1801</v>
      </c>
      <c r="E6061" t="s">
        <v>1047</v>
      </c>
      <c r="F6061" t="s">
        <v>14</v>
      </c>
      <c r="G6061" t="s">
        <v>402</v>
      </c>
      <c r="H6061" t="s">
        <v>1121</v>
      </c>
      <c r="I6061" s="26">
        <v>1137518.45</v>
      </c>
      <c r="J6061" s="12">
        <f t="shared" si="189"/>
        <v>-1137518.45</v>
      </c>
      <c r="K6061" t="s">
        <v>1875</v>
      </c>
      <c r="L6061" t="s">
        <v>879</v>
      </c>
      <c r="M6061" t="s">
        <v>888</v>
      </c>
      <c r="N6061" t="str">
        <f t="shared" si="188"/>
        <v>R, C</v>
      </c>
    </row>
    <row r="6062" spans="1:14" x14ac:dyDescent="0.25">
      <c r="A6062" t="s">
        <v>11</v>
      </c>
      <c r="B6062" t="s">
        <v>861</v>
      </c>
      <c r="C6062" s="2">
        <v>2026</v>
      </c>
      <c r="D6062" t="s">
        <v>1801</v>
      </c>
      <c r="E6062" t="s">
        <v>1053</v>
      </c>
      <c r="F6062" t="s">
        <v>16</v>
      </c>
      <c r="G6062" t="s">
        <v>19</v>
      </c>
      <c r="H6062" t="s">
        <v>1054</v>
      </c>
      <c r="I6062" s="26">
        <v>334149.38</v>
      </c>
      <c r="J6062" s="12">
        <f t="shared" si="189"/>
        <v>-334149.38</v>
      </c>
      <c r="K6062" t="s">
        <v>1875</v>
      </c>
      <c r="L6062" t="s">
        <v>878</v>
      </c>
      <c r="M6062" t="s">
        <v>887</v>
      </c>
      <c r="N6062" t="str">
        <f t="shared" si="188"/>
        <v>E, A</v>
      </c>
    </row>
    <row r="6063" spans="1:14" x14ac:dyDescent="0.25">
      <c r="A6063" t="s">
        <v>11</v>
      </c>
      <c r="B6063" t="s">
        <v>861</v>
      </c>
      <c r="C6063" s="2">
        <v>2026</v>
      </c>
      <c r="D6063" t="s">
        <v>1801</v>
      </c>
      <c r="E6063" t="s">
        <v>1080</v>
      </c>
      <c r="F6063" t="s">
        <v>16</v>
      </c>
      <c r="G6063" t="s">
        <v>15</v>
      </c>
      <c r="H6063" t="s">
        <v>1431</v>
      </c>
      <c r="I6063" s="26">
        <v>2813372.89</v>
      </c>
      <c r="J6063" s="12">
        <f t="shared" si="189"/>
        <v>-2813372.89</v>
      </c>
      <c r="K6063" t="s">
        <v>1875</v>
      </c>
      <c r="L6063" t="s">
        <v>879</v>
      </c>
      <c r="M6063" t="s">
        <v>888</v>
      </c>
      <c r="N6063" t="str">
        <f t="shared" si="188"/>
        <v>R, C</v>
      </c>
    </row>
    <row r="6064" spans="1:14" x14ac:dyDescent="0.25">
      <c r="A6064" t="s">
        <v>11</v>
      </c>
      <c r="B6064" t="s">
        <v>12</v>
      </c>
      <c r="C6064" s="2">
        <v>2026</v>
      </c>
      <c r="D6064" t="s">
        <v>1801</v>
      </c>
      <c r="E6064" t="s">
        <v>1161</v>
      </c>
      <c r="F6064" t="s">
        <v>16</v>
      </c>
      <c r="G6064" t="s">
        <v>407</v>
      </c>
      <c r="H6064" t="s">
        <v>1457</v>
      </c>
      <c r="I6064" s="26">
        <v>-579303000</v>
      </c>
      <c r="J6064" s="12">
        <f t="shared" si="189"/>
        <v>579303000</v>
      </c>
      <c r="K6064" t="s">
        <v>1875</v>
      </c>
      <c r="L6064" t="s">
        <v>878</v>
      </c>
      <c r="M6064" t="s">
        <v>889</v>
      </c>
      <c r="N6064" t="str">
        <f t="shared" si="188"/>
        <v>E, S</v>
      </c>
    </row>
    <row r="6065" spans="1:14" x14ac:dyDescent="0.25">
      <c r="A6065" t="s">
        <v>11</v>
      </c>
      <c r="B6065" t="s">
        <v>12</v>
      </c>
      <c r="C6065" s="2">
        <v>2026</v>
      </c>
      <c r="D6065" t="s">
        <v>1801</v>
      </c>
      <c r="E6065" t="s">
        <v>1066</v>
      </c>
      <c r="F6065" t="s">
        <v>24</v>
      </c>
      <c r="G6065" t="s">
        <v>27</v>
      </c>
      <c r="H6065" t="s">
        <v>551</v>
      </c>
      <c r="I6065" s="26">
        <v>0</v>
      </c>
      <c r="J6065" s="12">
        <f t="shared" si="189"/>
        <v>0</v>
      </c>
      <c r="K6065" t="s">
        <v>1875</v>
      </c>
      <c r="L6065" t="s">
        <v>879</v>
      </c>
      <c r="M6065" t="s">
        <v>888</v>
      </c>
      <c r="N6065" t="str">
        <f t="shared" si="188"/>
        <v>R, C</v>
      </c>
    </row>
    <row r="6066" spans="1:14" x14ac:dyDescent="0.25">
      <c r="A6066" t="s">
        <v>11</v>
      </c>
      <c r="B6066" t="s">
        <v>12</v>
      </c>
      <c r="C6066" s="2">
        <v>2026</v>
      </c>
      <c r="D6066" t="s">
        <v>1801</v>
      </c>
      <c r="E6066" t="s">
        <v>1051</v>
      </c>
      <c r="F6066" t="s">
        <v>14</v>
      </c>
      <c r="G6066" t="s">
        <v>19</v>
      </c>
      <c r="H6066" t="s">
        <v>1243</v>
      </c>
      <c r="I6066" s="26">
        <v>-2010300</v>
      </c>
      <c r="J6066" s="12">
        <f t="shared" si="189"/>
        <v>2010300</v>
      </c>
      <c r="K6066" t="s">
        <v>1875</v>
      </c>
      <c r="L6066" t="s">
        <v>879</v>
      </c>
      <c r="M6066" t="s">
        <v>888</v>
      </c>
      <c r="N6066" t="str">
        <f t="shared" si="188"/>
        <v>R, C</v>
      </c>
    </row>
    <row r="6067" spans="1:14" x14ac:dyDescent="0.25">
      <c r="A6067" t="s">
        <v>11</v>
      </c>
      <c r="B6067" t="s">
        <v>12</v>
      </c>
      <c r="C6067" s="2">
        <v>2026</v>
      </c>
      <c r="D6067" t="s">
        <v>1801</v>
      </c>
      <c r="E6067" t="s">
        <v>1092</v>
      </c>
      <c r="F6067" t="s">
        <v>14</v>
      </c>
      <c r="G6067" t="s">
        <v>19</v>
      </c>
      <c r="H6067" t="s">
        <v>1183</v>
      </c>
      <c r="I6067" s="26">
        <v>-33400</v>
      </c>
      <c r="J6067" s="12">
        <f t="shared" si="189"/>
        <v>33400</v>
      </c>
      <c r="K6067" t="s">
        <v>1875</v>
      </c>
      <c r="L6067" t="s">
        <v>879</v>
      </c>
      <c r="M6067" t="s">
        <v>888</v>
      </c>
      <c r="N6067" t="str">
        <f t="shared" si="188"/>
        <v>R, C</v>
      </c>
    </row>
    <row r="6068" spans="1:14" x14ac:dyDescent="0.25">
      <c r="A6068" t="s">
        <v>11</v>
      </c>
      <c r="B6068" t="s">
        <v>12</v>
      </c>
      <c r="C6068" s="2">
        <v>2026</v>
      </c>
      <c r="D6068" t="s">
        <v>1801</v>
      </c>
      <c r="E6068" t="s">
        <v>1062</v>
      </c>
      <c r="F6068" t="s">
        <v>22</v>
      </c>
      <c r="G6068" t="s">
        <v>19</v>
      </c>
      <c r="H6068" t="s">
        <v>1331</v>
      </c>
      <c r="I6068" s="26">
        <v>-169600</v>
      </c>
      <c r="J6068" s="12">
        <f t="shared" si="189"/>
        <v>169600</v>
      </c>
      <c r="K6068" t="s">
        <v>1875</v>
      </c>
      <c r="L6068" t="s">
        <v>878</v>
      </c>
      <c r="M6068" t="s">
        <v>887</v>
      </c>
      <c r="N6068" t="str">
        <f t="shared" si="188"/>
        <v>E, A</v>
      </c>
    </row>
    <row r="6069" spans="1:14" x14ac:dyDescent="0.25">
      <c r="A6069" t="s">
        <v>11</v>
      </c>
      <c r="B6069" t="s">
        <v>12</v>
      </c>
      <c r="C6069" s="2">
        <v>2026</v>
      </c>
      <c r="D6069" t="s">
        <v>1801</v>
      </c>
      <c r="E6069" t="s">
        <v>1269</v>
      </c>
      <c r="F6069" t="s">
        <v>24</v>
      </c>
      <c r="G6069" t="s">
        <v>27</v>
      </c>
      <c r="H6069" t="s">
        <v>736</v>
      </c>
      <c r="I6069" s="26">
        <v>0</v>
      </c>
      <c r="J6069" s="12">
        <f t="shared" si="189"/>
        <v>0</v>
      </c>
      <c r="K6069" t="s">
        <v>1875</v>
      </c>
      <c r="L6069" t="s">
        <v>879</v>
      </c>
      <c r="M6069" t="s">
        <v>888</v>
      </c>
      <c r="N6069" t="str">
        <f t="shared" si="188"/>
        <v>R, C</v>
      </c>
    </row>
    <row r="6070" spans="1:14" x14ac:dyDescent="0.25">
      <c r="A6070" t="s">
        <v>11</v>
      </c>
      <c r="B6070" t="s">
        <v>862</v>
      </c>
      <c r="C6070" s="2">
        <v>2025</v>
      </c>
      <c r="D6070" t="s">
        <v>1801</v>
      </c>
      <c r="E6070" t="s">
        <v>1077</v>
      </c>
      <c r="F6070" t="s">
        <v>14</v>
      </c>
      <c r="G6070" t="s">
        <v>19</v>
      </c>
      <c r="H6070" t="s">
        <v>1500</v>
      </c>
      <c r="I6070" s="26">
        <v>546674.66</v>
      </c>
      <c r="J6070" s="12">
        <f t="shared" si="189"/>
        <v>-546674.66</v>
      </c>
      <c r="K6070" t="s">
        <v>1875</v>
      </c>
      <c r="L6070" t="s">
        <v>879</v>
      </c>
      <c r="M6070" t="s">
        <v>887</v>
      </c>
      <c r="N6070" t="str">
        <f t="shared" si="188"/>
        <v>R, A</v>
      </c>
    </row>
    <row r="6071" spans="1:14" x14ac:dyDescent="0.25">
      <c r="A6071" t="s">
        <v>11</v>
      </c>
      <c r="B6071" t="s">
        <v>12</v>
      </c>
      <c r="C6071" s="2">
        <v>2026</v>
      </c>
      <c r="D6071" t="s">
        <v>1745</v>
      </c>
      <c r="E6071" t="s">
        <v>1066</v>
      </c>
      <c r="F6071" t="s">
        <v>14</v>
      </c>
      <c r="G6071" t="s">
        <v>19</v>
      </c>
      <c r="H6071" t="s">
        <v>1390</v>
      </c>
      <c r="I6071" s="26">
        <v>-56931.76</v>
      </c>
      <c r="J6071" s="12">
        <f t="shared" si="189"/>
        <v>56931.76</v>
      </c>
      <c r="K6071" t="s">
        <v>1875</v>
      </c>
      <c r="L6071" t="s">
        <v>878</v>
      </c>
      <c r="M6071" t="s">
        <v>888</v>
      </c>
      <c r="N6071" t="str">
        <f t="shared" si="188"/>
        <v>E, C</v>
      </c>
    </row>
    <row r="6072" spans="1:14" x14ac:dyDescent="0.25">
      <c r="A6072" t="s">
        <v>11</v>
      </c>
      <c r="B6072" t="s">
        <v>861</v>
      </c>
      <c r="C6072" s="2">
        <v>2026</v>
      </c>
      <c r="D6072" t="s">
        <v>1801</v>
      </c>
      <c r="E6072" t="s">
        <v>1062</v>
      </c>
      <c r="F6072" t="s">
        <v>14</v>
      </c>
      <c r="G6072" t="s">
        <v>19</v>
      </c>
      <c r="H6072" t="s">
        <v>1235</v>
      </c>
      <c r="I6072" s="26">
        <v>8778306.6899999995</v>
      </c>
      <c r="J6072" s="12">
        <f t="shared" si="189"/>
        <v>-8778306.6899999995</v>
      </c>
      <c r="K6072" t="s">
        <v>1875</v>
      </c>
      <c r="L6072" t="s">
        <v>879</v>
      </c>
      <c r="M6072" t="s">
        <v>888</v>
      </c>
      <c r="N6072" t="str">
        <f t="shared" si="188"/>
        <v>R, C</v>
      </c>
    </row>
    <row r="6073" spans="1:14" x14ac:dyDescent="0.25">
      <c r="A6073" t="s">
        <v>11</v>
      </c>
      <c r="B6073" t="s">
        <v>861</v>
      </c>
      <c r="C6073" s="2">
        <v>2026</v>
      </c>
      <c r="D6073" t="s">
        <v>1801</v>
      </c>
      <c r="E6073" t="s">
        <v>1051</v>
      </c>
      <c r="F6073" t="s">
        <v>14</v>
      </c>
      <c r="G6073" t="s">
        <v>19</v>
      </c>
      <c r="H6073" t="s">
        <v>1414</v>
      </c>
      <c r="I6073" s="26">
        <v>91456.62</v>
      </c>
      <c r="J6073" s="12">
        <f t="shared" si="189"/>
        <v>-91456.62</v>
      </c>
      <c r="K6073" t="s">
        <v>1875</v>
      </c>
      <c r="L6073" t="s">
        <v>879</v>
      </c>
      <c r="M6073" t="s">
        <v>888</v>
      </c>
      <c r="N6073" t="str">
        <f t="shared" si="188"/>
        <v>R, C</v>
      </c>
    </row>
    <row r="6074" spans="1:14" x14ac:dyDescent="0.25">
      <c r="A6074" t="s">
        <v>11</v>
      </c>
      <c r="B6074" t="s">
        <v>862</v>
      </c>
      <c r="C6074" s="2">
        <v>2026</v>
      </c>
      <c r="D6074" t="s">
        <v>1801</v>
      </c>
      <c r="E6074" t="s">
        <v>1080</v>
      </c>
      <c r="F6074" t="s">
        <v>14</v>
      </c>
      <c r="G6074" t="s">
        <v>19</v>
      </c>
      <c r="H6074" t="s">
        <v>1085</v>
      </c>
      <c r="I6074" s="26">
        <v>0</v>
      </c>
      <c r="J6074" s="12">
        <f t="shared" si="189"/>
        <v>0</v>
      </c>
      <c r="K6074" t="s">
        <v>1875</v>
      </c>
      <c r="L6074" t="s">
        <v>879</v>
      </c>
      <c r="M6074" t="s">
        <v>887</v>
      </c>
      <c r="N6074" t="str">
        <f t="shared" si="188"/>
        <v>R, A</v>
      </c>
    </row>
    <row r="6075" spans="1:14" x14ac:dyDescent="0.25">
      <c r="A6075" t="s">
        <v>11</v>
      </c>
      <c r="B6075" t="s">
        <v>861</v>
      </c>
      <c r="C6075" s="2">
        <v>2026</v>
      </c>
      <c r="D6075" t="s">
        <v>1801</v>
      </c>
      <c r="E6075" t="s">
        <v>1080</v>
      </c>
      <c r="F6075" t="s">
        <v>14</v>
      </c>
      <c r="G6075" t="s">
        <v>15</v>
      </c>
      <c r="H6075" t="s">
        <v>1275</v>
      </c>
      <c r="I6075" s="26">
        <v>41924.620000000003</v>
      </c>
      <c r="J6075" s="12">
        <f t="shared" si="189"/>
        <v>-41924.620000000003</v>
      </c>
      <c r="K6075" t="s">
        <v>1875</v>
      </c>
      <c r="L6075" t="s">
        <v>879</v>
      </c>
      <c r="M6075" t="s">
        <v>888</v>
      </c>
      <c r="N6075" t="str">
        <f t="shared" si="188"/>
        <v>R, C</v>
      </c>
    </row>
    <row r="6076" spans="1:14" x14ac:dyDescent="0.25">
      <c r="A6076" t="s">
        <v>11</v>
      </c>
      <c r="B6076" t="s">
        <v>861</v>
      </c>
      <c r="C6076" s="2">
        <v>2026</v>
      </c>
      <c r="D6076" t="s">
        <v>1801</v>
      </c>
      <c r="E6076" t="s">
        <v>1058</v>
      </c>
      <c r="F6076" t="s">
        <v>21</v>
      </c>
      <c r="G6076" t="s">
        <v>398</v>
      </c>
      <c r="H6076" t="s">
        <v>1182</v>
      </c>
      <c r="I6076" s="26">
        <v>162658.47</v>
      </c>
      <c r="J6076" s="12">
        <f t="shared" si="189"/>
        <v>-162658.47</v>
      </c>
      <c r="K6076" t="s">
        <v>1875</v>
      </c>
      <c r="L6076" t="s">
        <v>878</v>
      </c>
      <c r="M6076" t="s">
        <v>887</v>
      </c>
      <c r="N6076" t="str">
        <f t="shared" si="188"/>
        <v>E, A</v>
      </c>
    </row>
    <row r="6077" spans="1:14" x14ac:dyDescent="0.25">
      <c r="A6077" t="s">
        <v>11</v>
      </c>
      <c r="B6077" t="s">
        <v>860</v>
      </c>
      <c r="C6077" s="2">
        <v>2025</v>
      </c>
      <c r="D6077" t="s">
        <v>1801</v>
      </c>
      <c r="E6077" t="s">
        <v>1129</v>
      </c>
      <c r="F6077" t="s">
        <v>14</v>
      </c>
      <c r="G6077" t="s">
        <v>437</v>
      </c>
      <c r="H6077" t="s">
        <v>1155</v>
      </c>
      <c r="I6077" s="26">
        <v>1615.79</v>
      </c>
      <c r="J6077" s="12">
        <f t="shared" si="189"/>
        <v>-1615.79</v>
      </c>
      <c r="K6077" t="s">
        <v>1875</v>
      </c>
      <c r="L6077" t="s">
        <v>879</v>
      </c>
      <c r="M6077" t="s">
        <v>888</v>
      </c>
      <c r="N6077" t="str">
        <f t="shared" si="188"/>
        <v>R, C</v>
      </c>
    </row>
    <row r="6078" spans="1:14" x14ac:dyDescent="0.25">
      <c r="A6078" t="s">
        <v>11</v>
      </c>
      <c r="B6078" t="s">
        <v>861</v>
      </c>
      <c r="C6078" s="2">
        <v>2026</v>
      </c>
      <c r="D6078" t="s">
        <v>1801</v>
      </c>
      <c r="E6078" t="s">
        <v>1064</v>
      </c>
      <c r="F6078" t="s">
        <v>14</v>
      </c>
      <c r="G6078" t="s">
        <v>19</v>
      </c>
      <c r="H6078" t="s">
        <v>1377</v>
      </c>
      <c r="I6078" s="26">
        <v>-3980198.87</v>
      </c>
      <c r="J6078" s="12">
        <f t="shared" si="189"/>
        <v>3980198.87</v>
      </c>
      <c r="K6078" t="s">
        <v>1875</v>
      </c>
      <c r="L6078" t="s">
        <v>879</v>
      </c>
      <c r="M6078" t="s">
        <v>888</v>
      </c>
      <c r="N6078" t="str">
        <f t="shared" si="188"/>
        <v>R, C</v>
      </c>
    </row>
    <row r="6079" spans="1:14" x14ac:dyDescent="0.25">
      <c r="A6079" t="s">
        <v>11</v>
      </c>
      <c r="B6079" t="s">
        <v>860</v>
      </c>
      <c r="C6079" s="2">
        <v>2026</v>
      </c>
      <c r="D6079" t="s">
        <v>1801</v>
      </c>
      <c r="E6079" t="s">
        <v>1058</v>
      </c>
      <c r="F6079" t="s">
        <v>14</v>
      </c>
      <c r="G6079" t="s">
        <v>19</v>
      </c>
      <c r="H6079" t="s">
        <v>1208</v>
      </c>
      <c r="I6079" s="26">
        <v>64539.839999999997</v>
      </c>
      <c r="J6079" s="12">
        <f t="shared" si="189"/>
        <v>-64539.839999999997</v>
      </c>
      <c r="K6079" t="s">
        <v>1875</v>
      </c>
      <c r="L6079" t="s">
        <v>879</v>
      </c>
      <c r="M6079" t="s">
        <v>888</v>
      </c>
      <c r="N6079" t="str">
        <f t="shared" si="188"/>
        <v>R, C</v>
      </c>
    </row>
    <row r="6080" spans="1:14" x14ac:dyDescent="0.25">
      <c r="A6080" t="s">
        <v>11</v>
      </c>
      <c r="B6080" t="s">
        <v>860</v>
      </c>
      <c r="C6080" s="2">
        <v>2026</v>
      </c>
      <c r="D6080" t="s">
        <v>1745</v>
      </c>
      <c r="E6080" t="s">
        <v>1058</v>
      </c>
      <c r="F6080" t="s">
        <v>14</v>
      </c>
      <c r="G6080" t="s">
        <v>19</v>
      </c>
      <c r="H6080" t="s">
        <v>1186</v>
      </c>
      <c r="I6080" s="26">
        <v>15000</v>
      </c>
      <c r="J6080" s="12">
        <f t="shared" si="189"/>
        <v>-15000</v>
      </c>
      <c r="K6080" t="s">
        <v>1875</v>
      </c>
      <c r="L6080" t="s">
        <v>879</v>
      </c>
      <c r="M6080" t="s">
        <v>888</v>
      </c>
      <c r="N6080" t="str">
        <f t="shared" si="188"/>
        <v>R, C</v>
      </c>
    </row>
    <row r="6081" spans="1:14" x14ac:dyDescent="0.25">
      <c r="A6081" t="s">
        <v>11</v>
      </c>
      <c r="B6081" t="s">
        <v>12</v>
      </c>
      <c r="C6081" s="2">
        <v>2026</v>
      </c>
      <c r="D6081" t="s">
        <v>1745</v>
      </c>
      <c r="E6081" t="s">
        <v>1066</v>
      </c>
      <c r="F6081" t="s">
        <v>14</v>
      </c>
      <c r="G6081" t="s">
        <v>173</v>
      </c>
      <c r="H6081" t="s">
        <v>1350</v>
      </c>
      <c r="I6081" s="26">
        <v>-2415</v>
      </c>
      <c r="J6081" s="12">
        <f t="shared" si="189"/>
        <v>2415</v>
      </c>
      <c r="K6081" t="s">
        <v>1875</v>
      </c>
      <c r="L6081" t="s">
        <v>878</v>
      </c>
      <c r="M6081" t="s">
        <v>888</v>
      </c>
      <c r="N6081" t="str">
        <f t="shared" si="188"/>
        <v>E, C</v>
      </c>
    </row>
    <row r="6082" spans="1:14" x14ac:dyDescent="0.25">
      <c r="A6082" t="s">
        <v>11</v>
      </c>
      <c r="B6082" t="s">
        <v>861</v>
      </c>
      <c r="C6082" s="2">
        <v>2026</v>
      </c>
      <c r="D6082" t="s">
        <v>1801</v>
      </c>
      <c r="E6082" t="s">
        <v>1129</v>
      </c>
      <c r="F6082" t="s">
        <v>24</v>
      </c>
      <c r="G6082" t="s">
        <v>27</v>
      </c>
      <c r="H6082" t="s">
        <v>1712</v>
      </c>
      <c r="I6082" s="26">
        <v>1213025.26</v>
      </c>
      <c r="J6082" s="12">
        <f t="shared" si="189"/>
        <v>-1213025.26</v>
      </c>
      <c r="K6082" t="s">
        <v>1875</v>
      </c>
      <c r="L6082" t="s">
        <v>879</v>
      </c>
      <c r="M6082" t="s">
        <v>888</v>
      </c>
      <c r="N6082" t="str">
        <f t="shared" si="188"/>
        <v>R, C</v>
      </c>
    </row>
    <row r="6083" spans="1:14" x14ac:dyDescent="0.25">
      <c r="A6083" t="s">
        <v>11</v>
      </c>
      <c r="B6083" t="s">
        <v>860</v>
      </c>
      <c r="C6083" s="2">
        <v>2026</v>
      </c>
      <c r="D6083" t="s">
        <v>1801</v>
      </c>
      <c r="E6083" t="s">
        <v>1053</v>
      </c>
      <c r="F6083" t="s">
        <v>14</v>
      </c>
      <c r="G6083" t="s">
        <v>19</v>
      </c>
      <c r="H6083" t="s">
        <v>1335</v>
      </c>
      <c r="I6083" s="26">
        <v>0</v>
      </c>
      <c r="J6083" s="12">
        <f t="shared" si="189"/>
        <v>0</v>
      </c>
      <c r="K6083" t="s">
        <v>1875</v>
      </c>
      <c r="L6083" t="s">
        <v>879</v>
      </c>
      <c r="M6083" t="s">
        <v>888</v>
      </c>
      <c r="N6083" t="str">
        <f t="shared" ref="N6083:N6146" si="190">L6083&amp;", "&amp;M6083</f>
        <v>R, C</v>
      </c>
    </row>
    <row r="6084" spans="1:14" x14ac:dyDescent="0.25">
      <c r="A6084" t="s">
        <v>11</v>
      </c>
      <c r="B6084" t="s">
        <v>861</v>
      </c>
      <c r="C6084" s="2">
        <v>2026</v>
      </c>
      <c r="D6084" t="s">
        <v>1801</v>
      </c>
      <c r="E6084" t="s">
        <v>1055</v>
      </c>
      <c r="F6084" t="s">
        <v>24</v>
      </c>
      <c r="G6084" t="s">
        <v>27</v>
      </c>
      <c r="H6084" t="s">
        <v>1737</v>
      </c>
      <c r="I6084" s="26">
        <v>288488.12</v>
      </c>
      <c r="J6084" s="12">
        <f t="shared" ref="J6084:J6147" si="191">-I6084</f>
        <v>-288488.12</v>
      </c>
      <c r="K6084" t="s">
        <v>1875</v>
      </c>
      <c r="L6084" t="s">
        <v>879</v>
      </c>
      <c r="M6084" t="s">
        <v>888</v>
      </c>
      <c r="N6084" t="str">
        <f t="shared" si="190"/>
        <v>R, C</v>
      </c>
    </row>
    <row r="6085" spans="1:14" x14ac:dyDescent="0.25">
      <c r="A6085" t="s">
        <v>11</v>
      </c>
      <c r="B6085" t="s">
        <v>12</v>
      </c>
      <c r="C6085" s="2">
        <v>2026</v>
      </c>
      <c r="D6085" t="s">
        <v>1745</v>
      </c>
      <c r="E6085" t="s">
        <v>1051</v>
      </c>
      <c r="F6085" t="s">
        <v>22</v>
      </c>
      <c r="G6085" t="s">
        <v>19</v>
      </c>
      <c r="H6085" t="s">
        <v>1316</v>
      </c>
      <c r="I6085" s="26">
        <v>-2777223.67</v>
      </c>
      <c r="J6085" s="12">
        <f t="shared" si="191"/>
        <v>2777223.67</v>
      </c>
      <c r="K6085" t="s">
        <v>1875</v>
      </c>
      <c r="L6085" t="s">
        <v>878</v>
      </c>
      <c r="M6085" t="s">
        <v>887</v>
      </c>
      <c r="N6085" t="str">
        <f t="shared" si="190"/>
        <v>E, A</v>
      </c>
    </row>
    <row r="6086" spans="1:14" x14ac:dyDescent="0.25">
      <c r="A6086" t="s">
        <v>11</v>
      </c>
      <c r="B6086" t="s">
        <v>861</v>
      </c>
      <c r="C6086" s="2">
        <v>2026</v>
      </c>
      <c r="D6086" t="s">
        <v>1801</v>
      </c>
      <c r="E6086" t="s">
        <v>1051</v>
      </c>
      <c r="F6086" t="s">
        <v>14</v>
      </c>
      <c r="G6086" t="s">
        <v>19</v>
      </c>
      <c r="H6086" t="s">
        <v>1398</v>
      </c>
      <c r="I6086" s="26">
        <v>82430.64</v>
      </c>
      <c r="J6086" s="12">
        <f t="shared" si="191"/>
        <v>-82430.64</v>
      </c>
      <c r="K6086" t="s">
        <v>1875</v>
      </c>
      <c r="L6086" t="s">
        <v>879</v>
      </c>
      <c r="M6086" t="s">
        <v>888</v>
      </c>
      <c r="N6086" t="str">
        <f t="shared" si="190"/>
        <v>R, C</v>
      </c>
    </row>
    <row r="6087" spans="1:14" x14ac:dyDescent="0.25">
      <c r="A6087" t="s">
        <v>11</v>
      </c>
      <c r="B6087" t="s">
        <v>861</v>
      </c>
      <c r="C6087" s="2">
        <v>2026</v>
      </c>
      <c r="D6087" t="s">
        <v>1801</v>
      </c>
      <c r="E6087" t="s">
        <v>1258</v>
      </c>
      <c r="F6087" t="s">
        <v>22</v>
      </c>
      <c r="G6087" t="s">
        <v>19</v>
      </c>
      <c r="H6087" t="s">
        <v>1436</v>
      </c>
      <c r="I6087" s="26">
        <v>21740966.859999999</v>
      </c>
      <c r="J6087" s="12">
        <f t="shared" si="191"/>
        <v>-21740966.859999999</v>
      </c>
      <c r="K6087" t="s">
        <v>1875</v>
      </c>
      <c r="L6087" t="s">
        <v>878</v>
      </c>
      <c r="M6087" t="s">
        <v>889</v>
      </c>
      <c r="N6087" t="str">
        <f t="shared" si="190"/>
        <v>E, S</v>
      </c>
    </row>
    <row r="6088" spans="1:14" x14ac:dyDescent="0.25">
      <c r="A6088" t="s">
        <v>11</v>
      </c>
      <c r="B6088" t="s">
        <v>861</v>
      </c>
      <c r="C6088" s="2">
        <v>2026</v>
      </c>
      <c r="D6088" t="s">
        <v>1801</v>
      </c>
      <c r="E6088" t="s">
        <v>1080</v>
      </c>
      <c r="F6088" t="s">
        <v>14</v>
      </c>
      <c r="G6088" t="s">
        <v>19</v>
      </c>
      <c r="H6088" t="s">
        <v>1406</v>
      </c>
      <c r="I6088" s="26">
        <v>9131772.5500000007</v>
      </c>
      <c r="J6088" s="12">
        <f t="shared" si="191"/>
        <v>-9131772.5500000007</v>
      </c>
      <c r="K6088" t="s">
        <v>1875</v>
      </c>
      <c r="L6088" t="s">
        <v>879</v>
      </c>
      <c r="M6088" t="s">
        <v>888</v>
      </c>
      <c r="N6088" t="str">
        <f t="shared" si="190"/>
        <v>R, C</v>
      </c>
    </row>
    <row r="6089" spans="1:14" x14ac:dyDescent="0.25">
      <c r="A6089" t="s">
        <v>11</v>
      </c>
      <c r="B6089" t="s">
        <v>12</v>
      </c>
      <c r="C6089" s="2">
        <v>2026</v>
      </c>
      <c r="D6089" t="s">
        <v>1680</v>
      </c>
      <c r="E6089" t="s">
        <v>1051</v>
      </c>
      <c r="F6089" t="s">
        <v>14</v>
      </c>
      <c r="G6089" t="s">
        <v>19</v>
      </c>
      <c r="H6089" t="s">
        <v>1557</v>
      </c>
      <c r="I6089" s="26">
        <v>-2487.83</v>
      </c>
      <c r="J6089" s="12">
        <f t="shared" si="191"/>
        <v>2487.83</v>
      </c>
      <c r="K6089" t="s">
        <v>1875</v>
      </c>
      <c r="L6089" t="s">
        <v>879</v>
      </c>
      <c r="M6089" t="s">
        <v>888</v>
      </c>
      <c r="N6089" t="str">
        <f t="shared" si="190"/>
        <v>R, C</v>
      </c>
    </row>
    <row r="6090" spans="1:14" x14ac:dyDescent="0.25">
      <c r="A6090" t="s">
        <v>11</v>
      </c>
      <c r="B6090" t="s">
        <v>12</v>
      </c>
      <c r="C6090" s="2">
        <v>2026</v>
      </c>
      <c r="D6090" t="s">
        <v>1801</v>
      </c>
      <c r="E6090" t="s">
        <v>1051</v>
      </c>
      <c r="F6090" t="s">
        <v>14</v>
      </c>
      <c r="G6090" t="s">
        <v>19</v>
      </c>
      <c r="H6090" t="s">
        <v>1485</v>
      </c>
      <c r="I6090" s="26">
        <v>-1062500</v>
      </c>
      <c r="J6090" s="12">
        <f t="shared" si="191"/>
        <v>1062500</v>
      </c>
      <c r="K6090" t="s">
        <v>1875</v>
      </c>
      <c r="L6090" t="s">
        <v>879</v>
      </c>
      <c r="M6090" t="s">
        <v>888</v>
      </c>
      <c r="N6090" t="str">
        <f t="shared" si="190"/>
        <v>R, C</v>
      </c>
    </row>
    <row r="6091" spans="1:14" x14ac:dyDescent="0.25">
      <c r="A6091" t="s">
        <v>11</v>
      </c>
      <c r="B6091" t="s">
        <v>860</v>
      </c>
      <c r="C6091" s="2">
        <v>2026</v>
      </c>
      <c r="D6091" t="s">
        <v>1801</v>
      </c>
      <c r="E6091" t="s">
        <v>1055</v>
      </c>
      <c r="F6091" t="s">
        <v>14</v>
      </c>
      <c r="G6091" t="s">
        <v>19</v>
      </c>
      <c r="H6091" t="s">
        <v>1626</v>
      </c>
      <c r="I6091" s="26">
        <v>463233.5</v>
      </c>
      <c r="J6091" s="12">
        <f t="shared" si="191"/>
        <v>-463233.5</v>
      </c>
      <c r="K6091" t="s">
        <v>1875</v>
      </c>
      <c r="L6091" t="s">
        <v>878</v>
      </c>
      <c r="M6091" t="s">
        <v>888</v>
      </c>
      <c r="N6091" t="str">
        <f t="shared" si="190"/>
        <v>E, C</v>
      </c>
    </row>
    <row r="6092" spans="1:14" x14ac:dyDescent="0.25">
      <c r="A6092" t="s">
        <v>11</v>
      </c>
      <c r="B6092" t="s">
        <v>12</v>
      </c>
      <c r="C6092" s="2">
        <v>2025</v>
      </c>
      <c r="D6092" t="s">
        <v>1801</v>
      </c>
      <c r="E6092" t="s">
        <v>1080</v>
      </c>
      <c r="F6092" t="s">
        <v>16</v>
      </c>
      <c r="G6092" t="s">
        <v>15</v>
      </c>
      <c r="H6092" t="s">
        <v>1143</v>
      </c>
      <c r="I6092" s="26">
        <v>-28485.24</v>
      </c>
      <c r="J6092" s="12">
        <f t="shared" si="191"/>
        <v>28485.24</v>
      </c>
      <c r="K6092" t="s">
        <v>1875</v>
      </c>
      <c r="L6092" t="s">
        <v>878</v>
      </c>
      <c r="M6092" t="s">
        <v>888</v>
      </c>
      <c r="N6092" t="str">
        <f t="shared" si="190"/>
        <v>E, C</v>
      </c>
    </row>
    <row r="6093" spans="1:14" x14ac:dyDescent="0.25">
      <c r="A6093" t="s">
        <v>11</v>
      </c>
      <c r="B6093" t="s">
        <v>862</v>
      </c>
      <c r="C6093" s="2">
        <v>2026</v>
      </c>
      <c r="D6093" t="s">
        <v>1801</v>
      </c>
      <c r="E6093" t="s">
        <v>1053</v>
      </c>
      <c r="F6093" t="s">
        <v>14</v>
      </c>
      <c r="G6093" t="s">
        <v>19</v>
      </c>
      <c r="H6093" t="s">
        <v>1120</v>
      </c>
      <c r="I6093" s="26">
        <v>-574.44000000000005</v>
      </c>
      <c r="J6093" s="12">
        <f t="shared" si="191"/>
        <v>574.44000000000005</v>
      </c>
      <c r="K6093" t="s">
        <v>1875</v>
      </c>
      <c r="L6093" t="s">
        <v>879</v>
      </c>
      <c r="M6093" t="s">
        <v>888</v>
      </c>
      <c r="N6093" t="str">
        <f t="shared" si="190"/>
        <v>R, C</v>
      </c>
    </row>
    <row r="6094" spans="1:14" x14ac:dyDescent="0.25">
      <c r="A6094" t="s">
        <v>11</v>
      </c>
      <c r="B6094" t="s">
        <v>12</v>
      </c>
      <c r="C6094" s="2">
        <v>2025</v>
      </c>
      <c r="D6094" t="s">
        <v>1801</v>
      </c>
      <c r="E6094" t="s">
        <v>1058</v>
      </c>
      <c r="F6094" t="s">
        <v>24</v>
      </c>
      <c r="G6094" t="s">
        <v>27</v>
      </c>
      <c r="H6094" t="s">
        <v>347</v>
      </c>
      <c r="I6094" s="26">
        <v>-10131961.960000001</v>
      </c>
      <c r="J6094" s="12">
        <f t="shared" si="191"/>
        <v>10131961.960000001</v>
      </c>
      <c r="K6094" t="s">
        <v>1875</v>
      </c>
      <c r="L6094" t="s">
        <v>879</v>
      </c>
      <c r="M6094" t="s">
        <v>888</v>
      </c>
      <c r="N6094" t="str">
        <f t="shared" si="190"/>
        <v>R, C</v>
      </c>
    </row>
    <row r="6095" spans="1:14" x14ac:dyDescent="0.25">
      <c r="A6095" t="s">
        <v>11</v>
      </c>
      <c r="B6095" t="s">
        <v>861</v>
      </c>
      <c r="C6095" s="2">
        <v>2026</v>
      </c>
      <c r="D6095" t="s">
        <v>1801</v>
      </c>
      <c r="E6095" t="s">
        <v>1197</v>
      </c>
      <c r="F6095" t="s">
        <v>22</v>
      </c>
      <c r="G6095" t="s">
        <v>19</v>
      </c>
      <c r="H6095" t="s">
        <v>1118</v>
      </c>
      <c r="I6095" s="26">
        <v>51535.3</v>
      </c>
      <c r="J6095" s="12">
        <f t="shared" si="191"/>
        <v>-51535.3</v>
      </c>
      <c r="K6095" t="s">
        <v>1875</v>
      </c>
      <c r="L6095" t="s">
        <v>879</v>
      </c>
      <c r="M6095" t="s">
        <v>888</v>
      </c>
      <c r="N6095" t="str">
        <f t="shared" si="190"/>
        <v>R, C</v>
      </c>
    </row>
    <row r="6096" spans="1:14" x14ac:dyDescent="0.25">
      <c r="A6096" t="s">
        <v>11</v>
      </c>
      <c r="B6096" t="s">
        <v>860</v>
      </c>
      <c r="C6096" s="2">
        <v>2027</v>
      </c>
      <c r="D6096" t="s">
        <v>1801</v>
      </c>
      <c r="E6096" t="s">
        <v>1066</v>
      </c>
      <c r="F6096" t="s">
        <v>22</v>
      </c>
      <c r="G6096" t="s">
        <v>19</v>
      </c>
      <c r="H6096" t="s">
        <v>1706</v>
      </c>
      <c r="I6096" s="26">
        <v>0</v>
      </c>
      <c r="J6096" s="12">
        <f t="shared" si="191"/>
        <v>0</v>
      </c>
      <c r="K6096" t="s">
        <v>1875</v>
      </c>
      <c r="L6096" t="s">
        <v>878</v>
      </c>
      <c r="M6096" t="s">
        <v>886</v>
      </c>
      <c r="N6096" t="str">
        <f t="shared" si="190"/>
        <v>E, B</v>
      </c>
    </row>
    <row r="6097" spans="1:14" x14ac:dyDescent="0.25">
      <c r="A6097" t="s">
        <v>11</v>
      </c>
      <c r="B6097" t="s">
        <v>860</v>
      </c>
      <c r="C6097" s="2">
        <v>2027</v>
      </c>
      <c r="D6097" t="s">
        <v>1801</v>
      </c>
      <c r="E6097" t="s">
        <v>1080</v>
      </c>
      <c r="F6097" t="s">
        <v>14</v>
      </c>
      <c r="G6097" t="s">
        <v>15</v>
      </c>
      <c r="H6097" t="s">
        <v>1392</v>
      </c>
      <c r="I6097" s="26">
        <v>0</v>
      </c>
      <c r="J6097" s="12">
        <f t="shared" si="191"/>
        <v>0</v>
      </c>
      <c r="K6097" t="s">
        <v>1875</v>
      </c>
      <c r="L6097" t="s">
        <v>879</v>
      </c>
      <c r="M6097" t="s">
        <v>888</v>
      </c>
      <c r="N6097" t="str">
        <f t="shared" si="190"/>
        <v>R, C</v>
      </c>
    </row>
    <row r="6098" spans="1:14" x14ac:dyDescent="0.25">
      <c r="A6098" t="s">
        <v>11</v>
      </c>
      <c r="B6098" t="s">
        <v>861</v>
      </c>
      <c r="C6098" s="2">
        <v>2026</v>
      </c>
      <c r="D6098" t="s">
        <v>1801</v>
      </c>
      <c r="E6098" t="s">
        <v>1066</v>
      </c>
      <c r="F6098" t="s">
        <v>14</v>
      </c>
      <c r="G6098" t="s">
        <v>173</v>
      </c>
      <c r="H6098" t="s">
        <v>1275</v>
      </c>
      <c r="I6098" s="26">
        <v>1020742.87</v>
      </c>
      <c r="J6098" s="12">
        <f t="shared" si="191"/>
        <v>-1020742.87</v>
      </c>
      <c r="K6098" t="s">
        <v>1875</v>
      </c>
      <c r="L6098" t="s">
        <v>878</v>
      </c>
      <c r="M6098" t="s">
        <v>887</v>
      </c>
      <c r="N6098" t="str">
        <f t="shared" si="190"/>
        <v>E, A</v>
      </c>
    </row>
    <row r="6099" spans="1:14" x14ac:dyDescent="0.25">
      <c r="A6099" t="s">
        <v>11</v>
      </c>
      <c r="B6099" t="s">
        <v>861</v>
      </c>
      <c r="C6099" s="2">
        <v>2026</v>
      </c>
      <c r="D6099" t="s">
        <v>1801</v>
      </c>
      <c r="E6099" t="s">
        <v>1066</v>
      </c>
      <c r="F6099" t="s">
        <v>20</v>
      </c>
      <c r="G6099" t="s">
        <v>173</v>
      </c>
      <c r="H6099" t="s">
        <v>1274</v>
      </c>
      <c r="I6099" s="26">
        <v>307404.24</v>
      </c>
      <c r="J6099" s="12">
        <f t="shared" si="191"/>
        <v>-307404.24</v>
      </c>
      <c r="K6099" t="s">
        <v>1875</v>
      </c>
      <c r="L6099" t="s">
        <v>879</v>
      </c>
      <c r="M6099" t="s">
        <v>888</v>
      </c>
      <c r="N6099" t="str">
        <f t="shared" si="190"/>
        <v>R, C</v>
      </c>
    </row>
    <row r="6100" spans="1:14" x14ac:dyDescent="0.25">
      <c r="A6100" t="s">
        <v>11</v>
      </c>
      <c r="B6100" t="s">
        <v>861</v>
      </c>
      <c r="C6100" s="2">
        <v>2026</v>
      </c>
      <c r="D6100" t="s">
        <v>1801</v>
      </c>
      <c r="E6100" t="s">
        <v>1066</v>
      </c>
      <c r="F6100" t="s">
        <v>24</v>
      </c>
      <c r="G6100" t="s">
        <v>27</v>
      </c>
      <c r="H6100" t="s">
        <v>1782</v>
      </c>
      <c r="I6100" s="26">
        <v>294496</v>
      </c>
      <c r="J6100" s="12">
        <f t="shared" si="191"/>
        <v>-294496</v>
      </c>
      <c r="K6100" t="s">
        <v>1875</v>
      </c>
      <c r="L6100" t="s">
        <v>879</v>
      </c>
      <c r="M6100" t="s">
        <v>888</v>
      </c>
      <c r="N6100" t="str">
        <f t="shared" si="190"/>
        <v>R, C</v>
      </c>
    </row>
    <row r="6101" spans="1:14" x14ac:dyDescent="0.25">
      <c r="A6101" t="s">
        <v>11</v>
      </c>
      <c r="B6101" t="s">
        <v>861</v>
      </c>
      <c r="C6101" s="2">
        <v>2026</v>
      </c>
      <c r="D6101" t="s">
        <v>1801</v>
      </c>
      <c r="E6101" t="s">
        <v>1193</v>
      </c>
      <c r="F6101" t="s">
        <v>16</v>
      </c>
      <c r="G6101" t="s">
        <v>407</v>
      </c>
      <c r="H6101" t="s">
        <v>1115</v>
      </c>
      <c r="I6101" s="26">
        <v>1746.91</v>
      </c>
      <c r="J6101" s="12">
        <f t="shared" si="191"/>
        <v>-1746.91</v>
      </c>
      <c r="K6101" t="s">
        <v>1875</v>
      </c>
      <c r="L6101" t="s">
        <v>878</v>
      </c>
      <c r="M6101" t="s">
        <v>889</v>
      </c>
      <c r="N6101" t="str">
        <f t="shared" si="190"/>
        <v>E, S</v>
      </c>
    </row>
    <row r="6102" spans="1:14" x14ac:dyDescent="0.25">
      <c r="A6102" t="s">
        <v>11</v>
      </c>
      <c r="B6102" t="s">
        <v>12</v>
      </c>
      <c r="C6102" s="2">
        <v>2026</v>
      </c>
      <c r="D6102" t="s">
        <v>1801</v>
      </c>
      <c r="E6102" t="s">
        <v>1064</v>
      </c>
      <c r="F6102" t="s">
        <v>14</v>
      </c>
      <c r="G6102" t="s">
        <v>19</v>
      </c>
      <c r="H6102" t="s">
        <v>1048</v>
      </c>
      <c r="I6102" s="26">
        <v>-100</v>
      </c>
      <c r="J6102" s="12">
        <f t="shared" si="191"/>
        <v>100</v>
      </c>
      <c r="K6102" t="s">
        <v>1875</v>
      </c>
      <c r="L6102" t="s">
        <v>879</v>
      </c>
      <c r="M6102" t="s">
        <v>887</v>
      </c>
      <c r="N6102" t="str">
        <f t="shared" si="190"/>
        <v>R, A</v>
      </c>
    </row>
    <row r="6103" spans="1:14" x14ac:dyDescent="0.25">
      <c r="A6103" t="s">
        <v>11</v>
      </c>
      <c r="B6103" t="s">
        <v>861</v>
      </c>
      <c r="C6103" s="2">
        <v>2026</v>
      </c>
      <c r="D6103" t="s">
        <v>1801</v>
      </c>
      <c r="E6103" t="s">
        <v>1066</v>
      </c>
      <c r="F6103" t="s">
        <v>18</v>
      </c>
      <c r="G6103" t="s">
        <v>175</v>
      </c>
      <c r="H6103" t="s">
        <v>1086</v>
      </c>
      <c r="I6103" s="26">
        <v>84478.86</v>
      </c>
      <c r="J6103" s="12">
        <f t="shared" si="191"/>
        <v>-84478.86</v>
      </c>
      <c r="K6103" t="s">
        <v>1875</v>
      </c>
      <c r="L6103" t="s">
        <v>878</v>
      </c>
      <c r="M6103" t="s">
        <v>888</v>
      </c>
      <c r="N6103" t="str">
        <f t="shared" si="190"/>
        <v>E, C</v>
      </c>
    </row>
    <row r="6104" spans="1:14" x14ac:dyDescent="0.25">
      <c r="A6104" t="s">
        <v>11</v>
      </c>
      <c r="B6104" t="s">
        <v>861</v>
      </c>
      <c r="C6104" s="2">
        <v>2026</v>
      </c>
      <c r="D6104" t="s">
        <v>1801</v>
      </c>
      <c r="E6104" t="s">
        <v>1058</v>
      </c>
      <c r="F6104" t="s">
        <v>24</v>
      </c>
      <c r="G6104" t="s">
        <v>27</v>
      </c>
      <c r="H6104" t="s">
        <v>360</v>
      </c>
      <c r="I6104" s="26">
        <v>1403.9</v>
      </c>
      <c r="J6104" s="12">
        <f t="shared" si="191"/>
        <v>-1403.9</v>
      </c>
      <c r="K6104" t="s">
        <v>1875</v>
      </c>
      <c r="L6104" t="s">
        <v>879</v>
      </c>
      <c r="M6104" t="s">
        <v>888</v>
      </c>
      <c r="N6104" t="str">
        <f t="shared" si="190"/>
        <v>R, C</v>
      </c>
    </row>
    <row r="6105" spans="1:14" x14ac:dyDescent="0.25">
      <c r="A6105" t="s">
        <v>11</v>
      </c>
      <c r="B6105" t="s">
        <v>861</v>
      </c>
      <c r="C6105" s="2">
        <v>2026</v>
      </c>
      <c r="D6105" t="s">
        <v>1801</v>
      </c>
      <c r="E6105" t="s">
        <v>1066</v>
      </c>
      <c r="F6105" t="s">
        <v>24</v>
      </c>
      <c r="G6105" t="s">
        <v>27</v>
      </c>
      <c r="H6105" t="s">
        <v>990</v>
      </c>
      <c r="I6105" s="26">
        <v>13400</v>
      </c>
      <c r="J6105" s="12">
        <f t="shared" si="191"/>
        <v>-13400</v>
      </c>
      <c r="K6105" t="s">
        <v>1875</v>
      </c>
      <c r="L6105" t="s">
        <v>879</v>
      </c>
      <c r="M6105" t="s">
        <v>888</v>
      </c>
      <c r="N6105" t="str">
        <f t="shared" si="190"/>
        <v>R, C</v>
      </c>
    </row>
    <row r="6106" spans="1:14" x14ac:dyDescent="0.25">
      <c r="A6106" t="s">
        <v>11</v>
      </c>
      <c r="B6106" t="s">
        <v>862</v>
      </c>
      <c r="C6106" s="2">
        <v>2026</v>
      </c>
      <c r="D6106" t="s">
        <v>1801</v>
      </c>
      <c r="E6106" t="s">
        <v>1058</v>
      </c>
      <c r="F6106" t="s">
        <v>16</v>
      </c>
      <c r="G6106" t="s">
        <v>398</v>
      </c>
      <c r="H6106" t="s">
        <v>1182</v>
      </c>
      <c r="I6106" s="26">
        <v>0</v>
      </c>
      <c r="J6106" s="12">
        <f t="shared" si="191"/>
        <v>0</v>
      </c>
      <c r="K6106" t="s">
        <v>1875</v>
      </c>
      <c r="L6106" t="s">
        <v>878</v>
      </c>
      <c r="M6106" t="s">
        <v>887</v>
      </c>
      <c r="N6106" t="str">
        <f t="shared" si="190"/>
        <v>E, A</v>
      </c>
    </row>
    <row r="6107" spans="1:14" x14ac:dyDescent="0.25">
      <c r="A6107" t="s">
        <v>11</v>
      </c>
      <c r="B6107" t="s">
        <v>862</v>
      </c>
      <c r="C6107" s="2">
        <v>2026</v>
      </c>
      <c r="D6107" t="s">
        <v>1801</v>
      </c>
      <c r="E6107" t="s">
        <v>1129</v>
      </c>
      <c r="F6107" t="s">
        <v>14</v>
      </c>
      <c r="G6107" t="s">
        <v>173</v>
      </c>
      <c r="H6107" t="s">
        <v>1549</v>
      </c>
      <c r="I6107" s="26">
        <v>0</v>
      </c>
      <c r="J6107" s="12">
        <f t="shared" si="191"/>
        <v>0</v>
      </c>
      <c r="K6107" t="s">
        <v>1875</v>
      </c>
      <c r="L6107" t="s">
        <v>878</v>
      </c>
      <c r="M6107" t="s">
        <v>887</v>
      </c>
      <c r="N6107" t="str">
        <f t="shared" si="190"/>
        <v>E, A</v>
      </c>
    </row>
    <row r="6108" spans="1:14" x14ac:dyDescent="0.25">
      <c r="A6108" t="s">
        <v>11</v>
      </c>
      <c r="B6108" t="s">
        <v>12</v>
      </c>
      <c r="C6108" s="2">
        <v>2026</v>
      </c>
      <c r="D6108" t="s">
        <v>1801</v>
      </c>
      <c r="E6108" t="s">
        <v>1066</v>
      </c>
      <c r="F6108" t="s">
        <v>20</v>
      </c>
      <c r="G6108" t="s">
        <v>1882</v>
      </c>
      <c r="H6108" t="s">
        <v>1174</v>
      </c>
      <c r="I6108" s="26">
        <v>-301948</v>
      </c>
      <c r="J6108" s="12">
        <f t="shared" si="191"/>
        <v>301948</v>
      </c>
      <c r="K6108" t="s">
        <v>1875</v>
      </c>
      <c r="L6108" t="s">
        <v>878</v>
      </c>
      <c r="M6108" t="s">
        <v>888</v>
      </c>
      <c r="N6108" t="str">
        <f t="shared" si="190"/>
        <v>E, C</v>
      </c>
    </row>
    <row r="6109" spans="1:14" x14ac:dyDescent="0.25">
      <c r="A6109" t="s">
        <v>11</v>
      </c>
      <c r="B6109" t="s">
        <v>861</v>
      </c>
      <c r="C6109" s="2">
        <v>2026</v>
      </c>
      <c r="D6109" t="s">
        <v>1801</v>
      </c>
      <c r="E6109" t="s">
        <v>1064</v>
      </c>
      <c r="F6109" t="s">
        <v>20</v>
      </c>
      <c r="G6109" t="s">
        <v>19</v>
      </c>
      <c r="H6109" t="s">
        <v>1071</v>
      </c>
      <c r="I6109" s="26">
        <v>1408</v>
      </c>
      <c r="J6109" s="12">
        <f t="shared" si="191"/>
        <v>-1408</v>
      </c>
      <c r="K6109" t="s">
        <v>1875</v>
      </c>
      <c r="L6109" t="s">
        <v>879</v>
      </c>
      <c r="M6109" t="s">
        <v>888</v>
      </c>
      <c r="N6109" t="str">
        <f t="shared" si="190"/>
        <v>R, C</v>
      </c>
    </row>
    <row r="6110" spans="1:14" x14ac:dyDescent="0.25">
      <c r="A6110" t="s">
        <v>11</v>
      </c>
      <c r="B6110" t="s">
        <v>861</v>
      </c>
      <c r="C6110" s="2">
        <v>2026</v>
      </c>
      <c r="D6110" t="s">
        <v>1801</v>
      </c>
      <c r="E6110" t="s">
        <v>1066</v>
      </c>
      <c r="F6110" t="s">
        <v>14</v>
      </c>
      <c r="G6110" t="s">
        <v>173</v>
      </c>
      <c r="H6110" t="s">
        <v>1309</v>
      </c>
      <c r="I6110" s="26">
        <v>935086.28</v>
      </c>
      <c r="J6110" s="12">
        <f t="shared" si="191"/>
        <v>-935086.28</v>
      </c>
      <c r="K6110" t="s">
        <v>1875</v>
      </c>
      <c r="L6110" t="s">
        <v>879</v>
      </c>
      <c r="M6110" t="s">
        <v>888</v>
      </c>
      <c r="N6110" t="str">
        <f t="shared" si="190"/>
        <v>R, C</v>
      </c>
    </row>
    <row r="6111" spans="1:14" x14ac:dyDescent="0.25">
      <c r="A6111" t="s">
        <v>11</v>
      </c>
      <c r="B6111" t="s">
        <v>12</v>
      </c>
      <c r="C6111" s="2">
        <v>2026</v>
      </c>
      <c r="D6111" t="s">
        <v>1801</v>
      </c>
      <c r="E6111" t="s">
        <v>1161</v>
      </c>
      <c r="F6111" t="s">
        <v>14</v>
      </c>
      <c r="G6111" t="s">
        <v>1720</v>
      </c>
      <c r="H6111" t="s">
        <v>1329</v>
      </c>
      <c r="I6111" s="26">
        <v>-133700</v>
      </c>
      <c r="J6111" s="12">
        <f t="shared" si="191"/>
        <v>133700</v>
      </c>
      <c r="K6111" t="s">
        <v>1875</v>
      </c>
      <c r="L6111" t="s">
        <v>878</v>
      </c>
      <c r="M6111" t="s">
        <v>887</v>
      </c>
      <c r="N6111" t="str">
        <f t="shared" si="190"/>
        <v>E, A</v>
      </c>
    </row>
    <row r="6112" spans="1:14" x14ac:dyDescent="0.25">
      <c r="A6112" t="s">
        <v>11</v>
      </c>
      <c r="B6112" t="s">
        <v>12</v>
      </c>
      <c r="C6112" s="2">
        <v>2026</v>
      </c>
      <c r="D6112" t="s">
        <v>1801</v>
      </c>
      <c r="E6112" t="s">
        <v>1051</v>
      </c>
      <c r="F6112" t="s">
        <v>20</v>
      </c>
      <c r="G6112" t="s">
        <v>19</v>
      </c>
      <c r="H6112" t="s">
        <v>1183</v>
      </c>
      <c r="I6112" s="26">
        <v>0</v>
      </c>
      <c r="J6112" s="12">
        <f t="shared" si="191"/>
        <v>0</v>
      </c>
      <c r="K6112" t="s">
        <v>1875</v>
      </c>
      <c r="L6112" t="s">
        <v>879</v>
      </c>
      <c r="M6112" t="s">
        <v>888</v>
      </c>
      <c r="N6112" t="str">
        <f t="shared" si="190"/>
        <v>R, C</v>
      </c>
    </row>
    <row r="6113" spans="1:14" x14ac:dyDescent="0.25">
      <c r="A6113" t="s">
        <v>11</v>
      </c>
      <c r="B6113" t="s">
        <v>12</v>
      </c>
      <c r="C6113" s="2">
        <v>2026</v>
      </c>
      <c r="D6113" t="s">
        <v>1801</v>
      </c>
      <c r="E6113" t="s">
        <v>1139</v>
      </c>
      <c r="F6113" t="s">
        <v>14</v>
      </c>
      <c r="G6113" t="s">
        <v>19</v>
      </c>
      <c r="H6113" t="s">
        <v>1178</v>
      </c>
      <c r="I6113" s="26">
        <v>-5811934.04</v>
      </c>
      <c r="J6113" s="12">
        <f t="shared" si="191"/>
        <v>5811934.04</v>
      </c>
      <c r="K6113" t="s">
        <v>1875</v>
      </c>
      <c r="L6113" t="s">
        <v>878</v>
      </c>
      <c r="M6113" t="s">
        <v>889</v>
      </c>
      <c r="N6113" t="str">
        <f t="shared" si="190"/>
        <v>E, S</v>
      </c>
    </row>
    <row r="6114" spans="1:14" x14ac:dyDescent="0.25">
      <c r="A6114" t="s">
        <v>11</v>
      </c>
      <c r="B6114" t="s">
        <v>12</v>
      </c>
      <c r="C6114" s="2">
        <v>2026</v>
      </c>
      <c r="D6114" t="s">
        <v>1801</v>
      </c>
      <c r="E6114" t="s">
        <v>1051</v>
      </c>
      <c r="F6114" t="s">
        <v>24</v>
      </c>
      <c r="G6114" t="s">
        <v>27</v>
      </c>
      <c r="H6114" t="s">
        <v>328</v>
      </c>
      <c r="I6114" s="26">
        <v>0</v>
      </c>
      <c r="J6114" s="12">
        <f t="shared" si="191"/>
        <v>0</v>
      </c>
      <c r="K6114" t="s">
        <v>1875</v>
      </c>
      <c r="L6114" t="s">
        <v>879</v>
      </c>
      <c r="M6114" t="s">
        <v>888</v>
      </c>
      <c r="N6114" t="str">
        <f t="shared" si="190"/>
        <v>R, C</v>
      </c>
    </row>
    <row r="6115" spans="1:14" x14ac:dyDescent="0.25">
      <c r="A6115" t="s">
        <v>11</v>
      </c>
      <c r="B6115" t="s">
        <v>12</v>
      </c>
      <c r="C6115" s="2">
        <v>2026</v>
      </c>
      <c r="D6115" t="s">
        <v>1801</v>
      </c>
      <c r="E6115" t="s">
        <v>1193</v>
      </c>
      <c r="F6115" t="s">
        <v>22</v>
      </c>
      <c r="G6115" t="s">
        <v>19</v>
      </c>
      <c r="H6115" t="s">
        <v>1568</v>
      </c>
      <c r="I6115" s="26">
        <v>-4000000</v>
      </c>
      <c r="J6115" s="12">
        <f t="shared" si="191"/>
        <v>4000000</v>
      </c>
      <c r="K6115" t="s">
        <v>1875</v>
      </c>
      <c r="L6115" t="s">
        <v>878</v>
      </c>
      <c r="M6115" t="s">
        <v>887</v>
      </c>
      <c r="N6115" t="str">
        <f t="shared" si="190"/>
        <v>E, A</v>
      </c>
    </row>
    <row r="6116" spans="1:14" x14ac:dyDescent="0.25">
      <c r="A6116" t="s">
        <v>11</v>
      </c>
      <c r="B6116" t="s">
        <v>12</v>
      </c>
      <c r="C6116" s="2">
        <v>2026</v>
      </c>
      <c r="D6116" t="s">
        <v>1801</v>
      </c>
      <c r="E6116" t="s">
        <v>1066</v>
      </c>
      <c r="F6116" t="s">
        <v>18</v>
      </c>
      <c r="G6116" t="s">
        <v>19</v>
      </c>
      <c r="H6116" t="s">
        <v>1270</v>
      </c>
      <c r="I6116" s="26">
        <v>-2678200</v>
      </c>
      <c r="J6116" s="12">
        <f t="shared" si="191"/>
        <v>2678200</v>
      </c>
      <c r="K6116" t="s">
        <v>1875</v>
      </c>
      <c r="L6116" t="s">
        <v>879</v>
      </c>
      <c r="M6116" t="s">
        <v>888</v>
      </c>
      <c r="N6116" t="str">
        <f t="shared" si="190"/>
        <v>R, C</v>
      </c>
    </row>
    <row r="6117" spans="1:14" x14ac:dyDescent="0.25">
      <c r="A6117" t="s">
        <v>11</v>
      </c>
      <c r="B6117" t="s">
        <v>12</v>
      </c>
      <c r="C6117" s="2">
        <v>2026</v>
      </c>
      <c r="D6117" t="s">
        <v>1801</v>
      </c>
      <c r="E6117" t="s">
        <v>1051</v>
      </c>
      <c r="F6117" t="s">
        <v>16</v>
      </c>
      <c r="G6117" t="s">
        <v>282</v>
      </c>
      <c r="H6117" t="s">
        <v>1322</v>
      </c>
      <c r="I6117" s="26">
        <v>0</v>
      </c>
      <c r="J6117" s="12">
        <f t="shared" si="191"/>
        <v>0</v>
      </c>
      <c r="K6117" t="s">
        <v>1875</v>
      </c>
      <c r="L6117" t="s">
        <v>878</v>
      </c>
      <c r="M6117" t="s">
        <v>886</v>
      </c>
      <c r="N6117" t="str">
        <f t="shared" si="190"/>
        <v>E, B</v>
      </c>
    </row>
    <row r="6118" spans="1:14" x14ac:dyDescent="0.25">
      <c r="A6118" t="s">
        <v>11</v>
      </c>
      <c r="B6118" t="s">
        <v>12</v>
      </c>
      <c r="C6118" s="2">
        <v>2026</v>
      </c>
      <c r="D6118" t="s">
        <v>1801</v>
      </c>
      <c r="E6118" t="s">
        <v>1269</v>
      </c>
      <c r="F6118" t="s">
        <v>24</v>
      </c>
      <c r="G6118" t="s">
        <v>27</v>
      </c>
      <c r="H6118" t="s">
        <v>811</v>
      </c>
      <c r="I6118" s="26">
        <v>0</v>
      </c>
      <c r="J6118" s="12">
        <f t="shared" si="191"/>
        <v>0</v>
      </c>
      <c r="K6118" t="s">
        <v>1875</v>
      </c>
      <c r="L6118" t="s">
        <v>879</v>
      </c>
      <c r="M6118" t="s">
        <v>888</v>
      </c>
      <c r="N6118" t="str">
        <f t="shared" si="190"/>
        <v>R, C</v>
      </c>
    </row>
    <row r="6119" spans="1:14" x14ac:dyDescent="0.25">
      <c r="A6119" t="s">
        <v>11</v>
      </c>
      <c r="B6119" t="s">
        <v>12</v>
      </c>
      <c r="C6119" s="2">
        <v>2026</v>
      </c>
      <c r="D6119" t="s">
        <v>1801</v>
      </c>
      <c r="E6119" t="s">
        <v>1269</v>
      </c>
      <c r="F6119" t="s">
        <v>24</v>
      </c>
      <c r="G6119" t="s">
        <v>27</v>
      </c>
      <c r="H6119" t="s">
        <v>844</v>
      </c>
      <c r="I6119" s="26">
        <v>0</v>
      </c>
      <c r="J6119" s="12">
        <f t="shared" si="191"/>
        <v>0</v>
      </c>
      <c r="K6119" t="s">
        <v>1875</v>
      </c>
      <c r="L6119" t="s">
        <v>879</v>
      </c>
      <c r="M6119" t="s">
        <v>888</v>
      </c>
      <c r="N6119" t="str">
        <f t="shared" si="190"/>
        <v>R, C</v>
      </c>
    </row>
    <row r="6120" spans="1:14" x14ac:dyDescent="0.25">
      <c r="A6120" t="s">
        <v>11</v>
      </c>
      <c r="B6120" t="s">
        <v>862</v>
      </c>
      <c r="C6120" s="2">
        <v>2025</v>
      </c>
      <c r="D6120" t="s">
        <v>1801</v>
      </c>
      <c r="E6120" t="s">
        <v>1092</v>
      </c>
      <c r="F6120" t="s">
        <v>14</v>
      </c>
      <c r="G6120" t="s">
        <v>19</v>
      </c>
      <c r="H6120" t="s">
        <v>1127</v>
      </c>
      <c r="I6120" s="26">
        <v>327480</v>
      </c>
      <c r="J6120" s="12">
        <f t="shared" si="191"/>
        <v>-327480</v>
      </c>
      <c r="K6120" t="s">
        <v>1875</v>
      </c>
      <c r="L6120" t="s">
        <v>879</v>
      </c>
      <c r="M6120" t="s">
        <v>887</v>
      </c>
      <c r="N6120" t="str">
        <f t="shared" si="190"/>
        <v>R, A</v>
      </c>
    </row>
    <row r="6121" spans="1:14" x14ac:dyDescent="0.25">
      <c r="A6121" t="s">
        <v>11</v>
      </c>
      <c r="B6121" t="s">
        <v>861</v>
      </c>
      <c r="C6121" s="2">
        <v>2026</v>
      </c>
      <c r="D6121" t="s">
        <v>1801</v>
      </c>
      <c r="E6121" t="s">
        <v>1161</v>
      </c>
      <c r="F6121" t="s">
        <v>14</v>
      </c>
      <c r="G6121" t="s">
        <v>19</v>
      </c>
      <c r="H6121" t="s">
        <v>1434</v>
      </c>
      <c r="I6121" s="26">
        <v>2340339.4</v>
      </c>
      <c r="J6121" s="12">
        <f t="shared" si="191"/>
        <v>-2340339.4</v>
      </c>
      <c r="K6121" t="s">
        <v>1875</v>
      </c>
      <c r="L6121" t="s">
        <v>878</v>
      </c>
      <c r="M6121" t="s">
        <v>887</v>
      </c>
      <c r="N6121" t="str">
        <f t="shared" si="190"/>
        <v>E, A</v>
      </c>
    </row>
    <row r="6122" spans="1:14" x14ac:dyDescent="0.25">
      <c r="A6122" t="s">
        <v>11</v>
      </c>
      <c r="B6122" t="s">
        <v>862</v>
      </c>
      <c r="C6122" s="2">
        <v>2026</v>
      </c>
      <c r="D6122" t="s">
        <v>1801</v>
      </c>
      <c r="E6122" t="s">
        <v>1206</v>
      </c>
      <c r="F6122" t="s">
        <v>22</v>
      </c>
      <c r="G6122" t="s">
        <v>19</v>
      </c>
      <c r="H6122" t="s">
        <v>1333</v>
      </c>
      <c r="I6122" s="26">
        <v>0</v>
      </c>
      <c r="J6122" s="12">
        <f t="shared" si="191"/>
        <v>0</v>
      </c>
      <c r="K6122" t="s">
        <v>1875</v>
      </c>
      <c r="L6122" t="s">
        <v>879</v>
      </c>
      <c r="M6122" t="s">
        <v>888</v>
      </c>
      <c r="N6122" t="str">
        <f t="shared" si="190"/>
        <v>R, C</v>
      </c>
    </row>
    <row r="6123" spans="1:14" x14ac:dyDescent="0.25">
      <c r="A6123" t="s">
        <v>11</v>
      </c>
      <c r="B6123" t="s">
        <v>861</v>
      </c>
      <c r="C6123" s="2">
        <v>2026</v>
      </c>
      <c r="D6123" t="s">
        <v>1801</v>
      </c>
      <c r="E6123" t="s">
        <v>1143</v>
      </c>
      <c r="F6123" t="s">
        <v>21</v>
      </c>
      <c r="G6123" t="s">
        <v>19</v>
      </c>
      <c r="H6123" t="s">
        <v>1186</v>
      </c>
      <c r="I6123" s="26">
        <v>731310.72</v>
      </c>
      <c r="J6123" s="12">
        <f t="shared" si="191"/>
        <v>-731310.72</v>
      </c>
      <c r="K6123" t="s">
        <v>1875</v>
      </c>
      <c r="L6123" t="s">
        <v>879</v>
      </c>
      <c r="M6123" t="s">
        <v>888</v>
      </c>
      <c r="N6123" t="str">
        <f t="shared" si="190"/>
        <v>R, C</v>
      </c>
    </row>
    <row r="6124" spans="1:14" x14ac:dyDescent="0.25">
      <c r="A6124" t="s">
        <v>11</v>
      </c>
      <c r="B6124" t="s">
        <v>861</v>
      </c>
      <c r="C6124" s="2">
        <v>2026</v>
      </c>
      <c r="D6124" t="s">
        <v>1801</v>
      </c>
      <c r="E6124" t="s">
        <v>1051</v>
      </c>
      <c r="F6124" t="s">
        <v>18</v>
      </c>
      <c r="G6124" t="s">
        <v>19</v>
      </c>
      <c r="H6124" t="s">
        <v>1499</v>
      </c>
      <c r="I6124" s="26">
        <v>503869.79</v>
      </c>
      <c r="J6124" s="12">
        <f t="shared" si="191"/>
        <v>-503869.79</v>
      </c>
      <c r="K6124" t="s">
        <v>1875</v>
      </c>
      <c r="L6124" t="s">
        <v>879</v>
      </c>
      <c r="M6124" t="s">
        <v>888</v>
      </c>
      <c r="N6124" t="str">
        <f t="shared" si="190"/>
        <v>R, C</v>
      </c>
    </row>
    <row r="6125" spans="1:14" x14ac:dyDescent="0.25">
      <c r="A6125" t="s">
        <v>11</v>
      </c>
      <c r="B6125" t="s">
        <v>861</v>
      </c>
      <c r="C6125" s="2">
        <v>2026</v>
      </c>
      <c r="D6125" t="s">
        <v>1801</v>
      </c>
      <c r="E6125" t="s">
        <v>1077</v>
      </c>
      <c r="F6125" t="s">
        <v>14</v>
      </c>
      <c r="G6125" t="s">
        <v>19</v>
      </c>
      <c r="H6125" t="s">
        <v>1332</v>
      </c>
      <c r="I6125" s="26">
        <v>399497.37</v>
      </c>
      <c r="J6125" s="12">
        <f t="shared" si="191"/>
        <v>-399497.37</v>
      </c>
      <c r="K6125" t="s">
        <v>1875</v>
      </c>
      <c r="L6125" t="s">
        <v>879</v>
      </c>
      <c r="M6125" t="s">
        <v>887</v>
      </c>
      <c r="N6125" t="str">
        <f t="shared" si="190"/>
        <v>R, A</v>
      </c>
    </row>
    <row r="6126" spans="1:14" x14ac:dyDescent="0.25">
      <c r="A6126" t="s">
        <v>11</v>
      </c>
      <c r="B6126" t="s">
        <v>860</v>
      </c>
      <c r="C6126" s="2">
        <v>2025</v>
      </c>
      <c r="D6126" t="s">
        <v>1745</v>
      </c>
      <c r="E6126" t="s">
        <v>1055</v>
      </c>
      <c r="F6126" t="s">
        <v>14</v>
      </c>
      <c r="G6126" t="s">
        <v>19</v>
      </c>
      <c r="H6126" t="s">
        <v>1535</v>
      </c>
      <c r="I6126" s="26">
        <v>0</v>
      </c>
      <c r="J6126" s="12">
        <f t="shared" si="191"/>
        <v>0</v>
      </c>
      <c r="K6126" t="s">
        <v>1875</v>
      </c>
      <c r="L6126" t="s">
        <v>879</v>
      </c>
      <c r="M6126" t="s">
        <v>887</v>
      </c>
      <c r="N6126" t="str">
        <f t="shared" si="190"/>
        <v>R, A</v>
      </c>
    </row>
    <row r="6127" spans="1:14" x14ac:dyDescent="0.25">
      <c r="A6127" t="s">
        <v>11</v>
      </c>
      <c r="B6127" t="s">
        <v>861</v>
      </c>
      <c r="C6127" s="2">
        <v>2026</v>
      </c>
      <c r="D6127" t="s">
        <v>1801</v>
      </c>
      <c r="E6127" t="s">
        <v>1092</v>
      </c>
      <c r="F6127" t="s">
        <v>24</v>
      </c>
      <c r="G6127" t="s">
        <v>27</v>
      </c>
      <c r="H6127" t="s">
        <v>42</v>
      </c>
      <c r="I6127" s="26">
        <v>4741904.2699999996</v>
      </c>
      <c r="J6127" s="12">
        <f t="shared" si="191"/>
        <v>-4741904.2699999996</v>
      </c>
      <c r="K6127" t="s">
        <v>1875</v>
      </c>
      <c r="L6127" t="s">
        <v>879</v>
      </c>
      <c r="M6127" t="s">
        <v>888</v>
      </c>
      <c r="N6127" t="str">
        <f t="shared" si="190"/>
        <v>R, C</v>
      </c>
    </row>
    <row r="6128" spans="1:14" x14ac:dyDescent="0.25">
      <c r="A6128" t="s">
        <v>11</v>
      </c>
      <c r="B6128" t="s">
        <v>861</v>
      </c>
      <c r="C6128" s="2">
        <v>2026</v>
      </c>
      <c r="D6128" t="s">
        <v>1801</v>
      </c>
      <c r="E6128" t="s">
        <v>1143</v>
      </c>
      <c r="F6128" t="s">
        <v>14</v>
      </c>
      <c r="G6128" t="s">
        <v>27</v>
      </c>
      <c r="H6128" t="s">
        <v>1173</v>
      </c>
      <c r="I6128" s="26">
        <v>0</v>
      </c>
      <c r="J6128" s="12">
        <f t="shared" si="191"/>
        <v>0</v>
      </c>
      <c r="K6128" t="s">
        <v>1875</v>
      </c>
      <c r="L6128" t="s">
        <v>879</v>
      </c>
      <c r="M6128" t="s">
        <v>888</v>
      </c>
      <c r="N6128" t="str">
        <f t="shared" si="190"/>
        <v>R, C</v>
      </c>
    </row>
    <row r="6129" spans="1:14" x14ac:dyDescent="0.25">
      <c r="A6129" t="s">
        <v>11</v>
      </c>
      <c r="B6129" t="s">
        <v>12</v>
      </c>
      <c r="C6129" s="2">
        <v>2026</v>
      </c>
      <c r="D6129" t="s">
        <v>1745</v>
      </c>
      <c r="E6129" t="s">
        <v>1058</v>
      </c>
      <c r="F6129" t="s">
        <v>14</v>
      </c>
      <c r="G6129" t="s">
        <v>19</v>
      </c>
      <c r="H6129" t="s">
        <v>1123</v>
      </c>
      <c r="I6129" s="26">
        <v>-1679.52</v>
      </c>
      <c r="J6129" s="12">
        <f t="shared" si="191"/>
        <v>1679.52</v>
      </c>
      <c r="K6129" t="s">
        <v>1875</v>
      </c>
      <c r="L6129" t="s">
        <v>879</v>
      </c>
      <c r="M6129" t="s">
        <v>887</v>
      </c>
      <c r="N6129" t="str">
        <f t="shared" si="190"/>
        <v>R, A</v>
      </c>
    </row>
    <row r="6130" spans="1:14" x14ac:dyDescent="0.25">
      <c r="A6130" t="s">
        <v>11</v>
      </c>
      <c r="B6130" t="s">
        <v>861</v>
      </c>
      <c r="C6130" s="2">
        <v>2026</v>
      </c>
      <c r="D6130" t="s">
        <v>1801</v>
      </c>
      <c r="E6130" t="s">
        <v>1066</v>
      </c>
      <c r="F6130" t="s">
        <v>24</v>
      </c>
      <c r="G6130" t="s">
        <v>27</v>
      </c>
      <c r="H6130" t="s">
        <v>985</v>
      </c>
      <c r="I6130" s="26">
        <v>-38520.79</v>
      </c>
      <c r="J6130" s="12">
        <f t="shared" si="191"/>
        <v>38520.79</v>
      </c>
      <c r="K6130" t="s">
        <v>1875</v>
      </c>
      <c r="L6130" t="s">
        <v>879</v>
      </c>
      <c r="M6130" t="s">
        <v>888</v>
      </c>
      <c r="N6130" t="str">
        <f t="shared" si="190"/>
        <v>R, C</v>
      </c>
    </row>
    <row r="6131" spans="1:14" x14ac:dyDescent="0.25">
      <c r="A6131" t="s">
        <v>11</v>
      </c>
      <c r="B6131" t="s">
        <v>860</v>
      </c>
      <c r="C6131" s="2">
        <v>2026</v>
      </c>
      <c r="D6131" t="s">
        <v>1801</v>
      </c>
      <c r="E6131" t="s">
        <v>1080</v>
      </c>
      <c r="F6131" t="s">
        <v>14</v>
      </c>
      <c r="G6131" t="s">
        <v>19</v>
      </c>
      <c r="H6131" t="s">
        <v>1059</v>
      </c>
      <c r="I6131" s="26">
        <v>-39830</v>
      </c>
      <c r="J6131" s="12">
        <f t="shared" si="191"/>
        <v>39830</v>
      </c>
      <c r="K6131" t="s">
        <v>1875</v>
      </c>
      <c r="L6131" t="s">
        <v>879</v>
      </c>
      <c r="M6131" t="s">
        <v>888</v>
      </c>
      <c r="N6131" t="str">
        <f t="shared" si="190"/>
        <v>R, C</v>
      </c>
    </row>
    <row r="6132" spans="1:14" x14ac:dyDescent="0.25">
      <c r="A6132" t="s">
        <v>11</v>
      </c>
      <c r="B6132" t="s">
        <v>861</v>
      </c>
      <c r="C6132" s="2">
        <v>2026</v>
      </c>
      <c r="D6132" t="s">
        <v>1745</v>
      </c>
      <c r="E6132" t="s">
        <v>1051</v>
      </c>
      <c r="F6132" t="s">
        <v>22</v>
      </c>
      <c r="G6132" t="s">
        <v>19</v>
      </c>
      <c r="H6132" t="s">
        <v>1099</v>
      </c>
      <c r="I6132" s="26">
        <v>292775.56</v>
      </c>
      <c r="J6132" s="12">
        <f t="shared" si="191"/>
        <v>-292775.56</v>
      </c>
      <c r="K6132" t="s">
        <v>1875</v>
      </c>
      <c r="L6132" t="s">
        <v>878</v>
      </c>
      <c r="M6132" t="s">
        <v>887</v>
      </c>
      <c r="N6132" t="str">
        <f t="shared" si="190"/>
        <v>E, A</v>
      </c>
    </row>
    <row r="6133" spans="1:14" x14ac:dyDescent="0.25">
      <c r="A6133" t="s">
        <v>11</v>
      </c>
      <c r="B6133" t="s">
        <v>861</v>
      </c>
      <c r="C6133" s="2">
        <v>2026</v>
      </c>
      <c r="D6133" t="s">
        <v>1745</v>
      </c>
      <c r="E6133" t="s">
        <v>1073</v>
      </c>
      <c r="F6133" t="s">
        <v>14</v>
      </c>
      <c r="G6133" t="s">
        <v>315</v>
      </c>
      <c r="H6133" t="s">
        <v>1387</v>
      </c>
      <c r="I6133" s="26">
        <v>0</v>
      </c>
      <c r="J6133" s="12">
        <f t="shared" si="191"/>
        <v>0</v>
      </c>
      <c r="K6133" t="s">
        <v>1875</v>
      </c>
      <c r="L6133" t="s">
        <v>878</v>
      </c>
      <c r="M6133" t="s">
        <v>888</v>
      </c>
      <c r="N6133" t="str">
        <f t="shared" si="190"/>
        <v>E, C</v>
      </c>
    </row>
    <row r="6134" spans="1:14" x14ac:dyDescent="0.25">
      <c r="A6134" t="s">
        <v>11</v>
      </c>
      <c r="B6134" t="s">
        <v>861</v>
      </c>
      <c r="C6134" s="2">
        <v>2026</v>
      </c>
      <c r="D6134" t="s">
        <v>1745</v>
      </c>
      <c r="E6134" t="s">
        <v>1055</v>
      </c>
      <c r="F6134" t="s">
        <v>16</v>
      </c>
      <c r="G6134" t="s">
        <v>19</v>
      </c>
      <c r="H6134" t="s">
        <v>1381</v>
      </c>
      <c r="I6134" s="26">
        <v>340568.74</v>
      </c>
      <c r="J6134" s="12">
        <f t="shared" si="191"/>
        <v>-340568.74</v>
      </c>
      <c r="K6134" t="s">
        <v>1875</v>
      </c>
      <c r="L6134" t="s">
        <v>879</v>
      </c>
      <c r="M6134" t="s">
        <v>888</v>
      </c>
      <c r="N6134" t="str">
        <f t="shared" si="190"/>
        <v>R, C</v>
      </c>
    </row>
    <row r="6135" spans="1:14" x14ac:dyDescent="0.25">
      <c r="A6135" t="s">
        <v>11</v>
      </c>
      <c r="B6135" t="s">
        <v>861</v>
      </c>
      <c r="C6135" s="2">
        <v>2026</v>
      </c>
      <c r="D6135" t="s">
        <v>1801</v>
      </c>
      <c r="E6135" t="s">
        <v>1062</v>
      </c>
      <c r="F6135" t="s">
        <v>22</v>
      </c>
      <c r="G6135" t="s">
        <v>19</v>
      </c>
      <c r="H6135" t="s">
        <v>1528</v>
      </c>
      <c r="I6135" s="26">
        <v>0</v>
      </c>
      <c r="J6135" s="12">
        <f t="shared" si="191"/>
        <v>0</v>
      </c>
      <c r="K6135" t="s">
        <v>1875</v>
      </c>
      <c r="L6135" t="s">
        <v>878</v>
      </c>
      <c r="M6135" t="s">
        <v>887</v>
      </c>
      <c r="N6135" t="str">
        <f t="shared" si="190"/>
        <v>E, A</v>
      </c>
    </row>
    <row r="6136" spans="1:14" x14ac:dyDescent="0.25">
      <c r="A6136" t="s">
        <v>11</v>
      </c>
      <c r="B6136" t="s">
        <v>12</v>
      </c>
      <c r="C6136" s="2">
        <v>2025</v>
      </c>
      <c r="D6136" t="s">
        <v>1801</v>
      </c>
      <c r="E6136" t="s">
        <v>1058</v>
      </c>
      <c r="F6136" t="s">
        <v>24</v>
      </c>
      <c r="G6136" t="s">
        <v>27</v>
      </c>
      <c r="H6136" t="s">
        <v>351</v>
      </c>
      <c r="I6136" s="26">
        <v>-3413016.82</v>
      </c>
      <c r="J6136" s="12">
        <f t="shared" si="191"/>
        <v>3413016.82</v>
      </c>
      <c r="K6136" t="s">
        <v>1875</v>
      </c>
      <c r="L6136" t="s">
        <v>879</v>
      </c>
      <c r="M6136" t="s">
        <v>888</v>
      </c>
      <c r="N6136" t="str">
        <f t="shared" si="190"/>
        <v>R, C</v>
      </c>
    </row>
    <row r="6137" spans="1:14" x14ac:dyDescent="0.25">
      <c r="A6137" t="s">
        <v>11</v>
      </c>
      <c r="B6137" t="s">
        <v>861</v>
      </c>
      <c r="C6137" s="2">
        <v>2026</v>
      </c>
      <c r="D6137" t="s">
        <v>1801</v>
      </c>
      <c r="E6137" t="s">
        <v>1332</v>
      </c>
      <c r="F6137" t="s">
        <v>22</v>
      </c>
      <c r="G6137" t="s">
        <v>19</v>
      </c>
      <c r="H6137" t="s">
        <v>1204</v>
      </c>
      <c r="I6137" s="26">
        <v>15000</v>
      </c>
      <c r="J6137" s="12">
        <f t="shared" si="191"/>
        <v>-15000</v>
      </c>
      <c r="K6137" t="s">
        <v>1875</v>
      </c>
      <c r="L6137" t="s">
        <v>878</v>
      </c>
      <c r="M6137" t="s">
        <v>887</v>
      </c>
      <c r="N6137" t="str">
        <f t="shared" si="190"/>
        <v>E, A</v>
      </c>
    </row>
    <row r="6138" spans="1:14" x14ac:dyDescent="0.25">
      <c r="A6138" t="s">
        <v>11</v>
      </c>
      <c r="B6138" t="s">
        <v>861</v>
      </c>
      <c r="C6138" s="2">
        <v>2026</v>
      </c>
      <c r="D6138" t="s">
        <v>1801</v>
      </c>
      <c r="E6138" t="s">
        <v>1193</v>
      </c>
      <c r="F6138" t="s">
        <v>16</v>
      </c>
      <c r="G6138" t="s">
        <v>15</v>
      </c>
      <c r="H6138" t="s">
        <v>1607</v>
      </c>
      <c r="I6138" s="26">
        <v>12872164</v>
      </c>
      <c r="J6138" s="12">
        <f t="shared" si="191"/>
        <v>-12872164</v>
      </c>
      <c r="K6138" t="s">
        <v>1875</v>
      </c>
      <c r="L6138" t="s">
        <v>878</v>
      </c>
      <c r="M6138" t="s">
        <v>889</v>
      </c>
      <c r="N6138" t="str">
        <f t="shared" si="190"/>
        <v>E, S</v>
      </c>
    </row>
    <row r="6139" spans="1:14" x14ac:dyDescent="0.25">
      <c r="A6139" t="s">
        <v>11</v>
      </c>
      <c r="B6139" t="s">
        <v>860</v>
      </c>
      <c r="C6139" s="2">
        <v>2026</v>
      </c>
      <c r="D6139" t="s">
        <v>1680</v>
      </c>
      <c r="E6139" t="s">
        <v>1066</v>
      </c>
      <c r="F6139" t="s">
        <v>22</v>
      </c>
      <c r="G6139" t="s">
        <v>19</v>
      </c>
      <c r="H6139" t="s">
        <v>1706</v>
      </c>
      <c r="I6139" s="26">
        <v>1592126.09</v>
      </c>
      <c r="J6139" s="12">
        <f t="shared" si="191"/>
        <v>-1592126.09</v>
      </c>
      <c r="K6139" t="s">
        <v>1875</v>
      </c>
      <c r="L6139" t="s">
        <v>878</v>
      </c>
      <c r="M6139" t="s">
        <v>886</v>
      </c>
      <c r="N6139" t="str">
        <f t="shared" si="190"/>
        <v>E, B</v>
      </c>
    </row>
    <row r="6140" spans="1:14" x14ac:dyDescent="0.25">
      <c r="A6140" t="s">
        <v>11</v>
      </c>
      <c r="B6140" t="s">
        <v>860</v>
      </c>
      <c r="C6140" s="2">
        <v>2027</v>
      </c>
      <c r="D6140" t="s">
        <v>1745</v>
      </c>
      <c r="E6140" t="s">
        <v>1235</v>
      </c>
      <c r="F6140" t="s">
        <v>22</v>
      </c>
      <c r="G6140" t="s">
        <v>19</v>
      </c>
      <c r="H6140" t="s">
        <v>1093</v>
      </c>
      <c r="I6140" s="26">
        <v>0</v>
      </c>
      <c r="J6140" s="12">
        <f t="shared" si="191"/>
        <v>0</v>
      </c>
      <c r="K6140" t="s">
        <v>1875</v>
      </c>
      <c r="L6140" t="s">
        <v>879</v>
      </c>
      <c r="M6140" t="s">
        <v>886</v>
      </c>
      <c r="N6140" t="str">
        <f t="shared" si="190"/>
        <v>R, B</v>
      </c>
    </row>
    <row r="6141" spans="1:14" x14ac:dyDescent="0.25">
      <c r="A6141" t="s">
        <v>11</v>
      </c>
      <c r="B6141" t="s">
        <v>860</v>
      </c>
      <c r="C6141" s="2">
        <v>2027</v>
      </c>
      <c r="D6141" t="s">
        <v>1801</v>
      </c>
      <c r="E6141" t="s">
        <v>1080</v>
      </c>
      <c r="F6141" t="s">
        <v>16</v>
      </c>
      <c r="G6141" t="s">
        <v>15</v>
      </c>
      <c r="H6141" t="s">
        <v>1693</v>
      </c>
      <c r="I6141" s="26">
        <v>0</v>
      </c>
      <c r="J6141" s="12">
        <f t="shared" si="191"/>
        <v>0</v>
      </c>
      <c r="K6141" t="s">
        <v>1875</v>
      </c>
      <c r="L6141" t="s">
        <v>878</v>
      </c>
      <c r="M6141" t="s">
        <v>888</v>
      </c>
      <c r="N6141" t="str">
        <f t="shared" si="190"/>
        <v>E, C</v>
      </c>
    </row>
    <row r="6142" spans="1:14" x14ac:dyDescent="0.25">
      <c r="A6142" t="s">
        <v>11</v>
      </c>
      <c r="B6142" t="s">
        <v>862</v>
      </c>
      <c r="C6142" s="2">
        <v>2026</v>
      </c>
      <c r="D6142" t="s">
        <v>1801</v>
      </c>
      <c r="E6142" t="s">
        <v>1058</v>
      </c>
      <c r="F6142" t="s">
        <v>14</v>
      </c>
      <c r="G6142" t="s">
        <v>19</v>
      </c>
      <c r="H6142" t="s">
        <v>1512</v>
      </c>
      <c r="I6142" s="26">
        <v>0</v>
      </c>
      <c r="J6142" s="12">
        <f t="shared" si="191"/>
        <v>0</v>
      </c>
      <c r="K6142" t="s">
        <v>1875</v>
      </c>
      <c r="L6142" t="s">
        <v>879</v>
      </c>
      <c r="M6142" t="s">
        <v>888</v>
      </c>
      <c r="N6142" t="str">
        <f t="shared" si="190"/>
        <v>R, C</v>
      </c>
    </row>
    <row r="6143" spans="1:14" x14ac:dyDescent="0.25">
      <c r="A6143" t="s">
        <v>11</v>
      </c>
      <c r="B6143" t="s">
        <v>861</v>
      </c>
      <c r="C6143" s="2">
        <v>2026</v>
      </c>
      <c r="D6143" t="s">
        <v>1801</v>
      </c>
      <c r="E6143" t="s">
        <v>1053</v>
      </c>
      <c r="F6143" t="s">
        <v>22</v>
      </c>
      <c r="G6143" t="s">
        <v>19</v>
      </c>
      <c r="H6143" t="s">
        <v>1298</v>
      </c>
      <c r="I6143" s="26">
        <v>102203.24</v>
      </c>
      <c r="J6143" s="12">
        <f t="shared" si="191"/>
        <v>-102203.24</v>
      </c>
      <c r="K6143" t="s">
        <v>1875</v>
      </c>
      <c r="L6143" t="s">
        <v>878</v>
      </c>
      <c r="M6143" t="s">
        <v>887</v>
      </c>
      <c r="N6143" t="str">
        <f t="shared" si="190"/>
        <v>E, A</v>
      </c>
    </row>
    <row r="6144" spans="1:14" x14ac:dyDescent="0.25">
      <c r="A6144" t="s">
        <v>11</v>
      </c>
      <c r="B6144" t="s">
        <v>860</v>
      </c>
      <c r="C6144" s="2">
        <v>2027</v>
      </c>
      <c r="D6144" t="s">
        <v>1801</v>
      </c>
      <c r="E6144" t="s">
        <v>1080</v>
      </c>
      <c r="F6144" t="s">
        <v>14</v>
      </c>
      <c r="G6144" t="s">
        <v>15</v>
      </c>
      <c r="H6144" t="s">
        <v>1250</v>
      </c>
      <c r="I6144" s="26">
        <v>0</v>
      </c>
      <c r="J6144" s="12">
        <f t="shared" si="191"/>
        <v>0</v>
      </c>
      <c r="K6144" t="s">
        <v>1875</v>
      </c>
      <c r="L6144" t="s">
        <v>879</v>
      </c>
      <c r="M6144" t="s">
        <v>888</v>
      </c>
      <c r="N6144" t="str">
        <f t="shared" si="190"/>
        <v>R, C</v>
      </c>
    </row>
    <row r="6145" spans="1:14" x14ac:dyDescent="0.25">
      <c r="A6145" t="s">
        <v>11</v>
      </c>
      <c r="B6145" t="s">
        <v>861</v>
      </c>
      <c r="C6145" s="2">
        <v>2026</v>
      </c>
      <c r="D6145" t="s">
        <v>1801</v>
      </c>
      <c r="E6145" t="s">
        <v>1066</v>
      </c>
      <c r="F6145" t="s">
        <v>21</v>
      </c>
      <c r="G6145" t="s">
        <v>19</v>
      </c>
      <c r="H6145" t="s">
        <v>1178</v>
      </c>
      <c r="I6145" s="26">
        <v>87493.03</v>
      </c>
      <c r="J6145" s="12">
        <f t="shared" si="191"/>
        <v>-87493.03</v>
      </c>
      <c r="K6145" t="s">
        <v>1875</v>
      </c>
      <c r="L6145" t="s">
        <v>878</v>
      </c>
      <c r="M6145" t="s">
        <v>887</v>
      </c>
      <c r="N6145" t="str">
        <f t="shared" si="190"/>
        <v>E, A</v>
      </c>
    </row>
    <row r="6146" spans="1:14" x14ac:dyDescent="0.25">
      <c r="A6146" t="s">
        <v>11</v>
      </c>
      <c r="B6146" t="s">
        <v>861</v>
      </c>
      <c r="C6146" s="2">
        <v>2026</v>
      </c>
      <c r="D6146" t="s">
        <v>1801</v>
      </c>
      <c r="E6146" t="s">
        <v>1058</v>
      </c>
      <c r="F6146" t="s">
        <v>21</v>
      </c>
      <c r="G6146" t="s">
        <v>19</v>
      </c>
      <c r="H6146" t="s">
        <v>1133</v>
      </c>
      <c r="I6146" s="26">
        <v>37246.400000000001</v>
      </c>
      <c r="J6146" s="12">
        <f t="shared" si="191"/>
        <v>-37246.400000000001</v>
      </c>
      <c r="K6146" t="s">
        <v>1875</v>
      </c>
      <c r="L6146" t="s">
        <v>879</v>
      </c>
      <c r="M6146" t="s">
        <v>887</v>
      </c>
      <c r="N6146" t="str">
        <f t="shared" si="190"/>
        <v>R, A</v>
      </c>
    </row>
    <row r="6147" spans="1:14" x14ac:dyDescent="0.25">
      <c r="A6147" t="s">
        <v>11</v>
      </c>
      <c r="B6147" t="s">
        <v>12</v>
      </c>
      <c r="C6147" s="2">
        <v>2026</v>
      </c>
      <c r="D6147" t="s">
        <v>1801</v>
      </c>
      <c r="E6147" t="s">
        <v>1064</v>
      </c>
      <c r="F6147" t="s">
        <v>21</v>
      </c>
      <c r="G6147" t="s">
        <v>19</v>
      </c>
      <c r="H6147" t="s">
        <v>1093</v>
      </c>
      <c r="I6147" s="26">
        <v>-44400</v>
      </c>
      <c r="J6147" s="12">
        <f t="shared" si="191"/>
        <v>44400</v>
      </c>
      <c r="K6147" t="s">
        <v>1875</v>
      </c>
      <c r="L6147" t="s">
        <v>879</v>
      </c>
      <c r="M6147" t="s">
        <v>887</v>
      </c>
      <c r="N6147" t="str">
        <f t="shared" ref="N6147:N6210" si="192">L6147&amp;", "&amp;M6147</f>
        <v>R, A</v>
      </c>
    </row>
    <row r="6148" spans="1:14" x14ac:dyDescent="0.25">
      <c r="A6148" t="s">
        <v>11</v>
      </c>
      <c r="B6148" t="s">
        <v>12</v>
      </c>
      <c r="C6148" s="2">
        <v>2026</v>
      </c>
      <c r="D6148" t="s">
        <v>1801</v>
      </c>
      <c r="E6148" t="s">
        <v>1058</v>
      </c>
      <c r="F6148" t="s">
        <v>14</v>
      </c>
      <c r="G6148" t="s">
        <v>19</v>
      </c>
      <c r="H6148" t="s">
        <v>1410</v>
      </c>
      <c r="I6148" s="26">
        <v>-244579.88</v>
      </c>
      <c r="J6148" s="12">
        <f t="shared" ref="J6148:J6211" si="193">-I6148</f>
        <v>244579.88</v>
      </c>
      <c r="K6148" t="s">
        <v>1875</v>
      </c>
      <c r="L6148" t="s">
        <v>878</v>
      </c>
      <c r="M6148" t="s">
        <v>887</v>
      </c>
      <c r="N6148" t="str">
        <f t="shared" si="192"/>
        <v>E, A</v>
      </c>
    </row>
    <row r="6149" spans="1:14" x14ac:dyDescent="0.25">
      <c r="A6149" t="s">
        <v>11</v>
      </c>
      <c r="B6149" t="s">
        <v>12</v>
      </c>
      <c r="C6149" s="2">
        <v>2026</v>
      </c>
      <c r="D6149" t="s">
        <v>1801</v>
      </c>
      <c r="E6149" t="s">
        <v>1053</v>
      </c>
      <c r="F6149" t="s">
        <v>18</v>
      </c>
      <c r="G6149" t="s">
        <v>19</v>
      </c>
      <c r="H6149" t="s">
        <v>1068</v>
      </c>
      <c r="I6149" s="26">
        <v>-3863088</v>
      </c>
      <c r="J6149" s="12">
        <f t="shared" si="193"/>
        <v>3863088</v>
      </c>
      <c r="K6149" t="s">
        <v>1875</v>
      </c>
      <c r="L6149" t="s">
        <v>878</v>
      </c>
      <c r="M6149" t="s">
        <v>887</v>
      </c>
      <c r="N6149" t="str">
        <f t="shared" si="192"/>
        <v>E, A</v>
      </c>
    </row>
    <row r="6150" spans="1:14" x14ac:dyDescent="0.25">
      <c r="A6150" t="s">
        <v>11</v>
      </c>
      <c r="B6150" t="s">
        <v>12</v>
      </c>
      <c r="C6150" s="2">
        <v>2026</v>
      </c>
      <c r="D6150" t="s">
        <v>1801</v>
      </c>
      <c r="E6150" t="s">
        <v>1092</v>
      </c>
      <c r="F6150" t="s">
        <v>21</v>
      </c>
      <c r="G6150" t="s">
        <v>19</v>
      </c>
      <c r="H6150" t="s">
        <v>1056</v>
      </c>
      <c r="I6150" s="26">
        <v>-151656.01999999999</v>
      </c>
      <c r="J6150" s="12">
        <f t="shared" si="193"/>
        <v>151656.01999999999</v>
      </c>
      <c r="K6150" t="s">
        <v>1875</v>
      </c>
      <c r="L6150" t="s">
        <v>879</v>
      </c>
      <c r="M6150" t="s">
        <v>888</v>
      </c>
      <c r="N6150" t="str">
        <f t="shared" si="192"/>
        <v>R, C</v>
      </c>
    </row>
    <row r="6151" spans="1:14" x14ac:dyDescent="0.25">
      <c r="A6151" t="s">
        <v>11</v>
      </c>
      <c r="B6151" t="s">
        <v>12</v>
      </c>
      <c r="C6151" s="2">
        <v>2026</v>
      </c>
      <c r="D6151" t="s">
        <v>1801</v>
      </c>
      <c r="E6151" t="s">
        <v>1058</v>
      </c>
      <c r="F6151" t="s">
        <v>24</v>
      </c>
      <c r="G6151" t="s">
        <v>27</v>
      </c>
      <c r="H6151" t="s">
        <v>168</v>
      </c>
      <c r="I6151" s="26">
        <v>0</v>
      </c>
      <c r="J6151" s="12">
        <f t="shared" si="193"/>
        <v>0</v>
      </c>
      <c r="K6151" t="s">
        <v>1875</v>
      </c>
      <c r="L6151" t="s">
        <v>879</v>
      </c>
      <c r="M6151" t="s">
        <v>888</v>
      </c>
      <c r="N6151" t="str">
        <f t="shared" si="192"/>
        <v>R, C</v>
      </c>
    </row>
    <row r="6152" spans="1:14" x14ac:dyDescent="0.25">
      <c r="A6152" t="s">
        <v>11</v>
      </c>
      <c r="B6152" t="s">
        <v>861</v>
      </c>
      <c r="C6152" s="2">
        <v>2026</v>
      </c>
      <c r="D6152" t="s">
        <v>1801</v>
      </c>
      <c r="E6152" t="s">
        <v>1101</v>
      </c>
      <c r="F6152" t="s">
        <v>21</v>
      </c>
      <c r="G6152" t="s">
        <v>19</v>
      </c>
      <c r="H6152" t="s">
        <v>1173</v>
      </c>
      <c r="I6152" s="26">
        <v>0</v>
      </c>
      <c r="J6152" s="12">
        <f t="shared" si="193"/>
        <v>0</v>
      </c>
      <c r="K6152" t="s">
        <v>1875</v>
      </c>
      <c r="L6152" t="s">
        <v>879</v>
      </c>
      <c r="M6152" t="s">
        <v>888</v>
      </c>
      <c r="N6152" t="str">
        <f t="shared" si="192"/>
        <v>R, C</v>
      </c>
    </row>
    <row r="6153" spans="1:14" x14ac:dyDescent="0.25">
      <c r="A6153" t="s">
        <v>11</v>
      </c>
      <c r="B6153" t="s">
        <v>12</v>
      </c>
      <c r="C6153" s="2">
        <v>2026</v>
      </c>
      <c r="D6153" t="s">
        <v>1801</v>
      </c>
      <c r="E6153" t="s">
        <v>1269</v>
      </c>
      <c r="F6153" t="s">
        <v>24</v>
      </c>
      <c r="G6153" t="s">
        <v>27</v>
      </c>
      <c r="H6153" t="s">
        <v>1028</v>
      </c>
      <c r="I6153" s="26">
        <v>0</v>
      </c>
      <c r="J6153" s="12">
        <f t="shared" si="193"/>
        <v>0</v>
      </c>
      <c r="K6153" t="s">
        <v>1875</v>
      </c>
      <c r="L6153" t="s">
        <v>879</v>
      </c>
      <c r="M6153" t="s">
        <v>888</v>
      </c>
      <c r="N6153" t="str">
        <f t="shared" si="192"/>
        <v>R, C</v>
      </c>
    </row>
    <row r="6154" spans="1:14" x14ac:dyDescent="0.25">
      <c r="A6154" t="s">
        <v>11</v>
      </c>
      <c r="B6154" t="s">
        <v>12</v>
      </c>
      <c r="C6154" s="2">
        <v>2026</v>
      </c>
      <c r="D6154" t="s">
        <v>1801</v>
      </c>
      <c r="E6154" t="s">
        <v>1080</v>
      </c>
      <c r="F6154" t="s">
        <v>18</v>
      </c>
      <c r="G6154" t="s">
        <v>15</v>
      </c>
      <c r="H6154" t="s">
        <v>1607</v>
      </c>
      <c r="I6154" s="26">
        <v>-5455.72</v>
      </c>
      <c r="J6154" s="12">
        <f t="shared" si="193"/>
        <v>5455.72</v>
      </c>
      <c r="K6154" t="s">
        <v>1875</v>
      </c>
      <c r="L6154" t="s">
        <v>879</v>
      </c>
      <c r="M6154" t="s">
        <v>888</v>
      </c>
      <c r="N6154" t="str">
        <f t="shared" si="192"/>
        <v>R, C</v>
      </c>
    </row>
    <row r="6155" spans="1:14" x14ac:dyDescent="0.25">
      <c r="A6155" t="s">
        <v>11</v>
      </c>
      <c r="B6155" t="s">
        <v>12</v>
      </c>
      <c r="C6155" s="2">
        <v>2026</v>
      </c>
      <c r="D6155" t="s">
        <v>1801</v>
      </c>
      <c r="E6155" t="s">
        <v>1077</v>
      </c>
      <c r="F6155" t="s">
        <v>20</v>
      </c>
      <c r="G6155" t="s">
        <v>19</v>
      </c>
      <c r="H6155" t="s">
        <v>1056</v>
      </c>
      <c r="I6155" s="26">
        <v>-9300</v>
      </c>
      <c r="J6155" s="12">
        <f t="shared" si="193"/>
        <v>9300</v>
      </c>
      <c r="K6155" t="s">
        <v>1875</v>
      </c>
      <c r="L6155" t="s">
        <v>879</v>
      </c>
      <c r="M6155" t="s">
        <v>888</v>
      </c>
      <c r="N6155" t="str">
        <f t="shared" si="192"/>
        <v>R, C</v>
      </c>
    </row>
    <row r="6156" spans="1:14" x14ac:dyDescent="0.25">
      <c r="A6156" t="s">
        <v>11</v>
      </c>
      <c r="B6156" t="s">
        <v>12</v>
      </c>
      <c r="C6156" s="2">
        <v>2026</v>
      </c>
      <c r="D6156" t="s">
        <v>1801</v>
      </c>
      <c r="E6156" t="s">
        <v>1080</v>
      </c>
      <c r="F6156" t="s">
        <v>14</v>
      </c>
      <c r="G6156" t="s">
        <v>15</v>
      </c>
      <c r="H6156" t="s">
        <v>1179</v>
      </c>
      <c r="I6156" s="26">
        <v>-8498336.6400000006</v>
      </c>
      <c r="J6156" s="12">
        <f t="shared" si="193"/>
        <v>8498336.6400000006</v>
      </c>
      <c r="K6156" t="s">
        <v>1875</v>
      </c>
      <c r="L6156" t="s">
        <v>878</v>
      </c>
      <c r="M6156" t="s">
        <v>888</v>
      </c>
      <c r="N6156" t="str">
        <f t="shared" si="192"/>
        <v>E, C</v>
      </c>
    </row>
    <row r="6157" spans="1:14" x14ac:dyDescent="0.25">
      <c r="A6157" t="s">
        <v>11</v>
      </c>
      <c r="B6157" t="s">
        <v>12</v>
      </c>
      <c r="C6157" s="2">
        <v>2026</v>
      </c>
      <c r="D6157" t="s">
        <v>1801</v>
      </c>
      <c r="E6157" t="s">
        <v>1092</v>
      </c>
      <c r="F6157" t="s">
        <v>24</v>
      </c>
      <c r="G6157" t="s">
        <v>27</v>
      </c>
      <c r="H6157" t="s">
        <v>1750</v>
      </c>
      <c r="I6157" s="26">
        <v>0</v>
      </c>
      <c r="J6157" s="12">
        <f t="shared" si="193"/>
        <v>0</v>
      </c>
      <c r="K6157" t="s">
        <v>1875</v>
      </c>
      <c r="L6157" t="s">
        <v>879</v>
      </c>
      <c r="M6157" t="s">
        <v>888</v>
      </c>
      <c r="N6157" t="str">
        <f t="shared" si="192"/>
        <v>R, C</v>
      </c>
    </row>
    <row r="6158" spans="1:14" x14ac:dyDescent="0.25">
      <c r="A6158" t="s">
        <v>11</v>
      </c>
      <c r="B6158" t="s">
        <v>12</v>
      </c>
      <c r="C6158" s="2">
        <v>2026</v>
      </c>
      <c r="D6158" t="s">
        <v>1801</v>
      </c>
      <c r="E6158" t="s">
        <v>1269</v>
      </c>
      <c r="F6158" t="s">
        <v>24</v>
      </c>
      <c r="G6158" t="s">
        <v>27</v>
      </c>
      <c r="H6158" t="s">
        <v>748</v>
      </c>
      <c r="I6158" s="26">
        <v>0</v>
      </c>
      <c r="J6158" s="12">
        <f t="shared" si="193"/>
        <v>0</v>
      </c>
      <c r="K6158" t="s">
        <v>1875</v>
      </c>
      <c r="L6158" t="s">
        <v>879</v>
      </c>
      <c r="M6158" t="s">
        <v>888</v>
      </c>
      <c r="N6158" t="str">
        <f t="shared" si="192"/>
        <v>R, C</v>
      </c>
    </row>
    <row r="6159" spans="1:14" x14ac:dyDescent="0.25">
      <c r="A6159" t="s">
        <v>11</v>
      </c>
      <c r="B6159" t="s">
        <v>12</v>
      </c>
      <c r="C6159" s="2">
        <v>2026</v>
      </c>
      <c r="D6159" t="s">
        <v>1801</v>
      </c>
      <c r="E6159" t="s">
        <v>1047</v>
      </c>
      <c r="F6159" t="s">
        <v>24</v>
      </c>
      <c r="G6159" t="s">
        <v>27</v>
      </c>
      <c r="H6159" t="s">
        <v>111</v>
      </c>
      <c r="I6159" s="26">
        <v>-5024510.25</v>
      </c>
      <c r="J6159" s="12">
        <f t="shared" si="193"/>
        <v>5024510.25</v>
      </c>
      <c r="K6159" t="s">
        <v>1875</v>
      </c>
      <c r="L6159" t="s">
        <v>879</v>
      </c>
      <c r="M6159" t="s">
        <v>888</v>
      </c>
      <c r="N6159" t="str">
        <f t="shared" si="192"/>
        <v>R, C</v>
      </c>
    </row>
    <row r="6160" spans="1:14" x14ac:dyDescent="0.25">
      <c r="A6160" t="s">
        <v>11</v>
      </c>
      <c r="B6160" t="s">
        <v>862</v>
      </c>
      <c r="C6160" s="2">
        <v>2026</v>
      </c>
      <c r="D6160" t="s">
        <v>1801</v>
      </c>
      <c r="E6160" t="s">
        <v>1077</v>
      </c>
      <c r="F6160" t="s">
        <v>14</v>
      </c>
      <c r="G6160" t="s">
        <v>19</v>
      </c>
      <c r="H6160" t="s">
        <v>1180</v>
      </c>
      <c r="I6160" s="26">
        <v>-47241.04</v>
      </c>
      <c r="J6160" s="12">
        <f t="shared" si="193"/>
        <v>47241.04</v>
      </c>
      <c r="K6160" t="s">
        <v>1875</v>
      </c>
      <c r="L6160" t="s">
        <v>879</v>
      </c>
      <c r="M6160" t="s">
        <v>887</v>
      </c>
      <c r="N6160" t="str">
        <f t="shared" si="192"/>
        <v>R, A</v>
      </c>
    </row>
    <row r="6161" spans="1:14" x14ac:dyDescent="0.25">
      <c r="A6161" t="s">
        <v>11</v>
      </c>
      <c r="B6161" t="s">
        <v>862</v>
      </c>
      <c r="C6161" s="2">
        <v>2025</v>
      </c>
      <c r="D6161" t="s">
        <v>1801</v>
      </c>
      <c r="E6161" t="s">
        <v>1092</v>
      </c>
      <c r="F6161" t="s">
        <v>14</v>
      </c>
      <c r="G6161" t="s">
        <v>19</v>
      </c>
      <c r="H6161" t="s">
        <v>1182</v>
      </c>
      <c r="I6161" s="26">
        <v>467990.1</v>
      </c>
      <c r="J6161" s="12">
        <f t="shared" si="193"/>
        <v>-467990.1</v>
      </c>
      <c r="K6161" t="s">
        <v>1875</v>
      </c>
      <c r="L6161" t="s">
        <v>879</v>
      </c>
      <c r="M6161" t="s">
        <v>888</v>
      </c>
      <c r="N6161" t="str">
        <f t="shared" si="192"/>
        <v>R, C</v>
      </c>
    </row>
    <row r="6162" spans="1:14" x14ac:dyDescent="0.25">
      <c r="A6162" t="s">
        <v>11</v>
      </c>
      <c r="B6162" t="s">
        <v>861</v>
      </c>
      <c r="C6162" s="2">
        <v>2026</v>
      </c>
      <c r="D6162" t="s">
        <v>1801</v>
      </c>
      <c r="E6162" t="s">
        <v>1051</v>
      </c>
      <c r="F6162" t="s">
        <v>14</v>
      </c>
      <c r="G6162" t="s">
        <v>19</v>
      </c>
      <c r="H6162" t="s">
        <v>1181</v>
      </c>
      <c r="I6162" s="26">
        <v>0</v>
      </c>
      <c r="J6162" s="12">
        <f t="shared" si="193"/>
        <v>0</v>
      </c>
      <c r="K6162" t="s">
        <v>1875</v>
      </c>
      <c r="L6162" t="s">
        <v>879</v>
      </c>
      <c r="M6162" t="s">
        <v>887</v>
      </c>
      <c r="N6162" t="str">
        <f t="shared" si="192"/>
        <v>R, A</v>
      </c>
    </row>
    <row r="6163" spans="1:14" x14ac:dyDescent="0.25">
      <c r="A6163" t="s">
        <v>11</v>
      </c>
      <c r="B6163" t="s">
        <v>861</v>
      </c>
      <c r="C6163" s="2">
        <v>2026</v>
      </c>
      <c r="D6163" t="s">
        <v>1801</v>
      </c>
      <c r="E6163" t="s">
        <v>1073</v>
      </c>
      <c r="F6163" t="s">
        <v>14</v>
      </c>
      <c r="G6163" t="s">
        <v>315</v>
      </c>
      <c r="H6163" t="s">
        <v>1229</v>
      </c>
      <c r="I6163" s="26">
        <v>646200</v>
      </c>
      <c r="J6163" s="12">
        <f t="shared" si="193"/>
        <v>-646200</v>
      </c>
      <c r="K6163" t="s">
        <v>1875</v>
      </c>
      <c r="L6163" t="s">
        <v>878</v>
      </c>
      <c r="M6163" t="s">
        <v>886</v>
      </c>
      <c r="N6163" t="str">
        <f t="shared" si="192"/>
        <v>E, B</v>
      </c>
    </row>
    <row r="6164" spans="1:14" x14ac:dyDescent="0.25">
      <c r="A6164" t="s">
        <v>11</v>
      </c>
      <c r="B6164" t="s">
        <v>862</v>
      </c>
      <c r="C6164" s="2">
        <v>2026</v>
      </c>
      <c r="D6164" t="s">
        <v>1801</v>
      </c>
      <c r="E6164" t="s">
        <v>1080</v>
      </c>
      <c r="F6164" t="s">
        <v>14</v>
      </c>
      <c r="G6164" t="s">
        <v>15</v>
      </c>
      <c r="H6164" t="s">
        <v>1163</v>
      </c>
      <c r="I6164" s="26">
        <v>-470400</v>
      </c>
      <c r="J6164" s="12">
        <f t="shared" si="193"/>
        <v>470400</v>
      </c>
      <c r="K6164" t="s">
        <v>1875</v>
      </c>
      <c r="L6164" t="s">
        <v>879</v>
      </c>
      <c r="M6164" t="s">
        <v>888</v>
      </c>
      <c r="N6164" t="str">
        <f t="shared" si="192"/>
        <v>R, C</v>
      </c>
    </row>
    <row r="6165" spans="1:14" x14ac:dyDescent="0.25">
      <c r="A6165" t="s">
        <v>11</v>
      </c>
      <c r="B6165" t="s">
        <v>861</v>
      </c>
      <c r="C6165" s="2">
        <v>2026</v>
      </c>
      <c r="D6165" t="s">
        <v>1801</v>
      </c>
      <c r="E6165" t="s">
        <v>1066</v>
      </c>
      <c r="F6165" t="s">
        <v>21</v>
      </c>
      <c r="G6165" t="s">
        <v>172</v>
      </c>
      <c r="H6165" t="s">
        <v>1230</v>
      </c>
      <c r="I6165" s="26">
        <v>412816.26</v>
      </c>
      <c r="J6165" s="12">
        <f t="shared" si="193"/>
        <v>-412816.26</v>
      </c>
      <c r="K6165" t="s">
        <v>1875</v>
      </c>
      <c r="L6165" t="s">
        <v>879</v>
      </c>
      <c r="M6165" t="s">
        <v>888</v>
      </c>
      <c r="N6165" t="str">
        <f t="shared" si="192"/>
        <v>R, C</v>
      </c>
    </row>
    <row r="6166" spans="1:14" x14ac:dyDescent="0.25">
      <c r="A6166" t="s">
        <v>11</v>
      </c>
      <c r="B6166" t="s">
        <v>861</v>
      </c>
      <c r="C6166" s="2">
        <v>2026</v>
      </c>
      <c r="D6166" t="s">
        <v>1801</v>
      </c>
      <c r="E6166" t="s">
        <v>1053</v>
      </c>
      <c r="F6166" t="s">
        <v>18</v>
      </c>
      <c r="G6166" t="s">
        <v>19</v>
      </c>
      <c r="H6166" t="s">
        <v>1618</v>
      </c>
      <c r="I6166" s="26">
        <v>108232.82</v>
      </c>
      <c r="J6166" s="12">
        <f t="shared" si="193"/>
        <v>-108232.82</v>
      </c>
      <c r="K6166" t="s">
        <v>1875</v>
      </c>
      <c r="L6166" t="s">
        <v>879</v>
      </c>
      <c r="M6166" t="s">
        <v>888</v>
      </c>
      <c r="N6166" t="str">
        <f t="shared" si="192"/>
        <v>R, C</v>
      </c>
    </row>
    <row r="6167" spans="1:14" x14ac:dyDescent="0.25">
      <c r="A6167" t="s">
        <v>11</v>
      </c>
      <c r="B6167" t="s">
        <v>861</v>
      </c>
      <c r="C6167" s="2">
        <v>2026</v>
      </c>
      <c r="D6167" t="s">
        <v>1801</v>
      </c>
      <c r="E6167" t="s">
        <v>1058</v>
      </c>
      <c r="F6167" t="s">
        <v>20</v>
      </c>
      <c r="G6167" t="s">
        <v>19</v>
      </c>
      <c r="H6167" t="s">
        <v>1059</v>
      </c>
      <c r="I6167" s="26">
        <v>122152.17</v>
      </c>
      <c r="J6167" s="12">
        <f t="shared" si="193"/>
        <v>-122152.17</v>
      </c>
      <c r="K6167" t="s">
        <v>1875</v>
      </c>
      <c r="L6167" t="s">
        <v>879</v>
      </c>
      <c r="M6167" t="s">
        <v>887</v>
      </c>
      <c r="N6167" t="str">
        <f t="shared" si="192"/>
        <v>R, A</v>
      </c>
    </row>
    <row r="6168" spans="1:14" x14ac:dyDescent="0.25">
      <c r="A6168" t="s">
        <v>11</v>
      </c>
      <c r="B6168" t="s">
        <v>860</v>
      </c>
      <c r="C6168" s="2">
        <v>2026</v>
      </c>
      <c r="D6168" t="s">
        <v>1745</v>
      </c>
      <c r="E6168" t="s">
        <v>1101</v>
      </c>
      <c r="F6168" t="s">
        <v>14</v>
      </c>
      <c r="G6168" t="s">
        <v>19</v>
      </c>
      <c r="H6168" t="s">
        <v>1127</v>
      </c>
      <c r="I6168" s="26">
        <v>11775.8</v>
      </c>
      <c r="J6168" s="12">
        <f t="shared" si="193"/>
        <v>-11775.8</v>
      </c>
      <c r="K6168" t="s">
        <v>1875</v>
      </c>
      <c r="L6168" t="s">
        <v>879</v>
      </c>
      <c r="M6168" t="s">
        <v>887</v>
      </c>
      <c r="N6168" t="str">
        <f t="shared" si="192"/>
        <v>R, A</v>
      </c>
    </row>
    <row r="6169" spans="1:14" x14ac:dyDescent="0.25">
      <c r="A6169" t="s">
        <v>11</v>
      </c>
      <c r="B6169" t="s">
        <v>12</v>
      </c>
      <c r="C6169" s="2">
        <v>2026</v>
      </c>
      <c r="D6169" t="s">
        <v>1745</v>
      </c>
      <c r="E6169" t="s">
        <v>1080</v>
      </c>
      <c r="F6169" t="s">
        <v>16</v>
      </c>
      <c r="G6169" t="s">
        <v>15</v>
      </c>
      <c r="H6169" t="s">
        <v>1081</v>
      </c>
      <c r="I6169" s="26">
        <v>-938746.06</v>
      </c>
      <c r="J6169" s="12">
        <f t="shared" si="193"/>
        <v>938746.06</v>
      </c>
      <c r="K6169" t="s">
        <v>1875</v>
      </c>
      <c r="L6169" t="s">
        <v>878</v>
      </c>
      <c r="M6169" t="s">
        <v>888</v>
      </c>
      <c r="N6169" t="str">
        <f t="shared" si="192"/>
        <v>E, C</v>
      </c>
    </row>
    <row r="6170" spans="1:14" x14ac:dyDescent="0.25">
      <c r="A6170" t="s">
        <v>11</v>
      </c>
      <c r="B6170" t="s">
        <v>861</v>
      </c>
      <c r="C6170" s="2">
        <v>2026</v>
      </c>
      <c r="D6170" t="s">
        <v>1801</v>
      </c>
      <c r="E6170" t="s">
        <v>1101</v>
      </c>
      <c r="F6170" t="s">
        <v>14</v>
      </c>
      <c r="G6170" t="s">
        <v>19</v>
      </c>
      <c r="H6170" t="s">
        <v>1251</v>
      </c>
      <c r="I6170" s="26">
        <v>1360476.49</v>
      </c>
      <c r="J6170" s="12">
        <f t="shared" si="193"/>
        <v>-1360476.49</v>
      </c>
      <c r="K6170" t="s">
        <v>1875</v>
      </c>
      <c r="L6170" t="s">
        <v>879</v>
      </c>
      <c r="M6170" t="s">
        <v>888</v>
      </c>
      <c r="N6170" t="str">
        <f t="shared" si="192"/>
        <v>R, C</v>
      </c>
    </row>
    <row r="6171" spans="1:14" x14ac:dyDescent="0.25">
      <c r="A6171" t="s">
        <v>11</v>
      </c>
      <c r="B6171" t="s">
        <v>861</v>
      </c>
      <c r="C6171" s="2">
        <v>2026</v>
      </c>
      <c r="D6171" t="s">
        <v>1745</v>
      </c>
      <c r="E6171" t="s">
        <v>1051</v>
      </c>
      <c r="F6171" t="s">
        <v>16</v>
      </c>
      <c r="G6171" t="s">
        <v>19</v>
      </c>
      <c r="H6171" t="s">
        <v>1128</v>
      </c>
      <c r="I6171" s="26">
        <v>572.5</v>
      </c>
      <c r="J6171" s="12">
        <f t="shared" si="193"/>
        <v>-572.5</v>
      </c>
      <c r="K6171" t="s">
        <v>1875</v>
      </c>
      <c r="L6171" t="s">
        <v>879</v>
      </c>
      <c r="M6171" t="s">
        <v>888</v>
      </c>
      <c r="N6171" t="str">
        <f t="shared" si="192"/>
        <v>R, C</v>
      </c>
    </row>
    <row r="6172" spans="1:14" x14ac:dyDescent="0.25">
      <c r="A6172" t="s">
        <v>11</v>
      </c>
      <c r="B6172" t="s">
        <v>12</v>
      </c>
      <c r="C6172" s="2">
        <v>2025</v>
      </c>
      <c r="D6172" t="s">
        <v>1801</v>
      </c>
      <c r="E6172" t="s">
        <v>1269</v>
      </c>
      <c r="F6172" t="s">
        <v>24</v>
      </c>
      <c r="G6172" t="s">
        <v>27</v>
      </c>
      <c r="H6172" t="s">
        <v>170</v>
      </c>
      <c r="I6172" s="26">
        <v>-583377.99</v>
      </c>
      <c r="J6172" s="12">
        <f t="shared" si="193"/>
        <v>583377.99</v>
      </c>
      <c r="K6172" t="s">
        <v>1875</v>
      </c>
      <c r="L6172" t="s">
        <v>879</v>
      </c>
      <c r="M6172" t="s">
        <v>888</v>
      </c>
      <c r="N6172" t="str">
        <f t="shared" si="192"/>
        <v>R, C</v>
      </c>
    </row>
    <row r="6173" spans="1:14" x14ac:dyDescent="0.25">
      <c r="A6173" t="s">
        <v>11</v>
      </c>
      <c r="B6173" t="s">
        <v>861</v>
      </c>
      <c r="C6173" s="2">
        <v>2026</v>
      </c>
      <c r="D6173" t="s">
        <v>1801</v>
      </c>
      <c r="E6173" t="s">
        <v>1143</v>
      </c>
      <c r="F6173" t="s">
        <v>14</v>
      </c>
      <c r="G6173" t="s">
        <v>19</v>
      </c>
      <c r="H6173" t="s">
        <v>1178</v>
      </c>
      <c r="I6173" s="26">
        <v>297993.48</v>
      </c>
      <c r="J6173" s="12">
        <f t="shared" si="193"/>
        <v>-297993.48</v>
      </c>
      <c r="K6173" t="s">
        <v>1875</v>
      </c>
      <c r="L6173" t="s">
        <v>878</v>
      </c>
      <c r="M6173" t="s">
        <v>887</v>
      </c>
      <c r="N6173" t="str">
        <f t="shared" si="192"/>
        <v>E, A</v>
      </c>
    </row>
    <row r="6174" spans="1:14" x14ac:dyDescent="0.25">
      <c r="A6174" t="s">
        <v>11</v>
      </c>
      <c r="B6174" t="s">
        <v>860</v>
      </c>
      <c r="C6174" s="2">
        <v>2026</v>
      </c>
      <c r="D6174" t="s">
        <v>1801</v>
      </c>
      <c r="E6174" t="s">
        <v>1055</v>
      </c>
      <c r="F6174" t="s">
        <v>14</v>
      </c>
      <c r="G6174" t="s">
        <v>19</v>
      </c>
      <c r="H6174" t="s">
        <v>1223</v>
      </c>
      <c r="I6174" s="26">
        <v>0</v>
      </c>
      <c r="J6174" s="12">
        <f t="shared" si="193"/>
        <v>0</v>
      </c>
      <c r="K6174" t="s">
        <v>1875</v>
      </c>
      <c r="L6174" t="s">
        <v>879</v>
      </c>
      <c r="M6174" t="s">
        <v>888</v>
      </c>
      <c r="N6174" t="str">
        <f t="shared" si="192"/>
        <v>R, C</v>
      </c>
    </row>
    <row r="6175" spans="1:14" x14ac:dyDescent="0.25">
      <c r="A6175" t="s">
        <v>11</v>
      </c>
      <c r="B6175" t="s">
        <v>860</v>
      </c>
      <c r="C6175" s="2">
        <v>2026</v>
      </c>
      <c r="D6175" t="s">
        <v>1801</v>
      </c>
      <c r="E6175" t="s">
        <v>1066</v>
      </c>
      <c r="F6175" t="s">
        <v>14</v>
      </c>
      <c r="G6175" t="s">
        <v>19</v>
      </c>
      <c r="H6175" t="s">
        <v>1201</v>
      </c>
      <c r="I6175" s="26">
        <v>402878.7</v>
      </c>
      <c r="J6175" s="12">
        <f t="shared" si="193"/>
        <v>-402878.7</v>
      </c>
      <c r="K6175" t="s">
        <v>1875</v>
      </c>
      <c r="L6175" t="s">
        <v>878</v>
      </c>
      <c r="M6175" t="s">
        <v>888</v>
      </c>
      <c r="N6175" t="str">
        <f t="shared" si="192"/>
        <v>E, C</v>
      </c>
    </row>
    <row r="6176" spans="1:14" x14ac:dyDescent="0.25">
      <c r="A6176" t="s">
        <v>11</v>
      </c>
      <c r="B6176" t="s">
        <v>861</v>
      </c>
      <c r="C6176" s="2">
        <v>2026</v>
      </c>
      <c r="D6176" t="s">
        <v>1801</v>
      </c>
      <c r="E6176" t="s">
        <v>1092</v>
      </c>
      <c r="F6176" t="s">
        <v>14</v>
      </c>
      <c r="G6176" t="s">
        <v>19</v>
      </c>
      <c r="H6176" t="s">
        <v>1145</v>
      </c>
      <c r="I6176" s="26">
        <v>217630.32</v>
      </c>
      <c r="J6176" s="12">
        <f t="shared" si="193"/>
        <v>-217630.32</v>
      </c>
      <c r="K6176" t="s">
        <v>1875</v>
      </c>
      <c r="L6176" t="s">
        <v>879</v>
      </c>
      <c r="M6176" t="s">
        <v>888</v>
      </c>
      <c r="N6176" t="str">
        <f t="shared" si="192"/>
        <v>R, C</v>
      </c>
    </row>
    <row r="6177" spans="1:14" x14ac:dyDescent="0.25">
      <c r="A6177" t="s">
        <v>11</v>
      </c>
      <c r="B6177" t="s">
        <v>12</v>
      </c>
      <c r="C6177" s="2">
        <v>2026</v>
      </c>
      <c r="D6177" t="s">
        <v>1801</v>
      </c>
      <c r="E6177" t="s">
        <v>1073</v>
      </c>
      <c r="F6177" t="s">
        <v>14</v>
      </c>
      <c r="G6177" t="s">
        <v>19</v>
      </c>
      <c r="H6177" t="s">
        <v>1223</v>
      </c>
      <c r="I6177" s="26">
        <v>0</v>
      </c>
      <c r="J6177" s="12">
        <f t="shared" si="193"/>
        <v>0</v>
      </c>
      <c r="K6177" t="s">
        <v>1875</v>
      </c>
      <c r="L6177" t="s">
        <v>879</v>
      </c>
      <c r="M6177" t="s">
        <v>888</v>
      </c>
      <c r="N6177" t="str">
        <f t="shared" si="192"/>
        <v>R, C</v>
      </c>
    </row>
    <row r="6178" spans="1:14" x14ac:dyDescent="0.25">
      <c r="A6178" t="s">
        <v>11</v>
      </c>
      <c r="B6178" t="s">
        <v>12</v>
      </c>
      <c r="C6178" s="2">
        <v>2026</v>
      </c>
      <c r="D6178" t="s">
        <v>1801</v>
      </c>
      <c r="E6178" t="s">
        <v>1051</v>
      </c>
      <c r="F6178" t="s">
        <v>22</v>
      </c>
      <c r="G6178" t="s">
        <v>19</v>
      </c>
      <c r="H6178" t="s">
        <v>1530</v>
      </c>
      <c r="I6178" s="26">
        <v>-69100</v>
      </c>
      <c r="J6178" s="12">
        <f t="shared" si="193"/>
        <v>69100</v>
      </c>
      <c r="K6178" t="s">
        <v>1875</v>
      </c>
      <c r="L6178" t="s">
        <v>878</v>
      </c>
      <c r="M6178" t="s">
        <v>887</v>
      </c>
      <c r="N6178" t="str">
        <f t="shared" si="192"/>
        <v>E, A</v>
      </c>
    </row>
    <row r="6179" spans="1:14" x14ac:dyDescent="0.25">
      <c r="A6179" t="s">
        <v>11</v>
      </c>
      <c r="B6179" t="s">
        <v>12</v>
      </c>
      <c r="C6179" s="2">
        <v>2026</v>
      </c>
      <c r="D6179" t="s">
        <v>1801</v>
      </c>
      <c r="E6179" t="s">
        <v>1101</v>
      </c>
      <c r="F6179" t="s">
        <v>14</v>
      </c>
      <c r="G6179" t="s">
        <v>19</v>
      </c>
      <c r="H6179" t="s">
        <v>1114</v>
      </c>
      <c r="I6179" s="26">
        <v>-90800</v>
      </c>
      <c r="J6179" s="12">
        <f t="shared" si="193"/>
        <v>90800</v>
      </c>
      <c r="K6179" t="s">
        <v>1875</v>
      </c>
      <c r="L6179" t="s">
        <v>879</v>
      </c>
      <c r="M6179" t="s">
        <v>887</v>
      </c>
      <c r="N6179" t="str">
        <f t="shared" si="192"/>
        <v>R, A</v>
      </c>
    </row>
    <row r="6180" spans="1:14" x14ac:dyDescent="0.25">
      <c r="A6180" t="s">
        <v>11</v>
      </c>
      <c r="B6180" t="s">
        <v>12</v>
      </c>
      <c r="C6180" s="2">
        <v>2026</v>
      </c>
      <c r="D6180" t="s">
        <v>1801</v>
      </c>
      <c r="E6180" t="s">
        <v>1134</v>
      </c>
      <c r="F6180" t="s">
        <v>24</v>
      </c>
      <c r="G6180" t="s">
        <v>27</v>
      </c>
      <c r="H6180" t="s">
        <v>412</v>
      </c>
      <c r="I6180" s="26">
        <v>0</v>
      </c>
      <c r="J6180" s="12">
        <f t="shared" si="193"/>
        <v>0</v>
      </c>
      <c r="K6180" t="s">
        <v>1875</v>
      </c>
      <c r="L6180" t="s">
        <v>879</v>
      </c>
      <c r="M6180" t="s">
        <v>888</v>
      </c>
      <c r="N6180" t="str">
        <f t="shared" si="192"/>
        <v>R, C</v>
      </c>
    </row>
    <row r="6181" spans="1:14" x14ac:dyDescent="0.25">
      <c r="A6181" t="s">
        <v>11</v>
      </c>
      <c r="B6181" t="s">
        <v>12</v>
      </c>
      <c r="C6181" s="2">
        <v>2026</v>
      </c>
      <c r="D6181" t="s">
        <v>1801</v>
      </c>
      <c r="E6181" t="s">
        <v>1051</v>
      </c>
      <c r="F6181" t="s">
        <v>14</v>
      </c>
      <c r="G6181" t="s">
        <v>19</v>
      </c>
      <c r="H6181" t="s">
        <v>1303</v>
      </c>
      <c r="I6181" s="26">
        <v>-11613600</v>
      </c>
      <c r="J6181" s="12">
        <f t="shared" si="193"/>
        <v>11613600</v>
      </c>
      <c r="K6181" t="s">
        <v>1875</v>
      </c>
      <c r="L6181" t="s">
        <v>879</v>
      </c>
      <c r="M6181" t="s">
        <v>888</v>
      </c>
      <c r="N6181" t="str">
        <f t="shared" si="192"/>
        <v>R, C</v>
      </c>
    </row>
    <row r="6182" spans="1:14" x14ac:dyDescent="0.25">
      <c r="A6182" t="s">
        <v>11</v>
      </c>
      <c r="B6182" t="s">
        <v>12</v>
      </c>
      <c r="C6182" s="2">
        <v>2026</v>
      </c>
      <c r="D6182" t="s">
        <v>1801</v>
      </c>
      <c r="E6182" t="s">
        <v>1058</v>
      </c>
      <c r="F6182" t="s">
        <v>14</v>
      </c>
      <c r="G6182" t="s">
        <v>19</v>
      </c>
      <c r="H6182" t="s">
        <v>1236</v>
      </c>
      <c r="I6182" s="26">
        <v>-2721568.39</v>
      </c>
      <c r="J6182" s="12">
        <f t="shared" si="193"/>
        <v>2721568.39</v>
      </c>
      <c r="K6182" t="s">
        <v>1875</v>
      </c>
      <c r="L6182" t="s">
        <v>878</v>
      </c>
      <c r="M6182" t="s">
        <v>887</v>
      </c>
      <c r="N6182" t="str">
        <f t="shared" si="192"/>
        <v>E, A</v>
      </c>
    </row>
    <row r="6183" spans="1:14" x14ac:dyDescent="0.25">
      <c r="A6183" t="s">
        <v>11</v>
      </c>
      <c r="B6183" t="s">
        <v>12</v>
      </c>
      <c r="C6183" s="2">
        <v>2026</v>
      </c>
      <c r="D6183" t="s">
        <v>1801</v>
      </c>
      <c r="E6183" t="s">
        <v>1053</v>
      </c>
      <c r="F6183" t="s">
        <v>14</v>
      </c>
      <c r="G6183" t="s">
        <v>19</v>
      </c>
      <c r="H6183" t="s">
        <v>1393</v>
      </c>
      <c r="I6183" s="26">
        <v>-808048.13</v>
      </c>
      <c r="J6183" s="12">
        <f t="shared" si="193"/>
        <v>808048.13</v>
      </c>
      <c r="K6183" t="s">
        <v>1875</v>
      </c>
      <c r="L6183" t="s">
        <v>879</v>
      </c>
      <c r="M6183" t="s">
        <v>888</v>
      </c>
      <c r="N6183" t="str">
        <f t="shared" si="192"/>
        <v>R, C</v>
      </c>
    </row>
    <row r="6184" spans="1:14" x14ac:dyDescent="0.25">
      <c r="A6184" t="s">
        <v>11</v>
      </c>
      <c r="B6184" t="s">
        <v>12</v>
      </c>
      <c r="C6184" s="2">
        <v>2026</v>
      </c>
      <c r="D6184" t="s">
        <v>1801</v>
      </c>
      <c r="E6184" t="s">
        <v>1115</v>
      </c>
      <c r="F6184" t="s">
        <v>20</v>
      </c>
      <c r="G6184" t="s">
        <v>19</v>
      </c>
      <c r="H6184" t="s">
        <v>1114</v>
      </c>
      <c r="I6184" s="26">
        <v>-228124.35</v>
      </c>
      <c r="J6184" s="12">
        <f t="shared" si="193"/>
        <v>228124.35</v>
      </c>
      <c r="K6184" t="s">
        <v>1875</v>
      </c>
      <c r="L6184" t="s">
        <v>879</v>
      </c>
      <c r="M6184" t="s">
        <v>886</v>
      </c>
      <c r="N6184" t="str">
        <f t="shared" si="192"/>
        <v>R, B</v>
      </c>
    </row>
    <row r="6185" spans="1:14" x14ac:dyDescent="0.25">
      <c r="A6185" t="s">
        <v>11</v>
      </c>
      <c r="B6185" t="s">
        <v>12</v>
      </c>
      <c r="C6185" s="2">
        <v>2026</v>
      </c>
      <c r="D6185" t="s">
        <v>1801</v>
      </c>
      <c r="E6185" t="s">
        <v>1423</v>
      </c>
      <c r="F6185" t="s">
        <v>22</v>
      </c>
      <c r="G6185" t="s">
        <v>175</v>
      </c>
      <c r="H6185" t="s">
        <v>1115</v>
      </c>
      <c r="I6185" s="26">
        <v>-1000000</v>
      </c>
      <c r="J6185" s="12">
        <f t="shared" si="193"/>
        <v>1000000</v>
      </c>
      <c r="K6185" t="s">
        <v>1875</v>
      </c>
      <c r="L6185" t="s">
        <v>878</v>
      </c>
      <c r="M6185" t="s">
        <v>886</v>
      </c>
      <c r="N6185" t="str">
        <f t="shared" si="192"/>
        <v>E, B</v>
      </c>
    </row>
    <row r="6186" spans="1:14" x14ac:dyDescent="0.25">
      <c r="A6186" t="s">
        <v>11</v>
      </c>
      <c r="B6186" t="s">
        <v>862</v>
      </c>
      <c r="C6186" s="2">
        <v>2026</v>
      </c>
      <c r="D6186" t="s">
        <v>1801</v>
      </c>
      <c r="E6186" t="s">
        <v>1064</v>
      </c>
      <c r="F6186" t="s">
        <v>14</v>
      </c>
      <c r="G6186" t="s">
        <v>19</v>
      </c>
      <c r="H6186" t="s">
        <v>1056</v>
      </c>
      <c r="I6186" s="26">
        <v>-23024583.140000001</v>
      </c>
      <c r="J6186" s="12">
        <f t="shared" si="193"/>
        <v>23024583.140000001</v>
      </c>
      <c r="K6186" t="s">
        <v>1875</v>
      </c>
      <c r="L6186" t="s">
        <v>879</v>
      </c>
      <c r="M6186" t="s">
        <v>888</v>
      </c>
      <c r="N6186" t="str">
        <f t="shared" si="192"/>
        <v>R, C</v>
      </c>
    </row>
    <row r="6187" spans="1:14" x14ac:dyDescent="0.25">
      <c r="A6187" t="s">
        <v>11</v>
      </c>
      <c r="B6187" t="s">
        <v>862</v>
      </c>
      <c r="C6187" s="2">
        <v>2025</v>
      </c>
      <c r="D6187" t="s">
        <v>1801</v>
      </c>
      <c r="E6187" t="s">
        <v>1053</v>
      </c>
      <c r="F6187" t="s">
        <v>14</v>
      </c>
      <c r="G6187" t="s">
        <v>19</v>
      </c>
      <c r="H6187" t="s">
        <v>1093</v>
      </c>
      <c r="I6187" s="26">
        <v>12883.59</v>
      </c>
      <c r="J6187" s="12">
        <f t="shared" si="193"/>
        <v>-12883.59</v>
      </c>
      <c r="K6187" t="s">
        <v>1875</v>
      </c>
      <c r="L6187" t="s">
        <v>879</v>
      </c>
      <c r="M6187" t="s">
        <v>887</v>
      </c>
      <c r="N6187" t="str">
        <f t="shared" si="192"/>
        <v>R, A</v>
      </c>
    </row>
    <row r="6188" spans="1:14" x14ac:dyDescent="0.25">
      <c r="A6188" t="s">
        <v>11</v>
      </c>
      <c r="B6188" t="s">
        <v>860</v>
      </c>
      <c r="C6188" s="2">
        <v>2026</v>
      </c>
      <c r="D6188" t="s">
        <v>1801</v>
      </c>
      <c r="E6188" t="s">
        <v>1064</v>
      </c>
      <c r="F6188" t="s">
        <v>14</v>
      </c>
      <c r="G6188" t="s">
        <v>19</v>
      </c>
      <c r="H6188" t="s">
        <v>1241</v>
      </c>
      <c r="I6188" s="26">
        <v>0</v>
      </c>
      <c r="J6188" s="12">
        <f t="shared" si="193"/>
        <v>0</v>
      </c>
      <c r="K6188" t="s">
        <v>1875</v>
      </c>
      <c r="L6188" t="s">
        <v>878</v>
      </c>
      <c r="M6188" t="s">
        <v>887</v>
      </c>
      <c r="N6188" t="str">
        <f t="shared" si="192"/>
        <v>E, A</v>
      </c>
    </row>
    <row r="6189" spans="1:14" x14ac:dyDescent="0.25">
      <c r="A6189" t="s">
        <v>11</v>
      </c>
      <c r="B6189" t="s">
        <v>12</v>
      </c>
      <c r="C6189" s="2">
        <v>2026</v>
      </c>
      <c r="D6189" t="s">
        <v>1801</v>
      </c>
      <c r="E6189" t="s">
        <v>1095</v>
      </c>
      <c r="F6189" t="s">
        <v>14</v>
      </c>
      <c r="G6189" t="s">
        <v>173</v>
      </c>
      <c r="H6189" t="s">
        <v>1140</v>
      </c>
      <c r="I6189" s="26">
        <v>0</v>
      </c>
      <c r="J6189" s="12">
        <f t="shared" si="193"/>
        <v>0</v>
      </c>
      <c r="K6189" t="s">
        <v>1875</v>
      </c>
      <c r="L6189" t="s">
        <v>879</v>
      </c>
      <c r="M6189" t="s">
        <v>888</v>
      </c>
      <c r="N6189" t="str">
        <f t="shared" si="192"/>
        <v>R, C</v>
      </c>
    </row>
    <row r="6190" spans="1:14" x14ac:dyDescent="0.25">
      <c r="A6190" t="s">
        <v>11</v>
      </c>
      <c r="B6190" t="s">
        <v>861</v>
      </c>
      <c r="C6190" s="2">
        <v>2026</v>
      </c>
      <c r="D6190" t="s">
        <v>1801</v>
      </c>
      <c r="E6190" t="s">
        <v>1129</v>
      </c>
      <c r="F6190" t="s">
        <v>14</v>
      </c>
      <c r="G6190" t="s">
        <v>27</v>
      </c>
      <c r="H6190" t="s">
        <v>1173</v>
      </c>
      <c r="I6190" s="26">
        <v>0</v>
      </c>
      <c r="J6190" s="12">
        <f t="shared" si="193"/>
        <v>0</v>
      </c>
      <c r="K6190" t="s">
        <v>1875</v>
      </c>
      <c r="L6190" t="s">
        <v>879</v>
      </c>
      <c r="M6190" t="s">
        <v>888</v>
      </c>
      <c r="N6190" t="str">
        <f t="shared" si="192"/>
        <v>R, C</v>
      </c>
    </row>
    <row r="6191" spans="1:14" x14ac:dyDescent="0.25">
      <c r="A6191" t="s">
        <v>11</v>
      </c>
      <c r="B6191" t="s">
        <v>861</v>
      </c>
      <c r="C6191" s="2">
        <v>2026</v>
      </c>
      <c r="D6191" t="s">
        <v>1745</v>
      </c>
      <c r="E6191" t="s">
        <v>1051</v>
      </c>
      <c r="F6191" t="s">
        <v>22</v>
      </c>
      <c r="G6191" t="s">
        <v>19</v>
      </c>
      <c r="H6191" t="s">
        <v>1300</v>
      </c>
      <c r="I6191" s="26">
        <v>56035.07</v>
      </c>
      <c r="J6191" s="12">
        <f t="shared" si="193"/>
        <v>-56035.07</v>
      </c>
      <c r="K6191" t="s">
        <v>1875</v>
      </c>
      <c r="L6191" t="s">
        <v>878</v>
      </c>
      <c r="M6191" t="s">
        <v>887</v>
      </c>
      <c r="N6191" t="str">
        <f t="shared" si="192"/>
        <v>E, A</v>
      </c>
    </row>
    <row r="6192" spans="1:14" x14ac:dyDescent="0.25">
      <c r="A6192" t="s">
        <v>11</v>
      </c>
      <c r="B6192" t="s">
        <v>12</v>
      </c>
      <c r="C6192" s="2">
        <v>2026</v>
      </c>
      <c r="D6192" t="s">
        <v>968</v>
      </c>
      <c r="E6192" t="s">
        <v>1053</v>
      </c>
      <c r="F6192" t="s">
        <v>14</v>
      </c>
      <c r="G6192" t="s">
        <v>175</v>
      </c>
      <c r="H6192" t="s">
        <v>1310</v>
      </c>
      <c r="I6192" s="26">
        <v>0</v>
      </c>
      <c r="J6192" s="12">
        <f t="shared" si="193"/>
        <v>0</v>
      </c>
      <c r="K6192" t="s">
        <v>1875</v>
      </c>
      <c r="L6192" t="s">
        <v>878</v>
      </c>
      <c r="M6192" t="s">
        <v>887</v>
      </c>
      <c r="N6192" t="str">
        <f t="shared" si="192"/>
        <v>E, A</v>
      </c>
    </row>
    <row r="6193" spans="1:14" x14ac:dyDescent="0.25">
      <c r="A6193" t="s">
        <v>11</v>
      </c>
      <c r="B6193" t="s">
        <v>861</v>
      </c>
      <c r="C6193" s="2">
        <v>2026</v>
      </c>
      <c r="D6193" t="s">
        <v>1801</v>
      </c>
      <c r="E6193" t="s">
        <v>1049</v>
      </c>
      <c r="F6193" t="s">
        <v>18</v>
      </c>
      <c r="G6193" t="s">
        <v>401</v>
      </c>
      <c r="H6193" t="s">
        <v>1122</v>
      </c>
      <c r="I6193" s="26">
        <v>90933.72</v>
      </c>
      <c r="J6193" s="12">
        <f t="shared" si="193"/>
        <v>-90933.72</v>
      </c>
      <c r="K6193" t="s">
        <v>1875</v>
      </c>
      <c r="L6193" t="s">
        <v>878</v>
      </c>
      <c r="M6193" t="s">
        <v>887</v>
      </c>
      <c r="N6193" t="str">
        <f t="shared" si="192"/>
        <v>E, A</v>
      </c>
    </row>
    <row r="6194" spans="1:14" x14ac:dyDescent="0.25">
      <c r="A6194" t="s">
        <v>11</v>
      </c>
      <c r="B6194" t="s">
        <v>861</v>
      </c>
      <c r="C6194" s="2">
        <v>2026</v>
      </c>
      <c r="D6194" t="s">
        <v>1801</v>
      </c>
      <c r="E6194" t="s">
        <v>1080</v>
      </c>
      <c r="F6194" t="s">
        <v>16</v>
      </c>
      <c r="G6194" t="s">
        <v>15</v>
      </c>
      <c r="H6194" t="s">
        <v>1237</v>
      </c>
      <c r="I6194" s="26">
        <v>24334677.579999998</v>
      </c>
      <c r="J6194" s="12">
        <f t="shared" si="193"/>
        <v>-24334677.579999998</v>
      </c>
      <c r="K6194" t="s">
        <v>1875</v>
      </c>
      <c r="L6194" t="s">
        <v>879</v>
      </c>
      <c r="M6194" t="s">
        <v>888</v>
      </c>
      <c r="N6194" t="str">
        <f t="shared" si="192"/>
        <v>R, C</v>
      </c>
    </row>
    <row r="6195" spans="1:14" x14ac:dyDescent="0.25">
      <c r="A6195" t="s">
        <v>11</v>
      </c>
      <c r="B6195" t="s">
        <v>861</v>
      </c>
      <c r="C6195" s="2">
        <v>2026</v>
      </c>
      <c r="D6195" t="s">
        <v>1801</v>
      </c>
      <c r="E6195" t="s">
        <v>1047</v>
      </c>
      <c r="F6195" t="s">
        <v>24</v>
      </c>
      <c r="G6195" t="s">
        <v>27</v>
      </c>
      <c r="H6195" t="s">
        <v>1755</v>
      </c>
      <c r="I6195" s="26">
        <v>16650380.16</v>
      </c>
      <c r="J6195" s="12">
        <f t="shared" si="193"/>
        <v>-16650380.16</v>
      </c>
      <c r="K6195" t="s">
        <v>1875</v>
      </c>
      <c r="L6195" t="s">
        <v>879</v>
      </c>
      <c r="M6195" t="s">
        <v>888</v>
      </c>
      <c r="N6195" t="str">
        <f t="shared" si="192"/>
        <v>R, C</v>
      </c>
    </row>
    <row r="6196" spans="1:14" x14ac:dyDescent="0.25">
      <c r="A6196" t="s">
        <v>11</v>
      </c>
      <c r="B6196" t="s">
        <v>862</v>
      </c>
      <c r="C6196" s="2">
        <v>2026</v>
      </c>
      <c r="D6196" t="s">
        <v>1801</v>
      </c>
      <c r="E6196" t="s">
        <v>1080</v>
      </c>
      <c r="F6196" t="s">
        <v>16</v>
      </c>
      <c r="G6196" t="s">
        <v>15</v>
      </c>
      <c r="H6196" t="s">
        <v>1301</v>
      </c>
      <c r="I6196" s="26">
        <v>0</v>
      </c>
      <c r="J6196" s="12">
        <f t="shared" si="193"/>
        <v>0</v>
      </c>
      <c r="K6196" t="s">
        <v>1875</v>
      </c>
      <c r="L6196" t="s">
        <v>878</v>
      </c>
      <c r="M6196" t="s">
        <v>888</v>
      </c>
      <c r="N6196" t="str">
        <f t="shared" si="192"/>
        <v>E, C</v>
      </c>
    </row>
    <row r="6197" spans="1:14" x14ac:dyDescent="0.25">
      <c r="A6197" t="s">
        <v>11</v>
      </c>
      <c r="B6197" t="s">
        <v>860</v>
      </c>
      <c r="C6197" s="2">
        <v>2027</v>
      </c>
      <c r="D6197" t="s">
        <v>1801</v>
      </c>
      <c r="E6197" t="s">
        <v>1058</v>
      </c>
      <c r="F6197" t="s">
        <v>14</v>
      </c>
      <c r="G6197" t="s">
        <v>19</v>
      </c>
      <c r="H6197" t="s">
        <v>1057</v>
      </c>
      <c r="I6197" s="26">
        <v>90605.54</v>
      </c>
      <c r="J6197" s="12">
        <f t="shared" si="193"/>
        <v>-90605.54</v>
      </c>
      <c r="K6197" t="s">
        <v>1875</v>
      </c>
      <c r="L6197" t="s">
        <v>879</v>
      </c>
      <c r="M6197" t="s">
        <v>887</v>
      </c>
      <c r="N6197" t="str">
        <f t="shared" si="192"/>
        <v>R, A</v>
      </c>
    </row>
    <row r="6198" spans="1:14" x14ac:dyDescent="0.25">
      <c r="A6198" t="s">
        <v>11</v>
      </c>
      <c r="B6198" t="s">
        <v>860</v>
      </c>
      <c r="C6198" s="2">
        <v>2026</v>
      </c>
      <c r="D6198" t="s">
        <v>1745</v>
      </c>
      <c r="E6198" t="s">
        <v>1066</v>
      </c>
      <c r="F6198" t="s">
        <v>22</v>
      </c>
      <c r="G6198" t="s">
        <v>173</v>
      </c>
      <c r="H6198" t="s">
        <v>1288</v>
      </c>
      <c r="I6198" s="26">
        <v>154457.51999999999</v>
      </c>
      <c r="J6198" s="12">
        <f t="shared" si="193"/>
        <v>-154457.51999999999</v>
      </c>
      <c r="K6198" t="s">
        <v>1875</v>
      </c>
      <c r="L6198" t="s">
        <v>878</v>
      </c>
      <c r="M6198" t="s">
        <v>886</v>
      </c>
      <c r="N6198" t="str">
        <f t="shared" si="192"/>
        <v>E, B</v>
      </c>
    </row>
    <row r="6199" spans="1:14" x14ac:dyDescent="0.25">
      <c r="A6199" t="s">
        <v>11</v>
      </c>
      <c r="B6199" t="s">
        <v>860</v>
      </c>
      <c r="C6199" s="2">
        <v>2026</v>
      </c>
      <c r="D6199" t="s">
        <v>1745</v>
      </c>
      <c r="E6199" t="s">
        <v>1066</v>
      </c>
      <c r="F6199" t="s">
        <v>14</v>
      </c>
      <c r="G6199" t="s">
        <v>173</v>
      </c>
      <c r="H6199" t="s">
        <v>1350</v>
      </c>
      <c r="I6199" s="26">
        <v>0</v>
      </c>
      <c r="J6199" s="12">
        <f t="shared" si="193"/>
        <v>0</v>
      </c>
      <c r="K6199" t="s">
        <v>1875</v>
      </c>
      <c r="L6199" t="s">
        <v>878</v>
      </c>
      <c r="M6199" t="s">
        <v>888</v>
      </c>
      <c r="N6199" t="str">
        <f t="shared" si="192"/>
        <v>E, C</v>
      </c>
    </row>
    <row r="6200" spans="1:14" x14ac:dyDescent="0.25">
      <c r="A6200" t="s">
        <v>11</v>
      </c>
      <c r="B6200" t="s">
        <v>861</v>
      </c>
      <c r="C6200" s="2">
        <v>2026</v>
      </c>
      <c r="D6200" t="s">
        <v>1801</v>
      </c>
      <c r="E6200" t="s">
        <v>1317</v>
      </c>
      <c r="F6200" t="s">
        <v>18</v>
      </c>
      <c r="G6200" t="s">
        <v>19</v>
      </c>
      <c r="H6200" t="s">
        <v>1048</v>
      </c>
      <c r="I6200" s="26">
        <v>57062.8</v>
      </c>
      <c r="J6200" s="12">
        <f t="shared" si="193"/>
        <v>-57062.8</v>
      </c>
      <c r="K6200" t="s">
        <v>1875</v>
      </c>
      <c r="L6200" t="s">
        <v>879</v>
      </c>
      <c r="M6200" t="s">
        <v>888</v>
      </c>
      <c r="N6200" t="str">
        <f t="shared" si="192"/>
        <v>R, C</v>
      </c>
    </row>
    <row r="6201" spans="1:14" x14ac:dyDescent="0.25">
      <c r="A6201" t="s">
        <v>11</v>
      </c>
      <c r="B6201" t="s">
        <v>861</v>
      </c>
      <c r="C6201" s="2">
        <v>2026</v>
      </c>
      <c r="D6201" t="s">
        <v>1680</v>
      </c>
      <c r="E6201" t="s">
        <v>1101</v>
      </c>
      <c r="F6201" t="s">
        <v>22</v>
      </c>
      <c r="G6201" t="s">
        <v>19</v>
      </c>
      <c r="H6201" t="s">
        <v>1162</v>
      </c>
      <c r="I6201" s="26">
        <v>5758.48</v>
      </c>
      <c r="J6201" s="12">
        <f t="shared" si="193"/>
        <v>-5758.48</v>
      </c>
      <c r="K6201" t="s">
        <v>1875</v>
      </c>
      <c r="L6201" t="s">
        <v>879</v>
      </c>
      <c r="M6201" t="s">
        <v>888</v>
      </c>
      <c r="N6201" t="str">
        <f t="shared" si="192"/>
        <v>R, C</v>
      </c>
    </row>
    <row r="6202" spans="1:14" x14ac:dyDescent="0.25">
      <c r="A6202" t="s">
        <v>11</v>
      </c>
      <c r="B6202" t="s">
        <v>861</v>
      </c>
      <c r="C6202" s="2">
        <v>2026</v>
      </c>
      <c r="D6202" t="s">
        <v>1680</v>
      </c>
      <c r="E6202" t="s">
        <v>1053</v>
      </c>
      <c r="F6202" t="s">
        <v>14</v>
      </c>
      <c r="G6202" t="s">
        <v>19</v>
      </c>
      <c r="H6202" t="s">
        <v>1094</v>
      </c>
      <c r="I6202" s="26">
        <v>39900</v>
      </c>
      <c r="J6202" s="12">
        <f t="shared" si="193"/>
        <v>-39900</v>
      </c>
      <c r="K6202" t="s">
        <v>1875</v>
      </c>
      <c r="L6202" t="s">
        <v>879</v>
      </c>
      <c r="M6202" t="s">
        <v>888</v>
      </c>
      <c r="N6202" t="str">
        <f t="shared" si="192"/>
        <v>R, C</v>
      </c>
    </row>
    <row r="6203" spans="1:14" x14ac:dyDescent="0.25">
      <c r="A6203" t="s">
        <v>11</v>
      </c>
      <c r="B6203" t="s">
        <v>861</v>
      </c>
      <c r="C6203" s="2">
        <v>2026</v>
      </c>
      <c r="D6203" t="s">
        <v>1801</v>
      </c>
      <c r="E6203" t="s">
        <v>1077</v>
      </c>
      <c r="F6203" t="s">
        <v>21</v>
      </c>
      <c r="G6203" t="s">
        <v>19</v>
      </c>
      <c r="H6203" t="s">
        <v>1229</v>
      </c>
      <c r="I6203" s="26">
        <v>37130.120000000003</v>
      </c>
      <c r="J6203" s="12">
        <f t="shared" si="193"/>
        <v>-37130.120000000003</v>
      </c>
      <c r="K6203" t="s">
        <v>1875</v>
      </c>
      <c r="L6203" t="s">
        <v>879</v>
      </c>
      <c r="M6203" t="s">
        <v>887</v>
      </c>
      <c r="N6203" t="str">
        <f t="shared" si="192"/>
        <v>R, A</v>
      </c>
    </row>
    <row r="6204" spans="1:14" x14ac:dyDescent="0.25">
      <c r="A6204" t="s">
        <v>11</v>
      </c>
      <c r="B6204" t="s">
        <v>861</v>
      </c>
      <c r="C6204" s="2">
        <v>2026</v>
      </c>
      <c r="D6204" t="s">
        <v>1801</v>
      </c>
      <c r="E6204" t="s">
        <v>1066</v>
      </c>
      <c r="F6204" t="s">
        <v>410</v>
      </c>
      <c r="G6204" t="s">
        <v>175</v>
      </c>
      <c r="H6204" t="s">
        <v>1522</v>
      </c>
      <c r="I6204" s="26">
        <v>2788260.49</v>
      </c>
      <c r="J6204" s="12">
        <f t="shared" si="193"/>
        <v>-2788260.49</v>
      </c>
      <c r="K6204" t="s">
        <v>1875</v>
      </c>
      <c r="L6204" t="s">
        <v>878</v>
      </c>
      <c r="M6204" t="s">
        <v>889</v>
      </c>
      <c r="N6204" t="str">
        <f t="shared" si="192"/>
        <v>E, S</v>
      </c>
    </row>
    <row r="6205" spans="1:14" x14ac:dyDescent="0.25">
      <c r="A6205" t="s">
        <v>11</v>
      </c>
      <c r="B6205" t="s">
        <v>861</v>
      </c>
      <c r="C6205" s="2">
        <v>2026</v>
      </c>
      <c r="D6205" t="s">
        <v>1801</v>
      </c>
      <c r="E6205" t="s">
        <v>1158</v>
      </c>
      <c r="F6205" t="s">
        <v>410</v>
      </c>
      <c r="G6205" t="s">
        <v>19</v>
      </c>
      <c r="H6205" t="s">
        <v>1671</v>
      </c>
      <c r="I6205" s="26">
        <v>572293.85</v>
      </c>
      <c r="J6205" s="12">
        <f t="shared" si="193"/>
        <v>-572293.85</v>
      </c>
      <c r="K6205" t="s">
        <v>1875</v>
      </c>
      <c r="L6205" t="s">
        <v>878</v>
      </c>
      <c r="M6205" t="s">
        <v>889</v>
      </c>
      <c r="N6205" t="str">
        <f t="shared" si="192"/>
        <v>E, S</v>
      </c>
    </row>
    <row r="6206" spans="1:14" x14ac:dyDescent="0.25">
      <c r="A6206" t="s">
        <v>11</v>
      </c>
      <c r="B6206" t="s">
        <v>12</v>
      </c>
      <c r="C6206" s="2">
        <v>2026</v>
      </c>
      <c r="D6206" t="s">
        <v>1801</v>
      </c>
      <c r="E6206" t="s">
        <v>1092</v>
      </c>
      <c r="F6206" t="s">
        <v>20</v>
      </c>
      <c r="G6206" t="s">
        <v>19</v>
      </c>
      <c r="H6206" t="s">
        <v>1183</v>
      </c>
      <c r="I6206" s="26">
        <v>0</v>
      </c>
      <c r="J6206" s="12">
        <f t="shared" si="193"/>
        <v>0</v>
      </c>
      <c r="K6206" t="s">
        <v>1875</v>
      </c>
      <c r="L6206" t="s">
        <v>879</v>
      </c>
      <c r="M6206" t="s">
        <v>888</v>
      </c>
      <c r="N6206" t="str">
        <f t="shared" si="192"/>
        <v>R, C</v>
      </c>
    </row>
    <row r="6207" spans="1:14" x14ac:dyDescent="0.25">
      <c r="A6207" t="s">
        <v>11</v>
      </c>
      <c r="B6207" t="s">
        <v>12</v>
      </c>
      <c r="C6207" s="2">
        <v>2026</v>
      </c>
      <c r="D6207" t="s">
        <v>1801</v>
      </c>
      <c r="E6207" t="s">
        <v>1053</v>
      </c>
      <c r="F6207" t="s">
        <v>18</v>
      </c>
      <c r="G6207" t="s">
        <v>19</v>
      </c>
      <c r="H6207" t="s">
        <v>1231</v>
      </c>
      <c r="I6207" s="26">
        <v>0</v>
      </c>
      <c r="J6207" s="12">
        <f t="shared" si="193"/>
        <v>0</v>
      </c>
      <c r="K6207" t="s">
        <v>1875</v>
      </c>
      <c r="L6207" t="s">
        <v>879</v>
      </c>
      <c r="M6207" t="s">
        <v>888</v>
      </c>
      <c r="N6207" t="str">
        <f t="shared" si="192"/>
        <v>R, C</v>
      </c>
    </row>
    <row r="6208" spans="1:14" x14ac:dyDescent="0.25">
      <c r="A6208" t="s">
        <v>11</v>
      </c>
      <c r="B6208" t="s">
        <v>861</v>
      </c>
      <c r="C6208" s="2">
        <v>2026</v>
      </c>
      <c r="D6208" t="s">
        <v>1801</v>
      </c>
      <c r="E6208" t="s">
        <v>1073</v>
      </c>
      <c r="F6208" t="s">
        <v>14</v>
      </c>
      <c r="G6208" t="s">
        <v>19</v>
      </c>
      <c r="H6208" t="s">
        <v>1147</v>
      </c>
      <c r="I6208" s="26">
        <v>15374.12</v>
      </c>
      <c r="J6208" s="12">
        <f t="shared" si="193"/>
        <v>-15374.12</v>
      </c>
      <c r="K6208" t="s">
        <v>1875</v>
      </c>
      <c r="L6208" t="s">
        <v>879</v>
      </c>
      <c r="M6208" t="s">
        <v>888</v>
      </c>
      <c r="N6208" t="str">
        <f t="shared" si="192"/>
        <v>R, C</v>
      </c>
    </row>
    <row r="6209" spans="1:14" x14ac:dyDescent="0.25">
      <c r="A6209" t="s">
        <v>11</v>
      </c>
      <c r="B6209" t="s">
        <v>12</v>
      </c>
      <c r="C6209" s="2">
        <v>2026</v>
      </c>
      <c r="D6209" t="s">
        <v>1801</v>
      </c>
      <c r="E6209" t="s">
        <v>1051</v>
      </c>
      <c r="F6209" t="s">
        <v>20</v>
      </c>
      <c r="G6209" t="s">
        <v>19</v>
      </c>
      <c r="H6209" t="s">
        <v>1422</v>
      </c>
      <c r="I6209" s="26">
        <v>0</v>
      </c>
      <c r="J6209" s="12">
        <f t="shared" si="193"/>
        <v>0</v>
      </c>
      <c r="K6209" t="s">
        <v>1875</v>
      </c>
      <c r="L6209" t="s">
        <v>878</v>
      </c>
      <c r="M6209" t="s">
        <v>886</v>
      </c>
      <c r="N6209" t="str">
        <f t="shared" si="192"/>
        <v>E, B</v>
      </c>
    </row>
    <row r="6210" spans="1:14" x14ac:dyDescent="0.25">
      <c r="A6210" t="s">
        <v>11</v>
      </c>
      <c r="B6210" t="s">
        <v>861</v>
      </c>
      <c r="C6210" s="2">
        <v>2026</v>
      </c>
      <c r="D6210" t="s">
        <v>1801</v>
      </c>
      <c r="E6210" t="s">
        <v>1080</v>
      </c>
      <c r="F6210" t="s">
        <v>20</v>
      </c>
      <c r="G6210" t="s">
        <v>174</v>
      </c>
      <c r="H6210" t="s">
        <v>1488</v>
      </c>
      <c r="I6210" s="26">
        <v>2903.26</v>
      </c>
      <c r="J6210" s="12">
        <f t="shared" si="193"/>
        <v>-2903.26</v>
      </c>
      <c r="K6210" t="s">
        <v>1875</v>
      </c>
      <c r="L6210" t="s">
        <v>878</v>
      </c>
      <c r="M6210" t="s">
        <v>887</v>
      </c>
      <c r="N6210" t="str">
        <f t="shared" si="192"/>
        <v>E, A</v>
      </c>
    </row>
    <row r="6211" spans="1:14" x14ac:dyDescent="0.25">
      <c r="A6211" t="s">
        <v>11</v>
      </c>
      <c r="B6211" t="s">
        <v>860</v>
      </c>
      <c r="C6211" s="2">
        <v>2027</v>
      </c>
      <c r="D6211" t="s">
        <v>1801</v>
      </c>
      <c r="E6211" t="s">
        <v>1058</v>
      </c>
      <c r="F6211" t="s">
        <v>14</v>
      </c>
      <c r="G6211" t="s">
        <v>19</v>
      </c>
      <c r="H6211" t="s">
        <v>1237</v>
      </c>
      <c r="I6211" s="26">
        <v>0</v>
      </c>
      <c r="J6211" s="12">
        <f t="shared" si="193"/>
        <v>0</v>
      </c>
      <c r="K6211" t="s">
        <v>1875</v>
      </c>
      <c r="L6211" t="s">
        <v>879</v>
      </c>
      <c r="M6211" t="s">
        <v>887</v>
      </c>
      <c r="N6211" t="str">
        <f t="shared" ref="N6211:N6274" si="194">L6211&amp;", "&amp;M6211</f>
        <v>R, A</v>
      </c>
    </row>
    <row r="6212" spans="1:14" x14ac:dyDescent="0.25">
      <c r="A6212" t="s">
        <v>11</v>
      </c>
      <c r="B6212" t="s">
        <v>860</v>
      </c>
      <c r="C6212" s="2">
        <v>2027</v>
      </c>
      <c r="D6212" t="s">
        <v>1801</v>
      </c>
      <c r="E6212" t="s">
        <v>1080</v>
      </c>
      <c r="F6212" t="s">
        <v>22</v>
      </c>
      <c r="G6212" t="s">
        <v>15</v>
      </c>
      <c r="H6212" t="s">
        <v>1084</v>
      </c>
      <c r="I6212" s="26">
        <v>0</v>
      </c>
      <c r="J6212" s="12">
        <f t="shared" ref="J6212:J6275" si="195">-I6212</f>
        <v>0</v>
      </c>
      <c r="K6212" t="s">
        <v>1875</v>
      </c>
      <c r="L6212" t="s">
        <v>878</v>
      </c>
      <c r="M6212" t="s">
        <v>887</v>
      </c>
      <c r="N6212" t="str">
        <f t="shared" si="194"/>
        <v>E, A</v>
      </c>
    </row>
    <row r="6213" spans="1:14" x14ac:dyDescent="0.25">
      <c r="A6213" t="s">
        <v>11</v>
      </c>
      <c r="B6213" t="s">
        <v>12</v>
      </c>
      <c r="C6213" s="2">
        <v>2025</v>
      </c>
      <c r="D6213" t="s">
        <v>1801</v>
      </c>
      <c r="E6213" t="s">
        <v>1073</v>
      </c>
      <c r="F6213" t="s">
        <v>24</v>
      </c>
      <c r="G6213" t="s">
        <v>27</v>
      </c>
      <c r="H6213" t="s">
        <v>337</v>
      </c>
      <c r="I6213" s="26">
        <v>-648832.11</v>
      </c>
      <c r="J6213" s="12">
        <f t="shared" si="195"/>
        <v>648832.11</v>
      </c>
      <c r="K6213" t="s">
        <v>1875</v>
      </c>
      <c r="L6213" t="s">
        <v>879</v>
      </c>
      <c r="M6213" t="s">
        <v>888</v>
      </c>
      <c r="N6213" t="str">
        <f t="shared" si="194"/>
        <v>R, C</v>
      </c>
    </row>
    <row r="6214" spans="1:14" x14ac:dyDescent="0.25">
      <c r="A6214" t="s">
        <v>11</v>
      </c>
      <c r="B6214" t="s">
        <v>12</v>
      </c>
      <c r="C6214" s="2">
        <v>2025</v>
      </c>
      <c r="D6214" t="s">
        <v>1801</v>
      </c>
      <c r="E6214" t="s">
        <v>1092</v>
      </c>
      <c r="F6214" t="s">
        <v>24</v>
      </c>
      <c r="G6214" t="s">
        <v>27</v>
      </c>
      <c r="H6214" t="s">
        <v>276</v>
      </c>
      <c r="I6214" s="26">
        <v>-6512895.1600000001</v>
      </c>
      <c r="J6214" s="12">
        <f t="shared" si="195"/>
        <v>6512895.1600000001</v>
      </c>
      <c r="K6214" t="s">
        <v>1875</v>
      </c>
      <c r="L6214" t="s">
        <v>879</v>
      </c>
      <c r="M6214" t="s">
        <v>888</v>
      </c>
      <c r="N6214" t="str">
        <f t="shared" si="194"/>
        <v>R, C</v>
      </c>
    </row>
    <row r="6215" spans="1:14" x14ac:dyDescent="0.25">
      <c r="A6215" t="s">
        <v>11</v>
      </c>
      <c r="B6215" t="s">
        <v>861</v>
      </c>
      <c r="C6215" s="2">
        <v>2026</v>
      </c>
      <c r="D6215" t="s">
        <v>1801</v>
      </c>
      <c r="E6215" t="s">
        <v>1058</v>
      </c>
      <c r="F6215" t="s">
        <v>14</v>
      </c>
      <c r="G6215" t="s">
        <v>19</v>
      </c>
      <c r="H6215" t="s">
        <v>1059</v>
      </c>
      <c r="I6215" s="26">
        <v>2330939.1800000002</v>
      </c>
      <c r="J6215" s="12">
        <f t="shared" si="195"/>
        <v>-2330939.1800000002</v>
      </c>
      <c r="K6215" t="s">
        <v>1875</v>
      </c>
      <c r="L6215" t="s">
        <v>879</v>
      </c>
      <c r="M6215" t="s">
        <v>887</v>
      </c>
      <c r="N6215" t="str">
        <f t="shared" si="194"/>
        <v>R, A</v>
      </c>
    </row>
    <row r="6216" spans="1:14" x14ac:dyDescent="0.25">
      <c r="A6216" t="s">
        <v>11</v>
      </c>
      <c r="B6216" t="s">
        <v>861</v>
      </c>
      <c r="C6216" s="2">
        <v>2026</v>
      </c>
      <c r="D6216" t="s">
        <v>1801</v>
      </c>
      <c r="E6216" t="s">
        <v>1064</v>
      </c>
      <c r="F6216" t="s">
        <v>21</v>
      </c>
      <c r="G6216" t="s">
        <v>19</v>
      </c>
      <c r="H6216" t="s">
        <v>1190</v>
      </c>
      <c r="I6216" s="26">
        <v>20935.740000000002</v>
      </c>
      <c r="J6216" s="12">
        <f t="shared" si="195"/>
        <v>-20935.740000000002</v>
      </c>
      <c r="K6216" t="s">
        <v>1875</v>
      </c>
      <c r="L6216" t="s">
        <v>879</v>
      </c>
      <c r="M6216" t="s">
        <v>888</v>
      </c>
      <c r="N6216" t="str">
        <f t="shared" si="194"/>
        <v>R, C</v>
      </c>
    </row>
    <row r="6217" spans="1:14" x14ac:dyDescent="0.25">
      <c r="A6217" t="s">
        <v>11</v>
      </c>
      <c r="B6217" t="s">
        <v>12</v>
      </c>
      <c r="C6217" s="2">
        <v>2026</v>
      </c>
      <c r="D6217" t="s">
        <v>1801</v>
      </c>
      <c r="E6217" t="s">
        <v>1296</v>
      </c>
      <c r="F6217" t="s">
        <v>24</v>
      </c>
      <c r="G6217" t="s">
        <v>27</v>
      </c>
      <c r="H6217" t="s">
        <v>1707</v>
      </c>
      <c r="I6217" s="26">
        <v>0</v>
      </c>
      <c r="J6217" s="12">
        <f t="shared" si="195"/>
        <v>0</v>
      </c>
      <c r="K6217" t="s">
        <v>1875</v>
      </c>
      <c r="L6217" t="s">
        <v>879</v>
      </c>
      <c r="M6217" t="s">
        <v>888</v>
      </c>
      <c r="N6217" t="str">
        <f t="shared" si="194"/>
        <v>R, C</v>
      </c>
    </row>
    <row r="6218" spans="1:14" x14ac:dyDescent="0.25">
      <c r="A6218" t="s">
        <v>11</v>
      </c>
      <c r="B6218" t="s">
        <v>12</v>
      </c>
      <c r="C6218" s="2">
        <v>2026</v>
      </c>
      <c r="D6218" t="s">
        <v>1801</v>
      </c>
      <c r="E6218" t="s">
        <v>1053</v>
      </c>
      <c r="F6218" t="s">
        <v>21</v>
      </c>
      <c r="G6218" t="s">
        <v>19</v>
      </c>
      <c r="H6218" t="s">
        <v>1164</v>
      </c>
      <c r="I6218" s="26">
        <v>0</v>
      </c>
      <c r="J6218" s="12">
        <f t="shared" si="195"/>
        <v>0</v>
      </c>
      <c r="K6218" t="s">
        <v>1875</v>
      </c>
      <c r="L6218" t="s">
        <v>879</v>
      </c>
      <c r="M6218" t="s">
        <v>888</v>
      </c>
      <c r="N6218" t="str">
        <f t="shared" si="194"/>
        <v>R, C</v>
      </c>
    </row>
    <row r="6219" spans="1:14" x14ac:dyDescent="0.25">
      <c r="A6219" t="s">
        <v>11</v>
      </c>
      <c r="B6219" t="s">
        <v>12</v>
      </c>
      <c r="C6219" s="2">
        <v>2026</v>
      </c>
      <c r="D6219" t="s">
        <v>1801</v>
      </c>
      <c r="E6219" t="s">
        <v>1058</v>
      </c>
      <c r="F6219" t="s">
        <v>22</v>
      </c>
      <c r="G6219" t="s">
        <v>19</v>
      </c>
      <c r="H6219" t="s">
        <v>1120</v>
      </c>
      <c r="I6219" s="26">
        <v>-354222916.19999999</v>
      </c>
      <c r="J6219" s="12">
        <f t="shared" si="195"/>
        <v>354222916.19999999</v>
      </c>
      <c r="K6219" t="s">
        <v>1875</v>
      </c>
      <c r="L6219" t="s">
        <v>879</v>
      </c>
      <c r="M6219" t="s">
        <v>888</v>
      </c>
      <c r="N6219" t="str">
        <f t="shared" si="194"/>
        <v>R, C</v>
      </c>
    </row>
    <row r="6220" spans="1:14" x14ac:dyDescent="0.25">
      <c r="A6220" t="s">
        <v>11</v>
      </c>
      <c r="B6220" t="s">
        <v>12</v>
      </c>
      <c r="C6220" s="2">
        <v>2026</v>
      </c>
      <c r="D6220" t="s">
        <v>1801</v>
      </c>
      <c r="E6220" t="s">
        <v>1064</v>
      </c>
      <c r="F6220" t="s">
        <v>22</v>
      </c>
      <c r="G6220" t="s">
        <v>19</v>
      </c>
      <c r="H6220" t="s">
        <v>1263</v>
      </c>
      <c r="I6220" s="26">
        <v>-1500000</v>
      </c>
      <c r="J6220" s="12">
        <f t="shared" si="195"/>
        <v>1500000</v>
      </c>
      <c r="K6220" t="s">
        <v>1875</v>
      </c>
      <c r="L6220" t="s">
        <v>878</v>
      </c>
      <c r="M6220" t="s">
        <v>887</v>
      </c>
      <c r="N6220" t="str">
        <f t="shared" si="194"/>
        <v>E, A</v>
      </c>
    </row>
    <row r="6221" spans="1:14" x14ac:dyDescent="0.25">
      <c r="A6221" t="s">
        <v>11</v>
      </c>
      <c r="B6221" t="s">
        <v>12</v>
      </c>
      <c r="C6221" s="2">
        <v>2026</v>
      </c>
      <c r="D6221" t="s">
        <v>1801</v>
      </c>
      <c r="E6221" t="s">
        <v>1051</v>
      </c>
      <c r="F6221" t="s">
        <v>20</v>
      </c>
      <c r="G6221" t="s">
        <v>19</v>
      </c>
      <c r="H6221" t="s">
        <v>1398</v>
      </c>
      <c r="I6221" s="26">
        <v>-7384</v>
      </c>
      <c r="J6221" s="12">
        <f t="shared" si="195"/>
        <v>7384</v>
      </c>
      <c r="K6221" t="s">
        <v>1875</v>
      </c>
      <c r="L6221" t="s">
        <v>879</v>
      </c>
      <c r="M6221" t="s">
        <v>888</v>
      </c>
      <c r="N6221" t="str">
        <f t="shared" si="194"/>
        <v>R, C</v>
      </c>
    </row>
    <row r="6222" spans="1:14" x14ac:dyDescent="0.25">
      <c r="A6222" t="s">
        <v>11</v>
      </c>
      <c r="B6222" t="s">
        <v>12</v>
      </c>
      <c r="C6222" s="2">
        <v>2026</v>
      </c>
      <c r="D6222" t="s">
        <v>1801</v>
      </c>
      <c r="E6222" t="s">
        <v>1161</v>
      </c>
      <c r="F6222" t="s">
        <v>14</v>
      </c>
      <c r="G6222" t="s">
        <v>19</v>
      </c>
      <c r="H6222" t="s">
        <v>1525</v>
      </c>
      <c r="I6222" s="26">
        <v>-24358400</v>
      </c>
      <c r="J6222" s="12">
        <f t="shared" si="195"/>
        <v>24358400</v>
      </c>
      <c r="K6222" t="s">
        <v>1875</v>
      </c>
      <c r="L6222" t="s">
        <v>878</v>
      </c>
      <c r="M6222" t="s">
        <v>887</v>
      </c>
      <c r="N6222" t="str">
        <f t="shared" si="194"/>
        <v>E, A</v>
      </c>
    </row>
    <row r="6223" spans="1:14" x14ac:dyDescent="0.25">
      <c r="A6223" t="s">
        <v>11</v>
      </c>
      <c r="B6223" t="s">
        <v>12</v>
      </c>
      <c r="C6223" s="2">
        <v>2026</v>
      </c>
      <c r="D6223" t="s">
        <v>1801</v>
      </c>
      <c r="E6223" t="s">
        <v>1058</v>
      </c>
      <c r="F6223" t="s">
        <v>20</v>
      </c>
      <c r="G6223" t="s">
        <v>19</v>
      </c>
      <c r="H6223" t="s">
        <v>1120</v>
      </c>
      <c r="I6223" s="26">
        <v>-77465.17</v>
      </c>
      <c r="J6223" s="12">
        <f t="shared" si="195"/>
        <v>77465.17</v>
      </c>
      <c r="K6223" t="s">
        <v>1875</v>
      </c>
      <c r="L6223" t="s">
        <v>879</v>
      </c>
      <c r="M6223" t="s">
        <v>888</v>
      </c>
      <c r="N6223" t="str">
        <f t="shared" si="194"/>
        <v>R, C</v>
      </c>
    </row>
    <row r="6224" spans="1:14" x14ac:dyDescent="0.25">
      <c r="A6224" t="s">
        <v>11</v>
      </c>
      <c r="B6224" t="s">
        <v>12</v>
      </c>
      <c r="C6224" s="2">
        <v>2026</v>
      </c>
      <c r="D6224" t="s">
        <v>1801</v>
      </c>
      <c r="E6224" t="s">
        <v>1080</v>
      </c>
      <c r="F6224" t="s">
        <v>22</v>
      </c>
      <c r="G6224" t="s">
        <v>19</v>
      </c>
      <c r="H6224" t="s">
        <v>1272</v>
      </c>
      <c r="I6224" s="26">
        <v>-20500</v>
      </c>
      <c r="J6224" s="12">
        <f t="shared" si="195"/>
        <v>20500</v>
      </c>
      <c r="K6224" t="s">
        <v>1875</v>
      </c>
      <c r="L6224" t="s">
        <v>879</v>
      </c>
      <c r="M6224" t="s">
        <v>888</v>
      </c>
      <c r="N6224" t="str">
        <f t="shared" si="194"/>
        <v>R, C</v>
      </c>
    </row>
    <row r="6225" spans="1:14" x14ac:dyDescent="0.25">
      <c r="A6225" t="s">
        <v>11</v>
      </c>
      <c r="B6225" t="s">
        <v>12</v>
      </c>
      <c r="C6225" s="2">
        <v>2026</v>
      </c>
      <c r="D6225" t="s">
        <v>1801</v>
      </c>
      <c r="E6225" t="s">
        <v>1080</v>
      </c>
      <c r="F6225" t="s">
        <v>14</v>
      </c>
      <c r="G6225" t="s">
        <v>15</v>
      </c>
      <c r="H6225" t="s">
        <v>1250</v>
      </c>
      <c r="I6225" s="26">
        <v>-2073081.64</v>
      </c>
      <c r="J6225" s="12">
        <f t="shared" si="195"/>
        <v>2073081.64</v>
      </c>
      <c r="K6225" t="s">
        <v>1875</v>
      </c>
      <c r="L6225" t="s">
        <v>879</v>
      </c>
      <c r="M6225" t="s">
        <v>888</v>
      </c>
      <c r="N6225" t="str">
        <f t="shared" si="194"/>
        <v>R, C</v>
      </c>
    </row>
    <row r="6226" spans="1:14" x14ac:dyDescent="0.25">
      <c r="A6226" t="s">
        <v>11</v>
      </c>
      <c r="B6226" t="s">
        <v>12</v>
      </c>
      <c r="C6226" s="2">
        <v>2026</v>
      </c>
      <c r="D6226" t="s">
        <v>1801</v>
      </c>
      <c r="E6226" t="s">
        <v>1062</v>
      </c>
      <c r="F6226" t="s">
        <v>20</v>
      </c>
      <c r="G6226" t="s">
        <v>19</v>
      </c>
      <c r="H6226" t="s">
        <v>1423</v>
      </c>
      <c r="I6226" s="26">
        <v>-13000</v>
      </c>
      <c r="J6226" s="12">
        <f t="shared" si="195"/>
        <v>13000</v>
      </c>
      <c r="K6226" t="s">
        <v>1875</v>
      </c>
      <c r="L6226" t="s">
        <v>879</v>
      </c>
      <c r="M6226" t="s">
        <v>888</v>
      </c>
      <c r="N6226" t="str">
        <f t="shared" si="194"/>
        <v>R, C</v>
      </c>
    </row>
    <row r="6227" spans="1:14" x14ac:dyDescent="0.25">
      <c r="A6227" t="s">
        <v>11</v>
      </c>
      <c r="B6227" t="s">
        <v>862</v>
      </c>
      <c r="C6227" s="2">
        <v>2025</v>
      </c>
      <c r="D6227" t="s">
        <v>1801</v>
      </c>
      <c r="E6227" t="s">
        <v>1058</v>
      </c>
      <c r="F6227" t="s">
        <v>14</v>
      </c>
      <c r="G6227" t="s">
        <v>19</v>
      </c>
      <c r="H6227" t="s">
        <v>1178</v>
      </c>
      <c r="I6227" s="26">
        <v>73601.679999999993</v>
      </c>
      <c r="J6227" s="12">
        <f t="shared" si="195"/>
        <v>-73601.679999999993</v>
      </c>
      <c r="K6227" t="s">
        <v>1875</v>
      </c>
      <c r="L6227" t="s">
        <v>878</v>
      </c>
      <c r="M6227" t="s">
        <v>887</v>
      </c>
      <c r="N6227" t="str">
        <f t="shared" si="194"/>
        <v>E, A</v>
      </c>
    </row>
    <row r="6228" spans="1:14" x14ac:dyDescent="0.25">
      <c r="A6228" t="s">
        <v>11</v>
      </c>
      <c r="B6228" t="s">
        <v>861</v>
      </c>
      <c r="C6228" s="2">
        <v>2026</v>
      </c>
      <c r="D6228" t="s">
        <v>1801</v>
      </c>
      <c r="E6228" t="s">
        <v>1080</v>
      </c>
      <c r="F6228" t="s">
        <v>22</v>
      </c>
      <c r="G6228" t="s">
        <v>15</v>
      </c>
      <c r="H6228" t="s">
        <v>1549</v>
      </c>
      <c r="I6228" s="26">
        <v>2659200</v>
      </c>
      <c r="J6228" s="12">
        <f t="shared" si="195"/>
        <v>-2659200</v>
      </c>
      <c r="K6228" t="s">
        <v>1875</v>
      </c>
      <c r="L6228" t="s">
        <v>878</v>
      </c>
      <c r="M6228" t="s">
        <v>886</v>
      </c>
      <c r="N6228" t="str">
        <f t="shared" si="194"/>
        <v>E, B</v>
      </c>
    </row>
    <row r="6229" spans="1:14" x14ac:dyDescent="0.25">
      <c r="A6229" t="s">
        <v>11</v>
      </c>
      <c r="B6229" t="s">
        <v>861</v>
      </c>
      <c r="C6229" s="2">
        <v>2026</v>
      </c>
      <c r="D6229" t="s">
        <v>1801</v>
      </c>
      <c r="E6229" t="s">
        <v>1080</v>
      </c>
      <c r="F6229" t="s">
        <v>22</v>
      </c>
      <c r="G6229" t="s">
        <v>15</v>
      </c>
      <c r="H6229" t="s">
        <v>1230</v>
      </c>
      <c r="I6229" s="26">
        <v>9963666.3100000005</v>
      </c>
      <c r="J6229" s="12">
        <f t="shared" si="195"/>
        <v>-9963666.3100000005</v>
      </c>
      <c r="K6229" t="s">
        <v>1875</v>
      </c>
      <c r="L6229" t="s">
        <v>879</v>
      </c>
      <c r="M6229" t="s">
        <v>888</v>
      </c>
      <c r="N6229" t="str">
        <f t="shared" si="194"/>
        <v>R, C</v>
      </c>
    </row>
    <row r="6230" spans="1:14" x14ac:dyDescent="0.25">
      <c r="A6230" t="s">
        <v>11</v>
      </c>
      <c r="B6230" t="s">
        <v>861</v>
      </c>
      <c r="C6230" s="2">
        <v>2026</v>
      </c>
      <c r="D6230" t="s">
        <v>1801</v>
      </c>
      <c r="E6230" t="s">
        <v>1058</v>
      </c>
      <c r="F6230" t="s">
        <v>18</v>
      </c>
      <c r="G6230" t="s">
        <v>19</v>
      </c>
      <c r="H6230" t="s">
        <v>1097</v>
      </c>
      <c r="I6230" s="26">
        <v>28798066.460000001</v>
      </c>
      <c r="J6230" s="12">
        <f t="shared" si="195"/>
        <v>-28798066.460000001</v>
      </c>
      <c r="K6230" t="s">
        <v>1875</v>
      </c>
      <c r="L6230" t="s">
        <v>879</v>
      </c>
      <c r="M6230" t="s">
        <v>887</v>
      </c>
      <c r="N6230" t="str">
        <f t="shared" si="194"/>
        <v>R, A</v>
      </c>
    </row>
    <row r="6231" spans="1:14" x14ac:dyDescent="0.25">
      <c r="A6231" t="s">
        <v>11</v>
      </c>
      <c r="B6231" t="s">
        <v>861</v>
      </c>
      <c r="C6231" s="2">
        <v>2026</v>
      </c>
      <c r="D6231" t="s">
        <v>1801</v>
      </c>
      <c r="E6231" t="s">
        <v>1058</v>
      </c>
      <c r="F6231" t="s">
        <v>18</v>
      </c>
      <c r="G6231" t="s">
        <v>19</v>
      </c>
      <c r="H6231" t="s">
        <v>1061</v>
      </c>
      <c r="I6231" s="26">
        <v>373701.06</v>
      </c>
      <c r="J6231" s="12">
        <f t="shared" si="195"/>
        <v>-373701.06</v>
      </c>
      <c r="K6231" t="s">
        <v>1875</v>
      </c>
      <c r="L6231" t="s">
        <v>878</v>
      </c>
      <c r="M6231" t="s">
        <v>887</v>
      </c>
      <c r="N6231" t="str">
        <f t="shared" si="194"/>
        <v>E, A</v>
      </c>
    </row>
    <row r="6232" spans="1:14" x14ac:dyDescent="0.25">
      <c r="A6232" t="s">
        <v>11</v>
      </c>
      <c r="B6232" t="s">
        <v>12</v>
      </c>
      <c r="C6232" s="2">
        <v>2026</v>
      </c>
      <c r="D6232" t="s">
        <v>1745</v>
      </c>
      <c r="E6232" t="s">
        <v>1064</v>
      </c>
      <c r="F6232" t="s">
        <v>14</v>
      </c>
      <c r="G6232" t="s">
        <v>19</v>
      </c>
      <c r="H6232" t="s">
        <v>1426</v>
      </c>
      <c r="I6232" s="26">
        <v>-125000</v>
      </c>
      <c r="J6232" s="12">
        <f t="shared" si="195"/>
        <v>125000</v>
      </c>
      <c r="K6232" t="s">
        <v>1875</v>
      </c>
      <c r="L6232" t="s">
        <v>878</v>
      </c>
      <c r="M6232" t="s">
        <v>887</v>
      </c>
      <c r="N6232" t="str">
        <f t="shared" si="194"/>
        <v>E, A</v>
      </c>
    </row>
    <row r="6233" spans="1:14" x14ac:dyDescent="0.25">
      <c r="A6233" t="s">
        <v>11</v>
      </c>
      <c r="B6233" t="s">
        <v>12</v>
      </c>
      <c r="C6233" s="2">
        <v>2026</v>
      </c>
      <c r="D6233" t="s">
        <v>1745</v>
      </c>
      <c r="E6233" t="s">
        <v>1080</v>
      </c>
      <c r="F6233" t="s">
        <v>14</v>
      </c>
      <c r="G6233" t="s">
        <v>15</v>
      </c>
      <c r="H6233" t="s">
        <v>1153</v>
      </c>
      <c r="I6233" s="26">
        <v>-25704.33</v>
      </c>
      <c r="J6233" s="12">
        <f t="shared" si="195"/>
        <v>25704.33</v>
      </c>
      <c r="K6233" t="s">
        <v>1875</v>
      </c>
      <c r="L6233" t="s">
        <v>878</v>
      </c>
      <c r="M6233" t="s">
        <v>888</v>
      </c>
      <c r="N6233" t="str">
        <f t="shared" si="194"/>
        <v>E, C</v>
      </c>
    </row>
    <row r="6234" spans="1:14" x14ac:dyDescent="0.25">
      <c r="A6234" t="s">
        <v>11</v>
      </c>
      <c r="B6234" t="s">
        <v>12</v>
      </c>
      <c r="C6234" s="2">
        <v>2026</v>
      </c>
      <c r="D6234" t="s">
        <v>1745</v>
      </c>
      <c r="E6234" t="s">
        <v>1058</v>
      </c>
      <c r="F6234" t="s">
        <v>14</v>
      </c>
      <c r="G6234" t="s">
        <v>19</v>
      </c>
      <c r="H6234" t="s">
        <v>1203</v>
      </c>
      <c r="I6234" s="26">
        <v>-4452.79</v>
      </c>
      <c r="J6234" s="12">
        <f t="shared" si="195"/>
        <v>4452.79</v>
      </c>
      <c r="K6234" t="s">
        <v>1875</v>
      </c>
      <c r="L6234" t="s">
        <v>879</v>
      </c>
      <c r="M6234" t="s">
        <v>888</v>
      </c>
      <c r="N6234" t="str">
        <f t="shared" si="194"/>
        <v>R, C</v>
      </c>
    </row>
    <row r="6235" spans="1:14" x14ac:dyDescent="0.25">
      <c r="A6235" t="s">
        <v>11</v>
      </c>
      <c r="B6235" t="s">
        <v>12</v>
      </c>
      <c r="C6235" s="2">
        <v>2026</v>
      </c>
      <c r="D6235" t="s">
        <v>1801</v>
      </c>
      <c r="E6235" t="s">
        <v>1062</v>
      </c>
      <c r="F6235" t="s">
        <v>14</v>
      </c>
      <c r="G6235" t="s">
        <v>598</v>
      </c>
      <c r="H6235" t="s">
        <v>1435</v>
      </c>
      <c r="I6235" s="26">
        <v>-100000</v>
      </c>
      <c r="J6235" s="12">
        <f t="shared" si="195"/>
        <v>100000</v>
      </c>
      <c r="K6235" t="s">
        <v>1875</v>
      </c>
      <c r="L6235" t="s">
        <v>879</v>
      </c>
      <c r="M6235" t="s">
        <v>889</v>
      </c>
      <c r="N6235" t="str">
        <f t="shared" si="194"/>
        <v>R, S</v>
      </c>
    </row>
    <row r="6236" spans="1:14" x14ac:dyDescent="0.25">
      <c r="A6236" t="s">
        <v>11</v>
      </c>
      <c r="B6236" t="s">
        <v>860</v>
      </c>
      <c r="C6236" s="2">
        <v>2026</v>
      </c>
      <c r="D6236" t="s">
        <v>1745</v>
      </c>
      <c r="E6236" t="s">
        <v>1062</v>
      </c>
      <c r="F6236" t="s">
        <v>22</v>
      </c>
      <c r="G6236" t="s">
        <v>19</v>
      </c>
      <c r="H6236" t="s">
        <v>1094</v>
      </c>
      <c r="I6236" s="26">
        <v>0</v>
      </c>
      <c r="J6236" s="12">
        <f t="shared" si="195"/>
        <v>0</v>
      </c>
      <c r="K6236" t="s">
        <v>1875</v>
      </c>
      <c r="L6236" t="s">
        <v>879</v>
      </c>
      <c r="M6236" t="s">
        <v>888</v>
      </c>
      <c r="N6236" t="str">
        <f t="shared" si="194"/>
        <v>R, C</v>
      </c>
    </row>
    <row r="6237" spans="1:14" x14ac:dyDescent="0.25">
      <c r="A6237" t="s">
        <v>11</v>
      </c>
      <c r="B6237" t="s">
        <v>860</v>
      </c>
      <c r="C6237" s="2">
        <v>2026</v>
      </c>
      <c r="D6237" t="s">
        <v>1801</v>
      </c>
      <c r="E6237" t="s">
        <v>1055</v>
      </c>
      <c r="F6237" t="s">
        <v>22</v>
      </c>
      <c r="G6237" t="s">
        <v>405</v>
      </c>
      <c r="H6237" t="s">
        <v>1142</v>
      </c>
      <c r="I6237" s="26">
        <v>22761451.309999999</v>
      </c>
      <c r="J6237" s="12">
        <f t="shared" si="195"/>
        <v>-22761451.309999999</v>
      </c>
      <c r="K6237" t="s">
        <v>1875</v>
      </c>
      <c r="L6237" t="s">
        <v>878</v>
      </c>
      <c r="M6237" t="s">
        <v>886</v>
      </c>
      <c r="N6237" t="str">
        <f t="shared" si="194"/>
        <v>E, B</v>
      </c>
    </row>
    <row r="6238" spans="1:14" x14ac:dyDescent="0.25">
      <c r="A6238" t="s">
        <v>11</v>
      </c>
      <c r="B6238" t="s">
        <v>861</v>
      </c>
      <c r="C6238" s="2">
        <v>2026</v>
      </c>
      <c r="D6238" t="s">
        <v>1801</v>
      </c>
      <c r="E6238" t="s">
        <v>1158</v>
      </c>
      <c r="F6238" t="s">
        <v>410</v>
      </c>
      <c r="G6238" t="s">
        <v>19</v>
      </c>
      <c r="H6238" t="s">
        <v>1125</v>
      </c>
      <c r="I6238" s="26">
        <v>3043912.25</v>
      </c>
      <c r="J6238" s="12">
        <f t="shared" si="195"/>
        <v>-3043912.25</v>
      </c>
      <c r="K6238" t="s">
        <v>1875</v>
      </c>
      <c r="L6238" t="s">
        <v>878</v>
      </c>
      <c r="M6238" t="s">
        <v>889</v>
      </c>
      <c r="N6238" t="str">
        <f t="shared" si="194"/>
        <v>E, S</v>
      </c>
    </row>
    <row r="6239" spans="1:14" x14ac:dyDescent="0.25">
      <c r="A6239" t="s">
        <v>11</v>
      </c>
      <c r="B6239" t="s">
        <v>860</v>
      </c>
      <c r="C6239" s="2">
        <v>2026</v>
      </c>
      <c r="D6239" t="s">
        <v>1801</v>
      </c>
      <c r="E6239" t="s">
        <v>1053</v>
      </c>
      <c r="F6239" t="s">
        <v>22</v>
      </c>
      <c r="G6239" t="s">
        <v>19</v>
      </c>
      <c r="H6239" t="s">
        <v>1298</v>
      </c>
      <c r="I6239" s="26">
        <v>497796.76</v>
      </c>
      <c r="J6239" s="12">
        <f t="shared" si="195"/>
        <v>-497796.76</v>
      </c>
      <c r="K6239" t="s">
        <v>1875</v>
      </c>
      <c r="L6239" t="s">
        <v>878</v>
      </c>
      <c r="M6239" t="s">
        <v>887</v>
      </c>
      <c r="N6239" t="str">
        <f t="shared" si="194"/>
        <v>E, A</v>
      </c>
    </row>
    <row r="6240" spans="1:14" x14ac:dyDescent="0.25">
      <c r="A6240" t="s">
        <v>11</v>
      </c>
      <c r="B6240" t="s">
        <v>860</v>
      </c>
      <c r="C6240" s="2">
        <v>2027</v>
      </c>
      <c r="D6240" t="s">
        <v>1801</v>
      </c>
      <c r="E6240" t="s">
        <v>1055</v>
      </c>
      <c r="F6240" t="s">
        <v>22</v>
      </c>
      <c r="G6240" t="s">
        <v>1798</v>
      </c>
      <c r="H6240" t="s">
        <v>1280</v>
      </c>
      <c r="I6240" s="26">
        <v>0</v>
      </c>
      <c r="J6240" s="12">
        <f t="shared" si="195"/>
        <v>0</v>
      </c>
      <c r="K6240" t="s">
        <v>1875</v>
      </c>
      <c r="L6240" t="s">
        <v>878</v>
      </c>
      <c r="M6240" t="s">
        <v>888</v>
      </c>
      <c r="N6240" t="str">
        <f t="shared" si="194"/>
        <v>E, C</v>
      </c>
    </row>
    <row r="6241" spans="1:14" x14ac:dyDescent="0.25">
      <c r="A6241" t="s">
        <v>11</v>
      </c>
      <c r="B6241" t="s">
        <v>861</v>
      </c>
      <c r="C6241" s="2">
        <v>2026</v>
      </c>
      <c r="D6241" t="s">
        <v>1801</v>
      </c>
      <c r="E6241" t="s">
        <v>1066</v>
      </c>
      <c r="F6241" t="s">
        <v>22</v>
      </c>
      <c r="G6241" t="s">
        <v>173</v>
      </c>
      <c r="H6241" t="s">
        <v>1089</v>
      </c>
      <c r="I6241" s="26">
        <v>500000</v>
      </c>
      <c r="J6241" s="12">
        <f t="shared" si="195"/>
        <v>-500000</v>
      </c>
      <c r="K6241" t="s">
        <v>1875</v>
      </c>
      <c r="L6241" t="s">
        <v>879</v>
      </c>
      <c r="M6241" t="s">
        <v>888</v>
      </c>
      <c r="N6241" t="str">
        <f t="shared" si="194"/>
        <v>R, C</v>
      </c>
    </row>
    <row r="6242" spans="1:14" x14ac:dyDescent="0.25">
      <c r="A6242" t="s">
        <v>11</v>
      </c>
      <c r="B6242" t="s">
        <v>861</v>
      </c>
      <c r="C6242" s="2">
        <v>2026</v>
      </c>
      <c r="D6242" t="s">
        <v>1801</v>
      </c>
      <c r="E6242" t="s">
        <v>1066</v>
      </c>
      <c r="F6242" t="s">
        <v>14</v>
      </c>
      <c r="G6242" t="s">
        <v>19</v>
      </c>
      <c r="H6242" t="s">
        <v>1137</v>
      </c>
      <c r="I6242" s="26">
        <v>4562007.66</v>
      </c>
      <c r="J6242" s="12">
        <f t="shared" si="195"/>
        <v>-4562007.66</v>
      </c>
      <c r="K6242" t="s">
        <v>1875</v>
      </c>
      <c r="L6242" t="s">
        <v>879</v>
      </c>
      <c r="M6242" t="s">
        <v>888</v>
      </c>
      <c r="N6242" t="str">
        <f t="shared" si="194"/>
        <v>R, C</v>
      </c>
    </row>
    <row r="6243" spans="1:14" x14ac:dyDescent="0.25">
      <c r="A6243" t="s">
        <v>11</v>
      </c>
      <c r="B6243" t="s">
        <v>861</v>
      </c>
      <c r="C6243" s="2">
        <v>2026</v>
      </c>
      <c r="D6243" t="s">
        <v>1801</v>
      </c>
      <c r="E6243" t="s">
        <v>1080</v>
      </c>
      <c r="F6243" t="s">
        <v>18</v>
      </c>
      <c r="G6243" t="s">
        <v>15</v>
      </c>
      <c r="H6243" t="s">
        <v>1074</v>
      </c>
      <c r="I6243" s="26">
        <v>41975940.740000002</v>
      </c>
      <c r="J6243" s="12">
        <f t="shared" si="195"/>
        <v>-41975940.740000002</v>
      </c>
      <c r="K6243" t="s">
        <v>1875</v>
      </c>
      <c r="L6243" t="s">
        <v>878</v>
      </c>
      <c r="M6243" t="s">
        <v>887</v>
      </c>
      <c r="N6243" t="str">
        <f t="shared" si="194"/>
        <v>E, A</v>
      </c>
    </row>
    <row r="6244" spans="1:14" x14ac:dyDescent="0.25">
      <c r="A6244" t="s">
        <v>11</v>
      </c>
      <c r="B6244" t="s">
        <v>12</v>
      </c>
      <c r="C6244" s="2">
        <v>2026</v>
      </c>
      <c r="D6244" t="s">
        <v>1801</v>
      </c>
      <c r="E6244" t="s">
        <v>1158</v>
      </c>
      <c r="F6244" t="s">
        <v>24</v>
      </c>
      <c r="G6244" t="s">
        <v>25</v>
      </c>
      <c r="H6244" t="s">
        <v>1759</v>
      </c>
      <c r="I6244" s="26">
        <v>-5147000</v>
      </c>
      <c r="J6244" s="12">
        <f t="shared" si="195"/>
        <v>5147000</v>
      </c>
      <c r="K6244" t="s">
        <v>1875</v>
      </c>
      <c r="L6244" t="s">
        <v>879</v>
      </c>
      <c r="M6244" t="s">
        <v>888</v>
      </c>
      <c r="N6244" t="str">
        <f t="shared" si="194"/>
        <v>R, C</v>
      </c>
    </row>
    <row r="6245" spans="1:14" x14ac:dyDescent="0.25">
      <c r="A6245" t="s">
        <v>11</v>
      </c>
      <c r="B6245" t="s">
        <v>12</v>
      </c>
      <c r="C6245" s="2">
        <v>2026</v>
      </c>
      <c r="D6245" t="s">
        <v>1801</v>
      </c>
      <c r="E6245" t="s">
        <v>1066</v>
      </c>
      <c r="F6245" t="s">
        <v>24</v>
      </c>
      <c r="G6245" t="s">
        <v>27</v>
      </c>
      <c r="H6245" t="s">
        <v>216</v>
      </c>
      <c r="I6245" s="26">
        <v>0</v>
      </c>
      <c r="J6245" s="12">
        <f t="shared" si="195"/>
        <v>0</v>
      </c>
      <c r="K6245" t="s">
        <v>1875</v>
      </c>
      <c r="L6245" t="s">
        <v>879</v>
      </c>
      <c r="M6245" t="s">
        <v>888</v>
      </c>
      <c r="N6245" t="str">
        <f t="shared" si="194"/>
        <v>R, C</v>
      </c>
    </row>
    <row r="6246" spans="1:14" x14ac:dyDescent="0.25">
      <c r="A6246" t="s">
        <v>11</v>
      </c>
      <c r="B6246" t="s">
        <v>12</v>
      </c>
      <c r="C6246" s="2">
        <v>2026</v>
      </c>
      <c r="D6246" t="s">
        <v>1801</v>
      </c>
      <c r="E6246" t="s">
        <v>1053</v>
      </c>
      <c r="F6246" t="s">
        <v>21</v>
      </c>
      <c r="G6246" t="s">
        <v>19</v>
      </c>
      <c r="H6246" t="s">
        <v>1429</v>
      </c>
      <c r="I6246" s="26">
        <v>-845897.42</v>
      </c>
      <c r="J6246" s="12">
        <f t="shared" si="195"/>
        <v>845897.42</v>
      </c>
      <c r="K6246" t="s">
        <v>1875</v>
      </c>
      <c r="L6246" t="s">
        <v>879</v>
      </c>
      <c r="M6246" t="s">
        <v>886</v>
      </c>
      <c r="N6246" t="str">
        <f t="shared" si="194"/>
        <v>R, B</v>
      </c>
    </row>
    <row r="6247" spans="1:14" x14ac:dyDescent="0.25">
      <c r="A6247" t="s">
        <v>11</v>
      </c>
      <c r="B6247" t="s">
        <v>12</v>
      </c>
      <c r="C6247" s="2">
        <v>2026</v>
      </c>
      <c r="D6247" t="s">
        <v>1801</v>
      </c>
      <c r="E6247" t="s">
        <v>1139</v>
      </c>
      <c r="F6247" t="s">
        <v>14</v>
      </c>
      <c r="G6247" t="s">
        <v>19</v>
      </c>
      <c r="H6247" t="s">
        <v>1205</v>
      </c>
      <c r="I6247" s="26">
        <v>-482300</v>
      </c>
      <c r="J6247" s="12">
        <f t="shared" si="195"/>
        <v>482300</v>
      </c>
      <c r="K6247" t="s">
        <v>1875</v>
      </c>
      <c r="L6247" t="s">
        <v>878</v>
      </c>
      <c r="M6247" t="s">
        <v>886</v>
      </c>
      <c r="N6247" t="str">
        <f t="shared" si="194"/>
        <v>E, B</v>
      </c>
    </row>
    <row r="6248" spans="1:14" x14ac:dyDescent="0.25">
      <c r="A6248" t="s">
        <v>11</v>
      </c>
      <c r="B6248" t="s">
        <v>12</v>
      </c>
      <c r="C6248" s="2">
        <v>2026</v>
      </c>
      <c r="D6248" t="s">
        <v>1801</v>
      </c>
      <c r="E6248" t="s">
        <v>1064</v>
      </c>
      <c r="F6248" t="s">
        <v>22</v>
      </c>
      <c r="G6248" t="s">
        <v>19</v>
      </c>
      <c r="H6248" t="s">
        <v>1223</v>
      </c>
      <c r="I6248" s="26">
        <v>0</v>
      </c>
      <c r="J6248" s="12">
        <f t="shared" si="195"/>
        <v>0</v>
      </c>
      <c r="K6248" t="s">
        <v>1875</v>
      </c>
      <c r="L6248" t="s">
        <v>879</v>
      </c>
      <c r="M6248" t="s">
        <v>888</v>
      </c>
      <c r="N6248" t="str">
        <f t="shared" si="194"/>
        <v>R, C</v>
      </c>
    </row>
    <row r="6249" spans="1:14" x14ac:dyDescent="0.25">
      <c r="A6249" t="s">
        <v>11</v>
      </c>
      <c r="B6249" t="s">
        <v>12</v>
      </c>
      <c r="C6249" s="2">
        <v>2026</v>
      </c>
      <c r="D6249" t="s">
        <v>1801</v>
      </c>
      <c r="E6249" t="s">
        <v>1047</v>
      </c>
      <c r="F6249" t="s">
        <v>18</v>
      </c>
      <c r="G6249" t="s">
        <v>19</v>
      </c>
      <c r="H6249" t="s">
        <v>1133</v>
      </c>
      <c r="I6249" s="26">
        <v>-128300</v>
      </c>
      <c r="J6249" s="12">
        <f t="shared" si="195"/>
        <v>128300</v>
      </c>
      <c r="K6249" t="s">
        <v>1875</v>
      </c>
      <c r="L6249" t="s">
        <v>878</v>
      </c>
      <c r="M6249" t="s">
        <v>887</v>
      </c>
      <c r="N6249" t="str">
        <f t="shared" si="194"/>
        <v>E, A</v>
      </c>
    </row>
    <row r="6250" spans="1:14" x14ac:dyDescent="0.25">
      <c r="A6250" t="s">
        <v>11</v>
      </c>
      <c r="B6250" t="s">
        <v>12</v>
      </c>
      <c r="C6250" s="2">
        <v>2026</v>
      </c>
      <c r="D6250" t="s">
        <v>1801</v>
      </c>
      <c r="E6250" t="s">
        <v>1058</v>
      </c>
      <c r="F6250" t="s">
        <v>18</v>
      </c>
      <c r="G6250" t="s">
        <v>19</v>
      </c>
      <c r="H6250" t="s">
        <v>1232</v>
      </c>
      <c r="I6250" s="26">
        <v>-76500</v>
      </c>
      <c r="J6250" s="12">
        <f t="shared" si="195"/>
        <v>76500</v>
      </c>
      <c r="K6250" t="s">
        <v>1875</v>
      </c>
      <c r="L6250" t="s">
        <v>879</v>
      </c>
      <c r="M6250" t="s">
        <v>887</v>
      </c>
      <c r="N6250" t="str">
        <f t="shared" si="194"/>
        <v>R, A</v>
      </c>
    </row>
    <row r="6251" spans="1:14" x14ac:dyDescent="0.25">
      <c r="A6251" t="s">
        <v>11</v>
      </c>
      <c r="B6251" t="s">
        <v>12</v>
      </c>
      <c r="C6251" s="2">
        <v>2026</v>
      </c>
      <c r="D6251" t="s">
        <v>1801</v>
      </c>
      <c r="E6251" t="s">
        <v>1058</v>
      </c>
      <c r="F6251" t="s">
        <v>24</v>
      </c>
      <c r="G6251" t="s">
        <v>27</v>
      </c>
      <c r="H6251" t="s">
        <v>364</v>
      </c>
      <c r="I6251" s="26">
        <v>0</v>
      </c>
      <c r="J6251" s="12">
        <f t="shared" si="195"/>
        <v>0</v>
      </c>
      <c r="K6251" t="s">
        <v>1875</v>
      </c>
      <c r="L6251" t="s">
        <v>879</v>
      </c>
      <c r="M6251" t="s">
        <v>888</v>
      </c>
      <c r="N6251" t="str">
        <f t="shared" si="194"/>
        <v>R, C</v>
      </c>
    </row>
    <row r="6252" spans="1:14" x14ac:dyDescent="0.25">
      <c r="A6252" t="s">
        <v>11</v>
      </c>
      <c r="B6252" t="s">
        <v>12</v>
      </c>
      <c r="C6252" s="2">
        <v>2026</v>
      </c>
      <c r="D6252" t="s">
        <v>1801</v>
      </c>
      <c r="E6252" t="s">
        <v>1158</v>
      </c>
      <c r="F6252" t="s">
        <v>24</v>
      </c>
      <c r="G6252" t="s">
        <v>27</v>
      </c>
      <c r="H6252" t="s">
        <v>1036</v>
      </c>
      <c r="I6252" s="26">
        <v>0</v>
      </c>
      <c r="J6252" s="12">
        <f t="shared" si="195"/>
        <v>0</v>
      </c>
      <c r="K6252" t="s">
        <v>1875</v>
      </c>
      <c r="L6252" t="s">
        <v>879</v>
      </c>
      <c r="M6252" t="s">
        <v>888</v>
      </c>
      <c r="N6252" t="str">
        <f t="shared" si="194"/>
        <v>R, C</v>
      </c>
    </row>
    <row r="6253" spans="1:14" x14ac:dyDescent="0.25">
      <c r="A6253" t="s">
        <v>11</v>
      </c>
      <c r="B6253" t="s">
        <v>12</v>
      </c>
      <c r="C6253" s="2">
        <v>2026</v>
      </c>
      <c r="D6253" t="s">
        <v>1801</v>
      </c>
      <c r="E6253" t="s">
        <v>1055</v>
      </c>
      <c r="F6253" t="s">
        <v>14</v>
      </c>
      <c r="G6253" t="s">
        <v>19</v>
      </c>
      <c r="H6253" t="s">
        <v>1056</v>
      </c>
      <c r="I6253" s="26">
        <v>-19179400</v>
      </c>
      <c r="J6253" s="12">
        <f t="shared" si="195"/>
        <v>19179400</v>
      </c>
      <c r="K6253" t="s">
        <v>1875</v>
      </c>
      <c r="L6253" t="s">
        <v>879</v>
      </c>
      <c r="M6253" t="s">
        <v>888</v>
      </c>
      <c r="N6253" t="str">
        <f t="shared" si="194"/>
        <v>R, C</v>
      </c>
    </row>
    <row r="6254" spans="1:14" x14ac:dyDescent="0.25">
      <c r="A6254" t="s">
        <v>11</v>
      </c>
      <c r="B6254" t="s">
        <v>12</v>
      </c>
      <c r="C6254" s="2">
        <v>2026</v>
      </c>
      <c r="D6254" t="s">
        <v>1801</v>
      </c>
      <c r="E6254" t="s">
        <v>1066</v>
      </c>
      <c r="F6254" t="s">
        <v>24</v>
      </c>
      <c r="G6254" t="s">
        <v>27</v>
      </c>
      <c r="H6254" t="s">
        <v>1004</v>
      </c>
      <c r="I6254" s="26">
        <v>0</v>
      </c>
      <c r="J6254" s="12">
        <f t="shared" si="195"/>
        <v>0</v>
      </c>
      <c r="K6254" t="s">
        <v>1875</v>
      </c>
      <c r="L6254" t="s">
        <v>879</v>
      </c>
      <c r="M6254" t="s">
        <v>888</v>
      </c>
      <c r="N6254" t="str">
        <f t="shared" si="194"/>
        <v>R, C</v>
      </c>
    </row>
    <row r="6255" spans="1:14" x14ac:dyDescent="0.25">
      <c r="A6255" t="s">
        <v>11</v>
      </c>
      <c r="B6255" t="s">
        <v>12</v>
      </c>
      <c r="C6255" s="2">
        <v>2026</v>
      </c>
      <c r="D6255" t="s">
        <v>1801</v>
      </c>
      <c r="E6255" t="s">
        <v>1115</v>
      </c>
      <c r="F6255" t="s">
        <v>18</v>
      </c>
      <c r="G6255" t="s">
        <v>19</v>
      </c>
      <c r="H6255" t="s">
        <v>1332</v>
      </c>
      <c r="I6255" s="26">
        <v>-999400</v>
      </c>
      <c r="J6255" s="12">
        <f t="shared" si="195"/>
        <v>999400</v>
      </c>
      <c r="K6255" t="s">
        <v>1875</v>
      </c>
      <c r="L6255" t="s">
        <v>879</v>
      </c>
      <c r="M6255" t="s">
        <v>887</v>
      </c>
      <c r="N6255" t="str">
        <f t="shared" si="194"/>
        <v>R, A</v>
      </c>
    </row>
    <row r="6256" spans="1:14" x14ac:dyDescent="0.25">
      <c r="A6256" t="s">
        <v>11</v>
      </c>
      <c r="B6256" t="s">
        <v>12</v>
      </c>
      <c r="C6256" s="2">
        <v>2026</v>
      </c>
      <c r="D6256" t="s">
        <v>1801</v>
      </c>
      <c r="E6256" t="s">
        <v>1080</v>
      </c>
      <c r="F6256" t="s">
        <v>14</v>
      </c>
      <c r="G6256" t="s">
        <v>19</v>
      </c>
      <c r="H6256" t="s">
        <v>1526</v>
      </c>
      <c r="I6256" s="26">
        <v>-279700</v>
      </c>
      <c r="J6256" s="12">
        <f t="shared" si="195"/>
        <v>279700</v>
      </c>
      <c r="K6256" t="s">
        <v>1875</v>
      </c>
      <c r="L6256" t="s">
        <v>879</v>
      </c>
      <c r="M6256" t="s">
        <v>888</v>
      </c>
      <c r="N6256" t="str">
        <f t="shared" si="194"/>
        <v>R, C</v>
      </c>
    </row>
    <row r="6257" spans="1:14" x14ac:dyDescent="0.25">
      <c r="A6257" t="s">
        <v>11</v>
      </c>
      <c r="B6257" t="s">
        <v>861</v>
      </c>
      <c r="C6257" s="2">
        <v>2026</v>
      </c>
      <c r="D6257" t="s">
        <v>1801</v>
      </c>
      <c r="E6257" t="s">
        <v>1051</v>
      </c>
      <c r="F6257" t="s">
        <v>18</v>
      </c>
      <c r="G6257" t="s">
        <v>19</v>
      </c>
      <c r="H6257" t="s">
        <v>1251</v>
      </c>
      <c r="I6257" s="26">
        <v>1132178.8500000001</v>
      </c>
      <c r="J6257" s="12">
        <f t="shared" si="195"/>
        <v>-1132178.8500000001</v>
      </c>
      <c r="K6257" t="s">
        <v>1875</v>
      </c>
      <c r="L6257" t="s">
        <v>879</v>
      </c>
      <c r="M6257" t="s">
        <v>888</v>
      </c>
      <c r="N6257" t="str">
        <f t="shared" si="194"/>
        <v>R, C</v>
      </c>
    </row>
    <row r="6258" spans="1:14" x14ac:dyDescent="0.25">
      <c r="A6258" t="s">
        <v>11</v>
      </c>
      <c r="B6258" t="s">
        <v>862</v>
      </c>
      <c r="C6258" s="2">
        <v>2025</v>
      </c>
      <c r="D6258" t="s">
        <v>1801</v>
      </c>
      <c r="E6258" t="s">
        <v>1259</v>
      </c>
      <c r="F6258" t="s">
        <v>14</v>
      </c>
      <c r="G6258" t="s">
        <v>19</v>
      </c>
      <c r="H6258" t="s">
        <v>1178</v>
      </c>
      <c r="I6258" s="26">
        <v>80875.11</v>
      </c>
      <c r="J6258" s="12">
        <f t="shared" si="195"/>
        <v>-80875.11</v>
      </c>
      <c r="K6258" t="s">
        <v>1875</v>
      </c>
      <c r="L6258" t="s">
        <v>878</v>
      </c>
      <c r="M6258" t="s">
        <v>889</v>
      </c>
      <c r="N6258" t="str">
        <f t="shared" si="194"/>
        <v>E, S</v>
      </c>
    </row>
    <row r="6259" spans="1:14" x14ac:dyDescent="0.25">
      <c r="A6259" t="s">
        <v>11</v>
      </c>
      <c r="B6259" t="s">
        <v>860</v>
      </c>
      <c r="C6259" s="2">
        <v>2026</v>
      </c>
      <c r="D6259" t="s">
        <v>1801</v>
      </c>
      <c r="E6259" t="s">
        <v>1051</v>
      </c>
      <c r="F6259" t="s">
        <v>14</v>
      </c>
      <c r="G6259" t="s">
        <v>19</v>
      </c>
      <c r="H6259" t="s">
        <v>1492</v>
      </c>
      <c r="I6259" s="26">
        <v>-47740.77</v>
      </c>
      <c r="J6259" s="12">
        <f t="shared" si="195"/>
        <v>47740.77</v>
      </c>
      <c r="K6259" t="s">
        <v>1875</v>
      </c>
      <c r="L6259" t="s">
        <v>879</v>
      </c>
      <c r="M6259" t="s">
        <v>888</v>
      </c>
      <c r="N6259" t="str">
        <f t="shared" si="194"/>
        <v>R, C</v>
      </c>
    </row>
    <row r="6260" spans="1:14" x14ac:dyDescent="0.25">
      <c r="A6260" t="s">
        <v>11</v>
      </c>
      <c r="B6260" t="s">
        <v>862</v>
      </c>
      <c r="C6260" s="2">
        <v>2025</v>
      </c>
      <c r="D6260" t="s">
        <v>1801</v>
      </c>
      <c r="E6260" t="s">
        <v>1058</v>
      </c>
      <c r="F6260" t="s">
        <v>22</v>
      </c>
      <c r="G6260" t="s">
        <v>406</v>
      </c>
      <c r="H6260" t="s">
        <v>1334</v>
      </c>
      <c r="I6260" s="26">
        <v>39230380</v>
      </c>
      <c r="J6260" s="12">
        <f t="shared" si="195"/>
        <v>-39230380</v>
      </c>
      <c r="K6260" t="s">
        <v>1875</v>
      </c>
      <c r="L6260" t="s">
        <v>878</v>
      </c>
      <c r="M6260" t="s">
        <v>889</v>
      </c>
      <c r="N6260" t="str">
        <f t="shared" si="194"/>
        <v>E, S</v>
      </c>
    </row>
    <row r="6261" spans="1:14" x14ac:dyDescent="0.25">
      <c r="A6261" t="s">
        <v>11</v>
      </c>
      <c r="B6261" t="s">
        <v>861</v>
      </c>
      <c r="C6261" s="2">
        <v>2026</v>
      </c>
      <c r="D6261" t="s">
        <v>1801</v>
      </c>
      <c r="E6261" t="s">
        <v>1047</v>
      </c>
      <c r="F6261" t="s">
        <v>20</v>
      </c>
      <c r="G6261" t="s">
        <v>19</v>
      </c>
      <c r="H6261" t="s">
        <v>1048</v>
      </c>
      <c r="I6261" s="26">
        <v>83502173.780000001</v>
      </c>
      <c r="J6261" s="12">
        <f t="shared" si="195"/>
        <v>-83502173.780000001</v>
      </c>
      <c r="K6261" t="s">
        <v>1875</v>
      </c>
      <c r="L6261" t="s">
        <v>879</v>
      </c>
      <c r="M6261" t="s">
        <v>888</v>
      </c>
      <c r="N6261" t="str">
        <f t="shared" si="194"/>
        <v>R, C</v>
      </c>
    </row>
    <row r="6262" spans="1:14" x14ac:dyDescent="0.25">
      <c r="A6262" t="s">
        <v>11</v>
      </c>
      <c r="B6262" t="s">
        <v>12</v>
      </c>
      <c r="C6262" s="2">
        <v>2026</v>
      </c>
      <c r="D6262" t="s">
        <v>1037</v>
      </c>
      <c r="E6262" t="s">
        <v>1066</v>
      </c>
      <c r="F6262" t="s">
        <v>14</v>
      </c>
      <c r="G6262" t="s">
        <v>173</v>
      </c>
      <c r="H6262" t="s">
        <v>1220</v>
      </c>
      <c r="I6262" s="26">
        <v>-55534.39</v>
      </c>
      <c r="J6262" s="12">
        <f t="shared" si="195"/>
        <v>55534.39</v>
      </c>
      <c r="K6262" t="s">
        <v>1875</v>
      </c>
      <c r="L6262" t="s">
        <v>879</v>
      </c>
      <c r="M6262" t="s">
        <v>888</v>
      </c>
      <c r="N6262" t="str">
        <f t="shared" si="194"/>
        <v>R, C</v>
      </c>
    </row>
    <row r="6263" spans="1:14" x14ac:dyDescent="0.25">
      <c r="A6263" t="s">
        <v>11</v>
      </c>
      <c r="B6263" t="s">
        <v>861</v>
      </c>
      <c r="C6263" s="2">
        <v>2026</v>
      </c>
      <c r="D6263" t="s">
        <v>1801</v>
      </c>
      <c r="E6263" t="s">
        <v>1064</v>
      </c>
      <c r="F6263" t="s">
        <v>20</v>
      </c>
      <c r="G6263" t="s">
        <v>19</v>
      </c>
      <c r="H6263" t="s">
        <v>1169</v>
      </c>
      <c r="I6263" s="26">
        <v>491550.93</v>
      </c>
      <c r="J6263" s="12">
        <f t="shared" si="195"/>
        <v>-491550.93</v>
      </c>
      <c r="K6263" t="s">
        <v>1875</v>
      </c>
      <c r="L6263" t="s">
        <v>879</v>
      </c>
      <c r="M6263" t="s">
        <v>888</v>
      </c>
      <c r="N6263" t="str">
        <f t="shared" si="194"/>
        <v>R, C</v>
      </c>
    </row>
    <row r="6264" spans="1:14" x14ac:dyDescent="0.25">
      <c r="A6264" t="s">
        <v>11</v>
      </c>
      <c r="B6264" t="s">
        <v>12</v>
      </c>
      <c r="C6264" s="2">
        <v>2026</v>
      </c>
      <c r="D6264" t="s">
        <v>1680</v>
      </c>
      <c r="E6264" t="s">
        <v>1053</v>
      </c>
      <c r="F6264" t="s">
        <v>14</v>
      </c>
      <c r="G6264" t="s">
        <v>19</v>
      </c>
      <c r="H6264" t="s">
        <v>1094</v>
      </c>
      <c r="I6264" s="26">
        <v>-39900</v>
      </c>
      <c r="J6264" s="12">
        <f t="shared" si="195"/>
        <v>39900</v>
      </c>
      <c r="K6264" t="s">
        <v>1875</v>
      </c>
      <c r="L6264" t="s">
        <v>879</v>
      </c>
      <c r="M6264" t="s">
        <v>888</v>
      </c>
      <c r="N6264" t="str">
        <f t="shared" si="194"/>
        <v>R, C</v>
      </c>
    </row>
    <row r="6265" spans="1:14" x14ac:dyDescent="0.25">
      <c r="A6265" t="s">
        <v>11</v>
      </c>
      <c r="B6265" t="s">
        <v>861</v>
      </c>
      <c r="C6265" s="2">
        <v>2026</v>
      </c>
      <c r="D6265" t="s">
        <v>1801</v>
      </c>
      <c r="E6265" t="s">
        <v>1406</v>
      </c>
      <c r="F6265" t="s">
        <v>20</v>
      </c>
      <c r="G6265" t="s">
        <v>19</v>
      </c>
      <c r="H6265" t="s">
        <v>1202</v>
      </c>
      <c r="I6265" s="26">
        <v>2900</v>
      </c>
      <c r="J6265" s="12">
        <f t="shared" si="195"/>
        <v>-2900</v>
      </c>
      <c r="K6265" t="s">
        <v>1875</v>
      </c>
      <c r="L6265" t="s">
        <v>878</v>
      </c>
      <c r="M6265" t="s">
        <v>889</v>
      </c>
      <c r="N6265" t="str">
        <f t="shared" si="194"/>
        <v>E, S</v>
      </c>
    </row>
    <row r="6266" spans="1:14" x14ac:dyDescent="0.25">
      <c r="A6266" t="s">
        <v>11</v>
      </c>
      <c r="B6266" t="s">
        <v>860</v>
      </c>
      <c r="C6266" s="2">
        <v>2027</v>
      </c>
      <c r="D6266" t="s">
        <v>1801</v>
      </c>
      <c r="E6266" t="s">
        <v>1058</v>
      </c>
      <c r="F6266" t="s">
        <v>14</v>
      </c>
      <c r="G6266" t="s">
        <v>19</v>
      </c>
      <c r="H6266" t="s">
        <v>1167</v>
      </c>
      <c r="I6266" s="26">
        <v>0</v>
      </c>
      <c r="J6266" s="12">
        <f t="shared" si="195"/>
        <v>0</v>
      </c>
      <c r="K6266" t="s">
        <v>1875</v>
      </c>
      <c r="L6266" t="s">
        <v>879</v>
      </c>
      <c r="M6266" t="s">
        <v>887</v>
      </c>
      <c r="N6266" t="str">
        <f t="shared" si="194"/>
        <v>R, A</v>
      </c>
    </row>
    <row r="6267" spans="1:14" x14ac:dyDescent="0.25">
      <c r="A6267" t="s">
        <v>11</v>
      </c>
      <c r="B6267" t="s">
        <v>12</v>
      </c>
      <c r="C6267" s="2">
        <v>2026</v>
      </c>
      <c r="D6267" t="s">
        <v>1745</v>
      </c>
      <c r="E6267" t="s">
        <v>1101</v>
      </c>
      <c r="F6267" t="s">
        <v>14</v>
      </c>
      <c r="G6267" t="s">
        <v>397</v>
      </c>
      <c r="H6267" t="s">
        <v>1321</v>
      </c>
      <c r="I6267" s="26">
        <v>-18000</v>
      </c>
      <c r="J6267" s="12">
        <f t="shared" si="195"/>
        <v>18000</v>
      </c>
      <c r="K6267" t="s">
        <v>1875</v>
      </c>
      <c r="L6267" t="s">
        <v>879</v>
      </c>
      <c r="M6267" t="s">
        <v>887</v>
      </c>
      <c r="N6267" t="str">
        <f t="shared" si="194"/>
        <v>R, A</v>
      </c>
    </row>
    <row r="6268" spans="1:14" x14ac:dyDescent="0.25">
      <c r="A6268" t="s">
        <v>11</v>
      </c>
      <c r="B6268" t="s">
        <v>861</v>
      </c>
      <c r="C6268" s="2">
        <v>2026</v>
      </c>
      <c r="D6268" t="s">
        <v>1801</v>
      </c>
      <c r="E6268" t="s">
        <v>1206</v>
      </c>
      <c r="F6268" t="s">
        <v>18</v>
      </c>
      <c r="G6268" t="s">
        <v>19</v>
      </c>
      <c r="H6268" t="s">
        <v>1307</v>
      </c>
      <c r="I6268" s="26">
        <v>496168.24</v>
      </c>
      <c r="J6268" s="12">
        <f t="shared" si="195"/>
        <v>-496168.24</v>
      </c>
      <c r="K6268" t="s">
        <v>1875</v>
      </c>
      <c r="L6268" t="s">
        <v>879</v>
      </c>
      <c r="M6268" t="s">
        <v>887</v>
      </c>
      <c r="N6268" t="str">
        <f t="shared" si="194"/>
        <v>R, A</v>
      </c>
    </row>
    <row r="6269" spans="1:14" x14ac:dyDescent="0.25">
      <c r="A6269" t="s">
        <v>11</v>
      </c>
      <c r="B6269" t="s">
        <v>12</v>
      </c>
      <c r="C6269" s="2">
        <v>2026</v>
      </c>
      <c r="D6269" t="s">
        <v>1745</v>
      </c>
      <c r="E6269" t="s">
        <v>1058</v>
      </c>
      <c r="F6269" t="s">
        <v>14</v>
      </c>
      <c r="G6269" t="s">
        <v>19</v>
      </c>
      <c r="H6269" t="s">
        <v>1183</v>
      </c>
      <c r="I6269" s="26">
        <v>-11415.23</v>
      </c>
      <c r="J6269" s="12">
        <f t="shared" si="195"/>
        <v>11415.23</v>
      </c>
      <c r="K6269" t="s">
        <v>1875</v>
      </c>
      <c r="L6269" t="s">
        <v>879</v>
      </c>
      <c r="M6269" t="s">
        <v>887</v>
      </c>
      <c r="N6269" t="str">
        <f t="shared" si="194"/>
        <v>R, A</v>
      </c>
    </row>
    <row r="6270" spans="1:14" x14ac:dyDescent="0.25">
      <c r="A6270" t="s">
        <v>11</v>
      </c>
      <c r="B6270" t="s">
        <v>861</v>
      </c>
      <c r="C6270" s="2">
        <v>2026</v>
      </c>
      <c r="D6270" t="s">
        <v>1801</v>
      </c>
      <c r="E6270" t="s">
        <v>1058</v>
      </c>
      <c r="F6270" t="s">
        <v>14</v>
      </c>
      <c r="G6270" t="s">
        <v>19</v>
      </c>
      <c r="H6270" t="s">
        <v>1133</v>
      </c>
      <c r="I6270" s="26">
        <v>81660</v>
      </c>
      <c r="J6270" s="12">
        <f t="shared" si="195"/>
        <v>-81660</v>
      </c>
      <c r="K6270" t="s">
        <v>1875</v>
      </c>
      <c r="L6270" t="s">
        <v>879</v>
      </c>
      <c r="M6270" t="s">
        <v>887</v>
      </c>
      <c r="N6270" t="str">
        <f t="shared" si="194"/>
        <v>R, A</v>
      </c>
    </row>
    <row r="6271" spans="1:14" x14ac:dyDescent="0.25">
      <c r="A6271" t="s">
        <v>11</v>
      </c>
      <c r="B6271" t="s">
        <v>861</v>
      </c>
      <c r="C6271" s="2">
        <v>2026</v>
      </c>
      <c r="D6271" t="s">
        <v>1801</v>
      </c>
      <c r="E6271" t="s">
        <v>1080</v>
      </c>
      <c r="F6271" t="s">
        <v>18</v>
      </c>
      <c r="G6271" t="s">
        <v>15</v>
      </c>
      <c r="H6271" t="s">
        <v>1607</v>
      </c>
      <c r="I6271" s="26">
        <v>5455.72</v>
      </c>
      <c r="J6271" s="12">
        <f t="shared" si="195"/>
        <v>-5455.72</v>
      </c>
      <c r="K6271" t="s">
        <v>1875</v>
      </c>
      <c r="L6271" t="s">
        <v>879</v>
      </c>
      <c r="M6271" t="s">
        <v>888</v>
      </c>
      <c r="N6271" t="str">
        <f t="shared" si="194"/>
        <v>R, C</v>
      </c>
    </row>
    <row r="6272" spans="1:14" x14ac:dyDescent="0.25">
      <c r="A6272" t="s">
        <v>11</v>
      </c>
      <c r="B6272" t="s">
        <v>12</v>
      </c>
      <c r="C6272" s="2">
        <v>2025</v>
      </c>
      <c r="D6272" t="s">
        <v>1801</v>
      </c>
      <c r="E6272" t="s">
        <v>1066</v>
      </c>
      <c r="F6272" t="s">
        <v>24</v>
      </c>
      <c r="G6272" t="s">
        <v>27</v>
      </c>
      <c r="H6272" t="s">
        <v>221</v>
      </c>
      <c r="I6272" s="26">
        <v>-7303838.29</v>
      </c>
      <c r="J6272" s="12">
        <f t="shared" si="195"/>
        <v>7303838.29</v>
      </c>
      <c r="K6272" t="s">
        <v>1875</v>
      </c>
      <c r="L6272" t="s">
        <v>879</v>
      </c>
      <c r="M6272" t="s">
        <v>888</v>
      </c>
      <c r="N6272" t="str">
        <f t="shared" si="194"/>
        <v>R, C</v>
      </c>
    </row>
    <row r="6273" spans="1:14" x14ac:dyDescent="0.25">
      <c r="A6273" t="s">
        <v>11</v>
      </c>
      <c r="B6273" t="s">
        <v>861</v>
      </c>
      <c r="C6273" s="2">
        <v>2026</v>
      </c>
      <c r="D6273" t="s">
        <v>1801</v>
      </c>
      <c r="E6273" t="s">
        <v>1066</v>
      </c>
      <c r="F6273" t="s">
        <v>22</v>
      </c>
      <c r="G6273" t="s">
        <v>173</v>
      </c>
      <c r="H6273" t="s">
        <v>1254</v>
      </c>
      <c r="I6273" s="26">
        <v>4609164</v>
      </c>
      <c r="J6273" s="12">
        <f t="shared" si="195"/>
        <v>-4609164</v>
      </c>
      <c r="K6273" t="s">
        <v>1875</v>
      </c>
      <c r="L6273" t="s">
        <v>879</v>
      </c>
      <c r="M6273" t="s">
        <v>888</v>
      </c>
      <c r="N6273" t="str">
        <f t="shared" si="194"/>
        <v>R, C</v>
      </c>
    </row>
    <row r="6274" spans="1:14" x14ac:dyDescent="0.25">
      <c r="A6274" t="s">
        <v>11</v>
      </c>
      <c r="B6274" t="s">
        <v>860</v>
      </c>
      <c r="C6274" s="2">
        <v>2026</v>
      </c>
      <c r="D6274" t="s">
        <v>1801</v>
      </c>
      <c r="E6274" t="s">
        <v>1051</v>
      </c>
      <c r="F6274" t="s">
        <v>22</v>
      </c>
      <c r="G6274" t="s">
        <v>19</v>
      </c>
      <c r="H6274" t="s">
        <v>1355</v>
      </c>
      <c r="I6274" s="26">
        <v>1079.6199999999999</v>
      </c>
      <c r="J6274" s="12">
        <f t="shared" si="195"/>
        <v>-1079.6199999999999</v>
      </c>
      <c r="K6274" t="s">
        <v>1875</v>
      </c>
      <c r="L6274" t="s">
        <v>878</v>
      </c>
      <c r="M6274" t="s">
        <v>886</v>
      </c>
      <c r="N6274" t="str">
        <f t="shared" si="194"/>
        <v>E, B</v>
      </c>
    </row>
    <row r="6275" spans="1:14" x14ac:dyDescent="0.25">
      <c r="A6275" t="s">
        <v>11</v>
      </c>
      <c r="B6275" t="s">
        <v>861</v>
      </c>
      <c r="C6275" s="2">
        <v>2026</v>
      </c>
      <c r="D6275" t="s">
        <v>1801</v>
      </c>
      <c r="E6275" t="s">
        <v>1064</v>
      </c>
      <c r="F6275" t="s">
        <v>22</v>
      </c>
      <c r="G6275" t="s">
        <v>19</v>
      </c>
      <c r="H6275" t="s">
        <v>1612</v>
      </c>
      <c r="I6275" s="26">
        <v>500000</v>
      </c>
      <c r="J6275" s="12">
        <f t="shared" si="195"/>
        <v>-500000</v>
      </c>
      <c r="K6275" t="s">
        <v>1875</v>
      </c>
      <c r="L6275" t="s">
        <v>878</v>
      </c>
      <c r="M6275" t="s">
        <v>887</v>
      </c>
      <c r="N6275" t="str">
        <f t="shared" ref="N6275:N6338" si="196">L6275&amp;", "&amp;M6275</f>
        <v>E, A</v>
      </c>
    </row>
    <row r="6276" spans="1:14" x14ac:dyDescent="0.25">
      <c r="A6276" t="s">
        <v>11</v>
      </c>
      <c r="B6276" t="s">
        <v>862</v>
      </c>
      <c r="C6276" s="2">
        <v>2026</v>
      </c>
      <c r="D6276" t="s">
        <v>1801</v>
      </c>
      <c r="E6276" t="s">
        <v>1055</v>
      </c>
      <c r="F6276" t="s">
        <v>22</v>
      </c>
      <c r="G6276" t="s">
        <v>19</v>
      </c>
      <c r="H6276" t="s">
        <v>1473</v>
      </c>
      <c r="I6276" s="26">
        <v>0</v>
      </c>
      <c r="J6276" s="12">
        <f t="shared" ref="J6276:J6339" si="197">-I6276</f>
        <v>0</v>
      </c>
      <c r="K6276" t="s">
        <v>1875</v>
      </c>
      <c r="L6276" t="s">
        <v>878</v>
      </c>
      <c r="M6276" t="s">
        <v>886</v>
      </c>
      <c r="N6276" t="str">
        <f t="shared" si="196"/>
        <v>E, B</v>
      </c>
    </row>
    <row r="6277" spans="1:14" x14ac:dyDescent="0.25">
      <c r="A6277" t="s">
        <v>11</v>
      </c>
      <c r="B6277" t="s">
        <v>861</v>
      </c>
      <c r="C6277" s="2">
        <v>2026</v>
      </c>
      <c r="D6277" t="s">
        <v>1801</v>
      </c>
      <c r="E6277" t="s">
        <v>1051</v>
      </c>
      <c r="F6277" t="s">
        <v>24</v>
      </c>
      <c r="G6277" t="s">
        <v>27</v>
      </c>
      <c r="H6277" t="s">
        <v>1878</v>
      </c>
      <c r="I6277" s="26">
        <v>279817.33</v>
      </c>
      <c r="J6277" s="12">
        <f t="shared" si="197"/>
        <v>-279817.33</v>
      </c>
      <c r="K6277" t="s">
        <v>1875</v>
      </c>
      <c r="L6277" t="s">
        <v>879</v>
      </c>
      <c r="M6277" t="s">
        <v>888</v>
      </c>
      <c r="N6277" t="str">
        <f t="shared" si="196"/>
        <v>R, C</v>
      </c>
    </row>
    <row r="6278" spans="1:14" x14ac:dyDescent="0.25">
      <c r="A6278" t="s">
        <v>11</v>
      </c>
      <c r="B6278" t="s">
        <v>861</v>
      </c>
      <c r="C6278" s="2">
        <v>2026</v>
      </c>
      <c r="D6278" t="s">
        <v>1801</v>
      </c>
      <c r="E6278" t="s">
        <v>1066</v>
      </c>
      <c r="F6278" t="s">
        <v>22</v>
      </c>
      <c r="G6278" t="s">
        <v>19</v>
      </c>
      <c r="H6278" t="s">
        <v>1337</v>
      </c>
      <c r="I6278" s="26">
        <v>-4468.84</v>
      </c>
      <c r="J6278" s="12">
        <f t="shared" si="197"/>
        <v>4468.84</v>
      </c>
      <c r="K6278" t="s">
        <v>1875</v>
      </c>
      <c r="L6278" t="s">
        <v>879</v>
      </c>
      <c r="M6278" t="s">
        <v>888</v>
      </c>
      <c r="N6278" t="str">
        <f t="shared" si="196"/>
        <v>R, C</v>
      </c>
    </row>
    <row r="6279" spans="1:14" x14ac:dyDescent="0.25">
      <c r="A6279" t="s">
        <v>11</v>
      </c>
      <c r="B6279" t="s">
        <v>860</v>
      </c>
      <c r="C6279" s="2">
        <v>2027</v>
      </c>
      <c r="D6279" t="s">
        <v>1801</v>
      </c>
      <c r="E6279" t="s">
        <v>1051</v>
      </c>
      <c r="F6279" t="s">
        <v>14</v>
      </c>
      <c r="G6279" t="s">
        <v>19</v>
      </c>
      <c r="H6279" t="s">
        <v>1072</v>
      </c>
      <c r="I6279" s="26">
        <v>2327.85</v>
      </c>
      <c r="J6279" s="12">
        <f t="shared" si="197"/>
        <v>-2327.85</v>
      </c>
      <c r="K6279" t="s">
        <v>1875</v>
      </c>
      <c r="L6279" t="s">
        <v>879</v>
      </c>
      <c r="M6279" t="s">
        <v>887</v>
      </c>
      <c r="N6279" t="str">
        <f t="shared" si="196"/>
        <v>R, A</v>
      </c>
    </row>
    <row r="6280" spans="1:14" x14ac:dyDescent="0.25">
      <c r="A6280" t="s">
        <v>11</v>
      </c>
      <c r="B6280" t="s">
        <v>860</v>
      </c>
      <c r="C6280" s="2">
        <v>2027</v>
      </c>
      <c r="D6280" t="s">
        <v>1801</v>
      </c>
      <c r="E6280" t="s">
        <v>1064</v>
      </c>
      <c r="F6280" t="s">
        <v>14</v>
      </c>
      <c r="G6280" t="s">
        <v>19</v>
      </c>
      <c r="H6280" t="s">
        <v>1331</v>
      </c>
      <c r="I6280" s="26">
        <v>0</v>
      </c>
      <c r="J6280" s="12">
        <f t="shared" si="197"/>
        <v>0</v>
      </c>
      <c r="K6280" t="s">
        <v>1875</v>
      </c>
      <c r="L6280" t="s">
        <v>878</v>
      </c>
      <c r="M6280" t="s">
        <v>887</v>
      </c>
      <c r="N6280" t="str">
        <f t="shared" si="196"/>
        <v>E, A</v>
      </c>
    </row>
    <row r="6281" spans="1:14" x14ac:dyDescent="0.25">
      <c r="A6281" t="s">
        <v>11</v>
      </c>
      <c r="B6281" t="s">
        <v>860</v>
      </c>
      <c r="C6281" s="2">
        <v>2027</v>
      </c>
      <c r="D6281" t="s">
        <v>1801</v>
      </c>
      <c r="E6281" t="s">
        <v>1080</v>
      </c>
      <c r="F6281" t="s">
        <v>22</v>
      </c>
      <c r="G6281" t="s">
        <v>15</v>
      </c>
      <c r="H6281" t="s">
        <v>1365</v>
      </c>
      <c r="I6281" s="26">
        <v>0</v>
      </c>
      <c r="J6281" s="12">
        <f t="shared" si="197"/>
        <v>0</v>
      </c>
      <c r="K6281" t="s">
        <v>1875</v>
      </c>
      <c r="L6281" t="s">
        <v>879</v>
      </c>
      <c r="M6281" t="s">
        <v>888</v>
      </c>
      <c r="N6281" t="str">
        <f t="shared" si="196"/>
        <v>R, C</v>
      </c>
    </row>
    <row r="6282" spans="1:14" x14ac:dyDescent="0.25">
      <c r="A6282" t="s">
        <v>11</v>
      </c>
      <c r="B6282" t="s">
        <v>12</v>
      </c>
      <c r="C6282" s="2">
        <v>2026</v>
      </c>
      <c r="D6282" t="s">
        <v>1801</v>
      </c>
      <c r="E6282" t="s">
        <v>1051</v>
      </c>
      <c r="F6282" t="s">
        <v>22</v>
      </c>
      <c r="G6282" t="s">
        <v>19</v>
      </c>
      <c r="H6282" t="s">
        <v>1165</v>
      </c>
      <c r="I6282" s="26">
        <v>-646000</v>
      </c>
      <c r="J6282" s="12">
        <f t="shared" si="197"/>
        <v>646000</v>
      </c>
      <c r="K6282" t="s">
        <v>1875</v>
      </c>
      <c r="L6282" t="s">
        <v>878</v>
      </c>
      <c r="M6282" t="s">
        <v>886</v>
      </c>
      <c r="N6282" t="str">
        <f t="shared" si="196"/>
        <v>E, B</v>
      </c>
    </row>
    <row r="6283" spans="1:14" x14ac:dyDescent="0.25">
      <c r="A6283" t="s">
        <v>11</v>
      </c>
      <c r="B6283" t="s">
        <v>12</v>
      </c>
      <c r="C6283" s="2">
        <v>2026</v>
      </c>
      <c r="D6283" t="s">
        <v>1801</v>
      </c>
      <c r="E6283" t="s">
        <v>1058</v>
      </c>
      <c r="F6283" t="s">
        <v>16</v>
      </c>
      <c r="G6283" t="s">
        <v>19</v>
      </c>
      <c r="H6283" t="s">
        <v>1200</v>
      </c>
      <c r="I6283" s="26">
        <v>-60000</v>
      </c>
      <c r="J6283" s="12">
        <f t="shared" si="197"/>
        <v>60000</v>
      </c>
      <c r="K6283" t="s">
        <v>1875</v>
      </c>
      <c r="L6283" t="s">
        <v>879</v>
      </c>
      <c r="M6283" t="s">
        <v>887</v>
      </c>
      <c r="N6283" t="str">
        <f t="shared" si="196"/>
        <v>R, A</v>
      </c>
    </row>
    <row r="6284" spans="1:14" x14ac:dyDescent="0.25">
      <c r="A6284" t="s">
        <v>11</v>
      </c>
      <c r="B6284" t="s">
        <v>12</v>
      </c>
      <c r="C6284" s="2">
        <v>2026</v>
      </c>
      <c r="D6284" t="s">
        <v>1801</v>
      </c>
      <c r="E6284" t="s">
        <v>1101</v>
      </c>
      <c r="F6284" t="s">
        <v>21</v>
      </c>
      <c r="G6284" t="s">
        <v>19</v>
      </c>
      <c r="H6284" t="s">
        <v>1251</v>
      </c>
      <c r="I6284" s="26">
        <v>-86100</v>
      </c>
      <c r="J6284" s="12">
        <f t="shared" si="197"/>
        <v>86100</v>
      </c>
      <c r="K6284" t="s">
        <v>1875</v>
      </c>
      <c r="L6284" t="s">
        <v>879</v>
      </c>
      <c r="M6284" t="s">
        <v>888</v>
      </c>
      <c r="N6284" t="str">
        <f t="shared" si="196"/>
        <v>R, C</v>
      </c>
    </row>
    <row r="6285" spans="1:14" x14ac:dyDescent="0.25">
      <c r="A6285" t="s">
        <v>11</v>
      </c>
      <c r="B6285" t="s">
        <v>12</v>
      </c>
      <c r="C6285" s="2">
        <v>2026</v>
      </c>
      <c r="D6285" t="s">
        <v>1801</v>
      </c>
      <c r="E6285" t="s">
        <v>1058</v>
      </c>
      <c r="F6285" t="s">
        <v>18</v>
      </c>
      <c r="G6285" t="s">
        <v>19</v>
      </c>
      <c r="H6285" t="s">
        <v>1166</v>
      </c>
      <c r="I6285" s="26">
        <v>-1662987.27</v>
      </c>
      <c r="J6285" s="12">
        <f t="shared" si="197"/>
        <v>1662987.27</v>
      </c>
      <c r="K6285" t="s">
        <v>1875</v>
      </c>
      <c r="L6285" t="s">
        <v>879</v>
      </c>
      <c r="M6285" t="s">
        <v>888</v>
      </c>
      <c r="N6285" t="str">
        <f t="shared" si="196"/>
        <v>R, C</v>
      </c>
    </row>
    <row r="6286" spans="1:14" x14ac:dyDescent="0.25">
      <c r="A6286" t="s">
        <v>11</v>
      </c>
      <c r="B6286" t="s">
        <v>12</v>
      </c>
      <c r="C6286" s="2">
        <v>2026</v>
      </c>
      <c r="D6286" t="s">
        <v>1801</v>
      </c>
      <c r="E6286" t="s">
        <v>1053</v>
      </c>
      <c r="F6286" t="s">
        <v>18</v>
      </c>
      <c r="G6286" t="s">
        <v>19</v>
      </c>
      <c r="H6286" t="s">
        <v>1056</v>
      </c>
      <c r="I6286" s="26">
        <v>-550000</v>
      </c>
      <c r="J6286" s="12">
        <f t="shared" si="197"/>
        <v>550000</v>
      </c>
      <c r="K6286" t="s">
        <v>1875</v>
      </c>
      <c r="L6286" t="s">
        <v>879</v>
      </c>
      <c r="M6286" t="s">
        <v>888</v>
      </c>
      <c r="N6286" t="str">
        <f t="shared" si="196"/>
        <v>R, C</v>
      </c>
    </row>
    <row r="6287" spans="1:14" x14ac:dyDescent="0.25">
      <c r="A6287" t="s">
        <v>11</v>
      </c>
      <c r="B6287" t="s">
        <v>12</v>
      </c>
      <c r="C6287" s="2">
        <v>2026</v>
      </c>
      <c r="D6287" t="s">
        <v>1801</v>
      </c>
      <c r="E6287" t="s">
        <v>1047</v>
      </c>
      <c r="F6287" t="s">
        <v>21</v>
      </c>
      <c r="G6287" t="s">
        <v>19</v>
      </c>
      <c r="H6287" t="s">
        <v>1246</v>
      </c>
      <c r="I6287" s="26">
        <v>-139276500</v>
      </c>
      <c r="J6287" s="12">
        <f t="shared" si="197"/>
        <v>139276500</v>
      </c>
      <c r="K6287" t="s">
        <v>1875</v>
      </c>
      <c r="L6287" t="s">
        <v>879</v>
      </c>
      <c r="M6287" t="s">
        <v>888</v>
      </c>
      <c r="N6287" t="str">
        <f t="shared" si="196"/>
        <v>R, C</v>
      </c>
    </row>
    <row r="6288" spans="1:14" x14ac:dyDescent="0.25">
      <c r="A6288" t="s">
        <v>11</v>
      </c>
      <c r="B6288" t="s">
        <v>12</v>
      </c>
      <c r="C6288" s="2">
        <v>2026</v>
      </c>
      <c r="D6288" t="s">
        <v>1801</v>
      </c>
      <c r="E6288" t="s">
        <v>1058</v>
      </c>
      <c r="F6288" t="s">
        <v>21</v>
      </c>
      <c r="G6288" t="s">
        <v>19</v>
      </c>
      <c r="H6288" t="s">
        <v>1088</v>
      </c>
      <c r="I6288" s="26">
        <v>-41600</v>
      </c>
      <c r="J6288" s="12">
        <f t="shared" si="197"/>
        <v>41600</v>
      </c>
      <c r="K6288" t="s">
        <v>1875</v>
      </c>
      <c r="L6288" t="s">
        <v>879</v>
      </c>
      <c r="M6288" t="s">
        <v>887</v>
      </c>
      <c r="N6288" t="str">
        <f t="shared" si="196"/>
        <v>R, A</v>
      </c>
    </row>
    <row r="6289" spans="1:14" x14ac:dyDescent="0.25">
      <c r="A6289" t="s">
        <v>11</v>
      </c>
      <c r="B6289" t="s">
        <v>12</v>
      </c>
      <c r="C6289" s="2">
        <v>2026</v>
      </c>
      <c r="D6289" t="s">
        <v>1801</v>
      </c>
      <c r="E6289" t="s">
        <v>1134</v>
      </c>
      <c r="F6289" t="s">
        <v>24</v>
      </c>
      <c r="G6289" t="s">
        <v>27</v>
      </c>
      <c r="H6289" t="s">
        <v>1676</v>
      </c>
      <c r="I6289" s="26">
        <v>-2726472.19</v>
      </c>
      <c r="J6289" s="12">
        <f t="shared" si="197"/>
        <v>2726472.19</v>
      </c>
      <c r="K6289" t="s">
        <v>1875</v>
      </c>
      <c r="L6289" t="s">
        <v>879</v>
      </c>
      <c r="M6289" t="s">
        <v>888</v>
      </c>
      <c r="N6289" t="str">
        <f t="shared" si="196"/>
        <v>R, C</v>
      </c>
    </row>
    <row r="6290" spans="1:14" x14ac:dyDescent="0.25">
      <c r="A6290" t="s">
        <v>11</v>
      </c>
      <c r="B6290" t="s">
        <v>12</v>
      </c>
      <c r="C6290" s="2">
        <v>2026</v>
      </c>
      <c r="D6290" t="s">
        <v>1801</v>
      </c>
      <c r="E6290" t="s">
        <v>1077</v>
      </c>
      <c r="F6290" t="s">
        <v>18</v>
      </c>
      <c r="G6290" t="s">
        <v>19</v>
      </c>
      <c r="H6290" t="s">
        <v>1180</v>
      </c>
      <c r="I6290" s="26">
        <v>-501864.75</v>
      </c>
      <c r="J6290" s="12">
        <f t="shared" si="197"/>
        <v>501864.75</v>
      </c>
      <c r="K6290" t="s">
        <v>1875</v>
      </c>
      <c r="L6290" t="s">
        <v>879</v>
      </c>
      <c r="M6290" t="s">
        <v>887</v>
      </c>
      <c r="N6290" t="str">
        <f t="shared" si="196"/>
        <v>R, A</v>
      </c>
    </row>
    <row r="6291" spans="1:14" x14ac:dyDescent="0.25">
      <c r="A6291" t="s">
        <v>11</v>
      </c>
      <c r="B6291" t="s">
        <v>12</v>
      </c>
      <c r="C6291" s="2">
        <v>2026</v>
      </c>
      <c r="D6291" t="s">
        <v>1801</v>
      </c>
      <c r="E6291" t="s">
        <v>1077</v>
      </c>
      <c r="F6291" t="s">
        <v>14</v>
      </c>
      <c r="G6291" t="s">
        <v>19</v>
      </c>
      <c r="H6291" t="s">
        <v>1126</v>
      </c>
      <c r="I6291" s="26">
        <v>-3968384.65</v>
      </c>
      <c r="J6291" s="12">
        <f t="shared" si="197"/>
        <v>3968384.65</v>
      </c>
      <c r="K6291" t="s">
        <v>1875</v>
      </c>
      <c r="L6291" t="s">
        <v>879</v>
      </c>
      <c r="M6291" t="s">
        <v>888</v>
      </c>
      <c r="N6291" t="str">
        <f t="shared" si="196"/>
        <v>R, C</v>
      </c>
    </row>
    <row r="6292" spans="1:14" x14ac:dyDescent="0.25">
      <c r="A6292" t="s">
        <v>11</v>
      </c>
      <c r="B6292" t="s">
        <v>861</v>
      </c>
      <c r="C6292" s="2">
        <v>2026</v>
      </c>
      <c r="D6292" t="s">
        <v>1801</v>
      </c>
      <c r="E6292" t="s">
        <v>1218</v>
      </c>
      <c r="F6292" t="s">
        <v>14</v>
      </c>
      <c r="G6292" t="s">
        <v>19</v>
      </c>
      <c r="H6292" t="s">
        <v>1183</v>
      </c>
      <c r="I6292" s="26">
        <v>467724.12</v>
      </c>
      <c r="J6292" s="12">
        <f t="shared" si="197"/>
        <v>-467724.12</v>
      </c>
      <c r="K6292" t="s">
        <v>1875</v>
      </c>
      <c r="L6292" t="s">
        <v>879</v>
      </c>
      <c r="M6292" t="s">
        <v>888</v>
      </c>
      <c r="N6292" t="str">
        <f t="shared" si="196"/>
        <v>R, C</v>
      </c>
    </row>
    <row r="6293" spans="1:14" x14ac:dyDescent="0.25">
      <c r="A6293" t="s">
        <v>11</v>
      </c>
      <c r="B6293" t="s">
        <v>12</v>
      </c>
      <c r="C6293" s="2">
        <v>2026</v>
      </c>
      <c r="D6293" t="s">
        <v>1037</v>
      </c>
      <c r="E6293" t="s">
        <v>1066</v>
      </c>
      <c r="F6293" t="s">
        <v>22</v>
      </c>
      <c r="G6293" t="s">
        <v>173</v>
      </c>
      <c r="H6293" t="s">
        <v>1478</v>
      </c>
      <c r="I6293" s="26">
        <v>-622934.65</v>
      </c>
      <c r="J6293" s="12">
        <f t="shared" si="197"/>
        <v>622934.65</v>
      </c>
      <c r="K6293" t="s">
        <v>1875</v>
      </c>
      <c r="L6293" t="s">
        <v>879</v>
      </c>
      <c r="M6293" t="s">
        <v>888</v>
      </c>
      <c r="N6293" t="str">
        <f t="shared" si="196"/>
        <v>R, C</v>
      </c>
    </row>
    <row r="6294" spans="1:14" x14ac:dyDescent="0.25">
      <c r="A6294" t="s">
        <v>11</v>
      </c>
      <c r="B6294" t="s">
        <v>861</v>
      </c>
      <c r="C6294" s="2">
        <v>2026</v>
      </c>
      <c r="D6294" t="s">
        <v>1801</v>
      </c>
      <c r="E6294" t="s">
        <v>1221</v>
      </c>
      <c r="F6294" t="s">
        <v>21</v>
      </c>
      <c r="G6294" t="s">
        <v>19</v>
      </c>
      <c r="H6294" t="s">
        <v>1202</v>
      </c>
      <c r="I6294" s="26">
        <v>2615297.0299999998</v>
      </c>
      <c r="J6294" s="12">
        <f t="shared" si="197"/>
        <v>-2615297.0299999998</v>
      </c>
      <c r="K6294" t="s">
        <v>1875</v>
      </c>
      <c r="L6294" t="s">
        <v>878</v>
      </c>
      <c r="M6294" t="s">
        <v>886</v>
      </c>
      <c r="N6294" t="str">
        <f t="shared" si="196"/>
        <v>E, B</v>
      </c>
    </row>
    <row r="6295" spans="1:14" x14ac:dyDescent="0.25">
      <c r="A6295" t="s">
        <v>11</v>
      </c>
      <c r="B6295" t="s">
        <v>860</v>
      </c>
      <c r="C6295" s="2">
        <v>2026</v>
      </c>
      <c r="D6295" t="s">
        <v>1745</v>
      </c>
      <c r="E6295" t="s">
        <v>1062</v>
      </c>
      <c r="F6295" t="s">
        <v>14</v>
      </c>
      <c r="G6295" t="s">
        <v>19</v>
      </c>
      <c r="H6295" t="s">
        <v>1376</v>
      </c>
      <c r="I6295" s="26">
        <v>0</v>
      </c>
      <c r="J6295" s="12">
        <f t="shared" si="197"/>
        <v>0</v>
      </c>
      <c r="K6295" t="s">
        <v>1875</v>
      </c>
      <c r="L6295" t="s">
        <v>879</v>
      </c>
      <c r="M6295" t="s">
        <v>888</v>
      </c>
      <c r="N6295" t="str">
        <f t="shared" si="196"/>
        <v>R, C</v>
      </c>
    </row>
    <row r="6296" spans="1:14" x14ac:dyDescent="0.25">
      <c r="A6296" t="s">
        <v>11</v>
      </c>
      <c r="B6296" t="s">
        <v>861</v>
      </c>
      <c r="C6296" s="2">
        <v>2026</v>
      </c>
      <c r="D6296" t="s">
        <v>1801</v>
      </c>
      <c r="E6296" t="s">
        <v>1055</v>
      </c>
      <c r="F6296" t="s">
        <v>24</v>
      </c>
      <c r="G6296" t="s">
        <v>27</v>
      </c>
      <c r="H6296" t="s">
        <v>1744</v>
      </c>
      <c r="I6296" s="26">
        <v>326069</v>
      </c>
      <c r="J6296" s="12">
        <f t="shared" si="197"/>
        <v>-326069</v>
      </c>
      <c r="K6296" t="s">
        <v>1875</v>
      </c>
      <c r="L6296" t="s">
        <v>879</v>
      </c>
      <c r="M6296" t="s">
        <v>888</v>
      </c>
      <c r="N6296" t="str">
        <f t="shared" si="196"/>
        <v>R, C</v>
      </c>
    </row>
    <row r="6297" spans="1:14" x14ac:dyDescent="0.25">
      <c r="A6297" t="s">
        <v>11</v>
      </c>
      <c r="B6297" t="s">
        <v>860</v>
      </c>
      <c r="C6297" s="2">
        <v>2026</v>
      </c>
      <c r="D6297" t="s">
        <v>1801</v>
      </c>
      <c r="E6297" t="s">
        <v>1080</v>
      </c>
      <c r="F6297" t="s">
        <v>21</v>
      </c>
      <c r="G6297" t="s">
        <v>15</v>
      </c>
      <c r="H6297" t="s">
        <v>1164</v>
      </c>
      <c r="I6297" s="26">
        <v>0</v>
      </c>
      <c r="J6297" s="12">
        <f t="shared" si="197"/>
        <v>0</v>
      </c>
      <c r="K6297" t="s">
        <v>1875</v>
      </c>
      <c r="L6297" t="s">
        <v>879</v>
      </c>
      <c r="M6297" t="s">
        <v>888</v>
      </c>
      <c r="N6297" t="str">
        <f t="shared" si="196"/>
        <v>R, C</v>
      </c>
    </row>
    <row r="6298" spans="1:14" x14ac:dyDescent="0.25">
      <c r="A6298" t="s">
        <v>11</v>
      </c>
      <c r="B6298" t="s">
        <v>12</v>
      </c>
      <c r="C6298" s="2">
        <v>2026</v>
      </c>
      <c r="D6298" t="s">
        <v>1745</v>
      </c>
      <c r="E6298" t="s">
        <v>1051</v>
      </c>
      <c r="F6298" t="s">
        <v>22</v>
      </c>
      <c r="G6298" t="s">
        <v>19</v>
      </c>
      <c r="H6298" t="s">
        <v>1165</v>
      </c>
      <c r="I6298" s="26">
        <v>-9653.59</v>
      </c>
      <c r="J6298" s="12">
        <f t="shared" si="197"/>
        <v>9653.59</v>
      </c>
      <c r="K6298" t="s">
        <v>1875</v>
      </c>
      <c r="L6298" t="s">
        <v>878</v>
      </c>
      <c r="M6298" t="s">
        <v>886</v>
      </c>
      <c r="N6298" t="str">
        <f t="shared" si="196"/>
        <v>E, B</v>
      </c>
    </row>
    <row r="6299" spans="1:14" x14ac:dyDescent="0.25">
      <c r="A6299" t="s">
        <v>11</v>
      </c>
      <c r="B6299" t="s">
        <v>861</v>
      </c>
      <c r="C6299" s="2">
        <v>2026</v>
      </c>
      <c r="D6299" t="s">
        <v>1745</v>
      </c>
      <c r="E6299" t="s">
        <v>1080</v>
      </c>
      <c r="F6299" t="s">
        <v>14</v>
      </c>
      <c r="G6299" t="s">
        <v>15</v>
      </c>
      <c r="H6299" t="s">
        <v>1175</v>
      </c>
      <c r="I6299" s="26">
        <v>59280</v>
      </c>
      <c r="J6299" s="12">
        <f t="shared" si="197"/>
        <v>-59280</v>
      </c>
      <c r="K6299" t="s">
        <v>1875</v>
      </c>
      <c r="L6299" t="s">
        <v>878</v>
      </c>
      <c r="M6299" t="s">
        <v>888</v>
      </c>
      <c r="N6299" t="str">
        <f t="shared" si="196"/>
        <v>E, C</v>
      </c>
    </row>
    <row r="6300" spans="1:14" x14ac:dyDescent="0.25">
      <c r="A6300" t="s">
        <v>11</v>
      </c>
      <c r="B6300" t="s">
        <v>12</v>
      </c>
      <c r="C6300" s="2">
        <v>2025</v>
      </c>
      <c r="D6300" t="s">
        <v>1801</v>
      </c>
      <c r="E6300" t="s">
        <v>1066</v>
      </c>
      <c r="F6300" t="s">
        <v>24</v>
      </c>
      <c r="G6300" t="s">
        <v>27</v>
      </c>
      <c r="H6300" t="s">
        <v>236</v>
      </c>
      <c r="I6300" s="26">
        <v>-4108899.36</v>
      </c>
      <c r="J6300" s="12">
        <f t="shared" si="197"/>
        <v>4108899.36</v>
      </c>
      <c r="K6300" t="s">
        <v>1875</v>
      </c>
      <c r="L6300" t="s">
        <v>879</v>
      </c>
      <c r="M6300" t="s">
        <v>888</v>
      </c>
      <c r="N6300" t="str">
        <f t="shared" si="196"/>
        <v>R, C</v>
      </c>
    </row>
    <row r="6301" spans="1:14" x14ac:dyDescent="0.25">
      <c r="A6301" t="s">
        <v>11</v>
      </c>
      <c r="B6301" t="s">
        <v>861</v>
      </c>
      <c r="C6301" s="2">
        <v>2026</v>
      </c>
      <c r="D6301" t="s">
        <v>1801</v>
      </c>
      <c r="E6301" t="s">
        <v>1058</v>
      </c>
      <c r="F6301" t="s">
        <v>22</v>
      </c>
      <c r="G6301" t="s">
        <v>19</v>
      </c>
      <c r="H6301" t="s">
        <v>1060</v>
      </c>
      <c r="I6301" s="26">
        <v>3250243.68</v>
      </c>
      <c r="J6301" s="12">
        <f t="shared" si="197"/>
        <v>-3250243.68</v>
      </c>
      <c r="K6301" t="s">
        <v>1875</v>
      </c>
      <c r="L6301" t="s">
        <v>879</v>
      </c>
      <c r="M6301" t="s">
        <v>888</v>
      </c>
      <c r="N6301" t="str">
        <f t="shared" si="196"/>
        <v>R, C</v>
      </c>
    </row>
    <row r="6302" spans="1:14" x14ac:dyDescent="0.25">
      <c r="A6302" t="s">
        <v>11</v>
      </c>
      <c r="B6302" t="s">
        <v>862</v>
      </c>
      <c r="C6302" s="2">
        <v>2026</v>
      </c>
      <c r="D6302" t="s">
        <v>1801</v>
      </c>
      <c r="E6302" t="s">
        <v>1066</v>
      </c>
      <c r="F6302" t="s">
        <v>22</v>
      </c>
      <c r="G6302" t="s">
        <v>173</v>
      </c>
      <c r="H6302" t="s">
        <v>1415</v>
      </c>
      <c r="I6302" s="26">
        <v>0</v>
      </c>
      <c r="J6302" s="12">
        <f t="shared" si="197"/>
        <v>0</v>
      </c>
      <c r="K6302" t="s">
        <v>1875</v>
      </c>
      <c r="L6302" t="s">
        <v>879</v>
      </c>
      <c r="M6302" t="s">
        <v>886</v>
      </c>
      <c r="N6302" t="str">
        <f t="shared" si="196"/>
        <v>R, B</v>
      </c>
    </row>
    <row r="6303" spans="1:14" x14ac:dyDescent="0.25">
      <c r="A6303" t="s">
        <v>11</v>
      </c>
      <c r="B6303" t="s">
        <v>860</v>
      </c>
      <c r="C6303" s="2">
        <v>2026</v>
      </c>
      <c r="D6303" t="s">
        <v>1801</v>
      </c>
      <c r="E6303" t="s">
        <v>1066</v>
      </c>
      <c r="F6303" t="s">
        <v>22</v>
      </c>
      <c r="G6303" t="s">
        <v>19</v>
      </c>
      <c r="H6303" t="s">
        <v>1138</v>
      </c>
      <c r="I6303" s="26">
        <v>0</v>
      </c>
      <c r="J6303" s="12">
        <f t="shared" si="197"/>
        <v>0</v>
      </c>
      <c r="K6303" t="s">
        <v>1875</v>
      </c>
      <c r="L6303" t="s">
        <v>878</v>
      </c>
      <c r="M6303" t="s">
        <v>887</v>
      </c>
      <c r="N6303" t="str">
        <f t="shared" si="196"/>
        <v>E, A</v>
      </c>
    </row>
    <row r="6304" spans="1:14" x14ac:dyDescent="0.25">
      <c r="A6304" t="s">
        <v>11</v>
      </c>
      <c r="B6304" t="s">
        <v>861</v>
      </c>
      <c r="C6304" s="2">
        <v>2026</v>
      </c>
      <c r="D6304" t="s">
        <v>1801</v>
      </c>
      <c r="E6304" t="s">
        <v>1066</v>
      </c>
      <c r="F6304" t="s">
        <v>20</v>
      </c>
      <c r="G6304" t="s">
        <v>173</v>
      </c>
      <c r="H6304" t="s">
        <v>1075</v>
      </c>
      <c r="I6304" s="26">
        <v>3087.02</v>
      </c>
      <c r="J6304" s="12">
        <f t="shared" si="197"/>
        <v>-3087.02</v>
      </c>
      <c r="K6304" t="s">
        <v>1875</v>
      </c>
      <c r="L6304" t="s">
        <v>879</v>
      </c>
      <c r="M6304" t="s">
        <v>888</v>
      </c>
      <c r="N6304" t="str">
        <f t="shared" si="196"/>
        <v>R, C</v>
      </c>
    </row>
    <row r="6305" spans="1:14" x14ac:dyDescent="0.25">
      <c r="A6305" t="s">
        <v>11</v>
      </c>
      <c r="B6305" t="s">
        <v>861</v>
      </c>
      <c r="C6305" s="2">
        <v>2026</v>
      </c>
      <c r="D6305" t="s">
        <v>1801</v>
      </c>
      <c r="E6305" t="s">
        <v>1051</v>
      </c>
      <c r="F6305" t="s">
        <v>22</v>
      </c>
      <c r="G6305" t="s">
        <v>19</v>
      </c>
      <c r="H6305" t="s">
        <v>1363</v>
      </c>
      <c r="I6305" s="26">
        <v>-3765349.5</v>
      </c>
      <c r="J6305" s="12">
        <f t="shared" si="197"/>
        <v>3765349.5</v>
      </c>
      <c r="K6305" t="s">
        <v>1875</v>
      </c>
      <c r="L6305" t="s">
        <v>879</v>
      </c>
      <c r="M6305" t="s">
        <v>888</v>
      </c>
      <c r="N6305" t="str">
        <f t="shared" si="196"/>
        <v>R, C</v>
      </c>
    </row>
    <row r="6306" spans="1:14" x14ac:dyDescent="0.25">
      <c r="A6306" t="s">
        <v>11</v>
      </c>
      <c r="B6306" t="s">
        <v>861</v>
      </c>
      <c r="C6306" s="2">
        <v>2026</v>
      </c>
      <c r="D6306" t="s">
        <v>1801</v>
      </c>
      <c r="E6306" t="s">
        <v>1161</v>
      </c>
      <c r="F6306" t="s">
        <v>14</v>
      </c>
      <c r="G6306" t="s">
        <v>407</v>
      </c>
      <c r="H6306" t="s">
        <v>1516</v>
      </c>
      <c r="I6306" s="26">
        <v>11912491</v>
      </c>
      <c r="J6306" s="12">
        <f t="shared" si="197"/>
        <v>-11912491</v>
      </c>
      <c r="K6306" t="s">
        <v>1875</v>
      </c>
      <c r="L6306" t="s">
        <v>878</v>
      </c>
      <c r="M6306" t="s">
        <v>887</v>
      </c>
      <c r="N6306" t="str">
        <f t="shared" si="196"/>
        <v>E, A</v>
      </c>
    </row>
    <row r="6307" spans="1:14" x14ac:dyDescent="0.25">
      <c r="A6307" t="s">
        <v>11</v>
      </c>
      <c r="B6307" t="s">
        <v>12</v>
      </c>
      <c r="C6307" s="2">
        <v>2026</v>
      </c>
      <c r="D6307" t="s">
        <v>1801</v>
      </c>
      <c r="E6307" t="s">
        <v>1064</v>
      </c>
      <c r="F6307" t="s">
        <v>20</v>
      </c>
      <c r="G6307" t="s">
        <v>19</v>
      </c>
      <c r="H6307" t="s">
        <v>1178</v>
      </c>
      <c r="I6307" s="26">
        <v>-178</v>
      </c>
      <c r="J6307" s="12">
        <f t="shared" si="197"/>
        <v>178</v>
      </c>
      <c r="K6307" t="s">
        <v>1875</v>
      </c>
      <c r="L6307" t="s">
        <v>878</v>
      </c>
      <c r="M6307" t="s">
        <v>887</v>
      </c>
      <c r="N6307" t="str">
        <f t="shared" si="196"/>
        <v>E, A</v>
      </c>
    </row>
    <row r="6308" spans="1:14" x14ac:dyDescent="0.25">
      <c r="A6308" t="s">
        <v>11</v>
      </c>
      <c r="B6308" t="s">
        <v>12</v>
      </c>
      <c r="C6308" s="2">
        <v>2026</v>
      </c>
      <c r="D6308" t="s">
        <v>1801</v>
      </c>
      <c r="E6308" t="s">
        <v>1047</v>
      </c>
      <c r="F6308" t="s">
        <v>20</v>
      </c>
      <c r="G6308" t="s">
        <v>19</v>
      </c>
      <c r="H6308" t="s">
        <v>1339</v>
      </c>
      <c r="I6308" s="26">
        <v>-10000</v>
      </c>
      <c r="J6308" s="12">
        <f t="shared" si="197"/>
        <v>10000</v>
      </c>
      <c r="K6308" t="s">
        <v>1875</v>
      </c>
      <c r="L6308" t="s">
        <v>878</v>
      </c>
      <c r="M6308" t="s">
        <v>887</v>
      </c>
      <c r="N6308" t="str">
        <f t="shared" si="196"/>
        <v>E, A</v>
      </c>
    </row>
    <row r="6309" spans="1:14" x14ac:dyDescent="0.25">
      <c r="A6309" t="s">
        <v>11</v>
      </c>
      <c r="B6309" t="s">
        <v>12</v>
      </c>
      <c r="C6309" s="2">
        <v>2026</v>
      </c>
      <c r="D6309" t="s">
        <v>1801</v>
      </c>
      <c r="E6309" t="s">
        <v>1092</v>
      </c>
      <c r="F6309" t="s">
        <v>14</v>
      </c>
      <c r="G6309" t="s">
        <v>19</v>
      </c>
      <c r="H6309" t="s">
        <v>1127</v>
      </c>
      <c r="I6309" s="26">
        <v>-8177400</v>
      </c>
      <c r="J6309" s="12">
        <f t="shared" si="197"/>
        <v>8177400</v>
      </c>
      <c r="K6309" t="s">
        <v>1875</v>
      </c>
      <c r="L6309" t="s">
        <v>879</v>
      </c>
      <c r="M6309" t="s">
        <v>887</v>
      </c>
      <c r="N6309" t="str">
        <f t="shared" si="196"/>
        <v>R, A</v>
      </c>
    </row>
    <row r="6310" spans="1:14" x14ac:dyDescent="0.25">
      <c r="A6310" t="s">
        <v>11</v>
      </c>
      <c r="B6310" t="s">
        <v>12</v>
      </c>
      <c r="C6310" s="2">
        <v>2026</v>
      </c>
      <c r="D6310" t="s">
        <v>1801</v>
      </c>
      <c r="E6310" t="s">
        <v>1092</v>
      </c>
      <c r="F6310" t="s">
        <v>14</v>
      </c>
      <c r="G6310" t="s">
        <v>19</v>
      </c>
      <c r="H6310" t="s">
        <v>1243</v>
      </c>
      <c r="I6310" s="26">
        <v>-500000</v>
      </c>
      <c r="J6310" s="12">
        <f t="shared" si="197"/>
        <v>500000</v>
      </c>
      <c r="K6310" t="s">
        <v>1875</v>
      </c>
      <c r="L6310" t="s">
        <v>879</v>
      </c>
      <c r="M6310" t="s">
        <v>888</v>
      </c>
      <c r="N6310" t="str">
        <f t="shared" si="196"/>
        <v>R, C</v>
      </c>
    </row>
    <row r="6311" spans="1:14" x14ac:dyDescent="0.25">
      <c r="A6311" t="s">
        <v>11</v>
      </c>
      <c r="B6311" t="s">
        <v>12</v>
      </c>
      <c r="C6311" s="2">
        <v>2026</v>
      </c>
      <c r="D6311" t="s">
        <v>1801</v>
      </c>
      <c r="E6311" t="s">
        <v>1269</v>
      </c>
      <c r="F6311" t="s">
        <v>24</v>
      </c>
      <c r="G6311" t="s">
        <v>27</v>
      </c>
      <c r="H6311" t="s">
        <v>692</v>
      </c>
      <c r="I6311" s="26">
        <v>0</v>
      </c>
      <c r="J6311" s="12">
        <f t="shared" si="197"/>
        <v>0</v>
      </c>
      <c r="K6311" t="s">
        <v>1875</v>
      </c>
      <c r="L6311" t="s">
        <v>879</v>
      </c>
      <c r="M6311" t="s">
        <v>888</v>
      </c>
      <c r="N6311" t="str">
        <f t="shared" si="196"/>
        <v>R, C</v>
      </c>
    </row>
    <row r="6312" spans="1:14" x14ac:dyDescent="0.25">
      <c r="A6312" t="s">
        <v>11</v>
      </c>
      <c r="B6312" t="s">
        <v>12</v>
      </c>
      <c r="C6312" s="2">
        <v>2026</v>
      </c>
      <c r="D6312" t="s">
        <v>1801</v>
      </c>
      <c r="E6312" t="s">
        <v>1047</v>
      </c>
      <c r="F6312" t="s">
        <v>24</v>
      </c>
      <c r="G6312" t="s">
        <v>27</v>
      </c>
      <c r="H6312" t="s">
        <v>79</v>
      </c>
      <c r="I6312" s="26">
        <v>-148345.89000000001</v>
      </c>
      <c r="J6312" s="12">
        <f t="shared" si="197"/>
        <v>148345.89000000001</v>
      </c>
      <c r="K6312" t="s">
        <v>1875</v>
      </c>
      <c r="L6312" t="s">
        <v>879</v>
      </c>
      <c r="M6312" t="s">
        <v>888</v>
      </c>
      <c r="N6312" t="str">
        <f t="shared" si="196"/>
        <v>R, C</v>
      </c>
    </row>
    <row r="6313" spans="1:14" x14ac:dyDescent="0.25">
      <c r="A6313" t="s">
        <v>11</v>
      </c>
      <c r="B6313" t="s">
        <v>12</v>
      </c>
      <c r="C6313" s="2">
        <v>2026</v>
      </c>
      <c r="D6313" t="s">
        <v>1801</v>
      </c>
      <c r="E6313" t="s">
        <v>1269</v>
      </c>
      <c r="F6313" t="s">
        <v>24</v>
      </c>
      <c r="G6313" t="s">
        <v>27</v>
      </c>
      <c r="H6313" t="s">
        <v>733</v>
      </c>
      <c r="I6313" s="26">
        <v>0</v>
      </c>
      <c r="J6313" s="12">
        <f t="shared" si="197"/>
        <v>0</v>
      </c>
      <c r="K6313" t="s">
        <v>1875</v>
      </c>
      <c r="L6313" t="s">
        <v>879</v>
      </c>
      <c r="M6313" t="s">
        <v>888</v>
      </c>
      <c r="N6313" t="str">
        <f t="shared" si="196"/>
        <v>R, C</v>
      </c>
    </row>
    <row r="6314" spans="1:14" x14ac:dyDescent="0.25">
      <c r="A6314" t="s">
        <v>11</v>
      </c>
      <c r="B6314" t="s">
        <v>12</v>
      </c>
      <c r="C6314" s="2">
        <v>2026</v>
      </c>
      <c r="D6314" t="s">
        <v>1801</v>
      </c>
      <c r="E6314" t="s">
        <v>1047</v>
      </c>
      <c r="F6314" t="s">
        <v>24</v>
      </c>
      <c r="G6314" t="s">
        <v>27</v>
      </c>
      <c r="H6314" t="s">
        <v>139</v>
      </c>
      <c r="I6314" s="26">
        <v>-685000</v>
      </c>
      <c r="J6314" s="12">
        <f t="shared" si="197"/>
        <v>685000</v>
      </c>
      <c r="K6314" t="s">
        <v>1875</v>
      </c>
      <c r="L6314" t="s">
        <v>879</v>
      </c>
      <c r="M6314" t="s">
        <v>888</v>
      </c>
      <c r="N6314" t="str">
        <f t="shared" si="196"/>
        <v>R, C</v>
      </c>
    </row>
    <row r="6315" spans="1:14" x14ac:dyDescent="0.25">
      <c r="A6315" t="s">
        <v>11</v>
      </c>
      <c r="B6315" t="s">
        <v>12</v>
      </c>
      <c r="C6315" s="2">
        <v>2026</v>
      </c>
      <c r="D6315" t="s">
        <v>1801</v>
      </c>
      <c r="E6315" t="s">
        <v>1269</v>
      </c>
      <c r="F6315" t="s">
        <v>24</v>
      </c>
      <c r="G6315" t="s">
        <v>27</v>
      </c>
      <c r="H6315" t="s">
        <v>848</v>
      </c>
      <c r="I6315" s="26">
        <v>0</v>
      </c>
      <c r="J6315" s="12">
        <f t="shared" si="197"/>
        <v>0</v>
      </c>
      <c r="K6315" t="s">
        <v>1875</v>
      </c>
      <c r="L6315" t="s">
        <v>879</v>
      </c>
      <c r="M6315" t="s">
        <v>888</v>
      </c>
      <c r="N6315" t="str">
        <f t="shared" si="196"/>
        <v>R, C</v>
      </c>
    </row>
    <row r="6316" spans="1:14" x14ac:dyDescent="0.25">
      <c r="A6316" t="s">
        <v>11</v>
      </c>
      <c r="B6316" t="s">
        <v>862</v>
      </c>
      <c r="C6316" s="2">
        <v>2025</v>
      </c>
      <c r="D6316" t="s">
        <v>1801</v>
      </c>
      <c r="E6316" t="s">
        <v>1062</v>
      </c>
      <c r="F6316" t="s">
        <v>14</v>
      </c>
      <c r="G6316" t="s">
        <v>19</v>
      </c>
      <c r="H6316" t="s">
        <v>1109</v>
      </c>
      <c r="I6316" s="26">
        <v>4143973.41</v>
      </c>
      <c r="J6316" s="12">
        <f t="shared" si="197"/>
        <v>-4143973.41</v>
      </c>
      <c r="K6316" t="s">
        <v>1875</v>
      </c>
      <c r="L6316" t="s">
        <v>879</v>
      </c>
      <c r="M6316" t="s">
        <v>888</v>
      </c>
      <c r="N6316" t="str">
        <f t="shared" si="196"/>
        <v>R, C</v>
      </c>
    </row>
    <row r="6317" spans="1:14" x14ac:dyDescent="0.25">
      <c r="A6317" t="s">
        <v>11</v>
      </c>
      <c r="B6317" t="s">
        <v>862</v>
      </c>
      <c r="C6317" s="2">
        <v>2026</v>
      </c>
      <c r="D6317" t="s">
        <v>1801</v>
      </c>
      <c r="E6317" t="s">
        <v>1066</v>
      </c>
      <c r="F6317" t="s">
        <v>14</v>
      </c>
      <c r="G6317" t="s">
        <v>173</v>
      </c>
      <c r="H6317" t="s">
        <v>1276</v>
      </c>
      <c r="I6317" s="26">
        <v>0</v>
      </c>
      <c r="J6317" s="12">
        <f t="shared" si="197"/>
        <v>0</v>
      </c>
      <c r="K6317" t="s">
        <v>1875</v>
      </c>
      <c r="L6317" t="s">
        <v>879</v>
      </c>
      <c r="M6317" t="s">
        <v>888</v>
      </c>
      <c r="N6317" t="str">
        <f t="shared" si="196"/>
        <v>R, C</v>
      </c>
    </row>
    <row r="6318" spans="1:14" x14ac:dyDescent="0.25">
      <c r="A6318" t="s">
        <v>11</v>
      </c>
      <c r="B6318" t="s">
        <v>861</v>
      </c>
      <c r="C6318" s="2">
        <v>2026</v>
      </c>
      <c r="D6318" t="s">
        <v>1801</v>
      </c>
      <c r="E6318" t="s">
        <v>1161</v>
      </c>
      <c r="F6318" t="s">
        <v>14</v>
      </c>
      <c r="G6318" t="s">
        <v>19</v>
      </c>
      <c r="H6318" t="s">
        <v>1325</v>
      </c>
      <c r="I6318" s="26">
        <v>1338751.01</v>
      </c>
      <c r="J6318" s="12">
        <f t="shared" si="197"/>
        <v>-1338751.01</v>
      </c>
      <c r="K6318" t="s">
        <v>1875</v>
      </c>
      <c r="L6318" t="s">
        <v>879</v>
      </c>
      <c r="M6318" t="s">
        <v>887</v>
      </c>
      <c r="N6318" t="str">
        <f t="shared" si="196"/>
        <v>R, A</v>
      </c>
    </row>
    <row r="6319" spans="1:14" x14ac:dyDescent="0.25">
      <c r="A6319" t="s">
        <v>11</v>
      </c>
      <c r="B6319" t="s">
        <v>861</v>
      </c>
      <c r="C6319" s="2">
        <v>2026</v>
      </c>
      <c r="D6319" t="s">
        <v>1801</v>
      </c>
      <c r="E6319" t="s">
        <v>1051</v>
      </c>
      <c r="F6319" t="s">
        <v>16</v>
      </c>
      <c r="G6319" t="s">
        <v>19</v>
      </c>
      <c r="H6319" t="s">
        <v>1340</v>
      </c>
      <c r="I6319" s="26">
        <v>185658</v>
      </c>
      <c r="J6319" s="12">
        <f t="shared" si="197"/>
        <v>-185658</v>
      </c>
      <c r="K6319" t="s">
        <v>1875</v>
      </c>
      <c r="L6319" t="s">
        <v>878</v>
      </c>
      <c r="M6319" t="s">
        <v>887</v>
      </c>
      <c r="N6319" t="str">
        <f t="shared" si="196"/>
        <v>E, A</v>
      </c>
    </row>
    <row r="6320" spans="1:14" x14ac:dyDescent="0.25">
      <c r="A6320" t="s">
        <v>11</v>
      </c>
      <c r="B6320" t="s">
        <v>860</v>
      </c>
      <c r="C6320" s="2">
        <v>2026</v>
      </c>
      <c r="D6320" t="s">
        <v>1801</v>
      </c>
      <c r="E6320" t="s">
        <v>1051</v>
      </c>
      <c r="F6320" t="s">
        <v>16</v>
      </c>
      <c r="G6320" t="s">
        <v>19</v>
      </c>
      <c r="H6320" t="s">
        <v>1544</v>
      </c>
      <c r="I6320" s="26">
        <v>0</v>
      </c>
      <c r="J6320" s="12">
        <f t="shared" si="197"/>
        <v>0</v>
      </c>
      <c r="K6320" t="s">
        <v>1875</v>
      </c>
      <c r="L6320" t="s">
        <v>879</v>
      </c>
      <c r="M6320" t="s">
        <v>888</v>
      </c>
      <c r="N6320" t="str">
        <f t="shared" si="196"/>
        <v>R, C</v>
      </c>
    </row>
    <row r="6321" spans="1:14" x14ac:dyDescent="0.25">
      <c r="A6321" t="s">
        <v>11</v>
      </c>
      <c r="B6321" t="s">
        <v>861</v>
      </c>
      <c r="C6321" s="2">
        <v>2026</v>
      </c>
      <c r="D6321" t="s">
        <v>1801</v>
      </c>
      <c r="E6321" t="s">
        <v>1101</v>
      </c>
      <c r="F6321" t="s">
        <v>14</v>
      </c>
      <c r="G6321" t="s">
        <v>600</v>
      </c>
      <c r="H6321" t="s">
        <v>1102</v>
      </c>
      <c r="I6321" s="26">
        <v>2222927.64</v>
      </c>
      <c r="J6321" s="12">
        <f t="shared" si="197"/>
        <v>-2222927.64</v>
      </c>
      <c r="K6321" t="s">
        <v>1875</v>
      </c>
      <c r="L6321" t="s">
        <v>878</v>
      </c>
      <c r="M6321" t="s">
        <v>889</v>
      </c>
      <c r="N6321" t="str">
        <f t="shared" si="196"/>
        <v>E, S</v>
      </c>
    </row>
    <row r="6322" spans="1:14" x14ac:dyDescent="0.25">
      <c r="A6322" t="s">
        <v>11</v>
      </c>
      <c r="B6322" t="s">
        <v>860</v>
      </c>
      <c r="C6322" s="2">
        <v>2026</v>
      </c>
      <c r="D6322" t="s">
        <v>1801</v>
      </c>
      <c r="E6322" t="s">
        <v>1058</v>
      </c>
      <c r="F6322" t="s">
        <v>14</v>
      </c>
      <c r="G6322" t="s">
        <v>19</v>
      </c>
      <c r="H6322" t="s">
        <v>1166</v>
      </c>
      <c r="I6322" s="26">
        <v>1447.59</v>
      </c>
      <c r="J6322" s="12">
        <f t="shared" si="197"/>
        <v>-1447.59</v>
      </c>
      <c r="K6322" t="s">
        <v>1875</v>
      </c>
      <c r="L6322" t="s">
        <v>879</v>
      </c>
      <c r="M6322" t="s">
        <v>888</v>
      </c>
      <c r="N6322" t="str">
        <f t="shared" si="196"/>
        <v>R, C</v>
      </c>
    </row>
    <row r="6323" spans="1:14" x14ac:dyDescent="0.25">
      <c r="A6323" t="s">
        <v>11</v>
      </c>
      <c r="B6323" t="s">
        <v>862</v>
      </c>
      <c r="C6323" s="2">
        <v>2025</v>
      </c>
      <c r="D6323" t="s">
        <v>1801</v>
      </c>
      <c r="E6323" t="s">
        <v>1058</v>
      </c>
      <c r="F6323" t="s">
        <v>14</v>
      </c>
      <c r="G6323" t="s">
        <v>19</v>
      </c>
      <c r="H6323" t="s">
        <v>1307</v>
      </c>
      <c r="I6323" s="26">
        <v>4020</v>
      </c>
      <c r="J6323" s="12">
        <f t="shared" si="197"/>
        <v>-4020</v>
      </c>
      <c r="K6323" t="s">
        <v>1875</v>
      </c>
      <c r="L6323" t="s">
        <v>879</v>
      </c>
      <c r="M6323" t="s">
        <v>887</v>
      </c>
      <c r="N6323" t="str">
        <f t="shared" si="196"/>
        <v>R, A</v>
      </c>
    </row>
    <row r="6324" spans="1:14" x14ac:dyDescent="0.25">
      <c r="A6324" t="s">
        <v>11</v>
      </c>
      <c r="B6324" t="s">
        <v>861</v>
      </c>
      <c r="C6324" s="2">
        <v>2026</v>
      </c>
      <c r="D6324" t="s">
        <v>1801</v>
      </c>
      <c r="E6324" t="s">
        <v>1161</v>
      </c>
      <c r="F6324" t="s">
        <v>21</v>
      </c>
      <c r="G6324" t="s">
        <v>19</v>
      </c>
      <c r="H6324" t="s">
        <v>1452</v>
      </c>
      <c r="I6324" s="26">
        <v>179629.09</v>
      </c>
      <c r="J6324" s="12">
        <f t="shared" si="197"/>
        <v>-179629.09</v>
      </c>
      <c r="K6324" t="s">
        <v>1875</v>
      </c>
      <c r="L6324" t="s">
        <v>879</v>
      </c>
      <c r="M6324" t="s">
        <v>887</v>
      </c>
      <c r="N6324" t="str">
        <f t="shared" si="196"/>
        <v>R, A</v>
      </c>
    </row>
    <row r="6325" spans="1:14" x14ac:dyDescent="0.25">
      <c r="A6325" t="s">
        <v>11</v>
      </c>
      <c r="B6325" t="s">
        <v>861</v>
      </c>
      <c r="C6325" s="2">
        <v>2026</v>
      </c>
      <c r="D6325" t="s">
        <v>1801</v>
      </c>
      <c r="E6325" t="s">
        <v>1161</v>
      </c>
      <c r="F6325" t="s">
        <v>21</v>
      </c>
      <c r="G6325" t="s">
        <v>19</v>
      </c>
      <c r="H6325" t="s">
        <v>1202</v>
      </c>
      <c r="I6325" s="26">
        <v>3101651.58</v>
      </c>
      <c r="J6325" s="12">
        <f t="shared" si="197"/>
        <v>-3101651.58</v>
      </c>
      <c r="K6325" t="s">
        <v>1875</v>
      </c>
      <c r="L6325" t="s">
        <v>878</v>
      </c>
      <c r="M6325" t="s">
        <v>887</v>
      </c>
      <c r="N6325" t="str">
        <f t="shared" si="196"/>
        <v>E, A</v>
      </c>
    </row>
    <row r="6326" spans="1:14" x14ac:dyDescent="0.25">
      <c r="A6326" t="s">
        <v>11</v>
      </c>
      <c r="B6326" t="s">
        <v>860</v>
      </c>
      <c r="C6326" s="2">
        <v>2026</v>
      </c>
      <c r="D6326" t="s">
        <v>1745</v>
      </c>
      <c r="E6326" t="s">
        <v>1101</v>
      </c>
      <c r="F6326" t="s">
        <v>14</v>
      </c>
      <c r="G6326" t="s">
        <v>19</v>
      </c>
      <c r="H6326" t="s">
        <v>1167</v>
      </c>
      <c r="I6326" s="26">
        <v>0</v>
      </c>
      <c r="J6326" s="12">
        <f t="shared" si="197"/>
        <v>0</v>
      </c>
      <c r="K6326" t="s">
        <v>1875</v>
      </c>
      <c r="L6326" t="s">
        <v>879</v>
      </c>
      <c r="M6326" t="s">
        <v>888</v>
      </c>
      <c r="N6326" t="str">
        <f t="shared" si="196"/>
        <v>R, C</v>
      </c>
    </row>
    <row r="6327" spans="1:14" x14ac:dyDescent="0.25">
      <c r="A6327" t="s">
        <v>11</v>
      </c>
      <c r="B6327" t="s">
        <v>861</v>
      </c>
      <c r="C6327" s="2">
        <v>2026</v>
      </c>
      <c r="D6327" t="s">
        <v>1801</v>
      </c>
      <c r="E6327" t="s">
        <v>1053</v>
      </c>
      <c r="F6327" t="s">
        <v>21</v>
      </c>
      <c r="G6327" t="s">
        <v>19</v>
      </c>
      <c r="H6327" t="s">
        <v>1521</v>
      </c>
      <c r="I6327" s="26">
        <v>7012.98</v>
      </c>
      <c r="J6327" s="12">
        <f t="shared" si="197"/>
        <v>-7012.98</v>
      </c>
      <c r="K6327" t="s">
        <v>1875</v>
      </c>
      <c r="L6327" t="s">
        <v>879</v>
      </c>
      <c r="M6327" t="s">
        <v>887</v>
      </c>
      <c r="N6327" t="str">
        <f t="shared" si="196"/>
        <v>R, A</v>
      </c>
    </row>
    <row r="6328" spans="1:14" x14ac:dyDescent="0.25">
      <c r="A6328" t="s">
        <v>11</v>
      </c>
      <c r="B6328" t="s">
        <v>861</v>
      </c>
      <c r="C6328" s="2">
        <v>2026</v>
      </c>
      <c r="D6328" t="s">
        <v>1680</v>
      </c>
      <c r="E6328" t="s">
        <v>1080</v>
      </c>
      <c r="F6328" t="s">
        <v>14</v>
      </c>
      <c r="G6328" t="s">
        <v>15</v>
      </c>
      <c r="H6328" t="s">
        <v>1173</v>
      </c>
      <c r="I6328" s="26">
        <v>0</v>
      </c>
      <c r="J6328" s="12">
        <f t="shared" si="197"/>
        <v>0</v>
      </c>
      <c r="K6328" t="s">
        <v>1875</v>
      </c>
      <c r="L6328" t="s">
        <v>879</v>
      </c>
      <c r="M6328" t="s">
        <v>888</v>
      </c>
      <c r="N6328" t="str">
        <f t="shared" si="196"/>
        <v>R, C</v>
      </c>
    </row>
    <row r="6329" spans="1:14" x14ac:dyDescent="0.25">
      <c r="A6329" t="s">
        <v>11</v>
      </c>
      <c r="B6329" t="s">
        <v>860</v>
      </c>
      <c r="C6329" s="2">
        <v>2026</v>
      </c>
      <c r="D6329" t="s">
        <v>1801</v>
      </c>
      <c r="E6329" t="s">
        <v>1058</v>
      </c>
      <c r="F6329" t="s">
        <v>14</v>
      </c>
      <c r="G6329" t="s">
        <v>19</v>
      </c>
      <c r="H6329" t="s">
        <v>1133</v>
      </c>
      <c r="I6329" s="26">
        <v>240</v>
      </c>
      <c r="J6329" s="12">
        <f t="shared" si="197"/>
        <v>-240</v>
      </c>
      <c r="K6329" t="s">
        <v>1875</v>
      </c>
      <c r="L6329" t="s">
        <v>879</v>
      </c>
      <c r="M6329" t="s">
        <v>887</v>
      </c>
      <c r="N6329" t="str">
        <f t="shared" si="196"/>
        <v>R, A</v>
      </c>
    </row>
    <row r="6330" spans="1:14" x14ac:dyDescent="0.25">
      <c r="A6330" t="s">
        <v>11</v>
      </c>
      <c r="B6330" t="s">
        <v>860</v>
      </c>
      <c r="C6330" s="2">
        <v>2026</v>
      </c>
      <c r="D6330" t="s">
        <v>1745</v>
      </c>
      <c r="E6330" t="s">
        <v>1051</v>
      </c>
      <c r="F6330" t="s">
        <v>14</v>
      </c>
      <c r="G6330" t="s">
        <v>282</v>
      </c>
      <c r="H6330" t="s">
        <v>1322</v>
      </c>
      <c r="I6330" s="26">
        <v>0</v>
      </c>
      <c r="J6330" s="12">
        <f t="shared" si="197"/>
        <v>0</v>
      </c>
      <c r="K6330" t="s">
        <v>1875</v>
      </c>
      <c r="L6330" t="s">
        <v>878</v>
      </c>
      <c r="M6330" t="s">
        <v>886</v>
      </c>
      <c r="N6330" t="str">
        <f t="shared" si="196"/>
        <v>E, B</v>
      </c>
    </row>
    <row r="6331" spans="1:14" x14ac:dyDescent="0.25">
      <c r="A6331" t="s">
        <v>11</v>
      </c>
      <c r="B6331" t="s">
        <v>861</v>
      </c>
      <c r="C6331" s="2">
        <v>2026</v>
      </c>
      <c r="D6331" t="s">
        <v>1801</v>
      </c>
      <c r="E6331" t="s">
        <v>1092</v>
      </c>
      <c r="F6331" t="s">
        <v>18</v>
      </c>
      <c r="G6331" t="s">
        <v>19</v>
      </c>
      <c r="H6331" t="s">
        <v>1148</v>
      </c>
      <c r="I6331" s="26">
        <v>2457800</v>
      </c>
      <c r="J6331" s="12">
        <f t="shared" si="197"/>
        <v>-2457800</v>
      </c>
      <c r="K6331" t="s">
        <v>1875</v>
      </c>
      <c r="L6331" t="s">
        <v>878</v>
      </c>
      <c r="M6331" t="s">
        <v>887</v>
      </c>
      <c r="N6331" t="str">
        <f t="shared" si="196"/>
        <v>E, A</v>
      </c>
    </row>
    <row r="6332" spans="1:14" x14ac:dyDescent="0.25">
      <c r="A6332" t="s">
        <v>11</v>
      </c>
      <c r="B6332" t="s">
        <v>861</v>
      </c>
      <c r="C6332" s="2">
        <v>2026</v>
      </c>
      <c r="D6332" t="s">
        <v>1801</v>
      </c>
      <c r="E6332" t="s">
        <v>1080</v>
      </c>
      <c r="F6332" t="s">
        <v>21</v>
      </c>
      <c r="G6332" t="s">
        <v>15</v>
      </c>
      <c r="H6332" t="s">
        <v>1536</v>
      </c>
      <c r="I6332" s="26">
        <v>119.01</v>
      </c>
      <c r="J6332" s="12">
        <f t="shared" si="197"/>
        <v>-119.01</v>
      </c>
      <c r="K6332" t="s">
        <v>1875</v>
      </c>
      <c r="L6332" t="s">
        <v>879</v>
      </c>
      <c r="M6332" t="s">
        <v>888</v>
      </c>
      <c r="N6332" t="str">
        <f t="shared" si="196"/>
        <v>R, C</v>
      </c>
    </row>
    <row r="6333" spans="1:14" x14ac:dyDescent="0.25">
      <c r="A6333" t="s">
        <v>11</v>
      </c>
      <c r="B6333" t="s">
        <v>861</v>
      </c>
      <c r="C6333" s="2">
        <v>2026</v>
      </c>
      <c r="D6333" t="s">
        <v>1801</v>
      </c>
      <c r="E6333" t="s">
        <v>1332</v>
      </c>
      <c r="F6333" t="s">
        <v>22</v>
      </c>
      <c r="G6333" t="s">
        <v>19</v>
      </c>
      <c r="H6333" t="s">
        <v>1165</v>
      </c>
      <c r="I6333" s="26">
        <v>786984</v>
      </c>
      <c r="J6333" s="12">
        <f t="shared" si="197"/>
        <v>-786984</v>
      </c>
      <c r="K6333" t="s">
        <v>1875</v>
      </c>
      <c r="L6333" t="s">
        <v>878</v>
      </c>
      <c r="M6333" t="s">
        <v>886</v>
      </c>
      <c r="N6333" t="str">
        <f t="shared" si="196"/>
        <v>E, B</v>
      </c>
    </row>
    <row r="6334" spans="1:14" x14ac:dyDescent="0.25">
      <c r="A6334" t="s">
        <v>11</v>
      </c>
      <c r="B6334" t="s">
        <v>861</v>
      </c>
      <c r="C6334" s="2">
        <v>2026</v>
      </c>
      <c r="D6334" t="s">
        <v>1801</v>
      </c>
      <c r="E6334" t="s">
        <v>1080</v>
      </c>
      <c r="F6334" t="s">
        <v>22</v>
      </c>
      <c r="G6334" t="s">
        <v>15</v>
      </c>
      <c r="H6334" t="s">
        <v>1284</v>
      </c>
      <c r="I6334" s="26">
        <v>825209.5</v>
      </c>
      <c r="J6334" s="12">
        <f t="shared" si="197"/>
        <v>-825209.5</v>
      </c>
      <c r="K6334" t="s">
        <v>1875</v>
      </c>
      <c r="L6334" t="s">
        <v>878</v>
      </c>
      <c r="M6334" t="s">
        <v>888</v>
      </c>
      <c r="N6334" t="str">
        <f t="shared" si="196"/>
        <v>E, C</v>
      </c>
    </row>
    <row r="6335" spans="1:14" x14ac:dyDescent="0.25">
      <c r="A6335" t="s">
        <v>11</v>
      </c>
      <c r="B6335" t="s">
        <v>12</v>
      </c>
      <c r="C6335" s="2">
        <v>2025</v>
      </c>
      <c r="D6335" t="s">
        <v>1801</v>
      </c>
      <c r="E6335" t="s">
        <v>1269</v>
      </c>
      <c r="F6335" t="s">
        <v>24</v>
      </c>
      <c r="G6335" t="s">
        <v>27</v>
      </c>
      <c r="H6335" t="s">
        <v>59</v>
      </c>
      <c r="I6335" s="26">
        <v>-383307</v>
      </c>
      <c r="J6335" s="12">
        <f t="shared" si="197"/>
        <v>383307</v>
      </c>
      <c r="K6335" t="s">
        <v>1875</v>
      </c>
      <c r="L6335" t="s">
        <v>879</v>
      </c>
      <c r="M6335" t="s">
        <v>888</v>
      </c>
      <c r="N6335" t="str">
        <f t="shared" si="196"/>
        <v>R, C</v>
      </c>
    </row>
    <row r="6336" spans="1:14" x14ac:dyDescent="0.25">
      <c r="A6336" t="s">
        <v>11</v>
      </c>
      <c r="B6336" t="s">
        <v>12</v>
      </c>
      <c r="C6336" s="2">
        <v>2025</v>
      </c>
      <c r="D6336" t="s">
        <v>1801</v>
      </c>
      <c r="E6336" t="s">
        <v>1066</v>
      </c>
      <c r="F6336" t="s">
        <v>24</v>
      </c>
      <c r="G6336" t="s">
        <v>27</v>
      </c>
      <c r="H6336" t="s">
        <v>997</v>
      </c>
      <c r="I6336" s="26">
        <v>-737411.62</v>
      </c>
      <c r="J6336" s="12">
        <f t="shared" si="197"/>
        <v>737411.62</v>
      </c>
      <c r="K6336" t="s">
        <v>1875</v>
      </c>
      <c r="L6336" t="s">
        <v>879</v>
      </c>
      <c r="M6336" t="s">
        <v>888</v>
      </c>
      <c r="N6336" t="str">
        <f t="shared" si="196"/>
        <v>R, C</v>
      </c>
    </row>
    <row r="6337" spans="1:14" x14ac:dyDescent="0.25">
      <c r="A6337" t="s">
        <v>11</v>
      </c>
      <c r="B6337" t="s">
        <v>861</v>
      </c>
      <c r="C6337" s="2">
        <v>2026</v>
      </c>
      <c r="D6337" t="s">
        <v>1745</v>
      </c>
      <c r="E6337" t="s">
        <v>1080</v>
      </c>
      <c r="F6337" t="s">
        <v>22</v>
      </c>
      <c r="G6337" t="s">
        <v>15</v>
      </c>
      <c r="H6337" t="s">
        <v>1392</v>
      </c>
      <c r="I6337" s="26">
        <v>164262</v>
      </c>
      <c r="J6337" s="12">
        <f t="shared" si="197"/>
        <v>-164262</v>
      </c>
      <c r="K6337" t="s">
        <v>1875</v>
      </c>
      <c r="L6337" t="s">
        <v>879</v>
      </c>
      <c r="M6337" t="s">
        <v>888</v>
      </c>
      <c r="N6337" t="str">
        <f t="shared" si="196"/>
        <v>R, C</v>
      </c>
    </row>
    <row r="6338" spans="1:14" x14ac:dyDescent="0.25">
      <c r="A6338" t="s">
        <v>11</v>
      </c>
      <c r="B6338" t="s">
        <v>860</v>
      </c>
      <c r="C6338" s="2">
        <v>2027</v>
      </c>
      <c r="D6338" t="s">
        <v>1745</v>
      </c>
      <c r="E6338" t="s">
        <v>1066</v>
      </c>
      <c r="F6338" t="s">
        <v>22</v>
      </c>
      <c r="G6338" t="s">
        <v>173</v>
      </c>
      <c r="H6338" t="s">
        <v>1487</v>
      </c>
      <c r="I6338" s="26">
        <v>0</v>
      </c>
      <c r="J6338" s="12">
        <f t="shared" si="197"/>
        <v>0</v>
      </c>
      <c r="K6338" t="s">
        <v>1875</v>
      </c>
      <c r="L6338" t="s">
        <v>878</v>
      </c>
      <c r="M6338" t="s">
        <v>886</v>
      </c>
      <c r="N6338" t="str">
        <f t="shared" si="196"/>
        <v>E, B</v>
      </c>
    </row>
    <row r="6339" spans="1:14" x14ac:dyDescent="0.25">
      <c r="A6339" t="s">
        <v>11</v>
      </c>
      <c r="B6339" t="s">
        <v>860</v>
      </c>
      <c r="C6339" s="2">
        <v>2027</v>
      </c>
      <c r="D6339" t="s">
        <v>1801</v>
      </c>
      <c r="E6339" t="s">
        <v>1143</v>
      </c>
      <c r="F6339" t="s">
        <v>14</v>
      </c>
      <c r="G6339" t="s">
        <v>19</v>
      </c>
      <c r="H6339" t="s">
        <v>1186</v>
      </c>
      <c r="I6339" s="26">
        <v>134074.82999999999</v>
      </c>
      <c r="J6339" s="12">
        <f t="shared" si="197"/>
        <v>-134074.82999999999</v>
      </c>
      <c r="K6339" t="s">
        <v>1875</v>
      </c>
      <c r="L6339" t="s">
        <v>879</v>
      </c>
      <c r="M6339" t="s">
        <v>888</v>
      </c>
      <c r="N6339" t="str">
        <f t="shared" ref="N6339:N6402" si="198">L6339&amp;", "&amp;M6339</f>
        <v>R, C</v>
      </c>
    </row>
    <row r="6340" spans="1:14" x14ac:dyDescent="0.25">
      <c r="A6340" t="s">
        <v>11</v>
      </c>
      <c r="B6340" t="s">
        <v>860</v>
      </c>
      <c r="C6340" s="2">
        <v>2027</v>
      </c>
      <c r="D6340" t="s">
        <v>1745</v>
      </c>
      <c r="E6340" t="s">
        <v>1051</v>
      </c>
      <c r="F6340" t="s">
        <v>16</v>
      </c>
      <c r="G6340" t="s">
        <v>19</v>
      </c>
      <c r="H6340" t="s">
        <v>1551</v>
      </c>
      <c r="I6340" s="26">
        <v>0</v>
      </c>
      <c r="J6340" s="12">
        <f t="shared" ref="J6340:J6403" si="199">-I6340</f>
        <v>0</v>
      </c>
      <c r="K6340" t="s">
        <v>1875</v>
      </c>
      <c r="L6340" t="s">
        <v>879</v>
      </c>
      <c r="M6340" t="s">
        <v>888</v>
      </c>
      <c r="N6340" t="str">
        <f t="shared" si="198"/>
        <v>R, C</v>
      </c>
    </row>
    <row r="6341" spans="1:14" x14ac:dyDescent="0.25">
      <c r="A6341" t="s">
        <v>11</v>
      </c>
      <c r="B6341" t="s">
        <v>862</v>
      </c>
      <c r="C6341" s="2">
        <v>2027</v>
      </c>
      <c r="D6341" t="s">
        <v>1801</v>
      </c>
      <c r="E6341" t="s">
        <v>1077</v>
      </c>
      <c r="F6341" t="s">
        <v>14</v>
      </c>
      <c r="G6341" t="s">
        <v>19</v>
      </c>
      <c r="H6341" t="s">
        <v>1475</v>
      </c>
      <c r="I6341" s="26">
        <v>39326.400000000001</v>
      </c>
      <c r="J6341" s="12">
        <f t="shared" si="199"/>
        <v>-39326.400000000001</v>
      </c>
      <c r="K6341" t="s">
        <v>1875</v>
      </c>
      <c r="L6341" t="s">
        <v>879</v>
      </c>
      <c r="M6341" t="s">
        <v>887</v>
      </c>
      <c r="N6341" t="str">
        <f t="shared" si="198"/>
        <v>R, A</v>
      </c>
    </row>
    <row r="6342" spans="1:14" x14ac:dyDescent="0.25">
      <c r="A6342" t="s">
        <v>11</v>
      </c>
      <c r="B6342" t="s">
        <v>860</v>
      </c>
      <c r="C6342" s="2">
        <v>2027</v>
      </c>
      <c r="D6342" t="s">
        <v>961</v>
      </c>
      <c r="E6342" t="s">
        <v>1066</v>
      </c>
      <c r="F6342" t="s">
        <v>22</v>
      </c>
      <c r="G6342" t="s">
        <v>175</v>
      </c>
      <c r="H6342" t="s">
        <v>1527</v>
      </c>
      <c r="I6342" s="26">
        <v>0</v>
      </c>
      <c r="J6342" s="12">
        <f t="shared" si="199"/>
        <v>0</v>
      </c>
      <c r="K6342" t="s">
        <v>1875</v>
      </c>
      <c r="L6342" t="s">
        <v>879</v>
      </c>
      <c r="M6342" t="s">
        <v>888</v>
      </c>
      <c r="N6342" t="str">
        <f t="shared" si="198"/>
        <v>R, C</v>
      </c>
    </row>
    <row r="6343" spans="1:14" x14ac:dyDescent="0.25">
      <c r="A6343" t="s">
        <v>11</v>
      </c>
      <c r="B6343" t="s">
        <v>12</v>
      </c>
      <c r="C6343" s="2">
        <v>2026</v>
      </c>
      <c r="D6343" t="s">
        <v>1801</v>
      </c>
      <c r="E6343" t="s">
        <v>1066</v>
      </c>
      <c r="F6343" t="s">
        <v>18</v>
      </c>
      <c r="G6343" t="s">
        <v>19</v>
      </c>
      <c r="H6343" t="s">
        <v>1178</v>
      </c>
      <c r="I6343" s="26">
        <v>-180100.94</v>
      </c>
      <c r="J6343" s="12">
        <f t="shared" si="199"/>
        <v>180100.94</v>
      </c>
      <c r="K6343" t="s">
        <v>1875</v>
      </c>
      <c r="L6343" t="s">
        <v>878</v>
      </c>
      <c r="M6343" t="s">
        <v>887</v>
      </c>
      <c r="N6343" t="str">
        <f t="shared" si="198"/>
        <v>E, A</v>
      </c>
    </row>
    <row r="6344" spans="1:14" x14ac:dyDescent="0.25">
      <c r="A6344" t="s">
        <v>11</v>
      </c>
      <c r="B6344" t="s">
        <v>12</v>
      </c>
      <c r="C6344" s="2">
        <v>2026</v>
      </c>
      <c r="D6344" t="s">
        <v>1801</v>
      </c>
      <c r="E6344" t="s">
        <v>1055</v>
      </c>
      <c r="F6344" t="s">
        <v>24</v>
      </c>
      <c r="G6344" t="s">
        <v>27</v>
      </c>
      <c r="H6344" t="s">
        <v>301</v>
      </c>
      <c r="I6344" s="26">
        <v>0</v>
      </c>
      <c r="J6344" s="12">
        <f t="shared" si="199"/>
        <v>0</v>
      </c>
      <c r="K6344" t="s">
        <v>1875</v>
      </c>
      <c r="L6344" t="s">
        <v>879</v>
      </c>
      <c r="M6344" t="s">
        <v>888</v>
      </c>
      <c r="N6344" t="str">
        <f t="shared" si="198"/>
        <v>R, C</v>
      </c>
    </row>
    <row r="6345" spans="1:14" x14ac:dyDescent="0.25">
      <c r="A6345" t="s">
        <v>11</v>
      </c>
      <c r="B6345" t="s">
        <v>12</v>
      </c>
      <c r="C6345" s="2">
        <v>2026</v>
      </c>
      <c r="D6345" t="s">
        <v>1801</v>
      </c>
      <c r="E6345" t="s">
        <v>1051</v>
      </c>
      <c r="F6345" t="s">
        <v>18</v>
      </c>
      <c r="G6345" t="s">
        <v>19</v>
      </c>
      <c r="H6345" t="s">
        <v>1158</v>
      </c>
      <c r="I6345" s="26">
        <v>-24427.37</v>
      </c>
      <c r="J6345" s="12">
        <f t="shared" si="199"/>
        <v>24427.37</v>
      </c>
      <c r="K6345" t="s">
        <v>1875</v>
      </c>
      <c r="L6345" t="s">
        <v>879</v>
      </c>
      <c r="M6345" t="s">
        <v>888</v>
      </c>
      <c r="N6345" t="str">
        <f t="shared" si="198"/>
        <v>R, C</v>
      </c>
    </row>
    <row r="6346" spans="1:14" x14ac:dyDescent="0.25">
      <c r="A6346" t="s">
        <v>11</v>
      </c>
      <c r="B6346" t="s">
        <v>12</v>
      </c>
      <c r="C6346" s="2">
        <v>2026</v>
      </c>
      <c r="D6346" t="s">
        <v>1801</v>
      </c>
      <c r="E6346" t="s">
        <v>1101</v>
      </c>
      <c r="F6346" t="s">
        <v>18</v>
      </c>
      <c r="G6346" t="s">
        <v>19</v>
      </c>
      <c r="H6346" t="s">
        <v>1178</v>
      </c>
      <c r="I6346" s="26">
        <v>-5563339</v>
      </c>
      <c r="J6346" s="12">
        <f t="shared" si="199"/>
        <v>5563339</v>
      </c>
      <c r="K6346" t="s">
        <v>1875</v>
      </c>
      <c r="L6346" t="s">
        <v>878</v>
      </c>
      <c r="M6346" t="s">
        <v>887</v>
      </c>
      <c r="N6346" t="str">
        <f t="shared" si="198"/>
        <v>E, A</v>
      </c>
    </row>
    <row r="6347" spans="1:14" x14ac:dyDescent="0.25">
      <c r="A6347" t="s">
        <v>11</v>
      </c>
      <c r="B6347" t="s">
        <v>12</v>
      </c>
      <c r="C6347" s="2">
        <v>2026</v>
      </c>
      <c r="D6347" t="s">
        <v>1801</v>
      </c>
      <c r="E6347" t="s">
        <v>1051</v>
      </c>
      <c r="F6347" t="s">
        <v>14</v>
      </c>
      <c r="G6347" t="s">
        <v>19</v>
      </c>
      <c r="H6347" t="s">
        <v>1518</v>
      </c>
      <c r="I6347" s="26">
        <v>-238100</v>
      </c>
      <c r="J6347" s="12">
        <f t="shared" si="199"/>
        <v>238100</v>
      </c>
      <c r="K6347" t="s">
        <v>1875</v>
      </c>
      <c r="L6347" t="s">
        <v>879</v>
      </c>
      <c r="M6347" t="s">
        <v>888</v>
      </c>
      <c r="N6347" t="str">
        <f t="shared" si="198"/>
        <v>R, C</v>
      </c>
    </row>
    <row r="6348" spans="1:14" x14ac:dyDescent="0.25">
      <c r="A6348" t="s">
        <v>11</v>
      </c>
      <c r="B6348" t="s">
        <v>12</v>
      </c>
      <c r="C6348" s="2">
        <v>2026</v>
      </c>
      <c r="D6348" t="s">
        <v>1801</v>
      </c>
      <c r="E6348" t="s">
        <v>1058</v>
      </c>
      <c r="F6348" t="s">
        <v>14</v>
      </c>
      <c r="G6348" t="s">
        <v>19</v>
      </c>
      <c r="H6348" t="s">
        <v>1223</v>
      </c>
      <c r="I6348" s="26">
        <v>-370056.93</v>
      </c>
      <c r="J6348" s="12">
        <f t="shared" si="199"/>
        <v>370056.93</v>
      </c>
      <c r="K6348" t="s">
        <v>1875</v>
      </c>
      <c r="L6348" t="s">
        <v>879</v>
      </c>
      <c r="M6348" t="s">
        <v>888</v>
      </c>
      <c r="N6348" t="str">
        <f t="shared" si="198"/>
        <v>R, C</v>
      </c>
    </row>
    <row r="6349" spans="1:14" x14ac:dyDescent="0.25">
      <c r="A6349" t="s">
        <v>11</v>
      </c>
      <c r="B6349" t="s">
        <v>12</v>
      </c>
      <c r="C6349" s="2">
        <v>2026</v>
      </c>
      <c r="D6349" t="s">
        <v>1801</v>
      </c>
      <c r="E6349" t="s">
        <v>1058</v>
      </c>
      <c r="F6349" t="s">
        <v>22</v>
      </c>
      <c r="G6349" t="s">
        <v>19</v>
      </c>
      <c r="H6349" t="s">
        <v>1235</v>
      </c>
      <c r="I6349" s="26">
        <v>-162666400</v>
      </c>
      <c r="J6349" s="12">
        <f t="shared" si="199"/>
        <v>162666400</v>
      </c>
      <c r="K6349" t="s">
        <v>1875</v>
      </c>
      <c r="L6349" t="s">
        <v>879</v>
      </c>
      <c r="M6349" t="s">
        <v>888</v>
      </c>
      <c r="N6349" t="str">
        <f t="shared" si="198"/>
        <v>R, C</v>
      </c>
    </row>
    <row r="6350" spans="1:14" x14ac:dyDescent="0.25">
      <c r="A6350" t="s">
        <v>11</v>
      </c>
      <c r="B6350" t="s">
        <v>12</v>
      </c>
      <c r="C6350" s="2">
        <v>2026</v>
      </c>
      <c r="D6350" t="s">
        <v>1801</v>
      </c>
      <c r="E6350" t="s">
        <v>1053</v>
      </c>
      <c r="F6350" t="s">
        <v>20</v>
      </c>
      <c r="G6350" t="s">
        <v>19</v>
      </c>
      <c r="H6350" t="s">
        <v>1513</v>
      </c>
      <c r="I6350" s="26">
        <v>-113500</v>
      </c>
      <c r="J6350" s="12">
        <f t="shared" si="199"/>
        <v>113500</v>
      </c>
      <c r="K6350" t="s">
        <v>1875</v>
      </c>
      <c r="L6350" t="s">
        <v>879</v>
      </c>
      <c r="M6350" t="s">
        <v>888</v>
      </c>
      <c r="N6350" t="str">
        <f t="shared" si="198"/>
        <v>R, C</v>
      </c>
    </row>
    <row r="6351" spans="1:14" x14ac:dyDescent="0.25">
      <c r="A6351" t="s">
        <v>11</v>
      </c>
      <c r="B6351" t="s">
        <v>12</v>
      </c>
      <c r="C6351" s="2">
        <v>2026</v>
      </c>
      <c r="D6351" t="s">
        <v>1801</v>
      </c>
      <c r="E6351" t="s">
        <v>1066</v>
      </c>
      <c r="F6351" t="s">
        <v>14</v>
      </c>
      <c r="G6351" t="s">
        <v>19</v>
      </c>
      <c r="H6351" t="s">
        <v>1359</v>
      </c>
      <c r="I6351" s="26">
        <v>-20000</v>
      </c>
      <c r="J6351" s="12">
        <f t="shared" si="199"/>
        <v>20000</v>
      </c>
      <c r="K6351" t="s">
        <v>1875</v>
      </c>
      <c r="L6351" t="s">
        <v>879</v>
      </c>
      <c r="M6351" t="s">
        <v>888</v>
      </c>
      <c r="N6351" t="str">
        <f t="shared" si="198"/>
        <v>R, C</v>
      </c>
    </row>
    <row r="6352" spans="1:14" x14ac:dyDescent="0.25">
      <c r="A6352" t="s">
        <v>11</v>
      </c>
      <c r="B6352" t="s">
        <v>12</v>
      </c>
      <c r="C6352" s="2">
        <v>2026</v>
      </c>
      <c r="D6352" t="s">
        <v>1801</v>
      </c>
      <c r="E6352" t="s">
        <v>1269</v>
      </c>
      <c r="F6352" t="s">
        <v>24</v>
      </c>
      <c r="G6352" t="s">
        <v>27</v>
      </c>
      <c r="H6352" t="s">
        <v>821</v>
      </c>
      <c r="I6352" s="26">
        <v>0</v>
      </c>
      <c r="J6352" s="12">
        <f t="shared" si="199"/>
        <v>0</v>
      </c>
      <c r="K6352" t="s">
        <v>1875</v>
      </c>
      <c r="L6352" t="s">
        <v>879</v>
      </c>
      <c r="M6352" t="s">
        <v>888</v>
      </c>
      <c r="N6352" t="str">
        <f t="shared" si="198"/>
        <v>R, C</v>
      </c>
    </row>
    <row r="6353" spans="1:14" x14ac:dyDescent="0.25">
      <c r="A6353" t="s">
        <v>11</v>
      </c>
      <c r="B6353" t="s">
        <v>862</v>
      </c>
      <c r="C6353" s="2">
        <v>2025</v>
      </c>
      <c r="D6353" t="s">
        <v>1801</v>
      </c>
      <c r="E6353" t="s">
        <v>1055</v>
      </c>
      <c r="F6353" t="s">
        <v>14</v>
      </c>
      <c r="G6353" t="s">
        <v>19</v>
      </c>
      <c r="H6353" t="s">
        <v>1178</v>
      </c>
      <c r="I6353" s="26">
        <v>166874.29999999999</v>
      </c>
      <c r="J6353" s="12">
        <f t="shared" si="199"/>
        <v>-166874.29999999999</v>
      </c>
      <c r="K6353" t="s">
        <v>1875</v>
      </c>
      <c r="L6353" t="s">
        <v>878</v>
      </c>
      <c r="M6353" t="s">
        <v>887</v>
      </c>
      <c r="N6353" t="str">
        <f t="shared" si="198"/>
        <v>E, A</v>
      </c>
    </row>
    <row r="6354" spans="1:14" x14ac:dyDescent="0.25">
      <c r="A6354" t="s">
        <v>11</v>
      </c>
      <c r="B6354" t="s">
        <v>861</v>
      </c>
      <c r="C6354" s="2">
        <v>2026</v>
      </c>
      <c r="D6354" t="s">
        <v>1801</v>
      </c>
      <c r="E6354" t="s">
        <v>1064</v>
      </c>
      <c r="F6354" t="s">
        <v>20</v>
      </c>
      <c r="G6354" t="s">
        <v>19</v>
      </c>
      <c r="H6354" t="s">
        <v>1125</v>
      </c>
      <c r="I6354" s="26">
        <v>252671.16</v>
      </c>
      <c r="J6354" s="12">
        <f t="shared" si="199"/>
        <v>-252671.16</v>
      </c>
      <c r="K6354" t="s">
        <v>1875</v>
      </c>
      <c r="L6354" t="s">
        <v>878</v>
      </c>
      <c r="M6354" t="s">
        <v>887</v>
      </c>
      <c r="N6354" t="str">
        <f t="shared" si="198"/>
        <v>E, A</v>
      </c>
    </row>
    <row r="6355" spans="1:14" x14ac:dyDescent="0.25">
      <c r="A6355" t="s">
        <v>11</v>
      </c>
      <c r="B6355" t="s">
        <v>861</v>
      </c>
      <c r="C6355" s="2">
        <v>2026</v>
      </c>
      <c r="D6355" t="s">
        <v>1801</v>
      </c>
      <c r="E6355" t="s">
        <v>1051</v>
      </c>
      <c r="F6355" t="s">
        <v>22</v>
      </c>
      <c r="G6355" t="s">
        <v>19</v>
      </c>
      <c r="H6355" t="s">
        <v>1610</v>
      </c>
      <c r="I6355" s="26">
        <v>11254600</v>
      </c>
      <c r="J6355" s="12">
        <f t="shared" si="199"/>
        <v>-11254600</v>
      </c>
      <c r="K6355" t="s">
        <v>1875</v>
      </c>
      <c r="L6355" t="s">
        <v>879</v>
      </c>
      <c r="M6355" t="s">
        <v>888</v>
      </c>
      <c r="N6355" t="str">
        <f t="shared" si="198"/>
        <v>R, C</v>
      </c>
    </row>
    <row r="6356" spans="1:14" x14ac:dyDescent="0.25">
      <c r="A6356" t="s">
        <v>11</v>
      </c>
      <c r="B6356" t="s">
        <v>861</v>
      </c>
      <c r="C6356" s="2">
        <v>2026</v>
      </c>
      <c r="D6356" t="s">
        <v>1745</v>
      </c>
      <c r="E6356" t="s">
        <v>1066</v>
      </c>
      <c r="F6356" t="s">
        <v>14</v>
      </c>
      <c r="G6356" t="s">
        <v>19</v>
      </c>
      <c r="H6356" t="s">
        <v>1685</v>
      </c>
      <c r="I6356" s="26">
        <v>0</v>
      </c>
      <c r="J6356" s="12">
        <f t="shared" si="199"/>
        <v>0</v>
      </c>
      <c r="K6356" t="s">
        <v>1875</v>
      </c>
      <c r="L6356" t="s">
        <v>879</v>
      </c>
      <c r="M6356" t="s">
        <v>888</v>
      </c>
      <c r="N6356" t="str">
        <f t="shared" si="198"/>
        <v>R, C</v>
      </c>
    </row>
    <row r="6357" spans="1:14" x14ac:dyDescent="0.25">
      <c r="A6357" t="s">
        <v>11</v>
      </c>
      <c r="B6357" t="s">
        <v>861</v>
      </c>
      <c r="C6357" s="2">
        <v>2026</v>
      </c>
      <c r="D6357" t="s">
        <v>1801</v>
      </c>
      <c r="E6357" t="s">
        <v>1066</v>
      </c>
      <c r="F6357" t="s">
        <v>20</v>
      </c>
      <c r="G6357" t="s">
        <v>19</v>
      </c>
      <c r="H6357" t="s">
        <v>1685</v>
      </c>
      <c r="I6357" s="26">
        <v>0</v>
      </c>
      <c r="J6357" s="12">
        <f t="shared" si="199"/>
        <v>0</v>
      </c>
      <c r="K6357" t="s">
        <v>1875</v>
      </c>
      <c r="L6357" t="s">
        <v>879</v>
      </c>
      <c r="M6357" t="s">
        <v>888</v>
      </c>
      <c r="N6357" t="str">
        <f t="shared" si="198"/>
        <v>R, C</v>
      </c>
    </row>
    <row r="6358" spans="1:14" x14ac:dyDescent="0.25">
      <c r="A6358" t="s">
        <v>11</v>
      </c>
      <c r="B6358" t="s">
        <v>861</v>
      </c>
      <c r="C6358" s="2">
        <v>2026</v>
      </c>
      <c r="D6358" t="s">
        <v>1745</v>
      </c>
      <c r="E6358" t="s">
        <v>1051</v>
      </c>
      <c r="F6358" t="s">
        <v>16</v>
      </c>
      <c r="G6358" t="s">
        <v>19</v>
      </c>
      <c r="H6358" t="s">
        <v>1114</v>
      </c>
      <c r="I6358" s="26">
        <v>68647.149999999994</v>
      </c>
      <c r="J6358" s="12">
        <f t="shared" si="199"/>
        <v>-68647.149999999994</v>
      </c>
      <c r="K6358" t="s">
        <v>1875</v>
      </c>
      <c r="L6358" t="s">
        <v>879</v>
      </c>
      <c r="M6358" t="s">
        <v>887</v>
      </c>
      <c r="N6358" t="str">
        <f t="shared" si="198"/>
        <v>R, A</v>
      </c>
    </row>
    <row r="6359" spans="1:14" x14ac:dyDescent="0.25">
      <c r="A6359" t="s">
        <v>11</v>
      </c>
      <c r="B6359" t="s">
        <v>860</v>
      </c>
      <c r="C6359" s="2">
        <v>2026</v>
      </c>
      <c r="D6359" t="s">
        <v>1801</v>
      </c>
      <c r="E6359" t="s">
        <v>1221</v>
      </c>
      <c r="F6359" t="s">
        <v>14</v>
      </c>
      <c r="G6359" t="s">
        <v>19</v>
      </c>
      <c r="H6359" t="s">
        <v>1126</v>
      </c>
      <c r="I6359" s="26">
        <v>-4291.2700000000004</v>
      </c>
      <c r="J6359" s="12">
        <f t="shared" si="199"/>
        <v>4291.2700000000004</v>
      </c>
      <c r="K6359" t="s">
        <v>1875</v>
      </c>
      <c r="L6359" t="s">
        <v>879</v>
      </c>
      <c r="M6359" t="s">
        <v>888</v>
      </c>
      <c r="N6359" t="str">
        <f t="shared" si="198"/>
        <v>R, C</v>
      </c>
    </row>
    <row r="6360" spans="1:14" x14ac:dyDescent="0.25">
      <c r="A6360" t="s">
        <v>11</v>
      </c>
      <c r="B6360" t="s">
        <v>861</v>
      </c>
      <c r="C6360" s="2">
        <v>2026</v>
      </c>
      <c r="D6360" t="s">
        <v>1801</v>
      </c>
      <c r="E6360" t="s">
        <v>1053</v>
      </c>
      <c r="F6360" t="s">
        <v>18</v>
      </c>
      <c r="G6360" t="s">
        <v>173</v>
      </c>
      <c r="H6360" t="s">
        <v>1522</v>
      </c>
      <c r="I6360" s="26">
        <v>1126422.3500000001</v>
      </c>
      <c r="J6360" s="12">
        <f t="shared" si="199"/>
        <v>-1126422.3500000001</v>
      </c>
      <c r="K6360" t="s">
        <v>1875</v>
      </c>
      <c r="L6360" t="s">
        <v>878</v>
      </c>
      <c r="M6360" t="s">
        <v>887</v>
      </c>
      <c r="N6360" t="str">
        <f t="shared" si="198"/>
        <v>E, A</v>
      </c>
    </row>
    <row r="6361" spans="1:14" x14ac:dyDescent="0.25">
      <c r="A6361" t="s">
        <v>11</v>
      </c>
      <c r="B6361" t="s">
        <v>860</v>
      </c>
      <c r="C6361" s="2">
        <v>2026</v>
      </c>
      <c r="D6361" t="s">
        <v>1745</v>
      </c>
      <c r="E6361" t="s">
        <v>1062</v>
      </c>
      <c r="F6361" t="s">
        <v>14</v>
      </c>
      <c r="G6361" t="s">
        <v>19</v>
      </c>
      <c r="H6361" t="s">
        <v>1109</v>
      </c>
      <c r="I6361" s="26">
        <v>0</v>
      </c>
      <c r="J6361" s="12">
        <f t="shared" si="199"/>
        <v>0</v>
      </c>
      <c r="K6361" t="s">
        <v>1875</v>
      </c>
      <c r="L6361" t="s">
        <v>879</v>
      </c>
      <c r="M6361" t="s">
        <v>888</v>
      </c>
      <c r="N6361" t="str">
        <f t="shared" si="198"/>
        <v>R, C</v>
      </c>
    </row>
    <row r="6362" spans="1:14" x14ac:dyDescent="0.25">
      <c r="A6362" t="s">
        <v>11</v>
      </c>
      <c r="B6362" t="s">
        <v>861</v>
      </c>
      <c r="C6362" s="2">
        <v>2026</v>
      </c>
      <c r="D6362" t="s">
        <v>1801</v>
      </c>
      <c r="E6362" t="s">
        <v>1066</v>
      </c>
      <c r="F6362" t="s">
        <v>24</v>
      </c>
      <c r="G6362" t="s">
        <v>27</v>
      </c>
      <c r="H6362" t="s">
        <v>991</v>
      </c>
      <c r="I6362" s="26">
        <v>80892.83</v>
      </c>
      <c r="J6362" s="12">
        <f t="shared" si="199"/>
        <v>-80892.83</v>
      </c>
      <c r="K6362" t="s">
        <v>1875</v>
      </c>
      <c r="L6362" t="s">
        <v>879</v>
      </c>
      <c r="M6362" t="s">
        <v>888</v>
      </c>
      <c r="N6362" t="str">
        <f t="shared" si="198"/>
        <v>R, C</v>
      </c>
    </row>
    <row r="6363" spans="1:14" x14ac:dyDescent="0.25">
      <c r="A6363" t="s">
        <v>11</v>
      </c>
      <c r="B6363" t="s">
        <v>12</v>
      </c>
      <c r="C6363" s="2">
        <v>2026</v>
      </c>
      <c r="D6363" t="s">
        <v>1745</v>
      </c>
      <c r="E6363" t="s">
        <v>1064</v>
      </c>
      <c r="F6363" t="s">
        <v>22</v>
      </c>
      <c r="G6363" t="s">
        <v>19</v>
      </c>
      <c r="H6363" t="s">
        <v>1476</v>
      </c>
      <c r="I6363" s="26">
        <v>-155627.67000000001</v>
      </c>
      <c r="J6363" s="12">
        <f t="shared" si="199"/>
        <v>155627.67000000001</v>
      </c>
      <c r="K6363" t="s">
        <v>1875</v>
      </c>
      <c r="L6363" t="s">
        <v>879</v>
      </c>
      <c r="M6363" t="s">
        <v>887</v>
      </c>
      <c r="N6363" t="str">
        <f t="shared" si="198"/>
        <v>R, A</v>
      </c>
    </row>
    <row r="6364" spans="1:14" x14ac:dyDescent="0.25">
      <c r="A6364" t="s">
        <v>11</v>
      </c>
      <c r="B6364" t="s">
        <v>861</v>
      </c>
      <c r="C6364" s="2">
        <v>2026</v>
      </c>
      <c r="D6364" t="s">
        <v>1801</v>
      </c>
      <c r="E6364" t="s">
        <v>1077</v>
      </c>
      <c r="F6364" t="s">
        <v>18</v>
      </c>
      <c r="G6364" t="s">
        <v>19</v>
      </c>
      <c r="H6364" t="s">
        <v>1183</v>
      </c>
      <c r="I6364" s="26">
        <v>1477403.94</v>
      </c>
      <c r="J6364" s="12">
        <f t="shared" si="199"/>
        <v>-1477403.94</v>
      </c>
      <c r="K6364" t="s">
        <v>1875</v>
      </c>
      <c r="L6364" t="s">
        <v>879</v>
      </c>
      <c r="M6364" t="s">
        <v>888</v>
      </c>
      <c r="N6364" t="str">
        <f t="shared" si="198"/>
        <v>R, C</v>
      </c>
    </row>
    <row r="6365" spans="1:14" x14ac:dyDescent="0.25">
      <c r="A6365" t="s">
        <v>11</v>
      </c>
      <c r="B6365" t="s">
        <v>861</v>
      </c>
      <c r="C6365" s="2">
        <v>2026</v>
      </c>
      <c r="D6365" t="s">
        <v>1801</v>
      </c>
      <c r="E6365" t="s">
        <v>1080</v>
      </c>
      <c r="F6365" t="s">
        <v>14</v>
      </c>
      <c r="G6365" t="s">
        <v>15</v>
      </c>
      <c r="H6365" t="s">
        <v>1348</v>
      </c>
      <c r="I6365" s="26">
        <v>92788.09</v>
      </c>
      <c r="J6365" s="12">
        <f t="shared" si="199"/>
        <v>-92788.09</v>
      </c>
      <c r="K6365" t="s">
        <v>1875</v>
      </c>
      <c r="L6365" t="s">
        <v>879</v>
      </c>
      <c r="M6365" t="s">
        <v>888</v>
      </c>
      <c r="N6365" t="str">
        <f t="shared" si="198"/>
        <v>R, C</v>
      </c>
    </row>
    <row r="6366" spans="1:14" x14ac:dyDescent="0.25">
      <c r="A6366" t="s">
        <v>11</v>
      </c>
      <c r="B6366" t="s">
        <v>861</v>
      </c>
      <c r="C6366" s="2">
        <v>2026</v>
      </c>
      <c r="D6366" t="s">
        <v>1745</v>
      </c>
      <c r="E6366" t="s">
        <v>1080</v>
      </c>
      <c r="F6366" t="s">
        <v>16</v>
      </c>
      <c r="G6366" t="s">
        <v>15</v>
      </c>
      <c r="H6366" t="s">
        <v>1404</v>
      </c>
      <c r="I6366" s="26">
        <v>93923</v>
      </c>
      <c r="J6366" s="12">
        <f t="shared" si="199"/>
        <v>-93923</v>
      </c>
      <c r="K6366" t="s">
        <v>1875</v>
      </c>
      <c r="L6366" t="s">
        <v>878</v>
      </c>
      <c r="M6366" t="s">
        <v>888</v>
      </c>
      <c r="N6366" t="str">
        <f t="shared" si="198"/>
        <v>E, C</v>
      </c>
    </row>
    <row r="6367" spans="1:14" x14ac:dyDescent="0.25">
      <c r="A6367" t="s">
        <v>11</v>
      </c>
      <c r="B6367" t="s">
        <v>861</v>
      </c>
      <c r="C6367" s="2">
        <v>2026</v>
      </c>
      <c r="D6367" t="s">
        <v>1801</v>
      </c>
      <c r="E6367" t="s">
        <v>1047</v>
      </c>
      <c r="F6367" t="s">
        <v>24</v>
      </c>
      <c r="G6367" t="s">
        <v>25</v>
      </c>
      <c r="H6367" t="s">
        <v>1759</v>
      </c>
      <c r="I6367" s="26">
        <v>-4900480</v>
      </c>
      <c r="J6367" s="12">
        <f t="shared" si="199"/>
        <v>4900480</v>
      </c>
      <c r="K6367" t="s">
        <v>1875</v>
      </c>
      <c r="L6367" t="s">
        <v>879</v>
      </c>
      <c r="M6367" t="s">
        <v>888</v>
      </c>
      <c r="N6367" t="str">
        <f t="shared" si="198"/>
        <v>R, C</v>
      </c>
    </row>
    <row r="6368" spans="1:14" x14ac:dyDescent="0.25">
      <c r="A6368" t="s">
        <v>11</v>
      </c>
      <c r="B6368" t="s">
        <v>12</v>
      </c>
      <c r="C6368" s="2">
        <v>2025</v>
      </c>
      <c r="D6368" t="s">
        <v>1801</v>
      </c>
      <c r="E6368" t="s">
        <v>1058</v>
      </c>
      <c r="F6368" t="s">
        <v>24</v>
      </c>
      <c r="G6368" t="s">
        <v>27</v>
      </c>
      <c r="H6368" t="s">
        <v>41</v>
      </c>
      <c r="I6368" s="26">
        <v>-8755830.2300000004</v>
      </c>
      <c r="J6368" s="12">
        <f t="shared" si="199"/>
        <v>8755830.2300000004</v>
      </c>
      <c r="K6368" t="s">
        <v>1875</v>
      </c>
      <c r="L6368" t="s">
        <v>879</v>
      </c>
      <c r="M6368" t="s">
        <v>888</v>
      </c>
      <c r="N6368" t="str">
        <f t="shared" si="198"/>
        <v>R, C</v>
      </c>
    </row>
    <row r="6369" spans="1:14" x14ac:dyDescent="0.25">
      <c r="A6369" t="s">
        <v>11</v>
      </c>
      <c r="B6369" t="s">
        <v>861</v>
      </c>
      <c r="C6369" s="2">
        <v>2026</v>
      </c>
      <c r="D6369" t="s">
        <v>1801</v>
      </c>
      <c r="E6369" t="s">
        <v>1053</v>
      </c>
      <c r="F6369" t="s">
        <v>410</v>
      </c>
      <c r="G6369" t="s">
        <v>19</v>
      </c>
      <c r="H6369" t="s">
        <v>1670</v>
      </c>
      <c r="I6369" s="26">
        <v>850507.71</v>
      </c>
      <c r="J6369" s="12">
        <f t="shared" si="199"/>
        <v>-850507.71</v>
      </c>
      <c r="K6369" t="s">
        <v>1875</v>
      </c>
      <c r="L6369" t="s">
        <v>878</v>
      </c>
      <c r="M6369" t="s">
        <v>889</v>
      </c>
      <c r="N6369" t="str">
        <f t="shared" si="198"/>
        <v>E, S</v>
      </c>
    </row>
    <row r="6370" spans="1:14" x14ac:dyDescent="0.25">
      <c r="A6370" t="s">
        <v>11</v>
      </c>
      <c r="B6370" t="s">
        <v>860</v>
      </c>
      <c r="C6370" s="2">
        <v>2027</v>
      </c>
      <c r="D6370" t="s">
        <v>1680</v>
      </c>
      <c r="E6370" t="s">
        <v>1066</v>
      </c>
      <c r="F6370" t="s">
        <v>22</v>
      </c>
      <c r="G6370" t="s">
        <v>19</v>
      </c>
      <c r="H6370" t="s">
        <v>1349</v>
      </c>
      <c r="I6370" s="26">
        <v>750078.34</v>
      </c>
      <c r="J6370" s="12">
        <f t="shared" si="199"/>
        <v>-750078.34</v>
      </c>
      <c r="K6370" t="s">
        <v>1875</v>
      </c>
      <c r="L6370" t="s">
        <v>878</v>
      </c>
      <c r="M6370" t="s">
        <v>886</v>
      </c>
      <c r="N6370" t="str">
        <f t="shared" si="198"/>
        <v>E, B</v>
      </c>
    </row>
    <row r="6371" spans="1:14" x14ac:dyDescent="0.25">
      <c r="A6371" t="s">
        <v>11</v>
      </c>
      <c r="B6371" t="s">
        <v>862</v>
      </c>
      <c r="C6371" s="2">
        <v>2026</v>
      </c>
      <c r="D6371" t="s">
        <v>1801</v>
      </c>
      <c r="E6371" t="s">
        <v>1055</v>
      </c>
      <c r="F6371" t="s">
        <v>14</v>
      </c>
      <c r="G6371" t="s">
        <v>19</v>
      </c>
      <c r="H6371" t="s">
        <v>1141</v>
      </c>
      <c r="I6371" s="26">
        <v>-8450</v>
      </c>
      <c r="J6371" s="12">
        <f t="shared" si="199"/>
        <v>8450</v>
      </c>
      <c r="K6371" t="s">
        <v>1875</v>
      </c>
      <c r="L6371" t="s">
        <v>879</v>
      </c>
      <c r="M6371" t="s">
        <v>887</v>
      </c>
      <c r="N6371" t="str">
        <f t="shared" si="198"/>
        <v>R, A</v>
      </c>
    </row>
    <row r="6372" spans="1:14" x14ac:dyDescent="0.25">
      <c r="A6372" t="s">
        <v>11</v>
      </c>
      <c r="B6372" t="s">
        <v>862</v>
      </c>
      <c r="C6372" s="2">
        <v>2026</v>
      </c>
      <c r="D6372" t="s">
        <v>1801</v>
      </c>
      <c r="E6372" t="s">
        <v>1058</v>
      </c>
      <c r="F6372" t="s">
        <v>22</v>
      </c>
      <c r="G6372" t="s">
        <v>19</v>
      </c>
      <c r="H6372" t="s">
        <v>1266</v>
      </c>
      <c r="I6372" s="26">
        <v>0</v>
      </c>
      <c r="J6372" s="12">
        <f t="shared" si="199"/>
        <v>0</v>
      </c>
      <c r="K6372" t="s">
        <v>1875</v>
      </c>
      <c r="L6372" t="s">
        <v>879</v>
      </c>
      <c r="M6372" t="s">
        <v>887</v>
      </c>
      <c r="N6372" t="str">
        <f t="shared" si="198"/>
        <v>R, A</v>
      </c>
    </row>
    <row r="6373" spans="1:14" x14ac:dyDescent="0.25">
      <c r="A6373" t="s">
        <v>11</v>
      </c>
      <c r="B6373" t="s">
        <v>860</v>
      </c>
      <c r="C6373" s="2">
        <v>2027</v>
      </c>
      <c r="D6373" t="s">
        <v>1801</v>
      </c>
      <c r="E6373" t="s">
        <v>1066</v>
      </c>
      <c r="F6373" t="s">
        <v>22</v>
      </c>
      <c r="G6373" t="s">
        <v>173</v>
      </c>
      <c r="H6373" t="s">
        <v>1550</v>
      </c>
      <c r="I6373" s="26">
        <v>0</v>
      </c>
      <c r="J6373" s="12">
        <f t="shared" si="199"/>
        <v>0</v>
      </c>
      <c r="K6373" t="s">
        <v>1875</v>
      </c>
      <c r="L6373" t="s">
        <v>878</v>
      </c>
      <c r="M6373" t="s">
        <v>888</v>
      </c>
      <c r="N6373" t="str">
        <f t="shared" si="198"/>
        <v>E, C</v>
      </c>
    </row>
    <row r="6374" spans="1:14" x14ac:dyDescent="0.25">
      <c r="A6374" t="s">
        <v>11</v>
      </c>
      <c r="B6374" t="s">
        <v>861</v>
      </c>
      <c r="C6374" s="2">
        <v>2026</v>
      </c>
      <c r="D6374" t="s">
        <v>1801</v>
      </c>
      <c r="E6374" t="s">
        <v>1066</v>
      </c>
      <c r="F6374" t="s">
        <v>14</v>
      </c>
      <c r="G6374" t="s">
        <v>173</v>
      </c>
      <c r="H6374" t="s">
        <v>1413</v>
      </c>
      <c r="I6374" s="26">
        <v>4479.8100000000004</v>
      </c>
      <c r="J6374" s="12">
        <f t="shared" si="199"/>
        <v>-4479.8100000000004</v>
      </c>
      <c r="K6374" t="s">
        <v>1875</v>
      </c>
      <c r="L6374" t="s">
        <v>879</v>
      </c>
      <c r="M6374" t="s">
        <v>888</v>
      </c>
      <c r="N6374" t="str">
        <f t="shared" si="198"/>
        <v>R, C</v>
      </c>
    </row>
    <row r="6375" spans="1:14" x14ac:dyDescent="0.25">
      <c r="A6375" t="s">
        <v>11</v>
      </c>
      <c r="B6375" t="s">
        <v>861</v>
      </c>
      <c r="C6375" s="2">
        <v>2026</v>
      </c>
      <c r="D6375" t="s">
        <v>1801</v>
      </c>
      <c r="E6375" t="s">
        <v>1058</v>
      </c>
      <c r="F6375" t="s">
        <v>16</v>
      </c>
      <c r="G6375" t="s">
        <v>19</v>
      </c>
      <c r="H6375" t="s">
        <v>1200</v>
      </c>
      <c r="I6375" s="26">
        <v>59264.12</v>
      </c>
      <c r="J6375" s="12">
        <f t="shared" si="199"/>
        <v>-59264.12</v>
      </c>
      <c r="K6375" t="s">
        <v>1875</v>
      </c>
      <c r="L6375" t="s">
        <v>879</v>
      </c>
      <c r="M6375" t="s">
        <v>887</v>
      </c>
      <c r="N6375" t="str">
        <f t="shared" si="198"/>
        <v>R, A</v>
      </c>
    </row>
    <row r="6376" spans="1:14" x14ac:dyDescent="0.25">
      <c r="A6376" t="s">
        <v>11</v>
      </c>
      <c r="B6376" t="s">
        <v>861</v>
      </c>
      <c r="C6376" s="2">
        <v>2026</v>
      </c>
      <c r="D6376" t="s">
        <v>1801</v>
      </c>
      <c r="E6376" t="s">
        <v>1066</v>
      </c>
      <c r="F6376" t="s">
        <v>14</v>
      </c>
      <c r="G6376" t="s">
        <v>173</v>
      </c>
      <c r="H6376" t="s">
        <v>1264</v>
      </c>
      <c r="I6376" s="26">
        <v>193200</v>
      </c>
      <c r="J6376" s="12">
        <f t="shared" si="199"/>
        <v>-193200</v>
      </c>
      <c r="K6376" t="s">
        <v>1875</v>
      </c>
      <c r="L6376" t="s">
        <v>878</v>
      </c>
      <c r="M6376" t="s">
        <v>887</v>
      </c>
      <c r="N6376" t="str">
        <f t="shared" si="198"/>
        <v>E, A</v>
      </c>
    </row>
    <row r="6377" spans="1:14" x14ac:dyDescent="0.25">
      <c r="A6377" t="s">
        <v>11</v>
      </c>
      <c r="B6377" t="s">
        <v>860</v>
      </c>
      <c r="C6377" s="2">
        <v>2027</v>
      </c>
      <c r="D6377" t="s">
        <v>1801</v>
      </c>
      <c r="E6377" t="s">
        <v>1051</v>
      </c>
      <c r="F6377" t="s">
        <v>14</v>
      </c>
      <c r="G6377" t="s">
        <v>19</v>
      </c>
      <c r="H6377" t="s">
        <v>1607</v>
      </c>
      <c r="I6377" s="26">
        <v>459642.7</v>
      </c>
      <c r="J6377" s="12">
        <f t="shared" si="199"/>
        <v>-459642.7</v>
      </c>
      <c r="K6377" t="s">
        <v>1875</v>
      </c>
      <c r="L6377" t="s">
        <v>879</v>
      </c>
      <c r="M6377" t="s">
        <v>888</v>
      </c>
      <c r="N6377" t="str">
        <f t="shared" si="198"/>
        <v>R, C</v>
      </c>
    </row>
    <row r="6378" spans="1:14" x14ac:dyDescent="0.25">
      <c r="A6378" t="s">
        <v>11</v>
      </c>
      <c r="B6378" t="s">
        <v>860</v>
      </c>
      <c r="C6378" s="2">
        <v>2027</v>
      </c>
      <c r="D6378" t="s">
        <v>1801</v>
      </c>
      <c r="E6378" t="s">
        <v>1092</v>
      </c>
      <c r="F6378" t="s">
        <v>22</v>
      </c>
      <c r="G6378" t="s">
        <v>19</v>
      </c>
      <c r="H6378" t="s">
        <v>1541</v>
      </c>
      <c r="I6378" s="26">
        <v>41928</v>
      </c>
      <c r="J6378" s="12">
        <f t="shared" si="199"/>
        <v>-41928</v>
      </c>
      <c r="K6378" t="s">
        <v>1875</v>
      </c>
      <c r="L6378" t="s">
        <v>879</v>
      </c>
      <c r="M6378" t="s">
        <v>887</v>
      </c>
      <c r="N6378" t="str">
        <f t="shared" si="198"/>
        <v>R, A</v>
      </c>
    </row>
    <row r="6379" spans="1:14" x14ac:dyDescent="0.25">
      <c r="A6379" t="s">
        <v>11</v>
      </c>
      <c r="B6379" t="s">
        <v>860</v>
      </c>
      <c r="C6379" s="2">
        <v>2027</v>
      </c>
      <c r="D6379" t="s">
        <v>1680</v>
      </c>
      <c r="E6379" t="s">
        <v>1066</v>
      </c>
      <c r="F6379" t="s">
        <v>14</v>
      </c>
      <c r="G6379" t="s">
        <v>173</v>
      </c>
      <c r="H6379" t="s">
        <v>1245</v>
      </c>
      <c r="I6379" s="26">
        <v>0</v>
      </c>
      <c r="J6379" s="12">
        <f t="shared" si="199"/>
        <v>0</v>
      </c>
      <c r="K6379" t="s">
        <v>1875</v>
      </c>
      <c r="L6379" t="s">
        <v>878</v>
      </c>
      <c r="M6379" t="s">
        <v>888</v>
      </c>
      <c r="N6379" t="str">
        <f t="shared" si="198"/>
        <v>E, C</v>
      </c>
    </row>
    <row r="6380" spans="1:14" x14ac:dyDescent="0.25">
      <c r="A6380" t="s">
        <v>11</v>
      </c>
      <c r="B6380" t="s">
        <v>12</v>
      </c>
      <c r="C6380" s="2">
        <v>2026</v>
      </c>
      <c r="D6380" t="s">
        <v>1801</v>
      </c>
      <c r="E6380" t="s">
        <v>1218</v>
      </c>
      <c r="F6380" t="s">
        <v>20</v>
      </c>
      <c r="G6380" t="s">
        <v>19</v>
      </c>
      <c r="H6380" t="s">
        <v>1054</v>
      </c>
      <c r="I6380" s="26">
        <v>-8924</v>
      </c>
      <c r="J6380" s="12">
        <f t="shared" si="199"/>
        <v>8924</v>
      </c>
      <c r="K6380" t="s">
        <v>1875</v>
      </c>
      <c r="L6380" t="s">
        <v>878</v>
      </c>
      <c r="M6380" t="s">
        <v>886</v>
      </c>
      <c r="N6380" t="str">
        <f t="shared" si="198"/>
        <v>E, B</v>
      </c>
    </row>
    <row r="6381" spans="1:14" x14ac:dyDescent="0.25">
      <c r="A6381" t="s">
        <v>11</v>
      </c>
      <c r="B6381" t="s">
        <v>861</v>
      </c>
      <c r="C6381" s="2">
        <v>2026</v>
      </c>
      <c r="D6381" t="s">
        <v>1801</v>
      </c>
      <c r="E6381" t="s">
        <v>1062</v>
      </c>
      <c r="F6381" t="s">
        <v>14</v>
      </c>
      <c r="G6381" t="s">
        <v>19</v>
      </c>
      <c r="H6381" t="s">
        <v>1120</v>
      </c>
      <c r="I6381" s="26">
        <v>206669.7</v>
      </c>
      <c r="J6381" s="12">
        <f t="shared" si="199"/>
        <v>-206669.7</v>
      </c>
      <c r="K6381" t="s">
        <v>1875</v>
      </c>
      <c r="L6381" t="s">
        <v>879</v>
      </c>
      <c r="M6381" t="s">
        <v>888</v>
      </c>
      <c r="N6381" t="str">
        <f t="shared" si="198"/>
        <v>R, C</v>
      </c>
    </row>
    <row r="6382" spans="1:14" x14ac:dyDescent="0.25">
      <c r="A6382" t="s">
        <v>11</v>
      </c>
      <c r="B6382" t="s">
        <v>861</v>
      </c>
      <c r="C6382" s="2">
        <v>2026</v>
      </c>
      <c r="D6382" t="s">
        <v>1801</v>
      </c>
      <c r="E6382" t="s">
        <v>1062</v>
      </c>
      <c r="F6382" t="s">
        <v>14</v>
      </c>
      <c r="G6382" t="s">
        <v>19</v>
      </c>
      <c r="H6382" t="s">
        <v>1231</v>
      </c>
      <c r="I6382" s="26">
        <v>147429.29</v>
      </c>
      <c r="J6382" s="12">
        <f t="shared" si="199"/>
        <v>-147429.29</v>
      </c>
      <c r="K6382" t="s">
        <v>1875</v>
      </c>
      <c r="L6382" t="s">
        <v>879</v>
      </c>
      <c r="M6382" t="s">
        <v>888</v>
      </c>
      <c r="N6382" t="str">
        <f t="shared" si="198"/>
        <v>R, C</v>
      </c>
    </row>
    <row r="6383" spans="1:14" x14ac:dyDescent="0.25">
      <c r="A6383" t="s">
        <v>11</v>
      </c>
      <c r="B6383" t="s">
        <v>12</v>
      </c>
      <c r="C6383" s="2">
        <v>2026</v>
      </c>
      <c r="D6383" t="s">
        <v>1801</v>
      </c>
      <c r="E6383" t="s">
        <v>1158</v>
      </c>
      <c r="F6383" t="s">
        <v>24</v>
      </c>
      <c r="G6383" t="s">
        <v>25</v>
      </c>
      <c r="H6383" t="s">
        <v>372</v>
      </c>
      <c r="I6383" s="26">
        <v>0</v>
      </c>
      <c r="J6383" s="12">
        <f t="shared" si="199"/>
        <v>0</v>
      </c>
      <c r="K6383" t="s">
        <v>1875</v>
      </c>
      <c r="L6383" t="s">
        <v>879</v>
      </c>
      <c r="M6383" t="s">
        <v>888</v>
      </c>
      <c r="N6383" t="str">
        <f t="shared" si="198"/>
        <v>R, C</v>
      </c>
    </row>
    <row r="6384" spans="1:14" x14ac:dyDescent="0.25">
      <c r="A6384" t="s">
        <v>11</v>
      </c>
      <c r="B6384" t="s">
        <v>12</v>
      </c>
      <c r="C6384" s="2">
        <v>2026</v>
      </c>
      <c r="D6384" t="s">
        <v>1801</v>
      </c>
      <c r="E6384" t="s">
        <v>1161</v>
      </c>
      <c r="F6384" t="s">
        <v>21</v>
      </c>
      <c r="G6384" t="s">
        <v>19</v>
      </c>
      <c r="H6384" t="s">
        <v>1071</v>
      </c>
      <c r="I6384" s="26">
        <v>-907200</v>
      </c>
      <c r="J6384" s="12">
        <f t="shared" si="199"/>
        <v>907200</v>
      </c>
      <c r="K6384" t="s">
        <v>1875</v>
      </c>
      <c r="L6384" t="s">
        <v>879</v>
      </c>
      <c r="M6384" t="s">
        <v>887</v>
      </c>
      <c r="N6384" t="str">
        <f t="shared" si="198"/>
        <v>R, A</v>
      </c>
    </row>
    <row r="6385" spans="1:14" x14ac:dyDescent="0.25">
      <c r="A6385" t="s">
        <v>11</v>
      </c>
      <c r="B6385" t="s">
        <v>12</v>
      </c>
      <c r="C6385" s="2">
        <v>2026</v>
      </c>
      <c r="D6385" t="s">
        <v>1801</v>
      </c>
      <c r="E6385" t="s">
        <v>1070</v>
      </c>
      <c r="F6385" t="s">
        <v>20</v>
      </c>
      <c r="G6385" t="s">
        <v>19</v>
      </c>
      <c r="H6385" t="s">
        <v>1141</v>
      </c>
      <c r="I6385" s="26">
        <v>0</v>
      </c>
      <c r="J6385" s="12">
        <f t="shared" si="199"/>
        <v>0</v>
      </c>
      <c r="K6385" t="s">
        <v>1875</v>
      </c>
      <c r="L6385" t="s">
        <v>879</v>
      </c>
      <c r="M6385" t="s">
        <v>887</v>
      </c>
      <c r="N6385" t="str">
        <f t="shared" si="198"/>
        <v>R, A</v>
      </c>
    </row>
    <row r="6386" spans="1:14" x14ac:dyDescent="0.25">
      <c r="A6386" t="s">
        <v>11</v>
      </c>
      <c r="B6386" t="s">
        <v>12</v>
      </c>
      <c r="C6386" s="2">
        <v>2026</v>
      </c>
      <c r="D6386" t="s">
        <v>1801</v>
      </c>
      <c r="E6386" t="s">
        <v>1053</v>
      </c>
      <c r="F6386" t="s">
        <v>18</v>
      </c>
      <c r="G6386" t="s">
        <v>19</v>
      </c>
      <c r="H6386" t="s">
        <v>1600</v>
      </c>
      <c r="I6386" s="26">
        <v>-111500</v>
      </c>
      <c r="J6386" s="12">
        <f t="shared" si="199"/>
        <v>111500</v>
      </c>
      <c r="K6386" t="s">
        <v>1875</v>
      </c>
      <c r="L6386" t="s">
        <v>879</v>
      </c>
      <c r="M6386" t="s">
        <v>888</v>
      </c>
      <c r="N6386" t="str">
        <f t="shared" si="198"/>
        <v>R, C</v>
      </c>
    </row>
    <row r="6387" spans="1:14" x14ac:dyDescent="0.25">
      <c r="A6387" t="s">
        <v>11</v>
      </c>
      <c r="B6387" t="s">
        <v>12</v>
      </c>
      <c r="C6387" s="2">
        <v>2026</v>
      </c>
      <c r="D6387" t="s">
        <v>1801</v>
      </c>
      <c r="E6387" t="s">
        <v>1080</v>
      </c>
      <c r="F6387" t="s">
        <v>18</v>
      </c>
      <c r="G6387" t="s">
        <v>15</v>
      </c>
      <c r="H6387" t="s">
        <v>1348</v>
      </c>
      <c r="I6387" s="26">
        <v>-235000</v>
      </c>
      <c r="J6387" s="12">
        <f t="shared" si="199"/>
        <v>235000</v>
      </c>
      <c r="K6387" t="s">
        <v>1875</v>
      </c>
      <c r="L6387" t="s">
        <v>879</v>
      </c>
      <c r="M6387" t="s">
        <v>888</v>
      </c>
      <c r="N6387" t="str">
        <f t="shared" si="198"/>
        <v>R, C</v>
      </c>
    </row>
    <row r="6388" spans="1:14" x14ac:dyDescent="0.25">
      <c r="A6388" t="s">
        <v>11</v>
      </c>
      <c r="B6388" t="s">
        <v>12</v>
      </c>
      <c r="C6388" s="2">
        <v>2026</v>
      </c>
      <c r="D6388" t="s">
        <v>1801</v>
      </c>
      <c r="E6388" t="s">
        <v>1138</v>
      </c>
      <c r="F6388" t="s">
        <v>16</v>
      </c>
      <c r="G6388" t="s">
        <v>365</v>
      </c>
      <c r="H6388" t="s">
        <v>1300</v>
      </c>
      <c r="I6388" s="26">
        <v>0</v>
      </c>
      <c r="J6388" s="12">
        <f t="shared" si="199"/>
        <v>0</v>
      </c>
      <c r="K6388" t="s">
        <v>1875</v>
      </c>
      <c r="L6388" t="s">
        <v>879</v>
      </c>
      <c r="M6388" t="s">
        <v>888</v>
      </c>
      <c r="N6388" t="str">
        <f t="shared" si="198"/>
        <v>R, C</v>
      </c>
    </row>
    <row r="6389" spans="1:14" x14ac:dyDescent="0.25">
      <c r="A6389" t="s">
        <v>11</v>
      </c>
      <c r="B6389" t="s">
        <v>12</v>
      </c>
      <c r="C6389" s="2">
        <v>2026</v>
      </c>
      <c r="D6389" t="s">
        <v>1801</v>
      </c>
      <c r="E6389" t="s">
        <v>1051</v>
      </c>
      <c r="F6389" t="s">
        <v>24</v>
      </c>
      <c r="G6389" t="s">
        <v>25</v>
      </c>
      <c r="H6389" t="s">
        <v>68</v>
      </c>
      <c r="I6389" s="26">
        <v>-1956000</v>
      </c>
      <c r="J6389" s="12">
        <f t="shared" si="199"/>
        <v>1956000</v>
      </c>
      <c r="K6389" t="s">
        <v>1875</v>
      </c>
      <c r="L6389" t="s">
        <v>879</v>
      </c>
      <c r="M6389" t="s">
        <v>888</v>
      </c>
      <c r="N6389" t="str">
        <f t="shared" si="198"/>
        <v>R, C</v>
      </c>
    </row>
    <row r="6390" spans="1:14" x14ac:dyDescent="0.25">
      <c r="A6390" t="s">
        <v>11</v>
      </c>
      <c r="B6390" t="s">
        <v>12</v>
      </c>
      <c r="C6390" s="2">
        <v>2026</v>
      </c>
      <c r="D6390" t="s">
        <v>1801</v>
      </c>
      <c r="E6390" t="s">
        <v>1080</v>
      </c>
      <c r="F6390" t="s">
        <v>21</v>
      </c>
      <c r="G6390" t="s">
        <v>15</v>
      </c>
      <c r="H6390" t="s">
        <v>1498</v>
      </c>
      <c r="I6390" s="26">
        <v>-19600</v>
      </c>
      <c r="J6390" s="12">
        <f t="shared" si="199"/>
        <v>19600</v>
      </c>
      <c r="K6390" t="s">
        <v>1875</v>
      </c>
      <c r="L6390" t="s">
        <v>878</v>
      </c>
      <c r="M6390" t="s">
        <v>888</v>
      </c>
      <c r="N6390" t="str">
        <f t="shared" si="198"/>
        <v>E, C</v>
      </c>
    </row>
    <row r="6391" spans="1:14" x14ac:dyDescent="0.25">
      <c r="A6391" t="s">
        <v>11</v>
      </c>
      <c r="B6391" t="s">
        <v>12</v>
      </c>
      <c r="C6391" s="2">
        <v>2026</v>
      </c>
      <c r="D6391" t="s">
        <v>1801</v>
      </c>
      <c r="E6391" t="s">
        <v>1066</v>
      </c>
      <c r="F6391" t="s">
        <v>21</v>
      </c>
      <c r="G6391" t="s">
        <v>19</v>
      </c>
      <c r="H6391" t="s">
        <v>1082</v>
      </c>
      <c r="I6391" s="26">
        <v>-16500</v>
      </c>
      <c r="J6391" s="12">
        <f t="shared" si="199"/>
        <v>16500</v>
      </c>
      <c r="K6391" t="s">
        <v>1875</v>
      </c>
      <c r="L6391" t="s">
        <v>879</v>
      </c>
      <c r="M6391" t="s">
        <v>887</v>
      </c>
      <c r="N6391" t="str">
        <f t="shared" si="198"/>
        <v>R, A</v>
      </c>
    </row>
    <row r="6392" spans="1:14" x14ac:dyDescent="0.25">
      <c r="A6392" t="s">
        <v>11</v>
      </c>
      <c r="B6392" t="s">
        <v>12</v>
      </c>
      <c r="C6392" s="2">
        <v>2026</v>
      </c>
      <c r="D6392" t="s">
        <v>1801</v>
      </c>
      <c r="E6392" t="s">
        <v>1092</v>
      </c>
      <c r="F6392" t="s">
        <v>24</v>
      </c>
      <c r="G6392" t="s">
        <v>27</v>
      </c>
      <c r="H6392" t="s">
        <v>255</v>
      </c>
      <c r="I6392" s="26">
        <v>0</v>
      </c>
      <c r="J6392" s="12">
        <f t="shared" si="199"/>
        <v>0</v>
      </c>
      <c r="K6392" t="s">
        <v>1875</v>
      </c>
      <c r="L6392" t="s">
        <v>879</v>
      </c>
      <c r="M6392" t="s">
        <v>888</v>
      </c>
      <c r="N6392" t="str">
        <f t="shared" si="198"/>
        <v>R, C</v>
      </c>
    </row>
    <row r="6393" spans="1:14" x14ac:dyDescent="0.25">
      <c r="A6393" t="s">
        <v>11</v>
      </c>
      <c r="B6393" t="s">
        <v>861</v>
      </c>
      <c r="C6393" s="2">
        <v>2026</v>
      </c>
      <c r="D6393" t="s">
        <v>1801</v>
      </c>
      <c r="E6393" t="s">
        <v>1092</v>
      </c>
      <c r="F6393" t="s">
        <v>22</v>
      </c>
      <c r="G6393" t="s">
        <v>19</v>
      </c>
      <c r="H6393" t="s">
        <v>1669</v>
      </c>
      <c r="I6393" s="26">
        <v>8953564.4900000002</v>
      </c>
      <c r="J6393" s="12">
        <f t="shared" si="199"/>
        <v>-8953564.4900000002</v>
      </c>
      <c r="K6393" t="s">
        <v>1875</v>
      </c>
      <c r="L6393" t="s">
        <v>879</v>
      </c>
      <c r="M6393" t="s">
        <v>888</v>
      </c>
      <c r="N6393" t="str">
        <f t="shared" si="198"/>
        <v>R, C</v>
      </c>
    </row>
    <row r="6394" spans="1:14" x14ac:dyDescent="0.25">
      <c r="A6394" t="s">
        <v>11</v>
      </c>
      <c r="B6394" t="s">
        <v>861</v>
      </c>
      <c r="C6394" s="2">
        <v>2026</v>
      </c>
      <c r="D6394" t="s">
        <v>1801</v>
      </c>
      <c r="E6394" t="s">
        <v>1064</v>
      </c>
      <c r="F6394" t="s">
        <v>14</v>
      </c>
      <c r="G6394" t="s">
        <v>19</v>
      </c>
      <c r="H6394" t="s">
        <v>1190</v>
      </c>
      <c r="I6394" s="26">
        <v>493090.38</v>
      </c>
      <c r="J6394" s="12">
        <f t="shared" si="199"/>
        <v>-493090.38</v>
      </c>
      <c r="K6394" t="s">
        <v>1875</v>
      </c>
      <c r="L6394" t="s">
        <v>879</v>
      </c>
      <c r="M6394" t="s">
        <v>888</v>
      </c>
      <c r="N6394" t="str">
        <f t="shared" si="198"/>
        <v>R, C</v>
      </c>
    </row>
    <row r="6395" spans="1:14" x14ac:dyDescent="0.25">
      <c r="A6395" t="s">
        <v>11</v>
      </c>
      <c r="B6395" t="s">
        <v>861</v>
      </c>
      <c r="C6395" s="2">
        <v>2026</v>
      </c>
      <c r="D6395" t="s">
        <v>1801</v>
      </c>
      <c r="E6395" t="s">
        <v>1066</v>
      </c>
      <c r="F6395" t="s">
        <v>14</v>
      </c>
      <c r="G6395" t="s">
        <v>19</v>
      </c>
      <c r="H6395" t="s">
        <v>1548</v>
      </c>
      <c r="I6395" s="26">
        <v>521665.14</v>
      </c>
      <c r="J6395" s="12">
        <f t="shared" si="199"/>
        <v>-521665.14</v>
      </c>
      <c r="K6395" t="s">
        <v>1875</v>
      </c>
      <c r="L6395" t="s">
        <v>878</v>
      </c>
      <c r="M6395" t="s">
        <v>888</v>
      </c>
      <c r="N6395" t="str">
        <f t="shared" si="198"/>
        <v>E, C</v>
      </c>
    </row>
    <row r="6396" spans="1:14" x14ac:dyDescent="0.25">
      <c r="A6396" t="s">
        <v>11</v>
      </c>
      <c r="B6396" t="s">
        <v>860</v>
      </c>
      <c r="C6396" s="2">
        <v>2026</v>
      </c>
      <c r="D6396" t="s">
        <v>1745</v>
      </c>
      <c r="E6396" t="s">
        <v>1051</v>
      </c>
      <c r="F6396" t="s">
        <v>14</v>
      </c>
      <c r="G6396" t="s">
        <v>19</v>
      </c>
      <c r="H6396" t="s">
        <v>1445</v>
      </c>
      <c r="I6396" s="26">
        <v>75734.98</v>
      </c>
      <c r="J6396" s="12">
        <f t="shared" si="199"/>
        <v>-75734.98</v>
      </c>
      <c r="K6396" t="s">
        <v>1875</v>
      </c>
      <c r="L6396" t="s">
        <v>878</v>
      </c>
      <c r="M6396" t="s">
        <v>887</v>
      </c>
      <c r="N6396" t="str">
        <f t="shared" si="198"/>
        <v>E, A</v>
      </c>
    </row>
    <row r="6397" spans="1:14" x14ac:dyDescent="0.25">
      <c r="A6397" t="s">
        <v>11</v>
      </c>
      <c r="B6397" t="s">
        <v>12</v>
      </c>
      <c r="C6397" s="2">
        <v>2026</v>
      </c>
      <c r="D6397" t="s">
        <v>1037</v>
      </c>
      <c r="E6397" t="s">
        <v>1066</v>
      </c>
      <c r="F6397" t="s">
        <v>22</v>
      </c>
      <c r="G6397" t="s">
        <v>173</v>
      </c>
      <c r="H6397" t="s">
        <v>1234</v>
      </c>
      <c r="I6397" s="26">
        <v>-667835.41</v>
      </c>
      <c r="J6397" s="12">
        <f t="shared" si="199"/>
        <v>667835.41</v>
      </c>
      <c r="K6397" t="s">
        <v>1875</v>
      </c>
      <c r="L6397" t="s">
        <v>878</v>
      </c>
      <c r="M6397" t="s">
        <v>888</v>
      </c>
      <c r="N6397" t="str">
        <f t="shared" si="198"/>
        <v>E, C</v>
      </c>
    </row>
    <row r="6398" spans="1:14" x14ac:dyDescent="0.25">
      <c r="A6398" t="s">
        <v>11</v>
      </c>
      <c r="B6398" t="s">
        <v>861</v>
      </c>
      <c r="C6398" s="2">
        <v>2026</v>
      </c>
      <c r="D6398" t="s">
        <v>1745</v>
      </c>
      <c r="E6398" t="s">
        <v>1080</v>
      </c>
      <c r="F6398" t="s">
        <v>14</v>
      </c>
      <c r="G6398" t="s">
        <v>15</v>
      </c>
      <c r="H6398" t="s">
        <v>1228</v>
      </c>
      <c r="I6398" s="26">
        <v>51.3</v>
      </c>
      <c r="J6398" s="12">
        <f t="shared" si="199"/>
        <v>-51.3</v>
      </c>
      <c r="K6398" t="s">
        <v>1875</v>
      </c>
      <c r="L6398" t="s">
        <v>879</v>
      </c>
      <c r="M6398" t="s">
        <v>888</v>
      </c>
      <c r="N6398" t="str">
        <f t="shared" si="198"/>
        <v>R, C</v>
      </c>
    </row>
    <row r="6399" spans="1:14" x14ac:dyDescent="0.25">
      <c r="A6399" t="s">
        <v>11</v>
      </c>
      <c r="B6399" t="s">
        <v>861</v>
      </c>
      <c r="C6399" s="2">
        <v>2026</v>
      </c>
      <c r="D6399" t="s">
        <v>1801</v>
      </c>
      <c r="E6399" t="s">
        <v>1053</v>
      </c>
      <c r="F6399" t="s">
        <v>18</v>
      </c>
      <c r="G6399" t="s">
        <v>19</v>
      </c>
      <c r="H6399" t="s">
        <v>1183</v>
      </c>
      <c r="I6399" s="26">
        <v>221471.28</v>
      </c>
      <c r="J6399" s="12">
        <f t="shared" si="199"/>
        <v>-221471.28</v>
      </c>
      <c r="K6399" t="s">
        <v>1875</v>
      </c>
      <c r="L6399" t="s">
        <v>879</v>
      </c>
      <c r="M6399" t="s">
        <v>887</v>
      </c>
      <c r="N6399" t="str">
        <f t="shared" si="198"/>
        <v>R, A</v>
      </c>
    </row>
    <row r="6400" spans="1:14" x14ac:dyDescent="0.25">
      <c r="A6400" t="s">
        <v>11</v>
      </c>
      <c r="B6400" t="s">
        <v>861</v>
      </c>
      <c r="C6400" s="2">
        <v>2026</v>
      </c>
      <c r="D6400" t="s">
        <v>1801</v>
      </c>
      <c r="E6400" t="s">
        <v>1055</v>
      </c>
      <c r="F6400" t="s">
        <v>18</v>
      </c>
      <c r="G6400" t="s">
        <v>19</v>
      </c>
      <c r="H6400" t="s">
        <v>1137</v>
      </c>
      <c r="I6400" s="26">
        <v>2197076.0499999998</v>
      </c>
      <c r="J6400" s="12">
        <f t="shared" si="199"/>
        <v>-2197076.0499999998</v>
      </c>
      <c r="K6400" t="s">
        <v>1875</v>
      </c>
      <c r="L6400" t="s">
        <v>879</v>
      </c>
      <c r="M6400" t="s">
        <v>888</v>
      </c>
      <c r="N6400" t="str">
        <f t="shared" si="198"/>
        <v>R, C</v>
      </c>
    </row>
    <row r="6401" spans="1:14" x14ac:dyDescent="0.25">
      <c r="A6401" t="s">
        <v>11</v>
      </c>
      <c r="B6401" t="s">
        <v>861</v>
      </c>
      <c r="C6401" s="2">
        <v>2026</v>
      </c>
      <c r="D6401" t="s">
        <v>1801</v>
      </c>
      <c r="E6401" t="s">
        <v>1053</v>
      </c>
      <c r="F6401" t="s">
        <v>14</v>
      </c>
      <c r="G6401" t="s">
        <v>19</v>
      </c>
      <c r="H6401" t="s">
        <v>1480</v>
      </c>
      <c r="I6401" s="26">
        <v>35882.519999999997</v>
      </c>
      <c r="J6401" s="12">
        <f t="shared" si="199"/>
        <v>-35882.519999999997</v>
      </c>
      <c r="K6401" t="s">
        <v>1875</v>
      </c>
      <c r="L6401" t="s">
        <v>878</v>
      </c>
      <c r="M6401" t="s">
        <v>887</v>
      </c>
      <c r="N6401" t="str">
        <f t="shared" si="198"/>
        <v>E, A</v>
      </c>
    </row>
    <row r="6402" spans="1:14" x14ac:dyDescent="0.25">
      <c r="A6402" t="s">
        <v>11</v>
      </c>
      <c r="B6402" t="s">
        <v>861</v>
      </c>
      <c r="C6402" s="2">
        <v>2026</v>
      </c>
      <c r="D6402" t="s">
        <v>1801</v>
      </c>
      <c r="E6402" t="s">
        <v>1218</v>
      </c>
      <c r="F6402" t="s">
        <v>18</v>
      </c>
      <c r="G6402" t="s">
        <v>19</v>
      </c>
      <c r="H6402" t="s">
        <v>1125</v>
      </c>
      <c r="I6402" s="26">
        <v>4651173.45</v>
      </c>
      <c r="J6402" s="12">
        <f t="shared" si="199"/>
        <v>-4651173.45</v>
      </c>
      <c r="K6402" t="s">
        <v>1875</v>
      </c>
      <c r="L6402" t="s">
        <v>878</v>
      </c>
      <c r="M6402" t="s">
        <v>886</v>
      </c>
      <c r="N6402" t="str">
        <f t="shared" si="198"/>
        <v>E, B</v>
      </c>
    </row>
    <row r="6403" spans="1:14" x14ac:dyDescent="0.25">
      <c r="A6403" t="s">
        <v>11</v>
      </c>
      <c r="B6403" t="s">
        <v>12</v>
      </c>
      <c r="C6403" s="2">
        <v>2026</v>
      </c>
      <c r="D6403" t="s">
        <v>1680</v>
      </c>
      <c r="E6403" t="s">
        <v>1235</v>
      </c>
      <c r="F6403" t="s">
        <v>22</v>
      </c>
      <c r="G6403" t="s">
        <v>19</v>
      </c>
      <c r="H6403" t="s">
        <v>1120</v>
      </c>
      <c r="I6403" s="26">
        <v>-4538638.22</v>
      </c>
      <c r="J6403" s="12">
        <f t="shared" si="199"/>
        <v>4538638.22</v>
      </c>
      <c r="K6403" t="s">
        <v>1875</v>
      </c>
      <c r="L6403" t="s">
        <v>879</v>
      </c>
      <c r="M6403" t="s">
        <v>888</v>
      </c>
      <c r="N6403" t="str">
        <f t="shared" ref="N6403:N6466" si="200">L6403&amp;", "&amp;M6403</f>
        <v>R, C</v>
      </c>
    </row>
    <row r="6404" spans="1:14" x14ac:dyDescent="0.25">
      <c r="A6404" t="s">
        <v>11</v>
      </c>
      <c r="B6404" t="s">
        <v>861</v>
      </c>
      <c r="C6404" s="2">
        <v>2026</v>
      </c>
      <c r="D6404" t="s">
        <v>1801</v>
      </c>
      <c r="E6404" t="s">
        <v>1066</v>
      </c>
      <c r="F6404" t="s">
        <v>18</v>
      </c>
      <c r="G6404" t="s">
        <v>19</v>
      </c>
      <c r="H6404" t="s">
        <v>1093</v>
      </c>
      <c r="I6404" s="26">
        <v>256300</v>
      </c>
      <c r="J6404" s="12">
        <f t="shared" ref="J6404:J6467" si="201">-I6404</f>
        <v>-256300</v>
      </c>
      <c r="K6404" t="s">
        <v>1875</v>
      </c>
      <c r="L6404" t="s">
        <v>879</v>
      </c>
      <c r="M6404" t="s">
        <v>887</v>
      </c>
      <c r="N6404" t="str">
        <f t="shared" si="200"/>
        <v>R, A</v>
      </c>
    </row>
    <row r="6405" spans="1:14" x14ac:dyDescent="0.25">
      <c r="A6405" t="s">
        <v>11</v>
      </c>
      <c r="B6405" t="s">
        <v>861</v>
      </c>
      <c r="C6405" s="2">
        <v>2026</v>
      </c>
      <c r="D6405" t="s">
        <v>1801</v>
      </c>
      <c r="E6405" t="s">
        <v>1101</v>
      </c>
      <c r="F6405" t="s">
        <v>21</v>
      </c>
      <c r="G6405" t="s">
        <v>19</v>
      </c>
      <c r="H6405" t="s">
        <v>1251</v>
      </c>
      <c r="I6405" s="26">
        <v>0</v>
      </c>
      <c r="J6405" s="12">
        <f t="shared" si="201"/>
        <v>0</v>
      </c>
      <c r="K6405" t="s">
        <v>1875</v>
      </c>
      <c r="L6405" t="s">
        <v>879</v>
      </c>
      <c r="M6405" t="s">
        <v>888</v>
      </c>
      <c r="N6405" t="str">
        <f t="shared" si="200"/>
        <v>R, C</v>
      </c>
    </row>
    <row r="6406" spans="1:14" x14ac:dyDescent="0.25">
      <c r="A6406" t="s">
        <v>11</v>
      </c>
      <c r="B6406" t="s">
        <v>12</v>
      </c>
      <c r="C6406" s="2">
        <v>2026</v>
      </c>
      <c r="D6406" t="s">
        <v>1801</v>
      </c>
      <c r="E6406" t="s">
        <v>1077</v>
      </c>
      <c r="F6406" t="s">
        <v>18</v>
      </c>
      <c r="G6406" t="s">
        <v>19</v>
      </c>
      <c r="H6406" t="s">
        <v>1178</v>
      </c>
      <c r="I6406" s="26">
        <v>-13027871.550000001</v>
      </c>
      <c r="J6406" s="12">
        <f t="shared" si="201"/>
        <v>13027871.550000001</v>
      </c>
      <c r="K6406" t="s">
        <v>1875</v>
      </c>
      <c r="L6406" t="s">
        <v>878</v>
      </c>
      <c r="M6406" t="s">
        <v>887</v>
      </c>
      <c r="N6406" t="str">
        <f t="shared" si="200"/>
        <v>E, A</v>
      </c>
    </row>
    <row r="6407" spans="1:14" x14ac:dyDescent="0.25">
      <c r="A6407" t="s">
        <v>11</v>
      </c>
      <c r="B6407" t="s">
        <v>861</v>
      </c>
      <c r="C6407" s="2">
        <v>2026</v>
      </c>
      <c r="D6407" t="s">
        <v>1801</v>
      </c>
      <c r="E6407" t="s">
        <v>1066</v>
      </c>
      <c r="F6407" t="s">
        <v>24</v>
      </c>
      <c r="G6407" t="s">
        <v>27</v>
      </c>
      <c r="H6407" t="s">
        <v>179</v>
      </c>
      <c r="I6407" s="26">
        <v>204095.04</v>
      </c>
      <c r="J6407" s="12">
        <f t="shared" si="201"/>
        <v>-204095.04</v>
      </c>
      <c r="K6407" t="s">
        <v>1875</v>
      </c>
      <c r="L6407" t="s">
        <v>879</v>
      </c>
      <c r="M6407" t="s">
        <v>888</v>
      </c>
      <c r="N6407" t="str">
        <f t="shared" si="200"/>
        <v>R, C</v>
      </c>
    </row>
    <row r="6408" spans="1:14" x14ac:dyDescent="0.25">
      <c r="A6408" t="s">
        <v>11</v>
      </c>
      <c r="B6408" t="s">
        <v>861</v>
      </c>
      <c r="C6408" s="2">
        <v>2026</v>
      </c>
      <c r="D6408" t="s">
        <v>1801</v>
      </c>
      <c r="E6408" t="s">
        <v>1066</v>
      </c>
      <c r="F6408" t="s">
        <v>24</v>
      </c>
      <c r="G6408" t="s">
        <v>27</v>
      </c>
      <c r="H6408" t="s">
        <v>1812</v>
      </c>
      <c r="I6408" s="26">
        <v>27127.95</v>
      </c>
      <c r="J6408" s="12">
        <f t="shared" si="201"/>
        <v>-27127.95</v>
      </c>
      <c r="K6408" t="s">
        <v>1875</v>
      </c>
      <c r="L6408" t="s">
        <v>879</v>
      </c>
      <c r="M6408" t="s">
        <v>888</v>
      </c>
      <c r="N6408" t="str">
        <f t="shared" si="200"/>
        <v>R, C</v>
      </c>
    </row>
    <row r="6409" spans="1:14" x14ac:dyDescent="0.25">
      <c r="A6409" t="s">
        <v>11</v>
      </c>
      <c r="B6409" t="s">
        <v>861</v>
      </c>
      <c r="C6409" s="2">
        <v>2026</v>
      </c>
      <c r="D6409" t="s">
        <v>1801</v>
      </c>
      <c r="E6409" t="s">
        <v>1058</v>
      </c>
      <c r="F6409" t="s">
        <v>21</v>
      </c>
      <c r="G6409" t="s">
        <v>19</v>
      </c>
      <c r="H6409" t="s">
        <v>1183</v>
      </c>
      <c r="I6409" s="26">
        <v>1377829.59</v>
      </c>
      <c r="J6409" s="12">
        <f t="shared" si="201"/>
        <v>-1377829.59</v>
      </c>
      <c r="K6409" t="s">
        <v>1875</v>
      </c>
      <c r="L6409" t="s">
        <v>879</v>
      </c>
      <c r="M6409" t="s">
        <v>887</v>
      </c>
      <c r="N6409" t="str">
        <f t="shared" si="200"/>
        <v>R, A</v>
      </c>
    </row>
    <row r="6410" spans="1:14" x14ac:dyDescent="0.25">
      <c r="A6410" t="s">
        <v>11</v>
      </c>
      <c r="B6410" t="s">
        <v>862</v>
      </c>
      <c r="C6410" s="2">
        <v>2026</v>
      </c>
      <c r="D6410" t="s">
        <v>1801</v>
      </c>
      <c r="E6410" t="s">
        <v>1077</v>
      </c>
      <c r="F6410" t="s">
        <v>14</v>
      </c>
      <c r="G6410" t="s">
        <v>19</v>
      </c>
      <c r="H6410" t="s">
        <v>1202</v>
      </c>
      <c r="I6410" s="26">
        <v>-1485025.36</v>
      </c>
      <c r="J6410" s="12">
        <f t="shared" si="201"/>
        <v>1485025.36</v>
      </c>
      <c r="K6410" t="s">
        <v>1875</v>
      </c>
      <c r="L6410" t="s">
        <v>878</v>
      </c>
      <c r="M6410" t="s">
        <v>887</v>
      </c>
      <c r="N6410" t="str">
        <f t="shared" si="200"/>
        <v>E, A</v>
      </c>
    </row>
    <row r="6411" spans="1:14" x14ac:dyDescent="0.25">
      <c r="A6411" t="s">
        <v>11</v>
      </c>
      <c r="B6411" t="s">
        <v>12</v>
      </c>
      <c r="C6411" s="2">
        <v>2026</v>
      </c>
      <c r="D6411" t="s">
        <v>1801</v>
      </c>
      <c r="E6411" t="s">
        <v>1051</v>
      </c>
      <c r="F6411" t="s">
        <v>18</v>
      </c>
      <c r="G6411" t="s">
        <v>19</v>
      </c>
      <c r="H6411" t="s">
        <v>1247</v>
      </c>
      <c r="I6411" s="26">
        <v>-5654500</v>
      </c>
      <c r="J6411" s="12">
        <f t="shared" si="201"/>
        <v>5654500</v>
      </c>
      <c r="K6411" t="s">
        <v>1875</v>
      </c>
      <c r="L6411" t="s">
        <v>879</v>
      </c>
      <c r="M6411" t="s">
        <v>888</v>
      </c>
      <c r="N6411" t="str">
        <f t="shared" si="200"/>
        <v>R, C</v>
      </c>
    </row>
    <row r="6412" spans="1:14" x14ac:dyDescent="0.25">
      <c r="A6412" t="s">
        <v>11</v>
      </c>
      <c r="B6412" t="s">
        <v>12</v>
      </c>
      <c r="C6412" s="2">
        <v>2026</v>
      </c>
      <c r="D6412" t="s">
        <v>1801</v>
      </c>
      <c r="E6412" t="s">
        <v>1066</v>
      </c>
      <c r="F6412" t="s">
        <v>24</v>
      </c>
      <c r="G6412" t="s">
        <v>27</v>
      </c>
      <c r="H6412" t="s">
        <v>227</v>
      </c>
      <c r="I6412" s="26">
        <v>0</v>
      </c>
      <c r="J6412" s="12">
        <f t="shared" si="201"/>
        <v>0</v>
      </c>
      <c r="K6412" t="s">
        <v>1875</v>
      </c>
      <c r="L6412" t="s">
        <v>879</v>
      </c>
      <c r="M6412" t="s">
        <v>888</v>
      </c>
      <c r="N6412" t="str">
        <f t="shared" si="200"/>
        <v>R, C</v>
      </c>
    </row>
    <row r="6413" spans="1:14" x14ac:dyDescent="0.25">
      <c r="A6413" t="s">
        <v>11</v>
      </c>
      <c r="B6413" t="s">
        <v>12</v>
      </c>
      <c r="C6413" s="2">
        <v>2026</v>
      </c>
      <c r="D6413" t="s">
        <v>1801</v>
      </c>
      <c r="E6413" t="s">
        <v>1080</v>
      </c>
      <c r="F6413" t="s">
        <v>18</v>
      </c>
      <c r="G6413" t="s">
        <v>15</v>
      </c>
      <c r="H6413" t="s">
        <v>1237</v>
      </c>
      <c r="I6413" s="26">
        <v>-75900</v>
      </c>
      <c r="J6413" s="12">
        <f t="shared" si="201"/>
        <v>75900</v>
      </c>
      <c r="K6413" t="s">
        <v>1875</v>
      </c>
      <c r="L6413" t="s">
        <v>879</v>
      </c>
      <c r="M6413" t="s">
        <v>888</v>
      </c>
      <c r="N6413" t="str">
        <f t="shared" si="200"/>
        <v>R, C</v>
      </c>
    </row>
    <row r="6414" spans="1:14" x14ac:dyDescent="0.25">
      <c r="A6414" t="s">
        <v>11</v>
      </c>
      <c r="B6414" t="s">
        <v>12</v>
      </c>
      <c r="C6414" s="2">
        <v>2026</v>
      </c>
      <c r="D6414" t="s">
        <v>1801</v>
      </c>
      <c r="E6414" t="s">
        <v>1092</v>
      </c>
      <c r="F6414" t="s">
        <v>20</v>
      </c>
      <c r="G6414" t="s">
        <v>19</v>
      </c>
      <c r="H6414" t="s">
        <v>1284</v>
      </c>
      <c r="I6414" s="26">
        <v>-39083.589999999997</v>
      </c>
      <c r="J6414" s="12">
        <f t="shared" si="201"/>
        <v>39083.589999999997</v>
      </c>
      <c r="K6414" t="s">
        <v>1875</v>
      </c>
      <c r="L6414" t="s">
        <v>879</v>
      </c>
      <c r="M6414" t="s">
        <v>888</v>
      </c>
      <c r="N6414" t="str">
        <f t="shared" si="200"/>
        <v>R, C</v>
      </c>
    </row>
    <row r="6415" spans="1:14" x14ac:dyDescent="0.25">
      <c r="A6415" t="s">
        <v>11</v>
      </c>
      <c r="B6415" t="s">
        <v>12</v>
      </c>
      <c r="C6415" s="2">
        <v>2026</v>
      </c>
      <c r="D6415" t="s">
        <v>1801</v>
      </c>
      <c r="E6415" t="s">
        <v>1058</v>
      </c>
      <c r="F6415" t="s">
        <v>24</v>
      </c>
      <c r="G6415" t="s">
        <v>27</v>
      </c>
      <c r="H6415" t="s">
        <v>965</v>
      </c>
      <c r="I6415" s="26">
        <v>0</v>
      </c>
      <c r="J6415" s="12">
        <f t="shared" si="201"/>
        <v>0</v>
      </c>
      <c r="K6415" t="s">
        <v>1875</v>
      </c>
      <c r="L6415" t="s">
        <v>879</v>
      </c>
      <c r="M6415" t="s">
        <v>888</v>
      </c>
      <c r="N6415" t="str">
        <f t="shared" si="200"/>
        <v>R, C</v>
      </c>
    </row>
    <row r="6416" spans="1:14" x14ac:dyDescent="0.25">
      <c r="A6416" t="s">
        <v>11</v>
      </c>
      <c r="B6416" t="s">
        <v>12</v>
      </c>
      <c r="C6416" s="2">
        <v>2026</v>
      </c>
      <c r="D6416" t="s">
        <v>1801</v>
      </c>
      <c r="E6416" t="s">
        <v>1051</v>
      </c>
      <c r="F6416" t="s">
        <v>14</v>
      </c>
      <c r="G6416" t="s">
        <v>19</v>
      </c>
      <c r="H6416" t="s">
        <v>1447</v>
      </c>
      <c r="I6416" s="26">
        <v>-119200</v>
      </c>
      <c r="J6416" s="12">
        <f t="shared" si="201"/>
        <v>119200</v>
      </c>
      <c r="K6416" t="s">
        <v>1875</v>
      </c>
      <c r="L6416" t="s">
        <v>879</v>
      </c>
      <c r="M6416" t="s">
        <v>888</v>
      </c>
      <c r="N6416" t="str">
        <f t="shared" si="200"/>
        <v>R, C</v>
      </c>
    </row>
    <row r="6417" spans="1:14" x14ac:dyDescent="0.25">
      <c r="A6417" t="s">
        <v>11</v>
      </c>
      <c r="B6417" t="s">
        <v>12</v>
      </c>
      <c r="C6417" s="2">
        <v>2026</v>
      </c>
      <c r="D6417" t="s">
        <v>1801</v>
      </c>
      <c r="E6417" t="s">
        <v>1062</v>
      </c>
      <c r="F6417" t="s">
        <v>14</v>
      </c>
      <c r="G6417" t="s">
        <v>19</v>
      </c>
      <c r="H6417" t="s">
        <v>1072</v>
      </c>
      <c r="I6417" s="26">
        <v>-581300</v>
      </c>
      <c r="J6417" s="12">
        <f t="shared" si="201"/>
        <v>581300</v>
      </c>
      <c r="K6417" t="s">
        <v>1875</v>
      </c>
      <c r="L6417" t="s">
        <v>879</v>
      </c>
      <c r="M6417" t="s">
        <v>888</v>
      </c>
      <c r="N6417" t="str">
        <f t="shared" si="200"/>
        <v>R, C</v>
      </c>
    </row>
    <row r="6418" spans="1:14" x14ac:dyDescent="0.25">
      <c r="A6418" t="s">
        <v>11</v>
      </c>
      <c r="B6418" t="s">
        <v>12</v>
      </c>
      <c r="C6418" s="2">
        <v>2026</v>
      </c>
      <c r="D6418" t="s">
        <v>1801</v>
      </c>
      <c r="E6418" t="s">
        <v>1051</v>
      </c>
      <c r="F6418" t="s">
        <v>22</v>
      </c>
      <c r="G6418" t="s">
        <v>19</v>
      </c>
      <c r="H6418" t="s">
        <v>1494</v>
      </c>
      <c r="I6418" s="26">
        <v>-350000</v>
      </c>
      <c r="J6418" s="12">
        <f t="shared" si="201"/>
        <v>350000</v>
      </c>
      <c r="K6418" t="s">
        <v>1875</v>
      </c>
      <c r="L6418" t="s">
        <v>878</v>
      </c>
      <c r="M6418" t="s">
        <v>887</v>
      </c>
      <c r="N6418" t="str">
        <f t="shared" si="200"/>
        <v>E, A</v>
      </c>
    </row>
    <row r="6419" spans="1:14" x14ac:dyDescent="0.25">
      <c r="A6419" t="s">
        <v>11</v>
      </c>
      <c r="B6419" t="s">
        <v>12</v>
      </c>
      <c r="C6419" s="2">
        <v>2026</v>
      </c>
      <c r="D6419" t="s">
        <v>1801</v>
      </c>
      <c r="E6419" t="s">
        <v>1269</v>
      </c>
      <c r="F6419" t="s">
        <v>24</v>
      </c>
      <c r="G6419" t="s">
        <v>27</v>
      </c>
      <c r="H6419" t="s">
        <v>742</v>
      </c>
      <c r="I6419" s="26">
        <v>0</v>
      </c>
      <c r="J6419" s="12">
        <f t="shared" si="201"/>
        <v>0</v>
      </c>
      <c r="K6419" t="s">
        <v>1875</v>
      </c>
      <c r="L6419" t="s">
        <v>879</v>
      </c>
      <c r="M6419" t="s">
        <v>888</v>
      </c>
      <c r="N6419" t="str">
        <f t="shared" si="200"/>
        <v>R, C</v>
      </c>
    </row>
    <row r="6420" spans="1:14" x14ac:dyDescent="0.25">
      <c r="A6420" t="s">
        <v>11</v>
      </c>
      <c r="B6420" t="s">
        <v>12</v>
      </c>
      <c r="C6420" s="2">
        <v>2026</v>
      </c>
      <c r="D6420" t="s">
        <v>1801</v>
      </c>
      <c r="E6420" t="s">
        <v>1269</v>
      </c>
      <c r="F6420" t="s">
        <v>24</v>
      </c>
      <c r="G6420" t="s">
        <v>27</v>
      </c>
      <c r="H6420" t="s">
        <v>800</v>
      </c>
      <c r="I6420" s="26">
        <v>0</v>
      </c>
      <c r="J6420" s="12">
        <f t="shared" si="201"/>
        <v>0</v>
      </c>
      <c r="K6420" t="s">
        <v>1875</v>
      </c>
      <c r="L6420" t="s">
        <v>879</v>
      </c>
      <c r="M6420" t="s">
        <v>888</v>
      </c>
      <c r="N6420" t="str">
        <f t="shared" si="200"/>
        <v>R, C</v>
      </c>
    </row>
    <row r="6421" spans="1:14" x14ac:dyDescent="0.25">
      <c r="A6421" t="s">
        <v>11</v>
      </c>
      <c r="B6421" t="s">
        <v>12</v>
      </c>
      <c r="C6421" s="2">
        <v>2026</v>
      </c>
      <c r="D6421" t="s">
        <v>1801</v>
      </c>
      <c r="E6421" t="s">
        <v>1143</v>
      </c>
      <c r="F6421" t="s">
        <v>18</v>
      </c>
      <c r="G6421" t="s">
        <v>19</v>
      </c>
      <c r="H6421" t="s">
        <v>1186</v>
      </c>
      <c r="I6421" s="26">
        <v>-1938900</v>
      </c>
      <c r="J6421" s="12">
        <f t="shared" si="201"/>
        <v>1938900</v>
      </c>
      <c r="K6421" t="s">
        <v>1875</v>
      </c>
      <c r="L6421" t="s">
        <v>879</v>
      </c>
      <c r="M6421" t="s">
        <v>888</v>
      </c>
      <c r="N6421" t="str">
        <f t="shared" si="200"/>
        <v>R, C</v>
      </c>
    </row>
    <row r="6422" spans="1:14" x14ac:dyDescent="0.25">
      <c r="A6422" t="s">
        <v>11</v>
      </c>
      <c r="B6422" t="s">
        <v>12</v>
      </c>
      <c r="C6422" s="2">
        <v>2026</v>
      </c>
      <c r="D6422" t="s">
        <v>1801</v>
      </c>
      <c r="E6422" t="s">
        <v>1077</v>
      </c>
      <c r="F6422" t="s">
        <v>20</v>
      </c>
      <c r="G6422" t="s">
        <v>19</v>
      </c>
      <c r="H6422" t="s">
        <v>1272</v>
      </c>
      <c r="I6422" s="26">
        <v>-20808</v>
      </c>
      <c r="J6422" s="12">
        <f t="shared" si="201"/>
        <v>20808</v>
      </c>
      <c r="K6422" t="s">
        <v>1875</v>
      </c>
      <c r="L6422" t="s">
        <v>879</v>
      </c>
      <c r="M6422" t="s">
        <v>888</v>
      </c>
      <c r="N6422" t="str">
        <f t="shared" si="200"/>
        <v>R, C</v>
      </c>
    </row>
    <row r="6423" spans="1:14" x14ac:dyDescent="0.25">
      <c r="A6423" t="s">
        <v>11</v>
      </c>
      <c r="B6423" t="s">
        <v>12</v>
      </c>
      <c r="C6423" s="2">
        <v>2026</v>
      </c>
      <c r="D6423" t="s">
        <v>1801</v>
      </c>
      <c r="E6423" t="s">
        <v>1092</v>
      </c>
      <c r="F6423" t="s">
        <v>14</v>
      </c>
      <c r="G6423" t="s">
        <v>27</v>
      </c>
      <c r="H6423" t="s">
        <v>1173</v>
      </c>
      <c r="I6423" s="26">
        <v>0</v>
      </c>
      <c r="J6423" s="12">
        <f t="shared" si="201"/>
        <v>0</v>
      </c>
      <c r="K6423" t="s">
        <v>1875</v>
      </c>
      <c r="L6423" t="s">
        <v>879</v>
      </c>
      <c r="M6423" t="s">
        <v>888</v>
      </c>
      <c r="N6423" t="str">
        <f t="shared" si="200"/>
        <v>R, C</v>
      </c>
    </row>
    <row r="6424" spans="1:14" x14ac:dyDescent="0.25">
      <c r="A6424" t="s">
        <v>11</v>
      </c>
      <c r="B6424" t="s">
        <v>860</v>
      </c>
      <c r="C6424" s="2">
        <v>2026</v>
      </c>
      <c r="D6424" t="s">
        <v>1680</v>
      </c>
      <c r="E6424" t="s">
        <v>1053</v>
      </c>
      <c r="F6424" t="s">
        <v>22</v>
      </c>
      <c r="G6424" t="s">
        <v>19</v>
      </c>
      <c r="H6424" t="s">
        <v>1524</v>
      </c>
      <c r="I6424" s="26">
        <v>273.76</v>
      </c>
      <c r="J6424" s="12">
        <f t="shared" si="201"/>
        <v>-273.76</v>
      </c>
      <c r="K6424" t="s">
        <v>1875</v>
      </c>
      <c r="L6424" t="s">
        <v>878</v>
      </c>
      <c r="M6424" t="s">
        <v>888</v>
      </c>
      <c r="N6424" t="str">
        <f t="shared" si="200"/>
        <v>E, C</v>
      </c>
    </row>
    <row r="6425" spans="1:14" x14ac:dyDescent="0.25">
      <c r="A6425" t="s">
        <v>11</v>
      </c>
      <c r="B6425" t="s">
        <v>861</v>
      </c>
      <c r="C6425" s="2">
        <v>2026</v>
      </c>
      <c r="D6425" t="s">
        <v>1801</v>
      </c>
      <c r="E6425" t="s">
        <v>1053</v>
      </c>
      <c r="F6425" t="s">
        <v>14</v>
      </c>
      <c r="G6425" t="s">
        <v>175</v>
      </c>
      <c r="H6425" t="s">
        <v>1463</v>
      </c>
      <c r="I6425" s="26">
        <v>468034.65</v>
      </c>
      <c r="J6425" s="12">
        <f t="shared" si="201"/>
        <v>-468034.65</v>
      </c>
      <c r="K6425" t="s">
        <v>1875</v>
      </c>
      <c r="L6425" t="s">
        <v>878</v>
      </c>
      <c r="M6425" t="s">
        <v>887</v>
      </c>
      <c r="N6425" t="str">
        <f t="shared" si="200"/>
        <v>E, A</v>
      </c>
    </row>
    <row r="6426" spans="1:14" x14ac:dyDescent="0.25">
      <c r="A6426" t="s">
        <v>11</v>
      </c>
      <c r="B6426" t="s">
        <v>861</v>
      </c>
      <c r="C6426" s="2">
        <v>2026</v>
      </c>
      <c r="D6426" t="s">
        <v>1801</v>
      </c>
      <c r="E6426" t="s">
        <v>1047</v>
      </c>
      <c r="F6426" t="s">
        <v>21</v>
      </c>
      <c r="G6426" t="s">
        <v>19</v>
      </c>
      <c r="H6426" t="s">
        <v>1236</v>
      </c>
      <c r="I6426" s="26">
        <v>6945889.1900000004</v>
      </c>
      <c r="J6426" s="12">
        <f t="shared" si="201"/>
        <v>-6945889.1900000004</v>
      </c>
      <c r="K6426" t="s">
        <v>1875</v>
      </c>
      <c r="L6426" t="s">
        <v>878</v>
      </c>
      <c r="M6426" t="s">
        <v>887</v>
      </c>
      <c r="N6426" t="str">
        <f t="shared" si="200"/>
        <v>E, A</v>
      </c>
    </row>
    <row r="6427" spans="1:14" x14ac:dyDescent="0.25">
      <c r="A6427" t="s">
        <v>11</v>
      </c>
      <c r="B6427" t="s">
        <v>861</v>
      </c>
      <c r="C6427" s="2">
        <v>2026</v>
      </c>
      <c r="D6427" t="s">
        <v>1801</v>
      </c>
      <c r="E6427" t="s">
        <v>1565</v>
      </c>
      <c r="F6427" t="s">
        <v>14</v>
      </c>
      <c r="G6427" t="s">
        <v>19</v>
      </c>
      <c r="H6427" t="s">
        <v>1118</v>
      </c>
      <c r="I6427" s="26">
        <v>72819.990000000005</v>
      </c>
      <c r="J6427" s="12">
        <f t="shared" si="201"/>
        <v>-72819.990000000005</v>
      </c>
      <c r="K6427" t="s">
        <v>1875</v>
      </c>
      <c r="L6427" t="s">
        <v>879</v>
      </c>
      <c r="M6427" t="s">
        <v>887</v>
      </c>
      <c r="N6427" t="str">
        <f t="shared" si="200"/>
        <v>R, A</v>
      </c>
    </row>
    <row r="6428" spans="1:14" x14ac:dyDescent="0.25">
      <c r="A6428" t="s">
        <v>11</v>
      </c>
      <c r="B6428" t="s">
        <v>861</v>
      </c>
      <c r="C6428" s="2">
        <v>2026</v>
      </c>
      <c r="D6428" t="s">
        <v>1801</v>
      </c>
      <c r="E6428" t="s">
        <v>1058</v>
      </c>
      <c r="F6428" t="s">
        <v>14</v>
      </c>
      <c r="G6428" t="s">
        <v>19</v>
      </c>
      <c r="H6428" t="s">
        <v>1217</v>
      </c>
      <c r="I6428" s="26">
        <v>768389.94</v>
      </c>
      <c r="J6428" s="12">
        <f t="shared" si="201"/>
        <v>-768389.94</v>
      </c>
      <c r="K6428" t="s">
        <v>1875</v>
      </c>
      <c r="L6428" t="s">
        <v>878</v>
      </c>
      <c r="M6428" t="s">
        <v>889</v>
      </c>
      <c r="N6428" t="str">
        <f t="shared" si="200"/>
        <v>E, S</v>
      </c>
    </row>
    <row r="6429" spans="1:14" x14ac:dyDescent="0.25">
      <c r="A6429" t="s">
        <v>11</v>
      </c>
      <c r="B6429" t="s">
        <v>861</v>
      </c>
      <c r="C6429" s="2">
        <v>2026</v>
      </c>
      <c r="D6429" t="s">
        <v>1801</v>
      </c>
      <c r="E6429" t="s">
        <v>1293</v>
      </c>
      <c r="F6429" t="s">
        <v>14</v>
      </c>
      <c r="G6429" t="s">
        <v>19</v>
      </c>
      <c r="H6429" t="s">
        <v>1178</v>
      </c>
      <c r="I6429" s="26">
        <v>139509.35</v>
      </c>
      <c r="J6429" s="12">
        <f t="shared" si="201"/>
        <v>-139509.35</v>
      </c>
      <c r="K6429" t="s">
        <v>1875</v>
      </c>
      <c r="L6429" t="s">
        <v>878</v>
      </c>
      <c r="M6429" t="s">
        <v>887</v>
      </c>
      <c r="N6429" t="str">
        <f t="shared" si="200"/>
        <v>E, A</v>
      </c>
    </row>
    <row r="6430" spans="1:14" x14ac:dyDescent="0.25">
      <c r="A6430" t="s">
        <v>11</v>
      </c>
      <c r="B6430" t="s">
        <v>862</v>
      </c>
      <c r="C6430" s="2">
        <v>2025</v>
      </c>
      <c r="D6430" t="s">
        <v>1801</v>
      </c>
      <c r="E6430" t="s">
        <v>1062</v>
      </c>
      <c r="F6430" t="s">
        <v>14</v>
      </c>
      <c r="G6430" t="s">
        <v>19</v>
      </c>
      <c r="H6430" t="s">
        <v>1231</v>
      </c>
      <c r="I6430" s="26">
        <v>131150</v>
      </c>
      <c r="J6430" s="12">
        <f t="shared" si="201"/>
        <v>-131150</v>
      </c>
      <c r="K6430" t="s">
        <v>1875</v>
      </c>
      <c r="L6430" t="s">
        <v>879</v>
      </c>
      <c r="M6430" t="s">
        <v>888</v>
      </c>
      <c r="N6430" t="str">
        <f t="shared" si="200"/>
        <v>R, C</v>
      </c>
    </row>
    <row r="6431" spans="1:14" x14ac:dyDescent="0.25">
      <c r="A6431" t="s">
        <v>11</v>
      </c>
      <c r="B6431" t="s">
        <v>12</v>
      </c>
      <c r="C6431" s="2">
        <v>2026</v>
      </c>
      <c r="D6431" t="s">
        <v>1745</v>
      </c>
      <c r="E6431" t="s">
        <v>1101</v>
      </c>
      <c r="F6431" t="s">
        <v>22</v>
      </c>
      <c r="G6431" t="s">
        <v>19</v>
      </c>
      <c r="H6431" t="s">
        <v>1186</v>
      </c>
      <c r="I6431" s="26">
        <v>-64956.17</v>
      </c>
      <c r="J6431" s="12">
        <f t="shared" si="201"/>
        <v>64956.17</v>
      </c>
      <c r="K6431" t="s">
        <v>1875</v>
      </c>
      <c r="L6431" t="s">
        <v>879</v>
      </c>
      <c r="M6431" t="s">
        <v>888</v>
      </c>
      <c r="N6431" t="str">
        <f t="shared" si="200"/>
        <v>R, C</v>
      </c>
    </row>
    <row r="6432" spans="1:14" x14ac:dyDescent="0.25">
      <c r="A6432" t="s">
        <v>11</v>
      </c>
      <c r="B6432" t="s">
        <v>12</v>
      </c>
      <c r="C6432" s="2">
        <v>2026</v>
      </c>
      <c r="D6432" t="s">
        <v>1745</v>
      </c>
      <c r="E6432" t="s">
        <v>1058</v>
      </c>
      <c r="F6432" t="s">
        <v>14</v>
      </c>
      <c r="G6432" t="s">
        <v>19</v>
      </c>
      <c r="H6432" t="s">
        <v>1223</v>
      </c>
      <c r="I6432" s="26">
        <v>-9030</v>
      </c>
      <c r="J6432" s="12">
        <f t="shared" si="201"/>
        <v>9030</v>
      </c>
      <c r="K6432" t="s">
        <v>1875</v>
      </c>
      <c r="L6432" t="s">
        <v>879</v>
      </c>
      <c r="M6432" t="s">
        <v>888</v>
      </c>
      <c r="N6432" t="str">
        <f t="shared" si="200"/>
        <v>R, C</v>
      </c>
    </row>
    <row r="6433" spans="1:14" x14ac:dyDescent="0.25">
      <c r="A6433" t="s">
        <v>11</v>
      </c>
      <c r="B6433" t="s">
        <v>861</v>
      </c>
      <c r="C6433" s="2">
        <v>2026</v>
      </c>
      <c r="D6433" t="s">
        <v>1801</v>
      </c>
      <c r="E6433" t="s">
        <v>1062</v>
      </c>
      <c r="F6433" t="s">
        <v>22</v>
      </c>
      <c r="G6433" t="s">
        <v>19</v>
      </c>
      <c r="H6433" t="s">
        <v>1188</v>
      </c>
      <c r="I6433" s="26">
        <v>14088102.689999999</v>
      </c>
      <c r="J6433" s="12">
        <f t="shared" si="201"/>
        <v>-14088102.689999999</v>
      </c>
      <c r="K6433" t="s">
        <v>1875</v>
      </c>
      <c r="L6433" t="s">
        <v>878</v>
      </c>
      <c r="M6433" t="s">
        <v>888</v>
      </c>
      <c r="N6433" t="str">
        <f t="shared" si="200"/>
        <v>E, C</v>
      </c>
    </row>
    <row r="6434" spans="1:14" x14ac:dyDescent="0.25">
      <c r="A6434" t="s">
        <v>11</v>
      </c>
      <c r="B6434" t="s">
        <v>860</v>
      </c>
      <c r="C6434" s="2">
        <v>2026</v>
      </c>
      <c r="D6434" t="s">
        <v>1801</v>
      </c>
      <c r="E6434" t="s">
        <v>1077</v>
      </c>
      <c r="F6434" t="s">
        <v>14</v>
      </c>
      <c r="G6434" t="s">
        <v>19</v>
      </c>
      <c r="H6434" t="s">
        <v>1071</v>
      </c>
      <c r="I6434" s="26">
        <v>0</v>
      </c>
      <c r="J6434" s="12">
        <f t="shared" si="201"/>
        <v>0</v>
      </c>
      <c r="K6434" t="s">
        <v>1875</v>
      </c>
      <c r="L6434" t="s">
        <v>879</v>
      </c>
      <c r="M6434" t="s">
        <v>888</v>
      </c>
      <c r="N6434" t="str">
        <f t="shared" si="200"/>
        <v>R, C</v>
      </c>
    </row>
    <row r="6435" spans="1:14" x14ac:dyDescent="0.25">
      <c r="A6435" t="s">
        <v>11</v>
      </c>
      <c r="B6435" t="s">
        <v>12</v>
      </c>
      <c r="C6435" s="2">
        <v>2026</v>
      </c>
      <c r="D6435" t="s">
        <v>1801</v>
      </c>
      <c r="E6435" t="s">
        <v>1051</v>
      </c>
      <c r="F6435" t="s">
        <v>14</v>
      </c>
      <c r="G6435" t="s">
        <v>19</v>
      </c>
      <c r="H6435" t="s">
        <v>1519</v>
      </c>
      <c r="I6435" s="26">
        <v>0</v>
      </c>
      <c r="J6435" s="12">
        <f t="shared" si="201"/>
        <v>0</v>
      </c>
      <c r="K6435" t="s">
        <v>1875</v>
      </c>
      <c r="L6435" t="s">
        <v>878</v>
      </c>
      <c r="M6435" t="s">
        <v>887</v>
      </c>
      <c r="N6435" t="str">
        <f t="shared" si="200"/>
        <v>E, A</v>
      </c>
    </row>
    <row r="6436" spans="1:14" x14ac:dyDescent="0.25">
      <c r="A6436" t="s">
        <v>11</v>
      </c>
      <c r="B6436" t="s">
        <v>12</v>
      </c>
      <c r="C6436" s="2">
        <v>2026</v>
      </c>
      <c r="D6436" t="s">
        <v>1801</v>
      </c>
      <c r="E6436" t="s">
        <v>1080</v>
      </c>
      <c r="F6436" t="s">
        <v>22</v>
      </c>
      <c r="G6436" t="s">
        <v>15</v>
      </c>
      <c r="H6436" t="s">
        <v>1372</v>
      </c>
      <c r="I6436" s="26">
        <v>-15977800</v>
      </c>
      <c r="J6436" s="12">
        <f t="shared" si="201"/>
        <v>15977800</v>
      </c>
      <c r="K6436" t="s">
        <v>1875</v>
      </c>
      <c r="L6436" t="s">
        <v>878</v>
      </c>
      <c r="M6436" t="s">
        <v>887</v>
      </c>
      <c r="N6436" t="str">
        <f t="shared" si="200"/>
        <v>E, A</v>
      </c>
    </row>
    <row r="6437" spans="1:14" x14ac:dyDescent="0.25">
      <c r="A6437" t="s">
        <v>11</v>
      </c>
      <c r="B6437" t="s">
        <v>861</v>
      </c>
      <c r="C6437" s="2">
        <v>2026</v>
      </c>
      <c r="D6437" t="s">
        <v>1801</v>
      </c>
      <c r="E6437" t="s">
        <v>1073</v>
      </c>
      <c r="F6437" t="s">
        <v>24</v>
      </c>
      <c r="G6437" t="s">
        <v>27</v>
      </c>
      <c r="H6437" t="s">
        <v>955</v>
      </c>
      <c r="I6437" s="26">
        <v>82460.22</v>
      </c>
      <c r="J6437" s="12">
        <f t="shared" si="201"/>
        <v>-82460.22</v>
      </c>
      <c r="K6437" t="s">
        <v>1875</v>
      </c>
      <c r="L6437" t="s">
        <v>879</v>
      </c>
      <c r="M6437" t="s">
        <v>888</v>
      </c>
      <c r="N6437" t="str">
        <f t="shared" si="200"/>
        <v>R, C</v>
      </c>
    </row>
    <row r="6438" spans="1:14" x14ac:dyDescent="0.25">
      <c r="A6438" t="s">
        <v>11</v>
      </c>
      <c r="B6438" t="s">
        <v>12</v>
      </c>
      <c r="C6438" s="2">
        <v>2026</v>
      </c>
      <c r="D6438" t="s">
        <v>1801</v>
      </c>
      <c r="E6438" t="s">
        <v>1221</v>
      </c>
      <c r="F6438" t="s">
        <v>20</v>
      </c>
      <c r="G6438" t="s">
        <v>19</v>
      </c>
      <c r="H6438" t="s">
        <v>1168</v>
      </c>
      <c r="I6438" s="26">
        <v>-10200</v>
      </c>
      <c r="J6438" s="12">
        <f t="shared" si="201"/>
        <v>10200</v>
      </c>
      <c r="K6438" t="s">
        <v>1875</v>
      </c>
      <c r="L6438" t="s">
        <v>879</v>
      </c>
      <c r="M6438" t="s">
        <v>887</v>
      </c>
      <c r="N6438" t="str">
        <f t="shared" si="200"/>
        <v>R, A</v>
      </c>
    </row>
    <row r="6439" spans="1:14" x14ac:dyDescent="0.25">
      <c r="A6439" t="s">
        <v>11</v>
      </c>
      <c r="B6439" t="s">
        <v>12</v>
      </c>
      <c r="C6439" s="2">
        <v>2026</v>
      </c>
      <c r="D6439" t="s">
        <v>1801</v>
      </c>
      <c r="E6439" t="s">
        <v>1115</v>
      </c>
      <c r="F6439" t="s">
        <v>16</v>
      </c>
      <c r="G6439" t="s">
        <v>19</v>
      </c>
      <c r="H6439" t="s">
        <v>1223</v>
      </c>
      <c r="I6439" s="26">
        <v>0</v>
      </c>
      <c r="J6439" s="12">
        <f t="shared" si="201"/>
        <v>0</v>
      </c>
      <c r="K6439" t="s">
        <v>1875</v>
      </c>
      <c r="L6439" t="s">
        <v>879</v>
      </c>
      <c r="M6439" t="s">
        <v>888</v>
      </c>
      <c r="N6439" t="str">
        <f t="shared" si="200"/>
        <v>R, C</v>
      </c>
    </row>
    <row r="6440" spans="1:14" x14ac:dyDescent="0.25">
      <c r="A6440" t="s">
        <v>11</v>
      </c>
      <c r="B6440" t="s">
        <v>860</v>
      </c>
      <c r="C6440" s="2">
        <v>2026</v>
      </c>
      <c r="D6440" t="s">
        <v>1801</v>
      </c>
      <c r="E6440" t="s">
        <v>1051</v>
      </c>
      <c r="F6440" t="s">
        <v>14</v>
      </c>
      <c r="G6440" t="s">
        <v>19</v>
      </c>
      <c r="H6440" t="s">
        <v>1398</v>
      </c>
      <c r="I6440" s="26">
        <v>0</v>
      </c>
      <c r="J6440" s="12">
        <f t="shared" si="201"/>
        <v>0</v>
      </c>
      <c r="K6440" t="s">
        <v>1875</v>
      </c>
      <c r="L6440" t="s">
        <v>879</v>
      </c>
      <c r="M6440" t="s">
        <v>888</v>
      </c>
      <c r="N6440" t="str">
        <f t="shared" si="200"/>
        <v>R, C</v>
      </c>
    </row>
    <row r="6441" spans="1:14" x14ac:dyDescent="0.25">
      <c r="A6441" t="s">
        <v>11</v>
      </c>
      <c r="B6441" t="s">
        <v>861</v>
      </c>
      <c r="C6441" s="2">
        <v>2026</v>
      </c>
      <c r="D6441" t="s">
        <v>1745</v>
      </c>
      <c r="E6441" t="s">
        <v>1051</v>
      </c>
      <c r="F6441" t="s">
        <v>22</v>
      </c>
      <c r="G6441" t="s">
        <v>19</v>
      </c>
      <c r="H6441" t="s">
        <v>1160</v>
      </c>
      <c r="I6441" s="26">
        <v>100603</v>
      </c>
      <c r="J6441" s="12">
        <f t="shared" si="201"/>
        <v>-100603</v>
      </c>
      <c r="K6441" t="s">
        <v>1875</v>
      </c>
      <c r="L6441" t="s">
        <v>878</v>
      </c>
      <c r="M6441" t="s">
        <v>887</v>
      </c>
      <c r="N6441" t="str">
        <f t="shared" si="200"/>
        <v>E, A</v>
      </c>
    </row>
    <row r="6442" spans="1:14" x14ac:dyDescent="0.25">
      <c r="A6442" t="s">
        <v>11</v>
      </c>
      <c r="B6442" t="s">
        <v>862</v>
      </c>
      <c r="C6442" s="2">
        <v>2026</v>
      </c>
      <c r="D6442" t="s">
        <v>1801</v>
      </c>
      <c r="E6442" t="s">
        <v>1235</v>
      </c>
      <c r="F6442" t="s">
        <v>14</v>
      </c>
      <c r="G6442" t="s">
        <v>19</v>
      </c>
      <c r="H6442" t="s">
        <v>1186</v>
      </c>
      <c r="I6442" s="26">
        <v>0</v>
      </c>
      <c r="J6442" s="12">
        <f t="shared" si="201"/>
        <v>0</v>
      </c>
      <c r="K6442" t="s">
        <v>1875</v>
      </c>
      <c r="L6442" t="s">
        <v>879</v>
      </c>
      <c r="M6442" t="s">
        <v>887</v>
      </c>
      <c r="N6442" t="str">
        <f t="shared" si="200"/>
        <v>R, A</v>
      </c>
    </row>
    <row r="6443" spans="1:14" x14ac:dyDescent="0.25">
      <c r="A6443" t="s">
        <v>11</v>
      </c>
      <c r="B6443" t="s">
        <v>861</v>
      </c>
      <c r="C6443" s="2">
        <v>2026</v>
      </c>
      <c r="D6443" t="s">
        <v>1745</v>
      </c>
      <c r="E6443" t="s">
        <v>1062</v>
      </c>
      <c r="F6443" t="s">
        <v>22</v>
      </c>
      <c r="G6443" t="s">
        <v>19</v>
      </c>
      <c r="H6443" t="s">
        <v>1299</v>
      </c>
      <c r="I6443" s="26">
        <v>976837.22</v>
      </c>
      <c r="J6443" s="12">
        <f t="shared" si="201"/>
        <v>-976837.22</v>
      </c>
      <c r="K6443" t="s">
        <v>1875</v>
      </c>
      <c r="L6443" t="s">
        <v>878</v>
      </c>
      <c r="M6443" t="s">
        <v>887</v>
      </c>
      <c r="N6443" t="str">
        <f t="shared" si="200"/>
        <v>E, A</v>
      </c>
    </row>
    <row r="6444" spans="1:14" x14ac:dyDescent="0.25">
      <c r="A6444" t="s">
        <v>11</v>
      </c>
      <c r="B6444" t="s">
        <v>860</v>
      </c>
      <c r="C6444" s="2">
        <v>2026</v>
      </c>
      <c r="D6444" t="s">
        <v>1801</v>
      </c>
      <c r="E6444" t="s">
        <v>1066</v>
      </c>
      <c r="F6444" t="s">
        <v>14</v>
      </c>
      <c r="G6444" t="s">
        <v>173</v>
      </c>
      <c r="H6444" t="s">
        <v>1049</v>
      </c>
      <c r="I6444" s="26">
        <v>32222.01</v>
      </c>
      <c r="J6444" s="12">
        <f t="shared" si="201"/>
        <v>-32222.01</v>
      </c>
      <c r="K6444" t="s">
        <v>1875</v>
      </c>
      <c r="L6444" t="s">
        <v>879</v>
      </c>
      <c r="M6444" t="s">
        <v>888</v>
      </c>
      <c r="N6444" t="str">
        <f t="shared" si="200"/>
        <v>R, C</v>
      </c>
    </row>
    <row r="6445" spans="1:14" x14ac:dyDescent="0.25">
      <c r="A6445" t="s">
        <v>11</v>
      </c>
      <c r="B6445" t="s">
        <v>861</v>
      </c>
      <c r="C6445" s="2">
        <v>2026</v>
      </c>
      <c r="D6445" t="s">
        <v>1801</v>
      </c>
      <c r="E6445" t="s">
        <v>1055</v>
      </c>
      <c r="F6445" t="s">
        <v>22</v>
      </c>
      <c r="G6445" t="s">
        <v>174</v>
      </c>
      <c r="H6445" t="s">
        <v>1468</v>
      </c>
      <c r="I6445" s="26">
        <v>462000</v>
      </c>
      <c r="J6445" s="12">
        <f t="shared" si="201"/>
        <v>-462000</v>
      </c>
      <c r="K6445" t="s">
        <v>1875</v>
      </c>
      <c r="L6445" t="s">
        <v>878</v>
      </c>
      <c r="M6445" t="s">
        <v>887</v>
      </c>
      <c r="N6445" t="str">
        <f t="shared" si="200"/>
        <v>E, A</v>
      </c>
    </row>
    <row r="6446" spans="1:14" x14ac:dyDescent="0.25">
      <c r="A6446" t="s">
        <v>11</v>
      </c>
      <c r="B6446" t="s">
        <v>861</v>
      </c>
      <c r="C6446" s="2">
        <v>2026</v>
      </c>
      <c r="D6446" t="s">
        <v>1801</v>
      </c>
      <c r="E6446" t="s">
        <v>1066</v>
      </c>
      <c r="F6446" t="s">
        <v>24</v>
      </c>
      <c r="G6446" t="s">
        <v>27</v>
      </c>
      <c r="H6446" t="s">
        <v>228</v>
      </c>
      <c r="I6446" s="26">
        <v>239604.27</v>
      </c>
      <c r="J6446" s="12">
        <f t="shared" si="201"/>
        <v>-239604.27</v>
      </c>
      <c r="K6446" t="s">
        <v>1875</v>
      </c>
      <c r="L6446" t="s">
        <v>879</v>
      </c>
      <c r="M6446" t="s">
        <v>888</v>
      </c>
      <c r="N6446" t="str">
        <f t="shared" si="200"/>
        <v>R, C</v>
      </c>
    </row>
    <row r="6447" spans="1:14" x14ac:dyDescent="0.25">
      <c r="A6447" t="s">
        <v>11</v>
      </c>
      <c r="B6447" t="s">
        <v>860</v>
      </c>
      <c r="C6447" s="2">
        <v>2027</v>
      </c>
      <c r="D6447" t="s">
        <v>1680</v>
      </c>
      <c r="E6447" t="s">
        <v>1080</v>
      </c>
      <c r="F6447" t="s">
        <v>16</v>
      </c>
      <c r="G6447" t="s">
        <v>15</v>
      </c>
      <c r="H6447" t="s">
        <v>1607</v>
      </c>
      <c r="I6447" s="26">
        <v>0</v>
      </c>
      <c r="J6447" s="12">
        <f t="shared" si="201"/>
        <v>0</v>
      </c>
      <c r="K6447" t="s">
        <v>1875</v>
      </c>
      <c r="L6447" t="s">
        <v>879</v>
      </c>
      <c r="M6447" t="s">
        <v>888</v>
      </c>
      <c r="N6447" t="str">
        <f t="shared" si="200"/>
        <v>R, C</v>
      </c>
    </row>
    <row r="6448" spans="1:14" x14ac:dyDescent="0.25">
      <c r="A6448" t="s">
        <v>11</v>
      </c>
      <c r="B6448" t="s">
        <v>12</v>
      </c>
      <c r="C6448" s="2">
        <v>2026</v>
      </c>
      <c r="D6448" t="s">
        <v>1801</v>
      </c>
      <c r="E6448" t="s">
        <v>1066</v>
      </c>
      <c r="F6448" t="s">
        <v>14</v>
      </c>
      <c r="G6448" t="s">
        <v>173</v>
      </c>
      <c r="H6448" t="s">
        <v>1383</v>
      </c>
      <c r="I6448" s="26">
        <v>-464696.04</v>
      </c>
      <c r="J6448" s="12">
        <f t="shared" si="201"/>
        <v>464696.04</v>
      </c>
      <c r="K6448" t="s">
        <v>1875</v>
      </c>
      <c r="L6448" t="s">
        <v>879</v>
      </c>
      <c r="M6448" t="s">
        <v>888</v>
      </c>
      <c r="N6448" t="str">
        <f t="shared" si="200"/>
        <v>R, C</v>
      </c>
    </row>
    <row r="6449" spans="1:14" x14ac:dyDescent="0.25">
      <c r="A6449" t="s">
        <v>11</v>
      </c>
      <c r="B6449" t="s">
        <v>12</v>
      </c>
      <c r="C6449" s="2">
        <v>2026</v>
      </c>
      <c r="D6449" t="s">
        <v>1801</v>
      </c>
      <c r="E6449" t="s">
        <v>1066</v>
      </c>
      <c r="F6449" t="s">
        <v>24</v>
      </c>
      <c r="G6449" t="s">
        <v>27</v>
      </c>
      <c r="H6449" t="s">
        <v>545</v>
      </c>
      <c r="I6449" s="26">
        <v>0</v>
      </c>
      <c r="J6449" s="12">
        <f t="shared" si="201"/>
        <v>0</v>
      </c>
      <c r="K6449" t="s">
        <v>1875</v>
      </c>
      <c r="L6449" t="s">
        <v>879</v>
      </c>
      <c r="M6449" t="s">
        <v>888</v>
      </c>
      <c r="N6449" t="str">
        <f t="shared" si="200"/>
        <v>R, C</v>
      </c>
    </row>
    <row r="6450" spans="1:14" x14ac:dyDescent="0.25">
      <c r="A6450" t="s">
        <v>11</v>
      </c>
      <c r="B6450" t="s">
        <v>12</v>
      </c>
      <c r="C6450" s="2">
        <v>2026</v>
      </c>
      <c r="D6450" t="s">
        <v>1801</v>
      </c>
      <c r="E6450" t="s">
        <v>1092</v>
      </c>
      <c r="F6450" t="s">
        <v>18</v>
      </c>
      <c r="G6450" t="s">
        <v>19</v>
      </c>
      <c r="H6450" t="s">
        <v>1151</v>
      </c>
      <c r="I6450" s="26">
        <v>-691100</v>
      </c>
      <c r="J6450" s="12">
        <f t="shared" si="201"/>
        <v>691100</v>
      </c>
      <c r="K6450" t="s">
        <v>1875</v>
      </c>
      <c r="L6450" t="s">
        <v>879</v>
      </c>
      <c r="M6450" t="s">
        <v>887</v>
      </c>
      <c r="N6450" t="str">
        <f t="shared" si="200"/>
        <v>R, A</v>
      </c>
    </row>
    <row r="6451" spans="1:14" x14ac:dyDescent="0.25">
      <c r="A6451" t="s">
        <v>11</v>
      </c>
      <c r="B6451" t="s">
        <v>12</v>
      </c>
      <c r="C6451" s="2">
        <v>2026</v>
      </c>
      <c r="D6451" t="s">
        <v>1801</v>
      </c>
      <c r="E6451" t="s">
        <v>1058</v>
      </c>
      <c r="F6451" t="s">
        <v>18</v>
      </c>
      <c r="G6451" t="s">
        <v>19</v>
      </c>
      <c r="H6451" t="s">
        <v>1596</v>
      </c>
      <c r="I6451" s="26">
        <v>-127300</v>
      </c>
      <c r="J6451" s="12">
        <f t="shared" si="201"/>
        <v>127300</v>
      </c>
      <c r="K6451" t="s">
        <v>1875</v>
      </c>
      <c r="L6451" t="s">
        <v>879</v>
      </c>
      <c r="M6451" t="s">
        <v>887</v>
      </c>
      <c r="N6451" t="str">
        <f t="shared" si="200"/>
        <v>R, A</v>
      </c>
    </row>
    <row r="6452" spans="1:14" x14ac:dyDescent="0.25">
      <c r="A6452" t="s">
        <v>11</v>
      </c>
      <c r="B6452" t="s">
        <v>862</v>
      </c>
      <c r="C6452" s="2">
        <v>2025</v>
      </c>
      <c r="D6452" t="s">
        <v>1801</v>
      </c>
      <c r="E6452" t="s">
        <v>1077</v>
      </c>
      <c r="F6452" t="s">
        <v>14</v>
      </c>
      <c r="G6452" t="s">
        <v>19</v>
      </c>
      <c r="H6452" t="s">
        <v>1180</v>
      </c>
      <c r="I6452" s="26">
        <v>37409.440000000002</v>
      </c>
      <c r="J6452" s="12">
        <f t="shared" si="201"/>
        <v>-37409.440000000002</v>
      </c>
      <c r="K6452" t="s">
        <v>1875</v>
      </c>
      <c r="L6452" t="s">
        <v>879</v>
      </c>
      <c r="M6452" t="s">
        <v>887</v>
      </c>
      <c r="N6452" t="str">
        <f t="shared" si="200"/>
        <v>R, A</v>
      </c>
    </row>
    <row r="6453" spans="1:14" x14ac:dyDescent="0.25">
      <c r="A6453" t="s">
        <v>11</v>
      </c>
      <c r="B6453" t="s">
        <v>12</v>
      </c>
      <c r="C6453" s="2">
        <v>2026</v>
      </c>
      <c r="D6453" t="s">
        <v>1801</v>
      </c>
      <c r="E6453" t="s">
        <v>1080</v>
      </c>
      <c r="F6453" t="s">
        <v>22</v>
      </c>
      <c r="G6453" t="s">
        <v>15</v>
      </c>
      <c r="H6453" t="s">
        <v>1230</v>
      </c>
      <c r="I6453" s="26">
        <v>-17816190.829999998</v>
      </c>
      <c r="J6453" s="12">
        <f t="shared" si="201"/>
        <v>17816190.829999998</v>
      </c>
      <c r="K6453" t="s">
        <v>1875</v>
      </c>
      <c r="L6453" t="s">
        <v>879</v>
      </c>
      <c r="M6453" t="s">
        <v>888</v>
      </c>
      <c r="N6453" t="str">
        <f t="shared" si="200"/>
        <v>R, C</v>
      </c>
    </row>
    <row r="6454" spans="1:14" x14ac:dyDescent="0.25">
      <c r="A6454" t="s">
        <v>11</v>
      </c>
      <c r="B6454" t="s">
        <v>12</v>
      </c>
      <c r="C6454" s="2">
        <v>2026</v>
      </c>
      <c r="D6454" t="s">
        <v>1801</v>
      </c>
      <c r="E6454" t="s">
        <v>1051</v>
      </c>
      <c r="F6454" t="s">
        <v>22</v>
      </c>
      <c r="G6454" t="s">
        <v>19</v>
      </c>
      <c r="H6454" t="s">
        <v>1627</v>
      </c>
      <c r="I6454" s="26">
        <v>-107705991</v>
      </c>
      <c r="J6454" s="12">
        <f t="shared" si="201"/>
        <v>107705991</v>
      </c>
      <c r="K6454" t="s">
        <v>1875</v>
      </c>
      <c r="L6454" t="s">
        <v>879</v>
      </c>
      <c r="M6454" t="s">
        <v>888</v>
      </c>
      <c r="N6454" t="str">
        <f t="shared" si="200"/>
        <v>R, C</v>
      </c>
    </row>
    <row r="6455" spans="1:14" x14ac:dyDescent="0.25">
      <c r="A6455" t="s">
        <v>11</v>
      </c>
      <c r="B6455" t="s">
        <v>12</v>
      </c>
      <c r="C6455" s="2">
        <v>2026</v>
      </c>
      <c r="D6455" t="s">
        <v>1801</v>
      </c>
      <c r="E6455" t="s">
        <v>1269</v>
      </c>
      <c r="F6455" t="s">
        <v>24</v>
      </c>
      <c r="G6455" t="s">
        <v>27</v>
      </c>
      <c r="H6455" t="s">
        <v>699</v>
      </c>
      <c r="I6455" s="26">
        <v>0</v>
      </c>
      <c r="J6455" s="12">
        <f t="shared" si="201"/>
        <v>0</v>
      </c>
      <c r="K6455" t="s">
        <v>1875</v>
      </c>
      <c r="L6455" t="s">
        <v>879</v>
      </c>
      <c r="M6455" t="s">
        <v>888</v>
      </c>
      <c r="N6455" t="str">
        <f t="shared" si="200"/>
        <v>R, C</v>
      </c>
    </row>
    <row r="6456" spans="1:14" x14ac:dyDescent="0.25">
      <c r="A6456" t="s">
        <v>11</v>
      </c>
      <c r="B6456" t="s">
        <v>12</v>
      </c>
      <c r="C6456" s="2">
        <v>2026</v>
      </c>
      <c r="D6456" t="s">
        <v>1801</v>
      </c>
      <c r="E6456" t="s">
        <v>1047</v>
      </c>
      <c r="F6456" t="s">
        <v>24</v>
      </c>
      <c r="G6456" t="s">
        <v>27</v>
      </c>
      <c r="H6456" t="s">
        <v>456</v>
      </c>
      <c r="I6456" s="26">
        <v>0</v>
      </c>
      <c r="J6456" s="12">
        <f t="shared" si="201"/>
        <v>0</v>
      </c>
      <c r="K6456" t="s">
        <v>1875</v>
      </c>
      <c r="L6456" t="s">
        <v>879</v>
      </c>
      <c r="M6456" t="s">
        <v>888</v>
      </c>
      <c r="N6456" t="str">
        <f t="shared" si="200"/>
        <v>R, C</v>
      </c>
    </row>
    <row r="6457" spans="1:14" x14ac:dyDescent="0.25">
      <c r="A6457" t="s">
        <v>11</v>
      </c>
      <c r="B6457" t="s">
        <v>12</v>
      </c>
      <c r="C6457" s="2">
        <v>2026</v>
      </c>
      <c r="D6457" t="s">
        <v>1801</v>
      </c>
      <c r="E6457" t="s">
        <v>1087</v>
      </c>
      <c r="F6457" t="s">
        <v>14</v>
      </c>
      <c r="G6457" t="s">
        <v>19</v>
      </c>
      <c r="H6457" t="s">
        <v>1079</v>
      </c>
      <c r="I6457" s="26">
        <v>-134700</v>
      </c>
      <c r="J6457" s="12">
        <f t="shared" si="201"/>
        <v>134700</v>
      </c>
      <c r="K6457" t="s">
        <v>1875</v>
      </c>
      <c r="L6457" t="s">
        <v>879</v>
      </c>
      <c r="M6457" t="s">
        <v>887</v>
      </c>
      <c r="N6457" t="str">
        <f t="shared" si="200"/>
        <v>R, A</v>
      </c>
    </row>
    <row r="6458" spans="1:14" x14ac:dyDescent="0.25">
      <c r="A6458" t="s">
        <v>11</v>
      </c>
      <c r="B6458" t="s">
        <v>12</v>
      </c>
      <c r="C6458" s="2">
        <v>2026</v>
      </c>
      <c r="D6458" t="s">
        <v>1801</v>
      </c>
      <c r="E6458" t="s">
        <v>1235</v>
      </c>
      <c r="F6458" t="s">
        <v>22</v>
      </c>
      <c r="G6458" t="s">
        <v>392</v>
      </c>
      <c r="H6458" t="s">
        <v>1179</v>
      </c>
      <c r="I6458" s="26">
        <v>-2000000</v>
      </c>
      <c r="J6458" s="12">
        <f t="shared" si="201"/>
        <v>2000000</v>
      </c>
      <c r="K6458" t="s">
        <v>1875</v>
      </c>
      <c r="L6458" t="s">
        <v>879</v>
      </c>
      <c r="M6458" t="s">
        <v>888</v>
      </c>
      <c r="N6458" t="str">
        <f t="shared" si="200"/>
        <v>R, C</v>
      </c>
    </row>
    <row r="6459" spans="1:14" x14ac:dyDescent="0.25">
      <c r="A6459" t="s">
        <v>11</v>
      </c>
      <c r="B6459" t="s">
        <v>12</v>
      </c>
      <c r="C6459" s="2">
        <v>2026</v>
      </c>
      <c r="D6459" t="s">
        <v>1801</v>
      </c>
      <c r="E6459" t="s">
        <v>1066</v>
      </c>
      <c r="F6459" t="s">
        <v>21</v>
      </c>
      <c r="G6459" t="s">
        <v>19</v>
      </c>
      <c r="H6459" t="s">
        <v>1331</v>
      </c>
      <c r="I6459" s="26">
        <v>-118063.22</v>
      </c>
      <c r="J6459" s="12">
        <f t="shared" si="201"/>
        <v>118063.22</v>
      </c>
      <c r="K6459" t="s">
        <v>1875</v>
      </c>
      <c r="L6459" t="s">
        <v>878</v>
      </c>
      <c r="M6459" t="s">
        <v>887</v>
      </c>
      <c r="N6459" t="str">
        <f t="shared" si="200"/>
        <v>E, A</v>
      </c>
    </row>
    <row r="6460" spans="1:14" x14ac:dyDescent="0.25">
      <c r="A6460" t="s">
        <v>11</v>
      </c>
      <c r="B6460" t="s">
        <v>862</v>
      </c>
      <c r="C6460" s="2">
        <v>2026</v>
      </c>
      <c r="D6460" t="s">
        <v>1801</v>
      </c>
      <c r="E6460" t="s">
        <v>1058</v>
      </c>
      <c r="F6460" t="s">
        <v>14</v>
      </c>
      <c r="G6460" t="s">
        <v>19</v>
      </c>
      <c r="H6460" t="s">
        <v>1107</v>
      </c>
      <c r="I6460" s="26">
        <v>396075.12</v>
      </c>
      <c r="J6460" s="12">
        <f t="shared" si="201"/>
        <v>-396075.12</v>
      </c>
      <c r="K6460" t="s">
        <v>1875</v>
      </c>
      <c r="L6460" t="s">
        <v>879</v>
      </c>
      <c r="M6460" t="s">
        <v>887</v>
      </c>
      <c r="N6460" t="str">
        <f t="shared" si="200"/>
        <v>R, A</v>
      </c>
    </row>
    <row r="6461" spans="1:14" x14ac:dyDescent="0.25">
      <c r="A6461" t="s">
        <v>11</v>
      </c>
      <c r="B6461" t="s">
        <v>860</v>
      </c>
      <c r="C6461" s="2">
        <v>2026</v>
      </c>
      <c r="D6461" t="s">
        <v>1801</v>
      </c>
      <c r="E6461" t="s">
        <v>1058</v>
      </c>
      <c r="F6461" t="s">
        <v>14</v>
      </c>
      <c r="G6461" t="s">
        <v>19</v>
      </c>
      <c r="H6461" t="s">
        <v>1059</v>
      </c>
      <c r="I6461" s="26">
        <v>22683.5</v>
      </c>
      <c r="J6461" s="12">
        <f t="shared" si="201"/>
        <v>-22683.5</v>
      </c>
      <c r="K6461" t="s">
        <v>1875</v>
      </c>
      <c r="L6461" t="s">
        <v>879</v>
      </c>
      <c r="M6461" t="s">
        <v>887</v>
      </c>
      <c r="N6461" t="str">
        <f t="shared" si="200"/>
        <v>R, A</v>
      </c>
    </row>
    <row r="6462" spans="1:14" x14ac:dyDescent="0.25">
      <c r="A6462" t="s">
        <v>11</v>
      </c>
      <c r="B6462" t="s">
        <v>862</v>
      </c>
      <c r="C6462" s="2">
        <v>2026</v>
      </c>
      <c r="D6462" t="s">
        <v>1801</v>
      </c>
      <c r="E6462" t="s">
        <v>1218</v>
      </c>
      <c r="F6462" t="s">
        <v>14</v>
      </c>
      <c r="G6462" t="s">
        <v>19</v>
      </c>
      <c r="H6462" t="s">
        <v>1178</v>
      </c>
      <c r="I6462" s="26">
        <v>-48640</v>
      </c>
      <c r="J6462" s="12">
        <f t="shared" si="201"/>
        <v>48640</v>
      </c>
      <c r="K6462" t="s">
        <v>1875</v>
      </c>
      <c r="L6462" t="s">
        <v>878</v>
      </c>
      <c r="M6462" t="s">
        <v>886</v>
      </c>
      <c r="N6462" t="str">
        <f t="shared" si="200"/>
        <v>E, B</v>
      </c>
    </row>
    <row r="6463" spans="1:14" x14ac:dyDescent="0.25">
      <c r="A6463" t="s">
        <v>11</v>
      </c>
      <c r="B6463" t="s">
        <v>861</v>
      </c>
      <c r="C6463" s="2">
        <v>2026</v>
      </c>
      <c r="D6463" t="s">
        <v>1801</v>
      </c>
      <c r="E6463" t="s">
        <v>1051</v>
      </c>
      <c r="F6463" t="s">
        <v>16</v>
      </c>
      <c r="G6463" t="s">
        <v>19</v>
      </c>
      <c r="H6463" t="s">
        <v>1370</v>
      </c>
      <c r="I6463" s="26">
        <v>865218</v>
      </c>
      <c r="J6463" s="12">
        <f t="shared" si="201"/>
        <v>-865218</v>
      </c>
      <c r="K6463" t="s">
        <v>1875</v>
      </c>
      <c r="L6463" t="s">
        <v>879</v>
      </c>
      <c r="M6463" t="s">
        <v>888</v>
      </c>
      <c r="N6463" t="str">
        <f t="shared" si="200"/>
        <v>R, C</v>
      </c>
    </row>
    <row r="6464" spans="1:14" x14ac:dyDescent="0.25">
      <c r="A6464" t="s">
        <v>11</v>
      </c>
      <c r="B6464" t="s">
        <v>12</v>
      </c>
      <c r="C6464" s="2">
        <v>2026</v>
      </c>
      <c r="D6464" t="s">
        <v>1801</v>
      </c>
      <c r="E6464" t="s">
        <v>1073</v>
      </c>
      <c r="F6464" t="s">
        <v>24</v>
      </c>
      <c r="G6464" t="s">
        <v>27</v>
      </c>
      <c r="H6464" t="s">
        <v>319</v>
      </c>
      <c r="I6464" s="26">
        <v>0</v>
      </c>
      <c r="J6464" s="12">
        <f t="shared" si="201"/>
        <v>0</v>
      </c>
      <c r="K6464" t="s">
        <v>1875</v>
      </c>
      <c r="L6464" t="s">
        <v>879</v>
      </c>
      <c r="M6464" t="s">
        <v>888</v>
      </c>
      <c r="N6464" t="str">
        <f t="shared" si="200"/>
        <v>R, C</v>
      </c>
    </row>
    <row r="6465" spans="1:14" x14ac:dyDescent="0.25">
      <c r="A6465" t="s">
        <v>11</v>
      </c>
      <c r="B6465" t="s">
        <v>861</v>
      </c>
      <c r="C6465" s="2">
        <v>2026</v>
      </c>
      <c r="D6465" t="s">
        <v>1801</v>
      </c>
      <c r="E6465" t="s">
        <v>1053</v>
      </c>
      <c r="F6465" t="s">
        <v>21</v>
      </c>
      <c r="G6465" t="s">
        <v>19</v>
      </c>
      <c r="H6465" t="s">
        <v>1429</v>
      </c>
      <c r="I6465" s="26">
        <v>750701.38</v>
      </c>
      <c r="J6465" s="12">
        <f t="shared" si="201"/>
        <v>-750701.38</v>
      </c>
      <c r="K6465" t="s">
        <v>1875</v>
      </c>
      <c r="L6465" t="s">
        <v>879</v>
      </c>
      <c r="M6465" t="s">
        <v>886</v>
      </c>
      <c r="N6465" t="str">
        <f t="shared" si="200"/>
        <v>R, B</v>
      </c>
    </row>
    <row r="6466" spans="1:14" x14ac:dyDescent="0.25">
      <c r="A6466" t="s">
        <v>11</v>
      </c>
      <c r="B6466" t="s">
        <v>12</v>
      </c>
      <c r="C6466" s="2">
        <v>2026</v>
      </c>
      <c r="D6466" t="s">
        <v>961</v>
      </c>
      <c r="E6466" t="s">
        <v>1066</v>
      </c>
      <c r="F6466" t="s">
        <v>22</v>
      </c>
      <c r="G6466" t="s">
        <v>173</v>
      </c>
      <c r="H6466" t="s">
        <v>1199</v>
      </c>
      <c r="I6466" s="26">
        <v>-371424.72</v>
      </c>
      <c r="J6466" s="12">
        <f t="shared" si="201"/>
        <v>371424.72</v>
      </c>
      <c r="K6466" t="s">
        <v>1875</v>
      </c>
      <c r="L6466" t="s">
        <v>878</v>
      </c>
      <c r="M6466" t="s">
        <v>888</v>
      </c>
      <c r="N6466" t="str">
        <f t="shared" si="200"/>
        <v>E, C</v>
      </c>
    </row>
    <row r="6467" spans="1:14" x14ac:dyDescent="0.25">
      <c r="A6467" t="s">
        <v>11</v>
      </c>
      <c r="B6467" t="s">
        <v>861</v>
      </c>
      <c r="C6467" s="2">
        <v>2026</v>
      </c>
      <c r="D6467" t="s">
        <v>1801</v>
      </c>
      <c r="E6467" t="s">
        <v>1051</v>
      </c>
      <c r="F6467" t="s">
        <v>14</v>
      </c>
      <c r="G6467" t="s">
        <v>19</v>
      </c>
      <c r="H6467" t="s">
        <v>1182</v>
      </c>
      <c r="I6467" s="26">
        <v>570.64</v>
      </c>
      <c r="J6467" s="12">
        <f t="shared" si="201"/>
        <v>-570.64</v>
      </c>
      <c r="K6467" t="s">
        <v>1875</v>
      </c>
      <c r="L6467" t="s">
        <v>879</v>
      </c>
      <c r="M6467" t="s">
        <v>888</v>
      </c>
      <c r="N6467" t="str">
        <f t="shared" ref="N6467:N6530" si="202">L6467&amp;", "&amp;M6467</f>
        <v>R, C</v>
      </c>
    </row>
    <row r="6468" spans="1:14" x14ac:dyDescent="0.25">
      <c r="A6468" t="s">
        <v>11</v>
      </c>
      <c r="B6468" t="s">
        <v>861</v>
      </c>
      <c r="C6468" s="2">
        <v>2026</v>
      </c>
      <c r="D6468" t="s">
        <v>1801</v>
      </c>
      <c r="E6468" t="s">
        <v>1092</v>
      </c>
      <c r="F6468" t="s">
        <v>18</v>
      </c>
      <c r="G6468" t="s">
        <v>19</v>
      </c>
      <c r="H6468" t="s">
        <v>1169</v>
      </c>
      <c r="I6468" s="26">
        <v>477322.5</v>
      </c>
      <c r="J6468" s="12">
        <f t="shared" ref="J6468:J6531" si="203">-I6468</f>
        <v>-477322.5</v>
      </c>
      <c r="K6468" t="s">
        <v>1875</v>
      </c>
      <c r="L6468" t="s">
        <v>879</v>
      </c>
      <c r="M6468" t="s">
        <v>887</v>
      </c>
      <c r="N6468" t="str">
        <f t="shared" si="202"/>
        <v>R, A</v>
      </c>
    </row>
    <row r="6469" spans="1:14" x14ac:dyDescent="0.25">
      <c r="A6469" t="s">
        <v>11</v>
      </c>
      <c r="B6469" t="s">
        <v>12</v>
      </c>
      <c r="C6469" s="2">
        <v>2026</v>
      </c>
      <c r="D6469" t="s">
        <v>1680</v>
      </c>
      <c r="E6469" t="s">
        <v>1051</v>
      </c>
      <c r="F6469" t="s">
        <v>14</v>
      </c>
      <c r="G6469" t="s">
        <v>19</v>
      </c>
      <c r="H6469" t="s">
        <v>1500</v>
      </c>
      <c r="I6469" s="26">
        <v>0</v>
      </c>
      <c r="J6469" s="12">
        <f t="shared" si="203"/>
        <v>0</v>
      </c>
      <c r="K6469" t="s">
        <v>1875</v>
      </c>
      <c r="L6469" t="s">
        <v>879</v>
      </c>
      <c r="M6469" t="s">
        <v>887</v>
      </c>
      <c r="N6469" t="str">
        <f t="shared" si="202"/>
        <v>R, A</v>
      </c>
    </row>
    <row r="6470" spans="1:14" x14ac:dyDescent="0.25">
      <c r="A6470" t="s">
        <v>11</v>
      </c>
      <c r="B6470" t="s">
        <v>12</v>
      </c>
      <c r="C6470" s="2">
        <v>2026</v>
      </c>
      <c r="D6470" t="s">
        <v>1745</v>
      </c>
      <c r="E6470" t="s">
        <v>1218</v>
      </c>
      <c r="F6470" t="s">
        <v>14</v>
      </c>
      <c r="G6470" t="s">
        <v>19</v>
      </c>
      <c r="H6470" t="s">
        <v>1178</v>
      </c>
      <c r="I6470" s="26">
        <v>-37483.35</v>
      </c>
      <c r="J6470" s="12">
        <f t="shared" si="203"/>
        <v>37483.35</v>
      </c>
      <c r="K6470" t="s">
        <v>1875</v>
      </c>
      <c r="L6470" t="s">
        <v>878</v>
      </c>
      <c r="M6470" t="s">
        <v>886</v>
      </c>
      <c r="N6470" t="str">
        <f t="shared" si="202"/>
        <v>E, B</v>
      </c>
    </row>
    <row r="6471" spans="1:14" x14ac:dyDescent="0.25">
      <c r="A6471" t="s">
        <v>11</v>
      </c>
      <c r="B6471" t="s">
        <v>861</v>
      </c>
      <c r="C6471" s="2">
        <v>2026</v>
      </c>
      <c r="D6471" t="s">
        <v>1801</v>
      </c>
      <c r="E6471" t="s">
        <v>1058</v>
      </c>
      <c r="F6471" t="s">
        <v>18</v>
      </c>
      <c r="G6471" t="s">
        <v>19</v>
      </c>
      <c r="H6471" t="s">
        <v>1349</v>
      </c>
      <c r="I6471" s="26">
        <v>110708.13</v>
      </c>
      <c r="J6471" s="12">
        <f t="shared" si="203"/>
        <v>-110708.13</v>
      </c>
      <c r="K6471" t="s">
        <v>1875</v>
      </c>
      <c r="L6471" t="s">
        <v>878</v>
      </c>
      <c r="M6471" t="s">
        <v>887</v>
      </c>
      <c r="N6471" t="str">
        <f t="shared" si="202"/>
        <v>E, A</v>
      </c>
    </row>
    <row r="6472" spans="1:14" x14ac:dyDescent="0.25">
      <c r="A6472" t="s">
        <v>11</v>
      </c>
      <c r="B6472" t="s">
        <v>12</v>
      </c>
      <c r="C6472" s="2">
        <v>2025</v>
      </c>
      <c r="D6472" t="s">
        <v>1801</v>
      </c>
      <c r="E6472" t="s">
        <v>1055</v>
      </c>
      <c r="F6472" t="s">
        <v>24</v>
      </c>
      <c r="G6472" t="s">
        <v>27</v>
      </c>
      <c r="H6472" t="s">
        <v>1792</v>
      </c>
      <c r="I6472" s="26">
        <v>-383997.5</v>
      </c>
      <c r="J6472" s="12">
        <f t="shared" si="203"/>
        <v>383997.5</v>
      </c>
      <c r="K6472" t="s">
        <v>1875</v>
      </c>
      <c r="L6472" t="s">
        <v>879</v>
      </c>
      <c r="M6472" t="s">
        <v>888</v>
      </c>
      <c r="N6472" t="str">
        <f t="shared" si="202"/>
        <v>R, C</v>
      </c>
    </row>
    <row r="6473" spans="1:14" x14ac:dyDescent="0.25">
      <c r="A6473" t="s">
        <v>11</v>
      </c>
      <c r="B6473" t="s">
        <v>860</v>
      </c>
      <c r="C6473" s="2">
        <v>2026</v>
      </c>
      <c r="D6473" t="s">
        <v>1801</v>
      </c>
      <c r="E6473" t="s">
        <v>1080</v>
      </c>
      <c r="F6473" t="s">
        <v>14</v>
      </c>
      <c r="G6473" t="s">
        <v>19</v>
      </c>
      <c r="H6473" t="s">
        <v>1104</v>
      </c>
      <c r="I6473" s="26">
        <v>303</v>
      </c>
      <c r="J6473" s="12">
        <f t="shared" si="203"/>
        <v>-303</v>
      </c>
      <c r="K6473" t="s">
        <v>1875</v>
      </c>
      <c r="L6473" t="s">
        <v>879</v>
      </c>
      <c r="M6473" t="s">
        <v>888</v>
      </c>
      <c r="N6473" t="str">
        <f t="shared" si="202"/>
        <v>R, C</v>
      </c>
    </row>
    <row r="6474" spans="1:14" x14ac:dyDescent="0.25">
      <c r="A6474" t="s">
        <v>11</v>
      </c>
      <c r="B6474" t="s">
        <v>861</v>
      </c>
      <c r="C6474" s="2">
        <v>2026</v>
      </c>
      <c r="D6474" t="s">
        <v>1801</v>
      </c>
      <c r="E6474" t="s">
        <v>1047</v>
      </c>
      <c r="F6474" t="s">
        <v>16</v>
      </c>
      <c r="G6474" t="s">
        <v>402</v>
      </c>
      <c r="H6474" t="s">
        <v>1121</v>
      </c>
      <c r="I6474" s="26">
        <v>234621</v>
      </c>
      <c r="J6474" s="12">
        <f t="shared" si="203"/>
        <v>-234621</v>
      </c>
      <c r="K6474" t="s">
        <v>1875</v>
      </c>
      <c r="L6474" t="s">
        <v>879</v>
      </c>
      <c r="M6474" t="s">
        <v>888</v>
      </c>
      <c r="N6474" t="str">
        <f t="shared" si="202"/>
        <v>R, C</v>
      </c>
    </row>
    <row r="6475" spans="1:14" x14ac:dyDescent="0.25">
      <c r="A6475" t="s">
        <v>11</v>
      </c>
      <c r="B6475" t="s">
        <v>861</v>
      </c>
      <c r="C6475" s="2">
        <v>2026</v>
      </c>
      <c r="D6475" t="s">
        <v>1801</v>
      </c>
      <c r="E6475" t="s">
        <v>1080</v>
      </c>
      <c r="F6475" t="s">
        <v>16</v>
      </c>
      <c r="G6475" t="s">
        <v>15</v>
      </c>
      <c r="H6475" t="s">
        <v>1559</v>
      </c>
      <c r="I6475" s="26">
        <v>10700</v>
      </c>
      <c r="J6475" s="12">
        <f t="shared" si="203"/>
        <v>-10700</v>
      </c>
      <c r="K6475" t="s">
        <v>1875</v>
      </c>
      <c r="L6475" t="s">
        <v>879</v>
      </c>
      <c r="M6475" t="s">
        <v>888</v>
      </c>
      <c r="N6475" t="str">
        <f t="shared" si="202"/>
        <v>R, C</v>
      </c>
    </row>
    <row r="6476" spans="1:14" x14ac:dyDescent="0.25">
      <c r="A6476" t="s">
        <v>11</v>
      </c>
      <c r="B6476" t="s">
        <v>861</v>
      </c>
      <c r="C6476" s="2">
        <v>2026</v>
      </c>
      <c r="D6476" t="s">
        <v>1801</v>
      </c>
      <c r="E6476" t="s">
        <v>1101</v>
      </c>
      <c r="F6476" t="s">
        <v>20</v>
      </c>
      <c r="G6476" t="s">
        <v>19</v>
      </c>
      <c r="H6476" t="s">
        <v>1385</v>
      </c>
      <c r="I6476" s="26">
        <v>15776.99</v>
      </c>
      <c r="J6476" s="12">
        <f t="shared" si="203"/>
        <v>-15776.99</v>
      </c>
      <c r="K6476" t="s">
        <v>1875</v>
      </c>
      <c r="L6476" t="s">
        <v>879</v>
      </c>
      <c r="M6476" t="s">
        <v>888</v>
      </c>
      <c r="N6476" t="str">
        <f t="shared" si="202"/>
        <v>R, C</v>
      </c>
    </row>
    <row r="6477" spans="1:14" x14ac:dyDescent="0.25">
      <c r="A6477" t="s">
        <v>11</v>
      </c>
      <c r="B6477" t="s">
        <v>862</v>
      </c>
      <c r="C6477" s="2">
        <v>2027</v>
      </c>
      <c r="D6477" t="s">
        <v>1801</v>
      </c>
      <c r="E6477" t="s">
        <v>1297</v>
      </c>
      <c r="F6477" t="s">
        <v>14</v>
      </c>
      <c r="G6477" t="s">
        <v>19</v>
      </c>
      <c r="H6477" t="s">
        <v>1217</v>
      </c>
      <c r="I6477" s="26">
        <v>-8650</v>
      </c>
      <c r="J6477" s="12">
        <f t="shared" si="203"/>
        <v>8650</v>
      </c>
      <c r="K6477" t="s">
        <v>1875</v>
      </c>
      <c r="L6477" t="s">
        <v>878</v>
      </c>
      <c r="M6477" t="s">
        <v>887</v>
      </c>
      <c r="N6477" t="str">
        <f t="shared" si="202"/>
        <v>E, A</v>
      </c>
    </row>
    <row r="6478" spans="1:14" x14ac:dyDescent="0.25">
      <c r="A6478" t="s">
        <v>11</v>
      </c>
      <c r="B6478" t="s">
        <v>861</v>
      </c>
      <c r="C6478" s="2">
        <v>2026</v>
      </c>
      <c r="D6478" t="s">
        <v>1745</v>
      </c>
      <c r="E6478" t="s">
        <v>1080</v>
      </c>
      <c r="F6478" t="s">
        <v>14</v>
      </c>
      <c r="G6478" t="s">
        <v>15</v>
      </c>
      <c r="H6478" t="s">
        <v>1392</v>
      </c>
      <c r="I6478" s="26">
        <v>0</v>
      </c>
      <c r="J6478" s="12">
        <f t="shared" si="203"/>
        <v>0</v>
      </c>
      <c r="K6478" t="s">
        <v>1875</v>
      </c>
      <c r="L6478" t="s">
        <v>879</v>
      </c>
      <c r="M6478" t="s">
        <v>888</v>
      </c>
      <c r="N6478" t="str">
        <f t="shared" si="202"/>
        <v>R, C</v>
      </c>
    </row>
    <row r="6479" spans="1:14" x14ac:dyDescent="0.25">
      <c r="A6479" t="s">
        <v>11</v>
      </c>
      <c r="B6479" t="s">
        <v>860</v>
      </c>
      <c r="C6479" s="2">
        <v>2027</v>
      </c>
      <c r="D6479" t="s">
        <v>1801</v>
      </c>
      <c r="E6479" t="s">
        <v>1077</v>
      </c>
      <c r="F6479" t="s">
        <v>14</v>
      </c>
      <c r="G6479" t="s">
        <v>1798</v>
      </c>
      <c r="H6479" t="s">
        <v>1159</v>
      </c>
      <c r="I6479" s="26">
        <v>16132.5</v>
      </c>
      <c r="J6479" s="12">
        <f t="shared" si="203"/>
        <v>-16132.5</v>
      </c>
      <c r="K6479" t="s">
        <v>1875</v>
      </c>
      <c r="L6479" t="s">
        <v>878</v>
      </c>
      <c r="M6479" t="s">
        <v>887</v>
      </c>
      <c r="N6479" t="str">
        <f t="shared" si="202"/>
        <v>E, A</v>
      </c>
    </row>
    <row r="6480" spans="1:14" x14ac:dyDescent="0.25">
      <c r="A6480" t="s">
        <v>11</v>
      </c>
      <c r="B6480" t="s">
        <v>862</v>
      </c>
      <c r="C6480" s="2">
        <v>2027</v>
      </c>
      <c r="D6480" t="s">
        <v>1801</v>
      </c>
      <c r="E6480" t="s">
        <v>1077</v>
      </c>
      <c r="F6480" t="s">
        <v>14</v>
      </c>
      <c r="G6480" t="s">
        <v>19</v>
      </c>
      <c r="H6480" t="s">
        <v>1148</v>
      </c>
      <c r="I6480" s="26">
        <v>2400</v>
      </c>
      <c r="J6480" s="12">
        <f t="shared" si="203"/>
        <v>-2400</v>
      </c>
      <c r="K6480" t="s">
        <v>1875</v>
      </c>
      <c r="L6480" t="s">
        <v>878</v>
      </c>
      <c r="M6480" t="s">
        <v>887</v>
      </c>
      <c r="N6480" t="str">
        <f t="shared" si="202"/>
        <v>E, A</v>
      </c>
    </row>
    <row r="6481" spans="1:14" x14ac:dyDescent="0.25">
      <c r="A6481" t="s">
        <v>11</v>
      </c>
      <c r="B6481" t="s">
        <v>861</v>
      </c>
      <c r="C6481" s="2">
        <v>2026</v>
      </c>
      <c r="D6481" t="s">
        <v>1745</v>
      </c>
      <c r="E6481" t="s">
        <v>1080</v>
      </c>
      <c r="F6481" t="s">
        <v>14</v>
      </c>
      <c r="G6481" t="s">
        <v>15</v>
      </c>
      <c r="H6481" t="s">
        <v>1173</v>
      </c>
      <c r="I6481" s="26">
        <v>0</v>
      </c>
      <c r="J6481" s="12">
        <f t="shared" si="203"/>
        <v>0</v>
      </c>
      <c r="K6481" t="s">
        <v>1875</v>
      </c>
      <c r="L6481" t="s">
        <v>879</v>
      </c>
      <c r="M6481" t="s">
        <v>888</v>
      </c>
      <c r="N6481" t="str">
        <f t="shared" si="202"/>
        <v>R, C</v>
      </c>
    </row>
    <row r="6482" spans="1:14" x14ac:dyDescent="0.25">
      <c r="A6482" t="s">
        <v>11</v>
      </c>
      <c r="B6482" t="s">
        <v>12</v>
      </c>
      <c r="C6482" s="2">
        <v>2026</v>
      </c>
      <c r="D6482" t="s">
        <v>1801</v>
      </c>
      <c r="E6482" t="s">
        <v>1129</v>
      </c>
      <c r="F6482" t="s">
        <v>410</v>
      </c>
      <c r="G6482" t="s">
        <v>19</v>
      </c>
      <c r="H6482" t="s">
        <v>1054</v>
      </c>
      <c r="I6482" s="26">
        <v>-81438.95</v>
      </c>
      <c r="J6482" s="12">
        <f t="shared" si="203"/>
        <v>81438.95</v>
      </c>
      <c r="K6482" t="s">
        <v>1875</v>
      </c>
      <c r="L6482" t="s">
        <v>878</v>
      </c>
      <c r="M6482" t="s">
        <v>887</v>
      </c>
      <c r="N6482" t="str">
        <f t="shared" si="202"/>
        <v>E, A</v>
      </c>
    </row>
    <row r="6483" spans="1:14" x14ac:dyDescent="0.25">
      <c r="A6483" t="s">
        <v>11</v>
      </c>
      <c r="B6483" t="s">
        <v>12</v>
      </c>
      <c r="C6483" s="2">
        <v>2026</v>
      </c>
      <c r="D6483" t="s">
        <v>1801</v>
      </c>
      <c r="E6483" t="s">
        <v>1066</v>
      </c>
      <c r="F6483" t="s">
        <v>24</v>
      </c>
      <c r="G6483" t="s">
        <v>27</v>
      </c>
      <c r="H6483" t="s">
        <v>237</v>
      </c>
      <c r="I6483" s="26">
        <v>0</v>
      </c>
      <c r="J6483" s="12">
        <f t="shared" si="203"/>
        <v>0</v>
      </c>
      <c r="K6483" t="s">
        <v>1875</v>
      </c>
      <c r="L6483" t="s">
        <v>879</v>
      </c>
      <c r="M6483" t="s">
        <v>888</v>
      </c>
      <c r="N6483" t="str">
        <f t="shared" si="202"/>
        <v>R, C</v>
      </c>
    </row>
    <row r="6484" spans="1:14" x14ac:dyDescent="0.25">
      <c r="A6484" t="s">
        <v>11</v>
      </c>
      <c r="B6484" t="s">
        <v>12</v>
      </c>
      <c r="C6484" s="2">
        <v>2026</v>
      </c>
      <c r="D6484" t="s">
        <v>1801</v>
      </c>
      <c r="E6484" t="s">
        <v>1066</v>
      </c>
      <c r="F6484" t="s">
        <v>21</v>
      </c>
      <c r="G6484" t="s">
        <v>175</v>
      </c>
      <c r="H6484" t="s">
        <v>1265</v>
      </c>
      <c r="I6484" s="26">
        <v>-444405.29</v>
      </c>
      <c r="J6484" s="12">
        <f t="shared" si="203"/>
        <v>444405.29</v>
      </c>
      <c r="K6484" t="s">
        <v>1875</v>
      </c>
      <c r="L6484" t="s">
        <v>878</v>
      </c>
      <c r="M6484" t="s">
        <v>887</v>
      </c>
      <c r="N6484" t="str">
        <f t="shared" si="202"/>
        <v>E, A</v>
      </c>
    </row>
    <row r="6485" spans="1:14" x14ac:dyDescent="0.25">
      <c r="A6485" t="s">
        <v>11</v>
      </c>
      <c r="B6485" t="s">
        <v>12</v>
      </c>
      <c r="C6485" s="2">
        <v>2026</v>
      </c>
      <c r="D6485" t="s">
        <v>1801</v>
      </c>
      <c r="E6485" t="s">
        <v>1055</v>
      </c>
      <c r="F6485" t="s">
        <v>14</v>
      </c>
      <c r="G6485" t="s">
        <v>19</v>
      </c>
      <c r="H6485" t="s">
        <v>1186</v>
      </c>
      <c r="I6485" s="26">
        <v>-1122000</v>
      </c>
      <c r="J6485" s="12">
        <f t="shared" si="203"/>
        <v>1122000</v>
      </c>
      <c r="K6485" t="s">
        <v>1875</v>
      </c>
      <c r="L6485" t="s">
        <v>879</v>
      </c>
      <c r="M6485" t="s">
        <v>887</v>
      </c>
      <c r="N6485" t="str">
        <f t="shared" si="202"/>
        <v>R, A</v>
      </c>
    </row>
    <row r="6486" spans="1:14" x14ac:dyDescent="0.25">
      <c r="A6486" t="s">
        <v>11</v>
      </c>
      <c r="B6486" t="s">
        <v>12</v>
      </c>
      <c r="C6486" s="2">
        <v>2026</v>
      </c>
      <c r="D6486" t="s">
        <v>1801</v>
      </c>
      <c r="E6486" t="s">
        <v>1051</v>
      </c>
      <c r="F6486" t="s">
        <v>24</v>
      </c>
      <c r="G6486" t="s">
        <v>27</v>
      </c>
      <c r="H6486" t="s">
        <v>289</v>
      </c>
      <c r="I6486" s="26">
        <v>0</v>
      </c>
      <c r="J6486" s="12">
        <f t="shared" si="203"/>
        <v>0</v>
      </c>
      <c r="K6486" t="s">
        <v>1875</v>
      </c>
      <c r="L6486" t="s">
        <v>879</v>
      </c>
      <c r="M6486" t="s">
        <v>888</v>
      </c>
      <c r="N6486" t="str">
        <f t="shared" si="202"/>
        <v>R, C</v>
      </c>
    </row>
    <row r="6487" spans="1:14" x14ac:dyDescent="0.25">
      <c r="A6487" t="s">
        <v>11</v>
      </c>
      <c r="B6487" t="s">
        <v>12</v>
      </c>
      <c r="C6487" s="2">
        <v>2026</v>
      </c>
      <c r="D6487" t="s">
        <v>1801</v>
      </c>
      <c r="E6487" t="s">
        <v>1062</v>
      </c>
      <c r="F6487" t="s">
        <v>22</v>
      </c>
      <c r="G6487" t="s">
        <v>19</v>
      </c>
      <c r="H6487" t="s">
        <v>1093</v>
      </c>
      <c r="I6487" s="26">
        <v>-1583000</v>
      </c>
      <c r="J6487" s="12">
        <f t="shared" si="203"/>
        <v>1583000</v>
      </c>
      <c r="K6487" t="s">
        <v>1875</v>
      </c>
      <c r="L6487" t="s">
        <v>879</v>
      </c>
      <c r="M6487" t="s">
        <v>888</v>
      </c>
      <c r="N6487" t="str">
        <f t="shared" si="202"/>
        <v>R, C</v>
      </c>
    </row>
    <row r="6488" spans="1:14" x14ac:dyDescent="0.25">
      <c r="A6488" t="s">
        <v>11</v>
      </c>
      <c r="B6488" t="s">
        <v>12</v>
      </c>
      <c r="C6488" s="2">
        <v>2026</v>
      </c>
      <c r="D6488" t="s">
        <v>1801</v>
      </c>
      <c r="E6488" t="s">
        <v>1066</v>
      </c>
      <c r="F6488" t="s">
        <v>18</v>
      </c>
      <c r="G6488" t="s">
        <v>173</v>
      </c>
      <c r="H6488" t="s">
        <v>1403</v>
      </c>
      <c r="I6488" s="26">
        <v>0</v>
      </c>
      <c r="J6488" s="12">
        <f t="shared" si="203"/>
        <v>0</v>
      </c>
      <c r="K6488" t="s">
        <v>1875</v>
      </c>
      <c r="L6488" t="s">
        <v>879</v>
      </c>
      <c r="M6488" t="s">
        <v>888</v>
      </c>
      <c r="N6488" t="str">
        <f t="shared" si="202"/>
        <v>R, C</v>
      </c>
    </row>
    <row r="6489" spans="1:14" x14ac:dyDescent="0.25">
      <c r="A6489" t="s">
        <v>11</v>
      </c>
      <c r="B6489" t="s">
        <v>12</v>
      </c>
      <c r="C6489" s="2">
        <v>2026</v>
      </c>
      <c r="D6489" t="s">
        <v>1801</v>
      </c>
      <c r="E6489" t="s">
        <v>1080</v>
      </c>
      <c r="F6489" t="s">
        <v>20</v>
      </c>
      <c r="G6489" t="s">
        <v>15</v>
      </c>
      <c r="H6489" t="s">
        <v>1426</v>
      </c>
      <c r="I6489" s="26">
        <v>-5000</v>
      </c>
      <c r="J6489" s="12">
        <f t="shared" si="203"/>
        <v>5000</v>
      </c>
      <c r="K6489" t="s">
        <v>1875</v>
      </c>
      <c r="L6489" t="s">
        <v>879</v>
      </c>
      <c r="M6489" t="s">
        <v>888</v>
      </c>
      <c r="N6489" t="str">
        <f t="shared" si="202"/>
        <v>R, C</v>
      </c>
    </row>
    <row r="6490" spans="1:14" x14ac:dyDescent="0.25">
      <c r="A6490" t="s">
        <v>11</v>
      </c>
      <c r="B6490" t="s">
        <v>12</v>
      </c>
      <c r="C6490" s="2">
        <v>2026</v>
      </c>
      <c r="D6490" t="s">
        <v>1801</v>
      </c>
      <c r="E6490" t="s">
        <v>1235</v>
      </c>
      <c r="F6490" t="s">
        <v>21</v>
      </c>
      <c r="G6490" t="s">
        <v>19</v>
      </c>
      <c r="H6490" t="s">
        <v>1056</v>
      </c>
      <c r="I6490" s="26">
        <v>-904300</v>
      </c>
      <c r="J6490" s="12">
        <f t="shared" si="203"/>
        <v>904300</v>
      </c>
      <c r="K6490" t="s">
        <v>1875</v>
      </c>
      <c r="L6490" t="s">
        <v>879</v>
      </c>
      <c r="M6490" t="s">
        <v>888</v>
      </c>
      <c r="N6490" t="str">
        <f t="shared" si="202"/>
        <v>R, C</v>
      </c>
    </row>
    <row r="6491" spans="1:14" x14ac:dyDescent="0.25">
      <c r="A6491" t="s">
        <v>11</v>
      </c>
      <c r="B6491" t="s">
        <v>862</v>
      </c>
      <c r="C6491" s="2">
        <v>2025</v>
      </c>
      <c r="D6491" t="s">
        <v>1801</v>
      </c>
      <c r="E6491" t="s">
        <v>1055</v>
      </c>
      <c r="F6491" t="s">
        <v>14</v>
      </c>
      <c r="G6491" t="s">
        <v>19</v>
      </c>
      <c r="H6491" t="s">
        <v>1165</v>
      </c>
      <c r="I6491" s="26">
        <v>29949.07</v>
      </c>
      <c r="J6491" s="12">
        <f t="shared" si="203"/>
        <v>-29949.07</v>
      </c>
      <c r="K6491" t="s">
        <v>1875</v>
      </c>
      <c r="L6491" t="s">
        <v>878</v>
      </c>
      <c r="M6491" t="s">
        <v>887</v>
      </c>
      <c r="N6491" t="str">
        <f t="shared" si="202"/>
        <v>E, A</v>
      </c>
    </row>
    <row r="6492" spans="1:14" x14ac:dyDescent="0.25">
      <c r="A6492" t="s">
        <v>11</v>
      </c>
      <c r="B6492" t="s">
        <v>862</v>
      </c>
      <c r="C6492" s="2">
        <v>2025</v>
      </c>
      <c r="D6492" t="s">
        <v>1801</v>
      </c>
      <c r="E6492" t="s">
        <v>1221</v>
      </c>
      <c r="F6492" t="s">
        <v>14</v>
      </c>
      <c r="G6492" t="s">
        <v>19</v>
      </c>
      <c r="H6492" t="s">
        <v>1178</v>
      </c>
      <c r="I6492" s="26">
        <v>40437.56</v>
      </c>
      <c r="J6492" s="12">
        <f t="shared" si="203"/>
        <v>-40437.56</v>
      </c>
      <c r="K6492" t="s">
        <v>1875</v>
      </c>
      <c r="L6492" t="s">
        <v>878</v>
      </c>
      <c r="M6492" t="s">
        <v>889</v>
      </c>
      <c r="N6492" t="str">
        <f t="shared" si="202"/>
        <v>E, S</v>
      </c>
    </row>
    <row r="6493" spans="1:14" x14ac:dyDescent="0.25">
      <c r="A6493" t="s">
        <v>11</v>
      </c>
      <c r="B6493" t="s">
        <v>862</v>
      </c>
      <c r="C6493" s="2">
        <v>2026</v>
      </c>
      <c r="D6493" t="s">
        <v>1801</v>
      </c>
      <c r="E6493" t="s">
        <v>1073</v>
      </c>
      <c r="F6493" t="s">
        <v>14</v>
      </c>
      <c r="G6493" t="s">
        <v>315</v>
      </c>
      <c r="H6493" t="s">
        <v>1146</v>
      </c>
      <c r="I6493" s="26">
        <v>0</v>
      </c>
      <c r="J6493" s="12">
        <f t="shared" si="203"/>
        <v>0</v>
      </c>
      <c r="K6493" t="s">
        <v>1875</v>
      </c>
      <c r="L6493" t="s">
        <v>879</v>
      </c>
      <c r="M6493" t="s">
        <v>888</v>
      </c>
      <c r="N6493" t="str">
        <f t="shared" si="202"/>
        <v>R, C</v>
      </c>
    </row>
    <row r="6494" spans="1:14" x14ac:dyDescent="0.25">
      <c r="A6494" t="s">
        <v>11</v>
      </c>
      <c r="B6494" t="s">
        <v>861</v>
      </c>
      <c r="C6494" s="2">
        <v>2026</v>
      </c>
      <c r="D6494" t="s">
        <v>1801</v>
      </c>
      <c r="E6494" t="s">
        <v>1058</v>
      </c>
      <c r="F6494" t="s">
        <v>14</v>
      </c>
      <c r="G6494" t="s">
        <v>19</v>
      </c>
      <c r="H6494" t="s">
        <v>1231</v>
      </c>
      <c r="I6494" s="26">
        <v>8079481.5300000003</v>
      </c>
      <c r="J6494" s="12">
        <f t="shared" si="203"/>
        <v>-8079481.5300000003</v>
      </c>
      <c r="K6494" t="s">
        <v>1875</v>
      </c>
      <c r="L6494" t="s">
        <v>879</v>
      </c>
      <c r="M6494" t="s">
        <v>888</v>
      </c>
      <c r="N6494" t="str">
        <f t="shared" si="202"/>
        <v>R, C</v>
      </c>
    </row>
    <row r="6495" spans="1:14" x14ac:dyDescent="0.25">
      <c r="A6495" t="s">
        <v>11</v>
      </c>
      <c r="B6495" t="s">
        <v>861</v>
      </c>
      <c r="C6495" s="2">
        <v>2026</v>
      </c>
      <c r="D6495" t="s">
        <v>1745</v>
      </c>
      <c r="E6495" t="s">
        <v>1055</v>
      </c>
      <c r="F6495" t="s">
        <v>14</v>
      </c>
      <c r="G6495" t="s">
        <v>19</v>
      </c>
      <c r="H6495" t="s">
        <v>1381</v>
      </c>
      <c r="I6495" s="26">
        <v>9090.67</v>
      </c>
      <c r="J6495" s="12">
        <f t="shared" si="203"/>
        <v>-9090.67</v>
      </c>
      <c r="K6495" t="s">
        <v>1875</v>
      </c>
      <c r="L6495" t="s">
        <v>879</v>
      </c>
      <c r="M6495" t="s">
        <v>888</v>
      </c>
      <c r="N6495" t="str">
        <f t="shared" si="202"/>
        <v>R, C</v>
      </c>
    </row>
    <row r="6496" spans="1:14" x14ac:dyDescent="0.25">
      <c r="A6496" t="s">
        <v>11</v>
      </c>
      <c r="B6496" t="s">
        <v>861</v>
      </c>
      <c r="C6496" s="2">
        <v>2026</v>
      </c>
      <c r="D6496" t="s">
        <v>1801</v>
      </c>
      <c r="E6496" t="s">
        <v>1406</v>
      </c>
      <c r="F6496" t="s">
        <v>20</v>
      </c>
      <c r="G6496" t="s">
        <v>19</v>
      </c>
      <c r="H6496" t="s">
        <v>1178</v>
      </c>
      <c r="I6496" s="26">
        <v>403349.57</v>
      </c>
      <c r="J6496" s="12">
        <f t="shared" si="203"/>
        <v>-403349.57</v>
      </c>
      <c r="K6496" t="s">
        <v>1875</v>
      </c>
      <c r="L6496" t="s">
        <v>878</v>
      </c>
      <c r="M6496" t="s">
        <v>889</v>
      </c>
      <c r="N6496" t="str">
        <f t="shared" si="202"/>
        <v>E, S</v>
      </c>
    </row>
    <row r="6497" spans="1:14" x14ac:dyDescent="0.25">
      <c r="A6497" t="s">
        <v>11</v>
      </c>
      <c r="B6497" t="s">
        <v>12</v>
      </c>
      <c r="C6497" s="2">
        <v>2026</v>
      </c>
      <c r="D6497" t="s">
        <v>1745</v>
      </c>
      <c r="E6497" t="s">
        <v>1051</v>
      </c>
      <c r="F6497" t="s">
        <v>22</v>
      </c>
      <c r="G6497" t="s">
        <v>19</v>
      </c>
      <c r="H6497" t="s">
        <v>1317</v>
      </c>
      <c r="I6497" s="26">
        <v>-269412.75</v>
      </c>
      <c r="J6497" s="12">
        <f t="shared" si="203"/>
        <v>269412.75</v>
      </c>
      <c r="K6497" t="s">
        <v>1875</v>
      </c>
      <c r="L6497" t="s">
        <v>879</v>
      </c>
      <c r="M6497" t="s">
        <v>887</v>
      </c>
      <c r="N6497" t="str">
        <f t="shared" si="202"/>
        <v>R, A</v>
      </c>
    </row>
    <row r="6498" spans="1:14" x14ac:dyDescent="0.25">
      <c r="A6498" t="s">
        <v>11</v>
      </c>
      <c r="B6498" t="s">
        <v>860</v>
      </c>
      <c r="C6498" s="2">
        <v>2026</v>
      </c>
      <c r="D6498" t="s">
        <v>1801</v>
      </c>
      <c r="E6498" t="s">
        <v>1080</v>
      </c>
      <c r="F6498" t="s">
        <v>22</v>
      </c>
      <c r="G6498" t="s">
        <v>15</v>
      </c>
      <c r="H6498" t="s">
        <v>1192</v>
      </c>
      <c r="I6498" s="26">
        <v>11264039.710000001</v>
      </c>
      <c r="J6498" s="12">
        <f t="shared" si="203"/>
        <v>-11264039.710000001</v>
      </c>
      <c r="K6498" t="s">
        <v>1875</v>
      </c>
      <c r="L6498" t="s">
        <v>878</v>
      </c>
      <c r="M6498" t="s">
        <v>888</v>
      </c>
      <c r="N6498" t="str">
        <f t="shared" si="202"/>
        <v>E, C</v>
      </c>
    </row>
    <row r="6499" spans="1:14" x14ac:dyDescent="0.25">
      <c r="A6499" t="s">
        <v>11</v>
      </c>
      <c r="B6499" t="s">
        <v>861</v>
      </c>
      <c r="C6499" s="2">
        <v>2026</v>
      </c>
      <c r="D6499" t="s">
        <v>1801</v>
      </c>
      <c r="E6499" t="s">
        <v>1058</v>
      </c>
      <c r="F6499" t="s">
        <v>18</v>
      </c>
      <c r="G6499" t="s">
        <v>19</v>
      </c>
      <c r="H6499" t="s">
        <v>1195</v>
      </c>
      <c r="I6499" s="26">
        <v>178081.08</v>
      </c>
      <c r="J6499" s="12">
        <f t="shared" si="203"/>
        <v>-178081.08</v>
      </c>
      <c r="K6499" t="s">
        <v>1875</v>
      </c>
      <c r="L6499" t="s">
        <v>879</v>
      </c>
      <c r="M6499" t="s">
        <v>887</v>
      </c>
      <c r="N6499" t="str">
        <f t="shared" si="202"/>
        <v>R, A</v>
      </c>
    </row>
    <row r="6500" spans="1:14" x14ac:dyDescent="0.25">
      <c r="A6500" t="s">
        <v>11</v>
      </c>
      <c r="B6500" t="s">
        <v>12</v>
      </c>
      <c r="C6500" s="2">
        <v>2026</v>
      </c>
      <c r="D6500" t="s">
        <v>1745</v>
      </c>
      <c r="E6500" t="s">
        <v>1058</v>
      </c>
      <c r="F6500" t="s">
        <v>14</v>
      </c>
      <c r="G6500" t="s">
        <v>406</v>
      </c>
      <c r="H6500" t="s">
        <v>1066</v>
      </c>
      <c r="I6500" s="26">
        <v>-452771.52</v>
      </c>
      <c r="J6500" s="12">
        <f t="shared" si="203"/>
        <v>452771.52</v>
      </c>
      <c r="K6500" t="s">
        <v>1875</v>
      </c>
      <c r="L6500" t="s">
        <v>878</v>
      </c>
      <c r="M6500" t="s">
        <v>887</v>
      </c>
      <c r="N6500" t="str">
        <f t="shared" si="202"/>
        <v>E, A</v>
      </c>
    </row>
    <row r="6501" spans="1:14" x14ac:dyDescent="0.25">
      <c r="A6501" t="s">
        <v>11</v>
      </c>
      <c r="B6501" t="s">
        <v>12</v>
      </c>
      <c r="C6501" s="2">
        <v>2026</v>
      </c>
      <c r="D6501" t="s">
        <v>1745</v>
      </c>
      <c r="E6501" t="s">
        <v>1055</v>
      </c>
      <c r="F6501" t="s">
        <v>14</v>
      </c>
      <c r="G6501" t="s">
        <v>19</v>
      </c>
      <c r="H6501" t="s">
        <v>1130</v>
      </c>
      <c r="I6501" s="26">
        <v>-141419.43</v>
      </c>
      <c r="J6501" s="12">
        <f t="shared" si="203"/>
        <v>141419.43</v>
      </c>
      <c r="K6501" t="s">
        <v>1875</v>
      </c>
      <c r="L6501" t="s">
        <v>879</v>
      </c>
      <c r="M6501" t="s">
        <v>888</v>
      </c>
      <c r="N6501" t="str">
        <f t="shared" si="202"/>
        <v>R, C</v>
      </c>
    </row>
    <row r="6502" spans="1:14" x14ac:dyDescent="0.25">
      <c r="A6502" t="s">
        <v>11</v>
      </c>
      <c r="B6502" t="s">
        <v>12</v>
      </c>
      <c r="C6502" s="2">
        <v>2026</v>
      </c>
      <c r="D6502" t="s">
        <v>1745</v>
      </c>
      <c r="E6502" t="s">
        <v>1101</v>
      </c>
      <c r="F6502" t="s">
        <v>14</v>
      </c>
      <c r="G6502" t="s">
        <v>19</v>
      </c>
      <c r="H6502" t="s">
        <v>1385</v>
      </c>
      <c r="I6502" s="26">
        <v>-135993.85</v>
      </c>
      <c r="J6502" s="12">
        <f t="shared" si="203"/>
        <v>135993.85</v>
      </c>
      <c r="K6502" t="s">
        <v>1875</v>
      </c>
      <c r="L6502" t="s">
        <v>879</v>
      </c>
      <c r="M6502" t="s">
        <v>888</v>
      </c>
      <c r="N6502" t="str">
        <f t="shared" si="202"/>
        <v>R, C</v>
      </c>
    </row>
    <row r="6503" spans="1:14" x14ac:dyDescent="0.25">
      <c r="A6503" t="s">
        <v>11</v>
      </c>
      <c r="B6503" t="s">
        <v>860</v>
      </c>
      <c r="C6503" s="2">
        <v>2026</v>
      </c>
      <c r="D6503" t="s">
        <v>1745</v>
      </c>
      <c r="E6503" t="s">
        <v>1080</v>
      </c>
      <c r="F6503" t="s">
        <v>16</v>
      </c>
      <c r="G6503" t="s">
        <v>15</v>
      </c>
      <c r="H6503" t="s">
        <v>1275</v>
      </c>
      <c r="I6503" s="26">
        <v>30.89</v>
      </c>
      <c r="J6503" s="12">
        <f t="shared" si="203"/>
        <v>-30.89</v>
      </c>
      <c r="K6503" t="s">
        <v>1875</v>
      </c>
      <c r="L6503" t="s">
        <v>879</v>
      </c>
      <c r="M6503" t="s">
        <v>888</v>
      </c>
      <c r="N6503" t="str">
        <f t="shared" si="202"/>
        <v>R, C</v>
      </c>
    </row>
    <row r="6504" spans="1:14" x14ac:dyDescent="0.25">
      <c r="A6504" t="s">
        <v>11</v>
      </c>
      <c r="B6504" t="s">
        <v>861</v>
      </c>
      <c r="C6504" s="2">
        <v>2026</v>
      </c>
      <c r="D6504" t="s">
        <v>1745</v>
      </c>
      <c r="E6504" t="s">
        <v>1051</v>
      </c>
      <c r="F6504" t="s">
        <v>22</v>
      </c>
      <c r="G6504" t="s">
        <v>19</v>
      </c>
      <c r="H6504" t="s">
        <v>1423</v>
      </c>
      <c r="I6504" s="26">
        <v>22241.279999999999</v>
      </c>
      <c r="J6504" s="12">
        <f t="shared" si="203"/>
        <v>-22241.279999999999</v>
      </c>
      <c r="K6504" t="s">
        <v>1875</v>
      </c>
      <c r="L6504" t="s">
        <v>879</v>
      </c>
      <c r="M6504" t="s">
        <v>888</v>
      </c>
      <c r="N6504" t="str">
        <f t="shared" si="202"/>
        <v>R, C</v>
      </c>
    </row>
    <row r="6505" spans="1:14" x14ac:dyDescent="0.25">
      <c r="A6505" t="s">
        <v>11</v>
      </c>
      <c r="B6505" t="s">
        <v>861</v>
      </c>
      <c r="C6505" s="2">
        <v>2026</v>
      </c>
      <c r="D6505" t="s">
        <v>1801</v>
      </c>
      <c r="E6505" t="s">
        <v>1055</v>
      </c>
      <c r="F6505" t="s">
        <v>24</v>
      </c>
      <c r="G6505" t="s">
        <v>27</v>
      </c>
      <c r="H6505" t="s">
        <v>1792</v>
      </c>
      <c r="I6505" s="26">
        <v>235389.49</v>
      </c>
      <c r="J6505" s="12">
        <f t="shared" si="203"/>
        <v>-235389.49</v>
      </c>
      <c r="K6505" t="s">
        <v>1875</v>
      </c>
      <c r="L6505" t="s">
        <v>879</v>
      </c>
      <c r="M6505" t="s">
        <v>888</v>
      </c>
      <c r="N6505" t="str">
        <f t="shared" si="202"/>
        <v>R, C</v>
      </c>
    </row>
    <row r="6506" spans="1:14" x14ac:dyDescent="0.25">
      <c r="A6506" t="s">
        <v>11</v>
      </c>
      <c r="B6506" t="s">
        <v>12</v>
      </c>
      <c r="C6506" s="2">
        <v>2026</v>
      </c>
      <c r="D6506" t="s">
        <v>1801</v>
      </c>
      <c r="E6506" t="s">
        <v>1258</v>
      </c>
      <c r="F6506" t="s">
        <v>14</v>
      </c>
      <c r="G6506" t="s">
        <v>19</v>
      </c>
      <c r="H6506" t="s">
        <v>1212</v>
      </c>
      <c r="I6506" s="26">
        <v>0</v>
      </c>
      <c r="J6506" s="12">
        <f t="shared" si="203"/>
        <v>0</v>
      </c>
      <c r="K6506" t="s">
        <v>1875</v>
      </c>
      <c r="L6506" t="s">
        <v>878</v>
      </c>
      <c r="M6506" t="s">
        <v>889</v>
      </c>
      <c r="N6506" t="str">
        <f t="shared" si="202"/>
        <v>E, S</v>
      </c>
    </row>
    <row r="6507" spans="1:14" x14ac:dyDescent="0.25">
      <c r="A6507" t="s">
        <v>11</v>
      </c>
      <c r="B6507" t="s">
        <v>12</v>
      </c>
      <c r="C6507" s="2">
        <v>2026</v>
      </c>
      <c r="D6507" t="s">
        <v>1801</v>
      </c>
      <c r="E6507" t="s">
        <v>1080</v>
      </c>
      <c r="F6507" t="s">
        <v>14</v>
      </c>
      <c r="G6507" t="s">
        <v>19</v>
      </c>
      <c r="H6507" t="s">
        <v>1422</v>
      </c>
      <c r="I6507" s="26">
        <v>0</v>
      </c>
      <c r="J6507" s="12">
        <f t="shared" si="203"/>
        <v>0</v>
      </c>
      <c r="K6507" t="s">
        <v>1875</v>
      </c>
      <c r="L6507" t="s">
        <v>879</v>
      </c>
      <c r="M6507" t="s">
        <v>888</v>
      </c>
      <c r="N6507" t="str">
        <f t="shared" si="202"/>
        <v>R, C</v>
      </c>
    </row>
    <row r="6508" spans="1:14" x14ac:dyDescent="0.25">
      <c r="A6508" t="s">
        <v>11</v>
      </c>
      <c r="B6508" t="s">
        <v>12</v>
      </c>
      <c r="C6508" s="2">
        <v>2026</v>
      </c>
      <c r="D6508" t="s">
        <v>1801</v>
      </c>
      <c r="E6508" t="s">
        <v>1064</v>
      </c>
      <c r="F6508" t="s">
        <v>21</v>
      </c>
      <c r="G6508" t="s">
        <v>19</v>
      </c>
      <c r="H6508" t="s">
        <v>1151</v>
      </c>
      <c r="I6508" s="26">
        <v>-56700</v>
      </c>
      <c r="J6508" s="12">
        <f t="shared" si="203"/>
        <v>56700</v>
      </c>
      <c r="K6508" t="s">
        <v>1875</v>
      </c>
      <c r="L6508" t="s">
        <v>878</v>
      </c>
      <c r="M6508" t="s">
        <v>888</v>
      </c>
      <c r="N6508" t="str">
        <f t="shared" si="202"/>
        <v>E, C</v>
      </c>
    </row>
    <row r="6509" spans="1:14" x14ac:dyDescent="0.25">
      <c r="A6509" t="s">
        <v>11</v>
      </c>
      <c r="B6509" t="s">
        <v>861</v>
      </c>
      <c r="C6509" s="2">
        <v>2026</v>
      </c>
      <c r="D6509" t="s">
        <v>1801</v>
      </c>
      <c r="E6509" t="s">
        <v>1062</v>
      </c>
      <c r="F6509" t="s">
        <v>16</v>
      </c>
      <c r="G6509" t="s">
        <v>19</v>
      </c>
      <c r="H6509" t="s">
        <v>1192</v>
      </c>
      <c r="I6509" s="26">
        <v>133460.54</v>
      </c>
      <c r="J6509" s="12">
        <f t="shared" si="203"/>
        <v>-133460.54</v>
      </c>
      <c r="K6509" t="s">
        <v>1875</v>
      </c>
      <c r="L6509" t="s">
        <v>879</v>
      </c>
      <c r="M6509" t="s">
        <v>888</v>
      </c>
      <c r="N6509" t="str">
        <f t="shared" si="202"/>
        <v>R, C</v>
      </c>
    </row>
    <row r="6510" spans="1:14" x14ac:dyDescent="0.25">
      <c r="A6510" t="s">
        <v>11</v>
      </c>
      <c r="B6510" t="s">
        <v>12</v>
      </c>
      <c r="C6510" s="2">
        <v>2026</v>
      </c>
      <c r="D6510" t="s">
        <v>1801</v>
      </c>
      <c r="E6510" t="s">
        <v>1092</v>
      </c>
      <c r="F6510" t="s">
        <v>24</v>
      </c>
      <c r="G6510" t="s">
        <v>27</v>
      </c>
      <c r="H6510" t="s">
        <v>1859</v>
      </c>
      <c r="I6510" s="26">
        <v>-19242000</v>
      </c>
      <c r="J6510" s="12">
        <f t="shared" si="203"/>
        <v>19242000</v>
      </c>
      <c r="K6510" t="s">
        <v>1875</v>
      </c>
      <c r="L6510" t="s">
        <v>879</v>
      </c>
      <c r="M6510" t="s">
        <v>888</v>
      </c>
      <c r="N6510" t="str">
        <f t="shared" si="202"/>
        <v>R, C</v>
      </c>
    </row>
    <row r="6511" spans="1:14" x14ac:dyDescent="0.25">
      <c r="A6511" t="s">
        <v>11</v>
      </c>
      <c r="B6511" t="s">
        <v>860</v>
      </c>
      <c r="C6511" s="2">
        <v>2027</v>
      </c>
      <c r="D6511" t="s">
        <v>1801</v>
      </c>
      <c r="E6511" t="s">
        <v>1080</v>
      </c>
      <c r="F6511" t="s">
        <v>14</v>
      </c>
      <c r="G6511" t="s">
        <v>15</v>
      </c>
      <c r="H6511" t="s">
        <v>1106</v>
      </c>
      <c r="I6511" s="26">
        <v>845.1</v>
      </c>
      <c r="J6511" s="12">
        <f t="shared" si="203"/>
        <v>-845.1</v>
      </c>
      <c r="K6511" t="s">
        <v>1875</v>
      </c>
      <c r="L6511" t="s">
        <v>878</v>
      </c>
      <c r="M6511" t="s">
        <v>888</v>
      </c>
      <c r="N6511" t="str">
        <f t="shared" si="202"/>
        <v>E, C</v>
      </c>
    </row>
    <row r="6512" spans="1:14" x14ac:dyDescent="0.25">
      <c r="A6512" t="s">
        <v>11</v>
      </c>
      <c r="B6512" t="s">
        <v>860</v>
      </c>
      <c r="C6512" s="2">
        <v>2027</v>
      </c>
      <c r="D6512" t="s">
        <v>1801</v>
      </c>
      <c r="E6512" t="s">
        <v>1218</v>
      </c>
      <c r="F6512" t="s">
        <v>14</v>
      </c>
      <c r="G6512" t="s">
        <v>19</v>
      </c>
      <c r="H6512" t="s">
        <v>1065</v>
      </c>
      <c r="I6512" s="26">
        <v>1133973.6499999999</v>
      </c>
      <c r="J6512" s="12">
        <f t="shared" si="203"/>
        <v>-1133973.6499999999</v>
      </c>
      <c r="K6512" t="s">
        <v>1875</v>
      </c>
      <c r="L6512" t="s">
        <v>878</v>
      </c>
      <c r="M6512" t="s">
        <v>886</v>
      </c>
      <c r="N6512" t="str">
        <f t="shared" si="202"/>
        <v>E, B</v>
      </c>
    </row>
    <row r="6513" spans="1:14" x14ac:dyDescent="0.25">
      <c r="A6513" t="s">
        <v>11</v>
      </c>
      <c r="B6513" t="s">
        <v>860</v>
      </c>
      <c r="C6513" s="2">
        <v>2027</v>
      </c>
      <c r="D6513" t="s">
        <v>1680</v>
      </c>
      <c r="E6513" t="s">
        <v>1055</v>
      </c>
      <c r="F6513" t="s">
        <v>22</v>
      </c>
      <c r="G6513" t="s">
        <v>405</v>
      </c>
      <c r="H6513" t="s">
        <v>1142</v>
      </c>
      <c r="I6513" s="26">
        <v>0</v>
      </c>
      <c r="J6513" s="12">
        <f t="shared" si="203"/>
        <v>0</v>
      </c>
      <c r="K6513" t="s">
        <v>1875</v>
      </c>
      <c r="L6513" t="s">
        <v>878</v>
      </c>
      <c r="M6513" t="s">
        <v>886</v>
      </c>
      <c r="N6513" t="str">
        <f t="shared" si="202"/>
        <v>E, B</v>
      </c>
    </row>
    <row r="6514" spans="1:14" x14ac:dyDescent="0.25">
      <c r="A6514" t="s">
        <v>11</v>
      </c>
      <c r="B6514" t="s">
        <v>12</v>
      </c>
      <c r="C6514" s="2">
        <v>2026</v>
      </c>
      <c r="D6514" t="s">
        <v>1801</v>
      </c>
      <c r="E6514" t="s">
        <v>1064</v>
      </c>
      <c r="F6514" t="s">
        <v>22</v>
      </c>
      <c r="G6514" t="s">
        <v>19</v>
      </c>
      <c r="H6514" t="s">
        <v>1563</v>
      </c>
      <c r="I6514" s="26">
        <v>-40000000</v>
      </c>
      <c r="J6514" s="12">
        <f t="shared" si="203"/>
        <v>40000000</v>
      </c>
      <c r="K6514" t="s">
        <v>1875</v>
      </c>
      <c r="L6514" t="s">
        <v>878</v>
      </c>
      <c r="M6514" t="s">
        <v>888</v>
      </c>
      <c r="N6514" t="str">
        <f t="shared" si="202"/>
        <v>E, C</v>
      </c>
    </row>
    <row r="6515" spans="1:14" x14ac:dyDescent="0.25">
      <c r="A6515" t="s">
        <v>11</v>
      </c>
      <c r="B6515" t="s">
        <v>12</v>
      </c>
      <c r="C6515" s="2">
        <v>2026</v>
      </c>
      <c r="D6515" t="s">
        <v>1801</v>
      </c>
      <c r="E6515" t="s">
        <v>1047</v>
      </c>
      <c r="F6515" t="s">
        <v>18</v>
      </c>
      <c r="G6515" t="s">
        <v>19</v>
      </c>
      <c r="H6515" t="s">
        <v>1241</v>
      </c>
      <c r="I6515" s="26">
        <v>-1072800</v>
      </c>
      <c r="J6515" s="12">
        <f t="shared" si="203"/>
        <v>1072800</v>
      </c>
      <c r="K6515" t="s">
        <v>1875</v>
      </c>
      <c r="L6515" t="s">
        <v>878</v>
      </c>
      <c r="M6515" t="s">
        <v>888</v>
      </c>
      <c r="N6515" t="str">
        <f t="shared" si="202"/>
        <v>E, C</v>
      </c>
    </row>
    <row r="6516" spans="1:14" x14ac:dyDescent="0.25">
      <c r="A6516" t="s">
        <v>11</v>
      </c>
      <c r="B6516" t="s">
        <v>12</v>
      </c>
      <c r="C6516" s="2">
        <v>2026</v>
      </c>
      <c r="D6516" t="s">
        <v>1801</v>
      </c>
      <c r="E6516" t="s">
        <v>1066</v>
      </c>
      <c r="F6516" t="s">
        <v>22</v>
      </c>
      <c r="G6516" t="s">
        <v>173</v>
      </c>
      <c r="H6516" t="s">
        <v>1477</v>
      </c>
      <c r="I6516" s="26">
        <v>-1193000</v>
      </c>
      <c r="J6516" s="12">
        <f t="shared" si="203"/>
        <v>1193000</v>
      </c>
      <c r="K6516" t="s">
        <v>1875</v>
      </c>
      <c r="L6516" t="s">
        <v>878</v>
      </c>
      <c r="M6516" t="s">
        <v>886</v>
      </c>
      <c r="N6516" t="str">
        <f t="shared" si="202"/>
        <v>E, B</v>
      </c>
    </row>
    <row r="6517" spans="1:14" x14ac:dyDescent="0.25">
      <c r="A6517" t="s">
        <v>11</v>
      </c>
      <c r="B6517" t="s">
        <v>12</v>
      </c>
      <c r="C6517" s="2">
        <v>2026</v>
      </c>
      <c r="D6517" t="s">
        <v>1801</v>
      </c>
      <c r="E6517" t="s">
        <v>1053</v>
      </c>
      <c r="F6517" t="s">
        <v>20</v>
      </c>
      <c r="G6517" t="s">
        <v>19</v>
      </c>
      <c r="H6517" t="s">
        <v>1554</v>
      </c>
      <c r="I6517" s="26">
        <v>-50000</v>
      </c>
      <c r="J6517" s="12">
        <f t="shared" si="203"/>
        <v>50000</v>
      </c>
      <c r="K6517" t="s">
        <v>1875</v>
      </c>
      <c r="L6517" t="s">
        <v>879</v>
      </c>
      <c r="M6517" t="s">
        <v>888</v>
      </c>
      <c r="N6517" t="str">
        <f t="shared" si="202"/>
        <v>R, C</v>
      </c>
    </row>
    <row r="6518" spans="1:14" x14ac:dyDescent="0.25">
      <c r="A6518" t="s">
        <v>11</v>
      </c>
      <c r="B6518" t="s">
        <v>12</v>
      </c>
      <c r="C6518" s="2">
        <v>2026</v>
      </c>
      <c r="D6518" t="s">
        <v>1801</v>
      </c>
      <c r="E6518" t="s">
        <v>1138</v>
      </c>
      <c r="F6518" t="s">
        <v>14</v>
      </c>
      <c r="G6518" t="s">
        <v>643</v>
      </c>
      <c r="H6518" t="s">
        <v>1082</v>
      </c>
      <c r="I6518" s="26">
        <v>0</v>
      </c>
      <c r="J6518" s="12">
        <f t="shared" si="203"/>
        <v>0</v>
      </c>
      <c r="K6518" t="s">
        <v>1875</v>
      </c>
      <c r="L6518" t="s">
        <v>879</v>
      </c>
      <c r="M6518" t="s">
        <v>888</v>
      </c>
      <c r="N6518" t="str">
        <f t="shared" si="202"/>
        <v>R, C</v>
      </c>
    </row>
    <row r="6519" spans="1:14" x14ac:dyDescent="0.25">
      <c r="A6519" t="s">
        <v>11</v>
      </c>
      <c r="B6519" t="s">
        <v>12</v>
      </c>
      <c r="C6519" s="2">
        <v>2026</v>
      </c>
      <c r="D6519" t="s">
        <v>1801</v>
      </c>
      <c r="E6519" t="s">
        <v>1235</v>
      </c>
      <c r="F6519" t="s">
        <v>20</v>
      </c>
      <c r="G6519" t="s">
        <v>19</v>
      </c>
      <c r="H6519" t="s">
        <v>1186</v>
      </c>
      <c r="I6519" s="26">
        <v>-154774.38</v>
      </c>
      <c r="J6519" s="12">
        <f t="shared" si="203"/>
        <v>154774.38</v>
      </c>
      <c r="K6519" t="s">
        <v>1875</v>
      </c>
      <c r="L6519" t="s">
        <v>879</v>
      </c>
      <c r="M6519" t="s">
        <v>887</v>
      </c>
      <c r="N6519" t="str">
        <f t="shared" si="202"/>
        <v>R, A</v>
      </c>
    </row>
    <row r="6520" spans="1:14" x14ac:dyDescent="0.25">
      <c r="A6520" t="s">
        <v>11</v>
      </c>
      <c r="B6520" t="s">
        <v>861</v>
      </c>
      <c r="C6520" s="2">
        <v>2026</v>
      </c>
      <c r="D6520" t="s">
        <v>1801</v>
      </c>
      <c r="E6520" t="s">
        <v>1051</v>
      </c>
      <c r="F6520" t="s">
        <v>14</v>
      </c>
      <c r="G6520" t="s">
        <v>19</v>
      </c>
      <c r="H6520" t="s">
        <v>1392</v>
      </c>
      <c r="I6520" s="26">
        <v>243099.55</v>
      </c>
      <c r="J6520" s="12">
        <f t="shared" si="203"/>
        <v>-243099.55</v>
      </c>
      <c r="K6520" t="s">
        <v>1875</v>
      </c>
      <c r="L6520" t="s">
        <v>879</v>
      </c>
      <c r="M6520" t="s">
        <v>887</v>
      </c>
      <c r="N6520" t="str">
        <f t="shared" si="202"/>
        <v>R, A</v>
      </c>
    </row>
    <row r="6521" spans="1:14" x14ac:dyDescent="0.25">
      <c r="A6521" t="s">
        <v>11</v>
      </c>
      <c r="B6521" t="s">
        <v>861</v>
      </c>
      <c r="C6521" s="2">
        <v>2026</v>
      </c>
      <c r="D6521" t="s">
        <v>1801</v>
      </c>
      <c r="E6521" t="s">
        <v>1064</v>
      </c>
      <c r="F6521" t="s">
        <v>22</v>
      </c>
      <c r="G6521" t="s">
        <v>19</v>
      </c>
      <c r="H6521" t="s">
        <v>1462</v>
      </c>
      <c r="I6521" s="26">
        <v>67903715.090000004</v>
      </c>
      <c r="J6521" s="12">
        <f t="shared" si="203"/>
        <v>-67903715.090000004</v>
      </c>
      <c r="K6521" t="s">
        <v>1875</v>
      </c>
      <c r="L6521" t="s">
        <v>879</v>
      </c>
      <c r="M6521" t="s">
        <v>888</v>
      </c>
      <c r="N6521" t="str">
        <f t="shared" si="202"/>
        <v>R, C</v>
      </c>
    </row>
    <row r="6522" spans="1:14" x14ac:dyDescent="0.25">
      <c r="A6522" t="s">
        <v>11</v>
      </c>
      <c r="B6522" t="s">
        <v>861</v>
      </c>
      <c r="C6522" s="2">
        <v>2026</v>
      </c>
      <c r="D6522" t="s">
        <v>1801</v>
      </c>
      <c r="E6522" t="s">
        <v>1051</v>
      </c>
      <c r="F6522" t="s">
        <v>18</v>
      </c>
      <c r="G6522" t="s">
        <v>19</v>
      </c>
      <c r="H6522" t="s">
        <v>1278</v>
      </c>
      <c r="I6522" s="26">
        <v>2428299.2999999998</v>
      </c>
      <c r="J6522" s="12">
        <f t="shared" si="203"/>
        <v>-2428299.2999999998</v>
      </c>
      <c r="K6522" t="s">
        <v>1875</v>
      </c>
      <c r="L6522" t="s">
        <v>879</v>
      </c>
      <c r="M6522" t="s">
        <v>887</v>
      </c>
      <c r="N6522" t="str">
        <f t="shared" si="202"/>
        <v>R, A</v>
      </c>
    </row>
    <row r="6523" spans="1:14" x14ac:dyDescent="0.25">
      <c r="A6523" t="s">
        <v>11</v>
      </c>
      <c r="B6523" t="s">
        <v>862</v>
      </c>
      <c r="C6523" s="2">
        <v>2026</v>
      </c>
      <c r="D6523" t="s">
        <v>1801</v>
      </c>
      <c r="E6523" t="s">
        <v>1066</v>
      </c>
      <c r="F6523" t="s">
        <v>14</v>
      </c>
      <c r="G6523" t="s">
        <v>19</v>
      </c>
      <c r="H6523" t="s">
        <v>1141</v>
      </c>
      <c r="I6523" s="26">
        <v>-76000</v>
      </c>
      <c r="J6523" s="12">
        <f t="shared" si="203"/>
        <v>76000</v>
      </c>
      <c r="K6523" t="s">
        <v>1875</v>
      </c>
      <c r="L6523" t="s">
        <v>879</v>
      </c>
      <c r="M6523" t="s">
        <v>888</v>
      </c>
      <c r="N6523" t="str">
        <f t="shared" si="202"/>
        <v>R, C</v>
      </c>
    </row>
    <row r="6524" spans="1:14" x14ac:dyDescent="0.25">
      <c r="A6524" t="s">
        <v>11</v>
      </c>
      <c r="B6524" t="s">
        <v>861</v>
      </c>
      <c r="C6524" s="2">
        <v>2026</v>
      </c>
      <c r="D6524" t="s">
        <v>1801</v>
      </c>
      <c r="E6524" t="s">
        <v>1055</v>
      </c>
      <c r="F6524" t="s">
        <v>14</v>
      </c>
      <c r="G6524" t="s">
        <v>19</v>
      </c>
      <c r="H6524" t="s">
        <v>1381</v>
      </c>
      <c r="I6524" s="26">
        <v>286835.90999999997</v>
      </c>
      <c r="J6524" s="12">
        <f t="shared" si="203"/>
        <v>-286835.90999999997</v>
      </c>
      <c r="K6524" t="s">
        <v>1875</v>
      </c>
      <c r="L6524" t="s">
        <v>879</v>
      </c>
      <c r="M6524" t="s">
        <v>888</v>
      </c>
      <c r="N6524" t="str">
        <f t="shared" si="202"/>
        <v>R, C</v>
      </c>
    </row>
    <row r="6525" spans="1:14" x14ac:dyDescent="0.25">
      <c r="A6525" t="s">
        <v>11</v>
      </c>
      <c r="B6525" t="s">
        <v>862</v>
      </c>
      <c r="C6525" s="2">
        <v>2026</v>
      </c>
      <c r="D6525" t="s">
        <v>1801</v>
      </c>
      <c r="E6525" t="s">
        <v>1115</v>
      </c>
      <c r="F6525" t="s">
        <v>14</v>
      </c>
      <c r="G6525" t="s">
        <v>19</v>
      </c>
      <c r="H6525" t="s">
        <v>1332</v>
      </c>
      <c r="I6525" s="26">
        <v>-35964.65</v>
      </c>
      <c r="J6525" s="12">
        <f t="shared" si="203"/>
        <v>35964.65</v>
      </c>
      <c r="K6525" t="s">
        <v>1875</v>
      </c>
      <c r="L6525" t="s">
        <v>879</v>
      </c>
      <c r="M6525" t="s">
        <v>887</v>
      </c>
      <c r="N6525" t="str">
        <f t="shared" si="202"/>
        <v>R, A</v>
      </c>
    </row>
    <row r="6526" spans="1:14" x14ac:dyDescent="0.25">
      <c r="A6526" t="s">
        <v>11</v>
      </c>
      <c r="B6526" t="s">
        <v>861</v>
      </c>
      <c r="C6526" s="2">
        <v>2026</v>
      </c>
      <c r="D6526" t="s">
        <v>1801</v>
      </c>
      <c r="E6526" t="s">
        <v>1062</v>
      </c>
      <c r="F6526" t="s">
        <v>14</v>
      </c>
      <c r="G6526" t="s">
        <v>19</v>
      </c>
      <c r="H6526" t="s">
        <v>1427</v>
      </c>
      <c r="I6526" s="26">
        <v>1355563.82</v>
      </c>
      <c r="J6526" s="12">
        <f t="shared" si="203"/>
        <v>-1355563.82</v>
      </c>
      <c r="K6526" t="s">
        <v>1875</v>
      </c>
      <c r="L6526" t="s">
        <v>879</v>
      </c>
      <c r="M6526" t="s">
        <v>888</v>
      </c>
      <c r="N6526" t="str">
        <f t="shared" si="202"/>
        <v>R, C</v>
      </c>
    </row>
    <row r="6527" spans="1:14" x14ac:dyDescent="0.25">
      <c r="A6527" t="s">
        <v>11</v>
      </c>
      <c r="B6527" t="s">
        <v>860</v>
      </c>
      <c r="C6527" s="2">
        <v>2026</v>
      </c>
      <c r="D6527" t="s">
        <v>1745</v>
      </c>
      <c r="E6527" t="s">
        <v>1062</v>
      </c>
      <c r="F6527" t="s">
        <v>22</v>
      </c>
      <c r="G6527" t="s">
        <v>19</v>
      </c>
      <c r="H6527" t="s">
        <v>1339</v>
      </c>
      <c r="I6527" s="26">
        <v>0</v>
      </c>
      <c r="J6527" s="12">
        <f t="shared" si="203"/>
        <v>0</v>
      </c>
      <c r="K6527" t="s">
        <v>1875</v>
      </c>
      <c r="L6527" t="s">
        <v>878</v>
      </c>
      <c r="M6527" t="s">
        <v>887</v>
      </c>
      <c r="N6527" t="str">
        <f t="shared" si="202"/>
        <v>E, A</v>
      </c>
    </row>
    <row r="6528" spans="1:14" x14ac:dyDescent="0.25">
      <c r="A6528" t="s">
        <v>11</v>
      </c>
      <c r="B6528" t="s">
        <v>12</v>
      </c>
      <c r="C6528" s="2">
        <v>2026</v>
      </c>
      <c r="D6528" t="s">
        <v>1745</v>
      </c>
      <c r="E6528" t="s">
        <v>1051</v>
      </c>
      <c r="F6528" t="s">
        <v>22</v>
      </c>
      <c r="G6528" t="s">
        <v>19</v>
      </c>
      <c r="H6528" t="s">
        <v>1069</v>
      </c>
      <c r="I6528" s="26">
        <v>-147466.74</v>
      </c>
      <c r="J6528" s="12">
        <f t="shared" si="203"/>
        <v>147466.74</v>
      </c>
      <c r="K6528" t="s">
        <v>1875</v>
      </c>
      <c r="L6528" t="s">
        <v>879</v>
      </c>
      <c r="M6528" t="s">
        <v>888</v>
      </c>
      <c r="N6528" t="str">
        <f t="shared" si="202"/>
        <v>R, C</v>
      </c>
    </row>
    <row r="6529" spans="1:14" x14ac:dyDescent="0.25">
      <c r="A6529" t="s">
        <v>11</v>
      </c>
      <c r="B6529" t="s">
        <v>861</v>
      </c>
      <c r="C6529" s="2">
        <v>2026</v>
      </c>
      <c r="D6529" t="s">
        <v>1801</v>
      </c>
      <c r="E6529" t="s">
        <v>1058</v>
      </c>
      <c r="F6529" t="s">
        <v>14</v>
      </c>
      <c r="G6529" t="s">
        <v>19</v>
      </c>
      <c r="H6529" t="s">
        <v>1154</v>
      </c>
      <c r="I6529" s="26">
        <v>64050.64</v>
      </c>
      <c r="J6529" s="12">
        <f t="shared" si="203"/>
        <v>-64050.64</v>
      </c>
      <c r="K6529" t="s">
        <v>1875</v>
      </c>
      <c r="L6529" t="s">
        <v>879</v>
      </c>
      <c r="M6529" t="s">
        <v>887</v>
      </c>
      <c r="N6529" t="str">
        <f t="shared" si="202"/>
        <v>R, A</v>
      </c>
    </row>
    <row r="6530" spans="1:14" x14ac:dyDescent="0.25">
      <c r="A6530" t="s">
        <v>11</v>
      </c>
      <c r="B6530" t="s">
        <v>861</v>
      </c>
      <c r="C6530" s="2">
        <v>2026</v>
      </c>
      <c r="D6530" t="s">
        <v>1801</v>
      </c>
      <c r="E6530" t="s">
        <v>1066</v>
      </c>
      <c r="F6530" t="s">
        <v>20</v>
      </c>
      <c r="G6530" t="s">
        <v>27</v>
      </c>
      <c r="H6530" t="s">
        <v>1173</v>
      </c>
      <c r="I6530" s="26">
        <v>0</v>
      </c>
      <c r="J6530" s="12">
        <f t="shared" si="203"/>
        <v>0</v>
      </c>
      <c r="K6530" t="s">
        <v>1875</v>
      </c>
      <c r="L6530" t="s">
        <v>879</v>
      </c>
      <c r="M6530" t="s">
        <v>888</v>
      </c>
      <c r="N6530" t="str">
        <f t="shared" si="202"/>
        <v>R, C</v>
      </c>
    </row>
    <row r="6531" spans="1:14" x14ac:dyDescent="0.25">
      <c r="A6531" t="s">
        <v>11</v>
      </c>
      <c r="B6531" t="s">
        <v>861</v>
      </c>
      <c r="C6531" s="2">
        <v>2026</v>
      </c>
      <c r="D6531" t="s">
        <v>1801</v>
      </c>
      <c r="E6531" t="s">
        <v>1080</v>
      </c>
      <c r="F6531" t="s">
        <v>22</v>
      </c>
      <c r="G6531" t="s">
        <v>15</v>
      </c>
      <c r="H6531" t="s">
        <v>1300</v>
      </c>
      <c r="I6531" s="26">
        <v>627353.69999999995</v>
      </c>
      <c r="J6531" s="12">
        <f t="shared" si="203"/>
        <v>-627353.69999999995</v>
      </c>
      <c r="K6531" t="s">
        <v>1875</v>
      </c>
      <c r="L6531" t="s">
        <v>879</v>
      </c>
      <c r="M6531" t="s">
        <v>888</v>
      </c>
      <c r="N6531" t="str">
        <f t="shared" ref="N6531:N6594" si="204">L6531&amp;", "&amp;M6531</f>
        <v>R, C</v>
      </c>
    </row>
    <row r="6532" spans="1:14" x14ac:dyDescent="0.25">
      <c r="A6532" t="s">
        <v>11</v>
      </c>
      <c r="B6532" t="s">
        <v>12</v>
      </c>
      <c r="C6532" s="2">
        <v>2025</v>
      </c>
      <c r="D6532" t="s">
        <v>1801</v>
      </c>
      <c r="E6532" t="s">
        <v>1080</v>
      </c>
      <c r="F6532" t="s">
        <v>18</v>
      </c>
      <c r="G6532" t="s">
        <v>15</v>
      </c>
      <c r="H6532" t="s">
        <v>1404</v>
      </c>
      <c r="I6532" s="26">
        <v>-1824952.16</v>
      </c>
      <c r="J6532" s="12">
        <f t="shared" ref="J6532:J6595" si="205">-I6532</f>
        <v>1824952.16</v>
      </c>
      <c r="K6532" t="s">
        <v>1875</v>
      </c>
      <c r="L6532" t="s">
        <v>878</v>
      </c>
      <c r="M6532" t="s">
        <v>888</v>
      </c>
      <c r="N6532" t="str">
        <f t="shared" si="204"/>
        <v>E, C</v>
      </c>
    </row>
    <row r="6533" spans="1:14" x14ac:dyDescent="0.25">
      <c r="A6533" t="s">
        <v>11</v>
      </c>
      <c r="B6533" t="s">
        <v>12</v>
      </c>
      <c r="C6533" s="2">
        <v>2025</v>
      </c>
      <c r="D6533" t="s">
        <v>1801</v>
      </c>
      <c r="E6533" t="s">
        <v>1066</v>
      </c>
      <c r="F6533" t="s">
        <v>24</v>
      </c>
      <c r="G6533" t="s">
        <v>27</v>
      </c>
      <c r="H6533" t="s">
        <v>1712</v>
      </c>
      <c r="I6533" s="26">
        <v>-116503.28</v>
      </c>
      <c r="J6533" s="12">
        <f t="shared" si="205"/>
        <v>116503.28</v>
      </c>
      <c r="K6533" t="s">
        <v>1875</v>
      </c>
      <c r="L6533" t="s">
        <v>879</v>
      </c>
      <c r="M6533" t="s">
        <v>888</v>
      </c>
      <c r="N6533" t="str">
        <f t="shared" si="204"/>
        <v>R, C</v>
      </c>
    </row>
    <row r="6534" spans="1:14" x14ac:dyDescent="0.25">
      <c r="A6534" t="s">
        <v>11</v>
      </c>
      <c r="B6534" t="s">
        <v>12</v>
      </c>
      <c r="C6534" s="2">
        <v>2025</v>
      </c>
      <c r="D6534" t="s">
        <v>1801</v>
      </c>
      <c r="E6534" t="s">
        <v>1066</v>
      </c>
      <c r="F6534" t="s">
        <v>24</v>
      </c>
      <c r="G6534" t="s">
        <v>27</v>
      </c>
      <c r="H6534" t="s">
        <v>235</v>
      </c>
      <c r="I6534" s="26">
        <v>-62630.89</v>
      </c>
      <c r="J6534" s="12">
        <f t="shared" si="205"/>
        <v>62630.89</v>
      </c>
      <c r="K6534" t="s">
        <v>1875</v>
      </c>
      <c r="L6534" t="s">
        <v>879</v>
      </c>
      <c r="M6534" t="s">
        <v>888</v>
      </c>
      <c r="N6534" t="str">
        <f t="shared" si="204"/>
        <v>R, C</v>
      </c>
    </row>
    <row r="6535" spans="1:14" x14ac:dyDescent="0.25">
      <c r="A6535" t="s">
        <v>11</v>
      </c>
      <c r="B6535" t="s">
        <v>12</v>
      </c>
      <c r="C6535" s="2">
        <v>2026</v>
      </c>
      <c r="D6535" t="s">
        <v>1801</v>
      </c>
      <c r="E6535" t="s">
        <v>1064</v>
      </c>
      <c r="F6535" t="s">
        <v>22</v>
      </c>
      <c r="G6535" t="s">
        <v>19</v>
      </c>
      <c r="H6535" t="s">
        <v>1436</v>
      </c>
      <c r="I6535" s="26">
        <v>-4218100</v>
      </c>
      <c r="J6535" s="12">
        <f t="shared" si="205"/>
        <v>4218100</v>
      </c>
      <c r="K6535" t="s">
        <v>1875</v>
      </c>
      <c r="L6535" t="s">
        <v>878</v>
      </c>
      <c r="M6535" t="s">
        <v>887</v>
      </c>
      <c r="N6535" t="str">
        <f t="shared" si="204"/>
        <v>E, A</v>
      </c>
    </row>
    <row r="6536" spans="1:14" x14ac:dyDescent="0.25">
      <c r="A6536" t="s">
        <v>11</v>
      </c>
      <c r="B6536" t="s">
        <v>860</v>
      </c>
      <c r="C6536" s="2">
        <v>2027</v>
      </c>
      <c r="D6536" t="s">
        <v>1801</v>
      </c>
      <c r="E6536" t="s">
        <v>1080</v>
      </c>
      <c r="F6536" t="s">
        <v>16</v>
      </c>
      <c r="G6536" t="s">
        <v>15</v>
      </c>
      <c r="H6536" t="s">
        <v>1607</v>
      </c>
      <c r="I6536" s="26">
        <v>0</v>
      </c>
      <c r="J6536" s="12">
        <f t="shared" si="205"/>
        <v>0</v>
      </c>
      <c r="K6536" t="s">
        <v>1875</v>
      </c>
      <c r="L6536" t="s">
        <v>879</v>
      </c>
      <c r="M6536" t="s">
        <v>888</v>
      </c>
      <c r="N6536" t="str">
        <f t="shared" si="204"/>
        <v>R, C</v>
      </c>
    </row>
    <row r="6537" spans="1:14" x14ac:dyDescent="0.25">
      <c r="A6537" t="s">
        <v>11</v>
      </c>
      <c r="B6537" t="s">
        <v>862</v>
      </c>
      <c r="C6537" s="2">
        <v>2026</v>
      </c>
      <c r="D6537" t="s">
        <v>1801</v>
      </c>
      <c r="E6537" t="s">
        <v>1058</v>
      </c>
      <c r="F6537" t="s">
        <v>14</v>
      </c>
      <c r="G6537" t="s">
        <v>19</v>
      </c>
      <c r="H6537" t="s">
        <v>1137</v>
      </c>
      <c r="I6537" s="26">
        <v>0</v>
      </c>
      <c r="J6537" s="12">
        <f t="shared" si="205"/>
        <v>0</v>
      </c>
      <c r="K6537" t="s">
        <v>1875</v>
      </c>
      <c r="L6537" t="s">
        <v>879</v>
      </c>
      <c r="M6537" t="s">
        <v>888</v>
      </c>
      <c r="N6537" t="str">
        <f t="shared" si="204"/>
        <v>R, C</v>
      </c>
    </row>
    <row r="6538" spans="1:14" x14ac:dyDescent="0.25">
      <c r="A6538" t="s">
        <v>11</v>
      </c>
      <c r="B6538" t="s">
        <v>12</v>
      </c>
      <c r="C6538" s="2">
        <v>2026</v>
      </c>
      <c r="D6538" t="s">
        <v>1801</v>
      </c>
      <c r="E6538" t="s">
        <v>1080</v>
      </c>
      <c r="F6538" t="s">
        <v>18</v>
      </c>
      <c r="G6538" t="s">
        <v>15</v>
      </c>
      <c r="H6538" t="s">
        <v>1392</v>
      </c>
      <c r="I6538" s="26">
        <v>-961600</v>
      </c>
      <c r="J6538" s="12">
        <f t="shared" si="205"/>
        <v>961600</v>
      </c>
      <c r="K6538" t="s">
        <v>1875</v>
      </c>
      <c r="L6538" t="s">
        <v>879</v>
      </c>
      <c r="M6538" t="s">
        <v>888</v>
      </c>
      <c r="N6538" t="str">
        <f t="shared" si="204"/>
        <v>R, C</v>
      </c>
    </row>
    <row r="6539" spans="1:14" x14ac:dyDescent="0.25">
      <c r="A6539" t="s">
        <v>11</v>
      </c>
      <c r="B6539" t="s">
        <v>861</v>
      </c>
      <c r="C6539" s="2">
        <v>2026</v>
      </c>
      <c r="D6539" t="s">
        <v>1801</v>
      </c>
      <c r="E6539" t="s">
        <v>1195</v>
      </c>
      <c r="F6539" t="s">
        <v>22</v>
      </c>
      <c r="G6539" t="s">
        <v>19</v>
      </c>
      <c r="H6539" t="s">
        <v>1178</v>
      </c>
      <c r="I6539" s="26">
        <v>23800</v>
      </c>
      <c r="J6539" s="12">
        <f t="shared" si="205"/>
        <v>-23800</v>
      </c>
      <c r="K6539" t="s">
        <v>1875</v>
      </c>
      <c r="L6539" t="s">
        <v>878</v>
      </c>
      <c r="M6539" t="s">
        <v>887</v>
      </c>
      <c r="N6539" t="str">
        <f t="shared" si="204"/>
        <v>E, A</v>
      </c>
    </row>
    <row r="6540" spans="1:14" x14ac:dyDescent="0.25">
      <c r="A6540" t="s">
        <v>11</v>
      </c>
      <c r="B6540" t="s">
        <v>860</v>
      </c>
      <c r="C6540" s="2">
        <v>2026</v>
      </c>
      <c r="D6540" t="s">
        <v>1801</v>
      </c>
      <c r="E6540" t="s">
        <v>1058</v>
      </c>
      <c r="F6540" t="s">
        <v>14</v>
      </c>
      <c r="G6540" t="s">
        <v>19</v>
      </c>
      <c r="H6540" t="s">
        <v>1242</v>
      </c>
      <c r="I6540" s="26">
        <v>0</v>
      </c>
      <c r="J6540" s="12">
        <f t="shared" si="205"/>
        <v>0</v>
      </c>
      <c r="K6540" t="s">
        <v>1875</v>
      </c>
      <c r="L6540" t="s">
        <v>878</v>
      </c>
      <c r="M6540" t="s">
        <v>887</v>
      </c>
      <c r="N6540" t="str">
        <f t="shared" si="204"/>
        <v>E, A</v>
      </c>
    </row>
    <row r="6541" spans="1:14" x14ac:dyDescent="0.25">
      <c r="A6541" t="s">
        <v>11</v>
      </c>
      <c r="B6541" t="s">
        <v>861</v>
      </c>
      <c r="C6541" s="2">
        <v>2026</v>
      </c>
      <c r="D6541" t="s">
        <v>1037</v>
      </c>
      <c r="E6541" t="s">
        <v>1138</v>
      </c>
      <c r="F6541" t="s">
        <v>16</v>
      </c>
      <c r="G6541" t="s">
        <v>643</v>
      </c>
      <c r="H6541" t="s">
        <v>1082</v>
      </c>
      <c r="I6541" s="26">
        <v>0.09</v>
      </c>
      <c r="J6541" s="12">
        <f t="shared" si="205"/>
        <v>-0.09</v>
      </c>
      <c r="K6541" t="s">
        <v>1875</v>
      </c>
      <c r="L6541" t="s">
        <v>879</v>
      </c>
      <c r="M6541" t="s">
        <v>888</v>
      </c>
      <c r="N6541" t="str">
        <f t="shared" si="204"/>
        <v>R, C</v>
      </c>
    </row>
    <row r="6542" spans="1:14" x14ac:dyDescent="0.25">
      <c r="A6542" t="s">
        <v>11</v>
      </c>
      <c r="B6542" t="s">
        <v>862</v>
      </c>
      <c r="C6542" s="2">
        <v>2027</v>
      </c>
      <c r="D6542" t="s">
        <v>1801</v>
      </c>
      <c r="E6542" t="s">
        <v>1101</v>
      </c>
      <c r="F6542" t="s">
        <v>22</v>
      </c>
      <c r="G6542" t="s">
        <v>19</v>
      </c>
      <c r="H6542" t="s">
        <v>1056</v>
      </c>
      <c r="I6542" s="26">
        <v>42183</v>
      </c>
      <c r="J6542" s="12">
        <f t="shared" si="205"/>
        <v>-42183</v>
      </c>
      <c r="K6542" t="s">
        <v>1875</v>
      </c>
      <c r="L6542" t="s">
        <v>879</v>
      </c>
      <c r="M6542" t="s">
        <v>888</v>
      </c>
      <c r="N6542" t="str">
        <f t="shared" si="204"/>
        <v>R, C</v>
      </c>
    </row>
    <row r="6543" spans="1:14" x14ac:dyDescent="0.25">
      <c r="A6543" t="s">
        <v>11</v>
      </c>
      <c r="B6543" t="s">
        <v>12</v>
      </c>
      <c r="C6543" s="2">
        <v>2025</v>
      </c>
      <c r="D6543" t="s">
        <v>1801</v>
      </c>
      <c r="E6543" t="s">
        <v>1092</v>
      </c>
      <c r="F6543" t="s">
        <v>24</v>
      </c>
      <c r="G6543" t="s">
        <v>27</v>
      </c>
      <c r="H6543" t="s">
        <v>1008</v>
      </c>
      <c r="I6543" s="26">
        <v>-3941711.68</v>
      </c>
      <c r="J6543" s="12">
        <f t="shared" si="205"/>
        <v>3941711.68</v>
      </c>
      <c r="K6543" t="s">
        <v>1875</v>
      </c>
      <c r="L6543" t="s">
        <v>879</v>
      </c>
      <c r="M6543" t="s">
        <v>888</v>
      </c>
      <c r="N6543" t="str">
        <f t="shared" si="204"/>
        <v>R, C</v>
      </c>
    </row>
    <row r="6544" spans="1:14" x14ac:dyDescent="0.25">
      <c r="A6544" t="s">
        <v>11</v>
      </c>
      <c r="B6544" t="s">
        <v>861</v>
      </c>
      <c r="C6544" s="2">
        <v>2026</v>
      </c>
      <c r="D6544" t="s">
        <v>1801</v>
      </c>
      <c r="E6544" t="s">
        <v>1080</v>
      </c>
      <c r="F6544" t="s">
        <v>21</v>
      </c>
      <c r="G6544" t="s">
        <v>15</v>
      </c>
      <c r="H6544" t="s">
        <v>1435</v>
      </c>
      <c r="I6544" s="26">
        <v>268911.95</v>
      </c>
      <c r="J6544" s="12">
        <f t="shared" si="205"/>
        <v>-268911.95</v>
      </c>
      <c r="K6544" t="s">
        <v>1875</v>
      </c>
      <c r="L6544" t="s">
        <v>879</v>
      </c>
      <c r="M6544" t="s">
        <v>888</v>
      </c>
      <c r="N6544" t="str">
        <f t="shared" si="204"/>
        <v>R, C</v>
      </c>
    </row>
    <row r="6545" spans="1:14" x14ac:dyDescent="0.25">
      <c r="A6545" t="s">
        <v>11</v>
      </c>
      <c r="B6545" t="s">
        <v>12</v>
      </c>
      <c r="C6545" s="2">
        <v>2026</v>
      </c>
      <c r="D6545" t="s">
        <v>1801</v>
      </c>
      <c r="E6545" t="s">
        <v>1161</v>
      </c>
      <c r="F6545" t="s">
        <v>18</v>
      </c>
      <c r="G6545" t="s">
        <v>407</v>
      </c>
      <c r="H6545" t="s">
        <v>1122</v>
      </c>
      <c r="I6545" s="26">
        <v>-208200</v>
      </c>
      <c r="J6545" s="12">
        <f t="shared" si="205"/>
        <v>208200</v>
      </c>
      <c r="K6545" t="s">
        <v>1875</v>
      </c>
      <c r="L6545" t="s">
        <v>878</v>
      </c>
      <c r="M6545" t="s">
        <v>887</v>
      </c>
      <c r="N6545" t="str">
        <f t="shared" si="204"/>
        <v>E, A</v>
      </c>
    </row>
    <row r="6546" spans="1:14" x14ac:dyDescent="0.25">
      <c r="A6546" t="s">
        <v>11</v>
      </c>
      <c r="B6546" t="s">
        <v>12</v>
      </c>
      <c r="C6546" s="2">
        <v>2026</v>
      </c>
      <c r="D6546" t="s">
        <v>1801</v>
      </c>
      <c r="E6546" t="s">
        <v>1238</v>
      </c>
      <c r="F6546" t="s">
        <v>18</v>
      </c>
      <c r="G6546" t="s">
        <v>19</v>
      </c>
      <c r="H6546" t="s">
        <v>1048</v>
      </c>
      <c r="I6546" s="26">
        <v>-120582.25</v>
      </c>
      <c r="J6546" s="12">
        <f t="shared" si="205"/>
        <v>120582.25</v>
      </c>
      <c r="K6546" t="s">
        <v>1875</v>
      </c>
      <c r="L6546" t="s">
        <v>879</v>
      </c>
      <c r="M6546" t="s">
        <v>888</v>
      </c>
      <c r="N6546" t="str">
        <f t="shared" si="204"/>
        <v>R, C</v>
      </c>
    </row>
    <row r="6547" spans="1:14" x14ac:dyDescent="0.25">
      <c r="A6547" t="s">
        <v>11</v>
      </c>
      <c r="B6547" t="s">
        <v>12</v>
      </c>
      <c r="C6547" s="2">
        <v>2026</v>
      </c>
      <c r="D6547" t="s">
        <v>1801</v>
      </c>
      <c r="E6547" t="s">
        <v>1066</v>
      </c>
      <c r="F6547" t="s">
        <v>22</v>
      </c>
      <c r="G6547" t="s">
        <v>173</v>
      </c>
      <c r="H6547" t="s">
        <v>1483</v>
      </c>
      <c r="I6547" s="26">
        <v>-242200</v>
      </c>
      <c r="J6547" s="12">
        <f t="shared" si="205"/>
        <v>242200</v>
      </c>
      <c r="K6547" t="s">
        <v>1875</v>
      </c>
      <c r="L6547" t="s">
        <v>878</v>
      </c>
      <c r="M6547" t="s">
        <v>888</v>
      </c>
      <c r="N6547" t="str">
        <f t="shared" si="204"/>
        <v>E, C</v>
      </c>
    </row>
    <row r="6548" spans="1:14" x14ac:dyDescent="0.25">
      <c r="A6548" t="s">
        <v>11</v>
      </c>
      <c r="B6548" t="s">
        <v>12</v>
      </c>
      <c r="C6548" s="2">
        <v>2026</v>
      </c>
      <c r="D6548" t="s">
        <v>1801</v>
      </c>
      <c r="E6548" t="s">
        <v>1058</v>
      </c>
      <c r="F6548" t="s">
        <v>18</v>
      </c>
      <c r="G6548" t="s">
        <v>19</v>
      </c>
      <c r="H6548" t="s">
        <v>1183</v>
      </c>
      <c r="I6548" s="26">
        <v>-3707697.63</v>
      </c>
      <c r="J6548" s="12">
        <f t="shared" si="205"/>
        <v>3707697.63</v>
      </c>
      <c r="K6548" t="s">
        <v>1875</v>
      </c>
      <c r="L6548" t="s">
        <v>879</v>
      </c>
      <c r="M6548" t="s">
        <v>887</v>
      </c>
      <c r="N6548" t="str">
        <f t="shared" si="204"/>
        <v>R, A</v>
      </c>
    </row>
    <row r="6549" spans="1:14" x14ac:dyDescent="0.25">
      <c r="A6549" t="s">
        <v>11</v>
      </c>
      <c r="B6549" t="s">
        <v>12</v>
      </c>
      <c r="C6549" s="2">
        <v>2026</v>
      </c>
      <c r="D6549" t="s">
        <v>1801</v>
      </c>
      <c r="E6549" t="s">
        <v>1134</v>
      </c>
      <c r="F6549" t="s">
        <v>24</v>
      </c>
      <c r="G6549" t="s">
        <v>27</v>
      </c>
      <c r="H6549" t="s">
        <v>1712</v>
      </c>
      <c r="I6549" s="26">
        <v>-937232.55</v>
      </c>
      <c r="J6549" s="12">
        <f t="shared" si="205"/>
        <v>937232.55</v>
      </c>
      <c r="K6549" t="s">
        <v>1875</v>
      </c>
      <c r="L6549" t="s">
        <v>879</v>
      </c>
      <c r="M6549" t="s">
        <v>888</v>
      </c>
      <c r="N6549" t="str">
        <f t="shared" si="204"/>
        <v>R, C</v>
      </c>
    </row>
    <row r="6550" spans="1:14" x14ac:dyDescent="0.25">
      <c r="A6550" t="s">
        <v>11</v>
      </c>
      <c r="B6550" t="s">
        <v>12</v>
      </c>
      <c r="C6550" s="2">
        <v>2026</v>
      </c>
      <c r="D6550" t="s">
        <v>1801</v>
      </c>
      <c r="E6550" t="s">
        <v>1058</v>
      </c>
      <c r="F6550" t="s">
        <v>14</v>
      </c>
      <c r="G6550" t="s">
        <v>19</v>
      </c>
      <c r="H6550" t="s">
        <v>1183</v>
      </c>
      <c r="I6550" s="26">
        <v>-1869340.82</v>
      </c>
      <c r="J6550" s="12">
        <f t="shared" si="205"/>
        <v>1869340.82</v>
      </c>
      <c r="K6550" t="s">
        <v>1875</v>
      </c>
      <c r="L6550" t="s">
        <v>879</v>
      </c>
      <c r="M6550" t="s">
        <v>887</v>
      </c>
      <c r="N6550" t="str">
        <f t="shared" si="204"/>
        <v>R, A</v>
      </c>
    </row>
    <row r="6551" spans="1:14" x14ac:dyDescent="0.25">
      <c r="A6551" t="s">
        <v>11</v>
      </c>
      <c r="B6551" t="s">
        <v>12</v>
      </c>
      <c r="C6551" s="2">
        <v>2026</v>
      </c>
      <c r="D6551" t="s">
        <v>1801</v>
      </c>
      <c r="E6551" t="s">
        <v>1129</v>
      </c>
      <c r="F6551" t="s">
        <v>20</v>
      </c>
      <c r="G6551" t="s">
        <v>438</v>
      </c>
      <c r="H6551" t="s">
        <v>1121</v>
      </c>
      <c r="I6551" s="26">
        <v>-135000</v>
      </c>
      <c r="J6551" s="12">
        <f t="shared" si="205"/>
        <v>135000</v>
      </c>
      <c r="K6551" t="s">
        <v>1875</v>
      </c>
      <c r="L6551" t="s">
        <v>879</v>
      </c>
      <c r="M6551" t="s">
        <v>888</v>
      </c>
      <c r="N6551" t="str">
        <f t="shared" si="204"/>
        <v>R, C</v>
      </c>
    </row>
    <row r="6552" spans="1:14" x14ac:dyDescent="0.25">
      <c r="A6552" t="s">
        <v>11</v>
      </c>
      <c r="B6552" t="s">
        <v>12</v>
      </c>
      <c r="C6552" s="2">
        <v>2026</v>
      </c>
      <c r="D6552" t="s">
        <v>1801</v>
      </c>
      <c r="E6552" t="s">
        <v>1051</v>
      </c>
      <c r="F6552" t="s">
        <v>22</v>
      </c>
      <c r="G6552" t="s">
        <v>19</v>
      </c>
      <c r="H6552" t="s">
        <v>1062</v>
      </c>
      <c r="I6552" s="26">
        <v>-46025700</v>
      </c>
      <c r="J6552" s="12">
        <f t="shared" si="205"/>
        <v>46025700</v>
      </c>
      <c r="K6552" t="s">
        <v>1875</v>
      </c>
      <c r="L6552" t="s">
        <v>879</v>
      </c>
      <c r="M6552" t="s">
        <v>888</v>
      </c>
      <c r="N6552" t="str">
        <f t="shared" si="204"/>
        <v>R, C</v>
      </c>
    </row>
    <row r="6553" spans="1:14" x14ac:dyDescent="0.25">
      <c r="A6553" t="s">
        <v>11</v>
      </c>
      <c r="B6553" t="s">
        <v>12</v>
      </c>
      <c r="C6553" s="2">
        <v>2026</v>
      </c>
      <c r="D6553" t="s">
        <v>1801</v>
      </c>
      <c r="E6553" t="s">
        <v>1066</v>
      </c>
      <c r="F6553" t="s">
        <v>24</v>
      </c>
      <c r="G6553" t="s">
        <v>27</v>
      </c>
      <c r="H6553" t="s">
        <v>1794</v>
      </c>
      <c r="I6553" s="26">
        <v>0</v>
      </c>
      <c r="J6553" s="12">
        <f t="shared" si="205"/>
        <v>0</v>
      </c>
      <c r="K6553" t="s">
        <v>1875</v>
      </c>
      <c r="L6553" t="s">
        <v>879</v>
      </c>
      <c r="M6553" t="s">
        <v>888</v>
      </c>
      <c r="N6553" t="str">
        <f t="shared" si="204"/>
        <v>R, C</v>
      </c>
    </row>
    <row r="6554" spans="1:14" x14ac:dyDescent="0.25">
      <c r="A6554" t="s">
        <v>11</v>
      </c>
      <c r="B6554" t="s">
        <v>12</v>
      </c>
      <c r="C6554" s="2">
        <v>2026</v>
      </c>
      <c r="D6554" t="s">
        <v>1801</v>
      </c>
      <c r="E6554" t="s">
        <v>1138</v>
      </c>
      <c r="F6554" t="s">
        <v>16</v>
      </c>
      <c r="G6554" t="s">
        <v>365</v>
      </c>
      <c r="H6554" t="s">
        <v>1102</v>
      </c>
      <c r="I6554" s="26">
        <v>0</v>
      </c>
      <c r="J6554" s="12">
        <f t="shared" si="205"/>
        <v>0</v>
      </c>
      <c r="K6554" t="s">
        <v>1875</v>
      </c>
      <c r="L6554" t="s">
        <v>879</v>
      </c>
      <c r="M6554" t="s">
        <v>888</v>
      </c>
      <c r="N6554" t="str">
        <f t="shared" si="204"/>
        <v>R, C</v>
      </c>
    </row>
    <row r="6555" spans="1:14" x14ac:dyDescent="0.25">
      <c r="A6555" t="s">
        <v>11</v>
      </c>
      <c r="B6555" t="s">
        <v>12</v>
      </c>
      <c r="C6555" s="2">
        <v>2026</v>
      </c>
      <c r="D6555" t="s">
        <v>1801</v>
      </c>
      <c r="E6555" t="s">
        <v>1047</v>
      </c>
      <c r="F6555" t="s">
        <v>24</v>
      </c>
      <c r="G6555" t="s">
        <v>27</v>
      </c>
      <c r="H6555" t="s">
        <v>953</v>
      </c>
      <c r="I6555" s="26">
        <v>-3970252.43</v>
      </c>
      <c r="J6555" s="12">
        <f t="shared" si="205"/>
        <v>3970252.43</v>
      </c>
      <c r="K6555" t="s">
        <v>1875</v>
      </c>
      <c r="L6555" t="s">
        <v>879</v>
      </c>
      <c r="M6555" t="s">
        <v>888</v>
      </c>
      <c r="N6555" t="str">
        <f t="shared" si="204"/>
        <v>R, C</v>
      </c>
    </row>
    <row r="6556" spans="1:14" x14ac:dyDescent="0.25">
      <c r="A6556" t="s">
        <v>11</v>
      </c>
      <c r="B6556" t="s">
        <v>12</v>
      </c>
      <c r="C6556" s="2">
        <v>2026</v>
      </c>
      <c r="D6556" t="s">
        <v>1801</v>
      </c>
      <c r="E6556" t="s">
        <v>1269</v>
      </c>
      <c r="F6556" t="s">
        <v>24</v>
      </c>
      <c r="G6556" t="s">
        <v>27</v>
      </c>
      <c r="H6556" t="s">
        <v>296</v>
      </c>
      <c r="I6556" s="26">
        <v>-17104.86</v>
      </c>
      <c r="J6556" s="12">
        <f t="shared" si="205"/>
        <v>17104.86</v>
      </c>
      <c r="K6556" t="s">
        <v>1875</v>
      </c>
      <c r="L6556" t="s">
        <v>879</v>
      </c>
      <c r="M6556" t="s">
        <v>888</v>
      </c>
      <c r="N6556" t="str">
        <f t="shared" si="204"/>
        <v>R, C</v>
      </c>
    </row>
    <row r="6557" spans="1:14" x14ac:dyDescent="0.25">
      <c r="A6557" t="s">
        <v>11</v>
      </c>
      <c r="B6557" t="s">
        <v>862</v>
      </c>
      <c r="C6557" s="2">
        <v>2025</v>
      </c>
      <c r="D6557" t="s">
        <v>1801</v>
      </c>
      <c r="E6557" t="s">
        <v>1058</v>
      </c>
      <c r="F6557" t="s">
        <v>14</v>
      </c>
      <c r="G6557" t="s">
        <v>19</v>
      </c>
      <c r="H6557" t="s">
        <v>1166</v>
      </c>
      <c r="I6557" s="26">
        <v>32150</v>
      </c>
      <c r="J6557" s="12">
        <f t="shared" si="205"/>
        <v>-32150</v>
      </c>
      <c r="K6557" t="s">
        <v>1875</v>
      </c>
      <c r="L6557" t="s">
        <v>879</v>
      </c>
      <c r="M6557" t="s">
        <v>888</v>
      </c>
      <c r="N6557" t="str">
        <f t="shared" si="204"/>
        <v>R, C</v>
      </c>
    </row>
    <row r="6558" spans="1:14" x14ac:dyDescent="0.25">
      <c r="A6558" t="s">
        <v>11</v>
      </c>
      <c r="B6558" t="s">
        <v>862</v>
      </c>
      <c r="C6558" s="2">
        <v>2026</v>
      </c>
      <c r="D6558" t="s">
        <v>1801</v>
      </c>
      <c r="E6558" t="s">
        <v>1066</v>
      </c>
      <c r="F6558" t="s">
        <v>22</v>
      </c>
      <c r="G6558" t="s">
        <v>173</v>
      </c>
      <c r="H6558" t="s">
        <v>1350</v>
      </c>
      <c r="I6558" s="26">
        <v>0</v>
      </c>
      <c r="J6558" s="12">
        <f t="shared" si="205"/>
        <v>0</v>
      </c>
      <c r="K6558" t="s">
        <v>1875</v>
      </c>
      <c r="L6558" t="s">
        <v>878</v>
      </c>
      <c r="M6558" t="s">
        <v>888</v>
      </c>
      <c r="N6558" t="str">
        <f t="shared" si="204"/>
        <v>E, C</v>
      </c>
    </row>
    <row r="6559" spans="1:14" x14ac:dyDescent="0.25">
      <c r="A6559" t="s">
        <v>11</v>
      </c>
      <c r="B6559" t="s">
        <v>861</v>
      </c>
      <c r="C6559" s="2">
        <v>2026</v>
      </c>
      <c r="D6559" t="s">
        <v>1801</v>
      </c>
      <c r="E6559" t="s">
        <v>1066</v>
      </c>
      <c r="F6559" t="s">
        <v>21</v>
      </c>
      <c r="G6559" t="s">
        <v>173</v>
      </c>
      <c r="H6559" t="s">
        <v>1048</v>
      </c>
      <c r="I6559" s="26">
        <v>60975.360000000001</v>
      </c>
      <c r="J6559" s="12">
        <f t="shared" si="205"/>
        <v>-60975.360000000001</v>
      </c>
      <c r="K6559" t="s">
        <v>1875</v>
      </c>
      <c r="L6559" t="s">
        <v>879</v>
      </c>
      <c r="M6559" t="s">
        <v>888</v>
      </c>
      <c r="N6559" t="str">
        <f t="shared" si="204"/>
        <v>R, C</v>
      </c>
    </row>
    <row r="6560" spans="1:14" x14ac:dyDescent="0.25">
      <c r="A6560" t="s">
        <v>11</v>
      </c>
      <c r="B6560" t="s">
        <v>861</v>
      </c>
      <c r="C6560" s="2">
        <v>2026</v>
      </c>
      <c r="D6560" t="s">
        <v>1745</v>
      </c>
      <c r="E6560" t="s">
        <v>1051</v>
      </c>
      <c r="F6560" t="s">
        <v>16</v>
      </c>
      <c r="G6560" t="s">
        <v>19</v>
      </c>
      <c r="H6560" t="s">
        <v>1060</v>
      </c>
      <c r="I6560" s="26">
        <v>354354.37</v>
      </c>
      <c r="J6560" s="12">
        <f t="shared" si="205"/>
        <v>-354354.37</v>
      </c>
      <c r="K6560" t="s">
        <v>1875</v>
      </c>
      <c r="L6560" t="s">
        <v>879</v>
      </c>
      <c r="M6560" t="s">
        <v>888</v>
      </c>
      <c r="N6560" t="str">
        <f t="shared" si="204"/>
        <v>R, C</v>
      </c>
    </row>
    <row r="6561" spans="1:14" x14ac:dyDescent="0.25">
      <c r="A6561" t="s">
        <v>11</v>
      </c>
      <c r="B6561" t="s">
        <v>861</v>
      </c>
      <c r="C6561" s="2">
        <v>2026</v>
      </c>
      <c r="D6561" t="s">
        <v>1801</v>
      </c>
      <c r="E6561" t="s">
        <v>1053</v>
      </c>
      <c r="F6561" t="s">
        <v>20</v>
      </c>
      <c r="G6561" t="s">
        <v>19</v>
      </c>
      <c r="H6561" t="s">
        <v>1595</v>
      </c>
      <c r="I6561" s="26">
        <v>42151.95</v>
      </c>
      <c r="J6561" s="12">
        <f t="shared" si="205"/>
        <v>-42151.95</v>
      </c>
      <c r="K6561" t="s">
        <v>1875</v>
      </c>
      <c r="L6561" t="s">
        <v>879</v>
      </c>
      <c r="M6561" t="s">
        <v>888</v>
      </c>
      <c r="N6561" t="str">
        <f t="shared" si="204"/>
        <v>R, C</v>
      </c>
    </row>
    <row r="6562" spans="1:14" x14ac:dyDescent="0.25">
      <c r="A6562" t="s">
        <v>11</v>
      </c>
      <c r="B6562" t="s">
        <v>861</v>
      </c>
      <c r="C6562" s="2">
        <v>2026</v>
      </c>
      <c r="D6562" t="s">
        <v>1801</v>
      </c>
      <c r="E6562" t="s">
        <v>1092</v>
      </c>
      <c r="F6562" t="s">
        <v>24</v>
      </c>
      <c r="G6562" t="s">
        <v>27</v>
      </c>
      <c r="H6562" t="s">
        <v>254</v>
      </c>
      <c r="I6562" s="26">
        <v>11456963.060000001</v>
      </c>
      <c r="J6562" s="12">
        <f t="shared" si="205"/>
        <v>-11456963.060000001</v>
      </c>
      <c r="K6562" t="s">
        <v>1875</v>
      </c>
      <c r="L6562" t="s">
        <v>879</v>
      </c>
      <c r="M6562" t="s">
        <v>888</v>
      </c>
      <c r="N6562" t="str">
        <f t="shared" si="204"/>
        <v>R, C</v>
      </c>
    </row>
    <row r="6563" spans="1:14" x14ac:dyDescent="0.25">
      <c r="A6563" t="s">
        <v>11</v>
      </c>
      <c r="B6563" t="s">
        <v>861</v>
      </c>
      <c r="C6563" s="2">
        <v>2026</v>
      </c>
      <c r="D6563" t="s">
        <v>1745</v>
      </c>
      <c r="E6563" t="s">
        <v>1143</v>
      </c>
      <c r="F6563" t="s">
        <v>14</v>
      </c>
      <c r="G6563" t="s">
        <v>19</v>
      </c>
      <c r="H6563" t="s">
        <v>1186</v>
      </c>
      <c r="I6563" s="26">
        <v>140353.63</v>
      </c>
      <c r="J6563" s="12">
        <f t="shared" si="205"/>
        <v>-140353.63</v>
      </c>
      <c r="K6563" t="s">
        <v>1875</v>
      </c>
      <c r="L6563" t="s">
        <v>879</v>
      </c>
      <c r="M6563" t="s">
        <v>888</v>
      </c>
      <c r="N6563" t="str">
        <f t="shared" si="204"/>
        <v>R, C</v>
      </c>
    </row>
    <row r="6564" spans="1:14" x14ac:dyDescent="0.25">
      <c r="A6564" t="s">
        <v>11</v>
      </c>
      <c r="B6564" t="s">
        <v>12</v>
      </c>
      <c r="C6564" s="2">
        <v>2026</v>
      </c>
      <c r="D6564" t="s">
        <v>1745</v>
      </c>
      <c r="E6564" t="s">
        <v>1058</v>
      </c>
      <c r="F6564" t="s">
        <v>14</v>
      </c>
      <c r="G6564" t="s">
        <v>19</v>
      </c>
      <c r="H6564" t="s">
        <v>1167</v>
      </c>
      <c r="I6564" s="26">
        <v>-1053867.98</v>
      </c>
      <c r="J6564" s="12">
        <f t="shared" si="205"/>
        <v>1053867.98</v>
      </c>
      <c r="K6564" t="s">
        <v>1875</v>
      </c>
      <c r="L6564" t="s">
        <v>879</v>
      </c>
      <c r="M6564" t="s">
        <v>887</v>
      </c>
      <c r="N6564" t="str">
        <f t="shared" si="204"/>
        <v>R, A</v>
      </c>
    </row>
    <row r="6565" spans="1:14" x14ac:dyDescent="0.25">
      <c r="A6565" t="s">
        <v>11</v>
      </c>
      <c r="B6565" t="s">
        <v>861</v>
      </c>
      <c r="C6565" s="2">
        <v>2026</v>
      </c>
      <c r="D6565" t="s">
        <v>1801</v>
      </c>
      <c r="E6565" t="s">
        <v>1080</v>
      </c>
      <c r="F6565" t="s">
        <v>18</v>
      </c>
      <c r="G6565" t="s">
        <v>15</v>
      </c>
      <c r="H6565" t="s">
        <v>1498</v>
      </c>
      <c r="I6565" s="26">
        <v>40801.949999999997</v>
      </c>
      <c r="J6565" s="12">
        <f t="shared" si="205"/>
        <v>-40801.949999999997</v>
      </c>
      <c r="K6565" t="s">
        <v>1875</v>
      </c>
      <c r="L6565" t="s">
        <v>878</v>
      </c>
      <c r="M6565" t="s">
        <v>888</v>
      </c>
      <c r="N6565" t="str">
        <f t="shared" si="204"/>
        <v>E, C</v>
      </c>
    </row>
    <row r="6566" spans="1:14" x14ac:dyDescent="0.25">
      <c r="A6566" t="s">
        <v>11</v>
      </c>
      <c r="B6566" t="s">
        <v>861</v>
      </c>
      <c r="C6566" s="2">
        <v>2026</v>
      </c>
      <c r="D6566" t="s">
        <v>1745</v>
      </c>
      <c r="E6566" t="s">
        <v>1080</v>
      </c>
      <c r="F6566" t="s">
        <v>14</v>
      </c>
      <c r="G6566" t="s">
        <v>174</v>
      </c>
      <c r="H6566" t="s">
        <v>1488</v>
      </c>
      <c r="I6566" s="26">
        <v>7444.41</v>
      </c>
      <c r="J6566" s="12">
        <f t="shared" si="205"/>
        <v>-7444.41</v>
      </c>
      <c r="K6566" t="s">
        <v>1875</v>
      </c>
      <c r="L6566" t="s">
        <v>878</v>
      </c>
      <c r="M6566" t="s">
        <v>887</v>
      </c>
      <c r="N6566" t="str">
        <f t="shared" si="204"/>
        <v>E, A</v>
      </c>
    </row>
    <row r="6567" spans="1:14" x14ac:dyDescent="0.25">
      <c r="A6567" t="s">
        <v>11</v>
      </c>
      <c r="B6567" t="s">
        <v>861</v>
      </c>
      <c r="C6567" s="2">
        <v>2026</v>
      </c>
      <c r="D6567" t="s">
        <v>1801</v>
      </c>
      <c r="E6567" t="s">
        <v>1066</v>
      </c>
      <c r="F6567" t="s">
        <v>18</v>
      </c>
      <c r="G6567" t="s">
        <v>175</v>
      </c>
      <c r="H6567" t="s">
        <v>1355</v>
      </c>
      <c r="I6567" s="26">
        <v>177797.5</v>
      </c>
      <c r="J6567" s="12">
        <f t="shared" si="205"/>
        <v>-177797.5</v>
      </c>
      <c r="K6567" t="s">
        <v>1875</v>
      </c>
      <c r="L6567" t="s">
        <v>878</v>
      </c>
      <c r="M6567" t="s">
        <v>887</v>
      </c>
      <c r="N6567" t="str">
        <f t="shared" si="204"/>
        <v>E, A</v>
      </c>
    </row>
    <row r="6568" spans="1:14" x14ac:dyDescent="0.25">
      <c r="A6568" t="s">
        <v>11</v>
      </c>
      <c r="B6568" t="s">
        <v>12</v>
      </c>
      <c r="C6568" s="2">
        <v>2026</v>
      </c>
      <c r="D6568" t="s">
        <v>1801</v>
      </c>
      <c r="E6568" t="s">
        <v>1066</v>
      </c>
      <c r="F6568" t="s">
        <v>20</v>
      </c>
      <c r="G6568" t="s">
        <v>173</v>
      </c>
      <c r="H6568" t="s">
        <v>1164</v>
      </c>
      <c r="I6568" s="26">
        <v>-504740.45</v>
      </c>
      <c r="J6568" s="12">
        <f t="shared" si="205"/>
        <v>504740.45</v>
      </c>
      <c r="K6568" t="s">
        <v>1875</v>
      </c>
      <c r="L6568" t="s">
        <v>878</v>
      </c>
      <c r="M6568" t="s">
        <v>887</v>
      </c>
      <c r="N6568" t="str">
        <f t="shared" si="204"/>
        <v>E, A</v>
      </c>
    </row>
    <row r="6569" spans="1:14" x14ac:dyDescent="0.25">
      <c r="A6569" t="s">
        <v>11</v>
      </c>
      <c r="B6569" t="s">
        <v>860</v>
      </c>
      <c r="C6569" s="2">
        <v>2027</v>
      </c>
      <c r="D6569" t="s">
        <v>1801</v>
      </c>
      <c r="E6569" t="s">
        <v>1066</v>
      </c>
      <c r="F6569" t="s">
        <v>22</v>
      </c>
      <c r="G6569" t="s">
        <v>173</v>
      </c>
      <c r="H6569" t="s">
        <v>1561</v>
      </c>
      <c r="I6569" s="26">
        <v>69163.56</v>
      </c>
      <c r="J6569" s="12">
        <f t="shared" si="205"/>
        <v>-69163.56</v>
      </c>
      <c r="K6569" t="s">
        <v>1875</v>
      </c>
      <c r="L6569" t="s">
        <v>879</v>
      </c>
      <c r="M6569" t="s">
        <v>888</v>
      </c>
      <c r="N6569" t="str">
        <f t="shared" si="204"/>
        <v>R, C</v>
      </c>
    </row>
    <row r="6570" spans="1:14" x14ac:dyDescent="0.25">
      <c r="A6570" t="s">
        <v>11</v>
      </c>
      <c r="B6570" t="s">
        <v>861</v>
      </c>
      <c r="C6570" s="2">
        <v>2026</v>
      </c>
      <c r="D6570" t="s">
        <v>1801</v>
      </c>
      <c r="E6570" t="s">
        <v>1066</v>
      </c>
      <c r="F6570" t="s">
        <v>22</v>
      </c>
      <c r="G6570" t="s">
        <v>19</v>
      </c>
      <c r="H6570" t="s">
        <v>1111</v>
      </c>
      <c r="I6570" s="26">
        <v>304836.78999999998</v>
      </c>
      <c r="J6570" s="12">
        <f t="shared" si="205"/>
        <v>-304836.78999999998</v>
      </c>
      <c r="K6570" t="s">
        <v>1875</v>
      </c>
      <c r="L6570" t="s">
        <v>879</v>
      </c>
      <c r="M6570" t="s">
        <v>888</v>
      </c>
      <c r="N6570" t="str">
        <f t="shared" si="204"/>
        <v>R, C</v>
      </c>
    </row>
    <row r="6571" spans="1:14" x14ac:dyDescent="0.25">
      <c r="A6571" t="s">
        <v>11</v>
      </c>
      <c r="B6571" t="s">
        <v>861</v>
      </c>
      <c r="C6571" s="2">
        <v>2026</v>
      </c>
      <c r="D6571" t="s">
        <v>1801</v>
      </c>
      <c r="E6571" t="s">
        <v>1070</v>
      </c>
      <c r="F6571" t="s">
        <v>22</v>
      </c>
      <c r="G6571" t="s">
        <v>19</v>
      </c>
      <c r="H6571" t="s">
        <v>1125</v>
      </c>
      <c r="I6571" s="26">
        <v>1628121.9</v>
      </c>
      <c r="J6571" s="12">
        <f t="shared" si="205"/>
        <v>-1628121.9</v>
      </c>
      <c r="K6571" t="s">
        <v>1875</v>
      </c>
      <c r="L6571" t="s">
        <v>878</v>
      </c>
      <c r="M6571" t="s">
        <v>887</v>
      </c>
      <c r="N6571" t="str">
        <f t="shared" si="204"/>
        <v>E, A</v>
      </c>
    </row>
    <row r="6572" spans="1:14" x14ac:dyDescent="0.25">
      <c r="A6572" t="s">
        <v>11</v>
      </c>
      <c r="B6572" t="s">
        <v>861</v>
      </c>
      <c r="C6572" s="2">
        <v>2026</v>
      </c>
      <c r="D6572" t="s">
        <v>1801</v>
      </c>
      <c r="E6572" t="s">
        <v>1129</v>
      </c>
      <c r="F6572" t="s">
        <v>16</v>
      </c>
      <c r="G6572" t="s">
        <v>19</v>
      </c>
      <c r="H6572" t="s">
        <v>1056</v>
      </c>
      <c r="I6572" s="26">
        <v>106355.65</v>
      </c>
      <c r="J6572" s="12">
        <f t="shared" si="205"/>
        <v>-106355.65</v>
      </c>
      <c r="K6572" t="s">
        <v>1875</v>
      </c>
      <c r="L6572" t="s">
        <v>879</v>
      </c>
      <c r="M6572" t="s">
        <v>888</v>
      </c>
      <c r="N6572" t="str">
        <f t="shared" si="204"/>
        <v>R, C</v>
      </c>
    </row>
    <row r="6573" spans="1:14" x14ac:dyDescent="0.25">
      <c r="A6573" t="s">
        <v>11</v>
      </c>
      <c r="B6573" t="s">
        <v>861</v>
      </c>
      <c r="C6573" s="2">
        <v>2026</v>
      </c>
      <c r="D6573" t="s">
        <v>1680</v>
      </c>
      <c r="E6573" t="s">
        <v>1051</v>
      </c>
      <c r="F6573" t="s">
        <v>14</v>
      </c>
      <c r="G6573" t="s">
        <v>19</v>
      </c>
      <c r="H6573" t="s">
        <v>1445</v>
      </c>
      <c r="I6573" s="26">
        <v>10314.9</v>
      </c>
      <c r="J6573" s="12">
        <f t="shared" si="205"/>
        <v>-10314.9</v>
      </c>
      <c r="K6573" t="s">
        <v>1875</v>
      </c>
      <c r="L6573" t="s">
        <v>878</v>
      </c>
      <c r="M6573" t="s">
        <v>887</v>
      </c>
      <c r="N6573" t="str">
        <f t="shared" si="204"/>
        <v>E, A</v>
      </c>
    </row>
    <row r="6574" spans="1:14" x14ac:dyDescent="0.25">
      <c r="A6574" t="s">
        <v>11</v>
      </c>
      <c r="B6574" t="s">
        <v>860</v>
      </c>
      <c r="C6574" s="2">
        <v>2027</v>
      </c>
      <c r="D6574" t="s">
        <v>1801</v>
      </c>
      <c r="E6574" t="s">
        <v>1129</v>
      </c>
      <c r="F6574" t="s">
        <v>22</v>
      </c>
      <c r="G6574" t="s">
        <v>19</v>
      </c>
      <c r="H6574" t="s">
        <v>1056</v>
      </c>
      <c r="I6574" s="26">
        <v>0</v>
      </c>
      <c r="J6574" s="12">
        <f t="shared" si="205"/>
        <v>0</v>
      </c>
      <c r="K6574" t="s">
        <v>1875</v>
      </c>
      <c r="L6574" t="s">
        <v>879</v>
      </c>
      <c r="M6574" t="s">
        <v>888</v>
      </c>
      <c r="N6574" t="str">
        <f t="shared" si="204"/>
        <v>R, C</v>
      </c>
    </row>
    <row r="6575" spans="1:14" x14ac:dyDescent="0.25">
      <c r="A6575" t="s">
        <v>11</v>
      </c>
      <c r="B6575" t="s">
        <v>861</v>
      </c>
      <c r="C6575" s="2">
        <v>2026</v>
      </c>
      <c r="D6575" t="s">
        <v>1801</v>
      </c>
      <c r="E6575" t="s">
        <v>1051</v>
      </c>
      <c r="F6575" t="s">
        <v>16</v>
      </c>
      <c r="G6575" t="s">
        <v>19</v>
      </c>
      <c r="H6575" t="s">
        <v>1551</v>
      </c>
      <c r="I6575" s="26">
        <v>41766.339999999997</v>
      </c>
      <c r="J6575" s="12">
        <f t="shared" si="205"/>
        <v>-41766.339999999997</v>
      </c>
      <c r="K6575" t="s">
        <v>1875</v>
      </c>
      <c r="L6575" t="s">
        <v>879</v>
      </c>
      <c r="M6575" t="s">
        <v>888</v>
      </c>
      <c r="N6575" t="str">
        <f t="shared" si="204"/>
        <v>R, C</v>
      </c>
    </row>
    <row r="6576" spans="1:14" x14ac:dyDescent="0.25">
      <c r="A6576" t="s">
        <v>11</v>
      </c>
      <c r="B6576" t="s">
        <v>860</v>
      </c>
      <c r="C6576" s="2">
        <v>2027</v>
      </c>
      <c r="D6576" t="s">
        <v>1801</v>
      </c>
      <c r="E6576" t="s">
        <v>1049</v>
      </c>
      <c r="F6576" t="s">
        <v>14</v>
      </c>
      <c r="G6576" t="s">
        <v>401</v>
      </c>
      <c r="H6576" t="s">
        <v>1050</v>
      </c>
      <c r="I6576" s="26">
        <v>1799008.03</v>
      </c>
      <c r="J6576" s="12">
        <f t="shared" si="205"/>
        <v>-1799008.03</v>
      </c>
      <c r="K6576" t="s">
        <v>1875</v>
      </c>
      <c r="L6576" t="s">
        <v>878</v>
      </c>
      <c r="M6576" t="s">
        <v>887</v>
      </c>
      <c r="N6576" t="str">
        <f t="shared" si="204"/>
        <v>E, A</v>
      </c>
    </row>
    <row r="6577" spans="1:14" x14ac:dyDescent="0.25">
      <c r="A6577" t="s">
        <v>11</v>
      </c>
      <c r="B6577" t="s">
        <v>12</v>
      </c>
      <c r="C6577" s="2">
        <v>2026</v>
      </c>
      <c r="D6577" t="s">
        <v>1745</v>
      </c>
      <c r="E6577" t="s">
        <v>1129</v>
      </c>
      <c r="F6577" t="s">
        <v>14</v>
      </c>
      <c r="G6577" t="s">
        <v>19</v>
      </c>
      <c r="H6577" t="s">
        <v>1082</v>
      </c>
      <c r="I6577" s="26">
        <v>0</v>
      </c>
      <c r="J6577" s="12">
        <f t="shared" si="205"/>
        <v>0</v>
      </c>
      <c r="K6577" t="s">
        <v>1875</v>
      </c>
      <c r="L6577" t="s">
        <v>879</v>
      </c>
      <c r="M6577" t="s">
        <v>888</v>
      </c>
      <c r="N6577" t="str">
        <f t="shared" si="204"/>
        <v>R, C</v>
      </c>
    </row>
    <row r="6578" spans="1:14" x14ac:dyDescent="0.25">
      <c r="A6578" t="s">
        <v>11</v>
      </c>
      <c r="B6578" t="s">
        <v>861</v>
      </c>
      <c r="C6578" s="2">
        <v>2026</v>
      </c>
      <c r="D6578" t="s">
        <v>1801</v>
      </c>
      <c r="E6578" t="s">
        <v>1138</v>
      </c>
      <c r="F6578" t="s">
        <v>16</v>
      </c>
      <c r="G6578" t="s">
        <v>643</v>
      </c>
      <c r="H6578" t="s">
        <v>1321</v>
      </c>
      <c r="I6578" s="26">
        <v>21171416.09</v>
      </c>
      <c r="J6578" s="12">
        <f t="shared" si="205"/>
        <v>-21171416.09</v>
      </c>
      <c r="K6578" t="s">
        <v>1875</v>
      </c>
      <c r="L6578" t="s">
        <v>879</v>
      </c>
      <c r="M6578" t="s">
        <v>888</v>
      </c>
      <c r="N6578" t="str">
        <f t="shared" si="204"/>
        <v>R, C</v>
      </c>
    </row>
    <row r="6579" spans="1:14" x14ac:dyDescent="0.25">
      <c r="A6579" t="s">
        <v>11</v>
      </c>
      <c r="B6579" t="s">
        <v>12</v>
      </c>
      <c r="C6579" s="2">
        <v>2026</v>
      </c>
      <c r="D6579" t="s">
        <v>1801</v>
      </c>
      <c r="E6579" t="s">
        <v>1055</v>
      </c>
      <c r="F6579" t="s">
        <v>24</v>
      </c>
      <c r="G6579" t="s">
        <v>27</v>
      </c>
      <c r="H6579" t="s">
        <v>311</v>
      </c>
      <c r="I6579" s="26">
        <v>0</v>
      </c>
      <c r="J6579" s="12">
        <f t="shared" si="205"/>
        <v>0</v>
      </c>
      <c r="K6579" t="s">
        <v>1875</v>
      </c>
      <c r="L6579" t="s">
        <v>879</v>
      </c>
      <c r="M6579" t="s">
        <v>888</v>
      </c>
      <c r="N6579" t="str">
        <f t="shared" si="204"/>
        <v>R, C</v>
      </c>
    </row>
    <row r="6580" spans="1:14" x14ac:dyDescent="0.25">
      <c r="A6580" t="s">
        <v>11</v>
      </c>
      <c r="B6580" t="s">
        <v>12</v>
      </c>
      <c r="C6580" s="2">
        <v>2026</v>
      </c>
      <c r="D6580" t="s">
        <v>1801</v>
      </c>
      <c r="E6580" t="s">
        <v>1053</v>
      </c>
      <c r="F6580" t="s">
        <v>21</v>
      </c>
      <c r="G6580" t="s">
        <v>19</v>
      </c>
      <c r="H6580" t="s">
        <v>1513</v>
      </c>
      <c r="I6580" s="26">
        <v>-102300</v>
      </c>
      <c r="J6580" s="12">
        <f t="shared" si="205"/>
        <v>102300</v>
      </c>
      <c r="K6580" t="s">
        <v>1875</v>
      </c>
      <c r="L6580" t="s">
        <v>879</v>
      </c>
      <c r="M6580" t="s">
        <v>888</v>
      </c>
      <c r="N6580" t="str">
        <f t="shared" si="204"/>
        <v>R, C</v>
      </c>
    </row>
    <row r="6581" spans="1:14" x14ac:dyDescent="0.25">
      <c r="A6581" t="s">
        <v>11</v>
      </c>
      <c r="B6581" t="s">
        <v>12</v>
      </c>
      <c r="C6581" s="2">
        <v>2026</v>
      </c>
      <c r="D6581" t="s">
        <v>1801</v>
      </c>
      <c r="E6581" t="s">
        <v>1051</v>
      </c>
      <c r="F6581" t="s">
        <v>14</v>
      </c>
      <c r="G6581" t="s">
        <v>19</v>
      </c>
      <c r="H6581" t="s">
        <v>1278</v>
      </c>
      <c r="I6581" s="26">
        <v>-438000</v>
      </c>
      <c r="J6581" s="12">
        <f t="shared" si="205"/>
        <v>438000</v>
      </c>
      <c r="K6581" t="s">
        <v>1875</v>
      </c>
      <c r="L6581" t="s">
        <v>879</v>
      </c>
      <c r="M6581" t="s">
        <v>887</v>
      </c>
      <c r="N6581" t="str">
        <f t="shared" si="204"/>
        <v>R, A</v>
      </c>
    </row>
    <row r="6582" spans="1:14" x14ac:dyDescent="0.25">
      <c r="A6582" t="s">
        <v>11</v>
      </c>
      <c r="B6582" t="s">
        <v>12</v>
      </c>
      <c r="C6582" s="2">
        <v>2026</v>
      </c>
      <c r="D6582" t="s">
        <v>1801</v>
      </c>
      <c r="E6582" t="s">
        <v>1051</v>
      </c>
      <c r="F6582" t="s">
        <v>21</v>
      </c>
      <c r="G6582" t="s">
        <v>19</v>
      </c>
      <c r="H6582" t="s">
        <v>1424</v>
      </c>
      <c r="I6582" s="26">
        <v>-39600</v>
      </c>
      <c r="J6582" s="12">
        <f t="shared" si="205"/>
        <v>39600</v>
      </c>
      <c r="K6582" t="s">
        <v>1875</v>
      </c>
      <c r="L6582" t="s">
        <v>879</v>
      </c>
      <c r="M6582" t="s">
        <v>887</v>
      </c>
      <c r="N6582" t="str">
        <f t="shared" si="204"/>
        <v>R, A</v>
      </c>
    </row>
    <row r="6583" spans="1:14" x14ac:dyDescent="0.25">
      <c r="A6583" t="s">
        <v>11</v>
      </c>
      <c r="B6583" t="s">
        <v>12</v>
      </c>
      <c r="C6583" s="2">
        <v>2026</v>
      </c>
      <c r="D6583" t="s">
        <v>1801</v>
      </c>
      <c r="E6583" t="s">
        <v>1092</v>
      </c>
      <c r="F6583" t="s">
        <v>14</v>
      </c>
      <c r="G6583" t="s">
        <v>19</v>
      </c>
      <c r="H6583" t="s">
        <v>1531</v>
      </c>
      <c r="I6583" s="26">
        <v>-10977664.65</v>
      </c>
      <c r="J6583" s="12">
        <f t="shared" si="205"/>
        <v>10977664.65</v>
      </c>
      <c r="K6583" t="s">
        <v>1875</v>
      </c>
      <c r="L6583" t="s">
        <v>879</v>
      </c>
      <c r="M6583" t="s">
        <v>887</v>
      </c>
      <c r="N6583" t="str">
        <f t="shared" si="204"/>
        <v>R, A</v>
      </c>
    </row>
    <row r="6584" spans="1:14" x14ac:dyDescent="0.25">
      <c r="A6584" t="s">
        <v>11</v>
      </c>
      <c r="B6584" t="s">
        <v>12</v>
      </c>
      <c r="C6584" s="2">
        <v>2026</v>
      </c>
      <c r="D6584" t="s">
        <v>1801</v>
      </c>
      <c r="E6584" t="s">
        <v>1055</v>
      </c>
      <c r="F6584" t="s">
        <v>14</v>
      </c>
      <c r="G6584" t="s">
        <v>19</v>
      </c>
      <c r="H6584" t="s">
        <v>1125</v>
      </c>
      <c r="I6584" s="26">
        <v>-870241.23</v>
      </c>
      <c r="J6584" s="12">
        <f t="shared" si="205"/>
        <v>870241.23</v>
      </c>
      <c r="K6584" t="s">
        <v>1875</v>
      </c>
      <c r="L6584" t="s">
        <v>878</v>
      </c>
      <c r="M6584" t="s">
        <v>887</v>
      </c>
      <c r="N6584" t="str">
        <f t="shared" si="204"/>
        <v>E, A</v>
      </c>
    </row>
    <row r="6585" spans="1:14" x14ac:dyDescent="0.25">
      <c r="A6585" t="s">
        <v>11</v>
      </c>
      <c r="B6585" t="s">
        <v>12</v>
      </c>
      <c r="C6585" s="2">
        <v>2026</v>
      </c>
      <c r="D6585" t="s">
        <v>1801</v>
      </c>
      <c r="E6585" t="s">
        <v>1047</v>
      </c>
      <c r="F6585" t="s">
        <v>24</v>
      </c>
      <c r="G6585" t="s">
        <v>27</v>
      </c>
      <c r="H6585" t="s">
        <v>107</v>
      </c>
      <c r="I6585" s="26">
        <v>-258592.92</v>
      </c>
      <c r="J6585" s="12">
        <f t="shared" si="205"/>
        <v>258592.92</v>
      </c>
      <c r="K6585" t="s">
        <v>1875</v>
      </c>
      <c r="L6585" t="s">
        <v>879</v>
      </c>
      <c r="M6585" t="s">
        <v>888</v>
      </c>
      <c r="N6585" t="str">
        <f t="shared" si="204"/>
        <v>R, C</v>
      </c>
    </row>
    <row r="6586" spans="1:14" x14ac:dyDescent="0.25">
      <c r="A6586" t="s">
        <v>11</v>
      </c>
      <c r="B6586" t="s">
        <v>861</v>
      </c>
      <c r="C6586" s="2">
        <v>2026</v>
      </c>
      <c r="D6586" t="s">
        <v>1801</v>
      </c>
      <c r="E6586" t="s">
        <v>1077</v>
      </c>
      <c r="F6586" t="s">
        <v>14</v>
      </c>
      <c r="G6586" t="s">
        <v>19</v>
      </c>
      <c r="H6586" t="s">
        <v>1056</v>
      </c>
      <c r="I6586" s="26">
        <v>435730.47</v>
      </c>
      <c r="J6586" s="12">
        <f t="shared" si="205"/>
        <v>-435730.47</v>
      </c>
      <c r="K6586" t="s">
        <v>1875</v>
      </c>
      <c r="L6586" t="s">
        <v>879</v>
      </c>
      <c r="M6586" t="s">
        <v>888</v>
      </c>
      <c r="N6586" t="str">
        <f t="shared" si="204"/>
        <v>R, C</v>
      </c>
    </row>
    <row r="6587" spans="1:14" x14ac:dyDescent="0.25">
      <c r="A6587" t="s">
        <v>11</v>
      </c>
      <c r="B6587" t="s">
        <v>862</v>
      </c>
      <c r="C6587" s="2">
        <v>2025</v>
      </c>
      <c r="D6587" t="s">
        <v>1801</v>
      </c>
      <c r="E6587" t="s">
        <v>1051</v>
      </c>
      <c r="F6587" t="s">
        <v>14</v>
      </c>
      <c r="G6587" t="s">
        <v>19</v>
      </c>
      <c r="H6587" t="s">
        <v>1441</v>
      </c>
      <c r="I6587" s="26">
        <v>1005961.52</v>
      </c>
      <c r="J6587" s="12">
        <f t="shared" si="205"/>
        <v>-1005961.52</v>
      </c>
      <c r="K6587" t="s">
        <v>1875</v>
      </c>
      <c r="L6587" t="s">
        <v>879</v>
      </c>
      <c r="M6587" t="s">
        <v>888</v>
      </c>
      <c r="N6587" t="str">
        <f t="shared" si="204"/>
        <v>R, C</v>
      </c>
    </row>
    <row r="6588" spans="1:14" x14ac:dyDescent="0.25">
      <c r="A6588" t="s">
        <v>11</v>
      </c>
      <c r="B6588" t="s">
        <v>861</v>
      </c>
      <c r="C6588" s="2">
        <v>2026</v>
      </c>
      <c r="D6588" t="s">
        <v>1801</v>
      </c>
      <c r="E6588" t="s">
        <v>1080</v>
      </c>
      <c r="F6588" t="s">
        <v>16</v>
      </c>
      <c r="G6588" t="s">
        <v>15</v>
      </c>
      <c r="H6588" t="s">
        <v>1067</v>
      </c>
      <c r="I6588" s="26">
        <v>452809.35</v>
      </c>
      <c r="J6588" s="12">
        <f t="shared" si="205"/>
        <v>-452809.35</v>
      </c>
      <c r="K6588" t="s">
        <v>1875</v>
      </c>
      <c r="L6588" t="s">
        <v>878</v>
      </c>
      <c r="M6588" t="s">
        <v>887</v>
      </c>
      <c r="N6588" t="str">
        <f t="shared" si="204"/>
        <v>E, A</v>
      </c>
    </row>
    <row r="6589" spans="1:14" x14ac:dyDescent="0.25">
      <c r="A6589" t="s">
        <v>11</v>
      </c>
      <c r="B6589" t="s">
        <v>861</v>
      </c>
      <c r="C6589" s="2">
        <v>2026</v>
      </c>
      <c r="D6589" t="s">
        <v>1801</v>
      </c>
      <c r="E6589" t="s">
        <v>1051</v>
      </c>
      <c r="F6589" t="s">
        <v>18</v>
      </c>
      <c r="G6589" t="s">
        <v>19</v>
      </c>
      <c r="H6589" t="s">
        <v>1135</v>
      </c>
      <c r="I6589" s="26">
        <v>3333105.33</v>
      </c>
      <c r="J6589" s="12">
        <f t="shared" si="205"/>
        <v>-3333105.33</v>
      </c>
      <c r="K6589" t="s">
        <v>1875</v>
      </c>
      <c r="L6589" t="s">
        <v>879</v>
      </c>
      <c r="M6589" t="s">
        <v>888</v>
      </c>
      <c r="N6589" t="str">
        <f t="shared" si="204"/>
        <v>R, C</v>
      </c>
    </row>
    <row r="6590" spans="1:14" x14ac:dyDescent="0.25">
      <c r="A6590" t="s">
        <v>11</v>
      </c>
      <c r="B6590" t="s">
        <v>862</v>
      </c>
      <c r="C6590" s="2">
        <v>2025</v>
      </c>
      <c r="D6590" t="s">
        <v>1801</v>
      </c>
      <c r="E6590" t="s">
        <v>1062</v>
      </c>
      <c r="F6590" t="s">
        <v>22</v>
      </c>
      <c r="G6590" t="s">
        <v>19</v>
      </c>
      <c r="H6590" t="s">
        <v>1246</v>
      </c>
      <c r="I6590" s="26">
        <v>19500</v>
      </c>
      <c r="J6590" s="12">
        <f t="shared" si="205"/>
        <v>-19500</v>
      </c>
      <c r="K6590" t="s">
        <v>1875</v>
      </c>
      <c r="L6590" t="s">
        <v>879</v>
      </c>
      <c r="M6590" t="s">
        <v>888</v>
      </c>
      <c r="N6590" t="str">
        <f t="shared" si="204"/>
        <v>R, C</v>
      </c>
    </row>
    <row r="6591" spans="1:14" x14ac:dyDescent="0.25">
      <c r="A6591" t="s">
        <v>11</v>
      </c>
      <c r="B6591" t="s">
        <v>861</v>
      </c>
      <c r="C6591" s="2">
        <v>2026</v>
      </c>
      <c r="D6591" t="s">
        <v>1801</v>
      </c>
      <c r="E6591" t="s">
        <v>1066</v>
      </c>
      <c r="F6591" t="s">
        <v>20</v>
      </c>
      <c r="G6591" t="s">
        <v>19</v>
      </c>
      <c r="H6591" t="s">
        <v>1692</v>
      </c>
      <c r="I6591" s="26">
        <v>0</v>
      </c>
      <c r="J6591" s="12">
        <f t="shared" si="205"/>
        <v>0</v>
      </c>
      <c r="K6591" t="s">
        <v>1875</v>
      </c>
      <c r="L6591" t="s">
        <v>879</v>
      </c>
      <c r="M6591" t="s">
        <v>888</v>
      </c>
      <c r="N6591" t="str">
        <f t="shared" si="204"/>
        <v>R, C</v>
      </c>
    </row>
    <row r="6592" spans="1:14" x14ac:dyDescent="0.25">
      <c r="A6592" t="s">
        <v>11</v>
      </c>
      <c r="B6592" t="s">
        <v>861</v>
      </c>
      <c r="C6592" s="2">
        <v>2026</v>
      </c>
      <c r="D6592" t="s">
        <v>1801</v>
      </c>
      <c r="E6592" t="s">
        <v>1051</v>
      </c>
      <c r="F6592" t="s">
        <v>18</v>
      </c>
      <c r="G6592" t="s">
        <v>19</v>
      </c>
      <c r="H6592" t="s">
        <v>1398</v>
      </c>
      <c r="I6592" s="26">
        <v>513943.16</v>
      </c>
      <c r="J6592" s="12">
        <f t="shared" si="205"/>
        <v>-513943.16</v>
      </c>
      <c r="K6592" t="s">
        <v>1875</v>
      </c>
      <c r="L6592" t="s">
        <v>879</v>
      </c>
      <c r="M6592" t="s">
        <v>888</v>
      </c>
      <c r="N6592" t="str">
        <f t="shared" si="204"/>
        <v>R, C</v>
      </c>
    </row>
    <row r="6593" spans="1:14" x14ac:dyDescent="0.25">
      <c r="A6593" t="s">
        <v>11</v>
      </c>
      <c r="B6593" t="s">
        <v>861</v>
      </c>
      <c r="C6593" s="2">
        <v>2026</v>
      </c>
      <c r="D6593" t="s">
        <v>1801</v>
      </c>
      <c r="E6593" t="s">
        <v>1077</v>
      </c>
      <c r="F6593" t="s">
        <v>21</v>
      </c>
      <c r="G6593" t="s">
        <v>19</v>
      </c>
      <c r="H6593" t="s">
        <v>1056</v>
      </c>
      <c r="I6593" s="26">
        <v>317366.94</v>
      </c>
      <c r="J6593" s="12">
        <f t="shared" si="205"/>
        <v>-317366.94</v>
      </c>
      <c r="K6593" t="s">
        <v>1875</v>
      </c>
      <c r="L6593" t="s">
        <v>879</v>
      </c>
      <c r="M6593" t="s">
        <v>888</v>
      </c>
      <c r="N6593" t="str">
        <f t="shared" si="204"/>
        <v>R, C</v>
      </c>
    </row>
    <row r="6594" spans="1:14" x14ac:dyDescent="0.25">
      <c r="A6594" t="s">
        <v>11</v>
      </c>
      <c r="B6594" t="s">
        <v>861</v>
      </c>
      <c r="C6594" s="2">
        <v>2026</v>
      </c>
      <c r="D6594" t="s">
        <v>1801</v>
      </c>
      <c r="E6594" t="s">
        <v>1332</v>
      </c>
      <c r="F6594" t="s">
        <v>21</v>
      </c>
      <c r="G6594" t="s">
        <v>19</v>
      </c>
      <c r="H6594" t="s">
        <v>1678</v>
      </c>
      <c r="I6594" s="26">
        <v>238.68</v>
      </c>
      <c r="J6594" s="12">
        <f t="shared" si="205"/>
        <v>-238.68</v>
      </c>
      <c r="K6594" t="s">
        <v>1875</v>
      </c>
      <c r="L6594" t="s">
        <v>879</v>
      </c>
      <c r="M6594" t="s">
        <v>888</v>
      </c>
      <c r="N6594" t="str">
        <f t="shared" si="204"/>
        <v>R, C</v>
      </c>
    </row>
    <row r="6595" spans="1:14" x14ac:dyDescent="0.25">
      <c r="A6595" t="s">
        <v>11</v>
      </c>
      <c r="B6595" t="s">
        <v>861</v>
      </c>
      <c r="C6595" s="2">
        <v>2026</v>
      </c>
      <c r="D6595" t="s">
        <v>1801</v>
      </c>
      <c r="E6595" t="s">
        <v>1066</v>
      </c>
      <c r="F6595" t="s">
        <v>18</v>
      </c>
      <c r="G6595" t="s">
        <v>175</v>
      </c>
      <c r="H6595" t="s">
        <v>1527</v>
      </c>
      <c r="I6595" s="26">
        <v>5820.09</v>
      </c>
      <c r="J6595" s="12">
        <f t="shared" si="205"/>
        <v>-5820.09</v>
      </c>
      <c r="K6595" t="s">
        <v>1875</v>
      </c>
      <c r="L6595" t="s">
        <v>879</v>
      </c>
      <c r="M6595" t="s">
        <v>888</v>
      </c>
      <c r="N6595" t="str">
        <f t="shared" ref="N6595:N6658" si="206">L6595&amp;", "&amp;M6595</f>
        <v>R, C</v>
      </c>
    </row>
    <row r="6596" spans="1:14" x14ac:dyDescent="0.25">
      <c r="A6596" t="s">
        <v>11</v>
      </c>
      <c r="B6596" t="s">
        <v>861</v>
      </c>
      <c r="C6596" s="2">
        <v>2026</v>
      </c>
      <c r="D6596" t="s">
        <v>1801</v>
      </c>
      <c r="E6596" t="s">
        <v>1047</v>
      </c>
      <c r="F6596" t="s">
        <v>24</v>
      </c>
      <c r="G6596" t="s">
        <v>27</v>
      </c>
      <c r="H6596" t="s">
        <v>1754</v>
      </c>
      <c r="I6596" s="26">
        <v>-2334015.65</v>
      </c>
      <c r="J6596" s="12">
        <f t="shared" ref="J6596:J6659" si="207">-I6596</f>
        <v>2334015.65</v>
      </c>
      <c r="K6596" t="s">
        <v>1875</v>
      </c>
      <c r="L6596" t="s">
        <v>879</v>
      </c>
      <c r="M6596" t="s">
        <v>888</v>
      </c>
      <c r="N6596" t="str">
        <f t="shared" si="206"/>
        <v>R, C</v>
      </c>
    </row>
    <row r="6597" spans="1:14" x14ac:dyDescent="0.25">
      <c r="A6597" t="s">
        <v>11</v>
      </c>
      <c r="B6597" t="s">
        <v>861</v>
      </c>
      <c r="C6597" s="2">
        <v>2026</v>
      </c>
      <c r="D6597" t="s">
        <v>1680</v>
      </c>
      <c r="E6597" t="s">
        <v>1101</v>
      </c>
      <c r="F6597" t="s">
        <v>22</v>
      </c>
      <c r="G6597" t="s">
        <v>19</v>
      </c>
      <c r="H6597" t="s">
        <v>1400</v>
      </c>
      <c r="I6597" s="26">
        <v>1558.52</v>
      </c>
      <c r="J6597" s="12">
        <f t="shared" si="207"/>
        <v>-1558.52</v>
      </c>
      <c r="K6597" t="s">
        <v>1875</v>
      </c>
      <c r="L6597" t="s">
        <v>878</v>
      </c>
      <c r="M6597" t="s">
        <v>888</v>
      </c>
      <c r="N6597" t="str">
        <f t="shared" si="206"/>
        <v>E, C</v>
      </c>
    </row>
    <row r="6598" spans="1:14" x14ac:dyDescent="0.25">
      <c r="A6598" t="s">
        <v>11</v>
      </c>
      <c r="B6598" t="s">
        <v>861</v>
      </c>
      <c r="C6598" s="2">
        <v>2026</v>
      </c>
      <c r="D6598" t="s">
        <v>1037</v>
      </c>
      <c r="E6598" t="s">
        <v>1066</v>
      </c>
      <c r="F6598" t="s">
        <v>14</v>
      </c>
      <c r="G6598" t="s">
        <v>19</v>
      </c>
      <c r="H6598" t="s">
        <v>1262</v>
      </c>
      <c r="I6598" s="26">
        <v>309235.09999999998</v>
      </c>
      <c r="J6598" s="12">
        <f t="shared" si="207"/>
        <v>-309235.09999999998</v>
      </c>
      <c r="K6598" t="s">
        <v>1875</v>
      </c>
      <c r="L6598" t="s">
        <v>879</v>
      </c>
      <c r="M6598" t="s">
        <v>888</v>
      </c>
      <c r="N6598" t="str">
        <f t="shared" si="206"/>
        <v>R, C</v>
      </c>
    </row>
    <row r="6599" spans="1:14" x14ac:dyDescent="0.25">
      <c r="A6599" t="s">
        <v>11</v>
      </c>
      <c r="B6599" t="s">
        <v>862</v>
      </c>
      <c r="C6599" s="2">
        <v>2026</v>
      </c>
      <c r="D6599" t="s">
        <v>1801</v>
      </c>
      <c r="E6599" t="s">
        <v>1080</v>
      </c>
      <c r="F6599" t="s">
        <v>14</v>
      </c>
      <c r="G6599" t="s">
        <v>19</v>
      </c>
      <c r="H6599" t="s">
        <v>1104</v>
      </c>
      <c r="I6599" s="26">
        <v>0</v>
      </c>
      <c r="J6599" s="12">
        <f t="shared" si="207"/>
        <v>0</v>
      </c>
      <c r="K6599" t="s">
        <v>1875</v>
      </c>
      <c r="L6599" t="s">
        <v>879</v>
      </c>
      <c r="M6599" t="s">
        <v>888</v>
      </c>
      <c r="N6599" t="str">
        <f t="shared" si="206"/>
        <v>R, C</v>
      </c>
    </row>
    <row r="6600" spans="1:14" x14ac:dyDescent="0.25">
      <c r="A6600" t="s">
        <v>11</v>
      </c>
      <c r="B6600" t="s">
        <v>860</v>
      </c>
      <c r="C6600" s="2">
        <v>2027</v>
      </c>
      <c r="D6600" t="s">
        <v>1801</v>
      </c>
      <c r="E6600" t="s">
        <v>1064</v>
      </c>
      <c r="F6600" t="s">
        <v>14</v>
      </c>
      <c r="G6600" t="s">
        <v>19</v>
      </c>
      <c r="H6600" t="s">
        <v>1054</v>
      </c>
      <c r="I6600" s="26">
        <v>3094811</v>
      </c>
      <c r="J6600" s="12">
        <f t="shared" si="207"/>
        <v>-3094811</v>
      </c>
      <c r="K6600" t="s">
        <v>1875</v>
      </c>
      <c r="L6600" t="s">
        <v>878</v>
      </c>
      <c r="M6600" t="s">
        <v>887</v>
      </c>
      <c r="N6600" t="str">
        <f t="shared" si="206"/>
        <v>E, A</v>
      </c>
    </row>
    <row r="6601" spans="1:14" x14ac:dyDescent="0.25">
      <c r="A6601" t="s">
        <v>11</v>
      </c>
      <c r="B6601" t="s">
        <v>12</v>
      </c>
      <c r="C6601" s="2">
        <v>2025</v>
      </c>
      <c r="D6601" t="s">
        <v>1801</v>
      </c>
      <c r="E6601" t="s">
        <v>1092</v>
      </c>
      <c r="F6601" t="s">
        <v>24</v>
      </c>
      <c r="G6601" t="s">
        <v>27</v>
      </c>
      <c r="H6601" t="s">
        <v>255</v>
      </c>
      <c r="I6601" s="26">
        <v>-3892.89</v>
      </c>
      <c r="J6601" s="12">
        <f t="shared" si="207"/>
        <v>3892.89</v>
      </c>
      <c r="K6601" t="s">
        <v>1875</v>
      </c>
      <c r="L6601" t="s">
        <v>879</v>
      </c>
      <c r="M6601" t="s">
        <v>888</v>
      </c>
      <c r="N6601" t="str">
        <f t="shared" si="206"/>
        <v>R, C</v>
      </c>
    </row>
    <row r="6602" spans="1:14" x14ac:dyDescent="0.25">
      <c r="A6602" t="s">
        <v>11</v>
      </c>
      <c r="B6602" t="s">
        <v>861</v>
      </c>
      <c r="C6602" s="2">
        <v>2026</v>
      </c>
      <c r="D6602" t="s">
        <v>1801</v>
      </c>
      <c r="E6602" t="s">
        <v>1161</v>
      </c>
      <c r="F6602" t="s">
        <v>21</v>
      </c>
      <c r="G6602" t="s">
        <v>19</v>
      </c>
      <c r="H6602" t="s">
        <v>1203</v>
      </c>
      <c r="I6602" s="26">
        <v>1537.65</v>
      </c>
      <c r="J6602" s="12">
        <f t="shared" si="207"/>
        <v>-1537.65</v>
      </c>
      <c r="K6602" t="s">
        <v>1875</v>
      </c>
      <c r="L6602" t="s">
        <v>879</v>
      </c>
      <c r="M6602" t="s">
        <v>887</v>
      </c>
      <c r="N6602" t="str">
        <f t="shared" si="206"/>
        <v>R, A</v>
      </c>
    </row>
    <row r="6603" spans="1:14" x14ac:dyDescent="0.25">
      <c r="A6603" t="s">
        <v>11</v>
      </c>
      <c r="B6603" t="s">
        <v>862</v>
      </c>
      <c r="C6603" s="2">
        <v>2027</v>
      </c>
      <c r="D6603" t="s">
        <v>1801</v>
      </c>
      <c r="E6603" t="s">
        <v>1066</v>
      </c>
      <c r="F6603" t="s">
        <v>14</v>
      </c>
      <c r="G6603" t="s">
        <v>173</v>
      </c>
      <c r="H6603" t="s">
        <v>1379</v>
      </c>
      <c r="I6603" s="26">
        <v>60000</v>
      </c>
      <c r="J6603" s="12">
        <f t="shared" si="207"/>
        <v>-60000</v>
      </c>
      <c r="K6603" t="s">
        <v>1875</v>
      </c>
      <c r="L6603" t="s">
        <v>878</v>
      </c>
      <c r="M6603" t="s">
        <v>888</v>
      </c>
      <c r="N6603" t="str">
        <f t="shared" si="206"/>
        <v>E, C</v>
      </c>
    </row>
    <row r="6604" spans="1:14" x14ac:dyDescent="0.25">
      <c r="A6604" t="s">
        <v>11</v>
      </c>
      <c r="B6604" t="s">
        <v>860</v>
      </c>
      <c r="C6604" s="2">
        <v>2025</v>
      </c>
      <c r="D6604" t="s">
        <v>1801</v>
      </c>
      <c r="E6604" t="s">
        <v>1101</v>
      </c>
      <c r="F6604" t="s">
        <v>22</v>
      </c>
      <c r="G6604" t="s">
        <v>19</v>
      </c>
      <c r="H6604" t="s">
        <v>1056</v>
      </c>
      <c r="I6604" s="26">
        <v>0</v>
      </c>
      <c r="J6604" s="12">
        <f t="shared" si="207"/>
        <v>0</v>
      </c>
      <c r="K6604" t="s">
        <v>1875</v>
      </c>
      <c r="L6604" t="s">
        <v>879</v>
      </c>
      <c r="M6604" t="s">
        <v>888</v>
      </c>
      <c r="N6604" t="str">
        <f t="shared" si="206"/>
        <v>R, C</v>
      </c>
    </row>
    <row r="6605" spans="1:14" x14ac:dyDescent="0.25">
      <c r="A6605" t="s">
        <v>11</v>
      </c>
      <c r="B6605" t="s">
        <v>12</v>
      </c>
      <c r="C6605" s="2">
        <v>2026</v>
      </c>
      <c r="D6605" t="s">
        <v>1801</v>
      </c>
      <c r="E6605" t="s">
        <v>1058</v>
      </c>
      <c r="F6605" t="s">
        <v>16</v>
      </c>
      <c r="G6605" t="s">
        <v>19</v>
      </c>
      <c r="H6605" t="s">
        <v>1120</v>
      </c>
      <c r="I6605" s="26">
        <v>-286298200</v>
      </c>
      <c r="J6605" s="12">
        <f t="shared" si="207"/>
        <v>286298200</v>
      </c>
      <c r="K6605" t="s">
        <v>1875</v>
      </c>
      <c r="L6605" t="s">
        <v>879</v>
      </c>
      <c r="M6605" t="s">
        <v>888</v>
      </c>
      <c r="N6605" t="str">
        <f t="shared" si="206"/>
        <v>R, C</v>
      </c>
    </row>
    <row r="6606" spans="1:14" x14ac:dyDescent="0.25">
      <c r="A6606" t="s">
        <v>11</v>
      </c>
      <c r="B6606" t="s">
        <v>12</v>
      </c>
      <c r="C6606" s="2">
        <v>2026</v>
      </c>
      <c r="D6606" t="s">
        <v>1801</v>
      </c>
      <c r="E6606" t="s">
        <v>1080</v>
      </c>
      <c r="F6606" t="s">
        <v>16</v>
      </c>
      <c r="G6606" t="s">
        <v>15</v>
      </c>
      <c r="H6606" t="s">
        <v>1803</v>
      </c>
      <c r="I6606" s="26">
        <v>-914084.08</v>
      </c>
      <c r="J6606" s="12">
        <f t="shared" si="207"/>
        <v>914084.08</v>
      </c>
      <c r="K6606" t="s">
        <v>1875</v>
      </c>
      <c r="L6606" t="s">
        <v>879</v>
      </c>
      <c r="M6606" t="s">
        <v>888</v>
      </c>
      <c r="N6606" t="str">
        <f t="shared" si="206"/>
        <v>R, C</v>
      </c>
    </row>
    <row r="6607" spans="1:14" x14ac:dyDescent="0.25">
      <c r="A6607" t="s">
        <v>11</v>
      </c>
      <c r="B6607" t="s">
        <v>12</v>
      </c>
      <c r="C6607" s="2">
        <v>2026</v>
      </c>
      <c r="D6607" t="s">
        <v>1801</v>
      </c>
      <c r="E6607" t="s">
        <v>1051</v>
      </c>
      <c r="F6607" t="s">
        <v>20</v>
      </c>
      <c r="G6607" t="s">
        <v>19</v>
      </c>
      <c r="H6607" t="s">
        <v>1278</v>
      </c>
      <c r="I6607" s="26">
        <v>-20000</v>
      </c>
      <c r="J6607" s="12">
        <f t="shared" si="207"/>
        <v>20000</v>
      </c>
      <c r="K6607" t="s">
        <v>1875</v>
      </c>
      <c r="L6607" t="s">
        <v>879</v>
      </c>
      <c r="M6607" t="s">
        <v>887</v>
      </c>
      <c r="N6607" t="str">
        <f t="shared" si="206"/>
        <v>R, A</v>
      </c>
    </row>
    <row r="6608" spans="1:14" x14ac:dyDescent="0.25">
      <c r="A6608" t="s">
        <v>11</v>
      </c>
      <c r="B6608" t="s">
        <v>12</v>
      </c>
      <c r="C6608" s="2">
        <v>2026</v>
      </c>
      <c r="D6608" t="s">
        <v>1801</v>
      </c>
      <c r="E6608" t="s">
        <v>1058</v>
      </c>
      <c r="F6608" t="s">
        <v>24</v>
      </c>
      <c r="G6608" t="s">
        <v>27</v>
      </c>
      <c r="H6608" t="s">
        <v>348</v>
      </c>
      <c r="I6608" s="26">
        <v>-1500000</v>
      </c>
      <c r="J6608" s="12">
        <f t="shared" si="207"/>
        <v>1500000</v>
      </c>
      <c r="K6608" t="s">
        <v>1875</v>
      </c>
      <c r="L6608" t="s">
        <v>879</v>
      </c>
      <c r="M6608" t="s">
        <v>888</v>
      </c>
      <c r="N6608" t="str">
        <f t="shared" si="206"/>
        <v>R, C</v>
      </c>
    </row>
    <row r="6609" spans="1:14" x14ac:dyDescent="0.25">
      <c r="A6609" t="s">
        <v>11</v>
      </c>
      <c r="B6609" t="s">
        <v>12</v>
      </c>
      <c r="C6609" s="2">
        <v>2026</v>
      </c>
      <c r="D6609" t="s">
        <v>1801</v>
      </c>
      <c r="E6609" t="s">
        <v>1066</v>
      </c>
      <c r="F6609" t="s">
        <v>24</v>
      </c>
      <c r="G6609" t="s">
        <v>27</v>
      </c>
      <c r="H6609" t="s">
        <v>179</v>
      </c>
      <c r="I6609" s="26">
        <v>0</v>
      </c>
      <c r="J6609" s="12">
        <f t="shared" si="207"/>
        <v>0</v>
      </c>
      <c r="K6609" t="s">
        <v>1875</v>
      </c>
      <c r="L6609" t="s">
        <v>879</v>
      </c>
      <c r="M6609" t="s">
        <v>888</v>
      </c>
      <c r="N6609" t="str">
        <f t="shared" si="206"/>
        <v>R, C</v>
      </c>
    </row>
    <row r="6610" spans="1:14" x14ac:dyDescent="0.25">
      <c r="A6610" t="s">
        <v>11</v>
      </c>
      <c r="B6610" t="s">
        <v>12</v>
      </c>
      <c r="C6610" s="2">
        <v>2026</v>
      </c>
      <c r="D6610" t="s">
        <v>1801</v>
      </c>
      <c r="E6610" t="s">
        <v>1066</v>
      </c>
      <c r="F6610" t="s">
        <v>18</v>
      </c>
      <c r="G6610" t="s">
        <v>19</v>
      </c>
      <c r="H6610" t="s">
        <v>1568</v>
      </c>
      <c r="I6610" s="26">
        <v>-208300</v>
      </c>
      <c r="J6610" s="12">
        <f t="shared" si="207"/>
        <v>208300</v>
      </c>
      <c r="K6610" t="s">
        <v>1875</v>
      </c>
      <c r="L6610" t="s">
        <v>879</v>
      </c>
      <c r="M6610" t="s">
        <v>888</v>
      </c>
      <c r="N6610" t="str">
        <f t="shared" si="206"/>
        <v>R, C</v>
      </c>
    </row>
    <row r="6611" spans="1:14" x14ac:dyDescent="0.25">
      <c r="A6611" t="s">
        <v>11</v>
      </c>
      <c r="B6611" t="s">
        <v>12</v>
      </c>
      <c r="C6611" s="2">
        <v>2026</v>
      </c>
      <c r="D6611" t="s">
        <v>1801</v>
      </c>
      <c r="E6611" t="s">
        <v>1051</v>
      </c>
      <c r="F6611" t="s">
        <v>22</v>
      </c>
      <c r="G6611" t="s">
        <v>19</v>
      </c>
      <c r="H6611" t="s">
        <v>1230</v>
      </c>
      <c r="I6611" s="26">
        <v>-3679900</v>
      </c>
      <c r="J6611" s="12">
        <f t="shared" si="207"/>
        <v>3679900</v>
      </c>
      <c r="K6611" t="s">
        <v>1875</v>
      </c>
      <c r="L6611" t="s">
        <v>878</v>
      </c>
      <c r="M6611" t="s">
        <v>888</v>
      </c>
      <c r="N6611" t="str">
        <f t="shared" si="206"/>
        <v>E, C</v>
      </c>
    </row>
    <row r="6612" spans="1:14" x14ac:dyDescent="0.25">
      <c r="A6612" t="s">
        <v>11</v>
      </c>
      <c r="B6612" t="s">
        <v>862</v>
      </c>
      <c r="C6612" s="2">
        <v>2026</v>
      </c>
      <c r="D6612" t="s">
        <v>1801</v>
      </c>
      <c r="E6612" t="s">
        <v>1051</v>
      </c>
      <c r="F6612" t="s">
        <v>14</v>
      </c>
      <c r="G6612" t="s">
        <v>19</v>
      </c>
      <c r="H6612" t="s">
        <v>1072</v>
      </c>
      <c r="I6612" s="26">
        <v>-166050</v>
      </c>
      <c r="J6612" s="12">
        <f t="shared" si="207"/>
        <v>166050</v>
      </c>
      <c r="K6612" t="s">
        <v>1875</v>
      </c>
      <c r="L6612" t="s">
        <v>879</v>
      </c>
      <c r="M6612" t="s">
        <v>887</v>
      </c>
      <c r="N6612" t="str">
        <f t="shared" si="206"/>
        <v>R, A</v>
      </c>
    </row>
    <row r="6613" spans="1:14" x14ac:dyDescent="0.25">
      <c r="A6613" t="s">
        <v>11</v>
      </c>
      <c r="B6613" t="s">
        <v>862</v>
      </c>
      <c r="C6613" s="2">
        <v>2025</v>
      </c>
      <c r="D6613" t="s">
        <v>1801</v>
      </c>
      <c r="E6613" t="s">
        <v>1077</v>
      </c>
      <c r="F6613" t="s">
        <v>14</v>
      </c>
      <c r="G6613" t="s">
        <v>19</v>
      </c>
      <c r="H6613" t="s">
        <v>1272</v>
      </c>
      <c r="I6613" s="26">
        <v>9500</v>
      </c>
      <c r="J6613" s="12">
        <f t="shared" si="207"/>
        <v>-9500</v>
      </c>
      <c r="K6613" t="s">
        <v>1875</v>
      </c>
      <c r="L6613" t="s">
        <v>879</v>
      </c>
      <c r="M6613" t="s">
        <v>888</v>
      </c>
      <c r="N6613" t="str">
        <f t="shared" si="206"/>
        <v>R, C</v>
      </c>
    </row>
    <row r="6614" spans="1:14" x14ac:dyDescent="0.25">
      <c r="A6614" t="s">
        <v>11</v>
      </c>
      <c r="B6614" t="s">
        <v>862</v>
      </c>
      <c r="C6614" s="2">
        <v>2026</v>
      </c>
      <c r="D6614" t="s">
        <v>1801</v>
      </c>
      <c r="E6614" t="s">
        <v>1064</v>
      </c>
      <c r="F6614" t="s">
        <v>14</v>
      </c>
      <c r="G6614" t="s">
        <v>19</v>
      </c>
      <c r="H6614" t="s">
        <v>1071</v>
      </c>
      <c r="I6614" s="26">
        <v>-2500</v>
      </c>
      <c r="J6614" s="12">
        <f t="shared" si="207"/>
        <v>2500</v>
      </c>
      <c r="K6614" t="s">
        <v>1875</v>
      </c>
      <c r="L6614" t="s">
        <v>879</v>
      </c>
      <c r="M6614" t="s">
        <v>888</v>
      </c>
      <c r="N6614" t="str">
        <f t="shared" si="206"/>
        <v>R, C</v>
      </c>
    </row>
    <row r="6615" spans="1:14" x14ac:dyDescent="0.25">
      <c r="A6615" t="s">
        <v>11</v>
      </c>
      <c r="B6615" t="s">
        <v>862</v>
      </c>
      <c r="C6615" s="2">
        <v>2026</v>
      </c>
      <c r="D6615" t="s">
        <v>1801</v>
      </c>
      <c r="E6615" t="s">
        <v>1053</v>
      </c>
      <c r="F6615" t="s">
        <v>14</v>
      </c>
      <c r="G6615" t="s">
        <v>174</v>
      </c>
      <c r="H6615" t="s">
        <v>1099</v>
      </c>
      <c r="I6615" s="26">
        <v>-1311.43</v>
      </c>
      <c r="J6615" s="12">
        <f t="shared" si="207"/>
        <v>1311.43</v>
      </c>
      <c r="K6615" t="s">
        <v>1875</v>
      </c>
      <c r="L6615" t="s">
        <v>878</v>
      </c>
      <c r="M6615" t="s">
        <v>887</v>
      </c>
      <c r="N6615" t="str">
        <f t="shared" si="206"/>
        <v>E, A</v>
      </c>
    </row>
    <row r="6616" spans="1:14" x14ac:dyDescent="0.25">
      <c r="A6616" t="s">
        <v>11</v>
      </c>
      <c r="B6616" t="s">
        <v>861</v>
      </c>
      <c r="C6616" s="2">
        <v>2026</v>
      </c>
      <c r="D6616" t="s">
        <v>1801</v>
      </c>
      <c r="E6616" t="s">
        <v>1053</v>
      </c>
      <c r="F6616" t="s">
        <v>21</v>
      </c>
      <c r="G6616" t="s">
        <v>399</v>
      </c>
      <c r="H6616" t="s">
        <v>1139</v>
      </c>
      <c r="I6616" s="26">
        <v>1434523.39</v>
      </c>
      <c r="J6616" s="12">
        <f t="shared" si="207"/>
        <v>-1434523.39</v>
      </c>
      <c r="K6616" t="s">
        <v>1875</v>
      </c>
      <c r="L6616" t="s">
        <v>878</v>
      </c>
      <c r="M6616" t="s">
        <v>887</v>
      </c>
      <c r="N6616" t="str">
        <f t="shared" si="206"/>
        <v>E, A</v>
      </c>
    </row>
    <row r="6617" spans="1:14" x14ac:dyDescent="0.25">
      <c r="A6617" t="s">
        <v>11</v>
      </c>
      <c r="B6617" t="s">
        <v>860</v>
      </c>
      <c r="C6617" s="2">
        <v>2026</v>
      </c>
      <c r="D6617" t="s">
        <v>1801</v>
      </c>
      <c r="E6617" t="s">
        <v>1206</v>
      </c>
      <c r="F6617" t="s">
        <v>22</v>
      </c>
      <c r="G6617" t="s">
        <v>19</v>
      </c>
      <c r="H6617" t="s">
        <v>1333</v>
      </c>
      <c r="I6617" s="26">
        <v>-3988.75</v>
      </c>
      <c r="J6617" s="12">
        <f t="shared" si="207"/>
        <v>3988.75</v>
      </c>
      <c r="K6617" t="s">
        <v>1875</v>
      </c>
      <c r="L6617" t="s">
        <v>879</v>
      </c>
      <c r="M6617" t="s">
        <v>888</v>
      </c>
      <c r="N6617" t="str">
        <f t="shared" si="206"/>
        <v>R, C</v>
      </c>
    </row>
    <row r="6618" spans="1:14" x14ac:dyDescent="0.25">
      <c r="A6618" t="s">
        <v>11</v>
      </c>
      <c r="B6618" t="s">
        <v>861</v>
      </c>
      <c r="C6618" s="2">
        <v>2026</v>
      </c>
      <c r="D6618" t="s">
        <v>1801</v>
      </c>
      <c r="E6618" t="s">
        <v>1156</v>
      </c>
      <c r="F6618" t="s">
        <v>18</v>
      </c>
      <c r="G6618" t="s">
        <v>173</v>
      </c>
      <c r="H6618" t="s">
        <v>1121</v>
      </c>
      <c r="I6618" s="26">
        <v>154704</v>
      </c>
      <c r="J6618" s="12">
        <f t="shared" si="207"/>
        <v>-154704</v>
      </c>
      <c r="K6618" t="s">
        <v>1875</v>
      </c>
      <c r="L6618" t="s">
        <v>878</v>
      </c>
      <c r="M6618" t="s">
        <v>887</v>
      </c>
      <c r="N6618" t="str">
        <f t="shared" si="206"/>
        <v>E, A</v>
      </c>
    </row>
    <row r="6619" spans="1:14" x14ac:dyDescent="0.25">
      <c r="A6619" t="s">
        <v>11</v>
      </c>
      <c r="B6619" t="s">
        <v>861</v>
      </c>
      <c r="C6619" s="2">
        <v>2026</v>
      </c>
      <c r="D6619" t="s">
        <v>1801</v>
      </c>
      <c r="E6619" t="s">
        <v>1332</v>
      </c>
      <c r="F6619" t="s">
        <v>21</v>
      </c>
      <c r="G6619" t="s">
        <v>19</v>
      </c>
      <c r="H6619" t="s">
        <v>1202</v>
      </c>
      <c r="I6619" s="26">
        <v>281628.71999999997</v>
      </c>
      <c r="J6619" s="12">
        <f t="shared" si="207"/>
        <v>-281628.71999999997</v>
      </c>
      <c r="K6619" t="s">
        <v>1875</v>
      </c>
      <c r="L6619" t="s">
        <v>878</v>
      </c>
      <c r="M6619" t="s">
        <v>887</v>
      </c>
      <c r="N6619" t="str">
        <f t="shared" si="206"/>
        <v>E, A</v>
      </c>
    </row>
    <row r="6620" spans="1:14" x14ac:dyDescent="0.25">
      <c r="A6620" t="s">
        <v>11</v>
      </c>
      <c r="B6620" t="s">
        <v>861</v>
      </c>
      <c r="C6620" s="2">
        <v>2026</v>
      </c>
      <c r="D6620" t="s">
        <v>1801</v>
      </c>
      <c r="E6620" t="s">
        <v>1080</v>
      </c>
      <c r="F6620" t="s">
        <v>20</v>
      </c>
      <c r="G6620" t="s">
        <v>15</v>
      </c>
      <c r="H6620" t="s">
        <v>1409</v>
      </c>
      <c r="I6620" s="26">
        <v>31445.68</v>
      </c>
      <c r="J6620" s="12">
        <f t="shared" si="207"/>
        <v>-31445.68</v>
      </c>
      <c r="K6620" t="s">
        <v>1875</v>
      </c>
      <c r="L6620" t="s">
        <v>879</v>
      </c>
      <c r="M6620" t="s">
        <v>888</v>
      </c>
      <c r="N6620" t="str">
        <f t="shared" si="206"/>
        <v>R, C</v>
      </c>
    </row>
    <row r="6621" spans="1:14" x14ac:dyDescent="0.25">
      <c r="A6621" t="s">
        <v>11</v>
      </c>
      <c r="B6621" t="s">
        <v>860</v>
      </c>
      <c r="C6621" s="2">
        <v>2026</v>
      </c>
      <c r="D6621" t="s">
        <v>1745</v>
      </c>
      <c r="E6621" t="s">
        <v>1051</v>
      </c>
      <c r="F6621" t="s">
        <v>16</v>
      </c>
      <c r="G6621" t="s">
        <v>19</v>
      </c>
      <c r="H6621" t="s">
        <v>1472</v>
      </c>
      <c r="I6621" s="26">
        <v>0</v>
      </c>
      <c r="J6621" s="12">
        <f t="shared" si="207"/>
        <v>0</v>
      </c>
      <c r="K6621" t="s">
        <v>1875</v>
      </c>
      <c r="L6621" t="s">
        <v>878</v>
      </c>
      <c r="M6621" t="s">
        <v>886</v>
      </c>
      <c r="N6621" t="str">
        <f t="shared" si="206"/>
        <v>E, B</v>
      </c>
    </row>
    <row r="6622" spans="1:14" x14ac:dyDescent="0.25">
      <c r="A6622" t="s">
        <v>11</v>
      </c>
      <c r="B6622" t="s">
        <v>861</v>
      </c>
      <c r="C6622" s="2">
        <v>2026</v>
      </c>
      <c r="D6622" t="s">
        <v>1801</v>
      </c>
      <c r="E6622" t="s">
        <v>1047</v>
      </c>
      <c r="F6622" t="s">
        <v>22</v>
      </c>
      <c r="G6622" t="s">
        <v>19</v>
      </c>
      <c r="H6622" t="s">
        <v>1225</v>
      </c>
      <c r="I6622" s="26">
        <v>139368.35999999999</v>
      </c>
      <c r="J6622" s="12">
        <f t="shared" si="207"/>
        <v>-139368.35999999999</v>
      </c>
      <c r="K6622" t="s">
        <v>1875</v>
      </c>
      <c r="L6622" t="s">
        <v>878</v>
      </c>
      <c r="M6622" t="s">
        <v>888</v>
      </c>
      <c r="N6622" t="str">
        <f t="shared" si="206"/>
        <v>E, C</v>
      </c>
    </row>
    <row r="6623" spans="1:14" x14ac:dyDescent="0.25">
      <c r="A6623" t="s">
        <v>11</v>
      </c>
      <c r="B6623" t="s">
        <v>860</v>
      </c>
      <c r="C6623" s="2">
        <v>2027</v>
      </c>
      <c r="D6623" t="s">
        <v>875</v>
      </c>
      <c r="E6623" t="s">
        <v>1066</v>
      </c>
      <c r="F6623" t="s">
        <v>22</v>
      </c>
      <c r="G6623" t="s">
        <v>173</v>
      </c>
      <c r="H6623" t="s">
        <v>1199</v>
      </c>
      <c r="I6623" s="26">
        <v>0</v>
      </c>
      <c r="J6623" s="12">
        <f t="shared" si="207"/>
        <v>0</v>
      </c>
      <c r="K6623" t="s">
        <v>1875</v>
      </c>
      <c r="L6623" t="s">
        <v>878</v>
      </c>
      <c r="M6623" t="s">
        <v>888</v>
      </c>
      <c r="N6623" t="str">
        <f t="shared" si="206"/>
        <v>E, C</v>
      </c>
    </row>
    <row r="6624" spans="1:14" x14ac:dyDescent="0.25">
      <c r="A6624" t="s">
        <v>11</v>
      </c>
      <c r="B6624" t="s">
        <v>861</v>
      </c>
      <c r="C6624" s="2">
        <v>2026</v>
      </c>
      <c r="D6624" t="s">
        <v>1801</v>
      </c>
      <c r="E6624" t="s">
        <v>1047</v>
      </c>
      <c r="F6624" t="s">
        <v>24</v>
      </c>
      <c r="G6624" t="s">
        <v>27</v>
      </c>
      <c r="H6624" t="s">
        <v>1729</v>
      </c>
      <c r="I6624" s="26">
        <v>222137.27</v>
      </c>
      <c r="J6624" s="12">
        <f t="shared" si="207"/>
        <v>-222137.27</v>
      </c>
      <c r="K6624" t="s">
        <v>1875</v>
      </c>
      <c r="L6624" t="s">
        <v>879</v>
      </c>
      <c r="M6624" t="s">
        <v>888</v>
      </c>
      <c r="N6624" t="str">
        <f t="shared" si="206"/>
        <v>R, C</v>
      </c>
    </row>
    <row r="6625" spans="1:14" x14ac:dyDescent="0.25">
      <c r="A6625" t="s">
        <v>11</v>
      </c>
      <c r="B6625" t="s">
        <v>860</v>
      </c>
      <c r="C6625" s="2">
        <v>2026</v>
      </c>
      <c r="D6625" t="s">
        <v>1801</v>
      </c>
      <c r="E6625" t="s">
        <v>1655</v>
      </c>
      <c r="F6625" t="s">
        <v>14</v>
      </c>
      <c r="G6625" t="s">
        <v>19</v>
      </c>
      <c r="H6625" t="s">
        <v>1178</v>
      </c>
      <c r="I6625" s="26">
        <v>4285.2</v>
      </c>
      <c r="J6625" s="12">
        <f t="shared" si="207"/>
        <v>-4285.2</v>
      </c>
      <c r="K6625" t="s">
        <v>1875</v>
      </c>
      <c r="L6625" t="s">
        <v>878</v>
      </c>
      <c r="M6625" t="s">
        <v>887</v>
      </c>
      <c r="N6625" t="str">
        <f t="shared" si="206"/>
        <v>E, A</v>
      </c>
    </row>
    <row r="6626" spans="1:14" x14ac:dyDescent="0.25">
      <c r="A6626" t="s">
        <v>11</v>
      </c>
      <c r="B6626" t="s">
        <v>861</v>
      </c>
      <c r="C6626" s="2">
        <v>2026</v>
      </c>
      <c r="D6626" t="s">
        <v>1801</v>
      </c>
      <c r="E6626" t="s">
        <v>1092</v>
      </c>
      <c r="F6626" t="s">
        <v>20</v>
      </c>
      <c r="G6626" t="s">
        <v>19</v>
      </c>
      <c r="H6626" t="s">
        <v>1284</v>
      </c>
      <c r="I6626" s="26">
        <v>1403.2</v>
      </c>
      <c r="J6626" s="12">
        <f t="shared" si="207"/>
        <v>-1403.2</v>
      </c>
      <c r="K6626" t="s">
        <v>1875</v>
      </c>
      <c r="L6626" t="s">
        <v>879</v>
      </c>
      <c r="M6626" t="s">
        <v>888</v>
      </c>
      <c r="N6626" t="str">
        <f t="shared" si="206"/>
        <v>R, C</v>
      </c>
    </row>
    <row r="6627" spans="1:14" x14ac:dyDescent="0.25">
      <c r="A6627" t="s">
        <v>11</v>
      </c>
      <c r="B6627" t="s">
        <v>12</v>
      </c>
      <c r="C6627" s="2">
        <v>2026</v>
      </c>
      <c r="D6627" t="s">
        <v>1680</v>
      </c>
      <c r="E6627" t="s">
        <v>1058</v>
      </c>
      <c r="F6627" t="s">
        <v>16</v>
      </c>
      <c r="G6627" t="s">
        <v>19</v>
      </c>
      <c r="H6627" t="s">
        <v>1120</v>
      </c>
      <c r="I6627" s="26">
        <v>-264716.71999999997</v>
      </c>
      <c r="J6627" s="12">
        <f t="shared" si="207"/>
        <v>264716.71999999997</v>
      </c>
      <c r="K6627" t="s">
        <v>1875</v>
      </c>
      <c r="L6627" t="s">
        <v>879</v>
      </c>
      <c r="M6627" t="s">
        <v>888</v>
      </c>
      <c r="N6627" t="str">
        <f t="shared" si="206"/>
        <v>R, C</v>
      </c>
    </row>
    <row r="6628" spans="1:14" x14ac:dyDescent="0.25">
      <c r="A6628" t="s">
        <v>11</v>
      </c>
      <c r="B6628" t="s">
        <v>12</v>
      </c>
      <c r="C6628" s="2">
        <v>2026</v>
      </c>
      <c r="D6628" t="s">
        <v>1745</v>
      </c>
      <c r="E6628" t="s">
        <v>1066</v>
      </c>
      <c r="F6628" t="s">
        <v>22</v>
      </c>
      <c r="G6628" t="s">
        <v>19</v>
      </c>
      <c r="H6628" t="s">
        <v>1349</v>
      </c>
      <c r="I6628" s="26">
        <v>-277953.09000000003</v>
      </c>
      <c r="J6628" s="12">
        <f t="shared" si="207"/>
        <v>277953.09000000003</v>
      </c>
      <c r="K6628" t="s">
        <v>1875</v>
      </c>
      <c r="L6628" t="s">
        <v>878</v>
      </c>
      <c r="M6628" t="s">
        <v>886</v>
      </c>
      <c r="N6628" t="str">
        <f t="shared" si="206"/>
        <v>E, B</v>
      </c>
    </row>
    <row r="6629" spans="1:14" x14ac:dyDescent="0.25">
      <c r="A6629" t="s">
        <v>11</v>
      </c>
      <c r="B6629" t="s">
        <v>860</v>
      </c>
      <c r="C6629" s="2">
        <v>2026</v>
      </c>
      <c r="D6629" t="s">
        <v>1801</v>
      </c>
      <c r="E6629" t="s">
        <v>1053</v>
      </c>
      <c r="F6629" t="s">
        <v>14</v>
      </c>
      <c r="G6629" t="s">
        <v>19</v>
      </c>
      <c r="H6629" t="s">
        <v>1341</v>
      </c>
      <c r="I6629" s="26">
        <v>0</v>
      </c>
      <c r="J6629" s="12">
        <f t="shared" si="207"/>
        <v>0</v>
      </c>
      <c r="K6629" t="s">
        <v>1875</v>
      </c>
      <c r="L6629" t="s">
        <v>879</v>
      </c>
      <c r="M6629" t="s">
        <v>888</v>
      </c>
      <c r="N6629" t="str">
        <f t="shared" si="206"/>
        <v>R, C</v>
      </c>
    </row>
    <row r="6630" spans="1:14" x14ac:dyDescent="0.25">
      <c r="A6630" t="s">
        <v>11</v>
      </c>
      <c r="B6630" t="s">
        <v>860</v>
      </c>
      <c r="C6630" s="2">
        <v>2027</v>
      </c>
      <c r="D6630" t="s">
        <v>961</v>
      </c>
      <c r="E6630" t="s">
        <v>1066</v>
      </c>
      <c r="F6630" t="s">
        <v>22</v>
      </c>
      <c r="G6630" t="s">
        <v>173</v>
      </c>
      <c r="H6630" t="s">
        <v>1279</v>
      </c>
      <c r="I6630" s="26">
        <v>0</v>
      </c>
      <c r="J6630" s="12">
        <f t="shared" si="207"/>
        <v>0</v>
      </c>
      <c r="K6630" t="s">
        <v>1875</v>
      </c>
      <c r="L6630" t="s">
        <v>879</v>
      </c>
      <c r="M6630" t="s">
        <v>888</v>
      </c>
      <c r="N6630" t="str">
        <f t="shared" si="206"/>
        <v>R, C</v>
      </c>
    </row>
    <row r="6631" spans="1:14" x14ac:dyDescent="0.25">
      <c r="A6631" t="s">
        <v>11</v>
      </c>
      <c r="B6631" t="s">
        <v>861</v>
      </c>
      <c r="C6631" s="2">
        <v>2026</v>
      </c>
      <c r="D6631" t="s">
        <v>1801</v>
      </c>
      <c r="E6631" t="s">
        <v>1077</v>
      </c>
      <c r="F6631" t="s">
        <v>14</v>
      </c>
      <c r="G6631" t="s">
        <v>19</v>
      </c>
      <c r="H6631" t="s">
        <v>1476</v>
      </c>
      <c r="I6631" s="26">
        <v>8768.91</v>
      </c>
      <c r="J6631" s="12">
        <f t="shared" si="207"/>
        <v>-8768.91</v>
      </c>
      <c r="K6631" t="s">
        <v>1875</v>
      </c>
      <c r="L6631" t="s">
        <v>879</v>
      </c>
      <c r="M6631" t="s">
        <v>887</v>
      </c>
      <c r="N6631" t="str">
        <f t="shared" si="206"/>
        <v>R, A</v>
      </c>
    </row>
    <row r="6632" spans="1:14" x14ac:dyDescent="0.25">
      <c r="A6632" t="s">
        <v>11</v>
      </c>
      <c r="B6632" t="s">
        <v>862</v>
      </c>
      <c r="C6632" s="2">
        <v>2026</v>
      </c>
      <c r="D6632" t="s">
        <v>1801</v>
      </c>
      <c r="E6632" t="s">
        <v>1101</v>
      </c>
      <c r="F6632" t="s">
        <v>22</v>
      </c>
      <c r="G6632" t="s">
        <v>19</v>
      </c>
      <c r="H6632" t="s">
        <v>1161</v>
      </c>
      <c r="I6632" s="26">
        <v>0</v>
      </c>
      <c r="J6632" s="12">
        <f t="shared" si="207"/>
        <v>0</v>
      </c>
      <c r="K6632" t="s">
        <v>1875</v>
      </c>
      <c r="L6632" t="s">
        <v>879</v>
      </c>
      <c r="M6632" t="s">
        <v>887</v>
      </c>
      <c r="N6632" t="str">
        <f t="shared" si="206"/>
        <v>R, A</v>
      </c>
    </row>
    <row r="6633" spans="1:14" x14ac:dyDescent="0.25">
      <c r="A6633" t="s">
        <v>11</v>
      </c>
      <c r="B6633" t="s">
        <v>861</v>
      </c>
      <c r="C6633" s="2">
        <v>2026</v>
      </c>
      <c r="D6633" t="s">
        <v>1801</v>
      </c>
      <c r="E6633" t="s">
        <v>1066</v>
      </c>
      <c r="F6633" t="s">
        <v>21</v>
      </c>
      <c r="G6633" t="s">
        <v>175</v>
      </c>
      <c r="H6633" t="s">
        <v>1621</v>
      </c>
      <c r="I6633" s="26">
        <v>91282.81</v>
      </c>
      <c r="J6633" s="12">
        <f t="shared" si="207"/>
        <v>-91282.81</v>
      </c>
      <c r="K6633" t="s">
        <v>1875</v>
      </c>
      <c r="L6633" t="s">
        <v>878</v>
      </c>
      <c r="M6633" t="s">
        <v>887</v>
      </c>
      <c r="N6633" t="str">
        <f t="shared" si="206"/>
        <v>E, A</v>
      </c>
    </row>
    <row r="6634" spans="1:14" x14ac:dyDescent="0.25">
      <c r="A6634" t="s">
        <v>11</v>
      </c>
      <c r="B6634" t="s">
        <v>860</v>
      </c>
      <c r="C6634" s="2">
        <v>2026</v>
      </c>
      <c r="D6634" t="s">
        <v>1801</v>
      </c>
      <c r="E6634" t="s">
        <v>1113</v>
      </c>
      <c r="F6634" t="s">
        <v>14</v>
      </c>
      <c r="G6634" t="s">
        <v>19</v>
      </c>
      <c r="H6634" t="s">
        <v>1114</v>
      </c>
      <c r="I6634" s="26">
        <v>0</v>
      </c>
      <c r="J6634" s="12">
        <f t="shared" si="207"/>
        <v>0</v>
      </c>
      <c r="K6634" t="s">
        <v>1875</v>
      </c>
      <c r="L6634" t="s">
        <v>879</v>
      </c>
      <c r="M6634" t="s">
        <v>886</v>
      </c>
      <c r="N6634" t="str">
        <f t="shared" si="206"/>
        <v>R, B</v>
      </c>
    </row>
    <row r="6635" spans="1:14" x14ac:dyDescent="0.25">
      <c r="A6635" t="s">
        <v>11</v>
      </c>
      <c r="B6635" t="s">
        <v>12</v>
      </c>
      <c r="C6635" s="2">
        <v>2025</v>
      </c>
      <c r="D6635" t="s">
        <v>1801</v>
      </c>
      <c r="E6635" t="s">
        <v>1051</v>
      </c>
      <c r="F6635" t="s">
        <v>24</v>
      </c>
      <c r="G6635" t="s">
        <v>27</v>
      </c>
      <c r="H6635" t="s">
        <v>1719</v>
      </c>
      <c r="I6635" s="26">
        <v>-22041587.530000001</v>
      </c>
      <c r="J6635" s="12">
        <f t="shared" si="207"/>
        <v>22041587.530000001</v>
      </c>
      <c r="K6635" t="s">
        <v>1875</v>
      </c>
      <c r="L6635" t="s">
        <v>879</v>
      </c>
      <c r="M6635" t="s">
        <v>888</v>
      </c>
      <c r="N6635" t="str">
        <f t="shared" si="206"/>
        <v>R, C</v>
      </c>
    </row>
    <row r="6636" spans="1:14" x14ac:dyDescent="0.25">
      <c r="A6636" t="s">
        <v>11</v>
      </c>
      <c r="B6636" t="s">
        <v>12</v>
      </c>
      <c r="C6636" s="2">
        <v>2026</v>
      </c>
      <c r="D6636" t="s">
        <v>1801</v>
      </c>
      <c r="E6636" t="s">
        <v>1066</v>
      </c>
      <c r="F6636" t="s">
        <v>18</v>
      </c>
      <c r="G6636" t="s">
        <v>173</v>
      </c>
      <c r="H6636" t="s">
        <v>1529</v>
      </c>
      <c r="I6636" s="26">
        <v>-163401.99</v>
      </c>
      <c r="J6636" s="12">
        <f t="shared" si="207"/>
        <v>163401.99</v>
      </c>
      <c r="K6636" t="s">
        <v>1875</v>
      </c>
      <c r="L6636" t="s">
        <v>878</v>
      </c>
      <c r="M6636" t="s">
        <v>887</v>
      </c>
      <c r="N6636" t="str">
        <f t="shared" si="206"/>
        <v>E, A</v>
      </c>
    </row>
    <row r="6637" spans="1:14" x14ac:dyDescent="0.25">
      <c r="A6637" t="s">
        <v>11</v>
      </c>
      <c r="B6637" t="s">
        <v>12</v>
      </c>
      <c r="C6637" s="2">
        <v>2026</v>
      </c>
      <c r="D6637" t="s">
        <v>1801</v>
      </c>
      <c r="E6637" t="s">
        <v>1070</v>
      </c>
      <c r="F6637" t="s">
        <v>21</v>
      </c>
      <c r="G6637" t="s">
        <v>19</v>
      </c>
      <c r="H6637" t="s">
        <v>1151</v>
      </c>
      <c r="I6637" s="26">
        <v>-26000</v>
      </c>
      <c r="J6637" s="12">
        <f t="shared" si="207"/>
        <v>26000</v>
      </c>
      <c r="K6637" t="s">
        <v>1875</v>
      </c>
      <c r="L6637" t="s">
        <v>879</v>
      </c>
      <c r="M6637" t="s">
        <v>887</v>
      </c>
      <c r="N6637" t="str">
        <f t="shared" si="206"/>
        <v>R, A</v>
      </c>
    </row>
    <row r="6638" spans="1:14" x14ac:dyDescent="0.25">
      <c r="A6638" t="s">
        <v>11</v>
      </c>
      <c r="B6638" t="s">
        <v>12</v>
      </c>
      <c r="C6638" s="2">
        <v>2026</v>
      </c>
      <c r="D6638" t="s">
        <v>1801</v>
      </c>
      <c r="E6638" t="s">
        <v>1161</v>
      </c>
      <c r="F6638" t="s">
        <v>20</v>
      </c>
      <c r="G6638" t="s">
        <v>19</v>
      </c>
      <c r="H6638" t="s">
        <v>1381</v>
      </c>
      <c r="I6638" s="26">
        <v>-17600</v>
      </c>
      <c r="J6638" s="12">
        <f t="shared" si="207"/>
        <v>17600</v>
      </c>
      <c r="K6638" t="s">
        <v>1875</v>
      </c>
      <c r="L6638" t="s">
        <v>879</v>
      </c>
      <c r="M6638" t="s">
        <v>887</v>
      </c>
      <c r="N6638" t="str">
        <f t="shared" si="206"/>
        <v>R, A</v>
      </c>
    </row>
    <row r="6639" spans="1:14" x14ac:dyDescent="0.25">
      <c r="A6639" t="s">
        <v>11</v>
      </c>
      <c r="B6639" t="s">
        <v>860</v>
      </c>
      <c r="C6639" s="2">
        <v>2026</v>
      </c>
      <c r="D6639" t="s">
        <v>1801</v>
      </c>
      <c r="E6639" t="s">
        <v>1101</v>
      </c>
      <c r="F6639" t="s">
        <v>14</v>
      </c>
      <c r="G6639" t="s">
        <v>19</v>
      </c>
      <c r="H6639" t="s">
        <v>1190</v>
      </c>
      <c r="I6639" s="26">
        <v>19149.84</v>
      </c>
      <c r="J6639" s="12">
        <f t="shared" si="207"/>
        <v>-19149.84</v>
      </c>
      <c r="K6639" t="s">
        <v>1875</v>
      </c>
      <c r="L6639" t="s">
        <v>879</v>
      </c>
      <c r="M6639" t="s">
        <v>888</v>
      </c>
      <c r="N6639" t="str">
        <f t="shared" si="206"/>
        <v>R, C</v>
      </c>
    </row>
    <row r="6640" spans="1:14" x14ac:dyDescent="0.25">
      <c r="A6640" t="s">
        <v>11</v>
      </c>
      <c r="B6640" t="s">
        <v>861</v>
      </c>
      <c r="C6640" s="2">
        <v>2026</v>
      </c>
      <c r="D6640" t="s">
        <v>1801</v>
      </c>
      <c r="E6640" t="s">
        <v>1158</v>
      </c>
      <c r="F6640" t="s">
        <v>410</v>
      </c>
      <c r="G6640" t="s">
        <v>19</v>
      </c>
      <c r="H6640" t="s">
        <v>1506</v>
      </c>
      <c r="I6640" s="26">
        <v>0</v>
      </c>
      <c r="J6640" s="12">
        <f t="shared" si="207"/>
        <v>0</v>
      </c>
      <c r="K6640" t="s">
        <v>1875</v>
      </c>
      <c r="L6640" t="s">
        <v>879</v>
      </c>
      <c r="M6640" t="s">
        <v>887</v>
      </c>
      <c r="N6640" t="str">
        <f t="shared" si="206"/>
        <v>R, A</v>
      </c>
    </row>
    <row r="6641" spans="1:14" x14ac:dyDescent="0.25">
      <c r="A6641" t="s">
        <v>11</v>
      </c>
      <c r="B6641" t="s">
        <v>860</v>
      </c>
      <c r="C6641" s="2">
        <v>2027</v>
      </c>
      <c r="D6641" t="s">
        <v>1801</v>
      </c>
      <c r="E6641" t="s">
        <v>1073</v>
      </c>
      <c r="F6641" t="s">
        <v>14</v>
      </c>
      <c r="G6641" t="s">
        <v>315</v>
      </c>
      <c r="H6641" t="s">
        <v>1067</v>
      </c>
      <c r="I6641" s="26">
        <v>29854.3</v>
      </c>
      <c r="J6641" s="12">
        <f t="shared" si="207"/>
        <v>-29854.3</v>
      </c>
      <c r="K6641" t="s">
        <v>1875</v>
      </c>
      <c r="L6641" t="s">
        <v>878</v>
      </c>
      <c r="M6641" t="s">
        <v>887</v>
      </c>
      <c r="N6641" t="str">
        <f t="shared" si="206"/>
        <v>E, A</v>
      </c>
    </row>
    <row r="6642" spans="1:14" x14ac:dyDescent="0.25">
      <c r="A6642" t="s">
        <v>11</v>
      </c>
      <c r="B6642" t="s">
        <v>12</v>
      </c>
      <c r="C6642" s="2">
        <v>2026</v>
      </c>
      <c r="D6642" t="s">
        <v>1801</v>
      </c>
      <c r="E6642" t="s">
        <v>1066</v>
      </c>
      <c r="F6642" t="s">
        <v>18</v>
      </c>
      <c r="G6642" t="s">
        <v>19</v>
      </c>
      <c r="H6642" t="s">
        <v>1339</v>
      </c>
      <c r="I6642" s="26">
        <v>-5773.32</v>
      </c>
      <c r="J6642" s="12">
        <f t="shared" si="207"/>
        <v>5773.32</v>
      </c>
      <c r="K6642" t="s">
        <v>1875</v>
      </c>
      <c r="L6642" t="s">
        <v>878</v>
      </c>
      <c r="M6642" t="s">
        <v>889</v>
      </c>
      <c r="N6642" t="str">
        <f t="shared" si="206"/>
        <v>E, S</v>
      </c>
    </row>
    <row r="6643" spans="1:14" x14ac:dyDescent="0.25">
      <c r="A6643" t="s">
        <v>11</v>
      </c>
      <c r="B6643" t="s">
        <v>860</v>
      </c>
      <c r="C6643" s="2">
        <v>2027</v>
      </c>
      <c r="D6643" t="s">
        <v>1801</v>
      </c>
      <c r="E6643" t="s">
        <v>1066</v>
      </c>
      <c r="F6643" t="s">
        <v>22</v>
      </c>
      <c r="G6643" t="s">
        <v>19</v>
      </c>
      <c r="H6643" t="s">
        <v>1358</v>
      </c>
      <c r="I6643" s="26">
        <v>0</v>
      </c>
      <c r="J6643" s="12">
        <f t="shared" si="207"/>
        <v>0</v>
      </c>
      <c r="K6643" t="s">
        <v>1875</v>
      </c>
      <c r="L6643" t="s">
        <v>878</v>
      </c>
      <c r="M6643" t="s">
        <v>888</v>
      </c>
      <c r="N6643" t="str">
        <f t="shared" si="206"/>
        <v>E, C</v>
      </c>
    </row>
    <row r="6644" spans="1:14" x14ac:dyDescent="0.25">
      <c r="A6644" t="s">
        <v>11</v>
      </c>
      <c r="B6644" t="s">
        <v>12</v>
      </c>
      <c r="C6644" s="2">
        <v>2026</v>
      </c>
      <c r="D6644" t="s">
        <v>1801</v>
      </c>
      <c r="E6644" t="s">
        <v>1101</v>
      </c>
      <c r="F6644" t="s">
        <v>18</v>
      </c>
      <c r="G6644" t="s">
        <v>404</v>
      </c>
      <c r="H6644" t="s">
        <v>1365</v>
      </c>
      <c r="I6644" s="26">
        <v>-12145200</v>
      </c>
      <c r="J6644" s="12">
        <f t="shared" si="207"/>
        <v>12145200</v>
      </c>
      <c r="K6644" t="s">
        <v>1875</v>
      </c>
      <c r="L6644" t="s">
        <v>879</v>
      </c>
      <c r="M6644" t="s">
        <v>888</v>
      </c>
      <c r="N6644" t="str">
        <f t="shared" si="206"/>
        <v>R, C</v>
      </c>
    </row>
    <row r="6645" spans="1:14" x14ac:dyDescent="0.25">
      <c r="A6645" t="s">
        <v>11</v>
      </c>
      <c r="B6645" t="s">
        <v>12</v>
      </c>
      <c r="C6645" s="2">
        <v>2026</v>
      </c>
      <c r="D6645" t="s">
        <v>1801</v>
      </c>
      <c r="E6645" t="s">
        <v>1134</v>
      </c>
      <c r="F6645" t="s">
        <v>24</v>
      </c>
      <c r="G6645" t="s">
        <v>27</v>
      </c>
      <c r="H6645" t="s">
        <v>47</v>
      </c>
      <c r="I6645" s="26">
        <v>-437459.14</v>
      </c>
      <c r="J6645" s="12">
        <f t="shared" si="207"/>
        <v>437459.14</v>
      </c>
      <c r="K6645" t="s">
        <v>1875</v>
      </c>
      <c r="L6645" t="s">
        <v>879</v>
      </c>
      <c r="M6645" t="s">
        <v>888</v>
      </c>
      <c r="N6645" t="str">
        <f t="shared" si="206"/>
        <v>R, C</v>
      </c>
    </row>
    <row r="6646" spans="1:14" x14ac:dyDescent="0.25">
      <c r="A6646" t="s">
        <v>11</v>
      </c>
      <c r="B6646" t="s">
        <v>12</v>
      </c>
      <c r="C6646" s="2">
        <v>2026</v>
      </c>
      <c r="D6646" t="s">
        <v>1801</v>
      </c>
      <c r="E6646" t="s">
        <v>1066</v>
      </c>
      <c r="F6646" t="s">
        <v>24</v>
      </c>
      <c r="G6646" t="s">
        <v>25</v>
      </c>
      <c r="H6646" t="s">
        <v>68</v>
      </c>
      <c r="I6646" s="26">
        <v>-543800</v>
      </c>
      <c r="J6646" s="12">
        <f t="shared" si="207"/>
        <v>543800</v>
      </c>
      <c r="K6646" t="s">
        <v>1875</v>
      </c>
      <c r="L6646" t="s">
        <v>879</v>
      </c>
      <c r="M6646" t="s">
        <v>888</v>
      </c>
      <c r="N6646" t="str">
        <f t="shared" si="206"/>
        <v>R, C</v>
      </c>
    </row>
    <row r="6647" spans="1:14" x14ac:dyDescent="0.25">
      <c r="A6647" t="s">
        <v>11</v>
      </c>
      <c r="B6647" t="s">
        <v>12</v>
      </c>
      <c r="C6647" s="2">
        <v>2026</v>
      </c>
      <c r="D6647" t="s">
        <v>1801</v>
      </c>
      <c r="E6647" t="s">
        <v>1053</v>
      </c>
      <c r="F6647" t="s">
        <v>18</v>
      </c>
      <c r="G6647" t="s">
        <v>173</v>
      </c>
      <c r="H6647" t="s">
        <v>1522</v>
      </c>
      <c r="I6647" s="26">
        <v>-1126422.3500000001</v>
      </c>
      <c r="J6647" s="12">
        <f t="shared" si="207"/>
        <v>1126422.3500000001</v>
      </c>
      <c r="K6647" t="s">
        <v>1875</v>
      </c>
      <c r="L6647" t="s">
        <v>878</v>
      </c>
      <c r="M6647" t="s">
        <v>887</v>
      </c>
      <c r="N6647" t="str">
        <f t="shared" si="206"/>
        <v>E, A</v>
      </c>
    </row>
    <row r="6648" spans="1:14" x14ac:dyDescent="0.25">
      <c r="A6648" t="s">
        <v>11</v>
      </c>
      <c r="B6648" t="s">
        <v>12</v>
      </c>
      <c r="C6648" s="2">
        <v>2026</v>
      </c>
      <c r="D6648" t="s">
        <v>1801</v>
      </c>
      <c r="E6648" t="s">
        <v>1193</v>
      </c>
      <c r="F6648" t="s">
        <v>14</v>
      </c>
      <c r="G6648" t="s">
        <v>19</v>
      </c>
      <c r="H6648" t="s">
        <v>1530</v>
      </c>
      <c r="I6648" s="26">
        <v>0</v>
      </c>
      <c r="J6648" s="12">
        <f t="shared" si="207"/>
        <v>0</v>
      </c>
      <c r="K6648" t="s">
        <v>1875</v>
      </c>
      <c r="L6648" t="s">
        <v>878</v>
      </c>
      <c r="M6648" t="s">
        <v>889</v>
      </c>
      <c r="N6648" t="str">
        <f t="shared" si="206"/>
        <v>E, S</v>
      </c>
    </row>
    <row r="6649" spans="1:14" x14ac:dyDescent="0.25">
      <c r="A6649" t="s">
        <v>11</v>
      </c>
      <c r="B6649" t="s">
        <v>12</v>
      </c>
      <c r="C6649" s="2">
        <v>2026</v>
      </c>
      <c r="D6649" t="s">
        <v>1801</v>
      </c>
      <c r="E6649" t="s">
        <v>1080</v>
      </c>
      <c r="F6649" t="s">
        <v>22</v>
      </c>
      <c r="G6649" t="s">
        <v>15</v>
      </c>
      <c r="H6649" t="s">
        <v>1084</v>
      </c>
      <c r="I6649" s="26">
        <v>-148225</v>
      </c>
      <c r="J6649" s="12">
        <f t="shared" si="207"/>
        <v>148225</v>
      </c>
      <c r="K6649" t="s">
        <v>1875</v>
      </c>
      <c r="L6649" t="s">
        <v>878</v>
      </c>
      <c r="M6649" t="s">
        <v>887</v>
      </c>
      <c r="N6649" t="str">
        <f t="shared" si="206"/>
        <v>E, A</v>
      </c>
    </row>
    <row r="6650" spans="1:14" x14ac:dyDescent="0.25">
      <c r="A6650" t="s">
        <v>11</v>
      </c>
      <c r="B6650" t="s">
        <v>12</v>
      </c>
      <c r="C6650" s="2">
        <v>2026</v>
      </c>
      <c r="D6650" t="s">
        <v>1801</v>
      </c>
      <c r="E6650" t="s">
        <v>1080</v>
      </c>
      <c r="F6650" t="s">
        <v>22</v>
      </c>
      <c r="G6650" t="s">
        <v>15</v>
      </c>
      <c r="H6650" t="s">
        <v>1348</v>
      </c>
      <c r="I6650" s="26">
        <v>-29613606.039999999</v>
      </c>
      <c r="J6650" s="12">
        <f t="shared" si="207"/>
        <v>29613606.039999999</v>
      </c>
      <c r="K6650" t="s">
        <v>1875</v>
      </c>
      <c r="L6650" t="s">
        <v>879</v>
      </c>
      <c r="M6650" t="s">
        <v>888</v>
      </c>
      <c r="N6650" t="str">
        <f t="shared" si="206"/>
        <v>R, C</v>
      </c>
    </row>
    <row r="6651" spans="1:14" x14ac:dyDescent="0.25">
      <c r="A6651" t="s">
        <v>11</v>
      </c>
      <c r="B6651" t="s">
        <v>862</v>
      </c>
      <c r="C6651" s="2">
        <v>2025</v>
      </c>
      <c r="D6651" t="s">
        <v>1801</v>
      </c>
      <c r="E6651" t="s">
        <v>1064</v>
      </c>
      <c r="F6651" t="s">
        <v>14</v>
      </c>
      <c r="G6651" t="s">
        <v>19</v>
      </c>
      <c r="H6651" t="s">
        <v>1165</v>
      </c>
      <c r="I6651" s="26">
        <v>969633.62</v>
      </c>
      <c r="J6651" s="12">
        <f t="shared" si="207"/>
        <v>-969633.62</v>
      </c>
      <c r="K6651" t="s">
        <v>1875</v>
      </c>
      <c r="L6651" t="s">
        <v>878</v>
      </c>
      <c r="M6651" t="s">
        <v>888</v>
      </c>
      <c r="N6651" t="str">
        <f t="shared" si="206"/>
        <v>E, C</v>
      </c>
    </row>
    <row r="6652" spans="1:14" x14ac:dyDescent="0.25">
      <c r="A6652" t="s">
        <v>11</v>
      </c>
      <c r="B6652" t="s">
        <v>861</v>
      </c>
      <c r="C6652" s="2">
        <v>2026</v>
      </c>
      <c r="D6652" t="s">
        <v>1801</v>
      </c>
      <c r="E6652" t="s">
        <v>1053</v>
      </c>
      <c r="F6652" t="s">
        <v>14</v>
      </c>
      <c r="G6652" t="s">
        <v>399</v>
      </c>
      <c r="H6652" t="s">
        <v>1139</v>
      </c>
      <c r="I6652" s="26">
        <v>3158514.69</v>
      </c>
      <c r="J6652" s="12">
        <f t="shared" si="207"/>
        <v>-3158514.69</v>
      </c>
      <c r="K6652" t="s">
        <v>1875</v>
      </c>
      <c r="L6652" t="s">
        <v>878</v>
      </c>
      <c r="M6652" t="s">
        <v>887</v>
      </c>
      <c r="N6652" t="str">
        <f t="shared" si="206"/>
        <v>E, A</v>
      </c>
    </row>
    <row r="6653" spans="1:14" x14ac:dyDescent="0.25">
      <c r="A6653" t="s">
        <v>11</v>
      </c>
      <c r="B6653" t="s">
        <v>861</v>
      </c>
      <c r="C6653" s="2">
        <v>2026</v>
      </c>
      <c r="D6653" t="s">
        <v>1801</v>
      </c>
      <c r="E6653" t="s">
        <v>1051</v>
      </c>
      <c r="F6653" t="s">
        <v>20</v>
      </c>
      <c r="G6653" t="s">
        <v>19</v>
      </c>
      <c r="H6653" t="s">
        <v>1266</v>
      </c>
      <c r="I6653" s="26">
        <v>852881.22</v>
      </c>
      <c r="J6653" s="12">
        <f t="shared" si="207"/>
        <v>-852881.22</v>
      </c>
      <c r="K6653" t="s">
        <v>1875</v>
      </c>
      <c r="L6653" t="s">
        <v>879</v>
      </c>
      <c r="M6653" t="s">
        <v>888</v>
      </c>
      <c r="N6653" t="str">
        <f t="shared" si="206"/>
        <v>R, C</v>
      </c>
    </row>
    <row r="6654" spans="1:14" x14ac:dyDescent="0.25">
      <c r="A6654" t="s">
        <v>11</v>
      </c>
      <c r="B6654" t="s">
        <v>861</v>
      </c>
      <c r="C6654" s="2">
        <v>2026</v>
      </c>
      <c r="D6654" t="s">
        <v>1801</v>
      </c>
      <c r="E6654" t="s">
        <v>1101</v>
      </c>
      <c r="F6654" t="s">
        <v>14</v>
      </c>
      <c r="G6654" t="s">
        <v>397</v>
      </c>
      <c r="H6654" t="s">
        <v>1239</v>
      </c>
      <c r="I6654" s="26">
        <v>5863926.0700000003</v>
      </c>
      <c r="J6654" s="12">
        <f t="shared" si="207"/>
        <v>-5863926.0700000003</v>
      </c>
      <c r="K6654" t="s">
        <v>1875</v>
      </c>
      <c r="L6654" t="s">
        <v>879</v>
      </c>
      <c r="M6654" t="s">
        <v>887</v>
      </c>
      <c r="N6654" t="str">
        <f t="shared" si="206"/>
        <v>R, A</v>
      </c>
    </row>
    <row r="6655" spans="1:14" x14ac:dyDescent="0.25">
      <c r="A6655" t="s">
        <v>11</v>
      </c>
      <c r="B6655" t="s">
        <v>861</v>
      </c>
      <c r="C6655" s="2">
        <v>2026</v>
      </c>
      <c r="D6655" t="s">
        <v>1801</v>
      </c>
      <c r="E6655" t="s">
        <v>1066</v>
      </c>
      <c r="F6655" t="s">
        <v>20</v>
      </c>
      <c r="G6655" t="s">
        <v>19</v>
      </c>
      <c r="H6655" t="s">
        <v>1141</v>
      </c>
      <c r="I6655" s="26">
        <v>179071.4</v>
      </c>
      <c r="J6655" s="12">
        <f t="shared" si="207"/>
        <v>-179071.4</v>
      </c>
      <c r="K6655" t="s">
        <v>1875</v>
      </c>
      <c r="L6655" t="s">
        <v>879</v>
      </c>
      <c r="M6655" t="s">
        <v>888</v>
      </c>
      <c r="N6655" t="str">
        <f t="shared" si="206"/>
        <v>R, C</v>
      </c>
    </row>
    <row r="6656" spans="1:14" x14ac:dyDescent="0.25">
      <c r="A6656" t="s">
        <v>11</v>
      </c>
      <c r="B6656" t="s">
        <v>861</v>
      </c>
      <c r="C6656" s="2">
        <v>2026</v>
      </c>
      <c r="D6656" t="s">
        <v>1801</v>
      </c>
      <c r="E6656" t="s">
        <v>1077</v>
      </c>
      <c r="F6656" t="s">
        <v>14</v>
      </c>
      <c r="G6656" t="s">
        <v>19</v>
      </c>
      <c r="H6656" t="s">
        <v>1091</v>
      </c>
      <c r="I6656" s="26">
        <v>100375.44</v>
      </c>
      <c r="J6656" s="12">
        <f t="shared" si="207"/>
        <v>-100375.44</v>
      </c>
      <c r="K6656" t="s">
        <v>1875</v>
      </c>
      <c r="L6656" t="s">
        <v>879</v>
      </c>
      <c r="M6656" t="s">
        <v>887</v>
      </c>
      <c r="N6656" t="str">
        <f t="shared" si="206"/>
        <v>R, A</v>
      </c>
    </row>
    <row r="6657" spans="1:14" x14ac:dyDescent="0.25">
      <c r="A6657" t="s">
        <v>11</v>
      </c>
      <c r="B6657" t="s">
        <v>861</v>
      </c>
      <c r="C6657" s="2">
        <v>2026</v>
      </c>
      <c r="D6657" t="s">
        <v>1801</v>
      </c>
      <c r="E6657" t="s">
        <v>1066</v>
      </c>
      <c r="F6657" t="s">
        <v>24</v>
      </c>
      <c r="G6657" t="s">
        <v>27</v>
      </c>
      <c r="H6657" t="s">
        <v>934</v>
      </c>
      <c r="I6657" s="26">
        <v>116857.84</v>
      </c>
      <c r="J6657" s="12">
        <f t="shared" si="207"/>
        <v>-116857.84</v>
      </c>
      <c r="K6657" t="s">
        <v>1875</v>
      </c>
      <c r="L6657" t="s">
        <v>879</v>
      </c>
      <c r="M6657" t="s">
        <v>888</v>
      </c>
      <c r="N6657" t="str">
        <f t="shared" si="206"/>
        <v>R, C</v>
      </c>
    </row>
    <row r="6658" spans="1:14" x14ac:dyDescent="0.25">
      <c r="A6658" t="s">
        <v>11</v>
      </c>
      <c r="B6658" t="s">
        <v>861</v>
      </c>
      <c r="C6658" s="2">
        <v>2026</v>
      </c>
      <c r="D6658" t="s">
        <v>1801</v>
      </c>
      <c r="E6658" t="s">
        <v>1066</v>
      </c>
      <c r="F6658" t="s">
        <v>21</v>
      </c>
      <c r="G6658" t="s">
        <v>173</v>
      </c>
      <c r="H6658" t="s">
        <v>1264</v>
      </c>
      <c r="I6658" s="26">
        <v>303669.90999999997</v>
      </c>
      <c r="J6658" s="12">
        <f t="shared" si="207"/>
        <v>-303669.90999999997</v>
      </c>
      <c r="K6658" t="s">
        <v>1875</v>
      </c>
      <c r="L6658" t="s">
        <v>878</v>
      </c>
      <c r="M6658" t="s">
        <v>887</v>
      </c>
      <c r="N6658" t="str">
        <f t="shared" si="206"/>
        <v>E, A</v>
      </c>
    </row>
    <row r="6659" spans="1:14" x14ac:dyDescent="0.25">
      <c r="A6659" t="s">
        <v>11</v>
      </c>
      <c r="B6659" t="s">
        <v>860</v>
      </c>
      <c r="C6659" s="2">
        <v>2026</v>
      </c>
      <c r="D6659" t="s">
        <v>1745</v>
      </c>
      <c r="E6659" t="s">
        <v>1066</v>
      </c>
      <c r="F6659" t="s">
        <v>14</v>
      </c>
      <c r="G6659" t="s">
        <v>173</v>
      </c>
      <c r="H6659" t="s">
        <v>1220</v>
      </c>
      <c r="I6659" s="26">
        <v>-90990.73</v>
      </c>
      <c r="J6659" s="12">
        <f t="shared" si="207"/>
        <v>90990.73</v>
      </c>
      <c r="K6659" t="s">
        <v>1875</v>
      </c>
      <c r="L6659" t="s">
        <v>879</v>
      </c>
      <c r="M6659" t="s">
        <v>888</v>
      </c>
      <c r="N6659" t="str">
        <f t="shared" ref="N6659:N6722" si="208">L6659&amp;", "&amp;M6659</f>
        <v>R, C</v>
      </c>
    </row>
    <row r="6660" spans="1:14" x14ac:dyDescent="0.25">
      <c r="A6660" t="s">
        <v>11</v>
      </c>
      <c r="B6660" t="s">
        <v>861</v>
      </c>
      <c r="C6660" s="2">
        <v>2026</v>
      </c>
      <c r="D6660" t="s">
        <v>1801</v>
      </c>
      <c r="E6660" t="s">
        <v>1062</v>
      </c>
      <c r="F6660" t="s">
        <v>20</v>
      </c>
      <c r="G6660" t="s">
        <v>19</v>
      </c>
      <c r="H6660" t="s">
        <v>1235</v>
      </c>
      <c r="I6660" s="26">
        <v>57104.45</v>
      </c>
      <c r="J6660" s="12">
        <f t="shared" ref="J6660:J6723" si="209">-I6660</f>
        <v>-57104.45</v>
      </c>
      <c r="K6660" t="s">
        <v>1875</v>
      </c>
      <c r="L6660" t="s">
        <v>879</v>
      </c>
      <c r="M6660" t="s">
        <v>888</v>
      </c>
      <c r="N6660" t="str">
        <f t="shared" si="208"/>
        <v>R, C</v>
      </c>
    </row>
    <row r="6661" spans="1:14" x14ac:dyDescent="0.25">
      <c r="A6661" t="s">
        <v>11</v>
      </c>
      <c r="B6661" t="s">
        <v>861</v>
      </c>
      <c r="C6661" s="2">
        <v>2026</v>
      </c>
      <c r="D6661" t="s">
        <v>1801</v>
      </c>
      <c r="E6661" t="s">
        <v>1066</v>
      </c>
      <c r="F6661" t="s">
        <v>24</v>
      </c>
      <c r="G6661" t="s">
        <v>27</v>
      </c>
      <c r="H6661" t="s">
        <v>947</v>
      </c>
      <c r="I6661" s="26">
        <v>44206.74</v>
      </c>
      <c r="J6661" s="12">
        <f t="shared" si="209"/>
        <v>-44206.74</v>
      </c>
      <c r="K6661" t="s">
        <v>1875</v>
      </c>
      <c r="L6661" t="s">
        <v>879</v>
      </c>
      <c r="M6661" t="s">
        <v>888</v>
      </c>
      <c r="N6661" t="str">
        <f t="shared" si="208"/>
        <v>R, C</v>
      </c>
    </row>
    <row r="6662" spans="1:14" x14ac:dyDescent="0.25">
      <c r="A6662" t="s">
        <v>11</v>
      </c>
      <c r="B6662" t="s">
        <v>861</v>
      </c>
      <c r="C6662" s="2">
        <v>2026</v>
      </c>
      <c r="D6662" t="s">
        <v>1801</v>
      </c>
      <c r="E6662" t="s">
        <v>1206</v>
      </c>
      <c r="F6662" t="s">
        <v>18</v>
      </c>
      <c r="G6662" t="s">
        <v>19</v>
      </c>
      <c r="H6662" t="s">
        <v>1396</v>
      </c>
      <c r="I6662" s="26">
        <v>0</v>
      </c>
      <c r="J6662" s="12">
        <f t="shared" si="209"/>
        <v>0</v>
      </c>
      <c r="K6662" t="s">
        <v>1875</v>
      </c>
      <c r="L6662" t="s">
        <v>879</v>
      </c>
      <c r="M6662" t="s">
        <v>888</v>
      </c>
      <c r="N6662" t="str">
        <f t="shared" si="208"/>
        <v>R, C</v>
      </c>
    </row>
    <row r="6663" spans="1:14" x14ac:dyDescent="0.25">
      <c r="A6663" t="s">
        <v>11</v>
      </c>
      <c r="B6663" t="s">
        <v>861</v>
      </c>
      <c r="C6663" s="2">
        <v>2026</v>
      </c>
      <c r="D6663" t="s">
        <v>1680</v>
      </c>
      <c r="E6663" t="s">
        <v>1066</v>
      </c>
      <c r="F6663" t="s">
        <v>22</v>
      </c>
      <c r="G6663" t="s">
        <v>173</v>
      </c>
      <c r="H6663" t="s">
        <v>1210</v>
      </c>
      <c r="I6663" s="26">
        <v>413334.88</v>
      </c>
      <c r="J6663" s="12">
        <f t="shared" si="209"/>
        <v>-413334.88</v>
      </c>
      <c r="K6663" t="s">
        <v>1875</v>
      </c>
      <c r="L6663" t="s">
        <v>878</v>
      </c>
      <c r="M6663" t="s">
        <v>886</v>
      </c>
      <c r="N6663" t="str">
        <f t="shared" si="208"/>
        <v>E, B</v>
      </c>
    </row>
    <row r="6664" spans="1:14" x14ac:dyDescent="0.25">
      <c r="A6664" t="s">
        <v>11</v>
      </c>
      <c r="B6664" t="s">
        <v>861</v>
      </c>
      <c r="C6664" s="2">
        <v>2026</v>
      </c>
      <c r="D6664" t="s">
        <v>1801</v>
      </c>
      <c r="E6664" t="s">
        <v>1080</v>
      </c>
      <c r="F6664" t="s">
        <v>22</v>
      </c>
      <c r="G6664" t="s">
        <v>15</v>
      </c>
      <c r="H6664" t="s">
        <v>1563</v>
      </c>
      <c r="I6664" s="26">
        <v>-7199.99</v>
      </c>
      <c r="J6664" s="12">
        <f t="shared" si="209"/>
        <v>7199.99</v>
      </c>
      <c r="K6664" t="s">
        <v>1875</v>
      </c>
      <c r="L6664" t="s">
        <v>879</v>
      </c>
      <c r="M6664" t="s">
        <v>888</v>
      </c>
      <c r="N6664" t="str">
        <f t="shared" si="208"/>
        <v>R, C</v>
      </c>
    </row>
    <row r="6665" spans="1:14" x14ac:dyDescent="0.25">
      <c r="A6665" t="s">
        <v>11</v>
      </c>
      <c r="B6665" t="s">
        <v>861</v>
      </c>
      <c r="C6665" s="2">
        <v>2026</v>
      </c>
      <c r="D6665" t="s">
        <v>1801</v>
      </c>
      <c r="E6665" t="s">
        <v>1134</v>
      </c>
      <c r="F6665" t="s">
        <v>24</v>
      </c>
      <c r="G6665" t="s">
        <v>25</v>
      </c>
      <c r="H6665" t="s">
        <v>64</v>
      </c>
      <c r="I6665" s="26">
        <v>849459.08</v>
      </c>
      <c r="J6665" s="12">
        <f t="shared" si="209"/>
        <v>-849459.08</v>
      </c>
      <c r="K6665" t="s">
        <v>1875</v>
      </c>
      <c r="L6665" t="s">
        <v>879</v>
      </c>
      <c r="M6665" t="s">
        <v>888</v>
      </c>
      <c r="N6665" t="str">
        <f t="shared" si="208"/>
        <v>R, C</v>
      </c>
    </row>
    <row r="6666" spans="1:14" x14ac:dyDescent="0.25">
      <c r="A6666" t="s">
        <v>11</v>
      </c>
      <c r="B6666" t="s">
        <v>861</v>
      </c>
      <c r="C6666" s="2">
        <v>2026</v>
      </c>
      <c r="D6666" t="s">
        <v>1801</v>
      </c>
      <c r="E6666" t="s">
        <v>1080</v>
      </c>
      <c r="F6666" t="s">
        <v>14</v>
      </c>
      <c r="G6666" t="s">
        <v>15</v>
      </c>
      <c r="H6666" t="s">
        <v>1498</v>
      </c>
      <c r="I6666" s="26">
        <v>1743590.01</v>
      </c>
      <c r="J6666" s="12">
        <f t="shared" si="209"/>
        <v>-1743590.01</v>
      </c>
      <c r="K6666" t="s">
        <v>1875</v>
      </c>
      <c r="L6666" t="s">
        <v>878</v>
      </c>
      <c r="M6666" t="s">
        <v>888</v>
      </c>
      <c r="N6666" t="str">
        <f t="shared" si="208"/>
        <v>E, C</v>
      </c>
    </row>
    <row r="6667" spans="1:14" x14ac:dyDescent="0.25">
      <c r="A6667" t="s">
        <v>11</v>
      </c>
      <c r="B6667" t="s">
        <v>860</v>
      </c>
      <c r="C6667" s="2">
        <v>2026</v>
      </c>
      <c r="D6667" t="s">
        <v>1801</v>
      </c>
      <c r="E6667" t="s">
        <v>1080</v>
      </c>
      <c r="F6667" t="s">
        <v>16</v>
      </c>
      <c r="G6667" t="s">
        <v>15</v>
      </c>
      <c r="H6667" t="s">
        <v>1067</v>
      </c>
      <c r="I6667" s="26">
        <v>61490.55</v>
      </c>
      <c r="J6667" s="12">
        <f t="shared" si="209"/>
        <v>-61490.55</v>
      </c>
      <c r="K6667" t="s">
        <v>1875</v>
      </c>
      <c r="L6667" t="s">
        <v>878</v>
      </c>
      <c r="M6667" t="s">
        <v>887</v>
      </c>
      <c r="N6667" t="str">
        <f t="shared" si="208"/>
        <v>E, A</v>
      </c>
    </row>
    <row r="6668" spans="1:14" x14ac:dyDescent="0.25">
      <c r="A6668" t="s">
        <v>11</v>
      </c>
      <c r="B6668" t="s">
        <v>860</v>
      </c>
      <c r="C6668" s="2">
        <v>2027</v>
      </c>
      <c r="D6668" t="s">
        <v>1037</v>
      </c>
      <c r="E6668" t="s">
        <v>1066</v>
      </c>
      <c r="F6668" t="s">
        <v>22</v>
      </c>
      <c r="G6668" t="s">
        <v>173</v>
      </c>
      <c r="H6668" t="s">
        <v>1199</v>
      </c>
      <c r="I6668" s="26">
        <v>0</v>
      </c>
      <c r="J6668" s="12">
        <f t="shared" si="209"/>
        <v>0</v>
      </c>
      <c r="K6668" t="s">
        <v>1875</v>
      </c>
      <c r="L6668" t="s">
        <v>878</v>
      </c>
      <c r="M6668" t="s">
        <v>888</v>
      </c>
      <c r="N6668" t="str">
        <f t="shared" si="208"/>
        <v>E, C</v>
      </c>
    </row>
    <row r="6669" spans="1:14" x14ac:dyDescent="0.25">
      <c r="A6669" t="s">
        <v>11</v>
      </c>
      <c r="B6669" t="s">
        <v>861</v>
      </c>
      <c r="C6669" s="2">
        <v>2026</v>
      </c>
      <c r="D6669" t="s">
        <v>1801</v>
      </c>
      <c r="E6669" t="s">
        <v>1077</v>
      </c>
      <c r="F6669" t="s">
        <v>20</v>
      </c>
      <c r="G6669" t="s">
        <v>19</v>
      </c>
      <c r="H6669" t="s">
        <v>1500</v>
      </c>
      <c r="I6669" s="26">
        <v>23502</v>
      </c>
      <c r="J6669" s="12">
        <f t="shared" si="209"/>
        <v>-23502</v>
      </c>
      <c r="K6669" t="s">
        <v>1875</v>
      </c>
      <c r="L6669" t="s">
        <v>879</v>
      </c>
      <c r="M6669" t="s">
        <v>887</v>
      </c>
      <c r="N6669" t="str">
        <f t="shared" si="208"/>
        <v>R, A</v>
      </c>
    </row>
    <row r="6670" spans="1:14" x14ac:dyDescent="0.25">
      <c r="A6670" t="s">
        <v>11</v>
      </c>
      <c r="B6670" t="s">
        <v>12</v>
      </c>
      <c r="C6670" s="2">
        <v>2025</v>
      </c>
      <c r="D6670" t="s">
        <v>1801</v>
      </c>
      <c r="E6670" t="s">
        <v>1051</v>
      </c>
      <c r="F6670" t="s">
        <v>24</v>
      </c>
      <c r="G6670" t="s">
        <v>27</v>
      </c>
      <c r="H6670" t="s">
        <v>42</v>
      </c>
      <c r="I6670" s="26">
        <v>-788813.81</v>
      </c>
      <c r="J6670" s="12">
        <f t="shared" si="209"/>
        <v>788813.81</v>
      </c>
      <c r="K6670" t="s">
        <v>1875</v>
      </c>
      <c r="L6670" t="s">
        <v>879</v>
      </c>
      <c r="M6670" t="s">
        <v>888</v>
      </c>
      <c r="N6670" t="str">
        <f t="shared" si="208"/>
        <v>R, C</v>
      </c>
    </row>
    <row r="6671" spans="1:14" x14ac:dyDescent="0.25">
      <c r="A6671" t="s">
        <v>11</v>
      </c>
      <c r="B6671" t="s">
        <v>12</v>
      </c>
      <c r="C6671" s="2">
        <v>2026</v>
      </c>
      <c r="D6671" t="s">
        <v>1801</v>
      </c>
      <c r="E6671" t="s">
        <v>1066</v>
      </c>
      <c r="F6671" t="s">
        <v>14</v>
      </c>
      <c r="G6671" t="s">
        <v>175</v>
      </c>
      <c r="H6671" t="s">
        <v>1476</v>
      </c>
      <c r="I6671" s="26">
        <v>0</v>
      </c>
      <c r="J6671" s="12">
        <f t="shared" si="209"/>
        <v>0</v>
      </c>
      <c r="K6671" t="s">
        <v>1875</v>
      </c>
      <c r="L6671" t="s">
        <v>879</v>
      </c>
      <c r="M6671" t="s">
        <v>888</v>
      </c>
      <c r="N6671" t="str">
        <f t="shared" si="208"/>
        <v>R, C</v>
      </c>
    </row>
    <row r="6672" spans="1:14" x14ac:dyDescent="0.25">
      <c r="A6672" t="s">
        <v>11</v>
      </c>
      <c r="B6672" t="s">
        <v>12</v>
      </c>
      <c r="C6672" s="2">
        <v>2026</v>
      </c>
      <c r="D6672" t="s">
        <v>1801</v>
      </c>
      <c r="E6672" t="s">
        <v>1066</v>
      </c>
      <c r="F6672" t="s">
        <v>22</v>
      </c>
      <c r="G6672" t="s">
        <v>173</v>
      </c>
      <c r="H6672" t="s">
        <v>1648</v>
      </c>
      <c r="I6672" s="26">
        <v>-14800</v>
      </c>
      <c r="J6672" s="12">
        <f t="shared" si="209"/>
        <v>14800</v>
      </c>
      <c r="K6672" t="s">
        <v>1875</v>
      </c>
      <c r="L6672" t="s">
        <v>879</v>
      </c>
      <c r="M6672" t="s">
        <v>888</v>
      </c>
      <c r="N6672" t="str">
        <f t="shared" si="208"/>
        <v>R, C</v>
      </c>
    </row>
    <row r="6673" spans="1:14" x14ac:dyDescent="0.25">
      <c r="A6673" t="s">
        <v>11</v>
      </c>
      <c r="B6673" t="s">
        <v>860</v>
      </c>
      <c r="C6673" s="2">
        <v>2026</v>
      </c>
      <c r="D6673" t="s">
        <v>968</v>
      </c>
      <c r="E6673" t="s">
        <v>1101</v>
      </c>
      <c r="F6673" t="s">
        <v>22</v>
      </c>
      <c r="G6673" t="s">
        <v>19</v>
      </c>
      <c r="H6673" t="s">
        <v>1331</v>
      </c>
      <c r="I6673" s="26">
        <v>0</v>
      </c>
      <c r="J6673" s="12">
        <f t="shared" si="209"/>
        <v>0</v>
      </c>
      <c r="K6673" t="s">
        <v>1875</v>
      </c>
      <c r="L6673" t="s">
        <v>878</v>
      </c>
      <c r="M6673" t="s">
        <v>887</v>
      </c>
      <c r="N6673" t="str">
        <f t="shared" si="208"/>
        <v>E, A</v>
      </c>
    </row>
    <row r="6674" spans="1:14" x14ac:dyDescent="0.25">
      <c r="A6674" t="s">
        <v>11</v>
      </c>
      <c r="B6674" t="s">
        <v>861</v>
      </c>
      <c r="C6674" s="2">
        <v>2026</v>
      </c>
      <c r="D6674" t="s">
        <v>1801</v>
      </c>
      <c r="E6674" t="s">
        <v>1051</v>
      </c>
      <c r="F6674" t="s">
        <v>16</v>
      </c>
      <c r="G6674" t="s">
        <v>19</v>
      </c>
      <c r="H6674" t="s">
        <v>1098</v>
      </c>
      <c r="I6674" s="26">
        <v>0</v>
      </c>
      <c r="J6674" s="12">
        <f t="shared" si="209"/>
        <v>0</v>
      </c>
      <c r="K6674" t="s">
        <v>1875</v>
      </c>
      <c r="L6674" t="s">
        <v>879</v>
      </c>
      <c r="M6674" t="s">
        <v>888</v>
      </c>
      <c r="N6674" t="str">
        <f t="shared" si="208"/>
        <v>R, C</v>
      </c>
    </row>
    <row r="6675" spans="1:14" x14ac:dyDescent="0.25">
      <c r="A6675" t="s">
        <v>11</v>
      </c>
      <c r="B6675" t="s">
        <v>860</v>
      </c>
      <c r="C6675" s="2">
        <v>2027</v>
      </c>
      <c r="D6675" t="s">
        <v>1680</v>
      </c>
      <c r="E6675" t="s">
        <v>1066</v>
      </c>
      <c r="F6675" t="s">
        <v>22</v>
      </c>
      <c r="G6675" t="s">
        <v>19</v>
      </c>
      <c r="H6675" t="s">
        <v>1328</v>
      </c>
      <c r="I6675" s="26">
        <v>0</v>
      </c>
      <c r="J6675" s="12">
        <f t="shared" si="209"/>
        <v>0</v>
      </c>
      <c r="K6675" t="s">
        <v>1875</v>
      </c>
      <c r="L6675" t="s">
        <v>879</v>
      </c>
      <c r="M6675" t="s">
        <v>888</v>
      </c>
      <c r="N6675" t="str">
        <f t="shared" si="208"/>
        <v>R, C</v>
      </c>
    </row>
    <row r="6676" spans="1:14" x14ac:dyDescent="0.25">
      <c r="A6676" t="s">
        <v>11</v>
      </c>
      <c r="B6676" t="s">
        <v>860</v>
      </c>
      <c r="C6676" s="2">
        <v>2027</v>
      </c>
      <c r="D6676" t="s">
        <v>1801</v>
      </c>
      <c r="E6676" t="s">
        <v>1221</v>
      </c>
      <c r="F6676" t="s">
        <v>14</v>
      </c>
      <c r="G6676" t="s">
        <v>19</v>
      </c>
      <c r="H6676" t="s">
        <v>1202</v>
      </c>
      <c r="I6676" s="26">
        <v>126651.88</v>
      </c>
      <c r="J6676" s="12">
        <f t="shared" si="209"/>
        <v>-126651.88</v>
      </c>
      <c r="K6676" t="s">
        <v>1875</v>
      </c>
      <c r="L6676" t="s">
        <v>878</v>
      </c>
      <c r="M6676" t="s">
        <v>886</v>
      </c>
      <c r="N6676" t="str">
        <f t="shared" si="208"/>
        <v>E, B</v>
      </c>
    </row>
    <row r="6677" spans="1:14" x14ac:dyDescent="0.25">
      <c r="A6677" t="s">
        <v>11</v>
      </c>
      <c r="B6677" t="s">
        <v>860</v>
      </c>
      <c r="C6677" s="2">
        <v>2027</v>
      </c>
      <c r="D6677" t="s">
        <v>1801</v>
      </c>
      <c r="E6677" t="s">
        <v>1101</v>
      </c>
      <c r="F6677" t="s">
        <v>14</v>
      </c>
      <c r="G6677" t="s">
        <v>19</v>
      </c>
      <c r="H6677" t="s">
        <v>1167</v>
      </c>
      <c r="I6677" s="26">
        <v>125232.49</v>
      </c>
      <c r="J6677" s="12">
        <f t="shared" si="209"/>
        <v>-125232.49</v>
      </c>
      <c r="K6677" t="s">
        <v>1875</v>
      </c>
      <c r="L6677" t="s">
        <v>879</v>
      </c>
      <c r="M6677" t="s">
        <v>888</v>
      </c>
      <c r="N6677" t="str">
        <f t="shared" si="208"/>
        <v>R, C</v>
      </c>
    </row>
    <row r="6678" spans="1:14" x14ac:dyDescent="0.25">
      <c r="A6678" t="s">
        <v>11</v>
      </c>
      <c r="B6678" t="s">
        <v>860</v>
      </c>
      <c r="C6678" s="2">
        <v>2027</v>
      </c>
      <c r="D6678" t="s">
        <v>1801</v>
      </c>
      <c r="E6678" t="s">
        <v>1051</v>
      </c>
      <c r="F6678" t="s">
        <v>16</v>
      </c>
      <c r="G6678" t="s">
        <v>19</v>
      </c>
      <c r="H6678" t="s">
        <v>1392</v>
      </c>
      <c r="I6678" s="26">
        <v>0</v>
      </c>
      <c r="J6678" s="12">
        <f t="shared" si="209"/>
        <v>0</v>
      </c>
      <c r="K6678" t="s">
        <v>1875</v>
      </c>
      <c r="L6678" t="s">
        <v>879</v>
      </c>
      <c r="M6678" t="s">
        <v>887</v>
      </c>
      <c r="N6678" t="str">
        <f t="shared" si="208"/>
        <v>R, A</v>
      </c>
    </row>
    <row r="6679" spans="1:14" x14ac:dyDescent="0.25">
      <c r="A6679" t="s">
        <v>11</v>
      </c>
      <c r="B6679" t="s">
        <v>860</v>
      </c>
      <c r="C6679" s="2">
        <v>2027</v>
      </c>
      <c r="D6679" t="s">
        <v>1801</v>
      </c>
      <c r="E6679" t="s">
        <v>1293</v>
      </c>
      <c r="F6679" t="s">
        <v>14</v>
      </c>
      <c r="G6679" t="s">
        <v>19</v>
      </c>
      <c r="H6679" t="s">
        <v>1178</v>
      </c>
      <c r="I6679" s="26">
        <v>3193.63</v>
      </c>
      <c r="J6679" s="12">
        <f t="shared" si="209"/>
        <v>-3193.63</v>
      </c>
      <c r="K6679" t="s">
        <v>1875</v>
      </c>
      <c r="L6679" t="s">
        <v>878</v>
      </c>
      <c r="M6679" t="s">
        <v>887</v>
      </c>
      <c r="N6679" t="str">
        <f t="shared" si="208"/>
        <v>E, A</v>
      </c>
    </row>
    <row r="6680" spans="1:14" x14ac:dyDescent="0.25">
      <c r="A6680" t="s">
        <v>11</v>
      </c>
      <c r="B6680" t="s">
        <v>860</v>
      </c>
      <c r="C6680" s="2">
        <v>2026</v>
      </c>
      <c r="D6680" t="s">
        <v>961</v>
      </c>
      <c r="E6680" t="s">
        <v>1332</v>
      </c>
      <c r="F6680" t="s">
        <v>14</v>
      </c>
      <c r="G6680" t="s">
        <v>19</v>
      </c>
      <c r="H6680" t="s">
        <v>1202</v>
      </c>
      <c r="I6680" s="26">
        <v>38810</v>
      </c>
      <c r="J6680" s="12">
        <f t="shared" si="209"/>
        <v>-38810</v>
      </c>
      <c r="K6680" t="s">
        <v>1875</v>
      </c>
      <c r="L6680" t="s">
        <v>878</v>
      </c>
      <c r="M6680" t="s">
        <v>887</v>
      </c>
      <c r="N6680" t="str">
        <f t="shared" si="208"/>
        <v>E, A</v>
      </c>
    </row>
    <row r="6681" spans="1:14" x14ac:dyDescent="0.25">
      <c r="A6681" t="s">
        <v>11</v>
      </c>
      <c r="B6681" t="s">
        <v>860</v>
      </c>
      <c r="C6681" s="2">
        <v>2027</v>
      </c>
      <c r="D6681" t="s">
        <v>1680</v>
      </c>
      <c r="E6681" t="s">
        <v>1055</v>
      </c>
      <c r="F6681" t="s">
        <v>14</v>
      </c>
      <c r="G6681" t="s">
        <v>405</v>
      </c>
      <c r="H6681" t="s">
        <v>1142</v>
      </c>
      <c r="I6681" s="26">
        <v>0</v>
      </c>
      <c r="J6681" s="12">
        <f t="shared" si="209"/>
        <v>0</v>
      </c>
      <c r="K6681" t="s">
        <v>1875</v>
      </c>
      <c r="L6681" t="s">
        <v>878</v>
      </c>
      <c r="M6681" t="s">
        <v>886</v>
      </c>
      <c r="N6681" t="str">
        <f t="shared" si="208"/>
        <v>E, B</v>
      </c>
    </row>
    <row r="6682" spans="1:14" x14ac:dyDescent="0.25">
      <c r="A6682" t="s">
        <v>11</v>
      </c>
      <c r="B6682" t="s">
        <v>860</v>
      </c>
      <c r="C6682" s="2">
        <v>2026</v>
      </c>
      <c r="D6682" t="s">
        <v>1801</v>
      </c>
      <c r="E6682" t="s">
        <v>1051</v>
      </c>
      <c r="F6682" t="s">
        <v>22</v>
      </c>
      <c r="G6682" t="s">
        <v>19</v>
      </c>
      <c r="H6682" t="s">
        <v>1227</v>
      </c>
      <c r="I6682" s="26">
        <v>11015.59</v>
      </c>
      <c r="J6682" s="12">
        <f t="shared" si="209"/>
        <v>-11015.59</v>
      </c>
      <c r="K6682" t="s">
        <v>1875</v>
      </c>
      <c r="L6682" t="s">
        <v>878</v>
      </c>
      <c r="M6682" t="s">
        <v>887</v>
      </c>
      <c r="N6682" t="str">
        <f t="shared" si="208"/>
        <v>E, A</v>
      </c>
    </row>
    <row r="6683" spans="1:14" x14ac:dyDescent="0.25">
      <c r="A6683" t="s">
        <v>11</v>
      </c>
      <c r="B6683" t="s">
        <v>861</v>
      </c>
      <c r="C6683" s="2">
        <v>2026</v>
      </c>
      <c r="D6683" t="s">
        <v>1801</v>
      </c>
      <c r="E6683" t="s">
        <v>1058</v>
      </c>
      <c r="F6683" t="s">
        <v>18</v>
      </c>
      <c r="G6683" t="s">
        <v>19</v>
      </c>
      <c r="H6683" t="s">
        <v>1236</v>
      </c>
      <c r="I6683" s="26">
        <v>68770.7</v>
      </c>
      <c r="J6683" s="12">
        <f t="shared" si="209"/>
        <v>-68770.7</v>
      </c>
      <c r="K6683" t="s">
        <v>1875</v>
      </c>
      <c r="L6683" t="s">
        <v>878</v>
      </c>
      <c r="M6683" t="s">
        <v>887</v>
      </c>
      <c r="N6683" t="str">
        <f t="shared" si="208"/>
        <v>E, A</v>
      </c>
    </row>
    <row r="6684" spans="1:14" x14ac:dyDescent="0.25">
      <c r="A6684" t="s">
        <v>11</v>
      </c>
      <c r="B6684" t="s">
        <v>12</v>
      </c>
      <c r="C6684" s="2">
        <v>2026</v>
      </c>
      <c r="D6684" t="s">
        <v>1801</v>
      </c>
      <c r="E6684" t="s">
        <v>1064</v>
      </c>
      <c r="F6684" t="s">
        <v>14</v>
      </c>
      <c r="G6684" t="s">
        <v>19</v>
      </c>
      <c r="H6684" t="s">
        <v>1065</v>
      </c>
      <c r="I6684" s="26">
        <v>-566400</v>
      </c>
      <c r="J6684" s="12">
        <f t="shared" si="209"/>
        <v>566400</v>
      </c>
      <c r="K6684" t="s">
        <v>1875</v>
      </c>
      <c r="L6684" t="s">
        <v>878</v>
      </c>
      <c r="M6684" t="s">
        <v>887</v>
      </c>
      <c r="N6684" t="str">
        <f t="shared" si="208"/>
        <v>E, A</v>
      </c>
    </row>
    <row r="6685" spans="1:14" x14ac:dyDescent="0.25">
      <c r="A6685" t="s">
        <v>11</v>
      </c>
      <c r="B6685" t="s">
        <v>12</v>
      </c>
      <c r="C6685" s="2">
        <v>2026</v>
      </c>
      <c r="D6685" t="s">
        <v>1801</v>
      </c>
      <c r="E6685" t="s">
        <v>1055</v>
      </c>
      <c r="F6685" t="s">
        <v>24</v>
      </c>
      <c r="G6685" t="s">
        <v>27</v>
      </c>
      <c r="H6685" t="s">
        <v>610</v>
      </c>
      <c r="I6685" s="26">
        <v>0</v>
      </c>
      <c r="J6685" s="12">
        <f t="shared" si="209"/>
        <v>0</v>
      </c>
      <c r="K6685" t="s">
        <v>1875</v>
      </c>
      <c r="L6685" t="s">
        <v>879</v>
      </c>
      <c r="M6685" t="s">
        <v>888</v>
      </c>
      <c r="N6685" t="str">
        <f t="shared" si="208"/>
        <v>R, C</v>
      </c>
    </row>
    <row r="6686" spans="1:14" x14ac:dyDescent="0.25">
      <c r="A6686" t="s">
        <v>11</v>
      </c>
      <c r="B6686" t="s">
        <v>12</v>
      </c>
      <c r="C6686" s="2">
        <v>2026</v>
      </c>
      <c r="D6686" t="s">
        <v>1801</v>
      </c>
      <c r="E6686" t="s">
        <v>1051</v>
      </c>
      <c r="F6686" t="s">
        <v>14</v>
      </c>
      <c r="G6686" t="s">
        <v>19</v>
      </c>
      <c r="H6686" t="s">
        <v>1098</v>
      </c>
      <c r="I6686" s="26">
        <v>0</v>
      </c>
      <c r="J6686" s="12">
        <f t="shared" si="209"/>
        <v>0</v>
      </c>
      <c r="K6686" t="s">
        <v>1875</v>
      </c>
      <c r="L6686" t="s">
        <v>879</v>
      </c>
      <c r="M6686" t="s">
        <v>888</v>
      </c>
      <c r="N6686" t="str">
        <f t="shared" si="208"/>
        <v>R, C</v>
      </c>
    </row>
    <row r="6687" spans="1:14" x14ac:dyDescent="0.25">
      <c r="A6687" t="s">
        <v>11</v>
      </c>
      <c r="B6687" t="s">
        <v>12</v>
      </c>
      <c r="C6687" s="2">
        <v>2026</v>
      </c>
      <c r="D6687" t="s">
        <v>1801</v>
      </c>
      <c r="E6687" t="s">
        <v>1053</v>
      </c>
      <c r="F6687" t="s">
        <v>21</v>
      </c>
      <c r="G6687" t="s">
        <v>408</v>
      </c>
      <c r="H6687" t="s">
        <v>1378</v>
      </c>
      <c r="I6687" s="26">
        <v>-355643.32</v>
      </c>
      <c r="J6687" s="12">
        <f t="shared" si="209"/>
        <v>355643.32</v>
      </c>
      <c r="K6687" t="s">
        <v>1875</v>
      </c>
      <c r="L6687" t="s">
        <v>878</v>
      </c>
      <c r="M6687" t="s">
        <v>887</v>
      </c>
      <c r="N6687" t="str">
        <f t="shared" si="208"/>
        <v>E, A</v>
      </c>
    </row>
    <row r="6688" spans="1:14" x14ac:dyDescent="0.25">
      <c r="A6688" t="s">
        <v>11</v>
      </c>
      <c r="B6688" t="s">
        <v>12</v>
      </c>
      <c r="C6688" s="2">
        <v>2026</v>
      </c>
      <c r="D6688" t="s">
        <v>1801</v>
      </c>
      <c r="E6688" t="s">
        <v>1296</v>
      </c>
      <c r="F6688" t="s">
        <v>410</v>
      </c>
      <c r="G6688" t="s">
        <v>19</v>
      </c>
      <c r="H6688" t="s">
        <v>1065</v>
      </c>
      <c r="I6688" s="26">
        <v>-2712600</v>
      </c>
      <c r="J6688" s="12">
        <f t="shared" si="209"/>
        <v>2712600</v>
      </c>
      <c r="K6688" t="s">
        <v>1875</v>
      </c>
      <c r="L6688" t="s">
        <v>878</v>
      </c>
      <c r="M6688" t="s">
        <v>889</v>
      </c>
      <c r="N6688" t="str">
        <f t="shared" si="208"/>
        <v>E, S</v>
      </c>
    </row>
    <row r="6689" spans="1:14" x14ac:dyDescent="0.25">
      <c r="A6689" t="s">
        <v>11</v>
      </c>
      <c r="B6689" t="s">
        <v>12</v>
      </c>
      <c r="C6689" s="2">
        <v>2026</v>
      </c>
      <c r="D6689" t="s">
        <v>1801</v>
      </c>
      <c r="E6689" t="s">
        <v>1058</v>
      </c>
      <c r="F6689" t="s">
        <v>24</v>
      </c>
      <c r="G6689" t="s">
        <v>27</v>
      </c>
      <c r="H6689" t="s">
        <v>638</v>
      </c>
      <c r="I6689" s="26">
        <v>0</v>
      </c>
      <c r="J6689" s="12">
        <f t="shared" si="209"/>
        <v>0</v>
      </c>
      <c r="K6689" t="s">
        <v>1875</v>
      </c>
      <c r="L6689" t="s">
        <v>879</v>
      </c>
      <c r="M6689" t="s">
        <v>888</v>
      </c>
      <c r="N6689" t="str">
        <f t="shared" si="208"/>
        <v>R, C</v>
      </c>
    </row>
    <row r="6690" spans="1:14" x14ac:dyDescent="0.25">
      <c r="A6690" t="s">
        <v>11</v>
      </c>
      <c r="B6690" t="s">
        <v>12</v>
      </c>
      <c r="C6690" s="2">
        <v>2026</v>
      </c>
      <c r="D6690" t="s">
        <v>1801</v>
      </c>
      <c r="E6690" t="s">
        <v>1066</v>
      </c>
      <c r="F6690" t="s">
        <v>14</v>
      </c>
      <c r="G6690" t="s">
        <v>19</v>
      </c>
      <c r="H6690" t="s">
        <v>1119</v>
      </c>
      <c r="I6690" s="26">
        <v>-23300</v>
      </c>
      <c r="J6690" s="12">
        <f t="shared" si="209"/>
        <v>23300</v>
      </c>
      <c r="K6690" t="s">
        <v>1875</v>
      </c>
      <c r="L6690" t="s">
        <v>879</v>
      </c>
      <c r="M6690" t="s">
        <v>888</v>
      </c>
      <c r="N6690" t="str">
        <f t="shared" si="208"/>
        <v>R, C</v>
      </c>
    </row>
    <row r="6691" spans="1:14" x14ac:dyDescent="0.25">
      <c r="A6691" t="s">
        <v>11</v>
      </c>
      <c r="B6691" t="s">
        <v>12</v>
      </c>
      <c r="C6691" s="2">
        <v>2026</v>
      </c>
      <c r="D6691" t="s">
        <v>1801</v>
      </c>
      <c r="E6691" t="s">
        <v>1047</v>
      </c>
      <c r="F6691" t="s">
        <v>24</v>
      </c>
      <c r="G6691" t="s">
        <v>27</v>
      </c>
      <c r="H6691" t="s">
        <v>1701</v>
      </c>
      <c r="I6691" s="26">
        <v>-57671000</v>
      </c>
      <c r="J6691" s="12">
        <f t="shared" si="209"/>
        <v>57671000</v>
      </c>
      <c r="K6691" t="s">
        <v>1875</v>
      </c>
      <c r="L6691" t="s">
        <v>879</v>
      </c>
      <c r="M6691" t="s">
        <v>888</v>
      </c>
      <c r="N6691" t="str">
        <f t="shared" si="208"/>
        <v>R, C</v>
      </c>
    </row>
    <row r="6692" spans="1:14" x14ac:dyDescent="0.25">
      <c r="A6692" t="s">
        <v>11</v>
      </c>
      <c r="B6692" t="s">
        <v>12</v>
      </c>
      <c r="C6692" s="2">
        <v>2026</v>
      </c>
      <c r="D6692" t="s">
        <v>1801</v>
      </c>
      <c r="E6692" t="s">
        <v>1598</v>
      </c>
      <c r="F6692" t="s">
        <v>14</v>
      </c>
      <c r="G6692" t="s">
        <v>19</v>
      </c>
      <c r="H6692" t="s">
        <v>1186</v>
      </c>
      <c r="I6692" s="26">
        <v>0</v>
      </c>
      <c r="J6692" s="12">
        <f t="shared" si="209"/>
        <v>0</v>
      </c>
      <c r="K6692" t="s">
        <v>1875</v>
      </c>
      <c r="L6692" t="s">
        <v>879</v>
      </c>
      <c r="M6692" t="s">
        <v>888</v>
      </c>
      <c r="N6692" t="str">
        <f t="shared" si="208"/>
        <v>R, C</v>
      </c>
    </row>
    <row r="6693" spans="1:14" x14ac:dyDescent="0.25">
      <c r="A6693" t="s">
        <v>11</v>
      </c>
      <c r="B6693" t="s">
        <v>12</v>
      </c>
      <c r="C6693" s="2">
        <v>2026</v>
      </c>
      <c r="D6693" t="s">
        <v>1801</v>
      </c>
      <c r="E6693" t="s">
        <v>1218</v>
      </c>
      <c r="F6693" t="s">
        <v>20</v>
      </c>
      <c r="G6693" t="s">
        <v>19</v>
      </c>
      <c r="H6693" t="s">
        <v>1178</v>
      </c>
      <c r="I6693" s="26">
        <v>-269015.40999999997</v>
      </c>
      <c r="J6693" s="12">
        <f t="shared" si="209"/>
        <v>269015.40999999997</v>
      </c>
      <c r="K6693" t="s">
        <v>1875</v>
      </c>
      <c r="L6693" t="s">
        <v>878</v>
      </c>
      <c r="M6693" t="s">
        <v>886</v>
      </c>
      <c r="N6693" t="str">
        <f t="shared" si="208"/>
        <v>E, B</v>
      </c>
    </row>
    <row r="6694" spans="1:14" x14ac:dyDescent="0.25">
      <c r="A6694" t="s">
        <v>11</v>
      </c>
      <c r="B6694" t="s">
        <v>12</v>
      </c>
      <c r="C6694" s="2">
        <v>2026</v>
      </c>
      <c r="D6694" t="s">
        <v>1801</v>
      </c>
      <c r="E6694" t="s">
        <v>1077</v>
      </c>
      <c r="F6694" t="s">
        <v>18</v>
      </c>
      <c r="G6694" t="s">
        <v>19</v>
      </c>
      <c r="H6694" t="s">
        <v>1495</v>
      </c>
      <c r="I6694" s="26">
        <v>-1338000</v>
      </c>
      <c r="J6694" s="12">
        <f t="shared" si="209"/>
        <v>1338000</v>
      </c>
      <c r="K6694" t="s">
        <v>1875</v>
      </c>
      <c r="L6694" t="s">
        <v>879</v>
      </c>
      <c r="M6694" t="s">
        <v>887</v>
      </c>
      <c r="N6694" t="str">
        <f t="shared" si="208"/>
        <v>R, A</v>
      </c>
    </row>
    <row r="6695" spans="1:14" x14ac:dyDescent="0.25">
      <c r="A6695" t="s">
        <v>11</v>
      </c>
      <c r="B6695" t="s">
        <v>12</v>
      </c>
      <c r="C6695" s="2">
        <v>2026</v>
      </c>
      <c r="D6695" t="s">
        <v>1801</v>
      </c>
      <c r="E6695" t="s">
        <v>1269</v>
      </c>
      <c r="F6695" t="s">
        <v>24</v>
      </c>
      <c r="G6695" t="s">
        <v>27</v>
      </c>
      <c r="H6695" t="s">
        <v>725</v>
      </c>
      <c r="I6695" s="26">
        <v>0</v>
      </c>
      <c r="J6695" s="12">
        <f t="shared" si="209"/>
        <v>0</v>
      </c>
      <c r="K6695" t="s">
        <v>1875</v>
      </c>
      <c r="L6695" t="s">
        <v>879</v>
      </c>
      <c r="M6695" t="s">
        <v>888</v>
      </c>
      <c r="N6695" t="str">
        <f t="shared" si="208"/>
        <v>R, C</v>
      </c>
    </row>
    <row r="6696" spans="1:14" x14ac:dyDescent="0.25">
      <c r="A6696" t="s">
        <v>11</v>
      </c>
      <c r="B6696" t="s">
        <v>12</v>
      </c>
      <c r="C6696" s="2">
        <v>2026</v>
      </c>
      <c r="D6696" t="s">
        <v>1801</v>
      </c>
      <c r="E6696" t="s">
        <v>1092</v>
      </c>
      <c r="F6696" t="s">
        <v>24</v>
      </c>
      <c r="G6696" t="s">
        <v>27</v>
      </c>
      <c r="H6696" t="s">
        <v>279</v>
      </c>
      <c r="I6696" s="26">
        <v>0</v>
      </c>
      <c r="J6696" s="12">
        <f t="shared" si="209"/>
        <v>0</v>
      </c>
      <c r="K6696" t="s">
        <v>1875</v>
      </c>
      <c r="L6696" t="s">
        <v>879</v>
      </c>
      <c r="M6696" t="s">
        <v>888</v>
      </c>
      <c r="N6696" t="str">
        <f t="shared" si="208"/>
        <v>R, C</v>
      </c>
    </row>
    <row r="6697" spans="1:14" x14ac:dyDescent="0.25">
      <c r="A6697" t="s">
        <v>11</v>
      </c>
      <c r="B6697" t="s">
        <v>12</v>
      </c>
      <c r="C6697" s="2">
        <v>2026</v>
      </c>
      <c r="D6697" t="s">
        <v>1801</v>
      </c>
      <c r="E6697" t="s">
        <v>1047</v>
      </c>
      <c r="F6697" t="s">
        <v>24</v>
      </c>
      <c r="G6697" t="s">
        <v>27</v>
      </c>
      <c r="H6697" t="s">
        <v>474</v>
      </c>
      <c r="I6697" s="26">
        <v>0</v>
      </c>
      <c r="J6697" s="12">
        <f t="shared" si="209"/>
        <v>0</v>
      </c>
      <c r="K6697" t="s">
        <v>1875</v>
      </c>
      <c r="L6697" t="s">
        <v>879</v>
      </c>
      <c r="M6697" t="s">
        <v>888</v>
      </c>
      <c r="N6697" t="str">
        <f t="shared" si="208"/>
        <v>R, C</v>
      </c>
    </row>
    <row r="6698" spans="1:14" x14ac:dyDescent="0.25">
      <c r="A6698" t="s">
        <v>11</v>
      </c>
      <c r="B6698" t="s">
        <v>862</v>
      </c>
      <c r="C6698" s="2">
        <v>2025</v>
      </c>
      <c r="D6698" t="s">
        <v>1801</v>
      </c>
      <c r="E6698" t="s">
        <v>1064</v>
      </c>
      <c r="F6698" t="s">
        <v>14</v>
      </c>
      <c r="G6698" t="s">
        <v>19</v>
      </c>
      <c r="H6698" t="s">
        <v>1186</v>
      </c>
      <c r="I6698" s="26">
        <v>7357479.4000000004</v>
      </c>
      <c r="J6698" s="12">
        <f t="shared" si="209"/>
        <v>-7357479.4000000004</v>
      </c>
      <c r="K6698" t="s">
        <v>1875</v>
      </c>
      <c r="L6698" t="s">
        <v>879</v>
      </c>
      <c r="M6698" t="s">
        <v>888</v>
      </c>
      <c r="N6698" t="str">
        <f t="shared" si="208"/>
        <v>R, C</v>
      </c>
    </row>
    <row r="6699" spans="1:14" x14ac:dyDescent="0.25">
      <c r="A6699" t="s">
        <v>11</v>
      </c>
      <c r="B6699" t="s">
        <v>861</v>
      </c>
      <c r="C6699" s="2">
        <v>2026</v>
      </c>
      <c r="D6699" t="s">
        <v>1801</v>
      </c>
      <c r="E6699" t="s">
        <v>1047</v>
      </c>
      <c r="F6699" t="s">
        <v>18</v>
      </c>
      <c r="G6699" t="s">
        <v>19</v>
      </c>
      <c r="H6699" t="s">
        <v>1048</v>
      </c>
      <c r="I6699" s="26">
        <v>1555537075.1800001</v>
      </c>
      <c r="J6699" s="12">
        <f t="shared" si="209"/>
        <v>-1555537075.1800001</v>
      </c>
      <c r="K6699" t="s">
        <v>1875</v>
      </c>
      <c r="L6699" t="s">
        <v>879</v>
      </c>
      <c r="M6699" t="s">
        <v>888</v>
      </c>
      <c r="N6699" t="str">
        <f t="shared" si="208"/>
        <v>R, C</v>
      </c>
    </row>
    <row r="6700" spans="1:14" x14ac:dyDescent="0.25">
      <c r="A6700" t="s">
        <v>11</v>
      </c>
      <c r="B6700" t="s">
        <v>862</v>
      </c>
      <c r="C6700" s="2">
        <v>2026</v>
      </c>
      <c r="D6700" t="s">
        <v>1801</v>
      </c>
      <c r="E6700" t="s">
        <v>1062</v>
      </c>
      <c r="F6700" t="s">
        <v>14</v>
      </c>
      <c r="G6700" t="s">
        <v>19</v>
      </c>
      <c r="H6700" t="s">
        <v>1294</v>
      </c>
      <c r="I6700" s="26">
        <v>-203344</v>
      </c>
      <c r="J6700" s="12">
        <f t="shared" si="209"/>
        <v>203344</v>
      </c>
      <c r="K6700" t="s">
        <v>1875</v>
      </c>
      <c r="L6700" t="s">
        <v>879</v>
      </c>
      <c r="M6700" t="s">
        <v>887</v>
      </c>
      <c r="N6700" t="str">
        <f t="shared" si="208"/>
        <v>R, A</v>
      </c>
    </row>
    <row r="6701" spans="1:14" x14ac:dyDescent="0.25">
      <c r="A6701" t="s">
        <v>11</v>
      </c>
      <c r="B6701" t="s">
        <v>862</v>
      </c>
      <c r="C6701" s="2">
        <v>2026</v>
      </c>
      <c r="D6701" t="s">
        <v>1801</v>
      </c>
      <c r="E6701" t="s">
        <v>1080</v>
      </c>
      <c r="F6701" t="s">
        <v>16</v>
      </c>
      <c r="G6701" t="s">
        <v>15</v>
      </c>
      <c r="H6701" t="s">
        <v>1484</v>
      </c>
      <c r="I6701" s="26">
        <v>0</v>
      </c>
      <c r="J6701" s="12">
        <f t="shared" si="209"/>
        <v>0</v>
      </c>
      <c r="K6701" t="s">
        <v>1875</v>
      </c>
      <c r="L6701" t="s">
        <v>878</v>
      </c>
      <c r="M6701" t="s">
        <v>888</v>
      </c>
      <c r="N6701" t="str">
        <f t="shared" si="208"/>
        <v>E, C</v>
      </c>
    </row>
    <row r="6702" spans="1:14" x14ac:dyDescent="0.25">
      <c r="A6702" t="s">
        <v>11</v>
      </c>
      <c r="B6702" t="s">
        <v>861</v>
      </c>
      <c r="C6702" s="2">
        <v>2026</v>
      </c>
      <c r="D6702" t="s">
        <v>1801</v>
      </c>
      <c r="E6702" t="s">
        <v>1073</v>
      </c>
      <c r="F6702" t="s">
        <v>20</v>
      </c>
      <c r="G6702" t="s">
        <v>19</v>
      </c>
      <c r="H6702" t="s">
        <v>1088</v>
      </c>
      <c r="I6702" s="26">
        <v>1894475.86</v>
      </c>
      <c r="J6702" s="12">
        <f t="shared" si="209"/>
        <v>-1894475.86</v>
      </c>
      <c r="K6702" t="s">
        <v>1875</v>
      </c>
      <c r="L6702" t="s">
        <v>879</v>
      </c>
      <c r="M6702" t="s">
        <v>887</v>
      </c>
      <c r="N6702" t="str">
        <f t="shared" si="208"/>
        <v>R, A</v>
      </c>
    </row>
    <row r="6703" spans="1:14" x14ac:dyDescent="0.25">
      <c r="A6703" t="s">
        <v>11</v>
      </c>
      <c r="B6703" t="s">
        <v>860</v>
      </c>
      <c r="C6703" s="2">
        <v>2026</v>
      </c>
      <c r="D6703" t="s">
        <v>1801</v>
      </c>
      <c r="E6703" t="s">
        <v>1055</v>
      </c>
      <c r="F6703" t="s">
        <v>14</v>
      </c>
      <c r="G6703" t="s">
        <v>19</v>
      </c>
      <c r="H6703" t="s">
        <v>1178</v>
      </c>
      <c r="I6703" s="26">
        <v>-29256.01</v>
      </c>
      <c r="J6703" s="12">
        <f t="shared" si="209"/>
        <v>29256.01</v>
      </c>
      <c r="K6703" t="s">
        <v>1875</v>
      </c>
      <c r="L6703" t="s">
        <v>878</v>
      </c>
      <c r="M6703" t="s">
        <v>887</v>
      </c>
      <c r="N6703" t="str">
        <f t="shared" si="208"/>
        <v>E, A</v>
      </c>
    </row>
    <row r="6704" spans="1:14" x14ac:dyDescent="0.25">
      <c r="A6704" t="s">
        <v>11</v>
      </c>
      <c r="B6704" t="s">
        <v>12</v>
      </c>
      <c r="C6704" s="2">
        <v>2026</v>
      </c>
      <c r="D6704" t="s">
        <v>1745</v>
      </c>
      <c r="E6704" t="s">
        <v>1051</v>
      </c>
      <c r="F6704" t="s">
        <v>22</v>
      </c>
      <c r="G6704" t="s">
        <v>19</v>
      </c>
      <c r="H6704" t="s">
        <v>1540</v>
      </c>
      <c r="I6704" s="26">
        <v>-8144009</v>
      </c>
      <c r="J6704" s="12">
        <f t="shared" si="209"/>
        <v>8144009</v>
      </c>
      <c r="K6704" t="s">
        <v>1875</v>
      </c>
      <c r="L6704" t="s">
        <v>878</v>
      </c>
      <c r="M6704" t="s">
        <v>887</v>
      </c>
      <c r="N6704" t="str">
        <f t="shared" si="208"/>
        <v>E, A</v>
      </c>
    </row>
    <row r="6705" spans="1:14" x14ac:dyDescent="0.25">
      <c r="A6705" t="s">
        <v>11</v>
      </c>
      <c r="B6705" t="s">
        <v>860</v>
      </c>
      <c r="C6705" s="2">
        <v>2026</v>
      </c>
      <c r="D6705" t="s">
        <v>1745</v>
      </c>
      <c r="E6705" t="s">
        <v>1077</v>
      </c>
      <c r="F6705" t="s">
        <v>22</v>
      </c>
      <c r="G6705" t="s">
        <v>19</v>
      </c>
      <c r="H6705" t="s">
        <v>1383</v>
      </c>
      <c r="I6705" s="26">
        <v>0</v>
      </c>
      <c r="J6705" s="12">
        <f t="shared" si="209"/>
        <v>0</v>
      </c>
      <c r="K6705" t="s">
        <v>1875</v>
      </c>
      <c r="L6705" t="s">
        <v>878</v>
      </c>
      <c r="M6705" t="s">
        <v>887</v>
      </c>
      <c r="N6705" t="str">
        <f t="shared" si="208"/>
        <v>E, A</v>
      </c>
    </row>
    <row r="6706" spans="1:14" x14ac:dyDescent="0.25">
      <c r="A6706" t="s">
        <v>11</v>
      </c>
      <c r="B6706" t="s">
        <v>861</v>
      </c>
      <c r="C6706" s="2">
        <v>2026</v>
      </c>
      <c r="D6706" t="s">
        <v>1801</v>
      </c>
      <c r="E6706" t="s">
        <v>1064</v>
      </c>
      <c r="F6706" t="s">
        <v>18</v>
      </c>
      <c r="G6706" t="s">
        <v>19</v>
      </c>
      <c r="H6706" t="s">
        <v>1157</v>
      </c>
      <c r="I6706" s="26">
        <v>0</v>
      </c>
      <c r="J6706" s="12">
        <f t="shared" si="209"/>
        <v>0</v>
      </c>
      <c r="K6706" t="s">
        <v>1875</v>
      </c>
      <c r="L6706" t="s">
        <v>879</v>
      </c>
      <c r="M6706" t="s">
        <v>888</v>
      </c>
      <c r="N6706" t="str">
        <f t="shared" si="208"/>
        <v>R, C</v>
      </c>
    </row>
    <row r="6707" spans="1:14" x14ac:dyDescent="0.25">
      <c r="A6707" t="s">
        <v>11</v>
      </c>
      <c r="B6707" t="s">
        <v>861</v>
      </c>
      <c r="C6707" s="2">
        <v>2026</v>
      </c>
      <c r="D6707" t="s">
        <v>1801</v>
      </c>
      <c r="E6707" t="s">
        <v>1077</v>
      </c>
      <c r="F6707" t="s">
        <v>21</v>
      </c>
      <c r="G6707" t="s">
        <v>19</v>
      </c>
      <c r="H6707" t="s">
        <v>1187</v>
      </c>
      <c r="I6707" s="26">
        <v>101000</v>
      </c>
      <c r="J6707" s="12">
        <f t="shared" si="209"/>
        <v>-101000</v>
      </c>
      <c r="K6707" t="s">
        <v>1875</v>
      </c>
      <c r="L6707" t="s">
        <v>879</v>
      </c>
      <c r="M6707" t="s">
        <v>887</v>
      </c>
      <c r="N6707" t="str">
        <f t="shared" si="208"/>
        <v>R, A</v>
      </c>
    </row>
    <row r="6708" spans="1:14" x14ac:dyDescent="0.25">
      <c r="A6708" t="s">
        <v>11</v>
      </c>
      <c r="B6708" t="s">
        <v>861</v>
      </c>
      <c r="C6708" s="2">
        <v>2026</v>
      </c>
      <c r="D6708" t="s">
        <v>1801</v>
      </c>
      <c r="E6708" t="s">
        <v>1047</v>
      </c>
      <c r="F6708" t="s">
        <v>24</v>
      </c>
      <c r="G6708" t="s">
        <v>27</v>
      </c>
      <c r="H6708" t="s">
        <v>916</v>
      </c>
      <c r="I6708" s="26">
        <v>484122.02</v>
      </c>
      <c r="J6708" s="12">
        <f t="shared" si="209"/>
        <v>-484122.02</v>
      </c>
      <c r="K6708" t="s">
        <v>1875</v>
      </c>
      <c r="L6708" t="s">
        <v>879</v>
      </c>
      <c r="M6708" t="s">
        <v>888</v>
      </c>
      <c r="N6708" t="str">
        <f t="shared" si="208"/>
        <v>R, C</v>
      </c>
    </row>
    <row r="6709" spans="1:14" x14ac:dyDescent="0.25">
      <c r="A6709" t="s">
        <v>11</v>
      </c>
      <c r="B6709" t="s">
        <v>12</v>
      </c>
      <c r="C6709" s="2">
        <v>2026</v>
      </c>
      <c r="D6709" t="s">
        <v>1745</v>
      </c>
      <c r="E6709" t="s">
        <v>1058</v>
      </c>
      <c r="F6709" t="s">
        <v>22</v>
      </c>
      <c r="G6709" t="s">
        <v>19</v>
      </c>
      <c r="H6709" t="s">
        <v>1235</v>
      </c>
      <c r="I6709" s="26">
        <v>-1110876.55</v>
      </c>
      <c r="J6709" s="12">
        <f t="shared" si="209"/>
        <v>1110876.55</v>
      </c>
      <c r="K6709" t="s">
        <v>1875</v>
      </c>
      <c r="L6709" t="s">
        <v>879</v>
      </c>
      <c r="M6709" t="s">
        <v>888</v>
      </c>
      <c r="N6709" t="str">
        <f t="shared" si="208"/>
        <v>R, C</v>
      </c>
    </row>
    <row r="6710" spans="1:14" x14ac:dyDescent="0.25">
      <c r="A6710" t="s">
        <v>11</v>
      </c>
      <c r="B6710" t="s">
        <v>12</v>
      </c>
      <c r="C6710" s="2">
        <v>2026</v>
      </c>
      <c r="D6710" t="s">
        <v>1745</v>
      </c>
      <c r="E6710" t="s">
        <v>1066</v>
      </c>
      <c r="F6710" t="s">
        <v>14</v>
      </c>
      <c r="G6710" t="s">
        <v>175</v>
      </c>
      <c r="H6710" t="s">
        <v>1086</v>
      </c>
      <c r="I6710" s="26">
        <v>-829657.12</v>
      </c>
      <c r="J6710" s="12">
        <f t="shared" si="209"/>
        <v>829657.12</v>
      </c>
      <c r="K6710" t="s">
        <v>1875</v>
      </c>
      <c r="L6710" t="s">
        <v>878</v>
      </c>
      <c r="M6710" t="s">
        <v>888</v>
      </c>
      <c r="N6710" t="str">
        <f t="shared" si="208"/>
        <v>E, C</v>
      </c>
    </row>
    <row r="6711" spans="1:14" x14ac:dyDescent="0.25">
      <c r="A6711" t="s">
        <v>11</v>
      </c>
      <c r="B6711" t="s">
        <v>861</v>
      </c>
      <c r="C6711" s="2">
        <v>2026</v>
      </c>
      <c r="D6711" t="s">
        <v>1801</v>
      </c>
      <c r="E6711" t="s">
        <v>1565</v>
      </c>
      <c r="F6711" t="s">
        <v>18</v>
      </c>
      <c r="G6711" t="s">
        <v>19</v>
      </c>
      <c r="H6711" t="s">
        <v>1118</v>
      </c>
      <c r="I6711" s="26">
        <v>145244.6</v>
      </c>
      <c r="J6711" s="12">
        <f t="shared" si="209"/>
        <v>-145244.6</v>
      </c>
      <c r="K6711" t="s">
        <v>1875</v>
      </c>
      <c r="L6711" t="s">
        <v>879</v>
      </c>
      <c r="M6711" t="s">
        <v>887</v>
      </c>
      <c r="N6711" t="str">
        <f t="shared" si="208"/>
        <v>R, A</v>
      </c>
    </row>
    <row r="6712" spans="1:14" x14ac:dyDescent="0.25">
      <c r="A6712" t="s">
        <v>11</v>
      </c>
      <c r="B6712" t="s">
        <v>861</v>
      </c>
      <c r="C6712" s="2">
        <v>2026</v>
      </c>
      <c r="D6712" t="s">
        <v>1680</v>
      </c>
      <c r="E6712" t="s">
        <v>1051</v>
      </c>
      <c r="F6712" t="s">
        <v>14</v>
      </c>
      <c r="G6712" t="s">
        <v>19</v>
      </c>
      <c r="H6712" t="s">
        <v>1072</v>
      </c>
      <c r="I6712" s="26">
        <v>756249.99</v>
      </c>
      <c r="J6712" s="12">
        <f t="shared" si="209"/>
        <v>-756249.99</v>
      </c>
      <c r="K6712" t="s">
        <v>1875</v>
      </c>
      <c r="L6712" t="s">
        <v>879</v>
      </c>
      <c r="M6712" t="s">
        <v>887</v>
      </c>
      <c r="N6712" t="str">
        <f t="shared" si="208"/>
        <v>R, A</v>
      </c>
    </row>
    <row r="6713" spans="1:14" x14ac:dyDescent="0.25">
      <c r="A6713" t="s">
        <v>11</v>
      </c>
      <c r="B6713" t="s">
        <v>860</v>
      </c>
      <c r="C6713" s="2">
        <v>2026</v>
      </c>
      <c r="D6713" t="s">
        <v>1037</v>
      </c>
      <c r="E6713" t="s">
        <v>1066</v>
      </c>
      <c r="F6713" t="s">
        <v>14</v>
      </c>
      <c r="G6713" t="s">
        <v>19</v>
      </c>
      <c r="H6713" t="s">
        <v>1262</v>
      </c>
      <c r="I6713" s="26">
        <v>787051.62</v>
      </c>
      <c r="J6713" s="12">
        <f t="shared" si="209"/>
        <v>-787051.62</v>
      </c>
      <c r="K6713" t="s">
        <v>1875</v>
      </c>
      <c r="L6713" t="s">
        <v>879</v>
      </c>
      <c r="M6713" t="s">
        <v>888</v>
      </c>
      <c r="N6713" t="str">
        <f t="shared" si="208"/>
        <v>R, C</v>
      </c>
    </row>
    <row r="6714" spans="1:14" x14ac:dyDescent="0.25">
      <c r="A6714" t="s">
        <v>11</v>
      </c>
      <c r="B6714" t="s">
        <v>861</v>
      </c>
      <c r="C6714" s="2">
        <v>2026</v>
      </c>
      <c r="D6714" t="s">
        <v>1801</v>
      </c>
      <c r="E6714" t="s">
        <v>1064</v>
      </c>
      <c r="F6714" t="s">
        <v>410</v>
      </c>
      <c r="G6714" t="s">
        <v>19</v>
      </c>
      <c r="H6714" t="s">
        <v>1217</v>
      </c>
      <c r="I6714" s="26">
        <v>1274409.77</v>
      </c>
      <c r="J6714" s="12">
        <f t="shared" si="209"/>
        <v>-1274409.77</v>
      </c>
      <c r="K6714" t="s">
        <v>1875</v>
      </c>
      <c r="L6714" t="s">
        <v>878</v>
      </c>
      <c r="M6714" t="s">
        <v>889</v>
      </c>
      <c r="N6714" t="str">
        <f t="shared" si="208"/>
        <v>E, S</v>
      </c>
    </row>
    <row r="6715" spans="1:14" x14ac:dyDescent="0.25">
      <c r="A6715" t="s">
        <v>11</v>
      </c>
      <c r="B6715" t="s">
        <v>860</v>
      </c>
      <c r="C6715" s="2">
        <v>2026</v>
      </c>
      <c r="D6715" t="s">
        <v>1801</v>
      </c>
      <c r="E6715" t="s">
        <v>1066</v>
      </c>
      <c r="F6715" t="s">
        <v>14</v>
      </c>
      <c r="G6715" t="s">
        <v>19</v>
      </c>
      <c r="H6715" t="s">
        <v>1061</v>
      </c>
      <c r="I6715" s="26">
        <v>-242244.04</v>
      </c>
      <c r="J6715" s="12">
        <f t="shared" si="209"/>
        <v>242244.04</v>
      </c>
      <c r="K6715" t="s">
        <v>1875</v>
      </c>
      <c r="L6715" t="s">
        <v>878</v>
      </c>
      <c r="M6715" t="s">
        <v>887</v>
      </c>
      <c r="N6715" t="str">
        <f t="shared" si="208"/>
        <v>E, A</v>
      </c>
    </row>
    <row r="6716" spans="1:14" x14ac:dyDescent="0.25">
      <c r="A6716" t="s">
        <v>11</v>
      </c>
      <c r="B6716" t="s">
        <v>12</v>
      </c>
      <c r="C6716" s="2">
        <v>2026</v>
      </c>
      <c r="D6716" t="s">
        <v>1801</v>
      </c>
      <c r="E6716" t="s">
        <v>1064</v>
      </c>
      <c r="F6716" t="s">
        <v>14</v>
      </c>
      <c r="G6716" t="s">
        <v>19</v>
      </c>
      <c r="H6716" t="s">
        <v>1151</v>
      </c>
      <c r="I6716" s="26">
        <v>-9038900</v>
      </c>
      <c r="J6716" s="12">
        <f t="shared" si="209"/>
        <v>9038900</v>
      </c>
      <c r="K6716" t="s">
        <v>1875</v>
      </c>
      <c r="L6716" t="s">
        <v>878</v>
      </c>
      <c r="M6716" t="s">
        <v>888</v>
      </c>
      <c r="N6716" t="str">
        <f t="shared" si="208"/>
        <v>E, C</v>
      </c>
    </row>
    <row r="6717" spans="1:14" x14ac:dyDescent="0.25">
      <c r="A6717" t="s">
        <v>11</v>
      </c>
      <c r="B6717" t="s">
        <v>12</v>
      </c>
      <c r="C6717" s="2">
        <v>2026</v>
      </c>
      <c r="D6717" t="s">
        <v>1801</v>
      </c>
      <c r="E6717" t="s">
        <v>1066</v>
      </c>
      <c r="F6717" t="s">
        <v>14</v>
      </c>
      <c r="G6717" t="s">
        <v>19</v>
      </c>
      <c r="H6717" t="s">
        <v>1103</v>
      </c>
      <c r="I6717" s="26">
        <v>-25200</v>
      </c>
      <c r="J6717" s="12">
        <f t="shared" si="209"/>
        <v>25200</v>
      </c>
      <c r="K6717" t="s">
        <v>1875</v>
      </c>
      <c r="L6717" t="s">
        <v>879</v>
      </c>
      <c r="M6717" t="s">
        <v>888</v>
      </c>
      <c r="N6717" t="str">
        <f t="shared" si="208"/>
        <v>R, C</v>
      </c>
    </row>
    <row r="6718" spans="1:14" x14ac:dyDescent="0.25">
      <c r="A6718" t="s">
        <v>11</v>
      </c>
      <c r="B6718" t="s">
        <v>12</v>
      </c>
      <c r="C6718" s="2">
        <v>2026</v>
      </c>
      <c r="D6718" t="s">
        <v>1801</v>
      </c>
      <c r="E6718" t="s">
        <v>1080</v>
      </c>
      <c r="F6718" t="s">
        <v>14</v>
      </c>
      <c r="G6718" t="s">
        <v>15</v>
      </c>
      <c r="H6718" t="s">
        <v>1392</v>
      </c>
      <c r="I6718" s="26">
        <v>-1415225</v>
      </c>
      <c r="J6718" s="12">
        <f t="shared" si="209"/>
        <v>1415225</v>
      </c>
      <c r="K6718" t="s">
        <v>1875</v>
      </c>
      <c r="L6718" t="s">
        <v>879</v>
      </c>
      <c r="M6718" t="s">
        <v>888</v>
      </c>
      <c r="N6718" t="str">
        <f t="shared" si="208"/>
        <v>R, C</v>
      </c>
    </row>
    <row r="6719" spans="1:14" x14ac:dyDescent="0.25">
      <c r="A6719" t="s">
        <v>11</v>
      </c>
      <c r="B6719" t="s">
        <v>861</v>
      </c>
      <c r="C6719" s="2">
        <v>2026</v>
      </c>
      <c r="D6719" t="s">
        <v>1801</v>
      </c>
      <c r="E6719" t="s">
        <v>1080</v>
      </c>
      <c r="F6719" t="s">
        <v>20</v>
      </c>
      <c r="G6719" t="s">
        <v>15</v>
      </c>
      <c r="H6719" t="s">
        <v>1156</v>
      </c>
      <c r="I6719" s="26">
        <v>3881.49</v>
      </c>
      <c r="J6719" s="12">
        <f t="shared" si="209"/>
        <v>-3881.49</v>
      </c>
      <c r="K6719" t="s">
        <v>1875</v>
      </c>
      <c r="L6719" t="s">
        <v>879</v>
      </c>
      <c r="M6719" t="s">
        <v>888</v>
      </c>
      <c r="N6719" t="str">
        <f t="shared" si="208"/>
        <v>R, C</v>
      </c>
    </row>
    <row r="6720" spans="1:14" x14ac:dyDescent="0.25">
      <c r="A6720" t="s">
        <v>11</v>
      </c>
      <c r="B6720" t="s">
        <v>861</v>
      </c>
      <c r="C6720" s="2">
        <v>2026</v>
      </c>
      <c r="D6720" t="s">
        <v>1680</v>
      </c>
      <c r="E6720" t="s">
        <v>1066</v>
      </c>
      <c r="F6720" t="s">
        <v>22</v>
      </c>
      <c r="G6720" t="s">
        <v>173</v>
      </c>
      <c r="H6720" t="s">
        <v>1565</v>
      </c>
      <c r="I6720" s="26">
        <v>130004.64</v>
      </c>
      <c r="J6720" s="12">
        <f t="shared" si="209"/>
        <v>-130004.64</v>
      </c>
      <c r="K6720" t="s">
        <v>1875</v>
      </c>
      <c r="L6720" t="s">
        <v>879</v>
      </c>
      <c r="M6720" t="s">
        <v>888</v>
      </c>
      <c r="N6720" t="str">
        <f t="shared" si="208"/>
        <v>R, C</v>
      </c>
    </row>
    <row r="6721" spans="1:14" x14ac:dyDescent="0.25">
      <c r="A6721" t="s">
        <v>11</v>
      </c>
      <c r="B6721" t="s">
        <v>861</v>
      </c>
      <c r="C6721" s="2">
        <v>2026</v>
      </c>
      <c r="D6721" t="s">
        <v>1745</v>
      </c>
      <c r="E6721" t="s">
        <v>1053</v>
      </c>
      <c r="F6721" t="s">
        <v>22</v>
      </c>
      <c r="G6721" t="s">
        <v>19</v>
      </c>
      <c r="H6721" t="s">
        <v>1287</v>
      </c>
      <c r="I6721" s="26">
        <v>23275.98</v>
      </c>
      <c r="J6721" s="12">
        <f t="shared" si="209"/>
        <v>-23275.98</v>
      </c>
      <c r="K6721" t="s">
        <v>1875</v>
      </c>
      <c r="L6721" t="s">
        <v>879</v>
      </c>
      <c r="M6721" t="s">
        <v>888</v>
      </c>
      <c r="N6721" t="str">
        <f t="shared" si="208"/>
        <v>R, C</v>
      </c>
    </row>
    <row r="6722" spans="1:14" x14ac:dyDescent="0.25">
      <c r="A6722" t="s">
        <v>11</v>
      </c>
      <c r="B6722" t="s">
        <v>861</v>
      </c>
      <c r="C6722" s="2">
        <v>2026</v>
      </c>
      <c r="D6722" t="s">
        <v>17</v>
      </c>
      <c r="E6722" t="s">
        <v>1066</v>
      </c>
      <c r="F6722" t="s">
        <v>22</v>
      </c>
      <c r="G6722" t="s">
        <v>173</v>
      </c>
      <c r="H6722" t="s">
        <v>1210</v>
      </c>
      <c r="I6722" s="26">
        <v>35724.160000000003</v>
      </c>
      <c r="J6722" s="12">
        <f t="shared" si="209"/>
        <v>-35724.160000000003</v>
      </c>
      <c r="K6722" t="s">
        <v>1875</v>
      </c>
      <c r="L6722" t="s">
        <v>878</v>
      </c>
      <c r="M6722" t="s">
        <v>886</v>
      </c>
      <c r="N6722" t="str">
        <f t="shared" si="208"/>
        <v>E, B</v>
      </c>
    </row>
    <row r="6723" spans="1:14" x14ac:dyDescent="0.25">
      <c r="A6723" t="s">
        <v>11</v>
      </c>
      <c r="B6723" t="s">
        <v>862</v>
      </c>
      <c r="C6723" s="2">
        <v>2026</v>
      </c>
      <c r="D6723" t="s">
        <v>1801</v>
      </c>
      <c r="E6723" t="s">
        <v>1053</v>
      </c>
      <c r="F6723" t="s">
        <v>22</v>
      </c>
      <c r="G6723" t="s">
        <v>19</v>
      </c>
      <c r="H6723" t="s">
        <v>1524</v>
      </c>
      <c r="I6723" s="26">
        <v>0</v>
      </c>
      <c r="J6723" s="12">
        <f t="shared" si="209"/>
        <v>0</v>
      </c>
      <c r="K6723" t="s">
        <v>1875</v>
      </c>
      <c r="L6723" t="s">
        <v>878</v>
      </c>
      <c r="M6723" t="s">
        <v>888</v>
      </c>
      <c r="N6723" t="str">
        <f t="shared" ref="N6723:N6786" si="210">L6723&amp;", "&amp;M6723</f>
        <v>E, C</v>
      </c>
    </row>
    <row r="6724" spans="1:14" x14ac:dyDescent="0.25">
      <c r="A6724" t="s">
        <v>11</v>
      </c>
      <c r="B6724" t="s">
        <v>862</v>
      </c>
      <c r="C6724" s="2">
        <v>2026</v>
      </c>
      <c r="D6724" t="s">
        <v>1801</v>
      </c>
      <c r="E6724" t="s">
        <v>1053</v>
      </c>
      <c r="F6724" t="s">
        <v>22</v>
      </c>
      <c r="G6724" t="s">
        <v>19</v>
      </c>
      <c r="H6724" t="s">
        <v>1367</v>
      </c>
      <c r="I6724" s="26">
        <v>0</v>
      </c>
      <c r="J6724" s="12">
        <f t="shared" ref="J6724:J6787" si="211">-I6724</f>
        <v>0</v>
      </c>
      <c r="K6724" t="s">
        <v>1875</v>
      </c>
      <c r="L6724" t="s">
        <v>878</v>
      </c>
      <c r="M6724" t="s">
        <v>887</v>
      </c>
      <c r="N6724" t="str">
        <f t="shared" si="210"/>
        <v>E, A</v>
      </c>
    </row>
    <row r="6725" spans="1:14" x14ac:dyDescent="0.25">
      <c r="A6725" t="s">
        <v>11</v>
      </c>
      <c r="B6725" t="s">
        <v>12</v>
      </c>
      <c r="C6725" s="2">
        <v>2026</v>
      </c>
      <c r="D6725" t="s">
        <v>1801</v>
      </c>
      <c r="E6725" t="s">
        <v>1080</v>
      </c>
      <c r="F6725" t="s">
        <v>16</v>
      </c>
      <c r="G6725" t="s">
        <v>1798</v>
      </c>
      <c r="H6725" t="s">
        <v>1173</v>
      </c>
      <c r="I6725" s="26">
        <v>0</v>
      </c>
      <c r="J6725" s="12">
        <f t="shared" si="211"/>
        <v>0</v>
      </c>
      <c r="K6725" t="s">
        <v>1875</v>
      </c>
      <c r="L6725" t="s">
        <v>879</v>
      </c>
      <c r="M6725" t="s">
        <v>888</v>
      </c>
      <c r="N6725" t="str">
        <f t="shared" si="210"/>
        <v>R, C</v>
      </c>
    </row>
    <row r="6726" spans="1:14" x14ac:dyDescent="0.25">
      <c r="A6726" t="s">
        <v>11</v>
      </c>
      <c r="B6726" t="s">
        <v>860</v>
      </c>
      <c r="C6726" s="2">
        <v>2026</v>
      </c>
      <c r="D6726" t="s">
        <v>1801</v>
      </c>
      <c r="E6726" t="s">
        <v>1047</v>
      </c>
      <c r="F6726" t="s">
        <v>14</v>
      </c>
      <c r="G6726" t="s">
        <v>399</v>
      </c>
      <c r="H6726" t="s">
        <v>1155</v>
      </c>
      <c r="I6726" s="26">
        <v>103.34</v>
      </c>
      <c r="J6726" s="12">
        <f t="shared" si="211"/>
        <v>-103.34</v>
      </c>
      <c r="K6726" t="s">
        <v>1875</v>
      </c>
      <c r="L6726" t="s">
        <v>878</v>
      </c>
      <c r="M6726" t="s">
        <v>887</v>
      </c>
      <c r="N6726" t="str">
        <f t="shared" si="210"/>
        <v>E, A</v>
      </c>
    </row>
    <row r="6727" spans="1:14" x14ac:dyDescent="0.25">
      <c r="A6727" t="s">
        <v>11</v>
      </c>
      <c r="B6727" t="s">
        <v>860</v>
      </c>
      <c r="C6727" s="2">
        <v>2026</v>
      </c>
      <c r="D6727" t="s">
        <v>1801</v>
      </c>
      <c r="E6727" t="s">
        <v>1051</v>
      </c>
      <c r="F6727" t="s">
        <v>22</v>
      </c>
      <c r="G6727" t="s">
        <v>19</v>
      </c>
      <c r="H6727" t="s">
        <v>1594</v>
      </c>
      <c r="I6727" s="26">
        <v>42707</v>
      </c>
      <c r="J6727" s="12">
        <f t="shared" si="211"/>
        <v>-42707</v>
      </c>
      <c r="K6727" t="s">
        <v>1875</v>
      </c>
      <c r="L6727" t="s">
        <v>878</v>
      </c>
      <c r="M6727" t="s">
        <v>887</v>
      </c>
      <c r="N6727" t="str">
        <f t="shared" si="210"/>
        <v>E, A</v>
      </c>
    </row>
    <row r="6728" spans="1:14" x14ac:dyDescent="0.25">
      <c r="A6728" t="s">
        <v>11</v>
      </c>
      <c r="B6728" t="s">
        <v>860</v>
      </c>
      <c r="C6728" s="2">
        <v>2027</v>
      </c>
      <c r="D6728" t="s">
        <v>1801</v>
      </c>
      <c r="E6728" t="s">
        <v>1129</v>
      </c>
      <c r="F6728" t="s">
        <v>14</v>
      </c>
      <c r="G6728" t="s">
        <v>19</v>
      </c>
      <c r="H6728" t="s">
        <v>1165</v>
      </c>
      <c r="I6728" s="26">
        <v>525685.41</v>
      </c>
      <c r="J6728" s="12">
        <f t="shared" si="211"/>
        <v>-525685.41</v>
      </c>
      <c r="K6728" t="s">
        <v>1875</v>
      </c>
      <c r="L6728" t="s">
        <v>878</v>
      </c>
      <c r="M6728" t="s">
        <v>886</v>
      </c>
      <c r="N6728" t="str">
        <f t="shared" si="210"/>
        <v>E, B</v>
      </c>
    </row>
    <row r="6729" spans="1:14" x14ac:dyDescent="0.25">
      <c r="A6729" t="s">
        <v>11</v>
      </c>
      <c r="B6729" t="s">
        <v>861</v>
      </c>
      <c r="C6729" s="2">
        <v>2026</v>
      </c>
      <c r="D6729" t="s">
        <v>1801</v>
      </c>
      <c r="E6729" t="s">
        <v>1073</v>
      </c>
      <c r="F6729" t="s">
        <v>16</v>
      </c>
      <c r="G6729" t="s">
        <v>19</v>
      </c>
      <c r="H6729" t="s">
        <v>1291</v>
      </c>
      <c r="I6729" s="26">
        <v>34435.11</v>
      </c>
      <c r="J6729" s="12">
        <f t="shared" si="211"/>
        <v>-34435.11</v>
      </c>
      <c r="K6729" t="s">
        <v>1875</v>
      </c>
      <c r="L6729" t="s">
        <v>879</v>
      </c>
      <c r="M6729" t="s">
        <v>887</v>
      </c>
      <c r="N6729" t="str">
        <f t="shared" si="210"/>
        <v>R, A</v>
      </c>
    </row>
    <row r="6730" spans="1:14" x14ac:dyDescent="0.25">
      <c r="A6730" t="s">
        <v>11</v>
      </c>
      <c r="B6730" t="s">
        <v>12</v>
      </c>
      <c r="C6730" s="2">
        <v>2026</v>
      </c>
      <c r="D6730" t="s">
        <v>1801</v>
      </c>
      <c r="E6730" t="s">
        <v>1055</v>
      </c>
      <c r="F6730" t="s">
        <v>24</v>
      </c>
      <c r="G6730" t="s">
        <v>27</v>
      </c>
      <c r="H6730" t="s">
        <v>603</v>
      </c>
      <c r="I6730" s="26">
        <v>0</v>
      </c>
      <c r="J6730" s="12">
        <f t="shared" si="211"/>
        <v>0</v>
      </c>
      <c r="K6730" t="s">
        <v>1875</v>
      </c>
      <c r="L6730" t="s">
        <v>879</v>
      </c>
      <c r="M6730" t="s">
        <v>888</v>
      </c>
      <c r="N6730" t="str">
        <f t="shared" si="210"/>
        <v>R, C</v>
      </c>
    </row>
    <row r="6731" spans="1:14" x14ac:dyDescent="0.25">
      <c r="A6731" t="s">
        <v>11</v>
      </c>
      <c r="B6731" t="s">
        <v>12</v>
      </c>
      <c r="C6731" s="2">
        <v>2026</v>
      </c>
      <c r="D6731" t="s">
        <v>1801</v>
      </c>
      <c r="E6731" t="s">
        <v>1066</v>
      </c>
      <c r="F6731" t="s">
        <v>24</v>
      </c>
      <c r="G6731" t="s">
        <v>27</v>
      </c>
      <c r="H6731" t="s">
        <v>555</v>
      </c>
      <c r="I6731" s="26">
        <v>0</v>
      </c>
      <c r="J6731" s="12">
        <f t="shared" si="211"/>
        <v>0</v>
      </c>
      <c r="K6731" t="s">
        <v>1875</v>
      </c>
      <c r="L6731" t="s">
        <v>879</v>
      </c>
      <c r="M6731" t="s">
        <v>888</v>
      </c>
      <c r="N6731" t="str">
        <f t="shared" si="210"/>
        <v>R, C</v>
      </c>
    </row>
    <row r="6732" spans="1:14" x14ac:dyDescent="0.25">
      <c r="A6732" t="s">
        <v>11</v>
      </c>
      <c r="B6732" t="s">
        <v>12</v>
      </c>
      <c r="C6732" s="2">
        <v>2026</v>
      </c>
      <c r="D6732" t="s">
        <v>1801</v>
      </c>
      <c r="E6732" t="s">
        <v>1161</v>
      </c>
      <c r="F6732" t="s">
        <v>14</v>
      </c>
      <c r="G6732" t="s">
        <v>19</v>
      </c>
      <c r="H6732" t="s">
        <v>1109</v>
      </c>
      <c r="I6732" s="26">
        <v>-25300</v>
      </c>
      <c r="J6732" s="12">
        <f t="shared" si="211"/>
        <v>25300</v>
      </c>
      <c r="K6732" t="s">
        <v>1875</v>
      </c>
      <c r="L6732" t="s">
        <v>879</v>
      </c>
      <c r="M6732" t="s">
        <v>888</v>
      </c>
      <c r="N6732" t="str">
        <f t="shared" si="210"/>
        <v>R, C</v>
      </c>
    </row>
    <row r="6733" spans="1:14" x14ac:dyDescent="0.25">
      <c r="A6733" t="s">
        <v>11</v>
      </c>
      <c r="B6733" t="s">
        <v>12</v>
      </c>
      <c r="C6733" s="2">
        <v>2026</v>
      </c>
      <c r="D6733" t="s">
        <v>1801</v>
      </c>
      <c r="E6733" t="s">
        <v>1158</v>
      </c>
      <c r="F6733" t="s">
        <v>24</v>
      </c>
      <c r="G6733" t="s">
        <v>27</v>
      </c>
      <c r="H6733" t="s">
        <v>288</v>
      </c>
      <c r="I6733" s="26">
        <v>0</v>
      </c>
      <c r="J6733" s="12">
        <f t="shared" si="211"/>
        <v>0</v>
      </c>
      <c r="K6733" t="s">
        <v>1875</v>
      </c>
      <c r="N6733" t="str">
        <f t="shared" si="210"/>
        <v xml:space="preserve">, </v>
      </c>
    </row>
    <row r="6734" spans="1:14" x14ac:dyDescent="0.25">
      <c r="A6734" t="s">
        <v>11</v>
      </c>
      <c r="B6734" t="s">
        <v>12</v>
      </c>
      <c r="C6734" s="2">
        <v>2026</v>
      </c>
      <c r="D6734" t="s">
        <v>1801</v>
      </c>
      <c r="E6734" t="s">
        <v>1064</v>
      </c>
      <c r="F6734" t="s">
        <v>22</v>
      </c>
      <c r="G6734" t="s">
        <v>19</v>
      </c>
      <c r="H6734" t="s">
        <v>1671</v>
      </c>
      <c r="I6734" s="26">
        <v>-2250000</v>
      </c>
      <c r="J6734" s="12">
        <f t="shared" si="211"/>
        <v>2250000</v>
      </c>
      <c r="K6734" t="s">
        <v>1875</v>
      </c>
      <c r="L6734" t="s">
        <v>878</v>
      </c>
      <c r="M6734" t="s">
        <v>887</v>
      </c>
      <c r="N6734" t="str">
        <f t="shared" si="210"/>
        <v>E, A</v>
      </c>
    </row>
    <row r="6735" spans="1:14" x14ac:dyDescent="0.25">
      <c r="A6735" t="s">
        <v>11</v>
      </c>
      <c r="B6735" t="s">
        <v>12</v>
      </c>
      <c r="C6735" s="2">
        <v>2026</v>
      </c>
      <c r="D6735" t="s">
        <v>1801</v>
      </c>
      <c r="E6735" t="s">
        <v>1051</v>
      </c>
      <c r="F6735" t="s">
        <v>14</v>
      </c>
      <c r="G6735" t="s">
        <v>19</v>
      </c>
      <c r="H6735" t="s">
        <v>1284</v>
      </c>
      <c r="I6735" s="26">
        <v>-8572000</v>
      </c>
      <c r="J6735" s="12">
        <f t="shared" si="211"/>
        <v>8572000</v>
      </c>
      <c r="K6735" t="s">
        <v>1875</v>
      </c>
      <c r="L6735" t="s">
        <v>879</v>
      </c>
      <c r="M6735" t="s">
        <v>888</v>
      </c>
      <c r="N6735" t="str">
        <f t="shared" si="210"/>
        <v>R, C</v>
      </c>
    </row>
    <row r="6736" spans="1:14" x14ac:dyDescent="0.25">
      <c r="A6736" t="s">
        <v>11</v>
      </c>
      <c r="B6736" t="s">
        <v>12</v>
      </c>
      <c r="C6736" s="2">
        <v>2026</v>
      </c>
      <c r="D6736" t="s">
        <v>1801</v>
      </c>
      <c r="E6736" t="s">
        <v>1051</v>
      </c>
      <c r="F6736" t="s">
        <v>14</v>
      </c>
      <c r="G6736" t="s">
        <v>19</v>
      </c>
      <c r="H6736" t="s">
        <v>1168</v>
      </c>
      <c r="I6736" s="26">
        <v>-6927800</v>
      </c>
      <c r="J6736" s="12">
        <f t="shared" si="211"/>
        <v>6927800</v>
      </c>
      <c r="K6736" t="s">
        <v>1875</v>
      </c>
      <c r="L6736" t="s">
        <v>879</v>
      </c>
      <c r="M6736" t="s">
        <v>887</v>
      </c>
      <c r="N6736" t="str">
        <f t="shared" si="210"/>
        <v>R, A</v>
      </c>
    </row>
    <row r="6737" spans="1:14" x14ac:dyDescent="0.25">
      <c r="A6737" t="s">
        <v>11</v>
      </c>
      <c r="B6737" t="s">
        <v>12</v>
      </c>
      <c r="C6737" s="2">
        <v>2026</v>
      </c>
      <c r="D6737" t="s">
        <v>1801</v>
      </c>
      <c r="E6737" t="s">
        <v>1055</v>
      </c>
      <c r="F6737" t="s">
        <v>21</v>
      </c>
      <c r="G6737" t="s">
        <v>19</v>
      </c>
      <c r="H6737" t="s">
        <v>1196</v>
      </c>
      <c r="I6737" s="26">
        <v>0</v>
      </c>
      <c r="J6737" s="12">
        <f t="shared" si="211"/>
        <v>0</v>
      </c>
      <c r="K6737" t="s">
        <v>1875</v>
      </c>
      <c r="L6737" t="s">
        <v>879</v>
      </c>
      <c r="M6737" t="s">
        <v>888</v>
      </c>
      <c r="N6737" t="str">
        <f t="shared" si="210"/>
        <v>R, C</v>
      </c>
    </row>
    <row r="6738" spans="1:14" x14ac:dyDescent="0.25">
      <c r="A6738" t="s">
        <v>11</v>
      </c>
      <c r="B6738" t="s">
        <v>12</v>
      </c>
      <c r="C6738" s="2">
        <v>2026</v>
      </c>
      <c r="D6738" t="s">
        <v>1801</v>
      </c>
      <c r="E6738" t="s">
        <v>1258</v>
      </c>
      <c r="F6738" t="s">
        <v>22</v>
      </c>
      <c r="G6738" t="s">
        <v>19</v>
      </c>
      <c r="H6738" t="s">
        <v>1528</v>
      </c>
      <c r="I6738" s="26">
        <v>-37207000</v>
      </c>
      <c r="J6738" s="12">
        <f t="shared" si="211"/>
        <v>37207000</v>
      </c>
      <c r="K6738" t="s">
        <v>1875</v>
      </c>
      <c r="L6738" t="s">
        <v>878</v>
      </c>
      <c r="M6738" t="s">
        <v>889</v>
      </c>
      <c r="N6738" t="str">
        <f t="shared" si="210"/>
        <v>E, S</v>
      </c>
    </row>
    <row r="6739" spans="1:14" x14ac:dyDescent="0.25">
      <c r="A6739" t="s">
        <v>11</v>
      </c>
      <c r="B6739" t="s">
        <v>12</v>
      </c>
      <c r="C6739" s="2">
        <v>2026</v>
      </c>
      <c r="D6739" t="s">
        <v>1801</v>
      </c>
      <c r="E6739" t="s">
        <v>1193</v>
      </c>
      <c r="F6739" t="s">
        <v>16</v>
      </c>
      <c r="G6739" t="s">
        <v>15</v>
      </c>
      <c r="H6739" t="s">
        <v>1607</v>
      </c>
      <c r="I6739" s="26">
        <v>-12872200</v>
      </c>
      <c r="J6739" s="12">
        <f t="shared" si="211"/>
        <v>12872200</v>
      </c>
      <c r="K6739" t="s">
        <v>1875</v>
      </c>
      <c r="L6739" t="s">
        <v>878</v>
      </c>
      <c r="M6739" t="s">
        <v>889</v>
      </c>
      <c r="N6739" t="str">
        <f t="shared" si="210"/>
        <v>E, S</v>
      </c>
    </row>
    <row r="6740" spans="1:14" x14ac:dyDescent="0.25">
      <c r="A6740" t="s">
        <v>11</v>
      </c>
      <c r="B6740" t="s">
        <v>12</v>
      </c>
      <c r="C6740" s="2">
        <v>2026</v>
      </c>
      <c r="D6740" t="s">
        <v>1801</v>
      </c>
      <c r="E6740" t="s">
        <v>1066</v>
      </c>
      <c r="F6740" t="s">
        <v>18</v>
      </c>
      <c r="G6740" t="s">
        <v>19</v>
      </c>
      <c r="H6740" t="s">
        <v>1068</v>
      </c>
      <c r="I6740" s="26">
        <v>-1827600</v>
      </c>
      <c r="J6740" s="12">
        <f t="shared" si="211"/>
        <v>1827600</v>
      </c>
      <c r="K6740" t="s">
        <v>1875</v>
      </c>
      <c r="L6740" t="s">
        <v>878</v>
      </c>
      <c r="M6740" t="s">
        <v>887</v>
      </c>
      <c r="N6740" t="str">
        <f t="shared" si="210"/>
        <v>E, A</v>
      </c>
    </row>
    <row r="6741" spans="1:14" x14ac:dyDescent="0.25">
      <c r="A6741" t="s">
        <v>11</v>
      </c>
      <c r="B6741" t="s">
        <v>12</v>
      </c>
      <c r="C6741" s="2">
        <v>2026</v>
      </c>
      <c r="D6741" t="s">
        <v>1801</v>
      </c>
      <c r="E6741" t="s">
        <v>1066</v>
      </c>
      <c r="F6741" t="s">
        <v>18</v>
      </c>
      <c r="G6741" t="s">
        <v>175</v>
      </c>
      <c r="H6741" t="s">
        <v>1265</v>
      </c>
      <c r="I6741" s="26">
        <v>-981794.71</v>
      </c>
      <c r="J6741" s="12">
        <f t="shared" si="211"/>
        <v>981794.71</v>
      </c>
      <c r="K6741" t="s">
        <v>1875</v>
      </c>
      <c r="L6741" t="s">
        <v>878</v>
      </c>
      <c r="M6741" t="s">
        <v>887</v>
      </c>
      <c r="N6741" t="str">
        <f t="shared" si="210"/>
        <v>E, A</v>
      </c>
    </row>
    <row r="6742" spans="1:14" x14ac:dyDescent="0.25">
      <c r="A6742" t="s">
        <v>11</v>
      </c>
      <c r="B6742" t="s">
        <v>12</v>
      </c>
      <c r="C6742" s="2">
        <v>2026</v>
      </c>
      <c r="D6742" t="s">
        <v>1801</v>
      </c>
      <c r="E6742" t="s">
        <v>1077</v>
      </c>
      <c r="F6742" t="s">
        <v>14</v>
      </c>
      <c r="G6742" t="s">
        <v>19</v>
      </c>
      <c r="H6742" t="s">
        <v>1664</v>
      </c>
      <c r="I6742" s="26">
        <v>0</v>
      </c>
      <c r="J6742" s="12">
        <f t="shared" si="211"/>
        <v>0</v>
      </c>
      <c r="K6742" t="s">
        <v>1875</v>
      </c>
      <c r="L6742" t="s">
        <v>879</v>
      </c>
      <c r="M6742" t="s">
        <v>888</v>
      </c>
      <c r="N6742" t="str">
        <f t="shared" si="210"/>
        <v>R, C</v>
      </c>
    </row>
    <row r="6743" spans="1:14" x14ac:dyDescent="0.25">
      <c r="A6743" t="s">
        <v>11</v>
      </c>
      <c r="B6743" t="s">
        <v>12</v>
      </c>
      <c r="C6743" s="2">
        <v>2026</v>
      </c>
      <c r="D6743" t="s">
        <v>1801</v>
      </c>
      <c r="E6743" t="s">
        <v>1047</v>
      </c>
      <c r="F6743" t="s">
        <v>24</v>
      </c>
      <c r="G6743" t="s">
        <v>27</v>
      </c>
      <c r="H6743" t="s">
        <v>170</v>
      </c>
      <c r="I6743" s="26">
        <v>0</v>
      </c>
      <c r="J6743" s="12">
        <f t="shared" si="211"/>
        <v>0</v>
      </c>
      <c r="K6743" t="s">
        <v>1875</v>
      </c>
      <c r="L6743" t="s">
        <v>879</v>
      </c>
      <c r="M6743" t="s">
        <v>888</v>
      </c>
      <c r="N6743" t="str">
        <f t="shared" si="210"/>
        <v>R, C</v>
      </c>
    </row>
    <row r="6744" spans="1:14" x14ac:dyDescent="0.25">
      <c r="A6744" t="s">
        <v>11</v>
      </c>
      <c r="B6744" t="s">
        <v>12</v>
      </c>
      <c r="C6744" s="2">
        <v>2026</v>
      </c>
      <c r="D6744" t="s">
        <v>1801</v>
      </c>
      <c r="E6744" t="s">
        <v>1062</v>
      </c>
      <c r="F6744" t="s">
        <v>21</v>
      </c>
      <c r="G6744" t="s">
        <v>19</v>
      </c>
      <c r="H6744" t="s">
        <v>1109</v>
      </c>
      <c r="I6744" s="26">
        <v>-11000</v>
      </c>
      <c r="J6744" s="12">
        <f t="shared" si="211"/>
        <v>11000</v>
      </c>
      <c r="K6744" t="s">
        <v>1875</v>
      </c>
      <c r="L6744" t="s">
        <v>879</v>
      </c>
      <c r="M6744" t="s">
        <v>888</v>
      </c>
      <c r="N6744" t="str">
        <f t="shared" si="210"/>
        <v>R, C</v>
      </c>
    </row>
    <row r="6745" spans="1:14" x14ac:dyDescent="0.25">
      <c r="A6745" t="s">
        <v>11</v>
      </c>
      <c r="B6745" t="s">
        <v>861</v>
      </c>
      <c r="C6745" s="2">
        <v>2026</v>
      </c>
      <c r="D6745" t="s">
        <v>1801</v>
      </c>
      <c r="E6745" t="s">
        <v>1062</v>
      </c>
      <c r="F6745" t="s">
        <v>22</v>
      </c>
      <c r="G6745" t="s">
        <v>598</v>
      </c>
      <c r="H6745" t="s">
        <v>1426</v>
      </c>
      <c r="I6745" s="26">
        <v>867432859.78999996</v>
      </c>
      <c r="J6745" s="12">
        <f t="shared" si="211"/>
        <v>-867432859.78999996</v>
      </c>
      <c r="K6745" t="s">
        <v>1875</v>
      </c>
      <c r="L6745" t="s">
        <v>879</v>
      </c>
      <c r="M6745" t="s">
        <v>888</v>
      </c>
      <c r="N6745" t="str">
        <f t="shared" si="210"/>
        <v>R, C</v>
      </c>
    </row>
    <row r="6746" spans="1:14" x14ac:dyDescent="0.25">
      <c r="A6746" t="s">
        <v>11</v>
      </c>
      <c r="B6746" t="s">
        <v>12</v>
      </c>
      <c r="C6746" s="2">
        <v>2026</v>
      </c>
      <c r="D6746" t="s">
        <v>1801</v>
      </c>
      <c r="E6746" t="s">
        <v>1049</v>
      </c>
      <c r="F6746" t="s">
        <v>16</v>
      </c>
      <c r="G6746" t="s">
        <v>396</v>
      </c>
      <c r="H6746" t="s">
        <v>1505</v>
      </c>
      <c r="I6746" s="26">
        <v>-4493000</v>
      </c>
      <c r="J6746" s="12">
        <f t="shared" si="211"/>
        <v>4493000</v>
      </c>
      <c r="K6746" t="s">
        <v>1875</v>
      </c>
      <c r="L6746" t="s">
        <v>879</v>
      </c>
      <c r="M6746" t="s">
        <v>888</v>
      </c>
      <c r="N6746" t="str">
        <f t="shared" si="210"/>
        <v>R, C</v>
      </c>
    </row>
    <row r="6747" spans="1:14" x14ac:dyDescent="0.25">
      <c r="A6747" t="s">
        <v>11</v>
      </c>
      <c r="B6747" t="s">
        <v>861</v>
      </c>
      <c r="C6747" s="2">
        <v>2026</v>
      </c>
      <c r="D6747" t="s">
        <v>1801</v>
      </c>
      <c r="E6747" t="s">
        <v>1047</v>
      </c>
      <c r="F6747" t="s">
        <v>21</v>
      </c>
      <c r="G6747" t="s">
        <v>19</v>
      </c>
      <c r="H6747" t="s">
        <v>1048</v>
      </c>
      <c r="I6747" s="26">
        <v>550234526.63</v>
      </c>
      <c r="J6747" s="12">
        <f t="shared" si="211"/>
        <v>-550234526.63</v>
      </c>
      <c r="K6747" t="s">
        <v>1875</v>
      </c>
      <c r="L6747" t="s">
        <v>879</v>
      </c>
      <c r="M6747" t="s">
        <v>888</v>
      </c>
      <c r="N6747" t="str">
        <f t="shared" si="210"/>
        <v>R, C</v>
      </c>
    </row>
    <row r="6748" spans="1:14" x14ac:dyDescent="0.25">
      <c r="A6748" t="s">
        <v>11</v>
      </c>
      <c r="B6748" t="s">
        <v>861</v>
      </c>
      <c r="C6748" s="2">
        <v>2026</v>
      </c>
      <c r="D6748" t="s">
        <v>1801</v>
      </c>
      <c r="E6748" t="s">
        <v>1051</v>
      </c>
      <c r="F6748" t="s">
        <v>22</v>
      </c>
      <c r="G6748" t="s">
        <v>19</v>
      </c>
      <c r="H6748" t="s">
        <v>1317</v>
      </c>
      <c r="I6748" s="26">
        <v>237394.25</v>
      </c>
      <c r="J6748" s="12">
        <f t="shared" si="211"/>
        <v>-237394.25</v>
      </c>
      <c r="K6748" t="s">
        <v>1875</v>
      </c>
      <c r="L6748" t="s">
        <v>879</v>
      </c>
      <c r="M6748" t="s">
        <v>887</v>
      </c>
      <c r="N6748" t="str">
        <f t="shared" si="210"/>
        <v>R, A</v>
      </c>
    </row>
    <row r="6749" spans="1:14" x14ac:dyDescent="0.25">
      <c r="A6749" t="s">
        <v>11</v>
      </c>
      <c r="B6749" t="s">
        <v>861</v>
      </c>
      <c r="C6749" s="2">
        <v>2026</v>
      </c>
      <c r="D6749" t="s">
        <v>1801</v>
      </c>
      <c r="E6749" t="s">
        <v>1066</v>
      </c>
      <c r="F6749" t="s">
        <v>21</v>
      </c>
      <c r="G6749" t="s">
        <v>173</v>
      </c>
      <c r="H6749" t="s">
        <v>1398</v>
      </c>
      <c r="I6749" s="26">
        <v>22919.71</v>
      </c>
      <c r="J6749" s="12">
        <f t="shared" si="211"/>
        <v>-22919.71</v>
      </c>
      <c r="K6749" t="s">
        <v>1875</v>
      </c>
      <c r="L6749" t="s">
        <v>879</v>
      </c>
      <c r="M6749" t="s">
        <v>888</v>
      </c>
      <c r="N6749" t="str">
        <f t="shared" si="210"/>
        <v>R, C</v>
      </c>
    </row>
    <row r="6750" spans="1:14" x14ac:dyDescent="0.25">
      <c r="A6750" t="s">
        <v>11</v>
      </c>
      <c r="B6750" t="s">
        <v>861</v>
      </c>
      <c r="C6750" s="2">
        <v>2026</v>
      </c>
      <c r="D6750" t="s">
        <v>1801</v>
      </c>
      <c r="E6750" t="s">
        <v>1053</v>
      </c>
      <c r="F6750" t="s">
        <v>14</v>
      </c>
      <c r="G6750" t="s">
        <v>19</v>
      </c>
      <c r="H6750" t="s">
        <v>1535</v>
      </c>
      <c r="I6750" s="26">
        <v>27308.04</v>
      </c>
      <c r="J6750" s="12">
        <f t="shared" si="211"/>
        <v>-27308.04</v>
      </c>
      <c r="K6750" t="s">
        <v>1875</v>
      </c>
      <c r="L6750" t="s">
        <v>879</v>
      </c>
      <c r="M6750" t="s">
        <v>887</v>
      </c>
      <c r="N6750" t="str">
        <f t="shared" si="210"/>
        <v>R, A</v>
      </c>
    </row>
    <row r="6751" spans="1:14" x14ac:dyDescent="0.25">
      <c r="A6751" t="s">
        <v>11</v>
      </c>
      <c r="B6751" t="s">
        <v>12</v>
      </c>
      <c r="C6751" s="2">
        <v>2026</v>
      </c>
      <c r="D6751" t="s">
        <v>1745</v>
      </c>
      <c r="E6751" t="s">
        <v>1066</v>
      </c>
      <c r="F6751" t="s">
        <v>14</v>
      </c>
      <c r="G6751" t="s">
        <v>173</v>
      </c>
      <c r="H6751" t="s">
        <v>1246</v>
      </c>
      <c r="I6751" s="26">
        <v>-6400</v>
      </c>
      <c r="J6751" s="12">
        <f t="shared" si="211"/>
        <v>6400</v>
      </c>
      <c r="K6751" t="s">
        <v>1875</v>
      </c>
      <c r="L6751" t="s">
        <v>879</v>
      </c>
      <c r="M6751" t="s">
        <v>888</v>
      </c>
      <c r="N6751" t="str">
        <f t="shared" si="210"/>
        <v>R, C</v>
      </c>
    </row>
    <row r="6752" spans="1:14" x14ac:dyDescent="0.25">
      <c r="A6752" t="s">
        <v>11</v>
      </c>
      <c r="B6752" t="s">
        <v>862</v>
      </c>
      <c r="C6752" s="2">
        <v>2026</v>
      </c>
      <c r="D6752" t="s">
        <v>1801</v>
      </c>
      <c r="E6752" t="s">
        <v>1195</v>
      </c>
      <c r="F6752" t="s">
        <v>14</v>
      </c>
      <c r="G6752" t="s">
        <v>19</v>
      </c>
      <c r="H6752" t="s">
        <v>1196</v>
      </c>
      <c r="I6752" s="26">
        <v>0</v>
      </c>
      <c r="J6752" s="12">
        <f t="shared" si="211"/>
        <v>0</v>
      </c>
      <c r="K6752" t="s">
        <v>1875</v>
      </c>
      <c r="L6752" t="s">
        <v>879</v>
      </c>
      <c r="M6752" t="s">
        <v>888</v>
      </c>
      <c r="N6752" t="str">
        <f t="shared" si="210"/>
        <v>R, C</v>
      </c>
    </row>
    <row r="6753" spans="1:14" x14ac:dyDescent="0.25">
      <c r="A6753" t="s">
        <v>11</v>
      </c>
      <c r="B6753" t="s">
        <v>860</v>
      </c>
      <c r="C6753" s="2">
        <v>2026</v>
      </c>
      <c r="D6753" t="s">
        <v>1745</v>
      </c>
      <c r="E6753" t="s">
        <v>1051</v>
      </c>
      <c r="F6753" t="s">
        <v>22</v>
      </c>
      <c r="G6753" t="s">
        <v>19</v>
      </c>
      <c r="H6753" t="s">
        <v>1165</v>
      </c>
      <c r="I6753" s="26">
        <v>0</v>
      </c>
      <c r="J6753" s="12">
        <f t="shared" si="211"/>
        <v>0</v>
      </c>
      <c r="K6753" t="s">
        <v>1875</v>
      </c>
      <c r="L6753" t="s">
        <v>878</v>
      </c>
      <c r="M6753" t="s">
        <v>886</v>
      </c>
      <c r="N6753" t="str">
        <f t="shared" si="210"/>
        <v>E, B</v>
      </c>
    </row>
    <row r="6754" spans="1:14" x14ac:dyDescent="0.25">
      <c r="A6754" t="s">
        <v>11</v>
      </c>
      <c r="B6754" t="s">
        <v>860</v>
      </c>
      <c r="C6754" s="2">
        <v>2026</v>
      </c>
      <c r="D6754" t="s">
        <v>1801</v>
      </c>
      <c r="E6754" t="s">
        <v>1066</v>
      </c>
      <c r="F6754" t="s">
        <v>14</v>
      </c>
      <c r="G6754" t="s">
        <v>19</v>
      </c>
      <c r="H6754" t="s">
        <v>1689</v>
      </c>
      <c r="I6754" s="26">
        <v>-44739.58</v>
      </c>
      <c r="J6754" s="12">
        <f t="shared" si="211"/>
        <v>44739.58</v>
      </c>
      <c r="K6754" t="s">
        <v>1875</v>
      </c>
      <c r="L6754" t="s">
        <v>879</v>
      </c>
      <c r="M6754" t="s">
        <v>888</v>
      </c>
      <c r="N6754" t="str">
        <f t="shared" si="210"/>
        <v>R, C</v>
      </c>
    </row>
    <row r="6755" spans="1:14" x14ac:dyDescent="0.25">
      <c r="A6755" t="s">
        <v>11</v>
      </c>
      <c r="B6755" t="s">
        <v>861</v>
      </c>
      <c r="C6755" s="2">
        <v>2026</v>
      </c>
      <c r="D6755" t="s">
        <v>1801</v>
      </c>
      <c r="E6755" t="s">
        <v>1051</v>
      </c>
      <c r="F6755" t="s">
        <v>14</v>
      </c>
      <c r="G6755" t="s">
        <v>19</v>
      </c>
      <c r="H6755" t="s">
        <v>1607</v>
      </c>
      <c r="I6755" s="26">
        <v>746771.9</v>
      </c>
      <c r="J6755" s="12">
        <f t="shared" si="211"/>
        <v>-746771.9</v>
      </c>
      <c r="K6755" t="s">
        <v>1875</v>
      </c>
      <c r="L6755" t="s">
        <v>879</v>
      </c>
      <c r="M6755" t="s">
        <v>888</v>
      </c>
      <c r="N6755" t="str">
        <f t="shared" si="210"/>
        <v>R, C</v>
      </c>
    </row>
    <row r="6756" spans="1:14" x14ac:dyDescent="0.25">
      <c r="A6756" t="s">
        <v>11</v>
      </c>
      <c r="B6756" t="s">
        <v>861</v>
      </c>
      <c r="C6756" s="2">
        <v>2026</v>
      </c>
      <c r="D6756" t="s">
        <v>1745</v>
      </c>
      <c r="E6756" t="s">
        <v>1092</v>
      </c>
      <c r="F6756" t="s">
        <v>14</v>
      </c>
      <c r="G6756" t="s">
        <v>19</v>
      </c>
      <c r="H6756" t="s">
        <v>1057</v>
      </c>
      <c r="I6756" s="26">
        <v>8140</v>
      </c>
      <c r="J6756" s="12">
        <f t="shared" si="211"/>
        <v>-8140</v>
      </c>
      <c r="K6756" t="s">
        <v>1875</v>
      </c>
      <c r="L6756" t="s">
        <v>879</v>
      </c>
      <c r="M6756" t="s">
        <v>887</v>
      </c>
      <c r="N6756" t="str">
        <f t="shared" si="210"/>
        <v>R, A</v>
      </c>
    </row>
    <row r="6757" spans="1:14" x14ac:dyDescent="0.25">
      <c r="A6757" t="s">
        <v>11</v>
      </c>
      <c r="B6757" t="s">
        <v>860</v>
      </c>
      <c r="C6757" s="2">
        <v>2026</v>
      </c>
      <c r="D6757" t="s">
        <v>1745</v>
      </c>
      <c r="E6757" t="s">
        <v>1066</v>
      </c>
      <c r="F6757" t="s">
        <v>22</v>
      </c>
      <c r="G6757" t="s">
        <v>19</v>
      </c>
      <c r="H6757" t="s">
        <v>1116</v>
      </c>
      <c r="I6757" s="26">
        <v>3538505.27</v>
      </c>
      <c r="J6757" s="12">
        <f t="shared" si="211"/>
        <v>-3538505.27</v>
      </c>
      <c r="K6757" t="s">
        <v>1875</v>
      </c>
      <c r="L6757" t="s">
        <v>879</v>
      </c>
      <c r="M6757" t="s">
        <v>888</v>
      </c>
      <c r="N6757" t="str">
        <f t="shared" si="210"/>
        <v>R, C</v>
      </c>
    </row>
    <row r="6758" spans="1:14" x14ac:dyDescent="0.25">
      <c r="A6758" t="s">
        <v>11</v>
      </c>
      <c r="B6758" t="s">
        <v>861</v>
      </c>
      <c r="C6758" s="2">
        <v>2026</v>
      </c>
      <c r="D6758" t="s">
        <v>1745</v>
      </c>
      <c r="E6758" t="s">
        <v>1051</v>
      </c>
      <c r="F6758" t="s">
        <v>22</v>
      </c>
      <c r="G6758" t="s">
        <v>403</v>
      </c>
      <c r="H6758" t="s">
        <v>1491</v>
      </c>
      <c r="I6758" s="26">
        <v>10062181</v>
      </c>
      <c r="J6758" s="12">
        <f t="shared" si="211"/>
        <v>-10062181</v>
      </c>
      <c r="K6758" t="s">
        <v>1875</v>
      </c>
      <c r="L6758" t="s">
        <v>879</v>
      </c>
      <c r="M6758" t="s">
        <v>888</v>
      </c>
      <c r="N6758" t="str">
        <f t="shared" si="210"/>
        <v>R, C</v>
      </c>
    </row>
    <row r="6759" spans="1:14" x14ac:dyDescent="0.25">
      <c r="A6759" t="s">
        <v>11</v>
      </c>
      <c r="B6759" t="s">
        <v>12</v>
      </c>
      <c r="C6759" s="2">
        <v>2026</v>
      </c>
      <c r="D6759" t="s">
        <v>1801</v>
      </c>
      <c r="E6759" t="s">
        <v>1066</v>
      </c>
      <c r="F6759" t="s">
        <v>20</v>
      </c>
      <c r="G6759" t="s">
        <v>19</v>
      </c>
      <c r="H6759" t="s">
        <v>1062</v>
      </c>
      <c r="I6759" s="26">
        <v>-21300</v>
      </c>
      <c r="J6759" s="12">
        <f t="shared" si="211"/>
        <v>21300</v>
      </c>
      <c r="K6759" t="s">
        <v>1875</v>
      </c>
      <c r="L6759" t="s">
        <v>879</v>
      </c>
      <c r="M6759" t="s">
        <v>887</v>
      </c>
      <c r="N6759" t="str">
        <f t="shared" si="210"/>
        <v>R, A</v>
      </c>
    </row>
    <row r="6760" spans="1:14" x14ac:dyDescent="0.25">
      <c r="A6760" t="s">
        <v>11</v>
      </c>
      <c r="B6760" t="s">
        <v>12</v>
      </c>
      <c r="C6760" s="2">
        <v>2026</v>
      </c>
      <c r="D6760" t="s">
        <v>1801</v>
      </c>
      <c r="E6760" t="s">
        <v>1080</v>
      </c>
      <c r="F6760" t="s">
        <v>14</v>
      </c>
      <c r="G6760" t="s">
        <v>19</v>
      </c>
      <c r="H6760" t="s">
        <v>1306</v>
      </c>
      <c r="I6760" s="26">
        <v>0</v>
      </c>
      <c r="J6760" s="12">
        <f t="shared" si="211"/>
        <v>0</v>
      </c>
      <c r="K6760" t="s">
        <v>1875</v>
      </c>
      <c r="L6760" t="s">
        <v>879</v>
      </c>
      <c r="M6760" t="s">
        <v>888</v>
      </c>
      <c r="N6760" t="str">
        <f t="shared" si="210"/>
        <v>R, C</v>
      </c>
    </row>
    <row r="6761" spans="1:14" x14ac:dyDescent="0.25">
      <c r="A6761" t="s">
        <v>11</v>
      </c>
      <c r="B6761" t="s">
        <v>861</v>
      </c>
      <c r="C6761" s="2">
        <v>2026</v>
      </c>
      <c r="D6761" t="s">
        <v>1801</v>
      </c>
      <c r="E6761" t="s">
        <v>1066</v>
      </c>
      <c r="F6761" t="s">
        <v>21</v>
      </c>
      <c r="G6761" t="s">
        <v>173</v>
      </c>
      <c r="H6761" t="s">
        <v>1240</v>
      </c>
      <c r="I6761" s="26">
        <v>420801.29</v>
      </c>
      <c r="J6761" s="12">
        <f t="shared" si="211"/>
        <v>-420801.29</v>
      </c>
      <c r="K6761" t="s">
        <v>1875</v>
      </c>
      <c r="L6761" t="s">
        <v>879</v>
      </c>
      <c r="M6761" t="s">
        <v>888</v>
      </c>
      <c r="N6761" t="str">
        <f t="shared" si="210"/>
        <v>R, C</v>
      </c>
    </row>
    <row r="6762" spans="1:14" x14ac:dyDescent="0.25">
      <c r="A6762" t="s">
        <v>11</v>
      </c>
      <c r="B6762" t="s">
        <v>860</v>
      </c>
      <c r="C6762" s="2">
        <v>2026</v>
      </c>
      <c r="D6762" t="s">
        <v>1801</v>
      </c>
      <c r="E6762" t="s">
        <v>1066</v>
      </c>
      <c r="F6762" t="s">
        <v>14</v>
      </c>
      <c r="G6762" t="s">
        <v>173</v>
      </c>
      <c r="H6762" t="s">
        <v>1275</v>
      </c>
      <c r="I6762" s="26">
        <v>0</v>
      </c>
      <c r="J6762" s="12">
        <f t="shared" si="211"/>
        <v>0</v>
      </c>
      <c r="K6762" t="s">
        <v>1875</v>
      </c>
      <c r="L6762" t="s">
        <v>878</v>
      </c>
      <c r="M6762" t="s">
        <v>887</v>
      </c>
      <c r="N6762" t="str">
        <f t="shared" si="210"/>
        <v>E, A</v>
      </c>
    </row>
    <row r="6763" spans="1:14" x14ac:dyDescent="0.25">
      <c r="A6763" t="s">
        <v>11</v>
      </c>
      <c r="B6763" t="s">
        <v>861</v>
      </c>
      <c r="C6763" s="2">
        <v>2026</v>
      </c>
      <c r="D6763" t="s">
        <v>1801</v>
      </c>
      <c r="E6763" t="s">
        <v>1073</v>
      </c>
      <c r="F6763" t="s">
        <v>21</v>
      </c>
      <c r="G6763" t="s">
        <v>19</v>
      </c>
      <c r="H6763" t="s">
        <v>1306</v>
      </c>
      <c r="I6763" s="26">
        <v>773.43</v>
      </c>
      <c r="J6763" s="12">
        <f t="shared" si="211"/>
        <v>-773.43</v>
      </c>
      <c r="K6763" t="s">
        <v>1875</v>
      </c>
      <c r="L6763" t="s">
        <v>879</v>
      </c>
      <c r="M6763" t="s">
        <v>888</v>
      </c>
      <c r="N6763" t="str">
        <f t="shared" si="210"/>
        <v>R, C</v>
      </c>
    </row>
    <row r="6764" spans="1:14" x14ac:dyDescent="0.25">
      <c r="A6764" t="s">
        <v>11</v>
      </c>
      <c r="B6764" t="s">
        <v>860</v>
      </c>
      <c r="C6764" s="2">
        <v>2027</v>
      </c>
      <c r="D6764" t="s">
        <v>1801</v>
      </c>
      <c r="E6764" t="s">
        <v>1101</v>
      </c>
      <c r="F6764" t="s">
        <v>14</v>
      </c>
      <c r="G6764" t="s">
        <v>19</v>
      </c>
      <c r="H6764" t="s">
        <v>1272</v>
      </c>
      <c r="I6764" s="26">
        <v>515800.72</v>
      </c>
      <c r="J6764" s="12">
        <f t="shared" si="211"/>
        <v>-515800.72</v>
      </c>
      <c r="K6764" t="s">
        <v>1875</v>
      </c>
      <c r="L6764" t="s">
        <v>879</v>
      </c>
      <c r="M6764" t="s">
        <v>888</v>
      </c>
      <c r="N6764" t="str">
        <f t="shared" si="210"/>
        <v>R, C</v>
      </c>
    </row>
    <row r="6765" spans="1:14" x14ac:dyDescent="0.25">
      <c r="A6765" t="s">
        <v>11</v>
      </c>
      <c r="B6765" t="s">
        <v>861</v>
      </c>
      <c r="C6765" s="2">
        <v>2026</v>
      </c>
      <c r="D6765" t="s">
        <v>968</v>
      </c>
      <c r="E6765" t="s">
        <v>1138</v>
      </c>
      <c r="F6765" t="s">
        <v>16</v>
      </c>
      <c r="G6765" t="s">
        <v>643</v>
      </c>
      <c r="H6765" t="s">
        <v>1082</v>
      </c>
      <c r="I6765" s="26">
        <v>0.94</v>
      </c>
      <c r="J6765" s="12">
        <f t="shared" si="211"/>
        <v>-0.94</v>
      </c>
      <c r="K6765" t="s">
        <v>1875</v>
      </c>
      <c r="L6765" t="s">
        <v>879</v>
      </c>
      <c r="M6765" t="s">
        <v>888</v>
      </c>
      <c r="N6765" t="str">
        <f t="shared" si="210"/>
        <v>R, C</v>
      </c>
    </row>
    <row r="6766" spans="1:14" x14ac:dyDescent="0.25">
      <c r="A6766" t="s">
        <v>11</v>
      </c>
      <c r="B6766" t="s">
        <v>12</v>
      </c>
      <c r="C6766" s="2">
        <v>2026</v>
      </c>
      <c r="D6766" t="s">
        <v>1801</v>
      </c>
      <c r="E6766" t="s">
        <v>1066</v>
      </c>
      <c r="F6766" t="s">
        <v>14</v>
      </c>
      <c r="G6766" t="s">
        <v>173</v>
      </c>
      <c r="H6766" t="s">
        <v>1246</v>
      </c>
      <c r="I6766" s="26">
        <v>-617800</v>
      </c>
      <c r="J6766" s="12">
        <f t="shared" si="211"/>
        <v>617800</v>
      </c>
      <c r="K6766" t="s">
        <v>1875</v>
      </c>
      <c r="L6766" t="s">
        <v>879</v>
      </c>
      <c r="M6766" t="s">
        <v>888</v>
      </c>
      <c r="N6766" t="str">
        <f t="shared" si="210"/>
        <v>R, C</v>
      </c>
    </row>
    <row r="6767" spans="1:14" x14ac:dyDescent="0.25">
      <c r="A6767" t="s">
        <v>11</v>
      </c>
      <c r="B6767" t="s">
        <v>12</v>
      </c>
      <c r="C6767" s="2">
        <v>2026</v>
      </c>
      <c r="D6767" t="s">
        <v>1801</v>
      </c>
      <c r="E6767" t="s">
        <v>1066</v>
      </c>
      <c r="F6767" t="s">
        <v>24</v>
      </c>
      <c r="G6767" t="s">
        <v>27</v>
      </c>
      <c r="H6767" t="s">
        <v>538</v>
      </c>
      <c r="I6767" s="26">
        <v>0</v>
      </c>
      <c r="J6767" s="12">
        <f t="shared" si="211"/>
        <v>0</v>
      </c>
      <c r="K6767" t="s">
        <v>1875</v>
      </c>
      <c r="L6767" t="s">
        <v>879</v>
      </c>
      <c r="M6767" t="s">
        <v>888</v>
      </c>
      <c r="N6767" t="str">
        <f t="shared" si="210"/>
        <v>R, C</v>
      </c>
    </row>
    <row r="6768" spans="1:14" x14ac:dyDescent="0.25">
      <c r="A6768" t="s">
        <v>11</v>
      </c>
      <c r="B6768" t="s">
        <v>12</v>
      </c>
      <c r="C6768" s="2">
        <v>2026</v>
      </c>
      <c r="D6768" t="s">
        <v>1801</v>
      </c>
      <c r="E6768" t="s">
        <v>1058</v>
      </c>
      <c r="F6768" t="s">
        <v>14</v>
      </c>
      <c r="G6768" t="s">
        <v>19</v>
      </c>
      <c r="H6768" t="s">
        <v>1349</v>
      </c>
      <c r="I6768" s="26">
        <v>-39500</v>
      </c>
      <c r="J6768" s="12">
        <f t="shared" si="211"/>
        <v>39500</v>
      </c>
      <c r="K6768" t="s">
        <v>1875</v>
      </c>
      <c r="L6768" t="s">
        <v>878</v>
      </c>
      <c r="M6768" t="s">
        <v>887</v>
      </c>
      <c r="N6768" t="str">
        <f t="shared" si="210"/>
        <v>E, A</v>
      </c>
    </row>
    <row r="6769" spans="1:14" x14ac:dyDescent="0.25">
      <c r="A6769" t="s">
        <v>11</v>
      </c>
      <c r="B6769" t="s">
        <v>12</v>
      </c>
      <c r="C6769" s="2">
        <v>2026</v>
      </c>
      <c r="D6769" t="s">
        <v>1801</v>
      </c>
      <c r="E6769" t="s">
        <v>1158</v>
      </c>
      <c r="F6769" t="s">
        <v>410</v>
      </c>
      <c r="G6769" t="s">
        <v>19</v>
      </c>
      <c r="H6769" t="s">
        <v>1677</v>
      </c>
      <c r="I6769" s="26">
        <v>-357800</v>
      </c>
      <c r="J6769" s="12">
        <f t="shared" si="211"/>
        <v>357800</v>
      </c>
      <c r="K6769" t="s">
        <v>1875</v>
      </c>
      <c r="L6769" t="s">
        <v>878</v>
      </c>
      <c r="M6769" t="s">
        <v>889</v>
      </c>
      <c r="N6769" t="str">
        <f t="shared" si="210"/>
        <v>E, S</v>
      </c>
    </row>
    <row r="6770" spans="1:14" x14ac:dyDescent="0.25">
      <c r="A6770" t="s">
        <v>11</v>
      </c>
      <c r="B6770" t="s">
        <v>12</v>
      </c>
      <c r="C6770" s="2">
        <v>2026</v>
      </c>
      <c r="D6770" t="s">
        <v>1801</v>
      </c>
      <c r="E6770" t="s">
        <v>1197</v>
      </c>
      <c r="F6770" t="s">
        <v>21</v>
      </c>
      <c r="G6770" t="s">
        <v>19</v>
      </c>
      <c r="H6770" t="s">
        <v>1178</v>
      </c>
      <c r="I6770" s="26">
        <v>-270412.84000000003</v>
      </c>
      <c r="J6770" s="12">
        <f t="shared" si="211"/>
        <v>270412.84000000003</v>
      </c>
      <c r="K6770" t="s">
        <v>1875</v>
      </c>
      <c r="L6770" t="s">
        <v>878</v>
      </c>
      <c r="M6770" t="s">
        <v>887</v>
      </c>
      <c r="N6770" t="str">
        <f t="shared" si="210"/>
        <v>E, A</v>
      </c>
    </row>
    <row r="6771" spans="1:14" x14ac:dyDescent="0.25">
      <c r="A6771" t="s">
        <v>11</v>
      </c>
      <c r="B6771" t="s">
        <v>12</v>
      </c>
      <c r="C6771" s="2">
        <v>2026</v>
      </c>
      <c r="D6771" t="s">
        <v>1801</v>
      </c>
      <c r="E6771" t="s">
        <v>1158</v>
      </c>
      <c r="F6771" t="s">
        <v>24</v>
      </c>
      <c r="G6771" t="s">
        <v>27</v>
      </c>
      <c r="H6771" t="s">
        <v>263</v>
      </c>
      <c r="I6771" s="26">
        <v>0</v>
      </c>
      <c r="J6771" s="12">
        <f t="shared" si="211"/>
        <v>0</v>
      </c>
      <c r="K6771" t="s">
        <v>1875</v>
      </c>
      <c r="N6771" t="str">
        <f t="shared" si="210"/>
        <v xml:space="preserve">, </v>
      </c>
    </row>
    <row r="6772" spans="1:14" x14ac:dyDescent="0.25">
      <c r="A6772" t="s">
        <v>11</v>
      </c>
      <c r="B6772" t="s">
        <v>12</v>
      </c>
      <c r="C6772" s="2">
        <v>2026</v>
      </c>
      <c r="D6772" t="s">
        <v>1801</v>
      </c>
      <c r="E6772" t="s">
        <v>1129</v>
      </c>
      <c r="F6772" t="s">
        <v>24</v>
      </c>
      <c r="G6772" t="s">
        <v>27</v>
      </c>
      <c r="H6772" t="s">
        <v>1742</v>
      </c>
      <c r="I6772" s="26">
        <v>-38597276.539999999</v>
      </c>
      <c r="J6772" s="12">
        <f t="shared" si="211"/>
        <v>38597276.539999999</v>
      </c>
      <c r="K6772" t="s">
        <v>1875</v>
      </c>
      <c r="L6772" t="s">
        <v>879</v>
      </c>
      <c r="M6772" t="s">
        <v>888</v>
      </c>
      <c r="N6772" t="str">
        <f t="shared" si="210"/>
        <v>R, C</v>
      </c>
    </row>
    <row r="6773" spans="1:14" x14ac:dyDescent="0.25">
      <c r="A6773" t="s">
        <v>11</v>
      </c>
      <c r="B6773" t="s">
        <v>12</v>
      </c>
      <c r="C6773" s="2">
        <v>2026</v>
      </c>
      <c r="D6773" t="s">
        <v>1801</v>
      </c>
      <c r="E6773" t="s">
        <v>1134</v>
      </c>
      <c r="F6773" t="s">
        <v>24</v>
      </c>
      <c r="G6773" t="s">
        <v>27</v>
      </c>
      <c r="H6773" t="s">
        <v>36</v>
      </c>
      <c r="I6773" s="26">
        <v>-353.51</v>
      </c>
      <c r="J6773" s="12">
        <f t="shared" si="211"/>
        <v>353.51</v>
      </c>
      <c r="K6773" t="s">
        <v>1875</v>
      </c>
      <c r="L6773" t="s">
        <v>879</v>
      </c>
      <c r="M6773" t="s">
        <v>888</v>
      </c>
      <c r="N6773" t="str">
        <f t="shared" si="210"/>
        <v>R, C</v>
      </c>
    </row>
    <row r="6774" spans="1:14" x14ac:dyDescent="0.25">
      <c r="A6774" t="s">
        <v>11</v>
      </c>
      <c r="B6774" t="s">
        <v>12</v>
      </c>
      <c r="C6774" s="2">
        <v>2026</v>
      </c>
      <c r="D6774" t="s">
        <v>1801</v>
      </c>
      <c r="E6774" t="s">
        <v>1055</v>
      </c>
      <c r="F6774" t="s">
        <v>14</v>
      </c>
      <c r="G6774" t="s">
        <v>19</v>
      </c>
      <c r="H6774" t="s">
        <v>1130</v>
      </c>
      <c r="I6774" s="26">
        <v>-1356400</v>
      </c>
      <c r="J6774" s="12">
        <f t="shared" si="211"/>
        <v>1356400</v>
      </c>
      <c r="K6774" t="s">
        <v>1875</v>
      </c>
      <c r="L6774" t="s">
        <v>879</v>
      </c>
      <c r="M6774" t="s">
        <v>888</v>
      </c>
      <c r="N6774" t="str">
        <f t="shared" si="210"/>
        <v>R, C</v>
      </c>
    </row>
    <row r="6775" spans="1:14" x14ac:dyDescent="0.25">
      <c r="A6775" t="s">
        <v>11</v>
      </c>
      <c r="B6775" t="s">
        <v>12</v>
      </c>
      <c r="C6775" s="2">
        <v>2026</v>
      </c>
      <c r="D6775" t="s">
        <v>1801</v>
      </c>
      <c r="E6775" t="s">
        <v>1051</v>
      </c>
      <c r="F6775" t="s">
        <v>24</v>
      </c>
      <c r="G6775" t="s">
        <v>27</v>
      </c>
      <c r="H6775" t="s">
        <v>1764</v>
      </c>
      <c r="I6775" s="26">
        <v>0</v>
      </c>
      <c r="J6775" s="12">
        <f t="shared" si="211"/>
        <v>0</v>
      </c>
      <c r="K6775" t="s">
        <v>1875</v>
      </c>
      <c r="L6775" t="s">
        <v>879</v>
      </c>
      <c r="M6775" t="s">
        <v>888</v>
      </c>
      <c r="N6775" t="str">
        <f t="shared" si="210"/>
        <v>R, C</v>
      </c>
    </row>
    <row r="6776" spans="1:14" x14ac:dyDescent="0.25">
      <c r="A6776" t="s">
        <v>11</v>
      </c>
      <c r="B6776" t="s">
        <v>12</v>
      </c>
      <c r="C6776" s="2">
        <v>2026</v>
      </c>
      <c r="D6776" t="s">
        <v>1801</v>
      </c>
      <c r="E6776" t="s">
        <v>1193</v>
      </c>
      <c r="F6776" t="s">
        <v>16</v>
      </c>
      <c r="G6776" t="s">
        <v>600</v>
      </c>
      <c r="H6776" t="s">
        <v>1115</v>
      </c>
      <c r="I6776" s="26">
        <v>0</v>
      </c>
      <c r="J6776" s="12">
        <f t="shared" si="211"/>
        <v>0</v>
      </c>
      <c r="K6776" t="s">
        <v>1875</v>
      </c>
      <c r="L6776" t="s">
        <v>878</v>
      </c>
      <c r="M6776" t="s">
        <v>889</v>
      </c>
      <c r="N6776" t="str">
        <f t="shared" si="210"/>
        <v>E, S</v>
      </c>
    </row>
    <row r="6777" spans="1:14" x14ac:dyDescent="0.25">
      <c r="A6777" t="s">
        <v>11</v>
      </c>
      <c r="B6777" t="s">
        <v>12</v>
      </c>
      <c r="C6777" s="2">
        <v>2026</v>
      </c>
      <c r="D6777" t="s">
        <v>1801</v>
      </c>
      <c r="E6777" t="s">
        <v>1269</v>
      </c>
      <c r="F6777" t="s">
        <v>24</v>
      </c>
      <c r="G6777" t="s">
        <v>27</v>
      </c>
      <c r="H6777" t="s">
        <v>679</v>
      </c>
      <c r="I6777" s="26">
        <v>0</v>
      </c>
      <c r="J6777" s="12">
        <f t="shared" si="211"/>
        <v>0</v>
      </c>
      <c r="K6777" t="s">
        <v>1875</v>
      </c>
      <c r="L6777" t="s">
        <v>879</v>
      </c>
      <c r="M6777" t="s">
        <v>888</v>
      </c>
      <c r="N6777" t="str">
        <f t="shared" si="210"/>
        <v>R, C</v>
      </c>
    </row>
    <row r="6778" spans="1:14" x14ac:dyDescent="0.25">
      <c r="A6778" t="s">
        <v>11</v>
      </c>
      <c r="B6778" t="s">
        <v>12</v>
      </c>
      <c r="C6778" s="2">
        <v>2026</v>
      </c>
      <c r="D6778" t="s">
        <v>1801</v>
      </c>
      <c r="E6778" t="s">
        <v>1051</v>
      </c>
      <c r="F6778" t="s">
        <v>22</v>
      </c>
      <c r="G6778" t="s">
        <v>19</v>
      </c>
      <c r="H6778" t="s">
        <v>1674</v>
      </c>
      <c r="I6778" s="26">
        <v>-2364487800</v>
      </c>
      <c r="J6778" s="12">
        <f t="shared" si="211"/>
        <v>2364487800</v>
      </c>
      <c r="K6778" t="s">
        <v>1875</v>
      </c>
      <c r="L6778" t="s">
        <v>879</v>
      </c>
      <c r="M6778" t="s">
        <v>888</v>
      </c>
      <c r="N6778" t="str">
        <f t="shared" si="210"/>
        <v>R, C</v>
      </c>
    </row>
    <row r="6779" spans="1:14" x14ac:dyDescent="0.25">
      <c r="A6779" t="s">
        <v>11</v>
      </c>
      <c r="B6779" t="s">
        <v>12</v>
      </c>
      <c r="C6779" s="2">
        <v>2026</v>
      </c>
      <c r="D6779" t="s">
        <v>1801</v>
      </c>
      <c r="E6779" t="s">
        <v>1066</v>
      </c>
      <c r="F6779" t="s">
        <v>21</v>
      </c>
      <c r="G6779" t="s">
        <v>19</v>
      </c>
      <c r="H6779" t="s">
        <v>1206</v>
      </c>
      <c r="I6779" s="26">
        <v>-155500</v>
      </c>
      <c r="J6779" s="12">
        <f t="shared" si="211"/>
        <v>155500</v>
      </c>
      <c r="K6779" t="s">
        <v>1875</v>
      </c>
      <c r="L6779" t="s">
        <v>879</v>
      </c>
      <c r="M6779" t="s">
        <v>888</v>
      </c>
      <c r="N6779" t="str">
        <f t="shared" si="210"/>
        <v>R, C</v>
      </c>
    </row>
    <row r="6780" spans="1:14" x14ac:dyDescent="0.25">
      <c r="A6780" t="s">
        <v>11</v>
      </c>
      <c r="B6780" t="s">
        <v>12</v>
      </c>
      <c r="C6780" s="2">
        <v>2026</v>
      </c>
      <c r="D6780" t="s">
        <v>1801</v>
      </c>
      <c r="E6780" t="s">
        <v>1062</v>
      </c>
      <c r="F6780" t="s">
        <v>18</v>
      </c>
      <c r="G6780" t="s">
        <v>19</v>
      </c>
      <c r="H6780" t="s">
        <v>1396</v>
      </c>
      <c r="I6780" s="26">
        <v>0</v>
      </c>
      <c r="J6780" s="12">
        <f t="shared" si="211"/>
        <v>0</v>
      </c>
      <c r="K6780" t="s">
        <v>1875</v>
      </c>
      <c r="L6780" t="s">
        <v>879</v>
      </c>
      <c r="M6780" t="s">
        <v>888</v>
      </c>
      <c r="N6780" t="str">
        <f t="shared" si="210"/>
        <v>R, C</v>
      </c>
    </row>
    <row r="6781" spans="1:14" x14ac:dyDescent="0.25">
      <c r="A6781" t="s">
        <v>11</v>
      </c>
      <c r="B6781" t="s">
        <v>12</v>
      </c>
      <c r="C6781" s="2">
        <v>2026</v>
      </c>
      <c r="D6781" t="s">
        <v>1801</v>
      </c>
      <c r="E6781" t="s">
        <v>1051</v>
      </c>
      <c r="F6781" t="s">
        <v>24</v>
      </c>
      <c r="G6781" t="s">
        <v>25</v>
      </c>
      <c r="H6781" t="s">
        <v>30</v>
      </c>
      <c r="I6781" s="26">
        <v>969305</v>
      </c>
      <c r="J6781" s="12">
        <f t="shared" si="211"/>
        <v>-969305</v>
      </c>
      <c r="K6781" t="s">
        <v>1875</v>
      </c>
      <c r="L6781" t="s">
        <v>879</v>
      </c>
      <c r="M6781" t="s">
        <v>888</v>
      </c>
      <c r="N6781" t="str">
        <f t="shared" si="210"/>
        <v>R, C</v>
      </c>
    </row>
    <row r="6782" spans="1:14" x14ac:dyDescent="0.25">
      <c r="A6782" t="s">
        <v>11</v>
      </c>
      <c r="B6782" t="s">
        <v>861</v>
      </c>
      <c r="C6782" s="2">
        <v>2026</v>
      </c>
      <c r="D6782" t="s">
        <v>1801</v>
      </c>
      <c r="E6782" t="s">
        <v>1051</v>
      </c>
      <c r="F6782" t="s">
        <v>14</v>
      </c>
      <c r="G6782" t="s">
        <v>19</v>
      </c>
      <c r="H6782" t="s">
        <v>1137</v>
      </c>
      <c r="I6782" s="26">
        <v>2609186.98</v>
      </c>
      <c r="J6782" s="12">
        <f t="shared" si="211"/>
        <v>-2609186.98</v>
      </c>
      <c r="K6782" t="s">
        <v>1875</v>
      </c>
      <c r="L6782" t="s">
        <v>879</v>
      </c>
      <c r="M6782" t="s">
        <v>888</v>
      </c>
      <c r="N6782" t="str">
        <f t="shared" si="210"/>
        <v>R, C</v>
      </c>
    </row>
    <row r="6783" spans="1:14" x14ac:dyDescent="0.25">
      <c r="A6783" t="s">
        <v>11</v>
      </c>
      <c r="B6783" t="s">
        <v>862</v>
      </c>
      <c r="C6783" s="2">
        <v>2025</v>
      </c>
      <c r="D6783" t="s">
        <v>1801</v>
      </c>
      <c r="E6783" t="s">
        <v>1080</v>
      </c>
      <c r="F6783" t="s">
        <v>14</v>
      </c>
      <c r="G6783" t="s">
        <v>15</v>
      </c>
      <c r="H6783" t="s">
        <v>1067</v>
      </c>
      <c r="I6783" s="26">
        <v>1690878.18</v>
      </c>
      <c r="J6783" s="12">
        <f t="shared" si="211"/>
        <v>-1690878.18</v>
      </c>
      <c r="K6783" t="s">
        <v>1875</v>
      </c>
      <c r="L6783" t="s">
        <v>878</v>
      </c>
      <c r="M6783" t="s">
        <v>887</v>
      </c>
      <c r="N6783" t="str">
        <f t="shared" si="210"/>
        <v>E, A</v>
      </c>
    </row>
    <row r="6784" spans="1:14" x14ac:dyDescent="0.25">
      <c r="A6784" t="s">
        <v>11</v>
      </c>
      <c r="B6784" t="s">
        <v>12</v>
      </c>
      <c r="C6784" s="2">
        <v>2026</v>
      </c>
      <c r="D6784" t="s">
        <v>1801</v>
      </c>
      <c r="E6784" t="s">
        <v>1066</v>
      </c>
      <c r="F6784" t="s">
        <v>20</v>
      </c>
      <c r="G6784" t="s">
        <v>173</v>
      </c>
      <c r="H6784" t="s">
        <v>1179</v>
      </c>
      <c r="I6784" s="26">
        <v>-7300</v>
      </c>
      <c r="J6784" s="12">
        <f t="shared" si="211"/>
        <v>7300</v>
      </c>
      <c r="K6784" t="s">
        <v>1875</v>
      </c>
      <c r="L6784" t="s">
        <v>878</v>
      </c>
      <c r="M6784" t="s">
        <v>887</v>
      </c>
      <c r="N6784" t="str">
        <f t="shared" si="210"/>
        <v>E, A</v>
      </c>
    </row>
    <row r="6785" spans="1:14" x14ac:dyDescent="0.25">
      <c r="A6785" t="s">
        <v>11</v>
      </c>
      <c r="B6785" t="s">
        <v>12</v>
      </c>
      <c r="C6785" s="2">
        <v>2026</v>
      </c>
      <c r="D6785" t="s">
        <v>1801</v>
      </c>
      <c r="E6785" t="s">
        <v>1051</v>
      </c>
      <c r="F6785" t="s">
        <v>22</v>
      </c>
      <c r="G6785" t="s">
        <v>19</v>
      </c>
      <c r="H6785" t="s">
        <v>1656</v>
      </c>
      <c r="I6785" s="26">
        <v>-21155200</v>
      </c>
      <c r="J6785" s="12">
        <f t="shared" si="211"/>
        <v>21155200</v>
      </c>
      <c r="K6785" t="s">
        <v>1875</v>
      </c>
      <c r="L6785" t="s">
        <v>879</v>
      </c>
      <c r="M6785" t="s">
        <v>888</v>
      </c>
      <c r="N6785" t="str">
        <f t="shared" si="210"/>
        <v>R, C</v>
      </c>
    </row>
    <row r="6786" spans="1:14" x14ac:dyDescent="0.25">
      <c r="A6786" t="s">
        <v>11</v>
      </c>
      <c r="B6786" t="s">
        <v>12</v>
      </c>
      <c r="C6786" s="2">
        <v>2026</v>
      </c>
      <c r="D6786" t="s">
        <v>1801</v>
      </c>
      <c r="E6786" t="s">
        <v>1077</v>
      </c>
      <c r="F6786" t="s">
        <v>20</v>
      </c>
      <c r="G6786" t="s">
        <v>19</v>
      </c>
      <c r="H6786" t="s">
        <v>1109</v>
      </c>
      <c r="I6786" s="26">
        <v>-209969.06</v>
      </c>
      <c r="J6786" s="12">
        <f t="shared" si="211"/>
        <v>209969.06</v>
      </c>
      <c r="K6786" t="s">
        <v>1875</v>
      </c>
      <c r="L6786" t="s">
        <v>879</v>
      </c>
      <c r="M6786" t="s">
        <v>888</v>
      </c>
      <c r="N6786" t="str">
        <f t="shared" si="210"/>
        <v>R, C</v>
      </c>
    </row>
    <row r="6787" spans="1:14" x14ac:dyDescent="0.25">
      <c r="A6787" t="s">
        <v>11</v>
      </c>
      <c r="B6787" t="s">
        <v>861</v>
      </c>
      <c r="C6787" s="2">
        <v>2026</v>
      </c>
      <c r="D6787" t="s">
        <v>1801</v>
      </c>
      <c r="E6787" t="s">
        <v>1062</v>
      </c>
      <c r="F6787" t="s">
        <v>14</v>
      </c>
      <c r="G6787" t="s">
        <v>19</v>
      </c>
      <c r="H6787" t="s">
        <v>1091</v>
      </c>
      <c r="I6787" s="26">
        <v>1032076.63</v>
      </c>
      <c r="J6787" s="12">
        <f t="shared" si="211"/>
        <v>-1032076.63</v>
      </c>
      <c r="K6787" t="s">
        <v>1875</v>
      </c>
      <c r="L6787" t="s">
        <v>879</v>
      </c>
      <c r="M6787" t="s">
        <v>888</v>
      </c>
      <c r="N6787" t="str">
        <f t="shared" ref="N6787:N6850" si="212">L6787&amp;", "&amp;M6787</f>
        <v>R, C</v>
      </c>
    </row>
    <row r="6788" spans="1:14" x14ac:dyDescent="0.25">
      <c r="A6788" t="s">
        <v>11</v>
      </c>
      <c r="B6788" t="s">
        <v>861</v>
      </c>
      <c r="C6788" s="2">
        <v>2026</v>
      </c>
      <c r="D6788" t="s">
        <v>1801</v>
      </c>
      <c r="E6788" t="s">
        <v>1051</v>
      </c>
      <c r="F6788" t="s">
        <v>22</v>
      </c>
      <c r="G6788" t="s">
        <v>19</v>
      </c>
      <c r="H6788" t="s">
        <v>1355</v>
      </c>
      <c r="I6788" s="26">
        <v>18401357.68</v>
      </c>
      <c r="J6788" s="12">
        <f t="shared" ref="J6788:J6851" si="213">-I6788</f>
        <v>-18401357.68</v>
      </c>
      <c r="K6788" t="s">
        <v>1875</v>
      </c>
      <c r="L6788" t="s">
        <v>878</v>
      </c>
      <c r="M6788" t="s">
        <v>886</v>
      </c>
      <c r="N6788" t="str">
        <f t="shared" si="212"/>
        <v>E, B</v>
      </c>
    </row>
    <row r="6789" spans="1:14" x14ac:dyDescent="0.25">
      <c r="A6789" t="s">
        <v>11</v>
      </c>
      <c r="B6789" t="s">
        <v>862</v>
      </c>
      <c r="C6789" s="2">
        <v>2025</v>
      </c>
      <c r="D6789" t="s">
        <v>1801</v>
      </c>
      <c r="E6789" t="s">
        <v>1055</v>
      </c>
      <c r="F6789" t="s">
        <v>14</v>
      </c>
      <c r="G6789" t="s">
        <v>19</v>
      </c>
      <c r="H6789" t="s">
        <v>1381</v>
      </c>
      <c r="I6789" s="26">
        <v>75079.3</v>
      </c>
      <c r="J6789" s="12">
        <f t="shared" si="213"/>
        <v>-75079.3</v>
      </c>
      <c r="K6789" t="s">
        <v>1875</v>
      </c>
      <c r="L6789" t="s">
        <v>879</v>
      </c>
      <c r="M6789" t="s">
        <v>888</v>
      </c>
      <c r="N6789" t="str">
        <f t="shared" si="212"/>
        <v>R, C</v>
      </c>
    </row>
    <row r="6790" spans="1:14" x14ac:dyDescent="0.25">
      <c r="A6790" t="s">
        <v>11</v>
      </c>
      <c r="B6790" t="s">
        <v>861</v>
      </c>
      <c r="C6790" s="2">
        <v>2026</v>
      </c>
      <c r="D6790" t="s">
        <v>1801</v>
      </c>
      <c r="E6790" t="s">
        <v>1216</v>
      </c>
      <c r="F6790" t="s">
        <v>14</v>
      </c>
      <c r="G6790" t="s">
        <v>19</v>
      </c>
      <c r="H6790" t="s">
        <v>1178</v>
      </c>
      <c r="I6790" s="26">
        <v>51321.5</v>
      </c>
      <c r="J6790" s="12">
        <f t="shared" si="213"/>
        <v>-51321.5</v>
      </c>
      <c r="K6790" t="s">
        <v>1875</v>
      </c>
      <c r="L6790" t="s">
        <v>878</v>
      </c>
      <c r="M6790" t="s">
        <v>887</v>
      </c>
      <c r="N6790" t="str">
        <f t="shared" si="212"/>
        <v>E, A</v>
      </c>
    </row>
    <row r="6791" spans="1:14" x14ac:dyDescent="0.25">
      <c r="A6791" t="s">
        <v>11</v>
      </c>
      <c r="B6791" t="s">
        <v>861</v>
      </c>
      <c r="C6791" s="2">
        <v>2026</v>
      </c>
      <c r="D6791" t="s">
        <v>1801</v>
      </c>
      <c r="E6791" t="s">
        <v>1047</v>
      </c>
      <c r="F6791" t="s">
        <v>18</v>
      </c>
      <c r="G6791" t="s">
        <v>19</v>
      </c>
      <c r="H6791" t="s">
        <v>1190</v>
      </c>
      <c r="I6791" s="26">
        <v>1896362.46</v>
      </c>
      <c r="J6791" s="12">
        <f t="shared" si="213"/>
        <v>-1896362.46</v>
      </c>
      <c r="K6791" t="s">
        <v>1875</v>
      </c>
      <c r="L6791" t="s">
        <v>879</v>
      </c>
      <c r="M6791" t="s">
        <v>888</v>
      </c>
      <c r="N6791" t="str">
        <f t="shared" si="212"/>
        <v>R, C</v>
      </c>
    </row>
    <row r="6792" spans="1:14" x14ac:dyDescent="0.25">
      <c r="A6792" t="s">
        <v>11</v>
      </c>
      <c r="B6792" t="s">
        <v>861</v>
      </c>
      <c r="C6792" s="2">
        <v>2026</v>
      </c>
      <c r="D6792" t="s">
        <v>1801</v>
      </c>
      <c r="E6792" t="s">
        <v>1077</v>
      </c>
      <c r="F6792" t="s">
        <v>18</v>
      </c>
      <c r="G6792" t="s">
        <v>19</v>
      </c>
      <c r="H6792" t="s">
        <v>1094</v>
      </c>
      <c r="I6792" s="26">
        <v>2246759.27</v>
      </c>
      <c r="J6792" s="12">
        <f t="shared" si="213"/>
        <v>-2246759.27</v>
      </c>
      <c r="K6792" t="s">
        <v>1875</v>
      </c>
      <c r="L6792" t="s">
        <v>879</v>
      </c>
      <c r="M6792" t="s">
        <v>888</v>
      </c>
      <c r="N6792" t="str">
        <f t="shared" si="212"/>
        <v>R, C</v>
      </c>
    </row>
    <row r="6793" spans="1:14" x14ac:dyDescent="0.25">
      <c r="A6793" t="s">
        <v>11</v>
      </c>
      <c r="B6793" t="s">
        <v>861</v>
      </c>
      <c r="C6793" s="2">
        <v>2026</v>
      </c>
      <c r="D6793" t="s">
        <v>1801</v>
      </c>
      <c r="E6793" t="s">
        <v>1051</v>
      </c>
      <c r="F6793" t="s">
        <v>21</v>
      </c>
      <c r="G6793" t="s">
        <v>19</v>
      </c>
      <c r="H6793" t="s">
        <v>1143</v>
      </c>
      <c r="I6793" s="26">
        <v>8462666.3200000003</v>
      </c>
      <c r="J6793" s="12">
        <f t="shared" si="213"/>
        <v>-8462666.3200000003</v>
      </c>
      <c r="K6793" t="s">
        <v>1875</v>
      </c>
      <c r="L6793" t="s">
        <v>879</v>
      </c>
      <c r="M6793" t="s">
        <v>888</v>
      </c>
      <c r="N6793" t="str">
        <f t="shared" si="212"/>
        <v>R, C</v>
      </c>
    </row>
    <row r="6794" spans="1:14" x14ac:dyDescent="0.25">
      <c r="A6794" t="s">
        <v>11</v>
      </c>
      <c r="B6794" t="s">
        <v>860</v>
      </c>
      <c r="C6794" s="2">
        <v>2026</v>
      </c>
      <c r="D6794" t="s">
        <v>1745</v>
      </c>
      <c r="E6794" t="s">
        <v>1064</v>
      </c>
      <c r="F6794" t="s">
        <v>14</v>
      </c>
      <c r="G6794" t="s">
        <v>19</v>
      </c>
      <c r="H6794" t="s">
        <v>1169</v>
      </c>
      <c r="I6794" s="26">
        <v>0</v>
      </c>
      <c r="J6794" s="12">
        <f t="shared" si="213"/>
        <v>0</v>
      </c>
      <c r="K6794" t="s">
        <v>1875</v>
      </c>
      <c r="L6794" t="s">
        <v>879</v>
      </c>
      <c r="M6794" t="s">
        <v>888</v>
      </c>
      <c r="N6794" t="str">
        <f t="shared" si="212"/>
        <v>R, C</v>
      </c>
    </row>
    <row r="6795" spans="1:14" x14ac:dyDescent="0.25">
      <c r="A6795" t="s">
        <v>11</v>
      </c>
      <c r="B6795" t="s">
        <v>861</v>
      </c>
      <c r="C6795" s="2">
        <v>2026</v>
      </c>
      <c r="D6795" t="s">
        <v>1801</v>
      </c>
      <c r="E6795" t="s">
        <v>1156</v>
      </c>
      <c r="F6795" t="s">
        <v>21</v>
      </c>
      <c r="G6795" t="s">
        <v>19</v>
      </c>
      <c r="H6795" t="s">
        <v>1157</v>
      </c>
      <c r="I6795" s="26">
        <v>23881.41</v>
      </c>
      <c r="J6795" s="12">
        <f t="shared" si="213"/>
        <v>-23881.41</v>
      </c>
      <c r="K6795" t="s">
        <v>1875</v>
      </c>
      <c r="L6795" t="s">
        <v>879</v>
      </c>
      <c r="M6795" t="s">
        <v>887</v>
      </c>
      <c r="N6795" t="str">
        <f t="shared" si="212"/>
        <v>R, A</v>
      </c>
    </row>
    <row r="6796" spans="1:14" x14ac:dyDescent="0.25">
      <c r="A6796" t="s">
        <v>11</v>
      </c>
      <c r="B6796" t="s">
        <v>861</v>
      </c>
      <c r="C6796" s="2">
        <v>2026</v>
      </c>
      <c r="D6796" t="s">
        <v>1801</v>
      </c>
      <c r="E6796" t="s">
        <v>1066</v>
      </c>
      <c r="F6796" t="s">
        <v>21</v>
      </c>
      <c r="G6796" t="s">
        <v>173</v>
      </c>
      <c r="H6796" t="s">
        <v>1529</v>
      </c>
      <c r="I6796" s="26">
        <v>66087.44</v>
      </c>
      <c r="J6796" s="12">
        <f t="shared" si="213"/>
        <v>-66087.44</v>
      </c>
      <c r="K6796" t="s">
        <v>1875</v>
      </c>
      <c r="L6796" t="s">
        <v>878</v>
      </c>
      <c r="M6796" t="s">
        <v>887</v>
      </c>
      <c r="N6796" t="str">
        <f t="shared" si="212"/>
        <v>E, A</v>
      </c>
    </row>
    <row r="6797" spans="1:14" x14ac:dyDescent="0.25">
      <c r="A6797" t="s">
        <v>11</v>
      </c>
      <c r="B6797" t="s">
        <v>861</v>
      </c>
      <c r="C6797" s="2">
        <v>2026</v>
      </c>
      <c r="D6797" t="s">
        <v>1801</v>
      </c>
      <c r="E6797" t="s">
        <v>1092</v>
      </c>
      <c r="F6797" t="s">
        <v>18</v>
      </c>
      <c r="G6797" t="s">
        <v>19</v>
      </c>
      <c r="H6797" t="s">
        <v>1307</v>
      </c>
      <c r="I6797" s="26">
        <v>1783900</v>
      </c>
      <c r="J6797" s="12">
        <f t="shared" si="213"/>
        <v>-1783900</v>
      </c>
      <c r="K6797" t="s">
        <v>1875</v>
      </c>
      <c r="L6797" t="s">
        <v>879</v>
      </c>
      <c r="M6797" t="s">
        <v>887</v>
      </c>
      <c r="N6797" t="str">
        <f t="shared" si="212"/>
        <v>R, A</v>
      </c>
    </row>
    <row r="6798" spans="1:14" x14ac:dyDescent="0.25">
      <c r="A6798" t="s">
        <v>11</v>
      </c>
      <c r="B6798" t="s">
        <v>861</v>
      </c>
      <c r="C6798" s="2">
        <v>2026</v>
      </c>
      <c r="D6798" t="s">
        <v>1680</v>
      </c>
      <c r="E6798" t="s">
        <v>1058</v>
      </c>
      <c r="F6798" t="s">
        <v>22</v>
      </c>
      <c r="G6798" t="s">
        <v>19</v>
      </c>
      <c r="H6798" t="s">
        <v>1120</v>
      </c>
      <c r="I6798" s="26">
        <v>16607982.99</v>
      </c>
      <c r="J6798" s="12">
        <f t="shared" si="213"/>
        <v>-16607982.99</v>
      </c>
      <c r="K6798" t="s">
        <v>1875</v>
      </c>
      <c r="L6798" t="s">
        <v>879</v>
      </c>
      <c r="M6798" t="s">
        <v>888</v>
      </c>
      <c r="N6798" t="str">
        <f t="shared" si="212"/>
        <v>R, C</v>
      </c>
    </row>
    <row r="6799" spans="1:14" x14ac:dyDescent="0.25">
      <c r="A6799" t="s">
        <v>11</v>
      </c>
      <c r="B6799" t="s">
        <v>12</v>
      </c>
      <c r="C6799" s="2">
        <v>2026</v>
      </c>
      <c r="D6799" t="s">
        <v>1745</v>
      </c>
      <c r="E6799" t="s">
        <v>1161</v>
      </c>
      <c r="F6799" t="s">
        <v>14</v>
      </c>
      <c r="G6799" t="s">
        <v>19</v>
      </c>
      <c r="H6799" t="s">
        <v>1148</v>
      </c>
      <c r="I6799" s="26">
        <v>-75498.33</v>
      </c>
      <c r="J6799" s="12">
        <f t="shared" si="213"/>
        <v>75498.33</v>
      </c>
      <c r="K6799" t="s">
        <v>1875</v>
      </c>
      <c r="L6799" t="s">
        <v>878</v>
      </c>
      <c r="M6799" t="s">
        <v>887</v>
      </c>
      <c r="N6799" t="str">
        <f t="shared" si="212"/>
        <v>E, A</v>
      </c>
    </row>
    <row r="6800" spans="1:14" x14ac:dyDescent="0.25">
      <c r="A6800" t="s">
        <v>11</v>
      </c>
      <c r="B6800" t="s">
        <v>860</v>
      </c>
      <c r="C6800" s="2">
        <v>2027</v>
      </c>
      <c r="D6800" t="s">
        <v>1745</v>
      </c>
      <c r="E6800" t="s">
        <v>1066</v>
      </c>
      <c r="F6800" t="s">
        <v>22</v>
      </c>
      <c r="G6800" t="s">
        <v>173</v>
      </c>
      <c r="H6800" t="s">
        <v>1199</v>
      </c>
      <c r="I6800" s="26">
        <v>78071.179999999993</v>
      </c>
      <c r="J6800" s="12">
        <f t="shared" si="213"/>
        <v>-78071.179999999993</v>
      </c>
      <c r="K6800" t="s">
        <v>1875</v>
      </c>
      <c r="L6800" t="s">
        <v>878</v>
      </c>
      <c r="M6800" t="s">
        <v>888</v>
      </c>
      <c r="N6800" t="str">
        <f t="shared" si="212"/>
        <v>E, C</v>
      </c>
    </row>
    <row r="6801" spans="1:14" x14ac:dyDescent="0.25">
      <c r="A6801" t="s">
        <v>11</v>
      </c>
      <c r="B6801" t="s">
        <v>12</v>
      </c>
      <c r="C6801" s="2">
        <v>2026</v>
      </c>
      <c r="D6801" t="s">
        <v>968</v>
      </c>
      <c r="E6801" t="s">
        <v>1066</v>
      </c>
      <c r="F6801" t="s">
        <v>22</v>
      </c>
      <c r="G6801" t="s">
        <v>173</v>
      </c>
      <c r="H6801" t="s">
        <v>1575</v>
      </c>
      <c r="I6801" s="26">
        <v>-125000</v>
      </c>
      <c r="J6801" s="12">
        <f t="shared" si="213"/>
        <v>125000</v>
      </c>
      <c r="K6801" t="s">
        <v>1875</v>
      </c>
      <c r="L6801" t="s">
        <v>878</v>
      </c>
      <c r="M6801" t="s">
        <v>886</v>
      </c>
      <c r="N6801" t="str">
        <f t="shared" si="212"/>
        <v>E, B</v>
      </c>
    </row>
    <row r="6802" spans="1:14" x14ac:dyDescent="0.25">
      <c r="A6802" t="s">
        <v>11</v>
      </c>
      <c r="B6802" t="s">
        <v>861</v>
      </c>
      <c r="C6802" s="2">
        <v>2026</v>
      </c>
      <c r="D6802" t="s">
        <v>1801</v>
      </c>
      <c r="E6802" t="s">
        <v>1080</v>
      </c>
      <c r="F6802" t="s">
        <v>16</v>
      </c>
      <c r="G6802" t="s">
        <v>15</v>
      </c>
      <c r="H6802" t="s">
        <v>1677</v>
      </c>
      <c r="I6802" s="26">
        <v>2217497.65</v>
      </c>
      <c r="J6802" s="12">
        <f t="shared" si="213"/>
        <v>-2217497.65</v>
      </c>
      <c r="K6802" t="s">
        <v>1875</v>
      </c>
      <c r="L6802" t="s">
        <v>879</v>
      </c>
      <c r="M6802" t="s">
        <v>888</v>
      </c>
      <c r="N6802" t="str">
        <f t="shared" si="212"/>
        <v>R, C</v>
      </c>
    </row>
    <row r="6803" spans="1:14" x14ac:dyDescent="0.25">
      <c r="A6803" t="s">
        <v>11</v>
      </c>
      <c r="B6803" t="s">
        <v>861</v>
      </c>
      <c r="C6803" s="2">
        <v>2026</v>
      </c>
      <c r="D6803" t="s">
        <v>1801</v>
      </c>
      <c r="E6803" t="s">
        <v>1049</v>
      </c>
      <c r="F6803" t="s">
        <v>14</v>
      </c>
      <c r="G6803" t="s">
        <v>19</v>
      </c>
      <c r="H6803" t="s">
        <v>1140</v>
      </c>
      <c r="I6803" s="26">
        <v>0</v>
      </c>
      <c r="J6803" s="12">
        <f t="shared" si="213"/>
        <v>0</v>
      </c>
      <c r="K6803" t="s">
        <v>1875</v>
      </c>
      <c r="L6803" t="s">
        <v>879</v>
      </c>
      <c r="M6803" t="s">
        <v>888</v>
      </c>
      <c r="N6803" t="str">
        <f t="shared" si="212"/>
        <v>R, C</v>
      </c>
    </row>
    <row r="6804" spans="1:14" x14ac:dyDescent="0.25">
      <c r="A6804" t="s">
        <v>11</v>
      </c>
      <c r="B6804" t="s">
        <v>860</v>
      </c>
      <c r="C6804" s="2">
        <v>2026</v>
      </c>
      <c r="D6804" t="s">
        <v>1801</v>
      </c>
      <c r="E6804" t="s">
        <v>1297</v>
      </c>
      <c r="F6804" t="s">
        <v>14</v>
      </c>
      <c r="G6804" t="s">
        <v>19</v>
      </c>
      <c r="H6804" t="s">
        <v>1217</v>
      </c>
      <c r="I6804" s="26">
        <v>-22420</v>
      </c>
      <c r="J6804" s="12">
        <f t="shared" si="213"/>
        <v>22420</v>
      </c>
      <c r="K6804" t="s">
        <v>1875</v>
      </c>
      <c r="L6804" t="s">
        <v>878</v>
      </c>
      <c r="M6804" t="s">
        <v>887</v>
      </c>
      <c r="N6804" t="str">
        <f t="shared" si="212"/>
        <v>E, A</v>
      </c>
    </row>
    <row r="6805" spans="1:14" x14ac:dyDescent="0.25">
      <c r="A6805" t="s">
        <v>11</v>
      </c>
      <c r="B6805" t="s">
        <v>12</v>
      </c>
      <c r="C6805" s="2">
        <v>2026</v>
      </c>
      <c r="D6805" t="s">
        <v>1801</v>
      </c>
      <c r="E6805" t="s">
        <v>1055</v>
      </c>
      <c r="F6805" t="s">
        <v>22</v>
      </c>
      <c r="G6805" t="s">
        <v>19</v>
      </c>
      <c r="H6805" t="s">
        <v>1386</v>
      </c>
      <c r="I6805" s="26">
        <v>-16900</v>
      </c>
      <c r="J6805" s="12">
        <f t="shared" si="213"/>
        <v>16900</v>
      </c>
      <c r="K6805" t="s">
        <v>1875</v>
      </c>
      <c r="L6805" t="s">
        <v>878</v>
      </c>
      <c r="M6805" t="s">
        <v>887</v>
      </c>
      <c r="N6805" t="str">
        <f t="shared" si="212"/>
        <v>E, A</v>
      </c>
    </row>
    <row r="6806" spans="1:14" x14ac:dyDescent="0.25">
      <c r="A6806" t="s">
        <v>11</v>
      </c>
      <c r="B6806" t="s">
        <v>861</v>
      </c>
      <c r="C6806" s="2">
        <v>2026</v>
      </c>
      <c r="D6806" t="s">
        <v>1745</v>
      </c>
      <c r="E6806" t="s">
        <v>1115</v>
      </c>
      <c r="F6806" t="s">
        <v>14</v>
      </c>
      <c r="G6806" t="s">
        <v>19</v>
      </c>
      <c r="H6806" t="s">
        <v>1168</v>
      </c>
      <c r="I6806" s="26">
        <v>10200</v>
      </c>
      <c r="J6806" s="12">
        <f t="shared" si="213"/>
        <v>-10200</v>
      </c>
      <c r="K6806" t="s">
        <v>1875</v>
      </c>
      <c r="L6806" t="s">
        <v>879</v>
      </c>
      <c r="M6806" t="s">
        <v>887</v>
      </c>
      <c r="N6806" t="str">
        <f t="shared" si="212"/>
        <v>R, A</v>
      </c>
    </row>
    <row r="6807" spans="1:14" x14ac:dyDescent="0.25">
      <c r="A6807" t="s">
        <v>11</v>
      </c>
      <c r="B6807" t="s">
        <v>861</v>
      </c>
      <c r="C6807" s="2">
        <v>2026</v>
      </c>
      <c r="D6807" t="s">
        <v>1801</v>
      </c>
      <c r="E6807" t="s">
        <v>1066</v>
      </c>
      <c r="F6807" t="s">
        <v>14</v>
      </c>
      <c r="G6807" t="s">
        <v>19</v>
      </c>
      <c r="H6807" t="s">
        <v>1125</v>
      </c>
      <c r="I6807" s="26">
        <v>466567.82</v>
      </c>
      <c r="J6807" s="12">
        <f t="shared" si="213"/>
        <v>-466567.82</v>
      </c>
      <c r="K6807" t="s">
        <v>1875</v>
      </c>
      <c r="L6807" t="s">
        <v>878</v>
      </c>
      <c r="M6807" t="s">
        <v>887</v>
      </c>
      <c r="N6807" t="str">
        <f t="shared" si="212"/>
        <v>E, A</v>
      </c>
    </row>
    <row r="6808" spans="1:14" x14ac:dyDescent="0.25">
      <c r="A6808" t="s">
        <v>11</v>
      </c>
      <c r="B6808" t="s">
        <v>861</v>
      </c>
      <c r="C6808" s="2">
        <v>2026</v>
      </c>
      <c r="D6808" t="s">
        <v>394</v>
      </c>
      <c r="E6808" t="s">
        <v>1138</v>
      </c>
      <c r="F6808" t="s">
        <v>16</v>
      </c>
      <c r="G6808" t="s">
        <v>643</v>
      </c>
      <c r="H6808" t="s">
        <v>1321</v>
      </c>
      <c r="I6808" s="26">
        <v>32576.95</v>
      </c>
      <c r="J6808" s="12">
        <f t="shared" si="213"/>
        <v>-32576.95</v>
      </c>
      <c r="K6808" t="s">
        <v>1875</v>
      </c>
      <c r="L6808" t="s">
        <v>879</v>
      </c>
      <c r="M6808" t="s">
        <v>888</v>
      </c>
      <c r="N6808" t="str">
        <f t="shared" si="212"/>
        <v>R, C</v>
      </c>
    </row>
    <row r="6809" spans="1:14" x14ac:dyDescent="0.25">
      <c r="A6809" t="s">
        <v>11</v>
      </c>
      <c r="B6809" t="s">
        <v>860</v>
      </c>
      <c r="C6809" s="2">
        <v>2027</v>
      </c>
      <c r="D6809" t="s">
        <v>1801</v>
      </c>
      <c r="E6809" t="s">
        <v>1064</v>
      </c>
      <c r="F6809" t="s">
        <v>14</v>
      </c>
      <c r="G6809" t="s">
        <v>19</v>
      </c>
      <c r="H6809" t="s">
        <v>1190</v>
      </c>
      <c r="I6809" s="26">
        <v>66633.66</v>
      </c>
      <c r="J6809" s="12">
        <f t="shared" si="213"/>
        <v>-66633.66</v>
      </c>
      <c r="K6809" t="s">
        <v>1875</v>
      </c>
      <c r="L6809" t="s">
        <v>879</v>
      </c>
      <c r="M6809" t="s">
        <v>888</v>
      </c>
      <c r="N6809" t="str">
        <f t="shared" si="212"/>
        <v>R, C</v>
      </c>
    </row>
    <row r="6810" spans="1:14" x14ac:dyDescent="0.25">
      <c r="A6810" t="s">
        <v>11</v>
      </c>
      <c r="B6810" t="s">
        <v>12</v>
      </c>
      <c r="C6810" s="2">
        <v>2026</v>
      </c>
      <c r="D6810" t="s">
        <v>1801</v>
      </c>
      <c r="E6810" t="s">
        <v>1398</v>
      </c>
      <c r="F6810" t="s">
        <v>40</v>
      </c>
      <c r="G6810" t="s">
        <v>15</v>
      </c>
      <c r="H6810" t="s">
        <v>1155</v>
      </c>
      <c r="I6810" s="26">
        <v>0</v>
      </c>
      <c r="J6810" s="12">
        <f t="shared" si="213"/>
        <v>0</v>
      </c>
      <c r="K6810" t="s">
        <v>1875</v>
      </c>
      <c r="L6810" t="s">
        <v>878</v>
      </c>
      <c r="M6810" t="s">
        <v>889</v>
      </c>
      <c r="N6810" t="str">
        <f t="shared" si="212"/>
        <v>E, S</v>
      </c>
    </row>
    <row r="6811" spans="1:14" x14ac:dyDescent="0.25">
      <c r="A6811" t="s">
        <v>11</v>
      </c>
      <c r="B6811" t="s">
        <v>12</v>
      </c>
      <c r="C6811" s="2">
        <v>2025</v>
      </c>
      <c r="D6811" t="s">
        <v>1801</v>
      </c>
      <c r="E6811" t="s">
        <v>1073</v>
      </c>
      <c r="F6811" t="s">
        <v>24</v>
      </c>
      <c r="G6811" t="s">
        <v>27</v>
      </c>
      <c r="H6811" t="s">
        <v>1025</v>
      </c>
      <c r="I6811" s="26">
        <v>-2810866.49</v>
      </c>
      <c r="J6811" s="12">
        <f t="shared" si="213"/>
        <v>2810866.49</v>
      </c>
      <c r="K6811" t="s">
        <v>1875</v>
      </c>
      <c r="L6811" t="s">
        <v>879</v>
      </c>
      <c r="M6811" t="s">
        <v>888</v>
      </c>
      <c r="N6811" t="str">
        <f t="shared" si="212"/>
        <v>R, C</v>
      </c>
    </row>
    <row r="6812" spans="1:14" x14ac:dyDescent="0.25">
      <c r="A6812" t="s">
        <v>11</v>
      </c>
      <c r="B6812" t="s">
        <v>12</v>
      </c>
      <c r="C6812" s="2">
        <v>2026</v>
      </c>
      <c r="D6812" t="s">
        <v>1801</v>
      </c>
      <c r="E6812" t="s">
        <v>1293</v>
      </c>
      <c r="F6812" t="s">
        <v>14</v>
      </c>
      <c r="G6812" t="s">
        <v>19</v>
      </c>
      <c r="H6812" t="s">
        <v>1140</v>
      </c>
      <c r="I6812" s="26">
        <v>0</v>
      </c>
      <c r="J6812" s="12">
        <f t="shared" si="213"/>
        <v>0</v>
      </c>
      <c r="K6812" t="s">
        <v>1875</v>
      </c>
      <c r="L6812" t="s">
        <v>879</v>
      </c>
      <c r="M6812" t="s">
        <v>888</v>
      </c>
      <c r="N6812" t="str">
        <f t="shared" si="212"/>
        <v>R, C</v>
      </c>
    </row>
    <row r="6813" spans="1:14" x14ac:dyDescent="0.25">
      <c r="A6813" t="s">
        <v>11</v>
      </c>
      <c r="B6813" t="s">
        <v>12</v>
      </c>
      <c r="C6813" s="2">
        <v>2026</v>
      </c>
      <c r="D6813" t="s">
        <v>1801</v>
      </c>
      <c r="E6813" t="s">
        <v>1047</v>
      </c>
      <c r="F6813" t="s">
        <v>20</v>
      </c>
      <c r="G6813" t="s">
        <v>19</v>
      </c>
      <c r="H6813" t="s">
        <v>1388</v>
      </c>
      <c r="I6813" s="26">
        <v>0</v>
      </c>
      <c r="J6813" s="12">
        <f t="shared" si="213"/>
        <v>0</v>
      </c>
      <c r="K6813" t="s">
        <v>1875</v>
      </c>
      <c r="L6813" t="s">
        <v>878</v>
      </c>
      <c r="M6813" t="s">
        <v>887</v>
      </c>
      <c r="N6813" t="str">
        <f t="shared" si="212"/>
        <v>E, A</v>
      </c>
    </row>
    <row r="6814" spans="1:14" x14ac:dyDescent="0.25">
      <c r="A6814" t="s">
        <v>11</v>
      </c>
      <c r="B6814" t="s">
        <v>12</v>
      </c>
      <c r="C6814" s="2">
        <v>2026</v>
      </c>
      <c r="D6814" t="s">
        <v>1801</v>
      </c>
      <c r="E6814" t="s">
        <v>1092</v>
      </c>
      <c r="F6814" t="s">
        <v>21</v>
      </c>
      <c r="G6814" t="s">
        <v>19</v>
      </c>
      <c r="H6814" t="s">
        <v>1225</v>
      </c>
      <c r="I6814" s="26">
        <v>-282670.15999999997</v>
      </c>
      <c r="J6814" s="12">
        <f t="shared" si="213"/>
        <v>282670.15999999997</v>
      </c>
      <c r="K6814" t="s">
        <v>1875</v>
      </c>
      <c r="L6814" t="s">
        <v>878</v>
      </c>
      <c r="M6814" t="s">
        <v>887</v>
      </c>
      <c r="N6814" t="str">
        <f t="shared" si="212"/>
        <v>E, A</v>
      </c>
    </row>
    <row r="6815" spans="1:14" x14ac:dyDescent="0.25">
      <c r="A6815" t="s">
        <v>11</v>
      </c>
      <c r="B6815" t="s">
        <v>12</v>
      </c>
      <c r="C6815" s="2">
        <v>2026</v>
      </c>
      <c r="D6815" t="s">
        <v>1801</v>
      </c>
      <c r="E6815" t="s">
        <v>1092</v>
      </c>
      <c r="F6815" t="s">
        <v>21</v>
      </c>
      <c r="G6815" t="s">
        <v>19</v>
      </c>
      <c r="H6815" t="s">
        <v>1196</v>
      </c>
      <c r="I6815" s="26">
        <v>-2100</v>
      </c>
      <c r="J6815" s="12">
        <f t="shared" si="213"/>
        <v>2100</v>
      </c>
      <c r="K6815" t="s">
        <v>1875</v>
      </c>
      <c r="L6815" t="s">
        <v>879</v>
      </c>
      <c r="M6815" t="s">
        <v>887</v>
      </c>
      <c r="N6815" t="str">
        <f t="shared" si="212"/>
        <v>R, A</v>
      </c>
    </row>
    <row r="6816" spans="1:14" x14ac:dyDescent="0.25">
      <c r="A6816" t="s">
        <v>11</v>
      </c>
      <c r="B6816" t="s">
        <v>12</v>
      </c>
      <c r="C6816" s="2">
        <v>2026</v>
      </c>
      <c r="D6816" t="s">
        <v>1801</v>
      </c>
      <c r="E6816" t="s">
        <v>1158</v>
      </c>
      <c r="F6816" t="s">
        <v>24</v>
      </c>
      <c r="G6816" t="s">
        <v>27</v>
      </c>
      <c r="H6816" t="s">
        <v>1717</v>
      </c>
      <c r="I6816" s="26">
        <v>120511.89</v>
      </c>
      <c r="J6816" s="12">
        <f t="shared" si="213"/>
        <v>-120511.89</v>
      </c>
      <c r="K6816" t="s">
        <v>1875</v>
      </c>
      <c r="L6816" t="s">
        <v>879</v>
      </c>
      <c r="M6816" t="s">
        <v>888</v>
      </c>
      <c r="N6816" t="str">
        <f t="shared" si="212"/>
        <v>R, C</v>
      </c>
    </row>
    <row r="6817" spans="1:14" x14ac:dyDescent="0.25">
      <c r="A6817" t="s">
        <v>11</v>
      </c>
      <c r="B6817" t="s">
        <v>12</v>
      </c>
      <c r="C6817" s="2">
        <v>2026</v>
      </c>
      <c r="D6817" t="s">
        <v>1801</v>
      </c>
      <c r="E6817" t="s">
        <v>1062</v>
      </c>
      <c r="F6817" t="s">
        <v>14</v>
      </c>
      <c r="G6817" t="s">
        <v>19</v>
      </c>
      <c r="H6817" t="s">
        <v>1120</v>
      </c>
      <c r="I6817" s="26">
        <v>-331200</v>
      </c>
      <c r="J6817" s="12">
        <f t="shared" si="213"/>
        <v>331200</v>
      </c>
      <c r="K6817" t="s">
        <v>1875</v>
      </c>
      <c r="L6817" t="s">
        <v>879</v>
      </c>
      <c r="M6817" t="s">
        <v>888</v>
      </c>
      <c r="N6817" t="str">
        <f t="shared" si="212"/>
        <v>R, C</v>
      </c>
    </row>
    <row r="6818" spans="1:14" x14ac:dyDescent="0.25">
      <c r="A6818" t="s">
        <v>11</v>
      </c>
      <c r="B6818" t="s">
        <v>12</v>
      </c>
      <c r="C6818" s="2">
        <v>2026</v>
      </c>
      <c r="D6818" t="s">
        <v>1801</v>
      </c>
      <c r="E6818" t="s">
        <v>1051</v>
      </c>
      <c r="F6818" t="s">
        <v>24</v>
      </c>
      <c r="G6818" t="s">
        <v>27</v>
      </c>
      <c r="H6818" t="s">
        <v>597</v>
      </c>
      <c r="I6818" s="26">
        <v>0</v>
      </c>
      <c r="J6818" s="12">
        <f t="shared" si="213"/>
        <v>0</v>
      </c>
      <c r="K6818" t="s">
        <v>1875</v>
      </c>
      <c r="L6818" t="s">
        <v>879</v>
      </c>
      <c r="M6818" t="s">
        <v>888</v>
      </c>
      <c r="N6818" t="str">
        <f t="shared" si="212"/>
        <v>R, C</v>
      </c>
    </row>
    <row r="6819" spans="1:14" x14ac:dyDescent="0.25">
      <c r="A6819" t="s">
        <v>11</v>
      </c>
      <c r="B6819" t="s">
        <v>12</v>
      </c>
      <c r="C6819" s="2">
        <v>2026</v>
      </c>
      <c r="D6819" t="s">
        <v>1801</v>
      </c>
      <c r="E6819" t="s">
        <v>1269</v>
      </c>
      <c r="F6819" t="s">
        <v>24</v>
      </c>
      <c r="G6819" t="s">
        <v>27</v>
      </c>
      <c r="H6819" t="s">
        <v>791</v>
      </c>
      <c r="I6819" s="26">
        <v>0</v>
      </c>
      <c r="J6819" s="12">
        <f t="shared" si="213"/>
        <v>0</v>
      </c>
      <c r="K6819" t="s">
        <v>1875</v>
      </c>
      <c r="L6819" t="s">
        <v>879</v>
      </c>
      <c r="M6819" t="s">
        <v>888</v>
      </c>
      <c r="N6819" t="str">
        <f t="shared" si="212"/>
        <v>R, C</v>
      </c>
    </row>
    <row r="6820" spans="1:14" x14ac:dyDescent="0.25">
      <c r="A6820" t="s">
        <v>11</v>
      </c>
      <c r="B6820" t="s">
        <v>12</v>
      </c>
      <c r="C6820" s="2">
        <v>2026</v>
      </c>
      <c r="D6820" t="s">
        <v>1801</v>
      </c>
      <c r="E6820" t="s">
        <v>1269</v>
      </c>
      <c r="F6820" t="s">
        <v>24</v>
      </c>
      <c r="G6820" t="s">
        <v>27</v>
      </c>
      <c r="H6820" t="s">
        <v>169</v>
      </c>
      <c r="I6820" s="26">
        <v>0</v>
      </c>
      <c r="J6820" s="12">
        <f t="shared" si="213"/>
        <v>0</v>
      </c>
      <c r="K6820" t="s">
        <v>1875</v>
      </c>
      <c r="L6820" t="s">
        <v>879</v>
      </c>
      <c r="M6820" t="s">
        <v>888</v>
      </c>
      <c r="N6820" t="str">
        <f t="shared" si="212"/>
        <v>R, C</v>
      </c>
    </row>
    <row r="6821" spans="1:14" x14ac:dyDescent="0.25">
      <c r="A6821" t="s">
        <v>11</v>
      </c>
      <c r="B6821" t="s">
        <v>12</v>
      </c>
      <c r="C6821" s="2">
        <v>2026</v>
      </c>
      <c r="D6821" t="s">
        <v>1801</v>
      </c>
      <c r="E6821" t="s">
        <v>1066</v>
      </c>
      <c r="F6821" t="s">
        <v>20</v>
      </c>
      <c r="G6821" t="s">
        <v>173</v>
      </c>
      <c r="H6821" t="s">
        <v>1379</v>
      </c>
      <c r="I6821" s="26">
        <v>0</v>
      </c>
      <c r="J6821" s="12">
        <f t="shared" si="213"/>
        <v>0</v>
      </c>
      <c r="K6821" t="s">
        <v>1875</v>
      </c>
      <c r="L6821" t="s">
        <v>878</v>
      </c>
      <c r="M6821" t="s">
        <v>888</v>
      </c>
      <c r="N6821" t="str">
        <f t="shared" si="212"/>
        <v>E, C</v>
      </c>
    </row>
    <row r="6822" spans="1:14" x14ac:dyDescent="0.25">
      <c r="A6822" t="s">
        <v>11</v>
      </c>
      <c r="B6822" t="s">
        <v>861</v>
      </c>
      <c r="C6822" s="2">
        <v>2026</v>
      </c>
      <c r="D6822" t="s">
        <v>1801</v>
      </c>
      <c r="E6822" t="s">
        <v>1066</v>
      </c>
      <c r="F6822" t="s">
        <v>14</v>
      </c>
      <c r="G6822" t="s">
        <v>175</v>
      </c>
      <c r="H6822" t="s">
        <v>1086</v>
      </c>
      <c r="I6822" s="26">
        <v>522067.81</v>
      </c>
      <c r="J6822" s="12">
        <f t="shared" si="213"/>
        <v>-522067.81</v>
      </c>
      <c r="K6822" t="s">
        <v>1875</v>
      </c>
      <c r="L6822" t="s">
        <v>878</v>
      </c>
      <c r="M6822" t="s">
        <v>888</v>
      </c>
      <c r="N6822" t="str">
        <f t="shared" si="212"/>
        <v>E, C</v>
      </c>
    </row>
    <row r="6823" spans="1:14" x14ac:dyDescent="0.25">
      <c r="A6823" t="s">
        <v>11</v>
      </c>
      <c r="B6823" t="s">
        <v>862</v>
      </c>
      <c r="C6823" s="2">
        <v>2026</v>
      </c>
      <c r="D6823" t="s">
        <v>1801</v>
      </c>
      <c r="E6823" t="s">
        <v>1073</v>
      </c>
      <c r="F6823" t="s">
        <v>14</v>
      </c>
      <c r="G6823" t="s">
        <v>19</v>
      </c>
      <c r="H6823" t="s">
        <v>1358</v>
      </c>
      <c r="I6823" s="26">
        <v>-122189.84</v>
      </c>
      <c r="J6823" s="12">
        <f t="shared" si="213"/>
        <v>122189.84</v>
      </c>
      <c r="K6823" t="s">
        <v>1875</v>
      </c>
      <c r="L6823" t="s">
        <v>879</v>
      </c>
      <c r="M6823" t="s">
        <v>888</v>
      </c>
      <c r="N6823" t="str">
        <f t="shared" si="212"/>
        <v>R, C</v>
      </c>
    </row>
    <row r="6824" spans="1:14" x14ac:dyDescent="0.25">
      <c r="A6824" t="s">
        <v>11</v>
      </c>
      <c r="B6824" t="s">
        <v>860</v>
      </c>
      <c r="C6824" s="2">
        <v>2027</v>
      </c>
      <c r="D6824" t="s">
        <v>1801</v>
      </c>
      <c r="E6824" t="s">
        <v>1051</v>
      </c>
      <c r="F6824" t="s">
        <v>14</v>
      </c>
      <c r="G6824" t="s">
        <v>19</v>
      </c>
      <c r="H6824" t="s">
        <v>1181</v>
      </c>
      <c r="I6824" s="26">
        <v>1000222.59</v>
      </c>
      <c r="J6824" s="12">
        <f t="shared" si="213"/>
        <v>-1000222.59</v>
      </c>
      <c r="K6824" t="s">
        <v>1875</v>
      </c>
      <c r="L6824" t="s">
        <v>879</v>
      </c>
      <c r="M6824" t="s">
        <v>887</v>
      </c>
      <c r="N6824" t="str">
        <f t="shared" si="212"/>
        <v>R, A</v>
      </c>
    </row>
    <row r="6825" spans="1:14" x14ac:dyDescent="0.25">
      <c r="A6825" t="s">
        <v>11</v>
      </c>
      <c r="B6825" t="s">
        <v>860</v>
      </c>
      <c r="C6825" s="2">
        <v>2026</v>
      </c>
      <c r="D6825" t="s">
        <v>1801</v>
      </c>
      <c r="E6825" t="s">
        <v>1080</v>
      </c>
      <c r="F6825" t="s">
        <v>14</v>
      </c>
      <c r="G6825" t="s">
        <v>27</v>
      </c>
      <c r="H6825" t="s">
        <v>1711</v>
      </c>
      <c r="I6825" s="26">
        <v>-1765.04</v>
      </c>
      <c r="J6825" s="12">
        <f t="shared" si="213"/>
        <v>1765.04</v>
      </c>
      <c r="K6825" t="s">
        <v>1875</v>
      </c>
      <c r="L6825" t="s">
        <v>879</v>
      </c>
      <c r="M6825" t="s">
        <v>888</v>
      </c>
      <c r="N6825" t="str">
        <f t="shared" si="212"/>
        <v>R, C</v>
      </c>
    </row>
    <row r="6826" spans="1:14" x14ac:dyDescent="0.25">
      <c r="A6826" t="s">
        <v>11</v>
      </c>
      <c r="B6826" t="s">
        <v>861</v>
      </c>
      <c r="C6826" s="2">
        <v>2026</v>
      </c>
      <c r="D6826" t="s">
        <v>1801</v>
      </c>
      <c r="E6826" t="s">
        <v>1053</v>
      </c>
      <c r="F6826" t="s">
        <v>18</v>
      </c>
      <c r="G6826" t="s">
        <v>19</v>
      </c>
      <c r="H6826" t="s">
        <v>1278</v>
      </c>
      <c r="I6826" s="26">
        <v>599060.75</v>
      </c>
      <c r="J6826" s="12">
        <f t="shared" si="213"/>
        <v>-599060.75</v>
      </c>
      <c r="K6826" t="s">
        <v>1875</v>
      </c>
      <c r="L6826" t="s">
        <v>879</v>
      </c>
      <c r="M6826" t="s">
        <v>887</v>
      </c>
      <c r="N6826" t="str">
        <f t="shared" si="212"/>
        <v>R, A</v>
      </c>
    </row>
    <row r="6827" spans="1:14" x14ac:dyDescent="0.25">
      <c r="A6827" t="s">
        <v>11</v>
      </c>
      <c r="B6827" t="s">
        <v>860</v>
      </c>
      <c r="C6827" s="2">
        <v>2026</v>
      </c>
      <c r="D6827" t="s">
        <v>1801</v>
      </c>
      <c r="E6827" t="s">
        <v>1080</v>
      </c>
      <c r="F6827" t="s">
        <v>14</v>
      </c>
      <c r="G6827" t="s">
        <v>15</v>
      </c>
      <c r="H6827" t="s">
        <v>1301</v>
      </c>
      <c r="I6827" s="26">
        <v>7762990</v>
      </c>
      <c r="J6827" s="12">
        <f t="shared" si="213"/>
        <v>-7762990</v>
      </c>
      <c r="K6827" t="s">
        <v>1875</v>
      </c>
      <c r="L6827" t="s">
        <v>878</v>
      </c>
      <c r="M6827" t="s">
        <v>888</v>
      </c>
      <c r="N6827" t="str">
        <f t="shared" si="212"/>
        <v>E, C</v>
      </c>
    </row>
    <row r="6828" spans="1:14" x14ac:dyDescent="0.25">
      <c r="A6828" t="s">
        <v>11</v>
      </c>
      <c r="B6828" t="s">
        <v>12</v>
      </c>
      <c r="C6828" s="2">
        <v>2026</v>
      </c>
      <c r="D6828" t="s">
        <v>1745</v>
      </c>
      <c r="E6828" t="s">
        <v>1064</v>
      </c>
      <c r="F6828" t="s">
        <v>14</v>
      </c>
      <c r="G6828" t="s">
        <v>19</v>
      </c>
      <c r="H6828" t="s">
        <v>1251</v>
      </c>
      <c r="I6828" s="26">
        <v>-1170</v>
      </c>
      <c r="J6828" s="12">
        <f t="shared" si="213"/>
        <v>1170</v>
      </c>
      <c r="K6828" t="s">
        <v>1875</v>
      </c>
      <c r="L6828" t="s">
        <v>879</v>
      </c>
      <c r="M6828" t="s">
        <v>888</v>
      </c>
      <c r="N6828" t="str">
        <f t="shared" si="212"/>
        <v>R, C</v>
      </c>
    </row>
    <row r="6829" spans="1:14" x14ac:dyDescent="0.25">
      <c r="A6829" t="s">
        <v>11</v>
      </c>
      <c r="B6829" t="s">
        <v>861</v>
      </c>
      <c r="C6829" s="2">
        <v>2026</v>
      </c>
      <c r="D6829" t="s">
        <v>1801</v>
      </c>
      <c r="E6829" t="s">
        <v>1077</v>
      </c>
      <c r="F6829" t="s">
        <v>22</v>
      </c>
      <c r="G6829" t="s">
        <v>19</v>
      </c>
      <c r="H6829" t="s">
        <v>1048</v>
      </c>
      <c r="I6829" s="26">
        <v>19756</v>
      </c>
      <c r="J6829" s="12">
        <f t="shared" si="213"/>
        <v>-19756</v>
      </c>
      <c r="K6829" t="s">
        <v>1875</v>
      </c>
      <c r="L6829" t="s">
        <v>879</v>
      </c>
      <c r="M6829" t="s">
        <v>888</v>
      </c>
      <c r="N6829" t="str">
        <f t="shared" si="212"/>
        <v>R, C</v>
      </c>
    </row>
    <row r="6830" spans="1:14" x14ac:dyDescent="0.25">
      <c r="A6830" t="s">
        <v>11</v>
      </c>
      <c r="B6830" t="s">
        <v>860</v>
      </c>
      <c r="C6830" s="2">
        <v>2026</v>
      </c>
      <c r="D6830" t="s">
        <v>875</v>
      </c>
      <c r="E6830" t="s">
        <v>1066</v>
      </c>
      <c r="F6830" t="s">
        <v>22</v>
      </c>
      <c r="G6830" t="s">
        <v>173</v>
      </c>
      <c r="H6830" t="s">
        <v>1234</v>
      </c>
      <c r="I6830" s="26">
        <v>70168.92</v>
      </c>
      <c r="J6830" s="12">
        <f t="shared" si="213"/>
        <v>-70168.92</v>
      </c>
      <c r="K6830" t="s">
        <v>1875</v>
      </c>
      <c r="L6830" t="s">
        <v>878</v>
      </c>
      <c r="M6830" t="s">
        <v>888</v>
      </c>
      <c r="N6830" t="str">
        <f t="shared" si="212"/>
        <v>E, C</v>
      </c>
    </row>
    <row r="6831" spans="1:14" x14ac:dyDescent="0.25">
      <c r="A6831" t="s">
        <v>11</v>
      </c>
      <c r="B6831" t="s">
        <v>860</v>
      </c>
      <c r="C6831" s="2">
        <v>2026</v>
      </c>
      <c r="D6831" t="s">
        <v>1745</v>
      </c>
      <c r="E6831" t="s">
        <v>1066</v>
      </c>
      <c r="F6831" t="s">
        <v>14</v>
      </c>
      <c r="G6831" t="s">
        <v>173</v>
      </c>
      <c r="H6831" t="s">
        <v>1240</v>
      </c>
      <c r="I6831" s="26">
        <v>0</v>
      </c>
      <c r="J6831" s="12">
        <f t="shared" si="213"/>
        <v>0</v>
      </c>
      <c r="K6831" t="s">
        <v>1875</v>
      </c>
      <c r="L6831" t="s">
        <v>879</v>
      </c>
      <c r="M6831" t="s">
        <v>888</v>
      </c>
      <c r="N6831" t="str">
        <f t="shared" si="212"/>
        <v>R, C</v>
      </c>
    </row>
    <row r="6832" spans="1:14" x14ac:dyDescent="0.25">
      <c r="A6832" t="s">
        <v>11</v>
      </c>
      <c r="B6832" t="s">
        <v>861</v>
      </c>
      <c r="C6832" s="2">
        <v>2026</v>
      </c>
      <c r="D6832" t="s">
        <v>1801</v>
      </c>
      <c r="E6832" t="s">
        <v>1066</v>
      </c>
      <c r="F6832" t="s">
        <v>22</v>
      </c>
      <c r="G6832" t="s">
        <v>173</v>
      </c>
      <c r="H6832" t="s">
        <v>1234</v>
      </c>
      <c r="I6832" s="26">
        <v>882335.04</v>
      </c>
      <c r="J6832" s="12">
        <f t="shared" si="213"/>
        <v>-882335.04</v>
      </c>
      <c r="K6832" t="s">
        <v>1875</v>
      </c>
      <c r="L6832" t="s">
        <v>878</v>
      </c>
      <c r="M6832" t="s">
        <v>888</v>
      </c>
      <c r="N6832" t="str">
        <f t="shared" si="212"/>
        <v>E, C</v>
      </c>
    </row>
    <row r="6833" spans="1:14" x14ac:dyDescent="0.25">
      <c r="A6833" t="s">
        <v>11</v>
      </c>
      <c r="B6833" t="s">
        <v>860</v>
      </c>
      <c r="C6833" s="2">
        <v>2026</v>
      </c>
      <c r="D6833" t="s">
        <v>1745</v>
      </c>
      <c r="E6833" t="s">
        <v>1066</v>
      </c>
      <c r="F6833" t="s">
        <v>22</v>
      </c>
      <c r="G6833" t="s">
        <v>19</v>
      </c>
      <c r="H6833" t="s">
        <v>1056</v>
      </c>
      <c r="I6833" s="26">
        <v>142223.97</v>
      </c>
      <c r="J6833" s="12">
        <f t="shared" si="213"/>
        <v>-142223.97</v>
      </c>
      <c r="K6833" t="s">
        <v>1875</v>
      </c>
      <c r="L6833" t="s">
        <v>879</v>
      </c>
      <c r="M6833" t="s">
        <v>888</v>
      </c>
      <c r="N6833" t="str">
        <f t="shared" si="212"/>
        <v>R, C</v>
      </c>
    </row>
    <row r="6834" spans="1:14" x14ac:dyDescent="0.25">
      <c r="A6834" t="s">
        <v>11</v>
      </c>
      <c r="B6834" t="s">
        <v>12</v>
      </c>
      <c r="C6834" s="2">
        <v>2025</v>
      </c>
      <c r="D6834" t="s">
        <v>1801</v>
      </c>
      <c r="E6834" t="s">
        <v>1080</v>
      </c>
      <c r="F6834" t="s">
        <v>24</v>
      </c>
      <c r="G6834" t="s">
        <v>27</v>
      </c>
      <c r="H6834" t="s">
        <v>244</v>
      </c>
      <c r="I6834" s="26">
        <v>-20368933.350000001</v>
      </c>
      <c r="J6834" s="12">
        <f t="shared" si="213"/>
        <v>20368933.350000001</v>
      </c>
      <c r="K6834" t="s">
        <v>1875</v>
      </c>
      <c r="L6834" t="s">
        <v>879</v>
      </c>
      <c r="M6834" t="s">
        <v>888</v>
      </c>
      <c r="N6834" t="str">
        <f t="shared" si="212"/>
        <v>R, C</v>
      </c>
    </row>
    <row r="6835" spans="1:14" x14ac:dyDescent="0.25">
      <c r="A6835" t="s">
        <v>11</v>
      </c>
      <c r="B6835" t="s">
        <v>861</v>
      </c>
      <c r="C6835" s="2">
        <v>2026</v>
      </c>
      <c r="D6835" t="s">
        <v>1801</v>
      </c>
      <c r="E6835" t="s">
        <v>1066</v>
      </c>
      <c r="F6835" t="s">
        <v>18</v>
      </c>
      <c r="G6835" t="s">
        <v>173</v>
      </c>
      <c r="H6835" t="s">
        <v>1529</v>
      </c>
      <c r="I6835" s="26">
        <v>163401.99</v>
      </c>
      <c r="J6835" s="12">
        <f t="shared" si="213"/>
        <v>-163401.99</v>
      </c>
      <c r="K6835" t="s">
        <v>1875</v>
      </c>
      <c r="L6835" t="s">
        <v>878</v>
      </c>
      <c r="M6835" t="s">
        <v>887</v>
      </c>
      <c r="N6835" t="str">
        <f t="shared" si="212"/>
        <v>E, A</v>
      </c>
    </row>
    <row r="6836" spans="1:14" x14ac:dyDescent="0.25">
      <c r="A6836" t="s">
        <v>11</v>
      </c>
      <c r="B6836" t="s">
        <v>861</v>
      </c>
      <c r="C6836" s="2">
        <v>2026</v>
      </c>
      <c r="D6836" t="s">
        <v>1801</v>
      </c>
      <c r="E6836" t="s">
        <v>1080</v>
      </c>
      <c r="F6836" t="s">
        <v>16</v>
      </c>
      <c r="G6836" t="s">
        <v>19</v>
      </c>
      <c r="H6836" t="s">
        <v>1428</v>
      </c>
      <c r="I6836" s="26">
        <v>7871259.2300000004</v>
      </c>
      <c r="J6836" s="12">
        <f t="shared" si="213"/>
        <v>-7871259.2300000004</v>
      </c>
      <c r="K6836" t="s">
        <v>1875</v>
      </c>
      <c r="L6836" t="s">
        <v>878</v>
      </c>
      <c r="M6836" t="s">
        <v>888</v>
      </c>
      <c r="N6836" t="str">
        <f t="shared" si="212"/>
        <v>E, C</v>
      </c>
    </row>
    <row r="6837" spans="1:14" x14ac:dyDescent="0.25">
      <c r="A6837" t="s">
        <v>11</v>
      </c>
      <c r="B6837" t="s">
        <v>861</v>
      </c>
      <c r="C6837" s="2">
        <v>2026</v>
      </c>
      <c r="D6837" t="s">
        <v>1801</v>
      </c>
      <c r="E6837" t="s">
        <v>1158</v>
      </c>
      <c r="F6837" t="s">
        <v>410</v>
      </c>
      <c r="G6837" t="s">
        <v>19</v>
      </c>
      <c r="H6837" t="s">
        <v>1677</v>
      </c>
      <c r="I6837" s="26">
        <v>345580.54</v>
      </c>
      <c r="J6837" s="12">
        <f t="shared" si="213"/>
        <v>-345580.54</v>
      </c>
      <c r="K6837" t="s">
        <v>1875</v>
      </c>
      <c r="L6837" t="s">
        <v>878</v>
      </c>
      <c r="M6837" t="s">
        <v>889</v>
      </c>
      <c r="N6837" t="str">
        <f t="shared" si="212"/>
        <v>E, S</v>
      </c>
    </row>
    <row r="6838" spans="1:14" x14ac:dyDescent="0.25">
      <c r="A6838" t="s">
        <v>11</v>
      </c>
      <c r="B6838" t="s">
        <v>861</v>
      </c>
      <c r="C6838" s="2">
        <v>2026</v>
      </c>
      <c r="D6838" t="s">
        <v>1801</v>
      </c>
      <c r="E6838" t="s">
        <v>1080</v>
      </c>
      <c r="F6838" t="s">
        <v>16</v>
      </c>
      <c r="G6838" t="s">
        <v>15</v>
      </c>
      <c r="H6838" t="s">
        <v>1483</v>
      </c>
      <c r="I6838" s="26">
        <v>82480.100000000006</v>
      </c>
      <c r="J6838" s="12">
        <f t="shared" si="213"/>
        <v>-82480.100000000006</v>
      </c>
      <c r="K6838" t="s">
        <v>1875</v>
      </c>
      <c r="L6838" t="s">
        <v>878</v>
      </c>
      <c r="M6838" t="s">
        <v>887</v>
      </c>
      <c r="N6838" t="str">
        <f t="shared" si="212"/>
        <v>E, A</v>
      </c>
    </row>
    <row r="6839" spans="1:14" x14ac:dyDescent="0.25">
      <c r="A6839" t="s">
        <v>11</v>
      </c>
      <c r="B6839" t="s">
        <v>861</v>
      </c>
      <c r="C6839" s="2">
        <v>2026</v>
      </c>
      <c r="D6839" t="s">
        <v>1801</v>
      </c>
      <c r="E6839" t="s">
        <v>1101</v>
      </c>
      <c r="F6839" t="s">
        <v>16</v>
      </c>
      <c r="G6839" t="s">
        <v>19</v>
      </c>
      <c r="H6839" t="s">
        <v>1162</v>
      </c>
      <c r="I6839" s="26">
        <v>56135.92</v>
      </c>
      <c r="J6839" s="12">
        <f t="shared" si="213"/>
        <v>-56135.92</v>
      </c>
      <c r="K6839" t="s">
        <v>1875</v>
      </c>
      <c r="L6839" t="s">
        <v>879</v>
      </c>
      <c r="M6839" t="s">
        <v>888</v>
      </c>
      <c r="N6839" t="str">
        <f t="shared" si="212"/>
        <v>R, C</v>
      </c>
    </row>
    <row r="6840" spans="1:14" x14ac:dyDescent="0.25">
      <c r="A6840" t="s">
        <v>11</v>
      </c>
      <c r="B6840" t="s">
        <v>860</v>
      </c>
      <c r="C6840" s="2">
        <v>2027</v>
      </c>
      <c r="D6840" t="s">
        <v>1801</v>
      </c>
      <c r="E6840" t="s">
        <v>1051</v>
      </c>
      <c r="F6840" t="s">
        <v>22</v>
      </c>
      <c r="G6840" t="s">
        <v>19</v>
      </c>
      <c r="H6840" t="s">
        <v>1183</v>
      </c>
      <c r="I6840" s="26">
        <v>653213.15</v>
      </c>
      <c r="J6840" s="12">
        <f t="shared" si="213"/>
        <v>-653213.15</v>
      </c>
      <c r="K6840" t="s">
        <v>1875</v>
      </c>
      <c r="L6840" t="s">
        <v>879</v>
      </c>
      <c r="M6840" t="s">
        <v>888</v>
      </c>
      <c r="N6840" t="str">
        <f t="shared" si="212"/>
        <v>R, C</v>
      </c>
    </row>
    <row r="6841" spans="1:14" x14ac:dyDescent="0.25">
      <c r="A6841" t="s">
        <v>11</v>
      </c>
      <c r="B6841" t="s">
        <v>860</v>
      </c>
      <c r="C6841" s="2">
        <v>2026</v>
      </c>
      <c r="D6841" t="s">
        <v>1801</v>
      </c>
      <c r="E6841" t="s">
        <v>1064</v>
      </c>
      <c r="F6841" t="s">
        <v>14</v>
      </c>
      <c r="G6841" t="s">
        <v>392</v>
      </c>
      <c r="H6841" t="s">
        <v>1121</v>
      </c>
      <c r="I6841" s="26">
        <v>0</v>
      </c>
      <c r="J6841" s="12">
        <f t="shared" si="213"/>
        <v>0</v>
      </c>
      <c r="K6841" t="s">
        <v>1875</v>
      </c>
      <c r="L6841" t="s">
        <v>878</v>
      </c>
      <c r="M6841" t="s">
        <v>887</v>
      </c>
      <c r="N6841" t="str">
        <f t="shared" si="212"/>
        <v>E, A</v>
      </c>
    </row>
    <row r="6842" spans="1:14" x14ac:dyDescent="0.25">
      <c r="A6842" t="s">
        <v>11</v>
      </c>
      <c r="B6842" t="s">
        <v>860</v>
      </c>
      <c r="C6842" s="2">
        <v>2027</v>
      </c>
      <c r="D6842" t="s">
        <v>1801</v>
      </c>
      <c r="E6842" t="s">
        <v>1101</v>
      </c>
      <c r="F6842" t="s">
        <v>16</v>
      </c>
      <c r="G6842" t="s">
        <v>19</v>
      </c>
      <c r="H6842" t="s">
        <v>1162</v>
      </c>
      <c r="I6842" s="26">
        <v>0</v>
      </c>
      <c r="J6842" s="12">
        <f t="shared" si="213"/>
        <v>0</v>
      </c>
      <c r="K6842" t="s">
        <v>1875</v>
      </c>
      <c r="L6842" t="s">
        <v>879</v>
      </c>
      <c r="M6842" t="s">
        <v>888</v>
      </c>
      <c r="N6842" t="str">
        <f t="shared" si="212"/>
        <v>R, C</v>
      </c>
    </row>
    <row r="6843" spans="1:14" x14ac:dyDescent="0.25">
      <c r="A6843" t="s">
        <v>11</v>
      </c>
      <c r="B6843" t="s">
        <v>12</v>
      </c>
      <c r="C6843" s="2">
        <v>2025</v>
      </c>
      <c r="D6843" t="s">
        <v>1801</v>
      </c>
      <c r="E6843" t="s">
        <v>1073</v>
      </c>
      <c r="F6843" t="s">
        <v>24</v>
      </c>
      <c r="G6843" t="s">
        <v>27</v>
      </c>
      <c r="H6843" t="s">
        <v>1758</v>
      </c>
      <c r="I6843" s="26">
        <v>-3257014.33</v>
      </c>
      <c r="J6843" s="12">
        <f t="shared" si="213"/>
        <v>3257014.33</v>
      </c>
      <c r="K6843" t="s">
        <v>1875</v>
      </c>
      <c r="L6843" t="s">
        <v>879</v>
      </c>
      <c r="M6843" t="s">
        <v>888</v>
      </c>
      <c r="N6843" t="str">
        <f t="shared" si="212"/>
        <v>R, C</v>
      </c>
    </row>
    <row r="6844" spans="1:14" x14ac:dyDescent="0.25">
      <c r="A6844" t="s">
        <v>11</v>
      </c>
      <c r="B6844" t="s">
        <v>12</v>
      </c>
      <c r="C6844" s="2">
        <v>2025</v>
      </c>
      <c r="D6844" t="s">
        <v>1801</v>
      </c>
      <c r="E6844" t="s">
        <v>1092</v>
      </c>
      <c r="F6844" t="s">
        <v>24</v>
      </c>
      <c r="G6844" t="s">
        <v>27</v>
      </c>
      <c r="H6844" t="s">
        <v>43</v>
      </c>
      <c r="I6844" s="26">
        <v>-1428876.3</v>
      </c>
      <c r="J6844" s="12">
        <f t="shared" si="213"/>
        <v>1428876.3</v>
      </c>
      <c r="K6844" t="s">
        <v>1875</v>
      </c>
      <c r="L6844" t="s">
        <v>879</v>
      </c>
      <c r="M6844" t="s">
        <v>888</v>
      </c>
      <c r="N6844" t="str">
        <f t="shared" si="212"/>
        <v>R, C</v>
      </c>
    </row>
    <row r="6845" spans="1:14" x14ac:dyDescent="0.25">
      <c r="A6845" t="s">
        <v>11</v>
      </c>
      <c r="B6845" t="s">
        <v>12</v>
      </c>
      <c r="C6845" s="2">
        <v>2026</v>
      </c>
      <c r="D6845" t="s">
        <v>1801</v>
      </c>
      <c r="E6845" t="s">
        <v>1073</v>
      </c>
      <c r="F6845" t="s">
        <v>18</v>
      </c>
      <c r="G6845" t="s">
        <v>19</v>
      </c>
      <c r="H6845" t="s">
        <v>1291</v>
      </c>
      <c r="I6845" s="26">
        <v>-237600</v>
      </c>
      <c r="J6845" s="12">
        <f t="shared" si="213"/>
        <v>237600</v>
      </c>
      <c r="K6845" t="s">
        <v>1875</v>
      </c>
      <c r="L6845" t="s">
        <v>879</v>
      </c>
      <c r="M6845" t="s">
        <v>887</v>
      </c>
      <c r="N6845" t="str">
        <f t="shared" si="212"/>
        <v>R, A</v>
      </c>
    </row>
    <row r="6846" spans="1:14" x14ac:dyDescent="0.25">
      <c r="A6846" t="s">
        <v>11</v>
      </c>
      <c r="B6846" t="s">
        <v>12</v>
      </c>
      <c r="C6846" s="2">
        <v>2026</v>
      </c>
      <c r="D6846" t="s">
        <v>1801</v>
      </c>
      <c r="E6846" t="s">
        <v>1051</v>
      </c>
      <c r="F6846" t="s">
        <v>21</v>
      </c>
      <c r="G6846" t="s">
        <v>19</v>
      </c>
      <c r="H6846" t="s">
        <v>1362</v>
      </c>
      <c r="I6846" s="26">
        <v>-902950</v>
      </c>
      <c r="J6846" s="12">
        <f t="shared" si="213"/>
        <v>902950</v>
      </c>
      <c r="K6846" t="s">
        <v>1875</v>
      </c>
      <c r="L6846" t="s">
        <v>879</v>
      </c>
      <c r="M6846" t="s">
        <v>888</v>
      </c>
      <c r="N6846" t="str">
        <f t="shared" si="212"/>
        <v>R, C</v>
      </c>
    </row>
    <row r="6847" spans="1:14" x14ac:dyDescent="0.25">
      <c r="A6847" t="s">
        <v>11</v>
      </c>
      <c r="B6847" t="s">
        <v>12</v>
      </c>
      <c r="C6847" s="2">
        <v>2026</v>
      </c>
      <c r="D6847" t="s">
        <v>1801</v>
      </c>
      <c r="E6847" t="s">
        <v>1051</v>
      </c>
      <c r="F6847" t="s">
        <v>14</v>
      </c>
      <c r="G6847" t="s">
        <v>19</v>
      </c>
      <c r="H6847" t="s">
        <v>1371</v>
      </c>
      <c r="I6847" s="26">
        <v>-127986.1</v>
      </c>
      <c r="J6847" s="12">
        <f t="shared" si="213"/>
        <v>127986.1</v>
      </c>
      <c r="K6847" t="s">
        <v>1875</v>
      </c>
      <c r="L6847" t="s">
        <v>878</v>
      </c>
      <c r="M6847" t="s">
        <v>886</v>
      </c>
      <c r="N6847" t="str">
        <f t="shared" si="212"/>
        <v>E, B</v>
      </c>
    </row>
    <row r="6848" spans="1:14" x14ac:dyDescent="0.25">
      <c r="A6848" t="s">
        <v>11</v>
      </c>
      <c r="B6848" t="s">
        <v>12</v>
      </c>
      <c r="C6848" s="2">
        <v>2026</v>
      </c>
      <c r="D6848" t="s">
        <v>1801</v>
      </c>
      <c r="E6848" t="s">
        <v>1158</v>
      </c>
      <c r="F6848" t="s">
        <v>410</v>
      </c>
      <c r="G6848" t="s">
        <v>19</v>
      </c>
      <c r="H6848" t="s">
        <v>1289</v>
      </c>
      <c r="I6848" s="26">
        <v>-343600</v>
      </c>
      <c r="J6848" s="12">
        <f t="shared" si="213"/>
        <v>343600</v>
      </c>
      <c r="K6848" t="s">
        <v>1875</v>
      </c>
      <c r="L6848" t="s">
        <v>878</v>
      </c>
      <c r="M6848" t="s">
        <v>889</v>
      </c>
      <c r="N6848" t="str">
        <f t="shared" si="212"/>
        <v>E, S</v>
      </c>
    </row>
    <row r="6849" spans="1:14" x14ac:dyDescent="0.25">
      <c r="A6849" t="s">
        <v>11</v>
      </c>
      <c r="B6849" t="s">
        <v>12</v>
      </c>
      <c r="C6849" s="2">
        <v>2026</v>
      </c>
      <c r="D6849" t="s">
        <v>1801</v>
      </c>
      <c r="E6849" t="s">
        <v>1055</v>
      </c>
      <c r="F6849" t="s">
        <v>14</v>
      </c>
      <c r="G6849" t="s">
        <v>405</v>
      </c>
      <c r="H6849" t="s">
        <v>1145</v>
      </c>
      <c r="I6849" s="26">
        <v>-10000</v>
      </c>
      <c r="J6849" s="12">
        <f t="shared" si="213"/>
        <v>10000</v>
      </c>
      <c r="K6849" t="s">
        <v>1875</v>
      </c>
      <c r="L6849" t="s">
        <v>878</v>
      </c>
      <c r="M6849" t="s">
        <v>887</v>
      </c>
      <c r="N6849" t="str">
        <f t="shared" si="212"/>
        <v>E, A</v>
      </c>
    </row>
    <row r="6850" spans="1:14" x14ac:dyDescent="0.25">
      <c r="A6850" t="s">
        <v>11</v>
      </c>
      <c r="B6850" t="s">
        <v>12</v>
      </c>
      <c r="C6850" s="2">
        <v>2026</v>
      </c>
      <c r="D6850" t="s">
        <v>1801</v>
      </c>
      <c r="E6850" t="s">
        <v>1066</v>
      </c>
      <c r="F6850" t="s">
        <v>24</v>
      </c>
      <c r="G6850" t="s">
        <v>27</v>
      </c>
      <c r="H6850" t="s">
        <v>1682</v>
      </c>
      <c r="I6850" s="26">
        <v>500419</v>
      </c>
      <c r="J6850" s="12">
        <f t="shared" si="213"/>
        <v>-500419</v>
      </c>
      <c r="K6850" t="s">
        <v>1875</v>
      </c>
      <c r="L6850" t="s">
        <v>879</v>
      </c>
      <c r="M6850" t="s">
        <v>888</v>
      </c>
      <c r="N6850" t="str">
        <f t="shared" si="212"/>
        <v>R, C</v>
      </c>
    </row>
    <row r="6851" spans="1:14" x14ac:dyDescent="0.25">
      <c r="A6851" t="s">
        <v>11</v>
      </c>
      <c r="B6851" t="s">
        <v>12</v>
      </c>
      <c r="C6851" s="2">
        <v>2026</v>
      </c>
      <c r="D6851" t="s">
        <v>1801</v>
      </c>
      <c r="E6851" t="s">
        <v>1269</v>
      </c>
      <c r="F6851" t="s">
        <v>24</v>
      </c>
      <c r="G6851" t="s">
        <v>27</v>
      </c>
      <c r="H6851" t="s">
        <v>796</v>
      </c>
      <c r="I6851" s="26">
        <v>0</v>
      </c>
      <c r="J6851" s="12">
        <f t="shared" si="213"/>
        <v>0</v>
      </c>
      <c r="K6851" t="s">
        <v>1875</v>
      </c>
      <c r="L6851" t="s">
        <v>879</v>
      </c>
      <c r="M6851" t="s">
        <v>888</v>
      </c>
      <c r="N6851" t="str">
        <f t="shared" ref="N6851:N6914" si="214">L6851&amp;", "&amp;M6851</f>
        <v>R, C</v>
      </c>
    </row>
    <row r="6852" spans="1:14" x14ac:dyDescent="0.25">
      <c r="A6852" t="s">
        <v>11</v>
      </c>
      <c r="B6852" t="s">
        <v>12</v>
      </c>
      <c r="C6852" s="2">
        <v>2026</v>
      </c>
      <c r="D6852" t="s">
        <v>1801</v>
      </c>
      <c r="E6852" t="s">
        <v>1066</v>
      </c>
      <c r="F6852" t="s">
        <v>21</v>
      </c>
      <c r="G6852" t="s">
        <v>173</v>
      </c>
      <c r="H6852" t="s">
        <v>1583</v>
      </c>
      <c r="I6852" s="26">
        <v>0</v>
      </c>
      <c r="J6852" s="12">
        <f t="shared" ref="J6852:J6915" si="215">-I6852</f>
        <v>0</v>
      </c>
      <c r="K6852" t="s">
        <v>1875</v>
      </c>
      <c r="L6852" t="s">
        <v>878</v>
      </c>
      <c r="M6852" t="s">
        <v>888</v>
      </c>
      <c r="N6852" t="str">
        <f t="shared" si="214"/>
        <v>E, C</v>
      </c>
    </row>
    <row r="6853" spans="1:14" x14ac:dyDescent="0.25">
      <c r="A6853" t="s">
        <v>11</v>
      </c>
      <c r="B6853" t="s">
        <v>12</v>
      </c>
      <c r="C6853" s="2">
        <v>2026</v>
      </c>
      <c r="D6853" t="s">
        <v>1801</v>
      </c>
      <c r="E6853" t="s">
        <v>1047</v>
      </c>
      <c r="F6853" t="s">
        <v>24</v>
      </c>
      <c r="G6853" t="s">
        <v>27</v>
      </c>
      <c r="H6853" t="s">
        <v>932</v>
      </c>
      <c r="I6853" s="26">
        <v>-14211677.699999999</v>
      </c>
      <c r="J6853" s="12">
        <f t="shared" si="215"/>
        <v>14211677.699999999</v>
      </c>
      <c r="K6853" t="s">
        <v>1875</v>
      </c>
      <c r="L6853" t="s">
        <v>879</v>
      </c>
      <c r="M6853" t="s">
        <v>888</v>
      </c>
      <c r="N6853" t="str">
        <f t="shared" si="214"/>
        <v>R, C</v>
      </c>
    </row>
    <row r="6854" spans="1:14" x14ac:dyDescent="0.25">
      <c r="A6854" t="s">
        <v>11</v>
      </c>
      <c r="B6854" t="s">
        <v>12</v>
      </c>
      <c r="C6854" s="2">
        <v>2026</v>
      </c>
      <c r="D6854" t="s">
        <v>1801</v>
      </c>
      <c r="E6854" t="s">
        <v>1062</v>
      </c>
      <c r="F6854" t="s">
        <v>20</v>
      </c>
      <c r="G6854" t="s">
        <v>19</v>
      </c>
      <c r="H6854" t="s">
        <v>1263</v>
      </c>
      <c r="I6854" s="26">
        <v>0</v>
      </c>
      <c r="J6854" s="12">
        <f t="shared" si="215"/>
        <v>0</v>
      </c>
      <c r="K6854" t="s">
        <v>1875</v>
      </c>
      <c r="L6854" t="s">
        <v>879</v>
      </c>
      <c r="M6854" t="s">
        <v>888</v>
      </c>
      <c r="N6854" t="str">
        <f t="shared" si="214"/>
        <v>R, C</v>
      </c>
    </row>
    <row r="6855" spans="1:14" x14ac:dyDescent="0.25">
      <c r="A6855" t="s">
        <v>11</v>
      </c>
      <c r="B6855" t="s">
        <v>12</v>
      </c>
      <c r="C6855" s="2">
        <v>2026</v>
      </c>
      <c r="D6855" t="s">
        <v>1801</v>
      </c>
      <c r="E6855" t="s">
        <v>1077</v>
      </c>
      <c r="F6855" t="s">
        <v>22</v>
      </c>
      <c r="G6855" t="s">
        <v>19</v>
      </c>
      <c r="H6855" t="s">
        <v>1580</v>
      </c>
      <c r="I6855" s="26">
        <v>-748900</v>
      </c>
      <c r="J6855" s="12">
        <f t="shared" si="215"/>
        <v>748900</v>
      </c>
      <c r="K6855" t="s">
        <v>1875</v>
      </c>
      <c r="L6855" t="s">
        <v>879</v>
      </c>
      <c r="M6855" t="s">
        <v>887</v>
      </c>
      <c r="N6855" t="str">
        <f t="shared" si="214"/>
        <v>R, A</v>
      </c>
    </row>
    <row r="6856" spans="1:14" x14ac:dyDescent="0.25">
      <c r="A6856" t="s">
        <v>11</v>
      </c>
      <c r="B6856" t="s">
        <v>12</v>
      </c>
      <c r="C6856" s="2">
        <v>2026</v>
      </c>
      <c r="D6856" t="s">
        <v>1801</v>
      </c>
      <c r="E6856" t="s">
        <v>1080</v>
      </c>
      <c r="F6856" t="s">
        <v>20</v>
      </c>
      <c r="G6856" t="s">
        <v>15</v>
      </c>
      <c r="H6856" t="s">
        <v>1156</v>
      </c>
      <c r="I6856" s="26">
        <v>-4000</v>
      </c>
      <c r="J6856" s="12">
        <f t="shared" si="215"/>
        <v>4000</v>
      </c>
      <c r="K6856" t="s">
        <v>1875</v>
      </c>
      <c r="L6856" t="s">
        <v>879</v>
      </c>
      <c r="M6856" t="s">
        <v>888</v>
      </c>
      <c r="N6856" t="str">
        <f t="shared" si="214"/>
        <v>R, C</v>
      </c>
    </row>
    <row r="6857" spans="1:14" x14ac:dyDescent="0.25">
      <c r="A6857" t="s">
        <v>11</v>
      </c>
      <c r="B6857" t="s">
        <v>12</v>
      </c>
      <c r="C6857" s="2">
        <v>2026</v>
      </c>
      <c r="D6857" t="s">
        <v>1801</v>
      </c>
      <c r="E6857" t="s">
        <v>1092</v>
      </c>
      <c r="F6857" t="s">
        <v>24</v>
      </c>
      <c r="G6857" t="s">
        <v>27</v>
      </c>
      <c r="H6857" t="s">
        <v>571</v>
      </c>
      <c r="I6857" s="26">
        <v>0</v>
      </c>
      <c r="J6857" s="12">
        <f t="shared" si="215"/>
        <v>0</v>
      </c>
      <c r="K6857" t="s">
        <v>1875</v>
      </c>
      <c r="L6857" t="s">
        <v>879</v>
      </c>
      <c r="M6857" t="s">
        <v>888</v>
      </c>
      <c r="N6857" t="str">
        <f t="shared" si="214"/>
        <v>R, C</v>
      </c>
    </row>
    <row r="6858" spans="1:14" x14ac:dyDescent="0.25">
      <c r="A6858" t="s">
        <v>11</v>
      </c>
      <c r="B6858" t="s">
        <v>862</v>
      </c>
      <c r="C6858" s="2">
        <v>2025</v>
      </c>
      <c r="D6858" t="s">
        <v>1801</v>
      </c>
      <c r="E6858" t="s">
        <v>1073</v>
      </c>
      <c r="F6858" t="s">
        <v>14</v>
      </c>
      <c r="G6858" t="s">
        <v>19</v>
      </c>
      <c r="H6858" t="s">
        <v>1072</v>
      </c>
      <c r="I6858" s="26">
        <v>474857.28</v>
      </c>
      <c r="J6858" s="12">
        <f t="shared" si="215"/>
        <v>-474857.28</v>
      </c>
      <c r="K6858" t="s">
        <v>1875</v>
      </c>
      <c r="L6858" t="s">
        <v>879</v>
      </c>
      <c r="M6858" t="s">
        <v>887</v>
      </c>
      <c r="N6858" t="str">
        <f t="shared" si="214"/>
        <v>R, A</v>
      </c>
    </row>
    <row r="6859" spans="1:14" x14ac:dyDescent="0.25">
      <c r="A6859" t="s">
        <v>11</v>
      </c>
      <c r="B6859" t="s">
        <v>861</v>
      </c>
      <c r="C6859" s="2">
        <v>2026</v>
      </c>
      <c r="D6859" t="s">
        <v>1801</v>
      </c>
      <c r="E6859" t="s">
        <v>1051</v>
      </c>
      <c r="F6859" t="s">
        <v>21</v>
      </c>
      <c r="G6859" t="s">
        <v>19</v>
      </c>
      <c r="H6859" t="s">
        <v>1290</v>
      </c>
      <c r="I6859" s="26">
        <v>1963899.14</v>
      </c>
      <c r="J6859" s="12">
        <f t="shared" si="215"/>
        <v>-1963899.14</v>
      </c>
      <c r="K6859" t="s">
        <v>1875</v>
      </c>
      <c r="L6859" t="s">
        <v>878</v>
      </c>
      <c r="M6859" t="s">
        <v>887</v>
      </c>
      <c r="N6859" t="str">
        <f t="shared" si="214"/>
        <v>E, A</v>
      </c>
    </row>
    <row r="6860" spans="1:14" x14ac:dyDescent="0.25">
      <c r="A6860" t="s">
        <v>11</v>
      </c>
      <c r="B6860" t="s">
        <v>860</v>
      </c>
      <c r="C6860" s="2">
        <v>2026</v>
      </c>
      <c r="D6860" t="s">
        <v>1801</v>
      </c>
      <c r="E6860" t="s">
        <v>1077</v>
      </c>
      <c r="F6860" t="s">
        <v>14</v>
      </c>
      <c r="G6860" t="s">
        <v>19</v>
      </c>
      <c r="H6860" t="s">
        <v>1149</v>
      </c>
      <c r="I6860" s="26">
        <v>-29723.05</v>
      </c>
      <c r="J6860" s="12">
        <f t="shared" si="215"/>
        <v>29723.05</v>
      </c>
      <c r="K6860" t="s">
        <v>1875</v>
      </c>
      <c r="L6860" t="s">
        <v>879</v>
      </c>
      <c r="M6860" t="s">
        <v>888</v>
      </c>
      <c r="N6860" t="str">
        <f t="shared" si="214"/>
        <v>R, C</v>
      </c>
    </row>
    <row r="6861" spans="1:14" x14ac:dyDescent="0.25">
      <c r="A6861" t="s">
        <v>11</v>
      </c>
      <c r="B6861" t="s">
        <v>861</v>
      </c>
      <c r="C6861" s="2">
        <v>2026</v>
      </c>
      <c r="D6861" t="s">
        <v>1801</v>
      </c>
      <c r="E6861" t="s">
        <v>1139</v>
      </c>
      <c r="F6861" t="s">
        <v>20</v>
      </c>
      <c r="G6861" t="s">
        <v>19</v>
      </c>
      <c r="H6861" t="s">
        <v>1065</v>
      </c>
      <c r="I6861" s="26">
        <v>254825.15</v>
      </c>
      <c r="J6861" s="12">
        <f t="shared" si="215"/>
        <v>-254825.15</v>
      </c>
      <c r="K6861" t="s">
        <v>1875</v>
      </c>
      <c r="L6861" t="s">
        <v>878</v>
      </c>
      <c r="M6861" t="s">
        <v>889</v>
      </c>
      <c r="N6861" t="str">
        <f t="shared" si="214"/>
        <v>E, S</v>
      </c>
    </row>
    <row r="6862" spans="1:14" x14ac:dyDescent="0.25">
      <c r="A6862" t="s">
        <v>11</v>
      </c>
      <c r="B6862" t="s">
        <v>860</v>
      </c>
      <c r="C6862" s="2">
        <v>2026</v>
      </c>
      <c r="D6862" t="s">
        <v>1801</v>
      </c>
      <c r="E6862" t="s">
        <v>1051</v>
      </c>
      <c r="F6862" t="s">
        <v>14</v>
      </c>
      <c r="G6862" t="s">
        <v>19</v>
      </c>
      <c r="H6862" t="s">
        <v>1108</v>
      </c>
      <c r="I6862" s="26">
        <v>3675</v>
      </c>
      <c r="J6862" s="12">
        <f t="shared" si="215"/>
        <v>-3675</v>
      </c>
      <c r="K6862" t="s">
        <v>1875</v>
      </c>
      <c r="L6862" t="s">
        <v>879</v>
      </c>
      <c r="M6862" t="s">
        <v>887</v>
      </c>
      <c r="N6862" t="str">
        <f t="shared" si="214"/>
        <v>R, A</v>
      </c>
    </row>
    <row r="6863" spans="1:14" x14ac:dyDescent="0.25">
      <c r="A6863" t="s">
        <v>11</v>
      </c>
      <c r="B6863" t="s">
        <v>861</v>
      </c>
      <c r="C6863" s="2">
        <v>2026</v>
      </c>
      <c r="D6863" t="s">
        <v>1801</v>
      </c>
      <c r="E6863" t="s">
        <v>1138</v>
      </c>
      <c r="F6863" t="s">
        <v>14</v>
      </c>
      <c r="G6863" t="s">
        <v>643</v>
      </c>
      <c r="H6863" t="s">
        <v>1204</v>
      </c>
      <c r="I6863" s="26">
        <v>73626428.920000002</v>
      </c>
      <c r="J6863" s="12">
        <f t="shared" si="215"/>
        <v>-73626428.920000002</v>
      </c>
      <c r="K6863" t="s">
        <v>1875</v>
      </c>
      <c r="L6863" t="s">
        <v>879</v>
      </c>
      <c r="M6863" t="s">
        <v>888</v>
      </c>
      <c r="N6863" t="str">
        <f t="shared" si="214"/>
        <v>R, C</v>
      </c>
    </row>
    <row r="6864" spans="1:14" x14ac:dyDescent="0.25">
      <c r="A6864" t="s">
        <v>11</v>
      </c>
      <c r="B6864" t="s">
        <v>12</v>
      </c>
      <c r="C6864" s="2">
        <v>2026</v>
      </c>
      <c r="D6864" t="s">
        <v>1801</v>
      </c>
      <c r="E6864" t="s">
        <v>1073</v>
      </c>
      <c r="F6864" t="s">
        <v>24</v>
      </c>
      <c r="G6864" t="s">
        <v>27</v>
      </c>
      <c r="H6864" t="s">
        <v>316</v>
      </c>
      <c r="I6864" s="26">
        <v>-1600000</v>
      </c>
      <c r="J6864" s="12">
        <f t="shared" si="215"/>
        <v>1600000</v>
      </c>
      <c r="K6864" t="s">
        <v>1875</v>
      </c>
      <c r="L6864" t="s">
        <v>879</v>
      </c>
      <c r="M6864" t="s">
        <v>888</v>
      </c>
      <c r="N6864" t="str">
        <f t="shared" si="214"/>
        <v>R, C</v>
      </c>
    </row>
    <row r="6865" spans="1:14" x14ac:dyDescent="0.25">
      <c r="A6865" t="s">
        <v>11</v>
      </c>
      <c r="B6865" t="s">
        <v>860</v>
      </c>
      <c r="C6865" s="2">
        <v>2026</v>
      </c>
      <c r="D6865" t="s">
        <v>1801</v>
      </c>
      <c r="E6865" t="s">
        <v>1101</v>
      </c>
      <c r="F6865" t="s">
        <v>22</v>
      </c>
      <c r="G6865" t="s">
        <v>19</v>
      </c>
      <c r="H6865" t="s">
        <v>1370</v>
      </c>
      <c r="I6865" s="26">
        <v>3391382.11</v>
      </c>
      <c r="J6865" s="12">
        <f t="shared" si="215"/>
        <v>-3391382.11</v>
      </c>
      <c r="K6865" t="s">
        <v>1875</v>
      </c>
      <c r="L6865" t="s">
        <v>878</v>
      </c>
      <c r="M6865" t="s">
        <v>888</v>
      </c>
      <c r="N6865" t="str">
        <f t="shared" si="214"/>
        <v>E, C</v>
      </c>
    </row>
    <row r="6866" spans="1:14" x14ac:dyDescent="0.25">
      <c r="A6866" t="s">
        <v>11</v>
      </c>
      <c r="B6866" t="s">
        <v>860</v>
      </c>
      <c r="C6866" s="2">
        <v>2025</v>
      </c>
      <c r="D6866" t="s">
        <v>1745</v>
      </c>
      <c r="E6866" t="s">
        <v>1055</v>
      </c>
      <c r="F6866" t="s">
        <v>14</v>
      </c>
      <c r="G6866" t="s">
        <v>19</v>
      </c>
      <c r="H6866" t="s">
        <v>1125</v>
      </c>
      <c r="I6866" s="26">
        <v>0</v>
      </c>
      <c r="J6866" s="12">
        <f t="shared" si="215"/>
        <v>0</v>
      </c>
      <c r="K6866" t="s">
        <v>1875</v>
      </c>
      <c r="L6866" t="s">
        <v>878</v>
      </c>
      <c r="M6866" t="s">
        <v>887</v>
      </c>
      <c r="N6866" t="str">
        <f t="shared" si="214"/>
        <v>E, A</v>
      </c>
    </row>
    <row r="6867" spans="1:14" x14ac:dyDescent="0.25">
      <c r="A6867" t="s">
        <v>11</v>
      </c>
      <c r="B6867" t="s">
        <v>861</v>
      </c>
      <c r="C6867" s="2">
        <v>2026</v>
      </c>
      <c r="D6867" t="s">
        <v>1801</v>
      </c>
      <c r="E6867" t="s">
        <v>1161</v>
      </c>
      <c r="F6867" t="s">
        <v>21</v>
      </c>
      <c r="G6867" t="s">
        <v>19</v>
      </c>
      <c r="H6867" t="s">
        <v>1057</v>
      </c>
      <c r="I6867" s="26">
        <v>2948.32</v>
      </c>
      <c r="J6867" s="12">
        <f t="shared" si="215"/>
        <v>-2948.32</v>
      </c>
      <c r="K6867" t="s">
        <v>1875</v>
      </c>
      <c r="L6867" t="s">
        <v>879</v>
      </c>
      <c r="M6867" t="s">
        <v>887</v>
      </c>
      <c r="N6867" t="str">
        <f t="shared" si="214"/>
        <v>R, A</v>
      </c>
    </row>
    <row r="6868" spans="1:14" x14ac:dyDescent="0.25">
      <c r="A6868" t="s">
        <v>11</v>
      </c>
      <c r="B6868" t="s">
        <v>860</v>
      </c>
      <c r="C6868" s="2">
        <v>2026</v>
      </c>
      <c r="D6868" t="s">
        <v>1745</v>
      </c>
      <c r="E6868" t="s">
        <v>1051</v>
      </c>
      <c r="F6868" t="s">
        <v>14</v>
      </c>
      <c r="G6868" t="s">
        <v>19</v>
      </c>
      <c r="H6868" t="s">
        <v>1607</v>
      </c>
      <c r="I6868" s="26">
        <v>0</v>
      </c>
      <c r="J6868" s="12">
        <f t="shared" si="215"/>
        <v>0</v>
      </c>
      <c r="K6868" t="s">
        <v>1875</v>
      </c>
      <c r="L6868" t="s">
        <v>879</v>
      </c>
      <c r="M6868" t="s">
        <v>888</v>
      </c>
      <c r="N6868" t="str">
        <f t="shared" si="214"/>
        <v>R, C</v>
      </c>
    </row>
    <row r="6869" spans="1:14" x14ac:dyDescent="0.25">
      <c r="A6869" t="s">
        <v>11</v>
      </c>
      <c r="B6869" t="s">
        <v>12</v>
      </c>
      <c r="C6869" s="2">
        <v>2026</v>
      </c>
      <c r="D6869" t="s">
        <v>1745</v>
      </c>
      <c r="E6869" t="s">
        <v>1073</v>
      </c>
      <c r="F6869" t="s">
        <v>14</v>
      </c>
      <c r="G6869" t="s">
        <v>19</v>
      </c>
      <c r="H6869" t="s">
        <v>1094</v>
      </c>
      <c r="I6869" s="26">
        <v>-6553.8</v>
      </c>
      <c r="J6869" s="12">
        <f t="shared" si="215"/>
        <v>6553.8</v>
      </c>
      <c r="K6869" t="s">
        <v>1875</v>
      </c>
      <c r="L6869" t="s">
        <v>879</v>
      </c>
      <c r="M6869" t="s">
        <v>888</v>
      </c>
      <c r="N6869" t="str">
        <f t="shared" si="214"/>
        <v>R, C</v>
      </c>
    </row>
    <row r="6870" spans="1:14" x14ac:dyDescent="0.25">
      <c r="A6870" t="s">
        <v>11</v>
      </c>
      <c r="B6870" t="s">
        <v>860</v>
      </c>
      <c r="C6870" s="2">
        <v>2026</v>
      </c>
      <c r="D6870" t="s">
        <v>1801</v>
      </c>
      <c r="E6870" t="s">
        <v>1064</v>
      </c>
      <c r="F6870" t="s">
        <v>16</v>
      </c>
      <c r="G6870" t="s">
        <v>19</v>
      </c>
      <c r="H6870" t="s">
        <v>1056</v>
      </c>
      <c r="I6870" s="26">
        <v>64390</v>
      </c>
      <c r="J6870" s="12">
        <f t="shared" si="215"/>
        <v>-64390</v>
      </c>
      <c r="K6870" t="s">
        <v>1875</v>
      </c>
      <c r="L6870" t="s">
        <v>879</v>
      </c>
      <c r="M6870" t="s">
        <v>888</v>
      </c>
      <c r="N6870" t="str">
        <f t="shared" si="214"/>
        <v>R, C</v>
      </c>
    </row>
    <row r="6871" spans="1:14" x14ac:dyDescent="0.25">
      <c r="A6871" t="s">
        <v>11</v>
      </c>
      <c r="B6871" t="s">
        <v>862</v>
      </c>
      <c r="C6871" s="2">
        <v>2026</v>
      </c>
      <c r="D6871" t="s">
        <v>1801</v>
      </c>
      <c r="E6871" t="s">
        <v>1051</v>
      </c>
      <c r="F6871" t="s">
        <v>16</v>
      </c>
      <c r="G6871" t="s">
        <v>19</v>
      </c>
      <c r="H6871" t="s">
        <v>1128</v>
      </c>
      <c r="I6871" s="26">
        <v>0</v>
      </c>
      <c r="J6871" s="12">
        <f t="shared" si="215"/>
        <v>0</v>
      </c>
      <c r="K6871" t="s">
        <v>1875</v>
      </c>
      <c r="L6871" t="s">
        <v>879</v>
      </c>
      <c r="M6871" t="s">
        <v>888</v>
      </c>
      <c r="N6871" t="str">
        <f t="shared" si="214"/>
        <v>R, C</v>
      </c>
    </row>
    <row r="6872" spans="1:14" x14ac:dyDescent="0.25">
      <c r="A6872" t="s">
        <v>11</v>
      </c>
      <c r="B6872" t="s">
        <v>862</v>
      </c>
      <c r="C6872" s="2">
        <v>2026</v>
      </c>
      <c r="D6872" t="s">
        <v>1801</v>
      </c>
      <c r="E6872" t="s">
        <v>1080</v>
      </c>
      <c r="F6872" t="s">
        <v>22</v>
      </c>
      <c r="G6872" t="s">
        <v>15</v>
      </c>
      <c r="H6872" t="s">
        <v>1127</v>
      </c>
      <c r="I6872" s="26">
        <v>0</v>
      </c>
      <c r="J6872" s="12">
        <f t="shared" si="215"/>
        <v>0</v>
      </c>
      <c r="K6872" t="s">
        <v>1875</v>
      </c>
      <c r="L6872" t="s">
        <v>879</v>
      </c>
      <c r="M6872" t="s">
        <v>888</v>
      </c>
      <c r="N6872" t="str">
        <f t="shared" si="214"/>
        <v>R, C</v>
      </c>
    </row>
    <row r="6873" spans="1:14" x14ac:dyDescent="0.25">
      <c r="A6873" t="s">
        <v>11</v>
      </c>
      <c r="B6873" t="s">
        <v>862</v>
      </c>
      <c r="C6873" s="2">
        <v>2026</v>
      </c>
      <c r="D6873" t="s">
        <v>1801</v>
      </c>
      <c r="E6873" t="s">
        <v>1051</v>
      </c>
      <c r="F6873" t="s">
        <v>14</v>
      </c>
      <c r="G6873" t="s">
        <v>19</v>
      </c>
      <c r="H6873" t="s">
        <v>1538</v>
      </c>
      <c r="I6873" s="26">
        <v>0</v>
      </c>
      <c r="J6873" s="12">
        <f t="shared" si="215"/>
        <v>0</v>
      </c>
      <c r="K6873" t="s">
        <v>1875</v>
      </c>
      <c r="L6873" t="s">
        <v>879</v>
      </c>
      <c r="M6873" t="s">
        <v>887</v>
      </c>
      <c r="N6873" t="str">
        <f t="shared" si="214"/>
        <v>R, A</v>
      </c>
    </row>
    <row r="6874" spans="1:14" x14ac:dyDescent="0.25">
      <c r="A6874" t="s">
        <v>11</v>
      </c>
      <c r="B6874" t="s">
        <v>860</v>
      </c>
      <c r="C6874" s="2">
        <v>2026</v>
      </c>
      <c r="D6874" t="s">
        <v>1801</v>
      </c>
      <c r="E6874" t="s">
        <v>1113</v>
      </c>
      <c r="F6874" t="s">
        <v>22</v>
      </c>
      <c r="G6874" t="s">
        <v>19</v>
      </c>
      <c r="H6874" t="s">
        <v>1114</v>
      </c>
      <c r="I6874" s="26">
        <v>1072776.5</v>
      </c>
      <c r="J6874" s="12">
        <f t="shared" si="215"/>
        <v>-1072776.5</v>
      </c>
      <c r="K6874" t="s">
        <v>1875</v>
      </c>
      <c r="L6874" t="s">
        <v>879</v>
      </c>
      <c r="M6874" t="s">
        <v>886</v>
      </c>
      <c r="N6874" t="str">
        <f t="shared" si="214"/>
        <v>R, B</v>
      </c>
    </row>
    <row r="6875" spans="1:14" x14ac:dyDescent="0.25">
      <c r="A6875" t="s">
        <v>11</v>
      </c>
      <c r="B6875" t="s">
        <v>860</v>
      </c>
      <c r="C6875" s="2">
        <v>2026</v>
      </c>
      <c r="D6875" t="s">
        <v>1801</v>
      </c>
      <c r="E6875" t="s">
        <v>1066</v>
      </c>
      <c r="F6875" t="s">
        <v>22</v>
      </c>
      <c r="G6875" t="s">
        <v>173</v>
      </c>
      <c r="H6875" t="s">
        <v>1477</v>
      </c>
      <c r="I6875" s="26">
        <v>651975.16</v>
      </c>
      <c r="J6875" s="12">
        <f t="shared" si="215"/>
        <v>-651975.16</v>
      </c>
      <c r="K6875" t="s">
        <v>1875</v>
      </c>
      <c r="L6875" t="s">
        <v>878</v>
      </c>
      <c r="M6875" t="s">
        <v>886</v>
      </c>
      <c r="N6875" t="str">
        <f t="shared" si="214"/>
        <v>E, B</v>
      </c>
    </row>
    <row r="6876" spans="1:14" x14ac:dyDescent="0.25">
      <c r="A6876" t="s">
        <v>11</v>
      </c>
      <c r="B6876" t="s">
        <v>860</v>
      </c>
      <c r="C6876" s="2">
        <v>2027</v>
      </c>
      <c r="D6876" t="s">
        <v>1801</v>
      </c>
      <c r="E6876" t="s">
        <v>1066</v>
      </c>
      <c r="F6876" t="s">
        <v>22</v>
      </c>
      <c r="G6876" t="s">
        <v>175</v>
      </c>
      <c r="H6876" t="s">
        <v>1092</v>
      </c>
      <c r="I6876" s="26">
        <v>0</v>
      </c>
      <c r="J6876" s="12">
        <f t="shared" si="215"/>
        <v>0</v>
      </c>
      <c r="K6876" t="s">
        <v>1875</v>
      </c>
      <c r="L6876" t="s">
        <v>878</v>
      </c>
      <c r="M6876" t="s">
        <v>888</v>
      </c>
      <c r="N6876" t="str">
        <f t="shared" si="214"/>
        <v>E, C</v>
      </c>
    </row>
    <row r="6877" spans="1:14" x14ac:dyDescent="0.25">
      <c r="A6877" t="s">
        <v>11</v>
      </c>
      <c r="B6877" t="s">
        <v>12</v>
      </c>
      <c r="C6877" s="2">
        <v>2026</v>
      </c>
      <c r="D6877" t="s">
        <v>1801</v>
      </c>
      <c r="E6877" t="s">
        <v>1092</v>
      </c>
      <c r="F6877" t="s">
        <v>24</v>
      </c>
      <c r="G6877" t="s">
        <v>27</v>
      </c>
      <c r="H6877" t="s">
        <v>1878</v>
      </c>
      <c r="I6877" s="26">
        <v>-126500</v>
      </c>
      <c r="J6877" s="12">
        <f t="shared" si="215"/>
        <v>126500</v>
      </c>
      <c r="K6877" t="s">
        <v>1875</v>
      </c>
      <c r="L6877" t="s">
        <v>879</v>
      </c>
      <c r="M6877" t="s">
        <v>888</v>
      </c>
      <c r="N6877" t="str">
        <f t="shared" si="214"/>
        <v>R, C</v>
      </c>
    </row>
    <row r="6878" spans="1:14" x14ac:dyDescent="0.25">
      <c r="A6878" t="s">
        <v>11</v>
      </c>
      <c r="B6878" t="s">
        <v>860</v>
      </c>
      <c r="C6878" s="2">
        <v>2026</v>
      </c>
      <c r="D6878" t="s">
        <v>1801</v>
      </c>
      <c r="E6878" t="s">
        <v>1047</v>
      </c>
      <c r="F6878" t="s">
        <v>14</v>
      </c>
      <c r="G6878" t="s">
        <v>392</v>
      </c>
      <c r="H6878" t="s">
        <v>1243</v>
      </c>
      <c r="I6878" s="26">
        <v>142.6</v>
      </c>
      <c r="J6878" s="12">
        <f t="shared" si="215"/>
        <v>-142.6</v>
      </c>
      <c r="K6878" t="s">
        <v>1875</v>
      </c>
      <c r="L6878" t="s">
        <v>878</v>
      </c>
      <c r="M6878" t="s">
        <v>887</v>
      </c>
      <c r="N6878" t="str">
        <f t="shared" si="214"/>
        <v>E, A</v>
      </c>
    </row>
    <row r="6879" spans="1:14" x14ac:dyDescent="0.25">
      <c r="A6879" t="s">
        <v>11</v>
      </c>
      <c r="B6879" t="s">
        <v>861</v>
      </c>
      <c r="C6879" s="2">
        <v>2026</v>
      </c>
      <c r="D6879" t="s">
        <v>1801</v>
      </c>
      <c r="E6879" t="s">
        <v>1066</v>
      </c>
      <c r="F6879" t="s">
        <v>22</v>
      </c>
      <c r="G6879" t="s">
        <v>173</v>
      </c>
      <c r="H6879" t="s">
        <v>1451</v>
      </c>
      <c r="I6879" s="26">
        <v>5000</v>
      </c>
      <c r="J6879" s="12">
        <f t="shared" si="215"/>
        <v>-5000</v>
      </c>
      <c r="K6879" t="s">
        <v>1875</v>
      </c>
      <c r="L6879" t="s">
        <v>879</v>
      </c>
      <c r="M6879" t="s">
        <v>886</v>
      </c>
      <c r="N6879" t="str">
        <f t="shared" si="214"/>
        <v>R, B</v>
      </c>
    </row>
    <row r="6880" spans="1:14" x14ac:dyDescent="0.25">
      <c r="A6880" t="s">
        <v>11</v>
      </c>
      <c r="B6880" t="s">
        <v>860</v>
      </c>
      <c r="C6880" s="2">
        <v>2026</v>
      </c>
      <c r="D6880" t="s">
        <v>1801</v>
      </c>
      <c r="E6880" t="s">
        <v>1062</v>
      </c>
      <c r="F6880" t="s">
        <v>22</v>
      </c>
      <c r="G6880" t="s">
        <v>19</v>
      </c>
      <c r="H6880" t="s">
        <v>1402</v>
      </c>
      <c r="I6880" s="26">
        <v>727</v>
      </c>
      <c r="J6880" s="12">
        <f t="shared" si="215"/>
        <v>-727</v>
      </c>
      <c r="K6880" t="s">
        <v>1875</v>
      </c>
      <c r="L6880" t="s">
        <v>878</v>
      </c>
      <c r="M6880" t="s">
        <v>887</v>
      </c>
      <c r="N6880" t="str">
        <f t="shared" si="214"/>
        <v>E, A</v>
      </c>
    </row>
    <row r="6881" spans="1:14" x14ac:dyDescent="0.25">
      <c r="A6881" t="s">
        <v>11</v>
      </c>
      <c r="B6881" t="s">
        <v>860</v>
      </c>
      <c r="C6881" s="2">
        <v>2026</v>
      </c>
      <c r="D6881" t="s">
        <v>1801</v>
      </c>
      <c r="E6881" t="s">
        <v>1051</v>
      </c>
      <c r="F6881" t="s">
        <v>22</v>
      </c>
      <c r="G6881" t="s">
        <v>19</v>
      </c>
      <c r="H6881" t="s">
        <v>1297</v>
      </c>
      <c r="I6881" s="26">
        <v>337100</v>
      </c>
      <c r="J6881" s="12">
        <f t="shared" si="215"/>
        <v>-337100</v>
      </c>
      <c r="K6881" t="s">
        <v>1875</v>
      </c>
      <c r="L6881" t="s">
        <v>878</v>
      </c>
      <c r="M6881" t="s">
        <v>886</v>
      </c>
      <c r="N6881" t="str">
        <f t="shared" si="214"/>
        <v>E, B</v>
      </c>
    </row>
    <row r="6882" spans="1:14" x14ac:dyDescent="0.25">
      <c r="A6882" t="s">
        <v>11</v>
      </c>
      <c r="B6882" t="s">
        <v>12</v>
      </c>
      <c r="C6882" s="2">
        <v>2025</v>
      </c>
      <c r="D6882" t="s">
        <v>1801</v>
      </c>
      <c r="E6882" t="s">
        <v>1073</v>
      </c>
      <c r="F6882" t="s">
        <v>24</v>
      </c>
      <c r="G6882" t="s">
        <v>27</v>
      </c>
      <c r="H6882" t="s">
        <v>47</v>
      </c>
      <c r="I6882" s="26">
        <v>-13561.1</v>
      </c>
      <c r="J6882" s="12">
        <f t="shared" si="215"/>
        <v>13561.1</v>
      </c>
      <c r="K6882" t="s">
        <v>1875</v>
      </c>
      <c r="L6882" t="s">
        <v>879</v>
      </c>
      <c r="M6882" t="s">
        <v>888</v>
      </c>
      <c r="N6882" t="str">
        <f t="shared" si="214"/>
        <v>R, C</v>
      </c>
    </row>
    <row r="6883" spans="1:14" x14ac:dyDescent="0.25">
      <c r="A6883" t="s">
        <v>11</v>
      </c>
      <c r="B6883" t="s">
        <v>860</v>
      </c>
      <c r="C6883" s="2">
        <v>2027</v>
      </c>
      <c r="D6883" t="s">
        <v>1801</v>
      </c>
      <c r="E6883" t="s">
        <v>1092</v>
      </c>
      <c r="F6883" t="s">
        <v>14</v>
      </c>
      <c r="G6883" t="s">
        <v>19</v>
      </c>
      <c r="H6883" t="s">
        <v>1223</v>
      </c>
      <c r="I6883" s="26">
        <v>0</v>
      </c>
      <c r="J6883" s="12">
        <f t="shared" si="215"/>
        <v>0</v>
      </c>
      <c r="K6883" t="s">
        <v>1875</v>
      </c>
      <c r="L6883" t="s">
        <v>879</v>
      </c>
      <c r="M6883" t="s">
        <v>888</v>
      </c>
      <c r="N6883" t="str">
        <f t="shared" si="214"/>
        <v>R, C</v>
      </c>
    </row>
    <row r="6884" spans="1:14" x14ac:dyDescent="0.25">
      <c r="A6884" t="s">
        <v>11</v>
      </c>
      <c r="B6884" t="s">
        <v>861</v>
      </c>
      <c r="C6884" s="2">
        <v>2026</v>
      </c>
      <c r="D6884" t="s">
        <v>1801</v>
      </c>
      <c r="E6884" t="s">
        <v>1087</v>
      </c>
      <c r="F6884" t="s">
        <v>14</v>
      </c>
      <c r="G6884" t="s">
        <v>19</v>
      </c>
      <c r="H6884" t="s">
        <v>1079</v>
      </c>
      <c r="I6884" s="26">
        <v>83401.289999999994</v>
      </c>
      <c r="J6884" s="12">
        <f t="shared" si="215"/>
        <v>-83401.289999999994</v>
      </c>
      <c r="K6884" t="s">
        <v>1875</v>
      </c>
      <c r="L6884" t="s">
        <v>879</v>
      </c>
      <c r="M6884" t="s">
        <v>887</v>
      </c>
      <c r="N6884" t="str">
        <f t="shared" si="214"/>
        <v>R, A</v>
      </c>
    </row>
    <row r="6885" spans="1:14" x14ac:dyDescent="0.25">
      <c r="A6885" t="s">
        <v>11</v>
      </c>
      <c r="B6885" t="s">
        <v>12</v>
      </c>
      <c r="C6885" s="2">
        <v>2026</v>
      </c>
      <c r="D6885" t="s">
        <v>1801</v>
      </c>
      <c r="E6885" t="s">
        <v>1161</v>
      </c>
      <c r="F6885" t="s">
        <v>14</v>
      </c>
      <c r="G6885" t="s">
        <v>407</v>
      </c>
      <c r="H6885" t="s">
        <v>1398</v>
      </c>
      <c r="I6885" s="26">
        <v>-3876400</v>
      </c>
      <c r="J6885" s="12">
        <f t="shared" si="215"/>
        <v>3876400</v>
      </c>
      <c r="K6885" t="s">
        <v>1875</v>
      </c>
      <c r="L6885" t="s">
        <v>878</v>
      </c>
      <c r="M6885" t="s">
        <v>889</v>
      </c>
      <c r="N6885" t="str">
        <f t="shared" si="214"/>
        <v>E, S</v>
      </c>
    </row>
    <row r="6886" spans="1:14" x14ac:dyDescent="0.25">
      <c r="A6886" t="s">
        <v>11</v>
      </c>
      <c r="B6886" t="s">
        <v>12</v>
      </c>
      <c r="C6886" s="2">
        <v>2026</v>
      </c>
      <c r="D6886" t="s">
        <v>1801</v>
      </c>
      <c r="E6886" t="s">
        <v>1066</v>
      </c>
      <c r="F6886" t="s">
        <v>14</v>
      </c>
      <c r="G6886" t="s">
        <v>174</v>
      </c>
      <c r="H6886" t="s">
        <v>1559</v>
      </c>
      <c r="I6886" s="26">
        <v>-3778.1</v>
      </c>
      <c r="J6886" s="12">
        <f t="shared" si="215"/>
        <v>3778.1</v>
      </c>
      <c r="K6886" t="s">
        <v>1875</v>
      </c>
      <c r="L6886" t="s">
        <v>878</v>
      </c>
      <c r="M6886" t="s">
        <v>887</v>
      </c>
      <c r="N6886" t="str">
        <f t="shared" si="214"/>
        <v>E, A</v>
      </c>
    </row>
    <row r="6887" spans="1:14" x14ac:dyDescent="0.25">
      <c r="A6887" t="s">
        <v>11</v>
      </c>
      <c r="B6887" t="s">
        <v>12</v>
      </c>
      <c r="C6887" s="2">
        <v>2026</v>
      </c>
      <c r="D6887" t="s">
        <v>1801</v>
      </c>
      <c r="E6887" t="s">
        <v>1055</v>
      </c>
      <c r="F6887" t="s">
        <v>24</v>
      </c>
      <c r="G6887" t="s">
        <v>27</v>
      </c>
      <c r="H6887" t="s">
        <v>605</v>
      </c>
      <c r="I6887" s="26">
        <v>0</v>
      </c>
      <c r="J6887" s="12">
        <f t="shared" si="215"/>
        <v>0</v>
      </c>
      <c r="K6887" t="s">
        <v>1875</v>
      </c>
      <c r="L6887" t="s">
        <v>879</v>
      </c>
      <c r="M6887" t="s">
        <v>888</v>
      </c>
      <c r="N6887" t="str">
        <f t="shared" si="214"/>
        <v>R, C</v>
      </c>
    </row>
    <row r="6888" spans="1:14" x14ac:dyDescent="0.25">
      <c r="A6888" t="s">
        <v>11</v>
      </c>
      <c r="B6888" t="s">
        <v>12</v>
      </c>
      <c r="C6888" s="2">
        <v>2026</v>
      </c>
      <c r="D6888" t="s">
        <v>1801</v>
      </c>
      <c r="E6888" t="s">
        <v>1066</v>
      </c>
      <c r="F6888" t="s">
        <v>410</v>
      </c>
      <c r="G6888" t="s">
        <v>19</v>
      </c>
      <c r="H6888" t="s">
        <v>1622</v>
      </c>
      <c r="I6888" s="26">
        <v>-501000</v>
      </c>
      <c r="J6888" s="12">
        <f t="shared" si="215"/>
        <v>501000</v>
      </c>
      <c r="K6888" t="s">
        <v>1875</v>
      </c>
      <c r="L6888" t="s">
        <v>878</v>
      </c>
      <c r="M6888" t="s">
        <v>889</v>
      </c>
      <c r="N6888" t="str">
        <f t="shared" si="214"/>
        <v>E, S</v>
      </c>
    </row>
    <row r="6889" spans="1:14" x14ac:dyDescent="0.25">
      <c r="A6889" t="s">
        <v>11</v>
      </c>
      <c r="B6889" t="s">
        <v>12</v>
      </c>
      <c r="C6889" s="2">
        <v>2026</v>
      </c>
      <c r="D6889" t="s">
        <v>1801</v>
      </c>
      <c r="E6889" t="s">
        <v>1101</v>
      </c>
      <c r="F6889" t="s">
        <v>21</v>
      </c>
      <c r="G6889" t="s">
        <v>19</v>
      </c>
      <c r="H6889" t="s">
        <v>1141</v>
      </c>
      <c r="I6889" s="26">
        <v>-1197250.47</v>
      </c>
      <c r="J6889" s="12">
        <f t="shared" si="215"/>
        <v>1197250.47</v>
      </c>
      <c r="K6889" t="s">
        <v>1875</v>
      </c>
      <c r="L6889" t="s">
        <v>879</v>
      </c>
      <c r="M6889" t="s">
        <v>888</v>
      </c>
      <c r="N6889" t="str">
        <f t="shared" si="214"/>
        <v>R, C</v>
      </c>
    </row>
    <row r="6890" spans="1:14" x14ac:dyDescent="0.25">
      <c r="A6890" t="s">
        <v>11</v>
      </c>
      <c r="B6890" t="s">
        <v>12</v>
      </c>
      <c r="C6890" s="2">
        <v>2026</v>
      </c>
      <c r="D6890" t="s">
        <v>1801</v>
      </c>
      <c r="E6890" t="s">
        <v>1134</v>
      </c>
      <c r="F6890" t="s">
        <v>24</v>
      </c>
      <c r="G6890" t="s">
        <v>27</v>
      </c>
      <c r="H6890" t="s">
        <v>422</v>
      </c>
      <c r="I6890" s="26">
        <v>0</v>
      </c>
      <c r="J6890" s="12">
        <f t="shared" si="215"/>
        <v>0</v>
      </c>
      <c r="K6890" t="s">
        <v>1875</v>
      </c>
      <c r="L6890" t="s">
        <v>879</v>
      </c>
      <c r="M6890" t="s">
        <v>888</v>
      </c>
      <c r="N6890" t="str">
        <f t="shared" si="214"/>
        <v>R, C</v>
      </c>
    </row>
    <row r="6891" spans="1:14" x14ac:dyDescent="0.25">
      <c r="A6891" t="s">
        <v>11</v>
      </c>
      <c r="B6891" t="s">
        <v>12</v>
      </c>
      <c r="C6891" s="2">
        <v>2026</v>
      </c>
      <c r="D6891" t="s">
        <v>1801</v>
      </c>
      <c r="E6891" t="s">
        <v>1051</v>
      </c>
      <c r="F6891" t="s">
        <v>22</v>
      </c>
      <c r="G6891" t="s">
        <v>19</v>
      </c>
      <c r="H6891" t="s">
        <v>1077</v>
      </c>
      <c r="I6891" s="26">
        <v>-59607300</v>
      </c>
      <c r="J6891" s="12">
        <f t="shared" si="215"/>
        <v>59607300</v>
      </c>
      <c r="K6891" t="s">
        <v>1875</v>
      </c>
      <c r="L6891" t="s">
        <v>879</v>
      </c>
      <c r="M6891" t="s">
        <v>888</v>
      </c>
      <c r="N6891" t="str">
        <f t="shared" si="214"/>
        <v>R, C</v>
      </c>
    </row>
    <row r="6892" spans="1:14" x14ac:dyDescent="0.25">
      <c r="A6892" t="s">
        <v>11</v>
      </c>
      <c r="B6892" t="s">
        <v>12</v>
      </c>
      <c r="C6892" s="2">
        <v>2026</v>
      </c>
      <c r="D6892" t="s">
        <v>1801</v>
      </c>
      <c r="E6892" t="s">
        <v>1080</v>
      </c>
      <c r="F6892" t="s">
        <v>14</v>
      </c>
      <c r="G6892" t="s">
        <v>19</v>
      </c>
      <c r="H6892" t="s">
        <v>1601</v>
      </c>
      <c r="I6892" s="26">
        <v>-10500</v>
      </c>
      <c r="J6892" s="12">
        <f t="shared" si="215"/>
        <v>10500</v>
      </c>
      <c r="K6892" t="s">
        <v>1875</v>
      </c>
      <c r="L6892" t="s">
        <v>879</v>
      </c>
      <c r="M6892" t="s">
        <v>888</v>
      </c>
      <c r="N6892" t="str">
        <f t="shared" si="214"/>
        <v>R, C</v>
      </c>
    </row>
    <row r="6893" spans="1:14" x14ac:dyDescent="0.25">
      <c r="A6893" t="s">
        <v>11</v>
      </c>
      <c r="B6893" t="s">
        <v>12</v>
      </c>
      <c r="C6893" s="2">
        <v>2026</v>
      </c>
      <c r="D6893" t="s">
        <v>1801</v>
      </c>
      <c r="E6893" t="s">
        <v>1080</v>
      </c>
      <c r="F6893" t="s">
        <v>14</v>
      </c>
      <c r="G6893" t="s">
        <v>15</v>
      </c>
      <c r="H6893" t="s">
        <v>1497</v>
      </c>
      <c r="I6893" s="26">
        <v>-2506000</v>
      </c>
      <c r="J6893" s="12">
        <f t="shared" si="215"/>
        <v>2506000</v>
      </c>
      <c r="K6893" t="s">
        <v>1875</v>
      </c>
      <c r="L6893" t="s">
        <v>879</v>
      </c>
      <c r="M6893" t="s">
        <v>888</v>
      </c>
      <c r="N6893" t="str">
        <f t="shared" si="214"/>
        <v>R, C</v>
      </c>
    </row>
    <row r="6894" spans="1:14" x14ac:dyDescent="0.25">
      <c r="A6894" t="s">
        <v>11</v>
      </c>
      <c r="B6894" t="s">
        <v>12</v>
      </c>
      <c r="C6894" s="2">
        <v>2026</v>
      </c>
      <c r="D6894" t="s">
        <v>1801</v>
      </c>
      <c r="E6894" t="s">
        <v>1077</v>
      </c>
      <c r="F6894" t="s">
        <v>16</v>
      </c>
      <c r="G6894" t="s">
        <v>19</v>
      </c>
      <c r="H6894" t="s">
        <v>1126</v>
      </c>
      <c r="I6894" s="26">
        <v>0</v>
      </c>
      <c r="J6894" s="12">
        <f t="shared" si="215"/>
        <v>0</v>
      </c>
      <c r="K6894" t="s">
        <v>1875</v>
      </c>
      <c r="L6894" t="s">
        <v>879</v>
      </c>
      <c r="M6894" t="s">
        <v>888</v>
      </c>
      <c r="N6894" t="str">
        <f t="shared" si="214"/>
        <v>R, C</v>
      </c>
    </row>
    <row r="6895" spans="1:14" x14ac:dyDescent="0.25">
      <c r="A6895" t="s">
        <v>11</v>
      </c>
      <c r="B6895" t="s">
        <v>12</v>
      </c>
      <c r="C6895" s="2">
        <v>2026</v>
      </c>
      <c r="D6895" t="s">
        <v>1801</v>
      </c>
      <c r="E6895" t="s">
        <v>1077</v>
      </c>
      <c r="F6895" t="s">
        <v>21</v>
      </c>
      <c r="G6895" t="s">
        <v>19</v>
      </c>
      <c r="H6895" t="s">
        <v>1058</v>
      </c>
      <c r="I6895" s="26">
        <v>-15374</v>
      </c>
      <c r="J6895" s="12">
        <f t="shared" si="215"/>
        <v>15374</v>
      </c>
      <c r="K6895" t="s">
        <v>1875</v>
      </c>
      <c r="L6895" t="s">
        <v>878</v>
      </c>
      <c r="M6895" t="s">
        <v>887</v>
      </c>
      <c r="N6895" t="str">
        <f t="shared" si="214"/>
        <v>E, A</v>
      </c>
    </row>
    <row r="6896" spans="1:14" x14ac:dyDescent="0.25">
      <c r="A6896" t="s">
        <v>11</v>
      </c>
      <c r="B6896" t="s">
        <v>12</v>
      </c>
      <c r="C6896" s="2">
        <v>2026</v>
      </c>
      <c r="D6896" t="s">
        <v>1801</v>
      </c>
      <c r="E6896" t="s">
        <v>1092</v>
      </c>
      <c r="F6896" t="s">
        <v>24</v>
      </c>
      <c r="G6896" t="s">
        <v>27</v>
      </c>
      <c r="H6896" t="s">
        <v>263</v>
      </c>
      <c r="I6896" s="26">
        <v>0</v>
      </c>
      <c r="J6896" s="12">
        <f t="shared" si="215"/>
        <v>0</v>
      </c>
      <c r="K6896" t="s">
        <v>1875</v>
      </c>
      <c r="L6896" t="s">
        <v>879</v>
      </c>
      <c r="M6896" t="s">
        <v>888</v>
      </c>
      <c r="N6896" t="str">
        <f t="shared" si="214"/>
        <v>R, C</v>
      </c>
    </row>
    <row r="6897" spans="1:14" x14ac:dyDescent="0.25">
      <c r="A6897" t="s">
        <v>11</v>
      </c>
      <c r="B6897" t="s">
        <v>12</v>
      </c>
      <c r="C6897" s="2">
        <v>2026</v>
      </c>
      <c r="D6897" t="s">
        <v>1801</v>
      </c>
      <c r="E6897" t="s">
        <v>1269</v>
      </c>
      <c r="F6897" t="s">
        <v>24</v>
      </c>
      <c r="G6897" t="s">
        <v>27</v>
      </c>
      <c r="H6897" t="s">
        <v>769</v>
      </c>
      <c r="I6897" s="26">
        <v>0</v>
      </c>
      <c r="J6897" s="12">
        <f t="shared" si="215"/>
        <v>0</v>
      </c>
      <c r="K6897" t="s">
        <v>1875</v>
      </c>
      <c r="L6897" t="s">
        <v>879</v>
      </c>
      <c r="M6897" t="s">
        <v>888</v>
      </c>
      <c r="N6897" t="str">
        <f t="shared" si="214"/>
        <v>R, C</v>
      </c>
    </row>
    <row r="6898" spans="1:14" x14ac:dyDescent="0.25">
      <c r="A6898" t="s">
        <v>11</v>
      </c>
      <c r="B6898" t="s">
        <v>862</v>
      </c>
      <c r="C6898" s="2">
        <v>2025</v>
      </c>
      <c r="D6898" t="s">
        <v>1801</v>
      </c>
      <c r="E6898" t="s">
        <v>1051</v>
      </c>
      <c r="F6898" t="s">
        <v>14</v>
      </c>
      <c r="G6898" t="s">
        <v>19</v>
      </c>
      <c r="H6898" t="s">
        <v>1072</v>
      </c>
      <c r="I6898" s="26">
        <v>166050</v>
      </c>
      <c r="J6898" s="12">
        <f t="shared" si="215"/>
        <v>-166050</v>
      </c>
      <c r="K6898" t="s">
        <v>1875</v>
      </c>
      <c r="L6898" t="s">
        <v>879</v>
      </c>
      <c r="M6898" t="s">
        <v>887</v>
      </c>
      <c r="N6898" t="str">
        <f t="shared" si="214"/>
        <v>R, A</v>
      </c>
    </row>
    <row r="6899" spans="1:14" x14ac:dyDescent="0.25">
      <c r="A6899" t="s">
        <v>11</v>
      </c>
      <c r="B6899" t="s">
        <v>862</v>
      </c>
      <c r="C6899" s="2">
        <v>2026</v>
      </c>
      <c r="D6899" t="s">
        <v>1801</v>
      </c>
      <c r="E6899" t="s">
        <v>1049</v>
      </c>
      <c r="F6899" t="s">
        <v>14</v>
      </c>
      <c r="G6899" t="s">
        <v>396</v>
      </c>
      <c r="H6899" t="s">
        <v>1067</v>
      </c>
      <c r="I6899" s="26">
        <v>-96740</v>
      </c>
      <c r="J6899" s="12">
        <f t="shared" si="215"/>
        <v>96740</v>
      </c>
      <c r="K6899" t="s">
        <v>1875</v>
      </c>
      <c r="L6899" t="s">
        <v>878</v>
      </c>
      <c r="M6899" t="s">
        <v>887</v>
      </c>
      <c r="N6899" t="str">
        <f t="shared" si="214"/>
        <v>E, A</v>
      </c>
    </row>
    <row r="6900" spans="1:14" x14ac:dyDescent="0.25">
      <c r="A6900" t="s">
        <v>11</v>
      </c>
      <c r="B6900" t="s">
        <v>862</v>
      </c>
      <c r="C6900" s="2">
        <v>2025</v>
      </c>
      <c r="D6900" t="s">
        <v>1801</v>
      </c>
      <c r="E6900" t="s">
        <v>1073</v>
      </c>
      <c r="F6900" t="s">
        <v>14</v>
      </c>
      <c r="G6900" t="s">
        <v>315</v>
      </c>
      <c r="H6900" t="s">
        <v>1067</v>
      </c>
      <c r="I6900" s="26">
        <v>73500</v>
      </c>
      <c r="J6900" s="12">
        <f t="shared" si="215"/>
        <v>-73500</v>
      </c>
      <c r="K6900" t="s">
        <v>1875</v>
      </c>
      <c r="L6900" t="s">
        <v>878</v>
      </c>
      <c r="M6900" t="s">
        <v>887</v>
      </c>
      <c r="N6900" t="str">
        <f t="shared" si="214"/>
        <v>E, A</v>
      </c>
    </row>
    <row r="6901" spans="1:14" x14ac:dyDescent="0.25">
      <c r="A6901" t="s">
        <v>11</v>
      </c>
      <c r="B6901" t="s">
        <v>860</v>
      </c>
      <c r="C6901" s="2">
        <v>2026</v>
      </c>
      <c r="D6901" t="s">
        <v>1801</v>
      </c>
      <c r="E6901" t="s">
        <v>1064</v>
      </c>
      <c r="F6901" t="s">
        <v>14</v>
      </c>
      <c r="G6901" t="s">
        <v>19</v>
      </c>
      <c r="H6901" t="s">
        <v>1186</v>
      </c>
      <c r="I6901" s="26">
        <v>223535.12</v>
      </c>
      <c r="J6901" s="12">
        <f t="shared" si="215"/>
        <v>-223535.12</v>
      </c>
      <c r="K6901" t="s">
        <v>1875</v>
      </c>
      <c r="L6901" t="s">
        <v>879</v>
      </c>
      <c r="M6901" t="s">
        <v>888</v>
      </c>
      <c r="N6901" t="str">
        <f t="shared" si="214"/>
        <v>R, C</v>
      </c>
    </row>
    <row r="6902" spans="1:14" x14ac:dyDescent="0.25">
      <c r="A6902" t="s">
        <v>11</v>
      </c>
      <c r="B6902" t="s">
        <v>861</v>
      </c>
      <c r="C6902" s="2">
        <v>2026</v>
      </c>
      <c r="D6902" t="s">
        <v>1801</v>
      </c>
      <c r="E6902" t="s">
        <v>1058</v>
      </c>
      <c r="F6902" t="s">
        <v>22</v>
      </c>
      <c r="G6902" t="s">
        <v>19</v>
      </c>
      <c r="H6902" t="s">
        <v>1339</v>
      </c>
      <c r="I6902" s="26">
        <v>13900000</v>
      </c>
      <c r="J6902" s="12">
        <f t="shared" si="215"/>
        <v>-13900000</v>
      </c>
      <c r="K6902" t="s">
        <v>1875</v>
      </c>
      <c r="L6902" t="s">
        <v>878</v>
      </c>
      <c r="M6902" t="s">
        <v>889</v>
      </c>
      <c r="N6902" t="str">
        <f t="shared" si="214"/>
        <v>E, S</v>
      </c>
    </row>
    <row r="6903" spans="1:14" x14ac:dyDescent="0.25">
      <c r="A6903" t="s">
        <v>11</v>
      </c>
      <c r="B6903" t="s">
        <v>861</v>
      </c>
      <c r="C6903" s="2">
        <v>2026</v>
      </c>
      <c r="D6903" t="s">
        <v>1801</v>
      </c>
      <c r="E6903" t="s">
        <v>1062</v>
      </c>
      <c r="F6903" t="s">
        <v>18</v>
      </c>
      <c r="G6903" t="s">
        <v>19</v>
      </c>
      <c r="H6903" t="s">
        <v>1423</v>
      </c>
      <c r="I6903" s="26">
        <v>827475</v>
      </c>
      <c r="J6903" s="12">
        <f t="shared" si="215"/>
        <v>-827475</v>
      </c>
      <c r="K6903" t="s">
        <v>1875</v>
      </c>
      <c r="L6903" t="s">
        <v>879</v>
      </c>
      <c r="M6903" t="s">
        <v>888</v>
      </c>
      <c r="N6903" t="str">
        <f t="shared" si="214"/>
        <v>R, C</v>
      </c>
    </row>
    <row r="6904" spans="1:14" x14ac:dyDescent="0.25">
      <c r="A6904" t="s">
        <v>11</v>
      </c>
      <c r="B6904" t="s">
        <v>860</v>
      </c>
      <c r="C6904" s="2">
        <v>2026</v>
      </c>
      <c r="D6904" t="s">
        <v>1801</v>
      </c>
      <c r="E6904" t="s">
        <v>1080</v>
      </c>
      <c r="F6904" t="s">
        <v>16</v>
      </c>
      <c r="G6904" t="s">
        <v>15</v>
      </c>
      <c r="H6904" t="s">
        <v>1270</v>
      </c>
      <c r="I6904" s="26">
        <v>13109771.33</v>
      </c>
      <c r="J6904" s="12">
        <f t="shared" si="215"/>
        <v>-13109771.33</v>
      </c>
      <c r="K6904" t="s">
        <v>1875</v>
      </c>
      <c r="L6904" t="s">
        <v>879</v>
      </c>
      <c r="M6904" t="s">
        <v>888</v>
      </c>
      <c r="N6904" t="str">
        <f t="shared" si="214"/>
        <v>R, C</v>
      </c>
    </row>
    <row r="6905" spans="1:14" x14ac:dyDescent="0.25">
      <c r="A6905" t="s">
        <v>11</v>
      </c>
      <c r="B6905" t="s">
        <v>861</v>
      </c>
      <c r="C6905" s="2">
        <v>2026</v>
      </c>
      <c r="D6905" t="s">
        <v>1801</v>
      </c>
      <c r="E6905" t="s">
        <v>1055</v>
      </c>
      <c r="F6905" t="s">
        <v>16</v>
      </c>
      <c r="G6905" t="s">
        <v>19</v>
      </c>
      <c r="H6905" t="s">
        <v>1130</v>
      </c>
      <c r="I6905" s="26">
        <v>2280795.86</v>
      </c>
      <c r="J6905" s="12">
        <f t="shared" si="215"/>
        <v>-2280795.86</v>
      </c>
      <c r="K6905" t="s">
        <v>1875</v>
      </c>
      <c r="L6905" t="s">
        <v>879</v>
      </c>
      <c r="M6905" t="s">
        <v>888</v>
      </c>
      <c r="N6905" t="str">
        <f t="shared" si="214"/>
        <v>R, C</v>
      </c>
    </row>
    <row r="6906" spans="1:14" x14ac:dyDescent="0.25">
      <c r="A6906" t="s">
        <v>11</v>
      </c>
      <c r="B6906" t="s">
        <v>861</v>
      </c>
      <c r="C6906" s="2">
        <v>2026</v>
      </c>
      <c r="D6906" t="s">
        <v>1801</v>
      </c>
      <c r="E6906" t="s">
        <v>1055</v>
      </c>
      <c r="F6906" t="s">
        <v>14</v>
      </c>
      <c r="G6906" t="s">
        <v>19</v>
      </c>
      <c r="H6906" t="s">
        <v>1183</v>
      </c>
      <c r="I6906" s="26">
        <v>83350.399999999994</v>
      </c>
      <c r="J6906" s="12">
        <f t="shared" si="215"/>
        <v>-83350.399999999994</v>
      </c>
      <c r="K6906" t="s">
        <v>1875</v>
      </c>
      <c r="L6906" t="s">
        <v>879</v>
      </c>
      <c r="M6906" t="s">
        <v>888</v>
      </c>
      <c r="N6906" t="str">
        <f t="shared" si="214"/>
        <v>R, C</v>
      </c>
    </row>
    <row r="6907" spans="1:14" x14ac:dyDescent="0.25">
      <c r="A6907" t="s">
        <v>11</v>
      </c>
      <c r="B6907" t="s">
        <v>861</v>
      </c>
      <c r="C6907" s="2">
        <v>2026</v>
      </c>
      <c r="D6907" t="s">
        <v>1801</v>
      </c>
      <c r="E6907" t="s">
        <v>1053</v>
      </c>
      <c r="F6907" t="s">
        <v>21</v>
      </c>
      <c r="G6907" t="s">
        <v>174</v>
      </c>
      <c r="H6907" t="s">
        <v>1121</v>
      </c>
      <c r="I6907" s="26">
        <v>1453748.54</v>
      </c>
      <c r="J6907" s="12">
        <f t="shared" si="215"/>
        <v>-1453748.54</v>
      </c>
      <c r="K6907" t="s">
        <v>1875</v>
      </c>
      <c r="L6907" t="s">
        <v>878</v>
      </c>
      <c r="M6907" t="s">
        <v>887</v>
      </c>
      <c r="N6907" t="str">
        <f t="shared" si="214"/>
        <v>E, A</v>
      </c>
    </row>
    <row r="6908" spans="1:14" x14ac:dyDescent="0.25">
      <c r="A6908" t="s">
        <v>11</v>
      </c>
      <c r="B6908" t="s">
        <v>861</v>
      </c>
      <c r="C6908" s="2">
        <v>2026</v>
      </c>
      <c r="D6908" t="s">
        <v>1801</v>
      </c>
      <c r="E6908" t="s">
        <v>1062</v>
      </c>
      <c r="F6908" t="s">
        <v>18</v>
      </c>
      <c r="G6908" t="s">
        <v>19</v>
      </c>
      <c r="H6908" t="s">
        <v>1056</v>
      </c>
      <c r="I6908" s="26">
        <v>168619.35</v>
      </c>
      <c r="J6908" s="12">
        <f t="shared" si="215"/>
        <v>-168619.35</v>
      </c>
      <c r="K6908" t="s">
        <v>1875</v>
      </c>
      <c r="L6908" t="s">
        <v>879</v>
      </c>
      <c r="M6908" t="s">
        <v>888</v>
      </c>
      <c r="N6908" t="str">
        <f t="shared" si="214"/>
        <v>R, C</v>
      </c>
    </row>
    <row r="6909" spans="1:14" x14ac:dyDescent="0.25">
      <c r="A6909" t="s">
        <v>11</v>
      </c>
      <c r="B6909" t="s">
        <v>861</v>
      </c>
      <c r="C6909" s="2">
        <v>2026</v>
      </c>
      <c r="D6909" t="s">
        <v>1801</v>
      </c>
      <c r="E6909" t="s">
        <v>1055</v>
      </c>
      <c r="F6909" t="s">
        <v>14</v>
      </c>
      <c r="G6909" t="s">
        <v>19</v>
      </c>
      <c r="H6909" t="s">
        <v>1141</v>
      </c>
      <c r="I6909" s="26">
        <v>451.13</v>
      </c>
      <c r="J6909" s="12">
        <f t="shared" si="215"/>
        <v>-451.13</v>
      </c>
      <c r="K6909" t="s">
        <v>1875</v>
      </c>
      <c r="L6909" t="s">
        <v>879</v>
      </c>
      <c r="M6909" t="s">
        <v>887</v>
      </c>
      <c r="N6909" t="str">
        <f t="shared" si="214"/>
        <v>R, A</v>
      </c>
    </row>
    <row r="6910" spans="1:14" x14ac:dyDescent="0.25">
      <c r="A6910" t="s">
        <v>11</v>
      </c>
      <c r="B6910" t="s">
        <v>861</v>
      </c>
      <c r="C6910" s="2">
        <v>2026</v>
      </c>
      <c r="D6910" t="s">
        <v>1801</v>
      </c>
      <c r="E6910" t="s">
        <v>1055</v>
      </c>
      <c r="F6910" t="s">
        <v>20</v>
      </c>
      <c r="G6910" t="s">
        <v>19</v>
      </c>
      <c r="H6910" t="s">
        <v>1137</v>
      </c>
      <c r="I6910" s="26">
        <v>155303.65</v>
      </c>
      <c r="J6910" s="12">
        <f t="shared" si="215"/>
        <v>-155303.65</v>
      </c>
      <c r="K6910" t="s">
        <v>1875</v>
      </c>
      <c r="L6910" t="s">
        <v>879</v>
      </c>
      <c r="M6910" t="s">
        <v>888</v>
      </c>
      <c r="N6910" t="str">
        <f t="shared" si="214"/>
        <v>R, C</v>
      </c>
    </row>
    <row r="6911" spans="1:14" x14ac:dyDescent="0.25">
      <c r="A6911" t="s">
        <v>11</v>
      </c>
      <c r="B6911" t="s">
        <v>861</v>
      </c>
      <c r="C6911" s="2">
        <v>2026</v>
      </c>
      <c r="D6911" t="s">
        <v>1801</v>
      </c>
      <c r="E6911" t="s">
        <v>1080</v>
      </c>
      <c r="F6911" t="s">
        <v>14</v>
      </c>
      <c r="G6911" t="s">
        <v>15</v>
      </c>
      <c r="H6911" t="s">
        <v>1145</v>
      </c>
      <c r="I6911" s="26">
        <v>34686.44</v>
      </c>
      <c r="J6911" s="12">
        <f t="shared" si="215"/>
        <v>-34686.44</v>
      </c>
      <c r="K6911" t="s">
        <v>1875</v>
      </c>
      <c r="L6911" t="s">
        <v>878</v>
      </c>
      <c r="M6911" t="s">
        <v>888</v>
      </c>
      <c r="N6911" t="str">
        <f t="shared" si="214"/>
        <v>E, C</v>
      </c>
    </row>
    <row r="6912" spans="1:14" x14ac:dyDescent="0.25">
      <c r="A6912" t="s">
        <v>11</v>
      </c>
      <c r="B6912" t="s">
        <v>12</v>
      </c>
      <c r="C6912" s="2">
        <v>2026</v>
      </c>
      <c r="D6912" t="s">
        <v>1037</v>
      </c>
      <c r="E6912" t="s">
        <v>1055</v>
      </c>
      <c r="F6912" t="s">
        <v>14</v>
      </c>
      <c r="G6912" t="s">
        <v>19</v>
      </c>
      <c r="H6912" t="s">
        <v>1071</v>
      </c>
      <c r="I6912" s="26">
        <v>0</v>
      </c>
      <c r="J6912" s="12">
        <f t="shared" si="215"/>
        <v>0</v>
      </c>
      <c r="K6912" t="s">
        <v>1875</v>
      </c>
      <c r="L6912" t="s">
        <v>879</v>
      </c>
      <c r="M6912" t="s">
        <v>887</v>
      </c>
      <c r="N6912" t="str">
        <f t="shared" si="214"/>
        <v>R, A</v>
      </c>
    </row>
    <row r="6913" spans="1:14" x14ac:dyDescent="0.25">
      <c r="A6913" t="s">
        <v>11</v>
      </c>
      <c r="B6913" t="s">
        <v>12</v>
      </c>
      <c r="C6913" s="2">
        <v>2026</v>
      </c>
      <c r="D6913" t="s">
        <v>1801</v>
      </c>
      <c r="E6913" t="s">
        <v>1297</v>
      </c>
      <c r="F6913" t="s">
        <v>14</v>
      </c>
      <c r="G6913" t="s">
        <v>19</v>
      </c>
      <c r="H6913" t="s">
        <v>1071</v>
      </c>
      <c r="I6913" s="26">
        <v>-1200</v>
      </c>
      <c r="J6913" s="12">
        <f t="shared" si="215"/>
        <v>1200</v>
      </c>
      <c r="K6913" t="s">
        <v>1875</v>
      </c>
      <c r="L6913" t="s">
        <v>879</v>
      </c>
      <c r="M6913" t="s">
        <v>888</v>
      </c>
      <c r="N6913" t="str">
        <f t="shared" si="214"/>
        <v>R, C</v>
      </c>
    </row>
    <row r="6914" spans="1:14" x14ac:dyDescent="0.25">
      <c r="A6914" t="s">
        <v>11</v>
      </c>
      <c r="B6914" t="s">
        <v>860</v>
      </c>
      <c r="C6914" s="2">
        <v>2026</v>
      </c>
      <c r="D6914" t="s">
        <v>1801</v>
      </c>
      <c r="E6914" t="s">
        <v>1080</v>
      </c>
      <c r="F6914" t="s">
        <v>14</v>
      </c>
      <c r="G6914" t="s">
        <v>19</v>
      </c>
      <c r="H6914" t="s">
        <v>1087</v>
      </c>
      <c r="I6914" s="26">
        <v>357.5</v>
      </c>
      <c r="J6914" s="12">
        <f t="shared" si="215"/>
        <v>-357.5</v>
      </c>
      <c r="K6914" t="s">
        <v>1875</v>
      </c>
      <c r="L6914" t="s">
        <v>879</v>
      </c>
      <c r="M6914" t="s">
        <v>888</v>
      </c>
      <c r="N6914" t="str">
        <f t="shared" si="214"/>
        <v>R, C</v>
      </c>
    </row>
    <row r="6915" spans="1:14" x14ac:dyDescent="0.25">
      <c r="A6915" t="s">
        <v>11</v>
      </c>
      <c r="B6915" t="s">
        <v>12</v>
      </c>
      <c r="C6915" s="2">
        <v>2026</v>
      </c>
      <c r="D6915" t="s">
        <v>1801</v>
      </c>
      <c r="E6915" t="s">
        <v>1073</v>
      </c>
      <c r="F6915" t="s">
        <v>24</v>
      </c>
      <c r="G6915" t="s">
        <v>27</v>
      </c>
      <c r="H6915" t="s">
        <v>1859</v>
      </c>
      <c r="I6915" s="26">
        <v>-4260700</v>
      </c>
      <c r="J6915" s="12">
        <f t="shared" si="215"/>
        <v>4260700</v>
      </c>
      <c r="K6915" t="s">
        <v>1875</v>
      </c>
      <c r="L6915" t="s">
        <v>879</v>
      </c>
      <c r="M6915" t="s">
        <v>888</v>
      </c>
      <c r="N6915" t="str">
        <f t="shared" ref="N6915:N6978" si="216">L6915&amp;", "&amp;M6915</f>
        <v>R, C</v>
      </c>
    </row>
    <row r="6916" spans="1:14" x14ac:dyDescent="0.25">
      <c r="A6916" t="s">
        <v>11</v>
      </c>
      <c r="B6916" t="s">
        <v>12</v>
      </c>
      <c r="C6916" s="2">
        <v>2026</v>
      </c>
      <c r="D6916" t="s">
        <v>1801</v>
      </c>
      <c r="E6916" t="s">
        <v>1053</v>
      </c>
      <c r="F6916" t="s">
        <v>24</v>
      </c>
      <c r="G6916" t="s">
        <v>27</v>
      </c>
      <c r="H6916" t="s">
        <v>1884</v>
      </c>
      <c r="I6916" s="26">
        <v>-35000</v>
      </c>
      <c r="J6916" s="12">
        <f t="shared" ref="J6916:J6979" si="217">-I6916</f>
        <v>35000</v>
      </c>
      <c r="K6916" t="s">
        <v>1875</v>
      </c>
      <c r="L6916" t="s">
        <v>879</v>
      </c>
      <c r="M6916" t="s">
        <v>888</v>
      </c>
      <c r="N6916" t="str">
        <f t="shared" si="216"/>
        <v>R, C</v>
      </c>
    </row>
    <row r="6917" spans="1:14" x14ac:dyDescent="0.25">
      <c r="A6917" t="s">
        <v>11</v>
      </c>
      <c r="B6917" t="s">
        <v>861</v>
      </c>
      <c r="C6917" s="2">
        <v>2026</v>
      </c>
      <c r="D6917" t="s">
        <v>1801</v>
      </c>
      <c r="E6917" t="s">
        <v>1066</v>
      </c>
      <c r="F6917" t="s">
        <v>20</v>
      </c>
      <c r="G6917" t="s">
        <v>19</v>
      </c>
      <c r="H6917" t="s">
        <v>1509</v>
      </c>
      <c r="I6917" s="26">
        <v>945.23</v>
      </c>
      <c r="J6917" s="12">
        <f t="shared" si="217"/>
        <v>-945.23</v>
      </c>
      <c r="K6917" t="s">
        <v>1875</v>
      </c>
      <c r="L6917" t="s">
        <v>879</v>
      </c>
      <c r="M6917" t="s">
        <v>888</v>
      </c>
      <c r="N6917" t="str">
        <f t="shared" si="216"/>
        <v>R, C</v>
      </c>
    </row>
    <row r="6918" spans="1:14" x14ac:dyDescent="0.25">
      <c r="A6918" t="s">
        <v>11</v>
      </c>
      <c r="B6918" t="s">
        <v>860</v>
      </c>
      <c r="C6918" s="2">
        <v>2027</v>
      </c>
      <c r="D6918" t="s">
        <v>1801</v>
      </c>
      <c r="E6918" t="s">
        <v>1073</v>
      </c>
      <c r="F6918" t="s">
        <v>14</v>
      </c>
      <c r="G6918" t="s">
        <v>19</v>
      </c>
      <c r="H6918" t="s">
        <v>1568</v>
      </c>
      <c r="I6918" s="26">
        <v>28196.720000000001</v>
      </c>
      <c r="J6918" s="12">
        <f t="shared" si="217"/>
        <v>-28196.720000000001</v>
      </c>
      <c r="K6918" t="s">
        <v>1875</v>
      </c>
      <c r="L6918" t="s">
        <v>879</v>
      </c>
      <c r="M6918" t="s">
        <v>888</v>
      </c>
      <c r="N6918" t="str">
        <f t="shared" si="216"/>
        <v>R, C</v>
      </c>
    </row>
    <row r="6919" spans="1:14" x14ac:dyDescent="0.25">
      <c r="A6919" t="s">
        <v>11</v>
      </c>
      <c r="B6919" t="s">
        <v>860</v>
      </c>
      <c r="C6919" s="2">
        <v>2027</v>
      </c>
      <c r="D6919" t="s">
        <v>1801</v>
      </c>
      <c r="E6919" t="s">
        <v>1058</v>
      </c>
      <c r="F6919" t="s">
        <v>14</v>
      </c>
      <c r="G6919" t="s">
        <v>19</v>
      </c>
      <c r="H6919" t="s">
        <v>1203</v>
      </c>
      <c r="I6919" s="26">
        <v>0</v>
      </c>
      <c r="J6919" s="12">
        <f t="shared" si="217"/>
        <v>0</v>
      </c>
      <c r="K6919" t="s">
        <v>1875</v>
      </c>
      <c r="L6919" t="s">
        <v>879</v>
      </c>
      <c r="M6919" t="s">
        <v>888</v>
      </c>
      <c r="N6919" t="str">
        <f t="shared" si="216"/>
        <v>R, C</v>
      </c>
    </row>
    <row r="6920" spans="1:14" x14ac:dyDescent="0.25">
      <c r="A6920" t="s">
        <v>11</v>
      </c>
      <c r="B6920" t="s">
        <v>12</v>
      </c>
      <c r="C6920" s="2">
        <v>2026</v>
      </c>
      <c r="D6920" t="s">
        <v>1801</v>
      </c>
      <c r="E6920" t="s">
        <v>1158</v>
      </c>
      <c r="F6920" t="s">
        <v>24</v>
      </c>
      <c r="G6920" t="s">
        <v>27</v>
      </c>
      <c r="H6920" t="s">
        <v>58</v>
      </c>
      <c r="I6920" s="26">
        <v>0</v>
      </c>
      <c r="J6920" s="12">
        <f t="shared" si="217"/>
        <v>0</v>
      </c>
      <c r="K6920" t="s">
        <v>1875</v>
      </c>
      <c r="L6920" t="s">
        <v>879</v>
      </c>
      <c r="M6920" t="s">
        <v>888</v>
      </c>
      <c r="N6920" t="str">
        <f t="shared" si="216"/>
        <v>R, C</v>
      </c>
    </row>
    <row r="6921" spans="1:14" x14ac:dyDescent="0.25">
      <c r="A6921" t="s">
        <v>11</v>
      </c>
      <c r="B6921" t="s">
        <v>12</v>
      </c>
      <c r="C6921" s="2">
        <v>2026</v>
      </c>
      <c r="D6921" t="s">
        <v>1801</v>
      </c>
      <c r="E6921" t="s">
        <v>1101</v>
      </c>
      <c r="F6921" t="s">
        <v>18</v>
      </c>
      <c r="G6921" t="s">
        <v>19</v>
      </c>
      <c r="H6921" t="s">
        <v>1173</v>
      </c>
      <c r="I6921" s="26">
        <v>0</v>
      </c>
      <c r="J6921" s="12">
        <f t="shared" si="217"/>
        <v>0</v>
      </c>
      <c r="K6921" t="s">
        <v>1875</v>
      </c>
      <c r="L6921" t="s">
        <v>879</v>
      </c>
      <c r="M6921" t="s">
        <v>888</v>
      </c>
      <c r="N6921" t="str">
        <f t="shared" si="216"/>
        <v>R, C</v>
      </c>
    </row>
    <row r="6922" spans="1:14" x14ac:dyDescent="0.25">
      <c r="A6922" t="s">
        <v>11</v>
      </c>
      <c r="B6922" t="s">
        <v>12</v>
      </c>
      <c r="C6922" s="2">
        <v>2026</v>
      </c>
      <c r="D6922" t="s">
        <v>1801</v>
      </c>
      <c r="E6922" t="s">
        <v>1070</v>
      </c>
      <c r="F6922" t="s">
        <v>18</v>
      </c>
      <c r="G6922" t="s">
        <v>19</v>
      </c>
      <c r="H6922" t="s">
        <v>1167</v>
      </c>
      <c r="I6922" s="26">
        <v>-2025800</v>
      </c>
      <c r="J6922" s="12">
        <f t="shared" si="217"/>
        <v>2025800</v>
      </c>
      <c r="K6922" t="s">
        <v>1875</v>
      </c>
      <c r="L6922" t="s">
        <v>879</v>
      </c>
      <c r="M6922" t="s">
        <v>888</v>
      </c>
      <c r="N6922" t="str">
        <f t="shared" si="216"/>
        <v>R, C</v>
      </c>
    </row>
    <row r="6923" spans="1:14" x14ac:dyDescent="0.25">
      <c r="A6923" t="s">
        <v>11</v>
      </c>
      <c r="B6923" t="s">
        <v>12</v>
      </c>
      <c r="C6923" s="2">
        <v>2026</v>
      </c>
      <c r="D6923" t="s">
        <v>1801</v>
      </c>
      <c r="E6923" t="s">
        <v>1113</v>
      </c>
      <c r="F6923" t="s">
        <v>14</v>
      </c>
      <c r="G6923" t="s">
        <v>19</v>
      </c>
      <c r="H6923" t="s">
        <v>1148</v>
      </c>
      <c r="I6923" s="26">
        <v>-27500</v>
      </c>
      <c r="J6923" s="12">
        <f t="shared" si="217"/>
        <v>27500</v>
      </c>
      <c r="K6923" t="s">
        <v>1875</v>
      </c>
      <c r="L6923" t="s">
        <v>878</v>
      </c>
      <c r="M6923" t="s">
        <v>887</v>
      </c>
      <c r="N6923" t="str">
        <f t="shared" si="216"/>
        <v>E, A</v>
      </c>
    </row>
    <row r="6924" spans="1:14" x14ac:dyDescent="0.25">
      <c r="A6924" t="s">
        <v>11</v>
      </c>
      <c r="B6924" t="s">
        <v>12</v>
      </c>
      <c r="C6924" s="2">
        <v>2026</v>
      </c>
      <c r="D6924" t="s">
        <v>1801</v>
      </c>
      <c r="E6924" t="s">
        <v>1058</v>
      </c>
      <c r="F6924" t="s">
        <v>14</v>
      </c>
      <c r="G6924" t="s">
        <v>19</v>
      </c>
      <c r="H6924" t="s">
        <v>1208</v>
      </c>
      <c r="I6924" s="26">
        <v>-564400</v>
      </c>
      <c r="J6924" s="12">
        <f t="shared" si="217"/>
        <v>564400</v>
      </c>
      <c r="K6924" t="s">
        <v>1875</v>
      </c>
      <c r="L6924" t="s">
        <v>879</v>
      </c>
      <c r="M6924" t="s">
        <v>888</v>
      </c>
      <c r="N6924" t="str">
        <f t="shared" si="216"/>
        <v>R, C</v>
      </c>
    </row>
    <row r="6925" spans="1:14" x14ac:dyDescent="0.25">
      <c r="A6925" t="s">
        <v>11</v>
      </c>
      <c r="B6925" t="s">
        <v>12</v>
      </c>
      <c r="C6925" s="2">
        <v>2026</v>
      </c>
      <c r="D6925" t="s">
        <v>1801</v>
      </c>
      <c r="E6925" t="s">
        <v>1064</v>
      </c>
      <c r="F6925" t="s">
        <v>14</v>
      </c>
      <c r="G6925" t="s">
        <v>19</v>
      </c>
      <c r="H6925" t="s">
        <v>1405</v>
      </c>
      <c r="I6925" s="26">
        <v>-400000</v>
      </c>
      <c r="J6925" s="12">
        <f t="shared" si="217"/>
        <v>400000</v>
      </c>
      <c r="K6925" t="s">
        <v>1875</v>
      </c>
      <c r="L6925" t="s">
        <v>878</v>
      </c>
      <c r="M6925" t="s">
        <v>889</v>
      </c>
      <c r="N6925" t="str">
        <f t="shared" si="216"/>
        <v>E, S</v>
      </c>
    </row>
    <row r="6926" spans="1:14" x14ac:dyDescent="0.25">
      <c r="A6926" t="s">
        <v>11</v>
      </c>
      <c r="B6926" t="s">
        <v>12</v>
      </c>
      <c r="C6926" s="2">
        <v>2026</v>
      </c>
      <c r="D6926" t="s">
        <v>1801</v>
      </c>
      <c r="E6926" t="s">
        <v>1073</v>
      </c>
      <c r="F6926" t="s">
        <v>22</v>
      </c>
      <c r="G6926" t="s">
        <v>315</v>
      </c>
      <c r="H6926" t="s">
        <v>1224</v>
      </c>
      <c r="I6926" s="26">
        <v>-300000</v>
      </c>
      <c r="J6926" s="12">
        <f t="shared" si="217"/>
        <v>300000</v>
      </c>
      <c r="K6926" t="s">
        <v>1875</v>
      </c>
      <c r="L6926" t="s">
        <v>878</v>
      </c>
      <c r="M6926" t="s">
        <v>887</v>
      </c>
      <c r="N6926" t="str">
        <f t="shared" si="216"/>
        <v>E, A</v>
      </c>
    </row>
    <row r="6927" spans="1:14" x14ac:dyDescent="0.25">
      <c r="A6927" t="s">
        <v>11</v>
      </c>
      <c r="B6927" t="s">
        <v>12</v>
      </c>
      <c r="C6927" s="2">
        <v>2026</v>
      </c>
      <c r="D6927" t="s">
        <v>1801</v>
      </c>
      <c r="E6927" t="s">
        <v>1058</v>
      </c>
      <c r="F6927" t="s">
        <v>24</v>
      </c>
      <c r="G6927" t="s">
        <v>27</v>
      </c>
      <c r="H6927" t="s">
        <v>350</v>
      </c>
      <c r="I6927" s="26">
        <v>0</v>
      </c>
      <c r="J6927" s="12">
        <f t="shared" si="217"/>
        <v>0</v>
      </c>
      <c r="K6927" t="s">
        <v>1875</v>
      </c>
      <c r="L6927" t="s">
        <v>879</v>
      </c>
      <c r="M6927" t="s">
        <v>888</v>
      </c>
      <c r="N6927" t="str">
        <f t="shared" si="216"/>
        <v>R, C</v>
      </c>
    </row>
    <row r="6928" spans="1:14" x14ac:dyDescent="0.25">
      <c r="A6928" t="s">
        <v>11</v>
      </c>
      <c r="B6928" t="s">
        <v>12</v>
      </c>
      <c r="C6928" s="2">
        <v>2026</v>
      </c>
      <c r="D6928" t="s">
        <v>1801</v>
      </c>
      <c r="E6928" t="s">
        <v>1051</v>
      </c>
      <c r="F6928" t="s">
        <v>24</v>
      </c>
      <c r="G6928" t="s">
        <v>27</v>
      </c>
      <c r="H6928" t="s">
        <v>47</v>
      </c>
      <c r="I6928" s="26">
        <v>542.63</v>
      </c>
      <c r="J6928" s="12">
        <f t="shared" si="217"/>
        <v>-542.63</v>
      </c>
      <c r="K6928" t="s">
        <v>1875</v>
      </c>
      <c r="L6928" t="s">
        <v>879</v>
      </c>
      <c r="M6928" t="s">
        <v>888</v>
      </c>
      <c r="N6928" t="str">
        <f t="shared" si="216"/>
        <v>R, C</v>
      </c>
    </row>
    <row r="6929" spans="1:14" x14ac:dyDescent="0.25">
      <c r="A6929" t="s">
        <v>11</v>
      </c>
      <c r="B6929" t="s">
        <v>12</v>
      </c>
      <c r="C6929" s="2">
        <v>2026</v>
      </c>
      <c r="D6929" t="s">
        <v>1801</v>
      </c>
      <c r="E6929" t="s">
        <v>1080</v>
      </c>
      <c r="F6929" t="s">
        <v>22</v>
      </c>
      <c r="G6929" t="s">
        <v>19</v>
      </c>
      <c r="H6929" t="s">
        <v>1385</v>
      </c>
      <c r="I6929" s="26">
        <v>-8950</v>
      </c>
      <c r="J6929" s="12">
        <f t="shared" si="217"/>
        <v>8950</v>
      </c>
      <c r="K6929" t="s">
        <v>1875</v>
      </c>
      <c r="L6929" t="s">
        <v>879</v>
      </c>
      <c r="M6929" t="s">
        <v>888</v>
      </c>
      <c r="N6929" t="str">
        <f t="shared" si="216"/>
        <v>R, C</v>
      </c>
    </row>
    <row r="6930" spans="1:14" x14ac:dyDescent="0.25">
      <c r="A6930" t="s">
        <v>11</v>
      </c>
      <c r="B6930" t="s">
        <v>12</v>
      </c>
      <c r="C6930" s="2">
        <v>2026</v>
      </c>
      <c r="D6930" t="s">
        <v>1801</v>
      </c>
      <c r="E6930" t="s">
        <v>1047</v>
      </c>
      <c r="F6930" t="s">
        <v>22</v>
      </c>
      <c r="G6930" t="s">
        <v>27</v>
      </c>
      <c r="H6930" t="s">
        <v>1173</v>
      </c>
      <c r="I6930" s="26">
        <v>0</v>
      </c>
      <c r="J6930" s="12">
        <f t="shared" si="217"/>
        <v>0</v>
      </c>
      <c r="K6930" t="s">
        <v>1875</v>
      </c>
      <c r="L6930" t="s">
        <v>879</v>
      </c>
      <c r="M6930" t="s">
        <v>888</v>
      </c>
      <c r="N6930" t="str">
        <f t="shared" si="216"/>
        <v>R, C</v>
      </c>
    </row>
    <row r="6931" spans="1:14" x14ac:dyDescent="0.25">
      <c r="A6931" t="s">
        <v>11</v>
      </c>
      <c r="B6931" t="s">
        <v>12</v>
      </c>
      <c r="C6931" s="2">
        <v>2026</v>
      </c>
      <c r="D6931" t="s">
        <v>1801</v>
      </c>
      <c r="E6931" t="s">
        <v>1269</v>
      </c>
      <c r="F6931" t="s">
        <v>24</v>
      </c>
      <c r="G6931" t="s">
        <v>27</v>
      </c>
      <c r="H6931" t="s">
        <v>686</v>
      </c>
      <c r="I6931" s="26">
        <v>0</v>
      </c>
      <c r="J6931" s="12">
        <f t="shared" si="217"/>
        <v>0</v>
      </c>
      <c r="K6931" t="s">
        <v>1875</v>
      </c>
      <c r="L6931" t="s">
        <v>879</v>
      </c>
      <c r="M6931" t="s">
        <v>888</v>
      </c>
      <c r="N6931" t="str">
        <f t="shared" si="216"/>
        <v>R, C</v>
      </c>
    </row>
    <row r="6932" spans="1:14" x14ac:dyDescent="0.25">
      <c r="A6932" t="s">
        <v>11</v>
      </c>
      <c r="B6932" t="s">
        <v>12</v>
      </c>
      <c r="C6932" s="2">
        <v>2026</v>
      </c>
      <c r="D6932" t="s">
        <v>1801</v>
      </c>
      <c r="E6932" t="s">
        <v>1138</v>
      </c>
      <c r="F6932" t="s">
        <v>16</v>
      </c>
      <c r="G6932" t="s">
        <v>365</v>
      </c>
      <c r="H6932" t="s">
        <v>1182</v>
      </c>
      <c r="I6932" s="26">
        <v>0</v>
      </c>
      <c r="J6932" s="12">
        <f t="shared" si="217"/>
        <v>0</v>
      </c>
      <c r="K6932" t="s">
        <v>1875</v>
      </c>
      <c r="L6932" t="s">
        <v>879</v>
      </c>
      <c r="M6932" t="s">
        <v>888</v>
      </c>
      <c r="N6932" t="str">
        <f t="shared" si="216"/>
        <v>R, C</v>
      </c>
    </row>
    <row r="6933" spans="1:14" x14ac:dyDescent="0.25">
      <c r="A6933" t="s">
        <v>11</v>
      </c>
      <c r="B6933" t="s">
        <v>12</v>
      </c>
      <c r="C6933" s="2">
        <v>2026</v>
      </c>
      <c r="D6933" t="s">
        <v>1801</v>
      </c>
      <c r="E6933" t="s">
        <v>1047</v>
      </c>
      <c r="F6933" t="s">
        <v>24</v>
      </c>
      <c r="G6933" t="s">
        <v>27</v>
      </c>
      <c r="H6933" t="s">
        <v>147</v>
      </c>
      <c r="I6933" s="26">
        <v>-106316129.73999999</v>
      </c>
      <c r="J6933" s="12">
        <f t="shared" si="217"/>
        <v>106316129.73999999</v>
      </c>
      <c r="K6933" t="s">
        <v>1875</v>
      </c>
      <c r="L6933" t="s">
        <v>879</v>
      </c>
      <c r="M6933" t="s">
        <v>888</v>
      </c>
      <c r="N6933" t="str">
        <f t="shared" si="216"/>
        <v>R, C</v>
      </c>
    </row>
    <row r="6934" spans="1:14" x14ac:dyDescent="0.25">
      <c r="A6934" t="s">
        <v>11</v>
      </c>
      <c r="B6934" t="s">
        <v>12</v>
      </c>
      <c r="C6934" s="2">
        <v>2026</v>
      </c>
      <c r="D6934" t="s">
        <v>1801</v>
      </c>
      <c r="E6934" t="s">
        <v>1092</v>
      </c>
      <c r="F6934" t="s">
        <v>24</v>
      </c>
      <c r="G6934" t="s">
        <v>27</v>
      </c>
      <c r="H6934" t="s">
        <v>46</v>
      </c>
      <c r="I6934" s="26">
        <v>0</v>
      </c>
      <c r="J6934" s="12">
        <f t="shared" si="217"/>
        <v>0</v>
      </c>
      <c r="K6934" t="s">
        <v>1875</v>
      </c>
      <c r="L6934" t="s">
        <v>879</v>
      </c>
      <c r="M6934" t="s">
        <v>888</v>
      </c>
      <c r="N6934" t="str">
        <f t="shared" si="216"/>
        <v>R, C</v>
      </c>
    </row>
    <row r="6935" spans="1:14" x14ac:dyDescent="0.25">
      <c r="A6935" t="s">
        <v>11</v>
      </c>
      <c r="B6935" t="s">
        <v>862</v>
      </c>
      <c r="C6935" s="2">
        <v>2026</v>
      </c>
      <c r="D6935" t="s">
        <v>1801</v>
      </c>
      <c r="E6935" t="s">
        <v>1062</v>
      </c>
      <c r="F6935" t="s">
        <v>14</v>
      </c>
      <c r="G6935" t="s">
        <v>19</v>
      </c>
      <c r="H6935" t="s">
        <v>1248</v>
      </c>
      <c r="I6935" s="26">
        <v>-20048042.399999999</v>
      </c>
      <c r="J6935" s="12">
        <f t="shared" si="217"/>
        <v>20048042.399999999</v>
      </c>
      <c r="K6935" t="s">
        <v>1875</v>
      </c>
      <c r="L6935" t="s">
        <v>879</v>
      </c>
      <c r="M6935" t="s">
        <v>888</v>
      </c>
      <c r="N6935" t="str">
        <f t="shared" si="216"/>
        <v>R, C</v>
      </c>
    </row>
    <row r="6936" spans="1:14" x14ac:dyDescent="0.25">
      <c r="A6936" t="s">
        <v>11</v>
      </c>
      <c r="B6936" t="s">
        <v>862</v>
      </c>
      <c r="C6936" s="2">
        <v>2026</v>
      </c>
      <c r="D6936" t="s">
        <v>1801</v>
      </c>
      <c r="E6936" t="s">
        <v>1101</v>
      </c>
      <c r="F6936" t="s">
        <v>14</v>
      </c>
      <c r="G6936" t="s">
        <v>19</v>
      </c>
      <c r="H6936" t="s">
        <v>1056</v>
      </c>
      <c r="I6936" s="26">
        <v>-275937.07</v>
      </c>
      <c r="J6936" s="12">
        <f t="shared" si="217"/>
        <v>275937.07</v>
      </c>
      <c r="K6936" t="s">
        <v>1875</v>
      </c>
      <c r="L6936" t="s">
        <v>879</v>
      </c>
      <c r="M6936" t="s">
        <v>888</v>
      </c>
      <c r="N6936" t="str">
        <f t="shared" si="216"/>
        <v>R, C</v>
      </c>
    </row>
    <row r="6937" spans="1:14" x14ac:dyDescent="0.25">
      <c r="A6937" t="s">
        <v>11</v>
      </c>
      <c r="B6937" t="s">
        <v>861</v>
      </c>
      <c r="C6937" s="2">
        <v>2026</v>
      </c>
      <c r="D6937" t="s">
        <v>1801</v>
      </c>
      <c r="E6937" t="s">
        <v>1258</v>
      </c>
      <c r="F6937" t="s">
        <v>22</v>
      </c>
      <c r="G6937" t="s">
        <v>19</v>
      </c>
      <c r="H6937" t="s">
        <v>1285</v>
      </c>
      <c r="I6937" s="26">
        <v>38011142</v>
      </c>
      <c r="J6937" s="12">
        <f t="shared" si="217"/>
        <v>-38011142</v>
      </c>
      <c r="K6937" t="s">
        <v>1875</v>
      </c>
      <c r="L6937" t="s">
        <v>878</v>
      </c>
      <c r="M6937" t="s">
        <v>889</v>
      </c>
      <c r="N6937" t="str">
        <f t="shared" si="216"/>
        <v>E, S</v>
      </c>
    </row>
    <row r="6938" spans="1:14" x14ac:dyDescent="0.25">
      <c r="A6938" t="s">
        <v>11</v>
      </c>
      <c r="B6938" t="s">
        <v>860</v>
      </c>
      <c r="C6938" s="2">
        <v>2025</v>
      </c>
      <c r="D6938" t="s">
        <v>1801</v>
      </c>
      <c r="E6938" t="s">
        <v>1101</v>
      </c>
      <c r="F6938" t="s">
        <v>14</v>
      </c>
      <c r="G6938" t="s">
        <v>19</v>
      </c>
      <c r="H6938" t="s">
        <v>1494</v>
      </c>
      <c r="I6938" s="26">
        <v>0</v>
      </c>
      <c r="J6938" s="12">
        <f t="shared" si="217"/>
        <v>0</v>
      </c>
      <c r="K6938" t="s">
        <v>1875</v>
      </c>
      <c r="L6938" t="s">
        <v>879</v>
      </c>
      <c r="M6938" t="s">
        <v>888</v>
      </c>
      <c r="N6938" t="str">
        <f t="shared" si="216"/>
        <v>R, C</v>
      </c>
    </row>
    <row r="6939" spans="1:14" x14ac:dyDescent="0.25">
      <c r="A6939" t="s">
        <v>11</v>
      </c>
      <c r="B6939" t="s">
        <v>860</v>
      </c>
      <c r="C6939" s="2">
        <v>2026</v>
      </c>
      <c r="D6939" t="s">
        <v>1801</v>
      </c>
      <c r="E6939" t="s">
        <v>1058</v>
      </c>
      <c r="F6939" t="s">
        <v>22</v>
      </c>
      <c r="G6939" t="s">
        <v>19</v>
      </c>
      <c r="H6939" t="s">
        <v>1572</v>
      </c>
      <c r="I6939" s="26">
        <v>25484512.23</v>
      </c>
      <c r="J6939" s="12">
        <f t="shared" si="217"/>
        <v>-25484512.23</v>
      </c>
      <c r="K6939" t="s">
        <v>1875</v>
      </c>
      <c r="L6939" t="s">
        <v>879</v>
      </c>
      <c r="M6939" t="s">
        <v>888</v>
      </c>
      <c r="N6939" t="str">
        <f t="shared" si="216"/>
        <v>R, C</v>
      </c>
    </row>
    <row r="6940" spans="1:14" x14ac:dyDescent="0.25">
      <c r="A6940" t="s">
        <v>11</v>
      </c>
      <c r="B6940" t="s">
        <v>860</v>
      </c>
      <c r="C6940" s="2">
        <v>2026</v>
      </c>
      <c r="D6940" t="s">
        <v>1801</v>
      </c>
      <c r="E6940" t="s">
        <v>1113</v>
      </c>
      <c r="F6940" t="s">
        <v>22</v>
      </c>
      <c r="G6940" t="s">
        <v>19</v>
      </c>
      <c r="H6940" t="s">
        <v>1433</v>
      </c>
      <c r="I6940" s="26">
        <v>5000</v>
      </c>
      <c r="J6940" s="12">
        <f t="shared" si="217"/>
        <v>-5000</v>
      </c>
      <c r="K6940" t="s">
        <v>1875</v>
      </c>
      <c r="L6940" t="s">
        <v>879</v>
      </c>
      <c r="M6940" t="s">
        <v>888</v>
      </c>
      <c r="N6940" t="str">
        <f t="shared" si="216"/>
        <v>R, C</v>
      </c>
    </row>
    <row r="6941" spans="1:14" x14ac:dyDescent="0.25">
      <c r="A6941" t="s">
        <v>11</v>
      </c>
      <c r="B6941" t="s">
        <v>860</v>
      </c>
      <c r="C6941" s="2">
        <v>2027</v>
      </c>
      <c r="D6941" t="s">
        <v>1745</v>
      </c>
      <c r="E6941" t="s">
        <v>1058</v>
      </c>
      <c r="F6941" t="s">
        <v>22</v>
      </c>
      <c r="G6941" t="s">
        <v>19</v>
      </c>
      <c r="H6941" t="s">
        <v>1314</v>
      </c>
      <c r="I6941" s="26">
        <v>0</v>
      </c>
      <c r="J6941" s="12">
        <f t="shared" si="217"/>
        <v>0</v>
      </c>
      <c r="K6941" t="s">
        <v>1875</v>
      </c>
      <c r="L6941" t="s">
        <v>879</v>
      </c>
      <c r="M6941" t="s">
        <v>888</v>
      </c>
      <c r="N6941" t="str">
        <f t="shared" si="216"/>
        <v>R, C</v>
      </c>
    </row>
    <row r="6942" spans="1:14" x14ac:dyDescent="0.25">
      <c r="A6942" t="s">
        <v>11</v>
      </c>
      <c r="B6942" t="s">
        <v>861</v>
      </c>
      <c r="C6942" s="2">
        <v>2026</v>
      </c>
      <c r="D6942" t="s">
        <v>1801</v>
      </c>
      <c r="E6942" t="s">
        <v>1051</v>
      </c>
      <c r="F6942" t="s">
        <v>21</v>
      </c>
      <c r="G6942" t="s">
        <v>19</v>
      </c>
      <c r="H6942" t="s">
        <v>1424</v>
      </c>
      <c r="I6942" s="26">
        <v>39266.589999999997</v>
      </c>
      <c r="J6942" s="12">
        <f t="shared" si="217"/>
        <v>-39266.589999999997</v>
      </c>
      <c r="K6942" t="s">
        <v>1875</v>
      </c>
      <c r="L6942" t="s">
        <v>879</v>
      </c>
      <c r="M6942" t="s">
        <v>887</v>
      </c>
      <c r="N6942" t="str">
        <f t="shared" si="216"/>
        <v>R, A</v>
      </c>
    </row>
    <row r="6943" spans="1:14" x14ac:dyDescent="0.25">
      <c r="A6943" t="s">
        <v>11</v>
      </c>
      <c r="B6943" t="s">
        <v>861</v>
      </c>
      <c r="C6943" s="2">
        <v>2026</v>
      </c>
      <c r="D6943" t="s">
        <v>1801</v>
      </c>
      <c r="E6943" t="s">
        <v>1101</v>
      </c>
      <c r="F6943" t="s">
        <v>14</v>
      </c>
      <c r="G6943" t="s">
        <v>19</v>
      </c>
      <c r="H6943" t="s">
        <v>1186</v>
      </c>
      <c r="I6943" s="26">
        <v>5939.66</v>
      </c>
      <c r="J6943" s="12">
        <f t="shared" si="217"/>
        <v>-5939.66</v>
      </c>
      <c r="K6943" t="s">
        <v>1875</v>
      </c>
      <c r="L6943" t="s">
        <v>879</v>
      </c>
      <c r="M6943" t="s">
        <v>888</v>
      </c>
      <c r="N6943" t="str">
        <f t="shared" si="216"/>
        <v>R, C</v>
      </c>
    </row>
    <row r="6944" spans="1:14" x14ac:dyDescent="0.25">
      <c r="A6944" t="s">
        <v>11</v>
      </c>
      <c r="B6944" t="s">
        <v>12</v>
      </c>
      <c r="C6944" s="2">
        <v>2026</v>
      </c>
      <c r="D6944" t="s">
        <v>1745</v>
      </c>
      <c r="E6944" t="s">
        <v>1051</v>
      </c>
      <c r="F6944" t="s">
        <v>22</v>
      </c>
      <c r="G6944" t="s">
        <v>19</v>
      </c>
      <c r="H6944" t="s">
        <v>1371</v>
      </c>
      <c r="I6944" s="26">
        <v>-1500651</v>
      </c>
      <c r="J6944" s="12">
        <f t="shared" si="217"/>
        <v>1500651</v>
      </c>
      <c r="K6944" t="s">
        <v>1875</v>
      </c>
      <c r="L6944" t="s">
        <v>878</v>
      </c>
      <c r="M6944" t="s">
        <v>886</v>
      </c>
      <c r="N6944" t="str">
        <f t="shared" si="216"/>
        <v>E, B</v>
      </c>
    </row>
    <row r="6945" spans="1:14" x14ac:dyDescent="0.25">
      <c r="A6945" t="s">
        <v>11</v>
      </c>
      <c r="B6945" t="s">
        <v>12</v>
      </c>
      <c r="C6945" s="2">
        <v>2026</v>
      </c>
      <c r="D6945" t="s">
        <v>1745</v>
      </c>
      <c r="E6945" t="s">
        <v>1051</v>
      </c>
      <c r="F6945" t="s">
        <v>16</v>
      </c>
      <c r="G6945" t="s">
        <v>19</v>
      </c>
      <c r="H6945" t="s">
        <v>1340</v>
      </c>
      <c r="I6945" s="26">
        <v>-153525.5</v>
      </c>
      <c r="J6945" s="12">
        <f t="shared" si="217"/>
        <v>153525.5</v>
      </c>
      <c r="K6945" t="s">
        <v>1875</v>
      </c>
      <c r="L6945" t="s">
        <v>878</v>
      </c>
      <c r="M6945" t="s">
        <v>887</v>
      </c>
      <c r="N6945" t="str">
        <f t="shared" si="216"/>
        <v>E, A</v>
      </c>
    </row>
    <row r="6946" spans="1:14" x14ac:dyDescent="0.25">
      <c r="A6946" t="s">
        <v>11</v>
      </c>
      <c r="B6946" t="s">
        <v>12</v>
      </c>
      <c r="C6946" s="2">
        <v>2026</v>
      </c>
      <c r="D6946" t="s">
        <v>1745</v>
      </c>
      <c r="E6946" t="s">
        <v>1066</v>
      </c>
      <c r="F6946" t="s">
        <v>14</v>
      </c>
      <c r="G6946" t="s">
        <v>173</v>
      </c>
      <c r="H6946" t="s">
        <v>1098</v>
      </c>
      <c r="I6946" s="26">
        <v>-1204.6199999999999</v>
      </c>
      <c r="J6946" s="12">
        <f t="shared" si="217"/>
        <v>1204.6199999999999</v>
      </c>
      <c r="K6946" t="s">
        <v>1875</v>
      </c>
      <c r="L6946" t="s">
        <v>879</v>
      </c>
      <c r="M6946" t="s">
        <v>888</v>
      </c>
      <c r="N6946" t="str">
        <f t="shared" si="216"/>
        <v>R, C</v>
      </c>
    </row>
    <row r="6947" spans="1:14" x14ac:dyDescent="0.25">
      <c r="A6947" t="s">
        <v>11</v>
      </c>
      <c r="B6947" t="s">
        <v>861</v>
      </c>
      <c r="C6947" s="2">
        <v>2026</v>
      </c>
      <c r="D6947" t="s">
        <v>1745</v>
      </c>
      <c r="E6947" t="s">
        <v>1051</v>
      </c>
      <c r="F6947" t="s">
        <v>22</v>
      </c>
      <c r="G6947" t="s">
        <v>19</v>
      </c>
      <c r="H6947" t="s">
        <v>1557</v>
      </c>
      <c r="I6947" s="26">
        <v>1299003.72</v>
      </c>
      <c r="J6947" s="12">
        <f t="shared" si="217"/>
        <v>-1299003.72</v>
      </c>
      <c r="K6947" t="s">
        <v>1875</v>
      </c>
      <c r="L6947" t="s">
        <v>879</v>
      </c>
      <c r="M6947" t="s">
        <v>888</v>
      </c>
      <c r="N6947" t="str">
        <f t="shared" si="216"/>
        <v>R, C</v>
      </c>
    </row>
    <row r="6948" spans="1:14" x14ac:dyDescent="0.25">
      <c r="A6948" t="s">
        <v>11</v>
      </c>
      <c r="B6948" t="s">
        <v>12</v>
      </c>
      <c r="C6948" s="2">
        <v>2026</v>
      </c>
      <c r="D6948" t="s">
        <v>1745</v>
      </c>
      <c r="E6948" t="s">
        <v>1051</v>
      </c>
      <c r="F6948" t="s">
        <v>22</v>
      </c>
      <c r="G6948" t="s">
        <v>19</v>
      </c>
      <c r="H6948" t="s">
        <v>1414</v>
      </c>
      <c r="I6948" s="26">
        <v>-327629.62</v>
      </c>
      <c r="J6948" s="12">
        <f t="shared" si="217"/>
        <v>327629.62</v>
      </c>
      <c r="K6948" t="s">
        <v>1875</v>
      </c>
      <c r="L6948" t="s">
        <v>879</v>
      </c>
      <c r="M6948" t="s">
        <v>888</v>
      </c>
      <c r="N6948" t="str">
        <f t="shared" si="216"/>
        <v>R, C</v>
      </c>
    </row>
    <row r="6949" spans="1:14" x14ac:dyDescent="0.25">
      <c r="A6949" t="s">
        <v>11</v>
      </c>
      <c r="B6949" t="s">
        <v>12</v>
      </c>
      <c r="C6949" s="2">
        <v>2025</v>
      </c>
      <c r="D6949" t="s">
        <v>1801</v>
      </c>
      <c r="E6949" t="s">
        <v>1055</v>
      </c>
      <c r="F6949" t="s">
        <v>24</v>
      </c>
      <c r="G6949" t="s">
        <v>27</v>
      </c>
      <c r="H6949" t="s">
        <v>1795</v>
      </c>
      <c r="I6949" s="26">
        <v>-13656000</v>
      </c>
      <c r="J6949" s="12">
        <f t="shared" si="217"/>
        <v>13656000</v>
      </c>
      <c r="K6949" t="s">
        <v>1875</v>
      </c>
      <c r="L6949" t="s">
        <v>879</v>
      </c>
      <c r="M6949" t="s">
        <v>888</v>
      </c>
      <c r="N6949" t="str">
        <f t="shared" si="216"/>
        <v>R, C</v>
      </c>
    </row>
    <row r="6950" spans="1:14" x14ac:dyDescent="0.25">
      <c r="A6950" t="s">
        <v>11</v>
      </c>
      <c r="B6950" t="s">
        <v>12</v>
      </c>
      <c r="C6950" s="2">
        <v>2026</v>
      </c>
      <c r="D6950" t="s">
        <v>1801</v>
      </c>
      <c r="E6950" t="s">
        <v>1066</v>
      </c>
      <c r="F6950" t="s">
        <v>16</v>
      </c>
      <c r="G6950" t="s">
        <v>19</v>
      </c>
      <c r="H6950" t="s">
        <v>1838</v>
      </c>
      <c r="I6950" s="26">
        <v>0</v>
      </c>
      <c r="J6950" s="12">
        <f t="shared" si="217"/>
        <v>0</v>
      </c>
      <c r="K6950" t="s">
        <v>1875</v>
      </c>
      <c r="L6950" t="s">
        <v>878</v>
      </c>
      <c r="M6950" t="s">
        <v>888</v>
      </c>
      <c r="N6950" t="str">
        <f t="shared" si="216"/>
        <v>E, C</v>
      </c>
    </row>
    <row r="6951" spans="1:14" x14ac:dyDescent="0.25">
      <c r="A6951" t="s">
        <v>11</v>
      </c>
      <c r="B6951" t="s">
        <v>861</v>
      </c>
      <c r="C6951" s="2">
        <v>2026</v>
      </c>
      <c r="D6951" t="s">
        <v>1680</v>
      </c>
      <c r="E6951" t="s">
        <v>1066</v>
      </c>
      <c r="F6951" t="s">
        <v>22</v>
      </c>
      <c r="G6951" t="s">
        <v>173</v>
      </c>
      <c r="H6951" t="s">
        <v>1478</v>
      </c>
      <c r="I6951" s="26">
        <v>1009961.53</v>
      </c>
      <c r="J6951" s="12">
        <f t="shared" si="217"/>
        <v>-1009961.53</v>
      </c>
      <c r="K6951" t="s">
        <v>1875</v>
      </c>
      <c r="L6951" t="s">
        <v>879</v>
      </c>
      <c r="M6951" t="s">
        <v>888</v>
      </c>
      <c r="N6951" t="str">
        <f t="shared" si="216"/>
        <v>R, C</v>
      </c>
    </row>
    <row r="6952" spans="1:14" x14ac:dyDescent="0.25">
      <c r="A6952" t="s">
        <v>11</v>
      </c>
      <c r="B6952" t="s">
        <v>860</v>
      </c>
      <c r="C6952" s="2">
        <v>2026</v>
      </c>
      <c r="D6952" t="s">
        <v>1745</v>
      </c>
      <c r="E6952" t="s">
        <v>1051</v>
      </c>
      <c r="F6952" t="s">
        <v>14</v>
      </c>
      <c r="G6952" t="s">
        <v>19</v>
      </c>
      <c r="H6952" t="s">
        <v>1072</v>
      </c>
      <c r="I6952" s="26">
        <v>117281.76</v>
      </c>
      <c r="J6952" s="12">
        <f t="shared" si="217"/>
        <v>-117281.76</v>
      </c>
      <c r="K6952" t="s">
        <v>1875</v>
      </c>
      <c r="L6952" t="s">
        <v>879</v>
      </c>
      <c r="M6952" t="s">
        <v>887</v>
      </c>
      <c r="N6952" t="str">
        <f t="shared" si="216"/>
        <v>R, A</v>
      </c>
    </row>
    <row r="6953" spans="1:14" x14ac:dyDescent="0.25">
      <c r="A6953" t="s">
        <v>11</v>
      </c>
      <c r="B6953" t="s">
        <v>12</v>
      </c>
      <c r="C6953" s="2">
        <v>2026</v>
      </c>
      <c r="D6953" t="s">
        <v>1801</v>
      </c>
      <c r="E6953" t="s">
        <v>1332</v>
      </c>
      <c r="F6953" t="s">
        <v>22</v>
      </c>
      <c r="G6953" t="s">
        <v>19</v>
      </c>
      <c r="H6953" t="s">
        <v>1065</v>
      </c>
      <c r="I6953" s="26">
        <v>-1733000</v>
      </c>
      <c r="J6953" s="12">
        <f t="shared" si="217"/>
        <v>1733000</v>
      </c>
      <c r="K6953" t="s">
        <v>1875</v>
      </c>
      <c r="L6953" t="s">
        <v>878</v>
      </c>
      <c r="M6953" t="s">
        <v>887</v>
      </c>
      <c r="N6953" t="str">
        <f t="shared" si="216"/>
        <v>E, A</v>
      </c>
    </row>
    <row r="6954" spans="1:14" x14ac:dyDescent="0.25">
      <c r="A6954" t="s">
        <v>11</v>
      </c>
      <c r="B6954" t="s">
        <v>861</v>
      </c>
      <c r="C6954" s="2">
        <v>2026</v>
      </c>
      <c r="D6954" t="s">
        <v>1801</v>
      </c>
      <c r="E6954" t="s">
        <v>1066</v>
      </c>
      <c r="F6954" t="s">
        <v>14</v>
      </c>
      <c r="G6954" t="s">
        <v>172</v>
      </c>
      <c r="H6954" t="s">
        <v>1608</v>
      </c>
      <c r="I6954" s="26">
        <v>372000</v>
      </c>
      <c r="J6954" s="12">
        <f t="shared" si="217"/>
        <v>-372000</v>
      </c>
      <c r="K6954" t="s">
        <v>1875</v>
      </c>
      <c r="L6954" t="s">
        <v>878</v>
      </c>
      <c r="M6954" t="s">
        <v>887</v>
      </c>
      <c r="N6954" t="str">
        <f t="shared" si="216"/>
        <v>E, A</v>
      </c>
    </row>
    <row r="6955" spans="1:14" x14ac:dyDescent="0.25">
      <c r="A6955" t="s">
        <v>11</v>
      </c>
      <c r="B6955" t="s">
        <v>861</v>
      </c>
      <c r="C6955" s="2">
        <v>2026</v>
      </c>
      <c r="D6955" t="s">
        <v>1801</v>
      </c>
      <c r="E6955" t="s">
        <v>1073</v>
      </c>
      <c r="F6955" t="s">
        <v>24</v>
      </c>
      <c r="G6955" t="s">
        <v>25</v>
      </c>
      <c r="H6955" t="s">
        <v>67</v>
      </c>
      <c r="I6955" s="26">
        <v>613074</v>
      </c>
      <c r="J6955" s="12">
        <f t="shared" si="217"/>
        <v>-613074</v>
      </c>
      <c r="K6955" t="s">
        <v>1875</v>
      </c>
      <c r="L6955" t="s">
        <v>879</v>
      </c>
      <c r="M6955" t="s">
        <v>888</v>
      </c>
      <c r="N6955" t="str">
        <f t="shared" si="216"/>
        <v>R, C</v>
      </c>
    </row>
    <row r="6956" spans="1:14" x14ac:dyDescent="0.25">
      <c r="A6956" t="s">
        <v>11</v>
      </c>
      <c r="B6956" t="s">
        <v>861</v>
      </c>
      <c r="C6956" s="2">
        <v>2026</v>
      </c>
      <c r="D6956" t="s">
        <v>1037</v>
      </c>
      <c r="E6956" t="s">
        <v>1066</v>
      </c>
      <c r="F6956" t="s">
        <v>22</v>
      </c>
      <c r="G6956" t="s">
        <v>175</v>
      </c>
      <c r="H6956" t="s">
        <v>1411</v>
      </c>
      <c r="I6956" s="26">
        <v>13378.37</v>
      </c>
      <c r="J6956" s="12">
        <f t="shared" si="217"/>
        <v>-13378.37</v>
      </c>
      <c r="K6956" t="s">
        <v>1875</v>
      </c>
      <c r="L6956" t="s">
        <v>878</v>
      </c>
      <c r="M6956" t="s">
        <v>886</v>
      </c>
      <c r="N6956" t="str">
        <f t="shared" si="216"/>
        <v>E, B</v>
      </c>
    </row>
    <row r="6957" spans="1:14" x14ac:dyDescent="0.25">
      <c r="A6957" t="s">
        <v>11</v>
      </c>
      <c r="B6957" t="s">
        <v>860</v>
      </c>
      <c r="C6957" s="2">
        <v>2027</v>
      </c>
      <c r="D6957" t="s">
        <v>1801</v>
      </c>
      <c r="E6957" t="s">
        <v>1160</v>
      </c>
      <c r="F6957" t="s">
        <v>14</v>
      </c>
      <c r="G6957" t="s">
        <v>19</v>
      </c>
      <c r="H6957" t="s">
        <v>1178</v>
      </c>
      <c r="I6957" s="26">
        <v>612348.68000000005</v>
      </c>
      <c r="J6957" s="12">
        <f t="shared" si="217"/>
        <v>-612348.68000000005</v>
      </c>
      <c r="K6957" t="s">
        <v>1875</v>
      </c>
      <c r="L6957" t="s">
        <v>878</v>
      </c>
      <c r="M6957" t="s">
        <v>886</v>
      </c>
      <c r="N6957" t="str">
        <f t="shared" si="216"/>
        <v>E, B</v>
      </c>
    </row>
    <row r="6958" spans="1:14" x14ac:dyDescent="0.25">
      <c r="A6958" t="s">
        <v>11</v>
      </c>
      <c r="B6958" t="s">
        <v>860</v>
      </c>
      <c r="C6958" s="2">
        <v>2027</v>
      </c>
      <c r="D6958" t="s">
        <v>1801</v>
      </c>
      <c r="E6958" t="s">
        <v>1101</v>
      </c>
      <c r="F6958" t="s">
        <v>14</v>
      </c>
      <c r="G6958" t="s">
        <v>19</v>
      </c>
      <c r="H6958" t="s">
        <v>1127</v>
      </c>
      <c r="I6958" s="26">
        <v>253768.89</v>
      </c>
      <c r="J6958" s="12">
        <f t="shared" si="217"/>
        <v>-253768.89</v>
      </c>
      <c r="K6958" t="s">
        <v>1875</v>
      </c>
      <c r="L6958" t="s">
        <v>879</v>
      </c>
      <c r="M6958" t="s">
        <v>887</v>
      </c>
      <c r="N6958" t="str">
        <f t="shared" si="216"/>
        <v>R, A</v>
      </c>
    </row>
    <row r="6959" spans="1:14" x14ac:dyDescent="0.25">
      <c r="A6959" t="s">
        <v>11</v>
      </c>
      <c r="B6959" t="s">
        <v>860</v>
      </c>
      <c r="C6959" s="2">
        <v>2026</v>
      </c>
      <c r="D6959" t="s">
        <v>1801</v>
      </c>
      <c r="E6959" t="s">
        <v>1064</v>
      </c>
      <c r="F6959" t="s">
        <v>22</v>
      </c>
      <c r="G6959" t="s">
        <v>19</v>
      </c>
      <c r="H6959" t="s">
        <v>1624</v>
      </c>
      <c r="I6959" s="26">
        <v>234000</v>
      </c>
      <c r="J6959" s="12">
        <f t="shared" si="217"/>
        <v>-234000</v>
      </c>
      <c r="K6959" t="s">
        <v>1875</v>
      </c>
      <c r="L6959" t="s">
        <v>878</v>
      </c>
      <c r="M6959" t="s">
        <v>887</v>
      </c>
      <c r="N6959" t="str">
        <f t="shared" si="216"/>
        <v>E, A</v>
      </c>
    </row>
    <row r="6960" spans="1:14" x14ac:dyDescent="0.25">
      <c r="A6960" t="s">
        <v>11</v>
      </c>
      <c r="B6960" t="s">
        <v>862</v>
      </c>
      <c r="C6960" s="2">
        <v>2023</v>
      </c>
      <c r="D6960" t="s">
        <v>1801</v>
      </c>
      <c r="E6960" t="s">
        <v>1047</v>
      </c>
      <c r="F6960" t="s">
        <v>14</v>
      </c>
      <c r="G6960" t="s">
        <v>27</v>
      </c>
      <c r="H6960" t="s">
        <v>1711</v>
      </c>
      <c r="I6960" s="26">
        <v>3409.13</v>
      </c>
      <c r="J6960" s="12">
        <f t="shared" si="217"/>
        <v>-3409.13</v>
      </c>
      <c r="K6960" t="s">
        <v>1875</v>
      </c>
      <c r="L6960" t="s">
        <v>879</v>
      </c>
      <c r="M6960" t="s">
        <v>888</v>
      </c>
      <c r="N6960" t="str">
        <f t="shared" si="216"/>
        <v>R, C</v>
      </c>
    </row>
    <row r="6961" spans="1:14" x14ac:dyDescent="0.25">
      <c r="A6961" t="s">
        <v>11</v>
      </c>
      <c r="B6961" t="s">
        <v>12</v>
      </c>
      <c r="C6961" s="2">
        <v>2026</v>
      </c>
      <c r="D6961" t="s">
        <v>1801</v>
      </c>
      <c r="E6961" t="s">
        <v>1055</v>
      </c>
      <c r="F6961" t="s">
        <v>24</v>
      </c>
      <c r="G6961" t="s">
        <v>27</v>
      </c>
      <c r="H6961" t="s">
        <v>602</v>
      </c>
      <c r="I6961" s="26">
        <v>0</v>
      </c>
      <c r="J6961" s="12">
        <f t="shared" si="217"/>
        <v>0</v>
      </c>
      <c r="K6961" t="s">
        <v>1875</v>
      </c>
      <c r="L6961" t="s">
        <v>879</v>
      </c>
      <c r="M6961" t="s">
        <v>888</v>
      </c>
      <c r="N6961" t="str">
        <f t="shared" si="216"/>
        <v>R, C</v>
      </c>
    </row>
    <row r="6962" spans="1:14" x14ac:dyDescent="0.25">
      <c r="A6962" t="s">
        <v>11</v>
      </c>
      <c r="B6962" t="s">
        <v>12</v>
      </c>
      <c r="C6962" s="2">
        <v>2026</v>
      </c>
      <c r="D6962" t="s">
        <v>1801</v>
      </c>
      <c r="E6962" t="s">
        <v>1101</v>
      </c>
      <c r="F6962" t="s">
        <v>18</v>
      </c>
      <c r="G6962" t="s">
        <v>19</v>
      </c>
      <c r="H6962" t="s">
        <v>1408</v>
      </c>
      <c r="I6962" s="26">
        <v>-1189200</v>
      </c>
      <c r="J6962" s="12">
        <f t="shared" si="217"/>
        <v>1189200</v>
      </c>
      <c r="K6962" t="s">
        <v>1875</v>
      </c>
      <c r="L6962" t="s">
        <v>879</v>
      </c>
      <c r="M6962" t="s">
        <v>888</v>
      </c>
      <c r="N6962" t="str">
        <f t="shared" si="216"/>
        <v>R, C</v>
      </c>
    </row>
    <row r="6963" spans="1:14" x14ac:dyDescent="0.25">
      <c r="A6963" t="s">
        <v>11</v>
      </c>
      <c r="B6963" t="s">
        <v>12</v>
      </c>
      <c r="C6963" s="2">
        <v>2026</v>
      </c>
      <c r="D6963" t="s">
        <v>1801</v>
      </c>
      <c r="E6963" t="s">
        <v>1161</v>
      </c>
      <c r="F6963" t="s">
        <v>20</v>
      </c>
      <c r="G6963" t="s">
        <v>19</v>
      </c>
      <c r="H6963" t="s">
        <v>1186</v>
      </c>
      <c r="I6963" s="26">
        <v>0</v>
      </c>
      <c r="J6963" s="12">
        <f t="shared" si="217"/>
        <v>0</v>
      </c>
      <c r="K6963" t="s">
        <v>1875</v>
      </c>
      <c r="L6963" t="s">
        <v>879</v>
      </c>
      <c r="M6963" t="s">
        <v>887</v>
      </c>
      <c r="N6963" t="str">
        <f t="shared" si="216"/>
        <v>R, A</v>
      </c>
    </row>
    <row r="6964" spans="1:14" x14ac:dyDescent="0.25">
      <c r="A6964" t="s">
        <v>11</v>
      </c>
      <c r="B6964" t="s">
        <v>12</v>
      </c>
      <c r="C6964" s="2">
        <v>2026</v>
      </c>
      <c r="D6964" t="s">
        <v>1801</v>
      </c>
      <c r="E6964" t="s">
        <v>1070</v>
      </c>
      <c r="F6964" t="s">
        <v>18</v>
      </c>
      <c r="G6964" t="s">
        <v>19</v>
      </c>
      <c r="H6964" t="s">
        <v>1232</v>
      </c>
      <c r="I6964" s="26">
        <v>-666300</v>
      </c>
      <c r="J6964" s="12">
        <f t="shared" si="217"/>
        <v>666300</v>
      </c>
      <c r="K6964" t="s">
        <v>1875</v>
      </c>
      <c r="L6964" t="s">
        <v>879</v>
      </c>
      <c r="M6964" t="s">
        <v>888</v>
      </c>
      <c r="N6964" t="str">
        <f t="shared" si="216"/>
        <v>R, C</v>
      </c>
    </row>
    <row r="6965" spans="1:14" x14ac:dyDescent="0.25">
      <c r="A6965" t="s">
        <v>11</v>
      </c>
      <c r="B6965" t="s">
        <v>12</v>
      </c>
      <c r="C6965" s="2">
        <v>2026</v>
      </c>
      <c r="D6965" t="s">
        <v>1801</v>
      </c>
      <c r="E6965" t="s">
        <v>1143</v>
      </c>
      <c r="F6965" t="s">
        <v>24</v>
      </c>
      <c r="G6965" t="s">
        <v>27</v>
      </c>
      <c r="H6965" t="s">
        <v>431</v>
      </c>
      <c r="I6965" s="26">
        <v>0</v>
      </c>
      <c r="J6965" s="12">
        <f t="shared" si="217"/>
        <v>0</v>
      </c>
      <c r="K6965" t="s">
        <v>1875</v>
      </c>
      <c r="L6965" t="s">
        <v>879</v>
      </c>
      <c r="M6965" t="s">
        <v>888</v>
      </c>
      <c r="N6965" t="str">
        <f t="shared" si="216"/>
        <v>R, C</v>
      </c>
    </row>
    <row r="6966" spans="1:14" x14ac:dyDescent="0.25">
      <c r="A6966" t="s">
        <v>11</v>
      </c>
      <c r="B6966" t="s">
        <v>12</v>
      </c>
      <c r="C6966" s="2">
        <v>2026</v>
      </c>
      <c r="D6966" t="s">
        <v>1801</v>
      </c>
      <c r="E6966" t="s">
        <v>1161</v>
      </c>
      <c r="F6966" t="s">
        <v>14</v>
      </c>
      <c r="G6966" t="s">
        <v>19</v>
      </c>
      <c r="H6966" t="s">
        <v>1057</v>
      </c>
      <c r="I6966" s="26">
        <v>-61200</v>
      </c>
      <c r="J6966" s="12">
        <f t="shared" si="217"/>
        <v>61200</v>
      </c>
      <c r="K6966" t="s">
        <v>1875</v>
      </c>
      <c r="L6966" t="s">
        <v>879</v>
      </c>
      <c r="M6966" t="s">
        <v>887</v>
      </c>
      <c r="N6966" t="str">
        <f t="shared" si="216"/>
        <v>R, A</v>
      </c>
    </row>
    <row r="6967" spans="1:14" x14ac:dyDescent="0.25">
      <c r="A6967" t="s">
        <v>11</v>
      </c>
      <c r="B6967" t="s">
        <v>12</v>
      </c>
      <c r="C6967" s="2">
        <v>2026</v>
      </c>
      <c r="D6967" t="s">
        <v>1801</v>
      </c>
      <c r="E6967" t="s">
        <v>1047</v>
      </c>
      <c r="F6967" t="s">
        <v>22</v>
      </c>
      <c r="G6967" t="s">
        <v>19</v>
      </c>
      <c r="H6967" t="s">
        <v>1133</v>
      </c>
      <c r="I6967" s="26">
        <v>-100000</v>
      </c>
      <c r="J6967" s="12">
        <f t="shared" si="217"/>
        <v>100000</v>
      </c>
      <c r="K6967" t="s">
        <v>1875</v>
      </c>
      <c r="L6967" t="s">
        <v>878</v>
      </c>
      <c r="M6967" t="s">
        <v>887</v>
      </c>
      <c r="N6967" t="str">
        <f t="shared" si="216"/>
        <v>E, A</v>
      </c>
    </row>
    <row r="6968" spans="1:14" x14ac:dyDescent="0.25">
      <c r="A6968" t="s">
        <v>11</v>
      </c>
      <c r="B6968" t="s">
        <v>12</v>
      </c>
      <c r="C6968" s="2">
        <v>2026</v>
      </c>
      <c r="D6968" t="s">
        <v>1801</v>
      </c>
      <c r="E6968" t="s">
        <v>1058</v>
      </c>
      <c r="F6968" t="s">
        <v>14</v>
      </c>
      <c r="G6968" t="s">
        <v>19</v>
      </c>
      <c r="H6968" t="s">
        <v>1203</v>
      </c>
      <c r="I6968" s="26">
        <v>-50461.8</v>
      </c>
      <c r="J6968" s="12">
        <f t="shared" si="217"/>
        <v>50461.8</v>
      </c>
      <c r="K6968" t="s">
        <v>1875</v>
      </c>
      <c r="L6968" t="s">
        <v>879</v>
      </c>
      <c r="M6968" t="s">
        <v>888</v>
      </c>
      <c r="N6968" t="str">
        <f t="shared" si="216"/>
        <v>R, C</v>
      </c>
    </row>
    <row r="6969" spans="1:14" x14ac:dyDescent="0.25">
      <c r="A6969" t="s">
        <v>11</v>
      </c>
      <c r="B6969" t="s">
        <v>12</v>
      </c>
      <c r="C6969" s="2">
        <v>2026</v>
      </c>
      <c r="D6969" t="s">
        <v>1801</v>
      </c>
      <c r="E6969" t="s">
        <v>1221</v>
      </c>
      <c r="F6969" t="s">
        <v>18</v>
      </c>
      <c r="G6969" t="s">
        <v>19</v>
      </c>
      <c r="H6969" t="s">
        <v>1178</v>
      </c>
      <c r="I6969" s="26">
        <v>-4359400</v>
      </c>
      <c r="J6969" s="12">
        <f t="shared" si="217"/>
        <v>4359400</v>
      </c>
      <c r="K6969" t="s">
        <v>1875</v>
      </c>
      <c r="L6969" t="s">
        <v>878</v>
      </c>
      <c r="M6969" t="s">
        <v>889</v>
      </c>
      <c r="N6969" t="str">
        <f t="shared" si="216"/>
        <v>E, S</v>
      </c>
    </row>
    <row r="6970" spans="1:14" x14ac:dyDescent="0.25">
      <c r="A6970" t="s">
        <v>11</v>
      </c>
      <c r="B6970" t="s">
        <v>12</v>
      </c>
      <c r="C6970" s="2">
        <v>2026</v>
      </c>
      <c r="D6970" t="s">
        <v>1801</v>
      </c>
      <c r="E6970" t="s">
        <v>1051</v>
      </c>
      <c r="F6970" t="s">
        <v>22</v>
      </c>
      <c r="G6970" t="s">
        <v>19</v>
      </c>
      <c r="H6970" t="s">
        <v>1349</v>
      </c>
      <c r="I6970" s="26">
        <v>-1360823026.4300001</v>
      </c>
      <c r="J6970" s="12">
        <f t="shared" si="217"/>
        <v>1360823026.4300001</v>
      </c>
      <c r="K6970" t="s">
        <v>1875</v>
      </c>
      <c r="L6970" t="s">
        <v>878</v>
      </c>
      <c r="M6970" t="s">
        <v>886</v>
      </c>
      <c r="N6970" t="str">
        <f t="shared" si="216"/>
        <v>E, B</v>
      </c>
    </row>
    <row r="6971" spans="1:14" x14ac:dyDescent="0.25">
      <c r="A6971" t="s">
        <v>11</v>
      </c>
      <c r="B6971" t="s">
        <v>12</v>
      </c>
      <c r="C6971" s="2">
        <v>2026</v>
      </c>
      <c r="D6971" t="s">
        <v>1801</v>
      </c>
      <c r="E6971" t="s">
        <v>1053</v>
      </c>
      <c r="F6971" t="s">
        <v>22</v>
      </c>
      <c r="G6971" t="s">
        <v>19</v>
      </c>
      <c r="H6971" t="s">
        <v>1554</v>
      </c>
      <c r="I6971" s="26">
        <v>0</v>
      </c>
      <c r="J6971" s="12">
        <f t="shared" si="217"/>
        <v>0</v>
      </c>
      <c r="K6971" t="s">
        <v>1875</v>
      </c>
      <c r="L6971" t="s">
        <v>879</v>
      </c>
      <c r="M6971" t="s">
        <v>888</v>
      </c>
      <c r="N6971" t="str">
        <f t="shared" si="216"/>
        <v>R, C</v>
      </c>
    </row>
    <row r="6972" spans="1:14" x14ac:dyDescent="0.25">
      <c r="A6972" t="s">
        <v>11</v>
      </c>
      <c r="B6972" t="s">
        <v>12</v>
      </c>
      <c r="C6972" s="2">
        <v>2026</v>
      </c>
      <c r="D6972" t="s">
        <v>1801</v>
      </c>
      <c r="E6972" t="s">
        <v>1080</v>
      </c>
      <c r="F6972" t="s">
        <v>21</v>
      </c>
      <c r="G6972" t="s">
        <v>15</v>
      </c>
      <c r="H6972" t="s">
        <v>1679</v>
      </c>
      <c r="I6972" s="26">
        <v>-8000</v>
      </c>
      <c r="J6972" s="12">
        <f t="shared" si="217"/>
        <v>8000</v>
      </c>
      <c r="K6972" t="s">
        <v>1875</v>
      </c>
      <c r="L6972" t="s">
        <v>879</v>
      </c>
      <c r="M6972" t="s">
        <v>888</v>
      </c>
      <c r="N6972" t="str">
        <f t="shared" si="216"/>
        <v>R, C</v>
      </c>
    </row>
    <row r="6973" spans="1:14" x14ac:dyDescent="0.25">
      <c r="A6973" t="s">
        <v>11</v>
      </c>
      <c r="B6973" t="s">
        <v>12</v>
      </c>
      <c r="C6973" s="2">
        <v>2026</v>
      </c>
      <c r="D6973" t="s">
        <v>1801</v>
      </c>
      <c r="E6973" t="s">
        <v>1269</v>
      </c>
      <c r="F6973" t="s">
        <v>24</v>
      </c>
      <c r="G6973" t="s">
        <v>27</v>
      </c>
      <c r="H6973" t="s">
        <v>762</v>
      </c>
      <c r="I6973" s="26">
        <v>0</v>
      </c>
      <c r="J6973" s="12">
        <f t="shared" si="217"/>
        <v>0</v>
      </c>
      <c r="K6973" t="s">
        <v>1875</v>
      </c>
      <c r="L6973" t="s">
        <v>879</v>
      </c>
      <c r="M6973" t="s">
        <v>888</v>
      </c>
      <c r="N6973" t="str">
        <f t="shared" si="216"/>
        <v>R, C</v>
      </c>
    </row>
    <row r="6974" spans="1:14" x14ac:dyDescent="0.25">
      <c r="A6974" t="s">
        <v>11</v>
      </c>
      <c r="B6974" t="s">
        <v>860</v>
      </c>
      <c r="C6974" s="2">
        <v>2026</v>
      </c>
      <c r="D6974" t="s">
        <v>1801</v>
      </c>
      <c r="E6974" t="s">
        <v>1077</v>
      </c>
      <c r="F6974" t="s">
        <v>14</v>
      </c>
      <c r="G6974" t="s">
        <v>19</v>
      </c>
      <c r="H6974" t="s">
        <v>1126</v>
      </c>
      <c r="I6974" s="26">
        <v>-1255418.46</v>
      </c>
      <c r="J6974" s="12">
        <f t="shared" si="217"/>
        <v>1255418.46</v>
      </c>
      <c r="K6974" t="s">
        <v>1875</v>
      </c>
      <c r="L6974" t="s">
        <v>879</v>
      </c>
      <c r="M6974" t="s">
        <v>888</v>
      </c>
      <c r="N6974" t="str">
        <f t="shared" si="216"/>
        <v>R, C</v>
      </c>
    </row>
    <row r="6975" spans="1:14" x14ac:dyDescent="0.25">
      <c r="A6975" t="s">
        <v>11</v>
      </c>
      <c r="B6975" t="s">
        <v>12</v>
      </c>
      <c r="C6975" s="2">
        <v>2026</v>
      </c>
      <c r="D6975" t="s">
        <v>1801</v>
      </c>
      <c r="E6975" t="s">
        <v>1073</v>
      </c>
      <c r="F6975" t="s">
        <v>24</v>
      </c>
      <c r="G6975" t="s">
        <v>27</v>
      </c>
      <c r="H6975" t="s">
        <v>1025</v>
      </c>
      <c r="I6975" s="26">
        <v>0</v>
      </c>
      <c r="J6975" s="12">
        <f t="shared" si="217"/>
        <v>0</v>
      </c>
      <c r="K6975" t="s">
        <v>1875</v>
      </c>
      <c r="L6975" t="s">
        <v>879</v>
      </c>
      <c r="M6975" t="s">
        <v>888</v>
      </c>
      <c r="N6975" t="str">
        <f t="shared" si="216"/>
        <v>R, C</v>
      </c>
    </row>
    <row r="6976" spans="1:14" x14ac:dyDescent="0.25">
      <c r="A6976" t="s">
        <v>11</v>
      </c>
      <c r="B6976" t="s">
        <v>861</v>
      </c>
      <c r="C6976" s="2">
        <v>2026</v>
      </c>
      <c r="D6976" t="s">
        <v>1801</v>
      </c>
      <c r="E6976" t="s">
        <v>1139</v>
      </c>
      <c r="F6976" t="s">
        <v>21</v>
      </c>
      <c r="G6976" t="s">
        <v>19</v>
      </c>
      <c r="H6976" t="s">
        <v>1446</v>
      </c>
      <c r="I6976" s="26">
        <v>527531.57999999996</v>
      </c>
      <c r="J6976" s="12">
        <f t="shared" si="217"/>
        <v>-527531.57999999996</v>
      </c>
      <c r="K6976" t="s">
        <v>1875</v>
      </c>
      <c r="L6976" t="s">
        <v>879</v>
      </c>
      <c r="M6976" t="s">
        <v>887</v>
      </c>
      <c r="N6976" t="str">
        <f t="shared" si="216"/>
        <v>R, A</v>
      </c>
    </row>
    <row r="6977" spans="1:14" x14ac:dyDescent="0.25">
      <c r="A6977" t="s">
        <v>11</v>
      </c>
      <c r="B6977" t="s">
        <v>861</v>
      </c>
      <c r="C6977" s="2">
        <v>2026</v>
      </c>
      <c r="D6977" t="s">
        <v>1801</v>
      </c>
      <c r="E6977" t="s">
        <v>1051</v>
      </c>
      <c r="F6977" t="s">
        <v>21</v>
      </c>
      <c r="G6977" t="s">
        <v>19</v>
      </c>
      <c r="H6977" t="s">
        <v>1154</v>
      </c>
      <c r="I6977" s="26">
        <v>141109.39000000001</v>
      </c>
      <c r="J6977" s="12">
        <f t="shared" si="217"/>
        <v>-141109.39000000001</v>
      </c>
      <c r="K6977" t="s">
        <v>1875</v>
      </c>
      <c r="L6977" t="s">
        <v>879</v>
      </c>
      <c r="M6977" t="s">
        <v>888</v>
      </c>
      <c r="N6977" t="str">
        <f t="shared" si="216"/>
        <v>R, C</v>
      </c>
    </row>
    <row r="6978" spans="1:14" x14ac:dyDescent="0.25">
      <c r="A6978" t="s">
        <v>11</v>
      </c>
      <c r="B6978" t="s">
        <v>861</v>
      </c>
      <c r="C6978" s="2">
        <v>2026</v>
      </c>
      <c r="D6978" t="s">
        <v>1745</v>
      </c>
      <c r="E6978" t="s">
        <v>1051</v>
      </c>
      <c r="F6978" t="s">
        <v>14</v>
      </c>
      <c r="G6978" t="s">
        <v>19</v>
      </c>
      <c r="H6978" t="s">
        <v>1331</v>
      </c>
      <c r="I6978" s="26">
        <v>14295.45</v>
      </c>
      <c r="J6978" s="12">
        <f t="shared" si="217"/>
        <v>-14295.45</v>
      </c>
      <c r="K6978" t="s">
        <v>1875</v>
      </c>
      <c r="L6978" t="s">
        <v>878</v>
      </c>
      <c r="M6978" t="s">
        <v>887</v>
      </c>
      <c r="N6978" t="str">
        <f t="shared" si="216"/>
        <v>E, A</v>
      </c>
    </row>
    <row r="6979" spans="1:14" x14ac:dyDescent="0.25">
      <c r="A6979" t="s">
        <v>11</v>
      </c>
      <c r="B6979" t="s">
        <v>861</v>
      </c>
      <c r="C6979" s="2">
        <v>2026</v>
      </c>
      <c r="D6979" t="s">
        <v>1801</v>
      </c>
      <c r="E6979" t="s">
        <v>1066</v>
      </c>
      <c r="F6979" t="s">
        <v>21</v>
      </c>
      <c r="G6979" t="s">
        <v>19</v>
      </c>
      <c r="H6979" t="s">
        <v>1056</v>
      </c>
      <c r="I6979" s="26">
        <v>216558.06</v>
      </c>
      <c r="J6979" s="12">
        <f t="shared" si="217"/>
        <v>-216558.06</v>
      </c>
      <c r="K6979" t="s">
        <v>1875</v>
      </c>
      <c r="L6979" t="s">
        <v>879</v>
      </c>
      <c r="M6979" t="s">
        <v>888</v>
      </c>
      <c r="N6979" t="str">
        <f t="shared" ref="N6979:N7042" si="218">L6979&amp;", "&amp;M6979</f>
        <v>R, C</v>
      </c>
    </row>
    <row r="6980" spans="1:14" x14ac:dyDescent="0.25">
      <c r="A6980" t="s">
        <v>11</v>
      </c>
      <c r="B6980" t="s">
        <v>861</v>
      </c>
      <c r="C6980" s="2">
        <v>2026</v>
      </c>
      <c r="D6980" t="s">
        <v>1801</v>
      </c>
      <c r="E6980" t="s">
        <v>1047</v>
      </c>
      <c r="F6980" t="s">
        <v>24</v>
      </c>
      <c r="G6980" t="s">
        <v>27</v>
      </c>
      <c r="H6980" t="s">
        <v>973</v>
      </c>
      <c r="I6980" s="26">
        <v>12495454.810000001</v>
      </c>
      <c r="J6980" s="12">
        <f t="shared" ref="J6980:J7043" si="219">-I6980</f>
        <v>-12495454.810000001</v>
      </c>
      <c r="K6980" t="s">
        <v>1875</v>
      </c>
      <c r="L6980" t="s">
        <v>879</v>
      </c>
      <c r="M6980" t="s">
        <v>888</v>
      </c>
      <c r="N6980" t="str">
        <f t="shared" si="218"/>
        <v>R, C</v>
      </c>
    </row>
    <row r="6981" spans="1:14" x14ac:dyDescent="0.25">
      <c r="A6981" t="s">
        <v>11</v>
      </c>
      <c r="B6981" t="s">
        <v>860</v>
      </c>
      <c r="C6981" s="2">
        <v>2027</v>
      </c>
      <c r="D6981" t="s">
        <v>1801</v>
      </c>
      <c r="E6981" t="s">
        <v>1058</v>
      </c>
      <c r="F6981" t="s">
        <v>14</v>
      </c>
      <c r="G6981" t="s">
        <v>19</v>
      </c>
      <c r="H6981" t="s">
        <v>1236</v>
      </c>
      <c r="I6981" s="26">
        <v>0</v>
      </c>
      <c r="J6981" s="12">
        <f t="shared" si="219"/>
        <v>0</v>
      </c>
      <c r="K6981" t="s">
        <v>1875</v>
      </c>
      <c r="L6981" t="s">
        <v>878</v>
      </c>
      <c r="M6981" t="s">
        <v>887</v>
      </c>
      <c r="N6981" t="str">
        <f t="shared" si="218"/>
        <v>E, A</v>
      </c>
    </row>
    <row r="6982" spans="1:14" x14ac:dyDescent="0.25">
      <c r="A6982" t="s">
        <v>11</v>
      </c>
      <c r="B6982" t="s">
        <v>12</v>
      </c>
      <c r="C6982" s="2">
        <v>2026</v>
      </c>
      <c r="D6982" t="s">
        <v>1745</v>
      </c>
      <c r="E6982" t="s">
        <v>1062</v>
      </c>
      <c r="F6982" t="s">
        <v>22</v>
      </c>
      <c r="G6982" t="s">
        <v>19</v>
      </c>
      <c r="H6982" t="s">
        <v>1225</v>
      </c>
      <c r="I6982" s="26">
        <v>-852629.28</v>
      </c>
      <c r="J6982" s="12">
        <f t="shared" si="219"/>
        <v>852629.28</v>
      </c>
      <c r="K6982" t="s">
        <v>1875</v>
      </c>
      <c r="L6982" t="s">
        <v>878</v>
      </c>
      <c r="M6982" t="s">
        <v>887</v>
      </c>
      <c r="N6982" t="str">
        <f t="shared" si="218"/>
        <v>E, A</v>
      </c>
    </row>
    <row r="6983" spans="1:14" x14ac:dyDescent="0.25">
      <c r="A6983" t="s">
        <v>11</v>
      </c>
      <c r="B6983" t="s">
        <v>861</v>
      </c>
      <c r="C6983" s="2">
        <v>2026</v>
      </c>
      <c r="D6983" t="s">
        <v>1801</v>
      </c>
      <c r="E6983" t="s">
        <v>1115</v>
      </c>
      <c r="F6983" t="s">
        <v>20</v>
      </c>
      <c r="G6983" t="s">
        <v>19</v>
      </c>
      <c r="H6983" t="s">
        <v>1157</v>
      </c>
      <c r="I6983" s="26">
        <v>50342.33</v>
      </c>
      <c r="J6983" s="12">
        <f t="shared" si="219"/>
        <v>-50342.33</v>
      </c>
      <c r="K6983" t="s">
        <v>1875</v>
      </c>
      <c r="L6983" t="s">
        <v>879</v>
      </c>
      <c r="M6983" t="s">
        <v>888</v>
      </c>
      <c r="N6983" t="str">
        <f t="shared" si="218"/>
        <v>R, C</v>
      </c>
    </row>
    <row r="6984" spans="1:14" x14ac:dyDescent="0.25">
      <c r="A6984" t="s">
        <v>11</v>
      </c>
      <c r="B6984" t="s">
        <v>861</v>
      </c>
      <c r="C6984" s="2">
        <v>2026</v>
      </c>
      <c r="D6984" t="s">
        <v>1801</v>
      </c>
      <c r="E6984" t="s">
        <v>1051</v>
      </c>
      <c r="F6984" t="s">
        <v>20</v>
      </c>
      <c r="G6984" t="s">
        <v>19</v>
      </c>
      <c r="H6984" t="s">
        <v>1247</v>
      </c>
      <c r="I6984" s="26">
        <v>20559.64</v>
      </c>
      <c r="J6984" s="12">
        <f t="shared" si="219"/>
        <v>-20559.64</v>
      </c>
      <c r="K6984" t="s">
        <v>1875</v>
      </c>
      <c r="L6984" t="s">
        <v>879</v>
      </c>
      <c r="M6984" t="s">
        <v>888</v>
      </c>
      <c r="N6984" t="str">
        <f t="shared" si="218"/>
        <v>R, C</v>
      </c>
    </row>
    <row r="6985" spans="1:14" x14ac:dyDescent="0.25">
      <c r="A6985" t="s">
        <v>11</v>
      </c>
      <c r="B6985" t="s">
        <v>861</v>
      </c>
      <c r="C6985" s="2">
        <v>2026</v>
      </c>
      <c r="D6985" t="s">
        <v>1801</v>
      </c>
      <c r="E6985" t="s">
        <v>1055</v>
      </c>
      <c r="F6985" t="s">
        <v>14</v>
      </c>
      <c r="G6985" t="s">
        <v>19</v>
      </c>
      <c r="H6985" t="s">
        <v>1140</v>
      </c>
      <c r="I6985" s="26">
        <v>0</v>
      </c>
      <c r="J6985" s="12">
        <f t="shared" si="219"/>
        <v>0</v>
      </c>
      <c r="K6985" t="s">
        <v>1875</v>
      </c>
      <c r="L6985" t="s">
        <v>879</v>
      </c>
      <c r="M6985" t="s">
        <v>888</v>
      </c>
      <c r="N6985" t="str">
        <f t="shared" si="218"/>
        <v>R, C</v>
      </c>
    </row>
    <row r="6986" spans="1:14" x14ac:dyDescent="0.25">
      <c r="A6986" t="s">
        <v>11</v>
      </c>
      <c r="B6986" t="s">
        <v>861</v>
      </c>
      <c r="C6986" s="2">
        <v>2026</v>
      </c>
      <c r="D6986" t="s">
        <v>1745</v>
      </c>
      <c r="E6986" t="s">
        <v>1064</v>
      </c>
      <c r="F6986" t="s">
        <v>14</v>
      </c>
      <c r="G6986" t="s">
        <v>19</v>
      </c>
      <c r="H6986" t="s">
        <v>1291</v>
      </c>
      <c r="I6986" s="26">
        <v>19000</v>
      </c>
      <c r="J6986" s="12">
        <f t="shared" si="219"/>
        <v>-19000</v>
      </c>
      <c r="K6986" t="s">
        <v>1875</v>
      </c>
      <c r="L6986" t="s">
        <v>878</v>
      </c>
      <c r="M6986" t="s">
        <v>887</v>
      </c>
      <c r="N6986" t="str">
        <f t="shared" si="218"/>
        <v>E, A</v>
      </c>
    </row>
    <row r="6987" spans="1:14" x14ac:dyDescent="0.25">
      <c r="A6987" t="s">
        <v>11</v>
      </c>
      <c r="B6987" t="s">
        <v>861</v>
      </c>
      <c r="C6987" s="2">
        <v>2026</v>
      </c>
      <c r="D6987" t="s">
        <v>1801</v>
      </c>
      <c r="E6987" t="s">
        <v>1047</v>
      </c>
      <c r="F6987" t="s">
        <v>24</v>
      </c>
      <c r="G6987" t="s">
        <v>27</v>
      </c>
      <c r="H6987" t="s">
        <v>950</v>
      </c>
      <c r="I6987" s="26">
        <v>67539.320000000007</v>
      </c>
      <c r="J6987" s="12">
        <f t="shared" si="219"/>
        <v>-67539.320000000007</v>
      </c>
      <c r="K6987" t="s">
        <v>1875</v>
      </c>
      <c r="L6987" t="s">
        <v>879</v>
      </c>
      <c r="M6987" t="s">
        <v>888</v>
      </c>
      <c r="N6987" t="str">
        <f t="shared" si="218"/>
        <v>R, C</v>
      </c>
    </row>
    <row r="6988" spans="1:14" x14ac:dyDescent="0.25">
      <c r="A6988" t="s">
        <v>11</v>
      </c>
      <c r="B6988" t="s">
        <v>861</v>
      </c>
      <c r="C6988" s="2">
        <v>2026</v>
      </c>
      <c r="D6988" t="s">
        <v>1745</v>
      </c>
      <c r="E6988" t="s">
        <v>1066</v>
      </c>
      <c r="F6988" t="s">
        <v>14</v>
      </c>
      <c r="G6988" t="s">
        <v>173</v>
      </c>
      <c r="H6988" t="s">
        <v>1545</v>
      </c>
      <c r="I6988" s="26">
        <v>42961</v>
      </c>
      <c r="J6988" s="12">
        <f t="shared" si="219"/>
        <v>-42961</v>
      </c>
      <c r="K6988" t="s">
        <v>1875</v>
      </c>
      <c r="L6988" t="s">
        <v>878</v>
      </c>
      <c r="M6988" t="s">
        <v>888</v>
      </c>
      <c r="N6988" t="str">
        <f t="shared" si="218"/>
        <v>E, C</v>
      </c>
    </row>
    <row r="6989" spans="1:14" x14ac:dyDescent="0.25">
      <c r="A6989" t="s">
        <v>11</v>
      </c>
      <c r="B6989" t="s">
        <v>861</v>
      </c>
      <c r="C6989" s="2">
        <v>2026</v>
      </c>
      <c r="D6989" t="s">
        <v>1037</v>
      </c>
      <c r="E6989" t="s">
        <v>1053</v>
      </c>
      <c r="F6989" t="s">
        <v>22</v>
      </c>
      <c r="G6989" t="s">
        <v>19</v>
      </c>
      <c r="H6989" t="s">
        <v>1393</v>
      </c>
      <c r="I6989" s="26">
        <v>984969.84</v>
      </c>
      <c r="J6989" s="12">
        <f t="shared" si="219"/>
        <v>-984969.84</v>
      </c>
      <c r="K6989" t="s">
        <v>1875</v>
      </c>
      <c r="L6989" t="s">
        <v>879</v>
      </c>
      <c r="M6989" t="s">
        <v>888</v>
      </c>
      <c r="N6989" t="str">
        <f t="shared" si="218"/>
        <v>R, C</v>
      </c>
    </row>
    <row r="6990" spans="1:14" x14ac:dyDescent="0.25">
      <c r="A6990" t="s">
        <v>11</v>
      </c>
      <c r="B6990" t="s">
        <v>860</v>
      </c>
      <c r="C6990" s="2">
        <v>2026</v>
      </c>
      <c r="D6990" t="s">
        <v>1745</v>
      </c>
      <c r="E6990" t="s">
        <v>1115</v>
      </c>
      <c r="F6990" t="s">
        <v>14</v>
      </c>
      <c r="G6990" t="s">
        <v>19</v>
      </c>
      <c r="H6990" t="s">
        <v>1123</v>
      </c>
      <c r="I6990" s="26">
        <v>0</v>
      </c>
      <c r="J6990" s="12">
        <f t="shared" si="219"/>
        <v>0</v>
      </c>
      <c r="K6990" t="s">
        <v>1875</v>
      </c>
      <c r="L6990" t="s">
        <v>879</v>
      </c>
      <c r="M6990" t="s">
        <v>888</v>
      </c>
      <c r="N6990" t="str">
        <f t="shared" si="218"/>
        <v>R, C</v>
      </c>
    </row>
    <row r="6991" spans="1:14" x14ac:dyDescent="0.25">
      <c r="A6991" t="s">
        <v>11</v>
      </c>
      <c r="B6991" t="s">
        <v>12</v>
      </c>
      <c r="C6991" s="2">
        <v>2026</v>
      </c>
      <c r="D6991" t="s">
        <v>1801</v>
      </c>
      <c r="E6991" t="s">
        <v>1066</v>
      </c>
      <c r="F6991" t="s">
        <v>22</v>
      </c>
      <c r="G6991" t="s">
        <v>174</v>
      </c>
      <c r="H6991" t="s">
        <v>1425</v>
      </c>
      <c r="I6991" s="26">
        <v>0</v>
      </c>
      <c r="J6991" s="12">
        <f t="shared" si="219"/>
        <v>0</v>
      </c>
      <c r="K6991" t="s">
        <v>1875</v>
      </c>
      <c r="L6991" t="s">
        <v>878</v>
      </c>
      <c r="M6991" t="s">
        <v>887</v>
      </c>
      <c r="N6991" t="str">
        <f t="shared" si="218"/>
        <v>E, A</v>
      </c>
    </row>
    <row r="6992" spans="1:14" x14ac:dyDescent="0.25">
      <c r="A6992" t="s">
        <v>11</v>
      </c>
      <c r="B6992" t="s">
        <v>861</v>
      </c>
      <c r="C6992" s="2">
        <v>2026</v>
      </c>
      <c r="D6992" t="s">
        <v>1801</v>
      </c>
      <c r="E6992" t="s">
        <v>1058</v>
      </c>
      <c r="F6992" t="s">
        <v>24</v>
      </c>
      <c r="G6992" t="s">
        <v>27</v>
      </c>
      <c r="H6992" t="s">
        <v>351</v>
      </c>
      <c r="I6992" s="26">
        <v>119330.76</v>
      </c>
      <c r="J6992" s="12">
        <f t="shared" si="219"/>
        <v>-119330.76</v>
      </c>
      <c r="K6992" t="s">
        <v>1875</v>
      </c>
      <c r="L6992" t="s">
        <v>879</v>
      </c>
      <c r="M6992" t="s">
        <v>888</v>
      </c>
      <c r="N6992" t="str">
        <f t="shared" si="218"/>
        <v>R, C</v>
      </c>
    </row>
    <row r="6993" spans="1:14" x14ac:dyDescent="0.25">
      <c r="A6993" t="s">
        <v>11</v>
      </c>
      <c r="B6993" t="s">
        <v>860</v>
      </c>
      <c r="C6993" s="2">
        <v>2026</v>
      </c>
      <c r="D6993" t="s">
        <v>1745</v>
      </c>
      <c r="E6993" t="s">
        <v>1066</v>
      </c>
      <c r="F6993" t="s">
        <v>22</v>
      </c>
      <c r="G6993" t="s">
        <v>173</v>
      </c>
      <c r="H6993" t="s">
        <v>1451</v>
      </c>
      <c r="I6993" s="26">
        <v>12237.5</v>
      </c>
      <c r="J6993" s="12">
        <f t="shared" si="219"/>
        <v>-12237.5</v>
      </c>
      <c r="K6993" t="s">
        <v>1875</v>
      </c>
      <c r="L6993" t="s">
        <v>879</v>
      </c>
      <c r="M6993" t="s">
        <v>886</v>
      </c>
      <c r="N6993" t="str">
        <f t="shared" si="218"/>
        <v>R, B</v>
      </c>
    </row>
    <row r="6994" spans="1:14" x14ac:dyDescent="0.25">
      <c r="A6994" t="s">
        <v>11</v>
      </c>
      <c r="B6994" t="s">
        <v>861</v>
      </c>
      <c r="C6994" s="2">
        <v>2026</v>
      </c>
      <c r="D6994" t="s">
        <v>1801</v>
      </c>
      <c r="E6994" t="s">
        <v>1066</v>
      </c>
      <c r="F6994" t="s">
        <v>14</v>
      </c>
      <c r="G6994" t="s">
        <v>173</v>
      </c>
      <c r="H6994" t="s">
        <v>1146</v>
      </c>
      <c r="I6994" s="26">
        <v>1311174.33</v>
      </c>
      <c r="J6994" s="12">
        <f t="shared" si="219"/>
        <v>-1311174.33</v>
      </c>
      <c r="K6994" t="s">
        <v>1875</v>
      </c>
      <c r="L6994" t="s">
        <v>879</v>
      </c>
      <c r="M6994" t="s">
        <v>888</v>
      </c>
      <c r="N6994" t="str">
        <f t="shared" si="218"/>
        <v>R, C</v>
      </c>
    </row>
    <row r="6995" spans="1:14" x14ac:dyDescent="0.25">
      <c r="A6995" t="s">
        <v>11</v>
      </c>
      <c r="B6995" t="s">
        <v>860</v>
      </c>
      <c r="C6995" s="2">
        <v>2027</v>
      </c>
      <c r="D6995" t="s">
        <v>1745</v>
      </c>
      <c r="E6995" t="s">
        <v>1055</v>
      </c>
      <c r="F6995" t="s">
        <v>14</v>
      </c>
      <c r="G6995" t="s">
        <v>19</v>
      </c>
      <c r="H6995" t="s">
        <v>1056</v>
      </c>
      <c r="I6995" s="26">
        <v>117054.35</v>
      </c>
      <c r="J6995" s="12">
        <f t="shared" si="219"/>
        <v>-117054.35</v>
      </c>
      <c r="K6995" t="s">
        <v>1875</v>
      </c>
      <c r="L6995" t="s">
        <v>879</v>
      </c>
      <c r="M6995" t="s">
        <v>888</v>
      </c>
      <c r="N6995" t="str">
        <f t="shared" si="218"/>
        <v>R, C</v>
      </c>
    </row>
    <row r="6996" spans="1:14" x14ac:dyDescent="0.25">
      <c r="A6996" t="s">
        <v>11</v>
      </c>
      <c r="B6996" t="s">
        <v>861</v>
      </c>
      <c r="C6996" s="2">
        <v>2026</v>
      </c>
      <c r="D6996" t="s">
        <v>1745</v>
      </c>
      <c r="E6996" t="s">
        <v>1047</v>
      </c>
      <c r="F6996" t="s">
        <v>14</v>
      </c>
      <c r="G6996" t="s">
        <v>19</v>
      </c>
      <c r="H6996" t="s">
        <v>1246</v>
      </c>
      <c r="I6996" s="26">
        <v>62913610.93</v>
      </c>
      <c r="J6996" s="12">
        <f t="shared" si="219"/>
        <v>-62913610.93</v>
      </c>
      <c r="K6996" t="s">
        <v>1875</v>
      </c>
      <c r="L6996" t="s">
        <v>879</v>
      </c>
      <c r="M6996" t="s">
        <v>888</v>
      </c>
      <c r="N6996" t="str">
        <f t="shared" si="218"/>
        <v>R, C</v>
      </c>
    </row>
    <row r="6997" spans="1:14" x14ac:dyDescent="0.25">
      <c r="A6997" t="s">
        <v>11</v>
      </c>
      <c r="B6997" t="s">
        <v>861</v>
      </c>
      <c r="C6997" s="2">
        <v>2026</v>
      </c>
      <c r="D6997" t="s">
        <v>1801</v>
      </c>
      <c r="E6997" t="s">
        <v>1066</v>
      </c>
      <c r="F6997" t="s">
        <v>21</v>
      </c>
      <c r="G6997" t="s">
        <v>173</v>
      </c>
      <c r="H6997" t="s">
        <v>1146</v>
      </c>
      <c r="I6997" s="26">
        <v>788201.62</v>
      </c>
      <c r="J6997" s="12">
        <f t="shared" si="219"/>
        <v>-788201.62</v>
      </c>
      <c r="K6997" t="s">
        <v>1875</v>
      </c>
      <c r="L6997" t="s">
        <v>879</v>
      </c>
      <c r="M6997" t="s">
        <v>888</v>
      </c>
      <c r="N6997" t="str">
        <f t="shared" si="218"/>
        <v>R, C</v>
      </c>
    </row>
    <row r="6998" spans="1:14" x14ac:dyDescent="0.25">
      <c r="A6998" t="s">
        <v>11</v>
      </c>
      <c r="B6998" t="s">
        <v>12</v>
      </c>
      <c r="C6998" s="2">
        <v>2025</v>
      </c>
      <c r="D6998" t="s">
        <v>1801</v>
      </c>
      <c r="E6998" t="s">
        <v>1092</v>
      </c>
      <c r="F6998" t="s">
        <v>24</v>
      </c>
      <c r="G6998" t="s">
        <v>27</v>
      </c>
      <c r="H6998" t="s">
        <v>281</v>
      </c>
      <c r="I6998" s="26">
        <v>-15546560.32</v>
      </c>
      <c r="J6998" s="12">
        <f t="shared" si="219"/>
        <v>15546560.32</v>
      </c>
      <c r="K6998" t="s">
        <v>1875</v>
      </c>
      <c r="L6998" t="s">
        <v>879</v>
      </c>
      <c r="M6998" t="s">
        <v>888</v>
      </c>
      <c r="N6998" t="str">
        <f t="shared" si="218"/>
        <v>R, C</v>
      </c>
    </row>
    <row r="6999" spans="1:14" x14ac:dyDescent="0.25">
      <c r="A6999" t="s">
        <v>11</v>
      </c>
      <c r="B6999" t="s">
        <v>12</v>
      </c>
      <c r="C6999" s="2">
        <v>2025</v>
      </c>
      <c r="D6999" t="s">
        <v>1801</v>
      </c>
      <c r="E6999" t="s">
        <v>1092</v>
      </c>
      <c r="F6999" t="s">
        <v>24</v>
      </c>
      <c r="G6999" t="s">
        <v>27</v>
      </c>
      <c r="H6999" t="s">
        <v>1785</v>
      </c>
      <c r="I6999" s="26">
        <v>-5028505.66</v>
      </c>
      <c r="J6999" s="12">
        <f t="shared" si="219"/>
        <v>5028505.66</v>
      </c>
      <c r="K6999" t="s">
        <v>1875</v>
      </c>
      <c r="L6999" t="s">
        <v>879</v>
      </c>
      <c r="M6999" t="s">
        <v>888</v>
      </c>
      <c r="N6999" t="str">
        <f t="shared" si="218"/>
        <v>R, C</v>
      </c>
    </row>
    <row r="7000" spans="1:14" x14ac:dyDescent="0.25">
      <c r="A7000" t="s">
        <v>11</v>
      </c>
      <c r="B7000" t="s">
        <v>12</v>
      </c>
      <c r="C7000" s="2">
        <v>2026</v>
      </c>
      <c r="D7000" t="s">
        <v>1801</v>
      </c>
      <c r="E7000" t="s">
        <v>1051</v>
      </c>
      <c r="F7000" t="s">
        <v>18</v>
      </c>
      <c r="G7000" t="s">
        <v>19</v>
      </c>
      <c r="H7000" t="s">
        <v>1243</v>
      </c>
      <c r="I7000" s="26">
        <v>-2683800</v>
      </c>
      <c r="J7000" s="12">
        <f t="shared" si="219"/>
        <v>2683800</v>
      </c>
      <c r="K7000" t="s">
        <v>1875</v>
      </c>
      <c r="L7000" t="s">
        <v>879</v>
      </c>
      <c r="M7000" t="s">
        <v>888</v>
      </c>
      <c r="N7000" t="str">
        <f t="shared" si="218"/>
        <v>R, C</v>
      </c>
    </row>
    <row r="7001" spans="1:14" x14ac:dyDescent="0.25">
      <c r="A7001" t="s">
        <v>11</v>
      </c>
      <c r="B7001" t="s">
        <v>12</v>
      </c>
      <c r="C7001" s="2">
        <v>2026</v>
      </c>
      <c r="D7001" t="s">
        <v>1801</v>
      </c>
      <c r="E7001" t="s">
        <v>1055</v>
      </c>
      <c r="F7001" t="s">
        <v>16</v>
      </c>
      <c r="G7001" t="s">
        <v>19</v>
      </c>
      <c r="H7001" t="s">
        <v>1130</v>
      </c>
      <c r="I7001" s="26">
        <v>-2798000</v>
      </c>
      <c r="J7001" s="12">
        <f t="shared" si="219"/>
        <v>2798000</v>
      </c>
      <c r="K7001" t="s">
        <v>1875</v>
      </c>
      <c r="L7001" t="s">
        <v>879</v>
      </c>
      <c r="M7001" t="s">
        <v>888</v>
      </c>
      <c r="N7001" t="str">
        <f t="shared" si="218"/>
        <v>R, C</v>
      </c>
    </row>
    <row r="7002" spans="1:14" x14ac:dyDescent="0.25">
      <c r="A7002" t="s">
        <v>11</v>
      </c>
      <c r="B7002" t="s">
        <v>12</v>
      </c>
      <c r="C7002" s="2">
        <v>2026</v>
      </c>
      <c r="D7002" t="s">
        <v>1801</v>
      </c>
      <c r="E7002" t="s">
        <v>1297</v>
      </c>
      <c r="F7002" t="s">
        <v>21</v>
      </c>
      <c r="G7002" t="s">
        <v>19</v>
      </c>
      <c r="H7002" t="s">
        <v>1071</v>
      </c>
      <c r="I7002" s="26">
        <v>-1408600</v>
      </c>
      <c r="J7002" s="12">
        <f t="shared" si="219"/>
        <v>1408600</v>
      </c>
      <c r="K7002" t="s">
        <v>1875</v>
      </c>
      <c r="L7002" t="s">
        <v>879</v>
      </c>
      <c r="M7002" t="s">
        <v>888</v>
      </c>
      <c r="N7002" t="str">
        <f t="shared" si="218"/>
        <v>R, C</v>
      </c>
    </row>
    <row r="7003" spans="1:14" x14ac:dyDescent="0.25">
      <c r="A7003" t="s">
        <v>11</v>
      </c>
      <c r="B7003" t="s">
        <v>12</v>
      </c>
      <c r="C7003" s="2">
        <v>2026</v>
      </c>
      <c r="D7003" t="s">
        <v>1801</v>
      </c>
      <c r="E7003" t="s">
        <v>1073</v>
      </c>
      <c r="F7003" t="s">
        <v>20</v>
      </c>
      <c r="G7003" t="s">
        <v>315</v>
      </c>
      <c r="H7003" t="s">
        <v>1050</v>
      </c>
      <c r="I7003" s="26">
        <v>-44400</v>
      </c>
      <c r="J7003" s="12">
        <f t="shared" si="219"/>
        <v>44400</v>
      </c>
      <c r="K7003" t="s">
        <v>1875</v>
      </c>
      <c r="L7003" t="s">
        <v>878</v>
      </c>
      <c r="M7003" t="s">
        <v>887</v>
      </c>
      <c r="N7003" t="str">
        <f t="shared" si="218"/>
        <v>E, A</v>
      </c>
    </row>
    <row r="7004" spans="1:14" x14ac:dyDescent="0.25">
      <c r="A7004" t="s">
        <v>11</v>
      </c>
      <c r="B7004" t="s">
        <v>12</v>
      </c>
      <c r="C7004" s="2">
        <v>2026</v>
      </c>
      <c r="D7004" t="s">
        <v>1801</v>
      </c>
      <c r="E7004" t="s">
        <v>1055</v>
      </c>
      <c r="F7004" t="s">
        <v>24</v>
      </c>
      <c r="G7004" t="s">
        <v>27</v>
      </c>
      <c r="H7004" t="s">
        <v>1019</v>
      </c>
      <c r="I7004" s="26">
        <v>0</v>
      </c>
      <c r="J7004" s="12">
        <f t="shared" si="219"/>
        <v>0</v>
      </c>
      <c r="K7004" t="s">
        <v>1875</v>
      </c>
      <c r="L7004" t="s">
        <v>879</v>
      </c>
      <c r="M7004" t="s">
        <v>888</v>
      </c>
      <c r="N7004" t="str">
        <f t="shared" si="218"/>
        <v>R, C</v>
      </c>
    </row>
    <row r="7005" spans="1:14" x14ac:dyDescent="0.25">
      <c r="A7005" t="s">
        <v>11</v>
      </c>
      <c r="B7005" t="s">
        <v>12</v>
      </c>
      <c r="C7005" s="2">
        <v>2026</v>
      </c>
      <c r="D7005" t="s">
        <v>1801</v>
      </c>
      <c r="E7005" t="s">
        <v>1113</v>
      </c>
      <c r="F7005" t="s">
        <v>14</v>
      </c>
      <c r="G7005" t="s">
        <v>19</v>
      </c>
      <c r="H7005" t="s">
        <v>1140</v>
      </c>
      <c r="I7005" s="26">
        <v>0</v>
      </c>
      <c r="J7005" s="12">
        <f t="shared" si="219"/>
        <v>0</v>
      </c>
      <c r="K7005" t="s">
        <v>1875</v>
      </c>
      <c r="L7005" t="s">
        <v>879</v>
      </c>
      <c r="M7005" t="s">
        <v>888</v>
      </c>
      <c r="N7005" t="str">
        <f t="shared" si="218"/>
        <v>R, C</v>
      </c>
    </row>
    <row r="7006" spans="1:14" x14ac:dyDescent="0.25">
      <c r="A7006" t="s">
        <v>11</v>
      </c>
      <c r="B7006" t="s">
        <v>12</v>
      </c>
      <c r="C7006" s="2">
        <v>2026</v>
      </c>
      <c r="D7006" t="s">
        <v>1801</v>
      </c>
      <c r="E7006" t="s">
        <v>1066</v>
      </c>
      <c r="F7006" t="s">
        <v>14</v>
      </c>
      <c r="G7006" t="s">
        <v>175</v>
      </c>
      <c r="H7006" t="s">
        <v>1620</v>
      </c>
      <c r="I7006" s="26">
        <v>-2114900</v>
      </c>
      <c r="J7006" s="12">
        <f t="shared" si="219"/>
        <v>2114900</v>
      </c>
      <c r="K7006" t="s">
        <v>1875</v>
      </c>
      <c r="L7006" t="s">
        <v>878</v>
      </c>
      <c r="M7006" t="s">
        <v>887</v>
      </c>
      <c r="N7006" t="str">
        <f t="shared" si="218"/>
        <v>E, A</v>
      </c>
    </row>
    <row r="7007" spans="1:14" x14ac:dyDescent="0.25">
      <c r="A7007" t="s">
        <v>11</v>
      </c>
      <c r="B7007" t="s">
        <v>12</v>
      </c>
      <c r="C7007" s="2">
        <v>2026</v>
      </c>
      <c r="D7007" t="s">
        <v>1801</v>
      </c>
      <c r="E7007" t="s">
        <v>1051</v>
      </c>
      <c r="F7007" t="s">
        <v>21</v>
      </c>
      <c r="G7007" t="s">
        <v>19</v>
      </c>
      <c r="H7007" t="s">
        <v>1445</v>
      </c>
      <c r="I7007" s="26">
        <v>-26664927</v>
      </c>
      <c r="J7007" s="12">
        <f t="shared" si="219"/>
        <v>26664927</v>
      </c>
      <c r="K7007" t="s">
        <v>1875</v>
      </c>
      <c r="L7007" t="s">
        <v>878</v>
      </c>
      <c r="M7007" t="s">
        <v>887</v>
      </c>
      <c r="N7007" t="str">
        <f t="shared" si="218"/>
        <v>E, A</v>
      </c>
    </row>
    <row r="7008" spans="1:14" x14ac:dyDescent="0.25">
      <c r="A7008" t="s">
        <v>11</v>
      </c>
      <c r="B7008" t="s">
        <v>12</v>
      </c>
      <c r="C7008" s="2">
        <v>2026</v>
      </c>
      <c r="D7008" t="s">
        <v>1801</v>
      </c>
      <c r="E7008" t="s">
        <v>1161</v>
      </c>
      <c r="F7008" t="s">
        <v>21</v>
      </c>
      <c r="G7008" t="s">
        <v>407</v>
      </c>
      <c r="H7008" t="s">
        <v>1122</v>
      </c>
      <c r="I7008" s="26">
        <v>-86200</v>
      </c>
      <c r="J7008" s="12">
        <f t="shared" si="219"/>
        <v>86200</v>
      </c>
      <c r="K7008" t="s">
        <v>1875</v>
      </c>
      <c r="L7008" t="s">
        <v>878</v>
      </c>
      <c r="M7008" t="s">
        <v>887</v>
      </c>
      <c r="N7008" t="str">
        <f t="shared" si="218"/>
        <v>E, A</v>
      </c>
    </row>
    <row r="7009" spans="1:14" x14ac:dyDescent="0.25">
      <c r="A7009" t="s">
        <v>11</v>
      </c>
      <c r="B7009" t="s">
        <v>12</v>
      </c>
      <c r="C7009" s="2">
        <v>2026</v>
      </c>
      <c r="D7009" t="s">
        <v>1801</v>
      </c>
      <c r="E7009" t="s">
        <v>1058</v>
      </c>
      <c r="F7009" t="s">
        <v>24</v>
      </c>
      <c r="G7009" t="s">
        <v>25</v>
      </c>
      <c r="H7009" t="s">
        <v>64</v>
      </c>
      <c r="I7009" s="26">
        <v>0</v>
      </c>
      <c r="J7009" s="12">
        <f t="shared" si="219"/>
        <v>0</v>
      </c>
      <c r="K7009" t="s">
        <v>1875</v>
      </c>
      <c r="L7009" t="s">
        <v>879</v>
      </c>
      <c r="M7009" t="s">
        <v>888</v>
      </c>
      <c r="N7009" t="str">
        <f t="shared" si="218"/>
        <v>R, C</v>
      </c>
    </row>
    <row r="7010" spans="1:14" x14ac:dyDescent="0.25">
      <c r="A7010" t="s">
        <v>11</v>
      </c>
      <c r="B7010" t="s">
        <v>12</v>
      </c>
      <c r="C7010" s="2">
        <v>2026</v>
      </c>
      <c r="D7010" t="s">
        <v>1801</v>
      </c>
      <c r="E7010" t="s">
        <v>1047</v>
      </c>
      <c r="F7010" t="s">
        <v>20</v>
      </c>
      <c r="G7010" t="s">
        <v>446</v>
      </c>
      <c r="H7010" t="s">
        <v>1378</v>
      </c>
      <c r="I7010" s="26">
        <v>-36000</v>
      </c>
      <c r="J7010" s="12">
        <f t="shared" si="219"/>
        <v>36000</v>
      </c>
      <c r="K7010" t="s">
        <v>1875</v>
      </c>
      <c r="L7010" t="s">
        <v>879</v>
      </c>
      <c r="M7010" t="s">
        <v>888</v>
      </c>
      <c r="N7010" t="str">
        <f t="shared" si="218"/>
        <v>R, C</v>
      </c>
    </row>
    <row r="7011" spans="1:14" x14ac:dyDescent="0.25">
      <c r="A7011" t="s">
        <v>11</v>
      </c>
      <c r="B7011" t="s">
        <v>12</v>
      </c>
      <c r="C7011" s="2">
        <v>2026</v>
      </c>
      <c r="D7011" t="s">
        <v>1801</v>
      </c>
      <c r="E7011" t="s">
        <v>1077</v>
      </c>
      <c r="F7011" t="s">
        <v>18</v>
      </c>
      <c r="G7011" t="s">
        <v>19</v>
      </c>
      <c r="H7011" t="s">
        <v>1588</v>
      </c>
      <c r="I7011" s="26">
        <v>-86874.9</v>
      </c>
      <c r="J7011" s="12">
        <f t="shared" si="219"/>
        <v>86874.9</v>
      </c>
      <c r="K7011" t="s">
        <v>1875</v>
      </c>
      <c r="L7011" t="s">
        <v>879</v>
      </c>
      <c r="M7011" t="s">
        <v>887</v>
      </c>
      <c r="N7011" t="str">
        <f t="shared" si="218"/>
        <v>R, A</v>
      </c>
    </row>
    <row r="7012" spans="1:14" x14ac:dyDescent="0.25">
      <c r="A7012" t="s">
        <v>11</v>
      </c>
      <c r="B7012" t="s">
        <v>12</v>
      </c>
      <c r="C7012" s="2">
        <v>2026</v>
      </c>
      <c r="D7012" t="s">
        <v>1801</v>
      </c>
      <c r="E7012" t="s">
        <v>1047</v>
      </c>
      <c r="F7012" t="s">
        <v>24</v>
      </c>
      <c r="G7012" t="s">
        <v>27</v>
      </c>
      <c r="H7012" t="s">
        <v>498</v>
      </c>
      <c r="I7012" s="26">
        <v>0</v>
      </c>
      <c r="J7012" s="12">
        <f t="shared" si="219"/>
        <v>0</v>
      </c>
      <c r="K7012" t="s">
        <v>1875</v>
      </c>
      <c r="L7012" t="s">
        <v>879</v>
      </c>
      <c r="M7012" t="s">
        <v>888</v>
      </c>
      <c r="N7012" t="str">
        <f t="shared" si="218"/>
        <v>R, C</v>
      </c>
    </row>
    <row r="7013" spans="1:14" x14ac:dyDescent="0.25">
      <c r="A7013" t="s">
        <v>11</v>
      </c>
      <c r="B7013" t="s">
        <v>12</v>
      </c>
      <c r="C7013" s="2">
        <v>2026</v>
      </c>
      <c r="D7013" t="s">
        <v>1801</v>
      </c>
      <c r="E7013" t="s">
        <v>1092</v>
      </c>
      <c r="F7013" t="s">
        <v>24</v>
      </c>
      <c r="G7013" t="s">
        <v>25</v>
      </c>
      <c r="H7013" t="s">
        <v>251</v>
      </c>
      <c r="I7013" s="26">
        <v>-154792.23000000001</v>
      </c>
      <c r="J7013" s="12">
        <f t="shared" si="219"/>
        <v>154792.23000000001</v>
      </c>
      <c r="K7013" t="s">
        <v>1875</v>
      </c>
      <c r="L7013" t="s">
        <v>879</v>
      </c>
      <c r="M7013" t="s">
        <v>888</v>
      </c>
      <c r="N7013" t="str">
        <f t="shared" si="218"/>
        <v>R, C</v>
      </c>
    </row>
    <row r="7014" spans="1:14" x14ac:dyDescent="0.25">
      <c r="A7014" t="s">
        <v>11</v>
      </c>
      <c r="B7014" t="s">
        <v>862</v>
      </c>
      <c r="C7014" s="2">
        <v>2026</v>
      </c>
      <c r="D7014" t="s">
        <v>1801</v>
      </c>
      <c r="E7014" t="s">
        <v>1051</v>
      </c>
      <c r="F7014" t="s">
        <v>14</v>
      </c>
      <c r="G7014" t="s">
        <v>19</v>
      </c>
      <c r="H7014" t="s">
        <v>1068</v>
      </c>
      <c r="I7014" s="26">
        <v>-77812.41</v>
      </c>
      <c r="J7014" s="12">
        <f t="shared" si="219"/>
        <v>77812.41</v>
      </c>
      <c r="K7014" t="s">
        <v>1875</v>
      </c>
      <c r="L7014" t="s">
        <v>878</v>
      </c>
      <c r="M7014" t="s">
        <v>887</v>
      </c>
      <c r="N7014" t="str">
        <f t="shared" si="218"/>
        <v>E, A</v>
      </c>
    </row>
    <row r="7015" spans="1:14" x14ac:dyDescent="0.25">
      <c r="A7015" t="s">
        <v>11</v>
      </c>
      <c r="B7015" t="s">
        <v>862</v>
      </c>
      <c r="C7015" s="2">
        <v>2025</v>
      </c>
      <c r="D7015" t="s">
        <v>1801</v>
      </c>
      <c r="E7015" t="s">
        <v>1064</v>
      </c>
      <c r="F7015" t="s">
        <v>16</v>
      </c>
      <c r="G7015" t="s">
        <v>19</v>
      </c>
      <c r="H7015" t="s">
        <v>1056</v>
      </c>
      <c r="I7015" s="26">
        <v>4000</v>
      </c>
      <c r="J7015" s="12">
        <f t="shared" si="219"/>
        <v>-4000</v>
      </c>
      <c r="K7015" t="s">
        <v>1875</v>
      </c>
      <c r="L7015" t="s">
        <v>879</v>
      </c>
      <c r="M7015" t="s">
        <v>888</v>
      </c>
      <c r="N7015" t="str">
        <f t="shared" si="218"/>
        <v>R, C</v>
      </c>
    </row>
    <row r="7016" spans="1:14" x14ac:dyDescent="0.25">
      <c r="A7016" t="s">
        <v>11</v>
      </c>
      <c r="B7016" t="s">
        <v>861</v>
      </c>
      <c r="C7016" s="2">
        <v>2026</v>
      </c>
      <c r="D7016" t="s">
        <v>1801</v>
      </c>
      <c r="E7016" t="s">
        <v>1051</v>
      </c>
      <c r="F7016" t="s">
        <v>21</v>
      </c>
      <c r="G7016" t="s">
        <v>19</v>
      </c>
      <c r="H7016" t="s">
        <v>1048</v>
      </c>
      <c r="I7016" s="26">
        <v>73379.88</v>
      </c>
      <c r="J7016" s="12">
        <f t="shared" si="219"/>
        <v>-73379.88</v>
      </c>
      <c r="K7016" t="s">
        <v>1875</v>
      </c>
      <c r="L7016" t="s">
        <v>879</v>
      </c>
      <c r="M7016" t="s">
        <v>887</v>
      </c>
      <c r="N7016" t="str">
        <f t="shared" si="218"/>
        <v>R, A</v>
      </c>
    </row>
    <row r="7017" spans="1:14" x14ac:dyDescent="0.25">
      <c r="A7017" t="s">
        <v>11</v>
      </c>
      <c r="B7017" t="s">
        <v>861</v>
      </c>
      <c r="C7017" s="2">
        <v>2026</v>
      </c>
      <c r="D7017" t="s">
        <v>1801</v>
      </c>
      <c r="E7017" t="s">
        <v>1058</v>
      </c>
      <c r="F7017" t="s">
        <v>14</v>
      </c>
      <c r="G7017" t="s">
        <v>19</v>
      </c>
      <c r="H7017" t="s">
        <v>1208</v>
      </c>
      <c r="I7017" s="26">
        <v>253828.65</v>
      </c>
      <c r="J7017" s="12">
        <f t="shared" si="219"/>
        <v>-253828.65</v>
      </c>
      <c r="K7017" t="s">
        <v>1875</v>
      </c>
      <c r="L7017" t="s">
        <v>879</v>
      </c>
      <c r="M7017" t="s">
        <v>888</v>
      </c>
      <c r="N7017" t="str">
        <f t="shared" si="218"/>
        <v>R, C</v>
      </c>
    </row>
    <row r="7018" spans="1:14" x14ac:dyDescent="0.25">
      <c r="A7018" t="s">
        <v>11</v>
      </c>
      <c r="B7018" t="s">
        <v>860</v>
      </c>
      <c r="C7018" s="2">
        <v>2026</v>
      </c>
      <c r="D7018" t="s">
        <v>1745</v>
      </c>
      <c r="E7018" t="s">
        <v>1066</v>
      </c>
      <c r="F7018" t="s">
        <v>14</v>
      </c>
      <c r="G7018" t="s">
        <v>173</v>
      </c>
      <c r="H7018" t="s">
        <v>1439</v>
      </c>
      <c r="I7018" s="26">
        <v>0</v>
      </c>
      <c r="J7018" s="12">
        <f t="shared" si="219"/>
        <v>0</v>
      </c>
      <c r="K7018" t="s">
        <v>1875</v>
      </c>
      <c r="L7018" t="s">
        <v>879</v>
      </c>
      <c r="M7018" t="s">
        <v>888</v>
      </c>
      <c r="N7018" t="str">
        <f t="shared" si="218"/>
        <v>R, C</v>
      </c>
    </row>
    <row r="7019" spans="1:14" x14ac:dyDescent="0.25">
      <c r="A7019" t="s">
        <v>11</v>
      </c>
      <c r="B7019" t="s">
        <v>861</v>
      </c>
      <c r="C7019" s="2">
        <v>2026</v>
      </c>
      <c r="D7019" t="s">
        <v>1745</v>
      </c>
      <c r="E7019" t="s">
        <v>1058</v>
      </c>
      <c r="F7019" t="s">
        <v>14</v>
      </c>
      <c r="G7019" t="s">
        <v>19</v>
      </c>
      <c r="H7019" t="s">
        <v>1093</v>
      </c>
      <c r="I7019" s="26">
        <v>4148964.12</v>
      </c>
      <c r="J7019" s="12">
        <f t="shared" si="219"/>
        <v>-4148964.12</v>
      </c>
      <c r="K7019" t="s">
        <v>1875</v>
      </c>
      <c r="L7019" t="s">
        <v>879</v>
      </c>
      <c r="M7019" t="s">
        <v>887</v>
      </c>
      <c r="N7019" t="str">
        <f t="shared" si="218"/>
        <v>R, A</v>
      </c>
    </row>
    <row r="7020" spans="1:14" x14ac:dyDescent="0.25">
      <c r="A7020" t="s">
        <v>11</v>
      </c>
      <c r="B7020" t="s">
        <v>861</v>
      </c>
      <c r="C7020" s="2">
        <v>2026</v>
      </c>
      <c r="D7020" t="s">
        <v>1801</v>
      </c>
      <c r="E7020" t="s">
        <v>1080</v>
      </c>
      <c r="F7020" t="s">
        <v>21</v>
      </c>
      <c r="G7020" t="s">
        <v>15</v>
      </c>
      <c r="H7020" t="s">
        <v>1679</v>
      </c>
      <c r="I7020" s="26">
        <v>4146.8999999999996</v>
      </c>
      <c r="J7020" s="12">
        <f t="shared" si="219"/>
        <v>-4146.8999999999996</v>
      </c>
      <c r="K7020" t="s">
        <v>1875</v>
      </c>
      <c r="L7020" t="s">
        <v>879</v>
      </c>
      <c r="M7020" t="s">
        <v>888</v>
      </c>
      <c r="N7020" t="str">
        <f t="shared" si="218"/>
        <v>R, C</v>
      </c>
    </row>
    <row r="7021" spans="1:14" x14ac:dyDescent="0.25">
      <c r="A7021" t="s">
        <v>11</v>
      </c>
      <c r="B7021" t="s">
        <v>861</v>
      </c>
      <c r="C7021" s="2">
        <v>2026</v>
      </c>
      <c r="D7021" t="s">
        <v>1745</v>
      </c>
      <c r="E7021" t="s">
        <v>1051</v>
      </c>
      <c r="F7021" t="s">
        <v>14</v>
      </c>
      <c r="G7021" t="s">
        <v>19</v>
      </c>
      <c r="H7021" t="s">
        <v>1061</v>
      </c>
      <c r="I7021" s="26">
        <v>17234.45</v>
      </c>
      <c r="J7021" s="12">
        <f t="shared" si="219"/>
        <v>-17234.45</v>
      </c>
      <c r="K7021" t="s">
        <v>1875</v>
      </c>
      <c r="L7021" t="s">
        <v>878</v>
      </c>
      <c r="M7021" t="s">
        <v>887</v>
      </c>
      <c r="N7021" t="str">
        <f t="shared" si="218"/>
        <v>E, A</v>
      </c>
    </row>
    <row r="7022" spans="1:14" x14ac:dyDescent="0.25">
      <c r="A7022" t="s">
        <v>11</v>
      </c>
      <c r="B7022" t="s">
        <v>861</v>
      </c>
      <c r="C7022" s="2">
        <v>2026</v>
      </c>
      <c r="D7022" t="s">
        <v>1745</v>
      </c>
      <c r="E7022" t="s">
        <v>1053</v>
      </c>
      <c r="F7022" t="s">
        <v>22</v>
      </c>
      <c r="G7022" t="s">
        <v>175</v>
      </c>
      <c r="H7022" t="s">
        <v>1310</v>
      </c>
      <c r="I7022" s="26">
        <v>2847369.48</v>
      </c>
      <c r="J7022" s="12">
        <f t="shared" si="219"/>
        <v>-2847369.48</v>
      </c>
      <c r="K7022" t="s">
        <v>1875</v>
      </c>
      <c r="L7022" t="s">
        <v>878</v>
      </c>
      <c r="M7022" t="s">
        <v>887</v>
      </c>
      <c r="N7022" t="str">
        <f t="shared" si="218"/>
        <v>E, A</v>
      </c>
    </row>
    <row r="7023" spans="1:14" x14ac:dyDescent="0.25">
      <c r="A7023" t="s">
        <v>11</v>
      </c>
      <c r="B7023" t="s">
        <v>861</v>
      </c>
      <c r="C7023" s="2">
        <v>2026</v>
      </c>
      <c r="D7023" t="s">
        <v>1745</v>
      </c>
      <c r="E7023" t="s">
        <v>1051</v>
      </c>
      <c r="F7023" t="s">
        <v>14</v>
      </c>
      <c r="G7023" t="s">
        <v>19</v>
      </c>
      <c r="H7023" t="s">
        <v>1364</v>
      </c>
      <c r="I7023" s="26">
        <v>69990</v>
      </c>
      <c r="J7023" s="12">
        <f t="shared" si="219"/>
        <v>-69990</v>
      </c>
      <c r="K7023" t="s">
        <v>1875</v>
      </c>
      <c r="L7023" t="s">
        <v>878</v>
      </c>
      <c r="M7023" t="s">
        <v>887</v>
      </c>
      <c r="N7023" t="str">
        <f t="shared" si="218"/>
        <v>E, A</v>
      </c>
    </row>
    <row r="7024" spans="1:14" x14ac:dyDescent="0.25">
      <c r="A7024" t="s">
        <v>11</v>
      </c>
      <c r="B7024" t="s">
        <v>861</v>
      </c>
      <c r="C7024" s="2">
        <v>2026</v>
      </c>
      <c r="D7024" t="s">
        <v>1801</v>
      </c>
      <c r="E7024" t="s">
        <v>1092</v>
      </c>
      <c r="F7024" t="s">
        <v>18</v>
      </c>
      <c r="G7024" t="s">
        <v>19</v>
      </c>
      <c r="H7024" t="s">
        <v>1056</v>
      </c>
      <c r="I7024" s="26">
        <v>208492.72</v>
      </c>
      <c r="J7024" s="12">
        <f t="shared" si="219"/>
        <v>-208492.72</v>
      </c>
      <c r="K7024" t="s">
        <v>1875</v>
      </c>
      <c r="L7024" t="s">
        <v>879</v>
      </c>
      <c r="M7024" t="s">
        <v>888</v>
      </c>
      <c r="N7024" t="str">
        <f t="shared" si="218"/>
        <v>R, C</v>
      </c>
    </row>
    <row r="7025" spans="1:14" x14ac:dyDescent="0.25">
      <c r="A7025" t="s">
        <v>11</v>
      </c>
      <c r="B7025" t="s">
        <v>12</v>
      </c>
      <c r="C7025" s="2">
        <v>2026</v>
      </c>
      <c r="D7025" t="s">
        <v>1801</v>
      </c>
      <c r="E7025" t="s">
        <v>1206</v>
      </c>
      <c r="F7025" t="s">
        <v>20</v>
      </c>
      <c r="G7025" t="s">
        <v>19</v>
      </c>
      <c r="H7025" t="s">
        <v>1494</v>
      </c>
      <c r="I7025" s="26">
        <v>-18000</v>
      </c>
      <c r="J7025" s="12">
        <f t="shared" si="219"/>
        <v>18000</v>
      </c>
      <c r="K7025" t="s">
        <v>1875</v>
      </c>
      <c r="L7025" t="s">
        <v>879</v>
      </c>
      <c r="M7025" t="s">
        <v>888</v>
      </c>
      <c r="N7025" t="str">
        <f t="shared" si="218"/>
        <v>R, C</v>
      </c>
    </row>
    <row r="7026" spans="1:14" x14ac:dyDescent="0.25">
      <c r="A7026" t="s">
        <v>11</v>
      </c>
      <c r="B7026" t="s">
        <v>12</v>
      </c>
      <c r="C7026" s="2">
        <v>2026</v>
      </c>
      <c r="D7026" t="s">
        <v>1680</v>
      </c>
      <c r="E7026" t="s">
        <v>1235</v>
      </c>
      <c r="F7026" t="s">
        <v>22</v>
      </c>
      <c r="G7026" t="s">
        <v>19</v>
      </c>
      <c r="H7026" t="s">
        <v>1056</v>
      </c>
      <c r="I7026" s="26">
        <v>-598360.62</v>
      </c>
      <c r="J7026" s="12">
        <f t="shared" si="219"/>
        <v>598360.62</v>
      </c>
      <c r="K7026" t="s">
        <v>1875</v>
      </c>
      <c r="L7026" t="s">
        <v>879</v>
      </c>
      <c r="M7026" t="s">
        <v>888</v>
      </c>
      <c r="N7026" t="str">
        <f t="shared" si="218"/>
        <v>R, C</v>
      </c>
    </row>
    <row r="7027" spans="1:14" x14ac:dyDescent="0.25">
      <c r="A7027" t="s">
        <v>11</v>
      </c>
      <c r="B7027" t="s">
        <v>862</v>
      </c>
      <c r="C7027" s="2">
        <v>2026</v>
      </c>
      <c r="D7027" t="s">
        <v>1801</v>
      </c>
      <c r="E7027" t="s">
        <v>1080</v>
      </c>
      <c r="F7027" t="s">
        <v>14</v>
      </c>
      <c r="G7027" t="s">
        <v>19</v>
      </c>
      <c r="H7027" t="s">
        <v>1406</v>
      </c>
      <c r="I7027" s="26">
        <v>0</v>
      </c>
      <c r="J7027" s="12">
        <f t="shared" si="219"/>
        <v>0</v>
      </c>
      <c r="K7027" t="s">
        <v>1875</v>
      </c>
      <c r="L7027" t="s">
        <v>879</v>
      </c>
      <c r="M7027" t="s">
        <v>888</v>
      </c>
      <c r="N7027" t="str">
        <f t="shared" si="218"/>
        <v>R, C</v>
      </c>
    </row>
    <row r="7028" spans="1:14" x14ac:dyDescent="0.25">
      <c r="A7028" t="s">
        <v>11</v>
      </c>
      <c r="B7028" t="s">
        <v>12</v>
      </c>
      <c r="C7028" s="2">
        <v>2025</v>
      </c>
      <c r="D7028" t="s">
        <v>1801</v>
      </c>
      <c r="E7028" t="s">
        <v>1055</v>
      </c>
      <c r="F7028" t="s">
        <v>24</v>
      </c>
      <c r="G7028" t="s">
        <v>27</v>
      </c>
      <c r="H7028" t="s">
        <v>47</v>
      </c>
      <c r="I7028" s="26">
        <v>-105615.4</v>
      </c>
      <c r="J7028" s="12">
        <f t="shared" si="219"/>
        <v>105615.4</v>
      </c>
      <c r="K7028" t="s">
        <v>1875</v>
      </c>
      <c r="L7028" t="s">
        <v>879</v>
      </c>
      <c r="M7028" t="s">
        <v>888</v>
      </c>
      <c r="N7028" t="str">
        <f t="shared" si="218"/>
        <v>R, C</v>
      </c>
    </row>
    <row r="7029" spans="1:14" x14ac:dyDescent="0.25">
      <c r="A7029" t="s">
        <v>11</v>
      </c>
      <c r="B7029" t="s">
        <v>12</v>
      </c>
      <c r="C7029" s="2">
        <v>2025</v>
      </c>
      <c r="D7029" t="s">
        <v>1801</v>
      </c>
      <c r="E7029" t="s">
        <v>1158</v>
      </c>
      <c r="F7029" t="s">
        <v>24</v>
      </c>
      <c r="G7029" t="s">
        <v>27</v>
      </c>
      <c r="H7029" t="s">
        <v>1729</v>
      </c>
      <c r="I7029" s="26">
        <v>-29860.58</v>
      </c>
      <c r="J7029" s="12">
        <f t="shared" si="219"/>
        <v>29860.58</v>
      </c>
      <c r="K7029" t="s">
        <v>1875</v>
      </c>
      <c r="L7029" t="s">
        <v>879</v>
      </c>
      <c r="M7029" t="s">
        <v>888</v>
      </c>
      <c r="N7029" t="str">
        <f t="shared" si="218"/>
        <v>R, C</v>
      </c>
    </row>
    <row r="7030" spans="1:14" x14ac:dyDescent="0.25">
      <c r="A7030" t="s">
        <v>11</v>
      </c>
      <c r="B7030" t="s">
        <v>861</v>
      </c>
      <c r="C7030" s="2">
        <v>2026</v>
      </c>
      <c r="D7030" t="s">
        <v>1745</v>
      </c>
      <c r="E7030" t="s">
        <v>1055</v>
      </c>
      <c r="F7030" t="s">
        <v>14</v>
      </c>
      <c r="G7030" t="s">
        <v>19</v>
      </c>
      <c r="H7030" t="s">
        <v>1071</v>
      </c>
      <c r="I7030" s="26">
        <v>5833.33</v>
      </c>
      <c r="J7030" s="12">
        <f t="shared" si="219"/>
        <v>-5833.33</v>
      </c>
      <c r="K7030" t="s">
        <v>1875</v>
      </c>
      <c r="L7030" t="s">
        <v>879</v>
      </c>
      <c r="M7030" t="s">
        <v>887</v>
      </c>
      <c r="N7030" t="str">
        <f t="shared" si="218"/>
        <v>R, A</v>
      </c>
    </row>
    <row r="7031" spans="1:14" x14ac:dyDescent="0.25">
      <c r="A7031" t="s">
        <v>11</v>
      </c>
      <c r="B7031" t="s">
        <v>861</v>
      </c>
      <c r="C7031" s="2">
        <v>2026</v>
      </c>
      <c r="D7031" t="s">
        <v>1801</v>
      </c>
      <c r="E7031" t="s">
        <v>1080</v>
      </c>
      <c r="F7031" t="s">
        <v>410</v>
      </c>
      <c r="G7031" t="s">
        <v>19</v>
      </c>
      <c r="H7031" t="s">
        <v>1573</v>
      </c>
      <c r="I7031" s="26">
        <v>37696176.229999997</v>
      </c>
      <c r="J7031" s="12">
        <f t="shared" si="219"/>
        <v>-37696176.229999997</v>
      </c>
      <c r="K7031" t="s">
        <v>1875</v>
      </c>
      <c r="L7031" t="s">
        <v>878</v>
      </c>
      <c r="M7031" t="s">
        <v>889</v>
      </c>
      <c r="N7031" t="str">
        <f t="shared" si="218"/>
        <v>E, S</v>
      </c>
    </row>
    <row r="7032" spans="1:14" x14ac:dyDescent="0.25">
      <c r="A7032" t="s">
        <v>11</v>
      </c>
      <c r="B7032" t="s">
        <v>12</v>
      </c>
      <c r="C7032" s="2">
        <v>2026</v>
      </c>
      <c r="D7032" t="s">
        <v>1801</v>
      </c>
      <c r="E7032" t="s">
        <v>1066</v>
      </c>
      <c r="F7032" t="s">
        <v>14</v>
      </c>
      <c r="G7032" t="s">
        <v>173</v>
      </c>
      <c r="H7032" t="s">
        <v>1243</v>
      </c>
      <c r="I7032" s="26">
        <v>-275100</v>
      </c>
      <c r="J7032" s="12">
        <f t="shared" si="219"/>
        <v>275100</v>
      </c>
      <c r="K7032" t="s">
        <v>1875</v>
      </c>
      <c r="L7032" t="s">
        <v>879</v>
      </c>
      <c r="M7032" t="s">
        <v>888</v>
      </c>
      <c r="N7032" t="str">
        <f t="shared" si="218"/>
        <v>R, C</v>
      </c>
    </row>
    <row r="7033" spans="1:14" x14ac:dyDescent="0.25">
      <c r="A7033" t="s">
        <v>11</v>
      </c>
      <c r="B7033" t="s">
        <v>12</v>
      </c>
      <c r="C7033" s="2">
        <v>2026</v>
      </c>
      <c r="D7033" t="s">
        <v>1801</v>
      </c>
      <c r="E7033" t="s">
        <v>1066</v>
      </c>
      <c r="F7033" t="s">
        <v>14</v>
      </c>
      <c r="G7033" t="s">
        <v>173</v>
      </c>
      <c r="H7033" t="s">
        <v>1520</v>
      </c>
      <c r="I7033" s="26">
        <v>-100500</v>
      </c>
      <c r="J7033" s="12">
        <f t="shared" si="219"/>
        <v>100500</v>
      </c>
      <c r="K7033" t="s">
        <v>1875</v>
      </c>
      <c r="L7033" t="s">
        <v>878</v>
      </c>
      <c r="M7033" t="s">
        <v>888</v>
      </c>
      <c r="N7033" t="str">
        <f t="shared" si="218"/>
        <v>E, C</v>
      </c>
    </row>
    <row r="7034" spans="1:14" x14ac:dyDescent="0.25">
      <c r="A7034" t="s">
        <v>11</v>
      </c>
      <c r="B7034" t="s">
        <v>861</v>
      </c>
      <c r="C7034" s="2">
        <v>2026</v>
      </c>
      <c r="D7034" t="s">
        <v>968</v>
      </c>
      <c r="E7034" t="s">
        <v>1066</v>
      </c>
      <c r="F7034" t="s">
        <v>22</v>
      </c>
      <c r="G7034" t="s">
        <v>19</v>
      </c>
      <c r="H7034" t="s">
        <v>1270</v>
      </c>
      <c r="I7034" s="26">
        <v>23264.75</v>
      </c>
      <c r="J7034" s="12">
        <f t="shared" si="219"/>
        <v>-23264.75</v>
      </c>
      <c r="K7034" t="s">
        <v>1875</v>
      </c>
      <c r="L7034" t="s">
        <v>879</v>
      </c>
      <c r="M7034" t="s">
        <v>888</v>
      </c>
      <c r="N7034" t="str">
        <f t="shared" si="218"/>
        <v>R, C</v>
      </c>
    </row>
    <row r="7035" spans="1:14" x14ac:dyDescent="0.25">
      <c r="A7035" t="s">
        <v>11</v>
      </c>
      <c r="B7035" t="s">
        <v>860</v>
      </c>
      <c r="C7035" s="2">
        <v>2027</v>
      </c>
      <c r="D7035" t="s">
        <v>1745</v>
      </c>
      <c r="E7035" t="s">
        <v>1066</v>
      </c>
      <c r="F7035" t="s">
        <v>22</v>
      </c>
      <c r="G7035" t="s">
        <v>19</v>
      </c>
      <c r="H7035" t="s">
        <v>1706</v>
      </c>
      <c r="I7035" s="26">
        <v>0</v>
      </c>
      <c r="J7035" s="12">
        <f t="shared" si="219"/>
        <v>0</v>
      </c>
      <c r="K7035" t="s">
        <v>1875</v>
      </c>
      <c r="L7035" t="s">
        <v>878</v>
      </c>
      <c r="M7035" t="s">
        <v>886</v>
      </c>
      <c r="N7035" t="str">
        <f t="shared" si="218"/>
        <v>E, B</v>
      </c>
    </row>
    <row r="7036" spans="1:14" x14ac:dyDescent="0.25">
      <c r="A7036" t="s">
        <v>11</v>
      </c>
      <c r="B7036" t="s">
        <v>860</v>
      </c>
      <c r="C7036" s="2">
        <v>2026</v>
      </c>
      <c r="D7036" t="s">
        <v>17</v>
      </c>
      <c r="E7036" t="s">
        <v>1066</v>
      </c>
      <c r="F7036" t="s">
        <v>14</v>
      </c>
      <c r="G7036" t="s">
        <v>19</v>
      </c>
      <c r="H7036" t="s">
        <v>1262</v>
      </c>
      <c r="I7036" s="26">
        <v>21141.93</v>
      </c>
      <c r="J7036" s="12">
        <f t="shared" si="219"/>
        <v>-21141.93</v>
      </c>
      <c r="K7036" t="s">
        <v>1875</v>
      </c>
      <c r="L7036" t="s">
        <v>879</v>
      </c>
      <c r="M7036" t="s">
        <v>888</v>
      </c>
      <c r="N7036" t="str">
        <f t="shared" si="218"/>
        <v>R, C</v>
      </c>
    </row>
    <row r="7037" spans="1:14" x14ac:dyDescent="0.25">
      <c r="A7037" t="s">
        <v>11</v>
      </c>
      <c r="B7037" t="s">
        <v>860</v>
      </c>
      <c r="C7037" s="2">
        <v>2027</v>
      </c>
      <c r="D7037" t="s">
        <v>1801</v>
      </c>
      <c r="E7037" t="s">
        <v>1064</v>
      </c>
      <c r="F7037" t="s">
        <v>14</v>
      </c>
      <c r="G7037" t="s">
        <v>19</v>
      </c>
      <c r="H7037" t="s">
        <v>1186</v>
      </c>
      <c r="I7037" s="26">
        <v>198214.09</v>
      </c>
      <c r="J7037" s="12">
        <f t="shared" si="219"/>
        <v>-198214.09</v>
      </c>
      <c r="K7037" t="s">
        <v>1875</v>
      </c>
      <c r="L7037" t="s">
        <v>879</v>
      </c>
      <c r="M7037" t="s">
        <v>888</v>
      </c>
      <c r="N7037" t="str">
        <f t="shared" si="218"/>
        <v>R, C</v>
      </c>
    </row>
    <row r="7038" spans="1:14" x14ac:dyDescent="0.25">
      <c r="A7038" t="s">
        <v>11</v>
      </c>
      <c r="B7038" t="s">
        <v>862</v>
      </c>
      <c r="C7038" s="2">
        <v>2026</v>
      </c>
      <c r="D7038" t="s">
        <v>1801</v>
      </c>
      <c r="E7038" t="s">
        <v>1053</v>
      </c>
      <c r="F7038" t="s">
        <v>22</v>
      </c>
      <c r="G7038" t="s">
        <v>19</v>
      </c>
      <c r="H7038" t="s">
        <v>1055</v>
      </c>
      <c r="I7038" s="26">
        <v>0</v>
      </c>
      <c r="J7038" s="12">
        <f t="shared" si="219"/>
        <v>0</v>
      </c>
      <c r="K7038" t="s">
        <v>1875</v>
      </c>
      <c r="L7038" t="s">
        <v>878</v>
      </c>
      <c r="M7038" t="s">
        <v>886</v>
      </c>
      <c r="N7038" t="str">
        <f t="shared" si="218"/>
        <v>E, B</v>
      </c>
    </row>
    <row r="7039" spans="1:14" x14ac:dyDescent="0.25">
      <c r="A7039" t="s">
        <v>11</v>
      </c>
      <c r="B7039" t="s">
        <v>860</v>
      </c>
      <c r="C7039" s="2">
        <v>2027</v>
      </c>
      <c r="D7039" t="s">
        <v>1801</v>
      </c>
      <c r="E7039" t="s">
        <v>1064</v>
      </c>
      <c r="F7039" t="s">
        <v>14</v>
      </c>
      <c r="G7039" t="s">
        <v>392</v>
      </c>
      <c r="H7039" t="s">
        <v>1095</v>
      </c>
      <c r="I7039" s="26">
        <v>0</v>
      </c>
      <c r="J7039" s="12">
        <f t="shared" si="219"/>
        <v>0</v>
      </c>
      <c r="K7039" t="s">
        <v>1875</v>
      </c>
      <c r="L7039" t="s">
        <v>878</v>
      </c>
      <c r="M7039" t="s">
        <v>887</v>
      </c>
      <c r="N7039" t="str">
        <f t="shared" si="218"/>
        <v>E, A</v>
      </c>
    </row>
    <row r="7040" spans="1:14" x14ac:dyDescent="0.25">
      <c r="A7040" t="s">
        <v>11</v>
      </c>
      <c r="B7040" t="s">
        <v>860</v>
      </c>
      <c r="C7040" s="2">
        <v>2026</v>
      </c>
      <c r="D7040" t="s">
        <v>1801</v>
      </c>
      <c r="E7040" t="s">
        <v>1064</v>
      </c>
      <c r="F7040" t="s">
        <v>22</v>
      </c>
      <c r="G7040" t="s">
        <v>19</v>
      </c>
      <c r="H7040" t="s">
        <v>1640</v>
      </c>
      <c r="I7040" s="26">
        <v>42200</v>
      </c>
      <c r="J7040" s="12">
        <f t="shared" si="219"/>
        <v>-42200</v>
      </c>
      <c r="K7040" t="s">
        <v>1875</v>
      </c>
      <c r="L7040" t="s">
        <v>878</v>
      </c>
      <c r="M7040" t="s">
        <v>887</v>
      </c>
      <c r="N7040" t="str">
        <f t="shared" si="218"/>
        <v>E, A</v>
      </c>
    </row>
    <row r="7041" spans="1:14" x14ac:dyDescent="0.25">
      <c r="A7041" t="s">
        <v>11</v>
      </c>
      <c r="B7041" t="s">
        <v>861</v>
      </c>
      <c r="C7041" s="2">
        <v>2026</v>
      </c>
      <c r="D7041" t="s">
        <v>1745</v>
      </c>
      <c r="E7041" t="s">
        <v>1080</v>
      </c>
      <c r="F7041" t="s">
        <v>14</v>
      </c>
      <c r="G7041" t="s">
        <v>15</v>
      </c>
      <c r="H7041" t="s">
        <v>1164</v>
      </c>
      <c r="I7041" s="26">
        <v>0</v>
      </c>
      <c r="J7041" s="12">
        <f t="shared" si="219"/>
        <v>0</v>
      </c>
      <c r="K7041" t="s">
        <v>1875</v>
      </c>
      <c r="L7041" t="s">
        <v>879</v>
      </c>
      <c r="M7041" t="s">
        <v>888</v>
      </c>
      <c r="N7041" t="str">
        <f t="shared" si="218"/>
        <v>R, C</v>
      </c>
    </row>
    <row r="7042" spans="1:14" x14ac:dyDescent="0.25">
      <c r="A7042" t="s">
        <v>11</v>
      </c>
      <c r="B7042" t="s">
        <v>861</v>
      </c>
      <c r="C7042" s="2">
        <v>2026</v>
      </c>
      <c r="D7042" t="s">
        <v>1801</v>
      </c>
      <c r="E7042" t="s">
        <v>1051</v>
      </c>
      <c r="F7042" t="s">
        <v>22</v>
      </c>
      <c r="G7042" t="s">
        <v>19</v>
      </c>
      <c r="H7042" t="s">
        <v>1578</v>
      </c>
      <c r="I7042" s="26">
        <v>1173170.5</v>
      </c>
      <c r="J7042" s="12">
        <f t="shared" si="219"/>
        <v>-1173170.5</v>
      </c>
      <c r="K7042" t="s">
        <v>1875</v>
      </c>
      <c r="L7042" t="s">
        <v>878</v>
      </c>
      <c r="M7042" t="s">
        <v>887</v>
      </c>
      <c r="N7042" t="str">
        <f t="shared" si="218"/>
        <v>E, A</v>
      </c>
    </row>
    <row r="7043" spans="1:14" x14ac:dyDescent="0.25">
      <c r="A7043" t="s">
        <v>11</v>
      </c>
      <c r="B7043" t="s">
        <v>12</v>
      </c>
      <c r="C7043" s="2">
        <v>2026</v>
      </c>
      <c r="D7043" t="s">
        <v>1801</v>
      </c>
      <c r="E7043" t="s">
        <v>1064</v>
      </c>
      <c r="F7043" t="s">
        <v>18</v>
      </c>
      <c r="G7043" t="s">
        <v>19</v>
      </c>
      <c r="H7043" t="s">
        <v>1056</v>
      </c>
      <c r="I7043" s="26">
        <v>-21058500</v>
      </c>
      <c r="J7043" s="12">
        <f t="shared" si="219"/>
        <v>21058500</v>
      </c>
      <c r="K7043" t="s">
        <v>1875</v>
      </c>
      <c r="L7043" t="s">
        <v>879</v>
      </c>
      <c r="M7043" t="s">
        <v>888</v>
      </c>
      <c r="N7043" t="str">
        <f t="shared" ref="N7043:N7106" si="220">L7043&amp;", "&amp;M7043</f>
        <v>R, C</v>
      </c>
    </row>
    <row r="7044" spans="1:14" x14ac:dyDescent="0.25">
      <c r="A7044" t="s">
        <v>11</v>
      </c>
      <c r="B7044" t="s">
        <v>12</v>
      </c>
      <c r="C7044" s="2">
        <v>2026</v>
      </c>
      <c r="D7044" t="s">
        <v>1801</v>
      </c>
      <c r="E7044" t="s">
        <v>1238</v>
      </c>
      <c r="F7044" t="s">
        <v>14</v>
      </c>
      <c r="G7044" t="s">
        <v>19</v>
      </c>
      <c r="H7044" t="s">
        <v>1140</v>
      </c>
      <c r="I7044" s="26">
        <v>0</v>
      </c>
      <c r="J7044" s="12">
        <f t="shared" ref="J7044:J7107" si="221">-I7044</f>
        <v>0</v>
      </c>
      <c r="K7044" t="s">
        <v>1875</v>
      </c>
      <c r="L7044" t="s">
        <v>879</v>
      </c>
      <c r="M7044" t="s">
        <v>888</v>
      </c>
      <c r="N7044" t="str">
        <f t="shared" si="220"/>
        <v>R, C</v>
      </c>
    </row>
    <row r="7045" spans="1:14" x14ac:dyDescent="0.25">
      <c r="A7045" t="s">
        <v>11</v>
      </c>
      <c r="B7045" t="s">
        <v>12</v>
      </c>
      <c r="C7045" s="2">
        <v>2026</v>
      </c>
      <c r="D7045" t="s">
        <v>1801</v>
      </c>
      <c r="E7045" t="s">
        <v>1066</v>
      </c>
      <c r="F7045" t="s">
        <v>14</v>
      </c>
      <c r="G7045" t="s">
        <v>175</v>
      </c>
      <c r="H7045" t="s">
        <v>1607</v>
      </c>
      <c r="I7045" s="26">
        <v>-183800</v>
      </c>
      <c r="J7045" s="12">
        <f t="shared" si="221"/>
        <v>183800</v>
      </c>
      <c r="K7045" t="s">
        <v>1875</v>
      </c>
      <c r="L7045" t="s">
        <v>878</v>
      </c>
      <c r="M7045" t="s">
        <v>886</v>
      </c>
      <c r="N7045" t="str">
        <f t="shared" si="220"/>
        <v>E, B</v>
      </c>
    </row>
    <row r="7046" spans="1:14" x14ac:dyDescent="0.25">
      <c r="A7046" t="s">
        <v>11</v>
      </c>
      <c r="B7046" t="s">
        <v>12</v>
      </c>
      <c r="C7046" s="2">
        <v>2026</v>
      </c>
      <c r="D7046" t="s">
        <v>1801</v>
      </c>
      <c r="E7046" t="s">
        <v>1058</v>
      </c>
      <c r="F7046" t="s">
        <v>20</v>
      </c>
      <c r="G7046" t="s">
        <v>19</v>
      </c>
      <c r="H7046" t="s">
        <v>1051</v>
      </c>
      <c r="I7046" s="26">
        <v>-9695</v>
      </c>
      <c r="J7046" s="12">
        <f t="shared" si="221"/>
        <v>9695</v>
      </c>
      <c r="K7046" t="s">
        <v>1875</v>
      </c>
      <c r="L7046" t="s">
        <v>879</v>
      </c>
      <c r="M7046" t="s">
        <v>887</v>
      </c>
      <c r="N7046" t="str">
        <f t="shared" si="220"/>
        <v>R, A</v>
      </c>
    </row>
    <row r="7047" spans="1:14" x14ac:dyDescent="0.25">
      <c r="A7047" t="s">
        <v>11</v>
      </c>
      <c r="B7047" t="s">
        <v>12</v>
      </c>
      <c r="C7047" s="2">
        <v>2026</v>
      </c>
      <c r="D7047" t="s">
        <v>1801</v>
      </c>
      <c r="E7047" t="s">
        <v>1158</v>
      </c>
      <c r="F7047" t="s">
        <v>24</v>
      </c>
      <c r="G7047" t="s">
        <v>27</v>
      </c>
      <c r="H7047" t="s">
        <v>305</v>
      </c>
      <c r="I7047" s="26">
        <v>0</v>
      </c>
      <c r="J7047" s="12">
        <f t="shared" si="221"/>
        <v>0</v>
      </c>
      <c r="K7047" t="s">
        <v>1875</v>
      </c>
      <c r="N7047" t="str">
        <f t="shared" si="220"/>
        <v xml:space="preserve">, </v>
      </c>
    </row>
    <row r="7048" spans="1:14" x14ac:dyDescent="0.25">
      <c r="A7048" t="s">
        <v>11</v>
      </c>
      <c r="B7048" t="s">
        <v>861</v>
      </c>
      <c r="C7048" s="2">
        <v>2026</v>
      </c>
      <c r="D7048" t="s">
        <v>1801</v>
      </c>
      <c r="E7048" t="s">
        <v>1051</v>
      </c>
      <c r="F7048" t="s">
        <v>14</v>
      </c>
      <c r="G7048" t="s">
        <v>19</v>
      </c>
      <c r="H7048" t="s">
        <v>1143</v>
      </c>
      <c r="I7048" s="26">
        <v>4812247.84</v>
      </c>
      <c r="J7048" s="12">
        <f t="shared" si="221"/>
        <v>-4812247.84</v>
      </c>
      <c r="K7048" t="s">
        <v>1875</v>
      </c>
      <c r="L7048" t="s">
        <v>879</v>
      </c>
      <c r="M7048" t="s">
        <v>888</v>
      </c>
      <c r="N7048" t="str">
        <f t="shared" si="220"/>
        <v>R, C</v>
      </c>
    </row>
    <row r="7049" spans="1:14" x14ac:dyDescent="0.25">
      <c r="A7049" t="s">
        <v>11</v>
      </c>
      <c r="B7049" t="s">
        <v>12</v>
      </c>
      <c r="C7049" s="2">
        <v>2026</v>
      </c>
      <c r="D7049" t="s">
        <v>1801</v>
      </c>
      <c r="E7049" t="s">
        <v>1047</v>
      </c>
      <c r="F7049" t="s">
        <v>24</v>
      </c>
      <c r="G7049" t="s">
        <v>27</v>
      </c>
      <c r="H7049" t="s">
        <v>976</v>
      </c>
      <c r="I7049" s="26">
        <v>-9555000</v>
      </c>
      <c r="J7049" s="12">
        <f t="shared" si="221"/>
        <v>9555000</v>
      </c>
      <c r="K7049" t="s">
        <v>1875</v>
      </c>
      <c r="L7049" t="s">
        <v>879</v>
      </c>
      <c r="M7049" t="s">
        <v>888</v>
      </c>
      <c r="N7049" t="str">
        <f t="shared" si="220"/>
        <v>R, C</v>
      </c>
    </row>
    <row r="7050" spans="1:14" x14ac:dyDescent="0.25">
      <c r="A7050" t="s">
        <v>11</v>
      </c>
      <c r="B7050" t="s">
        <v>12</v>
      </c>
      <c r="C7050" s="2">
        <v>2026</v>
      </c>
      <c r="D7050" t="s">
        <v>1801</v>
      </c>
      <c r="E7050" t="s">
        <v>1218</v>
      </c>
      <c r="F7050" t="s">
        <v>18</v>
      </c>
      <c r="G7050" t="s">
        <v>19</v>
      </c>
      <c r="H7050" t="s">
        <v>1054</v>
      </c>
      <c r="I7050" s="26">
        <v>-421658.56</v>
      </c>
      <c r="J7050" s="12">
        <f t="shared" si="221"/>
        <v>421658.56</v>
      </c>
      <c r="K7050" t="s">
        <v>1875</v>
      </c>
      <c r="L7050" t="s">
        <v>878</v>
      </c>
      <c r="M7050" t="s">
        <v>886</v>
      </c>
      <c r="N7050" t="str">
        <f t="shared" si="220"/>
        <v>E, B</v>
      </c>
    </row>
    <row r="7051" spans="1:14" x14ac:dyDescent="0.25">
      <c r="A7051" t="s">
        <v>11</v>
      </c>
      <c r="B7051" t="s">
        <v>12</v>
      </c>
      <c r="C7051" s="2">
        <v>2026</v>
      </c>
      <c r="D7051" t="s">
        <v>1801</v>
      </c>
      <c r="E7051" t="s">
        <v>1077</v>
      </c>
      <c r="F7051" t="s">
        <v>18</v>
      </c>
      <c r="G7051" t="s">
        <v>19</v>
      </c>
      <c r="H7051" t="s">
        <v>1229</v>
      </c>
      <c r="I7051" s="26">
        <v>-86829.2</v>
      </c>
      <c r="J7051" s="12">
        <f t="shared" si="221"/>
        <v>86829.2</v>
      </c>
      <c r="K7051" t="s">
        <v>1875</v>
      </c>
      <c r="L7051" t="s">
        <v>879</v>
      </c>
      <c r="M7051" t="s">
        <v>887</v>
      </c>
      <c r="N7051" t="str">
        <f t="shared" si="220"/>
        <v>R, A</v>
      </c>
    </row>
    <row r="7052" spans="1:14" x14ac:dyDescent="0.25">
      <c r="A7052" t="s">
        <v>11</v>
      </c>
      <c r="B7052" t="s">
        <v>12</v>
      </c>
      <c r="C7052" s="2">
        <v>2026</v>
      </c>
      <c r="D7052" t="s">
        <v>1801</v>
      </c>
      <c r="E7052" t="s">
        <v>1077</v>
      </c>
      <c r="F7052" t="s">
        <v>20</v>
      </c>
      <c r="G7052" t="s">
        <v>19</v>
      </c>
      <c r="H7052" t="s">
        <v>1475</v>
      </c>
      <c r="I7052" s="26">
        <v>0</v>
      </c>
      <c r="J7052" s="12">
        <f t="shared" si="221"/>
        <v>0</v>
      </c>
      <c r="K7052" t="s">
        <v>1875</v>
      </c>
      <c r="L7052" t="s">
        <v>879</v>
      </c>
      <c r="M7052" t="s">
        <v>887</v>
      </c>
      <c r="N7052" t="str">
        <f t="shared" si="220"/>
        <v>R, A</v>
      </c>
    </row>
    <row r="7053" spans="1:14" x14ac:dyDescent="0.25">
      <c r="A7053" t="s">
        <v>11</v>
      </c>
      <c r="B7053" t="s">
        <v>12</v>
      </c>
      <c r="C7053" s="2">
        <v>2026</v>
      </c>
      <c r="D7053" t="s">
        <v>1801</v>
      </c>
      <c r="E7053" t="s">
        <v>1047</v>
      </c>
      <c r="F7053" t="s">
        <v>24</v>
      </c>
      <c r="G7053" t="s">
        <v>27</v>
      </c>
      <c r="H7053" t="s">
        <v>167</v>
      </c>
      <c r="I7053" s="26">
        <v>-1394070.62</v>
      </c>
      <c r="J7053" s="12">
        <f t="shared" si="221"/>
        <v>1394070.62</v>
      </c>
      <c r="K7053" t="s">
        <v>1875</v>
      </c>
      <c r="L7053" t="s">
        <v>879</v>
      </c>
      <c r="M7053" t="s">
        <v>888</v>
      </c>
      <c r="N7053" t="str">
        <f t="shared" si="220"/>
        <v>R, C</v>
      </c>
    </row>
    <row r="7054" spans="1:14" x14ac:dyDescent="0.25">
      <c r="A7054" t="s">
        <v>11</v>
      </c>
      <c r="B7054" t="s">
        <v>861</v>
      </c>
      <c r="C7054" s="2">
        <v>2026</v>
      </c>
      <c r="D7054" t="s">
        <v>1801</v>
      </c>
      <c r="E7054" t="s">
        <v>1080</v>
      </c>
      <c r="F7054" t="s">
        <v>14</v>
      </c>
      <c r="G7054" t="s">
        <v>15</v>
      </c>
      <c r="H7054" t="s">
        <v>1163</v>
      </c>
      <c r="I7054" s="26">
        <v>470781.05</v>
      </c>
      <c r="J7054" s="12">
        <f t="shared" si="221"/>
        <v>-470781.05</v>
      </c>
      <c r="K7054" t="s">
        <v>1875</v>
      </c>
      <c r="L7054" t="s">
        <v>879</v>
      </c>
      <c r="M7054" t="s">
        <v>888</v>
      </c>
      <c r="N7054" t="str">
        <f t="shared" si="220"/>
        <v>R, C</v>
      </c>
    </row>
    <row r="7055" spans="1:14" x14ac:dyDescent="0.25">
      <c r="A7055" t="s">
        <v>11</v>
      </c>
      <c r="B7055" t="s">
        <v>12</v>
      </c>
      <c r="C7055" s="2">
        <v>2026</v>
      </c>
      <c r="D7055" t="s">
        <v>1801</v>
      </c>
      <c r="E7055" t="s">
        <v>1051</v>
      </c>
      <c r="F7055" t="s">
        <v>16</v>
      </c>
      <c r="G7055" t="s">
        <v>19</v>
      </c>
      <c r="H7055" t="s">
        <v>1061</v>
      </c>
      <c r="I7055" s="26">
        <v>-497747.02</v>
      </c>
      <c r="J7055" s="12">
        <f t="shared" si="221"/>
        <v>497747.02</v>
      </c>
      <c r="K7055" t="s">
        <v>1875</v>
      </c>
      <c r="L7055" t="s">
        <v>878</v>
      </c>
      <c r="M7055" t="s">
        <v>887</v>
      </c>
      <c r="N7055" t="str">
        <f t="shared" si="220"/>
        <v>E, A</v>
      </c>
    </row>
    <row r="7056" spans="1:14" x14ac:dyDescent="0.25">
      <c r="A7056" t="s">
        <v>11</v>
      </c>
      <c r="B7056" t="s">
        <v>861</v>
      </c>
      <c r="C7056" s="2">
        <v>2026</v>
      </c>
      <c r="D7056" t="s">
        <v>1801</v>
      </c>
      <c r="E7056" t="s">
        <v>1051</v>
      </c>
      <c r="F7056" t="s">
        <v>21</v>
      </c>
      <c r="G7056" t="s">
        <v>19</v>
      </c>
      <c r="H7056" t="s">
        <v>1305</v>
      </c>
      <c r="I7056" s="26">
        <v>1035100.86</v>
      </c>
      <c r="J7056" s="12">
        <f t="shared" si="221"/>
        <v>-1035100.86</v>
      </c>
      <c r="K7056" t="s">
        <v>1875</v>
      </c>
      <c r="L7056" t="s">
        <v>878</v>
      </c>
      <c r="M7056" t="s">
        <v>887</v>
      </c>
      <c r="N7056" t="str">
        <f t="shared" si="220"/>
        <v>E, A</v>
      </c>
    </row>
    <row r="7057" spans="1:14" x14ac:dyDescent="0.25">
      <c r="A7057" t="s">
        <v>11</v>
      </c>
      <c r="B7057" t="s">
        <v>861</v>
      </c>
      <c r="C7057" s="2">
        <v>2026</v>
      </c>
      <c r="D7057" t="s">
        <v>1801</v>
      </c>
      <c r="E7057" t="s">
        <v>1080</v>
      </c>
      <c r="F7057" t="s">
        <v>14</v>
      </c>
      <c r="G7057" t="s">
        <v>19</v>
      </c>
      <c r="H7057" t="s">
        <v>1059</v>
      </c>
      <c r="I7057" s="26">
        <v>80521.61</v>
      </c>
      <c r="J7057" s="12">
        <f t="shared" si="221"/>
        <v>-80521.61</v>
      </c>
      <c r="K7057" t="s">
        <v>1875</v>
      </c>
      <c r="L7057" t="s">
        <v>879</v>
      </c>
      <c r="M7057" t="s">
        <v>888</v>
      </c>
      <c r="N7057" t="str">
        <f t="shared" si="220"/>
        <v>R, C</v>
      </c>
    </row>
    <row r="7058" spans="1:14" x14ac:dyDescent="0.25">
      <c r="A7058" t="s">
        <v>11</v>
      </c>
      <c r="B7058" t="s">
        <v>861</v>
      </c>
      <c r="C7058" s="2">
        <v>2026</v>
      </c>
      <c r="D7058" t="s">
        <v>1801</v>
      </c>
      <c r="E7058" t="s">
        <v>1064</v>
      </c>
      <c r="F7058" t="s">
        <v>20</v>
      </c>
      <c r="G7058" t="s">
        <v>19</v>
      </c>
      <c r="H7058" t="s">
        <v>1186</v>
      </c>
      <c r="I7058" s="26">
        <v>36571.08</v>
      </c>
      <c r="J7058" s="12">
        <f t="shared" si="221"/>
        <v>-36571.08</v>
      </c>
      <c r="K7058" t="s">
        <v>1875</v>
      </c>
      <c r="L7058" t="s">
        <v>879</v>
      </c>
      <c r="M7058" t="s">
        <v>888</v>
      </c>
      <c r="N7058" t="str">
        <f t="shared" si="220"/>
        <v>R, C</v>
      </c>
    </row>
    <row r="7059" spans="1:14" x14ac:dyDescent="0.25">
      <c r="A7059" t="s">
        <v>11</v>
      </c>
      <c r="B7059" t="s">
        <v>861</v>
      </c>
      <c r="C7059" s="2">
        <v>2026</v>
      </c>
      <c r="D7059" t="s">
        <v>1745</v>
      </c>
      <c r="E7059" t="s">
        <v>1051</v>
      </c>
      <c r="F7059" t="s">
        <v>14</v>
      </c>
      <c r="G7059" t="s">
        <v>19</v>
      </c>
      <c r="H7059" t="s">
        <v>1500</v>
      </c>
      <c r="I7059" s="26">
        <v>42123.09</v>
      </c>
      <c r="J7059" s="12">
        <f t="shared" si="221"/>
        <v>-42123.09</v>
      </c>
      <c r="K7059" t="s">
        <v>1875</v>
      </c>
      <c r="L7059" t="s">
        <v>879</v>
      </c>
      <c r="M7059" t="s">
        <v>887</v>
      </c>
      <c r="N7059" t="str">
        <f t="shared" si="220"/>
        <v>R, A</v>
      </c>
    </row>
    <row r="7060" spans="1:14" x14ac:dyDescent="0.25">
      <c r="A7060" t="s">
        <v>11</v>
      </c>
      <c r="B7060" t="s">
        <v>861</v>
      </c>
      <c r="C7060" s="2">
        <v>2026</v>
      </c>
      <c r="D7060" t="s">
        <v>1801</v>
      </c>
      <c r="E7060" t="s">
        <v>1062</v>
      </c>
      <c r="F7060" t="s">
        <v>21</v>
      </c>
      <c r="G7060" t="s">
        <v>19</v>
      </c>
      <c r="H7060" t="s">
        <v>1376</v>
      </c>
      <c r="I7060" s="26">
        <v>196521.60000000001</v>
      </c>
      <c r="J7060" s="12">
        <f t="shared" si="221"/>
        <v>-196521.60000000001</v>
      </c>
      <c r="K7060" t="s">
        <v>1875</v>
      </c>
      <c r="L7060" t="s">
        <v>879</v>
      </c>
      <c r="M7060" t="s">
        <v>888</v>
      </c>
      <c r="N7060" t="str">
        <f t="shared" si="220"/>
        <v>R, C</v>
      </c>
    </row>
    <row r="7061" spans="1:14" x14ac:dyDescent="0.25">
      <c r="A7061" t="s">
        <v>11</v>
      </c>
      <c r="B7061" t="s">
        <v>861</v>
      </c>
      <c r="C7061" s="2">
        <v>2026</v>
      </c>
      <c r="D7061" t="s">
        <v>1801</v>
      </c>
      <c r="E7061" t="s">
        <v>1073</v>
      </c>
      <c r="F7061" t="s">
        <v>21</v>
      </c>
      <c r="G7061" t="s">
        <v>19</v>
      </c>
      <c r="H7061" t="s">
        <v>1168</v>
      </c>
      <c r="I7061" s="26">
        <v>45559.54</v>
      </c>
      <c r="J7061" s="12">
        <f t="shared" si="221"/>
        <v>-45559.54</v>
      </c>
      <c r="K7061" t="s">
        <v>1875</v>
      </c>
      <c r="L7061" t="s">
        <v>879</v>
      </c>
      <c r="M7061" t="s">
        <v>887</v>
      </c>
      <c r="N7061" t="str">
        <f t="shared" si="220"/>
        <v>R, A</v>
      </c>
    </row>
    <row r="7062" spans="1:14" x14ac:dyDescent="0.25">
      <c r="A7062" t="s">
        <v>11</v>
      </c>
      <c r="B7062" t="s">
        <v>860</v>
      </c>
      <c r="C7062" s="2">
        <v>2026</v>
      </c>
      <c r="D7062" t="s">
        <v>1801</v>
      </c>
      <c r="E7062" t="s">
        <v>1101</v>
      </c>
      <c r="F7062" t="s">
        <v>14</v>
      </c>
      <c r="G7062" t="s">
        <v>19</v>
      </c>
      <c r="H7062" t="s">
        <v>1580</v>
      </c>
      <c r="I7062" s="26">
        <v>-70707.11</v>
      </c>
      <c r="J7062" s="12">
        <f t="shared" si="221"/>
        <v>70707.11</v>
      </c>
      <c r="K7062" t="s">
        <v>1875</v>
      </c>
      <c r="L7062" t="s">
        <v>879</v>
      </c>
      <c r="M7062" t="s">
        <v>888</v>
      </c>
      <c r="N7062" t="str">
        <f t="shared" si="220"/>
        <v>R, C</v>
      </c>
    </row>
    <row r="7063" spans="1:14" x14ac:dyDescent="0.25">
      <c r="A7063" t="s">
        <v>11</v>
      </c>
      <c r="B7063" t="s">
        <v>12</v>
      </c>
      <c r="C7063" s="2">
        <v>2026</v>
      </c>
      <c r="D7063" t="s">
        <v>1680</v>
      </c>
      <c r="E7063" t="s">
        <v>1058</v>
      </c>
      <c r="F7063" t="s">
        <v>22</v>
      </c>
      <c r="G7063" t="s">
        <v>19</v>
      </c>
      <c r="H7063" t="s">
        <v>1572</v>
      </c>
      <c r="I7063" s="26">
        <v>-234645.64</v>
      </c>
      <c r="J7063" s="12">
        <f t="shared" si="221"/>
        <v>234645.64</v>
      </c>
      <c r="K7063" t="s">
        <v>1875</v>
      </c>
      <c r="L7063" t="s">
        <v>879</v>
      </c>
      <c r="M7063" t="s">
        <v>888</v>
      </c>
      <c r="N7063" t="str">
        <f t="shared" si="220"/>
        <v>R, C</v>
      </c>
    </row>
    <row r="7064" spans="1:14" x14ac:dyDescent="0.25">
      <c r="A7064" t="s">
        <v>11</v>
      </c>
      <c r="B7064" t="s">
        <v>860</v>
      </c>
      <c r="C7064" s="2">
        <v>2026</v>
      </c>
      <c r="D7064" t="s">
        <v>1801</v>
      </c>
      <c r="E7064" t="s">
        <v>1161</v>
      </c>
      <c r="F7064" t="s">
        <v>14</v>
      </c>
      <c r="G7064" t="s">
        <v>15</v>
      </c>
      <c r="H7064" t="s">
        <v>1121</v>
      </c>
      <c r="I7064" s="26">
        <v>0</v>
      </c>
      <c r="J7064" s="12">
        <f t="shared" si="221"/>
        <v>0</v>
      </c>
      <c r="K7064" t="s">
        <v>1875</v>
      </c>
      <c r="L7064" t="s">
        <v>878</v>
      </c>
      <c r="M7064" t="s">
        <v>887</v>
      </c>
      <c r="N7064" t="str">
        <f t="shared" si="220"/>
        <v>E, A</v>
      </c>
    </row>
    <row r="7065" spans="1:14" x14ac:dyDescent="0.25">
      <c r="A7065" t="s">
        <v>11</v>
      </c>
      <c r="B7065" t="s">
        <v>860</v>
      </c>
      <c r="C7065" s="2">
        <v>2026</v>
      </c>
      <c r="D7065" t="s">
        <v>1801</v>
      </c>
      <c r="E7065" t="s">
        <v>1080</v>
      </c>
      <c r="F7065" t="s">
        <v>22</v>
      </c>
      <c r="G7065" t="s">
        <v>19</v>
      </c>
      <c r="H7065" t="s">
        <v>1107</v>
      </c>
      <c r="I7065" s="26">
        <v>600000</v>
      </c>
      <c r="J7065" s="12">
        <f t="shared" si="221"/>
        <v>-600000</v>
      </c>
      <c r="K7065" t="s">
        <v>1875</v>
      </c>
      <c r="L7065" t="s">
        <v>879</v>
      </c>
      <c r="M7065" t="s">
        <v>888</v>
      </c>
      <c r="N7065" t="str">
        <f t="shared" si="220"/>
        <v>R, C</v>
      </c>
    </row>
    <row r="7066" spans="1:14" x14ac:dyDescent="0.25">
      <c r="A7066" t="s">
        <v>11</v>
      </c>
      <c r="B7066" t="s">
        <v>860</v>
      </c>
      <c r="C7066" s="2">
        <v>2026</v>
      </c>
      <c r="D7066" t="s">
        <v>1801</v>
      </c>
      <c r="E7066" t="s">
        <v>1053</v>
      </c>
      <c r="F7066" t="s">
        <v>14</v>
      </c>
      <c r="G7066" t="s">
        <v>19</v>
      </c>
      <c r="H7066" t="s">
        <v>1148</v>
      </c>
      <c r="I7066" s="26">
        <v>8663.6</v>
      </c>
      <c r="J7066" s="12">
        <f t="shared" si="221"/>
        <v>-8663.6</v>
      </c>
      <c r="K7066" t="s">
        <v>1875</v>
      </c>
      <c r="L7066" t="s">
        <v>878</v>
      </c>
      <c r="M7066" t="s">
        <v>887</v>
      </c>
      <c r="N7066" t="str">
        <f t="shared" si="220"/>
        <v>E, A</v>
      </c>
    </row>
    <row r="7067" spans="1:14" x14ac:dyDescent="0.25">
      <c r="A7067" t="s">
        <v>11</v>
      </c>
      <c r="B7067" t="s">
        <v>860</v>
      </c>
      <c r="C7067" s="2">
        <v>2026</v>
      </c>
      <c r="D7067" t="s">
        <v>1745</v>
      </c>
      <c r="E7067" t="s">
        <v>1066</v>
      </c>
      <c r="F7067" t="s">
        <v>14</v>
      </c>
      <c r="G7067" t="s">
        <v>173</v>
      </c>
      <c r="H7067" t="s">
        <v>1300</v>
      </c>
      <c r="I7067" s="26">
        <v>0</v>
      </c>
      <c r="J7067" s="12">
        <f t="shared" si="221"/>
        <v>0</v>
      </c>
      <c r="K7067" t="s">
        <v>1875</v>
      </c>
      <c r="L7067" t="s">
        <v>879</v>
      </c>
      <c r="M7067" t="s">
        <v>888</v>
      </c>
      <c r="N7067" t="str">
        <f t="shared" si="220"/>
        <v>R, C</v>
      </c>
    </row>
    <row r="7068" spans="1:14" x14ac:dyDescent="0.25">
      <c r="A7068" t="s">
        <v>11</v>
      </c>
      <c r="B7068" t="s">
        <v>12</v>
      </c>
      <c r="C7068" s="2">
        <v>2026</v>
      </c>
      <c r="D7068" t="s">
        <v>1801</v>
      </c>
      <c r="E7068" t="s">
        <v>1055</v>
      </c>
      <c r="F7068" t="s">
        <v>14</v>
      </c>
      <c r="G7068" t="s">
        <v>175</v>
      </c>
      <c r="H7068" t="s">
        <v>1081</v>
      </c>
      <c r="I7068" s="26">
        <v>-7600</v>
      </c>
      <c r="J7068" s="12">
        <f t="shared" si="221"/>
        <v>7600</v>
      </c>
      <c r="K7068" t="s">
        <v>1875</v>
      </c>
      <c r="L7068" t="s">
        <v>878</v>
      </c>
      <c r="M7068" t="s">
        <v>886</v>
      </c>
      <c r="N7068" t="str">
        <f t="shared" si="220"/>
        <v>E, B</v>
      </c>
    </row>
    <row r="7069" spans="1:14" x14ac:dyDescent="0.25">
      <c r="A7069" t="s">
        <v>11</v>
      </c>
      <c r="B7069" t="s">
        <v>861</v>
      </c>
      <c r="C7069" s="2">
        <v>2026</v>
      </c>
      <c r="D7069" t="s">
        <v>1801</v>
      </c>
      <c r="E7069" t="s">
        <v>1051</v>
      </c>
      <c r="F7069" t="s">
        <v>16</v>
      </c>
      <c r="G7069" t="s">
        <v>19</v>
      </c>
      <c r="H7069" t="s">
        <v>1284</v>
      </c>
      <c r="I7069" s="26">
        <v>556931.23</v>
      </c>
      <c r="J7069" s="12">
        <f t="shared" si="221"/>
        <v>-556931.23</v>
      </c>
      <c r="K7069" t="s">
        <v>1875</v>
      </c>
      <c r="L7069" t="s">
        <v>879</v>
      </c>
      <c r="M7069" t="s">
        <v>888</v>
      </c>
      <c r="N7069" t="str">
        <f t="shared" si="220"/>
        <v>R, C</v>
      </c>
    </row>
    <row r="7070" spans="1:14" x14ac:dyDescent="0.25">
      <c r="A7070" t="s">
        <v>11</v>
      </c>
      <c r="B7070" t="s">
        <v>860</v>
      </c>
      <c r="C7070" s="2">
        <v>2026</v>
      </c>
      <c r="D7070" t="s">
        <v>1745</v>
      </c>
      <c r="E7070" t="s">
        <v>1055</v>
      </c>
      <c r="F7070" t="s">
        <v>14</v>
      </c>
      <c r="G7070" t="s">
        <v>19</v>
      </c>
      <c r="H7070" t="s">
        <v>1626</v>
      </c>
      <c r="I7070" s="26">
        <v>307530.93</v>
      </c>
      <c r="J7070" s="12">
        <f t="shared" si="221"/>
        <v>-307530.93</v>
      </c>
      <c r="K7070" t="s">
        <v>1875</v>
      </c>
      <c r="L7070" t="s">
        <v>878</v>
      </c>
      <c r="M7070" t="s">
        <v>888</v>
      </c>
      <c r="N7070" t="str">
        <f t="shared" si="220"/>
        <v>E, C</v>
      </c>
    </row>
    <row r="7071" spans="1:14" x14ac:dyDescent="0.25">
      <c r="A7071" t="s">
        <v>11</v>
      </c>
      <c r="B7071" t="s">
        <v>861</v>
      </c>
      <c r="C7071" s="2">
        <v>2026</v>
      </c>
      <c r="D7071" t="s">
        <v>1745</v>
      </c>
      <c r="E7071" t="s">
        <v>1066</v>
      </c>
      <c r="F7071" t="s">
        <v>14</v>
      </c>
      <c r="G7071" t="s">
        <v>175</v>
      </c>
      <c r="H7071" t="s">
        <v>1527</v>
      </c>
      <c r="I7071" s="26">
        <v>91536.73</v>
      </c>
      <c r="J7071" s="12">
        <f t="shared" si="221"/>
        <v>-91536.73</v>
      </c>
      <c r="K7071" t="s">
        <v>1875</v>
      </c>
      <c r="L7071" t="s">
        <v>879</v>
      </c>
      <c r="M7071" t="s">
        <v>888</v>
      </c>
      <c r="N7071" t="str">
        <f t="shared" si="220"/>
        <v>R, C</v>
      </c>
    </row>
    <row r="7072" spans="1:14" x14ac:dyDescent="0.25">
      <c r="A7072" t="s">
        <v>11</v>
      </c>
      <c r="B7072" t="s">
        <v>12</v>
      </c>
      <c r="C7072" s="2">
        <v>2026</v>
      </c>
      <c r="D7072" t="s">
        <v>1801</v>
      </c>
      <c r="E7072" t="s">
        <v>1066</v>
      </c>
      <c r="F7072" t="s">
        <v>18</v>
      </c>
      <c r="G7072" t="s">
        <v>176</v>
      </c>
      <c r="H7072" t="s">
        <v>1323</v>
      </c>
      <c r="I7072" s="26">
        <v>0</v>
      </c>
      <c r="J7072" s="12">
        <f t="shared" si="221"/>
        <v>0</v>
      </c>
      <c r="K7072" t="s">
        <v>1875</v>
      </c>
      <c r="L7072" t="s">
        <v>878</v>
      </c>
      <c r="M7072" t="s">
        <v>887</v>
      </c>
      <c r="N7072" t="str">
        <f t="shared" si="220"/>
        <v>E, A</v>
      </c>
    </row>
    <row r="7073" spans="1:14" x14ac:dyDescent="0.25">
      <c r="A7073" t="s">
        <v>11</v>
      </c>
      <c r="B7073" t="s">
        <v>861</v>
      </c>
      <c r="C7073" s="2">
        <v>2026</v>
      </c>
      <c r="D7073" t="s">
        <v>1801</v>
      </c>
      <c r="E7073" t="s">
        <v>1051</v>
      </c>
      <c r="F7073" t="s">
        <v>22</v>
      </c>
      <c r="G7073" t="s">
        <v>19</v>
      </c>
      <c r="H7073" t="s">
        <v>1318</v>
      </c>
      <c r="I7073" s="26">
        <v>3005225.38</v>
      </c>
      <c r="J7073" s="12">
        <f t="shared" si="221"/>
        <v>-3005225.38</v>
      </c>
      <c r="K7073" t="s">
        <v>1875</v>
      </c>
      <c r="L7073" t="s">
        <v>879</v>
      </c>
      <c r="M7073" t="s">
        <v>888</v>
      </c>
      <c r="N7073" t="str">
        <f t="shared" si="220"/>
        <v>R, C</v>
      </c>
    </row>
    <row r="7074" spans="1:14" x14ac:dyDescent="0.25">
      <c r="A7074" t="s">
        <v>11</v>
      </c>
      <c r="B7074" t="s">
        <v>861</v>
      </c>
      <c r="C7074" s="2">
        <v>2026</v>
      </c>
      <c r="D7074" t="s">
        <v>961</v>
      </c>
      <c r="E7074" t="s">
        <v>1066</v>
      </c>
      <c r="F7074" t="s">
        <v>14</v>
      </c>
      <c r="G7074" t="s">
        <v>19</v>
      </c>
      <c r="H7074" t="s">
        <v>1262</v>
      </c>
      <c r="I7074" s="26">
        <v>103708.09</v>
      </c>
      <c r="J7074" s="12">
        <f t="shared" si="221"/>
        <v>-103708.09</v>
      </c>
      <c r="K7074" t="s">
        <v>1875</v>
      </c>
      <c r="L7074" t="s">
        <v>879</v>
      </c>
      <c r="M7074" t="s">
        <v>888</v>
      </c>
      <c r="N7074" t="str">
        <f t="shared" si="220"/>
        <v>R, C</v>
      </c>
    </row>
    <row r="7075" spans="1:14" x14ac:dyDescent="0.25">
      <c r="A7075" t="s">
        <v>11</v>
      </c>
      <c r="B7075" t="s">
        <v>12</v>
      </c>
      <c r="C7075" s="2">
        <v>2026</v>
      </c>
      <c r="D7075" t="s">
        <v>1801</v>
      </c>
      <c r="E7075" t="s">
        <v>1080</v>
      </c>
      <c r="F7075" t="s">
        <v>14</v>
      </c>
      <c r="G7075" t="s">
        <v>19</v>
      </c>
      <c r="H7075" t="s">
        <v>1055</v>
      </c>
      <c r="I7075" s="26">
        <v>0</v>
      </c>
      <c r="J7075" s="12">
        <f t="shared" si="221"/>
        <v>0</v>
      </c>
      <c r="K7075" t="s">
        <v>1875</v>
      </c>
      <c r="L7075" t="s">
        <v>879</v>
      </c>
      <c r="M7075" t="s">
        <v>888</v>
      </c>
      <c r="N7075" t="str">
        <f t="shared" si="220"/>
        <v>R, C</v>
      </c>
    </row>
    <row r="7076" spans="1:14" x14ac:dyDescent="0.25">
      <c r="A7076" t="s">
        <v>11</v>
      </c>
      <c r="B7076" t="s">
        <v>860</v>
      </c>
      <c r="C7076" s="2">
        <v>2026</v>
      </c>
      <c r="D7076" t="s">
        <v>1037</v>
      </c>
      <c r="E7076" t="s">
        <v>1053</v>
      </c>
      <c r="F7076" t="s">
        <v>14</v>
      </c>
      <c r="G7076" t="s">
        <v>19</v>
      </c>
      <c r="H7076" t="s">
        <v>1203</v>
      </c>
      <c r="I7076" s="26">
        <v>4616.7</v>
      </c>
      <c r="J7076" s="12">
        <f t="shared" si="221"/>
        <v>-4616.7</v>
      </c>
      <c r="K7076" t="s">
        <v>1875</v>
      </c>
      <c r="L7076" t="s">
        <v>879</v>
      </c>
      <c r="M7076" t="s">
        <v>887</v>
      </c>
      <c r="N7076" t="str">
        <f t="shared" si="220"/>
        <v>R, A</v>
      </c>
    </row>
    <row r="7077" spans="1:14" x14ac:dyDescent="0.25">
      <c r="A7077" t="s">
        <v>11</v>
      </c>
      <c r="B7077" t="s">
        <v>860</v>
      </c>
      <c r="C7077" s="2">
        <v>2027</v>
      </c>
      <c r="D7077" t="s">
        <v>1801</v>
      </c>
      <c r="E7077" t="s">
        <v>1161</v>
      </c>
      <c r="F7077" t="s">
        <v>14</v>
      </c>
      <c r="G7077" t="s">
        <v>407</v>
      </c>
      <c r="H7077" t="s">
        <v>1516</v>
      </c>
      <c r="I7077" s="26">
        <v>902702.09</v>
      </c>
      <c r="J7077" s="12">
        <f t="shared" si="221"/>
        <v>-902702.09</v>
      </c>
      <c r="K7077" t="s">
        <v>1875</v>
      </c>
      <c r="L7077" t="s">
        <v>878</v>
      </c>
      <c r="M7077" t="s">
        <v>887</v>
      </c>
      <c r="N7077" t="str">
        <f t="shared" si="220"/>
        <v>E, A</v>
      </c>
    </row>
    <row r="7078" spans="1:14" x14ac:dyDescent="0.25">
      <c r="A7078" t="s">
        <v>11</v>
      </c>
      <c r="B7078" t="s">
        <v>860</v>
      </c>
      <c r="C7078" s="2">
        <v>2027</v>
      </c>
      <c r="D7078" t="s">
        <v>1037</v>
      </c>
      <c r="E7078" t="s">
        <v>1066</v>
      </c>
      <c r="F7078" t="s">
        <v>14</v>
      </c>
      <c r="G7078" t="s">
        <v>19</v>
      </c>
      <c r="H7078" t="s">
        <v>1137</v>
      </c>
      <c r="I7078" s="26">
        <v>77508.7</v>
      </c>
      <c r="J7078" s="12">
        <f t="shared" si="221"/>
        <v>-77508.7</v>
      </c>
      <c r="K7078" t="s">
        <v>1875</v>
      </c>
      <c r="L7078" t="s">
        <v>879</v>
      </c>
      <c r="M7078" t="s">
        <v>888</v>
      </c>
      <c r="N7078" t="str">
        <f t="shared" si="220"/>
        <v>R, C</v>
      </c>
    </row>
    <row r="7079" spans="1:14" x14ac:dyDescent="0.25">
      <c r="A7079" t="s">
        <v>11</v>
      </c>
      <c r="B7079" t="s">
        <v>860</v>
      </c>
      <c r="C7079" s="2">
        <v>2027</v>
      </c>
      <c r="D7079" t="s">
        <v>1680</v>
      </c>
      <c r="E7079" t="s">
        <v>1058</v>
      </c>
      <c r="F7079" t="s">
        <v>22</v>
      </c>
      <c r="G7079" t="s">
        <v>19</v>
      </c>
      <c r="H7079" t="s">
        <v>1120</v>
      </c>
      <c r="I7079" s="26">
        <v>0</v>
      </c>
      <c r="J7079" s="12">
        <f t="shared" si="221"/>
        <v>0</v>
      </c>
      <c r="K7079" t="s">
        <v>1875</v>
      </c>
      <c r="L7079" t="s">
        <v>879</v>
      </c>
      <c r="M7079" t="s">
        <v>888</v>
      </c>
      <c r="N7079" t="str">
        <f t="shared" si="220"/>
        <v>R, C</v>
      </c>
    </row>
    <row r="7080" spans="1:14" x14ac:dyDescent="0.25">
      <c r="A7080" t="s">
        <v>11</v>
      </c>
      <c r="B7080" t="s">
        <v>862</v>
      </c>
      <c r="C7080" s="2">
        <v>2026</v>
      </c>
      <c r="D7080" t="s">
        <v>1801</v>
      </c>
      <c r="E7080" t="s">
        <v>1051</v>
      </c>
      <c r="F7080" t="s">
        <v>14</v>
      </c>
      <c r="G7080" t="s">
        <v>19</v>
      </c>
      <c r="H7080" t="s">
        <v>1138</v>
      </c>
      <c r="I7080" s="26">
        <v>0</v>
      </c>
      <c r="J7080" s="12">
        <f t="shared" si="221"/>
        <v>0</v>
      </c>
      <c r="K7080" t="s">
        <v>1875</v>
      </c>
      <c r="L7080" t="s">
        <v>878</v>
      </c>
      <c r="M7080" t="s">
        <v>887</v>
      </c>
      <c r="N7080" t="str">
        <f t="shared" si="220"/>
        <v>E, A</v>
      </c>
    </row>
    <row r="7081" spans="1:14" x14ac:dyDescent="0.25">
      <c r="A7081" t="s">
        <v>11</v>
      </c>
      <c r="B7081" t="s">
        <v>862</v>
      </c>
      <c r="C7081" s="2">
        <v>2025</v>
      </c>
      <c r="D7081" t="s">
        <v>1801</v>
      </c>
      <c r="E7081" t="s">
        <v>1064</v>
      </c>
      <c r="F7081" t="s">
        <v>14</v>
      </c>
      <c r="G7081" t="s">
        <v>19</v>
      </c>
      <c r="H7081" t="s">
        <v>1072</v>
      </c>
      <c r="I7081" s="26">
        <v>5750</v>
      </c>
      <c r="J7081" s="12">
        <f t="shared" si="221"/>
        <v>-5750</v>
      </c>
      <c r="K7081" t="s">
        <v>1875</v>
      </c>
      <c r="L7081" t="s">
        <v>879</v>
      </c>
      <c r="M7081" t="s">
        <v>887</v>
      </c>
      <c r="N7081" t="str">
        <f t="shared" si="220"/>
        <v>R, A</v>
      </c>
    </row>
    <row r="7082" spans="1:14" x14ac:dyDescent="0.25">
      <c r="A7082" t="s">
        <v>11</v>
      </c>
      <c r="B7082" t="s">
        <v>860</v>
      </c>
      <c r="C7082" s="2">
        <v>2027</v>
      </c>
      <c r="D7082" t="s">
        <v>968</v>
      </c>
      <c r="E7082" t="s">
        <v>1066</v>
      </c>
      <c r="F7082" t="s">
        <v>22</v>
      </c>
      <c r="G7082" t="s">
        <v>173</v>
      </c>
      <c r="H7082" t="s">
        <v>1487</v>
      </c>
      <c r="I7082" s="26">
        <v>0</v>
      </c>
      <c r="J7082" s="12">
        <f t="shared" si="221"/>
        <v>0</v>
      </c>
      <c r="K7082" t="s">
        <v>1875</v>
      </c>
      <c r="L7082" t="s">
        <v>878</v>
      </c>
      <c r="M7082" t="s">
        <v>886</v>
      </c>
      <c r="N7082" t="str">
        <f t="shared" si="220"/>
        <v>E, B</v>
      </c>
    </row>
    <row r="7083" spans="1:14" x14ac:dyDescent="0.25">
      <c r="A7083" t="s">
        <v>11</v>
      </c>
      <c r="B7083" t="s">
        <v>12</v>
      </c>
      <c r="C7083" s="2">
        <v>2025</v>
      </c>
      <c r="D7083" t="s">
        <v>1801</v>
      </c>
      <c r="E7083" t="s">
        <v>1092</v>
      </c>
      <c r="F7083" t="s">
        <v>24</v>
      </c>
      <c r="G7083" t="s">
        <v>27</v>
      </c>
      <c r="H7083" t="s">
        <v>1748</v>
      </c>
      <c r="I7083" s="26">
        <v>-38750</v>
      </c>
      <c r="J7083" s="12">
        <f t="shared" si="221"/>
        <v>38750</v>
      </c>
      <c r="K7083" t="s">
        <v>1875</v>
      </c>
      <c r="L7083" t="s">
        <v>879</v>
      </c>
      <c r="M7083" t="s">
        <v>888</v>
      </c>
      <c r="N7083" t="str">
        <f t="shared" si="220"/>
        <v>R, C</v>
      </c>
    </row>
    <row r="7084" spans="1:14" x14ac:dyDescent="0.25">
      <c r="A7084" t="s">
        <v>11</v>
      </c>
      <c r="B7084" t="s">
        <v>12</v>
      </c>
      <c r="C7084" s="2">
        <v>2026</v>
      </c>
      <c r="D7084" t="s">
        <v>1801</v>
      </c>
      <c r="E7084" t="s">
        <v>1101</v>
      </c>
      <c r="F7084" t="s">
        <v>20</v>
      </c>
      <c r="G7084" t="s">
        <v>19</v>
      </c>
      <c r="H7084" t="s">
        <v>1167</v>
      </c>
      <c r="I7084" s="26">
        <v>-659600</v>
      </c>
      <c r="J7084" s="12">
        <f t="shared" si="221"/>
        <v>659600</v>
      </c>
      <c r="K7084" t="s">
        <v>1875</v>
      </c>
      <c r="L7084" t="s">
        <v>879</v>
      </c>
      <c r="M7084" t="s">
        <v>888</v>
      </c>
      <c r="N7084" t="str">
        <f t="shared" si="220"/>
        <v>R, C</v>
      </c>
    </row>
    <row r="7085" spans="1:14" x14ac:dyDescent="0.25">
      <c r="A7085" t="s">
        <v>11</v>
      </c>
      <c r="B7085" t="s">
        <v>12</v>
      </c>
      <c r="C7085" s="2">
        <v>2026</v>
      </c>
      <c r="D7085" t="s">
        <v>1801</v>
      </c>
      <c r="E7085" t="s">
        <v>1143</v>
      </c>
      <c r="F7085" t="s">
        <v>24</v>
      </c>
      <c r="G7085" t="s">
        <v>27</v>
      </c>
      <c r="H7085" t="s">
        <v>43</v>
      </c>
      <c r="I7085" s="26">
        <v>0</v>
      </c>
      <c r="J7085" s="12">
        <f t="shared" si="221"/>
        <v>0</v>
      </c>
      <c r="K7085" t="s">
        <v>1875</v>
      </c>
      <c r="L7085" t="s">
        <v>879</v>
      </c>
      <c r="M7085" t="s">
        <v>888</v>
      </c>
      <c r="N7085" t="str">
        <f t="shared" si="220"/>
        <v>R, C</v>
      </c>
    </row>
    <row r="7086" spans="1:14" x14ac:dyDescent="0.25">
      <c r="A7086" t="s">
        <v>11</v>
      </c>
      <c r="B7086" t="s">
        <v>12</v>
      </c>
      <c r="C7086" s="2">
        <v>2026</v>
      </c>
      <c r="D7086" t="s">
        <v>1801</v>
      </c>
      <c r="E7086" t="s">
        <v>1066</v>
      </c>
      <c r="F7086" t="s">
        <v>24</v>
      </c>
      <c r="G7086" t="s">
        <v>27</v>
      </c>
      <c r="H7086" t="s">
        <v>226</v>
      </c>
      <c r="I7086" s="26">
        <v>0</v>
      </c>
      <c r="J7086" s="12">
        <f t="shared" si="221"/>
        <v>0</v>
      </c>
      <c r="K7086" t="s">
        <v>1875</v>
      </c>
      <c r="L7086" t="s">
        <v>879</v>
      </c>
      <c r="M7086" t="s">
        <v>888</v>
      </c>
      <c r="N7086" t="str">
        <f t="shared" si="220"/>
        <v>R, C</v>
      </c>
    </row>
    <row r="7087" spans="1:14" x14ac:dyDescent="0.25">
      <c r="A7087" t="s">
        <v>11</v>
      </c>
      <c r="B7087" t="s">
        <v>12</v>
      </c>
      <c r="C7087" s="2">
        <v>2026</v>
      </c>
      <c r="D7087" t="s">
        <v>1801</v>
      </c>
      <c r="E7087" t="s">
        <v>1051</v>
      </c>
      <c r="F7087" t="s">
        <v>21</v>
      </c>
      <c r="G7087" t="s">
        <v>19</v>
      </c>
      <c r="H7087" t="s">
        <v>1251</v>
      </c>
      <c r="I7087" s="26">
        <v>-558500</v>
      </c>
      <c r="J7087" s="12">
        <f t="shared" si="221"/>
        <v>558500</v>
      </c>
      <c r="K7087" t="s">
        <v>1875</v>
      </c>
      <c r="L7087" t="s">
        <v>879</v>
      </c>
      <c r="M7087" t="s">
        <v>888</v>
      </c>
      <c r="N7087" t="str">
        <f t="shared" si="220"/>
        <v>R, C</v>
      </c>
    </row>
    <row r="7088" spans="1:14" x14ac:dyDescent="0.25">
      <c r="A7088" t="s">
        <v>11</v>
      </c>
      <c r="B7088" t="s">
        <v>12</v>
      </c>
      <c r="C7088" s="2">
        <v>2026</v>
      </c>
      <c r="D7088" t="s">
        <v>1801</v>
      </c>
      <c r="E7088" t="s">
        <v>1101</v>
      </c>
      <c r="F7088" t="s">
        <v>21</v>
      </c>
      <c r="G7088" t="s">
        <v>19</v>
      </c>
      <c r="H7088" t="s">
        <v>1140</v>
      </c>
      <c r="I7088" s="26">
        <v>-2000000</v>
      </c>
      <c r="J7088" s="12">
        <f t="shared" si="221"/>
        <v>2000000</v>
      </c>
      <c r="K7088" t="s">
        <v>1875</v>
      </c>
      <c r="L7088" t="s">
        <v>879</v>
      </c>
      <c r="M7088" t="s">
        <v>888</v>
      </c>
      <c r="N7088" t="str">
        <f t="shared" si="220"/>
        <v>R, C</v>
      </c>
    </row>
    <row r="7089" spans="1:14" x14ac:dyDescent="0.25">
      <c r="A7089" t="s">
        <v>11</v>
      </c>
      <c r="B7089" t="s">
        <v>12</v>
      </c>
      <c r="C7089" s="2">
        <v>2026</v>
      </c>
      <c r="D7089" t="s">
        <v>1801</v>
      </c>
      <c r="E7089" t="s">
        <v>1058</v>
      </c>
      <c r="F7089" t="s">
        <v>24</v>
      </c>
      <c r="G7089" t="s">
        <v>27</v>
      </c>
      <c r="H7089" t="s">
        <v>345</v>
      </c>
      <c r="I7089" s="26">
        <v>-9929100</v>
      </c>
      <c r="J7089" s="12">
        <f t="shared" si="221"/>
        <v>9929100</v>
      </c>
      <c r="K7089" t="s">
        <v>1875</v>
      </c>
      <c r="L7089" t="s">
        <v>879</v>
      </c>
      <c r="M7089" t="s">
        <v>888</v>
      </c>
      <c r="N7089" t="str">
        <f t="shared" si="220"/>
        <v>R, C</v>
      </c>
    </row>
    <row r="7090" spans="1:14" x14ac:dyDescent="0.25">
      <c r="A7090" t="s">
        <v>11</v>
      </c>
      <c r="B7090" t="s">
        <v>12</v>
      </c>
      <c r="C7090" s="2">
        <v>2026</v>
      </c>
      <c r="D7090" t="s">
        <v>1801</v>
      </c>
      <c r="E7090" t="s">
        <v>1158</v>
      </c>
      <c r="F7090" t="s">
        <v>24</v>
      </c>
      <c r="G7090" t="s">
        <v>27</v>
      </c>
      <c r="H7090" t="s">
        <v>168</v>
      </c>
      <c r="I7090" s="26">
        <v>0</v>
      </c>
      <c r="J7090" s="12">
        <f t="shared" si="221"/>
        <v>0</v>
      </c>
      <c r="K7090" t="s">
        <v>1875</v>
      </c>
      <c r="N7090" t="str">
        <f t="shared" si="220"/>
        <v xml:space="preserve">, </v>
      </c>
    </row>
    <row r="7091" spans="1:14" x14ac:dyDescent="0.25">
      <c r="A7091" t="s">
        <v>11</v>
      </c>
      <c r="B7091" t="s">
        <v>12</v>
      </c>
      <c r="C7091" s="2">
        <v>2026</v>
      </c>
      <c r="D7091" t="s">
        <v>1801</v>
      </c>
      <c r="E7091" t="s">
        <v>1066</v>
      </c>
      <c r="F7091" t="s">
        <v>24</v>
      </c>
      <c r="G7091" t="s">
        <v>27</v>
      </c>
      <c r="H7091" t="s">
        <v>202</v>
      </c>
      <c r="I7091" s="26">
        <v>0</v>
      </c>
      <c r="J7091" s="12">
        <f t="shared" si="221"/>
        <v>0</v>
      </c>
      <c r="K7091" t="s">
        <v>1875</v>
      </c>
      <c r="L7091" t="s">
        <v>879</v>
      </c>
      <c r="M7091" t="s">
        <v>888</v>
      </c>
      <c r="N7091" t="str">
        <f t="shared" si="220"/>
        <v>R, C</v>
      </c>
    </row>
    <row r="7092" spans="1:14" x14ac:dyDescent="0.25">
      <c r="A7092" t="s">
        <v>11</v>
      </c>
      <c r="B7092" t="s">
        <v>12</v>
      </c>
      <c r="C7092" s="2">
        <v>2026</v>
      </c>
      <c r="D7092" t="s">
        <v>1801</v>
      </c>
      <c r="E7092" t="s">
        <v>1062</v>
      </c>
      <c r="F7092" t="s">
        <v>22</v>
      </c>
      <c r="G7092" t="s">
        <v>19</v>
      </c>
      <c r="H7092" t="s">
        <v>1167</v>
      </c>
      <c r="I7092" s="26">
        <v>-2253800</v>
      </c>
      <c r="J7092" s="12">
        <f t="shared" si="221"/>
        <v>2253800</v>
      </c>
      <c r="K7092" t="s">
        <v>1875</v>
      </c>
      <c r="L7092" t="s">
        <v>879</v>
      </c>
      <c r="M7092" t="s">
        <v>888</v>
      </c>
      <c r="N7092" t="str">
        <f t="shared" si="220"/>
        <v>R, C</v>
      </c>
    </row>
    <row r="7093" spans="1:14" x14ac:dyDescent="0.25">
      <c r="A7093" t="s">
        <v>11</v>
      </c>
      <c r="B7093" t="s">
        <v>12</v>
      </c>
      <c r="C7093" s="2">
        <v>2026</v>
      </c>
      <c r="D7093" t="s">
        <v>1801</v>
      </c>
      <c r="E7093" t="s">
        <v>1047</v>
      </c>
      <c r="F7093" t="s">
        <v>24</v>
      </c>
      <c r="G7093" t="s">
        <v>25</v>
      </c>
      <c r="H7093" t="s">
        <v>67</v>
      </c>
      <c r="I7093" s="26">
        <v>-7335500</v>
      </c>
      <c r="J7093" s="12">
        <f t="shared" si="221"/>
        <v>7335500</v>
      </c>
      <c r="K7093" t="s">
        <v>1875</v>
      </c>
      <c r="L7093" t="s">
        <v>879</v>
      </c>
      <c r="M7093" t="s">
        <v>888</v>
      </c>
      <c r="N7093" t="str">
        <f t="shared" si="220"/>
        <v>R, C</v>
      </c>
    </row>
    <row r="7094" spans="1:14" x14ac:dyDescent="0.25">
      <c r="A7094" t="s">
        <v>11</v>
      </c>
      <c r="B7094" t="s">
        <v>12</v>
      </c>
      <c r="C7094" s="2">
        <v>2026</v>
      </c>
      <c r="D7094" t="s">
        <v>1801</v>
      </c>
      <c r="E7094" t="s">
        <v>1115</v>
      </c>
      <c r="F7094" t="s">
        <v>21</v>
      </c>
      <c r="G7094" t="s">
        <v>19</v>
      </c>
      <c r="H7094" t="s">
        <v>1123</v>
      </c>
      <c r="I7094" s="26">
        <v>-143789.54</v>
      </c>
      <c r="J7094" s="12">
        <f t="shared" si="221"/>
        <v>143789.54</v>
      </c>
      <c r="K7094" t="s">
        <v>1875</v>
      </c>
      <c r="L7094" t="s">
        <v>879</v>
      </c>
      <c r="M7094" t="s">
        <v>888</v>
      </c>
      <c r="N7094" t="str">
        <f t="shared" si="220"/>
        <v>R, C</v>
      </c>
    </row>
    <row r="7095" spans="1:14" x14ac:dyDescent="0.25">
      <c r="A7095" t="s">
        <v>11</v>
      </c>
      <c r="B7095" t="s">
        <v>862</v>
      </c>
      <c r="C7095" s="2">
        <v>2025</v>
      </c>
      <c r="D7095" t="s">
        <v>1801</v>
      </c>
      <c r="E7095" t="s">
        <v>1161</v>
      </c>
      <c r="F7095" t="s">
        <v>14</v>
      </c>
      <c r="G7095" t="s">
        <v>19</v>
      </c>
      <c r="H7095" t="s">
        <v>1178</v>
      </c>
      <c r="I7095" s="26">
        <v>633461.79</v>
      </c>
      <c r="J7095" s="12">
        <f t="shared" si="221"/>
        <v>-633461.79</v>
      </c>
      <c r="K7095" t="s">
        <v>1875</v>
      </c>
      <c r="L7095" t="s">
        <v>878</v>
      </c>
      <c r="M7095" t="s">
        <v>887</v>
      </c>
      <c r="N7095" t="str">
        <f t="shared" si="220"/>
        <v>E, A</v>
      </c>
    </row>
    <row r="7096" spans="1:14" x14ac:dyDescent="0.25">
      <c r="A7096" t="s">
        <v>11</v>
      </c>
      <c r="B7096" t="s">
        <v>861</v>
      </c>
      <c r="C7096" s="2">
        <v>2026</v>
      </c>
      <c r="D7096" t="s">
        <v>1801</v>
      </c>
      <c r="E7096" t="s">
        <v>1101</v>
      </c>
      <c r="F7096" t="s">
        <v>21</v>
      </c>
      <c r="G7096" t="s">
        <v>19</v>
      </c>
      <c r="H7096" t="s">
        <v>1385</v>
      </c>
      <c r="I7096" s="26">
        <v>13646.76</v>
      </c>
      <c r="J7096" s="12">
        <f t="shared" si="221"/>
        <v>-13646.76</v>
      </c>
      <c r="K7096" t="s">
        <v>1875</v>
      </c>
      <c r="L7096" t="s">
        <v>879</v>
      </c>
      <c r="M7096" t="s">
        <v>888</v>
      </c>
      <c r="N7096" t="str">
        <f t="shared" si="220"/>
        <v>R, C</v>
      </c>
    </row>
    <row r="7097" spans="1:14" x14ac:dyDescent="0.25">
      <c r="A7097" t="s">
        <v>11</v>
      </c>
      <c r="B7097" t="s">
        <v>862</v>
      </c>
      <c r="C7097" s="2">
        <v>2025</v>
      </c>
      <c r="D7097" t="s">
        <v>1801</v>
      </c>
      <c r="E7097" t="s">
        <v>1129</v>
      </c>
      <c r="F7097" t="s">
        <v>14</v>
      </c>
      <c r="G7097" t="s">
        <v>19</v>
      </c>
      <c r="H7097" t="s">
        <v>1190</v>
      </c>
      <c r="I7097" s="26">
        <v>6267.57</v>
      </c>
      <c r="J7097" s="12">
        <f t="shared" si="221"/>
        <v>-6267.57</v>
      </c>
      <c r="K7097" t="s">
        <v>1875</v>
      </c>
      <c r="L7097" t="s">
        <v>879</v>
      </c>
      <c r="M7097" t="s">
        <v>888</v>
      </c>
      <c r="N7097" t="str">
        <f t="shared" si="220"/>
        <v>R, C</v>
      </c>
    </row>
    <row r="7098" spans="1:14" x14ac:dyDescent="0.25">
      <c r="A7098" t="s">
        <v>11</v>
      </c>
      <c r="B7098" t="s">
        <v>862</v>
      </c>
      <c r="C7098" s="2">
        <v>2025</v>
      </c>
      <c r="D7098" t="s">
        <v>1801</v>
      </c>
      <c r="E7098" t="s">
        <v>1073</v>
      </c>
      <c r="F7098" t="s">
        <v>14</v>
      </c>
      <c r="G7098" t="s">
        <v>19</v>
      </c>
      <c r="H7098" t="s">
        <v>1255</v>
      </c>
      <c r="I7098" s="26">
        <v>50098.080000000002</v>
      </c>
      <c r="J7098" s="12">
        <f t="shared" si="221"/>
        <v>-50098.080000000002</v>
      </c>
      <c r="K7098" t="s">
        <v>1875</v>
      </c>
      <c r="L7098" t="s">
        <v>878</v>
      </c>
      <c r="M7098" t="s">
        <v>887</v>
      </c>
      <c r="N7098" t="str">
        <f t="shared" si="220"/>
        <v>E, A</v>
      </c>
    </row>
    <row r="7099" spans="1:14" x14ac:dyDescent="0.25">
      <c r="A7099" t="s">
        <v>11</v>
      </c>
      <c r="B7099" t="s">
        <v>860</v>
      </c>
      <c r="C7099" s="2">
        <v>2026</v>
      </c>
      <c r="D7099" t="s">
        <v>1801</v>
      </c>
      <c r="E7099" t="s">
        <v>1051</v>
      </c>
      <c r="F7099" t="s">
        <v>14</v>
      </c>
      <c r="G7099" t="s">
        <v>27</v>
      </c>
      <c r="H7099" t="s">
        <v>1711</v>
      </c>
      <c r="I7099" s="26">
        <v>-1170992.3400000001</v>
      </c>
      <c r="J7099" s="12">
        <f t="shared" si="221"/>
        <v>1170992.3400000001</v>
      </c>
      <c r="K7099" t="s">
        <v>1875</v>
      </c>
      <c r="L7099" t="s">
        <v>879</v>
      </c>
      <c r="M7099" t="s">
        <v>888</v>
      </c>
      <c r="N7099" t="str">
        <f t="shared" si="220"/>
        <v>R, C</v>
      </c>
    </row>
    <row r="7100" spans="1:14" x14ac:dyDescent="0.25">
      <c r="A7100" t="s">
        <v>11</v>
      </c>
      <c r="B7100" t="s">
        <v>862</v>
      </c>
      <c r="C7100" s="2">
        <v>2026</v>
      </c>
      <c r="D7100" t="s">
        <v>1801</v>
      </c>
      <c r="E7100" t="s">
        <v>1161</v>
      </c>
      <c r="F7100" t="s">
        <v>14</v>
      </c>
      <c r="G7100" t="s">
        <v>19</v>
      </c>
      <c r="H7100" t="s">
        <v>1277</v>
      </c>
      <c r="I7100" s="26">
        <v>0</v>
      </c>
      <c r="J7100" s="12">
        <f t="shared" si="221"/>
        <v>0</v>
      </c>
      <c r="K7100" t="s">
        <v>1875</v>
      </c>
      <c r="L7100" t="s">
        <v>878</v>
      </c>
      <c r="M7100" t="s">
        <v>887</v>
      </c>
      <c r="N7100" t="str">
        <f t="shared" si="220"/>
        <v>E, A</v>
      </c>
    </row>
    <row r="7101" spans="1:14" x14ac:dyDescent="0.25">
      <c r="A7101" t="s">
        <v>11</v>
      </c>
      <c r="B7101" t="s">
        <v>860</v>
      </c>
      <c r="C7101" s="2">
        <v>2027</v>
      </c>
      <c r="D7101" t="s">
        <v>1801</v>
      </c>
      <c r="E7101" t="s">
        <v>1051</v>
      </c>
      <c r="F7101" t="s">
        <v>14</v>
      </c>
      <c r="G7101" t="s">
        <v>19</v>
      </c>
      <c r="H7101" t="s">
        <v>1290</v>
      </c>
      <c r="I7101" s="26">
        <v>47940.04</v>
      </c>
      <c r="J7101" s="12">
        <f t="shared" si="221"/>
        <v>-47940.04</v>
      </c>
      <c r="K7101" t="s">
        <v>1875</v>
      </c>
      <c r="L7101" t="s">
        <v>878</v>
      </c>
      <c r="M7101" t="s">
        <v>887</v>
      </c>
      <c r="N7101" t="str">
        <f t="shared" si="220"/>
        <v>E, A</v>
      </c>
    </row>
    <row r="7102" spans="1:14" x14ac:dyDescent="0.25">
      <c r="A7102" t="s">
        <v>11</v>
      </c>
      <c r="B7102" t="s">
        <v>861</v>
      </c>
      <c r="C7102" s="2">
        <v>2026</v>
      </c>
      <c r="D7102" t="s">
        <v>1801</v>
      </c>
      <c r="E7102" t="s">
        <v>1077</v>
      </c>
      <c r="F7102" t="s">
        <v>22</v>
      </c>
      <c r="G7102" t="s">
        <v>19</v>
      </c>
      <c r="H7102" t="s">
        <v>1058</v>
      </c>
      <c r="I7102" s="26">
        <v>2171612.6800000002</v>
      </c>
      <c r="J7102" s="12">
        <f t="shared" si="221"/>
        <v>-2171612.6800000002</v>
      </c>
      <c r="K7102" t="s">
        <v>1875</v>
      </c>
      <c r="L7102" t="s">
        <v>878</v>
      </c>
      <c r="M7102" t="s">
        <v>887</v>
      </c>
      <c r="N7102" t="str">
        <f t="shared" si="220"/>
        <v>E, A</v>
      </c>
    </row>
    <row r="7103" spans="1:14" x14ac:dyDescent="0.25">
      <c r="A7103" t="s">
        <v>11</v>
      </c>
      <c r="B7103" t="s">
        <v>12</v>
      </c>
      <c r="C7103" s="2">
        <v>2026</v>
      </c>
      <c r="D7103" t="s">
        <v>1037</v>
      </c>
      <c r="E7103" t="s">
        <v>1066</v>
      </c>
      <c r="F7103" t="s">
        <v>22</v>
      </c>
      <c r="G7103" t="s">
        <v>173</v>
      </c>
      <c r="H7103" t="s">
        <v>1451</v>
      </c>
      <c r="I7103" s="26">
        <v>-9492.11</v>
      </c>
      <c r="J7103" s="12">
        <f t="shared" si="221"/>
        <v>9492.11</v>
      </c>
      <c r="K7103" t="s">
        <v>1875</v>
      </c>
      <c r="L7103" t="s">
        <v>879</v>
      </c>
      <c r="M7103" t="s">
        <v>886</v>
      </c>
      <c r="N7103" t="str">
        <f t="shared" si="220"/>
        <v>R, B</v>
      </c>
    </row>
    <row r="7104" spans="1:14" x14ac:dyDescent="0.25">
      <c r="A7104" t="s">
        <v>11</v>
      </c>
      <c r="B7104" t="s">
        <v>12</v>
      </c>
      <c r="C7104" s="2">
        <v>2026</v>
      </c>
      <c r="D7104" t="s">
        <v>1745</v>
      </c>
      <c r="E7104" t="s">
        <v>1053</v>
      </c>
      <c r="F7104" t="s">
        <v>22</v>
      </c>
      <c r="G7104" t="s">
        <v>19</v>
      </c>
      <c r="H7104" t="s">
        <v>1393</v>
      </c>
      <c r="I7104" s="26">
        <v>-20931579.82</v>
      </c>
      <c r="J7104" s="12">
        <f t="shared" si="221"/>
        <v>20931579.82</v>
      </c>
      <c r="K7104" t="s">
        <v>1875</v>
      </c>
      <c r="L7104" t="s">
        <v>879</v>
      </c>
      <c r="M7104" t="s">
        <v>888</v>
      </c>
      <c r="N7104" t="str">
        <f t="shared" si="220"/>
        <v>R, C</v>
      </c>
    </row>
    <row r="7105" spans="1:14" x14ac:dyDescent="0.25">
      <c r="A7105" t="s">
        <v>11</v>
      </c>
      <c r="B7105" t="s">
        <v>861</v>
      </c>
      <c r="C7105" s="2">
        <v>2026</v>
      </c>
      <c r="D7105" t="s">
        <v>1801</v>
      </c>
      <c r="E7105" t="s">
        <v>1073</v>
      </c>
      <c r="F7105" t="s">
        <v>24</v>
      </c>
      <c r="G7105" t="s">
        <v>27</v>
      </c>
      <c r="H7105" t="s">
        <v>1025</v>
      </c>
      <c r="I7105" s="26">
        <v>2489199.0499999998</v>
      </c>
      <c r="J7105" s="12">
        <f t="shared" si="221"/>
        <v>-2489199.0499999998</v>
      </c>
      <c r="K7105" t="s">
        <v>1875</v>
      </c>
      <c r="L7105" t="s">
        <v>879</v>
      </c>
      <c r="M7105" t="s">
        <v>888</v>
      </c>
      <c r="N7105" t="str">
        <f t="shared" si="220"/>
        <v>R, C</v>
      </c>
    </row>
    <row r="7106" spans="1:14" x14ac:dyDescent="0.25">
      <c r="A7106" t="s">
        <v>11</v>
      </c>
      <c r="B7106" t="s">
        <v>861</v>
      </c>
      <c r="C7106" s="2">
        <v>2026</v>
      </c>
      <c r="D7106" t="s">
        <v>1801</v>
      </c>
      <c r="E7106" t="s">
        <v>1047</v>
      </c>
      <c r="F7106" t="s">
        <v>24</v>
      </c>
      <c r="G7106" t="s">
        <v>27</v>
      </c>
      <c r="H7106" t="s">
        <v>977</v>
      </c>
      <c r="I7106" s="26">
        <v>20555816.260000002</v>
      </c>
      <c r="J7106" s="12">
        <f t="shared" si="221"/>
        <v>-20555816.260000002</v>
      </c>
      <c r="K7106" t="s">
        <v>1875</v>
      </c>
      <c r="L7106" t="s">
        <v>879</v>
      </c>
      <c r="M7106" t="s">
        <v>888</v>
      </c>
      <c r="N7106" t="str">
        <f t="shared" si="220"/>
        <v>R, C</v>
      </c>
    </row>
    <row r="7107" spans="1:14" x14ac:dyDescent="0.25">
      <c r="A7107" t="s">
        <v>11</v>
      </c>
      <c r="B7107" t="s">
        <v>861</v>
      </c>
      <c r="C7107" s="2">
        <v>2026</v>
      </c>
      <c r="D7107" t="s">
        <v>1801</v>
      </c>
      <c r="E7107" t="s">
        <v>1161</v>
      </c>
      <c r="F7107" t="s">
        <v>14</v>
      </c>
      <c r="G7107" t="s">
        <v>19</v>
      </c>
      <c r="H7107" t="s">
        <v>1093</v>
      </c>
      <c r="I7107" s="26">
        <v>49457.52</v>
      </c>
      <c r="J7107" s="12">
        <f t="shared" si="221"/>
        <v>-49457.52</v>
      </c>
      <c r="K7107" t="s">
        <v>1875</v>
      </c>
      <c r="L7107" t="s">
        <v>879</v>
      </c>
      <c r="M7107" t="s">
        <v>887</v>
      </c>
      <c r="N7107" t="str">
        <f t="shared" ref="N7107:N7170" si="222">L7107&amp;", "&amp;M7107</f>
        <v>R, A</v>
      </c>
    </row>
    <row r="7108" spans="1:14" x14ac:dyDescent="0.25">
      <c r="A7108" t="s">
        <v>11</v>
      </c>
      <c r="B7108" t="s">
        <v>861</v>
      </c>
      <c r="C7108" s="2">
        <v>2026</v>
      </c>
      <c r="D7108" t="s">
        <v>1745</v>
      </c>
      <c r="E7108" t="s">
        <v>1055</v>
      </c>
      <c r="F7108" t="s">
        <v>14</v>
      </c>
      <c r="G7108" t="s">
        <v>19</v>
      </c>
      <c r="H7108" t="s">
        <v>1178</v>
      </c>
      <c r="I7108" s="26">
        <v>4376.97</v>
      </c>
      <c r="J7108" s="12">
        <f t="shared" ref="J7108:J7171" si="223">-I7108</f>
        <v>-4376.97</v>
      </c>
      <c r="K7108" t="s">
        <v>1875</v>
      </c>
      <c r="L7108" t="s">
        <v>878</v>
      </c>
      <c r="M7108" t="s">
        <v>887</v>
      </c>
      <c r="N7108" t="str">
        <f t="shared" si="222"/>
        <v>E, A</v>
      </c>
    </row>
    <row r="7109" spans="1:14" x14ac:dyDescent="0.25">
      <c r="A7109" t="s">
        <v>11</v>
      </c>
      <c r="B7109" t="s">
        <v>860</v>
      </c>
      <c r="C7109" s="2">
        <v>2026</v>
      </c>
      <c r="D7109" t="s">
        <v>1801</v>
      </c>
      <c r="E7109" t="s">
        <v>1066</v>
      </c>
      <c r="F7109" t="s">
        <v>22</v>
      </c>
      <c r="G7109" t="s">
        <v>173</v>
      </c>
      <c r="H7109" t="s">
        <v>1350</v>
      </c>
      <c r="I7109" s="26">
        <v>2791599.47</v>
      </c>
      <c r="J7109" s="12">
        <f t="shared" si="223"/>
        <v>-2791599.47</v>
      </c>
      <c r="K7109" t="s">
        <v>1875</v>
      </c>
      <c r="L7109" t="s">
        <v>878</v>
      </c>
      <c r="M7109" t="s">
        <v>888</v>
      </c>
      <c r="N7109" t="str">
        <f t="shared" si="222"/>
        <v>E, C</v>
      </c>
    </row>
    <row r="7110" spans="1:14" x14ac:dyDescent="0.25">
      <c r="A7110" t="s">
        <v>11</v>
      </c>
      <c r="B7110" t="s">
        <v>861</v>
      </c>
      <c r="C7110" s="2">
        <v>2026</v>
      </c>
      <c r="D7110" t="s">
        <v>1801</v>
      </c>
      <c r="E7110" t="s">
        <v>1062</v>
      </c>
      <c r="F7110" t="s">
        <v>16</v>
      </c>
      <c r="G7110" t="s">
        <v>19</v>
      </c>
      <c r="H7110" t="s">
        <v>1123</v>
      </c>
      <c r="I7110" s="26">
        <v>136672.16</v>
      </c>
      <c r="J7110" s="12">
        <f t="shared" si="223"/>
        <v>-136672.16</v>
      </c>
      <c r="K7110" t="s">
        <v>1875</v>
      </c>
      <c r="L7110" t="s">
        <v>879</v>
      </c>
      <c r="M7110" t="s">
        <v>888</v>
      </c>
      <c r="N7110" t="str">
        <f t="shared" si="222"/>
        <v>R, C</v>
      </c>
    </row>
    <row r="7111" spans="1:14" x14ac:dyDescent="0.25">
      <c r="A7111" t="s">
        <v>11</v>
      </c>
      <c r="B7111" t="s">
        <v>861</v>
      </c>
      <c r="C7111" s="2">
        <v>2026</v>
      </c>
      <c r="D7111" t="s">
        <v>1801</v>
      </c>
      <c r="E7111" t="s">
        <v>1066</v>
      </c>
      <c r="F7111" t="s">
        <v>24</v>
      </c>
      <c r="G7111" t="s">
        <v>27</v>
      </c>
      <c r="H7111" t="s">
        <v>1001</v>
      </c>
      <c r="I7111" s="26">
        <v>330337.02</v>
      </c>
      <c r="J7111" s="12">
        <f t="shared" si="223"/>
        <v>-330337.02</v>
      </c>
      <c r="K7111" t="s">
        <v>1875</v>
      </c>
      <c r="L7111" t="s">
        <v>879</v>
      </c>
      <c r="M7111" t="s">
        <v>888</v>
      </c>
      <c r="N7111" t="str">
        <f t="shared" si="222"/>
        <v>R, C</v>
      </c>
    </row>
    <row r="7112" spans="1:14" x14ac:dyDescent="0.25">
      <c r="A7112" t="s">
        <v>11</v>
      </c>
      <c r="B7112" t="s">
        <v>12</v>
      </c>
      <c r="C7112" s="2">
        <v>2026</v>
      </c>
      <c r="D7112" t="s">
        <v>1801</v>
      </c>
      <c r="E7112" t="s">
        <v>1134</v>
      </c>
      <c r="F7112" t="s">
        <v>24</v>
      </c>
      <c r="G7112" t="s">
        <v>27</v>
      </c>
      <c r="H7112" t="s">
        <v>1839</v>
      </c>
      <c r="I7112" s="26">
        <v>-13083000</v>
      </c>
      <c r="J7112" s="12">
        <f t="shared" si="223"/>
        <v>13083000</v>
      </c>
      <c r="K7112" t="s">
        <v>1875</v>
      </c>
      <c r="L7112" t="s">
        <v>879</v>
      </c>
      <c r="M7112" t="s">
        <v>888</v>
      </c>
      <c r="N7112" t="str">
        <f t="shared" si="222"/>
        <v>R, C</v>
      </c>
    </row>
    <row r="7113" spans="1:14" x14ac:dyDescent="0.25">
      <c r="A7113" t="s">
        <v>11</v>
      </c>
      <c r="B7113" t="s">
        <v>12</v>
      </c>
      <c r="C7113" s="2">
        <v>2026</v>
      </c>
      <c r="D7113" t="s">
        <v>1801</v>
      </c>
      <c r="E7113" t="s">
        <v>1073</v>
      </c>
      <c r="F7113" t="s">
        <v>14</v>
      </c>
      <c r="G7113" t="s">
        <v>315</v>
      </c>
      <c r="H7113" t="s">
        <v>1387</v>
      </c>
      <c r="I7113" s="26">
        <v>-20948.57</v>
      </c>
      <c r="J7113" s="12">
        <f t="shared" si="223"/>
        <v>20948.57</v>
      </c>
      <c r="K7113" t="s">
        <v>1875</v>
      </c>
      <c r="L7113" t="s">
        <v>878</v>
      </c>
      <c r="M7113" t="s">
        <v>888</v>
      </c>
      <c r="N7113" t="str">
        <f t="shared" si="222"/>
        <v>E, C</v>
      </c>
    </row>
    <row r="7114" spans="1:14" x14ac:dyDescent="0.25">
      <c r="A7114" t="s">
        <v>11</v>
      </c>
      <c r="B7114" t="s">
        <v>12</v>
      </c>
      <c r="C7114" s="2">
        <v>2026</v>
      </c>
      <c r="D7114" t="s">
        <v>1801</v>
      </c>
      <c r="E7114" t="s">
        <v>1080</v>
      </c>
      <c r="F7114" t="s">
        <v>20</v>
      </c>
      <c r="G7114" t="s">
        <v>15</v>
      </c>
      <c r="H7114" t="s">
        <v>1163</v>
      </c>
      <c r="I7114" s="26">
        <v>-4000</v>
      </c>
      <c r="J7114" s="12">
        <f t="shared" si="223"/>
        <v>4000</v>
      </c>
      <c r="K7114" t="s">
        <v>1875</v>
      </c>
      <c r="L7114" t="s">
        <v>879</v>
      </c>
      <c r="M7114" t="s">
        <v>888</v>
      </c>
      <c r="N7114" t="str">
        <f t="shared" si="222"/>
        <v>R, C</v>
      </c>
    </row>
    <row r="7115" spans="1:14" x14ac:dyDescent="0.25">
      <c r="A7115" t="s">
        <v>11</v>
      </c>
      <c r="B7115" t="s">
        <v>862</v>
      </c>
      <c r="C7115" s="2">
        <v>2026</v>
      </c>
      <c r="D7115" t="s">
        <v>1801</v>
      </c>
      <c r="E7115" t="s">
        <v>1066</v>
      </c>
      <c r="F7115" t="s">
        <v>22</v>
      </c>
      <c r="G7115" t="s">
        <v>173</v>
      </c>
      <c r="H7115" t="s">
        <v>1404</v>
      </c>
      <c r="I7115" s="26">
        <v>0</v>
      </c>
      <c r="J7115" s="12">
        <f t="shared" si="223"/>
        <v>0</v>
      </c>
      <c r="K7115" t="s">
        <v>1875</v>
      </c>
      <c r="L7115" t="s">
        <v>878</v>
      </c>
      <c r="M7115" t="s">
        <v>888</v>
      </c>
      <c r="N7115" t="str">
        <f t="shared" si="222"/>
        <v>E, C</v>
      </c>
    </row>
    <row r="7116" spans="1:14" x14ac:dyDescent="0.25">
      <c r="A7116" t="s">
        <v>11</v>
      </c>
      <c r="B7116" t="s">
        <v>861</v>
      </c>
      <c r="C7116" s="2">
        <v>2026</v>
      </c>
      <c r="D7116" t="s">
        <v>1801</v>
      </c>
      <c r="E7116" t="s">
        <v>1051</v>
      </c>
      <c r="F7116" t="s">
        <v>14</v>
      </c>
      <c r="G7116" t="s">
        <v>19</v>
      </c>
      <c r="H7116" t="s">
        <v>1528</v>
      </c>
      <c r="I7116" s="26">
        <v>50000</v>
      </c>
      <c r="J7116" s="12">
        <f t="shared" si="223"/>
        <v>-50000</v>
      </c>
      <c r="K7116" t="s">
        <v>1875</v>
      </c>
      <c r="L7116" t="s">
        <v>878</v>
      </c>
      <c r="M7116" t="s">
        <v>887</v>
      </c>
      <c r="N7116" t="str">
        <f t="shared" si="222"/>
        <v>E, A</v>
      </c>
    </row>
    <row r="7117" spans="1:14" x14ac:dyDescent="0.25">
      <c r="A7117" t="s">
        <v>11</v>
      </c>
      <c r="B7117" t="s">
        <v>862</v>
      </c>
      <c r="C7117" s="2">
        <v>2026</v>
      </c>
      <c r="D7117" t="s">
        <v>1745</v>
      </c>
      <c r="E7117" t="s">
        <v>1092</v>
      </c>
      <c r="F7117" t="s">
        <v>14</v>
      </c>
      <c r="G7117" t="s">
        <v>19</v>
      </c>
      <c r="H7117" t="s">
        <v>1531</v>
      </c>
      <c r="I7117" s="26">
        <v>0</v>
      </c>
      <c r="J7117" s="12">
        <f t="shared" si="223"/>
        <v>0</v>
      </c>
      <c r="K7117" t="s">
        <v>1875</v>
      </c>
      <c r="L7117" t="s">
        <v>879</v>
      </c>
      <c r="M7117" t="s">
        <v>887</v>
      </c>
      <c r="N7117" t="str">
        <f t="shared" si="222"/>
        <v>R, A</v>
      </c>
    </row>
    <row r="7118" spans="1:14" x14ac:dyDescent="0.25">
      <c r="A7118" t="s">
        <v>11</v>
      </c>
      <c r="B7118" t="s">
        <v>861</v>
      </c>
      <c r="C7118" s="2">
        <v>2026</v>
      </c>
      <c r="D7118" t="s">
        <v>1745</v>
      </c>
      <c r="E7118" t="s">
        <v>1080</v>
      </c>
      <c r="F7118" t="s">
        <v>16</v>
      </c>
      <c r="G7118" t="s">
        <v>15</v>
      </c>
      <c r="H7118" t="s">
        <v>1237</v>
      </c>
      <c r="I7118" s="26">
        <v>0</v>
      </c>
      <c r="J7118" s="12">
        <f t="shared" si="223"/>
        <v>0</v>
      </c>
      <c r="K7118" t="s">
        <v>1875</v>
      </c>
      <c r="L7118" t="s">
        <v>879</v>
      </c>
      <c r="M7118" t="s">
        <v>888</v>
      </c>
      <c r="N7118" t="str">
        <f t="shared" si="222"/>
        <v>R, C</v>
      </c>
    </row>
    <row r="7119" spans="1:14" x14ac:dyDescent="0.25">
      <c r="A7119" t="s">
        <v>11</v>
      </c>
      <c r="B7119" t="s">
        <v>861</v>
      </c>
      <c r="C7119" s="2">
        <v>2026</v>
      </c>
      <c r="D7119" t="s">
        <v>1801</v>
      </c>
      <c r="E7119" t="s">
        <v>1066</v>
      </c>
      <c r="F7119" t="s">
        <v>22</v>
      </c>
      <c r="G7119" t="s">
        <v>173</v>
      </c>
      <c r="H7119" t="s">
        <v>1256</v>
      </c>
      <c r="I7119" s="26">
        <v>55137.5</v>
      </c>
      <c r="J7119" s="12">
        <f t="shared" si="223"/>
        <v>-55137.5</v>
      </c>
      <c r="K7119" t="s">
        <v>1875</v>
      </c>
      <c r="L7119" t="s">
        <v>878</v>
      </c>
      <c r="M7119" t="s">
        <v>886</v>
      </c>
      <c r="N7119" t="str">
        <f t="shared" si="222"/>
        <v>E, B</v>
      </c>
    </row>
    <row r="7120" spans="1:14" x14ac:dyDescent="0.25">
      <c r="A7120" t="s">
        <v>11</v>
      </c>
      <c r="B7120" t="s">
        <v>860</v>
      </c>
      <c r="C7120" s="2">
        <v>2026</v>
      </c>
      <c r="D7120" t="s">
        <v>1801</v>
      </c>
      <c r="E7120" t="s">
        <v>1077</v>
      </c>
      <c r="F7120" t="s">
        <v>14</v>
      </c>
      <c r="G7120" t="s">
        <v>19</v>
      </c>
      <c r="H7120" t="s">
        <v>1223</v>
      </c>
      <c r="I7120" s="26">
        <v>0</v>
      </c>
      <c r="J7120" s="12">
        <f t="shared" si="223"/>
        <v>0</v>
      </c>
      <c r="K7120" t="s">
        <v>1875</v>
      </c>
      <c r="L7120" t="s">
        <v>879</v>
      </c>
      <c r="M7120" t="s">
        <v>888</v>
      </c>
      <c r="N7120" t="str">
        <f t="shared" si="222"/>
        <v>R, C</v>
      </c>
    </row>
    <row r="7121" spans="1:14" x14ac:dyDescent="0.25">
      <c r="A7121" t="s">
        <v>11</v>
      </c>
      <c r="B7121" t="s">
        <v>12</v>
      </c>
      <c r="C7121" s="2">
        <v>2026</v>
      </c>
      <c r="D7121" t="s">
        <v>1801</v>
      </c>
      <c r="E7121" t="s">
        <v>1398</v>
      </c>
      <c r="F7121" t="s">
        <v>40</v>
      </c>
      <c r="G7121" t="s">
        <v>175</v>
      </c>
      <c r="H7121" t="s">
        <v>1155</v>
      </c>
      <c r="I7121" s="26">
        <v>0</v>
      </c>
      <c r="J7121" s="12">
        <f t="shared" si="223"/>
        <v>0</v>
      </c>
      <c r="K7121" t="s">
        <v>1875</v>
      </c>
      <c r="L7121" t="s">
        <v>878</v>
      </c>
      <c r="M7121" t="s">
        <v>889</v>
      </c>
      <c r="N7121" t="str">
        <f t="shared" si="222"/>
        <v>E, S</v>
      </c>
    </row>
    <row r="7122" spans="1:14" x14ac:dyDescent="0.25">
      <c r="A7122" t="s">
        <v>11</v>
      </c>
      <c r="B7122" t="s">
        <v>860</v>
      </c>
      <c r="C7122" s="2">
        <v>2026</v>
      </c>
      <c r="D7122" t="s">
        <v>1801</v>
      </c>
      <c r="E7122" t="s">
        <v>1058</v>
      </c>
      <c r="F7122" t="s">
        <v>22</v>
      </c>
      <c r="G7122" t="s">
        <v>19</v>
      </c>
      <c r="H7122" t="s">
        <v>1370</v>
      </c>
      <c r="I7122" s="26">
        <v>0</v>
      </c>
      <c r="J7122" s="12">
        <f t="shared" si="223"/>
        <v>0</v>
      </c>
      <c r="K7122" t="s">
        <v>1875</v>
      </c>
      <c r="L7122" t="s">
        <v>879</v>
      </c>
      <c r="M7122" t="s">
        <v>887</v>
      </c>
      <c r="N7122" t="str">
        <f t="shared" si="222"/>
        <v>R, A</v>
      </c>
    </row>
    <row r="7123" spans="1:14" x14ac:dyDescent="0.25">
      <c r="A7123" t="s">
        <v>11</v>
      </c>
      <c r="B7123" t="s">
        <v>860</v>
      </c>
      <c r="C7123" s="2">
        <v>2026</v>
      </c>
      <c r="D7123" t="s">
        <v>1801</v>
      </c>
      <c r="E7123" t="s">
        <v>1051</v>
      </c>
      <c r="F7123" t="s">
        <v>22</v>
      </c>
      <c r="G7123" t="s">
        <v>19</v>
      </c>
      <c r="H7123" t="s">
        <v>1340</v>
      </c>
      <c r="I7123" s="26">
        <v>64423</v>
      </c>
      <c r="J7123" s="12">
        <f t="shared" si="223"/>
        <v>-64423</v>
      </c>
      <c r="K7123" t="s">
        <v>1875</v>
      </c>
      <c r="L7123" t="s">
        <v>878</v>
      </c>
      <c r="M7123" t="s">
        <v>887</v>
      </c>
      <c r="N7123" t="str">
        <f t="shared" si="222"/>
        <v>E, A</v>
      </c>
    </row>
    <row r="7124" spans="1:14" x14ac:dyDescent="0.25">
      <c r="A7124" t="s">
        <v>11</v>
      </c>
      <c r="B7124" t="s">
        <v>860</v>
      </c>
      <c r="C7124" s="2">
        <v>2027</v>
      </c>
      <c r="D7124" t="s">
        <v>1037</v>
      </c>
      <c r="E7124" t="s">
        <v>1066</v>
      </c>
      <c r="F7124" t="s">
        <v>14</v>
      </c>
      <c r="G7124" t="s">
        <v>175</v>
      </c>
      <c r="H7124" t="s">
        <v>1374</v>
      </c>
      <c r="I7124" s="26">
        <v>0</v>
      </c>
      <c r="J7124" s="12">
        <f t="shared" si="223"/>
        <v>0</v>
      </c>
      <c r="K7124" t="s">
        <v>1875</v>
      </c>
      <c r="L7124" t="s">
        <v>878</v>
      </c>
      <c r="M7124" t="s">
        <v>888</v>
      </c>
      <c r="N7124" t="str">
        <f t="shared" si="222"/>
        <v>E, C</v>
      </c>
    </row>
    <row r="7125" spans="1:14" x14ac:dyDescent="0.25">
      <c r="A7125" t="s">
        <v>11</v>
      </c>
      <c r="B7125" t="s">
        <v>862</v>
      </c>
      <c r="C7125" s="2">
        <v>2027</v>
      </c>
      <c r="D7125" t="s">
        <v>1801</v>
      </c>
      <c r="E7125" t="s">
        <v>1058</v>
      </c>
      <c r="F7125" t="s">
        <v>22</v>
      </c>
      <c r="G7125" t="s">
        <v>406</v>
      </c>
      <c r="H7125" t="s">
        <v>1334</v>
      </c>
      <c r="I7125" s="26">
        <v>-1714897</v>
      </c>
      <c r="J7125" s="12">
        <f t="shared" si="223"/>
        <v>1714897</v>
      </c>
      <c r="K7125" t="s">
        <v>1875</v>
      </c>
      <c r="L7125" t="s">
        <v>878</v>
      </c>
      <c r="M7125" t="s">
        <v>889</v>
      </c>
      <c r="N7125" t="str">
        <f t="shared" si="222"/>
        <v>E, S</v>
      </c>
    </row>
    <row r="7126" spans="1:14" x14ac:dyDescent="0.25">
      <c r="A7126" t="s">
        <v>11</v>
      </c>
      <c r="B7126" t="s">
        <v>861</v>
      </c>
      <c r="C7126" s="2">
        <v>2026</v>
      </c>
      <c r="D7126" t="s">
        <v>1801</v>
      </c>
      <c r="E7126" t="s">
        <v>1101</v>
      </c>
      <c r="F7126" t="s">
        <v>21</v>
      </c>
      <c r="G7126" t="s">
        <v>19</v>
      </c>
      <c r="H7126" t="s">
        <v>1088</v>
      </c>
      <c r="I7126" s="26">
        <v>89748.89</v>
      </c>
      <c r="J7126" s="12">
        <f t="shared" si="223"/>
        <v>-89748.89</v>
      </c>
      <c r="K7126" t="s">
        <v>1875</v>
      </c>
      <c r="L7126" t="s">
        <v>879</v>
      </c>
      <c r="M7126" t="s">
        <v>888</v>
      </c>
      <c r="N7126" t="str">
        <f t="shared" si="222"/>
        <v>R, C</v>
      </c>
    </row>
    <row r="7127" spans="1:14" x14ac:dyDescent="0.25">
      <c r="A7127" t="s">
        <v>11</v>
      </c>
      <c r="B7127" t="s">
        <v>12</v>
      </c>
      <c r="C7127" s="2">
        <v>2026</v>
      </c>
      <c r="D7127" t="s">
        <v>1801</v>
      </c>
      <c r="E7127" t="s">
        <v>1080</v>
      </c>
      <c r="F7127" t="s">
        <v>16</v>
      </c>
      <c r="G7127" t="s">
        <v>15</v>
      </c>
      <c r="H7127" t="s">
        <v>1498</v>
      </c>
      <c r="I7127" s="26">
        <v>-10452098.689999999</v>
      </c>
      <c r="J7127" s="12">
        <f t="shared" si="223"/>
        <v>10452098.689999999</v>
      </c>
      <c r="K7127" t="s">
        <v>1875</v>
      </c>
      <c r="L7127" t="s">
        <v>878</v>
      </c>
      <c r="M7127" t="s">
        <v>888</v>
      </c>
      <c r="N7127" t="str">
        <f t="shared" si="222"/>
        <v>E, C</v>
      </c>
    </row>
    <row r="7128" spans="1:14" x14ac:dyDescent="0.25">
      <c r="A7128" t="s">
        <v>11</v>
      </c>
      <c r="B7128" t="s">
        <v>12</v>
      </c>
      <c r="C7128" s="2">
        <v>2026</v>
      </c>
      <c r="D7128" t="s">
        <v>1801</v>
      </c>
      <c r="E7128" t="s">
        <v>1297</v>
      </c>
      <c r="F7128" t="s">
        <v>21</v>
      </c>
      <c r="G7128" t="s">
        <v>19</v>
      </c>
      <c r="H7128" t="s">
        <v>1217</v>
      </c>
      <c r="I7128" s="26">
        <v>-19057541.489999998</v>
      </c>
      <c r="J7128" s="12">
        <f t="shared" si="223"/>
        <v>19057541.489999998</v>
      </c>
      <c r="K7128" t="s">
        <v>1875</v>
      </c>
      <c r="L7128" t="s">
        <v>878</v>
      </c>
      <c r="M7128" t="s">
        <v>887</v>
      </c>
      <c r="N7128" t="str">
        <f t="shared" si="222"/>
        <v>E, A</v>
      </c>
    </row>
    <row r="7129" spans="1:14" x14ac:dyDescent="0.25">
      <c r="A7129" t="s">
        <v>11</v>
      </c>
      <c r="B7129" t="s">
        <v>12</v>
      </c>
      <c r="C7129" s="2">
        <v>2026</v>
      </c>
      <c r="D7129" t="s">
        <v>1801</v>
      </c>
      <c r="E7129" t="s">
        <v>1053</v>
      </c>
      <c r="F7129" t="s">
        <v>21</v>
      </c>
      <c r="G7129" t="s">
        <v>19</v>
      </c>
      <c r="H7129" t="s">
        <v>1554</v>
      </c>
      <c r="I7129" s="26">
        <v>-204500</v>
      </c>
      <c r="J7129" s="12">
        <f t="shared" si="223"/>
        <v>204500</v>
      </c>
      <c r="K7129" t="s">
        <v>1875</v>
      </c>
      <c r="L7129" t="s">
        <v>879</v>
      </c>
      <c r="M7129" t="s">
        <v>888</v>
      </c>
      <c r="N7129" t="str">
        <f t="shared" si="222"/>
        <v>R, C</v>
      </c>
    </row>
    <row r="7130" spans="1:14" x14ac:dyDescent="0.25">
      <c r="A7130" t="s">
        <v>11</v>
      </c>
      <c r="B7130" t="s">
        <v>12</v>
      </c>
      <c r="C7130" s="2">
        <v>2026</v>
      </c>
      <c r="D7130" t="s">
        <v>1801</v>
      </c>
      <c r="E7130" t="s">
        <v>1064</v>
      </c>
      <c r="F7130" t="s">
        <v>14</v>
      </c>
      <c r="G7130" t="s">
        <v>27</v>
      </c>
      <c r="H7130" t="s">
        <v>1711</v>
      </c>
      <c r="I7130" s="26">
        <v>0</v>
      </c>
      <c r="J7130" s="12">
        <f t="shared" si="223"/>
        <v>0</v>
      </c>
      <c r="K7130" t="s">
        <v>1875</v>
      </c>
      <c r="L7130" t="s">
        <v>879</v>
      </c>
      <c r="M7130" t="s">
        <v>888</v>
      </c>
      <c r="N7130" t="str">
        <f t="shared" si="222"/>
        <v>R, C</v>
      </c>
    </row>
    <row r="7131" spans="1:14" x14ac:dyDescent="0.25">
      <c r="A7131" t="s">
        <v>11</v>
      </c>
      <c r="B7131" t="s">
        <v>12</v>
      </c>
      <c r="C7131" s="2">
        <v>2026</v>
      </c>
      <c r="D7131" t="s">
        <v>1801</v>
      </c>
      <c r="E7131" t="s">
        <v>1051</v>
      </c>
      <c r="F7131" t="s">
        <v>21</v>
      </c>
      <c r="G7131" t="s">
        <v>19</v>
      </c>
      <c r="H7131" t="s">
        <v>1278</v>
      </c>
      <c r="I7131" s="26">
        <v>-1284800</v>
      </c>
      <c r="J7131" s="12">
        <f t="shared" si="223"/>
        <v>1284800</v>
      </c>
      <c r="K7131" t="s">
        <v>1875</v>
      </c>
      <c r="L7131" t="s">
        <v>879</v>
      </c>
      <c r="M7131" t="s">
        <v>887</v>
      </c>
      <c r="N7131" t="str">
        <f t="shared" si="222"/>
        <v>R, A</v>
      </c>
    </row>
    <row r="7132" spans="1:14" x14ac:dyDescent="0.25">
      <c r="A7132" t="s">
        <v>11</v>
      </c>
      <c r="B7132" t="s">
        <v>12</v>
      </c>
      <c r="C7132" s="2">
        <v>2026</v>
      </c>
      <c r="D7132" t="s">
        <v>1801</v>
      </c>
      <c r="E7132" t="s">
        <v>1047</v>
      </c>
      <c r="F7132" t="s">
        <v>24</v>
      </c>
      <c r="G7132" t="s">
        <v>27</v>
      </c>
      <c r="H7132" t="s">
        <v>487</v>
      </c>
      <c r="I7132" s="26">
        <v>0</v>
      </c>
      <c r="J7132" s="12">
        <f t="shared" si="223"/>
        <v>0</v>
      </c>
      <c r="K7132" t="s">
        <v>1875</v>
      </c>
      <c r="L7132" t="s">
        <v>879</v>
      </c>
      <c r="M7132" t="s">
        <v>888</v>
      </c>
      <c r="N7132" t="str">
        <f t="shared" si="222"/>
        <v>R, C</v>
      </c>
    </row>
    <row r="7133" spans="1:14" x14ac:dyDescent="0.25">
      <c r="A7133" t="s">
        <v>11</v>
      </c>
      <c r="B7133" t="s">
        <v>12</v>
      </c>
      <c r="C7133" s="2">
        <v>2026</v>
      </c>
      <c r="D7133" t="s">
        <v>1801</v>
      </c>
      <c r="E7133" t="s">
        <v>1051</v>
      </c>
      <c r="F7133" t="s">
        <v>24</v>
      </c>
      <c r="G7133" t="s">
        <v>25</v>
      </c>
      <c r="H7133" t="s">
        <v>252</v>
      </c>
      <c r="I7133" s="26">
        <v>0</v>
      </c>
      <c r="J7133" s="12">
        <f t="shared" si="223"/>
        <v>0</v>
      </c>
      <c r="K7133" t="s">
        <v>1875</v>
      </c>
      <c r="L7133" t="s">
        <v>879</v>
      </c>
      <c r="M7133" t="s">
        <v>888</v>
      </c>
      <c r="N7133" t="str">
        <f t="shared" si="222"/>
        <v>R, C</v>
      </c>
    </row>
    <row r="7134" spans="1:14" x14ac:dyDescent="0.25">
      <c r="A7134" t="s">
        <v>11</v>
      </c>
      <c r="B7134" t="s">
        <v>12</v>
      </c>
      <c r="C7134" s="2">
        <v>2026</v>
      </c>
      <c r="D7134" t="s">
        <v>1801</v>
      </c>
      <c r="E7134" t="s">
        <v>1269</v>
      </c>
      <c r="F7134" t="s">
        <v>24</v>
      </c>
      <c r="G7134" t="s">
        <v>27</v>
      </c>
      <c r="H7134" t="s">
        <v>42</v>
      </c>
      <c r="I7134" s="26">
        <v>1290262.96</v>
      </c>
      <c r="J7134" s="12">
        <f t="shared" si="223"/>
        <v>-1290262.96</v>
      </c>
      <c r="K7134" t="s">
        <v>1875</v>
      </c>
      <c r="L7134" t="s">
        <v>879</v>
      </c>
      <c r="M7134" t="s">
        <v>888</v>
      </c>
      <c r="N7134" t="str">
        <f t="shared" si="222"/>
        <v>R, C</v>
      </c>
    </row>
    <row r="7135" spans="1:14" x14ac:dyDescent="0.25">
      <c r="A7135" t="s">
        <v>11</v>
      </c>
      <c r="B7135" t="s">
        <v>860</v>
      </c>
      <c r="C7135" s="2">
        <v>2026</v>
      </c>
      <c r="D7135" t="s">
        <v>1801</v>
      </c>
      <c r="E7135" t="s">
        <v>1051</v>
      </c>
      <c r="F7135" t="s">
        <v>14</v>
      </c>
      <c r="G7135" t="s">
        <v>19</v>
      </c>
      <c r="H7135" t="s">
        <v>1362</v>
      </c>
      <c r="I7135" s="26">
        <v>81637.73</v>
      </c>
      <c r="J7135" s="12">
        <f t="shared" si="223"/>
        <v>-81637.73</v>
      </c>
      <c r="K7135" t="s">
        <v>1875</v>
      </c>
      <c r="L7135" t="s">
        <v>879</v>
      </c>
      <c r="M7135" t="s">
        <v>888</v>
      </c>
      <c r="N7135" t="str">
        <f t="shared" si="222"/>
        <v>R, C</v>
      </c>
    </row>
    <row r="7136" spans="1:14" x14ac:dyDescent="0.25">
      <c r="A7136" t="s">
        <v>11</v>
      </c>
      <c r="B7136" t="s">
        <v>12</v>
      </c>
      <c r="C7136" s="2">
        <v>2026</v>
      </c>
      <c r="D7136" t="s">
        <v>1745</v>
      </c>
      <c r="E7136" t="s">
        <v>1080</v>
      </c>
      <c r="F7136" t="s">
        <v>16</v>
      </c>
      <c r="G7136" t="s">
        <v>15</v>
      </c>
      <c r="H7136" t="s">
        <v>1106</v>
      </c>
      <c r="I7136" s="26">
        <v>-2346409.83</v>
      </c>
      <c r="J7136" s="12">
        <f t="shared" si="223"/>
        <v>2346409.83</v>
      </c>
      <c r="K7136" t="s">
        <v>1875</v>
      </c>
      <c r="L7136" t="s">
        <v>878</v>
      </c>
      <c r="M7136" t="s">
        <v>888</v>
      </c>
      <c r="N7136" t="str">
        <f t="shared" si="222"/>
        <v>E, C</v>
      </c>
    </row>
    <row r="7137" spans="1:14" x14ac:dyDescent="0.25">
      <c r="A7137" t="s">
        <v>11</v>
      </c>
      <c r="B7137" t="s">
        <v>861</v>
      </c>
      <c r="C7137" s="2">
        <v>2026</v>
      </c>
      <c r="D7137" t="s">
        <v>1801</v>
      </c>
      <c r="E7137" t="s">
        <v>1066</v>
      </c>
      <c r="F7137" t="s">
        <v>21</v>
      </c>
      <c r="G7137" t="s">
        <v>19</v>
      </c>
      <c r="H7137" t="s">
        <v>1293</v>
      </c>
      <c r="I7137" s="26">
        <v>613939.74</v>
      </c>
      <c r="J7137" s="12">
        <f t="shared" si="223"/>
        <v>-613939.74</v>
      </c>
      <c r="K7137" t="s">
        <v>1875</v>
      </c>
      <c r="L7137" t="s">
        <v>879</v>
      </c>
      <c r="M7137" t="s">
        <v>888</v>
      </c>
      <c r="N7137" t="str">
        <f t="shared" si="222"/>
        <v>R, C</v>
      </c>
    </row>
    <row r="7138" spans="1:14" x14ac:dyDescent="0.25">
      <c r="A7138" t="s">
        <v>11</v>
      </c>
      <c r="B7138" t="s">
        <v>861</v>
      </c>
      <c r="C7138" s="2">
        <v>2026</v>
      </c>
      <c r="D7138" t="s">
        <v>1801</v>
      </c>
      <c r="E7138" t="s">
        <v>1051</v>
      </c>
      <c r="F7138" t="s">
        <v>24</v>
      </c>
      <c r="G7138" t="s">
        <v>25</v>
      </c>
      <c r="H7138" t="s">
        <v>30</v>
      </c>
      <c r="I7138" s="26">
        <v>55642.65</v>
      </c>
      <c r="J7138" s="12">
        <f t="shared" si="223"/>
        <v>-55642.65</v>
      </c>
      <c r="K7138" t="s">
        <v>1875</v>
      </c>
      <c r="L7138" t="s">
        <v>879</v>
      </c>
      <c r="M7138" t="s">
        <v>888</v>
      </c>
      <c r="N7138" t="str">
        <f t="shared" si="222"/>
        <v>R, C</v>
      </c>
    </row>
    <row r="7139" spans="1:14" x14ac:dyDescent="0.25">
      <c r="A7139" t="s">
        <v>11</v>
      </c>
      <c r="B7139" t="s">
        <v>861</v>
      </c>
      <c r="C7139" s="2">
        <v>2026</v>
      </c>
      <c r="D7139" t="s">
        <v>1801</v>
      </c>
      <c r="E7139" t="s">
        <v>1092</v>
      </c>
      <c r="F7139" t="s">
        <v>20</v>
      </c>
      <c r="G7139" t="s">
        <v>19</v>
      </c>
      <c r="H7139" t="s">
        <v>1182</v>
      </c>
      <c r="I7139" s="26">
        <v>16877.11</v>
      </c>
      <c r="J7139" s="12">
        <f t="shared" si="223"/>
        <v>-16877.11</v>
      </c>
      <c r="K7139" t="s">
        <v>1875</v>
      </c>
      <c r="L7139" t="s">
        <v>879</v>
      </c>
      <c r="M7139" t="s">
        <v>888</v>
      </c>
      <c r="N7139" t="str">
        <f t="shared" si="222"/>
        <v>R, C</v>
      </c>
    </row>
    <row r="7140" spans="1:14" x14ac:dyDescent="0.25">
      <c r="A7140" t="s">
        <v>11</v>
      </c>
      <c r="B7140" t="s">
        <v>12</v>
      </c>
      <c r="C7140" s="2">
        <v>2026</v>
      </c>
      <c r="D7140" t="s">
        <v>1801</v>
      </c>
      <c r="E7140" t="s">
        <v>1115</v>
      </c>
      <c r="F7140" t="s">
        <v>14</v>
      </c>
      <c r="G7140" t="s">
        <v>19</v>
      </c>
      <c r="H7140" t="s">
        <v>1424</v>
      </c>
      <c r="I7140" s="26">
        <v>-35600</v>
      </c>
      <c r="J7140" s="12">
        <f t="shared" si="223"/>
        <v>35600</v>
      </c>
      <c r="K7140" t="s">
        <v>1875</v>
      </c>
      <c r="L7140" t="s">
        <v>879</v>
      </c>
      <c r="M7140" t="s">
        <v>888</v>
      </c>
      <c r="N7140" t="str">
        <f t="shared" si="222"/>
        <v>R, C</v>
      </c>
    </row>
    <row r="7141" spans="1:14" x14ac:dyDescent="0.25">
      <c r="A7141" t="s">
        <v>11</v>
      </c>
      <c r="B7141" t="s">
        <v>12</v>
      </c>
      <c r="C7141" s="2">
        <v>2026</v>
      </c>
      <c r="D7141" t="s">
        <v>1745</v>
      </c>
      <c r="E7141" t="s">
        <v>1062</v>
      </c>
      <c r="F7141" t="s">
        <v>22</v>
      </c>
      <c r="G7141" t="s">
        <v>19</v>
      </c>
      <c r="H7141" t="s">
        <v>1167</v>
      </c>
      <c r="I7141" s="26">
        <v>-452893.1</v>
      </c>
      <c r="J7141" s="12">
        <f t="shared" si="223"/>
        <v>452893.1</v>
      </c>
      <c r="K7141" t="s">
        <v>1875</v>
      </c>
      <c r="L7141" t="s">
        <v>879</v>
      </c>
      <c r="M7141" t="s">
        <v>888</v>
      </c>
      <c r="N7141" t="str">
        <f t="shared" si="222"/>
        <v>R, C</v>
      </c>
    </row>
    <row r="7142" spans="1:14" x14ac:dyDescent="0.25">
      <c r="A7142" t="s">
        <v>11</v>
      </c>
      <c r="B7142" t="s">
        <v>12</v>
      </c>
      <c r="C7142" s="2">
        <v>2026</v>
      </c>
      <c r="D7142" t="s">
        <v>1745</v>
      </c>
      <c r="E7142" t="s">
        <v>1051</v>
      </c>
      <c r="F7142" t="s">
        <v>14</v>
      </c>
      <c r="G7142" t="s">
        <v>19</v>
      </c>
      <c r="H7142" t="s">
        <v>1414</v>
      </c>
      <c r="I7142" s="26">
        <v>0</v>
      </c>
      <c r="J7142" s="12">
        <f t="shared" si="223"/>
        <v>0</v>
      </c>
      <c r="K7142" t="s">
        <v>1875</v>
      </c>
      <c r="L7142" t="s">
        <v>879</v>
      </c>
      <c r="M7142" t="s">
        <v>888</v>
      </c>
      <c r="N7142" t="str">
        <f t="shared" si="222"/>
        <v>R, C</v>
      </c>
    </row>
    <row r="7143" spans="1:14" x14ac:dyDescent="0.25">
      <c r="A7143" t="s">
        <v>11</v>
      </c>
      <c r="B7143" t="s">
        <v>861</v>
      </c>
      <c r="C7143" s="2">
        <v>2026</v>
      </c>
      <c r="D7143" t="s">
        <v>1037</v>
      </c>
      <c r="E7143" t="s">
        <v>1053</v>
      </c>
      <c r="F7143" t="s">
        <v>22</v>
      </c>
      <c r="G7143" t="s">
        <v>19</v>
      </c>
      <c r="H7143" t="s">
        <v>1554</v>
      </c>
      <c r="I7143" s="26">
        <v>67403.8</v>
      </c>
      <c r="J7143" s="12">
        <f t="shared" si="223"/>
        <v>-67403.8</v>
      </c>
      <c r="K7143" t="s">
        <v>1875</v>
      </c>
      <c r="L7143" t="s">
        <v>879</v>
      </c>
      <c r="M7143" t="s">
        <v>888</v>
      </c>
      <c r="N7143" t="str">
        <f t="shared" si="222"/>
        <v>R, C</v>
      </c>
    </row>
    <row r="7144" spans="1:14" x14ac:dyDescent="0.25">
      <c r="A7144" t="s">
        <v>11</v>
      </c>
      <c r="B7144" t="s">
        <v>861</v>
      </c>
      <c r="C7144" s="2">
        <v>2026</v>
      </c>
      <c r="D7144" t="s">
        <v>1801</v>
      </c>
      <c r="E7144" t="s">
        <v>1080</v>
      </c>
      <c r="F7144" t="s">
        <v>22</v>
      </c>
      <c r="G7144" t="s">
        <v>15</v>
      </c>
      <c r="H7144" t="s">
        <v>1323</v>
      </c>
      <c r="I7144" s="26">
        <v>0</v>
      </c>
      <c r="J7144" s="12">
        <f t="shared" si="223"/>
        <v>0</v>
      </c>
      <c r="K7144" t="s">
        <v>1875</v>
      </c>
      <c r="L7144" t="s">
        <v>879</v>
      </c>
      <c r="M7144" t="s">
        <v>888</v>
      </c>
      <c r="N7144" t="str">
        <f t="shared" si="222"/>
        <v>R, C</v>
      </c>
    </row>
    <row r="7145" spans="1:14" x14ac:dyDescent="0.25">
      <c r="A7145" t="s">
        <v>11</v>
      </c>
      <c r="B7145" t="s">
        <v>861</v>
      </c>
      <c r="C7145" s="2">
        <v>2026</v>
      </c>
      <c r="D7145" t="s">
        <v>1801</v>
      </c>
      <c r="E7145" t="s">
        <v>1058</v>
      </c>
      <c r="F7145" t="s">
        <v>14</v>
      </c>
      <c r="G7145" t="s">
        <v>19</v>
      </c>
      <c r="H7145" t="s">
        <v>1242</v>
      </c>
      <c r="I7145" s="26">
        <v>17319.27</v>
      </c>
      <c r="J7145" s="12">
        <f t="shared" si="223"/>
        <v>-17319.27</v>
      </c>
      <c r="K7145" t="s">
        <v>1875</v>
      </c>
      <c r="L7145" t="s">
        <v>878</v>
      </c>
      <c r="M7145" t="s">
        <v>887</v>
      </c>
      <c r="N7145" t="str">
        <f t="shared" si="222"/>
        <v>E, A</v>
      </c>
    </row>
    <row r="7146" spans="1:14" x14ac:dyDescent="0.25">
      <c r="A7146" t="s">
        <v>11</v>
      </c>
      <c r="B7146" t="s">
        <v>12</v>
      </c>
      <c r="C7146" s="2">
        <v>2025</v>
      </c>
      <c r="D7146" t="s">
        <v>1801</v>
      </c>
      <c r="E7146" t="s">
        <v>1058</v>
      </c>
      <c r="F7146" t="s">
        <v>24</v>
      </c>
      <c r="G7146" t="s">
        <v>27</v>
      </c>
      <c r="H7146" t="s">
        <v>339</v>
      </c>
      <c r="I7146" s="26">
        <v>-512604.25</v>
      </c>
      <c r="J7146" s="12">
        <f t="shared" si="223"/>
        <v>512604.25</v>
      </c>
      <c r="K7146" t="s">
        <v>1875</v>
      </c>
      <c r="L7146" t="s">
        <v>879</v>
      </c>
      <c r="M7146" t="s">
        <v>888</v>
      </c>
      <c r="N7146" t="str">
        <f t="shared" si="222"/>
        <v>R, C</v>
      </c>
    </row>
    <row r="7147" spans="1:14" x14ac:dyDescent="0.25">
      <c r="A7147" t="s">
        <v>11</v>
      </c>
      <c r="B7147" t="s">
        <v>12</v>
      </c>
      <c r="C7147" s="2">
        <v>2025</v>
      </c>
      <c r="D7147" t="s">
        <v>1801</v>
      </c>
      <c r="E7147" t="s">
        <v>1066</v>
      </c>
      <c r="F7147" t="s">
        <v>24</v>
      </c>
      <c r="G7147" t="s">
        <v>27</v>
      </c>
      <c r="H7147" t="s">
        <v>42</v>
      </c>
      <c r="I7147" s="26">
        <v>-73353.19</v>
      </c>
      <c r="J7147" s="12">
        <f t="shared" si="223"/>
        <v>73353.19</v>
      </c>
      <c r="K7147" t="s">
        <v>1875</v>
      </c>
      <c r="L7147" t="s">
        <v>879</v>
      </c>
      <c r="M7147" t="s">
        <v>888</v>
      </c>
      <c r="N7147" t="str">
        <f t="shared" si="222"/>
        <v>R, C</v>
      </c>
    </row>
    <row r="7148" spans="1:14" x14ac:dyDescent="0.25">
      <c r="A7148" t="s">
        <v>11</v>
      </c>
      <c r="B7148" t="s">
        <v>12</v>
      </c>
      <c r="C7148" s="2">
        <v>2026</v>
      </c>
      <c r="D7148" t="s">
        <v>1801</v>
      </c>
      <c r="E7148" t="s">
        <v>1297</v>
      </c>
      <c r="F7148" t="s">
        <v>21</v>
      </c>
      <c r="G7148" t="s">
        <v>19</v>
      </c>
      <c r="H7148" t="s">
        <v>1204</v>
      </c>
      <c r="I7148" s="26">
        <v>-271600</v>
      </c>
      <c r="J7148" s="12">
        <f t="shared" si="223"/>
        <v>271600</v>
      </c>
      <c r="K7148" t="s">
        <v>1875</v>
      </c>
      <c r="L7148" t="s">
        <v>878</v>
      </c>
      <c r="M7148" t="s">
        <v>887</v>
      </c>
      <c r="N7148" t="str">
        <f t="shared" si="222"/>
        <v>E, A</v>
      </c>
    </row>
    <row r="7149" spans="1:14" x14ac:dyDescent="0.25">
      <c r="A7149" t="s">
        <v>11</v>
      </c>
      <c r="B7149" t="s">
        <v>862</v>
      </c>
      <c r="C7149" s="2">
        <v>2026</v>
      </c>
      <c r="D7149" t="s">
        <v>1801</v>
      </c>
      <c r="E7149" t="s">
        <v>1053</v>
      </c>
      <c r="F7149" t="s">
        <v>14</v>
      </c>
      <c r="G7149" t="s">
        <v>19</v>
      </c>
      <c r="H7149" t="s">
        <v>1094</v>
      </c>
      <c r="I7149" s="26">
        <v>-30400</v>
      </c>
      <c r="J7149" s="12">
        <f t="shared" si="223"/>
        <v>30400</v>
      </c>
      <c r="K7149" t="s">
        <v>1875</v>
      </c>
      <c r="L7149" t="s">
        <v>879</v>
      </c>
      <c r="M7149" t="s">
        <v>888</v>
      </c>
      <c r="N7149" t="str">
        <f t="shared" si="222"/>
        <v>R, C</v>
      </c>
    </row>
    <row r="7150" spans="1:14" x14ac:dyDescent="0.25">
      <c r="A7150" t="s">
        <v>11</v>
      </c>
      <c r="B7150" t="s">
        <v>12</v>
      </c>
      <c r="C7150" s="2">
        <v>2026</v>
      </c>
      <c r="D7150" t="s">
        <v>1801</v>
      </c>
      <c r="E7150" t="s">
        <v>1062</v>
      </c>
      <c r="F7150" t="s">
        <v>14</v>
      </c>
      <c r="G7150" t="s">
        <v>19</v>
      </c>
      <c r="H7150" t="s">
        <v>1424</v>
      </c>
      <c r="I7150" s="26">
        <v>-78000</v>
      </c>
      <c r="J7150" s="12">
        <f t="shared" si="223"/>
        <v>78000</v>
      </c>
      <c r="K7150" t="s">
        <v>1875</v>
      </c>
      <c r="L7150" t="s">
        <v>879</v>
      </c>
      <c r="M7150" t="s">
        <v>888</v>
      </c>
      <c r="N7150" t="str">
        <f t="shared" si="222"/>
        <v>R, C</v>
      </c>
    </row>
    <row r="7151" spans="1:14" x14ac:dyDescent="0.25">
      <c r="A7151" t="s">
        <v>11</v>
      </c>
      <c r="B7151" t="s">
        <v>860</v>
      </c>
      <c r="C7151" s="2">
        <v>2026</v>
      </c>
      <c r="D7151" t="s">
        <v>1680</v>
      </c>
      <c r="E7151" t="s">
        <v>1066</v>
      </c>
      <c r="F7151" t="s">
        <v>14</v>
      </c>
      <c r="G7151" t="s">
        <v>173</v>
      </c>
      <c r="H7151" t="s">
        <v>1438</v>
      </c>
      <c r="I7151" s="26">
        <v>36660</v>
      </c>
      <c r="J7151" s="12">
        <f t="shared" si="223"/>
        <v>-36660</v>
      </c>
      <c r="K7151" t="s">
        <v>1875</v>
      </c>
      <c r="L7151" t="s">
        <v>879</v>
      </c>
      <c r="M7151" t="s">
        <v>888</v>
      </c>
      <c r="N7151" t="str">
        <f t="shared" si="222"/>
        <v>R, C</v>
      </c>
    </row>
    <row r="7152" spans="1:14" x14ac:dyDescent="0.25">
      <c r="A7152" t="s">
        <v>11</v>
      </c>
      <c r="B7152" t="s">
        <v>862</v>
      </c>
      <c r="C7152" s="2">
        <v>2026</v>
      </c>
      <c r="D7152" t="s">
        <v>1801</v>
      </c>
      <c r="E7152" t="s">
        <v>1066</v>
      </c>
      <c r="F7152" t="s">
        <v>14</v>
      </c>
      <c r="G7152" t="s">
        <v>173</v>
      </c>
      <c r="H7152" t="s">
        <v>1444</v>
      </c>
      <c r="I7152" s="26">
        <v>0</v>
      </c>
      <c r="J7152" s="12">
        <f t="shared" si="223"/>
        <v>0</v>
      </c>
      <c r="K7152" t="s">
        <v>1875</v>
      </c>
      <c r="L7152" t="s">
        <v>879</v>
      </c>
      <c r="M7152" t="s">
        <v>888</v>
      </c>
      <c r="N7152" t="str">
        <f t="shared" si="222"/>
        <v>R, C</v>
      </c>
    </row>
    <row r="7153" spans="1:14" x14ac:dyDescent="0.25">
      <c r="A7153" t="s">
        <v>11</v>
      </c>
      <c r="B7153" t="s">
        <v>12</v>
      </c>
      <c r="C7153" s="2">
        <v>2026</v>
      </c>
      <c r="D7153" t="s">
        <v>1801</v>
      </c>
      <c r="E7153" t="s">
        <v>1066</v>
      </c>
      <c r="F7153" t="s">
        <v>21</v>
      </c>
      <c r="G7153" t="s">
        <v>173</v>
      </c>
      <c r="H7153" t="s">
        <v>1219</v>
      </c>
      <c r="I7153" s="26">
        <v>-4100</v>
      </c>
      <c r="J7153" s="12">
        <f t="shared" si="223"/>
        <v>4100</v>
      </c>
      <c r="K7153" t="s">
        <v>1875</v>
      </c>
      <c r="L7153" t="s">
        <v>879</v>
      </c>
      <c r="M7153" t="s">
        <v>888</v>
      </c>
      <c r="N7153" t="str">
        <f t="shared" si="222"/>
        <v>R, C</v>
      </c>
    </row>
    <row r="7154" spans="1:14" x14ac:dyDescent="0.25">
      <c r="A7154" t="s">
        <v>11</v>
      </c>
      <c r="B7154" t="s">
        <v>862</v>
      </c>
      <c r="C7154" s="2">
        <v>2026</v>
      </c>
      <c r="D7154" t="s">
        <v>1801</v>
      </c>
      <c r="E7154" t="s">
        <v>1053</v>
      </c>
      <c r="F7154" t="s">
        <v>22</v>
      </c>
      <c r="G7154" t="s">
        <v>19</v>
      </c>
      <c r="H7154" t="s">
        <v>1211</v>
      </c>
      <c r="I7154" s="26">
        <v>0</v>
      </c>
      <c r="J7154" s="12">
        <f t="shared" si="223"/>
        <v>0</v>
      </c>
      <c r="K7154" t="s">
        <v>1875</v>
      </c>
      <c r="L7154" t="s">
        <v>878</v>
      </c>
      <c r="M7154" t="s">
        <v>886</v>
      </c>
      <c r="N7154" t="str">
        <f t="shared" si="222"/>
        <v>E, B</v>
      </c>
    </row>
    <row r="7155" spans="1:14" x14ac:dyDescent="0.25">
      <c r="A7155" t="s">
        <v>11</v>
      </c>
      <c r="B7155" t="s">
        <v>860</v>
      </c>
      <c r="C7155" s="2">
        <v>2026</v>
      </c>
      <c r="D7155" t="s">
        <v>1801</v>
      </c>
      <c r="E7155" t="s">
        <v>1053</v>
      </c>
      <c r="F7155" t="s">
        <v>22</v>
      </c>
      <c r="G7155" t="s">
        <v>19</v>
      </c>
      <c r="H7155" t="s">
        <v>1296</v>
      </c>
      <c r="I7155" s="26">
        <v>0</v>
      </c>
      <c r="J7155" s="12">
        <f t="shared" si="223"/>
        <v>0</v>
      </c>
      <c r="K7155" t="s">
        <v>1875</v>
      </c>
      <c r="L7155" t="s">
        <v>879</v>
      </c>
      <c r="M7155" t="s">
        <v>888</v>
      </c>
      <c r="N7155" t="str">
        <f t="shared" si="222"/>
        <v>R, C</v>
      </c>
    </row>
    <row r="7156" spans="1:14" x14ac:dyDescent="0.25">
      <c r="A7156" t="s">
        <v>11</v>
      </c>
      <c r="B7156" t="s">
        <v>862</v>
      </c>
      <c r="C7156" s="2">
        <v>2026</v>
      </c>
      <c r="D7156" t="s">
        <v>1801</v>
      </c>
      <c r="E7156" t="s">
        <v>1058</v>
      </c>
      <c r="F7156" t="s">
        <v>22</v>
      </c>
      <c r="G7156" t="s">
        <v>19</v>
      </c>
      <c r="H7156" t="s">
        <v>1642</v>
      </c>
      <c r="I7156" s="26">
        <v>0</v>
      </c>
      <c r="J7156" s="12">
        <f t="shared" si="223"/>
        <v>0</v>
      </c>
      <c r="K7156" t="s">
        <v>1875</v>
      </c>
      <c r="L7156" t="s">
        <v>878</v>
      </c>
      <c r="M7156" t="s">
        <v>887</v>
      </c>
      <c r="N7156" t="str">
        <f t="shared" si="222"/>
        <v>E, A</v>
      </c>
    </row>
    <row r="7157" spans="1:14" x14ac:dyDescent="0.25">
      <c r="A7157" t="s">
        <v>11</v>
      </c>
      <c r="B7157" t="s">
        <v>862</v>
      </c>
      <c r="C7157" s="2">
        <v>2026</v>
      </c>
      <c r="D7157" t="s">
        <v>1801</v>
      </c>
      <c r="E7157" t="s">
        <v>1092</v>
      </c>
      <c r="F7157" t="s">
        <v>24</v>
      </c>
      <c r="G7157" t="s">
        <v>27</v>
      </c>
      <c r="H7157" t="s">
        <v>42</v>
      </c>
      <c r="I7157" s="26">
        <v>0</v>
      </c>
      <c r="J7157" s="12">
        <f t="shared" si="223"/>
        <v>0</v>
      </c>
      <c r="K7157" t="s">
        <v>1875</v>
      </c>
      <c r="L7157" t="s">
        <v>879</v>
      </c>
      <c r="M7157" t="s">
        <v>888</v>
      </c>
      <c r="N7157" t="str">
        <f t="shared" si="222"/>
        <v>R, C</v>
      </c>
    </row>
    <row r="7158" spans="1:14" x14ac:dyDescent="0.25">
      <c r="A7158" t="s">
        <v>11</v>
      </c>
      <c r="B7158" t="s">
        <v>860</v>
      </c>
      <c r="C7158" s="2">
        <v>2027</v>
      </c>
      <c r="D7158" t="s">
        <v>1801</v>
      </c>
      <c r="E7158" t="s">
        <v>1080</v>
      </c>
      <c r="F7158" t="s">
        <v>22</v>
      </c>
      <c r="G7158" t="s">
        <v>15</v>
      </c>
      <c r="H7158" t="s">
        <v>1321</v>
      </c>
      <c r="I7158" s="26">
        <v>0</v>
      </c>
      <c r="J7158" s="12">
        <f t="shared" si="223"/>
        <v>0</v>
      </c>
      <c r="K7158" t="s">
        <v>1875</v>
      </c>
      <c r="L7158" t="s">
        <v>878</v>
      </c>
      <c r="M7158" t="s">
        <v>887</v>
      </c>
      <c r="N7158" t="str">
        <f t="shared" si="222"/>
        <v>E, A</v>
      </c>
    </row>
    <row r="7159" spans="1:14" x14ac:dyDescent="0.25">
      <c r="A7159" t="s">
        <v>11</v>
      </c>
      <c r="B7159" t="s">
        <v>12</v>
      </c>
      <c r="C7159" s="2">
        <v>2026</v>
      </c>
      <c r="D7159" t="s">
        <v>1801</v>
      </c>
      <c r="E7159" t="s">
        <v>1051</v>
      </c>
      <c r="F7159" t="s">
        <v>18</v>
      </c>
      <c r="G7159" t="s">
        <v>19</v>
      </c>
      <c r="H7159" t="s">
        <v>1303</v>
      </c>
      <c r="I7159" s="26">
        <v>-27586600</v>
      </c>
      <c r="J7159" s="12">
        <f t="shared" si="223"/>
        <v>27586600</v>
      </c>
      <c r="K7159" t="s">
        <v>1875</v>
      </c>
      <c r="L7159" t="s">
        <v>879</v>
      </c>
      <c r="M7159" t="s">
        <v>888</v>
      </c>
      <c r="N7159" t="str">
        <f t="shared" si="222"/>
        <v>R, C</v>
      </c>
    </row>
    <row r="7160" spans="1:14" x14ac:dyDescent="0.25">
      <c r="A7160" t="s">
        <v>11</v>
      </c>
      <c r="B7160" t="s">
        <v>12</v>
      </c>
      <c r="C7160" s="2">
        <v>2026</v>
      </c>
      <c r="D7160" t="s">
        <v>1801</v>
      </c>
      <c r="E7160" t="s">
        <v>1158</v>
      </c>
      <c r="F7160" t="s">
        <v>24</v>
      </c>
      <c r="G7160" t="s">
        <v>27</v>
      </c>
      <c r="H7160" t="s">
        <v>105</v>
      </c>
      <c r="I7160" s="26">
        <v>0</v>
      </c>
      <c r="J7160" s="12">
        <f t="shared" si="223"/>
        <v>0</v>
      </c>
      <c r="K7160" t="s">
        <v>1875</v>
      </c>
      <c r="N7160" t="str">
        <f t="shared" si="222"/>
        <v xml:space="preserve">, </v>
      </c>
    </row>
    <row r="7161" spans="1:14" x14ac:dyDescent="0.25">
      <c r="A7161" t="s">
        <v>11</v>
      </c>
      <c r="B7161" t="s">
        <v>12</v>
      </c>
      <c r="C7161" s="2">
        <v>2026</v>
      </c>
      <c r="D7161" t="s">
        <v>1801</v>
      </c>
      <c r="E7161" t="s">
        <v>1158</v>
      </c>
      <c r="F7161" t="s">
        <v>24</v>
      </c>
      <c r="G7161" t="s">
        <v>27</v>
      </c>
      <c r="H7161" t="s">
        <v>190</v>
      </c>
      <c r="I7161" s="26">
        <v>0</v>
      </c>
      <c r="J7161" s="12">
        <f t="shared" si="223"/>
        <v>0</v>
      </c>
      <c r="K7161" t="s">
        <v>1875</v>
      </c>
      <c r="N7161" t="str">
        <f t="shared" si="222"/>
        <v xml:space="preserve">, </v>
      </c>
    </row>
    <row r="7162" spans="1:14" x14ac:dyDescent="0.25">
      <c r="A7162" t="s">
        <v>11</v>
      </c>
      <c r="B7162" t="s">
        <v>12</v>
      </c>
      <c r="C7162" s="2">
        <v>2026</v>
      </c>
      <c r="D7162" t="s">
        <v>1801</v>
      </c>
      <c r="E7162" t="s">
        <v>1066</v>
      </c>
      <c r="F7162" t="s">
        <v>24</v>
      </c>
      <c r="G7162" t="s">
        <v>27</v>
      </c>
      <c r="H7162" t="s">
        <v>987</v>
      </c>
      <c r="I7162" s="26">
        <v>0</v>
      </c>
      <c r="J7162" s="12">
        <f t="shared" si="223"/>
        <v>0</v>
      </c>
      <c r="K7162" t="s">
        <v>1875</v>
      </c>
      <c r="L7162" t="s">
        <v>879</v>
      </c>
      <c r="M7162" t="s">
        <v>888</v>
      </c>
      <c r="N7162" t="str">
        <f t="shared" si="222"/>
        <v>R, C</v>
      </c>
    </row>
    <row r="7163" spans="1:14" x14ac:dyDescent="0.25">
      <c r="A7163" t="s">
        <v>11</v>
      </c>
      <c r="B7163" t="s">
        <v>12</v>
      </c>
      <c r="C7163" s="2">
        <v>2026</v>
      </c>
      <c r="D7163" t="s">
        <v>1801</v>
      </c>
      <c r="E7163" t="s">
        <v>1066</v>
      </c>
      <c r="F7163" t="s">
        <v>22</v>
      </c>
      <c r="G7163" t="s">
        <v>173</v>
      </c>
      <c r="H7163" t="s">
        <v>1340</v>
      </c>
      <c r="I7163" s="26">
        <v>-408954.11</v>
      </c>
      <c r="J7163" s="12">
        <f t="shared" si="223"/>
        <v>408954.11</v>
      </c>
      <c r="K7163" t="s">
        <v>1875</v>
      </c>
      <c r="L7163" t="s">
        <v>878</v>
      </c>
      <c r="M7163" t="s">
        <v>888</v>
      </c>
      <c r="N7163" t="str">
        <f t="shared" si="222"/>
        <v>E, C</v>
      </c>
    </row>
    <row r="7164" spans="1:14" x14ac:dyDescent="0.25">
      <c r="A7164" t="s">
        <v>11</v>
      </c>
      <c r="B7164" t="s">
        <v>12</v>
      </c>
      <c r="C7164" s="2">
        <v>2026</v>
      </c>
      <c r="D7164" t="s">
        <v>1801</v>
      </c>
      <c r="E7164" t="s">
        <v>1051</v>
      </c>
      <c r="F7164" t="s">
        <v>22</v>
      </c>
      <c r="G7164" t="s">
        <v>19</v>
      </c>
      <c r="H7164" t="s">
        <v>1486</v>
      </c>
      <c r="I7164" s="26">
        <v>-2810548000</v>
      </c>
      <c r="J7164" s="12">
        <f t="shared" si="223"/>
        <v>2810548000</v>
      </c>
      <c r="K7164" t="s">
        <v>1875</v>
      </c>
      <c r="L7164" t="s">
        <v>879</v>
      </c>
      <c r="M7164" t="s">
        <v>888</v>
      </c>
      <c r="N7164" t="str">
        <f t="shared" si="222"/>
        <v>R, C</v>
      </c>
    </row>
    <row r="7165" spans="1:14" x14ac:dyDescent="0.25">
      <c r="A7165" t="s">
        <v>11</v>
      </c>
      <c r="B7165" t="s">
        <v>12</v>
      </c>
      <c r="C7165" s="2">
        <v>2026</v>
      </c>
      <c r="D7165" t="s">
        <v>1801</v>
      </c>
      <c r="E7165" t="s">
        <v>1062</v>
      </c>
      <c r="F7165" t="s">
        <v>18</v>
      </c>
      <c r="G7165" t="s">
        <v>19</v>
      </c>
      <c r="H7165" t="s">
        <v>1294</v>
      </c>
      <c r="I7165" s="26">
        <v>-13137622</v>
      </c>
      <c r="J7165" s="12">
        <f t="shared" si="223"/>
        <v>13137622</v>
      </c>
      <c r="K7165" t="s">
        <v>1875</v>
      </c>
      <c r="L7165" t="s">
        <v>879</v>
      </c>
      <c r="M7165" t="s">
        <v>887</v>
      </c>
      <c r="N7165" t="str">
        <f t="shared" si="222"/>
        <v>R, A</v>
      </c>
    </row>
    <row r="7166" spans="1:14" x14ac:dyDescent="0.25">
      <c r="A7166" t="s">
        <v>11</v>
      </c>
      <c r="B7166" t="s">
        <v>12</v>
      </c>
      <c r="C7166" s="2">
        <v>2026</v>
      </c>
      <c r="D7166" t="s">
        <v>1801</v>
      </c>
      <c r="E7166" t="s">
        <v>1235</v>
      </c>
      <c r="F7166" t="s">
        <v>14</v>
      </c>
      <c r="G7166" t="s">
        <v>19</v>
      </c>
      <c r="H7166" t="s">
        <v>1196</v>
      </c>
      <c r="I7166" s="26">
        <v>-1100000</v>
      </c>
      <c r="J7166" s="12">
        <f t="shared" si="223"/>
        <v>1100000</v>
      </c>
      <c r="K7166" t="s">
        <v>1875</v>
      </c>
      <c r="L7166" t="s">
        <v>879</v>
      </c>
      <c r="M7166" t="s">
        <v>888</v>
      </c>
      <c r="N7166" t="str">
        <f t="shared" si="222"/>
        <v>R, C</v>
      </c>
    </row>
    <row r="7167" spans="1:14" x14ac:dyDescent="0.25">
      <c r="A7167" t="s">
        <v>11</v>
      </c>
      <c r="B7167" t="s">
        <v>12</v>
      </c>
      <c r="C7167" s="2">
        <v>2026</v>
      </c>
      <c r="D7167" t="s">
        <v>1801</v>
      </c>
      <c r="E7167" t="s">
        <v>1077</v>
      </c>
      <c r="F7167" t="s">
        <v>14</v>
      </c>
      <c r="G7167" t="s">
        <v>19</v>
      </c>
      <c r="H7167" t="s">
        <v>1148</v>
      </c>
      <c r="I7167" s="26">
        <v>-2136692.09</v>
      </c>
      <c r="J7167" s="12">
        <f t="shared" si="223"/>
        <v>2136692.09</v>
      </c>
      <c r="K7167" t="s">
        <v>1875</v>
      </c>
      <c r="L7167" t="s">
        <v>878</v>
      </c>
      <c r="M7167" t="s">
        <v>887</v>
      </c>
      <c r="N7167" t="str">
        <f t="shared" si="222"/>
        <v>E, A</v>
      </c>
    </row>
    <row r="7168" spans="1:14" x14ac:dyDescent="0.25">
      <c r="A7168" t="s">
        <v>11</v>
      </c>
      <c r="B7168" t="s">
        <v>861</v>
      </c>
      <c r="C7168" s="2">
        <v>2026</v>
      </c>
      <c r="D7168" t="s">
        <v>1801</v>
      </c>
      <c r="E7168" t="s">
        <v>1051</v>
      </c>
      <c r="F7168" t="s">
        <v>18</v>
      </c>
      <c r="G7168" t="s">
        <v>19</v>
      </c>
      <c r="H7168" t="s">
        <v>1202</v>
      </c>
      <c r="I7168" s="26">
        <v>92448699.650000006</v>
      </c>
      <c r="J7168" s="12">
        <f t="shared" si="223"/>
        <v>-92448699.650000006</v>
      </c>
      <c r="K7168" t="s">
        <v>1875</v>
      </c>
      <c r="L7168" t="s">
        <v>878</v>
      </c>
      <c r="M7168" t="s">
        <v>887</v>
      </c>
      <c r="N7168" t="str">
        <f t="shared" si="222"/>
        <v>E, A</v>
      </c>
    </row>
    <row r="7169" spans="1:14" x14ac:dyDescent="0.25">
      <c r="A7169" t="s">
        <v>11</v>
      </c>
      <c r="B7169" t="s">
        <v>861</v>
      </c>
      <c r="C7169" s="2">
        <v>2026</v>
      </c>
      <c r="D7169" t="s">
        <v>1801</v>
      </c>
      <c r="E7169" t="s">
        <v>1295</v>
      </c>
      <c r="F7169" t="s">
        <v>21</v>
      </c>
      <c r="G7169" t="s">
        <v>19</v>
      </c>
      <c r="H7169" t="s">
        <v>1178</v>
      </c>
      <c r="I7169" s="26">
        <v>25774907.550000001</v>
      </c>
      <c r="J7169" s="12">
        <f t="shared" si="223"/>
        <v>-25774907.550000001</v>
      </c>
      <c r="K7169" t="s">
        <v>1875</v>
      </c>
      <c r="L7169" t="s">
        <v>878</v>
      </c>
      <c r="M7169" t="s">
        <v>889</v>
      </c>
      <c r="N7169" t="str">
        <f t="shared" si="222"/>
        <v>E, S</v>
      </c>
    </row>
    <row r="7170" spans="1:14" x14ac:dyDescent="0.25">
      <c r="A7170" t="s">
        <v>11</v>
      </c>
      <c r="B7170" t="s">
        <v>860</v>
      </c>
      <c r="C7170" s="2">
        <v>2026</v>
      </c>
      <c r="D7170" t="s">
        <v>1745</v>
      </c>
      <c r="E7170" t="s">
        <v>1058</v>
      </c>
      <c r="F7170" t="s">
        <v>22</v>
      </c>
      <c r="G7170" t="s">
        <v>19</v>
      </c>
      <c r="H7170" t="s">
        <v>1120</v>
      </c>
      <c r="I7170" s="26">
        <v>37749478.909999996</v>
      </c>
      <c r="J7170" s="12">
        <f t="shared" si="223"/>
        <v>-37749478.909999996</v>
      </c>
      <c r="K7170" t="s">
        <v>1875</v>
      </c>
      <c r="L7170" t="s">
        <v>879</v>
      </c>
      <c r="M7170" t="s">
        <v>888</v>
      </c>
      <c r="N7170" t="str">
        <f t="shared" si="222"/>
        <v>R, C</v>
      </c>
    </row>
    <row r="7171" spans="1:14" x14ac:dyDescent="0.25">
      <c r="A7171" t="s">
        <v>11</v>
      </c>
      <c r="B7171" t="s">
        <v>861</v>
      </c>
      <c r="C7171" s="2">
        <v>2026</v>
      </c>
      <c r="D7171" t="s">
        <v>1801</v>
      </c>
      <c r="E7171" t="s">
        <v>1051</v>
      </c>
      <c r="F7171" t="s">
        <v>22</v>
      </c>
      <c r="G7171" t="s">
        <v>19</v>
      </c>
      <c r="H7171" t="s">
        <v>1350</v>
      </c>
      <c r="I7171" s="26">
        <v>731324.06</v>
      </c>
      <c r="J7171" s="12">
        <f t="shared" si="223"/>
        <v>-731324.06</v>
      </c>
      <c r="K7171" t="s">
        <v>1875</v>
      </c>
      <c r="L7171" t="s">
        <v>878</v>
      </c>
      <c r="M7171" t="s">
        <v>889</v>
      </c>
      <c r="N7171" t="str">
        <f t="shared" ref="N7171:N7234" si="224">L7171&amp;", "&amp;M7171</f>
        <v>E, S</v>
      </c>
    </row>
    <row r="7172" spans="1:14" x14ac:dyDescent="0.25">
      <c r="A7172" t="s">
        <v>11</v>
      </c>
      <c r="B7172" t="s">
        <v>861</v>
      </c>
      <c r="C7172" s="2">
        <v>2026</v>
      </c>
      <c r="D7172" t="s">
        <v>1801</v>
      </c>
      <c r="E7172" t="s">
        <v>1062</v>
      </c>
      <c r="F7172" t="s">
        <v>18</v>
      </c>
      <c r="G7172" t="s">
        <v>19</v>
      </c>
      <c r="H7172" t="s">
        <v>1263</v>
      </c>
      <c r="I7172" s="26">
        <v>2176801.61</v>
      </c>
      <c r="J7172" s="12">
        <f t="shared" ref="J7172:J7235" si="225">-I7172</f>
        <v>-2176801.61</v>
      </c>
      <c r="K7172" t="s">
        <v>1875</v>
      </c>
      <c r="L7172" t="s">
        <v>879</v>
      </c>
      <c r="M7172" t="s">
        <v>888</v>
      </c>
      <c r="N7172" t="str">
        <f t="shared" si="224"/>
        <v>R, C</v>
      </c>
    </row>
    <row r="7173" spans="1:14" x14ac:dyDescent="0.25">
      <c r="A7173" t="s">
        <v>11</v>
      </c>
      <c r="B7173" t="s">
        <v>861</v>
      </c>
      <c r="C7173" s="2">
        <v>2026</v>
      </c>
      <c r="D7173" t="s">
        <v>1801</v>
      </c>
      <c r="E7173" t="s">
        <v>1053</v>
      </c>
      <c r="F7173" t="s">
        <v>18</v>
      </c>
      <c r="G7173" t="s">
        <v>19</v>
      </c>
      <c r="H7173" t="s">
        <v>1567</v>
      </c>
      <c r="I7173" s="26">
        <v>563285.93000000005</v>
      </c>
      <c r="J7173" s="12">
        <f t="shared" si="225"/>
        <v>-563285.93000000005</v>
      </c>
      <c r="K7173" t="s">
        <v>1875</v>
      </c>
      <c r="L7173" t="s">
        <v>879</v>
      </c>
      <c r="M7173" t="s">
        <v>888</v>
      </c>
      <c r="N7173" t="str">
        <f t="shared" si="224"/>
        <v>R, C</v>
      </c>
    </row>
    <row r="7174" spans="1:14" x14ac:dyDescent="0.25">
      <c r="A7174" t="s">
        <v>11</v>
      </c>
      <c r="B7174" t="s">
        <v>861</v>
      </c>
      <c r="C7174" s="2">
        <v>2026</v>
      </c>
      <c r="D7174" t="s">
        <v>1801</v>
      </c>
      <c r="E7174" t="s">
        <v>1047</v>
      </c>
      <c r="F7174" t="s">
        <v>14</v>
      </c>
      <c r="G7174" t="s">
        <v>19</v>
      </c>
      <c r="H7174" t="s">
        <v>1291</v>
      </c>
      <c r="I7174" s="26">
        <v>4173057.13</v>
      </c>
      <c r="J7174" s="12">
        <f t="shared" si="225"/>
        <v>-4173057.13</v>
      </c>
      <c r="K7174" t="s">
        <v>1875</v>
      </c>
      <c r="L7174" t="s">
        <v>878</v>
      </c>
      <c r="M7174" t="s">
        <v>887</v>
      </c>
      <c r="N7174" t="str">
        <f t="shared" si="224"/>
        <v>E, A</v>
      </c>
    </row>
    <row r="7175" spans="1:14" x14ac:dyDescent="0.25">
      <c r="A7175" t="s">
        <v>11</v>
      </c>
      <c r="B7175" t="s">
        <v>861</v>
      </c>
      <c r="C7175" s="2">
        <v>2026</v>
      </c>
      <c r="D7175" t="s">
        <v>1745</v>
      </c>
      <c r="E7175" t="s">
        <v>1066</v>
      </c>
      <c r="F7175" t="s">
        <v>14</v>
      </c>
      <c r="G7175" t="s">
        <v>19</v>
      </c>
      <c r="H7175" t="s">
        <v>1137</v>
      </c>
      <c r="I7175" s="26">
        <v>2729676.02</v>
      </c>
      <c r="J7175" s="12">
        <f t="shared" si="225"/>
        <v>-2729676.02</v>
      </c>
      <c r="K7175" t="s">
        <v>1875</v>
      </c>
      <c r="L7175" t="s">
        <v>879</v>
      </c>
      <c r="M7175" t="s">
        <v>888</v>
      </c>
      <c r="N7175" t="str">
        <f t="shared" si="224"/>
        <v>R, C</v>
      </c>
    </row>
    <row r="7176" spans="1:14" x14ac:dyDescent="0.25">
      <c r="A7176" t="s">
        <v>11</v>
      </c>
      <c r="B7176" t="s">
        <v>12</v>
      </c>
      <c r="C7176" s="2">
        <v>2025</v>
      </c>
      <c r="D7176" t="s">
        <v>1801</v>
      </c>
      <c r="E7176" t="s">
        <v>1066</v>
      </c>
      <c r="F7176" t="s">
        <v>24</v>
      </c>
      <c r="G7176" t="s">
        <v>27</v>
      </c>
      <c r="H7176" t="s">
        <v>1738</v>
      </c>
      <c r="I7176" s="26">
        <v>-3957000</v>
      </c>
      <c r="J7176" s="12">
        <f t="shared" si="225"/>
        <v>3957000</v>
      </c>
      <c r="K7176" t="s">
        <v>1875</v>
      </c>
      <c r="L7176" t="s">
        <v>879</v>
      </c>
      <c r="M7176" t="s">
        <v>888</v>
      </c>
      <c r="N7176" t="str">
        <f t="shared" si="224"/>
        <v>R, C</v>
      </c>
    </row>
    <row r="7177" spans="1:14" x14ac:dyDescent="0.25">
      <c r="A7177" t="s">
        <v>11</v>
      </c>
      <c r="B7177" t="s">
        <v>861</v>
      </c>
      <c r="C7177" s="2">
        <v>2026</v>
      </c>
      <c r="D7177" t="s">
        <v>1745</v>
      </c>
      <c r="E7177" t="s">
        <v>1066</v>
      </c>
      <c r="F7177" t="s">
        <v>22</v>
      </c>
      <c r="G7177" t="s">
        <v>173</v>
      </c>
      <c r="H7177" t="s">
        <v>1075</v>
      </c>
      <c r="I7177" s="26">
        <v>144366.98000000001</v>
      </c>
      <c r="J7177" s="12">
        <f t="shared" si="225"/>
        <v>-144366.98000000001</v>
      </c>
      <c r="K7177" t="s">
        <v>1875</v>
      </c>
      <c r="L7177" t="s">
        <v>879</v>
      </c>
      <c r="M7177" t="s">
        <v>888</v>
      </c>
      <c r="N7177" t="str">
        <f t="shared" si="224"/>
        <v>R, C</v>
      </c>
    </row>
    <row r="7178" spans="1:14" x14ac:dyDescent="0.25">
      <c r="A7178" t="s">
        <v>11</v>
      </c>
      <c r="B7178" t="s">
        <v>860</v>
      </c>
      <c r="C7178" s="2">
        <v>2026</v>
      </c>
      <c r="D7178" t="s">
        <v>1801</v>
      </c>
      <c r="E7178" t="s">
        <v>1051</v>
      </c>
      <c r="F7178" t="s">
        <v>14</v>
      </c>
      <c r="G7178" t="s">
        <v>19</v>
      </c>
      <c r="H7178" t="s">
        <v>1251</v>
      </c>
      <c r="I7178" s="26">
        <v>127778.21</v>
      </c>
      <c r="J7178" s="12">
        <f t="shared" si="225"/>
        <v>-127778.21</v>
      </c>
      <c r="K7178" t="s">
        <v>1875</v>
      </c>
      <c r="L7178" t="s">
        <v>879</v>
      </c>
      <c r="M7178" t="s">
        <v>888</v>
      </c>
      <c r="N7178" t="str">
        <f t="shared" si="224"/>
        <v>R, C</v>
      </c>
    </row>
    <row r="7179" spans="1:14" x14ac:dyDescent="0.25">
      <c r="A7179" t="s">
        <v>11</v>
      </c>
      <c r="B7179" t="s">
        <v>860</v>
      </c>
      <c r="C7179" s="2">
        <v>2026</v>
      </c>
      <c r="D7179" t="s">
        <v>1801</v>
      </c>
      <c r="E7179" t="s">
        <v>1080</v>
      </c>
      <c r="F7179" t="s">
        <v>16</v>
      </c>
      <c r="G7179" t="s">
        <v>15</v>
      </c>
      <c r="H7179" t="s">
        <v>1844</v>
      </c>
      <c r="I7179" s="26">
        <v>55000</v>
      </c>
      <c r="J7179" s="12">
        <f t="shared" si="225"/>
        <v>-55000</v>
      </c>
      <c r="K7179" t="s">
        <v>1875</v>
      </c>
      <c r="L7179" t="s">
        <v>878</v>
      </c>
      <c r="M7179" t="s">
        <v>888</v>
      </c>
      <c r="N7179" t="str">
        <f t="shared" si="224"/>
        <v>E, C</v>
      </c>
    </row>
    <row r="7180" spans="1:14" x14ac:dyDescent="0.25">
      <c r="A7180" t="s">
        <v>11</v>
      </c>
      <c r="B7180" t="s">
        <v>12</v>
      </c>
      <c r="C7180" s="2">
        <v>2026</v>
      </c>
      <c r="D7180" t="s">
        <v>1801</v>
      </c>
      <c r="E7180" t="s">
        <v>1101</v>
      </c>
      <c r="F7180" t="s">
        <v>18</v>
      </c>
      <c r="G7180" t="s">
        <v>19</v>
      </c>
      <c r="H7180" t="s">
        <v>1414</v>
      </c>
      <c r="I7180" s="26">
        <v>-10000</v>
      </c>
      <c r="J7180" s="12">
        <f t="shared" si="225"/>
        <v>10000</v>
      </c>
      <c r="K7180" t="s">
        <v>1875</v>
      </c>
      <c r="L7180" t="s">
        <v>879</v>
      </c>
      <c r="M7180" t="s">
        <v>888</v>
      </c>
      <c r="N7180" t="str">
        <f t="shared" si="224"/>
        <v>R, C</v>
      </c>
    </row>
    <row r="7181" spans="1:14" x14ac:dyDescent="0.25">
      <c r="A7181" t="s">
        <v>11</v>
      </c>
      <c r="B7181" t="s">
        <v>860</v>
      </c>
      <c r="C7181" s="2">
        <v>2027</v>
      </c>
      <c r="D7181" t="s">
        <v>1801</v>
      </c>
      <c r="E7181" t="s">
        <v>1058</v>
      </c>
      <c r="F7181" t="s">
        <v>14</v>
      </c>
      <c r="G7181" t="s">
        <v>19</v>
      </c>
      <c r="H7181" t="s">
        <v>1345</v>
      </c>
      <c r="I7181" s="26">
        <v>2857.94</v>
      </c>
      <c r="J7181" s="12">
        <f t="shared" si="225"/>
        <v>-2857.94</v>
      </c>
      <c r="K7181" t="s">
        <v>1875</v>
      </c>
      <c r="L7181" t="s">
        <v>879</v>
      </c>
      <c r="M7181" t="s">
        <v>887</v>
      </c>
      <c r="N7181" t="str">
        <f t="shared" si="224"/>
        <v>R, A</v>
      </c>
    </row>
    <row r="7182" spans="1:14" x14ac:dyDescent="0.25">
      <c r="A7182" t="s">
        <v>11</v>
      </c>
      <c r="B7182" t="s">
        <v>860</v>
      </c>
      <c r="C7182" s="2">
        <v>2027</v>
      </c>
      <c r="D7182" t="s">
        <v>1801</v>
      </c>
      <c r="E7182" t="s">
        <v>1080</v>
      </c>
      <c r="F7182" t="s">
        <v>14</v>
      </c>
      <c r="G7182" t="s">
        <v>15</v>
      </c>
      <c r="H7182" t="s">
        <v>1315</v>
      </c>
      <c r="I7182" s="26">
        <v>0</v>
      </c>
      <c r="J7182" s="12">
        <f t="shared" si="225"/>
        <v>0</v>
      </c>
      <c r="K7182" t="s">
        <v>1875</v>
      </c>
      <c r="L7182" t="s">
        <v>878</v>
      </c>
      <c r="M7182" t="s">
        <v>888</v>
      </c>
      <c r="N7182" t="str">
        <f t="shared" si="224"/>
        <v>E, C</v>
      </c>
    </row>
    <row r="7183" spans="1:14" x14ac:dyDescent="0.25">
      <c r="A7183" t="s">
        <v>11</v>
      </c>
      <c r="B7183" t="s">
        <v>861</v>
      </c>
      <c r="C7183" s="2">
        <v>2026</v>
      </c>
      <c r="D7183" t="s">
        <v>1801</v>
      </c>
      <c r="E7183" t="s">
        <v>1051</v>
      </c>
      <c r="F7183" t="s">
        <v>14</v>
      </c>
      <c r="G7183" t="s">
        <v>19</v>
      </c>
      <c r="H7183" t="s">
        <v>1098</v>
      </c>
      <c r="I7183" s="26">
        <v>-49397.45</v>
      </c>
      <c r="J7183" s="12">
        <f t="shared" si="225"/>
        <v>49397.45</v>
      </c>
      <c r="K7183" t="s">
        <v>1875</v>
      </c>
      <c r="L7183" t="s">
        <v>879</v>
      </c>
      <c r="M7183" t="s">
        <v>888</v>
      </c>
      <c r="N7183" t="str">
        <f t="shared" si="224"/>
        <v>R, C</v>
      </c>
    </row>
    <row r="7184" spans="1:14" x14ac:dyDescent="0.25">
      <c r="A7184" t="s">
        <v>11</v>
      </c>
      <c r="B7184" t="s">
        <v>12</v>
      </c>
      <c r="C7184" s="2">
        <v>2026</v>
      </c>
      <c r="D7184" t="s">
        <v>1801</v>
      </c>
      <c r="E7184" t="s">
        <v>1080</v>
      </c>
      <c r="F7184" t="s">
        <v>16</v>
      </c>
      <c r="G7184" t="s">
        <v>15</v>
      </c>
      <c r="H7184" t="s">
        <v>1435</v>
      </c>
      <c r="I7184" s="26">
        <v>-183237659.75999999</v>
      </c>
      <c r="J7184" s="12">
        <f t="shared" si="225"/>
        <v>183237659.75999999</v>
      </c>
      <c r="K7184" t="s">
        <v>1875</v>
      </c>
      <c r="L7184" t="s">
        <v>879</v>
      </c>
      <c r="M7184" t="s">
        <v>888</v>
      </c>
      <c r="N7184" t="str">
        <f t="shared" si="224"/>
        <v>R, C</v>
      </c>
    </row>
    <row r="7185" spans="1:14" x14ac:dyDescent="0.25">
      <c r="A7185" t="s">
        <v>11</v>
      </c>
      <c r="B7185" t="s">
        <v>12</v>
      </c>
      <c r="C7185" s="2">
        <v>2026</v>
      </c>
      <c r="D7185" t="s">
        <v>1801</v>
      </c>
      <c r="E7185" t="s">
        <v>1051</v>
      </c>
      <c r="F7185" t="s">
        <v>18</v>
      </c>
      <c r="G7185" t="s">
        <v>19</v>
      </c>
      <c r="H7185" t="s">
        <v>1414</v>
      </c>
      <c r="I7185" s="26">
        <v>-1282700</v>
      </c>
      <c r="J7185" s="12">
        <f t="shared" si="225"/>
        <v>1282700</v>
      </c>
      <c r="K7185" t="s">
        <v>1875</v>
      </c>
      <c r="L7185" t="s">
        <v>879</v>
      </c>
      <c r="M7185" t="s">
        <v>888</v>
      </c>
      <c r="N7185" t="str">
        <f t="shared" si="224"/>
        <v>R, C</v>
      </c>
    </row>
    <row r="7186" spans="1:14" x14ac:dyDescent="0.25">
      <c r="A7186" t="s">
        <v>11</v>
      </c>
      <c r="B7186" t="s">
        <v>12</v>
      </c>
      <c r="C7186" s="2">
        <v>2026</v>
      </c>
      <c r="D7186" t="s">
        <v>1801</v>
      </c>
      <c r="E7186" t="s">
        <v>1055</v>
      </c>
      <c r="F7186" t="s">
        <v>24</v>
      </c>
      <c r="G7186" t="s">
        <v>27</v>
      </c>
      <c r="H7186" t="s">
        <v>309</v>
      </c>
      <c r="I7186" s="26">
        <v>0</v>
      </c>
      <c r="J7186" s="12">
        <f t="shared" si="225"/>
        <v>0</v>
      </c>
      <c r="K7186" t="s">
        <v>1875</v>
      </c>
      <c r="L7186" t="s">
        <v>879</v>
      </c>
      <c r="M7186" t="s">
        <v>888</v>
      </c>
      <c r="N7186" t="str">
        <f t="shared" si="224"/>
        <v>R, C</v>
      </c>
    </row>
    <row r="7187" spans="1:14" x14ac:dyDescent="0.25">
      <c r="A7187" t="s">
        <v>11</v>
      </c>
      <c r="B7187" t="s">
        <v>12</v>
      </c>
      <c r="C7187" s="2">
        <v>2026</v>
      </c>
      <c r="D7187" t="s">
        <v>1801</v>
      </c>
      <c r="E7187" t="s">
        <v>1129</v>
      </c>
      <c r="F7187" t="s">
        <v>24</v>
      </c>
      <c r="G7187" t="s">
        <v>27</v>
      </c>
      <c r="H7187" t="s">
        <v>1737</v>
      </c>
      <c r="I7187" s="26">
        <v>0</v>
      </c>
      <c r="J7187" s="12">
        <f t="shared" si="225"/>
        <v>0</v>
      </c>
      <c r="K7187" t="s">
        <v>1875</v>
      </c>
      <c r="L7187" t="s">
        <v>879</v>
      </c>
      <c r="M7187" t="s">
        <v>888</v>
      </c>
      <c r="N7187" t="str">
        <f t="shared" si="224"/>
        <v>R, C</v>
      </c>
    </row>
    <row r="7188" spans="1:14" x14ac:dyDescent="0.25">
      <c r="A7188" t="s">
        <v>11</v>
      </c>
      <c r="B7188" t="s">
        <v>12</v>
      </c>
      <c r="C7188" s="2">
        <v>2026</v>
      </c>
      <c r="D7188" t="s">
        <v>1801</v>
      </c>
      <c r="E7188" t="s">
        <v>1066</v>
      </c>
      <c r="F7188" t="s">
        <v>22</v>
      </c>
      <c r="G7188" t="s">
        <v>173</v>
      </c>
      <c r="H7188" t="s">
        <v>1210</v>
      </c>
      <c r="I7188" s="26">
        <v>-3847100</v>
      </c>
      <c r="J7188" s="12">
        <f t="shared" si="225"/>
        <v>3847100</v>
      </c>
      <c r="K7188" t="s">
        <v>1875</v>
      </c>
      <c r="L7188" t="s">
        <v>878</v>
      </c>
      <c r="M7188" t="s">
        <v>886</v>
      </c>
      <c r="N7188" t="str">
        <f t="shared" si="224"/>
        <v>E, B</v>
      </c>
    </row>
    <row r="7189" spans="1:14" x14ac:dyDescent="0.25">
      <c r="A7189" t="s">
        <v>11</v>
      </c>
      <c r="B7189" t="s">
        <v>12</v>
      </c>
      <c r="C7189" s="2">
        <v>2026</v>
      </c>
      <c r="D7189" t="s">
        <v>1801</v>
      </c>
      <c r="E7189" t="s">
        <v>1158</v>
      </c>
      <c r="F7189" t="s">
        <v>22</v>
      </c>
      <c r="G7189" t="s">
        <v>27</v>
      </c>
      <c r="H7189" t="s">
        <v>1711</v>
      </c>
      <c r="I7189" s="26">
        <v>0</v>
      </c>
      <c r="J7189" s="12">
        <f t="shared" si="225"/>
        <v>0</v>
      </c>
      <c r="K7189" t="s">
        <v>1875</v>
      </c>
      <c r="L7189" t="s">
        <v>879</v>
      </c>
      <c r="M7189" t="s">
        <v>888</v>
      </c>
      <c r="N7189" t="str">
        <f t="shared" si="224"/>
        <v>R, C</v>
      </c>
    </row>
    <row r="7190" spans="1:14" x14ac:dyDescent="0.25">
      <c r="A7190" t="s">
        <v>11</v>
      </c>
      <c r="B7190" t="s">
        <v>12</v>
      </c>
      <c r="C7190" s="2">
        <v>2026</v>
      </c>
      <c r="D7190" t="s">
        <v>1801</v>
      </c>
      <c r="E7190" t="s">
        <v>1077</v>
      </c>
      <c r="F7190" t="s">
        <v>22</v>
      </c>
      <c r="G7190" t="s">
        <v>19</v>
      </c>
      <c r="H7190" t="s">
        <v>1087</v>
      </c>
      <c r="I7190" s="26">
        <v>-174000</v>
      </c>
      <c r="J7190" s="12">
        <f t="shared" si="225"/>
        <v>174000</v>
      </c>
      <c r="K7190" t="s">
        <v>1875</v>
      </c>
      <c r="L7190" t="s">
        <v>879</v>
      </c>
      <c r="M7190" t="s">
        <v>888</v>
      </c>
      <c r="N7190" t="str">
        <f t="shared" si="224"/>
        <v>R, C</v>
      </c>
    </row>
    <row r="7191" spans="1:14" x14ac:dyDescent="0.25">
      <c r="A7191" t="s">
        <v>11</v>
      </c>
      <c r="B7191" t="s">
        <v>12</v>
      </c>
      <c r="C7191" s="2">
        <v>2026</v>
      </c>
      <c r="D7191" t="s">
        <v>1801</v>
      </c>
      <c r="E7191" t="s">
        <v>1062</v>
      </c>
      <c r="F7191" t="s">
        <v>21</v>
      </c>
      <c r="G7191" t="s">
        <v>19</v>
      </c>
      <c r="H7191" t="s">
        <v>1235</v>
      </c>
      <c r="I7191" s="26">
        <v>-1534700</v>
      </c>
      <c r="J7191" s="12">
        <f t="shared" si="225"/>
        <v>1534700</v>
      </c>
      <c r="K7191" t="s">
        <v>1875</v>
      </c>
      <c r="L7191" t="s">
        <v>879</v>
      </c>
      <c r="M7191" t="s">
        <v>888</v>
      </c>
      <c r="N7191" t="str">
        <f t="shared" si="224"/>
        <v>R, C</v>
      </c>
    </row>
    <row r="7192" spans="1:14" x14ac:dyDescent="0.25">
      <c r="A7192" t="s">
        <v>11</v>
      </c>
      <c r="B7192" t="s">
        <v>12</v>
      </c>
      <c r="C7192" s="2">
        <v>2026</v>
      </c>
      <c r="D7192" t="s">
        <v>1801</v>
      </c>
      <c r="E7192" t="s">
        <v>1055</v>
      </c>
      <c r="F7192" t="s">
        <v>20</v>
      </c>
      <c r="G7192" t="s">
        <v>19</v>
      </c>
      <c r="H7192" t="s">
        <v>1381</v>
      </c>
      <c r="I7192" s="26">
        <v>-7996.84</v>
      </c>
      <c r="J7192" s="12">
        <f t="shared" si="225"/>
        <v>7996.84</v>
      </c>
      <c r="K7192" t="s">
        <v>1875</v>
      </c>
      <c r="L7192" t="s">
        <v>879</v>
      </c>
      <c r="M7192" t="s">
        <v>888</v>
      </c>
      <c r="N7192" t="str">
        <f t="shared" si="224"/>
        <v>R, C</v>
      </c>
    </row>
    <row r="7193" spans="1:14" x14ac:dyDescent="0.25">
      <c r="A7193" t="s">
        <v>11</v>
      </c>
      <c r="B7193" t="s">
        <v>860</v>
      </c>
      <c r="C7193" s="2">
        <v>2026</v>
      </c>
      <c r="D7193" t="s">
        <v>1801</v>
      </c>
      <c r="E7193" t="s">
        <v>1080</v>
      </c>
      <c r="F7193" t="s">
        <v>14</v>
      </c>
      <c r="G7193" t="s">
        <v>15</v>
      </c>
      <c r="H7193" t="s">
        <v>1483</v>
      </c>
      <c r="I7193" s="26">
        <v>-391642.14</v>
      </c>
      <c r="J7193" s="12">
        <f t="shared" si="225"/>
        <v>391642.14</v>
      </c>
      <c r="K7193" t="s">
        <v>1875</v>
      </c>
      <c r="L7193" t="s">
        <v>878</v>
      </c>
      <c r="M7193" t="s">
        <v>887</v>
      </c>
      <c r="N7193" t="str">
        <f t="shared" si="224"/>
        <v>E, A</v>
      </c>
    </row>
    <row r="7194" spans="1:14" x14ac:dyDescent="0.25">
      <c r="A7194" t="s">
        <v>11</v>
      </c>
      <c r="B7194" t="s">
        <v>861</v>
      </c>
      <c r="C7194" s="2">
        <v>2026</v>
      </c>
      <c r="D7194" t="s">
        <v>1801</v>
      </c>
      <c r="E7194" t="s">
        <v>1092</v>
      </c>
      <c r="F7194" t="s">
        <v>24</v>
      </c>
      <c r="G7194" t="s">
        <v>27</v>
      </c>
      <c r="H7194" t="s">
        <v>1719</v>
      </c>
      <c r="I7194" s="26">
        <v>5288402.03</v>
      </c>
      <c r="J7194" s="12">
        <f t="shared" si="225"/>
        <v>-5288402.03</v>
      </c>
      <c r="K7194" t="s">
        <v>1875</v>
      </c>
      <c r="L7194" t="s">
        <v>879</v>
      </c>
      <c r="M7194" t="s">
        <v>888</v>
      </c>
      <c r="N7194" t="str">
        <f t="shared" si="224"/>
        <v>R, C</v>
      </c>
    </row>
    <row r="7195" spans="1:14" x14ac:dyDescent="0.25">
      <c r="A7195" t="s">
        <v>11</v>
      </c>
      <c r="B7195" t="s">
        <v>862</v>
      </c>
      <c r="C7195" s="2">
        <v>2025</v>
      </c>
      <c r="D7195" t="s">
        <v>1801</v>
      </c>
      <c r="E7195" t="s">
        <v>1051</v>
      </c>
      <c r="F7195" t="s">
        <v>14</v>
      </c>
      <c r="G7195" t="s">
        <v>19</v>
      </c>
      <c r="H7195" t="s">
        <v>1061</v>
      </c>
      <c r="I7195" s="26">
        <v>18964.53</v>
      </c>
      <c r="J7195" s="12">
        <f t="shared" si="225"/>
        <v>-18964.53</v>
      </c>
      <c r="K7195" t="s">
        <v>1875</v>
      </c>
      <c r="L7195" t="s">
        <v>878</v>
      </c>
      <c r="M7195" t="s">
        <v>887</v>
      </c>
      <c r="N7195" t="str">
        <f t="shared" si="224"/>
        <v>E, A</v>
      </c>
    </row>
    <row r="7196" spans="1:14" x14ac:dyDescent="0.25">
      <c r="A7196" t="s">
        <v>11</v>
      </c>
      <c r="B7196" t="s">
        <v>861</v>
      </c>
      <c r="C7196" s="2">
        <v>2026</v>
      </c>
      <c r="D7196" t="s">
        <v>1801</v>
      </c>
      <c r="E7196" t="s">
        <v>1062</v>
      </c>
      <c r="F7196" t="s">
        <v>22</v>
      </c>
      <c r="G7196" t="s">
        <v>19</v>
      </c>
      <c r="H7196" t="s">
        <v>1591</v>
      </c>
      <c r="I7196" s="26">
        <v>226063.9</v>
      </c>
      <c r="J7196" s="12">
        <f t="shared" si="225"/>
        <v>-226063.9</v>
      </c>
      <c r="K7196" t="s">
        <v>1875</v>
      </c>
      <c r="L7196" t="s">
        <v>878</v>
      </c>
      <c r="M7196" t="s">
        <v>887</v>
      </c>
      <c r="N7196" t="str">
        <f t="shared" si="224"/>
        <v>E, A</v>
      </c>
    </row>
    <row r="7197" spans="1:14" x14ac:dyDescent="0.25">
      <c r="A7197" t="s">
        <v>11</v>
      </c>
      <c r="B7197" t="s">
        <v>861</v>
      </c>
      <c r="C7197" s="2">
        <v>2026</v>
      </c>
      <c r="D7197" t="s">
        <v>1801</v>
      </c>
      <c r="E7197" t="s">
        <v>1066</v>
      </c>
      <c r="F7197" t="s">
        <v>21</v>
      </c>
      <c r="G7197" t="s">
        <v>19</v>
      </c>
      <c r="H7197" t="s">
        <v>1061</v>
      </c>
      <c r="I7197" s="26">
        <v>3738944.37</v>
      </c>
      <c r="J7197" s="12">
        <f t="shared" si="225"/>
        <v>-3738944.37</v>
      </c>
      <c r="K7197" t="s">
        <v>1875</v>
      </c>
      <c r="L7197" t="s">
        <v>878</v>
      </c>
      <c r="M7197" t="s">
        <v>887</v>
      </c>
      <c r="N7197" t="str">
        <f t="shared" si="224"/>
        <v>E, A</v>
      </c>
    </row>
    <row r="7198" spans="1:14" x14ac:dyDescent="0.25">
      <c r="A7198" t="s">
        <v>11</v>
      </c>
      <c r="B7198" t="s">
        <v>861</v>
      </c>
      <c r="C7198" s="2">
        <v>2026</v>
      </c>
      <c r="D7198" t="s">
        <v>1801</v>
      </c>
      <c r="E7198" t="s">
        <v>1066</v>
      </c>
      <c r="F7198" t="s">
        <v>21</v>
      </c>
      <c r="G7198" t="s">
        <v>19</v>
      </c>
      <c r="H7198" t="s">
        <v>1062</v>
      </c>
      <c r="I7198" s="26">
        <v>711865.39</v>
      </c>
      <c r="J7198" s="12">
        <f t="shared" si="225"/>
        <v>-711865.39</v>
      </c>
      <c r="K7198" t="s">
        <v>1875</v>
      </c>
      <c r="L7198" t="s">
        <v>879</v>
      </c>
      <c r="M7198" t="s">
        <v>887</v>
      </c>
      <c r="N7198" t="str">
        <f t="shared" si="224"/>
        <v>R, A</v>
      </c>
    </row>
    <row r="7199" spans="1:14" x14ac:dyDescent="0.25">
      <c r="A7199" t="s">
        <v>11</v>
      </c>
      <c r="B7199" t="s">
        <v>12</v>
      </c>
      <c r="C7199" s="2">
        <v>2026</v>
      </c>
      <c r="D7199" t="s">
        <v>1745</v>
      </c>
      <c r="E7199" t="s">
        <v>1051</v>
      </c>
      <c r="F7199" t="s">
        <v>16</v>
      </c>
      <c r="G7199" t="s">
        <v>19</v>
      </c>
      <c r="H7199" t="s">
        <v>1472</v>
      </c>
      <c r="I7199" s="26">
        <v>-294184.83</v>
      </c>
      <c r="J7199" s="12">
        <f t="shared" si="225"/>
        <v>294184.83</v>
      </c>
      <c r="K7199" t="s">
        <v>1875</v>
      </c>
      <c r="L7199" t="s">
        <v>878</v>
      </c>
      <c r="M7199" t="s">
        <v>886</v>
      </c>
      <c r="N7199" t="str">
        <f t="shared" si="224"/>
        <v>E, B</v>
      </c>
    </row>
    <row r="7200" spans="1:14" x14ac:dyDescent="0.25">
      <c r="A7200" t="s">
        <v>11</v>
      </c>
      <c r="B7200" t="s">
        <v>861</v>
      </c>
      <c r="C7200" s="2">
        <v>2026</v>
      </c>
      <c r="D7200" t="s">
        <v>1801</v>
      </c>
      <c r="E7200" t="s">
        <v>1080</v>
      </c>
      <c r="F7200" t="s">
        <v>20</v>
      </c>
      <c r="G7200" t="s">
        <v>15</v>
      </c>
      <c r="H7200" t="s">
        <v>1426</v>
      </c>
      <c r="I7200" s="26">
        <v>4764.99</v>
      </c>
      <c r="J7200" s="12">
        <f t="shared" si="225"/>
        <v>-4764.99</v>
      </c>
      <c r="K7200" t="s">
        <v>1875</v>
      </c>
      <c r="L7200" t="s">
        <v>879</v>
      </c>
      <c r="M7200" t="s">
        <v>888</v>
      </c>
      <c r="N7200" t="str">
        <f t="shared" si="224"/>
        <v>R, C</v>
      </c>
    </row>
    <row r="7201" spans="1:14" x14ac:dyDescent="0.25">
      <c r="A7201" t="s">
        <v>11</v>
      </c>
      <c r="B7201" t="s">
        <v>861</v>
      </c>
      <c r="C7201" s="2">
        <v>2026</v>
      </c>
      <c r="D7201" t="s">
        <v>1745</v>
      </c>
      <c r="E7201" t="s">
        <v>1101</v>
      </c>
      <c r="F7201" t="s">
        <v>14</v>
      </c>
      <c r="G7201" t="s">
        <v>19</v>
      </c>
      <c r="H7201" t="s">
        <v>1127</v>
      </c>
      <c r="I7201" s="26">
        <v>5275.08</v>
      </c>
      <c r="J7201" s="12">
        <f t="shared" si="225"/>
        <v>-5275.08</v>
      </c>
      <c r="K7201" t="s">
        <v>1875</v>
      </c>
      <c r="L7201" t="s">
        <v>879</v>
      </c>
      <c r="M7201" t="s">
        <v>887</v>
      </c>
      <c r="N7201" t="str">
        <f t="shared" si="224"/>
        <v>R, A</v>
      </c>
    </row>
    <row r="7202" spans="1:14" x14ac:dyDescent="0.25">
      <c r="A7202" t="s">
        <v>11</v>
      </c>
      <c r="B7202" t="s">
        <v>860</v>
      </c>
      <c r="C7202" s="2">
        <v>2027</v>
      </c>
      <c r="D7202" t="s">
        <v>1801</v>
      </c>
      <c r="E7202" t="s">
        <v>1051</v>
      </c>
      <c r="F7202" t="s">
        <v>14</v>
      </c>
      <c r="G7202" t="s">
        <v>19</v>
      </c>
      <c r="H7202" t="s">
        <v>1356</v>
      </c>
      <c r="I7202" s="26">
        <v>0</v>
      </c>
      <c r="J7202" s="12">
        <f t="shared" si="225"/>
        <v>0</v>
      </c>
      <c r="K7202" t="s">
        <v>1875</v>
      </c>
      <c r="L7202" t="s">
        <v>879</v>
      </c>
      <c r="M7202" t="s">
        <v>888</v>
      </c>
      <c r="N7202" t="str">
        <f t="shared" si="224"/>
        <v>R, C</v>
      </c>
    </row>
    <row r="7203" spans="1:14" x14ac:dyDescent="0.25">
      <c r="A7203" t="s">
        <v>11</v>
      </c>
      <c r="B7203" t="s">
        <v>860</v>
      </c>
      <c r="C7203" s="2">
        <v>2026</v>
      </c>
      <c r="D7203" t="s">
        <v>961</v>
      </c>
      <c r="E7203" t="s">
        <v>1066</v>
      </c>
      <c r="F7203" t="s">
        <v>22</v>
      </c>
      <c r="G7203" t="s">
        <v>175</v>
      </c>
      <c r="H7203" t="s">
        <v>1469</v>
      </c>
      <c r="I7203" s="26">
        <v>0</v>
      </c>
      <c r="J7203" s="12">
        <f t="shared" si="225"/>
        <v>0</v>
      </c>
      <c r="K7203" t="s">
        <v>1875</v>
      </c>
      <c r="L7203" t="s">
        <v>878</v>
      </c>
      <c r="M7203" t="s">
        <v>886</v>
      </c>
      <c r="N7203" t="str">
        <f t="shared" si="224"/>
        <v>E, B</v>
      </c>
    </row>
    <row r="7204" spans="1:14" x14ac:dyDescent="0.25">
      <c r="A7204" t="s">
        <v>11</v>
      </c>
      <c r="B7204" t="s">
        <v>861</v>
      </c>
      <c r="C7204" s="2">
        <v>2026</v>
      </c>
      <c r="D7204" t="s">
        <v>1801</v>
      </c>
      <c r="E7204" t="s">
        <v>1077</v>
      </c>
      <c r="F7204" t="s">
        <v>14</v>
      </c>
      <c r="G7204" t="s">
        <v>19</v>
      </c>
      <c r="H7204" t="s">
        <v>1087</v>
      </c>
      <c r="I7204" s="26">
        <v>165133.93</v>
      </c>
      <c r="J7204" s="12">
        <f t="shared" si="225"/>
        <v>-165133.93</v>
      </c>
      <c r="K7204" t="s">
        <v>1875</v>
      </c>
      <c r="L7204" t="s">
        <v>879</v>
      </c>
      <c r="M7204" t="s">
        <v>888</v>
      </c>
      <c r="N7204" t="str">
        <f t="shared" si="224"/>
        <v>R, C</v>
      </c>
    </row>
    <row r="7205" spans="1:14" x14ac:dyDescent="0.25">
      <c r="A7205" t="s">
        <v>11</v>
      </c>
      <c r="B7205" t="s">
        <v>862</v>
      </c>
      <c r="C7205" s="2">
        <v>2026</v>
      </c>
      <c r="D7205" t="s">
        <v>1801</v>
      </c>
      <c r="E7205" t="s">
        <v>1066</v>
      </c>
      <c r="F7205" t="s">
        <v>22</v>
      </c>
      <c r="G7205" t="s">
        <v>173</v>
      </c>
      <c r="H7205" t="s">
        <v>1075</v>
      </c>
      <c r="I7205" s="26">
        <v>0</v>
      </c>
      <c r="J7205" s="12">
        <f t="shared" si="225"/>
        <v>0</v>
      </c>
      <c r="K7205" t="s">
        <v>1875</v>
      </c>
      <c r="L7205" t="s">
        <v>879</v>
      </c>
      <c r="M7205" t="s">
        <v>888</v>
      </c>
      <c r="N7205" t="str">
        <f t="shared" si="224"/>
        <v>R, C</v>
      </c>
    </row>
    <row r="7206" spans="1:14" x14ac:dyDescent="0.25">
      <c r="A7206" t="s">
        <v>11</v>
      </c>
      <c r="B7206" t="s">
        <v>860</v>
      </c>
      <c r="C7206" s="2">
        <v>2026</v>
      </c>
      <c r="D7206" t="s">
        <v>1801</v>
      </c>
      <c r="E7206" t="s">
        <v>1051</v>
      </c>
      <c r="F7206" t="s">
        <v>14</v>
      </c>
      <c r="G7206" t="s">
        <v>19</v>
      </c>
      <c r="H7206" t="s">
        <v>1331</v>
      </c>
      <c r="I7206" s="26">
        <v>23975.23</v>
      </c>
      <c r="J7206" s="12">
        <f t="shared" si="225"/>
        <v>-23975.23</v>
      </c>
      <c r="K7206" t="s">
        <v>1875</v>
      </c>
      <c r="L7206" t="s">
        <v>878</v>
      </c>
      <c r="M7206" t="s">
        <v>887</v>
      </c>
      <c r="N7206" t="str">
        <f t="shared" si="224"/>
        <v>E, A</v>
      </c>
    </row>
    <row r="7207" spans="1:14" x14ac:dyDescent="0.25">
      <c r="A7207" t="s">
        <v>11</v>
      </c>
      <c r="B7207" t="s">
        <v>12</v>
      </c>
      <c r="C7207" s="2">
        <v>2026</v>
      </c>
      <c r="D7207" t="s">
        <v>1801</v>
      </c>
      <c r="E7207" t="s">
        <v>1047</v>
      </c>
      <c r="F7207" t="s">
        <v>24</v>
      </c>
      <c r="G7207" t="s">
        <v>27</v>
      </c>
      <c r="H7207" t="s">
        <v>1812</v>
      </c>
      <c r="I7207" s="26">
        <v>-226000</v>
      </c>
      <c r="J7207" s="12">
        <f t="shared" si="225"/>
        <v>226000</v>
      </c>
      <c r="K7207" t="s">
        <v>1875</v>
      </c>
      <c r="L7207" t="s">
        <v>879</v>
      </c>
      <c r="M7207" t="s">
        <v>888</v>
      </c>
      <c r="N7207" t="str">
        <f t="shared" si="224"/>
        <v>R, C</v>
      </c>
    </row>
    <row r="7208" spans="1:14" x14ac:dyDescent="0.25">
      <c r="A7208" t="s">
        <v>11</v>
      </c>
      <c r="B7208" t="s">
        <v>861</v>
      </c>
      <c r="C7208" s="2">
        <v>2026</v>
      </c>
      <c r="D7208" t="s">
        <v>1801</v>
      </c>
      <c r="E7208" t="s">
        <v>1073</v>
      </c>
      <c r="F7208" t="s">
        <v>14</v>
      </c>
      <c r="G7208" t="s">
        <v>19</v>
      </c>
      <c r="H7208" t="s">
        <v>1094</v>
      </c>
      <c r="I7208" s="26">
        <v>266762.05</v>
      </c>
      <c r="J7208" s="12">
        <f t="shared" si="225"/>
        <v>-266762.05</v>
      </c>
      <c r="K7208" t="s">
        <v>1875</v>
      </c>
      <c r="L7208" t="s">
        <v>879</v>
      </c>
      <c r="M7208" t="s">
        <v>888</v>
      </c>
      <c r="N7208" t="str">
        <f t="shared" si="224"/>
        <v>R, C</v>
      </c>
    </row>
    <row r="7209" spans="1:14" x14ac:dyDescent="0.25">
      <c r="A7209" t="s">
        <v>11</v>
      </c>
      <c r="B7209" t="s">
        <v>12</v>
      </c>
      <c r="C7209" s="2">
        <v>2026</v>
      </c>
      <c r="D7209" t="s">
        <v>1801</v>
      </c>
      <c r="E7209" t="s">
        <v>1161</v>
      </c>
      <c r="F7209" t="s">
        <v>18</v>
      </c>
      <c r="G7209" t="s">
        <v>19</v>
      </c>
      <c r="H7209" t="s">
        <v>1434</v>
      </c>
      <c r="I7209" s="26">
        <v>-99600</v>
      </c>
      <c r="J7209" s="12">
        <f t="shared" si="225"/>
        <v>99600</v>
      </c>
      <c r="K7209" t="s">
        <v>1875</v>
      </c>
      <c r="L7209" t="s">
        <v>878</v>
      </c>
      <c r="M7209" t="s">
        <v>887</v>
      </c>
      <c r="N7209" t="str">
        <f t="shared" si="224"/>
        <v>E, A</v>
      </c>
    </row>
    <row r="7210" spans="1:14" x14ac:dyDescent="0.25">
      <c r="A7210" t="s">
        <v>11</v>
      </c>
      <c r="B7210" t="s">
        <v>12</v>
      </c>
      <c r="C7210" s="2">
        <v>2026</v>
      </c>
      <c r="D7210" t="s">
        <v>1801</v>
      </c>
      <c r="E7210" t="s">
        <v>1158</v>
      </c>
      <c r="F7210" t="s">
        <v>24</v>
      </c>
      <c r="G7210" t="s">
        <v>25</v>
      </c>
      <c r="H7210" t="s">
        <v>1033</v>
      </c>
      <c r="I7210" s="26">
        <v>15000000</v>
      </c>
      <c r="J7210" s="12">
        <f t="shared" si="225"/>
        <v>-15000000</v>
      </c>
      <c r="K7210" t="s">
        <v>1875</v>
      </c>
      <c r="L7210" t="s">
        <v>879</v>
      </c>
      <c r="M7210" t="s">
        <v>888</v>
      </c>
      <c r="N7210" t="str">
        <f t="shared" si="224"/>
        <v>R, C</v>
      </c>
    </row>
    <row r="7211" spans="1:14" x14ac:dyDescent="0.25">
      <c r="A7211" t="s">
        <v>11</v>
      </c>
      <c r="B7211" t="s">
        <v>12</v>
      </c>
      <c r="C7211" s="2">
        <v>2026</v>
      </c>
      <c r="D7211" t="s">
        <v>1801</v>
      </c>
      <c r="E7211" t="s">
        <v>1064</v>
      </c>
      <c r="F7211" t="s">
        <v>21</v>
      </c>
      <c r="G7211" t="s">
        <v>19</v>
      </c>
      <c r="H7211" t="s">
        <v>1118</v>
      </c>
      <c r="I7211" s="26">
        <v>-33736.22</v>
      </c>
      <c r="J7211" s="12">
        <f t="shared" si="225"/>
        <v>33736.22</v>
      </c>
      <c r="K7211" t="s">
        <v>1875</v>
      </c>
      <c r="L7211" t="s">
        <v>879</v>
      </c>
      <c r="M7211" t="s">
        <v>888</v>
      </c>
      <c r="N7211" t="str">
        <f t="shared" si="224"/>
        <v>R, C</v>
      </c>
    </row>
    <row r="7212" spans="1:14" x14ac:dyDescent="0.25">
      <c r="A7212" t="s">
        <v>11</v>
      </c>
      <c r="B7212" t="s">
        <v>12</v>
      </c>
      <c r="C7212" s="2">
        <v>2026</v>
      </c>
      <c r="D7212" t="s">
        <v>1801</v>
      </c>
      <c r="E7212" t="s">
        <v>1073</v>
      </c>
      <c r="F7212" t="s">
        <v>21</v>
      </c>
      <c r="G7212" t="s">
        <v>315</v>
      </c>
      <c r="H7212" t="s">
        <v>1050</v>
      </c>
      <c r="I7212" s="26">
        <v>-2158400</v>
      </c>
      <c r="J7212" s="12">
        <f t="shared" si="225"/>
        <v>2158400</v>
      </c>
      <c r="K7212" t="s">
        <v>1875</v>
      </c>
      <c r="L7212" t="s">
        <v>878</v>
      </c>
      <c r="M7212" t="s">
        <v>887</v>
      </c>
      <c r="N7212" t="str">
        <f t="shared" si="224"/>
        <v>E, A</v>
      </c>
    </row>
    <row r="7213" spans="1:14" x14ac:dyDescent="0.25">
      <c r="A7213" t="s">
        <v>11</v>
      </c>
      <c r="B7213" t="s">
        <v>12</v>
      </c>
      <c r="C7213" s="2">
        <v>2026</v>
      </c>
      <c r="D7213" t="s">
        <v>1801</v>
      </c>
      <c r="E7213" t="s">
        <v>1053</v>
      </c>
      <c r="F7213" t="s">
        <v>21</v>
      </c>
      <c r="G7213" t="s">
        <v>19</v>
      </c>
      <c r="H7213" t="s">
        <v>1169</v>
      </c>
      <c r="I7213" s="26">
        <v>-403190.93</v>
      </c>
      <c r="J7213" s="12">
        <f t="shared" si="225"/>
        <v>403190.93</v>
      </c>
      <c r="K7213" t="s">
        <v>1875</v>
      </c>
      <c r="L7213" t="s">
        <v>879</v>
      </c>
      <c r="M7213" t="s">
        <v>888</v>
      </c>
      <c r="N7213" t="str">
        <f t="shared" si="224"/>
        <v>R, C</v>
      </c>
    </row>
    <row r="7214" spans="1:14" x14ac:dyDescent="0.25">
      <c r="A7214" t="s">
        <v>11</v>
      </c>
      <c r="B7214" t="s">
        <v>12</v>
      </c>
      <c r="C7214" s="2">
        <v>2026</v>
      </c>
      <c r="D7214" t="s">
        <v>1801</v>
      </c>
      <c r="E7214" t="s">
        <v>1143</v>
      </c>
      <c r="F7214" t="s">
        <v>24</v>
      </c>
      <c r="G7214" t="s">
        <v>27</v>
      </c>
      <c r="H7214" t="s">
        <v>1712</v>
      </c>
      <c r="I7214" s="26">
        <v>-614295</v>
      </c>
      <c r="J7214" s="12">
        <f t="shared" si="225"/>
        <v>614295</v>
      </c>
      <c r="K7214" t="s">
        <v>1875</v>
      </c>
      <c r="L7214" t="s">
        <v>879</v>
      </c>
      <c r="M7214" t="s">
        <v>888</v>
      </c>
      <c r="N7214" t="str">
        <f t="shared" si="224"/>
        <v>R, C</v>
      </c>
    </row>
    <row r="7215" spans="1:14" x14ac:dyDescent="0.25">
      <c r="A7215" t="s">
        <v>11</v>
      </c>
      <c r="B7215" t="s">
        <v>12</v>
      </c>
      <c r="C7215" s="2">
        <v>2026</v>
      </c>
      <c r="D7215" t="s">
        <v>1801</v>
      </c>
      <c r="E7215" t="s">
        <v>1058</v>
      </c>
      <c r="F7215" t="s">
        <v>18</v>
      </c>
      <c r="G7215" t="s">
        <v>19</v>
      </c>
      <c r="H7215" t="s">
        <v>1208</v>
      </c>
      <c r="I7215" s="26">
        <v>-487300</v>
      </c>
      <c r="J7215" s="12">
        <f t="shared" si="225"/>
        <v>487300</v>
      </c>
      <c r="K7215" t="s">
        <v>1875</v>
      </c>
      <c r="L7215" t="s">
        <v>879</v>
      </c>
      <c r="M7215" t="s">
        <v>888</v>
      </c>
      <c r="N7215" t="str">
        <f t="shared" si="224"/>
        <v>R, C</v>
      </c>
    </row>
    <row r="7216" spans="1:14" x14ac:dyDescent="0.25">
      <c r="A7216" t="s">
        <v>11</v>
      </c>
      <c r="B7216" t="s">
        <v>12</v>
      </c>
      <c r="C7216" s="2">
        <v>2026</v>
      </c>
      <c r="D7216" t="s">
        <v>1801</v>
      </c>
      <c r="E7216" t="s">
        <v>1221</v>
      </c>
      <c r="F7216" t="s">
        <v>18</v>
      </c>
      <c r="G7216" t="s">
        <v>19</v>
      </c>
      <c r="H7216" t="s">
        <v>1566</v>
      </c>
      <c r="I7216" s="26">
        <v>-98500</v>
      </c>
      <c r="J7216" s="12">
        <f t="shared" si="225"/>
        <v>98500</v>
      </c>
      <c r="K7216" t="s">
        <v>1875</v>
      </c>
      <c r="L7216" t="s">
        <v>879</v>
      </c>
      <c r="M7216" t="s">
        <v>888</v>
      </c>
      <c r="N7216" t="str">
        <f t="shared" si="224"/>
        <v>R, C</v>
      </c>
    </row>
    <row r="7217" spans="1:14" x14ac:dyDescent="0.25">
      <c r="A7217" t="s">
        <v>11</v>
      </c>
      <c r="B7217" t="s">
        <v>12</v>
      </c>
      <c r="C7217" s="2">
        <v>2026</v>
      </c>
      <c r="D7217" t="s">
        <v>1801</v>
      </c>
      <c r="E7217" t="s">
        <v>1047</v>
      </c>
      <c r="F7217" t="s">
        <v>24</v>
      </c>
      <c r="G7217" t="s">
        <v>25</v>
      </c>
      <c r="H7217" t="s">
        <v>300</v>
      </c>
      <c r="I7217" s="26">
        <v>0</v>
      </c>
      <c r="J7217" s="12">
        <f t="shared" si="225"/>
        <v>0</v>
      </c>
      <c r="K7217" t="s">
        <v>1875</v>
      </c>
      <c r="L7217" t="s">
        <v>879</v>
      </c>
      <c r="M7217" t="s">
        <v>888</v>
      </c>
      <c r="N7217" t="str">
        <f t="shared" si="224"/>
        <v>R, C</v>
      </c>
    </row>
    <row r="7218" spans="1:14" x14ac:dyDescent="0.25">
      <c r="A7218" t="s">
        <v>11</v>
      </c>
      <c r="B7218" t="s">
        <v>12</v>
      </c>
      <c r="C7218" s="2">
        <v>2026</v>
      </c>
      <c r="D7218" t="s">
        <v>1801</v>
      </c>
      <c r="E7218" t="s">
        <v>1066</v>
      </c>
      <c r="F7218" t="s">
        <v>20</v>
      </c>
      <c r="G7218" t="s">
        <v>19</v>
      </c>
      <c r="H7218" t="s">
        <v>1056</v>
      </c>
      <c r="I7218" s="26">
        <v>-325000</v>
      </c>
      <c r="J7218" s="12">
        <f t="shared" si="225"/>
        <v>325000</v>
      </c>
      <c r="K7218" t="s">
        <v>1875</v>
      </c>
      <c r="L7218" t="s">
        <v>879</v>
      </c>
      <c r="M7218" t="s">
        <v>888</v>
      </c>
      <c r="N7218" t="str">
        <f t="shared" si="224"/>
        <v>R, C</v>
      </c>
    </row>
    <row r="7219" spans="1:14" x14ac:dyDescent="0.25">
      <c r="A7219" t="s">
        <v>11</v>
      </c>
      <c r="B7219" t="s">
        <v>12</v>
      </c>
      <c r="C7219" s="2">
        <v>2026</v>
      </c>
      <c r="D7219" t="s">
        <v>1801</v>
      </c>
      <c r="E7219" t="s">
        <v>1115</v>
      </c>
      <c r="F7219" t="s">
        <v>21</v>
      </c>
      <c r="G7219" t="s">
        <v>19</v>
      </c>
      <c r="H7219" t="s">
        <v>1140</v>
      </c>
      <c r="I7219" s="26">
        <v>0</v>
      </c>
      <c r="J7219" s="12">
        <f t="shared" si="225"/>
        <v>0</v>
      </c>
      <c r="K7219" t="s">
        <v>1875</v>
      </c>
      <c r="L7219" t="s">
        <v>879</v>
      </c>
      <c r="M7219" t="s">
        <v>888</v>
      </c>
      <c r="N7219" t="str">
        <f t="shared" si="224"/>
        <v>R, C</v>
      </c>
    </row>
    <row r="7220" spans="1:14" x14ac:dyDescent="0.25">
      <c r="A7220" t="s">
        <v>11</v>
      </c>
      <c r="B7220" t="s">
        <v>12</v>
      </c>
      <c r="C7220" s="2">
        <v>2026</v>
      </c>
      <c r="D7220" t="s">
        <v>1801</v>
      </c>
      <c r="E7220" t="s">
        <v>1269</v>
      </c>
      <c r="F7220" t="s">
        <v>24</v>
      </c>
      <c r="G7220" t="s">
        <v>27</v>
      </c>
      <c r="H7220" t="s">
        <v>779</v>
      </c>
      <c r="I7220" s="26">
        <v>0</v>
      </c>
      <c r="J7220" s="12">
        <f t="shared" si="225"/>
        <v>0</v>
      </c>
      <c r="K7220" t="s">
        <v>1875</v>
      </c>
      <c r="L7220" t="s">
        <v>879</v>
      </c>
      <c r="M7220" t="s">
        <v>888</v>
      </c>
      <c r="N7220" t="str">
        <f t="shared" si="224"/>
        <v>R, C</v>
      </c>
    </row>
    <row r="7221" spans="1:14" x14ac:dyDescent="0.25">
      <c r="A7221" t="s">
        <v>11</v>
      </c>
      <c r="B7221" t="s">
        <v>12</v>
      </c>
      <c r="C7221" s="2">
        <v>2026</v>
      </c>
      <c r="D7221" t="s">
        <v>1801</v>
      </c>
      <c r="E7221" t="s">
        <v>1047</v>
      </c>
      <c r="F7221" t="s">
        <v>24</v>
      </c>
      <c r="G7221" t="s">
        <v>27</v>
      </c>
      <c r="H7221" t="s">
        <v>461</v>
      </c>
      <c r="I7221" s="26">
        <v>0</v>
      </c>
      <c r="J7221" s="12">
        <f t="shared" si="225"/>
        <v>0</v>
      </c>
      <c r="K7221" t="s">
        <v>1875</v>
      </c>
      <c r="L7221" t="s">
        <v>879</v>
      </c>
      <c r="M7221" t="s">
        <v>888</v>
      </c>
      <c r="N7221" t="str">
        <f t="shared" si="224"/>
        <v>R, C</v>
      </c>
    </row>
    <row r="7222" spans="1:14" x14ac:dyDescent="0.25">
      <c r="A7222" t="s">
        <v>11</v>
      </c>
      <c r="B7222" t="s">
        <v>861</v>
      </c>
      <c r="C7222" s="2">
        <v>2026</v>
      </c>
      <c r="D7222" t="s">
        <v>1801</v>
      </c>
      <c r="E7222" t="s">
        <v>1062</v>
      </c>
      <c r="F7222" t="s">
        <v>22</v>
      </c>
      <c r="G7222" t="s">
        <v>19</v>
      </c>
      <c r="H7222" t="s">
        <v>1219</v>
      </c>
      <c r="I7222" s="26">
        <v>31460245.079999998</v>
      </c>
      <c r="J7222" s="12">
        <f t="shared" si="225"/>
        <v>-31460245.079999998</v>
      </c>
      <c r="K7222" t="s">
        <v>1875</v>
      </c>
      <c r="L7222" t="s">
        <v>878</v>
      </c>
      <c r="M7222" t="s">
        <v>887</v>
      </c>
      <c r="N7222" t="str">
        <f t="shared" si="224"/>
        <v>E, A</v>
      </c>
    </row>
    <row r="7223" spans="1:14" x14ac:dyDescent="0.25">
      <c r="A7223" t="s">
        <v>11</v>
      </c>
      <c r="B7223" t="s">
        <v>861</v>
      </c>
      <c r="C7223" s="2">
        <v>2026</v>
      </c>
      <c r="D7223" t="s">
        <v>1801</v>
      </c>
      <c r="E7223" t="s">
        <v>1296</v>
      </c>
      <c r="F7223" t="s">
        <v>16</v>
      </c>
      <c r="G7223" t="s">
        <v>172</v>
      </c>
      <c r="H7223" t="s">
        <v>1378</v>
      </c>
      <c r="I7223" s="26">
        <v>123977307.61</v>
      </c>
      <c r="J7223" s="12">
        <f t="shared" si="225"/>
        <v>-123977307.61</v>
      </c>
      <c r="K7223" t="s">
        <v>1875</v>
      </c>
      <c r="L7223" t="s">
        <v>879</v>
      </c>
      <c r="M7223" t="s">
        <v>888</v>
      </c>
      <c r="N7223" t="str">
        <f t="shared" si="224"/>
        <v>R, C</v>
      </c>
    </row>
    <row r="7224" spans="1:14" x14ac:dyDescent="0.25">
      <c r="A7224" t="s">
        <v>11</v>
      </c>
      <c r="B7224" t="s">
        <v>861</v>
      </c>
      <c r="C7224" s="2">
        <v>2026</v>
      </c>
      <c r="D7224" t="s">
        <v>1801</v>
      </c>
      <c r="E7224" t="s">
        <v>1161</v>
      </c>
      <c r="F7224" t="s">
        <v>21</v>
      </c>
      <c r="G7224" t="s">
        <v>19</v>
      </c>
      <c r="H7224" t="s">
        <v>1088</v>
      </c>
      <c r="I7224" s="26">
        <v>420787.3</v>
      </c>
      <c r="J7224" s="12">
        <f t="shared" si="225"/>
        <v>-420787.3</v>
      </c>
      <c r="K7224" t="s">
        <v>1875</v>
      </c>
      <c r="L7224" t="s">
        <v>879</v>
      </c>
      <c r="M7224" t="s">
        <v>887</v>
      </c>
      <c r="N7224" t="str">
        <f t="shared" si="224"/>
        <v>R, A</v>
      </c>
    </row>
    <row r="7225" spans="1:14" x14ac:dyDescent="0.25">
      <c r="A7225" t="s">
        <v>11</v>
      </c>
      <c r="B7225" t="s">
        <v>12</v>
      </c>
      <c r="C7225" s="2">
        <v>2026</v>
      </c>
      <c r="D7225" t="s">
        <v>1745</v>
      </c>
      <c r="E7225" t="s">
        <v>1218</v>
      </c>
      <c r="F7225" t="s">
        <v>14</v>
      </c>
      <c r="G7225" t="s">
        <v>19</v>
      </c>
      <c r="H7225" t="s">
        <v>1065</v>
      </c>
      <c r="I7225" s="26">
        <v>-1065347.7</v>
      </c>
      <c r="J7225" s="12">
        <f t="shared" si="225"/>
        <v>1065347.7</v>
      </c>
      <c r="K7225" t="s">
        <v>1875</v>
      </c>
      <c r="L7225" t="s">
        <v>878</v>
      </c>
      <c r="M7225" t="s">
        <v>886</v>
      </c>
      <c r="N7225" t="str">
        <f t="shared" si="224"/>
        <v>E, B</v>
      </c>
    </row>
    <row r="7226" spans="1:14" x14ac:dyDescent="0.25">
      <c r="A7226" t="s">
        <v>11</v>
      </c>
      <c r="B7226" t="s">
        <v>12</v>
      </c>
      <c r="C7226" s="2">
        <v>2026</v>
      </c>
      <c r="D7226" t="s">
        <v>1745</v>
      </c>
      <c r="E7226" t="s">
        <v>1058</v>
      </c>
      <c r="F7226" t="s">
        <v>14</v>
      </c>
      <c r="G7226" t="s">
        <v>398</v>
      </c>
      <c r="H7226" t="s">
        <v>1182</v>
      </c>
      <c r="I7226" s="26">
        <v>-8.6999999999999993</v>
      </c>
      <c r="J7226" s="12">
        <f t="shared" si="225"/>
        <v>8.6999999999999993</v>
      </c>
      <c r="K7226" t="s">
        <v>1875</v>
      </c>
      <c r="L7226" t="s">
        <v>878</v>
      </c>
      <c r="M7226" t="s">
        <v>887</v>
      </c>
      <c r="N7226" t="str">
        <f t="shared" si="224"/>
        <v>E, A</v>
      </c>
    </row>
    <row r="7227" spans="1:14" x14ac:dyDescent="0.25">
      <c r="A7227" t="s">
        <v>11</v>
      </c>
      <c r="B7227" t="s">
        <v>12</v>
      </c>
      <c r="C7227" s="2">
        <v>2026</v>
      </c>
      <c r="D7227" t="s">
        <v>968</v>
      </c>
      <c r="E7227" t="s">
        <v>1058</v>
      </c>
      <c r="F7227" t="s">
        <v>22</v>
      </c>
      <c r="G7227" t="s">
        <v>19</v>
      </c>
      <c r="H7227" t="s">
        <v>1314</v>
      </c>
      <c r="I7227" s="26">
        <v>-965633.26</v>
      </c>
      <c r="J7227" s="12">
        <f t="shared" si="225"/>
        <v>965633.26</v>
      </c>
      <c r="K7227" t="s">
        <v>1875</v>
      </c>
      <c r="L7227" t="s">
        <v>879</v>
      </c>
      <c r="M7227" t="s">
        <v>888</v>
      </c>
      <c r="N7227" t="str">
        <f t="shared" si="224"/>
        <v>R, C</v>
      </c>
    </row>
    <row r="7228" spans="1:14" x14ac:dyDescent="0.25">
      <c r="A7228" t="s">
        <v>11</v>
      </c>
      <c r="B7228" t="s">
        <v>12</v>
      </c>
      <c r="C7228" s="2">
        <v>2026</v>
      </c>
      <c r="D7228" t="s">
        <v>1745</v>
      </c>
      <c r="E7228" t="s">
        <v>1080</v>
      </c>
      <c r="F7228" t="s">
        <v>16</v>
      </c>
      <c r="G7228" t="s">
        <v>15</v>
      </c>
      <c r="H7228" t="s">
        <v>1417</v>
      </c>
      <c r="I7228" s="26">
        <v>-72596.350000000006</v>
      </c>
      <c r="J7228" s="12">
        <f t="shared" si="225"/>
        <v>72596.350000000006</v>
      </c>
      <c r="K7228" t="s">
        <v>1875</v>
      </c>
      <c r="L7228" t="s">
        <v>879</v>
      </c>
      <c r="M7228" t="s">
        <v>888</v>
      </c>
      <c r="N7228" t="str">
        <f t="shared" si="224"/>
        <v>R, C</v>
      </c>
    </row>
    <row r="7229" spans="1:14" x14ac:dyDescent="0.25">
      <c r="A7229" t="s">
        <v>11</v>
      </c>
      <c r="B7229" t="s">
        <v>862</v>
      </c>
      <c r="C7229" s="2">
        <v>2026</v>
      </c>
      <c r="D7229" t="s">
        <v>1801</v>
      </c>
      <c r="E7229" t="s">
        <v>1058</v>
      </c>
      <c r="F7229" t="s">
        <v>14</v>
      </c>
      <c r="G7229" t="s">
        <v>19</v>
      </c>
      <c r="H7229" t="s">
        <v>1285</v>
      </c>
      <c r="I7229" s="26">
        <v>0</v>
      </c>
      <c r="J7229" s="12">
        <f t="shared" si="225"/>
        <v>0</v>
      </c>
      <c r="K7229" t="s">
        <v>1875</v>
      </c>
      <c r="L7229" t="s">
        <v>879</v>
      </c>
      <c r="M7229" t="s">
        <v>888</v>
      </c>
      <c r="N7229" t="str">
        <f t="shared" si="224"/>
        <v>R, C</v>
      </c>
    </row>
    <row r="7230" spans="1:14" x14ac:dyDescent="0.25">
      <c r="A7230" t="s">
        <v>11</v>
      </c>
      <c r="B7230" t="s">
        <v>12</v>
      </c>
      <c r="C7230" s="2">
        <v>2026</v>
      </c>
      <c r="D7230" t="s">
        <v>1801</v>
      </c>
      <c r="E7230" t="s">
        <v>1055</v>
      </c>
      <c r="F7230" t="s">
        <v>14</v>
      </c>
      <c r="G7230" t="s">
        <v>19</v>
      </c>
      <c r="H7230" t="s">
        <v>1576</v>
      </c>
      <c r="I7230" s="26">
        <v>-50000</v>
      </c>
      <c r="J7230" s="12">
        <f t="shared" si="225"/>
        <v>50000</v>
      </c>
      <c r="K7230" t="s">
        <v>1875</v>
      </c>
      <c r="L7230" t="s">
        <v>879</v>
      </c>
      <c r="M7230" t="s">
        <v>887</v>
      </c>
      <c r="N7230" t="str">
        <f t="shared" si="224"/>
        <v>R, A</v>
      </c>
    </row>
    <row r="7231" spans="1:14" x14ac:dyDescent="0.25">
      <c r="A7231" t="s">
        <v>11</v>
      </c>
      <c r="B7231" t="s">
        <v>12</v>
      </c>
      <c r="C7231" s="2">
        <v>2026</v>
      </c>
      <c r="D7231" t="s">
        <v>1801</v>
      </c>
      <c r="E7231" t="s">
        <v>1058</v>
      </c>
      <c r="F7231" t="s">
        <v>22</v>
      </c>
      <c r="G7231" t="s">
        <v>19</v>
      </c>
      <c r="H7231" t="s">
        <v>1169</v>
      </c>
      <c r="I7231" s="26">
        <v>0</v>
      </c>
      <c r="J7231" s="12">
        <f t="shared" si="225"/>
        <v>0</v>
      </c>
      <c r="K7231" t="s">
        <v>1875</v>
      </c>
      <c r="L7231" t="s">
        <v>879</v>
      </c>
      <c r="M7231" t="s">
        <v>887</v>
      </c>
      <c r="N7231" t="str">
        <f t="shared" si="224"/>
        <v>R, A</v>
      </c>
    </row>
    <row r="7232" spans="1:14" x14ac:dyDescent="0.25">
      <c r="A7232" t="s">
        <v>11</v>
      </c>
      <c r="B7232" t="s">
        <v>12</v>
      </c>
      <c r="C7232" s="2">
        <v>2026</v>
      </c>
      <c r="D7232" t="s">
        <v>1801</v>
      </c>
      <c r="E7232" t="s">
        <v>1066</v>
      </c>
      <c r="F7232" t="s">
        <v>22</v>
      </c>
      <c r="G7232" t="s">
        <v>173</v>
      </c>
      <c r="H7232" t="s">
        <v>1261</v>
      </c>
      <c r="I7232" s="26">
        <v>-832100</v>
      </c>
      <c r="J7232" s="12">
        <f t="shared" si="225"/>
        <v>832100</v>
      </c>
      <c r="K7232" t="s">
        <v>1875</v>
      </c>
      <c r="L7232" t="s">
        <v>879</v>
      </c>
      <c r="M7232" t="s">
        <v>888</v>
      </c>
      <c r="N7232" t="str">
        <f t="shared" si="224"/>
        <v>R, C</v>
      </c>
    </row>
    <row r="7233" spans="1:14" x14ac:dyDescent="0.25">
      <c r="A7233" t="s">
        <v>11</v>
      </c>
      <c r="B7233" t="s">
        <v>12</v>
      </c>
      <c r="C7233" s="2">
        <v>2026</v>
      </c>
      <c r="D7233" t="s">
        <v>1801</v>
      </c>
      <c r="E7233" t="s">
        <v>1080</v>
      </c>
      <c r="F7233" t="s">
        <v>14</v>
      </c>
      <c r="G7233" t="s">
        <v>19</v>
      </c>
      <c r="H7233" t="s">
        <v>1107</v>
      </c>
      <c r="I7233" s="26">
        <v>-250000</v>
      </c>
      <c r="J7233" s="12">
        <f t="shared" si="225"/>
        <v>250000</v>
      </c>
      <c r="K7233" t="s">
        <v>1875</v>
      </c>
      <c r="L7233" t="s">
        <v>879</v>
      </c>
      <c r="M7233" t="s">
        <v>888</v>
      </c>
      <c r="N7233" t="str">
        <f t="shared" si="224"/>
        <v>R, C</v>
      </c>
    </row>
    <row r="7234" spans="1:14" x14ac:dyDescent="0.25">
      <c r="A7234" t="s">
        <v>11</v>
      </c>
      <c r="B7234" t="s">
        <v>12</v>
      </c>
      <c r="C7234" s="2">
        <v>2026</v>
      </c>
      <c r="D7234" t="s">
        <v>1801</v>
      </c>
      <c r="E7234" t="s">
        <v>1080</v>
      </c>
      <c r="F7234" t="s">
        <v>14</v>
      </c>
      <c r="G7234" t="s">
        <v>19</v>
      </c>
      <c r="H7234" t="s">
        <v>1124</v>
      </c>
      <c r="I7234" s="26">
        <v>0</v>
      </c>
      <c r="J7234" s="12">
        <f t="shared" si="225"/>
        <v>0</v>
      </c>
      <c r="K7234" t="s">
        <v>1875</v>
      </c>
      <c r="L7234" t="s">
        <v>879</v>
      </c>
      <c r="M7234" t="s">
        <v>888</v>
      </c>
      <c r="N7234" t="str">
        <f t="shared" si="224"/>
        <v>R, C</v>
      </c>
    </row>
    <row r="7235" spans="1:14" x14ac:dyDescent="0.25">
      <c r="A7235" t="s">
        <v>11</v>
      </c>
      <c r="B7235" t="s">
        <v>862</v>
      </c>
      <c r="C7235" s="2">
        <v>2026</v>
      </c>
      <c r="D7235" t="s">
        <v>1801</v>
      </c>
      <c r="E7235" t="s">
        <v>1062</v>
      </c>
      <c r="F7235" t="s">
        <v>22</v>
      </c>
      <c r="G7235" t="s">
        <v>19</v>
      </c>
      <c r="H7235" t="s">
        <v>1094</v>
      </c>
      <c r="I7235" s="26">
        <v>0</v>
      </c>
      <c r="J7235" s="12">
        <f t="shared" si="225"/>
        <v>0</v>
      </c>
      <c r="K7235" t="s">
        <v>1875</v>
      </c>
      <c r="L7235" t="s">
        <v>879</v>
      </c>
      <c r="M7235" t="s">
        <v>888</v>
      </c>
      <c r="N7235" t="str">
        <f t="shared" ref="N7235:N7298" si="226">L7235&amp;", "&amp;M7235</f>
        <v>R, C</v>
      </c>
    </row>
    <row r="7236" spans="1:14" x14ac:dyDescent="0.25">
      <c r="A7236" t="s">
        <v>11</v>
      </c>
      <c r="B7236" t="s">
        <v>860</v>
      </c>
      <c r="C7236" s="2">
        <v>2026</v>
      </c>
      <c r="D7236" t="s">
        <v>968</v>
      </c>
      <c r="E7236" t="s">
        <v>1066</v>
      </c>
      <c r="F7236" t="s">
        <v>22</v>
      </c>
      <c r="G7236" t="s">
        <v>173</v>
      </c>
      <c r="H7236" t="s">
        <v>1487</v>
      </c>
      <c r="I7236" s="26">
        <v>6594.97</v>
      </c>
      <c r="J7236" s="12">
        <f t="shared" ref="J7236:J7299" si="227">-I7236</f>
        <v>-6594.97</v>
      </c>
      <c r="K7236" t="s">
        <v>1875</v>
      </c>
      <c r="L7236" t="s">
        <v>878</v>
      </c>
      <c r="M7236" t="s">
        <v>886</v>
      </c>
      <c r="N7236" t="str">
        <f t="shared" si="226"/>
        <v>E, B</v>
      </c>
    </row>
    <row r="7237" spans="1:14" x14ac:dyDescent="0.25">
      <c r="A7237" t="s">
        <v>11</v>
      </c>
      <c r="B7237" t="s">
        <v>860</v>
      </c>
      <c r="C7237" s="2">
        <v>2027</v>
      </c>
      <c r="D7237" t="s">
        <v>1745</v>
      </c>
      <c r="E7237" t="s">
        <v>1129</v>
      </c>
      <c r="F7237" t="s">
        <v>22</v>
      </c>
      <c r="G7237" t="s">
        <v>19</v>
      </c>
      <c r="H7237" t="s">
        <v>1056</v>
      </c>
      <c r="I7237" s="26">
        <v>0</v>
      </c>
      <c r="J7237" s="12">
        <f t="shared" si="227"/>
        <v>0</v>
      </c>
      <c r="K7237" t="s">
        <v>1875</v>
      </c>
      <c r="L7237" t="s">
        <v>879</v>
      </c>
      <c r="M7237" t="s">
        <v>888</v>
      </c>
      <c r="N7237" t="str">
        <f t="shared" si="226"/>
        <v>R, C</v>
      </c>
    </row>
    <row r="7238" spans="1:14" x14ac:dyDescent="0.25">
      <c r="A7238" t="s">
        <v>11</v>
      </c>
      <c r="B7238" t="s">
        <v>861</v>
      </c>
      <c r="C7238" s="2">
        <v>2026</v>
      </c>
      <c r="D7238" t="s">
        <v>1801</v>
      </c>
      <c r="E7238" t="s">
        <v>1066</v>
      </c>
      <c r="F7238" t="s">
        <v>21</v>
      </c>
      <c r="G7238" t="s">
        <v>19</v>
      </c>
      <c r="H7238" t="s">
        <v>1103</v>
      </c>
      <c r="I7238" s="26">
        <v>1318.76</v>
      </c>
      <c r="J7238" s="12">
        <f t="shared" si="227"/>
        <v>-1318.76</v>
      </c>
      <c r="K7238" t="s">
        <v>1875</v>
      </c>
      <c r="L7238" t="s">
        <v>879</v>
      </c>
      <c r="M7238" t="s">
        <v>888</v>
      </c>
      <c r="N7238" t="str">
        <f t="shared" si="226"/>
        <v>R, C</v>
      </c>
    </row>
    <row r="7239" spans="1:14" x14ac:dyDescent="0.25">
      <c r="A7239" t="s">
        <v>11</v>
      </c>
      <c r="B7239" t="s">
        <v>861</v>
      </c>
      <c r="C7239" s="2">
        <v>2026</v>
      </c>
      <c r="D7239" t="s">
        <v>1801</v>
      </c>
      <c r="E7239" t="s">
        <v>1051</v>
      </c>
      <c r="F7239" t="s">
        <v>14</v>
      </c>
      <c r="G7239" t="s">
        <v>19</v>
      </c>
      <c r="H7239" t="s">
        <v>1431</v>
      </c>
      <c r="I7239" s="26">
        <v>-4348872.57</v>
      </c>
      <c r="J7239" s="12">
        <f t="shared" si="227"/>
        <v>4348872.57</v>
      </c>
      <c r="K7239" t="s">
        <v>1875</v>
      </c>
      <c r="L7239" t="s">
        <v>879</v>
      </c>
      <c r="M7239" t="s">
        <v>888</v>
      </c>
      <c r="N7239" t="str">
        <f t="shared" si="226"/>
        <v>R, C</v>
      </c>
    </row>
    <row r="7240" spans="1:14" x14ac:dyDescent="0.25">
      <c r="A7240" t="s">
        <v>11</v>
      </c>
      <c r="B7240" t="s">
        <v>12</v>
      </c>
      <c r="C7240" s="2">
        <v>2026</v>
      </c>
      <c r="D7240" t="s">
        <v>1801</v>
      </c>
      <c r="E7240" t="s">
        <v>1073</v>
      </c>
      <c r="F7240" t="s">
        <v>14</v>
      </c>
      <c r="G7240" t="s">
        <v>19</v>
      </c>
      <c r="H7240" t="s">
        <v>1251</v>
      </c>
      <c r="I7240" s="26">
        <v>-100000</v>
      </c>
      <c r="J7240" s="12">
        <f t="shared" si="227"/>
        <v>100000</v>
      </c>
      <c r="K7240" t="s">
        <v>1875</v>
      </c>
      <c r="L7240" t="s">
        <v>879</v>
      </c>
      <c r="M7240" t="s">
        <v>888</v>
      </c>
      <c r="N7240" t="str">
        <f t="shared" si="226"/>
        <v>R, C</v>
      </c>
    </row>
    <row r="7241" spans="1:14" x14ac:dyDescent="0.25">
      <c r="A7241" t="s">
        <v>11</v>
      </c>
      <c r="B7241" t="s">
        <v>12</v>
      </c>
      <c r="C7241" s="2">
        <v>2026</v>
      </c>
      <c r="D7241" t="s">
        <v>1801</v>
      </c>
      <c r="E7241" t="s">
        <v>1156</v>
      </c>
      <c r="F7241" t="s">
        <v>21</v>
      </c>
      <c r="G7241" t="s">
        <v>19</v>
      </c>
      <c r="H7241" t="s">
        <v>1157</v>
      </c>
      <c r="I7241" s="26">
        <v>-23881.41</v>
      </c>
      <c r="J7241" s="12">
        <f t="shared" si="227"/>
        <v>23881.41</v>
      </c>
      <c r="K7241" t="s">
        <v>1875</v>
      </c>
      <c r="L7241" t="s">
        <v>879</v>
      </c>
      <c r="M7241" t="s">
        <v>887</v>
      </c>
      <c r="N7241" t="str">
        <f t="shared" si="226"/>
        <v>R, A</v>
      </c>
    </row>
    <row r="7242" spans="1:14" x14ac:dyDescent="0.25">
      <c r="A7242" t="s">
        <v>11</v>
      </c>
      <c r="B7242" t="s">
        <v>12</v>
      </c>
      <c r="C7242" s="2">
        <v>2026</v>
      </c>
      <c r="D7242" t="s">
        <v>1801</v>
      </c>
      <c r="E7242" t="s">
        <v>1051</v>
      </c>
      <c r="F7242" t="s">
        <v>21</v>
      </c>
      <c r="G7242" t="s">
        <v>19</v>
      </c>
      <c r="H7242" t="s">
        <v>1183</v>
      </c>
      <c r="I7242" s="26">
        <v>-48000</v>
      </c>
      <c r="J7242" s="12">
        <f t="shared" si="227"/>
        <v>48000</v>
      </c>
      <c r="K7242" t="s">
        <v>1875</v>
      </c>
      <c r="L7242" t="s">
        <v>879</v>
      </c>
      <c r="M7242" t="s">
        <v>888</v>
      </c>
      <c r="N7242" t="str">
        <f t="shared" si="226"/>
        <v>R, C</v>
      </c>
    </row>
    <row r="7243" spans="1:14" x14ac:dyDescent="0.25">
      <c r="A7243" t="s">
        <v>11</v>
      </c>
      <c r="B7243" t="s">
        <v>12</v>
      </c>
      <c r="C7243" s="2">
        <v>2026</v>
      </c>
      <c r="D7243" t="s">
        <v>1801</v>
      </c>
      <c r="E7243" t="s">
        <v>1129</v>
      </c>
      <c r="F7243" t="s">
        <v>20</v>
      </c>
      <c r="G7243" t="s">
        <v>19</v>
      </c>
      <c r="H7243" t="s">
        <v>1190</v>
      </c>
      <c r="I7243" s="26">
        <v>-10000</v>
      </c>
      <c r="J7243" s="12">
        <f t="shared" si="227"/>
        <v>10000</v>
      </c>
      <c r="K7243" t="s">
        <v>1875</v>
      </c>
      <c r="L7243" t="s">
        <v>879</v>
      </c>
      <c r="M7243" t="s">
        <v>888</v>
      </c>
      <c r="N7243" t="str">
        <f t="shared" si="226"/>
        <v>R, C</v>
      </c>
    </row>
    <row r="7244" spans="1:14" x14ac:dyDescent="0.25">
      <c r="A7244" t="s">
        <v>11</v>
      </c>
      <c r="B7244" t="s">
        <v>12</v>
      </c>
      <c r="C7244" s="2">
        <v>2026</v>
      </c>
      <c r="D7244" t="s">
        <v>1801</v>
      </c>
      <c r="E7244" t="s">
        <v>1055</v>
      </c>
      <c r="F7244" t="s">
        <v>14</v>
      </c>
      <c r="G7244" t="s">
        <v>19</v>
      </c>
      <c r="H7244" t="s">
        <v>1171</v>
      </c>
      <c r="I7244" s="26">
        <v>-537800</v>
      </c>
      <c r="J7244" s="12">
        <f t="shared" si="227"/>
        <v>537800</v>
      </c>
      <c r="K7244" t="s">
        <v>1875</v>
      </c>
      <c r="L7244" t="s">
        <v>879</v>
      </c>
      <c r="M7244" t="s">
        <v>888</v>
      </c>
      <c r="N7244" t="str">
        <f t="shared" si="226"/>
        <v>R, C</v>
      </c>
    </row>
    <row r="7245" spans="1:14" x14ac:dyDescent="0.25">
      <c r="A7245" t="s">
        <v>11</v>
      </c>
      <c r="B7245" t="s">
        <v>12</v>
      </c>
      <c r="C7245" s="2">
        <v>2026</v>
      </c>
      <c r="D7245" t="s">
        <v>1801</v>
      </c>
      <c r="E7245" t="s">
        <v>1423</v>
      </c>
      <c r="F7245" t="s">
        <v>22</v>
      </c>
      <c r="G7245" t="s">
        <v>39</v>
      </c>
      <c r="H7245" t="s">
        <v>1121</v>
      </c>
      <c r="I7245" s="26">
        <v>-21776000</v>
      </c>
      <c r="J7245" s="12">
        <f t="shared" si="227"/>
        <v>21776000</v>
      </c>
      <c r="K7245" t="s">
        <v>1875</v>
      </c>
      <c r="L7245" t="s">
        <v>879</v>
      </c>
      <c r="M7245" t="s">
        <v>888</v>
      </c>
      <c r="N7245" t="str">
        <f t="shared" si="226"/>
        <v>R, C</v>
      </c>
    </row>
    <row r="7246" spans="1:14" x14ac:dyDescent="0.25">
      <c r="A7246" t="s">
        <v>11</v>
      </c>
      <c r="B7246" t="s">
        <v>12</v>
      </c>
      <c r="C7246" s="2">
        <v>2026</v>
      </c>
      <c r="D7246" t="s">
        <v>1801</v>
      </c>
      <c r="E7246" t="s">
        <v>1269</v>
      </c>
      <c r="F7246" t="s">
        <v>24</v>
      </c>
      <c r="G7246" t="s">
        <v>27</v>
      </c>
      <c r="H7246" t="s">
        <v>818</v>
      </c>
      <c r="I7246" s="26">
        <v>0</v>
      </c>
      <c r="J7246" s="12">
        <f t="shared" si="227"/>
        <v>0</v>
      </c>
      <c r="K7246" t="s">
        <v>1875</v>
      </c>
      <c r="L7246" t="s">
        <v>879</v>
      </c>
      <c r="M7246" t="s">
        <v>888</v>
      </c>
      <c r="N7246" t="str">
        <f t="shared" si="226"/>
        <v>R, C</v>
      </c>
    </row>
    <row r="7247" spans="1:14" x14ac:dyDescent="0.25">
      <c r="A7247" t="s">
        <v>11</v>
      </c>
      <c r="B7247" t="s">
        <v>12</v>
      </c>
      <c r="C7247" s="2">
        <v>2026</v>
      </c>
      <c r="D7247" t="s">
        <v>1801</v>
      </c>
      <c r="E7247" t="s">
        <v>1087</v>
      </c>
      <c r="F7247" t="s">
        <v>18</v>
      </c>
      <c r="G7247" t="s">
        <v>19</v>
      </c>
      <c r="H7247" t="s">
        <v>1079</v>
      </c>
      <c r="I7247" s="26">
        <v>-276525</v>
      </c>
      <c r="J7247" s="12">
        <f t="shared" si="227"/>
        <v>276525</v>
      </c>
      <c r="K7247" t="s">
        <v>1875</v>
      </c>
      <c r="L7247" t="s">
        <v>879</v>
      </c>
      <c r="M7247" t="s">
        <v>887</v>
      </c>
      <c r="N7247" t="str">
        <f t="shared" si="226"/>
        <v>R, A</v>
      </c>
    </row>
    <row r="7248" spans="1:14" x14ac:dyDescent="0.25">
      <c r="A7248" t="s">
        <v>11</v>
      </c>
      <c r="B7248" t="s">
        <v>12</v>
      </c>
      <c r="C7248" s="2">
        <v>2026</v>
      </c>
      <c r="D7248" t="s">
        <v>1801</v>
      </c>
      <c r="E7248" t="s">
        <v>1092</v>
      </c>
      <c r="F7248" t="s">
        <v>14</v>
      </c>
      <c r="G7248" t="s">
        <v>27</v>
      </c>
      <c r="H7248" t="s">
        <v>1711</v>
      </c>
      <c r="I7248" s="26">
        <v>0</v>
      </c>
      <c r="J7248" s="12">
        <f t="shared" si="227"/>
        <v>0</v>
      </c>
      <c r="K7248" t="s">
        <v>1875</v>
      </c>
      <c r="L7248" t="s">
        <v>879</v>
      </c>
      <c r="M7248" t="s">
        <v>888</v>
      </c>
      <c r="N7248" t="str">
        <f t="shared" si="226"/>
        <v>R, C</v>
      </c>
    </row>
    <row r="7249" spans="1:14" x14ac:dyDescent="0.25">
      <c r="A7249" t="s">
        <v>11</v>
      </c>
      <c r="B7249" t="s">
        <v>12</v>
      </c>
      <c r="C7249" s="2">
        <v>2026</v>
      </c>
      <c r="D7249" t="s">
        <v>1801</v>
      </c>
      <c r="E7249" t="s">
        <v>1047</v>
      </c>
      <c r="F7249" t="s">
        <v>24</v>
      </c>
      <c r="G7249" t="s">
        <v>27</v>
      </c>
      <c r="H7249" t="s">
        <v>126</v>
      </c>
      <c r="I7249" s="26">
        <v>-12966049.609999999</v>
      </c>
      <c r="J7249" s="12">
        <f t="shared" si="227"/>
        <v>12966049.609999999</v>
      </c>
      <c r="K7249" t="s">
        <v>1875</v>
      </c>
      <c r="L7249" t="s">
        <v>879</v>
      </c>
      <c r="M7249" t="s">
        <v>888</v>
      </c>
      <c r="N7249" t="str">
        <f t="shared" si="226"/>
        <v>R, C</v>
      </c>
    </row>
    <row r="7250" spans="1:14" x14ac:dyDescent="0.25">
      <c r="A7250" t="s">
        <v>11</v>
      </c>
      <c r="B7250" t="s">
        <v>861</v>
      </c>
      <c r="C7250" s="2">
        <v>2026</v>
      </c>
      <c r="D7250" t="s">
        <v>1801</v>
      </c>
      <c r="E7250" t="s">
        <v>1051</v>
      </c>
      <c r="F7250" t="s">
        <v>14</v>
      </c>
      <c r="G7250" t="s">
        <v>19</v>
      </c>
      <c r="H7250" t="s">
        <v>1284</v>
      </c>
      <c r="I7250" s="26">
        <v>5539823.5599999996</v>
      </c>
      <c r="J7250" s="12">
        <f t="shared" si="227"/>
        <v>-5539823.5599999996</v>
      </c>
      <c r="K7250" t="s">
        <v>1875</v>
      </c>
      <c r="L7250" t="s">
        <v>879</v>
      </c>
      <c r="M7250" t="s">
        <v>888</v>
      </c>
      <c r="N7250" t="str">
        <f t="shared" si="226"/>
        <v>R, C</v>
      </c>
    </row>
    <row r="7251" spans="1:14" x14ac:dyDescent="0.25">
      <c r="A7251" t="s">
        <v>11</v>
      </c>
      <c r="B7251" t="s">
        <v>861</v>
      </c>
      <c r="C7251" s="2">
        <v>2026</v>
      </c>
      <c r="D7251" t="s">
        <v>1801</v>
      </c>
      <c r="E7251" t="s">
        <v>1066</v>
      </c>
      <c r="F7251" t="s">
        <v>14</v>
      </c>
      <c r="G7251" t="s">
        <v>173</v>
      </c>
      <c r="H7251" t="s">
        <v>1261</v>
      </c>
      <c r="I7251" s="26">
        <v>3372783.65</v>
      </c>
      <c r="J7251" s="12">
        <f t="shared" si="227"/>
        <v>-3372783.65</v>
      </c>
      <c r="K7251" t="s">
        <v>1875</v>
      </c>
      <c r="L7251" t="s">
        <v>879</v>
      </c>
      <c r="M7251" t="s">
        <v>888</v>
      </c>
      <c r="N7251" t="str">
        <f t="shared" si="226"/>
        <v>R, C</v>
      </c>
    </row>
    <row r="7252" spans="1:14" x14ac:dyDescent="0.25">
      <c r="A7252" t="s">
        <v>11</v>
      </c>
      <c r="B7252" t="s">
        <v>861</v>
      </c>
      <c r="C7252" s="2">
        <v>2026</v>
      </c>
      <c r="D7252" t="s">
        <v>1801</v>
      </c>
      <c r="E7252" t="s">
        <v>1101</v>
      </c>
      <c r="F7252" t="s">
        <v>18</v>
      </c>
      <c r="G7252" t="s">
        <v>19</v>
      </c>
      <c r="H7252" t="s">
        <v>1408</v>
      </c>
      <c r="I7252" s="26">
        <v>1110538.2</v>
      </c>
      <c r="J7252" s="12">
        <f t="shared" si="227"/>
        <v>-1110538.2</v>
      </c>
      <c r="K7252" t="s">
        <v>1875</v>
      </c>
      <c r="L7252" t="s">
        <v>879</v>
      </c>
      <c r="M7252" t="s">
        <v>888</v>
      </c>
      <c r="N7252" t="str">
        <f t="shared" si="226"/>
        <v>R, C</v>
      </c>
    </row>
    <row r="7253" spans="1:14" x14ac:dyDescent="0.25">
      <c r="A7253" t="s">
        <v>11</v>
      </c>
      <c r="B7253" t="s">
        <v>861</v>
      </c>
      <c r="C7253" s="2">
        <v>2026</v>
      </c>
      <c r="D7253" t="s">
        <v>968</v>
      </c>
      <c r="E7253" t="s">
        <v>1058</v>
      </c>
      <c r="F7253" t="s">
        <v>22</v>
      </c>
      <c r="G7253" t="s">
        <v>19</v>
      </c>
      <c r="H7253" t="s">
        <v>1314</v>
      </c>
      <c r="I7253" s="26">
        <v>655060</v>
      </c>
      <c r="J7253" s="12">
        <f t="shared" si="227"/>
        <v>-655060</v>
      </c>
      <c r="K7253" t="s">
        <v>1875</v>
      </c>
      <c r="L7253" t="s">
        <v>879</v>
      </c>
      <c r="M7253" t="s">
        <v>888</v>
      </c>
      <c r="N7253" t="str">
        <f t="shared" si="226"/>
        <v>R, C</v>
      </c>
    </row>
    <row r="7254" spans="1:14" x14ac:dyDescent="0.25">
      <c r="A7254" t="s">
        <v>11</v>
      </c>
      <c r="B7254" t="s">
        <v>861</v>
      </c>
      <c r="C7254" s="2">
        <v>2026</v>
      </c>
      <c r="D7254" t="s">
        <v>1801</v>
      </c>
      <c r="E7254" t="s">
        <v>1235</v>
      </c>
      <c r="F7254" t="s">
        <v>18</v>
      </c>
      <c r="G7254" t="s">
        <v>19</v>
      </c>
      <c r="H7254" t="s">
        <v>1231</v>
      </c>
      <c r="I7254" s="26">
        <v>493947.77</v>
      </c>
      <c r="J7254" s="12">
        <f t="shared" si="227"/>
        <v>-493947.77</v>
      </c>
      <c r="K7254" t="s">
        <v>1875</v>
      </c>
      <c r="L7254" t="s">
        <v>879</v>
      </c>
      <c r="M7254" t="s">
        <v>887</v>
      </c>
      <c r="N7254" t="str">
        <f t="shared" si="226"/>
        <v>R, A</v>
      </c>
    </row>
    <row r="7255" spans="1:14" x14ac:dyDescent="0.25">
      <c r="A7255" t="s">
        <v>11</v>
      </c>
      <c r="B7255" t="s">
        <v>12</v>
      </c>
      <c r="C7255" s="2">
        <v>2026</v>
      </c>
      <c r="D7255" t="s">
        <v>1745</v>
      </c>
      <c r="E7255" t="s">
        <v>1080</v>
      </c>
      <c r="F7255" t="s">
        <v>14</v>
      </c>
      <c r="G7255" t="s">
        <v>15</v>
      </c>
      <c r="H7255" t="s">
        <v>1179</v>
      </c>
      <c r="I7255" s="26">
        <v>-269072.34000000003</v>
      </c>
      <c r="J7255" s="12">
        <f t="shared" si="227"/>
        <v>269072.34000000003</v>
      </c>
      <c r="K7255" t="s">
        <v>1875</v>
      </c>
      <c r="L7255" t="s">
        <v>878</v>
      </c>
      <c r="M7255" t="s">
        <v>888</v>
      </c>
      <c r="N7255" t="str">
        <f t="shared" si="226"/>
        <v>E, C</v>
      </c>
    </row>
    <row r="7256" spans="1:14" x14ac:dyDescent="0.25">
      <c r="A7256" t="s">
        <v>11</v>
      </c>
      <c r="B7256" t="s">
        <v>861</v>
      </c>
      <c r="C7256" s="2">
        <v>2026</v>
      </c>
      <c r="D7256" t="s">
        <v>1801</v>
      </c>
      <c r="E7256" t="s">
        <v>1139</v>
      </c>
      <c r="F7256" t="s">
        <v>20</v>
      </c>
      <c r="G7256" t="s">
        <v>19</v>
      </c>
      <c r="H7256" t="s">
        <v>1446</v>
      </c>
      <c r="I7256" s="26">
        <v>37206</v>
      </c>
      <c r="J7256" s="12">
        <f t="shared" si="227"/>
        <v>-37206</v>
      </c>
      <c r="K7256" t="s">
        <v>1875</v>
      </c>
      <c r="L7256" t="s">
        <v>879</v>
      </c>
      <c r="M7256" t="s">
        <v>887</v>
      </c>
      <c r="N7256" t="str">
        <f t="shared" si="226"/>
        <v>R, A</v>
      </c>
    </row>
    <row r="7257" spans="1:14" x14ac:dyDescent="0.25">
      <c r="A7257" t="s">
        <v>11</v>
      </c>
      <c r="B7257" t="s">
        <v>861</v>
      </c>
      <c r="C7257" s="2">
        <v>2026</v>
      </c>
      <c r="D7257" t="s">
        <v>1801</v>
      </c>
      <c r="E7257" t="s">
        <v>1062</v>
      </c>
      <c r="F7257" t="s">
        <v>20</v>
      </c>
      <c r="G7257" t="s">
        <v>19</v>
      </c>
      <c r="H7257" t="s">
        <v>1126</v>
      </c>
      <c r="I7257" s="26">
        <v>7144.95</v>
      </c>
      <c r="J7257" s="12">
        <f t="shared" si="227"/>
        <v>-7144.95</v>
      </c>
      <c r="K7257" t="s">
        <v>1875</v>
      </c>
      <c r="L7257" t="s">
        <v>879</v>
      </c>
      <c r="M7257" t="s">
        <v>888</v>
      </c>
      <c r="N7257" t="str">
        <f t="shared" si="226"/>
        <v>R, C</v>
      </c>
    </row>
    <row r="7258" spans="1:14" x14ac:dyDescent="0.25">
      <c r="A7258" t="s">
        <v>11</v>
      </c>
      <c r="B7258" t="s">
        <v>861</v>
      </c>
      <c r="C7258" s="2">
        <v>2026</v>
      </c>
      <c r="D7258" t="s">
        <v>1801</v>
      </c>
      <c r="E7258" t="s">
        <v>1134</v>
      </c>
      <c r="F7258" t="s">
        <v>14</v>
      </c>
      <c r="G7258" t="s">
        <v>27</v>
      </c>
      <c r="H7258" t="s">
        <v>1173</v>
      </c>
      <c r="I7258" s="26">
        <v>0</v>
      </c>
      <c r="J7258" s="12">
        <f t="shared" si="227"/>
        <v>0</v>
      </c>
      <c r="K7258" t="s">
        <v>1875</v>
      </c>
      <c r="L7258" t="s">
        <v>879</v>
      </c>
      <c r="M7258" t="s">
        <v>888</v>
      </c>
      <c r="N7258" t="str">
        <f t="shared" si="226"/>
        <v>R, C</v>
      </c>
    </row>
    <row r="7259" spans="1:14" x14ac:dyDescent="0.25">
      <c r="A7259" t="s">
        <v>11</v>
      </c>
      <c r="B7259" t="s">
        <v>12</v>
      </c>
      <c r="C7259" s="2">
        <v>2026</v>
      </c>
      <c r="D7259" t="s">
        <v>1745</v>
      </c>
      <c r="E7259" t="s">
        <v>1062</v>
      </c>
      <c r="F7259" t="s">
        <v>22</v>
      </c>
      <c r="G7259" t="s">
        <v>19</v>
      </c>
      <c r="H7259" t="s">
        <v>1641</v>
      </c>
      <c r="I7259" s="26">
        <v>-1133048.6200000001</v>
      </c>
      <c r="J7259" s="12">
        <f t="shared" si="227"/>
        <v>1133048.6200000001</v>
      </c>
      <c r="K7259" t="s">
        <v>1875</v>
      </c>
      <c r="L7259" t="s">
        <v>879</v>
      </c>
      <c r="M7259" t="s">
        <v>887</v>
      </c>
      <c r="N7259" t="str">
        <f t="shared" si="226"/>
        <v>R, A</v>
      </c>
    </row>
    <row r="7260" spans="1:14" x14ac:dyDescent="0.25">
      <c r="A7260" t="s">
        <v>11</v>
      </c>
      <c r="B7260" t="s">
        <v>12</v>
      </c>
      <c r="C7260" s="2">
        <v>2026</v>
      </c>
      <c r="D7260" t="s">
        <v>1745</v>
      </c>
      <c r="E7260" t="s">
        <v>1062</v>
      </c>
      <c r="F7260" t="s">
        <v>22</v>
      </c>
      <c r="G7260" t="s">
        <v>19</v>
      </c>
      <c r="H7260" t="s">
        <v>1094</v>
      </c>
      <c r="I7260" s="26">
        <v>-43413.24</v>
      </c>
      <c r="J7260" s="12">
        <f t="shared" si="227"/>
        <v>43413.24</v>
      </c>
      <c r="K7260" t="s">
        <v>1875</v>
      </c>
      <c r="L7260" t="s">
        <v>879</v>
      </c>
      <c r="M7260" t="s">
        <v>888</v>
      </c>
      <c r="N7260" t="str">
        <f t="shared" si="226"/>
        <v>R, C</v>
      </c>
    </row>
    <row r="7261" spans="1:14" x14ac:dyDescent="0.25">
      <c r="A7261" t="s">
        <v>11</v>
      </c>
      <c r="B7261" t="s">
        <v>12</v>
      </c>
      <c r="C7261" s="2">
        <v>2026</v>
      </c>
      <c r="D7261" t="s">
        <v>1745</v>
      </c>
      <c r="E7261" t="s">
        <v>1092</v>
      </c>
      <c r="F7261" t="s">
        <v>14</v>
      </c>
      <c r="G7261" t="s">
        <v>19</v>
      </c>
      <c r="H7261" t="s">
        <v>1182</v>
      </c>
      <c r="I7261" s="26">
        <v>-10319.129999999999</v>
      </c>
      <c r="J7261" s="12">
        <f t="shared" si="227"/>
        <v>10319.129999999999</v>
      </c>
      <c r="K7261" t="s">
        <v>1875</v>
      </c>
      <c r="L7261" t="s">
        <v>879</v>
      </c>
      <c r="M7261" t="s">
        <v>888</v>
      </c>
      <c r="N7261" t="str">
        <f t="shared" si="226"/>
        <v>R, C</v>
      </c>
    </row>
    <row r="7262" spans="1:14" x14ac:dyDescent="0.25">
      <c r="A7262" t="s">
        <v>11</v>
      </c>
      <c r="B7262" t="s">
        <v>861</v>
      </c>
      <c r="C7262" s="2">
        <v>2026</v>
      </c>
      <c r="D7262" t="s">
        <v>1801</v>
      </c>
      <c r="E7262" t="s">
        <v>1238</v>
      </c>
      <c r="F7262" t="s">
        <v>21</v>
      </c>
      <c r="G7262" t="s">
        <v>397</v>
      </c>
      <c r="H7262" t="s">
        <v>1239</v>
      </c>
      <c r="I7262" s="26">
        <v>121542.55</v>
      </c>
      <c r="J7262" s="12">
        <f t="shared" si="227"/>
        <v>-121542.55</v>
      </c>
      <c r="K7262" t="s">
        <v>1875</v>
      </c>
      <c r="L7262" t="s">
        <v>879</v>
      </c>
      <c r="M7262" t="s">
        <v>887</v>
      </c>
      <c r="N7262" t="str">
        <f t="shared" si="226"/>
        <v>R, A</v>
      </c>
    </row>
    <row r="7263" spans="1:14" x14ac:dyDescent="0.25">
      <c r="A7263" t="s">
        <v>11</v>
      </c>
      <c r="B7263" t="s">
        <v>12</v>
      </c>
      <c r="C7263" s="2">
        <v>2026</v>
      </c>
      <c r="D7263" t="s">
        <v>1037</v>
      </c>
      <c r="E7263" t="s">
        <v>1066</v>
      </c>
      <c r="F7263" t="s">
        <v>22</v>
      </c>
      <c r="G7263" t="s">
        <v>173</v>
      </c>
      <c r="H7263" t="s">
        <v>1074</v>
      </c>
      <c r="I7263" s="26">
        <v>-4684</v>
      </c>
      <c r="J7263" s="12">
        <f t="shared" si="227"/>
        <v>4684</v>
      </c>
      <c r="K7263" t="s">
        <v>1875</v>
      </c>
      <c r="L7263" t="s">
        <v>878</v>
      </c>
      <c r="M7263" t="s">
        <v>888</v>
      </c>
      <c r="N7263" t="str">
        <f t="shared" si="226"/>
        <v>E, C</v>
      </c>
    </row>
    <row r="7264" spans="1:14" x14ac:dyDescent="0.25">
      <c r="A7264" t="s">
        <v>11</v>
      </c>
      <c r="B7264" t="s">
        <v>860</v>
      </c>
      <c r="C7264" s="2">
        <v>2026</v>
      </c>
      <c r="D7264" t="s">
        <v>1801</v>
      </c>
      <c r="E7264" t="s">
        <v>1062</v>
      </c>
      <c r="F7264" t="s">
        <v>14</v>
      </c>
      <c r="G7264" t="s">
        <v>19</v>
      </c>
      <c r="H7264" t="s">
        <v>1192</v>
      </c>
      <c r="I7264" s="26">
        <v>175899.83</v>
      </c>
      <c r="J7264" s="12">
        <f t="shared" si="227"/>
        <v>-175899.83</v>
      </c>
      <c r="K7264" t="s">
        <v>1875</v>
      </c>
      <c r="L7264" t="s">
        <v>879</v>
      </c>
      <c r="M7264" t="s">
        <v>888</v>
      </c>
      <c r="N7264" t="str">
        <f t="shared" si="226"/>
        <v>R, C</v>
      </c>
    </row>
    <row r="7265" spans="1:14" x14ac:dyDescent="0.25">
      <c r="A7265" t="s">
        <v>11</v>
      </c>
      <c r="B7265" t="s">
        <v>12</v>
      </c>
      <c r="C7265" s="2">
        <v>2026</v>
      </c>
      <c r="D7265" t="s">
        <v>1680</v>
      </c>
      <c r="E7265" t="s">
        <v>1051</v>
      </c>
      <c r="F7265" t="s">
        <v>16</v>
      </c>
      <c r="G7265" t="s">
        <v>19</v>
      </c>
      <c r="H7265" t="s">
        <v>1266</v>
      </c>
      <c r="I7265" s="26">
        <v>0</v>
      </c>
      <c r="J7265" s="12">
        <f t="shared" si="227"/>
        <v>0</v>
      </c>
      <c r="K7265" t="s">
        <v>1875</v>
      </c>
      <c r="L7265" t="s">
        <v>879</v>
      </c>
      <c r="M7265" t="s">
        <v>888</v>
      </c>
      <c r="N7265" t="str">
        <f t="shared" si="226"/>
        <v>R, C</v>
      </c>
    </row>
    <row r="7266" spans="1:14" x14ac:dyDescent="0.25">
      <c r="A7266" t="s">
        <v>11</v>
      </c>
      <c r="B7266" t="s">
        <v>860</v>
      </c>
      <c r="C7266" s="2">
        <v>2026</v>
      </c>
      <c r="D7266" t="s">
        <v>1745</v>
      </c>
      <c r="E7266" t="s">
        <v>1080</v>
      </c>
      <c r="F7266" t="s">
        <v>14</v>
      </c>
      <c r="G7266" t="s">
        <v>15</v>
      </c>
      <c r="H7266" t="s">
        <v>1453</v>
      </c>
      <c r="I7266" s="26">
        <v>0</v>
      </c>
      <c r="J7266" s="12">
        <f t="shared" si="227"/>
        <v>0</v>
      </c>
      <c r="K7266" t="s">
        <v>1875</v>
      </c>
      <c r="L7266" t="s">
        <v>879</v>
      </c>
      <c r="M7266" t="s">
        <v>888</v>
      </c>
      <c r="N7266" t="str">
        <f t="shared" si="226"/>
        <v>R, C</v>
      </c>
    </row>
    <row r="7267" spans="1:14" x14ac:dyDescent="0.25">
      <c r="A7267" t="s">
        <v>11</v>
      </c>
      <c r="B7267" t="s">
        <v>12</v>
      </c>
      <c r="C7267" s="2">
        <v>2026</v>
      </c>
      <c r="D7267" t="s">
        <v>1801</v>
      </c>
      <c r="E7267" t="s">
        <v>1047</v>
      </c>
      <c r="F7267" t="s">
        <v>16</v>
      </c>
      <c r="G7267" t="s">
        <v>402</v>
      </c>
      <c r="H7267" t="s">
        <v>1121</v>
      </c>
      <c r="I7267" s="26">
        <v>-235000</v>
      </c>
      <c r="J7267" s="12">
        <f t="shared" si="227"/>
        <v>235000</v>
      </c>
      <c r="K7267" t="s">
        <v>1875</v>
      </c>
      <c r="L7267" t="s">
        <v>879</v>
      </c>
      <c r="M7267" t="s">
        <v>888</v>
      </c>
      <c r="N7267" t="str">
        <f t="shared" si="226"/>
        <v>R, C</v>
      </c>
    </row>
    <row r="7268" spans="1:14" x14ac:dyDescent="0.25">
      <c r="A7268" t="s">
        <v>11</v>
      </c>
      <c r="B7268" t="s">
        <v>860</v>
      </c>
      <c r="C7268" s="2">
        <v>2026</v>
      </c>
      <c r="D7268" t="s">
        <v>1801</v>
      </c>
      <c r="E7268" t="s">
        <v>1080</v>
      </c>
      <c r="F7268" t="s">
        <v>16</v>
      </c>
      <c r="G7268" t="s">
        <v>15</v>
      </c>
      <c r="H7268" t="s">
        <v>1584</v>
      </c>
      <c r="I7268" s="26">
        <v>0</v>
      </c>
      <c r="J7268" s="12">
        <f t="shared" si="227"/>
        <v>0</v>
      </c>
      <c r="K7268" t="s">
        <v>1875</v>
      </c>
      <c r="L7268" t="s">
        <v>879</v>
      </c>
      <c r="M7268" t="s">
        <v>888</v>
      </c>
      <c r="N7268" t="str">
        <f t="shared" si="226"/>
        <v>R, C</v>
      </c>
    </row>
    <row r="7269" spans="1:14" x14ac:dyDescent="0.25">
      <c r="A7269" t="s">
        <v>11</v>
      </c>
      <c r="B7269" t="s">
        <v>861</v>
      </c>
      <c r="C7269" s="2">
        <v>2026</v>
      </c>
      <c r="D7269" t="s">
        <v>1801</v>
      </c>
      <c r="E7269" t="s">
        <v>1080</v>
      </c>
      <c r="F7269" t="s">
        <v>22</v>
      </c>
      <c r="G7269" t="s">
        <v>19</v>
      </c>
      <c r="H7269" t="s">
        <v>1128</v>
      </c>
      <c r="I7269" s="26">
        <v>51599.7</v>
      </c>
      <c r="J7269" s="12">
        <f t="shared" si="227"/>
        <v>-51599.7</v>
      </c>
      <c r="K7269" t="s">
        <v>1875</v>
      </c>
      <c r="L7269" t="s">
        <v>879</v>
      </c>
      <c r="M7269" t="s">
        <v>888</v>
      </c>
      <c r="N7269" t="str">
        <f t="shared" si="226"/>
        <v>R, C</v>
      </c>
    </row>
    <row r="7270" spans="1:14" x14ac:dyDescent="0.25">
      <c r="A7270" t="s">
        <v>11</v>
      </c>
      <c r="B7270" t="s">
        <v>861</v>
      </c>
      <c r="C7270" s="2">
        <v>2026</v>
      </c>
      <c r="D7270" t="s">
        <v>1680</v>
      </c>
      <c r="E7270" t="s">
        <v>1053</v>
      </c>
      <c r="F7270" t="s">
        <v>22</v>
      </c>
      <c r="G7270" t="s">
        <v>19</v>
      </c>
      <c r="H7270" t="s">
        <v>1367</v>
      </c>
      <c r="I7270" s="26">
        <v>12963.09</v>
      </c>
      <c r="J7270" s="12">
        <f t="shared" si="227"/>
        <v>-12963.09</v>
      </c>
      <c r="K7270" t="s">
        <v>1875</v>
      </c>
      <c r="L7270" t="s">
        <v>878</v>
      </c>
      <c r="M7270" t="s">
        <v>887</v>
      </c>
      <c r="N7270" t="str">
        <f t="shared" si="226"/>
        <v>E, A</v>
      </c>
    </row>
    <row r="7271" spans="1:14" x14ac:dyDescent="0.25">
      <c r="A7271" t="s">
        <v>11</v>
      </c>
      <c r="B7271" t="s">
        <v>861</v>
      </c>
      <c r="C7271" s="2">
        <v>2026</v>
      </c>
      <c r="D7271" t="s">
        <v>1801</v>
      </c>
      <c r="E7271" t="s">
        <v>1055</v>
      </c>
      <c r="F7271" t="s">
        <v>24</v>
      </c>
      <c r="G7271" t="s">
        <v>27</v>
      </c>
      <c r="H7271" t="s">
        <v>1884</v>
      </c>
      <c r="I7271" s="26">
        <v>79139.899999999994</v>
      </c>
      <c r="J7271" s="12">
        <f t="shared" si="227"/>
        <v>-79139.899999999994</v>
      </c>
      <c r="K7271" t="s">
        <v>1875</v>
      </c>
      <c r="L7271" t="s">
        <v>879</v>
      </c>
      <c r="M7271" t="s">
        <v>888</v>
      </c>
      <c r="N7271" t="str">
        <f t="shared" si="226"/>
        <v>R, C</v>
      </c>
    </row>
    <row r="7272" spans="1:14" x14ac:dyDescent="0.25">
      <c r="A7272" t="s">
        <v>11</v>
      </c>
      <c r="B7272" t="s">
        <v>860</v>
      </c>
      <c r="C7272" s="2">
        <v>2027</v>
      </c>
      <c r="D7272" t="s">
        <v>1801</v>
      </c>
      <c r="E7272" t="s">
        <v>1077</v>
      </c>
      <c r="F7272" t="s">
        <v>14</v>
      </c>
      <c r="G7272" t="s">
        <v>19</v>
      </c>
      <c r="H7272" t="s">
        <v>1058</v>
      </c>
      <c r="I7272" s="26">
        <v>144.59</v>
      </c>
      <c r="J7272" s="12">
        <f t="shared" si="227"/>
        <v>-144.59</v>
      </c>
      <c r="K7272" t="s">
        <v>1875</v>
      </c>
      <c r="L7272" t="s">
        <v>878</v>
      </c>
      <c r="M7272" t="s">
        <v>887</v>
      </c>
      <c r="N7272" t="str">
        <f t="shared" si="226"/>
        <v>E, A</v>
      </c>
    </row>
    <row r="7273" spans="1:14" x14ac:dyDescent="0.25">
      <c r="A7273" t="s">
        <v>11</v>
      </c>
      <c r="B7273" t="s">
        <v>861</v>
      </c>
      <c r="C7273" s="2">
        <v>2026</v>
      </c>
      <c r="D7273" t="s">
        <v>1745</v>
      </c>
      <c r="E7273" t="s">
        <v>1128</v>
      </c>
      <c r="F7273" t="s">
        <v>14</v>
      </c>
      <c r="G7273" t="s">
        <v>19</v>
      </c>
      <c r="H7273" t="s">
        <v>1178</v>
      </c>
      <c r="I7273" s="26">
        <v>2243.38</v>
      </c>
      <c r="J7273" s="12">
        <f t="shared" si="227"/>
        <v>-2243.38</v>
      </c>
      <c r="K7273" t="s">
        <v>1875</v>
      </c>
      <c r="L7273" t="s">
        <v>878</v>
      </c>
      <c r="M7273" t="s">
        <v>887</v>
      </c>
      <c r="N7273" t="str">
        <f t="shared" si="226"/>
        <v>E, A</v>
      </c>
    </row>
    <row r="7274" spans="1:14" x14ac:dyDescent="0.25">
      <c r="A7274" t="s">
        <v>11</v>
      </c>
      <c r="B7274" t="s">
        <v>862</v>
      </c>
      <c r="C7274" s="2">
        <v>2027</v>
      </c>
      <c r="D7274" t="s">
        <v>1801</v>
      </c>
      <c r="E7274" t="s">
        <v>1221</v>
      </c>
      <c r="F7274" t="s">
        <v>14</v>
      </c>
      <c r="G7274" t="s">
        <v>19</v>
      </c>
      <c r="H7274" t="s">
        <v>1143</v>
      </c>
      <c r="I7274" s="26">
        <v>0</v>
      </c>
      <c r="J7274" s="12">
        <f t="shared" si="227"/>
        <v>0</v>
      </c>
      <c r="K7274" t="s">
        <v>1875</v>
      </c>
      <c r="L7274" t="s">
        <v>879</v>
      </c>
      <c r="M7274" t="s">
        <v>888</v>
      </c>
      <c r="N7274" t="str">
        <f t="shared" si="226"/>
        <v>R, C</v>
      </c>
    </row>
    <row r="7275" spans="1:14" x14ac:dyDescent="0.25">
      <c r="A7275" t="s">
        <v>11</v>
      </c>
      <c r="B7275" t="s">
        <v>862</v>
      </c>
      <c r="C7275" s="2">
        <v>2026</v>
      </c>
      <c r="D7275" t="s">
        <v>1801</v>
      </c>
      <c r="E7275" t="s">
        <v>1101</v>
      </c>
      <c r="F7275" t="s">
        <v>14</v>
      </c>
      <c r="G7275" t="s">
        <v>19</v>
      </c>
      <c r="H7275" t="s">
        <v>1385</v>
      </c>
      <c r="I7275" s="26">
        <v>0</v>
      </c>
      <c r="J7275" s="12">
        <f t="shared" si="227"/>
        <v>0</v>
      </c>
      <c r="K7275" t="s">
        <v>1875</v>
      </c>
      <c r="L7275" t="s">
        <v>879</v>
      </c>
      <c r="M7275" t="s">
        <v>888</v>
      </c>
      <c r="N7275" t="str">
        <f t="shared" si="226"/>
        <v>R, C</v>
      </c>
    </row>
    <row r="7276" spans="1:14" x14ac:dyDescent="0.25">
      <c r="A7276" t="s">
        <v>11</v>
      </c>
      <c r="B7276" t="s">
        <v>861</v>
      </c>
      <c r="C7276" s="2">
        <v>2026</v>
      </c>
      <c r="D7276" t="s">
        <v>1745</v>
      </c>
      <c r="E7276" t="s">
        <v>1077</v>
      </c>
      <c r="F7276" t="s">
        <v>22</v>
      </c>
      <c r="G7276" t="s">
        <v>19</v>
      </c>
      <c r="H7276" t="s">
        <v>1520</v>
      </c>
      <c r="I7276" s="26">
        <v>26331.41</v>
      </c>
      <c r="J7276" s="12">
        <f t="shared" si="227"/>
        <v>-26331.41</v>
      </c>
      <c r="K7276" t="s">
        <v>1875</v>
      </c>
      <c r="L7276" t="s">
        <v>878</v>
      </c>
      <c r="M7276" t="s">
        <v>887</v>
      </c>
      <c r="N7276" t="str">
        <f t="shared" si="226"/>
        <v>E, A</v>
      </c>
    </row>
    <row r="7277" spans="1:14" x14ac:dyDescent="0.25">
      <c r="A7277" t="s">
        <v>11</v>
      </c>
      <c r="B7277" t="s">
        <v>860</v>
      </c>
      <c r="C7277" s="2">
        <v>2027</v>
      </c>
      <c r="D7277" t="s">
        <v>1801</v>
      </c>
      <c r="E7277" t="s">
        <v>1113</v>
      </c>
      <c r="F7277" t="s">
        <v>22</v>
      </c>
      <c r="G7277" t="s">
        <v>19</v>
      </c>
      <c r="H7277" t="s">
        <v>1437</v>
      </c>
      <c r="I7277" s="26">
        <v>0</v>
      </c>
      <c r="J7277" s="12">
        <f t="shared" si="227"/>
        <v>0</v>
      </c>
      <c r="K7277" t="s">
        <v>1875</v>
      </c>
      <c r="L7277" t="s">
        <v>878</v>
      </c>
      <c r="M7277" t="s">
        <v>888</v>
      </c>
      <c r="N7277" t="str">
        <f t="shared" si="226"/>
        <v>E, C</v>
      </c>
    </row>
    <row r="7278" spans="1:14" x14ac:dyDescent="0.25">
      <c r="A7278" t="s">
        <v>11</v>
      </c>
      <c r="B7278" t="s">
        <v>862</v>
      </c>
      <c r="C7278" s="2">
        <v>2026</v>
      </c>
      <c r="D7278" t="s">
        <v>1801</v>
      </c>
      <c r="E7278" t="s">
        <v>1073</v>
      </c>
      <c r="F7278" t="s">
        <v>14</v>
      </c>
      <c r="G7278" t="s">
        <v>19</v>
      </c>
      <c r="H7278" t="s">
        <v>1071</v>
      </c>
      <c r="I7278" s="26">
        <v>0</v>
      </c>
      <c r="J7278" s="12">
        <f t="shared" si="227"/>
        <v>0</v>
      </c>
      <c r="K7278" t="s">
        <v>1875</v>
      </c>
      <c r="L7278" t="s">
        <v>879</v>
      </c>
      <c r="M7278" t="s">
        <v>888</v>
      </c>
      <c r="N7278" t="str">
        <f t="shared" si="226"/>
        <v>R, C</v>
      </c>
    </row>
    <row r="7279" spans="1:14" x14ac:dyDescent="0.25">
      <c r="A7279" t="s">
        <v>11</v>
      </c>
      <c r="B7279" t="s">
        <v>861</v>
      </c>
      <c r="C7279" s="2">
        <v>2026</v>
      </c>
      <c r="D7279" t="s">
        <v>1801</v>
      </c>
      <c r="E7279" t="s">
        <v>1053</v>
      </c>
      <c r="F7279" t="s">
        <v>14</v>
      </c>
      <c r="G7279" t="s">
        <v>19</v>
      </c>
      <c r="H7279" t="s">
        <v>1120</v>
      </c>
      <c r="I7279" s="26">
        <v>2120646.96</v>
      </c>
      <c r="J7279" s="12">
        <f t="shared" si="227"/>
        <v>-2120646.96</v>
      </c>
      <c r="K7279" t="s">
        <v>1875</v>
      </c>
      <c r="L7279" t="s">
        <v>879</v>
      </c>
      <c r="M7279" t="s">
        <v>888</v>
      </c>
      <c r="N7279" t="str">
        <f t="shared" si="226"/>
        <v>R, C</v>
      </c>
    </row>
    <row r="7280" spans="1:14" x14ac:dyDescent="0.25">
      <c r="A7280" t="s">
        <v>11</v>
      </c>
      <c r="B7280" t="s">
        <v>861</v>
      </c>
      <c r="C7280" s="2">
        <v>2026</v>
      </c>
      <c r="D7280" t="s">
        <v>1801</v>
      </c>
      <c r="E7280" t="s">
        <v>1051</v>
      </c>
      <c r="F7280" t="s">
        <v>22</v>
      </c>
      <c r="G7280" t="s">
        <v>19</v>
      </c>
      <c r="H7280" t="s">
        <v>1639</v>
      </c>
      <c r="I7280" s="26">
        <v>284724</v>
      </c>
      <c r="J7280" s="12">
        <f t="shared" si="227"/>
        <v>-284724</v>
      </c>
      <c r="K7280" t="s">
        <v>1875</v>
      </c>
      <c r="L7280" t="s">
        <v>878</v>
      </c>
      <c r="M7280" t="s">
        <v>886</v>
      </c>
      <c r="N7280" t="str">
        <f t="shared" si="226"/>
        <v>E, B</v>
      </c>
    </row>
    <row r="7281" spans="1:14" x14ac:dyDescent="0.25">
      <c r="A7281" t="s">
        <v>11</v>
      </c>
      <c r="B7281" t="s">
        <v>860</v>
      </c>
      <c r="C7281" s="2">
        <v>2026</v>
      </c>
      <c r="D7281" t="s">
        <v>1801</v>
      </c>
      <c r="E7281" t="s">
        <v>1087</v>
      </c>
      <c r="F7281" t="s">
        <v>14</v>
      </c>
      <c r="G7281" t="s">
        <v>19</v>
      </c>
      <c r="H7281" t="s">
        <v>1079</v>
      </c>
      <c r="I7281" s="26">
        <v>9307.5</v>
      </c>
      <c r="J7281" s="12">
        <f t="shared" si="227"/>
        <v>-9307.5</v>
      </c>
      <c r="K7281" t="s">
        <v>1875</v>
      </c>
      <c r="L7281" t="s">
        <v>879</v>
      </c>
      <c r="M7281" t="s">
        <v>887</v>
      </c>
      <c r="N7281" t="str">
        <f t="shared" si="226"/>
        <v>R, A</v>
      </c>
    </row>
    <row r="7282" spans="1:14" x14ac:dyDescent="0.25">
      <c r="A7282" t="s">
        <v>11</v>
      </c>
      <c r="B7282" t="s">
        <v>861</v>
      </c>
      <c r="C7282" s="2">
        <v>2026</v>
      </c>
      <c r="D7282" t="s">
        <v>1801</v>
      </c>
      <c r="E7282" t="s">
        <v>1066</v>
      </c>
      <c r="F7282" t="s">
        <v>21</v>
      </c>
      <c r="G7282" t="s">
        <v>19</v>
      </c>
      <c r="H7282" t="s">
        <v>1270</v>
      </c>
      <c r="I7282" s="26">
        <v>1070998.74</v>
      </c>
      <c r="J7282" s="12">
        <f t="shared" si="227"/>
        <v>-1070998.74</v>
      </c>
      <c r="K7282" t="s">
        <v>1875</v>
      </c>
      <c r="L7282" t="s">
        <v>879</v>
      </c>
      <c r="M7282" t="s">
        <v>888</v>
      </c>
      <c r="N7282" t="str">
        <f t="shared" si="226"/>
        <v>R, C</v>
      </c>
    </row>
    <row r="7283" spans="1:14" x14ac:dyDescent="0.25">
      <c r="A7283" t="s">
        <v>11</v>
      </c>
      <c r="B7283" t="s">
        <v>12</v>
      </c>
      <c r="C7283" s="2">
        <v>2026</v>
      </c>
      <c r="D7283" t="s">
        <v>1801</v>
      </c>
      <c r="E7283" t="s">
        <v>1066</v>
      </c>
      <c r="F7283" t="s">
        <v>14</v>
      </c>
      <c r="G7283" t="s">
        <v>173</v>
      </c>
      <c r="H7283" t="s">
        <v>1155</v>
      </c>
      <c r="I7283" s="26">
        <v>-505400</v>
      </c>
      <c r="J7283" s="12">
        <f t="shared" si="227"/>
        <v>505400</v>
      </c>
      <c r="K7283" t="s">
        <v>1875</v>
      </c>
      <c r="L7283" t="s">
        <v>879</v>
      </c>
      <c r="M7283" t="s">
        <v>888</v>
      </c>
      <c r="N7283" t="str">
        <f t="shared" si="226"/>
        <v>R, C</v>
      </c>
    </row>
    <row r="7284" spans="1:14" x14ac:dyDescent="0.25">
      <c r="A7284" t="s">
        <v>11</v>
      </c>
      <c r="B7284" t="s">
        <v>12</v>
      </c>
      <c r="C7284" s="2">
        <v>2026</v>
      </c>
      <c r="D7284" t="s">
        <v>1801</v>
      </c>
      <c r="E7284" t="s">
        <v>1051</v>
      </c>
      <c r="F7284" t="s">
        <v>20</v>
      </c>
      <c r="G7284" t="s">
        <v>19</v>
      </c>
      <c r="H7284" t="s">
        <v>1434</v>
      </c>
      <c r="I7284" s="26">
        <v>-506860</v>
      </c>
      <c r="J7284" s="12">
        <f t="shared" si="227"/>
        <v>506860</v>
      </c>
      <c r="K7284" t="s">
        <v>1875</v>
      </c>
      <c r="L7284" t="s">
        <v>878</v>
      </c>
      <c r="M7284" t="s">
        <v>887</v>
      </c>
      <c r="N7284" t="str">
        <f t="shared" si="226"/>
        <v>E, A</v>
      </c>
    </row>
    <row r="7285" spans="1:14" x14ac:dyDescent="0.25">
      <c r="A7285" t="s">
        <v>11</v>
      </c>
      <c r="B7285" t="s">
        <v>12</v>
      </c>
      <c r="C7285" s="2">
        <v>2026</v>
      </c>
      <c r="D7285" t="s">
        <v>1801</v>
      </c>
      <c r="E7285" t="s">
        <v>1053</v>
      </c>
      <c r="F7285" t="s">
        <v>18</v>
      </c>
      <c r="G7285" t="s">
        <v>19</v>
      </c>
      <c r="H7285" t="s">
        <v>1351</v>
      </c>
      <c r="I7285" s="26">
        <v>-793137.55</v>
      </c>
      <c r="J7285" s="12">
        <f t="shared" si="227"/>
        <v>793137.55</v>
      </c>
      <c r="K7285" t="s">
        <v>1875</v>
      </c>
      <c r="L7285" t="s">
        <v>879</v>
      </c>
      <c r="M7285" t="s">
        <v>888</v>
      </c>
      <c r="N7285" t="str">
        <f t="shared" si="226"/>
        <v>R, C</v>
      </c>
    </row>
    <row r="7286" spans="1:14" x14ac:dyDescent="0.25">
      <c r="A7286" t="s">
        <v>11</v>
      </c>
      <c r="B7286" t="s">
        <v>12</v>
      </c>
      <c r="C7286" s="2">
        <v>2026</v>
      </c>
      <c r="D7286" t="s">
        <v>1801</v>
      </c>
      <c r="E7286" t="s">
        <v>1058</v>
      </c>
      <c r="F7286" t="s">
        <v>24</v>
      </c>
      <c r="G7286" t="s">
        <v>27</v>
      </c>
      <c r="H7286" t="s">
        <v>561</v>
      </c>
      <c r="I7286" s="26">
        <v>0</v>
      </c>
      <c r="J7286" s="12">
        <f t="shared" si="227"/>
        <v>0</v>
      </c>
      <c r="K7286" t="s">
        <v>1875</v>
      </c>
      <c r="L7286" t="s">
        <v>879</v>
      </c>
      <c r="M7286" t="s">
        <v>888</v>
      </c>
      <c r="N7286" t="str">
        <f t="shared" si="226"/>
        <v>R, C</v>
      </c>
    </row>
    <row r="7287" spans="1:14" x14ac:dyDescent="0.25">
      <c r="A7287" t="s">
        <v>11</v>
      </c>
      <c r="B7287" t="s">
        <v>12</v>
      </c>
      <c r="C7287" s="2">
        <v>2026</v>
      </c>
      <c r="D7287" t="s">
        <v>1801</v>
      </c>
      <c r="E7287" t="s">
        <v>1080</v>
      </c>
      <c r="F7287" t="s">
        <v>22</v>
      </c>
      <c r="G7287" t="s">
        <v>15</v>
      </c>
      <c r="H7287" t="s">
        <v>1323</v>
      </c>
      <c r="I7287" s="26">
        <v>-8656450.5199999996</v>
      </c>
      <c r="J7287" s="12">
        <f t="shared" si="227"/>
        <v>8656450.5199999996</v>
      </c>
      <c r="K7287" t="s">
        <v>1875</v>
      </c>
      <c r="L7287" t="s">
        <v>879</v>
      </c>
      <c r="M7287" t="s">
        <v>888</v>
      </c>
      <c r="N7287" t="str">
        <f t="shared" si="226"/>
        <v>R, C</v>
      </c>
    </row>
    <row r="7288" spans="1:14" x14ac:dyDescent="0.25">
      <c r="A7288" t="s">
        <v>11</v>
      </c>
      <c r="B7288" t="s">
        <v>12</v>
      </c>
      <c r="C7288" s="2">
        <v>2026</v>
      </c>
      <c r="D7288" t="s">
        <v>1801</v>
      </c>
      <c r="E7288" t="s">
        <v>1053</v>
      </c>
      <c r="F7288" t="s">
        <v>16</v>
      </c>
      <c r="G7288" t="s">
        <v>19</v>
      </c>
      <c r="H7288" t="s">
        <v>1557</v>
      </c>
      <c r="I7288" s="26">
        <v>0</v>
      </c>
      <c r="J7288" s="12">
        <f t="shared" si="227"/>
        <v>0</v>
      </c>
      <c r="K7288" t="s">
        <v>1875</v>
      </c>
      <c r="L7288" t="s">
        <v>879</v>
      </c>
      <c r="M7288" t="s">
        <v>888</v>
      </c>
      <c r="N7288" t="str">
        <f t="shared" si="226"/>
        <v>R, C</v>
      </c>
    </row>
    <row r="7289" spans="1:14" x14ac:dyDescent="0.25">
      <c r="A7289" t="s">
        <v>11</v>
      </c>
      <c r="B7289" t="s">
        <v>12</v>
      </c>
      <c r="C7289" s="2">
        <v>2026</v>
      </c>
      <c r="D7289" t="s">
        <v>1801</v>
      </c>
      <c r="E7289" t="s">
        <v>1269</v>
      </c>
      <c r="F7289" t="s">
        <v>24</v>
      </c>
      <c r="G7289" t="s">
        <v>27</v>
      </c>
      <c r="H7289" t="s">
        <v>713</v>
      </c>
      <c r="I7289" s="26">
        <v>0</v>
      </c>
      <c r="J7289" s="12">
        <f t="shared" si="227"/>
        <v>0</v>
      </c>
      <c r="K7289" t="s">
        <v>1875</v>
      </c>
      <c r="L7289" t="s">
        <v>879</v>
      </c>
      <c r="M7289" t="s">
        <v>888</v>
      </c>
      <c r="N7289" t="str">
        <f t="shared" si="226"/>
        <v>R, C</v>
      </c>
    </row>
    <row r="7290" spans="1:14" x14ac:dyDescent="0.25">
      <c r="A7290" t="s">
        <v>11</v>
      </c>
      <c r="B7290" t="s">
        <v>12</v>
      </c>
      <c r="C7290" s="2">
        <v>2026</v>
      </c>
      <c r="D7290" t="s">
        <v>1801</v>
      </c>
      <c r="E7290" t="s">
        <v>1047</v>
      </c>
      <c r="F7290" t="s">
        <v>24</v>
      </c>
      <c r="G7290" t="s">
        <v>27</v>
      </c>
      <c r="H7290" t="s">
        <v>495</v>
      </c>
      <c r="I7290" s="26">
        <v>0</v>
      </c>
      <c r="J7290" s="12">
        <f t="shared" si="227"/>
        <v>0</v>
      </c>
      <c r="K7290" t="s">
        <v>1875</v>
      </c>
      <c r="L7290" t="s">
        <v>879</v>
      </c>
      <c r="M7290" t="s">
        <v>888</v>
      </c>
      <c r="N7290" t="str">
        <f t="shared" si="226"/>
        <v>R, C</v>
      </c>
    </row>
    <row r="7291" spans="1:14" x14ac:dyDescent="0.25">
      <c r="A7291" t="s">
        <v>11</v>
      </c>
      <c r="B7291" t="s">
        <v>12</v>
      </c>
      <c r="C7291" s="2">
        <v>2026</v>
      </c>
      <c r="D7291" t="s">
        <v>1801</v>
      </c>
      <c r="E7291" t="s">
        <v>1062</v>
      </c>
      <c r="F7291" t="s">
        <v>20</v>
      </c>
      <c r="G7291" t="s">
        <v>19</v>
      </c>
      <c r="H7291" t="s">
        <v>1294</v>
      </c>
      <c r="I7291" s="26">
        <v>-245000</v>
      </c>
      <c r="J7291" s="12">
        <f t="shared" si="227"/>
        <v>245000</v>
      </c>
      <c r="K7291" t="s">
        <v>1875</v>
      </c>
      <c r="L7291" t="s">
        <v>879</v>
      </c>
      <c r="M7291" t="s">
        <v>887</v>
      </c>
      <c r="N7291" t="str">
        <f t="shared" si="226"/>
        <v>R, A</v>
      </c>
    </row>
    <row r="7292" spans="1:14" x14ac:dyDescent="0.25">
      <c r="A7292" t="s">
        <v>11</v>
      </c>
      <c r="B7292" t="s">
        <v>12</v>
      </c>
      <c r="C7292" s="2">
        <v>2026</v>
      </c>
      <c r="D7292" t="s">
        <v>1801</v>
      </c>
      <c r="E7292" t="s">
        <v>1049</v>
      </c>
      <c r="F7292" t="s">
        <v>21</v>
      </c>
      <c r="G7292" t="s">
        <v>401</v>
      </c>
      <c r="H7292" t="s">
        <v>1122</v>
      </c>
      <c r="I7292" s="26">
        <v>-57000</v>
      </c>
      <c r="J7292" s="12">
        <f t="shared" si="227"/>
        <v>57000</v>
      </c>
      <c r="K7292" t="s">
        <v>1875</v>
      </c>
      <c r="L7292" t="s">
        <v>878</v>
      </c>
      <c r="M7292" t="s">
        <v>887</v>
      </c>
      <c r="N7292" t="str">
        <f t="shared" si="226"/>
        <v>E, A</v>
      </c>
    </row>
    <row r="7293" spans="1:14" x14ac:dyDescent="0.25">
      <c r="A7293" t="s">
        <v>11</v>
      </c>
      <c r="B7293" t="s">
        <v>12</v>
      </c>
      <c r="C7293" s="2">
        <v>2026</v>
      </c>
      <c r="D7293" t="s">
        <v>1801</v>
      </c>
      <c r="E7293" t="s">
        <v>1092</v>
      </c>
      <c r="F7293" t="s">
        <v>22</v>
      </c>
      <c r="G7293" t="s">
        <v>27</v>
      </c>
      <c r="H7293" t="s">
        <v>1173</v>
      </c>
      <c r="I7293" s="26">
        <v>0</v>
      </c>
      <c r="J7293" s="12">
        <f t="shared" si="227"/>
        <v>0</v>
      </c>
      <c r="K7293" t="s">
        <v>1875</v>
      </c>
      <c r="L7293" t="s">
        <v>879</v>
      </c>
      <c r="M7293" t="s">
        <v>888</v>
      </c>
      <c r="N7293" t="str">
        <f t="shared" si="226"/>
        <v>R, C</v>
      </c>
    </row>
    <row r="7294" spans="1:14" x14ac:dyDescent="0.25">
      <c r="A7294" t="s">
        <v>11</v>
      </c>
      <c r="B7294" t="s">
        <v>12</v>
      </c>
      <c r="C7294" s="2">
        <v>2026</v>
      </c>
      <c r="D7294" t="s">
        <v>1801</v>
      </c>
      <c r="E7294" t="s">
        <v>1080</v>
      </c>
      <c r="F7294" t="s">
        <v>21</v>
      </c>
      <c r="G7294" t="s">
        <v>15</v>
      </c>
      <c r="H7294" t="s">
        <v>1124</v>
      </c>
      <c r="I7294" s="26">
        <v>-102200</v>
      </c>
      <c r="J7294" s="12">
        <f t="shared" si="227"/>
        <v>102200</v>
      </c>
      <c r="K7294" t="s">
        <v>1875</v>
      </c>
      <c r="L7294" t="s">
        <v>879</v>
      </c>
      <c r="M7294" t="s">
        <v>888</v>
      </c>
      <c r="N7294" t="str">
        <f t="shared" si="226"/>
        <v>R, C</v>
      </c>
    </row>
    <row r="7295" spans="1:14" x14ac:dyDescent="0.25">
      <c r="A7295" t="s">
        <v>11</v>
      </c>
      <c r="B7295" t="s">
        <v>12</v>
      </c>
      <c r="C7295" s="2">
        <v>2026</v>
      </c>
      <c r="D7295" t="s">
        <v>1801</v>
      </c>
      <c r="E7295" t="s">
        <v>1092</v>
      </c>
      <c r="F7295" t="s">
        <v>24</v>
      </c>
      <c r="G7295" t="s">
        <v>27</v>
      </c>
      <c r="H7295" t="s">
        <v>573</v>
      </c>
      <c r="I7295" s="26">
        <v>0</v>
      </c>
      <c r="J7295" s="12">
        <f t="shared" si="227"/>
        <v>0</v>
      </c>
      <c r="K7295" t="s">
        <v>1875</v>
      </c>
      <c r="L7295" t="s">
        <v>879</v>
      </c>
      <c r="M7295" t="s">
        <v>888</v>
      </c>
      <c r="N7295" t="str">
        <f t="shared" si="226"/>
        <v>R, C</v>
      </c>
    </row>
    <row r="7296" spans="1:14" x14ac:dyDescent="0.25">
      <c r="A7296" t="s">
        <v>11</v>
      </c>
      <c r="B7296" t="s">
        <v>12</v>
      </c>
      <c r="C7296" s="2">
        <v>2026</v>
      </c>
      <c r="D7296" t="s">
        <v>1801</v>
      </c>
      <c r="E7296" t="s">
        <v>1269</v>
      </c>
      <c r="F7296" t="s">
        <v>24</v>
      </c>
      <c r="G7296" t="s">
        <v>27</v>
      </c>
      <c r="H7296" t="s">
        <v>237</v>
      </c>
      <c r="I7296" s="26">
        <v>0</v>
      </c>
      <c r="J7296" s="12">
        <f t="shared" si="227"/>
        <v>0</v>
      </c>
      <c r="K7296" t="s">
        <v>1875</v>
      </c>
      <c r="L7296" t="s">
        <v>879</v>
      </c>
      <c r="M7296" t="s">
        <v>888</v>
      </c>
      <c r="N7296" t="str">
        <f t="shared" si="226"/>
        <v>R, C</v>
      </c>
    </row>
    <row r="7297" spans="1:14" x14ac:dyDescent="0.25">
      <c r="A7297" t="s">
        <v>11</v>
      </c>
      <c r="B7297" t="s">
        <v>861</v>
      </c>
      <c r="C7297" s="2">
        <v>2026</v>
      </c>
      <c r="D7297" t="s">
        <v>1801</v>
      </c>
      <c r="E7297" t="s">
        <v>1080</v>
      </c>
      <c r="F7297" t="s">
        <v>16</v>
      </c>
      <c r="G7297" t="s">
        <v>15</v>
      </c>
      <c r="H7297" t="s">
        <v>1581</v>
      </c>
      <c r="I7297" s="26">
        <v>14084822.91</v>
      </c>
      <c r="J7297" s="12">
        <f t="shared" si="227"/>
        <v>-14084822.91</v>
      </c>
      <c r="K7297" t="s">
        <v>1875</v>
      </c>
      <c r="L7297" t="s">
        <v>879</v>
      </c>
      <c r="M7297" t="s">
        <v>888</v>
      </c>
      <c r="N7297" t="str">
        <f t="shared" si="226"/>
        <v>R, C</v>
      </c>
    </row>
    <row r="7298" spans="1:14" x14ac:dyDescent="0.25">
      <c r="A7298" t="s">
        <v>11</v>
      </c>
      <c r="B7298" t="s">
        <v>861</v>
      </c>
      <c r="C7298" s="2">
        <v>2026</v>
      </c>
      <c r="D7298" t="s">
        <v>1745</v>
      </c>
      <c r="E7298" t="s">
        <v>1080</v>
      </c>
      <c r="F7298" t="s">
        <v>14</v>
      </c>
      <c r="G7298" t="s">
        <v>15</v>
      </c>
      <c r="H7298" t="s">
        <v>1055</v>
      </c>
      <c r="I7298" s="26">
        <v>38231.300000000003</v>
      </c>
      <c r="J7298" s="12">
        <f t="shared" si="227"/>
        <v>-38231.300000000003</v>
      </c>
      <c r="K7298" t="s">
        <v>1875</v>
      </c>
      <c r="L7298" t="s">
        <v>879</v>
      </c>
      <c r="M7298" t="s">
        <v>888</v>
      </c>
      <c r="N7298" t="str">
        <f t="shared" si="226"/>
        <v>R, C</v>
      </c>
    </row>
    <row r="7299" spans="1:14" x14ac:dyDescent="0.25">
      <c r="A7299" t="s">
        <v>11</v>
      </c>
      <c r="B7299" t="s">
        <v>861</v>
      </c>
      <c r="C7299" s="2">
        <v>2026</v>
      </c>
      <c r="D7299" t="s">
        <v>1801</v>
      </c>
      <c r="E7299" t="s">
        <v>1115</v>
      </c>
      <c r="F7299" t="s">
        <v>21</v>
      </c>
      <c r="G7299" t="s">
        <v>19</v>
      </c>
      <c r="H7299" t="s">
        <v>1126</v>
      </c>
      <c r="I7299" s="26">
        <v>3982254.55</v>
      </c>
      <c r="J7299" s="12">
        <f t="shared" si="227"/>
        <v>-3982254.55</v>
      </c>
      <c r="K7299" t="s">
        <v>1875</v>
      </c>
      <c r="L7299" t="s">
        <v>879</v>
      </c>
      <c r="M7299" t="s">
        <v>887</v>
      </c>
      <c r="N7299" t="str">
        <f t="shared" ref="N7299:N7362" si="228">L7299&amp;", "&amp;M7299</f>
        <v>R, A</v>
      </c>
    </row>
    <row r="7300" spans="1:14" x14ac:dyDescent="0.25">
      <c r="A7300" t="s">
        <v>11</v>
      </c>
      <c r="B7300" t="s">
        <v>12</v>
      </c>
      <c r="C7300" s="2">
        <v>2026</v>
      </c>
      <c r="D7300" t="s">
        <v>1037</v>
      </c>
      <c r="E7300" t="s">
        <v>1053</v>
      </c>
      <c r="F7300" t="s">
        <v>22</v>
      </c>
      <c r="G7300" t="s">
        <v>19</v>
      </c>
      <c r="H7300" t="s">
        <v>1296</v>
      </c>
      <c r="I7300" s="26">
        <v>-108929.24</v>
      </c>
      <c r="J7300" s="12">
        <f t="shared" ref="J7300:J7363" si="229">-I7300</f>
        <v>108929.24</v>
      </c>
      <c r="K7300" t="s">
        <v>1875</v>
      </c>
      <c r="L7300" t="s">
        <v>879</v>
      </c>
      <c r="M7300" t="s">
        <v>888</v>
      </c>
      <c r="N7300" t="str">
        <f t="shared" si="228"/>
        <v>R, C</v>
      </c>
    </row>
    <row r="7301" spans="1:14" x14ac:dyDescent="0.25">
      <c r="A7301" t="s">
        <v>11</v>
      </c>
      <c r="B7301" t="s">
        <v>861</v>
      </c>
      <c r="C7301" s="2">
        <v>2026</v>
      </c>
      <c r="D7301" t="s">
        <v>1801</v>
      </c>
      <c r="E7301" t="s">
        <v>1053</v>
      </c>
      <c r="F7301" t="s">
        <v>18</v>
      </c>
      <c r="G7301" t="s">
        <v>19</v>
      </c>
      <c r="H7301" t="s">
        <v>1535</v>
      </c>
      <c r="I7301" s="26">
        <v>110345.08</v>
      </c>
      <c r="J7301" s="12">
        <f t="shared" si="229"/>
        <v>-110345.08</v>
      </c>
      <c r="K7301" t="s">
        <v>1875</v>
      </c>
      <c r="L7301" t="s">
        <v>879</v>
      </c>
      <c r="M7301" t="s">
        <v>887</v>
      </c>
      <c r="N7301" t="str">
        <f t="shared" si="228"/>
        <v>R, A</v>
      </c>
    </row>
    <row r="7302" spans="1:14" x14ac:dyDescent="0.25">
      <c r="A7302" t="s">
        <v>11</v>
      </c>
      <c r="B7302" t="s">
        <v>861</v>
      </c>
      <c r="C7302" s="2">
        <v>2026</v>
      </c>
      <c r="D7302" t="s">
        <v>1801</v>
      </c>
      <c r="E7302" t="s">
        <v>1077</v>
      </c>
      <c r="F7302" t="s">
        <v>18</v>
      </c>
      <c r="G7302" t="s">
        <v>19</v>
      </c>
      <c r="H7302" t="s">
        <v>1475</v>
      </c>
      <c r="I7302" s="26">
        <v>5696900</v>
      </c>
      <c r="J7302" s="12">
        <f t="shared" si="229"/>
        <v>-5696900</v>
      </c>
      <c r="K7302" t="s">
        <v>1875</v>
      </c>
      <c r="L7302" t="s">
        <v>879</v>
      </c>
      <c r="M7302" t="s">
        <v>887</v>
      </c>
      <c r="N7302" t="str">
        <f t="shared" si="228"/>
        <v>R, A</v>
      </c>
    </row>
    <row r="7303" spans="1:14" x14ac:dyDescent="0.25">
      <c r="A7303" t="s">
        <v>11</v>
      </c>
      <c r="B7303" t="s">
        <v>861</v>
      </c>
      <c r="C7303" s="2">
        <v>2026</v>
      </c>
      <c r="D7303" t="s">
        <v>1745</v>
      </c>
      <c r="E7303" t="s">
        <v>1062</v>
      </c>
      <c r="F7303" t="s">
        <v>14</v>
      </c>
      <c r="G7303" t="s">
        <v>19</v>
      </c>
      <c r="H7303" t="s">
        <v>1202</v>
      </c>
      <c r="I7303" s="26">
        <v>239.36</v>
      </c>
      <c r="J7303" s="12">
        <f t="shared" si="229"/>
        <v>-239.36</v>
      </c>
      <c r="K7303" t="s">
        <v>1875</v>
      </c>
      <c r="L7303" t="s">
        <v>878</v>
      </c>
      <c r="M7303" t="s">
        <v>887</v>
      </c>
      <c r="N7303" t="str">
        <f t="shared" si="228"/>
        <v>E, A</v>
      </c>
    </row>
    <row r="7304" spans="1:14" x14ac:dyDescent="0.25">
      <c r="A7304" t="s">
        <v>11</v>
      </c>
      <c r="B7304" t="s">
        <v>861</v>
      </c>
      <c r="C7304" s="2">
        <v>2026</v>
      </c>
      <c r="D7304" t="s">
        <v>1801</v>
      </c>
      <c r="E7304" t="s">
        <v>1066</v>
      </c>
      <c r="F7304" t="s">
        <v>14</v>
      </c>
      <c r="G7304" t="s">
        <v>173</v>
      </c>
      <c r="H7304" t="s">
        <v>1260</v>
      </c>
      <c r="I7304" s="26">
        <v>1629291.92</v>
      </c>
      <c r="J7304" s="12">
        <f t="shared" si="229"/>
        <v>-1629291.92</v>
      </c>
      <c r="K7304" t="s">
        <v>1875</v>
      </c>
      <c r="L7304" t="s">
        <v>879</v>
      </c>
      <c r="M7304" t="s">
        <v>888</v>
      </c>
      <c r="N7304" t="str">
        <f t="shared" si="228"/>
        <v>R, C</v>
      </c>
    </row>
    <row r="7305" spans="1:14" x14ac:dyDescent="0.25">
      <c r="A7305" t="s">
        <v>11</v>
      </c>
      <c r="B7305" t="s">
        <v>12</v>
      </c>
      <c r="C7305" s="2">
        <v>2026</v>
      </c>
      <c r="D7305" t="s">
        <v>1680</v>
      </c>
      <c r="E7305" t="s">
        <v>1080</v>
      </c>
      <c r="F7305" t="s">
        <v>14</v>
      </c>
      <c r="G7305" t="s">
        <v>15</v>
      </c>
      <c r="H7305" t="s">
        <v>1342</v>
      </c>
      <c r="I7305" s="26">
        <v>-91200.01</v>
      </c>
      <c r="J7305" s="12">
        <f t="shared" si="229"/>
        <v>91200.01</v>
      </c>
      <c r="K7305" t="s">
        <v>1875</v>
      </c>
      <c r="L7305" t="s">
        <v>879</v>
      </c>
      <c r="M7305" t="s">
        <v>888</v>
      </c>
      <c r="N7305" t="str">
        <f t="shared" si="228"/>
        <v>R, C</v>
      </c>
    </row>
    <row r="7306" spans="1:14" x14ac:dyDescent="0.25">
      <c r="A7306" t="s">
        <v>11</v>
      </c>
      <c r="B7306" t="s">
        <v>12</v>
      </c>
      <c r="C7306" s="2">
        <v>2026</v>
      </c>
      <c r="D7306" t="s">
        <v>1745</v>
      </c>
      <c r="E7306" t="s">
        <v>1051</v>
      </c>
      <c r="F7306" t="s">
        <v>22</v>
      </c>
      <c r="G7306" t="s">
        <v>19</v>
      </c>
      <c r="H7306" t="s">
        <v>1408</v>
      </c>
      <c r="I7306" s="26">
        <v>-2059075.92</v>
      </c>
      <c r="J7306" s="12">
        <f t="shared" si="229"/>
        <v>2059075.92</v>
      </c>
      <c r="K7306" t="s">
        <v>1875</v>
      </c>
      <c r="L7306" t="s">
        <v>879</v>
      </c>
      <c r="M7306" t="s">
        <v>888</v>
      </c>
      <c r="N7306" t="str">
        <f t="shared" si="228"/>
        <v>R, C</v>
      </c>
    </row>
    <row r="7307" spans="1:14" x14ac:dyDescent="0.25">
      <c r="A7307" t="s">
        <v>11</v>
      </c>
      <c r="B7307" t="s">
        <v>861</v>
      </c>
      <c r="C7307" s="2">
        <v>2026</v>
      </c>
      <c r="D7307" t="s">
        <v>1801</v>
      </c>
      <c r="E7307" t="s">
        <v>1066</v>
      </c>
      <c r="F7307" t="s">
        <v>18</v>
      </c>
      <c r="G7307" t="s">
        <v>173</v>
      </c>
      <c r="H7307" t="s">
        <v>1274</v>
      </c>
      <c r="I7307" s="26">
        <v>2874487.12</v>
      </c>
      <c r="J7307" s="12">
        <f t="shared" si="229"/>
        <v>-2874487.12</v>
      </c>
      <c r="K7307" t="s">
        <v>1875</v>
      </c>
      <c r="L7307" t="s">
        <v>879</v>
      </c>
      <c r="M7307" t="s">
        <v>888</v>
      </c>
      <c r="N7307" t="str">
        <f t="shared" si="228"/>
        <v>R, C</v>
      </c>
    </row>
    <row r="7308" spans="1:14" x14ac:dyDescent="0.25">
      <c r="A7308" t="s">
        <v>11</v>
      </c>
      <c r="B7308" t="s">
        <v>860</v>
      </c>
      <c r="C7308" s="2">
        <v>2026</v>
      </c>
      <c r="D7308" t="s">
        <v>1801</v>
      </c>
      <c r="E7308" t="s">
        <v>1055</v>
      </c>
      <c r="F7308" t="s">
        <v>14</v>
      </c>
      <c r="G7308" t="s">
        <v>1798</v>
      </c>
      <c r="H7308" t="s">
        <v>1803</v>
      </c>
      <c r="I7308" s="26">
        <v>254223.23</v>
      </c>
      <c r="J7308" s="12">
        <f t="shared" si="229"/>
        <v>-254223.23</v>
      </c>
      <c r="K7308" t="s">
        <v>1875</v>
      </c>
      <c r="L7308" t="s">
        <v>878</v>
      </c>
      <c r="M7308" t="s">
        <v>888</v>
      </c>
      <c r="N7308" t="str">
        <f t="shared" si="228"/>
        <v>E, C</v>
      </c>
    </row>
    <row r="7309" spans="1:14" x14ac:dyDescent="0.25">
      <c r="A7309" t="s">
        <v>11</v>
      </c>
      <c r="B7309" t="s">
        <v>861</v>
      </c>
      <c r="C7309" s="2">
        <v>2026</v>
      </c>
      <c r="D7309" t="s">
        <v>1801</v>
      </c>
      <c r="E7309" t="s">
        <v>1066</v>
      </c>
      <c r="F7309" t="s">
        <v>24</v>
      </c>
      <c r="G7309" t="s">
        <v>27</v>
      </c>
      <c r="H7309" t="s">
        <v>1703</v>
      </c>
      <c r="I7309" s="26">
        <v>326036.43</v>
      </c>
      <c r="J7309" s="12">
        <f t="shared" si="229"/>
        <v>-326036.43</v>
      </c>
      <c r="K7309" t="s">
        <v>1875</v>
      </c>
      <c r="L7309" t="s">
        <v>879</v>
      </c>
      <c r="M7309" t="s">
        <v>888</v>
      </c>
      <c r="N7309" t="str">
        <f t="shared" si="228"/>
        <v>R, C</v>
      </c>
    </row>
    <row r="7310" spans="1:14" x14ac:dyDescent="0.25">
      <c r="A7310" t="s">
        <v>11</v>
      </c>
      <c r="B7310" t="s">
        <v>12</v>
      </c>
      <c r="C7310" s="2">
        <v>2025</v>
      </c>
      <c r="D7310" t="s">
        <v>1801</v>
      </c>
      <c r="E7310" t="s">
        <v>1080</v>
      </c>
      <c r="F7310" t="s">
        <v>24</v>
      </c>
      <c r="G7310" t="s">
        <v>27</v>
      </c>
      <c r="H7310" t="s">
        <v>249</v>
      </c>
      <c r="I7310" s="26">
        <v>-11811454.98</v>
      </c>
      <c r="J7310" s="12">
        <f t="shared" si="229"/>
        <v>11811454.98</v>
      </c>
      <c r="K7310" t="s">
        <v>1875</v>
      </c>
      <c r="L7310" t="s">
        <v>879</v>
      </c>
      <c r="M7310" t="s">
        <v>888</v>
      </c>
      <c r="N7310" t="str">
        <f t="shared" si="228"/>
        <v>R, C</v>
      </c>
    </row>
    <row r="7311" spans="1:14" x14ac:dyDescent="0.25">
      <c r="A7311" t="s">
        <v>11</v>
      </c>
      <c r="B7311" t="s">
        <v>12</v>
      </c>
      <c r="C7311" s="2">
        <v>2025</v>
      </c>
      <c r="D7311" t="s">
        <v>1801</v>
      </c>
      <c r="E7311" t="s">
        <v>1058</v>
      </c>
      <c r="F7311" t="s">
        <v>24</v>
      </c>
      <c r="G7311" t="s">
        <v>27</v>
      </c>
      <c r="H7311" t="s">
        <v>1765</v>
      </c>
      <c r="I7311" s="26">
        <v>-1117443.54</v>
      </c>
      <c r="J7311" s="12">
        <f t="shared" si="229"/>
        <v>1117443.54</v>
      </c>
      <c r="K7311" t="s">
        <v>1875</v>
      </c>
      <c r="L7311" t="s">
        <v>879</v>
      </c>
      <c r="M7311" t="s">
        <v>888</v>
      </c>
      <c r="N7311" t="str">
        <f t="shared" si="228"/>
        <v>R, C</v>
      </c>
    </row>
    <row r="7312" spans="1:14" x14ac:dyDescent="0.25">
      <c r="A7312" t="s">
        <v>11</v>
      </c>
      <c r="B7312" t="s">
        <v>12</v>
      </c>
      <c r="C7312" s="2">
        <v>2025</v>
      </c>
      <c r="D7312" t="s">
        <v>1801</v>
      </c>
      <c r="E7312" t="s">
        <v>1051</v>
      </c>
      <c r="F7312" t="s">
        <v>24</v>
      </c>
      <c r="G7312" t="s">
        <v>25</v>
      </c>
      <c r="H7312" t="s">
        <v>26</v>
      </c>
      <c r="I7312" s="26">
        <v>-24333.24</v>
      </c>
      <c r="J7312" s="12">
        <f t="shared" si="229"/>
        <v>24333.24</v>
      </c>
      <c r="K7312" t="s">
        <v>1875</v>
      </c>
      <c r="L7312" t="s">
        <v>879</v>
      </c>
      <c r="M7312" t="s">
        <v>888</v>
      </c>
      <c r="N7312" t="str">
        <f t="shared" si="228"/>
        <v>R, C</v>
      </c>
    </row>
    <row r="7313" spans="1:14" x14ac:dyDescent="0.25">
      <c r="A7313" t="s">
        <v>11</v>
      </c>
      <c r="B7313" t="s">
        <v>12</v>
      </c>
      <c r="C7313" s="2">
        <v>2026</v>
      </c>
      <c r="D7313" t="s">
        <v>1801</v>
      </c>
      <c r="E7313" t="s">
        <v>1066</v>
      </c>
      <c r="F7313" t="s">
        <v>18</v>
      </c>
      <c r="G7313" t="s">
        <v>19</v>
      </c>
      <c r="H7313" t="s">
        <v>1474</v>
      </c>
      <c r="I7313" s="26">
        <v>0</v>
      </c>
      <c r="J7313" s="12">
        <f t="shared" si="229"/>
        <v>0</v>
      </c>
      <c r="K7313" t="s">
        <v>1875</v>
      </c>
      <c r="L7313" t="s">
        <v>879</v>
      </c>
      <c r="M7313" t="s">
        <v>887</v>
      </c>
      <c r="N7313" t="str">
        <f t="shared" si="228"/>
        <v>R, A</v>
      </c>
    </row>
    <row r="7314" spans="1:14" x14ac:dyDescent="0.25">
      <c r="A7314" t="s">
        <v>11</v>
      </c>
      <c r="B7314" t="s">
        <v>12</v>
      </c>
      <c r="C7314" s="2">
        <v>2026</v>
      </c>
      <c r="D7314" t="s">
        <v>1801</v>
      </c>
      <c r="E7314" t="s">
        <v>1047</v>
      </c>
      <c r="F7314" t="s">
        <v>14</v>
      </c>
      <c r="G7314" t="s">
        <v>19</v>
      </c>
      <c r="H7314" t="s">
        <v>1072</v>
      </c>
      <c r="I7314" s="26">
        <v>0</v>
      </c>
      <c r="J7314" s="12">
        <f t="shared" si="229"/>
        <v>0</v>
      </c>
      <c r="K7314" t="s">
        <v>1875</v>
      </c>
      <c r="L7314" t="s">
        <v>878</v>
      </c>
      <c r="M7314" t="s">
        <v>887</v>
      </c>
      <c r="N7314" t="str">
        <f t="shared" si="228"/>
        <v>E, A</v>
      </c>
    </row>
    <row r="7315" spans="1:14" x14ac:dyDescent="0.25">
      <c r="A7315" t="s">
        <v>11</v>
      </c>
      <c r="B7315" t="s">
        <v>861</v>
      </c>
      <c r="C7315" s="2">
        <v>2026</v>
      </c>
      <c r="D7315" t="s">
        <v>1801</v>
      </c>
      <c r="E7315" t="s">
        <v>1066</v>
      </c>
      <c r="F7315" t="s">
        <v>24</v>
      </c>
      <c r="G7315" t="s">
        <v>27</v>
      </c>
      <c r="H7315" t="s">
        <v>46</v>
      </c>
      <c r="I7315" s="26">
        <v>2353.1</v>
      </c>
      <c r="J7315" s="12">
        <f t="shared" si="229"/>
        <v>-2353.1</v>
      </c>
      <c r="K7315" t="s">
        <v>1875</v>
      </c>
      <c r="L7315" t="s">
        <v>879</v>
      </c>
      <c r="M7315" t="s">
        <v>888</v>
      </c>
      <c r="N7315" t="str">
        <f t="shared" si="228"/>
        <v>R, C</v>
      </c>
    </row>
    <row r="7316" spans="1:14" x14ac:dyDescent="0.25">
      <c r="A7316" t="s">
        <v>11</v>
      </c>
      <c r="B7316" t="s">
        <v>861</v>
      </c>
      <c r="C7316" s="2">
        <v>2026</v>
      </c>
      <c r="D7316" t="s">
        <v>1745</v>
      </c>
      <c r="E7316" t="s">
        <v>1235</v>
      </c>
      <c r="F7316" t="s">
        <v>14</v>
      </c>
      <c r="G7316" t="s">
        <v>19</v>
      </c>
      <c r="H7316" t="s">
        <v>1151</v>
      </c>
      <c r="I7316" s="26">
        <v>262631.01</v>
      </c>
      <c r="J7316" s="12">
        <f t="shared" si="229"/>
        <v>-262631.01</v>
      </c>
      <c r="K7316" t="s">
        <v>1875</v>
      </c>
      <c r="L7316" t="s">
        <v>879</v>
      </c>
      <c r="M7316" t="s">
        <v>887</v>
      </c>
      <c r="N7316" t="str">
        <f t="shared" si="228"/>
        <v>R, A</v>
      </c>
    </row>
    <row r="7317" spans="1:14" x14ac:dyDescent="0.25">
      <c r="A7317" t="s">
        <v>11</v>
      </c>
      <c r="B7317" t="s">
        <v>860</v>
      </c>
      <c r="C7317" s="2">
        <v>2026</v>
      </c>
      <c r="D7317" t="s">
        <v>1745</v>
      </c>
      <c r="E7317" t="s">
        <v>1051</v>
      </c>
      <c r="F7317" t="s">
        <v>14</v>
      </c>
      <c r="G7317" t="s">
        <v>19</v>
      </c>
      <c r="H7317" t="s">
        <v>1303</v>
      </c>
      <c r="I7317" s="26">
        <v>0</v>
      </c>
      <c r="J7317" s="12">
        <f t="shared" si="229"/>
        <v>0</v>
      </c>
      <c r="K7317" t="s">
        <v>1875</v>
      </c>
      <c r="L7317" t="s">
        <v>879</v>
      </c>
      <c r="M7317" t="s">
        <v>888</v>
      </c>
      <c r="N7317" t="str">
        <f t="shared" si="228"/>
        <v>R, C</v>
      </c>
    </row>
    <row r="7318" spans="1:14" x14ac:dyDescent="0.25">
      <c r="A7318" t="s">
        <v>11</v>
      </c>
      <c r="B7318" t="s">
        <v>861</v>
      </c>
      <c r="C7318" s="2">
        <v>2026</v>
      </c>
      <c r="D7318" t="s">
        <v>1680</v>
      </c>
      <c r="E7318" t="s">
        <v>1066</v>
      </c>
      <c r="F7318" t="s">
        <v>14</v>
      </c>
      <c r="G7318" t="s">
        <v>175</v>
      </c>
      <c r="H7318" t="s">
        <v>1527</v>
      </c>
      <c r="I7318" s="26">
        <v>23303.55</v>
      </c>
      <c r="J7318" s="12">
        <f t="shared" si="229"/>
        <v>-23303.55</v>
      </c>
      <c r="K7318" t="s">
        <v>1875</v>
      </c>
      <c r="L7318" t="s">
        <v>879</v>
      </c>
      <c r="M7318" t="s">
        <v>888</v>
      </c>
      <c r="N7318" t="str">
        <f t="shared" si="228"/>
        <v>R, C</v>
      </c>
    </row>
    <row r="7319" spans="1:14" x14ac:dyDescent="0.25">
      <c r="A7319" t="s">
        <v>11</v>
      </c>
      <c r="B7319" t="s">
        <v>861</v>
      </c>
      <c r="C7319" s="2">
        <v>2026</v>
      </c>
      <c r="D7319" t="s">
        <v>1801</v>
      </c>
      <c r="E7319" t="s">
        <v>1080</v>
      </c>
      <c r="F7319" t="s">
        <v>21</v>
      </c>
      <c r="G7319" t="s">
        <v>15</v>
      </c>
      <c r="H7319" t="s">
        <v>1559</v>
      </c>
      <c r="I7319" s="26">
        <v>54346.720000000001</v>
      </c>
      <c r="J7319" s="12">
        <f t="shared" si="229"/>
        <v>-54346.720000000001</v>
      </c>
      <c r="K7319" t="s">
        <v>1875</v>
      </c>
      <c r="L7319" t="s">
        <v>879</v>
      </c>
      <c r="M7319" t="s">
        <v>888</v>
      </c>
      <c r="N7319" t="str">
        <f t="shared" si="228"/>
        <v>R, C</v>
      </c>
    </row>
    <row r="7320" spans="1:14" x14ac:dyDescent="0.25">
      <c r="A7320" t="s">
        <v>11</v>
      </c>
      <c r="B7320" t="s">
        <v>860</v>
      </c>
      <c r="C7320" s="2">
        <v>2026</v>
      </c>
      <c r="D7320" t="s">
        <v>1801</v>
      </c>
      <c r="E7320" t="s">
        <v>1051</v>
      </c>
      <c r="F7320" t="s">
        <v>14</v>
      </c>
      <c r="G7320" t="s">
        <v>19</v>
      </c>
      <c r="H7320" t="s">
        <v>1048</v>
      </c>
      <c r="I7320" s="26">
        <v>0</v>
      </c>
      <c r="J7320" s="12">
        <f t="shared" si="229"/>
        <v>0</v>
      </c>
      <c r="K7320" t="s">
        <v>1875</v>
      </c>
      <c r="L7320" t="s">
        <v>879</v>
      </c>
      <c r="M7320" t="s">
        <v>887</v>
      </c>
      <c r="N7320" t="str">
        <f t="shared" si="228"/>
        <v>R, A</v>
      </c>
    </row>
    <row r="7321" spans="1:14" x14ac:dyDescent="0.25">
      <c r="A7321" t="s">
        <v>11</v>
      </c>
      <c r="B7321" t="s">
        <v>860</v>
      </c>
      <c r="C7321" s="2">
        <v>2026</v>
      </c>
      <c r="D7321" t="s">
        <v>1680</v>
      </c>
      <c r="E7321" t="s">
        <v>1051</v>
      </c>
      <c r="F7321" t="s">
        <v>16</v>
      </c>
      <c r="G7321" t="s">
        <v>19</v>
      </c>
      <c r="H7321" t="s">
        <v>1551</v>
      </c>
      <c r="I7321" s="26">
        <v>497320.28</v>
      </c>
      <c r="J7321" s="12">
        <f t="shared" si="229"/>
        <v>-497320.28</v>
      </c>
      <c r="K7321" t="s">
        <v>1875</v>
      </c>
      <c r="L7321" t="s">
        <v>879</v>
      </c>
      <c r="M7321" t="s">
        <v>888</v>
      </c>
      <c r="N7321" t="str">
        <f t="shared" si="228"/>
        <v>R, C</v>
      </c>
    </row>
    <row r="7322" spans="1:14" x14ac:dyDescent="0.25">
      <c r="A7322" t="s">
        <v>11</v>
      </c>
      <c r="B7322" t="s">
        <v>861</v>
      </c>
      <c r="C7322" s="2">
        <v>2026</v>
      </c>
      <c r="D7322" t="s">
        <v>1801</v>
      </c>
      <c r="E7322" t="s">
        <v>1066</v>
      </c>
      <c r="F7322" t="s">
        <v>21</v>
      </c>
      <c r="G7322" t="s">
        <v>173</v>
      </c>
      <c r="H7322" t="s">
        <v>1428</v>
      </c>
      <c r="I7322" s="26">
        <v>380324.84</v>
      </c>
      <c r="J7322" s="12">
        <f t="shared" si="229"/>
        <v>-380324.84</v>
      </c>
      <c r="K7322" t="s">
        <v>1875</v>
      </c>
      <c r="L7322" t="s">
        <v>879</v>
      </c>
      <c r="M7322" t="s">
        <v>888</v>
      </c>
      <c r="N7322" t="str">
        <f t="shared" si="228"/>
        <v>R, C</v>
      </c>
    </row>
    <row r="7323" spans="1:14" x14ac:dyDescent="0.25">
      <c r="A7323" t="s">
        <v>11</v>
      </c>
      <c r="B7323" t="s">
        <v>861</v>
      </c>
      <c r="C7323" s="2">
        <v>2026</v>
      </c>
      <c r="D7323" t="s">
        <v>1801</v>
      </c>
      <c r="E7323" t="s">
        <v>1080</v>
      </c>
      <c r="F7323" t="s">
        <v>18</v>
      </c>
      <c r="G7323" t="s">
        <v>15</v>
      </c>
      <c r="H7323" t="s">
        <v>1047</v>
      </c>
      <c r="I7323" s="26">
        <v>946808.88</v>
      </c>
      <c r="J7323" s="12">
        <f t="shared" si="229"/>
        <v>-946808.88</v>
      </c>
      <c r="K7323" t="s">
        <v>1875</v>
      </c>
      <c r="L7323" t="s">
        <v>879</v>
      </c>
      <c r="M7323" t="s">
        <v>888</v>
      </c>
      <c r="N7323" t="str">
        <f t="shared" si="228"/>
        <v>R, C</v>
      </c>
    </row>
    <row r="7324" spans="1:14" x14ac:dyDescent="0.25">
      <c r="A7324" t="s">
        <v>11</v>
      </c>
      <c r="B7324" t="s">
        <v>861</v>
      </c>
      <c r="C7324" s="2">
        <v>2026</v>
      </c>
      <c r="D7324" t="s">
        <v>1801</v>
      </c>
      <c r="E7324" t="s">
        <v>1134</v>
      </c>
      <c r="F7324" t="s">
        <v>14</v>
      </c>
      <c r="G7324" t="s">
        <v>19</v>
      </c>
      <c r="H7324" t="s">
        <v>1071</v>
      </c>
      <c r="I7324" s="26">
        <v>23522605.34</v>
      </c>
      <c r="J7324" s="12">
        <f t="shared" si="229"/>
        <v>-23522605.34</v>
      </c>
      <c r="K7324" t="s">
        <v>1875</v>
      </c>
      <c r="L7324" t="s">
        <v>879</v>
      </c>
      <c r="M7324" t="s">
        <v>888</v>
      </c>
      <c r="N7324" t="str">
        <f t="shared" si="228"/>
        <v>R, C</v>
      </c>
    </row>
    <row r="7325" spans="1:14" x14ac:dyDescent="0.25">
      <c r="A7325" t="s">
        <v>11</v>
      </c>
      <c r="B7325" t="s">
        <v>861</v>
      </c>
      <c r="C7325" s="2">
        <v>2026</v>
      </c>
      <c r="D7325" t="s">
        <v>1801</v>
      </c>
      <c r="E7325" t="s">
        <v>1066</v>
      </c>
      <c r="F7325" t="s">
        <v>14</v>
      </c>
      <c r="G7325" t="s">
        <v>173</v>
      </c>
      <c r="H7325" t="s">
        <v>1239</v>
      </c>
      <c r="I7325" s="26">
        <v>91364.26</v>
      </c>
      <c r="J7325" s="12">
        <f t="shared" si="229"/>
        <v>-91364.26</v>
      </c>
      <c r="K7325" t="s">
        <v>1875</v>
      </c>
      <c r="L7325" t="s">
        <v>878</v>
      </c>
      <c r="M7325" t="s">
        <v>887</v>
      </c>
      <c r="N7325" t="str">
        <f t="shared" si="228"/>
        <v>E, A</v>
      </c>
    </row>
    <row r="7326" spans="1:14" x14ac:dyDescent="0.25">
      <c r="A7326" t="s">
        <v>11</v>
      </c>
      <c r="B7326" t="s">
        <v>12</v>
      </c>
      <c r="C7326" s="2">
        <v>2026</v>
      </c>
      <c r="D7326" t="s">
        <v>1801</v>
      </c>
      <c r="E7326" t="s">
        <v>1051</v>
      </c>
      <c r="F7326" t="s">
        <v>14</v>
      </c>
      <c r="G7326" t="s">
        <v>19</v>
      </c>
      <c r="H7326" t="s">
        <v>1304</v>
      </c>
      <c r="I7326" s="26">
        <v>-970500</v>
      </c>
      <c r="J7326" s="12">
        <f t="shared" si="229"/>
        <v>970500</v>
      </c>
      <c r="K7326" t="s">
        <v>1875</v>
      </c>
      <c r="L7326" t="s">
        <v>879</v>
      </c>
      <c r="M7326" t="s">
        <v>887</v>
      </c>
      <c r="N7326" t="str">
        <f t="shared" si="228"/>
        <v>R, A</v>
      </c>
    </row>
    <row r="7327" spans="1:14" x14ac:dyDescent="0.25">
      <c r="A7327" t="s">
        <v>11</v>
      </c>
      <c r="B7327" t="s">
        <v>12</v>
      </c>
      <c r="C7327" s="2">
        <v>2026</v>
      </c>
      <c r="D7327" t="s">
        <v>1801</v>
      </c>
      <c r="E7327" t="s">
        <v>1269</v>
      </c>
      <c r="F7327" t="s">
        <v>24</v>
      </c>
      <c r="G7327" t="s">
        <v>27</v>
      </c>
      <c r="H7327" t="s">
        <v>652</v>
      </c>
      <c r="I7327" s="26">
        <v>0</v>
      </c>
      <c r="J7327" s="12">
        <f t="shared" si="229"/>
        <v>0</v>
      </c>
      <c r="K7327" t="s">
        <v>1875</v>
      </c>
      <c r="L7327" t="s">
        <v>879</v>
      </c>
      <c r="M7327" t="s">
        <v>888</v>
      </c>
      <c r="N7327" t="str">
        <f t="shared" si="228"/>
        <v>R, C</v>
      </c>
    </row>
    <row r="7328" spans="1:14" x14ac:dyDescent="0.25">
      <c r="A7328" t="s">
        <v>11</v>
      </c>
      <c r="B7328" t="s">
        <v>12</v>
      </c>
      <c r="C7328" s="2">
        <v>2026</v>
      </c>
      <c r="D7328" t="s">
        <v>1801</v>
      </c>
      <c r="E7328" t="s">
        <v>1269</v>
      </c>
      <c r="F7328" t="s">
        <v>24</v>
      </c>
      <c r="G7328" t="s">
        <v>27</v>
      </c>
      <c r="H7328" t="s">
        <v>656</v>
      </c>
      <c r="I7328" s="26">
        <v>0</v>
      </c>
      <c r="J7328" s="12">
        <f t="shared" si="229"/>
        <v>0</v>
      </c>
      <c r="K7328" t="s">
        <v>1875</v>
      </c>
      <c r="L7328" t="s">
        <v>879</v>
      </c>
      <c r="M7328" t="s">
        <v>888</v>
      </c>
      <c r="N7328" t="str">
        <f t="shared" si="228"/>
        <v>R, C</v>
      </c>
    </row>
    <row r="7329" spans="1:14" x14ac:dyDescent="0.25">
      <c r="A7329" t="s">
        <v>11</v>
      </c>
      <c r="B7329" t="s">
        <v>12</v>
      </c>
      <c r="C7329" s="2">
        <v>2026</v>
      </c>
      <c r="D7329" t="s">
        <v>1801</v>
      </c>
      <c r="E7329" t="s">
        <v>1073</v>
      </c>
      <c r="F7329" t="s">
        <v>22</v>
      </c>
      <c r="G7329" t="s">
        <v>19</v>
      </c>
      <c r="H7329" t="s">
        <v>1141</v>
      </c>
      <c r="I7329" s="26">
        <v>-300000</v>
      </c>
      <c r="J7329" s="12">
        <f t="shared" si="229"/>
        <v>300000</v>
      </c>
      <c r="K7329" t="s">
        <v>1875</v>
      </c>
      <c r="L7329" t="s">
        <v>879</v>
      </c>
      <c r="M7329" t="s">
        <v>886</v>
      </c>
      <c r="N7329" t="str">
        <f t="shared" si="228"/>
        <v>R, B</v>
      </c>
    </row>
    <row r="7330" spans="1:14" x14ac:dyDescent="0.25">
      <c r="A7330" t="s">
        <v>11</v>
      </c>
      <c r="B7330" t="s">
        <v>12</v>
      </c>
      <c r="C7330" s="2">
        <v>2026</v>
      </c>
      <c r="D7330" t="s">
        <v>1801</v>
      </c>
      <c r="E7330" t="s">
        <v>1058</v>
      </c>
      <c r="F7330" t="s">
        <v>24</v>
      </c>
      <c r="G7330" t="s">
        <v>27</v>
      </c>
      <c r="H7330" t="s">
        <v>357</v>
      </c>
      <c r="I7330" s="26">
        <v>0</v>
      </c>
      <c r="J7330" s="12">
        <f t="shared" si="229"/>
        <v>0</v>
      </c>
      <c r="K7330" t="s">
        <v>1875</v>
      </c>
      <c r="L7330" t="s">
        <v>879</v>
      </c>
      <c r="M7330" t="s">
        <v>888</v>
      </c>
      <c r="N7330" t="str">
        <f t="shared" si="228"/>
        <v>R, C</v>
      </c>
    </row>
    <row r="7331" spans="1:14" x14ac:dyDescent="0.25">
      <c r="A7331" t="s">
        <v>11</v>
      </c>
      <c r="B7331" t="s">
        <v>12</v>
      </c>
      <c r="C7331" s="2">
        <v>2026</v>
      </c>
      <c r="D7331" t="s">
        <v>1801</v>
      </c>
      <c r="E7331" t="s">
        <v>1058</v>
      </c>
      <c r="F7331" t="s">
        <v>24</v>
      </c>
      <c r="G7331" t="s">
        <v>27</v>
      </c>
      <c r="H7331" t="s">
        <v>1724</v>
      </c>
      <c r="I7331" s="26">
        <v>0</v>
      </c>
      <c r="J7331" s="12">
        <f t="shared" si="229"/>
        <v>0</v>
      </c>
      <c r="K7331" t="s">
        <v>1875</v>
      </c>
      <c r="L7331" t="s">
        <v>879</v>
      </c>
      <c r="M7331" t="s">
        <v>888</v>
      </c>
      <c r="N7331" t="str">
        <f t="shared" si="228"/>
        <v>R, C</v>
      </c>
    </row>
    <row r="7332" spans="1:14" x14ac:dyDescent="0.25">
      <c r="A7332" t="s">
        <v>11</v>
      </c>
      <c r="B7332" t="s">
        <v>12</v>
      </c>
      <c r="C7332" s="2">
        <v>2026</v>
      </c>
      <c r="D7332" t="s">
        <v>1801</v>
      </c>
      <c r="E7332" t="s">
        <v>1055</v>
      </c>
      <c r="F7332" t="s">
        <v>21</v>
      </c>
      <c r="G7332" t="s">
        <v>19</v>
      </c>
      <c r="H7332" t="s">
        <v>1137</v>
      </c>
      <c r="I7332" s="26">
        <v>-930300</v>
      </c>
      <c r="J7332" s="12">
        <f t="shared" si="229"/>
        <v>930300</v>
      </c>
      <c r="K7332" t="s">
        <v>1875</v>
      </c>
      <c r="L7332" t="s">
        <v>879</v>
      </c>
      <c r="M7332" t="s">
        <v>888</v>
      </c>
      <c r="N7332" t="str">
        <f t="shared" si="228"/>
        <v>R, C</v>
      </c>
    </row>
    <row r="7333" spans="1:14" x14ac:dyDescent="0.25">
      <c r="A7333" t="s">
        <v>11</v>
      </c>
      <c r="B7333" t="s">
        <v>12</v>
      </c>
      <c r="C7333" s="2">
        <v>2026</v>
      </c>
      <c r="D7333" t="s">
        <v>1801</v>
      </c>
      <c r="E7333" t="s">
        <v>1047</v>
      </c>
      <c r="F7333" t="s">
        <v>24</v>
      </c>
      <c r="G7333" t="s">
        <v>27</v>
      </c>
      <c r="H7333" t="s">
        <v>1753</v>
      </c>
      <c r="I7333" s="26">
        <v>-101338898.63</v>
      </c>
      <c r="J7333" s="12">
        <f t="shared" si="229"/>
        <v>101338898.63</v>
      </c>
      <c r="K7333" t="s">
        <v>1875</v>
      </c>
      <c r="L7333" t="s">
        <v>879</v>
      </c>
      <c r="M7333" t="s">
        <v>888</v>
      </c>
      <c r="N7333" t="str">
        <f t="shared" si="228"/>
        <v>R, C</v>
      </c>
    </row>
    <row r="7334" spans="1:14" x14ac:dyDescent="0.25">
      <c r="A7334" t="s">
        <v>11</v>
      </c>
      <c r="B7334" t="s">
        <v>12</v>
      </c>
      <c r="C7334" s="2">
        <v>2026</v>
      </c>
      <c r="D7334" t="s">
        <v>1801</v>
      </c>
      <c r="E7334" t="s">
        <v>1055</v>
      </c>
      <c r="F7334" t="s">
        <v>16</v>
      </c>
      <c r="G7334" t="s">
        <v>19</v>
      </c>
      <c r="H7334" t="s">
        <v>1419</v>
      </c>
      <c r="I7334" s="26">
        <v>-727372.73</v>
      </c>
      <c r="J7334" s="12">
        <f t="shared" si="229"/>
        <v>727372.73</v>
      </c>
      <c r="K7334" t="s">
        <v>1875</v>
      </c>
      <c r="L7334" t="s">
        <v>878</v>
      </c>
      <c r="M7334" t="s">
        <v>887</v>
      </c>
      <c r="N7334" t="str">
        <f t="shared" si="228"/>
        <v>E, A</v>
      </c>
    </row>
    <row r="7335" spans="1:14" x14ac:dyDescent="0.25">
      <c r="A7335" t="s">
        <v>11</v>
      </c>
      <c r="B7335" t="s">
        <v>12</v>
      </c>
      <c r="C7335" s="2">
        <v>2026</v>
      </c>
      <c r="D7335" t="s">
        <v>1801</v>
      </c>
      <c r="E7335" t="s">
        <v>1269</v>
      </c>
      <c r="F7335" t="s">
        <v>24</v>
      </c>
      <c r="G7335" t="s">
        <v>27</v>
      </c>
      <c r="H7335" t="s">
        <v>696</v>
      </c>
      <c r="I7335" s="26">
        <v>0</v>
      </c>
      <c r="J7335" s="12">
        <f t="shared" si="229"/>
        <v>0</v>
      </c>
      <c r="K7335" t="s">
        <v>1875</v>
      </c>
      <c r="L7335" t="s">
        <v>879</v>
      </c>
      <c r="M7335" t="s">
        <v>888</v>
      </c>
      <c r="N7335" t="str">
        <f t="shared" si="228"/>
        <v>R, C</v>
      </c>
    </row>
    <row r="7336" spans="1:14" x14ac:dyDescent="0.25">
      <c r="A7336" t="s">
        <v>11</v>
      </c>
      <c r="B7336" t="s">
        <v>861</v>
      </c>
      <c r="C7336" s="2">
        <v>2026</v>
      </c>
      <c r="D7336" t="s">
        <v>1801</v>
      </c>
      <c r="E7336" t="s">
        <v>1051</v>
      </c>
      <c r="F7336" t="s">
        <v>14</v>
      </c>
      <c r="G7336" t="s">
        <v>19</v>
      </c>
      <c r="H7336" t="s">
        <v>1290</v>
      </c>
      <c r="I7336" s="26">
        <v>1103312.1000000001</v>
      </c>
      <c r="J7336" s="12">
        <f t="shared" si="229"/>
        <v>-1103312.1000000001</v>
      </c>
      <c r="K7336" t="s">
        <v>1875</v>
      </c>
      <c r="L7336" t="s">
        <v>878</v>
      </c>
      <c r="M7336" t="s">
        <v>887</v>
      </c>
      <c r="N7336" t="str">
        <f t="shared" si="228"/>
        <v>E, A</v>
      </c>
    </row>
    <row r="7337" spans="1:14" x14ac:dyDescent="0.25">
      <c r="A7337" t="s">
        <v>11</v>
      </c>
      <c r="B7337" t="s">
        <v>862</v>
      </c>
      <c r="C7337" s="2">
        <v>2025</v>
      </c>
      <c r="D7337" t="s">
        <v>1801</v>
      </c>
      <c r="E7337" t="s">
        <v>1051</v>
      </c>
      <c r="F7337" t="s">
        <v>14</v>
      </c>
      <c r="G7337" t="s">
        <v>19</v>
      </c>
      <c r="H7337" t="s">
        <v>1461</v>
      </c>
      <c r="I7337" s="26">
        <v>569310.94999999995</v>
      </c>
      <c r="J7337" s="12">
        <f t="shared" si="229"/>
        <v>-569310.94999999995</v>
      </c>
      <c r="K7337" t="s">
        <v>1875</v>
      </c>
      <c r="L7337" t="s">
        <v>878</v>
      </c>
      <c r="M7337" t="s">
        <v>887</v>
      </c>
      <c r="N7337" t="str">
        <f t="shared" si="228"/>
        <v>E, A</v>
      </c>
    </row>
    <row r="7338" spans="1:14" x14ac:dyDescent="0.25">
      <c r="A7338" t="s">
        <v>11</v>
      </c>
      <c r="B7338" t="s">
        <v>862</v>
      </c>
      <c r="C7338" s="2">
        <v>2026</v>
      </c>
      <c r="D7338" t="s">
        <v>1801</v>
      </c>
      <c r="E7338" t="s">
        <v>1064</v>
      </c>
      <c r="F7338" t="s">
        <v>14</v>
      </c>
      <c r="G7338" t="s">
        <v>19</v>
      </c>
      <c r="H7338" t="s">
        <v>1190</v>
      </c>
      <c r="I7338" s="26">
        <v>-69390</v>
      </c>
      <c r="J7338" s="12">
        <f t="shared" si="229"/>
        <v>69390</v>
      </c>
      <c r="K7338" t="s">
        <v>1875</v>
      </c>
      <c r="L7338" t="s">
        <v>879</v>
      </c>
      <c r="M7338" t="s">
        <v>888</v>
      </c>
      <c r="N7338" t="str">
        <f t="shared" si="228"/>
        <v>R, C</v>
      </c>
    </row>
    <row r="7339" spans="1:14" x14ac:dyDescent="0.25">
      <c r="A7339" t="s">
        <v>11</v>
      </c>
      <c r="B7339" t="s">
        <v>861</v>
      </c>
      <c r="C7339" s="2">
        <v>2026</v>
      </c>
      <c r="D7339" t="s">
        <v>1801</v>
      </c>
      <c r="E7339" t="s">
        <v>1092</v>
      </c>
      <c r="F7339" t="s">
        <v>14</v>
      </c>
      <c r="G7339" t="s">
        <v>19</v>
      </c>
      <c r="H7339" t="s">
        <v>1056</v>
      </c>
      <c r="I7339" s="26">
        <v>1965866.31</v>
      </c>
      <c r="J7339" s="12">
        <f t="shared" si="229"/>
        <v>-1965866.31</v>
      </c>
      <c r="K7339" t="s">
        <v>1875</v>
      </c>
      <c r="L7339" t="s">
        <v>879</v>
      </c>
      <c r="M7339" t="s">
        <v>888</v>
      </c>
      <c r="N7339" t="str">
        <f t="shared" si="228"/>
        <v>R, C</v>
      </c>
    </row>
    <row r="7340" spans="1:14" x14ac:dyDescent="0.25">
      <c r="A7340" t="s">
        <v>11</v>
      </c>
      <c r="B7340" t="s">
        <v>12</v>
      </c>
      <c r="C7340" s="2">
        <v>2026</v>
      </c>
      <c r="D7340" t="s">
        <v>1801</v>
      </c>
      <c r="E7340" t="s">
        <v>1073</v>
      </c>
      <c r="F7340" t="s">
        <v>24</v>
      </c>
      <c r="G7340" t="s">
        <v>27</v>
      </c>
      <c r="H7340" t="s">
        <v>936</v>
      </c>
      <c r="I7340" s="26">
        <v>0</v>
      </c>
      <c r="J7340" s="12">
        <f t="shared" si="229"/>
        <v>0</v>
      </c>
      <c r="K7340" t="s">
        <v>1875</v>
      </c>
      <c r="L7340" t="s">
        <v>879</v>
      </c>
      <c r="M7340" t="s">
        <v>888</v>
      </c>
      <c r="N7340" t="str">
        <f t="shared" si="228"/>
        <v>R, C</v>
      </c>
    </row>
    <row r="7341" spans="1:14" x14ac:dyDescent="0.25">
      <c r="A7341" t="s">
        <v>11</v>
      </c>
      <c r="B7341" t="s">
        <v>12</v>
      </c>
      <c r="C7341" s="2">
        <v>2026</v>
      </c>
      <c r="D7341" t="s">
        <v>875</v>
      </c>
      <c r="E7341" t="s">
        <v>1066</v>
      </c>
      <c r="F7341" t="s">
        <v>22</v>
      </c>
      <c r="G7341" t="s">
        <v>173</v>
      </c>
      <c r="H7341" t="s">
        <v>1234</v>
      </c>
      <c r="I7341" s="26">
        <v>-85109.45</v>
      </c>
      <c r="J7341" s="12">
        <f t="shared" si="229"/>
        <v>85109.45</v>
      </c>
      <c r="K7341" t="s">
        <v>1875</v>
      </c>
      <c r="L7341" t="s">
        <v>878</v>
      </c>
      <c r="M7341" t="s">
        <v>888</v>
      </c>
      <c r="N7341" t="str">
        <f t="shared" si="228"/>
        <v>E, C</v>
      </c>
    </row>
    <row r="7342" spans="1:14" x14ac:dyDescent="0.25">
      <c r="A7342" t="s">
        <v>11</v>
      </c>
      <c r="B7342" t="s">
        <v>860</v>
      </c>
      <c r="C7342" s="2">
        <v>2026</v>
      </c>
      <c r="D7342" t="s">
        <v>1745</v>
      </c>
      <c r="E7342" t="s">
        <v>1051</v>
      </c>
      <c r="F7342" t="s">
        <v>22</v>
      </c>
      <c r="G7342" t="s">
        <v>19</v>
      </c>
      <c r="H7342" t="s">
        <v>1300</v>
      </c>
      <c r="I7342" s="26">
        <v>0</v>
      </c>
      <c r="J7342" s="12">
        <f t="shared" si="229"/>
        <v>0</v>
      </c>
      <c r="K7342" t="s">
        <v>1875</v>
      </c>
      <c r="L7342" t="s">
        <v>878</v>
      </c>
      <c r="M7342" t="s">
        <v>887</v>
      </c>
      <c r="N7342" t="str">
        <f t="shared" si="228"/>
        <v>E, A</v>
      </c>
    </row>
    <row r="7343" spans="1:14" x14ac:dyDescent="0.25">
      <c r="A7343" t="s">
        <v>11</v>
      </c>
      <c r="B7343" t="s">
        <v>861</v>
      </c>
      <c r="C7343" s="2">
        <v>2026</v>
      </c>
      <c r="D7343" t="s">
        <v>1801</v>
      </c>
      <c r="E7343" t="s">
        <v>1129</v>
      </c>
      <c r="F7343" t="s">
        <v>18</v>
      </c>
      <c r="G7343" t="s">
        <v>19</v>
      </c>
      <c r="H7343" t="s">
        <v>1071</v>
      </c>
      <c r="I7343" s="26">
        <v>432283.18</v>
      </c>
      <c r="J7343" s="12">
        <f t="shared" si="229"/>
        <v>-432283.18</v>
      </c>
      <c r="K7343" t="s">
        <v>1875</v>
      </c>
      <c r="L7343" t="s">
        <v>879</v>
      </c>
      <c r="M7343" t="s">
        <v>888</v>
      </c>
      <c r="N7343" t="str">
        <f t="shared" si="228"/>
        <v>R, C</v>
      </c>
    </row>
    <row r="7344" spans="1:14" x14ac:dyDescent="0.25">
      <c r="A7344" t="s">
        <v>11</v>
      </c>
      <c r="B7344" t="s">
        <v>861</v>
      </c>
      <c r="C7344" s="2">
        <v>2026</v>
      </c>
      <c r="D7344" t="s">
        <v>1801</v>
      </c>
      <c r="E7344" t="s">
        <v>1053</v>
      </c>
      <c r="F7344" t="s">
        <v>20</v>
      </c>
      <c r="G7344" t="s">
        <v>19</v>
      </c>
      <c r="H7344" t="s">
        <v>1446</v>
      </c>
      <c r="I7344" s="26">
        <v>15942.03</v>
      </c>
      <c r="J7344" s="12">
        <f t="shared" si="229"/>
        <v>-15942.03</v>
      </c>
      <c r="K7344" t="s">
        <v>1875</v>
      </c>
      <c r="L7344" t="s">
        <v>879</v>
      </c>
      <c r="M7344" t="s">
        <v>888</v>
      </c>
      <c r="N7344" t="str">
        <f t="shared" si="228"/>
        <v>R, C</v>
      </c>
    </row>
    <row r="7345" spans="1:14" x14ac:dyDescent="0.25">
      <c r="A7345" t="s">
        <v>11</v>
      </c>
      <c r="B7345" t="s">
        <v>860</v>
      </c>
      <c r="C7345" s="2">
        <v>2026</v>
      </c>
      <c r="D7345" t="s">
        <v>1745</v>
      </c>
      <c r="E7345" t="s">
        <v>1080</v>
      </c>
      <c r="F7345" t="s">
        <v>16</v>
      </c>
      <c r="G7345" t="s">
        <v>15</v>
      </c>
      <c r="H7345" t="s">
        <v>1283</v>
      </c>
      <c r="I7345" s="26">
        <v>0</v>
      </c>
      <c r="J7345" s="12">
        <f t="shared" si="229"/>
        <v>0</v>
      </c>
      <c r="K7345" t="s">
        <v>1875</v>
      </c>
      <c r="L7345" t="s">
        <v>879</v>
      </c>
      <c r="M7345" t="s">
        <v>888</v>
      </c>
      <c r="N7345" t="str">
        <f t="shared" si="228"/>
        <v>R, C</v>
      </c>
    </row>
    <row r="7346" spans="1:14" x14ac:dyDescent="0.25">
      <c r="A7346" t="s">
        <v>11</v>
      </c>
      <c r="B7346" t="s">
        <v>861</v>
      </c>
      <c r="C7346" s="2">
        <v>2026</v>
      </c>
      <c r="D7346" t="s">
        <v>1745</v>
      </c>
      <c r="E7346" t="s">
        <v>1051</v>
      </c>
      <c r="F7346" t="s">
        <v>14</v>
      </c>
      <c r="G7346" t="s">
        <v>19</v>
      </c>
      <c r="H7346" t="s">
        <v>1068</v>
      </c>
      <c r="I7346" s="26">
        <v>86.5</v>
      </c>
      <c r="J7346" s="12">
        <f t="shared" si="229"/>
        <v>-86.5</v>
      </c>
      <c r="K7346" t="s">
        <v>1875</v>
      </c>
      <c r="L7346" t="s">
        <v>878</v>
      </c>
      <c r="M7346" t="s">
        <v>887</v>
      </c>
      <c r="N7346" t="str">
        <f t="shared" si="228"/>
        <v>E, A</v>
      </c>
    </row>
    <row r="7347" spans="1:14" x14ac:dyDescent="0.25">
      <c r="A7347" t="s">
        <v>11</v>
      </c>
      <c r="B7347" t="s">
        <v>860</v>
      </c>
      <c r="C7347" s="2">
        <v>2026</v>
      </c>
      <c r="D7347" t="s">
        <v>1801</v>
      </c>
      <c r="E7347" t="s">
        <v>1077</v>
      </c>
      <c r="F7347" t="s">
        <v>14</v>
      </c>
      <c r="G7347" t="s">
        <v>19</v>
      </c>
      <c r="H7347" t="s">
        <v>1306</v>
      </c>
      <c r="I7347" s="26">
        <v>-109055.81</v>
      </c>
      <c r="J7347" s="12">
        <f t="shared" si="229"/>
        <v>109055.81</v>
      </c>
      <c r="K7347" t="s">
        <v>1875</v>
      </c>
      <c r="L7347" t="s">
        <v>879</v>
      </c>
      <c r="M7347" t="s">
        <v>888</v>
      </c>
      <c r="N7347" t="str">
        <f t="shared" si="228"/>
        <v>R, C</v>
      </c>
    </row>
    <row r="7348" spans="1:14" x14ac:dyDescent="0.25">
      <c r="A7348" t="s">
        <v>11</v>
      </c>
      <c r="B7348" t="s">
        <v>860</v>
      </c>
      <c r="C7348" s="2">
        <v>2026</v>
      </c>
      <c r="D7348" t="s">
        <v>1801</v>
      </c>
      <c r="E7348" t="s">
        <v>1080</v>
      </c>
      <c r="F7348" t="s">
        <v>16</v>
      </c>
      <c r="G7348" t="s">
        <v>15</v>
      </c>
      <c r="H7348" t="s">
        <v>1431</v>
      </c>
      <c r="I7348" s="26">
        <v>2944964.8</v>
      </c>
      <c r="J7348" s="12">
        <f t="shared" si="229"/>
        <v>-2944964.8</v>
      </c>
      <c r="K7348" t="s">
        <v>1875</v>
      </c>
      <c r="L7348" t="s">
        <v>879</v>
      </c>
      <c r="M7348" t="s">
        <v>888</v>
      </c>
      <c r="N7348" t="str">
        <f t="shared" si="228"/>
        <v>R, C</v>
      </c>
    </row>
    <row r="7349" spans="1:14" x14ac:dyDescent="0.25">
      <c r="A7349" t="s">
        <v>11</v>
      </c>
      <c r="B7349" t="s">
        <v>861</v>
      </c>
      <c r="C7349" s="2">
        <v>2026</v>
      </c>
      <c r="D7349" t="s">
        <v>1745</v>
      </c>
      <c r="E7349" t="s">
        <v>1143</v>
      </c>
      <c r="F7349" t="s">
        <v>14</v>
      </c>
      <c r="G7349" t="s">
        <v>19</v>
      </c>
      <c r="H7349" t="s">
        <v>1178</v>
      </c>
      <c r="I7349" s="26">
        <v>25641</v>
      </c>
      <c r="J7349" s="12">
        <f t="shared" si="229"/>
        <v>-25641</v>
      </c>
      <c r="K7349" t="s">
        <v>1875</v>
      </c>
      <c r="L7349" t="s">
        <v>878</v>
      </c>
      <c r="M7349" t="s">
        <v>887</v>
      </c>
      <c r="N7349" t="str">
        <f t="shared" si="228"/>
        <v>E, A</v>
      </c>
    </row>
    <row r="7350" spans="1:14" x14ac:dyDescent="0.25">
      <c r="A7350" t="s">
        <v>11</v>
      </c>
      <c r="B7350" t="s">
        <v>861</v>
      </c>
      <c r="C7350" s="2">
        <v>2026</v>
      </c>
      <c r="D7350" t="s">
        <v>1801</v>
      </c>
      <c r="E7350" t="s">
        <v>1066</v>
      </c>
      <c r="F7350" t="s">
        <v>18</v>
      </c>
      <c r="G7350" t="s">
        <v>19</v>
      </c>
      <c r="H7350" t="s">
        <v>1206</v>
      </c>
      <c r="I7350" s="26">
        <v>184122.43</v>
      </c>
      <c r="J7350" s="12">
        <f t="shared" si="229"/>
        <v>-184122.43</v>
      </c>
      <c r="K7350" t="s">
        <v>1875</v>
      </c>
      <c r="L7350" t="s">
        <v>879</v>
      </c>
      <c r="M7350" t="s">
        <v>888</v>
      </c>
      <c r="N7350" t="str">
        <f t="shared" si="228"/>
        <v>R, C</v>
      </c>
    </row>
    <row r="7351" spans="1:14" x14ac:dyDescent="0.25">
      <c r="A7351" t="s">
        <v>11</v>
      </c>
      <c r="B7351" t="s">
        <v>861</v>
      </c>
      <c r="C7351" s="2">
        <v>2026</v>
      </c>
      <c r="D7351" t="s">
        <v>1801</v>
      </c>
      <c r="E7351" t="s">
        <v>1066</v>
      </c>
      <c r="F7351" t="s">
        <v>18</v>
      </c>
      <c r="G7351" t="s">
        <v>173</v>
      </c>
      <c r="H7351" t="s">
        <v>1145</v>
      </c>
      <c r="I7351" s="26">
        <v>185500</v>
      </c>
      <c r="J7351" s="12">
        <f t="shared" si="229"/>
        <v>-185500</v>
      </c>
      <c r="K7351" t="s">
        <v>1875</v>
      </c>
      <c r="L7351" t="s">
        <v>878</v>
      </c>
      <c r="M7351" t="s">
        <v>887</v>
      </c>
      <c r="N7351" t="str">
        <f t="shared" si="228"/>
        <v>E, A</v>
      </c>
    </row>
    <row r="7352" spans="1:14" x14ac:dyDescent="0.25">
      <c r="A7352" t="s">
        <v>11</v>
      </c>
      <c r="B7352" t="s">
        <v>12</v>
      </c>
      <c r="C7352" s="2">
        <v>2026</v>
      </c>
      <c r="D7352" t="s">
        <v>1801</v>
      </c>
      <c r="E7352" t="s">
        <v>1073</v>
      </c>
      <c r="F7352" t="s">
        <v>16</v>
      </c>
      <c r="G7352" t="s">
        <v>315</v>
      </c>
      <c r="H7352" t="s">
        <v>1229</v>
      </c>
      <c r="I7352" s="26">
        <v>0</v>
      </c>
      <c r="J7352" s="12">
        <f t="shared" si="229"/>
        <v>0</v>
      </c>
      <c r="K7352" t="s">
        <v>1875</v>
      </c>
      <c r="L7352" t="s">
        <v>878</v>
      </c>
      <c r="M7352" t="s">
        <v>886</v>
      </c>
      <c r="N7352" t="str">
        <f t="shared" si="228"/>
        <v>E, B</v>
      </c>
    </row>
    <row r="7353" spans="1:14" x14ac:dyDescent="0.25">
      <c r="A7353" t="s">
        <v>11</v>
      </c>
      <c r="B7353" t="s">
        <v>861</v>
      </c>
      <c r="C7353" s="2">
        <v>2026</v>
      </c>
      <c r="D7353" t="s">
        <v>1745</v>
      </c>
      <c r="E7353" t="s">
        <v>1080</v>
      </c>
      <c r="F7353" t="s">
        <v>16</v>
      </c>
      <c r="G7353" t="s">
        <v>15</v>
      </c>
      <c r="H7353" t="s">
        <v>1149</v>
      </c>
      <c r="I7353" s="26">
        <v>0</v>
      </c>
      <c r="J7353" s="12">
        <f t="shared" si="229"/>
        <v>0</v>
      </c>
      <c r="K7353" t="s">
        <v>1875</v>
      </c>
      <c r="L7353" t="s">
        <v>879</v>
      </c>
      <c r="M7353" t="s">
        <v>888</v>
      </c>
      <c r="N7353" t="str">
        <f t="shared" si="228"/>
        <v>R, C</v>
      </c>
    </row>
    <row r="7354" spans="1:14" x14ac:dyDescent="0.25">
      <c r="A7354" t="s">
        <v>11</v>
      </c>
      <c r="B7354" t="s">
        <v>860</v>
      </c>
      <c r="C7354" s="2">
        <v>2026</v>
      </c>
      <c r="D7354" t="s">
        <v>1801</v>
      </c>
      <c r="E7354" t="s">
        <v>1053</v>
      </c>
      <c r="F7354" t="s">
        <v>22</v>
      </c>
      <c r="G7354" t="s">
        <v>19</v>
      </c>
      <c r="H7354" t="s">
        <v>1393</v>
      </c>
      <c r="I7354" s="26">
        <v>173442.12</v>
      </c>
      <c r="J7354" s="12">
        <f t="shared" si="229"/>
        <v>-173442.12</v>
      </c>
      <c r="K7354" t="s">
        <v>1875</v>
      </c>
      <c r="L7354" t="s">
        <v>879</v>
      </c>
      <c r="M7354" t="s">
        <v>888</v>
      </c>
      <c r="N7354" t="str">
        <f t="shared" si="228"/>
        <v>R, C</v>
      </c>
    </row>
    <row r="7355" spans="1:14" x14ac:dyDescent="0.25">
      <c r="A7355" t="s">
        <v>11</v>
      </c>
      <c r="B7355" t="s">
        <v>861</v>
      </c>
      <c r="C7355" s="2">
        <v>2026</v>
      </c>
      <c r="D7355" t="s">
        <v>1801</v>
      </c>
      <c r="E7355" t="s">
        <v>1058</v>
      </c>
      <c r="F7355" t="s">
        <v>14</v>
      </c>
      <c r="G7355" t="s">
        <v>19</v>
      </c>
      <c r="H7355" t="s">
        <v>1251</v>
      </c>
      <c r="I7355" s="26">
        <v>31500</v>
      </c>
      <c r="J7355" s="12">
        <f t="shared" si="229"/>
        <v>-31500</v>
      </c>
      <c r="K7355" t="s">
        <v>1875</v>
      </c>
      <c r="L7355" t="s">
        <v>879</v>
      </c>
      <c r="M7355" t="s">
        <v>888</v>
      </c>
      <c r="N7355" t="str">
        <f t="shared" si="228"/>
        <v>R, C</v>
      </c>
    </row>
    <row r="7356" spans="1:14" x14ac:dyDescent="0.25">
      <c r="A7356" t="s">
        <v>11</v>
      </c>
      <c r="B7356" t="s">
        <v>861</v>
      </c>
      <c r="C7356" s="2">
        <v>2026</v>
      </c>
      <c r="D7356" t="s">
        <v>1801</v>
      </c>
      <c r="E7356" t="s">
        <v>1055</v>
      </c>
      <c r="F7356" t="s">
        <v>22</v>
      </c>
      <c r="G7356" t="s">
        <v>19</v>
      </c>
      <c r="H7356" t="s">
        <v>1506</v>
      </c>
      <c r="I7356" s="26">
        <v>999242.7</v>
      </c>
      <c r="J7356" s="12">
        <f t="shared" si="229"/>
        <v>-999242.7</v>
      </c>
      <c r="K7356" t="s">
        <v>1875</v>
      </c>
      <c r="L7356" t="s">
        <v>879</v>
      </c>
      <c r="M7356" t="s">
        <v>888</v>
      </c>
      <c r="N7356" t="str">
        <f t="shared" si="228"/>
        <v>R, C</v>
      </c>
    </row>
    <row r="7357" spans="1:14" x14ac:dyDescent="0.25">
      <c r="A7357" t="s">
        <v>11</v>
      </c>
      <c r="B7357" t="s">
        <v>12</v>
      </c>
      <c r="C7357" s="2">
        <v>2026</v>
      </c>
      <c r="D7357" t="s">
        <v>1801</v>
      </c>
      <c r="E7357" t="s">
        <v>1066</v>
      </c>
      <c r="F7357" t="s">
        <v>24</v>
      </c>
      <c r="G7357" t="s">
        <v>25</v>
      </c>
      <c r="H7357" t="s">
        <v>1876</v>
      </c>
      <c r="I7357" s="26">
        <v>-3486500</v>
      </c>
      <c r="J7357" s="12">
        <f t="shared" si="229"/>
        <v>3486500</v>
      </c>
      <c r="K7357" t="s">
        <v>1875</v>
      </c>
      <c r="L7357" t="s">
        <v>879</v>
      </c>
      <c r="M7357" t="s">
        <v>888</v>
      </c>
      <c r="N7357" t="str">
        <f t="shared" si="228"/>
        <v>R, C</v>
      </c>
    </row>
    <row r="7358" spans="1:14" x14ac:dyDescent="0.25">
      <c r="A7358" t="s">
        <v>11</v>
      </c>
      <c r="B7358" t="s">
        <v>861</v>
      </c>
      <c r="C7358" s="2">
        <v>2026</v>
      </c>
      <c r="D7358" t="s">
        <v>1801</v>
      </c>
      <c r="E7358" t="s">
        <v>1058</v>
      </c>
      <c r="F7358" t="s">
        <v>18</v>
      </c>
      <c r="G7358" t="s">
        <v>19</v>
      </c>
      <c r="H7358" t="s">
        <v>1083</v>
      </c>
      <c r="I7358" s="26">
        <v>21457.57</v>
      </c>
      <c r="J7358" s="12">
        <f t="shared" si="229"/>
        <v>-21457.57</v>
      </c>
      <c r="K7358" t="s">
        <v>1875</v>
      </c>
      <c r="L7358" t="s">
        <v>879</v>
      </c>
      <c r="M7358" t="s">
        <v>888</v>
      </c>
      <c r="N7358" t="str">
        <f t="shared" si="228"/>
        <v>R, C</v>
      </c>
    </row>
    <row r="7359" spans="1:14" x14ac:dyDescent="0.25">
      <c r="A7359" t="s">
        <v>11</v>
      </c>
      <c r="B7359" t="s">
        <v>861</v>
      </c>
      <c r="C7359" s="2">
        <v>2026</v>
      </c>
      <c r="D7359" t="s">
        <v>1801</v>
      </c>
      <c r="E7359" t="s">
        <v>1066</v>
      </c>
      <c r="F7359" t="s">
        <v>22</v>
      </c>
      <c r="G7359" t="s">
        <v>19</v>
      </c>
      <c r="H7359" t="s">
        <v>1319</v>
      </c>
      <c r="I7359" s="26">
        <v>0</v>
      </c>
      <c r="J7359" s="12">
        <f t="shared" si="229"/>
        <v>0</v>
      </c>
      <c r="K7359" t="s">
        <v>1875</v>
      </c>
      <c r="L7359" t="s">
        <v>879</v>
      </c>
      <c r="M7359" t="s">
        <v>888</v>
      </c>
      <c r="N7359" t="str">
        <f t="shared" si="228"/>
        <v>R, C</v>
      </c>
    </row>
    <row r="7360" spans="1:14" x14ac:dyDescent="0.25">
      <c r="A7360" t="s">
        <v>11</v>
      </c>
      <c r="B7360" t="s">
        <v>861</v>
      </c>
      <c r="C7360" s="2">
        <v>2026</v>
      </c>
      <c r="D7360" t="s">
        <v>1801</v>
      </c>
      <c r="E7360" t="s">
        <v>1066</v>
      </c>
      <c r="F7360" t="s">
        <v>21</v>
      </c>
      <c r="G7360" t="s">
        <v>173</v>
      </c>
      <c r="H7360" t="s">
        <v>1372</v>
      </c>
      <c r="I7360" s="26">
        <v>26600</v>
      </c>
      <c r="J7360" s="12">
        <f t="shared" si="229"/>
        <v>-26600</v>
      </c>
      <c r="K7360" t="s">
        <v>1875</v>
      </c>
      <c r="L7360" t="s">
        <v>878</v>
      </c>
      <c r="M7360" t="s">
        <v>887</v>
      </c>
      <c r="N7360" t="str">
        <f t="shared" si="228"/>
        <v>E, A</v>
      </c>
    </row>
    <row r="7361" spans="1:14" x14ac:dyDescent="0.25">
      <c r="A7361" t="s">
        <v>11</v>
      </c>
      <c r="B7361" t="s">
        <v>862</v>
      </c>
      <c r="C7361" s="2">
        <v>2027</v>
      </c>
      <c r="D7361" t="s">
        <v>1801</v>
      </c>
      <c r="E7361" t="s">
        <v>1051</v>
      </c>
      <c r="F7361" t="s">
        <v>14</v>
      </c>
      <c r="G7361" t="s">
        <v>19</v>
      </c>
      <c r="H7361" t="s">
        <v>1434</v>
      </c>
      <c r="I7361" s="26">
        <v>-500</v>
      </c>
      <c r="J7361" s="12">
        <f t="shared" si="229"/>
        <v>500</v>
      </c>
      <c r="K7361" t="s">
        <v>1875</v>
      </c>
      <c r="L7361" t="s">
        <v>878</v>
      </c>
      <c r="M7361" t="s">
        <v>887</v>
      </c>
      <c r="N7361" t="str">
        <f t="shared" si="228"/>
        <v>E, A</v>
      </c>
    </row>
    <row r="7362" spans="1:14" x14ac:dyDescent="0.25">
      <c r="A7362" t="s">
        <v>11</v>
      </c>
      <c r="B7362" t="s">
        <v>12</v>
      </c>
      <c r="C7362" s="2">
        <v>2026</v>
      </c>
      <c r="D7362" t="s">
        <v>1801</v>
      </c>
      <c r="E7362" t="s">
        <v>1055</v>
      </c>
      <c r="F7362" t="s">
        <v>14</v>
      </c>
      <c r="G7362" t="s">
        <v>27</v>
      </c>
      <c r="H7362" t="s">
        <v>1711</v>
      </c>
      <c r="I7362" s="26">
        <v>0</v>
      </c>
      <c r="J7362" s="12">
        <f t="shared" si="229"/>
        <v>0</v>
      </c>
      <c r="K7362" t="s">
        <v>1875</v>
      </c>
      <c r="L7362" t="s">
        <v>879</v>
      </c>
      <c r="M7362" t="s">
        <v>888</v>
      </c>
      <c r="N7362" t="str">
        <f t="shared" si="228"/>
        <v>R, C</v>
      </c>
    </row>
    <row r="7363" spans="1:14" x14ac:dyDescent="0.25">
      <c r="A7363" t="s">
        <v>11</v>
      </c>
      <c r="B7363" t="s">
        <v>12</v>
      </c>
      <c r="C7363" s="2">
        <v>2026</v>
      </c>
      <c r="D7363" t="s">
        <v>1801</v>
      </c>
      <c r="E7363" t="s">
        <v>1092</v>
      </c>
      <c r="F7363" t="s">
        <v>22</v>
      </c>
      <c r="G7363" t="s">
        <v>19</v>
      </c>
      <c r="H7363" t="s">
        <v>1541</v>
      </c>
      <c r="I7363" s="26">
        <v>-299000</v>
      </c>
      <c r="J7363" s="12">
        <f t="shared" si="229"/>
        <v>299000</v>
      </c>
      <c r="K7363" t="s">
        <v>1875</v>
      </c>
      <c r="L7363" t="s">
        <v>879</v>
      </c>
      <c r="M7363" t="s">
        <v>887</v>
      </c>
      <c r="N7363" t="str">
        <f t="shared" ref="N7363:N7426" si="230">L7363&amp;", "&amp;M7363</f>
        <v>R, A</v>
      </c>
    </row>
    <row r="7364" spans="1:14" x14ac:dyDescent="0.25">
      <c r="A7364" t="s">
        <v>11</v>
      </c>
      <c r="B7364" t="s">
        <v>12</v>
      </c>
      <c r="C7364" s="2">
        <v>2026</v>
      </c>
      <c r="D7364" t="s">
        <v>1801</v>
      </c>
      <c r="E7364" t="s">
        <v>1293</v>
      </c>
      <c r="F7364" t="s">
        <v>14</v>
      </c>
      <c r="G7364" t="s">
        <v>19</v>
      </c>
      <c r="H7364" t="s">
        <v>1178</v>
      </c>
      <c r="I7364" s="26">
        <v>-144100</v>
      </c>
      <c r="J7364" s="12">
        <f t="shared" ref="J7364:J7427" si="231">-I7364</f>
        <v>144100</v>
      </c>
      <c r="K7364" t="s">
        <v>1875</v>
      </c>
      <c r="L7364" t="s">
        <v>878</v>
      </c>
      <c r="M7364" t="s">
        <v>887</v>
      </c>
      <c r="N7364" t="str">
        <f t="shared" si="230"/>
        <v>E, A</v>
      </c>
    </row>
    <row r="7365" spans="1:14" x14ac:dyDescent="0.25">
      <c r="A7365" t="s">
        <v>11</v>
      </c>
      <c r="B7365" t="s">
        <v>12</v>
      </c>
      <c r="C7365" s="2">
        <v>2026</v>
      </c>
      <c r="D7365" t="s">
        <v>1801</v>
      </c>
      <c r="E7365" t="s">
        <v>1139</v>
      </c>
      <c r="F7365" t="s">
        <v>21</v>
      </c>
      <c r="G7365" t="s">
        <v>19</v>
      </c>
      <c r="H7365" t="s">
        <v>1205</v>
      </c>
      <c r="I7365" s="26">
        <v>-1235300</v>
      </c>
      <c r="J7365" s="12">
        <f t="shared" si="231"/>
        <v>1235300</v>
      </c>
      <c r="K7365" t="s">
        <v>1875</v>
      </c>
      <c r="L7365" t="s">
        <v>878</v>
      </c>
      <c r="M7365" t="s">
        <v>886</v>
      </c>
      <c r="N7365" t="str">
        <f t="shared" si="230"/>
        <v>E, B</v>
      </c>
    </row>
    <row r="7366" spans="1:14" x14ac:dyDescent="0.25">
      <c r="A7366" t="s">
        <v>11</v>
      </c>
      <c r="B7366" t="s">
        <v>12</v>
      </c>
      <c r="C7366" s="2">
        <v>2026</v>
      </c>
      <c r="D7366" t="s">
        <v>1801</v>
      </c>
      <c r="E7366" t="s">
        <v>1080</v>
      </c>
      <c r="F7366" t="s">
        <v>16</v>
      </c>
      <c r="G7366" t="s">
        <v>15</v>
      </c>
      <c r="H7366" t="s">
        <v>1808</v>
      </c>
      <c r="I7366" s="26">
        <v>0</v>
      </c>
      <c r="J7366" s="12">
        <f t="shared" si="231"/>
        <v>0</v>
      </c>
      <c r="K7366" t="s">
        <v>1875</v>
      </c>
      <c r="L7366" t="s">
        <v>879</v>
      </c>
      <c r="M7366" t="s">
        <v>888</v>
      </c>
      <c r="N7366" t="str">
        <f t="shared" si="230"/>
        <v>R, C</v>
      </c>
    </row>
    <row r="7367" spans="1:14" x14ac:dyDescent="0.25">
      <c r="A7367" t="s">
        <v>11</v>
      </c>
      <c r="B7367" t="s">
        <v>12</v>
      </c>
      <c r="C7367" s="2">
        <v>2026</v>
      </c>
      <c r="D7367" t="s">
        <v>1801</v>
      </c>
      <c r="E7367" t="s">
        <v>1101</v>
      </c>
      <c r="F7367" t="s">
        <v>14</v>
      </c>
      <c r="G7367" t="s">
        <v>19</v>
      </c>
      <c r="H7367" t="s">
        <v>1408</v>
      </c>
      <c r="I7367" s="26">
        <v>-302000</v>
      </c>
      <c r="J7367" s="12">
        <f t="shared" si="231"/>
        <v>302000</v>
      </c>
      <c r="K7367" t="s">
        <v>1875</v>
      </c>
      <c r="L7367" t="s">
        <v>879</v>
      </c>
      <c r="M7367" t="s">
        <v>888</v>
      </c>
      <c r="N7367" t="str">
        <f t="shared" si="230"/>
        <v>R, C</v>
      </c>
    </row>
    <row r="7368" spans="1:14" x14ac:dyDescent="0.25">
      <c r="A7368" t="s">
        <v>11</v>
      </c>
      <c r="B7368" t="s">
        <v>12</v>
      </c>
      <c r="C7368" s="2">
        <v>2026</v>
      </c>
      <c r="D7368" t="s">
        <v>1801</v>
      </c>
      <c r="E7368" t="s">
        <v>1062</v>
      </c>
      <c r="F7368" t="s">
        <v>14</v>
      </c>
      <c r="G7368" t="s">
        <v>19</v>
      </c>
      <c r="H7368" t="s">
        <v>1126</v>
      </c>
      <c r="I7368" s="26">
        <v>-189500</v>
      </c>
      <c r="J7368" s="12">
        <f t="shared" si="231"/>
        <v>189500</v>
      </c>
      <c r="K7368" t="s">
        <v>1875</v>
      </c>
      <c r="L7368" t="s">
        <v>879</v>
      </c>
      <c r="M7368" t="s">
        <v>888</v>
      </c>
      <c r="N7368" t="str">
        <f t="shared" si="230"/>
        <v>R, C</v>
      </c>
    </row>
    <row r="7369" spans="1:14" x14ac:dyDescent="0.25">
      <c r="A7369" t="s">
        <v>11</v>
      </c>
      <c r="B7369" t="s">
        <v>12</v>
      </c>
      <c r="C7369" s="2">
        <v>2026</v>
      </c>
      <c r="D7369" t="s">
        <v>1801</v>
      </c>
      <c r="E7369" t="s">
        <v>1062</v>
      </c>
      <c r="F7369" t="s">
        <v>14</v>
      </c>
      <c r="G7369" t="s">
        <v>19</v>
      </c>
      <c r="H7369" t="s">
        <v>1089</v>
      </c>
      <c r="I7369" s="26">
        <v>-14303400</v>
      </c>
      <c r="J7369" s="12">
        <f t="shared" si="231"/>
        <v>14303400</v>
      </c>
      <c r="K7369" t="s">
        <v>1875</v>
      </c>
      <c r="L7369" t="s">
        <v>879</v>
      </c>
      <c r="M7369" t="s">
        <v>887</v>
      </c>
      <c r="N7369" t="str">
        <f t="shared" si="230"/>
        <v>R, A</v>
      </c>
    </row>
    <row r="7370" spans="1:14" x14ac:dyDescent="0.25">
      <c r="A7370" t="s">
        <v>11</v>
      </c>
      <c r="B7370" t="s">
        <v>12</v>
      </c>
      <c r="C7370" s="2">
        <v>2026</v>
      </c>
      <c r="D7370" t="s">
        <v>1801</v>
      </c>
      <c r="E7370" t="s">
        <v>1047</v>
      </c>
      <c r="F7370" t="s">
        <v>24</v>
      </c>
      <c r="G7370" t="s">
        <v>27</v>
      </c>
      <c r="H7370" t="s">
        <v>1763</v>
      </c>
      <c r="I7370" s="26">
        <v>-40516362.219999999</v>
      </c>
      <c r="J7370" s="12">
        <f t="shared" si="231"/>
        <v>40516362.219999999</v>
      </c>
      <c r="K7370" t="s">
        <v>1875</v>
      </c>
      <c r="L7370" t="s">
        <v>879</v>
      </c>
      <c r="M7370" t="s">
        <v>888</v>
      </c>
      <c r="N7370" t="str">
        <f t="shared" si="230"/>
        <v>R, C</v>
      </c>
    </row>
    <row r="7371" spans="1:14" x14ac:dyDescent="0.25">
      <c r="A7371" t="s">
        <v>11</v>
      </c>
      <c r="B7371" t="s">
        <v>12</v>
      </c>
      <c r="C7371" s="2">
        <v>2026</v>
      </c>
      <c r="D7371" t="s">
        <v>1801</v>
      </c>
      <c r="E7371" t="s">
        <v>1055</v>
      </c>
      <c r="F7371" t="s">
        <v>22</v>
      </c>
      <c r="G7371" t="s">
        <v>174</v>
      </c>
      <c r="H7371" t="s">
        <v>1106</v>
      </c>
      <c r="I7371" s="26">
        <v>0</v>
      </c>
      <c r="J7371" s="12">
        <f t="shared" si="231"/>
        <v>0</v>
      </c>
      <c r="K7371" t="s">
        <v>1875</v>
      </c>
      <c r="L7371" t="s">
        <v>878</v>
      </c>
      <c r="M7371" t="s">
        <v>888</v>
      </c>
      <c r="N7371" t="str">
        <f t="shared" si="230"/>
        <v>E, C</v>
      </c>
    </row>
    <row r="7372" spans="1:14" x14ac:dyDescent="0.25">
      <c r="A7372" t="s">
        <v>11</v>
      </c>
      <c r="B7372" t="s">
        <v>12</v>
      </c>
      <c r="C7372" s="2">
        <v>2026</v>
      </c>
      <c r="D7372" t="s">
        <v>1801</v>
      </c>
      <c r="E7372" t="s">
        <v>1051</v>
      </c>
      <c r="F7372" t="s">
        <v>22</v>
      </c>
      <c r="G7372" t="s">
        <v>19</v>
      </c>
      <c r="H7372" t="s">
        <v>1532</v>
      </c>
      <c r="I7372" s="26">
        <v>-117428100</v>
      </c>
      <c r="J7372" s="12">
        <f t="shared" si="231"/>
        <v>117428100</v>
      </c>
      <c r="K7372" t="s">
        <v>1875</v>
      </c>
      <c r="L7372" t="s">
        <v>879</v>
      </c>
      <c r="M7372" t="s">
        <v>888</v>
      </c>
      <c r="N7372" t="str">
        <f t="shared" si="230"/>
        <v>R, C</v>
      </c>
    </row>
    <row r="7373" spans="1:14" x14ac:dyDescent="0.25">
      <c r="A7373" t="s">
        <v>11</v>
      </c>
      <c r="B7373" t="s">
        <v>12</v>
      </c>
      <c r="C7373" s="2">
        <v>2026</v>
      </c>
      <c r="D7373" t="s">
        <v>1801</v>
      </c>
      <c r="E7373" t="s">
        <v>1051</v>
      </c>
      <c r="F7373" t="s">
        <v>16</v>
      </c>
      <c r="G7373" t="s">
        <v>282</v>
      </c>
      <c r="H7373" t="s">
        <v>1173</v>
      </c>
      <c r="I7373" s="26">
        <v>0</v>
      </c>
      <c r="J7373" s="12">
        <f t="shared" si="231"/>
        <v>0</v>
      </c>
      <c r="K7373" t="s">
        <v>1875</v>
      </c>
      <c r="L7373" t="s">
        <v>879</v>
      </c>
      <c r="M7373" t="s">
        <v>888</v>
      </c>
      <c r="N7373" t="str">
        <f t="shared" si="230"/>
        <v>R, C</v>
      </c>
    </row>
    <row r="7374" spans="1:14" x14ac:dyDescent="0.25">
      <c r="A7374" t="s">
        <v>11</v>
      </c>
      <c r="B7374" t="s">
        <v>12</v>
      </c>
      <c r="C7374" s="2">
        <v>2026</v>
      </c>
      <c r="D7374" t="s">
        <v>1801</v>
      </c>
      <c r="E7374" t="s">
        <v>1080</v>
      </c>
      <c r="F7374" t="s">
        <v>14</v>
      </c>
      <c r="G7374" t="s">
        <v>15</v>
      </c>
      <c r="H7374" t="s">
        <v>1315</v>
      </c>
      <c r="I7374" s="26">
        <v>-1914010.88</v>
      </c>
      <c r="J7374" s="12">
        <f t="shared" si="231"/>
        <v>1914010.88</v>
      </c>
      <c r="K7374" t="s">
        <v>1875</v>
      </c>
      <c r="L7374" t="s">
        <v>878</v>
      </c>
      <c r="M7374" t="s">
        <v>888</v>
      </c>
      <c r="N7374" t="str">
        <f t="shared" si="230"/>
        <v>E, C</v>
      </c>
    </row>
    <row r="7375" spans="1:14" x14ac:dyDescent="0.25">
      <c r="A7375" t="s">
        <v>11</v>
      </c>
      <c r="B7375" t="s">
        <v>860</v>
      </c>
      <c r="C7375" s="2">
        <v>2026</v>
      </c>
      <c r="D7375" t="s">
        <v>1801</v>
      </c>
      <c r="E7375" t="s">
        <v>1101</v>
      </c>
      <c r="F7375" t="s">
        <v>22</v>
      </c>
      <c r="G7375" t="s">
        <v>19</v>
      </c>
      <c r="H7375" t="s">
        <v>1385</v>
      </c>
      <c r="I7375" s="26">
        <v>0</v>
      </c>
      <c r="J7375" s="12">
        <f t="shared" si="231"/>
        <v>0</v>
      </c>
      <c r="K7375" t="s">
        <v>1875</v>
      </c>
      <c r="L7375" t="s">
        <v>879</v>
      </c>
      <c r="M7375" t="s">
        <v>888</v>
      </c>
      <c r="N7375" t="str">
        <f t="shared" si="230"/>
        <v>R, C</v>
      </c>
    </row>
    <row r="7376" spans="1:14" x14ac:dyDescent="0.25">
      <c r="A7376" t="s">
        <v>11</v>
      </c>
      <c r="B7376" t="s">
        <v>12</v>
      </c>
      <c r="C7376" s="2">
        <v>2026</v>
      </c>
      <c r="D7376" t="s">
        <v>1801</v>
      </c>
      <c r="E7376" t="s">
        <v>1047</v>
      </c>
      <c r="F7376" t="s">
        <v>24</v>
      </c>
      <c r="G7376" t="s">
        <v>27</v>
      </c>
      <c r="H7376" t="s">
        <v>92</v>
      </c>
      <c r="I7376" s="26">
        <v>-54676.45</v>
      </c>
      <c r="J7376" s="12">
        <f t="shared" si="231"/>
        <v>54676.45</v>
      </c>
      <c r="K7376" t="s">
        <v>1875</v>
      </c>
      <c r="L7376" t="s">
        <v>879</v>
      </c>
      <c r="M7376" t="s">
        <v>888</v>
      </c>
      <c r="N7376" t="str">
        <f t="shared" si="230"/>
        <v>R, C</v>
      </c>
    </row>
    <row r="7377" spans="1:14" x14ac:dyDescent="0.25">
      <c r="A7377" t="s">
        <v>11</v>
      </c>
      <c r="B7377" t="s">
        <v>861</v>
      </c>
      <c r="C7377" s="2">
        <v>2026</v>
      </c>
      <c r="D7377" t="s">
        <v>1801</v>
      </c>
      <c r="E7377" t="s">
        <v>1080</v>
      </c>
      <c r="F7377" t="s">
        <v>16</v>
      </c>
      <c r="G7377" t="s">
        <v>15</v>
      </c>
      <c r="H7377" t="s">
        <v>1149</v>
      </c>
      <c r="I7377" s="26">
        <v>86100722.120000005</v>
      </c>
      <c r="J7377" s="12">
        <f t="shared" si="231"/>
        <v>-86100722.120000005</v>
      </c>
      <c r="K7377" t="s">
        <v>1875</v>
      </c>
      <c r="L7377" t="s">
        <v>879</v>
      </c>
      <c r="M7377" t="s">
        <v>888</v>
      </c>
      <c r="N7377" t="str">
        <f t="shared" si="230"/>
        <v>R, C</v>
      </c>
    </row>
    <row r="7378" spans="1:14" x14ac:dyDescent="0.25">
      <c r="A7378" t="s">
        <v>11</v>
      </c>
      <c r="B7378" t="s">
        <v>862</v>
      </c>
      <c r="C7378" s="2">
        <v>2026</v>
      </c>
      <c r="D7378" t="s">
        <v>1801</v>
      </c>
      <c r="E7378" t="s">
        <v>1092</v>
      </c>
      <c r="F7378" t="s">
        <v>14</v>
      </c>
      <c r="G7378" t="s">
        <v>19</v>
      </c>
      <c r="H7378" t="s">
        <v>1182</v>
      </c>
      <c r="I7378" s="26">
        <v>-467990.1</v>
      </c>
      <c r="J7378" s="12">
        <f t="shared" si="231"/>
        <v>467990.1</v>
      </c>
      <c r="K7378" t="s">
        <v>1875</v>
      </c>
      <c r="L7378" t="s">
        <v>879</v>
      </c>
      <c r="M7378" t="s">
        <v>888</v>
      </c>
      <c r="N7378" t="str">
        <f t="shared" si="230"/>
        <v>R, C</v>
      </c>
    </row>
    <row r="7379" spans="1:14" x14ac:dyDescent="0.25">
      <c r="A7379" t="s">
        <v>11</v>
      </c>
      <c r="B7379" t="s">
        <v>12</v>
      </c>
      <c r="C7379" s="2">
        <v>2026</v>
      </c>
      <c r="D7379" t="s">
        <v>968</v>
      </c>
      <c r="E7379" t="s">
        <v>1066</v>
      </c>
      <c r="F7379" t="s">
        <v>22</v>
      </c>
      <c r="G7379" t="s">
        <v>19</v>
      </c>
      <c r="H7379" t="s">
        <v>1270</v>
      </c>
      <c r="I7379" s="26">
        <v>-23264.75</v>
      </c>
      <c r="J7379" s="12">
        <f t="shared" si="231"/>
        <v>23264.75</v>
      </c>
      <c r="K7379" t="s">
        <v>1875</v>
      </c>
      <c r="L7379" t="s">
        <v>879</v>
      </c>
      <c r="M7379" t="s">
        <v>888</v>
      </c>
      <c r="N7379" t="str">
        <f t="shared" si="230"/>
        <v>R, C</v>
      </c>
    </row>
    <row r="7380" spans="1:14" x14ac:dyDescent="0.25">
      <c r="A7380" t="s">
        <v>11</v>
      </c>
      <c r="B7380" t="s">
        <v>12</v>
      </c>
      <c r="C7380" s="2">
        <v>2026</v>
      </c>
      <c r="D7380" t="s">
        <v>1801</v>
      </c>
      <c r="E7380" t="s">
        <v>1077</v>
      </c>
      <c r="F7380" t="s">
        <v>20</v>
      </c>
      <c r="G7380" t="s">
        <v>19</v>
      </c>
      <c r="H7380" t="s">
        <v>1149</v>
      </c>
      <c r="I7380" s="26">
        <v>0</v>
      </c>
      <c r="J7380" s="12">
        <f t="shared" si="231"/>
        <v>0</v>
      </c>
      <c r="K7380" t="s">
        <v>1875</v>
      </c>
      <c r="L7380" t="s">
        <v>879</v>
      </c>
      <c r="M7380" t="s">
        <v>888</v>
      </c>
      <c r="N7380" t="str">
        <f t="shared" si="230"/>
        <v>R, C</v>
      </c>
    </row>
    <row r="7381" spans="1:14" x14ac:dyDescent="0.25">
      <c r="A7381" t="s">
        <v>11</v>
      </c>
      <c r="B7381" t="s">
        <v>861</v>
      </c>
      <c r="C7381" s="2">
        <v>2026</v>
      </c>
      <c r="D7381" t="s">
        <v>1801</v>
      </c>
      <c r="E7381" t="s">
        <v>1080</v>
      </c>
      <c r="F7381" t="s">
        <v>21</v>
      </c>
      <c r="G7381" t="s">
        <v>15</v>
      </c>
      <c r="H7381" t="s">
        <v>1348</v>
      </c>
      <c r="I7381" s="26">
        <v>45152.37</v>
      </c>
      <c r="J7381" s="12">
        <f t="shared" si="231"/>
        <v>-45152.37</v>
      </c>
      <c r="K7381" t="s">
        <v>1875</v>
      </c>
      <c r="L7381" t="s">
        <v>879</v>
      </c>
      <c r="M7381" t="s">
        <v>888</v>
      </c>
      <c r="N7381" t="str">
        <f t="shared" si="230"/>
        <v>R, C</v>
      </c>
    </row>
    <row r="7382" spans="1:14" x14ac:dyDescent="0.25">
      <c r="A7382" t="s">
        <v>11</v>
      </c>
      <c r="B7382" t="s">
        <v>861</v>
      </c>
      <c r="C7382" s="2">
        <v>2026</v>
      </c>
      <c r="D7382" t="s">
        <v>1801</v>
      </c>
      <c r="E7382" t="s">
        <v>1047</v>
      </c>
      <c r="F7382" t="s">
        <v>24</v>
      </c>
      <c r="G7382" t="s">
        <v>25</v>
      </c>
      <c r="H7382" t="s">
        <v>64</v>
      </c>
      <c r="I7382" s="26">
        <v>34841580.359999999</v>
      </c>
      <c r="J7382" s="12">
        <f t="shared" si="231"/>
        <v>-34841580.359999999</v>
      </c>
      <c r="K7382" t="s">
        <v>1875</v>
      </c>
      <c r="L7382" t="s">
        <v>879</v>
      </c>
      <c r="M7382" t="s">
        <v>888</v>
      </c>
      <c r="N7382" t="str">
        <f t="shared" si="230"/>
        <v>R, C</v>
      </c>
    </row>
    <row r="7383" spans="1:14" x14ac:dyDescent="0.25">
      <c r="A7383" t="s">
        <v>11</v>
      </c>
      <c r="B7383" t="s">
        <v>861</v>
      </c>
      <c r="C7383" s="2">
        <v>2026</v>
      </c>
      <c r="D7383" t="s">
        <v>1801</v>
      </c>
      <c r="E7383" t="s">
        <v>1221</v>
      </c>
      <c r="F7383" t="s">
        <v>18</v>
      </c>
      <c r="G7383" t="s">
        <v>19</v>
      </c>
      <c r="H7383" t="s">
        <v>1566</v>
      </c>
      <c r="I7383" s="26">
        <v>98439.49</v>
      </c>
      <c r="J7383" s="12">
        <f t="shared" si="231"/>
        <v>-98439.49</v>
      </c>
      <c r="K7383" t="s">
        <v>1875</v>
      </c>
      <c r="L7383" t="s">
        <v>879</v>
      </c>
      <c r="M7383" t="s">
        <v>888</v>
      </c>
      <c r="N7383" t="str">
        <f t="shared" si="230"/>
        <v>R, C</v>
      </c>
    </row>
    <row r="7384" spans="1:14" x14ac:dyDescent="0.25">
      <c r="A7384" t="s">
        <v>11</v>
      </c>
      <c r="B7384" t="s">
        <v>861</v>
      </c>
      <c r="C7384" s="2">
        <v>2026</v>
      </c>
      <c r="D7384" t="s">
        <v>1801</v>
      </c>
      <c r="E7384" t="s">
        <v>1092</v>
      </c>
      <c r="F7384" t="s">
        <v>20</v>
      </c>
      <c r="G7384" t="s">
        <v>19</v>
      </c>
      <c r="H7384" t="s">
        <v>1196</v>
      </c>
      <c r="I7384" s="26">
        <v>565.16</v>
      </c>
      <c r="J7384" s="12">
        <f t="shared" si="231"/>
        <v>-565.16</v>
      </c>
      <c r="K7384" t="s">
        <v>1875</v>
      </c>
      <c r="L7384" t="s">
        <v>879</v>
      </c>
      <c r="M7384" t="s">
        <v>887</v>
      </c>
      <c r="N7384" t="str">
        <f t="shared" si="230"/>
        <v>R, A</v>
      </c>
    </row>
    <row r="7385" spans="1:14" x14ac:dyDescent="0.25">
      <c r="A7385" t="s">
        <v>11</v>
      </c>
      <c r="B7385" t="s">
        <v>861</v>
      </c>
      <c r="C7385" s="2">
        <v>2026</v>
      </c>
      <c r="D7385" t="s">
        <v>1801</v>
      </c>
      <c r="E7385" t="s">
        <v>1080</v>
      </c>
      <c r="F7385" t="s">
        <v>20</v>
      </c>
      <c r="G7385" t="s">
        <v>15</v>
      </c>
      <c r="H7385" t="s">
        <v>1122</v>
      </c>
      <c r="I7385" s="26">
        <v>9181.86</v>
      </c>
      <c r="J7385" s="12">
        <f t="shared" si="231"/>
        <v>-9181.86</v>
      </c>
      <c r="K7385" t="s">
        <v>1875</v>
      </c>
      <c r="L7385" t="s">
        <v>878</v>
      </c>
      <c r="M7385" t="s">
        <v>888</v>
      </c>
      <c r="N7385" t="str">
        <f t="shared" si="230"/>
        <v>E, C</v>
      </c>
    </row>
    <row r="7386" spans="1:14" x14ac:dyDescent="0.25">
      <c r="A7386" t="s">
        <v>11</v>
      </c>
      <c r="B7386" t="s">
        <v>861</v>
      </c>
      <c r="C7386" s="2">
        <v>2026</v>
      </c>
      <c r="D7386" t="s">
        <v>1801</v>
      </c>
      <c r="E7386" t="s">
        <v>1053</v>
      </c>
      <c r="F7386" t="s">
        <v>20</v>
      </c>
      <c r="G7386" t="s">
        <v>19</v>
      </c>
      <c r="H7386" t="s">
        <v>1600</v>
      </c>
      <c r="I7386" s="26">
        <v>12155.82</v>
      </c>
      <c r="J7386" s="12">
        <f t="shared" si="231"/>
        <v>-12155.82</v>
      </c>
      <c r="K7386" t="s">
        <v>1875</v>
      </c>
      <c r="L7386" t="s">
        <v>879</v>
      </c>
      <c r="M7386" t="s">
        <v>888</v>
      </c>
      <c r="N7386" t="str">
        <f t="shared" si="230"/>
        <v>R, C</v>
      </c>
    </row>
    <row r="7387" spans="1:14" x14ac:dyDescent="0.25">
      <c r="A7387" t="s">
        <v>11</v>
      </c>
      <c r="B7387" t="s">
        <v>862</v>
      </c>
      <c r="C7387" s="2">
        <v>2026</v>
      </c>
      <c r="D7387" t="s">
        <v>1801</v>
      </c>
      <c r="E7387" t="s">
        <v>1066</v>
      </c>
      <c r="F7387" t="s">
        <v>14</v>
      </c>
      <c r="G7387" t="s">
        <v>174</v>
      </c>
      <c r="H7387" t="s">
        <v>1073</v>
      </c>
      <c r="I7387" s="26">
        <v>0</v>
      </c>
      <c r="J7387" s="12">
        <f t="shared" si="231"/>
        <v>0</v>
      </c>
      <c r="K7387" t="s">
        <v>1875</v>
      </c>
      <c r="L7387" t="s">
        <v>878</v>
      </c>
      <c r="M7387" t="s">
        <v>887</v>
      </c>
      <c r="N7387" t="str">
        <f t="shared" si="230"/>
        <v>E, A</v>
      </c>
    </row>
    <row r="7388" spans="1:14" x14ac:dyDescent="0.25">
      <c r="A7388" t="s">
        <v>11</v>
      </c>
      <c r="B7388" t="s">
        <v>861</v>
      </c>
      <c r="C7388" s="2">
        <v>2026</v>
      </c>
      <c r="D7388" t="s">
        <v>1801</v>
      </c>
      <c r="E7388" t="s">
        <v>1058</v>
      </c>
      <c r="F7388" t="s">
        <v>24</v>
      </c>
      <c r="G7388" t="s">
        <v>27</v>
      </c>
      <c r="H7388" t="s">
        <v>1719</v>
      </c>
      <c r="I7388" s="26">
        <v>56895.94</v>
      </c>
      <c r="J7388" s="12">
        <f t="shared" si="231"/>
        <v>-56895.94</v>
      </c>
      <c r="K7388" t="s">
        <v>1875</v>
      </c>
      <c r="L7388" t="s">
        <v>879</v>
      </c>
      <c r="M7388" t="s">
        <v>888</v>
      </c>
      <c r="N7388" t="str">
        <f t="shared" si="230"/>
        <v>R, C</v>
      </c>
    </row>
    <row r="7389" spans="1:14" x14ac:dyDescent="0.25">
      <c r="A7389" t="s">
        <v>11</v>
      </c>
      <c r="B7389" t="s">
        <v>861</v>
      </c>
      <c r="C7389" s="2">
        <v>2026</v>
      </c>
      <c r="D7389" t="s">
        <v>1801</v>
      </c>
      <c r="E7389" t="s">
        <v>1206</v>
      </c>
      <c r="F7389" t="s">
        <v>22</v>
      </c>
      <c r="G7389" t="s">
        <v>19</v>
      </c>
      <c r="H7389" t="s">
        <v>1392</v>
      </c>
      <c r="I7389" s="26">
        <v>419061.88</v>
      </c>
      <c r="J7389" s="12">
        <f t="shared" si="231"/>
        <v>-419061.88</v>
      </c>
      <c r="K7389" t="s">
        <v>1875</v>
      </c>
      <c r="L7389" t="s">
        <v>879</v>
      </c>
      <c r="M7389" t="s">
        <v>888</v>
      </c>
      <c r="N7389" t="str">
        <f t="shared" si="230"/>
        <v>R, C</v>
      </c>
    </row>
    <row r="7390" spans="1:14" x14ac:dyDescent="0.25">
      <c r="A7390" t="s">
        <v>11</v>
      </c>
      <c r="B7390" t="s">
        <v>861</v>
      </c>
      <c r="C7390" s="2">
        <v>2026</v>
      </c>
      <c r="D7390" t="s">
        <v>1801</v>
      </c>
      <c r="E7390" t="s">
        <v>1080</v>
      </c>
      <c r="F7390" t="s">
        <v>20</v>
      </c>
      <c r="G7390" t="s">
        <v>15</v>
      </c>
      <c r="H7390" t="s">
        <v>1168</v>
      </c>
      <c r="I7390" s="26">
        <v>1372.04</v>
      </c>
      <c r="J7390" s="12">
        <f t="shared" si="231"/>
        <v>-1372.04</v>
      </c>
      <c r="K7390" t="s">
        <v>1875</v>
      </c>
      <c r="L7390" t="s">
        <v>879</v>
      </c>
      <c r="M7390" t="s">
        <v>888</v>
      </c>
      <c r="N7390" t="str">
        <f t="shared" si="230"/>
        <v>R, C</v>
      </c>
    </row>
    <row r="7391" spans="1:14" x14ac:dyDescent="0.25">
      <c r="A7391" t="s">
        <v>11</v>
      </c>
      <c r="B7391" t="s">
        <v>861</v>
      </c>
      <c r="C7391" s="2">
        <v>2026</v>
      </c>
      <c r="D7391" t="s">
        <v>1801</v>
      </c>
      <c r="E7391" t="s">
        <v>1055</v>
      </c>
      <c r="F7391" t="s">
        <v>24</v>
      </c>
      <c r="G7391" t="s">
        <v>27</v>
      </c>
      <c r="H7391" t="s">
        <v>1017</v>
      </c>
      <c r="I7391" s="26">
        <v>1517475.71</v>
      </c>
      <c r="J7391" s="12">
        <f t="shared" si="231"/>
        <v>-1517475.71</v>
      </c>
      <c r="K7391" t="s">
        <v>1875</v>
      </c>
      <c r="L7391" t="s">
        <v>879</v>
      </c>
      <c r="M7391" t="s">
        <v>888</v>
      </c>
      <c r="N7391" t="str">
        <f t="shared" si="230"/>
        <v>R, C</v>
      </c>
    </row>
    <row r="7392" spans="1:14" x14ac:dyDescent="0.25">
      <c r="A7392" t="s">
        <v>11</v>
      </c>
      <c r="B7392" t="s">
        <v>860</v>
      </c>
      <c r="C7392" s="2">
        <v>2026</v>
      </c>
      <c r="D7392" t="s">
        <v>1801</v>
      </c>
      <c r="E7392" t="s">
        <v>1066</v>
      </c>
      <c r="F7392" t="s">
        <v>14</v>
      </c>
      <c r="G7392" t="s">
        <v>19</v>
      </c>
      <c r="H7392" t="s">
        <v>1293</v>
      </c>
      <c r="I7392" s="26">
        <v>-67746.02</v>
      </c>
      <c r="J7392" s="12">
        <f t="shared" si="231"/>
        <v>67746.02</v>
      </c>
      <c r="K7392" t="s">
        <v>1875</v>
      </c>
      <c r="L7392" t="s">
        <v>879</v>
      </c>
      <c r="M7392" t="s">
        <v>888</v>
      </c>
      <c r="N7392" t="str">
        <f t="shared" si="230"/>
        <v>R, C</v>
      </c>
    </row>
    <row r="7393" spans="1:14" x14ac:dyDescent="0.25">
      <c r="A7393" t="s">
        <v>11</v>
      </c>
      <c r="B7393" t="s">
        <v>12</v>
      </c>
      <c r="C7393" s="2">
        <v>2026</v>
      </c>
      <c r="D7393" t="s">
        <v>1801</v>
      </c>
      <c r="E7393" t="s">
        <v>1051</v>
      </c>
      <c r="F7393" t="s">
        <v>14</v>
      </c>
      <c r="G7393" t="s">
        <v>19</v>
      </c>
      <c r="H7393" t="s">
        <v>1606</v>
      </c>
      <c r="I7393" s="26">
        <v>-455000</v>
      </c>
      <c r="J7393" s="12">
        <f t="shared" si="231"/>
        <v>455000</v>
      </c>
      <c r="K7393" t="s">
        <v>1875</v>
      </c>
      <c r="L7393" t="s">
        <v>879</v>
      </c>
      <c r="M7393" t="s">
        <v>888</v>
      </c>
      <c r="N7393" t="str">
        <f t="shared" si="230"/>
        <v>R, C</v>
      </c>
    </row>
    <row r="7394" spans="1:14" x14ac:dyDescent="0.25">
      <c r="A7394" t="s">
        <v>11</v>
      </c>
      <c r="B7394" t="s">
        <v>860</v>
      </c>
      <c r="C7394" s="2">
        <v>2026</v>
      </c>
      <c r="D7394" t="s">
        <v>1801</v>
      </c>
      <c r="E7394" t="s">
        <v>1070</v>
      </c>
      <c r="F7394" t="s">
        <v>14</v>
      </c>
      <c r="G7394" t="s">
        <v>19</v>
      </c>
      <c r="H7394" t="s">
        <v>1071</v>
      </c>
      <c r="I7394" s="26">
        <v>0</v>
      </c>
      <c r="J7394" s="12">
        <f t="shared" si="231"/>
        <v>0</v>
      </c>
      <c r="K7394" t="s">
        <v>1875</v>
      </c>
      <c r="L7394" t="s">
        <v>879</v>
      </c>
      <c r="M7394" t="s">
        <v>888</v>
      </c>
      <c r="N7394" t="str">
        <f t="shared" si="230"/>
        <v>R, C</v>
      </c>
    </row>
    <row r="7395" spans="1:14" x14ac:dyDescent="0.25">
      <c r="A7395" t="s">
        <v>11</v>
      </c>
      <c r="B7395" t="s">
        <v>861</v>
      </c>
      <c r="C7395" s="2">
        <v>2026</v>
      </c>
      <c r="D7395" t="s">
        <v>1801</v>
      </c>
      <c r="E7395" t="s">
        <v>1161</v>
      </c>
      <c r="F7395" t="s">
        <v>14</v>
      </c>
      <c r="G7395" t="s">
        <v>1798</v>
      </c>
      <c r="H7395" t="s">
        <v>1528</v>
      </c>
      <c r="I7395" s="26">
        <v>10165.65</v>
      </c>
      <c r="J7395" s="12">
        <f t="shared" si="231"/>
        <v>-10165.65</v>
      </c>
      <c r="K7395" t="s">
        <v>1875</v>
      </c>
      <c r="L7395" t="s">
        <v>878</v>
      </c>
      <c r="M7395" t="s">
        <v>887</v>
      </c>
      <c r="N7395" t="str">
        <f t="shared" si="230"/>
        <v>E, A</v>
      </c>
    </row>
    <row r="7396" spans="1:14" x14ac:dyDescent="0.25">
      <c r="A7396" t="s">
        <v>11</v>
      </c>
      <c r="B7396" t="s">
        <v>861</v>
      </c>
      <c r="C7396" s="2">
        <v>2026</v>
      </c>
      <c r="D7396" t="s">
        <v>1801</v>
      </c>
      <c r="E7396" t="s">
        <v>1047</v>
      </c>
      <c r="F7396" t="s">
        <v>410</v>
      </c>
      <c r="G7396" t="s">
        <v>19</v>
      </c>
      <c r="H7396" t="s">
        <v>1157</v>
      </c>
      <c r="I7396" s="26">
        <v>144874215.28</v>
      </c>
      <c r="J7396" s="12">
        <f t="shared" si="231"/>
        <v>-144874215.28</v>
      </c>
      <c r="K7396" t="s">
        <v>1875</v>
      </c>
      <c r="L7396" t="s">
        <v>879</v>
      </c>
      <c r="M7396" t="s">
        <v>889</v>
      </c>
      <c r="N7396" t="str">
        <f t="shared" si="230"/>
        <v>R, S</v>
      </c>
    </row>
    <row r="7397" spans="1:14" x14ac:dyDescent="0.25">
      <c r="A7397" t="s">
        <v>11</v>
      </c>
      <c r="B7397" t="s">
        <v>862</v>
      </c>
      <c r="C7397" s="2">
        <v>2026</v>
      </c>
      <c r="D7397" t="s">
        <v>1801</v>
      </c>
      <c r="E7397" t="s">
        <v>1066</v>
      </c>
      <c r="F7397" t="s">
        <v>14</v>
      </c>
      <c r="G7397" t="s">
        <v>19</v>
      </c>
      <c r="H7397" t="s">
        <v>1475</v>
      </c>
      <c r="I7397" s="26">
        <v>0</v>
      </c>
      <c r="J7397" s="12">
        <f t="shared" si="231"/>
        <v>0</v>
      </c>
      <c r="K7397" t="s">
        <v>1875</v>
      </c>
      <c r="L7397" t="s">
        <v>879</v>
      </c>
      <c r="M7397" t="s">
        <v>888</v>
      </c>
      <c r="N7397" t="str">
        <f t="shared" si="230"/>
        <v>R, C</v>
      </c>
    </row>
    <row r="7398" spans="1:14" x14ac:dyDescent="0.25">
      <c r="A7398" t="s">
        <v>11</v>
      </c>
      <c r="B7398" t="s">
        <v>12</v>
      </c>
      <c r="C7398" s="2">
        <v>2026</v>
      </c>
      <c r="D7398" t="s">
        <v>1801</v>
      </c>
      <c r="E7398" t="s">
        <v>1158</v>
      </c>
      <c r="F7398" t="s">
        <v>24</v>
      </c>
      <c r="G7398" t="s">
        <v>27</v>
      </c>
      <c r="H7398" t="s">
        <v>1889</v>
      </c>
      <c r="I7398" s="26">
        <v>-2025</v>
      </c>
      <c r="J7398" s="12">
        <f t="shared" si="231"/>
        <v>2025</v>
      </c>
      <c r="K7398" t="s">
        <v>1875</v>
      </c>
      <c r="L7398" t="s">
        <v>879</v>
      </c>
      <c r="M7398" t="s">
        <v>888</v>
      </c>
      <c r="N7398" t="str">
        <f t="shared" si="230"/>
        <v>R, C</v>
      </c>
    </row>
    <row r="7399" spans="1:14" x14ac:dyDescent="0.25">
      <c r="A7399" t="s">
        <v>11</v>
      </c>
      <c r="B7399" t="s">
        <v>862</v>
      </c>
      <c r="C7399" s="2">
        <v>2026</v>
      </c>
      <c r="D7399" t="s">
        <v>1745</v>
      </c>
      <c r="E7399" t="s">
        <v>1092</v>
      </c>
      <c r="F7399" t="s">
        <v>14</v>
      </c>
      <c r="G7399" t="s">
        <v>27</v>
      </c>
      <c r="H7399" t="s">
        <v>1711</v>
      </c>
      <c r="I7399" s="26">
        <v>0</v>
      </c>
      <c r="J7399" s="12">
        <f t="shared" si="231"/>
        <v>0</v>
      </c>
      <c r="K7399" t="s">
        <v>1875</v>
      </c>
      <c r="L7399" t="s">
        <v>879</v>
      </c>
      <c r="M7399" t="s">
        <v>888</v>
      </c>
      <c r="N7399" t="str">
        <f t="shared" si="230"/>
        <v>R, C</v>
      </c>
    </row>
    <row r="7400" spans="1:14" x14ac:dyDescent="0.25">
      <c r="A7400" t="s">
        <v>11</v>
      </c>
      <c r="B7400" t="s">
        <v>861</v>
      </c>
      <c r="C7400" s="2">
        <v>2026</v>
      </c>
      <c r="D7400" t="s">
        <v>1801</v>
      </c>
      <c r="E7400" t="s">
        <v>1055</v>
      </c>
      <c r="F7400" t="s">
        <v>24</v>
      </c>
      <c r="G7400" t="s">
        <v>27</v>
      </c>
      <c r="H7400" t="s">
        <v>1877</v>
      </c>
      <c r="I7400" s="26">
        <v>110304.29</v>
      </c>
      <c r="J7400" s="12">
        <f t="shared" si="231"/>
        <v>-110304.29</v>
      </c>
      <c r="K7400" t="s">
        <v>1875</v>
      </c>
      <c r="L7400" t="s">
        <v>879</v>
      </c>
      <c r="M7400" t="s">
        <v>888</v>
      </c>
      <c r="N7400" t="str">
        <f t="shared" si="230"/>
        <v>R, C</v>
      </c>
    </row>
    <row r="7401" spans="1:14" x14ac:dyDescent="0.25">
      <c r="A7401" t="s">
        <v>11</v>
      </c>
      <c r="B7401" t="s">
        <v>860</v>
      </c>
      <c r="C7401" s="2">
        <v>2027</v>
      </c>
      <c r="D7401" t="s">
        <v>1801</v>
      </c>
      <c r="E7401" t="s">
        <v>1077</v>
      </c>
      <c r="F7401" t="s">
        <v>14</v>
      </c>
      <c r="G7401" t="s">
        <v>19</v>
      </c>
      <c r="H7401" t="s">
        <v>1157</v>
      </c>
      <c r="I7401" s="26">
        <v>3534.68</v>
      </c>
      <c r="J7401" s="12">
        <f t="shared" si="231"/>
        <v>-3534.68</v>
      </c>
      <c r="K7401" t="s">
        <v>1875</v>
      </c>
      <c r="L7401" t="s">
        <v>879</v>
      </c>
      <c r="M7401" t="s">
        <v>888</v>
      </c>
      <c r="N7401" t="str">
        <f t="shared" si="230"/>
        <v>R, C</v>
      </c>
    </row>
    <row r="7402" spans="1:14" x14ac:dyDescent="0.25">
      <c r="A7402" t="s">
        <v>11</v>
      </c>
      <c r="B7402" t="s">
        <v>860</v>
      </c>
      <c r="C7402" s="2">
        <v>2027</v>
      </c>
      <c r="D7402" t="s">
        <v>1801</v>
      </c>
      <c r="E7402" t="s">
        <v>1317</v>
      </c>
      <c r="F7402" t="s">
        <v>14</v>
      </c>
      <c r="G7402" t="s">
        <v>19</v>
      </c>
      <c r="H7402" t="s">
        <v>1186</v>
      </c>
      <c r="I7402" s="26">
        <v>868.01</v>
      </c>
      <c r="J7402" s="12">
        <f t="shared" si="231"/>
        <v>-868.01</v>
      </c>
      <c r="K7402" t="s">
        <v>1875</v>
      </c>
      <c r="L7402" t="s">
        <v>879</v>
      </c>
      <c r="M7402" t="s">
        <v>888</v>
      </c>
      <c r="N7402" t="str">
        <f t="shared" si="230"/>
        <v>R, C</v>
      </c>
    </row>
    <row r="7403" spans="1:14" x14ac:dyDescent="0.25">
      <c r="A7403" t="s">
        <v>11</v>
      </c>
      <c r="B7403" t="s">
        <v>12</v>
      </c>
      <c r="C7403" s="2">
        <v>2025</v>
      </c>
      <c r="D7403" t="s">
        <v>1801</v>
      </c>
      <c r="E7403" t="s">
        <v>1073</v>
      </c>
      <c r="F7403" t="s">
        <v>24</v>
      </c>
      <c r="G7403" t="s">
        <v>27</v>
      </c>
      <c r="H7403" t="s">
        <v>334</v>
      </c>
      <c r="I7403" s="26">
        <v>-1235088.27</v>
      </c>
      <c r="J7403" s="12">
        <f t="shared" si="231"/>
        <v>1235088.27</v>
      </c>
      <c r="K7403" t="s">
        <v>1875</v>
      </c>
      <c r="L7403" t="s">
        <v>879</v>
      </c>
      <c r="M7403" t="s">
        <v>888</v>
      </c>
      <c r="N7403" t="str">
        <f t="shared" si="230"/>
        <v>R, C</v>
      </c>
    </row>
    <row r="7404" spans="1:14" x14ac:dyDescent="0.25">
      <c r="A7404" t="s">
        <v>11</v>
      </c>
      <c r="B7404" t="s">
        <v>12</v>
      </c>
      <c r="C7404" s="2">
        <v>2026</v>
      </c>
      <c r="D7404" t="s">
        <v>1801</v>
      </c>
      <c r="E7404" t="s">
        <v>1080</v>
      </c>
      <c r="F7404" t="s">
        <v>16</v>
      </c>
      <c r="G7404" t="s">
        <v>15</v>
      </c>
      <c r="H7404" t="s">
        <v>1361</v>
      </c>
      <c r="I7404" s="26">
        <v>-12886.13</v>
      </c>
      <c r="J7404" s="12">
        <f t="shared" si="231"/>
        <v>12886.13</v>
      </c>
      <c r="K7404" t="s">
        <v>1875</v>
      </c>
      <c r="L7404" t="s">
        <v>878</v>
      </c>
      <c r="M7404" t="s">
        <v>887</v>
      </c>
      <c r="N7404" t="str">
        <f t="shared" si="230"/>
        <v>E, A</v>
      </c>
    </row>
    <row r="7405" spans="1:14" x14ac:dyDescent="0.25">
      <c r="A7405" t="s">
        <v>11</v>
      </c>
      <c r="B7405" t="s">
        <v>12</v>
      </c>
      <c r="C7405" s="2">
        <v>2026</v>
      </c>
      <c r="D7405" t="s">
        <v>1801</v>
      </c>
      <c r="E7405" t="s">
        <v>1101</v>
      </c>
      <c r="F7405" t="s">
        <v>20</v>
      </c>
      <c r="G7405" t="s">
        <v>19</v>
      </c>
      <c r="H7405" t="s">
        <v>1227</v>
      </c>
      <c r="I7405" s="26">
        <v>-23925.45</v>
      </c>
      <c r="J7405" s="12">
        <f t="shared" si="231"/>
        <v>23925.45</v>
      </c>
      <c r="K7405" t="s">
        <v>1875</v>
      </c>
      <c r="L7405" t="s">
        <v>878</v>
      </c>
      <c r="M7405" t="s">
        <v>888</v>
      </c>
      <c r="N7405" t="str">
        <f t="shared" si="230"/>
        <v>E, C</v>
      </c>
    </row>
    <row r="7406" spans="1:14" x14ac:dyDescent="0.25">
      <c r="A7406" t="s">
        <v>11</v>
      </c>
      <c r="B7406" t="s">
        <v>12</v>
      </c>
      <c r="C7406" s="2">
        <v>2026</v>
      </c>
      <c r="D7406" t="s">
        <v>1801</v>
      </c>
      <c r="E7406" t="s">
        <v>1073</v>
      </c>
      <c r="F7406" t="s">
        <v>21</v>
      </c>
      <c r="G7406" t="s">
        <v>19</v>
      </c>
      <c r="H7406" t="s">
        <v>1094</v>
      </c>
      <c r="I7406" s="26">
        <v>-240000</v>
      </c>
      <c r="J7406" s="12">
        <f t="shared" si="231"/>
        <v>240000</v>
      </c>
      <c r="K7406" t="s">
        <v>1875</v>
      </c>
      <c r="L7406" t="s">
        <v>879</v>
      </c>
      <c r="M7406" t="s">
        <v>888</v>
      </c>
      <c r="N7406" t="str">
        <f t="shared" si="230"/>
        <v>R, C</v>
      </c>
    </row>
    <row r="7407" spans="1:14" x14ac:dyDescent="0.25">
      <c r="A7407" t="s">
        <v>11</v>
      </c>
      <c r="B7407" t="s">
        <v>12</v>
      </c>
      <c r="C7407" s="2">
        <v>2026</v>
      </c>
      <c r="D7407" t="s">
        <v>1801</v>
      </c>
      <c r="E7407" t="s">
        <v>1073</v>
      </c>
      <c r="F7407" t="s">
        <v>14</v>
      </c>
      <c r="G7407" t="s">
        <v>19</v>
      </c>
      <c r="H7407" t="s">
        <v>1358</v>
      </c>
      <c r="I7407" s="26">
        <v>-270000</v>
      </c>
      <c r="J7407" s="12">
        <f t="shared" si="231"/>
        <v>270000</v>
      </c>
      <c r="K7407" t="s">
        <v>1875</v>
      </c>
      <c r="L7407" t="s">
        <v>879</v>
      </c>
      <c r="M7407" t="s">
        <v>888</v>
      </c>
      <c r="N7407" t="str">
        <f t="shared" si="230"/>
        <v>R, C</v>
      </c>
    </row>
    <row r="7408" spans="1:14" x14ac:dyDescent="0.25">
      <c r="A7408" t="s">
        <v>11</v>
      </c>
      <c r="B7408" t="s">
        <v>12</v>
      </c>
      <c r="C7408" s="2">
        <v>2026</v>
      </c>
      <c r="D7408" t="s">
        <v>1801</v>
      </c>
      <c r="E7408" t="s">
        <v>1064</v>
      </c>
      <c r="F7408" t="s">
        <v>14</v>
      </c>
      <c r="G7408" t="s">
        <v>19</v>
      </c>
      <c r="H7408" t="s">
        <v>1473</v>
      </c>
      <c r="I7408" s="26">
        <v>-1000</v>
      </c>
      <c r="J7408" s="12">
        <f t="shared" si="231"/>
        <v>1000</v>
      </c>
      <c r="K7408" t="s">
        <v>1875</v>
      </c>
      <c r="L7408" t="s">
        <v>878</v>
      </c>
      <c r="M7408" t="s">
        <v>889</v>
      </c>
      <c r="N7408" t="str">
        <f t="shared" si="230"/>
        <v>E, S</v>
      </c>
    </row>
    <row r="7409" spans="1:14" x14ac:dyDescent="0.25">
      <c r="A7409" t="s">
        <v>11</v>
      </c>
      <c r="B7409" t="s">
        <v>12</v>
      </c>
      <c r="C7409" s="2">
        <v>2026</v>
      </c>
      <c r="D7409" t="s">
        <v>1801</v>
      </c>
      <c r="E7409" t="s">
        <v>1066</v>
      </c>
      <c r="F7409" t="s">
        <v>22</v>
      </c>
      <c r="G7409" t="s">
        <v>175</v>
      </c>
      <c r="H7409" t="s">
        <v>1527</v>
      </c>
      <c r="I7409" s="26">
        <v>-2736840</v>
      </c>
      <c r="J7409" s="12">
        <f t="shared" si="231"/>
        <v>2736840</v>
      </c>
      <c r="K7409" t="s">
        <v>1875</v>
      </c>
      <c r="L7409" t="s">
        <v>879</v>
      </c>
      <c r="M7409" t="s">
        <v>888</v>
      </c>
      <c r="N7409" t="str">
        <f t="shared" si="230"/>
        <v>R, C</v>
      </c>
    </row>
    <row r="7410" spans="1:14" x14ac:dyDescent="0.25">
      <c r="A7410" t="s">
        <v>11</v>
      </c>
      <c r="B7410" t="s">
        <v>12</v>
      </c>
      <c r="C7410" s="2">
        <v>2026</v>
      </c>
      <c r="D7410" t="s">
        <v>1801</v>
      </c>
      <c r="E7410" t="s">
        <v>1066</v>
      </c>
      <c r="F7410" t="s">
        <v>24</v>
      </c>
      <c r="G7410" t="s">
        <v>27</v>
      </c>
      <c r="H7410" t="s">
        <v>207</v>
      </c>
      <c r="I7410" s="26">
        <v>0</v>
      </c>
      <c r="J7410" s="12">
        <f t="shared" si="231"/>
        <v>0</v>
      </c>
      <c r="K7410" t="s">
        <v>1875</v>
      </c>
      <c r="L7410" t="s">
        <v>879</v>
      </c>
      <c r="M7410" t="s">
        <v>888</v>
      </c>
      <c r="N7410" t="str">
        <f t="shared" si="230"/>
        <v>R, C</v>
      </c>
    </row>
    <row r="7411" spans="1:14" x14ac:dyDescent="0.25">
      <c r="A7411" t="s">
        <v>11</v>
      </c>
      <c r="B7411" t="s">
        <v>12</v>
      </c>
      <c r="C7411" s="2">
        <v>2026</v>
      </c>
      <c r="D7411" t="s">
        <v>1801</v>
      </c>
      <c r="E7411" t="s">
        <v>1269</v>
      </c>
      <c r="F7411" t="s">
        <v>24</v>
      </c>
      <c r="G7411" t="s">
        <v>27</v>
      </c>
      <c r="H7411" t="s">
        <v>49</v>
      </c>
      <c r="I7411" s="26">
        <v>109674.94</v>
      </c>
      <c r="J7411" s="12">
        <f t="shared" si="231"/>
        <v>-109674.94</v>
      </c>
      <c r="K7411" t="s">
        <v>1875</v>
      </c>
      <c r="L7411" t="s">
        <v>879</v>
      </c>
      <c r="M7411" t="s">
        <v>888</v>
      </c>
      <c r="N7411" t="str">
        <f t="shared" si="230"/>
        <v>R, C</v>
      </c>
    </row>
    <row r="7412" spans="1:14" x14ac:dyDescent="0.25">
      <c r="A7412" t="s">
        <v>11</v>
      </c>
      <c r="B7412" t="s">
        <v>861</v>
      </c>
      <c r="C7412" s="2">
        <v>2026</v>
      </c>
      <c r="D7412" t="s">
        <v>1801</v>
      </c>
      <c r="E7412" t="s">
        <v>1062</v>
      </c>
      <c r="F7412" t="s">
        <v>14</v>
      </c>
      <c r="G7412" t="s">
        <v>19</v>
      </c>
      <c r="H7412" t="s">
        <v>1089</v>
      </c>
      <c r="I7412" s="26">
        <v>9961853.6300000008</v>
      </c>
      <c r="J7412" s="12">
        <f t="shared" si="231"/>
        <v>-9961853.6300000008</v>
      </c>
      <c r="K7412" t="s">
        <v>1875</v>
      </c>
      <c r="L7412" t="s">
        <v>879</v>
      </c>
      <c r="M7412" t="s">
        <v>887</v>
      </c>
      <c r="N7412" t="str">
        <f t="shared" si="230"/>
        <v>R, A</v>
      </c>
    </row>
    <row r="7413" spans="1:14" x14ac:dyDescent="0.25">
      <c r="A7413" t="s">
        <v>11</v>
      </c>
      <c r="B7413" t="s">
        <v>861</v>
      </c>
      <c r="C7413" s="2">
        <v>2026</v>
      </c>
      <c r="D7413" t="s">
        <v>1801</v>
      </c>
      <c r="E7413" t="s">
        <v>1066</v>
      </c>
      <c r="F7413" t="s">
        <v>21</v>
      </c>
      <c r="G7413" t="s">
        <v>19</v>
      </c>
      <c r="H7413" t="s">
        <v>1460</v>
      </c>
      <c r="I7413" s="26">
        <v>0</v>
      </c>
      <c r="J7413" s="12">
        <f t="shared" si="231"/>
        <v>0</v>
      </c>
      <c r="K7413" t="s">
        <v>1875</v>
      </c>
      <c r="L7413" t="s">
        <v>879</v>
      </c>
      <c r="M7413" t="s">
        <v>887</v>
      </c>
      <c r="N7413" t="str">
        <f t="shared" si="230"/>
        <v>R, A</v>
      </c>
    </row>
    <row r="7414" spans="1:14" x14ac:dyDescent="0.25">
      <c r="A7414" t="s">
        <v>11</v>
      </c>
      <c r="B7414" t="s">
        <v>861</v>
      </c>
      <c r="C7414" s="2">
        <v>2026</v>
      </c>
      <c r="D7414" t="s">
        <v>1801</v>
      </c>
      <c r="E7414" t="s">
        <v>1051</v>
      </c>
      <c r="F7414" t="s">
        <v>24</v>
      </c>
      <c r="G7414" t="s">
        <v>27</v>
      </c>
      <c r="H7414" t="s">
        <v>1012</v>
      </c>
      <c r="I7414" s="26">
        <v>6472035.5300000003</v>
      </c>
      <c r="J7414" s="12">
        <f t="shared" si="231"/>
        <v>-6472035.5300000003</v>
      </c>
      <c r="K7414" t="s">
        <v>1875</v>
      </c>
      <c r="L7414" t="s">
        <v>879</v>
      </c>
      <c r="M7414" t="s">
        <v>888</v>
      </c>
      <c r="N7414" t="str">
        <f t="shared" si="230"/>
        <v>R, C</v>
      </c>
    </row>
    <row r="7415" spans="1:14" x14ac:dyDescent="0.25">
      <c r="A7415" t="s">
        <v>11</v>
      </c>
      <c r="B7415" t="s">
        <v>861</v>
      </c>
      <c r="C7415" s="2">
        <v>2026</v>
      </c>
      <c r="D7415" t="s">
        <v>1801</v>
      </c>
      <c r="E7415" t="s">
        <v>1161</v>
      </c>
      <c r="F7415" t="s">
        <v>14</v>
      </c>
      <c r="G7415" t="s">
        <v>39</v>
      </c>
      <c r="H7415" t="s">
        <v>1099</v>
      </c>
      <c r="I7415" s="26">
        <v>30684.62</v>
      </c>
      <c r="J7415" s="12">
        <f t="shared" si="231"/>
        <v>-30684.62</v>
      </c>
      <c r="K7415" t="s">
        <v>1875</v>
      </c>
      <c r="L7415" t="s">
        <v>878</v>
      </c>
      <c r="M7415" t="s">
        <v>887</v>
      </c>
      <c r="N7415" t="str">
        <f t="shared" si="230"/>
        <v>E, A</v>
      </c>
    </row>
    <row r="7416" spans="1:14" x14ac:dyDescent="0.25">
      <c r="A7416" t="s">
        <v>11</v>
      </c>
      <c r="B7416" t="s">
        <v>12</v>
      </c>
      <c r="C7416" s="2">
        <v>2026</v>
      </c>
      <c r="D7416" t="s">
        <v>1801</v>
      </c>
      <c r="E7416" t="s">
        <v>1092</v>
      </c>
      <c r="F7416" t="s">
        <v>20</v>
      </c>
      <c r="G7416" t="s">
        <v>19</v>
      </c>
      <c r="H7416" t="s">
        <v>1056</v>
      </c>
      <c r="I7416" s="26">
        <v>-297054.32</v>
      </c>
      <c r="J7416" s="12">
        <f t="shared" si="231"/>
        <v>297054.32</v>
      </c>
      <c r="K7416" t="s">
        <v>1875</v>
      </c>
      <c r="L7416" t="s">
        <v>879</v>
      </c>
      <c r="M7416" t="s">
        <v>888</v>
      </c>
      <c r="N7416" t="str">
        <f t="shared" si="230"/>
        <v>R, C</v>
      </c>
    </row>
    <row r="7417" spans="1:14" x14ac:dyDescent="0.25">
      <c r="A7417" t="s">
        <v>11</v>
      </c>
      <c r="B7417" t="s">
        <v>861</v>
      </c>
      <c r="C7417" s="2">
        <v>2026</v>
      </c>
      <c r="D7417" t="s">
        <v>1801</v>
      </c>
      <c r="E7417" t="s">
        <v>1051</v>
      </c>
      <c r="F7417" t="s">
        <v>24</v>
      </c>
      <c r="G7417" t="s">
        <v>25</v>
      </c>
      <c r="H7417" t="s">
        <v>177</v>
      </c>
      <c r="I7417" s="26">
        <v>25178</v>
      </c>
      <c r="J7417" s="12">
        <f t="shared" si="231"/>
        <v>-25178</v>
      </c>
      <c r="K7417" t="s">
        <v>1875</v>
      </c>
      <c r="L7417" t="s">
        <v>879</v>
      </c>
      <c r="M7417" t="s">
        <v>888</v>
      </c>
      <c r="N7417" t="str">
        <f t="shared" si="230"/>
        <v>R, C</v>
      </c>
    </row>
    <row r="7418" spans="1:14" x14ac:dyDescent="0.25">
      <c r="A7418" t="s">
        <v>11</v>
      </c>
      <c r="B7418" t="s">
        <v>12</v>
      </c>
      <c r="C7418" s="2">
        <v>2026</v>
      </c>
      <c r="D7418" t="s">
        <v>1745</v>
      </c>
      <c r="E7418" t="s">
        <v>1058</v>
      </c>
      <c r="F7418" t="s">
        <v>14</v>
      </c>
      <c r="G7418" t="s">
        <v>19</v>
      </c>
      <c r="H7418" t="s">
        <v>1061</v>
      </c>
      <c r="I7418" s="26">
        <v>-41.85</v>
      </c>
      <c r="J7418" s="12">
        <f t="shared" si="231"/>
        <v>41.85</v>
      </c>
      <c r="K7418" t="s">
        <v>1875</v>
      </c>
      <c r="L7418" t="s">
        <v>878</v>
      </c>
      <c r="M7418" t="s">
        <v>887</v>
      </c>
      <c r="N7418" t="str">
        <f t="shared" si="230"/>
        <v>E, A</v>
      </c>
    </row>
    <row r="7419" spans="1:14" x14ac:dyDescent="0.25">
      <c r="A7419" t="s">
        <v>11</v>
      </c>
      <c r="B7419" t="s">
        <v>861</v>
      </c>
      <c r="C7419" s="2">
        <v>2026</v>
      </c>
      <c r="D7419" t="s">
        <v>1745</v>
      </c>
      <c r="E7419" t="s">
        <v>1080</v>
      </c>
      <c r="F7419" t="s">
        <v>14</v>
      </c>
      <c r="G7419" t="s">
        <v>15</v>
      </c>
      <c r="H7419" t="s">
        <v>1153</v>
      </c>
      <c r="I7419" s="26">
        <v>18865.91</v>
      </c>
      <c r="J7419" s="12">
        <f t="shared" si="231"/>
        <v>-18865.91</v>
      </c>
      <c r="K7419" t="s">
        <v>1875</v>
      </c>
      <c r="L7419" t="s">
        <v>878</v>
      </c>
      <c r="M7419" t="s">
        <v>888</v>
      </c>
      <c r="N7419" t="str">
        <f t="shared" si="230"/>
        <v>E, C</v>
      </c>
    </row>
    <row r="7420" spans="1:14" x14ac:dyDescent="0.25">
      <c r="A7420" t="s">
        <v>11</v>
      </c>
      <c r="B7420" t="s">
        <v>862</v>
      </c>
      <c r="C7420" s="2">
        <v>2025</v>
      </c>
      <c r="D7420" t="s">
        <v>1801</v>
      </c>
      <c r="E7420" t="s">
        <v>1195</v>
      </c>
      <c r="F7420" t="s">
        <v>14</v>
      </c>
      <c r="G7420" t="s">
        <v>19</v>
      </c>
      <c r="H7420" t="s">
        <v>1056</v>
      </c>
      <c r="I7420" s="26">
        <v>9968.48</v>
      </c>
      <c r="J7420" s="12">
        <f t="shared" si="231"/>
        <v>-9968.48</v>
      </c>
      <c r="K7420" t="s">
        <v>1875</v>
      </c>
      <c r="L7420" t="s">
        <v>879</v>
      </c>
      <c r="M7420" t="s">
        <v>888</v>
      </c>
      <c r="N7420" t="str">
        <f t="shared" si="230"/>
        <v>R, C</v>
      </c>
    </row>
    <row r="7421" spans="1:14" x14ac:dyDescent="0.25">
      <c r="A7421" t="s">
        <v>11</v>
      </c>
      <c r="B7421" t="s">
        <v>861</v>
      </c>
      <c r="C7421" s="2">
        <v>2026</v>
      </c>
      <c r="D7421" t="s">
        <v>1680</v>
      </c>
      <c r="E7421" t="s">
        <v>1066</v>
      </c>
      <c r="F7421" t="s">
        <v>22</v>
      </c>
      <c r="G7421" t="s">
        <v>173</v>
      </c>
      <c r="H7421" t="s">
        <v>1234</v>
      </c>
      <c r="I7421" s="26">
        <v>316198.59000000003</v>
      </c>
      <c r="J7421" s="12">
        <f t="shared" si="231"/>
        <v>-316198.59000000003</v>
      </c>
      <c r="K7421" t="s">
        <v>1875</v>
      </c>
      <c r="L7421" t="s">
        <v>878</v>
      </c>
      <c r="M7421" t="s">
        <v>888</v>
      </c>
      <c r="N7421" t="str">
        <f t="shared" si="230"/>
        <v>E, C</v>
      </c>
    </row>
    <row r="7422" spans="1:14" x14ac:dyDescent="0.25">
      <c r="A7422" t="s">
        <v>11</v>
      </c>
      <c r="B7422" t="s">
        <v>861</v>
      </c>
      <c r="C7422" s="2">
        <v>2026</v>
      </c>
      <c r="D7422" t="s">
        <v>1801</v>
      </c>
      <c r="E7422" t="s">
        <v>1058</v>
      </c>
      <c r="F7422" t="s">
        <v>14</v>
      </c>
      <c r="G7422" t="s">
        <v>392</v>
      </c>
      <c r="H7422" t="s">
        <v>1124</v>
      </c>
      <c r="I7422" s="26">
        <v>10266103.4</v>
      </c>
      <c r="J7422" s="12">
        <f t="shared" si="231"/>
        <v>-10266103.4</v>
      </c>
      <c r="K7422" t="s">
        <v>1875</v>
      </c>
      <c r="L7422" t="s">
        <v>878</v>
      </c>
      <c r="M7422" t="s">
        <v>886</v>
      </c>
      <c r="N7422" t="str">
        <f t="shared" si="230"/>
        <v>E, B</v>
      </c>
    </row>
    <row r="7423" spans="1:14" x14ac:dyDescent="0.25">
      <c r="A7423" t="s">
        <v>11</v>
      </c>
      <c r="B7423" t="s">
        <v>12</v>
      </c>
      <c r="C7423" s="2">
        <v>2026</v>
      </c>
      <c r="D7423" t="s">
        <v>1801</v>
      </c>
      <c r="E7423" t="s">
        <v>1051</v>
      </c>
      <c r="F7423" t="s">
        <v>22</v>
      </c>
      <c r="G7423" t="s">
        <v>19</v>
      </c>
      <c r="H7423" t="s">
        <v>1215</v>
      </c>
      <c r="I7423" s="26">
        <v>-1000000</v>
      </c>
      <c r="J7423" s="12">
        <f t="shared" si="231"/>
        <v>1000000</v>
      </c>
      <c r="K7423" t="s">
        <v>1875</v>
      </c>
      <c r="L7423" t="s">
        <v>879</v>
      </c>
      <c r="M7423" t="s">
        <v>888</v>
      </c>
      <c r="N7423" t="str">
        <f t="shared" si="230"/>
        <v>R, C</v>
      </c>
    </row>
    <row r="7424" spans="1:14" x14ac:dyDescent="0.25">
      <c r="A7424" t="s">
        <v>11</v>
      </c>
      <c r="B7424" t="s">
        <v>860</v>
      </c>
      <c r="C7424" s="2">
        <v>2026</v>
      </c>
      <c r="D7424" t="s">
        <v>1801</v>
      </c>
      <c r="E7424" t="s">
        <v>1066</v>
      </c>
      <c r="F7424" t="s">
        <v>22</v>
      </c>
      <c r="G7424" t="s">
        <v>1804</v>
      </c>
      <c r="H7424" t="s">
        <v>1329</v>
      </c>
      <c r="I7424" s="26">
        <v>0</v>
      </c>
      <c r="J7424" s="12">
        <f t="shared" si="231"/>
        <v>0</v>
      </c>
      <c r="K7424" t="s">
        <v>1875</v>
      </c>
      <c r="L7424" t="s">
        <v>879</v>
      </c>
      <c r="M7424" t="s">
        <v>889</v>
      </c>
      <c r="N7424" t="str">
        <f t="shared" si="230"/>
        <v>R, S</v>
      </c>
    </row>
    <row r="7425" spans="1:14" x14ac:dyDescent="0.25">
      <c r="A7425" t="s">
        <v>11</v>
      </c>
      <c r="B7425" t="s">
        <v>860</v>
      </c>
      <c r="C7425" s="2">
        <v>2026</v>
      </c>
      <c r="D7425" t="s">
        <v>17</v>
      </c>
      <c r="E7425" t="s">
        <v>1066</v>
      </c>
      <c r="F7425" t="s">
        <v>22</v>
      </c>
      <c r="G7425" t="s">
        <v>173</v>
      </c>
      <c r="H7425" t="s">
        <v>1279</v>
      </c>
      <c r="I7425" s="26">
        <v>10562.5</v>
      </c>
      <c r="J7425" s="12">
        <f t="shared" si="231"/>
        <v>-10562.5</v>
      </c>
      <c r="K7425" t="s">
        <v>1875</v>
      </c>
      <c r="L7425" t="s">
        <v>879</v>
      </c>
      <c r="M7425" t="s">
        <v>888</v>
      </c>
      <c r="N7425" t="str">
        <f t="shared" si="230"/>
        <v>R, C</v>
      </c>
    </row>
    <row r="7426" spans="1:14" x14ac:dyDescent="0.25">
      <c r="A7426" t="s">
        <v>11</v>
      </c>
      <c r="B7426" t="s">
        <v>861</v>
      </c>
      <c r="C7426" s="2">
        <v>2026</v>
      </c>
      <c r="D7426" t="s">
        <v>1801</v>
      </c>
      <c r="E7426" t="s">
        <v>1064</v>
      </c>
      <c r="F7426" t="s">
        <v>22</v>
      </c>
      <c r="G7426" t="s">
        <v>19</v>
      </c>
      <c r="H7426" t="s">
        <v>1237</v>
      </c>
      <c r="I7426" s="26">
        <v>12000000</v>
      </c>
      <c r="J7426" s="12">
        <f t="shared" si="231"/>
        <v>-12000000</v>
      </c>
      <c r="K7426" t="s">
        <v>1875</v>
      </c>
      <c r="L7426" t="s">
        <v>878</v>
      </c>
      <c r="M7426" t="s">
        <v>887</v>
      </c>
      <c r="N7426" t="str">
        <f t="shared" si="230"/>
        <v>E, A</v>
      </c>
    </row>
    <row r="7427" spans="1:14" x14ac:dyDescent="0.25">
      <c r="A7427" t="s">
        <v>11</v>
      </c>
      <c r="B7427" t="s">
        <v>860</v>
      </c>
      <c r="C7427" s="2">
        <v>2027</v>
      </c>
      <c r="D7427" t="s">
        <v>1801</v>
      </c>
      <c r="E7427" t="s">
        <v>1077</v>
      </c>
      <c r="F7427" t="s">
        <v>14</v>
      </c>
      <c r="G7427" t="s">
        <v>19</v>
      </c>
      <c r="H7427" t="s">
        <v>1306</v>
      </c>
      <c r="I7427" s="26">
        <v>109055.81</v>
      </c>
      <c r="J7427" s="12">
        <f t="shared" si="231"/>
        <v>-109055.81</v>
      </c>
      <c r="K7427" t="s">
        <v>1875</v>
      </c>
      <c r="L7427" t="s">
        <v>879</v>
      </c>
      <c r="M7427" t="s">
        <v>888</v>
      </c>
      <c r="N7427" t="str">
        <f t="shared" ref="N7427:N7490" si="232">L7427&amp;", "&amp;M7427</f>
        <v>R, C</v>
      </c>
    </row>
    <row r="7428" spans="1:14" x14ac:dyDescent="0.25">
      <c r="A7428" t="s">
        <v>11</v>
      </c>
      <c r="B7428" t="s">
        <v>861</v>
      </c>
      <c r="C7428" s="2">
        <v>2026</v>
      </c>
      <c r="D7428" t="s">
        <v>1801</v>
      </c>
      <c r="E7428" t="s">
        <v>1070</v>
      </c>
      <c r="F7428" t="s">
        <v>14</v>
      </c>
      <c r="G7428" t="s">
        <v>19</v>
      </c>
      <c r="H7428" t="s">
        <v>1220</v>
      </c>
      <c r="I7428" s="26">
        <v>104550</v>
      </c>
      <c r="J7428" s="12">
        <f t="shared" ref="J7428:J7491" si="233">-I7428</f>
        <v>-104550</v>
      </c>
      <c r="K7428" t="s">
        <v>1875</v>
      </c>
      <c r="L7428" t="s">
        <v>879</v>
      </c>
      <c r="M7428" t="s">
        <v>888</v>
      </c>
      <c r="N7428" t="str">
        <f t="shared" si="232"/>
        <v>R, C</v>
      </c>
    </row>
    <row r="7429" spans="1:14" x14ac:dyDescent="0.25">
      <c r="A7429" t="s">
        <v>11</v>
      </c>
      <c r="B7429" t="s">
        <v>860</v>
      </c>
      <c r="C7429" s="2">
        <v>2027</v>
      </c>
      <c r="D7429" t="s">
        <v>1801</v>
      </c>
      <c r="E7429" t="s">
        <v>1077</v>
      </c>
      <c r="F7429" t="s">
        <v>22</v>
      </c>
      <c r="G7429" t="s">
        <v>19</v>
      </c>
      <c r="H7429" t="s">
        <v>1383</v>
      </c>
      <c r="I7429" s="26">
        <v>0</v>
      </c>
      <c r="J7429" s="12">
        <f t="shared" si="233"/>
        <v>0</v>
      </c>
      <c r="K7429" t="s">
        <v>1875</v>
      </c>
      <c r="L7429" t="s">
        <v>878</v>
      </c>
      <c r="M7429" t="s">
        <v>887</v>
      </c>
      <c r="N7429" t="str">
        <f t="shared" si="232"/>
        <v>E, A</v>
      </c>
    </row>
    <row r="7430" spans="1:14" x14ac:dyDescent="0.25">
      <c r="A7430" t="s">
        <v>11</v>
      </c>
      <c r="B7430" t="s">
        <v>860</v>
      </c>
      <c r="C7430" s="2">
        <v>2026</v>
      </c>
      <c r="D7430" t="s">
        <v>1801</v>
      </c>
      <c r="E7430" t="s">
        <v>1080</v>
      </c>
      <c r="F7430" t="s">
        <v>14</v>
      </c>
      <c r="G7430" t="s">
        <v>15</v>
      </c>
      <c r="H7430" t="s">
        <v>1179</v>
      </c>
      <c r="I7430" s="26">
        <v>961502.5</v>
      </c>
      <c r="J7430" s="12">
        <f t="shared" si="233"/>
        <v>-961502.5</v>
      </c>
      <c r="K7430" t="s">
        <v>1875</v>
      </c>
      <c r="L7430" t="s">
        <v>878</v>
      </c>
      <c r="M7430" t="s">
        <v>888</v>
      </c>
      <c r="N7430" t="str">
        <f t="shared" si="232"/>
        <v>E, C</v>
      </c>
    </row>
    <row r="7431" spans="1:14" x14ac:dyDescent="0.25">
      <c r="A7431" t="s">
        <v>11</v>
      </c>
      <c r="B7431" t="s">
        <v>12</v>
      </c>
      <c r="C7431" s="2">
        <v>2026</v>
      </c>
      <c r="D7431" t="s">
        <v>1801</v>
      </c>
      <c r="E7431" t="s">
        <v>1066</v>
      </c>
      <c r="F7431" t="s">
        <v>14</v>
      </c>
      <c r="G7431" t="s">
        <v>173</v>
      </c>
      <c r="H7431" t="s">
        <v>1428</v>
      </c>
      <c r="I7431" s="26">
        <v>-905825</v>
      </c>
      <c r="J7431" s="12">
        <f t="shared" si="233"/>
        <v>905825</v>
      </c>
      <c r="K7431" t="s">
        <v>1875</v>
      </c>
      <c r="L7431" t="s">
        <v>879</v>
      </c>
      <c r="M7431" t="s">
        <v>888</v>
      </c>
      <c r="N7431" t="str">
        <f t="shared" si="232"/>
        <v>R, C</v>
      </c>
    </row>
    <row r="7432" spans="1:14" x14ac:dyDescent="0.25">
      <c r="A7432" t="s">
        <v>11</v>
      </c>
      <c r="B7432" t="s">
        <v>12</v>
      </c>
      <c r="C7432" s="2">
        <v>2026</v>
      </c>
      <c r="D7432" t="s">
        <v>1801</v>
      </c>
      <c r="E7432" t="s">
        <v>1062</v>
      </c>
      <c r="F7432" t="s">
        <v>22</v>
      </c>
      <c r="G7432" t="s">
        <v>19</v>
      </c>
      <c r="H7432" t="s">
        <v>1566</v>
      </c>
      <c r="I7432" s="26">
        <v>-610200</v>
      </c>
      <c r="J7432" s="12">
        <f t="shared" si="233"/>
        <v>610200</v>
      </c>
      <c r="K7432" t="s">
        <v>1875</v>
      </c>
      <c r="L7432" t="s">
        <v>879</v>
      </c>
      <c r="M7432" t="s">
        <v>888</v>
      </c>
      <c r="N7432" t="str">
        <f t="shared" si="232"/>
        <v>R, C</v>
      </c>
    </row>
    <row r="7433" spans="1:14" x14ac:dyDescent="0.25">
      <c r="A7433" t="s">
        <v>11</v>
      </c>
      <c r="B7433" t="s">
        <v>12</v>
      </c>
      <c r="C7433" s="2">
        <v>2026</v>
      </c>
      <c r="D7433" t="s">
        <v>1801</v>
      </c>
      <c r="E7433" t="s">
        <v>1101</v>
      </c>
      <c r="F7433" t="s">
        <v>20</v>
      </c>
      <c r="G7433" t="s">
        <v>397</v>
      </c>
      <c r="H7433" t="s">
        <v>1239</v>
      </c>
      <c r="I7433" s="26">
        <v>-96300</v>
      </c>
      <c r="J7433" s="12">
        <f t="shared" si="233"/>
        <v>96300</v>
      </c>
      <c r="K7433" t="s">
        <v>1875</v>
      </c>
      <c r="L7433" t="s">
        <v>879</v>
      </c>
      <c r="M7433" t="s">
        <v>887</v>
      </c>
      <c r="N7433" t="str">
        <f t="shared" si="232"/>
        <v>R, A</v>
      </c>
    </row>
    <row r="7434" spans="1:14" x14ac:dyDescent="0.25">
      <c r="A7434" t="s">
        <v>11</v>
      </c>
      <c r="B7434" t="s">
        <v>12</v>
      </c>
      <c r="C7434" s="2">
        <v>2026</v>
      </c>
      <c r="D7434" t="s">
        <v>1801</v>
      </c>
      <c r="E7434" t="s">
        <v>1070</v>
      </c>
      <c r="F7434" t="s">
        <v>21</v>
      </c>
      <c r="G7434" t="s">
        <v>19</v>
      </c>
      <c r="H7434" t="s">
        <v>1141</v>
      </c>
      <c r="I7434" s="26">
        <v>-117348.76</v>
      </c>
      <c r="J7434" s="12">
        <f t="shared" si="233"/>
        <v>117348.76</v>
      </c>
      <c r="K7434" t="s">
        <v>1875</v>
      </c>
      <c r="L7434" t="s">
        <v>879</v>
      </c>
      <c r="M7434" t="s">
        <v>887</v>
      </c>
      <c r="N7434" t="str">
        <f t="shared" si="232"/>
        <v>R, A</v>
      </c>
    </row>
    <row r="7435" spans="1:14" x14ac:dyDescent="0.25">
      <c r="A7435" t="s">
        <v>11</v>
      </c>
      <c r="B7435" t="s">
        <v>12</v>
      </c>
      <c r="C7435" s="2">
        <v>2026</v>
      </c>
      <c r="D7435" t="s">
        <v>1801</v>
      </c>
      <c r="E7435" t="s">
        <v>1092</v>
      </c>
      <c r="F7435" t="s">
        <v>22</v>
      </c>
      <c r="G7435" t="s">
        <v>19</v>
      </c>
      <c r="H7435" t="s">
        <v>1372</v>
      </c>
      <c r="I7435" s="26">
        <v>-1427700</v>
      </c>
      <c r="J7435" s="12">
        <f t="shared" si="233"/>
        <v>1427700</v>
      </c>
      <c r="K7435" t="s">
        <v>1875</v>
      </c>
      <c r="L7435" t="s">
        <v>879</v>
      </c>
      <c r="M7435" t="s">
        <v>888</v>
      </c>
      <c r="N7435" t="str">
        <f t="shared" si="232"/>
        <v>R, C</v>
      </c>
    </row>
    <row r="7436" spans="1:14" x14ac:dyDescent="0.25">
      <c r="A7436" t="s">
        <v>11</v>
      </c>
      <c r="B7436" t="s">
        <v>12</v>
      </c>
      <c r="C7436" s="2">
        <v>2026</v>
      </c>
      <c r="D7436" t="s">
        <v>1801</v>
      </c>
      <c r="E7436" t="s">
        <v>1053</v>
      </c>
      <c r="F7436" t="s">
        <v>14</v>
      </c>
      <c r="G7436" t="s">
        <v>19</v>
      </c>
      <c r="H7436" t="s">
        <v>1048</v>
      </c>
      <c r="I7436" s="26">
        <v>-226807.58</v>
      </c>
      <c r="J7436" s="12">
        <f t="shared" si="233"/>
        <v>226807.58</v>
      </c>
      <c r="K7436" t="s">
        <v>1875</v>
      </c>
      <c r="L7436" t="s">
        <v>879</v>
      </c>
      <c r="M7436" t="s">
        <v>888</v>
      </c>
      <c r="N7436" t="str">
        <f t="shared" si="232"/>
        <v>R, C</v>
      </c>
    </row>
    <row r="7437" spans="1:14" x14ac:dyDescent="0.25">
      <c r="A7437" t="s">
        <v>11</v>
      </c>
      <c r="B7437" t="s">
        <v>12</v>
      </c>
      <c r="C7437" s="2">
        <v>2026</v>
      </c>
      <c r="D7437" t="s">
        <v>1801</v>
      </c>
      <c r="E7437" t="s">
        <v>1047</v>
      </c>
      <c r="F7437" t="s">
        <v>20</v>
      </c>
      <c r="G7437" t="s">
        <v>19</v>
      </c>
      <c r="H7437" t="s">
        <v>1184</v>
      </c>
      <c r="I7437" s="26">
        <v>-17444400</v>
      </c>
      <c r="J7437" s="12">
        <f t="shared" si="233"/>
        <v>17444400</v>
      </c>
      <c r="K7437" t="s">
        <v>1875</v>
      </c>
      <c r="L7437" t="s">
        <v>879</v>
      </c>
      <c r="M7437" t="s">
        <v>888</v>
      </c>
      <c r="N7437" t="str">
        <f t="shared" si="232"/>
        <v>R, C</v>
      </c>
    </row>
    <row r="7438" spans="1:14" x14ac:dyDescent="0.25">
      <c r="A7438" t="s">
        <v>11</v>
      </c>
      <c r="B7438" t="s">
        <v>12</v>
      </c>
      <c r="C7438" s="2">
        <v>2026</v>
      </c>
      <c r="D7438" t="s">
        <v>1801</v>
      </c>
      <c r="E7438" t="s">
        <v>1066</v>
      </c>
      <c r="F7438" t="s">
        <v>24</v>
      </c>
      <c r="G7438" t="s">
        <v>27</v>
      </c>
      <c r="H7438" t="s">
        <v>190</v>
      </c>
      <c r="I7438" s="26">
        <v>0</v>
      </c>
      <c r="J7438" s="12">
        <f t="shared" si="233"/>
        <v>0</v>
      </c>
      <c r="K7438" t="s">
        <v>1875</v>
      </c>
      <c r="L7438" t="s">
        <v>879</v>
      </c>
      <c r="M7438" t="s">
        <v>888</v>
      </c>
      <c r="N7438" t="str">
        <f t="shared" si="232"/>
        <v>R, C</v>
      </c>
    </row>
    <row r="7439" spans="1:14" x14ac:dyDescent="0.25">
      <c r="A7439" t="s">
        <v>11</v>
      </c>
      <c r="B7439" t="s">
        <v>12</v>
      </c>
      <c r="C7439" s="2">
        <v>2026</v>
      </c>
      <c r="D7439" t="s">
        <v>1801</v>
      </c>
      <c r="E7439" t="s">
        <v>1051</v>
      </c>
      <c r="F7439" t="s">
        <v>22</v>
      </c>
      <c r="G7439" t="s">
        <v>19</v>
      </c>
      <c r="H7439" t="s">
        <v>1127</v>
      </c>
      <c r="I7439" s="26">
        <v>-75900</v>
      </c>
      <c r="J7439" s="12">
        <f t="shared" si="233"/>
        <v>75900</v>
      </c>
      <c r="K7439" t="s">
        <v>1875</v>
      </c>
      <c r="L7439" t="s">
        <v>878</v>
      </c>
      <c r="M7439" t="s">
        <v>886</v>
      </c>
      <c r="N7439" t="str">
        <f t="shared" si="232"/>
        <v>E, B</v>
      </c>
    </row>
    <row r="7440" spans="1:14" x14ac:dyDescent="0.25">
      <c r="A7440" t="s">
        <v>11</v>
      </c>
      <c r="B7440" t="s">
        <v>12</v>
      </c>
      <c r="C7440" s="2">
        <v>2026</v>
      </c>
      <c r="D7440" t="s">
        <v>1801</v>
      </c>
      <c r="E7440" t="s">
        <v>1066</v>
      </c>
      <c r="F7440" t="s">
        <v>18</v>
      </c>
      <c r="G7440" t="s">
        <v>175</v>
      </c>
      <c r="H7440" t="s">
        <v>1282</v>
      </c>
      <c r="I7440" s="26">
        <v>-47377.22</v>
      </c>
      <c r="J7440" s="12">
        <f t="shared" si="233"/>
        <v>47377.22</v>
      </c>
      <c r="K7440" t="s">
        <v>1875</v>
      </c>
      <c r="L7440" t="s">
        <v>878</v>
      </c>
      <c r="M7440" t="s">
        <v>887</v>
      </c>
      <c r="N7440" t="str">
        <f t="shared" si="232"/>
        <v>E, A</v>
      </c>
    </row>
    <row r="7441" spans="1:14" x14ac:dyDescent="0.25">
      <c r="A7441" t="s">
        <v>11</v>
      </c>
      <c r="B7441" t="s">
        <v>12</v>
      </c>
      <c r="C7441" s="2">
        <v>2026</v>
      </c>
      <c r="D7441" t="s">
        <v>1801</v>
      </c>
      <c r="E7441" t="s">
        <v>1066</v>
      </c>
      <c r="F7441" t="s">
        <v>21</v>
      </c>
      <c r="G7441" t="s">
        <v>19</v>
      </c>
      <c r="H7441" t="s">
        <v>1270</v>
      </c>
      <c r="I7441" s="26">
        <v>-1229500</v>
      </c>
      <c r="J7441" s="12">
        <f t="shared" si="233"/>
        <v>1229500</v>
      </c>
      <c r="K7441" t="s">
        <v>1875</v>
      </c>
      <c r="L7441" t="s">
        <v>879</v>
      </c>
      <c r="M7441" t="s">
        <v>888</v>
      </c>
      <c r="N7441" t="str">
        <f t="shared" si="232"/>
        <v>R, C</v>
      </c>
    </row>
    <row r="7442" spans="1:14" x14ac:dyDescent="0.25">
      <c r="A7442" t="s">
        <v>11</v>
      </c>
      <c r="B7442" t="s">
        <v>12</v>
      </c>
      <c r="C7442" s="2">
        <v>2026</v>
      </c>
      <c r="D7442" t="s">
        <v>1801</v>
      </c>
      <c r="E7442" t="s">
        <v>1062</v>
      </c>
      <c r="F7442" t="s">
        <v>20</v>
      </c>
      <c r="G7442" t="s">
        <v>19</v>
      </c>
      <c r="H7442" t="s">
        <v>1376</v>
      </c>
      <c r="I7442" s="26">
        <v>0</v>
      </c>
      <c r="J7442" s="12">
        <f t="shared" si="233"/>
        <v>0</v>
      </c>
      <c r="K7442" t="s">
        <v>1875</v>
      </c>
      <c r="L7442" t="s">
        <v>879</v>
      </c>
      <c r="M7442" t="s">
        <v>888</v>
      </c>
      <c r="N7442" t="str">
        <f t="shared" si="232"/>
        <v>R, C</v>
      </c>
    </row>
    <row r="7443" spans="1:14" x14ac:dyDescent="0.25">
      <c r="A7443" t="s">
        <v>11</v>
      </c>
      <c r="B7443" t="s">
        <v>12</v>
      </c>
      <c r="C7443" s="2">
        <v>2026</v>
      </c>
      <c r="D7443" t="s">
        <v>1801</v>
      </c>
      <c r="E7443" t="s">
        <v>1235</v>
      </c>
      <c r="F7443" t="s">
        <v>21</v>
      </c>
      <c r="G7443" t="s">
        <v>19</v>
      </c>
      <c r="H7443" t="s">
        <v>1186</v>
      </c>
      <c r="I7443" s="26">
        <v>-4585522.18</v>
      </c>
      <c r="J7443" s="12">
        <f t="shared" si="233"/>
        <v>4585522.18</v>
      </c>
      <c r="K7443" t="s">
        <v>1875</v>
      </c>
      <c r="L7443" t="s">
        <v>879</v>
      </c>
      <c r="M7443" t="s">
        <v>887</v>
      </c>
      <c r="N7443" t="str">
        <f t="shared" si="232"/>
        <v>R, A</v>
      </c>
    </row>
    <row r="7444" spans="1:14" x14ac:dyDescent="0.25">
      <c r="A7444" t="s">
        <v>11</v>
      </c>
      <c r="B7444" t="s">
        <v>12</v>
      </c>
      <c r="C7444" s="2">
        <v>2026</v>
      </c>
      <c r="D7444" t="s">
        <v>1801</v>
      </c>
      <c r="E7444" t="s">
        <v>1235</v>
      </c>
      <c r="F7444" t="s">
        <v>22</v>
      </c>
      <c r="G7444" t="s">
        <v>19</v>
      </c>
      <c r="H7444" t="s">
        <v>1056</v>
      </c>
      <c r="I7444" s="26">
        <v>-696592288</v>
      </c>
      <c r="J7444" s="12">
        <f t="shared" si="233"/>
        <v>696592288</v>
      </c>
      <c r="K7444" t="s">
        <v>1875</v>
      </c>
      <c r="L7444" t="s">
        <v>879</v>
      </c>
      <c r="M7444" t="s">
        <v>888</v>
      </c>
      <c r="N7444" t="str">
        <f t="shared" si="232"/>
        <v>R, C</v>
      </c>
    </row>
    <row r="7445" spans="1:14" x14ac:dyDescent="0.25">
      <c r="A7445" t="s">
        <v>11</v>
      </c>
      <c r="B7445" t="s">
        <v>860</v>
      </c>
      <c r="C7445" s="2">
        <v>2026</v>
      </c>
      <c r="D7445" t="s">
        <v>1801</v>
      </c>
      <c r="E7445" t="s">
        <v>1077</v>
      </c>
      <c r="F7445" t="s">
        <v>14</v>
      </c>
      <c r="G7445" t="s">
        <v>19</v>
      </c>
      <c r="H7445" t="s">
        <v>1332</v>
      </c>
      <c r="I7445" s="26">
        <v>-51917.21</v>
      </c>
      <c r="J7445" s="12">
        <f t="shared" si="233"/>
        <v>51917.21</v>
      </c>
      <c r="K7445" t="s">
        <v>1875</v>
      </c>
      <c r="L7445" t="s">
        <v>879</v>
      </c>
      <c r="M7445" t="s">
        <v>887</v>
      </c>
      <c r="N7445" t="str">
        <f t="shared" si="232"/>
        <v>R, A</v>
      </c>
    </row>
    <row r="7446" spans="1:14" x14ac:dyDescent="0.25">
      <c r="A7446" t="s">
        <v>11</v>
      </c>
      <c r="B7446" t="s">
        <v>860</v>
      </c>
      <c r="C7446" s="2">
        <v>2026</v>
      </c>
      <c r="D7446" t="s">
        <v>1801</v>
      </c>
      <c r="E7446" t="s">
        <v>1066</v>
      </c>
      <c r="F7446" t="s">
        <v>14</v>
      </c>
      <c r="G7446" t="s">
        <v>173</v>
      </c>
      <c r="H7446" t="s">
        <v>1215</v>
      </c>
      <c r="I7446" s="26">
        <v>51136.84</v>
      </c>
      <c r="J7446" s="12">
        <f t="shared" si="233"/>
        <v>-51136.84</v>
      </c>
      <c r="K7446" t="s">
        <v>1875</v>
      </c>
      <c r="L7446" t="s">
        <v>878</v>
      </c>
      <c r="M7446" t="s">
        <v>888</v>
      </c>
      <c r="N7446" t="str">
        <f t="shared" si="232"/>
        <v>E, C</v>
      </c>
    </row>
    <row r="7447" spans="1:14" x14ac:dyDescent="0.25">
      <c r="A7447" t="s">
        <v>11</v>
      </c>
      <c r="B7447" t="s">
        <v>861</v>
      </c>
      <c r="C7447" s="2">
        <v>2026</v>
      </c>
      <c r="D7447" t="s">
        <v>1801</v>
      </c>
      <c r="E7447" t="s">
        <v>1053</v>
      </c>
      <c r="F7447" t="s">
        <v>21</v>
      </c>
      <c r="G7447" t="s">
        <v>19</v>
      </c>
      <c r="H7447" t="s">
        <v>1592</v>
      </c>
      <c r="I7447" s="26">
        <v>47621.09</v>
      </c>
      <c r="J7447" s="12">
        <f t="shared" si="233"/>
        <v>-47621.09</v>
      </c>
      <c r="K7447" t="s">
        <v>1875</v>
      </c>
      <c r="L7447" t="s">
        <v>879</v>
      </c>
      <c r="M7447" t="s">
        <v>888</v>
      </c>
      <c r="N7447" t="str">
        <f t="shared" si="232"/>
        <v>R, C</v>
      </c>
    </row>
    <row r="7448" spans="1:14" x14ac:dyDescent="0.25">
      <c r="A7448" t="s">
        <v>11</v>
      </c>
      <c r="B7448" t="s">
        <v>12</v>
      </c>
      <c r="C7448" s="2">
        <v>2026</v>
      </c>
      <c r="D7448" t="s">
        <v>17</v>
      </c>
      <c r="E7448" t="s">
        <v>1066</v>
      </c>
      <c r="F7448" t="s">
        <v>22</v>
      </c>
      <c r="G7448" t="s">
        <v>173</v>
      </c>
      <c r="H7448" t="s">
        <v>1199</v>
      </c>
      <c r="I7448" s="26">
        <v>-150265.04</v>
      </c>
      <c r="J7448" s="12">
        <f t="shared" si="233"/>
        <v>150265.04</v>
      </c>
      <c r="K7448" t="s">
        <v>1875</v>
      </c>
      <c r="L7448" t="s">
        <v>878</v>
      </c>
      <c r="M7448" t="s">
        <v>888</v>
      </c>
      <c r="N7448" t="str">
        <f t="shared" si="232"/>
        <v>E, C</v>
      </c>
    </row>
    <row r="7449" spans="1:14" x14ac:dyDescent="0.25">
      <c r="A7449" t="s">
        <v>11</v>
      </c>
      <c r="B7449" t="s">
        <v>861</v>
      </c>
      <c r="C7449" s="2">
        <v>2026</v>
      </c>
      <c r="D7449" t="s">
        <v>1801</v>
      </c>
      <c r="E7449" t="s">
        <v>1066</v>
      </c>
      <c r="F7449" t="s">
        <v>21</v>
      </c>
      <c r="G7449" t="s">
        <v>173</v>
      </c>
      <c r="H7449" t="s">
        <v>1593</v>
      </c>
      <c r="I7449" s="26">
        <v>467105.15</v>
      </c>
      <c r="J7449" s="12">
        <f t="shared" si="233"/>
        <v>-467105.15</v>
      </c>
      <c r="K7449" t="s">
        <v>1875</v>
      </c>
      <c r="L7449" t="s">
        <v>879</v>
      </c>
      <c r="M7449" t="s">
        <v>888</v>
      </c>
      <c r="N7449" t="str">
        <f t="shared" si="232"/>
        <v>R, C</v>
      </c>
    </row>
    <row r="7450" spans="1:14" x14ac:dyDescent="0.25">
      <c r="A7450" t="s">
        <v>11</v>
      </c>
      <c r="B7450" t="s">
        <v>861</v>
      </c>
      <c r="C7450" s="2">
        <v>2026</v>
      </c>
      <c r="D7450" t="s">
        <v>1801</v>
      </c>
      <c r="E7450" t="s">
        <v>1066</v>
      </c>
      <c r="F7450" t="s">
        <v>24</v>
      </c>
      <c r="G7450" t="s">
        <v>25</v>
      </c>
      <c r="H7450" t="s">
        <v>26</v>
      </c>
      <c r="I7450" s="26">
        <v>2053120.01</v>
      </c>
      <c r="J7450" s="12">
        <f t="shared" si="233"/>
        <v>-2053120.01</v>
      </c>
      <c r="K7450" t="s">
        <v>1875</v>
      </c>
      <c r="L7450" t="s">
        <v>879</v>
      </c>
      <c r="M7450" t="s">
        <v>888</v>
      </c>
      <c r="N7450" t="str">
        <f t="shared" si="232"/>
        <v>R, C</v>
      </c>
    </row>
    <row r="7451" spans="1:14" x14ac:dyDescent="0.25">
      <c r="A7451" t="s">
        <v>11</v>
      </c>
      <c r="B7451" t="s">
        <v>861</v>
      </c>
      <c r="C7451" s="2">
        <v>2026</v>
      </c>
      <c r="D7451" t="s">
        <v>1801</v>
      </c>
      <c r="E7451" t="s">
        <v>1297</v>
      </c>
      <c r="F7451" t="s">
        <v>21</v>
      </c>
      <c r="G7451" t="s">
        <v>19</v>
      </c>
      <c r="H7451" t="s">
        <v>1056</v>
      </c>
      <c r="I7451" s="26">
        <v>0</v>
      </c>
      <c r="J7451" s="12">
        <f t="shared" si="233"/>
        <v>0</v>
      </c>
      <c r="K7451" t="s">
        <v>1875</v>
      </c>
      <c r="L7451" t="s">
        <v>879</v>
      </c>
      <c r="M7451" t="s">
        <v>888</v>
      </c>
      <c r="N7451" t="str">
        <f t="shared" si="232"/>
        <v>R, C</v>
      </c>
    </row>
    <row r="7452" spans="1:14" x14ac:dyDescent="0.25">
      <c r="A7452" t="s">
        <v>11</v>
      </c>
      <c r="B7452" t="s">
        <v>861</v>
      </c>
      <c r="C7452" s="2">
        <v>2026</v>
      </c>
      <c r="D7452" t="s">
        <v>1801</v>
      </c>
      <c r="E7452" t="s">
        <v>1058</v>
      </c>
      <c r="F7452" t="s">
        <v>20</v>
      </c>
      <c r="G7452" t="s">
        <v>19</v>
      </c>
      <c r="H7452" t="s">
        <v>1183</v>
      </c>
      <c r="I7452" s="26">
        <v>62661.55</v>
      </c>
      <c r="J7452" s="12">
        <f t="shared" si="233"/>
        <v>-62661.55</v>
      </c>
      <c r="K7452" t="s">
        <v>1875</v>
      </c>
      <c r="L7452" t="s">
        <v>879</v>
      </c>
      <c r="M7452" t="s">
        <v>887</v>
      </c>
      <c r="N7452" t="str">
        <f t="shared" si="232"/>
        <v>R, A</v>
      </c>
    </row>
    <row r="7453" spans="1:14" x14ac:dyDescent="0.25">
      <c r="A7453" t="s">
        <v>11</v>
      </c>
      <c r="B7453" t="s">
        <v>860</v>
      </c>
      <c r="C7453" s="2">
        <v>2026</v>
      </c>
      <c r="D7453" t="s">
        <v>1801</v>
      </c>
      <c r="E7453" t="s">
        <v>1080</v>
      </c>
      <c r="F7453" t="s">
        <v>22</v>
      </c>
      <c r="G7453" t="s">
        <v>15</v>
      </c>
      <c r="H7453" t="s">
        <v>1371</v>
      </c>
      <c r="I7453" s="26">
        <v>1154634.56</v>
      </c>
      <c r="J7453" s="12">
        <f t="shared" si="233"/>
        <v>-1154634.56</v>
      </c>
      <c r="K7453" t="s">
        <v>1875</v>
      </c>
      <c r="L7453" t="s">
        <v>879</v>
      </c>
      <c r="M7453" t="s">
        <v>888</v>
      </c>
      <c r="N7453" t="str">
        <f t="shared" si="232"/>
        <v>R, C</v>
      </c>
    </row>
    <row r="7454" spans="1:14" x14ac:dyDescent="0.25">
      <c r="A7454" t="s">
        <v>11</v>
      </c>
      <c r="B7454" t="s">
        <v>861</v>
      </c>
      <c r="C7454" s="2">
        <v>2026</v>
      </c>
      <c r="D7454" t="s">
        <v>1745</v>
      </c>
      <c r="E7454" t="s">
        <v>1080</v>
      </c>
      <c r="F7454" t="s">
        <v>14</v>
      </c>
      <c r="G7454" t="s">
        <v>15</v>
      </c>
      <c r="H7454" t="s">
        <v>1275</v>
      </c>
      <c r="I7454" s="26">
        <v>12744.49</v>
      </c>
      <c r="J7454" s="12">
        <f t="shared" si="233"/>
        <v>-12744.49</v>
      </c>
      <c r="K7454" t="s">
        <v>1875</v>
      </c>
      <c r="L7454" t="s">
        <v>879</v>
      </c>
      <c r="M7454" t="s">
        <v>888</v>
      </c>
      <c r="N7454" t="str">
        <f t="shared" si="232"/>
        <v>R, C</v>
      </c>
    </row>
    <row r="7455" spans="1:14" x14ac:dyDescent="0.25">
      <c r="A7455" t="s">
        <v>11</v>
      </c>
      <c r="B7455" t="s">
        <v>860</v>
      </c>
      <c r="C7455" s="2">
        <v>2027</v>
      </c>
      <c r="D7455" t="s">
        <v>1745</v>
      </c>
      <c r="E7455" t="s">
        <v>1051</v>
      </c>
      <c r="F7455" t="s">
        <v>14</v>
      </c>
      <c r="G7455" t="s">
        <v>19</v>
      </c>
      <c r="H7455" t="s">
        <v>1083</v>
      </c>
      <c r="I7455" s="26">
        <v>0</v>
      </c>
      <c r="J7455" s="12">
        <f t="shared" si="233"/>
        <v>0</v>
      </c>
      <c r="K7455" t="s">
        <v>1875</v>
      </c>
      <c r="L7455" t="s">
        <v>879</v>
      </c>
      <c r="M7455" t="s">
        <v>888</v>
      </c>
      <c r="N7455" t="str">
        <f t="shared" si="232"/>
        <v>R, C</v>
      </c>
    </row>
    <row r="7456" spans="1:14" x14ac:dyDescent="0.25">
      <c r="A7456" t="s">
        <v>11</v>
      </c>
      <c r="B7456" t="s">
        <v>12</v>
      </c>
      <c r="C7456" s="2">
        <v>2026</v>
      </c>
      <c r="D7456" t="s">
        <v>1745</v>
      </c>
      <c r="E7456" t="s">
        <v>1080</v>
      </c>
      <c r="F7456" t="s">
        <v>16</v>
      </c>
      <c r="G7456" t="s">
        <v>15</v>
      </c>
      <c r="H7456" t="s">
        <v>1149</v>
      </c>
      <c r="I7456" s="26">
        <v>0</v>
      </c>
      <c r="J7456" s="12">
        <f t="shared" si="233"/>
        <v>0</v>
      </c>
      <c r="K7456" t="s">
        <v>1875</v>
      </c>
      <c r="L7456" t="s">
        <v>879</v>
      </c>
      <c r="M7456" t="s">
        <v>888</v>
      </c>
      <c r="N7456" t="str">
        <f t="shared" si="232"/>
        <v>R, C</v>
      </c>
    </row>
    <row r="7457" spans="1:14" x14ac:dyDescent="0.25">
      <c r="A7457" t="s">
        <v>11</v>
      </c>
      <c r="B7457" t="s">
        <v>12</v>
      </c>
      <c r="C7457" s="2">
        <v>2026</v>
      </c>
      <c r="D7457" t="s">
        <v>1745</v>
      </c>
      <c r="E7457" t="s">
        <v>1051</v>
      </c>
      <c r="F7457" t="s">
        <v>14</v>
      </c>
      <c r="G7457" t="s">
        <v>19</v>
      </c>
      <c r="H7457" t="s">
        <v>1072</v>
      </c>
      <c r="I7457" s="26">
        <v>-167242.53</v>
      </c>
      <c r="J7457" s="12">
        <f t="shared" si="233"/>
        <v>167242.53</v>
      </c>
      <c r="K7457" t="s">
        <v>1875</v>
      </c>
      <c r="L7457" t="s">
        <v>879</v>
      </c>
      <c r="M7457" t="s">
        <v>887</v>
      </c>
      <c r="N7457" t="str">
        <f t="shared" si="232"/>
        <v>R, A</v>
      </c>
    </row>
    <row r="7458" spans="1:14" x14ac:dyDescent="0.25">
      <c r="A7458" t="s">
        <v>11</v>
      </c>
      <c r="B7458" t="s">
        <v>861</v>
      </c>
      <c r="C7458" s="2">
        <v>2026</v>
      </c>
      <c r="D7458" t="s">
        <v>1745</v>
      </c>
      <c r="E7458" t="s">
        <v>1066</v>
      </c>
      <c r="F7458" t="s">
        <v>14</v>
      </c>
      <c r="G7458" t="s">
        <v>173</v>
      </c>
      <c r="H7458" t="s">
        <v>1428</v>
      </c>
      <c r="I7458" s="26">
        <v>68367.95</v>
      </c>
      <c r="J7458" s="12">
        <f t="shared" si="233"/>
        <v>-68367.95</v>
      </c>
      <c r="K7458" t="s">
        <v>1875</v>
      </c>
      <c r="L7458" t="s">
        <v>879</v>
      </c>
      <c r="M7458" t="s">
        <v>888</v>
      </c>
      <c r="N7458" t="str">
        <f t="shared" si="232"/>
        <v>R, C</v>
      </c>
    </row>
    <row r="7459" spans="1:14" x14ac:dyDescent="0.25">
      <c r="A7459" t="s">
        <v>11</v>
      </c>
      <c r="B7459" t="s">
        <v>861</v>
      </c>
      <c r="C7459" s="2">
        <v>2026</v>
      </c>
      <c r="D7459" t="s">
        <v>1801</v>
      </c>
      <c r="E7459" t="s">
        <v>1066</v>
      </c>
      <c r="F7459" t="s">
        <v>18</v>
      </c>
      <c r="G7459" t="s">
        <v>175</v>
      </c>
      <c r="H7459" t="s">
        <v>1249</v>
      </c>
      <c r="I7459" s="26">
        <v>47973.16</v>
      </c>
      <c r="J7459" s="12">
        <f t="shared" si="233"/>
        <v>-47973.16</v>
      </c>
      <c r="K7459" t="s">
        <v>1875</v>
      </c>
      <c r="L7459" t="s">
        <v>878</v>
      </c>
      <c r="M7459" t="s">
        <v>887</v>
      </c>
      <c r="N7459" t="str">
        <f t="shared" si="232"/>
        <v>E, A</v>
      </c>
    </row>
    <row r="7460" spans="1:14" x14ac:dyDescent="0.25">
      <c r="A7460" t="s">
        <v>11</v>
      </c>
      <c r="B7460" t="s">
        <v>860</v>
      </c>
      <c r="C7460" s="2">
        <v>2026</v>
      </c>
      <c r="D7460" t="s">
        <v>1801</v>
      </c>
      <c r="E7460" t="s">
        <v>1066</v>
      </c>
      <c r="F7460" t="s">
        <v>14</v>
      </c>
      <c r="G7460" t="s">
        <v>174</v>
      </c>
      <c r="H7460" t="s">
        <v>1073</v>
      </c>
      <c r="I7460" s="26">
        <v>-148074.16</v>
      </c>
      <c r="J7460" s="12">
        <f t="shared" si="233"/>
        <v>148074.16</v>
      </c>
      <c r="K7460" t="s">
        <v>1875</v>
      </c>
      <c r="L7460" t="s">
        <v>878</v>
      </c>
      <c r="M7460" t="s">
        <v>887</v>
      </c>
      <c r="N7460" t="str">
        <f t="shared" si="232"/>
        <v>E, A</v>
      </c>
    </row>
    <row r="7461" spans="1:14" x14ac:dyDescent="0.25">
      <c r="A7461" t="s">
        <v>11</v>
      </c>
      <c r="B7461" t="s">
        <v>860</v>
      </c>
      <c r="C7461" s="2">
        <v>2027</v>
      </c>
      <c r="D7461" t="s">
        <v>1037</v>
      </c>
      <c r="E7461" t="s">
        <v>1066</v>
      </c>
      <c r="F7461" t="s">
        <v>22</v>
      </c>
      <c r="G7461" t="s">
        <v>173</v>
      </c>
      <c r="H7461" t="s">
        <v>1418</v>
      </c>
      <c r="I7461" s="26">
        <v>0</v>
      </c>
      <c r="J7461" s="12">
        <f t="shared" si="233"/>
        <v>0</v>
      </c>
      <c r="K7461" t="s">
        <v>1875</v>
      </c>
      <c r="L7461" t="s">
        <v>879</v>
      </c>
      <c r="M7461" t="s">
        <v>888</v>
      </c>
      <c r="N7461" t="str">
        <f t="shared" si="232"/>
        <v>R, C</v>
      </c>
    </row>
    <row r="7462" spans="1:14" x14ac:dyDescent="0.25">
      <c r="A7462" t="s">
        <v>11</v>
      </c>
      <c r="B7462" t="s">
        <v>861</v>
      </c>
      <c r="C7462" s="2">
        <v>2026</v>
      </c>
      <c r="D7462" t="s">
        <v>1801</v>
      </c>
      <c r="E7462" t="s">
        <v>1066</v>
      </c>
      <c r="F7462" t="s">
        <v>20</v>
      </c>
      <c r="G7462" t="s">
        <v>173</v>
      </c>
      <c r="H7462" t="s">
        <v>1179</v>
      </c>
      <c r="I7462" s="26">
        <v>7300</v>
      </c>
      <c r="J7462" s="12">
        <f t="shared" si="233"/>
        <v>-7300</v>
      </c>
      <c r="K7462" t="s">
        <v>1875</v>
      </c>
      <c r="L7462" t="s">
        <v>878</v>
      </c>
      <c r="M7462" t="s">
        <v>887</v>
      </c>
      <c r="N7462" t="str">
        <f t="shared" si="232"/>
        <v>E, A</v>
      </c>
    </row>
    <row r="7463" spans="1:14" x14ac:dyDescent="0.25">
      <c r="A7463" t="s">
        <v>11</v>
      </c>
      <c r="B7463" t="s">
        <v>862</v>
      </c>
      <c r="C7463" s="2">
        <v>2026</v>
      </c>
      <c r="D7463" t="s">
        <v>1745</v>
      </c>
      <c r="E7463" t="s">
        <v>1066</v>
      </c>
      <c r="F7463" t="s">
        <v>22</v>
      </c>
      <c r="G7463" t="s">
        <v>173</v>
      </c>
      <c r="H7463" t="s">
        <v>1256</v>
      </c>
      <c r="I7463" s="26">
        <v>0</v>
      </c>
      <c r="J7463" s="12">
        <f t="shared" si="233"/>
        <v>0</v>
      </c>
      <c r="K7463" t="s">
        <v>1875</v>
      </c>
      <c r="L7463" t="s">
        <v>878</v>
      </c>
      <c r="M7463" t="s">
        <v>886</v>
      </c>
      <c r="N7463" t="str">
        <f t="shared" si="232"/>
        <v>E, B</v>
      </c>
    </row>
    <row r="7464" spans="1:14" x14ac:dyDescent="0.25">
      <c r="A7464" t="s">
        <v>11</v>
      </c>
      <c r="B7464" t="s">
        <v>860</v>
      </c>
      <c r="C7464" s="2">
        <v>2026</v>
      </c>
      <c r="D7464" t="s">
        <v>1037</v>
      </c>
      <c r="E7464" t="s">
        <v>1066</v>
      </c>
      <c r="F7464" t="s">
        <v>22</v>
      </c>
      <c r="G7464" t="s">
        <v>173</v>
      </c>
      <c r="H7464" t="s">
        <v>1565</v>
      </c>
      <c r="I7464" s="26">
        <v>84853.33</v>
      </c>
      <c r="J7464" s="12">
        <f t="shared" si="233"/>
        <v>-84853.33</v>
      </c>
      <c r="K7464" t="s">
        <v>1875</v>
      </c>
      <c r="L7464" t="s">
        <v>879</v>
      </c>
      <c r="M7464" t="s">
        <v>888</v>
      </c>
      <c r="N7464" t="str">
        <f t="shared" si="232"/>
        <v>R, C</v>
      </c>
    </row>
    <row r="7465" spans="1:14" x14ac:dyDescent="0.25">
      <c r="A7465" t="s">
        <v>11</v>
      </c>
      <c r="B7465" t="s">
        <v>860</v>
      </c>
      <c r="C7465" s="2">
        <v>2027</v>
      </c>
      <c r="D7465" t="s">
        <v>1801</v>
      </c>
      <c r="E7465" t="s">
        <v>1055</v>
      </c>
      <c r="F7465" t="s">
        <v>22</v>
      </c>
      <c r="G7465" t="s">
        <v>1798</v>
      </c>
      <c r="H7465" t="s">
        <v>1679</v>
      </c>
      <c r="I7465" s="26">
        <v>0</v>
      </c>
      <c r="J7465" s="12">
        <f t="shared" si="233"/>
        <v>0</v>
      </c>
      <c r="K7465" t="s">
        <v>1875</v>
      </c>
      <c r="L7465" t="s">
        <v>878</v>
      </c>
      <c r="M7465" t="s">
        <v>888</v>
      </c>
      <c r="N7465" t="str">
        <f t="shared" si="232"/>
        <v>E, C</v>
      </c>
    </row>
    <row r="7466" spans="1:14" x14ac:dyDescent="0.25">
      <c r="A7466" t="s">
        <v>11</v>
      </c>
      <c r="B7466" t="s">
        <v>861</v>
      </c>
      <c r="C7466" s="2">
        <v>2026</v>
      </c>
      <c r="D7466" t="s">
        <v>1801</v>
      </c>
      <c r="E7466" t="s">
        <v>1080</v>
      </c>
      <c r="F7466" t="s">
        <v>14</v>
      </c>
      <c r="G7466" t="s">
        <v>15</v>
      </c>
      <c r="H7466" t="s">
        <v>1047</v>
      </c>
      <c r="I7466" s="26">
        <v>218857.77</v>
      </c>
      <c r="J7466" s="12">
        <f t="shared" si="233"/>
        <v>-218857.77</v>
      </c>
      <c r="K7466" t="s">
        <v>1875</v>
      </c>
      <c r="L7466" t="s">
        <v>879</v>
      </c>
      <c r="M7466" t="s">
        <v>888</v>
      </c>
      <c r="N7466" t="str">
        <f t="shared" si="232"/>
        <v>R, C</v>
      </c>
    </row>
    <row r="7467" spans="1:14" x14ac:dyDescent="0.25">
      <c r="A7467" t="s">
        <v>11</v>
      </c>
      <c r="B7467" t="s">
        <v>12</v>
      </c>
      <c r="C7467" s="2">
        <v>2026</v>
      </c>
      <c r="D7467" t="s">
        <v>1801</v>
      </c>
      <c r="E7467" t="s">
        <v>1066</v>
      </c>
      <c r="F7467" t="s">
        <v>14</v>
      </c>
      <c r="G7467" t="s">
        <v>173</v>
      </c>
      <c r="H7467" t="s">
        <v>1508</v>
      </c>
      <c r="I7467" s="26">
        <v>-2341374.36</v>
      </c>
      <c r="J7467" s="12">
        <f t="shared" si="233"/>
        <v>2341374.36</v>
      </c>
      <c r="K7467" t="s">
        <v>1875</v>
      </c>
      <c r="L7467" t="s">
        <v>879</v>
      </c>
      <c r="M7467" t="s">
        <v>888</v>
      </c>
      <c r="N7467" t="str">
        <f t="shared" si="232"/>
        <v>R, C</v>
      </c>
    </row>
    <row r="7468" spans="1:14" x14ac:dyDescent="0.25">
      <c r="A7468" t="s">
        <v>11</v>
      </c>
      <c r="B7468" t="s">
        <v>12</v>
      </c>
      <c r="C7468" s="2">
        <v>2026</v>
      </c>
      <c r="D7468" t="s">
        <v>1801</v>
      </c>
      <c r="E7468" t="s">
        <v>1221</v>
      </c>
      <c r="F7468" t="s">
        <v>14</v>
      </c>
      <c r="G7468" t="s">
        <v>19</v>
      </c>
      <c r="H7468" t="s">
        <v>1126</v>
      </c>
      <c r="I7468" s="26">
        <v>-470600</v>
      </c>
      <c r="J7468" s="12">
        <f t="shared" si="233"/>
        <v>470600</v>
      </c>
      <c r="K7468" t="s">
        <v>1875</v>
      </c>
      <c r="L7468" t="s">
        <v>879</v>
      </c>
      <c r="M7468" t="s">
        <v>888</v>
      </c>
      <c r="N7468" t="str">
        <f t="shared" si="232"/>
        <v>R, C</v>
      </c>
    </row>
    <row r="7469" spans="1:14" x14ac:dyDescent="0.25">
      <c r="A7469" t="s">
        <v>11</v>
      </c>
      <c r="B7469" t="s">
        <v>12</v>
      </c>
      <c r="C7469" s="2">
        <v>2026</v>
      </c>
      <c r="D7469" t="s">
        <v>1801</v>
      </c>
      <c r="E7469" t="s">
        <v>1053</v>
      </c>
      <c r="F7469" t="s">
        <v>21</v>
      </c>
      <c r="G7469" t="s">
        <v>19</v>
      </c>
      <c r="H7469" t="s">
        <v>1600</v>
      </c>
      <c r="I7469" s="26">
        <v>-49000</v>
      </c>
      <c r="J7469" s="12">
        <f t="shared" si="233"/>
        <v>49000</v>
      </c>
      <c r="K7469" t="s">
        <v>1875</v>
      </c>
      <c r="L7469" t="s">
        <v>879</v>
      </c>
      <c r="M7469" t="s">
        <v>888</v>
      </c>
      <c r="N7469" t="str">
        <f t="shared" si="232"/>
        <v>R, C</v>
      </c>
    </row>
    <row r="7470" spans="1:14" x14ac:dyDescent="0.25">
      <c r="A7470" t="s">
        <v>11</v>
      </c>
      <c r="B7470" t="s">
        <v>12</v>
      </c>
      <c r="C7470" s="2">
        <v>2026</v>
      </c>
      <c r="D7470" t="s">
        <v>1801</v>
      </c>
      <c r="E7470" t="s">
        <v>1064</v>
      </c>
      <c r="F7470" t="s">
        <v>22</v>
      </c>
      <c r="G7470" t="s">
        <v>19</v>
      </c>
      <c r="H7470" t="s">
        <v>1202</v>
      </c>
      <c r="I7470" s="26">
        <v>-5193218448.5900002</v>
      </c>
      <c r="J7470" s="12">
        <f t="shared" si="233"/>
        <v>5193218448.5900002</v>
      </c>
      <c r="K7470" t="s">
        <v>1875</v>
      </c>
      <c r="L7470" t="s">
        <v>878</v>
      </c>
      <c r="M7470" t="s">
        <v>887</v>
      </c>
      <c r="N7470" t="str">
        <f t="shared" si="232"/>
        <v>E, A</v>
      </c>
    </row>
    <row r="7471" spans="1:14" x14ac:dyDescent="0.25">
      <c r="A7471" t="s">
        <v>11</v>
      </c>
      <c r="B7471" t="s">
        <v>12</v>
      </c>
      <c r="C7471" s="2">
        <v>2026</v>
      </c>
      <c r="D7471" t="s">
        <v>1801</v>
      </c>
      <c r="E7471" t="s">
        <v>1051</v>
      </c>
      <c r="F7471" t="s">
        <v>14</v>
      </c>
      <c r="G7471" t="s">
        <v>19</v>
      </c>
      <c r="H7471" t="s">
        <v>1137</v>
      </c>
      <c r="I7471" s="26">
        <v>-26650803.530000001</v>
      </c>
      <c r="J7471" s="12">
        <f t="shared" si="233"/>
        <v>26650803.530000001</v>
      </c>
      <c r="K7471" t="s">
        <v>1875</v>
      </c>
      <c r="L7471" t="s">
        <v>879</v>
      </c>
      <c r="M7471" t="s">
        <v>888</v>
      </c>
      <c r="N7471" t="str">
        <f t="shared" si="232"/>
        <v>R, C</v>
      </c>
    </row>
    <row r="7472" spans="1:14" x14ac:dyDescent="0.25">
      <c r="A7472" t="s">
        <v>11</v>
      </c>
      <c r="B7472" t="s">
        <v>12</v>
      </c>
      <c r="C7472" s="2">
        <v>2026</v>
      </c>
      <c r="D7472" t="s">
        <v>1801</v>
      </c>
      <c r="E7472" t="s">
        <v>1129</v>
      </c>
      <c r="F7472" t="s">
        <v>20</v>
      </c>
      <c r="G7472" t="s">
        <v>19</v>
      </c>
      <c r="H7472" t="s">
        <v>1056</v>
      </c>
      <c r="I7472" s="26">
        <v>-166000</v>
      </c>
      <c r="J7472" s="12">
        <f t="shared" si="233"/>
        <v>166000</v>
      </c>
      <c r="K7472" t="s">
        <v>1875</v>
      </c>
      <c r="L7472" t="s">
        <v>879</v>
      </c>
      <c r="M7472" t="s">
        <v>888</v>
      </c>
      <c r="N7472" t="str">
        <f t="shared" si="232"/>
        <v>R, C</v>
      </c>
    </row>
    <row r="7473" spans="1:14" x14ac:dyDescent="0.25">
      <c r="A7473" t="s">
        <v>11</v>
      </c>
      <c r="B7473" t="s">
        <v>12</v>
      </c>
      <c r="C7473" s="2">
        <v>2026</v>
      </c>
      <c r="D7473" t="s">
        <v>1801</v>
      </c>
      <c r="E7473" t="s">
        <v>1055</v>
      </c>
      <c r="F7473" t="s">
        <v>14</v>
      </c>
      <c r="G7473" t="s">
        <v>19</v>
      </c>
      <c r="H7473" t="s">
        <v>1206</v>
      </c>
      <c r="I7473" s="26">
        <v>-6200</v>
      </c>
      <c r="J7473" s="12">
        <f t="shared" si="233"/>
        <v>6200</v>
      </c>
      <c r="K7473" t="s">
        <v>1875</v>
      </c>
      <c r="L7473" t="s">
        <v>879</v>
      </c>
      <c r="M7473" t="s">
        <v>888</v>
      </c>
      <c r="N7473" t="str">
        <f t="shared" si="232"/>
        <v>R, C</v>
      </c>
    </row>
    <row r="7474" spans="1:14" x14ac:dyDescent="0.25">
      <c r="A7474" t="s">
        <v>11</v>
      </c>
      <c r="B7474" t="s">
        <v>12</v>
      </c>
      <c r="C7474" s="2">
        <v>2026</v>
      </c>
      <c r="D7474" t="s">
        <v>1801</v>
      </c>
      <c r="E7474" t="s">
        <v>1080</v>
      </c>
      <c r="F7474" t="s">
        <v>14</v>
      </c>
      <c r="G7474" t="s">
        <v>15</v>
      </c>
      <c r="H7474" t="s">
        <v>1122</v>
      </c>
      <c r="I7474" s="26">
        <v>-512050.57</v>
      </c>
      <c r="J7474" s="12">
        <f t="shared" si="233"/>
        <v>512050.57</v>
      </c>
      <c r="K7474" t="s">
        <v>1875</v>
      </c>
      <c r="L7474" t="s">
        <v>878</v>
      </c>
      <c r="M7474" t="s">
        <v>888</v>
      </c>
      <c r="N7474" t="str">
        <f t="shared" si="232"/>
        <v>E, C</v>
      </c>
    </row>
    <row r="7475" spans="1:14" x14ac:dyDescent="0.25">
      <c r="A7475" t="s">
        <v>11</v>
      </c>
      <c r="B7475" t="s">
        <v>12</v>
      </c>
      <c r="C7475" s="2">
        <v>2026</v>
      </c>
      <c r="D7475" t="s">
        <v>1801</v>
      </c>
      <c r="E7475" t="s">
        <v>1055</v>
      </c>
      <c r="F7475" t="s">
        <v>18</v>
      </c>
      <c r="G7475" t="s">
        <v>19</v>
      </c>
      <c r="H7475" t="s">
        <v>1171</v>
      </c>
      <c r="I7475" s="26">
        <v>-741922.86</v>
      </c>
      <c r="J7475" s="12">
        <f t="shared" si="233"/>
        <v>741922.86</v>
      </c>
      <c r="K7475" t="s">
        <v>1875</v>
      </c>
      <c r="L7475" t="s">
        <v>879</v>
      </c>
      <c r="M7475" t="s">
        <v>888</v>
      </c>
      <c r="N7475" t="str">
        <f t="shared" si="232"/>
        <v>R, C</v>
      </c>
    </row>
    <row r="7476" spans="1:14" x14ac:dyDescent="0.25">
      <c r="A7476" t="s">
        <v>11</v>
      </c>
      <c r="B7476" t="s">
        <v>861</v>
      </c>
      <c r="C7476" s="2">
        <v>2026</v>
      </c>
      <c r="D7476" t="s">
        <v>1801</v>
      </c>
      <c r="E7476" t="s">
        <v>1047</v>
      </c>
      <c r="F7476" t="s">
        <v>14</v>
      </c>
      <c r="G7476" t="s">
        <v>402</v>
      </c>
      <c r="H7476" t="s">
        <v>1121</v>
      </c>
      <c r="I7476" s="26">
        <v>31710773.93</v>
      </c>
      <c r="J7476" s="12">
        <f t="shared" si="233"/>
        <v>-31710773.93</v>
      </c>
      <c r="K7476" t="s">
        <v>1875</v>
      </c>
      <c r="L7476" t="s">
        <v>879</v>
      </c>
      <c r="M7476" t="s">
        <v>888</v>
      </c>
      <c r="N7476" t="str">
        <f t="shared" si="232"/>
        <v>R, C</v>
      </c>
    </row>
    <row r="7477" spans="1:14" x14ac:dyDescent="0.25">
      <c r="A7477" t="s">
        <v>11</v>
      </c>
      <c r="B7477" t="s">
        <v>12</v>
      </c>
      <c r="C7477" s="2">
        <v>2026</v>
      </c>
      <c r="D7477" t="s">
        <v>1801</v>
      </c>
      <c r="E7477" t="s">
        <v>1073</v>
      </c>
      <c r="F7477" t="s">
        <v>24</v>
      </c>
      <c r="G7477" t="s">
        <v>27</v>
      </c>
      <c r="H7477" t="s">
        <v>1719</v>
      </c>
      <c r="I7477" s="26">
        <v>0</v>
      </c>
      <c r="J7477" s="12">
        <f t="shared" si="233"/>
        <v>0</v>
      </c>
      <c r="K7477" t="s">
        <v>1875</v>
      </c>
      <c r="L7477" t="s">
        <v>879</v>
      </c>
      <c r="M7477" t="s">
        <v>888</v>
      </c>
      <c r="N7477" t="str">
        <f t="shared" si="232"/>
        <v>R, C</v>
      </c>
    </row>
    <row r="7478" spans="1:14" x14ac:dyDescent="0.25">
      <c r="A7478" t="s">
        <v>11</v>
      </c>
      <c r="B7478" t="s">
        <v>862</v>
      </c>
      <c r="C7478" s="2">
        <v>2026</v>
      </c>
      <c r="D7478" t="s">
        <v>1801</v>
      </c>
      <c r="E7478" t="s">
        <v>1092</v>
      </c>
      <c r="F7478" t="s">
        <v>22</v>
      </c>
      <c r="G7478" t="s">
        <v>19</v>
      </c>
      <c r="H7478" t="s">
        <v>1541</v>
      </c>
      <c r="I7478" s="26">
        <v>-0.05</v>
      </c>
      <c r="J7478" s="12">
        <f t="shared" si="233"/>
        <v>0.05</v>
      </c>
      <c r="K7478" t="s">
        <v>1875</v>
      </c>
      <c r="L7478" t="s">
        <v>879</v>
      </c>
      <c r="M7478" t="s">
        <v>887</v>
      </c>
      <c r="N7478" t="str">
        <f t="shared" si="232"/>
        <v>R, A</v>
      </c>
    </row>
    <row r="7479" spans="1:14" x14ac:dyDescent="0.25">
      <c r="A7479" t="s">
        <v>11</v>
      </c>
      <c r="B7479" t="s">
        <v>861</v>
      </c>
      <c r="C7479" s="2">
        <v>2026</v>
      </c>
      <c r="D7479" t="s">
        <v>1680</v>
      </c>
      <c r="E7479" t="s">
        <v>1058</v>
      </c>
      <c r="F7479" t="s">
        <v>14</v>
      </c>
      <c r="G7479" t="s">
        <v>19</v>
      </c>
      <c r="H7479" t="s">
        <v>1140</v>
      </c>
      <c r="I7479" s="26">
        <v>0</v>
      </c>
      <c r="J7479" s="12">
        <f t="shared" si="233"/>
        <v>0</v>
      </c>
      <c r="K7479" t="s">
        <v>1875</v>
      </c>
      <c r="L7479" t="s">
        <v>879</v>
      </c>
      <c r="M7479" t="s">
        <v>888</v>
      </c>
      <c r="N7479" t="str">
        <f t="shared" si="232"/>
        <v>R, C</v>
      </c>
    </row>
    <row r="7480" spans="1:14" x14ac:dyDescent="0.25">
      <c r="A7480" t="s">
        <v>11</v>
      </c>
      <c r="B7480" t="s">
        <v>860</v>
      </c>
      <c r="C7480" s="2">
        <v>2026</v>
      </c>
      <c r="D7480" t="s">
        <v>1801</v>
      </c>
      <c r="E7480" t="s">
        <v>1092</v>
      </c>
      <c r="F7480" t="s">
        <v>14</v>
      </c>
      <c r="G7480" t="s">
        <v>19</v>
      </c>
      <c r="H7480" t="s">
        <v>1057</v>
      </c>
      <c r="I7480" s="26">
        <v>0</v>
      </c>
      <c r="J7480" s="12">
        <f t="shared" si="233"/>
        <v>0</v>
      </c>
      <c r="K7480" t="s">
        <v>1875</v>
      </c>
      <c r="L7480" t="s">
        <v>879</v>
      </c>
      <c r="M7480" t="s">
        <v>887</v>
      </c>
      <c r="N7480" t="str">
        <f t="shared" si="232"/>
        <v>R, A</v>
      </c>
    </row>
    <row r="7481" spans="1:14" x14ac:dyDescent="0.25">
      <c r="A7481" t="s">
        <v>11</v>
      </c>
      <c r="B7481" t="s">
        <v>861</v>
      </c>
      <c r="C7481" s="2">
        <v>2026</v>
      </c>
      <c r="D7481" t="s">
        <v>1801</v>
      </c>
      <c r="E7481" t="s">
        <v>1066</v>
      </c>
      <c r="F7481" t="s">
        <v>21</v>
      </c>
      <c r="G7481" t="s">
        <v>19</v>
      </c>
      <c r="H7481" t="s">
        <v>1327</v>
      </c>
      <c r="I7481" s="26">
        <v>210859.02</v>
      </c>
      <c r="J7481" s="12">
        <f t="shared" si="233"/>
        <v>-210859.02</v>
      </c>
      <c r="K7481" t="s">
        <v>1875</v>
      </c>
      <c r="L7481" t="s">
        <v>879</v>
      </c>
      <c r="M7481" t="s">
        <v>887</v>
      </c>
      <c r="N7481" t="str">
        <f t="shared" si="232"/>
        <v>R, A</v>
      </c>
    </row>
    <row r="7482" spans="1:14" x14ac:dyDescent="0.25">
      <c r="A7482" t="s">
        <v>11</v>
      </c>
      <c r="B7482" t="s">
        <v>861</v>
      </c>
      <c r="C7482" s="2">
        <v>2026</v>
      </c>
      <c r="D7482" t="s">
        <v>1801</v>
      </c>
      <c r="E7482" t="s">
        <v>1066</v>
      </c>
      <c r="F7482" t="s">
        <v>21</v>
      </c>
      <c r="G7482" t="s">
        <v>19</v>
      </c>
      <c r="H7482" t="s">
        <v>1148</v>
      </c>
      <c r="I7482" s="26">
        <v>484800</v>
      </c>
      <c r="J7482" s="12">
        <f t="shared" si="233"/>
        <v>-484800</v>
      </c>
      <c r="K7482" t="s">
        <v>1875</v>
      </c>
      <c r="L7482" t="s">
        <v>878</v>
      </c>
      <c r="M7482" t="s">
        <v>887</v>
      </c>
      <c r="N7482" t="str">
        <f t="shared" si="232"/>
        <v>E, A</v>
      </c>
    </row>
    <row r="7483" spans="1:14" x14ac:dyDescent="0.25">
      <c r="A7483" t="s">
        <v>11</v>
      </c>
      <c r="B7483" t="s">
        <v>12</v>
      </c>
      <c r="C7483" s="2">
        <v>2026</v>
      </c>
      <c r="D7483" t="s">
        <v>1745</v>
      </c>
      <c r="E7483" t="s">
        <v>1051</v>
      </c>
      <c r="F7483" t="s">
        <v>22</v>
      </c>
      <c r="G7483" t="s">
        <v>19</v>
      </c>
      <c r="H7483" t="s">
        <v>1305</v>
      </c>
      <c r="I7483" s="26">
        <v>-131893.76999999999</v>
      </c>
      <c r="J7483" s="12">
        <f t="shared" si="233"/>
        <v>131893.76999999999</v>
      </c>
      <c r="K7483" t="s">
        <v>1875</v>
      </c>
      <c r="L7483" t="s">
        <v>878</v>
      </c>
      <c r="M7483" t="s">
        <v>887</v>
      </c>
      <c r="N7483" t="str">
        <f t="shared" si="232"/>
        <v>E, A</v>
      </c>
    </row>
    <row r="7484" spans="1:14" x14ac:dyDescent="0.25">
      <c r="A7484" t="s">
        <v>11</v>
      </c>
      <c r="B7484" t="s">
        <v>861</v>
      </c>
      <c r="C7484" s="2">
        <v>2026</v>
      </c>
      <c r="D7484" t="s">
        <v>1801</v>
      </c>
      <c r="E7484" t="s">
        <v>1055</v>
      </c>
      <c r="F7484" t="s">
        <v>21</v>
      </c>
      <c r="G7484" t="s">
        <v>19</v>
      </c>
      <c r="H7484" t="s">
        <v>1140</v>
      </c>
      <c r="I7484" s="26">
        <v>0</v>
      </c>
      <c r="J7484" s="12">
        <f t="shared" si="233"/>
        <v>0</v>
      </c>
      <c r="K7484" t="s">
        <v>1875</v>
      </c>
      <c r="L7484" t="s">
        <v>879</v>
      </c>
      <c r="M7484" t="s">
        <v>888</v>
      </c>
      <c r="N7484" t="str">
        <f t="shared" si="232"/>
        <v>R, C</v>
      </c>
    </row>
    <row r="7485" spans="1:14" x14ac:dyDescent="0.25">
      <c r="A7485" t="s">
        <v>11</v>
      </c>
      <c r="B7485" t="s">
        <v>860</v>
      </c>
      <c r="C7485" s="2">
        <v>2027</v>
      </c>
      <c r="D7485" t="s">
        <v>1037</v>
      </c>
      <c r="E7485" t="s">
        <v>1066</v>
      </c>
      <c r="F7485" t="s">
        <v>22</v>
      </c>
      <c r="G7485" t="s">
        <v>173</v>
      </c>
      <c r="H7485" t="s">
        <v>1279</v>
      </c>
      <c r="I7485" s="26">
        <v>0</v>
      </c>
      <c r="J7485" s="12">
        <f t="shared" si="233"/>
        <v>0</v>
      </c>
      <c r="K7485" t="s">
        <v>1875</v>
      </c>
      <c r="L7485" t="s">
        <v>879</v>
      </c>
      <c r="M7485" t="s">
        <v>888</v>
      </c>
      <c r="N7485" t="str">
        <f t="shared" si="232"/>
        <v>R, C</v>
      </c>
    </row>
    <row r="7486" spans="1:14" x14ac:dyDescent="0.25">
      <c r="A7486" t="s">
        <v>11</v>
      </c>
      <c r="B7486" t="s">
        <v>12</v>
      </c>
      <c r="C7486" s="2">
        <v>2026</v>
      </c>
      <c r="D7486" t="s">
        <v>1745</v>
      </c>
      <c r="E7486" t="s">
        <v>1101</v>
      </c>
      <c r="F7486" t="s">
        <v>14</v>
      </c>
      <c r="G7486" t="s">
        <v>600</v>
      </c>
      <c r="H7486" t="s">
        <v>1102</v>
      </c>
      <c r="I7486" s="26">
        <v>-35000</v>
      </c>
      <c r="J7486" s="12">
        <f t="shared" si="233"/>
        <v>35000</v>
      </c>
      <c r="K7486" t="s">
        <v>1875</v>
      </c>
      <c r="L7486" t="s">
        <v>878</v>
      </c>
      <c r="M7486" t="s">
        <v>889</v>
      </c>
      <c r="N7486" t="str">
        <f t="shared" si="232"/>
        <v>E, S</v>
      </c>
    </row>
    <row r="7487" spans="1:14" x14ac:dyDescent="0.25">
      <c r="A7487" t="s">
        <v>11</v>
      </c>
      <c r="B7487" t="s">
        <v>12</v>
      </c>
      <c r="C7487" s="2">
        <v>2026</v>
      </c>
      <c r="D7487" t="s">
        <v>1745</v>
      </c>
      <c r="E7487" t="s">
        <v>1064</v>
      </c>
      <c r="F7487" t="s">
        <v>22</v>
      </c>
      <c r="G7487" t="s">
        <v>19</v>
      </c>
      <c r="H7487" t="s">
        <v>1541</v>
      </c>
      <c r="I7487" s="26">
        <v>-280162.76</v>
      </c>
      <c r="J7487" s="12">
        <f t="shared" si="233"/>
        <v>280162.76</v>
      </c>
      <c r="K7487" t="s">
        <v>1875</v>
      </c>
      <c r="L7487" t="s">
        <v>878</v>
      </c>
      <c r="M7487" t="s">
        <v>887</v>
      </c>
      <c r="N7487" t="str">
        <f t="shared" si="232"/>
        <v>E, A</v>
      </c>
    </row>
    <row r="7488" spans="1:14" x14ac:dyDescent="0.25">
      <c r="A7488" t="s">
        <v>11</v>
      </c>
      <c r="B7488" t="s">
        <v>861</v>
      </c>
      <c r="C7488" s="2">
        <v>2026</v>
      </c>
      <c r="D7488" t="s">
        <v>1801</v>
      </c>
      <c r="E7488" t="s">
        <v>1077</v>
      </c>
      <c r="F7488" t="s">
        <v>21</v>
      </c>
      <c r="G7488" t="s">
        <v>19</v>
      </c>
      <c r="H7488" t="s">
        <v>1148</v>
      </c>
      <c r="I7488" s="26">
        <v>2010463.65</v>
      </c>
      <c r="J7488" s="12">
        <f t="shared" si="233"/>
        <v>-2010463.65</v>
      </c>
      <c r="K7488" t="s">
        <v>1875</v>
      </c>
      <c r="L7488" t="s">
        <v>878</v>
      </c>
      <c r="M7488" t="s">
        <v>887</v>
      </c>
      <c r="N7488" t="str">
        <f t="shared" si="232"/>
        <v>E, A</v>
      </c>
    </row>
    <row r="7489" spans="1:14" x14ac:dyDescent="0.25">
      <c r="A7489" t="s">
        <v>11</v>
      </c>
      <c r="B7489" t="s">
        <v>860</v>
      </c>
      <c r="C7489" s="2">
        <v>2026</v>
      </c>
      <c r="D7489" t="s">
        <v>1801</v>
      </c>
      <c r="E7489" t="s">
        <v>1053</v>
      </c>
      <c r="F7489" t="s">
        <v>24</v>
      </c>
      <c r="G7489" t="s">
        <v>27</v>
      </c>
      <c r="H7489" t="s">
        <v>28</v>
      </c>
      <c r="I7489" s="26">
        <v>0</v>
      </c>
      <c r="J7489" s="12">
        <f t="shared" si="233"/>
        <v>0</v>
      </c>
      <c r="K7489" t="s">
        <v>1875</v>
      </c>
      <c r="L7489" t="s">
        <v>879</v>
      </c>
      <c r="M7489" t="s">
        <v>888</v>
      </c>
      <c r="N7489" t="str">
        <f t="shared" si="232"/>
        <v>R, C</v>
      </c>
    </row>
    <row r="7490" spans="1:14" x14ac:dyDescent="0.25">
      <c r="A7490" t="s">
        <v>11</v>
      </c>
      <c r="B7490" t="s">
        <v>861</v>
      </c>
      <c r="C7490" s="2">
        <v>2026</v>
      </c>
      <c r="D7490" t="s">
        <v>1801</v>
      </c>
      <c r="E7490" t="s">
        <v>1077</v>
      </c>
      <c r="F7490" t="s">
        <v>20</v>
      </c>
      <c r="G7490" t="s">
        <v>19</v>
      </c>
      <c r="H7490" t="s">
        <v>1157</v>
      </c>
      <c r="I7490" s="26">
        <v>56696.4</v>
      </c>
      <c r="J7490" s="12">
        <f t="shared" si="233"/>
        <v>-56696.4</v>
      </c>
      <c r="K7490" t="s">
        <v>1875</v>
      </c>
      <c r="L7490" t="s">
        <v>879</v>
      </c>
      <c r="M7490" t="s">
        <v>888</v>
      </c>
      <c r="N7490" t="str">
        <f t="shared" si="232"/>
        <v>R, C</v>
      </c>
    </row>
    <row r="7491" spans="1:14" x14ac:dyDescent="0.25">
      <c r="A7491" t="s">
        <v>11</v>
      </c>
      <c r="B7491" t="s">
        <v>861</v>
      </c>
      <c r="C7491" s="2">
        <v>2026</v>
      </c>
      <c r="D7491" t="s">
        <v>1745</v>
      </c>
      <c r="E7491" t="s">
        <v>1070</v>
      </c>
      <c r="F7491" t="s">
        <v>22</v>
      </c>
      <c r="G7491" t="s">
        <v>19</v>
      </c>
      <c r="H7491" t="s">
        <v>1307</v>
      </c>
      <c r="I7491" s="26">
        <v>88979</v>
      </c>
      <c r="J7491" s="12">
        <f t="shared" si="233"/>
        <v>-88979</v>
      </c>
      <c r="K7491" t="s">
        <v>1875</v>
      </c>
      <c r="L7491" t="s">
        <v>879</v>
      </c>
      <c r="M7491" t="s">
        <v>887</v>
      </c>
      <c r="N7491" t="str">
        <f t="shared" ref="N7491:N7554" si="234">L7491&amp;", "&amp;M7491</f>
        <v>R, A</v>
      </c>
    </row>
    <row r="7492" spans="1:14" x14ac:dyDescent="0.25">
      <c r="A7492" t="s">
        <v>11</v>
      </c>
      <c r="B7492" t="s">
        <v>12</v>
      </c>
      <c r="C7492" s="2">
        <v>2026</v>
      </c>
      <c r="D7492" t="s">
        <v>1745</v>
      </c>
      <c r="E7492" t="s">
        <v>1062</v>
      </c>
      <c r="F7492" t="s">
        <v>22</v>
      </c>
      <c r="G7492" t="s">
        <v>19</v>
      </c>
      <c r="H7492" t="s">
        <v>1188</v>
      </c>
      <c r="I7492" s="26">
        <v>-1062761.31</v>
      </c>
      <c r="J7492" s="12">
        <f t="shared" ref="J7492:J7555" si="235">-I7492</f>
        <v>1062761.31</v>
      </c>
      <c r="K7492" t="s">
        <v>1875</v>
      </c>
      <c r="L7492" t="s">
        <v>878</v>
      </c>
      <c r="M7492" t="s">
        <v>888</v>
      </c>
      <c r="N7492" t="str">
        <f t="shared" si="234"/>
        <v>E, C</v>
      </c>
    </row>
    <row r="7493" spans="1:14" x14ac:dyDescent="0.25">
      <c r="A7493" t="s">
        <v>11</v>
      </c>
      <c r="B7493" t="s">
        <v>12</v>
      </c>
      <c r="C7493" s="2">
        <v>2026</v>
      </c>
      <c r="D7493" t="s">
        <v>1745</v>
      </c>
      <c r="E7493" t="s">
        <v>1051</v>
      </c>
      <c r="F7493" t="s">
        <v>22</v>
      </c>
      <c r="G7493" t="s">
        <v>19</v>
      </c>
      <c r="H7493" t="s">
        <v>1382</v>
      </c>
      <c r="I7493" s="26">
        <v>-330841.38</v>
      </c>
      <c r="J7493" s="12">
        <f t="shared" si="235"/>
        <v>330841.38</v>
      </c>
      <c r="K7493" t="s">
        <v>1875</v>
      </c>
      <c r="L7493" t="s">
        <v>879</v>
      </c>
      <c r="M7493" t="s">
        <v>888</v>
      </c>
      <c r="N7493" t="str">
        <f t="shared" si="234"/>
        <v>R, C</v>
      </c>
    </row>
    <row r="7494" spans="1:14" x14ac:dyDescent="0.25">
      <c r="A7494" t="s">
        <v>11</v>
      </c>
      <c r="B7494" t="s">
        <v>12</v>
      </c>
      <c r="C7494" s="2">
        <v>2025</v>
      </c>
      <c r="D7494" t="s">
        <v>1801</v>
      </c>
      <c r="E7494" t="s">
        <v>1066</v>
      </c>
      <c r="F7494" t="s">
        <v>24</v>
      </c>
      <c r="G7494" t="s">
        <v>27</v>
      </c>
      <c r="H7494" t="s">
        <v>191</v>
      </c>
      <c r="I7494" s="26">
        <v>-50.47</v>
      </c>
      <c r="J7494" s="12">
        <f t="shared" si="235"/>
        <v>50.47</v>
      </c>
      <c r="K7494" t="s">
        <v>1875</v>
      </c>
      <c r="L7494" t="s">
        <v>879</v>
      </c>
      <c r="M7494" t="s">
        <v>888</v>
      </c>
      <c r="N7494" t="str">
        <f t="shared" si="234"/>
        <v>R, C</v>
      </c>
    </row>
    <row r="7495" spans="1:14" x14ac:dyDescent="0.25">
      <c r="A7495" t="s">
        <v>11</v>
      </c>
      <c r="B7495" t="s">
        <v>12</v>
      </c>
      <c r="C7495" s="2">
        <v>2025</v>
      </c>
      <c r="D7495" t="s">
        <v>1801</v>
      </c>
      <c r="E7495" t="s">
        <v>1158</v>
      </c>
      <c r="F7495" t="s">
        <v>24</v>
      </c>
      <c r="G7495" t="s">
        <v>27</v>
      </c>
      <c r="H7495" t="s">
        <v>1721</v>
      </c>
      <c r="I7495" s="26">
        <v>-177482.01</v>
      </c>
      <c r="J7495" s="12">
        <f t="shared" si="235"/>
        <v>177482.01</v>
      </c>
      <c r="K7495" t="s">
        <v>1875</v>
      </c>
      <c r="L7495" t="s">
        <v>879</v>
      </c>
      <c r="M7495" t="s">
        <v>888</v>
      </c>
      <c r="N7495" t="str">
        <f t="shared" si="234"/>
        <v>R, C</v>
      </c>
    </row>
    <row r="7496" spans="1:14" x14ac:dyDescent="0.25">
      <c r="A7496" t="s">
        <v>11</v>
      </c>
      <c r="B7496" t="s">
        <v>861</v>
      </c>
      <c r="C7496" s="2">
        <v>2026</v>
      </c>
      <c r="D7496" t="s">
        <v>1745</v>
      </c>
      <c r="E7496" t="s">
        <v>1158</v>
      </c>
      <c r="F7496" t="s">
        <v>22</v>
      </c>
      <c r="G7496" t="s">
        <v>27</v>
      </c>
      <c r="H7496" t="s">
        <v>1711</v>
      </c>
      <c r="I7496" s="26">
        <v>0</v>
      </c>
      <c r="J7496" s="12">
        <f t="shared" si="235"/>
        <v>0</v>
      </c>
      <c r="K7496" t="s">
        <v>1875</v>
      </c>
      <c r="L7496" t="s">
        <v>879</v>
      </c>
      <c r="M7496" t="s">
        <v>888</v>
      </c>
      <c r="N7496" t="str">
        <f t="shared" si="234"/>
        <v>R, C</v>
      </c>
    </row>
    <row r="7497" spans="1:14" x14ac:dyDescent="0.25">
      <c r="A7497" t="s">
        <v>11</v>
      </c>
      <c r="B7497" t="s">
        <v>861</v>
      </c>
      <c r="C7497" s="2">
        <v>2026</v>
      </c>
      <c r="D7497" t="s">
        <v>1801</v>
      </c>
      <c r="E7497" t="s">
        <v>1129</v>
      </c>
      <c r="F7497" t="s">
        <v>410</v>
      </c>
      <c r="G7497" t="s">
        <v>19</v>
      </c>
      <c r="H7497" t="s">
        <v>1437</v>
      </c>
      <c r="I7497" s="26">
        <v>6560920.6600000001</v>
      </c>
      <c r="J7497" s="12">
        <f t="shared" si="235"/>
        <v>-6560920.6600000001</v>
      </c>
      <c r="K7497" t="s">
        <v>1875</v>
      </c>
      <c r="L7497" t="s">
        <v>878</v>
      </c>
      <c r="M7497" t="s">
        <v>889</v>
      </c>
      <c r="N7497" t="str">
        <f t="shared" si="234"/>
        <v>E, S</v>
      </c>
    </row>
    <row r="7498" spans="1:14" x14ac:dyDescent="0.25">
      <c r="A7498" t="s">
        <v>11</v>
      </c>
      <c r="B7498" t="s">
        <v>861</v>
      </c>
      <c r="C7498" s="2">
        <v>2026</v>
      </c>
      <c r="D7498" t="s">
        <v>1801</v>
      </c>
      <c r="E7498" t="s">
        <v>1062</v>
      </c>
      <c r="F7498" t="s">
        <v>22</v>
      </c>
      <c r="G7498" t="s">
        <v>19</v>
      </c>
      <c r="H7498" t="s">
        <v>1332</v>
      </c>
      <c r="I7498" s="26">
        <v>109768960</v>
      </c>
      <c r="J7498" s="12">
        <f t="shared" si="235"/>
        <v>-109768960</v>
      </c>
      <c r="K7498" t="s">
        <v>1875</v>
      </c>
      <c r="L7498" t="s">
        <v>879</v>
      </c>
      <c r="M7498" t="s">
        <v>887</v>
      </c>
      <c r="N7498" t="str">
        <f t="shared" si="234"/>
        <v>R, A</v>
      </c>
    </row>
    <row r="7499" spans="1:14" x14ac:dyDescent="0.25">
      <c r="A7499" t="s">
        <v>11</v>
      </c>
      <c r="B7499" t="s">
        <v>12</v>
      </c>
      <c r="C7499" s="2">
        <v>2026</v>
      </c>
      <c r="D7499" t="s">
        <v>1801</v>
      </c>
      <c r="E7499" t="s">
        <v>1275</v>
      </c>
      <c r="F7499" t="s">
        <v>14</v>
      </c>
      <c r="G7499" t="s">
        <v>173</v>
      </c>
      <c r="H7499" t="s">
        <v>1121</v>
      </c>
      <c r="I7499" s="26">
        <v>-131700</v>
      </c>
      <c r="J7499" s="12">
        <f t="shared" si="235"/>
        <v>131700</v>
      </c>
      <c r="K7499" t="s">
        <v>1875</v>
      </c>
      <c r="L7499" t="s">
        <v>878</v>
      </c>
      <c r="M7499" t="s">
        <v>888</v>
      </c>
      <c r="N7499" t="str">
        <f t="shared" si="234"/>
        <v>E, C</v>
      </c>
    </row>
    <row r="7500" spans="1:14" x14ac:dyDescent="0.25">
      <c r="A7500" t="s">
        <v>11</v>
      </c>
      <c r="B7500" t="s">
        <v>861</v>
      </c>
      <c r="C7500" s="2">
        <v>2026</v>
      </c>
      <c r="D7500" t="s">
        <v>1801</v>
      </c>
      <c r="E7500" t="s">
        <v>1066</v>
      </c>
      <c r="F7500" t="s">
        <v>21</v>
      </c>
      <c r="G7500" t="s">
        <v>173</v>
      </c>
      <c r="H7500" t="s">
        <v>1365</v>
      </c>
      <c r="I7500" s="26">
        <v>2546.52</v>
      </c>
      <c r="J7500" s="12">
        <f t="shared" si="235"/>
        <v>-2546.52</v>
      </c>
      <c r="K7500" t="s">
        <v>1875</v>
      </c>
      <c r="L7500" t="s">
        <v>878</v>
      </c>
      <c r="M7500" t="s">
        <v>887</v>
      </c>
      <c r="N7500" t="str">
        <f t="shared" si="234"/>
        <v>E, A</v>
      </c>
    </row>
    <row r="7501" spans="1:14" x14ac:dyDescent="0.25">
      <c r="A7501" t="s">
        <v>11</v>
      </c>
      <c r="B7501" t="s">
        <v>861</v>
      </c>
      <c r="C7501" s="2">
        <v>2026</v>
      </c>
      <c r="D7501" t="s">
        <v>1801</v>
      </c>
      <c r="E7501" t="s">
        <v>1066</v>
      </c>
      <c r="F7501" t="s">
        <v>20</v>
      </c>
      <c r="G7501" t="s">
        <v>175</v>
      </c>
      <c r="H7501" t="s">
        <v>1334</v>
      </c>
      <c r="I7501" s="26">
        <v>2169.98</v>
      </c>
      <c r="J7501" s="12">
        <f t="shared" si="235"/>
        <v>-2169.98</v>
      </c>
      <c r="K7501" t="s">
        <v>1875</v>
      </c>
      <c r="L7501" t="s">
        <v>878</v>
      </c>
      <c r="M7501" t="s">
        <v>887</v>
      </c>
      <c r="N7501" t="str">
        <f t="shared" si="234"/>
        <v>E, A</v>
      </c>
    </row>
    <row r="7502" spans="1:14" x14ac:dyDescent="0.25">
      <c r="A7502" t="s">
        <v>11</v>
      </c>
      <c r="B7502" t="s">
        <v>862</v>
      </c>
      <c r="C7502" s="2">
        <v>2026</v>
      </c>
      <c r="D7502" t="s">
        <v>1801</v>
      </c>
      <c r="E7502" t="s">
        <v>1066</v>
      </c>
      <c r="F7502" t="s">
        <v>22</v>
      </c>
      <c r="G7502" t="s">
        <v>19</v>
      </c>
      <c r="H7502" t="s">
        <v>1052</v>
      </c>
      <c r="I7502" s="26">
        <v>0</v>
      </c>
      <c r="J7502" s="12">
        <f t="shared" si="235"/>
        <v>0</v>
      </c>
      <c r="K7502" t="s">
        <v>1875</v>
      </c>
      <c r="L7502" t="s">
        <v>879</v>
      </c>
      <c r="M7502" t="s">
        <v>888</v>
      </c>
      <c r="N7502" t="str">
        <f t="shared" si="234"/>
        <v>R, C</v>
      </c>
    </row>
    <row r="7503" spans="1:14" x14ac:dyDescent="0.25">
      <c r="A7503" t="s">
        <v>11</v>
      </c>
      <c r="B7503" t="s">
        <v>862</v>
      </c>
      <c r="C7503" s="2">
        <v>2026</v>
      </c>
      <c r="D7503" t="s">
        <v>1801</v>
      </c>
      <c r="E7503" t="s">
        <v>1053</v>
      </c>
      <c r="F7503" t="s">
        <v>14</v>
      </c>
      <c r="G7503" t="s">
        <v>409</v>
      </c>
      <c r="H7503" t="s">
        <v>1347</v>
      </c>
      <c r="I7503" s="26">
        <v>0</v>
      </c>
      <c r="J7503" s="12">
        <f t="shared" si="235"/>
        <v>0</v>
      </c>
      <c r="K7503" t="s">
        <v>1875</v>
      </c>
      <c r="L7503" t="s">
        <v>878</v>
      </c>
      <c r="M7503" t="s">
        <v>887</v>
      </c>
      <c r="N7503" t="str">
        <f t="shared" si="234"/>
        <v>E, A</v>
      </c>
    </row>
    <row r="7504" spans="1:14" x14ac:dyDescent="0.25">
      <c r="A7504" t="s">
        <v>11</v>
      </c>
      <c r="B7504" t="s">
        <v>12</v>
      </c>
      <c r="C7504" s="2">
        <v>2026</v>
      </c>
      <c r="D7504" t="s">
        <v>1801</v>
      </c>
      <c r="E7504" t="s">
        <v>1066</v>
      </c>
      <c r="F7504" t="s">
        <v>21</v>
      </c>
      <c r="G7504" t="s">
        <v>19</v>
      </c>
      <c r="H7504" t="s">
        <v>1458</v>
      </c>
      <c r="I7504" s="26">
        <v>-2000</v>
      </c>
      <c r="J7504" s="12">
        <f t="shared" si="235"/>
        <v>2000</v>
      </c>
      <c r="K7504" t="s">
        <v>1875</v>
      </c>
      <c r="L7504" t="s">
        <v>879</v>
      </c>
      <c r="M7504" t="s">
        <v>888</v>
      </c>
      <c r="N7504" t="str">
        <f t="shared" si="234"/>
        <v>R, C</v>
      </c>
    </row>
    <row r="7505" spans="1:14" x14ac:dyDescent="0.25">
      <c r="A7505" t="s">
        <v>11</v>
      </c>
      <c r="B7505" t="s">
        <v>860</v>
      </c>
      <c r="C7505" s="2">
        <v>2027</v>
      </c>
      <c r="D7505" t="s">
        <v>1801</v>
      </c>
      <c r="E7505" t="s">
        <v>1080</v>
      </c>
      <c r="F7505" t="s">
        <v>14</v>
      </c>
      <c r="G7505" t="s">
        <v>15</v>
      </c>
      <c r="H7505" t="s">
        <v>1470</v>
      </c>
      <c r="I7505" s="26">
        <v>425.25</v>
      </c>
      <c r="J7505" s="12">
        <f t="shared" si="235"/>
        <v>-425.25</v>
      </c>
      <c r="K7505" t="s">
        <v>1875</v>
      </c>
      <c r="L7505" t="s">
        <v>878</v>
      </c>
      <c r="M7505" t="s">
        <v>887</v>
      </c>
      <c r="N7505" t="str">
        <f t="shared" si="234"/>
        <v>E, A</v>
      </c>
    </row>
    <row r="7506" spans="1:14" x14ac:dyDescent="0.25">
      <c r="A7506" t="s">
        <v>11</v>
      </c>
      <c r="B7506" t="s">
        <v>861</v>
      </c>
      <c r="C7506" s="2">
        <v>2026</v>
      </c>
      <c r="D7506" t="s">
        <v>1801</v>
      </c>
      <c r="E7506" t="s">
        <v>1077</v>
      </c>
      <c r="F7506" t="s">
        <v>21</v>
      </c>
      <c r="G7506" t="s">
        <v>19</v>
      </c>
      <c r="H7506" t="s">
        <v>1217</v>
      </c>
      <c r="I7506" s="26">
        <v>-0.01</v>
      </c>
      <c r="J7506" s="12">
        <f t="shared" si="235"/>
        <v>0.01</v>
      </c>
      <c r="K7506" t="s">
        <v>1875</v>
      </c>
      <c r="L7506" t="s">
        <v>878</v>
      </c>
      <c r="M7506" t="s">
        <v>886</v>
      </c>
      <c r="N7506" t="str">
        <f t="shared" si="234"/>
        <v>E, B</v>
      </c>
    </row>
    <row r="7507" spans="1:14" x14ac:dyDescent="0.25">
      <c r="A7507" t="s">
        <v>11</v>
      </c>
      <c r="B7507" t="s">
        <v>860</v>
      </c>
      <c r="C7507" s="2">
        <v>2027</v>
      </c>
      <c r="D7507" t="s">
        <v>1801</v>
      </c>
      <c r="E7507" t="s">
        <v>1161</v>
      </c>
      <c r="F7507" t="s">
        <v>14</v>
      </c>
      <c r="G7507" t="s">
        <v>19</v>
      </c>
      <c r="H7507" t="s">
        <v>1277</v>
      </c>
      <c r="I7507" s="26">
        <v>64509.42</v>
      </c>
      <c r="J7507" s="12">
        <f t="shared" si="235"/>
        <v>-64509.42</v>
      </c>
      <c r="K7507" t="s">
        <v>1875</v>
      </c>
      <c r="L7507" t="s">
        <v>878</v>
      </c>
      <c r="M7507" t="s">
        <v>887</v>
      </c>
      <c r="N7507" t="str">
        <f t="shared" si="234"/>
        <v>E, A</v>
      </c>
    </row>
    <row r="7508" spans="1:14" x14ac:dyDescent="0.25">
      <c r="A7508" t="s">
        <v>11</v>
      </c>
      <c r="B7508" t="s">
        <v>861</v>
      </c>
      <c r="C7508" s="2">
        <v>2026</v>
      </c>
      <c r="D7508" t="s">
        <v>1037</v>
      </c>
      <c r="E7508" t="s">
        <v>1080</v>
      </c>
      <c r="F7508" t="s">
        <v>21</v>
      </c>
      <c r="G7508" t="s">
        <v>15</v>
      </c>
      <c r="H7508" t="s">
        <v>1435</v>
      </c>
      <c r="I7508" s="26">
        <v>0</v>
      </c>
      <c r="J7508" s="12">
        <f t="shared" si="235"/>
        <v>0</v>
      </c>
      <c r="K7508" t="s">
        <v>1875</v>
      </c>
      <c r="L7508" t="s">
        <v>879</v>
      </c>
      <c r="M7508" t="s">
        <v>888</v>
      </c>
      <c r="N7508" t="str">
        <f t="shared" si="234"/>
        <v>R, C</v>
      </c>
    </row>
    <row r="7509" spans="1:14" x14ac:dyDescent="0.25">
      <c r="A7509" t="s">
        <v>11</v>
      </c>
      <c r="B7509" t="s">
        <v>860</v>
      </c>
      <c r="C7509" s="2">
        <v>2027</v>
      </c>
      <c r="D7509" t="s">
        <v>1801</v>
      </c>
      <c r="E7509" t="s">
        <v>1101</v>
      </c>
      <c r="F7509" t="s">
        <v>16</v>
      </c>
      <c r="G7509" t="s">
        <v>19</v>
      </c>
      <c r="H7509" t="s">
        <v>1400</v>
      </c>
      <c r="I7509" s="26">
        <v>0</v>
      </c>
      <c r="J7509" s="12">
        <f t="shared" si="235"/>
        <v>0</v>
      </c>
      <c r="K7509" t="s">
        <v>1875</v>
      </c>
      <c r="L7509" t="s">
        <v>878</v>
      </c>
      <c r="M7509" t="s">
        <v>888</v>
      </c>
      <c r="N7509" t="str">
        <f t="shared" si="234"/>
        <v>E, C</v>
      </c>
    </row>
    <row r="7510" spans="1:14" x14ac:dyDescent="0.25">
      <c r="A7510" t="s">
        <v>11</v>
      </c>
      <c r="B7510" t="s">
        <v>862</v>
      </c>
      <c r="C7510" s="2">
        <v>2027</v>
      </c>
      <c r="D7510" t="s">
        <v>1801</v>
      </c>
      <c r="E7510" t="s">
        <v>1047</v>
      </c>
      <c r="F7510" t="s">
        <v>14</v>
      </c>
      <c r="G7510" t="s">
        <v>27</v>
      </c>
      <c r="H7510" t="s">
        <v>1711</v>
      </c>
      <c r="I7510" s="26">
        <v>0</v>
      </c>
      <c r="J7510" s="12">
        <f t="shared" si="235"/>
        <v>0</v>
      </c>
      <c r="K7510" t="s">
        <v>1875</v>
      </c>
      <c r="L7510" t="s">
        <v>879</v>
      </c>
      <c r="M7510" t="s">
        <v>888</v>
      </c>
      <c r="N7510" t="str">
        <f t="shared" si="234"/>
        <v>R, C</v>
      </c>
    </row>
    <row r="7511" spans="1:14" x14ac:dyDescent="0.25">
      <c r="A7511" t="s">
        <v>11</v>
      </c>
      <c r="B7511" t="s">
        <v>12</v>
      </c>
      <c r="C7511" s="2">
        <v>2026</v>
      </c>
      <c r="D7511" t="s">
        <v>1801</v>
      </c>
      <c r="E7511" t="s">
        <v>1129</v>
      </c>
      <c r="F7511" t="s">
        <v>16</v>
      </c>
      <c r="G7511" t="s">
        <v>19</v>
      </c>
      <c r="H7511" t="s">
        <v>1190</v>
      </c>
      <c r="I7511" s="26">
        <v>-813.82</v>
      </c>
      <c r="J7511" s="12">
        <f t="shared" si="235"/>
        <v>813.82</v>
      </c>
      <c r="K7511" t="s">
        <v>1875</v>
      </c>
      <c r="L7511" t="s">
        <v>879</v>
      </c>
      <c r="M7511" t="s">
        <v>888</v>
      </c>
      <c r="N7511" t="str">
        <f t="shared" si="234"/>
        <v>R, C</v>
      </c>
    </row>
    <row r="7512" spans="1:14" x14ac:dyDescent="0.25">
      <c r="A7512" t="s">
        <v>11</v>
      </c>
      <c r="B7512" t="s">
        <v>861</v>
      </c>
      <c r="C7512" s="2">
        <v>2026</v>
      </c>
      <c r="D7512" t="s">
        <v>1801</v>
      </c>
      <c r="E7512" t="s">
        <v>1051</v>
      </c>
      <c r="F7512" t="s">
        <v>14</v>
      </c>
      <c r="G7512" t="s">
        <v>19</v>
      </c>
      <c r="H7512" t="s">
        <v>1475</v>
      </c>
      <c r="I7512" s="26">
        <v>13382794.310000001</v>
      </c>
      <c r="J7512" s="12">
        <f t="shared" si="235"/>
        <v>-13382794.310000001</v>
      </c>
      <c r="K7512" t="s">
        <v>1875</v>
      </c>
      <c r="L7512" t="s">
        <v>879</v>
      </c>
      <c r="M7512" t="s">
        <v>887</v>
      </c>
      <c r="N7512" t="str">
        <f t="shared" si="234"/>
        <v>R, A</v>
      </c>
    </row>
    <row r="7513" spans="1:14" x14ac:dyDescent="0.25">
      <c r="A7513" t="s">
        <v>11</v>
      </c>
      <c r="B7513" t="s">
        <v>12</v>
      </c>
      <c r="C7513" s="2">
        <v>2026</v>
      </c>
      <c r="D7513" t="s">
        <v>1801</v>
      </c>
      <c r="E7513" t="s">
        <v>1051</v>
      </c>
      <c r="F7513" t="s">
        <v>20</v>
      </c>
      <c r="G7513" t="s">
        <v>19</v>
      </c>
      <c r="H7513" t="s">
        <v>1305</v>
      </c>
      <c r="I7513" s="26">
        <v>-88999</v>
      </c>
      <c r="J7513" s="12">
        <f t="shared" si="235"/>
        <v>88999</v>
      </c>
      <c r="K7513" t="s">
        <v>1875</v>
      </c>
      <c r="L7513" t="s">
        <v>878</v>
      </c>
      <c r="M7513" t="s">
        <v>887</v>
      </c>
      <c r="N7513" t="str">
        <f t="shared" si="234"/>
        <v>E, A</v>
      </c>
    </row>
    <row r="7514" spans="1:14" x14ac:dyDescent="0.25">
      <c r="A7514" t="s">
        <v>11</v>
      </c>
      <c r="B7514" t="s">
        <v>12</v>
      </c>
      <c r="C7514" s="2">
        <v>2026</v>
      </c>
      <c r="D7514" t="s">
        <v>1801</v>
      </c>
      <c r="E7514" t="s">
        <v>1051</v>
      </c>
      <c r="F7514" t="s">
        <v>14</v>
      </c>
      <c r="G7514" t="s">
        <v>19</v>
      </c>
      <c r="H7514" t="s">
        <v>1407</v>
      </c>
      <c r="I7514" s="26">
        <v>-496700</v>
      </c>
      <c r="J7514" s="12">
        <f t="shared" si="235"/>
        <v>496700</v>
      </c>
      <c r="K7514" t="s">
        <v>1875</v>
      </c>
      <c r="L7514" t="s">
        <v>879</v>
      </c>
      <c r="M7514" t="s">
        <v>887</v>
      </c>
      <c r="N7514" t="str">
        <f t="shared" si="234"/>
        <v>R, A</v>
      </c>
    </row>
    <row r="7515" spans="1:14" x14ac:dyDescent="0.25">
      <c r="A7515" t="s">
        <v>11</v>
      </c>
      <c r="B7515" t="s">
        <v>12</v>
      </c>
      <c r="C7515" s="2">
        <v>2026</v>
      </c>
      <c r="D7515" t="s">
        <v>1801</v>
      </c>
      <c r="E7515" t="s">
        <v>1053</v>
      </c>
      <c r="F7515" t="s">
        <v>21</v>
      </c>
      <c r="G7515" t="s">
        <v>19</v>
      </c>
      <c r="H7515" t="s">
        <v>1068</v>
      </c>
      <c r="I7515" s="26">
        <v>-1356654.65</v>
      </c>
      <c r="J7515" s="12">
        <f t="shared" si="235"/>
        <v>1356654.65</v>
      </c>
      <c r="K7515" t="s">
        <v>1875</v>
      </c>
      <c r="L7515" t="s">
        <v>878</v>
      </c>
      <c r="M7515" t="s">
        <v>887</v>
      </c>
      <c r="N7515" t="str">
        <f t="shared" si="234"/>
        <v>E, A</v>
      </c>
    </row>
    <row r="7516" spans="1:14" x14ac:dyDescent="0.25">
      <c r="A7516" t="s">
        <v>11</v>
      </c>
      <c r="B7516" t="s">
        <v>12</v>
      </c>
      <c r="C7516" s="2">
        <v>2026</v>
      </c>
      <c r="D7516" t="s">
        <v>1801</v>
      </c>
      <c r="E7516" t="s">
        <v>1058</v>
      </c>
      <c r="F7516" t="s">
        <v>410</v>
      </c>
      <c r="G7516" t="s">
        <v>19</v>
      </c>
      <c r="H7516" t="s">
        <v>1194</v>
      </c>
      <c r="I7516" s="26">
        <v>-1200</v>
      </c>
      <c r="J7516" s="12">
        <f t="shared" si="235"/>
        <v>1200</v>
      </c>
      <c r="K7516" t="s">
        <v>1875</v>
      </c>
      <c r="L7516" t="s">
        <v>878</v>
      </c>
      <c r="M7516" t="s">
        <v>889</v>
      </c>
      <c r="N7516" t="str">
        <f t="shared" si="234"/>
        <v>E, S</v>
      </c>
    </row>
    <row r="7517" spans="1:14" x14ac:dyDescent="0.25">
      <c r="A7517" t="s">
        <v>11</v>
      </c>
      <c r="B7517" t="s">
        <v>12</v>
      </c>
      <c r="C7517" s="2">
        <v>2026</v>
      </c>
      <c r="D7517" t="s">
        <v>1801</v>
      </c>
      <c r="E7517" t="s">
        <v>1158</v>
      </c>
      <c r="F7517" t="s">
        <v>24</v>
      </c>
      <c r="G7517" t="s">
        <v>27</v>
      </c>
      <c r="H7517" t="s">
        <v>503</v>
      </c>
      <c r="I7517" s="26">
        <v>0</v>
      </c>
      <c r="J7517" s="12">
        <f t="shared" si="235"/>
        <v>0</v>
      </c>
      <c r="K7517" t="s">
        <v>1875</v>
      </c>
      <c r="L7517" t="s">
        <v>879</v>
      </c>
      <c r="M7517" t="s">
        <v>888</v>
      </c>
      <c r="N7517" t="str">
        <f t="shared" si="234"/>
        <v>R, C</v>
      </c>
    </row>
    <row r="7518" spans="1:14" x14ac:dyDescent="0.25">
      <c r="A7518" t="s">
        <v>11</v>
      </c>
      <c r="B7518" t="s">
        <v>12</v>
      </c>
      <c r="C7518" s="2">
        <v>2026</v>
      </c>
      <c r="D7518" t="s">
        <v>1801</v>
      </c>
      <c r="E7518" t="s">
        <v>1053</v>
      </c>
      <c r="F7518" t="s">
        <v>20</v>
      </c>
      <c r="G7518" t="s">
        <v>19</v>
      </c>
      <c r="H7518" t="s">
        <v>1474</v>
      </c>
      <c r="I7518" s="26">
        <v>-62000</v>
      </c>
      <c r="J7518" s="12">
        <f t="shared" si="235"/>
        <v>62000</v>
      </c>
      <c r="K7518" t="s">
        <v>1875</v>
      </c>
      <c r="L7518" t="s">
        <v>879</v>
      </c>
      <c r="M7518" t="s">
        <v>888</v>
      </c>
      <c r="N7518" t="str">
        <f t="shared" si="234"/>
        <v>R, C</v>
      </c>
    </row>
    <row r="7519" spans="1:14" x14ac:dyDescent="0.25">
      <c r="A7519" t="s">
        <v>11</v>
      </c>
      <c r="B7519" t="s">
        <v>12</v>
      </c>
      <c r="C7519" s="2">
        <v>2026</v>
      </c>
      <c r="D7519" t="s">
        <v>1801</v>
      </c>
      <c r="E7519" t="s">
        <v>1053</v>
      </c>
      <c r="F7519" t="s">
        <v>14</v>
      </c>
      <c r="G7519" t="s">
        <v>19</v>
      </c>
      <c r="H7519" t="s">
        <v>1480</v>
      </c>
      <c r="I7519" s="26">
        <v>-35882.519999999997</v>
      </c>
      <c r="J7519" s="12">
        <f t="shared" si="235"/>
        <v>35882.519999999997</v>
      </c>
      <c r="K7519" t="s">
        <v>1875</v>
      </c>
      <c r="L7519" t="s">
        <v>878</v>
      </c>
      <c r="M7519" t="s">
        <v>887</v>
      </c>
      <c r="N7519" t="str">
        <f t="shared" si="234"/>
        <v>E, A</v>
      </c>
    </row>
    <row r="7520" spans="1:14" x14ac:dyDescent="0.25">
      <c r="A7520" t="s">
        <v>11</v>
      </c>
      <c r="B7520" t="s">
        <v>12</v>
      </c>
      <c r="C7520" s="2">
        <v>2026</v>
      </c>
      <c r="D7520" t="s">
        <v>1801</v>
      </c>
      <c r="E7520" t="s">
        <v>1138</v>
      </c>
      <c r="F7520" t="s">
        <v>16</v>
      </c>
      <c r="G7520" t="s">
        <v>365</v>
      </c>
      <c r="H7520" t="s">
        <v>1365</v>
      </c>
      <c r="I7520" s="26">
        <v>0</v>
      </c>
      <c r="J7520" s="12">
        <f t="shared" si="235"/>
        <v>0</v>
      </c>
      <c r="K7520" t="s">
        <v>1875</v>
      </c>
      <c r="L7520" t="s">
        <v>879</v>
      </c>
      <c r="M7520" t="s">
        <v>888</v>
      </c>
      <c r="N7520" t="str">
        <f t="shared" si="234"/>
        <v>R, C</v>
      </c>
    </row>
    <row r="7521" spans="1:14" x14ac:dyDescent="0.25">
      <c r="A7521" t="s">
        <v>11</v>
      </c>
      <c r="B7521" t="s">
        <v>12</v>
      </c>
      <c r="C7521" s="2">
        <v>2026</v>
      </c>
      <c r="D7521" t="s">
        <v>1801</v>
      </c>
      <c r="E7521" t="s">
        <v>1080</v>
      </c>
      <c r="F7521" t="s">
        <v>21</v>
      </c>
      <c r="G7521" t="s">
        <v>15</v>
      </c>
      <c r="H7521" t="s">
        <v>1803</v>
      </c>
      <c r="I7521" s="26">
        <v>-107000</v>
      </c>
      <c r="J7521" s="12">
        <f t="shared" si="235"/>
        <v>107000</v>
      </c>
      <c r="K7521" t="s">
        <v>1875</v>
      </c>
      <c r="L7521" t="s">
        <v>879</v>
      </c>
      <c r="M7521" t="s">
        <v>888</v>
      </c>
      <c r="N7521" t="str">
        <f t="shared" si="234"/>
        <v>R, C</v>
      </c>
    </row>
    <row r="7522" spans="1:14" x14ac:dyDescent="0.25">
      <c r="A7522" t="s">
        <v>11</v>
      </c>
      <c r="B7522" t="s">
        <v>862</v>
      </c>
      <c r="C7522" s="2">
        <v>2025</v>
      </c>
      <c r="D7522" t="s">
        <v>1801</v>
      </c>
      <c r="E7522" t="s">
        <v>1101</v>
      </c>
      <c r="F7522" t="s">
        <v>14</v>
      </c>
      <c r="G7522" t="s">
        <v>19</v>
      </c>
      <c r="H7522" t="s">
        <v>1088</v>
      </c>
      <c r="I7522" s="26">
        <v>13653454.800000001</v>
      </c>
      <c r="J7522" s="12">
        <f t="shared" si="235"/>
        <v>-13653454.800000001</v>
      </c>
      <c r="K7522" t="s">
        <v>1875</v>
      </c>
      <c r="L7522" t="s">
        <v>879</v>
      </c>
      <c r="M7522" t="s">
        <v>888</v>
      </c>
      <c r="N7522" t="str">
        <f t="shared" si="234"/>
        <v>R, C</v>
      </c>
    </row>
    <row r="7523" spans="1:14" x14ac:dyDescent="0.25">
      <c r="A7523" t="s">
        <v>11</v>
      </c>
      <c r="B7523" t="s">
        <v>861</v>
      </c>
      <c r="C7523" s="2">
        <v>2026</v>
      </c>
      <c r="D7523" t="s">
        <v>1801</v>
      </c>
      <c r="E7523" t="s">
        <v>1101</v>
      </c>
      <c r="F7523" t="s">
        <v>18</v>
      </c>
      <c r="G7523" t="s">
        <v>19</v>
      </c>
      <c r="H7523" t="s">
        <v>1227</v>
      </c>
      <c r="I7523" s="26">
        <v>4644608</v>
      </c>
      <c r="J7523" s="12">
        <f t="shared" si="235"/>
        <v>-4644608</v>
      </c>
      <c r="K7523" t="s">
        <v>1875</v>
      </c>
      <c r="L7523" t="s">
        <v>878</v>
      </c>
      <c r="M7523" t="s">
        <v>888</v>
      </c>
      <c r="N7523" t="str">
        <f t="shared" si="234"/>
        <v>E, C</v>
      </c>
    </row>
    <row r="7524" spans="1:14" x14ac:dyDescent="0.25">
      <c r="A7524" t="s">
        <v>11</v>
      </c>
      <c r="B7524" t="s">
        <v>860</v>
      </c>
      <c r="C7524" s="2">
        <v>2026</v>
      </c>
      <c r="D7524" t="s">
        <v>1801</v>
      </c>
      <c r="E7524" t="s">
        <v>1221</v>
      </c>
      <c r="F7524" t="s">
        <v>14</v>
      </c>
      <c r="G7524" t="s">
        <v>19</v>
      </c>
      <c r="H7524" t="s">
        <v>1168</v>
      </c>
      <c r="I7524" s="26">
        <v>0</v>
      </c>
      <c r="J7524" s="12">
        <f t="shared" si="235"/>
        <v>0</v>
      </c>
      <c r="K7524" t="s">
        <v>1875</v>
      </c>
      <c r="L7524" t="s">
        <v>879</v>
      </c>
      <c r="M7524" t="s">
        <v>887</v>
      </c>
      <c r="N7524" t="str">
        <f t="shared" si="234"/>
        <v>R, A</v>
      </c>
    </row>
    <row r="7525" spans="1:14" x14ac:dyDescent="0.25">
      <c r="A7525" t="s">
        <v>11</v>
      </c>
      <c r="B7525" t="s">
        <v>862</v>
      </c>
      <c r="C7525" s="2">
        <v>2026</v>
      </c>
      <c r="D7525" t="s">
        <v>1801</v>
      </c>
      <c r="E7525" t="s">
        <v>1295</v>
      </c>
      <c r="F7525" t="s">
        <v>14</v>
      </c>
      <c r="G7525" t="s">
        <v>19</v>
      </c>
      <c r="H7525" t="s">
        <v>1178</v>
      </c>
      <c r="I7525" s="26">
        <v>-12750.94</v>
      </c>
      <c r="J7525" s="12">
        <f t="shared" si="235"/>
        <v>12750.94</v>
      </c>
      <c r="K7525" t="s">
        <v>1875</v>
      </c>
      <c r="L7525" t="s">
        <v>878</v>
      </c>
      <c r="M7525" t="s">
        <v>889</v>
      </c>
      <c r="N7525" t="str">
        <f t="shared" si="234"/>
        <v>E, S</v>
      </c>
    </row>
    <row r="7526" spans="1:14" x14ac:dyDescent="0.25">
      <c r="A7526" t="s">
        <v>11</v>
      </c>
      <c r="B7526" t="s">
        <v>861</v>
      </c>
      <c r="C7526" s="2">
        <v>2026</v>
      </c>
      <c r="D7526" t="s">
        <v>1801</v>
      </c>
      <c r="E7526" t="s">
        <v>1058</v>
      </c>
      <c r="F7526" t="s">
        <v>14</v>
      </c>
      <c r="G7526" t="s">
        <v>19</v>
      </c>
      <c r="H7526" t="s">
        <v>1123</v>
      </c>
      <c r="I7526" s="26">
        <v>2474792.7799999998</v>
      </c>
      <c r="J7526" s="12">
        <f t="shared" si="235"/>
        <v>-2474792.7799999998</v>
      </c>
      <c r="K7526" t="s">
        <v>1875</v>
      </c>
      <c r="L7526" t="s">
        <v>879</v>
      </c>
      <c r="M7526" t="s">
        <v>887</v>
      </c>
      <c r="N7526" t="str">
        <f t="shared" si="234"/>
        <v>R, A</v>
      </c>
    </row>
    <row r="7527" spans="1:14" x14ac:dyDescent="0.25">
      <c r="A7527" t="s">
        <v>11</v>
      </c>
      <c r="B7527" t="s">
        <v>860</v>
      </c>
      <c r="C7527" s="2">
        <v>2026</v>
      </c>
      <c r="D7527" t="s">
        <v>1801</v>
      </c>
      <c r="E7527" t="s">
        <v>1058</v>
      </c>
      <c r="F7527" t="s">
        <v>14</v>
      </c>
      <c r="G7527" t="s">
        <v>19</v>
      </c>
      <c r="H7527" t="s">
        <v>1200</v>
      </c>
      <c r="I7527" s="26">
        <v>-51508.82</v>
      </c>
      <c r="J7527" s="12">
        <f t="shared" si="235"/>
        <v>51508.82</v>
      </c>
      <c r="K7527" t="s">
        <v>1875</v>
      </c>
      <c r="L7527" t="s">
        <v>879</v>
      </c>
      <c r="M7527" t="s">
        <v>887</v>
      </c>
      <c r="N7527" t="str">
        <f t="shared" si="234"/>
        <v>R, A</v>
      </c>
    </row>
    <row r="7528" spans="1:14" x14ac:dyDescent="0.25">
      <c r="A7528" t="s">
        <v>11</v>
      </c>
      <c r="B7528" t="s">
        <v>860</v>
      </c>
      <c r="C7528" s="2">
        <v>2025</v>
      </c>
      <c r="D7528" t="s">
        <v>1745</v>
      </c>
      <c r="E7528" t="s">
        <v>1055</v>
      </c>
      <c r="F7528" t="s">
        <v>14</v>
      </c>
      <c r="G7528" t="s">
        <v>19</v>
      </c>
      <c r="H7528" t="s">
        <v>1186</v>
      </c>
      <c r="I7528" s="26">
        <v>0</v>
      </c>
      <c r="J7528" s="12">
        <f t="shared" si="235"/>
        <v>0</v>
      </c>
      <c r="K7528" t="s">
        <v>1875</v>
      </c>
      <c r="L7528" t="s">
        <v>879</v>
      </c>
      <c r="M7528" t="s">
        <v>887</v>
      </c>
      <c r="N7528" t="str">
        <f t="shared" si="234"/>
        <v>R, A</v>
      </c>
    </row>
    <row r="7529" spans="1:14" x14ac:dyDescent="0.25">
      <c r="A7529" t="s">
        <v>11</v>
      </c>
      <c r="B7529" t="s">
        <v>861</v>
      </c>
      <c r="C7529" s="2">
        <v>2026</v>
      </c>
      <c r="D7529" t="s">
        <v>1801</v>
      </c>
      <c r="E7529" t="s">
        <v>1101</v>
      </c>
      <c r="F7529" t="s">
        <v>14</v>
      </c>
      <c r="G7529" t="s">
        <v>599</v>
      </c>
      <c r="H7529" t="s">
        <v>1302</v>
      </c>
      <c r="I7529" s="26">
        <v>563893.99</v>
      </c>
      <c r="J7529" s="12">
        <f t="shared" si="235"/>
        <v>-563893.99</v>
      </c>
      <c r="K7529" t="s">
        <v>1875</v>
      </c>
      <c r="L7529" t="s">
        <v>879</v>
      </c>
      <c r="M7529" t="s">
        <v>888</v>
      </c>
      <c r="N7529" t="str">
        <f t="shared" si="234"/>
        <v>R, C</v>
      </c>
    </row>
    <row r="7530" spans="1:14" x14ac:dyDescent="0.25">
      <c r="A7530" t="s">
        <v>11</v>
      </c>
      <c r="B7530" t="s">
        <v>862</v>
      </c>
      <c r="C7530" s="2">
        <v>2026</v>
      </c>
      <c r="D7530" t="s">
        <v>1745</v>
      </c>
      <c r="E7530" t="s">
        <v>1080</v>
      </c>
      <c r="F7530" t="s">
        <v>14</v>
      </c>
      <c r="G7530" t="s">
        <v>15</v>
      </c>
      <c r="H7530" t="s">
        <v>1483</v>
      </c>
      <c r="I7530" s="26">
        <v>0</v>
      </c>
      <c r="J7530" s="12">
        <f t="shared" si="235"/>
        <v>0</v>
      </c>
      <c r="K7530" t="s">
        <v>1875</v>
      </c>
      <c r="L7530" t="s">
        <v>878</v>
      </c>
      <c r="M7530" t="s">
        <v>887</v>
      </c>
      <c r="N7530" t="str">
        <f t="shared" si="234"/>
        <v>E, A</v>
      </c>
    </row>
    <row r="7531" spans="1:14" x14ac:dyDescent="0.25">
      <c r="A7531" t="s">
        <v>11</v>
      </c>
      <c r="B7531" t="s">
        <v>861</v>
      </c>
      <c r="C7531" s="2">
        <v>2026</v>
      </c>
      <c r="D7531" t="s">
        <v>1801</v>
      </c>
      <c r="E7531" t="s">
        <v>1101</v>
      </c>
      <c r="F7531" t="s">
        <v>14</v>
      </c>
      <c r="G7531" t="s">
        <v>19</v>
      </c>
      <c r="H7531" t="s">
        <v>1114</v>
      </c>
      <c r="I7531" s="26">
        <v>90800</v>
      </c>
      <c r="J7531" s="12">
        <f t="shared" si="235"/>
        <v>-90800</v>
      </c>
      <c r="K7531" t="s">
        <v>1875</v>
      </c>
      <c r="L7531" t="s">
        <v>879</v>
      </c>
      <c r="M7531" t="s">
        <v>887</v>
      </c>
      <c r="N7531" t="str">
        <f t="shared" si="234"/>
        <v>R, A</v>
      </c>
    </row>
    <row r="7532" spans="1:14" x14ac:dyDescent="0.25">
      <c r="A7532" t="s">
        <v>11</v>
      </c>
      <c r="B7532" t="s">
        <v>861</v>
      </c>
      <c r="C7532" s="2">
        <v>2026</v>
      </c>
      <c r="D7532" t="s">
        <v>1745</v>
      </c>
      <c r="E7532" t="s">
        <v>1051</v>
      </c>
      <c r="F7532" t="s">
        <v>16</v>
      </c>
      <c r="G7532" t="s">
        <v>19</v>
      </c>
      <c r="H7532" t="s">
        <v>1172</v>
      </c>
      <c r="I7532" s="26">
        <v>140364</v>
      </c>
      <c r="J7532" s="12">
        <f t="shared" si="235"/>
        <v>-140364</v>
      </c>
      <c r="K7532" t="s">
        <v>1875</v>
      </c>
      <c r="L7532" t="s">
        <v>878</v>
      </c>
      <c r="M7532" t="s">
        <v>887</v>
      </c>
      <c r="N7532" t="str">
        <f t="shared" si="234"/>
        <v>E, A</v>
      </c>
    </row>
    <row r="7533" spans="1:14" x14ac:dyDescent="0.25">
      <c r="A7533" t="s">
        <v>11</v>
      </c>
      <c r="B7533" t="s">
        <v>861</v>
      </c>
      <c r="C7533" s="2">
        <v>2026</v>
      </c>
      <c r="D7533" t="s">
        <v>1801</v>
      </c>
      <c r="E7533" t="s">
        <v>1295</v>
      </c>
      <c r="F7533" t="s">
        <v>22</v>
      </c>
      <c r="G7533" t="s">
        <v>19</v>
      </c>
      <c r="H7533" t="s">
        <v>1048</v>
      </c>
      <c r="I7533" s="26">
        <v>232700</v>
      </c>
      <c r="J7533" s="12">
        <f t="shared" si="235"/>
        <v>-232700</v>
      </c>
      <c r="K7533" t="s">
        <v>1875</v>
      </c>
      <c r="L7533" t="s">
        <v>879</v>
      </c>
      <c r="M7533" t="s">
        <v>887</v>
      </c>
      <c r="N7533" t="str">
        <f t="shared" si="234"/>
        <v>R, A</v>
      </c>
    </row>
    <row r="7534" spans="1:14" x14ac:dyDescent="0.25">
      <c r="A7534" t="s">
        <v>11</v>
      </c>
      <c r="B7534" t="s">
        <v>12</v>
      </c>
      <c r="C7534" s="2">
        <v>2025</v>
      </c>
      <c r="D7534" t="s">
        <v>1801</v>
      </c>
      <c r="E7534" t="s">
        <v>1158</v>
      </c>
      <c r="F7534" t="s">
        <v>24</v>
      </c>
      <c r="G7534" t="s">
        <v>27</v>
      </c>
      <c r="H7534" t="s">
        <v>42</v>
      </c>
      <c r="I7534" s="26">
        <v>-0.01</v>
      </c>
      <c r="J7534" s="12">
        <f t="shared" si="235"/>
        <v>0.01</v>
      </c>
      <c r="K7534" t="s">
        <v>1875</v>
      </c>
      <c r="L7534" t="s">
        <v>879</v>
      </c>
      <c r="M7534" t="s">
        <v>888</v>
      </c>
      <c r="N7534" t="str">
        <f t="shared" si="234"/>
        <v>R, C</v>
      </c>
    </row>
    <row r="7535" spans="1:14" x14ac:dyDescent="0.25">
      <c r="A7535" t="s">
        <v>11</v>
      </c>
      <c r="B7535" t="s">
        <v>861</v>
      </c>
      <c r="C7535" s="2">
        <v>2026</v>
      </c>
      <c r="D7535" t="s">
        <v>1801</v>
      </c>
      <c r="E7535" t="s">
        <v>1406</v>
      </c>
      <c r="F7535" t="s">
        <v>14</v>
      </c>
      <c r="G7535" t="s">
        <v>19</v>
      </c>
      <c r="H7535" t="s">
        <v>1065</v>
      </c>
      <c r="I7535" s="26">
        <v>149281</v>
      </c>
      <c r="J7535" s="12">
        <f t="shared" si="235"/>
        <v>-149281</v>
      </c>
      <c r="K7535" t="s">
        <v>1875</v>
      </c>
      <c r="L7535" t="s">
        <v>878</v>
      </c>
      <c r="M7535" t="s">
        <v>889</v>
      </c>
      <c r="N7535" t="str">
        <f t="shared" si="234"/>
        <v>E, S</v>
      </c>
    </row>
    <row r="7536" spans="1:14" x14ac:dyDescent="0.25">
      <c r="A7536" t="s">
        <v>11</v>
      </c>
      <c r="B7536" t="s">
        <v>861</v>
      </c>
      <c r="C7536" s="2">
        <v>2026</v>
      </c>
      <c r="D7536" t="s">
        <v>1801</v>
      </c>
      <c r="E7536" t="s">
        <v>1055</v>
      </c>
      <c r="F7536" t="s">
        <v>410</v>
      </c>
      <c r="G7536" t="s">
        <v>19</v>
      </c>
      <c r="H7536" t="s">
        <v>1217</v>
      </c>
      <c r="I7536" s="26">
        <v>7575820.1299999999</v>
      </c>
      <c r="J7536" s="12">
        <f t="shared" si="235"/>
        <v>-7575820.1299999999</v>
      </c>
      <c r="K7536" t="s">
        <v>1875</v>
      </c>
      <c r="L7536" t="s">
        <v>878</v>
      </c>
      <c r="M7536" t="s">
        <v>889</v>
      </c>
      <c r="N7536" t="str">
        <f t="shared" si="234"/>
        <v>E, S</v>
      </c>
    </row>
    <row r="7537" spans="1:14" x14ac:dyDescent="0.25">
      <c r="A7537" t="s">
        <v>11</v>
      </c>
      <c r="B7537" t="s">
        <v>12</v>
      </c>
      <c r="C7537" s="2">
        <v>2026</v>
      </c>
      <c r="D7537" t="s">
        <v>1801</v>
      </c>
      <c r="E7537" t="s">
        <v>1053</v>
      </c>
      <c r="F7537" t="s">
        <v>16</v>
      </c>
      <c r="G7537" t="s">
        <v>19</v>
      </c>
      <c r="H7537" t="s">
        <v>1298</v>
      </c>
      <c r="I7537" s="26">
        <v>0</v>
      </c>
      <c r="J7537" s="12">
        <f t="shared" si="235"/>
        <v>0</v>
      </c>
      <c r="K7537" t="s">
        <v>1875</v>
      </c>
      <c r="L7537" t="s">
        <v>878</v>
      </c>
      <c r="M7537" t="s">
        <v>887</v>
      </c>
      <c r="N7537" t="str">
        <f t="shared" si="234"/>
        <v>E, A</v>
      </c>
    </row>
    <row r="7538" spans="1:14" x14ac:dyDescent="0.25">
      <c r="A7538" t="s">
        <v>11</v>
      </c>
      <c r="B7538" t="s">
        <v>860</v>
      </c>
      <c r="C7538" s="2">
        <v>2026</v>
      </c>
      <c r="D7538" t="s">
        <v>1680</v>
      </c>
      <c r="E7538" t="s">
        <v>1053</v>
      </c>
      <c r="F7538" t="s">
        <v>22</v>
      </c>
      <c r="G7538" t="s">
        <v>19</v>
      </c>
      <c r="H7538" t="s">
        <v>1287</v>
      </c>
      <c r="I7538" s="26">
        <v>5909.35</v>
      </c>
      <c r="J7538" s="12">
        <f t="shared" si="235"/>
        <v>-5909.35</v>
      </c>
      <c r="K7538" t="s">
        <v>1875</v>
      </c>
      <c r="L7538" t="s">
        <v>879</v>
      </c>
      <c r="M7538" t="s">
        <v>888</v>
      </c>
      <c r="N7538" t="str">
        <f t="shared" si="234"/>
        <v>R, C</v>
      </c>
    </row>
    <row r="7539" spans="1:14" x14ac:dyDescent="0.25">
      <c r="A7539" t="s">
        <v>11</v>
      </c>
      <c r="B7539" t="s">
        <v>861</v>
      </c>
      <c r="C7539" s="2">
        <v>2026</v>
      </c>
      <c r="D7539" t="s">
        <v>1801</v>
      </c>
      <c r="E7539" t="s">
        <v>1047</v>
      </c>
      <c r="F7539" t="s">
        <v>24</v>
      </c>
      <c r="G7539" t="s">
        <v>27</v>
      </c>
      <c r="H7539" t="s">
        <v>1872</v>
      </c>
      <c r="I7539" s="26">
        <v>1461940.97</v>
      </c>
      <c r="J7539" s="12">
        <f t="shared" si="235"/>
        <v>-1461940.97</v>
      </c>
      <c r="K7539" t="s">
        <v>1875</v>
      </c>
      <c r="L7539" t="s">
        <v>879</v>
      </c>
      <c r="M7539" t="s">
        <v>888</v>
      </c>
      <c r="N7539" t="str">
        <f t="shared" si="234"/>
        <v>R, C</v>
      </c>
    </row>
    <row r="7540" spans="1:14" x14ac:dyDescent="0.25">
      <c r="A7540" t="s">
        <v>11</v>
      </c>
      <c r="B7540" t="s">
        <v>862</v>
      </c>
      <c r="C7540" s="2">
        <v>2026</v>
      </c>
      <c r="D7540" t="s">
        <v>1801</v>
      </c>
      <c r="E7540" t="s">
        <v>1080</v>
      </c>
      <c r="F7540" t="s">
        <v>14</v>
      </c>
      <c r="G7540" t="s">
        <v>15</v>
      </c>
      <c r="H7540" t="s">
        <v>1153</v>
      </c>
      <c r="I7540" s="26">
        <v>0</v>
      </c>
      <c r="J7540" s="12">
        <f t="shared" si="235"/>
        <v>0</v>
      </c>
      <c r="K7540" t="s">
        <v>1875</v>
      </c>
      <c r="L7540" t="s">
        <v>878</v>
      </c>
      <c r="M7540" t="s">
        <v>888</v>
      </c>
      <c r="N7540" t="str">
        <f t="shared" si="234"/>
        <v>E, C</v>
      </c>
    </row>
    <row r="7541" spans="1:14" x14ac:dyDescent="0.25">
      <c r="A7541" t="s">
        <v>11</v>
      </c>
      <c r="B7541" t="s">
        <v>862</v>
      </c>
      <c r="C7541" s="2">
        <v>2026</v>
      </c>
      <c r="D7541" t="s">
        <v>1801</v>
      </c>
      <c r="E7541" t="s">
        <v>1053</v>
      </c>
      <c r="F7541" t="s">
        <v>22</v>
      </c>
      <c r="G7541" t="s">
        <v>175</v>
      </c>
      <c r="H7541" t="s">
        <v>1553</v>
      </c>
      <c r="I7541" s="26">
        <v>0</v>
      </c>
      <c r="J7541" s="12">
        <f t="shared" si="235"/>
        <v>0</v>
      </c>
      <c r="K7541" t="s">
        <v>1875</v>
      </c>
      <c r="L7541" t="s">
        <v>878</v>
      </c>
      <c r="M7541" t="s">
        <v>887</v>
      </c>
      <c r="N7541" t="str">
        <f t="shared" si="234"/>
        <v>E, A</v>
      </c>
    </row>
    <row r="7542" spans="1:14" x14ac:dyDescent="0.25">
      <c r="A7542" t="s">
        <v>11</v>
      </c>
      <c r="B7542" t="s">
        <v>860</v>
      </c>
      <c r="C7542" s="2">
        <v>2027</v>
      </c>
      <c r="D7542" t="s">
        <v>1745</v>
      </c>
      <c r="E7542" t="s">
        <v>1066</v>
      </c>
      <c r="F7542" t="s">
        <v>22</v>
      </c>
      <c r="G7542" t="s">
        <v>175</v>
      </c>
      <c r="H7542" t="s">
        <v>1469</v>
      </c>
      <c r="I7542" s="26">
        <v>0</v>
      </c>
      <c r="J7542" s="12">
        <f t="shared" si="235"/>
        <v>0</v>
      </c>
      <c r="K7542" t="s">
        <v>1875</v>
      </c>
      <c r="L7542" t="s">
        <v>878</v>
      </c>
      <c r="M7542" t="s">
        <v>886</v>
      </c>
      <c r="N7542" t="str">
        <f t="shared" si="234"/>
        <v>E, B</v>
      </c>
    </row>
    <row r="7543" spans="1:14" x14ac:dyDescent="0.25">
      <c r="A7543" t="s">
        <v>11</v>
      </c>
      <c r="B7543" t="s">
        <v>860</v>
      </c>
      <c r="C7543" s="2">
        <v>2026</v>
      </c>
      <c r="D7543" t="s">
        <v>1037</v>
      </c>
      <c r="E7543" t="s">
        <v>1066</v>
      </c>
      <c r="F7543" t="s">
        <v>14</v>
      </c>
      <c r="G7543" t="s">
        <v>173</v>
      </c>
      <c r="H7543" t="s">
        <v>1156</v>
      </c>
      <c r="I7543" s="26">
        <v>476182.85</v>
      </c>
      <c r="J7543" s="12">
        <f t="shared" si="235"/>
        <v>-476182.85</v>
      </c>
      <c r="K7543" t="s">
        <v>1875</v>
      </c>
      <c r="L7543" t="s">
        <v>878</v>
      </c>
      <c r="M7543" t="s">
        <v>886</v>
      </c>
      <c r="N7543" t="str">
        <f t="shared" si="234"/>
        <v>E, B</v>
      </c>
    </row>
    <row r="7544" spans="1:14" x14ac:dyDescent="0.25">
      <c r="A7544" t="s">
        <v>11</v>
      </c>
      <c r="B7544" t="s">
        <v>860</v>
      </c>
      <c r="C7544" s="2">
        <v>2027</v>
      </c>
      <c r="D7544" t="s">
        <v>1801</v>
      </c>
      <c r="E7544" t="s">
        <v>1062</v>
      </c>
      <c r="F7544" t="s">
        <v>14</v>
      </c>
      <c r="G7544" t="s">
        <v>19</v>
      </c>
      <c r="H7544" t="s">
        <v>1178</v>
      </c>
      <c r="I7544" s="26">
        <v>529046.32999999996</v>
      </c>
      <c r="J7544" s="12">
        <f t="shared" si="235"/>
        <v>-529046.32999999996</v>
      </c>
      <c r="K7544" t="s">
        <v>1875</v>
      </c>
      <c r="L7544" t="s">
        <v>878</v>
      </c>
      <c r="M7544" t="s">
        <v>887</v>
      </c>
      <c r="N7544" t="str">
        <f t="shared" si="234"/>
        <v>E, A</v>
      </c>
    </row>
    <row r="7545" spans="1:14" x14ac:dyDescent="0.25">
      <c r="A7545" t="s">
        <v>11</v>
      </c>
      <c r="B7545" t="s">
        <v>860</v>
      </c>
      <c r="C7545" s="2">
        <v>2027</v>
      </c>
      <c r="D7545" t="s">
        <v>1801</v>
      </c>
      <c r="E7545" t="s">
        <v>1092</v>
      </c>
      <c r="F7545" t="s">
        <v>14</v>
      </c>
      <c r="G7545" t="s">
        <v>19</v>
      </c>
      <c r="H7545" t="s">
        <v>1125</v>
      </c>
      <c r="I7545" s="26">
        <v>0</v>
      </c>
      <c r="J7545" s="12">
        <f t="shared" si="235"/>
        <v>0</v>
      </c>
      <c r="K7545" t="s">
        <v>1875</v>
      </c>
      <c r="L7545" t="s">
        <v>878</v>
      </c>
      <c r="M7545" t="s">
        <v>887</v>
      </c>
      <c r="N7545" t="str">
        <f t="shared" si="234"/>
        <v>E, A</v>
      </c>
    </row>
    <row r="7546" spans="1:14" x14ac:dyDescent="0.25">
      <c r="A7546" t="s">
        <v>11</v>
      </c>
      <c r="B7546" t="s">
        <v>861</v>
      </c>
      <c r="C7546" s="2">
        <v>2026</v>
      </c>
      <c r="D7546" t="s">
        <v>1680</v>
      </c>
      <c r="E7546" t="s">
        <v>1066</v>
      </c>
      <c r="F7546" t="s">
        <v>22</v>
      </c>
      <c r="G7546" t="s">
        <v>173</v>
      </c>
      <c r="H7546" t="s">
        <v>1075</v>
      </c>
      <c r="I7546" s="26">
        <v>45500</v>
      </c>
      <c r="J7546" s="12">
        <f t="shared" si="235"/>
        <v>-45500</v>
      </c>
      <c r="K7546" t="s">
        <v>1875</v>
      </c>
      <c r="L7546" t="s">
        <v>879</v>
      </c>
      <c r="M7546" t="s">
        <v>888</v>
      </c>
      <c r="N7546" t="str">
        <f t="shared" si="234"/>
        <v>R, C</v>
      </c>
    </row>
    <row r="7547" spans="1:14" x14ac:dyDescent="0.25">
      <c r="A7547" t="s">
        <v>11</v>
      </c>
      <c r="B7547" t="s">
        <v>860</v>
      </c>
      <c r="C7547" s="2">
        <v>2027</v>
      </c>
      <c r="D7547" t="s">
        <v>1801</v>
      </c>
      <c r="E7547" t="s">
        <v>1221</v>
      </c>
      <c r="F7547" t="s">
        <v>14</v>
      </c>
      <c r="G7547" t="s">
        <v>19</v>
      </c>
      <c r="H7547" t="s">
        <v>1143</v>
      </c>
      <c r="I7547" s="26">
        <v>230665.87</v>
      </c>
      <c r="J7547" s="12">
        <f t="shared" si="235"/>
        <v>-230665.87</v>
      </c>
      <c r="K7547" t="s">
        <v>1875</v>
      </c>
      <c r="L7547" t="s">
        <v>879</v>
      </c>
      <c r="M7547" t="s">
        <v>888</v>
      </c>
      <c r="N7547" t="str">
        <f t="shared" si="234"/>
        <v>R, C</v>
      </c>
    </row>
    <row r="7548" spans="1:14" x14ac:dyDescent="0.25">
      <c r="A7548" t="s">
        <v>11</v>
      </c>
      <c r="B7548" t="s">
        <v>860</v>
      </c>
      <c r="C7548" s="2">
        <v>2027</v>
      </c>
      <c r="D7548" t="s">
        <v>1801</v>
      </c>
      <c r="E7548" t="s">
        <v>1101</v>
      </c>
      <c r="F7548" t="s">
        <v>14</v>
      </c>
      <c r="G7548" t="s">
        <v>600</v>
      </c>
      <c r="H7548" t="s">
        <v>1102</v>
      </c>
      <c r="I7548" s="26">
        <v>203740.66</v>
      </c>
      <c r="J7548" s="12">
        <f t="shared" si="235"/>
        <v>-203740.66</v>
      </c>
      <c r="K7548" t="s">
        <v>1875</v>
      </c>
      <c r="L7548" t="s">
        <v>878</v>
      </c>
      <c r="M7548" t="s">
        <v>889</v>
      </c>
      <c r="N7548" t="str">
        <f t="shared" si="234"/>
        <v>E, S</v>
      </c>
    </row>
    <row r="7549" spans="1:14" x14ac:dyDescent="0.25">
      <c r="A7549" t="s">
        <v>11</v>
      </c>
      <c r="B7549" t="s">
        <v>860</v>
      </c>
      <c r="C7549" s="2">
        <v>2027</v>
      </c>
      <c r="D7549" t="s">
        <v>1745</v>
      </c>
      <c r="E7549" t="s">
        <v>1101</v>
      </c>
      <c r="F7549" t="s">
        <v>22</v>
      </c>
      <c r="G7549" t="s">
        <v>19</v>
      </c>
      <c r="H7549" t="s">
        <v>1133</v>
      </c>
      <c r="I7549" s="26">
        <v>0</v>
      </c>
      <c r="J7549" s="12">
        <f t="shared" si="235"/>
        <v>0</v>
      </c>
      <c r="K7549" t="s">
        <v>1875</v>
      </c>
      <c r="L7549" t="s">
        <v>878</v>
      </c>
      <c r="M7549" t="s">
        <v>886</v>
      </c>
      <c r="N7549" t="str">
        <f t="shared" si="234"/>
        <v>E, B</v>
      </c>
    </row>
    <row r="7550" spans="1:14" x14ac:dyDescent="0.25">
      <c r="A7550" t="s">
        <v>11</v>
      </c>
      <c r="B7550" t="s">
        <v>12</v>
      </c>
      <c r="C7550" s="2">
        <v>2025</v>
      </c>
      <c r="D7550" t="s">
        <v>1801</v>
      </c>
      <c r="E7550" t="s">
        <v>1073</v>
      </c>
      <c r="F7550" t="s">
        <v>24</v>
      </c>
      <c r="G7550" t="s">
        <v>27</v>
      </c>
      <c r="H7550" t="s">
        <v>333</v>
      </c>
      <c r="I7550" s="26">
        <v>-81229.34</v>
      </c>
      <c r="J7550" s="12">
        <f t="shared" si="235"/>
        <v>81229.34</v>
      </c>
      <c r="K7550" t="s">
        <v>1875</v>
      </c>
      <c r="L7550" t="s">
        <v>879</v>
      </c>
      <c r="M7550" t="s">
        <v>888</v>
      </c>
      <c r="N7550" t="str">
        <f t="shared" si="234"/>
        <v>R, C</v>
      </c>
    </row>
    <row r="7551" spans="1:14" x14ac:dyDescent="0.25">
      <c r="A7551" t="s">
        <v>11</v>
      </c>
      <c r="B7551" t="s">
        <v>861</v>
      </c>
      <c r="C7551" s="2">
        <v>2026</v>
      </c>
      <c r="D7551" t="s">
        <v>1801</v>
      </c>
      <c r="E7551" t="s">
        <v>1161</v>
      </c>
      <c r="F7551" t="s">
        <v>16</v>
      </c>
      <c r="G7551" t="s">
        <v>19</v>
      </c>
      <c r="H7551" t="s">
        <v>1480</v>
      </c>
      <c r="I7551" s="26">
        <v>61875100</v>
      </c>
      <c r="J7551" s="12">
        <f t="shared" si="235"/>
        <v>-61875100</v>
      </c>
      <c r="K7551" t="s">
        <v>1875</v>
      </c>
      <c r="L7551" t="s">
        <v>878</v>
      </c>
      <c r="M7551" t="s">
        <v>887</v>
      </c>
      <c r="N7551" t="str">
        <f t="shared" si="234"/>
        <v>E, A</v>
      </c>
    </row>
    <row r="7552" spans="1:14" x14ac:dyDescent="0.25">
      <c r="A7552" t="s">
        <v>11</v>
      </c>
      <c r="B7552" t="s">
        <v>12</v>
      </c>
      <c r="C7552" s="2">
        <v>2026</v>
      </c>
      <c r="D7552" t="s">
        <v>1801</v>
      </c>
      <c r="E7552" t="s">
        <v>1218</v>
      </c>
      <c r="F7552" t="s">
        <v>14</v>
      </c>
      <c r="G7552" t="s">
        <v>19</v>
      </c>
      <c r="H7552" t="s">
        <v>1056</v>
      </c>
      <c r="I7552" s="26">
        <v>-462.63</v>
      </c>
      <c r="J7552" s="12">
        <f t="shared" si="235"/>
        <v>462.63</v>
      </c>
      <c r="K7552" t="s">
        <v>1875</v>
      </c>
      <c r="L7552" t="s">
        <v>879</v>
      </c>
      <c r="M7552" t="s">
        <v>888</v>
      </c>
      <c r="N7552" t="str">
        <f t="shared" si="234"/>
        <v>R, C</v>
      </c>
    </row>
    <row r="7553" spans="1:14" x14ac:dyDescent="0.25">
      <c r="A7553" t="s">
        <v>11</v>
      </c>
      <c r="B7553" t="s">
        <v>12</v>
      </c>
      <c r="C7553" s="2">
        <v>2026</v>
      </c>
      <c r="D7553" t="s">
        <v>1801</v>
      </c>
      <c r="E7553" t="s">
        <v>1073</v>
      </c>
      <c r="F7553" t="s">
        <v>21</v>
      </c>
      <c r="G7553" t="s">
        <v>19</v>
      </c>
      <c r="H7553" t="s">
        <v>1137</v>
      </c>
      <c r="I7553" s="26">
        <v>-400200</v>
      </c>
      <c r="J7553" s="12">
        <f t="shared" si="235"/>
        <v>400200</v>
      </c>
      <c r="K7553" t="s">
        <v>1875</v>
      </c>
      <c r="L7553" t="s">
        <v>879</v>
      </c>
      <c r="M7553" t="s">
        <v>888</v>
      </c>
      <c r="N7553" t="str">
        <f t="shared" si="234"/>
        <v>R, C</v>
      </c>
    </row>
    <row r="7554" spans="1:14" x14ac:dyDescent="0.25">
      <c r="A7554" t="s">
        <v>11</v>
      </c>
      <c r="B7554" t="s">
        <v>12</v>
      </c>
      <c r="C7554" s="2">
        <v>2026</v>
      </c>
      <c r="D7554" t="s">
        <v>1801</v>
      </c>
      <c r="E7554" t="s">
        <v>1161</v>
      </c>
      <c r="F7554" t="s">
        <v>14</v>
      </c>
      <c r="G7554" t="s">
        <v>19</v>
      </c>
      <c r="H7554" t="s">
        <v>1133</v>
      </c>
      <c r="I7554" s="26">
        <v>0</v>
      </c>
      <c r="J7554" s="12">
        <f t="shared" si="235"/>
        <v>0</v>
      </c>
      <c r="K7554" t="s">
        <v>1875</v>
      </c>
      <c r="L7554" t="s">
        <v>879</v>
      </c>
      <c r="M7554" t="s">
        <v>888</v>
      </c>
      <c r="N7554" t="str">
        <f t="shared" si="234"/>
        <v>R, C</v>
      </c>
    </row>
    <row r="7555" spans="1:14" x14ac:dyDescent="0.25">
      <c r="A7555" t="s">
        <v>11</v>
      </c>
      <c r="B7555" t="s">
        <v>12</v>
      </c>
      <c r="C7555" s="2">
        <v>2026</v>
      </c>
      <c r="D7555" t="s">
        <v>1801</v>
      </c>
      <c r="E7555" t="s">
        <v>1058</v>
      </c>
      <c r="F7555" t="s">
        <v>24</v>
      </c>
      <c r="G7555" t="s">
        <v>27</v>
      </c>
      <c r="H7555" t="s">
        <v>226</v>
      </c>
      <c r="I7555" s="26">
        <v>0</v>
      </c>
      <c r="J7555" s="12">
        <f t="shared" si="235"/>
        <v>0</v>
      </c>
      <c r="K7555" t="s">
        <v>1875</v>
      </c>
      <c r="L7555" t="s">
        <v>879</v>
      </c>
      <c r="M7555" t="s">
        <v>888</v>
      </c>
      <c r="N7555" t="str">
        <f t="shared" ref="N7555:N7618" si="236">L7555&amp;", "&amp;M7555</f>
        <v>R, C</v>
      </c>
    </row>
    <row r="7556" spans="1:14" x14ac:dyDescent="0.25">
      <c r="A7556" t="s">
        <v>11</v>
      </c>
      <c r="B7556" t="s">
        <v>12</v>
      </c>
      <c r="C7556" s="2">
        <v>2026</v>
      </c>
      <c r="D7556" t="s">
        <v>1801</v>
      </c>
      <c r="E7556" t="s">
        <v>1058</v>
      </c>
      <c r="F7556" t="s">
        <v>24</v>
      </c>
      <c r="G7556" t="s">
        <v>27</v>
      </c>
      <c r="H7556" t="s">
        <v>59</v>
      </c>
      <c r="I7556" s="26">
        <v>0</v>
      </c>
      <c r="J7556" s="12">
        <f t="shared" ref="J7556:J7619" si="237">-I7556</f>
        <v>0</v>
      </c>
      <c r="K7556" t="s">
        <v>1875</v>
      </c>
      <c r="L7556" t="s">
        <v>879</v>
      </c>
      <c r="M7556" t="s">
        <v>888</v>
      </c>
      <c r="N7556" t="str">
        <f t="shared" si="236"/>
        <v>R, C</v>
      </c>
    </row>
    <row r="7557" spans="1:14" x14ac:dyDescent="0.25">
      <c r="A7557" t="s">
        <v>11</v>
      </c>
      <c r="B7557" t="s">
        <v>12</v>
      </c>
      <c r="C7557" s="2">
        <v>2026</v>
      </c>
      <c r="D7557" t="s">
        <v>1801</v>
      </c>
      <c r="E7557" t="s">
        <v>1158</v>
      </c>
      <c r="F7557" t="s">
        <v>410</v>
      </c>
      <c r="G7557" t="s">
        <v>19</v>
      </c>
      <c r="H7557" t="s">
        <v>1103</v>
      </c>
      <c r="I7557" s="26">
        <v>-161000</v>
      </c>
      <c r="J7557" s="12">
        <f t="shared" si="237"/>
        <v>161000</v>
      </c>
      <c r="K7557" t="s">
        <v>1875</v>
      </c>
      <c r="L7557" t="s">
        <v>878</v>
      </c>
      <c r="M7557" t="s">
        <v>889</v>
      </c>
      <c r="N7557" t="str">
        <f t="shared" si="236"/>
        <v>E, S</v>
      </c>
    </row>
    <row r="7558" spans="1:14" x14ac:dyDescent="0.25">
      <c r="A7558" t="s">
        <v>11</v>
      </c>
      <c r="B7558" t="s">
        <v>12</v>
      </c>
      <c r="C7558" s="2">
        <v>2026</v>
      </c>
      <c r="D7558" t="s">
        <v>1801</v>
      </c>
      <c r="E7558" t="s">
        <v>1077</v>
      </c>
      <c r="F7558" t="s">
        <v>21</v>
      </c>
      <c r="G7558" t="s">
        <v>19</v>
      </c>
      <c r="H7558" t="s">
        <v>1187</v>
      </c>
      <c r="I7558" s="26">
        <v>-101000</v>
      </c>
      <c r="J7558" s="12">
        <f t="shared" si="237"/>
        <v>101000</v>
      </c>
      <c r="K7558" t="s">
        <v>1875</v>
      </c>
      <c r="L7558" t="s">
        <v>879</v>
      </c>
      <c r="M7558" t="s">
        <v>887</v>
      </c>
      <c r="N7558" t="str">
        <f t="shared" si="236"/>
        <v>R, A</v>
      </c>
    </row>
    <row r="7559" spans="1:14" x14ac:dyDescent="0.25">
      <c r="A7559" t="s">
        <v>11</v>
      </c>
      <c r="B7559" t="s">
        <v>12</v>
      </c>
      <c r="C7559" s="2">
        <v>2026</v>
      </c>
      <c r="D7559" t="s">
        <v>1801</v>
      </c>
      <c r="E7559" t="s">
        <v>1269</v>
      </c>
      <c r="F7559" t="s">
        <v>24</v>
      </c>
      <c r="G7559" t="s">
        <v>27</v>
      </c>
      <c r="H7559" t="s">
        <v>754</v>
      </c>
      <c r="I7559" s="26">
        <v>0</v>
      </c>
      <c r="J7559" s="12">
        <f t="shared" si="237"/>
        <v>0</v>
      </c>
      <c r="K7559" t="s">
        <v>1875</v>
      </c>
      <c r="L7559" t="s">
        <v>879</v>
      </c>
      <c r="M7559" t="s">
        <v>888</v>
      </c>
      <c r="N7559" t="str">
        <f t="shared" si="236"/>
        <v>R, C</v>
      </c>
    </row>
    <row r="7560" spans="1:14" x14ac:dyDescent="0.25">
      <c r="A7560" t="s">
        <v>11</v>
      </c>
      <c r="B7560" t="s">
        <v>12</v>
      </c>
      <c r="C7560" s="2">
        <v>2026</v>
      </c>
      <c r="D7560" t="s">
        <v>1801</v>
      </c>
      <c r="E7560" t="s">
        <v>1269</v>
      </c>
      <c r="F7560" t="s">
        <v>24</v>
      </c>
      <c r="G7560" t="s">
        <v>27</v>
      </c>
      <c r="H7560" t="s">
        <v>772</v>
      </c>
      <c r="I7560" s="26">
        <v>0</v>
      </c>
      <c r="J7560" s="12">
        <f t="shared" si="237"/>
        <v>0</v>
      </c>
      <c r="K7560" t="s">
        <v>1875</v>
      </c>
      <c r="L7560" t="s">
        <v>879</v>
      </c>
      <c r="M7560" t="s">
        <v>888</v>
      </c>
      <c r="N7560" t="str">
        <f t="shared" si="236"/>
        <v>R, C</v>
      </c>
    </row>
    <row r="7561" spans="1:14" x14ac:dyDescent="0.25">
      <c r="A7561" t="s">
        <v>11</v>
      </c>
      <c r="B7561" t="s">
        <v>861</v>
      </c>
      <c r="C7561" s="2">
        <v>2026</v>
      </c>
      <c r="D7561" t="s">
        <v>1801</v>
      </c>
      <c r="E7561" t="s">
        <v>1062</v>
      </c>
      <c r="F7561" t="s">
        <v>21</v>
      </c>
      <c r="G7561" t="s">
        <v>19</v>
      </c>
      <c r="H7561" t="s">
        <v>1236</v>
      </c>
      <c r="I7561" s="26">
        <v>5573600</v>
      </c>
      <c r="J7561" s="12">
        <f t="shared" si="237"/>
        <v>-5573600</v>
      </c>
      <c r="K7561" t="s">
        <v>1875</v>
      </c>
      <c r="L7561" t="s">
        <v>878</v>
      </c>
      <c r="M7561" t="s">
        <v>887</v>
      </c>
      <c r="N7561" t="str">
        <f t="shared" si="236"/>
        <v>E, A</v>
      </c>
    </row>
    <row r="7562" spans="1:14" x14ac:dyDescent="0.25">
      <c r="A7562" t="s">
        <v>11</v>
      </c>
      <c r="B7562" t="s">
        <v>860</v>
      </c>
      <c r="C7562" s="2">
        <v>2026</v>
      </c>
      <c r="D7562" t="s">
        <v>1801</v>
      </c>
      <c r="E7562" t="s">
        <v>1221</v>
      </c>
      <c r="F7562" t="s">
        <v>14</v>
      </c>
      <c r="G7562" t="s">
        <v>19</v>
      </c>
      <c r="H7562" t="s">
        <v>1446</v>
      </c>
      <c r="I7562" s="26">
        <v>14302.16</v>
      </c>
      <c r="J7562" s="12">
        <f t="shared" si="237"/>
        <v>-14302.16</v>
      </c>
      <c r="K7562" t="s">
        <v>1875</v>
      </c>
      <c r="L7562" t="s">
        <v>879</v>
      </c>
      <c r="M7562" t="s">
        <v>888</v>
      </c>
      <c r="N7562" t="str">
        <f t="shared" si="236"/>
        <v>R, C</v>
      </c>
    </row>
    <row r="7563" spans="1:14" x14ac:dyDescent="0.25">
      <c r="A7563" t="s">
        <v>11</v>
      </c>
      <c r="B7563" t="s">
        <v>12</v>
      </c>
      <c r="C7563" s="2">
        <v>2026</v>
      </c>
      <c r="D7563" t="s">
        <v>1745</v>
      </c>
      <c r="E7563" t="s">
        <v>1080</v>
      </c>
      <c r="F7563" t="s">
        <v>14</v>
      </c>
      <c r="G7563" t="s">
        <v>15</v>
      </c>
      <c r="H7563" t="s">
        <v>1164</v>
      </c>
      <c r="I7563" s="26">
        <v>0</v>
      </c>
      <c r="J7563" s="12">
        <f t="shared" si="237"/>
        <v>0</v>
      </c>
      <c r="K7563" t="s">
        <v>1875</v>
      </c>
      <c r="L7563" t="s">
        <v>879</v>
      </c>
      <c r="M7563" t="s">
        <v>888</v>
      </c>
      <c r="N7563" t="str">
        <f t="shared" si="236"/>
        <v>R, C</v>
      </c>
    </row>
    <row r="7564" spans="1:14" x14ac:dyDescent="0.25">
      <c r="A7564" t="s">
        <v>11</v>
      </c>
      <c r="B7564" t="s">
        <v>12</v>
      </c>
      <c r="C7564" s="2">
        <v>2026</v>
      </c>
      <c r="D7564" t="s">
        <v>961</v>
      </c>
      <c r="E7564" t="s">
        <v>1066</v>
      </c>
      <c r="F7564" t="s">
        <v>14</v>
      </c>
      <c r="G7564" t="s">
        <v>19</v>
      </c>
      <c r="H7564" t="s">
        <v>1548</v>
      </c>
      <c r="I7564" s="26">
        <v>-6235</v>
      </c>
      <c r="J7564" s="12">
        <f t="shared" si="237"/>
        <v>6235</v>
      </c>
      <c r="K7564" t="s">
        <v>1875</v>
      </c>
      <c r="L7564" t="s">
        <v>878</v>
      </c>
      <c r="M7564" t="s">
        <v>888</v>
      </c>
      <c r="N7564" t="str">
        <f t="shared" si="236"/>
        <v>E, C</v>
      </c>
    </row>
    <row r="7565" spans="1:14" x14ac:dyDescent="0.25">
      <c r="A7565" t="s">
        <v>11</v>
      </c>
      <c r="B7565" t="s">
        <v>860</v>
      </c>
      <c r="C7565" s="2">
        <v>2026</v>
      </c>
      <c r="D7565" t="s">
        <v>1745</v>
      </c>
      <c r="E7565" t="s">
        <v>1218</v>
      </c>
      <c r="F7565" t="s">
        <v>14</v>
      </c>
      <c r="G7565" t="s">
        <v>19</v>
      </c>
      <c r="H7565" t="s">
        <v>1065</v>
      </c>
      <c r="I7565" s="26">
        <v>-444247.31</v>
      </c>
      <c r="J7565" s="12">
        <f t="shared" si="237"/>
        <v>444247.31</v>
      </c>
      <c r="K7565" t="s">
        <v>1875</v>
      </c>
      <c r="L7565" t="s">
        <v>878</v>
      </c>
      <c r="M7565" t="s">
        <v>886</v>
      </c>
      <c r="N7565" t="str">
        <f t="shared" si="236"/>
        <v>E, B</v>
      </c>
    </row>
    <row r="7566" spans="1:14" x14ac:dyDescent="0.25">
      <c r="A7566" t="s">
        <v>11</v>
      </c>
      <c r="B7566" t="s">
        <v>861</v>
      </c>
      <c r="C7566" s="2">
        <v>2026</v>
      </c>
      <c r="D7566" t="s">
        <v>1801</v>
      </c>
      <c r="E7566" t="s">
        <v>1066</v>
      </c>
      <c r="F7566" t="s">
        <v>21</v>
      </c>
      <c r="G7566" t="s">
        <v>175</v>
      </c>
      <c r="H7566" t="s">
        <v>1265</v>
      </c>
      <c r="I7566" s="26">
        <v>444405.29</v>
      </c>
      <c r="J7566" s="12">
        <f t="shared" si="237"/>
        <v>-444405.29</v>
      </c>
      <c r="K7566" t="s">
        <v>1875</v>
      </c>
      <c r="L7566" t="s">
        <v>878</v>
      </c>
      <c r="M7566" t="s">
        <v>887</v>
      </c>
      <c r="N7566" t="str">
        <f t="shared" si="236"/>
        <v>E, A</v>
      </c>
    </row>
    <row r="7567" spans="1:14" x14ac:dyDescent="0.25">
      <c r="A7567" t="s">
        <v>11</v>
      </c>
      <c r="B7567" t="s">
        <v>861</v>
      </c>
      <c r="C7567" s="2">
        <v>2026</v>
      </c>
      <c r="D7567" t="s">
        <v>1801</v>
      </c>
      <c r="E7567" t="s">
        <v>1062</v>
      </c>
      <c r="F7567" t="s">
        <v>18</v>
      </c>
      <c r="G7567" t="s">
        <v>19</v>
      </c>
      <c r="H7567" t="s">
        <v>1120</v>
      </c>
      <c r="I7567" s="26">
        <v>269768.69</v>
      </c>
      <c r="J7567" s="12">
        <f t="shared" si="237"/>
        <v>-269768.69</v>
      </c>
      <c r="K7567" t="s">
        <v>1875</v>
      </c>
      <c r="L7567" t="s">
        <v>879</v>
      </c>
      <c r="M7567" t="s">
        <v>888</v>
      </c>
      <c r="N7567" t="str">
        <f t="shared" si="236"/>
        <v>R, C</v>
      </c>
    </row>
    <row r="7568" spans="1:14" x14ac:dyDescent="0.25">
      <c r="A7568" t="s">
        <v>11</v>
      </c>
      <c r="B7568" t="s">
        <v>861</v>
      </c>
      <c r="C7568" s="2">
        <v>2026</v>
      </c>
      <c r="D7568" t="s">
        <v>1801</v>
      </c>
      <c r="E7568" t="s">
        <v>1080</v>
      </c>
      <c r="F7568" t="s">
        <v>18</v>
      </c>
      <c r="G7568" t="s">
        <v>15</v>
      </c>
      <c r="H7568" t="s">
        <v>1228</v>
      </c>
      <c r="I7568" s="26">
        <v>391033.97</v>
      </c>
      <c r="J7568" s="12">
        <f t="shared" si="237"/>
        <v>-391033.97</v>
      </c>
      <c r="K7568" t="s">
        <v>1875</v>
      </c>
      <c r="L7568" t="s">
        <v>879</v>
      </c>
      <c r="M7568" t="s">
        <v>888</v>
      </c>
      <c r="N7568" t="str">
        <f t="shared" si="236"/>
        <v>R, C</v>
      </c>
    </row>
    <row r="7569" spans="1:14" x14ac:dyDescent="0.25">
      <c r="A7569" t="s">
        <v>11</v>
      </c>
      <c r="B7569" t="s">
        <v>861</v>
      </c>
      <c r="C7569" s="2">
        <v>2026</v>
      </c>
      <c r="D7569" t="s">
        <v>1801</v>
      </c>
      <c r="E7569" t="s">
        <v>1092</v>
      </c>
      <c r="F7569" t="s">
        <v>14</v>
      </c>
      <c r="G7569" t="s">
        <v>19</v>
      </c>
      <c r="H7569" t="s">
        <v>1241</v>
      </c>
      <c r="I7569" s="26">
        <v>399346.3</v>
      </c>
      <c r="J7569" s="12">
        <f t="shared" si="237"/>
        <v>-399346.3</v>
      </c>
      <c r="K7569" t="s">
        <v>1875</v>
      </c>
      <c r="L7569" t="s">
        <v>878</v>
      </c>
      <c r="M7569" t="s">
        <v>887</v>
      </c>
      <c r="N7569" t="str">
        <f t="shared" si="236"/>
        <v>E, A</v>
      </c>
    </row>
    <row r="7570" spans="1:14" x14ac:dyDescent="0.25">
      <c r="A7570" t="s">
        <v>11</v>
      </c>
      <c r="B7570" t="s">
        <v>860</v>
      </c>
      <c r="C7570" s="2">
        <v>2026</v>
      </c>
      <c r="D7570" t="s">
        <v>1745</v>
      </c>
      <c r="E7570" t="s">
        <v>1066</v>
      </c>
      <c r="F7570" t="s">
        <v>22</v>
      </c>
      <c r="G7570" t="s">
        <v>173</v>
      </c>
      <c r="H7570" t="s">
        <v>1279</v>
      </c>
      <c r="I7570" s="26">
        <v>416262.5</v>
      </c>
      <c r="J7570" s="12">
        <f t="shared" si="237"/>
        <v>-416262.5</v>
      </c>
      <c r="K7570" t="s">
        <v>1875</v>
      </c>
      <c r="L7570" t="s">
        <v>879</v>
      </c>
      <c r="M7570" t="s">
        <v>888</v>
      </c>
      <c r="N7570" t="str">
        <f t="shared" si="236"/>
        <v>R, C</v>
      </c>
    </row>
    <row r="7571" spans="1:14" x14ac:dyDescent="0.25">
      <c r="A7571" t="s">
        <v>11</v>
      </c>
      <c r="B7571" t="s">
        <v>12</v>
      </c>
      <c r="C7571" s="2">
        <v>2026</v>
      </c>
      <c r="D7571" t="s">
        <v>968</v>
      </c>
      <c r="E7571" t="s">
        <v>1113</v>
      </c>
      <c r="F7571" t="s">
        <v>22</v>
      </c>
      <c r="G7571" t="s">
        <v>19</v>
      </c>
      <c r="H7571" t="s">
        <v>1114</v>
      </c>
      <c r="I7571" s="26">
        <v>-9000</v>
      </c>
      <c r="J7571" s="12">
        <f t="shared" si="237"/>
        <v>9000</v>
      </c>
      <c r="K7571" t="s">
        <v>1875</v>
      </c>
      <c r="L7571" t="s">
        <v>879</v>
      </c>
      <c r="M7571" t="s">
        <v>886</v>
      </c>
      <c r="N7571" t="str">
        <f t="shared" si="236"/>
        <v>R, B</v>
      </c>
    </row>
    <row r="7572" spans="1:14" x14ac:dyDescent="0.25">
      <c r="A7572" t="s">
        <v>11</v>
      </c>
      <c r="B7572" t="s">
        <v>12</v>
      </c>
      <c r="C7572" s="2">
        <v>2025</v>
      </c>
      <c r="D7572" t="s">
        <v>1801</v>
      </c>
      <c r="E7572" t="s">
        <v>1055</v>
      </c>
      <c r="F7572" t="s">
        <v>24</v>
      </c>
      <c r="G7572" t="s">
        <v>27</v>
      </c>
      <c r="H7572" t="s">
        <v>170</v>
      </c>
      <c r="I7572" s="26">
        <v>-5665.3</v>
      </c>
      <c r="J7572" s="12">
        <f t="shared" si="237"/>
        <v>5665.3</v>
      </c>
      <c r="K7572" t="s">
        <v>1875</v>
      </c>
      <c r="L7572" t="s">
        <v>879</v>
      </c>
      <c r="M7572" t="s">
        <v>888</v>
      </c>
      <c r="N7572" t="str">
        <f t="shared" si="236"/>
        <v>R, C</v>
      </c>
    </row>
    <row r="7573" spans="1:14" x14ac:dyDescent="0.25">
      <c r="A7573" t="s">
        <v>11</v>
      </c>
      <c r="B7573" t="s">
        <v>12</v>
      </c>
      <c r="C7573" s="2">
        <v>2025</v>
      </c>
      <c r="D7573" t="s">
        <v>1801</v>
      </c>
      <c r="E7573" t="s">
        <v>1269</v>
      </c>
      <c r="F7573" t="s">
        <v>24</v>
      </c>
      <c r="G7573" t="s">
        <v>27</v>
      </c>
      <c r="H7573" t="s">
        <v>366</v>
      </c>
      <c r="I7573" s="26">
        <v>-20184.63</v>
      </c>
      <c r="J7573" s="12">
        <f t="shared" si="237"/>
        <v>20184.63</v>
      </c>
      <c r="K7573" t="s">
        <v>1875</v>
      </c>
      <c r="L7573" t="s">
        <v>879</v>
      </c>
      <c r="M7573" t="s">
        <v>888</v>
      </c>
      <c r="N7573" t="str">
        <f t="shared" si="236"/>
        <v>R, C</v>
      </c>
    </row>
    <row r="7574" spans="1:14" x14ac:dyDescent="0.25">
      <c r="A7574" t="s">
        <v>11</v>
      </c>
      <c r="B7574" t="s">
        <v>862</v>
      </c>
      <c r="C7574" s="2">
        <v>2026</v>
      </c>
      <c r="D7574" t="s">
        <v>1801</v>
      </c>
      <c r="E7574" t="s">
        <v>1235</v>
      </c>
      <c r="F7574" t="s">
        <v>14</v>
      </c>
      <c r="G7574" t="s">
        <v>19</v>
      </c>
      <c r="H7574" t="s">
        <v>1056</v>
      </c>
      <c r="I7574" s="26">
        <v>0</v>
      </c>
      <c r="J7574" s="12">
        <f t="shared" si="237"/>
        <v>0</v>
      </c>
      <c r="K7574" t="s">
        <v>1875</v>
      </c>
      <c r="L7574" t="s">
        <v>879</v>
      </c>
      <c r="M7574" t="s">
        <v>888</v>
      </c>
      <c r="N7574" t="str">
        <f t="shared" si="236"/>
        <v>R, C</v>
      </c>
    </row>
    <row r="7575" spans="1:14" x14ac:dyDescent="0.25">
      <c r="A7575" t="s">
        <v>11</v>
      </c>
      <c r="B7575" t="s">
        <v>860</v>
      </c>
      <c r="C7575" s="2">
        <v>2027</v>
      </c>
      <c r="D7575" t="s">
        <v>1037</v>
      </c>
      <c r="E7575" t="s">
        <v>1051</v>
      </c>
      <c r="F7575" t="s">
        <v>14</v>
      </c>
      <c r="G7575" t="s">
        <v>19</v>
      </c>
      <c r="H7575" t="s">
        <v>1183</v>
      </c>
      <c r="I7575" s="26">
        <v>0</v>
      </c>
      <c r="J7575" s="12">
        <f t="shared" si="237"/>
        <v>0</v>
      </c>
      <c r="K7575" t="s">
        <v>1875</v>
      </c>
      <c r="L7575" t="s">
        <v>879</v>
      </c>
      <c r="M7575" t="s">
        <v>888</v>
      </c>
      <c r="N7575" t="str">
        <f t="shared" si="236"/>
        <v>R, C</v>
      </c>
    </row>
    <row r="7576" spans="1:14" x14ac:dyDescent="0.25">
      <c r="A7576" t="s">
        <v>11</v>
      </c>
      <c r="B7576" t="s">
        <v>861</v>
      </c>
      <c r="C7576" s="2">
        <v>2026</v>
      </c>
      <c r="D7576" t="s">
        <v>1801</v>
      </c>
      <c r="E7576" t="s">
        <v>1053</v>
      </c>
      <c r="F7576" t="s">
        <v>14</v>
      </c>
      <c r="G7576" t="s">
        <v>19</v>
      </c>
      <c r="H7576" t="s">
        <v>1048</v>
      </c>
      <c r="I7576" s="26">
        <v>216078.61</v>
      </c>
      <c r="J7576" s="12">
        <f t="shared" si="237"/>
        <v>-216078.61</v>
      </c>
      <c r="K7576" t="s">
        <v>1875</v>
      </c>
      <c r="L7576" t="s">
        <v>879</v>
      </c>
      <c r="M7576" t="s">
        <v>888</v>
      </c>
      <c r="N7576" t="str">
        <f t="shared" si="236"/>
        <v>R, C</v>
      </c>
    </row>
    <row r="7577" spans="1:14" x14ac:dyDescent="0.25">
      <c r="A7577" t="s">
        <v>11</v>
      </c>
      <c r="B7577" t="s">
        <v>12</v>
      </c>
      <c r="C7577" s="2">
        <v>2026</v>
      </c>
      <c r="D7577" t="s">
        <v>1801</v>
      </c>
      <c r="E7577" t="s">
        <v>1066</v>
      </c>
      <c r="F7577" t="s">
        <v>18</v>
      </c>
      <c r="G7577" t="s">
        <v>19</v>
      </c>
      <c r="H7577" t="s">
        <v>1151</v>
      </c>
      <c r="I7577" s="26">
        <v>-20000</v>
      </c>
      <c r="J7577" s="12">
        <f t="shared" si="237"/>
        <v>20000</v>
      </c>
      <c r="K7577" t="s">
        <v>1875</v>
      </c>
      <c r="L7577" t="s">
        <v>879</v>
      </c>
      <c r="M7577" t="s">
        <v>888</v>
      </c>
      <c r="N7577" t="str">
        <f t="shared" si="236"/>
        <v>R, C</v>
      </c>
    </row>
    <row r="7578" spans="1:14" x14ac:dyDescent="0.25">
      <c r="A7578" t="s">
        <v>11</v>
      </c>
      <c r="B7578" t="s">
        <v>12</v>
      </c>
      <c r="C7578" s="2">
        <v>2026</v>
      </c>
      <c r="D7578" t="s">
        <v>1801</v>
      </c>
      <c r="E7578" t="s">
        <v>1134</v>
      </c>
      <c r="F7578" t="s">
        <v>24</v>
      </c>
      <c r="G7578" t="s">
        <v>27</v>
      </c>
      <c r="H7578" t="s">
        <v>42</v>
      </c>
      <c r="I7578" s="26">
        <v>-321619.89</v>
      </c>
      <c r="J7578" s="12">
        <f t="shared" si="237"/>
        <v>321619.89</v>
      </c>
      <c r="K7578" t="s">
        <v>1875</v>
      </c>
      <c r="L7578" t="s">
        <v>879</v>
      </c>
      <c r="M7578" t="s">
        <v>888</v>
      </c>
      <c r="N7578" t="str">
        <f t="shared" si="236"/>
        <v>R, C</v>
      </c>
    </row>
    <row r="7579" spans="1:14" x14ac:dyDescent="0.25">
      <c r="A7579" t="s">
        <v>11</v>
      </c>
      <c r="B7579" t="s">
        <v>12</v>
      </c>
      <c r="C7579" s="2">
        <v>2026</v>
      </c>
      <c r="D7579" t="s">
        <v>1801</v>
      </c>
      <c r="E7579" t="s">
        <v>1080</v>
      </c>
      <c r="F7579" t="s">
        <v>22</v>
      </c>
      <c r="G7579" t="s">
        <v>19</v>
      </c>
      <c r="H7579" t="s">
        <v>1204</v>
      </c>
      <c r="I7579" s="26">
        <v>-17549500</v>
      </c>
      <c r="J7579" s="12">
        <f t="shared" si="237"/>
        <v>17549500</v>
      </c>
      <c r="K7579" t="s">
        <v>1875</v>
      </c>
      <c r="L7579" t="s">
        <v>878</v>
      </c>
      <c r="M7579" t="s">
        <v>887</v>
      </c>
      <c r="N7579" t="str">
        <f t="shared" si="236"/>
        <v>E, A</v>
      </c>
    </row>
    <row r="7580" spans="1:14" x14ac:dyDescent="0.25">
      <c r="A7580" t="s">
        <v>11</v>
      </c>
      <c r="B7580" t="s">
        <v>12</v>
      </c>
      <c r="C7580" s="2">
        <v>2026</v>
      </c>
      <c r="D7580" t="s">
        <v>1801</v>
      </c>
      <c r="E7580" t="s">
        <v>1193</v>
      </c>
      <c r="F7580" t="s">
        <v>16</v>
      </c>
      <c r="G7580" t="s">
        <v>19</v>
      </c>
      <c r="H7580" t="s">
        <v>1073</v>
      </c>
      <c r="I7580" s="26">
        <v>-21506300</v>
      </c>
      <c r="J7580" s="12">
        <f t="shared" si="237"/>
        <v>21506300</v>
      </c>
      <c r="K7580" t="s">
        <v>1875</v>
      </c>
      <c r="L7580" t="s">
        <v>878</v>
      </c>
      <c r="M7580" t="s">
        <v>889</v>
      </c>
      <c r="N7580" t="str">
        <f t="shared" si="236"/>
        <v>E, S</v>
      </c>
    </row>
    <row r="7581" spans="1:14" x14ac:dyDescent="0.25">
      <c r="A7581" t="s">
        <v>11</v>
      </c>
      <c r="B7581" t="s">
        <v>12</v>
      </c>
      <c r="C7581" s="2">
        <v>2026</v>
      </c>
      <c r="D7581" t="s">
        <v>1801</v>
      </c>
      <c r="E7581" t="s">
        <v>1053</v>
      </c>
      <c r="F7581" t="s">
        <v>14</v>
      </c>
      <c r="G7581" t="s">
        <v>173</v>
      </c>
      <c r="H7581" t="s">
        <v>1522</v>
      </c>
      <c r="I7581" s="26">
        <v>-408440.93</v>
      </c>
      <c r="J7581" s="12">
        <f t="shared" si="237"/>
        <v>408440.93</v>
      </c>
      <c r="K7581" t="s">
        <v>1875</v>
      </c>
      <c r="L7581" t="s">
        <v>878</v>
      </c>
      <c r="M7581" t="s">
        <v>887</v>
      </c>
      <c r="N7581" t="str">
        <f t="shared" si="236"/>
        <v>E, A</v>
      </c>
    </row>
    <row r="7582" spans="1:14" x14ac:dyDescent="0.25">
      <c r="A7582" t="s">
        <v>11</v>
      </c>
      <c r="B7582" t="s">
        <v>12</v>
      </c>
      <c r="C7582" s="2">
        <v>2026</v>
      </c>
      <c r="D7582" t="s">
        <v>1801</v>
      </c>
      <c r="E7582" t="s">
        <v>1066</v>
      </c>
      <c r="F7582" t="s">
        <v>21</v>
      </c>
      <c r="G7582" t="s">
        <v>19</v>
      </c>
      <c r="H7582" t="s">
        <v>1171</v>
      </c>
      <c r="I7582" s="26">
        <v>-496800</v>
      </c>
      <c r="J7582" s="12">
        <f t="shared" si="237"/>
        <v>496800</v>
      </c>
      <c r="K7582" t="s">
        <v>1875</v>
      </c>
      <c r="L7582" t="s">
        <v>879</v>
      </c>
      <c r="M7582" t="s">
        <v>887</v>
      </c>
      <c r="N7582" t="str">
        <f t="shared" si="236"/>
        <v>R, A</v>
      </c>
    </row>
    <row r="7583" spans="1:14" x14ac:dyDescent="0.25">
      <c r="A7583" t="s">
        <v>11</v>
      </c>
      <c r="B7583" t="s">
        <v>12</v>
      </c>
      <c r="C7583" s="2">
        <v>2026</v>
      </c>
      <c r="D7583" t="s">
        <v>1801</v>
      </c>
      <c r="E7583" t="s">
        <v>1269</v>
      </c>
      <c r="F7583" t="s">
        <v>24</v>
      </c>
      <c r="G7583" t="s">
        <v>27</v>
      </c>
      <c r="H7583" t="s">
        <v>829</v>
      </c>
      <c r="I7583" s="26">
        <v>0</v>
      </c>
      <c r="J7583" s="12">
        <f t="shared" si="237"/>
        <v>0</v>
      </c>
      <c r="K7583" t="s">
        <v>1875</v>
      </c>
      <c r="L7583" t="s">
        <v>879</v>
      </c>
      <c r="M7583" t="s">
        <v>888</v>
      </c>
      <c r="N7583" t="str">
        <f t="shared" si="236"/>
        <v>R, C</v>
      </c>
    </row>
    <row r="7584" spans="1:14" x14ac:dyDescent="0.25">
      <c r="A7584" t="s">
        <v>11</v>
      </c>
      <c r="B7584" t="s">
        <v>861</v>
      </c>
      <c r="C7584" s="2">
        <v>2026</v>
      </c>
      <c r="D7584" t="s">
        <v>1801</v>
      </c>
      <c r="E7584" t="s">
        <v>1047</v>
      </c>
      <c r="F7584" t="s">
        <v>14</v>
      </c>
      <c r="G7584" t="s">
        <v>19</v>
      </c>
      <c r="H7584" t="s">
        <v>1190</v>
      </c>
      <c r="I7584" s="26">
        <v>163234.48000000001</v>
      </c>
      <c r="J7584" s="12">
        <f t="shared" si="237"/>
        <v>-163234.48000000001</v>
      </c>
      <c r="K7584" t="s">
        <v>1875</v>
      </c>
      <c r="L7584" t="s">
        <v>879</v>
      </c>
      <c r="M7584" t="s">
        <v>888</v>
      </c>
      <c r="N7584" t="str">
        <f t="shared" si="236"/>
        <v>R, C</v>
      </c>
    </row>
    <row r="7585" spans="1:14" x14ac:dyDescent="0.25">
      <c r="A7585" t="s">
        <v>11</v>
      </c>
      <c r="B7585" t="s">
        <v>862</v>
      </c>
      <c r="C7585" s="2">
        <v>2026</v>
      </c>
      <c r="D7585" t="s">
        <v>1801</v>
      </c>
      <c r="E7585" t="s">
        <v>1064</v>
      </c>
      <c r="F7585" t="s">
        <v>14</v>
      </c>
      <c r="G7585" t="s">
        <v>19</v>
      </c>
      <c r="H7585" t="s">
        <v>1204</v>
      </c>
      <c r="I7585" s="26">
        <v>-60660</v>
      </c>
      <c r="J7585" s="12">
        <f t="shared" si="237"/>
        <v>60660</v>
      </c>
      <c r="K7585" t="s">
        <v>1875</v>
      </c>
      <c r="L7585" t="s">
        <v>878</v>
      </c>
      <c r="M7585" t="s">
        <v>887</v>
      </c>
      <c r="N7585" t="str">
        <f t="shared" si="236"/>
        <v>E, A</v>
      </c>
    </row>
    <row r="7586" spans="1:14" x14ac:dyDescent="0.25">
      <c r="A7586" t="s">
        <v>11</v>
      </c>
      <c r="B7586" t="s">
        <v>12</v>
      </c>
      <c r="C7586" s="2">
        <v>2026</v>
      </c>
      <c r="D7586" t="s">
        <v>1801</v>
      </c>
      <c r="E7586" t="s">
        <v>1073</v>
      </c>
      <c r="F7586" t="s">
        <v>24</v>
      </c>
      <c r="G7586" t="s">
        <v>27</v>
      </c>
      <c r="H7586" t="s">
        <v>1748</v>
      </c>
      <c r="I7586" s="26">
        <v>-64623.18</v>
      </c>
      <c r="J7586" s="12">
        <f t="shared" si="237"/>
        <v>64623.18</v>
      </c>
      <c r="K7586" t="s">
        <v>1875</v>
      </c>
      <c r="L7586" t="s">
        <v>879</v>
      </c>
      <c r="M7586" t="s">
        <v>888</v>
      </c>
      <c r="N7586" t="str">
        <f t="shared" si="236"/>
        <v>R, C</v>
      </c>
    </row>
    <row r="7587" spans="1:14" x14ac:dyDescent="0.25">
      <c r="A7587" t="s">
        <v>11</v>
      </c>
      <c r="B7587" t="s">
        <v>12</v>
      </c>
      <c r="C7587" s="2">
        <v>2026</v>
      </c>
      <c r="D7587" t="s">
        <v>1680</v>
      </c>
      <c r="E7587" t="s">
        <v>1080</v>
      </c>
      <c r="F7587" t="s">
        <v>14</v>
      </c>
      <c r="G7587" t="s">
        <v>15</v>
      </c>
      <c r="H7587" t="s">
        <v>1124</v>
      </c>
      <c r="I7587" s="26">
        <v>-898712</v>
      </c>
      <c r="J7587" s="12">
        <f t="shared" si="237"/>
        <v>898712</v>
      </c>
      <c r="K7587" t="s">
        <v>1875</v>
      </c>
      <c r="L7587" t="s">
        <v>879</v>
      </c>
      <c r="M7587" t="s">
        <v>888</v>
      </c>
      <c r="N7587" t="str">
        <f t="shared" si="236"/>
        <v>R, C</v>
      </c>
    </row>
    <row r="7588" spans="1:14" x14ac:dyDescent="0.25">
      <c r="A7588" t="s">
        <v>11</v>
      </c>
      <c r="B7588" t="s">
        <v>860</v>
      </c>
      <c r="C7588" s="2">
        <v>2025</v>
      </c>
      <c r="D7588" t="s">
        <v>1745</v>
      </c>
      <c r="E7588" t="s">
        <v>1055</v>
      </c>
      <c r="F7588" t="s">
        <v>14</v>
      </c>
      <c r="G7588" t="s">
        <v>19</v>
      </c>
      <c r="H7588" t="s">
        <v>1056</v>
      </c>
      <c r="I7588" s="26">
        <v>0</v>
      </c>
      <c r="J7588" s="12">
        <f t="shared" si="237"/>
        <v>0</v>
      </c>
      <c r="K7588" t="s">
        <v>1875</v>
      </c>
      <c r="L7588" t="s">
        <v>879</v>
      </c>
      <c r="M7588" t="s">
        <v>888</v>
      </c>
      <c r="N7588" t="str">
        <f t="shared" si="236"/>
        <v>R, C</v>
      </c>
    </row>
    <row r="7589" spans="1:14" x14ac:dyDescent="0.25">
      <c r="A7589" t="s">
        <v>11</v>
      </c>
      <c r="B7589" t="s">
        <v>861</v>
      </c>
      <c r="C7589" s="2">
        <v>2026</v>
      </c>
      <c r="D7589" t="s">
        <v>1680</v>
      </c>
      <c r="E7589" t="s">
        <v>1138</v>
      </c>
      <c r="F7589" t="s">
        <v>16</v>
      </c>
      <c r="G7589" t="s">
        <v>643</v>
      </c>
      <c r="H7589" t="s">
        <v>1372</v>
      </c>
      <c r="I7589" s="26">
        <v>237167.41</v>
      </c>
      <c r="J7589" s="12">
        <f t="shared" si="237"/>
        <v>-237167.41</v>
      </c>
      <c r="K7589" t="s">
        <v>1875</v>
      </c>
      <c r="L7589" t="s">
        <v>879</v>
      </c>
      <c r="M7589" t="s">
        <v>888</v>
      </c>
      <c r="N7589" t="str">
        <f t="shared" si="236"/>
        <v>R, C</v>
      </c>
    </row>
    <row r="7590" spans="1:14" x14ac:dyDescent="0.25">
      <c r="A7590" t="s">
        <v>11</v>
      </c>
      <c r="B7590" t="s">
        <v>861</v>
      </c>
      <c r="C7590" s="2">
        <v>2026</v>
      </c>
      <c r="D7590" t="s">
        <v>1801</v>
      </c>
      <c r="E7590" t="s">
        <v>1161</v>
      </c>
      <c r="F7590" t="s">
        <v>18</v>
      </c>
      <c r="G7590" t="s">
        <v>19</v>
      </c>
      <c r="H7590" t="s">
        <v>1202</v>
      </c>
      <c r="I7590" s="26">
        <v>7108282.25</v>
      </c>
      <c r="J7590" s="12">
        <f t="shared" si="237"/>
        <v>-7108282.25</v>
      </c>
      <c r="K7590" t="s">
        <v>1875</v>
      </c>
      <c r="L7590" t="s">
        <v>878</v>
      </c>
      <c r="M7590" t="s">
        <v>887</v>
      </c>
      <c r="N7590" t="str">
        <f t="shared" si="236"/>
        <v>E, A</v>
      </c>
    </row>
    <row r="7591" spans="1:14" x14ac:dyDescent="0.25">
      <c r="A7591" t="s">
        <v>11</v>
      </c>
      <c r="B7591" t="s">
        <v>12</v>
      </c>
      <c r="C7591" s="2">
        <v>2026</v>
      </c>
      <c r="D7591" t="s">
        <v>1745</v>
      </c>
      <c r="E7591" t="s">
        <v>1051</v>
      </c>
      <c r="F7591" t="s">
        <v>14</v>
      </c>
      <c r="G7591" t="s">
        <v>19</v>
      </c>
      <c r="H7591" t="s">
        <v>1282</v>
      </c>
      <c r="I7591" s="26">
        <v>-1032244.87</v>
      </c>
      <c r="J7591" s="12">
        <f t="shared" si="237"/>
        <v>1032244.87</v>
      </c>
      <c r="K7591" t="s">
        <v>1875</v>
      </c>
      <c r="L7591" t="s">
        <v>879</v>
      </c>
      <c r="M7591" t="s">
        <v>888</v>
      </c>
      <c r="N7591" t="str">
        <f t="shared" si="236"/>
        <v>R, C</v>
      </c>
    </row>
    <row r="7592" spans="1:14" x14ac:dyDescent="0.25">
      <c r="A7592" t="s">
        <v>11</v>
      </c>
      <c r="B7592" t="s">
        <v>861</v>
      </c>
      <c r="C7592" s="2">
        <v>2026</v>
      </c>
      <c r="D7592" t="s">
        <v>1745</v>
      </c>
      <c r="E7592" t="s">
        <v>1066</v>
      </c>
      <c r="F7592" t="s">
        <v>14</v>
      </c>
      <c r="G7592" t="s">
        <v>19</v>
      </c>
      <c r="H7592" t="s">
        <v>1270</v>
      </c>
      <c r="I7592" s="26">
        <v>538561.99</v>
      </c>
      <c r="J7592" s="12">
        <f t="shared" si="237"/>
        <v>-538561.99</v>
      </c>
      <c r="K7592" t="s">
        <v>1875</v>
      </c>
      <c r="L7592" t="s">
        <v>879</v>
      </c>
      <c r="M7592" t="s">
        <v>888</v>
      </c>
      <c r="N7592" t="str">
        <f t="shared" si="236"/>
        <v>R, C</v>
      </c>
    </row>
    <row r="7593" spans="1:14" x14ac:dyDescent="0.25">
      <c r="A7593" t="s">
        <v>11</v>
      </c>
      <c r="B7593" t="s">
        <v>861</v>
      </c>
      <c r="C7593" s="2">
        <v>2026</v>
      </c>
      <c r="D7593" t="s">
        <v>1801</v>
      </c>
      <c r="E7593" t="s">
        <v>1143</v>
      </c>
      <c r="F7593" t="s">
        <v>24</v>
      </c>
      <c r="G7593" t="s">
        <v>27</v>
      </c>
      <c r="H7593" t="s">
        <v>1712</v>
      </c>
      <c r="I7593" s="26">
        <v>73995</v>
      </c>
      <c r="J7593" s="12">
        <f t="shared" si="237"/>
        <v>-73995</v>
      </c>
      <c r="K7593" t="s">
        <v>1875</v>
      </c>
      <c r="L7593" t="s">
        <v>879</v>
      </c>
      <c r="M7593" t="s">
        <v>888</v>
      </c>
      <c r="N7593" t="str">
        <f t="shared" si="236"/>
        <v>R, C</v>
      </c>
    </row>
    <row r="7594" spans="1:14" x14ac:dyDescent="0.25">
      <c r="A7594" t="s">
        <v>11</v>
      </c>
      <c r="B7594" t="s">
        <v>860</v>
      </c>
      <c r="C7594" s="2">
        <v>2026</v>
      </c>
      <c r="D7594" t="s">
        <v>1745</v>
      </c>
      <c r="E7594" t="s">
        <v>1051</v>
      </c>
      <c r="F7594" t="s">
        <v>22</v>
      </c>
      <c r="G7594" t="s">
        <v>19</v>
      </c>
      <c r="H7594" t="s">
        <v>1557</v>
      </c>
      <c r="I7594" s="26">
        <v>612588.78</v>
      </c>
      <c r="J7594" s="12">
        <f t="shared" si="237"/>
        <v>-612588.78</v>
      </c>
      <c r="K7594" t="s">
        <v>1875</v>
      </c>
      <c r="L7594" t="s">
        <v>879</v>
      </c>
      <c r="M7594" t="s">
        <v>888</v>
      </c>
      <c r="N7594" t="str">
        <f t="shared" si="236"/>
        <v>R, C</v>
      </c>
    </row>
    <row r="7595" spans="1:14" x14ac:dyDescent="0.25">
      <c r="A7595" t="s">
        <v>11</v>
      </c>
      <c r="B7595" t="s">
        <v>12</v>
      </c>
      <c r="C7595" s="2">
        <v>2026</v>
      </c>
      <c r="D7595" t="s">
        <v>1801</v>
      </c>
      <c r="E7595" t="s">
        <v>1051</v>
      </c>
      <c r="F7595" t="s">
        <v>14</v>
      </c>
      <c r="G7595" t="s">
        <v>19</v>
      </c>
      <c r="H7595" t="s">
        <v>1531</v>
      </c>
      <c r="I7595" s="26">
        <v>-1023300</v>
      </c>
      <c r="J7595" s="12">
        <f t="shared" si="237"/>
        <v>1023300</v>
      </c>
      <c r="K7595" t="s">
        <v>1875</v>
      </c>
      <c r="L7595" t="s">
        <v>879</v>
      </c>
      <c r="M7595" t="s">
        <v>887</v>
      </c>
      <c r="N7595" t="str">
        <f t="shared" si="236"/>
        <v>R, A</v>
      </c>
    </row>
    <row r="7596" spans="1:14" x14ac:dyDescent="0.25">
      <c r="A7596" t="s">
        <v>11</v>
      </c>
      <c r="B7596" t="s">
        <v>12</v>
      </c>
      <c r="C7596" s="2">
        <v>2025</v>
      </c>
      <c r="D7596" t="s">
        <v>1801</v>
      </c>
      <c r="E7596" t="s">
        <v>1055</v>
      </c>
      <c r="F7596" t="s">
        <v>24</v>
      </c>
      <c r="G7596" t="s">
        <v>27</v>
      </c>
      <c r="H7596" t="s">
        <v>42</v>
      </c>
      <c r="I7596" s="26">
        <v>-870723.94</v>
      </c>
      <c r="J7596" s="12">
        <f t="shared" si="237"/>
        <v>870723.94</v>
      </c>
      <c r="K7596" t="s">
        <v>1875</v>
      </c>
      <c r="L7596" t="s">
        <v>879</v>
      </c>
      <c r="M7596" t="s">
        <v>888</v>
      </c>
      <c r="N7596" t="str">
        <f t="shared" si="236"/>
        <v>R, C</v>
      </c>
    </row>
    <row r="7597" spans="1:14" x14ac:dyDescent="0.25">
      <c r="A7597" t="s">
        <v>11</v>
      </c>
      <c r="B7597" t="s">
        <v>12</v>
      </c>
      <c r="C7597" s="2">
        <v>2025</v>
      </c>
      <c r="D7597" t="s">
        <v>1801</v>
      </c>
      <c r="E7597" t="s">
        <v>1066</v>
      </c>
      <c r="F7597" t="s">
        <v>14</v>
      </c>
      <c r="G7597" t="s">
        <v>173</v>
      </c>
      <c r="H7597" t="s">
        <v>1336</v>
      </c>
      <c r="I7597" s="26">
        <v>-357945.84</v>
      </c>
      <c r="J7597" s="12">
        <f t="shared" si="237"/>
        <v>357945.84</v>
      </c>
      <c r="K7597" t="s">
        <v>1875</v>
      </c>
      <c r="L7597" t="s">
        <v>878</v>
      </c>
      <c r="M7597" t="s">
        <v>888</v>
      </c>
      <c r="N7597" t="str">
        <f t="shared" si="236"/>
        <v>E, C</v>
      </c>
    </row>
    <row r="7598" spans="1:14" x14ac:dyDescent="0.25">
      <c r="A7598" t="s">
        <v>11</v>
      </c>
      <c r="B7598" t="s">
        <v>12</v>
      </c>
      <c r="C7598" s="2">
        <v>2026</v>
      </c>
      <c r="D7598" t="s">
        <v>1801</v>
      </c>
      <c r="E7598" t="s">
        <v>1066</v>
      </c>
      <c r="F7598" t="s">
        <v>18</v>
      </c>
      <c r="G7598" t="s">
        <v>174</v>
      </c>
      <c r="H7598" t="s">
        <v>1244</v>
      </c>
      <c r="I7598" s="26">
        <v>-618200</v>
      </c>
      <c r="J7598" s="12">
        <f t="shared" si="237"/>
        <v>618200</v>
      </c>
      <c r="K7598" t="s">
        <v>1875</v>
      </c>
      <c r="L7598" t="s">
        <v>878</v>
      </c>
      <c r="M7598" t="s">
        <v>887</v>
      </c>
      <c r="N7598" t="str">
        <f t="shared" si="236"/>
        <v>E, A</v>
      </c>
    </row>
    <row r="7599" spans="1:14" x14ac:dyDescent="0.25">
      <c r="A7599" t="s">
        <v>11</v>
      </c>
      <c r="B7599" t="s">
        <v>861</v>
      </c>
      <c r="C7599" s="2">
        <v>2026</v>
      </c>
      <c r="D7599" t="s">
        <v>1801</v>
      </c>
      <c r="E7599" t="s">
        <v>1066</v>
      </c>
      <c r="F7599" t="s">
        <v>14</v>
      </c>
      <c r="G7599" t="s">
        <v>173</v>
      </c>
      <c r="H7599" t="s">
        <v>1361</v>
      </c>
      <c r="I7599" s="26">
        <v>157141.71</v>
      </c>
      <c r="J7599" s="12">
        <f t="shared" si="237"/>
        <v>-157141.71</v>
      </c>
      <c r="K7599" t="s">
        <v>1875</v>
      </c>
      <c r="L7599" t="s">
        <v>879</v>
      </c>
      <c r="M7599" t="s">
        <v>888</v>
      </c>
      <c r="N7599" t="str">
        <f t="shared" si="236"/>
        <v>R, C</v>
      </c>
    </row>
    <row r="7600" spans="1:14" x14ac:dyDescent="0.25">
      <c r="A7600" t="s">
        <v>11</v>
      </c>
      <c r="B7600" t="s">
        <v>861</v>
      </c>
      <c r="C7600" s="2">
        <v>2026</v>
      </c>
      <c r="D7600" t="s">
        <v>1801</v>
      </c>
      <c r="E7600" t="s">
        <v>1066</v>
      </c>
      <c r="F7600" t="s">
        <v>14</v>
      </c>
      <c r="G7600" t="s">
        <v>19</v>
      </c>
      <c r="H7600" t="s">
        <v>1250</v>
      </c>
      <c r="I7600" s="26">
        <v>7364.43</v>
      </c>
      <c r="J7600" s="12">
        <f t="shared" si="237"/>
        <v>-7364.43</v>
      </c>
      <c r="K7600" t="s">
        <v>1875</v>
      </c>
      <c r="L7600" t="s">
        <v>879</v>
      </c>
      <c r="M7600" t="s">
        <v>887</v>
      </c>
      <c r="N7600" t="str">
        <f t="shared" si="236"/>
        <v>R, A</v>
      </c>
    </row>
    <row r="7601" spans="1:14" x14ac:dyDescent="0.25">
      <c r="A7601" t="s">
        <v>11</v>
      </c>
      <c r="B7601" t="s">
        <v>862</v>
      </c>
      <c r="C7601" s="2">
        <v>2026</v>
      </c>
      <c r="D7601" t="s">
        <v>1801</v>
      </c>
      <c r="E7601" t="s">
        <v>1066</v>
      </c>
      <c r="F7601" t="s">
        <v>22</v>
      </c>
      <c r="G7601" t="s">
        <v>19</v>
      </c>
      <c r="H7601" t="s">
        <v>1706</v>
      </c>
      <c r="I7601" s="26">
        <v>0</v>
      </c>
      <c r="J7601" s="12">
        <f t="shared" si="237"/>
        <v>0</v>
      </c>
      <c r="K7601" t="s">
        <v>1875</v>
      </c>
      <c r="L7601" t="s">
        <v>878</v>
      </c>
      <c r="M7601" t="s">
        <v>886</v>
      </c>
      <c r="N7601" t="str">
        <f t="shared" si="236"/>
        <v>E, B</v>
      </c>
    </row>
    <row r="7602" spans="1:14" x14ac:dyDescent="0.25">
      <c r="A7602" t="s">
        <v>11</v>
      </c>
      <c r="B7602" t="s">
        <v>861</v>
      </c>
      <c r="C7602" s="2">
        <v>2026</v>
      </c>
      <c r="D7602" t="s">
        <v>1801</v>
      </c>
      <c r="E7602" t="s">
        <v>1055</v>
      </c>
      <c r="F7602" t="s">
        <v>24</v>
      </c>
      <c r="G7602" t="s">
        <v>25</v>
      </c>
      <c r="H7602" t="s">
        <v>1876</v>
      </c>
      <c r="I7602" s="26">
        <v>0</v>
      </c>
      <c r="J7602" s="12">
        <f t="shared" si="237"/>
        <v>0</v>
      </c>
      <c r="K7602" t="s">
        <v>1875</v>
      </c>
      <c r="L7602" t="s">
        <v>879</v>
      </c>
      <c r="M7602" t="s">
        <v>888</v>
      </c>
      <c r="N7602" t="str">
        <f t="shared" si="236"/>
        <v>R, C</v>
      </c>
    </row>
    <row r="7603" spans="1:14" x14ac:dyDescent="0.25">
      <c r="A7603" t="s">
        <v>11</v>
      </c>
      <c r="B7603" t="s">
        <v>861</v>
      </c>
      <c r="C7603" s="2">
        <v>2026</v>
      </c>
      <c r="D7603" t="s">
        <v>1801</v>
      </c>
      <c r="E7603" t="s">
        <v>1058</v>
      </c>
      <c r="F7603" t="s">
        <v>20</v>
      </c>
      <c r="G7603" t="s">
        <v>19</v>
      </c>
      <c r="H7603" t="s">
        <v>1287</v>
      </c>
      <c r="I7603" s="26">
        <v>167.33</v>
      </c>
      <c r="J7603" s="12">
        <f t="shared" si="237"/>
        <v>-167.33</v>
      </c>
      <c r="K7603" t="s">
        <v>1875</v>
      </c>
      <c r="L7603" t="s">
        <v>879</v>
      </c>
      <c r="M7603" t="s">
        <v>888</v>
      </c>
      <c r="N7603" t="str">
        <f t="shared" si="236"/>
        <v>R, C</v>
      </c>
    </row>
    <row r="7604" spans="1:14" x14ac:dyDescent="0.25">
      <c r="A7604" t="s">
        <v>11</v>
      </c>
      <c r="B7604" t="s">
        <v>861</v>
      </c>
      <c r="C7604" s="2">
        <v>2026</v>
      </c>
      <c r="D7604" t="s">
        <v>1801</v>
      </c>
      <c r="E7604" t="s">
        <v>1064</v>
      </c>
      <c r="F7604" t="s">
        <v>22</v>
      </c>
      <c r="G7604" t="s">
        <v>19</v>
      </c>
      <c r="H7604" t="s">
        <v>1432</v>
      </c>
      <c r="I7604" s="26">
        <v>51526.38</v>
      </c>
      <c r="J7604" s="12">
        <f t="shared" si="237"/>
        <v>-51526.38</v>
      </c>
      <c r="K7604" t="s">
        <v>1875</v>
      </c>
      <c r="L7604" t="s">
        <v>878</v>
      </c>
      <c r="M7604" t="s">
        <v>887</v>
      </c>
      <c r="N7604" t="str">
        <f t="shared" si="236"/>
        <v>E, A</v>
      </c>
    </row>
    <row r="7605" spans="1:14" x14ac:dyDescent="0.25">
      <c r="A7605" t="s">
        <v>11</v>
      </c>
      <c r="B7605" t="s">
        <v>860</v>
      </c>
      <c r="C7605" s="2">
        <v>2027</v>
      </c>
      <c r="D7605" t="s">
        <v>1801</v>
      </c>
      <c r="E7605" t="s">
        <v>1066</v>
      </c>
      <c r="F7605" t="s">
        <v>14</v>
      </c>
      <c r="G7605" t="s">
        <v>19</v>
      </c>
      <c r="H7605" t="s">
        <v>1685</v>
      </c>
      <c r="I7605" s="26">
        <v>1682120.7</v>
      </c>
      <c r="J7605" s="12">
        <f t="shared" si="237"/>
        <v>-1682120.7</v>
      </c>
      <c r="K7605" t="s">
        <v>1875</v>
      </c>
      <c r="L7605" t="s">
        <v>879</v>
      </c>
      <c r="M7605" t="s">
        <v>888</v>
      </c>
      <c r="N7605" t="str">
        <f t="shared" si="236"/>
        <v>R, C</v>
      </c>
    </row>
    <row r="7606" spans="1:14" x14ac:dyDescent="0.25">
      <c r="A7606" t="s">
        <v>11</v>
      </c>
      <c r="B7606" t="s">
        <v>860</v>
      </c>
      <c r="C7606" s="2">
        <v>2026</v>
      </c>
      <c r="D7606" t="s">
        <v>1801</v>
      </c>
      <c r="E7606" t="s">
        <v>1058</v>
      </c>
      <c r="F7606" t="s">
        <v>22</v>
      </c>
      <c r="G7606" t="s">
        <v>19</v>
      </c>
      <c r="H7606" t="s">
        <v>1049</v>
      </c>
      <c r="I7606" s="26">
        <v>0</v>
      </c>
      <c r="J7606" s="12">
        <f t="shared" si="237"/>
        <v>0</v>
      </c>
      <c r="K7606" t="s">
        <v>1875</v>
      </c>
      <c r="L7606" t="s">
        <v>879</v>
      </c>
      <c r="M7606" t="s">
        <v>887</v>
      </c>
      <c r="N7606" t="str">
        <f t="shared" si="236"/>
        <v>R, A</v>
      </c>
    </row>
    <row r="7607" spans="1:14" x14ac:dyDescent="0.25">
      <c r="A7607" t="s">
        <v>11</v>
      </c>
      <c r="B7607" t="s">
        <v>861</v>
      </c>
      <c r="C7607" s="2">
        <v>2026</v>
      </c>
      <c r="D7607" t="s">
        <v>1801</v>
      </c>
      <c r="E7607" t="s">
        <v>1077</v>
      </c>
      <c r="F7607" t="s">
        <v>18</v>
      </c>
      <c r="G7607" t="s">
        <v>19</v>
      </c>
      <c r="H7607" t="s">
        <v>1217</v>
      </c>
      <c r="I7607" s="26">
        <v>0</v>
      </c>
      <c r="J7607" s="12">
        <f t="shared" si="237"/>
        <v>0</v>
      </c>
      <c r="K7607" t="s">
        <v>1875</v>
      </c>
      <c r="L7607" t="s">
        <v>878</v>
      </c>
      <c r="M7607" t="s">
        <v>886</v>
      </c>
      <c r="N7607" t="str">
        <f t="shared" si="236"/>
        <v>E, B</v>
      </c>
    </row>
    <row r="7608" spans="1:14" x14ac:dyDescent="0.25">
      <c r="A7608" t="s">
        <v>11</v>
      </c>
      <c r="B7608" t="s">
        <v>860</v>
      </c>
      <c r="C7608" s="2">
        <v>2027</v>
      </c>
      <c r="D7608" t="s">
        <v>1801</v>
      </c>
      <c r="E7608" t="s">
        <v>1066</v>
      </c>
      <c r="F7608" t="s">
        <v>14</v>
      </c>
      <c r="G7608" t="s">
        <v>173</v>
      </c>
      <c r="H7608" t="s">
        <v>1350</v>
      </c>
      <c r="I7608" s="26">
        <v>0</v>
      </c>
      <c r="J7608" s="12">
        <f t="shared" si="237"/>
        <v>0</v>
      </c>
      <c r="K7608" t="s">
        <v>1875</v>
      </c>
      <c r="L7608" t="s">
        <v>878</v>
      </c>
      <c r="M7608" t="s">
        <v>888</v>
      </c>
      <c r="N7608" t="str">
        <f t="shared" si="236"/>
        <v>E, C</v>
      </c>
    </row>
    <row r="7609" spans="1:14" x14ac:dyDescent="0.25">
      <c r="A7609" t="s">
        <v>11</v>
      </c>
      <c r="B7609" t="s">
        <v>12</v>
      </c>
      <c r="C7609" s="2">
        <v>2025</v>
      </c>
      <c r="D7609" t="s">
        <v>1801</v>
      </c>
      <c r="E7609" t="s">
        <v>1092</v>
      </c>
      <c r="F7609" t="s">
        <v>24</v>
      </c>
      <c r="G7609" t="s">
        <v>27</v>
      </c>
      <c r="H7609" t="s">
        <v>1714</v>
      </c>
      <c r="I7609" s="26">
        <v>-8108594.04</v>
      </c>
      <c r="J7609" s="12">
        <f t="shared" si="237"/>
        <v>8108594.04</v>
      </c>
      <c r="K7609" t="s">
        <v>1875</v>
      </c>
      <c r="L7609" t="s">
        <v>879</v>
      </c>
      <c r="M7609" t="s">
        <v>888</v>
      </c>
      <c r="N7609" t="str">
        <f t="shared" si="236"/>
        <v>R, C</v>
      </c>
    </row>
    <row r="7610" spans="1:14" x14ac:dyDescent="0.25">
      <c r="A7610" t="s">
        <v>11</v>
      </c>
      <c r="B7610" t="s">
        <v>12</v>
      </c>
      <c r="C7610" s="2">
        <v>2025</v>
      </c>
      <c r="D7610" t="s">
        <v>1801</v>
      </c>
      <c r="E7610" t="s">
        <v>1092</v>
      </c>
      <c r="F7610" t="s">
        <v>24</v>
      </c>
      <c r="G7610" t="s">
        <v>25</v>
      </c>
      <c r="H7610" t="s">
        <v>251</v>
      </c>
      <c r="I7610" s="26">
        <v>-3064.78</v>
      </c>
      <c r="J7610" s="12">
        <f t="shared" si="237"/>
        <v>3064.78</v>
      </c>
      <c r="K7610" t="s">
        <v>1875</v>
      </c>
      <c r="L7610" t="s">
        <v>879</v>
      </c>
      <c r="M7610" t="s">
        <v>888</v>
      </c>
      <c r="N7610" t="str">
        <f t="shared" si="236"/>
        <v>R, C</v>
      </c>
    </row>
    <row r="7611" spans="1:14" x14ac:dyDescent="0.25">
      <c r="A7611" t="s">
        <v>11</v>
      </c>
      <c r="B7611" t="s">
        <v>861</v>
      </c>
      <c r="C7611" s="2">
        <v>2026</v>
      </c>
      <c r="D7611" t="s">
        <v>1801</v>
      </c>
      <c r="E7611" t="s">
        <v>1077</v>
      </c>
      <c r="F7611" t="s">
        <v>14</v>
      </c>
      <c r="G7611" t="s">
        <v>19</v>
      </c>
      <c r="H7611" t="s">
        <v>1072</v>
      </c>
      <c r="I7611" s="26">
        <v>25000</v>
      </c>
      <c r="J7611" s="12">
        <f t="shared" si="237"/>
        <v>-25000</v>
      </c>
      <c r="K7611" t="s">
        <v>1875</v>
      </c>
      <c r="L7611" t="s">
        <v>879</v>
      </c>
      <c r="M7611" t="s">
        <v>887</v>
      </c>
      <c r="N7611" t="str">
        <f t="shared" si="236"/>
        <v>R, A</v>
      </c>
    </row>
    <row r="7612" spans="1:14" x14ac:dyDescent="0.25">
      <c r="A7612" t="s">
        <v>11</v>
      </c>
      <c r="B7612" t="s">
        <v>12</v>
      </c>
      <c r="C7612" s="2">
        <v>2026</v>
      </c>
      <c r="D7612" t="s">
        <v>1801</v>
      </c>
      <c r="E7612" t="s">
        <v>1051</v>
      </c>
      <c r="F7612" t="s">
        <v>18</v>
      </c>
      <c r="G7612" t="s">
        <v>19</v>
      </c>
      <c r="H7612" t="s">
        <v>1195</v>
      </c>
      <c r="I7612" s="26">
        <v>-20208</v>
      </c>
      <c r="J7612" s="12">
        <f t="shared" si="237"/>
        <v>20208</v>
      </c>
      <c r="K7612" t="s">
        <v>1875</v>
      </c>
      <c r="L7612" t="s">
        <v>879</v>
      </c>
      <c r="M7612" t="s">
        <v>888</v>
      </c>
      <c r="N7612" t="str">
        <f t="shared" si="236"/>
        <v>R, C</v>
      </c>
    </row>
    <row r="7613" spans="1:14" x14ac:dyDescent="0.25">
      <c r="A7613" t="s">
        <v>11</v>
      </c>
      <c r="B7613" t="s">
        <v>12</v>
      </c>
      <c r="C7613" s="2">
        <v>2026</v>
      </c>
      <c r="D7613" t="s">
        <v>1801</v>
      </c>
      <c r="E7613" t="s">
        <v>1051</v>
      </c>
      <c r="F7613" t="s">
        <v>20</v>
      </c>
      <c r="G7613" t="s">
        <v>19</v>
      </c>
      <c r="H7613" t="s">
        <v>1290</v>
      </c>
      <c r="I7613" s="26">
        <v>-13923</v>
      </c>
      <c r="J7613" s="12">
        <f t="shared" si="237"/>
        <v>13923</v>
      </c>
      <c r="K7613" t="s">
        <v>1875</v>
      </c>
      <c r="L7613" t="s">
        <v>878</v>
      </c>
      <c r="M7613" t="s">
        <v>887</v>
      </c>
      <c r="N7613" t="str">
        <f t="shared" si="236"/>
        <v>E, A</v>
      </c>
    </row>
    <row r="7614" spans="1:14" x14ac:dyDescent="0.25">
      <c r="A7614" t="s">
        <v>11</v>
      </c>
      <c r="B7614" t="s">
        <v>12</v>
      </c>
      <c r="C7614" s="2">
        <v>2026</v>
      </c>
      <c r="D7614" t="s">
        <v>1801</v>
      </c>
      <c r="E7614" t="s">
        <v>1158</v>
      </c>
      <c r="F7614" t="s">
        <v>24</v>
      </c>
      <c r="G7614" t="s">
        <v>27</v>
      </c>
      <c r="H7614" t="s">
        <v>342</v>
      </c>
      <c r="I7614" s="26">
        <v>0</v>
      </c>
      <c r="J7614" s="12">
        <f t="shared" si="237"/>
        <v>0</v>
      </c>
      <c r="K7614" t="s">
        <v>1875</v>
      </c>
      <c r="N7614" t="str">
        <f t="shared" si="236"/>
        <v xml:space="preserve">, </v>
      </c>
    </row>
    <row r="7615" spans="1:14" x14ac:dyDescent="0.25">
      <c r="A7615" t="s">
        <v>11</v>
      </c>
      <c r="B7615" t="s">
        <v>12</v>
      </c>
      <c r="C7615" s="2">
        <v>2026</v>
      </c>
      <c r="D7615" t="s">
        <v>1801</v>
      </c>
      <c r="E7615" t="s">
        <v>1092</v>
      </c>
      <c r="F7615" t="s">
        <v>21</v>
      </c>
      <c r="G7615" t="s">
        <v>19</v>
      </c>
      <c r="H7615" t="s">
        <v>1148</v>
      </c>
      <c r="I7615" s="26">
        <v>-1026200</v>
      </c>
      <c r="J7615" s="12">
        <f t="shared" si="237"/>
        <v>1026200</v>
      </c>
      <c r="K7615" t="s">
        <v>1875</v>
      </c>
      <c r="L7615" t="s">
        <v>878</v>
      </c>
      <c r="M7615" t="s">
        <v>887</v>
      </c>
      <c r="N7615" t="str">
        <f t="shared" si="236"/>
        <v>E, A</v>
      </c>
    </row>
    <row r="7616" spans="1:14" x14ac:dyDescent="0.25">
      <c r="A7616" t="s">
        <v>11</v>
      </c>
      <c r="B7616" t="s">
        <v>12</v>
      </c>
      <c r="C7616" s="2">
        <v>2026</v>
      </c>
      <c r="D7616" t="s">
        <v>1801</v>
      </c>
      <c r="E7616" t="s">
        <v>1053</v>
      </c>
      <c r="F7616" t="s">
        <v>14</v>
      </c>
      <c r="G7616" t="s">
        <v>19</v>
      </c>
      <c r="H7616" t="s">
        <v>1366</v>
      </c>
      <c r="I7616" s="26">
        <v>-57700</v>
      </c>
      <c r="J7616" s="12">
        <f t="shared" si="237"/>
        <v>57700</v>
      </c>
      <c r="K7616" t="s">
        <v>1875</v>
      </c>
      <c r="L7616" t="s">
        <v>879</v>
      </c>
      <c r="M7616" t="s">
        <v>887</v>
      </c>
      <c r="N7616" t="str">
        <f t="shared" si="236"/>
        <v>R, A</v>
      </c>
    </row>
    <row r="7617" spans="1:14" x14ac:dyDescent="0.25">
      <c r="A7617" t="s">
        <v>11</v>
      </c>
      <c r="B7617" t="s">
        <v>12</v>
      </c>
      <c r="C7617" s="2">
        <v>2026</v>
      </c>
      <c r="D7617" t="s">
        <v>1801</v>
      </c>
      <c r="E7617" t="s">
        <v>1066</v>
      </c>
      <c r="F7617" t="s">
        <v>18</v>
      </c>
      <c r="G7617" t="s">
        <v>175</v>
      </c>
      <c r="H7617" t="s">
        <v>1621</v>
      </c>
      <c r="I7617" s="26">
        <v>-204817.62</v>
      </c>
      <c r="J7617" s="12">
        <f t="shared" si="237"/>
        <v>204817.62</v>
      </c>
      <c r="K7617" t="s">
        <v>1875</v>
      </c>
      <c r="L7617" t="s">
        <v>878</v>
      </c>
      <c r="M7617" t="s">
        <v>887</v>
      </c>
      <c r="N7617" t="str">
        <f t="shared" si="236"/>
        <v>E, A</v>
      </c>
    </row>
    <row r="7618" spans="1:14" x14ac:dyDescent="0.25">
      <c r="A7618" t="s">
        <v>11</v>
      </c>
      <c r="B7618" t="s">
        <v>12</v>
      </c>
      <c r="C7618" s="2">
        <v>2026</v>
      </c>
      <c r="D7618" t="s">
        <v>1801</v>
      </c>
      <c r="E7618" t="s">
        <v>1051</v>
      </c>
      <c r="F7618" t="s">
        <v>16</v>
      </c>
      <c r="G7618" t="s">
        <v>19</v>
      </c>
      <c r="H7618" t="s">
        <v>1408</v>
      </c>
      <c r="I7618" s="26">
        <v>-4650000</v>
      </c>
      <c r="J7618" s="12">
        <f t="shared" si="237"/>
        <v>4650000</v>
      </c>
      <c r="K7618" t="s">
        <v>1875</v>
      </c>
      <c r="L7618" t="s">
        <v>879</v>
      </c>
      <c r="M7618" t="s">
        <v>888</v>
      </c>
      <c r="N7618" t="str">
        <f t="shared" si="236"/>
        <v>R, C</v>
      </c>
    </row>
    <row r="7619" spans="1:14" x14ac:dyDescent="0.25">
      <c r="A7619" t="s">
        <v>11</v>
      </c>
      <c r="B7619" t="s">
        <v>12</v>
      </c>
      <c r="C7619" s="2">
        <v>2026</v>
      </c>
      <c r="D7619" t="s">
        <v>1801</v>
      </c>
      <c r="E7619" t="s">
        <v>1077</v>
      </c>
      <c r="F7619" t="s">
        <v>14</v>
      </c>
      <c r="G7619" t="s">
        <v>19</v>
      </c>
      <c r="H7619" t="s">
        <v>1476</v>
      </c>
      <c r="I7619" s="26">
        <v>-8768.91</v>
      </c>
      <c r="J7619" s="12">
        <f t="shared" si="237"/>
        <v>8768.91</v>
      </c>
      <c r="K7619" t="s">
        <v>1875</v>
      </c>
      <c r="L7619" t="s">
        <v>879</v>
      </c>
      <c r="M7619" t="s">
        <v>887</v>
      </c>
      <c r="N7619" t="str">
        <f t="shared" ref="N7619:N7682" si="238">L7619&amp;", "&amp;M7619</f>
        <v>R, A</v>
      </c>
    </row>
    <row r="7620" spans="1:14" x14ac:dyDescent="0.25">
      <c r="A7620" t="s">
        <v>11</v>
      </c>
      <c r="B7620" t="s">
        <v>12</v>
      </c>
      <c r="C7620" s="2">
        <v>2026</v>
      </c>
      <c r="D7620" t="s">
        <v>1801</v>
      </c>
      <c r="E7620" t="s">
        <v>1077</v>
      </c>
      <c r="F7620" t="s">
        <v>14</v>
      </c>
      <c r="G7620" t="s">
        <v>19</v>
      </c>
      <c r="H7620" t="s">
        <v>1332</v>
      </c>
      <c r="I7620" s="26">
        <v>-399497.37</v>
      </c>
      <c r="J7620" s="12">
        <f t="shared" ref="J7620:J7683" si="239">-I7620</f>
        <v>399497.37</v>
      </c>
      <c r="K7620" t="s">
        <v>1875</v>
      </c>
      <c r="L7620" t="s">
        <v>879</v>
      </c>
      <c r="M7620" t="s">
        <v>887</v>
      </c>
      <c r="N7620" t="str">
        <f t="shared" si="238"/>
        <v>R, A</v>
      </c>
    </row>
    <row r="7621" spans="1:14" x14ac:dyDescent="0.25">
      <c r="A7621" t="s">
        <v>11</v>
      </c>
      <c r="B7621" t="s">
        <v>862</v>
      </c>
      <c r="C7621" s="2">
        <v>2026</v>
      </c>
      <c r="D7621" t="s">
        <v>1801</v>
      </c>
      <c r="E7621" t="s">
        <v>1073</v>
      </c>
      <c r="F7621" t="s">
        <v>14</v>
      </c>
      <c r="G7621" t="s">
        <v>19</v>
      </c>
      <c r="H7621" t="s">
        <v>1088</v>
      </c>
      <c r="I7621" s="26">
        <v>-15178479.470000001</v>
      </c>
      <c r="J7621" s="12">
        <f t="shared" si="239"/>
        <v>15178479.470000001</v>
      </c>
      <c r="K7621" t="s">
        <v>1875</v>
      </c>
      <c r="L7621" t="s">
        <v>879</v>
      </c>
      <c r="M7621" t="s">
        <v>887</v>
      </c>
      <c r="N7621" t="str">
        <f t="shared" si="238"/>
        <v>R, A</v>
      </c>
    </row>
    <row r="7622" spans="1:14" x14ac:dyDescent="0.25">
      <c r="A7622" t="s">
        <v>11</v>
      </c>
      <c r="B7622" t="s">
        <v>861</v>
      </c>
      <c r="C7622" s="2">
        <v>2026</v>
      </c>
      <c r="D7622" t="s">
        <v>1801</v>
      </c>
      <c r="E7622" t="s">
        <v>1051</v>
      </c>
      <c r="F7622" t="s">
        <v>22</v>
      </c>
      <c r="G7622" t="s">
        <v>19</v>
      </c>
      <c r="H7622" t="s">
        <v>1374</v>
      </c>
      <c r="I7622" s="26">
        <v>7908203.1600000001</v>
      </c>
      <c r="J7622" s="12">
        <f t="shared" si="239"/>
        <v>-7908203.1600000001</v>
      </c>
      <c r="K7622" t="s">
        <v>1875</v>
      </c>
      <c r="L7622" t="s">
        <v>879</v>
      </c>
      <c r="M7622" t="s">
        <v>888</v>
      </c>
      <c r="N7622" t="str">
        <f t="shared" si="238"/>
        <v>R, C</v>
      </c>
    </row>
    <row r="7623" spans="1:14" x14ac:dyDescent="0.25">
      <c r="A7623" t="s">
        <v>11</v>
      </c>
      <c r="B7623" t="s">
        <v>862</v>
      </c>
      <c r="C7623" s="2">
        <v>2025</v>
      </c>
      <c r="D7623" t="s">
        <v>1801</v>
      </c>
      <c r="E7623" t="s">
        <v>1129</v>
      </c>
      <c r="F7623" t="s">
        <v>14</v>
      </c>
      <c r="G7623" t="s">
        <v>19</v>
      </c>
      <c r="H7623" t="s">
        <v>1082</v>
      </c>
      <c r="I7623" s="26">
        <v>136838.85</v>
      </c>
      <c r="J7623" s="12">
        <f t="shared" si="239"/>
        <v>-136838.85</v>
      </c>
      <c r="K7623" t="s">
        <v>1875</v>
      </c>
      <c r="L7623" t="s">
        <v>879</v>
      </c>
      <c r="M7623" t="s">
        <v>888</v>
      </c>
      <c r="N7623" t="str">
        <f t="shared" si="238"/>
        <v>R, C</v>
      </c>
    </row>
    <row r="7624" spans="1:14" x14ac:dyDescent="0.25">
      <c r="A7624" t="s">
        <v>11</v>
      </c>
      <c r="B7624" t="s">
        <v>860</v>
      </c>
      <c r="C7624" s="2">
        <v>2026</v>
      </c>
      <c r="D7624" t="s">
        <v>1801</v>
      </c>
      <c r="E7624" t="s">
        <v>1092</v>
      </c>
      <c r="F7624" t="s">
        <v>14</v>
      </c>
      <c r="G7624" t="s">
        <v>19</v>
      </c>
      <c r="H7624" t="s">
        <v>1437</v>
      </c>
      <c r="I7624" s="26">
        <v>-18044.400000000001</v>
      </c>
      <c r="J7624" s="12">
        <f t="shared" si="239"/>
        <v>18044.400000000001</v>
      </c>
      <c r="K7624" t="s">
        <v>1875</v>
      </c>
      <c r="L7624" t="s">
        <v>878</v>
      </c>
      <c r="M7624" t="s">
        <v>887</v>
      </c>
      <c r="N7624" t="str">
        <f t="shared" si="238"/>
        <v>E, A</v>
      </c>
    </row>
    <row r="7625" spans="1:14" x14ac:dyDescent="0.25">
      <c r="A7625" t="s">
        <v>11</v>
      </c>
      <c r="B7625" t="s">
        <v>862</v>
      </c>
      <c r="C7625" s="2">
        <v>2025</v>
      </c>
      <c r="D7625" t="s">
        <v>1801</v>
      </c>
      <c r="E7625" t="s">
        <v>1053</v>
      </c>
      <c r="F7625" t="s">
        <v>14</v>
      </c>
      <c r="G7625" t="s">
        <v>19</v>
      </c>
      <c r="H7625" t="s">
        <v>1048</v>
      </c>
      <c r="I7625" s="26">
        <v>17188.66</v>
      </c>
      <c r="J7625" s="12">
        <f t="shared" si="239"/>
        <v>-17188.66</v>
      </c>
      <c r="K7625" t="s">
        <v>1875</v>
      </c>
      <c r="L7625" t="s">
        <v>879</v>
      </c>
      <c r="M7625" t="s">
        <v>888</v>
      </c>
      <c r="N7625" t="str">
        <f t="shared" si="238"/>
        <v>R, C</v>
      </c>
    </row>
    <row r="7626" spans="1:14" x14ac:dyDescent="0.25">
      <c r="A7626" t="s">
        <v>11</v>
      </c>
      <c r="B7626" t="s">
        <v>860</v>
      </c>
      <c r="C7626" s="2">
        <v>2027</v>
      </c>
      <c r="D7626" t="s">
        <v>1745</v>
      </c>
      <c r="E7626" t="s">
        <v>1051</v>
      </c>
      <c r="F7626" t="s">
        <v>14</v>
      </c>
      <c r="G7626" t="s">
        <v>19</v>
      </c>
      <c r="H7626" t="s">
        <v>1445</v>
      </c>
      <c r="I7626" s="26">
        <v>0</v>
      </c>
      <c r="J7626" s="12">
        <f t="shared" si="239"/>
        <v>0</v>
      </c>
      <c r="K7626" t="s">
        <v>1875</v>
      </c>
      <c r="L7626" t="s">
        <v>878</v>
      </c>
      <c r="M7626" t="s">
        <v>887</v>
      </c>
      <c r="N7626" t="str">
        <f t="shared" si="238"/>
        <v>E, A</v>
      </c>
    </row>
    <row r="7627" spans="1:14" x14ac:dyDescent="0.25">
      <c r="A7627" t="s">
        <v>11</v>
      </c>
      <c r="B7627" t="s">
        <v>12</v>
      </c>
      <c r="C7627" s="2">
        <v>2026</v>
      </c>
      <c r="D7627" t="s">
        <v>1680</v>
      </c>
      <c r="E7627" t="s">
        <v>1080</v>
      </c>
      <c r="F7627" t="s">
        <v>14</v>
      </c>
      <c r="G7627" t="s">
        <v>15</v>
      </c>
      <c r="H7627" t="s">
        <v>1250</v>
      </c>
      <c r="I7627" s="26">
        <v>-24875</v>
      </c>
      <c r="J7627" s="12">
        <f t="shared" si="239"/>
        <v>24875</v>
      </c>
      <c r="K7627" t="s">
        <v>1875</v>
      </c>
      <c r="L7627" t="s">
        <v>879</v>
      </c>
      <c r="M7627" t="s">
        <v>888</v>
      </c>
      <c r="N7627" t="str">
        <f t="shared" si="238"/>
        <v>R, C</v>
      </c>
    </row>
    <row r="7628" spans="1:14" x14ac:dyDescent="0.25">
      <c r="A7628" t="s">
        <v>11</v>
      </c>
      <c r="B7628" t="s">
        <v>861</v>
      </c>
      <c r="C7628" s="2">
        <v>2026</v>
      </c>
      <c r="D7628" t="s">
        <v>1801</v>
      </c>
      <c r="E7628" t="s">
        <v>1134</v>
      </c>
      <c r="F7628" t="s">
        <v>18</v>
      </c>
      <c r="G7628" t="s">
        <v>19</v>
      </c>
      <c r="H7628" t="s">
        <v>1071</v>
      </c>
      <c r="I7628" s="26">
        <v>4216837.76</v>
      </c>
      <c r="J7628" s="12">
        <f t="shared" si="239"/>
        <v>-4216837.76</v>
      </c>
      <c r="K7628" t="s">
        <v>1875</v>
      </c>
      <c r="L7628" t="s">
        <v>879</v>
      </c>
      <c r="M7628" t="s">
        <v>888</v>
      </c>
      <c r="N7628" t="str">
        <f t="shared" si="238"/>
        <v>R, C</v>
      </c>
    </row>
    <row r="7629" spans="1:14" x14ac:dyDescent="0.25">
      <c r="A7629" t="s">
        <v>11</v>
      </c>
      <c r="B7629" t="s">
        <v>861</v>
      </c>
      <c r="C7629" s="2">
        <v>2026</v>
      </c>
      <c r="D7629" t="s">
        <v>1801</v>
      </c>
      <c r="E7629" t="s">
        <v>1053</v>
      </c>
      <c r="F7629" t="s">
        <v>20</v>
      </c>
      <c r="G7629" t="s">
        <v>19</v>
      </c>
      <c r="H7629" t="s">
        <v>1429</v>
      </c>
      <c r="I7629" s="26">
        <v>45480.01</v>
      </c>
      <c r="J7629" s="12">
        <f t="shared" si="239"/>
        <v>-45480.01</v>
      </c>
      <c r="K7629" t="s">
        <v>1875</v>
      </c>
      <c r="L7629" t="s">
        <v>879</v>
      </c>
      <c r="M7629" t="s">
        <v>886</v>
      </c>
      <c r="N7629" t="str">
        <f t="shared" si="238"/>
        <v>R, B</v>
      </c>
    </row>
    <row r="7630" spans="1:14" x14ac:dyDescent="0.25">
      <c r="A7630" t="s">
        <v>11</v>
      </c>
      <c r="B7630" t="s">
        <v>12</v>
      </c>
      <c r="C7630" s="2">
        <v>2026</v>
      </c>
      <c r="D7630" t="s">
        <v>1680</v>
      </c>
      <c r="E7630" t="s">
        <v>1051</v>
      </c>
      <c r="F7630" t="s">
        <v>14</v>
      </c>
      <c r="G7630" t="s">
        <v>19</v>
      </c>
      <c r="H7630" t="s">
        <v>1143</v>
      </c>
      <c r="I7630" s="26">
        <v>0</v>
      </c>
      <c r="J7630" s="12">
        <f t="shared" si="239"/>
        <v>0</v>
      </c>
      <c r="K7630" t="s">
        <v>1875</v>
      </c>
      <c r="L7630" t="s">
        <v>879</v>
      </c>
      <c r="M7630" t="s">
        <v>888</v>
      </c>
      <c r="N7630" t="str">
        <f t="shared" si="238"/>
        <v>R, C</v>
      </c>
    </row>
    <row r="7631" spans="1:14" x14ac:dyDescent="0.25">
      <c r="A7631" t="s">
        <v>11</v>
      </c>
      <c r="B7631" t="s">
        <v>860</v>
      </c>
      <c r="C7631" s="2">
        <v>2026</v>
      </c>
      <c r="D7631" t="s">
        <v>1680</v>
      </c>
      <c r="E7631" t="s">
        <v>1051</v>
      </c>
      <c r="F7631" t="s">
        <v>22</v>
      </c>
      <c r="G7631" t="s">
        <v>19</v>
      </c>
      <c r="H7631" t="s">
        <v>1352</v>
      </c>
      <c r="I7631" s="26">
        <v>0</v>
      </c>
      <c r="J7631" s="12">
        <f t="shared" si="239"/>
        <v>0</v>
      </c>
      <c r="K7631" t="s">
        <v>1875</v>
      </c>
      <c r="L7631" t="s">
        <v>878</v>
      </c>
      <c r="M7631" t="s">
        <v>886</v>
      </c>
      <c r="N7631" t="str">
        <f t="shared" si="238"/>
        <v>E, B</v>
      </c>
    </row>
    <row r="7632" spans="1:14" x14ac:dyDescent="0.25">
      <c r="A7632" t="s">
        <v>11</v>
      </c>
      <c r="B7632" t="s">
        <v>860</v>
      </c>
      <c r="C7632" s="2">
        <v>2026</v>
      </c>
      <c r="D7632" t="s">
        <v>1037</v>
      </c>
      <c r="E7632" t="s">
        <v>1055</v>
      </c>
      <c r="F7632" t="s">
        <v>14</v>
      </c>
      <c r="G7632" t="s">
        <v>19</v>
      </c>
      <c r="H7632" t="s">
        <v>1104</v>
      </c>
      <c r="I7632" s="26">
        <v>0</v>
      </c>
      <c r="J7632" s="12">
        <f t="shared" si="239"/>
        <v>0</v>
      </c>
      <c r="K7632" t="s">
        <v>1875</v>
      </c>
      <c r="L7632" t="s">
        <v>879</v>
      </c>
      <c r="M7632" t="s">
        <v>888</v>
      </c>
      <c r="N7632" t="str">
        <f t="shared" si="238"/>
        <v>R, C</v>
      </c>
    </row>
    <row r="7633" spans="1:14" x14ac:dyDescent="0.25">
      <c r="A7633" t="s">
        <v>11</v>
      </c>
      <c r="B7633" t="s">
        <v>12</v>
      </c>
      <c r="C7633" s="2">
        <v>2026</v>
      </c>
      <c r="D7633" t="s">
        <v>1801</v>
      </c>
      <c r="E7633" t="s">
        <v>1051</v>
      </c>
      <c r="F7633" t="s">
        <v>14</v>
      </c>
      <c r="G7633" t="s">
        <v>19</v>
      </c>
      <c r="H7633" t="s">
        <v>1110</v>
      </c>
      <c r="I7633" s="26">
        <v>-10000</v>
      </c>
      <c r="J7633" s="12">
        <f t="shared" si="239"/>
        <v>10000</v>
      </c>
      <c r="K7633" t="s">
        <v>1875</v>
      </c>
      <c r="L7633" t="s">
        <v>879</v>
      </c>
      <c r="M7633" t="s">
        <v>888</v>
      </c>
      <c r="N7633" t="str">
        <f t="shared" si="238"/>
        <v>R, C</v>
      </c>
    </row>
    <row r="7634" spans="1:14" x14ac:dyDescent="0.25">
      <c r="A7634" t="s">
        <v>11</v>
      </c>
      <c r="B7634" t="s">
        <v>861</v>
      </c>
      <c r="C7634" s="2">
        <v>2026</v>
      </c>
      <c r="D7634" t="s">
        <v>1801</v>
      </c>
      <c r="E7634" t="s">
        <v>1051</v>
      </c>
      <c r="F7634" t="s">
        <v>22</v>
      </c>
      <c r="G7634" t="s">
        <v>19</v>
      </c>
      <c r="H7634" t="s">
        <v>1352</v>
      </c>
      <c r="I7634" s="26">
        <v>186935.9</v>
      </c>
      <c r="J7634" s="12">
        <f t="shared" si="239"/>
        <v>-186935.9</v>
      </c>
      <c r="K7634" t="s">
        <v>1875</v>
      </c>
      <c r="L7634" t="s">
        <v>878</v>
      </c>
      <c r="M7634" t="s">
        <v>886</v>
      </c>
      <c r="N7634" t="str">
        <f t="shared" si="238"/>
        <v>E, B</v>
      </c>
    </row>
    <row r="7635" spans="1:14" x14ac:dyDescent="0.25">
      <c r="A7635" t="s">
        <v>11</v>
      </c>
      <c r="B7635" t="s">
        <v>861</v>
      </c>
      <c r="C7635" s="2">
        <v>2026</v>
      </c>
      <c r="D7635" t="s">
        <v>1801</v>
      </c>
      <c r="E7635" t="s">
        <v>1066</v>
      </c>
      <c r="F7635" t="s">
        <v>14</v>
      </c>
      <c r="G7635" t="s">
        <v>19</v>
      </c>
      <c r="H7635" t="s">
        <v>1201</v>
      </c>
      <c r="I7635" s="26">
        <v>504435.20000000001</v>
      </c>
      <c r="J7635" s="12">
        <f t="shared" si="239"/>
        <v>-504435.20000000001</v>
      </c>
      <c r="K7635" t="s">
        <v>1875</v>
      </c>
      <c r="L7635" t="s">
        <v>878</v>
      </c>
      <c r="M7635" t="s">
        <v>888</v>
      </c>
      <c r="N7635" t="str">
        <f t="shared" si="238"/>
        <v>E, C</v>
      </c>
    </row>
    <row r="7636" spans="1:14" x14ac:dyDescent="0.25">
      <c r="A7636" t="s">
        <v>11</v>
      </c>
      <c r="B7636" t="s">
        <v>861</v>
      </c>
      <c r="C7636" s="2">
        <v>2026</v>
      </c>
      <c r="D7636" t="s">
        <v>1801</v>
      </c>
      <c r="E7636" t="s">
        <v>1080</v>
      </c>
      <c r="F7636" t="s">
        <v>16</v>
      </c>
      <c r="G7636" t="s">
        <v>15</v>
      </c>
      <c r="H7636" t="s">
        <v>1476</v>
      </c>
      <c r="I7636" s="26">
        <v>0</v>
      </c>
      <c r="J7636" s="12">
        <f t="shared" si="239"/>
        <v>0</v>
      </c>
      <c r="K7636" t="s">
        <v>1875</v>
      </c>
      <c r="L7636" t="s">
        <v>879</v>
      </c>
      <c r="M7636" t="s">
        <v>888</v>
      </c>
      <c r="N7636" t="str">
        <f t="shared" si="238"/>
        <v>R, C</v>
      </c>
    </row>
    <row r="7637" spans="1:14" x14ac:dyDescent="0.25">
      <c r="A7637" t="s">
        <v>11</v>
      </c>
      <c r="B7637" t="s">
        <v>862</v>
      </c>
      <c r="C7637" s="2">
        <v>2026</v>
      </c>
      <c r="D7637" t="s">
        <v>1801</v>
      </c>
      <c r="E7637" t="s">
        <v>1115</v>
      </c>
      <c r="F7637" t="s">
        <v>22</v>
      </c>
      <c r="G7637" t="s">
        <v>19</v>
      </c>
      <c r="H7637" t="s">
        <v>1168</v>
      </c>
      <c r="I7637" s="26">
        <v>0</v>
      </c>
      <c r="J7637" s="12">
        <f t="shared" si="239"/>
        <v>0</v>
      </c>
      <c r="K7637" t="s">
        <v>1875</v>
      </c>
      <c r="L7637" t="s">
        <v>879</v>
      </c>
      <c r="M7637" t="s">
        <v>887</v>
      </c>
      <c r="N7637" t="str">
        <f t="shared" si="238"/>
        <v>R, A</v>
      </c>
    </row>
    <row r="7638" spans="1:14" x14ac:dyDescent="0.25">
      <c r="A7638" t="s">
        <v>11</v>
      </c>
      <c r="B7638" t="s">
        <v>860</v>
      </c>
      <c r="C7638" s="2">
        <v>2027</v>
      </c>
      <c r="D7638" t="s">
        <v>1745</v>
      </c>
      <c r="E7638" t="s">
        <v>1066</v>
      </c>
      <c r="F7638" t="s">
        <v>22</v>
      </c>
      <c r="G7638" t="s">
        <v>173</v>
      </c>
      <c r="H7638" t="s">
        <v>1418</v>
      </c>
      <c r="I7638" s="26">
        <v>0</v>
      </c>
      <c r="J7638" s="12">
        <f t="shared" si="239"/>
        <v>0</v>
      </c>
      <c r="K7638" t="s">
        <v>1875</v>
      </c>
      <c r="L7638" t="s">
        <v>879</v>
      </c>
      <c r="M7638" t="s">
        <v>888</v>
      </c>
      <c r="N7638" t="str">
        <f t="shared" si="238"/>
        <v>R, C</v>
      </c>
    </row>
    <row r="7639" spans="1:14" x14ac:dyDescent="0.25">
      <c r="A7639" t="s">
        <v>11</v>
      </c>
      <c r="B7639" t="s">
        <v>860</v>
      </c>
      <c r="C7639" s="2">
        <v>2027</v>
      </c>
      <c r="D7639" t="s">
        <v>1801</v>
      </c>
      <c r="E7639" t="s">
        <v>1092</v>
      </c>
      <c r="F7639" t="s">
        <v>14</v>
      </c>
      <c r="G7639" t="s">
        <v>19</v>
      </c>
      <c r="H7639" t="s">
        <v>1065</v>
      </c>
      <c r="I7639" s="26">
        <v>0</v>
      </c>
      <c r="J7639" s="12">
        <f t="shared" si="239"/>
        <v>0</v>
      </c>
      <c r="K7639" t="s">
        <v>1875</v>
      </c>
      <c r="L7639" t="s">
        <v>878</v>
      </c>
      <c r="M7639" t="s">
        <v>887</v>
      </c>
      <c r="N7639" t="str">
        <f t="shared" si="238"/>
        <v>E, A</v>
      </c>
    </row>
    <row r="7640" spans="1:14" x14ac:dyDescent="0.25">
      <c r="A7640" t="s">
        <v>11</v>
      </c>
      <c r="B7640" t="s">
        <v>861</v>
      </c>
      <c r="C7640" s="2">
        <v>2026</v>
      </c>
      <c r="D7640" t="s">
        <v>1745</v>
      </c>
      <c r="E7640" t="s">
        <v>1129</v>
      </c>
      <c r="F7640" t="s">
        <v>14</v>
      </c>
      <c r="G7640" t="s">
        <v>19</v>
      </c>
      <c r="H7640" t="s">
        <v>1165</v>
      </c>
      <c r="I7640" s="26">
        <v>0</v>
      </c>
      <c r="J7640" s="12">
        <f t="shared" si="239"/>
        <v>0</v>
      </c>
      <c r="K7640" t="s">
        <v>1875</v>
      </c>
      <c r="L7640" t="s">
        <v>878</v>
      </c>
      <c r="M7640" t="s">
        <v>886</v>
      </c>
      <c r="N7640" t="str">
        <f t="shared" si="238"/>
        <v>E, B</v>
      </c>
    </row>
    <row r="7641" spans="1:14" x14ac:dyDescent="0.25">
      <c r="A7641" t="s">
        <v>11</v>
      </c>
      <c r="B7641" t="s">
        <v>12</v>
      </c>
      <c r="C7641" s="2">
        <v>2026</v>
      </c>
      <c r="D7641" t="s">
        <v>1745</v>
      </c>
      <c r="E7641" t="s">
        <v>1158</v>
      </c>
      <c r="F7641" t="s">
        <v>14</v>
      </c>
      <c r="G7641" t="s">
        <v>27</v>
      </c>
      <c r="H7641" t="s">
        <v>1312</v>
      </c>
      <c r="I7641" s="26">
        <v>0</v>
      </c>
      <c r="J7641" s="12">
        <f t="shared" si="239"/>
        <v>0</v>
      </c>
      <c r="K7641" t="s">
        <v>1875</v>
      </c>
      <c r="L7641" t="s">
        <v>879</v>
      </c>
      <c r="M7641" t="s">
        <v>889</v>
      </c>
      <c r="N7641" t="str">
        <f t="shared" si="238"/>
        <v>R, S</v>
      </c>
    </row>
    <row r="7642" spans="1:14" x14ac:dyDescent="0.25">
      <c r="A7642" t="s">
        <v>11</v>
      </c>
      <c r="B7642" t="s">
        <v>860</v>
      </c>
      <c r="C7642" s="2">
        <v>2027</v>
      </c>
      <c r="D7642" t="s">
        <v>1801</v>
      </c>
      <c r="E7642" t="s">
        <v>1073</v>
      </c>
      <c r="F7642" t="s">
        <v>14</v>
      </c>
      <c r="G7642" t="s">
        <v>315</v>
      </c>
      <c r="H7642" t="s">
        <v>1387</v>
      </c>
      <c r="I7642" s="26">
        <v>0</v>
      </c>
      <c r="J7642" s="12">
        <f t="shared" si="239"/>
        <v>0</v>
      </c>
      <c r="K7642" t="s">
        <v>1875</v>
      </c>
      <c r="L7642" t="s">
        <v>878</v>
      </c>
      <c r="M7642" t="s">
        <v>888</v>
      </c>
      <c r="N7642" t="str">
        <f t="shared" si="238"/>
        <v>E, C</v>
      </c>
    </row>
    <row r="7643" spans="1:14" x14ac:dyDescent="0.25">
      <c r="A7643" t="s">
        <v>11</v>
      </c>
      <c r="B7643" t="s">
        <v>12</v>
      </c>
      <c r="C7643" s="2">
        <v>2026</v>
      </c>
      <c r="D7643" t="s">
        <v>1801</v>
      </c>
      <c r="E7643" t="s">
        <v>1066</v>
      </c>
      <c r="F7643" t="s">
        <v>14</v>
      </c>
      <c r="G7643" t="s">
        <v>173</v>
      </c>
      <c r="H7643" t="s">
        <v>1121</v>
      </c>
      <c r="I7643" s="26">
        <v>-16642562.710000001</v>
      </c>
      <c r="J7643" s="12">
        <f t="shared" si="239"/>
        <v>16642562.710000001</v>
      </c>
      <c r="K7643" t="s">
        <v>1875</v>
      </c>
      <c r="L7643" t="s">
        <v>878</v>
      </c>
      <c r="M7643" t="s">
        <v>887</v>
      </c>
      <c r="N7643" t="str">
        <f t="shared" si="238"/>
        <v>E, A</v>
      </c>
    </row>
    <row r="7644" spans="1:14" x14ac:dyDescent="0.25">
      <c r="A7644" t="s">
        <v>11</v>
      </c>
      <c r="B7644" t="s">
        <v>12</v>
      </c>
      <c r="C7644" s="2">
        <v>2026</v>
      </c>
      <c r="D7644" t="s">
        <v>1801</v>
      </c>
      <c r="E7644" t="s">
        <v>1195</v>
      </c>
      <c r="F7644" t="s">
        <v>20</v>
      </c>
      <c r="G7644" t="s">
        <v>19</v>
      </c>
      <c r="H7644" t="s">
        <v>1196</v>
      </c>
      <c r="I7644" s="26">
        <v>-25707</v>
      </c>
      <c r="J7644" s="12">
        <f t="shared" si="239"/>
        <v>25707</v>
      </c>
      <c r="K7644" t="s">
        <v>1875</v>
      </c>
      <c r="L7644" t="s">
        <v>879</v>
      </c>
      <c r="M7644" t="s">
        <v>888</v>
      </c>
      <c r="N7644" t="str">
        <f t="shared" si="238"/>
        <v>R, C</v>
      </c>
    </row>
    <row r="7645" spans="1:14" x14ac:dyDescent="0.25">
      <c r="A7645" t="s">
        <v>11</v>
      </c>
      <c r="B7645" t="s">
        <v>12</v>
      </c>
      <c r="C7645" s="2">
        <v>2026</v>
      </c>
      <c r="D7645" t="s">
        <v>1801</v>
      </c>
      <c r="E7645" t="s">
        <v>1161</v>
      </c>
      <c r="F7645" t="s">
        <v>18</v>
      </c>
      <c r="G7645" t="s">
        <v>15</v>
      </c>
      <c r="H7645" t="s">
        <v>1115</v>
      </c>
      <c r="I7645" s="26">
        <v>-33000</v>
      </c>
      <c r="J7645" s="12">
        <f t="shared" si="239"/>
        <v>33000</v>
      </c>
      <c r="K7645" t="s">
        <v>1875</v>
      </c>
      <c r="L7645" t="s">
        <v>878</v>
      </c>
      <c r="M7645" t="s">
        <v>887</v>
      </c>
      <c r="N7645" t="str">
        <f t="shared" si="238"/>
        <v>E, A</v>
      </c>
    </row>
    <row r="7646" spans="1:14" x14ac:dyDescent="0.25">
      <c r="A7646" t="s">
        <v>11</v>
      </c>
      <c r="B7646" t="s">
        <v>12</v>
      </c>
      <c r="C7646" s="2">
        <v>2026</v>
      </c>
      <c r="D7646" t="s">
        <v>1801</v>
      </c>
      <c r="E7646" t="s">
        <v>1051</v>
      </c>
      <c r="F7646" t="s">
        <v>14</v>
      </c>
      <c r="G7646" t="s">
        <v>19</v>
      </c>
      <c r="H7646" t="s">
        <v>1260</v>
      </c>
      <c r="I7646" s="26">
        <v>0</v>
      </c>
      <c r="J7646" s="12">
        <f t="shared" si="239"/>
        <v>0</v>
      </c>
      <c r="K7646" t="s">
        <v>1875</v>
      </c>
      <c r="L7646" t="s">
        <v>879</v>
      </c>
      <c r="M7646" t="s">
        <v>888</v>
      </c>
      <c r="N7646" t="str">
        <f t="shared" si="238"/>
        <v>R, C</v>
      </c>
    </row>
    <row r="7647" spans="1:14" x14ac:dyDescent="0.25">
      <c r="A7647" t="s">
        <v>11</v>
      </c>
      <c r="B7647" t="s">
        <v>12</v>
      </c>
      <c r="C7647" s="2">
        <v>2026</v>
      </c>
      <c r="D7647" t="s">
        <v>1801</v>
      </c>
      <c r="E7647" t="s">
        <v>1139</v>
      </c>
      <c r="F7647" t="s">
        <v>20</v>
      </c>
      <c r="G7647" t="s">
        <v>19</v>
      </c>
      <c r="H7647" t="s">
        <v>1065</v>
      </c>
      <c r="I7647" s="26">
        <v>-254825.15</v>
      </c>
      <c r="J7647" s="12">
        <f t="shared" si="239"/>
        <v>254825.15</v>
      </c>
      <c r="K7647" t="s">
        <v>1875</v>
      </c>
      <c r="L7647" t="s">
        <v>878</v>
      </c>
      <c r="M7647" t="s">
        <v>889</v>
      </c>
      <c r="N7647" t="str">
        <f t="shared" si="238"/>
        <v>E, S</v>
      </c>
    </row>
    <row r="7648" spans="1:14" x14ac:dyDescent="0.25">
      <c r="A7648" t="s">
        <v>11</v>
      </c>
      <c r="B7648" t="s">
        <v>12</v>
      </c>
      <c r="C7648" s="2">
        <v>2026</v>
      </c>
      <c r="D7648" t="s">
        <v>1801</v>
      </c>
      <c r="E7648" t="s">
        <v>1066</v>
      </c>
      <c r="F7648" t="s">
        <v>24</v>
      </c>
      <c r="G7648" t="s">
        <v>27</v>
      </c>
      <c r="H7648" t="s">
        <v>192</v>
      </c>
      <c r="I7648" s="26">
        <v>0</v>
      </c>
      <c r="J7648" s="12">
        <f t="shared" si="239"/>
        <v>0</v>
      </c>
      <c r="K7648" t="s">
        <v>1875</v>
      </c>
      <c r="L7648" t="s">
        <v>879</v>
      </c>
      <c r="M7648" t="s">
        <v>888</v>
      </c>
      <c r="N7648" t="str">
        <f t="shared" si="238"/>
        <v>R, C</v>
      </c>
    </row>
    <row r="7649" spans="1:14" x14ac:dyDescent="0.25">
      <c r="A7649" t="s">
        <v>11</v>
      </c>
      <c r="B7649" t="s">
        <v>12</v>
      </c>
      <c r="C7649" s="2">
        <v>2026</v>
      </c>
      <c r="D7649" t="s">
        <v>1801</v>
      </c>
      <c r="E7649" t="s">
        <v>1047</v>
      </c>
      <c r="F7649" t="s">
        <v>24</v>
      </c>
      <c r="G7649" t="s">
        <v>25</v>
      </c>
      <c r="H7649" t="s">
        <v>26</v>
      </c>
      <c r="I7649" s="26">
        <v>-250811324.03</v>
      </c>
      <c r="J7649" s="12">
        <f t="shared" si="239"/>
        <v>250811324.03</v>
      </c>
      <c r="K7649" t="s">
        <v>1875</v>
      </c>
      <c r="L7649" t="s">
        <v>879</v>
      </c>
      <c r="M7649" t="s">
        <v>888</v>
      </c>
      <c r="N7649" t="str">
        <f t="shared" si="238"/>
        <v>R, C</v>
      </c>
    </row>
    <row r="7650" spans="1:14" x14ac:dyDescent="0.25">
      <c r="A7650" t="s">
        <v>11</v>
      </c>
      <c r="B7650" t="s">
        <v>12</v>
      </c>
      <c r="C7650" s="2">
        <v>2026</v>
      </c>
      <c r="D7650" t="s">
        <v>1801</v>
      </c>
      <c r="E7650" t="s">
        <v>1066</v>
      </c>
      <c r="F7650" t="s">
        <v>18</v>
      </c>
      <c r="G7650" t="s">
        <v>174</v>
      </c>
      <c r="H7650" t="s">
        <v>1532</v>
      </c>
      <c r="I7650" s="26">
        <v>-15000</v>
      </c>
      <c r="J7650" s="12">
        <f t="shared" si="239"/>
        <v>15000</v>
      </c>
      <c r="K7650" t="s">
        <v>1875</v>
      </c>
      <c r="L7650" t="s">
        <v>878</v>
      </c>
      <c r="M7650" t="s">
        <v>886</v>
      </c>
      <c r="N7650" t="str">
        <f t="shared" si="238"/>
        <v>E, B</v>
      </c>
    </row>
    <row r="7651" spans="1:14" x14ac:dyDescent="0.25">
      <c r="A7651" t="s">
        <v>11</v>
      </c>
      <c r="B7651" t="s">
        <v>12</v>
      </c>
      <c r="C7651" s="2">
        <v>2026</v>
      </c>
      <c r="D7651" t="s">
        <v>1801</v>
      </c>
      <c r="E7651" t="s">
        <v>1077</v>
      </c>
      <c r="F7651" t="s">
        <v>20</v>
      </c>
      <c r="G7651" t="s">
        <v>19</v>
      </c>
      <c r="H7651" t="s">
        <v>1078</v>
      </c>
      <c r="I7651" s="26">
        <v>-48000</v>
      </c>
      <c r="J7651" s="12">
        <f t="shared" si="239"/>
        <v>48000</v>
      </c>
      <c r="K7651" t="s">
        <v>1875</v>
      </c>
      <c r="L7651" t="s">
        <v>879</v>
      </c>
      <c r="M7651" t="s">
        <v>888</v>
      </c>
      <c r="N7651" t="str">
        <f t="shared" si="238"/>
        <v>R, C</v>
      </c>
    </row>
    <row r="7652" spans="1:14" x14ac:dyDescent="0.25">
      <c r="A7652" t="s">
        <v>11</v>
      </c>
      <c r="B7652" t="s">
        <v>12</v>
      </c>
      <c r="C7652" s="2">
        <v>2026</v>
      </c>
      <c r="D7652" t="s">
        <v>1801</v>
      </c>
      <c r="E7652" t="s">
        <v>1051</v>
      </c>
      <c r="F7652" t="s">
        <v>16</v>
      </c>
      <c r="G7652" t="s">
        <v>19</v>
      </c>
      <c r="H7652" t="s">
        <v>1173</v>
      </c>
      <c r="I7652" s="26">
        <v>0</v>
      </c>
      <c r="J7652" s="12">
        <f t="shared" si="239"/>
        <v>0</v>
      </c>
      <c r="K7652" t="s">
        <v>1875</v>
      </c>
      <c r="L7652" t="s">
        <v>879</v>
      </c>
      <c r="M7652" t="s">
        <v>888</v>
      </c>
      <c r="N7652" t="str">
        <f t="shared" si="238"/>
        <v>R, C</v>
      </c>
    </row>
    <row r="7653" spans="1:14" x14ac:dyDescent="0.25">
      <c r="A7653" t="s">
        <v>11</v>
      </c>
      <c r="B7653" t="s">
        <v>12</v>
      </c>
      <c r="C7653" s="2">
        <v>2026</v>
      </c>
      <c r="D7653" t="s">
        <v>1801</v>
      </c>
      <c r="E7653" t="s">
        <v>1092</v>
      </c>
      <c r="F7653" t="s">
        <v>24</v>
      </c>
      <c r="G7653" t="s">
        <v>27</v>
      </c>
      <c r="H7653" t="s">
        <v>271</v>
      </c>
      <c r="I7653" s="26">
        <v>0</v>
      </c>
      <c r="J7653" s="12">
        <f t="shared" si="239"/>
        <v>0</v>
      </c>
      <c r="K7653" t="s">
        <v>1875</v>
      </c>
      <c r="L7653" t="s">
        <v>879</v>
      </c>
      <c r="M7653" t="s">
        <v>888</v>
      </c>
      <c r="N7653" t="str">
        <f t="shared" si="238"/>
        <v>R, C</v>
      </c>
    </row>
    <row r="7654" spans="1:14" x14ac:dyDescent="0.25">
      <c r="A7654" t="s">
        <v>11</v>
      </c>
      <c r="B7654" t="s">
        <v>860</v>
      </c>
      <c r="C7654" s="2">
        <v>2026</v>
      </c>
      <c r="D7654" t="s">
        <v>1801</v>
      </c>
      <c r="E7654" t="s">
        <v>1051</v>
      </c>
      <c r="F7654" t="s">
        <v>14</v>
      </c>
      <c r="G7654" t="s">
        <v>19</v>
      </c>
      <c r="H7654" t="s">
        <v>1135</v>
      </c>
      <c r="I7654" s="26">
        <v>0</v>
      </c>
      <c r="J7654" s="12">
        <f t="shared" si="239"/>
        <v>0</v>
      </c>
      <c r="K7654" t="s">
        <v>1875</v>
      </c>
      <c r="L7654" t="s">
        <v>879</v>
      </c>
      <c r="M7654" t="s">
        <v>888</v>
      </c>
      <c r="N7654" t="str">
        <f t="shared" si="238"/>
        <v>R, C</v>
      </c>
    </row>
    <row r="7655" spans="1:14" x14ac:dyDescent="0.25">
      <c r="A7655" t="s">
        <v>11</v>
      </c>
      <c r="B7655" t="s">
        <v>860</v>
      </c>
      <c r="C7655" s="2">
        <v>2026</v>
      </c>
      <c r="D7655" t="s">
        <v>1801</v>
      </c>
      <c r="E7655" t="s">
        <v>1238</v>
      </c>
      <c r="F7655" t="s">
        <v>14</v>
      </c>
      <c r="G7655" t="s">
        <v>19</v>
      </c>
      <c r="H7655" t="s">
        <v>1088</v>
      </c>
      <c r="I7655" s="26">
        <v>0</v>
      </c>
      <c r="J7655" s="12">
        <f t="shared" si="239"/>
        <v>0</v>
      </c>
      <c r="K7655" t="s">
        <v>1875</v>
      </c>
      <c r="L7655" t="s">
        <v>879</v>
      </c>
      <c r="M7655" t="s">
        <v>888</v>
      </c>
      <c r="N7655" t="str">
        <f t="shared" si="238"/>
        <v>R, C</v>
      </c>
    </row>
    <row r="7656" spans="1:14" x14ac:dyDescent="0.25">
      <c r="A7656" t="s">
        <v>11</v>
      </c>
      <c r="B7656" t="s">
        <v>860</v>
      </c>
      <c r="C7656" s="2">
        <v>2026</v>
      </c>
      <c r="D7656" t="s">
        <v>1801</v>
      </c>
      <c r="E7656" t="s">
        <v>1080</v>
      </c>
      <c r="F7656" t="s">
        <v>14</v>
      </c>
      <c r="G7656" t="s">
        <v>19</v>
      </c>
      <c r="H7656" t="s">
        <v>1526</v>
      </c>
      <c r="I7656" s="26">
        <v>0</v>
      </c>
      <c r="J7656" s="12">
        <f t="shared" si="239"/>
        <v>0</v>
      </c>
      <c r="K7656" t="s">
        <v>1875</v>
      </c>
      <c r="L7656" t="s">
        <v>879</v>
      </c>
      <c r="M7656" t="s">
        <v>888</v>
      </c>
      <c r="N7656" t="str">
        <f t="shared" si="238"/>
        <v>R, C</v>
      </c>
    </row>
    <row r="7657" spans="1:14" x14ac:dyDescent="0.25">
      <c r="A7657" t="s">
        <v>11</v>
      </c>
      <c r="B7657" t="s">
        <v>861</v>
      </c>
      <c r="C7657" s="2">
        <v>2026</v>
      </c>
      <c r="D7657" t="s">
        <v>1801</v>
      </c>
      <c r="E7657" t="s">
        <v>1053</v>
      </c>
      <c r="F7657" t="s">
        <v>18</v>
      </c>
      <c r="G7657" t="s">
        <v>19</v>
      </c>
      <c r="H7657" t="s">
        <v>1056</v>
      </c>
      <c r="I7657" s="26">
        <v>399002.57</v>
      </c>
      <c r="J7657" s="12">
        <f t="shared" si="239"/>
        <v>-399002.57</v>
      </c>
      <c r="K7657" t="s">
        <v>1875</v>
      </c>
      <c r="L7657" t="s">
        <v>879</v>
      </c>
      <c r="M7657" t="s">
        <v>888</v>
      </c>
      <c r="N7657" t="str">
        <f t="shared" si="238"/>
        <v>R, C</v>
      </c>
    </row>
    <row r="7658" spans="1:14" x14ac:dyDescent="0.25">
      <c r="A7658" t="s">
        <v>11</v>
      </c>
      <c r="B7658" t="s">
        <v>860</v>
      </c>
      <c r="C7658" s="2">
        <v>2026</v>
      </c>
      <c r="D7658" t="s">
        <v>1680</v>
      </c>
      <c r="E7658" t="s">
        <v>1058</v>
      </c>
      <c r="F7658" t="s">
        <v>22</v>
      </c>
      <c r="G7658" t="s">
        <v>19</v>
      </c>
      <c r="H7658" t="s">
        <v>1120</v>
      </c>
      <c r="I7658" s="26">
        <v>8962464.0899999999</v>
      </c>
      <c r="J7658" s="12">
        <f t="shared" si="239"/>
        <v>-8962464.0899999999</v>
      </c>
      <c r="K7658" t="s">
        <v>1875</v>
      </c>
      <c r="L7658" t="s">
        <v>879</v>
      </c>
      <c r="M7658" t="s">
        <v>888</v>
      </c>
      <c r="N7658" t="str">
        <f t="shared" si="238"/>
        <v>R, C</v>
      </c>
    </row>
    <row r="7659" spans="1:14" x14ac:dyDescent="0.25">
      <c r="A7659" t="s">
        <v>11</v>
      </c>
      <c r="B7659" t="s">
        <v>860</v>
      </c>
      <c r="C7659" s="2">
        <v>2026</v>
      </c>
      <c r="D7659" t="s">
        <v>1745</v>
      </c>
      <c r="E7659" t="s">
        <v>1051</v>
      </c>
      <c r="F7659" t="s">
        <v>14</v>
      </c>
      <c r="G7659" t="s">
        <v>19</v>
      </c>
      <c r="H7659" t="s">
        <v>1475</v>
      </c>
      <c r="I7659" s="26">
        <v>74067.789999999994</v>
      </c>
      <c r="J7659" s="12">
        <f t="shared" si="239"/>
        <v>-74067.789999999994</v>
      </c>
      <c r="K7659" t="s">
        <v>1875</v>
      </c>
      <c r="L7659" t="s">
        <v>879</v>
      </c>
      <c r="M7659" t="s">
        <v>887</v>
      </c>
      <c r="N7659" t="str">
        <f t="shared" si="238"/>
        <v>R, A</v>
      </c>
    </row>
    <row r="7660" spans="1:14" x14ac:dyDescent="0.25">
      <c r="A7660" t="s">
        <v>11</v>
      </c>
      <c r="B7660" t="s">
        <v>861</v>
      </c>
      <c r="C7660" s="2">
        <v>2026</v>
      </c>
      <c r="D7660" t="s">
        <v>1801</v>
      </c>
      <c r="E7660" t="s">
        <v>1049</v>
      </c>
      <c r="F7660" t="s">
        <v>21</v>
      </c>
      <c r="G7660" t="s">
        <v>401</v>
      </c>
      <c r="H7660" t="s">
        <v>1050</v>
      </c>
      <c r="I7660" s="26">
        <v>209952.52</v>
      </c>
      <c r="J7660" s="12">
        <f t="shared" si="239"/>
        <v>-209952.52</v>
      </c>
      <c r="K7660" t="s">
        <v>1875</v>
      </c>
      <c r="L7660" t="s">
        <v>878</v>
      </c>
      <c r="M7660" t="s">
        <v>887</v>
      </c>
      <c r="N7660" t="str">
        <f t="shared" si="238"/>
        <v>E, A</v>
      </c>
    </row>
    <row r="7661" spans="1:14" x14ac:dyDescent="0.25">
      <c r="A7661" t="s">
        <v>11</v>
      </c>
      <c r="B7661" t="s">
        <v>861</v>
      </c>
      <c r="C7661" s="2">
        <v>2026</v>
      </c>
      <c r="D7661" t="s">
        <v>1801</v>
      </c>
      <c r="E7661" t="s">
        <v>1073</v>
      </c>
      <c r="F7661" t="s">
        <v>20</v>
      </c>
      <c r="G7661" t="s">
        <v>315</v>
      </c>
      <c r="H7661" t="s">
        <v>1074</v>
      </c>
      <c r="I7661" s="26">
        <v>178955.6</v>
      </c>
      <c r="J7661" s="12">
        <f t="shared" si="239"/>
        <v>-178955.6</v>
      </c>
      <c r="K7661" t="s">
        <v>1875</v>
      </c>
      <c r="L7661" t="s">
        <v>878</v>
      </c>
      <c r="M7661" t="s">
        <v>887</v>
      </c>
      <c r="N7661" t="str">
        <f t="shared" si="238"/>
        <v>E, A</v>
      </c>
    </row>
    <row r="7662" spans="1:14" x14ac:dyDescent="0.25">
      <c r="A7662" t="s">
        <v>11</v>
      </c>
      <c r="B7662" t="s">
        <v>861</v>
      </c>
      <c r="C7662" s="2">
        <v>2026</v>
      </c>
      <c r="D7662" t="s">
        <v>1801</v>
      </c>
      <c r="E7662" t="s">
        <v>1080</v>
      </c>
      <c r="F7662" t="s">
        <v>21</v>
      </c>
      <c r="G7662" t="s">
        <v>15</v>
      </c>
      <c r="H7662" t="s">
        <v>1233</v>
      </c>
      <c r="I7662" s="26">
        <v>269825.87</v>
      </c>
      <c r="J7662" s="12">
        <f t="shared" si="239"/>
        <v>-269825.87</v>
      </c>
      <c r="K7662" t="s">
        <v>1875</v>
      </c>
      <c r="L7662" t="s">
        <v>879</v>
      </c>
      <c r="M7662" t="s">
        <v>888</v>
      </c>
      <c r="N7662" t="str">
        <f t="shared" si="238"/>
        <v>R, C</v>
      </c>
    </row>
    <row r="7663" spans="1:14" x14ac:dyDescent="0.25">
      <c r="A7663" t="s">
        <v>11</v>
      </c>
      <c r="B7663" t="s">
        <v>12</v>
      </c>
      <c r="C7663" s="2">
        <v>2026</v>
      </c>
      <c r="D7663" t="s">
        <v>1801</v>
      </c>
      <c r="E7663" t="s">
        <v>1077</v>
      </c>
      <c r="F7663" t="s">
        <v>22</v>
      </c>
      <c r="G7663" t="s">
        <v>19</v>
      </c>
      <c r="H7663" t="s">
        <v>1840</v>
      </c>
      <c r="I7663" s="26">
        <v>-20000000</v>
      </c>
      <c r="J7663" s="12">
        <f t="shared" si="239"/>
        <v>20000000</v>
      </c>
      <c r="K7663" t="s">
        <v>1875</v>
      </c>
      <c r="L7663" t="s">
        <v>878</v>
      </c>
      <c r="M7663" t="s">
        <v>886</v>
      </c>
      <c r="N7663" t="str">
        <f t="shared" si="238"/>
        <v>E, B</v>
      </c>
    </row>
    <row r="7664" spans="1:14" x14ac:dyDescent="0.25">
      <c r="A7664" t="s">
        <v>11</v>
      </c>
      <c r="B7664" t="s">
        <v>861</v>
      </c>
      <c r="C7664" s="2">
        <v>2026</v>
      </c>
      <c r="D7664" t="s">
        <v>1801</v>
      </c>
      <c r="E7664" t="s">
        <v>1297</v>
      </c>
      <c r="F7664" t="s">
        <v>14</v>
      </c>
      <c r="G7664" t="s">
        <v>19</v>
      </c>
      <c r="H7664" t="s">
        <v>1217</v>
      </c>
      <c r="I7664" s="26">
        <v>1415569.4</v>
      </c>
      <c r="J7664" s="12">
        <f t="shared" si="239"/>
        <v>-1415569.4</v>
      </c>
      <c r="K7664" t="s">
        <v>1875</v>
      </c>
      <c r="L7664" t="s">
        <v>878</v>
      </c>
      <c r="M7664" t="s">
        <v>887</v>
      </c>
      <c r="N7664" t="str">
        <f t="shared" si="238"/>
        <v>E, A</v>
      </c>
    </row>
    <row r="7665" spans="1:14" x14ac:dyDescent="0.25">
      <c r="A7665" t="s">
        <v>11</v>
      </c>
      <c r="B7665" t="s">
        <v>12</v>
      </c>
      <c r="C7665" s="2">
        <v>2025</v>
      </c>
      <c r="D7665" t="s">
        <v>1801</v>
      </c>
      <c r="E7665" t="s">
        <v>1066</v>
      </c>
      <c r="F7665" t="s">
        <v>24</v>
      </c>
      <c r="G7665" t="s">
        <v>27</v>
      </c>
      <c r="H7665" t="s">
        <v>186</v>
      </c>
      <c r="I7665" s="26">
        <v>-55588.13</v>
      </c>
      <c r="J7665" s="12">
        <f t="shared" si="239"/>
        <v>55588.13</v>
      </c>
      <c r="K7665" t="s">
        <v>1875</v>
      </c>
      <c r="L7665" t="s">
        <v>879</v>
      </c>
      <c r="M7665" t="s">
        <v>888</v>
      </c>
      <c r="N7665" t="str">
        <f t="shared" si="238"/>
        <v>R, C</v>
      </c>
    </row>
    <row r="7666" spans="1:14" x14ac:dyDescent="0.25">
      <c r="A7666" t="s">
        <v>11</v>
      </c>
      <c r="B7666" t="s">
        <v>12</v>
      </c>
      <c r="C7666" s="2">
        <v>2026</v>
      </c>
      <c r="D7666" t="s">
        <v>1801</v>
      </c>
      <c r="E7666" t="s">
        <v>1073</v>
      </c>
      <c r="F7666" t="s">
        <v>40</v>
      </c>
      <c r="G7666" t="s">
        <v>315</v>
      </c>
      <c r="H7666" t="s">
        <v>1224</v>
      </c>
      <c r="I7666" s="26">
        <v>-200000</v>
      </c>
      <c r="J7666" s="12">
        <f t="shared" si="239"/>
        <v>200000</v>
      </c>
      <c r="K7666" t="s">
        <v>1875</v>
      </c>
      <c r="L7666" t="s">
        <v>878</v>
      </c>
      <c r="M7666" t="s">
        <v>887</v>
      </c>
      <c r="N7666" t="str">
        <f t="shared" si="238"/>
        <v>E, A</v>
      </c>
    </row>
    <row r="7667" spans="1:14" x14ac:dyDescent="0.25">
      <c r="A7667" t="s">
        <v>11</v>
      </c>
      <c r="B7667" t="s">
        <v>862</v>
      </c>
      <c r="C7667" s="2">
        <v>2026</v>
      </c>
      <c r="D7667" t="s">
        <v>1801</v>
      </c>
      <c r="E7667" t="s">
        <v>1066</v>
      </c>
      <c r="F7667" t="s">
        <v>22</v>
      </c>
      <c r="G7667" t="s">
        <v>19</v>
      </c>
      <c r="H7667" t="s">
        <v>1194</v>
      </c>
      <c r="I7667" s="26">
        <v>0</v>
      </c>
      <c r="J7667" s="12">
        <f t="shared" si="239"/>
        <v>0</v>
      </c>
      <c r="K7667" t="s">
        <v>1875</v>
      </c>
      <c r="L7667" t="s">
        <v>878</v>
      </c>
      <c r="M7667" t="s">
        <v>888</v>
      </c>
      <c r="N7667" t="str">
        <f t="shared" si="238"/>
        <v>E, C</v>
      </c>
    </row>
    <row r="7668" spans="1:14" x14ac:dyDescent="0.25">
      <c r="A7668" t="s">
        <v>11</v>
      </c>
      <c r="B7668" t="s">
        <v>860</v>
      </c>
      <c r="C7668" s="2">
        <v>2027</v>
      </c>
      <c r="D7668" t="s">
        <v>1680</v>
      </c>
      <c r="E7668" t="s">
        <v>1066</v>
      </c>
      <c r="F7668" t="s">
        <v>22</v>
      </c>
      <c r="G7668" t="s">
        <v>173</v>
      </c>
      <c r="H7668" t="s">
        <v>1477</v>
      </c>
      <c r="I7668" s="26">
        <v>883.94</v>
      </c>
      <c r="J7668" s="12">
        <f t="shared" si="239"/>
        <v>-883.94</v>
      </c>
      <c r="K7668" t="s">
        <v>1875</v>
      </c>
      <c r="L7668" t="s">
        <v>878</v>
      </c>
      <c r="M7668" t="s">
        <v>886</v>
      </c>
      <c r="N7668" t="str">
        <f t="shared" si="238"/>
        <v>E, B</v>
      </c>
    </row>
    <row r="7669" spans="1:14" x14ac:dyDescent="0.25">
      <c r="A7669" t="s">
        <v>11</v>
      </c>
      <c r="B7669" t="s">
        <v>12</v>
      </c>
      <c r="C7669" s="2">
        <v>2026</v>
      </c>
      <c r="D7669" t="s">
        <v>1801</v>
      </c>
      <c r="E7669" t="s">
        <v>1066</v>
      </c>
      <c r="F7669" t="s">
        <v>14</v>
      </c>
      <c r="G7669" t="s">
        <v>173</v>
      </c>
      <c r="H7669" t="s">
        <v>1413</v>
      </c>
      <c r="I7669" s="26">
        <v>-11900</v>
      </c>
      <c r="J7669" s="12">
        <f t="shared" si="239"/>
        <v>11900</v>
      </c>
      <c r="K7669" t="s">
        <v>1875</v>
      </c>
      <c r="L7669" t="s">
        <v>879</v>
      </c>
      <c r="M7669" t="s">
        <v>888</v>
      </c>
      <c r="N7669" t="str">
        <f t="shared" si="238"/>
        <v>R, C</v>
      </c>
    </row>
    <row r="7670" spans="1:14" x14ac:dyDescent="0.25">
      <c r="A7670" t="s">
        <v>11</v>
      </c>
      <c r="B7670" t="s">
        <v>12</v>
      </c>
      <c r="C7670" s="2">
        <v>2026</v>
      </c>
      <c r="D7670" t="s">
        <v>1801</v>
      </c>
      <c r="E7670" t="s">
        <v>1066</v>
      </c>
      <c r="F7670" t="s">
        <v>16</v>
      </c>
      <c r="G7670" t="s">
        <v>175</v>
      </c>
      <c r="H7670" t="s">
        <v>1086</v>
      </c>
      <c r="I7670" s="26">
        <v>0</v>
      </c>
      <c r="J7670" s="12">
        <f t="shared" si="239"/>
        <v>0</v>
      </c>
      <c r="K7670" t="s">
        <v>1875</v>
      </c>
      <c r="L7670" t="s">
        <v>878</v>
      </c>
      <c r="M7670" t="s">
        <v>888</v>
      </c>
      <c r="N7670" t="str">
        <f t="shared" si="238"/>
        <v>E, C</v>
      </c>
    </row>
    <row r="7671" spans="1:14" x14ac:dyDescent="0.25">
      <c r="A7671" t="s">
        <v>11</v>
      </c>
      <c r="B7671" t="s">
        <v>861</v>
      </c>
      <c r="C7671" s="2">
        <v>2026</v>
      </c>
      <c r="D7671" t="s">
        <v>1801</v>
      </c>
      <c r="E7671" t="s">
        <v>1073</v>
      </c>
      <c r="F7671" t="s">
        <v>24</v>
      </c>
      <c r="G7671" t="s">
        <v>27</v>
      </c>
      <c r="H7671" t="s">
        <v>1713</v>
      </c>
      <c r="I7671" s="26">
        <v>102177.82</v>
      </c>
      <c r="J7671" s="12">
        <f t="shared" si="239"/>
        <v>-102177.82</v>
      </c>
      <c r="K7671" t="s">
        <v>1875</v>
      </c>
      <c r="L7671" t="s">
        <v>879</v>
      </c>
      <c r="M7671" t="s">
        <v>888</v>
      </c>
      <c r="N7671" t="str">
        <f t="shared" si="238"/>
        <v>R, C</v>
      </c>
    </row>
    <row r="7672" spans="1:14" x14ac:dyDescent="0.25">
      <c r="A7672" t="s">
        <v>11</v>
      </c>
      <c r="B7672" t="s">
        <v>861</v>
      </c>
      <c r="C7672" s="2">
        <v>2026</v>
      </c>
      <c r="D7672" t="s">
        <v>1801</v>
      </c>
      <c r="E7672" t="s">
        <v>1066</v>
      </c>
      <c r="F7672" t="s">
        <v>22</v>
      </c>
      <c r="G7672" t="s">
        <v>173</v>
      </c>
      <c r="H7672" t="s">
        <v>1385</v>
      </c>
      <c r="I7672" s="26">
        <v>354938.47</v>
      </c>
      <c r="J7672" s="12">
        <f t="shared" si="239"/>
        <v>-354938.47</v>
      </c>
      <c r="K7672" t="s">
        <v>1875</v>
      </c>
      <c r="L7672" t="s">
        <v>878</v>
      </c>
      <c r="M7672" t="s">
        <v>886</v>
      </c>
      <c r="N7672" t="str">
        <f t="shared" si="238"/>
        <v>E, B</v>
      </c>
    </row>
    <row r="7673" spans="1:14" x14ac:dyDescent="0.25">
      <c r="A7673" t="s">
        <v>11</v>
      </c>
      <c r="B7673" t="s">
        <v>860</v>
      </c>
      <c r="C7673" s="2">
        <v>2027</v>
      </c>
      <c r="D7673" t="s">
        <v>1037</v>
      </c>
      <c r="E7673" t="s">
        <v>1066</v>
      </c>
      <c r="F7673" t="s">
        <v>14</v>
      </c>
      <c r="G7673" t="s">
        <v>173</v>
      </c>
      <c r="H7673" t="s">
        <v>1312</v>
      </c>
      <c r="I7673" s="26">
        <v>0</v>
      </c>
      <c r="J7673" s="12">
        <f t="shared" si="239"/>
        <v>0</v>
      </c>
      <c r="K7673" t="s">
        <v>1875</v>
      </c>
      <c r="L7673" t="s">
        <v>878</v>
      </c>
      <c r="M7673" t="s">
        <v>887</v>
      </c>
      <c r="N7673" t="str">
        <f t="shared" si="238"/>
        <v>E, A</v>
      </c>
    </row>
    <row r="7674" spans="1:14" x14ac:dyDescent="0.25">
      <c r="A7674" t="s">
        <v>11</v>
      </c>
      <c r="B7674" t="s">
        <v>861</v>
      </c>
      <c r="C7674" s="2">
        <v>2026</v>
      </c>
      <c r="D7674" t="s">
        <v>1801</v>
      </c>
      <c r="E7674" t="s">
        <v>1129</v>
      </c>
      <c r="F7674" t="s">
        <v>24</v>
      </c>
      <c r="G7674" t="s">
        <v>27</v>
      </c>
      <c r="H7674" t="s">
        <v>1877</v>
      </c>
      <c r="I7674" s="26">
        <v>514733.7</v>
      </c>
      <c r="J7674" s="12">
        <f t="shared" si="239"/>
        <v>-514733.7</v>
      </c>
      <c r="K7674" t="s">
        <v>1875</v>
      </c>
      <c r="L7674" t="s">
        <v>879</v>
      </c>
      <c r="M7674" t="s">
        <v>888</v>
      </c>
      <c r="N7674" t="str">
        <f t="shared" si="238"/>
        <v>R, C</v>
      </c>
    </row>
    <row r="7675" spans="1:14" x14ac:dyDescent="0.25">
      <c r="A7675" t="s">
        <v>11</v>
      </c>
      <c r="B7675" t="s">
        <v>860</v>
      </c>
      <c r="C7675" s="2">
        <v>2027</v>
      </c>
      <c r="D7675" t="s">
        <v>1745</v>
      </c>
      <c r="E7675" t="s">
        <v>1066</v>
      </c>
      <c r="F7675" t="s">
        <v>22</v>
      </c>
      <c r="G7675" t="s">
        <v>173</v>
      </c>
      <c r="H7675" t="s">
        <v>1340</v>
      </c>
      <c r="I7675" s="26">
        <v>0</v>
      </c>
      <c r="J7675" s="12">
        <f t="shared" si="239"/>
        <v>0</v>
      </c>
      <c r="K7675" t="s">
        <v>1875</v>
      </c>
      <c r="L7675" t="s">
        <v>878</v>
      </c>
      <c r="M7675" t="s">
        <v>888</v>
      </c>
      <c r="N7675" t="str">
        <f t="shared" si="238"/>
        <v>E, C</v>
      </c>
    </row>
    <row r="7676" spans="1:14" x14ac:dyDescent="0.25">
      <c r="A7676" t="s">
        <v>11</v>
      </c>
      <c r="B7676" t="s">
        <v>860</v>
      </c>
      <c r="C7676" s="2">
        <v>2027</v>
      </c>
      <c r="D7676" t="s">
        <v>1801</v>
      </c>
      <c r="E7676" t="s">
        <v>1218</v>
      </c>
      <c r="F7676" t="s">
        <v>14</v>
      </c>
      <c r="G7676" t="s">
        <v>19</v>
      </c>
      <c r="H7676" t="s">
        <v>1125</v>
      </c>
      <c r="I7676" s="26">
        <v>17593.75</v>
      </c>
      <c r="J7676" s="12">
        <f t="shared" si="239"/>
        <v>-17593.75</v>
      </c>
      <c r="K7676" t="s">
        <v>1875</v>
      </c>
      <c r="L7676" t="s">
        <v>878</v>
      </c>
      <c r="M7676" t="s">
        <v>886</v>
      </c>
      <c r="N7676" t="str">
        <f t="shared" si="238"/>
        <v>E, B</v>
      </c>
    </row>
    <row r="7677" spans="1:14" x14ac:dyDescent="0.25">
      <c r="A7677" t="s">
        <v>11</v>
      </c>
      <c r="B7677" t="s">
        <v>862</v>
      </c>
      <c r="C7677" s="2">
        <v>2027</v>
      </c>
      <c r="D7677" t="s">
        <v>1801</v>
      </c>
      <c r="E7677" t="s">
        <v>1055</v>
      </c>
      <c r="F7677" t="s">
        <v>14</v>
      </c>
      <c r="G7677" t="s">
        <v>19</v>
      </c>
      <c r="H7677" t="s">
        <v>1186</v>
      </c>
      <c r="I7677" s="26">
        <v>-198.66</v>
      </c>
      <c r="J7677" s="12">
        <f t="shared" si="239"/>
        <v>198.66</v>
      </c>
      <c r="K7677" t="s">
        <v>1875</v>
      </c>
      <c r="L7677" t="s">
        <v>879</v>
      </c>
      <c r="M7677" t="s">
        <v>887</v>
      </c>
      <c r="N7677" t="str">
        <f t="shared" si="238"/>
        <v>R, A</v>
      </c>
    </row>
    <row r="7678" spans="1:14" x14ac:dyDescent="0.25">
      <c r="A7678" t="s">
        <v>11</v>
      </c>
      <c r="B7678" t="s">
        <v>12</v>
      </c>
      <c r="C7678" s="2">
        <v>2026</v>
      </c>
      <c r="D7678" t="s">
        <v>1801</v>
      </c>
      <c r="E7678" t="s">
        <v>1066</v>
      </c>
      <c r="F7678" t="s">
        <v>21</v>
      </c>
      <c r="G7678" t="s">
        <v>19</v>
      </c>
      <c r="H7678" t="s">
        <v>1475</v>
      </c>
      <c r="I7678" s="26">
        <v>-520.74</v>
      </c>
      <c r="J7678" s="12">
        <f t="shared" si="239"/>
        <v>520.74</v>
      </c>
      <c r="K7678" t="s">
        <v>1875</v>
      </c>
      <c r="L7678" t="s">
        <v>879</v>
      </c>
      <c r="M7678" t="s">
        <v>888</v>
      </c>
      <c r="N7678" t="str">
        <f t="shared" si="238"/>
        <v>R, C</v>
      </c>
    </row>
    <row r="7679" spans="1:14" x14ac:dyDescent="0.25">
      <c r="A7679" t="s">
        <v>11</v>
      </c>
      <c r="B7679" t="s">
        <v>861</v>
      </c>
      <c r="C7679" s="2">
        <v>2026</v>
      </c>
      <c r="D7679" t="s">
        <v>1801</v>
      </c>
      <c r="E7679" t="s">
        <v>1062</v>
      </c>
      <c r="F7679" t="s">
        <v>22</v>
      </c>
      <c r="G7679" t="s">
        <v>406</v>
      </c>
      <c r="H7679" t="s">
        <v>1484</v>
      </c>
      <c r="I7679" s="26">
        <v>9139700</v>
      </c>
      <c r="J7679" s="12">
        <f t="shared" si="239"/>
        <v>-9139700</v>
      </c>
      <c r="K7679" t="s">
        <v>1875</v>
      </c>
      <c r="L7679" t="s">
        <v>878</v>
      </c>
      <c r="M7679" t="s">
        <v>887</v>
      </c>
      <c r="N7679" t="str">
        <f t="shared" si="238"/>
        <v>E, A</v>
      </c>
    </row>
    <row r="7680" spans="1:14" x14ac:dyDescent="0.25">
      <c r="A7680" t="s">
        <v>11</v>
      </c>
      <c r="B7680" t="s">
        <v>861</v>
      </c>
      <c r="C7680" s="2">
        <v>2026</v>
      </c>
      <c r="D7680" t="s">
        <v>1801</v>
      </c>
      <c r="E7680" t="s">
        <v>1129</v>
      </c>
      <c r="F7680" t="s">
        <v>14</v>
      </c>
      <c r="G7680" t="s">
        <v>19</v>
      </c>
      <c r="H7680" t="s">
        <v>1178</v>
      </c>
      <c r="I7680" s="26">
        <v>6550761.0199999996</v>
      </c>
      <c r="J7680" s="12">
        <f t="shared" si="239"/>
        <v>-6550761.0199999996</v>
      </c>
      <c r="K7680" t="s">
        <v>1875</v>
      </c>
      <c r="L7680" t="s">
        <v>878</v>
      </c>
      <c r="M7680" t="s">
        <v>887</v>
      </c>
      <c r="N7680" t="str">
        <f t="shared" si="238"/>
        <v>E, A</v>
      </c>
    </row>
    <row r="7681" spans="1:14" x14ac:dyDescent="0.25">
      <c r="A7681" t="s">
        <v>11</v>
      </c>
      <c r="B7681" t="s">
        <v>12</v>
      </c>
      <c r="C7681" s="2">
        <v>2026</v>
      </c>
      <c r="D7681" t="s">
        <v>1801</v>
      </c>
      <c r="E7681" t="s">
        <v>1051</v>
      </c>
      <c r="F7681" t="s">
        <v>14</v>
      </c>
      <c r="G7681" t="s">
        <v>19</v>
      </c>
      <c r="H7681" t="s">
        <v>1345</v>
      </c>
      <c r="I7681" s="26">
        <v>-88000</v>
      </c>
      <c r="J7681" s="12">
        <f t="shared" si="239"/>
        <v>88000</v>
      </c>
      <c r="K7681" t="s">
        <v>1875</v>
      </c>
      <c r="L7681" t="s">
        <v>879</v>
      </c>
      <c r="M7681" t="s">
        <v>887</v>
      </c>
      <c r="N7681" t="str">
        <f t="shared" si="238"/>
        <v>R, A</v>
      </c>
    </row>
    <row r="7682" spans="1:14" x14ac:dyDescent="0.25">
      <c r="A7682" t="s">
        <v>11</v>
      </c>
      <c r="B7682" t="s">
        <v>862</v>
      </c>
      <c r="C7682" s="2">
        <v>2026</v>
      </c>
      <c r="D7682" t="s">
        <v>1801</v>
      </c>
      <c r="E7682" t="s">
        <v>1053</v>
      </c>
      <c r="F7682" t="s">
        <v>14</v>
      </c>
      <c r="G7682" t="s">
        <v>19</v>
      </c>
      <c r="H7682" t="s">
        <v>1335</v>
      </c>
      <c r="I7682" s="26">
        <v>-17506.82</v>
      </c>
      <c r="J7682" s="12">
        <f t="shared" si="239"/>
        <v>17506.82</v>
      </c>
      <c r="K7682" t="s">
        <v>1875</v>
      </c>
      <c r="L7682" t="s">
        <v>879</v>
      </c>
      <c r="M7682" t="s">
        <v>888</v>
      </c>
      <c r="N7682" t="str">
        <f t="shared" si="238"/>
        <v>R, C</v>
      </c>
    </row>
    <row r="7683" spans="1:14" x14ac:dyDescent="0.25">
      <c r="A7683" t="s">
        <v>11</v>
      </c>
      <c r="B7683" t="s">
        <v>12</v>
      </c>
      <c r="C7683" s="2">
        <v>2026</v>
      </c>
      <c r="D7683" t="s">
        <v>1801</v>
      </c>
      <c r="E7683" t="s">
        <v>1051</v>
      </c>
      <c r="F7683" t="s">
        <v>20</v>
      </c>
      <c r="G7683" t="s">
        <v>19</v>
      </c>
      <c r="H7683" t="s">
        <v>1303</v>
      </c>
      <c r="I7683" s="26">
        <v>-268023</v>
      </c>
      <c r="J7683" s="12">
        <f t="shared" si="239"/>
        <v>268023</v>
      </c>
      <c r="K7683" t="s">
        <v>1875</v>
      </c>
      <c r="L7683" t="s">
        <v>879</v>
      </c>
      <c r="M7683" t="s">
        <v>888</v>
      </c>
      <c r="N7683" t="str">
        <f t="shared" ref="N7683:N7746" si="240">L7683&amp;", "&amp;M7683</f>
        <v>R, C</v>
      </c>
    </row>
    <row r="7684" spans="1:14" x14ac:dyDescent="0.25">
      <c r="A7684" t="s">
        <v>11</v>
      </c>
      <c r="B7684" t="s">
        <v>12</v>
      </c>
      <c r="C7684" s="2">
        <v>2026</v>
      </c>
      <c r="D7684" t="s">
        <v>1801</v>
      </c>
      <c r="E7684" t="s">
        <v>1053</v>
      </c>
      <c r="F7684" t="s">
        <v>21</v>
      </c>
      <c r="G7684" t="s">
        <v>19</v>
      </c>
      <c r="H7684" t="s">
        <v>1125</v>
      </c>
      <c r="I7684" s="26">
        <v>-1655173.79</v>
      </c>
      <c r="J7684" s="12">
        <f t="shared" ref="J7684:J7747" si="241">-I7684</f>
        <v>1655173.79</v>
      </c>
      <c r="K7684" t="s">
        <v>1875</v>
      </c>
      <c r="L7684" t="s">
        <v>878</v>
      </c>
      <c r="M7684" t="s">
        <v>887</v>
      </c>
      <c r="N7684" t="str">
        <f t="shared" si="240"/>
        <v>E, A</v>
      </c>
    </row>
    <row r="7685" spans="1:14" x14ac:dyDescent="0.25">
      <c r="A7685" t="s">
        <v>11</v>
      </c>
      <c r="B7685" t="s">
        <v>12</v>
      </c>
      <c r="C7685" s="2">
        <v>2026</v>
      </c>
      <c r="D7685" t="s">
        <v>1801</v>
      </c>
      <c r="E7685" t="s">
        <v>1047</v>
      </c>
      <c r="F7685" t="s">
        <v>16</v>
      </c>
      <c r="G7685" t="s">
        <v>19</v>
      </c>
      <c r="H7685" t="s">
        <v>1246</v>
      </c>
      <c r="I7685" s="26">
        <v>-83780000</v>
      </c>
      <c r="J7685" s="12">
        <f t="shared" si="241"/>
        <v>83780000</v>
      </c>
      <c r="K7685" t="s">
        <v>1875</v>
      </c>
      <c r="L7685" t="s">
        <v>879</v>
      </c>
      <c r="M7685" t="s">
        <v>888</v>
      </c>
      <c r="N7685" t="str">
        <f t="shared" si="240"/>
        <v>R, C</v>
      </c>
    </row>
    <row r="7686" spans="1:14" x14ac:dyDescent="0.25">
      <c r="A7686" t="s">
        <v>11</v>
      </c>
      <c r="B7686" t="s">
        <v>12</v>
      </c>
      <c r="C7686" s="2">
        <v>2026</v>
      </c>
      <c r="D7686" t="s">
        <v>1801</v>
      </c>
      <c r="E7686" t="s">
        <v>1296</v>
      </c>
      <c r="F7686" t="s">
        <v>22</v>
      </c>
      <c r="G7686" t="s">
        <v>172</v>
      </c>
      <c r="H7686" t="s">
        <v>1155</v>
      </c>
      <c r="I7686" s="26">
        <v>-28000000</v>
      </c>
      <c r="J7686" s="12">
        <f t="shared" si="241"/>
        <v>28000000</v>
      </c>
      <c r="K7686" t="s">
        <v>1875</v>
      </c>
      <c r="L7686" t="s">
        <v>878</v>
      </c>
      <c r="M7686" t="s">
        <v>889</v>
      </c>
      <c r="N7686" t="str">
        <f t="shared" si="240"/>
        <v>E, S</v>
      </c>
    </row>
    <row r="7687" spans="1:14" x14ac:dyDescent="0.25">
      <c r="A7687" t="s">
        <v>11</v>
      </c>
      <c r="B7687" t="s">
        <v>12</v>
      </c>
      <c r="C7687" s="2">
        <v>2026</v>
      </c>
      <c r="D7687" t="s">
        <v>1801</v>
      </c>
      <c r="E7687" t="s">
        <v>1269</v>
      </c>
      <c r="F7687" t="s">
        <v>24</v>
      </c>
      <c r="G7687" t="s">
        <v>27</v>
      </c>
      <c r="H7687" t="s">
        <v>666</v>
      </c>
      <c r="I7687" s="26">
        <v>0</v>
      </c>
      <c r="J7687" s="12">
        <f t="shared" si="241"/>
        <v>0</v>
      </c>
      <c r="K7687" t="s">
        <v>1875</v>
      </c>
      <c r="L7687" t="s">
        <v>879</v>
      </c>
      <c r="M7687" t="s">
        <v>888</v>
      </c>
      <c r="N7687" t="str">
        <f t="shared" si="240"/>
        <v>R, C</v>
      </c>
    </row>
    <row r="7688" spans="1:14" x14ac:dyDescent="0.25">
      <c r="A7688" t="s">
        <v>11</v>
      </c>
      <c r="B7688" t="s">
        <v>12</v>
      </c>
      <c r="C7688" s="2">
        <v>2026</v>
      </c>
      <c r="D7688" t="s">
        <v>1801</v>
      </c>
      <c r="E7688" t="s">
        <v>1066</v>
      </c>
      <c r="F7688" t="s">
        <v>22</v>
      </c>
      <c r="G7688" t="s">
        <v>19</v>
      </c>
      <c r="H7688" t="s">
        <v>1339</v>
      </c>
      <c r="I7688" s="26">
        <v>-210213.86</v>
      </c>
      <c r="J7688" s="12">
        <f t="shared" si="241"/>
        <v>210213.86</v>
      </c>
      <c r="K7688" t="s">
        <v>1875</v>
      </c>
      <c r="L7688" t="s">
        <v>878</v>
      </c>
      <c r="M7688" t="s">
        <v>889</v>
      </c>
      <c r="N7688" t="str">
        <f t="shared" si="240"/>
        <v>E, S</v>
      </c>
    </row>
    <row r="7689" spans="1:14" x14ac:dyDescent="0.25">
      <c r="A7689" t="s">
        <v>11</v>
      </c>
      <c r="B7689" t="s">
        <v>12</v>
      </c>
      <c r="C7689" s="2">
        <v>2026</v>
      </c>
      <c r="D7689" t="s">
        <v>1801</v>
      </c>
      <c r="E7689" t="s">
        <v>1092</v>
      </c>
      <c r="F7689" t="s">
        <v>21</v>
      </c>
      <c r="G7689" t="s">
        <v>19</v>
      </c>
      <c r="H7689" t="s">
        <v>1145</v>
      </c>
      <c r="I7689" s="26">
        <v>-126494.14</v>
      </c>
      <c r="J7689" s="12">
        <f t="shared" si="241"/>
        <v>126494.14</v>
      </c>
      <c r="K7689" t="s">
        <v>1875</v>
      </c>
      <c r="L7689" t="s">
        <v>879</v>
      </c>
      <c r="M7689" t="s">
        <v>888</v>
      </c>
      <c r="N7689" t="str">
        <f t="shared" si="240"/>
        <v>R, C</v>
      </c>
    </row>
    <row r="7690" spans="1:14" x14ac:dyDescent="0.25">
      <c r="A7690" t="s">
        <v>11</v>
      </c>
      <c r="B7690" t="s">
        <v>12</v>
      </c>
      <c r="C7690" s="2">
        <v>2026</v>
      </c>
      <c r="D7690" t="s">
        <v>1801</v>
      </c>
      <c r="E7690" t="s">
        <v>1058</v>
      </c>
      <c r="F7690" t="s">
        <v>14</v>
      </c>
      <c r="G7690" t="s">
        <v>19</v>
      </c>
      <c r="H7690" t="s">
        <v>1114</v>
      </c>
      <c r="I7690" s="26">
        <v>-1263934.19</v>
      </c>
      <c r="J7690" s="12">
        <f t="shared" si="241"/>
        <v>1263934.19</v>
      </c>
      <c r="K7690" t="s">
        <v>1875</v>
      </c>
      <c r="L7690" t="s">
        <v>879</v>
      </c>
      <c r="M7690" t="s">
        <v>887</v>
      </c>
      <c r="N7690" t="str">
        <f t="shared" si="240"/>
        <v>R, A</v>
      </c>
    </row>
    <row r="7691" spans="1:14" x14ac:dyDescent="0.25">
      <c r="A7691" t="s">
        <v>11</v>
      </c>
      <c r="B7691" t="s">
        <v>861</v>
      </c>
      <c r="C7691" s="2">
        <v>2026</v>
      </c>
      <c r="D7691" t="s">
        <v>1801</v>
      </c>
      <c r="E7691" t="s">
        <v>1058</v>
      </c>
      <c r="F7691" t="s">
        <v>21</v>
      </c>
      <c r="G7691" t="s">
        <v>19</v>
      </c>
      <c r="H7691" t="s">
        <v>1375</v>
      </c>
      <c r="I7691" s="26">
        <v>0</v>
      </c>
      <c r="J7691" s="12">
        <f t="shared" si="241"/>
        <v>0</v>
      </c>
      <c r="K7691" t="s">
        <v>1875</v>
      </c>
      <c r="L7691" t="s">
        <v>879</v>
      </c>
      <c r="M7691" t="s">
        <v>888</v>
      </c>
      <c r="N7691" t="str">
        <f t="shared" si="240"/>
        <v>R, C</v>
      </c>
    </row>
    <row r="7692" spans="1:14" x14ac:dyDescent="0.25">
      <c r="A7692" t="s">
        <v>11</v>
      </c>
      <c r="B7692" t="s">
        <v>12</v>
      </c>
      <c r="C7692" s="2">
        <v>2026</v>
      </c>
      <c r="D7692" t="s">
        <v>1801</v>
      </c>
      <c r="E7692" t="s">
        <v>1062</v>
      </c>
      <c r="F7692" t="s">
        <v>14</v>
      </c>
      <c r="G7692" t="s">
        <v>19</v>
      </c>
      <c r="H7692" t="s">
        <v>1396</v>
      </c>
      <c r="I7692" s="26">
        <v>0</v>
      </c>
      <c r="J7692" s="12">
        <f t="shared" si="241"/>
        <v>0</v>
      </c>
      <c r="K7692" t="s">
        <v>1875</v>
      </c>
      <c r="L7692" t="s">
        <v>879</v>
      </c>
      <c r="M7692" t="s">
        <v>888</v>
      </c>
      <c r="N7692" t="str">
        <f t="shared" si="240"/>
        <v>R, C</v>
      </c>
    </row>
    <row r="7693" spans="1:14" x14ac:dyDescent="0.25">
      <c r="A7693" t="s">
        <v>11</v>
      </c>
      <c r="B7693" t="s">
        <v>12</v>
      </c>
      <c r="C7693" s="2">
        <v>2026</v>
      </c>
      <c r="D7693" t="s">
        <v>1801</v>
      </c>
      <c r="E7693" t="s">
        <v>1077</v>
      </c>
      <c r="F7693" t="s">
        <v>18</v>
      </c>
      <c r="G7693" t="s">
        <v>19</v>
      </c>
      <c r="H7693" t="s">
        <v>1489</v>
      </c>
      <c r="I7693" s="26">
        <v>-524485.18999999994</v>
      </c>
      <c r="J7693" s="12">
        <f t="shared" si="241"/>
        <v>524485.18999999994</v>
      </c>
      <c r="K7693" t="s">
        <v>1875</v>
      </c>
      <c r="L7693" t="s">
        <v>879</v>
      </c>
      <c r="M7693" t="s">
        <v>888</v>
      </c>
      <c r="N7693" t="str">
        <f t="shared" si="240"/>
        <v>R, C</v>
      </c>
    </row>
    <row r="7694" spans="1:14" x14ac:dyDescent="0.25">
      <c r="A7694" t="s">
        <v>11</v>
      </c>
      <c r="B7694" t="s">
        <v>12</v>
      </c>
      <c r="C7694" s="2">
        <v>2026</v>
      </c>
      <c r="D7694" t="s">
        <v>1801</v>
      </c>
      <c r="E7694" t="s">
        <v>1080</v>
      </c>
      <c r="F7694" t="s">
        <v>14</v>
      </c>
      <c r="G7694" t="s">
        <v>15</v>
      </c>
      <c r="H7694" t="s">
        <v>1047</v>
      </c>
      <c r="I7694" s="26">
        <v>-608733.14</v>
      </c>
      <c r="J7694" s="12">
        <f t="shared" si="241"/>
        <v>608733.14</v>
      </c>
      <c r="K7694" t="s">
        <v>1875</v>
      </c>
      <c r="L7694" t="s">
        <v>879</v>
      </c>
      <c r="M7694" t="s">
        <v>888</v>
      </c>
      <c r="N7694" t="str">
        <f t="shared" si="240"/>
        <v>R, C</v>
      </c>
    </row>
    <row r="7695" spans="1:14" x14ac:dyDescent="0.25">
      <c r="A7695" t="s">
        <v>11</v>
      </c>
      <c r="B7695" t="s">
        <v>12</v>
      </c>
      <c r="C7695" s="2">
        <v>2026</v>
      </c>
      <c r="D7695" t="s">
        <v>1801</v>
      </c>
      <c r="E7695" t="s">
        <v>1051</v>
      </c>
      <c r="F7695" t="s">
        <v>22</v>
      </c>
      <c r="G7695" t="s">
        <v>19</v>
      </c>
      <c r="H7695" t="s">
        <v>1659</v>
      </c>
      <c r="I7695" s="26">
        <v>-2183000</v>
      </c>
      <c r="J7695" s="12">
        <f t="shared" si="241"/>
        <v>2183000</v>
      </c>
      <c r="K7695" t="s">
        <v>1875</v>
      </c>
      <c r="L7695" t="s">
        <v>879</v>
      </c>
      <c r="M7695" t="s">
        <v>888</v>
      </c>
      <c r="N7695" t="str">
        <f t="shared" si="240"/>
        <v>R, C</v>
      </c>
    </row>
    <row r="7696" spans="1:14" x14ac:dyDescent="0.25">
      <c r="A7696" t="s">
        <v>11</v>
      </c>
      <c r="B7696" t="s">
        <v>861</v>
      </c>
      <c r="C7696" s="2">
        <v>2026</v>
      </c>
      <c r="D7696" t="s">
        <v>1801</v>
      </c>
      <c r="E7696" t="s">
        <v>1051</v>
      </c>
      <c r="F7696" t="s">
        <v>14</v>
      </c>
      <c r="G7696" t="s">
        <v>19</v>
      </c>
      <c r="H7696" t="s">
        <v>1362</v>
      </c>
      <c r="I7696" s="26">
        <v>2380927.21</v>
      </c>
      <c r="J7696" s="12">
        <f t="shared" si="241"/>
        <v>-2380927.21</v>
      </c>
      <c r="K7696" t="s">
        <v>1875</v>
      </c>
      <c r="L7696" t="s">
        <v>879</v>
      </c>
      <c r="M7696" t="s">
        <v>888</v>
      </c>
      <c r="N7696" t="str">
        <f t="shared" si="240"/>
        <v>R, C</v>
      </c>
    </row>
    <row r="7697" spans="1:14" x14ac:dyDescent="0.25">
      <c r="A7697" t="s">
        <v>11</v>
      </c>
      <c r="B7697" t="s">
        <v>862</v>
      </c>
      <c r="C7697" s="2">
        <v>2025</v>
      </c>
      <c r="D7697" t="s">
        <v>1801</v>
      </c>
      <c r="E7697" t="s">
        <v>1051</v>
      </c>
      <c r="F7697" t="s">
        <v>14</v>
      </c>
      <c r="G7697" t="s">
        <v>19</v>
      </c>
      <c r="H7697" t="s">
        <v>1181</v>
      </c>
      <c r="I7697" s="26">
        <v>438097.32</v>
      </c>
      <c r="J7697" s="12">
        <f t="shared" si="241"/>
        <v>-438097.32</v>
      </c>
      <c r="K7697" t="s">
        <v>1875</v>
      </c>
      <c r="L7697" t="s">
        <v>879</v>
      </c>
      <c r="M7697" t="s">
        <v>887</v>
      </c>
      <c r="N7697" t="str">
        <f t="shared" si="240"/>
        <v>R, A</v>
      </c>
    </row>
    <row r="7698" spans="1:14" x14ac:dyDescent="0.25">
      <c r="A7698" t="s">
        <v>11</v>
      </c>
      <c r="B7698" t="s">
        <v>861</v>
      </c>
      <c r="C7698" s="2">
        <v>2026</v>
      </c>
      <c r="D7698" t="s">
        <v>1801</v>
      </c>
      <c r="E7698" t="s">
        <v>1051</v>
      </c>
      <c r="F7698" t="s">
        <v>18</v>
      </c>
      <c r="G7698" t="s">
        <v>19</v>
      </c>
      <c r="H7698" t="s">
        <v>1290</v>
      </c>
      <c r="I7698" s="26">
        <v>3877951.79</v>
      </c>
      <c r="J7698" s="12">
        <f t="shared" si="241"/>
        <v>-3877951.79</v>
      </c>
      <c r="K7698" t="s">
        <v>1875</v>
      </c>
      <c r="L7698" t="s">
        <v>878</v>
      </c>
      <c r="M7698" t="s">
        <v>887</v>
      </c>
      <c r="N7698" t="str">
        <f t="shared" si="240"/>
        <v>E, A</v>
      </c>
    </row>
    <row r="7699" spans="1:14" x14ac:dyDescent="0.25">
      <c r="A7699" t="s">
        <v>11</v>
      </c>
      <c r="B7699" t="s">
        <v>862</v>
      </c>
      <c r="C7699" s="2">
        <v>2026</v>
      </c>
      <c r="D7699" t="s">
        <v>1801</v>
      </c>
      <c r="E7699" t="s">
        <v>1080</v>
      </c>
      <c r="F7699" t="s">
        <v>21</v>
      </c>
      <c r="G7699" t="s">
        <v>15</v>
      </c>
      <c r="H7699" t="s">
        <v>1164</v>
      </c>
      <c r="I7699" s="26">
        <v>0</v>
      </c>
      <c r="J7699" s="12">
        <f t="shared" si="241"/>
        <v>0</v>
      </c>
      <c r="K7699" t="s">
        <v>1875</v>
      </c>
      <c r="L7699" t="s">
        <v>879</v>
      </c>
      <c r="M7699" t="s">
        <v>888</v>
      </c>
      <c r="N7699" t="str">
        <f t="shared" si="240"/>
        <v>R, C</v>
      </c>
    </row>
    <row r="7700" spans="1:14" x14ac:dyDescent="0.25">
      <c r="A7700" t="s">
        <v>11</v>
      </c>
      <c r="B7700" t="s">
        <v>12</v>
      </c>
      <c r="C7700" s="2">
        <v>2026</v>
      </c>
      <c r="D7700" t="s">
        <v>968</v>
      </c>
      <c r="E7700" t="s">
        <v>1066</v>
      </c>
      <c r="F7700" t="s">
        <v>22</v>
      </c>
      <c r="G7700" t="s">
        <v>173</v>
      </c>
      <c r="H7700" t="s">
        <v>1256</v>
      </c>
      <c r="I7700" s="26">
        <v>-2500</v>
      </c>
      <c r="J7700" s="12">
        <f t="shared" si="241"/>
        <v>2500</v>
      </c>
      <c r="K7700" t="s">
        <v>1875</v>
      </c>
      <c r="L7700" t="s">
        <v>878</v>
      </c>
      <c r="M7700" t="s">
        <v>886</v>
      </c>
      <c r="N7700" t="str">
        <f t="shared" si="240"/>
        <v>E, B</v>
      </c>
    </row>
    <row r="7701" spans="1:14" x14ac:dyDescent="0.25">
      <c r="A7701" t="s">
        <v>11</v>
      </c>
      <c r="B7701" t="s">
        <v>861</v>
      </c>
      <c r="C7701" s="2">
        <v>2026</v>
      </c>
      <c r="D7701" t="s">
        <v>1801</v>
      </c>
      <c r="E7701" t="s">
        <v>1129</v>
      </c>
      <c r="F7701" t="s">
        <v>21</v>
      </c>
      <c r="G7701" t="s">
        <v>173</v>
      </c>
      <c r="H7701" t="s">
        <v>1549</v>
      </c>
      <c r="I7701" s="26">
        <v>41783.919999999998</v>
      </c>
      <c r="J7701" s="12">
        <f t="shared" si="241"/>
        <v>-41783.919999999998</v>
      </c>
      <c r="K7701" t="s">
        <v>1875</v>
      </c>
      <c r="L7701" t="s">
        <v>878</v>
      </c>
      <c r="M7701" t="s">
        <v>887</v>
      </c>
      <c r="N7701" t="str">
        <f t="shared" si="240"/>
        <v>E, A</v>
      </c>
    </row>
    <row r="7702" spans="1:14" x14ac:dyDescent="0.25">
      <c r="A7702" t="s">
        <v>11</v>
      </c>
      <c r="B7702" t="s">
        <v>860</v>
      </c>
      <c r="C7702" s="2">
        <v>2026</v>
      </c>
      <c r="D7702" t="s">
        <v>1745</v>
      </c>
      <c r="E7702" t="s">
        <v>1101</v>
      </c>
      <c r="F7702" t="s">
        <v>22</v>
      </c>
      <c r="G7702" t="s">
        <v>19</v>
      </c>
      <c r="H7702" t="s">
        <v>1243</v>
      </c>
      <c r="I7702" s="26">
        <v>379579.04</v>
      </c>
      <c r="J7702" s="12">
        <f t="shared" si="241"/>
        <v>-379579.04</v>
      </c>
      <c r="K7702" t="s">
        <v>1875</v>
      </c>
      <c r="L7702" t="s">
        <v>878</v>
      </c>
      <c r="M7702" t="s">
        <v>887</v>
      </c>
      <c r="N7702" t="str">
        <f t="shared" si="240"/>
        <v>E, A</v>
      </c>
    </row>
    <row r="7703" spans="1:14" x14ac:dyDescent="0.25">
      <c r="A7703" t="s">
        <v>11</v>
      </c>
      <c r="B7703" t="s">
        <v>861</v>
      </c>
      <c r="C7703" s="2">
        <v>2026</v>
      </c>
      <c r="D7703" t="s">
        <v>1801</v>
      </c>
      <c r="E7703" t="s">
        <v>1055</v>
      </c>
      <c r="F7703" t="s">
        <v>18</v>
      </c>
      <c r="G7703" t="s">
        <v>19</v>
      </c>
      <c r="H7703" t="s">
        <v>1381</v>
      </c>
      <c r="I7703" s="26">
        <v>800515.71</v>
      </c>
      <c r="J7703" s="12">
        <f t="shared" si="241"/>
        <v>-800515.71</v>
      </c>
      <c r="K7703" t="s">
        <v>1875</v>
      </c>
      <c r="L7703" t="s">
        <v>879</v>
      </c>
      <c r="M7703" t="s">
        <v>888</v>
      </c>
      <c r="N7703" t="str">
        <f t="shared" si="240"/>
        <v>R, C</v>
      </c>
    </row>
    <row r="7704" spans="1:14" x14ac:dyDescent="0.25">
      <c r="A7704" t="s">
        <v>11</v>
      </c>
      <c r="B7704" t="s">
        <v>861</v>
      </c>
      <c r="C7704" s="2">
        <v>2026</v>
      </c>
      <c r="D7704" t="s">
        <v>1801</v>
      </c>
      <c r="E7704" t="s">
        <v>1073</v>
      </c>
      <c r="F7704" t="s">
        <v>24</v>
      </c>
      <c r="G7704" t="s">
        <v>27</v>
      </c>
      <c r="H7704" t="s">
        <v>936</v>
      </c>
      <c r="I7704" s="26">
        <v>447631.06</v>
      </c>
      <c r="J7704" s="12">
        <f t="shared" si="241"/>
        <v>-447631.06</v>
      </c>
      <c r="K7704" t="s">
        <v>1875</v>
      </c>
      <c r="L7704" t="s">
        <v>879</v>
      </c>
      <c r="M7704" t="s">
        <v>888</v>
      </c>
      <c r="N7704" t="str">
        <f t="shared" si="240"/>
        <v>R, C</v>
      </c>
    </row>
    <row r="7705" spans="1:14" x14ac:dyDescent="0.25">
      <c r="A7705" t="s">
        <v>11</v>
      </c>
      <c r="B7705" t="s">
        <v>861</v>
      </c>
      <c r="C7705" s="2">
        <v>2026</v>
      </c>
      <c r="D7705" t="s">
        <v>1801</v>
      </c>
      <c r="E7705" t="s">
        <v>1053</v>
      </c>
      <c r="F7705" t="s">
        <v>20</v>
      </c>
      <c r="G7705" t="s">
        <v>19</v>
      </c>
      <c r="H7705" t="s">
        <v>1393</v>
      </c>
      <c r="I7705" s="26">
        <v>16254</v>
      </c>
      <c r="J7705" s="12">
        <f t="shared" si="241"/>
        <v>-16254</v>
      </c>
      <c r="K7705" t="s">
        <v>1875</v>
      </c>
      <c r="L7705" t="s">
        <v>879</v>
      </c>
      <c r="M7705" t="s">
        <v>888</v>
      </c>
      <c r="N7705" t="str">
        <f t="shared" si="240"/>
        <v>R, C</v>
      </c>
    </row>
    <row r="7706" spans="1:14" x14ac:dyDescent="0.25">
      <c r="A7706" t="s">
        <v>11</v>
      </c>
      <c r="B7706" t="s">
        <v>12</v>
      </c>
      <c r="C7706" s="2">
        <v>2026</v>
      </c>
      <c r="D7706" t="s">
        <v>1680</v>
      </c>
      <c r="E7706" t="s">
        <v>1058</v>
      </c>
      <c r="F7706" t="s">
        <v>16</v>
      </c>
      <c r="G7706" t="s">
        <v>398</v>
      </c>
      <c r="H7706" t="s">
        <v>1182</v>
      </c>
      <c r="I7706" s="26">
        <v>-33428.01</v>
      </c>
      <c r="J7706" s="12">
        <f t="shared" si="241"/>
        <v>33428.01</v>
      </c>
      <c r="K7706" t="s">
        <v>1875</v>
      </c>
      <c r="L7706" t="s">
        <v>878</v>
      </c>
      <c r="M7706" t="s">
        <v>887</v>
      </c>
      <c r="N7706" t="str">
        <f t="shared" si="240"/>
        <v>E, A</v>
      </c>
    </row>
    <row r="7707" spans="1:14" x14ac:dyDescent="0.25">
      <c r="A7707" t="s">
        <v>11</v>
      </c>
      <c r="B7707" t="s">
        <v>862</v>
      </c>
      <c r="C7707" s="2">
        <v>2027</v>
      </c>
      <c r="D7707" t="s">
        <v>1801</v>
      </c>
      <c r="E7707" t="s">
        <v>1051</v>
      </c>
      <c r="F7707" t="s">
        <v>14</v>
      </c>
      <c r="G7707" t="s">
        <v>19</v>
      </c>
      <c r="H7707" t="s">
        <v>1237</v>
      </c>
      <c r="I7707" s="26">
        <v>7190.98</v>
      </c>
      <c r="J7707" s="12">
        <f t="shared" si="241"/>
        <v>-7190.98</v>
      </c>
      <c r="K7707" t="s">
        <v>1875</v>
      </c>
      <c r="L7707" t="s">
        <v>879</v>
      </c>
      <c r="M7707" t="s">
        <v>887</v>
      </c>
      <c r="N7707" t="str">
        <f t="shared" si="240"/>
        <v>R, A</v>
      </c>
    </row>
    <row r="7708" spans="1:14" x14ac:dyDescent="0.25">
      <c r="A7708" t="s">
        <v>11</v>
      </c>
      <c r="B7708" t="s">
        <v>861</v>
      </c>
      <c r="C7708" s="2">
        <v>2026</v>
      </c>
      <c r="D7708" t="s">
        <v>1801</v>
      </c>
      <c r="E7708" t="s">
        <v>1080</v>
      </c>
      <c r="F7708" t="s">
        <v>14</v>
      </c>
      <c r="G7708" t="s">
        <v>15</v>
      </c>
      <c r="H7708" t="s">
        <v>1224</v>
      </c>
      <c r="I7708" s="26">
        <v>582.25</v>
      </c>
      <c r="J7708" s="12">
        <f t="shared" si="241"/>
        <v>-582.25</v>
      </c>
      <c r="K7708" t="s">
        <v>1875</v>
      </c>
      <c r="L7708" t="s">
        <v>879</v>
      </c>
      <c r="M7708" t="s">
        <v>888</v>
      </c>
      <c r="N7708" t="str">
        <f t="shared" si="240"/>
        <v>R, C</v>
      </c>
    </row>
    <row r="7709" spans="1:14" x14ac:dyDescent="0.25">
      <c r="A7709" t="s">
        <v>11</v>
      </c>
      <c r="B7709" t="s">
        <v>862</v>
      </c>
      <c r="C7709" s="2">
        <v>2026</v>
      </c>
      <c r="D7709" t="s">
        <v>1801</v>
      </c>
      <c r="E7709" t="s">
        <v>1113</v>
      </c>
      <c r="F7709" t="s">
        <v>14</v>
      </c>
      <c r="G7709" t="s">
        <v>19</v>
      </c>
      <c r="H7709" t="s">
        <v>1204</v>
      </c>
      <c r="I7709" s="26">
        <v>0</v>
      </c>
      <c r="J7709" s="12">
        <f t="shared" si="241"/>
        <v>0</v>
      </c>
      <c r="K7709" t="s">
        <v>1875</v>
      </c>
      <c r="L7709" t="s">
        <v>878</v>
      </c>
      <c r="M7709" t="s">
        <v>888</v>
      </c>
      <c r="N7709" t="str">
        <f t="shared" si="240"/>
        <v>E, C</v>
      </c>
    </row>
    <row r="7710" spans="1:14" x14ac:dyDescent="0.25">
      <c r="A7710" t="s">
        <v>11</v>
      </c>
      <c r="B7710" t="s">
        <v>862</v>
      </c>
      <c r="C7710" s="2">
        <v>2026</v>
      </c>
      <c r="D7710" t="s">
        <v>1801</v>
      </c>
      <c r="E7710" t="s">
        <v>1066</v>
      </c>
      <c r="F7710" t="s">
        <v>14</v>
      </c>
      <c r="G7710" t="s">
        <v>173</v>
      </c>
      <c r="H7710" t="s">
        <v>1588</v>
      </c>
      <c r="I7710" s="26">
        <v>0</v>
      </c>
      <c r="J7710" s="12">
        <f t="shared" si="241"/>
        <v>0</v>
      </c>
      <c r="K7710" t="s">
        <v>1875</v>
      </c>
      <c r="L7710" t="s">
        <v>878</v>
      </c>
      <c r="M7710" t="s">
        <v>887</v>
      </c>
      <c r="N7710" t="str">
        <f t="shared" si="240"/>
        <v>E, A</v>
      </c>
    </row>
    <row r="7711" spans="1:14" x14ac:dyDescent="0.25">
      <c r="A7711" t="s">
        <v>11</v>
      </c>
      <c r="B7711" t="s">
        <v>861</v>
      </c>
      <c r="C7711" s="2">
        <v>2026</v>
      </c>
      <c r="D7711" t="s">
        <v>1801</v>
      </c>
      <c r="E7711" t="s">
        <v>1177</v>
      </c>
      <c r="F7711" t="s">
        <v>22</v>
      </c>
      <c r="G7711" t="s">
        <v>19</v>
      </c>
      <c r="H7711" t="s">
        <v>1437</v>
      </c>
      <c r="I7711" s="26">
        <v>3500000</v>
      </c>
      <c r="J7711" s="12">
        <f t="shared" si="241"/>
        <v>-3500000</v>
      </c>
      <c r="K7711" t="s">
        <v>1875</v>
      </c>
      <c r="L7711" t="s">
        <v>878</v>
      </c>
      <c r="M7711" t="s">
        <v>887</v>
      </c>
      <c r="N7711" t="str">
        <f t="shared" si="240"/>
        <v>E, A</v>
      </c>
    </row>
    <row r="7712" spans="1:14" x14ac:dyDescent="0.25">
      <c r="A7712" t="s">
        <v>11</v>
      </c>
      <c r="B7712" t="s">
        <v>862</v>
      </c>
      <c r="C7712" s="2">
        <v>2026</v>
      </c>
      <c r="D7712" t="s">
        <v>1801</v>
      </c>
      <c r="E7712" t="s">
        <v>1051</v>
      </c>
      <c r="F7712" t="s">
        <v>16</v>
      </c>
      <c r="G7712" t="s">
        <v>19</v>
      </c>
      <c r="H7712" t="s">
        <v>1362</v>
      </c>
      <c r="I7712" s="26">
        <v>0</v>
      </c>
      <c r="J7712" s="12">
        <f t="shared" si="241"/>
        <v>0</v>
      </c>
      <c r="K7712" t="s">
        <v>1875</v>
      </c>
      <c r="L7712" t="s">
        <v>879</v>
      </c>
      <c r="M7712" t="s">
        <v>888</v>
      </c>
      <c r="N7712" t="str">
        <f t="shared" si="240"/>
        <v>R, C</v>
      </c>
    </row>
    <row r="7713" spans="1:14" x14ac:dyDescent="0.25">
      <c r="A7713" t="s">
        <v>11</v>
      </c>
      <c r="B7713" t="s">
        <v>12</v>
      </c>
      <c r="C7713" s="2">
        <v>2026</v>
      </c>
      <c r="D7713" t="s">
        <v>1801</v>
      </c>
      <c r="E7713" t="s">
        <v>1113</v>
      </c>
      <c r="F7713" t="s">
        <v>16</v>
      </c>
      <c r="G7713" t="s">
        <v>19</v>
      </c>
      <c r="H7713" t="s">
        <v>1204</v>
      </c>
      <c r="I7713" s="26">
        <v>0</v>
      </c>
      <c r="J7713" s="12">
        <f t="shared" si="241"/>
        <v>0</v>
      </c>
      <c r="K7713" t="s">
        <v>1875</v>
      </c>
      <c r="L7713" t="s">
        <v>878</v>
      </c>
      <c r="M7713" t="s">
        <v>888</v>
      </c>
      <c r="N7713" t="str">
        <f t="shared" si="240"/>
        <v>E, C</v>
      </c>
    </row>
    <row r="7714" spans="1:14" x14ac:dyDescent="0.25">
      <c r="A7714" t="s">
        <v>11</v>
      </c>
      <c r="B7714" t="s">
        <v>860</v>
      </c>
      <c r="C7714" s="2">
        <v>2026</v>
      </c>
      <c r="D7714" t="s">
        <v>1801</v>
      </c>
      <c r="E7714" t="s">
        <v>1080</v>
      </c>
      <c r="F7714" t="s">
        <v>14</v>
      </c>
      <c r="G7714" t="s">
        <v>15</v>
      </c>
      <c r="H7714" t="s">
        <v>1470</v>
      </c>
      <c r="I7714" s="26">
        <v>97727.86</v>
      </c>
      <c r="J7714" s="12">
        <f t="shared" si="241"/>
        <v>-97727.86</v>
      </c>
      <c r="K7714" t="s">
        <v>1875</v>
      </c>
      <c r="L7714" t="s">
        <v>878</v>
      </c>
      <c r="M7714" t="s">
        <v>887</v>
      </c>
      <c r="N7714" t="str">
        <f t="shared" si="240"/>
        <v>E, A</v>
      </c>
    </row>
    <row r="7715" spans="1:14" x14ac:dyDescent="0.25">
      <c r="A7715" t="s">
        <v>11</v>
      </c>
      <c r="B7715" t="s">
        <v>861</v>
      </c>
      <c r="C7715" s="2">
        <v>2026</v>
      </c>
      <c r="D7715" t="s">
        <v>1801</v>
      </c>
      <c r="E7715" t="s">
        <v>1066</v>
      </c>
      <c r="F7715" t="s">
        <v>22</v>
      </c>
      <c r="G7715" t="s">
        <v>19</v>
      </c>
      <c r="H7715" t="s">
        <v>1194</v>
      </c>
      <c r="I7715" s="26">
        <v>5000000</v>
      </c>
      <c r="J7715" s="12">
        <f t="shared" si="241"/>
        <v>-5000000</v>
      </c>
      <c r="K7715" t="s">
        <v>1875</v>
      </c>
      <c r="L7715" t="s">
        <v>878</v>
      </c>
      <c r="M7715" t="s">
        <v>888</v>
      </c>
      <c r="N7715" t="str">
        <f t="shared" si="240"/>
        <v>E, C</v>
      </c>
    </row>
    <row r="7716" spans="1:14" x14ac:dyDescent="0.25">
      <c r="A7716" t="s">
        <v>11</v>
      </c>
      <c r="B7716" t="s">
        <v>860</v>
      </c>
      <c r="C7716" s="2">
        <v>2027</v>
      </c>
      <c r="D7716" t="s">
        <v>1801</v>
      </c>
      <c r="E7716" t="s">
        <v>1066</v>
      </c>
      <c r="F7716" t="s">
        <v>22</v>
      </c>
      <c r="G7716" t="s">
        <v>19</v>
      </c>
      <c r="H7716" t="s">
        <v>1111</v>
      </c>
      <c r="I7716" s="26">
        <v>0</v>
      </c>
      <c r="J7716" s="12">
        <f t="shared" si="241"/>
        <v>0</v>
      </c>
      <c r="K7716" t="s">
        <v>1875</v>
      </c>
      <c r="L7716" t="s">
        <v>879</v>
      </c>
      <c r="M7716" t="s">
        <v>888</v>
      </c>
      <c r="N7716" t="str">
        <f t="shared" si="240"/>
        <v>R, C</v>
      </c>
    </row>
    <row r="7717" spans="1:14" x14ac:dyDescent="0.25">
      <c r="A7717" t="s">
        <v>11</v>
      </c>
      <c r="B7717" t="s">
        <v>860</v>
      </c>
      <c r="C7717" s="2">
        <v>2026</v>
      </c>
      <c r="D7717" t="s">
        <v>1801</v>
      </c>
      <c r="E7717" t="s">
        <v>1066</v>
      </c>
      <c r="F7717" t="s">
        <v>22</v>
      </c>
      <c r="G7717" t="s">
        <v>175</v>
      </c>
      <c r="H7717" t="s">
        <v>1469</v>
      </c>
      <c r="I7717" s="26">
        <v>652556</v>
      </c>
      <c r="J7717" s="12">
        <f t="shared" si="241"/>
        <v>-652556</v>
      </c>
      <c r="K7717" t="s">
        <v>1875</v>
      </c>
      <c r="L7717" t="s">
        <v>878</v>
      </c>
      <c r="M7717" t="s">
        <v>886</v>
      </c>
      <c r="N7717" t="str">
        <f t="shared" si="240"/>
        <v>E, B</v>
      </c>
    </row>
    <row r="7718" spans="1:14" x14ac:dyDescent="0.25">
      <c r="A7718" t="s">
        <v>11</v>
      </c>
      <c r="B7718" t="s">
        <v>12</v>
      </c>
      <c r="C7718" s="2">
        <v>2026</v>
      </c>
      <c r="D7718" t="s">
        <v>1801</v>
      </c>
      <c r="E7718" t="s">
        <v>1073</v>
      </c>
      <c r="F7718" t="s">
        <v>16</v>
      </c>
      <c r="G7718" t="s">
        <v>315</v>
      </c>
      <c r="H7718" t="s">
        <v>1050</v>
      </c>
      <c r="I7718" s="26">
        <v>-10000</v>
      </c>
      <c r="J7718" s="12">
        <f t="shared" si="241"/>
        <v>10000</v>
      </c>
      <c r="K7718" t="s">
        <v>1875</v>
      </c>
      <c r="L7718" t="s">
        <v>878</v>
      </c>
      <c r="M7718" t="s">
        <v>887</v>
      </c>
      <c r="N7718" t="str">
        <f t="shared" si="240"/>
        <v>E, A</v>
      </c>
    </row>
    <row r="7719" spans="1:14" x14ac:dyDescent="0.25">
      <c r="A7719" t="s">
        <v>11</v>
      </c>
      <c r="B7719" t="s">
        <v>12</v>
      </c>
      <c r="C7719" s="2">
        <v>2026</v>
      </c>
      <c r="D7719" t="s">
        <v>1801</v>
      </c>
      <c r="E7719" t="s">
        <v>1101</v>
      </c>
      <c r="F7719" t="s">
        <v>14</v>
      </c>
      <c r="G7719" t="s">
        <v>19</v>
      </c>
      <c r="H7719" t="s">
        <v>1414</v>
      </c>
      <c r="I7719" s="26">
        <v>-3500</v>
      </c>
      <c r="J7719" s="12">
        <f t="shared" si="241"/>
        <v>3500</v>
      </c>
      <c r="K7719" t="s">
        <v>1875</v>
      </c>
      <c r="L7719" t="s">
        <v>879</v>
      </c>
      <c r="M7719" t="s">
        <v>888</v>
      </c>
      <c r="N7719" t="str">
        <f t="shared" si="240"/>
        <v>R, C</v>
      </c>
    </row>
    <row r="7720" spans="1:14" x14ac:dyDescent="0.25">
      <c r="A7720" t="s">
        <v>11</v>
      </c>
      <c r="B7720" t="s">
        <v>860</v>
      </c>
      <c r="C7720" s="2">
        <v>2027</v>
      </c>
      <c r="D7720" t="s">
        <v>1801</v>
      </c>
      <c r="E7720" t="s">
        <v>1293</v>
      </c>
      <c r="F7720" t="s">
        <v>14</v>
      </c>
      <c r="G7720" t="s">
        <v>19</v>
      </c>
      <c r="H7720" t="s">
        <v>1093</v>
      </c>
      <c r="I7720" s="26">
        <v>46192.4</v>
      </c>
      <c r="J7720" s="12">
        <f t="shared" si="241"/>
        <v>-46192.4</v>
      </c>
      <c r="K7720" t="s">
        <v>1875</v>
      </c>
      <c r="L7720" t="s">
        <v>879</v>
      </c>
      <c r="M7720" t="s">
        <v>887</v>
      </c>
      <c r="N7720" t="str">
        <f t="shared" si="240"/>
        <v>R, A</v>
      </c>
    </row>
    <row r="7721" spans="1:14" x14ac:dyDescent="0.25">
      <c r="A7721" t="s">
        <v>11</v>
      </c>
      <c r="B7721" t="s">
        <v>860</v>
      </c>
      <c r="C7721" s="2">
        <v>2027</v>
      </c>
      <c r="D7721" t="s">
        <v>1801</v>
      </c>
      <c r="E7721" t="s">
        <v>1073</v>
      </c>
      <c r="F7721" t="s">
        <v>14</v>
      </c>
      <c r="G7721" t="s">
        <v>315</v>
      </c>
      <c r="H7721" t="s">
        <v>1050</v>
      </c>
      <c r="I7721" s="26">
        <v>56569.11</v>
      </c>
      <c r="J7721" s="12">
        <f t="shared" si="241"/>
        <v>-56569.11</v>
      </c>
      <c r="K7721" t="s">
        <v>1875</v>
      </c>
      <c r="L7721" t="s">
        <v>878</v>
      </c>
      <c r="M7721" t="s">
        <v>887</v>
      </c>
      <c r="N7721" t="str">
        <f t="shared" si="240"/>
        <v>E, A</v>
      </c>
    </row>
    <row r="7722" spans="1:14" x14ac:dyDescent="0.25">
      <c r="A7722" t="s">
        <v>11</v>
      </c>
      <c r="B7722" t="s">
        <v>12</v>
      </c>
      <c r="C7722" s="2">
        <v>2025</v>
      </c>
      <c r="D7722" t="s">
        <v>1801</v>
      </c>
      <c r="E7722" t="s">
        <v>1092</v>
      </c>
      <c r="F7722" t="s">
        <v>24</v>
      </c>
      <c r="G7722" t="s">
        <v>27</v>
      </c>
      <c r="H7722" t="s">
        <v>1712</v>
      </c>
      <c r="I7722" s="26">
        <v>-7150549.5300000003</v>
      </c>
      <c r="J7722" s="12">
        <f t="shared" si="241"/>
        <v>7150549.5300000003</v>
      </c>
      <c r="K7722" t="s">
        <v>1875</v>
      </c>
      <c r="L7722" t="s">
        <v>879</v>
      </c>
      <c r="M7722" t="s">
        <v>888</v>
      </c>
      <c r="N7722" t="str">
        <f t="shared" si="240"/>
        <v>R, C</v>
      </c>
    </row>
    <row r="7723" spans="1:14" x14ac:dyDescent="0.25">
      <c r="A7723" t="s">
        <v>11</v>
      </c>
      <c r="B7723" t="s">
        <v>861</v>
      </c>
      <c r="C7723" s="2">
        <v>2026</v>
      </c>
      <c r="D7723" t="s">
        <v>1801</v>
      </c>
      <c r="E7723" t="s">
        <v>1080</v>
      </c>
      <c r="F7723" t="s">
        <v>18</v>
      </c>
      <c r="G7723" t="s">
        <v>15</v>
      </c>
      <c r="H7723" t="s">
        <v>1173</v>
      </c>
      <c r="I7723" s="26">
        <v>0</v>
      </c>
      <c r="J7723" s="12">
        <f t="shared" si="241"/>
        <v>0</v>
      </c>
      <c r="K7723" t="s">
        <v>1875</v>
      </c>
      <c r="L7723" t="s">
        <v>879</v>
      </c>
      <c r="M7723" t="s">
        <v>888</v>
      </c>
      <c r="N7723" t="str">
        <f t="shared" si="240"/>
        <v>R, C</v>
      </c>
    </row>
    <row r="7724" spans="1:14" x14ac:dyDescent="0.25">
      <c r="A7724" t="s">
        <v>11</v>
      </c>
      <c r="B7724" t="s">
        <v>861</v>
      </c>
      <c r="C7724" s="2">
        <v>2026</v>
      </c>
      <c r="D7724" t="s">
        <v>1801</v>
      </c>
      <c r="E7724" t="s">
        <v>1051</v>
      </c>
      <c r="F7724" t="s">
        <v>22</v>
      </c>
      <c r="G7724" t="s">
        <v>19</v>
      </c>
      <c r="H7724" t="s">
        <v>1631</v>
      </c>
      <c r="I7724" s="26">
        <v>128072275.31</v>
      </c>
      <c r="J7724" s="12">
        <f t="shared" si="241"/>
        <v>-128072275.31</v>
      </c>
      <c r="K7724" t="s">
        <v>1875</v>
      </c>
      <c r="L7724" t="s">
        <v>878</v>
      </c>
      <c r="M7724" t="s">
        <v>887</v>
      </c>
      <c r="N7724" t="str">
        <f t="shared" si="240"/>
        <v>E, A</v>
      </c>
    </row>
    <row r="7725" spans="1:14" x14ac:dyDescent="0.25">
      <c r="A7725" t="s">
        <v>11</v>
      </c>
      <c r="B7725" t="s">
        <v>12</v>
      </c>
      <c r="C7725" s="2">
        <v>2026</v>
      </c>
      <c r="D7725" t="s">
        <v>1801</v>
      </c>
      <c r="E7725" t="s">
        <v>1195</v>
      </c>
      <c r="F7725" t="s">
        <v>20</v>
      </c>
      <c r="G7725" t="s">
        <v>19</v>
      </c>
      <c r="H7725" t="s">
        <v>1056</v>
      </c>
      <c r="I7725" s="26">
        <v>-9823.98</v>
      </c>
      <c r="J7725" s="12">
        <f t="shared" si="241"/>
        <v>9823.98</v>
      </c>
      <c r="K7725" t="s">
        <v>1875</v>
      </c>
      <c r="L7725" t="s">
        <v>879</v>
      </c>
      <c r="M7725" t="s">
        <v>888</v>
      </c>
      <c r="N7725" t="str">
        <f t="shared" si="240"/>
        <v>R, C</v>
      </c>
    </row>
    <row r="7726" spans="1:14" x14ac:dyDescent="0.25">
      <c r="A7726" t="s">
        <v>11</v>
      </c>
      <c r="B7726" t="s">
        <v>12</v>
      </c>
      <c r="C7726" s="2">
        <v>2026</v>
      </c>
      <c r="D7726" t="s">
        <v>1801</v>
      </c>
      <c r="E7726" t="s">
        <v>1053</v>
      </c>
      <c r="F7726" t="s">
        <v>21</v>
      </c>
      <c r="G7726" t="s">
        <v>399</v>
      </c>
      <c r="H7726" t="s">
        <v>1159</v>
      </c>
      <c r="I7726" s="26">
        <v>-115873.11</v>
      </c>
      <c r="J7726" s="12">
        <f t="shared" si="241"/>
        <v>115873.11</v>
      </c>
      <c r="K7726" t="s">
        <v>1875</v>
      </c>
      <c r="L7726" t="s">
        <v>878</v>
      </c>
      <c r="M7726" t="s">
        <v>887</v>
      </c>
      <c r="N7726" t="str">
        <f t="shared" si="240"/>
        <v>E, A</v>
      </c>
    </row>
    <row r="7727" spans="1:14" x14ac:dyDescent="0.25">
      <c r="A7727" t="s">
        <v>11</v>
      </c>
      <c r="B7727" t="s">
        <v>12</v>
      </c>
      <c r="C7727" s="2">
        <v>2026</v>
      </c>
      <c r="D7727" t="s">
        <v>1801</v>
      </c>
      <c r="E7727" t="s">
        <v>1053</v>
      </c>
      <c r="F7727" t="s">
        <v>14</v>
      </c>
      <c r="G7727" t="s">
        <v>27</v>
      </c>
      <c r="H7727" t="s">
        <v>1711</v>
      </c>
      <c r="I7727" s="26">
        <v>0</v>
      </c>
      <c r="J7727" s="12">
        <f t="shared" si="241"/>
        <v>0</v>
      </c>
      <c r="K7727" t="s">
        <v>1875</v>
      </c>
      <c r="L7727" t="s">
        <v>879</v>
      </c>
      <c r="M7727" t="s">
        <v>888</v>
      </c>
      <c r="N7727" t="str">
        <f t="shared" si="240"/>
        <v>R, C</v>
      </c>
    </row>
    <row r="7728" spans="1:14" x14ac:dyDescent="0.25">
      <c r="A7728" t="s">
        <v>11</v>
      </c>
      <c r="B7728" t="s">
        <v>12</v>
      </c>
      <c r="C7728" s="2">
        <v>2026</v>
      </c>
      <c r="D7728" t="s">
        <v>1801</v>
      </c>
      <c r="E7728" t="s">
        <v>1064</v>
      </c>
      <c r="F7728" t="s">
        <v>22</v>
      </c>
      <c r="G7728" t="s">
        <v>19</v>
      </c>
      <c r="H7728" t="s">
        <v>1292</v>
      </c>
      <c r="I7728" s="26">
        <v>-394004</v>
      </c>
      <c r="J7728" s="12">
        <f t="shared" si="241"/>
        <v>394004</v>
      </c>
      <c r="K7728" t="s">
        <v>1875</v>
      </c>
      <c r="L7728" t="s">
        <v>878</v>
      </c>
      <c r="M7728" t="s">
        <v>887</v>
      </c>
      <c r="N7728" t="str">
        <f t="shared" si="240"/>
        <v>E, A</v>
      </c>
    </row>
    <row r="7729" spans="1:14" x14ac:dyDescent="0.25">
      <c r="A7729" t="s">
        <v>11</v>
      </c>
      <c r="B7729" t="s">
        <v>12</v>
      </c>
      <c r="C7729" s="2">
        <v>2026</v>
      </c>
      <c r="D7729" t="s">
        <v>1801</v>
      </c>
      <c r="E7729" t="s">
        <v>1053</v>
      </c>
      <c r="F7729" t="s">
        <v>18</v>
      </c>
      <c r="G7729" t="s">
        <v>19</v>
      </c>
      <c r="H7729" t="s">
        <v>1212</v>
      </c>
      <c r="I7729" s="26">
        <v>0</v>
      </c>
      <c r="J7729" s="12">
        <f t="shared" si="241"/>
        <v>0</v>
      </c>
      <c r="K7729" t="s">
        <v>1875</v>
      </c>
      <c r="L7729" t="s">
        <v>878</v>
      </c>
      <c r="M7729" t="s">
        <v>887</v>
      </c>
      <c r="N7729" t="str">
        <f t="shared" si="240"/>
        <v>E, A</v>
      </c>
    </row>
    <row r="7730" spans="1:14" x14ac:dyDescent="0.25">
      <c r="A7730" t="s">
        <v>11</v>
      </c>
      <c r="B7730" t="s">
        <v>12</v>
      </c>
      <c r="C7730" s="2">
        <v>2026</v>
      </c>
      <c r="D7730" t="s">
        <v>1801</v>
      </c>
      <c r="E7730" t="s">
        <v>1258</v>
      </c>
      <c r="F7730" t="s">
        <v>22</v>
      </c>
      <c r="G7730" t="s">
        <v>19</v>
      </c>
      <c r="H7730" t="s">
        <v>1075</v>
      </c>
      <c r="I7730" s="26">
        <v>0</v>
      </c>
      <c r="J7730" s="12">
        <f t="shared" si="241"/>
        <v>0</v>
      </c>
      <c r="K7730" t="s">
        <v>1875</v>
      </c>
      <c r="L7730" t="s">
        <v>879</v>
      </c>
      <c r="M7730" t="s">
        <v>887</v>
      </c>
      <c r="N7730" t="str">
        <f t="shared" si="240"/>
        <v>R, A</v>
      </c>
    </row>
    <row r="7731" spans="1:14" x14ac:dyDescent="0.25">
      <c r="A7731" t="s">
        <v>11</v>
      </c>
      <c r="B7731" t="s">
        <v>12</v>
      </c>
      <c r="C7731" s="2">
        <v>2026</v>
      </c>
      <c r="D7731" t="s">
        <v>1801</v>
      </c>
      <c r="E7731" t="s">
        <v>1066</v>
      </c>
      <c r="F7731" t="s">
        <v>14</v>
      </c>
      <c r="G7731" t="s">
        <v>19</v>
      </c>
      <c r="H7731" t="s">
        <v>1052</v>
      </c>
      <c r="I7731" s="26">
        <v>-300000</v>
      </c>
      <c r="J7731" s="12">
        <f t="shared" si="241"/>
        <v>300000</v>
      </c>
      <c r="K7731" t="s">
        <v>1875</v>
      </c>
      <c r="L7731" t="s">
        <v>879</v>
      </c>
      <c r="M7731" t="s">
        <v>888</v>
      </c>
      <c r="N7731" t="str">
        <f t="shared" si="240"/>
        <v>R, C</v>
      </c>
    </row>
    <row r="7732" spans="1:14" x14ac:dyDescent="0.25">
      <c r="A7732" t="s">
        <v>11</v>
      </c>
      <c r="B7732" t="s">
        <v>12</v>
      </c>
      <c r="C7732" s="2">
        <v>2026</v>
      </c>
      <c r="D7732" t="s">
        <v>1801</v>
      </c>
      <c r="E7732" t="s">
        <v>1066</v>
      </c>
      <c r="F7732" t="s">
        <v>14</v>
      </c>
      <c r="G7732" t="s">
        <v>19</v>
      </c>
      <c r="H7732" t="s">
        <v>1694</v>
      </c>
      <c r="I7732" s="26">
        <v>0</v>
      </c>
      <c r="J7732" s="12">
        <f t="shared" si="241"/>
        <v>0</v>
      </c>
      <c r="K7732" t="s">
        <v>1875</v>
      </c>
      <c r="L7732" t="s">
        <v>879</v>
      </c>
      <c r="M7732" t="s">
        <v>888</v>
      </c>
      <c r="N7732" t="str">
        <f t="shared" si="240"/>
        <v>R, C</v>
      </c>
    </row>
    <row r="7733" spans="1:14" x14ac:dyDescent="0.25">
      <c r="A7733" t="s">
        <v>11</v>
      </c>
      <c r="B7733" t="s">
        <v>12</v>
      </c>
      <c r="C7733" s="2">
        <v>2026</v>
      </c>
      <c r="D7733" t="s">
        <v>1801</v>
      </c>
      <c r="E7733" t="s">
        <v>1051</v>
      </c>
      <c r="F7733" t="s">
        <v>22</v>
      </c>
      <c r="G7733" t="s">
        <v>19</v>
      </c>
      <c r="H7733" t="s">
        <v>1317</v>
      </c>
      <c r="I7733" s="26">
        <v>-534600</v>
      </c>
      <c r="J7733" s="12">
        <f t="shared" si="241"/>
        <v>534600</v>
      </c>
      <c r="K7733" t="s">
        <v>1875</v>
      </c>
      <c r="L7733" t="s">
        <v>879</v>
      </c>
      <c r="M7733" t="s">
        <v>887</v>
      </c>
      <c r="N7733" t="str">
        <f t="shared" si="240"/>
        <v>R, A</v>
      </c>
    </row>
    <row r="7734" spans="1:14" x14ac:dyDescent="0.25">
      <c r="A7734" t="s">
        <v>11</v>
      </c>
      <c r="B7734" t="s">
        <v>12</v>
      </c>
      <c r="C7734" s="2">
        <v>2026</v>
      </c>
      <c r="D7734" t="s">
        <v>1801</v>
      </c>
      <c r="E7734" t="s">
        <v>1066</v>
      </c>
      <c r="F7734" t="s">
        <v>21</v>
      </c>
      <c r="G7734" t="s">
        <v>19</v>
      </c>
      <c r="H7734" t="s">
        <v>1327</v>
      </c>
      <c r="I7734" s="26">
        <v>-210859.02</v>
      </c>
      <c r="J7734" s="12">
        <f t="shared" si="241"/>
        <v>210859.02</v>
      </c>
      <c r="K7734" t="s">
        <v>1875</v>
      </c>
      <c r="L7734" t="s">
        <v>879</v>
      </c>
      <c r="M7734" t="s">
        <v>887</v>
      </c>
      <c r="N7734" t="str">
        <f t="shared" si="240"/>
        <v>R, A</v>
      </c>
    </row>
    <row r="7735" spans="1:14" x14ac:dyDescent="0.25">
      <c r="A7735" t="s">
        <v>11</v>
      </c>
      <c r="B7735" t="s">
        <v>12</v>
      </c>
      <c r="C7735" s="2">
        <v>2026</v>
      </c>
      <c r="D7735" t="s">
        <v>1801</v>
      </c>
      <c r="E7735" t="s">
        <v>1077</v>
      </c>
      <c r="F7735" t="s">
        <v>22</v>
      </c>
      <c r="G7735" t="s">
        <v>19</v>
      </c>
      <c r="H7735" t="s">
        <v>1192</v>
      </c>
      <c r="I7735" s="26">
        <v>-631200</v>
      </c>
      <c r="J7735" s="12">
        <f t="shared" si="241"/>
        <v>631200</v>
      </c>
      <c r="K7735" t="s">
        <v>1875</v>
      </c>
      <c r="L7735" t="s">
        <v>879</v>
      </c>
      <c r="M7735" t="s">
        <v>887</v>
      </c>
      <c r="N7735" t="str">
        <f t="shared" si="240"/>
        <v>R, A</v>
      </c>
    </row>
    <row r="7736" spans="1:14" x14ac:dyDescent="0.25">
      <c r="A7736" t="s">
        <v>11</v>
      </c>
      <c r="B7736" t="s">
        <v>12</v>
      </c>
      <c r="C7736" s="2">
        <v>2026</v>
      </c>
      <c r="D7736" t="s">
        <v>1801</v>
      </c>
      <c r="E7736" t="s">
        <v>1092</v>
      </c>
      <c r="F7736" t="s">
        <v>24</v>
      </c>
      <c r="G7736" t="s">
        <v>27</v>
      </c>
      <c r="H7736" t="s">
        <v>41</v>
      </c>
      <c r="I7736" s="26">
        <v>0</v>
      </c>
      <c r="J7736" s="12">
        <f t="shared" si="241"/>
        <v>0</v>
      </c>
      <c r="K7736" t="s">
        <v>1875</v>
      </c>
      <c r="L7736" t="s">
        <v>879</v>
      </c>
      <c r="M7736" t="s">
        <v>888</v>
      </c>
      <c r="N7736" t="str">
        <f t="shared" si="240"/>
        <v>R, C</v>
      </c>
    </row>
    <row r="7737" spans="1:14" x14ac:dyDescent="0.25">
      <c r="A7737" t="s">
        <v>11</v>
      </c>
      <c r="B7737" t="s">
        <v>12</v>
      </c>
      <c r="C7737" s="2">
        <v>2026</v>
      </c>
      <c r="D7737" t="s">
        <v>1801</v>
      </c>
      <c r="E7737" t="s">
        <v>1134</v>
      </c>
      <c r="F7737" t="s">
        <v>21</v>
      </c>
      <c r="G7737" t="s">
        <v>19</v>
      </c>
      <c r="H7737" t="s">
        <v>1071</v>
      </c>
      <c r="I7737" s="26">
        <v>-2920848.45</v>
      </c>
      <c r="J7737" s="12">
        <f t="shared" si="241"/>
        <v>2920848.45</v>
      </c>
      <c r="K7737" t="s">
        <v>1875</v>
      </c>
      <c r="L7737" t="s">
        <v>879</v>
      </c>
      <c r="M7737" t="s">
        <v>888</v>
      </c>
      <c r="N7737" t="str">
        <f t="shared" si="240"/>
        <v>R, C</v>
      </c>
    </row>
    <row r="7738" spans="1:14" x14ac:dyDescent="0.25">
      <c r="A7738" t="s">
        <v>11</v>
      </c>
      <c r="B7738" t="s">
        <v>12</v>
      </c>
      <c r="C7738" s="2">
        <v>2026</v>
      </c>
      <c r="D7738" t="s">
        <v>1801</v>
      </c>
      <c r="E7738" t="s">
        <v>1066</v>
      </c>
      <c r="F7738" t="s">
        <v>20</v>
      </c>
      <c r="G7738" t="s">
        <v>19</v>
      </c>
      <c r="H7738" t="s">
        <v>1148</v>
      </c>
      <c r="I7738" s="26">
        <v>-1000</v>
      </c>
      <c r="J7738" s="12">
        <f t="shared" si="241"/>
        <v>1000</v>
      </c>
      <c r="K7738" t="s">
        <v>1875</v>
      </c>
      <c r="L7738" t="s">
        <v>878</v>
      </c>
      <c r="M7738" t="s">
        <v>887</v>
      </c>
      <c r="N7738" t="str">
        <f t="shared" si="240"/>
        <v>E, A</v>
      </c>
    </row>
    <row r="7739" spans="1:14" x14ac:dyDescent="0.25">
      <c r="A7739" t="s">
        <v>11</v>
      </c>
      <c r="B7739" t="s">
        <v>12</v>
      </c>
      <c r="C7739" s="2">
        <v>2026</v>
      </c>
      <c r="D7739" t="s">
        <v>1801</v>
      </c>
      <c r="E7739" t="s">
        <v>1047</v>
      </c>
      <c r="F7739" t="s">
        <v>24</v>
      </c>
      <c r="G7739" t="s">
        <v>27</v>
      </c>
      <c r="H7739" t="s">
        <v>87</v>
      </c>
      <c r="I7739" s="26">
        <v>-4186903.18</v>
      </c>
      <c r="J7739" s="12">
        <f t="shared" si="241"/>
        <v>4186903.18</v>
      </c>
      <c r="K7739" t="s">
        <v>1875</v>
      </c>
      <c r="L7739" t="s">
        <v>879</v>
      </c>
      <c r="M7739" t="s">
        <v>888</v>
      </c>
      <c r="N7739" t="str">
        <f t="shared" si="240"/>
        <v>R, C</v>
      </c>
    </row>
    <row r="7740" spans="1:14" x14ac:dyDescent="0.25">
      <c r="A7740" t="s">
        <v>11</v>
      </c>
      <c r="B7740" t="s">
        <v>12</v>
      </c>
      <c r="C7740" s="2">
        <v>2026</v>
      </c>
      <c r="D7740" t="s">
        <v>1801</v>
      </c>
      <c r="E7740" t="s">
        <v>1115</v>
      </c>
      <c r="F7740" t="s">
        <v>18</v>
      </c>
      <c r="G7740" t="s">
        <v>19</v>
      </c>
      <c r="H7740" t="s">
        <v>1388</v>
      </c>
      <c r="I7740" s="26">
        <v>-494700</v>
      </c>
      <c r="J7740" s="12">
        <f t="shared" si="241"/>
        <v>494700</v>
      </c>
      <c r="K7740" t="s">
        <v>1875</v>
      </c>
      <c r="L7740" t="s">
        <v>879</v>
      </c>
      <c r="M7740" t="s">
        <v>887</v>
      </c>
      <c r="N7740" t="str">
        <f t="shared" si="240"/>
        <v>R, A</v>
      </c>
    </row>
    <row r="7741" spans="1:14" x14ac:dyDescent="0.25">
      <c r="A7741" t="s">
        <v>11</v>
      </c>
      <c r="B7741" t="s">
        <v>860</v>
      </c>
      <c r="C7741" s="2">
        <v>2026</v>
      </c>
      <c r="D7741" t="s">
        <v>1801</v>
      </c>
      <c r="E7741" t="s">
        <v>1051</v>
      </c>
      <c r="F7741" t="s">
        <v>14</v>
      </c>
      <c r="G7741" t="s">
        <v>19</v>
      </c>
      <c r="H7741" t="s">
        <v>1181</v>
      </c>
      <c r="I7741" s="26">
        <v>-998001.53</v>
      </c>
      <c r="J7741" s="12">
        <f t="shared" si="241"/>
        <v>998001.53</v>
      </c>
      <c r="K7741" t="s">
        <v>1875</v>
      </c>
      <c r="L7741" t="s">
        <v>879</v>
      </c>
      <c r="M7741" t="s">
        <v>887</v>
      </c>
      <c r="N7741" t="str">
        <f t="shared" si="240"/>
        <v>R, A</v>
      </c>
    </row>
    <row r="7742" spans="1:14" x14ac:dyDescent="0.25">
      <c r="A7742" t="s">
        <v>11</v>
      </c>
      <c r="B7742" t="s">
        <v>861</v>
      </c>
      <c r="C7742" s="2">
        <v>2026</v>
      </c>
      <c r="D7742" t="s">
        <v>1801</v>
      </c>
      <c r="E7742" t="s">
        <v>1062</v>
      </c>
      <c r="F7742" t="s">
        <v>14</v>
      </c>
      <c r="G7742" t="s">
        <v>19</v>
      </c>
      <c r="H7742" t="s">
        <v>1178</v>
      </c>
      <c r="I7742" s="26">
        <v>7507748.2800000003</v>
      </c>
      <c r="J7742" s="12">
        <f t="shared" si="241"/>
        <v>-7507748.2800000003</v>
      </c>
      <c r="K7742" t="s">
        <v>1875</v>
      </c>
      <c r="L7742" t="s">
        <v>878</v>
      </c>
      <c r="M7742" t="s">
        <v>887</v>
      </c>
      <c r="N7742" t="str">
        <f t="shared" si="240"/>
        <v>E, A</v>
      </c>
    </row>
    <row r="7743" spans="1:14" x14ac:dyDescent="0.25">
      <c r="A7743" t="s">
        <v>11</v>
      </c>
      <c r="B7743" t="s">
        <v>860</v>
      </c>
      <c r="C7743" s="2">
        <v>2026</v>
      </c>
      <c r="D7743" t="s">
        <v>1745</v>
      </c>
      <c r="E7743" t="s">
        <v>1053</v>
      </c>
      <c r="F7743" t="s">
        <v>22</v>
      </c>
      <c r="G7743" t="s">
        <v>19</v>
      </c>
      <c r="H7743" t="s">
        <v>1524</v>
      </c>
      <c r="I7743" s="26">
        <v>1625025.86</v>
      </c>
      <c r="J7743" s="12">
        <f t="shared" si="241"/>
        <v>-1625025.86</v>
      </c>
      <c r="K7743" t="s">
        <v>1875</v>
      </c>
      <c r="L7743" t="s">
        <v>878</v>
      </c>
      <c r="M7743" t="s">
        <v>888</v>
      </c>
      <c r="N7743" t="str">
        <f t="shared" si="240"/>
        <v>E, C</v>
      </c>
    </row>
    <row r="7744" spans="1:14" x14ac:dyDescent="0.25">
      <c r="A7744" t="s">
        <v>11</v>
      </c>
      <c r="B7744" t="s">
        <v>860</v>
      </c>
      <c r="C7744" s="2">
        <v>2026</v>
      </c>
      <c r="D7744" t="s">
        <v>1801</v>
      </c>
      <c r="E7744" t="s">
        <v>1092</v>
      </c>
      <c r="F7744" t="s">
        <v>14</v>
      </c>
      <c r="G7744" t="s">
        <v>19</v>
      </c>
      <c r="H7744" t="s">
        <v>1186</v>
      </c>
      <c r="I7744" s="26">
        <v>47636.24</v>
      </c>
      <c r="J7744" s="12">
        <f t="shared" si="241"/>
        <v>-47636.24</v>
      </c>
      <c r="K7744" t="s">
        <v>1875</v>
      </c>
      <c r="L7744" t="s">
        <v>879</v>
      </c>
      <c r="M7744" t="s">
        <v>887</v>
      </c>
      <c r="N7744" t="str">
        <f t="shared" si="240"/>
        <v>R, A</v>
      </c>
    </row>
    <row r="7745" spans="1:14" x14ac:dyDescent="0.25">
      <c r="A7745" t="s">
        <v>11</v>
      </c>
      <c r="B7745" t="s">
        <v>12</v>
      </c>
      <c r="C7745" s="2">
        <v>2026</v>
      </c>
      <c r="D7745" t="s">
        <v>1745</v>
      </c>
      <c r="E7745" t="s">
        <v>1051</v>
      </c>
      <c r="F7745" t="s">
        <v>22</v>
      </c>
      <c r="G7745" t="s">
        <v>19</v>
      </c>
      <c r="H7745" t="s">
        <v>1450</v>
      </c>
      <c r="I7745" s="26">
        <v>-72744.89</v>
      </c>
      <c r="J7745" s="12">
        <f t="shared" si="241"/>
        <v>72744.89</v>
      </c>
      <c r="K7745" t="s">
        <v>1875</v>
      </c>
      <c r="L7745" t="s">
        <v>879</v>
      </c>
      <c r="M7745" t="s">
        <v>887</v>
      </c>
      <c r="N7745" t="str">
        <f t="shared" si="240"/>
        <v>R, A</v>
      </c>
    </row>
    <row r="7746" spans="1:14" x14ac:dyDescent="0.25">
      <c r="A7746" t="s">
        <v>11</v>
      </c>
      <c r="B7746" t="s">
        <v>861</v>
      </c>
      <c r="C7746" s="2">
        <v>2026</v>
      </c>
      <c r="D7746" t="s">
        <v>1801</v>
      </c>
      <c r="E7746" t="s">
        <v>1092</v>
      </c>
      <c r="F7746" t="s">
        <v>18</v>
      </c>
      <c r="G7746" t="s">
        <v>19</v>
      </c>
      <c r="H7746" t="s">
        <v>1093</v>
      </c>
      <c r="I7746" s="26">
        <v>4037869.8</v>
      </c>
      <c r="J7746" s="12">
        <f t="shared" si="241"/>
        <v>-4037869.8</v>
      </c>
      <c r="K7746" t="s">
        <v>1875</v>
      </c>
      <c r="L7746" t="s">
        <v>879</v>
      </c>
      <c r="M7746" t="s">
        <v>887</v>
      </c>
      <c r="N7746" t="str">
        <f t="shared" si="240"/>
        <v>R, A</v>
      </c>
    </row>
    <row r="7747" spans="1:14" x14ac:dyDescent="0.25">
      <c r="A7747" t="s">
        <v>11</v>
      </c>
      <c r="B7747" t="s">
        <v>861</v>
      </c>
      <c r="C7747" s="2">
        <v>2026</v>
      </c>
      <c r="D7747" t="s">
        <v>1801</v>
      </c>
      <c r="E7747" t="s">
        <v>1066</v>
      </c>
      <c r="F7747" t="s">
        <v>14</v>
      </c>
      <c r="G7747" t="s">
        <v>173</v>
      </c>
      <c r="H7747" t="s">
        <v>1398</v>
      </c>
      <c r="I7747" s="26">
        <v>241995.84</v>
      </c>
      <c r="J7747" s="12">
        <f t="shared" si="241"/>
        <v>-241995.84</v>
      </c>
      <c r="K7747" t="s">
        <v>1875</v>
      </c>
      <c r="L7747" t="s">
        <v>879</v>
      </c>
      <c r="M7747" t="s">
        <v>888</v>
      </c>
      <c r="N7747" t="str">
        <f t="shared" ref="N7747:N7810" si="242">L7747&amp;", "&amp;M7747</f>
        <v>R, C</v>
      </c>
    </row>
    <row r="7748" spans="1:14" x14ac:dyDescent="0.25">
      <c r="A7748" t="s">
        <v>11</v>
      </c>
      <c r="B7748" t="s">
        <v>12</v>
      </c>
      <c r="C7748" s="2">
        <v>2026</v>
      </c>
      <c r="D7748" t="s">
        <v>1745</v>
      </c>
      <c r="E7748" t="s">
        <v>1058</v>
      </c>
      <c r="F7748" t="s">
        <v>22</v>
      </c>
      <c r="G7748" t="s">
        <v>19</v>
      </c>
      <c r="H7748" t="s">
        <v>1287</v>
      </c>
      <c r="I7748" s="26">
        <v>-502908.33</v>
      </c>
      <c r="J7748" s="12">
        <f t="shared" ref="J7748:J7811" si="243">-I7748</f>
        <v>502908.33</v>
      </c>
      <c r="K7748" t="s">
        <v>1875</v>
      </c>
      <c r="L7748" t="s">
        <v>879</v>
      </c>
      <c r="M7748" t="s">
        <v>888</v>
      </c>
      <c r="N7748" t="str">
        <f t="shared" si="242"/>
        <v>R, C</v>
      </c>
    </row>
    <row r="7749" spans="1:14" x14ac:dyDescent="0.25">
      <c r="A7749" t="s">
        <v>11</v>
      </c>
      <c r="B7749" t="s">
        <v>860</v>
      </c>
      <c r="C7749" s="2">
        <v>2026</v>
      </c>
      <c r="D7749" t="s">
        <v>1801</v>
      </c>
      <c r="E7749" t="s">
        <v>1066</v>
      </c>
      <c r="F7749" t="s">
        <v>14</v>
      </c>
      <c r="G7749" t="s">
        <v>174</v>
      </c>
      <c r="H7749" t="s">
        <v>1505</v>
      </c>
      <c r="I7749" s="26">
        <v>-39360</v>
      </c>
      <c r="J7749" s="12">
        <f t="shared" si="243"/>
        <v>39360</v>
      </c>
      <c r="K7749" t="s">
        <v>1875</v>
      </c>
      <c r="L7749" t="s">
        <v>878</v>
      </c>
      <c r="M7749" t="s">
        <v>887</v>
      </c>
      <c r="N7749" t="str">
        <f t="shared" si="242"/>
        <v>E, A</v>
      </c>
    </row>
    <row r="7750" spans="1:14" x14ac:dyDescent="0.25">
      <c r="A7750" t="s">
        <v>11</v>
      </c>
      <c r="B7750" t="s">
        <v>861</v>
      </c>
      <c r="C7750" s="2">
        <v>2026</v>
      </c>
      <c r="D7750" t="s">
        <v>1745</v>
      </c>
      <c r="E7750" t="s">
        <v>1064</v>
      </c>
      <c r="F7750" t="s">
        <v>22</v>
      </c>
      <c r="G7750" t="s">
        <v>19</v>
      </c>
      <c r="H7750" t="s">
        <v>1500</v>
      </c>
      <c r="I7750" s="26">
        <v>631210.49</v>
      </c>
      <c r="J7750" s="12">
        <f t="shared" si="243"/>
        <v>-631210.49</v>
      </c>
      <c r="K7750" t="s">
        <v>1875</v>
      </c>
      <c r="L7750" t="s">
        <v>879</v>
      </c>
      <c r="M7750" t="s">
        <v>887</v>
      </c>
      <c r="N7750" t="str">
        <f t="shared" si="242"/>
        <v>R, A</v>
      </c>
    </row>
    <row r="7751" spans="1:14" x14ac:dyDescent="0.25">
      <c r="A7751" t="s">
        <v>11</v>
      </c>
      <c r="B7751" t="s">
        <v>12</v>
      </c>
      <c r="C7751" s="2">
        <v>2026</v>
      </c>
      <c r="D7751" t="s">
        <v>1745</v>
      </c>
      <c r="E7751" t="s">
        <v>1051</v>
      </c>
      <c r="F7751" t="s">
        <v>22</v>
      </c>
      <c r="G7751" t="s">
        <v>19</v>
      </c>
      <c r="H7751" t="s">
        <v>1372</v>
      </c>
      <c r="I7751" s="26">
        <v>-5525</v>
      </c>
      <c r="J7751" s="12">
        <f t="shared" si="243"/>
        <v>5525</v>
      </c>
      <c r="K7751" t="s">
        <v>1875</v>
      </c>
      <c r="L7751" t="s">
        <v>879</v>
      </c>
      <c r="M7751" t="s">
        <v>888</v>
      </c>
      <c r="N7751" t="str">
        <f t="shared" si="242"/>
        <v>R, C</v>
      </c>
    </row>
    <row r="7752" spans="1:14" x14ac:dyDescent="0.25">
      <c r="A7752" t="s">
        <v>11</v>
      </c>
      <c r="B7752" t="s">
        <v>12</v>
      </c>
      <c r="C7752" s="2">
        <v>2026</v>
      </c>
      <c r="D7752" t="s">
        <v>1801</v>
      </c>
      <c r="E7752" t="s">
        <v>1055</v>
      </c>
      <c r="F7752" t="s">
        <v>18</v>
      </c>
      <c r="G7752" t="s">
        <v>19</v>
      </c>
      <c r="H7752" t="s">
        <v>1446</v>
      </c>
      <c r="I7752" s="26">
        <v>-9500</v>
      </c>
      <c r="J7752" s="12">
        <f t="shared" si="243"/>
        <v>9500</v>
      </c>
      <c r="K7752" t="s">
        <v>1875</v>
      </c>
      <c r="L7752" t="s">
        <v>879</v>
      </c>
      <c r="M7752" t="s">
        <v>888</v>
      </c>
      <c r="N7752" t="str">
        <f t="shared" si="242"/>
        <v>R, C</v>
      </c>
    </row>
    <row r="7753" spans="1:14" x14ac:dyDescent="0.25">
      <c r="A7753" t="s">
        <v>11</v>
      </c>
      <c r="B7753" t="s">
        <v>861</v>
      </c>
      <c r="C7753" s="2">
        <v>2026</v>
      </c>
      <c r="D7753" t="s">
        <v>1037</v>
      </c>
      <c r="E7753" t="s">
        <v>1066</v>
      </c>
      <c r="F7753" t="s">
        <v>14</v>
      </c>
      <c r="G7753" t="s">
        <v>19</v>
      </c>
      <c r="H7753" t="s">
        <v>1137</v>
      </c>
      <c r="I7753" s="26">
        <v>200271.39</v>
      </c>
      <c r="J7753" s="12">
        <f t="shared" si="243"/>
        <v>-200271.39</v>
      </c>
      <c r="K7753" t="s">
        <v>1875</v>
      </c>
      <c r="L7753" t="s">
        <v>879</v>
      </c>
      <c r="M7753" t="s">
        <v>888</v>
      </c>
      <c r="N7753" t="str">
        <f t="shared" si="242"/>
        <v>R, C</v>
      </c>
    </row>
    <row r="7754" spans="1:14" x14ac:dyDescent="0.25">
      <c r="A7754" t="s">
        <v>11</v>
      </c>
      <c r="B7754" t="s">
        <v>860</v>
      </c>
      <c r="C7754" s="2">
        <v>2026</v>
      </c>
      <c r="D7754" t="s">
        <v>1801</v>
      </c>
      <c r="E7754" t="s">
        <v>1051</v>
      </c>
      <c r="F7754" t="s">
        <v>16</v>
      </c>
      <c r="G7754" t="s">
        <v>19</v>
      </c>
      <c r="H7754" t="s">
        <v>1206</v>
      </c>
      <c r="I7754" s="26">
        <v>75866.13</v>
      </c>
      <c r="J7754" s="12">
        <f t="shared" si="243"/>
        <v>-75866.13</v>
      </c>
      <c r="K7754" t="s">
        <v>1875</v>
      </c>
      <c r="L7754" t="s">
        <v>879</v>
      </c>
      <c r="M7754" t="s">
        <v>888</v>
      </c>
      <c r="N7754" t="str">
        <f t="shared" si="242"/>
        <v>R, C</v>
      </c>
    </row>
    <row r="7755" spans="1:14" x14ac:dyDescent="0.25">
      <c r="A7755" t="s">
        <v>11</v>
      </c>
      <c r="B7755" t="s">
        <v>862</v>
      </c>
      <c r="C7755" s="2">
        <v>2026</v>
      </c>
      <c r="D7755" t="s">
        <v>1801</v>
      </c>
      <c r="E7755" t="s">
        <v>1066</v>
      </c>
      <c r="F7755" t="s">
        <v>22</v>
      </c>
      <c r="G7755" t="s">
        <v>173</v>
      </c>
      <c r="H7755" t="s">
        <v>1256</v>
      </c>
      <c r="I7755" s="26">
        <v>0</v>
      </c>
      <c r="J7755" s="12">
        <f t="shared" si="243"/>
        <v>0</v>
      </c>
      <c r="K7755" t="s">
        <v>1875</v>
      </c>
      <c r="L7755" t="s">
        <v>878</v>
      </c>
      <c r="M7755" t="s">
        <v>886</v>
      </c>
      <c r="N7755" t="str">
        <f t="shared" si="242"/>
        <v>E, B</v>
      </c>
    </row>
    <row r="7756" spans="1:14" x14ac:dyDescent="0.25">
      <c r="A7756" t="s">
        <v>11</v>
      </c>
      <c r="B7756" t="s">
        <v>862</v>
      </c>
      <c r="C7756" s="2">
        <v>2026</v>
      </c>
      <c r="D7756" t="s">
        <v>1801</v>
      </c>
      <c r="E7756" t="s">
        <v>1055</v>
      </c>
      <c r="F7756" t="s">
        <v>16</v>
      </c>
      <c r="G7756" t="s">
        <v>19</v>
      </c>
      <c r="H7756" t="s">
        <v>1381</v>
      </c>
      <c r="I7756" s="26">
        <v>-821323</v>
      </c>
      <c r="J7756" s="12">
        <f t="shared" si="243"/>
        <v>821323</v>
      </c>
      <c r="K7756" t="s">
        <v>1875</v>
      </c>
      <c r="L7756" t="s">
        <v>879</v>
      </c>
      <c r="M7756" t="s">
        <v>888</v>
      </c>
      <c r="N7756" t="str">
        <f t="shared" si="242"/>
        <v>R, C</v>
      </c>
    </row>
    <row r="7757" spans="1:14" x14ac:dyDescent="0.25">
      <c r="A7757" t="s">
        <v>11</v>
      </c>
      <c r="B7757" t="s">
        <v>862</v>
      </c>
      <c r="C7757" s="2">
        <v>2026</v>
      </c>
      <c r="D7757" t="s">
        <v>1801</v>
      </c>
      <c r="E7757" t="s">
        <v>1080</v>
      </c>
      <c r="F7757" t="s">
        <v>16</v>
      </c>
      <c r="G7757" t="s">
        <v>15</v>
      </c>
      <c r="H7757" t="s">
        <v>1153</v>
      </c>
      <c r="I7757" s="26">
        <v>0</v>
      </c>
      <c r="J7757" s="12">
        <f t="shared" si="243"/>
        <v>0</v>
      </c>
      <c r="K7757" t="s">
        <v>1875</v>
      </c>
      <c r="L7757" t="s">
        <v>878</v>
      </c>
      <c r="M7757" t="s">
        <v>888</v>
      </c>
      <c r="N7757" t="str">
        <f t="shared" si="242"/>
        <v>E, C</v>
      </c>
    </row>
    <row r="7758" spans="1:14" x14ac:dyDescent="0.25">
      <c r="A7758" t="s">
        <v>11</v>
      </c>
      <c r="B7758" t="s">
        <v>12</v>
      </c>
      <c r="C7758" s="2">
        <v>2026</v>
      </c>
      <c r="D7758" t="s">
        <v>1801</v>
      </c>
      <c r="E7758" t="s">
        <v>1092</v>
      </c>
      <c r="F7758" t="s">
        <v>40</v>
      </c>
      <c r="G7758" t="s">
        <v>19</v>
      </c>
      <c r="H7758" t="s">
        <v>1236</v>
      </c>
      <c r="I7758" s="26">
        <v>-14500000</v>
      </c>
      <c r="J7758" s="12">
        <f t="shared" si="243"/>
        <v>14500000</v>
      </c>
      <c r="K7758" t="s">
        <v>1875</v>
      </c>
      <c r="L7758" t="s">
        <v>878</v>
      </c>
      <c r="M7758" t="s">
        <v>887</v>
      </c>
      <c r="N7758" t="str">
        <f t="shared" si="242"/>
        <v>E, A</v>
      </c>
    </row>
    <row r="7759" spans="1:14" x14ac:dyDescent="0.25">
      <c r="A7759" t="s">
        <v>11</v>
      </c>
      <c r="B7759" t="s">
        <v>860</v>
      </c>
      <c r="C7759" s="2">
        <v>2026</v>
      </c>
      <c r="D7759" t="s">
        <v>1801</v>
      </c>
      <c r="E7759" t="s">
        <v>1051</v>
      </c>
      <c r="F7759" t="s">
        <v>22</v>
      </c>
      <c r="G7759" t="s">
        <v>19</v>
      </c>
      <c r="H7759" t="s">
        <v>1389</v>
      </c>
      <c r="I7759" s="26">
        <v>65600</v>
      </c>
      <c r="J7759" s="12">
        <f t="shared" si="243"/>
        <v>-65600</v>
      </c>
      <c r="K7759" t="s">
        <v>1875</v>
      </c>
      <c r="L7759" t="s">
        <v>878</v>
      </c>
      <c r="M7759" t="s">
        <v>887</v>
      </c>
      <c r="N7759" t="str">
        <f t="shared" si="242"/>
        <v>E, A</v>
      </c>
    </row>
    <row r="7760" spans="1:14" x14ac:dyDescent="0.25">
      <c r="A7760" t="s">
        <v>11</v>
      </c>
      <c r="B7760" t="s">
        <v>12</v>
      </c>
      <c r="C7760" s="2">
        <v>2026</v>
      </c>
      <c r="D7760" t="s">
        <v>1801</v>
      </c>
      <c r="E7760" t="s">
        <v>1101</v>
      </c>
      <c r="F7760" t="s">
        <v>14</v>
      </c>
      <c r="G7760" t="s">
        <v>19</v>
      </c>
      <c r="H7760" t="s">
        <v>1063</v>
      </c>
      <c r="I7760" s="26">
        <v>-444800</v>
      </c>
      <c r="J7760" s="12">
        <f t="shared" si="243"/>
        <v>444800</v>
      </c>
      <c r="K7760" t="s">
        <v>1875</v>
      </c>
      <c r="L7760" t="s">
        <v>879</v>
      </c>
      <c r="M7760" t="s">
        <v>887</v>
      </c>
      <c r="N7760" t="str">
        <f t="shared" si="242"/>
        <v>R, A</v>
      </c>
    </row>
    <row r="7761" spans="1:14" x14ac:dyDescent="0.25">
      <c r="A7761" t="s">
        <v>11</v>
      </c>
      <c r="B7761" t="s">
        <v>861</v>
      </c>
      <c r="C7761" s="2">
        <v>2026</v>
      </c>
      <c r="D7761" t="s">
        <v>1801</v>
      </c>
      <c r="E7761" t="s">
        <v>1058</v>
      </c>
      <c r="F7761" t="s">
        <v>21</v>
      </c>
      <c r="G7761" t="s">
        <v>19</v>
      </c>
      <c r="H7761" t="s">
        <v>1072</v>
      </c>
      <c r="I7761" s="26">
        <v>9121424.7200000007</v>
      </c>
      <c r="J7761" s="12">
        <f t="shared" si="243"/>
        <v>-9121424.7200000007</v>
      </c>
      <c r="K7761" t="s">
        <v>1875</v>
      </c>
      <c r="L7761" t="s">
        <v>879</v>
      </c>
      <c r="M7761" t="s">
        <v>887</v>
      </c>
      <c r="N7761" t="str">
        <f t="shared" si="242"/>
        <v>R, A</v>
      </c>
    </row>
    <row r="7762" spans="1:14" x14ac:dyDescent="0.25">
      <c r="A7762" t="s">
        <v>11</v>
      </c>
      <c r="B7762" t="s">
        <v>861</v>
      </c>
      <c r="C7762" s="2">
        <v>2026</v>
      </c>
      <c r="D7762" t="s">
        <v>1801</v>
      </c>
      <c r="E7762" t="s">
        <v>1080</v>
      </c>
      <c r="F7762" t="s">
        <v>16</v>
      </c>
      <c r="G7762" t="s">
        <v>15</v>
      </c>
      <c r="H7762" t="s">
        <v>1426</v>
      </c>
      <c r="I7762" s="26">
        <v>29733064.09</v>
      </c>
      <c r="J7762" s="12">
        <f t="shared" si="243"/>
        <v>-29733064.09</v>
      </c>
      <c r="K7762" t="s">
        <v>1875</v>
      </c>
      <c r="L7762" t="s">
        <v>879</v>
      </c>
      <c r="M7762" t="s">
        <v>888</v>
      </c>
      <c r="N7762" t="str">
        <f t="shared" si="242"/>
        <v>R, C</v>
      </c>
    </row>
    <row r="7763" spans="1:14" x14ac:dyDescent="0.25">
      <c r="A7763" t="s">
        <v>11</v>
      </c>
      <c r="B7763" t="s">
        <v>12</v>
      </c>
      <c r="C7763" s="2">
        <v>2026</v>
      </c>
      <c r="D7763" t="s">
        <v>1801</v>
      </c>
      <c r="E7763" t="s">
        <v>1066</v>
      </c>
      <c r="F7763" t="s">
        <v>14</v>
      </c>
      <c r="G7763" t="s">
        <v>173</v>
      </c>
      <c r="H7763" t="s">
        <v>1398</v>
      </c>
      <c r="I7763" s="26">
        <v>-332200</v>
      </c>
      <c r="J7763" s="12">
        <f t="shared" si="243"/>
        <v>332200</v>
      </c>
      <c r="K7763" t="s">
        <v>1875</v>
      </c>
      <c r="L7763" t="s">
        <v>879</v>
      </c>
      <c r="M7763" t="s">
        <v>888</v>
      </c>
      <c r="N7763" t="str">
        <f t="shared" si="242"/>
        <v>R, C</v>
      </c>
    </row>
    <row r="7764" spans="1:14" x14ac:dyDescent="0.25">
      <c r="A7764" t="s">
        <v>11</v>
      </c>
      <c r="B7764" t="s">
        <v>12</v>
      </c>
      <c r="C7764" s="2">
        <v>2026</v>
      </c>
      <c r="D7764" t="s">
        <v>1801</v>
      </c>
      <c r="E7764" t="s">
        <v>1080</v>
      </c>
      <c r="F7764" t="s">
        <v>16</v>
      </c>
      <c r="G7764" t="s">
        <v>15</v>
      </c>
      <c r="H7764" t="s">
        <v>1762</v>
      </c>
      <c r="I7764" s="26">
        <v>-5586200</v>
      </c>
      <c r="J7764" s="12">
        <f t="shared" si="243"/>
        <v>5586200</v>
      </c>
      <c r="K7764" t="s">
        <v>1875</v>
      </c>
      <c r="L7764" t="s">
        <v>878</v>
      </c>
      <c r="M7764" t="s">
        <v>886</v>
      </c>
      <c r="N7764" t="str">
        <f t="shared" si="242"/>
        <v>E, B</v>
      </c>
    </row>
    <row r="7765" spans="1:14" x14ac:dyDescent="0.25">
      <c r="A7765" t="s">
        <v>11</v>
      </c>
      <c r="B7765" t="s">
        <v>12</v>
      </c>
      <c r="C7765" s="2">
        <v>2026</v>
      </c>
      <c r="D7765" t="s">
        <v>1801</v>
      </c>
      <c r="E7765" t="s">
        <v>1058</v>
      </c>
      <c r="F7765" t="s">
        <v>24</v>
      </c>
      <c r="G7765" t="s">
        <v>27</v>
      </c>
      <c r="H7765" t="s">
        <v>340</v>
      </c>
      <c r="I7765" s="26">
        <v>0</v>
      </c>
      <c r="J7765" s="12">
        <f t="shared" si="243"/>
        <v>0</v>
      </c>
      <c r="K7765" t="s">
        <v>1875</v>
      </c>
      <c r="L7765" t="s">
        <v>879</v>
      </c>
      <c r="M7765" t="s">
        <v>888</v>
      </c>
      <c r="N7765" t="str">
        <f t="shared" si="242"/>
        <v>R, C</v>
      </c>
    </row>
    <row r="7766" spans="1:14" x14ac:dyDescent="0.25">
      <c r="A7766" t="s">
        <v>11</v>
      </c>
      <c r="B7766" t="s">
        <v>12</v>
      </c>
      <c r="C7766" s="2">
        <v>2026</v>
      </c>
      <c r="D7766" t="s">
        <v>1801</v>
      </c>
      <c r="E7766" t="s">
        <v>1158</v>
      </c>
      <c r="F7766" t="s">
        <v>24</v>
      </c>
      <c r="G7766" t="s">
        <v>27</v>
      </c>
      <c r="H7766" t="s">
        <v>362</v>
      </c>
      <c r="I7766" s="26">
        <v>0</v>
      </c>
      <c r="J7766" s="12">
        <f t="shared" si="243"/>
        <v>0</v>
      </c>
      <c r="K7766" t="s">
        <v>1875</v>
      </c>
      <c r="N7766" t="str">
        <f t="shared" si="242"/>
        <v xml:space="preserve">, </v>
      </c>
    </row>
    <row r="7767" spans="1:14" x14ac:dyDescent="0.25">
      <c r="A7767" t="s">
        <v>11</v>
      </c>
      <c r="B7767" t="s">
        <v>12</v>
      </c>
      <c r="C7767" s="2">
        <v>2026</v>
      </c>
      <c r="D7767" t="s">
        <v>1801</v>
      </c>
      <c r="E7767" t="s">
        <v>1058</v>
      </c>
      <c r="F7767" t="s">
        <v>21</v>
      </c>
      <c r="G7767" t="s">
        <v>19</v>
      </c>
      <c r="H7767" t="s">
        <v>1154</v>
      </c>
      <c r="I7767" s="26">
        <v>-108600</v>
      </c>
      <c r="J7767" s="12">
        <f t="shared" si="243"/>
        <v>108600</v>
      </c>
      <c r="K7767" t="s">
        <v>1875</v>
      </c>
      <c r="L7767" t="s">
        <v>879</v>
      </c>
      <c r="M7767" t="s">
        <v>887</v>
      </c>
      <c r="N7767" t="str">
        <f t="shared" si="242"/>
        <v>R, A</v>
      </c>
    </row>
    <row r="7768" spans="1:14" x14ac:dyDescent="0.25">
      <c r="A7768" t="s">
        <v>11</v>
      </c>
      <c r="B7768" t="s">
        <v>12</v>
      </c>
      <c r="C7768" s="2">
        <v>2026</v>
      </c>
      <c r="D7768" t="s">
        <v>1801</v>
      </c>
      <c r="E7768" t="s">
        <v>1080</v>
      </c>
      <c r="F7768" t="s">
        <v>410</v>
      </c>
      <c r="G7768" t="s">
        <v>15</v>
      </c>
      <c r="H7768" t="s">
        <v>1411</v>
      </c>
      <c r="I7768" s="26">
        <v>-27900</v>
      </c>
      <c r="J7768" s="12">
        <f t="shared" si="243"/>
        <v>27900</v>
      </c>
      <c r="K7768" t="s">
        <v>1875</v>
      </c>
      <c r="L7768" t="s">
        <v>878</v>
      </c>
      <c r="M7768" t="s">
        <v>889</v>
      </c>
      <c r="N7768" t="str">
        <f t="shared" si="242"/>
        <v>E, S</v>
      </c>
    </row>
    <row r="7769" spans="1:14" x14ac:dyDescent="0.25">
      <c r="A7769" t="s">
        <v>11</v>
      </c>
      <c r="B7769" t="s">
        <v>12</v>
      </c>
      <c r="C7769" s="2">
        <v>2026</v>
      </c>
      <c r="D7769" t="s">
        <v>1801</v>
      </c>
      <c r="E7769" t="s">
        <v>1080</v>
      </c>
      <c r="F7769" t="s">
        <v>22</v>
      </c>
      <c r="G7769" t="s">
        <v>15</v>
      </c>
      <c r="H7769" t="s">
        <v>1371</v>
      </c>
      <c r="I7769" s="26">
        <v>-2278465.35</v>
      </c>
      <c r="J7769" s="12">
        <f t="shared" si="243"/>
        <v>2278465.35</v>
      </c>
      <c r="K7769" t="s">
        <v>1875</v>
      </c>
      <c r="L7769" t="s">
        <v>879</v>
      </c>
      <c r="M7769" t="s">
        <v>888</v>
      </c>
      <c r="N7769" t="str">
        <f t="shared" si="242"/>
        <v>R, C</v>
      </c>
    </row>
    <row r="7770" spans="1:14" x14ac:dyDescent="0.25">
      <c r="A7770" t="s">
        <v>11</v>
      </c>
      <c r="B7770" t="s">
        <v>12</v>
      </c>
      <c r="C7770" s="2">
        <v>2026</v>
      </c>
      <c r="D7770" t="s">
        <v>1801</v>
      </c>
      <c r="E7770" t="s">
        <v>1053</v>
      </c>
      <c r="F7770" t="s">
        <v>14</v>
      </c>
      <c r="G7770" t="s">
        <v>399</v>
      </c>
      <c r="H7770" t="s">
        <v>1159</v>
      </c>
      <c r="I7770" s="26">
        <v>-163911.48000000001</v>
      </c>
      <c r="J7770" s="12">
        <f t="shared" si="243"/>
        <v>163911.48000000001</v>
      </c>
      <c r="K7770" t="s">
        <v>1875</v>
      </c>
      <c r="L7770" t="s">
        <v>878</v>
      </c>
      <c r="M7770" t="s">
        <v>887</v>
      </c>
      <c r="N7770" t="str">
        <f t="shared" si="242"/>
        <v>E, A</v>
      </c>
    </row>
    <row r="7771" spans="1:14" x14ac:dyDescent="0.25">
      <c r="A7771" t="s">
        <v>11</v>
      </c>
      <c r="B7771" t="s">
        <v>861</v>
      </c>
      <c r="C7771" s="2">
        <v>2026</v>
      </c>
      <c r="D7771" t="s">
        <v>1801</v>
      </c>
      <c r="E7771" t="s">
        <v>1161</v>
      </c>
      <c r="F7771" t="s">
        <v>14</v>
      </c>
      <c r="G7771" t="s">
        <v>19</v>
      </c>
      <c r="H7771" t="s">
        <v>1148</v>
      </c>
      <c r="I7771" s="26">
        <v>9463174.0199999996</v>
      </c>
      <c r="J7771" s="12">
        <f t="shared" si="243"/>
        <v>-9463174.0199999996</v>
      </c>
      <c r="K7771" t="s">
        <v>1875</v>
      </c>
      <c r="L7771" t="s">
        <v>878</v>
      </c>
      <c r="M7771" t="s">
        <v>887</v>
      </c>
      <c r="N7771" t="str">
        <f t="shared" si="242"/>
        <v>E, A</v>
      </c>
    </row>
    <row r="7772" spans="1:14" x14ac:dyDescent="0.25">
      <c r="A7772" t="s">
        <v>11</v>
      </c>
      <c r="B7772" t="s">
        <v>12</v>
      </c>
      <c r="C7772" s="2">
        <v>2026</v>
      </c>
      <c r="D7772" t="s">
        <v>1801</v>
      </c>
      <c r="E7772" t="s">
        <v>1080</v>
      </c>
      <c r="F7772" t="s">
        <v>21</v>
      </c>
      <c r="G7772" t="s">
        <v>15</v>
      </c>
      <c r="H7772" t="s">
        <v>1168</v>
      </c>
      <c r="I7772" s="26">
        <v>-51500</v>
      </c>
      <c r="J7772" s="12">
        <f t="shared" si="243"/>
        <v>51500</v>
      </c>
      <c r="K7772" t="s">
        <v>1875</v>
      </c>
      <c r="L7772" t="s">
        <v>879</v>
      </c>
      <c r="M7772" t="s">
        <v>888</v>
      </c>
      <c r="N7772" t="str">
        <f t="shared" si="242"/>
        <v>R, C</v>
      </c>
    </row>
    <row r="7773" spans="1:14" x14ac:dyDescent="0.25">
      <c r="A7773" t="s">
        <v>11</v>
      </c>
      <c r="B7773" t="s">
        <v>12</v>
      </c>
      <c r="C7773" s="2">
        <v>2026</v>
      </c>
      <c r="D7773" t="s">
        <v>1801</v>
      </c>
      <c r="E7773" t="s">
        <v>1092</v>
      </c>
      <c r="F7773" t="s">
        <v>24</v>
      </c>
      <c r="G7773" t="s">
        <v>27</v>
      </c>
      <c r="H7773" t="s">
        <v>576</v>
      </c>
      <c r="I7773" s="26">
        <v>0</v>
      </c>
      <c r="J7773" s="12">
        <f t="shared" si="243"/>
        <v>0</v>
      </c>
      <c r="K7773" t="s">
        <v>1875</v>
      </c>
      <c r="L7773" t="s">
        <v>879</v>
      </c>
      <c r="M7773" t="s">
        <v>888</v>
      </c>
      <c r="N7773" t="str">
        <f t="shared" si="242"/>
        <v>R, C</v>
      </c>
    </row>
    <row r="7774" spans="1:14" x14ac:dyDescent="0.25">
      <c r="A7774" t="s">
        <v>11</v>
      </c>
      <c r="B7774" t="s">
        <v>12</v>
      </c>
      <c r="C7774" s="2">
        <v>2026</v>
      </c>
      <c r="D7774" t="s">
        <v>1801</v>
      </c>
      <c r="E7774" t="s">
        <v>1269</v>
      </c>
      <c r="F7774" t="s">
        <v>24</v>
      </c>
      <c r="G7774" t="s">
        <v>27</v>
      </c>
      <c r="H7774" t="s">
        <v>589</v>
      </c>
      <c r="I7774" s="26">
        <v>0</v>
      </c>
      <c r="J7774" s="12">
        <f t="shared" si="243"/>
        <v>0</v>
      </c>
      <c r="K7774" t="s">
        <v>1875</v>
      </c>
      <c r="L7774" t="s">
        <v>879</v>
      </c>
      <c r="M7774" t="s">
        <v>888</v>
      </c>
      <c r="N7774" t="str">
        <f t="shared" si="242"/>
        <v>R, C</v>
      </c>
    </row>
    <row r="7775" spans="1:14" x14ac:dyDescent="0.25">
      <c r="A7775" t="s">
        <v>11</v>
      </c>
      <c r="B7775" t="s">
        <v>862</v>
      </c>
      <c r="C7775" s="2">
        <v>2025</v>
      </c>
      <c r="D7775" t="s">
        <v>1801</v>
      </c>
      <c r="E7775" t="s">
        <v>1053</v>
      </c>
      <c r="F7775" t="s">
        <v>14</v>
      </c>
      <c r="G7775" t="s">
        <v>19</v>
      </c>
      <c r="H7775" t="s">
        <v>1393</v>
      </c>
      <c r="I7775" s="26">
        <v>2000</v>
      </c>
      <c r="J7775" s="12">
        <f t="shared" si="243"/>
        <v>-2000</v>
      </c>
      <c r="K7775" t="s">
        <v>1875</v>
      </c>
      <c r="L7775" t="s">
        <v>879</v>
      </c>
      <c r="M7775" t="s">
        <v>888</v>
      </c>
      <c r="N7775" t="str">
        <f t="shared" si="242"/>
        <v>R, C</v>
      </c>
    </row>
    <row r="7776" spans="1:14" x14ac:dyDescent="0.25">
      <c r="A7776" t="s">
        <v>11</v>
      </c>
      <c r="B7776" t="s">
        <v>862</v>
      </c>
      <c r="C7776" s="2">
        <v>2026</v>
      </c>
      <c r="D7776" t="s">
        <v>1801</v>
      </c>
      <c r="E7776" t="s">
        <v>1080</v>
      </c>
      <c r="F7776" t="s">
        <v>14</v>
      </c>
      <c r="G7776" t="s">
        <v>19</v>
      </c>
      <c r="H7776" t="s">
        <v>1059</v>
      </c>
      <c r="I7776" s="26">
        <v>-30796.639999999999</v>
      </c>
      <c r="J7776" s="12">
        <f t="shared" si="243"/>
        <v>30796.639999999999</v>
      </c>
      <c r="K7776" t="s">
        <v>1875</v>
      </c>
      <c r="L7776" t="s">
        <v>879</v>
      </c>
      <c r="M7776" t="s">
        <v>888</v>
      </c>
      <c r="N7776" t="str">
        <f t="shared" si="242"/>
        <v>R, C</v>
      </c>
    </row>
    <row r="7777" spans="1:14" x14ac:dyDescent="0.25">
      <c r="A7777" t="s">
        <v>11</v>
      </c>
      <c r="B7777" t="s">
        <v>861</v>
      </c>
      <c r="C7777" s="2">
        <v>2026</v>
      </c>
      <c r="D7777" t="s">
        <v>1801</v>
      </c>
      <c r="E7777" t="s">
        <v>1058</v>
      </c>
      <c r="F7777" t="s">
        <v>14</v>
      </c>
      <c r="G7777" t="s">
        <v>19</v>
      </c>
      <c r="H7777" t="s">
        <v>1107</v>
      </c>
      <c r="I7777" s="26">
        <v>22146854.289999999</v>
      </c>
      <c r="J7777" s="12">
        <f t="shared" si="243"/>
        <v>-22146854.289999999</v>
      </c>
      <c r="K7777" t="s">
        <v>1875</v>
      </c>
      <c r="L7777" t="s">
        <v>879</v>
      </c>
      <c r="M7777" t="s">
        <v>887</v>
      </c>
      <c r="N7777" t="str">
        <f t="shared" si="242"/>
        <v>R, A</v>
      </c>
    </row>
    <row r="7778" spans="1:14" x14ac:dyDescent="0.25">
      <c r="A7778" t="s">
        <v>11</v>
      </c>
      <c r="B7778" t="s">
        <v>861</v>
      </c>
      <c r="C7778" s="2">
        <v>2026</v>
      </c>
      <c r="D7778" t="s">
        <v>1801</v>
      </c>
      <c r="E7778" t="s">
        <v>1051</v>
      </c>
      <c r="F7778" t="s">
        <v>16</v>
      </c>
      <c r="G7778" t="s">
        <v>19</v>
      </c>
      <c r="H7778" t="s">
        <v>1414</v>
      </c>
      <c r="I7778" s="26">
        <v>33989.370000000003</v>
      </c>
      <c r="J7778" s="12">
        <f t="shared" si="243"/>
        <v>-33989.370000000003</v>
      </c>
      <c r="K7778" t="s">
        <v>1875</v>
      </c>
      <c r="L7778" t="s">
        <v>879</v>
      </c>
      <c r="M7778" t="s">
        <v>888</v>
      </c>
      <c r="N7778" t="str">
        <f t="shared" si="242"/>
        <v>R, C</v>
      </c>
    </row>
    <row r="7779" spans="1:14" x14ac:dyDescent="0.25">
      <c r="A7779" t="s">
        <v>11</v>
      </c>
      <c r="B7779" t="s">
        <v>860</v>
      </c>
      <c r="C7779" s="2">
        <v>2026</v>
      </c>
      <c r="D7779" t="s">
        <v>1680</v>
      </c>
      <c r="E7779" t="s">
        <v>1066</v>
      </c>
      <c r="F7779" t="s">
        <v>22</v>
      </c>
      <c r="G7779" t="s">
        <v>173</v>
      </c>
      <c r="H7779" t="s">
        <v>1477</v>
      </c>
      <c r="I7779" s="26">
        <v>276615.5</v>
      </c>
      <c r="J7779" s="12">
        <f t="shared" si="243"/>
        <v>-276615.5</v>
      </c>
      <c r="K7779" t="s">
        <v>1875</v>
      </c>
      <c r="L7779" t="s">
        <v>878</v>
      </c>
      <c r="M7779" t="s">
        <v>886</v>
      </c>
      <c r="N7779" t="str">
        <f t="shared" si="242"/>
        <v>E, B</v>
      </c>
    </row>
    <row r="7780" spans="1:14" x14ac:dyDescent="0.25">
      <c r="A7780" t="s">
        <v>11</v>
      </c>
      <c r="B7780" t="s">
        <v>12</v>
      </c>
      <c r="C7780" s="2">
        <v>2026</v>
      </c>
      <c r="D7780" t="s">
        <v>961</v>
      </c>
      <c r="E7780" t="s">
        <v>1066</v>
      </c>
      <c r="F7780" t="s">
        <v>22</v>
      </c>
      <c r="G7780" t="s">
        <v>173</v>
      </c>
      <c r="H7780" t="s">
        <v>1279</v>
      </c>
      <c r="I7780" s="26">
        <v>-74966.03</v>
      </c>
      <c r="J7780" s="12">
        <f t="shared" si="243"/>
        <v>74966.03</v>
      </c>
      <c r="K7780" t="s">
        <v>1875</v>
      </c>
      <c r="L7780" t="s">
        <v>879</v>
      </c>
      <c r="M7780" t="s">
        <v>888</v>
      </c>
      <c r="N7780" t="str">
        <f t="shared" si="242"/>
        <v>R, C</v>
      </c>
    </row>
    <row r="7781" spans="1:14" x14ac:dyDescent="0.25">
      <c r="A7781" t="s">
        <v>11</v>
      </c>
      <c r="B7781" t="s">
        <v>12</v>
      </c>
      <c r="C7781" s="2">
        <v>2026</v>
      </c>
      <c r="D7781" t="s">
        <v>1745</v>
      </c>
      <c r="E7781" t="s">
        <v>1080</v>
      </c>
      <c r="F7781" t="s">
        <v>14</v>
      </c>
      <c r="G7781" t="s">
        <v>15</v>
      </c>
      <c r="H7781" t="s">
        <v>1409</v>
      </c>
      <c r="I7781" s="26">
        <v>-548489.5</v>
      </c>
      <c r="J7781" s="12">
        <f t="shared" si="243"/>
        <v>548489.5</v>
      </c>
      <c r="K7781" t="s">
        <v>1875</v>
      </c>
      <c r="L7781" t="s">
        <v>879</v>
      </c>
      <c r="M7781" t="s">
        <v>888</v>
      </c>
      <c r="N7781" t="str">
        <f t="shared" si="242"/>
        <v>R, C</v>
      </c>
    </row>
    <row r="7782" spans="1:14" x14ac:dyDescent="0.25">
      <c r="A7782" t="s">
        <v>11</v>
      </c>
      <c r="B7782" t="s">
        <v>12</v>
      </c>
      <c r="C7782" s="2">
        <v>2026</v>
      </c>
      <c r="D7782" t="s">
        <v>968</v>
      </c>
      <c r="E7782" t="s">
        <v>1053</v>
      </c>
      <c r="F7782" t="s">
        <v>22</v>
      </c>
      <c r="G7782" t="s">
        <v>19</v>
      </c>
      <c r="H7782" t="s">
        <v>1296</v>
      </c>
      <c r="I7782" s="26">
        <v>-37591.61</v>
      </c>
      <c r="J7782" s="12">
        <f t="shared" si="243"/>
        <v>37591.61</v>
      </c>
      <c r="K7782" t="s">
        <v>1875</v>
      </c>
      <c r="L7782" t="s">
        <v>879</v>
      </c>
      <c r="M7782" t="s">
        <v>888</v>
      </c>
      <c r="N7782" t="str">
        <f t="shared" si="242"/>
        <v>R, C</v>
      </c>
    </row>
    <row r="7783" spans="1:14" x14ac:dyDescent="0.25">
      <c r="A7783" t="s">
        <v>11</v>
      </c>
      <c r="B7783" t="s">
        <v>861</v>
      </c>
      <c r="C7783" s="2">
        <v>2026</v>
      </c>
      <c r="D7783" t="s">
        <v>1801</v>
      </c>
      <c r="E7783" t="s">
        <v>1062</v>
      </c>
      <c r="F7783" t="s">
        <v>21</v>
      </c>
      <c r="G7783" t="s">
        <v>19</v>
      </c>
      <c r="H7783" t="s">
        <v>1427</v>
      </c>
      <c r="I7783" s="26">
        <v>340940.33</v>
      </c>
      <c r="J7783" s="12">
        <f t="shared" si="243"/>
        <v>-340940.33</v>
      </c>
      <c r="K7783" t="s">
        <v>1875</v>
      </c>
      <c r="L7783" t="s">
        <v>879</v>
      </c>
      <c r="M7783" t="s">
        <v>888</v>
      </c>
      <c r="N7783" t="str">
        <f t="shared" si="242"/>
        <v>R, C</v>
      </c>
    </row>
    <row r="7784" spans="1:14" x14ac:dyDescent="0.25">
      <c r="A7784" t="s">
        <v>11</v>
      </c>
      <c r="B7784" t="s">
        <v>861</v>
      </c>
      <c r="C7784" s="2">
        <v>2026</v>
      </c>
      <c r="D7784" t="s">
        <v>1801</v>
      </c>
      <c r="E7784" t="s">
        <v>1051</v>
      </c>
      <c r="F7784" t="s">
        <v>24</v>
      </c>
      <c r="G7784" t="s">
        <v>27</v>
      </c>
      <c r="H7784" t="s">
        <v>1746</v>
      </c>
      <c r="I7784" s="26">
        <v>1311559.6100000001</v>
      </c>
      <c r="J7784" s="12">
        <f t="shared" si="243"/>
        <v>-1311559.6100000001</v>
      </c>
      <c r="K7784" t="s">
        <v>1875</v>
      </c>
      <c r="L7784" t="s">
        <v>879</v>
      </c>
      <c r="M7784" t="s">
        <v>888</v>
      </c>
      <c r="N7784" t="str">
        <f t="shared" si="242"/>
        <v>R, C</v>
      </c>
    </row>
    <row r="7785" spans="1:14" x14ac:dyDescent="0.25">
      <c r="A7785" t="s">
        <v>11</v>
      </c>
      <c r="B7785" t="s">
        <v>12</v>
      </c>
      <c r="C7785" s="2">
        <v>2026</v>
      </c>
      <c r="D7785" t="s">
        <v>1745</v>
      </c>
      <c r="E7785" t="s">
        <v>1051</v>
      </c>
      <c r="F7785" t="s">
        <v>22</v>
      </c>
      <c r="G7785" t="s">
        <v>19</v>
      </c>
      <c r="H7785" t="s">
        <v>1297</v>
      </c>
      <c r="I7785" s="26">
        <v>-218845</v>
      </c>
      <c r="J7785" s="12">
        <f t="shared" si="243"/>
        <v>218845</v>
      </c>
      <c r="K7785" t="s">
        <v>1875</v>
      </c>
      <c r="L7785" t="s">
        <v>878</v>
      </c>
      <c r="M7785" t="s">
        <v>886</v>
      </c>
      <c r="N7785" t="str">
        <f t="shared" si="242"/>
        <v>E, B</v>
      </c>
    </row>
    <row r="7786" spans="1:14" x14ac:dyDescent="0.25">
      <c r="A7786" t="s">
        <v>11</v>
      </c>
      <c r="B7786" t="s">
        <v>861</v>
      </c>
      <c r="C7786" s="2">
        <v>2026</v>
      </c>
      <c r="D7786" t="s">
        <v>1801</v>
      </c>
      <c r="E7786" t="s">
        <v>1216</v>
      </c>
      <c r="F7786" t="s">
        <v>21</v>
      </c>
      <c r="G7786" t="s">
        <v>19</v>
      </c>
      <c r="H7786" t="s">
        <v>1178</v>
      </c>
      <c r="I7786" s="26">
        <v>93991.32</v>
      </c>
      <c r="J7786" s="12">
        <f t="shared" si="243"/>
        <v>-93991.32</v>
      </c>
      <c r="K7786" t="s">
        <v>1875</v>
      </c>
      <c r="L7786" t="s">
        <v>878</v>
      </c>
      <c r="M7786" t="s">
        <v>887</v>
      </c>
      <c r="N7786" t="str">
        <f t="shared" si="242"/>
        <v>E, A</v>
      </c>
    </row>
    <row r="7787" spans="1:14" x14ac:dyDescent="0.25">
      <c r="A7787" t="s">
        <v>11</v>
      </c>
      <c r="B7787" t="s">
        <v>860</v>
      </c>
      <c r="C7787" s="2">
        <v>2026</v>
      </c>
      <c r="D7787" t="s">
        <v>1801</v>
      </c>
      <c r="E7787" t="s">
        <v>1129</v>
      </c>
      <c r="F7787" t="s">
        <v>14</v>
      </c>
      <c r="G7787" t="s">
        <v>438</v>
      </c>
      <c r="H7787" t="s">
        <v>1121</v>
      </c>
      <c r="I7787" s="26">
        <v>-4675</v>
      </c>
      <c r="J7787" s="12">
        <f t="shared" si="243"/>
        <v>4675</v>
      </c>
      <c r="K7787" t="s">
        <v>1875</v>
      </c>
      <c r="L7787" t="s">
        <v>879</v>
      </c>
      <c r="M7787" t="s">
        <v>888</v>
      </c>
      <c r="N7787" t="str">
        <f t="shared" si="242"/>
        <v>R, C</v>
      </c>
    </row>
    <row r="7788" spans="1:14" x14ac:dyDescent="0.25">
      <c r="A7788" t="s">
        <v>11</v>
      </c>
      <c r="B7788" t="s">
        <v>861</v>
      </c>
      <c r="C7788" s="2">
        <v>2026</v>
      </c>
      <c r="D7788" t="s">
        <v>1801</v>
      </c>
      <c r="E7788" t="s">
        <v>1080</v>
      </c>
      <c r="F7788" t="s">
        <v>14</v>
      </c>
      <c r="G7788" t="s">
        <v>27</v>
      </c>
      <c r="H7788" t="s">
        <v>1173</v>
      </c>
      <c r="I7788" s="26">
        <v>0</v>
      </c>
      <c r="J7788" s="12">
        <f t="shared" si="243"/>
        <v>0</v>
      </c>
      <c r="K7788" t="s">
        <v>1875</v>
      </c>
      <c r="L7788" t="s">
        <v>879</v>
      </c>
      <c r="M7788" t="s">
        <v>888</v>
      </c>
      <c r="N7788" t="str">
        <f t="shared" si="242"/>
        <v>R, C</v>
      </c>
    </row>
    <row r="7789" spans="1:14" x14ac:dyDescent="0.25">
      <c r="A7789" t="s">
        <v>11</v>
      </c>
      <c r="B7789" t="s">
        <v>860</v>
      </c>
      <c r="C7789" s="2">
        <v>2026</v>
      </c>
      <c r="D7789" t="s">
        <v>1745</v>
      </c>
      <c r="E7789" t="s">
        <v>1058</v>
      </c>
      <c r="F7789" t="s">
        <v>14</v>
      </c>
      <c r="G7789" t="s">
        <v>19</v>
      </c>
      <c r="H7789" t="s">
        <v>1410</v>
      </c>
      <c r="I7789" s="26">
        <v>0</v>
      </c>
      <c r="J7789" s="12">
        <f t="shared" si="243"/>
        <v>0</v>
      </c>
      <c r="K7789" t="s">
        <v>1875</v>
      </c>
      <c r="L7789" t="s">
        <v>878</v>
      </c>
      <c r="M7789" t="s">
        <v>887</v>
      </c>
      <c r="N7789" t="str">
        <f t="shared" si="242"/>
        <v>E, A</v>
      </c>
    </row>
    <row r="7790" spans="1:14" x14ac:dyDescent="0.25">
      <c r="A7790" t="s">
        <v>11</v>
      </c>
      <c r="B7790" t="s">
        <v>861</v>
      </c>
      <c r="C7790" s="2">
        <v>2026</v>
      </c>
      <c r="D7790" t="s">
        <v>1801</v>
      </c>
      <c r="E7790" t="s">
        <v>1129</v>
      </c>
      <c r="F7790" t="s">
        <v>24</v>
      </c>
      <c r="G7790" t="s">
        <v>27</v>
      </c>
      <c r="H7790" t="s">
        <v>1742</v>
      </c>
      <c r="I7790" s="26">
        <v>14139585.800000001</v>
      </c>
      <c r="J7790" s="12">
        <f t="shared" si="243"/>
        <v>-14139585.800000001</v>
      </c>
      <c r="K7790" t="s">
        <v>1875</v>
      </c>
      <c r="L7790" t="s">
        <v>879</v>
      </c>
      <c r="M7790" t="s">
        <v>888</v>
      </c>
      <c r="N7790" t="str">
        <f t="shared" si="242"/>
        <v>R, C</v>
      </c>
    </row>
    <row r="7791" spans="1:14" x14ac:dyDescent="0.25">
      <c r="A7791" t="s">
        <v>11</v>
      </c>
      <c r="B7791" t="s">
        <v>12</v>
      </c>
      <c r="C7791" s="2">
        <v>2026</v>
      </c>
      <c r="D7791" t="s">
        <v>1745</v>
      </c>
      <c r="E7791" t="s">
        <v>1062</v>
      </c>
      <c r="F7791" t="s">
        <v>14</v>
      </c>
      <c r="G7791" t="s">
        <v>19</v>
      </c>
      <c r="H7791" t="s">
        <v>1120</v>
      </c>
      <c r="I7791" s="26">
        <v>-52733.43</v>
      </c>
      <c r="J7791" s="12">
        <f t="shared" si="243"/>
        <v>52733.43</v>
      </c>
      <c r="K7791" t="s">
        <v>1875</v>
      </c>
      <c r="L7791" t="s">
        <v>879</v>
      </c>
      <c r="M7791" t="s">
        <v>888</v>
      </c>
      <c r="N7791" t="str">
        <f t="shared" si="242"/>
        <v>R, C</v>
      </c>
    </row>
    <row r="7792" spans="1:14" x14ac:dyDescent="0.25">
      <c r="A7792" t="s">
        <v>11</v>
      </c>
      <c r="B7792" t="s">
        <v>12</v>
      </c>
      <c r="C7792" s="2">
        <v>2026</v>
      </c>
      <c r="D7792" t="s">
        <v>1745</v>
      </c>
      <c r="E7792" t="s">
        <v>1062</v>
      </c>
      <c r="F7792" t="s">
        <v>14</v>
      </c>
      <c r="G7792" t="s">
        <v>19</v>
      </c>
      <c r="H7792" t="s">
        <v>1063</v>
      </c>
      <c r="I7792" s="26">
        <v>-5391.49</v>
      </c>
      <c r="J7792" s="12">
        <f t="shared" si="243"/>
        <v>5391.49</v>
      </c>
      <c r="K7792" t="s">
        <v>1875</v>
      </c>
      <c r="L7792" t="s">
        <v>879</v>
      </c>
      <c r="M7792" t="s">
        <v>888</v>
      </c>
      <c r="N7792" t="str">
        <f t="shared" si="242"/>
        <v>R, C</v>
      </c>
    </row>
    <row r="7793" spans="1:14" x14ac:dyDescent="0.25">
      <c r="A7793" t="s">
        <v>11</v>
      </c>
      <c r="B7793" t="s">
        <v>12</v>
      </c>
      <c r="C7793" s="2">
        <v>2026</v>
      </c>
      <c r="D7793" t="s">
        <v>1745</v>
      </c>
      <c r="E7793" t="s">
        <v>1051</v>
      </c>
      <c r="F7793" t="s">
        <v>14</v>
      </c>
      <c r="G7793" t="s">
        <v>19</v>
      </c>
      <c r="H7793" t="s">
        <v>1201</v>
      </c>
      <c r="I7793" s="26">
        <v>-13852.2</v>
      </c>
      <c r="J7793" s="12">
        <f t="shared" si="243"/>
        <v>13852.2</v>
      </c>
      <c r="K7793" t="s">
        <v>1875</v>
      </c>
      <c r="L7793" t="s">
        <v>878</v>
      </c>
      <c r="M7793" t="s">
        <v>886</v>
      </c>
      <c r="N7793" t="str">
        <f t="shared" si="242"/>
        <v>E, B</v>
      </c>
    </row>
    <row r="7794" spans="1:14" x14ac:dyDescent="0.25">
      <c r="A7794" t="s">
        <v>11</v>
      </c>
      <c r="B7794" t="s">
        <v>860</v>
      </c>
      <c r="C7794" s="2">
        <v>2026</v>
      </c>
      <c r="D7794" t="s">
        <v>1745</v>
      </c>
      <c r="E7794" t="s">
        <v>1051</v>
      </c>
      <c r="F7794" t="s">
        <v>14</v>
      </c>
      <c r="G7794" t="s">
        <v>19</v>
      </c>
      <c r="H7794" t="s">
        <v>1402</v>
      </c>
      <c r="I7794" s="26">
        <v>0</v>
      </c>
      <c r="J7794" s="12">
        <f t="shared" si="243"/>
        <v>0</v>
      </c>
      <c r="K7794" t="s">
        <v>1875</v>
      </c>
      <c r="L7794" t="s">
        <v>878</v>
      </c>
      <c r="M7794" t="s">
        <v>887</v>
      </c>
      <c r="N7794" t="str">
        <f t="shared" si="242"/>
        <v>E, A</v>
      </c>
    </row>
    <row r="7795" spans="1:14" x14ac:dyDescent="0.25">
      <c r="A7795" t="s">
        <v>11</v>
      </c>
      <c r="B7795" t="s">
        <v>12</v>
      </c>
      <c r="C7795" s="2">
        <v>2026</v>
      </c>
      <c r="D7795" t="s">
        <v>1745</v>
      </c>
      <c r="E7795" t="s">
        <v>1062</v>
      </c>
      <c r="F7795" t="s">
        <v>22</v>
      </c>
      <c r="G7795" t="s">
        <v>19</v>
      </c>
      <c r="H7795" t="s">
        <v>1402</v>
      </c>
      <c r="I7795" s="26">
        <v>-3255</v>
      </c>
      <c r="J7795" s="12">
        <f t="shared" si="243"/>
        <v>3255</v>
      </c>
      <c r="K7795" t="s">
        <v>1875</v>
      </c>
      <c r="L7795" t="s">
        <v>878</v>
      </c>
      <c r="M7795" t="s">
        <v>887</v>
      </c>
      <c r="N7795" t="str">
        <f t="shared" si="242"/>
        <v>E, A</v>
      </c>
    </row>
    <row r="7796" spans="1:14" x14ac:dyDescent="0.25">
      <c r="A7796" t="s">
        <v>11</v>
      </c>
      <c r="B7796" t="s">
        <v>861</v>
      </c>
      <c r="C7796" s="2">
        <v>2026</v>
      </c>
      <c r="D7796" t="s">
        <v>1801</v>
      </c>
      <c r="E7796" t="s">
        <v>1101</v>
      </c>
      <c r="F7796" t="s">
        <v>22</v>
      </c>
      <c r="G7796" t="s">
        <v>19</v>
      </c>
      <c r="H7796" t="s">
        <v>1408</v>
      </c>
      <c r="I7796" s="26">
        <v>1038061.62</v>
      </c>
      <c r="J7796" s="12">
        <f t="shared" si="243"/>
        <v>-1038061.62</v>
      </c>
      <c r="K7796" t="s">
        <v>1875</v>
      </c>
      <c r="L7796" t="s">
        <v>879</v>
      </c>
      <c r="M7796" t="s">
        <v>888</v>
      </c>
      <c r="N7796" t="str">
        <f t="shared" si="242"/>
        <v>R, C</v>
      </c>
    </row>
    <row r="7797" spans="1:14" x14ac:dyDescent="0.25">
      <c r="A7797" t="s">
        <v>11</v>
      </c>
      <c r="B7797" t="s">
        <v>12</v>
      </c>
      <c r="C7797" s="2">
        <v>2026</v>
      </c>
      <c r="D7797" t="s">
        <v>1801</v>
      </c>
      <c r="E7797" t="s">
        <v>1073</v>
      </c>
      <c r="F7797" t="s">
        <v>22</v>
      </c>
      <c r="G7797" t="s">
        <v>315</v>
      </c>
      <c r="H7797" t="s">
        <v>1632</v>
      </c>
      <c r="I7797" s="26">
        <v>-177500</v>
      </c>
      <c r="J7797" s="12">
        <f t="shared" si="243"/>
        <v>177500</v>
      </c>
      <c r="K7797" t="s">
        <v>1875</v>
      </c>
      <c r="L7797" t="s">
        <v>878</v>
      </c>
      <c r="M7797" t="s">
        <v>887</v>
      </c>
      <c r="N7797" t="str">
        <f t="shared" si="242"/>
        <v>E, A</v>
      </c>
    </row>
    <row r="7798" spans="1:14" x14ac:dyDescent="0.25">
      <c r="A7798" t="s">
        <v>11</v>
      </c>
      <c r="B7798" t="s">
        <v>12</v>
      </c>
      <c r="C7798" s="2">
        <v>2026</v>
      </c>
      <c r="D7798" t="s">
        <v>1801</v>
      </c>
      <c r="E7798" t="s">
        <v>1073</v>
      </c>
      <c r="F7798" t="s">
        <v>24</v>
      </c>
      <c r="G7798" t="s">
        <v>27</v>
      </c>
      <c r="H7798" t="s">
        <v>1841</v>
      </c>
      <c r="I7798" s="26">
        <v>-2453500</v>
      </c>
      <c r="J7798" s="12">
        <f t="shared" si="243"/>
        <v>2453500</v>
      </c>
      <c r="K7798" t="s">
        <v>1875</v>
      </c>
      <c r="L7798" t="s">
        <v>879</v>
      </c>
      <c r="M7798" t="s">
        <v>888</v>
      </c>
      <c r="N7798" t="str">
        <f t="shared" si="242"/>
        <v>R, C</v>
      </c>
    </row>
    <row r="7799" spans="1:14" x14ac:dyDescent="0.25">
      <c r="A7799" t="s">
        <v>11</v>
      </c>
      <c r="B7799" t="s">
        <v>861</v>
      </c>
      <c r="C7799" s="2">
        <v>2026</v>
      </c>
      <c r="D7799" t="s">
        <v>1801</v>
      </c>
      <c r="E7799" t="s">
        <v>1066</v>
      </c>
      <c r="F7799" t="s">
        <v>20</v>
      </c>
      <c r="G7799" t="s">
        <v>19</v>
      </c>
      <c r="H7799" t="s">
        <v>1474</v>
      </c>
      <c r="I7799" s="26">
        <v>0</v>
      </c>
      <c r="J7799" s="12">
        <f t="shared" si="243"/>
        <v>0</v>
      </c>
      <c r="K7799" t="s">
        <v>1875</v>
      </c>
      <c r="L7799" t="s">
        <v>879</v>
      </c>
      <c r="M7799" t="s">
        <v>887</v>
      </c>
      <c r="N7799" t="str">
        <f t="shared" si="242"/>
        <v>R, A</v>
      </c>
    </row>
    <row r="7800" spans="1:14" x14ac:dyDescent="0.25">
      <c r="A7800" t="s">
        <v>11</v>
      </c>
      <c r="B7800" t="s">
        <v>860</v>
      </c>
      <c r="C7800" s="2">
        <v>2026</v>
      </c>
      <c r="D7800" t="s">
        <v>1801</v>
      </c>
      <c r="E7800" t="s">
        <v>1055</v>
      </c>
      <c r="F7800" t="s">
        <v>14</v>
      </c>
      <c r="G7800" t="s">
        <v>19</v>
      </c>
      <c r="H7800" t="s">
        <v>1141</v>
      </c>
      <c r="I7800" s="26">
        <v>-18106.12</v>
      </c>
      <c r="J7800" s="12">
        <f t="shared" si="243"/>
        <v>18106.12</v>
      </c>
      <c r="K7800" t="s">
        <v>1875</v>
      </c>
      <c r="L7800" t="s">
        <v>879</v>
      </c>
      <c r="M7800" t="s">
        <v>887</v>
      </c>
      <c r="N7800" t="str">
        <f t="shared" si="242"/>
        <v>R, A</v>
      </c>
    </row>
    <row r="7801" spans="1:14" x14ac:dyDescent="0.25">
      <c r="A7801" t="s">
        <v>11</v>
      </c>
      <c r="B7801" t="s">
        <v>861</v>
      </c>
      <c r="C7801" s="2">
        <v>2026</v>
      </c>
      <c r="D7801" t="s">
        <v>1801</v>
      </c>
      <c r="E7801" t="s">
        <v>1066</v>
      </c>
      <c r="F7801" t="s">
        <v>14</v>
      </c>
      <c r="G7801" t="s">
        <v>173</v>
      </c>
      <c r="H7801" t="s">
        <v>1556</v>
      </c>
      <c r="I7801" s="26">
        <v>0</v>
      </c>
      <c r="J7801" s="12">
        <f t="shared" si="243"/>
        <v>0</v>
      </c>
      <c r="K7801" t="s">
        <v>1875</v>
      </c>
      <c r="L7801" t="s">
        <v>879</v>
      </c>
      <c r="M7801" t="s">
        <v>888</v>
      </c>
      <c r="N7801" t="str">
        <f t="shared" si="242"/>
        <v>R, C</v>
      </c>
    </row>
    <row r="7802" spans="1:14" x14ac:dyDescent="0.25">
      <c r="A7802" t="s">
        <v>11</v>
      </c>
      <c r="B7802" t="s">
        <v>862</v>
      </c>
      <c r="C7802" s="2">
        <v>2026</v>
      </c>
      <c r="D7802" t="s">
        <v>1801</v>
      </c>
      <c r="E7802" t="s">
        <v>1066</v>
      </c>
      <c r="F7802" t="s">
        <v>22</v>
      </c>
      <c r="G7802" t="s">
        <v>172</v>
      </c>
      <c r="H7802" t="s">
        <v>1453</v>
      </c>
      <c r="I7802" s="26">
        <v>0</v>
      </c>
      <c r="J7802" s="12">
        <f t="shared" si="243"/>
        <v>0</v>
      </c>
      <c r="K7802" t="s">
        <v>1875</v>
      </c>
      <c r="L7802" t="s">
        <v>879</v>
      </c>
      <c r="M7802" t="s">
        <v>888</v>
      </c>
      <c r="N7802" t="str">
        <f t="shared" si="242"/>
        <v>R, C</v>
      </c>
    </row>
    <row r="7803" spans="1:14" x14ac:dyDescent="0.25">
      <c r="A7803" t="s">
        <v>11</v>
      </c>
      <c r="B7803" t="s">
        <v>860</v>
      </c>
      <c r="C7803" s="2">
        <v>2027</v>
      </c>
      <c r="D7803" t="s">
        <v>1801</v>
      </c>
      <c r="E7803" t="s">
        <v>1051</v>
      </c>
      <c r="F7803" t="s">
        <v>14</v>
      </c>
      <c r="G7803" t="s">
        <v>19</v>
      </c>
      <c r="H7803" t="s">
        <v>1123</v>
      </c>
      <c r="I7803" s="26">
        <v>0</v>
      </c>
      <c r="J7803" s="12">
        <f t="shared" si="243"/>
        <v>0</v>
      </c>
      <c r="K7803" t="s">
        <v>1875</v>
      </c>
      <c r="L7803" t="s">
        <v>879</v>
      </c>
      <c r="M7803" t="s">
        <v>888</v>
      </c>
      <c r="N7803" t="str">
        <f t="shared" si="242"/>
        <v>R, C</v>
      </c>
    </row>
    <row r="7804" spans="1:14" x14ac:dyDescent="0.25">
      <c r="A7804" t="s">
        <v>11</v>
      </c>
      <c r="B7804" t="s">
        <v>860</v>
      </c>
      <c r="C7804" s="2">
        <v>2027</v>
      </c>
      <c r="D7804" t="s">
        <v>1745</v>
      </c>
      <c r="E7804" t="s">
        <v>1051</v>
      </c>
      <c r="F7804" t="s">
        <v>14</v>
      </c>
      <c r="G7804" t="s">
        <v>19</v>
      </c>
      <c r="H7804" t="s">
        <v>1461</v>
      </c>
      <c r="I7804" s="26">
        <v>0</v>
      </c>
      <c r="J7804" s="12">
        <f t="shared" si="243"/>
        <v>0</v>
      </c>
      <c r="K7804" t="s">
        <v>1875</v>
      </c>
      <c r="L7804" t="s">
        <v>878</v>
      </c>
      <c r="M7804" t="s">
        <v>887</v>
      </c>
      <c r="N7804" t="str">
        <f t="shared" si="242"/>
        <v>E, A</v>
      </c>
    </row>
    <row r="7805" spans="1:14" x14ac:dyDescent="0.25">
      <c r="A7805" t="s">
        <v>11</v>
      </c>
      <c r="B7805" t="s">
        <v>861</v>
      </c>
      <c r="C7805" s="2">
        <v>2026</v>
      </c>
      <c r="D7805" t="s">
        <v>1801</v>
      </c>
      <c r="E7805" t="s">
        <v>1058</v>
      </c>
      <c r="F7805" t="s">
        <v>21</v>
      </c>
      <c r="G7805" t="s">
        <v>19</v>
      </c>
      <c r="H7805" t="s">
        <v>1307</v>
      </c>
      <c r="I7805" s="26">
        <v>374709.57</v>
      </c>
      <c r="J7805" s="12">
        <f t="shared" si="243"/>
        <v>-374709.57</v>
      </c>
      <c r="K7805" t="s">
        <v>1875</v>
      </c>
      <c r="L7805" t="s">
        <v>879</v>
      </c>
      <c r="M7805" t="s">
        <v>887</v>
      </c>
      <c r="N7805" t="str">
        <f t="shared" si="242"/>
        <v>R, A</v>
      </c>
    </row>
    <row r="7806" spans="1:14" x14ac:dyDescent="0.25">
      <c r="A7806" t="s">
        <v>11</v>
      </c>
      <c r="B7806" t="s">
        <v>12</v>
      </c>
      <c r="C7806" s="2">
        <v>2026</v>
      </c>
      <c r="D7806" t="s">
        <v>1801</v>
      </c>
      <c r="E7806" t="s">
        <v>1073</v>
      </c>
      <c r="F7806" t="s">
        <v>14</v>
      </c>
      <c r="G7806" t="s">
        <v>19</v>
      </c>
      <c r="H7806" t="s">
        <v>1093</v>
      </c>
      <c r="I7806" s="26">
        <v>-220000</v>
      </c>
      <c r="J7806" s="12">
        <f t="shared" si="243"/>
        <v>220000</v>
      </c>
      <c r="K7806" t="s">
        <v>1875</v>
      </c>
      <c r="L7806" t="s">
        <v>879</v>
      </c>
      <c r="M7806" t="s">
        <v>888</v>
      </c>
      <c r="N7806" t="str">
        <f t="shared" si="242"/>
        <v>R, C</v>
      </c>
    </row>
    <row r="7807" spans="1:14" x14ac:dyDescent="0.25">
      <c r="A7807" t="s">
        <v>11</v>
      </c>
      <c r="B7807" t="s">
        <v>12</v>
      </c>
      <c r="C7807" s="2">
        <v>2026</v>
      </c>
      <c r="D7807" t="s">
        <v>1801</v>
      </c>
      <c r="E7807" t="s">
        <v>1161</v>
      </c>
      <c r="F7807" t="s">
        <v>20</v>
      </c>
      <c r="G7807" t="s">
        <v>39</v>
      </c>
      <c r="H7807" t="s">
        <v>1099</v>
      </c>
      <c r="I7807" s="26">
        <v>-98600</v>
      </c>
      <c r="J7807" s="12">
        <f t="shared" si="243"/>
        <v>98600</v>
      </c>
      <c r="K7807" t="s">
        <v>1875</v>
      </c>
      <c r="L7807" t="s">
        <v>878</v>
      </c>
      <c r="M7807" t="s">
        <v>887</v>
      </c>
      <c r="N7807" t="str">
        <f t="shared" si="242"/>
        <v>E, A</v>
      </c>
    </row>
    <row r="7808" spans="1:14" x14ac:dyDescent="0.25">
      <c r="A7808" t="s">
        <v>11</v>
      </c>
      <c r="B7808" t="s">
        <v>12</v>
      </c>
      <c r="C7808" s="2">
        <v>2026</v>
      </c>
      <c r="D7808" t="s">
        <v>1801</v>
      </c>
      <c r="E7808" t="s">
        <v>1143</v>
      </c>
      <c r="F7808" t="s">
        <v>24</v>
      </c>
      <c r="G7808" t="s">
        <v>27</v>
      </c>
      <c r="H7808" t="s">
        <v>44</v>
      </c>
      <c r="I7808" s="26">
        <v>-5877.11</v>
      </c>
      <c r="J7808" s="12">
        <f t="shared" si="243"/>
        <v>5877.11</v>
      </c>
      <c r="K7808" t="s">
        <v>1875</v>
      </c>
      <c r="L7808" t="s">
        <v>879</v>
      </c>
      <c r="M7808" t="s">
        <v>888</v>
      </c>
      <c r="N7808" t="str">
        <f t="shared" si="242"/>
        <v>R, C</v>
      </c>
    </row>
    <row r="7809" spans="1:14" x14ac:dyDescent="0.25">
      <c r="A7809" t="s">
        <v>11</v>
      </c>
      <c r="B7809" t="s">
        <v>12</v>
      </c>
      <c r="C7809" s="2">
        <v>2026</v>
      </c>
      <c r="D7809" t="s">
        <v>1801</v>
      </c>
      <c r="E7809" t="s">
        <v>1101</v>
      </c>
      <c r="F7809" t="s">
        <v>14</v>
      </c>
      <c r="G7809" t="s">
        <v>19</v>
      </c>
      <c r="H7809" t="s">
        <v>1056</v>
      </c>
      <c r="I7809" s="26">
        <v>-14580100</v>
      </c>
      <c r="J7809" s="12">
        <f t="shared" si="243"/>
        <v>14580100</v>
      </c>
      <c r="K7809" t="s">
        <v>1875</v>
      </c>
      <c r="L7809" t="s">
        <v>879</v>
      </c>
      <c r="M7809" t="s">
        <v>888</v>
      </c>
      <c r="N7809" t="str">
        <f t="shared" si="242"/>
        <v>R, C</v>
      </c>
    </row>
    <row r="7810" spans="1:14" x14ac:dyDescent="0.25">
      <c r="A7810" t="s">
        <v>11</v>
      </c>
      <c r="B7810" t="s">
        <v>12</v>
      </c>
      <c r="C7810" s="2">
        <v>2026</v>
      </c>
      <c r="D7810" t="s">
        <v>1801</v>
      </c>
      <c r="E7810" t="s">
        <v>1161</v>
      </c>
      <c r="F7810" t="s">
        <v>14</v>
      </c>
      <c r="G7810" t="s">
        <v>19</v>
      </c>
      <c r="H7810" t="s">
        <v>1151</v>
      </c>
      <c r="I7810" s="26">
        <v>-363200</v>
      </c>
      <c r="J7810" s="12">
        <f t="shared" si="243"/>
        <v>363200</v>
      </c>
      <c r="K7810" t="s">
        <v>1875</v>
      </c>
      <c r="L7810" t="s">
        <v>879</v>
      </c>
      <c r="M7810" t="s">
        <v>887</v>
      </c>
      <c r="N7810" t="str">
        <f t="shared" si="242"/>
        <v>R, A</v>
      </c>
    </row>
    <row r="7811" spans="1:14" x14ac:dyDescent="0.25">
      <c r="A7811" t="s">
        <v>11</v>
      </c>
      <c r="B7811" t="s">
        <v>12</v>
      </c>
      <c r="C7811" s="2">
        <v>2026</v>
      </c>
      <c r="D7811" t="s">
        <v>1801</v>
      </c>
      <c r="E7811" t="s">
        <v>1161</v>
      </c>
      <c r="F7811" t="s">
        <v>14</v>
      </c>
      <c r="G7811" t="s">
        <v>19</v>
      </c>
      <c r="H7811" t="s">
        <v>1205</v>
      </c>
      <c r="I7811" s="26">
        <v>-4087100</v>
      </c>
      <c r="J7811" s="12">
        <f t="shared" si="243"/>
        <v>4087100</v>
      </c>
      <c r="K7811" t="s">
        <v>1875</v>
      </c>
      <c r="L7811" t="s">
        <v>878</v>
      </c>
      <c r="M7811" t="s">
        <v>887</v>
      </c>
      <c r="N7811" t="str">
        <f t="shared" ref="N7811:N7874" si="244">L7811&amp;", "&amp;M7811</f>
        <v>E, A</v>
      </c>
    </row>
    <row r="7812" spans="1:14" x14ac:dyDescent="0.25">
      <c r="A7812" t="s">
        <v>11</v>
      </c>
      <c r="B7812" t="s">
        <v>12</v>
      </c>
      <c r="C7812" s="2">
        <v>2026</v>
      </c>
      <c r="D7812" t="s">
        <v>1801</v>
      </c>
      <c r="E7812" t="s">
        <v>1158</v>
      </c>
      <c r="F7812" t="s">
        <v>24</v>
      </c>
      <c r="G7812" t="s">
        <v>27</v>
      </c>
      <c r="H7812" t="s">
        <v>855</v>
      </c>
      <c r="I7812" s="26">
        <v>0</v>
      </c>
      <c r="J7812" s="12">
        <f t="shared" ref="J7812:J7875" si="245">-I7812</f>
        <v>0</v>
      </c>
      <c r="K7812" t="s">
        <v>1875</v>
      </c>
      <c r="L7812" t="s">
        <v>879</v>
      </c>
      <c r="M7812" t="s">
        <v>888</v>
      </c>
      <c r="N7812" t="str">
        <f t="shared" si="244"/>
        <v>R, C</v>
      </c>
    </row>
    <row r="7813" spans="1:14" x14ac:dyDescent="0.25">
      <c r="A7813" t="s">
        <v>11</v>
      </c>
      <c r="B7813" t="s">
        <v>12</v>
      </c>
      <c r="C7813" s="2">
        <v>2026</v>
      </c>
      <c r="D7813" t="s">
        <v>1801</v>
      </c>
      <c r="E7813" t="s">
        <v>1058</v>
      </c>
      <c r="F7813" t="s">
        <v>24</v>
      </c>
      <c r="G7813" t="s">
        <v>27</v>
      </c>
      <c r="H7813" t="s">
        <v>639</v>
      </c>
      <c r="I7813" s="26">
        <v>0</v>
      </c>
      <c r="J7813" s="12">
        <f t="shared" si="245"/>
        <v>0</v>
      </c>
      <c r="K7813" t="s">
        <v>1875</v>
      </c>
      <c r="L7813" t="s">
        <v>879</v>
      </c>
      <c r="M7813" t="s">
        <v>888</v>
      </c>
      <c r="N7813" t="str">
        <f t="shared" si="244"/>
        <v>R, C</v>
      </c>
    </row>
    <row r="7814" spans="1:14" x14ac:dyDescent="0.25">
      <c r="A7814" t="s">
        <v>11</v>
      </c>
      <c r="B7814" t="s">
        <v>12</v>
      </c>
      <c r="C7814" s="2">
        <v>2026</v>
      </c>
      <c r="D7814" t="s">
        <v>1801</v>
      </c>
      <c r="E7814" t="s">
        <v>1158</v>
      </c>
      <c r="F7814" t="s">
        <v>24</v>
      </c>
      <c r="G7814" t="s">
        <v>27</v>
      </c>
      <c r="H7814" t="s">
        <v>1034</v>
      </c>
      <c r="I7814" s="26">
        <v>0</v>
      </c>
      <c r="J7814" s="12">
        <f t="shared" si="245"/>
        <v>0</v>
      </c>
      <c r="K7814" t="s">
        <v>1875</v>
      </c>
      <c r="L7814" t="s">
        <v>879</v>
      </c>
      <c r="M7814" t="s">
        <v>888</v>
      </c>
      <c r="N7814" t="str">
        <f t="shared" si="244"/>
        <v>R, C</v>
      </c>
    </row>
    <row r="7815" spans="1:14" x14ac:dyDescent="0.25">
      <c r="A7815" t="s">
        <v>11</v>
      </c>
      <c r="B7815" t="s">
        <v>12</v>
      </c>
      <c r="C7815" s="2">
        <v>2026</v>
      </c>
      <c r="D7815" t="s">
        <v>1801</v>
      </c>
      <c r="E7815" t="s">
        <v>1158</v>
      </c>
      <c r="F7815" t="s">
        <v>410</v>
      </c>
      <c r="G7815" t="s">
        <v>19</v>
      </c>
      <c r="H7815" t="s">
        <v>1212</v>
      </c>
      <c r="I7815" s="26">
        <v>-628000</v>
      </c>
      <c r="J7815" s="12">
        <f t="shared" si="245"/>
        <v>628000</v>
      </c>
      <c r="K7815" t="s">
        <v>1875</v>
      </c>
      <c r="L7815" t="s">
        <v>878</v>
      </c>
      <c r="M7815" t="s">
        <v>889</v>
      </c>
      <c r="N7815" t="str">
        <f t="shared" si="244"/>
        <v>E, S</v>
      </c>
    </row>
    <row r="7816" spans="1:14" x14ac:dyDescent="0.25">
      <c r="A7816" t="s">
        <v>11</v>
      </c>
      <c r="B7816" t="s">
        <v>12</v>
      </c>
      <c r="C7816" s="2">
        <v>2026</v>
      </c>
      <c r="D7816" t="s">
        <v>1801</v>
      </c>
      <c r="E7816" t="s">
        <v>1158</v>
      </c>
      <c r="F7816" t="s">
        <v>410</v>
      </c>
      <c r="G7816" t="s">
        <v>19</v>
      </c>
      <c r="H7816" t="s">
        <v>1605</v>
      </c>
      <c r="I7816" s="26">
        <v>-1036500</v>
      </c>
      <c r="J7816" s="12">
        <f t="shared" si="245"/>
        <v>1036500</v>
      </c>
      <c r="K7816" t="s">
        <v>1875</v>
      </c>
      <c r="L7816" t="s">
        <v>878</v>
      </c>
      <c r="M7816" t="s">
        <v>889</v>
      </c>
      <c r="N7816" t="str">
        <f t="shared" si="244"/>
        <v>E, S</v>
      </c>
    </row>
    <row r="7817" spans="1:14" x14ac:dyDescent="0.25">
      <c r="A7817" t="s">
        <v>11</v>
      </c>
      <c r="B7817" t="s">
        <v>12</v>
      </c>
      <c r="C7817" s="2">
        <v>2026</v>
      </c>
      <c r="D7817" t="s">
        <v>1801</v>
      </c>
      <c r="E7817" t="s">
        <v>1080</v>
      </c>
      <c r="F7817" t="s">
        <v>18</v>
      </c>
      <c r="G7817" t="s">
        <v>15</v>
      </c>
      <c r="H7817" t="s">
        <v>1152</v>
      </c>
      <c r="I7817" s="26">
        <v>-5000</v>
      </c>
      <c r="J7817" s="12">
        <f t="shared" si="245"/>
        <v>5000</v>
      </c>
      <c r="K7817" t="s">
        <v>1875</v>
      </c>
      <c r="L7817" t="s">
        <v>878</v>
      </c>
      <c r="M7817" t="s">
        <v>888</v>
      </c>
      <c r="N7817" t="str">
        <f t="shared" si="244"/>
        <v>E, C</v>
      </c>
    </row>
    <row r="7818" spans="1:14" x14ac:dyDescent="0.25">
      <c r="A7818" t="s">
        <v>11</v>
      </c>
      <c r="B7818" t="s">
        <v>12</v>
      </c>
      <c r="C7818" s="2">
        <v>2026</v>
      </c>
      <c r="D7818" t="s">
        <v>1801</v>
      </c>
      <c r="E7818" t="s">
        <v>1269</v>
      </c>
      <c r="F7818" t="s">
        <v>24</v>
      </c>
      <c r="G7818" t="s">
        <v>27</v>
      </c>
      <c r="H7818" t="s">
        <v>698</v>
      </c>
      <c r="I7818" s="26">
        <v>0</v>
      </c>
      <c r="J7818" s="12">
        <f t="shared" si="245"/>
        <v>0</v>
      </c>
      <c r="K7818" t="s">
        <v>1875</v>
      </c>
      <c r="L7818" t="s">
        <v>879</v>
      </c>
      <c r="M7818" t="s">
        <v>888</v>
      </c>
      <c r="N7818" t="str">
        <f t="shared" si="244"/>
        <v>R, C</v>
      </c>
    </row>
    <row r="7819" spans="1:14" x14ac:dyDescent="0.25">
      <c r="A7819" t="s">
        <v>11</v>
      </c>
      <c r="B7819" t="s">
        <v>12</v>
      </c>
      <c r="C7819" s="2">
        <v>2026</v>
      </c>
      <c r="D7819" t="s">
        <v>1801</v>
      </c>
      <c r="E7819" t="s">
        <v>1047</v>
      </c>
      <c r="F7819" t="s">
        <v>24</v>
      </c>
      <c r="G7819" t="s">
        <v>27</v>
      </c>
      <c r="H7819" t="s">
        <v>453</v>
      </c>
      <c r="I7819" s="26">
        <v>0</v>
      </c>
      <c r="J7819" s="12">
        <f t="shared" si="245"/>
        <v>0</v>
      </c>
      <c r="K7819" t="s">
        <v>1875</v>
      </c>
      <c r="L7819" t="s">
        <v>879</v>
      </c>
      <c r="M7819" t="s">
        <v>888</v>
      </c>
      <c r="N7819" t="str">
        <f t="shared" si="244"/>
        <v>R, C</v>
      </c>
    </row>
    <row r="7820" spans="1:14" x14ac:dyDescent="0.25">
      <c r="A7820" t="s">
        <v>11</v>
      </c>
      <c r="B7820" t="s">
        <v>12</v>
      </c>
      <c r="C7820" s="2">
        <v>2026</v>
      </c>
      <c r="D7820" t="s">
        <v>1801</v>
      </c>
      <c r="E7820" t="s">
        <v>1066</v>
      </c>
      <c r="F7820" t="s">
        <v>21</v>
      </c>
      <c r="G7820" t="s">
        <v>19</v>
      </c>
      <c r="H7820" t="s">
        <v>1119</v>
      </c>
      <c r="I7820" s="26">
        <v>-57800</v>
      </c>
      <c r="J7820" s="12">
        <f t="shared" si="245"/>
        <v>57800</v>
      </c>
      <c r="K7820" t="s">
        <v>1875</v>
      </c>
      <c r="L7820" t="s">
        <v>879</v>
      </c>
      <c r="M7820" t="s">
        <v>888</v>
      </c>
      <c r="N7820" t="str">
        <f t="shared" si="244"/>
        <v>R, C</v>
      </c>
    </row>
    <row r="7821" spans="1:14" x14ac:dyDescent="0.25">
      <c r="A7821" t="s">
        <v>11</v>
      </c>
      <c r="B7821" t="s">
        <v>12</v>
      </c>
      <c r="C7821" s="2">
        <v>2026</v>
      </c>
      <c r="D7821" t="s">
        <v>1801</v>
      </c>
      <c r="E7821" t="s">
        <v>1066</v>
      </c>
      <c r="F7821" t="s">
        <v>21</v>
      </c>
      <c r="G7821" t="s">
        <v>19</v>
      </c>
      <c r="H7821" t="s">
        <v>1681</v>
      </c>
      <c r="I7821" s="26">
        <v>0</v>
      </c>
      <c r="J7821" s="12">
        <f t="shared" si="245"/>
        <v>0</v>
      </c>
      <c r="K7821" t="s">
        <v>1875</v>
      </c>
      <c r="L7821" t="s">
        <v>879</v>
      </c>
      <c r="M7821" t="s">
        <v>888</v>
      </c>
      <c r="N7821" t="str">
        <f t="shared" si="244"/>
        <v>R, C</v>
      </c>
    </row>
    <row r="7822" spans="1:14" x14ac:dyDescent="0.25">
      <c r="A7822" t="s">
        <v>11</v>
      </c>
      <c r="B7822" t="s">
        <v>12</v>
      </c>
      <c r="C7822" s="2">
        <v>2026</v>
      </c>
      <c r="D7822" t="s">
        <v>1801</v>
      </c>
      <c r="E7822" t="s">
        <v>1066</v>
      </c>
      <c r="F7822" t="s">
        <v>21</v>
      </c>
      <c r="G7822" t="s">
        <v>19</v>
      </c>
      <c r="H7822" t="s">
        <v>1568</v>
      </c>
      <c r="I7822" s="26">
        <v>-109000</v>
      </c>
      <c r="J7822" s="12">
        <f t="shared" si="245"/>
        <v>109000</v>
      </c>
      <c r="K7822" t="s">
        <v>1875</v>
      </c>
      <c r="L7822" t="s">
        <v>879</v>
      </c>
      <c r="M7822" t="s">
        <v>888</v>
      </c>
      <c r="N7822" t="str">
        <f t="shared" si="244"/>
        <v>R, C</v>
      </c>
    </row>
    <row r="7823" spans="1:14" x14ac:dyDescent="0.25">
      <c r="A7823" t="s">
        <v>11</v>
      </c>
      <c r="B7823" t="s">
        <v>861</v>
      </c>
      <c r="C7823" s="2">
        <v>2026</v>
      </c>
      <c r="D7823" t="s">
        <v>1801</v>
      </c>
      <c r="E7823" t="s">
        <v>1047</v>
      </c>
      <c r="F7823" t="s">
        <v>20</v>
      </c>
      <c r="G7823" t="s">
        <v>19</v>
      </c>
      <c r="H7823" t="s">
        <v>1530</v>
      </c>
      <c r="I7823" s="26">
        <v>15846032</v>
      </c>
      <c r="J7823" s="12">
        <f t="shared" si="245"/>
        <v>-15846032</v>
      </c>
      <c r="K7823" t="s">
        <v>1875</v>
      </c>
      <c r="L7823" t="s">
        <v>878</v>
      </c>
      <c r="M7823" t="s">
        <v>886</v>
      </c>
      <c r="N7823" t="str">
        <f t="shared" si="244"/>
        <v>E, B</v>
      </c>
    </row>
    <row r="7824" spans="1:14" x14ac:dyDescent="0.25">
      <c r="A7824" t="s">
        <v>11</v>
      </c>
      <c r="B7824" t="s">
        <v>861</v>
      </c>
      <c r="C7824" s="2">
        <v>2026</v>
      </c>
      <c r="D7824" t="s">
        <v>1801</v>
      </c>
      <c r="E7824" t="s">
        <v>1047</v>
      </c>
      <c r="F7824" t="s">
        <v>14</v>
      </c>
      <c r="G7824" t="s">
        <v>19</v>
      </c>
      <c r="H7824" t="s">
        <v>1115</v>
      </c>
      <c r="I7824" s="26">
        <v>5439941.5</v>
      </c>
      <c r="J7824" s="12">
        <f t="shared" si="245"/>
        <v>-5439941.5</v>
      </c>
      <c r="K7824" t="s">
        <v>1875</v>
      </c>
      <c r="L7824" t="s">
        <v>879</v>
      </c>
      <c r="M7824" t="s">
        <v>888</v>
      </c>
      <c r="N7824" t="str">
        <f t="shared" si="244"/>
        <v>R, C</v>
      </c>
    </row>
    <row r="7825" spans="1:14" x14ac:dyDescent="0.25">
      <c r="A7825" t="s">
        <v>11</v>
      </c>
      <c r="B7825" t="s">
        <v>861</v>
      </c>
      <c r="C7825" s="2">
        <v>2026</v>
      </c>
      <c r="D7825" t="s">
        <v>1801</v>
      </c>
      <c r="E7825" t="s">
        <v>1051</v>
      </c>
      <c r="F7825" t="s">
        <v>14</v>
      </c>
      <c r="G7825" t="s">
        <v>19</v>
      </c>
      <c r="H7825" t="s">
        <v>1082</v>
      </c>
      <c r="I7825" s="26">
        <v>454433.82</v>
      </c>
      <c r="J7825" s="12">
        <f t="shared" si="245"/>
        <v>-454433.82</v>
      </c>
      <c r="K7825" t="s">
        <v>1875</v>
      </c>
      <c r="L7825" t="s">
        <v>879</v>
      </c>
      <c r="M7825" t="s">
        <v>887</v>
      </c>
      <c r="N7825" t="str">
        <f t="shared" si="244"/>
        <v>R, A</v>
      </c>
    </row>
    <row r="7826" spans="1:14" x14ac:dyDescent="0.25">
      <c r="A7826" t="s">
        <v>11</v>
      </c>
      <c r="B7826" t="s">
        <v>861</v>
      </c>
      <c r="C7826" s="2">
        <v>2026</v>
      </c>
      <c r="D7826" t="s">
        <v>1801</v>
      </c>
      <c r="E7826" t="s">
        <v>1058</v>
      </c>
      <c r="F7826" t="s">
        <v>14</v>
      </c>
      <c r="G7826" t="s">
        <v>19</v>
      </c>
      <c r="H7826" t="s">
        <v>1097</v>
      </c>
      <c r="I7826" s="26">
        <v>4261512.91</v>
      </c>
      <c r="J7826" s="12">
        <f t="shared" si="245"/>
        <v>-4261512.91</v>
      </c>
      <c r="K7826" t="s">
        <v>1875</v>
      </c>
      <c r="L7826" t="s">
        <v>879</v>
      </c>
      <c r="M7826" t="s">
        <v>887</v>
      </c>
      <c r="N7826" t="str">
        <f t="shared" si="244"/>
        <v>R, A</v>
      </c>
    </row>
    <row r="7827" spans="1:14" x14ac:dyDescent="0.25">
      <c r="A7827" t="s">
        <v>11</v>
      </c>
      <c r="B7827" t="s">
        <v>861</v>
      </c>
      <c r="C7827" s="2">
        <v>2026</v>
      </c>
      <c r="D7827" t="s">
        <v>1801</v>
      </c>
      <c r="E7827" t="s">
        <v>1062</v>
      </c>
      <c r="F7827" t="s">
        <v>22</v>
      </c>
      <c r="G7827" t="s">
        <v>19</v>
      </c>
      <c r="H7827" t="s">
        <v>1172</v>
      </c>
      <c r="I7827" s="26">
        <v>648452.31000000006</v>
      </c>
      <c r="J7827" s="12">
        <f t="shared" si="245"/>
        <v>-648452.31000000006</v>
      </c>
      <c r="K7827" t="s">
        <v>1875</v>
      </c>
      <c r="L7827" t="s">
        <v>878</v>
      </c>
      <c r="M7827" t="s">
        <v>887</v>
      </c>
      <c r="N7827" t="str">
        <f t="shared" si="244"/>
        <v>E, A</v>
      </c>
    </row>
    <row r="7828" spans="1:14" x14ac:dyDescent="0.25">
      <c r="A7828" t="s">
        <v>11</v>
      </c>
      <c r="B7828" t="s">
        <v>861</v>
      </c>
      <c r="C7828" s="2">
        <v>2026</v>
      </c>
      <c r="D7828" t="s">
        <v>1801</v>
      </c>
      <c r="E7828" t="s">
        <v>1092</v>
      </c>
      <c r="F7828" t="s">
        <v>14</v>
      </c>
      <c r="G7828" t="s">
        <v>19</v>
      </c>
      <c r="H7828" t="s">
        <v>1202</v>
      </c>
      <c r="I7828" s="26">
        <v>52217.94</v>
      </c>
      <c r="J7828" s="12">
        <f t="shared" si="245"/>
        <v>-52217.94</v>
      </c>
      <c r="K7828" t="s">
        <v>1875</v>
      </c>
      <c r="L7828" t="s">
        <v>878</v>
      </c>
      <c r="M7828" t="s">
        <v>887</v>
      </c>
      <c r="N7828" t="str">
        <f t="shared" si="244"/>
        <v>E, A</v>
      </c>
    </row>
    <row r="7829" spans="1:14" x14ac:dyDescent="0.25">
      <c r="A7829" t="s">
        <v>11</v>
      </c>
      <c r="B7829" t="s">
        <v>12</v>
      </c>
      <c r="C7829" s="2">
        <v>2026</v>
      </c>
      <c r="D7829" t="s">
        <v>1801</v>
      </c>
      <c r="E7829" t="s">
        <v>1073</v>
      </c>
      <c r="F7829" t="s">
        <v>24</v>
      </c>
      <c r="G7829" t="s">
        <v>27</v>
      </c>
      <c r="H7829" t="s">
        <v>317</v>
      </c>
      <c r="I7829" s="26">
        <v>0</v>
      </c>
      <c r="J7829" s="12">
        <f t="shared" si="245"/>
        <v>0</v>
      </c>
      <c r="K7829" t="s">
        <v>1875</v>
      </c>
      <c r="L7829" t="s">
        <v>879</v>
      </c>
      <c r="M7829" t="s">
        <v>888</v>
      </c>
      <c r="N7829" t="str">
        <f t="shared" si="244"/>
        <v>R, C</v>
      </c>
    </row>
    <row r="7830" spans="1:14" x14ac:dyDescent="0.25">
      <c r="A7830" t="s">
        <v>11</v>
      </c>
      <c r="B7830" t="s">
        <v>862</v>
      </c>
      <c r="C7830" s="2">
        <v>2026</v>
      </c>
      <c r="D7830" t="s">
        <v>1801</v>
      </c>
      <c r="E7830" t="s">
        <v>1051</v>
      </c>
      <c r="F7830" t="s">
        <v>14</v>
      </c>
      <c r="G7830" t="s">
        <v>19</v>
      </c>
      <c r="H7830" t="s">
        <v>1391</v>
      </c>
      <c r="I7830" s="26">
        <v>0</v>
      </c>
      <c r="J7830" s="12">
        <f t="shared" si="245"/>
        <v>0</v>
      </c>
      <c r="K7830" t="s">
        <v>1875</v>
      </c>
      <c r="L7830" t="s">
        <v>879</v>
      </c>
      <c r="M7830" t="s">
        <v>888</v>
      </c>
      <c r="N7830" t="str">
        <f t="shared" si="244"/>
        <v>R, C</v>
      </c>
    </row>
    <row r="7831" spans="1:14" x14ac:dyDescent="0.25">
      <c r="A7831" t="s">
        <v>11</v>
      </c>
      <c r="B7831" t="s">
        <v>861</v>
      </c>
      <c r="C7831" s="2">
        <v>2026</v>
      </c>
      <c r="D7831" t="s">
        <v>1745</v>
      </c>
      <c r="E7831" t="s">
        <v>1092</v>
      </c>
      <c r="F7831" t="s">
        <v>14</v>
      </c>
      <c r="G7831" t="s">
        <v>19</v>
      </c>
      <c r="H7831" t="s">
        <v>1531</v>
      </c>
      <c r="I7831" s="26">
        <v>31081.03</v>
      </c>
      <c r="J7831" s="12">
        <f t="shared" si="245"/>
        <v>-31081.03</v>
      </c>
      <c r="K7831" t="s">
        <v>1875</v>
      </c>
      <c r="L7831" t="s">
        <v>879</v>
      </c>
      <c r="M7831" t="s">
        <v>887</v>
      </c>
      <c r="N7831" t="str">
        <f t="shared" si="244"/>
        <v>R, A</v>
      </c>
    </row>
    <row r="7832" spans="1:14" x14ac:dyDescent="0.25">
      <c r="A7832" t="s">
        <v>11</v>
      </c>
      <c r="B7832" t="s">
        <v>861</v>
      </c>
      <c r="C7832" s="2">
        <v>2026</v>
      </c>
      <c r="D7832" t="s">
        <v>1801</v>
      </c>
      <c r="E7832" t="s">
        <v>1129</v>
      </c>
      <c r="F7832" t="s">
        <v>21</v>
      </c>
      <c r="G7832" t="s">
        <v>19</v>
      </c>
      <c r="H7832" t="s">
        <v>1424</v>
      </c>
      <c r="I7832" s="26">
        <v>93204.65</v>
      </c>
      <c r="J7832" s="12">
        <f t="shared" si="245"/>
        <v>-93204.65</v>
      </c>
      <c r="K7832" t="s">
        <v>1875</v>
      </c>
      <c r="L7832" t="s">
        <v>879</v>
      </c>
      <c r="M7832" t="s">
        <v>886</v>
      </c>
      <c r="N7832" t="str">
        <f t="shared" si="244"/>
        <v>R, B</v>
      </c>
    </row>
    <row r="7833" spans="1:14" x14ac:dyDescent="0.25">
      <c r="A7833" t="s">
        <v>11</v>
      </c>
      <c r="B7833" t="s">
        <v>861</v>
      </c>
      <c r="C7833" s="2">
        <v>2026</v>
      </c>
      <c r="D7833" t="s">
        <v>1745</v>
      </c>
      <c r="E7833" t="s">
        <v>1161</v>
      </c>
      <c r="F7833" t="s">
        <v>14</v>
      </c>
      <c r="G7833" t="s">
        <v>19</v>
      </c>
      <c r="H7833" t="s">
        <v>1434</v>
      </c>
      <c r="I7833" s="26">
        <v>1959</v>
      </c>
      <c r="J7833" s="12">
        <f t="shared" si="245"/>
        <v>-1959</v>
      </c>
      <c r="K7833" t="s">
        <v>1875</v>
      </c>
      <c r="L7833" t="s">
        <v>878</v>
      </c>
      <c r="M7833" t="s">
        <v>887</v>
      </c>
      <c r="N7833" t="str">
        <f t="shared" si="244"/>
        <v>E, A</v>
      </c>
    </row>
    <row r="7834" spans="1:14" x14ac:dyDescent="0.25">
      <c r="A7834" t="s">
        <v>11</v>
      </c>
      <c r="B7834" t="s">
        <v>861</v>
      </c>
      <c r="C7834" s="2">
        <v>2026</v>
      </c>
      <c r="D7834" t="s">
        <v>1801</v>
      </c>
      <c r="E7834" t="s">
        <v>1221</v>
      </c>
      <c r="F7834" t="s">
        <v>18</v>
      </c>
      <c r="G7834" t="s">
        <v>19</v>
      </c>
      <c r="H7834" t="s">
        <v>1168</v>
      </c>
      <c r="I7834" s="26">
        <v>197448.06</v>
      </c>
      <c r="J7834" s="12">
        <f t="shared" si="245"/>
        <v>-197448.06</v>
      </c>
      <c r="K7834" t="s">
        <v>1875</v>
      </c>
      <c r="L7834" t="s">
        <v>879</v>
      </c>
      <c r="M7834" t="s">
        <v>887</v>
      </c>
      <c r="N7834" t="str">
        <f t="shared" si="244"/>
        <v>R, A</v>
      </c>
    </row>
    <row r="7835" spans="1:14" x14ac:dyDescent="0.25">
      <c r="A7835" t="s">
        <v>11</v>
      </c>
      <c r="B7835" t="s">
        <v>861</v>
      </c>
      <c r="C7835" s="2">
        <v>2026</v>
      </c>
      <c r="D7835" t="s">
        <v>1801</v>
      </c>
      <c r="E7835" t="s">
        <v>1055</v>
      </c>
      <c r="F7835" t="s">
        <v>24</v>
      </c>
      <c r="G7835" t="s">
        <v>27</v>
      </c>
      <c r="H7835" t="s">
        <v>42</v>
      </c>
      <c r="I7835" s="26">
        <v>281318.57</v>
      </c>
      <c r="J7835" s="12">
        <f t="shared" si="245"/>
        <v>-281318.57</v>
      </c>
      <c r="K7835" t="s">
        <v>1875</v>
      </c>
      <c r="L7835" t="s">
        <v>879</v>
      </c>
      <c r="M7835" t="s">
        <v>888</v>
      </c>
      <c r="N7835" t="str">
        <f t="shared" si="244"/>
        <v>R, C</v>
      </c>
    </row>
    <row r="7836" spans="1:14" x14ac:dyDescent="0.25">
      <c r="A7836" t="s">
        <v>11</v>
      </c>
      <c r="B7836" t="s">
        <v>12</v>
      </c>
      <c r="C7836" s="2">
        <v>2026</v>
      </c>
      <c r="D7836" t="s">
        <v>1745</v>
      </c>
      <c r="E7836" t="s">
        <v>1051</v>
      </c>
      <c r="F7836" t="s">
        <v>16</v>
      </c>
      <c r="G7836" t="s">
        <v>19</v>
      </c>
      <c r="H7836" t="s">
        <v>1331</v>
      </c>
      <c r="I7836" s="26">
        <v>-9684</v>
      </c>
      <c r="J7836" s="12">
        <f t="shared" si="245"/>
        <v>9684</v>
      </c>
      <c r="K7836" t="s">
        <v>1875</v>
      </c>
      <c r="L7836" t="s">
        <v>878</v>
      </c>
      <c r="M7836" t="s">
        <v>887</v>
      </c>
      <c r="N7836" t="str">
        <f t="shared" si="244"/>
        <v>E, A</v>
      </c>
    </row>
    <row r="7837" spans="1:14" x14ac:dyDescent="0.25">
      <c r="A7837" t="s">
        <v>11</v>
      </c>
      <c r="B7837" t="s">
        <v>860</v>
      </c>
      <c r="C7837" s="2">
        <v>2026</v>
      </c>
      <c r="D7837" t="s">
        <v>1801</v>
      </c>
      <c r="E7837" t="s">
        <v>1080</v>
      </c>
      <c r="F7837" t="s">
        <v>14</v>
      </c>
      <c r="G7837" t="s">
        <v>15</v>
      </c>
      <c r="H7837" t="s">
        <v>1254</v>
      </c>
      <c r="I7837" s="26">
        <v>345.62</v>
      </c>
      <c r="J7837" s="12">
        <f t="shared" si="245"/>
        <v>-345.62</v>
      </c>
      <c r="K7837" t="s">
        <v>1875</v>
      </c>
      <c r="L7837" t="s">
        <v>879</v>
      </c>
      <c r="M7837" t="s">
        <v>888</v>
      </c>
      <c r="N7837" t="str">
        <f t="shared" si="244"/>
        <v>R, C</v>
      </c>
    </row>
    <row r="7838" spans="1:14" x14ac:dyDescent="0.25">
      <c r="A7838" t="s">
        <v>11</v>
      </c>
      <c r="B7838" t="s">
        <v>12</v>
      </c>
      <c r="C7838" s="2">
        <v>2026</v>
      </c>
      <c r="D7838" t="s">
        <v>1745</v>
      </c>
      <c r="E7838" t="s">
        <v>1062</v>
      </c>
      <c r="F7838" t="s">
        <v>22</v>
      </c>
      <c r="G7838" t="s">
        <v>19</v>
      </c>
      <c r="H7838" t="s">
        <v>1339</v>
      </c>
      <c r="I7838" s="26">
        <v>-5473247.4699999997</v>
      </c>
      <c r="J7838" s="12">
        <f t="shared" si="245"/>
        <v>5473247.4699999997</v>
      </c>
      <c r="K7838" t="s">
        <v>1875</v>
      </c>
      <c r="L7838" t="s">
        <v>878</v>
      </c>
      <c r="M7838" t="s">
        <v>887</v>
      </c>
      <c r="N7838" t="str">
        <f t="shared" si="244"/>
        <v>E, A</v>
      </c>
    </row>
    <row r="7839" spans="1:14" x14ac:dyDescent="0.25">
      <c r="A7839" t="s">
        <v>11</v>
      </c>
      <c r="B7839" t="s">
        <v>860</v>
      </c>
      <c r="C7839" s="2">
        <v>2026</v>
      </c>
      <c r="D7839" t="s">
        <v>1745</v>
      </c>
      <c r="E7839" t="s">
        <v>1051</v>
      </c>
      <c r="F7839" t="s">
        <v>14</v>
      </c>
      <c r="G7839" t="s">
        <v>19</v>
      </c>
      <c r="H7839" t="s">
        <v>1429</v>
      </c>
      <c r="I7839" s="26">
        <v>0</v>
      </c>
      <c r="J7839" s="12">
        <f t="shared" si="245"/>
        <v>0</v>
      </c>
      <c r="K7839" t="s">
        <v>1875</v>
      </c>
      <c r="L7839" t="s">
        <v>879</v>
      </c>
      <c r="M7839" t="s">
        <v>887</v>
      </c>
      <c r="N7839" t="str">
        <f t="shared" si="244"/>
        <v>R, A</v>
      </c>
    </row>
    <row r="7840" spans="1:14" x14ac:dyDescent="0.25">
      <c r="A7840" t="s">
        <v>11</v>
      </c>
      <c r="B7840" t="s">
        <v>12</v>
      </c>
      <c r="C7840" s="2">
        <v>2026</v>
      </c>
      <c r="D7840" t="s">
        <v>1745</v>
      </c>
      <c r="E7840" t="s">
        <v>1058</v>
      </c>
      <c r="F7840" t="s">
        <v>22</v>
      </c>
      <c r="G7840" t="s">
        <v>19</v>
      </c>
      <c r="H7840" t="s">
        <v>1120</v>
      </c>
      <c r="I7840" s="26">
        <v>-136965029.16</v>
      </c>
      <c r="J7840" s="12">
        <f t="shared" si="245"/>
        <v>136965029.16</v>
      </c>
      <c r="K7840" t="s">
        <v>1875</v>
      </c>
      <c r="L7840" t="s">
        <v>879</v>
      </c>
      <c r="M7840" t="s">
        <v>888</v>
      </c>
      <c r="N7840" t="str">
        <f t="shared" si="244"/>
        <v>R, C</v>
      </c>
    </row>
    <row r="7841" spans="1:14" x14ac:dyDescent="0.25">
      <c r="A7841" t="s">
        <v>11</v>
      </c>
      <c r="B7841" t="s">
        <v>861</v>
      </c>
      <c r="C7841" s="2">
        <v>2026</v>
      </c>
      <c r="D7841" t="s">
        <v>1801</v>
      </c>
      <c r="E7841" t="s">
        <v>1062</v>
      </c>
      <c r="F7841" t="s">
        <v>21</v>
      </c>
      <c r="G7841" t="s">
        <v>19</v>
      </c>
      <c r="H7841" t="s">
        <v>1140</v>
      </c>
      <c r="I7841" s="26">
        <v>0</v>
      </c>
      <c r="J7841" s="12">
        <f t="shared" si="245"/>
        <v>0</v>
      </c>
      <c r="K7841" t="s">
        <v>1875</v>
      </c>
      <c r="L7841" t="s">
        <v>879</v>
      </c>
      <c r="M7841" t="s">
        <v>888</v>
      </c>
      <c r="N7841" t="str">
        <f t="shared" si="244"/>
        <v>R, C</v>
      </c>
    </row>
    <row r="7842" spans="1:14" x14ac:dyDescent="0.25">
      <c r="A7842" t="s">
        <v>11</v>
      </c>
      <c r="B7842" t="s">
        <v>861</v>
      </c>
      <c r="C7842" s="2">
        <v>2026</v>
      </c>
      <c r="D7842" t="s">
        <v>1680</v>
      </c>
      <c r="E7842" t="s">
        <v>1064</v>
      </c>
      <c r="F7842" t="s">
        <v>22</v>
      </c>
      <c r="G7842" t="s">
        <v>19</v>
      </c>
      <c r="H7842" t="s">
        <v>1445</v>
      </c>
      <c r="I7842" s="26">
        <v>26537.68</v>
      </c>
      <c r="J7842" s="12">
        <f t="shared" si="245"/>
        <v>-26537.68</v>
      </c>
      <c r="K7842" t="s">
        <v>1875</v>
      </c>
      <c r="L7842" t="s">
        <v>878</v>
      </c>
      <c r="M7842" t="s">
        <v>887</v>
      </c>
      <c r="N7842" t="str">
        <f t="shared" si="244"/>
        <v>E, A</v>
      </c>
    </row>
    <row r="7843" spans="1:14" x14ac:dyDescent="0.25">
      <c r="A7843" t="s">
        <v>11</v>
      </c>
      <c r="B7843" t="s">
        <v>860</v>
      </c>
      <c r="C7843" s="2">
        <v>2026</v>
      </c>
      <c r="D7843" t="s">
        <v>1801</v>
      </c>
      <c r="E7843" t="s">
        <v>1051</v>
      </c>
      <c r="F7843" t="s">
        <v>16</v>
      </c>
      <c r="G7843" t="s">
        <v>19</v>
      </c>
      <c r="H7843" t="s">
        <v>1392</v>
      </c>
      <c r="I7843" s="26">
        <v>61153.71</v>
      </c>
      <c r="J7843" s="12">
        <f t="shared" si="245"/>
        <v>-61153.71</v>
      </c>
      <c r="K7843" t="s">
        <v>1875</v>
      </c>
      <c r="L7843" t="s">
        <v>879</v>
      </c>
      <c r="M7843" t="s">
        <v>887</v>
      </c>
      <c r="N7843" t="str">
        <f t="shared" si="244"/>
        <v>R, A</v>
      </c>
    </row>
    <row r="7844" spans="1:14" x14ac:dyDescent="0.25">
      <c r="A7844" t="s">
        <v>11</v>
      </c>
      <c r="B7844" t="s">
        <v>861</v>
      </c>
      <c r="C7844" s="2">
        <v>2026</v>
      </c>
      <c r="D7844" t="s">
        <v>1801</v>
      </c>
      <c r="E7844" t="s">
        <v>1047</v>
      </c>
      <c r="F7844" t="s">
        <v>24</v>
      </c>
      <c r="G7844" t="s">
        <v>27</v>
      </c>
      <c r="H7844" t="s">
        <v>100</v>
      </c>
      <c r="I7844" s="26">
        <v>207485.42</v>
      </c>
      <c r="J7844" s="12">
        <f t="shared" si="245"/>
        <v>-207485.42</v>
      </c>
      <c r="K7844" t="s">
        <v>1875</v>
      </c>
      <c r="L7844" t="s">
        <v>879</v>
      </c>
      <c r="M7844" t="s">
        <v>888</v>
      </c>
      <c r="N7844" t="str">
        <f t="shared" si="244"/>
        <v>R, C</v>
      </c>
    </row>
    <row r="7845" spans="1:14" x14ac:dyDescent="0.25">
      <c r="A7845" t="s">
        <v>11</v>
      </c>
      <c r="B7845" t="s">
        <v>861</v>
      </c>
      <c r="C7845" s="2">
        <v>2026</v>
      </c>
      <c r="D7845" t="s">
        <v>1745</v>
      </c>
      <c r="E7845" t="s">
        <v>1064</v>
      </c>
      <c r="F7845" t="s">
        <v>22</v>
      </c>
      <c r="G7845" t="s">
        <v>19</v>
      </c>
      <c r="H7845" t="s">
        <v>1094</v>
      </c>
      <c r="I7845" s="26">
        <v>440075.32</v>
      </c>
      <c r="J7845" s="12">
        <f t="shared" si="245"/>
        <v>-440075.32</v>
      </c>
      <c r="K7845" t="s">
        <v>1875</v>
      </c>
      <c r="L7845" t="s">
        <v>879</v>
      </c>
      <c r="M7845" t="s">
        <v>888</v>
      </c>
      <c r="N7845" t="str">
        <f t="shared" si="244"/>
        <v>R, C</v>
      </c>
    </row>
    <row r="7846" spans="1:14" x14ac:dyDescent="0.25">
      <c r="A7846" t="s">
        <v>11</v>
      </c>
      <c r="B7846" t="s">
        <v>12</v>
      </c>
      <c r="C7846" s="2">
        <v>2026</v>
      </c>
      <c r="D7846" t="s">
        <v>1801</v>
      </c>
      <c r="E7846" t="s">
        <v>1073</v>
      </c>
      <c r="F7846" t="s">
        <v>22</v>
      </c>
      <c r="G7846" t="s">
        <v>19</v>
      </c>
      <c r="H7846" t="s">
        <v>1614</v>
      </c>
      <c r="I7846" s="26">
        <v>-2500000</v>
      </c>
      <c r="J7846" s="12">
        <f t="shared" si="245"/>
        <v>2500000</v>
      </c>
      <c r="K7846" t="s">
        <v>1875</v>
      </c>
      <c r="L7846" t="s">
        <v>878</v>
      </c>
      <c r="M7846" t="s">
        <v>887</v>
      </c>
      <c r="N7846" t="str">
        <f t="shared" si="244"/>
        <v>E, A</v>
      </c>
    </row>
    <row r="7847" spans="1:14" x14ac:dyDescent="0.25">
      <c r="A7847" t="s">
        <v>11</v>
      </c>
      <c r="B7847" t="s">
        <v>12</v>
      </c>
      <c r="C7847" s="2">
        <v>2025</v>
      </c>
      <c r="D7847" t="s">
        <v>1801</v>
      </c>
      <c r="E7847" t="s">
        <v>1051</v>
      </c>
      <c r="F7847" t="s">
        <v>24</v>
      </c>
      <c r="G7847" t="s">
        <v>27</v>
      </c>
      <c r="H7847" t="s">
        <v>1746</v>
      </c>
      <c r="I7847" s="26">
        <v>-2317058.46</v>
      </c>
      <c r="J7847" s="12">
        <f t="shared" si="245"/>
        <v>2317058.46</v>
      </c>
      <c r="K7847" t="s">
        <v>1875</v>
      </c>
      <c r="L7847" t="s">
        <v>879</v>
      </c>
      <c r="M7847" t="s">
        <v>888</v>
      </c>
      <c r="N7847" t="str">
        <f t="shared" si="244"/>
        <v>R, C</v>
      </c>
    </row>
    <row r="7848" spans="1:14" x14ac:dyDescent="0.25">
      <c r="A7848" t="s">
        <v>11</v>
      </c>
      <c r="B7848" t="s">
        <v>12</v>
      </c>
      <c r="C7848" s="2">
        <v>2026</v>
      </c>
      <c r="D7848" t="s">
        <v>1801</v>
      </c>
      <c r="E7848" t="s">
        <v>1080</v>
      </c>
      <c r="F7848" t="s">
        <v>16</v>
      </c>
      <c r="G7848" t="s">
        <v>15</v>
      </c>
      <c r="H7848" t="s">
        <v>1632</v>
      </c>
      <c r="I7848" s="26">
        <v>-105900000</v>
      </c>
      <c r="J7848" s="12">
        <f t="shared" si="245"/>
        <v>105900000</v>
      </c>
      <c r="K7848" t="s">
        <v>1875</v>
      </c>
      <c r="L7848" t="s">
        <v>878</v>
      </c>
      <c r="M7848" t="s">
        <v>888</v>
      </c>
      <c r="N7848" t="str">
        <f t="shared" si="244"/>
        <v>E, C</v>
      </c>
    </row>
    <row r="7849" spans="1:14" x14ac:dyDescent="0.25">
      <c r="A7849" t="s">
        <v>11</v>
      </c>
      <c r="B7849" t="s">
        <v>861</v>
      </c>
      <c r="C7849" s="2">
        <v>2026</v>
      </c>
      <c r="D7849" t="s">
        <v>1745</v>
      </c>
      <c r="E7849" t="s">
        <v>1051</v>
      </c>
      <c r="F7849" t="s">
        <v>22</v>
      </c>
      <c r="G7849" t="s">
        <v>19</v>
      </c>
      <c r="H7849" t="s">
        <v>1197</v>
      </c>
      <c r="I7849" s="26">
        <v>957896.42</v>
      </c>
      <c r="J7849" s="12">
        <f t="shared" si="245"/>
        <v>-957896.42</v>
      </c>
      <c r="K7849" t="s">
        <v>1875</v>
      </c>
      <c r="L7849" t="s">
        <v>878</v>
      </c>
      <c r="M7849" t="s">
        <v>887</v>
      </c>
      <c r="N7849" t="str">
        <f t="shared" si="244"/>
        <v>E, A</v>
      </c>
    </row>
    <row r="7850" spans="1:14" x14ac:dyDescent="0.25">
      <c r="A7850" t="s">
        <v>11</v>
      </c>
      <c r="B7850" t="s">
        <v>860</v>
      </c>
      <c r="C7850" s="2">
        <v>2026</v>
      </c>
      <c r="D7850" t="s">
        <v>1801</v>
      </c>
      <c r="E7850" t="s">
        <v>1066</v>
      </c>
      <c r="F7850" t="s">
        <v>14</v>
      </c>
      <c r="G7850" t="s">
        <v>173</v>
      </c>
      <c r="H7850" t="s">
        <v>1155</v>
      </c>
      <c r="I7850" s="26">
        <v>-26031.9</v>
      </c>
      <c r="J7850" s="12">
        <f t="shared" si="245"/>
        <v>26031.9</v>
      </c>
      <c r="K7850" t="s">
        <v>1875</v>
      </c>
      <c r="L7850" t="s">
        <v>879</v>
      </c>
      <c r="M7850" t="s">
        <v>888</v>
      </c>
      <c r="N7850" t="str">
        <f t="shared" si="244"/>
        <v>R, C</v>
      </c>
    </row>
    <row r="7851" spans="1:14" x14ac:dyDescent="0.25">
      <c r="A7851" t="s">
        <v>11</v>
      </c>
      <c r="B7851" t="s">
        <v>12</v>
      </c>
      <c r="C7851" s="2">
        <v>2026</v>
      </c>
      <c r="D7851" t="s">
        <v>1801</v>
      </c>
      <c r="E7851" t="s">
        <v>1398</v>
      </c>
      <c r="F7851" t="s">
        <v>40</v>
      </c>
      <c r="G7851" t="s">
        <v>399</v>
      </c>
      <c r="H7851" t="s">
        <v>1182</v>
      </c>
      <c r="I7851" s="26">
        <v>0</v>
      </c>
      <c r="J7851" s="12">
        <f t="shared" si="245"/>
        <v>0</v>
      </c>
      <c r="K7851" t="s">
        <v>1875</v>
      </c>
      <c r="L7851" t="s">
        <v>878</v>
      </c>
      <c r="M7851" t="s">
        <v>889</v>
      </c>
      <c r="N7851" t="str">
        <f t="shared" si="244"/>
        <v>E, S</v>
      </c>
    </row>
    <row r="7852" spans="1:14" x14ac:dyDescent="0.25">
      <c r="A7852" t="s">
        <v>11</v>
      </c>
      <c r="B7852" t="s">
        <v>861</v>
      </c>
      <c r="C7852" s="2">
        <v>2026</v>
      </c>
      <c r="D7852" t="s">
        <v>1801</v>
      </c>
      <c r="E7852" t="s">
        <v>1275</v>
      </c>
      <c r="F7852" t="s">
        <v>14</v>
      </c>
      <c r="G7852" t="s">
        <v>173</v>
      </c>
      <c r="H7852" t="s">
        <v>1121</v>
      </c>
      <c r="I7852" s="26">
        <v>131700</v>
      </c>
      <c r="J7852" s="12">
        <f t="shared" si="245"/>
        <v>-131700</v>
      </c>
      <c r="K7852" t="s">
        <v>1875</v>
      </c>
      <c r="L7852" t="s">
        <v>878</v>
      </c>
      <c r="M7852" t="s">
        <v>888</v>
      </c>
      <c r="N7852" t="str">
        <f t="shared" si="244"/>
        <v>E, C</v>
      </c>
    </row>
    <row r="7853" spans="1:14" x14ac:dyDescent="0.25">
      <c r="A7853" t="s">
        <v>11</v>
      </c>
      <c r="B7853" t="s">
        <v>861</v>
      </c>
      <c r="C7853" s="2">
        <v>2026</v>
      </c>
      <c r="D7853" t="s">
        <v>1801</v>
      </c>
      <c r="E7853" t="s">
        <v>1066</v>
      </c>
      <c r="F7853" t="s">
        <v>22</v>
      </c>
      <c r="G7853" t="s">
        <v>175</v>
      </c>
      <c r="H7853" t="s">
        <v>1092</v>
      </c>
      <c r="I7853" s="26">
        <v>62500</v>
      </c>
      <c r="J7853" s="12">
        <f t="shared" si="245"/>
        <v>-62500</v>
      </c>
      <c r="K7853" t="s">
        <v>1875</v>
      </c>
      <c r="L7853" t="s">
        <v>878</v>
      </c>
      <c r="M7853" t="s">
        <v>888</v>
      </c>
      <c r="N7853" t="str">
        <f t="shared" si="244"/>
        <v>E, C</v>
      </c>
    </row>
    <row r="7854" spans="1:14" x14ac:dyDescent="0.25">
      <c r="A7854" t="s">
        <v>11</v>
      </c>
      <c r="B7854" t="s">
        <v>861</v>
      </c>
      <c r="C7854" s="2">
        <v>2026</v>
      </c>
      <c r="D7854" t="s">
        <v>1801</v>
      </c>
      <c r="E7854" t="s">
        <v>1066</v>
      </c>
      <c r="F7854" t="s">
        <v>21</v>
      </c>
      <c r="G7854" t="s">
        <v>173</v>
      </c>
      <c r="H7854" t="s">
        <v>1184</v>
      </c>
      <c r="I7854" s="26">
        <v>55977.82</v>
      </c>
      <c r="J7854" s="12">
        <f t="shared" si="245"/>
        <v>-55977.82</v>
      </c>
      <c r="K7854" t="s">
        <v>1875</v>
      </c>
      <c r="L7854" t="s">
        <v>879</v>
      </c>
      <c r="M7854" t="s">
        <v>888</v>
      </c>
      <c r="N7854" t="str">
        <f t="shared" si="244"/>
        <v>R, C</v>
      </c>
    </row>
    <row r="7855" spans="1:14" x14ac:dyDescent="0.25">
      <c r="A7855" t="s">
        <v>11</v>
      </c>
      <c r="B7855" t="s">
        <v>12</v>
      </c>
      <c r="C7855" s="2">
        <v>2026</v>
      </c>
      <c r="D7855" t="s">
        <v>1801</v>
      </c>
      <c r="E7855" t="s">
        <v>1092</v>
      </c>
      <c r="F7855" t="s">
        <v>20</v>
      </c>
      <c r="G7855" t="s">
        <v>19</v>
      </c>
      <c r="H7855" t="s">
        <v>1148</v>
      </c>
      <c r="I7855" s="26">
        <v>-35827.81</v>
      </c>
      <c r="J7855" s="12">
        <f t="shared" si="245"/>
        <v>35827.81</v>
      </c>
      <c r="K7855" t="s">
        <v>1875</v>
      </c>
      <c r="L7855" t="s">
        <v>878</v>
      </c>
      <c r="M7855" t="s">
        <v>887</v>
      </c>
      <c r="N7855" t="str">
        <f t="shared" si="244"/>
        <v>E, A</v>
      </c>
    </row>
    <row r="7856" spans="1:14" x14ac:dyDescent="0.25">
      <c r="A7856" t="s">
        <v>11</v>
      </c>
      <c r="B7856" t="s">
        <v>861</v>
      </c>
      <c r="C7856" s="2">
        <v>2026</v>
      </c>
      <c r="D7856" t="s">
        <v>1801</v>
      </c>
      <c r="E7856" t="s">
        <v>1066</v>
      </c>
      <c r="F7856" t="s">
        <v>14</v>
      </c>
      <c r="G7856" t="s">
        <v>19</v>
      </c>
      <c r="H7856" t="s">
        <v>1681</v>
      </c>
      <c r="I7856" s="26">
        <v>0</v>
      </c>
      <c r="J7856" s="12">
        <f t="shared" si="245"/>
        <v>0</v>
      </c>
      <c r="K7856" t="s">
        <v>1875</v>
      </c>
      <c r="L7856" t="s">
        <v>879</v>
      </c>
      <c r="M7856" t="s">
        <v>888</v>
      </c>
      <c r="N7856" t="str">
        <f t="shared" si="244"/>
        <v>R, C</v>
      </c>
    </row>
    <row r="7857" spans="1:14" x14ac:dyDescent="0.25">
      <c r="A7857" t="s">
        <v>11</v>
      </c>
      <c r="B7857" t="s">
        <v>860</v>
      </c>
      <c r="C7857" s="2">
        <v>2026</v>
      </c>
      <c r="D7857" t="s">
        <v>1745</v>
      </c>
      <c r="E7857" t="s">
        <v>1055</v>
      </c>
      <c r="F7857" t="s">
        <v>14</v>
      </c>
      <c r="G7857" t="s">
        <v>19</v>
      </c>
      <c r="H7857" t="s">
        <v>1125</v>
      </c>
      <c r="I7857" s="26">
        <v>-690</v>
      </c>
      <c r="J7857" s="12">
        <f t="shared" si="245"/>
        <v>690</v>
      </c>
      <c r="K7857" t="s">
        <v>1875</v>
      </c>
      <c r="L7857" t="s">
        <v>878</v>
      </c>
      <c r="M7857" t="s">
        <v>887</v>
      </c>
      <c r="N7857" t="str">
        <f t="shared" si="244"/>
        <v>E, A</v>
      </c>
    </row>
    <row r="7858" spans="1:14" x14ac:dyDescent="0.25">
      <c r="A7858" t="s">
        <v>11</v>
      </c>
      <c r="B7858" t="s">
        <v>860</v>
      </c>
      <c r="C7858" s="2">
        <v>2026</v>
      </c>
      <c r="D7858" t="s">
        <v>1801</v>
      </c>
      <c r="E7858" t="s">
        <v>1051</v>
      </c>
      <c r="F7858" t="s">
        <v>14</v>
      </c>
      <c r="G7858" t="s">
        <v>19</v>
      </c>
      <c r="H7858" t="s">
        <v>1472</v>
      </c>
      <c r="I7858" s="26">
        <v>-22323013.550000001</v>
      </c>
      <c r="J7858" s="12">
        <f t="shared" si="245"/>
        <v>22323013.550000001</v>
      </c>
      <c r="K7858" t="s">
        <v>1875</v>
      </c>
      <c r="L7858" t="s">
        <v>878</v>
      </c>
      <c r="M7858" t="s">
        <v>886</v>
      </c>
      <c r="N7858" t="str">
        <f t="shared" si="244"/>
        <v>E, B</v>
      </c>
    </row>
    <row r="7859" spans="1:14" x14ac:dyDescent="0.25">
      <c r="A7859" t="s">
        <v>11</v>
      </c>
      <c r="B7859" t="s">
        <v>12</v>
      </c>
      <c r="C7859" s="2">
        <v>2026</v>
      </c>
      <c r="D7859" t="s">
        <v>1801</v>
      </c>
      <c r="E7859" t="s">
        <v>1051</v>
      </c>
      <c r="F7859" t="s">
        <v>18</v>
      </c>
      <c r="G7859" t="s">
        <v>19</v>
      </c>
      <c r="H7859" t="s">
        <v>1434</v>
      </c>
      <c r="I7859" s="26">
        <v>-47403122</v>
      </c>
      <c r="J7859" s="12">
        <f t="shared" si="245"/>
        <v>47403122</v>
      </c>
      <c r="K7859" t="s">
        <v>1875</v>
      </c>
      <c r="L7859" t="s">
        <v>878</v>
      </c>
      <c r="M7859" t="s">
        <v>887</v>
      </c>
      <c r="N7859" t="str">
        <f t="shared" si="244"/>
        <v>E, A</v>
      </c>
    </row>
    <row r="7860" spans="1:14" x14ac:dyDescent="0.25">
      <c r="A7860" t="s">
        <v>11</v>
      </c>
      <c r="B7860" t="s">
        <v>12</v>
      </c>
      <c r="C7860" s="2">
        <v>2026</v>
      </c>
      <c r="D7860" t="s">
        <v>1801</v>
      </c>
      <c r="E7860" t="s">
        <v>1055</v>
      </c>
      <c r="F7860" t="s">
        <v>24</v>
      </c>
      <c r="G7860" t="s">
        <v>25</v>
      </c>
      <c r="H7860" t="s">
        <v>177</v>
      </c>
      <c r="I7860" s="26">
        <v>10200</v>
      </c>
      <c r="J7860" s="12">
        <f t="shared" si="245"/>
        <v>-10200</v>
      </c>
      <c r="K7860" t="s">
        <v>1875</v>
      </c>
      <c r="L7860" t="s">
        <v>879</v>
      </c>
      <c r="M7860" t="s">
        <v>888</v>
      </c>
      <c r="N7860" t="str">
        <f t="shared" si="244"/>
        <v>R, C</v>
      </c>
    </row>
    <row r="7861" spans="1:14" x14ac:dyDescent="0.25">
      <c r="A7861" t="s">
        <v>11</v>
      </c>
      <c r="B7861" t="s">
        <v>12</v>
      </c>
      <c r="C7861" s="2">
        <v>2026</v>
      </c>
      <c r="D7861" t="s">
        <v>1801</v>
      </c>
      <c r="E7861" t="s">
        <v>1161</v>
      </c>
      <c r="F7861" t="s">
        <v>21</v>
      </c>
      <c r="G7861" t="s">
        <v>19</v>
      </c>
      <c r="H7861" t="s">
        <v>1202</v>
      </c>
      <c r="I7861" s="26">
        <v>-3101700</v>
      </c>
      <c r="J7861" s="12">
        <f t="shared" si="245"/>
        <v>3101700</v>
      </c>
      <c r="K7861" t="s">
        <v>1875</v>
      </c>
      <c r="L7861" t="s">
        <v>878</v>
      </c>
      <c r="M7861" t="s">
        <v>887</v>
      </c>
      <c r="N7861" t="str">
        <f t="shared" si="244"/>
        <v>E, A</v>
      </c>
    </row>
    <row r="7862" spans="1:14" x14ac:dyDescent="0.25">
      <c r="A7862" t="s">
        <v>11</v>
      </c>
      <c r="B7862" t="s">
        <v>12</v>
      </c>
      <c r="C7862" s="2">
        <v>2026</v>
      </c>
      <c r="D7862" t="s">
        <v>1801</v>
      </c>
      <c r="E7862" t="s">
        <v>1066</v>
      </c>
      <c r="F7862" t="s">
        <v>24</v>
      </c>
      <c r="G7862" t="s">
        <v>27</v>
      </c>
      <c r="H7862" t="s">
        <v>539</v>
      </c>
      <c r="I7862" s="26">
        <v>0</v>
      </c>
      <c r="J7862" s="12">
        <f t="shared" si="245"/>
        <v>0</v>
      </c>
      <c r="K7862" t="s">
        <v>1875</v>
      </c>
      <c r="L7862" t="s">
        <v>879</v>
      </c>
      <c r="M7862" t="s">
        <v>888</v>
      </c>
      <c r="N7862" t="str">
        <f t="shared" si="244"/>
        <v>R, C</v>
      </c>
    </row>
    <row r="7863" spans="1:14" x14ac:dyDescent="0.25">
      <c r="A7863" t="s">
        <v>11</v>
      </c>
      <c r="B7863" t="s">
        <v>12</v>
      </c>
      <c r="C7863" s="2">
        <v>2026</v>
      </c>
      <c r="D7863" t="s">
        <v>1801</v>
      </c>
      <c r="E7863" t="s">
        <v>1058</v>
      </c>
      <c r="F7863" t="s">
        <v>14</v>
      </c>
      <c r="G7863" t="s">
        <v>19</v>
      </c>
      <c r="H7863" t="s">
        <v>1051</v>
      </c>
      <c r="I7863" s="26">
        <v>-2223200</v>
      </c>
      <c r="J7863" s="12">
        <f t="shared" si="245"/>
        <v>2223200</v>
      </c>
      <c r="K7863" t="s">
        <v>1875</v>
      </c>
      <c r="L7863" t="s">
        <v>879</v>
      </c>
      <c r="M7863" t="s">
        <v>887</v>
      </c>
      <c r="N7863" t="str">
        <f t="shared" si="244"/>
        <v>R, A</v>
      </c>
    </row>
    <row r="7864" spans="1:14" x14ac:dyDescent="0.25">
      <c r="A7864" t="s">
        <v>11</v>
      </c>
      <c r="B7864" t="s">
        <v>12</v>
      </c>
      <c r="C7864" s="2">
        <v>2026</v>
      </c>
      <c r="D7864" t="s">
        <v>1801</v>
      </c>
      <c r="E7864" t="s">
        <v>1073</v>
      </c>
      <c r="F7864" t="s">
        <v>22</v>
      </c>
      <c r="G7864" t="s">
        <v>315</v>
      </c>
      <c r="H7864" t="s">
        <v>1180</v>
      </c>
      <c r="I7864" s="26">
        <v>-400000</v>
      </c>
      <c r="J7864" s="12">
        <f t="shared" si="245"/>
        <v>400000</v>
      </c>
      <c r="K7864" t="s">
        <v>1875</v>
      </c>
      <c r="L7864" t="s">
        <v>878</v>
      </c>
      <c r="M7864" t="s">
        <v>887</v>
      </c>
      <c r="N7864" t="str">
        <f t="shared" si="244"/>
        <v>E, A</v>
      </c>
    </row>
    <row r="7865" spans="1:14" x14ac:dyDescent="0.25">
      <c r="A7865" t="s">
        <v>11</v>
      </c>
      <c r="B7865" t="s">
        <v>12</v>
      </c>
      <c r="C7865" s="2">
        <v>2026</v>
      </c>
      <c r="D7865" t="s">
        <v>1801</v>
      </c>
      <c r="E7865" t="s">
        <v>1092</v>
      </c>
      <c r="F7865" t="s">
        <v>18</v>
      </c>
      <c r="G7865" t="s">
        <v>19</v>
      </c>
      <c r="H7865" t="s">
        <v>1186</v>
      </c>
      <c r="I7865" s="26">
        <v>-2486900</v>
      </c>
      <c r="J7865" s="12">
        <f t="shared" si="245"/>
        <v>2486900</v>
      </c>
      <c r="K7865" t="s">
        <v>1875</v>
      </c>
      <c r="L7865" t="s">
        <v>879</v>
      </c>
      <c r="M7865" t="s">
        <v>887</v>
      </c>
      <c r="N7865" t="str">
        <f t="shared" si="244"/>
        <v>R, A</v>
      </c>
    </row>
    <row r="7866" spans="1:14" x14ac:dyDescent="0.25">
      <c r="A7866" t="s">
        <v>11</v>
      </c>
      <c r="B7866" t="s">
        <v>12</v>
      </c>
      <c r="C7866" s="2">
        <v>2026</v>
      </c>
      <c r="D7866" t="s">
        <v>1801</v>
      </c>
      <c r="E7866" t="s">
        <v>1158</v>
      </c>
      <c r="F7866" t="s">
        <v>24</v>
      </c>
      <c r="G7866" t="s">
        <v>27</v>
      </c>
      <c r="H7866" t="s">
        <v>47</v>
      </c>
      <c r="I7866" s="26">
        <v>0</v>
      </c>
      <c r="J7866" s="12">
        <f t="shared" si="245"/>
        <v>0</v>
      </c>
      <c r="K7866" t="s">
        <v>1875</v>
      </c>
      <c r="L7866" t="s">
        <v>879</v>
      </c>
      <c r="M7866" t="s">
        <v>888</v>
      </c>
      <c r="N7866" t="str">
        <f t="shared" si="244"/>
        <v>R, C</v>
      </c>
    </row>
    <row r="7867" spans="1:14" x14ac:dyDescent="0.25">
      <c r="A7867" t="s">
        <v>11</v>
      </c>
      <c r="B7867" t="s">
        <v>12</v>
      </c>
      <c r="C7867" s="2">
        <v>2026</v>
      </c>
      <c r="D7867" t="s">
        <v>1801</v>
      </c>
      <c r="E7867" t="s">
        <v>1062</v>
      </c>
      <c r="F7867" t="s">
        <v>14</v>
      </c>
      <c r="G7867" t="s">
        <v>19</v>
      </c>
      <c r="H7867" t="s">
        <v>1183</v>
      </c>
      <c r="I7867" s="26">
        <v>-5000</v>
      </c>
      <c r="J7867" s="12">
        <f t="shared" si="245"/>
        <v>5000</v>
      </c>
      <c r="K7867" t="s">
        <v>1875</v>
      </c>
      <c r="L7867" t="s">
        <v>879</v>
      </c>
      <c r="M7867" t="s">
        <v>888</v>
      </c>
      <c r="N7867" t="str">
        <f t="shared" si="244"/>
        <v>R, C</v>
      </c>
    </row>
    <row r="7868" spans="1:14" x14ac:dyDescent="0.25">
      <c r="A7868" t="s">
        <v>11</v>
      </c>
      <c r="B7868" t="s">
        <v>12</v>
      </c>
      <c r="C7868" s="2">
        <v>2026</v>
      </c>
      <c r="D7868" t="s">
        <v>1801</v>
      </c>
      <c r="E7868" t="s">
        <v>1158</v>
      </c>
      <c r="F7868" t="s">
        <v>24</v>
      </c>
      <c r="G7868" t="s">
        <v>25</v>
      </c>
      <c r="H7868" t="s">
        <v>65</v>
      </c>
      <c r="I7868" s="26">
        <v>0</v>
      </c>
      <c r="J7868" s="12">
        <f t="shared" si="245"/>
        <v>0</v>
      </c>
      <c r="K7868" t="s">
        <v>1875</v>
      </c>
      <c r="N7868" t="str">
        <f t="shared" si="244"/>
        <v xml:space="preserve">, </v>
      </c>
    </row>
    <row r="7869" spans="1:14" x14ac:dyDescent="0.25">
      <c r="A7869" t="s">
        <v>11</v>
      </c>
      <c r="B7869" t="s">
        <v>12</v>
      </c>
      <c r="C7869" s="2">
        <v>2026</v>
      </c>
      <c r="D7869" t="s">
        <v>1801</v>
      </c>
      <c r="E7869" t="s">
        <v>1269</v>
      </c>
      <c r="F7869" t="s">
        <v>24</v>
      </c>
      <c r="G7869" t="s">
        <v>27</v>
      </c>
      <c r="H7869" t="s">
        <v>715</v>
      </c>
      <c r="I7869" s="26">
        <v>0</v>
      </c>
      <c r="J7869" s="12">
        <f t="shared" si="245"/>
        <v>0</v>
      </c>
      <c r="K7869" t="s">
        <v>1875</v>
      </c>
      <c r="L7869" t="s">
        <v>879</v>
      </c>
      <c r="M7869" t="s">
        <v>888</v>
      </c>
      <c r="N7869" t="str">
        <f t="shared" si="244"/>
        <v>R, C</v>
      </c>
    </row>
    <row r="7870" spans="1:14" x14ac:dyDescent="0.25">
      <c r="A7870" t="s">
        <v>11</v>
      </c>
      <c r="B7870" t="s">
        <v>12</v>
      </c>
      <c r="C7870" s="2">
        <v>2026</v>
      </c>
      <c r="D7870" t="s">
        <v>1801</v>
      </c>
      <c r="E7870" t="s">
        <v>1269</v>
      </c>
      <c r="F7870" t="s">
        <v>24</v>
      </c>
      <c r="G7870" t="s">
        <v>27</v>
      </c>
      <c r="H7870" t="s">
        <v>828</v>
      </c>
      <c r="I7870" s="26">
        <v>0</v>
      </c>
      <c r="J7870" s="12">
        <f t="shared" si="245"/>
        <v>0</v>
      </c>
      <c r="K7870" t="s">
        <v>1875</v>
      </c>
      <c r="L7870" t="s">
        <v>879</v>
      </c>
      <c r="M7870" t="s">
        <v>888</v>
      </c>
      <c r="N7870" t="str">
        <f t="shared" si="244"/>
        <v>R, C</v>
      </c>
    </row>
    <row r="7871" spans="1:14" x14ac:dyDescent="0.25">
      <c r="A7871" t="s">
        <v>11</v>
      </c>
      <c r="B7871" t="s">
        <v>12</v>
      </c>
      <c r="C7871" s="2">
        <v>2026</v>
      </c>
      <c r="D7871" t="s">
        <v>1801</v>
      </c>
      <c r="E7871" t="s">
        <v>1047</v>
      </c>
      <c r="F7871" t="s">
        <v>24</v>
      </c>
      <c r="G7871" t="s">
        <v>27</v>
      </c>
      <c r="H7871" t="s">
        <v>949</v>
      </c>
      <c r="I7871" s="26">
        <v>-450153.39</v>
      </c>
      <c r="J7871" s="12">
        <f t="shared" si="245"/>
        <v>450153.39</v>
      </c>
      <c r="K7871" t="s">
        <v>1875</v>
      </c>
      <c r="L7871" t="s">
        <v>879</v>
      </c>
      <c r="M7871" t="s">
        <v>888</v>
      </c>
      <c r="N7871" t="str">
        <f t="shared" si="244"/>
        <v>R, C</v>
      </c>
    </row>
    <row r="7872" spans="1:14" x14ac:dyDescent="0.25">
      <c r="A7872" t="s">
        <v>11</v>
      </c>
      <c r="B7872" t="s">
        <v>862</v>
      </c>
      <c r="C7872" s="2">
        <v>2025</v>
      </c>
      <c r="D7872" t="s">
        <v>1801</v>
      </c>
      <c r="E7872" t="s">
        <v>1062</v>
      </c>
      <c r="F7872" t="s">
        <v>14</v>
      </c>
      <c r="G7872" t="s">
        <v>19</v>
      </c>
      <c r="H7872" t="s">
        <v>1396</v>
      </c>
      <c r="I7872" s="26">
        <v>10765621.52</v>
      </c>
      <c r="J7872" s="12">
        <f t="shared" si="245"/>
        <v>-10765621.52</v>
      </c>
      <c r="K7872" t="s">
        <v>1875</v>
      </c>
      <c r="L7872" t="s">
        <v>879</v>
      </c>
      <c r="M7872" t="s">
        <v>888</v>
      </c>
      <c r="N7872" t="str">
        <f t="shared" si="244"/>
        <v>R, C</v>
      </c>
    </row>
    <row r="7873" spans="1:14" x14ac:dyDescent="0.25">
      <c r="A7873" t="s">
        <v>11</v>
      </c>
      <c r="B7873" t="s">
        <v>861</v>
      </c>
      <c r="C7873" s="2">
        <v>2026</v>
      </c>
      <c r="D7873" t="s">
        <v>1801</v>
      </c>
      <c r="E7873" t="s">
        <v>1080</v>
      </c>
      <c r="F7873" t="s">
        <v>16</v>
      </c>
      <c r="G7873" t="s">
        <v>15</v>
      </c>
      <c r="H7873" t="s">
        <v>1179</v>
      </c>
      <c r="I7873" s="26">
        <v>52312681.689999998</v>
      </c>
      <c r="J7873" s="12">
        <f t="shared" si="245"/>
        <v>-52312681.689999998</v>
      </c>
      <c r="K7873" t="s">
        <v>1875</v>
      </c>
      <c r="L7873" t="s">
        <v>878</v>
      </c>
      <c r="M7873" t="s">
        <v>888</v>
      </c>
      <c r="N7873" t="str">
        <f t="shared" si="244"/>
        <v>E, C</v>
      </c>
    </row>
    <row r="7874" spans="1:14" x14ac:dyDescent="0.25">
      <c r="A7874" t="s">
        <v>11</v>
      </c>
      <c r="B7874" t="s">
        <v>12</v>
      </c>
      <c r="C7874" s="2">
        <v>2026</v>
      </c>
      <c r="D7874" t="s">
        <v>1801</v>
      </c>
      <c r="E7874" t="s">
        <v>1051</v>
      </c>
      <c r="F7874" t="s">
        <v>22</v>
      </c>
      <c r="G7874" t="s">
        <v>19</v>
      </c>
      <c r="H7874" t="s">
        <v>1067</v>
      </c>
      <c r="I7874" s="26">
        <v>0</v>
      </c>
      <c r="J7874" s="12">
        <f t="shared" si="245"/>
        <v>0</v>
      </c>
      <c r="K7874" t="s">
        <v>1875</v>
      </c>
      <c r="L7874" t="s">
        <v>879</v>
      </c>
      <c r="M7874" t="s">
        <v>888</v>
      </c>
      <c r="N7874" t="str">
        <f t="shared" si="244"/>
        <v>R, C</v>
      </c>
    </row>
    <row r="7875" spans="1:14" x14ac:dyDescent="0.25">
      <c r="A7875" t="s">
        <v>11</v>
      </c>
      <c r="B7875" t="s">
        <v>861</v>
      </c>
      <c r="C7875" s="2">
        <v>2026</v>
      </c>
      <c r="D7875" t="s">
        <v>1801</v>
      </c>
      <c r="E7875" t="s">
        <v>1058</v>
      </c>
      <c r="F7875" t="s">
        <v>14</v>
      </c>
      <c r="G7875" t="s">
        <v>19</v>
      </c>
      <c r="H7875" t="s">
        <v>1345</v>
      </c>
      <c r="I7875" s="26">
        <v>388661.93</v>
      </c>
      <c r="J7875" s="12">
        <f t="shared" si="245"/>
        <v>-388661.93</v>
      </c>
      <c r="K7875" t="s">
        <v>1875</v>
      </c>
      <c r="L7875" t="s">
        <v>879</v>
      </c>
      <c r="M7875" t="s">
        <v>887</v>
      </c>
      <c r="N7875" t="str">
        <f t="shared" ref="N7875:N7938" si="246">L7875&amp;", "&amp;M7875</f>
        <v>R, A</v>
      </c>
    </row>
    <row r="7876" spans="1:14" x14ac:dyDescent="0.25">
      <c r="A7876" t="s">
        <v>11</v>
      </c>
      <c r="B7876" t="s">
        <v>861</v>
      </c>
      <c r="C7876" s="2">
        <v>2026</v>
      </c>
      <c r="D7876" t="s">
        <v>1745</v>
      </c>
      <c r="E7876" t="s">
        <v>1143</v>
      </c>
      <c r="F7876" t="s">
        <v>21</v>
      </c>
      <c r="G7876" t="s">
        <v>19</v>
      </c>
      <c r="H7876" t="s">
        <v>1140</v>
      </c>
      <c r="I7876" s="26">
        <v>0</v>
      </c>
      <c r="J7876" s="12">
        <f t="shared" ref="J7876:J7939" si="247">-I7876</f>
        <v>0</v>
      </c>
      <c r="K7876" t="s">
        <v>1875</v>
      </c>
      <c r="L7876" t="s">
        <v>879</v>
      </c>
      <c r="M7876" t="s">
        <v>888</v>
      </c>
      <c r="N7876" t="str">
        <f t="shared" si="246"/>
        <v>R, C</v>
      </c>
    </row>
    <row r="7877" spans="1:14" x14ac:dyDescent="0.25">
      <c r="A7877" t="s">
        <v>11</v>
      </c>
      <c r="B7877" t="s">
        <v>860</v>
      </c>
      <c r="C7877" s="2">
        <v>2026</v>
      </c>
      <c r="D7877" t="s">
        <v>1801</v>
      </c>
      <c r="E7877" t="s">
        <v>1058</v>
      </c>
      <c r="F7877" t="s">
        <v>14</v>
      </c>
      <c r="G7877" t="s">
        <v>19</v>
      </c>
      <c r="H7877" t="s">
        <v>1410</v>
      </c>
      <c r="I7877" s="26">
        <v>1500</v>
      </c>
      <c r="J7877" s="12">
        <f t="shared" si="247"/>
        <v>-1500</v>
      </c>
      <c r="K7877" t="s">
        <v>1875</v>
      </c>
      <c r="L7877" t="s">
        <v>878</v>
      </c>
      <c r="M7877" t="s">
        <v>887</v>
      </c>
      <c r="N7877" t="str">
        <f t="shared" si="246"/>
        <v>E, A</v>
      </c>
    </row>
    <row r="7878" spans="1:14" x14ac:dyDescent="0.25">
      <c r="A7878" t="s">
        <v>11</v>
      </c>
      <c r="B7878" t="s">
        <v>860</v>
      </c>
      <c r="C7878" s="2">
        <v>2027</v>
      </c>
      <c r="D7878" t="s">
        <v>1801</v>
      </c>
      <c r="E7878" t="s">
        <v>1058</v>
      </c>
      <c r="F7878" t="s">
        <v>22</v>
      </c>
      <c r="G7878" t="s">
        <v>19</v>
      </c>
      <c r="H7878" t="s">
        <v>1514</v>
      </c>
      <c r="I7878" s="26">
        <v>0</v>
      </c>
      <c r="J7878" s="12">
        <f t="shared" si="247"/>
        <v>0</v>
      </c>
      <c r="K7878" t="s">
        <v>1875</v>
      </c>
      <c r="L7878" t="s">
        <v>878</v>
      </c>
      <c r="M7878" t="s">
        <v>886</v>
      </c>
      <c r="N7878" t="str">
        <f t="shared" si="246"/>
        <v>E, B</v>
      </c>
    </row>
    <row r="7879" spans="1:14" x14ac:dyDescent="0.25">
      <c r="A7879" t="s">
        <v>11</v>
      </c>
      <c r="B7879" t="s">
        <v>12</v>
      </c>
      <c r="C7879" s="2">
        <v>2026</v>
      </c>
      <c r="D7879" t="s">
        <v>1745</v>
      </c>
      <c r="E7879" t="s">
        <v>1051</v>
      </c>
      <c r="F7879" t="s">
        <v>14</v>
      </c>
      <c r="G7879" t="s">
        <v>19</v>
      </c>
      <c r="H7879" t="s">
        <v>1083</v>
      </c>
      <c r="I7879" s="26">
        <v>-1473782.43</v>
      </c>
      <c r="J7879" s="12">
        <f t="shared" si="247"/>
        <v>1473782.43</v>
      </c>
      <c r="K7879" t="s">
        <v>1875</v>
      </c>
      <c r="L7879" t="s">
        <v>879</v>
      </c>
      <c r="M7879" t="s">
        <v>888</v>
      </c>
      <c r="N7879" t="str">
        <f t="shared" si="246"/>
        <v>R, C</v>
      </c>
    </row>
    <row r="7880" spans="1:14" x14ac:dyDescent="0.25">
      <c r="A7880" t="s">
        <v>11</v>
      </c>
      <c r="B7880" t="s">
        <v>862</v>
      </c>
      <c r="C7880" s="2">
        <v>2026</v>
      </c>
      <c r="D7880" t="s">
        <v>1801</v>
      </c>
      <c r="E7880" t="s">
        <v>1066</v>
      </c>
      <c r="F7880" t="s">
        <v>24</v>
      </c>
      <c r="G7880" t="s">
        <v>27</v>
      </c>
      <c r="H7880" t="s">
        <v>199</v>
      </c>
      <c r="I7880" s="26">
        <v>0</v>
      </c>
      <c r="J7880" s="12">
        <f t="shared" si="247"/>
        <v>0</v>
      </c>
      <c r="K7880" t="s">
        <v>1875</v>
      </c>
      <c r="L7880" t="s">
        <v>879</v>
      </c>
      <c r="M7880" t="s">
        <v>888</v>
      </c>
      <c r="N7880" t="str">
        <f t="shared" si="246"/>
        <v>R, C</v>
      </c>
    </row>
    <row r="7881" spans="1:14" x14ac:dyDescent="0.25">
      <c r="A7881" t="s">
        <v>11</v>
      </c>
      <c r="B7881" t="s">
        <v>861</v>
      </c>
      <c r="C7881" s="2">
        <v>2026</v>
      </c>
      <c r="D7881" t="s">
        <v>1801</v>
      </c>
      <c r="E7881" t="s">
        <v>1066</v>
      </c>
      <c r="F7881" t="s">
        <v>24</v>
      </c>
      <c r="G7881" t="s">
        <v>27</v>
      </c>
      <c r="H7881" t="s">
        <v>1771</v>
      </c>
      <c r="I7881" s="26">
        <v>903169.33</v>
      </c>
      <c r="J7881" s="12">
        <f t="shared" si="247"/>
        <v>-903169.33</v>
      </c>
      <c r="K7881" t="s">
        <v>1875</v>
      </c>
      <c r="L7881" t="s">
        <v>879</v>
      </c>
      <c r="M7881" t="s">
        <v>888</v>
      </c>
      <c r="N7881" t="str">
        <f t="shared" si="246"/>
        <v>R, C</v>
      </c>
    </row>
    <row r="7882" spans="1:14" x14ac:dyDescent="0.25">
      <c r="A7882" t="s">
        <v>11</v>
      </c>
      <c r="B7882" t="s">
        <v>12</v>
      </c>
      <c r="C7882" s="2">
        <v>2025</v>
      </c>
      <c r="D7882" t="s">
        <v>1801</v>
      </c>
      <c r="E7882" t="s">
        <v>1080</v>
      </c>
      <c r="F7882" t="s">
        <v>18</v>
      </c>
      <c r="G7882" t="s">
        <v>15</v>
      </c>
      <c r="H7882" t="s">
        <v>1577</v>
      </c>
      <c r="I7882" s="26">
        <v>-37793.129999999997</v>
      </c>
      <c r="J7882" s="12">
        <f t="shared" si="247"/>
        <v>37793.129999999997</v>
      </c>
      <c r="K7882" t="s">
        <v>1875</v>
      </c>
      <c r="L7882" t="s">
        <v>878</v>
      </c>
      <c r="M7882" t="s">
        <v>888</v>
      </c>
      <c r="N7882" t="str">
        <f t="shared" si="246"/>
        <v>E, C</v>
      </c>
    </row>
    <row r="7883" spans="1:14" x14ac:dyDescent="0.25">
      <c r="A7883" t="s">
        <v>11</v>
      </c>
      <c r="B7883" t="s">
        <v>12</v>
      </c>
      <c r="C7883" s="2">
        <v>2025</v>
      </c>
      <c r="D7883" t="s">
        <v>1801</v>
      </c>
      <c r="E7883" t="s">
        <v>1269</v>
      </c>
      <c r="F7883" t="s">
        <v>24</v>
      </c>
      <c r="G7883" t="s">
        <v>27</v>
      </c>
      <c r="H7883" t="s">
        <v>47</v>
      </c>
      <c r="I7883" s="26">
        <v>-670595.66</v>
      </c>
      <c r="J7883" s="12">
        <f t="shared" si="247"/>
        <v>670595.66</v>
      </c>
      <c r="K7883" t="s">
        <v>1875</v>
      </c>
      <c r="L7883" t="s">
        <v>879</v>
      </c>
      <c r="M7883" t="s">
        <v>888</v>
      </c>
      <c r="N7883" t="str">
        <f t="shared" si="246"/>
        <v>R, C</v>
      </c>
    </row>
    <row r="7884" spans="1:14" x14ac:dyDescent="0.25">
      <c r="A7884" t="s">
        <v>11</v>
      </c>
      <c r="B7884" t="s">
        <v>12</v>
      </c>
      <c r="C7884" s="2">
        <v>2026</v>
      </c>
      <c r="D7884" t="s">
        <v>1801</v>
      </c>
      <c r="E7884" t="s">
        <v>1053</v>
      </c>
      <c r="F7884" t="s">
        <v>16</v>
      </c>
      <c r="G7884" t="s">
        <v>175</v>
      </c>
      <c r="H7884" t="s">
        <v>1313</v>
      </c>
      <c r="I7884" s="26">
        <v>0</v>
      </c>
      <c r="J7884" s="12">
        <f t="shared" si="247"/>
        <v>0</v>
      </c>
      <c r="K7884" t="s">
        <v>1875</v>
      </c>
      <c r="L7884" t="s">
        <v>878</v>
      </c>
      <c r="M7884" t="s">
        <v>887</v>
      </c>
      <c r="N7884" t="str">
        <f t="shared" si="246"/>
        <v>E, A</v>
      </c>
    </row>
    <row r="7885" spans="1:14" x14ac:dyDescent="0.25">
      <c r="A7885" t="s">
        <v>11</v>
      </c>
      <c r="B7885" t="s">
        <v>12</v>
      </c>
      <c r="C7885" s="2">
        <v>2026</v>
      </c>
      <c r="D7885" t="s">
        <v>1801</v>
      </c>
      <c r="E7885" t="s">
        <v>1066</v>
      </c>
      <c r="F7885" t="s">
        <v>22</v>
      </c>
      <c r="G7885" t="s">
        <v>173</v>
      </c>
      <c r="H7885" t="s">
        <v>1404</v>
      </c>
      <c r="I7885" s="26">
        <v>-1080000</v>
      </c>
      <c r="J7885" s="12">
        <f t="shared" si="247"/>
        <v>1080000</v>
      </c>
      <c r="K7885" t="s">
        <v>1875</v>
      </c>
      <c r="L7885" t="s">
        <v>878</v>
      </c>
      <c r="M7885" t="s">
        <v>888</v>
      </c>
      <c r="N7885" t="str">
        <f t="shared" si="246"/>
        <v>E, C</v>
      </c>
    </row>
    <row r="7886" spans="1:14" x14ac:dyDescent="0.25">
      <c r="A7886" t="s">
        <v>11</v>
      </c>
      <c r="B7886" t="s">
        <v>12</v>
      </c>
      <c r="C7886" s="2">
        <v>2026</v>
      </c>
      <c r="D7886" t="s">
        <v>1801</v>
      </c>
      <c r="E7886" t="s">
        <v>1066</v>
      </c>
      <c r="F7886" t="s">
        <v>20</v>
      </c>
      <c r="G7886" t="s">
        <v>19</v>
      </c>
      <c r="H7886" t="s">
        <v>1327</v>
      </c>
      <c r="I7886" s="26">
        <v>0</v>
      </c>
      <c r="J7886" s="12">
        <f t="shared" si="247"/>
        <v>0</v>
      </c>
      <c r="K7886" t="s">
        <v>1875</v>
      </c>
      <c r="L7886" t="s">
        <v>879</v>
      </c>
      <c r="M7886" t="s">
        <v>887</v>
      </c>
      <c r="N7886" t="str">
        <f t="shared" si="246"/>
        <v>R, A</v>
      </c>
    </row>
    <row r="7887" spans="1:14" x14ac:dyDescent="0.25">
      <c r="A7887" t="s">
        <v>11</v>
      </c>
      <c r="B7887" t="s">
        <v>12</v>
      </c>
      <c r="C7887" s="2">
        <v>2026</v>
      </c>
      <c r="D7887" t="s">
        <v>1801</v>
      </c>
      <c r="E7887" t="s">
        <v>1053</v>
      </c>
      <c r="F7887" t="s">
        <v>22</v>
      </c>
      <c r="G7887" t="s">
        <v>19</v>
      </c>
      <c r="H7887" t="s">
        <v>1644</v>
      </c>
      <c r="I7887" s="26">
        <v>-650000</v>
      </c>
      <c r="J7887" s="12">
        <f t="shared" si="247"/>
        <v>650000</v>
      </c>
      <c r="K7887" t="s">
        <v>1875</v>
      </c>
      <c r="L7887" t="s">
        <v>878</v>
      </c>
      <c r="M7887" t="s">
        <v>887</v>
      </c>
      <c r="N7887" t="str">
        <f t="shared" si="246"/>
        <v>E, A</v>
      </c>
    </row>
    <row r="7888" spans="1:14" x14ac:dyDescent="0.25">
      <c r="A7888" t="s">
        <v>11</v>
      </c>
      <c r="B7888" t="s">
        <v>862</v>
      </c>
      <c r="C7888" s="2">
        <v>2026</v>
      </c>
      <c r="D7888" t="s">
        <v>1801</v>
      </c>
      <c r="E7888" t="s">
        <v>1051</v>
      </c>
      <c r="F7888" t="s">
        <v>16</v>
      </c>
      <c r="G7888" t="s">
        <v>19</v>
      </c>
      <c r="H7888" t="s">
        <v>1183</v>
      </c>
      <c r="I7888" s="26">
        <v>0</v>
      </c>
      <c r="J7888" s="12">
        <f t="shared" si="247"/>
        <v>0</v>
      </c>
      <c r="K7888" t="s">
        <v>1875</v>
      </c>
      <c r="L7888" t="s">
        <v>879</v>
      </c>
      <c r="M7888" t="s">
        <v>888</v>
      </c>
      <c r="N7888" t="str">
        <f t="shared" si="246"/>
        <v>R, C</v>
      </c>
    </row>
    <row r="7889" spans="1:14" x14ac:dyDescent="0.25">
      <c r="A7889" t="s">
        <v>11</v>
      </c>
      <c r="B7889" t="s">
        <v>12</v>
      </c>
      <c r="C7889" s="2">
        <v>2026</v>
      </c>
      <c r="D7889" t="s">
        <v>1801</v>
      </c>
      <c r="E7889" t="s">
        <v>1092</v>
      </c>
      <c r="F7889" t="s">
        <v>24</v>
      </c>
      <c r="G7889" t="s">
        <v>27</v>
      </c>
      <c r="H7889" t="s">
        <v>1812</v>
      </c>
      <c r="I7889" s="26">
        <v>-73500</v>
      </c>
      <c r="J7889" s="12">
        <f t="shared" si="247"/>
        <v>73500</v>
      </c>
      <c r="K7889" t="s">
        <v>1875</v>
      </c>
      <c r="L7889" t="s">
        <v>879</v>
      </c>
      <c r="M7889" t="s">
        <v>888</v>
      </c>
      <c r="N7889" t="str">
        <f t="shared" si="246"/>
        <v>R, C</v>
      </c>
    </row>
    <row r="7890" spans="1:14" x14ac:dyDescent="0.25">
      <c r="A7890" t="s">
        <v>11</v>
      </c>
      <c r="B7890" t="s">
        <v>12</v>
      </c>
      <c r="C7890" s="2">
        <v>2025</v>
      </c>
      <c r="D7890" t="s">
        <v>1801</v>
      </c>
      <c r="E7890" t="s">
        <v>1092</v>
      </c>
      <c r="F7890" t="s">
        <v>24</v>
      </c>
      <c r="G7890" t="s">
        <v>27</v>
      </c>
      <c r="H7890" t="s">
        <v>280</v>
      </c>
      <c r="I7890" s="26">
        <v>-0.21</v>
      </c>
      <c r="J7890" s="12">
        <f t="shared" si="247"/>
        <v>0.21</v>
      </c>
      <c r="K7890" t="s">
        <v>1875</v>
      </c>
      <c r="L7890" t="s">
        <v>879</v>
      </c>
      <c r="M7890" t="s">
        <v>888</v>
      </c>
      <c r="N7890" t="str">
        <f t="shared" si="246"/>
        <v>R, C</v>
      </c>
    </row>
    <row r="7891" spans="1:14" x14ac:dyDescent="0.25">
      <c r="A7891" t="s">
        <v>11</v>
      </c>
      <c r="B7891" t="s">
        <v>861</v>
      </c>
      <c r="C7891" s="2">
        <v>2026</v>
      </c>
      <c r="D7891" t="s">
        <v>1801</v>
      </c>
      <c r="E7891" t="s">
        <v>1053</v>
      </c>
      <c r="F7891" t="s">
        <v>14</v>
      </c>
      <c r="G7891" t="s">
        <v>19</v>
      </c>
      <c r="H7891" t="s">
        <v>1125</v>
      </c>
      <c r="I7891" s="26">
        <v>1221204.6599999999</v>
      </c>
      <c r="J7891" s="12">
        <f t="shared" si="247"/>
        <v>-1221204.6599999999</v>
      </c>
      <c r="K7891" t="s">
        <v>1875</v>
      </c>
      <c r="L7891" t="s">
        <v>878</v>
      </c>
      <c r="M7891" t="s">
        <v>887</v>
      </c>
      <c r="N7891" t="str">
        <f t="shared" si="246"/>
        <v>E, A</v>
      </c>
    </row>
    <row r="7892" spans="1:14" x14ac:dyDescent="0.25">
      <c r="A7892" t="s">
        <v>11</v>
      </c>
      <c r="B7892" t="s">
        <v>861</v>
      </c>
      <c r="C7892" s="2">
        <v>2026</v>
      </c>
      <c r="D7892" t="s">
        <v>1801</v>
      </c>
      <c r="E7892" t="s">
        <v>1092</v>
      </c>
      <c r="F7892" t="s">
        <v>14</v>
      </c>
      <c r="G7892" t="s">
        <v>19</v>
      </c>
      <c r="H7892" t="s">
        <v>1204</v>
      </c>
      <c r="I7892" s="26">
        <v>6567789.6799999997</v>
      </c>
      <c r="J7892" s="12">
        <f t="shared" si="247"/>
        <v>-6567789.6799999997</v>
      </c>
      <c r="K7892" t="s">
        <v>1875</v>
      </c>
      <c r="L7892" t="s">
        <v>878</v>
      </c>
      <c r="M7892" t="s">
        <v>887</v>
      </c>
      <c r="N7892" t="str">
        <f t="shared" si="246"/>
        <v>E, A</v>
      </c>
    </row>
    <row r="7893" spans="1:14" x14ac:dyDescent="0.25">
      <c r="A7893" t="s">
        <v>11</v>
      </c>
      <c r="B7893" t="s">
        <v>12</v>
      </c>
      <c r="C7893" s="2">
        <v>2026</v>
      </c>
      <c r="D7893" t="s">
        <v>1801</v>
      </c>
      <c r="E7893" t="s">
        <v>1080</v>
      </c>
      <c r="F7893" t="s">
        <v>16</v>
      </c>
      <c r="G7893" t="s">
        <v>15</v>
      </c>
      <c r="H7893" t="s">
        <v>1484</v>
      </c>
      <c r="I7893" s="26">
        <v>-65750445.450000003</v>
      </c>
      <c r="J7893" s="12">
        <f t="shared" si="247"/>
        <v>65750445.450000003</v>
      </c>
      <c r="K7893" t="s">
        <v>1875</v>
      </c>
      <c r="L7893" t="s">
        <v>878</v>
      </c>
      <c r="M7893" t="s">
        <v>888</v>
      </c>
      <c r="N7893" t="str">
        <f t="shared" si="246"/>
        <v>E, C</v>
      </c>
    </row>
    <row r="7894" spans="1:14" x14ac:dyDescent="0.25">
      <c r="A7894" t="s">
        <v>11</v>
      </c>
      <c r="B7894" t="s">
        <v>12</v>
      </c>
      <c r="C7894" s="2">
        <v>2026</v>
      </c>
      <c r="D7894" t="s">
        <v>1801</v>
      </c>
      <c r="E7894" t="s">
        <v>1058</v>
      </c>
      <c r="F7894" t="s">
        <v>14</v>
      </c>
      <c r="G7894" t="s">
        <v>19</v>
      </c>
      <c r="H7894" t="s">
        <v>1260</v>
      </c>
      <c r="I7894" s="26">
        <v>-25575.01</v>
      </c>
      <c r="J7894" s="12">
        <f t="shared" si="247"/>
        <v>25575.01</v>
      </c>
      <c r="K7894" t="s">
        <v>1875</v>
      </c>
      <c r="L7894" t="s">
        <v>879</v>
      </c>
      <c r="M7894" t="s">
        <v>888</v>
      </c>
      <c r="N7894" t="str">
        <f t="shared" si="246"/>
        <v>R, C</v>
      </c>
    </row>
    <row r="7895" spans="1:14" x14ac:dyDescent="0.25">
      <c r="A7895" t="s">
        <v>11</v>
      </c>
      <c r="B7895" t="s">
        <v>12</v>
      </c>
      <c r="C7895" s="2">
        <v>2026</v>
      </c>
      <c r="D7895" t="s">
        <v>1801</v>
      </c>
      <c r="E7895" t="s">
        <v>1064</v>
      </c>
      <c r="F7895" t="s">
        <v>24</v>
      </c>
      <c r="G7895" t="s">
        <v>25</v>
      </c>
      <c r="H7895" t="s">
        <v>69</v>
      </c>
      <c r="I7895" s="26">
        <v>0</v>
      </c>
      <c r="J7895" s="12">
        <f t="shared" si="247"/>
        <v>0</v>
      </c>
      <c r="K7895" t="s">
        <v>1875</v>
      </c>
      <c r="L7895" t="s">
        <v>879</v>
      </c>
      <c r="M7895" t="s">
        <v>888</v>
      </c>
      <c r="N7895" t="str">
        <f t="shared" si="246"/>
        <v>R, C</v>
      </c>
    </row>
    <row r="7896" spans="1:14" x14ac:dyDescent="0.25">
      <c r="A7896" t="s">
        <v>11</v>
      </c>
      <c r="B7896" t="s">
        <v>12</v>
      </c>
      <c r="C7896" s="2">
        <v>2026</v>
      </c>
      <c r="D7896" t="s">
        <v>1801</v>
      </c>
      <c r="E7896" t="s">
        <v>1051</v>
      </c>
      <c r="F7896" t="s">
        <v>24</v>
      </c>
      <c r="G7896" t="s">
        <v>27</v>
      </c>
      <c r="H7896" t="s">
        <v>31</v>
      </c>
      <c r="I7896" s="26">
        <v>0</v>
      </c>
      <c r="J7896" s="12">
        <f t="shared" si="247"/>
        <v>0</v>
      </c>
      <c r="K7896" t="s">
        <v>1875</v>
      </c>
      <c r="L7896" t="s">
        <v>879</v>
      </c>
      <c r="M7896" t="s">
        <v>888</v>
      </c>
      <c r="N7896" t="str">
        <f t="shared" si="246"/>
        <v>R, C</v>
      </c>
    </row>
    <row r="7897" spans="1:14" x14ac:dyDescent="0.25">
      <c r="A7897" t="s">
        <v>11</v>
      </c>
      <c r="B7897" t="s">
        <v>862</v>
      </c>
      <c r="C7897" s="2">
        <v>2025</v>
      </c>
      <c r="D7897" t="s">
        <v>1801</v>
      </c>
      <c r="E7897" t="s">
        <v>1066</v>
      </c>
      <c r="F7897" t="s">
        <v>14</v>
      </c>
      <c r="G7897" t="s">
        <v>175</v>
      </c>
      <c r="H7897" t="s">
        <v>1503</v>
      </c>
      <c r="I7897" s="26">
        <v>490030</v>
      </c>
      <c r="J7897" s="12">
        <f t="shared" si="247"/>
        <v>-490030</v>
      </c>
      <c r="K7897" t="s">
        <v>1875</v>
      </c>
      <c r="L7897" t="s">
        <v>878</v>
      </c>
      <c r="M7897" t="s">
        <v>887</v>
      </c>
      <c r="N7897" t="str">
        <f t="shared" si="246"/>
        <v>E, A</v>
      </c>
    </row>
    <row r="7898" spans="1:14" x14ac:dyDescent="0.25">
      <c r="A7898" t="s">
        <v>11</v>
      </c>
      <c r="B7898" t="s">
        <v>862</v>
      </c>
      <c r="C7898" s="2">
        <v>2026</v>
      </c>
      <c r="D7898" t="s">
        <v>1801</v>
      </c>
      <c r="E7898" t="s">
        <v>1055</v>
      </c>
      <c r="F7898" t="s">
        <v>14</v>
      </c>
      <c r="G7898" t="s">
        <v>19</v>
      </c>
      <c r="H7898" t="s">
        <v>1125</v>
      </c>
      <c r="I7898" s="26">
        <v>-235539.34</v>
      </c>
      <c r="J7898" s="12">
        <f t="shared" si="247"/>
        <v>235539.34</v>
      </c>
      <c r="K7898" t="s">
        <v>1875</v>
      </c>
      <c r="L7898" t="s">
        <v>878</v>
      </c>
      <c r="M7898" t="s">
        <v>887</v>
      </c>
      <c r="N7898" t="str">
        <f t="shared" si="246"/>
        <v>E, A</v>
      </c>
    </row>
    <row r="7899" spans="1:14" x14ac:dyDescent="0.25">
      <c r="A7899" t="s">
        <v>11</v>
      </c>
      <c r="B7899" t="s">
        <v>861</v>
      </c>
      <c r="C7899" s="2">
        <v>2026</v>
      </c>
      <c r="D7899" t="s">
        <v>1801</v>
      </c>
      <c r="E7899" t="s">
        <v>1051</v>
      </c>
      <c r="F7899" t="s">
        <v>21</v>
      </c>
      <c r="G7899" t="s">
        <v>19</v>
      </c>
      <c r="H7899" t="s">
        <v>1214</v>
      </c>
      <c r="I7899" s="26">
        <v>7872649.7999999998</v>
      </c>
      <c r="J7899" s="12">
        <f t="shared" si="247"/>
        <v>-7872649.7999999998</v>
      </c>
      <c r="K7899" t="s">
        <v>1875</v>
      </c>
      <c r="L7899" t="s">
        <v>879</v>
      </c>
      <c r="M7899" t="s">
        <v>888</v>
      </c>
      <c r="N7899" t="str">
        <f t="shared" si="246"/>
        <v>R, C</v>
      </c>
    </row>
    <row r="7900" spans="1:14" x14ac:dyDescent="0.25">
      <c r="A7900" t="s">
        <v>11</v>
      </c>
      <c r="B7900" t="s">
        <v>12</v>
      </c>
      <c r="C7900" s="2">
        <v>2026</v>
      </c>
      <c r="D7900" t="s">
        <v>1745</v>
      </c>
      <c r="E7900" t="s">
        <v>1066</v>
      </c>
      <c r="F7900" t="s">
        <v>14</v>
      </c>
      <c r="G7900" t="s">
        <v>173</v>
      </c>
      <c r="H7900" t="s">
        <v>1583</v>
      </c>
      <c r="I7900" s="26">
        <v>-169072.54</v>
      </c>
      <c r="J7900" s="12">
        <f t="shared" si="247"/>
        <v>169072.54</v>
      </c>
      <c r="K7900" t="s">
        <v>1875</v>
      </c>
      <c r="L7900" t="s">
        <v>878</v>
      </c>
      <c r="M7900" t="s">
        <v>888</v>
      </c>
      <c r="N7900" t="str">
        <f t="shared" si="246"/>
        <v>E, C</v>
      </c>
    </row>
    <row r="7901" spans="1:14" x14ac:dyDescent="0.25">
      <c r="A7901" t="s">
        <v>11</v>
      </c>
      <c r="B7901" t="s">
        <v>861</v>
      </c>
      <c r="C7901" s="2">
        <v>2026</v>
      </c>
      <c r="D7901" t="s">
        <v>1801</v>
      </c>
      <c r="E7901" t="s">
        <v>1080</v>
      </c>
      <c r="F7901" t="s">
        <v>21</v>
      </c>
      <c r="G7901" t="s">
        <v>15</v>
      </c>
      <c r="H7901" t="s">
        <v>1224</v>
      </c>
      <c r="I7901" s="26">
        <v>8038.71</v>
      </c>
      <c r="J7901" s="12">
        <f t="shared" si="247"/>
        <v>-8038.71</v>
      </c>
      <c r="K7901" t="s">
        <v>1875</v>
      </c>
      <c r="L7901" t="s">
        <v>879</v>
      </c>
      <c r="M7901" t="s">
        <v>888</v>
      </c>
      <c r="N7901" t="str">
        <f t="shared" si="246"/>
        <v>R, C</v>
      </c>
    </row>
    <row r="7902" spans="1:14" x14ac:dyDescent="0.25">
      <c r="A7902" t="s">
        <v>11</v>
      </c>
      <c r="B7902" t="s">
        <v>861</v>
      </c>
      <c r="C7902" s="2">
        <v>2026</v>
      </c>
      <c r="D7902" t="s">
        <v>1801</v>
      </c>
      <c r="E7902" t="s">
        <v>1055</v>
      </c>
      <c r="F7902" t="s">
        <v>24</v>
      </c>
      <c r="G7902" t="s">
        <v>25</v>
      </c>
      <c r="H7902" t="s">
        <v>300</v>
      </c>
      <c r="I7902" s="26">
        <v>24674640.079999998</v>
      </c>
      <c r="J7902" s="12">
        <f t="shared" si="247"/>
        <v>-24674640.079999998</v>
      </c>
      <c r="K7902" t="s">
        <v>1875</v>
      </c>
      <c r="L7902" t="s">
        <v>879</v>
      </c>
      <c r="M7902" t="s">
        <v>888</v>
      </c>
      <c r="N7902" t="str">
        <f t="shared" si="246"/>
        <v>R, C</v>
      </c>
    </row>
    <row r="7903" spans="1:14" x14ac:dyDescent="0.25">
      <c r="A7903" t="s">
        <v>11</v>
      </c>
      <c r="B7903" t="s">
        <v>860</v>
      </c>
      <c r="C7903" s="2">
        <v>2026</v>
      </c>
      <c r="D7903" t="s">
        <v>1801</v>
      </c>
      <c r="E7903" t="s">
        <v>1160</v>
      </c>
      <c r="F7903" t="s">
        <v>14</v>
      </c>
      <c r="G7903" t="s">
        <v>642</v>
      </c>
      <c r="H7903" t="s">
        <v>1207</v>
      </c>
      <c r="I7903" s="26">
        <v>-478792.95</v>
      </c>
      <c r="J7903" s="12">
        <f t="shared" si="247"/>
        <v>478792.95</v>
      </c>
      <c r="K7903" t="s">
        <v>1875</v>
      </c>
      <c r="L7903" t="s">
        <v>879</v>
      </c>
      <c r="M7903" t="s">
        <v>888</v>
      </c>
      <c r="N7903" t="str">
        <f t="shared" si="246"/>
        <v>R, C</v>
      </c>
    </row>
    <row r="7904" spans="1:14" x14ac:dyDescent="0.25">
      <c r="A7904" t="s">
        <v>11</v>
      </c>
      <c r="B7904" t="s">
        <v>861</v>
      </c>
      <c r="C7904" s="2">
        <v>2026</v>
      </c>
      <c r="D7904" t="s">
        <v>1801</v>
      </c>
      <c r="E7904" t="s">
        <v>1218</v>
      </c>
      <c r="F7904" t="s">
        <v>18</v>
      </c>
      <c r="G7904" t="s">
        <v>19</v>
      </c>
      <c r="H7904" t="s">
        <v>1065</v>
      </c>
      <c r="I7904" s="26">
        <v>48161882.079999998</v>
      </c>
      <c r="J7904" s="12">
        <f t="shared" si="247"/>
        <v>-48161882.079999998</v>
      </c>
      <c r="K7904" t="s">
        <v>1875</v>
      </c>
      <c r="L7904" t="s">
        <v>878</v>
      </c>
      <c r="M7904" t="s">
        <v>886</v>
      </c>
      <c r="N7904" t="str">
        <f t="shared" si="246"/>
        <v>E, B</v>
      </c>
    </row>
    <row r="7905" spans="1:14" x14ac:dyDescent="0.25">
      <c r="A7905" t="s">
        <v>11</v>
      </c>
      <c r="B7905" t="s">
        <v>860</v>
      </c>
      <c r="C7905" s="2">
        <v>2027</v>
      </c>
      <c r="D7905" t="s">
        <v>1801</v>
      </c>
      <c r="E7905" t="s">
        <v>1058</v>
      </c>
      <c r="F7905" t="s">
        <v>22</v>
      </c>
      <c r="G7905" t="s">
        <v>19</v>
      </c>
      <c r="H7905" t="s">
        <v>1287</v>
      </c>
      <c r="I7905" s="26">
        <v>0</v>
      </c>
      <c r="J7905" s="12">
        <f t="shared" si="247"/>
        <v>0</v>
      </c>
      <c r="K7905" t="s">
        <v>1875</v>
      </c>
      <c r="L7905" t="s">
        <v>879</v>
      </c>
      <c r="M7905" t="s">
        <v>888</v>
      </c>
      <c r="N7905" t="str">
        <f t="shared" si="246"/>
        <v>R, C</v>
      </c>
    </row>
    <row r="7906" spans="1:14" x14ac:dyDescent="0.25">
      <c r="A7906" t="s">
        <v>11</v>
      </c>
      <c r="B7906" t="s">
        <v>860</v>
      </c>
      <c r="C7906" s="2">
        <v>2026</v>
      </c>
      <c r="D7906" t="s">
        <v>1801</v>
      </c>
      <c r="E7906" t="s">
        <v>1053</v>
      </c>
      <c r="F7906" t="s">
        <v>14</v>
      </c>
      <c r="G7906" t="s">
        <v>19</v>
      </c>
      <c r="H7906" t="s">
        <v>1366</v>
      </c>
      <c r="I7906" s="26">
        <v>0</v>
      </c>
      <c r="J7906" s="12">
        <f t="shared" si="247"/>
        <v>0</v>
      </c>
      <c r="K7906" t="s">
        <v>1875</v>
      </c>
      <c r="L7906" t="s">
        <v>879</v>
      </c>
      <c r="M7906" t="s">
        <v>887</v>
      </c>
      <c r="N7906" t="str">
        <f t="shared" si="246"/>
        <v>R, A</v>
      </c>
    </row>
    <row r="7907" spans="1:14" x14ac:dyDescent="0.25">
      <c r="A7907" t="s">
        <v>11</v>
      </c>
      <c r="B7907" t="s">
        <v>861</v>
      </c>
      <c r="C7907" s="2">
        <v>2026</v>
      </c>
      <c r="D7907" t="s">
        <v>1801</v>
      </c>
      <c r="E7907" t="s">
        <v>1066</v>
      </c>
      <c r="F7907" t="s">
        <v>18</v>
      </c>
      <c r="G7907" t="s">
        <v>19</v>
      </c>
      <c r="H7907" t="s">
        <v>1119</v>
      </c>
      <c r="I7907" s="26">
        <v>60673.440000000002</v>
      </c>
      <c r="J7907" s="12">
        <f t="shared" si="247"/>
        <v>-60673.440000000002</v>
      </c>
      <c r="K7907" t="s">
        <v>1875</v>
      </c>
      <c r="L7907" t="s">
        <v>879</v>
      </c>
      <c r="M7907" t="s">
        <v>888</v>
      </c>
      <c r="N7907" t="str">
        <f t="shared" si="246"/>
        <v>R, C</v>
      </c>
    </row>
    <row r="7908" spans="1:14" x14ac:dyDescent="0.25">
      <c r="A7908" t="s">
        <v>11</v>
      </c>
      <c r="B7908" t="s">
        <v>861</v>
      </c>
      <c r="C7908" s="2">
        <v>2026</v>
      </c>
      <c r="D7908" t="s">
        <v>1801</v>
      </c>
      <c r="E7908" t="s">
        <v>1047</v>
      </c>
      <c r="F7908" t="s">
        <v>24</v>
      </c>
      <c r="G7908" t="s">
        <v>27</v>
      </c>
      <c r="H7908" t="s">
        <v>958</v>
      </c>
      <c r="I7908" s="26">
        <v>3687967.69</v>
      </c>
      <c r="J7908" s="12">
        <f t="shared" si="247"/>
        <v>-3687967.69</v>
      </c>
      <c r="K7908" t="s">
        <v>1875</v>
      </c>
      <c r="L7908" t="s">
        <v>879</v>
      </c>
      <c r="M7908" t="s">
        <v>888</v>
      </c>
      <c r="N7908" t="str">
        <f t="shared" si="246"/>
        <v>R, C</v>
      </c>
    </row>
    <row r="7909" spans="1:14" x14ac:dyDescent="0.25">
      <c r="A7909" t="s">
        <v>11</v>
      </c>
      <c r="B7909" t="s">
        <v>860</v>
      </c>
      <c r="C7909" s="2">
        <v>2026</v>
      </c>
      <c r="D7909" t="s">
        <v>1801</v>
      </c>
      <c r="E7909" t="s">
        <v>1055</v>
      </c>
      <c r="F7909" t="s">
        <v>14</v>
      </c>
      <c r="G7909" t="s">
        <v>19</v>
      </c>
      <c r="H7909" t="s">
        <v>1437</v>
      </c>
      <c r="I7909" s="26">
        <v>0</v>
      </c>
      <c r="J7909" s="12">
        <f t="shared" si="247"/>
        <v>0</v>
      </c>
      <c r="K7909" t="s">
        <v>1875</v>
      </c>
      <c r="L7909" t="s">
        <v>878</v>
      </c>
      <c r="M7909" t="s">
        <v>887</v>
      </c>
      <c r="N7909" t="str">
        <f t="shared" si="246"/>
        <v>E, A</v>
      </c>
    </row>
    <row r="7910" spans="1:14" x14ac:dyDescent="0.25">
      <c r="A7910" t="s">
        <v>11</v>
      </c>
      <c r="B7910" t="s">
        <v>860</v>
      </c>
      <c r="C7910" s="2">
        <v>2026</v>
      </c>
      <c r="D7910" t="s">
        <v>394</v>
      </c>
      <c r="E7910" t="s">
        <v>1066</v>
      </c>
      <c r="F7910" t="s">
        <v>22</v>
      </c>
      <c r="G7910" t="s">
        <v>173</v>
      </c>
      <c r="H7910" t="s">
        <v>1234</v>
      </c>
      <c r="I7910" s="26">
        <v>6250</v>
      </c>
      <c r="J7910" s="12">
        <f t="shared" si="247"/>
        <v>-6250</v>
      </c>
      <c r="K7910" t="s">
        <v>1875</v>
      </c>
      <c r="L7910" t="s">
        <v>878</v>
      </c>
      <c r="M7910" t="s">
        <v>888</v>
      </c>
      <c r="N7910" t="str">
        <f t="shared" si="246"/>
        <v>E, C</v>
      </c>
    </row>
    <row r="7911" spans="1:14" x14ac:dyDescent="0.25">
      <c r="A7911" t="s">
        <v>11</v>
      </c>
      <c r="B7911" t="s">
        <v>12</v>
      </c>
      <c r="C7911" s="2">
        <v>2026</v>
      </c>
      <c r="D7911" t="s">
        <v>1801</v>
      </c>
      <c r="E7911" t="s">
        <v>1101</v>
      </c>
      <c r="F7911" t="s">
        <v>20</v>
      </c>
      <c r="G7911" t="s">
        <v>19</v>
      </c>
      <c r="H7911" t="s">
        <v>1414</v>
      </c>
      <c r="I7911" s="26">
        <v>-18000</v>
      </c>
      <c r="J7911" s="12">
        <f t="shared" si="247"/>
        <v>18000</v>
      </c>
      <c r="K7911" t="s">
        <v>1875</v>
      </c>
      <c r="L7911" t="s">
        <v>879</v>
      </c>
      <c r="M7911" t="s">
        <v>888</v>
      </c>
      <c r="N7911" t="str">
        <f t="shared" si="246"/>
        <v>R, C</v>
      </c>
    </row>
    <row r="7912" spans="1:14" x14ac:dyDescent="0.25">
      <c r="A7912" t="s">
        <v>11</v>
      </c>
      <c r="B7912" t="s">
        <v>860</v>
      </c>
      <c r="C7912" s="2">
        <v>2026</v>
      </c>
      <c r="D7912" t="s">
        <v>968</v>
      </c>
      <c r="E7912" t="s">
        <v>1066</v>
      </c>
      <c r="F7912" t="s">
        <v>22</v>
      </c>
      <c r="G7912" t="s">
        <v>173</v>
      </c>
      <c r="H7912" t="s">
        <v>1288</v>
      </c>
      <c r="I7912" s="26">
        <v>0</v>
      </c>
      <c r="J7912" s="12">
        <f t="shared" si="247"/>
        <v>0</v>
      </c>
      <c r="K7912" t="s">
        <v>1875</v>
      </c>
      <c r="L7912" t="s">
        <v>878</v>
      </c>
      <c r="M7912" t="s">
        <v>886</v>
      </c>
      <c r="N7912" t="str">
        <f t="shared" si="246"/>
        <v>E, B</v>
      </c>
    </row>
    <row r="7913" spans="1:14" x14ac:dyDescent="0.25">
      <c r="A7913" t="s">
        <v>11</v>
      </c>
      <c r="B7913" t="s">
        <v>860</v>
      </c>
      <c r="C7913" s="2">
        <v>2027</v>
      </c>
      <c r="D7913" t="s">
        <v>1745</v>
      </c>
      <c r="E7913" t="s">
        <v>1066</v>
      </c>
      <c r="F7913" t="s">
        <v>14</v>
      </c>
      <c r="G7913" t="s">
        <v>517</v>
      </c>
      <c r="H7913" t="s">
        <v>1496</v>
      </c>
      <c r="I7913" s="26">
        <v>0</v>
      </c>
      <c r="J7913" s="12">
        <f t="shared" si="247"/>
        <v>0</v>
      </c>
      <c r="K7913" t="s">
        <v>1875</v>
      </c>
      <c r="L7913" t="s">
        <v>879</v>
      </c>
      <c r="M7913" t="s">
        <v>888</v>
      </c>
      <c r="N7913" t="str">
        <f t="shared" si="246"/>
        <v>R, C</v>
      </c>
    </row>
    <row r="7914" spans="1:14" x14ac:dyDescent="0.25">
      <c r="A7914" t="s">
        <v>11</v>
      </c>
      <c r="B7914" t="s">
        <v>861</v>
      </c>
      <c r="C7914" s="2">
        <v>2026</v>
      </c>
      <c r="D7914" t="s">
        <v>1801</v>
      </c>
      <c r="E7914" t="s">
        <v>1066</v>
      </c>
      <c r="F7914" t="s">
        <v>22</v>
      </c>
      <c r="G7914" t="s">
        <v>173</v>
      </c>
      <c r="H7914" t="s">
        <v>1220</v>
      </c>
      <c r="I7914" s="26">
        <v>0</v>
      </c>
      <c r="J7914" s="12">
        <f t="shared" si="247"/>
        <v>0</v>
      </c>
      <c r="K7914" t="s">
        <v>1875</v>
      </c>
      <c r="L7914" t="s">
        <v>879</v>
      </c>
      <c r="M7914" t="s">
        <v>888</v>
      </c>
      <c r="N7914" t="str">
        <f t="shared" si="246"/>
        <v>R, C</v>
      </c>
    </row>
    <row r="7915" spans="1:14" x14ac:dyDescent="0.25">
      <c r="A7915" t="s">
        <v>11</v>
      </c>
      <c r="B7915" t="s">
        <v>861</v>
      </c>
      <c r="C7915" s="2">
        <v>2026</v>
      </c>
      <c r="D7915" t="s">
        <v>1801</v>
      </c>
      <c r="E7915" t="s">
        <v>1047</v>
      </c>
      <c r="F7915" t="s">
        <v>24</v>
      </c>
      <c r="G7915" t="s">
        <v>27</v>
      </c>
      <c r="H7915" t="s">
        <v>1866</v>
      </c>
      <c r="I7915" s="26">
        <v>193613.9</v>
      </c>
      <c r="J7915" s="12">
        <f t="shared" si="247"/>
        <v>-193613.9</v>
      </c>
      <c r="K7915" t="s">
        <v>1875</v>
      </c>
      <c r="L7915" t="s">
        <v>879</v>
      </c>
      <c r="M7915" t="s">
        <v>888</v>
      </c>
      <c r="N7915" t="str">
        <f t="shared" si="246"/>
        <v>R, C</v>
      </c>
    </row>
    <row r="7916" spans="1:14" x14ac:dyDescent="0.25">
      <c r="A7916" t="s">
        <v>11</v>
      </c>
      <c r="B7916" t="s">
        <v>861</v>
      </c>
      <c r="C7916" s="2">
        <v>2026</v>
      </c>
      <c r="D7916" t="s">
        <v>1801</v>
      </c>
      <c r="E7916" t="s">
        <v>1080</v>
      </c>
      <c r="F7916" t="s">
        <v>21</v>
      </c>
      <c r="G7916" t="s">
        <v>15</v>
      </c>
      <c r="H7916" t="s">
        <v>1081</v>
      </c>
      <c r="I7916" s="26">
        <v>29444372.460000001</v>
      </c>
      <c r="J7916" s="12">
        <f t="shared" si="247"/>
        <v>-29444372.460000001</v>
      </c>
      <c r="K7916" t="s">
        <v>1875</v>
      </c>
      <c r="L7916" t="s">
        <v>878</v>
      </c>
      <c r="M7916" t="s">
        <v>888</v>
      </c>
      <c r="N7916" t="str">
        <f t="shared" si="246"/>
        <v>E, C</v>
      </c>
    </row>
    <row r="7917" spans="1:14" x14ac:dyDescent="0.25">
      <c r="A7917" t="s">
        <v>11</v>
      </c>
      <c r="B7917" t="s">
        <v>12</v>
      </c>
      <c r="C7917" s="2">
        <v>2026</v>
      </c>
      <c r="D7917" t="s">
        <v>1801</v>
      </c>
      <c r="E7917" t="s">
        <v>1064</v>
      </c>
      <c r="F7917" t="s">
        <v>20</v>
      </c>
      <c r="G7917" t="s">
        <v>19</v>
      </c>
      <c r="H7917" t="s">
        <v>1190</v>
      </c>
      <c r="I7917" s="26">
        <v>-100000</v>
      </c>
      <c r="J7917" s="12">
        <f t="shared" si="247"/>
        <v>100000</v>
      </c>
      <c r="K7917" t="s">
        <v>1875</v>
      </c>
      <c r="L7917" t="s">
        <v>879</v>
      </c>
      <c r="M7917" t="s">
        <v>888</v>
      </c>
      <c r="N7917" t="str">
        <f t="shared" si="246"/>
        <v>R, C</v>
      </c>
    </row>
    <row r="7918" spans="1:14" x14ac:dyDescent="0.25">
      <c r="A7918" t="s">
        <v>11</v>
      </c>
      <c r="B7918" t="s">
        <v>12</v>
      </c>
      <c r="C7918" s="2">
        <v>2026</v>
      </c>
      <c r="D7918" t="s">
        <v>1801</v>
      </c>
      <c r="E7918" t="s">
        <v>1051</v>
      </c>
      <c r="F7918" t="s">
        <v>14</v>
      </c>
      <c r="G7918" t="s">
        <v>19</v>
      </c>
      <c r="H7918" t="s">
        <v>1108</v>
      </c>
      <c r="I7918" s="26">
        <v>-1534000</v>
      </c>
      <c r="J7918" s="12">
        <f t="shared" si="247"/>
        <v>1534000</v>
      </c>
      <c r="K7918" t="s">
        <v>1875</v>
      </c>
      <c r="L7918" t="s">
        <v>879</v>
      </c>
      <c r="M7918" t="s">
        <v>887</v>
      </c>
      <c r="N7918" t="str">
        <f t="shared" si="246"/>
        <v>R, A</v>
      </c>
    </row>
    <row r="7919" spans="1:14" x14ac:dyDescent="0.25">
      <c r="A7919" t="s">
        <v>11</v>
      </c>
      <c r="B7919" t="s">
        <v>12</v>
      </c>
      <c r="C7919" s="2">
        <v>2026</v>
      </c>
      <c r="D7919" t="s">
        <v>1801</v>
      </c>
      <c r="E7919" t="s">
        <v>1073</v>
      </c>
      <c r="F7919" t="s">
        <v>14</v>
      </c>
      <c r="G7919" t="s">
        <v>315</v>
      </c>
      <c r="H7919" t="s">
        <v>1175</v>
      </c>
      <c r="I7919" s="26">
        <v>-115500</v>
      </c>
      <c r="J7919" s="12">
        <f t="shared" si="247"/>
        <v>115500</v>
      </c>
      <c r="K7919" t="s">
        <v>1875</v>
      </c>
      <c r="L7919" t="s">
        <v>879</v>
      </c>
      <c r="M7919" t="s">
        <v>888</v>
      </c>
      <c r="N7919" t="str">
        <f t="shared" si="246"/>
        <v>R, C</v>
      </c>
    </row>
    <row r="7920" spans="1:14" x14ac:dyDescent="0.25">
      <c r="A7920" t="s">
        <v>11</v>
      </c>
      <c r="B7920" t="s">
        <v>12</v>
      </c>
      <c r="C7920" s="2">
        <v>2026</v>
      </c>
      <c r="D7920" t="s">
        <v>1801</v>
      </c>
      <c r="E7920" t="s">
        <v>1066</v>
      </c>
      <c r="F7920" t="s">
        <v>22</v>
      </c>
      <c r="G7920" t="s">
        <v>173</v>
      </c>
      <c r="H7920" t="s">
        <v>1414</v>
      </c>
      <c r="I7920" s="26">
        <v>-616200</v>
      </c>
      <c r="J7920" s="12">
        <f t="shared" si="247"/>
        <v>616200</v>
      </c>
      <c r="K7920" t="s">
        <v>1875</v>
      </c>
      <c r="L7920" t="s">
        <v>878</v>
      </c>
      <c r="M7920" t="s">
        <v>887</v>
      </c>
      <c r="N7920" t="str">
        <f t="shared" si="246"/>
        <v>E, A</v>
      </c>
    </row>
    <row r="7921" spans="1:14" x14ac:dyDescent="0.25">
      <c r="A7921" t="s">
        <v>11</v>
      </c>
      <c r="B7921" t="s">
        <v>12</v>
      </c>
      <c r="C7921" s="2">
        <v>2026</v>
      </c>
      <c r="D7921" t="s">
        <v>1801</v>
      </c>
      <c r="E7921" t="s">
        <v>1080</v>
      </c>
      <c r="F7921" t="s">
        <v>14</v>
      </c>
      <c r="G7921" t="s">
        <v>15</v>
      </c>
      <c r="H7921" t="s">
        <v>1254</v>
      </c>
      <c r="I7921" s="26">
        <v>-2283400</v>
      </c>
      <c r="J7921" s="12">
        <f t="shared" si="247"/>
        <v>2283400</v>
      </c>
      <c r="K7921" t="s">
        <v>1875</v>
      </c>
      <c r="L7921" t="s">
        <v>879</v>
      </c>
      <c r="M7921" t="s">
        <v>888</v>
      </c>
      <c r="N7921" t="str">
        <f t="shared" si="246"/>
        <v>R, C</v>
      </c>
    </row>
    <row r="7922" spans="1:14" x14ac:dyDescent="0.25">
      <c r="A7922" t="s">
        <v>11</v>
      </c>
      <c r="B7922" t="s">
        <v>12</v>
      </c>
      <c r="C7922" s="2">
        <v>2026</v>
      </c>
      <c r="D7922" t="s">
        <v>1801</v>
      </c>
      <c r="E7922" t="s">
        <v>1055</v>
      </c>
      <c r="F7922" t="s">
        <v>14</v>
      </c>
      <c r="G7922" t="s">
        <v>19</v>
      </c>
      <c r="H7922" t="s">
        <v>1612</v>
      </c>
      <c r="I7922" s="26">
        <v>-12153.81</v>
      </c>
      <c r="J7922" s="12">
        <f t="shared" si="247"/>
        <v>12153.81</v>
      </c>
      <c r="K7922" t="s">
        <v>1875</v>
      </c>
      <c r="L7922" t="s">
        <v>878</v>
      </c>
      <c r="M7922" t="s">
        <v>888</v>
      </c>
      <c r="N7922" t="str">
        <f t="shared" si="246"/>
        <v>E, C</v>
      </c>
    </row>
    <row r="7923" spans="1:14" x14ac:dyDescent="0.25">
      <c r="A7923" t="s">
        <v>11</v>
      </c>
      <c r="B7923" t="s">
        <v>12</v>
      </c>
      <c r="C7923" s="2">
        <v>2026</v>
      </c>
      <c r="D7923" t="s">
        <v>1801</v>
      </c>
      <c r="E7923" t="s">
        <v>1051</v>
      </c>
      <c r="F7923" t="s">
        <v>18</v>
      </c>
      <c r="G7923" t="s">
        <v>19</v>
      </c>
      <c r="H7923" t="s">
        <v>1178</v>
      </c>
      <c r="I7923" s="26">
        <v>-6133982</v>
      </c>
      <c r="J7923" s="12">
        <f t="shared" si="247"/>
        <v>6133982</v>
      </c>
      <c r="K7923" t="s">
        <v>1875</v>
      </c>
      <c r="L7923" t="s">
        <v>878</v>
      </c>
      <c r="M7923" t="s">
        <v>887</v>
      </c>
      <c r="N7923" t="str">
        <f t="shared" si="246"/>
        <v>E, A</v>
      </c>
    </row>
    <row r="7924" spans="1:14" x14ac:dyDescent="0.25">
      <c r="A7924" t="s">
        <v>11</v>
      </c>
      <c r="B7924" t="s">
        <v>12</v>
      </c>
      <c r="C7924" s="2">
        <v>2026</v>
      </c>
      <c r="D7924" t="s">
        <v>1801</v>
      </c>
      <c r="E7924" t="s">
        <v>1051</v>
      </c>
      <c r="F7924" t="s">
        <v>22</v>
      </c>
      <c r="G7924" t="s">
        <v>19</v>
      </c>
      <c r="H7924" t="s">
        <v>1365</v>
      </c>
      <c r="I7924" s="26">
        <v>-222700</v>
      </c>
      <c r="J7924" s="12">
        <f t="shared" si="247"/>
        <v>222700</v>
      </c>
      <c r="K7924" t="s">
        <v>1875</v>
      </c>
      <c r="L7924" t="s">
        <v>878</v>
      </c>
      <c r="M7924" t="s">
        <v>886</v>
      </c>
      <c r="N7924" t="str">
        <f t="shared" si="246"/>
        <v>E, B</v>
      </c>
    </row>
    <row r="7925" spans="1:14" x14ac:dyDescent="0.25">
      <c r="A7925" t="s">
        <v>11</v>
      </c>
      <c r="B7925" t="s">
        <v>862</v>
      </c>
      <c r="C7925" s="2">
        <v>2025</v>
      </c>
      <c r="D7925" t="s">
        <v>1801</v>
      </c>
      <c r="E7925" t="s">
        <v>1092</v>
      </c>
      <c r="F7925" t="s">
        <v>14</v>
      </c>
      <c r="G7925" t="s">
        <v>19</v>
      </c>
      <c r="H7925" t="s">
        <v>1284</v>
      </c>
      <c r="I7925" s="26">
        <v>17605704.969999999</v>
      </c>
      <c r="J7925" s="12">
        <f t="shared" si="247"/>
        <v>-17605704.969999999</v>
      </c>
      <c r="K7925" t="s">
        <v>1875</v>
      </c>
      <c r="L7925" t="s">
        <v>879</v>
      </c>
      <c r="M7925" t="s">
        <v>888</v>
      </c>
      <c r="N7925" t="str">
        <f t="shared" si="246"/>
        <v>R, C</v>
      </c>
    </row>
    <row r="7926" spans="1:14" x14ac:dyDescent="0.25">
      <c r="A7926" t="s">
        <v>11</v>
      </c>
      <c r="B7926" t="s">
        <v>862</v>
      </c>
      <c r="C7926" s="2">
        <v>2026</v>
      </c>
      <c r="D7926" t="s">
        <v>1801</v>
      </c>
      <c r="E7926" t="s">
        <v>1080</v>
      </c>
      <c r="F7926" t="s">
        <v>14</v>
      </c>
      <c r="G7926" t="s">
        <v>19</v>
      </c>
      <c r="H7926" t="s">
        <v>1526</v>
      </c>
      <c r="I7926" s="26">
        <v>0</v>
      </c>
      <c r="J7926" s="12">
        <f t="shared" si="247"/>
        <v>0</v>
      </c>
      <c r="K7926" t="s">
        <v>1875</v>
      </c>
      <c r="L7926" t="s">
        <v>879</v>
      </c>
      <c r="M7926" t="s">
        <v>888</v>
      </c>
      <c r="N7926" t="str">
        <f t="shared" si="246"/>
        <v>R, C</v>
      </c>
    </row>
    <row r="7927" spans="1:14" x14ac:dyDescent="0.25">
      <c r="A7927" t="s">
        <v>11</v>
      </c>
      <c r="B7927" t="s">
        <v>861</v>
      </c>
      <c r="C7927" s="2">
        <v>2026</v>
      </c>
      <c r="D7927" t="s">
        <v>1745</v>
      </c>
      <c r="E7927" t="s">
        <v>1053</v>
      </c>
      <c r="F7927" t="s">
        <v>21</v>
      </c>
      <c r="G7927" t="s">
        <v>19</v>
      </c>
      <c r="H7927" t="s">
        <v>1140</v>
      </c>
      <c r="I7927" s="26">
        <v>0</v>
      </c>
      <c r="J7927" s="12">
        <f t="shared" si="247"/>
        <v>0</v>
      </c>
      <c r="K7927" t="s">
        <v>1875</v>
      </c>
      <c r="L7927" t="s">
        <v>879</v>
      </c>
      <c r="M7927" t="s">
        <v>888</v>
      </c>
      <c r="N7927" t="str">
        <f t="shared" si="246"/>
        <v>R, C</v>
      </c>
    </row>
    <row r="7928" spans="1:14" x14ac:dyDescent="0.25">
      <c r="A7928" t="s">
        <v>11</v>
      </c>
      <c r="B7928" t="s">
        <v>860</v>
      </c>
      <c r="C7928" s="2">
        <v>2026</v>
      </c>
      <c r="D7928" t="s">
        <v>1801</v>
      </c>
      <c r="E7928" t="s">
        <v>1058</v>
      </c>
      <c r="F7928" t="s">
        <v>14</v>
      </c>
      <c r="G7928" t="s">
        <v>19</v>
      </c>
      <c r="H7928" t="s">
        <v>1107</v>
      </c>
      <c r="I7928" s="26">
        <v>-175501.61</v>
      </c>
      <c r="J7928" s="12">
        <f t="shared" si="247"/>
        <v>175501.61</v>
      </c>
      <c r="K7928" t="s">
        <v>1875</v>
      </c>
      <c r="L7928" t="s">
        <v>879</v>
      </c>
      <c r="M7928" t="s">
        <v>887</v>
      </c>
      <c r="N7928" t="str">
        <f t="shared" si="246"/>
        <v>R, A</v>
      </c>
    </row>
    <row r="7929" spans="1:14" x14ac:dyDescent="0.25">
      <c r="A7929" t="s">
        <v>11</v>
      </c>
      <c r="B7929" t="s">
        <v>860</v>
      </c>
      <c r="C7929" s="2">
        <v>2026</v>
      </c>
      <c r="D7929" t="s">
        <v>1801</v>
      </c>
      <c r="E7929" t="s">
        <v>1066</v>
      </c>
      <c r="F7929" t="s">
        <v>14</v>
      </c>
      <c r="G7929" t="s">
        <v>19</v>
      </c>
      <c r="H7929" t="s">
        <v>1548</v>
      </c>
      <c r="I7929" s="26">
        <v>-36360.120000000003</v>
      </c>
      <c r="J7929" s="12">
        <f t="shared" si="247"/>
        <v>36360.120000000003</v>
      </c>
      <c r="K7929" t="s">
        <v>1875</v>
      </c>
      <c r="L7929" t="s">
        <v>878</v>
      </c>
      <c r="M7929" t="s">
        <v>888</v>
      </c>
      <c r="N7929" t="str">
        <f t="shared" si="246"/>
        <v>E, C</v>
      </c>
    </row>
    <row r="7930" spans="1:14" x14ac:dyDescent="0.25">
      <c r="A7930" t="s">
        <v>11</v>
      </c>
      <c r="B7930" t="s">
        <v>861</v>
      </c>
      <c r="C7930" s="2">
        <v>2026</v>
      </c>
      <c r="D7930" t="s">
        <v>1801</v>
      </c>
      <c r="E7930" t="s">
        <v>1051</v>
      </c>
      <c r="F7930" t="s">
        <v>21</v>
      </c>
      <c r="G7930" t="s">
        <v>19</v>
      </c>
      <c r="H7930" t="s">
        <v>1546</v>
      </c>
      <c r="I7930" s="26">
        <v>371295.9</v>
      </c>
      <c r="J7930" s="12">
        <f t="shared" si="247"/>
        <v>-371295.9</v>
      </c>
      <c r="K7930" t="s">
        <v>1875</v>
      </c>
      <c r="L7930" t="s">
        <v>879</v>
      </c>
      <c r="M7930" t="s">
        <v>888</v>
      </c>
      <c r="N7930" t="str">
        <f t="shared" si="246"/>
        <v>R, C</v>
      </c>
    </row>
    <row r="7931" spans="1:14" x14ac:dyDescent="0.25">
      <c r="A7931" t="s">
        <v>11</v>
      </c>
      <c r="B7931" t="s">
        <v>861</v>
      </c>
      <c r="C7931" s="2">
        <v>2026</v>
      </c>
      <c r="D7931" t="s">
        <v>1801</v>
      </c>
      <c r="E7931" t="s">
        <v>1051</v>
      </c>
      <c r="F7931" t="s">
        <v>20</v>
      </c>
      <c r="G7931" t="s">
        <v>19</v>
      </c>
      <c r="H7931" t="s">
        <v>1252</v>
      </c>
      <c r="I7931" s="26">
        <v>20692.41</v>
      </c>
      <c r="J7931" s="12">
        <f t="shared" si="247"/>
        <v>-20692.41</v>
      </c>
      <c r="K7931" t="s">
        <v>1875</v>
      </c>
      <c r="L7931" t="s">
        <v>878</v>
      </c>
      <c r="M7931" t="s">
        <v>887</v>
      </c>
      <c r="N7931" t="str">
        <f t="shared" si="246"/>
        <v>E, A</v>
      </c>
    </row>
    <row r="7932" spans="1:14" x14ac:dyDescent="0.25">
      <c r="A7932" t="s">
        <v>11</v>
      </c>
      <c r="B7932" t="s">
        <v>12</v>
      </c>
      <c r="C7932" s="2">
        <v>2026</v>
      </c>
      <c r="D7932" t="s">
        <v>1745</v>
      </c>
      <c r="E7932" t="s">
        <v>1051</v>
      </c>
      <c r="F7932" t="s">
        <v>14</v>
      </c>
      <c r="G7932" t="s">
        <v>19</v>
      </c>
      <c r="H7932" t="s">
        <v>1392</v>
      </c>
      <c r="I7932" s="26">
        <v>0</v>
      </c>
      <c r="J7932" s="12">
        <f t="shared" si="247"/>
        <v>0</v>
      </c>
      <c r="K7932" t="s">
        <v>1875</v>
      </c>
      <c r="L7932" t="s">
        <v>879</v>
      </c>
      <c r="M7932" t="s">
        <v>887</v>
      </c>
      <c r="N7932" t="str">
        <f t="shared" si="246"/>
        <v>R, A</v>
      </c>
    </row>
    <row r="7933" spans="1:14" x14ac:dyDescent="0.25">
      <c r="A7933" t="s">
        <v>11</v>
      </c>
      <c r="B7933" t="s">
        <v>861</v>
      </c>
      <c r="C7933" s="2">
        <v>2026</v>
      </c>
      <c r="D7933" t="s">
        <v>1801</v>
      </c>
      <c r="E7933" t="s">
        <v>1047</v>
      </c>
      <c r="F7933" t="s">
        <v>24</v>
      </c>
      <c r="G7933" t="s">
        <v>27</v>
      </c>
      <c r="H7933" t="s">
        <v>47</v>
      </c>
      <c r="I7933" s="26">
        <v>471338.48</v>
      </c>
      <c r="J7933" s="12">
        <f t="shared" si="247"/>
        <v>-471338.48</v>
      </c>
      <c r="K7933" t="s">
        <v>1875</v>
      </c>
      <c r="L7933" t="s">
        <v>879</v>
      </c>
      <c r="M7933" t="s">
        <v>888</v>
      </c>
      <c r="N7933" t="str">
        <f t="shared" si="246"/>
        <v>R, C</v>
      </c>
    </row>
    <row r="7934" spans="1:14" x14ac:dyDescent="0.25">
      <c r="A7934" t="s">
        <v>11</v>
      </c>
      <c r="B7934" t="s">
        <v>861</v>
      </c>
      <c r="C7934" s="2">
        <v>2026</v>
      </c>
      <c r="D7934" t="s">
        <v>961</v>
      </c>
      <c r="E7934" t="s">
        <v>1066</v>
      </c>
      <c r="F7934" t="s">
        <v>22</v>
      </c>
      <c r="G7934" t="s">
        <v>19</v>
      </c>
      <c r="H7934" t="s">
        <v>1137</v>
      </c>
      <c r="I7934" s="26">
        <v>12548.63</v>
      </c>
      <c r="J7934" s="12">
        <f t="shared" si="247"/>
        <v>-12548.63</v>
      </c>
      <c r="K7934" t="s">
        <v>1875</v>
      </c>
      <c r="L7934" t="s">
        <v>879</v>
      </c>
      <c r="M7934" t="s">
        <v>888</v>
      </c>
      <c r="N7934" t="str">
        <f t="shared" si="246"/>
        <v>R, C</v>
      </c>
    </row>
    <row r="7935" spans="1:14" x14ac:dyDescent="0.25">
      <c r="A7935" t="s">
        <v>11</v>
      </c>
      <c r="B7935" t="s">
        <v>12</v>
      </c>
      <c r="C7935" s="2">
        <v>2026</v>
      </c>
      <c r="D7935" t="s">
        <v>1745</v>
      </c>
      <c r="E7935" t="s">
        <v>1051</v>
      </c>
      <c r="F7935" t="s">
        <v>16</v>
      </c>
      <c r="G7935" t="s">
        <v>19</v>
      </c>
      <c r="H7935" t="s">
        <v>1201</v>
      </c>
      <c r="I7935" s="26">
        <v>-1687.26</v>
      </c>
      <c r="J7935" s="12">
        <f t="shared" si="247"/>
        <v>1687.26</v>
      </c>
      <c r="K7935" t="s">
        <v>1875</v>
      </c>
      <c r="L7935" t="s">
        <v>878</v>
      </c>
      <c r="M7935" t="s">
        <v>886</v>
      </c>
      <c r="N7935" t="str">
        <f t="shared" si="246"/>
        <v>E, B</v>
      </c>
    </row>
    <row r="7936" spans="1:14" x14ac:dyDescent="0.25">
      <c r="A7936" t="s">
        <v>11</v>
      </c>
      <c r="B7936" t="s">
        <v>12</v>
      </c>
      <c r="C7936" s="2">
        <v>2026</v>
      </c>
      <c r="D7936" t="s">
        <v>968</v>
      </c>
      <c r="E7936" t="s">
        <v>1235</v>
      </c>
      <c r="F7936" t="s">
        <v>22</v>
      </c>
      <c r="G7936" t="s">
        <v>19</v>
      </c>
      <c r="H7936" t="s">
        <v>1056</v>
      </c>
      <c r="I7936" s="26">
        <v>-15993663.1</v>
      </c>
      <c r="J7936" s="12">
        <f t="shared" si="247"/>
        <v>15993663.1</v>
      </c>
      <c r="K7936" t="s">
        <v>1875</v>
      </c>
      <c r="L7936" t="s">
        <v>879</v>
      </c>
      <c r="M7936" t="s">
        <v>888</v>
      </c>
      <c r="N7936" t="str">
        <f t="shared" si="246"/>
        <v>R, C</v>
      </c>
    </row>
    <row r="7937" spans="1:14" x14ac:dyDescent="0.25">
      <c r="A7937" t="s">
        <v>11</v>
      </c>
      <c r="B7937" t="s">
        <v>860</v>
      </c>
      <c r="C7937" s="2">
        <v>2026</v>
      </c>
      <c r="D7937" t="s">
        <v>1801</v>
      </c>
      <c r="E7937" t="s">
        <v>1080</v>
      </c>
      <c r="F7937" t="s">
        <v>14</v>
      </c>
      <c r="G7937" t="s">
        <v>15</v>
      </c>
      <c r="H7937" t="s">
        <v>1283</v>
      </c>
      <c r="I7937" s="26">
        <v>0</v>
      </c>
      <c r="J7937" s="12">
        <f t="shared" si="247"/>
        <v>0</v>
      </c>
      <c r="K7937" t="s">
        <v>1875</v>
      </c>
      <c r="L7937" t="s">
        <v>879</v>
      </c>
      <c r="M7937" t="s">
        <v>888</v>
      </c>
      <c r="N7937" t="str">
        <f t="shared" si="246"/>
        <v>R, C</v>
      </c>
    </row>
    <row r="7938" spans="1:14" x14ac:dyDescent="0.25">
      <c r="A7938" t="s">
        <v>11</v>
      </c>
      <c r="B7938" t="s">
        <v>861</v>
      </c>
      <c r="C7938" s="2">
        <v>2026</v>
      </c>
      <c r="D7938" t="s">
        <v>1801</v>
      </c>
      <c r="E7938" t="s">
        <v>1423</v>
      </c>
      <c r="F7938" t="s">
        <v>22</v>
      </c>
      <c r="G7938" t="s">
        <v>175</v>
      </c>
      <c r="H7938" t="s">
        <v>1115</v>
      </c>
      <c r="I7938" s="26">
        <v>1000000</v>
      </c>
      <c r="J7938" s="12">
        <f t="shared" si="247"/>
        <v>-1000000</v>
      </c>
      <c r="K7938" t="s">
        <v>1875</v>
      </c>
      <c r="L7938" t="s">
        <v>878</v>
      </c>
      <c r="M7938" t="s">
        <v>886</v>
      </c>
      <c r="N7938" t="str">
        <f t="shared" si="246"/>
        <v>E, B</v>
      </c>
    </row>
    <row r="7939" spans="1:14" x14ac:dyDescent="0.25">
      <c r="A7939" t="s">
        <v>11</v>
      </c>
      <c r="B7939" t="s">
        <v>12</v>
      </c>
      <c r="C7939" s="2">
        <v>2026</v>
      </c>
      <c r="D7939" t="s">
        <v>1801</v>
      </c>
      <c r="E7939" t="s">
        <v>1062</v>
      </c>
      <c r="F7939" t="s">
        <v>16</v>
      </c>
      <c r="G7939" t="s">
        <v>19</v>
      </c>
      <c r="H7939" t="s">
        <v>1251</v>
      </c>
      <c r="I7939" s="26">
        <v>-52000</v>
      </c>
      <c r="J7939" s="12">
        <f t="shared" si="247"/>
        <v>52000</v>
      </c>
      <c r="K7939" t="s">
        <v>1875</v>
      </c>
      <c r="L7939" t="s">
        <v>879</v>
      </c>
      <c r="M7939" t="s">
        <v>888</v>
      </c>
      <c r="N7939" t="str">
        <f t="shared" ref="N7939:N8002" si="248">L7939&amp;", "&amp;M7939</f>
        <v>R, C</v>
      </c>
    </row>
    <row r="7940" spans="1:14" x14ac:dyDescent="0.25">
      <c r="A7940" t="s">
        <v>11</v>
      </c>
      <c r="B7940" t="s">
        <v>862</v>
      </c>
      <c r="C7940" s="2">
        <v>2026</v>
      </c>
      <c r="D7940" t="s">
        <v>1801</v>
      </c>
      <c r="E7940" t="s">
        <v>1066</v>
      </c>
      <c r="F7940" t="s">
        <v>14</v>
      </c>
      <c r="G7940" t="s">
        <v>19</v>
      </c>
      <c r="H7940" t="s">
        <v>1130</v>
      </c>
      <c r="I7940" s="26">
        <v>0</v>
      </c>
      <c r="J7940" s="12">
        <f t="shared" ref="J7940:J8003" si="249">-I7940</f>
        <v>0</v>
      </c>
      <c r="K7940" t="s">
        <v>1875</v>
      </c>
      <c r="L7940" t="s">
        <v>879</v>
      </c>
      <c r="M7940" t="s">
        <v>888</v>
      </c>
      <c r="N7940" t="str">
        <f t="shared" si="248"/>
        <v>R, C</v>
      </c>
    </row>
    <row r="7941" spans="1:14" x14ac:dyDescent="0.25">
      <c r="A7941" t="s">
        <v>11</v>
      </c>
      <c r="B7941" t="s">
        <v>12</v>
      </c>
      <c r="C7941" s="2">
        <v>2026</v>
      </c>
      <c r="D7941" t="s">
        <v>1801</v>
      </c>
      <c r="E7941" t="s">
        <v>1051</v>
      </c>
      <c r="F7941" t="s">
        <v>14</v>
      </c>
      <c r="G7941" t="s">
        <v>19</v>
      </c>
      <c r="H7941" t="s">
        <v>1238</v>
      </c>
      <c r="I7941" s="26">
        <v>-2030200</v>
      </c>
      <c r="J7941" s="12">
        <f t="shared" si="249"/>
        <v>2030200</v>
      </c>
      <c r="K7941" t="s">
        <v>1875</v>
      </c>
      <c r="L7941" t="s">
        <v>879</v>
      </c>
      <c r="M7941" t="s">
        <v>888</v>
      </c>
      <c r="N7941" t="str">
        <f t="shared" si="248"/>
        <v>R, C</v>
      </c>
    </row>
    <row r="7942" spans="1:14" x14ac:dyDescent="0.25">
      <c r="A7942" t="s">
        <v>11</v>
      </c>
      <c r="B7942" t="s">
        <v>860</v>
      </c>
      <c r="C7942" s="2">
        <v>2026</v>
      </c>
      <c r="D7942" t="s">
        <v>1801</v>
      </c>
      <c r="E7942" t="s">
        <v>1139</v>
      </c>
      <c r="F7942" t="s">
        <v>14</v>
      </c>
      <c r="G7942" t="s">
        <v>19</v>
      </c>
      <c r="H7942" t="s">
        <v>1386</v>
      </c>
      <c r="I7942" s="26">
        <v>0</v>
      </c>
      <c r="J7942" s="12">
        <f t="shared" si="249"/>
        <v>0</v>
      </c>
      <c r="K7942" t="s">
        <v>1875</v>
      </c>
      <c r="L7942" t="s">
        <v>878</v>
      </c>
      <c r="M7942" t="s">
        <v>886</v>
      </c>
      <c r="N7942" t="str">
        <f t="shared" si="248"/>
        <v>E, B</v>
      </c>
    </row>
    <row r="7943" spans="1:14" x14ac:dyDescent="0.25">
      <c r="A7943" t="s">
        <v>11</v>
      </c>
      <c r="B7943" t="s">
        <v>861</v>
      </c>
      <c r="C7943" s="2">
        <v>2026</v>
      </c>
      <c r="D7943" t="s">
        <v>1801</v>
      </c>
      <c r="E7943" t="s">
        <v>1066</v>
      </c>
      <c r="F7943" t="s">
        <v>20</v>
      </c>
      <c r="G7943" t="s">
        <v>173</v>
      </c>
      <c r="H7943" t="s">
        <v>1083</v>
      </c>
      <c r="I7943" s="26">
        <v>42426.22</v>
      </c>
      <c r="J7943" s="12">
        <f t="shared" si="249"/>
        <v>-42426.22</v>
      </c>
      <c r="K7943" t="s">
        <v>1875</v>
      </c>
      <c r="L7943" t="s">
        <v>879</v>
      </c>
      <c r="M7943" t="s">
        <v>888</v>
      </c>
      <c r="N7943" t="str">
        <f t="shared" si="248"/>
        <v>R, C</v>
      </c>
    </row>
    <row r="7944" spans="1:14" x14ac:dyDescent="0.25">
      <c r="A7944" t="s">
        <v>11</v>
      </c>
      <c r="B7944" t="s">
        <v>861</v>
      </c>
      <c r="C7944" s="2">
        <v>2026</v>
      </c>
      <c r="D7944" t="s">
        <v>1801</v>
      </c>
      <c r="E7944" t="s">
        <v>1073</v>
      </c>
      <c r="F7944" t="s">
        <v>410</v>
      </c>
      <c r="G7944" t="s">
        <v>19</v>
      </c>
      <c r="H7944" t="s">
        <v>1183</v>
      </c>
      <c r="I7944" s="26">
        <v>2455414.23</v>
      </c>
      <c r="J7944" s="12">
        <f t="shared" si="249"/>
        <v>-2455414.23</v>
      </c>
      <c r="K7944" t="s">
        <v>1875</v>
      </c>
      <c r="L7944" t="s">
        <v>879</v>
      </c>
      <c r="M7944" t="s">
        <v>889</v>
      </c>
      <c r="N7944" t="str">
        <f t="shared" si="248"/>
        <v>R, S</v>
      </c>
    </row>
    <row r="7945" spans="1:14" x14ac:dyDescent="0.25">
      <c r="A7945" t="s">
        <v>11</v>
      </c>
      <c r="B7945" t="s">
        <v>861</v>
      </c>
      <c r="C7945" s="2">
        <v>2026</v>
      </c>
      <c r="D7945" t="s">
        <v>1801</v>
      </c>
      <c r="E7945" t="s">
        <v>1066</v>
      </c>
      <c r="F7945" t="s">
        <v>14</v>
      </c>
      <c r="G7945" t="s">
        <v>173</v>
      </c>
      <c r="H7945" t="s">
        <v>1354</v>
      </c>
      <c r="I7945" s="26">
        <v>21364.959999999999</v>
      </c>
      <c r="J7945" s="12">
        <f t="shared" si="249"/>
        <v>-21364.959999999999</v>
      </c>
      <c r="K7945" t="s">
        <v>1875</v>
      </c>
      <c r="L7945" t="s">
        <v>879</v>
      </c>
      <c r="M7945" t="s">
        <v>888</v>
      </c>
      <c r="N7945" t="str">
        <f t="shared" si="248"/>
        <v>R, C</v>
      </c>
    </row>
    <row r="7946" spans="1:14" x14ac:dyDescent="0.25">
      <c r="A7946" t="s">
        <v>11</v>
      </c>
      <c r="B7946" t="s">
        <v>860</v>
      </c>
      <c r="C7946" s="2">
        <v>2026</v>
      </c>
      <c r="D7946" t="s">
        <v>1745</v>
      </c>
      <c r="E7946" t="s">
        <v>1115</v>
      </c>
      <c r="F7946" t="s">
        <v>22</v>
      </c>
      <c r="G7946" t="s">
        <v>19</v>
      </c>
      <c r="H7946" t="s">
        <v>1126</v>
      </c>
      <c r="I7946" s="26">
        <v>-5293.98</v>
      </c>
      <c r="J7946" s="12">
        <f t="shared" si="249"/>
        <v>5293.98</v>
      </c>
      <c r="K7946" t="s">
        <v>1875</v>
      </c>
      <c r="L7946" t="s">
        <v>879</v>
      </c>
      <c r="M7946" t="s">
        <v>887</v>
      </c>
      <c r="N7946" t="str">
        <f t="shared" si="248"/>
        <v>R, A</v>
      </c>
    </row>
    <row r="7947" spans="1:14" x14ac:dyDescent="0.25">
      <c r="A7947" t="s">
        <v>11</v>
      </c>
      <c r="B7947" t="s">
        <v>862</v>
      </c>
      <c r="C7947" s="2">
        <v>2026</v>
      </c>
      <c r="D7947" t="s">
        <v>1801</v>
      </c>
      <c r="E7947" t="s">
        <v>1066</v>
      </c>
      <c r="F7947" t="s">
        <v>14</v>
      </c>
      <c r="G7947" t="s">
        <v>19</v>
      </c>
      <c r="H7947" t="s">
        <v>1838</v>
      </c>
      <c r="I7947" s="26">
        <v>0</v>
      </c>
      <c r="J7947" s="12">
        <f t="shared" si="249"/>
        <v>0</v>
      </c>
      <c r="K7947" t="s">
        <v>1875</v>
      </c>
      <c r="L7947" t="s">
        <v>878</v>
      </c>
      <c r="M7947" t="s">
        <v>888</v>
      </c>
      <c r="N7947" t="str">
        <f t="shared" si="248"/>
        <v>E, C</v>
      </c>
    </row>
    <row r="7948" spans="1:14" x14ac:dyDescent="0.25">
      <c r="A7948" t="s">
        <v>11</v>
      </c>
      <c r="B7948" t="s">
        <v>862</v>
      </c>
      <c r="C7948" s="2">
        <v>2026</v>
      </c>
      <c r="D7948" t="s">
        <v>1801</v>
      </c>
      <c r="E7948" t="s">
        <v>1101</v>
      </c>
      <c r="F7948" t="s">
        <v>22</v>
      </c>
      <c r="G7948" t="s">
        <v>19</v>
      </c>
      <c r="H7948" t="s">
        <v>1065</v>
      </c>
      <c r="I7948" s="26">
        <v>0</v>
      </c>
      <c r="J7948" s="12">
        <f t="shared" si="249"/>
        <v>0</v>
      </c>
      <c r="K7948" t="s">
        <v>1875</v>
      </c>
      <c r="L7948" t="s">
        <v>878</v>
      </c>
      <c r="M7948" t="s">
        <v>887</v>
      </c>
      <c r="N7948" t="str">
        <f t="shared" si="248"/>
        <v>E, A</v>
      </c>
    </row>
    <row r="7949" spans="1:14" x14ac:dyDescent="0.25">
      <c r="A7949" t="s">
        <v>11</v>
      </c>
      <c r="B7949" t="s">
        <v>860</v>
      </c>
      <c r="C7949" s="2">
        <v>2027</v>
      </c>
      <c r="D7949" t="s">
        <v>1801</v>
      </c>
      <c r="E7949" t="s">
        <v>1066</v>
      </c>
      <c r="F7949" t="s">
        <v>14</v>
      </c>
      <c r="G7949" t="s">
        <v>175</v>
      </c>
      <c r="H7949" t="s">
        <v>1373</v>
      </c>
      <c r="I7949" s="26">
        <v>664.2</v>
      </c>
      <c r="J7949" s="12">
        <f t="shared" si="249"/>
        <v>-664.2</v>
      </c>
      <c r="K7949" t="s">
        <v>1875</v>
      </c>
      <c r="L7949" t="s">
        <v>878</v>
      </c>
      <c r="M7949" t="s">
        <v>887</v>
      </c>
      <c r="N7949" t="str">
        <f t="shared" si="248"/>
        <v>E, A</v>
      </c>
    </row>
    <row r="7950" spans="1:14" x14ac:dyDescent="0.25">
      <c r="A7950" t="s">
        <v>11</v>
      </c>
      <c r="B7950" t="s">
        <v>860</v>
      </c>
      <c r="C7950" s="2">
        <v>2026</v>
      </c>
      <c r="D7950" t="s">
        <v>1745</v>
      </c>
      <c r="E7950" t="s">
        <v>1064</v>
      </c>
      <c r="F7950" t="s">
        <v>22</v>
      </c>
      <c r="G7950" t="s">
        <v>19</v>
      </c>
      <c r="H7950" t="s">
        <v>1541</v>
      </c>
      <c r="I7950" s="26">
        <v>75000</v>
      </c>
      <c r="J7950" s="12">
        <f t="shared" si="249"/>
        <v>-75000</v>
      </c>
      <c r="K7950" t="s">
        <v>1875</v>
      </c>
      <c r="L7950" t="s">
        <v>878</v>
      </c>
      <c r="M7950" t="s">
        <v>887</v>
      </c>
      <c r="N7950" t="str">
        <f t="shared" si="248"/>
        <v>E, A</v>
      </c>
    </row>
    <row r="7951" spans="1:14" x14ac:dyDescent="0.25">
      <c r="A7951" t="s">
        <v>11</v>
      </c>
      <c r="B7951" t="s">
        <v>861</v>
      </c>
      <c r="C7951" s="2">
        <v>2026</v>
      </c>
      <c r="D7951" t="s">
        <v>1801</v>
      </c>
      <c r="E7951" t="s">
        <v>1077</v>
      </c>
      <c r="F7951" t="s">
        <v>14</v>
      </c>
      <c r="G7951" t="s">
        <v>19</v>
      </c>
      <c r="H7951" t="s">
        <v>1475</v>
      </c>
      <c r="I7951" s="26">
        <v>2726400</v>
      </c>
      <c r="J7951" s="12">
        <f t="shared" si="249"/>
        <v>-2726400</v>
      </c>
      <c r="K7951" t="s">
        <v>1875</v>
      </c>
      <c r="L7951" t="s">
        <v>879</v>
      </c>
      <c r="M7951" t="s">
        <v>887</v>
      </c>
      <c r="N7951" t="str">
        <f t="shared" si="248"/>
        <v>R, A</v>
      </c>
    </row>
    <row r="7952" spans="1:14" x14ac:dyDescent="0.25">
      <c r="A7952" t="s">
        <v>11</v>
      </c>
      <c r="B7952" t="s">
        <v>12</v>
      </c>
      <c r="C7952" s="2">
        <v>2026</v>
      </c>
      <c r="D7952" t="s">
        <v>1801</v>
      </c>
      <c r="E7952" t="s">
        <v>1080</v>
      </c>
      <c r="F7952" t="s">
        <v>22</v>
      </c>
      <c r="G7952" t="s">
        <v>15</v>
      </c>
      <c r="H7952" t="s">
        <v>1604</v>
      </c>
      <c r="I7952" s="26">
        <v>-11811454.98</v>
      </c>
      <c r="J7952" s="12">
        <f t="shared" si="249"/>
        <v>11811454.98</v>
      </c>
      <c r="K7952" t="s">
        <v>1875</v>
      </c>
      <c r="L7952" t="s">
        <v>879</v>
      </c>
      <c r="M7952" t="s">
        <v>888</v>
      </c>
      <c r="N7952" t="str">
        <f t="shared" si="248"/>
        <v>R, C</v>
      </c>
    </row>
    <row r="7953" spans="1:14" x14ac:dyDescent="0.25">
      <c r="A7953" t="s">
        <v>11</v>
      </c>
      <c r="B7953" t="s">
        <v>12</v>
      </c>
      <c r="C7953" s="2">
        <v>2026</v>
      </c>
      <c r="D7953" t="s">
        <v>1801</v>
      </c>
      <c r="E7953" t="s">
        <v>1297</v>
      </c>
      <c r="F7953" t="s">
        <v>21</v>
      </c>
      <c r="G7953" t="s">
        <v>19</v>
      </c>
      <c r="H7953" t="s">
        <v>1141</v>
      </c>
      <c r="I7953" s="26">
        <v>-38300</v>
      </c>
      <c r="J7953" s="12">
        <f t="shared" si="249"/>
        <v>38300</v>
      </c>
      <c r="K7953" t="s">
        <v>1875</v>
      </c>
      <c r="L7953" t="s">
        <v>879</v>
      </c>
      <c r="M7953" t="s">
        <v>887</v>
      </c>
      <c r="N7953" t="str">
        <f t="shared" si="248"/>
        <v>R, A</v>
      </c>
    </row>
    <row r="7954" spans="1:14" x14ac:dyDescent="0.25">
      <c r="A7954" t="s">
        <v>11</v>
      </c>
      <c r="B7954" t="s">
        <v>12</v>
      </c>
      <c r="C7954" s="2">
        <v>2026</v>
      </c>
      <c r="D7954" t="s">
        <v>1801</v>
      </c>
      <c r="E7954" t="s">
        <v>1053</v>
      </c>
      <c r="F7954" t="s">
        <v>21</v>
      </c>
      <c r="G7954" t="s">
        <v>19</v>
      </c>
      <c r="H7954" t="s">
        <v>1535</v>
      </c>
      <c r="I7954" s="26">
        <v>-54800</v>
      </c>
      <c r="J7954" s="12">
        <f t="shared" si="249"/>
        <v>54800</v>
      </c>
      <c r="K7954" t="s">
        <v>1875</v>
      </c>
      <c r="L7954" t="s">
        <v>879</v>
      </c>
      <c r="M7954" t="s">
        <v>887</v>
      </c>
      <c r="N7954" t="str">
        <f t="shared" si="248"/>
        <v>R, A</v>
      </c>
    </row>
    <row r="7955" spans="1:14" x14ac:dyDescent="0.25">
      <c r="A7955" t="s">
        <v>11</v>
      </c>
      <c r="B7955" t="s">
        <v>12</v>
      </c>
      <c r="C7955" s="2">
        <v>2026</v>
      </c>
      <c r="D7955" t="s">
        <v>1801</v>
      </c>
      <c r="E7955" t="s">
        <v>1066</v>
      </c>
      <c r="F7955" t="s">
        <v>14</v>
      </c>
      <c r="G7955" t="s">
        <v>175</v>
      </c>
      <c r="H7955" t="s">
        <v>1503</v>
      </c>
      <c r="I7955" s="26">
        <v>-817809.84</v>
      </c>
      <c r="J7955" s="12">
        <f t="shared" si="249"/>
        <v>817809.84</v>
      </c>
      <c r="K7955" t="s">
        <v>1875</v>
      </c>
      <c r="L7955" t="s">
        <v>878</v>
      </c>
      <c r="M7955" t="s">
        <v>887</v>
      </c>
      <c r="N7955" t="str">
        <f t="shared" si="248"/>
        <v>E, A</v>
      </c>
    </row>
    <row r="7956" spans="1:14" x14ac:dyDescent="0.25">
      <c r="A7956" t="s">
        <v>11</v>
      </c>
      <c r="B7956" t="s">
        <v>12</v>
      </c>
      <c r="C7956" s="2">
        <v>2026</v>
      </c>
      <c r="D7956" t="s">
        <v>1801</v>
      </c>
      <c r="E7956" t="s">
        <v>1080</v>
      </c>
      <c r="F7956" t="s">
        <v>16</v>
      </c>
      <c r="G7956" t="s">
        <v>15</v>
      </c>
      <c r="H7956" t="s">
        <v>1677</v>
      </c>
      <c r="I7956" s="26">
        <v>-3402635.66</v>
      </c>
      <c r="J7956" s="12">
        <f t="shared" si="249"/>
        <v>3402635.66</v>
      </c>
      <c r="K7956" t="s">
        <v>1875</v>
      </c>
      <c r="L7956" t="s">
        <v>879</v>
      </c>
      <c r="M7956" t="s">
        <v>888</v>
      </c>
      <c r="N7956" t="str">
        <f t="shared" si="248"/>
        <v>R, C</v>
      </c>
    </row>
    <row r="7957" spans="1:14" x14ac:dyDescent="0.25">
      <c r="A7957" t="s">
        <v>11</v>
      </c>
      <c r="B7957" t="s">
        <v>12</v>
      </c>
      <c r="C7957" s="2">
        <v>2026</v>
      </c>
      <c r="D7957" t="s">
        <v>1801</v>
      </c>
      <c r="E7957" t="s">
        <v>1129</v>
      </c>
      <c r="F7957" t="s">
        <v>24</v>
      </c>
      <c r="G7957" t="s">
        <v>27</v>
      </c>
      <c r="H7957" t="s">
        <v>170</v>
      </c>
      <c r="I7957" s="26">
        <v>0</v>
      </c>
      <c r="J7957" s="12">
        <f t="shared" si="249"/>
        <v>0</v>
      </c>
      <c r="K7957" t="s">
        <v>1875</v>
      </c>
      <c r="L7957" t="s">
        <v>879</v>
      </c>
      <c r="M7957" t="s">
        <v>888</v>
      </c>
      <c r="N7957" t="str">
        <f t="shared" si="248"/>
        <v>R, C</v>
      </c>
    </row>
    <row r="7958" spans="1:14" x14ac:dyDescent="0.25">
      <c r="A7958" t="s">
        <v>11</v>
      </c>
      <c r="B7958" t="s">
        <v>12</v>
      </c>
      <c r="C7958" s="2">
        <v>2026</v>
      </c>
      <c r="D7958" t="s">
        <v>1801</v>
      </c>
      <c r="E7958" t="s">
        <v>1073</v>
      </c>
      <c r="F7958" t="s">
        <v>14</v>
      </c>
      <c r="G7958" t="s">
        <v>315</v>
      </c>
      <c r="H7958" t="s">
        <v>1223</v>
      </c>
      <c r="I7958" s="26">
        <v>0</v>
      </c>
      <c r="J7958" s="12">
        <f t="shared" si="249"/>
        <v>0</v>
      </c>
      <c r="K7958" t="s">
        <v>1875</v>
      </c>
      <c r="L7958" t="s">
        <v>879</v>
      </c>
      <c r="M7958" t="s">
        <v>888</v>
      </c>
      <c r="N7958" t="str">
        <f t="shared" si="248"/>
        <v>R, C</v>
      </c>
    </row>
    <row r="7959" spans="1:14" x14ac:dyDescent="0.25">
      <c r="A7959" t="s">
        <v>11</v>
      </c>
      <c r="B7959" t="s">
        <v>12</v>
      </c>
      <c r="C7959" s="2">
        <v>2026</v>
      </c>
      <c r="D7959" t="s">
        <v>1801</v>
      </c>
      <c r="E7959" t="s">
        <v>1158</v>
      </c>
      <c r="F7959" t="s">
        <v>24</v>
      </c>
      <c r="G7959" t="s">
        <v>27</v>
      </c>
      <c r="H7959" t="s">
        <v>1725</v>
      </c>
      <c r="I7959" s="26">
        <v>0</v>
      </c>
      <c r="J7959" s="12">
        <f t="shared" si="249"/>
        <v>0</v>
      </c>
      <c r="K7959" t="s">
        <v>1875</v>
      </c>
      <c r="L7959" t="s">
        <v>879</v>
      </c>
      <c r="M7959" t="s">
        <v>888</v>
      </c>
      <c r="N7959" t="str">
        <f t="shared" si="248"/>
        <v>R, C</v>
      </c>
    </row>
    <row r="7960" spans="1:14" x14ac:dyDescent="0.25">
      <c r="A7960" t="s">
        <v>11</v>
      </c>
      <c r="B7960" t="s">
        <v>12</v>
      </c>
      <c r="C7960" s="2">
        <v>2026</v>
      </c>
      <c r="D7960" t="s">
        <v>1801</v>
      </c>
      <c r="E7960" t="s">
        <v>1092</v>
      </c>
      <c r="F7960" t="s">
        <v>14</v>
      </c>
      <c r="G7960" t="s">
        <v>19</v>
      </c>
      <c r="H7960" t="s">
        <v>1236</v>
      </c>
      <c r="I7960" s="26">
        <v>-22366300</v>
      </c>
      <c r="J7960" s="12">
        <f t="shared" si="249"/>
        <v>22366300</v>
      </c>
      <c r="K7960" t="s">
        <v>1875</v>
      </c>
      <c r="L7960" t="s">
        <v>878</v>
      </c>
      <c r="M7960" t="s">
        <v>887</v>
      </c>
      <c r="N7960" t="str">
        <f t="shared" si="248"/>
        <v>E, A</v>
      </c>
    </row>
    <row r="7961" spans="1:14" x14ac:dyDescent="0.25">
      <c r="A7961" t="s">
        <v>11</v>
      </c>
      <c r="B7961" t="s">
        <v>12</v>
      </c>
      <c r="C7961" s="2">
        <v>2026</v>
      </c>
      <c r="D7961" t="s">
        <v>1801</v>
      </c>
      <c r="E7961" t="s">
        <v>1258</v>
      </c>
      <c r="F7961" t="s">
        <v>16</v>
      </c>
      <c r="G7961" t="s">
        <v>19</v>
      </c>
      <c r="H7961" t="s">
        <v>1212</v>
      </c>
      <c r="I7961" s="26">
        <v>-166784200</v>
      </c>
      <c r="J7961" s="12">
        <f t="shared" si="249"/>
        <v>166784200</v>
      </c>
      <c r="K7961" t="s">
        <v>1875</v>
      </c>
      <c r="L7961" t="s">
        <v>878</v>
      </c>
      <c r="M7961" t="s">
        <v>889</v>
      </c>
      <c r="N7961" t="str">
        <f t="shared" si="248"/>
        <v>E, S</v>
      </c>
    </row>
    <row r="7962" spans="1:14" x14ac:dyDescent="0.25">
      <c r="A7962" t="s">
        <v>11</v>
      </c>
      <c r="B7962" t="s">
        <v>12</v>
      </c>
      <c r="C7962" s="2">
        <v>2026</v>
      </c>
      <c r="D7962" t="s">
        <v>1801</v>
      </c>
      <c r="E7962" t="s">
        <v>1218</v>
      </c>
      <c r="F7962" t="s">
        <v>20</v>
      </c>
      <c r="G7962" t="s">
        <v>19</v>
      </c>
      <c r="H7962" t="s">
        <v>1056</v>
      </c>
      <c r="I7962" s="26">
        <v>-30713.97</v>
      </c>
      <c r="J7962" s="12">
        <f t="shared" si="249"/>
        <v>30713.97</v>
      </c>
      <c r="K7962" t="s">
        <v>1875</v>
      </c>
      <c r="L7962" t="s">
        <v>879</v>
      </c>
      <c r="M7962" t="s">
        <v>888</v>
      </c>
      <c r="N7962" t="str">
        <f t="shared" si="248"/>
        <v>R, C</v>
      </c>
    </row>
    <row r="7963" spans="1:14" x14ac:dyDescent="0.25">
      <c r="A7963" t="s">
        <v>11</v>
      </c>
      <c r="B7963" t="s">
        <v>12</v>
      </c>
      <c r="C7963" s="2">
        <v>2026</v>
      </c>
      <c r="D7963" t="s">
        <v>1801</v>
      </c>
      <c r="E7963" t="s">
        <v>1115</v>
      </c>
      <c r="F7963" t="s">
        <v>14</v>
      </c>
      <c r="G7963" t="s">
        <v>19</v>
      </c>
      <c r="H7963" t="s">
        <v>1123</v>
      </c>
      <c r="I7963" s="26">
        <v>-3375673.88</v>
      </c>
      <c r="J7963" s="12">
        <f t="shared" si="249"/>
        <v>3375673.88</v>
      </c>
      <c r="K7963" t="s">
        <v>1875</v>
      </c>
      <c r="L7963" t="s">
        <v>879</v>
      </c>
      <c r="M7963" t="s">
        <v>888</v>
      </c>
      <c r="N7963" t="str">
        <f t="shared" si="248"/>
        <v>R, C</v>
      </c>
    </row>
    <row r="7964" spans="1:14" x14ac:dyDescent="0.25">
      <c r="A7964" t="s">
        <v>11</v>
      </c>
      <c r="B7964" t="s">
        <v>12</v>
      </c>
      <c r="C7964" s="2">
        <v>2026</v>
      </c>
      <c r="D7964" t="s">
        <v>1801</v>
      </c>
      <c r="E7964" t="s">
        <v>1080</v>
      </c>
      <c r="F7964" t="s">
        <v>21</v>
      </c>
      <c r="G7964" t="s">
        <v>174</v>
      </c>
      <c r="H7964" t="s">
        <v>1173</v>
      </c>
      <c r="I7964" s="26">
        <v>0</v>
      </c>
      <c r="J7964" s="12">
        <f t="shared" si="249"/>
        <v>0</v>
      </c>
      <c r="K7964" t="s">
        <v>1875</v>
      </c>
      <c r="L7964" t="s">
        <v>879</v>
      </c>
      <c r="M7964" t="s">
        <v>888</v>
      </c>
      <c r="N7964" t="str">
        <f t="shared" si="248"/>
        <v>R, C</v>
      </c>
    </row>
    <row r="7965" spans="1:14" x14ac:dyDescent="0.25">
      <c r="A7965" t="s">
        <v>11</v>
      </c>
      <c r="B7965" t="s">
        <v>12</v>
      </c>
      <c r="C7965" s="2">
        <v>2026</v>
      </c>
      <c r="D7965" t="s">
        <v>1801</v>
      </c>
      <c r="E7965" t="s">
        <v>1269</v>
      </c>
      <c r="F7965" t="s">
        <v>24</v>
      </c>
      <c r="G7965" t="s">
        <v>27</v>
      </c>
      <c r="H7965" t="s">
        <v>797</v>
      </c>
      <c r="I7965" s="26">
        <v>0</v>
      </c>
      <c r="J7965" s="12">
        <f t="shared" si="249"/>
        <v>0</v>
      </c>
      <c r="K7965" t="s">
        <v>1875</v>
      </c>
      <c r="L7965" t="s">
        <v>879</v>
      </c>
      <c r="M7965" t="s">
        <v>888</v>
      </c>
      <c r="N7965" t="str">
        <f t="shared" si="248"/>
        <v>R, C</v>
      </c>
    </row>
    <row r="7966" spans="1:14" x14ac:dyDescent="0.25">
      <c r="A7966" t="s">
        <v>11</v>
      </c>
      <c r="B7966" t="s">
        <v>12</v>
      </c>
      <c r="C7966" s="2">
        <v>2026</v>
      </c>
      <c r="D7966" t="s">
        <v>1801</v>
      </c>
      <c r="E7966" t="s">
        <v>1047</v>
      </c>
      <c r="F7966" t="s">
        <v>24</v>
      </c>
      <c r="G7966" t="s">
        <v>27</v>
      </c>
      <c r="H7966" t="s">
        <v>943</v>
      </c>
      <c r="I7966" s="26">
        <v>-878678.47</v>
      </c>
      <c r="J7966" s="12">
        <f t="shared" si="249"/>
        <v>878678.47</v>
      </c>
      <c r="K7966" t="s">
        <v>1875</v>
      </c>
      <c r="L7966" t="s">
        <v>879</v>
      </c>
      <c r="M7966" t="s">
        <v>888</v>
      </c>
      <c r="N7966" t="str">
        <f t="shared" si="248"/>
        <v>R, C</v>
      </c>
    </row>
    <row r="7967" spans="1:14" x14ac:dyDescent="0.25">
      <c r="A7967" t="s">
        <v>11</v>
      </c>
      <c r="B7967" t="s">
        <v>12</v>
      </c>
      <c r="C7967" s="2">
        <v>2026</v>
      </c>
      <c r="D7967" t="s">
        <v>1801</v>
      </c>
      <c r="E7967" t="s">
        <v>1066</v>
      </c>
      <c r="F7967" t="s">
        <v>20</v>
      </c>
      <c r="G7967" t="s">
        <v>172</v>
      </c>
      <c r="H7967" t="s">
        <v>1453</v>
      </c>
      <c r="I7967" s="26">
        <v>-434000</v>
      </c>
      <c r="J7967" s="12">
        <f t="shared" si="249"/>
        <v>434000</v>
      </c>
      <c r="K7967" t="s">
        <v>1875</v>
      </c>
      <c r="L7967" t="s">
        <v>879</v>
      </c>
      <c r="M7967" t="s">
        <v>888</v>
      </c>
      <c r="N7967" t="str">
        <f t="shared" si="248"/>
        <v>R, C</v>
      </c>
    </row>
    <row r="7968" spans="1:14" x14ac:dyDescent="0.25">
      <c r="A7968" t="s">
        <v>11</v>
      </c>
      <c r="B7968" t="s">
        <v>12</v>
      </c>
      <c r="C7968" s="2">
        <v>2026</v>
      </c>
      <c r="D7968" t="s">
        <v>1801</v>
      </c>
      <c r="E7968" t="s">
        <v>1269</v>
      </c>
      <c r="F7968" t="s">
        <v>24</v>
      </c>
      <c r="G7968" t="s">
        <v>27</v>
      </c>
      <c r="H7968" t="s">
        <v>426</v>
      </c>
      <c r="I7968" s="26">
        <v>0</v>
      </c>
      <c r="J7968" s="12">
        <f t="shared" si="249"/>
        <v>0</v>
      </c>
      <c r="K7968" t="s">
        <v>1875</v>
      </c>
      <c r="L7968" t="s">
        <v>879</v>
      </c>
      <c r="M7968" t="s">
        <v>888</v>
      </c>
      <c r="N7968" t="str">
        <f t="shared" si="248"/>
        <v>R, C</v>
      </c>
    </row>
    <row r="7969" spans="1:14" x14ac:dyDescent="0.25">
      <c r="A7969" t="s">
        <v>11</v>
      </c>
      <c r="B7969" t="s">
        <v>862</v>
      </c>
      <c r="C7969" s="2">
        <v>2025</v>
      </c>
      <c r="D7969" t="s">
        <v>1801</v>
      </c>
      <c r="E7969" t="s">
        <v>1062</v>
      </c>
      <c r="F7969" t="s">
        <v>14</v>
      </c>
      <c r="G7969" t="s">
        <v>19</v>
      </c>
      <c r="H7969" t="s">
        <v>1235</v>
      </c>
      <c r="I7969" s="26">
        <v>49313.599999999999</v>
      </c>
      <c r="J7969" s="12">
        <f t="shared" si="249"/>
        <v>-49313.599999999999</v>
      </c>
      <c r="K7969" t="s">
        <v>1875</v>
      </c>
      <c r="L7969" t="s">
        <v>879</v>
      </c>
      <c r="M7969" t="s">
        <v>888</v>
      </c>
      <c r="N7969" t="str">
        <f t="shared" si="248"/>
        <v>R, C</v>
      </c>
    </row>
    <row r="7970" spans="1:14" x14ac:dyDescent="0.25">
      <c r="A7970" t="s">
        <v>11</v>
      </c>
      <c r="B7970" t="s">
        <v>861</v>
      </c>
      <c r="C7970" s="2">
        <v>2026</v>
      </c>
      <c r="D7970" t="s">
        <v>1801</v>
      </c>
      <c r="E7970" t="s">
        <v>1051</v>
      </c>
      <c r="F7970" t="s">
        <v>18</v>
      </c>
      <c r="G7970" t="s">
        <v>19</v>
      </c>
      <c r="H7970" t="s">
        <v>1475</v>
      </c>
      <c r="I7970" s="26">
        <v>54284263.659999996</v>
      </c>
      <c r="J7970" s="12">
        <f t="shared" si="249"/>
        <v>-54284263.659999996</v>
      </c>
      <c r="K7970" t="s">
        <v>1875</v>
      </c>
      <c r="L7970" t="s">
        <v>879</v>
      </c>
      <c r="M7970" t="s">
        <v>887</v>
      </c>
      <c r="N7970" t="str">
        <f t="shared" si="248"/>
        <v>R, A</v>
      </c>
    </row>
    <row r="7971" spans="1:14" x14ac:dyDescent="0.25">
      <c r="A7971" t="s">
        <v>11</v>
      </c>
      <c r="B7971" t="s">
        <v>861</v>
      </c>
      <c r="C7971" s="2">
        <v>2026</v>
      </c>
      <c r="D7971" t="s">
        <v>1801</v>
      </c>
      <c r="E7971" t="s">
        <v>1051</v>
      </c>
      <c r="F7971" t="s">
        <v>21</v>
      </c>
      <c r="G7971" t="s">
        <v>19</v>
      </c>
      <c r="H7971" t="s">
        <v>1202</v>
      </c>
      <c r="I7971" s="26">
        <v>38663056.130000003</v>
      </c>
      <c r="J7971" s="12">
        <f t="shared" si="249"/>
        <v>-38663056.130000003</v>
      </c>
      <c r="K7971" t="s">
        <v>1875</v>
      </c>
      <c r="L7971" t="s">
        <v>878</v>
      </c>
      <c r="M7971" t="s">
        <v>887</v>
      </c>
      <c r="N7971" t="str">
        <f t="shared" si="248"/>
        <v>E, A</v>
      </c>
    </row>
    <row r="7972" spans="1:14" x14ac:dyDescent="0.25">
      <c r="A7972" t="s">
        <v>11</v>
      </c>
      <c r="B7972" t="s">
        <v>860</v>
      </c>
      <c r="C7972" s="2">
        <v>2027</v>
      </c>
      <c r="D7972" t="s">
        <v>1801</v>
      </c>
      <c r="E7972" t="s">
        <v>1051</v>
      </c>
      <c r="F7972" t="s">
        <v>14</v>
      </c>
      <c r="G7972" t="s">
        <v>19</v>
      </c>
      <c r="H7972" t="s">
        <v>1284</v>
      </c>
      <c r="I7972" s="26">
        <v>0</v>
      </c>
      <c r="J7972" s="12">
        <f t="shared" si="249"/>
        <v>0</v>
      </c>
      <c r="K7972" t="s">
        <v>1875</v>
      </c>
      <c r="L7972" t="s">
        <v>879</v>
      </c>
      <c r="M7972" t="s">
        <v>888</v>
      </c>
      <c r="N7972" t="str">
        <f t="shared" si="248"/>
        <v>R, C</v>
      </c>
    </row>
    <row r="7973" spans="1:14" x14ac:dyDescent="0.25">
      <c r="A7973" t="s">
        <v>11</v>
      </c>
      <c r="B7973" t="s">
        <v>861</v>
      </c>
      <c r="C7973" s="2">
        <v>2026</v>
      </c>
      <c r="D7973" t="s">
        <v>1801</v>
      </c>
      <c r="E7973" t="s">
        <v>1058</v>
      </c>
      <c r="F7973" t="s">
        <v>18</v>
      </c>
      <c r="G7973" t="s">
        <v>19</v>
      </c>
      <c r="H7973" t="s">
        <v>1123</v>
      </c>
      <c r="I7973" s="26">
        <v>1289068.8799999999</v>
      </c>
      <c r="J7973" s="12">
        <f t="shared" si="249"/>
        <v>-1289068.8799999999</v>
      </c>
      <c r="K7973" t="s">
        <v>1875</v>
      </c>
      <c r="L7973" t="s">
        <v>879</v>
      </c>
      <c r="M7973" t="s">
        <v>887</v>
      </c>
      <c r="N7973" t="str">
        <f t="shared" si="248"/>
        <v>R, A</v>
      </c>
    </row>
    <row r="7974" spans="1:14" x14ac:dyDescent="0.25">
      <c r="A7974" t="s">
        <v>11</v>
      </c>
      <c r="B7974" t="s">
        <v>860</v>
      </c>
      <c r="C7974" s="2">
        <v>2026</v>
      </c>
      <c r="D7974" t="s">
        <v>1801</v>
      </c>
      <c r="E7974" t="s">
        <v>1053</v>
      </c>
      <c r="F7974" t="s">
        <v>14</v>
      </c>
      <c r="G7974" t="s">
        <v>19</v>
      </c>
      <c r="H7974" t="s">
        <v>1278</v>
      </c>
      <c r="I7974" s="26">
        <v>236081.45</v>
      </c>
      <c r="J7974" s="12">
        <f t="shared" si="249"/>
        <v>-236081.45</v>
      </c>
      <c r="K7974" t="s">
        <v>1875</v>
      </c>
      <c r="L7974" t="s">
        <v>879</v>
      </c>
      <c r="M7974" t="s">
        <v>887</v>
      </c>
      <c r="N7974" t="str">
        <f t="shared" si="248"/>
        <v>R, A</v>
      </c>
    </row>
    <row r="7975" spans="1:14" x14ac:dyDescent="0.25">
      <c r="A7975" t="s">
        <v>11</v>
      </c>
      <c r="B7975" t="s">
        <v>861</v>
      </c>
      <c r="C7975" s="2">
        <v>2026</v>
      </c>
      <c r="D7975" t="s">
        <v>1801</v>
      </c>
      <c r="E7975" t="s">
        <v>1047</v>
      </c>
      <c r="F7975" t="s">
        <v>24</v>
      </c>
      <c r="G7975" t="s">
        <v>27</v>
      </c>
      <c r="H7975" t="s">
        <v>1687</v>
      </c>
      <c r="I7975" s="26">
        <v>1376605.83</v>
      </c>
      <c r="J7975" s="12">
        <f t="shared" si="249"/>
        <v>-1376605.83</v>
      </c>
      <c r="K7975" t="s">
        <v>1875</v>
      </c>
      <c r="L7975" t="s">
        <v>879</v>
      </c>
      <c r="M7975" t="s">
        <v>888</v>
      </c>
      <c r="N7975" t="str">
        <f t="shared" si="248"/>
        <v>R, C</v>
      </c>
    </row>
    <row r="7976" spans="1:14" x14ac:dyDescent="0.25">
      <c r="A7976" t="s">
        <v>11</v>
      </c>
      <c r="B7976" t="s">
        <v>12</v>
      </c>
      <c r="C7976" s="2">
        <v>2026</v>
      </c>
      <c r="D7976" t="s">
        <v>1745</v>
      </c>
      <c r="E7976" t="s">
        <v>1115</v>
      </c>
      <c r="F7976" t="s">
        <v>14</v>
      </c>
      <c r="G7976" t="s">
        <v>19</v>
      </c>
      <c r="H7976" t="s">
        <v>1157</v>
      </c>
      <c r="I7976" s="26">
        <v>-1426.07</v>
      </c>
      <c r="J7976" s="12">
        <f t="shared" si="249"/>
        <v>1426.07</v>
      </c>
      <c r="K7976" t="s">
        <v>1875</v>
      </c>
      <c r="L7976" t="s">
        <v>879</v>
      </c>
      <c r="M7976" t="s">
        <v>888</v>
      </c>
      <c r="N7976" t="str">
        <f t="shared" si="248"/>
        <v>R, C</v>
      </c>
    </row>
    <row r="7977" spans="1:14" x14ac:dyDescent="0.25">
      <c r="A7977" t="s">
        <v>11</v>
      </c>
      <c r="B7977" t="s">
        <v>861</v>
      </c>
      <c r="C7977" s="2">
        <v>2026</v>
      </c>
      <c r="D7977" t="s">
        <v>1801</v>
      </c>
      <c r="E7977" t="s">
        <v>1332</v>
      </c>
      <c r="F7977" t="s">
        <v>21</v>
      </c>
      <c r="G7977" t="s">
        <v>19</v>
      </c>
      <c r="H7977" t="s">
        <v>1140</v>
      </c>
      <c r="I7977" s="26">
        <v>0</v>
      </c>
      <c r="J7977" s="12">
        <f t="shared" si="249"/>
        <v>0</v>
      </c>
      <c r="K7977" t="s">
        <v>1875</v>
      </c>
      <c r="L7977" t="s">
        <v>879</v>
      </c>
      <c r="M7977" t="s">
        <v>888</v>
      </c>
      <c r="N7977" t="str">
        <f t="shared" si="248"/>
        <v>R, C</v>
      </c>
    </row>
    <row r="7978" spans="1:14" x14ac:dyDescent="0.25">
      <c r="A7978" t="s">
        <v>11</v>
      </c>
      <c r="B7978" t="s">
        <v>861</v>
      </c>
      <c r="C7978" s="2">
        <v>2026</v>
      </c>
      <c r="D7978" t="s">
        <v>1801</v>
      </c>
      <c r="E7978" t="s">
        <v>1077</v>
      </c>
      <c r="F7978" t="s">
        <v>18</v>
      </c>
      <c r="G7978" t="s">
        <v>19</v>
      </c>
      <c r="H7978" t="s">
        <v>1126</v>
      </c>
      <c r="I7978" s="26">
        <v>2164692.14</v>
      </c>
      <c r="J7978" s="12">
        <f t="shared" si="249"/>
        <v>-2164692.14</v>
      </c>
      <c r="K7978" t="s">
        <v>1875</v>
      </c>
      <c r="L7978" t="s">
        <v>879</v>
      </c>
      <c r="M7978" t="s">
        <v>888</v>
      </c>
      <c r="N7978" t="str">
        <f t="shared" si="248"/>
        <v>R, C</v>
      </c>
    </row>
    <row r="7979" spans="1:14" x14ac:dyDescent="0.25">
      <c r="A7979" t="s">
        <v>11</v>
      </c>
      <c r="B7979" t="s">
        <v>861</v>
      </c>
      <c r="C7979" s="2">
        <v>2026</v>
      </c>
      <c r="D7979" t="s">
        <v>1680</v>
      </c>
      <c r="E7979" t="s">
        <v>1101</v>
      </c>
      <c r="F7979" t="s">
        <v>22</v>
      </c>
      <c r="G7979" t="s">
        <v>19</v>
      </c>
      <c r="H7979" t="s">
        <v>1243</v>
      </c>
      <c r="I7979" s="26">
        <v>263880.2</v>
      </c>
      <c r="J7979" s="12">
        <f t="shared" si="249"/>
        <v>-263880.2</v>
      </c>
      <c r="K7979" t="s">
        <v>1875</v>
      </c>
      <c r="L7979" t="s">
        <v>878</v>
      </c>
      <c r="M7979" t="s">
        <v>887</v>
      </c>
      <c r="N7979" t="str">
        <f t="shared" si="248"/>
        <v>E, A</v>
      </c>
    </row>
    <row r="7980" spans="1:14" x14ac:dyDescent="0.25">
      <c r="A7980" t="s">
        <v>11</v>
      </c>
      <c r="B7980" t="s">
        <v>861</v>
      </c>
      <c r="C7980" s="2">
        <v>2026</v>
      </c>
      <c r="D7980" t="s">
        <v>1801</v>
      </c>
      <c r="E7980" t="s">
        <v>1066</v>
      </c>
      <c r="F7980" t="s">
        <v>21</v>
      </c>
      <c r="G7980" t="s">
        <v>173</v>
      </c>
      <c r="H7980" t="s">
        <v>1533</v>
      </c>
      <c r="I7980" s="26">
        <v>258387.08</v>
      </c>
      <c r="J7980" s="12">
        <f t="shared" si="249"/>
        <v>-258387.08</v>
      </c>
      <c r="K7980" t="s">
        <v>1875</v>
      </c>
      <c r="L7980" t="s">
        <v>878</v>
      </c>
      <c r="M7980" t="s">
        <v>887</v>
      </c>
      <c r="N7980" t="str">
        <f t="shared" si="248"/>
        <v>E, A</v>
      </c>
    </row>
    <row r="7981" spans="1:14" x14ac:dyDescent="0.25">
      <c r="A7981" t="s">
        <v>11</v>
      </c>
      <c r="B7981" t="s">
        <v>860</v>
      </c>
      <c r="C7981" s="2">
        <v>2026</v>
      </c>
      <c r="D7981" t="s">
        <v>1801</v>
      </c>
      <c r="E7981" t="s">
        <v>1051</v>
      </c>
      <c r="F7981" t="s">
        <v>14</v>
      </c>
      <c r="G7981" t="s">
        <v>19</v>
      </c>
      <c r="H7981" t="s">
        <v>1320</v>
      </c>
      <c r="I7981" s="26">
        <v>0</v>
      </c>
      <c r="J7981" s="12">
        <f t="shared" si="249"/>
        <v>0</v>
      </c>
      <c r="K7981" t="s">
        <v>1875</v>
      </c>
      <c r="L7981" t="s">
        <v>879</v>
      </c>
      <c r="M7981" t="s">
        <v>888</v>
      </c>
      <c r="N7981" t="str">
        <f t="shared" si="248"/>
        <v>R, C</v>
      </c>
    </row>
    <row r="7982" spans="1:14" x14ac:dyDescent="0.25">
      <c r="A7982" t="s">
        <v>11</v>
      </c>
      <c r="B7982" t="s">
        <v>12</v>
      </c>
      <c r="C7982" s="2">
        <v>2026</v>
      </c>
      <c r="D7982" t="s">
        <v>1680</v>
      </c>
      <c r="E7982" t="s">
        <v>1055</v>
      </c>
      <c r="F7982" t="s">
        <v>22</v>
      </c>
      <c r="G7982" t="s">
        <v>405</v>
      </c>
      <c r="H7982" t="s">
        <v>1142</v>
      </c>
      <c r="I7982" s="26">
        <v>-5192760.4400000004</v>
      </c>
      <c r="J7982" s="12">
        <f t="shared" si="249"/>
        <v>5192760.4400000004</v>
      </c>
      <c r="K7982" t="s">
        <v>1875</v>
      </c>
      <c r="L7982" t="s">
        <v>878</v>
      </c>
      <c r="M7982" t="s">
        <v>886</v>
      </c>
      <c r="N7982" t="str">
        <f t="shared" si="248"/>
        <v>E, B</v>
      </c>
    </row>
    <row r="7983" spans="1:14" x14ac:dyDescent="0.25">
      <c r="A7983" t="s">
        <v>11</v>
      </c>
      <c r="B7983" t="s">
        <v>12</v>
      </c>
      <c r="C7983" s="2">
        <v>2026</v>
      </c>
      <c r="D7983" t="s">
        <v>1801</v>
      </c>
      <c r="E7983" t="s">
        <v>1101</v>
      </c>
      <c r="F7983" t="s">
        <v>14</v>
      </c>
      <c r="G7983" t="s">
        <v>19</v>
      </c>
      <c r="H7983" t="s">
        <v>1048</v>
      </c>
      <c r="I7983" s="26">
        <v>-18600</v>
      </c>
      <c r="J7983" s="12">
        <f t="shared" si="249"/>
        <v>18600</v>
      </c>
      <c r="K7983" t="s">
        <v>1875</v>
      </c>
      <c r="L7983" t="s">
        <v>879</v>
      </c>
      <c r="M7983" t="s">
        <v>888</v>
      </c>
      <c r="N7983" t="str">
        <f t="shared" si="248"/>
        <v>R, C</v>
      </c>
    </row>
    <row r="7984" spans="1:14" x14ac:dyDescent="0.25">
      <c r="A7984" t="s">
        <v>11</v>
      </c>
      <c r="B7984" t="s">
        <v>861</v>
      </c>
      <c r="C7984" s="2">
        <v>2026</v>
      </c>
      <c r="D7984" t="s">
        <v>1801</v>
      </c>
      <c r="E7984" t="s">
        <v>1113</v>
      </c>
      <c r="F7984" t="s">
        <v>14</v>
      </c>
      <c r="G7984" t="s">
        <v>19</v>
      </c>
      <c r="H7984" t="s">
        <v>1140</v>
      </c>
      <c r="I7984" s="26">
        <v>0</v>
      </c>
      <c r="J7984" s="12">
        <f t="shared" si="249"/>
        <v>0</v>
      </c>
      <c r="K7984" t="s">
        <v>1875</v>
      </c>
      <c r="L7984" t="s">
        <v>879</v>
      </c>
      <c r="M7984" t="s">
        <v>888</v>
      </c>
      <c r="N7984" t="str">
        <f t="shared" si="248"/>
        <v>R, C</v>
      </c>
    </row>
    <row r="7985" spans="1:14" x14ac:dyDescent="0.25">
      <c r="A7985" t="s">
        <v>11</v>
      </c>
      <c r="B7985" t="s">
        <v>12</v>
      </c>
      <c r="C7985" s="2">
        <v>2026</v>
      </c>
      <c r="D7985" t="s">
        <v>1680</v>
      </c>
      <c r="E7985" t="s">
        <v>1051</v>
      </c>
      <c r="F7985" t="s">
        <v>14</v>
      </c>
      <c r="G7985" t="s">
        <v>282</v>
      </c>
      <c r="H7985" t="s">
        <v>1322</v>
      </c>
      <c r="I7985" s="26">
        <v>0</v>
      </c>
      <c r="J7985" s="12">
        <f t="shared" si="249"/>
        <v>0</v>
      </c>
      <c r="K7985" t="s">
        <v>1875</v>
      </c>
      <c r="L7985" t="s">
        <v>878</v>
      </c>
      <c r="M7985" t="s">
        <v>886</v>
      </c>
      <c r="N7985" t="str">
        <f t="shared" si="248"/>
        <v>E, B</v>
      </c>
    </row>
    <row r="7986" spans="1:14" x14ac:dyDescent="0.25">
      <c r="A7986" t="s">
        <v>11</v>
      </c>
      <c r="B7986" t="s">
        <v>860</v>
      </c>
      <c r="C7986" s="2">
        <v>2026</v>
      </c>
      <c r="D7986" t="s">
        <v>1801</v>
      </c>
      <c r="E7986" t="s">
        <v>1049</v>
      </c>
      <c r="F7986" t="s">
        <v>14</v>
      </c>
      <c r="G7986" t="s">
        <v>19</v>
      </c>
      <c r="H7986" t="s">
        <v>1056</v>
      </c>
      <c r="I7986" s="26">
        <v>2588986</v>
      </c>
      <c r="J7986" s="12">
        <f t="shared" si="249"/>
        <v>-2588986</v>
      </c>
      <c r="K7986" t="s">
        <v>1875</v>
      </c>
      <c r="L7986" t="s">
        <v>879</v>
      </c>
      <c r="M7986" t="s">
        <v>888</v>
      </c>
      <c r="N7986" t="str">
        <f t="shared" si="248"/>
        <v>R, C</v>
      </c>
    </row>
    <row r="7987" spans="1:14" x14ac:dyDescent="0.25">
      <c r="A7987" t="s">
        <v>11</v>
      </c>
      <c r="B7987" t="s">
        <v>860</v>
      </c>
      <c r="C7987" s="2">
        <v>2026</v>
      </c>
      <c r="D7987" t="s">
        <v>1801</v>
      </c>
      <c r="E7987" t="s">
        <v>1062</v>
      </c>
      <c r="F7987" t="s">
        <v>22</v>
      </c>
      <c r="G7987" t="s">
        <v>19</v>
      </c>
      <c r="H7987" t="s">
        <v>1528</v>
      </c>
      <c r="I7987" s="26">
        <v>50000</v>
      </c>
      <c r="J7987" s="12">
        <f t="shared" si="249"/>
        <v>-50000</v>
      </c>
      <c r="K7987" t="s">
        <v>1875</v>
      </c>
      <c r="L7987" t="s">
        <v>878</v>
      </c>
      <c r="M7987" t="s">
        <v>887</v>
      </c>
      <c r="N7987" t="str">
        <f t="shared" si="248"/>
        <v>E, A</v>
      </c>
    </row>
    <row r="7988" spans="1:14" x14ac:dyDescent="0.25">
      <c r="A7988" t="s">
        <v>11</v>
      </c>
      <c r="B7988" t="s">
        <v>861</v>
      </c>
      <c r="C7988" s="2">
        <v>2026</v>
      </c>
      <c r="D7988" t="s">
        <v>1801</v>
      </c>
      <c r="E7988" t="s">
        <v>1047</v>
      </c>
      <c r="F7988" t="s">
        <v>14</v>
      </c>
      <c r="G7988" t="s">
        <v>19</v>
      </c>
      <c r="H7988" t="s">
        <v>1072</v>
      </c>
      <c r="I7988" s="26">
        <v>0</v>
      </c>
      <c r="J7988" s="12">
        <f t="shared" si="249"/>
        <v>0</v>
      </c>
      <c r="K7988" t="s">
        <v>1875</v>
      </c>
      <c r="L7988" t="s">
        <v>878</v>
      </c>
      <c r="M7988" t="s">
        <v>887</v>
      </c>
      <c r="N7988" t="str">
        <f t="shared" si="248"/>
        <v>E, A</v>
      </c>
    </row>
    <row r="7989" spans="1:14" x14ac:dyDescent="0.25">
      <c r="A7989" t="s">
        <v>11</v>
      </c>
      <c r="B7989" t="s">
        <v>860</v>
      </c>
      <c r="C7989" s="2">
        <v>2026</v>
      </c>
      <c r="D7989" t="s">
        <v>1801</v>
      </c>
      <c r="E7989" t="s">
        <v>1062</v>
      </c>
      <c r="F7989" t="s">
        <v>14</v>
      </c>
      <c r="G7989" t="s">
        <v>19</v>
      </c>
      <c r="H7989" t="s">
        <v>1251</v>
      </c>
      <c r="I7989" s="26">
        <v>-1530227.89</v>
      </c>
      <c r="J7989" s="12">
        <f t="shared" si="249"/>
        <v>1530227.89</v>
      </c>
      <c r="K7989" t="s">
        <v>1875</v>
      </c>
      <c r="L7989" t="s">
        <v>879</v>
      </c>
      <c r="M7989" t="s">
        <v>888</v>
      </c>
      <c r="N7989" t="str">
        <f t="shared" si="248"/>
        <v>R, C</v>
      </c>
    </row>
    <row r="7990" spans="1:14" x14ac:dyDescent="0.25">
      <c r="A7990" t="s">
        <v>11</v>
      </c>
      <c r="B7990" t="s">
        <v>860</v>
      </c>
      <c r="C7990" s="2">
        <v>2026</v>
      </c>
      <c r="D7990" t="s">
        <v>1801</v>
      </c>
      <c r="E7990" t="s">
        <v>1066</v>
      </c>
      <c r="F7990" t="s">
        <v>22</v>
      </c>
      <c r="G7990" t="s">
        <v>173</v>
      </c>
      <c r="H7990" t="s">
        <v>1418</v>
      </c>
      <c r="I7990" s="26">
        <v>4064.65</v>
      </c>
      <c r="J7990" s="12">
        <f t="shared" si="249"/>
        <v>-4064.65</v>
      </c>
      <c r="K7990" t="s">
        <v>1875</v>
      </c>
      <c r="L7990" t="s">
        <v>879</v>
      </c>
      <c r="M7990" t="s">
        <v>888</v>
      </c>
      <c r="N7990" t="str">
        <f t="shared" si="248"/>
        <v>R, C</v>
      </c>
    </row>
    <row r="7991" spans="1:14" x14ac:dyDescent="0.25">
      <c r="A7991" t="s">
        <v>11</v>
      </c>
      <c r="B7991" t="s">
        <v>861</v>
      </c>
      <c r="C7991" s="2">
        <v>2026</v>
      </c>
      <c r="D7991" t="s">
        <v>1801</v>
      </c>
      <c r="E7991" t="s">
        <v>1064</v>
      </c>
      <c r="F7991" t="s">
        <v>22</v>
      </c>
      <c r="G7991" t="s">
        <v>443</v>
      </c>
      <c r="H7991" t="s">
        <v>1122</v>
      </c>
      <c r="I7991" s="26">
        <v>73500000</v>
      </c>
      <c r="J7991" s="12">
        <f t="shared" si="249"/>
        <v>-73500000</v>
      </c>
      <c r="K7991" t="s">
        <v>1875</v>
      </c>
      <c r="L7991" t="s">
        <v>879</v>
      </c>
      <c r="M7991" t="s">
        <v>888</v>
      </c>
      <c r="N7991" t="str">
        <f t="shared" si="248"/>
        <v>R, C</v>
      </c>
    </row>
    <row r="7992" spans="1:14" x14ac:dyDescent="0.25">
      <c r="A7992" t="s">
        <v>11</v>
      </c>
      <c r="B7992" t="s">
        <v>861</v>
      </c>
      <c r="C7992" s="2">
        <v>2026</v>
      </c>
      <c r="D7992" t="s">
        <v>1801</v>
      </c>
      <c r="E7992" t="s">
        <v>1064</v>
      </c>
      <c r="F7992" t="s">
        <v>22</v>
      </c>
      <c r="G7992" t="s">
        <v>19</v>
      </c>
      <c r="H7992" t="s">
        <v>1636</v>
      </c>
      <c r="I7992" s="26">
        <v>3599996.75</v>
      </c>
      <c r="J7992" s="12">
        <f t="shared" si="249"/>
        <v>-3599996.75</v>
      </c>
      <c r="K7992" t="s">
        <v>1875</v>
      </c>
      <c r="L7992" t="s">
        <v>878</v>
      </c>
      <c r="M7992" t="s">
        <v>887</v>
      </c>
      <c r="N7992" t="str">
        <f t="shared" si="248"/>
        <v>E, A</v>
      </c>
    </row>
    <row r="7993" spans="1:14" x14ac:dyDescent="0.25">
      <c r="A7993" t="s">
        <v>11</v>
      </c>
      <c r="B7993" t="s">
        <v>860</v>
      </c>
      <c r="C7993" s="2">
        <v>2027</v>
      </c>
      <c r="D7993" t="s">
        <v>17</v>
      </c>
      <c r="E7993" t="s">
        <v>1066</v>
      </c>
      <c r="F7993" t="s">
        <v>22</v>
      </c>
      <c r="G7993" t="s">
        <v>173</v>
      </c>
      <c r="H7993" t="s">
        <v>1350</v>
      </c>
      <c r="I7993" s="26">
        <v>0</v>
      </c>
      <c r="J7993" s="12">
        <f t="shared" si="249"/>
        <v>0</v>
      </c>
      <c r="K7993" t="s">
        <v>1875</v>
      </c>
      <c r="L7993" t="s">
        <v>878</v>
      </c>
      <c r="M7993" t="s">
        <v>888</v>
      </c>
      <c r="N7993" t="str">
        <f t="shared" si="248"/>
        <v>E, C</v>
      </c>
    </row>
    <row r="7994" spans="1:14" x14ac:dyDescent="0.25">
      <c r="A7994" t="s">
        <v>11</v>
      </c>
      <c r="B7994" t="s">
        <v>860</v>
      </c>
      <c r="C7994" s="2">
        <v>2027</v>
      </c>
      <c r="D7994" t="s">
        <v>1801</v>
      </c>
      <c r="E7994" t="s">
        <v>1055</v>
      </c>
      <c r="F7994" t="s">
        <v>14</v>
      </c>
      <c r="G7994" t="s">
        <v>19</v>
      </c>
      <c r="H7994" t="s">
        <v>1148</v>
      </c>
      <c r="I7994" s="26">
        <v>0</v>
      </c>
      <c r="J7994" s="12">
        <f t="shared" si="249"/>
        <v>0</v>
      </c>
      <c r="K7994" t="s">
        <v>1875</v>
      </c>
      <c r="L7994" t="s">
        <v>878</v>
      </c>
      <c r="M7994" t="s">
        <v>887</v>
      </c>
      <c r="N7994" t="str">
        <f t="shared" si="248"/>
        <v>E, A</v>
      </c>
    </row>
    <row r="7995" spans="1:14" x14ac:dyDescent="0.25">
      <c r="A7995" t="s">
        <v>11</v>
      </c>
      <c r="B7995" t="s">
        <v>861</v>
      </c>
      <c r="C7995" s="2">
        <v>2026</v>
      </c>
      <c r="D7995" t="s">
        <v>1801</v>
      </c>
      <c r="E7995" t="s">
        <v>1066</v>
      </c>
      <c r="F7995" t="s">
        <v>18</v>
      </c>
      <c r="G7995" t="s">
        <v>19</v>
      </c>
      <c r="H7995" t="s">
        <v>1475</v>
      </c>
      <c r="I7995" s="26">
        <v>1162.3800000000001</v>
      </c>
      <c r="J7995" s="12">
        <f t="shared" si="249"/>
        <v>-1162.3800000000001</v>
      </c>
      <c r="K7995" t="s">
        <v>1875</v>
      </c>
      <c r="L7995" t="s">
        <v>879</v>
      </c>
      <c r="M7995" t="s">
        <v>888</v>
      </c>
      <c r="N7995" t="str">
        <f t="shared" si="248"/>
        <v>R, C</v>
      </c>
    </row>
    <row r="7996" spans="1:14" x14ac:dyDescent="0.25">
      <c r="A7996" t="s">
        <v>11</v>
      </c>
      <c r="B7996" t="s">
        <v>860</v>
      </c>
      <c r="C7996" s="2">
        <v>2027</v>
      </c>
      <c r="D7996" t="s">
        <v>1801</v>
      </c>
      <c r="E7996" t="s">
        <v>1066</v>
      </c>
      <c r="F7996" t="s">
        <v>22</v>
      </c>
      <c r="G7996" t="s">
        <v>19</v>
      </c>
      <c r="H7996" t="s">
        <v>1337</v>
      </c>
      <c r="I7996" s="26">
        <v>0</v>
      </c>
      <c r="J7996" s="12">
        <f t="shared" si="249"/>
        <v>0</v>
      </c>
      <c r="K7996" t="s">
        <v>1875</v>
      </c>
      <c r="L7996" t="s">
        <v>879</v>
      </c>
      <c r="M7996" t="s">
        <v>888</v>
      </c>
      <c r="N7996" t="str">
        <f t="shared" si="248"/>
        <v>R, C</v>
      </c>
    </row>
    <row r="7997" spans="1:14" x14ac:dyDescent="0.25">
      <c r="A7997" t="s">
        <v>11</v>
      </c>
      <c r="B7997" t="s">
        <v>861</v>
      </c>
      <c r="C7997" s="2">
        <v>2026</v>
      </c>
      <c r="D7997" t="s">
        <v>1801</v>
      </c>
      <c r="E7997" t="s">
        <v>1080</v>
      </c>
      <c r="F7997" t="s">
        <v>18</v>
      </c>
      <c r="G7997" t="s">
        <v>15</v>
      </c>
      <c r="H7997" t="s">
        <v>1081</v>
      </c>
      <c r="I7997" s="26">
        <v>67599838.689999998</v>
      </c>
      <c r="J7997" s="12">
        <f t="shared" si="249"/>
        <v>-67599838.689999998</v>
      </c>
      <c r="K7997" t="s">
        <v>1875</v>
      </c>
      <c r="L7997" t="s">
        <v>878</v>
      </c>
      <c r="M7997" t="s">
        <v>888</v>
      </c>
      <c r="N7997" t="str">
        <f t="shared" si="248"/>
        <v>E, C</v>
      </c>
    </row>
    <row r="7998" spans="1:14" x14ac:dyDescent="0.25">
      <c r="A7998" t="s">
        <v>11</v>
      </c>
      <c r="B7998" t="s">
        <v>861</v>
      </c>
      <c r="C7998" s="2">
        <v>2026</v>
      </c>
      <c r="D7998" t="s">
        <v>1801</v>
      </c>
      <c r="E7998" t="s">
        <v>1051</v>
      </c>
      <c r="F7998" t="s">
        <v>14</v>
      </c>
      <c r="G7998" t="s">
        <v>19</v>
      </c>
      <c r="H7998" t="s">
        <v>1168</v>
      </c>
      <c r="I7998" s="26">
        <v>5213117.09</v>
      </c>
      <c r="J7998" s="12">
        <f t="shared" si="249"/>
        <v>-5213117.09</v>
      </c>
      <c r="K7998" t="s">
        <v>1875</v>
      </c>
      <c r="L7998" t="s">
        <v>879</v>
      </c>
      <c r="M7998" t="s">
        <v>887</v>
      </c>
      <c r="N7998" t="str">
        <f t="shared" si="248"/>
        <v>R, A</v>
      </c>
    </row>
    <row r="7999" spans="1:14" x14ac:dyDescent="0.25">
      <c r="A7999" t="s">
        <v>11</v>
      </c>
      <c r="B7999" t="s">
        <v>12</v>
      </c>
      <c r="C7999" s="2">
        <v>2026</v>
      </c>
      <c r="D7999" t="s">
        <v>1801</v>
      </c>
      <c r="E7999" t="s">
        <v>1066</v>
      </c>
      <c r="F7999" t="s">
        <v>14</v>
      </c>
      <c r="G7999" t="s">
        <v>173</v>
      </c>
      <c r="H7999" t="s">
        <v>1096</v>
      </c>
      <c r="I7999" s="26">
        <v>-162940</v>
      </c>
      <c r="J7999" s="12">
        <f t="shared" si="249"/>
        <v>162940</v>
      </c>
      <c r="K7999" t="s">
        <v>1875</v>
      </c>
      <c r="L7999" t="s">
        <v>879</v>
      </c>
      <c r="M7999" t="s">
        <v>888</v>
      </c>
      <c r="N7999" t="str">
        <f t="shared" si="248"/>
        <v>R, C</v>
      </c>
    </row>
    <row r="8000" spans="1:14" x14ac:dyDescent="0.25">
      <c r="A8000" t="s">
        <v>11</v>
      </c>
      <c r="B8000" t="s">
        <v>12</v>
      </c>
      <c r="C8000" s="2">
        <v>2026</v>
      </c>
      <c r="D8000" t="s">
        <v>1801</v>
      </c>
      <c r="E8000" t="s">
        <v>1161</v>
      </c>
      <c r="F8000" t="s">
        <v>20</v>
      </c>
      <c r="G8000" t="s">
        <v>407</v>
      </c>
      <c r="H8000" t="s">
        <v>1516</v>
      </c>
      <c r="I8000" s="26">
        <v>-148600</v>
      </c>
      <c r="J8000" s="12">
        <f t="shared" si="249"/>
        <v>148600</v>
      </c>
      <c r="K8000" t="s">
        <v>1875</v>
      </c>
      <c r="L8000" t="s">
        <v>878</v>
      </c>
      <c r="M8000" t="s">
        <v>887</v>
      </c>
      <c r="N8000" t="str">
        <f t="shared" si="248"/>
        <v>E, A</v>
      </c>
    </row>
    <row r="8001" spans="1:14" x14ac:dyDescent="0.25">
      <c r="A8001" t="s">
        <v>11</v>
      </c>
      <c r="B8001" t="s">
        <v>12</v>
      </c>
      <c r="C8001" s="2">
        <v>2026</v>
      </c>
      <c r="D8001" t="s">
        <v>1801</v>
      </c>
      <c r="E8001" t="s">
        <v>1080</v>
      </c>
      <c r="F8001" t="s">
        <v>18</v>
      </c>
      <c r="G8001" t="s">
        <v>15</v>
      </c>
      <c r="H8001" t="s">
        <v>1153</v>
      </c>
      <c r="I8001" s="26">
        <v>-2843400</v>
      </c>
      <c r="J8001" s="12">
        <f t="shared" si="249"/>
        <v>2843400</v>
      </c>
      <c r="K8001" t="s">
        <v>1875</v>
      </c>
      <c r="L8001" t="s">
        <v>878</v>
      </c>
      <c r="M8001" t="s">
        <v>888</v>
      </c>
      <c r="N8001" t="str">
        <f t="shared" si="248"/>
        <v>E, C</v>
      </c>
    </row>
    <row r="8002" spans="1:14" x14ac:dyDescent="0.25">
      <c r="A8002" t="s">
        <v>11</v>
      </c>
      <c r="B8002" t="s">
        <v>12</v>
      </c>
      <c r="C8002" s="2">
        <v>2026</v>
      </c>
      <c r="D8002" t="s">
        <v>1801</v>
      </c>
      <c r="E8002" t="s">
        <v>1066</v>
      </c>
      <c r="F8002" t="s">
        <v>24</v>
      </c>
      <c r="G8002" t="s">
        <v>27</v>
      </c>
      <c r="H8002" t="s">
        <v>556</v>
      </c>
      <c r="I8002" s="26">
        <v>0</v>
      </c>
      <c r="J8002" s="12">
        <f t="shared" si="249"/>
        <v>0</v>
      </c>
      <c r="K8002" t="s">
        <v>1875</v>
      </c>
      <c r="L8002" t="s">
        <v>879</v>
      </c>
      <c r="M8002" t="s">
        <v>888</v>
      </c>
      <c r="N8002" t="str">
        <f t="shared" si="248"/>
        <v>R, C</v>
      </c>
    </row>
    <row r="8003" spans="1:14" x14ac:dyDescent="0.25">
      <c r="A8003" t="s">
        <v>11</v>
      </c>
      <c r="B8003" t="s">
        <v>12</v>
      </c>
      <c r="C8003" s="2">
        <v>2026</v>
      </c>
      <c r="D8003" t="s">
        <v>1801</v>
      </c>
      <c r="E8003" t="s">
        <v>1129</v>
      </c>
      <c r="F8003" t="s">
        <v>24</v>
      </c>
      <c r="G8003" t="s">
        <v>27</v>
      </c>
      <c r="H8003" t="s">
        <v>51</v>
      </c>
      <c r="I8003" s="26">
        <v>-4.1900000000000004</v>
      </c>
      <c r="J8003" s="12">
        <f t="shared" si="249"/>
        <v>4.1900000000000004</v>
      </c>
      <c r="K8003" t="s">
        <v>1875</v>
      </c>
      <c r="L8003" t="s">
        <v>879</v>
      </c>
      <c r="M8003" t="s">
        <v>888</v>
      </c>
      <c r="N8003" t="str">
        <f t="shared" ref="N8003:N8066" si="250">L8003&amp;", "&amp;M8003</f>
        <v>R, C</v>
      </c>
    </row>
    <row r="8004" spans="1:14" x14ac:dyDescent="0.25">
      <c r="A8004" t="s">
        <v>11</v>
      </c>
      <c r="B8004" t="s">
        <v>12</v>
      </c>
      <c r="C8004" s="2">
        <v>2026</v>
      </c>
      <c r="D8004" t="s">
        <v>1801</v>
      </c>
      <c r="E8004" t="s">
        <v>1051</v>
      </c>
      <c r="F8004" t="s">
        <v>22</v>
      </c>
      <c r="G8004" t="s">
        <v>19</v>
      </c>
      <c r="H8004" t="s">
        <v>1517</v>
      </c>
      <c r="I8004" s="26">
        <v>-1323916148</v>
      </c>
      <c r="J8004" s="12">
        <f t="shared" ref="J8004:J8067" si="251">-I8004</f>
        <v>1323916148</v>
      </c>
      <c r="K8004" t="s">
        <v>1875</v>
      </c>
      <c r="L8004" t="s">
        <v>879</v>
      </c>
      <c r="M8004" t="s">
        <v>888</v>
      </c>
      <c r="N8004" t="str">
        <f t="shared" si="250"/>
        <v>R, C</v>
      </c>
    </row>
    <row r="8005" spans="1:14" x14ac:dyDescent="0.25">
      <c r="A8005" t="s">
        <v>11</v>
      </c>
      <c r="B8005" t="s">
        <v>12</v>
      </c>
      <c r="C8005" s="2">
        <v>2026</v>
      </c>
      <c r="D8005" t="s">
        <v>1801</v>
      </c>
      <c r="E8005" t="s">
        <v>1138</v>
      </c>
      <c r="F8005" t="s">
        <v>14</v>
      </c>
      <c r="G8005" t="s">
        <v>365</v>
      </c>
      <c r="H8005" t="s">
        <v>1121</v>
      </c>
      <c r="I8005" s="26">
        <v>-86848100</v>
      </c>
      <c r="J8005" s="12">
        <f t="shared" si="251"/>
        <v>86848100</v>
      </c>
      <c r="K8005" t="s">
        <v>1875</v>
      </c>
      <c r="L8005" t="s">
        <v>878</v>
      </c>
      <c r="M8005" t="s">
        <v>888</v>
      </c>
      <c r="N8005" t="str">
        <f t="shared" si="250"/>
        <v>E, C</v>
      </c>
    </row>
    <row r="8006" spans="1:14" x14ac:dyDescent="0.25">
      <c r="A8006" t="s">
        <v>11</v>
      </c>
      <c r="B8006" t="s">
        <v>12</v>
      </c>
      <c r="C8006" s="2">
        <v>2026</v>
      </c>
      <c r="D8006" t="s">
        <v>1801</v>
      </c>
      <c r="E8006" t="s">
        <v>1406</v>
      </c>
      <c r="F8006" t="s">
        <v>18</v>
      </c>
      <c r="G8006" t="s">
        <v>19</v>
      </c>
      <c r="H8006" t="s">
        <v>1056</v>
      </c>
      <c r="I8006" s="26">
        <v>-1071900</v>
      </c>
      <c r="J8006" s="12">
        <f t="shared" si="251"/>
        <v>1071900</v>
      </c>
      <c r="K8006" t="s">
        <v>1875</v>
      </c>
      <c r="L8006" t="s">
        <v>879</v>
      </c>
      <c r="M8006" t="s">
        <v>888</v>
      </c>
      <c r="N8006" t="str">
        <f t="shared" si="250"/>
        <v>R, C</v>
      </c>
    </row>
    <row r="8007" spans="1:14" x14ac:dyDescent="0.25">
      <c r="A8007" t="s">
        <v>11</v>
      </c>
      <c r="B8007" t="s">
        <v>12</v>
      </c>
      <c r="C8007" s="2">
        <v>2026</v>
      </c>
      <c r="D8007" t="s">
        <v>1801</v>
      </c>
      <c r="E8007" t="s">
        <v>1406</v>
      </c>
      <c r="F8007" t="s">
        <v>16</v>
      </c>
      <c r="G8007" t="s">
        <v>19</v>
      </c>
      <c r="H8007" t="s">
        <v>1056</v>
      </c>
      <c r="I8007" s="26">
        <v>0</v>
      </c>
      <c r="J8007" s="12">
        <f t="shared" si="251"/>
        <v>0</v>
      </c>
      <c r="K8007" t="s">
        <v>1875</v>
      </c>
      <c r="L8007" t="s">
        <v>879</v>
      </c>
      <c r="M8007" t="s">
        <v>888</v>
      </c>
      <c r="N8007" t="str">
        <f t="shared" si="250"/>
        <v>R, C</v>
      </c>
    </row>
    <row r="8008" spans="1:14" x14ac:dyDescent="0.25">
      <c r="A8008" t="s">
        <v>11</v>
      </c>
      <c r="B8008" t="s">
        <v>862</v>
      </c>
      <c r="C8008" s="2">
        <v>2026</v>
      </c>
      <c r="D8008" t="s">
        <v>1801</v>
      </c>
      <c r="E8008" t="s">
        <v>1055</v>
      </c>
      <c r="F8008" t="s">
        <v>14</v>
      </c>
      <c r="G8008" t="s">
        <v>19</v>
      </c>
      <c r="H8008" t="s">
        <v>1535</v>
      </c>
      <c r="I8008" s="26">
        <v>-155901.65</v>
      </c>
      <c r="J8008" s="12">
        <f t="shared" si="251"/>
        <v>155901.65</v>
      </c>
      <c r="K8008" t="s">
        <v>1875</v>
      </c>
      <c r="L8008" t="s">
        <v>879</v>
      </c>
      <c r="M8008" t="s">
        <v>887</v>
      </c>
      <c r="N8008" t="str">
        <f t="shared" si="250"/>
        <v>R, A</v>
      </c>
    </row>
    <row r="8009" spans="1:14" x14ac:dyDescent="0.25">
      <c r="A8009" t="s">
        <v>11</v>
      </c>
      <c r="B8009" t="s">
        <v>862</v>
      </c>
      <c r="C8009" s="2">
        <v>2026</v>
      </c>
      <c r="D8009" t="s">
        <v>1801</v>
      </c>
      <c r="E8009" t="s">
        <v>1070</v>
      </c>
      <c r="F8009" t="s">
        <v>14</v>
      </c>
      <c r="G8009" t="s">
        <v>19</v>
      </c>
      <c r="H8009" t="s">
        <v>1376</v>
      </c>
      <c r="I8009" s="26">
        <v>0</v>
      </c>
      <c r="J8009" s="12">
        <f t="shared" si="251"/>
        <v>0</v>
      </c>
      <c r="K8009" t="s">
        <v>1875</v>
      </c>
      <c r="L8009" t="s">
        <v>879</v>
      </c>
      <c r="M8009" t="s">
        <v>888</v>
      </c>
      <c r="N8009" t="str">
        <f t="shared" si="250"/>
        <v>R, C</v>
      </c>
    </row>
    <row r="8010" spans="1:14" x14ac:dyDescent="0.25">
      <c r="A8010" t="s">
        <v>11</v>
      </c>
      <c r="B8010" t="s">
        <v>861</v>
      </c>
      <c r="C8010" s="2">
        <v>2026</v>
      </c>
      <c r="D8010" t="s">
        <v>1801</v>
      </c>
      <c r="E8010" t="s">
        <v>1062</v>
      </c>
      <c r="F8010" t="s">
        <v>18</v>
      </c>
      <c r="G8010" t="s">
        <v>19</v>
      </c>
      <c r="H8010" t="s">
        <v>1178</v>
      </c>
      <c r="I8010" s="26">
        <v>3247828</v>
      </c>
      <c r="J8010" s="12">
        <f t="shared" si="251"/>
        <v>-3247828</v>
      </c>
      <c r="K8010" t="s">
        <v>1875</v>
      </c>
      <c r="L8010" t="s">
        <v>878</v>
      </c>
      <c r="M8010" t="s">
        <v>887</v>
      </c>
      <c r="N8010" t="str">
        <f t="shared" si="250"/>
        <v>E, A</v>
      </c>
    </row>
    <row r="8011" spans="1:14" x14ac:dyDescent="0.25">
      <c r="A8011" t="s">
        <v>11</v>
      </c>
      <c r="B8011" t="s">
        <v>861</v>
      </c>
      <c r="C8011" s="2">
        <v>2026</v>
      </c>
      <c r="D8011" t="s">
        <v>1801</v>
      </c>
      <c r="E8011" t="s">
        <v>1073</v>
      </c>
      <c r="F8011" t="s">
        <v>18</v>
      </c>
      <c r="G8011" t="s">
        <v>19</v>
      </c>
      <c r="H8011" t="s">
        <v>1137</v>
      </c>
      <c r="I8011" s="26">
        <v>660982.80000000005</v>
      </c>
      <c r="J8011" s="12">
        <f t="shared" si="251"/>
        <v>-660982.80000000005</v>
      </c>
      <c r="K8011" t="s">
        <v>1875</v>
      </c>
      <c r="L8011" t="s">
        <v>879</v>
      </c>
      <c r="M8011" t="s">
        <v>888</v>
      </c>
      <c r="N8011" t="str">
        <f t="shared" si="250"/>
        <v>R, C</v>
      </c>
    </row>
    <row r="8012" spans="1:14" x14ac:dyDescent="0.25">
      <c r="A8012" t="s">
        <v>11</v>
      </c>
      <c r="B8012" t="s">
        <v>861</v>
      </c>
      <c r="C8012" s="2">
        <v>2026</v>
      </c>
      <c r="D8012" t="s">
        <v>1801</v>
      </c>
      <c r="E8012" t="s">
        <v>1221</v>
      </c>
      <c r="F8012" t="s">
        <v>20</v>
      </c>
      <c r="G8012" t="s">
        <v>19</v>
      </c>
      <c r="H8012" t="s">
        <v>1446</v>
      </c>
      <c r="I8012" s="26">
        <v>55862.12</v>
      </c>
      <c r="J8012" s="12">
        <f t="shared" si="251"/>
        <v>-55862.12</v>
      </c>
      <c r="K8012" t="s">
        <v>1875</v>
      </c>
      <c r="L8012" t="s">
        <v>879</v>
      </c>
      <c r="M8012" t="s">
        <v>888</v>
      </c>
      <c r="N8012" t="str">
        <f t="shared" si="250"/>
        <v>R, C</v>
      </c>
    </row>
    <row r="8013" spans="1:14" x14ac:dyDescent="0.25">
      <c r="A8013" t="s">
        <v>11</v>
      </c>
      <c r="B8013" t="s">
        <v>12</v>
      </c>
      <c r="C8013" s="2">
        <v>2026</v>
      </c>
      <c r="D8013" t="s">
        <v>1745</v>
      </c>
      <c r="E8013" t="s">
        <v>1051</v>
      </c>
      <c r="F8013" t="s">
        <v>22</v>
      </c>
      <c r="G8013" t="s">
        <v>19</v>
      </c>
      <c r="H8013" t="s">
        <v>1160</v>
      </c>
      <c r="I8013" s="26">
        <v>-100603</v>
      </c>
      <c r="J8013" s="12">
        <f t="shared" si="251"/>
        <v>100603</v>
      </c>
      <c r="K8013" t="s">
        <v>1875</v>
      </c>
      <c r="L8013" t="s">
        <v>878</v>
      </c>
      <c r="M8013" t="s">
        <v>887</v>
      </c>
      <c r="N8013" t="str">
        <f t="shared" si="250"/>
        <v>E, A</v>
      </c>
    </row>
    <row r="8014" spans="1:14" x14ac:dyDescent="0.25">
      <c r="A8014" t="s">
        <v>11</v>
      </c>
      <c r="B8014" t="s">
        <v>860</v>
      </c>
      <c r="C8014" s="2">
        <v>2026</v>
      </c>
      <c r="D8014" t="s">
        <v>1745</v>
      </c>
      <c r="E8014" t="s">
        <v>1051</v>
      </c>
      <c r="F8014" t="s">
        <v>22</v>
      </c>
      <c r="G8014" t="s">
        <v>19</v>
      </c>
      <c r="H8014" t="s">
        <v>1382</v>
      </c>
      <c r="I8014" s="26">
        <v>0</v>
      </c>
      <c r="J8014" s="12">
        <f t="shared" si="251"/>
        <v>0</v>
      </c>
      <c r="K8014" t="s">
        <v>1875</v>
      </c>
      <c r="L8014" t="s">
        <v>879</v>
      </c>
      <c r="M8014" t="s">
        <v>888</v>
      </c>
      <c r="N8014" t="str">
        <f t="shared" si="250"/>
        <v>R, C</v>
      </c>
    </row>
    <row r="8015" spans="1:14" x14ac:dyDescent="0.25">
      <c r="A8015" t="s">
        <v>11</v>
      </c>
      <c r="B8015" t="s">
        <v>861</v>
      </c>
      <c r="C8015" s="2">
        <v>2026</v>
      </c>
      <c r="D8015" t="s">
        <v>1801</v>
      </c>
      <c r="E8015" t="s">
        <v>1092</v>
      </c>
      <c r="F8015" t="s">
        <v>14</v>
      </c>
      <c r="G8015" t="s">
        <v>19</v>
      </c>
      <c r="H8015" t="s">
        <v>1243</v>
      </c>
      <c r="I8015" s="26">
        <v>400000</v>
      </c>
      <c r="J8015" s="12">
        <f t="shared" si="251"/>
        <v>-400000</v>
      </c>
      <c r="K8015" t="s">
        <v>1875</v>
      </c>
      <c r="L8015" t="s">
        <v>879</v>
      </c>
      <c r="M8015" t="s">
        <v>888</v>
      </c>
      <c r="N8015" t="str">
        <f t="shared" si="250"/>
        <v>R, C</v>
      </c>
    </row>
    <row r="8016" spans="1:14" x14ac:dyDescent="0.25">
      <c r="A8016" t="s">
        <v>11</v>
      </c>
      <c r="B8016" t="s">
        <v>12</v>
      </c>
      <c r="C8016" s="2">
        <v>2025</v>
      </c>
      <c r="D8016" t="s">
        <v>1801</v>
      </c>
      <c r="E8016" t="s">
        <v>1066</v>
      </c>
      <c r="F8016" t="s">
        <v>24</v>
      </c>
      <c r="G8016" t="s">
        <v>27</v>
      </c>
      <c r="H8016" t="s">
        <v>960</v>
      </c>
      <c r="I8016" s="26">
        <v>-412765.37</v>
      </c>
      <c r="J8016" s="12">
        <f t="shared" si="251"/>
        <v>412765.37</v>
      </c>
      <c r="K8016" t="s">
        <v>1875</v>
      </c>
      <c r="L8016" t="s">
        <v>879</v>
      </c>
      <c r="M8016" t="s">
        <v>888</v>
      </c>
      <c r="N8016" t="str">
        <f t="shared" si="250"/>
        <v>R, C</v>
      </c>
    </row>
    <row r="8017" spans="1:14" x14ac:dyDescent="0.25">
      <c r="A8017" t="s">
        <v>11</v>
      </c>
      <c r="B8017" t="s">
        <v>860</v>
      </c>
      <c r="C8017" s="2">
        <v>2026</v>
      </c>
      <c r="D8017" t="s">
        <v>1801</v>
      </c>
      <c r="E8017" t="s">
        <v>1053</v>
      </c>
      <c r="F8017" t="s">
        <v>14</v>
      </c>
      <c r="G8017" t="s">
        <v>19</v>
      </c>
      <c r="H8017" t="s">
        <v>1125</v>
      </c>
      <c r="I8017" s="26">
        <v>0</v>
      </c>
      <c r="J8017" s="12">
        <f t="shared" si="251"/>
        <v>0</v>
      </c>
      <c r="K8017" t="s">
        <v>1875</v>
      </c>
      <c r="L8017" t="s">
        <v>878</v>
      </c>
      <c r="M8017" t="s">
        <v>887</v>
      </c>
      <c r="N8017" t="str">
        <f t="shared" si="250"/>
        <v>E, A</v>
      </c>
    </row>
    <row r="8018" spans="1:14" x14ac:dyDescent="0.25">
      <c r="A8018" t="s">
        <v>11</v>
      </c>
      <c r="B8018" t="s">
        <v>861</v>
      </c>
      <c r="C8018" s="2">
        <v>2026</v>
      </c>
      <c r="D8018" t="s">
        <v>1801</v>
      </c>
      <c r="E8018" t="s">
        <v>1058</v>
      </c>
      <c r="F8018" t="s">
        <v>24</v>
      </c>
      <c r="G8018" t="s">
        <v>27</v>
      </c>
      <c r="H8018" t="s">
        <v>349</v>
      </c>
      <c r="I8018" s="26">
        <v>289339.84000000003</v>
      </c>
      <c r="J8018" s="12">
        <f t="shared" si="251"/>
        <v>-289339.84000000003</v>
      </c>
      <c r="K8018" t="s">
        <v>1875</v>
      </c>
      <c r="L8018" t="s">
        <v>879</v>
      </c>
      <c r="M8018" t="s">
        <v>888</v>
      </c>
      <c r="N8018" t="str">
        <f t="shared" si="250"/>
        <v>R, C</v>
      </c>
    </row>
    <row r="8019" spans="1:14" x14ac:dyDescent="0.25">
      <c r="A8019" t="s">
        <v>11</v>
      </c>
      <c r="B8019" t="s">
        <v>862</v>
      </c>
      <c r="C8019" s="2">
        <v>2026</v>
      </c>
      <c r="D8019" t="s">
        <v>1801</v>
      </c>
      <c r="E8019" t="s">
        <v>1058</v>
      </c>
      <c r="F8019" t="s">
        <v>22</v>
      </c>
      <c r="G8019" t="s">
        <v>406</v>
      </c>
      <c r="H8019" t="s">
        <v>1334</v>
      </c>
      <c r="I8019" s="26">
        <v>-37515483</v>
      </c>
      <c r="J8019" s="12">
        <f t="shared" si="251"/>
        <v>37515483</v>
      </c>
      <c r="K8019" t="s">
        <v>1875</v>
      </c>
      <c r="L8019" t="s">
        <v>878</v>
      </c>
      <c r="M8019" t="s">
        <v>889</v>
      </c>
      <c r="N8019" t="str">
        <f t="shared" si="250"/>
        <v>E, S</v>
      </c>
    </row>
    <row r="8020" spans="1:14" x14ac:dyDescent="0.25">
      <c r="A8020" t="s">
        <v>11</v>
      </c>
      <c r="B8020" t="s">
        <v>861</v>
      </c>
      <c r="C8020" s="2">
        <v>2026</v>
      </c>
      <c r="D8020" t="s">
        <v>13</v>
      </c>
      <c r="E8020" t="s">
        <v>1066</v>
      </c>
      <c r="F8020" t="s">
        <v>14</v>
      </c>
      <c r="G8020" t="s">
        <v>19</v>
      </c>
      <c r="H8020" t="s">
        <v>1262</v>
      </c>
      <c r="I8020" s="26">
        <v>9150.36</v>
      </c>
      <c r="J8020" s="12">
        <f t="shared" si="251"/>
        <v>-9150.36</v>
      </c>
      <c r="K8020" t="s">
        <v>1875</v>
      </c>
      <c r="L8020" t="s">
        <v>879</v>
      </c>
      <c r="M8020" t="s">
        <v>888</v>
      </c>
      <c r="N8020" t="str">
        <f t="shared" si="250"/>
        <v>R, C</v>
      </c>
    </row>
    <row r="8021" spans="1:14" x14ac:dyDescent="0.25">
      <c r="A8021" t="s">
        <v>11</v>
      </c>
      <c r="B8021" t="s">
        <v>861</v>
      </c>
      <c r="C8021" s="2">
        <v>2026</v>
      </c>
      <c r="D8021" t="s">
        <v>1801</v>
      </c>
      <c r="E8021" t="s">
        <v>1077</v>
      </c>
      <c r="F8021" t="s">
        <v>22</v>
      </c>
      <c r="G8021" t="s">
        <v>19</v>
      </c>
      <c r="H8021" t="s">
        <v>1237</v>
      </c>
      <c r="I8021" s="26">
        <v>695000</v>
      </c>
      <c r="J8021" s="12">
        <f t="shared" si="251"/>
        <v>-695000</v>
      </c>
      <c r="K8021" t="s">
        <v>1875</v>
      </c>
      <c r="L8021" t="s">
        <v>879</v>
      </c>
      <c r="M8021" t="s">
        <v>887</v>
      </c>
      <c r="N8021" t="str">
        <f t="shared" si="250"/>
        <v>R, A</v>
      </c>
    </row>
    <row r="8022" spans="1:14" x14ac:dyDescent="0.25">
      <c r="A8022" t="s">
        <v>11</v>
      </c>
      <c r="B8022" t="s">
        <v>12</v>
      </c>
      <c r="C8022" s="2">
        <v>2026</v>
      </c>
      <c r="D8022" t="s">
        <v>1801</v>
      </c>
      <c r="E8022" t="s">
        <v>1051</v>
      </c>
      <c r="F8022" t="s">
        <v>21</v>
      </c>
      <c r="G8022" t="s">
        <v>19</v>
      </c>
      <c r="H8022" t="s">
        <v>1138</v>
      </c>
      <c r="I8022" s="26">
        <v>0</v>
      </c>
      <c r="J8022" s="12">
        <f t="shared" si="251"/>
        <v>0</v>
      </c>
      <c r="K8022" t="s">
        <v>1875</v>
      </c>
      <c r="L8022" t="s">
        <v>878</v>
      </c>
      <c r="M8022" t="s">
        <v>887</v>
      </c>
      <c r="N8022" t="str">
        <f t="shared" si="250"/>
        <v>E, A</v>
      </c>
    </row>
    <row r="8023" spans="1:14" x14ac:dyDescent="0.25">
      <c r="A8023" t="s">
        <v>11</v>
      </c>
      <c r="B8023" t="s">
        <v>862</v>
      </c>
      <c r="C8023" s="2">
        <v>2026</v>
      </c>
      <c r="D8023" t="s">
        <v>1801</v>
      </c>
      <c r="E8023" t="s">
        <v>1053</v>
      </c>
      <c r="F8023" t="s">
        <v>14</v>
      </c>
      <c r="G8023" t="s">
        <v>19</v>
      </c>
      <c r="H8023" t="s">
        <v>1446</v>
      </c>
      <c r="I8023" s="26">
        <v>0</v>
      </c>
      <c r="J8023" s="12">
        <f t="shared" si="251"/>
        <v>0</v>
      </c>
      <c r="K8023" t="s">
        <v>1875</v>
      </c>
      <c r="L8023" t="s">
        <v>879</v>
      </c>
      <c r="M8023" t="s">
        <v>888</v>
      </c>
      <c r="N8023" t="str">
        <f t="shared" si="250"/>
        <v>R, C</v>
      </c>
    </row>
    <row r="8024" spans="1:14" x14ac:dyDescent="0.25">
      <c r="A8024" t="s">
        <v>11</v>
      </c>
      <c r="B8024" t="s">
        <v>861</v>
      </c>
      <c r="C8024" s="2">
        <v>2026</v>
      </c>
      <c r="D8024" t="s">
        <v>1801</v>
      </c>
      <c r="E8024" t="s">
        <v>1055</v>
      </c>
      <c r="F8024" t="s">
        <v>22</v>
      </c>
      <c r="G8024" t="s">
        <v>19</v>
      </c>
      <c r="H8024" t="s">
        <v>1640</v>
      </c>
      <c r="I8024" s="26">
        <v>326.56</v>
      </c>
      <c r="J8024" s="12">
        <f t="shared" si="251"/>
        <v>-326.56</v>
      </c>
      <c r="K8024" t="s">
        <v>1875</v>
      </c>
      <c r="L8024" t="s">
        <v>878</v>
      </c>
      <c r="M8024" t="s">
        <v>887</v>
      </c>
      <c r="N8024" t="str">
        <f t="shared" si="250"/>
        <v>E, A</v>
      </c>
    </row>
    <row r="8025" spans="1:14" x14ac:dyDescent="0.25">
      <c r="A8025" t="s">
        <v>11</v>
      </c>
      <c r="B8025" t="s">
        <v>860</v>
      </c>
      <c r="C8025" s="2">
        <v>2027</v>
      </c>
      <c r="D8025" t="s">
        <v>1680</v>
      </c>
      <c r="E8025" t="s">
        <v>1066</v>
      </c>
      <c r="F8025" t="s">
        <v>22</v>
      </c>
      <c r="G8025" t="s">
        <v>19</v>
      </c>
      <c r="H8025" t="s">
        <v>1706</v>
      </c>
      <c r="I8025" s="26">
        <v>0</v>
      </c>
      <c r="J8025" s="12">
        <f t="shared" si="251"/>
        <v>0</v>
      </c>
      <c r="K8025" t="s">
        <v>1875</v>
      </c>
      <c r="L8025" t="s">
        <v>878</v>
      </c>
      <c r="M8025" t="s">
        <v>886</v>
      </c>
      <c r="N8025" t="str">
        <f t="shared" si="250"/>
        <v>E, B</v>
      </c>
    </row>
    <row r="8026" spans="1:14" x14ac:dyDescent="0.25">
      <c r="A8026" t="s">
        <v>11</v>
      </c>
      <c r="B8026" t="s">
        <v>860</v>
      </c>
      <c r="C8026" s="2">
        <v>2026</v>
      </c>
      <c r="D8026" t="s">
        <v>1745</v>
      </c>
      <c r="E8026" t="s">
        <v>1080</v>
      </c>
      <c r="F8026" t="s">
        <v>14</v>
      </c>
      <c r="G8026" t="s">
        <v>15</v>
      </c>
      <c r="H8026" t="s">
        <v>1250</v>
      </c>
      <c r="I8026" s="26">
        <v>-307280</v>
      </c>
      <c r="J8026" s="12">
        <f t="shared" si="251"/>
        <v>307280</v>
      </c>
      <c r="K8026" t="s">
        <v>1875</v>
      </c>
      <c r="L8026" t="s">
        <v>879</v>
      </c>
      <c r="M8026" t="s">
        <v>888</v>
      </c>
      <c r="N8026" t="str">
        <f t="shared" si="250"/>
        <v>R, C</v>
      </c>
    </row>
    <row r="8027" spans="1:14" x14ac:dyDescent="0.25">
      <c r="A8027" t="s">
        <v>11</v>
      </c>
      <c r="B8027" t="s">
        <v>12</v>
      </c>
      <c r="C8027" s="2">
        <v>2026</v>
      </c>
      <c r="D8027" t="s">
        <v>1801</v>
      </c>
      <c r="E8027" t="s">
        <v>1073</v>
      </c>
      <c r="F8027" t="s">
        <v>20</v>
      </c>
      <c r="G8027" t="s">
        <v>19</v>
      </c>
      <c r="H8027" t="s">
        <v>1088</v>
      </c>
      <c r="I8027" s="26">
        <v>-1895000</v>
      </c>
      <c r="J8027" s="12">
        <f t="shared" si="251"/>
        <v>1895000</v>
      </c>
      <c r="K8027" t="s">
        <v>1875</v>
      </c>
      <c r="L8027" t="s">
        <v>879</v>
      </c>
      <c r="M8027" t="s">
        <v>887</v>
      </c>
      <c r="N8027" t="str">
        <f t="shared" si="250"/>
        <v>R, A</v>
      </c>
    </row>
    <row r="8028" spans="1:14" x14ac:dyDescent="0.25">
      <c r="A8028" t="s">
        <v>11</v>
      </c>
      <c r="B8028" t="s">
        <v>12</v>
      </c>
      <c r="C8028" s="2">
        <v>2026</v>
      </c>
      <c r="D8028" t="s">
        <v>1801</v>
      </c>
      <c r="E8028" t="s">
        <v>1051</v>
      </c>
      <c r="F8028" t="s">
        <v>14</v>
      </c>
      <c r="G8028" t="s">
        <v>19</v>
      </c>
      <c r="H8028" t="s">
        <v>1492</v>
      </c>
      <c r="I8028" s="26">
        <v>-2220700</v>
      </c>
      <c r="J8028" s="12">
        <f t="shared" si="251"/>
        <v>2220700</v>
      </c>
      <c r="K8028" t="s">
        <v>1875</v>
      </c>
      <c r="L8028" t="s">
        <v>879</v>
      </c>
      <c r="M8028" t="s">
        <v>888</v>
      </c>
      <c r="N8028" t="str">
        <f t="shared" si="250"/>
        <v>R, C</v>
      </c>
    </row>
    <row r="8029" spans="1:14" x14ac:dyDescent="0.25">
      <c r="A8029" t="s">
        <v>11</v>
      </c>
      <c r="B8029" t="s">
        <v>12</v>
      </c>
      <c r="C8029" s="2">
        <v>2026</v>
      </c>
      <c r="D8029" t="s">
        <v>1801</v>
      </c>
      <c r="E8029" t="s">
        <v>1051</v>
      </c>
      <c r="F8029" t="s">
        <v>14</v>
      </c>
      <c r="G8029" t="s">
        <v>19</v>
      </c>
      <c r="H8029" t="s">
        <v>1364</v>
      </c>
      <c r="I8029" s="26">
        <v>-195000</v>
      </c>
      <c r="J8029" s="12">
        <f t="shared" si="251"/>
        <v>195000</v>
      </c>
      <c r="K8029" t="s">
        <v>1875</v>
      </c>
      <c r="L8029" t="s">
        <v>878</v>
      </c>
      <c r="M8029" t="s">
        <v>887</v>
      </c>
      <c r="N8029" t="str">
        <f t="shared" si="250"/>
        <v>E, A</v>
      </c>
    </row>
    <row r="8030" spans="1:14" x14ac:dyDescent="0.25">
      <c r="A8030" t="s">
        <v>11</v>
      </c>
      <c r="B8030" t="s">
        <v>12</v>
      </c>
      <c r="C8030" s="2">
        <v>2026</v>
      </c>
      <c r="D8030" t="s">
        <v>1801</v>
      </c>
      <c r="E8030" t="s">
        <v>1066</v>
      </c>
      <c r="F8030" t="s">
        <v>24</v>
      </c>
      <c r="G8030" t="s">
        <v>27</v>
      </c>
      <c r="H8030" t="s">
        <v>986</v>
      </c>
      <c r="I8030" s="26">
        <v>189024</v>
      </c>
      <c r="J8030" s="12">
        <f t="shared" si="251"/>
        <v>-189024</v>
      </c>
      <c r="K8030" t="s">
        <v>1875</v>
      </c>
      <c r="L8030" t="s">
        <v>879</v>
      </c>
      <c r="M8030" t="s">
        <v>888</v>
      </c>
      <c r="N8030" t="str">
        <f t="shared" si="250"/>
        <v>R, C</v>
      </c>
    </row>
    <row r="8031" spans="1:14" x14ac:dyDescent="0.25">
      <c r="A8031" t="s">
        <v>11</v>
      </c>
      <c r="B8031" t="s">
        <v>12</v>
      </c>
      <c r="C8031" s="2">
        <v>2026</v>
      </c>
      <c r="D8031" t="s">
        <v>1801</v>
      </c>
      <c r="E8031" t="s">
        <v>1066</v>
      </c>
      <c r="F8031" t="s">
        <v>14</v>
      </c>
      <c r="G8031" t="s">
        <v>175</v>
      </c>
      <c r="H8031" t="s">
        <v>1590</v>
      </c>
      <c r="I8031" s="26">
        <v>-462954</v>
      </c>
      <c r="J8031" s="12">
        <f t="shared" si="251"/>
        <v>462954</v>
      </c>
      <c r="K8031" t="s">
        <v>1875</v>
      </c>
      <c r="L8031" t="s">
        <v>878</v>
      </c>
      <c r="M8031" t="s">
        <v>886</v>
      </c>
      <c r="N8031" t="str">
        <f t="shared" si="250"/>
        <v>E, B</v>
      </c>
    </row>
    <row r="8032" spans="1:14" x14ac:dyDescent="0.25">
      <c r="A8032" t="s">
        <v>11</v>
      </c>
      <c r="B8032" t="s">
        <v>12</v>
      </c>
      <c r="C8032" s="2">
        <v>2026</v>
      </c>
      <c r="D8032" t="s">
        <v>1801</v>
      </c>
      <c r="E8032" t="s">
        <v>1051</v>
      </c>
      <c r="F8032" t="s">
        <v>14</v>
      </c>
      <c r="G8032" t="s">
        <v>19</v>
      </c>
      <c r="H8032" t="s">
        <v>1591</v>
      </c>
      <c r="I8032" s="26">
        <v>-241400</v>
      </c>
      <c r="J8032" s="12">
        <f t="shared" si="251"/>
        <v>241400</v>
      </c>
      <c r="K8032" t="s">
        <v>1875</v>
      </c>
      <c r="L8032" t="s">
        <v>878</v>
      </c>
      <c r="M8032" t="s">
        <v>887</v>
      </c>
      <c r="N8032" t="str">
        <f t="shared" si="250"/>
        <v>E, A</v>
      </c>
    </row>
    <row r="8033" spans="1:14" x14ac:dyDescent="0.25">
      <c r="A8033" t="s">
        <v>11</v>
      </c>
      <c r="B8033" t="s">
        <v>12</v>
      </c>
      <c r="C8033" s="2">
        <v>2026</v>
      </c>
      <c r="D8033" t="s">
        <v>1801</v>
      </c>
      <c r="E8033" t="s">
        <v>1051</v>
      </c>
      <c r="F8033" t="s">
        <v>14</v>
      </c>
      <c r="G8033" t="s">
        <v>19</v>
      </c>
      <c r="H8033" t="s">
        <v>1472</v>
      </c>
      <c r="I8033" s="26">
        <v>-127271415.41</v>
      </c>
      <c r="J8033" s="12">
        <f t="shared" si="251"/>
        <v>127271415.41</v>
      </c>
      <c r="K8033" t="s">
        <v>1875</v>
      </c>
      <c r="L8033" t="s">
        <v>878</v>
      </c>
      <c r="M8033" t="s">
        <v>886</v>
      </c>
      <c r="N8033" t="str">
        <f t="shared" si="250"/>
        <v>E, B</v>
      </c>
    </row>
    <row r="8034" spans="1:14" x14ac:dyDescent="0.25">
      <c r="A8034" t="s">
        <v>11</v>
      </c>
      <c r="B8034" t="s">
        <v>12</v>
      </c>
      <c r="C8034" s="2">
        <v>2026</v>
      </c>
      <c r="D8034" t="s">
        <v>1801</v>
      </c>
      <c r="E8034" t="s">
        <v>1066</v>
      </c>
      <c r="F8034" t="s">
        <v>24</v>
      </c>
      <c r="G8034" t="s">
        <v>27</v>
      </c>
      <c r="H8034" t="s">
        <v>521</v>
      </c>
      <c r="I8034" s="26">
        <v>0</v>
      </c>
      <c r="J8034" s="12">
        <f t="shared" si="251"/>
        <v>0</v>
      </c>
      <c r="K8034" t="s">
        <v>1875</v>
      </c>
      <c r="L8034" t="s">
        <v>879</v>
      </c>
      <c r="M8034" t="s">
        <v>888</v>
      </c>
      <c r="N8034" t="str">
        <f t="shared" si="250"/>
        <v>R, C</v>
      </c>
    </row>
    <row r="8035" spans="1:14" x14ac:dyDescent="0.25">
      <c r="A8035" t="s">
        <v>11</v>
      </c>
      <c r="B8035" t="s">
        <v>12</v>
      </c>
      <c r="C8035" s="2">
        <v>2026</v>
      </c>
      <c r="D8035" t="s">
        <v>1801</v>
      </c>
      <c r="E8035" t="s">
        <v>1080</v>
      </c>
      <c r="F8035" t="s">
        <v>18</v>
      </c>
      <c r="G8035" t="s">
        <v>15</v>
      </c>
      <c r="H8035" t="s">
        <v>1361</v>
      </c>
      <c r="I8035" s="26">
        <v>-9542000</v>
      </c>
      <c r="J8035" s="12">
        <f t="shared" si="251"/>
        <v>9542000</v>
      </c>
      <c r="K8035" t="s">
        <v>1875</v>
      </c>
      <c r="L8035" t="s">
        <v>878</v>
      </c>
      <c r="M8035" t="s">
        <v>887</v>
      </c>
      <c r="N8035" t="str">
        <f t="shared" si="250"/>
        <v>E, A</v>
      </c>
    </row>
    <row r="8036" spans="1:14" x14ac:dyDescent="0.25">
      <c r="A8036" t="s">
        <v>11</v>
      </c>
      <c r="B8036" t="s">
        <v>12</v>
      </c>
      <c r="C8036" s="2">
        <v>2026</v>
      </c>
      <c r="D8036" t="s">
        <v>1801</v>
      </c>
      <c r="E8036" t="s">
        <v>1080</v>
      </c>
      <c r="F8036" t="s">
        <v>24</v>
      </c>
      <c r="G8036" t="s">
        <v>27</v>
      </c>
      <c r="H8036" t="s">
        <v>250</v>
      </c>
      <c r="I8036" s="26">
        <v>0</v>
      </c>
      <c r="J8036" s="12">
        <f t="shared" si="251"/>
        <v>0</v>
      </c>
      <c r="K8036" t="s">
        <v>1875</v>
      </c>
      <c r="L8036" t="s">
        <v>879</v>
      </c>
      <c r="M8036" t="s">
        <v>888</v>
      </c>
      <c r="N8036" t="str">
        <f t="shared" si="250"/>
        <v>R, C</v>
      </c>
    </row>
    <row r="8037" spans="1:14" x14ac:dyDescent="0.25">
      <c r="A8037" t="s">
        <v>11</v>
      </c>
      <c r="B8037" t="s">
        <v>12</v>
      </c>
      <c r="C8037" s="2">
        <v>2026</v>
      </c>
      <c r="D8037" t="s">
        <v>1801</v>
      </c>
      <c r="E8037" t="s">
        <v>1077</v>
      </c>
      <c r="F8037" t="s">
        <v>21</v>
      </c>
      <c r="G8037" t="s">
        <v>19</v>
      </c>
      <c r="H8037" t="s">
        <v>1474</v>
      </c>
      <c r="I8037" s="26">
        <v>-904700</v>
      </c>
      <c r="J8037" s="12">
        <f t="shared" si="251"/>
        <v>904700</v>
      </c>
      <c r="K8037" t="s">
        <v>1875</v>
      </c>
      <c r="L8037" t="s">
        <v>879</v>
      </c>
      <c r="M8037" t="s">
        <v>888</v>
      </c>
      <c r="N8037" t="str">
        <f t="shared" si="250"/>
        <v>R, C</v>
      </c>
    </row>
    <row r="8038" spans="1:14" x14ac:dyDescent="0.25">
      <c r="A8038" t="s">
        <v>11</v>
      </c>
      <c r="B8038" t="s">
        <v>861</v>
      </c>
      <c r="C8038" s="2">
        <v>2026</v>
      </c>
      <c r="D8038" t="s">
        <v>1801</v>
      </c>
      <c r="E8038" t="s">
        <v>1129</v>
      </c>
      <c r="F8038" t="s">
        <v>14</v>
      </c>
      <c r="G8038" t="s">
        <v>19</v>
      </c>
      <c r="H8038" t="s">
        <v>1056</v>
      </c>
      <c r="I8038" s="26">
        <v>72855.33</v>
      </c>
      <c r="J8038" s="12">
        <f t="shared" si="251"/>
        <v>-72855.33</v>
      </c>
      <c r="K8038" t="s">
        <v>1875</v>
      </c>
      <c r="L8038" t="s">
        <v>879</v>
      </c>
      <c r="M8038" t="s">
        <v>888</v>
      </c>
      <c r="N8038" t="str">
        <f t="shared" si="250"/>
        <v>R, C</v>
      </c>
    </row>
    <row r="8039" spans="1:14" x14ac:dyDescent="0.25">
      <c r="A8039" t="s">
        <v>11</v>
      </c>
      <c r="B8039" t="s">
        <v>862</v>
      </c>
      <c r="C8039" s="2">
        <v>2026</v>
      </c>
      <c r="D8039" t="s">
        <v>1801</v>
      </c>
      <c r="E8039" t="s">
        <v>1064</v>
      </c>
      <c r="F8039" t="s">
        <v>16</v>
      </c>
      <c r="G8039" t="s">
        <v>19</v>
      </c>
      <c r="H8039" t="s">
        <v>1056</v>
      </c>
      <c r="I8039" s="26">
        <v>-4000</v>
      </c>
      <c r="J8039" s="12">
        <f t="shared" si="251"/>
        <v>4000</v>
      </c>
      <c r="K8039" t="s">
        <v>1875</v>
      </c>
      <c r="L8039" t="s">
        <v>879</v>
      </c>
      <c r="M8039" t="s">
        <v>888</v>
      </c>
      <c r="N8039" t="str">
        <f t="shared" si="250"/>
        <v>R, C</v>
      </c>
    </row>
    <row r="8040" spans="1:14" x14ac:dyDescent="0.25">
      <c r="A8040" t="s">
        <v>11</v>
      </c>
      <c r="B8040" t="s">
        <v>862</v>
      </c>
      <c r="C8040" s="2">
        <v>2026</v>
      </c>
      <c r="D8040" t="s">
        <v>1801</v>
      </c>
      <c r="E8040" t="s">
        <v>1221</v>
      </c>
      <c r="F8040" t="s">
        <v>14</v>
      </c>
      <c r="G8040" t="s">
        <v>19</v>
      </c>
      <c r="H8040" t="s">
        <v>1094</v>
      </c>
      <c r="I8040" s="26">
        <v>-13435.95</v>
      </c>
      <c r="J8040" s="12">
        <f t="shared" si="251"/>
        <v>13435.95</v>
      </c>
      <c r="K8040" t="s">
        <v>1875</v>
      </c>
      <c r="L8040" t="s">
        <v>879</v>
      </c>
      <c r="M8040" t="s">
        <v>888</v>
      </c>
      <c r="N8040" t="str">
        <f t="shared" si="250"/>
        <v>R, C</v>
      </c>
    </row>
    <row r="8041" spans="1:14" x14ac:dyDescent="0.25">
      <c r="A8041" t="s">
        <v>11</v>
      </c>
      <c r="B8041" t="s">
        <v>12</v>
      </c>
      <c r="C8041" s="2">
        <v>2026</v>
      </c>
      <c r="D8041" t="s">
        <v>1801</v>
      </c>
      <c r="E8041" t="s">
        <v>1073</v>
      </c>
      <c r="F8041" t="s">
        <v>14</v>
      </c>
      <c r="G8041" t="s">
        <v>27</v>
      </c>
      <c r="H8041" t="s">
        <v>1173</v>
      </c>
      <c r="I8041" s="26">
        <v>0</v>
      </c>
      <c r="J8041" s="12">
        <f t="shared" si="251"/>
        <v>0</v>
      </c>
      <c r="K8041" t="s">
        <v>1875</v>
      </c>
      <c r="L8041" t="s">
        <v>879</v>
      </c>
      <c r="M8041" t="s">
        <v>888</v>
      </c>
      <c r="N8041" t="str">
        <f t="shared" si="250"/>
        <v>R, C</v>
      </c>
    </row>
    <row r="8042" spans="1:14" x14ac:dyDescent="0.25">
      <c r="A8042" t="s">
        <v>11</v>
      </c>
      <c r="B8042" t="s">
        <v>12</v>
      </c>
      <c r="C8042" s="2">
        <v>2026</v>
      </c>
      <c r="D8042" t="s">
        <v>1037</v>
      </c>
      <c r="E8042" t="s">
        <v>1066</v>
      </c>
      <c r="F8042" t="s">
        <v>22</v>
      </c>
      <c r="G8042" t="s">
        <v>175</v>
      </c>
      <c r="H8042" t="s">
        <v>1469</v>
      </c>
      <c r="I8042" s="26">
        <v>-103725.07</v>
      </c>
      <c r="J8042" s="12">
        <f t="shared" si="251"/>
        <v>103725.07</v>
      </c>
      <c r="K8042" t="s">
        <v>1875</v>
      </c>
      <c r="L8042" t="s">
        <v>878</v>
      </c>
      <c r="M8042" t="s">
        <v>886</v>
      </c>
      <c r="N8042" t="str">
        <f t="shared" si="250"/>
        <v>E, B</v>
      </c>
    </row>
    <row r="8043" spans="1:14" x14ac:dyDescent="0.25">
      <c r="A8043" t="s">
        <v>11</v>
      </c>
      <c r="B8043" t="s">
        <v>12</v>
      </c>
      <c r="C8043" s="2">
        <v>2026</v>
      </c>
      <c r="D8043" t="s">
        <v>1745</v>
      </c>
      <c r="E8043" t="s">
        <v>1066</v>
      </c>
      <c r="F8043" t="s">
        <v>14</v>
      </c>
      <c r="G8043" t="s">
        <v>173</v>
      </c>
      <c r="H8043" t="s">
        <v>1428</v>
      </c>
      <c r="I8043" s="26">
        <v>-86676.31</v>
      </c>
      <c r="J8043" s="12">
        <f t="shared" si="251"/>
        <v>86676.31</v>
      </c>
      <c r="K8043" t="s">
        <v>1875</v>
      </c>
      <c r="L8043" t="s">
        <v>879</v>
      </c>
      <c r="M8043" t="s">
        <v>888</v>
      </c>
      <c r="N8043" t="str">
        <f t="shared" si="250"/>
        <v>R, C</v>
      </c>
    </row>
    <row r="8044" spans="1:14" x14ac:dyDescent="0.25">
      <c r="A8044" t="s">
        <v>11</v>
      </c>
      <c r="B8044" t="s">
        <v>861</v>
      </c>
      <c r="C8044" s="2">
        <v>2026</v>
      </c>
      <c r="D8044" t="s">
        <v>1801</v>
      </c>
      <c r="E8044" t="s">
        <v>1113</v>
      </c>
      <c r="F8044" t="s">
        <v>18</v>
      </c>
      <c r="G8044" t="s">
        <v>19</v>
      </c>
      <c r="H8044" t="s">
        <v>1178</v>
      </c>
      <c r="I8044" s="26">
        <v>2529641.0099999998</v>
      </c>
      <c r="J8044" s="12">
        <f t="shared" si="251"/>
        <v>-2529641.0099999998</v>
      </c>
      <c r="K8044" t="s">
        <v>1875</v>
      </c>
      <c r="L8044" t="s">
        <v>878</v>
      </c>
      <c r="M8044" t="s">
        <v>887</v>
      </c>
      <c r="N8044" t="str">
        <f t="shared" si="250"/>
        <v>E, A</v>
      </c>
    </row>
    <row r="8045" spans="1:14" x14ac:dyDescent="0.25">
      <c r="A8045" t="s">
        <v>11</v>
      </c>
      <c r="B8045" t="s">
        <v>861</v>
      </c>
      <c r="C8045" s="2">
        <v>2026</v>
      </c>
      <c r="D8045" t="s">
        <v>1801</v>
      </c>
      <c r="E8045" t="s">
        <v>1047</v>
      </c>
      <c r="F8045" t="s">
        <v>24</v>
      </c>
      <c r="G8045" t="s">
        <v>27</v>
      </c>
      <c r="H8045" t="s">
        <v>953</v>
      </c>
      <c r="I8045" s="26">
        <v>818784.04</v>
      </c>
      <c r="J8045" s="12">
        <f t="shared" si="251"/>
        <v>-818784.04</v>
      </c>
      <c r="K8045" t="s">
        <v>1875</v>
      </c>
      <c r="L8045" t="s">
        <v>879</v>
      </c>
      <c r="M8045" t="s">
        <v>888</v>
      </c>
      <c r="N8045" t="str">
        <f t="shared" si="250"/>
        <v>R, C</v>
      </c>
    </row>
    <row r="8046" spans="1:14" x14ac:dyDescent="0.25">
      <c r="A8046" t="s">
        <v>11</v>
      </c>
      <c r="B8046" t="s">
        <v>860</v>
      </c>
      <c r="C8046" s="2">
        <v>2026</v>
      </c>
      <c r="D8046" t="s">
        <v>1745</v>
      </c>
      <c r="E8046" t="s">
        <v>1066</v>
      </c>
      <c r="F8046" t="s">
        <v>14</v>
      </c>
      <c r="G8046" t="s">
        <v>173</v>
      </c>
      <c r="H8046" t="s">
        <v>1454</v>
      </c>
      <c r="I8046" s="26">
        <v>0</v>
      </c>
      <c r="J8046" s="12">
        <f t="shared" si="251"/>
        <v>0</v>
      </c>
      <c r="K8046" t="s">
        <v>1875</v>
      </c>
      <c r="L8046" t="s">
        <v>878</v>
      </c>
      <c r="M8046" t="s">
        <v>888</v>
      </c>
      <c r="N8046" t="str">
        <f t="shared" si="250"/>
        <v>E, C</v>
      </c>
    </row>
    <row r="8047" spans="1:14" x14ac:dyDescent="0.25">
      <c r="A8047" t="s">
        <v>11</v>
      </c>
      <c r="B8047" t="s">
        <v>12</v>
      </c>
      <c r="C8047" s="2">
        <v>2026</v>
      </c>
      <c r="D8047" t="s">
        <v>1745</v>
      </c>
      <c r="E8047" t="s">
        <v>1101</v>
      </c>
      <c r="F8047" t="s">
        <v>14</v>
      </c>
      <c r="G8047" t="s">
        <v>19</v>
      </c>
      <c r="H8047" t="s">
        <v>1167</v>
      </c>
      <c r="I8047" s="26">
        <v>-8659380.0399999991</v>
      </c>
      <c r="J8047" s="12">
        <f t="shared" si="251"/>
        <v>8659380.0399999991</v>
      </c>
      <c r="K8047" t="s">
        <v>1875</v>
      </c>
      <c r="L8047" t="s">
        <v>879</v>
      </c>
      <c r="M8047" t="s">
        <v>888</v>
      </c>
      <c r="N8047" t="str">
        <f t="shared" si="250"/>
        <v>R, C</v>
      </c>
    </row>
    <row r="8048" spans="1:14" x14ac:dyDescent="0.25">
      <c r="A8048" t="s">
        <v>11</v>
      </c>
      <c r="B8048" t="s">
        <v>12</v>
      </c>
      <c r="C8048" s="2">
        <v>2026</v>
      </c>
      <c r="D8048" t="s">
        <v>1745</v>
      </c>
      <c r="E8048" t="s">
        <v>1101</v>
      </c>
      <c r="F8048" t="s">
        <v>14</v>
      </c>
      <c r="G8048" t="s">
        <v>19</v>
      </c>
      <c r="H8048" t="s">
        <v>1056</v>
      </c>
      <c r="I8048" s="26">
        <v>-303684.26</v>
      </c>
      <c r="J8048" s="12">
        <f t="shared" si="251"/>
        <v>303684.26</v>
      </c>
      <c r="K8048" t="s">
        <v>1875</v>
      </c>
      <c r="L8048" t="s">
        <v>879</v>
      </c>
      <c r="M8048" t="s">
        <v>888</v>
      </c>
      <c r="N8048" t="str">
        <f t="shared" si="250"/>
        <v>R, C</v>
      </c>
    </row>
    <row r="8049" spans="1:14" x14ac:dyDescent="0.25">
      <c r="A8049" t="s">
        <v>11</v>
      </c>
      <c r="B8049" t="s">
        <v>861</v>
      </c>
      <c r="C8049" s="2">
        <v>2026</v>
      </c>
      <c r="D8049" t="s">
        <v>961</v>
      </c>
      <c r="E8049" t="s">
        <v>1051</v>
      </c>
      <c r="F8049" t="s">
        <v>14</v>
      </c>
      <c r="G8049" t="s">
        <v>19</v>
      </c>
      <c r="H8049" t="s">
        <v>1303</v>
      </c>
      <c r="I8049" s="26">
        <v>0</v>
      </c>
      <c r="J8049" s="12">
        <f t="shared" si="251"/>
        <v>0</v>
      </c>
      <c r="K8049" t="s">
        <v>1875</v>
      </c>
      <c r="L8049" t="s">
        <v>879</v>
      </c>
      <c r="M8049" t="s">
        <v>888</v>
      </c>
      <c r="N8049" t="str">
        <f t="shared" si="250"/>
        <v>R, C</v>
      </c>
    </row>
    <row r="8050" spans="1:14" x14ac:dyDescent="0.25">
      <c r="A8050" t="s">
        <v>11</v>
      </c>
      <c r="B8050" t="s">
        <v>862</v>
      </c>
      <c r="C8050" s="2">
        <v>2026</v>
      </c>
      <c r="D8050" t="s">
        <v>1801</v>
      </c>
      <c r="E8050" t="s">
        <v>1161</v>
      </c>
      <c r="F8050" t="s">
        <v>14</v>
      </c>
      <c r="G8050" t="s">
        <v>39</v>
      </c>
      <c r="H8050" t="s">
        <v>1099</v>
      </c>
      <c r="I8050" s="26">
        <v>0</v>
      </c>
      <c r="J8050" s="12">
        <f t="shared" si="251"/>
        <v>0</v>
      </c>
      <c r="K8050" t="s">
        <v>1875</v>
      </c>
      <c r="L8050" t="s">
        <v>878</v>
      </c>
      <c r="M8050" t="s">
        <v>887</v>
      </c>
      <c r="N8050" t="str">
        <f t="shared" si="250"/>
        <v>E, A</v>
      </c>
    </row>
    <row r="8051" spans="1:14" x14ac:dyDescent="0.25">
      <c r="A8051" t="s">
        <v>11</v>
      </c>
      <c r="B8051" t="s">
        <v>860</v>
      </c>
      <c r="C8051" s="2">
        <v>2026</v>
      </c>
      <c r="D8051" t="s">
        <v>1745</v>
      </c>
      <c r="E8051" t="s">
        <v>1066</v>
      </c>
      <c r="F8051" t="s">
        <v>14</v>
      </c>
      <c r="G8051" t="s">
        <v>173</v>
      </c>
      <c r="H8051" t="s">
        <v>1308</v>
      </c>
      <c r="I8051" s="26">
        <v>0</v>
      </c>
      <c r="J8051" s="12">
        <f t="shared" si="251"/>
        <v>0</v>
      </c>
      <c r="K8051" t="s">
        <v>1875</v>
      </c>
      <c r="L8051" t="s">
        <v>879</v>
      </c>
      <c r="M8051" t="s">
        <v>888</v>
      </c>
      <c r="N8051" t="str">
        <f t="shared" si="250"/>
        <v>R, C</v>
      </c>
    </row>
    <row r="8052" spans="1:14" x14ac:dyDescent="0.25">
      <c r="A8052" t="s">
        <v>11</v>
      </c>
      <c r="B8052" t="s">
        <v>12</v>
      </c>
      <c r="C8052" s="2">
        <v>2025</v>
      </c>
      <c r="D8052" t="s">
        <v>1801</v>
      </c>
      <c r="E8052" t="s">
        <v>1080</v>
      </c>
      <c r="F8052" t="s">
        <v>22</v>
      </c>
      <c r="G8052" t="s">
        <v>15</v>
      </c>
      <c r="H8052" t="s">
        <v>1192</v>
      </c>
      <c r="I8052" s="26">
        <v>-23428452.059999999</v>
      </c>
      <c r="J8052" s="12">
        <f t="shared" si="251"/>
        <v>23428452.059999999</v>
      </c>
      <c r="K8052" t="s">
        <v>1875</v>
      </c>
      <c r="L8052" t="s">
        <v>878</v>
      </c>
      <c r="M8052" t="s">
        <v>888</v>
      </c>
      <c r="N8052" t="str">
        <f t="shared" si="250"/>
        <v>E, C</v>
      </c>
    </row>
    <row r="8053" spans="1:14" x14ac:dyDescent="0.25">
      <c r="A8053" t="s">
        <v>11</v>
      </c>
      <c r="B8053" t="s">
        <v>12</v>
      </c>
      <c r="C8053" s="2">
        <v>2025</v>
      </c>
      <c r="D8053" t="s">
        <v>1801</v>
      </c>
      <c r="E8053" t="s">
        <v>1080</v>
      </c>
      <c r="F8053" t="s">
        <v>21</v>
      </c>
      <c r="G8053" t="s">
        <v>15</v>
      </c>
      <c r="H8053" t="s">
        <v>1142</v>
      </c>
      <c r="I8053" s="26">
        <v>-413998.77</v>
      </c>
      <c r="J8053" s="12">
        <f t="shared" si="251"/>
        <v>413998.77</v>
      </c>
      <c r="K8053" t="s">
        <v>1875</v>
      </c>
      <c r="L8053" t="s">
        <v>878</v>
      </c>
      <c r="M8053" t="s">
        <v>888</v>
      </c>
      <c r="N8053" t="str">
        <f t="shared" si="250"/>
        <v>E, C</v>
      </c>
    </row>
    <row r="8054" spans="1:14" x14ac:dyDescent="0.25">
      <c r="A8054" t="s">
        <v>11</v>
      </c>
      <c r="B8054" t="s">
        <v>12</v>
      </c>
      <c r="C8054" s="2">
        <v>2025</v>
      </c>
      <c r="D8054" t="s">
        <v>1801</v>
      </c>
      <c r="E8054" t="s">
        <v>1080</v>
      </c>
      <c r="F8054" t="s">
        <v>21</v>
      </c>
      <c r="G8054" t="s">
        <v>15</v>
      </c>
      <c r="H8054" t="s">
        <v>1498</v>
      </c>
      <c r="I8054" s="26">
        <v>-2408.61</v>
      </c>
      <c r="J8054" s="12">
        <f t="shared" si="251"/>
        <v>2408.61</v>
      </c>
      <c r="K8054" t="s">
        <v>1875</v>
      </c>
      <c r="L8054" t="s">
        <v>878</v>
      </c>
      <c r="M8054" t="s">
        <v>888</v>
      </c>
      <c r="N8054" t="str">
        <f t="shared" si="250"/>
        <v>E, C</v>
      </c>
    </row>
    <row r="8055" spans="1:14" x14ac:dyDescent="0.25">
      <c r="A8055" t="s">
        <v>11</v>
      </c>
      <c r="B8055" t="s">
        <v>862</v>
      </c>
      <c r="C8055" s="2">
        <v>2026</v>
      </c>
      <c r="D8055" t="s">
        <v>1801</v>
      </c>
      <c r="E8055" t="s">
        <v>1051</v>
      </c>
      <c r="F8055" t="s">
        <v>22</v>
      </c>
      <c r="G8055" t="s">
        <v>19</v>
      </c>
      <c r="H8055" t="s">
        <v>1162</v>
      </c>
      <c r="I8055" s="26">
        <v>0</v>
      </c>
      <c r="J8055" s="12">
        <f t="shared" si="251"/>
        <v>0</v>
      </c>
      <c r="K8055" t="s">
        <v>1875</v>
      </c>
      <c r="L8055" t="s">
        <v>879</v>
      </c>
      <c r="M8055" t="s">
        <v>888</v>
      </c>
      <c r="N8055" t="str">
        <f t="shared" si="250"/>
        <v>R, C</v>
      </c>
    </row>
    <row r="8056" spans="1:14" x14ac:dyDescent="0.25">
      <c r="A8056" t="s">
        <v>11</v>
      </c>
      <c r="B8056" t="s">
        <v>12</v>
      </c>
      <c r="C8056" s="2">
        <v>2026</v>
      </c>
      <c r="D8056" t="s">
        <v>1801</v>
      </c>
      <c r="E8056" t="s">
        <v>1055</v>
      </c>
      <c r="F8056" t="s">
        <v>18</v>
      </c>
      <c r="G8056" t="s">
        <v>1798</v>
      </c>
      <c r="H8056" t="s">
        <v>1679</v>
      </c>
      <c r="I8056" s="26">
        <v>0</v>
      </c>
      <c r="J8056" s="12">
        <f t="shared" si="251"/>
        <v>0</v>
      </c>
      <c r="K8056" t="s">
        <v>1875</v>
      </c>
      <c r="L8056" t="s">
        <v>878</v>
      </c>
      <c r="M8056" t="s">
        <v>888</v>
      </c>
      <c r="N8056" t="str">
        <f t="shared" si="250"/>
        <v>E, C</v>
      </c>
    </row>
    <row r="8057" spans="1:14" x14ac:dyDescent="0.25">
      <c r="A8057" t="s">
        <v>11</v>
      </c>
      <c r="B8057" t="s">
        <v>12</v>
      </c>
      <c r="C8057" s="2">
        <v>2026</v>
      </c>
      <c r="D8057" t="s">
        <v>1801</v>
      </c>
      <c r="E8057" t="s">
        <v>1064</v>
      </c>
      <c r="F8057" t="s">
        <v>18</v>
      </c>
      <c r="G8057" t="s">
        <v>19</v>
      </c>
      <c r="H8057" t="s">
        <v>1057</v>
      </c>
      <c r="I8057" s="26">
        <v>0</v>
      </c>
      <c r="J8057" s="12">
        <f t="shared" si="251"/>
        <v>0</v>
      </c>
      <c r="K8057" t="s">
        <v>1875</v>
      </c>
      <c r="L8057" t="s">
        <v>879</v>
      </c>
      <c r="M8057" t="s">
        <v>888</v>
      </c>
      <c r="N8057" t="str">
        <f t="shared" si="250"/>
        <v>R, C</v>
      </c>
    </row>
    <row r="8058" spans="1:14" x14ac:dyDescent="0.25">
      <c r="A8058" t="s">
        <v>11</v>
      </c>
      <c r="B8058" t="s">
        <v>860</v>
      </c>
      <c r="C8058" s="2">
        <v>2026</v>
      </c>
      <c r="D8058" t="s">
        <v>1745</v>
      </c>
      <c r="E8058" t="s">
        <v>1051</v>
      </c>
      <c r="F8058" t="s">
        <v>16</v>
      </c>
      <c r="G8058" t="s">
        <v>19</v>
      </c>
      <c r="H8058" t="s">
        <v>1391</v>
      </c>
      <c r="I8058" s="26">
        <v>0</v>
      </c>
      <c r="J8058" s="12">
        <f t="shared" si="251"/>
        <v>0</v>
      </c>
      <c r="K8058" t="s">
        <v>1875</v>
      </c>
      <c r="L8058" t="s">
        <v>879</v>
      </c>
      <c r="M8058" t="s">
        <v>888</v>
      </c>
      <c r="N8058" t="str">
        <f t="shared" si="250"/>
        <v>R, C</v>
      </c>
    </row>
    <row r="8059" spans="1:14" x14ac:dyDescent="0.25">
      <c r="A8059" t="s">
        <v>11</v>
      </c>
      <c r="B8059" t="s">
        <v>862</v>
      </c>
      <c r="C8059" s="2">
        <v>2026</v>
      </c>
      <c r="D8059" t="s">
        <v>1801</v>
      </c>
      <c r="E8059" t="s">
        <v>1101</v>
      </c>
      <c r="F8059" t="s">
        <v>16</v>
      </c>
      <c r="G8059" t="s">
        <v>19</v>
      </c>
      <c r="H8059" t="s">
        <v>1339</v>
      </c>
      <c r="I8059" s="26">
        <v>0</v>
      </c>
      <c r="J8059" s="12">
        <f t="shared" si="251"/>
        <v>0</v>
      </c>
      <c r="K8059" t="s">
        <v>1875</v>
      </c>
      <c r="L8059" t="s">
        <v>878</v>
      </c>
      <c r="M8059" t="s">
        <v>887</v>
      </c>
      <c r="N8059" t="str">
        <f t="shared" si="250"/>
        <v>E, A</v>
      </c>
    </row>
    <row r="8060" spans="1:14" x14ac:dyDescent="0.25">
      <c r="A8060" t="s">
        <v>11</v>
      </c>
      <c r="B8060" t="s">
        <v>860</v>
      </c>
      <c r="C8060" s="2">
        <v>2027</v>
      </c>
      <c r="D8060" t="s">
        <v>1745</v>
      </c>
      <c r="E8060" t="s">
        <v>1066</v>
      </c>
      <c r="F8060" t="s">
        <v>14</v>
      </c>
      <c r="G8060" t="s">
        <v>173</v>
      </c>
      <c r="H8060" t="s">
        <v>1420</v>
      </c>
      <c r="I8060" s="26">
        <v>0</v>
      </c>
      <c r="J8060" s="12">
        <f t="shared" si="251"/>
        <v>0</v>
      </c>
      <c r="K8060" t="s">
        <v>1875</v>
      </c>
      <c r="L8060" t="s">
        <v>879</v>
      </c>
      <c r="M8060" t="s">
        <v>888</v>
      </c>
      <c r="N8060" t="str">
        <f t="shared" si="250"/>
        <v>R, C</v>
      </c>
    </row>
    <row r="8061" spans="1:14" x14ac:dyDescent="0.25">
      <c r="A8061" t="s">
        <v>11</v>
      </c>
      <c r="B8061" t="s">
        <v>12</v>
      </c>
      <c r="C8061" s="2">
        <v>2026</v>
      </c>
      <c r="D8061" t="s">
        <v>1801</v>
      </c>
      <c r="E8061" t="s">
        <v>1073</v>
      </c>
      <c r="F8061" t="s">
        <v>24</v>
      </c>
      <c r="G8061" t="s">
        <v>27</v>
      </c>
      <c r="H8061" t="s">
        <v>1858</v>
      </c>
      <c r="I8061" s="26">
        <v>-203000</v>
      </c>
      <c r="J8061" s="12">
        <f t="shared" si="251"/>
        <v>203000</v>
      </c>
      <c r="K8061" t="s">
        <v>1875</v>
      </c>
      <c r="L8061" t="s">
        <v>879</v>
      </c>
      <c r="M8061" t="s">
        <v>888</v>
      </c>
      <c r="N8061" t="str">
        <f t="shared" si="250"/>
        <v>R, C</v>
      </c>
    </row>
    <row r="8062" spans="1:14" x14ac:dyDescent="0.25">
      <c r="A8062" t="s">
        <v>11</v>
      </c>
      <c r="B8062" t="s">
        <v>860</v>
      </c>
      <c r="C8062" s="2">
        <v>2027</v>
      </c>
      <c r="D8062" t="s">
        <v>1801</v>
      </c>
      <c r="E8062" t="s">
        <v>1062</v>
      </c>
      <c r="F8062" t="s">
        <v>14</v>
      </c>
      <c r="G8062" t="s">
        <v>19</v>
      </c>
      <c r="H8062" t="s">
        <v>1263</v>
      </c>
      <c r="I8062" s="26">
        <v>86045.52</v>
      </c>
      <c r="J8062" s="12">
        <f t="shared" si="251"/>
        <v>-86045.52</v>
      </c>
      <c r="K8062" t="s">
        <v>1875</v>
      </c>
      <c r="L8062" t="s">
        <v>879</v>
      </c>
      <c r="M8062" t="s">
        <v>888</v>
      </c>
      <c r="N8062" t="str">
        <f t="shared" si="250"/>
        <v>R, C</v>
      </c>
    </row>
    <row r="8063" spans="1:14" x14ac:dyDescent="0.25">
      <c r="A8063" t="s">
        <v>11</v>
      </c>
      <c r="B8063" t="s">
        <v>860</v>
      </c>
      <c r="C8063" s="2">
        <v>2026</v>
      </c>
      <c r="D8063" t="s">
        <v>1745</v>
      </c>
      <c r="E8063" t="s">
        <v>1058</v>
      </c>
      <c r="F8063" t="s">
        <v>16</v>
      </c>
      <c r="G8063" t="s">
        <v>19</v>
      </c>
      <c r="H8063" t="s">
        <v>1237</v>
      </c>
      <c r="I8063" s="26">
        <v>0</v>
      </c>
      <c r="J8063" s="12">
        <f t="shared" si="251"/>
        <v>0</v>
      </c>
      <c r="K8063" t="s">
        <v>1875</v>
      </c>
      <c r="L8063" t="s">
        <v>879</v>
      </c>
      <c r="M8063" t="s">
        <v>887</v>
      </c>
      <c r="N8063" t="str">
        <f t="shared" si="250"/>
        <v>R, A</v>
      </c>
    </row>
    <row r="8064" spans="1:14" x14ac:dyDescent="0.25">
      <c r="A8064" t="s">
        <v>11</v>
      </c>
      <c r="B8064" t="s">
        <v>861</v>
      </c>
      <c r="C8064" s="2">
        <v>2026</v>
      </c>
      <c r="D8064" t="s">
        <v>1801</v>
      </c>
      <c r="E8064" t="s">
        <v>1101</v>
      </c>
      <c r="F8064" t="s">
        <v>21</v>
      </c>
      <c r="G8064" t="s">
        <v>19</v>
      </c>
      <c r="H8064" t="s">
        <v>1056</v>
      </c>
      <c r="I8064" s="26">
        <v>7532713.0099999998</v>
      </c>
      <c r="J8064" s="12">
        <f t="shared" si="251"/>
        <v>-7532713.0099999998</v>
      </c>
      <c r="K8064" t="s">
        <v>1875</v>
      </c>
      <c r="L8064" t="s">
        <v>879</v>
      </c>
      <c r="M8064" t="s">
        <v>888</v>
      </c>
      <c r="N8064" t="str">
        <f t="shared" si="250"/>
        <v>R, C</v>
      </c>
    </row>
    <row r="8065" spans="1:14" x14ac:dyDescent="0.25">
      <c r="A8065" t="s">
        <v>11</v>
      </c>
      <c r="B8065" t="s">
        <v>12</v>
      </c>
      <c r="C8065" s="2">
        <v>2026</v>
      </c>
      <c r="D8065" t="s">
        <v>1801</v>
      </c>
      <c r="E8065" t="s">
        <v>1218</v>
      </c>
      <c r="F8065" t="s">
        <v>21</v>
      </c>
      <c r="G8065" t="s">
        <v>19</v>
      </c>
      <c r="H8065" t="s">
        <v>1056</v>
      </c>
      <c r="I8065" s="26">
        <v>-79489.240000000005</v>
      </c>
      <c r="J8065" s="12">
        <f t="shared" si="251"/>
        <v>79489.240000000005</v>
      </c>
      <c r="K8065" t="s">
        <v>1875</v>
      </c>
      <c r="L8065" t="s">
        <v>879</v>
      </c>
      <c r="M8065" t="s">
        <v>888</v>
      </c>
      <c r="N8065" t="str">
        <f t="shared" si="250"/>
        <v>R, C</v>
      </c>
    </row>
    <row r="8066" spans="1:14" x14ac:dyDescent="0.25">
      <c r="A8066" t="s">
        <v>11</v>
      </c>
      <c r="B8066" t="s">
        <v>12</v>
      </c>
      <c r="C8066" s="2">
        <v>2026</v>
      </c>
      <c r="D8066" t="s">
        <v>1801</v>
      </c>
      <c r="E8066" t="s">
        <v>1080</v>
      </c>
      <c r="F8066" t="s">
        <v>16</v>
      </c>
      <c r="G8066" t="s">
        <v>15</v>
      </c>
      <c r="H8066" t="s">
        <v>1226</v>
      </c>
      <c r="I8066" s="26">
        <v>-2473540.94</v>
      </c>
      <c r="J8066" s="12">
        <f t="shared" si="251"/>
        <v>2473540.94</v>
      </c>
      <c r="K8066" t="s">
        <v>1875</v>
      </c>
      <c r="L8066" t="s">
        <v>878</v>
      </c>
      <c r="M8066" t="s">
        <v>887</v>
      </c>
      <c r="N8066" t="str">
        <f t="shared" si="250"/>
        <v>E, A</v>
      </c>
    </row>
    <row r="8067" spans="1:14" x14ac:dyDescent="0.25">
      <c r="A8067" t="s">
        <v>11</v>
      </c>
      <c r="B8067" t="s">
        <v>12</v>
      </c>
      <c r="C8067" s="2">
        <v>2026</v>
      </c>
      <c r="D8067" t="s">
        <v>1801</v>
      </c>
      <c r="E8067" t="s">
        <v>1269</v>
      </c>
      <c r="F8067" t="s">
        <v>24</v>
      </c>
      <c r="G8067" t="s">
        <v>27</v>
      </c>
      <c r="H8067" t="s">
        <v>665</v>
      </c>
      <c r="I8067" s="26">
        <v>0</v>
      </c>
      <c r="J8067" s="12">
        <f t="shared" si="251"/>
        <v>0</v>
      </c>
      <c r="K8067" t="s">
        <v>1875</v>
      </c>
      <c r="L8067" t="s">
        <v>879</v>
      </c>
      <c r="M8067" t="s">
        <v>888</v>
      </c>
      <c r="N8067" t="str">
        <f t="shared" ref="N8067:N8130" si="252">L8067&amp;", "&amp;M8067</f>
        <v>R, C</v>
      </c>
    </row>
    <row r="8068" spans="1:14" x14ac:dyDescent="0.25">
      <c r="A8068" t="s">
        <v>11</v>
      </c>
      <c r="B8068" t="s">
        <v>12</v>
      </c>
      <c r="C8068" s="2">
        <v>2026</v>
      </c>
      <c r="D8068" t="s">
        <v>1801</v>
      </c>
      <c r="E8068" t="s">
        <v>1058</v>
      </c>
      <c r="F8068" t="s">
        <v>24</v>
      </c>
      <c r="G8068" t="s">
        <v>27</v>
      </c>
      <c r="H8068" t="s">
        <v>637</v>
      </c>
      <c r="I8068" s="26">
        <v>0</v>
      </c>
      <c r="J8068" s="12">
        <f t="shared" ref="J8068:J8131" si="253">-I8068</f>
        <v>0</v>
      </c>
      <c r="K8068" t="s">
        <v>1875</v>
      </c>
      <c r="L8068" t="s">
        <v>879</v>
      </c>
      <c r="M8068" t="s">
        <v>888</v>
      </c>
      <c r="N8068" t="str">
        <f t="shared" si="252"/>
        <v>R, C</v>
      </c>
    </row>
    <row r="8069" spans="1:14" x14ac:dyDescent="0.25">
      <c r="A8069" t="s">
        <v>11</v>
      </c>
      <c r="B8069" t="s">
        <v>12</v>
      </c>
      <c r="C8069" s="2">
        <v>2026</v>
      </c>
      <c r="D8069" t="s">
        <v>1801</v>
      </c>
      <c r="E8069" t="s">
        <v>1062</v>
      </c>
      <c r="F8069" t="s">
        <v>22</v>
      </c>
      <c r="G8069" t="s">
        <v>19</v>
      </c>
      <c r="H8069" t="s">
        <v>1204</v>
      </c>
      <c r="I8069" s="26">
        <v>-59400</v>
      </c>
      <c r="J8069" s="12">
        <f t="shared" si="253"/>
        <v>59400</v>
      </c>
      <c r="K8069" t="s">
        <v>1875</v>
      </c>
      <c r="L8069" t="s">
        <v>878</v>
      </c>
      <c r="M8069" t="s">
        <v>887</v>
      </c>
      <c r="N8069" t="str">
        <f t="shared" si="252"/>
        <v>E, A</v>
      </c>
    </row>
    <row r="8070" spans="1:14" x14ac:dyDescent="0.25">
      <c r="A8070" t="s">
        <v>11</v>
      </c>
      <c r="B8070" t="s">
        <v>12</v>
      </c>
      <c r="C8070" s="2">
        <v>2026</v>
      </c>
      <c r="D8070" t="s">
        <v>1801</v>
      </c>
      <c r="E8070" t="s">
        <v>1047</v>
      </c>
      <c r="F8070" t="s">
        <v>24</v>
      </c>
      <c r="G8070" t="s">
        <v>27</v>
      </c>
      <c r="H8070" t="s">
        <v>130</v>
      </c>
      <c r="I8070" s="26">
        <v>0</v>
      </c>
      <c r="J8070" s="12">
        <f t="shared" si="253"/>
        <v>0</v>
      </c>
      <c r="K8070" t="s">
        <v>1875</v>
      </c>
      <c r="L8070" t="s">
        <v>879</v>
      </c>
      <c r="M8070" t="s">
        <v>888</v>
      </c>
      <c r="N8070" t="str">
        <f t="shared" si="252"/>
        <v>R, C</v>
      </c>
    </row>
    <row r="8071" spans="1:14" x14ac:dyDescent="0.25">
      <c r="A8071" t="s">
        <v>11</v>
      </c>
      <c r="B8071" t="s">
        <v>12</v>
      </c>
      <c r="C8071" s="2">
        <v>2026</v>
      </c>
      <c r="D8071" t="s">
        <v>1801</v>
      </c>
      <c r="E8071" t="s">
        <v>1080</v>
      </c>
      <c r="F8071" t="s">
        <v>21</v>
      </c>
      <c r="G8071" t="s">
        <v>19</v>
      </c>
      <c r="H8071" t="s">
        <v>1662</v>
      </c>
      <c r="I8071" s="26">
        <v>-400080</v>
      </c>
      <c r="J8071" s="12">
        <f t="shared" si="253"/>
        <v>400080</v>
      </c>
      <c r="K8071" t="s">
        <v>1875</v>
      </c>
      <c r="L8071" t="s">
        <v>879</v>
      </c>
      <c r="M8071" t="s">
        <v>888</v>
      </c>
      <c r="N8071" t="str">
        <f t="shared" si="252"/>
        <v>R, C</v>
      </c>
    </row>
    <row r="8072" spans="1:14" x14ac:dyDescent="0.25">
      <c r="A8072" t="s">
        <v>11</v>
      </c>
      <c r="B8072" t="s">
        <v>12</v>
      </c>
      <c r="C8072" s="2">
        <v>2026</v>
      </c>
      <c r="D8072" t="s">
        <v>1801</v>
      </c>
      <c r="E8072" t="s">
        <v>1051</v>
      </c>
      <c r="F8072" t="s">
        <v>22</v>
      </c>
      <c r="G8072" t="s">
        <v>62</v>
      </c>
      <c r="H8072" t="s">
        <v>1173</v>
      </c>
      <c r="I8072" s="26">
        <v>0</v>
      </c>
      <c r="J8072" s="12">
        <f t="shared" si="253"/>
        <v>0</v>
      </c>
      <c r="K8072" t="s">
        <v>1875</v>
      </c>
      <c r="L8072" t="s">
        <v>879</v>
      </c>
      <c r="M8072" t="s">
        <v>888</v>
      </c>
      <c r="N8072" t="str">
        <f t="shared" si="252"/>
        <v>R, C</v>
      </c>
    </row>
    <row r="8073" spans="1:14" x14ac:dyDescent="0.25">
      <c r="A8073" t="s">
        <v>11</v>
      </c>
      <c r="B8073" t="s">
        <v>862</v>
      </c>
      <c r="C8073" s="2">
        <v>2026</v>
      </c>
      <c r="D8073" t="s">
        <v>1801</v>
      </c>
      <c r="E8073" t="s">
        <v>1276</v>
      </c>
      <c r="F8073" t="s">
        <v>14</v>
      </c>
      <c r="G8073" t="s">
        <v>19</v>
      </c>
      <c r="H8073" t="s">
        <v>1079</v>
      </c>
      <c r="I8073" s="26">
        <v>-12000</v>
      </c>
      <c r="J8073" s="12">
        <f t="shared" si="253"/>
        <v>12000</v>
      </c>
      <c r="K8073" t="s">
        <v>1875</v>
      </c>
      <c r="L8073" t="s">
        <v>879</v>
      </c>
      <c r="M8073" t="s">
        <v>888</v>
      </c>
      <c r="N8073" t="str">
        <f t="shared" si="252"/>
        <v>R, C</v>
      </c>
    </row>
    <row r="8074" spans="1:14" x14ac:dyDescent="0.25">
      <c r="A8074" t="s">
        <v>11</v>
      </c>
      <c r="B8074" t="s">
        <v>861</v>
      </c>
      <c r="C8074" s="2">
        <v>2026</v>
      </c>
      <c r="D8074" t="s">
        <v>1801</v>
      </c>
      <c r="E8074" t="s">
        <v>1062</v>
      </c>
      <c r="F8074" t="s">
        <v>14</v>
      </c>
      <c r="G8074" t="s">
        <v>19</v>
      </c>
      <c r="H8074" t="s">
        <v>1192</v>
      </c>
      <c r="I8074" s="26">
        <v>910103.3</v>
      </c>
      <c r="J8074" s="12">
        <f t="shared" si="253"/>
        <v>-910103.3</v>
      </c>
      <c r="K8074" t="s">
        <v>1875</v>
      </c>
      <c r="L8074" t="s">
        <v>879</v>
      </c>
      <c r="M8074" t="s">
        <v>888</v>
      </c>
      <c r="N8074" t="str">
        <f t="shared" si="252"/>
        <v>R, C</v>
      </c>
    </row>
    <row r="8075" spans="1:14" x14ac:dyDescent="0.25">
      <c r="A8075" t="s">
        <v>11</v>
      </c>
      <c r="B8075" t="s">
        <v>861</v>
      </c>
      <c r="C8075" s="2">
        <v>2026</v>
      </c>
      <c r="D8075" t="s">
        <v>1801</v>
      </c>
      <c r="E8075" t="s">
        <v>1051</v>
      </c>
      <c r="F8075" t="s">
        <v>18</v>
      </c>
      <c r="G8075" t="s">
        <v>19</v>
      </c>
      <c r="H8075" t="s">
        <v>1134</v>
      </c>
      <c r="I8075" s="26">
        <v>1386732.41</v>
      </c>
      <c r="J8075" s="12">
        <f t="shared" si="253"/>
        <v>-1386732.41</v>
      </c>
      <c r="K8075" t="s">
        <v>1875</v>
      </c>
      <c r="L8075" t="s">
        <v>879</v>
      </c>
      <c r="M8075" t="s">
        <v>888</v>
      </c>
      <c r="N8075" t="str">
        <f t="shared" si="252"/>
        <v>R, C</v>
      </c>
    </row>
    <row r="8076" spans="1:14" x14ac:dyDescent="0.25">
      <c r="A8076" t="s">
        <v>11</v>
      </c>
      <c r="B8076" t="s">
        <v>861</v>
      </c>
      <c r="C8076" s="2">
        <v>2026</v>
      </c>
      <c r="D8076" t="s">
        <v>1801</v>
      </c>
      <c r="E8076" t="s">
        <v>1139</v>
      </c>
      <c r="F8076" t="s">
        <v>21</v>
      </c>
      <c r="G8076" t="s">
        <v>19</v>
      </c>
      <c r="H8076" t="s">
        <v>1178</v>
      </c>
      <c r="I8076" s="26">
        <v>8320652.0599999996</v>
      </c>
      <c r="J8076" s="12">
        <f t="shared" si="253"/>
        <v>-8320652.0599999996</v>
      </c>
      <c r="K8076" t="s">
        <v>1875</v>
      </c>
      <c r="L8076" t="s">
        <v>878</v>
      </c>
      <c r="M8076" t="s">
        <v>889</v>
      </c>
      <c r="N8076" t="str">
        <f t="shared" si="252"/>
        <v>E, S</v>
      </c>
    </row>
    <row r="8077" spans="1:14" x14ac:dyDescent="0.25">
      <c r="A8077" t="s">
        <v>11</v>
      </c>
      <c r="B8077" t="s">
        <v>860</v>
      </c>
      <c r="C8077" s="2">
        <v>2026</v>
      </c>
      <c r="D8077" t="s">
        <v>1801</v>
      </c>
      <c r="E8077" t="s">
        <v>1206</v>
      </c>
      <c r="F8077" t="s">
        <v>14</v>
      </c>
      <c r="G8077" t="s">
        <v>19</v>
      </c>
      <c r="H8077" t="s">
        <v>1307</v>
      </c>
      <c r="I8077" s="26">
        <v>-1729.67</v>
      </c>
      <c r="J8077" s="12">
        <f t="shared" si="253"/>
        <v>1729.67</v>
      </c>
      <c r="K8077" t="s">
        <v>1875</v>
      </c>
      <c r="L8077" t="s">
        <v>879</v>
      </c>
      <c r="M8077" t="s">
        <v>887</v>
      </c>
      <c r="N8077" t="str">
        <f t="shared" si="252"/>
        <v>R, A</v>
      </c>
    </row>
    <row r="8078" spans="1:14" x14ac:dyDescent="0.25">
      <c r="A8078" t="s">
        <v>11</v>
      </c>
      <c r="B8078" t="s">
        <v>861</v>
      </c>
      <c r="C8078" s="2">
        <v>2026</v>
      </c>
      <c r="D8078" t="s">
        <v>1801</v>
      </c>
      <c r="E8078" t="s">
        <v>1064</v>
      </c>
      <c r="F8078" t="s">
        <v>18</v>
      </c>
      <c r="G8078" t="s">
        <v>19</v>
      </c>
      <c r="H8078" t="s">
        <v>1186</v>
      </c>
      <c r="I8078" s="26">
        <v>3883335.75</v>
      </c>
      <c r="J8078" s="12">
        <f t="shared" si="253"/>
        <v>-3883335.75</v>
      </c>
      <c r="K8078" t="s">
        <v>1875</v>
      </c>
      <c r="L8078" t="s">
        <v>879</v>
      </c>
      <c r="M8078" t="s">
        <v>888</v>
      </c>
      <c r="N8078" t="str">
        <f t="shared" si="252"/>
        <v>R, C</v>
      </c>
    </row>
    <row r="8079" spans="1:14" x14ac:dyDescent="0.25">
      <c r="A8079" t="s">
        <v>11</v>
      </c>
      <c r="B8079" t="s">
        <v>861</v>
      </c>
      <c r="C8079" s="2">
        <v>2026</v>
      </c>
      <c r="D8079" t="s">
        <v>1801</v>
      </c>
      <c r="E8079" t="s">
        <v>1066</v>
      </c>
      <c r="F8079" t="s">
        <v>14</v>
      </c>
      <c r="G8079" t="s">
        <v>19</v>
      </c>
      <c r="H8079" t="s">
        <v>1448</v>
      </c>
      <c r="I8079" s="26">
        <v>848790.02</v>
      </c>
      <c r="J8079" s="12">
        <f t="shared" si="253"/>
        <v>-848790.02</v>
      </c>
      <c r="K8079" t="s">
        <v>1875</v>
      </c>
      <c r="L8079" t="s">
        <v>878</v>
      </c>
      <c r="M8079" t="s">
        <v>887</v>
      </c>
      <c r="N8079" t="str">
        <f t="shared" si="252"/>
        <v>E, A</v>
      </c>
    </row>
    <row r="8080" spans="1:14" x14ac:dyDescent="0.25">
      <c r="A8080" t="s">
        <v>11</v>
      </c>
      <c r="B8080" t="s">
        <v>861</v>
      </c>
      <c r="C8080" s="2">
        <v>2026</v>
      </c>
      <c r="D8080" t="s">
        <v>1801</v>
      </c>
      <c r="E8080" t="s">
        <v>1051</v>
      </c>
      <c r="F8080" t="s">
        <v>22</v>
      </c>
      <c r="G8080" t="s">
        <v>19</v>
      </c>
      <c r="H8080" t="s">
        <v>1305</v>
      </c>
      <c r="I8080" s="26">
        <v>76583</v>
      </c>
      <c r="J8080" s="12">
        <f t="shared" si="253"/>
        <v>-76583</v>
      </c>
      <c r="K8080" t="s">
        <v>1875</v>
      </c>
      <c r="L8080" t="s">
        <v>878</v>
      </c>
      <c r="M8080" t="s">
        <v>887</v>
      </c>
      <c r="N8080" t="str">
        <f t="shared" si="252"/>
        <v>E, A</v>
      </c>
    </row>
    <row r="8081" spans="1:14" x14ac:dyDescent="0.25">
      <c r="A8081" t="s">
        <v>11</v>
      </c>
      <c r="B8081" t="s">
        <v>861</v>
      </c>
      <c r="C8081" s="2">
        <v>2026</v>
      </c>
      <c r="D8081" t="s">
        <v>1801</v>
      </c>
      <c r="E8081" t="s">
        <v>1235</v>
      </c>
      <c r="F8081" t="s">
        <v>21</v>
      </c>
      <c r="G8081" t="s">
        <v>19</v>
      </c>
      <c r="H8081" t="s">
        <v>1071</v>
      </c>
      <c r="I8081" s="26">
        <v>219010.94</v>
      </c>
      <c r="J8081" s="12">
        <f t="shared" si="253"/>
        <v>-219010.94</v>
      </c>
      <c r="K8081" t="s">
        <v>1875</v>
      </c>
      <c r="L8081" t="s">
        <v>879</v>
      </c>
      <c r="M8081" t="s">
        <v>888</v>
      </c>
      <c r="N8081" t="str">
        <f t="shared" si="252"/>
        <v>R, C</v>
      </c>
    </row>
    <row r="8082" spans="1:14" x14ac:dyDescent="0.25">
      <c r="A8082" t="s">
        <v>11</v>
      </c>
      <c r="B8082" t="s">
        <v>12</v>
      </c>
      <c r="C8082" s="2">
        <v>2026</v>
      </c>
      <c r="D8082" t="s">
        <v>968</v>
      </c>
      <c r="E8082" t="s">
        <v>1066</v>
      </c>
      <c r="F8082" t="s">
        <v>22</v>
      </c>
      <c r="G8082" t="s">
        <v>173</v>
      </c>
      <c r="H8082" t="s">
        <v>1451</v>
      </c>
      <c r="I8082" s="26">
        <v>0</v>
      </c>
      <c r="J8082" s="12">
        <f t="shared" si="253"/>
        <v>0</v>
      </c>
      <c r="K8082" t="s">
        <v>1875</v>
      </c>
      <c r="L8082" t="s">
        <v>879</v>
      </c>
      <c r="M8082" t="s">
        <v>886</v>
      </c>
      <c r="N8082" t="str">
        <f t="shared" si="252"/>
        <v>R, B</v>
      </c>
    </row>
    <row r="8083" spans="1:14" x14ac:dyDescent="0.25">
      <c r="A8083" t="s">
        <v>11</v>
      </c>
      <c r="B8083" t="s">
        <v>861</v>
      </c>
      <c r="C8083" s="2">
        <v>2026</v>
      </c>
      <c r="D8083" t="s">
        <v>1801</v>
      </c>
      <c r="E8083" t="s">
        <v>1064</v>
      </c>
      <c r="F8083" t="s">
        <v>21</v>
      </c>
      <c r="G8083" t="s">
        <v>19</v>
      </c>
      <c r="H8083" t="s">
        <v>1405</v>
      </c>
      <c r="I8083" s="26">
        <v>136361.25</v>
      </c>
      <c r="J8083" s="12">
        <f t="shared" si="253"/>
        <v>-136361.25</v>
      </c>
      <c r="K8083" t="s">
        <v>1875</v>
      </c>
      <c r="L8083" t="s">
        <v>878</v>
      </c>
      <c r="M8083" t="s">
        <v>889</v>
      </c>
      <c r="N8083" t="str">
        <f t="shared" si="252"/>
        <v>E, S</v>
      </c>
    </row>
    <row r="8084" spans="1:14" x14ac:dyDescent="0.25">
      <c r="A8084" t="s">
        <v>11</v>
      </c>
      <c r="B8084" t="s">
        <v>861</v>
      </c>
      <c r="C8084" s="2">
        <v>2026</v>
      </c>
      <c r="D8084" t="s">
        <v>1801</v>
      </c>
      <c r="E8084" t="s">
        <v>1047</v>
      </c>
      <c r="F8084" t="s">
        <v>24</v>
      </c>
      <c r="G8084" t="s">
        <v>27</v>
      </c>
      <c r="H8084" t="s">
        <v>127</v>
      </c>
      <c r="I8084" s="26">
        <v>549569.93000000005</v>
      </c>
      <c r="J8084" s="12">
        <f t="shared" si="253"/>
        <v>-549569.93000000005</v>
      </c>
      <c r="K8084" t="s">
        <v>1875</v>
      </c>
      <c r="L8084" t="s">
        <v>879</v>
      </c>
      <c r="M8084" t="s">
        <v>888</v>
      </c>
      <c r="N8084" t="str">
        <f t="shared" si="252"/>
        <v>R, C</v>
      </c>
    </row>
    <row r="8085" spans="1:14" x14ac:dyDescent="0.25">
      <c r="A8085" t="s">
        <v>11</v>
      </c>
      <c r="B8085" t="s">
        <v>860</v>
      </c>
      <c r="C8085" s="2">
        <v>2027</v>
      </c>
      <c r="D8085" t="s">
        <v>961</v>
      </c>
      <c r="E8085" t="s">
        <v>1066</v>
      </c>
      <c r="F8085" t="s">
        <v>14</v>
      </c>
      <c r="G8085" t="s">
        <v>19</v>
      </c>
      <c r="H8085" t="s">
        <v>1548</v>
      </c>
      <c r="I8085" s="26">
        <v>0</v>
      </c>
      <c r="J8085" s="12">
        <f t="shared" si="253"/>
        <v>0</v>
      </c>
      <c r="K8085" t="s">
        <v>1875</v>
      </c>
      <c r="L8085" t="s">
        <v>878</v>
      </c>
      <c r="M8085" t="s">
        <v>888</v>
      </c>
      <c r="N8085" t="str">
        <f t="shared" si="252"/>
        <v>E, C</v>
      </c>
    </row>
    <row r="8086" spans="1:14" x14ac:dyDescent="0.25">
      <c r="A8086" t="s">
        <v>11</v>
      </c>
      <c r="B8086" t="s">
        <v>860</v>
      </c>
      <c r="C8086" s="2">
        <v>2026</v>
      </c>
      <c r="D8086" t="s">
        <v>1745</v>
      </c>
      <c r="E8086" t="s">
        <v>1051</v>
      </c>
      <c r="F8086" t="s">
        <v>14</v>
      </c>
      <c r="G8086" t="s">
        <v>19</v>
      </c>
      <c r="H8086" t="s">
        <v>1163</v>
      </c>
      <c r="I8086" s="26">
        <v>0</v>
      </c>
      <c r="J8086" s="12">
        <f t="shared" si="253"/>
        <v>0</v>
      </c>
      <c r="K8086" t="s">
        <v>1875</v>
      </c>
      <c r="L8086" t="s">
        <v>879</v>
      </c>
      <c r="M8086" t="s">
        <v>888</v>
      </c>
      <c r="N8086" t="str">
        <f t="shared" si="252"/>
        <v>R, C</v>
      </c>
    </row>
    <row r="8087" spans="1:14" x14ac:dyDescent="0.25">
      <c r="A8087" t="s">
        <v>11</v>
      </c>
      <c r="B8087" t="s">
        <v>861</v>
      </c>
      <c r="C8087" s="2">
        <v>2026</v>
      </c>
      <c r="D8087" t="s">
        <v>1801</v>
      </c>
      <c r="E8087" t="s">
        <v>1129</v>
      </c>
      <c r="F8087" t="s">
        <v>24</v>
      </c>
      <c r="G8087" t="s">
        <v>25</v>
      </c>
      <c r="H8087" t="s">
        <v>30</v>
      </c>
      <c r="I8087" s="26">
        <v>219180.07</v>
      </c>
      <c r="J8087" s="12">
        <f t="shared" si="253"/>
        <v>-219180.07</v>
      </c>
      <c r="K8087" t="s">
        <v>1875</v>
      </c>
      <c r="L8087" t="s">
        <v>879</v>
      </c>
      <c r="M8087" t="s">
        <v>888</v>
      </c>
      <c r="N8087" t="str">
        <f t="shared" si="252"/>
        <v>R, C</v>
      </c>
    </row>
    <row r="8088" spans="1:14" x14ac:dyDescent="0.25">
      <c r="A8088" t="s">
        <v>11</v>
      </c>
      <c r="B8088" t="s">
        <v>862</v>
      </c>
      <c r="C8088" s="2">
        <v>2026</v>
      </c>
      <c r="D8088" t="s">
        <v>1801</v>
      </c>
      <c r="E8088" t="s">
        <v>1062</v>
      </c>
      <c r="F8088" t="s">
        <v>22</v>
      </c>
      <c r="G8088" t="s">
        <v>19</v>
      </c>
      <c r="H8088" t="s">
        <v>1167</v>
      </c>
      <c r="I8088" s="26">
        <v>0</v>
      </c>
      <c r="J8088" s="12">
        <f t="shared" si="253"/>
        <v>0</v>
      </c>
      <c r="K8088" t="s">
        <v>1875</v>
      </c>
      <c r="L8088" t="s">
        <v>879</v>
      </c>
      <c r="M8088" t="s">
        <v>888</v>
      </c>
      <c r="N8088" t="str">
        <f t="shared" si="252"/>
        <v>R, C</v>
      </c>
    </row>
    <row r="8089" spans="1:14" x14ac:dyDescent="0.25">
      <c r="A8089" t="s">
        <v>11</v>
      </c>
      <c r="B8089" t="s">
        <v>12</v>
      </c>
      <c r="C8089" s="2">
        <v>2026</v>
      </c>
      <c r="D8089" t="s">
        <v>1745</v>
      </c>
      <c r="E8089" t="s">
        <v>1101</v>
      </c>
      <c r="F8089" t="s">
        <v>14</v>
      </c>
      <c r="G8089" t="s">
        <v>19</v>
      </c>
      <c r="H8089" t="s">
        <v>1141</v>
      </c>
      <c r="I8089" s="26">
        <v>-23240.04</v>
      </c>
      <c r="J8089" s="12">
        <f t="shared" si="253"/>
        <v>23240.04</v>
      </c>
      <c r="K8089" t="s">
        <v>1875</v>
      </c>
      <c r="L8089" t="s">
        <v>879</v>
      </c>
      <c r="M8089" t="s">
        <v>888</v>
      </c>
      <c r="N8089" t="str">
        <f t="shared" si="252"/>
        <v>R, C</v>
      </c>
    </row>
    <row r="8090" spans="1:14" x14ac:dyDescent="0.25">
      <c r="A8090" t="s">
        <v>11</v>
      </c>
      <c r="B8090" t="s">
        <v>862</v>
      </c>
      <c r="C8090" s="2">
        <v>2026</v>
      </c>
      <c r="D8090" t="s">
        <v>1745</v>
      </c>
      <c r="E8090" t="s">
        <v>1080</v>
      </c>
      <c r="F8090" t="s">
        <v>14</v>
      </c>
      <c r="G8090" t="s">
        <v>15</v>
      </c>
      <c r="H8090" t="s">
        <v>1055</v>
      </c>
      <c r="I8090" s="26">
        <v>0</v>
      </c>
      <c r="J8090" s="12">
        <f t="shared" si="253"/>
        <v>0</v>
      </c>
      <c r="K8090" t="s">
        <v>1875</v>
      </c>
      <c r="L8090" t="s">
        <v>879</v>
      </c>
      <c r="M8090" t="s">
        <v>888</v>
      </c>
      <c r="N8090" t="str">
        <f t="shared" si="252"/>
        <v>R, C</v>
      </c>
    </row>
    <row r="8091" spans="1:14" x14ac:dyDescent="0.25">
      <c r="A8091" t="s">
        <v>11</v>
      </c>
      <c r="B8091" t="s">
        <v>860</v>
      </c>
      <c r="C8091" s="2">
        <v>2026</v>
      </c>
      <c r="D8091" t="s">
        <v>1801</v>
      </c>
      <c r="E8091" t="s">
        <v>1080</v>
      </c>
      <c r="F8091" t="s">
        <v>16</v>
      </c>
      <c r="G8091" t="s">
        <v>15</v>
      </c>
      <c r="H8091" t="s">
        <v>1679</v>
      </c>
      <c r="I8091" s="26">
        <v>1736842.9</v>
      </c>
      <c r="J8091" s="12">
        <f t="shared" si="253"/>
        <v>-1736842.9</v>
      </c>
      <c r="K8091" t="s">
        <v>1875</v>
      </c>
      <c r="L8091" t="s">
        <v>879</v>
      </c>
      <c r="M8091" t="s">
        <v>888</v>
      </c>
      <c r="N8091" t="str">
        <f t="shared" si="252"/>
        <v>R, C</v>
      </c>
    </row>
    <row r="8092" spans="1:14" x14ac:dyDescent="0.25">
      <c r="A8092" t="s">
        <v>11</v>
      </c>
      <c r="B8092" t="s">
        <v>861</v>
      </c>
      <c r="C8092" s="2">
        <v>2026</v>
      </c>
      <c r="D8092" t="s">
        <v>1801</v>
      </c>
      <c r="E8092" t="s">
        <v>1115</v>
      </c>
      <c r="F8092" t="s">
        <v>18</v>
      </c>
      <c r="G8092" t="s">
        <v>19</v>
      </c>
      <c r="H8092" t="s">
        <v>1231</v>
      </c>
      <c r="I8092" s="26">
        <v>0</v>
      </c>
      <c r="J8092" s="12">
        <f t="shared" si="253"/>
        <v>0</v>
      </c>
      <c r="K8092" t="s">
        <v>1875</v>
      </c>
      <c r="L8092" t="s">
        <v>879</v>
      </c>
      <c r="M8092" t="s">
        <v>888</v>
      </c>
      <c r="N8092" t="str">
        <f t="shared" si="252"/>
        <v>R, C</v>
      </c>
    </row>
    <row r="8093" spans="1:14" x14ac:dyDescent="0.25">
      <c r="A8093" t="s">
        <v>11</v>
      </c>
      <c r="B8093" t="s">
        <v>860</v>
      </c>
      <c r="C8093" s="2">
        <v>2026</v>
      </c>
      <c r="D8093" t="s">
        <v>1745</v>
      </c>
      <c r="E8093" t="s">
        <v>1066</v>
      </c>
      <c r="F8093" t="s">
        <v>14</v>
      </c>
      <c r="G8093" t="s">
        <v>173</v>
      </c>
      <c r="H8093" t="s">
        <v>1055</v>
      </c>
      <c r="I8093" s="26">
        <v>0</v>
      </c>
      <c r="J8093" s="12">
        <f t="shared" si="253"/>
        <v>0</v>
      </c>
      <c r="K8093" t="s">
        <v>1875</v>
      </c>
      <c r="L8093" t="s">
        <v>878</v>
      </c>
      <c r="M8093" t="s">
        <v>887</v>
      </c>
      <c r="N8093" t="str">
        <f t="shared" si="252"/>
        <v>E, A</v>
      </c>
    </row>
    <row r="8094" spans="1:14" x14ac:dyDescent="0.25">
      <c r="A8094" t="s">
        <v>11</v>
      </c>
      <c r="B8094" t="s">
        <v>12</v>
      </c>
      <c r="C8094" s="2">
        <v>2026</v>
      </c>
      <c r="D8094" t="s">
        <v>1801</v>
      </c>
      <c r="E8094" t="s">
        <v>1073</v>
      </c>
      <c r="F8094" t="s">
        <v>40</v>
      </c>
      <c r="G8094" t="s">
        <v>315</v>
      </c>
      <c r="H8094" t="s">
        <v>1159</v>
      </c>
      <c r="I8094" s="26">
        <v>-100000</v>
      </c>
      <c r="J8094" s="12">
        <f t="shared" si="253"/>
        <v>100000</v>
      </c>
      <c r="K8094" t="s">
        <v>1875</v>
      </c>
      <c r="L8094" t="s">
        <v>878</v>
      </c>
      <c r="M8094" t="s">
        <v>887</v>
      </c>
      <c r="N8094" t="str">
        <f t="shared" si="252"/>
        <v>E, A</v>
      </c>
    </row>
    <row r="8095" spans="1:14" x14ac:dyDescent="0.25">
      <c r="A8095" t="s">
        <v>11</v>
      </c>
      <c r="B8095" t="s">
        <v>860</v>
      </c>
      <c r="C8095" s="2">
        <v>2026</v>
      </c>
      <c r="D8095" t="s">
        <v>1680</v>
      </c>
      <c r="E8095" t="s">
        <v>1080</v>
      </c>
      <c r="F8095" t="s">
        <v>14</v>
      </c>
      <c r="G8095" t="s">
        <v>15</v>
      </c>
      <c r="H8095" t="s">
        <v>1067</v>
      </c>
      <c r="I8095" s="26">
        <v>0</v>
      </c>
      <c r="J8095" s="12">
        <f t="shared" si="253"/>
        <v>0</v>
      </c>
      <c r="K8095" t="s">
        <v>1875</v>
      </c>
      <c r="L8095" t="s">
        <v>878</v>
      </c>
      <c r="M8095" t="s">
        <v>887</v>
      </c>
      <c r="N8095" t="str">
        <f t="shared" si="252"/>
        <v>E, A</v>
      </c>
    </row>
    <row r="8096" spans="1:14" x14ac:dyDescent="0.25">
      <c r="A8096" t="s">
        <v>11</v>
      </c>
      <c r="B8096" t="s">
        <v>861</v>
      </c>
      <c r="C8096" s="2">
        <v>2026</v>
      </c>
      <c r="D8096" t="s">
        <v>1801</v>
      </c>
      <c r="E8096" t="s">
        <v>1066</v>
      </c>
      <c r="F8096" t="s">
        <v>14</v>
      </c>
      <c r="G8096" t="s">
        <v>173</v>
      </c>
      <c r="H8096" t="s">
        <v>1179</v>
      </c>
      <c r="I8096" s="26">
        <v>423000</v>
      </c>
      <c r="J8096" s="12">
        <f t="shared" si="253"/>
        <v>-423000</v>
      </c>
      <c r="K8096" t="s">
        <v>1875</v>
      </c>
      <c r="L8096" t="s">
        <v>878</v>
      </c>
      <c r="M8096" t="s">
        <v>887</v>
      </c>
      <c r="N8096" t="str">
        <f t="shared" si="252"/>
        <v>E, A</v>
      </c>
    </row>
    <row r="8097" spans="1:14" x14ac:dyDescent="0.25">
      <c r="A8097" t="s">
        <v>11</v>
      </c>
      <c r="B8097" t="s">
        <v>12</v>
      </c>
      <c r="C8097" s="2">
        <v>2026</v>
      </c>
      <c r="D8097" t="s">
        <v>1801</v>
      </c>
      <c r="E8097" t="s">
        <v>1218</v>
      </c>
      <c r="F8097" t="s">
        <v>21</v>
      </c>
      <c r="G8097" t="s">
        <v>19</v>
      </c>
      <c r="H8097" t="s">
        <v>1165</v>
      </c>
      <c r="I8097" s="26">
        <v>0</v>
      </c>
      <c r="J8097" s="12">
        <f t="shared" si="253"/>
        <v>0</v>
      </c>
      <c r="K8097" t="s">
        <v>1875</v>
      </c>
      <c r="L8097" t="s">
        <v>878</v>
      </c>
      <c r="M8097" t="s">
        <v>886</v>
      </c>
      <c r="N8097" t="str">
        <f t="shared" si="252"/>
        <v>E, B</v>
      </c>
    </row>
    <row r="8098" spans="1:14" x14ac:dyDescent="0.25">
      <c r="A8098" t="s">
        <v>11</v>
      </c>
      <c r="B8098" t="s">
        <v>861</v>
      </c>
      <c r="C8098" s="2">
        <v>2026</v>
      </c>
      <c r="D8098" t="s">
        <v>1801</v>
      </c>
      <c r="E8098" t="s">
        <v>1101</v>
      </c>
      <c r="F8098" t="s">
        <v>14</v>
      </c>
      <c r="G8098" t="s">
        <v>404</v>
      </c>
      <c r="H8098" t="s">
        <v>1365</v>
      </c>
      <c r="I8098" s="26">
        <v>-4879138.5999999996</v>
      </c>
      <c r="J8098" s="12">
        <f t="shared" si="253"/>
        <v>4879138.5999999996</v>
      </c>
      <c r="K8098" t="s">
        <v>1875</v>
      </c>
      <c r="L8098" t="s">
        <v>879</v>
      </c>
      <c r="M8098" t="s">
        <v>888</v>
      </c>
      <c r="N8098" t="str">
        <f t="shared" si="252"/>
        <v>R, C</v>
      </c>
    </row>
    <row r="8099" spans="1:14" x14ac:dyDescent="0.25">
      <c r="A8099" t="s">
        <v>11</v>
      </c>
      <c r="B8099" t="s">
        <v>860</v>
      </c>
      <c r="C8099" s="2">
        <v>2027</v>
      </c>
      <c r="D8099" t="s">
        <v>1801</v>
      </c>
      <c r="E8099" t="s">
        <v>1066</v>
      </c>
      <c r="F8099" t="s">
        <v>22</v>
      </c>
      <c r="G8099" t="s">
        <v>175</v>
      </c>
      <c r="H8099" t="s">
        <v>1527</v>
      </c>
      <c r="I8099" s="26">
        <v>0</v>
      </c>
      <c r="J8099" s="12">
        <f t="shared" si="253"/>
        <v>0</v>
      </c>
      <c r="K8099" t="s">
        <v>1875</v>
      </c>
      <c r="L8099" t="s">
        <v>879</v>
      </c>
      <c r="M8099" t="s">
        <v>888</v>
      </c>
      <c r="N8099" t="str">
        <f t="shared" si="252"/>
        <v>R, C</v>
      </c>
    </row>
    <row r="8100" spans="1:14" x14ac:dyDescent="0.25">
      <c r="A8100" t="s">
        <v>11</v>
      </c>
      <c r="B8100" t="s">
        <v>861</v>
      </c>
      <c r="C8100" s="2">
        <v>2026</v>
      </c>
      <c r="D8100" t="s">
        <v>1801</v>
      </c>
      <c r="E8100" t="s">
        <v>1055</v>
      </c>
      <c r="F8100" t="s">
        <v>24</v>
      </c>
      <c r="G8100" t="s">
        <v>27</v>
      </c>
      <c r="H8100" t="s">
        <v>1795</v>
      </c>
      <c r="I8100" s="26">
        <v>1271194.1599999999</v>
      </c>
      <c r="J8100" s="12">
        <f t="shared" si="253"/>
        <v>-1271194.1599999999</v>
      </c>
      <c r="K8100" t="s">
        <v>1875</v>
      </c>
      <c r="L8100" t="s">
        <v>879</v>
      </c>
      <c r="M8100" t="s">
        <v>888</v>
      </c>
      <c r="N8100" t="str">
        <f t="shared" si="252"/>
        <v>R, C</v>
      </c>
    </row>
    <row r="8101" spans="1:14" x14ac:dyDescent="0.25">
      <c r="A8101" t="s">
        <v>11</v>
      </c>
      <c r="B8101" t="s">
        <v>860</v>
      </c>
      <c r="C8101" s="2">
        <v>2027</v>
      </c>
      <c r="D8101" t="s">
        <v>1801</v>
      </c>
      <c r="E8101" t="s">
        <v>1055</v>
      </c>
      <c r="F8101" t="s">
        <v>22</v>
      </c>
      <c r="G8101" t="s">
        <v>405</v>
      </c>
      <c r="H8101" t="s">
        <v>1142</v>
      </c>
      <c r="I8101" s="26">
        <v>0</v>
      </c>
      <c r="J8101" s="12">
        <f t="shared" si="253"/>
        <v>0</v>
      </c>
      <c r="K8101" t="s">
        <v>1875</v>
      </c>
      <c r="L8101" t="s">
        <v>878</v>
      </c>
      <c r="M8101" t="s">
        <v>886</v>
      </c>
      <c r="N8101" t="str">
        <f t="shared" si="252"/>
        <v>E, B</v>
      </c>
    </row>
    <row r="8102" spans="1:14" x14ac:dyDescent="0.25">
      <c r="A8102" t="s">
        <v>11</v>
      </c>
      <c r="B8102" t="s">
        <v>861</v>
      </c>
      <c r="C8102" s="2">
        <v>2026</v>
      </c>
      <c r="D8102" t="s">
        <v>1745</v>
      </c>
      <c r="E8102" t="s">
        <v>1101</v>
      </c>
      <c r="F8102" t="s">
        <v>16</v>
      </c>
      <c r="G8102" t="s">
        <v>19</v>
      </c>
      <c r="H8102" t="s">
        <v>1400</v>
      </c>
      <c r="I8102" s="26">
        <v>1347.87</v>
      </c>
      <c r="J8102" s="12">
        <f t="shared" si="253"/>
        <v>-1347.87</v>
      </c>
      <c r="K8102" t="s">
        <v>1875</v>
      </c>
      <c r="L8102" t="s">
        <v>878</v>
      </c>
      <c r="M8102" t="s">
        <v>888</v>
      </c>
      <c r="N8102" t="str">
        <f t="shared" si="252"/>
        <v>E, C</v>
      </c>
    </row>
    <row r="8103" spans="1:14" x14ac:dyDescent="0.25">
      <c r="A8103" t="s">
        <v>11</v>
      </c>
      <c r="B8103" t="s">
        <v>862</v>
      </c>
      <c r="C8103" s="2">
        <v>2026</v>
      </c>
      <c r="D8103" t="s">
        <v>1801</v>
      </c>
      <c r="E8103" t="s">
        <v>1053</v>
      </c>
      <c r="F8103" t="s">
        <v>14</v>
      </c>
      <c r="G8103" t="s">
        <v>399</v>
      </c>
      <c r="H8103" t="s">
        <v>1139</v>
      </c>
      <c r="I8103" s="26">
        <v>-184684.49</v>
      </c>
      <c r="J8103" s="12">
        <f t="shared" si="253"/>
        <v>184684.49</v>
      </c>
      <c r="K8103" t="s">
        <v>1875</v>
      </c>
      <c r="L8103" t="s">
        <v>878</v>
      </c>
      <c r="M8103" t="s">
        <v>887</v>
      </c>
      <c r="N8103" t="str">
        <f t="shared" si="252"/>
        <v>E, A</v>
      </c>
    </row>
    <row r="8104" spans="1:14" x14ac:dyDescent="0.25">
      <c r="A8104" t="s">
        <v>11</v>
      </c>
      <c r="B8104" t="s">
        <v>12</v>
      </c>
      <c r="C8104" s="2">
        <v>2026</v>
      </c>
      <c r="D8104" t="s">
        <v>1801</v>
      </c>
      <c r="E8104" t="s">
        <v>1066</v>
      </c>
      <c r="F8104" t="s">
        <v>24</v>
      </c>
      <c r="G8104" t="s">
        <v>27</v>
      </c>
      <c r="H8104" t="s">
        <v>47</v>
      </c>
      <c r="I8104" s="26">
        <v>0.02</v>
      </c>
      <c r="J8104" s="12">
        <f t="shared" si="253"/>
        <v>-0.02</v>
      </c>
      <c r="K8104" t="s">
        <v>1875</v>
      </c>
      <c r="L8104" t="s">
        <v>879</v>
      </c>
      <c r="M8104" t="s">
        <v>888</v>
      </c>
      <c r="N8104" t="str">
        <f t="shared" si="252"/>
        <v>R, C</v>
      </c>
    </row>
    <row r="8105" spans="1:14" x14ac:dyDescent="0.25">
      <c r="A8105" t="s">
        <v>11</v>
      </c>
      <c r="B8105" t="s">
        <v>12</v>
      </c>
      <c r="C8105" s="2">
        <v>2026</v>
      </c>
      <c r="D8105" t="s">
        <v>1801</v>
      </c>
      <c r="E8105" t="s">
        <v>1058</v>
      </c>
      <c r="F8105" t="s">
        <v>410</v>
      </c>
      <c r="G8105" t="s">
        <v>19</v>
      </c>
      <c r="H8105" t="s">
        <v>1107</v>
      </c>
      <c r="I8105" s="26">
        <v>-18000</v>
      </c>
      <c r="J8105" s="12">
        <f t="shared" si="253"/>
        <v>18000</v>
      </c>
      <c r="K8105" t="s">
        <v>1875</v>
      </c>
      <c r="L8105" t="s">
        <v>879</v>
      </c>
      <c r="M8105" t="s">
        <v>887</v>
      </c>
      <c r="N8105" t="str">
        <f t="shared" si="252"/>
        <v>R, A</v>
      </c>
    </row>
    <row r="8106" spans="1:14" x14ac:dyDescent="0.25">
      <c r="A8106" t="s">
        <v>11</v>
      </c>
      <c r="B8106" t="s">
        <v>12</v>
      </c>
      <c r="C8106" s="2">
        <v>2026</v>
      </c>
      <c r="D8106" t="s">
        <v>1801</v>
      </c>
      <c r="E8106" t="s">
        <v>1053</v>
      </c>
      <c r="F8106" t="s">
        <v>18</v>
      </c>
      <c r="G8106" t="s">
        <v>19</v>
      </c>
      <c r="H8106" t="s">
        <v>1278</v>
      </c>
      <c r="I8106" s="26">
        <v>-734600</v>
      </c>
      <c r="J8106" s="12">
        <f t="shared" si="253"/>
        <v>734600</v>
      </c>
      <c r="K8106" t="s">
        <v>1875</v>
      </c>
      <c r="L8106" t="s">
        <v>879</v>
      </c>
      <c r="M8106" t="s">
        <v>887</v>
      </c>
      <c r="N8106" t="str">
        <f t="shared" si="252"/>
        <v>R, A</v>
      </c>
    </row>
    <row r="8107" spans="1:14" x14ac:dyDescent="0.25">
      <c r="A8107" t="s">
        <v>11</v>
      </c>
      <c r="B8107" t="s">
        <v>12</v>
      </c>
      <c r="C8107" s="2">
        <v>2026</v>
      </c>
      <c r="D8107" t="s">
        <v>1801</v>
      </c>
      <c r="E8107" t="s">
        <v>1058</v>
      </c>
      <c r="F8107" t="s">
        <v>24</v>
      </c>
      <c r="G8107" t="s">
        <v>27</v>
      </c>
      <c r="H8107" t="s">
        <v>360</v>
      </c>
      <c r="I8107" s="26">
        <v>7015.24</v>
      </c>
      <c r="J8107" s="12">
        <f t="shared" si="253"/>
        <v>-7015.24</v>
      </c>
      <c r="K8107" t="s">
        <v>1875</v>
      </c>
      <c r="L8107" t="s">
        <v>879</v>
      </c>
      <c r="M8107" t="s">
        <v>888</v>
      </c>
      <c r="N8107" t="str">
        <f t="shared" si="252"/>
        <v>R, C</v>
      </c>
    </row>
    <row r="8108" spans="1:14" x14ac:dyDescent="0.25">
      <c r="A8108" t="s">
        <v>11</v>
      </c>
      <c r="B8108" t="s">
        <v>12</v>
      </c>
      <c r="C8108" s="2">
        <v>2026</v>
      </c>
      <c r="D8108" t="s">
        <v>1801</v>
      </c>
      <c r="E8108" t="s">
        <v>1047</v>
      </c>
      <c r="F8108" t="s">
        <v>24</v>
      </c>
      <c r="G8108" t="s">
        <v>27</v>
      </c>
      <c r="H8108" t="s">
        <v>983</v>
      </c>
      <c r="I8108" s="26">
        <v>-1240777.7</v>
      </c>
      <c r="J8108" s="12">
        <f t="shared" si="253"/>
        <v>1240777.7</v>
      </c>
      <c r="K8108" t="s">
        <v>1875</v>
      </c>
      <c r="L8108" t="s">
        <v>879</v>
      </c>
      <c r="M8108" t="s">
        <v>888</v>
      </c>
      <c r="N8108" t="str">
        <f t="shared" si="252"/>
        <v>R, C</v>
      </c>
    </row>
    <row r="8109" spans="1:14" x14ac:dyDescent="0.25">
      <c r="A8109" t="s">
        <v>11</v>
      </c>
      <c r="B8109" t="s">
        <v>12</v>
      </c>
      <c r="C8109" s="2">
        <v>2026</v>
      </c>
      <c r="D8109" t="s">
        <v>1801</v>
      </c>
      <c r="E8109" t="s">
        <v>1080</v>
      </c>
      <c r="F8109" t="s">
        <v>22</v>
      </c>
      <c r="G8109" t="s">
        <v>15</v>
      </c>
      <c r="H8109" t="s">
        <v>1102</v>
      </c>
      <c r="I8109" s="26">
        <v>-1000000</v>
      </c>
      <c r="J8109" s="12">
        <f t="shared" si="253"/>
        <v>1000000</v>
      </c>
      <c r="K8109" t="s">
        <v>1875</v>
      </c>
      <c r="L8109" t="s">
        <v>878</v>
      </c>
      <c r="M8109" t="s">
        <v>889</v>
      </c>
      <c r="N8109" t="str">
        <f t="shared" si="252"/>
        <v>E, S</v>
      </c>
    </row>
    <row r="8110" spans="1:14" x14ac:dyDescent="0.25">
      <c r="A8110" t="s">
        <v>11</v>
      </c>
      <c r="B8110" t="s">
        <v>12</v>
      </c>
      <c r="C8110" s="2">
        <v>2026</v>
      </c>
      <c r="D8110" t="s">
        <v>1801</v>
      </c>
      <c r="E8110" t="s">
        <v>1080</v>
      </c>
      <c r="F8110" t="s">
        <v>18</v>
      </c>
      <c r="G8110" t="s">
        <v>15</v>
      </c>
      <c r="H8110" t="s">
        <v>1132</v>
      </c>
      <c r="I8110" s="26">
        <v>0</v>
      </c>
      <c r="J8110" s="12">
        <f t="shared" si="253"/>
        <v>0</v>
      </c>
      <c r="K8110" t="s">
        <v>1875</v>
      </c>
      <c r="L8110" t="s">
        <v>879</v>
      </c>
      <c r="M8110" t="s">
        <v>888</v>
      </c>
      <c r="N8110" t="str">
        <f t="shared" si="252"/>
        <v>R, C</v>
      </c>
    </row>
    <row r="8111" spans="1:14" x14ac:dyDescent="0.25">
      <c r="A8111" t="s">
        <v>11</v>
      </c>
      <c r="B8111" t="s">
        <v>12</v>
      </c>
      <c r="C8111" s="2">
        <v>2026</v>
      </c>
      <c r="D8111" t="s">
        <v>1801</v>
      </c>
      <c r="E8111" t="s">
        <v>1051</v>
      </c>
      <c r="F8111" t="s">
        <v>22</v>
      </c>
      <c r="G8111" t="s">
        <v>19</v>
      </c>
      <c r="H8111" t="s">
        <v>1637</v>
      </c>
      <c r="I8111" s="26">
        <v>-2324510000</v>
      </c>
      <c r="J8111" s="12">
        <f t="shared" si="253"/>
        <v>2324510000</v>
      </c>
      <c r="K8111" t="s">
        <v>1875</v>
      </c>
      <c r="L8111" t="s">
        <v>879</v>
      </c>
      <c r="M8111" t="s">
        <v>888</v>
      </c>
      <c r="N8111" t="str">
        <f t="shared" si="252"/>
        <v>R, C</v>
      </c>
    </row>
    <row r="8112" spans="1:14" x14ac:dyDescent="0.25">
      <c r="A8112" t="s">
        <v>11</v>
      </c>
      <c r="B8112" t="s">
        <v>12</v>
      </c>
      <c r="C8112" s="2">
        <v>2026</v>
      </c>
      <c r="D8112" t="s">
        <v>1801</v>
      </c>
      <c r="E8112" t="s">
        <v>1055</v>
      </c>
      <c r="F8112" t="s">
        <v>18</v>
      </c>
      <c r="G8112" t="s">
        <v>19</v>
      </c>
      <c r="H8112" t="s">
        <v>1647</v>
      </c>
      <c r="I8112" s="26">
        <v>0</v>
      </c>
      <c r="J8112" s="12">
        <f t="shared" si="253"/>
        <v>0</v>
      </c>
      <c r="K8112" t="s">
        <v>1875</v>
      </c>
      <c r="L8112" t="s">
        <v>879</v>
      </c>
      <c r="M8112" t="s">
        <v>888</v>
      </c>
      <c r="N8112" t="str">
        <f t="shared" si="252"/>
        <v>R, C</v>
      </c>
    </row>
    <row r="8113" spans="1:14" x14ac:dyDescent="0.25">
      <c r="A8113" t="s">
        <v>11</v>
      </c>
      <c r="B8113" t="s">
        <v>12</v>
      </c>
      <c r="C8113" s="2">
        <v>2026</v>
      </c>
      <c r="D8113" t="s">
        <v>1801</v>
      </c>
      <c r="E8113" t="s">
        <v>1077</v>
      </c>
      <c r="F8113" t="s">
        <v>20</v>
      </c>
      <c r="G8113" t="s">
        <v>19</v>
      </c>
      <c r="H8113" t="s">
        <v>1148</v>
      </c>
      <c r="I8113" s="26">
        <v>0</v>
      </c>
      <c r="J8113" s="12">
        <f t="shared" si="253"/>
        <v>0</v>
      </c>
      <c r="K8113" t="s">
        <v>1875</v>
      </c>
      <c r="L8113" t="s">
        <v>878</v>
      </c>
      <c r="M8113" t="s">
        <v>887</v>
      </c>
      <c r="N8113" t="str">
        <f t="shared" si="252"/>
        <v>E, A</v>
      </c>
    </row>
    <row r="8114" spans="1:14" x14ac:dyDescent="0.25">
      <c r="A8114" t="s">
        <v>11</v>
      </c>
      <c r="B8114" t="s">
        <v>861</v>
      </c>
      <c r="C8114" s="2">
        <v>2026</v>
      </c>
      <c r="D8114" t="s">
        <v>1801</v>
      </c>
      <c r="E8114" t="s">
        <v>1051</v>
      </c>
      <c r="F8114" t="s">
        <v>22</v>
      </c>
      <c r="G8114" t="s">
        <v>19</v>
      </c>
      <c r="H8114" t="s">
        <v>1349</v>
      </c>
      <c r="I8114" s="26">
        <v>1360823026.4300001</v>
      </c>
      <c r="J8114" s="12">
        <f t="shared" si="253"/>
        <v>-1360823026.4300001</v>
      </c>
      <c r="K8114" t="s">
        <v>1875</v>
      </c>
      <c r="L8114" t="s">
        <v>878</v>
      </c>
      <c r="M8114" t="s">
        <v>886</v>
      </c>
      <c r="N8114" t="str">
        <f t="shared" si="252"/>
        <v>E, B</v>
      </c>
    </row>
    <row r="8115" spans="1:14" x14ac:dyDescent="0.25">
      <c r="A8115" t="s">
        <v>11</v>
      </c>
      <c r="B8115" t="s">
        <v>861</v>
      </c>
      <c r="C8115" s="2">
        <v>2026</v>
      </c>
      <c r="D8115" t="s">
        <v>1801</v>
      </c>
      <c r="E8115" t="s">
        <v>1066</v>
      </c>
      <c r="F8115" t="s">
        <v>21</v>
      </c>
      <c r="G8115" t="s">
        <v>173</v>
      </c>
      <c r="H8115" t="s">
        <v>1346</v>
      </c>
      <c r="I8115" s="26">
        <v>15105729.189999999</v>
      </c>
      <c r="J8115" s="12">
        <f t="shared" si="253"/>
        <v>-15105729.189999999</v>
      </c>
      <c r="K8115" t="s">
        <v>1875</v>
      </c>
      <c r="L8115" t="s">
        <v>878</v>
      </c>
      <c r="M8115" t="s">
        <v>887</v>
      </c>
      <c r="N8115" t="str">
        <f t="shared" si="252"/>
        <v>E, A</v>
      </c>
    </row>
    <row r="8116" spans="1:14" x14ac:dyDescent="0.25">
      <c r="A8116" t="s">
        <v>11</v>
      </c>
      <c r="B8116" t="s">
        <v>861</v>
      </c>
      <c r="C8116" s="2">
        <v>2026</v>
      </c>
      <c r="D8116" t="s">
        <v>1801</v>
      </c>
      <c r="E8116" t="s">
        <v>1064</v>
      </c>
      <c r="F8116" t="s">
        <v>14</v>
      </c>
      <c r="G8116" t="s">
        <v>19</v>
      </c>
      <c r="H8116" t="s">
        <v>1065</v>
      </c>
      <c r="I8116" s="26">
        <v>566400</v>
      </c>
      <c r="J8116" s="12">
        <f t="shared" si="253"/>
        <v>-566400</v>
      </c>
      <c r="K8116" t="s">
        <v>1875</v>
      </c>
      <c r="L8116" t="s">
        <v>878</v>
      </c>
      <c r="M8116" t="s">
        <v>887</v>
      </c>
      <c r="N8116" t="str">
        <f t="shared" si="252"/>
        <v>E, A</v>
      </c>
    </row>
    <row r="8117" spans="1:14" x14ac:dyDescent="0.25">
      <c r="A8117" t="s">
        <v>11</v>
      </c>
      <c r="B8117" t="s">
        <v>862</v>
      </c>
      <c r="C8117" s="2">
        <v>2025</v>
      </c>
      <c r="D8117" t="s">
        <v>1801</v>
      </c>
      <c r="E8117" t="s">
        <v>1066</v>
      </c>
      <c r="F8117" t="s">
        <v>14</v>
      </c>
      <c r="G8117" t="s">
        <v>173</v>
      </c>
      <c r="H8117" t="s">
        <v>1439</v>
      </c>
      <c r="I8117" s="26">
        <v>33523</v>
      </c>
      <c r="J8117" s="12">
        <f t="shared" si="253"/>
        <v>-33523</v>
      </c>
      <c r="K8117" t="s">
        <v>1875</v>
      </c>
      <c r="L8117" t="s">
        <v>879</v>
      </c>
      <c r="M8117" t="s">
        <v>888</v>
      </c>
      <c r="N8117" t="str">
        <f t="shared" si="252"/>
        <v>R, C</v>
      </c>
    </row>
    <row r="8118" spans="1:14" x14ac:dyDescent="0.25">
      <c r="A8118" t="s">
        <v>11</v>
      </c>
      <c r="B8118" t="s">
        <v>860</v>
      </c>
      <c r="C8118" s="2">
        <v>2026</v>
      </c>
      <c r="D8118" t="s">
        <v>1801</v>
      </c>
      <c r="E8118" t="s">
        <v>1058</v>
      </c>
      <c r="F8118" t="s">
        <v>14</v>
      </c>
      <c r="G8118" t="s">
        <v>19</v>
      </c>
      <c r="H8118" t="s">
        <v>1093</v>
      </c>
      <c r="I8118" s="26">
        <v>3014701.61</v>
      </c>
      <c r="J8118" s="12">
        <f t="shared" si="253"/>
        <v>-3014701.61</v>
      </c>
      <c r="K8118" t="s">
        <v>1875</v>
      </c>
      <c r="L8118" t="s">
        <v>879</v>
      </c>
      <c r="M8118" t="s">
        <v>887</v>
      </c>
      <c r="N8118" t="str">
        <f t="shared" si="252"/>
        <v>R, A</v>
      </c>
    </row>
    <row r="8119" spans="1:14" x14ac:dyDescent="0.25">
      <c r="A8119" t="s">
        <v>11</v>
      </c>
      <c r="B8119" t="s">
        <v>12</v>
      </c>
      <c r="C8119" s="2">
        <v>2026</v>
      </c>
      <c r="D8119" t="s">
        <v>961</v>
      </c>
      <c r="E8119" t="s">
        <v>1066</v>
      </c>
      <c r="F8119" t="s">
        <v>22</v>
      </c>
      <c r="G8119" t="s">
        <v>173</v>
      </c>
      <c r="H8119" t="s">
        <v>1256</v>
      </c>
      <c r="I8119" s="26">
        <v>-15353.01</v>
      </c>
      <c r="J8119" s="12">
        <f t="shared" si="253"/>
        <v>15353.01</v>
      </c>
      <c r="K8119" t="s">
        <v>1875</v>
      </c>
      <c r="L8119" t="s">
        <v>878</v>
      </c>
      <c r="M8119" t="s">
        <v>886</v>
      </c>
      <c r="N8119" t="str">
        <f t="shared" si="252"/>
        <v>E, B</v>
      </c>
    </row>
    <row r="8120" spans="1:14" x14ac:dyDescent="0.25">
      <c r="A8120" t="s">
        <v>11</v>
      </c>
      <c r="B8120" t="s">
        <v>861</v>
      </c>
      <c r="C8120" s="2">
        <v>2026</v>
      </c>
      <c r="D8120" t="s">
        <v>1680</v>
      </c>
      <c r="E8120" t="s">
        <v>1101</v>
      </c>
      <c r="F8120" t="s">
        <v>22</v>
      </c>
      <c r="G8120" t="s">
        <v>19</v>
      </c>
      <c r="H8120" t="s">
        <v>1056</v>
      </c>
      <c r="I8120" s="26">
        <v>561732.82999999996</v>
      </c>
      <c r="J8120" s="12">
        <f t="shared" si="253"/>
        <v>-561732.82999999996</v>
      </c>
      <c r="K8120" t="s">
        <v>1875</v>
      </c>
      <c r="L8120" t="s">
        <v>879</v>
      </c>
      <c r="M8120" t="s">
        <v>888</v>
      </c>
      <c r="N8120" t="str">
        <f t="shared" si="252"/>
        <v>R, C</v>
      </c>
    </row>
    <row r="8121" spans="1:14" x14ac:dyDescent="0.25">
      <c r="A8121" t="s">
        <v>11</v>
      </c>
      <c r="B8121" t="s">
        <v>860</v>
      </c>
      <c r="C8121" s="2">
        <v>2026</v>
      </c>
      <c r="D8121" t="s">
        <v>1745</v>
      </c>
      <c r="E8121" t="s">
        <v>1161</v>
      </c>
      <c r="F8121" t="s">
        <v>14</v>
      </c>
      <c r="G8121" t="s">
        <v>19</v>
      </c>
      <c r="H8121" t="s">
        <v>1434</v>
      </c>
      <c r="I8121" s="26">
        <v>0</v>
      </c>
      <c r="J8121" s="12">
        <f t="shared" si="253"/>
        <v>0</v>
      </c>
      <c r="K8121" t="s">
        <v>1875</v>
      </c>
      <c r="L8121" t="s">
        <v>878</v>
      </c>
      <c r="M8121" t="s">
        <v>887</v>
      </c>
      <c r="N8121" t="str">
        <f t="shared" si="252"/>
        <v>E, A</v>
      </c>
    </row>
    <row r="8122" spans="1:14" x14ac:dyDescent="0.25">
      <c r="A8122" t="s">
        <v>11</v>
      </c>
      <c r="B8122" t="s">
        <v>861</v>
      </c>
      <c r="C8122" s="2">
        <v>2026</v>
      </c>
      <c r="D8122" t="s">
        <v>1801</v>
      </c>
      <c r="E8122" t="s">
        <v>1047</v>
      </c>
      <c r="F8122" t="s">
        <v>24</v>
      </c>
      <c r="G8122" t="s">
        <v>27</v>
      </c>
      <c r="H8122" t="s">
        <v>72</v>
      </c>
      <c r="I8122" s="26">
        <v>1221480.98</v>
      </c>
      <c r="J8122" s="12">
        <f t="shared" si="253"/>
        <v>-1221480.98</v>
      </c>
      <c r="K8122" t="s">
        <v>1875</v>
      </c>
      <c r="L8122" t="s">
        <v>879</v>
      </c>
      <c r="M8122" t="s">
        <v>888</v>
      </c>
      <c r="N8122" t="str">
        <f t="shared" si="252"/>
        <v>R, C</v>
      </c>
    </row>
    <row r="8123" spans="1:14" x14ac:dyDescent="0.25">
      <c r="A8123" t="s">
        <v>11</v>
      </c>
      <c r="B8123" t="s">
        <v>861</v>
      </c>
      <c r="C8123" s="2">
        <v>2026</v>
      </c>
      <c r="D8123" t="s">
        <v>1801</v>
      </c>
      <c r="E8123" t="s">
        <v>1047</v>
      </c>
      <c r="F8123" t="s">
        <v>24</v>
      </c>
      <c r="G8123" t="s">
        <v>27</v>
      </c>
      <c r="H8123" t="s">
        <v>959</v>
      </c>
      <c r="I8123" s="26">
        <v>237410.8</v>
      </c>
      <c r="J8123" s="12">
        <f t="shared" si="253"/>
        <v>-237410.8</v>
      </c>
      <c r="K8123" t="s">
        <v>1875</v>
      </c>
      <c r="L8123" t="s">
        <v>879</v>
      </c>
      <c r="M8123" t="s">
        <v>888</v>
      </c>
      <c r="N8123" t="str">
        <f t="shared" si="252"/>
        <v>R, C</v>
      </c>
    </row>
    <row r="8124" spans="1:14" x14ac:dyDescent="0.25">
      <c r="A8124" t="s">
        <v>11</v>
      </c>
      <c r="B8124" t="s">
        <v>861</v>
      </c>
      <c r="C8124" s="2">
        <v>2026</v>
      </c>
      <c r="D8124" t="s">
        <v>1745</v>
      </c>
      <c r="E8124" t="s">
        <v>1195</v>
      </c>
      <c r="F8124" t="s">
        <v>14</v>
      </c>
      <c r="G8124" t="s">
        <v>19</v>
      </c>
      <c r="H8124" t="s">
        <v>1196</v>
      </c>
      <c r="I8124" s="26">
        <v>24523.42</v>
      </c>
      <c r="J8124" s="12">
        <f t="shared" si="253"/>
        <v>-24523.42</v>
      </c>
      <c r="K8124" t="s">
        <v>1875</v>
      </c>
      <c r="L8124" t="s">
        <v>879</v>
      </c>
      <c r="M8124" t="s">
        <v>888</v>
      </c>
      <c r="N8124" t="str">
        <f t="shared" si="252"/>
        <v>R, C</v>
      </c>
    </row>
    <row r="8125" spans="1:14" x14ac:dyDescent="0.25">
      <c r="A8125" t="s">
        <v>11</v>
      </c>
      <c r="B8125" t="s">
        <v>861</v>
      </c>
      <c r="C8125" s="2">
        <v>2026</v>
      </c>
      <c r="D8125" t="s">
        <v>1801</v>
      </c>
      <c r="E8125" t="s">
        <v>1295</v>
      </c>
      <c r="F8125" t="s">
        <v>22</v>
      </c>
      <c r="G8125" t="s">
        <v>19</v>
      </c>
      <c r="H8125" t="s">
        <v>1054</v>
      </c>
      <c r="I8125" s="26">
        <v>38375766.710000001</v>
      </c>
      <c r="J8125" s="12">
        <f t="shared" si="253"/>
        <v>-38375766.710000001</v>
      </c>
      <c r="K8125" t="s">
        <v>1875</v>
      </c>
      <c r="L8125" t="s">
        <v>878</v>
      </c>
      <c r="M8125" t="s">
        <v>886</v>
      </c>
      <c r="N8125" t="str">
        <f t="shared" si="252"/>
        <v>E, B</v>
      </c>
    </row>
    <row r="8126" spans="1:14" x14ac:dyDescent="0.25">
      <c r="A8126" t="s">
        <v>11</v>
      </c>
      <c r="B8126" t="s">
        <v>861</v>
      </c>
      <c r="C8126" s="2">
        <v>2026</v>
      </c>
      <c r="D8126" t="s">
        <v>1745</v>
      </c>
      <c r="E8126" t="s">
        <v>1101</v>
      </c>
      <c r="F8126" t="s">
        <v>16</v>
      </c>
      <c r="G8126" t="s">
        <v>19</v>
      </c>
      <c r="H8126" t="s">
        <v>1056</v>
      </c>
      <c r="I8126" s="26">
        <v>723283.66</v>
      </c>
      <c r="J8126" s="12">
        <f t="shared" si="253"/>
        <v>-723283.66</v>
      </c>
      <c r="K8126" t="s">
        <v>1875</v>
      </c>
      <c r="L8126" t="s">
        <v>879</v>
      </c>
      <c r="M8126" t="s">
        <v>888</v>
      </c>
      <c r="N8126" t="str">
        <f t="shared" si="252"/>
        <v>R, C</v>
      </c>
    </row>
    <row r="8127" spans="1:14" x14ac:dyDescent="0.25">
      <c r="A8127" t="s">
        <v>11</v>
      </c>
      <c r="B8127" t="s">
        <v>862</v>
      </c>
      <c r="C8127" s="2">
        <v>2026</v>
      </c>
      <c r="D8127" t="s">
        <v>1801</v>
      </c>
      <c r="E8127" t="s">
        <v>1051</v>
      </c>
      <c r="F8127" t="s">
        <v>14</v>
      </c>
      <c r="G8127" t="s">
        <v>19</v>
      </c>
      <c r="H8127" t="s">
        <v>1575</v>
      </c>
      <c r="I8127" s="26">
        <v>0</v>
      </c>
      <c r="J8127" s="12">
        <f t="shared" si="253"/>
        <v>0</v>
      </c>
      <c r="K8127" t="s">
        <v>1875</v>
      </c>
      <c r="L8127" t="s">
        <v>879</v>
      </c>
      <c r="M8127" t="s">
        <v>888</v>
      </c>
      <c r="N8127" t="str">
        <f t="shared" si="252"/>
        <v>R, C</v>
      </c>
    </row>
    <row r="8128" spans="1:14" x14ac:dyDescent="0.25">
      <c r="A8128" t="s">
        <v>11</v>
      </c>
      <c r="B8128" t="s">
        <v>861</v>
      </c>
      <c r="C8128" s="2">
        <v>2026</v>
      </c>
      <c r="D8128" t="s">
        <v>1801</v>
      </c>
      <c r="E8128" t="s">
        <v>1064</v>
      </c>
      <c r="F8128" t="s">
        <v>16</v>
      </c>
      <c r="G8128" t="s">
        <v>19</v>
      </c>
      <c r="H8128" t="s">
        <v>1495</v>
      </c>
      <c r="I8128" s="26">
        <v>28620.67</v>
      </c>
      <c r="J8128" s="12">
        <f t="shared" si="253"/>
        <v>-28620.67</v>
      </c>
      <c r="K8128" t="s">
        <v>1875</v>
      </c>
      <c r="L8128" t="s">
        <v>879</v>
      </c>
      <c r="M8128" t="s">
        <v>888</v>
      </c>
      <c r="N8128" t="str">
        <f t="shared" si="252"/>
        <v>R, C</v>
      </c>
    </row>
    <row r="8129" spans="1:14" x14ac:dyDescent="0.25">
      <c r="A8129" t="s">
        <v>11</v>
      </c>
      <c r="B8129" t="s">
        <v>861</v>
      </c>
      <c r="C8129" s="2">
        <v>2026</v>
      </c>
      <c r="D8129" t="s">
        <v>1801</v>
      </c>
      <c r="E8129" t="s">
        <v>1066</v>
      </c>
      <c r="F8129" t="s">
        <v>21</v>
      </c>
      <c r="G8129" t="s">
        <v>19</v>
      </c>
      <c r="H8129" t="s">
        <v>1558</v>
      </c>
      <c r="I8129" s="26">
        <v>0</v>
      </c>
      <c r="J8129" s="12">
        <f t="shared" si="253"/>
        <v>0</v>
      </c>
      <c r="K8129" t="s">
        <v>1875</v>
      </c>
      <c r="L8129" t="s">
        <v>879</v>
      </c>
      <c r="M8129" t="s">
        <v>887</v>
      </c>
      <c r="N8129" t="str">
        <f t="shared" si="252"/>
        <v>R, A</v>
      </c>
    </row>
    <row r="8130" spans="1:14" x14ac:dyDescent="0.25">
      <c r="A8130" t="s">
        <v>11</v>
      </c>
      <c r="B8130" t="s">
        <v>12</v>
      </c>
      <c r="C8130" s="2">
        <v>2026</v>
      </c>
      <c r="D8130" t="s">
        <v>1801</v>
      </c>
      <c r="E8130" t="s">
        <v>1055</v>
      </c>
      <c r="F8130" t="s">
        <v>14</v>
      </c>
      <c r="G8130" t="s">
        <v>174</v>
      </c>
      <c r="H8130" t="s">
        <v>1468</v>
      </c>
      <c r="I8130" s="26">
        <v>-100</v>
      </c>
      <c r="J8130" s="12">
        <f t="shared" si="253"/>
        <v>100</v>
      </c>
      <c r="K8130" t="s">
        <v>1875</v>
      </c>
      <c r="L8130" t="s">
        <v>878</v>
      </c>
      <c r="M8130" t="s">
        <v>887</v>
      </c>
      <c r="N8130" t="str">
        <f t="shared" si="252"/>
        <v>E, A</v>
      </c>
    </row>
    <row r="8131" spans="1:14" x14ac:dyDescent="0.25">
      <c r="A8131" t="s">
        <v>11</v>
      </c>
      <c r="B8131" t="s">
        <v>861</v>
      </c>
      <c r="C8131" s="2">
        <v>2026</v>
      </c>
      <c r="D8131" t="s">
        <v>1801</v>
      </c>
      <c r="E8131" t="s">
        <v>1055</v>
      </c>
      <c r="F8131" t="s">
        <v>18</v>
      </c>
      <c r="G8131" t="s">
        <v>19</v>
      </c>
      <c r="H8131" t="s">
        <v>1446</v>
      </c>
      <c r="I8131" s="26">
        <v>0</v>
      </c>
      <c r="J8131" s="12">
        <f t="shared" si="253"/>
        <v>0</v>
      </c>
      <c r="K8131" t="s">
        <v>1875</v>
      </c>
      <c r="L8131" t="s">
        <v>879</v>
      </c>
      <c r="M8131" t="s">
        <v>888</v>
      </c>
      <c r="N8131" t="str">
        <f t="shared" ref="N8131:N8194" si="254">L8131&amp;", "&amp;M8131</f>
        <v>R, C</v>
      </c>
    </row>
    <row r="8132" spans="1:14" x14ac:dyDescent="0.25">
      <c r="A8132" t="s">
        <v>11</v>
      </c>
      <c r="B8132" t="s">
        <v>12</v>
      </c>
      <c r="C8132" s="2">
        <v>2026</v>
      </c>
      <c r="D8132" t="s">
        <v>1801</v>
      </c>
      <c r="E8132" t="s">
        <v>1051</v>
      </c>
      <c r="F8132" t="s">
        <v>24</v>
      </c>
      <c r="G8132" t="s">
        <v>27</v>
      </c>
      <c r="H8132" t="s">
        <v>1843</v>
      </c>
      <c r="I8132" s="26">
        <v>-58200000</v>
      </c>
      <c r="J8132" s="12">
        <f t="shared" ref="J8132:J8195" si="255">-I8132</f>
        <v>58200000</v>
      </c>
      <c r="K8132" t="s">
        <v>1875</v>
      </c>
      <c r="L8132" t="s">
        <v>879</v>
      </c>
      <c r="M8132" t="s">
        <v>888</v>
      </c>
      <c r="N8132" t="str">
        <f t="shared" si="254"/>
        <v>R, C</v>
      </c>
    </row>
    <row r="8133" spans="1:14" x14ac:dyDescent="0.25">
      <c r="A8133" t="s">
        <v>11</v>
      </c>
      <c r="B8133" t="s">
        <v>12</v>
      </c>
      <c r="C8133" s="2">
        <v>2026</v>
      </c>
      <c r="D8133" t="s">
        <v>1801</v>
      </c>
      <c r="E8133" t="s">
        <v>1092</v>
      </c>
      <c r="F8133" t="s">
        <v>14</v>
      </c>
      <c r="G8133" t="s">
        <v>19</v>
      </c>
      <c r="H8133" t="s">
        <v>1542</v>
      </c>
      <c r="I8133" s="26">
        <v>-177800</v>
      </c>
      <c r="J8133" s="12">
        <f t="shared" si="255"/>
        <v>177800</v>
      </c>
      <c r="K8133" t="s">
        <v>1875</v>
      </c>
      <c r="L8133" t="s">
        <v>879</v>
      </c>
      <c r="M8133" t="s">
        <v>887</v>
      </c>
      <c r="N8133" t="str">
        <f t="shared" si="254"/>
        <v>R, A</v>
      </c>
    </row>
    <row r="8134" spans="1:14" x14ac:dyDescent="0.25">
      <c r="A8134" t="s">
        <v>11</v>
      </c>
      <c r="B8134" t="s">
        <v>860</v>
      </c>
      <c r="C8134" s="2">
        <v>2026</v>
      </c>
      <c r="D8134" t="s">
        <v>1037</v>
      </c>
      <c r="E8134" t="s">
        <v>1053</v>
      </c>
      <c r="F8134" t="s">
        <v>22</v>
      </c>
      <c r="G8134" t="s">
        <v>19</v>
      </c>
      <c r="H8134" t="s">
        <v>1296</v>
      </c>
      <c r="I8134" s="26">
        <v>0</v>
      </c>
      <c r="J8134" s="12">
        <f t="shared" si="255"/>
        <v>0</v>
      </c>
      <c r="K8134" t="s">
        <v>1875</v>
      </c>
      <c r="L8134" t="s">
        <v>879</v>
      </c>
      <c r="M8134" t="s">
        <v>888</v>
      </c>
      <c r="N8134" t="str">
        <f t="shared" si="254"/>
        <v>R, C</v>
      </c>
    </row>
    <row r="8135" spans="1:14" x14ac:dyDescent="0.25">
      <c r="A8135" t="s">
        <v>11</v>
      </c>
      <c r="B8135" t="s">
        <v>861</v>
      </c>
      <c r="C8135" s="2">
        <v>2026</v>
      </c>
      <c r="D8135" t="s">
        <v>1801</v>
      </c>
      <c r="E8135" t="s">
        <v>1066</v>
      </c>
      <c r="F8135" t="s">
        <v>14</v>
      </c>
      <c r="G8135" t="s">
        <v>176</v>
      </c>
      <c r="H8135" t="s">
        <v>1353</v>
      </c>
      <c r="I8135" s="26">
        <v>243467.37</v>
      </c>
      <c r="J8135" s="12">
        <f t="shared" si="255"/>
        <v>-243467.37</v>
      </c>
      <c r="K8135" t="s">
        <v>1875</v>
      </c>
      <c r="L8135" t="s">
        <v>878</v>
      </c>
      <c r="M8135" t="s">
        <v>886</v>
      </c>
      <c r="N8135" t="str">
        <f t="shared" si="254"/>
        <v>E, B</v>
      </c>
    </row>
    <row r="8136" spans="1:14" x14ac:dyDescent="0.25">
      <c r="A8136" t="s">
        <v>11</v>
      </c>
      <c r="B8136" t="s">
        <v>861</v>
      </c>
      <c r="C8136" s="2">
        <v>2026</v>
      </c>
      <c r="D8136" t="s">
        <v>1801</v>
      </c>
      <c r="E8136" t="s">
        <v>1055</v>
      </c>
      <c r="F8136" t="s">
        <v>20</v>
      </c>
      <c r="G8136" t="s">
        <v>19</v>
      </c>
      <c r="H8136" t="s">
        <v>1535</v>
      </c>
      <c r="I8136" s="26">
        <v>6068.77</v>
      </c>
      <c r="J8136" s="12">
        <f t="shared" si="255"/>
        <v>-6068.77</v>
      </c>
      <c r="K8136" t="s">
        <v>1875</v>
      </c>
      <c r="L8136" t="s">
        <v>879</v>
      </c>
      <c r="M8136" t="s">
        <v>887</v>
      </c>
      <c r="N8136" t="str">
        <f t="shared" si="254"/>
        <v>R, A</v>
      </c>
    </row>
    <row r="8137" spans="1:14" x14ac:dyDescent="0.25">
      <c r="A8137" t="s">
        <v>11</v>
      </c>
      <c r="B8137" t="s">
        <v>862</v>
      </c>
      <c r="C8137" s="2">
        <v>2026</v>
      </c>
      <c r="D8137" t="s">
        <v>1801</v>
      </c>
      <c r="E8137" t="s">
        <v>1053</v>
      </c>
      <c r="F8137" t="s">
        <v>22</v>
      </c>
      <c r="G8137" t="s">
        <v>19</v>
      </c>
      <c r="H8137" t="s">
        <v>1130</v>
      </c>
      <c r="I8137" s="26">
        <v>0</v>
      </c>
      <c r="J8137" s="12">
        <f t="shared" si="255"/>
        <v>0</v>
      </c>
      <c r="K8137" t="s">
        <v>1875</v>
      </c>
      <c r="L8137" t="s">
        <v>879</v>
      </c>
      <c r="M8137" t="s">
        <v>888</v>
      </c>
      <c r="N8137" t="str">
        <f t="shared" si="254"/>
        <v>R, C</v>
      </c>
    </row>
    <row r="8138" spans="1:14" x14ac:dyDescent="0.25">
      <c r="A8138" t="s">
        <v>11</v>
      </c>
      <c r="B8138" t="s">
        <v>862</v>
      </c>
      <c r="C8138" s="2">
        <v>2026</v>
      </c>
      <c r="D8138" t="s">
        <v>1801</v>
      </c>
      <c r="E8138" t="s">
        <v>1113</v>
      </c>
      <c r="F8138" t="s">
        <v>22</v>
      </c>
      <c r="G8138" t="s">
        <v>19</v>
      </c>
      <c r="H8138" t="s">
        <v>1437</v>
      </c>
      <c r="I8138" s="26">
        <v>0</v>
      </c>
      <c r="J8138" s="12">
        <f t="shared" si="255"/>
        <v>0</v>
      </c>
      <c r="K8138" t="s">
        <v>1875</v>
      </c>
      <c r="L8138" t="s">
        <v>878</v>
      </c>
      <c r="M8138" t="s">
        <v>888</v>
      </c>
      <c r="N8138" t="str">
        <f t="shared" si="254"/>
        <v>E, C</v>
      </c>
    </row>
    <row r="8139" spans="1:14" x14ac:dyDescent="0.25">
      <c r="A8139" t="s">
        <v>11</v>
      </c>
      <c r="B8139" t="s">
        <v>861</v>
      </c>
      <c r="C8139" s="2">
        <v>2026</v>
      </c>
      <c r="D8139" t="s">
        <v>1801</v>
      </c>
      <c r="E8139" t="s">
        <v>1058</v>
      </c>
      <c r="F8139" t="s">
        <v>20</v>
      </c>
      <c r="G8139" t="s">
        <v>19</v>
      </c>
      <c r="H8139" t="s">
        <v>1375</v>
      </c>
      <c r="I8139" s="26">
        <v>0</v>
      </c>
      <c r="J8139" s="12">
        <f t="shared" si="255"/>
        <v>0</v>
      </c>
      <c r="K8139" t="s">
        <v>1875</v>
      </c>
      <c r="L8139" t="s">
        <v>879</v>
      </c>
      <c r="M8139" t="s">
        <v>888</v>
      </c>
      <c r="N8139" t="str">
        <f t="shared" si="254"/>
        <v>R, C</v>
      </c>
    </row>
    <row r="8140" spans="1:14" x14ac:dyDescent="0.25">
      <c r="A8140" t="s">
        <v>11</v>
      </c>
      <c r="B8140" t="s">
        <v>862</v>
      </c>
      <c r="C8140" s="2">
        <v>2026</v>
      </c>
      <c r="D8140" t="s">
        <v>1801</v>
      </c>
      <c r="E8140" t="s">
        <v>1053</v>
      </c>
      <c r="F8140" t="s">
        <v>22</v>
      </c>
      <c r="G8140" t="s">
        <v>175</v>
      </c>
      <c r="H8140" t="s">
        <v>1310</v>
      </c>
      <c r="I8140" s="26">
        <v>0</v>
      </c>
      <c r="J8140" s="12">
        <f t="shared" si="255"/>
        <v>0</v>
      </c>
      <c r="K8140" t="s">
        <v>1875</v>
      </c>
      <c r="L8140" t="s">
        <v>878</v>
      </c>
      <c r="M8140" t="s">
        <v>887</v>
      </c>
      <c r="N8140" t="str">
        <f t="shared" si="254"/>
        <v>E, A</v>
      </c>
    </row>
    <row r="8141" spans="1:14" x14ac:dyDescent="0.25">
      <c r="A8141" t="s">
        <v>11</v>
      </c>
      <c r="B8141" t="s">
        <v>861</v>
      </c>
      <c r="C8141" s="2">
        <v>2026</v>
      </c>
      <c r="D8141" t="s">
        <v>1801</v>
      </c>
      <c r="E8141" t="s">
        <v>1066</v>
      </c>
      <c r="F8141" t="s">
        <v>21</v>
      </c>
      <c r="G8141" t="s">
        <v>173</v>
      </c>
      <c r="H8141" t="s">
        <v>1102</v>
      </c>
      <c r="I8141" s="26">
        <v>2340.8000000000002</v>
      </c>
      <c r="J8141" s="12">
        <f t="shared" si="255"/>
        <v>-2340.8000000000002</v>
      </c>
      <c r="K8141" t="s">
        <v>1875</v>
      </c>
      <c r="L8141" t="s">
        <v>878</v>
      </c>
      <c r="M8141" t="s">
        <v>887</v>
      </c>
      <c r="N8141" t="str">
        <f t="shared" si="254"/>
        <v>E, A</v>
      </c>
    </row>
    <row r="8142" spans="1:14" x14ac:dyDescent="0.25">
      <c r="A8142" t="s">
        <v>11</v>
      </c>
      <c r="B8142" t="s">
        <v>860</v>
      </c>
      <c r="C8142" s="2">
        <v>2026</v>
      </c>
      <c r="D8142" t="s">
        <v>1745</v>
      </c>
      <c r="E8142" t="s">
        <v>1332</v>
      </c>
      <c r="F8142" t="s">
        <v>14</v>
      </c>
      <c r="G8142" t="s">
        <v>19</v>
      </c>
      <c r="H8142" t="s">
        <v>1202</v>
      </c>
      <c r="I8142" s="26">
        <v>98787.4</v>
      </c>
      <c r="J8142" s="12">
        <f t="shared" si="255"/>
        <v>-98787.4</v>
      </c>
      <c r="K8142" t="s">
        <v>1875</v>
      </c>
      <c r="L8142" t="s">
        <v>878</v>
      </c>
      <c r="M8142" t="s">
        <v>887</v>
      </c>
      <c r="N8142" t="str">
        <f t="shared" si="254"/>
        <v>E, A</v>
      </c>
    </row>
    <row r="8143" spans="1:14" x14ac:dyDescent="0.25">
      <c r="A8143" t="s">
        <v>11</v>
      </c>
      <c r="B8143" t="s">
        <v>860</v>
      </c>
      <c r="C8143" s="2">
        <v>2027</v>
      </c>
      <c r="D8143" t="s">
        <v>1801</v>
      </c>
      <c r="E8143" t="s">
        <v>1101</v>
      </c>
      <c r="F8143" t="s">
        <v>16</v>
      </c>
      <c r="G8143" t="s">
        <v>397</v>
      </c>
      <c r="H8143" t="s">
        <v>1239</v>
      </c>
      <c r="I8143" s="26">
        <v>0</v>
      </c>
      <c r="J8143" s="12">
        <f t="shared" si="255"/>
        <v>0</v>
      </c>
      <c r="K8143" t="s">
        <v>1875</v>
      </c>
      <c r="L8143" t="s">
        <v>879</v>
      </c>
      <c r="M8143" t="s">
        <v>887</v>
      </c>
      <c r="N8143" t="str">
        <f t="shared" si="254"/>
        <v>R, A</v>
      </c>
    </row>
    <row r="8144" spans="1:14" x14ac:dyDescent="0.25">
      <c r="A8144" t="s">
        <v>11</v>
      </c>
      <c r="B8144" t="s">
        <v>861</v>
      </c>
      <c r="C8144" s="2">
        <v>2026</v>
      </c>
      <c r="D8144" t="s">
        <v>1801</v>
      </c>
      <c r="E8144" t="s">
        <v>1051</v>
      </c>
      <c r="F8144" t="s">
        <v>16</v>
      </c>
      <c r="G8144" t="s">
        <v>19</v>
      </c>
      <c r="H8144" t="s">
        <v>1131</v>
      </c>
      <c r="I8144" s="26">
        <v>618934.88</v>
      </c>
      <c r="J8144" s="12">
        <f t="shared" si="255"/>
        <v>-618934.88</v>
      </c>
      <c r="K8144" t="s">
        <v>1875</v>
      </c>
      <c r="L8144" t="s">
        <v>879</v>
      </c>
      <c r="M8144" t="s">
        <v>888</v>
      </c>
      <c r="N8144" t="str">
        <f t="shared" si="254"/>
        <v>R, C</v>
      </c>
    </row>
    <row r="8145" spans="1:14" x14ac:dyDescent="0.25">
      <c r="A8145" t="s">
        <v>11</v>
      </c>
      <c r="B8145" t="s">
        <v>12</v>
      </c>
      <c r="C8145" s="2">
        <v>2026</v>
      </c>
      <c r="D8145" t="s">
        <v>1801</v>
      </c>
      <c r="E8145" t="s">
        <v>1101</v>
      </c>
      <c r="F8145" t="s">
        <v>40</v>
      </c>
      <c r="G8145" t="s">
        <v>19</v>
      </c>
      <c r="H8145" t="s">
        <v>1063</v>
      </c>
      <c r="I8145" s="26">
        <v>-78200</v>
      </c>
      <c r="J8145" s="12">
        <f t="shared" si="255"/>
        <v>78200</v>
      </c>
      <c r="K8145" t="s">
        <v>1875</v>
      </c>
      <c r="L8145" t="s">
        <v>879</v>
      </c>
      <c r="M8145" t="s">
        <v>887</v>
      </c>
      <c r="N8145" t="str">
        <f t="shared" si="254"/>
        <v>R, A</v>
      </c>
    </row>
    <row r="8146" spans="1:14" x14ac:dyDescent="0.25">
      <c r="A8146" t="s">
        <v>11</v>
      </c>
      <c r="B8146" t="s">
        <v>861</v>
      </c>
      <c r="C8146" s="2">
        <v>2026</v>
      </c>
      <c r="D8146" t="s">
        <v>1801</v>
      </c>
      <c r="E8146" t="s">
        <v>1064</v>
      </c>
      <c r="F8146" t="s">
        <v>21</v>
      </c>
      <c r="G8146" t="s">
        <v>19</v>
      </c>
      <c r="H8146" t="s">
        <v>1251</v>
      </c>
      <c r="I8146" s="26">
        <v>1127556.19</v>
      </c>
      <c r="J8146" s="12">
        <f t="shared" si="255"/>
        <v>-1127556.19</v>
      </c>
      <c r="K8146" t="s">
        <v>1875</v>
      </c>
      <c r="L8146" t="s">
        <v>879</v>
      </c>
      <c r="M8146" t="s">
        <v>888</v>
      </c>
      <c r="N8146" t="str">
        <f t="shared" si="254"/>
        <v>R, C</v>
      </c>
    </row>
    <row r="8147" spans="1:14" x14ac:dyDescent="0.25">
      <c r="A8147" t="s">
        <v>11</v>
      </c>
      <c r="B8147" t="s">
        <v>860</v>
      </c>
      <c r="C8147" s="2">
        <v>2026</v>
      </c>
      <c r="D8147" t="s">
        <v>1801</v>
      </c>
      <c r="E8147" t="s">
        <v>1051</v>
      </c>
      <c r="F8147" t="s">
        <v>14</v>
      </c>
      <c r="G8147" t="s">
        <v>19</v>
      </c>
      <c r="H8147" t="s">
        <v>1461</v>
      </c>
      <c r="I8147" s="26">
        <v>-1016891.12</v>
      </c>
      <c r="J8147" s="12">
        <f t="shared" si="255"/>
        <v>1016891.12</v>
      </c>
      <c r="K8147" t="s">
        <v>1875</v>
      </c>
      <c r="L8147" t="s">
        <v>878</v>
      </c>
      <c r="M8147" t="s">
        <v>887</v>
      </c>
      <c r="N8147" t="str">
        <f t="shared" si="254"/>
        <v>E, A</v>
      </c>
    </row>
    <row r="8148" spans="1:14" x14ac:dyDescent="0.25">
      <c r="A8148" t="s">
        <v>11</v>
      </c>
      <c r="B8148" t="s">
        <v>860</v>
      </c>
      <c r="C8148" s="2">
        <v>2026</v>
      </c>
      <c r="D8148" t="s">
        <v>1745</v>
      </c>
      <c r="E8148" t="s">
        <v>1080</v>
      </c>
      <c r="F8148" t="s">
        <v>14</v>
      </c>
      <c r="G8148" t="s">
        <v>15</v>
      </c>
      <c r="H8148" t="s">
        <v>1164</v>
      </c>
      <c r="I8148" s="26">
        <v>-202123.83</v>
      </c>
      <c r="J8148" s="12">
        <f t="shared" si="255"/>
        <v>202123.83</v>
      </c>
      <c r="K8148" t="s">
        <v>1875</v>
      </c>
      <c r="L8148" t="s">
        <v>879</v>
      </c>
      <c r="M8148" t="s">
        <v>888</v>
      </c>
      <c r="N8148" t="str">
        <f t="shared" si="254"/>
        <v>R, C</v>
      </c>
    </row>
    <row r="8149" spans="1:14" x14ac:dyDescent="0.25">
      <c r="A8149" t="s">
        <v>11</v>
      </c>
      <c r="B8149" t="s">
        <v>12</v>
      </c>
      <c r="C8149" s="2">
        <v>2026</v>
      </c>
      <c r="D8149" t="s">
        <v>1801</v>
      </c>
      <c r="E8149" t="s">
        <v>1158</v>
      </c>
      <c r="F8149" t="s">
        <v>24</v>
      </c>
      <c r="G8149" t="s">
        <v>27</v>
      </c>
      <c r="H8149" t="s">
        <v>156</v>
      </c>
      <c r="I8149" s="26">
        <v>0</v>
      </c>
      <c r="J8149" s="12">
        <f t="shared" si="255"/>
        <v>0</v>
      </c>
      <c r="K8149" t="s">
        <v>1875</v>
      </c>
      <c r="N8149" t="str">
        <f t="shared" si="254"/>
        <v xml:space="preserve">, </v>
      </c>
    </row>
    <row r="8150" spans="1:14" x14ac:dyDescent="0.25">
      <c r="A8150" t="s">
        <v>11</v>
      </c>
      <c r="B8150" t="s">
        <v>12</v>
      </c>
      <c r="C8150" s="2">
        <v>2026</v>
      </c>
      <c r="D8150" t="s">
        <v>1801</v>
      </c>
      <c r="E8150" t="s">
        <v>1238</v>
      </c>
      <c r="F8150" t="s">
        <v>21</v>
      </c>
      <c r="G8150" t="s">
        <v>19</v>
      </c>
      <c r="H8150" t="s">
        <v>1178</v>
      </c>
      <c r="I8150" s="26">
        <v>-25032.1</v>
      </c>
      <c r="J8150" s="12">
        <f t="shared" si="255"/>
        <v>25032.1</v>
      </c>
      <c r="K8150" t="s">
        <v>1875</v>
      </c>
      <c r="L8150" t="s">
        <v>878</v>
      </c>
      <c r="M8150" t="s">
        <v>887</v>
      </c>
      <c r="N8150" t="str">
        <f t="shared" si="254"/>
        <v>E, A</v>
      </c>
    </row>
    <row r="8151" spans="1:14" x14ac:dyDescent="0.25">
      <c r="A8151" t="s">
        <v>11</v>
      </c>
      <c r="B8151" t="s">
        <v>12</v>
      </c>
      <c r="C8151" s="2">
        <v>2026</v>
      </c>
      <c r="D8151" t="s">
        <v>1801</v>
      </c>
      <c r="E8151" t="s">
        <v>1066</v>
      </c>
      <c r="F8151" t="s">
        <v>14</v>
      </c>
      <c r="G8151" t="s">
        <v>172</v>
      </c>
      <c r="H8151" t="s">
        <v>1611</v>
      </c>
      <c r="I8151" s="26">
        <v>-48800</v>
      </c>
      <c r="J8151" s="12">
        <f t="shared" si="255"/>
        <v>48800</v>
      </c>
      <c r="K8151" t="s">
        <v>1875</v>
      </c>
      <c r="L8151" t="s">
        <v>878</v>
      </c>
      <c r="M8151" t="s">
        <v>887</v>
      </c>
      <c r="N8151" t="str">
        <f t="shared" si="254"/>
        <v>E, A</v>
      </c>
    </row>
    <row r="8152" spans="1:14" x14ac:dyDescent="0.25">
      <c r="A8152" t="s">
        <v>11</v>
      </c>
      <c r="B8152" t="s">
        <v>12</v>
      </c>
      <c r="C8152" s="2">
        <v>2026</v>
      </c>
      <c r="D8152" t="s">
        <v>1801</v>
      </c>
      <c r="E8152" t="s">
        <v>1161</v>
      </c>
      <c r="F8152" t="s">
        <v>14</v>
      </c>
      <c r="G8152" t="s">
        <v>15</v>
      </c>
      <c r="H8152" t="s">
        <v>1115</v>
      </c>
      <c r="I8152" s="26">
        <v>-33000</v>
      </c>
      <c r="J8152" s="12">
        <f t="shared" si="255"/>
        <v>33000</v>
      </c>
      <c r="K8152" t="s">
        <v>1875</v>
      </c>
      <c r="L8152" t="s">
        <v>878</v>
      </c>
      <c r="M8152" t="s">
        <v>887</v>
      </c>
      <c r="N8152" t="str">
        <f t="shared" si="254"/>
        <v>E, A</v>
      </c>
    </row>
    <row r="8153" spans="1:14" x14ac:dyDescent="0.25">
      <c r="A8153" t="s">
        <v>11</v>
      </c>
      <c r="B8153" t="s">
        <v>12</v>
      </c>
      <c r="C8153" s="2">
        <v>2026</v>
      </c>
      <c r="D8153" t="s">
        <v>1801</v>
      </c>
      <c r="E8153" t="s">
        <v>1047</v>
      </c>
      <c r="F8153" t="s">
        <v>14</v>
      </c>
      <c r="G8153" t="s">
        <v>19</v>
      </c>
      <c r="H8153" t="s">
        <v>1190</v>
      </c>
      <c r="I8153" s="26">
        <v>-791700</v>
      </c>
      <c r="J8153" s="12">
        <f t="shared" si="255"/>
        <v>791700</v>
      </c>
      <c r="K8153" t="s">
        <v>1875</v>
      </c>
      <c r="L8153" t="s">
        <v>879</v>
      </c>
      <c r="M8153" t="s">
        <v>888</v>
      </c>
      <c r="N8153" t="str">
        <f t="shared" si="254"/>
        <v>R, C</v>
      </c>
    </row>
    <row r="8154" spans="1:14" x14ac:dyDescent="0.25">
      <c r="A8154" t="s">
        <v>11</v>
      </c>
      <c r="B8154" t="s">
        <v>12</v>
      </c>
      <c r="C8154" s="2">
        <v>2026</v>
      </c>
      <c r="D8154" t="s">
        <v>1801</v>
      </c>
      <c r="E8154" t="s">
        <v>1332</v>
      </c>
      <c r="F8154" t="s">
        <v>22</v>
      </c>
      <c r="G8154" t="s">
        <v>19</v>
      </c>
      <c r="H8154" t="s">
        <v>1071</v>
      </c>
      <c r="I8154" s="26">
        <v>-779700</v>
      </c>
      <c r="J8154" s="12">
        <f t="shared" si="255"/>
        <v>779700</v>
      </c>
      <c r="K8154" t="s">
        <v>1875</v>
      </c>
      <c r="L8154" t="s">
        <v>879</v>
      </c>
      <c r="M8154" t="s">
        <v>886</v>
      </c>
      <c r="N8154" t="str">
        <f t="shared" si="254"/>
        <v>R, B</v>
      </c>
    </row>
    <row r="8155" spans="1:14" x14ac:dyDescent="0.25">
      <c r="A8155" t="s">
        <v>11</v>
      </c>
      <c r="B8155" t="s">
        <v>12</v>
      </c>
      <c r="C8155" s="2">
        <v>2026</v>
      </c>
      <c r="D8155" t="s">
        <v>1801</v>
      </c>
      <c r="E8155" t="s">
        <v>1077</v>
      </c>
      <c r="F8155" t="s">
        <v>20</v>
      </c>
      <c r="G8155" t="s">
        <v>19</v>
      </c>
      <c r="H8155" t="s">
        <v>1202</v>
      </c>
      <c r="I8155" s="26">
        <v>-340919.92</v>
      </c>
      <c r="J8155" s="12">
        <f t="shared" si="255"/>
        <v>340919.92</v>
      </c>
      <c r="K8155" t="s">
        <v>1875</v>
      </c>
      <c r="L8155" t="s">
        <v>878</v>
      </c>
      <c r="M8155" t="s">
        <v>887</v>
      </c>
      <c r="N8155" t="str">
        <f t="shared" si="254"/>
        <v>E, A</v>
      </c>
    </row>
    <row r="8156" spans="1:14" x14ac:dyDescent="0.25">
      <c r="A8156" t="s">
        <v>11</v>
      </c>
      <c r="B8156" t="s">
        <v>12</v>
      </c>
      <c r="C8156" s="2">
        <v>2026</v>
      </c>
      <c r="D8156" t="s">
        <v>1801</v>
      </c>
      <c r="E8156" t="s">
        <v>1047</v>
      </c>
      <c r="F8156" t="s">
        <v>24</v>
      </c>
      <c r="G8156" t="s">
        <v>27</v>
      </c>
      <c r="H8156" t="s">
        <v>103</v>
      </c>
      <c r="I8156" s="26">
        <v>-2683398.0099999998</v>
      </c>
      <c r="J8156" s="12">
        <f t="shared" si="255"/>
        <v>2683398.0099999998</v>
      </c>
      <c r="K8156" t="s">
        <v>1875</v>
      </c>
      <c r="L8156" t="s">
        <v>879</v>
      </c>
      <c r="M8156" t="s">
        <v>888</v>
      </c>
      <c r="N8156" t="str">
        <f t="shared" si="254"/>
        <v>R, C</v>
      </c>
    </row>
    <row r="8157" spans="1:14" x14ac:dyDescent="0.25">
      <c r="A8157" t="s">
        <v>11</v>
      </c>
      <c r="B8157" t="s">
        <v>861</v>
      </c>
      <c r="C8157" s="2">
        <v>2026</v>
      </c>
      <c r="D8157" t="s">
        <v>1801</v>
      </c>
      <c r="E8157" t="s">
        <v>1053</v>
      </c>
      <c r="F8157" t="s">
        <v>14</v>
      </c>
      <c r="G8157" t="s">
        <v>19</v>
      </c>
      <c r="H8157" t="s">
        <v>1595</v>
      </c>
      <c r="I8157" s="26">
        <v>74626.070000000007</v>
      </c>
      <c r="J8157" s="12">
        <f t="shared" si="255"/>
        <v>-74626.070000000007</v>
      </c>
      <c r="K8157" t="s">
        <v>1875</v>
      </c>
      <c r="L8157" t="s">
        <v>879</v>
      </c>
      <c r="M8157" t="s">
        <v>888</v>
      </c>
      <c r="N8157" t="str">
        <f t="shared" si="254"/>
        <v>R, C</v>
      </c>
    </row>
    <row r="8158" spans="1:14" x14ac:dyDescent="0.25">
      <c r="A8158" t="s">
        <v>11</v>
      </c>
      <c r="B8158" t="s">
        <v>861</v>
      </c>
      <c r="C8158" s="2">
        <v>2026</v>
      </c>
      <c r="D8158" t="s">
        <v>1801</v>
      </c>
      <c r="E8158" t="s">
        <v>1161</v>
      </c>
      <c r="F8158" t="s">
        <v>14</v>
      </c>
      <c r="G8158" t="s">
        <v>19</v>
      </c>
      <c r="H8158" t="s">
        <v>1452</v>
      </c>
      <c r="I8158" s="26">
        <v>1686714.08</v>
      </c>
      <c r="J8158" s="12">
        <f t="shared" si="255"/>
        <v>-1686714.08</v>
      </c>
      <c r="K8158" t="s">
        <v>1875</v>
      </c>
      <c r="L8158" t="s">
        <v>879</v>
      </c>
      <c r="M8158" t="s">
        <v>887</v>
      </c>
      <c r="N8158" t="str">
        <f t="shared" si="254"/>
        <v>R, A</v>
      </c>
    </row>
    <row r="8159" spans="1:14" x14ac:dyDescent="0.25">
      <c r="A8159" t="s">
        <v>11</v>
      </c>
      <c r="B8159" t="s">
        <v>861</v>
      </c>
      <c r="C8159" s="2">
        <v>2026</v>
      </c>
      <c r="D8159" t="s">
        <v>1801</v>
      </c>
      <c r="E8159" t="s">
        <v>1062</v>
      </c>
      <c r="F8159" t="s">
        <v>21</v>
      </c>
      <c r="G8159" t="s">
        <v>19</v>
      </c>
      <c r="H8159" t="s">
        <v>1594</v>
      </c>
      <c r="I8159" s="26">
        <v>200294.19</v>
      </c>
      <c r="J8159" s="12">
        <f t="shared" si="255"/>
        <v>-200294.19</v>
      </c>
      <c r="K8159" t="s">
        <v>1875</v>
      </c>
      <c r="L8159" t="s">
        <v>879</v>
      </c>
      <c r="M8159" t="s">
        <v>888</v>
      </c>
      <c r="N8159" t="str">
        <f t="shared" si="254"/>
        <v>R, C</v>
      </c>
    </row>
    <row r="8160" spans="1:14" x14ac:dyDescent="0.25">
      <c r="A8160" t="s">
        <v>11</v>
      </c>
      <c r="B8160" t="s">
        <v>861</v>
      </c>
      <c r="C8160" s="2">
        <v>2026</v>
      </c>
      <c r="D8160" t="s">
        <v>1801</v>
      </c>
      <c r="E8160" t="s">
        <v>1221</v>
      </c>
      <c r="F8160" t="s">
        <v>14</v>
      </c>
      <c r="G8160" t="s">
        <v>19</v>
      </c>
      <c r="H8160" t="s">
        <v>1381</v>
      </c>
      <c r="I8160" s="26">
        <v>266930.09000000003</v>
      </c>
      <c r="J8160" s="12">
        <f t="shared" si="255"/>
        <v>-266930.09000000003</v>
      </c>
      <c r="K8160" t="s">
        <v>1875</v>
      </c>
      <c r="L8160" t="s">
        <v>879</v>
      </c>
      <c r="M8160" t="s">
        <v>888</v>
      </c>
      <c r="N8160" t="str">
        <f t="shared" si="254"/>
        <v>R, C</v>
      </c>
    </row>
    <row r="8161" spans="1:14" x14ac:dyDescent="0.25">
      <c r="A8161" t="s">
        <v>11</v>
      </c>
      <c r="B8161" t="s">
        <v>861</v>
      </c>
      <c r="C8161" s="2">
        <v>2026</v>
      </c>
      <c r="D8161" t="s">
        <v>1801</v>
      </c>
      <c r="E8161" t="s">
        <v>1047</v>
      </c>
      <c r="F8161" t="s">
        <v>14</v>
      </c>
      <c r="G8161" t="s">
        <v>19</v>
      </c>
      <c r="H8161" t="s">
        <v>1333</v>
      </c>
      <c r="I8161" s="26">
        <v>101218.1</v>
      </c>
      <c r="J8161" s="12">
        <f t="shared" si="255"/>
        <v>-101218.1</v>
      </c>
      <c r="K8161" t="s">
        <v>1875</v>
      </c>
      <c r="L8161" t="s">
        <v>879</v>
      </c>
      <c r="M8161" t="s">
        <v>888</v>
      </c>
      <c r="N8161" t="str">
        <f t="shared" si="254"/>
        <v>R, C</v>
      </c>
    </row>
    <row r="8162" spans="1:14" x14ac:dyDescent="0.25">
      <c r="A8162" t="s">
        <v>11</v>
      </c>
      <c r="B8162" t="s">
        <v>12</v>
      </c>
      <c r="C8162" s="2">
        <v>2026</v>
      </c>
      <c r="D8162" t="s">
        <v>1680</v>
      </c>
      <c r="E8162" t="s">
        <v>1066</v>
      </c>
      <c r="F8162" t="s">
        <v>14</v>
      </c>
      <c r="G8162" t="s">
        <v>173</v>
      </c>
      <c r="H8162" t="s">
        <v>1245</v>
      </c>
      <c r="I8162" s="26">
        <v>-3740</v>
      </c>
      <c r="J8162" s="12">
        <f t="shared" si="255"/>
        <v>3740</v>
      </c>
      <c r="K8162" t="s">
        <v>1875</v>
      </c>
      <c r="L8162" t="s">
        <v>878</v>
      </c>
      <c r="M8162" t="s">
        <v>888</v>
      </c>
      <c r="N8162" t="str">
        <f t="shared" si="254"/>
        <v>E, C</v>
      </c>
    </row>
    <row r="8163" spans="1:14" x14ac:dyDescent="0.25">
      <c r="A8163" t="s">
        <v>11</v>
      </c>
      <c r="B8163" t="s">
        <v>860</v>
      </c>
      <c r="C8163" s="2">
        <v>2026</v>
      </c>
      <c r="D8163" t="s">
        <v>1801</v>
      </c>
      <c r="E8163" t="s">
        <v>1080</v>
      </c>
      <c r="F8163" t="s">
        <v>22</v>
      </c>
      <c r="G8163" t="s">
        <v>15</v>
      </c>
      <c r="H8163" t="s">
        <v>1127</v>
      </c>
      <c r="I8163" s="26">
        <v>3805520.45</v>
      </c>
      <c r="J8163" s="12">
        <f t="shared" si="255"/>
        <v>-3805520.45</v>
      </c>
      <c r="K8163" t="s">
        <v>1875</v>
      </c>
      <c r="L8163" t="s">
        <v>879</v>
      </c>
      <c r="M8163" t="s">
        <v>888</v>
      </c>
      <c r="N8163" t="str">
        <f t="shared" si="254"/>
        <v>R, C</v>
      </c>
    </row>
    <row r="8164" spans="1:14" x14ac:dyDescent="0.25">
      <c r="A8164" t="s">
        <v>11</v>
      </c>
      <c r="B8164" t="s">
        <v>861</v>
      </c>
      <c r="C8164" s="2">
        <v>2026</v>
      </c>
      <c r="D8164" t="s">
        <v>1801</v>
      </c>
      <c r="E8164" t="s">
        <v>1053</v>
      </c>
      <c r="F8164" t="s">
        <v>21</v>
      </c>
      <c r="G8164" t="s">
        <v>19</v>
      </c>
      <c r="H8164" t="s">
        <v>1480</v>
      </c>
      <c r="I8164" s="26">
        <v>28025.88</v>
      </c>
      <c r="J8164" s="12">
        <f t="shared" si="255"/>
        <v>-28025.88</v>
      </c>
      <c r="K8164" t="s">
        <v>1875</v>
      </c>
      <c r="L8164" t="s">
        <v>878</v>
      </c>
      <c r="M8164" t="s">
        <v>887</v>
      </c>
      <c r="N8164" t="str">
        <f t="shared" si="254"/>
        <v>E, A</v>
      </c>
    </row>
    <row r="8165" spans="1:14" x14ac:dyDescent="0.25">
      <c r="A8165" t="s">
        <v>11</v>
      </c>
      <c r="B8165" t="s">
        <v>861</v>
      </c>
      <c r="C8165" s="2">
        <v>2026</v>
      </c>
      <c r="D8165" t="s">
        <v>1801</v>
      </c>
      <c r="E8165" t="s">
        <v>1066</v>
      </c>
      <c r="F8165" t="s">
        <v>21</v>
      </c>
      <c r="G8165" t="s">
        <v>19</v>
      </c>
      <c r="H8165" t="s">
        <v>1140</v>
      </c>
      <c r="I8165" s="26">
        <v>0</v>
      </c>
      <c r="J8165" s="12">
        <f t="shared" si="255"/>
        <v>0</v>
      </c>
      <c r="K8165" t="s">
        <v>1875</v>
      </c>
      <c r="L8165" t="s">
        <v>879</v>
      </c>
      <c r="M8165" t="s">
        <v>888</v>
      </c>
      <c r="N8165" t="str">
        <f t="shared" si="254"/>
        <v>R, C</v>
      </c>
    </row>
    <row r="8166" spans="1:14" x14ac:dyDescent="0.25">
      <c r="A8166" t="s">
        <v>11</v>
      </c>
      <c r="B8166" t="s">
        <v>861</v>
      </c>
      <c r="C8166" s="2">
        <v>2026</v>
      </c>
      <c r="D8166" t="s">
        <v>1801</v>
      </c>
      <c r="E8166" t="s">
        <v>1058</v>
      </c>
      <c r="F8166" t="s">
        <v>22</v>
      </c>
      <c r="G8166" t="s">
        <v>19</v>
      </c>
      <c r="H8166" t="s">
        <v>1102</v>
      </c>
      <c r="I8166" s="26">
        <v>6367414</v>
      </c>
      <c r="J8166" s="12">
        <f t="shared" si="255"/>
        <v>-6367414</v>
      </c>
      <c r="K8166" t="s">
        <v>1875</v>
      </c>
      <c r="L8166" t="s">
        <v>879</v>
      </c>
      <c r="M8166" t="s">
        <v>888</v>
      </c>
      <c r="N8166" t="str">
        <f t="shared" si="254"/>
        <v>R, C</v>
      </c>
    </row>
    <row r="8167" spans="1:14" x14ac:dyDescent="0.25">
      <c r="A8167" t="s">
        <v>11</v>
      </c>
      <c r="B8167" t="s">
        <v>12</v>
      </c>
      <c r="C8167" s="2">
        <v>2026</v>
      </c>
      <c r="D8167" t="s">
        <v>1745</v>
      </c>
      <c r="E8167" t="s">
        <v>1062</v>
      </c>
      <c r="F8167" t="s">
        <v>14</v>
      </c>
      <c r="G8167" t="s">
        <v>19</v>
      </c>
      <c r="H8167" t="s">
        <v>1235</v>
      </c>
      <c r="I8167" s="26">
        <v>-118089.28</v>
      </c>
      <c r="J8167" s="12">
        <f t="shared" si="255"/>
        <v>118089.28</v>
      </c>
      <c r="K8167" t="s">
        <v>1875</v>
      </c>
      <c r="L8167" t="s">
        <v>879</v>
      </c>
      <c r="M8167" t="s">
        <v>888</v>
      </c>
      <c r="N8167" t="str">
        <f t="shared" si="254"/>
        <v>R, C</v>
      </c>
    </row>
    <row r="8168" spans="1:14" x14ac:dyDescent="0.25">
      <c r="A8168" t="s">
        <v>11</v>
      </c>
      <c r="B8168" t="s">
        <v>861</v>
      </c>
      <c r="C8168" s="2">
        <v>2026</v>
      </c>
      <c r="D8168" t="s">
        <v>1801</v>
      </c>
      <c r="E8168" t="s">
        <v>1077</v>
      </c>
      <c r="F8168" t="s">
        <v>18</v>
      </c>
      <c r="G8168" t="s">
        <v>407</v>
      </c>
      <c r="H8168" t="s">
        <v>1050</v>
      </c>
      <c r="I8168" s="26">
        <v>262769.65000000002</v>
      </c>
      <c r="J8168" s="12">
        <f t="shared" si="255"/>
        <v>-262769.65000000002</v>
      </c>
      <c r="K8168" t="s">
        <v>1875</v>
      </c>
      <c r="L8168" t="s">
        <v>878</v>
      </c>
      <c r="M8168" t="s">
        <v>887</v>
      </c>
      <c r="N8168" t="str">
        <f t="shared" si="254"/>
        <v>E, A</v>
      </c>
    </row>
    <row r="8169" spans="1:14" x14ac:dyDescent="0.25">
      <c r="A8169" t="s">
        <v>11</v>
      </c>
      <c r="B8169" t="s">
        <v>861</v>
      </c>
      <c r="C8169" s="2">
        <v>2026</v>
      </c>
      <c r="D8169" t="s">
        <v>1801</v>
      </c>
      <c r="E8169" t="s">
        <v>1080</v>
      </c>
      <c r="F8169" t="s">
        <v>21</v>
      </c>
      <c r="G8169" t="s">
        <v>15</v>
      </c>
      <c r="H8169" t="s">
        <v>1498</v>
      </c>
      <c r="I8169" s="26">
        <v>13305.75</v>
      </c>
      <c r="J8169" s="12">
        <f t="shared" si="255"/>
        <v>-13305.75</v>
      </c>
      <c r="K8169" t="s">
        <v>1875</v>
      </c>
      <c r="L8169" t="s">
        <v>878</v>
      </c>
      <c r="M8169" t="s">
        <v>888</v>
      </c>
      <c r="N8169" t="str">
        <f t="shared" si="254"/>
        <v>E, C</v>
      </c>
    </row>
    <row r="8170" spans="1:14" x14ac:dyDescent="0.25">
      <c r="A8170" t="s">
        <v>11</v>
      </c>
      <c r="B8170" t="s">
        <v>861</v>
      </c>
      <c r="C8170" s="2">
        <v>2026</v>
      </c>
      <c r="D8170" t="s">
        <v>1680</v>
      </c>
      <c r="E8170" t="s">
        <v>1138</v>
      </c>
      <c r="F8170" t="s">
        <v>16</v>
      </c>
      <c r="G8170" t="s">
        <v>365</v>
      </c>
      <c r="H8170" t="s">
        <v>1115</v>
      </c>
      <c r="I8170" s="26">
        <v>276.02999999999997</v>
      </c>
      <c r="J8170" s="12">
        <f t="shared" si="255"/>
        <v>-276.02999999999997</v>
      </c>
      <c r="K8170" t="s">
        <v>1875</v>
      </c>
      <c r="L8170" t="s">
        <v>879</v>
      </c>
      <c r="M8170" t="s">
        <v>888</v>
      </c>
      <c r="N8170" t="str">
        <f t="shared" si="254"/>
        <v>R, C</v>
      </c>
    </row>
    <row r="8171" spans="1:14" x14ac:dyDescent="0.25">
      <c r="A8171" t="s">
        <v>11</v>
      </c>
      <c r="B8171" t="s">
        <v>860</v>
      </c>
      <c r="C8171" s="2">
        <v>2026</v>
      </c>
      <c r="D8171" t="s">
        <v>1801</v>
      </c>
      <c r="E8171" t="s">
        <v>1055</v>
      </c>
      <c r="F8171" t="s">
        <v>22</v>
      </c>
      <c r="G8171" t="s">
        <v>405</v>
      </c>
      <c r="H8171" t="s">
        <v>1095</v>
      </c>
      <c r="I8171" s="26">
        <v>349510.94</v>
      </c>
      <c r="J8171" s="12">
        <f t="shared" si="255"/>
        <v>-349510.94</v>
      </c>
      <c r="K8171" t="s">
        <v>1875</v>
      </c>
      <c r="L8171" t="s">
        <v>878</v>
      </c>
      <c r="M8171" t="s">
        <v>886</v>
      </c>
      <c r="N8171" t="str">
        <f t="shared" si="254"/>
        <v>E, B</v>
      </c>
    </row>
    <row r="8172" spans="1:14" x14ac:dyDescent="0.25">
      <c r="A8172" t="s">
        <v>11</v>
      </c>
      <c r="B8172" t="s">
        <v>12</v>
      </c>
      <c r="C8172" s="2">
        <v>2025</v>
      </c>
      <c r="D8172" t="s">
        <v>1801</v>
      </c>
      <c r="E8172" t="s">
        <v>1080</v>
      </c>
      <c r="F8172" t="s">
        <v>18</v>
      </c>
      <c r="G8172" t="s">
        <v>15</v>
      </c>
      <c r="H8172" t="s">
        <v>1282</v>
      </c>
      <c r="I8172" s="26">
        <v>-986.57</v>
      </c>
      <c r="J8172" s="12">
        <f t="shared" si="255"/>
        <v>986.57</v>
      </c>
      <c r="K8172" t="s">
        <v>1875</v>
      </c>
      <c r="L8172" t="s">
        <v>878</v>
      </c>
      <c r="M8172" t="s">
        <v>888</v>
      </c>
      <c r="N8172" t="str">
        <f t="shared" si="254"/>
        <v>E, C</v>
      </c>
    </row>
    <row r="8173" spans="1:14" x14ac:dyDescent="0.25">
      <c r="A8173" t="s">
        <v>11</v>
      </c>
      <c r="B8173" t="s">
        <v>12</v>
      </c>
      <c r="C8173" s="2">
        <v>2025</v>
      </c>
      <c r="D8173" t="s">
        <v>1801</v>
      </c>
      <c r="E8173" t="s">
        <v>1066</v>
      </c>
      <c r="F8173" t="s">
        <v>22</v>
      </c>
      <c r="G8173" t="s">
        <v>175</v>
      </c>
      <c r="H8173" t="s">
        <v>1191</v>
      </c>
      <c r="I8173" s="26">
        <v>-3446312.53</v>
      </c>
      <c r="J8173" s="12">
        <f t="shared" si="255"/>
        <v>3446312.53</v>
      </c>
      <c r="K8173" t="s">
        <v>1875</v>
      </c>
      <c r="L8173" t="s">
        <v>878</v>
      </c>
      <c r="M8173" t="s">
        <v>888</v>
      </c>
      <c r="N8173" t="str">
        <f t="shared" si="254"/>
        <v>E, C</v>
      </c>
    </row>
    <row r="8174" spans="1:14" x14ac:dyDescent="0.25">
      <c r="A8174" t="s">
        <v>11</v>
      </c>
      <c r="B8174" t="s">
        <v>12</v>
      </c>
      <c r="C8174" s="2">
        <v>2025</v>
      </c>
      <c r="D8174" t="s">
        <v>1801</v>
      </c>
      <c r="E8174" t="s">
        <v>1058</v>
      </c>
      <c r="F8174" t="s">
        <v>24</v>
      </c>
      <c r="G8174" t="s">
        <v>25</v>
      </c>
      <c r="H8174" t="s">
        <v>68</v>
      </c>
      <c r="I8174" s="26">
        <v>-104319.98</v>
      </c>
      <c r="J8174" s="12">
        <f t="shared" si="255"/>
        <v>104319.98</v>
      </c>
      <c r="K8174" t="s">
        <v>1875</v>
      </c>
      <c r="L8174" t="s">
        <v>879</v>
      </c>
      <c r="M8174" t="s">
        <v>888</v>
      </c>
      <c r="N8174" t="str">
        <f t="shared" si="254"/>
        <v>R, C</v>
      </c>
    </row>
    <row r="8175" spans="1:14" x14ac:dyDescent="0.25">
      <c r="A8175" t="s">
        <v>11</v>
      </c>
      <c r="B8175" t="s">
        <v>12</v>
      </c>
      <c r="C8175" s="2">
        <v>2026</v>
      </c>
      <c r="D8175" t="s">
        <v>1801</v>
      </c>
      <c r="E8175" t="s">
        <v>1092</v>
      </c>
      <c r="F8175" t="s">
        <v>24</v>
      </c>
      <c r="G8175" t="s">
        <v>27</v>
      </c>
      <c r="H8175" t="s">
        <v>1842</v>
      </c>
      <c r="I8175" s="26">
        <v>-9056000</v>
      </c>
      <c r="J8175" s="12">
        <f t="shared" si="255"/>
        <v>9056000</v>
      </c>
      <c r="K8175" t="s">
        <v>1875</v>
      </c>
      <c r="L8175" t="s">
        <v>879</v>
      </c>
      <c r="M8175" t="s">
        <v>888</v>
      </c>
      <c r="N8175" t="str">
        <f t="shared" si="254"/>
        <v>R, C</v>
      </c>
    </row>
    <row r="8176" spans="1:14" x14ac:dyDescent="0.25">
      <c r="A8176" t="s">
        <v>11</v>
      </c>
      <c r="B8176" t="s">
        <v>12</v>
      </c>
      <c r="C8176" s="2">
        <v>2026</v>
      </c>
      <c r="D8176" t="s">
        <v>1801</v>
      </c>
      <c r="E8176" t="s">
        <v>1051</v>
      </c>
      <c r="F8176" t="s">
        <v>14</v>
      </c>
      <c r="G8176" t="s">
        <v>19</v>
      </c>
      <c r="H8176" t="s">
        <v>1213</v>
      </c>
      <c r="I8176" s="26">
        <v>-30000</v>
      </c>
      <c r="J8176" s="12">
        <f t="shared" si="255"/>
        <v>30000</v>
      </c>
      <c r="K8176" t="s">
        <v>1875</v>
      </c>
      <c r="L8176" t="s">
        <v>879</v>
      </c>
      <c r="M8176" t="s">
        <v>888</v>
      </c>
      <c r="N8176" t="str">
        <f t="shared" si="254"/>
        <v>R, C</v>
      </c>
    </row>
    <row r="8177" spans="1:14" x14ac:dyDescent="0.25">
      <c r="A8177" t="s">
        <v>11</v>
      </c>
      <c r="B8177" t="s">
        <v>12</v>
      </c>
      <c r="C8177" s="2">
        <v>2026</v>
      </c>
      <c r="D8177" t="s">
        <v>1801</v>
      </c>
      <c r="E8177" t="s">
        <v>1066</v>
      </c>
      <c r="F8177" t="s">
        <v>18</v>
      </c>
      <c r="G8177" t="s">
        <v>173</v>
      </c>
      <c r="H8177" t="s">
        <v>1276</v>
      </c>
      <c r="I8177" s="26">
        <v>-743900</v>
      </c>
      <c r="J8177" s="12">
        <f t="shared" si="255"/>
        <v>743900</v>
      </c>
      <c r="K8177" t="s">
        <v>1875</v>
      </c>
      <c r="L8177" t="s">
        <v>879</v>
      </c>
      <c r="M8177" t="s">
        <v>888</v>
      </c>
      <c r="N8177" t="str">
        <f t="shared" si="254"/>
        <v>R, C</v>
      </c>
    </row>
    <row r="8178" spans="1:14" x14ac:dyDescent="0.25">
      <c r="A8178" t="s">
        <v>11</v>
      </c>
      <c r="B8178" t="s">
        <v>860</v>
      </c>
      <c r="C8178" s="2">
        <v>2027</v>
      </c>
      <c r="D8178" t="s">
        <v>1037</v>
      </c>
      <c r="E8178" t="s">
        <v>1066</v>
      </c>
      <c r="F8178" t="s">
        <v>22</v>
      </c>
      <c r="G8178" t="s">
        <v>173</v>
      </c>
      <c r="H8178" t="s">
        <v>1477</v>
      </c>
      <c r="I8178" s="26">
        <v>0</v>
      </c>
      <c r="J8178" s="12">
        <f t="shared" si="255"/>
        <v>0</v>
      </c>
      <c r="K8178" t="s">
        <v>1875</v>
      </c>
      <c r="L8178" t="s">
        <v>878</v>
      </c>
      <c r="M8178" t="s">
        <v>886</v>
      </c>
      <c r="N8178" t="str">
        <f t="shared" si="254"/>
        <v>E, B</v>
      </c>
    </row>
    <row r="8179" spans="1:14" x14ac:dyDescent="0.25">
      <c r="A8179" t="s">
        <v>11</v>
      </c>
      <c r="B8179" t="s">
        <v>12</v>
      </c>
      <c r="C8179" s="2">
        <v>2026</v>
      </c>
      <c r="D8179" t="s">
        <v>1801</v>
      </c>
      <c r="E8179" t="s">
        <v>1053</v>
      </c>
      <c r="F8179" t="s">
        <v>16</v>
      </c>
      <c r="G8179" t="s">
        <v>19</v>
      </c>
      <c r="H8179" t="s">
        <v>1212</v>
      </c>
      <c r="I8179" s="26">
        <v>0</v>
      </c>
      <c r="J8179" s="12">
        <f t="shared" si="255"/>
        <v>0</v>
      </c>
      <c r="K8179" t="s">
        <v>1875</v>
      </c>
      <c r="L8179" t="s">
        <v>878</v>
      </c>
      <c r="M8179" t="s">
        <v>887</v>
      </c>
      <c r="N8179" t="str">
        <f t="shared" si="254"/>
        <v>E, A</v>
      </c>
    </row>
    <row r="8180" spans="1:14" x14ac:dyDescent="0.25">
      <c r="A8180" t="s">
        <v>11</v>
      </c>
      <c r="B8180" t="s">
        <v>861</v>
      </c>
      <c r="C8180" s="2">
        <v>2026</v>
      </c>
      <c r="D8180" t="s">
        <v>1801</v>
      </c>
      <c r="E8180" t="s">
        <v>1101</v>
      </c>
      <c r="F8180" t="s">
        <v>22</v>
      </c>
      <c r="G8180" t="s">
        <v>19</v>
      </c>
      <c r="H8180" t="s">
        <v>1241</v>
      </c>
      <c r="I8180" s="26">
        <v>160000</v>
      </c>
      <c r="J8180" s="12">
        <f t="shared" si="255"/>
        <v>-160000</v>
      </c>
      <c r="K8180" t="s">
        <v>1875</v>
      </c>
      <c r="L8180" t="s">
        <v>878</v>
      </c>
      <c r="M8180" t="s">
        <v>889</v>
      </c>
      <c r="N8180" t="str">
        <f t="shared" si="254"/>
        <v>E, S</v>
      </c>
    </row>
    <row r="8181" spans="1:14" x14ac:dyDescent="0.25">
      <c r="A8181" t="s">
        <v>11</v>
      </c>
      <c r="B8181" t="s">
        <v>12</v>
      </c>
      <c r="C8181" s="2">
        <v>2026</v>
      </c>
      <c r="D8181" t="s">
        <v>1801</v>
      </c>
      <c r="E8181" t="s">
        <v>1129</v>
      </c>
      <c r="F8181" t="s">
        <v>24</v>
      </c>
      <c r="G8181" t="s">
        <v>27</v>
      </c>
      <c r="H8181" t="s">
        <v>1859</v>
      </c>
      <c r="I8181" s="26">
        <v>-3513800</v>
      </c>
      <c r="J8181" s="12">
        <f t="shared" si="255"/>
        <v>3513800</v>
      </c>
      <c r="K8181" t="s">
        <v>1875</v>
      </c>
      <c r="L8181" t="s">
        <v>879</v>
      </c>
      <c r="M8181" t="s">
        <v>888</v>
      </c>
      <c r="N8181" t="str">
        <f t="shared" si="254"/>
        <v>R, C</v>
      </c>
    </row>
    <row r="8182" spans="1:14" x14ac:dyDescent="0.25">
      <c r="A8182" t="s">
        <v>11</v>
      </c>
      <c r="B8182" t="s">
        <v>860</v>
      </c>
      <c r="C8182" s="2">
        <v>2026</v>
      </c>
      <c r="D8182" t="s">
        <v>1745</v>
      </c>
      <c r="E8182" t="s">
        <v>1066</v>
      </c>
      <c r="F8182" t="s">
        <v>14</v>
      </c>
      <c r="G8182" t="s">
        <v>175</v>
      </c>
      <c r="H8182" t="s">
        <v>1607</v>
      </c>
      <c r="I8182" s="26">
        <v>0</v>
      </c>
      <c r="J8182" s="12">
        <f t="shared" si="255"/>
        <v>0</v>
      </c>
      <c r="K8182" t="s">
        <v>1875</v>
      </c>
      <c r="L8182" t="s">
        <v>878</v>
      </c>
      <c r="M8182" t="s">
        <v>886</v>
      </c>
      <c r="N8182" t="str">
        <f t="shared" si="254"/>
        <v>E, B</v>
      </c>
    </row>
    <row r="8183" spans="1:14" x14ac:dyDescent="0.25">
      <c r="A8183" t="s">
        <v>11</v>
      </c>
      <c r="B8183" t="s">
        <v>861</v>
      </c>
      <c r="C8183" s="2">
        <v>2026</v>
      </c>
      <c r="D8183" t="s">
        <v>1801</v>
      </c>
      <c r="E8183" t="s">
        <v>1051</v>
      </c>
      <c r="F8183" t="s">
        <v>14</v>
      </c>
      <c r="G8183" t="s">
        <v>19</v>
      </c>
      <c r="H8183" t="s">
        <v>1238</v>
      </c>
      <c r="I8183" s="26">
        <v>162986.94</v>
      </c>
      <c r="J8183" s="12">
        <f t="shared" si="255"/>
        <v>-162986.94</v>
      </c>
      <c r="K8183" t="s">
        <v>1875</v>
      </c>
      <c r="L8183" t="s">
        <v>879</v>
      </c>
      <c r="M8183" t="s">
        <v>888</v>
      </c>
      <c r="N8183" t="str">
        <f t="shared" si="254"/>
        <v>R, C</v>
      </c>
    </row>
    <row r="8184" spans="1:14" x14ac:dyDescent="0.25">
      <c r="A8184" t="s">
        <v>11</v>
      </c>
      <c r="B8184" t="s">
        <v>862</v>
      </c>
      <c r="C8184" s="2">
        <v>2026</v>
      </c>
      <c r="D8184" t="s">
        <v>1801</v>
      </c>
      <c r="E8184" t="s">
        <v>1080</v>
      </c>
      <c r="F8184" t="s">
        <v>22</v>
      </c>
      <c r="G8184" t="s">
        <v>15</v>
      </c>
      <c r="H8184" t="s">
        <v>1470</v>
      </c>
      <c r="I8184" s="26">
        <v>0</v>
      </c>
      <c r="J8184" s="12">
        <f t="shared" si="255"/>
        <v>0</v>
      </c>
      <c r="K8184" t="s">
        <v>1875</v>
      </c>
      <c r="L8184" t="s">
        <v>878</v>
      </c>
      <c r="M8184" t="s">
        <v>887</v>
      </c>
      <c r="N8184" t="str">
        <f t="shared" si="254"/>
        <v>E, A</v>
      </c>
    </row>
    <row r="8185" spans="1:14" x14ac:dyDescent="0.25">
      <c r="A8185" t="s">
        <v>11</v>
      </c>
      <c r="B8185" t="s">
        <v>860</v>
      </c>
      <c r="C8185" s="2">
        <v>2026</v>
      </c>
      <c r="D8185" t="s">
        <v>17</v>
      </c>
      <c r="E8185" t="s">
        <v>1066</v>
      </c>
      <c r="F8185" t="s">
        <v>22</v>
      </c>
      <c r="G8185" t="s">
        <v>173</v>
      </c>
      <c r="H8185" t="s">
        <v>1350</v>
      </c>
      <c r="I8185" s="26">
        <v>72360</v>
      </c>
      <c r="J8185" s="12">
        <f t="shared" si="255"/>
        <v>-72360</v>
      </c>
      <c r="K8185" t="s">
        <v>1875</v>
      </c>
      <c r="L8185" t="s">
        <v>878</v>
      </c>
      <c r="M8185" t="s">
        <v>888</v>
      </c>
      <c r="N8185" t="str">
        <f t="shared" si="254"/>
        <v>E, C</v>
      </c>
    </row>
    <row r="8186" spans="1:14" x14ac:dyDescent="0.25">
      <c r="A8186" t="s">
        <v>11</v>
      </c>
      <c r="B8186" t="s">
        <v>862</v>
      </c>
      <c r="C8186" s="2">
        <v>2026</v>
      </c>
      <c r="D8186" t="s">
        <v>1801</v>
      </c>
      <c r="E8186" t="s">
        <v>1053</v>
      </c>
      <c r="F8186" t="s">
        <v>22</v>
      </c>
      <c r="G8186" t="s">
        <v>175</v>
      </c>
      <c r="H8186" t="s">
        <v>1313</v>
      </c>
      <c r="I8186" s="26">
        <v>0</v>
      </c>
      <c r="J8186" s="12">
        <f t="shared" si="255"/>
        <v>0</v>
      </c>
      <c r="K8186" t="s">
        <v>1875</v>
      </c>
      <c r="L8186" t="s">
        <v>878</v>
      </c>
      <c r="M8186" t="s">
        <v>887</v>
      </c>
      <c r="N8186" t="str">
        <f t="shared" si="254"/>
        <v>E, A</v>
      </c>
    </row>
    <row r="8187" spans="1:14" x14ac:dyDescent="0.25">
      <c r="A8187" t="s">
        <v>11</v>
      </c>
      <c r="B8187" t="s">
        <v>860</v>
      </c>
      <c r="C8187" s="2">
        <v>2027</v>
      </c>
      <c r="D8187" t="s">
        <v>1801</v>
      </c>
      <c r="E8187" t="s">
        <v>1073</v>
      </c>
      <c r="F8187" t="s">
        <v>14</v>
      </c>
      <c r="G8187" t="s">
        <v>315</v>
      </c>
      <c r="H8187" t="s">
        <v>1122</v>
      </c>
      <c r="I8187" s="26">
        <v>0</v>
      </c>
      <c r="J8187" s="12">
        <f t="shared" si="255"/>
        <v>0</v>
      </c>
      <c r="K8187" t="s">
        <v>1875</v>
      </c>
      <c r="L8187" t="s">
        <v>878</v>
      </c>
      <c r="M8187" t="s">
        <v>886</v>
      </c>
      <c r="N8187" t="str">
        <f t="shared" si="254"/>
        <v>E, B</v>
      </c>
    </row>
    <row r="8188" spans="1:14" x14ac:dyDescent="0.25">
      <c r="A8188" t="s">
        <v>11</v>
      </c>
      <c r="B8188" t="s">
        <v>861</v>
      </c>
      <c r="C8188" s="2">
        <v>2026</v>
      </c>
      <c r="D8188" t="s">
        <v>1801</v>
      </c>
      <c r="E8188" t="s">
        <v>1062</v>
      </c>
      <c r="F8188" t="s">
        <v>22</v>
      </c>
      <c r="G8188" t="s">
        <v>19</v>
      </c>
      <c r="H8188" t="s">
        <v>1653</v>
      </c>
      <c r="I8188" s="26">
        <v>14000000</v>
      </c>
      <c r="J8188" s="12">
        <f t="shared" si="255"/>
        <v>-14000000</v>
      </c>
      <c r="K8188" t="s">
        <v>1875</v>
      </c>
      <c r="L8188" t="s">
        <v>879</v>
      </c>
      <c r="M8188" t="s">
        <v>888</v>
      </c>
      <c r="N8188" t="str">
        <f t="shared" si="254"/>
        <v>R, C</v>
      </c>
    </row>
    <row r="8189" spans="1:14" x14ac:dyDescent="0.25">
      <c r="A8189" t="s">
        <v>11</v>
      </c>
      <c r="B8189" t="s">
        <v>862</v>
      </c>
      <c r="C8189" s="2">
        <v>2025</v>
      </c>
      <c r="D8189" t="s">
        <v>1801</v>
      </c>
      <c r="E8189" t="s">
        <v>1053</v>
      </c>
      <c r="F8189" t="s">
        <v>22</v>
      </c>
      <c r="G8189" t="s">
        <v>19</v>
      </c>
      <c r="H8189" t="s">
        <v>1296</v>
      </c>
      <c r="I8189" s="26">
        <v>88649</v>
      </c>
      <c r="J8189" s="12">
        <f t="shared" si="255"/>
        <v>-88649</v>
      </c>
      <c r="K8189" t="s">
        <v>1875</v>
      </c>
      <c r="L8189" t="s">
        <v>879</v>
      </c>
      <c r="M8189" t="s">
        <v>888</v>
      </c>
      <c r="N8189" t="str">
        <f t="shared" si="254"/>
        <v>R, C</v>
      </c>
    </row>
    <row r="8190" spans="1:14" x14ac:dyDescent="0.25">
      <c r="A8190" t="s">
        <v>11</v>
      </c>
      <c r="B8190" t="s">
        <v>861</v>
      </c>
      <c r="C8190" s="2">
        <v>2026</v>
      </c>
      <c r="D8190" t="s">
        <v>1801</v>
      </c>
      <c r="E8190" t="s">
        <v>1064</v>
      </c>
      <c r="F8190" t="s">
        <v>24</v>
      </c>
      <c r="G8190" t="s">
        <v>27</v>
      </c>
      <c r="H8190" t="s">
        <v>1717</v>
      </c>
      <c r="I8190" s="26">
        <v>593.4</v>
      </c>
      <c r="J8190" s="12">
        <f t="shared" si="255"/>
        <v>-593.4</v>
      </c>
      <c r="K8190" t="s">
        <v>1875</v>
      </c>
      <c r="L8190" t="s">
        <v>879</v>
      </c>
      <c r="M8190" t="s">
        <v>888</v>
      </c>
      <c r="N8190" t="str">
        <f t="shared" si="254"/>
        <v>R, C</v>
      </c>
    </row>
    <row r="8191" spans="1:14" x14ac:dyDescent="0.25">
      <c r="A8191" t="s">
        <v>11</v>
      </c>
      <c r="B8191" t="s">
        <v>12</v>
      </c>
      <c r="C8191" s="2">
        <v>2026</v>
      </c>
      <c r="D8191" t="s">
        <v>1801</v>
      </c>
      <c r="E8191" t="s">
        <v>1073</v>
      </c>
      <c r="F8191" t="s">
        <v>18</v>
      </c>
      <c r="G8191" t="s">
        <v>315</v>
      </c>
      <c r="H8191" t="s">
        <v>1122</v>
      </c>
      <c r="I8191" s="26">
        <v>-1013884</v>
      </c>
      <c r="J8191" s="12">
        <f t="shared" si="255"/>
        <v>1013884</v>
      </c>
      <c r="K8191" t="s">
        <v>1875</v>
      </c>
      <c r="L8191" t="s">
        <v>878</v>
      </c>
      <c r="M8191" t="s">
        <v>886</v>
      </c>
      <c r="N8191" t="str">
        <f t="shared" si="254"/>
        <v>E, B</v>
      </c>
    </row>
    <row r="8192" spans="1:14" x14ac:dyDescent="0.25">
      <c r="A8192" t="s">
        <v>11</v>
      </c>
      <c r="B8192" t="s">
        <v>12</v>
      </c>
      <c r="C8192" s="2">
        <v>2026</v>
      </c>
      <c r="D8192" t="s">
        <v>1801</v>
      </c>
      <c r="E8192" t="s">
        <v>1158</v>
      </c>
      <c r="F8192" t="s">
        <v>24</v>
      </c>
      <c r="G8192" t="s">
        <v>27</v>
      </c>
      <c r="H8192" t="s">
        <v>104</v>
      </c>
      <c r="I8192" s="26">
        <v>0</v>
      </c>
      <c r="J8192" s="12">
        <f t="shared" si="255"/>
        <v>0</v>
      </c>
      <c r="K8192" t="s">
        <v>1875</v>
      </c>
      <c r="N8192" t="str">
        <f t="shared" si="254"/>
        <v xml:space="preserve">, </v>
      </c>
    </row>
    <row r="8193" spans="1:14" x14ac:dyDescent="0.25">
      <c r="A8193" t="s">
        <v>11</v>
      </c>
      <c r="B8193" t="s">
        <v>12</v>
      </c>
      <c r="C8193" s="2">
        <v>2026</v>
      </c>
      <c r="D8193" t="s">
        <v>1801</v>
      </c>
      <c r="E8193" t="s">
        <v>1195</v>
      </c>
      <c r="F8193" t="s">
        <v>22</v>
      </c>
      <c r="G8193" t="s">
        <v>19</v>
      </c>
      <c r="H8193" t="s">
        <v>1178</v>
      </c>
      <c r="I8193" s="26">
        <v>-23800</v>
      </c>
      <c r="J8193" s="12">
        <f t="shared" si="255"/>
        <v>23800</v>
      </c>
      <c r="K8193" t="s">
        <v>1875</v>
      </c>
      <c r="L8193" t="s">
        <v>878</v>
      </c>
      <c r="M8193" t="s">
        <v>887</v>
      </c>
      <c r="N8193" t="str">
        <f t="shared" si="254"/>
        <v>E, A</v>
      </c>
    </row>
    <row r="8194" spans="1:14" x14ac:dyDescent="0.25">
      <c r="A8194" t="s">
        <v>11</v>
      </c>
      <c r="B8194" t="s">
        <v>12</v>
      </c>
      <c r="C8194" s="2">
        <v>2026</v>
      </c>
      <c r="D8194" t="s">
        <v>1801</v>
      </c>
      <c r="E8194" t="s">
        <v>1195</v>
      </c>
      <c r="F8194" t="s">
        <v>22</v>
      </c>
      <c r="G8194" t="s">
        <v>19</v>
      </c>
      <c r="H8194" t="s">
        <v>1196</v>
      </c>
      <c r="I8194" s="26">
        <v>-204208.02</v>
      </c>
      <c r="J8194" s="12">
        <f t="shared" si="255"/>
        <v>204208.02</v>
      </c>
      <c r="K8194" t="s">
        <v>1875</v>
      </c>
      <c r="L8194" t="s">
        <v>879</v>
      </c>
      <c r="M8194" t="s">
        <v>888</v>
      </c>
      <c r="N8194" t="str">
        <f t="shared" si="254"/>
        <v>R, C</v>
      </c>
    </row>
    <row r="8195" spans="1:14" x14ac:dyDescent="0.25">
      <c r="A8195" t="s">
        <v>11</v>
      </c>
      <c r="B8195" t="s">
        <v>12</v>
      </c>
      <c r="C8195" s="2">
        <v>2026</v>
      </c>
      <c r="D8195" t="s">
        <v>1801</v>
      </c>
      <c r="E8195" t="s">
        <v>1161</v>
      </c>
      <c r="F8195" t="s">
        <v>20</v>
      </c>
      <c r="G8195" t="s">
        <v>176</v>
      </c>
      <c r="H8195" t="s">
        <v>1549</v>
      </c>
      <c r="I8195" s="26">
        <v>-11400</v>
      </c>
      <c r="J8195" s="12">
        <f t="shared" si="255"/>
        <v>11400</v>
      </c>
      <c r="K8195" t="s">
        <v>1875</v>
      </c>
      <c r="L8195" t="s">
        <v>878</v>
      </c>
      <c r="M8195" t="s">
        <v>887</v>
      </c>
      <c r="N8195" t="str">
        <f t="shared" ref="N8195:N8258" si="256">L8195&amp;", "&amp;M8195</f>
        <v>E, A</v>
      </c>
    </row>
    <row r="8196" spans="1:14" x14ac:dyDescent="0.25">
      <c r="A8196" t="s">
        <v>11</v>
      </c>
      <c r="B8196" t="s">
        <v>12</v>
      </c>
      <c r="C8196" s="2">
        <v>2026</v>
      </c>
      <c r="D8196" t="s">
        <v>1801</v>
      </c>
      <c r="E8196" t="s">
        <v>1064</v>
      </c>
      <c r="F8196" t="s">
        <v>24</v>
      </c>
      <c r="G8196" t="s">
        <v>27</v>
      </c>
      <c r="H8196" t="s">
        <v>43</v>
      </c>
      <c r="I8196" s="26">
        <v>-64276.01</v>
      </c>
      <c r="J8196" s="12">
        <f t="shared" ref="J8196:J8259" si="257">-I8196</f>
        <v>64276.01</v>
      </c>
      <c r="K8196" t="s">
        <v>1875</v>
      </c>
      <c r="L8196" t="s">
        <v>879</v>
      </c>
      <c r="M8196" t="s">
        <v>888</v>
      </c>
      <c r="N8196" t="str">
        <f t="shared" si="256"/>
        <v>R, C</v>
      </c>
    </row>
    <row r="8197" spans="1:14" x14ac:dyDescent="0.25">
      <c r="A8197" t="s">
        <v>11</v>
      </c>
      <c r="B8197" t="s">
        <v>12</v>
      </c>
      <c r="C8197" s="2">
        <v>2026</v>
      </c>
      <c r="D8197" t="s">
        <v>1801</v>
      </c>
      <c r="E8197" t="s">
        <v>1158</v>
      </c>
      <c r="F8197" t="s">
        <v>24</v>
      </c>
      <c r="G8197" t="s">
        <v>27</v>
      </c>
      <c r="H8197" t="s">
        <v>224</v>
      </c>
      <c r="I8197" s="26">
        <v>0</v>
      </c>
      <c r="J8197" s="12">
        <f t="shared" si="257"/>
        <v>0</v>
      </c>
      <c r="K8197" t="s">
        <v>1875</v>
      </c>
      <c r="N8197" t="str">
        <f t="shared" si="256"/>
        <v xml:space="preserve">, </v>
      </c>
    </row>
    <row r="8198" spans="1:14" x14ac:dyDescent="0.25">
      <c r="A8198" t="s">
        <v>11</v>
      </c>
      <c r="B8198" t="s">
        <v>12</v>
      </c>
      <c r="C8198" s="2">
        <v>2026</v>
      </c>
      <c r="D8198" t="s">
        <v>1801</v>
      </c>
      <c r="E8198" t="s">
        <v>1113</v>
      </c>
      <c r="F8198" t="s">
        <v>18</v>
      </c>
      <c r="G8198" t="s">
        <v>19</v>
      </c>
      <c r="H8198" t="s">
        <v>1148</v>
      </c>
      <c r="I8198" s="26">
        <v>-217354.58</v>
      </c>
      <c r="J8198" s="12">
        <f t="shared" si="257"/>
        <v>217354.58</v>
      </c>
      <c r="K8198" t="s">
        <v>1875</v>
      </c>
      <c r="L8198" t="s">
        <v>878</v>
      </c>
      <c r="M8198" t="s">
        <v>887</v>
      </c>
      <c r="N8198" t="str">
        <f t="shared" si="256"/>
        <v>E, A</v>
      </c>
    </row>
    <row r="8199" spans="1:14" x14ac:dyDescent="0.25">
      <c r="A8199" t="s">
        <v>11</v>
      </c>
      <c r="B8199" t="s">
        <v>12</v>
      </c>
      <c r="C8199" s="2">
        <v>2026</v>
      </c>
      <c r="D8199" t="s">
        <v>1801</v>
      </c>
      <c r="E8199" t="s">
        <v>1221</v>
      </c>
      <c r="F8199" t="s">
        <v>21</v>
      </c>
      <c r="G8199" t="s">
        <v>19</v>
      </c>
      <c r="H8199" t="s">
        <v>1168</v>
      </c>
      <c r="I8199" s="26">
        <v>-90300</v>
      </c>
      <c r="J8199" s="12">
        <f t="shared" si="257"/>
        <v>90300</v>
      </c>
      <c r="K8199" t="s">
        <v>1875</v>
      </c>
      <c r="L8199" t="s">
        <v>879</v>
      </c>
      <c r="M8199" t="s">
        <v>887</v>
      </c>
      <c r="N8199" t="str">
        <f t="shared" si="256"/>
        <v>R, A</v>
      </c>
    </row>
    <row r="8200" spans="1:14" x14ac:dyDescent="0.25">
      <c r="A8200" t="s">
        <v>11</v>
      </c>
      <c r="B8200" t="s">
        <v>12</v>
      </c>
      <c r="C8200" s="2">
        <v>2026</v>
      </c>
      <c r="D8200" t="s">
        <v>1801</v>
      </c>
      <c r="E8200" t="s">
        <v>1051</v>
      </c>
      <c r="F8200" t="s">
        <v>22</v>
      </c>
      <c r="G8200" t="s">
        <v>19</v>
      </c>
      <c r="H8200" t="s">
        <v>1300</v>
      </c>
      <c r="I8200" s="26">
        <v>-383600</v>
      </c>
      <c r="J8200" s="12">
        <f t="shared" si="257"/>
        <v>383600</v>
      </c>
      <c r="K8200" t="s">
        <v>1875</v>
      </c>
      <c r="L8200" t="s">
        <v>878</v>
      </c>
      <c r="M8200" t="s">
        <v>887</v>
      </c>
      <c r="N8200" t="str">
        <f t="shared" si="256"/>
        <v>E, A</v>
      </c>
    </row>
    <row r="8201" spans="1:14" x14ac:dyDescent="0.25">
      <c r="A8201" t="s">
        <v>11</v>
      </c>
      <c r="B8201" t="s">
        <v>861</v>
      </c>
      <c r="C8201" s="2">
        <v>2026</v>
      </c>
      <c r="D8201" t="s">
        <v>1801</v>
      </c>
      <c r="E8201" t="s">
        <v>1077</v>
      </c>
      <c r="F8201" t="s">
        <v>14</v>
      </c>
      <c r="G8201" t="s">
        <v>19</v>
      </c>
      <c r="H8201" t="s">
        <v>1305</v>
      </c>
      <c r="I8201" s="26">
        <v>388277.66</v>
      </c>
      <c r="J8201" s="12">
        <f t="shared" si="257"/>
        <v>-388277.66</v>
      </c>
      <c r="K8201" t="s">
        <v>1875</v>
      </c>
      <c r="L8201" t="s">
        <v>878</v>
      </c>
      <c r="M8201" t="s">
        <v>887</v>
      </c>
      <c r="N8201" t="str">
        <f t="shared" si="256"/>
        <v>E, A</v>
      </c>
    </row>
    <row r="8202" spans="1:14" x14ac:dyDescent="0.25">
      <c r="A8202" t="s">
        <v>11</v>
      </c>
      <c r="B8202" t="s">
        <v>860</v>
      </c>
      <c r="C8202" s="2">
        <v>2026</v>
      </c>
      <c r="D8202" t="s">
        <v>1801</v>
      </c>
      <c r="E8202" t="s">
        <v>1062</v>
      </c>
      <c r="F8202" t="s">
        <v>22</v>
      </c>
      <c r="G8202" t="s">
        <v>19</v>
      </c>
      <c r="H8202" t="s">
        <v>1225</v>
      </c>
      <c r="I8202" s="26">
        <v>462917.74</v>
      </c>
      <c r="J8202" s="12">
        <f t="shared" si="257"/>
        <v>-462917.74</v>
      </c>
      <c r="K8202" t="s">
        <v>1875</v>
      </c>
      <c r="L8202" t="s">
        <v>878</v>
      </c>
      <c r="M8202" t="s">
        <v>887</v>
      </c>
      <c r="N8202" t="str">
        <f t="shared" si="256"/>
        <v>E, A</v>
      </c>
    </row>
    <row r="8203" spans="1:14" x14ac:dyDescent="0.25">
      <c r="A8203" t="s">
        <v>11</v>
      </c>
      <c r="B8203" t="s">
        <v>861</v>
      </c>
      <c r="C8203" s="2">
        <v>2026</v>
      </c>
      <c r="D8203" t="s">
        <v>1801</v>
      </c>
      <c r="E8203" t="s">
        <v>1058</v>
      </c>
      <c r="F8203" t="s">
        <v>20</v>
      </c>
      <c r="G8203" t="s">
        <v>19</v>
      </c>
      <c r="H8203" t="s">
        <v>1097</v>
      </c>
      <c r="I8203" s="26">
        <v>61738.7</v>
      </c>
      <c r="J8203" s="12">
        <f t="shared" si="257"/>
        <v>-61738.7</v>
      </c>
      <c r="K8203" t="s">
        <v>1875</v>
      </c>
      <c r="L8203" t="s">
        <v>879</v>
      </c>
      <c r="M8203" t="s">
        <v>887</v>
      </c>
      <c r="N8203" t="str">
        <f t="shared" si="256"/>
        <v>R, A</v>
      </c>
    </row>
    <row r="8204" spans="1:14" x14ac:dyDescent="0.25">
      <c r="A8204" t="s">
        <v>11</v>
      </c>
      <c r="B8204" t="s">
        <v>860</v>
      </c>
      <c r="C8204" s="2">
        <v>2027</v>
      </c>
      <c r="D8204" t="s">
        <v>1801</v>
      </c>
      <c r="E8204" t="s">
        <v>1051</v>
      </c>
      <c r="F8204" t="s">
        <v>16</v>
      </c>
      <c r="G8204" t="s">
        <v>19</v>
      </c>
      <c r="H8204" t="s">
        <v>1441</v>
      </c>
      <c r="I8204" s="26">
        <v>0</v>
      </c>
      <c r="J8204" s="12">
        <f t="shared" si="257"/>
        <v>0</v>
      </c>
      <c r="K8204" t="s">
        <v>1875</v>
      </c>
      <c r="L8204" t="s">
        <v>879</v>
      </c>
      <c r="M8204" t="s">
        <v>888</v>
      </c>
      <c r="N8204" t="str">
        <f t="shared" si="256"/>
        <v>R, C</v>
      </c>
    </row>
    <row r="8205" spans="1:14" x14ac:dyDescent="0.25">
      <c r="A8205" t="s">
        <v>11</v>
      </c>
      <c r="B8205" t="s">
        <v>860</v>
      </c>
      <c r="C8205" s="2">
        <v>2027</v>
      </c>
      <c r="D8205" t="s">
        <v>1801</v>
      </c>
      <c r="E8205" t="s">
        <v>1053</v>
      </c>
      <c r="F8205" t="s">
        <v>22</v>
      </c>
      <c r="G8205" t="s">
        <v>19</v>
      </c>
      <c r="H8205" t="s">
        <v>1524</v>
      </c>
      <c r="I8205" s="26">
        <v>0</v>
      </c>
      <c r="J8205" s="12">
        <f t="shared" si="257"/>
        <v>0</v>
      </c>
      <c r="K8205" t="s">
        <v>1875</v>
      </c>
      <c r="L8205" t="s">
        <v>878</v>
      </c>
      <c r="M8205" t="s">
        <v>888</v>
      </c>
      <c r="N8205" t="str">
        <f t="shared" si="256"/>
        <v>E, C</v>
      </c>
    </row>
    <row r="8206" spans="1:14" x14ac:dyDescent="0.25">
      <c r="A8206" t="s">
        <v>11</v>
      </c>
      <c r="B8206" t="s">
        <v>12</v>
      </c>
      <c r="C8206" s="2">
        <v>2026</v>
      </c>
      <c r="D8206" t="s">
        <v>1745</v>
      </c>
      <c r="E8206" t="s">
        <v>1051</v>
      </c>
      <c r="F8206" t="s">
        <v>14</v>
      </c>
      <c r="G8206" t="s">
        <v>19</v>
      </c>
      <c r="H8206" t="s">
        <v>1362</v>
      </c>
      <c r="I8206" s="26">
        <v>-992833.73</v>
      </c>
      <c r="J8206" s="12">
        <f t="shared" si="257"/>
        <v>992833.73</v>
      </c>
      <c r="K8206" t="s">
        <v>1875</v>
      </c>
      <c r="L8206" t="s">
        <v>879</v>
      </c>
      <c r="M8206" t="s">
        <v>888</v>
      </c>
      <c r="N8206" t="str">
        <f t="shared" si="256"/>
        <v>R, C</v>
      </c>
    </row>
    <row r="8207" spans="1:14" x14ac:dyDescent="0.25">
      <c r="A8207" t="s">
        <v>11</v>
      </c>
      <c r="B8207" t="s">
        <v>861</v>
      </c>
      <c r="C8207" s="2">
        <v>2026</v>
      </c>
      <c r="D8207" t="s">
        <v>1801</v>
      </c>
      <c r="E8207" t="s">
        <v>1047</v>
      </c>
      <c r="F8207" t="s">
        <v>24</v>
      </c>
      <c r="G8207" t="s">
        <v>27</v>
      </c>
      <c r="H8207" t="s">
        <v>1753</v>
      </c>
      <c r="I8207" s="26">
        <v>16913701</v>
      </c>
      <c r="J8207" s="12">
        <f t="shared" si="257"/>
        <v>-16913701</v>
      </c>
      <c r="K8207" t="s">
        <v>1875</v>
      </c>
      <c r="L8207" t="s">
        <v>879</v>
      </c>
      <c r="M8207" t="s">
        <v>888</v>
      </c>
      <c r="N8207" t="str">
        <f t="shared" si="256"/>
        <v>R, C</v>
      </c>
    </row>
    <row r="8208" spans="1:14" x14ac:dyDescent="0.25">
      <c r="A8208" t="s">
        <v>11</v>
      </c>
      <c r="B8208" t="s">
        <v>860</v>
      </c>
      <c r="C8208" s="2">
        <v>2027</v>
      </c>
      <c r="D8208" t="s">
        <v>1745</v>
      </c>
      <c r="E8208" t="s">
        <v>1051</v>
      </c>
      <c r="F8208" t="s">
        <v>22</v>
      </c>
      <c r="G8208" t="s">
        <v>19</v>
      </c>
      <c r="H8208" t="s">
        <v>1097</v>
      </c>
      <c r="I8208" s="26">
        <v>0</v>
      </c>
      <c r="J8208" s="12">
        <f t="shared" si="257"/>
        <v>0</v>
      </c>
      <c r="K8208" t="s">
        <v>1875</v>
      </c>
      <c r="L8208" t="s">
        <v>879</v>
      </c>
      <c r="M8208" t="s">
        <v>888</v>
      </c>
      <c r="N8208" t="str">
        <f t="shared" si="256"/>
        <v>R, C</v>
      </c>
    </row>
    <row r="8209" spans="1:14" x14ac:dyDescent="0.25">
      <c r="A8209" t="s">
        <v>11</v>
      </c>
      <c r="B8209" t="s">
        <v>861</v>
      </c>
      <c r="C8209" s="2">
        <v>2026</v>
      </c>
      <c r="D8209" t="s">
        <v>1801</v>
      </c>
      <c r="E8209" t="s">
        <v>1058</v>
      </c>
      <c r="F8209" t="s">
        <v>18</v>
      </c>
      <c r="G8209" t="s">
        <v>19</v>
      </c>
      <c r="H8209" t="s">
        <v>1088</v>
      </c>
      <c r="I8209" s="26">
        <v>6036.69</v>
      </c>
      <c r="J8209" s="12">
        <f t="shared" si="257"/>
        <v>-6036.69</v>
      </c>
      <c r="K8209" t="s">
        <v>1875</v>
      </c>
      <c r="L8209" t="s">
        <v>879</v>
      </c>
      <c r="M8209" t="s">
        <v>887</v>
      </c>
      <c r="N8209" t="str">
        <f t="shared" si="256"/>
        <v>R, A</v>
      </c>
    </row>
    <row r="8210" spans="1:14" x14ac:dyDescent="0.25">
      <c r="A8210" t="s">
        <v>11</v>
      </c>
      <c r="B8210" t="s">
        <v>860</v>
      </c>
      <c r="C8210" s="2">
        <v>2026</v>
      </c>
      <c r="D8210" t="s">
        <v>1745</v>
      </c>
      <c r="E8210" t="s">
        <v>1062</v>
      </c>
      <c r="F8210" t="s">
        <v>14</v>
      </c>
      <c r="G8210" t="s">
        <v>19</v>
      </c>
      <c r="H8210" t="s">
        <v>1120</v>
      </c>
      <c r="I8210" s="26">
        <v>0</v>
      </c>
      <c r="J8210" s="12">
        <f t="shared" si="257"/>
        <v>0</v>
      </c>
      <c r="K8210" t="s">
        <v>1875</v>
      </c>
      <c r="L8210" t="s">
        <v>879</v>
      </c>
      <c r="M8210" t="s">
        <v>888</v>
      </c>
      <c r="N8210" t="str">
        <f t="shared" si="256"/>
        <v>R, C</v>
      </c>
    </row>
    <row r="8211" spans="1:14" x14ac:dyDescent="0.25">
      <c r="A8211" t="s">
        <v>11</v>
      </c>
      <c r="B8211" t="s">
        <v>12</v>
      </c>
      <c r="C8211" s="2">
        <v>2026</v>
      </c>
      <c r="D8211" t="s">
        <v>1745</v>
      </c>
      <c r="E8211" t="s">
        <v>1073</v>
      </c>
      <c r="F8211" t="s">
        <v>14</v>
      </c>
      <c r="G8211" t="s">
        <v>19</v>
      </c>
      <c r="H8211" t="s">
        <v>1291</v>
      </c>
      <c r="I8211" s="26">
        <v>-37378.67</v>
      </c>
      <c r="J8211" s="12">
        <f t="shared" si="257"/>
        <v>37378.67</v>
      </c>
      <c r="K8211" t="s">
        <v>1875</v>
      </c>
      <c r="L8211" t="s">
        <v>879</v>
      </c>
      <c r="M8211" t="s">
        <v>887</v>
      </c>
      <c r="N8211" t="str">
        <f t="shared" si="256"/>
        <v>R, A</v>
      </c>
    </row>
    <row r="8212" spans="1:14" x14ac:dyDescent="0.25">
      <c r="A8212" t="s">
        <v>11</v>
      </c>
      <c r="B8212" t="s">
        <v>860</v>
      </c>
      <c r="C8212" s="2">
        <v>2027</v>
      </c>
      <c r="D8212" t="s">
        <v>1745</v>
      </c>
      <c r="E8212" t="s">
        <v>1053</v>
      </c>
      <c r="F8212" t="s">
        <v>22</v>
      </c>
      <c r="G8212" t="s">
        <v>19</v>
      </c>
      <c r="H8212" t="s">
        <v>1211</v>
      </c>
      <c r="I8212" s="26">
        <v>0</v>
      </c>
      <c r="J8212" s="12">
        <f t="shared" si="257"/>
        <v>0</v>
      </c>
      <c r="K8212" t="s">
        <v>1875</v>
      </c>
      <c r="L8212" t="s">
        <v>878</v>
      </c>
      <c r="M8212" t="s">
        <v>886</v>
      </c>
      <c r="N8212" t="str">
        <f t="shared" si="256"/>
        <v>E, B</v>
      </c>
    </row>
    <row r="8213" spans="1:14" x14ac:dyDescent="0.25">
      <c r="A8213" t="s">
        <v>11</v>
      </c>
      <c r="B8213" t="s">
        <v>12</v>
      </c>
      <c r="C8213" s="2">
        <v>2026</v>
      </c>
      <c r="D8213" t="s">
        <v>1745</v>
      </c>
      <c r="E8213" t="s">
        <v>1080</v>
      </c>
      <c r="F8213" t="s">
        <v>14</v>
      </c>
      <c r="G8213" t="s">
        <v>15</v>
      </c>
      <c r="H8213" t="s">
        <v>1283</v>
      </c>
      <c r="I8213" s="26">
        <v>-105.09</v>
      </c>
      <c r="J8213" s="12">
        <f t="shared" si="257"/>
        <v>105.09</v>
      </c>
      <c r="K8213" t="s">
        <v>1875</v>
      </c>
      <c r="L8213" t="s">
        <v>879</v>
      </c>
      <c r="M8213" t="s">
        <v>888</v>
      </c>
      <c r="N8213" t="str">
        <f t="shared" si="256"/>
        <v>R, C</v>
      </c>
    </row>
    <row r="8214" spans="1:14" x14ac:dyDescent="0.25">
      <c r="A8214" t="s">
        <v>11</v>
      </c>
      <c r="B8214" t="s">
        <v>861</v>
      </c>
      <c r="C8214" s="2">
        <v>2026</v>
      </c>
      <c r="D8214" t="s">
        <v>1801</v>
      </c>
      <c r="E8214" t="s">
        <v>1051</v>
      </c>
      <c r="F8214" t="s">
        <v>14</v>
      </c>
      <c r="G8214" t="s">
        <v>19</v>
      </c>
      <c r="H8214" t="s">
        <v>1097</v>
      </c>
      <c r="I8214" s="26">
        <v>0</v>
      </c>
      <c r="J8214" s="12">
        <f t="shared" si="257"/>
        <v>0</v>
      </c>
      <c r="K8214" t="s">
        <v>1875</v>
      </c>
      <c r="L8214" t="s">
        <v>879</v>
      </c>
      <c r="M8214" t="s">
        <v>888</v>
      </c>
      <c r="N8214" t="str">
        <f t="shared" si="256"/>
        <v>R, C</v>
      </c>
    </row>
    <row r="8215" spans="1:14" x14ac:dyDescent="0.25">
      <c r="A8215" t="s">
        <v>11</v>
      </c>
      <c r="B8215" t="s">
        <v>12</v>
      </c>
      <c r="C8215" s="2">
        <v>2026</v>
      </c>
      <c r="D8215" t="s">
        <v>1801</v>
      </c>
      <c r="E8215" t="s">
        <v>1073</v>
      </c>
      <c r="F8215" t="s">
        <v>40</v>
      </c>
      <c r="G8215" t="s">
        <v>19</v>
      </c>
      <c r="H8215" t="s">
        <v>1088</v>
      </c>
      <c r="I8215" s="26">
        <v>-10686100</v>
      </c>
      <c r="J8215" s="12">
        <f t="shared" si="257"/>
        <v>10686100</v>
      </c>
      <c r="K8215" t="s">
        <v>1875</v>
      </c>
      <c r="L8215" t="s">
        <v>879</v>
      </c>
      <c r="M8215" t="s">
        <v>887</v>
      </c>
      <c r="N8215" t="str">
        <f t="shared" si="256"/>
        <v>R, A</v>
      </c>
    </row>
    <row r="8216" spans="1:14" x14ac:dyDescent="0.25">
      <c r="A8216" t="s">
        <v>11</v>
      </c>
      <c r="B8216" t="s">
        <v>12</v>
      </c>
      <c r="C8216" s="2">
        <v>2025</v>
      </c>
      <c r="D8216" t="s">
        <v>1801</v>
      </c>
      <c r="E8216" t="s">
        <v>1055</v>
      </c>
      <c r="F8216" t="s">
        <v>24</v>
      </c>
      <c r="G8216" t="s">
        <v>27</v>
      </c>
      <c r="H8216" t="s">
        <v>1712</v>
      </c>
      <c r="I8216" s="26">
        <v>-289943.09999999998</v>
      </c>
      <c r="J8216" s="12">
        <f t="shared" si="257"/>
        <v>289943.09999999998</v>
      </c>
      <c r="K8216" t="s">
        <v>1875</v>
      </c>
      <c r="L8216" t="s">
        <v>879</v>
      </c>
      <c r="M8216" t="s">
        <v>888</v>
      </c>
      <c r="N8216" t="str">
        <f t="shared" si="256"/>
        <v>R, C</v>
      </c>
    </row>
    <row r="8217" spans="1:14" x14ac:dyDescent="0.25">
      <c r="A8217" t="s">
        <v>11</v>
      </c>
      <c r="B8217" t="s">
        <v>12</v>
      </c>
      <c r="C8217" s="2">
        <v>2026</v>
      </c>
      <c r="D8217" t="s">
        <v>1801</v>
      </c>
      <c r="E8217" t="s">
        <v>1080</v>
      </c>
      <c r="F8217" t="s">
        <v>22</v>
      </c>
      <c r="G8217" t="s">
        <v>19</v>
      </c>
      <c r="H8217" t="s">
        <v>1088</v>
      </c>
      <c r="I8217" s="26">
        <v>-435600</v>
      </c>
      <c r="J8217" s="12">
        <f t="shared" si="257"/>
        <v>435600</v>
      </c>
      <c r="K8217" t="s">
        <v>1875</v>
      </c>
      <c r="L8217" t="s">
        <v>879</v>
      </c>
      <c r="M8217" t="s">
        <v>887</v>
      </c>
      <c r="N8217" t="str">
        <f t="shared" si="256"/>
        <v>R, A</v>
      </c>
    </row>
    <row r="8218" spans="1:14" x14ac:dyDescent="0.25">
      <c r="A8218" t="s">
        <v>11</v>
      </c>
      <c r="B8218" t="s">
        <v>862</v>
      </c>
      <c r="C8218" s="2">
        <v>2026</v>
      </c>
      <c r="D8218" t="s">
        <v>1801</v>
      </c>
      <c r="E8218" t="s">
        <v>1080</v>
      </c>
      <c r="F8218" t="s">
        <v>16</v>
      </c>
      <c r="G8218" t="s">
        <v>15</v>
      </c>
      <c r="H8218" t="s">
        <v>1230</v>
      </c>
      <c r="I8218" s="26">
        <v>0</v>
      </c>
      <c r="J8218" s="12">
        <f t="shared" si="257"/>
        <v>0</v>
      </c>
      <c r="K8218" t="s">
        <v>1875</v>
      </c>
      <c r="L8218" t="s">
        <v>879</v>
      </c>
      <c r="M8218" t="s">
        <v>888</v>
      </c>
      <c r="N8218" t="str">
        <f t="shared" si="256"/>
        <v>R, C</v>
      </c>
    </row>
    <row r="8219" spans="1:14" x14ac:dyDescent="0.25">
      <c r="A8219" t="s">
        <v>11</v>
      </c>
      <c r="B8219" t="s">
        <v>861</v>
      </c>
      <c r="C8219" s="2">
        <v>2026</v>
      </c>
      <c r="D8219" t="s">
        <v>1745</v>
      </c>
      <c r="E8219" t="s">
        <v>1051</v>
      </c>
      <c r="F8219" t="s">
        <v>16</v>
      </c>
      <c r="G8219" t="s">
        <v>19</v>
      </c>
      <c r="H8219" t="s">
        <v>1391</v>
      </c>
      <c r="I8219" s="26">
        <v>1609.29</v>
      </c>
      <c r="J8219" s="12">
        <f t="shared" si="257"/>
        <v>-1609.29</v>
      </c>
      <c r="K8219" t="s">
        <v>1875</v>
      </c>
      <c r="L8219" t="s">
        <v>879</v>
      </c>
      <c r="M8219" t="s">
        <v>888</v>
      </c>
      <c r="N8219" t="str">
        <f t="shared" si="256"/>
        <v>R, C</v>
      </c>
    </row>
    <row r="8220" spans="1:14" x14ac:dyDescent="0.25">
      <c r="A8220" t="s">
        <v>11</v>
      </c>
      <c r="B8220" t="s">
        <v>860</v>
      </c>
      <c r="C8220" s="2">
        <v>2026</v>
      </c>
      <c r="D8220" t="s">
        <v>1801</v>
      </c>
      <c r="E8220" t="s">
        <v>1066</v>
      </c>
      <c r="F8220" t="s">
        <v>24</v>
      </c>
      <c r="G8220" t="s">
        <v>27</v>
      </c>
      <c r="H8220" t="s">
        <v>179</v>
      </c>
      <c r="I8220" s="26">
        <v>0</v>
      </c>
      <c r="J8220" s="12">
        <f t="shared" si="257"/>
        <v>0</v>
      </c>
      <c r="K8220" t="s">
        <v>1875</v>
      </c>
      <c r="L8220" t="s">
        <v>879</v>
      </c>
      <c r="M8220" t="s">
        <v>888</v>
      </c>
      <c r="N8220" t="str">
        <f t="shared" si="256"/>
        <v>R, C</v>
      </c>
    </row>
    <row r="8221" spans="1:14" x14ac:dyDescent="0.25">
      <c r="A8221" t="s">
        <v>11</v>
      </c>
      <c r="B8221" t="s">
        <v>861</v>
      </c>
      <c r="C8221" s="2">
        <v>2026</v>
      </c>
      <c r="D8221" t="s">
        <v>1745</v>
      </c>
      <c r="E8221" t="s">
        <v>1051</v>
      </c>
      <c r="F8221" t="s">
        <v>22</v>
      </c>
      <c r="G8221" t="s">
        <v>19</v>
      </c>
      <c r="H8221" t="s">
        <v>1359</v>
      </c>
      <c r="I8221" s="26">
        <v>79062.5</v>
      </c>
      <c r="J8221" s="12">
        <f t="shared" si="257"/>
        <v>-79062.5</v>
      </c>
      <c r="K8221" t="s">
        <v>1875</v>
      </c>
      <c r="L8221" t="s">
        <v>879</v>
      </c>
      <c r="M8221" t="s">
        <v>886</v>
      </c>
      <c r="N8221" t="str">
        <f t="shared" si="256"/>
        <v>R, B</v>
      </c>
    </row>
    <row r="8222" spans="1:14" x14ac:dyDescent="0.25">
      <c r="A8222" t="s">
        <v>11</v>
      </c>
      <c r="B8222" t="s">
        <v>862</v>
      </c>
      <c r="C8222" s="2">
        <v>2026</v>
      </c>
      <c r="D8222" t="s">
        <v>1801</v>
      </c>
      <c r="E8222" t="s">
        <v>1051</v>
      </c>
      <c r="F8222" t="s">
        <v>22</v>
      </c>
      <c r="G8222" t="s">
        <v>19</v>
      </c>
      <c r="H8222" t="s">
        <v>1232</v>
      </c>
      <c r="I8222" s="26">
        <v>0</v>
      </c>
      <c r="J8222" s="12">
        <f t="shared" si="257"/>
        <v>0</v>
      </c>
      <c r="K8222" t="s">
        <v>1875</v>
      </c>
      <c r="L8222" t="s">
        <v>879</v>
      </c>
      <c r="M8222" t="s">
        <v>888</v>
      </c>
      <c r="N8222" t="str">
        <f t="shared" si="256"/>
        <v>R, C</v>
      </c>
    </row>
    <row r="8223" spans="1:14" x14ac:dyDescent="0.25">
      <c r="A8223" t="s">
        <v>11</v>
      </c>
      <c r="B8223" t="s">
        <v>12</v>
      </c>
      <c r="C8223" s="2">
        <v>2026</v>
      </c>
      <c r="D8223" t="s">
        <v>1801</v>
      </c>
      <c r="E8223" t="s">
        <v>1398</v>
      </c>
      <c r="F8223" t="s">
        <v>40</v>
      </c>
      <c r="G8223" t="s">
        <v>399</v>
      </c>
      <c r="H8223" t="s">
        <v>1155</v>
      </c>
      <c r="I8223" s="26">
        <v>0</v>
      </c>
      <c r="J8223" s="12">
        <f t="shared" si="257"/>
        <v>0</v>
      </c>
      <c r="K8223" t="s">
        <v>1875</v>
      </c>
      <c r="L8223" t="s">
        <v>878</v>
      </c>
      <c r="M8223" t="s">
        <v>889</v>
      </c>
      <c r="N8223" t="str">
        <f t="shared" si="256"/>
        <v>E, S</v>
      </c>
    </row>
    <row r="8224" spans="1:14" x14ac:dyDescent="0.25">
      <c r="A8224" t="s">
        <v>11</v>
      </c>
      <c r="B8224" t="s">
        <v>860</v>
      </c>
      <c r="C8224" s="2">
        <v>2027</v>
      </c>
      <c r="D8224" t="s">
        <v>1801</v>
      </c>
      <c r="E8224" t="s">
        <v>1066</v>
      </c>
      <c r="F8224" t="s">
        <v>14</v>
      </c>
      <c r="G8224" t="s">
        <v>173</v>
      </c>
      <c r="H8224" t="s">
        <v>1588</v>
      </c>
      <c r="I8224" s="26">
        <v>0</v>
      </c>
      <c r="J8224" s="12">
        <f t="shared" si="257"/>
        <v>0</v>
      </c>
      <c r="K8224" t="s">
        <v>1875</v>
      </c>
      <c r="L8224" t="s">
        <v>878</v>
      </c>
      <c r="M8224" t="s">
        <v>887</v>
      </c>
      <c r="N8224" t="str">
        <f t="shared" si="256"/>
        <v>E, A</v>
      </c>
    </row>
    <row r="8225" spans="1:14" x14ac:dyDescent="0.25">
      <c r="A8225" t="s">
        <v>11</v>
      </c>
      <c r="B8225" t="s">
        <v>860</v>
      </c>
      <c r="C8225" s="2">
        <v>2027</v>
      </c>
      <c r="D8225" t="s">
        <v>1745</v>
      </c>
      <c r="E8225" t="s">
        <v>1115</v>
      </c>
      <c r="F8225" t="s">
        <v>14</v>
      </c>
      <c r="G8225" t="s">
        <v>19</v>
      </c>
      <c r="H8225" t="s">
        <v>1048</v>
      </c>
      <c r="I8225" s="26">
        <v>1261.29</v>
      </c>
      <c r="J8225" s="12">
        <f t="shared" si="257"/>
        <v>-1261.29</v>
      </c>
      <c r="K8225" t="s">
        <v>1875</v>
      </c>
      <c r="L8225" t="s">
        <v>879</v>
      </c>
      <c r="M8225" t="s">
        <v>887</v>
      </c>
      <c r="N8225" t="str">
        <f t="shared" si="256"/>
        <v>R, A</v>
      </c>
    </row>
    <row r="8226" spans="1:14" x14ac:dyDescent="0.25">
      <c r="A8226" t="s">
        <v>11</v>
      </c>
      <c r="B8226" t="s">
        <v>860</v>
      </c>
      <c r="C8226" s="2">
        <v>2027</v>
      </c>
      <c r="D8226" t="s">
        <v>1745</v>
      </c>
      <c r="E8226" t="s">
        <v>1053</v>
      </c>
      <c r="F8226" t="s">
        <v>14</v>
      </c>
      <c r="G8226" t="s">
        <v>175</v>
      </c>
      <c r="H8226" t="s">
        <v>1310</v>
      </c>
      <c r="I8226" s="26">
        <v>0</v>
      </c>
      <c r="J8226" s="12">
        <f t="shared" si="257"/>
        <v>0</v>
      </c>
      <c r="K8226" t="s">
        <v>1875</v>
      </c>
      <c r="L8226" t="s">
        <v>878</v>
      </c>
      <c r="M8226" t="s">
        <v>887</v>
      </c>
      <c r="N8226" t="str">
        <f t="shared" si="256"/>
        <v>E, A</v>
      </c>
    </row>
    <row r="8227" spans="1:14" x14ac:dyDescent="0.25">
      <c r="A8227" t="s">
        <v>11</v>
      </c>
      <c r="B8227" t="s">
        <v>860</v>
      </c>
      <c r="C8227" s="2">
        <v>2027</v>
      </c>
      <c r="D8227" t="s">
        <v>1801</v>
      </c>
      <c r="E8227" t="s">
        <v>1066</v>
      </c>
      <c r="F8227" t="s">
        <v>14</v>
      </c>
      <c r="G8227" t="s">
        <v>173</v>
      </c>
      <c r="H8227" t="s">
        <v>1210</v>
      </c>
      <c r="I8227" s="26">
        <v>0</v>
      </c>
      <c r="J8227" s="12">
        <f t="shared" si="257"/>
        <v>0</v>
      </c>
      <c r="K8227" t="s">
        <v>1875</v>
      </c>
      <c r="L8227" t="s">
        <v>878</v>
      </c>
      <c r="M8227" t="s">
        <v>886</v>
      </c>
      <c r="N8227" t="str">
        <f t="shared" si="256"/>
        <v>E, B</v>
      </c>
    </row>
    <row r="8228" spans="1:14" x14ac:dyDescent="0.25">
      <c r="A8228" t="s">
        <v>11</v>
      </c>
      <c r="B8228" t="s">
        <v>12</v>
      </c>
      <c r="C8228" s="2">
        <v>2025</v>
      </c>
      <c r="D8228" t="s">
        <v>1801</v>
      </c>
      <c r="E8228" t="s">
        <v>1092</v>
      </c>
      <c r="F8228" t="s">
        <v>24</v>
      </c>
      <c r="G8228" t="s">
        <v>25</v>
      </c>
      <c r="H8228" t="s">
        <v>67</v>
      </c>
      <c r="I8228" s="26">
        <v>-300</v>
      </c>
      <c r="J8228" s="12">
        <f t="shared" si="257"/>
        <v>300</v>
      </c>
      <c r="K8228" t="s">
        <v>1875</v>
      </c>
      <c r="L8228" t="s">
        <v>879</v>
      </c>
      <c r="M8228" t="s">
        <v>888</v>
      </c>
      <c r="N8228" t="str">
        <f t="shared" si="256"/>
        <v>R, C</v>
      </c>
    </row>
    <row r="8229" spans="1:14" x14ac:dyDescent="0.25">
      <c r="A8229" t="s">
        <v>11</v>
      </c>
      <c r="B8229" t="s">
        <v>12</v>
      </c>
      <c r="C8229" s="2">
        <v>2026</v>
      </c>
      <c r="D8229" t="s">
        <v>1801</v>
      </c>
      <c r="E8229" t="s">
        <v>1058</v>
      </c>
      <c r="F8229" t="s">
        <v>22</v>
      </c>
      <c r="G8229" t="s">
        <v>27</v>
      </c>
      <c r="H8229" t="s">
        <v>1173</v>
      </c>
      <c r="I8229" s="26">
        <v>0</v>
      </c>
      <c r="J8229" s="12">
        <f t="shared" si="257"/>
        <v>0</v>
      </c>
      <c r="K8229" t="s">
        <v>1875</v>
      </c>
      <c r="L8229" t="s">
        <v>879</v>
      </c>
      <c r="M8229" t="s">
        <v>888</v>
      </c>
      <c r="N8229" t="str">
        <f t="shared" si="256"/>
        <v>R, C</v>
      </c>
    </row>
    <row r="8230" spans="1:14" x14ac:dyDescent="0.25">
      <c r="A8230" t="s">
        <v>11</v>
      </c>
      <c r="B8230" t="s">
        <v>12</v>
      </c>
      <c r="C8230" s="2">
        <v>2026</v>
      </c>
      <c r="D8230" t="s">
        <v>1801</v>
      </c>
      <c r="E8230" t="s">
        <v>1066</v>
      </c>
      <c r="F8230" t="s">
        <v>22</v>
      </c>
      <c r="G8230" t="s">
        <v>173</v>
      </c>
      <c r="H8230" t="s">
        <v>1543</v>
      </c>
      <c r="I8230" s="26">
        <v>-320900</v>
      </c>
      <c r="J8230" s="12">
        <f t="shared" si="257"/>
        <v>320900</v>
      </c>
      <c r="K8230" t="s">
        <v>1875</v>
      </c>
      <c r="L8230" t="s">
        <v>878</v>
      </c>
      <c r="M8230" t="s">
        <v>889</v>
      </c>
      <c r="N8230" t="str">
        <f t="shared" si="256"/>
        <v>E, S</v>
      </c>
    </row>
    <row r="8231" spans="1:14" x14ac:dyDescent="0.25">
      <c r="A8231" t="s">
        <v>11</v>
      </c>
      <c r="B8231" t="s">
        <v>12</v>
      </c>
      <c r="C8231" s="2">
        <v>2026</v>
      </c>
      <c r="D8231" t="s">
        <v>1801</v>
      </c>
      <c r="E8231" t="s">
        <v>1051</v>
      </c>
      <c r="F8231" t="s">
        <v>21</v>
      </c>
      <c r="G8231" t="s">
        <v>175</v>
      </c>
      <c r="H8231" t="s">
        <v>1173</v>
      </c>
      <c r="I8231" s="26">
        <v>0</v>
      </c>
      <c r="J8231" s="12">
        <f t="shared" si="257"/>
        <v>0</v>
      </c>
      <c r="K8231" t="s">
        <v>1875</v>
      </c>
      <c r="L8231" t="s">
        <v>879</v>
      </c>
      <c r="M8231" t="s">
        <v>888</v>
      </c>
      <c r="N8231" t="str">
        <f t="shared" si="256"/>
        <v>R, C</v>
      </c>
    </row>
    <row r="8232" spans="1:14" x14ac:dyDescent="0.25">
      <c r="A8232" t="s">
        <v>11</v>
      </c>
      <c r="B8232" t="s">
        <v>12</v>
      </c>
      <c r="C8232" s="2">
        <v>2026</v>
      </c>
      <c r="D8232" t="s">
        <v>1801</v>
      </c>
      <c r="E8232" t="s">
        <v>1053</v>
      </c>
      <c r="F8232" t="s">
        <v>18</v>
      </c>
      <c r="G8232" t="s">
        <v>174</v>
      </c>
      <c r="H8232" t="s">
        <v>1099</v>
      </c>
      <c r="I8232" s="26">
        <v>-202485.08</v>
      </c>
      <c r="J8232" s="12">
        <f t="shared" si="257"/>
        <v>202485.08</v>
      </c>
      <c r="K8232" t="s">
        <v>1875</v>
      </c>
      <c r="L8232" t="s">
        <v>878</v>
      </c>
      <c r="M8232" t="s">
        <v>887</v>
      </c>
      <c r="N8232" t="str">
        <f t="shared" si="256"/>
        <v>E, A</v>
      </c>
    </row>
    <row r="8233" spans="1:14" x14ac:dyDescent="0.25">
      <c r="A8233" t="s">
        <v>11</v>
      </c>
      <c r="B8233" t="s">
        <v>12</v>
      </c>
      <c r="C8233" s="2">
        <v>2026</v>
      </c>
      <c r="D8233" t="s">
        <v>1801</v>
      </c>
      <c r="E8233" t="s">
        <v>1134</v>
      </c>
      <c r="F8233" t="s">
        <v>24</v>
      </c>
      <c r="G8233" t="s">
        <v>27</v>
      </c>
      <c r="H8233" t="s">
        <v>418</v>
      </c>
      <c r="I8233" s="26">
        <v>0</v>
      </c>
      <c r="J8233" s="12">
        <f t="shared" si="257"/>
        <v>0</v>
      </c>
      <c r="K8233" t="s">
        <v>1875</v>
      </c>
      <c r="L8233" t="s">
        <v>879</v>
      </c>
      <c r="M8233" t="s">
        <v>888</v>
      </c>
      <c r="N8233" t="str">
        <f t="shared" si="256"/>
        <v>R, C</v>
      </c>
    </row>
    <row r="8234" spans="1:14" x14ac:dyDescent="0.25">
      <c r="A8234" t="s">
        <v>11</v>
      </c>
      <c r="B8234" t="s">
        <v>12</v>
      </c>
      <c r="C8234" s="2">
        <v>2026</v>
      </c>
      <c r="D8234" t="s">
        <v>1801</v>
      </c>
      <c r="E8234" t="s">
        <v>1193</v>
      </c>
      <c r="F8234" t="s">
        <v>22</v>
      </c>
      <c r="G8234" t="s">
        <v>19</v>
      </c>
      <c r="H8234" t="s">
        <v>1324</v>
      </c>
      <c r="I8234" s="26">
        <v>-4000000</v>
      </c>
      <c r="J8234" s="12">
        <f t="shared" si="257"/>
        <v>4000000</v>
      </c>
      <c r="K8234" t="s">
        <v>1875</v>
      </c>
      <c r="L8234" t="s">
        <v>878</v>
      </c>
      <c r="M8234" t="s">
        <v>887</v>
      </c>
      <c r="N8234" t="str">
        <f t="shared" si="256"/>
        <v>E, A</v>
      </c>
    </row>
    <row r="8235" spans="1:14" x14ac:dyDescent="0.25">
      <c r="A8235" t="s">
        <v>11</v>
      </c>
      <c r="B8235" t="s">
        <v>12</v>
      </c>
      <c r="C8235" s="2">
        <v>2026</v>
      </c>
      <c r="D8235" t="s">
        <v>1801</v>
      </c>
      <c r="E8235" t="s">
        <v>1080</v>
      </c>
      <c r="F8235" t="s">
        <v>14</v>
      </c>
      <c r="G8235" t="s">
        <v>15</v>
      </c>
      <c r="H8235" t="s">
        <v>1361</v>
      </c>
      <c r="I8235" s="26">
        <v>-2044867.69</v>
      </c>
      <c r="J8235" s="12">
        <f t="shared" si="257"/>
        <v>2044867.69</v>
      </c>
      <c r="K8235" t="s">
        <v>1875</v>
      </c>
      <c r="L8235" t="s">
        <v>878</v>
      </c>
      <c r="M8235" t="s">
        <v>887</v>
      </c>
      <c r="N8235" t="str">
        <f t="shared" si="256"/>
        <v>E, A</v>
      </c>
    </row>
    <row r="8236" spans="1:14" x14ac:dyDescent="0.25">
      <c r="A8236" t="s">
        <v>11</v>
      </c>
      <c r="B8236" t="s">
        <v>862</v>
      </c>
      <c r="C8236" s="2">
        <v>2025</v>
      </c>
      <c r="D8236" t="s">
        <v>1801</v>
      </c>
      <c r="E8236" t="s">
        <v>1058</v>
      </c>
      <c r="F8236" t="s">
        <v>14</v>
      </c>
      <c r="G8236" t="s">
        <v>19</v>
      </c>
      <c r="H8236" t="s">
        <v>1123</v>
      </c>
      <c r="I8236" s="26">
        <v>682338.36</v>
      </c>
      <c r="J8236" s="12">
        <f t="shared" si="257"/>
        <v>-682338.36</v>
      </c>
      <c r="K8236" t="s">
        <v>1875</v>
      </c>
      <c r="L8236" t="s">
        <v>879</v>
      </c>
      <c r="M8236" t="s">
        <v>887</v>
      </c>
      <c r="N8236" t="str">
        <f t="shared" si="256"/>
        <v>R, A</v>
      </c>
    </row>
    <row r="8237" spans="1:14" x14ac:dyDescent="0.25">
      <c r="A8237" t="s">
        <v>11</v>
      </c>
      <c r="B8237" t="s">
        <v>861</v>
      </c>
      <c r="C8237" s="2">
        <v>2026</v>
      </c>
      <c r="D8237" t="s">
        <v>1801</v>
      </c>
      <c r="E8237" t="s">
        <v>1080</v>
      </c>
      <c r="F8237" t="s">
        <v>16</v>
      </c>
      <c r="G8237" t="s">
        <v>15</v>
      </c>
      <c r="H8237" t="s">
        <v>1153</v>
      </c>
      <c r="I8237" s="26">
        <v>9754154.8000000007</v>
      </c>
      <c r="J8237" s="12">
        <f t="shared" si="257"/>
        <v>-9754154.8000000007</v>
      </c>
      <c r="K8237" t="s">
        <v>1875</v>
      </c>
      <c r="L8237" t="s">
        <v>878</v>
      </c>
      <c r="M8237" t="s">
        <v>888</v>
      </c>
      <c r="N8237" t="str">
        <f t="shared" si="256"/>
        <v>E, C</v>
      </c>
    </row>
    <row r="8238" spans="1:14" x14ac:dyDescent="0.25">
      <c r="A8238" t="s">
        <v>11</v>
      </c>
      <c r="B8238" t="s">
        <v>861</v>
      </c>
      <c r="C8238" s="2">
        <v>2026</v>
      </c>
      <c r="D8238" t="s">
        <v>1801</v>
      </c>
      <c r="E8238" t="s">
        <v>1047</v>
      </c>
      <c r="F8238" t="s">
        <v>14</v>
      </c>
      <c r="G8238" t="s">
        <v>19</v>
      </c>
      <c r="H8238" t="s">
        <v>1048</v>
      </c>
      <c r="I8238" s="26">
        <v>745160715.35000002</v>
      </c>
      <c r="J8238" s="12">
        <f t="shared" si="257"/>
        <v>-745160715.35000002</v>
      </c>
      <c r="K8238" t="s">
        <v>1875</v>
      </c>
      <c r="L8238" t="s">
        <v>879</v>
      </c>
      <c r="M8238" t="s">
        <v>888</v>
      </c>
      <c r="N8238" t="str">
        <f t="shared" si="256"/>
        <v>R, C</v>
      </c>
    </row>
    <row r="8239" spans="1:14" x14ac:dyDescent="0.25">
      <c r="A8239" t="s">
        <v>11</v>
      </c>
      <c r="B8239" t="s">
        <v>862</v>
      </c>
      <c r="C8239" s="2">
        <v>2025</v>
      </c>
      <c r="D8239" t="s">
        <v>1801</v>
      </c>
      <c r="E8239" t="s">
        <v>1051</v>
      </c>
      <c r="F8239" t="s">
        <v>14</v>
      </c>
      <c r="G8239" t="s">
        <v>19</v>
      </c>
      <c r="H8239" t="s">
        <v>1108</v>
      </c>
      <c r="I8239" s="26">
        <v>90844.18</v>
      </c>
      <c r="J8239" s="12">
        <f t="shared" si="257"/>
        <v>-90844.18</v>
      </c>
      <c r="K8239" t="s">
        <v>1875</v>
      </c>
      <c r="L8239" t="s">
        <v>879</v>
      </c>
      <c r="M8239" t="s">
        <v>887</v>
      </c>
      <c r="N8239" t="str">
        <f t="shared" si="256"/>
        <v>R, A</v>
      </c>
    </row>
    <row r="8240" spans="1:14" x14ac:dyDescent="0.25">
      <c r="A8240" t="s">
        <v>11</v>
      </c>
      <c r="B8240" t="s">
        <v>861</v>
      </c>
      <c r="C8240" s="2">
        <v>2026</v>
      </c>
      <c r="D8240" t="s">
        <v>1801</v>
      </c>
      <c r="E8240" t="s">
        <v>1101</v>
      </c>
      <c r="F8240" t="s">
        <v>18</v>
      </c>
      <c r="G8240" t="s">
        <v>19</v>
      </c>
      <c r="H8240" t="s">
        <v>1056</v>
      </c>
      <c r="I8240" s="26">
        <v>16152780.529999999</v>
      </c>
      <c r="J8240" s="12">
        <f t="shared" si="257"/>
        <v>-16152780.529999999</v>
      </c>
      <c r="K8240" t="s">
        <v>1875</v>
      </c>
      <c r="L8240" t="s">
        <v>879</v>
      </c>
      <c r="M8240" t="s">
        <v>888</v>
      </c>
      <c r="N8240" t="str">
        <f t="shared" si="256"/>
        <v>R, C</v>
      </c>
    </row>
    <row r="8241" spans="1:14" x14ac:dyDescent="0.25">
      <c r="A8241" t="s">
        <v>11</v>
      </c>
      <c r="B8241" t="s">
        <v>12</v>
      </c>
      <c r="C8241" s="2">
        <v>2026</v>
      </c>
      <c r="D8241" t="s">
        <v>1801</v>
      </c>
      <c r="E8241" t="s">
        <v>1073</v>
      </c>
      <c r="F8241" t="s">
        <v>24</v>
      </c>
      <c r="G8241" t="s">
        <v>27</v>
      </c>
      <c r="H8241" t="s">
        <v>59</v>
      </c>
      <c r="I8241" s="26">
        <v>0</v>
      </c>
      <c r="J8241" s="12">
        <f t="shared" si="257"/>
        <v>0</v>
      </c>
      <c r="K8241" t="s">
        <v>1875</v>
      </c>
      <c r="L8241" t="s">
        <v>879</v>
      </c>
      <c r="M8241" t="s">
        <v>888</v>
      </c>
      <c r="N8241" t="str">
        <f t="shared" si="256"/>
        <v>R, C</v>
      </c>
    </row>
    <row r="8242" spans="1:14" x14ac:dyDescent="0.25">
      <c r="A8242" t="s">
        <v>11</v>
      </c>
      <c r="B8242" t="s">
        <v>862</v>
      </c>
      <c r="C8242" s="2">
        <v>2026</v>
      </c>
      <c r="D8242" t="s">
        <v>1801</v>
      </c>
      <c r="E8242" t="s">
        <v>1058</v>
      </c>
      <c r="F8242" t="s">
        <v>14</v>
      </c>
      <c r="G8242" t="s">
        <v>19</v>
      </c>
      <c r="H8242" t="s">
        <v>1057</v>
      </c>
      <c r="I8242" s="26">
        <v>-45200</v>
      </c>
      <c r="J8242" s="12">
        <f t="shared" si="257"/>
        <v>45200</v>
      </c>
      <c r="K8242" t="s">
        <v>1875</v>
      </c>
      <c r="L8242" t="s">
        <v>879</v>
      </c>
      <c r="M8242" t="s">
        <v>887</v>
      </c>
      <c r="N8242" t="str">
        <f t="shared" si="256"/>
        <v>R, A</v>
      </c>
    </row>
    <row r="8243" spans="1:14" x14ac:dyDescent="0.25">
      <c r="A8243" t="s">
        <v>11</v>
      </c>
      <c r="B8243" t="s">
        <v>861</v>
      </c>
      <c r="C8243" s="2">
        <v>2026</v>
      </c>
      <c r="D8243" t="s">
        <v>1801</v>
      </c>
      <c r="E8243" t="s">
        <v>1055</v>
      </c>
      <c r="F8243" t="s">
        <v>18</v>
      </c>
      <c r="G8243" t="s">
        <v>19</v>
      </c>
      <c r="H8243" t="s">
        <v>1130</v>
      </c>
      <c r="I8243" s="26">
        <v>1558712.16</v>
      </c>
      <c r="J8243" s="12">
        <f t="shared" si="257"/>
        <v>-1558712.16</v>
      </c>
      <c r="K8243" t="s">
        <v>1875</v>
      </c>
      <c r="L8243" t="s">
        <v>879</v>
      </c>
      <c r="M8243" t="s">
        <v>888</v>
      </c>
      <c r="N8243" t="str">
        <f t="shared" si="256"/>
        <v>R, C</v>
      </c>
    </row>
    <row r="8244" spans="1:14" x14ac:dyDescent="0.25">
      <c r="A8244" t="s">
        <v>11</v>
      </c>
      <c r="B8244" t="s">
        <v>861</v>
      </c>
      <c r="C8244" s="2">
        <v>2026</v>
      </c>
      <c r="D8244" t="s">
        <v>1801</v>
      </c>
      <c r="E8244" t="s">
        <v>1406</v>
      </c>
      <c r="F8244" t="s">
        <v>14</v>
      </c>
      <c r="G8244" t="s">
        <v>19</v>
      </c>
      <c r="H8244" t="s">
        <v>1140</v>
      </c>
      <c r="I8244" s="26">
        <v>0</v>
      </c>
      <c r="J8244" s="12">
        <f t="shared" si="257"/>
        <v>0</v>
      </c>
      <c r="K8244" t="s">
        <v>1875</v>
      </c>
      <c r="L8244" t="s">
        <v>879</v>
      </c>
      <c r="M8244" t="s">
        <v>888</v>
      </c>
      <c r="N8244" t="str">
        <f t="shared" si="256"/>
        <v>R, C</v>
      </c>
    </row>
    <row r="8245" spans="1:14" x14ac:dyDescent="0.25">
      <c r="A8245" t="s">
        <v>11</v>
      </c>
      <c r="B8245" t="s">
        <v>861</v>
      </c>
      <c r="C8245" s="2">
        <v>2026</v>
      </c>
      <c r="D8245" t="s">
        <v>1801</v>
      </c>
      <c r="E8245" t="s">
        <v>1073</v>
      </c>
      <c r="F8245" t="s">
        <v>21</v>
      </c>
      <c r="G8245" t="s">
        <v>19</v>
      </c>
      <c r="H8245" t="s">
        <v>1137</v>
      </c>
      <c r="I8245" s="26">
        <v>400122.27</v>
      </c>
      <c r="J8245" s="12">
        <f t="shared" si="257"/>
        <v>-400122.27</v>
      </c>
      <c r="K8245" t="s">
        <v>1875</v>
      </c>
      <c r="L8245" t="s">
        <v>879</v>
      </c>
      <c r="M8245" t="s">
        <v>888</v>
      </c>
      <c r="N8245" t="str">
        <f t="shared" si="256"/>
        <v>R, C</v>
      </c>
    </row>
    <row r="8246" spans="1:14" x14ac:dyDescent="0.25">
      <c r="A8246" t="s">
        <v>11</v>
      </c>
      <c r="B8246" t="s">
        <v>861</v>
      </c>
      <c r="C8246" s="2">
        <v>2026</v>
      </c>
      <c r="D8246" t="s">
        <v>1801</v>
      </c>
      <c r="E8246" t="s">
        <v>1058</v>
      </c>
      <c r="F8246" t="s">
        <v>21</v>
      </c>
      <c r="G8246" t="s">
        <v>19</v>
      </c>
      <c r="H8246" t="s">
        <v>1424</v>
      </c>
      <c r="I8246" s="26">
        <v>1438845.38</v>
      </c>
      <c r="J8246" s="12">
        <f t="shared" si="257"/>
        <v>-1438845.38</v>
      </c>
      <c r="K8246" t="s">
        <v>1875</v>
      </c>
      <c r="L8246" t="s">
        <v>879</v>
      </c>
      <c r="M8246" t="s">
        <v>888</v>
      </c>
      <c r="N8246" t="str">
        <f t="shared" si="256"/>
        <v>R, C</v>
      </c>
    </row>
    <row r="8247" spans="1:14" x14ac:dyDescent="0.25">
      <c r="A8247" t="s">
        <v>11</v>
      </c>
      <c r="B8247" t="s">
        <v>861</v>
      </c>
      <c r="C8247" s="2">
        <v>2026</v>
      </c>
      <c r="D8247" t="s">
        <v>1801</v>
      </c>
      <c r="E8247" t="s">
        <v>1070</v>
      </c>
      <c r="F8247" t="s">
        <v>22</v>
      </c>
      <c r="G8247" t="s">
        <v>19</v>
      </c>
      <c r="H8247" t="s">
        <v>1220</v>
      </c>
      <c r="I8247" s="26">
        <v>287474.77</v>
      </c>
      <c r="J8247" s="12">
        <f t="shared" si="257"/>
        <v>-287474.77</v>
      </c>
      <c r="K8247" t="s">
        <v>1875</v>
      </c>
      <c r="L8247" t="s">
        <v>879</v>
      </c>
      <c r="M8247" t="s">
        <v>888</v>
      </c>
      <c r="N8247" t="str">
        <f t="shared" si="256"/>
        <v>R, C</v>
      </c>
    </row>
    <row r="8248" spans="1:14" x14ac:dyDescent="0.25">
      <c r="A8248" t="s">
        <v>11</v>
      </c>
      <c r="B8248" t="s">
        <v>860</v>
      </c>
      <c r="C8248" s="2">
        <v>2026</v>
      </c>
      <c r="D8248" t="s">
        <v>968</v>
      </c>
      <c r="E8248" t="s">
        <v>1235</v>
      </c>
      <c r="F8248" t="s">
        <v>22</v>
      </c>
      <c r="G8248" t="s">
        <v>19</v>
      </c>
      <c r="H8248" t="s">
        <v>1120</v>
      </c>
      <c r="I8248" s="26">
        <v>417085</v>
      </c>
      <c r="J8248" s="12">
        <f t="shared" si="257"/>
        <v>-417085</v>
      </c>
      <c r="K8248" t="s">
        <v>1875</v>
      </c>
      <c r="L8248" t="s">
        <v>879</v>
      </c>
      <c r="M8248" t="s">
        <v>888</v>
      </c>
      <c r="N8248" t="str">
        <f t="shared" si="256"/>
        <v>R, C</v>
      </c>
    </row>
    <row r="8249" spans="1:14" x14ac:dyDescent="0.25">
      <c r="A8249" t="s">
        <v>11</v>
      </c>
      <c r="B8249" t="s">
        <v>861</v>
      </c>
      <c r="C8249" s="2">
        <v>2026</v>
      </c>
      <c r="D8249" t="s">
        <v>1801</v>
      </c>
      <c r="E8249" t="s">
        <v>1080</v>
      </c>
      <c r="F8249" t="s">
        <v>16</v>
      </c>
      <c r="G8249" t="s">
        <v>15</v>
      </c>
      <c r="H8249" t="s">
        <v>1693</v>
      </c>
      <c r="I8249" s="26">
        <v>21807309.960000001</v>
      </c>
      <c r="J8249" s="12">
        <f t="shared" si="257"/>
        <v>-21807309.960000001</v>
      </c>
      <c r="K8249" t="s">
        <v>1875</v>
      </c>
      <c r="L8249" t="s">
        <v>878</v>
      </c>
      <c r="M8249" t="s">
        <v>888</v>
      </c>
      <c r="N8249" t="str">
        <f t="shared" si="256"/>
        <v>E, C</v>
      </c>
    </row>
    <row r="8250" spans="1:14" x14ac:dyDescent="0.25">
      <c r="A8250" t="s">
        <v>11</v>
      </c>
      <c r="B8250" t="s">
        <v>861</v>
      </c>
      <c r="C8250" s="2">
        <v>2026</v>
      </c>
      <c r="D8250" t="s">
        <v>1801</v>
      </c>
      <c r="E8250" t="s">
        <v>1080</v>
      </c>
      <c r="F8250" t="s">
        <v>14</v>
      </c>
      <c r="G8250" t="s">
        <v>15</v>
      </c>
      <c r="H8250" t="s">
        <v>1192</v>
      </c>
      <c r="I8250" s="26">
        <v>25571.06</v>
      </c>
      <c r="J8250" s="12">
        <f t="shared" si="257"/>
        <v>-25571.06</v>
      </c>
      <c r="K8250" t="s">
        <v>1875</v>
      </c>
      <c r="L8250" t="s">
        <v>878</v>
      </c>
      <c r="M8250" t="s">
        <v>888</v>
      </c>
      <c r="N8250" t="str">
        <f t="shared" si="256"/>
        <v>E, C</v>
      </c>
    </row>
    <row r="8251" spans="1:14" x14ac:dyDescent="0.25">
      <c r="A8251" t="s">
        <v>11</v>
      </c>
      <c r="B8251" t="s">
        <v>861</v>
      </c>
      <c r="C8251" s="2">
        <v>2026</v>
      </c>
      <c r="D8251" t="s">
        <v>1745</v>
      </c>
      <c r="E8251" t="s">
        <v>1062</v>
      </c>
      <c r="F8251" t="s">
        <v>22</v>
      </c>
      <c r="G8251" t="s">
        <v>19</v>
      </c>
      <c r="H8251" t="s">
        <v>1333</v>
      </c>
      <c r="I8251" s="26">
        <v>0</v>
      </c>
      <c r="J8251" s="12">
        <f t="shared" si="257"/>
        <v>0</v>
      </c>
      <c r="K8251" t="s">
        <v>1875</v>
      </c>
      <c r="L8251" t="s">
        <v>879</v>
      </c>
      <c r="M8251" t="s">
        <v>888</v>
      </c>
      <c r="N8251" t="str">
        <f t="shared" si="256"/>
        <v>R, C</v>
      </c>
    </row>
    <row r="8252" spans="1:14" x14ac:dyDescent="0.25">
      <c r="A8252" t="s">
        <v>11</v>
      </c>
      <c r="B8252" t="s">
        <v>860</v>
      </c>
      <c r="C8252" s="2">
        <v>2026</v>
      </c>
      <c r="D8252" t="s">
        <v>1801</v>
      </c>
      <c r="E8252" t="s">
        <v>1051</v>
      </c>
      <c r="F8252" t="s">
        <v>16</v>
      </c>
      <c r="G8252" t="s">
        <v>19</v>
      </c>
      <c r="H8252" t="s">
        <v>1097</v>
      </c>
      <c r="I8252" s="26">
        <v>2447328.06</v>
      </c>
      <c r="J8252" s="12">
        <f t="shared" si="257"/>
        <v>-2447328.06</v>
      </c>
      <c r="K8252" t="s">
        <v>1875</v>
      </c>
      <c r="L8252" t="s">
        <v>879</v>
      </c>
      <c r="M8252" t="s">
        <v>888</v>
      </c>
      <c r="N8252" t="str">
        <f t="shared" si="256"/>
        <v>R, C</v>
      </c>
    </row>
    <row r="8253" spans="1:14" x14ac:dyDescent="0.25">
      <c r="A8253" t="s">
        <v>11</v>
      </c>
      <c r="B8253" t="s">
        <v>861</v>
      </c>
      <c r="C8253" s="2">
        <v>2026</v>
      </c>
      <c r="D8253" t="s">
        <v>1745</v>
      </c>
      <c r="E8253" t="s">
        <v>1080</v>
      </c>
      <c r="F8253" t="s">
        <v>16</v>
      </c>
      <c r="G8253" t="s">
        <v>15</v>
      </c>
      <c r="H8253" t="s">
        <v>1275</v>
      </c>
      <c r="I8253" s="26">
        <v>6825.47</v>
      </c>
      <c r="J8253" s="12">
        <f t="shared" si="257"/>
        <v>-6825.47</v>
      </c>
      <c r="K8253" t="s">
        <v>1875</v>
      </c>
      <c r="L8253" t="s">
        <v>879</v>
      </c>
      <c r="M8253" t="s">
        <v>888</v>
      </c>
      <c r="N8253" t="str">
        <f t="shared" si="256"/>
        <v>R, C</v>
      </c>
    </row>
    <row r="8254" spans="1:14" x14ac:dyDescent="0.25">
      <c r="A8254" t="s">
        <v>11</v>
      </c>
      <c r="B8254" t="s">
        <v>12</v>
      </c>
      <c r="C8254" s="2">
        <v>2025</v>
      </c>
      <c r="D8254" t="s">
        <v>1801</v>
      </c>
      <c r="E8254" t="s">
        <v>1066</v>
      </c>
      <c r="F8254" t="s">
        <v>24</v>
      </c>
      <c r="G8254" t="s">
        <v>27</v>
      </c>
      <c r="H8254" t="s">
        <v>1040</v>
      </c>
      <c r="I8254" s="26">
        <v>-3695905.03</v>
      </c>
      <c r="J8254" s="12">
        <f t="shared" si="257"/>
        <v>3695905.03</v>
      </c>
      <c r="K8254" t="s">
        <v>1875</v>
      </c>
      <c r="L8254" t="s">
        <v>879</v>
      </c>
      <c r="M8254" t="s">
        <v>888</v>
      </c>
      <c r="N8254" t="str">
        <f t="shared" si="256"/>
        <v>R, C</v>
      </c>
    </row>
    <row r="8255" spans="1:14" x14ac:dyDescent="0.25">
      <c r="A8255" t="s">
        <v>11</v>
      </c>
      <c r="B8255" t="s">
        <v>12</v>
      </c>
      <c r="C8255" s="2">
        <v>2025</v>
      </c>
      <c r="D8255" t="s">
        <v>1801</v>
      </c>
      <c r="E8255" t="s">
        <v>1158</v>
      </c>
      <c r="F8255" t="s">
        <v>24</v>
      </c>
      <c r="G8255" t="s">
        <v>25</v>
      </c>
      <c r="H8255" t="s">
        <v>1033</v>
      </c>
      <c r="I8255" s="26">
        <v>-15000000</v>
      </c>
      <c r="J8255" s="12">
        <f t="shared" si="257"/>
        <v>15000000</v>
      </c>
      <c r="K8255" t="s">
        <v>1875</v>
      </c>
      <c r="L8255" t="s">
        <v>879</v>
      </c>
      <c r="M8255" t="s">
        <v>888</v>
      </c>
      <c r="N8255" t="str">
        <f t="shared" si="256"/>
        <v>R, C</v>
      </c>
    </row>
    <row r="8256" spans="1:14" x14ac:dyDescent="0.25">
      <c r="A8256" t="s">
        <v>11</v>
      </c>
      <c r="B8256" t="s">
        <v>861</v>
      </c>
      <c r="C8256" s="2">
        <v>2026</v>
      </c>
      <c r="D8256" t="s">
        <v>1801</v>
      </c>
      <c r="E8256" t="s">
        <v>1051</v>
      </c>
      <c r="F8256" t="s">
        <v>18</v>
      </c>
      <c r="G8256" t="s">
        <v>19</v>
      </c>
      <c r="H8256" t="s">
        <v>1407</v>
      </c>
      <c r="I8256" s="26">
        <v>0</v>
      </c>
      <c r="J8256" s="12">
        <f t="shared" si="257"/>
        <v>0</v>
      </c>
      <c r="K8256" t="s">
        <v>1875</v>
      </c>
      <c r="L8256" t="s">
        <v>879</v>
      </c>
      <c r="M8256" t="s">
        <v>887</v>
      </c>
      <c r="N8256" t="str">
        <f t="shared" si="256"/>
        <v>R, A</v>
      </c>
    </row>
    <row r="8257" spans="1:14" x14ac:dyDescent="0.25">
      <c r="A8257" t="s">
        <v>11</v>
      </c>
      <c r="B8257" t="s">
        <v>12</v>
      </c>
      <c r="C8257" s="2">
        <v>2026</v>
      </c>
      <c r="D8257" t="s">
        <v>1801</v>
      </c>
      <c r="E8257" t="s">
        <v>1080</v>
      </c>
      <c r="F8257" t="s">
        <v>239</v>
      </c>
      <c r="G8257" t="s">
        <v>15</v>
      </c>
      <c r="H8257" t="s">
        <v>1253</v>
      </c>
      <c r="I8257" s="26">
        <v>0</v>
      </c>
      <c r="J8257" s="12">
        <f t="shared" si="257"/>
        <v>0</v>
      </c>
      <c r="K8257" t="s">
        <v>1875</v>
      </c>
      <c r="L8257" t="s">
        <v>878</v>
      </c>
      <c r="M8257" t="s">
        <v>888</v>
      </c>
      <c r="N8257" t="str">
        <f t="shared" si="256"/>
        <v>E, C</v>
      </c>
    </row>
    <row r="8258" spans="1:14" x14ac:dyDescent="0.25">
      <c r="A8258" t="s">
        <v>11</v>
      </c>
      <c r="B8258" t="s">
        <v>12</v>
      </c>
      <c r="C8258" s="2">
        <v>2026</v>
      </c>
      <c r="D8258" t="s">
        <v>1801</v>
      </c>
      <c r="E8258" t="s">
        <v>1051</v>
      </c>
      <c r="F8258" t="s">
        <v>20</v>
      </c>
      <c r="G8258" t="s">
        <v>19</v>
      </c>
      <c r="H8258" t="s">
        <v>1181</v>
      </c>
      <c r="I8258" s="26">
        <v>-39000</v>
      </c>
      <c r="J8258" s="12">
        <f t="shared" si="257"/>
        <v>39000</v>
      </c>
      <c r="K8258" t="s">
        <v>1875</v>
      </c>
      <c r="L8258" t="s">
        <v>879</v>
      </c>
      <c r="M8258" t="s">
        <v>887</v>
      </c>
      <c r="N8258" t="str">
        <f t="shared" si="256"/>
        <v>R, A</v>
      </c>
    </row>
    <row r="8259" spans="1:14" x14ac:dyDescent="0.25">
      <c r="A8259" t="s">
        <v>11</v>
      </c>
      <c r="B8259" t="s">
        <v>12</v>
      </c>
      <c r="C8259" s="2">
        <v>2026</v>
      </c>
      <c r="D8259" t="s">
        <v>1801</v>
      </c>
      <c r="E8259" t="s">
        <v>1221</v>
      </c>
      <c r="F8259" t="s">
        <v>14</v>
      </c>
      <c r="G8259" t="s">
        <v>19</v>
      </c>
      <c r="H8259" t="s">
        <v>1476</v>
      </c>
      <c r="I8259" s="26">
        <v>-60300</v>
      </c>
      <c r="J8259" s="12">
        <f t="shared" si="257"/>
        <v>60300</v>
      </c>
      <c r="K8259" t="s">
        <v>1875</v>
      </c>
      <c r="L8259" t="s">
        <v>879</v>
      </c>
      <c r="M8259" t="s">
        <v>888</v>
      </c>
      <c r="N8259" t="str">
        <f t="shared" ref="N8259:N8322" si="258">L8259&amp;", "&amp;M8259</f>
        <v>R, C</v>
      </c>
    </row>
    <row r="8260" spans="1:14" x14ac:dyDescent="0.25">
      <c r="A8260" t="s">
        <v>11</v>
      </c>
      <c r="B8260" t="s">
        <v>861</v>
      </c>
      <c r="C8260" s="2">
        <v>2026</v>
      </c>
      <c r="D8260" t="s">
        <v>1801</v>
      </c>
      <c r="E8260" t="s">
        <v>1066</v>
      </c>
      <c r="F8260" t="s">
        <v>20</v>
      </c>
      <c r="G8260" t="s">
        <v>174</v>
      </c>
      <c r="H8260" t="s">
        <v>1505</v>
      </c>
      <c r="I8260" s="26">
        <v>122445.68</v>
      </c>
      <c r="J8260" s="12">
        <f t="shared" ref="J8260:J8323" si="259">-I8260</f>
        <v>-122445.68</v>
      </c>
      <c r="K8260" t="s">
        <v>1875</v>
      </c>
      <c r="L8260" t="s">
        <v>878</v>
      </c>
      <c r="M8260" t="s">
        <v>887</v>
      </c>
      <c r="N8260" t="str">
        <f t="shared" si="258"/>
        <v>E, A</v>
      </c>
    </row>
    <row r="8261" spans="1:14" x14ac:dyDescent="0.25">
      <c r="A8261" t="s">
        <v>11</v>
      </c>
      <c r="B8261" t="s">
        <v>860</v>
      </c>
      <c r="C8261" s="2">
        <v>2026</v>
      </c>
      <c r="D8261" t="s">
        <v>1801</v>
      </c>
      <c r="E8261" t="s">
        <v>1129</v>
      </c>
      <c r="F8261" t="s">
        <v>22</v>
      </c>
      <c r="G8261" t="s">
        <v>19</v>
      </c>
      <c r="H8261" t="s">
        <v>1056</v>
      </c>
      <c r="I8261" s="26">
        <v>210011.25</v>
      </c>
      <c r="J8261" s="12">
        <f t="shared" si="259"/>
        <v>-210011.25</v>
      </c>
      <c r="K8261" t="s">
        <v>1875</v>
      </c>
      <c r="L8261" t="s">
        <v>879</v>
      </c>
      <c r="M8261" t="s">
        <v>888</v>
      </c>
      <c r="N8261" t="str">
        <f t="shared" si="258"/>
        <v>R, C</v>
      </c>
    </row>
    <row r="8262" spans="1:14" x14ac:dyDescent="0.25">
      <c r="A8262" t="s">
        <v>11</v>
      </c>
      <c r="B8262" t="s">
        <v>861</v>
      </c>
      <c r="C8262" s="2">
        <v>2026</v>
      </c>
      <c r="D8262" t="s">
        <v>1801</v>
      </c>
      <c r="E8262" t="s">
        <v>1297</v>
      </c>
      <c r="F8262" t="s">
        <v>14</v>
      </c>
      <c r="G8262" t="s">
        <v>19</v>
      </c>
      <c r="H8262" t="s">
        <v>1140</v>
      </c>
      <c r="I8262" s="26">
        <v>0</v>
      </c>
      <c r="J8262" s="12">
        <f t="shared" si="259"/>
        <v>0</v>
      </c>
      <c r="K8262" t="s">
        <v>1875</v>
      </c>
      <c r="L8262" t="s">
        <v>879</v>
      </c>
      <c r="M8262" t="s">
        <v>888</v>
      </c>
      <c r="N8262" t="str">
        <f t="shared" si="258"/>
        <v>R, C</v>
      </c>
    </row>
    <row r="8263" spans="1:14" x14ac:dyDescent="0.25">
      <c r="A8263" t="s">
        <v>11</v>
      </c>
      <c r="B8263" t="s">
        <v>860</v>
      </c>
      <c r="C8263" s="2">
        <v>2027</v>
      </c>
      <c r="D8263" t="s">
        <v>1801</v>
      </c>
      <c r="E8263" t="s">
        <v>1062</v>
      </c>
      <c r="F8263" t="s">
        <v>14</v>
      </c>
      <c r="G8263" t="s">
        <v>19</v>
      </c>
      <c r="H8263" t="s">
        <v>1094</v>
      </c>
      <c r="I8263" s="26">
        <v>102208.93</v>
      </c>
      <c r="J8263" s="12">
        <f t="shared" si="259"/>
        <v>-102208.93</v>
      </c>
      <c r="K8263" t="s">
        <v>1875</v>
      </c>
      <c r="L8263" t="s">
        <v>879</v>
      </c>
      <c r="M8263" t="s">
        <v>888</v>
      </c>
      <c r="N8263" t="str">
        <f t="shared" si="258"/>
        <v>R, C</v>
      </c>
    </row>
    <row r="8264" spans="1:14" x14ac:dyDescent="0.25">
      <c r="A8264" t="s">
        <v>11</v>
      </c>
      <c r="B8264" t="s">
        <v>12</v>
      </c>
      <c r="C8264" s="2">
        <v>2026</v>
      </c>
      <c r="D8264" t="s">
        <v>1801</v>
      </c>
      <c r="E8264" t="s">
        <v>1064</v>
      </c>
      <c r="F8264" t="s">
        <v>22</v>
      </c>
      <c r="G8264" t="s">
        <v>19</v>
      </c>
      <c r="H8264" t="s">
        <v>1114</v>
      </c>
      <c r="I8264" s="26">
        <v>-20000</v>
      </c>
      <c r="J8264" s="12">
        <f t="shared" si="259"/>
        <v>20000</v>
      </c>
      <c r="K8264" t="s">
        <v>1875</v>
      </c>
      <c r="L8264" t="s">
        <v>879</v>
      </c>
      <c r="M8264" t="s">
        <v>888</v>
      </c>
      <c r="N8264" t="str">
        <f t="shared" si="258"/>
        <v>R, C</v>
      </c>
    </row>
    <row r="8265" spans="1:14" x14ac:dyDescent="0.25">
      <c r="A8265" t="s">
        <v>11</v>
      </c>
      <c r="B8265" t="s">
        <v>860</v>
      </c>
      <c r="C8265" s="2">
        <v>2027</v>
      </c>
      <c r="D8265" t="s">
        <v>1801</v>
      </c>
      <c r="E8265" t="s">
        <v>1053</v>
      </c>
      <c r="F8265" t="s">
        <v>14</v>
      </c>
      <c r="G8265" t="s">
        <v>399</v>
      </c>
      <c r="H8265" t="s">
        <v>1139</v>
      </c>
      <c r="I8265" s="26">
        <v>0</v>
      </c>
      <c r="J8265" s="12">
        <f t="shared" si="259"/>
        <v>0</v>
      </c>
      <c r="K8265" t="s">
        <v>1875</v>
      </c>
      <c r="L8265" t="s">
        <v>878</v>
      </c>
      <c r="M8265" t="s">
        <v>887</v>
      </c>
      <c r="N8265" t="str">
        <f t="shared" si="258"/>
        <v>E, A</v>
      </c>
    </row>
    <row r="8266" spans="1:14" x14ac:dyDescent="0.25">
      <c r="A8266" t="s">
        <v>11</v>
      </c>
      <c r="B8266" t="s">
        <v>861</v>
      </c>
      <c r="C8266" s="2">
        <v>2026</v>
      </c>
      <c r="D8266" t="s">
        <v>1801</v>
      </c>
      <c r="E8266" t="s">
        <v>1066</v>
      </c>
      <c r="F8266" t="s">
        <v>14</v>
      </c>
      <c r="G8266" t="s">
        <v>19</v>
      </c>
      <c r="H8266" t="s">
        <v>1683</v>
      </c>
      <c r="I8266" s="26">
        <v>0</v>
      </c>
      <c r="J8266" s="12">
        <f t="shared" si="259"/>
        <v>0</v>
      </c>
      <c r="K8266" t="s">
        <v>1875</v>
      </c>
      <c r="L8266" t="s">
        <v>879</v>
      </c>
      <c r="M8266" t="s">
        <v>888</v>
      </c>
      <c r="N8266" t="str">
        <f t="shared" si="258"/>
        <v>R, C</v>
      </c>
    </row>
    <row r="8267" spans="1:14" x14ac:dyDescent="0.25">
      <c r="A8267" t="s">
        <v>11</v>
      </c>
      <c r="B8267" t="s">
        <v>12</v>
      </c>
      <c r="C8267" s="2">
        <v>2026</v>
      </c>
      <c r="D8267" t="s">
        <v>1801</v>
      </c>
      <c r="E8267" t="s">
        <v>1158</v>
      </c>
      <c r="F8267" t="s">
        <v>24</v>
      </c>
      <c r="G8267" t="s">
        <v>27</v>
      </c>
      <c r="H8267" t="s">
        <v>81</v>
      </c>
      <c r="I8267" s="26">
        <v>0</v>
      </c>
      <c r="J8267" s="12">
        <f t="shared" si="259"/>
        <v>0</v>
      </c>
      <c r="K8267" t="s">
        <v>1875</v>
      </c>
      <c r="N8267" t="str">
        <f t="shared" si="258"/>
        <v xml:space="preserve">, </v>
      </c>
    </row>
    <row r="8268" spans="1:14" x14ac:dyDescent="0.25">
      <c r="A8268" t="s">
        <v>11</v>
      </c>
      <c r="B8268" t="s">
        <v>12</v>
      </c>
      <c r="C8268" s="2">
        <v>2026</v>
      </c>
      <c r="D8268" t="s">
        <v>1801</v>
      </c>
      <c r="E8268" t="s">
        <v>1269</v>
      </c>
      <c r="F8268" t="s">
        <v>24</v>
      </c>
      <c r="G8268" t="s">
        <v>27</v>
      </c>
      <c r="H8268" t="s">
        <v>648</v>
      </c>
      <c r="I8268" s="26">
        <v>0</v>
      </c>
      <c r="J8268" s="12">
        <f t="shared" si="259"/>
        <v>0</v>
      </c>
      <c r="K8268" t="s">
        <v>1875</v>
      </c>
      <c r="L8268" t="s">
        <v>879</v>
      </c>
      <c r="M8268" t="s">
        <v>888</v>
      </c>
      <c r="N8268" t="str">
        <f t="shared" si="258"/>
        <v>R, C</v>
      </c>
    </row>
    <row r="8269" spans="1:14" x14ac:dyDescent="0.25">
      <c r="A8269" t="s">
        <v>11</v>
      </c>
      <c r="B8269" t="s">
        <v>12</v>
      </c>
      <c r="C8269" s="2">
        <v>2026</v>
      </c>
      <c r="D8269" t="s">
        <v>1801</v>
      </c>
      <c r="E8269" t="s">
        <v>1129</v>
      </c>
      <c r="F8269" t="s">
        <v>24</v>
      </c>
      <c r="G8269" t="s">
        <v>27</v>
      </c>
      <c r="H8269" t="s">
        <v>295</v>
      </c>
      <c r="I8269" s="26">
        <v>-281605.69</v>
      </c>
      <c r="J8269" s="12">
        <f t="shared" si="259"/>
        <v>281605.69</v>
      </c>
      <c r="K8269" t="s">
        <v>1875</v>
      </c>
      <c r="L8269" t="s">
        <v>879</v>
      </c>
      <c r="M8269" t="s">
        <v>888</v>
      </c>
      <c r="N8269" t="str">
        <f t="shared" si="258"/>
        <v>R, C</v>
      </c>
    </row>
    <row r="8270" spans="1:14" x14ac:dyDescent="0.25">
      <c r="A8270" t="s">
        <v>11</v>
      </c>
      <c r="B8270" t="s">
        <v>12</v>
      </c>
      <c r="C8270" s="2">
        <v>2026</v>
      </c>
      <c r="D8270" t="s">
        <v>1801</v>
      </c>
      <c r="E8270" t="s">
        <v>1161</v>
      </c>
      <c r="F8270" t="s">
        <v>14</v>
      </c>
      <c r="G8270" t="s">
        <v>19</v>
      </c>
      <c r="H8270" t="s">
        <v>1140</v>
      </c>
      <c r="I8270" s="26">
        <v>0</v>
      </c>
      <c r="J8270" s="12">
        <f t="shared" si="259"/>
        <v>0</v>
      </c>
      <c r="K8270" t="s">
        <v>1875</v>
      </c>
      <c r="L8270" t="s">
        <v>879</v>
      </c>
      <c r="M8270" t="s">
        <v>888</v>
      </c>
      <c r="N8270" t="str">
        <f t="shared" si="258"/>
        <v>R, C</v>
      </c>
    </row>
    <row r="8271" spans="1:14" x14ac:dyDescent="0.25">
      <c r="A8271" t="s">
        <v>11</v>
      </c>
      <c r="B8271" t="s">
        <v>12</v>
      </c>
      <c r="C8271" s="2">
        <v>2026</v>
      </c>
      <c r="D8271" t="s">
        <v>1801</v>
      </c>
      <c r="E8271" t="s">
        <v>1058</v>
      </c>
      <c r="F8271" t="s">
        <v>24</v>
      </c>
      <c r="G8271" t="s">
        <v>27</v>
      </c>
      <c r="H8271" t="s">
        <v>352</v>
      </c>
      <c r="I8271" s="26">
        <v>0</v>
      </c>
      <c r="J8271" s="12">
        <f t="shared" si="259"/>
        <v>0</v>
      </c>
      <c r="K8271" t="s">
        <v>1875</v>
      </c>
      <c r="L8271" t="s">
        <v>879</v>
      </c>
      <c r="M8271" t="s">
        <v>888</v>
      </c>
      <c r="N8271" t="str">
        <f t="shared" si="258"/>
        <v>R, C</v>
      </c>
    </row>
    <row r="8272" spans="1:14" x14ac:dyDescent="0.25">
      <c r="A8272" t="s">
        <v>11</v>
      </c>
      <c r="B8272" t="s">
        <v>12</v>
      </c>
      <c r="C8272" s="2">
        <v>2026</v>
      </c>
      <c r="D8272" t="s">
        <v>1801</v>
      </c>
      <c r="E8272" t="s">
        <v>1058</v>
      </c>
      <c r="F8272" t="s">
        <v>20</v>
      </c>
      <c r="G8272" t="s">
        <v>19</v>
      </c>
      <c r="H8272" t="s">
        <v>1345</v>
      </c>
      <c r="I8272" s="26">
        <v>0</v>
      </c>
      <c r="J8272" s="12">
        <f t="shared" si="259"/>
        <v>0</v>
      </c>
      <c r="K8272" t="s">
        <v>1875</v>
      </c>
      <c r="L8272" t="s">
        <v>879</v>
      </c>
      <c r="M8272" t="s">
        <v>887</v>
      </c>
      <c r="N8272" t="str">
        <f t="shared" si="258"/>
        <v>R, A</v>
      </c>
    </row>
    <row r="8273" spans="1:14" x14ac:dyDescent="0.25">
      <c r="A8273" t="s">
        <v>11</v>
      </c>
      <c r="B8273" t="s">
        <v>12</v>
      </c>
      <c r="C8273" s="2">
        <v>2026</v>
      </c>
      <c r="D8273" t="s">
        <v>1801</v>
      </c>
      <c r="E8273" t="s">
        <v>1066</v>
      </c>
      <c r="F8273" t="s">
        <v>24</v>
      </c>
      <c r="G8273" t="s">
        <v>27</v>
      </c>
      <c r="H8273" t="s">
        <v>195</v>
      </c>
      <c r="I8273" s="26">
        <v>128306.72</v>
      </c>
      <c r="J8273" s="12">
        <f t="shared" si="259"/>
        <v>-128306.72</v>
      </c>
      <c r="K8273" t="s">
        <v>1875</v>
      </c>
      <c r="L8273" t="s">
        <v>879</v>
      </c>
      <c r="M8273" t="s">
        <v>888</v>
      </c>
      <c r="N8273" t="str">
        <f t="shared" si="258"/>
        <v>R, C</v>
      </c>
    </row>
    <row r="8274" spans="1:14" x14ac:dyDescent="0.25">
      <c r="A8274" t="s">
        <v>11</v>
      </c>
      <c r="B8274" t="s">
        <v>12</v>
      </c>
      <c r="C8274" s="2">
        <v>2026</v>
      </c>
      <c r="D8274" t="s">
        <v>1801</v>
      </c>
      <c r="E8274" t="s">
        <v>1066</v>
      </c>
      <c r="F8274" t="s">
        <v>18</v>
      </c>
      <c r="G8274" t="s">
        <v>175</v>
      </c>
      <c r="H8274" t="s">
        <v>1355</v>
      </c>
      <c r="I8274" s="26">
        <v>-191700</v>
      </c>
      <c r="J8274" s="12">
        <f t="shared" si="259"/>
        <v>191700</v>
      </c>
      <c r="K8274" t="s">
        <v>1875</v>
      </c>
      <c r="L8274" t="s">
        <v>878</v>
      </c>
      <c r="M8274" t="s">
        <v>887</v>
      </c>
      <c r="N8274" t="str">
        <f t="shared" si="258"/>
        <v>E, A</v>
      </c>
    </row>
    <row r="8275" spans="1:14" x14ac:dyDescent="0.25">
      <c r="A8275" t="s">
        <v>11</v>
      </c>
      <c r="B8275" t="s">
        <v>862</v>
      </c>
      <c r="C8275" s="2">
        <v>2025</v>
      </c>
      <c r="D8275" t="s">
        <v>1801</v>
      </c>
      <c r="E8275" t="s">
        <v>1058</v>
      </c>
      <c r="F8275" t="s">
        <v>14</v>
      </c>
      <c r="G8275" t="s">
        <v>19</v>
      </c>
      <c r="H8275" t="s">
        <v>1167</v>
      </c>
      <c r="I8275" s="26">
        <v>7759000</v>
      </c>
      <c r="J8275" s="12">
        <f t="shared" si="259"/>
        <v>-7759000</v>
      </c>
      <c r="K8275" t="s">
        <v>1875</v>
      </c>
      <c r="L8275" t="s">
        <v>879</v>
      </c>
      <c r="M8275" t="s">
        <v>887</v>
      </c>
      <c r="N8275" t="str">
        <f t="shared" si="258"/>
        <v>R, A</v>
      </c>
    </row>
    <row r="8276" spans="1:14" x14ac:dyDescent="0.25">
      <c r="A8276" t="s">
        <v>11</v>
      </c>
      <c r="B8276" t="s">
        <v>860</v>
      </c>
      <c r="C8276" s="2">
        <v>2027</v>
      </c>
      <c r="D8276" t="s">
        <v>1801</v>
      </c>
      <c r="E8276" t="s">
        <v>1051</v>
      </c>
      <c r="F8276" t="s">
        <v>14</v>
      </c>
      <c r="G8276" t="s">
        <v>19</v>
      </c>
      <c r="H8276" t="s">
        <v>1472</v>
      </c>
      <c r="I8276" s="26">
        <v>29089720.969999999</v>
      </c>
      <c r="J8276" s="12">
        <f t="shared" si="259"/>
        <v>-29089720.969999999</v>
      </c>
      <c r="K8276" t="s">
        <v>1875</v>
      </c>
      <c r="L8276" t="s">
        <v>878</v>
      </c>
      <c r="M8276" t="s">
        <v>886</v>
      </c>
      <c r="N8276" t="str">
        <f t="shared" si="258"/>
        <v>E, B</v>
      </c>
    </row>
    <row r="8277" spans="1:14" x14ac:dyDescent="0.25">
      <c r="A8277" t="s">
        <v>11</v>
      </c>
      <c r="B8277" t="s">
        <v>861</v>
      </c>
      <c r="C8277" s="2">
        <v>2026</v>
      </c>
      <c r="D8277" t="s">
        <v>1801</v>
      </c>
      <c r="E8277" t="s">
        <v>1047</v>
      </c>
      <c r="F8277" t="s">
        <v>22</v>
      </c>
      <c r="G8277" t="s">
        <v>19</v>
      </c>
      <c r="H8277" t="s">
        <v>1530</v>
      </c>
      <c r="I8277" s="26">
        <v>56995489.43</v>
      </c>
      <c r="J8277" s="12">
        <f t="shared" si="259"/>
        <v>-56995489.43</v>
      </c>
      <c r="K8277" t="s">
        <v>1875</v>
      </c>
      <c r="L8277" t="s">
        <v>878</v>
      </c>
      <c r="M8277" t="s">
        <v>886</v>
      </c>
      <c r="N8277" t="str">
        <f t="shared" si="258"/>
        <v>E, B</v>
      </c>
    </row>
    <row r="8278" spans="1:14" x14ac:dyDescent="0.25">
      <c r="A8278" t="s">
        <v>11</v>
      </c>
      <c r="B8278" t="s">
        <v>860</v>
      </c>
      <c r="C8278" s="2">
        <v>2026</v>
      </c>
      <c r="D8278" t="s">
        <v>1801</v>
      </c>
      <c r="E8278" t="s">
        <v>1080</v>
      </c>
      <c r="F8278" t="s">
        <v>16</v>
      </c>
      <c r="G8278" t="s">
        <v>15</v>
      </c>
      <c r="H8278" t="s">
        <v>1283</v>
      </c>
      <c r="I8278" s="26">
        <v>2888422.24</v>
      </c>
      <c r="J8278" s="12">
        <f t="shared" si="259"/>
        <v>-2888422.24</v>
      </c>
      <c r="K8278" t="s">
        <v>1875</v>
      </c>
      <c r="L8278" t="s">
        <v>879</v>
      </c>
      <c r="M8278" t="s">
        <v>888</v>
      </c>
      <c r="N8278" t="str">
        <f t="shared" si="258"/>
        <v>R, C</v>
      </c>
    </row>
    <row r="8279" spans="1:14" x14ac:dyDescent="0.25">
      <c r="A8279" t="s">
        <v>11</v>
      </c>
      <c r="B8279" t="s">
        <v>861</v>
      </c>
      <c r="C8279" s="2">
        <v>2026</v>
      </c>
      <c r="D8279" t="s">
        <v>1745</v>
      </c>
      <c r="E8279" t="s">
        <v>1051</v>
      </c>
      <c r="F8279" t="s">
        <v>14</v>
      </c>
      <c r="G8279" t="s">
        <v>19</v>
      </c>
      <c r="H8279" t="s">
        <v>1436</v>
      </c>
      <c r="I8279" s="26">
        <v>11891.05</v>
      </c>
      <c r="J8279" s="12">
        <f t="shared" si="259"/>
        <v>-11891.05</v>
      </c>
      <c r="K8279" t="s">
        <v>1875</v>
      </c>
      <c r="L8279" t="s">
        <v>878</v>
      </c>
      <c r="M8279" t="s">
        <v>887</v>
      </c>
      <c r="N8279" t="str">
        <f t="shared" si="258"/>
        <v>E, A</v>
      </c>
    </row>
    <row r="8280" spans="1:14" x14ac:dyDescent="0.25">
      <c r="A8280" t="s">
        <v>11</v>
      </c>
      <c r="B8280" t="s">
        <v>860</v>
      </c>
      <c r="C8280" s="2">
        <v>2026</v>
      </c>
      <c r="D8280" t="s">
        <v>1801</v>
      </c>
      <c r="E8280" t="s">
        <v>1143</v>
      </c>
      <c r="F8280" t="s">
        <v>14</v>
      </c>
      <c r="G8280" t="s">
        <v>27</v>
      </c>
      <c r="H8280" t="s">
        <v>1711</v>
      </c>
      <c r="I8280" s="26">
        <v>-52302</v>
      </c>
      <c r="J8280" s="12">
        <f t="shared" si="259"/>
        <v>52302</v>
      </c>
      <c r="K8280" t="s">
        <v>1875</v>
      </c>
      <c r="L8280" t="s">
        <v>879</v>
      </c>
      <c r="M8280" t="s">
        <v>888</v>
      </c>
      <c r="N8280" t="str">
        <f t="shared" si="258"/>
        <v>R, C</v>
      </c>
    </row>
    <row r="8281" spans="1:14" x14ac:dyDescent="0.25">
      <c r="A8281" t="s">
        <v>11</v>
      </c>
      <c r="B8281" t="s">
        <v>862</v>
      </c>
      <c r="C8281" s="2">
        <v>2026</v>
      </c>
      <c r="D8281" t="s">
        <v>1801</v>
      </c>
      <c r="E8281" t="s">
        <v>1062</v>
      </c>
      <c r="F8281" t="s">
        <v>22</v>
      </c>
      <c r="G8281" t="s">
        <v>19</v>
      </c>
      <c r="H8281" t="s">
        <v>1251</v>
      </c>
      <c r="I8281" s="26">
        <v>0</v>
      </c>
      <c r="J8281" s="12">
        <f t="shared" si="259"/>
        <v>0</v>
      </c>
      <c r="K8281" t="s">
        <v>1875</v>
      </c>
      <c r="L8281" t="s">
        <v>879</v>
      </c>
      <c r="M8281" t="s">
        <v>888</v>
      </c>
      <c r="N8281" t="str">
        <f t="shared" si="258"/>
        <v>R, C</v>
      </c>
    </row>
    <row r="8282" spans="1:14" x14ac:dyDescent="0.25">
      <c r="A8282" t="s">
        <v>11</v>
      </c>
      <c r="B8282" t="s">
        <v>862</v>
      </c>
      <c r="C8282" s="2">
        <v>2026</v>
      </c>
      <c r="D8282" t="s">
        <v>1801</v>
      </c>
      <c r="E8282" t="s">
        <v>1080</v>
      </c>
      <c r="F8282" t="s">
        <v>22</v>
      </c>
      <c r="G8282" t="s">
        <v>15</v>
      </c>
      <c r="H8282" t="s">
        <v>1409</v>
      </c>
      <c r="I8282" s="26">
        <v>0</v>
      </c>
      <c r="J8282" s="12">
        <f t="shared" si="259"/>
        <v>0</v>
      </c>
      <c r="K8282" t="s">
        <v>1875</v>
      </c>
      <c r="L8282" t="s">
        <v>879</v>
      </c>
      <c r="M8282" t="s">
        <v>888</v>
      </c>
      <c r="N8282" t="str">
        <f t="shared" si="258"/>
        <v>R, C</v>
      </c>
    </row>
    <row r="8283" spans="1:14" x14ac:dyDescent="0.25">
      <c r="A8283" t="s">
        <v>11</v>
      </c>
      <c r="B8283" t="s">
        <v>860</v>
      </c>
      <c r="C8283" s="2">
        <v>2026</v>
      </c>
      <c r="D8283" t="s">
        <v>1801</v>
      </c>
      <c r="E8283" t="s">
        <v>1115</v>
      </c>
      <c r="F8283" t="s">
        <v>14</v>
      </c>
      <c r="G8283" t="s">
        <v>19</v>
      </c>
      <c r="H8283" t="s">
        <v>1114</v>
      </c>
      <c r="I8283" s="26">
        <v>-3890.11</v>
      </c>
      <c r="J8283" s="12">
        <f t="shared" si="259"/>
        <v>3890.11</v>
      </c>
      <c r="K8283" t="s">
        <v>1875</v>
      </c>
      <c r="L8283" t="s">
        <v>879</v>
      </c>
      <c r="M8283" t="s">
        <v>886</v>
      </c>
      <c r="N8283" t="str">
        <f t="shared" si="258"/>
        <v>R, B</v>
      </c>
    </row>
    <row r="8284" spans="1:14" x14ac:dyDescent="0.25">
      <c r="A8284" t="s">
        <v>11</v>
      </c>
      <c r="B8284" t="s">
        <v>861</v>
      </c>
      <c r="C8284" s="2">
        <v>2026</v>
      </c>
      <c r="D8284" t="s">
        <v>1745</v>
      </c>
      <c r="E8284" t="s">
        <v>1101</v>
      </c>
      <c r="F8284" t="s">
        <v>14</v>
      </c>
      <c r="G8284" t="s">
        <v>19</v>
      </c>
      <c r="H8284" t="s">
        <v>1141</v>
      </c>
      <c r="I8284" s="26">
        <v>23240.04</v>
      </c>
      <c r="J8284" s="12">
        <f t="shared" si="259"/>
        <v>-23240.04</v>
      </c>
      <c r="K8284" t="s">
        <v>1875</v>
      </c>
      <c r="L8284" t="s">
        <v>879</v>
      </c>
      <c r="M8284" t="s">
        <v>888</v>
      </c>
      <c r="N8284" t="str">
        <f t="shared" si="258"/>
        <v>R, C</v>
      </c>
    </row>
    <row r="8285" spans="1:14" x14ac:dyDescent="0.25">
      <c r="A8285" t="s">
        <v>11</v>
      </c>
      <c r="B8285" t="s">
        <v>860</v>
      </c>
      <c r="C8285" s="2">
        <v>2026</v>
      </c>
      <c r="D8285" t="s">
        <v>1801</v>
      </c>
      <c r="E8285" t="s">
        <v>1062</v>
      </c>
      <c r="F8285" t="s">
        <v>22</v>
      </c>
      <c r="G8285" t="s">
        <v>19</v>
      </c>
      <c r="H8285" t="s">
        <v>1053</v>
      </c>
      <c r="I8285" s="26">
        <v>0</v>
      </c>
      <c r="J8285" s="12">
        <f t="shared" si="259"/>
        <v>0</v>
      </c>
      <c r="K8285" t="s">
        <v>1875</v>
      </c>
      <c r="L8285" t="s">
        <v>878</v>
      </c>
      <c r="M8285" t="s">
        <v>887</v>
      </c>
      <c r="N8285" t="str">
        <f t="shared" si="258"/>
        <v>E, A</v>
      </c>
    </row>
    <row r="8286" spans="1:14" x14ac:dyDescent="0.25">
      <c r="A8286" t="s">
        <v>11</v>
      </c>
      <c r="B8286" t="s">
        <v>860</v>
      </c>
      <c r="C8286" s="2">
        <v>2026</v>
      </c>
      <c r="D8286" t="s">
        <v>1745</v>
      </c>
      <c r="E8286" t="s">
        <v>1066</v>
      </c>
      <c r="F8286" t="s">
        <v>22</v>
      </c>
      <c r="G8286" t="s">
        <v>19</v>
      </c>
      <c r="H8286" t="s">
        <v>1537</v>
      </c>
      <c r="I8286" s="26">
        <v>113611.43</v>
      </c>
      <c r="J8286" s="12">
        <f t="shared" si="259"/>
        <v>-113611.43</v>
      </c>
      <c r="K8286" t="s">
        <v>1875</v>
      </c>
      <c r="L8286" t="s">
        <v>879</v>
      </c>
      <c r="M8286" t="s">
        <v>888</v>
      </c>
      <c r="N8286" t="str">
        <f t="shared" si="258"/>
        <v>R, C</v>
      </c>
    </row>
    <row r="8287" spans="1:14" x14ac:dyDescent="0.25">
      <c r="A8287" t="s">
        <v>11</v>
      </c>
      <c r="B8287" t="s">
        <v>12</v>
      </c>
      <c r="C8287" s="2">
        <v>2026</v>
      </c>
      <c r="D8287" t="s">
        <v>1801</v>
      </c>
      <c r="E8287" t="s">
        <v>1080</v>
      </c>
      <c r="F8287" t="s">
        <v>239</v>
      </c>
      <c r="G8287" t="s">
        <v>15</v>
      </c>
      <c r="H8287" t="s">
        <v>1159</v>
      </c>
      <c r="I8287" s="26">
        <v>0</v>
      </c>
      <c r="J8287" s="12">
        <f t="shared" si="259"/>
        <v>0</v>
      </c>
      <c r="K8287" t="s">
        <v>1875</v>
      </c>
      <c r="L8287" t="s">
        <v>878</v>
      </c>
      <c r="M8287" t="s">
        <v>888</v>
      </c>
      <c r="N8287" t="str">
        <f t="shared" si="258"/>
        <v>E, C</v>
      </c>
    </row>
    <row r="8288" spans="1:14" x14ac:dyDescent="0.25">
      <c r="A8288" t="s">
        <v>11</v>
      </c>
      <c r="B8288" t="s">
        <v>861</v>
      </c>
      <c r="C8288" s="2">
        <v>2026</v>
      </c>
      <c r="D8288" t="s">
        <v>1801</v>
      </c>
      <c r="E8288" t="s">
        <v>1066</v>
      </c>
      <c r="F8288" t="s">
        <v>14</v>
      </c>
      <c r="G8288" t="s">
        <v>172</v>
      </c>
      <c r="H8288" t="s">
        <v>1611</v>
      </c>
      <c r="I8288" s="26">
        <v>48708.69</v>
      </c>
      <c r="J8288" s="12">
        <f t="shared" si="259"/>
        <v>-48708.69</v>
      </c>
      <c r="K8288" t="s">
        <v>1875</v>
      </c>
      <c r="L8288" t="s">
        <v>878</v>
      </c>
      <c r="M8288" t="s">
        <v>887</v>
      </c>
      <c r="N8288" t="str">
        <f t="shared" si="258"/>
        <v>E, A</v>
      </c>
    </row>
    <row r="8289" spans="1:14" x14ac:dyDescent="0.25">
      <c r="A8289" t="s">
        <v>11</v>
      </c>
      <c r="B8289" t="s">
        <v>12</v>
      </c>
      <c r="C8289" s="2">
        <v>2026</v>
      </c>
      <c r="D8289" t="s">
        <v>1801</v>
      </c>
      <c r="E8289" t="s">
        <v>1073</v>
      </c>
      <c r="F8289" t="s">
        <v>40</v>
      </c>
      <c r="G8289" t="s">
        <v>19</v>
      </c>
      <c r="H8289" t="s">
        <v>1072</v>
      </c>
      <c r="I8289" s="26">
        <v>-1565200</v>
      </c>
      <c r="J8289" s="12">
        <f t="shared" si="259"/>
        <v>1565200</v>
      </c>
      <c r="K8289" t="s">
        <v>1875</v>
      </c>
      <c r="L8289" t="s">
        <v>879</v>
      </c>
      <c r="M8289" t="s">
        <v>887</v>
      </c>
      <c r="N8289" t="str">
        <f t="shared" si="258"/>
        <v>R, A</v>
      </c>
    </row>
    <row r="8290" spans="1:14" x14ac:dyDescent="0.25">
      <c r="A8290" t="s">
        <v>11</v>
      </c>
      <c r="B8290" t="s">
        <v>861</v>
      </c>
      <c r="C8290" s="2">
        <v>2026</v>
      </c>
      <c r="D8290" t="s">
        <v>1801</v>
      </c>
      <c r="E8290" t="s">
        <v>1064</v>
      </c>
      <c r="F8290" t="s">
        <v>22</v>
      </c>
      <c r="G8290" t="s">
        <v>19</v>
      </c>
      <c r="H8290" t="s">
        <v>1426</v>
      </c>
      <c r="I8290" s="26">
        <v>109059500</v>
      </c>
      <c r="J8290" s="12">
        <f t="shared" si="259"/>
        <v>-109059500</v>
      </c>
      <c r="K8290" t="s">
        <v>1875</v>
      </c>
      <c r="L8290" t="s">
        <v>878</v>
      </c>
      <c r="M8290" t="s">
        <v>887</v>
      </c>
      <c r="N8290" t="str">
        <f t="shared" si="258"/>
        <v>E, A</v>
      </c>
    </row>
    <row r="8291" spans="1:14" x14ac:dyDescent="0.25">
      <c r="A8291" t="s">
        <v>11</v>
      </c>
      <c r="B8291" t="s">
        <v>861</v>
      </c>
      <c r="C8291" s="2">
        <v>2026</v>
      </c>
      <c r="D8291" t="s">
        <v>1801</v>
      </c>
      <c r="E8291" t="s">
        <v>1235</v>
      </c>
      <c r="F8291" t="s">
        <v>14</v>
      </c>
      <c r="G8291" t="s">
        <v>19</v>
      </c>
      <c r="H8291" t="s">
        <v>1212</v>
      </c>
      <c r="I8291" s="26">
        <v>576799.38</v>
      </c>
      <c r="J8291" s="12">
        <f t="shared" si="259"/>
        <v>-576799.38</v>
      </c>
      <c r="K8291" t="s">
        <v>1875</v>
      </c>
      <c r="L8291" t="s">
        <v>878</v>
      </c>
      <c r="M8291" t="s">
        <v>888</v>
      </c>
      <c r="N8291" t="str">
        <f t="shared" si="258"/>
        <v>E, C</v>
      </c>
    </row>
    <row r="8292" spans="1:14" x14ac:dyDescent="0.25">
      <c r="A8292" t="s">
        <v>11</v>
      </c>
      <c r="B8292" t="s">
        <v>861</v>
      </c>
      <c r="C8292" s="2">
        <v>2026</v>
      </c>
      <c r="D8292" t="s">
        <v>1037</v>
      </c>
      <c r="E8292" t="s">
        <v>1080</v>
      </c>
      <c r="F8292" t="s">
        <v>18</v>
      </c>
      <c r="G8292" t="s">
        <v>15</v>
      </c>
      <c r="H8292" t="s">
        <v>1435</v>
      </c>
      <c r="I8292" s="26">
        <v>0</v>
      </c>
      <c r="J8292" s="12">
        <f t="shared" si="259"/>
        <v>0</v>
      </c>
      <c r="K8292" t="s">
        <v>1875</v>
      </c>
      <c r="L8292" t="s">
        <v>879</v>
      </c>
      <c r="M8292" t="s">
        <v>888</v>
      </c>
      <c r="N8292" t="str">
        <f t="shared" si="258"/>
        <v>R, C</v>
      </c>
    </row>
    <row r="8293" spans="1:14" x14ac:dyDescent="0.25">
      <c r="A8293" t="s">
        <v>11</v>
      </c>
      <c r="B8293" t="s">
        <v>861</v>
      </c>
      <c r="C8293" s="2">
        <v>2026</v>
      </c>
      <c r="D8293" t="s">
        <v>1801</v>
      </c>
      <c r="E8293" t="s">
        <v>1064</v>
      </c>
      <c r="F8293" t="s">
        <v>14</v>
      </c>
      <c r="G8293" t="s">
        <v>392</v>
      </c>
      <c r="H8293" t="s">
        <v>1121</v>
      </c>
      <c r="I8293" s="26">
        <v>1000000</v>
      </c>
      <c r="J8293" s="12">
        <f t="shared" si="259"/>
        <v>-1000000</v>
      </c>
      <c r="K8293" t="s">
        <v>1875</v>
      </c>
      <c r="L8293" t="s">
        <v>878</v>
      </c>
      <c r="M8293" t="s">
        <v>887</v>
      </c>
      <c r="N8293" t="str">
        <f t="shared" si="258"/>
        <v>E, A</v>
      </c>
    </row>
    <row r="8294" spans="1:14" x14ac:dyDescent="0.25">
      <c r="A8294" t="s">
        <v>11</v>
      </c>
      <c r="B8294" t="s">
        <v>861</v>
      </c>
      <c r="C8294" s="2">
        <v>2026</v>
      </c>
      <c r="D8294" t="s">
        <v>1801</v>
      </c>
      <c r="E8294" t="s">
        <v>1058</v>
      </c>
      <c r="F8294" t="s">
        <v>21</v>
      </c>
      <c r="G8294" t="s">
        <v>19</v>
      </c>
      <c r="H8294" t="s">
        <v>1495</v>
      </c>
      <c r="I8294" s="26">
        <v>28407059.449999999</v>
      </c>
      <c r="J8294" s="12">
        <f t="shared" si="259"/>
        <v>-28407059.449999999</v>
      </c>
      <c r="K8294" t="s">
        <v>1875</v>
      </c>
      <c r="L8294" t="s">
        <v>879</v>
      </c>
      <c r="M8294" t="s">
        <v>888</v>
      </c>
      <c r="N8294" t="str">
        <f t="shared" si="258"/>
        <v>R, C</v>
      </c>
    </row>
    <row r="8295" spans="1:14" x14ac:dyDescent="0.25">
      <c r="A8295" t="s">
        <v>11</v>
      </c>
      <c r="B8295" t="s">
        <v>860</v>
      </c>
      <c r="C8295" s="2">
        <v>2026</v>
      </c>
      <c r="D8295" t="s">
        <v>1801</v>
      </c>
      <c r="E8295" t="s">
        <v>1073</v>
      </c>
      <c r="F8295" t="s">
        <v>14</v>
      </c>
      <c r="G8295" t="s">
        <v>19</v>
      </c>
      <c r="H8295" t="s">
        <v>1072</v>
      </c>
      <c r="I8295" s="26">
        <v>-804561.18</v>
      </c>
      <c r="J8295" s="12">
        <f t="shared" si="259"/>
        <v>804561.18</v>
      </c>
      <c r="K8295" t="s">
        <v>1875</v>
      </c>
      <c r="L8295" t="s">
        <v>879</v>
      </c>
      <c r="M8295" t="s">
        <v>887</v>
      </c>
      <c r="N8295" t="str">
        <f t="shared" si="258"/>
        <v>R, A</v>
      </c>
    </row>
    <row r="8296" spans="1:14" x14ac:dyDescent="0.25">
      <c r="A8296" t="s">
        <v>11</v>
      </c>
      <c r="B8296" t="s">
        <v>12</v>
      </c>
      <c r="C8296" s="2">
        <v>2026</v>
      </c>
      <c r="D8296" t="s">
        <v>1801</v>
      </c>
      <c r="E8296" t="s">
        <v>1051</v>
      </c>
      <c r="F8296" t="s">
        <v>14</v>
      </c>
      <c r="G8296" t="s">
        <v>19</v>
      </c>
      <c r="H8296" t="s">
        <v>1394</v>
      </c>
      <c r="I8296" s="26">
        <v>-530300</v>
      </c>
      <c r="J8296" s="12">
        <f t="shared" si="259"/>
        <v>530300</v>
      </c>
      <c r="K8296" t="s">
        <v>1875</v>
      </c>
      <c r="L8296" t="s">
        <v>879</v>
      </c>
      <c r="M8296" t="s">
        <v>887</v>
      </c>
      <c r="N8296" t="str">
        <f t="shared" si="258"/>
        <v>R, A</v>
      </c>
    </row>
    <row r="8297" spans="1:14" x14ac:dyDescent="0.25">
      <c r="A8297" t="s">
        <v>11</v>
      </c>
      <c r="B8297" t="s">
        <v>12</v>
      </c>
      <c r="C8297" s="2">
        <v>2026</v>
      </c>
      <c r="D8297" t="s">
        <v>1801</v>
      </c>
      <c r="E8297" t="s">
        <v>1058</v>
      </c>
      <c r="F8297" t="s">
        <v>18</v>
      </c>
      <c r="G8297" t="s">
        <v>19</v>
      </c>
      <c r="H8297" t="s">
        <v>1093</v>
      </c>
      <c r="I8297" s="26">
        <v>-1960900</v>
      </c>
      <c r="J8297" s="12">
        <f t="shared" si="259"/>
        <v>1960900</v>
      </c>
      <c r="K8297" t="s">
        <v>1875</v>
      </c>
      <c r="L8297" t="s">
        <v>879</v>
      </c>
      <c r="M8297" t="s">
        <v>887</v>
      </c>
      <c r="N8297" t="str">
        <f t="shared" si="258"/>
        <v>R, A</v>
      </c>
    </row>
    <row r="8298" spans="1:14" x14ac:dyDescent="0.25">
      <c r="A8298" t="s">
        <v>11</v>
      </c>
      <c r="B8298" t="s">
        <v>12</v>
      </c>
      <c r="C8298" s="2">
        <v>2026</v>
      </c>
      <c r="D8298" t="s">
        <v>1801</v>
      </c>
      <c r="E8298" t="s">
        <v>1158</v>
      </c>
      <c r="F8298" t="s">
        <v>14</v>
      </c>
      <c r="G8298" t="s">
        <v>27</v>
      </c>
      <c r="H8298" t="s">
        <v>1173</v>
      </c>
      <c r="I8298" s="26">
        <v>0</v>
      </c>
      <c r="J8298" s="12">
        <f t="shared" si="259"/>
        <v>0</v>
      </c>
      <c r="K8298" t="s">
        <v>1875</v>
      </c>
      <c r="L8298" t="s">
        <v>879</v>
      </c>
      <c r="M8298" t="s">
        <v>888</v>
      </c>
      <c r="N8298" t="str">
        <f t="shared" si="258"/>
        <v>R, C</v>
      </c>
    </row>
    <row r="8299" spans="1:14" x14ac:dyDescent="0.25">
      <c r="A8299" t="s">
        <v>11</v>
      </c>
      <c r="B8299" t="s">
        <v>12</v>
      </c>
      <c r="C8299" s="2">
        <v>2026</v>
      </c>
      <c r="D8299" t="s">
        <v>1801</v>
      </c>
      <c r="E8299" t="s">
        <v>1053</v>
      </c>
      <c r="F8299" t="s">
        <v>14</v>
      </c>
      <c r="G8299" t="s">
        <v>19</v>
      </c>
      <c r="H8299" t="s">
        <v>1595</v>
      </c>
      <c r="I8299" s="26">
        <v>-157248.04999999999</v>
      </c>
      <c r="J8299" s="12">
        <f t="shared" si="259"/>
        <v>157248.04999999999</v>
      </c>
      <c r="K8299" t="s">
        <v>1875</v>
      </c>
      <c r="L8299" t="s">
        <v>879</v>
      </c>
      <c r="M8299" t="s">
        <v>888</v>
      </c>
      <c r="N8299" t="str">
        <f t="shared" si="258"/>
        <v>R, C</v>
      </c>
    </row>
    <row r="8300" spans="1:14" x14ac:dyDescent="0.25">
      <c r="A8300" t="s">
        <v>11</v>
      </c>
      <c r="B8300" t="s">
        <v>12</v>
      </c>
      <c r="C8300" s="2">
        <v>2026</v>
      </c>
      <c r="D8300" t="s">
        <v>1801</v>
      </c>
      <c r="E8300" t="s">
        <v>1066</v>
      </c>
      <c r="F8300" t="s">
        <v>18</v>
      </c>
      <c r="G8300" t="s">
        <v>173</v>
      </c>
      <c r="H8300" t="s">
        <v>1066</v>
      </c>
      <c r="I8300" s="26">
        <v>-59800</v>
      </c>
      <c r="J8300" s="12">
        <f t="shared" si="259"/>
        <v>59800</v>
      </c>
      <c r="K8300" t="s">
        <v>1875</v>
      </c>
      <c r="L8300" t="s">
        <v>878</v>
      </c>
      <c r="M8300" t="s">
        <v>887</v>
      </c>
      <c r="N8300" t="str">
        <f t="shared" si="258"/>
        <v>E, A</v>
      </c>
    </row>
    <row r="8301" spans="1:14" x14ac:dyDescent="0.25">
      <c r="A8301" t="s">
        <v>11</v>
      </c>
      <c r="B8301" t="s">
        <v>12</v>
      </c>
      <c r="C8301" s="2">
        <v>2026</v>
      </c>
      <c r="D8301" t="s">
        <v>1801</v>
      </c>
      <c r="E8301" t="s">
        <v>1055</v>
      </c>
      <c r="F8301" t="s">
        <v>18</v>
      </c>
      <c r="G8301" t="s">
        <v>19</v>
      </c>
      <c r="H8301" t="s">
        <v>1294</v>
      </c>
      <c r="I8301" s="26">
        <v>-363077</v>
      </c>
      <c r="J8301" s="12">
        <f t="shared" si="259"/>
        <v>363077</v>
      </c>
      <c r="K8301" t="s">
        <v>1875</v>
      </c>
      <c r="L8301" t="s">
        <v>879</v>
      </c>
      <c r="M8301" t="s">
        <v>887</v>
      </c>
      <c r="N8301" t="str">
        <f t="shared" si="258"/>
        <v>R, A</v>
      </c>
    </row>
    <row r="8302" spans="1:14" x14ac:dyDescent="0.25">
      <c r="A8302" t="s">
        <v>11</v>
      </c>
      <c r="B8302" t="s">
        <v>862</v>
      </c>
      <c r="C8302" s="2">
        <v>2026</v>
      </c>
      <c r="D8302" t="s">
        <v>1801</v>
      </c>
      <c r="E8302" t="s">
        <v>1129</v>
      </c>
      <c r="F8302" t="s">
        <v>14</v>
      </c>
      <c r="G8302" t="s">
        <v>27</v>
      </c>
      <c r="H8302" t="s">
        <v>1711</v>
      </c>
      <c r="I8302" s="26">
        <v>0</v>
      </c>
      <c r="J8302" s="12">
        <f t="shared" si="259"/>
        <v>0</v>
      </c>
      <c r="K8302" t="s">
        <v>1875</v>
      </c>
      <c r="L8302" t="s">
        <v>879</v>
      </c>
      <c r="M8302" t="s">
        <v>888</v>
      </c>
      <c r="N8302" t="str">
        <f t="shared" si="258"/>
        <v>R, C</v>
      </c>
    </row>
    <row r="8303" spans="1:14" x14ac:dyDescent="0.25">
      <c r="A8303" t="s">
        <v>11</v>
      </c>
      <c r="B8303" t="s">
        <v>862</v>
      </c>
      <c r="C8303" s="2">
        <v>2025</v>
      </c>
      <c r="D8303" t="s">
        <v>1801</v>
      </c>
      <c r="E8303" t="s">
        <v>1055</v>
      </c>
      <c r="F8303" t="s">
        <v>14</v>
      </c>
      <c r="G8303" t="s">
        <v>19</v>
      </c>
      <c r="H8303" t="s">
        <v>1186</v>
      </c>
      <c r="I8303" s="26">
        <v>196185.89</v>
      </c>
      <c r="J8303" s="12">
        <f t="shared" si="259"/>
        <v>-196185.89</v>
      </c>
      <c r="K8303" t="s">
        <v>1875</v>
      </c>
      <c r="L8303" t="s">
        <v>879</v>
      </c>
      <c r="M8303" t="s">
        <v>887</v>
      </c>
      <c r="N8303" t="str">
        <f t="shared" si="258"/>
        <v>R, A</v>
      </c>
    </row>
    <row r="8304" spans="1:14" x14ac:dyDescent="0.25">
      <c r="A8304" t="s">
        <v>11</v>
      </c>
      <c r="B8304" t="s">
        <v>860</v>
      </c>
      <c r="C8304" s="2">
        <v>2026</v>
      </c>
      <c r="D8304" t="s">
        <v>1801</v>
      </c>
      <c r="E8304" t="s">
        <v>1055</v>
      </c>
      <c r="F8304" t="s">
        <v>14</v>
      </c>
      <c r="G8304" t="s">
        <v>19</v>
      </c>
      <c r="H8304" t="s">
        <v>1130</v>
      </c>
      <c r="I8304" s="26">
        <v>111404.51</v>
      </c>
      <c r="J8304" s="12">
        <f t="shared" si="259"/>
        <v>-111404.51</v>
      </c>
      <c r="K8304" t="s">
        <v>1875</v>
      </c>
      <c r="L8304" t="s">
        <v>879</v>
      </c>
      <c r="M8304" t="s">
        <v>888</v>
      </c>
      <c r="N8304" t="str">
        <f t="shared" si="258"/>
        <v>R, C</v>
      </c>
    </row>
    <row r="8305" spans="1:14" x14ac:dyDescent="0.25">
      <c r="A8305" t="s">
        <v>11</v>
      </c>
      <c r="B8305" t="s">
        <v>861</v>
      </c>
      <c r="C8305" s="2">
        <v>2026</v>
      </c>
      <c r="D8305" t="s">
        <v>1801</v>
      </c>
      <c r="E8305" t="s">
        <v>1055</v>
      </c>
      <c r="F8305" t="s">
        <v>14</v>
      </c>
      <c r="G8305" t="s">
        <v>19</v>
      </c>
      <c r="H8305" t="s">
        <v>1125</v>
      </c>
      <c r="I8305" s="26">
        <v>833248.79</v>
      </c>
      <c r="J8305" s="12">
        <f t="shared" si="259"/>
        <v>-833248.79</v>
      </c>
      <c r="K8305" t="s">
        <v>1875</v>
      </c>
      <c r="L8305" t="s">
        <v>878</v>
      </c>
      <c r="M8305" t="s">
        <v>887</v>
      </c>
      <c r="N8305" t="str">
        <f t="shared" si="258"/>
        <v>E, A</v>
      </c>
    </row>
    <row r="8306" spans="1:14" x14ac:dyDescent="0.25">
      <c r="A8306" t="s">
        <v>11</v>
      </c>
      <c r="B8306" t="s">
        <v>862</v>
      </c>
      <c r="C8306" s="2">
        <v>2026</v>
      </c>
      <c r="D8306" t="s">
        <v>1801</v>
      </c>
      <c r="E8306" t="s">
        <v>1066</v>
      </c>
      <c r="F8306" t="s">
        <v>14</v>
      </c>
      <c r="G8306" t="s">
        <v>173</v>
      </c>
      <c r="H8306" t="s">
        <v>1300</v>
      </c>
      <c r="I8306" s="26">
        <v>0</v>
      </c>
      <c r="J8306" s="12">
        <f t="shared" si="259"/>
        <v>0</v>
      </c>
      <c r="K8306" t="s">
        <v>1875</v>
      </c>
      <c r="L8306" t="s">
        <v>879</v>
      </c>
      <c r="M8306" t="s">
        <v>888</v>
      </c>
      <c r="N8306" t="str">
        <f t="shared" si="258"/>
        <v>R, C</v>
      </c>
    </row>
    <row r="8307" spans="1:14" x14ac:dyDescent="0.25">
      <c r="A8307" t="s">
        <v>11</v>
      </c>
      <c r="B8307" t="s">
        <v>861</v>
      </c>
      <c r="C8307" s="2">
        <v>2026</v>
      </c>
      <c r="D8307" t="s">
        <v>1801</v>
      </c>
      <c r="E8307" t="s">
        <v>1406</v>
      </c>
      <c r="F8307" t="s">
        <v>14</v>
      </c>
      <c r="G8307" t="s">
        <v>19</v>
      </c>
      <c r="H8307" t="s">
        <v>1125</v>
      </c>
      <c r="I8307" s="26">
        <v>20400</v>
      </c>
      <c r="J8307" s="12">
        <f t="shared" si="259"/>
        <v>-20400</v>
      </c>
      <c r="K8307" t="s">
        <v>1875</v>
      </c>
      <c r="L8307" t="s">
        <v>878</v>
      </c>
      <c r="M8307" t="s">
        <v>889</v>
      </c>
      <c r="N8307" t="str">
        <f t="shared" si="258"/>
        <v>E, S</v>
      </c>
    </row>
    <row r="8308" spans="1:14" x14ac:dyDescent="0.25">
      <c r="A8308" t="s">
        <v>11</v>
      </c>
      <c r="B8308" t="s">
        <v>861</v>
      </c>
      <c r="C8308" s="2">
        <v>2026</v>
      </c>
      <c r="D8308" t="s">
        <v>1801</v>
      </c>
      <c r="E8308" t="s">
        <v>1295</v>
      </c>
      <c r="F8308" t="s">
        <v>18</v>
      </c>
      <c r="G8308" t="s">
        <v>19</v>
      </c>
      <c r="H8308" t="s">
        <v>1178</v>
      </c>
      <c r="I8308" s="26">
        <v>66143991.219999999</v>
      </c>
      <c r="J8308" s="12">
        <f t="shared" si="259"/>
        <v>-66143991.219999999</v>
      </c>
      <c r="K8308" t="s">
        <v>1875</v>
      </c>
      <c r="L8308" t="s">
        <v>878</v>
      </c>
      <c r="M8308" t="s">
        <v>889</v>
      </c>
      <c r="N8308" t="str">
        <f t="shared" si="258"/>
        <v>E, S</v>
      </c>
    </row>
    <row r="8309" spans="1:14" x14ac:dyDescent="0.25">
      <c r="A8309" t="s">
        <v>11</v>
      </c>
      <c r="B8309" t="s">
        <v>861</v>
      </c>
      <c r="C8309" s="2">
        <v>2026</v>
      </c>
      <c r="D8309" t="s">
        <v>1801</v>
      </c>
      <c r="E8309" t="s">
        <v>1143</v>
      </c>
      <c r="F8309" t="s">
        <v>18</v>
      </c>
      <c r="G8309" t="s">
        <v>19</v>
      </c>
      <c r="H8309" t="s">
        <v>1186</v>
      </c>
      <c r="I8309" s="26">
        <v>1688903.32</v>
      </c>
      <c r="J8309" s="12">
        <f t="shared" si="259"/>
        <v>-1688903.32</v>
      </c>
      <c r="K8309" t="s">
        <v>1875</v>
      </c>
      <c r="L8309" t="s">
        <v>879</v>
      </c>
      <c r="M8309" t="s">
        <v>888</v>
      </c>
      <c r="N8309" t="str">
        <f t="shared" si="258"/>
        <v>R, C</v>
      </c>
    </row>
    <row r="8310" spans="1:14" x14ac:dyDescent="0.25">
      <c r="A8310" t="s">
        <v>11</v>
      </c>
      <c r="B8310" t="s">
        <v>861</v>
      </c>
      <c r="C8310" s="2">
        <v>2026</v>
      </c>
      <c r="D8310" t="s">
        <v>1801</v>
      </c>
      <c r="E8310" t="s">
        <v>1058</v>
      </c>
      <c r="F8310" t="s">
        <v>18</v>
      </c>
      <c r="G8310" t="s">
        <v>19</v>
      </c>
      <c r="H8310" t="s">
        <v>1410</v>
      </c>
      <c r="I8310" s="26">
        <v>595951.21</v>
      </c>
      <c r="J8310" s="12">
        <f t="shared" si="259"/>
        <v>-595951.21</v>
      </c>
      <c r="K8310" t="s">
        <v>1875</v>
      </c>
      <c r="L8310" t="s">
        <v>878</v>
      </c>
      <c r="M8310" t="s">
        <v>887</v>
      </c>
      <c r="N8310" t="str">
        <f t="shared" si="258"/>
        <v>E, A</v>
      </c>
    </row>
    <row r="8311" spans="1:14" x14ac:dyDescent="0.25">
      <c r="A8311" t="s">
        <v>11</v>
      </c>
      <c r="B8311" t="s">
        <v>861</v>
      </c>
      <c r="C8311" s="2">
        <v>2026</v>
      </c>
      <c r="D8311" t="s">
        <v>1801</v>
      </c>
      <c r="E8311" t="s">
        <v>1080</v>
      </c>
      <c r="F8311" t="s">
        <v>21</v>
      </c>
      <c r="G8311" t="s">
        <v>15</v>
      </c>
      <c r="H8311" t="s">
        <v>1192</v>
      </c>
      <c r="I8311" s="26">
        <v>30964.34</v>
      </c>
      <c r="J8311" s="12">
        <f t="shared" si="259"/>
        <v>-30964.34</v>
      </c>
      <c r="K8311" t="s">
        <v>1875</v>
      </c>
      <c r="L8311" t="s">
        <v>878</v>
      </c>
      <c r="M8311" t="s">
        <v>888</v>
      </c>
      <c r="N8311" t="str">
        <f t="shared" si="258"/>
        <v>E, C</v>
      </c>
    </row>
    <row r="8312" spans="1:14" x14ac:dyDescent="0.25">
      <c r="A8312" t="s">
        <v>11</v>
      </c>
      <c r="B8312" t="s">
        <v>860</v>
      </c>
      <c r="C8312" s="2">
        <v>2026</v>
      </c>
      <c r="D8312" t="s">
        <v>1745</v>
      </c>
      <c r="E8312" t="s">
        <v>1080</v>
      </c>
      <c r="F8312" t="s">
        <v>14</v>
      </c>
      <c r="G8312" t="s">
        <v>15</v>
      </c>
      <c r="H8312" t="s">
        <v>1470</v>
      </c>
      <c r="I8312" s="26">
        <v>0</v>
      </c>
      <c r="J8312" s="12">
        <f t="shared" si="259"/>
        <v>0</v>
      </c>
      <c r="K8312" t="s">
        <v>1875</v>
      </c>
      <c r="L8312" t="s">
        <v>878</v>
      </c>
      <c r="M8312" t="s">
        <v>887</v>
      </c>
      <c r="N8312" t="str">
        <f t="shared" si="258"/>
        <v>E, A</v>
      </c>
    </row>
    <row r="8313" spans="1:14" x14ac:dyDescent="0.25">
      <c r="A8313" t="s">
        <v>11</v>
      </c>
      <c r="B8313" t="s">
        <v>12</v>
      </c>
      <c r="C8313" s="2">
        <v>2026</v>
      </c>
      <c r="D8313" t="s">
        <v>1745</v>
      </c>
      <c r="E8313" t="s">
        <v>1051</v>
      </c>
      <c r="F8313" t="s">
        <v>14</v>
      </c>
      <c r="G8313" t="s">
        <v>19</v>
      </c>
      <c r="H8313" t="s">
        <v>1251</v>
      </c>
      <c r="I8313" s="26">
        <v>-87840.56</v>
      </c>
      <c r="J8313" s="12">
        <f t="shared" si="259"/>
        <v>87840.56</v>
      </c>
      <c r="K8313" t="s">
        <v>1875</v>
      </c>
      <c r="L8313" t="s">
        <v>879</v>
      </c>
      <c r="M8313" t="s">
        <v>888</v>
      </c>
      <c r="N8313" t="str">
        <f t="shared" si="258"/>
        <v>R, C</v>
      </c>
    </row>
    <row r="8314" spans="1:14" x14ac:dyDescent="0.25">
      <c r="A8314" t="s">
        <v>11</v>
      </c>
      <c r="B8314" t="s">
        <v>860</v>
      </c>
      <c r="C8314" s="2">
        <v>2026</v>
      </c>
      <c r="D8314" t="s">
        <v>1801</v>
      </c>
      <c r="E8314" t="s">
        <v>1080</v>
      </c>
      <c r="F8314" t="s">
        <v>14</v>
      </c>
      <c r="G8314" t="s">
        <v>15</v>
      </c>
      <c r="H8314" t="s">
        <v>1124</v>
      </c>
      <c r="I8314" s="26">
        <v>5431817.2599999998</v>
      </c>
      <c r="J8314" s="12">
        <f t="shared" si="259"/>
        <v>-5431817.2599999998</v>
      </c>
      <c r="K8314" t="s">
        <v>1875</v>
      </c>
      <c r="L8314" t="s">
        <v>879</v>
      </c>
      <c r="M8314" t="s">
        <v>888</v>
      </c>
      <c r="N8314" t="str">
        <f t="shared" si="258"/>
        <v>R, C</v>
      </c>
    </row>
    <row r="8315" spans="1:14" x14ac:dyDescent="0.25">
      <c r="A8315" t="s">
        <v>11</v>
      </c>
      <c r="B8315" t="s">
        <v>861</v>
      </c>
      <c r="C8315" s="2">
        <v>2026</v>
      </c>
      <c r="D8315" t="s">
        <v>1801</v>
      </c>
      <c r="E8315" t="s">
        <v>1047</v>
      </c>
      <c r="F8315" t="s">
        <v>24</v>
      </c>
      <c r="G8315" t="s">
        <v>27</v>
      </c>
      <c r="H8315" t="s">
        <v>1735</v>
      </c>
      <c r="I8315" s="26">
        <v>106085.33</v>
      </c>
      <c r="J8315" s="12">
        <f t="shared" si="259"/>
        <v>-106085.33</v>
      </c>
      <c r="K8315" t="s">
        <v>1875</v>
      </c>
      <c r="L8315" t="s">
        <v>879</v>
      </c>
      <c r="M8315" t="s">
        <v>888</v>
      </c>
      <c r="N8315" t="str">
        <f t="shared" si="258"/>
        <v>R, C</v>
      </c>
    </row>
    <row r="8316" spans="1:14" x14ac:dyDescent="0.25">
      <c r="A8316" t="s">
        <v>11</v>
      </c>
      <c r="B8316" t="s">
        <v>860</v>
      </c>
      <c r="C8316" s="2">
        <v>2026</v>
      </c>
      <c r="D8316" t="s">
        <v>1801</v>
      </c>
      <c r="E8316" t="s">
        <v>1051</v>
      </c>
      <c r="F8316" t="s">
        <v>22</v>
      </c>
      <c r="G8316" t="s">
        <v>19</v>
      </c>
      <c r="H8316" t="s">
        <v>1162</v>
      </c>
      <c r="I8316" s="26">
        <v>0</v>
      </c>
      <c r="J8316" s="12">
        <f t="shared" si="259"/>
        <v>0</v>
      </c>
      <c r="K8316" t="s">
        <v>1875</v>
      </c>
      <c r="L8316" t="s">
        <v>879</v>
      </c>
      <c r="M8316" t="s">
        <v>888</v>
      </c>
      <c r="N8316" t="str">
        <f t="shared" si="258"/>
        <v>R, C</v>
      </c>
    </row>
    <row r="8317" spans="1:14" x14ac:dyDescent="0.25">
      <c r="A8317" t="s">
        <v>11</v>
      </c>
      <c r="B8317" t="s">
        <v>12</v>
      </c>
      <c r="C8317" s="2">
        <v>2026</v>
      </c>
      <c r="D8317" t="s">
        <v>1801</v>
      </c>
      <c r="E8317" t="s">
        <v>1080</v>
      </c>
      <c r="F8317" t="s">
        <v>14</v>
      </c>
      <c r="G8317" t="s">
        <v>19</v>
      </c>
      <c r="H8317" t="s">
        <v>1408</v>
      </c>
      <c r="I8317" s="26">
        <v>0</v>
      </c>
      <c r="J8317" s="12">
        <f t="shared" si="259"/>
        <v>0</v>
      </c>
      <c r="K8317" t="s">
        <v>1875</v>
      </c>
      <c r="L8317" t="s">
        <v>879</v>
      </c>
      <c r="M8317" t="s">
        <v>888</v>
      </c>
      <c r="N8317" t="str">
        <f t="shared" si="258"/>
        <v>R, C</v>
      </c>
    </row>
    <row r="8318" spans="1:14" x14ac:dyDescent="0.25">
      <c r="A8318" t="s">
        <v>11</v>
      </c>
      <c r="B8318" t="s">
        <v>862</v>
      </c>
      <c r="C8318" s="2">
        <v>2026</v>
      </c>
      <c r="D8318" t="s">
        <v>1801</v>
      </c>
      <c r="E8318" t="s">
        <v>1080</v>
      </c>
      <c r="F8318" t="s">
        <v>14</v>
      </c>
      <c r="G8318" t="s">
        <v>19</v>
      </c>
      <c r="H8318" t="s">
        <v>1368</v>
      </c>
      <c r="I8318" s="26">
        <v>0</v>
      </c>
      <c r="J8318" s="12">
        <f t="shared" si="259"/>
        <v>0</v>
      </c>
      <c r="K8318" t="s">
        <v>1875</v>
      </c>
      <c r="L8318" t="s">
        <v>879</v>
      </c>
      <c r="M8318" t="s">
        <v>888</v>
      </c>
      <c r="N8318" t="str">
        <f t="shared" si="258"/>
        <v>R, C</v>
      </c>
    </row>
    <row r="8319" spans="1:14" x14ac:dyDescent="0.25">
      <c r="A8319" t="s">
        <v>11</v>
      </c>
      <c r="B8319" t="s">
        <v>861</v>
      </c>
      <c r="C8319" s="2">
        <v>2026</v>
      </c>
      <c r="D8319" t="s">
        <v>1801</v>
      </c>
      <c r="E8319" t="s">
        <v>1047</v>
      </c>
      <c r="F8319" t="s">
        <v>24</v>
      </c>
      <c r="G8319" t="s">
        <v>27</v>
      </c>
      <c r="H8319" t="s">
        <v>1858</v>
      </c>
      <c r="I8319" s="26">
        <v>378524.43</v>
      </c>
      <c r="J8319" s="12">
        <f t="shared" si="259"/>
        <v>-378524.43</v>
      </c>
      <c r="K8319" t="s">
        <v>1875</v>
      </c>
      <c r="L8319" t="s">
        <v>879</v>
      </c>
      <c r="M8319" t="s">
        <v>888</v>
      </c>
      <c r="N8319" t="str">
        <f t="shared" si="258"/>
        <v>R, C</v>
      </c>
    </row>
    <row r="8320" spans="1:14" x14ac:dyDescent="0.25">
      <c r="A8320" t="s">
        <v>11</v>
      </c>
      <c r="B8320" t="s">
        <v>860</v>
      </c>
      <c r="C8320" s="2">
        <v>2027</v>
      </c>
      <c r="D8320" t="s">
        <v>1745</v>
      </c>
      <c r="E8320" t="s">
        <v>1066</v>
      </c>
      <c r="F8320" t="s">
        <v>14</v>
      </c>
      <c r="G8320" t="s">
        <v>173</v>
      </c>
      <c r="H8320" t="s">
        <v>1276</v>
      </c>
      <c r="I8320" s="26">
        <v>9380.4</v>
      </c>
      <c r="J8320" s="12">
        <f t="shared" si="259"/>
        <v>-9380.4</v>
      </c>
      <c r="K8320" t="s">
        <v>1875</v>
      </c>
      <c r="L8320" t="s">
        <v>879</v>
      </c>
      <c r="M8320" t="s">
        <v>888</v>
      </c>
      <c r="N8320" t="str">
        <f t="shared" si="258"/>
        <v>R, C</v>
      </c>
    </row>
    <row r="8321" spans="1:14" x14ac:dyDescent="0.25">
      <c r="A8321" t="s">
        <v>11</v>
      </c>
      <c r="B8321" t="s">
        <v>860</v>
      </c>
      <c r="C8321" s="2">
        <v>2027</v>
      </c>
      <c r="D8321" t="s">
        <v>1801</v>
      </c>
      <c r="E8321" t="s">
        <v>1051</v>
      </c>
      <c r="F8321" t="s">
        <v>16</v>
      </c>
      <c r="G8321" t="s">
        <v>19</v>
      </c>
      <c r="H8321" t="s">
        <v>1284</v>
      </c>
      <c r="I8321" s="26">
        <v>0</v>
      </c>
      <c r="J8321" s="12">
        <f t="shared" si="259"/>
        <v>0</v>
      </c>
      <c r="K8321" t="s">
        <v>1875</v>
      </c>
      <c r="L8321" t="s">
        <v>879</v>
      </c>
      <c r="M8321" t="s">
        <v>888</v>
      </c>
      <c r="N8321" t="str">
        <f t="shared" si="258"/>
        <v>R, C</v>
      </c>
    </row>
    <row r="8322" spans="1:14" x14ac:dyDescent="0.25">
      <c r="A8322" t="s">
        <v>11</v>
      </c>
      <c r="B8322" t="s">
        <v>12</v>
      </c>
      <c r="C8322" s="2">
        <v>2026</v>
      </c>
      <c r="D8322" t="s">
        <v>1801</v>
      </c>
      <c r="E8322" t="s">
        <v>1055</v>
      </c>
      <c r="F8322" t="s">
        <v>24</v>
      </c>
      <c r="G8322" t="s">
        <v>25</v>
      </c>
      <c r="H8322" t="s">
        <v>26</v>
      </c>
      <c r="I8322" s="26">
        <v>-1373777.9199999999</v>
      </c>
      <c r="J8322" s="12">
        <f t="shared" si="259"/>
        <v>1373777.9199999999</v>
      </c>
      <c r="K8322" t="s">
        <v>1875</v>
      </c>
      <c r="L8322" t="s">
        <v>879</v>
      </c>
      <c r="M8322" t="s">
        <v>888</v>
      </c>
      <c r="N8322" t="str">
        <f t="shared" si="258"/>
        <v>R, C</v>
      </c>
    </row>
    <row r="8323" spans="1:14" x14ac:dyDescent="0.25">
      <c r="A8323" t="s">
        <v>11</v>
      </c>
      <c r="B8323" t="s">
        <v>12</v>
      </c>
      <c r="C8323" s="2">
        <v>2026</v>
      </c>
      <c r="D8323" t="s">
        <v>1801</v>
      </c>
      <c r="E8323" t="s">
        <v>1066</v>
      </c>
      <c r="F8323" t="s">
        <v>14</v>
      </c>
      <c r="G8323" t="s">
        <v>173</v>
      </c>
      <c r="H8323" t="s">
        <v>1098</v>
      </c>
      <c r="I8323" s="26">
        <v>-475900</v>
      </c>
      <c r="J8323" s="12">
        <f t="shared" si="259"/>
        <v>475900</v>
      </c>
      <c r="K8323" t="s">
        <v>1875</v>
      </c>
      <c r="L8323" t="s">
        <v>879</v>
      </c>
      <c r="M8323" t="s">
        <v>888</v>
      </c>
      <c r="N8323" t="str">
        <f t="shared" ref="N8323:N8386" si="260">L8323&amp;", "&amp;M8323</f>
        <v>R, C</v>
      </c>
    </row>
    <row r="8324" spans="1:14" x14ac:dyDescent="0.25">
      <c r="A8324" t="s">
        <v>11</v>
      </c>
      <c r="B8324" t="s">
        <v>12</v>
      </c>
      <c r="C8324" s="2">
        <v>2026</v>
      </c>
      <c r="D8324" t="s">
        <v>1801</v>
      </c>
      <c r="E8324" t="s">
        <v>1066</v>
      </c>
      <c r="F8324" t="s">
        <v>410</v>
      </c>
      <c r="G8324" t="s">
        <v>173</v>
      </c>
      <c r="H8324" t="s">
        <v>1663</v>
      </c>
      <c r="I8324" s="26">
        <v>-13500000</v>
      </c>
      <c r="J8324" s="12">
        <f t="shared" ref="J8324:J8387" si="261">-I8324</f>
        <v>13500000</v>
      </c>
      <c r="K8324" t="s">
        <v>1875</v>
      </c>
      <c r="L8324" t="s">
        <v>878</v>
      </c>
      <c r="M8324" t="s">
        <v>887</v>
      </c>
      <c r="N8324" t="str">
        <f t="shared" si="260"/>
        <v>E, A</v>
      </c>
    </row>
    <row r="8325" spans="1:14" x14ac:dyDescent="0.25">
      <c r="A8325" t="s">
        <v>11</v>
      </c>
      <c r="B8325" t="s">
        <v>12</v>
      </c>
      <c r="C8325" s="2">
        <v>2026</v>
      </c>
      <c r="D8325" t="s">
        <v>1801</v>
      </c>
      <c r="E8325" t="s">
        <v>1332</v>
      </c>
      <c r="F8325" t="s">
        <v>14</v>
      </c>
      <c r="G8325" t="s">
        <v>19</v>
      </c>
      <c r="H8325" t="s">
        <v>1202</v>
      </c>
      <c r="I8325" s="26">
        <v>-788100</v>
      </c>
      <c r="J8325" s="12">
        <f t="shared" si="261"/>
        <v>788100</v>
      </c>
      <c r="K8325" t="s">
        <v>1875</v>
      </c>
      <c r="L8325" t="s">
        <v>878</v>
      </c>
      <c r="M8325" t="s">
        <v>887</v>
      </c>
      <c r="N8325" t="str">
        <f t="shared" si="260"/>
        <v>E, A</v>
      </c>
    </row>
    <row r="8326" spans="1:14" x14ac:dyDescent="0.25">
      <c r="A8326" t="s">
        <v>11</v>
      </c>
      <c r="B8326" t="s">
        <v>12</v>
      </c>
      <c r="C8326" s="2">
        <v>2026</v>
      </c>
      <c r="D8326" t="s">
        <v>1801</v>
      </c>
      <c r="E8326" t="s">
        <v>1080</v>
      </c>
      <c r="F8326" t="s">
        <v>22</v>
      </c>
      <c r="G8326" t="s">
        <v>15</v>
      </c>
      <c r="H8326" t="s">
        <v>1192</v>
      </c>
      <c r="I8326" s="26">
        <v>-59751049.240000002</v>
      </c>
      <c r="J8326" s="12">
        <f t="shared" si="261"/>
        <v>59751049.240000002</v>
      </c>
      <c r="K8326" t="s">
        <v>1875</v>
      </c>
      <c r="L8326" t="s">
        <v>878</v>
      </c>
      <c r="M8326" t="s">
        <v>888</v>
      </c>
      <c r="N8326" t="str">
        <f t="shared" si="260"/>
        <v>E, C</v>
      </c>
    </row>
    <row r="8327" spans="1:14" x14ac:dyDescent="0.25">
      <c r="A8327" t="s">
        <v>11</v>
      </c>
      <c r="B8327" t="s">
        <v>12</v>
      </c>
      <c r="C8327" s="2">
        <v>2026</v>
      </c>
      <c r="D8327" t="s">
        <v>1801</v>
      </c>
      <c r="E8327" t="s">
        <v>1051</v>
      </c>
      <c r="F8327" t="s">
        <v>18</v>
      </c>
      <c r="G8327" t="s">
        <v>19</v>
      </c>
      <c r="H8327" t="s">
        <v>1082</v>
      </c>
      <c r="I8327" s="26">
        <v>-1591900</v>
      </c>
      <c r="J8327" s="12">
        <f t="shared" si="261"/>
        <v>1591900</v>
      </c>
      <c r="K8327" t="s">
        <v>1875</v>
      </c>
      <c r="L8327" t="s">
        <v>879</v>
      </c>
      <c r="M8327" t="s">
        <v>887</v>
      </c>
      <c r="N8327" t="str">
        <f t="shared" si="260"/>
        <v>R, A</v>
      </c>
    </row>
    <row r="8328" spans="1:14" x14ac:dyDescent="0.25">
      <c r="A8328" t="s">
        <v>11</v>
      </c>
      <c r="B8328" t="s">
        <v>12</v>
      </c>
      <c r="C8328" s="2">
        <v>2026</v>
      </c>
      <c r="D8328" t="s">
        <v>1801</v>
      </c>
      <c r="E8328" t="s">
        <v>1080</v>
      </c>
      <c r="F8328" t="s">
        <v>14</v>
      </c>
      <c r="G8328" t="s">
        <v>15</v>
      </c>
      <c r="H8328" t="s">
        <v>1156</v>
      </c>
      <c r="I8328" s="26">
        <v>17922.5</v>
      </c>
      <c r="J8328" s="12">
        <f t="shared" si="261"/>
        <v>-17922.5</v>
      </c>
      <c r="K8328" t="s">
        <v>1875</v>
      </c>
      <c r="L8328" t="s">
        <v>879</v>
      </c>
      <c r="M8328" t="s">
        <v>888</v>
      </c>
      <c r="N8328" t="str">
        <f t="shared" si="260"/>
        <v>R, C</v>
      </c>
    </row>
    <row r="8329" spans="1:14" x14ac:dyDescent="0.25">
      <c r="A8329" t="s">
        <v>11</v>
      </c>
      <c r="B8329" t="s">
        <v>861</v>
      </c>
      <c r="C8329" s="2">
        <v>2026</v>
      </c>
      <c r="D8329" t="s">
        <v>1801</v>
      </c>
      <c r="E8329" t="s">
        <v>1051</v>
      </c>
      <c r="F8329" t="s">
        <v>22</v>
      </c>
      <c r="G8329" t="s">
        <v>19</v>
      </c>
      <c r="H8329" t="s">
        <v>1372</v>
      </c>
      <c r="I8329" s="26">
        <v>677094.91</v>
      </c>
      <c r="J8329" s="12">
        <f t="shared" si="261"/>
        <v>-677094.91</v>
      </c>
      <c r="K8329" t="s">
        <v>1875</v>
      </c>
      <c r="L8329" t="s">
        <v>879</v>
      </c>
      <c r="M8329" t="s">
        <v>888</v>
      </c>
      <c r="N8329" t="str">
        <f t="shared" si="260"/>
        <v>R, C</v>
      </c>
    </row>
    <row r="8330" spans="1:14" x14ac:dyDescent="0.25">
      <c r="A8330" t="s">
        <v>11</v>
      </c>
      <c r="B8330" t="s">
        <v>860</v>
      </c>
      <c r="C8330" s="2">
        <v>2026</v>
      </c>
      <c r="D8330" t="s">
        <v>1801</v>
      </c>
      <c r="E8330" t="s">
        <v>1092</v>
      </c>
      <c r="F8330" t="s">
        <v>14</v>
      </c>
      <c r="G8330" t="s">
        <v>19</v>
      </c>
      <c r="H8330" t="s">
        <v>1148</v>
      </c>
      <c r="I8330" s="26">
        <v>0</v>
      </c>
      <c r="J8330" s="12">
        <f t="shared" si="261"/>
        <v>0</v>
      </c>
      <c r="K8330" t="s">
        <v>1875</v>
      </c>
      <c r="L8330" t="s">
        <v>878</v>
      </c>
      <c r="M8330" t="s">
        <v>887</v>
      </c>
      <c r="N8330" t="str">
        <f t="shared" si="260"/>
        <v>E, A</v>
      </c>
    </row>
    <row r="8331" spans="1:14" x14ac:dyDescent="0.25">
      <c r="A8331" t="s">
        <v>11</v>
      </c>
      <c r="B8331" t="s">
        <v>860</v>
      </c>
      <c r="C8331" s="2">
        <v>2026</v>
      </c>
      <c r="D8331" t="s">
        <v>1801</v>
      </c>
      <c r="E8331" t="s">
        <v>1062</v>
      </c>
      <c r="F8331" t="s">
        <v>14</v>
      </c>
      <c r="G8331" t="s">
        <v>19</v>
      </c>
      <c r="H8331" t="s">
        <v>1063</v>
      </c>
      <c r="I8331" s="26">
        <v>-5105.3100000000004</v>
      </c>
      <c r="J8331" s="12">
        <f t="shared" si="261"/>
        <v>5105.3100000000004</v>
      </c>
      <c r="K8331" t="s">
        <v>1875</v>
      </c>
      <c r="L8331" t="s">
        <v>879</v>
      </c>
      <c r="M8331" t="s">
        <v>888</v>
      </c>
      <c r="N8331" t="str">
        <f t="shared" si="260"/>
        <v>R, C</v>
      </c>
    </row>
    <row r="8332" spans="1:14" x14ac:dyDescent="0.25">
      <c r="A8332" t="s">
        <v>11</v>
      </c>
      <c r="B8332" t="s">
        <v>861</v>
      </c>
      <c r="C8332" s="2">
        <v>2026</v>
      </c>
      <c r="D8332" t="s">
        <v>1801</v>
      </c>
      <c r="E8332" t="s">
        <v>1115</v>
      </c>
      <c r="F8332" t="s">
        <v>20</v>
      </c>
      <c r="G8332" t="s">
        <v>19</v>
      </c>
      <c r="H8332" t="s">
        <v>1114</v>
      </c>
      <c r="I8332" s="26">
        <v>228124.35</v>
      </c>
      <c r="J8332" s="12">
        <f t="shared" si="261"/>
        <v>-228124.35</v>
      </c>
      <c r="K8332" t="s">
        <v>1875</v>
      </c>
      <c r="L8332" t="s">
        <v>879</v>
      </c>
      <c r="M8332" t="s">
        <v>886</v>
      </c>
      <c r="N8332" t="str">
        <f t="shared" si="260"/>
        <v>R, B</v>
      </c>
    </row>
    <row r="8333" spans="1:14" x14ac:dyDescent="0.25">
      <c r="A8333" t="s">
        <v>11</v>
      </c>
      <c r="B8333" t="s">
        <v>861</v>
      </c>
      <c r="C8333" s="2">
        <v>2026</v>
      </c>
      <c r="D8333" t="s">
        <v>1801</v>
      </c>
      <c r="E8333" t="s">
        <v>1058</v>
      </c>
      <c r="F8333" t="s">
        <v>18</v>
      </c>
      <c r="G8333" t="s">
        <v>19</v>
      </c>
      <c r="H8333" t="s">
        <v>1203</v>
      </c>
      <c r="I8333" s="26">
        <v>69961.789999999994</v>
      </c>
      <c r="J8333" s="12">
        <f t="shared" si="261"/>
        <v>-69961.789999999994</v>
      </c>
      <c r="K8333" t="s">
        <v>1875</v>
      </c>
      <c r="L8333" t="s">
        <v>879</v>
      </c>
      <c r="M8333" t="s">
        <v>888</v>
      </c>
      <c r="N8333" t="str">
        <f t="shared" si="260"/>
        <v>R, C</v>
      </c>
    </row>
    <row r="8334" spans="1:14" x14ac:dyDescent="0.25">
      <c r="A8334" t="s">
        <v>11</v>
      </c>
      <c r="B8334" t="s">
        <v>861</v>
      </c>
      <c r="C8334" s="2">
        <v>2026</v>
      </c>
      <c r="D8334" t="s">
        <v>1801</v>
      </c>
      <c r="E8334" t="s">
        <v>1047</v>
      </c>
      <c r="F8334" t="s">
        <v>24</v>
      </c>
      <c r="G8334" t="s">
        <v>27</v>
      </c>
      <c r="H8334" t="s">
        <v>974</v>
      </c>
      <c r="I8334" s="26">
        <v>12175974.25</v>
      </c>
      <c r="J8334" s="12">
        <f t="shared" si="261"/>
        <v>-12175974.25</v>
      </c>
      <c r="K8334" t="s">
        <v>1875</v>
      </c>
      <c r="L8334" t="s">
        <v>879</v>
      </c>
      <c r="M8334" t="s">
        <v>888</v>
      </c>
      <c r="N8334" t="str">
        <f t="shared" si="260"/>
        <v>R, C</v>
      </c>
    </row>
    <row r="8335" spans="1:14" x14ac:dyDescent="0.25">
      <c r="A8335" t="s">
        <v>11</v>
      </c>
      <c r="B8335" t="s">
        <v>860</v>
      </c>
      <c r="C8335" s="2">
        <v>2026</v>
      </c>
      <c r="D8335" t="s">
        <v>1745</v>
      </c>
      <c r="E8335" t="s">
        <v>1101</v>
      </c>
      <c r="F8335" t="s">
        <v>22</v>
      </c>
      <c r="G8335" t="s">
        <v>19</v>
      </c>
      <c r="H8335" t="s">
        <v>1174</v>
      </c>
      <c r="I8335" s="26">
        <v>0</v>
      </c>
      <c r="J8335" s="12">
        <f t="shared" si="261"/>
        <v>0</v>
      </c>
      <c r="K8335" t="s">
        <v>1875</v>
      </c>
      <c r="L8335" t="s">
        <v>878</v>
      </c>
      <c r="M8335" t="s">
        <v>887</v>
      </c>
      <c r="N8335" t="str">
        <f t="shared" si="260"/>
        <v>E, A</v>
      </c>
    </row>
    <row r="8336" spans="1:14" x14ac:dyDescent="0.25">
      <c r="A8336" t="s">
        <v>11</v>
      </c>
      <c r="B8336" t="s">
        <v>861</v>
      </c>
      <c r="C8336" s="2">
        <v>2026</v>
      </c>
      <c r="D8336" t="s">
        <v>1801</v>
      </c>
      <c r="E8336" t="s">
        <v>1129</v>
      </c>
      <c r="F8336" t="s">
        <v>20</v>
      </c>
      <c r="G8336" t="s">
        <v>19</v>
      </c>
      <c r="H8336" t="s">
        <v>1424</v>
      </c>
      <c r="I8336" s="26">
        <v>54600.93</v>
      </c>
      <c r="J8336" s="12">
        <f t="shared" si="261"/>
        <v>-54600.93</v>
      </c>
      <c r="K8336" t="s">
        <v>1875</v>
      </c>
      <c r="L8336" t="s">
        <v>879</v>
      </c>
      <c r="M8336" t="s">
        <v>886</v>
      </c>
      <c r="N8336" t="str">
        <f t="shared" si="260"/>
        <v>R, B</v>
      </c>
    </row>
    <row r="8337" spans="1:14" x14ac:dyDescent="0.25">
      <c r="A8337" t="s">
        <v>11</v>
      </c>
      <c r="B8337" t="s">
        <v>12</v>
      </c>
      <c r="C8337" s="2">
        <v>2026</v>
      </c>
      <c r="D8337" t="s">
        <v>1037</v>
      </c>
      <c r="E8337" t="s">
        <v>1066</v>
      </c>
      <c r="F8337" t="s">
        <v>14</v>
      </c>
      <c r="G8337" t="s">
        <v>19</v>
      </c>
      <c r="H8337" t="s">
        <v>1137</v>
      </c>
      <c r="I8337" s="26">
        <v>-231674.06</v>
      </c>
      <c r="J8337" s="12">
        <f t="shared" si="261"/>
        <v>231674.06</v>
      </c>
      <c r="K8337" t="s">
        <v>1875</v>
      </c>
      <c r="L8337" t="s">
        <v>879</v>
      </c>
      <c r="M8337" t="s">
        <v>888</v>
      </c>
      <c r="N8337" t="str">
        <f t="shared" si="260"/>
        <v>R, C</v>
      </c>
    </row>
    <row r="8338" spans="1:14" x14ac:dyDescent="0.25">
      <c r="A8338" t="s">
        <v>11</v>
      </c>
      <c r="B8338" t="s">
        <v>861</v>
      </c>
      <c r="C8338" s="2">
        <v>2026</v>
      </c>
      <c r="D8338" t="s">
        <v>1801</v>
      </c>
      <c r="E8338" t="s">
        <v>1206</v>
      </c>
      <c r="F8338" t="s">
        <v>22</v>
      </c>
      <c r="G8338" t="s">
        <v>19</v>
      </c>
      <c r="H8338" t="s">
        <v>1178</v>
      </c>
      <c r="I8338" s="26">
        <v>1995000</v>
      </c>
      <c r="J8338" s="12">
        <f t="shared" si="261"/>
        <v>-1995000</v>
      </c>
      <c r="K8338" t="s">
        <v>1875</v>
      </c>
      <c r="L8338" t="s">
        <v>878</v>
      </c>
      <c r="M8338" t="s">
        <v>887</v>
      </c>
      <c r="N8338" t="str">
        <f t="shared" si="260"/>
        <v>E, A</v>
      </c>
    </row>
    <row r="8339" spans="1:14" x14ac:dyDescent="0.25">
      <c r="A8339" t="s">
        <v>11</v>
      </c>
      <c r="B8339" t="s">
        <v>861</v>
      </c>
      <c r="C8339" s="2">
        <v>2026</v>
      </c>
      <c r="D8339" t="s">
        <v>1801</v>
      </c>
      <c r="E8339" t="s">
        <v>1062</v>
      </c>
      <c r="F8339" t="s">
        <v>22</v>
      </c>
      <c r="G8339" t="s">
        <v>19</v>
      </c>
      <c r="H8339" t="s">
        <v>1093</v>
      </c>
      <c r="I8339" s="26">
        <v>1213567.27</v>
      </c>
      <c r="J8339" s="12">
        <f t="shared" si="261"/>
        <v>-1213567.27</v>
      </c>
      <c r="K8339" t="s">
        <v>1875</v>
      </c>
      <c r="L8339" t="s">
        <v>879</v>
      </c>
      <c r="M8339" t="s">
        <v>888</v>
      </c>
      <c r="N8339" t="str">
        <f t="shared" si="260"/>
        <v>R, C</v>
      </c>
    </row>
    <row r="8340" spans="1:14" x14ac:dyDescent="0.25">
      <c r="A8340" t="s">
        <v>11</v>
      </c>
      <c r="B8340" t="s">
        <v>861</v>
      </c>
      <c r="C8340" s="2">
        <v>2026</v>
      </c>
      <c r="D8340" t="s">
        <v>1801</v>
      </c>
      <c r="E8340" t="s">
        <v>1195</v>
      </c>
      <c r="F8340" t="s">
        <v>22</v>
      </c>
      <c r="G8340" t="s">
        <v>19</v>
      </c>
      <c r="H8340" t="s">
        <v>1196</v>
      </c>
      <c r="I8340" s="26">
        <v>123628.97</v>
      </c>
      <c r="J8340" s="12">
        <f t="shared" si="261"/>
        <v>-123628.97</v>
      </c>
      <c r="K8340" t="s">
        <v>1875</v>
      </c>
      <c r="L8340" t="s">
        <v>879</v>
      </c>
      <c r="M8340" t="s">
        <v>888</v>
      </c>
      <c r="N8340" t="str">
        <f t="shared" si="260"/>
        <v>R, C</v>
      </c>
    </row>
    <row r="8341" spans="1:14" x14ac:dyDescent="0.25">
      <c r="A8341" t="s">
        <v>11</v>
      </c>
      <c r="B8341" t="s">
        <v>861</v>
      </c>
      <c r="C8341" s="2">
        <v>2026</v>
      </c>
      <c r="D8341" t="s">
        <v>1801</v>
      </c>
      <c r="E8341" t="s">
        <v>1080</v>
      </c>
      <c r="F8341" t="s">
        <v>14</v>
      </c>
      <c r="G8341" t="s">
        <v>15</v>
      </c>
      <c r="H8341" t="s">
        <v>1803</v>
      </c>
      <c r="I8341" s="26">
        <v>4558.32</v>
      </c>
      <c r="J8341" s="12">
        <f t="shared" si="261"/>
        <v>-4558.32</v>
      </c>
      <c r="K8341" t="s">
        <v>1875</v>
      </c>
      <c r="L8341" t="s">
        <v>879</v>
      </c>
      <c r="M8341" t="s">
        <v>888</v>
      </c>
      <c r="N8341" t="str">
        <f t="shared" si="260"/>
        <v>R, C</v>
      </c>
    </row>
    <row r="8342" spans="1:14" x14ac:dyDescent="0.25">
      <c r="A8342" t="s">
        <v>11</v>
      </c>
      <c r="B8342" t="s">
        <v>12</v>
      </c>
      <c r="C8342" s="2">
        <v>2025</v>
      </c>
      <c r="D8342" t="s">
        <v>1801</v>
      </c>
      <c r="E8342" t="s">
        <v>1080</v>
      </c>
      <c r="F8342" t="s">
        <v>16</v>
      </c>
      <c r="G8342" t="s">
        <v>15</v>
      </c>
      <c r="H8342" t="s">
        <v>1175</v>
      </c>
      <c r="I8342" s="26">
        <v>-58915273.340000004</v>
      </c>
      <c r="J8342" s="12">
        <f t="shared" si="261"/>
        <v>58915273.340000004</v>
      </c>
      <c r="K8342" t="s">
        <v>1875</v>
      </c>
      <c r="L8342" t="s">
        <v>878</v>
      </c>
      <c r="M8342" t="s">
        <v>888</v>
      </c>
      <c r="N8342" t="str">
        <f t="shared" si="260"/>
        <v>E, C</v>
      </c>
    </row>
    <row r="8343" spans="1:14" x14ac:dyDescent="0.25">
      <c r="A8343" t="s">
        <v>11</v>
      </c>
      <c r="B8343" t="s">
        <v>12</v>
      </c>
      <c r="C8343" s="2">
        <v>2025</v>
      </c>
      <c r="D8343" t="s">
        <v>1801</v>
      </c>
      <c r="E8343" t="s">
        <v>1066</v>
      </c>
      <c r="F8343" t="s">
        <v>14</v>
      </c>
      <c r="G8343" t="s">
        <v>173</v>
      </c>
      <c r="H8343" t="s">
        <v>1545</v>
      </c>
      <c r="I8343" s="26">
        <v>-3569713.36</v>
      </c>
      <c r="J8343" s="12">
        <f t="shared" si="261"/>
        <v>3569713.36</v>
      </c>
      <c r="K8343" t="s">
        <v>1875</v>
      </c>
      <c r="L8343" t="s">
        <v>878</v>
      </c>
      <c r="M8343" t="s">
        <v>888</v>
      </c>
      <c r="N8343" t="str">
        <f t="shared" si="260"/>
        <v>E, C</v>
      </c>
    </row>
    <row r="8344" spans="1:14" x14ac:dyDescent="0.25">
      <c r="A8344" t="s">
        <v>11</v>
      </c>
      <c r="B8344" t="s">
        <v>12</v>
      </c>
      <c r="C8344" s="2">
        <v>2025</v>
      </c>
      <c r="D8344" t="s">
        <v>1801</v>
      </c>
      <c r="E8344" t="s">
        <v>1066</v>
      </c>
      <c r="F8344" t="s">
        <v>24</v>
      </c>
      <c r="G8344" t="s">
        <v>27</v>
      </c>
      <c r="H8344" t="s">
        <v>1001</v>
      </c>
      <c r="I8344" s="26">
        <v>-3591900</v>
      </c>
      <c r="J8344" s="12">
        <f t="shared" si="261"/>
        <v>3591900</v>
      </c>
      <c r="K8344" t="s">
        <v>1875</v>
      </c>
      <c r="L8344" t="s">
        <v>879</v>
      </c>
      <c r="M8344" t="s">
        <v>888</v>
      </c>
      <c r="N8344" t="str">
        <f t="shared" si="260"/>
        <v>R, C</v>
      </c>
    </row>
    <row r="8345" spans="1:14" x14ac:dyDescent="0.25">
      <c r="A8345" t="s">
        <v>11</v>
      </c>
      <c r="B8345" t="s">
        <v>12</v>
      </c>
      <c r="C8345" s="2">
        <v>2026</v>
      </c>
      <c r="D8345" t="s">
        <v>1801</v>
      </c>
      <c r="E8345" t="s">
        <v>1062</v>
      </c>
      <c r="F8345" t="s">
        <v>16</v>
      </c>
      <c r="G8345" t="s">
        <v>19</v>
      </c>
      <c r="H8345" t="s">
        <v>1202</v>
      </c>
      <c r="I8345" s="26">
        <v>0</v>
      </c>
      <c r="J8345" s="12">
        <f t="shared" si="261"/>
        <v>0</v>
      </c>
      <c r="K8345" t="s">
        <v>1875</v>
      </c>
      <c r="L8345" t="s">
        <v>878</v>
      </c>
      <c r="M8345" t="s">
        <v>887</v>
      </c>
      <c r="N8345" t="str">
        <f t="shared" si="260"/>
        <v>E, A</v>
      </c>
    </row>
    <row r="8346" spans="1:14" x14ac:dyDescent="0.25">
      <c r="A8346" t="s">
        <v>11</v>
      </c>
      <c r="B8346" t="s">
        <v>861</v>
      </c>
      <c r="C8346" s="2">
        <v>2026</v>
      </c>
      <c r="D8346" t="s">
        <v>1801</v>
      </c>
      <c r="E8346" t="s">
        <v>1066</v>
      </c>
      <c r="F8346" t="s">
        <v>20</v>
      </c>
      <c r="G8346" t="s">
        <v>19</v>
      </c>
      <c r="H8346" t="s">
        <v>1293</v>
      </c>
      <c r="I8346" s="26">
        <v>32526.92</v>
      </c>
      <c r="J8346" s="12">
        <f t="shared" si="261"/>
        <v>-32526.92</v>
      </c>
      <c r="K8346" t="s">
        <v>1875</v>
      </c>
      <c r="L8346" t="s">
        <v>879</v>
      </c>
      <c r="M8346" t="s">
        <v>888</v>
      </c>
      <c r="N8346" t="str">
        <f t="shared" si="260"/>
        <v>R, C</v>
      </c>
    </row>
    <row r="8347" spans="1:14" x14ac:dyDescent="0.25">
      <c r="A8347" t="s">
        <v>11</v>
      </c>
      <c r="B8347" t="s">
        <v>12</v>
      </c>
      <c r="C8347" s="2">
        <v>2026</v>
      </c>
      <c r="D8347" t="s">
        <v>1801</v>
      </c>
      <c r="E8347" t="s">
        <v>1066</v>
      </c>
      <c r="F8347" t="s">
        <v>22</v>
      </c>
      <c r="G8347" t="s">
        <v>173</v>
      </c>
      <c r="H8347" t="s">
        <v>1890</v>
      </c>
      <c r="I8347" s="26">
        <v>-42000000</v>
      </c>
      <c r="J8347" s="12">
        <f t="shared" si="261"/>
        <v>42000000</v>
      </c>
      <c r="K8347" t="s">
        <v>1875</v>
      </c>
      <c r="L8347" t="s">
        <v>879</v>
      </c>
      <c r="M8347" t="s">
        <v>887</v>
      </c>
      <c r="N8347" t="str">
        <f t="shared" si="260"/>
        <v>R, A</v>
      </c>
    </row>
    <row r="8348" spans="1:14" x14ac:dyDescent="0.25">
      <c r="A8348" t="s">
        <v>11</v>
      </c>
      <c r="B8348" t="s">
        <v>860</v>
      </c>
      <c r="C8348" s="2">
        <v>2026</v>
      </c>
      <c r="D8348" t="s">
        <v>13</v>
      </c>
      <c r="E8348" t="s">
        <v>1066</v>
      </c>
      <c r="F8348" t="s">
        <v>22</v>
      </c>
      <c r="G8348" t="s">
        <v>19</v>
      </c>
      <c r="H8348" t="s">
        <v>1319</v>
      </c>
      <c r="I8348" s="26">
        <v>303817.53000000003</v>
      </c>
      <c r="J8348" s="12">
        <f t="shared" si="261"/>
        <v>-303817.53000000003</v>
      </c>
      <c r="K8348" t="s">
        <v>1875</v>
      </c>
      <c r="L8348" t="s">
        <v>879</v>
      </c>
      <c r="M8348" t="s">
        <v>888</v>
      </c>
      <c r="N8348" t="str">
        <f t="shared" si="260"/>
        <v>R, C</v>
      </c>
    </row>
    <row r="8349" spans="1:14" x14ac:dyDescent="0.25">
      <c r="A8349" t="s">
        <v>11</v>
      </c>
      <c r="B8349" t="s">
        <v>861</v>
      </c>
      <c r="C8349" s="2">
        <v>2026</v>
      </c>
      <c r="D8349" t="s">
        <v>1801</v>
      </c>
      <c r="E8349" t="s">
        <v>1066</v>
      </c>
      <c r="F8349" t="s">
        <v>22</v>
      </c>
      <c r="G8349" t="s">
        <v>173</v>
      </c>
      <c r="H8349" t="s">
        <v>1490</v>
      </c>
      <c r="I8349" s="26">
        <v>826488.22</v>
      </c>
      <c r="J8349" s="12">
        <f t="shared" si="261"/>
        <v>-826488.22</v>
      </c>
      <c r="K8349" t="s">
        <v>1875</v>
      </c>
      <c r="L8349" t="s">
        <v>878</v>
      </c>
      <c r="M8349" t="s">
        <v>889</v>
      </c>
      <c r="N8349" t="str">
        <f t="shared" si="260"/>
        <v>E, S</v>
      </c>
    </row>
    <row r="8350" spans="1:14" x14ac:dyDescent="0.25">
      <c r="A8350" t="s">
        <v>11</v>
      </c>
      <c r="B8350" t="s">
        <v>860</v>
      </c>
      <c r="C8350" s="2">
        <v>2027</v>
      </c>
      <c r="D8350" t="s">
        <v>1801</v>
      </c>
      <c r="E8350" t="s">
        <v>1064</v>
      </c>
      <c r="F8350" t="s">
        <v>14</v>
      </c>
      <c r="G8350" t="s">
        <v>19</v>
      </c>
      <c r="H8350" t="s">
        <v>1291</v>
      </c>
      <c r="I8350" s="26">
        <v>0</v>
      </c>
      <c r="J8350" s="12">
        <f t="shared" si="261"/>
        <v>0</v>
      </c>
      <c r="K8350" t="s">
        <v>1875</v>
      </c>
      <c r="L8350" t="s">
        <v>878</v>
      </c>
      <c r="M8350" t="s">
        <v>887</v>
      </c>
      <c r="N8350" t="str">
        <f t="shared" si="260"/>
        <v>E, A</v>
      </c>
    </row>
    <row r="8351" spans="1:14" x14ac:dyDescent="0.25">
      <c r="A8351" t="s">
        <v>11</v>
      </c>
      <c r="B8351" t="s">
        <v>860</v>
      </c>
      <c r="C8351" s="2">
        <v>2027</v>
      </c>
      <c r="D8351" t="s">
        <v>1745</v>
      </c>
      <c r="E8351" t="s">
        <v>1064</v>
      </c>
      <c r="F8351" t="s">
        <v>14</v>
      </c>
      <c r="G8351" t="s">
        <v>19</v>
      </c>
      <c r="H8351" t="s">
        <v>1056</v>
      </c>
      <c r="I8351" s="26">
        <v>266666.46000000002</v>
      </c>
      <c r="J8351" s="12">
        <f t="shared" si="261"/>
        <v>-266666.46000000002</v>
      </c>
      <c r="K8351" t="s">
        <v>1875</v>
      </c>
      <c r="L8351" t="s">
        <v>879</v>
      </c>
      <c r="M8351" t="s">
        <v>888</v>
      </c>
      <c r="N8351" t="str">
        <f t="shared" si="260"/>
        <v>R, C</v>
      </c>
    </row>
    <row r="8352" spans="1:14" x14ac:dyDescent="0.25">
      <c r="A8352" t="s">
        <v>11</v>
      </c>
      <c r="B8352" t="s">
        <v>860</v>
      </c>
      <c r="C8352" s="2">
        <v>2027</v>
      </c>
      <c r="D8352" t="s">
        <v>1801</v>
      </c>
      <c r="E8352" t="s">
        <v>1206</v>
      </c>
      <c r="F8352" t="s">
        <v>22</v>
      </c>
      <c r="G8352" t="s">
        <v>19</v>
      </c>
      <c r="H8352" t="s">
        <v>1207</v>
      </c>
      <c r="I8352" s="26">
        <v>0</v>
      </c>
      <c r="J8352" s="12">
        <f t="shared" si="261"/>
        <v>0</v>
      </c>
      <c r="K8352" t="s">
        <v>1875</v>
      </c>
      <c r="L8352" t="s">
        <v>879</v>
      </c>
      <c r="M8352" t="s">
        <v>888</v>
      </c>
      <c r="N8352" t="str">
        <f t="shared" si="260"/>
        <v>R, C</v>
      </c>
    </row>
    <row r="8353" spans="1:14" x14ac:dyDescent="0.25">
      <c r="A8353" t="s">
        <v>11</v>
      </c>
      <c r="B8353" t="s">
        <v>861</v>
      </c>
      <c r="C8353" s="2">
        <v>2026</v>
      </c>
      <c r="D8353" t="s">
        <v>1801</v>
      </c>
      <c r="E8353" t="s">
        <v>1080</v>
      </c>
      <c r="F8353" t="s">
        <v>21</v>
      </c>
      <c r="G8353" t="s">
        <v>15</v>
      </c>
      <c r="H8353" t="s">
        <v>1173</v>
      </c>
      <c r="I8353" s="26">
        <v>0</v>
      </c>
      <c r="J8353" s="12">
        <f t="shared" si="261"/>
        <v>0</v>
      </c>
      <c r="K8353" t="s">
        <v>1875</v>
      </c>
      <c r="L8353" t="s">
        <v>879</v>
      </c>
      <c r="M8353" t="s">
        <v>888</v>
      </c>
      <c r="N8353" t="str">
        <f t="shared" si="260"/>
        <v>R, C</v>
      </c>
    </row>
    <row r="8354" spans="1:14" x14ac:dyDescent="0.25">
      <c r="A8354" t="s">
        <v>11</v>
      </c>
      <c r="B8354" t="s">
        <v>862</v>
      </c>
      <c r="C8354" s="2">
        <v>2026</v>
      </c>
      <c r="D8354" t="s">
        <v>1801</v>
      </c>
      <c r="E8354" t="s">
        <v>1066</v>
      </c>
      <c r="F8354" t="s">
        <v>14</v>
      </c>
      <c r="G8354" t="s">
        <v>19</v>
      </c>
      <c r="H8354" t="s">
        <v>1683</v>
      </c>
      <c r="I8354" s="26">
        <v>-5038471.9800000004</v>
      </c>
      <c r="J8354" s="12">
        <f t="shared" si="261"/>
        <v>5038471.9800000004</v>
      </c>
      <c r="K8354" t="s">
        <v>1875</v>
      </c>
      <c r="L8354" t="s">
        <v>879</v>
      </c>
      <c r="M8354" t="s">
        <v>888</v>
      </c>
      <c r="N8354" t="str">
        <f t="shared" si="260"/>
        <v>R, C</v>
      </c>
    </row>
    <row r="8355" spans="1:14" x14ac:dyDescent="0.25">
      <c r="A8355" t="s">
        <v>11</v>
      </c>
      <c r="B8355" t="s">
        <v>861</v>
      </c>
      <c r="C8355" s="2">
        <v>2026</v>
      </c>
      <c r="D8355" t="s">
        <v>1801</v>
      </c>
      <c r="E8355" t="s">
        <v>1064</v>
      </c>
      <c r="F8355" t="s">
        <v>21</v>
      </c>
      <c r="G8355" t="s">
        <v>19</v>
      </c>
      <c r="H8355" t="s">
        <v>1093</v>
      </c>
      <c r="I8355" s="26">
        <v>9536.5300000000007</v>
      </c>
      <c r="J8355" s="12">
        <f t="shared" si="261"/>
        <v>-9536.5300000000007</v>
      </c>
      <c r="K8355" t="s">
        <v>1875</v>
      </c>
      <c r="L8355" t="s">
        <v>879</v>
      </c>
      <c r="M8355" t="s">
        <v>887</v>
      </c>
      <c r="N8355" t="str">
        <f t="shared" si="260"/>
        <v>R, A</v>
      </c>
    </row>
    <row r="8356" spans="1:14" x14ac:dyDescent="0.25">
      <c r="A8356" t="s">
        <v>11</v>
      </c>
      <c r="B8356" t="s">
        <v>12</v>
      </c>
      <c r="C8356" s="2">
        <v>2026</v>
      </c>
      <c r="D8356" t="s">
        <v>1801</v>
      </c>
      <c r="E8356" t="s">
        <v>1064</v>
      </c>
      <c r="F8356" t="s">
        <v>18</v>
      </c>
      <c r="G8356" t="s">
        <v>19</v>
      </c>
      <c r="H8356" t="s">
        <v>1251</v>
      </c>
      <c r="I8356" s="26">
        <v>-3572100</v>
      </c>
      <c r="J8356" s="12">
        <f t="shared" si="261"/>
        <v>3572100</v>
      </c>
      <c r="K8356" t="s">
        <v>1875</v>
      </c>
      <c r="L8356" t="s">
        <v>879</v>
      </c>
      <c r="M8356" t="s">
        <v>888</v>
      </c>
      <c r="N8356" t="str">
        <f t="shared" si="260"/>
        <v>R, C</v>
      </c>
    </row>
    <row r="8357" spans="1:14" x14ac:dyDescent="0.25">
      <c r="A8357" t="s">
        <v>11</v>
      </c>
      <c r="B8357" t="s">
        <v>12</v>
      </c>
      <c r="C8357" s="2">
        <v>2026</v>
      </c>
      <c r="D8357" t="s">
        <v>1801</v>
      </c>
      <c r="E8357" t="s">
        <v>1158</v>
      </c>
      <c r="F8357" t="s">
        <v>24</v>
      </c>
      <c r="G8357" t="s">
        <v>27</v>
      </c>
      <c r="H8357" t="s">
        <v>121</v>
      </c>
      <c r="I8357" s="26">
        <v>0</v>
      </c>
      <c r="J8357" s="12">
        <f t="shared" si="261"/>
        <v>0</v>
      </c>
      <c r="K8357" t="s">
        <v>1875</v>
      </c>
      <c r="N8357" t="str">
        <f t="shared" si="260"/>
        <v xml:space="preserve">, </v>
      </c>
    </row>
    <row r="8358" spans="1:14" x14ac:dyDescent="0.25">
      <c r="A8358" t="s">
        <v>11</v>
      </c>
      <c r="B8358" t="s">
        <v>12</v>
      </c>
      <c r="C8358" s="2">
        <v>2026</v>
      </c>
      <c r="D8358" t="s">
        <v>1801</v>
      </c>
      <c r="E8358" t="s">
        <v>1066</v>
      </c>
      <c r="F8358" t="s">
        <v>24</v>
      </c>
      <c r="G8358" t="s">
        <v>27</v>
      </c>
      <c r="H8358" t="s">
        <v>547</v>
      </c>
      <c r="I8358" s="26">
        <v>0</v>
      </c>
      <c r="J8358" s="12">
        <f t="shared" si="261"/>
        <v>0</v>
      </c>
      <c r="K8358" t="s">
        <v>1875</v>
      </c>
      <c r="L8358" t="s">
        <v>879</v>
      </c>
      <c r="M8358" t="s">
        <v>888</v>
      </c>
      <c r="N8358" t="str">
        <f t="shared" si="260"/>
        <v>R, C</v>
      </c>
    </row>
    <row r="8359" spans="1:14" x14ac:dyDescent="0.25">
      <c r="A8359" t="s">
        <v>11</v>
      </c>
      <c r="B8359" t="s">
        <v>12</v>
      </c>
      <c r="C8359" s="2">
        <v>2026</v>
      </c>
      <c r="D8359" t="s">
        <v>1801</v>
      </c>
      <c r="E8359" t="s">
        <v>1139</v>
      </c>
      <c r="F8359" t="s">
        <v>20</v>
      </c>
      <c r="G8359" t="s">
        <v>19</v>
      </c>
      <c r="H8359" t="s">
        <v>1456</v>
      </c>
      <c r="I8359" s="26">
        <v>-32500</v>
      </c>
      <c r="J8359" s="12">
        <f t="shared" si="261"/>
        <v>32500</v>
      </c>
      <c r="K8359" t="s">
        <v>1875</v>
      </c>
      <c r="L8359" t="s">
        <v>878</v>
      </c>
      <c r="M8359" t="s">
        <v>886</v>
      </c>
      <c r="N8359" t="str">
        <f t="shared" si="260"/>
        <v>E, B</v>
      </c>
    </row>
    <row r="8360" spans="1:14" x14ac:dyDescent="0.25">
      <c r="A8360" t="s">
        <v>11</v>
      </c>
      <c r="B8360" t="s">
        <v>12</v>
      </c>
      <c r="C8360" s="2">
        <v>2026</v>
      </c>
      <c r="D8360" t="s">
        <v>1801</v>
      </c>
      <c r="E8360" t="s">
        <v>1070</v>
      </c>
      <c r="F8360" t="s">
        <v>14</v>
      </c>
      <c r="G8360" t="s">
        <v>19</v>
      </c>
      <c r="H8360" t="s">
        <v>1235</v>
      </c>
      <c r="I8360" s="26">
        <v>-514189</v>
      </c>
      <c r="J8360" s="12">
        <f t="shared" si="261"/>
        <v>514189</v>
      </c>
      <c r="K8360" t="s">
        <v>1875</v>
      </c>
      <c r="L8360" t="s">
        <v>879</v>
      </c>
      <c r="M8360" t="s">
        <v>888</v>
      </c>
      <c r="N8360" t="str">
        <f t="shared" si="260"/>
        <v>R, C</v>
      </c>
    </row>
    <row r="8361" spans="1:14" x14ac:dyDescent="0.25">
      <c r="A8361" t="s">
        <v>11</v>
      </c>
      <c r="B8361" t="s">
        <v>12</v>
      </c>
      <c r="C8361" s="2">
        <v>2026</v>
      </c>
      <c r="D8361" t="s">
        <v>1801</v>
      </c>
      <c r="E8361" t="s">
        <v>1134</v>
      </c>
      <c r="F8361" t="s">
        <v>24</v>
      </c>
      <c r="G8361" t="s">
        <v>27</v>
      </c>
      <c r="H8361" t="s">
        <v>421</v>
      </c>
      <c r="I8361" s="26">
        <v>0</v>
      </c>
      <c r="J8361" s="12">
        <f t="shared" si="261"/>
        <v>0</v>
      </c>
      <c r="K8361" t="s">
        <v>1875</v>
      </c>
      <c r="L8361" t="s">
        <v>879</v>
      </c>
      <c r="M8361" t="s">
        <v>888</v>
      </c>
      <c r="N8361" t="str">
        <f t="shared" si="260"/>
        <v>R, C</v>
      </c>
    </row>
    <row r="8362" spans="1:14" x14ac:dyDescent="0.25">
      <c r="A8362" t="s">
        <v>11</v>
      </c>
      <c r="B8362" t="s">
        <v>12</v>
      </c>
      <c r="C8362" s="2">
        <v>2026</v>
      </c>
      <c r="D8362" t="s">
        <v>1801</v>
      </c>
      <c r="E8362" t="s">
        <v>1066</v>
      </c>
      <c r="F8362" t="s">
        <v>18</v>
      </c>
      <c r="G8362" t="s">
        <v>172</v>
      </c>
      <c r="H8362" t="s">
        <v>1611</v>
      </c>
      <c r="I8362" s="26">
        <v>-438700</v>
      </c>
      <c r="J8362" s="12">
        <f t="shared" si="261"/>
        <v>438700</v>
      </c>
      <c r="K8362" t="s">
        <v>1875</v>
      </c>
      <c r="L8362" t="s">
        <v>878</v>
      </c>
      <c r="M8362" t="s">
        <v>887</v>
      </c>
      <c r="N8362" t="str">
        <f t="shared" si="260"/>
        <v>E, A</v>
      </c>
    </row>
    <row r="8363" spans="1:14" x14ac:dyDescent="0.25">
      <c r="A8363" t="s">
        <v>11</v>
      </c>
      <c r="B8363" t="s">
        <v>12</v>
      </c>
      <c r="C8363" s="2">
        <v>2026</v>
      </c>
      <c r="D8363" t="s">
        <v>1801</v>
      </c>
      <c r="E8363" t="s">
        <v>1143</v>
      </c>
      <c r="F8363" t="s">
        <v>14</v>
      </c>
      <c r="G8363" t="s">
        <v>19</v>
      </c>
      <c r="H8363" t="s">
        <v>1125</v>
      </c>
      <c r="I8363" s="26">
        <v>-857900</v>
      </c>
      <c r="J8363" s="12">
        <f t="shared" si="261"/>
        <v>857900</v>
      </c>
      <c r="K8363" t="s">
        <v>1875</v>
      </c>
      <c r="L8363" t="s">
        <v>878</v>
      </c>
      <c r="M8363" t="s">
        <v>887</v>
      </c>
      <c r="N8363" t="str">
        <f t="shared" si="260"/>
        <v>E, A</v>
      </c>
    </row>
    <row r="8364" spans="1:14" x14ac:dyDescent="0.25">
      <c r="A8364" t="s">
        <v>11</v>
      </c>
      <c r="B8364" t="s">
        <v>12</v>
      </c>
      <c r="C8364" s="2">
        <v>2026</v>
      </c>
      <c r="D8364" t="s">
        <v>1801</v>
      </c>
      <c r="E8364" t="s">
        <v>1077</v>
      </c>
      <c r="F8364" t="s">
        <v>22</v>
      </c>
      <c r="G8364" t="s">
        <v>1798</v>
      </c>
      <c r="H8364" t="s">
        <v>1159</v>
      </c>
      <c r="I8364" s="26">
        <v>-8771536.7100000009</v>
      </c>
      <c r="J8364" s="12">
        <f t="shared" si="261"/>
        <v>8771536.7100000009</v>
      </c>
      <c r="K8364" t="s">
        <v>1875</v>
      </c>
      <c r="L8364" t="s">
        <v>878</v>
      </c>
      <c r="M8364" t="s">
        <v>887</v>
      </c>
      <c r="N8364" t="str">
        <f t="shared" si="260"/>
        <v>E, A</v>
      </c>
    </row>
    <row r="8365" spans="1:14" x14ac:dyDescent="0.25">
      <c r="A8365" t="s">
        <v>11</v>
      </c>
      <c r="B8365" t="s">
        <v>12</v>
      </c>
      <c r="C8365" s="2">
        <v>2026</v>
      </c>
      <c r="D8365" t="s">
        <v>1801</v>
      </c>
      <c r="E8365" t="s">
        <v>1406</v>
      </c>
      <c r="F8365" t="s">
        <v>14</v>
      </c>
      <c r="G8365" t="s">
        <v>19</v>
      </c>
      <c r="H8365" t="s">
        <v>1125</v>
      </c>
      <c r="I8365" s="26">
        <v>-20400</v>
      </c>
      <c r="J8365" s="12">
        <f t="shared" si="261"/>
        <v>20400</v>
      </c>
      <c r="K8365" t="s">
        <v>1875</v>
      </c>
      <c r="L8365" t="s">
        <v>878</v>
      </c>
      <c r="M8365" t="s">
        <v>889</v>
      </c>
      <c r="N8365" t="str">
        <f t="shared" si="260"/>
        <v>E, S</v>
      </c>
    </row>
    <row r="8366" spans="1:14" x14ac:dyDescent="0.25">
      <c r="A8366" t="s">
        <v>11</v>
      </c>
      <c r="B8366" t="s">
        <v>12</v>
      </c>
      <c r="C8366" s="2">
        <v>2026</v>
      </c>
      <c r="D8366" t="s">
        <v>1801</v>
      </c>
      <c r="E8366" t="s">
        <v>1066</v>
      </c>
      <c r="F8366" t="s">
        <v>21</v>
      </c>
      <c r="G8366" t="s">
        <v>19</v>
      </c>
      <c r="H8366" t="s">
        <v>1242</v>
      </c>
      <c r="I8366" s="26">
        <v>-198400</v>
      </c>
      <c r="J8366" s="12">
        <f t="shared" si="261"/>
        <v>198400</v>
      </c>
      <c r="K8366" t="s">
        <v>1875</v>
      </c>
      <c r="L8366" t="s">
        <v>879</v>
      </c>
      <c r="M8366" t="s">
        <v>888</v>
      </c>
      <c r="N8366" t="str">
        <f t="shared" si="260"/>
        <v>R, C</v>
      </c>
    </row>
    <row r="8367" spans="1:14" x14ac:dyDescent="0.25">
      <c r="A8367" t="s">
        <v>11</v>
      </c>
      <c r="B8367" t="s">
        <v>860</v>
      </c>
      <c r="C8367" s="2">
        <v>2026</v>
      </c>
      <c r="D8367" t="s">
        <v>1801</v>
      </c>
      <c r="E8367" t="s">
        <v>1055</v>
      </c>
      <c r="F8367" t="s">
        <v>14</v>
      </c>
      <c r="G8367" t="s">
        <v>19</v>
      </c>
      <c r="H8367" t="s">
        <v>1056</v>
      </c>
      <c r="I8367" s="26">
        <v>46592.58</v>
      </c>
      <c r="J8367" s="12">
        <f t="shared" si="261"/>
        <v>-46592.58</v>
      </c>
      <c r="K8367" t="s">
        <v>1875</v>
      </c>
      <c r="L8367" t="s">
        <v>879</v>
      </c>
      <c r="M8367" t="s">
        <v>888</v>
      </c>
      <c r="N8367" t="str">
        <f t="shared" si="260"/>
        <v>R, C</v>
      </c>
    </row>
    <row r="8368" spans="1:14" x14ac:dyDescent="0.25">
      <c r="A8368" t="s">
        <v>11</v>
      </c>
      <c r="B8368" t="s">
        <v>861</v>
      </c>
      <c r="C8368" s="2">
        <v>2026</v>
      </c>
      <c r="D8368" t="s">
        <v>1801</v>
      </c>
      <c r="E8368" t="s">
        <v>1062</v>
      </c>
      <c r="F8368" t="s">
        <v>18</v>
      </c>
      <c r="G8368" t="s">
        <v>19</v>
      </c>
      <c r="H8368" t="s">
        <v>1396</v>
      </c>
      <c r="I8368" s="26">
        <v>0</v>
      </c>
      <c r="J8368" s="12">
        <f t="shared" si="261"/>
        <v>0</v>
      </c>
      <c r="K8368" t="s">
        <v>1875</v>
      </c>
      <c r="L8368" t="s">
        <v>879</v>
      </c>
      <c r="M8368" t="s">
        <v>888</v>
      </c>
      <c r="N8368" t="str">
        <f t="shared" si="260"/>
        <v>R, C</v>
      </c>
    </row>
    <row r="8369" spans="1:14" x14ac:dyDescent="0.25">
      <c r="A8369" t="s">
        <v>11</v>
      </c>
      <c r="B8369" t="s">
        <v>861</v>
      </c>
      <c r="C8369" s="2">
        <v>2026</v>
      </c>
      <c r="D8369" t="s">
        <v>1801</v>
      </c>
      <c r="E8369" t="s">
        <v>1062</v>
      </c>
      <c r="F8369" t="s">
        <v>14</v>
      </c>
      <c r="G8369" t="s">
        <v>19</v>
      </c>
      <c r="H8369" t="s">
        <v>1594</v>
      </c>
      <c r="I8369" s="26">
        <v>177763.45</v>
      </c>
      <c r="J8369" s="12">
        <f t="shared" si="261"/>
        <v>-177763.45</v>
      </c>
      <c r="K8369" t="s">
        <v>1875</v>
      </c>
      <c r="L8369" t="s">
        <v>879</v>
      </c>
      <c r="M8369" t="s">
        <v>888</v>
      </c>
      <c r="N8369" t="str">
        <f t="shared" si="260"/>
        <v>R, C</v>
      </c>
    </row>
    <row r="8370" spans="1:14" x14ac:dyDescent="0.25">
      <c r="A8370" t="s">
        <v>11</v>
      </c>
      <c r="B8370" t="s">
        <v>861</v>
      </c>
      <c r="C8370" s="2">
        <v>2026</v>
      </c>
      <c r="D8370" t="s">
        <v>1801</v>
      </c>
      <c r="E8370" t="s">
        <v>1064</v>
      </c>
      <c r="F8370" t="s">
        <v>14</v>
      </c>
      <c r="G8370" t="s">
        <v>19</v>
      </c>
      <c r="H8370" t="s">
        <v>1169</v>
      </c>
      <c r="I8370" s="26">
        <v>1304990.92</v>
      </c>
      <c r="J8370" s="12">
        <f t="shared" si="261"/>
        <v>-1304990.92</v>
      </c>
      <c r="K8370" t="s">
        <v>1875</v>
      </c>
      <c r="L8370" t="s">
        <v>879</v>
      </c>
      <c r="M8370" t="s">
        <v>888</v>
      </c>
      <c r="N8370" t="str">
        <f t="shared" si="260"/>
        <v>R, C</v>
      </c>
    </row>
    <row r="8371" spans="1:14" x14ac:dyDescent="0.25">
      <c r="A8371" t="s">
        <v>11</v>
      </c>
      <c r="B8371" t="s">
        <v>861</v>
      </c>
      <c r="C8371" s="2">
        <v>2026</v>
      </c>
      <c r="D8371" t="s">
        <v>1801</v>
      </c>
      <c r="E8371" t="s">
        <v>1058</v>
      </c>
      <c r="F8371" t="s">
        <v>14</v>
      </c>
      <c r="G8371" t="s">
        <v>19</v>
      </c>
      <c r="H8371" t="s">
        <v>1410</v>
      </c>
      <c r="I8371" s="26">
        <v>243079.88</v>
      </c>
      <c r="J8371" s="12">
        <f t="shared" si="261"/>
        <v>-243079.88</v>
      </c>
      <c r="K8371" t="s">
        <v>1875</v>
      </c>
      <c r="L8371" t="s">
        <v>878</v>
      </c>
      <c r="M8371" t="s">
        <v>887</v>
      </c>
      <c r="N8371" t="str">
        <f t="shared" si="260"/>
        <v>E, A</v>
      </c>
    </row>
    <row r="8372" spans="1:14" x14ac:dyDescent="0.25">
      <c r="A8372" t="s">
        <v>11</v>
      </c>
      <c r="B8372" t="s">
        <v>12</v>
      </c>
      <c r="C8372" s="2">
        <v>2026</v>
      </c>
      <c r="D8372" t="s">
        <v>1037</v>
      </c>
      <c r="E8372" t="s">
        <v>1066</v>
      </c>
      <c r="F8372" t="s">
        <v>22</v>
      </c>
      <c r="G8372" t="s">
        <v>175</v>
      </c>
      <c r="H8372" t="s">
        <v>1411</v>
      </c>
      <c r="I8372" s="26">
        <v>-100000</v>
      </c>
      <c r="J8372" s="12">
        <f t="shared" si="261"/>
        <v>100000</v>
      </c>
      <c r="K8372" t="s">
        <v>1875</v>
      </c>
      <c r="L8372" t="s">
        <v>878</v>
      </c>
      <c r="M8372" t="s">
        <v>886</v>
      </c>
      <c r="N8372" t="str">
        <f t="shared" si="260"/>
        <v>E, B</v>
      </c>
    </row>
    <row r="8373" spans="1:14" x14ac:dyDescent="0.25">
      <c r="A8373" t="s">
        <v>11</v>
      </c>
      <c r="B8373" t="s">
        <v>12</v>
      </c>
      <c r="C8373" s="2">
        <v>2026</v>
      </c>
      <c r="D8373" t="s">
        <v>1037</v>
      </c>
      <c r="E8373" t="s">
        <v>1066</v>
      </c>
      <c r="F8373" t="s">
        <v>22</v>
      </c>
      <c r="G8373" t="s">
        <v>19</v>
      </c>
      <c r="H8373" t="s">
        <v>1116</v>
      </c>
      <c r="I8373" s="26">
        <v>-897503.04</v>
      </c>
      <c r="J8373" s="12">
        <f t="shared" si="261"/>
        <v>897503.04</v>
      </c>
      <c r="K8373" t="s">
        <v>1875</v>
      </c>
      <c r="L8373" t="s">
        <v>879</v>
      </c>
      <c r="M8373" t="s">
        <v>888</v>
      </c>
      <c r="N8373" t="str">
        <f t="shared" si="260"/>
        <v>R, C</v>
      </c>
    </row>
    <row r="8374" spans="1:14" x14ac:dyDescent="0.25">
      <c r="A8374" t="s">
        <v>11</v>
      </c>
      <c r="B8374" t="s">
        <v>861</v>
      </c>
      <c r="C8374" s="2">
        <v>2026</v>
      </c>
      <c r="D8374" t="s">
        <v>1801</v>
      </c>
      <c r="E8374" t="s">
        <v>1161</v>
      </c>
      <c r="F8374" t="s">
        <v>18</v>
      </c>
      <c r="G8374" t="s">
        <v>15</v>
      </c>
      <c r="H8374" t="s">
        <v>1121</v>
      </c>
      <c r="I8374" s="26">
        <v>1247622.49</v>
      </c>
      <c r="J8374" s="12">
        <f t="shared" si="261"/>
        <v>-1247622.49</v>
      </c>
      <c r="K8374" t="s">
        <v>1875</v>
      </c>
      <c r="L8374" t="s">
        <v>878</v>
      </c>
      <c r="M8374" t="s">
        <v>887</v>
      </c>
      <c r="N8374" t="str">
        <f t="shared" si="260"/>
        <v>E, A</v>
      </c>
    </row>
    <row r="8375" spans="1:14" x14ac:dyDescent="0.25">
      <c r="A8375" t="s">
        <v>11</v>
      </c>
      <c r="B8375" t="s">
        <v>861</v>
      </c>
      <c r="C8375" s="2">
        <v>2026</v>
      </c>
      <c r="D8375" t="s">
        <v>1801</v>
      </c>
      <c r="E8375" t="s">
        <v>1092</v>
      </c>
      <c r="F8375" t="s">
        <v>24</v>
      </c>
      <c r="G8375" t="s">
        <v>27</v>
      </c>
      <c r="H8375" t="s">
        <v>1750</v>
      </c>
      <c r="I8375" s="26">
        <v>498577.37</v>
      </c>
      <c r="J8375" s="12">
        <f t="shared" si="261"/>
        <v>-498577.37</v>
      </c>
      <c r="K8375" t="s">
        <v>1875</v>
      </c>
      <c r="L8375" t="s">
        <v>879</v>
      </c>
      <c r="M8375" t="s">
        <v>888</v>
      </c>
      <c r="N8375" t="str">
        <f t="shared" si="260"/>
        <v>R, C</v>
      </c>
    </row>
    <row r="8376" spans="1:14" x14ac:dyDescent="0.25">
      <c r="A8376" t="s">
        <v>11</v>
      </c>
      <c r="B8376" t="s">
        <v>861</v>
      </c>
      <c r="C8376" s="2">
        <v>2026</v>
      </c>
      <c r="D8376" t="s">
        <v>1801</v>
      </c>
      <c r="E8376" t="s">
        <v>1066</v>
      </c>
      <c r="F8376" t="s">
        <v>24</v>
      </c>
      <c r="G8376" t="s">
        <v>25</v>
      </c>
      <c r="H8376" t="s">
        <v>30</v>
      </c>
      <c r="I8376" s="26">
        <v>-270377.87</v>
      </c>
      <c r="J8376" s="12">
        <f t="shared" si="261"/>
        <v>270377.87</v>
      </c>
      <c r="K8376" t="s">
        <v>1875</v>
      </c>
      <c r="L8376" t="s">
        <v>879</v>
      </c>
      <c r="M8376" t="s">
        <v>888</v>
      </c>
      <c r="N8376" t="str">
        <f t="shared" si="260"/>
        <v>R, C</v>
      </c>
    </row>
    <row r="8377" spans="1:14" x14ac:dyDescent="0.25">
      <c r="A8377" t="s">
        <v>11</v>
      </c>
      <c r="B8377" t="s">
        <v>861</v>
      </c>
      <c r="C8377" s="2">
        <v>2026</v>
      </c>
      <c r="D8377" t="s">
        <v>1801</v>
      </c>
      <c r="E8377" t="s">
        <v>1053</v>
      </c>
      <c r="F8377" t="s">
        <v>20</v>
      </c>
      <c r="G8377" t="s">
        <v>19</v>
      </c>
      <c r="H8377" t="s">
        <v>1100</v>
      </c>
      <c r="I8377" s="26">
        <v>12847.87</v>
      </c>
      <c r="J8377" s="12">
        <f t="shared" si="261"/>
        <v>-12847.87</v>
      </c>
      <c r="K8377" t="s">
        <v>1875</v>
      </c>
      <c r="L8377" t="s">
        <v>879</v>
      </c>
      <c r="M8377" t="s">
        <v>888</v>
      </c>
      <c r="N8377" t="str">
        <f t="shared" si="260"/>
        <v>R, C</v>
      </c>
    </row>
    <row r="8378" spans="1:14" x14ac:dyDescent="0.25">
      <c r="A8378" t="s">
        <v>11</v>
      </c>
      <c r="B8378" t="s">
        <v>861</v>
      </c>
      <c r="C8378" s="2">
        <v>2026</v>
      </c>
      <c r="D8378" t="s">
        <v>1037</v>
      </c>
      <c r="E8378" t="s">
        <v>1053</v>
      </c>
      <c r="F8378" t="s">
        <v>22</v>
      </c>
      <c r="G8378" t="s">
        <v>19</v>
      </c>
      <c r="H8378" t="s">
        <v>1130</v>
      </c>
      <c r="I8378" s="26">
        <v>461629.11</v>
      </c>
      <c r="J8378" s="12">
        <f t="shared" si="261"/>
        <v>-461629.11</v>
      </c>
      <c r="K8378" t="s">
        <v>1875</v>
      </c>
      <c r="L8378" t="s">
        <v>879</v>
      </c>
      <c r="M8378" t="s">
        <v>888</v>
      </c>
      <c r="N8378" t="str">
        <f t="shared" si="260"/>
        <v>R, C</v>
      </c>
    </row>
    <row r="8379" spans="1:14" x14ac:dyDescent="0.25">
      <c r="A8379" t="s">
        <v>11</v>
      </c>
      <c r="B8379" t="s">
        <v>861</v>
      </c>
      <c r="C8379" s="2">
        <v>2026</v>
      </c>
      <c r="D8379" t="s">
        <v>1801</v>
      </c>
      <c r="E8379" t="s">
        <v>1073</v>
      </c>
      <c r="F8379" t="s">
        <v>24</v>
      </c>
      <c r="G8379" t="s">
        <v>27</v>
      </c>
      <c r="H8379" t="s">
        <v>1766</v>
      </c>
      <c r="I8379" s="26">
        <v>193758.72</v>
      </c>
      <c r="J8379" s="12">
        <f t="shared" si="261"/>
        <v>-193758.72</v>
      </c>
      <c r="K8379" t="s">
        <v>1875</v>
      </c>
      <c r="L8379" t="s">
        <v>879</v>
      </c>
      <c r="M8379" t="s">
        <v>888</v>
      </c>
      <c r="N8379" t="str">
        <f t="shared" si="260"/>
        <v>R, C</v>
      </c>
    </row>
    <row r="8380" spans="1:14" x14ac:dyDescent="0.25">
      <c r="A8380" t="s">
        <v>11</v>
      </c>
      <c r="B8380" t="s">
        <v>861</v>
      </c>
      <c r="C8380" s="2">
        <v>2026</v>
      </c>
      <c r="D8380" t="s">
        <v>1745</v>
      </c>
      <c r="E8380" t="s">
        <v>1115</v>
      </c>
      <c r="F8380" t="s">
        <v>14</v>
      </c>
      <c r="G8380" t="s">
        <v>19</v>
      </c>
      <c r="H8380" t="s">
        <v>1126</v>
      </c>
      <c r="I8380" s="26">
        <v>9208.9699999999993</v>
      </c>
      <c r="J8380" s="12">
        <f t="shared" si="261"/>
        <v>-9208.9699999999993</v>
      </c>
      <c r="K8380" t="s">
        <v>1875</v>
      </c>
      <c r="L8380" t="s">
        <v>879</v>
      </c>
      <c r="M8380" t="s">
        <v>887</v>
      </c>
      <c r="N8380" t="str">
        <f t="shared" si="260"/>
        <v>R, A</v>
      </c>
    </row>
    <row r="8381" spans="1:14" x14ac:dyDescent="0.25">
      <c r="A8381" t="s">
        <v>11</v>
      </c>
      <c r="B8381" t="s">
        <v>860</v>
      </c>
      <c r="C8381" s="2">
        <v>2026</v>
      </c>
      <c r="D8381" t="s">
        <v>1801</v>
      </c>
      <c r="E8381" t="s">
        <v>1092</v>
      </c>
      <c r="F8381" t="s">
        <v>14</v>
      </c>
      <c r="G8381" t="s">
        <v>19</v>
      </c>
      <c r="H8381" t="s">
        <v>1098</v>
      </c>
      <c r="I8381" s="26">
        <v>0</v>
      </c>
      <c r="J8381" s="12">
        <f t="shared" si="261"/>
        <v>0</v>
      </c>
      <c r="K8381" t="s">
        <v>1875</v>
      </c>
      <c r="L8381" t="s">
        <v>879</v>
      </c>
      <c r="M8381" t="s">
        <v>888</v>
      </c>
      <c r="N8381" t="str">
        <f t="shared" si="260"/>
        <v>R, C</v>
      </c>
    </row>
    <row r="8382" spans="1:14" x14ac:dyDescent="0.25">
      <c r="A8382" t="s">
        <v>11</v>
      </c>
      <c r="B8382" t="s">
        <v>861</v>
      </c>
      <c r="C8382" s="2">
        <v>2026</v>
      </c>
      <c r="D8382" t="s">
        <v>1801</v>
      </c>
      <c r="E8382" t="s">
        <v>1064</v>
      </c>
      <c r="F8382" t="s">
        <v>24</v>
      </c>
      <c r="G8382" t="s">
        <v>27</v>
      </c>
      <c r="H8382" t="s">
        <v>1737</v>
      </c>
      <c r="I8382" s="26">
        <v>85836.88</v>
      </c>
      <c r="J8382" s="12">
        <f t="shared" si="261"/>
        <v>-85836.88</v>
      </c>
      <c r="K8382" t="s">
        <v>1875</v>
      </c>
      <c r="L8382" t="s">
        <v>879</v>
      </c>
      <c r="M8382" t="s">
        <v>888</v>
      </c>
      <c r="N8382" t="str">
        <f t="shared" si="260"/>
        <v>R, C</v>
      </c>
    </row>
    <row r="8383" spans="1:14" x14ac:dyDescent="0.25">
      <c r="A8383" t="s">
        <v>11</v>
      </c>
      <c r="B8383" t="s">
        <v>12</v>
      </c>
      <c r="C8383" s="2">
        <v>2026</v>
      </c>
      <c r="D8383" t="s">
        <v>1745</v>
      </c>
      <c r="E8383" t="s">
        <v>1051</v>
      </c>
      <c r="F8383" t="s">
        <v>14</v>
      </c>
      <c r="G8383" t="s">
        <v>19</v>
      </c>
      <c r="H8383" t="s">
        <v>1052</v>
      </c>
      <c r="I8383" s="26">
        <v>-286696.90999999997</v>
      </c>
      <c r="J8383" s="12">
        <f t="shared" si="261"/>
        <v>286696.90999999997</v>
      </c>
      <c r="K8383" t="s">
        <v>1875</v>
      </c>
      <c r="L8383" t="s">
        <v>879</v>
      </c>
      <c r="M8383" t="s">
        <v>887</v>
      </c>
      <c r="N8383" t="str">
        <f t="shared" si="260"/>
        <v>R, A</v>
      </c>
    </row>
    <row r="8384" spans="1:14" x14ac:dyDescent="0.25">
      <c r="A8384" t="s">
        <v>11</v>
      </c>
      <c r="B8384" t="s">
        <v>861</v>
      </c>
      <c r="C8384" s="2">
        <v>2026</v>
      </c>
      <c r="D8384" t="s">
        <v>1745</v>
      </c>
      <c r="E8384" t="s">
        <v>1053</v>
      </c>
      <c r="F8384" t="s">
        <v>14</v>
      </c>
      <c r="G8384" t="s">
        <v>19</v>
      </c>
      <c r="H8384" t="s">
        <v>1429</v>
      </c>
      <c r="I8384" s="26">
        <v>9976.9500000000007</v>
      </c>
      <c r="J8384" s="12">
        <f t="shared" si="261"/>
        <v>-9976.9500000000007</v>
      </c>
      <c r="K8384" t="s">
        <v>1875</v>
      </c>
      <c r="L8384" t="s">
        <v>879</v>
      </c>
      <c r="M8384" t="s">
        <v>886</v>
      </c>
      <c r="N8384" t="str">
        <f t="shared" si="260"/>
        <v>R, B</v>
      </c>
    </row>
    <row r="8385" spans="1:14" x14ac:dyDescent="0.25">
      <c r="A8385" t="s">
        <v>11</v>
      </c>
      <c r="B8385" t="s">
        <v>12</v>
      </c>
      <c r="C8385" s="2">
        <v>2026</v>
      </c>
      <c r="D8385" t="s">
        <v>1801</v>
      </c>
      <c r="E8385" t="s">
        <v>1062</v>
      </c>
      <c r="F8385" t="s">
        <v>22</v>
      </c>
      <c r="G8385" t="s">
        <v>19</v>
      </c>
      <c r="H8385" t="s">
        <v>1432</v>
      </c>
      <c r="I8385" s="26">
        <v>-1000000</v>
      </c>
      <c r="J8385" s="12">
        <f t="shared" si="261"/>
        <v>1000000</v>
      </c>
      <c r="K8385" t="s">
        <v>1875</v>
      </c>
      <c r="L8385" t="s">
        <v>878</v>
      </c>
      <c r="M8385" t="s">
        <v>887</v>
      </c>
      <c r="N8385" t="str">
        <f t="shared" si="260"/>
        <v>E, A</v>
      </c>
    </row>
    <row r="8386" spans="1:14" x14ac:dyDescent="0.25">
      <c r="A8386" t="s">
        <v>11</v>
      </c>
      <c r="B8386" t="s">
        <v>862</v>
      </c>
      <c r="C8386" s="2">
        <v>2026</v>
      </c>
      <c r="D8386" t="s">
        <v>1801</v>
      </c>
      <c r="E8386" t="s">
        <v>1051</v>
      </c>
      <c r="F8386" t="s">
        <v>16</v>
      </c>
      <c r="G8386" t="s">
        <v>19</v>
      </c>
      <c r="H8386" t="s">
        <v>1169</v>
      </c>
      <c r="I8386" s="26">
        <v>0</v>
      </c>
      <c r="J8386" s="12">
        <f t="shared" si="261"/>
        <v>0</v>
      </c>
      <c r="K8386" t="s">
        <v>1875</v>
      </c>
      <c r="L8386" t="s">
        <v>879</v>
      </c>
      <c r="M8386" t="s">
        <v>888</v>
      </c>
      <c r="N8386" t="str">
        <f t="shared" si="260"/>
        <v>R, C</v>
      </c>
    </row>
    <row r="8387" spans="1:14" x14ac:dyDescent="0.25">
      <c r="A8387" t="s">
        <v>11</v>
      </c>
      <c r="B8387" t="s">
        <v>862</v>
      </c>
      <c r="C8387" s="2">
        <v>2026</v>
      </c>
      <c r="D8387" t="s">
        <v>1801</v>
      </c>
      <c r="E8387" t="s">
        <v>1206</v>
      </c>
      <c r="F8387" t="s">
        <v>14</v>
      </c>
      <c r="G8387" t="s">
        <v>19</v>
      </c>
      <c r="H8387" t="s">
        <v>1307</v>
      </c>
      <c r="I8387" s="26">
        <v>0</v>
      </c>
      <c r="J8387" s="12">
        <f t="shared" si="261"/>
        <v>0</v>
      </c>
      <c r="K8387" t="s">
        <v>1875</v>
      </c>
      <c r="L8387" t="s">
        <v>879</v>
      </c>
      <c r="M8387" t="s">
        <v>887</v>
      </c>
      <c r="N8387" t="str">
        <f t="shared" ref="N8387:N8450" si="262">L8387&amp;", "&amp;M8387</f>
        <v>R, A</v>
      </c>
    </row>
    <row r="8388" spans="1:14" x14ac:dyDescent="0.25">
      <c r="A8388" t="s">
        <v>11</v>
      </c>
      <c r="B8388" t="s">
        <v>861</v>
      </c>
      <c r="C8388" s="2">
        <v>2026</v>
      </c>
      <c r="D8388" t="s">
        <v>1801</v>
      </c>
      <c r="E8388" t="s">
        <v>1049</v>
      </c>
      <c r="F8388" t="s">
        <v>16</v>
      </c>
      <c r="G8388" t="s">
        <v>19</v>
      </c>
      <c r="H8388" t="s">
        <v>1186</v>
      </c>
      <c r="I8388" s="26">
        <v>1235184</v>
      </c>
      <c r="J8388" s="12">
        <f t="shared" ref="J8388:J8451" si="263">-I8388</f>
        <v>-1235184</v>
      </c>
      <c r="K8388" t="s">
        <v>1875</v>
      </c>
      <c r="L8388" t="s">
        <v>879</v>
      </c>
      <c r="M8388" t="s">
        <v>887</v>
      </c>
      <c r="N8388" t="str">
        <f t="shared" si="262"/>
        <v>R, A</v>
      </c>
    </row>
    <row r="8389" spans="1:14" x14ac:dyDescent="0.25">
      <c r="A8389" t="s">
        <v>11</v>
      </c>
      <c r="B8389" t="s">
        <v>861</v>
      </c>
      <c r="C8389" s="2">
        <v>2026</v>
      </c>
      <c r="D8389" t="s">
        <v>1801</v>
      </c>
      <c r="E8389" t="s">
        <v>1143</v>
      </c>
      <c r="F8389" t="s">
        <v>14</v>
      </c>
      <c r="G8389" t="s">
        <v>19</v>
      </c>
      <c r="H8389" t="s">
        <v>1223</v>
      </c>
      <c r="I8389" s="26">
        <v>100984.14</v>
      </c>
      <c r="J8389" s="12">
        <f t="shared" si="263"/>
        <v>-100984.14</v>
      </c>
      <c r="K8389" t="s">
        <v>1875</v>
      </c>
      <c r="L8389" t="s">
        <v>879</v>
      </c>
      <c r="M8389" t="s">
        <v>888</v>
      </c>
      <c r="N8389" t="str">
        <f t="shared" si="262"/>
        <v>R, C</v>
      </c>
    </row>
    <row r="8390" spans="1:14" x14ac:dyDescent="0.25">
      <c r="A8390" t="s">
        <v>11</v>
      </c>
      <c r="B8390" t="s">
        <v>12</v>
      </c>
      <c r="C8390" s="2">
        <v>2026</v>
      </c>
      <c r="D8390" t="s">
        <v>1801</v>
      </c>
      <c r="E8390" t="s">
        <v>1115</v>
      </c>
      <c r="F8390" t="s">
        <v>20</v>
      </c>
      <c r="G8390" t="s">
        <v>19</v>
      </c>
      <c r="H8390" t="s">
        <v>1133</v>
      </c>
      <c r="I8390" s="26">
        <v>-11200</v>
      </c>
      <c r="J8390" s="12">
        <f t="shared" si="263"/>
        <v>11200</v>
      </c>
      <c r="K8390" t="s">
        <v>1875</v>
      </c>
      <c r="L8390" t="s">
        <v>879</v>
      </c>
      <c r="M8390" t="s">
        <v>888</v>
      </c>
      <c r="N8390" t="str">
        <f t="shared" si="262"/>
        <v>R, C</v>
      </c>
    </row>
    <row r="8391" spans="1:14" x14ac:dyDescent="0.25">
      <c r="A8391" t="s">
        <v>11</v>
      </c>
      <c r="B8391" t="s">
        <v>12</v>
      </c>
      <c r="C8391" s="2">
        <v>2026</v>
      </c>
      <c r="D8391" t="s">
        <v>1801</v>
      </c>
      <c r="E8391" t="s">
        <v>1070</v>
      </c>
      <c r="F8391" t="s">
        <v>22</v>
      </c>
      <c r="G8391" t="s">
        <v>19</v>
      </c>
      <c r="H8391" t="s">
        <v>1082</v>
      </c>
      <c r="I8391" s="26">
        <v>-600000</v>
      </c>
      <c r="J8391" s="12">
        <f t="shared" si="263"/>
        <v>600000</v>
      </c>
      <c r="K8391" t="s">
        <v>1875</v>
      </c>
      <c r="L8391" t="s">
        <v>879</v>
      </c>
      <c r="M8391" t="s">
        <v>887</v>
      </c>
      <c r="N8391" t="str">
        <f t="shared" si="262"/>
        <v>R, A</v>
      </c>
    </row>
    <row r="8392" spans="1:14" x14ac:dyDescent="0.25">
      <c r="A8392" t="s">
        <v>11</v>
      </c>
      <c r="B8392" t="s">
        <v>861</v>
      </c>
      <c r="C8392" s="2">
        <v>2026</v>
      </c>
      <c r="D8392" t="s">
        <v>1801</v>
      </c>
      <c r="E8392" t="s">
        <v>1066</v>
      </c>
      <c r="F8392" t="s">
        <v>410</v>
      </c>
      <c r="G8392" t="s">
        <v>19</v>
      </c>
      <c r="H8392" t="s">
        <v>1514</v>
      </c>
      <c r="I8392" s="26">
        <v>116812.05</v>
      </c>
      <c r="J8392" s="12">
        <f t="shared" si="263"/>
        <v>-116812.05</v>
      </c>
      <c r="K8392" t="s">
        <v>1875</v>
      </c>
      <c r="L8392" t="s">
        <v>878</v>
      </c>
      <c r="M8392" t="s">
        <v>889</v>
      </c>
      <c r="N8392" t="str">
        <f t="shared" si="262"/>
        <v>E, S</v>
      </c>
    </row>
    <row r="8393" spans="1:14" x14ac:dyDescent="0.25">
      <c r="A8393" t="s">
        <v>11</v>
      </c>
      <c r="B8393" t="s">
        <v>861</v>
      </c>
      <c r="C8393" s="2">
        <v>2026</v>
      </c>
      <c r="D8393" t="s">
        <v>1745</v>
      </c>
      <c r="E8393" t="s">
        <v>1062</v>
      </c>
      <c r="F8393" t="s">
        <v>22</v>
      </c>
      <c r="G8393" t="s">
        <v>19</v>
      </c>
      <c r="H8393" t="s">
        <v>1402</v>
      </c>
      <c r="I8393" s="26">
        <v>3255</v>
      </c>
      <c r="J8393" s="12">
        <f t="shared" si="263"/>
        <v>-3255</v>
      </c>
      <c r="K8393" t="s">
        <v>1875</v>
      </c>
      <c r="L8393" t="s">
        <v>878</v>
      </c>
      <c r="M8393" t="s">
        <v>887</v>
      </c>
      <c r="N8393" t="str">
        <f t="shared" si="262"/>
        <v>E, A</v>
      </c>
    </row>
    <row r="8394" spans="1:14" x14ac:dyDescent="0.25">
      <c r="A8394" t="s">
        <v>11</v>
      </c>
      <c r="B8394" t="s">
        <v>860</v>
      </c>
      <c r="C8394" s="2">
        <v>2027</v>
      </c>
      <c r="D8394" t="s">
        <v>1745</v>
      </c>
      <c r="E8394" t="s">
        <v>1235</v>
      </c>
      <c r="F8394" t="s">
        <v>22</v>
      </c>
      <c r="G8394" t="s">
        <v>392</v>
      </c>
      <c r="H8394" t="s">
        <v>1299</v>
      </c>
      <c r="I8394" s="26">
        <v>0</v>
      </c>
      <c r="J8394" s="12">
        <f t="shared" si="263"/>
        <v>0</v>
      </c>
      <c r="K8394" t="s">
        <v>1875</v>
      </c>
      <c r="L8394" t="s">
        <v>878</v>
      </c>
      <c r="M8394" t="s">
        <v>887</v>
      </c>
      <c r="N8394" t="str">
        <f t="shared" si="262"/>
        <v>E, A</v>
      </c>
    </row>
    <row r="8395" spans="1:14" x14ac:dyDescent="0.25">
      <c r="A8395" t="s">
        <v>11</v>
      </c>
      <c r="B8395" t="s">
        <v>860</v>
      </c>
      <c r="C8395" s="2">
        <v>2026</v>
      </c>
      <c r="D8395" t="s">
        <v>1801</v>
      </c>
      <c r="E8395" t="s">
        <v>1161</v>
      </c>
      <c r="F8395" t="s">
        <v>16</v>
      </c>
      <c r="G8395" t="s">
        <v>407</v>
      </c>
      <c r="H8395" t="s">
        <v>1457</v>
      </c>
      <c r="I8395" s="26">
        <v>0</v>
      </c>
      <c r="J8395" s="12">
        <f t="shared" si="263"/>
        <v>0</v>
      </c>
      <c r="K8395" t="s">
        <v>1875</v>
      </c>
      <c r="L8395" t="s">
        <v>878</v>
      </c>
      <c r="M8395" t="s">
        <v>889</v>
      </c>
      <c r="N8395" t="str">
        <f t="shared" si="262"/>
        <v>E, S</v>
      </c>
    </row>
    <row r="8396" spans="1:14" x14ac:dyDescent="0.25">
      <c r="A8396" t="s">
        <v>11</v>
      </c>
      <c r="B8396" t="s">
        <v>862</v>
      </c>
      <c r="C8396" s="2">
        <v>2026</v>
      </c>
      <c r="D8396" t="s">
        <v>1801</v>
      </c>
      <c r="E8396" t="s">
        <v>1058</v>
      </c>
      <c r="F8396" t="s">
        <v>22</v>
      </c>
      <c r="G8396" t="s">
        <v>19</v>
      </c>
      <c r="H8396" t="s">
        <v>1370</v>
      </c>
      <c r="I8396" s="26">
        <v>0</v>
      </c>
      <c r="J8396" s="12">
        <f t="shared" si="263"/>
        <v>0</v>
      </c>
      <c r="K8396" t="s">
        <v>1875</v>
      </c>
      <c r="L8396" t="s">
        <v>879</v>
      </c>
      <c r="M8396" t="s">
        <v>887</v>
      </c>
      <c r="N8396" t="str">
        <f t="shared" si="262"/>
        <v>R, A</v>
      </c>
    </row>
    <row r="8397" spans="1:14" x14ac:dyDescent="0.25">
      <c r="A8397" t="s">
        <v>11</v>
      </c>
      <c r="B8397" t="s">
        <v>861</v>
      </c>
      <c r="C8397" s="2">
        <v>2026</v>
      </c>
      <c r="D8397" t="s">
        <v>1801</v>
      </c>
      <c r="E8397" t="s">
        <v>1066</v>
      </c>
      <c r="F8397" t="s">
        <v>24</v>
      </c>
      <c r="G8397" t="s">
        <v>27</v>
      </c>
      <c r="H8397" t="s">
        <v>1877</v>
      </c>
      <c r="I8397" s="26">
        <v>26079.79</v>
      </c>
      <c r="J8397" s="12">
        <f t="shared" si="263"/>
        <v>-26079.79</v>
      </c>
      <c r="K8397" t="s">
        <v>1875</v>
      </c>
      <c r="L8397" t="s">
        <v>879</v>
      </c>
      <c r="M8397" t="s">
        <v>888</v>
      </c>
      <c r="N8397" t="str">
        <f t="shared" si="262"/>
        <v>R, C</v>
      </c>
    </row>
    <row r="8398" spans="1:14" x14ac:dyDescent="0.25">
      <c r="A8398" t="s">
        <v>11</v>
      </c>
      <c r="B8398" t="s">
        <v>860</v>
      </c>
      <c r="C8398" s="2">
        <v>2027</v>
      </c>
      <c r="D8398" t="s">
        <v>1801</v>
      </c>
      <c r="E8398" t="s">
        <v>1055</v>
      </c>
      <c r="F8398" t="s">
        <v>14</v>
      </c>
      <c r="G8398" t="s">
        <v>19</v>
      </c>
      <c r="H8398" t="s">
        <v>1137</v>
      </c>
      <c r="I8398" s="26">
        <v>776313.94</v>
      </c>
      <c r="J8398" s="12">
        <f t="shared" si="263"/>
        <v>-776313.94</v>
      </c>
      <c r="K8398" t="s">
        <v>1875</v>
      </c>
      <c r="L8398" t="s">
        <v>879</v>
      </c>
      <c r="M8398" t="s">
        <v>888</v>
      </c>
      <c r="N8398" t="str">
        <f t="shared" si="262"/>
        <v>R, C</v>
      </c>
    </row>
    <row r="8399" spans="1:14" x14ac:dyDescent="0.25">
      <c r="A8399" t="s">
        <v>11</v>
      </c>
      <c r="B8399" t="s">
        <v>860</v>
      </c>
      <c r="C8399" s="2">
        <v>2027</v>
      </c>
      <c r="D8399" t="s">
        <v>1680</v>
      </c>
      <c r="E8399" t="s">
        <v>1051</v>
      </c>
      <c r="F8399" t="s">
        <v>14</v>
      </c>
      <c r="G8399" t="s">
        <v>19</v>
      </c>
      <c r="H8399" t="s">
        <v>1072</v>
      </c>
      <c r="I8399" s="26">
        <v>0</v>
      </c>
      <c r="J8399" s="12">
        <f t="shared" si="263"/>
        <v>0</v>
      </c>
      <c r="K8399" t="s">
        <v>1875</v>
      </c>
      <c r="L8399" t="s">
        <v>879</v>
      </c>
      <c r="M8399" t="s">
        <v>887</v>
      </c>
      <c r="N8399" t="str">
        <f t="shared" si="262"/>
        <v>R, A</v>
      </c>
    </row>
    <row r="8400" spans="1:14" x14ac:dyDescent="0.25">
      <c r="A8400" t="s">
        <v>11</v>
      </c>
      <c r="B8400" t="s">
        <v>860</v>
      </c>
      <c r="C8400" s="2">
        <v>2025</v>
      </c>
      <c r="D8400" t="s">
        <v>1801</v>
      </c>
      <c r="E8400" t="s">
        <v>1051</v>
      </c>
      <c r="F8400" t="s">
        <v>14</v>
      </c>
      <c r="G8400" t="s">
        <v>19</v>
      </c>
      <c r="H8400" t="s">
        <v>1061</v>
      </c>
      <c r="I8400" s="26">
        <v>2662.5</v>
      </c>
      <c r="J8400" s="12">
        <f t="shared" si="263"/>
        <v>-2662.5</v>
      </c>
      <c r="K8400" t="s">
        <v>1875</v>
      </c>
      <c r="L8400" t="s">
        <v>878</v>
      </c>
      <c r="M8400" t="s">
        <v>887</v>
      </c>
      <c r="N8400" t="str">
        <f t="shared" si="262"/>
        <v>E, A</v>
      </c>
    </row>
    <row r="8401" spans="1:14" x14ac:dyDescent="0.25">
      <c r="A8401" t="s">
        <v>11</v>
      </c>
      <c r="B8401" t="s">
        <v>12</v>
      </c>
      <c r="C8401" s="2">
        <v>2026</v>
      </c>
      <c r="D8401" t="s">
        <v>1801</v>
      </c>
      <c r="E8401" t="s">
        <v>1066</v>
      </c>
      <c r="F8401" t="s">
        <v>14</v>
      </c>
      <c r="G8401" t="s">
        <v>173</v>
      </c>
      <c r="H8401" t="s">
        <v>1403</v>
      </c>
      <c r="I8401" s="26">
        <v>-15100</v>
      </c>
      <c r="J8401" s="12">
        <f t="shared" si="263"/>
        <v>15100</v>
      </c>
      <c r="K8401" t="s">
        <v>1875</v>
      </c>
      <c r="L8401" t="s">
        <v>879</v>
      </c>
      <c r="M8401" t="s">
        <v>888</v>
      </c>
      <c r="N8401" t="str">
        <f t="shared" si="262"/>
        <v>R, C</v>
      </c>
    </row>
    <row r="8402" spans="1:14" x14ac:dyDescent="0.25">
      <c r="A8402" t="s">
        <v>11</v>
      </c>
      <c r="B8402" t="s">
        <v>12</v>
      </c>
      <c r="C8402" s="2">
        <v>2026</v>
      </c>
      <c r="D8402" t="s">
        <v>1801</v>
      </c>
      <c r="E8402" t="s">
        <v>1051</v>
      </c>
      <c r="F8402" t="s">
        <v>18</v>
      </c>
      <c r="G8402" t="s">
        <v>175</v>
      </c>
      <c r="H8402" t="s">
        <v>1173</v>
      </c>
      <c r="I8402" s="26">
        <v>0</v>
      </c>
      <c r="J8402" s="12">
        <f t="shared" si="263"/>
        <v>0</v>
      </c>
      <c r="K8402" t="s">
        <v>1875</v>
      </c>
      <c r="L8402" t="s">
        <v>879</v>
      </c>
      <c r="M8402" t="s">
        <v>888</v>
      </c>
      <c r="N8402" t="str">
        <f t="shared" si="262"/>
        <v>R, C</v>
      </c>
    </row>
    <row r="8403" spans="1:14" x14ac:dyDescent="0.25">
      <c r="A8403" t="s">
        <v>11</v>
      </c>
      <c r="B8403" t="s">
        <v>12</v>
      </c>
      <c r="C8403" s="2">
        <v>2026</v>
      </c>
      <c r="D8403" t="s">
        <v>1801</v>
      </c>
      <c r="E8403" t="s">
        <v>1066</v>
      </c>
      <c r="F8403" t="s">
        <v>24</v>
      </c>
      <c r="G8403" t="s">
        <v>27</v>
      </c>
      <c r="H8403" t="s">
        <v>931</v>
      </c>
      <c r="I8403" s="26">
        <v>0</v>
      </c>
      <c r="J8403" s="12">
        <f t="shared" si="263"/>
        <v>0</v>
      </c>
      <c r="K8403" t="s">
        <v>1875</v>
      </c>
      <c r="L8403" t="s">
        <v>879</v>
      </c>
      <c r="M8403" t="s">
        <v>888</v>
      </c>
      <c r="N8403" t="str">
        <f t="shared" si="262"/>
        <v>R, C</v>
      </c>
    </row>
    <row r="8404" spans="1:14" x14ac:dyDescent="0.25">
      <c r="A8404" t="s">
        <v>11</v>
      </c>
      <c r="B8404" t="s">
        <v>12</v>
      </c>
      <c r="C8404" s="2">
        <v>2026</v>
      </c>
      <c r="D8404" t="s">
        <v>1801</v>
      </c>
      <c r="E8404" t="s">
        <v>1129</v>
      </c>
      <c r="F8404" t="s">
        <v>24</v>
      </c>
      <c r="G8404" t="s">
        <v>27</v>
      </c>
      <c r="H8404" t="s">
        <v>256</v>
      </c>
      <c r="I8404" s="26">
        <v>0</v>
      </c>
      <c r="J8404" s="12">
        <f t="shared" si="263"/>
        <v>0</v>
      </c>
      <c r="K8404" t="s">
        <v>1875</v>
      </c>
      <c r="L8404" t="s">
        <v>879</v>
      </c>
      <c r="M8404" t="s">
        <v>888</v>
      </c>
      <c r="N8404" t="str">
        <f t="shared" si="262"/>
        <v>R, C</v>
      </c>
    </row>
    <row r="8405" spans="1:14" x14ac:dyDescent="0.25">
      <c r="A8405" t="s">
        <v>11</v>
      </c>
      <c r="B8405" t="s">
        <v>12</v>
      </c>
      <c r="C8405" s="2">
        <v>2026</v>
      </c>
      <c r="D8405" t="s">
        <v>1801</v>
      </c>
      <c r="E8405" t="s">
        <v>1066</v>
      </c>
      <c r="F8405" t="s">
        <v>16</v>
      </c>
      <c r="G8405" t="s">
        <v>172</v>
      </c>
      <c r="H8405" t="s">
        <v>1511</v>
      </c>
      <c r="I8405" s="26">
        <v>-132287188.61</v>
      </c>
      <c r="J8405" s="12">
        <f t="shared" si="263"/>
        <v>132287188.61</v>
      </c>
      <c r="K8405" t="s">
        <v>1875</v>
      </c>
      <c r="L8405" t="s">
        <v>879</v>
      </c>
      <c r="M8405" t="s">
        <v>888</v>
      </c>
      <c r="N8405" t="str">
        <f t="shared" si="262"/>
        <v>R, C</v>
      </c>
    </row>
    <row r="8406" spans="1:14" x14ac:dyDescent="0.25">
      <c r="A8406" t="s">
        <v>11</v>
      </c>
      <c r="B8406" t="s">
        <v>12</v>
      </c>
      <c r="C8406" s="2">
        <v>2026</v>
      </c>
      <c r="D8406" t="s">
        <v>1801</v>
      </c>
      <c r="E8406" t="s">
        <v>1066</v>
      </c>
      <c r="F8406" t="s">
        <v>24</v>
      </c>
      <c r="G8406" t="s">
        <v>27</v>
      </c>
      <c r="H8406" t="s">
        <v>183</v>
      </c>
      <c r="I8406" s="26">
        <v>0</v>
      </c>
      <c r="J8406" s="12">
        <f t="shared" si="263"/>
        <v>0</v>
      </c>
      <c r="K8406" t="s">
        <v>1875</v>
      </c>
      <c r="L8406" t="s">
        <v>879</v>
      </c>
      <c r="M8406" t="s">
        <v>888</v>
      </c>
      <c r="N8406" t="str">
        <f t="shared" si="262"/>
        <v>R, C</v>
      </c>
    </row>
    <row r="8407" spans="1:14" x14ac:dyDescent="0.25">
      <c r="A8407" t="s">
        <v>11</v>
      </c>
      <c r="B8407" t="s">
        <v>12</v>
      </c>
      <c r="C8407" s="2">
        <v>2026</v>
      </c>
      <c r="D8407" t="s">
        <v>1801</v>
      </c>
      <c r="E8407" t="s">
        <v>1080</v>
      </c>
      <c r="F8407" t="s">
        <v>22</v>
      </c>
      <c r="G8407" t="s">
        <v>19</v>
      </c>
      <c r="H8407" t="s">
        <v>1422</v>
      </c>
      <c r="I8407" s="26">
        <v>-169100</v>
      </c>
      <c r="J8407" s="12">
        <f t="shared" si="263"/>
        <v>169100</v>
      </c>
      <c r="K8407" t="s">
        <v>1875</v>
      </c>
      <c r="L8407" t="s">
        <v>879</v>
      </c>
      <c r="M8407" t="s">
        <v>888</v>
      </c>
      <c r="N8407" t="str">
        <f t="shared" si="262"/>
        <v>R, C</v>
      </c>
    </row>
    <row r="8408" spans="1:14" x14ac:dyDescent="0.25">
      <c r="A8408" t="s">
        <v>11</v>
      </c>
      <c r="B8408" t="s">
        <v>12</v>
      </c>
      <c r="C8408" s="2">
        <v>2026</v>
      </c>
      <c r="D8408" t="s">
        <v>1801</v>
      </c>
      <c r="E8408" t="s">
        <v>1062</v>
      </c>
      <c r="F8408" t="s">
        <v>14</v>
      </c>
      <c r="G8408" t="s">
        <v>19</v>
      </c>
      <c r="H8408" t="s">
        <v>1594</v>
      </c>
      <c r="I8408" s="26">
        <v>-253200</v>
      </c>
      <c r="J8408" s="12">
        <f t="shared" si="263"/>
        <v>253200</v>
      </c>
      <c r="K8408" t="s">
        <v>1875</v>
      </c>
      <c r="L8408" t="s">
        <v>879</v>
      </c>
      <c r="M8408" t="s">
        <v>888</v>
      </c>
      <c r="N8408" t="str">
        <f t="shared" si="262"/>
        <v>R, C</v>
      </c>
    </row>
    <row r="8409" spans="1:14" x14ac:dyDescent="0.25">
      <c r="A8409" t="s">
        <v>11</v>
      </c>
      <c r="B8409" t="s">
        <v>12</v>
      </c>
      <c r="C8409" s="2">
        <v>2026</v>
      </c>
      <c r="D8409" t="s">
        <v>1801</v>
      </c>
      <c r="E8409" t="s">
        <v>1066</v>
      </c>
      <c r="F8409" t="s">
        <v>18</v>
      </c>
      <c r="G8409" t="s">
        <v>19</v>
      </c>
      <c r="H8409" t="s">
        <v>1384</v>
      </c>
      <c r="I8409" s="26">
        <v>-95834</v>
      </c>
      <c r="J8409" s="12">
        <f t="shared" si="263"/>
        <v>95834</v>
      </c>
      <c r="K8409" t="s">
        <v>1875</v>
      </c>
      <c r="L8409" t="s">
        <v>879</v>
      </c>
      <c r="M8409" t="s">
        <v>888</v>
      </c>
      <c r="N8409" t="str">
        <f t="shared" si="262"/>
        <v>R, C</v>
      </c>
    </row>
    <row r="8410" spans="1:14" x14ac:dyDescent="0.25">
      <c r="A8410" t="s">
        <v>11</v>
      </c>
      <c r="B8410" t="s">
        <v>12</v>
      </c>
      <c r="C8410" s="2">
        <v>2026</v>
      </c>
      <c r="D8410" t="s">
        <v>1801</v>
      </c>
      <c r="E8410" t="s">
        <v>1197</v>
      </c>
      <c r="F8410" t="s">
        <v>14</v>
      </c>
      <c r="G8410" t="s">
        <v>19</v>
      </c>
      <c r="H8410" t="s">
        <v>1178</v>
      </c>
      <c r="I8410" s="26">
        <v>-508244.66</v>
      </c>
      <c r="J8410" s="12">
        <f t="shared" si="263"/>
        <v>508244.66</v>
      </c>
      <c r="K8410" t="s">
        <v>1875</v>
      </c>
      <c r="L8410" t="s">
        <v>878</v>
      </c>
      <c r="M8410" t="s">
        <v>887</v>
      </c>
      <c r="N8410" t="str">
        <f t="shared" si="262"/>
        <v>E, A</v>
      </c>
    </row>
    <row r="8411" spans="1:14" x14ac:dyDescent="0.25">
      <c r="A8411" t="s">
        <v>11</v>
      </c>
      <c r="B8411" t="s">
        <v>12</v>
      </c>
      <c r="C8411" s="2">
        <v>2026</v>
      </c>
      <c r="D8411" t="s">
        <v>1801</v>
      </c>
      <c r="E8411" t="s">
        <v>1066</v>
      </c>
      <c r="F8411" t="s">
        <v>18</v>
      </c>
      <c r="G8411" t="s">
        <v>174</v>
      </c>
      <c r="H8411" t="s">
        <v>1559</v>
      </c>
      <c r="I8411" s="26">
        <v>-14655.42</v>
      </c>
      <c r="J8411" s="12">
        <f t="shared" si="263"/>
        <v>14655.42</v>
      </c>
      <c r="K8411" t="s">
        <v>1875</v>
      </c>
      <c r="L8411" t="s">
        <v>878</v>
      </c>
      <c r="M8411" t="s">
        <v>887</v>
      </c>
      <c r="N8411" t="str">
        <f t="shared" si="262"/>
        <v>E, A</v>
      </c>
    </row>
    <row r="8412" spans="1:14" x14ac:dyDescent="0.25">
      <c r="A8412" t="s">
        <v>11</v>
      </c>
      <c r="B8412" t="s">
        <v>12</v>
      </c>
      <c r="C8412" s="2">
        <v>2026</v>
      </c>
      <c r="D8412" t="s">
        <v>1801</v>
      </c>
      <c r="E8412" t="s">
        <v>1062</v>
      </c>
      <c r="F8412" t="s">
        <v>21</v>
      </c>
      <c r="G8412" t="s">
        <v>19</v>
      </c>
      <c r="H8412" t="s">
        <v>1423</v>
      </c>
      <c r="I8412" s="26">
        <v>-522500</v>
      </c>
      <c r="J8412" s="12">
        <f t="shared" si="263"/>
        <v>522500</v>
      </c>
      <c r="K8412" t="s">
        <v>1875</v>
      </c>
      <c r="L8412" t="s">
        <v>879</v>
      </c>
      <c r="M8412" t="s">
        <v>888</v>
      </c>
      <c r="N8412" t="str">
        <f t="shared" si="262"/>
        <v>R, C</v>
      </c>
    </row>
    <row r="8413" spans="1:14" x14ac:dyDescent="0.25">
      <c r="A8413" t="s">
        <v>11</v>
      </c>
      <c r="B8413" t="s">
        <v>12</v>
      </c>
      <c r="C8413" s="2">
        <v>2026</v>
      </c>
      <c r="D8413" t="s">
        <v>1801</v>
      </c>
      <c r="E8413" t="s">
        <v>1080</v>
      </c>
      <c r="F8413" t="s">
        <v>21</v>
      </c>
      <c r="G8413" t="s">
        <v>19</v>
      </c>
      <c r="H8413" t="s">
        <v>1085</v>
      </c>
      <c r="I8413" s="26">
        <v>-421100</v>
      </c>
      <c r="J8413" s="12">
        <f t="shared" si="263"/>
        <v>421100</v>
      </c>
      <c r="K8413" t="s">
        <v>1875</v>
      </c>
      <c r="L8413" t="s">
        <v>879</v>
      </c>
      <c r="M8413" t="s">
        <v>887</v>
      </c>
      <c r="N8413" t="str">
        <f t="shared" si="262"/>
        <v>R, A</v>
      </c>
    </row>
    <row r="8414" spans="1:14" x14ac:dyDescent="0.25">
      <c r="A8414" t="s">
        <v>11</v>
      </c>
      <c r="B8414" t="s">
        <v>12</v>
      </c>
      <c r="C8414" s="2">
        <v>2026</v>
      </c>
      <c r="D8414" t="s">
        <v>1801</v>
      </c>
      <c r="E8414" t="s">
        <v>1077</v>
      </c>
      <c r="F8414" t="s">
        <v>21</v>
      </c>
      <c r="G8414" t="s">
        <v>19</v>
      </c>
      <c r="H8414" t="s">
        <v>1087</v>
      </c>
      <c r="I8414" s="26">
        <v>-40617.230000000003</v>
      </c>
      <c r="J8414" s="12">
        <f t="shared" si="263"/>
        <v>40617.230000000003</v>
      </c>
      <c r="K8414" t="s">
        <v>1875</v>
      </c>
      <c r="L8414" t="s">
        <v>879</v>
      </c>
      <c r="M8414" t="s">
        <v>888</v>
      </c>
      <c r="N8414" t="str">
        <f t="shared" si="262"/>
        <v>R, C</v>
      </c>
    </row>
    <row r="8415" spans="1:14" x14ac:dyDescent="0.25">
      <c r="A8415" t="s">
        <v>11</v>
      </c>
      <c r="B8415" t="s">
        <v>12</v>
      </c>
      <c r="C8415" s="2">
        <v>2026</v>
      </c>
      <c r="D8415" t="s">
        <v>1801</v>
      </c>
      <c r="E8415" t="s">
        <v>1080</v>
      </c>
      <c r="F8415" t="s">
        <v>21</v>
      </c>
      <c r="G8415" t="s">
        <v>15</v>
      </c>
      <c r="H8415" t="s">
        <v>1607</v>
      </c>
      <c r="I8415" s="26">
        <v>-1319.26</v>
      </c>
      <c r="J8415" s="12">
        <f t="shared" si="263"/>
        <v>1319.26</v>
      </c>
      <c r="K8415" t="s">
        <v>1875</v>
      </c>
      <c r="L8415" t="s">
        <v>879</v>
      </c>
      <c r="M8415" t="s">
        <v>888</v>
      </c>
      <c r="N8415" t="str">
        <f t="shared" si="262"/>
        <v>R, C</v>
      </c>
    </row>
    <row r="8416" spans="1:14" x14ac:dyDescent="0.25">
      <c r="A8416" t="s">
        <v>11</v>
      </c>
      <c r="B8416" t="s">
        <v>862</v>
      </c>
      <c r="C8416" s="2">
        <v>2025</v>
      </c>
      <c r="D8416" t="s">
        <v>1801</v>
      </c>
      <c r="E8416" t="s">
        <v>1066</v>
      </c>
      <c r="F8416" t="s">
        <v>14</v>
      </c>
      <c r="G8416" t="s">
        <v>19</v>
      </c>
      <c r="H8416" t="s">
        <v>1448</v>
      </c>
      <c r="I8416" s="26">
        <v>28575</v>
      </c>
      <c r="J8416" s="12">
        <f t="shared" si="263"/>
        <v>-28575</v>
      </c>
      <c r="K8416" t="s">
        <v>1875</v>
      </c>
      <c r="L8416" t="s">
        <v>878</v>
      </c>
      <c r="M8416" t="s">
        <v>887</v>
      </c>
      <c r="N8416" t="str">
        <f t="shared" si="262"/>
        <v>E, A</v>
      </c>
    </row>
    <row r="8417" spans="1:14" x14ac:dyDescent="0.25">
      <c r="A8417" t="s">
        <v>11</v>
      </c>
      <c r="B8417" t="s">
        <v>861</v>
      </c>
      <c r="C8417" s="2">
        <v>2026</v>
      </c>
      <c r="D8417" t="s">
        <v>1801</v>
      </c>
      <c r="E8417" t="s">
        <v>1080</v>
      </c>
      <c r="F8417" t="s">
        <v>22</v>
      </c>
      <c r="G8417" t="s">
        <v>15</v>
      </c>
      <c r="H8417" t="s">
        <v>1597</v>
      </c>
      <c r="I8417" s="26">
        <v>5551228.75</v>
      </c>
      <c r="J8417" s="12">
        <f t="shared" si="263"/>
        <v>-5551228.75</v>
      </c>
      <c r="K8417" t="s">
        <v>1875</v>
      </c>
      <c r="L8417" t="s">
        <v>878</v>
      </c>
      <c r="M8417" t="s">
        <v>888</v>
      </c>
      <c r="N8417" t="str">
        <f t="shared" si="262"/>
        <v>E, C</v>
      </c>
    </row>
    <row r="8418" spans="1:14" x14ac:dyDescent="0.25">
      <c r="A8418" t="s">
        <v>11</v>
      </c>
      <c r="B8418" t="s">
        <v>861</v>
      </c>
      <c r="C8418" s="2">
        <v>2026</v>
      </c>
      <c r="D8418" t="s">
        <v>1801</v>
      </c>
      <c r="E8418" t="s">
        <v>1113</v>
      </c>
      <c r="F8418" t="s">
        <v>22</v>
      </c>
      <c r="G8418" t="s">
        <v>19</v>
      </c>
      <c r="H8418" t="s">
        <v>1433</v>
      </c>
      <c r="I8418" s="26">
        <v>809783</v>
      </c>
      <c r="J8418" s="12">
        <f t="shared" si="263"/>
        <v>-809783</v>
      </c>
      <c r="K8418" t="s">
        <v>1875</v>
      </c>
      <c r="L8418" t="s">
        <v>879</v>
      </c>
      <c r="M8418" t="s">
        <v>888</v>
      </c>
      <c r="N8418" t="str">
        <f t="shared" si="262"/>
        <v>R, C</v>
      </c>
    </row>
    <row r="8419" spans="1:14" x14ac:dyDescent="0.25">
      <c r="A8419" t="s">
        <v>11</v>
      </c>
      <c r="B8419" t="s">
        <v>860</v>
      </c>
      <c r="C8419" s="2">
        <v>2026</v>
      </c>
      <c r="D8419" t="s">
        <v>1801</v>
      </c>
      <c r="E8419" t="s">
        <v>1080</v>
      </c>
      <c r="F8419" t="s">
        <v>14</v>
      </c>
      <c r="G8419" t="s">
        <v>15</v>
      </c>
      <c r="H8419" t="s">
        <v>1142</v>
      </c>
      <c r="I8419" s="26">
        <v>622124.27</v>
      </c>
      <c r="J8419" s="12">
        <f t="shared" si="263"/>
        <v>-622124.27</v>
      </c>
      <c r="K8419" t="s">
        <v>1875</v>
      </c>
      <c r="L8419" t="s">
        <v>878</v>
      </c>
      <c r="M8419" t="s">
        <v>888</v>
      </c>
      <c r="N8419" t="str">
        <f t="shared" si="262"/>
        <v>E, C</v>
      </c>
    </row>
    <row r="8420" spans="1:14" x14ac:dyDescent="0.25">
      <c r="A8420" t="s">
        <v>11</v>
      </c>
      <c r="B8420" t="s">
        <v>860</v>
      </c>
      <c r="C8420" s="2">
        <v>2026</v>
      </c>
      <c r="D8420" t="s">
        <v>1801</v>
      </c>
      <c r="E8420" t="s">
        <v>1158</v>
      </c>
      <c r="F8420" t="s">
        <v>14</v>
      </c>
      <c r="G8420" t="s">
        <v>27</v>
      </c>
      <c r="H8420" t="s">
        <v>1312</v>
      </c>
      <c r="I8420" s="26">
        <v>-270000</v>
      </c>
      <c r="J8420" s="12">
        <f t="shared" si="263"/>
        <v>270000</v>
      </c>
      <c r="K8420" t="s">
        <v>1875</v>
      </c>
      <c r="L8420" t="s">
        <v>879</v>
      </c>
      <c r="M8420" t="s">
        <v>889</v>
      </c>
      <c r="N8420" t="str">
        <f t="shared" si="262"/>
        <v>R, S</v>
      </c>
    </row>
    <row r="8421" spans="1:14" x14ac:dyDescent="0.25">
      <c r="A8421" t="s">
        <v>11</v>
      </c>
      <c r="B8421" t="s">
        <v>861</v>
      </c>
      <c r="C8421" s="2">
        <v>2026</v>
      </c>
      <c r="D8421" t="s">
        <v>1745</v>
      </c>
      <c r="E8421" t="s">
        <v>1276</v>
      </c>
      <c r="F8421" t="s">
        <v>14</v>
      </c>
      <c r="G8421" t="s">
        <v>19</v>
      </c>
      <c r="H8421" t="s">
        <v>1186</v>
      </c>
      <c r="I8421" s="26">
        <v>9314.61</v>
      </c>
      <c r="J8421" s="12">
        <f t="shared" si="263"/>
        <v>-9314.61</v>
      </c>
      <c r="K8421" t="s">
        <v>1875</v>
      </c>
      <c r="L8421" t="s">
        <v>879</v>
      </c>
      <c r="M8421" t="s">
        <v>887</v>
      </c>
      <c r="N8421" t="str">
        <f t="shared" si="262"/>
        <v>R, A</v>
      </c>
    </row>
    <row r="8422" spans="1:14" x14ac:dyDescent="0.25">
      <c r="A8422" t="s">
        <v>11</v>
      </c>
      <c r="B8422" t="s">
        <v>862</v>
      </c>
      <c r="C8422" s="2">
        <v>2026</v>
      </c>
      <c r="D8422" t="s">
        <v>1801</v>
      </c>
      <c r="E8422" t="s">
        <v>1053</v>
      </c>
      <c r="F8422" t="s">
        <v>14</v>
      </c>
      <c r="G8422" t="s">
        <v>19</v>
      </c>
      <c r="H8422" t="s">
        <v>1480</v>
      </c>
      <c r="I8422" s="26">
        <v>0</v>
      </c>
      <c r="J8422" s="12">
        <f t="shared" si="263"/>
        <v>0</v>
      </c>
      <c r="K8422" t="s">
        <v>1875</v>
      </c>
      <c r="L8422" t="s">
        <v>878</v>
      </c>
      <c r="M8422" t="s">
        <v>887</v>
      </c>
      <c r="N8422" t="str">
        <f t="shared" si="262"/>
        <v>E, A</v>
      </c>
    </row>
    <row r="8423" spans="1:14" x14ac:dyDescent="0.25">
      <c r="A8423" t="s">
        <v>11</v>
      </c>
      <c r="B8423" t="s">
        <v>12</v>
      </c>
      <c r="C8423" s="2">
        <v>2026</v>
      </c>
      <c r="D8423" t="s">
        <v>1745</v>
      </c>
      <c r="E8423" t="s">
        <v>1066</v>
      </c>
      <c r="F8423" t="s">
        <v>14</v>
      </c>
      <c r="G8423" t="s">
        <v>173</v>
      </c>
      <c r="H8423" t="s">
        <v>1220</v>
      </c>
      <c r="I8423" s="26">
        <v>-278545.03999999998</v>
      </c>
      <c r="J8423" s="12">
        <f t="shared" si="263"/>
        <v>278545.03999999998</v>
      </c>
      <c r="K8423" t="s">
        <v>1875</v>
      </c>
      <c r="L8423" t="s">
        <v>879</v>
      </c>
      <c r="M8423" t="s">
        <v>888</v>
      </c>
      <c r="N8423" t="str">
        <f t="shared" si="262"/>
        <v>R, C</v>
      </c>
    </row>
    <row r="8424" spans="1:14" x14ac:dyDescent="0.25">
      <c r="A8424" t="s">
        <v>11</v>
      </c>
      <c r="B8424" t="s">
        <v>862</v>
      </c>
      <c r="C8424" s="2">
        <v>2026</v>
      </c>
      <c r="D8424" t="s">
        <v>1801</v>
      </c>
      <c r="E8424" t="s">
        <v>1051</v>
      </c>
      <c r="F8424" t="s">
        <v>14</v>
      </c>
      <c r="G8424" t="s">
        <v>19</v>
      </c>
      <c r="H8424" t="s">
        <v>1201</v>
      </c>
      <c r="I8424" s="26">
        <v>0</v>
      </c>
      <c r="J8424" s="12">
        <f t="shared" si="263"/>
        <v>0</v>
      </c>
      <c r="K8424" t="s">
        <v>1875</v>
      </c>
      <c r="L8424" t="s">
        <v>878</v>
      </c>
      <c r="M8424" t="s">
        <v>886</v>
      </c>
      <c r="N8424" t="str">
        <f t="shared" si="262"/>
        <v>E, B</v>
      </c>
    </row>
    <row r="8425" spans="1:14" x14ac:dyDescent="0.25">
      <c r="A8425" t="s">
        <v>11</v>
      </c>
      <c r="B8425" t="s">
        <v>861</v>
      </c>
      <c r="C8425" s="2">
        <v>2026</v>
      </c>
      <c r="D8425" t="s">
        <v>1745</v>
      </c>
      <c r="E8425" t="s">
        <v>1062</v>
      </c>
      <c r="F8425" t="s">
        <v>14</v>
      </c>
      <c r="G8425" t="s">
        <v>19</v>
      </c>
      <c r="H8425" t="s">
        <v>1109</v>
      </c>
      <c r="I8425" s="26">
        <v>157295.16</v>
      </c>
      <c r="J8425" s="12">
        <f t="shared" si="263"/>
        <v>-157295.16</v>
      </c>
      <c r="K8425" t="s">
        <v>1875</v>
      </c>
      <c r="L8425" t="s">
        <v>879</v>
      </c>
      <c r="M8425" t="s">
        <v>888</v>
      </c>
      <c r="N8425" t="str">
        <f t="shared" si="262"/>
        <v>R, C</v>
      </c>
    </row>
    <row r="8426" spans="1:14" x14ac:dyDescent="0.25">
      <c r="A8426" t="s">
        <v>11</v>
      </c>
      <c r="B8426" t="s">
        <v>12</v>
      </c>
      <c r="C8426" s="2">
        <v>2026</v>
      </c>
      <c r="D8426" t="s">
        <v>1801</v>
      </c>
      <c r="E8426" t="s">
        <v>1317</v>
      </c>
      <c r="F8426" t="s">
        <v>14</v>
      </c>
      <c r="G8426" t="s">
        <v>19</v>
      </c>
      <c r="H8426" t="s">
        <v>1048</v>
      </c>
      <c r="I8426" s="26">
        <v>-25000</v>
      </c>
      <c r="J8426" s="12">
        <f t="shared" si="263"/>
        <v>25000</v>
      </c>
      <c r="K8426" t="s">
        <v>1875</v>
      </c>
      <c r="L8426" t="s">
        <v>879</v>
      </c>
      <c r="M8426" t="s">
        <v>888</v>
      </c>
      <c r="N8426" t="str">
        <f t="shared" si="262"/>
        <v>R, C</v>
      </c>
    </row>
    <row r="8427" spans="1:14" x14ac:dyDescent="0.25">
      <c r="A8427" t="s">
        <v>11</v>
      </c>
      <c r="B8427" t="s">
        <v>861</v>
      </c>
      <c r="C8427" s="2">
        <v>2026</v>
      </c>
      <c r="D8427" t="s">
        <v>1801</v>
      </c>
      <c r="E8427" t="s">
        <v>1053</v>
      </c>
      <c r="F8427" t="s">
        <v>18</v>
      </c>
      <c r="G8427" t="s">
        <v>19</v>
      </c>
      <c r="H8427" t="s">
        <v>1335</v>
      </c>
      <c r="I8427" s="26">
        <v>174348.02</v>
      </c>
      <c r="J8427" s="12">
        <f t="shared" si="263"/>
        <v>-174348.02</v>
      </c>
      <c r="K8427" t="s">
        <v>1875</v>
      </c>
      <c r="L8427" t="s">
        <v>879</v>
      </c>
      <c r="M8427" t="s">
        <v>888</v>
      </c>
      <c r="N8427" t="str">
        <f t="shared" si="262"/>
        <v>R, C</v>
      </c>
    </row>
    <row r="8428" spans="1:14" x14ac:dyDescent="0.25">
      <c r="A8428" t="s">
        <v>11</v>
      </c>
      <c r="B8428" t="s">
        <v>12</v>
      </c>
      <c r="C8428" s="2">
        <v>2026</v>
      </c>
      <c r="D8428" t="s">
        <v>1745</v>
      </c>
      <c r="E8428" t="s">
        <v>1221</v>
      </c>
      <c r="F8428" t="s">
        <v>14</v>
      </c>
      <c r="G8428" t="s">
        <v>19</v>
      </c>
      <c r="H8428" t="s">
        <v>1202</v>
      </c>
      <c r="I8428" s="26">
        <v>-5666.73</v>
      </c>
      <c r="J8428" s="12">
        <f t="shared" si="263"/>
        <v>5666.73</v>
      </c>
      <c r="K8428" t="s">
        <v>1875</v>
      </c>
      <c r="L8428" t="s">
        <v>878</v>
      </c>
      <c r="M8428" t="s">
        <v>886</v>
      </c>
      <c r="N8428" t="str">
        <f t="shared" si="262"/>
        <v>E, B</v>
      </c>
    </row>
    <row r="8429" spans="1:14" x14ac:dyDescent="0.25">
      <c r="A8429" t="s">
        <v>11</v>
      </c>
      <c r="B8429" t="s">
        <v>860</v>
      </c>
      <c r="C8429" s="2">
        <v>2026</v>
      </c>
      <c r="D8429" t="s">
        <v>1037</v>
      </c>
      <c r="E8429" t="s">
        <v>1053</v>
      </c>
      <c r="F8429" t="s">
        <v>22</v>
      </c>
      <c r="G8429" t="s">
        <v>19</v>
      </c>
      <c r="H8429" t="s">
        <v>1554</v>
      </c>
      <c r="I8429" s="26">
        <v>0</v>
      </c>
      <c r="J8429" s="12">
        <f t="shared" si="263"/>
        <v>0</v>
      </c>
      <c r="K8429" t="s">
        <v>1875</v>
      </c>
      <c r="L8429" t="s">
        <v>879</v>
      </c>
      <c r="M8429" t="s">
        <v>888</v>
      </c>
      <c r="N8429" t="str">
        <f t="shared" si="262"/>
        <v>R, C</v>
      </c>
    </row>
    <row r="8430" spans="1:14" x14ac:dyDescent="0.25">
      <c r="A8430" t="s">
        <v>11</v>
      </c>
      <c r="B8430" t="s">
        <v>861</v>
      </c>
      <c r="C8430" s="2">
        <v>2026</v>
      </c>
      <c r="D8430" t="s">
        <v>1801</v>
      </c>
      <c r="E8430" t="s">
        <v>1051</v>
      </c>
      <c r="F8430" t="s">
        <v>20</v>
      </c>
      <c r="G8430" t="s">
        <v>19</v>
      </c>
      <c r="H8430" t="s">
        <v>1492</v>
      </c>
      <c r="I8430" s="26">
        <v>16034.93</v>
      </c>
      <c r="J8430" s="12">
        <f t="shared" si="263"/>
        <v>-16034.93</v>
      </c>
      <c r="K8430" t="s">
        <v>1875</v>
      </c>
      <c r="L8430" t="s">
        <v>879</v>
      </c>
      <c r="M8430" t="s">
        <v>888</v>
      </c>
      <c r="N8430" t="str">
        <f t="shared" si="262"/>
        <v>R, C</v>
      </c>
    </row>
    <row r="8431" spans="1:14" x14ac:dyDescent="0.25">
      <c r="A8431" t="s">
        <v>11</v>
      </c>
      <c r="B8431" t="s">
        <v>860</v>
      </c>
      <c r="C8431" s="2">
        <v>2026</v>
      </c>
      <c r="D8431" t="s">
        <v>1745</v>
      </c>
      <c r="E8431" t="s">
        <v>1062</v>
      </c>
      <c r="F8431" t="s">
        <v>22</v>
      </c>
      <c r="G8431" t="s">
        <v>19</v>
      </c>
      <c r="H8431" t="s">
        <v>1123</v>
      </c>
      <c r="I8431" s="26">
        <v>0</v>
      </c>
      <c r="J8431" s="12">
        <f t="shared" si="263"/>
        <v>0</v>
      </c>
      <c r="K8431" t="s">
        <v>1875</v>
      </c>
      <c r="L8431" t="s">
        <v>879</v>
      </c>
      <c r="M8431" t="s">
        <v>888</v>
      </c>
      <c r="N8431" t="str">
        <f t="shared" si="262"/>
        <v>R, C</v>
      </c>
    </row>
    <row r="8432" spans="1:14" x14ac:dyDescent="0.25">
      <c r="A8432" t="s">
        <v>11</v>
      </c>
      <c r="B8432" t="s">
        <v>861</v>
      </c>
      <c r="C8432" s="2">
        <v>2026</v>
      </c>
      <c r="D8432" t="s">
        <v>1801</v>
      </c>
      <c r="E8432" t="s">
        <v>1156</v>
      </c>
      <c r="F8432" t="s">
        <v>14</v>
      </c>
      <c r="G8432" t="s">
        <v>19</v>
      </c>
      <c r="H8432" t="s">
        <v>1157</v>
      </c>
      <c r="I8432" s="26">
        <v>14663.01</v>
      </c>
      <c r="J8432" s="12">
        <f t="shared" si="263"/>
        <v>-14663.01</v>
      </c>
      <c r="K8432" t="s">
        <v>1875</v>
      </c>
      <c r="L8432" t="s">
        <v>879</v>
      </c>
      <c r="M8432" t="s">
        <v>887</v>
      </c>
      <c r="N8432" t="str">
        <f t="shared" si="262"/>
        <v>R, A</v>
      </c>
    </row>
    <row r="8433" spans="1:14" x14ac:dyDescent="0.25">
      <c r="A8433" t="s">
        <v>11</v>
      </c>
      <c r="B8433" t="s">
        <v>12</v>
      </c>
      <c r="C8433" s="2">
        <v>2026</v>
      </c>
      <c r="D8433" t="s">
        <v>1745</v>
      </c>
      <c r="E8433" t="s">
        <v>1062</v>
      </c>
      <c r="F8433" t="s">
        <v>16</v>
      </c>
      <c r="G8433" t="s">
        <v>19</v>
      </c>
      <c r="H8433" t="s">
        <v>1547</v>
      </c>
      <c r="I8433" s="26">
        <v>-77984.41</v>
      </c>
      <c r="J8433" s="12">
        <f t="shared" si="263"/>
        <v>77984.41</v>
      </c>
      <c r="K8433" t="s">
        <v>1875</v>
      </c>
      <c r="L8433" t="s">
        <v>879</v>
      </c>
      <c r="M8433" t="s">
        <v>887</v>
      </c>
      <c r="N8433" t="str">
        <f t="shared" si="262"/>
        <v>R, A</v>
      </c>
    </row>
    <row r="8434" spans="1:14" x14ac:dyDescent="0.25">
      <c r="A8434" t="s">
        <v>11</v>
      </c>
      <c r="B8434" t="s">
        <v>861</v>
      </c>
      <c r="C8434" s="2">
        <v>2026</v>
      </c>
      <c r="D8434" t="s">
        <v>1745</v>
      </c>
      <c r="E8434" t="s">
        <v>1051</v>
      </c>
      <c r="F8434" t="s">
        <v>22</v>
      </c>
      <c r="G8434" t="s">
        <v>19</v>
      </c>
      <c r="H8434" t="s">
        <v>1093</v>
      </c>
      <c r="I8434" s="26">
        <v>25246.58</v>
      </c>
      <c r="J8434" s="12">
        <f t="shared" si="263"/>
        <v>-25246.58</v>
      </c>
      <c r="K8434" t="s">
        <v>1875</v>
      </c>
      <c r="L8434" t="s">
        <v>879</v>
      </c>
      <c r="M8434" t="s">
        <v>887</v>
      </c>
      <c r="N8434" t="str">
        <f t="shared" si="262"/>
        <v>R, A</v>
      </c>
    </row>
    <row r="8435" spans="1:14" x14ac:dyDescent="0.25">
      <c r="A8435" t="s">
        <v>11</v>
      </c>
      <c r="B8435" t="s">
        <v>861</v>
      </c>
      <c r="C8435" s="2">
        <v>2026</v>
      </c>
      <c r="D8435" t="s">
        <v>1801</v>
      </c>
      <c r="E8435" t="s">
        <v>1206</v>
      </c>
      <c r="F8435" t="s">
        <v>14</v>
      </c>
      <c r="G8435" t="s">
        <v>19</v>
      </c>
      <c r="H8435" t="s">
        <v>1118</v>
      </c>
      <c r="I8435" s="26">
        <v>13704.93</v>
      </c>
      <c r="J8435" s="12">
        <f t="shared" si="263"/>
        <v>-13704.93</v>
      </c>
      <c r="K8435" t="s">
        <v>1875</v>
      </c>
      <c r="L8435" t="s">
        <v>879</v>
      </c>
      <c r="M8435" t="s">
        <v>888</v>
      </c>
      <c r="N8435" t="str">
        <f t="shared" si="262"/>
        <v>R, C</v>
      </c>
    </row>
    <row r="8436" spans="1:14" x14ac:dyDescent="0.25">
      <c r="A8436" t="s">
        <v>11</v>
      </c>
      <c r="B8436" t="s">
        <v>12</v>
      </c>
      <c r="C8436" s="2">
        <v>2025</v>
      </c>
      <c r="D8436" t="s">
        <v>1801</v>
      </c>
      <c r="E8436" t="s">
        <v>1055</v>
      </c>
      <c r="F8436" t="s">
        <v>24</v>
      </c>
      <c r="G8436" t="s">
        <v>25</v>
      </c>
      <c r="H8436" t="s">
        <v>68</v>
      </c>
      <c r="I8436" s="26">
        <v>-164475.57</v>
      </c>
      <c r="J8436" s="12">
        <f t="shared" si="263"/>
        <v>164475.57</v>
      </c>
      <c r="K8436" t="s">
        <v>1875</v>
      </c>
      <c r="L8436" t="s">
        <v>879</v>
      </c>
      <c r="M8436" t="s">
        <v>888</v>
      </c>
      <c r="N8436" t="str">
        <f t="shared" si="262"/>
        <v>R, C</v>
      </c>
    </row>
    <row r="8437" spans="1:14" x14ac:dyDescent="0.25">
      <c r="A8437" t="s">
        <v>11</v>
      </c>
      <c r="B8437" t="s">
        <v>861</v>
      </c>
      <c r="C8437" s="2">
        <v>2026</v>
      </c>
      <c r="D8437" t="s">
        <v>1801</v>
      </c>
      <c r="E8437" t="s">
        <v>1066</v>
      </c>
      <c r="F8437" t="s">
        <v>21</v>
      </c>
      <c r="G8437" t="s">
        <v>174</v>
      </c>
      <c r="H8437" t="s">
        <v>1244</v>
      </c>
      <c r="I8437" s="26">
        <v>57400</v>
      </c>
      <c r="J8437" s="12">
        <f t="shared" si="263"/>
        <v>-57400</v>
      </c>
      <c r="K8437" t="s">
        <v>1875</v>
      </c>
      <c r="L8437" t="s">
        <v>878</v>
      </c>
      <c r="M8437" t="s">
        <v>887</v>
      </c>
      <c r="N8437" t="str">
        <f t="shared" si="262"/>
        <v>E, A</v>
      </c>
    </row>
    <row r="8438" spans="1:14" x14ac:dyDescent="0.25">
      <c r="A8438" t="s">
        <v>11</v>
      </c>
      <c r="B8438" t="s">
        <v>861</v>
      </c>
      <c r="C8438" s="2">
        <v>2026</v>
      </c>
      <c r="D8438" t="s">
        <v>1801</v>
      </c>
      <c r="E8438" t="s">
        <v>1066</v>
      </c>
      <c r="F8438" t="s">
        <v>14</v>
      </c>
      <c r="G8438" t="s">
        <v>19</v>
      </c>
      <c r="H8438" t="s">
        <v>1474</v>
      </c>
      <c r="I8438" s="26">
        <v>0</v>
      </c>
      <c r="J8438" s="12">
        <f t="shared" si="263"/>
        <v>0</v>
      </c>
      <c r="K8438" t="s">
        <v>1875</v>
      </c>
      <c r="L8438" t="s">
        <v>879</v>
      </c>
      <c r="M8438" t="s">
        <v>887</v>
      </c>
      <c r="N8438" t="str">
        <f t="shared" si="262"/>
        <v>R, A</v>
      </c>
    </row>
    <row r="8439" spans="1:14" x14ac:dyDescent="0.25">
      <c r="A8439" t="s">
        <v>11</v>
      </c>
      <c r="B8439" t="s">
        <v>861</v>
      </c>
      <c r="C8439" s="2">
        <v>2026</v>
      </c>
      <c r="D8439" t="s">
        <v>1801</v>
      </c>
      <c r="E8439" t="s">
        <v>1158</v>
      </c>
      <c r="F8439" t="s">
        <v>410</v>
      </c>
      <c r="G8439" t="s">
        <v>19</v>
      </c>
      <c r="H8439" t="s">
        <v>1526</v>
      </c>
      <c r="I8439" s="26">
        <v>320092.03000000003</v>
      </c>
      <c r="J8439" s="12">
        <f t="shared" si="263"/>
        <v>-320092.03000000003</v>
      </c>
      <c r="K8439" t="s">
        <v>1875</v>
      </c>
      <c r="L8439" t="s">
        <v>878</v>
      </c>
      <c r="M8439" t="s">
        <v>889</v>
      </c>
      <c r="N8439" t="str">
        <f t="shared" si="262"/>
        <v>E, S</v>
      </c>
    </row>
    <row r="8440" spans="1:14" x14ac:dyDescent="0.25">
      <c r="A8440" t="s">
        <v>11</v>
      </c>
      <c r="B8440" t="s">
        <v>12</v>
      </c>
      <c r="C8440" s="2">
        <v>2026</v>
      </c>
      <c r="D8440" t="s">
        <v>1801</v>
      </c>
      <c r="E8440" t="s">
        <v>1066</v>
      </c>
      <c r="F8440" t="s">
        <v>22</v>
      </c>
      <c r="G8440" t="s">
        <v>173</v>
      </c>
      <c r="H8440" t="s">
        <v>1490</v>
      </c>
      <c r="I8440" s="26">
        <v>-826488.22</v>
      </c>
      <c r="J8440" s="12">
        <f t="shared" si="263"/>
        <v>826488.22</v>
      </c>
      <c r="K8440" t="s">
        <v>1875</v>
      </c>
      <c r="L8440" t="s">
        <v>878</v>
      </c>
      <c r="M8440" t="s">
        <v>889</v>
      </c>
      <c r="N8440" t="str">
        <f t="shared" si="262"/>
        <v>E, S</v>
      </c>
    </row>
    <row r="8441" spans="1:14" x14ac:dyDescent="0.25">
      <c r="A8441" t="s">
        <v>11</v>
      </c>
      <c r="B8441" t="s">
        <v>861</v>
      </c>
      <c r="C8441" s="2">
        <v>2026</v>
      </c>
      <c r="D8441" t="s">
        <v>1801</v>
      </c>
      <c r="E8441" t="s">
        <v>1092</v>
      </c>
      <c r="F8441" t="s">
        <v>16</v>
      </c>
      <c r="G8441" t="s">
        <v>19</v>
      </c>
      <c r="H8441" t="s">
        <v>1093</v>
      </c>
      <c r="I8441" s="26">
        <v>19722.02</v>
      </c>
      <c r="J8441" s="12">
        <f t="shared" si="263"/>
        <v>-19722.02</v>
      </c>
      <c r="K8441" t="s">
        <v>1875</v>
      </c>
      <c r="L8441" t="s">
        <v>879</v>
      </c>
      <c r="M8441" t="s">
        <v>887</v>
      </c>
      <c r="N8441" t="str">
        <f t="shared" si="262"/>
        <v>R, A</v>
      </c>
    </row>
    <row r="8442" spans="1:14" x14ac:dyDescent="0.25">
      <c r="A8442" t="s">
        <v>11</v>
      </c>
      <c r="B8442" t="s">
        <v>860</v>
      </c>
      <c r="C8442" s="2">
        <v>2027</v>
      </c>
      <c r="D8442" t="s">
        <v>1801</v>
      </c>
      <c r="E8442" t="s">
        <v>1235</v>
      </c>
      <c r="F8442" t="s">
        <v>22</v>
      </c>
      <c r="G8442" t="s">
        <v>392</v>
      </c>
      <c r="H8442" t="s">
        <v>1299</v>
      </c>
      <c r="I8442" s="26">
        <v>0</v>
      </c>
      <c r="J8442" s="12">
        <f t="shared" si="263"/>
        <v>0</v>
      </c>
      <c r="K8442" t="s">
        <v>1875</v>
      </c>
      <c r="L8442" t="s">
        <v>878</v>
      </c>
      <c r="M8442" t="s">
        <v>887</v>
      </c>
      <c r="N8442" t="str">
        <f t="shared" si="262"/>
        <v>E, A</v>
      </c>
    </row>
    <row r="8443" spans="1:14" x14ac:dyDescent="0.25">
      <c r="A8443" t="s">
        <v>11</v>
      </c>
      <c r="B8443" t="s">
        <v>861</v>
      </c>
      <c r="C8443" s="2">
        <v>2026</v>
      </c>
      <c r="D8443" t="s">
        <v>1680</v>
      </c>
      <c r="E8443" t="s">
        <v>1138</v>
      </c>
      <c r="F8443" t="s">
        <v>16</v>
      </c>
      <c r="G8443" t="s">
        <v>643</v>
      </c>
      <c r="H8443" t="s">
        <v>1123</v>
      </c>
      <c r="I8443" s="26">
        <v>1.26</v>
      </c>
      <c r="J8443" s="12">
        <f t="shared" si="263"/>
        <v>-1.26</v>
      </c>
      <c r="K8443" t="s">
        <v>1875</v>
      </c>
      <c r="L8443" t="s">
        <v>879</v>
      </c>
      <c r="M8443" t="s">
        <v>888</v>
      </c>
      <c r="N8443" t="str">
        <f t="shared" si="262"/>
        <v>R, C</v>
      </c>
    </row>
    <row r="8444" spans="1:14" x14ac:dyDescent="0.25">
      <c r="A8444" t="s">
        <v>11</v>
      </c>
      <c r="B8444" t="s">
        <v>860</v>
      </c>
      <c r="C8444" s="2">
        <v>2027</v>
      </c>
      <c r="D8444" t="s">
        <v>1801</v>
      </c>
      <c r="E8444" t="s">
        <v>1066</v>
      </c>
      <c r="F8444" t="s">
        <v>22</v>
      </c>
      <c r="G8444" t="s">
        <v>173</v>
      </c>
      <c r="H8444" t="s">
        <v>1089</v>
      </c>
      <c r="I8444" s="26">
        <v>0</v>
      </c>
      <c r="J8444" s="12">
        <f t="shared" si="263"/>
        <v>0</v>
      </c>
      <c r="K8444" t="s">
        <v>1875</v>
      </c>
      <c r="L8444" t="s">
        <v>879</v>
      </c>
      <c r="M8444" t="s">
        <v>888</v>
      </c>
      <c r="N8444" t="str">
        <f t="shared" si="262"/>
        <v>R, C</v>
      </c>
    </row>
    <row r="8445" spans="1:14" x14ac:dyDescent="0.25">
      <c r="A8445" t="s">
        <v>11</v>
      </c>
      <c r="B8445" t="s">
        <v>12</v>
      </c>
      <c r="C8445" s="2">
        <v>2026</v>
      </c>
      <c r="D8445" t="s">
        <v>1801</v>
      </c>
      <c r="E8445" t="s">
        <v>1058</v>
      </c>
      <c r="F8445" t="s">
        <v>21</v>
      </c>
      <c r="G8445" t="s">
        <v>19</v>
      </c>
      <c r="H8445" t="s">
        <v>1236</v>
      </c>
      <c r="I8445" s="26">
        <v>-24460.91</v>
      </c>
      <c r="J8445" s="12">
        <f t="shared" si="263"/>
        <v>24460.91</v>
      </c>
      <c r="K8445" t="s">
        <v>1875</v>
      </c>
      <c r="L8445" t="s">
        <v>878</v>
      </c>
      <c r="M8445" t="s">
        <v>887</v>
      </c>
      <c r="N8445" t="str">
        <f t="shared" si="262"/>
        <v>E, A</v>
      </c>
    </row>
    <row r="8446" spans="1:14" x14ac:dyDescent="0.25">
      <c r="A8446" t="s">
        <v>11</v>
      </c>
      <c r="B8446" t="s">
        <v>12</v>
      </c>
      <c r="C8446" s="2">
        <v>2026</v>
      </c>
      <c r="D8446" t="s">
        <v>1801</v>
      </c>
      <c r="E8446" t="s">
        <v>1161</v>
      </c>
      <c r="F8446" t="s">
        <v>18</v>
      </c>
      <c r="G8446" t="s">
        <v>19</v>
      </c>
      <c r="H8446" t="s">
        <v>1151</v>
      </c>
      <c r="I8446" s="26">
        <v>-172000</v>
      </c>
      <c r="J8446" s="12">
        <f t="shared" si="263"/>
        <v>172000</v>
      </c>
      <c r="K8446" t="s">
        <v>1875</v>
      </c>
      <c r="L8446" t="s">
        <v>879</v>
      </c>
      <c r="M8446" t="s">
        <v>887</v>
      </c>
      <c r="N8446" t="str">
        <f t="shared" si="262"/>
        <v>R, A</v>
      </c>
    </row>
    <row r="8447" spans="1:14" x14ac:dyDescent="0.25">
      <c r="A8447" t="s">
        <v>11</v>
      </c>
      <c r="B8447" t="s">
        <v>12</v>
      </c>
      <c r="C8447" s="2">
        <v>2026</v>
      </c>
      <c r="D8447" t="s">
        <v>1801</v>
      </c>
      <c r="E8447" t="s">
        <v>1064</v>
      </c>
      <c r="F8447" t="s">
        <v>14</v>
      </c>
      <c r="G8447" t="s">
        <v>27</v>
      </c>
      <c r="H8447" t="s">
        <v>1173</v>
      </c>
      <c r="I8447" s="26">
        <v>0</v>
      </c>
      <c r="J8447" s="12">
        <f t="shared" si="263"/>
        <v>0</v>
      </c>
      <c r="K8447" t="s">
        <v>1875</v>
      </c>
      <c r="L8447" t="s">
        <v>879</v>
      </c>
      <c r="M8447" t="s">
        <v>888</v>
      </c>
      <c r="N8447" t="str">
        <f t="shared" si="262"/>
        <v>R, C</v>
      </c>
    </row>
    <row r="8448" spans="1:14" x14ac:dyDescent="0.25">
      <c r="A8448" t="s">
        <v>11</v>
      </c>
      <c r="B8448" t="s">
        <v>12</v>
      </c>
      <c r="C8448" s="2">
        <v>2026</v>
      </c>
      <c r="D8448" t="s">
        <v>1801</v>
      </c>
      <c r="E8448" t="s">
        <v>1269</v>
      </c>
      <c r="F8448" t="s">
        <v>24</v>
      </c>
      <c r="G8448" t="s">
        <v>27</v>
      </c>
      <c r="H8448" t="s">
        <v>655</v>
      </c>
      <c r="I8448" s="26">
        <v>0</v>
      </c>
      <c r="J8448" s="12">
        <f t="shared" si="263"/>
        <v>0</v>
      </c>
      <c r="K8448" t="s">
        <v>1875</v>
      </c>
      <c r="L8448" t="s">
        <v>879</v>
      </c>
      <c r="M8448" t="s">
        <v>888</v>
      </c>
      <c r="N8448" t="str">
        <f t="shared" si="262"/>
        <v>R, C</v>
      </c>
    </row>
    <row r="8449" spans="1:14" x14ac:dyDescent="0.25">
      <c r="A8449" t="s">
        <v>11</v>
      </c>
      <c r="B8449" t="s">
        <v>12</v>
      </c>
      <c r="C8449" s="2">
        <v>2026</v>
      </c>
      <c r="D8449" t="s">
        <v>1801</v>
      </c>
      <c r="E8449" t="s">
        <v>1066</v>
      </c>
      <c r="F8449" t="s">
        <v>21</v>
      </c>
      <c r="G8449" t="s">
        <v>174</v>
      </c>
      <c r="H8449" t="s">
        <v>1073</v>
      </c>
      <c r="I8449" s="26">
        <v>-385559.44</v>
      </c>
      <c r="J8449" s="12">
        <f t="shared" si="263"/>
        <v>385559.44</v>
      </c>
      <c r="K8449" t="s">
        <v>1875</v>
      </c>
      <c r="L8449" t="s">
        <v>878</v>
      </c>
      <c r="M8449" t="s">
        <v>887</v>
      </c>
      <c r="N8449" t="str">
        <f t="shared" si="262"/>
        <v>E, A</v>
      </c>
    </row>
    <row r="8450" spans="1:14" x14ac:dyDescent="0.25">
      <c r="A8450" t="s">
        <v>11</v>
      </c>
      <c r="B8450" t="s">
        <v>12</v>
      </c>
      <c r="C8450" s="2">
        <v>2026</v>
      </c>
      <c r="D8450" t="s">
        <v>1745</v>
      </c>
      <c r="E8450" t="s">
        <v>1066</v>
      </c>
      <c r="F8450" t="s">
        <v>14</v>
      </c>
      <c r="G8450" t="s">
        <v>19</v>
      </c>
      <c r="H8450" t="s">
        <v>1056</v>
      </c>
      <c r="I8450" s="26">
        <v>-695082.41</v>
      </c>
      <c r="J8450" s="12">
        <f t="shared" si="263"/>
        <v>695082.41</v>
      </c>
      <c r="K8450" t="s">
        <v>1875</v>
      </c>
      <c r="L8450" t="s">
        <v>879</v>
      </c>
      <c r="M8450" t="s">
        <v>888</v>
      </c>
      <c r="N8450" t="str">
        <f t="shared" si="262"/>
        <v>R, C</v>
      </c>
    </row>
    <row r="8451" spans="1:14" x14ac:dyDescent="0.25">
      <c r="A8451" t="s">
        <v>11</v>
      </c>
      <c r="B8451" t="s">
        <v>861</v>
      </c>
      <c r="C8451" s="2">
        <v>2026</v>
      </c>
      <c r="D8451" t="s">
        <v>1801</v>
      </c>
      <c r="E8451" t="s">
        <v>1295</v>
      </c>
      <c r="F8451" t="s">
        <v>20</v>
      </c>
      <c r="G8451" t="s">
        <v>19</v>
      </c>
      <c r="H8451" t="s">
        <v>1178</v>
      </c>
      <c r="I8451" s="26">
        <v>1037856.62</v>
      </c>
      <c r="J8451" s="12">
        <f t="shared" si="263"/>
        <v>-1037856.62</v>
      </c>
      <c r="K8451" t="s">
        <v>1875</v>
      </c>
      <c r="L8451" t="s">
        <v>878</v>
      </c>
      <c r="M8451" t="s">
        <v>889</v>
      </c>
      <c r="N8451" t="str">
        <f t="shared" ref="N8451:N8514" si="264">L8451&amp;", "&amp;M8451</f>
        <v>E, S</v>
      </c>
    </row>
    <row r="8452" spans="1:14" x14ac:dyDescent="0.25">
      <c r="A8452" t="s">
        <v>11</v>
      </c>
      <c r="B8452" t="s">
        <v>861</v>
      </c>
      <c r="C8452" s="2">
        <v>2026</v>
      </c>
      <c r="D8452" t="s">
        <v>1801</v>
      </c>
      <c r="E8452" t="s">
        <v>1053</v>
      </c>
      <c r="F8452" t="s">
        <v>21</v>
      </c>
      <c r="G8452" t="s">
        <v>19</v>
      </c>
      <c r="H8452" t="s">
        <v>1567</v>
      </c>
      <c r="I8452" s="26">
        <v>273131.15999999997</v>
      </c>
      <c r="J8452" s="12">
        <f t="shared" ref="J8452:J8515" si="265">-I8452</f>
        <v>-273131.15999999997</v>
      </c>
      <c r="K8452" t="s">
        <v>1875</v>
      </c>
      <c r="L8452" t="s">
        <v>879</v>
      </c>
      <c r="M8452" t="s">
        <v>888</v>
      </c>
      <c r="N8452" t="str">
        <f t="shared" si="264"/>
        <v>R, C</v>
      </c>
    </row>
    <row r="8453" spans="1:14" x14ac:dyDescent="0.25">
      <c r="A8453" t="s">
        <v>11</v>
      </c>
      <c r="B8453" t="s">
        <v>861</v>
      </c>
      <c r="C8453" s="2">
        <v>2026</v>
      </c>
      <c r="D8453" t="s">
        <v>968</v>
      </c>
      <c r="E8453" t="s">
        <v>1235</v>
      </c>
      <c r="F8453" t="s">
        <v>22</v>
      </c>
      <c r="G8453" t="s">
        <v>19</v>
      </c>
      <c r="H8453" t="s">
        <v>1056</v>
      </c>
      <c r="I8453" s="26">
        <v>5886380.8300000001</v>
      </c>
      <c r="J8453" s="12">
        <f t="shared" si="265"/>
        <v>-5886380.8300000001</v>
      </c>
      <c r="K8453" t="s">
        <v>1875</v>
      </c>
      <c r="L8453" t="s">
        <v>879</v>
      </c>
      <c r="M8453" t="s">
        <v>888</v>
      </c>
      <c r="N8453" t="str">
        <f t="shared" si="264"/>
        <v>R, C</v>
      </c>
    </row>
    <row r="8454" spans="1:14" x14ac:dyDescent="0.25">
      <c r="A8454" t="s">
        <v>11</v>
      </c>
      <c r="B8454" t="s">
        <v>861</v>
      </c>
      <c r="C8454" s="2">
        <v>2026</v>
      </c>
      <c r="D8454" t="s">
        <v>1801</v>
      </c>
      <c r="E8454" t="s">
        <v>1066</v>
      </c>
      <c r="F8454" t="s">
        <v>24</v>
      </c>
      <c r="G8454" t="s">
        <v>27</v>
      </c>
      <c r="H8454" t="s">
        <v>999</v>
      </c>
      <c r="I8454" s="26">
        <v>169803.92</v>
      </c>
      <c r="J8454" s="12">
        <f t="shared" si="265"/>
        <v>-169803.92</v>
      </c>
      <c r="K8454" t="s">
        <v>1875</v>
      </c>
      <c r="L8454" t="s">
        <v>879</v>
      </c>
      <c r="M8454" t="s">
        <v>888</v>
      </c>
      <c r="N8454" t="str">
        <f t="shared" si="264"/>
        <v>R, C</v>
      </c>
    </row>
    <row r="8455" spans="1:14" x14ac:dyDescent="0.25">
      <c r="A8455" t="s">
        <v>11</v>
      </c>
      <c r="B8455" t="s">
        <v>12</v>
      </c>
      <c r="C8455" s="2">
        <v>2026</v>
      </c>
      <c r="D8455" t="s">
        <v>1745</v>
      </c>
      <c r="E8455" t="s">
        <v>1101</v>
      </c>
      <c r="F8455" t="s">
        <v>14</v>
      </c>
      <c r="G8455" t="s">
        <v>397</v>
      </c>
      <c r="H8455" t="s">
        <v>1239</v>
      </c>
      <c r="I8455" s="26">
        <v>-25968.400000000001</v>
      </c>
      <c r="J8455" s="12">
        <f t="shared" si="265"/>
        <v>25968.400000000001</v>
      </c>
      <c r="K8455" t="s">
        <v>1875</v>
      </c>
      <c r="L8455" t="s">
        <v>879</v>
      </c>
      <c r="M8455" t="s">
        <v>887</v>
      </c>
      <c r="N8455" t="str">
        <f t="shared" si="264"/>
        <v>R, A</v>
      </c>
    </row>
    <row r="8456" spans="1:14" x14ac:dyDescent="0.25">
      <c r="A8456" t="s">
        <v>11</v>
      </c>
      <c r="B8456" t="s">
        <v>12</v>
      </c>
      <c r="C8456" s="2">
        <v>2026</v>
      </c>
      <c r="D8456" t="s">
        <v>1037</v>
      </c>
      <c r="E8456" t="s">
        <v>1066</v>
      </c>
      <c r="F8456" t="s">
        <v>14</v>
      </c>
      <c r="G8456" t="s">
        <v>175</v>
      </c>
      <c r="H8456" t="s">
        <v>1374</v>
      </c>
      <c r="I8456" s="26">
        <v>-416450</v>
      </c>
      <c r="J8456" s="12">
        <f t="shared" si="265"/>
        <v>416450</v>
      </c>
      <c r="K8456" t="s">
        <v>1875</v>
      </c>
      <c r="L8456" t="s">
        <v>878</v>
      </c>
      <c r="M8456" t="s">
        <v>888</v>
      </c>
      <c r="N8456" t="str">
        <f t="shared" si="264"/>
        <v>E, C</v>
      </c>
    </row>
    <row r="8457" spans="1:14" x14ac:dyDescent="0.25">
      <c r="A8457" t="s">
        <v>11</v>
      </c>
      <c r="B8457" t="s">
        <v>860</v>
      </c>
      <c r="C8457" s="2">
        <v>2027</v>
      </c>
      <c r="D8457" t="s">
        <v>961</v>
      </c>
      <c r="E8457" t="s">
        <v>1066</v>
      </c>
      <c r="F8457" t="s">
        <v>22</v>
      </c>
      <c r="G8457" t="s">
        <v>173</v>
      </c>
      <c r="H8457" t="s">
        <v>1350</v>
      </c>
      <c r="I8457" s="26">
        <v>0</v>
      </c>
      <c r="J8457" s="12">
        <f t="shared" si="265"/>
        <v>0</v>
      </c>
      <c r="K8457" t="s">
        <v>1875</v>
      </c>
      <c r="L8457" t="s">
        <v>878</v>
      </c>
      <c r="M8457" t="s">
        <v>888</v>
      </c>
      <c r="N8457" t="str">
        <f t="shared" si="264"/>
        <v>E, C</v>
      </c>
    </row>
    <row r="8458" spans="1:14" x14ac:dyDescent="0.25">
      <c r="A8458" t="s">
        <v>11</v>
      </c>
      <c r="B8458" t="s">
        <v>12</v>
      </c>
      <c r="C8458" s="2">
        <v>2025</v>
      </c>
      <c r="D8458" t="s">
        <v>1801</v>
      </c>
      <c r="E8458" t="s">
        <v>1158</v>
      </c>
      <c r="F8458" t="s">
        <v>24</v>
      </c>
      <c r="G8458" t="s">
        <v>25</v>
      </c>
      <c r="H8458" t="s">
        <v>58</v>
      </c>
      <c r="I8458" s="26">
        <v>-329962.90000000002</v>
      </c>
      <c r="J8458" s="12">
        <f t="shared" si="265"/>
        <v>329962.90000000002</v>
      </c>
      <c r="K8458" t="s">
        <v>1875</v>
      </c>
      <c r="L8458" t="s">
        <v>879</v>
      </c>
      <c r="M8458" t="s">
        <v>888</v>
      </c>
      <c r="N8458" t="str">
        <f t="shared" si="264"/>
        <v>R, C</v>
      </c>
    </row>
    <row r="8459" spans="1:14" x14ac:dyDescent="0.25">
      <c r="A8459" t="s">
        <v>11</v>
      </c>
      <c r="B8459" t="s">
        <v>861</v>
      </c>
      <c r="C8459" s="2">
        <v>2026</v>
      </c>
      <c r="D8459" t="s">
        <v>1801</v>
      </c>
      <c r="E8459" t="s">
        <v>1092</v>
      </c>
      <c r="F8459" t="s">
        <v>24</v>
      </c>
      <c r="G8459" t="s">
        <v>27</v>
      </c>
      <c r="H8459" t="s">
        <v>1769</v>
      </c>
      <c r="I8459" s="26">
        <v>189472.68</v>
      </c>
      <c r="J8459" s="12">
        <f t="shared" si="265"/>
        <v>-189472.68</v>
      </c>
      <c r="K8459" t="s">
        <v>1875</v>
      </c>
      <c r="L8459" t="s">
        <v>879</v>
      </c>
      <c r="M8459" t="s">
        <v>888</v>
      </c>
      <c r="N8459" t="str">
        <f t="shared" si="264"/>
        <v>R, C</v>
      </c>
    </row>
    <row r="8460" spans="1:14" x14ac:dyDescent="0.25">
      <c r="A8460" t="s">
        <v>11</v>
      </c>
      <c r="B8460" t="s">
        <v>860</v>
      </c>
      <c r="C8460" s="2">
        <v>2026</v>
      </c>
      <c r="D8460" t="s">
        <v>1801</v>
      </c>
      <c r="E8460" t="s">
        <v>1051</v>
      </c>
      <c r="F8460" t="s">
        <v>14</v>
      </c>
      <c r="G8460" t="s">
        <v>19</v>
      </c>
      <c r="H8460" t="s">
        <v>1414</v>
      </c>
      <c r="I8460" s="26">
        <v>11638.67</v>
      </c>
      <c r="J8460" s="12">
        <f t="shared" si="265"/>
        <v>-11638.67</v>
      </c>
      <c r="K8460" t="s">
        <v>1875</v>
      </c>
      <c r="L8460" t="s">
        <v>879</v>
      </c>
      <c r="M8460" t="s">
        <v>888</v>
      </c>
      <c r="N8460" t="str">
        <f t="shared" si="264"/>
        <v>R, C</v>
      </c>
    </row>
    <row r="8461" spans="1:14" x14ac:dyDescent="0.25">
      <c r="A8461" t="s">
        <v>11</v>
      </c>
      <c r="B8461" t="s">
        <v>861</v>
      </c>
      <c r="C8461" s="2">
        <v>2026</v>
      </c>
      <c r="D8461" t="s">
        <v>1801</v>
      </c>
      <c r="E8461" t="s">
        <v>1047</v>
      </c>
      <c r="F8461" t="s">
        <v>24</v>
      </c>
      <c r="G8461" t="s">
        <v>27</v>
      </c>
      <c r="H8461" t="s">
        <v>952</v>
      </c>
      <c r="I8461" s="26">
        <v>9056.26</v>
      </c>
      <c r="J8461" s="12">
        <f t="shared" si="265"/>
        <v>-9056.26</v>
      </c>
      <c r="K8461" t="s">
        <v>1875</v>
      </c>
      <c r="L8461" t="s">
        <v>879</v>
      </c>
      <c r="M8461" t="s">
        <v>888</v>
      </c>
      <c r="N8461" t="str">
        <f t="shared" si="264"/>
        <v>R, C</v>
      </c>
    </row>
    <row r="8462" spans="1:14" x14ac:dyDescent="0.25">
      <c r="A8462" t="s">
        <v>11</v>
      </c>
      <c r="B8462" t="s">
        <v>12</v>
      </c>
      <c r="C8462" s="2">
        <v>2026</v>
      </c>
      <c r="D8462" t="s">
        <v>1801</v>
      </c>
      <c r="E8462" t="s">
        <v>1206</v>
      </c>
      <c r="F8462" t="s">
        <v>14</v>
      </c>
      <c r="G8462" t="s">
        <v>590</v>
      </c>
      <c r="H8462" t="s">
        <v>1115</v>
      </c>
      <c r="I8462" s="26">
        <v>-15000</v>
      </c>
      <c r="J8462" s="12">
        <f t="shared" si="265"/>
        <v>15000</v>
      </c>
      <c r="K8462" t="s">
        <v>1875</v>
      </c>
      <c r="L8462" t="s">
        <v>879</v>
      </c>
      <c r="M8462" t="s">
        <v>888</v>
      </c>
      <c r="N8462" t="str">
        <f t="shared" si="264"/>
        <v>R, C</v>
      </c>
    </row>
    <row r="8463" spans="1:14" x14ac:dyDescent="0.25">
      <c r="A8463" t="s">
        <v>11</v>
      </c>
      <c r="B8463" t="s">
        <v>860</v>
      </c>
      <c r="C8463" s="2">
        <v>2026</v>
      </c>
      <c r="D8463" t="s">
        <v>1680</v>
      </c>
      <c r="E8463" t="s">
        <v>1092</v>
      </c>
      <c r="F8463" t="s">
        <v>14</v>
      </c>
      <c r="G8463" t="s">
        <v>19</v>
      </c>
      <c r="H8463" t="s">
        <v>1093</v>
      </c>
      <c r="I8463" s="26">
        <v>0</v>
      </c>
      <c r="J8463" s="12">
        <f t="shared" si="265"/>
        <v>0</v>
      </c>
      <c r="K8463" t="s">
        <v>1875</v>
      </c>
      <c r="L8463" t="s">
        <v>879</v>
      </c>
      <c r="M8463" t="s">
        <v>887</v>
      </c>
      <c r="N8463" t="str">
        <f t="shared" si="264"/>
        <v>R, A</v>
      </c>
    </row>
    <row r="8464" spans="1:14" x14ac:dyDescent="0.25">
      <c r="A8464" t="s">
        <v>11</v>
      </c>
      <c r="B8464" t="s">
        <v>12</v>
      </c>
      <c r="C8464" s="2">
        <v>2026</v>
      </c>
      <c r="D8464" t="s">
        <v>1801</v>
      </c>
      <c r="E8464" t="s">
        <v>1066</v>
      </c>
      <c r="F8464" t="s">
        <v>14</v>
      </c>
      <c r="G8464" t="s">
        <v>517</v>
      </c>
      <c r="H8464" t="s">
        <v>1322</v>
      </c>
      <c r="I8464" s="26">
        <v>-1000000</v>
      </c>
      <c r="J8464" s="12">
        <f t="shared" si="265"/>
        <v>1000000</v>
      </c>
      <c r="K8464" t="s">
        <v>1875</v>
      </c>
      <c r="L8464" t="s">
        <v>879</v>
      </c>
      <c r="M8464" t="s">
        <v>888</v>
      </c>
      <c r="N8464" t="str">
        <f t="shared" si="264"/>
        <v>R, C</v>
      </c>
    </row>
    <row r="8465" spans="1:14" x14ac:dyDescent="0.25">
      <c r="A8465" t="s">
        <v>11</v>
      </c>
      <c r="B8465" t="s">
        <v>860</v>
      </c>
      <c r="C8465" s="2">
        <v>2026</v>
      </c>
      <c r="D8465" t="s">
        <v>1680</v>
      </c>
      <c r="E8465" t="s">
        <v>1066</v>
      </c>
      <c r="F8465" t="s">
        <v>14</v>
      </c>
      <c r="G8465" t="s">
        <v>19</v>
      </c>
      <c r="H8465" t="s">
        <v>1056</v>
      </c>
      <c r="I8465" s="26">
        <v>0</v>
      </c>
      <c r="J8465" s="12">
        <f t="shared" si="265"/>
        <v>0</v>
      </c>
      <c r="K8465" t="s">
        <v>1875</v>
      </c>
      <c r="L8465" t="s">
        <v>879</v>
      </c>
      <c r="M8465" t="s">
        <v>888</v>
      </c>
      <c r="N8465" t="str">
        <f t="shared" si="264"/>
        <v>R, C</v>
      </c>
    </row>
    <row r="8466" spans="1:14" x14ac:dyDescent="0.25">
      <c r="A8466" t="s">
        <v>11</v>
      </c>
      <c r="B8466" t="s">
        <v>860</v>
      </c>
      <c r="C8466" s="2">
        <v>2026</v>
      </c>
      <c r="D8466" t="s">
        <v>968</v>
      </c>
      <c r="E8466" t="s">
        <v>1101</v>
      </c>
      <c r="F8466" t="s">
        <v>22</v>
      </c>
      <c r="G8466" t="s">
        <v>19</v>
      </c>
      <c r="H8466" t="s">
        <v>1056</v>
      </c>
      <c r="I8466" s="26">
        <v>9699.9</v>
      </c>
      <c r="J8466" s="12">
        <f t="shared" si="265"/>
        <v>-9699.9</v>
      </c>
      <c r="K8466" t="s">
        <v>1875</v>
      </c>
      <c r="L8466" t="s">
        <v>879</v>
      </c>
      <c r="M8466" t="s">
        <v>888</v>
      </c>
      <c r="N8466" t="str">
        <f t="shared" si="264"/>
        <v>R, C</v>
      </c>
    </row>
    <row r="8467" spans="1:14" x14ac:dyDescent="0.25">
      <c r="A8467" t="s">
        <v>11</v>
      </c>
      <c r="B8467" t="s">
        <v>861</v>
      </c>
      <c r="C8467" s="2">
        <v>2026</v>
      </c>
      <c r="D8467" t="s">
        <v>1801</v>
      </c>
      <c r="E8467" t="s">
        <v>1080</v>
      </c>
      <c r="F8467" t="s">
        <v>21</v>
      </c>
      <c r="G8467" t="s">
        <v>15</v>
      </c>
      <c r="H8467" t="s">
        <v>1047</v>
      </c>
      <c r="I8467" s="26">
        <v>345572.03</v>
      </c>
      <c r="J8467" s="12">
        <f t="shared" si="265"/>
        <v>-345572.03</v>
      </c>
      <c r="K8467" t="s">
        <v>1875</v>
      </c>
      <c r="L8467" t="s">
        <v>879</v>
      </c>
      <c r="M8467" t="s">
        <v>888</v>
      </c>
      <c r="N8467" t="str">
        <f t="shared" si="264"/>
        <v>R, C</v>
      </c>
    </row>
    <row r="8468" spans="1:14" x14ac:dyDescent="0.25">
      <c r="A8468" t="s">
        <v>11</v>
      </c>
      <c r="B8468" t="s">
        <v>861</v>
      </c>
      <c r="C8468" s="2">
        <v>2026</v>
      </c>
      <c r="D8468" t="s">
        <v>1801</v>
      </c>
      <c r="E8468" t="s">
        <v>1080</v>
      </c>
      <c r="F8468" t="s">
        <v>14</v>
      </c>
      <c r="G8468" t="s">
        <v>15</v>
      </c>
      <c r="H8468" t="s">
        <v>1081</v>
      </c>
      <c r="I8468" s="26">
        <v>34179527.729999997</v>
      </c>
      <c r="J8468" s="12">
        <f t="shared" si="265"/>
        <v>-34179527.729999997</v>
      </c>
      <c r="K8468" t="s">
        <v>1875</v>
      </c>
      <c r="L8468" t="s">
        <v>878</v>
      </c>
      <c r="M8468" t="s">
        <v>888</v>
      </c>
      <c r="N8468" t="str">
        <f t="shared" si="264"/>
        <v>E, C</v>
      </c>
    </row>
    <row r="8469" spans="1:14" x14ac:dyDescent="0.25">
      <c r="A8469" t="s">
        <v>11</v>
      </c>
      <c r="B8469" t="s">
        <v>861</v>
      </c>
      <c r="C8469" s="2">
        <v>2026</v>
      </c>
      <c r="D8469" t="s">
        <v>1745</v>
      </c>
      <c r="E8469" t="s">
        <v>1080</v>
      </c>
      <c r="F8469" t="s">
        <v>14</v>
      </c>
      <c r="G8469" t="s">
        <v>15</v>
      </c>
      <c r="H8469" t="s">
        <v>1081</v>
      </c>
      <c r="I8469" s="26">
        <v>475432.09</v>
      </c>
      <c r="J8469" s="12">
        <f t="shared" si="265"/>
        <v>-475432.09</v>
      </c>
      <c r="K8469" t="s">
        <v>1875</v>
      </c>
      <c r="L8469" t="s">
        <v>878</v>
      </c>
      <c r="M8469" t="s">
        <v>888</v>
      </c>
      <c r="N8469" t="str">
        <f t="shared" si="264"/>
        <v>E, C</v>
      </c>
    </row>
    <row r="8470" spans="1:14" x14ac:dyDescent="0.25">
      <c r="A8470" t="s">
        <v>11</v>
      </c>
      <c r="B8470" t="s">
        <v>12</v>
      </c>
      <c r="C8470" s="2">
        <v>2026</v>
      </c>
      <c r="D8470" t="s">
        <v>1801</v>
      </c>
      <c r="E8470" t="s">
        <v>1101</v>
      </c>
      <c r="F8470" t="s">
        <v>18</v>
      </c>
      <c r="G8470" t="s">
        <v>19</v>
      </c>
      <c r="H8470" t="s">
        <v>1494</v>
      </c>
      <c r="I8470" s="26">
        <v>-15000000</v>
      </c>
      <c r="J8470" s="12">
        <f t="shared" si="265"/>
        <v>15000000</v>
      </c>
      <c r="K8470" t="s">
        <v>1875</v>
      </c>
      <c r="L8470" t="s">
        <v>879</v>
      </c>
      <c r="M8470" t="s">
        <v>888</v>
      </c>
      <c r="N8470" t="str">
        <f t="shared" si="264"/>
        <v>R, C</v>
      </c>
    </row>
    <row r="8471" spans="1:14" x14ac:dyDescent="0.25">
      <c r="A8471" t="s">
        <v>11</v>
      </c>
      <c r="B8471" t="s">
        <v>12</v>
      </c>
      <c r="C8471" s="2">
        <v>2026</v>
      </c>
      <c r="D8471" t="s">
        <v>1801</v>
      </c>
      <c r="E8471" t="s">
        <v>1158</v>
      </c>
      <c r="F8471" t="s">
        <v>24</v>
      </c>
      <c r="G8471" t="s">
        <v>27</v>
      </c>
      <c r="H8471" t="s">
        <v>157</v>
      </c>
      <c r="I8471" s="26">
        <v>0</v>
      </c>
      <c r="J8471" s="12">
        <f t="shared" si="265"/>
        <v>0</v>
      </c>
      <c r="K8471" t="s">
        <v>1875</v>
      </c>
      <c r="N8471" t="str">
        <f t="shared" si="264"/>
        <v xml:space="preserve">, </v>
      </c>
    </row>
    <row r="8472" spans="1:14" x14ac:dyDescent="0.25">
      <c r="A8472" t="s">
        <v>11</v>
      </c>
      <c r="B8472" t="s">
        <v>12</v>
      </c>
      <c r="C8472" s="2">
        <v>2026</v>
      </c>
      <c r="D8472" t="s">
        <v>1801</v>
      </c>
      <c r="E8472" t="s">
        <v>1143</v>
      </c>
      <c r="F8472" t="s">
        <v>24</v>
      </c>
      <c r="G8472" t="s">
        <v>27</v>
      </c>
      <c r="H8472" t="s">
        <v>424</v>
      </c>
      <c r="I8472" s="26">
        <v>0</v>
      </c>
      <c r="J8472" s="12">
        <f t="shared" si="265"/>
        <v>0</v>
      </c>
      <c r="K8472" t="s">
        <v>1875</v>
      </c>
      <c r="L8472" t="s">
        <v>879</v>
      </c>
      <c r="M8472" t="s">
        <v>888</v>
      </c>
      <c r="N8472" t="str">
        <f t="shared" si="264"/>
        <v>R, C</v>
      </c>
    </row>
    <row r="8473" spans="1:14" x14ac:dyDescent="0.25">
      <c r="A8473" t="s">
        <v>11</v>
      </c>
      <c r="B8473" t="s">
        <v>12</v>
      </c>
      <c r="C8473" s="2">
        <v>2026</v>
      </c>
      <c r="D8473" t="s">
        <v>1801</v>
      </c>
      <c r="E8473" t="s">
        <v>1158</v>
      </c>
      <c r="F8473" t="s">
        <v>24</v>
      </c>
      <c r="G8473" t="s">
        <v>27</v>
      </c>
      <c r="H8473" t="s">
        <v>856</v>
      </c>
      <c r="I8473" s="26">
        <v>0</v>
      </c>
      <c r="J8473" s="12">
        <f t="shared" si="265"/>
        <v>0</v>
      </c>
      <c r="K8473" t="s">
        <v>1875</v>
      </c>
      <c r="L8473" t="s">
        <v>879</v>
      </c>
      <c r="M8473" t="s">
        <v>888</v>
      </c>
      <c r="N8473" t="str">
        <f t="shared" si="264"/>
        <v>R, C</v>
      </c>
    </row>
    <row r="8474" spans="1:14" x14ac:dyDescent="0.25">
      <c r="A8474" t="s">
        <v>11</v>
      </c>
      <c r="B8474" t="s">
        <v>12</v>
      </c>
      <c r="C8474" s="2">
        <v>2026</v>
      </c>
      <c r="D8474" t="s">
        <v>1801</v>
      </c>
      <c r="E8474" t="s">
        <v>1332</v>
      </c>
      <c r="F8474" t="s">
        <v>22</v>
      </c>
      <c r="G8474" t="s">
        <v>19</v>
      </c>
      <c r="H8474" t="s">
        <v>1125</v>
      </c>
      <c r="I8474" s="26">
        <v>-26861200</v>
      </c>
      <c r="J8474" s="12">
        <f t="shared" si="265"/>
        <v>26861200</v>
      </c>
      <c r="K8474" t="s">
        <v>1875</v>
      </c>
      <c r="L8474" t="s">
        <v>878</v>
      </c>
      <c r="M8474" t="s">
        <v>886</v>
      </c>
      <c r="N8474" t="str">
        <f t="shared" si="264"/>
        <v>E, B</v>
      </c>
    </row>
    <row r="8475" spans="1:14" x14ac:dyDescent="0.25">
      <c r="A8475" t="s">
        <v>11</v>
      </c>
      <c r="B8475" t="s">
        <v>12</v>
      </c>
      <c r="C8475" s="2">
        <v>2026</v>
      </c>
      <c r="D8475" t="s">
        <v>1801</v>
      </c>
      <c r="E8475" t="s">
        <v>1206</v>
      </c>
      <c r="F8475" t="s">
        <v>22</v>
      </c>
      <c r="G8475" t="s">
        <v>19</v>
      </c>
      <c r="H8475" t="s">
        <v>1396</v>
      </c>
      <c r="I8475" s="26">
        <v>0</v>
      </c>
      <c r="J8475" s="12">
        <f t="shared" si="265"/>
        <v>0</v>
      </c>
      <c r="K8475" t="s">
        <v>1875</v>
      </c>
      <c r="L8475" t="s">
        <v>879</v>
      </c>
      <c r="M8475" t="s">
        <v>888</v>
      </c>
      <c r="N8475" t="str">
        <f t="shared" si="264"/>
        <v>R, C</v>
      </c>
    </row>
    <row r="8476" spans="1:14" x14ac:dyDescent="0.25">
      <c r="A8476" t="s">
        <v>11</v>
      </c>
      <c r="B8476" t="s">
        <v>12</v>
      </c>
      <c r="C8476" s="2">
        <v>2026</v>
      </c>
      <c r="D8476" t="s">
        <v>1801</v>
      </c>
      <c r="E8476" t="s">
        <v>1269</v>
      </c>
      <c r="F8476" t="s">
        <v>24</v>
      </c>
      <c r="G8476" t="s">
        <v>27</v>
      </c>
      <c r="H8476" t="s">
        <v>689</v>
      </c>
      <c r="I8476" s="26">
        <v>0</v>
      </c>
      <c r="J8476" s="12">
        <f t="shared" si="265"/>
        <v>0</v>
      </c>
      <c r="K8476" t="s">
        <v>1875</v>
      </c>
      <c r="L8476" t="s">
        <v>879</v>
      </c>
      <c r="M8476" t="s">
        <v>888</v>
      </c>
      <c r="N8476" t="str">
        <f t="shared" si="264"/>
        <v>R, C</v>
      </c>
    </row>
    <row r="8477" spans="1:14" x14ac:dyDescent="0.25">
      <c r="A8477" t="s">
        <v>11</v>
      </c>
      <c r="B8477" t="s">
        <v>12</v>
      </c>
      <c r="C8477" s="2">
        <v>2026</v>
      </c>
      <c r="D8477" t="s">
        <v>1801</v>
      </c>
      <c r="E8477" t="s">
        <v>1077</v>
      </c>
      <c r="F8477" t="s">
        <v>14</v>
      </c>
      <c r="G8477" t="s">
        <v>19</v>
      </c>
      <c r="H8477" t="s">
        <v>1588</v>
      </c>
      <c r="I8477" s="26">
        <v>-54819.34</v>
      </c>
      <c r="J8477" s="12">
        <f t="shared" si="265"/>
        <v>54819.34</v>
      </c>
      <c r="K8477" t="s">
        <v>1875</v>
      </c>
      <c r="L8477" t="s">
        <v>879</v>
      </c>
      <c r="M8477" t="s">
        <v>887</v>
      </c>
      <c r="N8477" t="str">
        <f t="shared" si="264"/>
        <v>R, A</v>
      </c>
    </row>
    <row r="8478" spans="1:14" x14ac:dyDescent="0.25">
      <c r="A8478" t="s">
        <v>11</v>
      </c>
      <c r="B8478" t="s">
        <v>862</v>
      </c>
      <c r="C8478" s="2">
        <v>2026</v>
      </c>
      <c r="D8478" t="s">
        <v>1801</v>
      </c>
      <c r="E8478" t="s">
        <v>1055</v>
      </c>
      <c r="F8478" t="s">
        <v>14</v>
      </c>
      <c r="G8478" t="s">
        <v>19</v>
      </c>
      <c r="H8478" t="s">
        <v>1056</v>
      </c>
      <c r="I8478" s="26">
        <v>-1455645.72</v>
      </c>
      <c r="J8478" s="12">
        <f t="shared" si="265"/>
        <v>1455645.72</v>
      </c>
      <c r="K8478" t="s">
        <v>1875</v>
      </c>
      <c r="L8478" t="s">
        <v>879</v>
      </c>
      <c r="M8478" t="s">
        <v>888</v>
      </c>
      <c r="N8478" t="str">
        <f t="shared" si="264"/>
        <v>R, C</v>
      </c>
    </row>
    <row r="8479" spans="1:14" x14ac:dyDescent="0.25">
      <c r="A8479" t="s">
        <v>11</v>
      </c>
      <c r="B8479" t="s">
        <v>862</v>
      </c>
      <c r="C8479" s="2">
        <v>2026</v>
      </c>
      <c r="D8479" t="s">
        <v>1801</v>
      </c>
      <c r="E8479" t="s">
        <v>1238</v>
      </c>
      <c r="F8479" t="s">
        <v>14</v>
      </c>
      <c r="G8479" t="s">
        <v>19</v>
      </c>
      <c r="H8479" t="s">
        <v>1048</v>
      </c>
      <c r="I8479" s="26">
        <v>0</v>
      </c>
      <c r="J8479" s="12">
        <f t="shared" si="265"/>
        <v>0</v>
      </c>
      <c r="K8479" t="s">
        <v>1875</v>
      </c>
      <c r="L8479" t="s">
        <v>879</v>
      </c>
      <c r="M8479" t="s">
        <v>888</v>
      </c>
      <c r="N8479" t="str">
        <f t="shared" si="264"/>
        <v>R, C</v>
      </c>
    </row>
    <row r="8480" spans="1:14" x14ac:dyDescent="0.25">
      <c r="A8480" t="s">
        <v>11</v>
      </c>
      <c r="B8480" t="s">
        <v>12</v>
      </c>
      <c r="C8480" s="2">
        <v>2026</v>
      </c>
      <c r="D8480" t="s">
        <v>1745</v>
      </c>
      <c r="E8480" t="s">
        <v>1066</v>
      </c>
      <c r="F8480" t="s">
        <v>14</v>
      </c>
      <c r="G8480" t="s">
        <v>173</v>
      </c>
      <c r="H8480" t="s">
        <v>1300</v>
      </c>
      <c r="I8480" s="26">
        <v>-22119.5</v>
      </c>
      <c r="J8480" s="12">
        <f t="shared" si="265"/>
        <v>22119.5</v>
      </c>
      <c r="K8480" t="s">
        <v>1875</v>
      </c>
      <c r="L8480" t="s">
        <v>879</v>
      </c>
      <c r="M8480" t="s">
        <v>888</v>
      </c>
      <c r="N8480" t="str">
        <f t="shared" si="264"/>
        <v>R, C</v>
      </c>
    </row>
    <row r="8481" spans="1:14" x14ac:dyDescent="0.25">
      <c r="A8481" t="s">
        <v>11</v>
      </c>
      <c r="B8481" t="s">
        <v>861</v>
      </c>
      <c r="C8481" s="2">
        <v>2026</v>
      </c>
      <c r="D8481" t="s">
        <v>1801</v>
      </c>
      <c r="E8481" t="s">
        <v>1235</v>
      </c>
      <c r="F8481" t="s">
        <v>21</v>
      </c>
      <c r="G8481" t="s">
        <v>19</v>
      </c>
      <c r="H8481" t="s">
        <v>1186</v>
      </c>
      <c r="I8481" s="26">
        <v>4551173.24</v>
      </c>
      <c r="J8481" s="12">
        <f t="shared" si="265"/>
        <v>-4551173.24</v>
      </c>
      <c r="K8481" t="s">
        <v>1875</v>
      </c>
      <c r="L8481" t="s">
        <v>879</v>
      </c>
      <c r="M8481" t="s">
        <v>887</v>
      </c>
      <c r="N8481" t="str">
        <f t="shared" si="264"/>
        <v>R, A</v>
      </c>
    </row>
    <row r="8482" spans="1:14" x14ac:dyDescent="0.25">
      <c r="A8482" t="s">
        <v>11</v>
      </c>
      <c r="B8482" t="s">
        <v>861</v>
      </c>
      <c r="C8482" s="2">
        <v>2026</v>
      </c>
      <c r="D8482" t="s">
        <v>1745</v>
      </c>
      <c r="E8482" t="s">
        <v>1051</v>
      </c>
      <c r="F8482" t="s">
        <v>14</v>
      </c>
      <c r="G8482" t="s">
        <v>19</v>
      </c>
      <c r="H8482" t="s">
        <v>1214</v>
      </c>
      <c r="I8482" s="26">
        <v>9935</v>
      </c>
      <c r="J8482" s="12">
        <f t="shared" si="265"/>
        <v>-9935</v>
      </c>
      <c r="K8482" t="s">
        <v>1875</v>
      </c>
      <c r="L8482" t="s">
        <v>879</v>
      </c>
      <c r="M8482" t="s">
        <v>888</v>
      </c>
      <c r="N8482" t="str">
        <f t="shared" si="264"/>
        <v>R, C</v>
      </c>
    </row>
    <row r="8483" spans="1:14" x14ac:dyDescent="0.25">
      <c r="A8483" t="s">
        <v>11</v>
      </c>
      <c r="B8483" t="s">
        <v>861</v>
      </c>
      <c r="C8483" s="2">
        <v>2026</v>
      </c>
      <c r="D8483" t="s">
        <v>1801</v>
      </c>
      <c r="E8483" t="s">
        <v>1101</v>
      </c>
      <c r="F8483" t="s">
        <v>21</v>
      </c>
      <c r="G8483" t="s">
        <v>404</v>
      </c>
      <c r="H8483" t="s">
        <v>1365</v>
      </c>
      <c r="I8483" s="26">
        <v>6926446.5099999998</v>
      </c>
      <c r="J8483" s="12">
        <f t="shared" si="265"/>
        <v>-6926446.5099999998</v>
      </c>
      <c r="K8483" t="s">
        <v>1875</v>
      </c>
      <c r="L8483" t="s">
        <v>879</v>
      </c>
      <c r="M8483" t="s">
        <v>888</v>
      </c>
      <c r="N8483" t="str">
        <f t="shared" si="264"/>
        <v>R, C</v>
      </c>
    </row>
    <row r="8484" spans="1:14" x14ac:dyDescent="0.25">
      <c r="A8484" t="s">
        <v>11</v>
      </c>
      <c r="B8484" t="s">
        <v>862</v>
      </c>
      <c r="C8484" s="2">
        <v>2026</v>
      </c>
      <c r="D8484" t="s">
        <v>1801</v>
      </c>
      <c r="E8484" t="s">
        <v>1062</v>
      </c>
      <c r="F8484" t="s">
        <v>22</v>
      </c>
      <c r="G8484" t="s">
        <v>19</v>
      </c>
      <c r="H8484" t="s">
        <v>1339</v>
      </c>
      <c r="I8484" s="26">
        <v>0</v>
      </c>
      <c r="J8484" s="12">
        <f t="shared" si="265"/>
        <v>0</v>
      </c>
      <c r="K8484" t="s">
        <v>1875</v>
      </c>
      <c r="L8484" t="s">
        <v>878</v>
      </c>
      <c r="M8484" t="s">
        <v>887</v>
      </c>
      <c r="N8484" t="str">
        <f t="shared" si="264"/>
        <v>E, A</v>
      </c>
    </row>
    <row r="8485" spans="1:14" x14ac:dyDescent="0.25">
      <c r="A8485" t="s">
        <v>11</v>
      </c>
      <c r="B8485" t="s">
        <v>860</v>
      </c>
      <c r="C8485" s="2">
        <v>2026</v>
      </c>
      <c r="D8485" t="s">
        <v>1680</v>
      </c>
      <c r="E8485" t="s">
        <v>1235</v>
      </c>
      <c r="F8485" t="s">
        <v>14</v>
      </c>
      <c r="G8485" t="s">
        <v>19</v>
      </c>
      <c r="H8485" t="s">
        <v>1056</v>
      </c>
      <c r="I8485" s="26">
        <v>2911299.71</v>
      </c>
      <c r="J8485" s="12">
        <f t="shared" si="265"/>
        <v>-2911299.71</v>
      </c>
      <c r="K8485" t="s">
        <v>1875</v>
      </c>
      <c r="L8485" t="s">
        <v>879</v>
      </c>
      <c r="M8485" t="s">
        <v>888</v>
      </c>
      <c r="N8485" t="str">
        <f t="shared" si="264"/>
        <v>R, C</v>
      </c>
    </row>
    <row r="8486" spans="1:14" x14ac:dyDescent="0.25">
      <c r="A8486" t="s">
        <v>11</v>
      </c>
      <c r="B8486" t="s">
        <v>12</v>
      </c>
      <c r="C8486" s="2">
        <v>2026</v>
      </c>
      <c r="D8486" t="s">
        <v>1745</v>
      </c>
      <c r="E8486" t="s">
        <v>1062</v>
      </c>
      <c r="F8486" t="s">
        <v>22</v>
      </c>
      <c r="G8486" t="s">
        <v>19</v>
      </c>
      <c r="H8486" t="s">
        <v>1220</v>
      </c>
      <c r="I8486" s="26">
        <v>-141254.85999999999</v>
      </c>
      <c r="J8486" s="12">
        <f t="shared" si="265"/>
        <v>141254.85999999999</v>
      </c>
      <c r="K8486" t="s">
        <v>1875</v>
      </c>
      <c r="L8486" t="s">
        <v>878</v>
      </c>
      <c r="M8486" t="s">
        <v>887</v>
      </c>
      <c r="N8486" t="str">
        <f t="shared" si="264"/>
        <v>E, A</v>
      </c>
    </row>
    <row r="8487" spans="1:14" x14ac:dyDescent="0.25">
      <c r="A8487" t="s">
        <v>11</v>
      </c>
      <c r="B8487" t="s">
        <v>861</v>
      </c>
      <c r="C8487" s="2">
        <v>2026</v>
      </c>
      <c r="D8487" t="s">
        <v>1801</v>
      </c>
      <c r="E8487" t="s">
        <v>1058</v>
      </c>
      <c r="F8487" t="s">
        <v>14</v>
      </c>
      <c r="G8487" t="s">
        <v>19</v>
      </c>
      <c r="H8487" t="s">
        <v>1085</v>
      </c>
      <c r="I8487" s="26">
        <v>175000</v>
      </c>
      <c r="J8487" s="12">
        <f t="shared" si="265"/>
        <v>-175000</v>
      </c>
      <c r="K8487" t="s">
        <v>1875</v>
      </c>
      <c r="L8487" t="s">
        <v>879</v>
      </c>
      <c r="M8487" t="s">
        <v>887</v>
      </c>
      <c r="N8487" t="str">
        <f t="shared" si="264"/>
        <v>R, A</v>
      </c>
    </row>
    <row r="8488" spans="1:14" x14ac:dyDescent="0.25">
      <c r="A8488" t="s">
        <v>11</v>
      </c>
      <c r="B8488" t="s">
        <v>12</v>
      </c>
      <c r="C8488" s="2">
        <v>2026</v>
      </c>
      <c r="D8488" t="s">
        <v>1680</v>
      </c>
      <c r="E8488" t="s">
        <v>1080</v>
      </c>
      <c r="F8488" t="s">
        <v>14</v>
      </c>
      <c r="G8488" t="s">
        <v>15</v>
      </c>
      <c r="H8488" t="s">
        <v>1153</v>
      </c>
      <c r="I8488" s="26">
        <v>-116.91</v>
      </c>
      <c r="J8488" s="12">
        <f t="shared" si="265"/>
        <v>116.91</v>
      </c>
      <c r="K8488" t="s">
        <v>1875</v>
      </c>
      <c r="L8488" t="s">
        <v>878</v>
      </c>
      <c r="M8488" t="s">
        <v>888</v>
      </c>
      <c r="N8488" t="str">
        <f t="shared" si="264"/>
        <v>E, C</v>
      </c>
    </row>
    <row r="8489" spans="1:14" x14ac:dyDescent="0.25">
      <c r="A8489" t="s">
        <v>11</v>
      </c>
      <c r="B8489" t="s">
        <v>12</v>
      </c>
      <c r="C8489" s="2">
        <v>2025</v>
      </c>
      <c r="D8489" t="s">
        <v>1801</v>
      </c>
      <c r="E8489" t="s">
        <v>1080</v>
      </c>
      <c r="F8489" t="s">
        <v>20</v>
      </c>
      <c r="G8489" t="s">
        <v>15</v>
      </c>
      <c r="H8489" t="s">
        <v>1404</v>
      </c>
      <c r="I8489" s="26">
        <v>-50041.440000000002</v>
      </c>
      <c r="J8489" s="12">
        <f t="shared" si="265"/>
        <v>50041.440000000002</v>
      </c>
      <c r="K8489" t="s">
        <v>1875</v>
      </c>
      <c r="L8489" t="s">
        <v>878</v>
      </c>
      <c r="M8489" t="s">
        <v>888</v>
      </c>
      <c r="N8489" t="str">
        <f t="shared" si="264"/>
        <v>E, C</v>
      </c>
    </row>
    <row r="8490" spans="1:14" x14ac:dyDescent="0.25">
      <c r="A8490" t="s">
        <v>11</v>
      </c>
      <c r="B8490" t="s">
        <v>12</v>
      </c>
      <c r="C8490" s="2">
        <v>2025</v>
      </c>
      <c r="D8490" t="s">
        <v>1801</v>
      </c>
      <c r="E8490" t="s">
        <v>1066</v>
      </c>
      <c r="F8490" t="s">
        <v>14</v>
      </c>
      <c r="G8490" t="s">
        <v>173</v>
      </c>
      <c r="H8490" t="s">
        <v>1189</v>
      </c>
      <c r="I8490" s="26">
        <v>-554554.41</v>
      </c>
      <c r="J8490" s="12">
        <f t="shared" si="265"/>
        <v>554554.41</v>
      </c>
      <c r="K8490" t="s">
        <v>1875</v>
      </c>
      <c r="L8490" t="s">
        <v>878</v>
      </c>
      <c r="M8490" t="s">
        <v>888</v>
      </c>
      <c r="N8490" t="str">
        <f t="shared" si="264"/>
        <v>E, C</v>
      </c>
    </row>
    <row r="8491" spans="1:14" x14ac:dyDescent="0.25">
      <c r="A8491" t="s">
        <v>11</v>
      </c>
      <c r="B8491" t="s">
        <v>861</v>
      </c>
      <c r="C8491" s="2">
        <v>2026</v>
      </c>
      <c r="D8491" t="s">
        <v>1037</v>
      </c>
      <c r="E8491" t="s">
        <v>1101</v>
      </c>
      <c r="F8491" t="s">
        <v>22</v>
      </c>
      <c r="G8491" t="s">
        <v>19</v>
      </c>
      <c r="H8491" t="s">
        <v>1243</v>
      </c>
      <c r="I8491" s="26">
        <v>92566.16</v>
      </c>
      <c r="J8491" s="12">
        <f t="shared" si="265"/>
        <v>-92566.16</v>
      </c>
      <c r="K8491" t="s">
        <v>1875</v>
      </c>
      <c r="L8491" t="s">
        <v>878</v>
      </c>
      <c r="M8491" t="s">
        <v>887</v>
      </c>
      <c r="N8491" t="str">
        <f t="shared" si="264"/>
        <v>E, A</v>
      </c>
    </row>
    <row r="8492" spans="1:14" x14ac:dyDescent="0.25">
      <c r="A8492" t="s">
        <v>11</v>
      </c>
      <c r="B8492" t="s">
        <v>861</v>
      </c>
      <c r="C8492" s="2">
        <v>2026</v>
      </c>
      <c r="D8492" t="s">
        <v>1801</v>
      </c>
      <c r="E8492" t="s">
        <v>1047</v>
      </c>
      <c r="F8492" t="s">
        <v>22</v>
      </c>
      <c r="G8492" t="s">
        <v>62</v>
      </c>
      <c r="H8492" t="s">
        <v>1365</v>
      </c>
      <c r="I8492" s="26">
        <v>370510</v>
      </c>
      <c r="J8492" s="12">
        <f t="shared" si="265"/>
        <v>-370510</v>
      </c>
      <c r="K8492" t="s">
        <v>1875</v>
      </c>
      <c r="L8492" t="s">
        <v>878</v>
      </c>
      <c r="M8492" t="s">
        <v>886</v>
      </c>
      <c r="N8492" t="str">
        <f t="shared" si="264"/>
        <v>E, B</v>
      </c>
    </row>
    <row r="8493" spans="1:14" x14ac:dyDescent="0.25">
      <c r="A8493" t="s">
        <v>11</v>
      </c>
      <c r="B8493" t="s">
        <v>12</v>
      </c>
      <c r="C8493" s="2">
        <v>2026</v>
      </c>
      <c r="D8493" t="s">
        <v>1801</v>
      </c>
      <c r="E8493" t="s">
        <v>1066</v>
      </c>
      <c r="F8493" t="s">
        <v>20</v>
      </c>
      <c r="G8493" t="s">
        <v>175</v>
      </c>
      <c r="H8493" t="s">
        <v>1527</v>
      </c>
      <c r="I8493" s="26">
        <v>-30000</v>
      </c>
      <c r="J8493" s="12">
        <f t="shared" si="265"/>
        <v>30000</v>
      </c>
      <c r="K8493" t="s">
        <v>1875</v>
      </c>
      <c r="L8493" t="s">
        <v>879</v>
      </c>
      <c r="M8493" t="s">
        <v>888</v>
      </c>
      <c r="N8493" t="str">
        <f t="shared" si="264"/>
        <v>R, C</v>
      </c>
    </row>
    <row r="8494" spans="1:14" x14ac:dyDescent="0.25">
      <c r="A8494" t="s">
        <v>11</v>
      </c>
      <c r="B8494" t="s">
        <v>861</v>
      </c>
      <c r="C8494" s="2">
        <v>2026</v>
      </c>
      <c r="D8494" t="s">
        <v>1801</v>
      </c>
      <c r="E8494" t="s">
        <v>1143</v>
      </c>
      <c r="F8494" t="s">
        <v>24</v>
      </c>
      <c r="G8494" t="s">
        <v>27</v>
      </c>
      <c r="H8494" t="s">
        <v>1713</v>
      </c>
      <c r="I8494" s="26">
        <v>222732.81</v>
      </c>
      <c r="J8494" s="12">
        <f t="shared" si="265"/>
        <v>-222732.81</v>
      </c>
      <c r="K8494" t="s">
        <v>1875</v>
      </c>
      <c r="L8494" t="s">
        <v>879</v>
      </c>
      <c r="M8494" t="s">
        <v>888</v>
      </c>
      <c r="N8494" t="str">
        <f t="shared" si="264"/>
        <v>R, C</v>
      </c>
    </row>
    <row r="8495" spans="1:14" x14ac:dyDescent="0.25">
      <c r="A8495" t="s">
        <v>11</v>
      </c>
      <c r="B8495" t="s">
        <v>861</v>
      </c>
      <c r="C8495" s="2">
        <v>2026</v>
      </c>
      <c r="D8495" t="s">
        <v>1801</v>
      </c>
      <c r="E8495" t="s">
        <v>1565</v>
      </c>
      <c r="F8495" t="s">
        <v>14</v>
      </c>
      <c r="G8495" t="s">
        <v>19</v>
      </c>
      <c r="H8495" t="s">
        <v>1260</v>
      </c>
      <c r="I8495" s="26">
        <v>3355.07</v>
      </c>
      <c r="J8495" s="12">
        <f t="shared" si="265"/>
        <v>-3355.07</v>
      </c>
      <c r="K8495" t="s">
        <v>1875</v>
      </c>
      <c r="L8495" t="s">
        <v>879</v>
      </c>
      <c r="M8495" t="s">
        <v>888</v>
      </c>
      <c r="N8495" t="str">
        <f t="shared" si="264"/>
        <v>R, C</v>
      </c>
    </row>
    <row r="8496" spans="1:14" x14ac:dyDescent="0.25">
      <c r="A8496" t="s">
        <v>11</v>
      </c>
      <c r="B8496" t="s">
        <v>861</v>
      </c>
      <c r="C8496" s="2">
        <v>2026</v>
      </c>
      <c r="D8496" t="s">
        <v>1801</v>
      </c>
      <c r="E8496" t="s">
        <v>1066</v>
      </c>
      <c r="F8496" t="s">
        <v>22</v>
      </c>
      <c r="G8496" t="s">
        <v>173</v>
      </c>
      <c r="H8496" t="s">
        <v>1483</v>
      </c>
      <c r="I8496" s="26">
        <v>241254.84</v>
      </c>
      <c r="J8496" s="12">
        <f t="shared" si="265"/>
        <v>-241254.84</v>
      </c>
      <c r="K8496" t="s">
        <v>1875</v>
      </c>
      <c r="L8496" t="s">
        <v>878</v>
      </c>
      <c r="M8496" t="s">
        <v>888</v>
      </c>
      <c r="N8496" t="str">
        <f t="shared" si="264"/>
        <v>E, C</v>
      </c>
    </row>
    <row r="8497" spans="1:14" x14ac:dyDescent="0.25">
      <c r="A8497" t="s">
        <v>11</v>
      </c>
      <c r="B8497" t="s">
        <v>861</v>
      </c>
      <c r="C8497" s="2">
        <v>2026</v>
      </c>
      <c r="D8497" t="s">
        <v>1680</v>
      </c>
      <c r="E8497" t="s">
        <v>1080</v>
      </c>
      <c r="F8497" t="s">
        <v>16</v>
      </c>
      <c r="G8497" t="s">
        <v>15</v>
      </c>
      <c r="H8497" t="s">
        <v>1164</v>
      </c>
      <c r="I8497" s="26">
        <v>0</v>
      </c>
      <c r="J8497" s="12">
        <f t="shared" si="265"/>
        <v>0</v>
      </c>
      <c r="K8497" t="s">
        <v>1875</v>
      </c>
      <c r="L8497" t="s">
        <v>879</v>
      </c>
      <c r="M8497" t="s">
        <v>888</v>
      </c>
      <c r="N8497" t="str">
        <f t="shared" si="264"/>
        <v>R, C</v>
      </c>
    </row>
    <row r="8498" spans="1:14" x14ac:dyDescent="0.25">
      <c r="A8498" t="s">
        <v>11</v>
      </c>
      <c r="B8498" t="s">
        <v>860</v>
      </c>
      <c r="C8498" s="2">
        <v>2027</v>
      </c>
      <c r="D8498" t="s">
        <v>1801</v>
      </c>
      <c r="E8498" t="s">
        <v>1221</v>
      </c>
      <c r="F8498" t="s">
        <v>14</v>
      </c>
      <c r="G8498" t="s">
        <v>19</v>
      </c>
      <c r="H8498" t="s">
        <v>1566</v>
      </c>
      <c r="I8498" s="26">
        <v>10105</v>
      </c>
      <c r="J8498" s="12">
        <f t="shared" si="265"/>
        <v>-10105</v>
      </c>
      <c r="K8498" t="s">
        <v>1875</v>
      </c>
      <c r="L8498" t="s">
        <v>879</v>
      </c>
      <c r="M8498" t="s">
        <v>888</v>
      </c>
      <c r="N8498" t="str">
        <f t="shared" si="264"/>
        <v>R, C</v>
      </c>
    </row>
    <row r="8499" spans="1:14" x14ac:dyDescent="0.25">
      <c r="A8499" t="s">
        <v>11</v>
      </c>
      <c r="B8499" t="s">
        <v>860</v>
      </c>
      <c r="C8499" s="2">
        <v>2027</v>
      </c>
      <c r="D8499" t="s">
        <v>1745</v>
      </c>
      <c r="E8499" t="s">
        <v>1221</v>
      </c>
      <c r="F8499" t="s">
        <v>14</v>
      </c>
      <c r="G8499" t="s">
        <v>19</v>
      </c>
      <c r="H8499" t="s">
        <v>1202</v>
      </c>
      <c r="I8499" s="26">
        <v>0</v>
      </c>
      <c r="J8499" s="12">
        <f t="shared" si="265"/>
        <v>0</v>
      </c>
      <c r="K8499" t="s">
        <v>1875</v>
      </c>
      <c r="L8499" t="s">
        <v>878</v>
      </c>
      <c r="M8499" t="s">
        <v>886</v>
      </c>
      <c r="N8499" t="str">
        <f t="shared" si="264"/>
        <v>E, B</v>
      </c>
    </row>
    <row r="8500" spans="1:14" x14ac:dyDescent="0.25">
      <c r="A8500" t="s">
        <v>11</v>
      </c>
      <c r="B8500" t="s">
        <v>12</v>
      </c>
      <c r="C8500" s="2">
        <v>2026</v>
      </c>
      <c r="D8500" t="s">
        <v>1801</v>
      </c>
      <c r="E8500" t="s">
        <v>1062</v>
      </c>
      <c r="F8500" t="s">
        <v>22</v>
      </c>
      <c r="G8500" t="s">
        <v>19</v>
      </c>
      <c r="H8500" t="s">
        <v>1416</v>
      </c>
      <c r="I8500" s="26">
        <v>-65995500</v>
      </c>
      <c r="J8500" s="12">
        <f t="shared" si="265"/>
        <v>65995500</v>
      </c>
      <c r="K8500" t="s">
        <v>1875</v>
      </c>
      <c r="L8500" t="s">
        <v>879</v>
      </c>
      <c r="M8500" t="s">
        <v>888</v>
      </c>
      <c r="N8500" t="str">
        <f t="shared" si="264"/>
        <v>R, C</v>
      </c>
    </row>
    <row r="8501" spans="1:14" x14ac:dyDescent="0.25">
      <c r="A8501" t="s">
        <v>11</v>
      </c>
      <c r="B8501" t="s">
        <v>12</v>
      </c>
      <c r="C8501" s="2">
        <v>2026</v>
      </c>
      <c r="D8501" t="s">
        <v>1801</v>
      </c>
      <c r="E8501" t="s">
        <v>1051</v>
      </c>
      <c r="F8501" t="s">
        <v>18</v>
      </c>
      <c r="G8501" t="s">
        <v>19</v>
      </c>
      <c r="H8501" t="s">
        <v>1154</v>
      </c>
      <c r="I8501" s="26">
        <v>-2364500</v>
      </c>
      <c r="J8501" s="12">
        <f t="shared" si="265"/>
        <v>2364500</v>
      </c>
      <c r="K8501" t="s">
        <v>1875</v>
      </c>
      <c r="L8501" t="s">
        <v>879</v>
      </c>
      <c r="M8501" t="s">
        <v>888</v>
      </c>
      <c r="N8501" t="str">
        <f t="shared" si="264"/>
        <v>R, C</v>
      </c>
    </row>
    <row r="8502" spans="1:14" x14ac:dyDescent="0.25">
      <c r="A8502" t="s">
        <v>11</v>
      </c>
      <c r="B8502" t="s">
        <v>12</v>
      </c>
      <c r="C8502" s="2">
        <v>2026</v>
      </c>
      <c r="D8502" t="s">
        <v>1801</v>
      </c>
      <c r="E8502" t="s">
        <v>1238</v>
      </c>
      <c r="F8502" t="s">
        <v>18</v>
      </c>
      <c r="G8502" t="s">
        <v>19</v>
      </c>
      <c r="H8502" t="s">
        <v>1178</v>
      </c>
      <c r="I8502" s="26">
        <v>-69395.520000000004</v>
      </c>
      <c r="J8502" s="12">
        <f t="shared" si="265"/>
        <v>69395.520000000004</v>
      </c>
      <c r="K8502" t="s">
        <v>1875</v>
      </c>
      <c r="L8502" t="s">
        <v>878</v>
      </c>
      <c r="M8502" t="s">
        <v>887</v>
      </c>
      <c r="N8502" t="str">
        <f t="shared" si="264"/>
        <v>E, A</v>
      </c>
    </row>
    <row r="8503" spans="1:14" x14ac:dyDescent="0.25">
      <c r="A8503" t="s">
        <v>11</v>
      </c>
      <c r="B8503" t="s">
        <v>12</v>
      </c>
      <c r="C8503" s="2">
        <v>2026</v>
      </c>
      <c r="D8503" t="s">
        <v>1801</v>
      </c>
      <c r="E8503" t="s">
        <v>1066</v>
      </c>
      <c r="F8503" t="s">
        <v>410</v>
      </c>
      <c r="G8503" t="s">
        <v>175</v>
      </c>
      <c r="H8503" t="s">
        <v>1646</v>
      </c>
      <c r="I8503" s="26">
        <v>-2907400</v>
      </c>
      <c r="J8503" s="12">
        <f t="shared" si="265"/>
        <v>2907400</v>
      </c>
      <c r="K8503" t="s">
        <v>1875</v>
      </c>
      <c r="L8503" t="s">
        <v>878</v>
      </c>
      <c r="M8503" t="s">
        <v>889</v>
      </c>
      <c r="N8503" t="str">
        <f t="shared" si="264"/>
        <v>E, S</v>
      </c>
    </row>
    <row r="8504" spans="1:14" x14ac:dyDescent="0.25">
      <c r="A8504" t="s">
        <v>11</v>
      </c>
      <c r="B8504" t="s">
        <v>12</v>
      </c>
      <c r="C8504" s="2">
        <v>2026</v>
      </c>
      <c r="D8504" t="s">
        <v>1801</v>
      </c>
      <c r="E8504" t="s">
        <v>1092</v>
      </c>
      <c r="F8504" t="s">
        <v>21</v>
      </c>
      <c r="G8504" t="s">
        <v>19</v>
      </c>
      <c r="H8504" t="s">
        <v>1220</v>
      </c>
      <c r="I8504" s="26">
        <v>-95600</v>
      </c>
      <c r="J8504" s="12">
        <f t="shared" si="265"/>
        <v>95600</v>
      </c>
      <c r="K8504" t="s">
        <v>1875</v>
      </c>
      <c r="L8504" t="s">
        <v>879</v>
      </c>
      <c r="M8504" t="s">
        <v>887</v>
      </c>
      <c r="N8504" t="str">
        <f t="shared" si="264"/>
        <v>R, A</v>
      </c>
    </row>
    <row r="8505" spans="1:14" x14ac:dyDescent="0.25">
      <c r="A8505" t="s">
        <v>11</v>
      </c>
      <c r="B8505" t="s">
        <v>12</v>
      </c>
      <c r="C8505" s="2">
        <v>2026</v>
      </c>
      <c r="D8505" t="s">
        <v>1801</v>
      </c>
      <c r="E8505" t="s">
        <v>1051</v>
      </c>
      <c r="F8505" t="s">
        <v>24</v>
      </c>
      <c r="G8505" t="s">
        <v>27</v>
      </c>
      <c r="H8505" t="s">
        <v>46</v>
      </c>
      <c r="I8505" s="26">
        <v>0</v>
      </c>
      <c r="J8505" s="12">
        <f t="shared" si="265"/>
        <v>0</v>
      </c>
      <c r="K8505" t="s">
        <v>1875</v>
      </c>
      <c r="L8505" t="s">
        <v>879</v>
      </c>
      <c r="M8505" t="s">
        <v>888</v>
      </c>
      <c r="N8505" t="str">
        <f t="shared" si="264"/>
        <v>R, C</v>
      </c>
    </row>
    <row r="8506" spans="1:14" x14ac:dyDescent="0.25">
      <c r="A8506" t="s">
        <v>11</v>
      </c>
      <c r="B8506" t="s">
        <v>12</v>
      </c>
      <c r="C8506" s="2">
        <v>2026</v>
      </c>
      <c r="D8506" t="s">
        <v>1801</v>
      </c>
      <c r="E8506" t="s">
        <v>1053</v>
      </c>
      <c r="F8506" t="s">
        <v>14</v>
      </c>
      <c r="G8506" t="s">
        <v>19</v>
      </c>
      <c r="H8506" t="s">
        <v>1464</v>
      </c>
      <c r="I8506" s="26">
        <v>-64552.47</v>
      </c>
      <c r="J8506" s="12">
        <f t="shared" si="265"/>
        <v>64552.47</v>
      </c>
      <c r="K8506" t="s">
        <v>1875</v>
      </c>
      <c r="L8506" t="s">
        <v>879</v>
      </c>
      <c r="M8506" t="s">
        <v>888</v>
      </c>
      <c r="N8506" t="str">
        <f t="shared" si="264"/>
        <v>R, C</v>
      </c>
    </row>
    <row r="8507" spans="1:14" x14ac:dyDescent="0.25">
      <c r="A8507" t="s">
        <v>11</v>
      </c>
      <c r="B8507" t="s">
        <v>12</v>
      </c>
      <c r="C8507" s="2">
        <v>2026</v>
      </c>
      <c r="D8507" t="s">
        <v>1801</v>
      </c>
      <c r="E8507" t="s">
        <v>1092</v>
      </c>
      <c r="F8507" t="s">
        <v>24</v>
      </c>
      <c r="G8507" t="s">
        <v>27</v>
      </c>
      <c r="H8507" t="s">
        <v>1007</v>
      </c>
      <c r="I8507" s="26">
        <v>0</v>
      </c>
      <c r="J8507" s="12">
        <f t="shared" si="265"/>
        <v>0</v>
      </c>
      <c r="K8507" t="s">
        <v>1875</v>
      </c>
      <c r="L8507" t="s">
        <v>879</v>
      </c>
      <c r="M8507" t="s">
        <v>888</v>
      </c>
      <c r="N8507" t="str">
        <f t="shared" si="264"/>
        <v>R, C</v>
      </c>
    </row>
    <row r="8508" spans="1:14" x14ac:dyDescent="0.25">
      <c r="A8508" t="s">
        <v>11</v>
      </c>
      <c r="B8508" t="s">
        <v>12</v>
      </c>
      <c r="C8508" s="2">
        <v>2026</v>
      </c>
      <c r="D8508" t="s">
        <v>1801</v>
      </c>
      <c r="E8508" t="s">
        <v>1066</v>
      </c>
      <c r="F8508" t="s">
        <v>21</v>
      </c>
      <c r="G8508" t="s">
        <v>173</v>
      </c>
      <c r="H8508" t="s">
        <v>1372</v>
      </c>
      <c r="I8508" s="26">
        <v>-26600</v>
      </c>
      <c r="J8508" s="12">
        <f t="shared" si="265"/>
        <v>26600</v>
      </c>
      <c r="K8508" t="s">
        <v>1875</v>
      </c>
      <c r="L8508" t="s">
        <v>878</v>
      </c>
      <c r="M8508" t="s">
        <v>887</v>
      </c>
      <c r="N8508" t="str">
        <f t="shared" si="264"/>
        <v>E, A</v>
      </c>
    </row>
    <row r="8509" spans="1:14" x14ac:dyDescent="0.25">
      <c r="A8509" t="s">
        <v>11</v>
      </c>
      <c r="B8509" t="s">
        <v>12</v>
      </c>
      <c r="C8509" s="2">
        <v>2026</v>
      </c>
      <c r="D8509" t="s">
        <v>1801</v>
      </c>
      <c r="E8509" t="s">
        <v>1276</v>
      </c>
      <c r="F8509" t="s">
        <v>21</v>
      </c>
      <c r="G8509" t="s">
        <v>19</v>
      </c>
      <c r="H8509" t="s">
        <v>1186</v>
      </c>
      <c r="I8509" s="26">
        <v>-4716469.34</v>
      </c>
      <c r="J8509" s="12">
        <f t="shared" si="265"/>
        <v>4716469.34</v>
      </c>
      <c r="K8509" t="s">
        <v>1875</v>
      </c>
      <c r="L8509" t="s">
        <v>879</v>
      </c>
      <c r="M8509" t="s">
        <v>887</v>
      </c>
      <c r="N8509" t="str">
        <f t="shared" si="264"/>
        <v>R, A</v>
      </c>
    </row>
    <row r="8510" spans="1:14" x14ac:dyDescent="0.25">
      <c r="A8510" t="s">
        <v>11</v>
      </c>
      <c r="B8510" t="s">
        <v>861</v>
      </c>
      <c r="C8510" s="2">
        <v>2026</v>
      </c>
      <c r="D8510" t="s">
        <v>1801</v>
      </c>
      <c r="E8510" t="s">
        <v>1218</v>
      </c>
      <c r="F8510" t="s">
        <v>21</v>
      </c>
      <c r="G8510" t="s">
        <v>19</v>
      </c>
      <c r="H8510" t="s">
        <v>1140</v>
      </c>
      <c r="I8510" s="26">
        <v>0</v>
      </c>
      <c r="J8510" s="12">
        <f t="shared" si="265"/>
        <v>0</v>
      </c>
      <c r="K8510" t="s">
        <v>1875</v>
      </c>
      <c r="L8510" t="s">
        <v>879</v>
      </c>
      <c r="M8510" t="s">
        <v>888</v>
      </c>
      <c r="N8510" t="str">
        <f t="shared" si="264"/>
        <v>R, C</v>
      </c>
    </row>
    <row r="8511" spans="1:14" x14ac:dyDescent="0.25">
      <c r="A8511" t="s">
        <v>11</v>
      </c>
      <c r="B8511" t="s">
        <v>862</v>
      </c>
      <c r="C8511" s="2">
        <v>2025</v>
      </c>
      <c r="D8511" t="s">
        <v>1801</v>
      </c>
      <c r="E8511" t="s">
        <v>1053</v>
      </c>
      <c r="F8511" t="s">
        <v>14</v>
      </c>
      <c r="G8511" t="s">
        <v>399</v>
      </c>
      <c r="H8511" t="s">
        <v>1139</v>
      </c>
      <c r="I8511" s="26">
        <v>184684.49</v>
      </c>
      <c r="J8511" s="12">
        <f t="shared" si="265"/>
        <v>-184684.49</v>
      </c>
      <c r="K8511" t="s">
        <v>1875</v>
      </c>
      <c r="L8511" t="s">
        <v>878</v>
      </c>
      <c r="M8511" t="s">
        <v>887</v>
      </c>
      <c r="N8511" t="str">
        <f t="shared" si="264"/>
        <v>E, A</v>
      </c>
    </row>
    <row r="8512" spans="1:14" x14ac:dyDescent="0.25">
      <c r="A8512" t="s">
        <v>11</v>
      </c>
      <c r="B8512" t="s">
        <v>862</v>
      </c>
      <c r="C8512" s="2">
        <v>2025</v>
      </c>
      <c r="D8512" t="s">
        <v>1801</v>
      </c>
      <c r="E8512" t="s">
        <v>1053</v>
      </c>
      <c r="F8512" t="s">
        <v>14</v>
      </c>
      <c r="G8512" t="s">
        <v>19</v>
      </c>
      <c r="H8512" t="s">
        <v>1203</v>
      </c>
      <c r="I8512" s="26">
        <v>4775.55</v>
      </c>
      <c r="J8512" s="12">
        <f t="shared" si="265"/>
        <v>-4775.55</v>
      </c>
      <c r="K8512" t="s">
        <v>1875</v>
      </c>
      <c r="L8512" t="s">
        <v>879</v>
      </c>
      <c r="M8512" t="s">
        <v>887</v>
      </c>
      <c r="N8512" t="str">
        <f t="shared" si="264"/>
        <v>R, A</v>
      </c>
    </row>
    <row r="8513" spans="1:14" x14ac:dyDescent="0.25">
      <c r="A8513" t="s">
        <v>11</v>
      </c>
      <c r="B8513" t="s">
        <v>860</v>
      </c>
      <c r="C8513" s="2">
        <v>2027</v>
      </c>
      <c r="D8513" t="s">
        <v>1801</v>
      </c>
      <c r="E8513" t="s">
        <v>1058</v>
      </c>
      <c r="F8513" t="s">
        <v>22</v>
      </c>
      <c r="G8513" t="s">
        <v>19</v>
      </c>
      <c r="H8513" t="s">
        <v>1572</v>
      </c>
      <c r="I8513" s="26">
        <v>0</v>
      </c>
      <c r="J8513" s="12">
        <f t="shared" si="265"/>
        <v>0</v>
      </c>
      <c r="K8513" t="s">
        <v>1875</v>
      </c>
      <c r="L8513" t="s">
        <v>879</v>
      </c>
      <c r="M8513" t="s">
        <v>888</v>
      </c>
      <c r="N8513" t="str">
        <f t="shared" si="264"/>
        <v>R, C</v>
      </c>
    </row>
    <row r="8514" spans="1:14" x14ac:dyDescent="0.25">
      <c r="A8514" t="s">
        <v>11</v>
      </c>
      <c r="B8514" t="s">
        <v>861</v>
      </c>
      <c r="C8514" s="2">
        <v>2026</v>
      </c>
      <c r="D8514" t="s">
        <v>1801</v>
      </c>
      <c r="E8514" t="s">
        <v>1051</v>
      </c>
      <c r="F8514" t="s">
        <v>18</v>
      </c>
      <c r="G8514" t="s">
        <v>19</v>
      </c>
      <c r="H8514" t="s">
        <v>1254</v>
      </c>
      <c r="I8514" s="26">
        <v>124992</v>
      </c>
      <c r="J8514" s="12">
        <f t="shared" si="265"/>
        <v>-124992</v>
      </c>
      <c r="K8514" t="s">
        <v>1875</v>
      </c>
      <c r="L8514" t="s">
        <v>879</v>
      </c>
      <c r="M8514" t="s">
        <v>888</v>
      </c>
      <c r="N8514" t="str">
        <f t="shared" si="264"/>
        <v>R, C</v>
      </c>
    </row>
    <row r="8515" spans="1:14" x14ac:dyDescent="0.25">
      <c r="A8515" t="s">
        <v>11</v>
      </c>
      <c r="B8515" t="s">
        <v>861</v>
      </c>
      <c r="C8515" s="2">
        <v>2026</v>
      </c>
      <c r="D8515" t="s">
        <v>1745</v>
      </c>
      <c r="E8515" t="s">
        <v>1062</v>
      </c>
      <c r="F8515" t="s">
        <v>22</v>
      </c>
      <c r="G8515" t="s">
        <v>19</v>
      </c>
      <c r="H8515" t="s">
        <v>1169</v>
      </c>
      <c r="I8515" s="26">
        <v>110716.43</v>
      </c>
      <c r="J8515" s="12">
        <f t="shared" si="265"/>
        <v>-110716.43</v>
      </c>
      <c r="K8515" t="s">
        <v>1875</v>
      </c>
      <c r="L8515" t="s">
        <v>879</v>
      </c>
      <c r="M8515" t="s">
        <v>888</v>
      </c>
      <c r="N8515" t="str">
        <f t="shared" ref="N8515:N8578" si="266">L8515&amp;", "&amp;M8515</f>
        <v>R, C</v>
      </c>
    </row>
    <row r="8516" spans="1:14" x14ac:dyDescent="0.25">
      <c r="A8516" t="s">
        <v>11</v>
      </c>
      <c r="B8516" t="s">
        <v>861</v>
      </c>
      <c r="C8516" s="2">
        <v>2026</v>
      </c>
      <c r="D8516" t="s">
        <v>1801</v>
      </c>
      <c r="E8516" t="s">
        <v>1080</v>
      </c>
      <c r="F8516" t="s">
        <v>18</v>
      </c>
      <c r="G8516" t="s">
        <v>15</v>
      </c>
      <c r="H8516" t="s">
        <v>1254</v>
      </c>
      <c r="I8516" s="26">
        <v>5600260.2400000002</v>
      </c>
      <c r="J8516" s="12">
        <f t="shared" ref="J8516:J8579" si="267">-I8516</f>
        <v>-5600260.2400000002</v>
      </c>
      <c r="K8516" t="s">
        <v>1875</v>
      </c>
      <c r="L8516" t="s">
        <v>879</v>
      </c>
      <c r="M8516" t="s">
        <v>888</v>
      </c>
      <c r="N8516" t="str">
        <f t="shared" si="266"/>
        <v>R, C</v>
      </c>
    </row>
    <row r="8517" spans="1:14" x14ac:dyDescent="0.25">
      <c r="A8517" t="s">
        <v>11</v>
      </c>
      <c r="B8517" t="s">
        <v>861</v>
      </c>
      <c r="C8517" s="2">
        <v>2026</v>
      </c>
      <c r="D8517" t="s">
        <v>1745</v>
      </c>
      <c r="E8517" t="s">
        <v>1258</v>
      </c>
      <c r="F8517" t="s">
        <v>22</v>
      </c>
      <c r="G8517" t="s">
        <v>407</v>
      </c>
      <c r="H8517" t="s">
        <v>1226</v>
      </c>
      <c r="I8517" s="26">
        <v>-206</v>
      </c>
      <c r="J8517" s="12">
        <f t="shared" si="267"/>
        <v>206</v>
      </c>
      <c r="K8517" t="s">
        <v>1875</v>
      </c>
      <c r="L8517" t="s">
        <v>878</v>
      </c>
      <c r="M8517" t="s">
        <v>889</v>
      </c>
      <c r="N8517" t="str">
        <f t="shared" si="266"/>
        <v>E, S</v>
      </c>
    </row>
    <row r="8518" spans="1:14" x14ac:dyDescent="0.25">
      <c r="A8518" t="s">
        <v>11</v>
      </c>
      <c r="B8518" t="s">
        <v>861</v>
      </c>
      <c r="C8518" s="2">
        <v>2026</v>
      </c>
      <c r="D8518" t="s">
        <v>1801</v>
      </c>
      <c r="E8518" t="s">
        <v>1073</v>
      </c>
      <c r="F8518" t="s">
        <v>18</v>
      </c>
      <c r="G8518" t="s">
        <v>19</v>
      </c>
      <c r="H8518" t="s">
        <v>1358</v>
      </c>
      <c r="I8518" s="26">
        <v>230731.22</v>
      </c>
      <c r="J8518" s="12">
        <f t="shared" si="267"/>
        <v>-230731.22</v>
      </c>
      <c r="K8518" t="s">
        <v>1875</v>
      </c>
      <c r="L8518" t="s">
        <v>879</v>
      </c>
      <c r="M8518" t="s">
        <v>888</v>
      </c>
      <c r="N8518" t="str">
        <f t="shared" si="266"/>
        <v>R, C</v>
      </c>
    </row>
    <row r="8519" spans="1:14" x14ac:dyDescent="0.25">
      <c r="A8519" t="s">
        <v>11</v>
      </c>
      <c r="B8519" t="s">
        <v>860</v>
      </c>
      <c r="C8519" s="2">
        <v>2026</v>
      </c>
      <c r="D8519" t="s">
        <v>1801</v>
      </c>
      <c r="E8519" t="s">
        <v>1115</v>
      </c>
      <c r="F8519" t="s">
        <v>14</v>
      </c>
      <c r="G8519" t="s">
        <v>19</v>
      </c>
      <c r="H8519" t="s">
        <v>1332</v>
      </c>
      <c r="I8519" s="26">
        <v>-1275.5999999999999</v>
      </c>
      <c r="J8519" s="12">
        <f t="shared" si="267"/>
        <v>1275.5999999999999</v>
      </c>
      <c r="K8519" t="s">
        <v>1875</v>
      </c>
      <c r="L8519" t="s">
        <v>879</v>
      </c>
      <c r="M8519" t="s">
        <v>887</v>
      </c>
      <c r="N8519" t="str">
        <f t="shared" si="266"/>
        <v>R, A</v>
      </c>
    </row>
    <row r="8520" spans="1:14" x14ac:dyDescent="0.25">
      <c r="A8520" t="s">
        <v>11</v>
      </c>
      <c r="B8520" t="s">
        <v>860</v>
      </c>
      <c r="C8520" s="2">
        <v>2026</v>
      </c>
      <c r="D8520" t="s">
        <v>1037</v>
      </c>
      <c r="E8520" t="s">
        <v>1080</v>
      </c>
      <c r="F8520" t="s">
        <v>16</v>
      </c>
      <c r="G8520" t="s">
        <v>15</v>
      </c>
      <c r="H8520" t="s">
        <v>1106</v>
      </c>
      <c r="I8520" s="26">
        <v>0</v>
      </c>
      <c r="J8520" s="12">
        <f t="shared" si="267"/>
        <v>0</v>
      </c>
      <c r="K8520" t="s">
        <v>1875</v>
      </c>
      <c r="L8520" t="s">
        <v>878</v>
      </c>
      <c r="M8520" t="s">
        <v>888</v>
      </c>
      <c r="N8520" t="str">
        <f t="shared" si="266"/>
        <v>E, C</v>
      </c>
    </row>
    <row r="8521" spans="1:14" x14ac:dyDescent="0.25">
      <c r="A8521" t="s">
        <v>11</v>
      </c>
      <c r="B8521" t="s">
        <v>862</v>
      </c>
      <c r="C8521" s="2">
        <v>2026</v>
      </c>
      <c r="D8521" t="s">
        <v>1801</v>
      </c>
      <c r="E8521" t="s">
        <v>1087</v>
      </c>
      <c r="F8521" t="s">
        <v>14</v>
      </c>
      <c r="G8521" t="s">
        <v>19</v>
      </c>
      <c r="H8521" t="s">
        <v>1178</v>
      </c>
      <c r="I8521" s="26">
        <v>-326674.40999999997</v>
      </c>
      <c r="J8521" s="12">
        <f t="shared" si="267"/>
        <v>326674.40999999997</v>
      </c>
      <c r="K8521" t="s">
        <v>1875</v>
      </c>
      <c r="L8521" t="s">
        <v>878</v>
      </c>
      <c r="M8521" t="s">
        <v>887</v>
      </c>
      <c r="N8521" t="str">
        <f t="shared" si="266"/>
        <v>E, A</v>
      </c>
    </row>
    <row r="8522" spans="1:14" x14ac:dyDescent="0.25">
      <c r="A8522" t="s">
        <v>11</v>
      </c>
      <c r="B8522" t="s">
        <v>12</v>
      </c>
      <c r="C8522" s="2">
        <v>2026</v>
      </c>
      <c r="D8522" t="s">
        <v>1801</v>
      </c>
      <c r="E8522" t="s">
        <v>1398</v>
      </c>
      <c r="F8522" t="s">
        <v>40</v>
      </c>
      <c r="G8522" t="s">
        <v>400</v>
      </c>
      <c r="H8522" t="s">
        <v>1182</v>
      </c>
      <c r="I8522" s="26">
        <v>0</v>
      </c>
      <c r="J8522" s="12">
        <f t="shared" si="267"/>
        <v>0</v>
      </c>
      <c r="K8522" t="s">
        <v>1875</v>
      </c>
      <c r="L8522" t="s">
        <v>878</v>
      </c>
      <c r="M8522" t="s">
        <v>889</v>
      </c>
      <c r="N8522" t="str">
        <f t="shared" si="266"/>
        <v>E, S</v>
      </c>
    </row>
    <row r="8523" spans="1:14" x14ac:dyDescent="0.25">
      <c r="A8523" t="s">
        <v>11</v>
      </c>
      <c r="B8523" t="s">
        <v>861</v>
      </c>
      <c r="C8523" s="2">
        <v>2026</v>
      </c>
      <c r="D8523" t="s">
        <v>1801</v>
      </c>
      <c r="E8523" t="s">
        <v>1051</v>
      </c>
      <c r="F8523" t="s">
        <v>14</v>
      </c>
      <c r="G8523" t="s">
        <v>19</v>
      </c>
      <c r="H8523" t="s">
        <v>1391</v>
      </c>
      <c r="I8523" s="26">
        <v>2192799.2999999998</v>
      </c>
      <c r="J8523" s="12">
        <f t="shared" si="267"/>
        <v>-2192799.2999999998</v>
      </c>
      <c r="K8523" t="s">
        <v>1875</v>
      </c>
      <c r="L8523" t="s">
        <v>879</v>
      </c>
      <c r="M8523" t="s">
        <v>888</v>
      </c>
      <c r="N8523" t="str">
        <f t="shared" si="266"/>
        <v>R, C</v>
      </c>
    </row>
    <row r="8524" spans="1:14" x14ac:dyDescent="0.25">
      <c r="A8524" t="s">
        <v>11</v>
      </c>
      <c r="B8524" t="s">
        <v>12</v>
      </c>
      <c r="C8524" s="2">
        <v>2026</v>
      </c>
      <c r="D8524" t="s">
        <v>1801</v>
      </c>
      <c r="E8524" t="s">
        <v>1070</v>
      </c>
      <c r="F8524" t="s">
        <v>22</v>
      </c>
      <c r="G8524" t="s">
        <v>19</v>
      </c>
      <c r="H8524" t="s">
        <v>1157</v>
      </c>
      <c r="I8524" s="26">
        <v>-30124200</v>
      </c>
      <c r="J8524" s="12">
        <f t="shared" si="267"/>
        <v>30124200</v>
      </c>
      <c r="K8524" t="s">
        <v>1875</v>
      </c>
      <c r="L8524" t="s">
        <v>878</v>
      </c>
      <c r="M8524" t="s">
        <v>888</v>
      </c>
      <c r="N8524" t="str">
        <f t="shared" si="266"/>
        <v>E, C</v>
      </c>
    </row>
    <row r="8525" spans="1:14" x14ac:dyDescent="0.25">
      <c r="A8525" t="s">
        <v>11</v>
      </c>
      <c r="B8525" t="s">
        <v>12</v>
      </c>
      <c r="C8525" s="2">
        <v>2026</v>
      </c>
      <c r="D8525" t="s">
        <v>1801</v>
      </c>
      <c r="E8525" t="s">
        <v>1064</v>
      </c>
      <c r="F8525" t="s">
        <v>24</v>
      </c>
      <c r="G8525" t="s">
        <v>27</v>
      </c>
      <c r="H8525" t="s">
        <v>927</v>
      </c>
      <c r="I8525" s="26">
        <v>-23785916.460000001</v>
      </c>
      <c r="J8525" s="12">
        <f t="shared" si="267"/>
        <v>23785916.460000001</v>
      </c>
      <c r="K8525" t="s">
        <v>1875</v>
      </c>
      <c r="L8525" t="s">
        <v>879</v>
      </c>
      <c r="M8525" t="s">
        <v>888</v>
      </c>
      <c r="N8525" t="str">
        <f t="shared" si="266"/>
        <v>R, C</v>
      </c>
    </row>
    <row r="8526" spans="1:14" x14ac:dyDescent="0.25">
      <c r="A8526" t="s">
        <v>11</v>
      </c>
      <c r="B8526" t="s">
        <v>12</v>
      </c>
      <c r="C8526" s="2">
        <v>2026</v>
      </c>
      <c r="D8526" t="s">
        <v>1801</v>
      </c>
      <c r="E8526" t="s">
        <v>1161</v>
      </c>
      <c r="F8526" t="s">
        <v>14</v>
      </c>
      <c r="G8526" t="s">
        <v>19</v>
      </c>
      <c r="H8526" t="s">
        <v>1434</v>
      </c>
      <c r="I8526" s="26">
        <v>-2410100</v>
      </c>
      <c r="J8526" s="12">
        <f t="shared" si="267"/>
        <v>2410100</v>
      </c>
      <c r="K8526" t="s">
        <v>1875</v>
      </c>
      <c r="L8526" t="s">
        <v>878</v>
      </c>
      <c r="M8526" t="s">
        <v>887</v>
      </c>
      <c r="N8526" t="str">
        <f t="shared" si="266"/>
        <v>E, A</v>
      </c>
    </row>
    <row r="8527" spans="1:14" x14ac:dyDescent="0.25">
      <c r="A8527" t="s">
        <v>11</v>
      </c>
      <c r="B8527" t="s">
        <v>12</v>
      </c>
      <c r="C8527" s="2">
        <v>2026</v>
      </c>
      <c r="D8527" t="s">
        <v>1801</v>
      </c>
      <c r="E8527" t="s">
        <v>1113</v>
      </c>
      <c r="F8527" t="s">
        <v>21</v>
      </c>
      <c r="G8527" t="s">
        <v>19</v>
      </c>
      <c r="H8527" t="s">
        <v>1130</v>
      </c>
      <c r="I8527" s="26">
        <v>-64765.81</v>
      </c>
      <c r="J8527" s="12">
        <f t="shared" si="267"/>
        <v>64765.81</v>
      </c>
      <c r="K8527" t="s">
        <v>1875</v>
      </c>
      <c r="L8527" t="s">
        <v>879</v>
      </c>
      <c r="M8527" t="s">
        <v>888</v>
      </c>
      <c r="N8527" t="str">
        <f t="shared" si="266"/>
        <v>R, C</v>
      </c>
    </row>
    <row r="8528" spans="1:14" x14ac:dyDescent="0.25">
      <c r="A8528" t="s">
        <v>11</v>
      </c>
      <c r="B8528" t="s">
        <v>12</v>
      </c>
      <c r="C8528" s="2">
        <v>2026</v>
      </c>
      <c r="D8528" t="s">
        <v>1801</v>
      </c>
      <c r="E8528" t="s">
        <v>1158</v>
      </c>
      <c r="F8528" t="s">
        <v>410</v>
      </c>
      <c r="G8528" t="s">
        <v>19</v>
      </c>
      <c r="H8528" t="s">
        <v>1612</v>
      </c>
      <c r="I8528" s="26">
        <v>-27600</v>
      </c>
      <c r="J8528" s="12">
        <f t="shared" si="267"/>
        <v>27600</v>
      </c>
      <c r="K8528" t="s">
        <v>1875</v>
      </c>
      <c r="L8528" t="s">
        <v>878</v>
      </c>
      <c r="M8528" t="s">
        <v>889</v>
      </c>
      <c r="N8528" t="str">
        <f t="shared" si="266"/>
        <v>E, S</v>
      </c>
    </row>
    <row r="8529" spans="1:14" x14ac:dyDescent="0.25">
      <c r="A8529" t="s">
        <v>11</v>
      </c>
      <c r="B8529" t="s">
        <v>12</v>
      </c>
      <c r="C8529" s="2">
        <v>2026</v>
      </c>
      <c r="D8529" t="s">
        <v>1801</v>
      </c>
      <c r="E8529" t="s">
        <v>1055</v>
      </c>
      <c r="F8529" t="s">
        <v>14</v>
      </c>
      <c r="G8529" t="s">
        <v>19</v>
      </c>
      <c r="H8529" t="s">
        <v>1366</v>
      </c>
      <c r="I8529" s="26">
        <v>-1675.88</v>
      </c>
      <c r="J8529" s="12">
        <f t="shared" si="267"/>
        <v>1675.88</v>
      </c>
      <c r="K8529" t="s">
        <v>1875</v>
      </c>
      <c r="L8529" t="s">
        <v>879</v>
      </c>
      <c r="M8529" t="s">
        <v>888</v>
      </c>
      <c r="N8529" t="str">
        <f t="shared" si="266"/>
        <v>R, C</v>
      </c>
    </row>
    <row r="8530" spans="1:14" x14ac:dyDescent="0.25">
      <c r="A8530" t="s">
        <v>11</v>
      </c>
      <c r="B8530" t="s">
        <v>12</v>
      </c>
      <c r="C8530" s="2">
        <v>2026</v>
      </c>
      <c r="D8530" t="s">
        <v>1801</v>
      </c>
      <c r="E8530" t="s">
        <v>1080</v>
      </c>
      <c r="F8530" t="s">
        <v>24</v>
      </c>
      <c r="G8530" t="s">
        <v>27</v>
      </c>
      <c r="H8530" t="s">
        <v>562</v>
      </c>
      <c r="I8530" s="26">
        <v>0</v>
      </c>
      <c r="J8530" s="12">
        <f t="shared" si="267"/>
        <v>0</v>
      </c>
      <c r="K8530" t="s">
        <v>1875</v>
      </c>
      <c r="L8530" t="s">
        <v>879</v>
      </c>
      <c r="M8530" t="s">
        <v>888</v>
      </c>
      <c r="N8530" t="str">
        <f t="shared" si="266"/>
        <v>R, C</v>
      </c>
    </row>
    <row r="8531" spans="1:14" x14ac:dyDescent="0.25">
      <c r="A8531" t="s">
        <v>11</v>
      </c>
      <c r="B8531" t="s">
        <v>12</v>
      </c>
      <c r="C8531" s="2">
        <v>2026</v>
      </c>
      <c r="D8531" t="s">
        <v>1801</v>
      </c>
      <c r="E8531" t="s">
        <v>1055</v>
      </c>
      <c r="F8531" t="s">
        <v>18</v>
      </c>
      <c r="G8531" t="s">
        <v>19</v>
      </c>
      <c r="H8531" t="s">
        <v>1381</v>
      </c>
      <c r="I8531" s="26">
        <v>-819037.44</v>
      </c>
      <c r="J8531" s="12">
        <f t="shared" si="267"/>
        <v>819037.44</v>
      </c>
      <c r="K8531" t="s">
        <v>1875</v>
      </c>
      <c r="L8531" t="s">
        <v>879</v>
      </c>
      <c r="M8531" t="s">
        <v>888</v>
      </c>
      <c r="N8531" t="str">
        <f t="shared" si="266"/>
        <v>R, C</v>
      </c>
    </row>
    <row r="8532" spans="1:14" x14ac:dyDescent="0.25">
      <c r="A8532" t="s">
        <v>11</v>
      </c>
      <c r="B8532" t="s">
        <v>12</v>
      </c>
      <c r="C8532" s="2">
        <v>2026</v>
      </c>
      <c r="D8532" t="s">
        <v>1801</v>
      </c>
      <c r="E8532" t="s">
        <v>1066</v>
      </c>
      <c r="F8532" t="s">
        <v>20</v>
      </c>
      <c r="G8532" t="s">
        <v>19</v>
      </c>
      <c r="H8532" t="s">
        <v>1270</v>
      </c>
      <c r="I8532" s="26">
        <v>-193700</v>
      </c>
      <c r="J8532" s="12">
        <f t="shared" si="267"/>
        <v>193700</v>
      </c>
      <c r="K8532" t="s">
        <v>1875</v>
      </c>
      <c r="L8532" t="s">
        <v>879</v>
      </c>
      <c r="M8532" t="s">
        <v>888</v>
      </c>
      <c r="N8532" t="str">
        <f t="shared" si="266"/>
        <v>R, C</v>
      </c>
    </row>
    <row r="8533" spans="1:14" x14ac:dyDescent="0.25">
      <c r="A8533" t="s">
        <v>11</v>
      </c>
      <c r="B8533" t="s">
        <v>861</v>
      </c>
      <c r="C8533" s="2">
        <v>2026</v>
      </c>
      <c r="D8533" t="s">
        <v>1801</v>
      </c>
      <c r="E8533" t="s">
        <v>1258</v>
      </c>
      <c r="F8533" t="s">
        <v>22</v>
      </c>
      <c r="G8533" t="s">
        <v>19</v>
      </c>
      <c r="H8533" t="s">
        <v>1434</v>
      </c>
      <c r="I8533" s="26">
        <v>34021320.890000001</v>
      </c>
      <c r="J8533" s="12">
        <f t="shared" si="267"/>
        <v>-34021320.890000001</v>
      </c>
      <c r="K8533" t="s">
        <v>1875</v>
      </c>
      <c r="L8533" t="s">
        <v>878</v>
      </c>
      <c r="M8533" t="s">
        <v>889</v>
      </c>
      <c r="N8533" t="str">
        <f t="shared" si="266"/>
        <v>E, S</v>
      </c>
    </row>
    <row r="8534" spans="1:14" x14ac:dyDescent="0.25">
      <c r="A8534" t="s">
        <v>11</v>
      </c>
      <c r="B8534" t="s">
        <v>861</v>
      </c>
      <c r="C8534" s="2">
        <v>2026</v>
      </c>
      <c r="D8534" t="s">
        <v>1801</v>
      </c>
      <c r="E8534" t="s">
        <v>1051</v>
      </c>
      <c r="F8534" t="s">
        <v>18</v>
      </c>
      <c r="G8534" t="s">
        <v>19</v>
      </c>
      <c r="H8534" t="s">
        <v>1394</v>
      </c>
      <c r="I8534" s="26">
        <v>521760.71</v>
      </c>
      <c r="J8534" s="12">
        <f t="shared" si="267"/>
        <v>-521760.71</v>
      </c>
      <c r="K8534" t="s">
        <v>1875</v>
      </c>
      <c r="L8534" t="s">
        <v>879</v>
      </c>
      <c r="M8534" t="s">
        <v>887</v>
      </c>
      <c r="N8534" t="str">
        <f t="shared" si="266"/>
        <v>R, A</v>
      </c>
    </row>
    <row r="8535" spans="1:14" x14ac:dyDescent="0.25">
      <c r="A8535" t="s">
        <v>11</v>
      </c>
      <c r="B8535" t="s">
        <v>862</v>
      </c>
      <c r="C8535" s="2">
        <v>2026</v>
      </c>
      <c r="D8535" t="s">
        <v>1801</v>
      </c>
      <c r="E8535" t="s">
        <v>1077</v>
      </c>
      <c r="F8535" t="s">
        <v>14</v>
      </c>
      <c r="G8535" t="s">
        <v>19</v>
      </c>
      <c r="H8535" t="s">
        <v>1217</v>
      </c>
      <c r="I8535" s="26">
        <v>-9618.73</v>
      </c>
      <c r="J8535" s="12">
        <f t="shared" si="267"/>
        <v>9618.73</v>
      </c>
      <c r="K8535" t="s">
        <v>1875</v>
      </c>
      <c r="L8535" t="s">
        <v>878</v>
      </c>
      <c r="M8535" t="s">
        <v>886</v>
      </c>
      <c r="N8535" t="str">
        <f t="shared" si="266"/>
        <v>E, B</v>
      </c>
    </row>
    <row r="8536" spans="1:14" x14ac:dyDescent="0.25">
      <c r="A8536" t="s">
        <v>11</v>
      </c>
      <c r="B8536" t="s">
        <v>860</v>
      </c>
      <c r="C8536" s="2">
        <v>2026</v>
      </c>
      <c r="D8536" t="s">
        <v>1801</v>
      </c>
      <c r="E8536" t="s">
        <v>1080</v>
      </c>
      <c r="F8536" t="s">
        <v>14</v>
      </c>
      <c r="G8536" t="s">
        <v>19</v>
      </c>
      <c r="H8536" t="s">
        <v>1085</v>
      </c>
      <c r="I8536" s="26">
        <v>-45771.05</v>
      </c>
      <c r="J8536" s="12">
        <f t="shared" si="267"/>
        <v>45771.05</v>
      </c>
      <c r="K8536" t="s">
        <v>1875</v>
      </c>
      <c r="L8536" t="s">
        <v>879</v>
      </c>
      <c r="M8536" t="s">
        <v>887</v>
      </c>
      <c r="N8536" t="str">
        <f t="shared" si="266"/>
        <v>R, A</v>
      </c>
    </row>
    <row r="8537" spans="1:14" x14ac:dyDescent="0.25">
      <c r="A8537" t="s">
        <v>11</v>
      </c>
      <c r="B8537" t="s">
        <v>12</v>
      </c>
      <c r="C8537" s="2">
        <v>2026</v>
      </c>
      <c r="D8537" t="s">
        <v>1680</v>
      </c>
      <c r="E8537" t="s">
        <v>1066</v>
      </c>
      <c r="F8537" t="s">
        <v>14</v>
      </c>
      <c r="G8537" t="s">
        <v>19</v>
      </c>
      <c r="H8537" t="s">
        <v>1270</v>
      </c>
      <c r="I8537" s="26">
        <v>-105721.48</v>
      </c>
      <c r="J8537" s="12">
        <f t="shared" si="267"/>
        <v>105721.48</v>
      </c>
      <c r="K8537" t="s">
        <v>1875</v>
      </c>
      <c r="L8537" t="s">
        <v>879</v>
      </c>
      <c r="M8537" t="s">
        <v>888</v>
      </c>
      <c r="N8537" t="str">
        <f t="shared" si="266"/>
        <v>R, C</v>
      </c>
    </row>
    <row r="8538" spans="1:14" x14ac:dyDescent="0.25">
      <c r="A8538" t="s">
        <v>11</v>
      </c>
      <c r="B8538" t="s">
        <v>861</v>
      </c>
      <c r="C8538" s="2">
        <v>2026</v>
      </c>
      <c r="D8538" t="s">
        <v>1801</v>
      </c>
      <c r="E8538" t="s">
        <v>1058</v>
      </c>
      <c r="F8538" t="s">
        <v>20</v>
      </c>
      <c r="G8538" t="s">
        <v>19</v>
      </c>
      <c r="H8538" t="s">
        <v>1120</v>
      </c>
      <c r="I8538" s="26">
        <v>77465.17</v>
      </c>
      <c r="J8538" s="12">
        <f t="shared" si="267"/>
        <v>-77465.17</v>
      </c>
      <c r="K8538" t="s">
        <v>1875</v>
      </c>
      <c r="L8538" t="s">
        <v>879</v>
      </c>
      <c r="M8538" t="s">
        <v>888</v>
      </c>
      <c r="N8538" t="str">
        <f t="shared" si="266"/>
        <v>R, C</v>
      </c>
    </row>
    <row r="8539" spans="1:14" x14ac:dyDescent="0.25">
      <c r="A8539" t="s">
        <v>11</v>
      </c>
      <c r="B8539" t="s">
        <v>862</v>
      </c>
      <c r="C8539" s="2">
        <v>2026</v>
      </c>
      <c r="D8539" t="s">
        <v>1801</v>
      </c>
      <c r="E8539" t="s">
        <v>1058</v>
      </c>
      <c r="F8539" t="s">
        <v>14</v>
      </c>
      <c r="G8539" t="s">
        <v>19</v>
      </c>
      <c r="H8539" t="s">
        <v>1061</v>
      </c>
      <c r="I8539" s="26">
        <v>0</v>
      </c>
      <c r="J8539" s="12">
        <f t="shared" si="267"/>
        <v>0</v>
      </c>
      <c r="K8539" t="s">
        <v>1875</v>
      </c>
      <c r="L8539" t="s">
        <v>878</v>
      </c>
      <c r="M8539" t="s">
        <v>887</v>
      </c>
      <c r="N8539" t="str">
        <f t="shared" si="266"/>
        <v>E, A</v>
      </c>
    </row>
    <row r="8540" spans="1:14" x14ac:dyDescent="0.25">
      <c r="A8540" t="s">
        <v>11</v>
      </c>
      <c r="B8540" t="s">
        <v>861</v>
      </c>
      <c r="C8540" s="2">
        <v>2026</v>
      </c>
      <c r="D8540" t="s">
        <v>1801</v>
      </c>
      <c r="E8540" t="s">
        <v>1051</v>
      </c>
      <c r="F8540" t="s">
        <v>24</v>
      </c>
      <c r="G8540" t="s">
        <v>27</v>
      </c>
      <c r="H8540" t="s">
        <v>1013</v>
      </c>
      <c r="I8540" s="26">
        <v>3135711.93</v>
      </c>
      <c r="J8540" s="12">
        <f t="shared" si="267"/>
        <v>-3135711.93</v>
      </c>
      <c r="K8540" t="s">
        <v>1875</v>
      </c>
      <c r="L8540" t="s">
        <v>879</v>
      </c>
      <c r="M8540" t="s">
        <v>888</v>
      </c>
      <c r="N8540" t="str">
        <f t="shared" si="266"/>
        <v>R, C</v>
      </c>
    </row>
    <row r="8541" spans="1:14" x14ac:dyDescent="0.25">
      <c r="A8541" t="s">
        <v>11</v>
      </c>
      <c r="B8541" t="s">
        <v>12</v>
      </c>
      <c r="C8541" s="2">
        <v>2026</v>
      </c>
      <c r="D8541" t="s">
        <v>1801</v>
      </c>
      <c r="E8541" t="s">
        <v>1049</v>
      </c>
      <c r="F8541" t="s">
        <v>22</v>
      </c>
      <c r="G8541" t="s">
        <v>19</v>
      </c>
      <c r="H8541" t="s">
        <v>1227</v>
      </c>
      <c r="I8541" s="26">
        <v>-30851300</v>
      </c>
      <c r="J8541" s="12">
        <f t="shared" si="267"/>
        <v>30851300</v>
      </c>
      <c r="K8541" t="s">
        <v>1875</v>
      </c>
      <c r="L8541" t="s">
        <v>878</v>
      </c>
      <c r="M8541" t="s">
        <v>889</v>
      </c>
      <c r="N8541" t="str">
        <f t="shared" si="266"/>
        <v>E, S</v>
      </c>
    </row>
    <row r="8542" spans="1:14" x14ac:dyDescent="0.25">
      <c r="A8542" t="s">
        <v>11</v>
      </c>
      <c r="B8542" t="s">
        <v>860</v>
      </c>
      <c r="C8542" s="2">
        <v>2026</v>
      </c>
      <c r="D8542" t="s">
        <v>1801</v>
      </c>
      <c r="E8542" t="s">
        <v>1055</v>
      </c>
      <c r="F8542" t="s">
        <v>16</v>
      </c>
      <c r="G8542" t="s">
        <v>19</v>
      </c>
      <c r="H8542" t="s">
        <v>1056</v>
      </c>
      <c r="I8542" s="26">
        <v>13423775.960000001</v>
      </c>
      <c r="J8542" s="12">
        <f t="shared" si="267"/>
        <v>-13423775.960000001</v>
      </c>
      <c r="K8542" t="s">
        <v>1875</v>
      </c>
      <c r="L8542" t="s">
        <v>879</v>
      </c>
      <c r="M8542" t="s">
        <v>888</v>
      </c>
      <c r="N8542" t="str">
        <f t="shared" si="266"/>
        <v>R, C</v>
      </c>
    </row>
    <row r="8543" spans="1:14" x14ac:dyDescent="0.25">
      <c r="A8543" t="s">
        <v>11</v>
      </c>
      <c r="B8543" t="s">
        <v>860</v>
      </c>
      <c r="C8543" s="2">
        <v>2026</v>
      </c>
      <c r="D8543" t="s">
        <v>1801</v>
      </c>
      <c r="E8543" t="s">
        <v>1080</v>
      </c>
      <c r="F8543" t="s">
        <v>14</v>
      </c>
      <c r="G8543" t="s">
        <v>174</v>
      </c>
      <c r="H8543" t="s">
        <v>1488</v>
      </c>
      <c r="I8543" s="26">
        <v>13504.13</v>
      </c>
      <c r="J8543" s="12">
        <f t="shared" si="267"/>
        <v>-13504.13</v>
      </c>
      <c r="K8543" t="s">
        <v>1875</v>
      </c>
      <c r="L8543" t="s">
        <v>878</v>
      </c>
      <c r="M8543" t="s">
        <v>887</v>
      </c>
      <c r="N8543" t="str">
        <f t="shared" si="266"/>
        <v>E, A</v>
      </c>
    </row>
    <row r="8544" spans="1:14" x14ac:dyDescent="0.25">
      <c r="A8544" t="s">
        <v>11</v>
      </c>
      <c r="B8544" t="s">
        <v>861</v>
      </c>
      <c r="C8544" s="2">
        <v>2026</v>
      </c>
      <c r="D8544" t="s">
        <v>1745</v>
      </c>
      <c r="E8544" t="s">
        <v>1066</v>
      </c>
      <c r="F8544" t="s">
        <v>22</v>
      </c>
      <c r="G8544" t="s">
        <v>19</v>
      </c>
      <c r="H8544" t="s">
        <v>1056</v>
      </c>
      <c r="I8544" s="26">
        <v>243916.1</v>
      </c>
      <c r="J8544" s="12">
        <f t="shared" si="267"/>
        <v>-243916.1</v>
      </c>
      <c r="K8544" t="s">
        <v>1875</v>
      </c>
      <c r="L8544" t="s">
        <v>879</v>
      </c>
      <c r="M8544" t="s">
        <v>888</v>
      </c>
      <c r="N8544" t="str">
        <f t="shared" si="266"/>
        <v>R, C</v>
      </c>
    </row>
    <row r="8545" spans="1:14" x14ac:dyDescent="0.25">
      <c r="A8545" t="s">
        <v>11</v>
      </c>
      <c r="B8545" t="s">
        <v>12</v>
      </c>
      <c r="C8545" s="2">
        <v>2025</v>
      </c>
      <c r="D8545" t="s">
        <v>1801</v>
      </c>
      <c r="E8545" t="s">
        <v>1066</v>
      </c>
      <c r="F8545" t="s">
        <v>24</v>
      </c>
      <c r="G8545" t="s">
        <v>27</v>
      </c>
      <c r="H8545" t="s">
        <v>215</v>
      </c>
      <c r="I8545" s="26">
        <v>-5213941.16</v>
      </c>
      <c r="J8545" s="12">
        <f t="shared" si="267"/>
        <v>5213941.16</v>
      </c>
      <c r="K8545" t="s">
        <v>1875</v>
      </c>
      <c r="L8545" t="s">
        <v>879</v>
      </c>
      <c r="M8545" t="s">
        <v>888</v>
      </c>
      <c r="N8545" t="str">
        <f t="shared" si="266"/>
        <v>R, C</v>
      </c>
    </row>
    <row r="8546" spans="1:14" x14ac:dyDescent="0.25">
      <c r="A8546" t="s">
        <v>11</v>
      </c>
      <c r="B8546" t="s">
        <v>861</v>
      </c>
      <c r="C8546" s="2">
        <v>2026</v>
      </c>
      <c r="D8546" t="s">
        <v>1801</v>
      </c>
      <c r="E8546" t="s">
        <v>1064</v>
      </c>
      <c r="F8546" t="s">
        <v>18</v>
      </c>
      <c r="G8546" t="s">
        <v>19</v>
      </c>
      <c r="H8546" t="s">
        <v>1093</v>
      </c>
      <c r="I8546" s="26">
        <v>19792.07</v>
      </c>
      <c r="J8546" s="12">
        <f t="shared" si="267"/>
        <v>-19792.07</v>
      </c>
      <c r="K8546" t="s">
        <v>1875</v>
      </c>
      <c r="L8546" t="s">
        <v>879</v>
      </c>
      <c r="M8546" t="s">
        <v>887</v>
      </c>
      <c r="N8546" t="str">
        <f t="shared" si="266"/>
        <v>R, A</v>
      </c>
    </row>
    <row r="8547" spans="1:14" x14ac:dyDescent="0.25">
      <c r="A8547" t="s">
        <v>11</v>
      </c>
      <c r="B8547" t="s">
        <v>861</v>
      </c>
      <c r="C8547" s="2">
        <v>2026</v>
      </c>
      <c r="D8547" t="s">
        <v>1801</v>
      </c>
      <c r="E8547" t="s">
        <v>1066</v>
      </c>
      <c r="F8547" t="s">
        <v>20</v>
      </c>
      <c r="G8547" t="s">
        <v>19</v>
      </c>
      <c r="H8547" t="s">
        <v>1148</v>
      </c>
      <c r="I8547" s="26">
        <v>1000</v>
      </c>
      <c r="J8547" s="12">
        <f t="shared" si="267"/>
        <v>-1000</v>
      </c>
      <c r="K8547" t="s">
        <v>1875</v>
      </c>
      <c r="L8547" t="s">
        <v>878</v>
      </c>
      <c r="M8547" t="s">
        <v>887</v>
      </c>
      <c r="N8547" t="str">
        <f t="shared" si="266"/>
        <v>E, A</v>
      </c>
    </row>
    <row r="8548" spans="1:14" x14ac:dyDescent="0.25">
      <c r="A8548" t="s">
        <v>11</v>
      </c>
      <c r="B8548" t="s">
        <v>861</v>
      </c>
      <c r="C8548" s="2">
        <v>2026</v>
      </c>
      <c r="D8548" t="s">
        <v>1801</v>
      </c>
      <c r="E8548" t="s">
        <v>1066</v>
      </c>
      <c r="F8548" t="s">
        <v>410</v>
      </c>
      <c r="G8548" t="s">
        <v>175</v>
      </c>
      <c r="H8548" t="s">
        <v>1616</v>
      </c>
      <c r="I8548" s="26">
        <v>1295945.75</v>
      </c>
      <c r="J8548" s="12">
        <f t="shared" si="267"/>
        <v>-1295945.75</v>
      </c>
      <c r="K8548" t="s">
        <v>1875</v>
      </c>
      <c r="L8548" t="s">
        <v>878</v>
      </c>
      <c r="M8548" t="s">
        <v>889</v>
      </c>
      <c r="N8548" t="str">
        <f t="shared" si="266"/>
        <v>E, S</v>
      </c>
    </row>
    <row r="8549" spans="1:14" x14ac:dyDescent="0.25">
      <c r="A8549" t="s">
        <v>11</v>
      </c>
      <c r="B8549" t="s">
        <v>861</v>
      </c>
      <c r="C8549" s="2">
        <v>2026</v>
      </c>
      <c r="D8549" t="s">
        <v>1745</v>
      </c>
      <c r="E8549" t="s">
        <v>1080</v>
      </c>
      <c r="F8549" t="s">
        <v>18</v>
      </c>
      <c r="G8549" t="s">
        <v>15</v>
      </c>
      <c r="H8549" t="s">
        <v>1483</v>
      </c>
      <c r="I8549" s="26">
        <v>0</v>
      </c>
      <c r="J8549" s="12">
        <f t="shared" si="267"/>
        <v>0</v>
      </c>
      <c r="K8549" t="s">
        <v>1875</v>
      </c>
      <c r="L8549" t="s">
        <v>878</v>
      </c>
      <c r="M8549" t="s">
        <v>887</v>
      </c>
      <c r="N8549" t="str">
        <f t="shared" si="266"/>
        <v>E, A</v>
      </c>
    </row>
    <row r="8550" spans="1:14" x14ac:dyDescent="0.25">
      <c r="A8550" t="s">
        <v>11</v>
      </c>
      <c r="B8550" t="s">
        <v>861</v>
      </c>
      <c r="C8550" s="2">
        <v>2026</v>
      </c>
      <c r="D8550" t="s">
        <v>1801</v>
      </c>
      <c r="E8550" t="s">
        <v>1080</v>
      </c>
      <c r="F8550" t="s">
        <v>20</v>
      </c>
      <c r="G8550" t="s">
        <v>15</v>
      </c>
      <c r="H8550" t="s">
        <v>1559</v>
      </c>
      <c r="I8550" s="26">
        <v>550.71</v>
      </c>
      <c r="J8550" s="12">
        <f t="shared" si="267"/>
        <v>-550.71</v>
      </c>
      <c r="K8550" t="s">
        <v>1875</v>
      </c>
      <c r="L8550" t="s">
        <v>879</v>
      </c>
      <c r="M8550" t="s">
        <v>888</v>
      </c>
      <c r="N8550" t="str">
        <f t="shared" si="266"/>
        <v>R, C</v>
      </c>
    </row>
    <row r="8551" spans="1:14" x14ac:dyDescent="0.25">
      <c r="A8551" t="s">
        <v>11</v>
      </c>
      <c r="B8551" t="s">
        <v>860</v>
      </c>
      <c r="C8551" s="2">
        <v>2027</v>
      </c>
      <c r="D8551" t="s">
        <v>1801</v>
      </c>
      <c r="E8551" t="s">
        <v>1092</v>
      </c>
      <c r="F8551" t="s">
        <v>14</v>
      </c>
      <c r="G8551" t="s">
        <v>19</v>
      </c>
      <c r="H8551" t="s">
        <v>1182</v>
      </c>
      <c r="I8551" s="26">
        <v>5445.76</v>
      </c>
      <c r="J8551" s="12">
        <f t="shared" si="267"/>
        <v>-5445.76</v>
      </c>
      <c r="K8551" t="s">
        <v>1875</v>
      </c>
      <c r="L8551" t="s">
        <v>879</v>
      </c>
      <c r="M8551" t="s">
        <v>888</v>
      </c>
      <c r="N8551" t="str">
        <f t="shared" si="266"/>
        <v>R, C</v>
      </c>
    </row>
    <row r="8552" spans="1:14" x14ac:dyDescent="0.25">
      <c r="A8552" t="s">
        <v>11</v>
      </c>
      <c r="B8552" t="s">
        <v>860</v>
      </c>
      <c r="C8552" s="2">
        <v>2026</v>
      </c>
      <c r="D8552" t="s">
        <v>1801</v>
      </c>
      <c r="E8552" t="s">
        <v>1066</v>
      </c>
      <c r="F8552" t="s">
        <v>22</v>
      </c>
      <c r="G8552" t="s">
        <v>173</v>
      </c>
      <c r="H8552" t="s">
        <v>1451</v>
      </c>
      <c r="I8552" s="26">
        <v>19700</v>
      </c>
      <c r="J8552" s="12">
        <f t="shared" si="267"/>
        <v>-19700</v>
      </c>
      <c r="K8552" t="s">
        <v>1875</v>
      </c>
      <c r="L8552" t="s">
        <v>879</v>
      </c>
      <c r="M8552" t="s">
        <v>886</v>
      </c>
      <c r="N8552" t="str">
        <f t="shared" si="266"/>
        <v>R, B</v>
      </c>
    </row>
    <row r="8553" spans="1:14" x14ac:dyDescent="0.25">
      <c r="A8553" t="s">
        <v>11</v>
      </c>
      <c r="B8553" t="s">
        <v>860</v>
      </c>
      <c r="C8553" s="2">
        <v>2027</v>
      </c>
      <c r="D8553" t="s">
        <v>1801</v>
      </c>
      <c r="E8553" t="s">
        <v>1138</v>
      </c>
      <c r="F8553" t="s">
        <v>14</v>
      </c>
      <c r="G8553" t="s">
        <v>365</v>
      </c>
      <c r="H8553" t="s">
        <v>1121</v>
      </c>
      <c r="I8553" s="26">
        <v>0</v>
      </c>
      <c r="J8553" s="12">
        <f t="shared" si="267"/>
        <v>0</v>
      </c>
      <c r="K8553" t="s">
        <v>1875</v>
      </c>
      <c r="L8553" t="s">
        <v>878</v>
      </c>
      <c r="M8553" t="s">
        <v>888</v>
      </c>
      <c r="N8553" t="str">
        <f t="shared" si="266"/>
        <v>E, C</v>
      </c>
    </row>
    <row r="8554" spans="1:14" x14ac:dyDescent="0.25">
      <c r="A8554" t="s">
        <v>11</v>
      </c>
      <c r="B8554" t="s">
        <v>12</v>
      </c>
      <c r="C8554" s="2">
        <v>2025</v>
      </c>
      <c r="D8554" t="s">
        <v>1801</v>
      </c>
      <c r="E8554" t="s">
        <v>1092</v>
      </c>
      <c r="F8554" t="s">
        <v>24</v>
      </c>
      <c r="G8554" t="s">
        <v>27</v>
      </c>
      <c r="H8554" t="s">
        <v>1011</v>
      </c>
      <c r="I8554" s="26">
        <v>-5188574.95</v>
      </c>
      <c r="J8554" s="12">
        <f t="shared" si="267"/>
        <v>5188574.95</v>
      </c>
      <c r="K8554" t="s">
        <v>1875</v>
      </c>
      <c r="L8554" t="s">
        <v>879</v>
      </c>
      <c r="M8554" t="s">
        <v>888</v>
      </c>
      <c r="N8554" t="str">
        <f t="shared" si="266"/>
        <v>R, C</v>
      </c>
    </row>
    <row r="8555" spans="1:14" x14ac:dyDescent="0.25">
      <c r="A8555" t="s">
        <v>11</v>
      </c>
      <c r="B8555" t="s">
        <v>12</v>
      </c>
      <c r="C8555" s="2">
        <v>2026</v>
      </c>
      <c r="D8555" t="s">
        <v>1801</v>
      </c>
      <c r="E8555" t="s">
        <v>1066</v>
      </c>
      <c r="F8555" t="s">
        <v>20</v>
      </c>
      <c r="G8555" t="s">
        <v>173</v>
      </c>
      <c r="H8555" t="s">
        <v>1461</v>
      </c>
      <c r="I8555" s="26">
        <v>-37999.19</v>
      </c>
      <c r="J8555" s="12">
        <f t="shared" si="267"/>
        <v>37999.19</v>
      </c>
      <c r="K8555" t="s">
        <v>1875</v>
      </c>
      <c r="L8555" t="s">
        <v>879</v>
      </c>
      <c r="M8555" t="s">
        <v>888</v>
      </c>
      <c r="N8555" t="str">
        <f t="shared" si="266"/>
        <v>R, C</v>
      </c>
    </row>
    <row r="8556" spans="1:14" x14ac:dyDescent="0.25">
      <c r="A8556" t="s">
        <v>11</v>
      </c>
      <c r="B8556" t="s">
        <v>861</v>
      </c>
      <c r="C8556" s="2">
        <v>2026</v>
      </c>
      <c r="D8556" t="s">
        <v>1801</v>
      </c>
      <c r="E8556" t="s">
        <v>1051</v>
      </c>
      <c r="F8556" t="s">
        <v>22</v>
      </c>
      <c r="G8556" t="s">
        <v>19</v>
      </c>
      <c r="H8556" t="s">
        <v>1370</v>
      </c>
      <c r="I8556" s="26">
        <v>5719417.4299999997</v>
      </c>
      <c r="J8556" s="12">
        <f t="shared" si="267"/>
        <v>-5719417.4299999997</v>
      </c>
      <c r="K8556" t="s">
        <v>1875</v>
      </c>
      <c r="L8556" t="s">
        <v>879</v>
      </c>
      <c r="M8556" t="s">
        <v>888</v>
      </c>
      <c r="N8556" t="str">
        <f t="shared" si="266"/>
        <v>R, C</v>
      </c>
    </row>
    <row r="8557" spans="1:14" x14ac:dyDescent="0.25">
      <c r="A8557" t="s">
        <v>11</v>
      </c>
      <c r="B8557" t="s">
        <v>861</v>
      </c>
      <c r="C8557" s="2">
        <v>2026</v>
      </c>
      <c r="D8557" t="s">
        <v>1801</v>
      </c>
      <c r="E8557" t="s">
        <v>1066</v>
      </c>
      <c r="F8557" t="s">
        <v>21</v>
      </c>
      <c r="G8557" t="s">
        <v>19</v>
      </c>
      <c r="H8557" t="s">
        <v>1448</v>
      </c>
      <c r="I8557" s="26">
        <v>3305535.15</v>
      </c>
      <c r="J8557" s="12">
        <f t="shared" si="267"/>
        <v>-3305535.15</v>
      </c>
      <c r="K8557" t="s">
        <v>1875</v>
      </c>
      <c r="L8557" t="s">
        <v>878</v>
      </c>
      <c r="M8557" t="s">
        <v>887</v>
      </c>
      <c r="N8557" t="str">
        <f t="shared" si="266"/>
        <v>E, A</v>
      </c>
    </row>
    <row r="8558" spans="1:14" x14ac:dyDescent="0.25">
      <c r="A8558" t="s">
        <v>11</v>
      </c>
      <c r="B8558" t="s">
        <v>12</v>
      </c>
      <c r="C8558" s="2">
        <v>2026</v>
      </c>
      <c r="D8558" t="s">
        <v>1801</v>
      </c>
      <c r="E8558" t="s">
        <v>1158</v>
      </c>
      <c r="F8558" t="s">
        <v>24</v>
      </c>
      <c r="G8558" t="s">
        <v>27</v>
      </c>
      <c r="H8558" t="s">
        <v>116</v>
      </c>
      <c r="I8558" s="26">
        <v>0</v>
      </c>
      <c r="J8558" s="12">
        <f t="shared" si="267"/>
        <v>0</v>
      </c>
      <c r="K8558" t="s">
        <v>1875</v>
      </c>
      <c r="N8558" t="str">
        <f t="shared" si="266"/>
        <v xml:space="preserve">, </v>
      </c>
    </row>
    <row r="8559" spans="1:14" x14ac:dyDescent="0.25">
      <c r="A8559" t="s">
        <v>11</v>
      </c>
      <c r="B8559" t="s">
        <v>12</v>
      </c>
      <c r="C8559" s="2">
        <v>2026</v>
      </c>
      <c r="D8559" t="s">
        <v>1801</v>
      </c>
      <c r="E8559" t="s">
        <v>1053</v>
      </c>
      <c r="F8559" t="s">
        <v>20</v>
      </c>
      <c r="G8559" t="s">
        <v>173</v>
      </c>
      <c r="H8559" t="s">
        <v>1522</v>
      </c>
      <c r="I8559" s="26">
        <v>-95372.03</v>
      </c>
      <c r="J8559" s="12">
        <f t="shared" si="267"/>
        <v>95372.03</v>
      </c>
      <c r="K8559" t="s">
        <v>1875</v>
      </c>
      <c r="L8559" t="s">
        <v>878</v>
      </c>
      <c r="M8559" t="s">
        <v>887</v>
      </c>
      <c r="N8559" t="str">
        <f t="shared" si="266"/>
        <v>E, A</v>
      </c>
    </row>
    <row r="8560" spans="1:14" x14ac:dyDescent="0.25">
      <c r="A8560" t="s">
        <v>11</v>
      </c>
      <c r="B8560" t="s">
        <v>12</v>
      </c>
      <c r="C8560" s="2">
        <v>2026</v>
      </c>
      <c r="D8560" t="s">
        <v>1801</v>
      </c>
      <c r="E8560" t="s">
        <v>1066</v>
      </c>
      <c r="F8560" t="s">
        <v>22</v>
      </c>
      <c r="G8560" t="s">
        <v>19</v>
      </c>
      <c r="H8560" t="s">
        <v>1255</v>
      </c>
      <c r="I8560" s="26">
        <v>-10148763.25</v>
      </c>
      <c r="J8560" s="12">
        <f t="shared" si="267"/>
        <v>10148763.25</v>
      </c>
      <c r="K8560" t="s">
        <v>1875</v>
      </c>
      <c r="L8560" t="s">
        <v>878</v>
      </c>
      <c r="M8560" t="s">
        <v>889</v>
      </c>
      <c r="N8560" t="str">
        <f t="shared" si="266"/>
        <v>E, S</v>
      </c>
    </row>
    <row r="8561" spans="1:14" x14ac:dyDescent="0.25">
      <c r="A8561" t="s">
        <v>11</v>
      </c>
      <c r="B8561" t="s">
        <v>12</v>
      </c>
      <c r="C8561" s="2">
        <v>2026</v>
      </c>
      <c r="D8561" t="s">
        <v>1801</v>
      </c>
      <c r="E8561" t="s">
        <v>1066</v>
      </c>
      <c r="F8561" t="s">
        <v>18</v>
      </c>
      <c r="G8561" t="s">
        <v>27</v>
      </c>
      <c r="H8561" t="s">
        <v>1173</v>
      </c>
      <c r="I8561" s="26">
        <v>0</v>
      </c>
      <c r="J8561" s="12">
        <f t="shared" si="267"/>
        <v>0</v>
      </c>
      <c r="K8561" t="s">
        <v>1875</v>
      </c>
      <c r="L8561" t="s">
        <v>879</v>
      </c>
      <c r="M8561" t="s">
        <v>888</v>
      </c>
      <c r="N8561" t="str">
        <f t="shared" si="266"/>
        <v>R, C</v>
      </c>
    </row>
    <row r="8562" spans="1:14" x14ac:dyDescent="0.25">
      <c r="A8562" t="s">
        <v>11</v>
      </c>
      <c r="B8562" t="s">
        <v>12</v>
      </c>
      <c r="C8562" s="2">
        <v>2026</v>
      </c>
      <c r="D8562" t="s">
        <v>1801</v>
      </c>
      <c r="E8562" t="s">
        <v>1047</v>
      </c>
      <c r="F8562" t="s">
        <v>24</v>
      </c>
      <c r="G8562" t="s">
        <v>27</v>
      </c>
      <c r="H8562" t="s">
        <v>450</v>
      </c>
      <c r="I8562" s="26">
        <v>0</v>
      </c>
      <c r="J8562" s="12">
        <f t="shared" si="267"/>
        <v>0</v>
      </c>
      <c r="K8562" t="s">
        <v>1875</v>
      </c>
      <c r="L8562" t="s">
        <v>879</v>
      </c>
      <c r="M8562" t="s">
        <v>888</v>
      </c>
      <c r="N8562" t="str">
        <f t="shared" si="266"/>
        <v>R, C</v>
      </c>
    </row>
    <row r="8563" spans="1:14" x14ac:dyDescent="0.25">
      <c r="A8563" t="s">
        <v>11</v>
      </c>
      <c r="B8563" t="s">
        <v>12</v>
      </c>
      <c r="C8563" s="2">
        <v>2026</v>
      </c>
      <c r="D8563" t="s">
        <v>1801</v>
      </c>
      <c r="E8563" t="s">
        <v>1047</v>
      </c>
      <c r="F8563" t="s">
        <v>24</v>
      </c>
      <c r="G8563" t="s">
        <v>27</v>
      </c>
      <c r="H8563" t="s">
        <v>499</v>
      </c>
      <c r="I8563" s="26">
        <v>0</v>
      </c>
      <c r="J8563" s="12">
        <f t="shared" si="267"/>
        <v>0</v>
      </c>
      <c r="K8563" t="s">
        <v>1875</v>
      </c>
      <c r="L8563" t="s">
        <v>879</v>
      </c>
      <c r="M8563" t="s">
        <v>888</v>
      </c>
      <c r="N8563" t="str">
        <f t="shared" si="266"/>
        <v>R, C</v>
      </c>
    </row>
    <row r="8564" spans="1:14" x14ac:dyDescent="0.25">
      <c r="A8564" t="s">
        <v>11</v>
      </c>
      <c r="B8564" t="s">
        <v>12</v>
      </c>
      <c r="C8564" s="2">
        <v>2026</v>
      </c>
      <c r="D8564" t="s">
        <v>1801</v>
      </c>
      <c r="E8564" t="s">
        <v>1049</v>
      </c>
      <c r="F8564" t="s">
        <v>20</v>
      </c>
      <c r="G8564" t="s">
        <v>401</v>
      </c>
      <c r="H8564" t="s">
        <v>1050</v>
      </c>
      <c r="I8564" s="26">
        <v>-25100</v>
      </c>
      <c r="J8564" s="12">
        <f t="shared" si="267"/>
        <v>25100</v>
      </c>
      <c r="K8564" t="s">
        <v>1875</v>
      </c>
      <c r="L8564" t="s">
        <v>878</v>
      </c>
      <c r="M8564" t="s">
        <v>887</v>
      </c>
      <c r="N8564" t="str">
        <f t="shared" si="266"/>
        <v>E, A</v>
      </c>
    </row>
    <row r="8565" spans="1:14" x14ac:dyDescent="0.25">
      <c r="A8565" t="s">
        <v>11</v>
      </c>
      <c r="B8565" t="s">
        <v>862</v>
      </c>
      <c r="C8565" s="2">
        <v>2025</v>
      </c>
      <c r="D8565" t="s">
        <v>1801</v>
      </c>
      <c r="E8565" t="s">
        <v>1055</v>
      </c>
      <c r="F8565" t="s">
        <v>14</v>
      </c>
      <c r="G8565" t="s">
        <v>19</v>
      </c>
      <c r="H8565" t="s">
        <v>1183</v>
      </c>
      <c r="I8565" s="26">
        <v>21468</v>
      </c>
      <c r="J8565" s="12">
        <f t="shared" si="267"/>
        <v>-21468</v>
      </c>
      <c r="K8565" t="s">
        <v>1875</v>
      </c>
      <c r="L8565" t="s">
        <v>879</v>
      </c>
      <c r="M8565" t="s">
        <v>888</v>
      </c>
      <c r="N8565" t="str">
        <f t="shared" si="266"/>
        <v>R, C</v>
      </c>
    </row>
    <row r="8566" spans="1:14" x14ac:dyDescent="0.25">
      <c r="A8566" t="s">
        <v>11</v>
      </c>
      <c r="B8566" t="s">
        <v>860</v>
      </c>
      <c r="C8566" s="2">
        <v>2026</v>
      </c>
      <c r="D8566" t="s">
        <v>1801</v>
      </c>
      <c r="E8566" t="s">
        <v>1058</v>
      </c>
      <c r="F8566" t="s">
        <v>22</v>
      </c>
      <c r="G8566" t="s">
        <v>19</v>
      </c>
      <c r="H8566" t="s">
        <v>1287</v>
      </c>
      <c r="I8566" s="26">
        <v>1184774.42</v>
      </c>
      <c r="J8566" s="12">
        <f t="shared" si="267"/>
        <v>-1184774.42</v>
      </c>
      <c r="K8566" t="s">
        <v>1875</v>
      </c>
      <c r="L8566" t="s">
        <v>879</v>
      </c>
      <c r="M8566" t="s">
        <v>888</v>
      </c>
      <c r="N8566" t="str">
        <f t="shared" si="266"/>
        <v>R, C</v>
      </c>
    </row>
    <row r="8567" spans="1:14" x14ac:dyDescent="0.25">
      <c r="A8567" t="s">
        <v>11</v>
      </c>
      <c r="B8567" t="s">
        <v>860</v>
      </c>
      <c r="C8567" s="2">
        <v>2027</v>
      </c>
      <c r="D8567" t="s">
        <v>1801</v>
      </c>
      <c r="E8567" t="s">
        <v>1051</v>
      </c>
      <c r="F8567" t="s">
        <v>14</v>
      </c>
      <c r="G8567" t="s">
        <v>19</v>
      </c>
      <c r="H8567" t="s">
        <v>1060</v>
      </c>
      <c r="I8567" s="26">
        <v>55202532.310000002</v>
      </c>
      <c r="J8567" s="12">
        <f t="shared" si="267"/>
        <v>-55202532.310000002</v>
      </c>
      <c r="K8567" t="s">
        <v>1875</v>
      </c>
      <c r="L8567" t="s">
        <v>879</v>
      </c>
      <c r="M8567" t="s">
        <v>888</v>
      </c>
      <c r="N8567" t="str">
        <f t="shared" si="266"/>
        <v>R, C</v>
      </c>
    </row>
    <row r="8568" spans="1:14" x14ac:dyDescent="0.25">
      <c r="A8568" t="s">
        <v>11</v>
      </c>
      <c r="B8568" t="s">
        <v>862</v>
      </c>
      <c r="C8568" s="2">
        <v>2026</v>
      </c>
      <c r="D8568" t="s">
        <v>1801</v>
      </c>
      <c r="E8568" t="s">
        <v>1221</v>
      </c>
      <c r="F8568" t="s">
        <v>14</v>
      </c>
      <c r="G8568" t="s">
        <v>19</v>
      </c>
      <c r="H8568" t="s">
        <v>1446</v>
      </c>
      <c r="I8568" s="26">
        <v>-40307.82</v>
      </c>
      <c r="J8568" s="12">
        <f t="shared" si="267"/>
        <v>40307.82</v>
      </c>
      <c r="K8568" t="s">
        <v>1875</v>
      </c>
      <c r="L8568" t="s">
        <v>879</v>
      </c>
      <c r="M8568" t="s">
        <v>888</v>
      </c>
      <c r="N8568" t="str">
        <f t="shared" si="266"/>
        <v>R, C</v>
      </c>
    </row>
    <row r="8569" spans="1:14" x14ac:dyDescent="0.25">
      <c r="A8569" t="s">
        <v>11</v>
      </c>
      <c r="B8569" t="s">
        <v>862</v>
      </c>
      <c r="C8569" s="2">
        <v>2026</v>
      </c>
      <c r="D8569" t="s">
        <v>1801</v>
      </c>
      <c r="E8569" t="s">
        <v>1058</v>
      </c>
      <c r="F8569" t="s">
        <v>22</v>
      </c>
      <c r="G8569" t="s">
        <v>19</v>
      </c>
      <c r="H8569" t="s">
        <v>1060</v>
      </c>
      <c r="I8569" s="26">
        <v>0</v>
      </c>
      <c r="J8569" s="12">
        <f t="shared" si="267"/>
        <v>0</v>
      </c>
      <c r="K8569" t="s">
        <v>1875</v>
      </c>
      <c r="L8569" t="s">
        <v>879</v>
      </c>
      <c r="M8569" t="s">
        <v>888</v>
      </c>
      <c r="N8569" t="str">
        <f t="shared" si="266"/>
        <v>R, C</v>
      </c>
    </row>
    <row r="8570" spans="1:14" x14ac:dyDescent="0.25">
      <c r="A8570" t="s">
        <v>11</v>
      </c>
      <c r="B8570" t="s">
        <v>860</v>
      </c>
      <c r="C8570" s="2">
        <v>2026</v>
      </c>
      <c r="D8570" t="s">
        <v>1801</v>
      </c>
      <c r="E8570" t="s">
        <v>1058</v>
      </c>
      <c r="F8570" t="s">
        <v>22</v>
      </c>
      <c r="G8570" t="s">
        <v>19</v>
      </c>
      <c r="H8570" t="s">
        <v>1235</v>
      </c>
      <c r="I8570" s="26">
        <v>4295872.75</v>
      </c>
      <c r="J8570" s="12">
        <f t="shared" si="267"/>
        <v>-4295872.75</v>
      </c>
      <c r="K8570" t="s">
        <v>1875</v>
      </c>
      <c r="L8570" t="s">
        <v>879</v>
      </c>
      <c r="M8570" t="s">
        <v>888</v>
      </c>
      <c r="N8570" t="str">
        <f t="shared" si="266"/>
        <v>R, C</v>
      </c>
    </row>
    <row r="8571" spans="1:14" x14ac:dyDescent="0.25">
      <c r="A8571" t="s">
        <v>11</v>
      </c>
      <c r="B8571" t="s">
        <v>861</v>
      </c>
      <c r="C8571" s="2">
        <v>2026</v>
      </c>
      <c r="D8571" t="s">
        <v>1801</v>
      </c>
      <c r="E8571" t="s">
        <v>1221</v>
      </c>
      <c r="F8571" t="s">
        <v>18</v>
      </c>
      <c r="G8571" t="s">
        <v>19</v>
      </c>
      <c r="H8571" t="s">
        <v>1446</v>
      </c>
      <c r="I8571" s="26">
        <v>2253221.9900000002</v>
      </c>
      <c r="J8571" s="12">
        <f t="shared" si="267"/>
        <v>-2253221.9900000002</v>
      </c>
      <c r="K8571" t="s">
        <v>1875</v>
      </c>
      <c r="L8571" t="s">
        <v>879</v>
      </c>
      <c r="M8571" t="s">
        <v>888</v>
      </c>
      <c r="N8571" t="str">
        <f t="shared" si="266"/>
        <v>R, C</v>
      </c>
    </row>
    <row r="8572" spans="1:14" x14ac:dyDescent="0.25">
      <c r="A8572" t="s">
        <v>11</v>
      </c>
      <c r="B8572" t="s">
        <v>12</v>
      </c>
      <c r="C8572" s="2">
        <v>2026</v>
      </c>
      <c r="D8572" t="s">
        <v>1745</v>
      </c>
      <c r="E8572" t="s">
        <v>1051</v>
      </c>
      <c r="F8572" t="s">
        <v>22</v>
      </c>
      <c r="G8572" t="s">
        <v>19</v>
      </c>
      <c r="H8572" t="s">
        <v>1115</v>
      </c>
      <c r="I8572" s="26">
        <v>-3694225.55</v>
      </c>
      <c r="J8572" s="12">
        <f t="shared" si="267"/>
        <v>3694225.55</v>
      </c>
      <c r="K8572" t="s">
        <v>1875</v>
      </c>
      <c r="L8572" t="s">
        <v>878</v>
      </c>
      <c r="M8572" t="s">
        <v>887</v>
      </c>
      <c r="N8572" t="str">
        <f t="shared" si="266"/>
        <v>E, A</v>
      </c>
    </row>
    <row r="8573" spans="1:14" x14ac:dyDescent="0.25">
      <c r="A8573" t="s">
        <v>11</v>
      </c>
      <c r="B8573" t="s">
        <v>861</v>
      </c>
      <c r="C8573" s="2">
        <v>2026</v>
      </c>
      <c r="D8573" t="s">
        <v>1745</v>
      </c>
      <c r="E8573" t="s">
        <v>1062</v>
      </c>
      <c r="F8573" t="s">
        <v>14</v>
      </c>
      <c r="G8573" t="s">
        <v>19</v>
      </c>
      <c r="H8573" t="s">
        <v>1129</v>
      </c>
      <c r="I8573" s="26">
        <v>93487.5</v>
      </c>
      <c r="J8573" s="12">
        <f t="shared" si="267"/>
        <v>-93487.5</v>
      </c>
      <c r="K8573" t="s">
        <v>1875</v>
      </c>
      <c r="L8573" t="s">
        <v>879</v>
      </c>
      <c r="M8573" t="s">
        <v>887</v>
      </c>
      <c r="N8573" t="str">
        <f t="shared" si="266"/>
        <v>R, A</v>
      </c>
    </row>
    <row r="8574" spans="1:14" x14ac:dyDescent="0.25">
      <c r="A8574" t="s">
        <v>11</v>
      </c>
      <c r="B8574" t="s">
        <v>860</v>
      </c>
      <c r="C8574" s="2">
        <v>2027</v>
      </c>
      <c r="D8574" t="s">
        <v>1801</v>
      </c>
      <c r="E8574" t="s">
        <v>1051</v>
      </c>
      <c r="F8574" t="s">
        <v>14</v>
      </c>
      <c r="G8574" t="s">
        <v>19</v>
      </c>
      <c r="H8574" t="s">
        <v>1495</v>
      </c>
      <c r="I8574" s="26">
        <v>5288.48</v>
      </c>
      <c r="J8574" s="12">
        <f t="shared" si="267"/>
        <v>-5288.48</v>
      </c>
      <c r="K8574" t="s">
        <v>1875</v>
      </c>
      <c r="L8574" t="s">
        <v>879</v>
      </c>
      <c r="M8574" t="s">
        <v>887</v>
      </c>
      <c r="N8574" t="str">
        <f t="shared" si="266"/>
        <v>R, A</v>
      </c>
    </row>
    <row r="8575" spans="1:14" x14ac:dyDescent="0.25">
      <c r="A8575" t="s">
        <v>11</v>
      </c>
      <c r="B8575" t="s">
        <v>861</v>
      </c>
      <c r="C8575" s="2">
        <v>2026</v>
      </c>
      <c r="D8575" t="s">
        <v>1801</v>
      </c>
      <c r="E8575" t="s">
        <v>1218</v>
      </c>
      <c r="F8575" t="s">
        <v>18</v>
      </c>
      <c r="G8575" t="s">
        <v>19</v>
      </c>
      <c r="H8575" t="s">
        <v>1057</v>
      </c>
      <c r="I8575" s="26">
        <v>183315.6</v>
      </c>
      <c r="J8575" s="12">
        <f t="shared" si="267"/>
        <v>-183315.6</v>
      </c>
      <c r="K8575" t="s">
        <v>1875</v>
      </c>
      <c r="L8575" t="s">
        <v>879</v>
      </c>
      <c r="M8575" t="s">
        <v>887</v>
      </c>
      <c r="N8575" t="str">
        <f t="shared" si="266"/>
        <v>R, A</v>
      </c>
    </row>
    <row r="8576" spans="1:14" x14ac:dyDescent="0.25">
      <c r="A8576" t="s">
        <v>11</v>
      </c>
      <c r="B8576" t="s">
        <v>861</v>
      </c>
      <c r="C8576" s="2">
        <v>2026</v>
      </c>
      <c r="D8576" t="s">
        <v>1801</v>
      </c>
      <c r="E8576" t="s">
        <v>1077</v>
      </c>
      <c r="F8576" t="s">
        <v>21</v>
      </c>
      <c r="G8576" t="s">
        <v>19</v>
      </c>
      <c r="H8576" t="s">
        <v>1149</v>
      </c>
      <c r="I8576" s="26">
        <v>88130.86</v>
      </c>
      <c r="J8576" s="12">
        <f t="shared" si="267"/>
        <v>-88130.86</v>
      </c>
      <c r="K8576" t="s">
        <v>1875</v>
      </c>
      <c r="L8576" t="s">
        <v>879</v>
      </c>
      <c r="M8576" t="s">
        <v>888</v>
      </c>
      <c r="N8576" t="str">
        <f t="shared" si="266"/>
        <v>R, C</v>
      </c>
    </row>
    <row r="8577" spans="1:14" x14ac:dyDescent="0.25">
      <c r="A8577" t="s">
        <v>11</v>
      </c>
      <c r="B8577" t="s">
        <v>861</v>
      </c>
      <c r="C8577" s="2">
        <v>2026</v>
      </c>
      <c r="D8577" t="s">
        <v>1745</v>
      </c>
      <c r="E8577" t="s">
        <v>1066</v>
      </c>
      <c r="F8577" t="s">
        <v>22</v>
      </c>
      <c r="G8577" t="s">
        <v>173</v>
      </c>
      <c r="H8577" t="s">
        <v>1279</v>
      </c>
      <c r="I8577" s="26">
        <v>1437987.82</v>
      </c>
      <c r="J8577" s="12">
        <f t="shared" si="267"/>
        <v>-1437987.82</v>
      </c>
      <c r="K8577" t="s">
        <v>1875</v>
      </c>
      <c r="L8577" t="s">
        <v>879</v>
      </c>
      <c r="M8577" t="s">
        <v>888</v>
      </c>
      <c r="N8577" t="str">
        <f t="shared" si="266"/>
        <v>R, C</v>
      </c>
    </row>
    <row r="8578" spans="1:14" x14ac:dyDescent="0.25">
      <c r="A8578" t="s">
        <v>11</v>
      </c>
      <c r="B8578" t="s">
        <v>860</v>
      </c>
      <c r="C8578" s="2">
        <v>2026</v>
      </c>
      <c r="D8578" t="s">
        <v>1745</v>
      </c>
      <c r="E8578" t="s">
        <v>1066</v>
      </c>
      <c r="F8578" t="s">
        <v>14</v>
      </c>
      <c r="G8578" t="s">
        <v>173</v>
      </c>
      <c r="H8578" t="s">
        <v>1379</v>
      </c>
      <c r="I8578" s="26">
        <v>-23255.3</v>
      </c>
      <c r="J8578" s="12">
        <f t="shared" si="267"/>
        <v>23255.3</v>
      </c>
      <c r="K8578" t="s">
        <v>1875</v>
      </c>
      <c r="L8578" t="s">
        <v>878</v>
      </c>
      <c r="M8578" t="s">
        <v>888</v>
      </c>
      <c r="N8578" t="str">
        <f t="shared" si="266"/>
        <v>E, C</v>
      </c>
    </row>
    <row r="8579" spans="1:14" x14ac:dyDescent="0.25">
      <c r="A8579" t="s">
        <v>11</v>
      </c>
      <c r="B8579" t="s">
        <v>12</v>
      </c>
      <c r="C8579" s="2">
        <v>2026</v>
      </c>
      <c r="D8579" t="s">
        <v>1745</v>
      </c>
      <c r="E8579" t="s">
        <v>1062</v>
      </c>
      <c r="F8579" t="s">
        <v>22</v>
      </c>
      <c r="G8579" t="s">
        <v>19</v>
      </c>
      <c r="H8579" t="s">
        <v>1219</v>
      </c>
      <c r="I8579" s="26">
        <v>-16500317.369999999</v>
      </c>
      <c r="J8579" s="12">
        <f t="shared" si="267"/>
        <v>16500317.369999999</v>
      </c>
      <c r="K8579" t="s">
        <v>1875</v>
      </c>
      <c r="L8579" t="s">
        <v>878</v>
      </c>
      <c r="M8579" t="s">
        <v>887</v>
      </c>
      <c r="N8579" t="str">
        <f t="shared" ref="N8579:N8642" si="268">L8579&amp;", "&amp;M8579</f>
        <v>E, A</v>
      </c>
    </row>
    <row r="8580" spans="1:14" x14ac:dyDescent="0.25">
      <c r="A8580" t="s">
        <v>11</v>
      </c>
      <c r="B8580" t="s">
        <v>861</v>
      </c>
      <c r="C8580" s="2">
        <v>2026</v>
      </c>
      <c r="D8580" t="s">
        <v>968</v>
      </c>
      <c r="E8580" t="s">
        <v>1053</v>
      </c>
      <c r="F8580" t="s">
        <v>22</v>
      </c>
      <c r="G8580" t="s">
        <v>19</v>
      </c>
      <c r="H8580" t="s">
        <v>1296</v>
      </c>
      <c r="I8580" s="26">
        <v>37591.61</v>
      </c>
      <c r="J8580" s="12">
        <f t="shared" ref="J8580:J8643" si="269">-I8580</f>
        <v>-37591.61</v>
      </c>
      <c r="K8580" t="s">
        <v>1875</v>
      </c>
      <c r="L8580" t="s">
        <v>879</v>
      </c>
      <c r="M8580" t="s">
        <v>888</v>
      </c>
      <c r="N8580" t="str">
        <f t="shared" si="268"/>
        <v>R, C</v>
      </c>
    </row>
    <row r="8581" spans="1:14" x14ac:dyDescent="0.25">
      <c r="A8581" t="s">
        <v>11</v>
      </c>
      <c r="B8581" t="s">
        <v>861</v>
      </c>
      <c r="C8581" s="2">
        <v>2026</v>
      </c>
      <c r="D8581" t="s">
        <v>961</v>
      </c>
      <c r="E8581" t="s">
        <v>1051</v>
      </c>
      <c r="F8581" t="s">
        <v>14</v>
      </c>
      <c r="G8581" t="s">
        <v>19</v>
      </c>
      <c r="H8581" t="s">
        <v>1173</v>
      </c>
      <c r="I8581" s="26">
        <v>0</v>
      </c>
      <c r="J8581" s="12">
        <f t="shared" si="269"/>
        <v>0</v>
      </c>
      <c r="K8581" t="s">
        <v>1875</v>
      </c>
      <c r="L8581" t="s">
        <v>879</v>
      </c>
      <c r="M8581" t="s">
        <v>888</v>
      </c>
      <c r="N8581" t="str">
        <f t="shared" si="268"/>
        <v>R, C</v>
      </c>
    </row>
    <row r="8582" spans="1:14" x14ac:dyDescent="0.25">
      <c r="A8582" t="s">
        <v>11</v>
      </c>
      <c r="B8582" t="s">
        <v>860</v>
      </c>
      <c r="C8582" s="2">
        <v>2026</v>
      </c>
      <c r="D8582" t="s">
        <v>1801</v>
      </c>
      <c r="E8582" t="s">
        <v>1235</v>
      </c>
      <c r="F8582" t="s">
        <v>14</v>
      </c>
      <c r="G8582" t="s">
        <v>19</v>
      </c>
      <c r="H8582" t="s">
        <v>1056</v>
      </c>
      <c r="I8582" s="26">
        <v>-1109000</v>
      </c>
      <c r="J8582" s="12">
        <f t="shared" si="269"/>
        <v>1109000</v>
      </c>
      <c r="K8582" t="s">
        <v>1875</v>
      </c>
      <c r="L8582" t="s">
        <v>879</v>
      </c>
      <c r="M8582" t="s">
        <v>888</v>
      </c>
      <c r="N8582" t="str">
        <f t="shared" si="268"/>
        <v>R, C</v>
      </c>
    </row>
    <row r="8583" spans="1:14" x14ac:dyDescent="0.25">
      <c r="A8583" t="s">
        <v>11</v>
      </c>
      <c r="B8583" t="s">
        <v>861</v>
      </c>
      <c r="C8583" s="2">
        <v>2026</v>
      </c>
      <c r="D8583" t="s">
        <v>1801</v>
      </c>
      <c r="E8583" t="s">
        <v>1066</v>
      </c>
      <c r="F8583" t="s">
        <v>14</v>
      </c>
      <c r="G8583" t="s">
        <v>19</v>
      </c>
      <c r="H8583" t="s">
        <v>1475</v>
      </c>
      <c r="I8583" s="26">
        <v>136957.76999999999</v>
      </c>
      <c r="J8583" s="12">
        <f t="shared" si="269"/>
        <v>-136957.76999999999</v>
      </c>
      <c r="K8583" t="s">
        <v>1875</v>
      </c>
      <c r="L8583" t="s">
        <v>879</v>
      </c>
      <c r="M8583" t="s">
        <v>888</v>
      </c>
      <c r="N8583" t="str">
        <f t="shared" si="268"/>
        <v>R, C</v>
      </c>
    </row>
    <row r="8584" spans="1:14" x14ac:dyDescent="0.25">
      <c r="A8584" t="s">
        <v>11</v>
      </c>
      <c r="B8584" t="s">
        <v>12</v>
      </c>
      <c r="C8584" s="2">
        <v>2025</v>
      </c>
      <c r="D8584" t="s">
        <v>1801</v>
      </c>
      <c r="E8584" t="s">
        <v>1080</v>
      </c>
      <c r="F8584" t="s">
        <v>21</v>
      </c>
      <c r="G8584" t="s">
        <v>15</v>
      </c>
      <c r="H8584" t="s">
        <v>1145</v>
      </c>
      <c r="I8584" s="26">
        <v>-80387.350000000006</v>
      </c>
      <c r="J8584" s="12">
        <f t="shared" si="269"/>
        <v>80387.350000000006</v>
      </c>
      <c r="K8584" t="s">
        <v>1875</v>
      </c>
      <c r="L8584" t="s">
        <v>878</v>
      </c>
      <c r="M8584" t="s">
        <v>888</v>
      </c>
      <c r="N8584" t="str">
        <f t="shared" si="268"/>
        <v>E, C</v>
      </c>
    </row>
    <row r="8585" spans="1:14" x14ac:dyDescent="0.25">
      <c r="A8585" t="s">
        <v>11</v>
      </c>
      <c r="B8585" t="s">
        <v>12</v>
      </c>
      <c r="C8585" s="2">
        <v>2025</v>
      </c>
      <c r="D8585" t="s">
        <v>1801</v>
      </c>
      <c r="E8585" t="s">
        <v>1058</v>
      </c>
      <c r="F8585" t="s">
        <v>24</v>
      </c>
      <c r="G8585" t="s">
        <v>25</v>
      </c>
      <c r="H8585" t="s">
        <v>338</v>
      </c>
      <c r="I8585" s="26">
        <v>-119186.02</v>
      </c>
      <c r="J8585" s="12">
        <f t="shared" si="269"/>
        <v>119186.02</v>
      </c>
      <c r="K8585" t="s">
        <v>1875</v>
      </c>
      <c r="L8585" t="s">
        <v>879</v>
      </c>
      <c r="M8585" t="s">
        <v>888</v>
      </c>
      <c r="N8585" t="str">
        <f t="shared" si="268"/>
        <v>R, C</v>
      </c>
    </row>
    <row r="8586" spans="1:14" x14ac:dyDescent="0.25">
      <c r="A8586" t="s">
        <v>11</v>
      </c>
      <c r="B8586" t="s">
        <v>12</v>
      </c>
      <c r="C8586" s="2">
        <v>2026</v>
      </c>
      <c r="D8586" t="s">
        <v>1801</v>
      </c>
      <c r="E8586" t="s">
        <v>1080</v>
      </c>
      <c r="F8586" t="s">
        <v>16</v>
      </c>
      <c r="G8586" t="s">
        <v>15</v>
      </c>
      <c r="H8586" t="s">
        <v>1844</v>
      </c>
      <c r="I8586" s="26">
        <v>-60000</v>
      </c>
      <c r="J8586" s="12">
        <f t="shared" si="269"/>
        <v>60000</v>
      </c>
      <c r="K8586" t="s">
        <v>1875</v>
      </c>
      <c r="L8586" t="s">
        <v>878</v>
      </c>
      <c r="M8586" t="s">
        <v>888</v>
      </c>
      <c r="N8586" t="str">
        <f t="shared" si="268"/>
        <v>E, C</v>
      </c>
    </row>
    <row r="8587" spans="1:14" x14ac:dyDescent="0.25">
      <c r="A8587" t="s">
        <v>11</v>
      </c>
      <c r="B8587" t="s">
        <v>12</v>
      </c>
      <c r="C8587" s="2">
        <v>2026</v>
      </c>
      <c r="D8587" t="s">
        <v>1801</v>
      </c>
      <c r="E8587" t="s">
        <v>1080</v>
      </c>
      <c r="F8587" t="s">
        <v>14</v>
      </c>
      <c r="G8587" t="s">
        <v>19</v>
      </c>
      <c r="H8587" t="s">
        <v>1255</v>
      </c>
      <c r="I8587" s="26">
        <v>-6281800</v>
      </c>
      <c r="J8587" s="12">
        <f t="shared" si="269"/>
        <v>6281800</v>
      </c>
      <c r="K8587" t="s">
        <v>1875</v>
      </c>
      <c r="L8587" t="s">
        <v>878</v>
      </c>
      <c r="M8587" t="s">
        <v>887</v>
      </c>
      <c r="N8587" t="str">
        <f t="shared" si="268"/>
        <v>E, A</v>
      </c>
    </row>
    <row r="8588" spans="1:14" x14ac:dyDescent="0.25">
      <c r="A8588" t="s">
        <v>11</v>
      </c>
      <c r="B8588" t="s">
        <v>12</v>
      </c>
      <c r="C8588" s="2">
        <v>2026</v>
      </c>
      <c r="D8588" t="s">
        <v>1801</v>
      </c>
      <c r="E8588" t="s">
        <v>1080</v>
      </c>
      <c r="F8588" t="s">
        <v>239</v>
      </c>
      <c r="G8588" t="s">
        <v>15</v>
      </c>
      <c r="H8588" t="s">
        <v>1607</v>
      </c>
      <c r="I8588" s="26">
        <v>0</v>
      </c>
      <c r="J8588" s="12">
        <f t="shared" si="269"/>
        <v>0</v>
      </c>
      <c r="K8588" t="s">
        <v>1875</v>
      </c>
      <c r="L8588" t="s">
        <v>879</v>
      </c>
      <c r="M8588" t="s">
        <v>888</v>
      </c>
      <c r="N8588" t="str">
        <f t="shared" si="268"/>
        <v>R, C</v>
      </c>
    </row>
    <row r="8589" spans="1:14" x14ac:dyDescent="0.25">
      <c r="A8589" t="s">
        <v>11</v>
      </c>
      <c r="B8589" t="s">
        <v>861</v>
      </c>
      <c r="C8589" s="2">
        <v>2026</v>
      </c>
      <c r="D8589" t="s">
        <v>1801</v>
      </c>
      <c r="E8589" t="s">
        <v>1064</v>
      </c>
      <c r="F8589" t="s">
        <v>22</v>
      </c>
      <c r="G8589" t="s">
        <v>19</v>
      </c>
      <c r="H8589" t="s">
        <v>1168</v>
      </c>
      <c r="I8589" s="26">
        <v>429264.88</v>
      </c>
      <c r="J8589" s="12">
        <f t="shared" si="269"/>
        <v>-429264.88</v>
      </c>
      <c r="K8589" t="s">
        <v>1875</v>
      </c>
      <c r="L8589" t="s">
        <v>878</v>
      </c>
      <c r="M8589" t="s">
        <v>887</v>
      </c>
      <c r="N8589" t="str">
        <f t="shared" si="268"/>
        <v>E, A</v>
      </c>
    </row>
    <row r="8590" spans="1:14" x14ac:dyDescent="0.25">
      <c r="A8590" t="s">
        <v>11</v>
      </c>
      <c r="B8590" t="s">
        <v>861</v>
      </c>
      <c r="C8590" s="2">
        <v>2026</v>
      </c>
      <c r="D8590" t="s">
        <v>1801</v>
      </c>
      <c r="E8590" t="s">
        <v>1066</v>
      </c>
      <c r="F8590" t="s">
        <v>22</v>
      </c>
      <c r="G8590" t="s">
        <v>173</v>
      </c>
      <c r="H8590" t="s">
        <v>1075</v>
      </c>
      <c r="I8590" s="26">
        <v>297240.78999999998</v>
      </c>
      <c r="J8590" s="12">
        <f t="shared" si="269"/>
        <v>-297240.78999999998</v>
      </c>
      <c r="K8590" t="s">
        <v>1875</v>
      </c>
      <c r="L8590" t="s">
        <v>879</v>
      </c>
      <c r="M8590" t="s">
        <v>888</v>
      </c>
      <c r="N8590" t="str">
        <f t="shared" si="268"/>
        <v>R, C</v>
      </c>
    </row>
    <row r="8591" spans="1:14" x14ac:dyDescent="0.25">
      <c r="A8591" t="s">
        <v>11</v>
      </c>
      <c r="B8591" t="s">
        <v>860</v>
      </c>
      <c r="C8591" s="2">
        <v>2026</v>
      </c>
      <c r="D8591" t="s">
        <v>1745</v>
      </c>
      <c r="E8591" t="s">
        <v>1101</v>
      </c>
      <c r="F8591" t="s">
        <v>16</v>
      </c>
      <c r="G8591" t="s">
        <v>19</v>
      </c>
      <c r="H8591" t="s">
        <v>1162</v>
      </c>
      <c r="I8591" s="26">
        <v>0</v>
      </c>
      <c r="J8591" s="12">
        <f t="shared" si="269"/>
        <v>0</v>
      </c>
      <c r="K8591" t="s">
        <v>1875</v>
      </c>
      <c r="L8591" t="s">
        <v>879</v>
      </c>
      <c r="M8591" t="s">
        <v>888</v>
      </c>
      <c r="N8591" t="str">
        <f t="shared" si="268"/>
        <v>R, C</v>
      </c>
    </row>
    <row r="8592" spans="1:14" x14ac:dyDescent="0.25">
      <c r="A8592" t="s">
        <v>11</v>
      </c>
      <c r="B8592" t="s">
        <v>860</v>
      </c>
      <c r="C8592" s="2">
        <v>2026</v>
      </c>
      <c r="D8592" t="s">
        <v>1745</v>
      </c>
      <c r="E8592" t="s">
        <v>1066</v>
      </c>
      <c r="F8592" t="s">
        <v>22</v>
      </c>
      <c r="G8592" t="s">
        <v>173</v>
      </c>
      <c r="H8592" t="s">
        <v>1418</v>
      </c>
      <c r="I8592" s="26">
        <v>15143.75</v>
      </c>
      <c r="J8592" s="12">
        <f t="shared" si="269"/>
        <v>-15143.75</v>
      </c>
      <c r="K8592" t="s">
        <v>1875</v>
      </c>
      <c r="L8592" t="s">
        <v>879</v>
      </c>
      <c r="M8592" t="s">
        <v>888</v>
      </c>
      <c r="N8592" t="str">
        <f t="shared" si="268"/>
        <v>R, C</v>
      </c>
    </row>
    <row r="8593" spans="1:14" x14ac:dyDescent="0.25">
      <c r="A8593" t="s">
        <v>11</v>
      </c>
      <c r="B8593" t="s">
        <v>861</v>
      </c>
      <c r="C8593" s="2">
        <v>2026</v>
      </c>
      <c r="D8593" t="s">
        <v>1801</v>
      </c>
      <c r="E8593" t="s">
        <v>1058</v>
      </c>
      <c r="F8593" t="s">
        <v>20</v>
      </c>
      <c r="G8593" t="s">
        <v>19</v>
      </c>
      <c r="H8593" t="s">
        <v>1166</v>
      </c>
      <c r="I8593" s="26">
        <v>903.56</v>
      </c>
      <c r="J8593" s="12">
        <f t="shared" si="269"/>
        <v>-903.56</v>
      </c>
      <c r="K8593" t="s">
        <v>1875</v>
      </c>
      <c r="L8593" t="s">
        <v>879</v>
      </c>
      <c r="M8593" t="s">
        <v>888</v>
      </c>
      <c r="N8593" t="str">
        <f t="shared" si="268"/>
        <v>R, C</v>
      </c>
    </row>
    <row r="8594" spans="1:14" x14ac:dyDescent="0.25">
      <c r="A8594" t="s">
        <v>11</v>
      </c>
      <c r="B8594" t="s">
        <v>12</v>
      </c>
      <c r="C8594" s="2">
        <v>2026</v>
      </c>
      <c r="D8594" t="s">
        <v>1801</v>
      </c>
      <c r="E8594" t="s">
        <v>1066</v>
      </c>
      <c r="F8594" t="s">
        <v>20</v>
      </c>
      <c r="G8594" t="s">
        <v>173</v>
      </c>
      <c r="H8594" t="s">
        <v>1413</v>
      </c>
      <c r="I8594" s="26">
        <v>-5600</v>
      </c>
      <c r="J8594" s="12">
        <f t="shared" si="269"/>
        <v>5600</v>
      </c>
      <c r="K8594" t="s">
        <v>1875</v>
      </c>
      <c r="L8594" t="s">
        <v>879</v>
      </c>
      <c r="M8594" t="s">
        <v>888</v>
      </c>
      <c r="N8594" t="str">
        <f t="shared" si="268"/>
        <v>R, C</v>
      </c>
    </row>
    <row r="8595" spans="1:14" x14ac:dyDescent="0.25">
      <c r="A8595" t="s">
        <v>11</v>
      </c>
      <c r="B8595" t="s">
        <v>860</v>
      </c>
      <c r="C8595" s="2">
        <v>2026</v>
      </c>
      <c r="D8595" t="s">
        <v>1037</v>
      </c>
      <c r="E8595" t="s">
        <v>1066</v>
      </c>
      <c r="F8595" t="s">
        <v>22</v>
      </c>
      <c r="G8595" t="s">
        <v>173</v>
      </c>
      <c r="H8595" t="s">
        <v>1288</v>
      </c>
      <c r="I8595" s="26">
        <v>2997.4</v>
      </c>
      <c r="J8595" s="12">
        <f t="shared" si="269"/>
        <v>-2997.4</v>
      </c>
      <c r="K8595" t="s">
        <v>1875</v>
      </c>
      <c r="L8595" t="s">
        <v>878</v>
      </c>
      <c r="M8595" t="s">
        <v>886</v>
      </c>
      <c r="N8595" t="str">
        <f t="shared" si="268"/>
        <v>E, B</v>
      </c>
    </row>
    <row r="8596" spans="1:14" x14ac:dyDescent="0.25">
      <c r="A8596" t="s">
        <v>11</v>
      </c>
      <c r="B8596" t="s">
        <v>861</v>
      </c>
      <c r="C8596" s="2">
        <v>2026</v>
      </c>
      <c r="D8596" t="s">
        <v>1801</v>
      </c>
      <c r="E8596" t="s">
        <v>1053</v>
      </c>
      <c r="F8596" t="s">
        <v>14</v>
      </c>
      <c r="G8596" t="s">
        <v>19</v>
      </c>
      <c r="H8596" t="s">
        <v>1203</v>
      </c>
      <c r="I8596" s="26">
        <v>1402512.39</v>
      </c>
      <c r="J8596" s="12">
        <f t="shared" si="269"/>
        <v>-1402512.39</v>
      </c>
      <c r="K8596" t="s">
        <v>1875</v>
      </c>
      <c r="L8596" t="s">
        <v>879</v>
      </c>
      <c r="M8596" t="s">
        <v>887</v>
      </c>
      <c r="N8596" t="str">
        <f t="shared" si="268"/>
        <v>R, A</v>
      </c>
    </row>
    <row r="8597" spans="1:14" x14ac:dyDescent="0.25">
      <c r="A8597" t="s">
        <v>11</v>
      </c>
      <c r="B8597" t="s">
        <v>12</v>
      </c>
      <c r="C8597" s="2">
        <v>2026</v>
      </c>
      <c r="D8597" t="s">
        <v>1801</v>
      </c>
      <c r="E8597" t="s">
        <v>1158</v>
      </c>
      <c r="F8597" t="s">
        <v>24</v>
      </c>
      <c r="G8597" t="s">
        <v>27</v>
      </c>
      <c r="H8597" t="s">
        <v>258</v>
      </c>
      <c r="I8597" s="26">
        <v>0</v>
      </c>
      <c r="J8597" s="12">
        <f t="shared" si="269"/>
        <v>0</v>
      </c>
      <c r="K8597" t="s">
        <v>1875</v>
      </c>
      <c r="N8597" t="str">
        <f t="shared" si="268"/>
        <v xml:space="preserve">, </v>
      </c>
    </row>
    <row r="8598" spans="1:14" x14ac:dyDescent="0.25">
      <c r="A8598" t="s">
        <v>11</v>
      </c>
      <c r="B8598" t="s">
        <v>12</v>
      </c>
      <c r="C8598" s="2">
        <v>2026</v>
      </c>
      <c r="D8598" t="s">
        <v>1801</v>
      </c>
      <c r="E8598" t="s">
        <v>1051</v>
      </c>
      <c r="F8598" t="s">
        <v>21</v>
      </c>
      <c r="G8598" t="s">
        <v>19</v>
      </c>
      <c r="H8598" t="s">
        <v>1131</v>
      </c>
      <c r="I8598" s="26">
        <v>-2141100</v>
      </c>
      <c r="J8598" s="12">
        <f t="shared" si="269"/>
        <v>2141100</v>
      </c>
      <c r="K8598" t="s">
        <v>1875</v>
      </c>
      <c r="L8598" t="s">
        <v>879</v>
      </c>
      <c r="M8598" t="s">
        <v>888</v>
      </c>
      <c r="N8598" t="str">
        <f t="shared" si="268"/>
        <v>R, C</v>
      </c>
    </row>
    <row r="8599" spans="1:14" x14ac:dyDescent="0.25">
      <c r="A8599" t="s">
        <v>11</v>
      </c>
      <c r="B8599" t="s">
        <v>12</v>
      </c>
      <c r="C8599" s="2">
        <v>2026</v>
      </c>
      <c r="D8599" t="s">
        <v>1801</v>
      </c>
      <c r="E8599" t="s">
        <v>1332</v>
      </c>
      <c r="F8599" t="s">
        <v>22</v>
      </c>
      <c r="G8599" t="s">
        <v>19</v>
      </c>
      <c r="H8599" t="s">
        <v>1437</v>
      </c>
      <c r="I8599" s="26">
        <v>-63783600</v>
      </c>
      <c r="J8599" s="12">
        <f t="shared" si="269"/>
        <v>63783600</v>
      </c>
      <c r="K8599" t="s">
        <v>1875</v>
      </c>
      <c r="L8599" t="s">
        <v>878</v>
      </c>
      <c r="M8599" t="s">
        <v>886</v>
      </c>
      <c r="N8599" t="str">
        <f t="shared" si="268"/>
        <v>E, B</v>
      </c>
    </row>
    <row r="8600" spans="1:14" x14ac:dyDescent="0.25">
      <c r="A8600" t="s">
        <v>11</v>
      </c>
      <c r="B8600" t="s">
        <v>12</v>
      </c>
      <c r="C8600" s="2">
        <v>2026</v>
      </c>
      <c r="D8600" t="s">
        <v>1801</v>
      </c>
      <c r="E8600" t="s">
        <v>1080</v>
      </c>
      <c r="F8600" t="s">
        <v>14</v>
      </c>
      <c r="G8600" t="s">
        <v>15</v>
      </c>
      <c r="H8600" t="s">
        <v>1081</v>
      </c>
      <c r="I8600" s="26">
        <v>-40595837.479999997</v>
      </c>
      <c r="J8600" s="12">
        <f t="shared" si="269"/>
        <v>40595837.479999997</v>
      </c>
      <c r="K8600" t="s">
        <v>1875</v>
      </c>
      <c r="L8600" t="s">
        <v>878</v>
      </c>
      <c r="M8600" t="s">
        <v>888</v>
      </c>
      <c r="N8600" t="str">
        <f t="shared" si="268"/>
        <v>E, C</v>
      </c>
    </row>
    <row r="8601" spans="1:14" x14ac:dyDescent="0.25">
      <c r="A8601" t="s">
        <v>11</v>
      </c>
      <c r="B8601" t="s">
        <v>12</v>
      </c>
      <c r="C8601" s="2">
        <v>2026</v>
      </c>
      <c r="D8601" t="s">
        <v>1801</v>
      </c>
      <c r="E8601" t="s">
        <v>1080</v>
      </c>
      <c r="F8601" t="s">
        <v>14</v>
      </c>
      <c r="G8601" t="s">
        <v>15</v>
      </c>
      <c r="H8601" t="s">
        <v>1607</v>
      </c>
      <c r="I8601" s="26">
        <v>0</v>
      </c>
      <c r="J8601" s="12">
        <f t="shared" si="269"/>
        <v>0</v>
      </c>
      <c r="K8601" t="s">
        <v>1875</v>
      </c>
      <c r="L8601" t="s">
        <v>879</v>
      </c>
      <c r="M8601" t="s">
        <v>888</v>
      </c>
      <c r="N8601" t="str">
        <f t="shared" si="268"/>
        <v>R, C</v>
      </c>
    </row>
    <row r="8602" spans="1:14" x14ac:dyDescent="0.25">
      <c r="A8602" t="s">
        <v>11</v>
      </c>
      <c r="B8602" t="s">
        <v>12</v>
      </c>
      <c r="C8602" s="2">
        <v>2026</v>
      </c>
      <c r="D8602" t="s">
        <v>1801</v>
      </c>
      <c r="E8602" t="s">
        <v>1092</v>
      </c>
      <c r="F8602" t="s">
        <v>24</v>
      </c>
      <c r="G8602" t="s">
        <v>27</v>
      </c>
      <c r="H8602" t="s">
        <v>583</v>
      </c>
      <c r="I8602" s="26">
        <v>0</v>
      </c>
      <c r="J8602" s="12">
        <f t="shared" si="269"/>
        <v>0</v>
      </c>
      <c r="K8602" t="s">
        <v>1875</v>
      </c>
      <c r="L8602" t="s">
        <v>879</v>
      </c>
      <c r="M8602" t="s">
        <v>888</v>
      </c>
      <c r="N8602" t="str">
        <f t="shared" si="268"/>
        <v>R, C</v>
      </c>
    </row>
    <row r="8603" spans="1:14" x14ac:dyDescent="0.25">
      <c r="A8603" t="s">
        <v>11</v>
      </c>
      <c r="B8603" t="s">
        <v>862</v>
      </c>
      <c r="C8603" s="2">
        <v>2025</v>
      </c>
      <c r="D8603" t="s">
        <v>1801</v>
      </c>
      <c r="E8603" t="s">
        <v>1221</v>
      </c>
      <c r="F8603" t="s">
        <v>14</v>
      </c>
      <c r="G8603" t="s">
        <v>19</v>
      </c>
      <c r="H8603" t="s">
        <v>1143</v>
      </c>
      <c r="I8603" s="26">
        <v>2055189.46</v>
      </c>
      <c r="J8603" s="12">
        <f t="shared" si="269"/>
        <v>-2055189.46</v>
      </c>
      <c r="K8603" t="s">
        <v>1875</v>
      </c>
      <c r="L8603" t="s">
        <v>879</v>
      </c>
      <c r="M8603" t="s">
        <v>888</v>
      </c>
      <c r="N8603" t="str">
        <f t="shared" si="268"/>
        <v>R, C</v>
      </c>
    </row>
    <row r="8604" spans="1:14" x14ac:dyDescent="0.25">
      <c r="A8604" t="s">
        <v>11</v>
      </c>
      <c r="B8604" t="s">
        <v>862</v>
      </c>
      <c r="C8604" s="2">
        <v>2025</v>
      </c>
      <c r="D8604" t="s">
        <v>1801</v>
      </c>
      <c r="E8604" t="s">
        <v>1053</v>
      </c>
      <c r="F8604" t="s">
        <v>14</v>
      </c>
      <c r="G8604" t="s">
        <v>19</v>
      </c>
      <c r="H8604" t="s">
        <v>1148</v>
      </c>
      <c r="I8604" s="26">
        <v>3646</v>
      </c>
      <c r="J8604" s="12">
        <f t="shared" si="269"/>
        <v>-3646</v>
      </c>
      <c r="K8604" t="s">
        <v>1875</v>
      </c>
      <c r="L8604" t="s">
        <v>878</v>
      </c>
      <c r="M8604" t="s">
        <v>887</v>
      </c>
      <c r="N8604" t="str">
        <f t="shared" si="268"/>
        <v>E, A</v>
      </c>
    </row>
    <row r="8605" spans="1:14" x14ac:dyDescent="0.25">
      <c r="A8605" t="s">
        <v>11</v>
      </c>
      <c r="B8605" t="s">
        <v>862</v>
      </c>
      <c r="C8605" s="2">
        <v>2026</v>
      </c>
      <c r="D8605" t="s">
        <v>1801</v>
      </c>
      <c r="E8605" t="s">
        <v>1066</v>
      </c>
      <c r="F8605" t="s">
        <v>14</v>
      </c>
      <c r="G8605" t="s">
        <v>173</v>
      </c>
      <c r="H8605" t="s">
        <v>1420</v>
      </c>
      <c r="I8605" s="26">
        <v>-12288</v>
      </c>
      <c r="J8605" s="12">
        <f t="shared" si="269"/>
        <v>12288</v>
      </c>
      <c r="K8605" t="s">
        <v>1875</v>
      </c>
      <c r="L8605" t="s">
        <v>879</v>
      </c>
      <c r="M8605" t="s">
        <v>888</v>
      </c>
      <c r="N8605" t="str">
        <f t="shared" si="268"/>
        <v>R, C</v>
      </c>
    </row>
    <row r="8606" spans="1:14" x14ac:dyDescent="0.25">
      <c r="A8606" t="s">
        <v>11</v>
      </c>
      <c r="B8606" t="s">
        <v>862</v>
      </c>
      <c r="C8606" s="2">
        <v>2026</v>
      </c>
      <c r="D8606" t="s">
        <v>1801</v>
      </c>
      <c r="E8606" t="s">
        <v>1064</v>
      </c>
      <c r="F8606" t="s">
        <v>14</v>
      </c>
      <c r="G8606" t="s">
        <v>19</v>
      </c>
      <c r="H8606" t="s">
        <v>1241</v>
      </c>
      <c r="I8606" s="26">
        <v>-1900</v>
      </c>
      <c r="J8606" s="12">
        <f t="shared" si="269"/>
        <v>1900</v>
      </c>
      <c r="K8606" t="s">
        <v>1875</v>
      </c>
      <c r="L8606" t="s">
        <v>878</v>
      </c>
      <c r="M8606" t="s">
        <v>887</v>
      </c>
      <c r="N8606" t="str">
        <f t="shared" si="268"/>
        <v>E, A</v>
      </c>
    </row>
    <row r="8607" spans="1:14" x14ac:dyDescent="0.25">
      <c r="A8607" t="s">
        <v>11</v>
      </c>
      <c r="B8607" t="s">
        <v>861</v>
      </c>
      <c r="C8607" s="2">
        <v>2026</v>
      </c>
      <c r="D8607" t="s">
        <v>1801</v>
      </c>
      <c r="E8607" t="s">
        <v>1062</v>
      </c>
      <c r="F8607" t="s">
        <v>21</v>
      </c>
      <c r="G8607" t="s">
        <v>19</v>
      </c>
      <c r="H8607" t="s">
        <v>1178</v>
      </c>
      <c r="I8607" s="26">
        <v>1558200</v>
      </c>
      <c r="J8607" s="12">
        <f t="shared" si="269"/>
        <v>-1558200</v>
      </c>
      <c r="K8607" t="s">
        <v>1875</v>
      </c>
      <c r="L8607" t="s">
        <v>878</v>
      </c>
      <c r="M8607" t="s">
        <v>887</v>
      </c>
      <c r="N8607" t="str">
        <f t="shared" si="268"/>
        <v>E, A</v>
      </c>
    </row>
    <row r="8608" spans="1:14" x14ac:dyDescent="0.25">
      <c r="A8608" t="s">
        <v>11</v>
      </c>
      <c r="B8608" t="s">
        <v>12</v>
      </c>
      <c r="C8608" s="2">
        <v>2026</v>
      </c>
      <c r="D8608" t="s">
        <v>1680</v>
      </c>
      <c r="E8608" t="s">
        <v>1066</v>
      </c>
      <c r="F8608" t="s">
        <v>14</v>
      </c>
      <c r="G8608" t="s">
        <v>173</v>
      </c>
      <c r="H8608" t="s">
        <v>1545</v>
      </c>
      <c r="I8608" s="26">
        <v>-19200</v>
      </c>
      <c r="J8608" s="12">
        <f t="shared" si="269"/>
        <v>19200</v>
      </c>
      <c r="K8608" t="s">
        <v>1875</v>
      </c>
      <c r="L8608" t="s">
        <v>878</v>
      </c>
      <c r="M8608" t="s">
        <v>888</v>
      </c>
      <c r="N8608" t="str">
        <f t="shared" si="268"/>
        <v>E, C</v>
      </c>
    </row>
    <row r="8609" spans="1:14" x14ac:dyDescent="0.25">
      <c r="A8609" t="s">
        <v>11</v>
      </c>
      <c r="B8609" t="s">
        <v>861</v>
      </c>
      <c r="C8609" s="2">
        <v>2026</v>
      </c>
      <c r="D8609" t="s">
        <v>1801</v>
      </c>
      <c r="E8609" t="s">
        <v>1161</v>
      </c>
      <c r="F8609" t="s">
        <v>18</v>
      </c>
      <c r="G8609" t="s">
        <v>19</v>
      </c>
      <c r="H8609" t="s">
        <v>1118</v>
      </c>
      <c r="I8609" s="26">
        <v>2200895.5099999998</v>
      </c>
      <c r="J8609" s="12">
        <f t="shared" si="269"/>
        <v>-2200895.5099999998</v>
      </c>
      <c r="K8609" t="s">
        <v>1875</v>
      </c>
      <c r="L8609" t="s">
        <v>879</v>
      </c>
      <c r="M8609" t="s">
        <v>887</v>
      </c>
      <c r="N8609" t="str">
        <f t="shared" si="268"/>
        <v>R, A</v>
      </c>
    </row>
    <row r="8610" spans="1:14" x14ac:dyDescent="0.25">
      <c r="A8610" t="s">
        <v>11</v>
      </c>
      <c r="B8610" t="s">
        <v>861</v>
      </c>
      <c r="C8610" s="2">
        <v>2026</v>
      </c>
      <c r="D8610" t="s">
        <v>1801</v>
      </c>
      <c r="E8610" t="s">
        <v>1080</v>
      </c>
      <c r="F8610" t="s">
        <v>20</v>
      </c>
      <c r="G8610" t="s">
        <v>15</v>
      </c>
      <c r="H8610" t="s">
        <v>1181</v>
      </c>
      <c r="I8610" s="26">
        <v>59308.55</v>
      </c>
      <c r="J8610" s="12">
        <f t="shared" si="269"/>
        <v>-59308.55</v>
      </c>
      <c r="K8610" t="s">
        <v>1875</v>
      </c>
      <c r="L8610" t="s">
        <v>878</v>
      </c>
      <c r="M8610" t="s">
        <v>887</v>
      </c>
      <c r="N8610" t="str">
        <f t="shared" si="268"/>
        <v>E, A</v>
      </c>
    </row>
    <row r="8611" spans="1:14" x14ac:dyDescent="0.25">
      <c r="A8611" t="s">
        <v>11</v>
      </c>
      <c r="B8611" t="s">
        <v>861</v>
      </c>
      <c r="C8611" s="2">
        <v>2026</v>
      </c>
      <c r="D8611" t="s">
        <v>1801</v>
      </c>
      <c r="E8611" t="s">
        <v>1092</v>
      </c>
      <c r="F8611" t="s">
        <v>20</v>
      </c>
      <c r="G8611" t="s">
        <v>19</v>
      </c>
      <c r="H8611" t="s">
        <v>1207</v>
      </c>
      <c r="I8611" s="26">
        <v>177582.4</v>
      </c>
      <c r="J8611" s="12">
        <f t="shared" si="269"/>
        <v>-177582.4</v>
      </c>
      <c r="K8611" t="s">
        <v>1875</v>
      </c>
      <c r="L8611" t="s">
        <v>879</v>
      </c>
      <c r="M8611" t="s">
        <v>887</v>
      </c>
      <c r="N8611" t="str">
        <f t="shared" si="268"/>
        <v>R, A</v>
      </c>
    </row>
    <row r="8612" spans="1:14" x14ac:dyDescent="0.25">
      <c r="A8612" t="s">
        <v>11</v>
      </c>
      <c r="B8612" t="s">
        <v>860</v>
      </c>
      <c r="C8612" s="2">
        <v>2026</v>
      </c>
      <c r="D8612" t="s">
        <v>1680</v>
      </c>
      <c r="E8612" t="s">
        <v>1055</v>
      </c>
      <c r="F8612" t="s">
        <v>14</v>
      </c>
      <c r="G8612" t="s">
        <v>19</v>
      </c>
      <c r="H8612" t="s">
        <v>1125</v>
      </c>
      <c r="I8612" s="26">
        <v>0</v>
      </c>
      <c r="J8612" s="12">
        <f t="shared" si="269"/>
        <v>0</v>
      </c>
      <c r="K8612" t="s">
        <v>1875</v>
      </c>
      <c r="L8612" t="s">
        <v>878</v>
      </c>
      <c r="M8612" t="s">
        <v>887</v>
      </c>
      <c r="N8612" t="str">
        <f t="shared" si="268"/>
        <v>E, A</v>
      </c>
    </row>
    <row r="8613" spans="1:14" x14ac:dyDescent="0.25">
      <c r="A8613" t="s">
        <v>11</v>
      </c>
      <c r="B8613" t="s">
        <v>12</v>
      </c>
      <c r="C8613" s="2">
        <v>2026</v>
      </c>
      <c r="D8613" t="s">
        <v>1745</v>
      </c>
      <c r="E8613" t="s">
        <v>1160</v>
      </c>
      <c r="F8613" t="s">
        <v>14</v>
      </c>
      <c r="G8613" t="s">
        <v>19</v>
      </c>
      <c r="H8613" t="s">
        <v>1178</v>
      </c>
      <c r="I8613" s="26">
        <v>-20666.36</v>
      </c>
      <c r="J8613" s="12">
        <f t="shared" si="269"/>
        <v>20666.36</v>
      </c>
      <c r="K8613" t="s">
        <v>1875</v>
      </c>
      <c r="L8613" t="s">
        <v>878</v>
      </c>
      <c r="M8613" t="s">
        <v>886</v>
      </c>
      <c r="N8613" t="str">
        <f t="shared" si="268"/>
        <v>E, B</v>
      </c>
    </row>
    <row r="8614" spans="1:14" x14ac:dyDescent="0.25">
      <c r="A8614" t="s">
        <v>11</v>
      </c>
      <c r="B8614" t="s">
        <v>861</v>
      </c>
      <c r="C8614" s="2">
        <v>2026</v>
      </c>
      <c r="D8614" t="s">
        <v>1745</v>
      </c>
      <c r="E8614" t="s">
        <v>1051</v>
      </c>
      <c r="F8614" t="s">
        <v>22</v>
      </c>
      <c r="G8614" t="s">
        <v>19</v>
      </c>
      <c r="H8614" t="s">
        <v>1328</v>
      </c>
      <c r="I8614" s="26">
        <v>1710856.34</v>
      </c>
      <c r="J8614" s="12">
        <f t="shared" si="269"/>
        <v>-1710856.34</v>
      </c>
      <c r="K8614" t="s">
        <v>1875</v>
      </c>
      <c r="L8614" t="s">
        <v>878</v>
      </c>
      <c r="M8614" t="s">
        <v>888</v>
      </c>
      <c r="N8614" t="str">
        <f t="shared" si="268"/>
        <v>E, C</v>
      </c>
    </row>
    <row r="8615" spans="1:14" x14ac:dyDescent="0.25">
      <c r="A8615" t="s">
        <v>11</v>
      </c>
      <c r="B8615" t="s">
        <v>861</v>
      </c>
      <c r="C8615" s="2">
        <v>2026</v>
      </c>
      <c r="D8615" t="s">
        <v>1745</v>
      </c>
      <c r="E8615" t="s">
        <v>1058</v>
      </c>
      <c r="F8615" t="s">
        <v>14</v>
      </c>
      <c r="G8615" t="s">
        <v>19</v>
      </c>
      <c r="H8615" t="s">
        <v>1372</v>
      </c>
      <c r="I8615" s="26">
        <v>37027.86</v>
      </c>
      <c r="J8615" s="12">
        <f t="shared" si="269"/>
        <v>-37027.86</v>
      </c>
      <c r="K8615" t="s">
        <v>1875</v>
      </c>
      <c r="L8615" t="s">
        <v>879</v>
      </c>
      <c r="M8615" t="s">
        <v>888</v>
      </c>
      <c r="N8615" t="str">
        <f t="shared" si="268"/>
        <v>R, C</v>
      </c>
    </row>
    <row r="8616" spans="1:14" x14ac:dyDescent="0.25">
      <c r="A8616" t="s">
        <v>11</v>
      </c>
      <c r="B8616" t="s">
        <v>861</v>
      </c>
      <c r="C8616" s="2">
        <v>2026</v>
      </c>
      <c r="D8616" t="s">
        <v>1801</v>
      </c>
      <c r="E8616" t="s">
        <v>1077</v>
      </c>
      <c r="F8616" t="s">
        <v>18</v>
      </c>
      <c r="G8616" t="s">
        <v>19</v>
      </c>
      <c r="H8616" t="s">
        <v>1058</v>
      </c>
      <c r="I8616" s="26">
        <v>34407.019999999997</v>
      </c>
      <c r="J8616" s="12">
        <f t="shared" si="269"/>
        <v>-34407.019999999997</v>
      </c>
      <c r="K8616" t="s">
        <v>1875</v>
      </c>
      <c r="L8616" t="s">
        <v>878</v>
      </c>
      <c r="M8616" t="s">
        <v>887</v>
      </c>
      <c r="N8616" t="str">
        <f t="shared" si="268"/>
        <v>E, A</v>
      </c>
    </row>
    <row r="8617" spans="1:14" x14ac:dyDescent="0.25">
      <c r="A8617" t="s">
        <v>11</v>
      </c>
      <c r="B8617" t="s">
        <v>12</v>
      </c>
      <c r="C8617" s="2">
        <v>2026</v>
      </c>
      <c r="D8617" t="s">
        <v>1745</v>
      </c>
      <c r="E8617" t="s">
        <v>1080</v>
      </c>
      <c r="F8617" t="s">
        <v>14</v>
      </c>
      <c r="G8617" t="s">
        <v>15</v>
      </c>
      <c r="H8617" t="s">
        <v>1136</v>
      </c>
      <c r="I8617" s="26">
        <v>-17652</v>
      </c>
      <c r="J8617" s="12">
        <f t="shared" si="269"/>
        <v>17652</v>
      </c>
      <c r="K8617" t="s">
        <v>1875</v>
      </c>
      <c r="L8617" t="s">
        <v>879</v>
      </c>
      <c r="M8617" t="s">
        <v>888</v>
      </c>
      <c r="N8617" t="str">
        <f t="shared" si="268"/>
        <v>R, C</v>
      </c>
    </row>
    <row r="8618" spans="1:14" x14ac:dyDescent="0.25">
      <c r="A8618" t="s">
        <v>11</v>
      </c>
      <c r="B8618" t="s">
        <v>12</v>
      </c>
      <c r="C8618" s="2">
        <v>2026</v>
      </c>
      <c r="D8618" t="s">
        <v>1745</v>
      </c>
      <c r="E8618" t="s">
        <v>1055</v>
      </c>
      <c r="F8618" t="s">
        <v>14</v>
      </c>
      <c r="G8618" t="s">
        <v>19</v>
      </c>
      <c r="H8618" t="s">
        <v>1071</v>
      </c>
      <c r="I8618" s="26">
        <v>-45913.95</v>
      </c>
      <c r="J8618" s="12">
        <f t="shared" si="269"/>
        <v>45913.95</v>
      </c>
      <c r="K8618" t="s">
        <v>1875</v>
      </c>
      <c r="L8618" t="s">
        <v>879</v>
      </c>
      <c r="M8618" t="s">
        <v>887</v>
      </c>
      <c r="N8618" t="str">
        <f t="shared" si="268"/>
        <v>R, A</v>
      </c>
    </row>
    <row r="8619" spans="1:14" x14ac:dyDescent="0.25">
      <c r="A8619" t="s">
        <v>11</v>
      </c>
      <c r="B8619" t="s">
        <v>860</v>
      </c>
      <c r="C8619" s="2">
        <v>2026</v>
      </c>
      <c r="D8619" t="s">
        <v>1745</v>
      </c>
      <c r="E8619" t="s">
        <v>1051</v>
      </c>
      <c r="F8619" t="s">
        <v>22</v>
      </c>
      <c r="G8619" t="s">
        <v>19</v>
      </c>
      <c r="H8619" t="s">
        <v>1102</v>
      </c>
      <c r="I8619" s="26">
        <v>0</v>
      </c>
      <c r="J8619" s="12">
        <f t="shared" si="269"/>
        <v>0</v>
      </c>
      <c r="K8619" t="s">
        <v>1875</v>
      </c>
      <c r="L8619" t="s">
        <v>878</v>
      </c>
      <c r="M8619" t="s">
        <v>887</v>
      </c>
      <c r="N8619" t="str">
        <f t="shared" si="268"/>
        <v>E, A</v>
      </c>
    </row>
    <row r="8620" spans="1:14" x14ac:dyDescent="0.25">
      <c r="A8620" t="s">
        <v>11</v>
      </c>
      <c r="B8620" t="s">
        <v>861</v>
      </c>
      <c r="C8620" s="2">
        <v>2026</v>
      </c>
      <c r="D8620" t="s">
        <v>1801</v>
      </c>
      <c r="E8620" t="s">
        <v>1047</v>
      </c>
      <c r="F8620" t="s">
        <v>14</v>
      </c>
      <c r="G8620" t="s">
        <v>173</v>
      </c>
      <c r="H8620" t="s">
        <v>1239</v>
      </c>
      <c r="I8620" s="26">
        <v>71616.240000000005</v>
      </c>
      <c r="J8620" s="12">
        <f t="shared" si="269"/>
        <v>-71616.240000000005</v>
      </c>
      <c r="K8620" t="s">
        <v>1875</v>
      </c>
      <c r="L8620" t="s">
        <v>878</v>
      </c>
      <c r="M8620" t="s">
        <v>887</v>
      </c>
      <c r="N8620" t="str">
        <f t="shared" si="268"/>
        <v>E, A</v>
      </c>
    </row>
    <row r="8621" spans="1:14" x14ac:dyDescent="0.25">
      <c r="A8621" t="s">
        <v>11</v>
      </c>
      <c r="B8621" t="s">
        <v>862</v>
      </c>
      <c r="C8621" s="2">
        <v>2026</v>
      </c>
      <c r="D8621" t="s">
        <v>1801</v>
      </c>
      <c r="E8621" t="s">
        <v>1077</v>
      </c>
      <c r="F8621" t="s">
        <v>14</v>
      </c>
      <c r="G8621" t="s">
        <v>19</v>
      </c>
      <c r="H8621" t="s">
        <v>1071</v>
      </c>
      <c r="I8621" s="26">
        <v>0</v>
      </c>
      <c r="J8621" s="12">
        <f t="shared" si="269"/>
        <v>0</v>
      </c>
      <c r="K8621" t="s">
        <v>1875</v>
      </c>
      <c r="L8621" t="s">
        <v>879</v>
      </c>
      <c r="M8621" t="s">
        <v>888</v>
      </c>
      <c r="N8621" t="str">
        <f t="shared" si="268"/>
        <v>R, C</v>
      </c>
    </row>
    <row r="8622" spans="1:14" x14ac:dyDescent="0.25">
      <c r="A8622" t="s">
        <v>11</v>
      </c>
      <c r="B8622" t="s">
        <v>861</v>
      </c>
      <c r="C8622" s="2">
        <v>2026</v>
      </c>
      <c r="D8622" t="s">
        <v>1801</v>
      </c>
      <c r="E8622" t="s">
        <v>1066</v>
      </c>
      <c r="F8622" t="s">
        <v>22</v>
      </c>
      <c r="G8622" t="s">
        <v>173</v>
      </c>
      <c r="H8622" t="s">
        <v>1279</v>
      </c>
      <c r="I8622" s="26">
        <v>1025653.73</v>
      </c>
      <c r="J8622" s="12">
        <f t="shared" si="269"/>
        <v>-1025653.73</v>
      </c>
      <c r="K8622" t="s">
        <v>1875</v>
      </c>
      <c r="L8622" t="s">
        <v>879</v>
      </c>
      <c r="M8622" t="s">
        <v>888</v>
      </c>
      <c r="N8622" t="str">
        <f t="shared" si="268"/>
        <v>R, C</v>
      </c>
    </row>
    <row r="8623" spans="1:14" x14ac:dyDescent="0.25">
      <c r="A8623" t="s">
        <v>11</v>
      </c>
      <c r="B8623" t="s">
        <v>861</v>
      </c>
      <c r="C8623" s="2">
        <v>2026</v>
      </c>
      <c r="D8623" t="s">
        <v>1801</v>
      </c>
      <c r="E8623" t="s">
        <v>1055</v>
      </c>
      <c r="F8623" t="s">
        <v>22</v>
      </c>
      <c r="G8623" t="s">
        <v>174</v>
      </c>
      <c r="H8623" t="s">
        <v>1106</v>
      </c>
      <c r="I8623" s="26">
        <v>294717.75</v>
      </c>
      <c r="J8623" s="12">
        <f t="shared" si="269"/>
        <v>-294717.75</v>
      </c>
      <c r="K8623" t="s">
        <v>1875</v>
      </c>
      <c r="L8623" t="s">
        <v>878</v>
      </c>
      <c r="M8623" t="s">
        <v>888</v>
      </c>
      <c r="N8623" t="str">
        <f t="shared" si="268"/>
        <v>E, C</v>
      </c>
    </row>
    <row r="8624" spans="1:14" x14ac:dyDescent="0.25">
      <c r="A8624" t="s">
        <v>11</v>
      </c>
      <c r="B8624" t="s">
        <v>12</v>
      </c>
      <c r="C8624" s="2">
        <v>2025</v>
      </c>
      <c r="D8624" t="s">
        <v>1801</v>
      </c>
      <c r="E8624" t="s">
        <v>1055</v>
      </c>
      <c r="F8624" t="s">
        <v>24</v>
      </c>
      <c r="G8624" t="s">
        <v>27</v>
      </c>
      <c r="H8624" t="s">
        <v>59</v>
      </c>
      <c r="I8624" s="26">
        <v>-13435</v>
      </c>
      <c r="J8624" s="12">
        <f t="shared" si="269"/>
        <v>13435</v>
      </c>
      <c r="K8624" t="s">
        <v>1875</v>
      </c>
      <c r="L8624" t="s">
        <v>879</v>
      </c>
      <c r="M8624" t="s">
        <v>888</v>
      </c>
      <c r="N8624" t="str">
        <f t="shared" si="268"/>
        <v>R, C</v>
      </c>
    </row>
    <row r="8625" spans="1:14" x14ac:dyDescent="0.25">
      <c r="A8625" t="s">
        <v>11</v>
      </c>
      <c r="B8625" t="s">
        <v>861</v>
      </c>
      <c r="C8625" s="2">
        <v>2026</v>
      </c>
      <c r="D8625" t="s">
        <v>1801</v>
      </c>
      <c r="E8625" t="s">
        <v>1066</v>
      </c>
      <c r="F8625" t="s">
        <v>18</v>
      </c>
      <c r="G8625" t="s">
        <v>173</v>
      </c>
      <c r="H8625" t="s">
        <v>1055</v>
      </c>
      <c r="I8625" s="26">
        <v>978058.18</v>
      </c>
      <c r="J8625" s="12">
        <f t="shared" si="269"/>
        <v>-978058.18</v>
      </c>
      <c r="K8625" t="s">
        <v>1875</v>
      </c>
      <c r="L8625" t="s">
        <v>878</v>
      </c>
      <c r="M8625" t="s">
        <v>887</v>
      </c>
      <c r="N8625" t="str">
        <f t="shared" si="268"/>
        <v>E, A</v>
      </c>
    </row>
    <row r="8626" spans="1:14" x14ac:dyDescent="0.25">
      <c r="A8626" t="s">
        <v>11</v>
      </c>
      <c r="B8626" t="s">
        <v>12</v>
      </c>
      <c r="C8626" s="2">
        <v>2025</v>
      </c>
      <c r="D8626" t="s">
        <v>1801</v>
      </c>
      <c r="E8626" t="s">
        <v>1066</v>
      </c>
      <c r="F8626" t="s">
        <v>22</v>
      </c>
      <c r="G8626" t="s">
        <v>173</v>
      </c>
      <c r="H8626" t="s">
        <v>1199</v>
      </c>
      <c r="I8626" s="26">
        <v>-51797.86</v>
      </c>
      <c r="J8626" s="12">
        <f t="shared" si="269"/>
        <v>51797.86</v>
      </c>
      <c r="K8626" t="s">
        <v>1875</v>
      </c>
      <c r="L8626" t="s">
        <v>878</v>
      </c>
      <c r="M8626" t="s">
        <v>888</v>
      </c>
      <c r="N8626" t="str">
        <f t="shared" si="268"/>
        <v>E, C</v>
      </c>
    </row>
    <row r="8627" spans="1:14" x14ac:dyDescent="0.25">
      <c r="A8627" t="s">
        <v>11</v>
      </c>
      <c r="B8627" t="s">
        <v>12</v>
      </c>
      <c r="C8627" s="2">
        <v>2025</v>
      </c>
      <c r="D8627" t="s">
        <v>1801</v>
      </c>
      <c r="E8627" t="s">
        <v>1066</v>
      </c>
      <c r="F8627" t="s">
        <v>24</v>
      </c>
      <c r="G8627" t="s">
        <v>27</v>
      </c>
      <c r="H8627" t="s">
        <v>991</v>
      </c>
      <c r="I8627" s="26">
        <v>-1266277.6000000001</v>
      </c>
      <c r="J8627" s="12">
        <f t="shared" si="269"/>
        <v>1266277.6000000001</v>
      </c>
      <c r="K8627" t="s">
        <v>1875</v>
      </c>
      <c r="L8627" t="s">
        <v>879</v>
      </c>
      <c r="M8627" t="s">
        <v>888</v>
      </c>
      <c r="N8627" t="str">
        <f t="shared" si="268"/>
        <v>R, C</v>
      </c>
    </row>
    <row r="8628" spans="1:14" x14ac:dyDescent="0.25">
      <c r="A8628" t="s">
        <v>11</v>
      </c>
      <c r="B8628" t="s">
        <v>860</v>
      </c>
      <c r="C8628" s="2">
        <v>2026</v>
      </c>
      <c r="D8628" t="s">
        <v>1680</v>
      </c>
      <c r="E8628" t="s">
        <v>1053</v>
      </c>
      <c r="F8628" t="s">
        <v>14</v>
      </c>
      <c r="G8628" t="s">
        <v>19</v>
      </c>
      <c r="H8628" t="s">
        <v>1094</v>
      </c>
      <c r="I8628" s="26">
        <v>0</v>
      </c>
      <c r="J8628" s="12">
        <f t="shared" si="269"/>
        <v>0</v>
      </c>
      <c r="K8628" t="s">
        <v>1875</v>
      </c>
      <c r="L8628" t="s">
        <v>879</v>
      </c>
      <c r="M8628" t="s">
        <v>888</v>
      </c>
      <c r="N8628" t="str">
        <f t="shared" si="268"/>
        <v>R, C</v>
      </c>
    </row>
    <row r="8629" spans="1:14" x14ac:dyDescent="0.25">
      <c r="A8629" t="s">
        <v>11</v>
      </c>
      <c r="B8629" t="s">
        <v>861</v>
      </c>
      <c r="C8629" s="2">
        <v>2026</v>
      </c>
      <c r="D8629" t="s">
        <v>1801</v>
      </c>
      <c r="E8629" t="s">
        <v>1053</v>
      </c>
      <c r="F8629" t="s">
        <v>14</v>
      </c>
      <c r="G8629" t="s">
        <v>19</v>
      </c>
      <c r="H8629" t="s">
        <v>1419</v>
      </c>
      <c r="I8629" s="26">
        <v>1000</v>
      </c>
      <c r="J8629" s="12">
        <f t="shared" si="269"/>
        <v>-1000</v>
      </c>
      <c r="K8629" t="s">
        <v>1875</v>
      </c>
      <c r="L8629" t="s">
        <v>878</v>
      </c>
      <c r="M8629" t="s">
        <v>887</v>
      </c>
      <c r="N8629" t="str">
        <f t="shared" si="268"/>
        <v>E, A</v>
      </c>
    </row>
    <row r="8630" spans="1:14" x14ac:dyDescent="0.25">
      <c r="A8630" t="s">
        <v>11</v>
      </c>
      <c r="B8630" t="s">
        <v>862</v>
      </c>
      <c r="C8630" s="2">
        <v>2026</v>
      </c>
      <c r="D8630" t="s">
        <v>1801</v>
      </c>
      <c r="E8630" t="s">
        <v>1051</v>
      </c>
      <c r="F8630" t="s">
        <v>14</v>
      </c>
      <c r="G8630" t="s">
        <v>19</v>
      </c>
      <c r="H8630" t="s">
        <v>1331</v>
      </c>
      <c r="I8630" s="26">
        <v>0</v>
      </c>
      <c r="J8630" s="12">
        <f t="shared" si="269"/>
        <v>0</v>
      </c>
      <c r="K8630" t="s">
        <v>1875</v>
      </c>
      <c r="L8630" t="s">
        <v>878</v>
      </c>
      <c r="M8630" t="s">
        <v>887</v>
      </c>
      <c r="N8630" t="str">
        <f t="shared" si="268"/>
        <v>E, A</v>
      </c>
    </row>
    <row r="8631" spans="1:14" x14ac:dyDescent="0.25">
      <c r="A8631" t="s">
        <v>11</v>
      </c>
      <c r="B8631" t="s">
        <v>12</v>
      </c>
      <c r="C8631" s="2">
        <v>2026</v>
      </c>
      <c r="D8631" t="s">
        <v>1801</v>
      </c>
      <c r="E8631" t="s">
        <v>1080</v>
      </c>
      <c r="F8631" t="s">
        <v>16</v>
      </c>
      <c r="G8631" t="s">
        <v>15</v>
      </c>
      <c r="H8631" t="s">
        <v>1113</v>
      </c>
      <c r="I8631" s="26">
        <v>-560000.92000000004</v>
      </c>
      <c r="J8631" s="12">
        <f t="shared" si="269"/>
        <v>560000.92000000004</v>
      </c>
      <c r="K8631" t="s">
        <v>1875</v>
      </c>
      <c r="L8631" t="s">
        <v>879</v>
      </c>
      <c r="M8631" t="s">
        <v>888</v>
      </c>
      <c r="N8631" t="str">
        <f t="shared" si="268"/>
        <v>R, C</v>
      </c>
    </row>
    <row r="8632" spans="1:14" x14ac:dyDescent="0.25">
      <c r="A8632" t="s">
        <v>11</v>
      </c>
      <c r="B8632" t="s">
        <v>861</v>
      </c>
      <c r="C8632" s="2">
        <v>2026</v>
      </c>
      <c r="D8632" t="s">
        <v>1801</v>
      </c>
      <c r="E8632" t="s">
        <v>1077</v>
      </c>
      <c r="F8632" t="s">
        <v>22</v>
      </c>
      <c r="G8632" t="s">
        <v>19</v>
      </c>
      <c r="H8632" t="s">
        <v>1192</v>
      </c>
      <c r="I8632" s="26">
        <v>631200</v>
      </c>
      <c r="J8632" s="12">
        <f t="shared" si="269"/>
        <v>-631200</v>
      </c>
      <c r="K8632" t="s">
        <v>1875</v>
      </c>
      <c r="L8632" t="s">
        <v>879</v>
      </c>
      <c r="M8632" t="s">
        <v>887</v>
      </c>
      <c r="N8632" t="str">
        <f t="shared" si="268"/>
        <v>R, A</v>
      </c>
    </row>
    <row r="8633" spans="1:14" x14ac:dyDescent="0.25">
      <c r="A8633" t="s">
        <v>11</v>
      </c>
      <c r="B8633" t="s">
        <v>860</v>
      </c>
      <c r="C8633" s="2">
        <v>2027</v>
      </c>
      <c r="D8633" t="s">
        <v>1037</v>
      </c>
      <c r="E8633" t="s">
        <v>1235</v>
      </c>
      <c r="F8633" t="s">
        <v>22</v>
      </c>
      <c r="G8633" t="s">
        <v>392</v>
      </c>
      <c r="H8633" t="s">
        <v>1299</v>
      </c>
      <c r="I8633" s="26">
        <v>81.72</v>
      </c>
      <c r="J8633" s="12">
        <f t="shared" si="269"/>
        <v>-81.72</v>
      </c>
      <c r="K8633" t="s">
        <v>1875</v>
      </c>
      <c r="L8633" t="s">
        <v>878</v>
      </c>
      <c r="M8633" t="s">
        <v>887</v>
      </c>
      <c r="N8633" t="str">
        <f t="shared" si="268"/>
        <v>E, A</v>
      </c>
    </row>
    <row r="8634" spans="1:14" x14ac:dyDescent="0.25">
      <c r="A8634" t="s">
        <v>11</v>
      </c>
      <c r="B8634" t="s">
        <v>861</v>
      </c>
      <c r="C8634" s="2">
        <v>2026</v>
      </c>
      <c r="D8634" t="s">
        <v>1680</v>
      </c>
      <c r="E8634" t="s">
        <v>1080</v>
      </c>
      <c r="F8634" t="s">
        <v>14</v>
      </c>
      <c r="G8634" t="s">
        <v>15</v>
      </c>
      <c r="H8634" t="s">
        <v>1106</v>
      </c>
      <c r="I8634" s="26">
        <v>12693.51</v>
      </c>
      <c r="J8634" s="12">
        <f t="shared" si="269"/>
        <v>-12693.51</v>
      </c>
      <c r="K8634" t="s">
        <v>1875</v>
      </c>
      <c r="L8634" t="s">
        <v>878</v>
      </c>
      <c r="M8634" t="s">
        <v>888</v>
      </c>
      <c r="N8634" t="str">
        <f t="shared" si="268"/>
        <v>E, C</v>
      </c>
    </row>
    <row r="8635" spans="1:14" x14ac:dyDescent="0.25">
      <c r="A8635" t="s">
        <v>11</v>
      </c>
      <c r="B8635" t="s">
        <v>860</v>
      </c>
      <c r="C8635" s="2">
        <v>2027</v>
      </c>
      <c r="D8635" t="s">
        <v>1745</v>
      </c>
      <c r="E8635" t="s">
        <v>1235</v>
      </c>
      <c r="F8635" t="s">
        <v>14</v>
      </c>
      <c r="G8635" t="s">
        <v>19</v>
      </c>
      <c r="H8635" t="s">
        <v>1151</v>
      </c>
      <c r="I8635" s="26">
        <v>0</v>
      </c>
      <c r="J8635" s="12">
        <f t="shared" si="269"/>
        <v>0</v>
      </c>
      <c r="K8635" t="s">
        <v>1875</v>
      </c>
      <c r="L8635" t="s">
        <v>879</v>
      </c>
      <c r="M8635" t="s">
        <v>887</v>
      </c>
      <c r="N8635" t="str">
        <f t="shared" si="268"/>
        <v>R, A</v>
      </c>
    </row>
    <row r="8636" spans="1:14" x14ac:dyDescent="0.25">
      <c r="A8636" t="s">
        <v>11</v>
      </c>
      <c r="B8636" t="s">
        <v>860</v>
      </c>
      <c r="C8636" s="2">
        <v>2027</v>
      </c>
      <c r="D8636" t="s">
        <v>1801</v>
      </c>
      <c r="E8636" t="s">
        <v>1058</v>
      </c>
      <c r="F8636" t="s">
        <v>14</v>
      </c>
      <c r="G8636" t="s">
        <v>19</v>
      </c>
      <c r="H8636" t="s">
        <v>1285</v>
      </c>
      <c r="I8636" s="26">
        <v>0</v>
      </c>
      <c r="J8636" s="12">
        <f t="shared" si="269"/>
        <v>0</v>
      </c>
      <c r="K8636" t="s">
        <v>1875</v>
      </c>
      <c r="L8636" t="s">
        <v>879</v>
      </c>
      <c r="M8636" t="s">
        <v>888</v>
      </c>
      <c r="N8636" t="str">
        <f t="shared" si="268"/>
        <v>R, C</v>
      </c>
    </row>
    <row r="8637" spans="1:14" x14ac:dyDescent="0.25">
      <c r="A8637" t="s">
        <v>11</v>
      </c>
      <c r="B8637" t="s">
        <v>861</v>
      </c>
      <c r="C8637" s="2">
        <v>2026</v>
      </c>
      <c r="D8637" t="s">
        <v>1801</v>
      </c>
      <c r="E8637" t="s">
        <v>1101</v>
      </c>
      <c r="F8637" t="s">
        <v>16</v>
      </c>
      <c r="G8637" t="s">
        <v>19</v>
      </c>
      <c r="H8637" t="s">
        <v>1413</v>
      </c>
      <c r="I8637" s="26">
        <v>464800</v>
      </c>
      <c r="J8637" s="12">
        <f t="shared" si="269"/>
        <v>-464800</v>
      </c>
      <c r="K8637" t="s">
        <v>1875</v>
      </c>
      <c r="L8637" t="s">
        <v>878</v>
      </c>
      <c r="M8637" t="s">
        <v>887</v>
      </c>
      <c r="N8637" t="str">
        <f t="shared" si="268"/>
        <v>E, A</v>
      </c>
    </row>
    <row r="8638" spans="1:14" x14ac:dyDescent="0.25">
      <c r="A8638" t="s">
        <v>11</v>
      </c>
      <c r="B8638" t="s">
        <v>12</v>
      </c>
      <c r="C8638" s="2">
        <v>2026</v>
      </c>
      <c r="D8638" t="s">
        <v>1801</v>
      </c>
      <c r="E8638" t="s">
        <v>1064</v>
      </c>
      <c r="F8638" t="s">
        <v>16</v>
      </c>
      <c r="G8638" t="s">
        <v>19</v>
      </c>
      <c r="H8638" t="s">
        <v>1202</v>
      </c>
      <c r="I8638" s="26">
        <v>-1555551.41</v>
      </c>
      <c r="J8638" s="12">
        <f t="shared" si="269"/>
        <v>1555551.41</v>
      </c>
      <c r="K8638" t="s">
        <v>1875</v>
      </c>
      <c r="L8638" t="s">
        <v>878</v>
      </c>
      <c r="M8638" t="s">
        <v>887</v>
      </c>
      <c r="N8638" t="str">
        <f t="shared" si="268"/>
        <v>E, A</v>
      </c>
    </row>
    <row r="8639" spans="1:14" x14ac:dyDescent="0.25">
      <c r="A8639" t="s">
        <v>11</v>
      </c>
      <c r="B8639" t="s">
        <v>12</v>
      </c>
      <c r="C8639" s="2">
        <v>2026</v>
      </c>
      <c r="D8639" t="s">
        <v>1801</v>
      </c>
      <c r="E8639" t="s">
        <v>1064</v>
      </c>
      <c r="F8639" t="s">
        <v>14</v>
      </c>
      <c r="G8639" t="s">
        <v>19</v>
      </c>
      <c r="H8639" t="s">
        <v>1157</v>
      </c>
      <c r="I8639" s="26">
        <v>-21200</v>
      </c>
      <c r="J8639" s="12">
        <f t="shared" si="269"/>
        <v>21200</v>
      </c>
      <c r="K8639" t="s">
        <v>1875</v>
      </c>
      <c r="L8639" t="s">
        <v>879</v>
      </c>
      <c r="M8639" t="s">
        <v>888</v>
      </c>
      <c r="N8639" t="str">
        <f t="shared" si="268"/>
        <v>R, C</v>
      </c>
    </row>
    <row r="8640" spans="1:14" x14ac:dyDescent="0.25">
      <c r="A8640" t="s">
        <v>11</v>
      </c>
      <c r="B8640" t="s">
        <v>12</v>
      </c>
      <c r="C8640" s="2">
        <v>2026</v>
      </c>
      <c r="D8640" t="s">
        <v>1801</v>
      </c>
      <c r="E8640" t="s">
        <v>1080</v>
      </c>
      <c r="F8640" t="s">
        <v>16</v>
      </c>
      <c r="G8640" t="s">
        <v>15</v>
      </c>
      <c r="H8640" t="s">
        <v>1233</v>
      </c>
      <c r="I8640" s="26">
        <v>-142056673.94999999</v>
      </c>
      <c r="J8640" s="12">
        <f t="shared" si="269"/>
        <v>142056673.94999999</v>
      </c>
      <c r="K8640" t="s">
        <v>1875</v>
      </c>
      <c r="L8640" t="s">
        <v>879</v>
      </c>
      <c r="M8640" t="s">
        <v>888</v>
      </c>
      <c r="N8640" t="str">
        <f t="shared" si="268"/>
        <v>R, C</v>
      </c>
    </row>
    <row r="8641" spans="1:14" x14ac:dyDescent="0.25">
      <c r="A8641" t="s">
        <v>11</v>
      </c>
      <c r="B8641" t="s">
        <v>12</v>
      </c>
      <c r="C8641" s="2">
        <v>2026</v>
      </c>
      <c r="D8641" t="s">
        <v>1801</v>
      </c>
      <c r="E8641" t="s">
        <v>1070</v>
      </c>
      <c r="F8641" t="s">
        <v>22</v>
      </c>
      <c r="G8641" t="s">
        <v>19</v>
      </c>
      <c r="H8641" t="s">
        <v>1424</v>
      </c>
      <c r="I8641" s="26">
        <v>-2000000</v>
      </c>
      <c r="J8641" s="12">
        <f t="shared" si="269"/>
        <v>2000000</v>
      </c>
      <c r="K8641" t="s">
        <v>1875</v>
      </c>
      <c r="L8641" t="s">
        <v>879</v>
      </c>
      <c r="M8641" t="s">
        <v>887</v>
      </c>
      <c r="N8641" t="str">
        <f t="shared" si="268"/>
        <v>R, A</v>
      </c>
    </row>
    <row r="8642" spans="1:14" x14ac:dyDescent="0.25">
      <c r="A8642" t="s">
        <v>11</v>
      </c>
      <c r="B8642" t="s">
        <v>12</v>
      </c>
      <c r="C8642" s="2">
        <v>2026</v>
      </c>
      <c r="D8642" t="s">
        <v>1801</v>
      </c>
      <c r="E8642" t="s">
        <v>1317</v>
      </c>
      <c r="F8642" t="s">
        <v>14</v>
      </c>
      <c r="G8642" t="s">
        <v>19</v>
      </c>
      <c r="H8642" t="s">
        <v>1178</v>
      </c>
      <c r="I8642" s="26">
        <v>-214089.94</v>
      </c>
      <c r="J8642" s="12">
        <f t="shared" si="269"/>
        <v>214089.94</v>
      </c>
      <c r="K8642" t="s">
        <v>1875</v>
      </c>
      <c r="L8642" t="s">
        <v>878</v>
      </c>
      <c r="M8642" t="s">
        <v>887</v>
      </c>
      <c r="N8642" t="str">
        <f t="shared" si="268"/>
        <v>E, A</v>
      </c>
    </row>
    <row r="8643" spans="1:14" x14ac:dyDescent="0.25">
      <c r="A8643" t="s">
        <v>11</v>
      </c>
      <c r="B8643" t="s">
        <v>12</v>
      </c>
      <c r="C8643" s="2">
        <v>2026</v>
      </c>
      <c r="D8643" t="s">
        <v>1801</v>
      </c>
      <c r="E8643" t="s">
        <v>1158</v>
      </c>
      <c r="F8643" t="s">
        <v>24</v>
      </c>
      <c r="G8643" t="s">
        <v>27</v>
      </c>
      <c r="H8643" t="s">
        <v>347</v>
      </c>
      <c r="I8643" s="26">
        <v>0</v>
      </c>
      <c r="J8643" s="12">
        <f t="shared" si="269"/>
        <v>0</v>
      </c>
      <c r="K8643" t="s">
        <v>1875</v>
      </c>
      <c r="N8643" t="str">
        <f t="shared" ref="N8643:N8706" si="270">L8643&amp;", "&amp;M8643</f>
        <v xml:space="preserve">, </v>
      </c>
    </row>
    <row r="8644" spans="1:14" x14ac:dyDescent="0.25">
      <c r="A8644" t="s">
        <v>11</v>
      </c>
      <c r="B8644" t="s">
        <v>12</v>
      </c>
      <c r="C8644" s="2">
        <v>2026</v>
      </c>
      <c r="D8644" t="s">
        <v>1801</v>
      </c>
      <c r="E8644" t="s">
        <v>1058</v>
      </c>
      <c r="F8644" t="s">
        <v>18</v>
      </c>
      <c r="G8644" t="s">
        <v>19</v>
      </c>
      <c r="H8644" t="s">
        <v>1237</v>
      </c>
      <c r="I8644" s="26">
        <v>-1241025.24</v>
      </c>
      <c r="J8644" s="12">
        <f t="shared" ref="J8644:J8707" si="271">-I8644</f>
        <v>1241025.24</v>
      </c>
      <c r="K8644" t="s">
        <v>1875</v>
      </c>
      <c r="L8644" t="s">
        <v>879</v>
      </c>
      <c r="M8644" t="s">
        <v>887</v>
      </c>
      <c r="N8644" t="str">
        <f t="shared" si="270"/>
        <v>R, A</v>
      </c>
    </row>
    <row r="8645" spans="1:14" x14ac:dyDescent="0.25">
      <c r="A8645" t="s">
        <v>11</v>
      </c>
      <c r="B8645" t="s">
        <v>12</v>
      </c>
      <c r="C8645" s="2">
        <v>2026</v>
      </c>
      <c r="D8645" t="s">
        <v>1801</v>
      </c>
      <c r="E8645" t="s">
        <v>1158</v>
      </c>
      <c r="F8645" t="s">
        <v>24</v>
      </c>
      <c r="G8645" t="s">
        <v>27</v>
      </c>
      <c r="H8645" t="s">
        <v>359</v>
      </c>
      <c r="I8645" s="26">
        <v>0</v>
      </c>
      <c r="J8645" s="12">
        <f t="shared" si="271"/>
        <v>0</v>
      </c>
      <c r="K8645" t="s">
        <v>1875</v>
      </c>
      <c r="N8645" t="str">
        <f t="shared" si="270"/>
        <v xml:space="preserve">, </v>
      </c>
    </row>
    <row r="8646" spans="1:14" x14ac:dyDescent="0.25">
      <c r="A8646" t="s">
        <v>11</v>
      </c>
      <c r="B8646" t="s">
        <v>12</v>
      </c>
      <c r="C8646" s="2">
        <v>2026</v>
      </c>
      <c r="D8646" t="s">
        <v>1801</v>
      </c>
      <c r="E8646" t="s">
        <v>1062</v>
      </c>
      <c r="F8646" t="s">
        <v>14</v>
      </c>
      <c r="G8646" t="s">
        <v>19</v>
      </c>
      <c r="H8646" t="s">
        <v>1114</v>
      </c>
      <c r="I8646" s="26">
        <v>-57600</v>
      </c>
      <c r="J8646" s="12">
        <f t="shared" si="271"/>
        <v>57600</v>
      </c>
      <c r="K8646" t="s">
        <v>1875</v>
      </c>
      <c r="L8646" t="s">
        <v>879</v>
      </c>
      <c r="M8646" t="s">
        <v>888</v>
      </c>
      <c r="N8646" t="str">
        <f t="shared" si="270"/>
        <v>R, C</v>
      </c>
    </row>
    <row r="8647" spans="1:14" x14ac:dyDescent="0.25">
      <c r="A8647" t="s">
        <v>11</v>
      </c>
      <c r="B8647" t="s">
        <v>12</v>
      </c>
      <c r="C8647" s="2">
        <v>2026</v>
      </c>
      <c r="D8647" t="s">
        <v>1801</v>
      </c>
      <c r="E8647" t="s">
        <v>1047</v>
      </c>
      <c r="F8647" t="s">
        <v>24</v>
      </c>
      <c r="G8647" t="s">
        <v>27</v>
      </c>
      <c r="H8647" t="s">
        <v>1699</v>
      </c>
      <c r="I8647" s="26">
        <v>-3329308.59</v>
      </c>
      <c r="J8647" s="12">
        <f t="shared" si="271"/>
        <v>3329308.59</v>
      </c>
      <c r="K8647" t="s">
        <v>1875</v>
      </c>
      <c r="L8647" t="s">
        <v>879</v>
      </c>
      <c r="M8647" t="s">
        <v>888</v>
      </c>
      <c r="N8647" t="str">
        <f t="shared" si="270"/>
        <v>R, C</v>
      </c>
    </row>
    <row r="8648" spans="1:14" x14ac:dyDescent="0.25">
      <c r="A8648" t="s">
        <v>11</v>
      </c>
      <c r="B8648" t="s">
        <v>12</v>
      </c>
      <c r="C8648" s="2">
        <v>2026</v>
      </c>
      <c r="D8648" t="s">
        <v>1801</v>
      </c>
      <c r="E8648" t="s">
        <v>1066</v>
      </c>
      <c r="F8648" t="s">
        <v>18</v>
      </c>
      <c r="G8648" t="s">
        <v>19</v>
      </c>
      <c r="H8648" t="s">
        <v>1327</v>
      </c>
      <c r="I8648" s="26">
        <v>-433765.07</v>
      </c>
      <c r="J8648" s="12">
        <f t="shared" si="271"/>
        <v>433765.07</v>
      </c>
      <c r="K8648" t="s">
        <v>1875</v>
      </c>
      <c r="L8648" t="s">
        <v>879</v>
      </c>
      <c r="M8648" t="s">
        <v>887</v>
      </c>
      <c r="N8648" t="str">
        <f t="shared" si="270"/>
        <v>R, A</v>
      </c>
    </row>
    <row r="8649" spans="1:14" x14ac:dyDescent="0.25">
      <c r="A8649" t="s">
        <v>11</v>
      </c>
      <c r="B8649" t="s">
        <v>12</v>
      </c>
      <c r="C8649" s="2">
        <v>2026</v>
      </c>
      <c r="D8649" t="s">
        <v>1801</v>
      </c>
      <c r="E8649" t="s">
        <v>1053</v>
      </c>
      <c r="F8649" t="s">
        <v>14</v>
      </c>
      <c r="G8649" t="s">
        <v>175</v>
      </c>
      <c r="H8649" t="s">
        <v>1310</v>
      </c>
      <c r="I8649" s="26">
        <v>-892572</v>
      </c>
      <c r="J8649" s="12">
        <f t="shared" si="271"/>
        <v>892572</v>
      </c>
      <c r="K8649" t="s">
        <v>1875</v>
      </c>
      <c r="L8649" t="s">
        <v>878</v>
      </c>
      <c r="M8649" t="s">
        <v>887</v>
      </c>
      <c r="N8649" t="str">
        <f t="shared" si="270"/>
        <v>E, A</v>
      </c>
    </row>
    <row r="8650" spans="1:14" x14ac:dyDescent="0.25">
      <c r="A8650" t="s">
        <v>11</v>
      </c>
      <c r="B8650" t="s">
        <v>12</v>
      </c>
      <c r="C8650" s="2">
        <v>2026</v>
      </c>
      <c r="D8650" t="s">
        <v>1801</v>
      </c>
      <c r="E8650" t="s">
        <v>1115</v>
      </c>
      <c r="F8650" t="s">
        <v>20</v>
      </c>
      <c r="G8650" t="s">
        <v>19</v>
      </c>
      <c r="H8650" t="s">
        <v>1048</v>
      </c>
      <c r="I8650" s="26">
        <v>-577855</v>
      </c>
      <c r="J8650" s="12">
        <f t="shared" si="271"/>
        <v>577855</v>
      </c>
      <c r="K8650" t="s">
        <v>1875</v>
      </c>
      <c r="L8650" t="s">
        <v>879</v>
      </c>
      <c r="M8650" t="s">
        <v>887</v>
      </c>
      <c r="N8650" t="str">
        <f t="shared" si="270"/>
        <v>R, A</v>
      </c>
    </row>
    <row r="8651" spans="1:14" x14ac:dyDescent="0.25">
      <c r="A8651" t="s">
        <v>11</v>
      </c>
      <c r="B8651" t="s">
        <v>12</v>
      </c>
      <c r="C8651" s="2">
        <v>2026</v>
      </c>
      <c r="D8651" t="s">
        <v>1801</v>
      </c>
      <c r="E8651" t="s">
        <v>1062</v>
      </c>
      <c r="F8651" t="s">
        <v>21</v>
      </c>
      <c r="G8651" t="s">
        <v>19</v>
      </c>
      <c r="H8651" t="s">
        <v>1126</v>
      </c>
      <c r="I8651" s="26">
        <v>-412900</v>
      </c>
      <c r="J8651" s="12">
        <f t="shared" si="271"/>
        <v>412900</v>
      </c>
      <c r="K8651" t="s">
        <v>1875</v>
      </c>
      <c r="L8651" t="s">
        <v>879</v>
      </c>
      <c r="M8651" t="s">
        <v>888</v>
      </c>
      <c r="N8651" t="str">
        <f t="shared" si="270"/>
        <v>R, C</v>
      </c>
    </row>
    <row r="8652" spans="1:14" x14ac:dyDescent="0.25">
      <c r="A8652" t="s">
        <v>11</v>
      </c>
      <c r="B8652" t="s">
        <v>12</v>
      </c>
      <c r="C8652" s="2">
        <v>2026</v>
      </c>
      <c r="D8652" t="s">
        <v>1801</v>
      </c>
      <c r="E8652" t="s">
        <v>1077</v>
      </c>
      <c r="F8652" t="s">
        <v>21</v>
      </c>
      <c r="G8652" t="s">
        <v>19</v>
      </c>
      <c r="H8652" t="s">
        <v>1520</v>
      </c>
      <c r="I8652" s="26">
        <v>-5560.36</v>
      </c>
      <c r="J8652" s="12">
        <f t="shared" si="271"/>
        <v>5560.36</v>
      </c>
      <c r="K8652" t="s">
        <v>1875</v>
      </c>
      <c r="L8652" t="s">
        <v>878</v>
      </c>
      <c r="M8652" t="s">
        <v>887</v>
      </c>
      <c r="N8652" t="str">
        <f t="shared" si="270"/>
        <v>E, A</v>
      </c>
    </row>
    <row r="8653" spans="1:14" x14ac:dyDescent="0.25">
      <c r="A8653" t="s">
        <v>11</v>
      </c>
      <c r="B8653" t="s">
        <v>862</v>
      </c>
      <c r="C8653" s="2">
        <v>2026</v>
      </c>
      <c r="D8653" t="s">
        <v>1801</v>
      </c>
      <c r="E8653" t="s">
        <v>1077</v>
      </c>
      <c r="F8653" t="s">
        <v>14</v>
      </c>
      <c r="G8653" t="s">
        <v>19</v>
      </c>
      <c r="H8653" t="s">
        <v>1148</v>
      </c>
      <c r="I8653" s="26">
        <v>-181678.89</v>
      </c>
      <c r="J8653" s="12">
        <f t="shared" si="271"/>
        <v>181678.89</v>
      </c>
      <c r="K8653" t="s">
        <v>1875</v>
      </c>
      <c r="L8653" t="s">
        <v>878</v>
      </c>
      <c r="M8653" t="s">
        <v>887</v>
      </c>
      <c r="N8653" t="str">
        <f t="shared" si="270"/>
        <v>E, A</v>
      </c>
    </row>
    <row r="8654" spans="1:14" x14ac:dyDescent="0.25">
      <c r="A8654" t="s">
        <v>11</v>
      </c>
      <c r="B8654" t="s">
        <v>860</v>
      </c>
      <c r="C8654" s="2">
        <v>2026</v>
      </c>
      <c r="D8654" t="s">
        <v>1801</v>
      </c>
      <c r="E8654" t="s">
        <v>1092</v>
      </c>
      <c r="F8654" t="s">
        <v>14</v>
      </c>
      <c r="G8654" t="s">
        <v>19</v>
      </c>
      <c r="H8654" t="s">
        <v>1204</v>
      </c>
      <c r="I8654" s="26">
        <v>-63215.44</v>
      </c>
      <c r="J8654" s="12">
        <f t="shared" si="271"/>
        <v>63215.44</v>
      </c>
      <c r="K8654" t="s">
        <v>1875</v>
      </c>
      <c r="L8654" t="s">
        <v>878</v>
      </c>
      <c r="M8654" t="s">
        <v>887</v>
      </c>
      <c r="N8654" t="str">
        <f t="shared" si="270"/>
        <v>E, A</v>
      </c>
    </row>
    <row r="8655" spans="1:14" x14ac:dyDescent="0.25">
      <c r="A8655" t="s">
        <v>11</v>
      </c>
      <c r="B8655" t="s">
        <v>860</v>
      </c>
      <c r="C8655" s="2">
        <v>2027</v>
      </c>
      <c r="D8655" t="s">
        <v>1801</v>
      </c>
      <c r="E8655" t="s">
        <v>1051</v>
      </c>
      <c r="F8655" t="s">
        <v>14</v>
      </c>
      <c r="G8655" t="s">
        <v>19</v>
      </c>
      <c r="H8655" t="s">
        <v>1436</v>
      </c>
      <c r="I8655" s="26">
        <v>45099.28</v>
      </c>
      <c r="J8655" s="12">
        <f t="shared" si="271"/>
        <v>-45099.28</v>
      </c>
      <c r="K8655" t="s">
        <v>1875</v>
      </c>
      <c r="L8655" t="s">
        <v>878</v>
      </c>
      <c r="M8655" t="s">
        <v>887</v>
      </c>
      <c r="N8655" t="str">
        <f t="shared" si="270"/>
        <v>E, A</v>
      </c>
    </row>
    <row r="8656" spans="1:14" x14ac:dyDescent="0.25">
      <c r="A8656" t="s">
        <v>11</v>
      </c>
      <c r="B8656" t="s">
        <v>860</v>
      </c>
      <c r="C8656" s="2">
        <v>2026</v>
      </c>
      <c r="D8656" t="s">
        <v>1745</v>
      </c>
      <c r="E8656" t="s">
        <v>1080</v>
      </c>
      <c r="F8656" t="s">
        <v>16</v>
      </c>
      <c r="G8656" t="s">
        <v>15</v>
      </c>
      <c r="H8656" t="s">
        <v>1106</v>
      </c>
      <c r="I8656" s="26">
        <v>389561.39</v>
      </c>
      <c r="J8656" s="12">
        <f t="shared" si="271"/>
        <v>-389561.39</v>
      </c>
      <c r="K8656" t="s">
        <v>1875</v>
      </c>
      <c r="L8656" t="s">
        <v>878</v>
      </c>
      <c r="M8656" t="s">
        <v>888</v>
      </c>
      <c r="N8656" t="str">
        <f t="shared" si="270"/>
        <v>E, C</v>
      </c>
    </row>
    <row r="8657" spans="1:14" x14ac:dyDescent="0.25">
      <c r="A8657" t="s">
        <v>11</v>
      </c>
      <c r="B8657" t="s">
        <v>861</v>
      </c>
      <c r="C8657" s="2">
        <v>2026</v>
      </c>
      <c r="D8657" t="s">
        <v>1801</v>
      </c>
      <c r="E8657" t="s">
        <v>1051</v>
      </c>
      <c r="F8657" t="s">
        <v>24</v>
      </c>
      <c r="G8657" t="s">
        <v>27</v>
      </c>
      <c r="H8657" t="s">
        <v>297</v>
      </c>
      <c r="I8657" s="26">
        <v>5058173.1900000004</v>
      </c>
      <c r="J8657" s="12">
        <f t="shared" si="271"/>
        <v>-5058173.1900000004</v>
      </c>
      <c r="K8657" t="s">
        <v>1875</v>
      </c>
      <c r="L8657" t="s">
        <v>879</v>
      </c>
      <c r="M8657" t="s">
        <v>888</v>
      </c>
      <c r="N8657" t="str">
        <f t="shared" si="270"/>
        <v>R, C</v>
      </c>
    </row>
    <row r="8658" spans="1:14" x14ac:dyDescent="0.25">
      <c r="A8658" t="s">
        <v>11</v>
      </c>
      <c r="B8658" t="s">
        <v>860</v>
      </c>
      <c r="C8658" s="2">
        <v>2026</v>
      </c>
      <c r="D8658" t="s">
        <v>1745</v>
      </c>
      <c r="E8658" t="s">
        <v>1051</v>
      </c>
      <c r="F8658" t="s">
        <v>16</v>
      </c>
      <c r="G8658" t="s">
        <v>19</v>
      </c>
      <c r="H8658" t="s">
        <v>1201</v>
      </c>
      <c r="I8658" s="26">
        <v>0</v>
      </c>
      <c r="J8658" s="12">
        <f t="shared" si="271"/>
        <v>0</v>
      </c>
      <c r="K8658" t="s">
        <v>1875</v>
      </c>
      <c r="L8658" t="s">
        <v>878</v>
      </c>
      <c r="M8658" t="s">
        <v>886</v>
      </c>
      <c r="N8658" t="str">
        <f t="shared" si="270"/>
        <v>E, B</v>
      </c>
    </row>
    <row r="8659" spans="1:14" x14ac:dyDescent="0.25">
      <c r="A8659" t="s">
        <v>11</v>
      </c>
      <c r="B8659" t="s">
        <v>12</v>
      </c>
      <c r="C8659" s="2">
        <v>2026</v>
      </c>
      <c r="D8659" t="s">
        <v>1745</v>
      </c>
      <c r="E8659" t="s">
        <v>1087</v>
      </c>
      <c r="F8659" t="s">
        <v>14</v>
      </c>
      <c r="G8659" t="s">
        <v>19</v>
      </c>
      <c r="H8659" t="s">
        <v>1079</v>
      </c>
      <c r="I8659" s="26">
        <v>0</v>
      </c>
      <c r="J8659" s="12">
        <f t="shared" si="271"/>
        <v>0</v>
      </c>
      <c r="K8659" t="s">
        <v>1875</v>
      </c>
      <c r="L8659" t="s">
        <v>879</v>
      </c>
      <c r="M8659" t="s">
        <v>887</v>
      </c>
      <c r="N8659" t="str">
        <f t="shared" si="270"/>
        <v>R, A</v>
      </c>
    </row>
    <row r="8660" spans="1:14" x14ac:dyDescent="0.25">
      <c r="A8660" t="s">
        <v>11</v>
      </c>
      <c r="B8660" t="s">
        <v>12</v>
      </c>
      <c r="C8660" s="2">
        <v>2025</v>
      </c>
      <c r="D8660" t="s">
        <v>1801</v>
      </c>
      <c r="E8660" t="s">
        <v>1080</v>
      </c>
      <c r="F8660" t="s">
        <v>16</v>
      </c>
      <c r="G8660" t="s">
        <v>15</v>
      </c>
      <c r="H8660" t="s">
        <v>1577</v>
      </c>
      <c r="I8660" s="26">
        <v>-217571.16</v>
      </c>
      <c r="J8660" s="12">
        <f t="shared" si="271"/>
        <v>217571.16</v>
      </c>
      <c r="K8660" t="s">
        <v>1875</v>
      </c>
      <c r="L8660" t="s">
        <v>878</v>
      </c>
      <c r="M8660" t="s">
        <v>888</v>
      </c>
      <c r="N8660" t="str">
        <f t="shared" si="270"/>
        <v>E, C</v>
      </c>
    </row>
    <row r="8661" spans="1:14" x14ac:dyDescent="0.25">
      <c r="A8661" t="s">
        <v>11</v>
      </c>
      <c r="B8661" t="s">
        <v>861</v>
      </c>
      <c r="C8661" s="2">
        <v>2026</v>
      </c>
      <c r="D8661" t="s">
        <v>1801</v>
      </c>
      <c r="E8661" t="s">
        <v>1066</v>
      </c>
      <c r="F8661" t="s">
        <v>20</v>
      </c>
      <c r="G8661" t="s">
        <v>172</v>
      </c>
      <c r="H8661" t="s">
        <v>1453</v>
      </c>
      <c r="I8661" s="26">
        <v>236648.33</v>
      </c>
      <c r="J8661" s="12">
        <f t="shared" si="271"/>
        <v>-236648.33</v>
      </c>
      <c r="K8661" t="s">
        <v>1875</v>
      </c>
      <c r="L8661" t="s">
        <v>879</v>
      </c>
      <c r="M8661" t="s">
        <v>888</v>
      </c>
      <c r="N8661" t="str">
        <f t="shared" si="270"/>
        <v>R, C</v>
      </c>
    </row>
    <row r="8662" spans="1:14" x14ac:dyDescent="0.25">
      <c r="A8662" t="s">
        <v>11</v>
      </c>
      <c r="B8662" t="s">
        <v>12</v>
      </c>
      <c r="C8662" s="2">
        <v>2026</v>
      </c>
      <c r="D8662" t="s">
        <v>1801</v>
      </c>
      <c r="E8662" t="s">
        <v>1066</v>
      </c>
      <c r="F8662" t="s">
        <v>18</v>
      </c>
      <c r="G8662" t="s">
        <v>173</v>
      </c>
      <c r="H8662" t="s">
        <v>1084</v>
      </c>
      <c r="I8662" s="26">
        <v>-5000</v>
      </c>
      <c r="J8662" s="12">
        <f t="shared" si="271"/>
        <v>5000</v>
      </c>
      <c r="K8662" t="s">
        <v>1875</v>
      </c>
      <c r="L8662" t="s">
        <v>879</v>
      </c>
      <c r="M8662" t="s">
        <v>888</v>
      </c>
      <c r="N8662" t="str">
        <f t="shared" si="270"/>
        <v>R, C</v>
      </c>
    </row>
    <row r="8663" spans="1:14" x14ac:dyDescent="0.25">
      <c r="A8663" t="s">
        <v>11</v>
      </c>
      <c r="B8663" t="s">
        <v>861</v>
      </c>
      <c r="C8663" s="2">
        <v>2026</v>
      </c>
      <c r="D8663" t="s">
        <v>1801</v>
      </c>
      <c r="E8663" t="s">
        <v>1070</v>
      </c>
      <c r="F8663" t="s">
        <v>18</v>
      </c>
      <c r="G8663" t="s">
        <v>19</v>
      </c>
      <c r="H8663" t="s">
        <v>1235</v>
      </c>
      <c r="I8663" s="26">
        <v>2233.89</v>
      </c>
      <c r="J8663" s="12">
        <f t="shared" si="271"/>
        <v>-2233.89</v>
      </c>
      <c r="K8663" t="s">
        <v>1875</v>
      </c>
      <c r="L8663" t="s">
        <v>879</v>
      </c>
      <c r="M8663" t="s">
        <v>888</v>
      </c>
      <c r="N8663" t="str">
        <f t="shared" si="270"/>
        <v>R, C</v>
      </c>
    </row>
    <row r="8664" spans="1:14" x14ac:dyDescent="0.25">
      <c r="A8664" t="s">
        <v>11</v>
      </c>
      <c r="B8664" t="s">
        <v>860</v>
      </c>
      <c r="C8664" s="2">
        <v>2026</v>
      </c>
      <c r="D8664" t="s">
        <v>1745</v>
      </c>
      <c r="E8664" t="s">
        <v>1066</v>
      </c>
      <c r="F8664" t="s">
        <v>22</v>
      </c>
      <c r="G8664" t="s">
        <v>19</v>
      </c>
      <c r="H8664" t="s">
        <v>1262</v>
      </c>
      <c r="I8664" s="26">
        <v>0</v>
      </c>
      <c r="J8664" s="12">
        <f t="shared" si="271"/>
        <v>0</v>
      </c>
      <c r="K8664" t="s">
        <v>1875</v>
      </c>
      <c r="L8664" t="s">
        <v>879</v>
      </c>
      <c r="M8664" t="s">
        <v>888</v>
      </c>
      <c r="N8664" t="str">
        <f t="shared" si="270"/>
        <v>R, C</v>
      </c>
    </row>
    <row r="8665" spans="1:14" x14ac:dyDescent="0.25">
      <c r="A8665" t="s">
        <v>11</v>
      </c>
      <c r="B8665" t="s">
        <v>860</v>
      </c>
      <c r="C8665" s="2">
        <v>2027</v>
      </c>
      <c r="D8665" t="s">
        <v>1680</v>
      </c>
      <c r="E8665" t="s">
        <v>1235</v>
      </c>
      <c r="F8665" t="s">
        <v>22</v>
      </c>
      <c r="G8665" t="s">
        <v>19</v>
      </c>
      <c r="H8665" t="s">
        <v>1093</v>
      </c>
      <c r="I8665" s="26">
        <v>0</v>
      </c>
      <c r="J8665" s="12">
        <f t="shared" si="271"/>
        <v>0</v>
      </c>
      <c r="K8665" t="s">
        <v>1875</v>
      </c>
      <c r="L8665" t="s">
        <v>879</v>
      </c>
      <c r="M8665" t="s">
        <v>886</v>
      </c>
      <c r="N8665" t="str">
        <f t="shared" si="270"/>
        <v>R, B</v>
      </c>
    </row>
    <row r="8666" spans="1:14" x14ac:dyDescent="0.25">
      <c r="A8666" t="s">
        <v>11</v>
      </c>
      <c r="B8666" t="s">
        <v>860</v>
      </c>
      <c r="C8666" s="2">
        <v>2027</v>
      </c>
      <c r="D8666" t="s">
        <v>1680</v>
      </c>
      <c r="E8666" t="s">
        <v>1066</v>
      </c>
      <c r="F8666" t="s">
        <v>14</v>
      </c>
      <c r="G8666" t="s">
        <v>19</v>
      </c>
      <c r="H8666" t="s">
        <v>1056</v>
      </c>
      <c r="I8666" s="26">
        <v>0</v>
      </c>
      <c r="J8666" s="12">
        <f t="shared" si="271"/>
        <v>0</v>
      </c>
      <c r="K8666" t="s">
        <v>1875</v>
      </c>
      <c r="L8666" t="s">
        <v>879</v>
      </c>
      <c r="M8666" t="s">
        <v>888</v>
      </c>
      <c r="N8666" t="str">
        <f t="shared" si="270"/>
        <v>R, C</v>
      </c>
    </row>
    <row r="8667" spans="1:14" x14ac:dyDescent="0.25">
      <c r="A8667" t="s">
        <v>11</v>
      </c>
      <c r="B8667" t="s">
        <v>860</v>
      </c>
      <c r="C8667" s="2">
        <v>2026</v>
      </c>
      <c r="D8667" t="s">
        <v>1801</v>
      </c>
      <c r="E8667" t="s">
        <v>1101</v>
      </c>
      <c r="F8667" t="s">
        <v>16</v>
      </c>
      <c r="G8667" t="s">
        <v>397</v>
      </c>
      <c r="H8667" t="s">
        <v>1239</v>
      </c>
      <c r="I8667" s="26">
        <v>199323</v>
      </c>
      <c r="J8667" s="12">
        <f t="shared" si="271"/>
        <v>-199323</v>
      </c>
      <c r="K8667" t="s">
        <v>1875</v>
      </c>
      <c r="L8667" t="s">
        <v>879</v>
      </c>
      <c r="M8667" t="s">
        <v>887</v>
      </c>
      <c r="N8667" t="str">
        <f t="shared" si="270"/>
        <v>R, A</v>
      </c>
    </row>
    <row r="8668" spans="1:14" x14ac:dyDescent="0.25">
      <c r="A8668" t="s">
        <v>11</v>
      </c>
      <c r="B8668" t="s">
        <v>860</v>
      </c>
      <c r="C8668" s="2">
        <v>2027</v>
      </c>
      <c r="D8668" t="s">
        <v>1801</v>
      </c>
      <c r="E8668" t="s">
        <v>1080</v>
      </c>
      <c r="F8668" t="s">
        <v>16</v>
      </c>
      <c r="G8668" t="s">
        <v>15</v>
      </c>
      <c r="H8668" t="s">
        <v>1142</v>
      </c>
      <c r="I8668" s="26">
        <v>6754.09</v>
      </c>
      <c r="J8668" s="12">
        <f t="shared" si="271"/>
        <v>-6754.09</v>
      </c>
      <c r="K8668" t="s">
        <v>1875</v>
      </c>
      <c r="L8668" t="s">
        <v>878</v>
      </c>
      <c r="M8668" t="s">
        <v>888</v>
      </c>
      <c r="N8668" t="str">
        <f t="shared" si="270"/>
        <v>E, C</v>
      </c>
    </row>
    <row r="8669" spans="1:14" x14ac:dyDescent="0.25">
      <c r="A8669" t="s">
        <v>11</v>
      </c>
      <c r="B8669" t="s">
        <v>12</v>
      </c>
      <c r="C8669" s="2">
        <v>2026</v>
      </c>
      <c r="D8669" t="s">
        <v>1801</v>
      </c>
      <c r="E8669" t="s">
        <v>1058</v>
      </c>
      <c r="F8669" t="s">
        <v>16</v>
      </c>
      <c r="G8669" t="s">
        <v>19</v>
      </c>
      <c r="H8669" t="s">
        <v>1186</v>
      </c>
      <c r="I8669" s="26">
        <v>-11372.05</v>
      </c>
      <c r="J8669" s="12">
        <f t="shared" si="271"/>
        <v>11372.05</v>
      </c>
      <c r="K8669" t="s">
        <v>1875</v>
      </c>
      <c r="L8669" t="s">
        <v>879</v>
      </c>
      <c r="M8669" t="s">
        <v>888</v>
      </c>
      <c r="N8669" t="str">
        <f t="shared" si="270"/>
        <v>R, C</v>
      </c>
    </row>
    <row r="8670" spans="1:14" x14ac:dyDescent="0.25">
      <c r="A8670" t="s">
        <v>11</v>
      </c>
      <c r="B8670" t="s">
        <v>861</v>
      </c>
      <c r="C8670" s="2">
        <v>2026</v>
      </c>
      <c r="D8670" t="s">
        <v>1745</v>
      </c>
      <c r="E8670" t="s">
        <v>1101</v>
      </c>
      <c r="F8670" t="s">
        <v>16</v>
      </c>
      <c r="G8670" t="s">
        <v>19</v>
      </c>
      <c r="H8670" t="s">
        <v>1162</v>
      </c>
      <c r="I8670" s="26">
        <v>4980.13</v>
      </c>
      <c r="J8670" s="12">
        <f t="shared" si="271"/>
        <v>-4980.13</v>
      </c>
      <c r="K8670" t="s">
        <v>1875</v>
      </c>
      <c r="L8670" t="s">
        <v>879</v>
      </c>
      <c r="M8670" t="s">
        <v>888</v>
      </c>
      <c r="N8670" t="str">
        <f t="shared" si="270"/>
        <v>R, C</v>
      </c>
    </row>
    <row r="8671" spans="1:14" x14ac:dyDescent="0.25">
      <c r="A8671" t="s">
        <v>11</v>
      </c>
      <c r="B8671" t="s">
        <v>12</v>
      </c>
      <c r="C8671" s="2">
        <v>2026</v>
      </c>
      <c r="D8671" t="s">
        <v>1801</v>
      </c>
      <c r="E8671" t="s">
        <v>1073</v>
      </c>
      <c r="F8671" t="s">
        <v>18</v>
      </c>
      <c r="G8671" t="s">
        <v>315</v>
      </c>
      <c r="H8671" t="s">
        <v>1074</v>
      </c>
      <c r="I8671" s="26">
        <v>-817000</v>
      </c>
      <c r="J8671" s="12">
        <f t="shared" si="271"/>
        <v>817000</v>
      </c>
      <c r="K8671" t="s">
        <v>1875</v>
      </c>
      <c r="L8671" t="s">
        <v>878</v>
      </c>
      <c r="M8671" t="s">
        <v>887</v>
      </c>
      <c r="N8671" t="str">
        <f t="shared" si="270"/>
        <v>E, A</v>
      </c>
    </row>
    <row r="8672" spans="1:14" x14ac:dyDescent="0.25">
      <c r="A8672" t="s">
        <v>11</v>
      </c>
      <c r="B8672" t="s">
        <v>12</v>
      </c>
      <c r="C8672" s="2">
        <v>2026</v>
      </c>
      <c r="D8672" t="s">
        <v>1801</v>
      </c>
      <c r="E8672" t="s">
        <v>1161</v>
      </c>
      <c r="F8672" t="s">
        <v>18</v>
      </c>
      <c r="G8672" t="s">
        <v>19</v>
      </c>
      <c r="H8672" t="s">
        <v>1057</v>
      </c>
      <c r="I8672" s="26">
        <v>-7800</v>
      </c>
      <c r="J8672" s="12">
        <f t="shared" si="271"/>
        <v>7800</v>
      </c>
      <c r="K8672" t="s">
        <v>1875</v>
      </c>
      <c r="L8672" t="s">
        <v>879</v>
      </c>
      <c r="M8672" t="s">
        <v>887</v>
      </c>
      <c r="N8672" t="str">
        <f t="shared" si="270"/>
        <v>R, A</v>
      </c>
    </row>
    <row r="8673" spans="1:14" x14ac:dyDescent="0.25">
      <c r="A8673" t="s">
        <v>11</v>
      </c>
      <c r="B8673" t="s">
        <v>12</v>
      </c>
      <c r="C8673" s="2">
        <v>2026</v>
      </c>
      <c r="D8673" t="s">
        <v>1801</v>
      </c>
      <c r="E8673" t="s">
        <v>1053</v>
      </c>
      <c r="F8673" t="s">
        <v>18</v>
      </c>
      <c r="G8673" t="s">
        <v>19</v>
      </c>
      <c r="H8673" t="s">
        <v>1535</v>
      </c>
      <c r="I8673" s="26">
        <v>-111500</v>
      </c>
      <c r="J8673" s="12">
        <f t="shared" si="271"/>
        <v>111500</v>
      </c>
      <c r="K8673" t="s">
        <v>1875</v>
      </c>
      <c r="L8673" t="s">
        <v>879</v>
      </c>
      <c r="M8673" t="s">
        <v>887</v>
      </c>
      <c r="N8673" t="str">
        <f t="shared" si="270"/>
        <v>R, A</v>
      </c>
    </row>
    <row r="8674" spans="1:14" x14ac:dyDescent="0.25">
      <c r="A8674" t="s">
        <v>11</v>
      </c>
      <c r="B8674" t="s">
        <v>12</v>
      </c>
      <c r="C8674" s="2">
        <v>2026</v>
      </c>
      <c r="D8674" t="s">
        <v>1801</v>
      </c>
      <c r="E8674" t="s">
        <v>1047</v>
      </c>
      <c r="F8674" t="s">
        <v>21</v>
      </c>
      <c r="G8674" t="s">
        <v>173</v>
      </c>
      <c r="H8674" t="s">
        <v>1239</v>
      </c>
      <c r="I8674" s="26">
        <v>-13700</v>
      </c>
      <c r="J8674" s="12">
        <f t="shared" si="271"/>
        <v>13700</v>
      </c>
      <c r="K8674" t="s">
        <v>1875</v>
      </c>
      <c r="L8674" t="s">
        <v>878</v>
      </c>
      <c r="M8674" t="s">
        <v>887</v>
      </c>
      <c r="N8674" t="str">
        <f t="shared" si="270"/>
        <v>E, A</v>
      </c>
    </row>
    <row r="8675" spans="1:14" x14ac:dyDescent="0.25">
      <c r="A8675" t="s">
        <v>11</v>
      </c>
      <c r="B8675" t="s">
        <v>12</v>
      </c>
      <c r="C8675" s="2">
        <v>2026</v>
      </c>
      <c r="D8675" t="s">
        <v>1801</v>
      </c>
      <c r="E8675" t="s">
        <v>1047</v>
      </c>
      <c r="F8675" t="s">
        <v>16</v>
      </c>
      <c r="G8675" t="s">
        <v>27</v>
      </c>
      <c r="H8675" t="s">
        <v>1173</v>
      </c>
      <c r="I8675" s="26">
        <v>0</v>
      </c>
      <c r="J8675" s="12">
        <f t="shared" si="271"/>
        <v>0</v>
      </c>
      <c r="K8675" t="s">
        <v>1875</v>
      </c>
      <c r="L8675" t="s">
        <v>879</v>
      </c>
      <c r="M8675" t="s">
        <v>888</v>
      </c>
      <c r="N8675" t="str">
        <f t="shared" si="270"/>
        <v>R, C</v>
      </c>
    </row>
    <row r="8676" spans="1:14" x14ac:dyDescent="0.25">
      <c r="A8676" t="s">
        <v>11</v>
      </c>
      <c r="B8676" t="s">
        <v>12</v>
      </c>
      <c r="C8676" s="2">
        <v>2026</v>
      </c>
      <c r="D8676" t="s">
        <v>1801</v>
      </c>
      <c r="E8676" t="s">
        <v>1047</v>
      </c>
      <c r="F8676" t="s">
        <v>24</v>
      </c>
      <c r="G8676" t="s">
        <v>27</v>
      </c>
      <c r="H8676" t="s">
        <v>135</v>
      </c>
      <c r="I8676" s="26">
        <v>-13491762.02</v>
      </c>
      <c r="J8676" s="12">
        <f t="shared" si="271"/>
        <v>13491762.02</v>
      </c>
      <c r="K8676" t="s">
        <v>1875</v>
      </c>
      <c r="L8676" t="s">
        <v>879</v>
      </c>
      <c r="M8676" t="s">
        <v>888</v>
      </c>
      <c r="N8676" t="str">
        <f t="shared" si="270"/>
        <v>R, C</v>
      </c>
    </row>
    <row r="8677" spans="1:14" x14ac:dyDescent="0.25">
      <c r="A8677" t="s">
        <v>11</v>
      </c>
      <c r="B8677" t="s">
        <v>861</v>
      </c>
      <c r="C8677" s="2">
        <v>2026</v>
      </c>
      <c r="D8677" t="s">
        <v>1801</v>
      </c>
      <c r="E8677" t="s">
        <v>1051</v>
      </c>
      <c r="F8677" t="s">
        <v>14</v>
      </c>
      <c r="G8677" t="s">
        <v>19</v>
      </c>
      <c r="H8677" t="s">
        <v>1068</v>
      </c>
      <c r="I8677" s="26">
        <v>2950363.79</v>
      </c>
      <c r="J8677" s="12">
        <f t="shared" si="271"/>
        <v>-2950363.79</v>
      </c>
      <c r="K8677" t="s">
        <v>1875</v>
      </c>
      <c r="L8677" t="s">
        <v>878</v>
      </c>
      <c r="M8677" t="s">
        <v>887</v>
      </c>
      <c r="N8677" t="str">
        <f t="shared" si="270"/>
        <v>E, A</v>
      </c>
    </row>
    <row r="8678" spans="1:14" x14ac:dyDescent="0.25">
      <c r="A8678" t="s">
        <v>11</v>
      </c>
      <c r="B8678" t="s">
        <v>860</v>
      </c>
      <c r="C8678" s="2">
        <v>2026</v>
      </c>
      <c r="D8678" t="s">
        <v>1801</v>
      </c>
      <c r="E8678" t="s">
        <v>1080</v>
      </c>
      <c r="F8678" t="s">
        <v>14</v>
      </c>
      <c r="G8678" t="s">
        <v>15</v>
      </c>
      <c r="H8678" t="s">
        <v>1361</v>
      </c>
      <c r="I8678" s="26">
        <v>78869.87</v>
      </c>
      <c r="J8678" s="12">
        <f t="shared" si="271"/>
        <v>-78869.87</v>
      </c>
      <c r="K8678" t="s">
        <v>1875</v>
      </c>
      <c r="L8678" t="s">
        <v>878</v>
      </c>
      <c r="M8678" t="s">
        <v>887</v>
      </c>
      <c r="N8678" t="str">
        <f t="shared" si="270"/>
        <v>E, A</v>
      </c>
    </row>
    <row r="8679" spans="1:14" x14ac:dyDescent="0.25">
      <c r="A8679" t="s">
        <v>11</v>
      </c>
      <c r="B8679" t="s">
        <v>861</v>
      </c>
      <c r="C8679" s="2">
        <v>2026</v>
      </c>
      <c r="D8679" t="s">
        <v>1801</v>
      </c>
      <c r="E8679" t="s">
        <v>1047</v>
      </c>
      <c r="F8679" t="s">
        <v>18</v>
      </c>
      <c r="G8679" t="s">
        <v>19</v>
      </c>
      <c r="H8679" t="s">
        <v>1822</v>
      </c>
      <c r="I8679" s="26">
        <v>0</v>
      </c>
      <c r="J8679" s="12">
        <f t="shared" si="271"/>
        <v>0</v>
      </c>
      <c r="K8679" t="s">
        <v>1875</v>
      </c>
      <c r="L8679" t="s">
        <v>879</v>
      </c>
      <c r="M8679" t="s">
        <v>888</v>
      </c>
      <c r="N8679" t="str">
        <f t="shared" si="270"/>
        <v>R, C</v>
      </c>
    </row>
    <row r="8680" spans="1:14" x14ac:dyDescent="0.25">
      <c r="A8680" t="s">
        <v>11</v>
      </c>
      <c r="B8680" t="s">
        <v>861</v>
      </c>
      <c r="C8680" s="2">
        <v>2026</v>
      </c>
      <c r="D8680" t="s">
        <v>1801</v>
      </c>
      <c r="E8680" t="s">
        <v>1047</v>
      </c>
      <c r="F8680" t="s">
        <v>22</v>
      </c>
      <c r="G8680" t="s">
        <v>446</v>
      </c>
      <c r="H8680" t="s">
        <v>1378</v>
      </c>
      <c r="I8680" s="26">
        <v>2496220.7799999998</v>
      </c>
      <c r="J8680" s="12">
        <f t="shared" si="271"/>
        <v>-2496220.7799999998</v>
      </c>
      <c r="K8680" t="s">
        <v>1875</v>
      </c>
      <c r="L8680" t="s">
        <v>879</v>
      </c>
      <c r="M8680" t="s">
        <v>888</v>
      </c>
      <c r="N8680" t="str">
        <f t="shared" si="270"/>
        <v>R, C</v>
      </c>
    </row>
    <row r="8681" spans="1:14" x14ac:dyDescent="0.25">
      <c r="A8681" t="s">
        <v>11</v>
      </c>
      <c r="B8681" t="s">
        <v>861</v>
      </c>
      <c r="C8681" s="2">
        <v>2026</v>
      </c>
      <c r="D8681" t="s">
        <v>1745</v>
      </c>
      <c r="E8681" t="s">
        <v>1235</v>
      </c>
      <c r="F8681" t="s">
        <v>14</v>
      </c>
      <c r="G8681" t="s">
        <v>19</v>
      </c>
      <c r="H8681" t="s">
        <v>1120</v>
      </c>
      <c r="I8681" s="26">
        <v>3117593.6</v>
      </c>
      <c r="J8681" s="12">
        <f t="shared" si="271"/>
        <v>-3117593.6</v>
      </c>
      <c r="K8681" t="s">
        <v>1875</v>
      </c>
      <c r="L8681" t="s">
        <v>879</v>
      </c>
      <c r="M8681" t="s">
        <v>888</v>
      </c>
      <c r="N8681" t="str">
        <f t="shared" si="270"/>
        <v>R, C</v>
      </c>
    </row>
    <row r="8682" spans="1:14" x14ac:dyDescent="0.25">
      <c r="A8682" t="s">
        <v>11</v>
      </c>
      <c r="B8682" t="s">
        <v>861</v>
      </c>
      <c r="C8682" s="2">
        <v>2026</v>
      </c>
      <c r="D8682" t="s">
        <v>1801</v>
      </c>
      <c r="E8682" t="s">
        <v>1053</v>
      </c>
      <c r="F8682" t="s">
        <v>21</v>
      </c>
      <c r="G8682" t="s">
        <v>19</v>
      </c>
      <c r="H8682" t="s">
        <v>1068</v>
      </c>
      <c r="I8682" s="26">
        <v>1356654.65</v>
      </c>
      <c r="J8682" s="12">
        <f t="shared" si="271"/>
        <v>-1356654.65</v>
      </c>
      <c r="K8682" t="s">
        <v>1875</v>
      </c>
      <c r="L8682" t="s">
        <v>878</v>
      </c>
      <c r="M8682" t="s">
        <v>887</v>
      </c>
      <c r="N8682" t="str">
        <f t="shared" si="270"/>
        <v>E, A</v>
      </c>
    </row>
    <row r="8683" spans="1:14" x14ac:dyDescent="0.25">
      <c r="A8683" t="s">
        <v>11</v>
      </c>
      <c r="B8683" t="s">
        <v>861</v>
      </c>
      <c r="C8683" s="2">
        <v>2026</v>
      </c>
      <c r="D8683" t="s">
        <v>1801</v>
      </c>
      <c r="E8683" t="s">
        <v>1101</v>
      </c>
      <c r="F8683" t="s">
        <v>14</v>
      </c>
      <c r="G8683" t="s">
        <v>19</v>
      </c>
      <c r="H8683" t="s">
        <v>1385</v>
      </c>
      <c r="I8683" s="26">
        <v>87205.65</v>
      </c>
      <c r="J8683" s="12">
        <f t="shared" si="271"/>
        <v>-87205.65</v>
      </c>
      <c r="K8683" t="s">
        <v>1875</v>
      </c>
      <c r="L8683" t="s">
        <v>879</v>
      </c>
      <c r="M8683" t="s">
        <v>888</v>
      </c>
      <c r="N8683" t="str">
        <f t="shared" si="270"/>
        <v>R, C</v>
      </c>
    </row>
    <row r="8684" spans="1:14" x14ac:dyDescent="0.25">
      <c r="A8684" t="s">
        <v>11</v>
      </c>
      <c r="B8684" t="s">
        <v>861</v>
      </c>
      <c r="C8684" s="2">
        <v>2026</v>
      </c>
      <c r="D8684" t="s">
        <v>1801</v>
      </c>
      <c r="E8684" t="s">
        <v>1047</v>
      </c>
      <c r="F8684" t="s">
        <v>24</v>
      </c>
      <c r="G8684" t="s">
        <v>27</v>
      </c>
      <c r="H8684" t="s">
        <v>1756</v>
      </c>
      <c r="I8684" s="26">
        <v>31082821.050000001</v>
      </c>
      <c r="J8684" s="12">
        <f t="shared" si="271"/>
        <v>-31082821.050000001</v>
      </c>
      <c r="K8684" t="s">
        <v>1875</v>
      </c>
      <c r="L8684" t="s">
        <v>879</v>
      </c>
      <c r="M8684" t="s">
        <v>888</v>
      </c>
      <c r="N8684" t="str">
        <f t="shared" si="270"/>
        <v>R, C</v>
      </c>
    </row>
    <row r="8685" spans="1:14" x14ac:dyDescent="0.25">
      <c r="A8685" t="s">
        <v>11</v>
      </c>
      <c r="B8685" t="s">
        <v>12</v>
      </c>
      <c r="C8685" s="2">
        <v>2026</v>
      </c>
      <c r="D8685" t="s">
        <v>1801</v>
      </c>
      <c r="E8685" t="s">
        <v>1080</v>
      </c>
      <c r="F8685" t="s">
        <v>20</v>
      </c>
      <c r="G8685" t="s">
        <v>15</v>
      </c>
      <c r="H8685" t="s">
        <v>1607</v>
      </c>
      <c r="I8685" s="26">
        <v>-9.02</v>
      </c>
      <c r="J8685" s="12">
        <f t="shared" si="271"/>
        <v>9.02</v>
      </c>
      <c r="K8685" t="s">
        <v>1875</v>
      </c>
      <c r="L8685" t="s">
        <v>879</v>
      </c>
      <c r="M8685" t="s">
        <v>888</v>
      </c>
      <c r="N8685" t="str">
        <f t="shared" si="270"/>
        <v>R, C</v>
      </c>
    </row>
    <row r="8686" spans="1:14" x14ac:dyDescent="0.25">
      <c r="A8686" t="s">
        <v>11</v>
      </c>
      <c r="B8686" t="s">
        <v>862</v>
      </c>
      <c r="C8686" s="2">
        <v>2026</v>
      </c>
      <c r="D8686" t="s">
        <v>1801</v>
      </c>
      <c r="E8686" t="s">
        <v>1066</v>
      </c>
      <c r="F8686" t="s">
        <v>14</v>
      </c>
      <c r="G8686" t="s">
        <v>173</v>
      </c>
      <c r="H8686" t="s">
        <v>1274</v>
      </c>
      <c r="I8686" s="26">
        <v>0</v>
      </c>
      <c r="J8686" s="12">
        <f t="shared" si="271"/>
        <v>0</v>
      </c>
      <c r="K8686" t="s">
        <v>1875</v>
      </c>
      <c r="L8686" t="s">
        <v>879</v>
      </c>
      <c r="M8686" t="s">
        <v>888</v>
      </c>
      <c r="N8686" t="str">
        <f t="shared" si="270"/>
        <v>R, C</v>
      </c>
    </row>
    <row r="8687" spans="1:14" x14ac:dyDescent="0.25">
      <c r="A8687" t="s">
        <v>11</v>
      </c>
      <c r="B8687" t="s">
        <v>12</v>
      </c>
      <c r="C8687" s="2">
        <v>2026</v>
      </c>
      <c r="D8687" t="s">
        <v>1745</v>
      </c>
      <c r="E8687" t="s">
        <v>1062</v>
      </c>
      <c r="F8687" t="s">
        <v>14</v>
      </c>
      <c r="G8687" t="s">
        <v>19</v>
      </c>
      <c r="H8687" t="s">
        <v>1169</v>
      </c>
      <c r="I8687" s="26">
        <v>-41312.57</v>
      </c>
      <c r="J8687" s="12">
        <f t="shared" si="271"/>
        <v>41312.57</v>
      </c>
      <c r="K8687" t="s">
        <v>1875</v>
      </c>
      <c r="L8687" t="s">
        <v>879</v>
      </c>
      <c r="M8687" t="s">
        <v>888</v>
      </c>
      <c r="N8687" t="str">
        <f t="shared" si="270"/>
        <v>R, C</v>
      </c>
    </row>
    <row r="8688" spans="1:14" x14ac:dyDescent="0.25">
      <c r="A8688" t="s">
        <v>11</v>
      </c>
      <c r="B8688" t="s">
        <v>861</v>
      </c>
      <c r="C8688" s="2">
        <v>2026</v>
      </c>
      <c r="D8688" t="s">
        <v>1801</v>
      </c>
      <c r="E8688" t="s">
        <v>1143</v>
      </c>
      <c r="F8688" t="s">
        <v>20</v>
      </c>
      <c r="G8688" t="s">
        <v>19</v>
      </c>
      <c r="H8688" t="s">
        <v>1186</v>
      </c>
      <c r="I8688" s="26">
        <v>56587.06</v>
      </c>
      <c r="J8688" s="12">
        <f t="shared" si="271"/>
        <v>-56587.06</v>
      </c>
      <c r="K8688" t="s">
        <v>1875</v>
      </c>
      <c r="L8688" t="s">
        <v>879</v>
      </c>
      <c r="M8688" t="s">
        <v>888</v>
      </c>
      <c r="N8688" t="str">
        <f t="shared" si="270"/>
        <v>R, C</v>
      </c>
    </row>
    <row r="8689" spans="1:14" x14ac:dyDescent="0.25">
      <c r="A8689" t="s">
        <v>11</v>
      </c>
      <c r="B8689" t="s">
        <v>862</v>
      </c>
      <c r="C8689" s="2">
        <v>2026</v>
      </c>
      <c r="D8689" t="s">
        <v>1801</v>
      </c>
      <c r="E8689" t="s">
        <v>1193</v>
      </c>
      <c r="F8689" t="s">
        <v>22</v>
      </c>
      <c r="G8689" t="s">
        <v>19</v>
      </c>
      <c r="H8689" t="s">
        <v>1412</v>
      </c>
      <c r="I8689" s="26">
        <v>0</v>
      </c>
      <c r="J8689" s="12">
        <f t="shared" si="271"/>
        <v>0</v>
      </c>
      <c r="K8689" t="s">
        <v>1875</v>
      </c>
      <c r="L8689" t="s">
        <v>878</v>
      </c>
      <c r="M8689" t="s">
        <v>886</v>
      </c>
      <c r="N8689" t="str">
        <f t="shared" si="270"/>
        <v>E, B</v>
      </c>
    </row>
    <row r="8690" spans="1:14" x14ac:dyDescent="0.25">
      <c r="A8690" t="s">
        <v>11</v>
      </c>
      <c r="B8690" t="s">
        <v>861</v>
      </c>
      <c r="C8690" s="2">
        <v>2026</v>
      </c>
      <c r="D8690" t="s">
        <v>1801</v>
      </c>
      <c r="E8690" t="s">
        <v>1080</v>
      </c>
      <c r="F8690" t="s">
        <v>14</v>
      </c>
      <c r="G8690" t="s">
        <v>15</v>
      </c>
      <c r="H8690" t="s">
        <v>1282</v>
      </c>
      <c r="I8690" s="26">
        <v>19214.099999999999</v>
      </c>
      <c r="J8690" s="12">
        <f t="shared" si="271"/>
        <v>-19214.099999999999</v>
      </c>
      <c r="K8690" t="s">
        <v>1875</v>
      </c>
      <c r="L8690" t="s">
        <v>878</v>
      </c>
      <c r="M8690" t="s">
        <v>888</v>
      </c>
      <c r="N8690" t="str">
        <f t="shared" si="270"/>
        <v>E, C</v>
      </c>
    </row>
    <row r="8691" spans="1:14" x14ac:dyDescent="0.25">
      <c r="A8691" t="s">
        <v>11</v>
      </c>
      <c r="B8691" t="s">
        <v>860</v>
      </c>
      <c r="C8691" s="2">
        <v>2026</v>
      </c>
      <c r="D8691" t="s">
        <v>1801</v>
      </c>
      <c r="E8691" t="s">
        <v>1062</v>
      </c>
      <c r="F8691" t="s">
        <v>14</v>
      </c>
      <c r="G8691" t="s">
        <v>19</v>
      </c>
      <c r="H8691" t="s">
        <v>1120</v>
      </c>
      <c r="I8691" s="26">
        <v>-7000</v>
      </c>
      <c r="J8691" s="12">
        <f t="shared" si="271"/>
        <v>7000</v>
      </c>
      <c r="K8691" t="s">
        <v>1875</v>
      </c>
      <c r="L8691" t="s">
        <v>879</v>
      </c>
      <c r="M8691" t="s">
        <v>888</v>
      </c>
      <c r="N8691" t="str">
        <f t="shared" si="270"/>
        <v>R, C</v>
      </c>
    </row>
    <row r="8692" spans="1:14" x14ac:dyDescent="0.25">
      <c r="A8692" t="s">
        <v>11</v>
      </c>
      <c r="B8692" t="s">
        <v>861</v>
      </c>
      <c r="C8692" s="2">
        <v>2026</v>
      </c>
      <c r="D8692" t="s">
        <v>1801</v>
      </c>
      <c r="E8692" t="s">
        <v>1058</v>
      </c>
      <c r="F8692" t="s">
        <v>14</v>
      </c>
      <c r="G8692" t="s">
        <v>19</v>
      </c>
      <c r="H8692" t="s">
        <v>1083</v>
      </c>
      <c r="I8692" s="26">
        <v>4260.5</v>
      </c>
      <c r="J8692" s="12">
        <f t="shared" si="271"/>
        <v>-4260.5</v>
      </c>
      <c r="K8692" t="s">
        <v>1875</v>
      </c>
      <c r="L8692" t="s">
        <v>879</v>
      </c>
      <c r="M8692" t="s">
        <v>888</v>
      </c>
      <c r="N8692" t="str">
        <f t="shared" si="270"/>
        <v>R, C</v>
      </c>
    </row>
    <row r="8693" spans="1:14" x14ac:dyDescent="0.25">
      <c r="A8693" t="s">
        <v>11</v>
      </c>
      <c r="B8693" t="s">
        <v>12</v>
      </c>
      <c r="C8693" s="2">
        <v>2025</v>
      </c>
      <c r="D8693" t="s">
        <v>1801</v>
      </c>
      <c r="E8693" t="s">
        <v>1080</v>
      </c>
      <c r="F8693" t="s">
        <v>24</v>
      </c>
      <c r="G8693" t="s">
        <v>27</v>
      </c>
      <c r="H8693" t="s">
        <v>241</v>
      </c>
      <c r="I8693" s="26">
        <v>-96978.43</v>
      </c>
      <c r="J8693" s="12">
        <f t="shared" si="271"/>
        <v>96978.43</v>
      </c>
      <c r="K8693" t="s">
        <v>1875</v>
      </c>
      <c r="L8693" t="s">
        <v>879</v>
      </c>
      <c r="M8693" t="s">
        <v>888</v>
      </c>
      <c r="N8693" t="str">
        <f t="shared" si="270"/>
        <v>R, C</v>
      </c>
    </row>
    <row r="8694" spans="1:14" x14ac:dyDescent="0.25">
      <c r="A8694" t="s">
        <v>11</v>
      </c>
      <c r="B8694" t="s">
        <v>12</v>
      </c>
      <c r="C8694" s="2">
        <v>2025</v>
      </c>
      <c r="D8694" t="s">
        <v>1801</v>
      </c>
      <c r="E8694" t="s">
        <v>1066</v>
      </c>
      <c r="F8694" t="s">
        <v>24</v>
      </c>
      <c r="G8694" t="s">
        <v>27</v>
      </c>
      <c r="H8694" t="s">
        <v>931</v>
      </c>
      <c r="I8694" s="26">
        <v>-548902.13</v>
      </c>
      <c r="J8694" s="12">
        <f t="shared" si="271"/>
        <v>548902.13</v>
      </c>
      <c r="K8694" t="s">
        <v>1875</v>
      </c>
      <c r="L8694" t="s">
        <v>879</v>
      </c>
      <c r="M8694" t="s">
        <v>888</v>
      </c>
      <c r="N8694" t="str">
        <f t="shared" si="270"/>
        <v>R, C</v>
      </c>
    </row>
    <row r="8695" spans="1:14" x14ac:dyDescent="0.25">
      <c r="A8695" t="s">
        <v>11</v>
      </c>
      <c r="B8695" t="s">
        <v>862</v>
      </c>
      <c r="C8695" s="2">
        <v>2026</v>
      </c>
      <c r="D8695" t="s">
        <v>1801</v>
      </c>
      <c r="E8695" t="s">
        <v>1066</v>
      </c>
      <c r="F8695" t="s">
        <v>22</v>
      </c>
      <c r="G8695" t="s">
        <v>173</v>
      </c>
      <c r="H8695" t="s">
        <v>1487</v>
      </c>
      <c r="I8695" s="26">
        <v>0</v>
      </c>
      <c r="J8695" s="12">
        <f t="shared" si="271"/>
        <v>0</v>
      </c>
      <c r="K8695" t="s">
        <v>1875</v>
      </c>
      <c r="L8695" t="s">
        <v>878</v>
      </c>
      <c r="M8695" t="s">
        <v>886</v>
      </c>
      <c r="N8695" t="str">
        <f t="shared" si="270"/>
        <v>E, B</v>
      </c>
    </row>
    <row r="8696" spans="1:14" x14ac:dyDescent="0.25">
      <c r="A8696" t="s">
        <v>11</v>
      </c>
      <c r="B8696" t="s">
        <v>861</v>
      </c>
      <c r="C8696" s="2">
        <v>2026</v>
      </c>
      <c r="D8696" t="s">
        <v>1801</v>
      </c>
      <c r="E8696" t="s">
        <v>1158</v>
      </c>
      <c r="F8696" t="s">
        <v>410</v>
      </c>
      <c r="G8696" t="s">
        <v>19</v>
      </c>
      <c r="H8696" t="s">
        <v>1640</v>
      </c>
      <c r="I8696" s="26">
        <v>64956.43</v>
      </c>
      <c r="J8696" s="12">
        <f t="shared" si="271"/>
        <v>-64956.43</v>
      </c>
      <c r="K8696" t="s">
        <v>1875</v>
      </c>
      <c r="L8696" t="s">
        <v>878</v>
      </c>
      <c r="M8696" t="s">
        <v>889</v>
      </c>
      <c r="N8696" t="str">
        <f t="shared" si="270"/>
        <v>E, S</v>
      </c>
    </row>
    <row r="8697" spans="1:14" x14ac:dyDescent="0.25">
      <c r="A8697" t="s">
        <v>11</v>
      </c>
      <c r="B8697" t="s">
        <v>12</v>
      </c>
      <c r="C8697" s="2">
        <v>2026</v>
      </c>
      <c r="D8697" t="s">
        <v>1801</v>
      </c>
      <c r="E8697" t="s">
        <v>1051</v>
      </c>
      <c r="F8697" t="s">
        <v>14</v>
      </c>
      <c r="G8697" t="s">
        <v>19</v>
      </c>
      <c r="H8697" t="s">
        <v>1328</v>
      </c>
      <c r="I8697" s="26">
        <v>8948000</v>
      </c>
      <c r="J8697" s="12">
        <f t="shared" si="271"/>
        <v>-8948000</v>
      </c>
      <c r="K8697" t="s">
        <v>1875</v>
      </c>
      <c r="L8697" t="s">
        <v>878</v>
      </c>
      <c r="M8697" t="s">
        <v>888</v>
      </c>
      <c r="N8697" t="str">
        <f t="shared" si="270"/>
        <v>E, C</v>
      </c>
    </row>
    <row r="8698" spans="1:14" x14ac:dyDescent="0.25">
      <c r="A8698" t="s">
        <v>11</v>
      </c>
      <c r="B8698" t="s">
        <v>861</v>
      </c>
      <c r="C8698" s="2">
        <v>2026</v>
      </c>
      <c r="D8698" t="s">
        <v>1680</v>
      </c>
      <c r="E8698" t="s">
        <v>1080</v>
      </c>
      <c r="F8698" t="s">
        <v>21</v>
      </c>
      <c r="G8698" t="s">
        <v>15</v>
      </c>
      <c r="H8698" t="s">
        <v>1179</v>
      </c>
      <c r="I8698" s="26">
        <v>0</v>
      </c>
      <c r="J8698" s="12">
        <f t="shared" si="271"/>
        <v>0</v>
      </c>
      <c r="K8698" t="s">
        <v>1875</v>
      </c>
      <c r="L8698" t="s">
        <v>878</v>
      </c>
      <c r="M8698" t="s">
        <v>888</v>
      </c>
      <c r="N8698" t="str">
        <f t="shared" si="270"/>
        <v>E, C</v>
      </c>
    </row>
    <row r="8699" spans="1:14" x14ac:dyDescent="0.25">
      <c r="A8699" t="s">
        <v>11</v>
      </c>
      <c r="B8699" t="s">
        <v>12</v>
      </c>
      <c r="C8699" s="2">
        <v>2026</v>
      </c>
      <c r="D8699" t="s">
        <v>1801</v>
      </c>
      <c r="E8699" t="s">
        <v>1066</v>
      </c>
      <c r="F8699" t="s">
        <v>18</v>
      </c>
      <c r="G8699" t="s">
        <v>19</v>
      </c>
      <c r="H8699" t="s">
        <v>1475</v>
      </c>
      <c r="I8699" s="26">
        <v>-1162.3800000000001</v>
      </c>
      <c r="J8699" s="12">
        <f t="shared" si="271"/>
        <v>1162.3800000000001</v>
      </c>
      <c r="K8699" t="s">
        <v>1875</v>
      </c>
      <c r="L8699" t="s">
        <v>879</v>
      </c>
      <c r="M8699" t="s">
        <v>888</v>
      </c>
      <c r="N8699" t="str">
        <f t="shared" si="270"/>
        <v>R, C</v>
      </c>
    </row>
    <row r="8700" spans="1:14" x14ac:dyDescent="0.25">
      <c r="A8700" t="s">
        <v>11</v>
      </c>
      <c r="B8700" t="s">
        <v>12</v>
      </c>
      <c r="C8700" s="2">
        <v>2026</v>
      </c>
      <c r="D8700" t="s">
        <v>1801</v>
      </c>
      <c r="E8700" t="s">
        <v>1055</v>
      </c>
      <c r="F8700" t="s">
        <v>21</v>
      </c>
      <c r="G8700" t="s">
        <v>19</v>
      </c>
      <c r="H8700" t="s">
        <v>1419</v>
      </c>
      <c r="I8700" s="26">
        <v>0</v>
      </c>
      <c r="J8700" s="12">
        <f t="shared" si="271"/>
        <v>0</v>
      </c>
      <c r="K8700" t="s">
        <v>1875</v>
      </c>
      <c r="L8700" t="s">
        <v>878</v>
      </c>
      <c r="M8700" t="s">
        <v>887</v>
      </c>
      <c r="N8700" t="str">
        <f t="shared" si="270"/>
        <v>E, A</v>
      </c>
    </row>
    <row r="8701" spans="1:14" x14ac:dyDescent="0.25">
      <c r="A8701" t="s">
        <v>11</v>
      </c>
      <c r="B8701" t="s">
        <v>861</v>
      </c>
      <c r="C8701" s="2">
        <v>2026</v>
      </c>
      <c r="D8701" t="s">
        <v>1801</v>
      </c>
      <c r="E8701" t="s">
        <v>1080</v>
      </c>
      <c r="F8701" t="s">
        <v>16</v>
      </c>
      <c r="G8701" t="s">
        <v>15</v>
      </c>
      <c r="H8701" t="s">
        <v>1047</v>
      </c>
      <c r="I8701" s="26">
        <v>89514413.709999993</v>
      </c>
      <c r="J8701" s="12">
        <f t="shared" si="271"/>
        <v>-89514413.709999993</v>
      </c>
      <c r="K8701" t="s">
        <v>1875</v>
      </c>
      <c r="L8701" t="s">
        <v>879</v>
      </c>
      <c r="M8701" t="s">
        <v>888</v>
      </c>
      <c r="N8701" t="str">
        <f t="shared" si="270"/>
        <v>R, C</v>
      </c>
    </row>
    <row r="8702" spans="1:14" x14ac:dyDescent="0.25">
      <c r="A8702" t="s">
        <v>11</v>
      </c>
      <c r="B8702" t="s">
        <v>12</v>
      </c>
      <c r="C8702" s="2">
        <v>2026</v>
      </c>
      <c r="D8702" t="s">
        <v>1801</v>
      </c>
      <c r="E8702" t="s">
        <v>1066</v>
      </c>
      <c r="F8702" t="s">
        <v>14</v>
      </c>
      <c r="G8702" t="s">
        <v>173</v>
      </c>
      <c r="H8702" t="s">
        <v>1372</v>
      </c>
      <c r="I8702" s="26">
        <v>-30000</v>
      </c>
      <c r="J8702" s="12">
        <f t="shared" si="271"/>
        <v>30000</v>
      </c>
      <c r="K8702" t="s">
        <v>1875</v>
      </c>
      <c r="L8702" t="s">
        <v>878</v>
      </c>
      <c r="M8702" t="s">
        <v>887</v>
      </c>
      <c r="N8702" t="str">
        <f t="shared" si="270"/>
        <v>E, A</v>
      </c>
    </row>
    <row r="8703" spans="1:14" x14ac:dyDescent="0.25">
      <c r="A8703" t="s">
        <v>11</v>
      </c>
      <c r="B8703" t="s">
        <v>12</v>
      </c>
      <c r="C8703" s="2">
        <v>2026</v>
      </c>
      <c r="D8703" t="s">
        <v>1801</v>
      </c>
      <c r="E8703" t="s">
        <v>1080</v>
      </c>
      <c r="F8703" t="s">
        <v>16</v>
      </c>
      <c r="G8703" t="s">
        <v>15</v>
      </c>
      <c r="H8703" t="s">
        <v>1122</v>
      </c>
      <c r="I8703" s="26">
        <v>-525920.44999999995</v>
      </c>
      <c r="J8703" s="12">
        <f t="shared" si="271"/>
        <v>525920.44999999995</v>
      </c>
      <c r="K8703" t="s">
        <v>1875</v>
      </c>
      <c r="L8703" t="s">
        <v>878</v>
      </c>
      <c r="M8703" t="s">
        <v>888</v>
      </c>
      <c r="N8703" t="str">
        <f t="shared" si="270"/>
        <v>E, C</v>
      </c>
    </row>
    <row r="8704" spans="1:14" x14ac:dyDescent="0.25">
      <c r="A8704" t="s">
        <v>11</v>
      </c>
      <c r="B8704" t="s">
        <v>12</v>
      </c>
      <c r="C8704" s="2">
        <v>2026</v>
      </c>
      <c r="D8704" t="s">
        <v>1801</v>
      </c>
      <c r="E8704" t="s">
        <v>1156</v>
      </c>
      <c r="F8704" t="s">
        <v>20</v>
      </c>
      <c r="G8704" t="s">
        <v>19</v>
      </c>
      <c r="H8704" t="s">
        <v>1157</v>
      </c>
      <c r="I8704" s="26">
        <v>-5222.2</v>
      </c>
      <c r="J8704" s="12">
        <f t="shared" si="271"/>
        <v>5222.2</v>
      </c>
      <c r="K8704" t="s">
        <v>1875</v>
      </c>
      <c r="L8704" t="s">
        <v>879</v>
      </c>
      <c r="M8704" t="s">
        <v>887</v>
      </c>
      <c r="N8704" t="str">
        <f t="shared" si="270"/>
        <v>R, A</v>
      </c>
    </row>
    <row r="8705" spans="1:14" x14ac:dyDescent="0.25">
      <c r="A8705" t="s">
        <v>11</v>
      </c>
      <c r="B8705" t="s">
        <v>12</v>
      </c>
      <c r="C8705" s="2">
        <v>2026</v>
      </c>
      <c r="D8705" t="s">
        <v>1801</v>
      </c>
      <c r="E8705" t="s">
        <v>1064</v>
      </c>
      <c r="F8705" t="s">
        <v>22</v>
      </c>
      <c r="G8705" t="s">
        <v>19</v>
      </c>
      <c r="H8705" t="s">
        <v>1432</v>
      </c>
      <c r="I8705" s="26">
        <v>-1000000</v>
      </c>
      <c r="J8705" s="12">
        <f t="shared" si="271"/>
        <v>1000000</v>
      </c>
      <c r="K8705" t="s">
        <v>1875</v>
      </c>
      <c r="L8705" t="s">
        <v>878</v>
      </c>
      <c r="M8705" t="s">
        <v>887</v>
      </c>
      <c r="N8705" t="str">
        <f t="shared" si="270"/>
        <v>E, A</v>
      </c>
    </row>
    <row r="8706" spans="1:14" x14ac:dyDescent="0.25">
      <c r="A8706" t="s">
        <v>11</v>
      </c>
      <c r="B8706" t="s">
        <v>12</v>
      </c>
      <c r="C8706" s="2">
        <v>2026</v>
      </c>
      <c r="D8706" t="s">
        <v>1801</v>
      </c>
      <c r="E8706" t="s">
        <v>1066</v>
      </c>
      <c r="F8706" t="s">
        <v>14</v>
      </c>
      <c r="G8706" t="s">
        <v>175</v>
      </c>
      <c r="H8706" t="s">
        <v>1373</v>
      </c>
      <c r="I8706" s="26">
        <v>-151743.62</v>
      </c>
      <c r="J8706" s="12">
        <f t="shared" si="271"/>
        <v>151743.62</v>
      </c>
      <c r="K8706" t="s">
        <v>1875</v>
      </c>
      <c r="L8706" t="s">
        <v>878</v>
      </c>
      <c r="M8706" t="s">
        <v>887</v>
      </c>
      <c r="N8706" t="str">
        <f t="shared" si="270"/>
        <v>E, A</v>
      </c>
    </row>
    <row r="8707" spans="1:14" x14ac:dyDescent="0.25">
      <c r="A8707" t="s">
        <v>11</v>
      </c>
      <c r="B8707" t="s">
        <v>12</v>
      </c>
      <c r="C8707" s="2">
        <v>2026</v>
      </c>
      <c r="D8707" t="s">
        <v>1801</v>
      </c>
      <c r="E8707" t="s">
        <v>1129</v>
      </c>
      <c r="F8707" t="s">
        <v>24</v>
      </c>
      <c r="G8707" t="s">
        <v>27</v>
      </c>
      <c r="H8707" t="s">
        <v>439</v>
      </c>
      <c r="I8707" s="26">
        <v>0</v>
      </c>
      <c r="J8707" s="12">
        <f t="shared" si="271"/>
        <v>0</v>
      </c>
      <c r="K8707" t="s">
        <v>1875</v>
      </c>
      <c r="L8707" t="s">
        <v>879</v>
      </c>
      <c r="M8707" t="s">
        <v>888</v>
      </c>
      <c r="N8707" t="str">
        <f t="shared" ref="N8707:N8770" si="272">L8707&amp;", "&amp;M8707</f>
        <v>R, C</v>
      </c>
    </row>
    <row r="8708" spans="1:14" x14ac:dyDescent="0.25">
      <c r="A8708" t="s">
        <v>11</v>
      </c>
      <c r="B8708" t="s">
        <v>12</v>
      </c>
      <c r="C8708" s="2">
        <v>2026</v>
      </c>
      <c r="D8708" t="s">
        <v>1801</v>
      </c>
      <c r="E8708" t="s">
        <v>1051</v>
      </c>
      <c r="F8708" t="s">
        <v>20</v>
      </c>
      <c r="G8708" t="s">
        <v>19</v>
      </c>
      <c r="H8708" t="s">
        <v>1441</v>
      </c>
      <c r="I8708" s="26">
        <v>-306812.68</v>
      </c>
      <c r="J8708" s="12">
        <f t="shared" ref="J8708:J8771" si="273">-I8708</f>
        <v>306812.68</v>
      </c>
      <c r="K8708" t="s">
        <v>1875</v>
      </c>
      <c r="L8708" t="s">
        <v>879</v>
      </c>
      <c r="M8708" t="s">
        <v>888</v>
      </c>
      <c r="N8708" t="str">
        <f t="shared" si="272"/>
        <v>R, C</v>
      </c>
    </row>
    <row r="8709" spans="1:14" x14ac:dyDescent="0.25">
      <c r="A8709" t="s">
        <v>11</v>
      </c>
      <c r="B8709" t="s">
        <v>12</v>
      </c>
      <c r="C8709" s="2">
        <v>2026</v>
      </c>
      <c r="D8709" t="s">
        <v>1801</v>
      </c>
      <c r="E8709" t="s">
        <v>1051</v>
      </c>
      <c r="F8709" t="s">
        <v>21</v>
      </c>
      <c r="G8709" t="s">
        <v>19</v>
      </c>
      <c r="H8709" t="s">
        <v>1048</v>
      </c>
      <c r="I8709" s="26">
        <v>-201400</v>
      </c>
      <c r="J8709" s="12">
        <f t="shared" si="273"/>
        <v>201400</v>
      </c>
      <c r="K8709" t="s">
        <v>1875</v>
      </c>
      <c r="L8709" t="s">
        <v>879</v>
      </c>
      <c r="M8709" t="s">
        <v>887</v>
      </c>
      <c r="N8709" t="str">
        <f t="shared" si="272"/>
        <v>R, A</v>
      </c>
    </row>
    <row r="8710" spans="1:14" x14ac:dyDescent="0.25">
      <c r="A8710" t="s">
        <v>11</v>
      </c>
      <c r="B8710" t="s">
        <v>12</v>
      </c>
      <c r="C8710" s="2">
        <v>2026</v>
      </c>
      <c r="D8710" t="s">
        <v>1801</v>
      </c>
      <c r="E8710" t="s">
        <v>1161</v>
      </c>
      <c r="F8710" t="s">
        <v>14</v>
      </c>
      <c r="G8710" t="s">
        <v>174</v>
      </c>
      <c r="H8710" t="s">
        <v>1155</v>
      </c>
      <c r="I8710" s="26">
        <v>-20000</v>
      </c>
      <c r="J8710" s="12">
        <f t="shared" si="273"/>
        <v>20000</v>
      </c>
      <c r="K8710" t="s">
        <v>1875</v>
      </c>
      <c r="L8710" t="s">
        <v>878</v>
      </c>
      <c r="M8710" t="s">
        <v>887</v>
      </c>
      <c r="N8710" t="str">
        <f t="shared" si="272"/>
        <v>E, A</v>
      </c>
    </row>
    <row r="8711" spans="1:14" x14ac:dyDescent="0.25">
      <c r="A8711" t="s">
        <v>11</v>
      </c>
      <c r="B8711" t="s">
        <v>12</v>
      </c>
      <c r="C8711" s="2">
        <v>2026</v>
      </c>
      <c r="D8711" t="s">
        <v>1801</v>
      </c>
      <c r="E8711" t="s">
        <v>1158</v>
      </c>
      <c r="F8711" t="s">
        <v>24</v>
      </c>
      <c r="G8711" t="s">
        <v>27</v>
      </c>
      <c r="H8711" t="s">
        <v>306</v>
      </c>
      <c r="I8711" s="26">
        <v>0</v>
      </c>
      <c r="J8711" s="12">
        <f t="shared" si="273"/>
        <v>0</v>
      </c>
      <c r="K8711" t="s">
        <v>1875</v>
      </c>
      <c r="N8711" t="str">
        <f t="shared" si="272"/>
        <v xml:space="preserve">, </v>
      </c>
    </row>
    <row r="8712" spans="1:14" x14ac:dyDescent="0.25">
      <c r="A8712" t="s">
        <v>11</v>
      </c>
      <c r="B8712" t="s">
        <v>12</v>
      </c>
      <c r="C8712" s="2">
        <v>2026</v>
      </c>
      <c r="D8712" t="s">
        <v>1801</v>
      </c>
      <c r="E8712" t="s">
        <v>1047</v>
      </c>
      <c r="F8712" t="s">
        <v>24</v>
      </c>
      <c r="G8712" t="s">
        <v>25</v>
      </c>
      <c r="H8712" t="s">
        <v>69</v>
      </c>
      <c r="I8712" s="26">
        <v>0</v>
      </c>
      <c r="J8712" s="12">
        <f t="shared" si="273"/>
        <v>0</v>
      </c>
      <c r="K8712" t="s">
        <v>1875</v>
      </c>
      <c r="L8712" t="s">
        <v>879</v>
      </c>
      <c r="M8712" t="s">
        <v>888</v>
      </c>
      <c r="N8712" t="str">
        <f t="shared" si="272"/>
        <v>R, C</v>
      </c>
    </row>
    <row r="8713" spans="1:14" x14ac:dyDescent="0.25">
      <c r="A8713" t="s">
        <v>11</v>
      </c>
      <c r="B8713" t="s">
        <v>12</v>
      </c>
      <c r="C8713" s="2">
        <v>2026</v>
      </c>
      <c r="D8713" t="s">
        <v>1801</v>
      </c>
      <c r="E8713" t="s">
        <v>1066</v>
      </c>
      <c r="F8713" t="s">
        <v>21</v>
      </c>
      <c r="G8713" t="s">
        <v>19</v>
      </c>
      <c r="H8713" t="s">
        <v>1137</v>
      </c>
      <c r="I8713" s="26">
        <v>-7104200</v>
      </c>
      <c r="J8713" s="12">
        <f t="shared" si="273"/>
        <v>7104200</v>
      </c>
      <c r="K8713" t="s">
        <v>1875</v>
      </c>
      <c r="L8713" t="s">
        <v>879</v>
      </c>
      <c r="M8713" t="s">
        <v>888</v>
      </c>
      <c r="N8713" t="str">
        <f t="shared" si="272"/>
        <v>R, C</v>
      </c>
    </row>
    <row r="8714" spans="1:14" x14ac:dyDescent="0.25">
      <c r="A8714" t="s">
        <v>11</v>
      </c>
      <c r="B8714" t="s">
        <v>12</v>
      </c>
      <c r="C8714" s="2">
        <v>2026</v>
      </c>
      <c r="D8714" t="s">
        <v>1801</v>
      </c>
      <c r="E8714" t="s">
        <v>1047</v>
      </c>
      <c r="F8714" t="s">
        <v>24</v>
      </c>
      <c r="G8714" t="s">
        <v>27</v>
      </c>
      <c r="H8714" t="s">
        <v>471</v>
      </c>
      <c r="I8714" s="26">
        <v>0</v>
      </c>
      <c r="J8714" s="12">
        <f t="shared" si="273"/>
        <v>0</v>
      </c>
      <c r="K8714" t="s">
        <v>1875</v>
      </c>
      <c r="L8714" t="s">
        <v>879</v>
      </c>
      <c r="M8714" t="s">
        <v>888</v>
      </c>
      <c r="N8714" t="str">
        <f t="shared" si="272"/>
        <v>R, C</v>
      </c>
    </row>
    <row r="8715" spans="1:14" x14ac:dyDescent="0.25">
      <c r="A8715" t="s">
        <v>11</v>
      </c>
      <c r="B8715" t="s">
        <v>860</v>
      </c>
      <c r="C8715" s="2">
        <v>2026</v>
      </c>
      <c r="D8715" t="s">
        <v>968</v>
      </c>
      <c r="E8715" t="s">
        <v>1138</v>
      </c>
      <c r="F8715" t="s">
        <v>14</v>
      </c>
      <c r="G8715" t="s">
        <v>365</v>
      </c>
      <c r="H8715" t="s">
        <v>1121</v>
      </c>
      <c r="I8715" s="26">
        <v>0</v>
      </c>
      <c r="J8715" s="12">
        <f t="shared" si="273"/>
        <v>0</v>
      </c>
      <c r="K8715" t="s">
        <v>1875</v>
      </c>
      <c r="L8715" t="s">
        <v>878</v>
      </c>
      <c r="M8715" t="s">
        <v>888</v>
      </c>
      <c r="N8715" t="str">
        <f t="shared" si="272"/>
        <v>E, C</v>
      </c>
    </row>
    <row r="8716" spans="1:14" x14ac:dyDescent="0.25">
      <c r="A8716" t="s">
        <v>11</v>
      </c>
      <c r="B8716" t="s">
        <v>860</v>
      </c>
      <c r="C8716" s="2">
        <v>2026</v>
      </c>
      <c r="D8716" t="s">
        <v>1801</v>
      </c>
      <c r="E8716" t="s">
        <v>1066</v>
      </c>
      <c r="F8716" t="s">
        <v>14</v>
      </c>
      <c r="G8716" t="s">
        <v>19</v>
      </c>
      <c r="H8716" t="s">
        <v>1341</v>
      </c>
      <c r="I8716" s="26">
        <v>-686737.72</v>
      </c>
      <c r="J8716" s="12">
        <f t="shared" si="273"/>
        <v>686737.72</v>
      </c>
      <c r="K8716" t="s">
        <v>1875</v>
      </c>
      <c r="L8716" t="s">
        <v>879</v>
      </c>
      <c r="M8716" t="s">
        <v>888</v>
      </c>
      <c r="N8716" t="str">
        <f t="shared" si="272"/>
        <v>R, C</v>
      </c>
    </row>
    <row r="8717" spans="1:14" x14ac:dyDescent="0.25">
      <c r="A8717" t="s">
        <v>11</v>
      </c>
      <c r="B8717" t="s">
        <v>860</v>
      </c>
      <c r="C8717" s="2">
        <v>2026</v>
      </c>
      <c r="D8717" t="s">
        <v>1801</v>
      </c>
      <c r="E8717" t="s">
        <v>1051</v>
      </c>
      <c r="F8717" t="s">
        <v>14</v>
      </c>
      <c r="G8717" t="s">
        <v>19</v>
      </c>
      <c r="H8717" t="s">
        <v>1252</v>
      </c>
      <c r="I8717" s="26">
        <v>0</v>
      </c>
      <c r="J8717" s="12">
        <f t="shared" si="273"/>
        <v>0</v>
      </c>
      <c r="K8717" t="s">
        <v>1875</v>
      </c>
      <c r="L8717" t="s">
        <v>878</v>
      </c>
      <c r="M8717" t="s">
        <v>887</v>
      </c>
      <c r="N8717" t="str">
        <f t="shared" si="272"/>
        <v>E, A</v>
      </c>
    </row>
    <row r="8718" spans="1:14" x14ac:dyDescent="0.25">
      <c r="A8718" t="s">
        <v>11</v>
      </c>
      <c r="B8718" t="s">
        <v>861</v>
      </c>
      <c r="C8718" s="2">
        <v>2026</v>
      </c>
      <c r="D8718" t="s">
        <v>1801</v>
      </c>
      <c r="E8718" t="s">
        <v>1138</v>
      </c>
      <c r="F8718" t="s">
        <v>21</v>
      </c>
      <c r="G8718" t="s">
        <v>365</v>
      </c>
      <c r="H8718" t="s">
        <v>1140</v>
      </c>
      <c r="I8718" s="26">
        <v>0</v>
      </c>
      <c r="J8718" s="12">
        <f t="shared" si="273"/>
        <v>0</v>
      </c>
      <c r="K8718" t="s">
        <v>1875</v>
      </c>
      <c r="L8718" t="s">
        <v>879</v>
      </c>
      <c r="M8718" t="s">
        <v>888</v>
      </c>
      <c r="N8718" t="str">
        <f t="shared" si="272"/>
        <v>R, C</v>
      </c>
    </row>
    <row r="8719" spans="1:14" x14ac:dyDescent="0.25">
      <c r="A8719" t="s">
        <v>11</v>
      </c>
      <c r="B8719" t="s">
        <v>861</v>
      </c>
      <c r="C8719" s="2">
        <v>2026</v>
      </c>
      <c r="D8719" t="s">
        <v>1801</v>
      </c>
      <c r="E8719" t="s">
        <v>1051</v>
      </c>
      <c r="F8719" t="s">
        <v>21</v>
      </c>
      <c r="G8719" t="s">
        <v>19</v>
      </c>
      <c r="H8719" t="s">
        <v>1195</v>
      </c>
      <c r="I8719" s="26">
        <v>8173.68</v>
      </c>
      <c r="J8719" s="12">
        <f t="shared" si="273"/>
        <v>-8173.68</v>
      </c>
      <c r="K8719" t="s">
        <v>1875</v>
      </c>
      <c r="L8719" t="s">
        <v>879</v>
      </c>
      <c r="M8719" t="s">
        <v>888</v>
      </c>
      <c r="N8719" t="str">
        <f t="shared" si="272"/>
        <v>R, C</v>
      </c>
    </row>
    <row r="8720" spans="1:14" x14ac:dyDescent="0.25">
      <c r="A8720" t="s">
        <v>11</v>
      </c>
      <c r="B8720" t="s">
        <v>860</v>
      </c>
      <c r="C8720" s="2">
        <v>2027</v>
      </c>
      <c r="D8720" t="s">
        <v>1037</v>
      </c>
      <c r="E8720" t="s">
        <v>1053</v>
      </c>
      <c r="F8720" t="s">
        <v>22</v>
      </c>
      <c r="G8720" t="s">
        <v>19</v>
      </c>
      <c r="H8720" t="s">
        <v>1298</v>
      </c>
      <c r="I8720" s="26">
        <v>0</v>
      </c>
      <c r="J8720" s="12">
        <f t="shared" si="273"/>
        <v>0</v>
      </c>
      <c r="K8720" t="s">
        <v>1875</v>
      </c>
      <c r="L8720" t="s">
        <v>878</v>
      </c>
      <c r="M8720" t="s">
        <v>887</v>
      </c>
      <c r="N8720" t="str">
        <f t="shared" si="272"/>
        <v>E, A</v>
      </c>
    </row>
    <row r="8721" spans="1:14" x14ac:dyDescent="0.25">
      <c r="A8721" t="s">
        <v>11</v>
      </c>
      <c r="B8721" t="s">
        <v>861</v>
      </c>
      <c r="C8721" s="2">
        <v>2026</v>
      </c>
      <c r="D8721" t="s">
        <v>1801</v>
      </c>
      <c r="E8721" t="s">
        <v>1051</v>
      </c>
      <c r="F8721" t="s">
        <v>24</v>
      </c>
      <c r="G8721" t="s">
        <v>27</v>
      </c>
      <c r="H8721" t="s">
        <v>1716</v>
      </c>
      <c r="I8721" s="26">
        <v>1383125.87</v>
      </c>
      <c r="J8721" s="12">
        <f t="shared" si="273"/>
        <v>-1383125.87</v>
      </c>
      <c r="K8721" t="s">
        <v>1875</v>
      </c>
      <c r="L8721" t="s">
        <v>879</v>
      </c>
      <c r="M8721" t="s">
        <v>888</v>
      </c>
      <c r="N8721" t="str">
        <f t="shared" si="272"/>
        <v>R, C</v>
      </c>
    </row>
    <row r="8722" spans="1:14" x14ac:dyDescent="0.25">
      <c r="A8722" t="s">
        <v>11</v>
      </c>
      <c r="B8722" t="s">
        <v>861</v>
      </c>
      <c r="C8722" s="2">
        <v>2026</v>
      </c>
      <c r="D8722" t="s">
        <v>1801</v>
      </c>
      <c r="E8722" t="s">
        <v>1092</v>
      </c>
      <c r="F8722" t="s">
        <v>18</v>
      </c>
      <c r="G8722" t="s">
        <v>19</v>
      </c>
      <c r="H8722" t="s">
        <v>1103</v>
      </c>
      <c r="I8722" s="26">
        <v>2461049.66</v>
      </c>
      <c r="J8722" s="12">
        <f t="shared" si="273"/>
        <v>-2461049.66</v>
      </c>
      <c r="K8722" t="s">
        <v>1875</v>
      </c>
      <c r="L8722" t="s">
        <v>879</v>
      </c>
      <c r="M8722" t="s">
        <v>887</v>
      </c>
      <c r="N8722" t="str">
        <f t="shared" si="272"/>
        <v>R, A</v>
      </c>
    </row>
    <row r="8723" spans="1:14" x14ac:dyDescent="0.25">
      <c r="A8723" t="s">
        <v>11</v>
      </c>
      <c r="B8723" t="s">
        <v>861</v>
      </c>
      <c r="C8723" s="2">
        <v>2026</v>
      </c>
      <c r="D8723" t="s">
        <v>1801</v>
      </c>
      <c r="E8723" t="s">
        <v>1047</v>
      </c>
      <c r="F8723" t="s">
        <v>24</v>
      </c>
      <c r="G8723" t="s">
        <v>27</v>
      </c>
      <c r="H8723" t="s">
        <v>1737</v>
      </c>
      <c r="I8723" s="26">
        <v>11770</v>
      </c>
      <c r="J8723" s="12">
        <f t="shared" si="273"/>
        <v>-11770</v>
      </c>
      <c r="K8723" t="s">
        <v>1875</v>
      </c>
      <c r="L8723" t="s">
        <v>879</v>
      </c>
      <c r="M8723" t="s">
        <v>888</v>
      </c>
      <c r="N8723" t="str">
        <f t="shared" si="272"/>
        <v>R, C</v>
      </c>
    </row>
    <row r="8724" spans="1:14" x14ac:dyDescent="0.25">
      <c r="A8724" t="s">
        <v>11</v>
      </c>
      <c r="B8724" t="s">
        <v>12</v>
      </c>
      <c r="C8724" s="2">
        <v>2026</v>
      </c>
      <c r="D8724" t="s">
        <v>1745</v>
      </c>
      <c r="E8724" t="s">
        <v>1143</v>
      </c>
      <c r="F8724" t="s">
        <v>14</v>
      </c>
      <c r="G8724" t="s">
        <v>19</v>
      </c>
      <c r="H8724" t="s">
        <v>1186</v>
      </c>
      <c r="I8724" s="26">
        <v>-165053.87</v>
      </c>
      <c r="J8724" s="12">
        <f t="shared" si="273"/>
        <v>165053.87</v>
      </c>
      <c r="K8724" t="s">
        <v>1875</v>
      </c>
      <c r="L8724" t="s">
        <v>879</v>
      </c>
      <c r="M8724" t="s">
        <v>888</v>
      </c>
      <c r="N8724" t="str">
        <f t="shared" si="272"/>
        <v>R, C</v>
      </c>
    </row>
    <row r="8725" spans="1:14" x14ac:dyDescent="0.25">
      <c r="A8725" t="s">
        <v>11</v>
      </c>
      <c r="B8725" t="s">
        <v>861</v>
      </c>
      <c r="C8725" s="2">
        <v>2026</v>
      </c>
      <c r="D8725" t="s">
        <v>1801</v>
      </c>
      <c r="E8725" t="s">
        <v>1115</v>
      </c>
      <c r="F8725" t="s">
        <v>14</v>
      </c>
      <c r="G8725" t="s">
        <v>19</v>
      </c>
      <c r="H8725" t="s">
        <v>1168</v>
      </c>
      <c r="I8725" s="26">
        <v>155472.03</v>
      </c>
      <c r="J8725" s="12">
        <f t="shared" si="273"/>
        <v>-155472.03</v>
      </c>
      <c r="K8725" t="s">
        <v>1875</v>
      </c>
      <c r="L8725" t="s">
        <v>879</v>
      </c>
      <c r="M8725" t="s">
        <v>887</v>
      </c>
      <c r="N8725" t="str">
        <f t="shared" si="272"/>
        <v>R, A</v>
      </c>
    </row>
    <row r="8726" spans="1:14" x14ac:dyDescent="0.25">
      <c r="A8726" t="s">
        <v>11</v>
      </c>
      <c r="B8726" t="s">
        <v>12</v>
      </c>
      <c r="C8726" s="2">
        <v>2026</v>
      </c>
      <c r="D8726" t="s">
        <v>1745</v>
      </c>
      <c r="E8726" t="s">
        <v>1297</v>
      </c>
      <c r="F8726" t="s">
        <v>22</v>
      </c>
      <c r="G8726" t="s">
        <v>19</v>
      </c>
      <c r="H8726" t="s">
        <v>1183</v>
      </c>
      <c r="I8726" s="26">
        <v>-134846.72</v>
      </c>
      <c r="J8726" s="12">
        <f t="shared" si="273"/>
        <v>134846.72</v>
      </c>
      <c r="K8726" t="s">
        <v>1875</v>
      </c>
      <c r="L8726" t="s">
        <v>879</v>
      </c>
      <c r="M8726" t="s">
        <v>887</v>
      </c>
      <c r="N8726" t="str">
        <f t="shared" si="272"/>
        <v>R, A</v>
      </c>
    </row>
    <row r="8727" spans="1:14" x14ac:dyDescent="0.25">
      <c r="A8727" t="s">
        <v>11</v>
      </c>
      <c r="B8727" t="s">
        <v>861</v>
      </c>
      <c r="C8727" s="2">
        <v>2026</v>
      </c>
      <c r="D8727" t="s">
        <v>1745</v>
      </c>
      <c r="E8727" t="s">
        <v>1058</v>
      </c>
      <c r="F8727" t="s">
        <v>22</v>
      </c>
      <c r="G8727" t="s">
        <v>406</v>
      </c>
      <c r="H8727" t="s">
        <v>1334</v>
      </c>
      <c r="I8727" s="26">
        <v>275950.18</v>
      </c>
      <c r="J8727" s="12">
        <f t="shared" si="273"/>
        <v>-275950.18</v>
      </c>
      <c r="K8727" t="s">
        <v>1875</v>
      </c>
      <c r="L8727" t="s">
        <v>878</v>
      </c>
      <c r="M8727" t="s">
        <v>889</v>
      </c>
      <c r="N8727" t="str">
        <f t="shared" si="272"/>
        <v>E, S</v>
      </c>
    </row>
    <row r="8728" spans="1:14" x14ac:dyDescent="0.25">
      <c r="A8728" t="s">
        <v>11</v>
      </c>
      <c r="B8728" t="s">
        <v>12</v>
      </c>
      <c r="C8728" s="2">
        <v>2025</v>
      </c>
      <c r="D8728" t="s">
        <v>1801</v>
      </c>
      <c r="E8728" t="s">
        <v>1055</v>
      </c>
      <c r="F8728" t="s">
        <v>24</v>
      </c>
      <c r="G8728" t="s">
        <v>27</v>
      </c>
      <c r="H8728" t="s">
        <v>1020</v>
      </c>
      <c r="I8728" s="26">
        <v>-40000</v>
      </c>
      <c r="J8728" s="12">
        <f t="shared" si="273"/>
        <v>40000</v>
      </c>
      <c r="K8728" t="s">
        <v>1875</v>
      </c>
      <c r="L8728" t="s">
        <v>879</v>
      </c>
      <c r="M8728" t="s">
        <v>888</v>
      </c>
      <c r="N8728" t="str">
        <f t="shared" si="272"/>
        <v>R, C</v>
      </c>
    </row>
    <row r="8729" spans="1:14" x14ac:dyDescent="0.25">
      <c r="A8729" t="s">
        <v>11</v>
      </c>
      <c r="B8729" t="s">
        <v>861</v>
      </c>
      <c r="C8729" s="2">
        <v>2026</v>
      </c>
      <c r="D8729" t="s">
        <v>1801</v>
      </c>
      <c r="E8729" t="s">
        <v>1066</v>
      </c>
      <c r="F8729" t="s">
        <v>18</v>
      </c>
      <c r="G8729" t="s">
        <v>19</v>
      </c>
      <c r="H8729" t="s">
        <v>1062</v>
      </c>
      <c r="I8729" s="26">
        <v>1718860.19</v>
      </c>
      <c r="J8729" s="12">
        <f t="shared" si="273"/>
        <v>-1718860.19</v>
      </c>
      <c r="K8729" t="s">
        <v>1875</v>
      </c>
      <c r="L8729" t="s">
        <v>879</v>
      </c>
      <c r="M8729" t="s">
        <v>887</v>
      </c>
      <c r="N8729" t="str">
        <f t="shared" si="272"/>
        <v>R, A</v>
      </c>
    </row>
    <row r="8730" spans="1:14" x14ac:dyDescent="0.25">
      <c r="A8730" t="s">
        <v>11</v>
      </c>
      <c r="B8730" t="s">
        <v>12</v>
      </c>
      <c r="C8730" s="2">
        <v>2025</v>
      </c>
      <c r="D8730" t="s">
        <v>1801</v>
      </c>
      <c r="E8730" t="s">
        <v>1058</v>
      </c>
      <c r="F8730" t="s">
        <v>24</v>
      </c>
      <c r="G8730" t="s">
        <v>25</v>
      </c>
      <c r="H8730" t="s">
        <v>58</v>
      </c>
      <c r="I8730" s="26">
        <v>-200000</v>
      </c>
      <c r="J8730" s="12">
        <f t="shared" si="273"/>
        <v>200000</v>
      </c>
      <c r="K8730" t="s">
        <v>1875</v>
      </c>
      <c r="L8730" t="s">
        <v>879</v>
      </c>
      <c r="M8730" t="s">
        <v>888</v>
      </c>
      <c r="N8730" t="str">
        <f t="shared" si="272"/>
        <v>R, C</v>
      </c>
    </row>
    <row r="8731" spans="1:14" x14ac:dyDescent="0.25">
      <c r="A8731" t="s">
        <v>11</v>
      </c>
      <c r="B8731" t="s">
        <v>12</v>
      </c>
      <c r="C8731" s="2">
        <v>2025</v>
      </c>
      <c r="D8731" t="s">
        <v>1801</v>
      </c>
      <c r="E8731" t="s">
        <v>1051</v>
      </c>
      <c r="F8731" t="s">
        <v>24</v>
      </c>
      <c r="G8731" t="s">
        <v>27</v>
      </c>
      <c r="H8731" t="s">
        <v>1012</v>
      </c>
      <c r="I8731" s="26">
        <v>-15299865.140000001</v>
      </c>
      <c r="J8731" s="12">
        <f t="shared" si="273"/>
        <v>15299865.140000001</v>
      </c>
      <c r="K8731" t="s">
        <v>1875</v>
      </c>
      <c r="L8731" t="s">
        <v>879</v>
      </c>
      <c r="M8731" t="s">
        <v>888</v>
      </c>
      <c r="N8731" t="str">
        <f t="shared" si="272"/>
        <v>R, C</v>
      </c>
    </row>
    <row r="8732" spans="1:14" x14ac:dyDescent="0.25">
      <c r="A8732" t="s">
        <v>11</v>
      </c>
      <c r="B8732" t="s">
        <v>861</v>
      </c>
      <c r="C8732" s="2">
        <v>2026</v>
      </c>
      <c r="D8732" t="s">
        <v>1801</v>
      </c>
      <c r="E8732" t="s">
        <v>1066</v>
      </c>
      <c r="F8732" t="s">
        <v>22</v>
      </c>
      <c r="G8732" t="s">
        <v>19</v>
      </c>
      <c r="H8732" t="s">
        <v>1255</v>
      </c>
      <c r="I8732" s="26">
        <v>10148763.25</v>
      </c>
      <c r="J8732" s="12">
        <f t="shared" si="273"/>
        <v>-10148763.25</v>
      </c>
      <c r="K8732" t="s">
        <v>1875</v>
      </c>
      <c r="L8732" t="s">
        <v>878</v>
      </c>
      <c r="M8732" t="s">
        <v>889</v>
      </c>
      <c r="N8732" t="str">
        <f t="shared" si="272"/>
        <v>E, S</v>
      </c>
    </row>
    <row r="8733" spans="1:14" x14ac:dyDescent="0.25">
      <c r="A8733" t="s">
        <v>11</v>
      </c>
      <c r="B8733" t="s">
        <v>860</v>
      </c>
      <c r="C8733" s="2">
        <v>2026</v>
      </c>
      <c r="D8733" t="s">
        <v>1745</v>
      </c>
      <c r="E8733" t="s">
        <v>1139</v>
      </c>
      <c r="F8733" t="s">
        <v>14</v>
      </c>
      <c r="G8733" t="s">
        <v>19</v>
      </c>
      <c r="H8733" t="s">
        <v>1446</v>
      </c>
      <c r="I8733" s="26">
        <v>0</v>
      </c>
      <c r="J8733" s="12">
        <f t="shared" si="273"/>
        <v>0</v>
      </c>
      <c r="K8733" t="s">
        <v>1875</v>
      </c>
      <c r="L8733" t="s">
        <v>879</v>
      </c>
      <c r="M8733" t="s">
        <v>887</v>
      </c>
      <c r="N8733" t="str">
        <f t="shared" si="272"/>
        <v>R, A</v>
      </c>
    </row>
    <row r="8734" spans="1:14" x14ac:dyDescent="0.25">
      <c r="A8734" t="s">
        <v>11</v>
      </c>
      <c r="B8734" t="s">
        <v>861</v>
      </c>
      <c r="C8734" s="2">
        <v>2026</v>
      </c>
      <c r="D8734" t="s">
        <v>1801</v>
      </c>
      <c r="E8734" t="s">
        <v>1129</v>
      </c>
      <c r="F8734" t="s">
        <v>22</v>
      </c>
      <c r="G8734" t="s">
        <v>19</v>
      </c>
      <c r="H8734" t="s">
        <v>1141</v>
      </c>
      <c r="I8734" s="26">
        <v>21007.94</v>
      </c>
      <c r="J8734" s="12">
        <f t="shared" si="273"/>
        <v>-21007.94</v>
      </c>
      <c r="K8734" t="s">
        <v>1875</v>
      </c>
      <c r="L8734" t="s">
        <v>879</v>
      </c>
      <c r="M8734" t="s">
        <v>887</v>
      </c>
      <c r="N8734" t="str">
        <f t="shared" si="272"/>
        <v>R, A</v>
      </c>
    </row>
    <row r="8735" spans="1:14" x14ac:dyDescent="0.25">
      <c r="A8735" t="s">
        <v>11</v>
      </c>
      <c r="B8735" t="s">
        <v>12</v>
      </c>
      <c r="C8735" s="2">
        <v>2026</v>
      </c>
      <c r="D8735" t="s">
        <v>1801</v>
      </c>
      <c r="E8735" t="s">
        <v>1066</v>
      </c>
      <c r="F8735" t="s">
        <v>16</v>
      </c>
      <c r="G8735" t="s">
        <v>175</v>
      </c>
      <c r="H8735" t="s">
        <v>1411</v>
      </c>
      <c r="I8735" s="26">
        <v>0</v>
      </c>
      <c r="J8735" s="12">
        <f t="shared" si="273"/>
        <v>0</v>
      </c>
      <c r="K8735" t="s">
        <v>1875</v>
      </c>
      <c r="L8735" t="s">
        <v>878</v>
      </c>
      <c r="M8735" t="s">
        <v>886</v>
      </c>
      <c r="N8735" t="str">
        <f t="shared" si="272"/>
        <v>E, B</v>
      </c>
    </row>
    <row r="8736" spans="1:14" x14ac:dyDescent="0.25">
      <c r="A8736" t="s">
        <v>11</v>
      </c>
      <c r="B8736" t="s">
        <v>861</v>
      </c>
      <c r="C8736" s="2">
        <v>2026</v>
      </c>
      <c r="D8736" t="s">
        <v>1745</v>
      </c>
      <c r="E8736" t="s">
        <v>1051</v>
      </c>
      <c r="F8736" t="s">
        <v>22</v>
      </c>
      <c r="G8736" t="s">
        <v>19</v>
      </c>
      <c r="H8736" t="s">
        <v>1540</v>
      </c>
      <c r="I8736" s="26">
        <v>8144009</v>
      </c>
      <c r="J8736" s="12">
        <f t="shared" si="273"/>
        <v>-8144009</v>
      </c>
      <c r="K8736" t="s">
        <v>1875</v>
      </c>
      <c r="L8736" t="s">
        <v>878</v>
      </c>
      <c r="M8736" t="s">
        <v>887</v>
      </c>
      <c r="N8736" t="str">
        <f t="shared" si="272"/>
        <v>E, A</v>
      </c>
    </row>
    <row r="8737" spans="1:14" x14ac:dyDescent="0.25">
      <c r="A8737" t="s">
        <v>11</v>
      </c>
      <c r="B8737" t="s">
        <v>862</v>
      </c>
      <c r="C8737" s="2">
        <v>2026</v>
      </c>
      <c r="D8737" t="s">
        <v>1801</v>
      </c>
      <c r="E8737" t="s">
        <v>1080</v>
      </c>
      <c r="F8737" t="s">
        <v>22</v>
      </c>
      <c r="G8737" t="s">
        <v>19</v>
      </c>
      <c r="H8737" t="s">
        <v>1107</v>
      </c>
      <c r="I8737" s="26">
        <v>0</v>
      </c>
      <c r="J8737" s="12">
        <f t="shared" si="273"/>
        <v>0</v>
      </c>
      <c r="K8737" t="s">
        <v>1875</v>
      </c>
      <c r="L8737" t="s">
        <v>879</v>
      </c>
      <c r="M8737" t="s">
        <v>888</v>
      </c>
      <c r="N8737" t="str">
        <f t="shared" si="272"/>
        <v>R, C</v>
      </c>
    </row>
    <row r="8738" spans="1:14" x14ac:dyDescent="0.25">
      <c r="A8738" t="s">
        <v>11</v>
      </c>
      <c r="B8738" t="s">
        <v>861</v>
      </c>
      <c r="C8738" s="2">
        <v>2026</v>
      </c>
      <c r="D8738" t="s">
        <v>1801</v>
      </c>
      <c r="E8738" t="s">
        <v>1064</v>
      </c>
      <c r="F8738" t="s">
        <v>24</v>
      </c>
      <c r="G8738" t="s">
        <v>25</v>
      </c>
      <c r="H8738" t="s">
        <v>26</v>
      </c>
      <c r="I8738" s="26">
        <v>1209.58</v>
      </c>
      <c r="J8738" s="12">
        <f t="shared" si="273"/>
        <v>-1209.58</v>
      </c>
      <c r="K8738" t="s">
        <v>1875</v>
      </c>
      <c r="L8738" t="s">
        <v>879</v>
      </c>
      <c r="M8738" t="s">
        <v>888</v>
      </c>
      <c r="N8738" t="str">
        <f t="shared" si="272"/>
        <v>R, C</v>
      </c>
    </row>
    <row r="8739" spans="1:14" x14ac:dyDescent="0.25">
      <c r="A8739" t="s">
        <v>11</v>
      </c>
      <c r="B8739" t="s">
        <v>860</v>
      </c>
      <c r="C8739" s="2">
        <v>2026</v>
      </c>
      <c r="D8739" t="s">
        <v>1801</v>
      </c>
      <c r="E8739" t="s">
        <v>1066</v>
      </c>
      <c r="F8739" t="s">
        <v>22</v>
      </c>
      <c r="G8739" t="s">
        <v>173</v>
      </c>
      <c r="H8739" t="s">
        <v>1340</v>
      </c>
      <c r="I8739" s="26">
        <v>447148.73</v>
      </c>
      <c r="J8739" s="12">
        <f t="shared" si="273"/>
        <v>-447148.73</v>
      </c>
      <c r="K8739" t="s">
        <v>1875</v>
      </c>
      <c r="L8739" t="s">
        <v>878</v>
      </c>
      <c r="M8739" t="s">
        <v>888</v>
      </c>
      <c r="N8739" t="str">
        <f t="shared" si="272"/>
        <v>E, C</v>
      </c>
    </row>
    <row r="8740" spans="1:14" x14ac:dyDescent="0.25">
      <c r="A8740" t="s">
        <v>11</v>
      </c>
      <c r="B8740" t="s">
        <v>861</v>
      </c>
      <c r="C8740" s="2">
        <v>2026</v>
      </c>
      <c r="D8740" t="s">
        <v>1801</v>
      </c>
      <c r="E8740" t="s">
        <v>1066</v>
      </c>
      <c r="F8740" t="s">
        <v>18</v>
      </c>
      <c r="G8740" t="s">
        <v>173</v>
      </c>
      <c r="H8740" t="s">
        <v>1413</v>
      </c>
      <c r="I8740" s="26">
        <v>19400</v>
      </c>
      <c r="J8740" s="12">
        <f t="shared" si="273"/>
        <v>-19400</v>
      </c>
      <c r="K8740" t="s">
        <v>1875</v>
      </c>
      <c r="L8740" t="s">
        <v>879</v>
      </c>
      <c r="M8740" t="s">
        <v>888</v>
      </c>
      <c r="N8740" t="str">
        <f t="shared" si="272"/>
        <v>R, C</v>
      </c>
    </row>
    <row r="8741" spans="1:14" x14ac:dyDescent="0.25">
      <c r="A8741" t="s">
        <v>11</v>
      </c>
      <c r="B8741" t="s">
        <v>861</v>
      </c>
      <c r="C8741" s="2">
        <v>2026</v>
      </c>
      <c r="D8741" t="s">
        <v>1745</v>
      </c>
      <c r="E8741" t="s">
        <v>1051</v>
      </c>
      <c r="F8741" t="s">
        <v>14</v>
      </c>
      <c r="G8741" t="s">
        <v>19</v>
      </c>
      <c r="H8741" t="s">
        <v>1183</v>
      </c>
      <c r="I8741" s="26">
        <v>61131.1</v>
      </c>
      <c r="J8741" s="12">
        <f t="shared" si="273"/>
        <v>-61131.1</v>
      </c>
      <c r="K8741" t="s">
        <v>1875</v>
      </c>
      <c r="L8741" t="s">
        <v>879</v>
      </c>
      <c r="M8741" t="s">
        <v>888</v>
      </c>
      <c r="N8741" t="str">
        <f t="shared" si="272"/>
        <v>R, C</v>
      </c>
    </row>
    <row r="8742" spans="1:14" x14ac:dyDescent="0.25">
      <c r="A8742" t="s">
        <v>11</v>
      </c>
      <c r="B8742" t="s">
        <v>860</v>
      </c>
      <c r="C8742" s="2">
        <v>2027</v>
      </c>
      <c r="D8742" t="s">
        <v>1801</v>
      </c>
      <c r="E8742" t="s">
        <v>1073</v>
      </c>
      <c r="F8742" t="s">
        <v>14</v>
      </c>
      <c r="G8742" t="s">
        <v>19</v>
      </c>
      <c r="H8742" t="s">
        <v>1072</v>
      </c>
      <c r="I8742" s="26">
        <v>994634.61</v>
      </c>
      <c r="J8742" s="12">
        <f t="shared" si="273"/>
        <v>-994634.61</v>
      </c>
      <c r="K8742" t="s">
        <v>1875</v>
      </c>
      <c r="L8742" t="s">
        <v>879</v>
      </c>
      <c r="M8742" t="s">
        <v>887</v>
      </c>
      <c r="N8742" t="str">
        <f t="shared" si="272"/>
        <v>R, A</v>
      </c>
    </row>
    <row r="8743" spans="1:14" x14ac:dyDescent="0.25">
      <c r="A8743" t="s">
        <v>11</v>
      </c>
      <c r="B8743" t="s">
        <v>861</v>
      </c>
      <c r="C8743" s="2">
        <v>2026</v>
      </c>
      <c r="D8743" t="s">
        <v>1801</v>
      </c>
      <c r="E8743" t="s">
        <v>1051</v>
      </c>
      <c r="F8743" t="s">
        <v>22</v>
      </c>
      <c r="G8743" t="s">
        <v>19</v>
      </c>
      <c r="H8743" t="s">
        <v>1162</v>
      </c>
      <c r="I8743" s="26">
        <v>9804894.6199999992</v>
      </c>
      <c r="J8743" s="12">
        <f t="shared" si="273"/>
        <v>-9804894.6199999992</v>
      </c>
      <c r="K8743" t="s">
        <v>1875</v>
      </c>
      <c r="L8743" t="s">
        <v>879</v>
      </c>
      <c r="M8743" t="s">
        <v>888</v>
      </c>
      <c r="N8743" t="str">
        <f t="shared" si="272"/>
        <v>R, C</v>
      </c>
    </row>
    <row r="8744" spans="1:14" x14ac:dyDescent="0.25">
      <c r="A8744" t="s">
        <v>11</v>
      </c>
      <c r="B8744" t="s">
        <v>861</v>
      </c>
      <c r="C8744" s="2">
        <v>2026</v>
      </c>
      <c r="D8744" t="s">
        <v>1801</v>
      </c>
      <c r="E8744" t="s">
        <v>1051</v>
      </c>
      <c r="F8744" t="s">
        <v>22</v>
      </c>
      <c r="G8744" t="s">
        <v>19</v>
      </c>
      <c r="H8744" t="s">
        <v>1201</v>
      </c>
      <c r="I8744" s="26">
        <v>1185579789.0599999</v>
      </c>
      <c r="J8744" s="12">
        <f t="shared" si="273"/>
        <v>-1185579789.0599999</v>
      </c>
      <c r="K8744" t="s">
        <v>1875</v>
      </c>
      <c r="L8744" t="s">
        <v>878</v>
      </c>
      <c r="M8744" t="s">
        <v>886</v>
      </c>
      <c r="N8744" t="str">
        <f t="shared" si="272"/>
        <v>E, B</v>
      </c>
    </row>
    <row r="8745" spans="1:14" x14ac:dyDescent="0.25">
      <c r="A8745" t="s">
        <v>11</v>
      </c>
      <c r="B8745" t="s">
        <v>862</v>
      </c>
      <c r="C8745" s="2">
        <v>2026</v>
      </c>
      <c r="D8745" t="s">
        <v>1801</v>
      </c>
      <c r="E8745" t="s">
        <v>1051</v>
      </c>
      <c r="F8745" t="s">
        <v>14</v>
      </c>
      <c r="G8745" t="s">
        <v>19</v>
      </c>
      <c r="H8745" t="s">
        <v>1303</v>
      </c>
      <c r="I8745" s="26">
        <v>-18964.560000000001</v>
      </c>
      <c r="J8745" s="12">
        <f t="shared" si="273"/>
        <v>18964.560000000001</v>
      </c>
      <c r="K8745" t="s">
        <v>1875</v>
      </c>
      <c r="L8745" t="s">
        <v>879</v>
      </c>
      <c r="M8745" t="s">
        <v>888</v>
      </c>
      <c r="N8745" t="str">
        <f t="shared" si="272"/>
        <v>R, C</v>
      </c>
    </row>
    <row r="8746" spans="1:14" x14ac:dyDescent="0.25">
      <c r="A8746" t="s">
        <v>11</v>
      </c>
      <c r="B8746" t="s">
        <v>861</v>
      </c>
      <c r="C8746" s="2">
        <v>2026</v>
      </c>
      <c r="D8746" t="s">
        <v>1801</v>
      </c>
      <c r="E8746" t="s">
        <v>1070</v>
      </c>
      <c r="F8746" t="s">
        <v>14</v>
      </c>
      <c r="G8746" t="s">
        <v>19</v>
      </c>
      <c r="H8746" t="s">
        <v>1071</v>
      </c>
      <c r="I8746" s="26">
        <v>192614.12</v>
      </c>
      <c r="J8746" s="12">
        <f t="shared" si="273"/>
        <v>-192614.12</v>
      </c>
      <c r="K8746" t="s">
        <v>1875</v>
      </c>
      <c r="L8746" t="s">
        <v>879</v>
      </c>
      <c r="M8746" t="s">
        <v>888</v>
      </c>
      <c r="N8746" t="str">
        <f t="shared" si="272"/>
        <v>R, C</v>
      </c>
    </row>
    <row r="8747" spans="1:14" x14ac:dyDescent="0.25">
      <c r="A8747" t="s">
        <v>11</v>
      </c>
      <c r="B8747" t="s">
        <v>12</v>
      </c>
      <c r="C8747" s="2">
        <v>2026</v>
      </c>
      <c r="D8747" t="s">
        <v>1801</v>
      </c>
      <c r="E8747" t="s">
        <v>1055</v>
      </c>
      <c r="F8747" t="s">
        <v>24</v>
      </c>
      <c r="G8747" t="s">
        <v>27</v>
      </c>
      <c r="H8747" t="s">
        <v>491</v>
      </c>
      <c r="I8747" s="26">
        <v>0</v>
      </c>
      <c r="J8747" s="12">
        <f t="shared" si="273"/>
        <v>0</v>
      </c>
      <c r="K8747" t="s">
        <v>1875</v>
      </c>
      <c r="L8747" t="s">
        <v>879</v>
      </c>
      <c r="M8747" t="s">
        <v>888</v>
      </c>
      <c r="N8747" t="str">
        <f t="shared" si="272"/>
        <v>R, C</v>
      </c>
    </row>
    <row r="8748" spans="1:14" x14ac:dyDescent="0.25">
      <c r="A8748" t="s">
        <v>11</v>
      </c>
      <c r="B8748" t="s">
        <v>12</v>
      </c>
      <c r="C8748" s="2">
        <v>2026</v>
      </c>
      <c r="D8748" t="s">
        <v>1801</v>
      </c>
      <c r="E8748" t="s">
        <v>1058</v>
      </c>
      <c r="F8748" t="s">
        <v>14</v>
      </c>
      <c r="G8748" t="s">
        <v>19</v>
      </c>
      <c r="H8748" t="s">
        <v>1242</v>
      </c>
      <c r="I8748" s="26">
        <v>-19600</v>
      </c>
      <c r="J8748" s="12">
        <f t="shared" si="273"/>
        <v>19600</v>
      </c>
      <c r="K8748" t="s">
        <v>1875</v>
      </c>
      <c r="L8748" t="s">
        <v>878</v>
      </c>
      <c r="M8748" t="s">
        <v>887</v>
      </c>
      <c r="N8748" t="str">
        <f t="shared" si="272"/>
        <v>E, A</v>
      </c>
    </row>
    <row r="8749" spans="1:14" x14ac:dyDescent="0.25">
      <c r="A8749" t="s">
        <v>11</v>
      </c>
      <c r="B8749" t="s">
        <v>12</v>
      </c>
      <c r="C8749" s="2">
        <v>2026</v>
      </c>
      <c r="D8749" t="s">
        <v>1801</v>
      </c>
      <c r="E8749" t="s">
        <v>1058</v>
      </c>
      <c r="F8749" t="s">
        <v>18</v>
      </c>
      <c r="G8749" t="s">
        <v>19</v>
      </c>
      <c r="H8749" t="s">
        <v>1062</v>
      </c>
      <c r="I8749" s="26">
        <v>-112900</v>
      </c>
      <c r="J8749" s="12">
        <f t="shared" si="273"/>
        <v>112900</v>
      </c>
      <c r="K8749" t="s">
        <v>1875</v>
      </c>
      <c r="L8749" t="s">
        <v>879</v>
      </c>
      <c r="M8749" t="s">
        <v>887</v>
      </c>
      <c r="N8749" t="str">
        <f t="shared" si="272"/>
        <v>R, A</v>
      </c>
    </row>
    <row r="8750" spans="1:14" x14ac:dyDescent="0.25">
      <c r="A8750" t="s">
        <v>11</v>
      </c>
      <c r="B8750" t="s">
        <v>12</v>
      </c>
      <c r="C8750" s="2">
        <v>2026</v>
      </c>
      <c r="D8750" t="s">
        <v>1801</v>
      </c>
      <c r="E8750" t="s">
        <v>1047</v>
      </c>
      <c r="F8750" t="s">
        <v>14</v>
      </c>
      <c r="G8750" t="s">
        <v>173</v>
      </c>
      <c r="H8750" t="s">
        <v>1239</v>
      </c>
      <c r="I8750" s="26">
        <v>-72000</v>
      </c>
      <c r="J8750" s="12">
        <f t="shared" si="273"/>
        <v>72000</v>
      </c>
      <c r="K8750" t="s">
        <v>1875</v>
      </c>
      <c r="L8750" t="s">
        <v>878</v>
      </c>
      <c r="M8750" t="s">
        <v>887</v>
      </c>
      <c r="N8750" t="str">
        <f t="shared" si="272"/>
        <v>E, A</v>
      </c>
    </row>
    <row r="8751" spans="1:14" x14ac:dyDescent="0.25">
      <c r="A8751" t="s">
        <v>11</v>
      </c>
      <c r="B8751" t="s">
        <v>12</v>
      </c>
      <c r="C8751" s="2">
        <v>2026</v>
      </c>
      <c r="D8751" t="s">
        <v>1801</v>
      </c>
      <c r="E8751" t="s">
        <v>1221</v>
      </c>
      <c r="F8751" t="s">
        <v>18</v>
      </c>
      <c r="G8751" t="s">
        <v>19</v>
      </c>
      <c r="H8751" t="s">
        <v>1094</v>
      </c>
      <c r="I8751" s="26">
        <v>-227400</v>
      </c>
      <c r="J8751" s="12">
        <f t="shared" si="273"/>
        <v>227400</v>
      </c>
      <c r="K8751" t="s">
        <v>1875</v>
      </c>
      <c r="L8751" t="s">
        <v>879</v>
      </c>
      <c r="M8751" t="s">
        <v>888</v>
      </c>
      <c r="N8751" t="str">
        <f t="shared" si="272"/>
        <v>R, C</v>
      </c>
    </row>
    <row r="8752" spans="1:14" x14ac:dyDescent="0.25">
      <c r="A8752" t="s">
        <v>11</v>
      </c>
      <c r="B8752" t="s">
        <v>12</v>
      </c>
      <c r="C8752" s="2">
        <v>2026</v>
      </c>
      <c r="D8752" t="s">
        <v>1801</v>
      </c>
      <c r="E8752" t="s">
        <v>1129</v>
      </c>
      <c r="F8752" t="s">
        <v>21</v>
      </c>
      <c r="G8752" t="s">
        <v>19</v>
      </c>
      <c r="H8752" t="s">
        <v>1071</v>
      </c>
      <c r="I8752" s="26">
        <v>-229000</v>
      </c>
      <c r="J8752" s="12">
        <f t="shared" si="273"/>
        <v>229000</v>
      </c>
      <c r="K8752" t="s">
        <v>1875</v>
      </c>
      <c r="L8752" t="s">
        <v>879</v>
      </c>
      <c r="M8752" t="s">
        <v>888</v>
      </c>
      <c r="N8752" t="str">
        <f t="shared" si="272"/>
        <v>R, C</v>
      </c>
    </row>
    <row r="8753" spans="1:14" x14ac:dyDescent="0.25">
      <c r="A8753" t="s">
        <v>11</v>
      </c>
      <c r="B8753" t="s">
        <v>12</v>
      </c>
      <c r="C8753" s="2">
        <v>2026</v>
      </c>
      <c r="D8753" t="s">
        <v>1801</v>
      </c>
      <c r="E8753" t="s">
        <v>1129</v>
      </c>
      <c r="F8753" t="s">
        <v>21</v>
      </c>
      <c r="G8753" t="s">
        <v>19</v>
      </c>
      <c r="H8753" t="s">
        <v>1056</v>
      </c>
      <c r="I8753" s="26">
        <v>-344800</v>
      </c>
      <c r="J8753" s="12">
        <f t="shared" si="273"/>
        <v>344800</v>
      </c>
      <c r="K8753" t="s">
        <v>1875</v>
      </c>
      <c r="L8753" t="s">
        <v>879</v>
      </c>
      <c r="M8753" t="s">
        <v>888</v>
      </c>
      <c r="N8753" t="str">
        <f t="shared" si="272"/>
        <v>R, C</v>
      </c>
    </row>
    <row r="8754" spans="1:14" x14ac:dyDescent="0.25">
      <c r="A8754" t="s">
        <v>11</v>
      </c>
      <c r="B8754" t="s">
        <v>12</v>
      </c>
      <c r="C8754" s="2">
        <v>2026</v>
      </c>
      <c r="D8754" t="s">
        <v>1801</v>
      </c>
      <c r="E8754" t="s">
        <v>1051</v>
      </c>
      <c r="F8754" t="s">
        <v>18</v>
      </c>
      <c r="G8754" t="s">
        <v>19</v>
      </c>
      <c r="H8754" t="s">
        <v>1048</v>
      </c>
      <c r="I8754" s="26">
        <v>-212700</v>
      </c>
      <c r="J8754" s="12">
        <f t="shared" si="273"/>
        <v>212700</v>
      </c>
      <c r="K8754" t="s">
        <v>1875</v>
      </c>
      <c r="L8754" t="s">
        <v>879</v>
      </c>
      <c r="M8754" t="s">
        <v>887</v>
      </c>
      <c r="N8754" t="str">
        <f t="shared" si="272"/>
        <v>R, A</v>
      </c>
    </row>
    <row r="8755" spans="1:14" x14ac:dyDescent="0.25">
      <c r="A8755" t="s">
        <v>11</v>
      </c>
      <c r="B8755" t="s">
        <v>12</v>
      </c>
      <c r="C8755" s="2">
        <v>2026</v>
      </c>
      <c r="D8755" t="s">
        <v>1801</v>
      </c>
      <c r="E8755" t="s">
        <v>1062</v>
      </c>
      <c r="F8755" t="s">
        <v>22</v>
      </c>
      <c r="G8755" t="s">
        <v>19</v>
      </c>
      <c r="H8755" t="s">
        <v>1123</v>
      </c>
      <c r="I8755" s="26">
        <v>-23152000</v>
      </c>
      <c r="J8755" s="12">
        <f t="shared" si="273"/>
        <v>23152000</v>
      </c>
      <c r="K8755" t="s">
        <v>1875</v>
      </c>
      <c r="L8755" t="s">
        <v>879</v>
      </c>
      <c r="M8755" t="s">
        <v>888</v>
      </c>
      <c r="N8755" t="str">
        <f t="shared" si="272"/>
        <v>R, C</v>
      </c>
    </row>
    <row r="8756" spans="1:14" x14ac:dyDescent="0.25">
      <c r="A8756" t="s">
        <v>11</v>
      </c>
      <c r="B8756" t="s">
        <v>12</v>
      </c>
      <c r="C8756" s="2">
        <v>2026</v>
      </c>
      <c r="D8756" t="s">
        <v>1801</v>
      </c>
      <c r="E8756" t="s">
        <v>1055</v>
      </c>
      <c r="F8756" t="s">
        <v>14</v>
      </c>
      <c r="G8756" t="s">
        <v>405</v>
      </c>
      <c r="H8756" t="s">
        <v>1142</v>
      </c>
      <c r="I8756" s="26">
        <v>-11408600</v>
      </c>
      <c r="J8756" s="12">
        <f t="shared" si="273"/>
        <v>11408600</v>
      </c>
      <c r="K8756" t="s">
        <v>1875</v>
      </c>
      <c r="L8756" t="s">
        <v>878</v>
      </c>
      <c r="M8756" t="s">
        <v>886</v>
      </c>
      <c r="N8756" t="str">
        <f t="shared" si="272"/>
        <v>E, B</v>
      </c>
    </row>
    <row r="8757" spans="1:14" x14ac:dyDescent="0.25">
      <c r="A8757" t="s">
        <v>11</v>
      </c>
      <c r="B8757" t="s">
        <v>12</v>
      </c>
      <c r="C8757" s="2">
        <v>2026</v>
      </c>
      <c r="D8757" t="s">
        <v>1801</v>
      </c>
      <c r="E8757" t="s">
        <v>1269</v>
      </c>
      <c r="F8757" t="s">
        <v>24</v>
      </c>
      <c r="G8757" t="s">
        <v>27</v>
      </c>
      <c r="H8757" t="s">
        <v>697</v>
      </c>
      <c r="I8757" s="26">
        <v>0</v>
      </c>
      <c r="J8757" s="12">
        <f t="shared" si="273"/>
        <v>0</v>
      </c>
      <c r="K8757" t="s">
        <v>1875</v>
      </c>
      <c r="L8757" t="s">
        <v>879</v>
      </c>
      <c r="M8757" t="s">
        <v>888</v>
      </c>
      <c r="N8757" t="str">
        <f t="shared" si="272"/>
        <v>R, C</v>
      </c>
    </row>
    <row r="8758" spans="1:14" x14ac:dyDescent="0.25">
      <c r="A8758" t="s">
        <v>11</v>
      </c>
      <c r="B8758" t="s">
        <v>12</v>
      </c>
      <c r="C8758" s="2">
        <v>2026</v>
      </c>
      <c r="D8758" t="s">
        <v>1801</v>
      </c>
      <c r="E8758" t="s">
        <v>1066</v>
      </c>
      <c r="F8758" t="s">
        <v>18</v>
      </c>
      <c r="G8758" t="s">
        <v>172</v>
      </c>
      <c r="H8758" t="s">
        <v>1230</v>
      </c>
      <c r="I8758" s="26">
        <v>-1283900</v>
      </c>
      <c r="J8758" s="12">
        <f t="shared" si="273"/>
        <v>1283900</v>
      </c>
      <c r="K8758" t="s">
        <v>1875</v>
      </c>
      <c r="L8758" t="s">
        <v>879</v>
      </c>
      <c r="M8758" t="s">
        <v>888</v>
      </c>
      <c r="N8758" t="str">
        <f t="shared" si="272"/>
        <v>R, C</v>
      </c>
    </row>
    <row r="8759" spans="1:14" x14ac:dyDescent="0.25">
      <c r="A8759" t="s">
        <v>11</v>
      </c>
      <c r="B8759" t="s">
        <v>861</v>
      </c>
      <c r="C8759" s="2">
        <v>2026</v>
      </c>
      <c r="D8759" t="s">
        <v>1801</v>
      </c>
      <c r="E8759" t="s">
        <v>1138</v>
      </c>
      <c r="F8759" t="s">
        <v>16</v>
      </c>
      <c r="G8759" t="s">
        <v>365</v>
      </c>
      <c r="H8759" t="s">
        <v>1300</v>
      </c>
      <c r="I8759" s="26">
        <v>279728</v>
      </c>
      <c r="J8759" s="12">
        <f t="shared" si="273"/>
        <v>-279728</v>
      </c>
      <c r="K8759" t="s">
        <v>1875</v>
      </c>
      <c r="L8759" t="s">
        <v>879</v>
      </c>
      <c r="M8759" t="s">
        <v>888</v>
      </c>
      <c r="N8759" t="str">
        <f t="shared" si="272"/>
        <v>R, C</v>
      </c>
    </row>
    <row r="8760" spans="1:14" x14ac:dyDescent="0.25">
      <c r="A8760" t="s">
        <v>11</v>
      </c>
      <c r="B8760" t="s">
        <v>862</v>
      </c>
      <c r="C8760" s="2">
        <v>2026</v>
      </c>
      <c r="D8760" t="s">
        <v>1801</v>
      </c>
      <c r="E8760" t="s">
        <v>1066</v>
      </c>
      <c r="F8760" t="s">
        <v>14</v>
      </c>
      <c r="G8760" t="s">
        <v>173</v>
      </c>
      <c r="H8760" t="s">
        <v>1583</v>
      </c>
      <c r="I8760" s="26">
        <v>-24186.12</v>
      </c>
      <c r="J8760" s="12">
        <f t="shared" si="273"/>
        <v>24186.12</v>
      </c>
      <c r="K8760" t="s">
        <v>1875</v>
      </c>
      <c r="L8760" t="s">
        <v>878</v>
      </c>
      <c r="M8760" t="s">
        <v>888</v>
      </c>
      <c r="N8760" t="str">
        <f t="shared" si="272"/>
        <v>E, C</v>
      </c>
    </row>
    <row r="8761" spans="1:14" x14ac:dyDescent="0.25">
      <c r="A8761" t="s">
        <v>11</v>
      </c>
      <c r="B8761" t="s">
        <v>861</v>
      </c>
      <c r="C8761" s="2">
        <v>2026</v>
      </c>
      <c r="D8761" t="s">
        <v>1801</v>
      </c>
      <c r="E8761" t="s">
        <v>1047</v>
      </c>
      <c r="F8761" t="s">
        <v>18</v>
      </c>
      <c r="G8761" t="s">
        <v>19</v>
      </c>
      <c r="H8761" t="s">
        <v>1241</v>
      </c>
      <c r="I8761" s="26">
        <v>1071994.72</v>
      </c>
      <c r="J8761" s="12">
        <f t="shared" si="273"/>
        <v>-1071994.72</v>
      </c>
      <c r="K8761" t="s">
        <v>1875</v>
      </c>
      <c r="L8761" t="s">
        <v>878</v>
      </c>
      <c r="M8761" t="s">
        <v>888</v>
      </c>
      <c r="N8761" t="str">
        <f t="shared" si="272"/>
        <v>E, C</v>
      </c>
    </row>
    <row r="8762" spans="1:14" x14ac:dyDescent="0.25">
      <c r="A8762" t="s">
        <v>11</v>
      </c>
      <c r="B8762" t="s">
        <v>861</v>
      </c>
      <c r="C8762" s="2">
        <v>2026</v>
      </c>
      <c r="D8762" t="s">
        <v>1801</v>
      </c>
      <c r="E8762" t="s">
        <v>1077</v>
      </c>
      <c r="F8762" t="s">
        <v>22</v>
      </c>
      <c r="G8762" t="s">
        <v>19</v>
      </c>
      <c r="H8762" t="s">
        <v>1614</v>
      </c>
      <c r="I8762" s="26">
        <v>110353.5</v>
      </c>
      <c r="J8762" s="12">
        <f t="shared" si="273"/>
        <v>-110353.5</v>
      </c>
      <c r="K8762" t="s">
        <v>1875</v>
      </c>
      <c r="L8762" t="s">
        <v>878</v>
      </c>
      <c r="M8762" t="s">
        <v>888</v>
      </c>
      <c r="N8762" t="str">
        <f t="shared" si="272"/>
        <v>E, C</v>
      </c>
    </row>
    <row r="8763" spans="1:14" x14ac:dyDescent="0.25">
      <c r="A8763" t="s">
        <v>11</v>
      </c>
      <c r="B8763" t="s">
        <v>861</v>
      </c>
      <c r="C8763" s="2">
        <v>2026</v>
      </c>
      <c r="D8763" t="s">
        <v>1801</v>
      </c>
      <c r="E8763" t="s">
        <v>1047</v>
      </c>
      <c r="F8763" t="s">
        <v>20</v>
      </c>
      <c r="G8763" t="s">
        <v>19</v>
      </c>
      <c r="H8763" t="s">
        <v>1115</v>
      </c>
      <c r="I8763" s="26">
        <v>174090.22</v>
      </c>
      <c r="J8763" s="12">
        <f t="shared" si="273"/>
        <v>-174090.22</v>
      </c>
      <c r="K8763" t="s">
        <v>1875</v>
      </c>
      <c r="L8763" t="s">
        <v>879</v>
      </c>
      <c r="M8763" t="s">
        <v>888</v>
      </c>
      <c r="N8763" t="str">
        <f t="shared" si="272"/>
        <v>R, C</v>
      </c>
    </row>
    <row r="8764" spans="1:14" x14ac:dyDescent="0.25">
      <c r="A8764" t="s">
        <v>11</v>
      </c>
      <c r="B8764" t="s">
        <v>860</v>
      </c>
      <c r="C8764" s="2">
        <v>2027</v>
      </c>
      <c r="D8764" t="s">
        <v>1680</v>
      </c>
      <c r="E8764" t="s">
        <v>1051</v>
      </c>
      <c r="F8764" t="s">
        <v>14</v>
      </c>
      <c r="G8764" t="s">
        <v>19</v>
      </c>
      <c r="H8764" t="s">
        <v>1436</v>
      </c>
      <c r="I8764" s="26">
        <v>0</v>
      </c>
      <c r="J8764" s="12">
        <f t="shared" si="273"/>
        <v>0</v>
      </c>
      <c r="K8764" t="s">
        <v>1875</v>
      </c>
      <c r="L8764" t="s">
        <v>878</v>
      </c>
      <c r="M8764" t="s">
        <v>887</v>
      </c>
      <c r="N8764" t="str">
        <f t="shared" si="272"/>
        <v>E, A</v>
      </c>
    </row>
    <row r="8765" spans="1:14" x14ac:dyDescent="0.25">
      <c r="A8765" t="s">
        <v>11</v>
      </c>
      <c r="B8765" t="s">
        <v>860</v>
      </c>
      <c r="C8765" s="2">
        <v>2026</v>
      </c>
      <c r="D8765" t="s">
        <v>1801</v>
      </c>
      <c r="E8765" t="s">
        <v>1058</v>
      </c>
      <c r="F8765" t="s">
        <v>14</v>
      </c>
      <c r="G8765" t="s">
        <v>19</v>
      </c>
      <c r="H8765" t="s">
        <v>1071</v>
      </c>
      <c r="I8765" s="26">
        <v>0</v>
      </c>
      <c r="J8765" s="12">
        <f t="shared" si="273"/>
        <v>0</v>
      </c>
      <c r="K8765" t="s">
        <v>1875</v>
      </c>
      <c r="L8765" t="s">
        <v>879</v>
      </c>
      <c r="M8765" t="s">
        <v>888</v>
      </c>
      <c r="N8765" t="str">
        <f t="shared" si="272"/>
        <v>R, C</v>
      </c>
    </row>
    <row r="8766" spans="1:14" x14ac:dyDescent="0.25">
      <c r="A8766" t="s">
        <v>11</v>
      </c>
      <c r="B8766" t="s">
        <v>12</v>
      </c>
      <c r="C8766" s="2">
        <v>2026</v>
      </c>
      <c r="D8766" t="s">
        <v>1801</v>
      </c>
      <c r="E8766" t="s">
        <v>1101</v>
      </c>
      <c r="F8766" t="s">
        <v>22</v>
      </c>
      <c r="G8766" t="s">
        <v>19</v>
      </c>
      <c r="H8766" t="s">
        <v>1413</v>
      </c>
      <c r="I8766" s="26">
        <v>0</v>
      </c>
      <c r="J8766" s="12">
        <f t="shared" si="273"/>
        <v>0</v>
      </c>
      <c r="K8766" t="s">
        <v>1875</v>
      </c>
      <c r="L8766" t="s">
        <v>878</v>
      </c>
      <c r="M8766" t="s">
        <v>887</v>
      </c>
      <c r="N8766" t="str">
        <f t="shared" si="272"/>
        <v>E, A</v>
      </c>
    </row>
    <row r="8767" spans="1:14" x14ac:dyDescent="0.25">
      <c r="A8767" t="s">
        <v>11</v>
      </c>
      <c r="B8767" t="s">
        <v>861</v>
      </c>
      <c r="C8767" s="2">
        <v>2026</v>
      </c>
      <c r="D8767" t="s">
        <v>1801</v>
      </c>
      <c r="E8767" t="s">
        <v>1406</v>
      </c>
      <c r="F8767" t="s">
        <v>18</v>
      </c>
      <c r="G8767" t="s">
        <v>19</v>
      </c>
      <c r="H8767" t="s">
        <v>1178</v>
      </c>
      <c r="I8767" s="26">
        <v>2582753.4900000002</v>
      </c>
      <c r="J8767" s="12">
        <f t="shared" si="273"/>
        <v>-2582753.4900000002</v>
      </c>
      <c r="K8767" t="s">
        <v>1875</v>
      </c>
      <c r="L8767" t="s">
        <v>878</v>
      </c>
      <c r="M8767" t="s">
        <v>889</v>
      </c>
      <c r="N8767" t="str">
        <f t="shared" si="272"/>
        <v>E, S</v>
      </c>
    </row>
    <row r="8768" spans="1:14" x14ac:dyDescent="0.25">
      <c r="A8768" t="s">
        <v>11</v>
      </c>
      <c r="B8768" t="s">
        <v>12</v>
      </c>
      <c r="C8768" s="2">
        <v>2026</v>
      </c>
      <c r="D8768" t="s">
        <v>1745</v>
      </c>
      <c r="E8768" t="s">
        <v>1051</v>
      </c>
      <c r="F8768" t="s">
        <v>22</v>
      </c>
      <c r="G8768" t="s">
        <v>282</v>
      </c>
      <c r="H8768" t="s">
        <v>1322</v>
      </c>
      <c r="I8768" s="26">
        <v>-154297.44</v>
      </c>
      <c r="J8768" s="12">
        <f t="shared" si="273"/>
        <v>154297.44</v>
      </c>
      <c r="K8768" t="s">
        <v>1875</v>
      </c>
      <c r="L8768" t="s">
        <v>878</v>
      </c>
      <c r="M8768" t="s">
        <v>886</v>
      </c>
      <c r="N8768" t="str">
        <f t="shared" si="272"/>
        <v>E, B</v>
      </c>
    </row>
    <row r="8769" spans="1:14" x14ac:dyDescent="0.25">
      <c r="A8769" t="s">
        <v>11</v>
      </c>
      <c r="B8769" t="s">
        <v>860</v>
      </c>
      <c r="C8769" s="2">
        <v>2026</v>
      </c>
      <c r="D8769" t="s">
        <v>1745</v>
      </c>
      <c r="E8769" t="s">
        <v>1051</v>
      </c>
      <c r="F8769" t="s">
        <v>22</v>
      </c>
      <c r="G8769" t="s">
        <v>19</v>
      </c>
      <c r="H8769" t="s">
        <v>1123</v>
      </c>
      <c r="I8769" s="26">
        <v>0</v>
      </c>
      <c r="J8769" s="12">
        <f t="shared" si="273"/>
        <v>0</v>
      </c>
      <c r="K8769" t="s">
        <v>1875</v>
      </c>
      <c r="L8769" t="s">
        <v>879</v>
      </c>
      <c r="M8769" t="s">
        <v>888</v>
      </c>
      <c r="N8769" t="str">
        <f t="shared" si="272"/>
        <v>R, C</v>
      </c>
    </row>
    <row r="8770" spans="1:14" x14ac:dyDescent="0.25">
      <c r="A8770" t="s">
        <v>11</v>
      </c>
      <c r="B8770" t="s">
        <v>861</v>
      </c>
      <c r="C8770" s="2">
        <v>2026</v>
      </c>
      <c r="D8770" t="s">
        <v>1745</v>
      </c>
      <c r="E8770" t="s">
        <v>1066</v>
      </c>
      <c r="F8770" t="s">
        <v>14</v>
      </c>
      <c r="G8770" t="s">
        <v>173</v>
      </c>
      <c r="H8770" t="s">
        <v>1098</v>
      </c>
      <c r="I8770" s="26">
        <v>1102.1600000000001</v>
      </c>
      <c r="J8770" s="12">
        <f t="shared" si="273"/>
        <v>-1102.1600000000001</v>
      </c>
      <c r="K8770" t="s">
        <v>1875</v>
      </c>
      <c r="L8770" t="s">
        <v>879</v>
      </c>
      <c r="M8770" t="s">
        <v>888</v>
      </c>
      <c r="N8770" t="str">
        <f t="shared" si="272"/>
        <v>R, C</v>
      </c>
    </row>
    <row r="8771" spans="1:14" x14ac:dyDescent="0.25">
      <c r="A8771" t="s">
        <v>11</v>
      </c>
      <c r="B8771" t="s">
        <v>12</v>
      </c>
      <c r="C8771" s="2">
        <v>2026</v>
      </c>
      <c r="D8771" t="s">
        <v>1745</v>
      </c>
      <c r="E8771" t="s">
        <v>1064</v>
      </c>
      <c r="F8771" t="s">
        <v>14</v>
      </c>
      <c r="G8771" t="s">
        <v>19</v>
      </c>
      <c r="H8771" t="s">
        <v>1169</v>
      </c>
      <c r="I8771" s="26">
        <v>-40639.25</v>
      </c>
      <c r="J8771" s="12">
        <f t="shared" si="273"/>
        <v>40639.25</v>
      </c>
      <c r="K8771" t="s">
        <v>1875</v>
      </c>
      <c r="L8771" t="s">
        <v>879</v>
      </c>
      <c r="M8771" t="s">
        <v>888</v>
      </c>
      <c r="N8771" t="str">
        <f t="shared" ref="N8771:N8834" si="274">L8771&amp;", "&amp;M8771</f>
        <v>R, C</v>
      </c>
    </row>
    <row r="8772" spans="1:14" x14ac:dyDescent="0.25">
      <c r="A8772" t="s">
        <v>11</v>
      </c>
      <c r="B8772" t="s">
        <v>861</v>
      </c>
      <c r="C8772" s="2">
        <v>2026</v>
      </c>
      <c r="D8772" t="s">
        <v>1801</v>
      </c>
      <c r="E8772" t="s">
        <v>1051</v>
      </c>
      <c r="F8772" t="s">
        <v>18</v>
      </c>
      <c r="G8772" t="s">
        <v>19</v>
      </c>
      <c r="H8772" t="s">
        <v>1424</v>
      </c>
      <c r="I8772" s="26">
        <v>102335.9</v>
      </c>
      <c r="J8772" s="12">
        <f t="shared" ref="J8772:J8835" si="275">-I8772</f>
        <v>-102335.9</v>
      </c>
      <c r="K8772" t="s">
        <v>1875</v>
      </c>
      <c r="L8772" t="s">
        <v>879</v>
      </c>
      <c r="M8772" t="s">
        <v>887</v>
      </c>
      <c r="N8772" t="str">
        <f t="shared" si="274"/>
        <v>R, A</v>
      </c>
    </row>
    <row r="8773" spans="1:14" x14ac:dyDescent="0.25">
      <c r="A8773" t="s">
        <v>11</v>
      </c>
      <c r="B8773" t="s">
        <v>861</v>
      </c>
      <c r="C8773" s="2">
        <v>2026</v>
      </c>
      <c r="D8773" t="s">
        <v>1801</v>
      </c>
      <c r="E8773" t="s">
        <v>1238</v>
      </c>
      <c r="F8773" t="s">
        <v>18</v>
      </c>
      <c r="G8773" t="s">
        <v>397</v>
      </c>
      <c r="H8773" t="s">
        <v>1239</v>
      </c>
      <c r="I8773" s="26">
        <v>361340.91</v>
      </c>
      <c r="J8773" s="12">
        <f t="shared" si="275"/>
        <v>-361340.91</v>
      </c>
      <c r="K8773" t="s">
        <v>1875</v>
      </c>
      <c r="L8773" t="s">
        <v>879</v>
      </c>
      <c r="M8773" t="s">
        <v>887</v>
      </c>
      <c r="N8773" t="str">
        <f t="shared" si="274"/>
        <v>R, A</v>
      </c>
    </row>
    <row r="8774" spans="1:14" x14ac:dyDescent="0.25">
      <c r="A8774" t="s">
        <v>11</v>
      </c>
      <c r="B8774" t="s">
        <v>12</v>
      </c>
      <c r="C8774" s="2">
        <v>2026</v>
      </c>
      <c r="D8774" t="s">
        <v>1745</v>
      </c>
      <c r="E8774" t="s">
        <v>1062</v>
      </c>
      <c r="F8774" t="s">
        <v>22</v>
      </c>
      <c r="G8774" t="s">
        <v>19</v>
      </c>
      <c r="H8774" t="s">
        <v>1082</v>
      </c>
      <c r="I8774" s="26">
        <v>-174421.16</v>
      </c>
      <c r="J8774" s="12">
        <f t="shared" si="275"/>
        <v>174421.16</v>
      </c>
      <c r="K8774" t="s">
        <v>1875</v>
      </c>
      <c r="L8774" t="s">
        <v>879</v>
      </c>
      <c r="M8774" t="s">
        <v>887</v>
      </c>
      <c r="N8774" t="str">
        <f t="shared" si="274"/>
        <v>R, A</v>
      </c>
    </row>
    <row r="8775" spans="1:14" x14ac:dyDescent="0.25">
      <c r="A8775" t="s">
        <v>11</v>
      </c>
      <c r="B8775" t="s">
        <v>12</v>
      </c>
      <c r="C8775" s="2">
        <v>2026</v>
      </c>
      <c r="D8775" t="s">
        <v>1801</v>
      </c>
      <c r="E8775" t="s">
        <v>1101</v>
      </c>
      <c r="F8775" t="s">
        <v>22</v>
      </c>
      <c r="G8775" t="s">
        <v>599</v>
      </c>
      <c r="H8775" t="s">
        <v>1302</v>
      </c>
      <c r="I8775" s="26">
        <v>-1500000</v>
      </c>
      <c r="J8775" s="12">
        <f t="shared" si="275"/>
        <v>1500000</v>
      </c>
      <c r="K8775" t="s">
        <v>1875</v>
      </c>
      <c r="L8775" t="s">
        <v>879</v>
      </c>
      <c r="M8775" t="s">
        <v>888</v>
      </c>
      <c r="N8775" t="str">
        <f t="shared" si="274"/>
        <v>R, C</v>
      </c>
    </row>
    <row r="8776" spans="1:14" x14ac:dyDescent="0.25">
      <c r="A8776" t="s">
        <v>11</v>
      </c>
      <c r="B8776" t="s">
        <v>12</v>
      </c>
      <c r="C8776" s="2">
        <v>2026</v>
      </c>
      <c r="D8776" t="s">
        <v>1801</v>
      </c>
      <c r="E8776" t="s">
        <v>1073</v>
      </c>
      <c r="F8776" t="s">
        <v>16</v>
      </c>
      <c r="G8776" t="s">
        <v>315</v>
      </c>
      <c r="H8776" t="s">
        <v>1282</v>
      </c>
      <c r="I8776" s="26">
        <v>-8896.81</v>
      </c>
      <c r="J8776" s="12">
        <f t="shared" si="275"/>
        <v>8896.81</v>
      </c>
      <c r="K8776" t="s">
        <v>1875</v>
      </c>
      <c r="L8776" t="s">
        <v>878</v>
      </c>
      <c r="M8776" t="s">
        <v>887</v>
      </c>
      <c r="N8776" t="str">
        <f t="shared" si="274"/>
        <v>E, A</v>
      </c>
    </row>
    <row r="8777" spans="1:14" x14ac:dyDescent="0.25">
      <c r="A8777" t="s">
        <v>11</v>
      </c>
      <c r="B8777" t="s">
        <v>861</v>
      </c>
      <c r="C8777" s="2">
        <v>2026</v>
      </c>
      <c r="D8777" t="s">
        <v>1801</v>
      </c>
      <c r="E8777" t="s">
        <v>1073</v>
      </c>
      <c r="F8777" t="s">
        <v>24</v>
      </c>
      <c r="G8777" t="s">
        <v>27</v>
      </c>
      <c r="H8777" t="s">
        <v>337</v>
      </c>
      <c r="I8777" s="26">
        <v>127.78</v>
      </c>
      <c r="J8777" s="12">
        <f t="shared" si="275"/>
        <v>-127.78</v>
      </c>
      <c r="K8777" t="s">
        <v>1875</v>
      </c>
      <c r="L8777" t="s">
        <v>879</v>
      </c>
      <c r="M8777" t="s">
        <v>888</v>
      </c>
      <c r="N8777" t="str">
        <f t="shared" si="274"/>
        <v>R, C</v>
      </c>
    </row>
    <row r="8778" spans="1:14" x14ac:dyDescent="0.25">
      <c r="A8778" t="s">
        <v>11</v>
      </c>
      <c r="B8778" t="s">
        <v>12</v>
      </c>
      <c r="C8778" s="2">
        <v>2026</v>
      </c>
      <c r="D8778" t="s">
        <v>1801</v>
      </c>
      <c r="E8778" t="s">
        <v>1073</v>
      </c>
      <c r="F8778" t="s">
        <v>40</v>
      </c>
      <c r="G8778" t="s">
        <v>315</v>
      </c>
      <c r="H8778" t="s">
        <v>1442</v>
      </c>
      <c r="I8778" s="26">
        <v>474308.06</v>
      </c>
      <c r="J8778" s="12">
        <f t="shared" si="275"/>
        <v>-474308.06</v>
      </c>
      <c r="K8778" t="s">
        <v>1875</v>
      </c>
      <c r="L8778" t="s">
        <v>878</v>
      </c>
      <c r="M8778" t="s">
        <v>888</v>
      </c>
      <c r="N8778" t="str">
        <f t="shared" si="274"/>
        <v>E, C</v>
      </c>
    </row>
    <row r="8779" spans="1:14" x14ac:dyDescent="0.25">
      <c r="A8779" t="s">
        <v>11</v>
      </c>
      <c r="B8779" t="s">
        <v>861</v>
      </c>
      <c r="C8779" s="2">
        <v>2026</v>
      </c>
      <c r="D8779" t="s">
        <v>1801</v>
      </c>
      <c r="E8779" t="s">
        <v>1058</v>
      </c>
      <c r="F8779" t="s">
        <v>410</v>
      </c>
      <c r="G8779" t="s">
        <v>19</v>
      </c>
      <c r="H8779" t="s">
        <v>1087</v>
      </c>
      <c r="I8779" s="26">
        <v>2434176.9900000002</v>
      </c>
      <c r="J8779" s="12">
        <f t="shared" si="275"/>
        <v>-2434176.9900000002</v>
      </c>
      <c r="K8779" t="s">
        <v>1875</v>
      </c>
      <c r="L8779" t="s">
        <v>879</v>
      </c>
      <c r="M8779" t="s">
        <v>889</v>
      </c>
      <c r="N8779" t="str">
        <f t="shared" si="274"/>
        <v>R, S</v>
      </c>
    </row>
    <row r="8780" spans="1:14" x14ac:dyDescent="0.25">
      <c r="A8780" t="s">
        <v>11</v>
      </c>
      <c r="B8780" t="s">
        <v>861</v>
      </c>
      <c r="C8780" s="2">
        <v>2026</v>
      </c>
      <c r="D8780" t="s">
        <v>1801</v>
      </c>
      <c r="E8780" t="s">
        <v>1058</v>
      </c>
      <c r="F8780" t="s">
        <v>24</v>
      </c>
      <c r="G8780" t="s">
        <v>27</v>
      </c>
      <c r="H8780" t="s">
        <v>302</v>
      </c>
      <c r="I8780" s="26">
        <v>9141770.5500000007</v>
      </c>
      <c r="J8780" s="12">
        <f t="shared" si="275"/>
        <v>-9141770.5500000007</v>
      </c>
      <c r="K8780" t="s">
        <v>1875</v>
      </c>
      <c r="L8780" t="s">
        <v>879</v>
      </c>
      <c r="M8780" t="s">
        <v>888</v>
      </c>
      <c r="N8780" t="str">
        <f t="shared" si="274"/>
        <v>R, C</v>
      </c>
    </row>
    <row r="8781" spans="1:14" x14ac:dyDescent="0.25">
      <c r="A8781" t="s">
        <v>11</v>
      </c>
      <c r="B8781" t="s">
        <v>861</v>
      </c>
      <c r="C8781" s="2">
        <v>2026</v>
      </c>
      <c r="D8781" t="s">
        <v>1801</v>
      </c>
      <c r="E8781" t="s">
        <v>1092</v>
      </c>
      <c r="F8781" t="s">
        <v>16</v>
      </c>
      <c r="G8781" t="s">
        <v>19</v>
      </c>
      <c r="H8781" t="s">
        <v>1481</v>
      </c>
      <c r="I8781" s="26">
        <v>0</v>
      </c>
      <c r="J8781" s="12">
        <f t="shared" si="275"/>
        <v>0</v>
      </c>
      <c r="K8781" t="s">
        <v>1875</v>
      </c>
      <c r="L8781" t="s">
        <v>879</v>
      </c>
      <c r="M8781" t="s">
        <v>888</v>
      </c>
      <c r="N8781" t="str">
        <f t="shared" si="274"/>
        <v>R, C</v>
      </c>
    </row>
    <row r="8782" spans="1:14" x14ac:dyDescent="0.25">
      <c r="A8782" t="s">
        <v>11</v>
      </c>
      <c r="B8782" t="s">
        <v>861</v>
      </c>
      <c r="C8782" s="2">
        <v>2026</v>
      </c>
      <c r="D8782" t="s">
        <v>1801</v>
      </c>
      <c r="E8782" t="s">
        <v>1077</v>
      </c>
      <c r="F8782" t="s">
        <v>22</v>
      </c>
      <c r="G8782" t="s">
        <v>19</v>
      </c>
      <c r="H8782" t="s">
        <v>1520</v>
      </c>
      <c r="I8782" s="26">
        <v>82450.28</v>
      </c>
      <c r="J8782" s="12">
        <f t="shared" si="275"/>
        <v>-82450.28</v>
      </c>
      <c r="K8782" t="s">
        <v>1875</v>
      </c>
      <c r="L8782" t="s">
        <v>878</v>
      </c>
      <c r="M8782" t="s">
        <v>887</v>
      </c>
      <c r="N8782" t="str">
        <f t="shared" si="274"/>
        <v>E, A</v>
      </c>
    </row>
    <row r="8783" spans="1:14" x14ac:dyDescent="0.25">
      <c r="A8783" t="s">
        <v>11</v>
      </c>
      <c r="B8783" t="s">
        <v>861</v>
      </c>
      <c r="C8783" s="2">
        <v>2026</v>
      </c>
      <c r="D8783" t="s">
        <v>1801</v>
      </c>
      <c r="E8783" t="s">
        <v>1073</v>
      </c>
      <c r="F8783" t="s">
        <v>22</v>
      </c>
      <c r="G8783" t="s">
        <v>315</v>
      </c>
      <c r="H8783" t="s">
        <v>1301</v>
      </c>
      <c r="I8783" s="26">
        <v>267670.11</v>
      </c>
      <c r="J8783" s="12">
        <f t="shared" si="275"/>
        <v>-267670.11</v>
      </c>
      <c r="K8783" t="s">
        <v>1875</v>
      </c>
      <c r="L8783" t="s">
        <v>878</v>
      </c>
      <c r="M8783" t="s">
        <v>887</v>
      </c>
      <c r="N8783" t="str">
        <f t="shared" si="274"/>
        <v>E, A</v>
      </c>
    </row>
    <row r="8784" spans="1:14" x14ac:dyDescent="0.25">
      <c r="A8784" t="s">
        <v>11</v>
      </c>
      <c r="B8784" t="s">
        <v>861</v>
      </c>
      <c r="C8784" s="2">
        <v>2026</v>
      </c>
      <c r="D8784" t="s">
        <v>1801</v>
      </c>
      <c r="E8784" t="s">
        <v>1235</v>
      </c>
      <c r="F8784" t="s">
        <v>22</v>
      </c>
      <c r="G8784" t="s">
        <v>19</v>
      </c>
      <c r="H8784" t="s">
        <v>1056</v>
      </c>
      <c r="I8784" s="26">
        <v>17984.84</v>
      </c>
      <c r="J8784" s="12">
        <f t="shared" si="275"/>
        <v>-17984.84</v>
      </c>
      <c r="K8784" t="s">
        <v>1875</v>
      </c>
      <c r="L8784" t="s">
        <v>879</v>
      </c>
      <c r="M8784" t="s">
        <v>888</v>
      </c>
      <c r="N8784" t="str">
        <f t="shared" si="274"/>
        <v>R, C</v>
      </c>
    </row>
    <row r="8785" spans="1:14" x14ac:dyDescent="0.25">
      <c r="A8785" t="s">
        <v>11</v>
      </c>
      <c r="B8785" t="s">
        <v>860</v>
      </c>
      <c r="C8785" s="2">
        <v>2026</v>
      </c>
      <c r="D8785" t="s">
        <v>1745</v>
      </c>
      <c r="E8785" t="s">
        <v>1055</v>
      </c>
      <c r="F8785" t="s">
        <v>14</v>
      </c>
      <c r="G8785" t="s">
        <v>19</v>
      </c>
      <c r="H8785" t="s">
        <v>1104</v>
      </c>
      <c r="I8785" s="26">
        <v>0</v>
      </c>
      <c r="J8785" s="12">
        <f t="shared" si="275"/>
        <v>0</v>
      </c>
      <c r="K8785" t="s">
        <v>1875</v>
      </c>
      <c r="L8785" t="s">
        <v>879</v>
      </c>
      <c r="M8785" t="s">
        <v>888</v>
      </c>
      <c r="N8785" t="str">
        <f t="shared" si="274"/>
        <v>R, C</v>
      </c>
    </row>
    <row r="8786" spans="1:14" x14ac:dyDescent="0.25">
      <c r="A8786" t="s">
        <v>11</v>
      </c>
      <c r="B8786" t="s">
        <v>12</v>
      </c>
      <c r="C8786" s="2">
        <v>2026</v>
      </c>
      <c r="D8786" t="s">
        <v>1801</v>
      </c>
      <c r="E8786" t="s">
        <v>1066</v>
      </c>
      <c r="F8786" t="s">
        <v>18</v>
      </c>
      <c r="G8786" t="s">
        <v>173</v>
      </c>
      <c r="H8786" t="s">
        <v>1444</v>
      </c>
      <c r="I8786" s="26">
        <v>-3000</v>
      </c>
      <c r="J8786" s="12">
        <f t="shared" si="275"/>
        <v>3000</v>
      </c>
      <c r="K8786" t="s">
        <v>1875</v>
      </c>
      <c r="L8786" t="s">
        <v>879</v>
      </c>
      <c r="M8786" t="s">
        <v>888</v>
      </c>
      <c r="N8786" t="str">
        <f t="shared" si="274"/>
        <v>R, C</v>
      </c>
    </row>
    <row r="8787" spans="1:14" x14ac:dyDescent="0.25">
      <c r="A8787" t="s">
        <v>11</v>
      </c>
      <c r="B8787" t="s">
        <v>12</v>
      </c>
      <c r="C8787" s="2">
        <v>2025</v>
      </c>
      <c r="D8787" t="s">
        <v>1801</v>
      </c>
      <c r="E8787" t="s">
        <v>1092</v>
      </c>
      <c r="F8787" t="s">
        <v>24</v>
      </c>
      <c r="G8787" t="s">
        <v>27</v>
      </c>
      <c r="H8787" t="s">
        <v>1737</v>
      </c>
      <c r="I8787" s="26">
        <v>-47786.31</v>
      </c>
      <c r="J8787" s="12">
        <f t="shared" si="275"/>
        <v>47786.31</v>
      </c>
      <c r="K8787" t="s">
        <v>1875</v>
      </c>
      <c r="L8787" t="s">
        <v>879</v>
      </c>
      <c r="M8787" t="s">
        <v>888</v>
      </c>
      <c r="N8787" t="str">
        <f t="shared" si="274"/>
        <v>R, C</v>
      </c>
    </row>
    <row r="8788" spans="1:14" x14ac:dyDescent="0.25">
      <c r="A8788" t="s">
        <v>11</v>
      </c>
      <c r="B8788" t="s">
        <v>12</v>
      </c>
      <c r="C8788" s="2">
        <v>2025</v>
      </c>
      <c r="D8788" t="s">
        <v>1801</v>
      </c>
      <c r="E8788" t="s">
        <v>1092</v>
      </c>
      <c r="F8788" t="s">
        <v>24</v>
      </c>
      <c r="G8788" t="s">
        <v>27</v>
      </c>
      <c r="H8788" t="s">
        <v>277</v>
      </c>
      <c r="I8788" s="26">
        <v>-12.12</v>
      </c>
      <c r="J8788" s="12">
        <f t="shared" si="275"/>
        <v>12.12</v>
      </c>
      <c r="K8788" t="s">
        <v>1875</v>
      </c>
      <c r="L8788" t="s">
        <v>879</v>
      </c>
      <c r="M8788" t="s">
        <v>888</v>
      </c>
      <c r="N8788" t="str">
        <f t="shared" si="274"/>
        <v>R, C</v>
      </c>
    </row>
    <row r="8789" spans="1:14" x14ac:dyDescent="0.25">
      <c r="A8789" t="s">
        <v>11</v>
      </c>
      <c r="B8789" t="s">
        <v>12</v>
      </c>
      <c r="C8789" s="2">
        <v>2026</v>
      </c>
      <c r="D8789" t="s">
        <v>1801</v>
      </c>
      <c r="E8789" t="s">
        <v>1080</v>
      </c>
      <c r="F8789" t="s">
        <v>16</v>
      </c>
      <c r="G8789" t="s">
        <v>15</v>
      </c>
      <c r="H8789" t="s">
        <v>1584</v>
      </c>
      <c r="I8789" s="26">
        <v>-4230581.4800000004</v>
      </c>
      <c r="J8789" s="12">
        <f t="shared" si="275"/>
        <v>4230581.4800000004</v>
      </c>
      <c r="K8789" t="s">
        <v>1875</v>
      </c>
      <c r="L8789" t="s">
        <v>879</v>
      </c>
      <c r="M8789" t="s">
        <v>888</v>
      </c>
      <c r="N8789" t="str">
        <f t="shared" si="274"/>
        <v>R, C</v>
      </c>
    </row>
    <row r="8790" spans="1:14" x14ac:dyDescent="0.25">
      <c r="A8790" t="s">
        <v>11</v>
      </c>
      <c r="B8790" t="s">
        <v>12</v>
      </c>
      <c r="C8790" s="2">
        <v>2026</v>
      </c>
      <c r="D8790" t="s">
        <v>1801</v>
      </c>
      <c r="E8790" t="s">
        <v>1058</v>
      </c>
      <c r="F8790" t="s">
        <v>14</v>
      </c>
      <c r="G8790" t="s">
        <v>19</v>
      </c>
      <c r="H8790" t="s">
        <v>1198</v>
      </c>
      <c r="I8790" s="26">
        <v>-313100</v>
      </c>
      <c r="J8790" s="12">
        <f t="shared" si="275"/>
        <v>313100</v>
      </c>
      <c r="K8790" t="s">
        <v>1875</v>
      </c>
      <c r="L8790" t="s">
        <v>878</v>
      </c>
      <c r="M8790" t="s">
        <v>889</v>
      </c>
      <c r="N8790" t="str">
        <f t="shared" si="274"/>
        <v>E, S</v>
      </c>
    </row>
    <row r="8791" spans="1:14" x14ac:dyDescent="0.25">
      <c r="A8791" t="s">
        <v>11</v>
      </c>
      <c r="B8791" t="s">
        <v>12</v>
      </c>
      <c r="C8791" s="2">
        <v>2026</v>
      </c>
      <c r="D8791" t="s">
        <v>1801</v>
      </c>
      <c r="E8791" t="s">
        <v>1053</v>
      </c>
      <c r="F8791" t="s">
        <v>21</v>
      </c>
      <c r="G8791" t="s">
        <v>399</v>
      </c>
      <c r="H8791" t="s">
        <v>1139</v>
      </c>
      <c r="I8791" s="26">
        <v>-1464800</v>
      </c>
      <c r="J8791" s="12">
        <f t="shared" si="275"/>
        <v>1464800</v>
      </c>
      <c r="K8791" t="s">
        <v>1875</v>
      </c>
      <c r="L8791" t="s">
        <v>878</v>
      </c>
      <c r="M8791" t="s">
        <v>887</v>
      </c>
      <c r="N8791" t="str">
        <f t="shared" si="274"/>
        <v>E, A</v>
      </c>
    </row>
    <row r="8792" spans="1:14" x14ac:dyDescent="0.25">
      <c r="A8792" t="s">
        <v>11</v>
      </c>
      <c r="B8792" t="s">
        <v>12</v>
      </c>
      <c r="C8792" s="2">
        <v>2026</v>
      </c>
      <c r="D8792" t="s">
        <v>1801</v>
      </c>
      <c r="E8792" t="s">
        <v>1080</v>
      </c>
      <c r="F8792" t="s">
        <v>18</v>
      </c>
      <c r="G8792" t="s">
        <v>19</v>
      </c>
      <c r="H8792" t="s">
        <v>1085</v>
      </c>
      <c r="I8792" s="26">
        <v>-912500</v>
      </c>
      <c r="J8792" s="12">
        <f t="shared" si="275"/>
        <v>912500</v>
      </c>
      <c r="K8792" t="s">
        <v>1875</v>
      </c>
      <c r="L8792" t="s">
        <v>879</v>
      </c>
      <c r="M8792" t="s">
        <v>887</v>
      </c>
      <c r="N8792" t="str">
        <f t="shared" si="274"/>
        <v>R, A</v>
      </c>
    </row>
    <row r="8793" spans="1:14" x14ac:dyDescent="0.25">
      <c r="A8793" t="s">
        <v>11</v>
      </c>
      <c r="B8793" t="s">
        <v>12</v>
      </c>
      <c r="C8793" s="2">
        <v>2026</v>
      </c>
      <c r="D8793" t="s">
        <v>1801</v>
      </c>
      <c r="E8793" t="s">
        <v>1051</v>
      </c>
      <c r="F8793" t="s">
        <v>20</v>
      </c>
      <c r="G8793" t="s">
        <v>19</v>
      </c>
      <c r="H8793" t="s">
        <v>1247</v>
      </c>
      <c r="I8793" s="26">
        <v>-20600</v>
      </c>
      <c r="J8793" s="12">
        <f t="shared" si="275"/>
        <v>20600</v>
      </c>
      <c r="K8793" t="s">
        <v>1875</v>
      </c>
      <c r="L8793" t="s">
        <v>879</v>
      </c>
      <c r="M8793" t="s">
        <v>888</v>
      </c>
      <c r="N8793" t="str">
        <f t="shared" si="274"/>
        <v>R, C</v>
      </c>
    </row>
    <row r="8794" spans="1:14" x14ac:dyDescent="0.25">
      <c r="A8794" t="s">
        <v>11</v>
      </c>
      <c r="B8794" t="s">
        <v>12</v>
      </c>
      <c r="C8794" s="2">
        <v>2026</v>
      </c>
      <c r="D8794" t="s">
        <v>1801</v>
      </c>
      <c r="E8794" t="s">
        <v>1258</v>
      </c>
      <c r="F8794" t="s">
        <v>22</v>
      </c>
      <c r="G8794" t="s">
        <v>1798</v>
      </c>
      <c r="H8794" t="s">
        <v>1487</v>
      </c>
      <c r="I8794" s="26">
        <v>-25584200</v>
      </c>
      <c r="J8794" s="12">
        <f t="shared" si="275"/>
        <v>25584200</v>
      </c>
      <c r="K8794" t="s">
        <v>1875</v>
      </c>
      <c r="L8794" t="s">
        <v>878</v>
      </c>
      <c r="M8794" t="s">
        <v>887</v>
      </c>
      <c r="N8794" t="str">
        <f t="shared" si="274"/>
        <v>E, A</v>
      </c>
    </row>
    <row r="8795" spans="1:14" x14ac:dyDescent="0.25">
      <c r="A8795" t="s">
        <v>11</v>
      </c>
      <c r="B8795" t="s">
        <v>12</v>
      </c>
      <c r="C8795" s="2">
        <v>2026</v>
      </c>
      <c r="D8795" t="s">
        <v>1801</v>
      </c>
      <c r="E8795" t="s">
        <v>1206</v>
      </c>
      <c r="F8795" t="s">
        <v>14</v>
      </c>
      <c r="G8795" t="s">
        <v>19</v>
      </c>
      <c r="H8795" t="s">
        <v>1307</v>
      </c>
      <c r="I8795" s="26">
        <v>-243700</v>
      </c>
      <c r="J8795" s="12">
        <f t="shared" si="275"/>
        <v>243700</v>
      </c>
      <c r="K8795" t="s">
        <v>1875</v>
      </c>
      <c r="L8795" t="s">
        <v>879</v>
      </c>
      <c r="M8795" t="s">
        <v>887</v>
      </c>
      <c r="N8795" t="str">
        <f t="shared" si="274"/>
        <v>R, A</v>
      </c>
    </row>
    <row r="8796" spans="1:14" x14ac:dyDescent="0.25">
      <c r="A8796" t="s">
        <v>11</v>
      </c>
      <c r="B8796" t="s">
        <v>12</v>
      </c>
      <c r="C8796" s="2">
        <v>2026</v>
      </c>
      <c r="D8796" t="s">
        <v>1801</v>
      </c>
      <c r="E8796" t="s">
        <v>1138</v>
      </c>
      <c r="F8796" t="s">
        <v>14</v>
      </c>
      <c r="G8796" t="s">
        <v>643</v>
      </c>
      <c r="H8796" t="s">
        <v>1057</v>
      </c>
      <c r="I8796" s="26">
        <v>0</v>
      </c>
      <c r="J8796" s="12">
        <f t="shared" si="275"/>
        <v>0</v>
      </c>
      <c r="K8796" t="s">
        <v>1875</v>
      </c>
      <c r="L8796" t="s">
        <v>879</v>
      </c>
      <c r="M8796" t="s">
        <v>888</v>
      </c>
      <c r="N8796" t="str">
        <f t="shared" si="274"/>
        <v>R, C</v>
      </c>
    </row>
    <row r="8797" spans="1:14" x14ac:dyDescent="0.25">
      <c r="A8797" t="s">
        <v>11</v>
      </c>
      <c r="B8797" t="s">
        <v>12</v>
      </c>
      <c r="C8797" s="2">
        <v>2026</v>
      </c>
      <c r="D8797" t="s">
        <v>1801</v>
      </c>
      <c r="E8797" t="s">
        <v>1066</v>
      </c>
      <c r="F8797" t="s">
        <v>20</v>
      </c>
      <c r="G8797" t="s">
        <v>19</v>
      </c>
      <c r="H8797" t="s">
        <v>1061</v>
      </c>
      <c r="I8797" s="26">
        <v>-56449.25</v>
      </c>
      <c r="J8797" s="12">
        <f t="shared" si="275"/>
        <v>56449.25</v>
      </c>
      <c r="K8797" t="s">
        <v>1875</v>
      </c>
      <c r="L8797" t="s">
        <v>878</v>
      </c>
      <c r="M8797" t="s">
        <v>887</v>
      </c>
      <c r="N8797" t="str">
        <f t="shared" si="274"/>
        <v>E, A</v>
      </c>
    </row>
    <row r="8798" spans="1:14" x14ac:dyDescent="0.25">
      <c r="A8798" t="s">
        <v>11</v>
      </c>
      <c r="B8798" t="s">
        <v>862</v>
      </c>
      <c r="C8798" s="2">
        <v>2025</v>
      </c>
      <c r="D8798" t="s">
        <v>1801</v>
      </c>
      <c r="E8798" t="s">
        <v>1087</v>
      </c>
      <c r="F8798" t="s">
        <v>14</v>
      </c>
      <c r="G8798" t="s">
        <v>19</v>
      </c>
      <c r="H8798" t="s">
        <v>1079</v>
      </c>
      <c r="I8798" s="26">
        <v>88400</v>
      </c>
      <c r="J8798" s="12">
        <f t="shared" si="275"/>
        <v>-88400</v>
      </c>
      <c r="K8798" t="s">
        <v>1875</v>
      </c>
      <c r="L8798" t="s">
        <v>879</v>
      </c>
      <c r="M8798" t="s">
        <v>887</v>
      </c>
      <c r="N8798" t="str">
        <f t="shared" si="274"/>
        <v>R, A</v>
      </c>
    </row>
    <row r="8799" spans="1:14" x14ac:dyDescent="0.25">
      <c r="A8799" t="s">
        <v>11</v>
      </c>
      <c r="B8799" t="s">
        <v>862</v>
      </c>
      <c r="C8799" s="2">
        <v>2025</v>
      </c>
      <c r="D8799" t="s">
        <v>1801</v>
      </c>
      <c r="E8799" t="s">
        <v>1051</v>
      </c>
      <c r="F8799" t="s">
        <v>14</v>
      </c>
      <c r="G8799" t="s">
        <v>19</v>
      </c>
      <c r="H8799" t="s">
        <v>1434</v>
      </c>
      <c r="I8799" s="26">
        <v>3673290.48</v>
      </c>
      <c r="J8799" s="12">
        <f t="shared" si="275"/>
        <v>-3673290.48</v>
      </c>
      <c r="K8799" t="s">
        <v>1875</v>
      </c>
      <c r="L8799" t="s">
        <v>878</v>
      </c>
      <c r="M8799" t="s">
        <v>887</v>
      </c>
      <c r="N8799" t="str">
        <f t="shared" si="274"/>
        <v>E, A</v>
      </c>
    </row>
    <row r="8800" spans="1:14" x14ac:dyDescent="0.25">
      <c r="A8800" t="s">
        <v>11</v>
      </c>
      <c r="B8800" t="s">
        <v>861</v>
      </c>
      <c r="C8800" s="2">
        <v>2026</v>
      </c>
      <c r="D8800" t="s">
        <v>1801</v>
      </c>
      <c r="E8800" t="s">
        <v>1258</v>
      </c>
      <c r="F8800" t="s">
        <v>22</v>
      </c>
      <c r="G8800" t="s">
        <v>19</v>
      </c>
      <c r="H8800" t="s">
        <v>1277</v>
      </c>
      <c r="I8800" s="26">
        <v>1424181483.71</v>
      </c>
      <c r="J8800" s="12">
        <f t="shared" si="275"/>
        <v>-1424181483.71</v>
      </c>
      <c r="K8800" t="s">
        <v>1875</v>
      </c>
      <c r="L8800" t="s">
        <v>878</v>
      </c>
      <c r="M8800" t="s">
        <v>889</v>
      </c>
      <c r="N8800" t="str">
        <f t="shared" si="274"/>
        <v>E, S</v>
      </c>
    </row>
    <row r="8801" spans="1:14" x14ac:dyDescent="0.25">
      <c r="A8801" t="s">
        <v>11</v>
      </c>
      <c r="B8801" t="s">
        <v>861</v>
      </c>
      <c r="C8801" s="2">
        <v>2026</v>
      </c>
      <c r="D8801" t="s">
        <v>1801</v>
      </c>
      <c r="E8801" t="s">
        <v>1080</v>
      </c>
      <c r="F8801" t="s">
        <v>14</v>
      </c>
      <c r="G8801" t="s">
        <v>15</v>
      </c>
      <c r="H8801" t="s">
        <v>1581</v>
      </c>
      <c r="I8801" s="26">
        <v>7044.79</v>
      </c>
      <c r="J8801" s="12">
        <f t="shared" si="275"/>
        <v>-7044.79</v>
      </c>
      <c r="K8801" t="s">
        <v>1875</v>
      </c>
      <c r="L8801" t="s">
        <v>879</v>
      </c>
      <c r="M8801" t="s">
        <v>888</v>
      </c>
      <c r="N8801" t="str">
        <f t="shared" si="274"/>
        <v>R, C</v>
      </c>
    </row>
    <row r="8802" spans="1:14" x14ac:dyDescent="0.25">
      <c r="A8802" t="s">
        <v>11</v>
      </c>
      <c r="B8802" t="s">
        <v>861</v>
      </c>
      <c r="C8802" s="2">
        <v>2026</v>
      </c>
      <c r="D8802" t="s">
        <v>1745</v>
      </c>
      <c r="E8802" t="s">
        <v>1062</v>
      </c>
      <c r="F8802" t="s">
        <v>14</v>
      </c>
      <c r="G8802" t="s">
        <v>19</v>
      </c>
      <c r="H8802" t="s">
        <v>1294</v>
      </c>
      <c r="I8802" s="26">
        <v>77904.19</v>
      </c>
      <c r="J8802" s="12">
        <f t="shared" si="275"/>
        <v>-77904.19</v>
      </c>
      <c r="K8802" t="s">
        <v>1875</v>
      </c>
      <c r="L8802" t="s">
        <v>879</v>
      </c>
      <c r="M8802" t="s">
        <v>887</v>
      </c>
      <c r="N8802" t="str">
        <f t="shared" si="274"/>
        <v>R, A</v>
      </c>
    </row>
    <row r="8803" spans="1:14" x14ac:dyDescent="0.25">
      <c r="A8803" t="s">
        <v>11</v>
      </c>
      <c r="B8803" t="s">
        <v>861</v>
      </c>
      <c r="C8803" s="2">
        <v>2026</v>
      </c>
      <c r="D8803" t="s">
        <v>1745</v>
      </c>
      <c r="E8803" t="s">
        <v>1073</v>
      </c>
      <c r="F8803" t="s">
        <v>14</v>
      </c>
      <c r="G8803" t="s">
        <v>315</v>
      </c>
      <c r="H8803" t="s">
        <v>1050</v>
      </c>
      <c r="I8803" s="26">
        <v>64344.34</v>
      </c>
      <c r="J8803" s="12">
        <f t="shared" si="275"/>
        <v>-64344.34</v>
      </c>
      <c r="K8803" t="s">
        <v>1875</v>
      </c>
      <c r="L8803" t="s">
        <v>878</v>
      </c>
      <c r="M8803" t="s">
        <v>887</v>
      </c>
      <c r="N8803" t="str">
        <f t="shared" si="274"/>
        <v>E, A</v>
      </c>
    </row>
    <row r="8804" spans="1:14" x14ac:dyDescent="0.25">
      <c r="A8804" t="s">
        <v>11</v>
      </c>
      <c r="B8804" t="s">
        <v>861</v>
      </c>
      <c r="C8804" s="2">
        <v>2026</v>
      </c>
      <c r="D8804" t="s">
        <v>1801</v>
      </c>
      <c r="E8804" t="s">
        <v>1070</v>
      </c>
      <c r="F8804" t="s">
        <v>18</v>
      </c>
      <c r="G8804" t="s">
        <v>19</v>
      </c>
      <c r="H8804" t="s">
        <v>1232</v>
      </c>
      <c r="I8804" s="26">
        <v>467328.95</v>
      </c>
      <c r="J8804" s="12">
        <f t="shared" si="275"/>
        <v>-467328.95</v>
      </c>
      <c r="K8804" t="s">
        <v>1875</v>
      </c>
      <c r="L8804" t="s">
        <v>879</v>
      </c>
      <c r="M8804" t="s">
        <v>888</v>
      </c>
      <c r="N8804" t="str">
        <f t="shared" si="274"/>
        <v>R, C</v>
      </c>
    </row>
    <row r="8805" spans="1:14" x14ac:dyDescent="0.25">
      <c r="A8805" t="s">
        <v>11</v>
      </c>
      <c r="B8805" t="s">
        <v>861</v>
      </c>
      <c r="C8805" s="2">
        <v>2026</v>
      </c>
      <c r="D8805" t="s">
        <v>1801</v>
      </c>
      <c r="E8805" t="s">
        <v>1092</v>
      </c>
      <c r="F8805" t="s">
        <v>21</v>
      </c>
      <c r="G8805" t="s">
        <v>19</v>
      </c>
      <c r="H8805" t="s">
        <v>1093</v>
      </c>
      <c r="I8805" s="26">
        <v>1859266.28</v>
      </c>
      <c r="J8805" s="12">
        <f t="shared" si="275"/>
        <v>-1859266.28</v>
      </c>
      <c r="K8805" t="s">
        <v>1875</v>
      </c>
      <c r="L8805" t="s">
        <v>879</v>
      </c>
      <c r="M8805" t="s">
        <v>887</v>
      </c>
      <c r="N8805" t="str">
        <f t="shared" si="274"/>
        <v>R, A</v>
      </c>
    </row>
    <row r="8806" spans="1:14" x14ac:dyDescent="0.25">
      <c r="A8806" t="s">
        <v>11</v>
      </c>
      <c r="B8806" t="s">
        <v>861</v>
      </c>
      <c r="C8806" s="2">
        <v>2026</v>
      </c>
      <c r="D8806" t="s">
        <v>1745</v>
      </c>
      <c r="E8806" t="s">
        <v>1080</v>
      </c>
      <c r="F8806" t="s">
        <v>14</v>
      </c>
      <c r="G8806" t="s">
        <v>15</v>
      </c>
      <c r="H8806" t="s">
        <v>1230</v>
      </c>
      <c r="I8806" s="26">
        <v>136554.85999999999</v>
      </c>
      <c r="J8806" s="12">
        <f t="shared" si="275"/>
        <v>-136554.85999999999</v>
      </c>
      <c r="K8806" t="s">
        <v>1875</v>
      </c>
      <c r="L8806" t="s">
        <v>879</v>
      </c>
      <c r="M8806" t="s">
        <v>888</v>
      </c>
      <c r="N8806" t="str">
        <f t="shared" si="274"/>
        <v>R, C</v>
      </c>
    </row>
    <row r="8807" spans="1:14" x14ac:dyDescent="0.25">
      <c r="A8807" t="s">
        <v>11</v>
      </c>
      <c r="B8807" t="s">
        <v>860</v>
      </c>
      <c r="C8807" s="2">
        <v>2026</v>
      </c>
      <c r="D8807" t="s">
        <v>1037</v>
      </c>
      <c r="E8807" t="s">
        <v>1055</v>
      </c>
      <c r="F8807" t="s">
        <v>14</v>
      </c>
      <c r="G8807" t="s">
        <v>19</v>
      </c>
      <c r="H8807" t="s">
        <v>1183</v>
      </c>
      <c r="I8807" s="26">
        <v>0</v>
      </c>
      <c r="J8807" s="12">
        <f t="shared" si="275"/>
        <v>0</v>
      </c>
      <c r="K8807" t="s">
        <v>1875</v>
      </c>
      <c r="L8807" t="s">
        <v>879</v>
      </c>
      <c r="M8807" t="s">
        <v>888</v>
      </c>
      <c r="N8807" t="str">
        <f t="shared" si="274"/>
        <v>R, C</v>
      </c>
    </row>
    <row r="8808" spans="1:14" x14ac:dyDescent="0.25">
      <c r="A8808" t="s">
        <v>11</v>
      </c>
      <c r="B8808" t="s">
        <v>12</v>
      </c>
      <c r="C8808" s="2">
        <v>2026</v>
      </c>
      <c r="D8808" t="s">
        <v>1745</v>
      </c>
      <c r="E8808" t="s">
        <v>1051</v>
      </c>
      <c r="F8808" t="s">
        <v>22</v>
      </c>
      <c r="G8808" t="s">
        <v>19</v>
      </c>
      <c r="H8808" t="s">
        <v>1578</v>
      </c>
      <c r="I8808" s="26">
        <v>-311907.5</v>
      </c>
      <c r="J8808" s="12">
        <f t="shared" si="275"/>
        <v>311907.5</v>
      </c>
      <c r="K8808" t="s">
        <v>1875</v>
      </c>
      <c r="L8808" t="s">
        <v>878</v>
      </c>
      <c r="M8808" t="s">
        <v>887</v>
      </c>
      <c r="N8808" t="str">
        <f t="shared" si="274"/>
        <v>E, A</v>
      </c>
    </row>
    <row r="8809" spans="1:14" x14ac:dyDescent="0.25">
      <c r="A8809" t="s">
        <v>11</v>
      </c>
      <c r="B8809" t="s">
        <v>860</v>
      </c>
      <c r="C8809" s="2">
        <v>2026</v>
      </c>
      <c r="D8809" t="s">
        <v>1801</v>
      </c>
      <c r="E8809" t="s">
        <v>1051</v>
      </c>
      <c r="F8809" t="s">
        <v>22</v>
      </c>
      <c r="G8809" t="s">
        <v>19</v>
      </c>
      <c r="H8809" t="s">
        <v>1069</v>
      </c>
      <c r="I8809" s="26">
        <v>-11101.1</v>
      </c>
      <c r="J8809" s="12">
        <f t="shared" si="275"/>
        <v>11101.1</v>
      </c>
      <c r="K8809" t="s">
        <v>1875</v>
      </c>
      <c r="L8809" t="s">
        <v>879</v>
      </c>
      <c r="M8809" t="s">
        <v>888</v>
      </c>
      <c r="N8809" t="str">
        <f t="shared" si="274"/>
        <v>R, C</v>
      </c>
    </row>
    <row r="8810" spans="1:14" x14ac:dyDescent="0.25">
      <c r="A8810" t="s">
        <v>11</v>
      </c>
      <c r="B8810" t="s">
        <v>861</v>
      </c>
      <c r="C8810" s="2">
        <v>2026</v>
      </c>
      <c r="D8810" t="s">
        <v>1801</v>
      </c>
      <c r="E8810" t="s">
        <v>1080</v>
      </c>
      <c r="F8810" t="s">
        <v>18</v>
      </c>
      <c r="G8810" t="s">
        <v>15</v>
      </c>
      <c r="H8810" t="s">
        <v>1156</v>
      </c>
      <c r="I8810" s="26">
        <v>1012100.8</v>
      </c>
      <c r="J8810" s="12">
        <f t="shared" si="275"/>
        <v>-1012100.8</v>
      </c>
      <c r="K8810" t="s">
        <v>1875</v>
      </c>
      <c r="L8810" t="s">
        <v>879</v>
      </c>
      <c r="M8810" t="s">
        <v>888</v>
      </c>
      <c r="N8810" t="str">
        <f t="shared" si="274"/>
        <v>R, C</v>
      </c>
    </row>
    <row r="8811" spans="1:14" x14ac:dyDescent="0.25">
      <c r="A8811" t="s">
        <v>11</v>
      </c>
      <c r="B8811" t="s">
        <v>12</v>
      </c>
      <c r="C8811" s="2">
        <v>2026</v>
      </c>
      <c r="D8811" t="s">
        <v>1680</v>
      </c>
      <c r="E8811" t="s">
        <v>1055</v>
      </c>
      <c r="F8811" t="s">
        <v>14</v>
      </c>
      <c r="G8811" t="s">
        <v>19</v>
      </c>
      <c r="H8811" t="s">
        <v>1178</v>
      </c>
      <c r="I8811" s="26">
        <v>0</v>
      </c>
      <c r="J8811" s="12">
        <f t="shared" si="275"/>
        <v>0</v>
      </c>
      <c r="K8811" t="s">
        <v>1875</v>
      </c>
      <c r="L8811" t="s">
        <v>878</v>
      </c>
      <c r="M8811" t="s">
        <v>887</v>
      </c>
      <c r="N8811" t="str">
        <f t="shared" si="274"/>
        <v>E, A</v>
      </c>
    </row>
    <row r="8812" spans="1:14" x14ac:dyDescent="0.25">
      <c r="A8812" t="s">
        <v>11</v>
      </c>
      <c r="B8812" t="s">
        <v>861</v>
      </c>
      <c r="C8812" s="2">
        <v>2026</v>
      </c>
      <c r="D8812" t="s">
        <v>1801</v>
      </c>
      <c r="E8812" t="s">
        <v>1092</v>
      </c>
      <c r="F8812" t="s">
        <v>16</v>
      </c>
      <c r="G8812" t="s">
        <v>19</v>
      </c>
      <c r="H8812" t="s">
        <v>1053</v>
      </c>
      <c r="I8812" s="26">
        <v>0</v>
      </c>
      <c r="J8812" s="12">
        <f t="shared" si="275"/>
        <v>0</v>
      </c>
      <c r="K8812" t="s">
        <v>1875</v>
      </c>
      <c r="L8812" t="s">
        <v>878</v>
      </c>
      <c r="M8812" t="s">
        <v>887</v>
      </c>
      <c r="N8812" t="str">
        <f t="shared" si="274"/>
        <v>E, A</v>
      </c>
    </row>
    <row r="8813" spans="1:14" x14ac:dyDescent="0.25">
      <c r="A8813" t="s">
        <v>11</v>
      </c>
      <c r="B8813" t="s">
        <v>12</v>
      </c>
      <c r="C8813" s="2">
        <v>2026</v>
      </c>
      <c r="D8813" t="s">
        <v>1801</v>
      </c>
      <c r="E8813" t="s">
        <v>1080</v>
      </c>
      <c r="F8813" t="s">
        <v>239</v>
      </c>
      <c r="G8813" t="s">
        <v>15</v>
      </c>
      <c r="H8813" t="s">
        <v>1081</v>
      </c>
      <c r="I8813" s="26">
        <v>0</v>
      </c>
      <c r="J8813" s="12">
        <f t="shared" si="275"/>
        <v>0</v>
      </c>
      <c r="K8813" t="s">
        <v>1875</v>
      </c>
      <c r="L8813" t="s">
        <v>878</v>
      </c>
      <c r="M8813" t="s">
        <v>888</v>
      </c>
      <c r="N8813" t="str">
        <f t="shared" si="274"/>
        <v>E, C</v>
      </c>
    </row>
    <row r="8814" spans="1:14" x14ac:dyDescent="0.25">
      <c r="A8814" t="s">
        <v>11</v>
      </c>
      <c r="B8814" t="s">
        <v>12</v>
      </c>
      <c r="C8814" s="2">
        <v>2026</v>
      </c>
      <c r="D8814" t="s">
        <v>1801</v>
      </c>
      <c r="E8814" t="s">
        <v>1051</v>
      </c>
      <c r="F8814" t="s">
        <v>24</v>
      </c>
      <c r="G8814" t="s">
        <v>27</v>
      </c>
      <c r="H8814" t="s">
        <v>1878</v>
      </c>
      <c r="I8814" s="26">
        <v>-1191500</v>
      </c>
      <c r="J8814" s="12">
        <f t="shared" si="275"/>
        <v>1191500</v>
      </c>
      <c r="K8814" t="s">
        <v>1875</v>
      </c>
      <c r="L8814" t="s">
        <v>879</v>
      </c>
      <c r="M8814" t="s">
        <v>888</v>
      </c>
      <c r="N8814" t="str">
        <f t="shared" si="274"/>
        <v>R, C</v>
      </c>
    </row>
    <row r="8815" spans="1:14" x14ac:dyDescent="0.25">
      <c r="A8815" t="s">
        <v>11</v>
      </c>
      <c r="B8815" t="s">
        <v>861</v>
      </c>
      <c r="C8815" s="2">
        <v>2026</v>
      </c>
      <c r="D8815" t="s">
        <v>1745</v>
      </c>
      <c r="E8815" t="s">
        <v>1062</v>
      </c>
      <c r="F8815" t="s">
        <v>22</v>
      </c>
      <c r="G8815" t="s">
        <v>19</v>
      </c>
      <c r="H8815" t="s">
        <v>1219</v>
      </c>
      <c r="I8815" s="26">
        <v>16500317.369999999</v>
      </c>
      <c r="J8815" s="12">
        <f t="shared" si="275"/>
        <v>-16500317.369999999</v>
      </c>
      <c r="K8815" t="s">
        <v>1875</v>
      </c>
      <c r="L8815" t="s">
        <v>878</v>
      </c>
      <c r="M8815" t="s">
        <v>887</v>
      </c>
      <c r="N8815" t="str">
        <f t="shared" si="274"/>
        <v>E, A</v>
      </c>
    </row>
    <row r="8816" spans="1:14" x14ac:dyDescent="0.25">
      <c r="A8816" t="s">
        <v>11</v>
      </c>
      <c r="B8816" t="s">
        <v>860</v>
      </c>
      <c r="C8816" s="2">
        <v>2027</v>
      </c>
      <c r="D8816" t="s">
        <v>1037</v>
      </c>
      <c r="E8816" t="s">
        <v>1101</v>
      </c>
      <c r="F8816" t="s">
        <v>22</v>
      </c>
      <c r="G8816" t="s">
        <v>19</v>
      </c>
      <c r="H8816" t="s">
        <v>1331</v>
      </c>
      <c r="I8816" s="26">
        <v>0</v>
      </c>
      <c r="J8816" s="12">
        <f t="shared" si="275"/>
        <v>0</v>
      </c>
      <c r="K8816" t="s">
        <v>1875</v>
      </c>
      <c r="L8816" t="s">
        <v>878</v>
      </c>
      <c r="M8816" t="s">
        <v>887</v>
      </c>
      <c r="N8816" t="str">
        <f t="shared" si="274"/>
        <v>E, A</v>
      </c>
    </row>
    <row r="8817" spans="1:14" x14ac:dyDescent="0.25">
      <c r="A8817" t="s">
        <v>11</v>
      </c>
      <c r="B8817" t="s">
        <v>12</v>
      </c>
      <c r="C8817" s="2">
        <v>2026</v>
      </c>
      <c r="D8817" t="s">
        <v>1801</v>
      </c>
      <c r="E8817" t="s">
        <v>1080</v>
      </c>
      <c r="F8817" t="s">
        <v>20</v>
      </c>
      <c r="G8817" t="s">
        <v>15</v>
      </c>
      <c r="H8817" t="s">
        <v>1073</v>
      </c>
      <c r="I8817" s="26">
        <v>0</v>
      </c>
      <c r="J8817" s="12">
        <f t="shared" si="275"/>
        <v>0</v>
      </c>
      <c r="K8817" t="s">
        <v>1875</v>
      </c>
      <c r="L8817" t="s">
        <v>878</v>
      </c>
      <c r="M8817" t="s">
        <v>888</v>
      </c>
      <c r="N8817" t="str">
        <f t="shared" si="274"/>
        <v>E, C</v>
      </c>
    </row>
    <row r="8818" spans="1:14" x14ac:dyDescent="0.25">
      <c r="A8818" t="s">
        <v>11</v>
      </c>
      <c r="B8818" t="s">
        <v>861</v>
      </c>
      <c r="C8818" s="2">
        <v>2026</v>
      </c>
      <c r="D8818" t="s">
        <v>1801</v>
      </c>
      <c r="E8818" t="s">
        <v>1138</v>
      </c>
      <c r="F8818" t="s">
        <v>16</v>
      </c>
      <c r="G8818" t="s">
        <v>643</v>
      </c>
      <c r="H8818" t="s">
        <v>1118</v>
      </c>
      <c r="I8818" s="26">
        <v>50947141.229999997</v>
      </c>
      <c r="J8818" s="12">
        <f t="shared" si="275"/>
        <v>-50947141.229999997</v>
      </c>
      <c r="K8818" t="s">
        <v>1875</v>
      </c>
      <c r="L8818" t="s">
        <v>879</v>
      </c>
      <c r="M8818" t="s">
        <v>888</v>
      </c>
      <c r="N8818" t="str">
        <f t="shared" si="274"/>
        <v>R, C</v>
      </c>
    </row>
    <row r="8819" spans="1:14" x14ac:dyDescent="0.25">
      <c r="A8819" t="s">
        <v>11</v>
      </c>
      <c r="B8819" t="s">
        <v>861</v>
      </c>
      <c r="C8819" s="2">
        <v>2026</v>
      </c>
      <c r="D8819" t="s">
        <v>1801</v>
      </c>
      <c r="E8819" t="s">
        <v>1113</v>
      </c>
      <c r="F8819" t="s">
        <v>14</v>
      </c>
      <c r="G8819" t="s">
        <v>19</v>
      </c>
      <c r="H8819" t="s">
        <v>1178</v>
      </c>
      <c r="I8819" s="26">
        <v>738846.6</v>
      </c>
      <c r="J8819" s="12">
        <f t="shared" si="275"/>
        <v>-738846.6</v>
      </c>
      <c r="K8819" t="s">
        <v>1875</v>
      </c>
      <c r="L8819" t="s">
        <v>878</v>
      </c>
      <c r="M8819" t="s">
        <v>887</v>
      </c>
      <c r="N8819" t="str">
        <f t="shared" si="274"/>
        <v>E, A</v>
      </c>
    </row>
    <row r="8820" spans="1:14" x14ac:dyDescent="0.25">
      <c r="A8820" t="s">
        <v>11</v>
      </c>
      <c r="B8820" t="s">
        <v>12</v>
      </c>
      <c r="C8820" s="2">
        <v>2026</v>
      </c>
      <c r="D8820" t="s">
        <v>1801</v>
      </c>
      <c r="E8820" t="s">
        <v>1051</v>
      </c>
      <c r="F8820" t="s">
        <v>14</v>
      </c>
      <c r="G8820" t="s">
        <v>19</v>
      </c>
      <c r="H8820" t="s">
        <v>1077</v>
      </c>
      <c r="I8820" s="26">
        <v>-1344200</v>
      </c>
      <c r="J8820" s="12">
        <f t="shared" si="275"/>
        <v>1344200</v>
      </c>
      <c r="K8820" t="s">
        <v>1875</v>
      </c>
      <c r="L8820" t="s">
        <v>879</v>
      </c>
      <c r="M8820" t="s">
        <v>888</v>
      </c>
      <c r="N8820" t="str">
        <f t="shared" si="274"/>
        <v>R, C</v>
      </c>
    </row>
    <row r="8821" spans="1:14" x14ac:dyDescent="0.25">
      <c r="A8821" t="s">
        <v>11</v>
      </c>
      <c r="B8821" t="s">
        <v>860</v>
      </c>
      <c r="C8821" s="2">
        <v>2026</v>
      </c>
      <c r="D8821" t="s">
        <v>1801</v>
      </c>
      <c r="E8821" t="s">
        <v>1092</v>
      </c>
      <c r="F8821" t="s">
        <v>14</v>
      </c>
      <c r="G8821" t="s">
        <v>19</v>
      </c>
      <c r="H8821" t="s">
        <v>1125</v>
      </c>
      <c r="I8821" s="26">
        <v>919.8</v>
      </c>
      <c r="J8821" s="12">
        <f t="shared" si="275"/>
        <v>-919.8</v>
      </c>
      <c r="K8821" t="s">
        <v>1875</v>
      </c>
      <c r="L8821" t="s">
        <v>878</v>
      </c>
      <c r="M8821" t="s">
        <v>887</v>
      </c>
      <c r="N8821" t="str">
        <f t="shared" si="274"/>
        <v>E, A</v>
      </c>
    </row>
    <row r="8822" spans="1:14" x14ac:dyDescent="0.25">
      <c r="A8822" t="s">
        <v>11</v>
      </c>
      <c r="B8822" t="s">
        <v>12</v>
      </c>
      <c r="C8822" s="2">
        <v>2026</v>
      </c>
      <c r="D8822" t="s">
        <v>1801</v>
      </c>
      <c r="E8822" t="s">
        <v>1293</v>
      </c>
      <c r="F8822" t="s">
        <v>14</v>
      </c>
      <c r="G8822" t="s">
        <v>19</v>
      </c>
      <c r="H8822" t="s">
        <v>1093</v>
      </c>
      <c r="I8822" s="26">
        <v>-145600</v>
      </c>
      <c r="J8822" s="12">
        <f t="shared" si="275"/>
        <v>145600</v>
      </c>
      <c r="K8822" t="s">
        <v>1875</v>
      </c>
      <c r="L8822" t="s">
        <v>879</v>
      </c>
      <c r="M8822" t="s">
        <v>887</v>
      </c>
      <c r="N8822" t="str">
        <f t="shared" si="274"/>
        <v>R, A</v>
      </c>
    </row>
    <row r="8823" spans="1:14" x14ac:dyDescent="0.25">
      <c r="A8823" t="s">
        <v>11</v>
      </c>
      <c r="B8823" t="s">
        <v>12</v>
      </c>
      <c r="C8823" s="2">
        <v>2026</v>
      </c>
      <c r="D8823" t="s">
        <v>1801</v>
      </c>
      <c r="E8823" t="s">
        <v>1134</v>
      </c>
      <c r="F8823" t="s">
        <v>24</v>
      </c>
      <c r="G8823" t="s">
        <v>25</v>
      </c>
      <c r="H8823" t="s">
        <v>30</v>
      </c>
      <c r="I8823" s="26">
        <v>-10019.67</v>
      </c>
      <c r="J8823" s="12">
        <f t="shared" si="275"/>
        <v>10019.67</v>
      </c>
      <c r="K8823" t="s">
        <v>1875</v>
      </c>
      <c r="L8823" t="s">
        <v>879</v>
      </c>
      <c r="M8823" t="s">
        <v>888</v>
      </c>
      <c r="N8823" t="str">
        <f t="shared" si="274"/>
        <v>R, C</v>
      </c>
    </row>
    <row r="8824" spans="1:14" x14ac:dyDescent="0.25">
      <c r="A8824" t="s">
        <v>11</v>
      </c>
      <c r="B8824" t="s">
        <v>12</v>
      </c>
      <c r="C8824" s="2">
        <v>2026</v>
      </c>
      <c r="D8824" t="s">
        <v>1801</v>
      </c>
      <c r="E8824" t="s">
        <v>1158</v>
      </c>
      <c r="F8824" t="s">
        <v>24</v>
      </c>
      <c r="G8824" t="s">
        <v>27</v>
      </c>
      <c r="H8824" t="s">
        <v>1729</v>
      </c>
      <c r="I8824" s="26">
        <v>-2753.28</v>
      </c>
      <c r="J8824" s="12">
        <f t="shared" si="275"/>
        <v>2753.28</v>
      </c>
      <c r="K8824" t="s">
        <v>1875</v>
      </c>
      <c r="L8824" t="s">
        <v>879</v>
      </c>
      <c r="M8824" t="s">
        <v>888</v>
      </c>
      <c r="N8824" t="str">
        <f t="shared" si="274"/>
        <v>R, C</v>
      </c>
    </row>
    <row r="8825" spans="1:14" x14ac:dyDescent="0.25">
      <c r="A8825" t="s">
        <v>11</v>
      </c>
      <c r="B8825" t="s">
        <v>862</v>
      </c>
      <c r="C8825" s="2">
        <v>2025</v>
      </c>
      <c r="D8825" t="s">
        <v>1801</v>
      </c>
      <c r="E8825" t="s">
        <v>1077</v>
      </c>
      <c r="F8825" t="s">
        <v>14</v>
      </c>
      <c r="G8825" t="s">
        <v>19</v>
      </c>
      <c r="H8825" t="s">
        <v>1474</v>
      </c>
      <c r="I8825" s="26">
        <v>1265931.47</v>
      </c>
      <c r="J8825" s="12">
        <f t="shared" si="275"/>
        <v>-1265931.47</v>
      </c>
      <c r="K8825" t="s">
        <v>1875</v>
      </c>
      <c r="L8825" t="s">
        <v>879</v>
      </c>
      <c r="M8825" t="s">
        <v>888</v>
      </c>
      <c r="N8825" t="str">
        <f t="shared" si="274"/>
        <v>R, C</v>
      </c>
    </row>
    <row r="8826" spans="1:14" x14ac:dyDescent="0.25">
      <c r="A8826" t="s">
        <v>11</v>
      </c>
      <c r="B8826" t="s">
        <v>12</v>
      </c>
      <c r="C8826" s="2">
        <v>2026</v>
      </c>
      <c r="D8826" t="s">
        <v>1801</v>
      </c>
      <c r="E8826" t="s">
        <v>1062</v>
      </c>
      <c r="F8826" t="s">
        <v>21</v>
      </c>
      <c r="G8826" t="s">
        <v>19</v>
      </c>
      <c r="H8826" t="s">
        <v>1296</v>
      </c>
      <c r="I8826" s="26">
        <v>-600</v>
      </c>
      <c r="J8826" s="12">
        <f t="shared" si="275"/>
        <v>600</v>
      </c>
      <c r="K8826" t="s">
        <v>1875</v>
      </c>
      <c r="L8826" t="s">
        <v>879</v>
      </c>
      <c r="M8826" t="s">
        <v>888</v>
      </c>
      <c r="N8826" t="str">
        <f t="shared" si="274"/>
        <v>R, C</v>
      </c>
    </row>
    <row r="8827" spans="1:14" x14ac:dyDescent="0.25">
      <c r="A8827" t="s">
        <v>11</v>
      </c>
      <c r="B8827" t="s">
        <v>12</v>
      </c>
      <c r="C8827" s="2">
        <v>2026</v>
      </c>
      <c r="D8827" t="s">
        <v>1801</v>
      </c>
      <c r="E8827" t="s">
        <v>1062</v>
      </c>
      <c r="F8827" t="s">
        <v>14</v>
      </c>
      <c r="G8827" t="s">
        <v>19</v>
      </c>
      <c r="H8827" t="s">
        <v>1263</v>
      </c>
      <c r="I8827" s="26">
        <v>-18386684.690000001</v>
      </c>
      <c r="J8827" s="12">
        <f t="shared" si="275"/>
        <v>18386684.690000001</v>
      </c>
      <c r="K8827" t="s">
        <v>1875</v>
      </c>
      <c r="L8827" t="s">
        <v>879</v>
      </c>
      <c r="M8827" t="s">
        <v>888</v>
      </c>
      <c r="N8827" t="str">
        <f t="shared" si="274"/>
        <v>R, C</v>
      </c>
    </row>
    <row r="8828" spans="1:14" x14ac:dyDescent="0.25">
      <c r="A8828" t="s">
        <v>11</v>
      </c>
      <c r="B8828" t="s">
        <v>12</v>
      </c>
      <c r="C8828" s="2">
        <v>2026</v>
      </c>
      <c r="D8828" t="s">
        <v>1801</v>
      </c>
      <c r="E8828" t="s">
        <v>1258</v>
      </c>
      <c r="F8828" t="s">
        <v>22</v>
      </c>
      <c r="G8828" t="s">
        <v>407</v>
      </c>
      <c r="H8828" t="s">
        <v>1226</v>
      </c>
      <c r="I8828" s="26">
        <v>-1083100</v>
      </c>
      <c r="J8828" s="12">
        <f t="shared" si="275"/>
        <v>1083100</v>
      </c>
      <c r="K8828" t="s">
        <v>1875</v>
      </c>
      <c r="L8828" t="s">
        <v>878</v>
      </c>
      <c r="M8828" t="s">
        <v>889</v>
      </c>
      <c r="N8828" t="str">
        <f t="shared" si="274"/>
        <v>E, S</v>
      </c>
    </row>
    <row r="8829" spans="1:14" x14ac:dyDescent="0.25">
      <c r="A8829" t="s">
        <v>11</v>
      </c>
      <c r="B8829" t="s">
        <v>12</v>
      </c>
      <c r="C8829" s="2">
        <v>2026</v>
      </c>
      <c r="D8829" t="s">
        <v>1801</v>
      </c>
      <c r="E8829" t="s">
        <v>1128</v>
      </c>
      <c r="F8829" t="s">
        <v>14</v>
      </c>
      <c r="G8829" t="s">
        <v>19</v>
      </c>
      <c r="H8829" t="s">
        <v>1140</v>
      </c>
      <c r="I8829" s="26">
        <v>0</v>
      </c>
      <c r="J8829" s="12">
        <f t="shared" si="275"/>
        <v>0</v>
      </c>
      <c r="K8829" t="s">
        <v>1875</v>
      </c>
      <c r="L8829" t="s">
        <v>879</v>
      </c>
      <c r="M8829" t="s">
        <v>888</v>
      </c>
      <c r="N8829" t="str">
        <f t="shared" si="274"/>
        <v>R, C</v>
      </c>
    </row>
    <row r="8830" spans="1:14" x14ac:dyDescent="0.25">
      <c r="A8830" t="s">
        <v>11</v>
      </c>
      <c r="B8830" t="s">
        <v>12</v>
      </c>
      <c r="C8830" s="2">
        <v>2026</v>
      </c>
      <c r="D8830" t="s">
        <v>1801</v>
      </c>
      <c r="E8830" t="s">
        <v>1053</v>
      </c>
      <c r="F8830" t="s">
        <v>14</v>
      </c>
      <c r="G8830" t="s">
        <v>19</v>
      </c>
      <c r="H8830" t="s">
        <v>1287</v>
      </c>
      <c r="I8830" s="26">
        <v>-160022.19</v>
      </c>
      <c r="J8830" s="12">
        <f t="shared" si="275"/>
        <v>160022.19</v>
      </c>
      <c r="K8830" t="s">
        <v>1875</v>
      </c>
      <c r="L8830" t="s">
        <v>879</v>
      </c>
      <c r="M8830" t="s">
        <v>888</v>
      </c>
      <c r="N8830" t="str">
        <f t="shared" si="274"/>
        <v>R, C</v>
      </c>
    </row>
    <row r="8831" spans="1:14" x14ac:dyDescent="0.25">
      <c r="A8831" t="s">
        <v>11</v>
      </c>
      <c r="B8831" t="s">
        <v>12</v>
      </c>
      <c r="C8831" s="2">
        <v>2026</v>
      </c>
      <c r="D8831" t="s">
        <v>1801</v>
      </c>
      <c r="E8831" t="s">
        <v>1066</v>
      </c>
      <c r="F8831" t="s">
        <v>21</v>
      </c>
      <c r="G8831" t="s">
        <v>19</v>
      </c>
      <c r="H8831" t="s">
        <v>1460</v>
      </c>
      <c r="I8831" s="26">
        <v>-376000</v>
      </c>
      <c r="J8831" s="12">
        <f t="shared" si="275"/>
        <v>376000</v>
      </c>
      <c r="K8831" t="s">
        <v>1875</v>
      </c>
      <c r="L8831" t="s">
        <v>879</v>
      </c>
      <c r="M8831" t="s">
        <v>887</v>
      </c>
      <c r="N8831" t="str">
        <f t="shared" si="274"/>
        <v>R, A</v>
      </c>
    </row>
    <row r="8832" spans="1:14" x14ac:dyDescent="0.25">
      <c r="A8832" t="s">
        <v>11</v>
      </c>
      <c r="B8832" t="s">
        <v>12</v>
      </c>
      <c r="C8832" s="2">
        <v>2026</v>
      </c>
      <c r="D8832" t="s">
        <v>1801</v>
      </c>
      <c r="E8832" t="s">
        <v>1269</v>
      </c>
      <c r="F8832" t="s">
        <v>24</v>
      </c>
      <c r="G8832" t="s">
        <v>27</v>
      </c>
      <c r="H8832" t="s">
        <v>778</v>
      </c>
      <c r="I8832" s="26">
        <v>0</v>
      </c>
      <c r="J8832" s="12">
        <f t="shared" si="275"/>
        <v>0</v>
      </c>
      <c r="K8832" t="s">
        <v>1875</v>
      </c>
      <c r="L8832" t="s">
        <v>879</v>
      </c>
      <c r="M8832" t="s">
        <v>888</v>
      </c>
      <c r="N8832" t="str">
        <f t="shared" si="274"/>
        <v>R, C</v>
      </c>
    </row>
    <row r="8833" spans="1:14" x14ac:dyDescent="0.25">
      <c r="A8833" t="s">
        <v>11</v>
      </c>
      <c r="B8833" t="s">
        <v>12</v>
      </c>
      <c r="C8833" s="2">
        <v>2026</v>
      </c>
      <c r="D8833" t="s">
        <v>1801</v>
      </c>
      <c r="E8833" t="s">
        <v>1051</v>
      </c>
      <c r="F8833" t="s">
        <v>16</v>
      </c>
      <c r="G8833" t="s">
        <v>19</v>
      </c>
      <c r="H8833" t="s">
        <v>1067</v>
      </c>
      <c r="I8833" s="26">
        <v>-934200</v>
      </c>
      <c r="J8833" s="12">
        <f t="shared" si="275"/>
        <v>934200</v>
      </c>
      <c r="K8833" t="s">
        <v>1875</v>
      </c>
      <c r="L8833" t="s">
        <v>879</v>
      </c>
      <c r="M8833" t="s">
        <v>888</v>
      </c>
      <c r="N8833" t="str">
        <f t="shared" si="274"/>
        <v>R, C</v>
      </c>
    </row>
    <row r="8834" spans="1:14" x14ac:dyDescent="0.25">
      <c r="A8834" t="s">
        <v>11</v>
      </c>
      <c r="B8834" t="s">
        <v>862</v>
      </c>
      <c r="C8834" s="2">
        <v>2026</v>
      </c>
      <c r="D8834" t="s">
        <v>1801</v>
      </c>
      <c r="E8834" t="s">
        <v>1161</v>
      </c>
      <c r="F8834" t="s">
        <v>16</v>
      </c>
      <c r="G8834" t="s">
        <v>19</v>
      </c>
      <c r="H8834" t="s">
        <v>1480</v>
      </c>
      <c r="I8834" s="26">
        <v>-26320</v>
      </c>
      <c r="J8834" s="12">
        <f t="shared" si="275"/>
        <v>26320</v>
      </c>
      <c r="K8834" t="s">
        <v>1875</v>
      </c>
      <c r="L8834" t="s">
        <v>878</v>
      </c>
      <c r="M8834" t="s">
        <v>887</v>
      </c>
      <c r="N8834" t="str">
        <f t="shared" si="274"/>
        <v>E, A</v>
      </c>
    </row>
    <row r="8835" spans="1:14" x14ac:dyDescent="0.25">
      <c r="A8835" t="s">
        <v>11</v>
      </c>
      <c r="B8835" t="s">
        <v>862</v>
      </c>
      <c r="C8835" s="2">
        <v>2025</v>
      </c>
      <c r="D8835" t="s">
        <v>1801</v>
      </c>
      <c r="E8835" t="s">
        <v>1058</v>
      </c>
      <c r="F8835" t="s">
        <v>14</v>
      </c>
      <c r="G8835" t="s">
        <v>398</v>
      </c>
      <c r="H8835" t="s">
        <v>1182</v>
      </c>
      <c r="I8835" s="26">
        <v>6273</v>
      </c>
      <c r="J8835" s="12">
        <f t="shared" si="275"/>
        <v>-6273</v>
      </c>
      <c r="K8835" t="s">
        <v>1875</v>
      </c>
      <c r="L8835" t="s">
        <v>878</v>
      </c>
      <c r="M8835" t="s">
        <v>887</v>
      </c>
      <c r="N8835" t="str">
        <f t="shared" ref="N8835:N8898" si="276">L8835&amp;", "&amp;M8835</f>
        <v>E, A</v>
      </c>
    </row>
    <row r="8836" spans="1:14" x14ac:dyDescent="0.25">
      <c r="A8836" t="s">
        <v>11</v>
      </c>
      <c r="B8836" t="s">
        <v>862</v>
      </c>
      <c r="C8836" s="2">
        <v>2025</v>
      </c>
      <c r="D8836" t="s">
        <v>1801</v>
      </c>
      <c r="E8836" t="s">
        <v>1064</v>
      </c>
      <c r="F8836" t="s">
        <v>14</v>
      </c>
      <c r="G8836" t="s">
        <v>19</v>
      </c>
      <c r="H8836" t="s">
        <v>1065</v>
      </c>
      <c r="I8836" s="26">
        <v>508300</v>
      </c>
      <c r="J8836" s="12">
        <f t="shared" ref="J8836:J8899" si="277">-I8836</f>
        <v>-508300</v>
      </c>
      <c r="K8836" t="s">
        <v>1875</v>
      </c>
      <c r="L8836" t="s">
        <v>878</v>
      </c>
      <c r="M8836" t="s">
        <v>887</v>
      </c>
      <c r="N8836" t="str">
        <f t="shared" si="276"/>
        <v>E, A</v>
      </c>
    </row>
    <row r="8837" spans="1:14" x14ac:dyDescent="0.25">
      <c r="A8837" t="s">
        <v>11</v>
      </c>
      <c r="B8837" t="s">
        <v>12</v>
      </c>
      <c r="C8837" s="2">
        <v>2026</v>
      </c>
      <c r="D8837" t="s">
        <v>1801</v>
      </c>
      <c r="E8837" t="s">
        <v>1066</v>
      </c>
      <c r="F8837" t="s">
        <v>14</v>
      </c>
      <c r="G8837" t="s">
        <v>19</v>
      </c>
      <c r="H8837" t="s">
        <v>1327</v>
      </c>
      <c r="I8837" s="26">
        <v>-114175.91</v>
      </c>
      <c r="J8837" s="12">
        <f t="shared" si="277"/>
        <v>114175.91</v>
      </c>
      <c r="K8837" t="s">
        <v>1875</v>
      </c>
      <c r="L8837" t="s">
        <v>879</v>
      </c>
      <c r="M8837" t="s">
        <v>887</v>
      </c>
      <c r="N8837" t="str">
        <f t="shared" si="276"/>
        <v>R, A</v>
      </c>
    </row>
    <row r="8838" spans="1:14" x14ac:dyDescent="0.25">
      <c r="A8838" t="s">
        <v>11</v>
      </c>
      <c r="B8838" t="s">
        <v>861</v>
      </c>
      <c r="C8838" s="2">
        <v>2026</v>
      </c>
      <c r="D8838" t="s">
        <v>1745</v>
      </c>
      <c r="E8838" t="s">
        <v>1101</v>
      </c>
      <c r="F8838" t="s">
        <v>22</v>
      </c>
      <c r="G8838" t="s">
        <v>19</v>
      </c>
      <c r="H8838" t="s">
        <v>1174</v>
      </c>
      <c r="I8838" s="26">
        <v>367952.92</v>
      </c>
      <c r="J8838" s="12">
        <f t="shared" si="277"/>
        <v>-367952.92</v>
      </c>
      <c r="K8838" t="s">
        <v>1875</v>
      </c>
      <c r="L8838" t="s">
        <v>878</v>
      </c>
      <c r="M8838" t="s">
        <v>887</v>
      </c>
      <c r="N8838" t="str">
        <f t="shared" si="276"/>
        <v>E, A</v>
      </c>
    </row>
    <row r="8839" spans="1:14" x14ac:dyDescent="0.25">
      <c r="A8839" t="s">
        <v>11</v>
      </c>
      <c r="B8839" t="s">
        <v>860</v>
      </c>
      <c r="C8839" s="2">
        <v>2026</v>
      </c>
      <c r="D8839" t="s">
        <v>1745</v>
      </c>
      <c r="E8839" t="s">
        <v>1058</v>
      </c>
      <c r="F8839" t="s">
        <v>22</v>
      </c>
      <c r="G8839" t="s">
        <v>19</v>
      </c>
      <c r="H8839" t="s">
        <v>1266</v>
      </c>
      <c r="I8839" s="26">
        <v>79500</v>
      </c>
      <c r="J8839" s="12">
        <f t="shared" si="277"/>
        <v>-79500</v>
      </c>
      <c r="K8839" t="s">
        <v>1875</v>
      </c>
      <c r="L8839" t="s">
        <v>879</v>
      </c>
      <c r="M8839" t="s">
        <v>887</v>
      </c>
      <c r="N8839" t="str">
        <f t="shared" si="276"/>
        <v>R, A</v>
      </c>
    </row>
    <row r="8840" spans="1:14" x14ac:dyDescent="0.25">
      <c r="A8840" t="s">
        <v>11</v>
      </c>
      <c r="B8840" t="s">
        <v>861</v>
      </c>
      <c r="C8840" s="2">
        <v>2026</v>
      </c>
      <c r="D8840" t="s">
        <v>1801</v>
      </c>
      <c r="E8840" t="s">
        <v>1080</v>
      </c>
      <c r="F8840" t="s">
        <v>14</v>
      </c>
      <c r="G8840" t="s">
        <v>15</v>
      </c>
      <c r="H8840" t="s">
        <v>1228</v>
      </c>
      <c r="I8840" s="26">
        <v>134348.73000000001</v>
      </c>
      <c r="J8840" s="12">
        <f t="shared" si="277"/>
        <v>-134348.73000000001</v>
      </c>
      <c r="K8840" t="s">
        <v>1875</v>
      </c>
      <c r="L8840" t="s">
        <v>879</v>
      </c>
      <c r="M8840" t="s">
        <v>888</v>
      </c>
      <c r="N8840" t="str">
        <f t="shared" si="276"/>
        <v>R, C</v>
      </c>
    </row>
    <row r="8841" spans="1:14" x14ac:dyDescent="0.25">
      <c r="A8841" t="s">
        <v>11</v>
      </c>
      <c r="B8841" t="s">
        <v>861</v>
      </c>
      <c r="C8841" s="2">
        <v>2026</v>
      </c>
      <c r="D8841" t="s">
        <v>1801</v>
      </c>
      <c r="E8841" t="s">
        <v>1077</v>
      </c>
      <c r="F8841" t="s">
        <v>18</v>
      </c>
      <c r="G8841" t="s">
        <v>19</v>
      </c>
      <c r="H8841" t="s">
        <v>1148</v>
      </c>
      <c r="I8841" s="26">
        <v>5102144.26</v>
      </c>
      <c r="J8841" s="12">
        <f t="shared" si="277"/>
        <v>-5102144.26</v>
      </c>
      <c r="K8841" t="s">
        <v>1875</v>
      </c>
      <c r="L8841" t="s">
        <v>878</v>
      </c>
      <c r="M8841" t="s">
        <v>887</v>
      </c>
      <c r="N8841" t="str">
        <f t="shared" si="276"/>
        <v>E, A</v>
      </c>
    </row>
    <row r="8842" spans="1:14" x14ac:dyDescent="0.25">
      <c r="A8842" t="s">
        <v>11</v>
      </c>
      <c r="B8842" t="s">
        <v>861</v>
      </c>
      <c r="C8842" s="2">
        <v>2026</v>
      </c>
      <c r="D8842" t="s">
        <v>1801</v>
      </c>
      <c r="E8842" t="s">
        <v>1077</v>
      </c>
      <c r="F8842" t="s">
        <v>21</v>
      </c>
      <c r="G8842" t="s">
        <v>19</v>
      </c>
      <c r="H8842" t="s">
        <v>1183</v>
      </c>
      <c r="I8842" s="26">
        <v>540101.72</v>
      </c>
      <c r="J8842" s="12">
        <f t="shared" si="277"/>
        <v>-540101.72</v>
      </c>
      <c r="K8842" t="s">
        <v>1875</v>
      </c>
      <c r="L8842" t="s">
        <v>879</v>
      </c>
      <c r="M8842" t="s">
        <v>888</v>
      </c>
      <c r="N8842" t="str">
        <f t="shared" si="276"/>
        <v>R, C</v>
      </c>
    </row>
    <row r="8843" spans="1:14" x14ac:dyDescent="0.25">
      <c r="A8843" t="s">
        <v>11</v>
      </c>
      <c r="B8843" t="s">
        <v>861</v>
      </c>
      <c r="C8843" s="2">
        <v>2026</v>
      </c>
      <c r="D8843" t="s">
        <v>1801</v>
      </c>
      <c r="E8843" t="s">
        <v>1051</v>
      </c>
      <c r="F8843" t="s">
        <v>20</v>
      </c>
      <c r="G8843" t="s">
        <v>19</v>
      </c>
      <c r="H8843" t="s">
        <v>1414</v>
      </c>
      <c r="I8843" s="26">
        <v>11164.37</v>
      </c>
      <c r="J8843" s="12">
        <f t="shared" si="277"/>
        <v>-11164.37</v>
      </c>
      <c r="K8843" t="s">
        <v>1875</v>
      </c>
      <c r="L8843" t="s">
        <v>879</v>
      </c>
      <c r="M8843" t="s">
        <v>888</v>
      </c>
      <c r="N8843" t="str">
        <f t="shared" si="276"/>
        <v>R, C</v>
      </c>
    </row>
    <row r="8844" spans="1:14" x14ac:dyDescent="0.25">
      <c r="A8844" t="s">
        <v>11</v>
      </c>
      <c r="B8844" t="s">
        <v>861</v>
      </c>
      <c r="C8844" s="2">
        <v>2026</v>
      </c>
      <c r="D8844" t="s">
        <v>1801</v>
      </c>
      <c r="E8844" t="s">
        <v>1073</v>
      </c>
      <c r="F8844" t="s">
        <v>14</v>
      </c>
      <c r="G8844" t="s">
        <v>19</v>
      </c>
      <c r="H8844" t="s">
        <v>1140</v>
      </c>
      <c r="I8844" s="26">
        <v>0</v>
      </c>
      <c r="J8844" s="12">
        <f t="shared" si="277"/>
        <v>0</v>
      </c>
      <c r="K8844" t="s">
        <v>1875</v>
      </c>
      <c r="L8844" t="s">
        <v>879</v>
      </c>
      <c r="M8844" t="s">
        <v>888</v>
      </c>
      <c r="N8844" t="str">
        <f t="shared" si="276"/>
        <v>R, C</v>
      </c>
    </row>
    <row r="8845" spans="1:14" x14ac:dyDescent="0.25">
      <c r="A8845" t="s">
        <v>11</v>
      </c>
      <c r="B8845" t="s">
        <v>12</v>
      </c>
      <c r="C8845" s="2">
        <v>2026</v>
      </c>
      <c r="D8845" t="s">
        <v>1801</v>
      </c>
      <c r="E8845" t="s">
        <v>1066</v>
      </c>
      <c r="F8845" t="s">
        <v>24</v>
      </c>
      <c r="G8845" t="s">
        <v>27</v>
      </c>
      <c r="H8845" t="s">
        <v>1845</v>
      </c>
      <c r="I8845" s="26">
        <v>-6176000</v>
      </c>
      <c r="J8845" s="12">
        <f t="shared" si="277"/>
        <v>6176000</v>
      </c>
      <c r="K8845" t="s">
        <v>1875</v>
      </c>
      <c r="L8845" t="s">
        <v>879</v>
      </c>
      <c r="M8845" t="s">
        <v>888</v>
      </c>
      <c r="N8845" t="str">
        <f t="shared" si="276"/>
        <v>R, C</v>
      </c>
    </row>
    <row r="8846" spans="1:14" x14ac:dyDescent="0.25">
      <c r="A8846" t="s">
        <v>11</v>
      </c>
      <c r="B8846" t="s">
        <v>861</v>
      </c>
      <c r="C8846" s="2">
        <v>2026</v>
      </c>
      <c r="D8846" t="s">
        <v>1680</v>
      </c>
      <c r="E8846" t="s">
        <v>1066</v>
      </c>
      <c r="F8846" t="s">
        <v>22</v>
      </c>
      <c r="G8846" t="s">
        <v>173</v>
      </c>
      <c r="H8846" t="s">
        <v>1256</v>
      </c>
      <c r="I8846" s="26">
        <v>37545.1</v>
      </c>
      <c r="J8846" s="12">
        <f t="shared" si="277"/>
        <v>-37545.1</v>
      </c>
      <c r="K8846" t="s">
        <v>1875</v>
      </c>
      <c r="L8846" t="s">
        <v>878</v>
      </c>
      <c r="M8846" t="s">
        <v>886</v>
      </c>
      <c r="N8846" t="str">
        <f t="shared" si="276"/>
        <v>E, B</v>
      </c>
    </row>
    <row r="8847" spans="1:14" x14ac:dyDescent="0.25">
      <c r="A8847" t="s">
        <v>11</v>
      </c>
      <c r="B8847" t="s">
        <v>860</v>
      </c>
      <c r="C8847" s="2">
        <v>2026</v>
      </c>
      <c r="D8847" t="s">
        <v>1801</v>
      </c>
      <c r="E8847" t="s">
        <v>1077</v>
      </c>
      <c r="F8847" t="s">
        <v>14</v>
      </c>
      <c r="G8847" t="s">
        <v>19</v>
      </c>
      <c r="H8847" t="s">
        <v>1200</v>
      </c>
      <c r="I8847" s="26">
        <v>-5601.15</v>
      </c>
      <c r="J8847" s="12">
        <f t="shared" si="277"/>
        <v>5601.15</v>
      </c>
      <c r="K8847" t="s">
        <v>1875</v>
      </c>
      <c r="L8847" t="s">
        <v>879</v>
      </c>
      <c r="M8847" t="s">
        <v>887</v>
      </c>
      <c r="N8847" t="str">
        <f t="shared" si="276"/>
        <v>R, A</v>
      </c>
    </row>
    <row r="8848" spans="1:14" x14ac:dyDescent="0.25">
      <c r="A8848" t="s">
        <v>11</v>
      </c>
      <c r="B8848" t="s">
        <v>860</v>
      </c>
      <c r="C8848" s="2">
        <v>2026</v>
      </c>
      <c r="D8848" t="s">
        <v>1801</v>
      </c>
      <c r="E8848" t="s">
        <v>1066</v>
      </c>
      <c r="F8848" t="s">
        <v>22</v>
      </c>
      <c r="G8848" t="s">
        <v>173</v>
      </c>
      <c r="H8848" t="s">
        <v>1069</v>
      </c>
      <c r="I8848" s="26">
        <v>0</v>
      </c>
      <c r="J8848" s="12">
        <f t="shared" si="277"/>
        <v>0</v>
      </c>
      <c r="K8848" t="s">
        <v>1875</v>
      </c>
      <c r="L8848" t="s">
        <v>879</v>
      </c>
      <c r="M8848" t="s">
        <v>888</v>
      </c>
      <c r="N8848" t="str">
        <f t="shared" si="276"/>
        <v>R, C</v>
      </c>
    </row>
    <row r="8849" spans="1:14" x14ac:dyDescent="0.25">
      <c r="A8849" t="s">
        <v>11</v>
      </c>
      <c r="B8849" t="s">
        <v>860</v>
      </c>
      <c r="C8849" s="2">
        <v>2026</v>
      </c>
      <c r="D8849" t="s">
        <v>1745</v>
      </c>
      <c r="E8849" t="s">
        <v>1058</v>
      </c>
      <c r="F8849" t="s">
        <v>22</v>
      </c>
      <c r="G8849" t="s">
        <v>398</v>
      </c>
      <c r="H8849" t="s">
        <v>1300</v>
      </c>
      <c r="I8849" s="26">
        <v>0</v>
      </c>
      <c r="J8849" s="12">
        <f t="shared" si="277"/>
        <v>0</v>
      </c>
      <c r="K8849" t="s">
        <v>1875</v>
      </c>
      <c r="L8849" t="s">
        <v>879</v>
      </c>
      <c r="M8849" t="s">
        <v>888</v>
      </c>
      <c r="N8849" t="str">
        <f t="shared" si="276"/>
        <v>R, C</v>
      </c>
    </row>
    <row r="8850" spans="1:14" x14ac:dyDescent="0.25">
      <c r="A8850" t="s">
        <v>11</v>
      </c>
      <c r="B8850" t="s">
        <v>861</v>
      </c>
      <c r="C8850" s="2">
        <v>2026</v>
      </c>
      <c r="D8850" t="s">
        <v>1801</v>
      </c>
      <c r="E8850" t="s">
        <v>1051</v>
      </c>
      <c r="F8850" t="s">
        <v>14</v>
      </c>
      <c r="G8850" t="s">
        <v>19</v>
      </c>
      <c r="H8850" t="s">
        <v>1138</v>
      </c>
      <c r="I8850" s="26">
        <v>77949</v>
      </c>
      <c r="J8850" s="12">
        <f t="shared" si="277"/>
        <v>-77949</v>
      </c>
      <c r="K8850" t="s">
        <v>1875</v>
      </c>
      <c r="L8850" t="s">
        <v>878</v>
      </c>
      <c r="M8850" t="s">
        <v>887</v>
      </c>
      <c r="N8850" t="str">
        <f t="shared" si="276"/>
        <v>E, A</v>
      </c>
    </row>
    <row r="8851" spans="1:14" x14ac:dyDescent="0.25">
      <c r="A8851" t="s">
        <v>11</v>
      </c>
      <c r="B8851" t="s">
        <v>860</v>
      </c>
      <c r="C8851" s="2">
        <v>2027</v>
      </c>
      <c r="D8851" t="s">
        <v>1680</v>
      </c>
      <c r="E8851" t="s">
        <v>1101</v>
      </c>
      <c r="F8851" t="s">
        <v>22</v>
      </c>
      <c r="G8851" t="s">
        <v>19</v>
      </c>
      <c r="H8851" t="s">
        <v>1331</v>
      </c>
      <c r="I8851" s="26">
        <v>0</v>
      </c>
      <c r="J8851" s="12">
        <f t="shared" si="277"/>
        <v>0</v>
      </c>
      <c r="K8851" t="s">
        <v>1875</v>
      </c>
      <c r="L8851" t="s">
        <v>878</v>
      </c>
      <c r="M8851" t="s">
        <v>887</v>
      </c>
      <c r="N8851" t="str">
        <f t="shared" si="276"/>
        <v>E, A</v>
      </c>
    </row>
    <row r="8852" spans="1:14" x14ac:dyDescent="0.25">
      <c r="A8852" t="s">
        <v>11</v>
      </c>
      <c r="B8852" t="s">
        <v>861</v>
      </c>
      <c r="C8852" s="2">
        <v>2026</v>
      </c>
      <c r="D8852" t="s">
        <v>1801</v>
      </c>
      <c r="E8852" t="s">
        <v>1047</v>
      </c>
      <c r="F8852" t="s">
        <v>410</v>
      </c>
      <c r="G8852" t="s">
        <v>19</v>
      </c>
      <c r="H8852" t="s">
        <v>1172</v>
      </c>
      <c r="I8852" s="26">
        <v>200000</v>
      </c>
      <c r="J8852" s="12">
        <f t="shared" si="277"/>
        <v>-200000</v>
      </c>
      <c r="K8852" t="s">
        <v>1875</v>
      </c>
      <c r="L8852" t="s">
        <v>878</v>
      </c>
      <c r="M8852" t="s">
        <v>887</v>
      </c>
      <c r="N8852" t="str">
        <f t="shared" si="276"/>
        <v>E, A</v>
      </c>
    </row>
    <row r="8853" spans="1:14" x14ac:dyDescent="0.25">
      <c r="A8853" t="s">
        <v>11</v>
      </c>
      <c r="B8853" t="s">
        <v>12</v>
      </c>
      <c r="C8853" s="2">
        <v>2026</v>
      </c>
      <c r="D8853" t="s">
        <v>1801</v>
      </c>
      <c r="E8853" t="s">
        <v>1058</v>
      </c>
      <c r="F8853" t="s">
        <v>24</v>
      </c>
      <c r="G8853" t="s">
        <v>27</v>
      </c>
      <c r="H8853" t="s">
        <v>1709</v>
      </c>
      <c r="I8853" s="26">
        <v>0</v>
      </c>
      <c r="J8853" s="12">
        <f t="shared" si="277"/>
        <v>0</v>
      </c>
      <c r="K8853" t="s">
        <v>1875</v>
      </c>
      <c r="L8853" t="s">
        <v>879</v>
      </c>
      <c r="M8853" t="s">
        <v>888</v>
      </c>
      <c r="N8853" t="str">
        <f t="shared" si="276"/>
        <v>R, C</v>
      </c>
    </row>
    <row r="8854" spans="1:14" x14ac:dyDescent="0.25">
      <c r="A8854" t="s">
        <v>11</v>
      </c>
      <c r="B8854" t="s">
        <v>12</v>
      </c>
      <c r="C8854" s="2">
        <v>2026</v>
      </c>
      <c r="D8854" t="s">
        <v>1801</v>
      </c>
      <c r="E8854" t="s">
        <v>1066</v>
      </c>
      <c r="F8854" t="s">
        <v>14</v>
      </c>
      <c r="G8854" t="s">
        <v>19</v>
      </c>
      <c r="H8854" t="s">
        <v>1293</v>
      </c>
      <c r="I8854" s="26">
        <v>-419800</v>
      </c>
      <c r="J8854" s="12">
        <f t="shared" si="277"/>
        <v>419800</v>
      </c>
      <c r="K8854" t="s">
        <v>1875</v>
      </c>
      <c r="L8854" t="s">
        <v>879</v>
      </c>
      <c r="M8854" t="s">
        <v>888</v>
      </c>
      <c r="N8854" t="str">
        <f t="shared" si="276"/>
        <v>R, C</v>
      </c>
    </row>
    <row r="8855" spans="1:14" x14ac:dyDescent="0.25">
      <c r="A8855" t="s">
        <v>11</v>
      </c>
      <c r="B8855" t="s">
        <v>12</v>
      </c>
      <c r="C8855" s="2">
        <v>2026</v>
      </c>
      <c r="D8855" t="s">
        <v>1801</v>
      </c>
      <c r="E8855" t="s">
        <v>1598</v>
      </c>
      <c r="F8855" t="s">
        <v>14</v>
      </c>
      <c r="G8855" t="s">
        <v>19</v>
      </c>
      <c r="H8855" t="s">
        <v>1140</v>
      </c>
      <c r="I8855" s="26">
        <v>0</v>
      </c>
      <c r="J8855" s="12">
        <f t="shared" si="277"/>
        <v>0</v>
      </c>
      <c r="K8855" t="s">
        <v>1875</v>
      </c>
      <c r="L8855" t="s">
        <v>879</v>
      </c>
      <c r="M8855" t="s">
        <v>888</v>
      </c>
      <c r="N8855" t="str">
        <f t="shared" si="276"/>
        <v>R, C</v>
      </c>
    </row>
    <row r="8856" spans="1:14" x14ac:dyDescent="0.25">
      <c r="A8856" t="s">
        <v>11</v>
      </c>
      <c r="B8856" t="s">
        <v>12</v>
      </c>
      <c r="C8856" s="2">
        <v>2026</v>
      </c>
      <c r="D8856" t="s">
        <v>1801</v>
      </c>
      <c r="E8856" t="s">
        <v>1077</v>
      </c>
      <c r="F8856" t="s">
        <v>18</v>
      </c>
      <c r="G8856" t="s">
        <v>19</v>
      </c>
      <c r="H8856" t="s">
        <v>1181</v>
      </c>
      <c r="I8856" s="26">
        <v>-101146.59</v>
      </c>
      <c r="J8856" s="12">
        <f t="shared" si="277"/>
        <v>101146.59</v>
      </c>
      <c r="K8856" t="s">
        <v>1875</v>
      </c>
      <c r="L8856" t="s">
        <v>879</v>
      </c>
      <c r="M8856" t="s">
        <v>887</v>
      </c>
      <c r="N8856" t="str">
        <f t="shared" si="276"/>
        <v>R, A</v>
      </c>
    </row>
    <row r="8857" spans="1:14" x14ac:dyDescent="0.25">
      <c r="A8857" t="s">
        <v>11</v>
      </c>
      <c r="B8857" t="s">
        <v>12</v>
      </c>
      <c r="C8857" s="2">
        <v>2026</v>
      </c>
      <c r="D8857" t="s">
        <v>1801</v>
      </c>
      <c r="E8857" t="s">
        <v>1092</v>
      </c>
      <c r="F8857" t="s">
        <v>24</v>
      </c>
      <c r="G8857" t="s">
        <v>27</v>
      </c>
      <c r="H8857" t="s">
        <v>278</v>
      </c>
      <c r="I8857" s="26">
        <v>0</v>
      </c>
      <c r="J8857" s="12">
        <f t="shared" si="277"/>
        <v>0</v>
      </c>
      <c r="K8857" t="s">
        <v>1875</v>
      </c>
      <c r="L8857" t="s">
        <v>879</v>
      </c>
      <c r="M8857" t="s">
        <v>888</v>
      </c>
      <c r="N8857" t="str">
        <f t="shared" si="276"/>
        <v>R, C</v>
      </c>
    </row>
    <row r="8858" spans="1:14" x14ac:dyDescent="0.25">
      <c r="A8858" t="s">
        <v>11</v>
      </c>
      <c r="B8858" t="s">
        <v>12</v>
      </c>
      <c r="C8858" s="2">
        <v>2026</v>
      </c>
      <c r="D8858" t="s">
        <v>1801</v>
      </c>
      <c r="E8858" t="s">
        <v>1092</v>
      </c>
      <c r="F8858" t="s">
        <v>24</v>
      </c>
      <c r="G8858" t="s">
        <v>27</v>
      </c>
      <c r="H8858" t="s">
        <v>1729</v>
      </c>
      <c r="I8858" s="26">
        <v>-1334471.1000000001</v>
      </c>
      <c r="J8858" s="12">
        <f t="shared" si="277"/>
        <v>1334471.1000000001</v>
      </c>
      <c r="K8858" t="s">
        <v>1875</v>
      </c>
      <c r="L8858" t="s">
        <v>879</v>
      </c>
      <c r="M8858" t="s">
        <v>888</v>
      </c>
      <c r="N8858" t="str">
        <f t="shared" si="276"/>
        <v>R, C</v>
      </c>
    </row>
    <row r="8859" spans="1:14" x14ac:dyDescent="0.25">
      <c r="A8859" t="s">
        <v>11</v>
      </c>
      <c r="B8859" t="s">
        <v>12</v>
      </c>
      <c r="C8859" s="2">
        <v>2026</v>
      </c>
      <c r="D8859" t="s">
        <v>1801</v>
      </c>
      <c r="E8859" t="s">
        <v>1066</v>
      </c>
      <c r="F8859" t="s">
        <v>21</v>
      </c>
      <c r="G8859" t="s">
        <v>174</v>
      </c>
      <c r="H8859" t="s">
        <v>1559</v>
      </c>
      <c r="I8859" s="26">
        <v>-6066.48</v>
      </c>
      <c r="J8859" s="12">
        <f t="shared" si="277"/>
        <v>6066.48</v>
      </c>
      <c r="K8859" t="s">
        <v>1875</v>
      </c>
      <c r="L8859" t="s">
        <v>878</v>
      </c>
      <c r="M8859" t="s">
        <v>887</v>
      </c>
      <c r="N8859" t="str">
        <f t="shared" si="276"/>
        <v>E, A</v>
      </c>
    </row>
    <row r="8860" spans="1:14" x14ac:dyDescent="0.25">
      <c r="A8860" t="s">
        <v>11</v>
      </c>
      <c r="B8860" t="s">
        <v>12</v>
      </c>
      <c r="C8860" s="2">
        <v>2026</v>
      </c>
      <c r="D8860" t="s">
        <v>1801</v>
      </c>
      <c r="E8860" t="s">
        <v>1080</v>
      </c>
      <c r="F8860" t="s">
        <v>21</v>
      </c>
      <c r="G8860" t="s">
        <v>15</v>
      </c>
      <c r="H8860" t="s">
        <v>1275</v>
      </c>
      <c r="I8860" s="26">
        <v>-374688</v>
      </c>
      <c r="J8860" s="12">
        <f t="shared" si="277"/>
        <v>374688</v>
      </c>
      <c r="K8860" t="s">
        <v>1875</v>
      </c>
      <c r="L8860" t="s">
        <v>879</v>
      </c>
      <c r="M8860" t="s">
        <v>888</v>
      </c>
      <c r="N8860" t="str">
        <f t="shared" si="276"/>
        <v>R, C</v>
      </c>
    </row>
    <row r="8861" spans="1:14" x14ac:dyDescent="0.25">
      <c r="A8861" t="s">
        <v>11</v>
      </c>
      <c r="B8861" t="s">
        <v>12</v>
      </c>
      <c r="C8861" s="2">
        <v>2026</v>
      </c>
      <c r="D8861" t="s">
        <v>1801</v>
      </c>
      <c r="E8861" t="s">
        <v>1092</v>
      </c>
      <c r="F8861" t="s">
        <v>24</v>
      </c>
      <c r="G8861" t="s">
        <v>27</v>
      </c>
      <c r="H8861" t="s">
        <v>570</v>
      </c>
      <c r="I8861" s="26">
        <v>0</v>
      </c>
      <c r="J8861" s="12">
        <f t="shared" si="277"/>
        <v>0</v>
      </c>
      <c r="K8861" t="s">
        <v>1875</v>
      </c>
      <c r="L8861" t="s">
        <v>879</v>
      </c>
      <c r="M8861" t="s">
        <v>888</v>
      </c>
      <c r="N8861" t="str">
        <f t="shared" si="276"/>
        <v>R, C</v>
      </c>
    </row>
    <row r="8862" spans="1:14" x14ac:dyDescent="0.25">
      <c r="A8862" t="s">
        <v>11</v>
      </c>
      <c r="B8862" t="s">
        <v>861</v>
      </c>
      <c r="C8862" s="2">
        <v>2026</v>
      </c>
      <c r="D8862" t="s">
        <v>1801</v>
      </c>
      <c r="E8862" t="s">
        <v>1051</v>
      </c>
      <c r="F8862" t="s">
        <v>22</v>
      </c>
      <c r="G8862" t="s">
        <v>19</v>
      </c>
      <c r="H8862" t="s">
        <v>1242</v>
      </c>
      <c r="I8862" s="26">
        <v>20003400</v>
      </c>
      <c r="J8862" s="12">
        <f t="shared" si="277"/>
        <v>-20003400</v>
      </c>
      <c r="K8862" t="s">
        <v>1875</v>
      </c>
      <c r="L8862" t="s">
        <v>878</v>
      </c>
      <c r="M8862" t="s">
        <v>886</v>
      </c>
      <c r="N8862" t="str">
        <f t="shared" si="276"/>
        <v>E, B</v>
      </c>
    </row>
    <row r="8863" spans="1:14" x14ac:dyDescent="0.25">
      <c r="A8863" t="s">
        <v>11</v>
      </c>
      <c r="B8863" t="s">
        <v>862</v>
      </c>
      <c r="C8863" s="2">
        <v>2026</v>
      </c>
      <c r="D8863" t="s">
        <v>1801</v>
      </c>
      <c r="E8863" t="s">
        <v>1161</v>
      </c>
      <c r="F8863" t="s">
        <v>14</v>
      </c>
      <c r="G8863" t="s">
        <v>19</v>
      </c>
      <c r="H8863" t="s">
        <v>1071</v>
      </c>
      <c r="I8863" s="26">
        <v>-801440</v>
      </c>
      <c r="J8863" s="12">
        <f t="shared" si="277"/>
        <v>801440</v>
      </c>
      <c r="K8863" t="s">
        <v>1875</v>
      </c>
      <c r="L8863" t="s">
        <v>879</v>
      </c>
      <c r="M8863" t="s">
        <v>887</v>
      </c>
      <c r="N8863" t="str">
        <f t="shared" si="276"/>
        <v>R, A</v>
      </c>
    </row>
    <row r="8864" spans="1:14" x14ac:dyDescent="0.25">
      <c r="A8864" t="s">
        <v>11</v>
      </c>
      <c r="B8864" t="s">
        <v>861</v>
      </c>
      <c r="C8864" s="2">
        <v>2026</v>
      </c>
      <c r="D8864" t="s">
        <v>1801</v>
      </c>
      <c r="E8864" t="s">
        <v>1051</v>
      </c>
      <c r="F8864" t="s">
        <v>21</v>
      </c>
      <c r="G8864" t="s">
        <v>19</v>
      </c>
      <c r="H8864" t="s">
        <v>1243</v>
      </c>
      <c r="I8864" s="26">
        <v>802604.89</v>
      </c>
      <c r="J8864" s="12">
        <f t="shared" si="277"/>
        <v>-802604.89</v>
      </c>
      <c r="K8864" t="s">
        <v>1875</v>
      </c>
      <c r="L8864" t="s">
        <v>879</v>
      </c>
      <c r="M8864" t="s">
        <v>888</v>
      </c>
      <c r="N8864" t="str">
        <f t="shared" si="276"/>
        <v>R, C</v>
      </c>
    </row>
    <row r="8865" spans="1:14" x14ac:dyDescent="0.25">
      <c r="A8865" t="s">
        <v>11</v>
      </c>
      <c r="B8865" t="s">
        <v>860</v>
      </c>
      <c r="C8865" s="2">
        <v>2026</v>
      </c>
      <c r="D8865" t="s">
        <v>1801</v>
      </c>
      <c r="E8865" t="s">
        <v>1080</v>
      </c>
      <c r="F8865" t="s">
        <v>22</v>
      </c>
      <c r="G8865" t="s">
        <v>15</v>
      </c>
      <c r="H8865" t="s">
        <v>1604</v>
      </c>
      <c r="I8865" s="26">
        <v>6083924.04</v>
      </c>
      <c r="J8865" s="12">
        <f t="shared" si="277"/>
        <v>-6083924.04</v>
      </c>
      <c r="K8865" t="s">
        <v>1875</v>
      </c>
      <c r="L8865" t="s">
        <v>879</v>
      </c>
      <c r="M8865" t="s">
        <v>888</v>
      </c>
      <c r="N8865" t="str">
        <f t="shared" si="276"/>
        <v>R, C</v>
      </c>
    </row>
    <row r="8866" spans="1:14" x14ac:dyDescent="0.25">
      <c r="A8866" t="s">
        <v>11</v>
      </c>
      <c r="B8866" t="s">
        <v>861</v>
      </c>
      <c r="C8866" s="2">
        <v>2026</v>
      </c>
      <c r="D8866" t="s">
        <v>1801</v>
      </c>
      <c r="E8866" t="s">
        <v>1092</v>
      </c>
      <c r="F8866" t="s">
        <v>24</v>
      </c>
      <c r="G8866" t="s">
        <v>25</v>
      </c>
      <c r="H8866" t="s">
        <v>30</v>
      </c>
      <c r="I8866" s="26">
        <v>-46820.47</v>
      </c>
      <c r="J8866" s="12">
        <f t="shared" si="277"/>
        <v>46820.47</v>
      </c>
      <c r="K8866" t="s">
        <v>1875</v>
      </c>
      <c r="L8866" t="s">
        <v>879</v>
      </c>
      <c r="M8866" t="s">
        <v>888</v>
      </c>
      <c r="N8866" t="str">
        <f t="shared" si="276"/>
        <v>R, C</v>
      </c>
    </row>
    <row r="8867" spans="1:14" x14ac:dyDescent="0.25">
      <c r="A8867" t="s">
        <v>11</v>
      </c>
      <c r="B8867" t="s">
        <v>861</v>
      </c>
      <c r="C8867" s="2">
        <v>2026</v>
      </c>
      <c r="D8867" t="s">
        <v>1745</v>
      </c>
      <c r="E8867" t="s">
        <v>1080</v>
      </c>
      <c r="F8867" t="s">
        <v>14</v>
      </c>
      <c r="G8867" t="s">
        <v>15</v>
      </c>
      <c r="H8867" t="s">
        <v>1470</v>
      </c>
      <c r="I8867" s="26">
        <v>219436.53</v>
      </c>
      <c r="J8867" s="12">
        <f t="shared" si="277"/>
        <v>-219436.53</v>
      </c>
      <c r="K8867" t="s">
        <v>1875</v>
      </c>
      <c r="L8867" t="s">
        <v>878</v>
      </c>
      <c r="M8867" t="s">
        <v>887</v>
      </c>
      <c r="N8867" t="str">
        <f t="shared" si="276"/>
        <v>E, A</v>
      </c>
    </row>
    <row r="8868" spans="1:14" x14ac:dyDescent="0.25">
      <c r="A8868" t="s">
        <v>11</v>
      </c>
      <c r="B8868" t="s">
        <v>861</v>
      </c>
      <c r="C8868" s="2">
        <v>2026</v>
      </c>
      <c r="D8868" t="s">
        <v>1801</v>
      </c>
      <c r="E8868" t="s">
        <v>1095</v>
      </c>
      <c r="F8868" t="s">
        <v>18</v>
      </c>
      <c r="G8868" t="s">
        <v>173</v>
      </c>
      <c r="H8868" t="s">
        <v>1121</v>
      </c>
      <c r="I8868" s="26">
        <v>160888</v>
      </c>
      <c r="J8868" s="12">
        <f t="shared" si="277"/>
        <v>-160888</v>
      </c>
      <c r="K8868" t="s">
        <v>1875</v>
      </c>
      <c r="L8868" t="s">
        <v>878</v>
      </c>
      <c r="M8868" t="s">
        <v>887</v>
      </c>
      <c r="N8868" t="str">
        <f t="shared" si="276"/>
        <v>E, A</v>
      </c>
    </row>
    <row r="8869" spans="1:14" x14ac:dyDescent="0.25">
      <c r="A8869" t="s">
        <v>11</v>
      </c>
      <c r="B8869" t="s">
        <v>12</v>
      </c>
      <c r="C8869" s="2">
        <v>2026</v>
      </c>
      <c r="D8869" t="s">
        <v>1745</v>
      </c>
      <c r="E8869" t="s">
        <v>1047</v>
      </c>
      <c r="F8869" t="s">
        <v>14</v>
      </c>
      <c r="G8869" t="s">
        <v>173</v>
      </c>
      <c r="H8869" t="s">
        <v>1239</v>
      </c>
      <c r="I8869" s="26">
        <v>-47500</v>
      </c>
      <c r="J8869" s="12">
        <f t="shared" si="277"/>
        <v>47500</v>
      </c>
      <c r="K8869" t="s">
        <v>1875</v>
      </c>
      <c r="L8869" t="s">
        <v>878</v>
      </c>
      <c r="M8869" t="s">
        <v>887</v>
      </c>
      <c r="N8869" t="str">
        <f t="shared" si="276"/>
        <v>E, A</v>
      </c>
    </row>
    <row r="8870" spans="1:14" x14ac:dyDescent="0.25">
      <c r="A8870" t="s">
        <v>11</v>
      </c>
      <c r="B8870" t="s">
        <v>12</v>
      </c>
      <c r="C8870" s="2">
        <v>2026</v>
      </c>
      <c r="D8870" t="s">
        <v>1037</v>
      </c>
      <c r="E8870" t="s">
        <v>1058</v>
      </c>
      <c r="F8870" t="s">
        <v>22</v>
      </c>
      <c r="G8870" t="s">
        <v>19</v>
      </c>
      <c r="H8870" t="s">
        <v>1120</v>
      </c>
      <c r="I8870" s="26">
        <v>-121797455.08</v>
      </c>
      <c r="J8870" s="12">
        <f t="shared" si="277"/>
        <v>121797455.08</v>
      </c>
      <c r="K8870" t="s">
        <v>1875</v>
      </c>
      <c r="L8870" t="s">
        <v>879</v>
      </c>
      <c r="M8870" t="s">
        <v>888</v>
      </c>
      <c r="N8870" t="str">
        <f t="shared" si="276"/>
        <v>R, C</v>
      </c>
    </row>
    <row r="8871" spans="1:14" x14ac:dyDescent="0.25">
      <c r="A8871" t="s">
        <v>11</v>
      </c>
      <c r="B8871" t="s">
        <v>12</v>
      </c>
      <c r="C8871" s="2">
        <v>2026</v>
      </c>
      <c r="D8871" t="s">
        <v>1745</v>
      </c>
      <c r="E8871" t="s">
        <v>1066</v>
      </c>
      <c r="F8871" t="s">
        <v>14</v>
      </c>
      <c r="G8871" t="s">
        <v>172</v>
      </c>
      <c r="H8871" t="s">
        <v>1453</v>
      </c>
      <c r="I8871" s="26">
        <v>-1127059.7</v>
      </c>
      <c r="J8871" s="12">
        <f t="shared" si="277"/>
        <v>1127059.7</v>
      </c>
      <c r="K8871" t="s">
        <v>1875</v>
      </c>
      <c r="L8871" t="s">
        <v>879</v>
      </c>
      <c r="M8871" t="s">
        <v>888</v>
      </c>
      <c r="N8871" t="str">
        <f t="shared" si="276"/>
        <v>R, C</v>
      </c>
    </row>
    <row r="8872" spans="1:14" x14ac:dyDescent="0.25">
      <c r="A8872" t="s">
        <v>11</v>
      </c>
      <c r="B8872" t="s">
        <v>861</v>
      </c>
      <c r="C8872" s="2">
        <v>2026</v>
      </c>
      <c r="D8872" t="s">
        <v>1801</v>
      </c>
      <c r="E8872" t="s">
        <v>1218</v>
      </c>
      <c r="F8872" t="s">
        <v>21</v>
      </c>
      <c r="G8872" t="s">
        <v>19</v>
      </c>
      <c r="H8872" t="s">
        <v>1183</v>
      </c>
      <c r="I8872" s="26">
        <v>3640.82</v>
      </c>
      <c r="J8872" s="12">
        <f t="shared" si="277"/>
        <v>-3640.82</v>
      </c>
      <c r="K8872" t="s">
        <v>1875</v>
      </c>
      <c r="L8872" t="s">
        <v>879</v>
      </c>
      <c r="M8872" t="s">
        <v>888</v>
      </c>
      <c r="N8872" t="str">
        <f t="shared" si="276"/>
        <v>R, C</v>
      </c>
    </row>
    <row r="8873" spans="1:14" x14ac:dyDescent="0.25">
      <c r="A8873" t="s">
        <v>11</v>
      </c>
      <c r="B8873" t="s">
        <v>860</v>
      </c>
      <c r="C8873" s="2">
        <v>2027</v>
      </c>
      <c r="D8873" t="s">
        <v>1801</v>
      </c>
      <c r="E8873" t="s">
        <v>1053</v>
      </c>
      <c r="F8873" t="s">
        <v>14</v>
      </c>
      <c r="G8873" t="s">
        <v>174</v>
      </c>
      <c r="H8873" t="s">
        <v>1121</v>
      </c>
      <c r="I8873" s="26">
        <v>49990.239999999998</v>
      </c>
      <c r="J8873" s="12">
        <f t="shared" si="277"/>
        <v>-49990.239999999998</v>
      </c>
      <c r="K8873" t="s">
        <v>1875</v>
      </c>
      <c r="L8873" t="s">
        <v>878</v>
      </c>
      <c r="M8873" t="s">
        <v>887</v>
      </c>
      <c r="N8873" t="str">
        <f t="shared" si="276"/>
        <v>E, A</v>
      </c>
    </row>
    <row r="8874" spans="1:14" x14ac:dyDescent="0.25">
      <c r="A8874" t="s">
        <v>11</v>
      </c>
      <c r="B8874" t="s">
        <v>861</v>
      </c>
      <c r="C8874" s="2">
        <v>2026</v>
      </c>
      <c r="D8874" t="s">
        <v>1745</v>
      </c>
      <c r="E8874" t="s">
        <v>1051</v>
      </c>
      <c r="F8874" t="s">
        <v>14</v>
      </c>
      <c r="G8874" t="s">
        <v>19</v>
      </c>
      <c r="H8874" t="s">
        <v>1391</v>
      </c>
      <c r="I8874" s="26">
        <v>141530.01</v>
      </c>
      <c r="J8874" s="12">
        <f t="shared" si="277"/>
        <v>-141530.01</v>
      </c>
      <c r="K8874" t="s">
        <v>1875</v>
      </c>
      <c r="L8874" t="s">
        <v>879</v>
      </c>
      <c r="M8874" t="s">
        <v>888</v>
      </c>
      <c r="N8874" t="str">
        <f t="shared" si="276"/>
        <v>R, C</v>
      </c>
    </row>
    <row r="8875" spans="1:14" x14ac:dyDescent="0.25">
      <c r="A8875" t="s">
        <v>11</v>
      </c>
      <c r="B8875" t="s">
        <v>861</v>
      </c>
      <c r="C8875" s="2">
        <v>2026</v>
      </c>
      <c r="D8875" t="s">
        <v>1745</v>
      </c>
      <c r="E8875" t="s">
        <v>1062</v>
      </c>
      <c r="F8875" t="s">
        <v>22</v>
      </c>
      <c r="G8875" t="s">
        <v>19</v>
      </c>
      <c r="H8875" t="s">
        <v>1094</v>
      </c>
      <c r="I8875" s="26">
        <v>43413.24</v>
      </c>
      <c r="J8875" s="12">
        <f t="shared" si="277"/>
        <v>-43413.24</v>
      </c>
      <c r="K8875" t="s">
        <v>1875</v>
      </c>
      <c r="L8875" t="s">
        <v>879</v>
      </c>
      <c r="M8875" t="s">
        <v>888</v>
      </c>
      <c r="N8875" t="str">
        <f t="shared" si="276"/>
        <v>R, C</v>
      </c>
    </row>
    <row r="8876" spans="1:14" x14ac:dyDescent="0.25">
      <c r="A8876" t="s">
        <v>11</v>
      </c>
      <c r="B8876" t="s">
        <v>12</v>
      </c>
      <c r="C8876" s="2">
        <v>2026</v>
      </c>
      <c r="D8876" t="s">
        <v>1801</v>
      </c>
      <c r="E8876" t="s">
        <v>1047</v>
      </c>
      <c r="F8876" t="s">
        <v>24</v>
      </c>
      <c r="G8876" t="s">
        <v>27</v>
      </c>
      <c r="H8876" t="s">
        <v>1859</v>
      </c>
      <c r="I8876" s="26">
        <v>-6494900</v>
      </c>
      <c r="J8876" s="12">
        <f t="shared" si="277"/>
        <v>6494900</v>
      </c>
      <c r="K8876" t="s">
        <v>1875</v>
      </c>
      <c r="L8876" t="s">
        <v>879</v>
      </c>
      <c r="M8876" t="s">
        <v>888</v>
      </c>
      <c r="N8876" t="str">
        <f t="shared" si="276"/>
        <v>R, C</v>
      </c>
    </row>
    <row r="8877" spans="1:14" x14ac:dyDescent="0.25">
      <c r="A8877" t="s">
        <v>11</v>
      </c>
      <c r="B8877" t="s">
        <v>861</v>
      </c>
      <c r="C8877" s="2">
        <v>2026</v>
      </c>
      <c r="D8877" t="s">
        <v>1801</v>
      </c>
      <c r="E8877" t="s">
        <v>1058</v>
      </c>
      <c r="F8877" t="s">
        <v>24</v>
      </c>
      <c r="G8877" t="s">
        <v>25</v>
      </c>
      <c r="H8877" t="s">
        <v>68</v>
      </c>
      <c r="I8877" s="26">
        <v>51965</v>
      </c>
      <c r="J8877" s="12">
        <f t="shared" si="277"/>
        <v>-51965</v>
      </c>
      <c r="K8877" t="s">
        <v>1875</v>
      </c>
      <c r="L8877" t="s">
        <v>879</v>
      </c>
      <c r="M8877" t="s">
        <v>888</v>
      </c>
      <c r="N8877" t="str">
        <f t="shared" si="276"/>
        <v>R, C</v>
      </c>
    </row>
    <row r="8878" spans="1:14" x14ac:dyDescent="0.25">
      <c r="A8878" t="s">
        <v>11</v>
      </c>
      <c r="B8878" t="s">
        <v>862</v>
      </c>
      <c r="C8878" s="2">
        <v>2026</v>
      </c>
      <c r="D8878" t="s">
        <v>1801</v>
      </c>
      <c r="E8878" t="s">
        <v>1092</v>
      </c>
      <c r="F8878" t="s">
        <v>14</v>
      </c>
      <c r="G8878" t="s">
        <v>19</v>
      </c>
      <c r="H8878" t="s">
        <v>1325</v>
      </c>
      <c r="I8878" s="26">
        <v>0</v>
      </c>
      <c r="J8878" s="12">
        <f t="shared" si="277"/>
        <v>0</v>
      </c>
      <c r="K8878" t="s">
        <v>1875</v>
      </c>
      <c r="L8878" t="s">
        <v>879</v>
      </c>
      <c r="M8878" t="s">
        <v>887</v>
      </c>
      <c r="N8878" t="str">
        <f t="shared" si="276"/>
        <v>R, A</v>
      </c>
    </row>
    <row r="8879" spans="1:14" x14ac:dyDescent="0.25">
      <c r="A8879" t="s">
        <v>11</v>
      </c>
      <c r="B8879" t="s">
        <v>860</v>
      </c>
      <c r="C8879" s="2">
        <v>2027</v>
      </c>
      <c r="D8879" t="s">
        <v>1745</v>
      </c>
      <c r="E8879" t="s">
        <v>1066</v>
      </c>
      <c r="F8879" t="s">
        <v>14</v>
      </c>
      <c r="G8879" t="s">
        <v>173</v>
      </c>
      <c r="H8879" t="s">
        <v>1055</v>
      </c>
      <c r="I8879" s="26">
        <v>0</v>
      </c>
      <c r="J8879" s="12">
        <f t="shared" si="277"/>
        <v>0</v>
      </c>
      <c r="K8879" t="s">
        <v>1875</v>
      </c>
      <c r="L8879" t="s">
        <v>878</v>
      </c>
      <c r="M8879" t="s">
        <v>887</v>
      </c>
      <c r="N8879" t="str">
        <f t="shared" si="276"/>
        <v>E, A</v>
      </c>
    </row>
    <row r="8880" spans="1:14" x14ac:dyDescent="0.25">
      <c r="A8880" t="s">
        <v>11</v>
      </c>
      <c r="B8880" t="s">
        <v>861</v>
      </c>
      <c r="C8880" s="2">
        <v>2026</v>
      </c>
      <c r="D8880" t="s">
        <v>1801</v>
      </c>
      <c r="E8880" t="s">
        <v>1051</v>
      </c>
      <c r="F8880" t="s">
        <v>14</v>
      </c>
      <c r="G8880" t="s">
        <v>1798</v>
      </c>
      <c r="H8880" t="s">
        <v>1184</v>
      </c>
      <c r="I8880" s="26">
        <v>0</v>
      </c>
      <c r="J8880" s="12">
        <f t="shared" si="277"/>
        <v>0</v>
      </c>
      <c r="K8880" t="s">
        <v>1875</v>
      </c>
      <c r="L8880" t="s">
        <v>878</v>
      </c>
      <c r="M8880" t="s">
        <v>887</v>
      </c>
      <c r="N8880" t="str">
        <f t="shared" si="276"/>
        <v>E, A</v>
      </c>
    </row>
    <row r="8881" spans="1:14" x14ac:dyDescent="0.25">
      <c r="A8881" t="s">
        <v>11</v>
      </c>
      <c r="B8881" t="s">
        <v>860</v>
      </c>
      <c r="C8881" s="2">
        <v>2026</v>
      </c>
      <c r="D8881" t="s">
        <v>1801</v>
      </c>
      <c r="E8881" t="s">
        <v>1051</v>
      </c>
      <c r="F8881" t="s">
        <v>22</v>
      </c>
      <c r="G8881" t="s">
        <v>19</v>
      </c>
      <c r="H8881" t="s">
        <v>1540</v>
      </c>
      <c r="I8881" s="26">
        <v>5536948</v>
      </c>
      <c r="J8881" s="12">
        <f t="shared" si="277"/>
        <v>-5536948</v>
      </c>
      <c r="K8881" t="s">
        <v>1875</v>
      </c>
      <c r="L8881" t="s">
        <v>878</v>
      </c>
      <c r="M8881" t="s">
        <v>887</v>
      </c>
      <c r="N8881" t="str">
        <f t="shared" si="276"/>
        <v>E, A</v>
      </c>
    </row>
    <row r="8882" spans="1:14" x14ac:dyDescent="0.25">
      <c r="A8882" t="s">
        <v>11</v>
      </c>
      <c r="B8882" t="s">
        <v>861</v>
      </c>
      <c r="C8882" s="2">
        <v>2026</v>
      </c>
      <c r="D8882" t="s">
        <v>1801</v>
      </c>
      <c r="E8882" t="s">
        <v>1051</v>
      </c>
      <c r="F8882" t="s">
        <v>22</v>
      </c>
      <c r="G8882" t="s">
        <v>19</v>
      </c>
      <c r="H8882" t="s">
        <v>1097</v>
      </c>
      <c r="I8882" s="26">
        <v>45173821.57</v>
      </c>
      <c r="J8882" s="12">
        <f t="shared" si="277"/>
        <v>-45173821.57</v>
      </c>
      <c r="K8882" t="s">
        <v>1875</v>
      </c>
      <c r="L8882" t="s">
        <v>879</v>
      </c>
      <c r="M8882" t="s">
        <v>888</v>
      </c>
      <c r="N8882" t="str">
        <f t="shared" si="276"/>
        <v>R, C</v>
      </c>
    </row>
    <row r="8883" spans="1:14" x14ac:dyDescent="0.25">
      <c r="A8883" t="s">
        <v>11</v>
      </c>
      <c r="B8883" t="s">
        <v>860</v>
      </c>
      <c r="C8883" s="2">
        <v>2026</v>
      </c>
      <c r="D8883" t="s">
        <v>1801</v>
      </c>
      <c r="E8883" t="s">
        <v>1051</v>
      </c>
      <c r="F8883" t="s">
        <v>14</v>
      </c>
      <c r="G8883" t="s">
        <v>19</v>
      </c>
      <c r="H8883" t="s">
        <v>1202</v>
      </c>
      <c r="I8883" s="26">
        <v>-7013001.8799999999</v>
      </c>
      <c r="J8883" s="12">
        <f t="shared" si="277"/>
        <v>7013001.8799999999</v>
      </c>
      <c r="K8883" t="s">
        <v>1875</v>
      </c>
      <c r="L8883" t="s">
        <v>878</v>
      </c>
      <c r="M8883" t="s">
        <v>887</v>
      </c>
      <c r="N8883" t="str">
        <f t="shared" si="276"/>
        <v>E, A</v>
      </c>
    </row>
    <row r="8884" spans="1:14" x14ac:dyDescent="0.25">
      <c r="A8884" t="s">
        <v>11</v>
      </c>
      <c r="B8884" t="s">
        <v>860</v>
      </c>
      <c r="C8884" s="2">
        <v>2026</v>
      </c>
      <c r="D8884" t="s">
        <v>1745</v>
      </c>
      <c r="E8884" t="s">
        <v>1066</v>
      </c>
      <c r="F8884" t="s">
        <v>14</v>
      </c>
      <c r="G8884" t="s">
        <v>19</v>
      </c>
      <c r="H8884" t="s">
        <v>1137</v>
      </c>
      <c r="I8884" s="26">
        <v>1741750.21</v>
      </c>
      <c r="J8884" s="12">
        <f t="shared" si="277"/>
        <v>-1741750.21</v>
      </c>
      <c r="K8884" t="s">
        <v>1875</v>
      </c>
      <c r="L8884" t="s">
        <v>879</v>
      </c>
      <c r="M8884" t="s">
        <v>888</v>
      </c>
      <c r="N8884" t="str">
        <f t="shared" si="276"/>
        <v>R, C</v>
      </c>
    </row>
    <row r="8885" spans="1:14" x14ac:dyDescent="0.25">
      <c r="A8885" t="s">
        <v>11</v>
      </c>
      <c r="B8885" t="s">
        <v>12</v>
      </c>
      <c r="C8885" s="2">
        <v>2026</v>
      </c>
      <c r="D8885" t="s">
        <v>1801</v>
      </c>
      <c r="E8885" t="s">
        <v>1047</v>
      </c>
      <c r="F8885" t="s">
        <v>22</v>
      </c>
      <c r="G8885" t="s">
        <v>402</v>
      </c>
      <c r="H8885" t="s">
        <v>1121</v>
      </c>
      <c r="I8885" s="26">
        <v>-9702000</v>
      </c>
      <c r="J8885" s="12">
        <f t="shared" si="277"/>
        <v>9702000</v>
      </c>
      <c r="K8885" t="s">
        <v>1875</v>
      </c>
      <c r="L8885" t="s">
        <v>879</v>
      </c>
      <c r="M8885" t="s">
        <v>888</v>
      </c>
      <c r="N8885" t="str">
        <f t="shared" si="276"/>
        <v>R, C</v>
      </c>
    </row>
    <row r="8886" spans="1:14" x14ac:dyDescent="0.25">
      <c r="A8886" t="s">
        <v>11</v>
      </c>
      <c r="B8886" t="s">
        <v>12</v>
      </c>
      <c r="C8886" s="2">
        <v>2026</v>
      </c>
      <c r="D8886" t="s">
        <v>1801</v>
      </c>
      <c r="E8886" t="s">
        <v>1053</v>
      </c>
      <c r="F8886" t="s">
        <v>21</v>
      </c>
      <c r="G8886" t="s">
        <v>174</v>
      </c>
      <c r="H8886" t="s">
        <v>1099</v>
      </c>
      <c r="I8886" s="26">
        <v>-105298.5</v>
      </c>
      <c r="J8886" s="12">
        <f t="shared" si="277"/>
        <v>105298.5</v>
      </c>
      <c r="K8886" t="s">
        <v>1875</v>
      </c>
      <c r="L8886" t="s">
        <v>878</v>
      </c>
      <c r="M8886" t="s">
        <v>887</v>
      </c>
      <c r="N8886" t="str">
        <f t="shared" si="276"/>
        <v>E, A</v>
      </c>
    </row>
    <row r="8887" spans="1:14" x14ac:dyDescent="0.25">
      <c r="A8887" t="s">
        <v>11</v>
      </c>
      <c r="B8887" t="s">
        <v>12</v>
      </c>
      <c r="C8887" s="2">
        <v>2026</v>
      </c>
      <c r="D8887" t="s">
        <v>1801</v>
      </c>
      <c r="E8887" t="s">
        <v>1129</v>
      </c>
      <c r="F8887" t="s">
        <v>24</v>
      </c>
      <c r="G8887" t="s">
        <v>27</v>
      </c>
      <c r="H8887" t="s">
        <v>55</v>
      </c>
      <c r="I8887" s="26">
        <v>-5947000</v>
      </c>
      <c r="J8887" s="12">
        <f t="shared" si="277"/>
        <v>5947000</v>
      </c>
      <c r="K8887" t="s">
        <v>1875</v>
      </c>
      <c r="L8887" t="s">
        <v>879</v>
      </c>
      <c r="M8887" t="s">
        <v>888</v>
      </c>
      <c r="N8887" t="str">
        <f t="shared" si="276"/>
        <v>R, C</v>
      </c>
    </row>
    <row r="8888" spans="1:14" x14ac:dyDescent="0.25">
      <c r="A8888" t="s">
        <v>11</v>
      </c>
      <c r="B8888" t="s">
        <v>12</v>
      </c>
      <c r="C8888" s="2">
        <v>2026</v>
      </c>
      <c r="D8888" t="s">
        <v>1801</v>
      </c>
      <c r="E8888" t="s">
        <v>1113</v>
      </c>
      <c r="F8888" t="s">
        <v>20</v>
      </c>
      <c r="G8888" t="s">
        <v>19</v>
      </c>
      <c r="H8888" t="s">
        <v>1178</v>
      </c>
      <c r="I8888" s="26">
        <v>-14555.58</v>
      </c>
      <c r="J8888" s="12">
        <f t="shared" si="277"/>
        <v>14555.58</v>
      </c>
      <c r="K8888" t="s">
        <v>1875</v>
      </c>
      <c r="L8888" t="s">
        <v>878</v>
      </c>
      <c r="M8888" t="s">
        <v>887</v>
      </c>
      <c r="N8888" t="str">
        <f t="shared" si="276"/>
        <v>E, A</v>
      </c>
    </row>
    <row r="8889" spans="1:14" x14ac:dyDescent="0.25">
      <c r="A8889" t="s">
        <v>11</v>
      </c>
      <c r="B8889" t="s">
        <v>12</v>
      </c>
      <c r="C8889" s="2">
        <v>2026</v>
      </c>
      <c r="D8889" t="s">
        <v>1801</v>
      </c>
      <c r="E8889" t="s">
        <v>1129</v>
      </c>
      <c r="F8889" t="s">
        <v>18</v>
      </c>
      <c r="G8889" t="s">
        <v>19</v>
      </c>
      <c r="H8889" t="s">
        <v>1088</v>
      </c>
      <c r="I8889" s="26">
        <v>-213409.46</v>
      </c>
      <c r="J8889" s="12">
        <f t="shared" si="277"/>
        <v>213409.46</v>
      </c>
      <c r="K8889" t="s">
        <v>1875</v>
      </c>
      <c r="L8889" t="s">
        <v>879</v>
      </c>
      <c r="M8889" t="s">
        <v>888</v>
      </c>
      <c r="N8889" t="str">
        <f t="shared" si="276"/>
        <v>R, C</v>
      </c>
    </row>
    <row r="8890" spans="1:14" x14ac:dyDescent="0.25">
      <c r="A8890" t="s">
        <v>11</v>
      </c>
      <c r="B8890" t="s">
        <v>12</v>
      </c>
      <c r="C8890" s="2">
        <v>2026</v>
      </c>
      <c r="D8890" t="s">
        <v>1801</v>
      </c>
      <c r="E8890" t="s">
        <v>1066</v>
      </c>
      <c r="F8890" t="s">
        <v>14</v>
      </c>
      <c r="G8890" t="s">
        <v>19</v>
      </c>
      <c r="H8890" t="s">
        <v>1125</v>
      </c>
      <c r="I8890" s="26">
        <v>-500000</v>
      </c>
      <c r="J8890" s="12">
        <f t="shared" si="277"/>
        <v>500000</v>
      </c>
      <c r="K8890" t="s">
        <v>1875</v>
      </c>
      <c r="L8890" t="s">
        <v>878</v>
      </c>
      <c r="M8890" t="s">
        <v>887</v>
      </c>
      <c r="N8890" t="str">
        <f t="shared" si="276"/>
        <v>E, A</v>
      </c>
    </row>
    <row r="8891" spans="1:14" x14ac:dyDescent="0.25">
      <c r="A8891" t="s">
        <v>11</v>
      </c>
      <c r="B8891" t="s">
        <v>12</v>
      </c>
      <c r="C8891" s="2">
        <v>2026</v>
      </c>
      <c r="D8891" t="s">
        <v>1801</v>
      </c>
      <c r="E8891" t="s">
        <v>1080</v>
      </c>
      <c r="F8891" t="s">
        <v>14</v>
      </c>
      <c r="G8891" t="s">
        <v>15</v>
      </c>
      <c r="H8891" t="s">
        <v>1435</v>
      </c>
      <c r="I8891" s="26">
        <v>-202501.39</v>
      </c>
      <c r="J8891" s="12">
        <f t="shared" si="277"/>
        <v>202501.39</v>
      </c>
      <c r="K8891" t="s">
        <v>1875</v>
      </c>
      <c r="L8891" t="s">
        <v>879</v>
      </c>
      <c r="M8891" t="s">
        <v>888</v>
      </c>
      <c r="N8891" t="str">
        <f t="shared" si="276"/>
        <v>R, C</v>
      </c>
    </row>
    <row r="8892" spans="1:14" x14ac:dyDescent="0.25">
      <c r="A8892" t="s">
        <v>11</v>
      </c>
      <c r="B8892" t="s">
        <v>12</v>
      </c>
      <c r="C8892" s="2">
        <v>2026</v>
      </c>
      <c r="D8892" t="s">
        <v>1801</v>
      </c>
      <c r="E8892" t="s">
        <v>1080</v>
      </c>
      <c r="F8892" t="s">
        <v>14</v>
      </c>
      <c r="G8892" t="s">
        <v>15</v>
      </c>
      <c r="H8892" t="s">
        <v>1371</v>
      </c>
      <c r="I8892" s="26">
        <v>-100000</v>
      </c>
      <c r="J8892" s="12">
        <f t="shared" si="277"/>
        <v>100000</v>
      </c>
      <c r="K8892" t="s">
        <v>1875</v>
      </c>
      <c r="L8892" t="s">
        <v>879</v>
      </c>
      <c r="M8892" t="s">
        <v>888</v>
      </c>
      <c r="N8892" t="str">
        <f t="shared" si="276"/>
        <v>R, C</v>
      </c>
    </row>
    <row r="8893" spans="1:14" x14ac:dyDescent="0.25">
      <c r="A8893" t="s">
        <v>11</v>
      </c>
      <c r="B8893" t="s">
        <v>12</v>
      </c>
      <c r="C8893" s="2">
        <v>2026</v>
      </c>
      <c r="D8893" t="s">
        <v>1801</v>
      </c>
      <c r="E8893" t="s">
        <v>1062</v>
      </c>
      <c r="F8893" t="s">
        <v>21</v>
      </c>
      <c r="G8893" t="s">
        <v>19</v>
      </c>
      <c r="H8893" t="s">
        <v>1169</v>
      </c>
      <c r="I8893" s="26">
        <v>-22000</v>
      </c>
      <c r="J8893" s="12">
        <f t="shared" si="277"/>
        <v>22000</v>
      </c>
      <c r="K8893" t="s">
        <v>1875</v>
      </c>
      <c r="L8893" t="s">
        <v>879</v>
      </c>
      <c r="M8893" t="s">
        <v>888</v>
      </c>
      <c r="N8893" t="str">
        <f t="shared" si="276"/>
        <v>R, C</v>
      </c>
    </row>
    <row r="8894" spans="1:14" x14ac:dyDescent="0.25">
      <c r="A8894" t="s">
        <v>11</v>
      </c>
      <c r="B8894" t="s">
        <v>862</v>
      </c>
      <c r="C8894" s="2">
        <v>2025</v>
      </c>
      <c r="D8894" t="s">
        <v>1801</v>
      </c>
      <c r="E8894" t="s">
        <v>1115</v>
      </c>
      <c r="F8894" t="s">
        <v>14</v>
      </c>
      <c r="G8894" t="s">
        <v>19</v>
      </c>
      <c r="H8894" t="s">
        <v>1114</v>
      </c>
      <c r="I8894" s="26">
        <v>100890.94</v>
      </c>
      <c r="J8894" s="12">
        <f t="shared" si="277"/>
        <v>-100890.94</v>
      </c>
      <c r="K8894" t="s">
        <v>1875</v>
      </c>
      <c r="L8894" t="s">
        <v>879</v>
      </c>
      <c r="M8894" t="s">
        <v>886</v>
      </c>
      <c r="N8894" t="str">
        <f t="shared" si="276"/>
        <v>R, B</v>
      </c>
    </row>
    <row r="8895" spans="1:14" x14ac:dyDescent="0.25">
      <c r="A8895" t="s">
        <v>11</v>
      </c>
      <c r="B8895" t="s">
        <v>860</v>
      </c>
      <c r="C8895" s="2">
        <v>2027</v>
      </c>
      <c r="D8895" t="s">
        <v>1801</v>
      </c>
      <c r="E8895" t="s">
        <v>1051</v>
      </c>
      <c r="F8895" t="s">
        <v>22</v>
      </c>
      <c r="G8895" t="s">
        <v>19</v>
      </c>
      <c r="H8895" t="s">
        <v>1201</v>
      </c>
      <c r="I8895" s="26">
        <v>1016944.72</v>
      </c>
      <c r="J8895" s="12">
        <f t="shared" si="277"/>
        <v>-1016944.72</v>
      </c>
      <c r="K8895" t="s">
        <v>1875</v>
      </c>
      <c r="L8895" t="s">
        <v>878</v>
      </c>
      <c r="M8895" t="s">
        <v>886</v>
      </c>
      <c r="N8895" t="str">
        <f t="shared" si="276"/>
        <v>E, B</v>
      </c>
    </row>
    <row r="8896" spans="1:14" x14ac:dyDescent="0.25">
      <c r="A8896" t="s">
        <v>11</v>
      </c>
      <c r="B8896" t="s">
        <v>860</v>
      </c>
      <c r="C8896" s="2">
        <v>2027</v>
      </c>
      <c r="D8896" t="s">
        <v>1801</v>
      </c>
      <c r="E8896" t="s">
        <v>1051</v>
      </c>
      <c r="F8896" t="s">
        <v>14</v>
      </c>
      <c r="G8896" t="s">
        <v>19</v>
      </c>
      <c r="H8896" t="s">
        <v>1455</v>
      </c>
      <c r="I8896" s="26">
        <v>0</v>
      </c>
      <c r="J8896" s="12">
        <f t="shared" si="277"/>
        <v>0</v>
      </c>
      <c r="K8896" t="s">
        <v>1875</v>
      </c>
      <c r="L8896" t="s">
        <v>879</v>
      </c>
      <c r="M8896" t="s">
        <v>888</v>
      </c>
      <c r="N8896" t="str">
        <f t="shared" si="276"/>
        <v>R, C</v>
      </c>
    </row>
    <row r="8897" spans="1:14" x14ac:dyDescent="0.25">
      <c r="A8897" t="s">
        <v>11</v>
      </c>
      <c r="B8897" t="s">
        <v>862</v>
      </c>
      <c r="C8897" s="2">
        <v>2026</v>
      </c>
      <c r="D8897" t="s">
        <v>1801</v>
      </c>
      <c r="E8897" t="s">
        <v>1092</v>
      </c>
      <c r="F8897" t="s">
        <v>14</v>
      </c>
      <c r="G8897" t="s">
        <v>19</v>
      </c>
      <c r="H8897" t="s">
        <v>1056</v>
      </c>
      <c r="I8897" s="26">
        <v>0</v>
      </c>
      <c r="J8897" s="12">
        <f t="shared" si="277"/>
        <v>0</v>
      </c>
      <c r="K8897" t="s">
        <v>1875</v>
      </c>
      <c r="L8897" t="s">
        <v>879</v>
      </c>
      <c r="M8897" t="s">
        <v>888</v>
      </c>
      <c r="N8897" t="str">
        <f t="shared" si="276"/>
        <v>R, C</v>
      </c>
    </row>
    <row r="8898" spans="1:14" x14ac:dyDescent="0.25">
      <c r="A8898" t="s">
        <v>11</v>
      </c>
      <c r="B8898" t="s">
        <v>12</v>
      </c>
      <c r="C8898" s="2">
        <v>2026</v>
      </c>
      <c r="D8898" t="s">
        <v>1745</v>
      </c>
      <c r="E8898" t="s">
        <v>1080</v>
      </c>
      <c r="F8898" t="s">
        <v>22</v>
      </c>
      <c r="G8898" t="s">
        <v>15</v>
      </c>
      <c r="H8898" t="s">
        <v>1409</v>
      </c>
      <c r="I8898" s="26">
        <v>-161238.5</v>
      </c>
      <c r="J8898" s="12">
        <f t="shared" si="277"/>
        <v>161238.5</v>
      </c>
      <c r="K8898" t="s">
        <v>1875</v>
      </c>
      <c r="L8898" t="s">
        <v>879</v>
      </c>
      <c r="M8898" t="s">
        <v>888</v>
      </c>
      <c r="N8898" t="str">
        <f t="shared" si="276"/>
        <v>R, C</v>
      </c>
    </row>
    <row r="8899" spans="1:14" x14ac:dyDescent="0.25">
      <c r="A8899" t="s">
        <v>11</v>
      </c>
      <c r="B8899" t="s">
        <v>860</v>
      </c>
      <c r="C8899" s="2">
        <v>2026</v>
      </c>
      <c r="D8899" t="s">
        <v>1801</v>
      </c>
      <c r="E8899" t="s">
        <v>1066</v>
      </c>
      <c r="F8899" t="s">
        <v>14</v>
      </c>
      <c r="G8899" t="s">
        <v>173</v>
      </c>
      <c r="H8899" t="s">
        <v>1379</v>
      </c>
      <c r="I8899" s="26">
        <v>64691.53</v>
      </c>
      <c r="J8899" s="12">
        <f t="shared" si="277"/>
        <v>-64691.53</v>
      </c>
      <c r="K8899" t="s">
        <v>1875</v>
      </c>
      <c r="L8899" t="s">
        <v>878</v>
      </c>
      <c r="M8899" t="s">
        <v>888</v>
      </c>
      <c r="N8899" t="str">
        <f t="shared" ref="N8899:N8962" si="278">L8899&amp;", "&amp;M8899</f>
        <v>E, C</v>
      </c>
    </row>
    <row r="8900" spans="1:14" x14ac:dyDescent="0.25">
      <c r="A8900" t="s">
        <v>11</v>
      </c>
      <c r="B8900" t="s">
        <v>861</v>
      </c>
      <c r="C8900" s="2">
        <v>2026</v>
      </c>
      <c r="D8900" t="s">
        <v>1801</v>
      </c>
      <c r="E8900" t="s">
        <v>1080</v>
      </c>
      <c r="F8900" t="s">
        <v>14</v>
      </c>
      <c r="G8900" t="s">
        <v>19</v>
      </c>
      <c r="H8900" t="s">
        <v>1161</v>
      </c>
      <c r="I8900" s="26">
        <v>429483.04</v>
      </c>
      <c r="J8900" s="12">
        <f t="shared" ref="J8900:J8963" si="279">-I8900</f>
        <v>-429483.04</v>
      </c>
      <c r="K8900" t="s">
        <v>1875</v>
      </c>
      <c r="L8900" t="s">
        <v>879</v>
      </c>
      <c r="M8900" t="s">
        <v>888</v>
      </c>
      <c r="N8900" t="str">
        <f t="shared" si="278"/>
        <v>R, C</v>
      </c>
    </row>
    <row r="8901" spans="1:14" x14ac:dyDescent="0.25">
      <c r="A8901" t="s">
        <v>11</v>
      </c>
      <c r="B8901" t="s">
        <v>12</v>
      </c>
      <c r="C8901" s="2">
        <v>2026</v>
      </c>
      <c r="D8901" t="s">
        <v>1745</v>
      </c>
      <c r="E8901" t="s">
        <v>1051</v>
      </c>
      <c r="F8901" t="s">
        <v>22</v>
      </c>
      <c r="G8901" t="s">
        <v>19</v>
      </c>
      <c r="H8901" t="s">
        <v>1639</v>
      </c>
      <c r="I8901" s="26">
        <v>-261673</v>
      </c>
      <c r="J8901" s="12">
        <f t="shared" si="279"/>
        <v>261673</v>
      </c>
      <c r="K8901" t="s">
        <v>1875</v>
      </c>
      <c r="L8901" t="s">
        <v>878</v>
      </c>
      <c r="M8901" t="s">
        <v>886</v>
      </c>
      <c r="N8901" t="str">
        <f t="shared" si="278"/>
        <v>E, B</v>
      </c>
    </row>
    <row r="8902" spans="1:14" x14ac:dyDescent="0.25">
      <c r="A8902" t="s">
        <v>11</v>
      </c>
      <c r="B8902" t="s">
        <v>861</v>
      </c>
      <c r="C8902" s="2">
        <v>2026</v>
      </c>
      <c r="D8902" t="s">
        <v>1801</v>
      </c>
      <c r="E8902" t="s">
        <v>1092</v>
      </c>
      <c r="F8902" t="s">
        <v>20</v>
      </c>
      <c r="G8902" t="s">
        <v>19</v>
      </c>
      <c r="H8902" t="s">
        <v>1178</v>
      </c>
      <c r="I8902" s="26">
        <v>10586702.140000001</v>
      </c>
      <c r="J8902" s="12">
        <f t="shared" si="279"/>
        <v>-10586702.140000001</v>
      </c>
      <c r="K8902" t="s">
        <v>1875</v>
      </c>
      <c r="L8902" t="s">
        <v>878</v>
      </c>
      <c r="M8902" t="s">
        <v>887</v>
      </c>
      <c r="N8902" t="str">
        <f t="shared" si="278"/>
        <v>E, A</v>
      </c>
    </row>
    <row r="8903" spans="1:14" x14ac:dyDescent="0.25">
      <c r="A8903" t="s">
        <v>11</v>
      </c>
      <c r="B8903" t="s">
        <v>12</v>
      </c>
      <c r="C8903" s="2">
        <v>2026</v>
      </c>
      <c r="D8903" t="s">
        <v>1680</v>
      </c>
      <c r="E8903" t="s">
        <v>1101</v>
      </c>
      <c r="F8903" t="s">
        <v>16</v>
      </c>
      <c r="G8903" t="s">
        <v>19</v>
      </c>
      <c r="H8903" t="s">
        <v>1331</v>
      </c>
      <c r="I8903" s="26">
        <v>0</v>
      </c>
      <c r="J8903" s="12">
        <f t="shared" si="279"/>
        <v>0</v>
      </c>
      <c r="K8903" t="s">
        <v>1875</v>
      </c>
      <c r="L8903" t="s">
        <v>878</v>
      </c>
      <c r="M8903" t="s">
        <v>887</v>
      </c>
      <c r="N8903" t="str">
        <f t="shared" si="278"/>
        <v>E, A</v>
      </c>
    </row>
    <row r="8904" spans="1:14" x14ac:dyDescent="0.25">
      <c r="A8904" t="s">
        <v>11</v>
      </c>
      <c r="B8904" t="s">
        <v>861</v>
      </c>
      <c r="C8904" s="2">
        <v>2026</v>
      </c>
      <c r="D8904" t="s">
        <v>1801</v>
      </c>
      <c r="E8904" t="s">
        <v>1062</v>
      </c>
      <c r="F8904" t="s">
        <v>22</v>
      </c>
      <c r="G8904" t="s">
        <v>19</v>
      </c>
      <c r="H8904" t="s">
        <v>1331</v>
      </c>
      <c r="I8904" s="26">
        <v>169600</v>
      </c>
      <c r="J8904" s="12">
        <f t="shared" si="279"/>
        <v>-169600</v>
      </c>
      <c r="K8904" t="s">
        <v>1875</v>
      </c>
      <c r="L8904" t="s">
        <v>878</v>
      </c>
      <c r="M8904" t="s">
        <v>887</v>
      </c>
      <c r="N8904" t="str">
        <f t="shared" si="278"/>
        <v>E, A</v>
      </c>
    </row>
    <row r="8905" spans="1:14" x14ac:dyDescent="0.25">
      <c r="A8905" t="s">
        <v>11</v>
      </c>
      <c r="B8905" t="s">
        <v>861</v>
      </c>
      <c r="C8905" s="2">
        <v>2026</v>
      </c>
      <c r="D8905" t="s">
        <v>1801</v>
      </c>
      <c r="E8905" t="s">
        <v>1062</v>
      </c>
      <c r="F8905" t="s">
        <v>22</v>
      </c>
      <c r="G8905" t="s">
        <v>19</v>
      </c>
      <c r="H8905" t="s">
        <v>1190</v>
      </c>
      <c r="I8905" s="26">
        <v>570536</v>
      </c>
      <c r="J8905" s="12">
        <f t="shared" si="279"/>
        <v>-570536</v>
      </c>
      <c r="K8905" t="s">
        <v>1875</v>
      </c>
      <c r="L8905" t="s">
        <v>879</v>
      </c>
      <c r="M8905" t="s">
        <v>888</v>
      </c>
      <c r="N8905" t="str">
        <f t="shared" si="278"/>
        <v>R, C</v>
      </c>
    </row>
    <row r="8906" spans="1:14" x14ac:dyDescent="0.25">
      <c r="A8906" t="s">
        <v>11</v>
      </c>
      <c r="B8906" t="s">
        <v>860</v>
      </c>
      <c r="C8906" s="2">
        <v>2026</v>
      </c>
      <c r="D8906" t="s">
        <v>1745</v>
      </c>
      <c r="E8906" t="s">
        <v>1080</v>
      </c>
      <c r="F8906" t="s">
        <v>14</v>
      </c>
      <c r="G8906" t="s">
        <v>15</v>
      </c>
      <c r="H8906" t="s">
        <v>1417</v>
      </c>
      <c r="I8906" s="26">
        <v>0</v>
      </c>
      <c r="J8906" s="12">
        <f t="shared" si="279"/>
        <v>0</v>
      </c>
      <c r="K8906" t="s">
        <v>1875</v>
      </c>
      <c r="L8906" t="s">
        <v>879</v>
      </c>
      <c r="M8906" t="s">
        <v>888</v>
      </c>
      <c r="N8906" t="str">
        <f t="shared" si="278"/>
        <v>R, C</v>
      </c>
    </row>
    <row r="8907" spans="1:14" x14ac:dyDescent="0.25">
      <c r="A8907" t="s">
        <v>11</v>
      </c>
      <c r="B8907" t="s">
        <v>860</v>
      </c>
      <c r="C8907" s="2">
        <v>2026</v>
      </c>
      <c r="D8907" t="s">
        <v>1745</v>
      </c>
      <c r="E8907" t="s">
        <v>1066</v>
      </c>
      <c r="F8907" t="s">
        <v>14</v>
      </c>
      <c r="G8907" t="s">
        <v>175</v>
      </c>
      <c r="H8907" t="s">
        <v>1067</v>
      </c>
      <c r="I8907" s="26">
        <v>0</v>
      </c>
      <c r="J8907" s="12">
        <f t="shared" si="279"/>
        <v>0</v>
      </c>
      <c r="K8907" t="s">
        <v>1875</v>
      </c>
      <c r="L8907" t="s">
        <v>878</v>
      </c>
      <c r="M8907" t="s">
        <v>887</v>
      </c>
      <c r="N8907" t="str">
        <f t="shared" si="278"/>
        <v>E, A</v>
      </c>
    </row>
    <row r="8908" spans="1:14" x14ac:dyDescent="0.25">
      <c r="A8908" t="s">
        <v>11</v>
      </c>
      <c r="B8908" t="s">
        <v>860</v>
      </c>
      <c r="C8908" s="2">
        <v>2026</v>
      </c>
      <c r="D8908" t="s">
        <v>1745</v>
      </c>
      <c r="E8908" t="s">
        <v>1051</v>
      </c>
      <c r="F8908" t="s">
        <v>16</v>
      </c>
      <c r="G8908" t="s">
        <v>19</v>
      </c>
      <c r="H8908" t="s">
        <v>1096</v>
      </c>
      <c r="I8908" s="26">
        <v>0</v>
      </c>
      <c r="J8908" s="12">
        <f t="shared" si="279"/>
        <v>0</v>
      </c>
      <c r="K8908" t="s">
        <v>1875</v>
      </c>
      <c r="L8908" t="s">
        <v>878</v>
      </c>
      <c r="M8908" t="s">
        <v>886</v>
      </c>
      <c r="N8908" t="str">
        <f t="shared" si="278"/>
        <v>E, B</v>
      </c>
    </row>
    <row r="8909" spans="1:14" x14ac:dyDescent="0.25">
      <c r="A8909" t="s">
        <v>11</v>
      </c>
      <c r="B8909" t="s">
        <v>861</v>
      </c>
      <c r="C8909" s="2">
        <v>2026</v>
      </c>
      <c r="D8909" t="s">
        <v>1801</v>
      </c>
      <c r="E8909" t="s">
        <v>1051</v>
      </c>
      <c r="F8909" t="s">
        <v>14</v>
      </c>
      <c r="G8909" t="s">
        <v>19</v>
      </c>
      <c r="H8909" t="s">
        <v>1276</v>
      </c>
      <c r="I8909" s="26">
        <v>1521.68</v>
      </c>
      <c r="J8909" s="12">
        <f t="shared" si="279"/>
        <v>-1521.68</v>
      </c>
      <c r="K8909" t="s">
        <v>1875</v>
      </c>
      <c r="L8909" t="s">
        <v>879</v>
      </c>
      <c r="M8909" t="s">
        <v>887</v>
      </c>
      <c r="N8909" t="str">
        <f t="shared" si="278"/>
        <v>R, A</v>
      </c>
    </row>
    <row r="8910" spans="1:14" x14ac:dyDescent="0.25">
      <c r="A8910" t="s">
        <v>11</v>
      </c>
      <c r="B8910" t="s">
        <v>12</v>
      </c>
      <c r="C8910" s="2">
        <v>2025</v>
      </c>
      <c r="D8910" t="s">
        <v>1801</v>
      </c>
      <c r="E8910" t="s">
        <v>1080</v>
      </c>
      <c r="F8910" t="s">
        <v>22</v>
      </c>
      <c r="G8910" t="s">
        <v>15</v>
      </c>
      <c r="H8910" t="s">
        <v>1547</v>
      </c>
      <c r="I8910" s="26">
        <v>-21052.31</v>
      </c>
      <c r="J8910" s="12">
        <f t="shared" si="279"/>
        <v>21052.31</v>
      </c>
      <c r="K8910" t="s">
        <v>1875</v>
      </c>
      <c r="L8910" t="s">
        <v>878</v>
      </c>
      <c r="M8910" t="s">
        <v>888</v>
      </c>
      <c r="N8910" t="str">
        <f t="shared" si="278"/>
        <v>E, C</v>
      </c>
    </row>
    <row r="8911" spans="1:14" x14ac:dyDescent="0.25">
      <c r="A8911" t="s">
        <v>11</v>
      </c>
      <c r="B8911" t="s">
        <v>12</v>
      </c>
      <c r="C8911" s="2">
        <v>2025</v>
      </c>
      <c r="D8911" t="s">
        <v>1801</v>
      </c>
      <c r="E8911" t="s">
        <v>1055</v>
      </c>
      <c r="F8911" t="s">
        <v>24</v>
      </c>
      <c r="G8911" t="s">
        <v>27</v>
      </c>
      <c r="H8911" t="s">
        <v>1729</v>
      </c>
      <c r="I8911" s="26">
        <v>-301092.84999999998</v>
      </c>
      <c r="J8911" s="12">
        <f t="shared" si="279"/>
        <v>301092.84999999998</v>
      </c>
      <c r="K8911" t="s">
        <v>1875</v>
      </c>
      <c r="L8911" t="s">
        <v>879</v>
      </c>
      <c r="M8911" t="s">
        <v>888</v>
      </c>
      <c r="N8911" t="str">
        <f t="shared" si="278"/>
        <v>R, C</v>
      </c>
    </row>
    <row r="8912" spans="1:14" x14ac:dyDescent="0.25">
      <c r="A8912" t="s">
        <v>11</v>
      </c>
      <c r="B8912" t="s">
        <v>861</v>
      </c>
      <c r="C8912" s="2">
        <v>2026</v>
      </c>
      <c r="D8912" t="s">
        <v>1801</v>
      </c>
      <c r="E8912" t="s">
        <v>1066</v>
      </c>
      <c r="F8912" t="s">
        <v>18</v>
      </c>
      <c r="G8912" t="s">
        <v>174</v>
      </c>
      <c r="H8912" t="s">
        <v>1073</v>
      </c>
      <c r="I8912" s="26">
        <v>943835.58</v>
      </c>
      <c r="J8912" s="12">
        <f t="shared" si="279"/>
        <v>-943835.58</v>
      </c>
      <c r="K8912" t="s">
        <v>1875</v>
      </c>
      <c r="L8912" t="s">
        <v>878</v>
      </c>
      <c r="M8912" t="s">
        <v>887</v>
      </c>
      <c r="N8912" t="str">
        <f t="shared" si="278"/>
        <v>E, A</v>
      </c>
    </row>
    <row r="8913" spans="1:14" x14ac:dyDescent="0.25">
      <c r="A8913" t="s">
        <v>11</v>
      </c>
      <c r="B8913" t="s">
        <v>12</v>
      </c>
      <c r="C8913" s="2">
        <v>2025</v>
      </c>
      <c r="D8913" t="s">
        <v>1801</v>
      </c>
      <c r="E8913" t="s">
        <v>1066</v>
      </c>
      <c r="F8913" t="s">
        <v>24</v>
      </c>
      <c r="G8913" t="s">
        <v>27</v>
      </c>
      <c r="H8913" t="s">
        <v>1771</v>
      </c>
      <c r="I8913" s="26">
        <v>-6388437.2999999998</v>
      </c>
      <c r="J8913" s="12">
        <f t="shared" si="279"/>
        <v>6388437.2999999998</v>
      </c>
      <c r="K8913" t="s">
        <v>1875</v>
      </c>
      <c r="L8913" t="s">
        <v>879</v>
      </c>
      <c r="M8913" t="s">
        <v>888</v>
      </c>
      <c r="N8913" t="str">
        <f t="shared" si="278"/>
        <v>R, C</v>
      </c>
    </row>
    <row r="8914" spans="1:14" x14ac:dyDescent="0.25">
      <c r="A8914" t="s">
        <v>11</v>
      </c>
      <c r="B8914" t="s">
        <v>861</v>
      </c>
      <c r="C8914" s="2">
        <v>2026</v>
      </c>
      <c r="D8914" t="s">
        <v>1801</v>
      </c>
      <c r="E8914" t="s">
        <v>1066</v>
      </c>
      <c r="F8914" t="s">
        <v>20</v>
      </c>
      <c r="G8914" t="s">
        <v>173</v>
      </c>
      <c r="H8914" t="s">
        <v>1443</v>
      </c>
      <c r="I8914" s="26">
        <v>419385.4</v>
      </c>
      <c r="J8914" s="12">
        <f t="shared" si="279"/>
        <v>-419385.4</v>
      </c>
      <c r="K8914" t="s">
        <v>1875</v>
      </c>
      <c r="L8914" t="s">
        <v>878</v>
      </c>
      <c r="M8914" t="s">
        <v>887</v>
      </c>
      <c r="N8914" t="str">
        <f t="shared" si="278"/>
        <v>E, A</v>
      </c>
    </row>
    <row r="8915" spans="1:14" x14ac:dyDescent="0.25">
      <c r="A8915" t="s">
        <v>11</v>
      </c>
      <c r="B8915" t="s">
        <v>861</v>
      </c>
      <c r="C8915" s="2">
        <v>2026</v>
      </c>
      <c r="D8915" t="s">
        <v>1801</v>
      </c>
      <c r="E8915" t="s">
        <v>1055</v>
      </c>
      <c r="F8915" t="s">
        <v>16</v>
      </c>
      <c r="G8915" t="s">
        <v>19</v>
      </c>
      <c r="H8915" t="s">
        <v>1381</v>
      </c>
      <c r="I8915" s="26">
        <v>390646.9</v>
      </c>
      <c r="J8915" s="12">
        <f t="shared" si="279"/>
        <v>-390646.9</v>
      </c>
      <c r="K8915" t="s">
        <v>1875</v>
      </c>
      <c r="L8915" t="s">
        <v>879</v>
      </c>
      <c r="M8915" t="s">
        <v>888</v>
      </c>
      <c r="N8915" t="str">
        <f t="shared" si="278"/>
        <v>R, C</v>
      </c>
    </row>
    <row r="8916" spans="1:14" x14ac:dyDescent="0.25">
      <c r="A8916" t="s">
        <v>11</v>
      </c>
      <c r="B8916" t="s">
        <v>862</v>
      </c>
      <c r="C8916" s="2">
        <v>2026</v>
      </c>
      <c r="D8916" t="s">
        <v>1801</v>
      </c>
      <c r="E8916" t="s">
        <v>1066</v>
      </c>
      <c r="F8916" t="s">
        <v>22</v>
      </c>
      <c r="G8916" t="s">
        <v>173</v>
      </c>
      <c r="H8916" t="s">
        <v>1288</v>
      </c>
      <c r="I8916" s="26">
        <v>0</v>
      </c>
      <c r="J8916" s="12">
        <f t="shared" si="279"/>
        <v>0</v>
      </c>
      <c r="K8916" t="s">
        <v>1875</v>
      </c>
      <c r="L8916" t="s">
        <v>878</v>
      </c>
      <c r="M8916" t="s">
        <v>886</v>
      </c>
      <c r="N8916" t="str">
        <f t="shared" si="278"/>
        <v>E, B</v>
      </c>
    </row>
    <row r="8917" spans="1:14" x14ac:dyDescent="0.25">
      <c r="A8917" t="s">
        <v>11</v>
      </c>
      <c r="B8917" t="s">
        <v>860</v>
      </c>
      <c r="C8917" s="2">
        <v>2027</v>
      </c>
      <c r="D8917" t="s">
        <v>1745</v>
      </c>
      <c r="E8917" t="s">
        <v>1058</v>
      </c>
      <c r="F8917" t="s">
        <v>14</v>
      </c>
      <c r="G8917" t="s">
        <v>19</v>
      </c>
      <c r="H8917" t="s">
        <v>1093</v>
      </c>
      <c r="I8917" s="26">
        <v>0</v>
      </c>
      <c r="J8917" s="12">
        <f t="shared" si="279"/>
        <v>0</v>
      </c>
      <c r="K8917" t="s">
        <v>1875</v>
      </c>
      <c r="L8917" t="s">
        <v>879</v>
      </c>
      <c r="M8917" t="s">
        <v>887</v>
      </c>
      <c r="N8917" t="str">
        <f t="shared" si="278"/>
        <v>R, A</v>
      </c>
    </row>
    <row r="8918" spans="1:14" x14ac:dyDescent="0.25">
      <c r="A8918" t="s">
        <v>11</v>
      </c>
      <c r="B8918" t="s">
        <v>12</v>
      </c>
      <c r="C8918" s="2">
        <v>2026</v>
      </c>
      <c r="D8918" t="s">
        <v>1801</v>
      </c>
      <c r="E8918" t="s">
        <v>1066</v>
      </c>
      <c r="F8918" t="s">
        <v>21</v>
      </c>
      <c r="G8918" t="s">
        <v>19</v>
      </c>
      <c r="H8918" t="s">
        <v>1103</v>
      </c>
      <c r="I8918" s="26">
        <v>-2000</v>
      </c>
      <c r="J8918" s="12">
        <f t="shared" si="279"/>
        <v>2000</v>
      </c>
      <c r="K8918" t="s">
        <v>1875</v>
      </c>
      <c r="L8918" t="s">
        <v>879</v>
      </c>
      <c r="M8918" t="s">
        <v>888</v>
      </c>
      <c r="N8918" t="str">
        <f t="shared" si="278"/>
        <v>R, C</v>
      </c>
    </row>
    <row r="8919" spans="1:14" x14ac:dyDescent="0.25">
      <c r="A8919" t="s">
        <v>11</v>
      </c>
      <c r="B8919" t="s">
        <v>861</v>
      </c>
      <c r="C8919" s="2">
        <v>2026</v>
      </c>
      <c r="D8919" t="s">
        <v>1801</v>
      </c>
      <c r="E8919" t="s">
        <v>1051</v>
      </c>
      <c r="F8919" t="s">
        <v>22</v>
      </c>
      <c r="G8919" t="s">
        <v>19</v>
      </c>
      <c r="H8919" t="s">
        <v>1321</v>
      </c>
      <c r="I8919" s="26">
        <v>740424</v>
      </c>
      <c r="J8919" s="12">
        <f t="shared" si="279"/>
        <v>-740424</v>
      </c>
      <c r="K8919" t="s">
        <v>1875</v>
      </c>
      <c r="L8919" t="s">
        <v>878</v>
      </c>
      <c r="M8919" t="s">
        <v>887</v>
      </c>
      <c r="N8919" t="str">
        <f t="shared" si="278"/>
        <v>E, A</v>
      </c>
    </row>
    <row r="8920" spans="1:14" x14ac:dyDescent="0.25">
      <c r="A8920" t="s">
        <v>11</v>
      </c>
      <c r="B8920" t="s">
        <v>12</v>
      </c>
      <c r="C8920" s="2">
        <v>2026</v>
      </c>
      <c r="D8920" t="s">
        <v>1801</v>
      </c>
      <c r="E8920" t="s">
        <v>1161</v>
      </c>
      <c r="F8920" t="s">
        <v>18</v>
      </c>
      <c r="G8920" t="s">
        <v>1720</v>
      </c>
      <c r="H8920" t="s">
        <v>1329</v>
      </c>
      <c r="I8920" s="26">
        <v>-398200</v>
      </c>
      <c r="J8920" s="12">
        <f t="shared" si="279"/>
        <v>398200</v>
      </c>
      <c r="K8920" t="s">
        <v>1875</v>
      </c>
      <c r="L8920" t="s">
        <v>878</v>
      </c>
      <c r="M8920" t="s">
        <v>887</v>
      </c>
      <c r="N8920" t="str">
        <f t="shared" si="278"/>
        <v>E, A</v>
      </c>
    </row>
    <row r="8921" spans="1:14" x14ac:dyDescent="0.25">
      <c r="A8921" t="s">
        <v>11</v>
      </c>
      <c r="B8921" t="s">
        <v>12</v>
      </c>
      <c r="C8921" s="2">
        <v>2026</v>
      </c>
      <c r="D8921" t="s">
        <v>1801</v>
      </c>
      <c r="E8921" t="s">
        <v>1158</v>
      </c>
      <c r="F8921" t="s">
        <v>24</v>
      </c>
      <c r="G8921" t="s">
        <v>27</v>
      </c>
      <c r="H8921" t="s">
        <v>130</v>
      </c>
      <c r="I8921" s="26">
        <v>0</v>
      </c>
      <c r="J8921" s="12">
        <f t="shared" si="279"/>
        <v>0</v>
      </c>
      <c r="K8921" t="s">
        <v>1875</v>
      </c>
      <c r="L8921" t="s">
        <v>879</v>
      </c>
      <c r="M8921" t="s">
        <v>888</v>
      </c>
      <c r="N8921" t="str">
        <f t="shared" si="278"/>
        <v>R, C</v>
      </c>
    </row>
    <row r="8922" spans="1:14" x14ac:dyDescent="0.25">
      <c r="A8922" t="s">
        <v>11</v>
      </c>
      <c r="B8922" t="s">
        <v>12</v>
      </c>
      <c r="C8922" s="2">
        <v>2026</v>
      </c>
      <c r="D8922" t="s">
        <v>1801</v>
      </c>
      <c r="E8922" t="s">
        <v>1092</v>
      </c>
      <c r="F8922" t="s">
        <v>22</v>
      </c>
      <c r="G8922" t="s">
        <v>19</v>
      </c>
      <c r="H8922" t="s">
        <v>1576</v>
      </c>
      <c r="I8922" s="26">
        <v>-5737300</v>
      </c>
      <c r="J8922" s="12">
        <f t="shared" si="279"/>
        <v>5737300</v>
      </c>
      <c r="K8922" t="s">
        <v>1875</v>
      </c>
      <c r="L8922" t="s">
        <v>879</v>
      </c>
      <c r="M8922" t="s">
        <v>887</v>
      </c>
      <c r="N8922" t="str">
        <f t="shared" si="278"/>
        <v>R, A</v>
      </c>
    </row>
    <row r="8923" spans="1:14" x14ac:dyDescent="0.25">
      <c r="A8923" t="s">
        <v>11</v>
      </c>
      <c r="B8923" t="s">
        <v>12</v>
      </c>
      <c r="C8923" s="2">
        <v>2026</v>
      </c>
      <c r="D8923" t="s">
        <v>1801</v>
      </c>
      <c r="E8923" t="s">
        <v>1058</v>
      </c>
      <c r="F8923" t="s">
        <v>14</v>
      </c>
      <c r="G8923" t="s">
        <v>19</v>
      </c>
      <c r="H8923" t="s">
        <v>1061</v>
      </c>
      <c r="I8923" s="26">
        <v>-82608.67</v>
      </c>
      <c r="J8923" s="12">
        <f t="shared" si="279"/>
        <v>82608.67</v>
      </c>
      <c r="K8923" t="s">
        <v>1875</v>
      </c>
      <c r="L8923" t="s">
        <v>878</v>
      </c>
      <c r="M8923" t="s">
        <v>887</v>
      </c>
      <c r="N8923" t="str">
        <f t="shared" si="278"/>
        <v>E, A</v>
      </c>
    </row>
    <row r="8924" spans="1:14" x14ac:dyDescent="0.25">
      <c r="A8924" t="s">
        <v>11</v>
      </c>
      <c r="B8924" t="s">
        <v>12</v>
      </c>
      <c r="C8924" s="2">
        <v>2026</v>
      </c>
      <c r="D8924" t="s">
        <v>1801</v>
      </c>
      <c r="E8924" t="s">
        <v>1051</v>
      </c>
      <c r="F8924" t="s">
        <v>14</v>
      </c>
      <c r="G8924" t="s">
        <v>175</v>
      </c>
      <c r="H8924" t="s">
        <v>1173</v>
      </c>
      <c r="I8924" s="26">
        <v>0</v>
      </c>
      <c r="J8924" s="12">
        <f t="shared" si="279"/>
        <v>0</v>
      </c>
      <c r="K8924" t="s">
        <v>1875</v>
      </c>
      <c r="L8924" t="s">
        <v>879</v>
      </c>
      <c r="M8924" t="s">
        <v>888</v>
      </c>
      <c r="N8924" t="str">
        <f t="shared" si="278"/>
        <v>R, C</v>
      </c>
    </row>
    <row r="8925" spans="1:14" x14ac:dyDescent="0.25">
      <c r="A8925" t="s">
        <v>11</v>
      </c>
      <c r="B8925" t="s">
        <v>12</v>
      </c>
      <c r="C8925" s="2">
        <v>2026</v>
      </c>
      <c r="D8925" t="s">
        <v>1801</v>
      </c>
      <c r="E8925" t="s">
        <v>1066</v>
      </c>
      <c r="F8925" t="s">
        <v>24</v>
      </c>
      <c r="G8925" t="s">
        <v>27</v>
      </c>
      <c r="H8925" t="s">
        <v>46</v>
      </c>
      <c r="I8925" s="26">
        <v>0</v>
      </c>
      <c r="J8925" s="12">
        <f t="shared" si="279"/>
        <v>0</v>
      </c>
      <c r="K8925" t="s">
        <v>1875</v>
      </c>
      <c r="L8925" t="s">
        <v>879</v>
      </c>
      <c r="M8925" t="s">
        <v>888</v>
      </c>
      <c r="N8925" t="str">
        <f t="shared" si="278"/>
        <v>R, C</v>
      </c>
    </row>
    <row r="8926" spans="1:14" x14ac:dyDescent="0.25">
      <c r="A8926" t="s">
        <v>11</v>
      </c>
      <c r="B8926" t="s">
        <v>12</v>
      </c>
      <c r="C8926" s="2">
        <v>2026</v>
      </c>
      <c r="D8926" t="s">
        <v>1801</v>
      </c>
      <c r="E8926" t="s">
        <v>1077</v>
      </c>
      <c r="F8926" t="s">
        <v>22</v>
      </c>
      <c r="G8926" t="s">
        <v>19</v>
      </c>
      <c r="H8926" t="s">
        <v>1484</v>
      </c>
      <c r="I8926" s="26">
        <v>-672400</v>
      </c>
      <c r="J8926" s="12">
        <f t="shared" si="279"/>
        <v>672400</v>
      </c>
      <c r="K8926" t="s">
        <v>1875</v>
      </c>
      <c r="L8926" t="s">
        <v>879</v>
      </c>
      <c r="M8926" t="s">
        <v>887</v>
      </c>
      <c r="N8926" t="str">
        <f t="shared" si="278"/>
        <v>R, A</v>
      </c>
    </row>
    <row r="8927" spans="1:14" x14ac:dyDescent="0.25">
      <c r="A8927" t="s">
        <v>11</v>
      </c>
      <c r="B8927" t="s">
        <v>12</v>
      </c>
      <c r="C8927" s="2">
        <v>2026</v>
      </c>
      <c r="D8927" t="s">
        <v>1801</v>
      </c>
      <c r="E8927" t="s">
        <v>1077</v>
      </c>
      <c r="F8927" t="s">
        <v>21</v>
      </c>
      <c r="G8927" t="s">
        <v>19</v>
      </c>
      <c r="H8927" t="s">
        <v>1306</v>
      </c>
      <c r="I8927" s="26">
        <v>-575480.56000000006</v>
      </c>
      <c r="J8927" s="12">
        <f t="shared" si="279"/>
        <v>575480.56000000006</v>
      </c>
      <c r="K8927" t="s">
        <v>1875</v>
      </c>
      <c r="L8927" t="s">
        <v>879</v>
      </c>
      <c r="M8927" t="s">
        <v>888</v>
      </c>
      <c r="N8927" t="str">
        <f t="shared" si="278"/>
        <v>R, C</v>
      </c>
    </row>
    <row r="8928" spans="1:14" x14ac:dyDescent="0.25">
      <c r="A8928" t="s">
        <v>11</v>
      </c>
      <c r="B8928" t="s">
        <v>12</v>
      </c>
      <c r="C8928" s="2">
        <v>2026</v>
      </c>
      <c r="D8928" t="s">
        <v>1801</v>
      </c>
      <c r="E8928" t="s">
        <v>1092</v>
      </c>
      <c r="F8928" t="s">
        <v>24</v>
      </c>
      <c r="G8928" t="s">
        <v>27</v>
      </c>
      <c r="H8928" t="s">
        <v>259</v>
      </c>
      <c r="I8928" s="26">
        <v>0</v>
      </c>
      <c r="J8928" s="12">
        <f t="shared" si="279"/>
        <v>0</v>
      </c>
      <c r="K8928" t="s">
        <v>1875</v>
      </c>
      <c r="L8928" t="s">
        <v>879</v>
      </c>
      <c r="M8928" t="s">
        <v>888</v>
      </c>
      <c r="N8928" t="str">
        <f t="shared" si="278"/>
        <v>R, C</v>
      </c>
    </row>
    <row r="8929" spans="1:14" x14ac:dyDescent="0.25">
      <c r="A8929" t="s">
        <v>11</v>
      </c>
      <c r="B8929" t="s">
        <v>860</v>
      </c>
      <c r="C8929" s="2">
        <v>2026</v>
      </c>
      <c r="D8929" t="s">
        <v>1801</v>
      </c>
      <c r="E8929" t="s">
        <v>1066</v>
      </c>
      <c r="F8929" t="s">
        <v>14</v>
      </c>
      <c r="G8929" t="s">
        <v>19</v>
      </c>
      <c r="H8929" t="s">
        <v>1685</v>
      </c>
      <c r="I8929" s="26">
        <v>-1682120.7</v>
      </c>
      <c r="J8929" s="12">
        <f t="shared" si="279"/>
        <v>1682120.7</v>
      </c>
      <c r="K8929" t="s">
        <v>1875</v>
      </c>
      <c r="L8929" t="s">
        <v>879</v>
      </c>
      <c r="M8929" t="s">
        <v>888</v>
      </c>
      <c r="N8929" t="str">
        <f t="shared" si="278"/>
        <v>R, C</v>
      </c>
    </row>
    <row r="8930" spans="1:14" x14ac:dyDescent="0.25">
      <c r="A8930" t="s">
        <v>11</v>
      </c>
      <c r="B8930" t="s">
        <v>12</v>
      </c>
      <c r="C8930" s="2">
        <v>2026</v>
      </c>
      <c r="D8930" t="s">
        <v>1801</v>
      </c>
      <c r="E8930" t="s">
        <v>1073</v>
      </c>
      <c r="F8930" t="s">
        <v>24</v>
      </c>
      <c r="G8930" t="s">
        <v>27</v>
      </c>
      <c r="H8930" t="s">
        <v>622</v>
      </c>
      <c r="I8930" s="26">
        <v>0</v>
      </c>
      <c r="J8930" s="12">
        <f t="shared" si="279"/>
        <v>0</v>
      </c>
      <c r="K8930" t="s">
        <v>1875</v>
      </c>
      <c r="L8930" t="s">
        <v>879</v>
      </c>
      <c r="M8930" t="s">
        <v>888</v>
      </c>
      <c r="N8930" t="str">
        <f t="shared" si="278"/>
        <v>R, C</v>
      </c>
    </row>
    <row r="8931" spans="1:14" x14ac:dyDescent="0.25">
      <c r="A8931" t="s">
        <v>11</v>
      </c>
      <c r="B8931" t="s">
        <v>860</v>
      </c>
      <c r="C8931" s="2">
        <v>2026</v>
      </c>
      <c r="D8931" t="s">
        <v>1745</v>
      </c>
      <c r="E8931" t="s">
        <v>1066</v>
      </c>
      <c r="F8931" t="s">
        <v>14</v>
      </c>
      <c r="G8931" t="s">
        <v>172</v>
      </c>
      <c r="H8931" t="s">
        <v>1453</v>
      </c>
      <c r="I8931" s="26">
        <v>0</v>
      </c>
      <c r="J8931" s="12">
        <f t="shared" si="279"/>
        <v>0</v>
      </c>
      <c r="K8931" t="s">
        <v>1875</v>
      </c>
      <c r="L8931" t="s">
        <v>879</v>
      </c>
      <c r="M8931" t="s">
        <v>888</v>
      </c>
      <c r="N8931" t="str">
        <f t="shared" si="278"/>
        <v>R, C</v>
      </c>
    </row>
    <row r="8932" spans="1:14" x14ac:dyDescent="0.25">
      <c r="A8932" t="s">
        <v>11</v>
      </c>
      <c r="B8932" t="s">
        <v>12</v>
      </c>
      <c r="C8932" s="2">
        <v>2026</v>
      </c>
      <c r="D8932" t="s">
        <v>1680</v>
      </c>
      <c r="E8932" t="s">
        <v>1066</v>
      </c>
      <c r="F8932" t="s">
        <v>22</v>
      </c>
      <c r="G8932" t="s">
        <v>173</v>
      </c>
      <c r="H8932" t="s">
        <v>1288</v>
      </c>
      <c r="I8932" s="26">
        <v>-202233.14</v>
      </c>
      <c r="J8932" s="12">
        <f t="shared" si="279"/>
        <v>202233.14</v>
      </c>
      <c r="K8932" t="s">
        <v>1875</v>
      </c>
      <c r="L8932" t="s">
        <v>878</v>
      </c>
      <c r="M8932" t="s">
        <v>886</v>
      </c>
      <c r="N8932" t="str">
        <f t="shared" si="278"/>
        <v>E, B</v>
      </c>
    </row>
    <row r="8933" spans="1:14" x14ac:dyDescent="0.25">
      <c r="A8933" t="s">
        <v>11</v>
      </c>
      <c r="B8933" t="s">
        <v>860</v>
      </c>
      <c r="C8933" s="2">
        <v>2027</v>
      </c>
      <c r="D8933" t="s">
        <v>1801</v>
      </c>
      <c r="E8933" t="s">
        <v>1053</v>
      </c>
      <c r="F8933" t="s">
        <v>14</v>
      </c>
      <c r="G8933" t="s">
        <v>19</v>
      </c>
      <c r="H8933" t="s">
        <v>1056</v>
      </c>
      <c r="I8933" s="26">
        <v>0</v>
      </c>
      <c r="J8933" s="12">
        <f t="shared" si="279"/>
        <v>0</v>
      </c>
      <c r="K8933" t="s">
        <v>1875</v>
      </c>
      <c r="L8933" t="s">
        <v>879</v>
      </c>
      <c r="M8933" t="s">
        <v>888</v>
      </c>
      <c r="N8933" t="str">
        <f t="shared" si="278"/>
        <v>R, C</v>
      </c>
    </row>
    <row r="8934" spans="1:14" x14ac:dyDescent="0.25">
      <c r="A8934" t="s">
        <v>11</v>
      </c>
      <c r="B8934" t="s">
        <v>12</v>
      </c>
      <c r="C8934" s="2">
        <v>2026</v>
      </c>
      <c r="D8934" t="s">
        <v>961</v>
      </c>
      <c r="E8934" t="s">
        <v>1235</v>
      </c>
      <c r="F8934" t="s">
        <v>22</v>
      </c>
      <c r="G8934" t="s">
        <v>392</v>
      </c>
      <c r="H8934" t="s">
        <v>1179</v>
      </c>
      <c r="I8934" s="26">
        <v>0</v>
      </c>
      <c r="J8934" s="12">
        <f t="shared" si="279"/>
        <v>0</v>
      </c>
      <c r="K8934" t="s">
        <v>1875</v>
      </c>
      <c r="L8934" t="s">
        <v>879</v>
      </c>
      <c r="M8934" t="s">
        <v>888</v>
      </c>
      <c r="N8934" t="str">
        <f t="shared" si="278"/>
        <v>R, C</v>
      </c>
    </row>
    <row r="8935" spans="1:14" x14ac:dyDescent="0.25">
      <c r="A8935" t="s">
        <v>11</v>
      </c>
      <c r="B8935" t="s">
        <v>861</v>
      </c>
      <c r="C8935" s="2">
        <v>2026</v>
      </c>
      <c r="D8935" t="s">
        <v>1801</v>
      </c>
      <c r="E8935" t="s">
        <v>1080</v>
      </c>
      <c r="F8935" t="s">
        <v>16</v>
      </c>
      <c r="G8935" t="s">
        <v>15</v>
      </c>
      <c r="H8935" t="s">
        <v>1263</v>
      </c>
      <c r="I8935" s="26">
        <v>197307.83</v>
      </c>
      <c r="J8935" s="12">
        <f t="shared" si="279"/>
        <v>-197307.83</v>
      </c>
      <c r="K8935" t="s">
        <v>1875</v>
      </c>
      <c r="L8935" t="s">
        <v>879</v>
      </c>
      <c r="M8935" t="s">
        <v>888</v>
      </c>
      <c r="N8935" t="str">
        <f t="shared" si="278"/>
        <v>R, C</v>
      </c>
    </row>
    <row r="8936" spans="1:14" x14ac:dyDescent="0.25">
      <c r="A8936" t="s">
        <v>11</v>
      </c>
      <c r="B8936" t="s">
        <v>860</v>
      </c>
      <c r="C8936" s="2">
        <v>2026</v>
      </c>
      <c r="D8936" t="s">
        <v>968</v>
      </c>
      <c r="E8936" t="s">
        <v>1066</v>
      </c>
      <c r="F8936" t="s">
        <v>14</v>
      </c>
      <c r="G8936" t="s">
        <v>175</v>
      </c>
      <c r="H8936" t="s">
        <v>1086</v>
      </c>
      <c r="I8936" s="26">
        <v>30873.69</v>
      </c>
      <c r="J8936" s="12">
        <f t="shared" si="279"/>
        <v>-30873.69</v>
      </c>
      <c r="K8936" t="s">
        <v>1875</v>
      </c>
      <c r="L8936" t="s">
        <v>878</v>
      </c>
      <c r="M8936" t="s">
        <v>888</v>
      </c>
      <c r="N8936" t="str">
        <f t="shared" si="278"/>
        <v>E, C</v>
      </c>
    </row>
    <row r="8937" spans="1:14" x14ac:dyDescent="0.25">
      <c r="A8937" t="s">
        <v>11</v>
      </c>
      <c r="B8937" t="s">
        <v>861</v>
      </c>
      <c r="C8937" s="2">
        <v>2026</v>
      </c>
      <c r="D8937" t="s">
        <v>1801</v>
      </c>
      <c r="E8937" t="s">
        <v>1080</v>
      </c>
      <c r="F8937" t="s">
        <v>22</v>
      </c>
      <c r="G8937" t="s">
        <v>15</v>
      </c>
      <c r="H8937" t="s">
        <v>1604</v>
      </c>
      <c r="I8937" s="26">
        <v>3628893.18</v>
      </c>
      <c r="J8937" s="12">
        <f t="shared" si="279"/>
        <v>-3628893.18</v>
      </c>
      <c r="K8937" t="s">
        <v>1875</v>
      </c>
      <c r="L8937" t="s">
        <v>879</v>
      </c>
      <c r="M8937" t="s">
        <v>888</v>
      </c>
      <c r="N8937" t="str">
        <f t="shared" si="278"/>
        <v>R, C</v>
      </c>
    </row>
    <row r="8938" spans="1:14" x14ac:dyDescent="0.25">
      <c r="A8938" t="s">
        <v>11</v>
      </c>
      <c r="B8938" t="s">
        <v>860</v>
      </c>
      <c r="C8938" s="2">
        <v>2026</v>
      </c>
      <c r="D8938" t="s">
        <v>1745</v>
      </c>
      <c r="E8938" t="s">
        <v>1055</v>
      </c>
      <c r="F8938" t="s">
        <v>14</v>
      </c>
      <c r="G8938" t="s">
        <v>19</v>
      </c>
      <c r="H8938" t="s">
        <v>1141</v>
      </c>
      <c r="I8938" s="26">
        <v>-2031.3</v>
      </c>
      <c r="J8938" s="12">
        <f t="shared" si="279"/>
        <v>2031.3</v>
      </c>
      <c r="K8938" t="s">
        <v>1875</v>
      </c>
      <c r="L8938" t="s">
        <v>879</v>
      </c>
      <c r="M8938" t="s">
        <v>887</v>
      </c>
      <c r="N8938" t="str">
        <f t="shared" si="278"/>
        <v>R, A</v>
      </c>
    </row>
    <row r="8939" spans="1:14" x14ac:dyDescent="0.25">
      <c r="A8939" t="s">
        <v>11</v>
      </c>
      <c r="B8939" t="s">
        <v>861</v>
      </c>
      <c r="C8939" s="2">
        <v>2026</v>
      </c>
      <c r="D8939" t="s">
        <v>1801</v>
      </c>
      <c r="E8939" t="s">
        <v>1161</v>
      </c>
      <c r="F8939" t="s">
        <v>18</v>
      </c>
      <c r="G8939" t="s">
        <v>19</v>
      </c>
      <c r="H8939" t="s">
        <v>1823</v>
      </c>
      <c r="I8939" s="26">
        <v>86094.43</v>
      </c>
      <c r="J8939" s="12">
        <f t="shared" si="279"/>
        <v>-86094.43</v>
      </c>
      <c r="K8939" t="s">
        <v>1875</v>
      </c>
      <c r="L8939" t="s">
        <v>879</v>
      </c>
      <c r="M8939" t="s">
        <v>888</v>
      </c>
      <c r="N8939" t="str">
        <f t="shared" si="278"/>
        <v>R, C</v>
      </c>
    </row>
    <row r="8940" spans="1:14" x14ac:dyDescent="0.25">
      <c r="A8940" t="s">
        <v>11</v>
      </c>
      <c r="B8940" t="s">
        <v>861</v>
      </c>
      <c r="C8940" s="2">
        <v>2026</v>
      </c>
      <c r="D8940" t="s">
        <v>1801</v>
      </c>
      <c r="E8940" t="s">
        <v>1077</v>
      </c>
      <c r="F8940" t="s">
        <v>22</v>
      </c>
      <c r="G8940" t="s">
        <v>19</v>
      </c>
      <c r="H8940" t="s">
        <v>1383</v>
      </c>
      <c r="I8940" s="26">
        <v>7116290.04</v>
      </c>
      <c r="J8940" s="12">
        <f t="shared" si="279"/>
        <v>-7116290.04</v>
      </c>
      <c r="K8940" t="s">
        <v>1875</v>
      </c>
      <c r="L8940" t="s">
        <v>878</v>
      </c>
      <c r="M8940" t="s">
        <v>887</v>
      </c>
      <c r="N8940" t="str">
        <f t="shared" si="278"/>
        <v>E, A</v>
      </c>
    </row>
    <row r="8941" spans="1:14" x14ac:dyDescent="0.25">
      <c r="A8941" t="s">
        <v>11</v>
      </c>
      <c r="B8941" t="s">
        <v>860</v>
      </c>
      <c r="C8941" s="2">
        <v>2026</v>
      </c>
      <c r="D8941" t="s">
        <v>1801</v>
      </c>
      <c r="E8941" t="s">
        <v>1235</v>
      </c>
      <c r="F8941" t="s">
        <v>22</v>
      </c>
      <c r="G8941" t="s">
        <v>19</v>
      </c>
      <c r="H8941" t="s">
        <v>1056</v>
      </c>
      <c r="I8941" s="26">
        <v>64489203.460000001</v>
      </c>
      <c r="J8941" s="12">
        <f t="shared" si="279"/>
        <v>-64489203.460000001</v>
      </c>
      <c r="K8941" t="s">
        <v>1875</v>
      </c>
      <c r="L8941" t="s">
        <v>879</v>
      </c>
      <c r="M8941" t="s">
        <v>888</v>
      </c>
      <c r="N8941" t="str">
        <f t="shared" si="278"/>
        <v>R, C</v>
      </c>
    </row>
    <row r="8942" spans="1:14" x14ac:dyDescent="0.25">
      <c r="A8942" t="s">
        <v>11</v>
      </c>
      <c r="B8942" t="s">
        <v>862</v>
      </c>
      <c r="C8942" s="2">
        <v>2026</v>
      </c>
      <c r="D8942" t="s">
        <v>1801</v>
      </c>
      <c r="E8942" t="s">
        <v>1101</v>
      </c>
      <c r="F8942" t="s">
        <v>14</v>
      </c>
      <c r="G8942" t="s">
        <v>19</v>
      </c>
      <c r="H8942" t="s">
        <v>1172</v>
      </c>
      <c r="I8942" s="26">
        <v>-460</v>
      </c>
      <c r="J8942" s="12">
        <f t="shared" si="279"/>
        <v>460</v>
      </c>
      <c r="K8942" t="s">
        <v>1875</v>
      </c>
      <c r="L8942" t="s">
        <v>878</v>
      </c>
      <c r="M8942" t="s">
        <v>886</v>
      </c>
      <c r="N8942" t="str">
        <f t="shared" si="278"/>
        <v>E, B</v>
      </c>
    </row>
    <row r="8943" spans="1:14" x14ac:dyDescent="0.25">
      <c r="A8943" t="s">
        <v>11</v>
      </c>
      <c r="B8943" t="s">
        <v>860</v>
      </c>
      <c r="C8943" s="2">
        <v>2027</v>
      </c>
      <c r="D8943" t="s">
        <v>1801</v>
      </c>
      <c r="E8943" t="s">
        <v>1115</v>
      </c>
      <c r="F8943" t="s">
        <v>14</v>
      </c>
      <c r="G8943" t="s">
        <v>19</v>
      </c>
      <c r="H8943" t="s">
        <v>1048</v>
      </c>
      <c r="I8943" s="26">
        <v>111401.55</v>
      </c>
      <c r="J8943" s="12">
        <f t="shared" si="279"/>
        <v>-111401.55</v>
      </c>
      <c r="K8943" t="s">
        <v>1875</v>
      </c>
      <c r="L8943" t="s">
        <v>879</v>
      </c>
      <c r="M8943" t="s">
        <v>887</v>
      </c>
      <c r="N8943" t="str">
        <f t="shared" si="278"/>
        <v>R, A</v>
      </c>
    </row>
    <row r="8944" spans="1:14" x14ac:dyDescent="0.25">
      <c r="A8944" t="s">
        <v>11</v>
      </c>
      <c r="B8944" t="s">
        <v>860</v>
      </c>
      <c r="C8944" s="2">
        <v>2026</v>
      </c>
      <c r="D8944" t="s">
        <v>1801</v>
      </c>
      <c r="E8944" t="s">
        <v>1051</v>
      </c>
      <c r="F8944" t="s">
        <v>16</v>
      </c>
      <c r="G8944" t="s">
        <v>19</v>
      </c>
      <c r="H8944" t="s">
        <v>1165</v>
      </c>
      <c r="I8944" s="26">
        <v>6186.28</v>
      </c>
      <c r="J8944" s="12">
        <f t="shared" si="279"/>
        <v>-6186.28</v>
      </c>
      <c r="K8944" t="s">
        <v>1875</v>
      </c>
      <c r="L8944" t="s">
        <v>878</v>
      </c>
      <c r="M8944" t="s">
        <v>886</v>
      </c>
      <c r="N8944" t="str">
        <f t="shared" si="278"/>
        <v>E, B</v>
      </c>
    </row>
    <row r="8945" spans="1:14" x14ac:dyDescent="0.25">
      <c r="A8945" t="s">
        <v>11</v>
      </c>
      <c r="B8945" t="s">
        <v>860</v>
      </c>
      <c r="C8945" s="2">
        <v>2026</v>
      </c>
      <c r="D8945" t="s">
        <v>968</v>
      </c>
      <c r="E8945" t="s">
        <v>1332</v>
      </c>
      <c r="F8945" t="s">
        <v>14</v>
      </c>
      <c r="G8945" t="s">
        <v>19</v>
      </c>
      <c r="H8945" t="s">
        <v>1202</v>
      </c>
      <c r="I8945" s="26">
        <v>3448</v>
      </c>
      <c r="J8945" s="12">
        <f t="shared" si="279"/>
        <v>-3448</v>
      </c>
      <c r="K8945" t="s">
        <v>1875</v>
      </c>
      <c r="L8945" t="s">
        <v>878</v>
      </c>
      <c r="M8945" t="s">
        <v>887</v>
      </c>
      <c r="N8945" t="str">
        <f t="shared" si="278"/>
        <v>E, A</v>
      </c>
    </row>
    <row r="8946" spans="1:14" x14ac:dyDescent="0.25">
      <c r="A8946" t="s">
        <v>11</v>
      </c>
      <c r="B8946" t="s">
        <v>12</v>
      </c>
      <c r="C8946" s="2">
        <v>2026</v>
      </c>
      <c r="D8946" t="s">
        <v>1801</v>
      </c>
      <c r="E8946" t="s">
        <v>1317</v>
      </c>
      <c r="F8946" t="s">
        <v>20</v>
      </c>
      <c r="G8946" t="s">
        <v>19</v>
      </c>
      <c r="H8946" t="s">
        <v>1178</v>
      </c>
      <c r="I8946" s="26">
        <v>-10110.06</v>
      </c>
      <c r="J8946" s="12">
        <f t="shared" si="279"/>
        <v>10110.06</v>
      </c>
      <c r="K8946" t="s">
        <v>1875</v>
      </c>
      <c r="L8946" t="s">
        <v>878</v>
      </c>
      <c r="M8946" t="s">
        <v>887</v>
      </c>
      <c r="N8946" t="str">
        <f t="shared" si="278"/>
        <v>E, A</v>
      </c>
    </row>
    <row r="8947" spans="1:14" x14ac:dyDescent="0.25">
      <c r="A8947" t="s">
        <v>11</v>
      </c>
      <c r="B8947" t="s">
        <v>12</v>
      </c>
      <c r="C8947" s="2">
        <v>2026</v>
      </c>
      <c r="D8947" t="s">
        <v>1801</v>
      </c>
      <c r="E8947" t="s">
        <v>1064</v>
      </c>
      <c r="F8947" t="s">
        <v>14</v>
      </c>
      <c r="G8947" t="s">
        <v>19</v>
      </c>
      <c r="H8947" t="s">
        <v>1204</v>
      </c>
      <c r="I8947" s="26">
        <v>-1159000</v>
      </c>
      <c r="J8947" s="12">
        <f t="shared" si="279"/>
        <v>1159000</v>
      </c>
      <c r="K8947" t="s">
        <v>1875</v>
      </c>
      <c r="L8947" t="s">
        <v>878</v>
      </c>
      <c r="M8947" t="s">
        <v>887</v>
      </c>
      <c r="N8947" t="str">
        <f t="shared" si="278"/>
        <v>E, A</v>
      </c>
    </row>
    <row r="8948" spans="1:14" x14ac:dyDescent="0.25">
      <c r="A8948" t="s">
        <v>11</v>
      </c>
      <c r="B8948" t="s">
        <v>12</v>
      </c>
      <c r="C8948" s="2">
        <v>2026</v>
      </c>
      <c r="D8948" t="s">
        <v>1801</v>
      </c>
      <c r="E8948" t="s">
        <v>1053</v>
      </c>
      <c r="F8948" t="s">
        <v>21</v>
      </c>
      <c r="G8948" t="s">
        <v>19</v>
      </c>
      <c r="H8948" t="s">
        <v>1424</v>
      </c>
      <c r="I8948" s="26">
        <v>-1039600</v>
      </c>
      <c r="J8948" s="12">
        <f t="shared" si="279"/>
        <v>1039600</v>
      </c>
      <c r="K8948" t="s">
        <v>1875</v>
      </c>
      <c r="L8948" t="s">
        <v>879</v>
      </c>
      <c r="M8948" t="s">
        <v>887</v>
      </c>
      <c r="N8948" t="str">
        <f t="shared" si="278"/>
        <v>R, A</v>
      </c>
    </row>
    <row r="8949" spans="1:14" x14ac:dyDescent="0.25">
      <c r="A8949" t="s">
        <v>11</v>
      </c>
      <c r="B8949" t="s">
        <v>12</v>
      </c>
      <c r="C8949" s="2">
        <v>2026</v>
      </c>
      <c r="D8949" t="s">
        <v>1801</v>
      </c>
      <c r="E8949" t="s">
        <v>1139</v>
      </c>
      <c r="F8949" t="s">
        <v>14</v>
      </c>
      <c r="G8949" t="s">
        <v>19</v>
      </c>
      <c r="H8949" t="s">
        <v>1277</v>
      </c>
      <c r="I8949" s="26">
        <v>-797800</v>
      </c>
      <c r="J8949" s="12">
        <f t="shared" si="279"/>
        <v>797800</v>
      </c>
      <c r="K8949" t="s">
        <v>1875</v>
      </c>
      <c r="L8949" t="s">
        <v>878</v>
      </c>
      <c r="M8949" t="s">
        <v>886</v>
      </c>
      <c r="N8949" t="str">
        <f t="shared" si="278"/>
        <v>E, B</v>
      </c>
    </row>
    <row r="8950" spans="1:14" x14ac:dyDescent="0.25">
      <c r="A8950" t="s">
        <v>11</v>
      </c>
      <c r="B8950" t="s">
        <v>12</v>
      </c>
      <c r="C8950" s="2">
        <v>2026</v>
      </c>
      <c r="D8950" t="s">
        <v>1801</v>
      </c>
      <c r="E8950" t="s">
        <v>1058</v>
      </c>
      <c r="F8950" t="s">
        <v>24</v>
      </c>
      <c r="G8950" t="s">
        <v>27</v>
      </c>
      <c r="H8950" t="s">
        <v>349</v>
      </c>
      <c r="I8950" s="26">
        <v>-600000</v>
      </c>
      <c r="J8950" s="12">
        <f t="shared" si="279"/>
        <v>600000</v>
      </c>
      <c r="K8950" t="s">
        <v>1875</v>
      </c>
      <c r="L8950" t="s">
        <v>879</v>
      </c>
      <c r="M8950" t="s">
        <v>888</v>
      </c>
      <c r="N8950" t="str">
        <f t="shared" si="278"/>
        <v>R, C</v>
      </c>
    </row>
    <row r="8951" spans="1:14" x14ac:dyDescent="0.25">
      <c r="A8951" t="s">
        <v>11</v>
      </c>
      <c r="B8951" t="s">
        <v>12</v>
      </c>
      <c r="C8951" s="2">
        <v>2026</v>
      </c>
      <c r="D8951" t="s">
        <v>1801</v>
      </c>
      <c r="E8951" t="s">
        <v>1066</v>
      </c>
      <c r="F8951" t="s">
        <v>24</v>
      </c>
      <c r="G8951" t="s">
        <v>27</v>
      </c>
      <c r="H8951" t="s">
        <v>193</v>
      </c>
      <c r="I8951" s="26">
        <v>0</v>
      </c>
      <c r="J8951" s="12">
        <f t="shared" si="279"/>
        <v>0</v>
      </c>
      <c r="K8951" t="s">
        <v>1875</v>
      </c>
      <c r="L8951" t="s">
        <v>879</v>
      </c>
      <c r="M8951" t="s">
        <v>888</v>
      </c>
      <c r="N8951" t="str">
        <f t="shared" si="278"/>
        <v>R, C</v>
      </c>
    </row>
    <row r="8952" spans="1:14" x14ac:dyDescent="0.25">
      <c r="A8952" t="s">
        <v>11</v>
      </c>
      <c r="B8952" t="s">
        <v>12</v>
      </c>
      <c r="C8952" s="2">
        <v>2026</v>
      </c>
      <c r="D8952" t="s">
        <v>1801</v>
      </c>
      <c r="E8952" t="s">
        <v>1332</v>
      </c>
      <c r="F8952" t="s">
        <v>22</v>
      </c>
      <c r="G8952" t="s">
        <v>19</v>
      </c>
      <c r="H8952" t="s">
        <v>1167</v>
      </c>
      <c r="I8952" s="26">
        <v>-272200</v>
      </c>
      <c r="J8952" s="12">
        <f t="shared" si="279"/>
        <v>272200</v>
      </c>
      <c r="K8952" t="s">
        <v>1875</v>
      </c>
      <c r="L8952" t="s">
        <v>878</v>
      </c>
      <c r="M8952" t="s">
        <v>887</v>
      </c>
      <c r="N8952" t="str">
        <f t="shared" si="278"/>
        <v>E, A</v>
      </c>
    </row>
    <row r="8953" spans="1:14" x14ac:dyDescent="0.25">
      <c r="A8953" t="s">
        <v>11</v>
      </c>
      <c r="B8953" t="s">
        <v>12</v>
      </c>
      <c r="C8953" s="2">
        <v>2026</v>
      </c>
      <c r="D8953" t="s">
        <v>1801</v>
      </c>
      <c r="E8953" t="s">
        <v>1080</v>
      </c>
      <c r="F8953" t="s">
        <v>14</v>
      </c>
      <c r="G8953" t="s">
        <v>15</v>
      </c>
      <c r="H8953" t="s">
        <v>1483</v>
      </c>
      <c r="I8953" s="26">
        <v>-15256283.789999999</v>
      </c>
      <c r="J8953" s="12">
        <f t="shared" si="279"/>
        <v>15256283.789999999</v>
      </c>
      <c r="K8953" t="s">
        <v>1875</v>
      </c>
      <c r="L8953" t="s">
        <v>878</v>
      </c>
      <c r="M8953" t="s">
        <v>887</v>
      </c>
      <c r="N8953" t="str">
        <f t="shared" si="278"/>
        <v>E, A</v>
      </c>
    </row>
    <row r="8954" spans="1:14" x14ac:dyDescent="0.25">
      <c r="A8954" t="s">
        <v>11</v>
      </c>
      <c r="B8954" t="s">
        <v>12</v>
      </c>
      <c r="C8954" s="2">
        <v>2026</v>
      </c>
      <c r="D8954" t="s">
        <v>1801</v>
      </c>
      <c r="E8954" t="s">
        <v>1129</v>
      </c>
      <c r="F8954" t="s">
        <v>14</v>
      </c>
      <c r="G8954" t="s">
        <v>19</v>
      </c>
      <c r="H8954" t="s">
        <v>1071</v>
      </c>
      <c r="I8954" s="26">
        <v>-2644232.7599999998</v>
      </c>
      <c r="J8954" s="12">
        <f t="shared" si="279"/>
        <v>2644232.7599999998</v>
      </c>
      <c r="K8954" t="s">
        <v>1875</v>
      </c>
      <c r="L8954" t="s">
        <v>879</v>
      </c>
      <c r="M8954" t="s">
        <v>888</v>
      </c>
      <c r="N8954" t="str">
        <f t="shared" si="278"/>
        <v>R, C</v>
      </c>
    </row>
    <row r="8955" spans="1:14" x14ac:dyDescent="0.25">
      <c r="A8955" t="s">
        <v>11</v>
      </c>
      <c r="B8955" t="s">
        <v>12</v>
      </c>
      <c r="C8955" s="2">
        <v>2026</v>
      </c>
      <c r="D8955" t="s">
        <v>1801</v>
      </c>
      <c r="E8955" t="s">
        <v>1051</v>
      </c>
      <c r="F8955" t="s">
        <v>22</v>
      </c>
      <c r="G8955" t="s">
        <v>19</v>
      </c>
      <c r="H8955" t="s">
        <v>1318</v>
      </c>
      <c r="I8955" s="26">
        <v>-10500000</v>
      </c>
      <c r="J8955" s="12">
        <f t="shared" si="279"/>
        <v>10500000</v>
      </c>
      <c r="K8955" t="s">
        <v>1875</v>
      </c>
      <c r="L8955" t="s">
        <v>879</v>
      </c>
      <c r="M8955" t="s">
        <v>888</v>
      </c>
      <c r="N8955" t="str">
        <f t="shared" si="278"/>
        <v>R, C</v>
      </c>
    </row>
    <row r="8956" spans="1:14" x14ac:dyDescent="0.25">
      <c r="A8956" t="s">
        <v>11</v>
      </c>
      <c r="B8956" t="s">
        <v>861</v>
      </c>
      <c r="C8956" s="2">
        <v>2026</v>
      </c>
      <c r="D8956" t="s">
        <v>1801</v>
      </c>
      <c r="E8956" t="s">
        <v>1073</v>
      </c>
      <c r="F8956" t="s">
        <v>24</v>
      </c>
      <c r="G8956" t="s">
        <v>25</v>
      </c>
      <c r="H8956" t="s">
        <v>251</v>
      </c>
      <c r="I8956" s="26">
        <v>87500</v>
      </c>
      <c r="J8956" s="12">
        <f t="shared" si="279"/>
        <v>-87500</v>
      </c>
      <c r="K8956" t="s">
        <v>1875</v>
      </c>
      <c r="L8956" t="s">
        <v>879</v>
      </c>
      <c r="M8956" t="s">
        <v>888</v>
      </c>
      <c r="N8956" t="str">
        <f t="shared" si="278"/>
        <v>R, C</v>
      </c>
    </row>
    <row r="8957" spans="1:14" x14ac:dyDescent="0.25">
      <c r="A8957" t="s">
        <v>11</v>
      </c>
      <c r="B8957" t="s">
        <v>861</v>
      </c>
      <c r="C8957" s="2">
        <v>2026</v>
      </c>
      <c r="D8957" t="s">
        <v>1801</v>
      </c>
      <c r="E8957" t="s">
        <v>1058</v>
      </c>
      <c r="F8957" t="s">
        <v>21</v>
      </c>
      <c r="G8957" t="s">
        <v>19</v>
      </c>
      <c r="H8957" t="s">
        <v>1208</v>
      </c>
      <c r="I8957" s="26">
        <v>96594.32</v>
      </c>
      <c r="J8957" s="12">
        <f t="shared" si="279"/>
        <v>-96594.32</v>
      </c>
      <c r="K8957" t="s">
        <v>1875</v>
      </c>
      <c r="L8957" t="s">
        <v>879</v>
      </c>
      <c r="M8957" t="s">
        <v>888</v>
      </c>
      <c r="N8957" t="str">
        <f t="shared" si="278"/>
        <v>R, C</v>
      </c>
    </row>
    <row r="8958" spans="1:14" x14ac:dyDescent="0.25">
      <c r="A8958" t="s">
        <v>11</v>
      </c>
      <c r="B8958" t="s">
        <v>12</v>
      </c>
      <c r="C8958" s="2">
        <v>2026</v>
      </c>
      <c r="D8958" t="s">
        <v>1801</v>
      </c>
      <c r="E8958" t="s">
        <v>1073</v>
      </c>
      <c r="F8958" t="s">
        <v>24</v>
      </c>
      <c r="G8958" t="s">
        <v>27</v>
      </c>
      <c r="H8958" t="s">
        <v>334</v>
      </c>
      <c r="I8958" s="26">
        <v>0</v>
      </c>
      <c r="J8958" s="12">
        <f t="shared" si="279"/>
        <v>0</v>
      </c>
      <c r="K8958" t="s">
        <v>1875</v>
      </c>
      <c r="L8958" t="s">
        <v>879</v>
      </c>
      <c r="M8958" t="s">
        <v>888</v>
      </c>
      <c r="N8958" t="str">
        <f t="shared" si="278"/>
        <v>R, C</v>
      </c>
    </row>
    <row r="8959" spans="1:14" x14ac:dyDescent="0.25">
      <c r="A8959" t="s">
        <v>11</v>
      </c>
      <c r="B8959" t="s">
        <v>862</v>
      </c>
      <c r="C8959" s="2">
        <v>2026</v>
      </c>
      <c r="D8959" t="s">
        <v>1801</v>
      </c>
      <c r="E8959" t="s">
        <v>1077</v>
      </c>
      <c r="F8959" t="s">
        <v>14</v>
      </c>
      <c r="G8959" t="s">
        <v>19</v>
      </c>
      <c r="H8959" t="s">
        <v>1200</v>
      </c>
      <c r="I8959" s="26">
        <v>0</v>
      </c>
      <c r="J8959" s="12">
        <f t="shared" si="279"/>
        <v>0</v>
      </c>
      <c r="K8959" t="s">
        <v>1875</v>
      </c>
      <c r="L8959" t="s">
        <v>879</v>
      </c>
      <c r="M8959" t="s">
        <v>887</v>
      </c>
      <c r="N8959" t="str">
        <f t="shared" si="278"/>
        <v>R, A</v>
      </c>
    </row>
    <row r="8960" spans="1:14" x14ac:dyDescent="0.25">
      <c r="A8960" t="s">
        <v>11</v>
      </c>
      <c r="B8960" t="s">
        <v>861</v>
      </c>
      <c r="C8960" s="2">
        <v>2026</v>
      </c>
      <c r="D8960" t="s">
        <v>1801</v>
      </c>
      <c r="E8960" t="s">
        <v>1064</v>
      </c>
      <c r="F8960" t="s">
        <v>21</v>
      </c>
      <c r="G8960" t="s">
        <v>19</v>
      </c>
      <c r="H8960" t="s">
        <v>1118</v>
      </c>
      <c r="I8960" s="26">
        <v>33736.22</v>
      </c>
      <c r="J8960" s="12">
        <f t="shared" si="279"/>
        <v>-33736.22</v>
      </c>
      <c r="K8960" t="s">
        <v>1875</v>
      </c>
      <c r="L8960" t="s">
        <v>879</v>
      </c>
      <c r="M8960" t="s">
        <v>888</v>
      </c>
      <c r="N8960" t="str">
        <f t="shared" si="278"/>
        <v>R, C</v>
      </c>
    </row>
    <row r="8961" spans="1:14" x14ac:dyDescent="0.25">
      <c r="A8961" t="s">
        <v>11</v>
      </c>
      <c r="B8961" t="s">
        <v>861</v>
      </c>
      <c r="C8961" s="2">
        <v>2026</v>
      </c>
      <c r="D8961" t="s">
        <v>1801</v>
      </c>
      <c r="E8961" t="s">
        <v>1129</v>
      </c>
      <c r="F8961" t="s">
        <v>21</v>
      </c>
      <c r="G8961" t="s">
        <v>19</v>
      </c>
      <c r="H8961" t="s">
        <v>1088</v>
      </c>
      <c r="I8961" s="26">
        <v>88080.98</v>
      </c>
      <c r="J8961" s="12">
        <f t="shared" si="279"/>
        <v>-88080.98</v>
      </c>
      <c r="K8961" t="s">
        <v>1875</v>
      </c>
      <c r="L8961" t="s">
        <v>879</v>
      </c>
      <c r="M8961" t="s">
        <v>888</v>
      </c>
      <c r="N8961" t="str">
        <f t="shared" si="278"/>
        <v>R, C</v>
      </c>
    </row>
    <row r="8962" spans="1:14" x14ac:dyDescent="0.25">
      <c r="A8962" t="s">
        <v>11</v>
      </c>
      <c r="B8962" t="s">
        <v>861</v>
      </c>
      <c r="C8962" s="2">
        <v>2026</v>
      </c>
      <c r="D8962" t="s">
        <v>1801</v>
      </c>
      <c r="E8962" t="s">
        <v>1073</v>
      </c>
      <c r="F8962" t="s">
        <v>21</v>
      </c>
      <c r="G8962" t="s">
        <v>315</v>
      </c>
      <c r="H8962" t="s">
        <v>1074</v>
      </c>
      <c r="I8962" s="26">
        <v>371638.04</v>
      </c>
      <c r="J8962" s="12">
        <f t="shared" si="279"/>
        <v>-371638.04</v>
      </c>
      <c r="K8962" t="s">
        <v>1875</v>
      </c>
      <c r="L8962" t="s">
        <v>878</v>
      </c>
      <c r="M8962" t="s">
        <v>887</v>
      </c>
      <c r="N8962" t="str">
        <f t="shared" si="278"/>
        <v>E, A</v>
      </c>
    </row>
    <row r="8963" spans="1:14" x14ac:dyDescent="0.25">
      <c r="A8963" t="s">
        <v>11</v>
      </c>
      <c r="B8963" t="s">
        <v>862</v>
      </c>
      <c r="C8963" s="2">
        <v>2026</v>
      </c>
      <c r="D8963" t="s">
        <v>1801</v>
      </c>
      <c r="E8963" t="s">
        <v>1077</v>
      </c>
      <c r="F8963" t="s">
        <v>14</v>
      </c>
      <c r="G8963" t="s">
        <v>1798</v>
      </c>
      <c r="H8963" t="s">
        <v>1159</v>
      </c>
      <c r="I8963" s="26">
        <v>0</v>
      </c>
      <c r="J8963" s="12">
        <f t="shared" si="279"/>
        <v>0</v>
      </c>
      <c r="K8963" t="s">
        <v>1875</v>
      </c>
      <c r="L8963" t="s">
        <v>878</v>
      </c>
      <c r="M8963" t="s">
        <v>887</v>
      </c>
      <c r="N8963" t="str">
        <f t="shared" ref="N8963:N9026" si="280">L8963&amp;", "&amp;M8963</f>
        <v>E, A</v>
      </c>
    </row>
    <row r="8964" spans="1:14" x14ac:dyDescent="0.25">
      <c r="A8964" t="s">
        <v>11</v>
      </c>
      <c r="B8964" t="s">
        <v>860</v>
      </c>
      <c r="C8964" s="2">
        <v>2027</v>
      </c>
      <c r="D8964" t="s">
        <v>875</v>
      </c>
      <c r="E8964" t="s">
        <v>1066</v>
      </c>
      <c r="F8964" t="s">
        <v>22</v>
      </c>
      <c r="G8964" t="s">
        <v>173</v>
      </c>
      <c r="H8964" t="s">
        <v>1210</v>
      </c>
      <c r="I8964" s="26">
        <v>0</v>
      </c>
      <c r="J8964" s="12">
        <f t="shared" ref="J8964:J9027" si="281">-I8964</f>
        <v>0</v>
      </c>
      <c r="K8964" t="s">
        <v>1875</v>
      </c>
      <c r="L8964" t="s">
        <v>878</v>
      </c>
      <c r="M8964" t="s">
        <v>886</v>
      </c>
      <c r="N8964" t="str">
        <f t="shared" si="280"/>
        <v>E, B</v>
      </c>
    </row>
    <row r="8965" spans="1:14" x14ac:dyDescent="0.25">
      <c r="A8965" t="s">
        <v>11</v>
      </c>
      <c r="B8965" t="s">
        <v>862</v>
      </c>
      <c r="C8965" s="2">
        <v>2026</v>
      </c>
      <c r="D8965" t="s">
        <v>1745</v>
      </c>
      <c r="E8965" t="s">
        <v>1101</v>
      </c>
      <c r="F8965" t="s">
        <v>14</v>
      </c>
      <c r="G8965" t="s">
        <v>19</v>
      </c>
      <c r="H8965" t="s">
        <v>1056</v>
      </c>
      <c r="I8965" s="26">
        <v>0</v>
      </c>
      <c r="J8965" s="12">
        <f t="shared" si="281"/>
        <v>0</v>
      </c>
      <c r="K8965" t="s">
        <v>1875</v>
      </c>
      <c r="L8965" t="s">
        <v>879</v>
      </c>
      <c r="M8965" t="s">
        <v>888</v>
      </c>
      <c r="N8965" t="str">
        <f t="shared" si="280"/>
        <v>R, C</v>
      </c>
    </row>
    <row r="8966" spans="1:14" x14ac:dyDescent="0.25">
      <c r="A8966" t="s">
        <v>11</v>
      </c>
      <c r="B8966" t="s">
        <v>12</v>
      </c>
      <c r="C8966" s="2">
        <v>2026</v>
      </c>
      <c r="D8966" t="s">
        <v>1745</v>
      </c>
      <c r="E8966" t="s">
        <v>1051</v>
      </c>
      <c r="F8966" t="s">
        <v>14</v>
      </c>
      <c r="G8966" t="s">
        <v>19</v>
      </c>
      <c r="H8966" t="s">
        <v>1163</v>
      </c>
      <c r="I8966" s="26">
        <v>-39251.24</v>
      </c>
      <c r="J8966" s="12">
        <f t="shared" si="281"/>
        <v>39251.24</v>
      </c>
      <c r="K8966" t="s">
        <v>1875</v>
      </c>
      <c r="L8966" t="s">
        <v>879</v>
      </c>
      <c r="M8966" t="s">
        <v>888</v>
      </c>
      <c r="N8966" t="str">
        <f t="shared" si="280"/>
        <v>R, C</v>
      </c>
    </row>
    <row r="8967" spans="1:14" x14ac:dyDescent="0.25">
      <c r="A8967" t="s">
        <v>11</v>
      </c>
      <c r="B8967" t="s">
        <v>861</v>
      </c>
      <c r="C8967" s="2">
        <v>2026</v>
      </c>
      <c r="D8967" t="s">
        <v>1801</v>
      </c>
      <c r="E8967" t="s">
        <v>1080</v>
      </c>
      <c r="F8967" t="s">
        <v>22</v>
      </c>
      <c r="G8967" t="s">
        <v>19</v>
      </c>
      <c r="H8967" t="s">
        <v>1598</v>
      </c>
      <c r="I8967" s="26">
        <v>311306.59999999998</v>
      </c>
      <c r="J8967" s="12">
        <f t="shared" si="281"/>
        <v>-311306.59999999998</v>
      </c>
      <c r="K8967" t="s">
        <v>1875</v>
      </c>
      <c r="L8967" t="s">
        <v>879</v>
      </c>
      <c r="M8967" t="s">
        <v>888</v>
      </c>
      <c r="N8967" t="str">
        <f t="shared" si="280"/>
        <v>R, C</v>
      </c>
    </row>
    <row r="8968" spans="1:14" x14ac:dyDescent="0.25">
      <c r="A8968" t="s">
        <v>11</v>
      </c>
      <c r="B8968" t="s">
        <v>860</v>
      </c>
      <c r="C8968" s="2">
        <v>2026</v>
      </c>
      <c r="D8968" t="s">
        <v>1745</v>
      </c>
      <c r="E8968" t="s">
        <v>1049</v>
      </c>
      <c r="F8968" t="s">
        <v>14</v>
      </c>
      <c r="G8968" t="s">
        <v>19</v>
      </c>
      <c r="H8968" t="s">
        <v>1056</v>
      </c>
      <c r="I8968" s="26">
        <v>0</v>
      </c>
      <c r="J8968" s="12">
        <f t="shared" si="281"/>
        <v>0</v>
      </c>
      <c r="K8968" t="s">
        <v>1875</v>
      </c>
      <c r="L8968" t="s">
        <v>879</v>
      </c>
      <c r="M8968" t="s">
        <v>888</v>
      </c>
      <c r="N8968" t="str">
        <f t="shared" si="280"/>
        <v>R, C</v>
      </c>
    </row>
    <row r="8969" spans="1:14" x14ac:dyDescent="0.25">
      <c r="A8969" t="s">
        <v>11</v>
      </c>
      <c r="B8969" t="s">
        <v>861</v>
      </c>
      <c r="C8969" s="2">
        <v>2026</v>
      </c>
      <c r="D8969" t="s">
        <v>1801</v>
      </c>
      <c r="E8969" t="s">
        <v>1064</v>
      </c>
      <c r="F8969" t="s">
        <v>22</v>
      </c>
      <c r="G8969" t="s">
        <v>19</v>
      </c>
      <c r="H8969" t="s">
        <v>1466</v>
      </c>
      <c r="I8969" s="26">
        <v>300000</v>
      </c>
      <c r="J8969" s="12">
        <f t="shared" si="281"/>
        <v>-300000</v>
      </c>
      <c r="K8969" t="s">
        <v>1875</v>
      </c>
      <c r="L8969" t="s">
        <v>878</v>
      </c>
      <c r="M8969" t="s">
        <v>887</v>
      </c>
      <c r="N8969" t="str">
        <f t="shared" si="280"/>
        <v>E, A</v>
      </c>
    </row>
    <row r="8970" spans="1:14" x14ac:dyDescent="0.25">
      <c r="A8970" t="s">
        <v>11</v>
      </c>
      <c r="B8970" t="s">
        <v>861</v>
      </c>
      <c r="C8970" s="2">
        <v>2026</v>
      </c>
      <c r="D8970" t="s">
        <v>1801</v>
      </c>
      <c r="E8970" t="s">
        <v>1080</v>
      </c>
      <c r="F8970" t="s">
        <v>14</v>
      </c>
      <c r="G8970" t="s">
        <v>15</v>
      </c>
      <c r="H8970" t="s">
        <v>1619</v>
      </c>
      <c r="I8970" s="26">
        <v>57.84</v>
      </c>
      <c r="J8970" s="12">
        <f t="shared" si="281"/>
        <v>-57.84</v>
      </c>
      <c r="K8970" t="s">
        <v>1875</v>
      </c>
      <c r="L8970" t="s">
        <v>879</v>
      </c>
      <c r="M8970" t="s">
        <v>888</v>
      </c>
      <c r="N8970" t="str">
        <f t="shared" si="280"/>
        <v>R, C</v>
      </c>
    </row>
    <row r="8971" spans="1:14" x14ac:dyDescent="0.25">
      <c r="A8971" t="s">
        <v>11</v>
      </c>
      <c r="B8971" t="s">
        <v>12</v>
      </c>
      <c r="C8971" s="2">
        <v>2025</v>
      </c>
      <c r="D8971" t="s">
        <v>1801</v>
      </c>
      <c r="E8971" t="s">
        <v>1066</v>
      </c>
      <c r="F8971" t="s">
        <v>24</v>
      </c>
      <c r="G8971" t="s">
        <v>27</v>
      </c>
      <c r="H8971" t="s">
        <v>208</v>
      </c>
      <c r="I8971" s="26">
        <v>-361.05</v>
      </c>
      <c r="J8971" s="12">
        <f t="shared" si="281"/>
        <v>361.05</v>
      </c>
      <c r="K8971" t="s">
        <v>1875</v>
      </c>
      <c r="L8971" t="s">
        <v>879</v>
      </c>
      <c r="M8971" t="s">
        <v>888</v>
      </c>
      <c r="N8971" t="str">
        <f t="shared" si="280"/>
        <v>R, C</v>
      </c>
    </row>
    <row r="8972" spans="1:14" x14ac:dyDescent="0.25">
      <c r="A8972" t="s">
        <v>11</v>
      </c>
      <c r="B8972" t="s">
        <v>12</v>
      </c>
      <c r="C8972" s="2">
        <v>2025</v>
      </c>
      <c r="D8972" t="s">
        <v>1801</v>
      </c>
      <c r="E8972" t="s">
        <v>1158</v>
      </c>
      <c r="F8972" t="s">
        <v>24</v>
      </c>
      <c r="G8972" t="s">
        <v>27</v>
      </c>
      <c r="H8972" t="s">
        <v>856</v>
      </c>
      <c r="I8972" s="26">
        <v>-0.91</v>
      </c>
      <c r="J8972" s="12">
        <f t="shared" si="281"/>
        <v>0.91</v>
      </c>
      <c r="K8972" t="s">
        <v>1875</v>
      </c>
      <c r="L8972" t="s">
        <v>879</v>
      </c>
      <c r="M8972" t="s">
        <v>888</v>
      </c>
      <c r="N8972" t="str">
        <f t="shared" si="280"/>
        <v>R, C</v>
      </c>
    </row>
    <row r="8973" spans="1:14" x14ac:dyDescent="0.25">
      <c r="A8973" t="s">
        <v>11</v>
      </c>
      <c r="B8973" t="s">
        <v>12</v>
      </c>
      <c r="C8973" s="2">
        <v>2025</v>
      </c>
      <c r="D8973" t="s">
        <v>1801</v>
      </c>
      <c r="E8973" t="s">
        <v>1158</v>
      </c>
      <c r="F8973" t="s">
        <v>24</v>
      </c>
      <c r="G8973" t="s">
        <v>25</v>
      </c>
      <c r="H8973" t="s">
        <v>67</v>
      </c>
      <c r="I8973" s="26">
        <v>-39960475</v>
      </c>
      <c r="J8973" s="12">
        <f t="shared" si="281"/>
        <v>39960475</v>
      </c>
      <c r="K8973" t="s">
        <v>1875</v>
      </c>
      <c r="L8973" t="s">
        <v>879</v>
      </c>
      <c r="M8973" t="s">
        <v>888</v>
      </c>
      <c r="N8973" t="str">
        <f t="shared" si="280"/>
        <v>R, C</v>
      </c>
    </row>
    <row r="8974" spans="1:14" x14ac:dyDescent="0.25">
      <c r="A8974" t="s">
        <v>11</v>
      </c>
      <c r="B8974" t="s">
        <v>12</v>
      </c>
      <c r="C8974" s="2">
        <v>2026</v>
      </c>
      <c r="D8974" t="s">
        <v>1745</v>
      </c>
      <c r="E8974" t="s">
        <v>1080</v>
      </c>
      <c r="F8974" t="s">
        <v>16</v>
      </c>
      <c r="G8974" t="s">
        <v>15</v>
      </c>
      <c r="H8974" t="s">
        <v>1047</v>
      </c>
      <c r="I8974" s="26">
        <v>0</v>
      </c>
      <c r="J8974" s="12">
        <f t="shared" si="281"/>
        <v>0</v>
      </c>
      <c r="K8974" t="s">
        <v>1875</v>
      </c>
      <c r="L8974" t="s">
        <v>879</v>
      </c>
      <c r="M8974" t="s">
        <v>888</v>
      </c>
      <c r="N8974" t="str">
        <f t="shared" si="280"/>
        <v>R, C</v>
      </c>
    </row>
    <row r="8975" spans="1:14" x14ac:dyDescent="0.25">
      <c r="A8975" t="s">
        <v>11</v>
      </c>
      <c r="B8975" t="s">
        <v>12</v>
      </c>
      <c r="C8975" s="2">
        <v>2026</v>
      </c>
      <c r="D8975" t="s">
        <v>1801</v>
      </c>
      <c r="E8975" t="s">
        <v>1080</v>
      </c>
      <c r="F8975" t="s">
        <v>239</v>
      </c>
      <c r="G8975" t="s">
        <v>15</v>
      </c>
      <c r="H8975" t="s">
        <v>1146</v>
      </c>
      <c r="I8975" s="26">
        <v>0</v>
      </c>
      <c r="J8975" s="12">
        <f t="shared" si="281"/>
        <v>0</v>
      </c>
      <c r="K8975" t="s">
        <v>1875</v>
      </c>
      <c r="L8975" t="s">
        <v>879</v>
      </c>
      <c r="M8975" t="s">
        <v>888</v>
      </c>
      <c r="N8975" t="str">
        <f t="shared" si="280"/>
        <v>R, C</v>
      </c>
    </row>
    <row r="8976" spans="1:14" x14ac:dyDescent="0.25">
      <c r="A8976" t="s">
        <v>11</v>
      </c>
      <c r="B8976" t="s">
        <v>12</v>
      </c>
      <c r="C8976" s="2">
        <v>2026</v>
      </c>
      <c r="D8976" t="s">
        <v>1801</v>
      </c>
      <c r="E8976" t="s">
        <v>1073</v>
      </c>
      <c r="F8976" t="s">
        <v>16</v>
      </c>
      <c r="G8976" t="s">
        <v>19</v>
      </c>
      <c r="H8976" t="s">
        <v>1291</v>
      </c>
      <c r="I8976" s="26">
        <v>-40000</v>
      </c>
      <c r="J8976" s="12">
        <f t="shared" si="281"/>
        <v>40000</v>
      </c>
      <c r="K8976" t="s">
        <v>1875</v>
      </c>
      <c r="L8976" t="s">
        <v>879</v>
      </c>
      <c r="M8976" t="s">
        <v>887</v>
      </c>
      <c r="N8976" t="str">
        <f t="shared" si="280"/>
        <v>R, A</v>
      </c>
    </row>
    <row r="8977" spans="1:14" x14ac:dyDescent="0.25">
      <c r="A8977" t="s">
        <v>11</v>
      </c>
      <c r="B8977" t="s">
        <v>12</v>
      </c>
      <c r="C8977" s="2">
        <v>2026</v>
      </c>
      <c r="D8977" t="s">
        <v>1801</v>
      </c>
      <c r="E8977" t="s">
        <v>1070</v>
      </c>
      <c r="F8977" t="s">
        <v>20</v>
      </c>
      <c r="G8977" t="s">
        <v>19</v>
      </c>
      <c r="H8977" t="s">
        <v>1167</v>
      </c>
      <c r="I8977" s="26">
        <v>-16000</v>
      </c>
      <c r="J8977" s="12">
        <f t="shared" si="281"/>
        <v>16000</v>
      </c>
      <c r="K8977" t="s">
        <v>1875</v>
      </c>
      <c r="L8977" t="s">
        <v>879</v>
      </c>
      <c r="M8977" t="s">
        <v>888</v>
      </c>
      <c r="N8977" t="str">
        <f t="shared" si="280"/>
        <v>R, C</v>
      </c>
    </row>
    <row r="8978" spans="1:14" x14ac:dyDescent="0.25">
      <c r="A8978" t="s">
        <v>11</v>
      </c>
      <c r="B8978" t="s">
        <v>12</v>
      </c>
      <c r="C8978" s="2">
        <v>2026</v>
      </c>
      <c r="D8978" t="s">
        <v>1801</v>
      </c>
      <c r="E8978" t="s">
        <v>1053</v>
      </c>
      <c r="F8978" t="s">
        <v>24</v>
      </c>
      <c r="G8978" t="s">
        <v>27</v>
      </c>
      <c r="H8978" t="s">
        <v>1712</v>
      </c>
      <c r="I8978" s="26">
        <v>0</v>
      </c>
      <c r="J8978" s="12">
        <f t="shared" si="281"/>
        <v>0</v>
      </c>
      <c r="K8978" t="s">
        <v>1875</v>
      </c>
      <c r="L8978" t="s">
        <v>879</v>
      </c>
      <c r="M8978" t="s">
        <v>888</v>
      </c>
      <c r="N8978" t="str">
        <f t="shared" si="280"/>
        <v>R, C</v>
      </c>
    </row>
    <row r="8979" spans="1:14" x14ac:dyDescent="0.25">
      <c r="A8979" t="s">
        <v>11</v>
      </c>
      <c r="B8979" t="s">
        <v>860</v>
      </c>
      <c r="C8979" s="2">
        <v>2027</v>
      </c>
      <c r="D8979" t="s">
        <v>1801</v>
      </c>
      <c r="E8979" t="s">
        <v>1077</v>
      </c>
      <c r="F8979" t="s">
        <v>14</v>
      </c>
      <c r="G8979" t="s">
        <v>19</v>
      </c>
      <c r="H8979" t="s">
        <v>1408</v>
      </c>
      <c r="I8979" s="26">
        <v>7201.58</v>
      </c>
      <c r="J8979" s="12">
        <f t="shared" si="281"/>
        <v>-7201.58</v>
      </c>
      <c r="K8979" t="s">
        <v>1875</v>
      </c>
      <c r="L8979" t="s">
        <v>879</v>
      </c>
      <c r="M8979" t="s">
        <v>888</v>
      </c>
      <c r="N8979" t="str">
        <f t="shared" si="280"/>
        <v>R, C</v>
      </c>
    </row>
    <row r="8980" spans="1:14" x14ac:dyDescent="0.25">
      <c r="A8980" t="s">
        <v>11</v>
      </c>
      <c r="B8980" t="s">
        <v>861</v>
      </c>
      <c r="C8980" s="2">
        <v>2026</v>
      </c>
      <c r="D8980" t="s">
        <v>1745</v>
      </c>
      <c r="E8980" t="s">
        <v>1101</v>
      </c>
      <c r="F8980" t="s">
        <v>22</v>
      </c>
      <c r="G8980" t="s">
        <v>19</v>
      </c>
      <c r="H8980" t="s">
        <v>1162</v>
      </c>
      <c r="I8980" s="26">
        <v>-157.38999999999999</v>
      </c>
      <c r="J8980" s="12">
        <f t="shared" si="281"/>
        <v>157.38999999999999</v>
      </c>
      <c r="K8980" t="s">
        <v>1875</v>
      </c>
      <c r="L8980" t="s">
        <v>879</v>
      </c>
      <c r="M8980" t="s">
        <v>888</v>
      </c>
      <c r="N8980" t="str">
        <f t="shared" si="280"/>
        <v>R, C</v>
      </c>
    </row>
    <row r="8981" spans="1:14" x14ac:dyDescent="0.25">
      <c r="A8981" t="s">
        <v>11</v>
      </c>
      <c r="B8981" t="s">
        <v>860</v>
      </c>
      <c r="C8981" s="2">
        <v>2027</v>
      </c>
      <c r="D8981" t="s">
        <v>1037</v>
      </c>
      <c r="E8981" t="s">
        <v>1058</v>
      </c>
      <c r="F8981" t="s">
        <v>22</v>
      </c>
      <c r="G8981" t="s">
        <v>19</v>
      </c>
      <c r="H8981" t="s">
        <v>1539</v>
      </c>
      <c r="I8981" s="26">
        <v>0</v>
      </c>
      <c r="J8981" s="12">
        <f t="shared" si="281"/>
        <v>0</v>
      </c>
      <c r="K8981" t="s">
        <v>1875</v>
      </c>
      <c r="L8981" t="s">
        <v>879</v>
      </c>
      <c r="M8981" t="s">
        <v>887</v>
      </c>
      <c r="N8981" t="str">
        <f t="shared" si="280"/>
        <v>R, A</v>
      </c>
    </row>
    <row r="8982" spans="1:14" x14ac:dyDescent="0.25">
      <c r="A8982" t="s">
        <v>11</v>
      </c>
      <c r="B8982" t="s">
        <v>860</v>
      </c>
      <c r="C8982" s="2">
        <v>2026</v>
      </c>
      <c r="D8982" t="s">
        <v>1801</v>
      </c>
      <c r="E8982" t="s">
        <v>1064</v>
      </c>
      <c r="F8982" t="s">
        <v>16</v>
      </c>
      <c r="G8982" t="s">
        <v>19</v>
      </c>
      <c r="H8982" t="s">
        <v>1292</v>
      </c>
      <c r="I8982" s="26">
        <v>1537496</v>
      </c>
      <c r="J8982" s="12">
        <f t="shared" si="281"/>
        <v>-1537496</v>
      </c>
      <c r="K8982" t="s">
        <v>1875</v>
      </c>
      <c r="L8982" t="s">
        <v>878</v>
      </c>
      <c r="M8982" t="s">
        <v>887</v>
      </c>
      <c r="N8982" t="str">
        <f t="shared" si="280"/>
        <v>E, A</v>
      </c>
    </row>
    <row r="8983" spans="1:14" x14ac:dyDescent="0.25">
      <c r="A8983" t="s">
        <v>11</v>
      </c>
      <c r="B8983" t="s">
        <v>12</v>
      </c>
      <c r="C8983" s="2">
        <v>2026</v>
      </c>
      <c r="D8983" t="s">
        <v>1801</v>
      </c>
      <c r="E8983" t="s">
        <v>1066</v>
      </c>
      <c r="F8983" t="s">
        <v>14</v>
      </c>
      <c r="G8983" t="s">
        <v>173</v>
      </c>
      <c r="H8983" t="s">
        <v>1055</v>
      </c>
      <c r="I8983" s="26">
        <v>-686954.03</v>
      </c>
      <c r="J8983" s="12">
        <f t="shared" si="281"/>
        <v>686954.03</v>
      </c>
      <c r="K8983" t="s">
        <v>1875</v>
      </c>
      <c r="L8983" t="s">
        <v>878</v>
      </c>
      <c r="M8983" t="s">
        <v>887</v>
      </c>
      <c r="N8983" t="str">
        <f t="shared" si="280"/>
        <v>E, A</v>
      </c>
    </row>
    <row r="8984" spans="1:14" x14ac:dyDescent="0.25">
      <c r="A8984" t="s">
        <v>11</v>
      </c>
      <c r="B8984" t="s">
        <v>12</v>
      </c>
      <c r="C8984" s="2">
        <v>2026</v>
      </c>
      <c r="D8984" t="s">
        <v>1801</v>
      </c>
      <c r="E8984" t="s">
        <v>1161</v>
      </c>
      <c r="F8984" t="s">
        <v>18</v>
      </c>
      <c r="G8984" t="s">
        <v>19</v>
      </c>
      <c r="H8984" t="s">
        <v>1186</v>
      </c>
      <c r="I8984" s="26">
        <v>0</v>
      </c>
      <c r="J8984" s="12">
        <f t="shared" si="281"/>
        <v>0</v>
      </c>
      <c r="K8984" t="s">
        <v>1875</v>
      </c>
      <c r="L8984" t="s">
        <v>879</v>
      </c>
      <c r="M8984" t="s">
        <v>887</v>
      </c>
      <c r="N8984" t="str">
        <f t="shared" si="280"/>
        <v>R, A</v>
      </c>
    </row>
    <row r="8985" spans="1:14" x14ac:dyDescent="0.25">
      <c r="A8985" t="s">
        <v>11</v>
      </c>
      <c r="B8985" t="s">
        <v>12</v>
      </c>
      <c r="C8985" s="2">
        <v>2026</v>
      </c>
      <c r="D8985" t="s">
        <v>1801</v>
      </c>
      <c r="E8985" t="s">
        <v>1053</v>
      </c>
      <c r="F8985" t="s">
        <v>21</v>
      </c>
      <c r="G8985" t="s">
        <v>19</v>
      </c>
      <c r="H8985" t="s">
        <v>1093</v>
      </c>
      <c r="I8985" s="26">
        <v>-609200</v>
      </c>
      <c r="J8985" s="12">
        <f t="shared" si="281"/>
        <v>609200</v>
      </c>
      <c r="K8985" t="s">
        <v>1875</v>
      </c>
      <c r="L8985" t="s">
        <v>879</v>
      </c>
      <c r="M8985" t="s">
        <v>887</v>
      </c>
      <c r="N8985" t="str">
        <f t="shared" si="280"/>
        <v>R, A</v>
      </c>
    </row>
    <row r="8986" spans="1:14" x14ac:dyDescent="0.25">
      <c r="A8986" t="s">
        <v>11</v>
      </c>
      <c r="B8986" t="s">
        <v>12</v>
      </c>
      <c r="C8986" s="2">
        <v>2026</v>
      </c>
      <c r="D8986" t="s">
        <v>1801</v>
      </c>
      <c r="E8986" t="s">
        <v>1066</v>
      </c>
      <c r="F8986" t="s">
        <v>24</v>
      </c>
      <c r="G8986" t="s">
        <v>27</v>
      </c>
      <c r="H8986" t="s">
        <v>59</v>
      </c>
      <c r="I8986" s="26">
        <v>0</v>
      </c>
      <c r="J8986" s="12">
        <f t="shared" si="281"/>
        <v>0</v>
      </c>
      <c r="K8986" t="s">
        <v>1875</v>
      </c>
      <c r="L8986" t="s">
        <v>879</v>
      </c>
      <c r="M8986" t="s">
        <v>888</v>
      </c>
      <c r="N8986" t="str">
        <f t="shared" si="280"/>
        <v>R, C</v>
      </c>
    </row>
    <row r="8987" spans="1:14" x14ac:dyDescent="0.25">
      <c r="A8987" t="s">
        <v>11</v>
      </c>
      <c r="B8987" t="s">
        <v>12</v>
      </c>
      <c r="C8987" s="2">
        <v>2026</v>
      </c>
      <c r="D8987" t="s">
        <v>1801</v>
      </c>
      <c r="E8987" t="s">
        <v>1051</v>
      </c>
      <c r="F8987" t="s">
        <v>21</v>
      </c>
      <c r="G8987" t="s">
        <v>19</v>
      </c>
      <c r="H8987" t="s">
        <v>1398</v>
      </c>
      <c r="I8987" s="26">
        <v>-246700</v>
      </c>
      <c r="J8987" s="12">
        <f t="shared" si="281"/>
        <v>246700</v>
      </c>
      <c r="K8987" t="s">
        <v>1875</v>
      </c>
      <c r="L8987" t="s">
        <v>879</v>
      </c>
      <c r="M8987" t="s">
        <v>888</v>
      </c>
      <c r="N8987" t="str">
        <f t="shared" si="280"/>
        <v>R, C</v>
      </c>
    </row>
    <row r="8988" spans="1:14" x14ac:dyDescent="0.25">
      <c r="A8988" t="s">
        <v>11</v>
      </c>
      <c r="B8988" t="s">
        <v>12</v>
      </c>
      <c r="C8988" s="2">
        <v>2026</v>
      </c>
      <c r="D8988" t="s">
        <v>1801</v>
      </c>
      <c r="E8988" t="s">
        <v>1066</v>
      </c>
      <c r="F8988" t="s">
        <v>14</v>
      </c>
      <c r="G8988" t="s">
        <v>27</v>
      </c>
      <c r="H8988" t="s">
        <v>1711</v>
      </c>
      <c r="I8988" s="26">
        <v>0</v>
      </c>
      <c r="J8988" s="12">
        <f t="shared" si="281"/>
        <v>0</v>
      </c>
      <c r="K8988" t="s">
        <v>1875</v>
      </c>
      <c r="L8988" t="s">
        <v>879</v>
      </c>
      <c r="M8988" t="s">
        <v>888</v>
      </c>
      <c r="N8988" t="str">
        <f t="shared" si="280"/>
        <v>R, C</v>
      </c>
    </row>
    <row r="8989" spans="1:14" x14ac:dyDescent="0.25">
      <c r="A8989" t="s">
        <v>11</v>
      </c>
      <c r="B8989" t="s">
        <v>12</v>
      </c>
      <c r="C8989" s="2">
        <v>2026</v>
      </c>
      <c r="D8989" t="s">
        <v>1801</v>
      </c>
      <c r="E8989" t="s">
        <v>1221</v>
      </c>
      <c r="F8989" t="s">
        <v>21</v>
      </c>
      <c r="G8989" t="s">
        <v>19</v>
      </c>
      <c r="H8989" t="s">
        <v>1178</v>
      </c>
      <c r="I8989" s="26">
        <v>-1445400</v>
      </c>
      <c r="J8989" s="12">
        <f t="shared" si="281"/>
        <v>1445400</v>
      </c>
      <c r="K8989" t="s">
        <v>1875</v>
      </c>
      <c r="L8989" t="s">
        <v>878</v>
      </c>
      <c r="M8989" t="s">
        <v>889</v>
      </c>
      <c r="N8989" t="str">
        <f t="shared" si="280"/>
        <v>E, S</v>
      </c>
    </row>
    <row r="8990" spans="1:14" x14ac:dyDescent="0.25">
      <c r="A8990" t="s">
        <v>11</v>
      </c>
      <c r="B8990" t="s">
        <v>12</v>
      </c>
      <c r="C8990" s="2">
        <v>2026</v>
      </c>
      <c r="D8990" t="s">
        <v>1801</v>
      </c>
      <c r="E8990" t="s">
        <v>1080</v>
      </c>
      <c r="F8990" t="s">
        <v>410</v>
      </c>
      <c r="G8990" t="s">
        <v>15</v>
      </c>
      <c r="H8990" t="s">
        <v>1234</v>
      </c>
      <c r="I8990" s="26">
        <v>-102706800</v>
      </c>
      <c r="J8990" s="12">
        <f t="shared" si="281"/>
        <v>102706800</v>
      </c>
      <c r="K8990" t="s">
        <v>1875</v>
      </c>
      <c r="L8990" t="s">
        <v>878</v>
      </c>
      <c r="M8990" t="s">
        <v>889</v>
      </c>
      <c r="N8990" t="str">
        <f t="shared" si="280"/>
        <v>E, S</v>
      </c>
    </row>
    <row r="8991" spans="1:14" x14ac:dyDescent="0.25">
      <c r="A8991" t="s">
        <v>11</v>
      </c>
      <c r="B8991" t="s">
        <v>12</v>
      </c>
      <c r="C8991" s="2">
        <v>2026</v>
      </c>
      <c r="D8991" t="s">
        <v>1801</v>
      </c>
      <c r="E8991" t="s">
        <v>1051</v>
      </c>
      <c r="F8991" t="s">
        <v>22</v>
      </c>
      <c r="G8991" t="s">
        <v>19</v>
      </c>
      <c r="H8991" t="s">
        <v>1408</v>
      </c>
      <c r="I8991" s="26">
        <v>-23939700</v>
      </c>
      <c r="J8991" s="12">
        <f t="shared" si="281"/>
        <v>23939700</v>
      </c>
      <c r="K8991" t="s">
        <v>1875</v>
      </c>
      <c r="L8991" t="s">
        <v>879</v>
      </c>
      <c r="M8991" t="s">
        <v>888</v>
      </c>
      <c r="N8991" t="str">
        <f t="shared" si="280"/>
        <v>R, C</v>
      </c>
    </row>
    <row r="8992" spans="1:14" x14ac:dyDescent="0.25">
      <c r="A8992" t="s">
        <v>11</v>
      </c>
      <c r="B8992" t="s">
        <v>12</v>
      </c>
      <c r="C8992" s="2">
        <v>2026</v>
      </c>
      <c r="D8992" t="s">
        <v>1801</v>
      </c>
      <c r="E8992" t="s">
        <v>1077</v>
      </c>
      <c r="F8992" t="s">
        <v>20</v>
      </c>
      <c r="G8992" t="s">
        <v>19</v>
      </c>
      <c r="H8992" t="s">
        <v>1500</v>
      </c>
      <c r="I8992" s="26">
        <v>-23502</v>
      </c>
      <c r="J8992" s="12">
        <f t="shared" si="281"/>
        <v>23502</v>
      </c>
      <c r="K8992" t="s">
        <v>1875</v>
      </c>
      <c r="L8992" t="s">
        <v>879</v>
      </c>
      <c r="M8992" t="s">
        <v>887</v>
      </c>
      <c r="N8992" t="str">
        <f t="shared" si="280"/>
        <v>R, A</v>
      </c>
    </row>
    <row r="8993" spans="1:14" x14ac:dyDescent="0.25">
      <c r="A8993" t="s">
        <v>11</v>
      </c>
      <c r="B8993" t="s">
        <v>12</v>
      </c>
      <c r="C8993" s="2">
        <v>2026</v>
      </c>
      <c r="D8993" t="s">
        <v>1801</v>
      </c>
      <c r="E8993" t="s">
        <v>1047</v>
      </c>
      <c r="F8993" t="s">
        <v>24</v>
      </c>
      <c r="G8993" t="s">
        <v>27</v>
      </c>
      <c r="H8993" t="s">
        <v>150</v>
      </c>
      <c r="I8993" s="26">
        <v>-2460784.5299999998</v>
      </c>
      <c r="J8993" s="12">
        <f t="shared" si="281"/>
        <v>2460784.5299999998</v>
      </c>
      <c r="K8993" t="s">
        <v>1875</v>
      </c>
      <c r="L8993" t="s">
        <v>879</v>
      </c>
      <c r="M8993" t="s">
        <v>888</v>
      </c>
      <c r="N8993" t="str">
        <f t="shared" si="280"/>
        <v>R, C</v>
      </c>
    </row>
    <row r="8994" spans="1:14" x14ac:dyDescent="0.25">
      <c r="A8994" t="s">
        <v>11</v>
      </c>
      <c r="B8994" t="s">
        <v>12</v>
      </c>
      <c r="C8994" s="2">
        <v>2026</v>
      </c>
      <c r="D8994" t="s">
        <v>1801</v>
      </c>
      <c r="E8994" t="s">
        <v>1269</v>
      </c>
      <c r="F8994" t="s">
        <v>24</v>
      </c>
      <c r="G8994" t="s">
        <v>27</v>
      </c>
      <c r="H8994" t="s">
        <v>801</v>
      </c>
      <c r="I8994" s="26">
        <v>0</v>
      </c>
      <c r="J8994" s="12">
        <f t="shared" si="281"/>
        <v>0</v>
      </c>
      <c r="K8994" t="s">
        <v>1875</v>
      </c>
      <c r="L8994" t="s">
        <v>879</v>
      </c>
      <c r="M8994" t="s">
        <v>888</v>
      </c>
      <c r="N8994" t="str">
        <f t="shared" si="280"/>
        <v>R, C</v>
      </c>
    </row>
    <row r="8995" spans="1:14" x14ac:dyDescent="0.25">
      <c r="A8995" t="s">
        <v>11</v>
      </c>
      <c r="B8995" t="s">
        <v>12</v>
      </c>
      <c r="C8995" s="2">
        <v>2026</v>
      </c>
      <c r="D8995" t="s">
        <v>1801</v>
      </c>
      <c r="E8995" t="s">
        <v>1062</v>
      </c>
      <c r="F8995" t="s">
        <v>21</v>
      </c>
      <c r="G8995" t="s">
        <v>19</v>
      </c>
      <c r="H8995" t="s">
        <v>1089</v>
      </c>
      <c r="I8995" s="26">
        <v>-2177500</v>
      </c>
      <c r="J8995" s="12">
        <f t="shared" si="281"/>
        <v>2177500</v>
      </c>
      <c r="K8995" t="s">
        <v>1875</v>
      </c>
      <c r="L8995" t="s">
        <v>879</v>
      </c>
      <c r="M8995" t="s">
        <v>887</v>
      </c>
      <c r="N8995" t="str">
        <f t="shared" si="280"/>
        <v>R, A</v>
      </c>
    </row>
    <row r="8996" spans="1:14" x14ac:dyDescent="0.25">
      <c r="A8996" t="s">
        <v>11</v>
      </c>
      <c r="B8996" t="s">
        <v>12</v>
      </c>
      <c r="C8996" s="2">
        <v>2026</v>
      </c>
      <c r="D8996" t="s">
        <v>1801</v>
      </c>
      <c r="E8996" t="s">
        <v>1087</v>
      </c>
      <c r="F8996" t="s">
        <v>21</v>
      </c>
      <c r="G8996" t="s">
        <v>19</v>
      </c>
      <c r="H8996" t="s">
        <v>1079</v>
      </c>
      <c r="I8996" s="26">
        <v>-100100</v>
      </c>
      <c r="J8996" s="12">
        <f t="shared" si="281"/>
        <v>100100</v>
      </c>
      <c r="K8996" t="s">
        <v>1875</v>
      </c>
      <c r="L8996" t="s">
        <v>879</v>
      </c>
      <c r="M8996" t="s">
        <v>887</v>
      </c>
      <c r="N8996" t="str">
        <f t="shared" si="280"/>
        <v>R, A</v>
      </c>
    </row>
    <row r="8997" spans="1:14" x14ac:dyDescent="0.25">
      <c r="A8997" t="s">
        <v>11</v>
      </c>
      <c r="B8997" t="s">
        <v>12</v>
      </c>
      <c r="C8997" s="2">
        <v>2026</v>
      </c>
      <c r="D8997" t="s">
        <v>1801</v>
      </c>
      <c r="E8997" t="s">
        <v>1047</v>
      </c>
      <c r="F8997" t="s">
        <v>24</v>
      </c>
      <c r="G8997" t="s">
        <v>27</v>
      </c>
      <c r="H8997" t="s">
        <v>944</v>
      </c>
      <c r="I8997" s="26">
        <v>-738000</v>
      </c>
      <c r="J8997" s="12">
        <f t="shared" si="281"/>
        <v>738000</v>
      </c>
      <c r="K8997" t="s">
        <v>1875</v>
      </c>
      <c r="L8997" t="s">
        <v>879</v>
      </c>
      <c r="M8997" t="s">
        <v>888</v>
      </c>
      <c r="N8997" t="str">
        <f t="shared" si="280"/>
        <v>R, C</v>
      </c>
    </row>
    <row r="8998" spans="1:14" x14ac:dyDescent="0.25">
      <c r="A8998" t="s">
        <v>11</v>
      </c>
      <c r="B8998" t="s">
        <v>12</v>
      </c>
      <c r="C8998" s="2">
        <v>2026</v>
      </c>
      <c r="D8998" t="s">
        <v>1801</v>
      </c>
      <c r="E8998" t="s">
        <v>1051</v>
      </c>
      <c r="F8998" t="s">
        <v>16</v>
      </c>
      <c r="G8998" t="s">
        <v>19</v>
      </c>
      <c r="H8998" t="s">
        <v>1281</v>
      </c>
      <c r="I8998" s="26">
        <v>-3471000</v>
      </c>
      <c r="J8998" s="12">
        <f t="shared" si="281"/>
        <v>3471000</v>
      </c>
      <c r="K8998" t="s">
        <v>1875</v>
      </c>
      <c r="L8998" t="s">
        <v>879</v>
      </c>
      <c r="M8998" t="s">
        <v>888</v>
      </c>
      <c r="N8998" t="str">
        <f t="shared" si="280"/>
        <v>R, C</v>
      </c>
    </row>
    <row r="8999" spans="1:14" x14ac:dyDescent="0.25">
      <c r="A8999" t="s">
        <v>11</v>
      </c>
      <c r="B8999" t="s">
        <v>861</v>
      </c>
      <c r="C8999" s="2">
        <v>2026</v>
      </c>
      <c r="D8999" t="s">
        <v>1801</v>
      </c>
      <c r="E8999" t="s">
        <v>1193</v>
      </c>
      <c r="F8999" t="s">
        <v>14</v>
      </c>
      <c r="G8999" t="s">
        <v>15</v>
      </c>
      <c r="H8999" t="s">
        <v>1395</v>
      </c>
      <c r="I8999" s="26">
        <v>34705.46</v>
      </c>
      <c r="J8999" s="12">
        <f t="shared" si="281"/>
        <v>-34705.46</v>
      </c>
      <c r="K8999" t="s">
        <v>1875</v>
      </c>
      <c r="L8999" t="s">
        <v>879</v>
      </c>
      <c r="M8999" t="s">
        <v>888</v>
      </c>
      <c r="N8999" t="str">
        <f t="shared" si="280"/>
        <v>R, C</v>
      </c>
    </row>
    <row r="9000" spans="1:14" x14ac:dyDescent="0.25">
      <c r="A9000" t="s">
        <v>11</v>
      </c>
      <c r="B9000" t="s">
        <v>861</v>
      </c>
      <c r="C9000" s="2">
        <v>2026</v>
      </c>
      <c r="D9000" t="s">
        <v>1801</v>
      </c>
      <c r="E9000" t="s">
        <v>1062</v>
      </c>
      <c r="F9000" t="s">
        <v>18</v>
      </c>
      <c r="G9000" t="s">
        <v>19</v>
      </c>
      <c r="H9000" t="s">
        <v>1063</v>
      </c>
      <c r="I9000" s="26">
        <v>2047789.96</v>
      </c>
      <c r="J9000" s="12">
        <f t="shared" si="281"/>
        <v>-2047789.96</v>
      </c>
      <c r="K9000" t="s">
        <v>1875</v>
      </c>
      <c r="L9000" t="s">
        <v>879</v>
      </c>
      <c r="M9000" t="s">
        <v>888</v>
      </c>
      <c r="N9000" t="str">
        <f t="shared" si="280"/>
        <v>R, C</v>
      </c>
    </row>
    <row r="9001" spans="1:14" x14ac:dyDescent="0.25">
      <c r="A9001" t="s">
        <v>11</v>
      </c>
      <c r="B9001" t="s">
        <v>862</v>
      </c>
      <c r="C9001" s="2">
        <v>2025</v>
      </c>
      <c r="D9001" t="s">
        <v>1801</v>
      </c>
      <c r="E9001" t="s">
        <v>1221</v>
      </c>
      <c r="F9001" t="s">
        <v>14</v>
      </c>
      <c r="G9001" t="s">
        <v>19</v>
      </c>
      <c r="H9001" t="s">
        <v>1094</v>
      </c>
      <c r="I9001" s="26">
        <v>13479.2</v>
      </c>
      <c r="J9001" s="12">
        <f t="shared" si="281"/>
        <v>-13479.2</v>
      </c>
      <c r="K9001" t="s">
        <v>1875</v>
      </c>
      <c r="L9001" t="s">
        <v>879</v>
      </c>
      <c r="M9001" t="s">
        <v>888</v>
      </c>
      <c r="N9001" t="str">
        <f t="shared" si="280"/>
        <v>R, C</v>
      </c>
    </row>
    <row r="9002" spans="1:14" x14ac:dyDescent="0.25">
      <c r="A9002" t="s">
        <v>11</v>
      </c>
      <c r="B9002" t="s">
        <v>861</v>
      </c>
      <c r="C9002" s="2">
        <v>2026</v>
      </c>
      <c r="D9002" t="s">
        <v>1801</v>
      </c>
      <c r="E9002" t="s">
        <v>1193</v>
      </c>
      <c r="F9002" t="s">
        <v>16</v>
      </c>
      <c r="G9002" t="s">
        <v>396</v>
      </c>
      <c r="H9002" t="s">
        <v>1115</v>
      </c>
      <c r="I9002" s="26">
        <v>9197.81</v>
      </c>
      <c r="J9002" s="12">
        <f t="shared" si="281"/>
        <v>-9197.81</v>
      </c>
      <c r="K9002" t="s">
        <v>1875</v>
      </c>
      <c r="L9002" t="s">
        <v>878</v>
      </c>
      <c r="M9002" t="s">
        <v>889</v>
      </c>
      <c r="N9002" t="str">
        <f t="shared" si="280"/>
        <v>E, S</v>
      </c>
    </row>
    <row r="9003" spans="1:14" x14ac:dyDescent="0.25">
      <c r="A9003" t="s">
        <v>11</v>
      </c>
      <c r="B9003" t="s">
        <v>12</v>
      </c>
      <c r="C9003" s="2">
        <v>2026</v>
      </c>
      <c r="D9003" t="s">
        <v>1745</v>
      </c>
      <c r="E9003" t="s">
        <v>1080</v>
      </c>
      <c r="F9003" t="s">
        <v>14</v>
      </c>
      <c r="G9003" t="s">
        <v>19</v>
      </c>
      <c r="H9003" t="s">
        <v>1406</v>
      </c>
      <c r="I9003" s="26">
        <v>-2489120.7799999998</v>
      </c>
      <c r="J9003" s="12">
        <f t="shared" si="281"/>
        <v>2489120.7799999998</v>
      </c>
      <c r="K9003" t="s">
        <v>1875</v>
      </c>
      <c r="L9003" t="s">
        <v>879</v>
      </c>
      <c r="M9003" t="s">
        <v>888</v>
      </c>
      <c r="N9003" t="str">
        <f t="shared" si="280"/>
        <v>R, C</v>
      </c>
    </row>
    <row r="9004" spans="1:14" x14ac:dyDescent="0.25">
      <c r="A9004" t="s">
        <v>11</v>
      </c>
      <c r="B9004" t="s">
        <v>861</v>
      </c>
      <c r="C9004" s="2">
        <v>2026</v>
      </c>
      <c r="D9004" t="s">
        <v>1801</v>
      </c>
      <c r="E9004" t="s">
        <v>1129</v>
      </c>
      <c r="F9004" t="s">
        <v>21</v>
      </c>
      <c r="G9004" t="s">
        <v>19</v>
      </c>
      <c r="H9004" t="s">
        <v>1165</v>
      </c>
      <c r="I9004" s="26">
        <v>47554.97</v>
      </c>
      <c r="J9004" s="12">
        <f t="shared" si="281"/>
        <v>-47554.97</v>
      </c>
      <c r="K9004" t="s">
        <v>1875</v>
      </c>
      <c r="L9004" t="s">
        <v>878</v>
      </c>
      <c r="M9004" t="s">
        <v>886</v>
      </c>
      <c r="N9004" t="str">
        <f t="shared" si="280"/>
        <v>E, B</v>
      </c>
    </row>
    <row r="9005" spans="1:14" x14ac:dyDescent="0.25">
      <c r="A9005" t="s">
        <v>11</v>
      </c>
      <c r="B9005" t="s">
        <v>861</v>
      </c>
      <c r="C9005" s="2">
        <v>2026</v>
      </c>
      <c r="D9005" t="s">
        <v>1801</v>
      </c>
      <c r="E9005" t="s">
        <v>1066</v>
      </c>
      <c r="F9005" t="s">
        <v>21</v>
      </c>
      <c r="G9005" t="s">
        <v>173</v>
      </c>
      <c r="H9005" t="s">
        <v>1055</v>
      </c>
      <c r="I9005" s="26">
        <v>553252.43999999994</v>
      </c>
      <c r="J9005" s="12">
        <f t="shared" si="281"/>
        <v>-553252.43999999994</v>
      </c>
      <c r="K9005" t="s">
        <v>1875</v>
      </c>
      <c r="L9005" t="s">
        <v>878</v>
      </c>
      <c r="M9005" t="s">
        <v>887</v>
      </c>
      <c r="N9005" t="str">
        <f t="shared" si="280"/>
        <v>E, A</v>
      </c>
    </row>
    <row r="9006" spans="1:14" x14ac:dyDescent="0.25">
      <c r="A9006" t="s">
        <v>11</v>
      </c>
      <c r="B9006" t="s">
        <v>860</v>
      </c>
      <c r="C9006" s="2">
        <v>2026</v>
      </c>
      <c r="D9006" t="s">
        <v>1801</v>
      </c>
      <c r="E9006" t="s">
        <v>1064</v>
      </c>
      <c r="F9006" t="s">
        <v>14</v>
      </c>
      <c r="G9006" t="s">
        <v>392</v>
      </c>
      <c r="H9006" t="s">
        <v>1095</v>
      </c>
      <c r="I9006" s="26">
        <v>44200</v>
      </c>
      <c r="J9006" s="12">
        <f t="shared" si="281"/>
        <v>-44200</v>
      </c>
      <c r="K9006" t="s">
        <v>1875</v>
      </c>
      <c r="L9006" t="s">
        <v>878</v>
      </c>
      <c r="M9006" t="s">
        <v>887</v>
      </c>
      <c r="N9006" t="str">
        <f t="shared" si="280"/>
        <v>E, A</v>
      </c>
    </row>
    <row r="9007" spans="1:14" x14ac:dyDescent="0.25">
      <c r="A9007" t="s">
        <v>11</v>
      </c>
      <c r="B9007" t="s">
        <v>862</v>
      </c>
      <c r="C9007" s="2">
        <v>2026</v>
      </c>
      <c r="D9007" t="s">
        <v>1801</v>
      </c>
      <c r="E9007" t="s">
        <v>1080</v>
      </c>
      <c r="F9007" t="s">
        <v>14</v>
      </c>
      <c r="G9007" t="s">
        <v>15</v>
      </c>
      <c r="H9007" t="s">
        <v>1470</v>
      </c>
      <c r="I9007" s="26">
        <v>0</v>
      </c>
      <c r="J9007" s="12">
        <f t="shared" si="281"/>
        <v>0</v>
      </c>
      <c r="K9007" t="s">
        <v>1875</v>
      </c>
      <c r="L9007" t="s">
        <v>878</v>
      </c>
      <c r="M9007" t="s">
        <v>887</v>
      </c>
      <c r="N9007" t="str">
        <f t="shared" si="280"/>
        <v>E, A</v>
      </c>
    </row>
    <row r="9008" spans="1:14" x14ac:dyDescent="0.25">
      <c r="A9008" t="s">
        <v>11</v>
      </c>
      <c r="B9008" t="s">
        <v>860</v>
      </c>
      <c r="C9008" s="2">
        <v>2026</v>
      </c>
      <c r="D9008" t="s">
        <v>1801</v>
      </c>
      <c r="E9008" t="s">
        <v>1077</v>
      </c>
      <c r="F9008" t="s">
        <v>14</v>
      </c>
      <c r="G9008" t="s">
        <v>19</v>
      </c>
      <c r="H9008" t="s">
        <v>1058</v>
      </c>
      <c r="I9008" s="26">
        <v>-144.59</v>
      </c>
      <c r="J9008" s="12">
        <f t="shared" si="281"/>
        <v>144.59</v>
      </c>
      <c r="K9008" t="s">
        <v>1875</v>
      </c>
      <c r="L9008" t="s">
        <v>878</v>
      </c>
      <c r="M9008" t="s">
        <v>887</v>
      </c>
      <c r="N9008" t="str">
        <f t="shared" si="280"/>
        <v>E, A</v>
      </c>
    </row>
    <row r="9009" spans="1:14" x14ac:dyDescent="0.25">
      <c r="A9009" t="s">
        <v>11</v>
      </c>
      <c r="B9009" t="s">
        <v>12</v>
      </c>
      <c r="C9009" s="2">
        <v>2026</v>
      </c>
      <c r="D9009" t="s">
        <v>1745</v>
      </c>
      <c r="E9009" t="s">
        <v>1161</v>
      </c>
      <c r="F9009" t="s">
        <v>14</v>
      </c>
      <c r="G9009" t="s">
        <v>19</v>
      </c>
      <c r="H9009" t="s">
        <v>1434</v>
      </c>
      <c r="I9009" s="26">
        <v>-9385</v>
      </c>
      <c r="J9009" s="12">
        <f t="shared" si="281"/>
        <v>9385</v>
      </c>
      <c r="K9009" t="s">
        <v>1875</v>
      </c>
      <c r="L9009" t="s">
        <v>878</v>
      </c>
      <c r="M9009" t="s">
        <v>887</v>
      </c>
      <c r="N9009" t="str">
        <f t="shared" si="280"/>
        <v>E, A</v>
      </c>
    </row>
    <row r="9010" spans="1:14" x14ac:dyDescent="0.25">
      <c r="A9010" t="s">
        <v>11</v>
      </c>
      <c r="B9010" t="s">
        <v>861</v>
      </c>
      <c r="C9010" s="2">
        <v>2026</v>
      </c>
      <c r="D9010" t="s">
        <v>1745</v>
      </c>
      <c r="E9010" t="s">
        <v>1058</v>
      </c>
      <c r="F9010" t="s">
        <v>14</v>
      </c>
      <c r="G9010" t="s">
        <v>19</v>
      </c>
      <c r="H9010" t="s">
        <v>1059</v>
      </c>
      <c r="I9010" s="26">
        <v>379</v>
      </c>
      <c r="J9010" s="12">
        <f t="shared" si="281"/>
        <v>-379</v>
      </c>
      <c r="K9010" t="s">
        <v>1875</v>
      </c>
      <c r="L9010" t="s">
        <v>879</v>
      </c>
      <c r="M9010" t="s">
        <v>887</v>
      </c>
      <c r="N9010" t="str">
        <f t="shared" si="280"/>
        <v>R, A</v>
      </c>
    </row>
    <row r="9011" spans="1:14" x14ac:dyDescent="0.25">
      <c r="A9011" t="s">
        <v>11</v>
      </c>
      <c r="B9011" t="s">
        <v>860</v>
      </c>
      <c r="C9011" s="2">
        <v>2026</v>
      </c>
      <c r="D9011" t="s">
        <v>1801</v>
      </c>
      <c r="E9011" t="s">
        <v>1051</v>
      </c>
      <c r="F9011" t="s">
        <v>16</v>
      </c>
      <c r="G9011" t="s">
        <v>19</v>
      </c>
      <c r="H9011" t="s">
        <v>1048</v>
      </c>
      <c r="I9011" s="26">
        <v>0</v>
      </c>
      <c r="J9011" s="12">
        <f t="shared" si="281"/>
        <v>0</v>
      </c>
      <c r="K9011" t="s">
        <v>1875</v>
      </c>
      <c r="L9011" t="s">
        <v>879</v>
      </c>
      <c r="M9011" t="s">
        <v>887</v>
      </c>
      <c r="N9011" t="str">
        <f t="shared" si="280"/>
        <v>R, A</v>
      </c>
    </row>
    <row r="9012" spans="1:14" x14ac:dyDescent="0.25">
      <c r="A9012" t="s">
        <v>11</v>
      </c>
      <c r="B9012" t="s">
        <v>12</v>
      </c>
      <c r="C9012" s="2">
        <v>2025</v>
      </c>
      <c r="D9012" t="s">
        <v>1801</v>
      </c>
      <c r="E9012" t="s">
        <v>1066</v>
      </c>
      <c r="F9012" t="s">
        <v>24</v>
      </c>
      <c r="G9012" t="s">
        <v>27</v>
      </c>
      <c r="H9012" t="s">
        <v>1761</v>
      </c>
      <c r="I9012" s="26">
        <v>-7660736.9800000004</v>
      </c>
      <c r="J9012" s="12">
        <f t="shared" si="281"/>
        <v>7660736.9800000004</v>
      </c>
      <c r="K9012" t="s">
        <v>1875</v>
      </c>
      <c r="L9012" t="s">
        <v>879</v>
      </c>
      <c r="M9012" t="s">
        <v>888</v>
      </c>
      <c r="N9012" t="str">
        <f t="shared" si="280"/>
        <v>R, C</v>
      </c>
    </row>
    <row r="9013" spans="1:14" x14ac:dyDescent="0.25">
      <c r="A9013" t="s">
        <v>11</v>
      </c>
      <c r="B9013" t="s">
        <v>861</v>
      </c>
      <c r="C9013" s="2">
        <v>2026</v>
      </c>
      <c r="D9013" t="s">
        <v>968</v>
      </c>
      <c r="E9013" t="s">
        <v>1235</v>
      </c>
      <c r="F9013" t="s">
        <v>22</v>
      </c>
      <c r="G9013" t="s">
        <v>19</v>
      </c>
      <c r="H9013" t="s">
        <v>1120</v>
      </c>
      <c r="I9013" s="26">
        <v>1388263.23</v>
      </c>
      <c r="J9013" s="12">
        <f t="shared" si="281"/>
        <v>-1388263.23</v>
      </c>
      <c r="K9013" t="s">
        <v>1875</v>
      </c>
      <c r="L9013" t="s">
        <v>879</v>
      </c>
      <c r="M9013" t="s">
        <v>888</v>
      </c>
      <c r="N9013" t="str">
        <f t="shared" si="280"/>
        <v>R, C</v>
      </c>
    </row>
    <row r="9014" spans="1:14" x14ac:dyDescent="0.25">
      <c r="A9014" t="s">
        <v>11</v>
      </c>
      <c r="B9014" t="s">
        <v>861</v>
      </c>
      <c r="C9014" s="2">
        <v>2026</v>
      </c>
      <c r="D9014" t="s">
        <v>1745</v>
      </c>
      <c r="E9014" t="s">
        <v>1055</v>
      </c>
      <c r="F9014" t="s">
        <v>14</v>
      </c>
      <c r="G9014" t="s">
        <v>19</v>
      </c>
      <c r="H9014" t="s">
        <v>1626</v>
      </c>
      <c r="I9014" s="26">
        <v>153004.98000000001</v>
      </c>
      <c r="J9014" s="12">
        <f t="shared" si="281"/>
        <v>-153004.98000000001</v>
      </c>
      <c r="K9014" t="s">
        <v>1875</v>
      </c>
      <c r="L9014" t="s">
        <v>878</v>
      </c>
      <c r="M9014" t="s">
        <v>888</v>
      </c>
      <c r="N9014" t="str">
        <f t="shared" si="280"/>
        <v>E, C</v>
      </c>
    </row>
    <row r="9015" spans="1:14" x14ac:dyDescent="0.25">
      <c r="A9015" t="s">
        <v>11</v>
      </c>
      <c r="B9015" t="s">
        <v>12</v>
      </c>
      <c r="C9015" s="2">
        <v>2026</v>
      </c>
      <c r="D9015" t="s">
        <v>1801</v>
      </c>
      <c r="E9015" t="s">
        <v>1080</v>
      </c>
      <c r="F9015" t="s">
        <v>21</v>
      </c>
      <c r="G9015" t="s">
        <v>15</v>
      </c>
      <c r="H9015" t="s">
        <v>1270</v>
      </c>
      <c r="I9015" s="26">
        <v>-55542</v>
      </c>
      <c r="J9015" s="12">
        <f t="shared" si="281"/>
        <v>55542</v>
      </c>
      <c r="K9015" t="s">
        <v>1875</v>
      </c>
      <c r="L9015" t="s">
        <v>879</v>
      </c>
      <c r="M9015" t="s">
        <v>888</v>
      </c>
      <c r="N9015" t="str">
        <f t="shared" si="280"/>
        <v>R, C</v>
      </c>
    </row>
    <row r="9016" spans="1:14" x14ac:dyDescent="0.25">
      <c r="A9016" t="s">
        <v>11</v>
      </c>
      <c r="B9016" t="s">
        <v>861</v>
      </c>
      <c r="C9016" s="2">
        <v>2026</v>
      </c>
      <c r="D9016" t="s">
        <v>1801</v>
      </c>
      <c r="E9016" t="s">
        <v>1062</v>
      </c>
      <c r="F9016" t="s">
        <v>22</v>
      </c>
      <c r="G9016" t="s">
        <v>19</v>
      </c>
      <c r="H9016" t="s">
        <v>1204</v>
      </c>
      <c r="I9016" s="26">
        <v>33066.120000000003</v>
      </c>
      <c r="J9016" s="12">
        <f t="shared" si="281"/>
        <v>-33066.120000000003</v>
      </c>
      <c r="K9016" t="s">
        <v>1875</v>
      </c>
      <c r="L9016" t="s">
        <v>878</v>
      </c>
      <c r="M9016" t="s">
        <v>887</v>
      </c>
      <c r="N9016" t="str">
        <f t="shared" si="280"/>
        <v>E, A</v>
      </c>
    </row>
    <row r="9017" spans="1:14" x14ac:dyDescent="0.25">
      <c r="A9017" t="s">
        <v>11</v>
      </c>
      <c r="B9017" t="s">
        <v>861</v>
      </c>
      <c r="C9017" s="2">
        <v>2026</v>
      </c>
      <c r="D9017" t="s">
        <v>1801</v>
      </c>
      <c r="E9017" t="s">
        <v>1073</v>
      </c>
      <c r="F9017" t="s">
        <v>24</v>
      </c>
      <c r="G9017" t="s">
        <v>27</v>
      </c>
      <c r="H9017" t="s">
        <v>1859</v>
      </c>
      <c r="I9017" s="26">
        <v>254600.09</v>
      </c>
      <c r="J9017" s="12">
        <f t="shared" si="281"/>
        <v>-254600.09</v>
      </c>
      <c r="K9017" t="s">
        <v>1875</v>
      </c>
      <c r="L9017" t="s">
        <v>879</v>
      </c>
      <c r="M9017" t="s">
        <v>888</v>
      </c>
      <c r="N9017" t="str">
        <f t="shared" si="280"/>
        <v>R, C</v>
      </c>
    </row>
    <row r="9018" spans="1:14" x14ac:dyDescent="0.25">
      <c r="A9018" t="s">
        <v>11</v>
      </c>
      <c r="B9018" t="s">
        <v>860</v>
      </c>
      <c r="C9018" s="2">
        <v>2027</v>
      </c>
      <c r="D9018" t="s">
        <v>1801</v>
      </c>
      <c r="E9018" t="s">
        <v>1080</v>
      </c>
      <c r="F9018" t="s">
        <v>14</v>
      </c>
      <c r="G9018" t="s">
        <v>19</v>
      </c>
      <c r="H9018" t="s">
        <v>1059</v>
      </c>
      <c r="I9018" s="26">
        <v>39830</v>
      </c>
      <c r="J9018" s="12">
        <f t="shared" si="281"/>
        <v>-39830</v>
      </c>
      <c r="K9018" t="s">
        <v>1875</v>
      </c>
      <c r="L9018" t="s">
        <v>879</v>
      </c>
      <c r="M9018" t="s">
        <v>888</v>
      </c>
      <c r="N9018" t="str">
        <f t="shared" si="280"/>
        <v>R, C</v>
      </c>
    </row>
    <row r="9019" spans="1:14" x14ac:dyDescent="0.25">
      <c r="A9019" t="s">
        <v>11</v>
      </c>
      <c r="B9019" t="s">
        <v>860</v>
      </c>
      <c r="C9019" s="2">
        <v>2027</v>
      </c>
      <c r="D9019" t="s">
        <v>1801</v>
      </c>
      <c r="E9019" t="s">
        <v>1317</v>
      </c>
      <c r="F9019" t="s">
        <v>14</v>
      </c>
      <c r="G9019" t="s">
        <v>19</v>
      </c>
      <c r="H9019" t="s">
        <v>1178</v>
      </c>
      <c r="I9019" s="26">
        <v>238.29</v>
      </c>
      <c r="J9019" s="12">
        <f t="shared" si="281"/>
        <v>-238.29</v>
      </c>
      <c r="K9019" t="s">
        <v>1875</v>
      </c>
      <c r="L9019" t="s">
        <v>878</v>
      </c>
      <c r="M9019" t="s">
        <v>887</v>
      </c>
      <c r="N9019" t="str">
        <f t="shared" si="280"/>
        <v>E, A</v>
      </c>
    </row>
    <row r="9020" spans="1:14" x14ac:dyDescent="0.25">
      <c r="A9020" t="s">
        <v>11</v>
      </c>
      <c r="B9020" t="s">
        <v>860</v>
      </c>
      <c r="C9020" s="2">
        <v>2027</v>
      </c>
      <c r="D9020" t="s">
        <v>1745</v>
      </c>
      <c r="E9020" t="s">
        <v>1101</v>
      </c>
      <c r="F9020" t="s">
        <v>16</v>
      </c>
      <c r="G9020" t="s">
        <v>19</v>
      </c>
      <c r="H9020" t="s">
        <v>1056</v>
      </c>
      <c r="I9020" s="26">
        <v>0</v>
      </c>
      <c r="J9020" s="12">
        <f t="shared" si="281"/>
        <v>0</v>
      </c>
      <c r="K9020" t="s">
        <v>1875</v>
      </c>
      <c r="L9020" t="s">
        <v>879</v>
      </c>
      <c r="M9020" t="s">
        <v>888</v>
      </c>
      <c r="N9020" t="str">
        <f t="shared" si="280"/>
        <v>R, C</v>
      </c>
    </row>
    <row r="9021" spans="1:14" x14ac:dyDescent="0.25">
      <c r="A9021" t="s">
        <v>11</v>
      </c>
      <c r="B9021" t="s">
        <v>860</v>
      </c>
      <c r="C9021" s="2">
        <v>2027</v>
      </c>
      <c r="D9021" t="s">
        <v>1801</v>
      </c>
      <c r="E9021" t="s">
        <v>1062</v>
      </c>
      <c r="F9021" t="s">
        <v>22</v>
      </c>
      <c r="G9021" t="s">
        <v>19</v>
      </c>
      <c r="H9021" t="s">
        <v>1225</v>
      </c>
      <c r="I9021" s="26">
        <v>0</v>
      </c>
      <c r="J9021" s="12">
        <f t="shared" si="281"/>
        <v>0</v>
      </c>
      <c r="K9021" t="s">
        <v>1875</v>
      </c>
      <c r="L9021" t="s">
        <v>878</v>
      </c>
      <c r="M9021" t="s">
        <v>887</v>
      </c>
      <c r="N9021" t="str">
        <f t="shared" si="280"/>
        <v>E, A</v>
      </c>
    </row>
    <row r="9022" spans="1:14" x14ac:dyDescent="0.25">
      <c r="A9022" t="s">
        <v>11</v>
      </c>
      <c r="B9022" t="s">
        <v>860</v>
      </c>
      <c r="C9022" s="2">
        <v>2026</v>
      </c>
      <c r="D9022" t="s">
        <v>1801</v>
      </c>
      <c r="E9022" t="s">
        <v>1051</v>
      </c>
      <c r="F9022" t="s">
        <v>16</v>
      </c>
      <c r="G9022" t="s">
        <v>19</v>
      </c>
      <c r="H9022" t="s">
        <v>1204</v>
      </c>
      <c r="I9022" s="26">
        <v>60750</v>
      </c>
      <c r="J9022" s="12">
        <f t="shared" si="281"/>
        <v>-60750</v>
      </c>
      <c r="K9022" t="s">
        <v>1875</v>
      </c>
      <c r="L9022" t="s">
        <v>878</v>
      </c>
      <c r="M9022" t="s">
        <v>887</v>
      </c>
      <c r="N9022" t="str">
        <f t="shared" si="280"/>
        <v>E, A</v>
      </c>
    </row>
    <row r="9023" spans="1:14" x14ac:dyDescent="0.25">
      <c r="A9023" t="s">
        <v>11</v>
      </c>
      <c r="B9023" t="s">
        <v>861</v>
      </c>
      <c r="C9023" s="2">
        <v>2026</v>
      </c>
      <c r="D9023" t="s">
        <v>1801</v>
      </c>
      <c r="E9023" t="s">
        <v>1073</v>
      </c>
      <c r="F9023" t="s">
        <v>14</v>
      </c>
      <c r="G9023" t="s">
        <v>315</v>
      </c>
      <c r="H9023" t="s">
        <v>1074</v>
      </c>
      <c r="I9023" s="26">
        <v>2054876.64</v>
      </c>
      <c r="J9023" s="12">
        <f t="shared" si="281"/>
        <v>-2054876.64</v>
      </c>
      <c r="K9023" t="s">
        <v>1875</v>
      </c>
      <c r="L9023" t="s">
        <v>878</v>
      </c>
      <c r="M9023" t="s">
        <v>887</v>
      </c>
      <c r="N9023" t="str">
        <f t="shared" si="280"/>
        <v>E, A</v>
      </c>
    </row>
    <row r="9024" spans="1:14" x14ac:dyDescent="0.25">
      <c r="A9024" t="s">
        <v>11</v>
      </c>
      <c r="B9024" t="s">
        <v>861</v>
      </c>
      <c r="C9024" s="2">
        <v>2026</v>
      </c>
      <c r="D9024" t="s">
        <v>1801</v>
      </c>
      <c r="E9024" t="s">
        <v>1080</v>
      </c>
      <c r="F9024" t="s">
        <v>14</v>
      </c>
      <c r="G9024" t="s">
        <v>15</v>
      </c>
      <c r="H9024" t="s">
        <v>1230</v>
      </c>
      <c r="I9024" s="26">
        <v>3744924.02</v>
      </c>
      <c r="J9024" s="12">
        <f t="shared" si="281"/>
        <v>-3744924.02</v>
      </c>
      <c r="K9024" t="s">
        <v>1875</v>
      </c>
      <c r="L9024" t="s">
        <v>879</v>
      </c>
      <c r="M9024" t="s">
        <v>888</v>
      </c>
      <c r="N9024" t="str">
        <f t="shared" si="280"/>
        <v>R, C</v>
      </c>
    </row>
    <row r="9025" spans="1:14" x14ac:dyDescent="0.25">
      <c r="A9025" t="s">
        <v>11</v>
      </c>
      <c r="B9025" t="s">
        <v>12</v>
      </c>
      <c r="C9025" s="2">
        <v>2026</v>
      </c>
      <c r="D9025" t="s">
        <v>1801</v>
      </c>
      <c r="E9025" t="s">
        <v>1080</v>
      </c>
      <c r="F9025" t="s">
        <v>16</v>
      </c>
      <c r="G9025" t="s">
        <v>19</v>
      </c>
      <c r="H9025" t="s">
        <v>1526</v>
      </c>
      <c r="I9025" s="26">
        <v>-374542.93</v>
      </c>
      <c r="J9025" s="12">
        <f t="shared" si="281"/>
        <v>374542.93</v>
      </c>
      <c r="K9025" t="s">
        <v>1875</v>
      </c>
      <c r="L9025" t="s">
        <v>879</v>
      </c>
      <c r="M9025" t="s">
        <v>888</v>
      </c>
      <c r="N9025" t="str">
        <f t="shared" si="280"/>
        <v>R, C</v>
      </c>
    </row>
    <row r="9026" spans="1:14" x14ac:dyDescent="0.25">
      <c r="A9026" t="s">
        <v>11</v>
      </c>
      <c r="B9026" t="s">
        <v>12</v>
      </c>
      <c r="C9026" s="2">
        <v>2026</v>
      </c>
      <c r="D9026" t="s">
        <v>1801</v>
      </c>
      <c r="E9026" t="s">
        <v>1158</v>
      </c>
      <c r="F9026" t="s">
        <v>24</v>
      </c>
      <c r="G9026" t="s">
        <v>25</v>
      </c>
      <c r="H9026" t="s">
        <v>373</v>
      </c>
      <c r="I9026" s="26">
        <v>0</v>
      </c>
      <c r="J9026" s="12">
        <f t="shared" si="281"/>
        <v>0</v>
      </c>
      <c r="K9026" t="s">
        <v>1875</v>
      </c>
      <c r="L9026" t="s">
        <v>879</v>
      </c>
      <c r="M9026" t="s">
        <v>888</v>
      </c>
      <c r="N9026" t="str">
        <f t="shared" si="280"/>
        <v>R, C</v>
      </c>
    </row>
    <row r="9027" spans="1:14" x14ac:dyDescent="0.25">
      <c r="A9027" t="s">
        <v>11</v>
      </c>
      <c r="B9027" t="s">
        <v>12</v>
      </c>
      <c r="C9027" s="2">
        <v>2026</v>
      </c>
      <c r="D9027" t="s">
        <v>1801</v>
      </c>
      <c r="E9027" t="s">
        <v>1158</v>
      </c>
      <c r="F9027" t="s">
        <v>24</v>
      </c>
      <c r="G9027" t="s">
        <v>27</v>
      </c>
      <c r="H9027" t="s">
        <v>213</v>
      </c>
      <c r="I9027" s="26">
        <v>0</v>
      </c>
      <c r="J9027" s="12">
        <f t="shared" si="281"/>
        <v>0</v>
      </c>
      <c r="K9027" t="s">
        <v>1875</v>
      </c>
      <c r="N9027" t="str">
        <f t="shared" ref="N9027:N9090" si="282">L9027&amp;", "&amp;M9027</f>
        <v xml:space="preserve">, </v>
      </c>
    </row>
    <row r="9028" spans="1:14" x14ac:dyDescent="0.25">
      <c r="A9028" t="s">
        <v>11</v>
      </c>
      <c r="B9028" t="s">
        <v>12</v>
      </c>
      <c r="C9028" s="2">
        <v>2026</v>
      </c>
      <c r="D9028" t="s">
        <v>1801</v>
      </c>
      <c r="E9028" t="s">
        <v>1053</v>
      </c>
      <c r="F9028" t="s">
        <v>21</v>
      </c>
      <c r="G9028" t="s">
        <v>19</v>
      </c>
      <c r="H9028" t="s">
        <v>1178</v>
      </c>
      <c r="I9028" s="26">
        <v>-1620087.64</v>
      </c>
      <c r="J9028" s="12">
        <f t="shared" ref="J9028:J9091" si="283">-I9028</f>
        <v>1620087.64</v>
      </c>
      <c r="K9028" t="s">
        <v>1875</v>
      </c>
      <c r="L9028" t="s">
        <v>878</v>
      </c>
      <c r="M9028" t="s">
        <v>887</v>
      </c>
      <c r="N9028" t="str">
        <f t="shared" si="282"/>
        <v>E, A</v>
      </c>
    </row>
    <row r="9029" spans="1:14" x14ac:dyDescent="0.25">
      <c r="A9029" t="s">
        <v>11</v>
      </c>
      <c r="B9029" t="s">
        <v>12</v>
      </c>
      <c r="C9029" s="2">
        <v>2026</v>
      </c>
      <c r="D9029" t="s">
        <v>1801</v>
      </c>
      <c r="E9029" t="s">
        <v>1143</v>
      </c>
      <c r="F9029" t="s">
        <v>24</v>
      </c>
      <c r="G9029" t="s">
        <v>27</v>
      </c>
      <c r="H9029" t="s">
        <v>59</v>
      </c>
      <c r="I9029" s="26">
        <v>0</v>
      </c>
      <c r="J9029" s="12">
        <f t="shared" si="283"/>
        <v>0</v>
      </c>
      <c r="K9029" t="s">
        <v>1875</v>
      </c>
      <c r="L9029" t="s">
        <v>879</v>
      </c>
      <c r="M9029" t="s">
        <v>888</v>
      </c>
      <c r="N9029" t="str">
        <f t="shared" si="282"/>
        <v>R, C</v>
      </c>
    </row>
    <row r="9030" spans="1:14" x14ac:dyDescent="0.25">
      <c r="A9030" t="s">
        <v>11</v>
      </c>
      <c r="B9030" t="s">
        <v>12</v>
      </c>
      <c r="C9030" s="2">
        <v>2026</v>
      </c>
      <c r="D9030" t="s">
        <v>1801</v>
      </c>
      <c r="E9030" t="s">
        <v>1129</v>
      </c>
      <c r="F9030" t="s">
        <v>14</v>
      </c>
      <c r="G9030" t="s">
        <v>27</v>
      </c>
      <c r="H9030" t="s">
        <v>1173</v>
      </c>
      <c r="I9030" s="26">
        <v>0</v>
      </c>
      <c r="J9030" s="12">
        <f t="shared" si="283"/>
        <v>0</v>
      </c>
      <c r="K9030" t="s">
        <v>1875</v>
      </c>
      <c r="L9030" t="s">
        <v>879</v>
      </c>
      <c r="M9030" t="s">
        <v>888</v>
      </c>
      <c r="N9030" t="str">
        <f t="shared" si="282"/>
        <v>R, C</v>
      </c>
    </row>
    <row r="9031" spans="1:14" x14ac:dyDescent="0.25">
      <c r="A9031" t="s">
        <v>11</v>
      </c>
      <c r="B9031" t="s">
        <v>12</v>
      </c>
      <c r="C9031" s="2">
        <v>2026</v>
      </c>
      <c r="D9031" t="s">
        <v>1801</v>
      </c>
      <c r="E9031" t="s">
        <v>1053</v>
      </c>
      <c r="F9031" t="s">
        <v>24</v>
      </c>
      <c r="G9031" t="s">
        <v>25</v>
      </c>
      <c r="H9031" t="s">
        <v>26</v>
      </c>
      <c r="I9031" s="26">
        <v>-501</v>
      </c>
      <c r="J9031" s="12">
        <f t="shared" si="283"/>
        <v>501</v>
      </c>
      <c r="K9031" t="s">
        <v>1875</v>
      </c>
      <c r="L9031" t="s">
        <v>879</v>
      </c>
      <c r="M9031" t="s">
        <v>888</v>
      </c>
      <c r="N9031" t="str">
        <f t="shared" si="282"/>
        <v>R, C</v>
      </c>
    </row>
    <row r="9032" spans="1:14" x14ac:dyDescent="0.25">
      <c r="A9032" t="s">
        <v>11</v>
      </c>
      <c r="B9032" t="s">
        <v>12</v>
      </c>
      <c r="C9032" s="2">
        <v>2026</v>
      </c>
      <c r="D9032" t="s">
        <v>1801</v>
      </c>
      <c r="E9032" t="s">
        <v>1053</v>
      </c>
      <c r="F9032" t="s">
        <v>22</v>
      </c>
      <c r="G9032" t="s">
        <v>23</v>
      </c>
      <c r="H9032" t="s">
        <v>1629</v>
      </c>
      <c r="I9032" s="26">
        <v>-11584445.76</v>
      </c>
      <c r="J9032" s="12">
        <f t="shared" si="283"/>
        <v>11584445.76</v>
      </c>
      <c r="K9032" t="s">
        <v>1875</v>
      </c>
      <c r="L9032" t="s">
        <v>878</v>
      </c>
      <c r="M9032" t="s">
        <v>888</v>
      </c>
      <c r="N9032" t="str">
        <f t="shared" si="282"/>
        <v>E, C</v>
      </c>
    </row>
    <row r="9033" spans="1:14" x14ac:dyDescent="0.25">
      <c r="A9033" t="s">
        <v>11</v>
      </c>
      <c r="B9033" t="s">
        <v>862</v>
      </c>
      <c r="C9033" s="2">
        <v>2025</v>
      </c>
      <c r="D9033" t="s">
        <v>1801</v>
      </c>
      <c r="E9033" t="s">
        <v>1062</v>
      </c>
      <c r="F9033" t="s">
        <v>14</v>
      </c>
      <c r="G9033" t="s">
        <v>19</v>
      </c>
      <c r="H9033" t="s">
        <v>1063</v>
      </c>
      <c r="I9033" s="26">
        <v>14761.6</v>
      </c>
      <c r="J9033" s="12">
        <f t="shared" si="283"/>
        <v>-14761.6</v>
      </c>
      <c r="K9033" t="s">
        <v>1875</v>
      </c>
      <c r="L9033" t="s">
        <v>879</v>
      </c>
      <c r="M9033" t="s">
        <v>888</v>
      </c>
      <c r="N9033" t="str">
        <f t="shared" si="282"/>
        <v>R, C</v>
      </c>
    </row>
    <row r="9034" spans="1:14" x14ac:dyDescent="0.25">
      <c r="A9034" t="s">
        <v>11</v>
      </c>
      <c r="B9034" t="s">
        <v>862</v>
      </c>
      <c r="C9034" s="2">
        <v>2026</v>
      </c>
      <c r="D9034" t="s">
        <v>1801</v>
      </c>
      <c r="E9034" t="s">
        <v>1051</v>
      </c>
      <c r="F9034" t="s">
        <v>14</v>
      </c>
      <c r="G9034" t="s">
        <v>27</v>
      </c>
      <c r="H9034" t="s">
        <v>1711</v>
      </c>
      <c r="I9034" s="26">
        <v>-49982.22</v>
      </c>
      <c r="J9034" s="12">
        <f t="shared" si="283"/>
        <v>49982.22</v>
      </c>
      <c r="K9034" t="s">
        <v>1875</v>
      </c>
      <c r="L9034" t="s">
        <v>879</v>
      </c>
      <c r="M9034" t="s">
        <v>888</v>
      </c>
      <c r="N9034" t="str">
        <f t="shared" si="282"/>
        <v>R, C</v>
      </c>
    </row>
    <row r="9035" spans="1:14" x14ac:dyDescent="0.25">
      <c r="A9035" t="s">
        <v>11</v>
      </c>
      <c r="B9035" t="s">
        <v>862</v>
      </c>
      <c r="C9035" s="2">
        <v>2026</v>
      </c>
      <c r="D9035" t="s">
        <v>1801</v>
      </c>
      <c r="E9035" t="s">
        <v>1058</v>
      </c>
      <c r="F9035" t="s">
        <v>14</v>
      </c>
      <c r="G9035" t="s">
        <v>19</v>
      </c>
      <c r="H9035" t="s">
        <v>1123</v>
      </c>
      <c r="I9035" s="26">
        <v>-682338.36</v>
      </c>
      <c r="J9035" s="12">
        <f t="shared" si="283"/>
        <v>682338.36</v>
      </c>
      <c r="K9035" t="s">
        <v>1875</v>
      </c>
      <c r="L9035" t="s">
        <v>879</v>
      </c>
      <c r="M9035" t="s">
        <v>887</v>
      </c>
      <c r="N9035" t="str">
        <f t="shared" si="282"/>
        <v>R, A</v>
      </c>
    </row>
    <row r="9036" spans="1:14" x14ac:dyDescent="0.25">
      <c r="A9036" t="s">
        <v>11</v>
      </c>
      <c r="B9036" t="s">
        <v>862</v>
      </c>
      <c r="C9036" s="2">
        <v>2025</v>
      </c>
      <c r="D9036" t="s">
        <v>1801</v>
      </c>
      <c r="E9036" t="s">
        <v>1062</v>
      </c>
      <c r="F9036" t="s">
        <v>22</v>
      </c>
      <c r="G9036" t="s">
        <v>19</v>
      </c>
      <c r="H9036" t="s">
        <v>1093</v>
      </c>
      <c r="I9036" s="26">
        <v>333300</v>
      </c>
      <c r="J9036" s="12">
        <f t="shared" si="283"/>
        <v>-333300</v>
      </c>
      <c r="K9036" t="s">
        <v>1875</v>
      </c>
      <c r="L9036" t="s">
        <v>879</v>
      </c>
      <c r="M9036" t="s">
        <v>888</v>
      </c>
      <c r="N9036" t="str">
        <f t="shared" si="282"/>
        <v>R, C</v>
      </c>
    </row>
    <row r="9037" spans="1:14" x14ac:dyDescent="0.25">
      <c r="A9037" t="s">
        <v>11</v>
      </c>
      <c r="B9037" t="s">
        <v>12</v>
      </c>
      <c r="C9037" s="2">
        <v>2026</v>
      </c>
      <c r="D9037" t="s">
        <v>1801</v>
      </c>
      <c r="E9037" t="s">
        <v>1073</v>
      </c>
      <c r="F9037" t="s">
        <v>24</v>
      </c>
      <c r="G9037" t="s">
        <v>27</v>
      </c>
      <c r="H9037" t="s">
        <v>1781</v>
      </c>
      <c r="I9037" s="26">
        <v>0</v>
      </c>
      <c r="J9037" s="12">
        <f t="shared" si="283"/>
        <v>0</v>
      </c>
      <c r="K9037" t="s">
        <v>1875</v>
      </c>
      <c r="L9037" t="s">
        <v>879</v>
      </c>
      <c r="M9037" t="s">
        <v>888</v>
      </c>
      <c r="N9037" t="str">
        <f t="shared" si="282"/>
        <v>R, C</v>
      </c>
    </row>
    <row r="9038" spans="1:14" x14ac:dyDescent="0.25">
      <c r="A9038" t="s">
        <v>11</v>
      </c>
      <c r="B9038" t="s">
        <v>862</v>
      </c>
      <c r="C9038" s="2">
        <v>2026</v>
      </c>
      <c r="D9038" t="s">
        <v>1801</v>
      </c>
      <c r="E9038" t="s">
        <v>1053</v>
      </c>
      <c r="F9038" t="s">
        <v>14</v>
      </c>
      <c r="G9038" t="s">
        <v>19</v>
      </c>
      <c r="H9038" t="s">
        <v>1048</v>
      </c>
      <c r="I9038" s="26">
        <v>-17188.66</v>
      </c>
      <c r="J9038" s="12">
        <f t="shared" si="283"/>
        <v>17188.66</v>
      </c>
      <c r="K9038" t="s">
        <v>1875</v>
      </c>
      <c r="L9038" t="s">
        <v>879</v>
      </c>
      <c r="M9038" t="s">
        <v>888</v>
      </c>
      <c r="N9038" t="str">
        <f t="shared" si="282"/>
        <v>R, C</v>
      </c>
    </row>
    <row r="9039" spans="1:14" x14ac:dyDescent="0.25">
      <c r="A9039" t="s">
        <v>11</v>
      </c>
      <c r="B9039" t="s">
        <v>862</v>
      </c>
      <c r="C9039" s="2">
        <v>2026</v>
      </c>
      <c r="D9039" t="s">
        <v>1801</v>
      </c>
      <c r="E9039" t="s">
        <v>1238</v>
      </c>
      <c r="F9039" t="s">
        <v>14</v>
      </c>
      <c r="G9039" t="s">
        <v>397</v>
      </c>
      <c r="H9039" t="s">
        <v>1239</v>
      </c>
      <c r="I9039" s="26">
        <v>0</v>
      </c>
      <c r="J9039" s="12">
        <f t="shared" si="283"/>
        <v>0</v>
      </c>
      <c r="K9039" t="s">
        <v>1875</v>
      </c>
      <c r="L9039" t="s">
        <v>879</v>
      </c>
      <c r="M9039" t="s">
        <v>887</v>
      </c>
      <c r="N9039" t="str">
        <f t="shared" si="282"/>
        <v>R, A</v>
      </c>
    </row>
    <row r="9040" spans="1:14" x14ac:dyDescent="0.25">
      <c r="A9040" t="s">
        <v>11</v>
      </c>
      <c r="B9040" t="s">
        <v>12</v>
      </c>
      <c r="C9040" s="2">
        <v>2026</v>
      </c>
      <c r="D9040" t="s">
        <v>1680</v>
      </c>
      <c r="E9040" t="s">
        <v>1053</v>
      </c>
      <c r="F9040" t="s">
        <v>22</v>
      </c>
      <c r="G9040" t="s">
        <v>19</v>
      </c>
      <c r="H9040" t="s">
        <v>1524</v>
      </c>
      <c r="I9040" s="26">
        <v>-1648330</v>
      </c>
      <c r="J9040" s="12">
        <f t="shared" si="283"/>
        <v>1648330</v>
      </c>
      <c r="K9040" t="s">
        <v>1875</v>
      </c>
      <c r="L9040" t="s">
        <v>878</v>
      </c>
      <c r="M9040" t="s">
        <v>888</v>
      </c>
      <c r="N9040" t="str">
        <f t="shared" si="282"/>
        <v>E, C</v>
      </c>
    </row>
    <row r="9041" spans="1:14" x14ac:dyDescent="0.25">
      <c r="A9041" t="s">
        <v>11</v>
      </c>
      <c r="B9041" t="s">
        <v>861</v>
      </c>
      <c r="C9041" s="2">
        <v>2026</v>
      </c>
      <c r="D9041" t="s">
        <v>1801</v>
      </c>
      <c r="E9041" t="s">
        <v>1049</v>
      </c>
      <c r="F9041" t="s">
        <v>22</v>
      </c>
      <c r="G9041" t="s">
        <v>19</v>
      </c>
      <c r="H9041" t="s">
        <v>1128</v>
      </c>
      <c r="I9041" s="26">
        <v>199148700</v>
      </c>
      <c r="J9041" s="12">
        <f t="shared" si="283"/>
        <v>-199148700</v>
      </c>
      <c r="K9041" t="s">
        <v>1875</v>
      </c>
      <c r="L9041" t="s">
        <v>879</v>
      </c>
      <c r="M9041" t="s">
        <v>888</v>
      </c>
      <c r="N9041" t="str">
        <f t="shared" si="282"/>
        <v>R, C</v>
      </c>
    </row>
    <row r="9042" spans="1:14" x14ac:dyDescent="0.25">
      <c r="A9042" t="s">
        <v>11</v>
      </c>
      <c r="B9042" t="s">
        <v>12</v>
      </c>
      <c r="C9042" s="2">
        <v>2026</v>
      </c>
      <c r="D9042" t="s">
        <v>1801</v>
      </c>
      <c r="E9042" t="s">
        <v>1047</v>
      </c>
      <c r="F9042" t="s">
        <v>24</v>
      </c>
      <c r="G9042" t="s">
        <v>27</v>
      </c>
      <c r="H9042" t="s">
        <v>1846</v>
      </c>
      <c r="I9042" s="26">
        <v>-181825000</v>
      </c>
      <c r="J9042" s="12">
        <f t="shared" si="283"/>
        <v>181825000</v>
      </c>
      <c r="K9042" t="s">
        <v>1875</v>
      </c>
      <c r="L9042" t="s">
        <v>879</v>
      </c>
      <c r="M9042" t="s">
        <v>888</v>
      </c>
      <c r="N9042" t="str">
        <f t="shared" si="282"/>
        <v>R, C</v>
      </c>
    </row>
    <row r="9043" spans="1:14" x14ac:dyDescent="0.25">
      <c r="A9043" t="s">
        <v>11</v>
      </c>
      <c r="B9043" t="s">
        <v>861</v>
      </c>
      <c r="C9043" s="2">
        <v>2026</v>
      </c>
      <c r="D9043" t="s">
        <v>1801</v>
      </c>
      <c r="E9043" t="s">
        <v>1316</v>
      </c>
      <c r="F9043" t="s">
        <v>14</v>
      </c>
      <c r="G9043" t="s">
        <v>19</v>
      </c>
      <c r="H9043" t="s">
        <v>1140</v>
      </c>
      <c r="I9043" s="26">
        <v>0</v>
      </c>
      <c r="J9043" s="12">
        <f t="shared" si="283"/>
        <v>0</v>
      </c>
      <c r="K9043" t="s">
        <v>1875</v>
      </c>
      <c r="L9043" t="s">
        <v>879</v>
      </c>
      <c r="M9043" t="s">
        <v>888</v>
      </c>
      <c r="N9043" t="str">
        <f t="shared" si="282"/>
        <v>R, C</v>
      </c>
    </row>
    <row r="9044" spans="1:14" x14ac:dyDescent="0.25">
      <c r="A9044" t="s">
        <v>11</v>
      </c>
      <c r="B9044" t="s">
        <v>860</v>
      </c>
      <c r="C9044" s="2">
        <v>2026</v>
      </c>
      <c r="D9044" t="s">
        <v>1801</v>
      </c>
      <c r="E9044" t="s">
        <v>1161</v>
      </c>
      <c r="F9044" t="s">
        <v>14</v>
      </c>
      <c r="G9044" t="s">
        <v>39</v>
      </c>
      <c r="H9044" t="s">
        <v>1099</v>
      </c>
      <c r="I9044" s="26">
        <v>0</v>
      </c>
      <c r="J9044" s="12">
        <f t="shared" si="283"/>
        <v>0</v>
      </c>
      <c r="K9044" t="s">
        <v>1875</v>
      </c>
      <c r="L9044" t="s">
        <v>878</v>
      </c>
      <c r="M9044" t="s">
        <v>887</v>
      </c>
      <c r="N9044" t="str">
        <f t="shared" si="282"/>
        <v>E, A</v>
      </c>
    </row>
    <row r="9045" spans="1:14" x14ac:dyDescent="0.25">
      <c r="A9045" t="s">
        <v>11</v>
      </c>
      <c r="B9045" t="s">
        <v>861</v>
      </c>
      <c r="C9045" s="2">
        <v>2026</v>
      </c>
      <c r="D9045" t="s">
        <v>1801</v>
      </c>
      <c r="E9045" t="s">
        <v>1080</v>
      </c>
      <c r="F9045" t="s">
        <v>22</v>
      </c>
      <c r="G9045" t="s">
        <v>19</v>
      </c>
      <c r="H9045" t="s">
        <v>1069</v>
      </c>
      <c r="I9045" s="26">
        <v>298356.59999999998</v>
      </c>
      <c r="J9045" s="12">
        <f t="shared" si="283"/>
        <v>-298356.59999999998</v>
      </c>
      <c r="K9045" t="s">
        <v>1875</v>
      </c>
      <c r="L9045" t="s">
        <v>879</v>
      </c>
      <c r="M9045" t="s">
        <v>888</v>
      </c>
      <c r="N9045" t="str">
        <f t="shared" si="282"/>
        <v>R, C</v>
      </c>
    </row>
    <row r="9046" spans="1:14" x14ac:dyDescent="0.25">
      <c r="A9046" t="s">
        <v>11</v>
      </c>
      <c r="B9046" t="s">
        <v>861</v>
      </c>
      <c r="C9046" s="2">
        <v>2026</v>
      </c>
      <c r="D9046" t="s">
        <v>1801</v>
      </c>
      <c r="E9046" t="s">
        <v>1066</v>
      </c>
      <c r="F9046" t="s">
        <v>18</v>
      </c>
      <c r="G9046" t="s">
        <v>175</v>
      </c>
      <c r="H9046" t="s">
        <v>1265</v>
      </c>
      <c r="I9046" s="26">
        <v>981794.71</v>
      </c>
      <c r="J9046" s="12">
        <f t="shared" si="283"/>
        <v>-981794.71</v>
      </c>
      <c r="K9046" t="s">
        <v>1875</v>
      </c>
      <c r="L9046" t="s">
        <v>878</v>
      </c>
      <c r="M9046" t="s">
        <v>887</v>
      </c>
      <c r="N9046" t="str">
        <f t="shared" si="282"/>
        <v>E, A</v>
      </c>
    </row>
    <row r="9047" spans="1:14" x14ac:dyDescent="0.25">
      <c r="A9047" t="s">
        <v>11</v>
      </c>
      <c r="B9047" t="s">
        <v>12</v>
      </c>
      <c r="C9047" s="2">
        <v>2025</v>
      </c>
      <c r="D9047" t="s">
        <v>1801</v>
      </c>
      <c r="E9047" t="s">
        <v>1158</v>
      </c>
      <c r="F9047" t="s">
        <v>24</v>
      </c>
      <c r="G9047" t="s">
        <v>27</v>
      </c>
      <c r="H9047" t="s">
        <v>1793</v>
      </c>
      <c r="I9047" s="26">
        <v>-1000000</v>
      </c>
      <c r="J9047" s="12">
        <f t="shared" si="283"/>
        <v>1000000</v>
      </c>
      <c r="K9047" t="s">
        <v>1875</v>
      </c>
      <c r="L9047" t="s">
        <v>879</v>
      </c>
      <c r="M9047" t="s">
        <v>888</v>
      </c>
      <c r="N9047" t="str">
        <f t="shared" si="282"/>
        <v>R, C</v>
      </c>
    </row>
    <row r="9048" spans="1:14" x14ac:dyDescent="0.25">
      <c r="A9048" t="s">
        <v>11</v>
      </c>
      <c r="B9048" t="s">
        <v>860</v>
      </c>
      <c r="C9048" s="2">
        <v>2026</v>
      </c>
      <c r="D9048" t="s">
        <v>1745</v>
      </c>
      <c r="E9048" t="s">
        <v>1051</v>
      </c>
      <c r="F9048" t="s">
        <v>14</v>
      </c>
      <c r="G9048" t="s">
        <v>19</v>
      </c>
      <c r="H9048" t="s">
        <v>1206</v>
      </c>
      <c r="I9048" s="26">
        <v>0</v>
      </c>
      <c r="J9048" s="12">
        <f t="shared" si="283"/>
        <v>0</v>
      </c>
      <c r="K9048" t="s">
        <v>1875</v>
      </c>
      <c r="L9048" t="s">
        <v>879</v>
      </c>
      <c r="M9048" t="s">
        <v>888</v>
      </c>
      <c r="N9048" t="str">
        <f t="shared" si="282"/>
        <v>R, C</v>
      </c>
    </row>
    <row r="9049" spans="1:14" x14ac:dyDescent="0.25">
      <c r="A9049" t="s">
        <v>11</v>
      </c>
      <c r="B9049" t="s">
        <v>12</v>
      </c>
      <c r="C9049" s="2">
        <v>2026</v>
      </c>
      <c r="D9049" t="s">
        <v>1801</v>
      </c>
      <c r="E9049" t="s">
        <v>1053</v>
      </c>
      <c r="F9049" t="s">
        <v>16</v>
      </c>
      <c r="G9049" t="s">
        <v>19</v>
      </c>
      <c r="H9049" t="s">
        <v>1055</v>
      </c>
      <c r="I9049" s="26">
        <v>0</v>
      </c>
      <c r="J9049" s="12">
        <f t="shared" si="283"/>
        <v>0</v>
      </c>
      <c r="K9049" t="s">
        <v>1875</v>
      </c>
      <c r="L9049" t="s">
        <v>878</v>
      </c>
      <c r="M9049" t="s">
        <v>886</v>
      </c>
      <c r="N9049" t="str">
        <f t="shared" si="282"/>
        <v>E, B</v>
      </c>
    </row>
    <row r="9050" spans="1:14" x14ac:dyDescent="0.25">
      <c r="A9050" t="s">
        <v>11</v>
      </c>
      <c r="B9050" t="s">
        <v>12</v>
      </c>
      <c r="C9050" s="2">
        <v>2026</v>
      </c>
      <c r="D9050" t="s">
        <v>1801</v>
      </c>
      <c r="E9050" t="s">
        <v>1066</v>
      </c>
      <c r="F9050" t="s">
        <v>14</v>
      </c>
      <c r="G9050" t="s">
        <v>173</v>
      </c>
      <c r="H9050" t="s">
        <v>1127</v>
      </c>
      <c r="I9050" s="26">
        <v>-83900</v>
      </c>
      <c r="J9050" s="12">
        <f t="shared" si="283"/>
        <v>83900</v>
      </c>
      <c r="K9050" t="s">
        <v>1875</v>
      </c>
      <c r="L9050" t="s">
        <v>879</v>
      </c>
      <c r="M9050" t="s">
        <v>888</v>
      </c>
      <c r="N9050" t="str">
        <f t="shared" si="282"/>
        <v>R, C</v>
      </c>
    </row>
    <row r="9051" spans="1:14" x14ac:dyDescent="0.25">
      <c r="A9051" t="s">
        <v>11</v>
      </c>
      <c r="B9051" t="s">
        <v>12</v>
      </c>
      <c r="C9051" s="2">
        <v>2026</v>
      </c>
      <c r="D9051" t="s">
        <v>1801</v>
      </c>
      <c r="E9051" t="s">
        <v>1143</v>
      </c>
      <c r="F9051" t="s">
        <v>40</v>
      </c>
      <c r="G9051" t="s">
        <v>19</v>
      </c>
      <c r="H9051" t="s">
        <v>1165</v>
      </c>
      <c r="I9051" s="26">
        <v>-7</v>
      </c>
      <c r="J9051" s="12">
        <f t="shared" si="283"/>
        <v>7</v>
      </c>
      <c r="K9051" t="s">
        <v>1875</v>
      </c>
      <c r="L9051" t="s">
        <v>878</v>
      </c>
      <c r="M9051" t="s">
        <v>888</v>
      </c>
      <c r="N9051" t="str">
        <f t="shared" si="282"/>
        <v>E, C</v>
      </c>
    </row>
    <row r="9052" spans="1:14" x14ac:dyDescent="0.25">
      <c r="A9052" t="s">
        <v>11</v>
      </c>
      <c r="B9052" t="s">
        <v>861</v>
      </c>
      <c r="C9052" s="2">
        <v>2026</v>
      </c>
      <c r="D9052" t="s">
        <v>1801</v>
      </c>
      <c r="E9052" t="s">
        <v>1092</v>
      </c>
      <c r="F9052" t="s">
        <v>24</v>
      </c>
      <c r="G9052" t="s">
        <v>27</v>
      </c>
      <c r="H9052" t="s">
        <v>1880</v>
      </c>
      <c r="I9052" s="26">
        <v>115453.98</v>
      </c>
      <c r="J9052" s="12">
        <f t="shared" si="283"/>
        <v>-115453.98</v>
      </c>
      <c r="K9052" t="s">
        <v>1875</v>
      </c>
      <c r="L9052" t="s">
        <v>879</v>
      </c>
      <c r="M9052" t="s">
        <v>888</v>
      </c>
      <c r="N9052" t="str">
        <f t="shared" si="282"/>
        <v>R, C</v>
      </c>
    </row>
    <row r="9053" spans="1:14" x14ac:dyDescent="0.25">
      <c r="A9053" t="s">
        <v>11</v>
      </c>
      <c r="B9053" t="s">
        <v>861</v>
      </c>
      <c r="C9053" s="2">
        <v>2026</v>
      </c>
      <c r="D9053" t="s">
        <v>1801</v>
      </c>
      <c r="E9053" t="s">
        <v>1073</v>
      </c>
      <c r="F9053" t="s">
        <v>14</v>
      </c>
      <c r="G9053" t="s">
        <v>315</v>
      </c>
      <c r="H9053" t="s">
        <v>1175</v>
      </c>
      <c r="I9053" s="26">
        <v>75087.360000000001</v>
      </c>
      <c r="J9053" s="12">
        <f t="shared" si="283"/>
        <v>-75087.360000000001</v>
      </c>
      <c r="K9053" t="s">
        <v>1875</v>
      </c>
      <c r="L9053" t="s">
        <v>879</v>
      </c>
      <c r="M9053" t="s">
        <v>888</v>
      </c>
      <c r="N9053" t="str">
        <f t="shared" si="282"/>
        <v>R, C</v>
      </c>
    </row>
    <row r="9054" spans="1:14" x14ac:dyDescent="0.25">
      <c r="A9054" t="s">
        <v>11</v>
      </c>
      <c r="B9054" t="s">
        <v>12</v>
      </c>
      <c r="C9054" s="2">
        <v>2026</v>
      </c>
      <c r="D9054" t="s">
        <v>1801</v>
      </c>
      <c r="E9054" t="s">
        <v>1080</v>
      </c>
      <c r="F9054" t="s">
        <v>14</v>
      </c>
      <c r="G9054" t="s">
        <v>19</v>
      </c>
      <c r="H9054" t="s">
        <v>1197</v>
      </c>
      <c r="I9054" s="26">
        <v>-2600000</v>
      </c>
      <c r="J9054" s="12">
        <f t="shared" si="283"/>
        <v>2600000</v>
      </c>
      <c r="K9054" t="s">
        <v>1875</v>
      </c>
      <c r="L9054" t="s">
        <v>878</v>
      </c>
      <c r="M9054" t="s">
        <v>888</v>
      </c>
      <c r="N9054" t="str">
        <f t="shared" si="282"/>
        <v>E, C</v>
      </c>
    </row>
    <row r="9055" spans="1:14" x14ac:dyDescent="0.25">
      <c r="A9055" t="s">
        <v>11</v>
      </c>
      <c r="B9055" t="s">
        <v>860</v>
      </c>
      <c r="C9055" s="2">
        <v>2026</v>
      </c>
      <c r="D9055" t="s">
        <v>1801</v>
      </c>
      <c r="E9055" t="s">
        <v>1066</v>
      </c>
      <c r="F9055" t="s">
        <v>14</v>
      </c>
      <c r="G9055" t="s">
        <v>174</v>
      </c>
      <c r="H9055" t="s">
        <v>1425</v>
      </c>
      <c r="I9055" s="26">
        <v>-1650</v>
      </c>
      <c r="J9055" s="12">
        <f t="shared" si="283"/>
        <v>1650</v>
      </c>
      <c r="K9055" t="s">
        <v>1875</v>
      </c>
      <c r="L9055" t="s">
        <v>878</v>
      </c>
      <c r="M9055" t="s">
        <v>887</v>
      </c>
      <c r="N9055" t="str">
        <f t="shared" si="282"/>
        <v>E, A</v>
      </c>
    </row>
    <row r="9056" spans="1:14" x14ac:dyDescent="0.25">
      <c r="A9056" t="s">
        <v>11</v>
      </c>
      <c r="B9056" t="s">
        <v>860</v>
      </c>
      <c r="C9056" s="2">
        <v>2026</v>
      </c>
      <c r="D9056" t="s">
        <v>1745</v>
      </c>
      <c r="E9056" t="s">
        <v>1051</v>
      </c>
      <c r="F9056" t="s">
        <v>16</v>
      </c>
      <c r="G9056" t="s">
        <v>19</v>
      </c>
      <c r="H9056" t="s">
        <v>1061</v>
      </c>
      <c r="I9056" s="26">
        <v>0</v>
      </c>
      <c r="J9056" s="12">
        <f t="shared" si="283"/>
        <v>0</v>
      </c>
      <c r="K9056" t="s">
        <v>1875</v>
      </c>
      <c r="L9056" t="s">
        <v>878</v>
      </c>
      <c r="M9056" t="s">
        <v>887</v>
      </c>
      <c r="N9056" t="str">
        <f t="shared" si="282"/>
        <v>E, A</v>
      </c>
    </row>
    <row r="9057" spans="1:14" x14ac:dyDescent="0.25">
      <c r="A9057" t="s">
        <v>11</v>
      </c>
      <c r="B9057" t="s">
        <v>861</v>
      </c>
      <c r="C9057" s="2">
        <v>2026</v>
      </c>
      <c r="D9057" t="s">
        <v>1801</v>
      </c>
      <c r="E9057" t="s">
        <v>1066</v>
      </c>
      <c r="F9057" t="s">
        <v>20</v>
      </c>
      <c r="G9057" t="s">
        <v>175</v>
      </c>
      <c r="H9057" t="s">
        <v>1503</v>
      </c>
      <c r="I9057" s="26">
        <v>36263.730000000003</v>
      </c>
      <c r="J9057" s="12">
        <f t="shared" si="283"/>
        <v>-36263.730000000003</v>
      </c>
      <c r="K9057" t="s">
        <v>1875</v>
      </c>
      <c r="L9057" t="s">
        <v>878</v>
      </c>
      <c r="M9057" t="s">
        <v>887</v>
      </c>
      <c r="N9057" t="str">
        <f t="shared" si="282"/>
        <v>E, A</v>
      </c>
    </row>
    <row r="9058" spans="1:14" x14ac:dyDescent="0.25">
      <c r="A9058" t="s">
        <v>11</v>
      </c>
      <c r="B9058" t="s">
        <v>860</v>
      </c>
      <c r="C9058" s="2">
        <v>2027</v>
      </c>
      <c r="D9058" t="s">
        <v>1745</v>
      </c>
      <c r="E9058" t="s">
        <v>1066</v>
      </c>
      <c r="F9058" t="s">
        <v>14</v>
      </c>
      <c r="G9058" t="s">
        <v>173</v>
      </c>
      <c r="H9058" t="s">
        <v>1048</v>
      </c>
      <c r="I9058" s="26">
        <v>0</v>
      </c>
      <c r="J9058" s="12">
        <f t="shared" si="283"/>
        <v>0</v>
      </c>
      <c r="K9058" t="s">
        <v>1875</v>
      </c>
      <c r="L9058" t="s">
        <v>879</v>
      </c>
      <c r="M9058" t="s">
        <v>888</v>
      </c>
      <c r="N9058" t="str">
        <f t="shared" si="282"/>
        <v>R, C</v>
      </c>
    </row>
    <row r="9059" spans="1:14" x14ac:dyDescent="0.25">
      <c r="A9059" t="s">
        <v>11</v>
      </c>
      <c r="B9059" t="s">
        <v>862</v>
      </c>
      <c r="C9059" s="2">
        <v>2027</v>
      </c>
      <c r="D9059" t="s">
        <v>1801</v>
      </c>
      <c r="E9059" t="s">
        <v>1077</v>
      </c>
      <c r="F9059" t="s">
        <v>14</v>
      </c>
      <c r="G9059" t="s">
        <v>19</v>
      </c>
      <c r="H9059" t="s">
        <v>1180</v>
      </c>
      <c r="I9059" s="26">
        <v>9831.6</v>
      </c>
      <c r="J9059" s="12">
        <f t="shared" si="283"/>
        <v>-9831.6</v>
      </c>
      <c r="K9059" t="s">
        <v>1875</v>
      </c>
      <c r="L9059" t="s">
        <v>879</v>
      </c>
      <c r="M9059" t="s">
        <v>887</v>
      </c>
      <c r="N9059" t="str">
        <f t="shared" si="282"/>
        <v>R, A</v>
      </c>
    </row>
    <row r="9060" spans="1:14" x14ac:dyDescent="0.25">
      <c r="A9060" t="s">
        <v>11</v>
      </c>
      <c r="B9060" t="s">
        <v>860</v>
      </c>
      <c r="C9060" s="2">
        <v>2026</v>
      </c>
      <c r="D9060" t="s">
        <v>1745</v>
      </c>
      <c r="E9060" t="s">
        <v>1077</v>
      </c>
      <c r="F9060" t="s">
        <v>22</v>
      </c>
      <c r="G9060" t="s">
        <v>19</v>
      </c>
      <c r="H9060" t="s">
        <v>1520</v>
      </c>
      <c r="I9060" s="26">
        <v>0</v>
      </c>
      <c r="J9060" s="12">
        <f t="shared" si="283"/>
        <v>0</v>
      </c>
      <c r="K9060" t="s">
        <v>1875</v>
      </c>
      <c r="L9060" t="s">
        <v>878</v>
      </c>
      <c r="M9060" t="s">
        <v>887</v>
      </c>
      <c r="N9060" t="str">
        <f t="shared" si="282"/>
        <v>E, A</v>
      </c>
    </row>
    <row r="9061" spans="1:14" x14ac:dyDescent="0.25">
      <c r="A9061" t="s">
        <v>11</v>
      </c>
      <c r="B9061" t="s">
        <v>12</v>
      </c>
      <c r="C9061" s="2">
        <v>2026</v>
      </c>
      <c r="D9061" t="s">
        <v>1801</v>
      </c>
      <c r="E9061" t="s">
        <v>1080</v>
      </c>
      <c r="F9061" t="s">
        <v>20</v>
      </c>
      <c r="G9061" t="s">
        <v>15</v>
      </c>
      <c r="H9061" t="s">
        <v>1149</v>
      </c>
      <c r="I9061" s="26">
        <v>-10000</v>
      </c>
      <c r="J9061" s="12">
        <f t="shared" si="283"/>
        <v>10000</v>
      </c>
      <c r="K9061" t="s">
        <v>1875</v>
      </c>
      <c r="L9061" t="s">
        <v>879</v>
      </c>
      <c r="M9061" t="s">
        <v>888</v>
      </c>
      <c r="N9061" t="str">
        <f t="shared" si="282"/>
        <v>R, C</v>
      </c>
    </row>
    <row r="9062" spans="1:14" x14ac:dyDescent="0.25">
      <c r="A9062" t="s">
        <v>11</v>
      </c>
      <c r="B9062" t="s">
        <v>12</v>
      </c>
      <c r="C9062" s="2">
        <v>2026</v>
      </c>
      <c r="D9062" t="s">
        <v>1801</v>
      </c>
      <c r="E9062" t="s">
        <v>1066</v>
      </c>
      <c r="F9062" t="s">
        <v>14</v>
      </c>
      <c r="G9062" t="s">
        <v>173</v>
      </c>
      <c r="H9062" t="s">
        <v>1196</v>
      </c>
      <c r="I9062" s="26">
        <v>-1558400</v>
      </c>
      <c r="J9062" s="12">
        <f t="shared" si="283"/>
        <v>1558400</v>
      </c>
      <c r="K9062" t="s">
        <v>1875</v>
      </c>
      <c r="L9062" t="s">
        <v>879</v>
      </c>
      <c r="M9062" t="s">
        <v>888</v>
      </c>
      <c r="N9062" t="str">
        <f t="shared" si="282"/>
        <v>R, C</v>
      </c>
    </row>
    <row r="9063" spans="1:14" x14ac:dyDescent="0.25">
      <c r="A9063" t="s">
        <v>11</v>
      </c>
      <c r="B9063" t="s">
        <v>12</v>
      </c>
      <c r="C9063" s="2">
        <v>2026</v>
      </c>
      <c r="D9063" t="s">
        <v>1801</v>
      </c>
      <c r="E9063" t="s">
        <v>1066</v>
      </c>
      <c r="F9063" t="s">
        <v>14</v>
      </c>
      <c r="G9063" t="s">
        <v>173</v>
      </c>
      <c r="H9063" t="s">
        <v>1276</v>
      </c>
      <c r="I9063" s="26">
        <v>-1595900</v>
      </c>
      <c r="J9063" s="12">
        <f t="shared" si="283"/>
        <v>1595900</v>
      </c>
      <c r="K9063" t="s">
        <v>1875</v>
      </c>
      <c r="L9063" t="s">
        <v>879</v>
      </c>
      <c r="M9063" t="s">
        <v>888</v>
      </c>
      <c r="N9063" t="str">
        <f t="shared" si="282"/>
        <v>R, C</v>
      </c>
    </row>
    <row r="9064" spans="1:14" x14ac:dyDescent="0.25">
      <c r="A9064" t="s">
        <v>11</v>
      </c>
      <c r="B9064" t="s">
        <v>12</v>
      </c>
      <c r="C9064" s="2">
        <v>2026</v>
      </c>
      <c r="D9064" t="s">
        <v>1801</v>
      </c>
      <c r="E9064" t="s">
        <v>1161</v>
      </c>
      <c r="F9064" t="s">
        <v>21</v>
      </c>
      <c r="G9064" t="s">
        <v>19</v>
      </c>
      <c r="H9064" t="s">
        <v>1325</v>
      </c>
      <c r="I9064" s="26">
        <v>-25300</v>
      </c>
      <c r="J9064" s="12">
        <f t="shared" si="283"/>
        <v>25300</v>
      </c>
      <c r="K9064" t="s">
        <v>1875</v>
      </c>
      <c r="L9064" t="s">
        <v>879</v>
      </c>
      <c r="M9064" t="s">
        <v>887</v>
      </c>
      <c r="N9064" t="str">
        <f t="shared" si="282"/>
        <v>R, A</v>
      </c>
    </row>
    <row r="9065" spans="1:14" x14ac:dyDescent="0.25">
      <c r="A9065" t="s">
        <v>11</v>
      </c>
      <c r="B9065" t="s">
        <v>12</v>
      </c>
      <c r="C9065" s="2">
        <v>2026</v>
      </c>
      <c r="D9065" t="s">
        <v>1801</v>
      </c>
      <c r="E9065" t="s">
        <v>1177</v>
      </c>
      <c r="F9065" t="s">
        <v>24</v>
      </c>
      <c r="G9065" t="s">
        <v>27</v>
      </c>
      <c r="H9065" t="s">
        <v>56</v>
      </c>
      <c r="I9065" s="26">
        <v>-505556.22</v>
      </c>
      <c r="J9065" s="12">
        <f t="shared" si="283"/>
        <v>505556.22</v>
      </c>
      <c r="K9065" t="s">
        <v>1875</v>
      </c>
      <c r="L9065" t="s">
        <v>879</v>
      </c>
      <c r="M9065" t="s">
        <v>888</v>
      </c>
      <c r="N9065" t="str">
        <f t="shared" si="282"/>
        <v>R, C</v>
      </c>
    </row>
    <row r="9066" spans="1:14" x14ac:dyDescent="0.25">
      <c r="A9066" t="s">
        <v>11</v>
      </c>
      <c r="B9066" t="s">
        <v>12</v>
      </c>
      <c r="C9066" s="2">
        <v>2026</v>
      </c>
      <c r="D9066" t="s">
        <v>1801</v>
      </c>
      <c r="E9066" t="s">
        <v>1051</v>
      </c>
      <c r="F9066" t="s">
        <v>14</v>
      </c>
      <c r="G9066" t="s">
        <v>19</v>
      </c>
      <c r="H9066" t="s">
        <v>1362</v>
      </c>
      <c r="I9066" s="26">
        <v>-3216200</v>
      </c>
      <c r="J9066" s="12">
        <f t="shared" si="283"/>
        <v>3216200</v>
      </c>
      <c r="K9066" t="s">
        <v>1875</v>
      </c>
      <c r="L9066" t="s">
        <v>879</v>
      </c>
      <c r="M9066" t="s">
        <v>888</v>
      </c>
      <c r="N9066" t="str">
        <f t="shared" si="282"/>
        <v>R, C</v>
      </c>
    </row>
    <row r="9067" spans="1:14" x14ac:dyDescent="0.25">
      <c r="A9067" t="s">
        <v>11</v>
      </c>
      <c r="B9067" t="s">
        <v>12</v>
      </c>
      <c r="C9067" s="2">
        <v>2026</v>
      </c>
      <c r="D9067" t="s">
        <v>1801</v>
      </c>
      <c r="E9067" t="s">
        <v>1066</v>
      </c>
      <c r="F9067" t="s">
        <v>24</v>
      </c>
      <c r="G9067" t="s">
        <v>27</v>
      </c>
      <c r="H9067" t="s">
        <v>536</v>
      </c>
      <c r="I9067" s="26">
        <v>0</v>
      </c>
      <c r="J9067" s="12">
        <f t="shared" si="283"/>
        <v>0</v>
      </c>
      <c r="K9067" t="s">
        <v>1875</v>
      </c>
      <c r="L9067" t="s">
        <v>879</v>
      </c>
      <c r="M9067" t="s">
        <v>888</v>
      </c>
      <c r="N9067" t="str">
        <f t="shared" si="282"/>
        <v>R, C</v>
      </c>
    </row>
    <row r="9068" spans="1:14" x14ac:dyDescent="0.25">
      <c r="A9068" t="s">
        <v>11</v>
      </c>
      <c r="B9068" t="s">
        <v>12</v>
      </c>
      <c r="C9068" s="2">
        <v>2026</v>
      </c>
      <c r="D9068" t="s">
        <v>1801</v>
      </c>
      <c r="E9068" t="s">
        <v>1080</v>
      </c>
      <c r="F9068" t="s">
        <v>18</v>
      </c>
      <c r="G9068" t="s">
        <v>15</v>
      </c>
      <c r="H9068" t="s">
        <v>1175</v>
      </c>
      <c r="I9068" s="26">
        <v>-2462000</v>
      </c>
      <c r="J9068" s="12">
        <f t="shared" si="283"/>
        <v>2462000</v>
      </c>
      <c r="K9068" t="s">
        <v>1875</v>
      </c>
      <c r="L9068" t="s">
        <v>878</v>
      </c>
      <c r="M9068" t="s">
        <v>888</v>
      </c>
      <c r="N9068" t="str">
        <f t="shared" si="282"/>
        <v>E, C</v>
      </c>
    </row>
    <row r="9069" spans="1:14" x14ac:dyDescent="0.25">
      <c r="A9069" t="s">
        <v>11</v>
      </c>
      <c r="B9069" t="s">
        <v>12</v>
      </c>
      <c r="C9069" s="2">
        <v>2026</v>
      </c>
      <c r="D9069" t="s">
        <v>1801</v>
      </c>
      <c r="E9069" t="s">
        <v>1051</v>
      </c>
      <c r="F9069" t="s">
        <v>21</v>
      </c>
      <c r="G9069" t="s">
        <v>19</v>
      </c>
      <c r="H9069" t="s">
        <v>1072</v>
      </c>
      <c r="I9069" s="26">
        <v>-1090200</v>
      </c>
      <c r="J9069" s="12">
        <f t="shared" si="283"/>
        <v>1090200</v>
      </c>
      <c r="K9069" t="s">
        <v>1875</v>
      </c>
      <c r="L9069" t="s">
        <v>879</v>
      </c>
      <c r="M9069" t="s">
        <v>887</v>
      </c>
      <c r="N9069" t="str">
        <f t="shared" si="282"/>
        <v>R, A</v>
      </c>
    </row>
    <row r="9070" spans="1:14" x14ac:dyDescent="0.25">
      <c r="A9070" t="s">
        <v>11</v>
      </c>
      <c r="B9070" t="s">
        <v>12</v>
      </c>
      <c r="C9070" s="2">
        <v>2026</v>
      </c>
      <c r="D9070" t="s">
        <v>1801</v>
      </c>
      <c r="E9070" t="s">
        <v>1047</v>
      </c>
      <c r="F9070" t="s">
        <v>18</v>
      </c>
      <c r="G9070" t="s">
        <v>19</v>
      </c>
      <c r="H9070" t="s">
        <v>1118</v>
      </c>
      <c r="I9070" s="26">
        <v>-16376200</v>
      </c>
      <c r="J9070" s="12">
        <f t="shared" si="283"/>
        <v>16376200</v>
      </c>
      <c r="K9070" t="s">
        <v>1875</v>
      </c>
      <c r="L9070" t="s">
        <v>879</v>
      </c>
      <c r="M9070" t="s">
        <v>888</v>
      </c>
      <c r="N9070" t="str">
        <f t="shared" si="282"/>
        <v>R, C</v>
      </c>
    </row>
    <row r="9071" spans="1:14" x14ac:dyDescent="0.25">
      <c r="A9071" t="s">
        <v>11</v>
      </c>
      <c r="B9071" t="s">
        <v>12</v>
      </c>
      <c r="C9071" s="2">
        <v>2026</v>
      </c>
      <c r="D9071" t="s">
        <v>1801</v>
      </c>
      <c r="E9071" t="s">
        <v>1092</v>
      </c>
      <c r="F9071" t="s">
        <v>18</v>
      </c>
      <c r="G9071" t="s">
        <v>19</v>
      </c>
      <c r="H9071" t="s">
        <v>1531</v>
      </c>
      <c r="I9071" s="26">
        <v>-113200</v>
      </c>
      <c r="J9071" s="12">
        <f t="shared" si="283"/>
        <v>113200</v>
      </c>
      <c r="K9071" t="s">
        <v>1875</v>
      </c>
      <c r="L9071" t="s">
        <v>879</v>
      </c>
      <c r="M9071" t="s">
        <v>887</v>
      </c>
      <c r="N9071" t="str">
        <f t="shared" si="282"/>
        <v>R, A</v>
      </c>
    </row>
    <row r="9072" spans="1:14" x14ac:dyDescent="0.25">
      <c r="A9072" t="s">
        <v>11</v>
      </c>
      <c r="B9072" t="s">
        <v>12</v>
      </c>
      <c r="C9072" s="2">
        <v>2026</v>
      </c>
      <c r="D9072" t="s">
        <v>1801</v>
      </c>
      <c r="E9072" t="s">
        <v>1051</v>
      </c>
      <c r="F9072" t="s">
        <v>21</v>
      </c>
      <c r="G9072" t="s">
        <v>19</v>
      </c>
      <c r="H9072" t="s">
        <v>1290</v>
      </c>
      <c r="I9072" s="26">
        <v>-1963900</v>
      </c>
      <c r="J9072" s="12">
        <f t="shared" si="283"/>
        <v>1963900</v>
      </c>
      <c r="K9072" t="s">
        <v>1875</v>
      </c>
      <c r="L9072" t="s">
        <v>878</v>
      </c>
      <c r="M9072" t="s">
        <v>887</v>
      </c>
      <c r="N9072" t="str">
        <f t="shared" si="282"/>
        <v>E, A</v>
      </c>
    </row>
    <row r="9073" spans="1:14" x14ac:dyDescent="0.25">
      <c r="A9073" t="s">
        <v>11</v>
      </c>
      <c r="B9073" t="s">
        <v>12</v>
      </c>
      <c r="C9073" s="2">
        <v>2026</v>
      </c>
      <c r="D9073" t="s">
        <v>1801</v>
      </c>
      <c r="E9073" t="s">
        <v>1062</v>
      </c>
      <c r="F9073" t="s">
        <v>14</v>
      </c>
      <c r="G9073" t="s">
        <v>19</v>
      </c>
      <c r="H9073" t="s">
        <v>1376</v>
      </c>
      <c r="I9073" s="26">
        <v>-307800</v>
      </c>
      <c r="J9073" s="12">
        <f t="shared" si="283"/>
        <v>307800</v>
      </c>
      <c r="K9073" t="s">
        <v>1875</v>
      </c>
      <c r="L9073" t="s">
        <v>879</v>
      </c>
      <c r="M9073" t="s">
        <v>888</v>
      </c>
      <c r="N9073" t="str">
        <f t="shared" si="282"/>
        <v>R, C</v>
      </c>
    </row>
    <row r="9074" spans="1:14" x14ac:dyDescent="0.25">
      <c r="A9074" t="s">
        <v>11</v>
      </c>
      <c r="B9074" t="s">
        <v>12</v>
      </c>
      <c r="C9074" s="2">
        <v>2026</v>
      </c>
      <c r="D9074" t="s">
        <v>1801</v>
      </c>
      <c r="E9074" t="s">
        <v>1062</v>
      </c>
      <c r="F9074" t="s">
        <v>14</v>
      </c>
      <c r="G9074" t="s">
        <v>19</v>
      </c>
      <c r="H9074" t="s">
        <v>1333</v>
      </c>
      <c r="I9074" s="26">
        <v>-400000</v>
      </c>
      <c r="J9074" s="12">
        <f t="shared" si="283"/>
        <v>400000</v>
      </c>
      <c r="K9074" t="s">
        <v>1875</v>
      </c>
      <c r="L9074" t="s">
        <v>879</v>
      </c>
      <c r="M9074" t="s">
        <v>888</v>
      </c>
      <c r="N9074" t="str">
        <f t="shared" si="282"/>
        <v>R, C</v>
      </c>
    </row>
    <row r="9075" spans="1:14" x14ac:dyDescent="0.25">
      <c r="A9075" t="s">
        <v>11</v>
      </c>
      <c r="B9075" t="s">
        <v>12</v>
      </c>
      <c r="C9075" s="2">
        <v>2026</v>
      </c>
      <c r="D9075" t="s">
        <v>1801</v>
      </c>
      <c r="E9075" t="s">
        <v>1080</v>
      </c>
      <c r="F9075" t="s">
        <v>22</v>
      </c>
      <c r="G9075" t="s">
        <v>15</v>
      </c>
      <c r="H9075" t="s">
        <v>1121</v>
      </c>
      <c r="I9075" s="26">
        <v>-19023900</v>
      </c>
      <c r="J9075" s="12">
        <f t="shared" si="283"/>
        <v>19023900</v>
      </c>
      <c r="K9075" t="s">
        <v>1875</v>
      </c>
      <c r="L9075" t="s">
        <v>878</v>
      </c>
      <c r="M9075" t="s">
        <v>887</v>
      </c>
      <c r="N9075" t="str">
        <f t="shared" si="282"/>
        <v>E, A</v>
      </c>
    </row>
    <row r="9076" spans="1:14" x14ac:dyDescent="0.25">
      <c r="A9076" t="s">
        <v>11</v>
      </c>
      <c r="B9076" t="s">
        <v>12</v>
      </c>
      <c r="C9076" s="2">
        <v>2026</v>
      </c>
      <c r="D9076" t="s">
        <v>1801</v>
      </c>
      <c r="E9076" t="s">
        <v>1051</v>
      </c>
      <c r="F9076" t="s">
        <v>22</v>
      </c>
      <c r="G9076" t="s">
        <v>19</v>
      </c>
      <c r="H9076" t="s">
        <v>1371</v>
      </c>
      <c r="I9076" s="26">
        <v>-697719297.64999998</v>
      </c>
      <c r="J9076" s="12">
        <f t="shared" si="283"/>
        <v>697719297.64999998</v>
      </c>
      <c r="K9076" t="s">
        <v>1875</v>
      </c>
      <c r="L9076" t="s">
        <v>878</v>
      </c>
      <c r="M9076" t="s">
        <v>886</v>
      </c>
      <c r="N9076" t="str">
        <f t="shared" si="282"/>
        <v>E, B</v>
      </c>
    </row>
    <row r="9077" spans="1:14" x14ac:dyDescent="0.25">
      <c r="A9077" t="s">
        <v>11</v>
      </c>
      <c r="B9077" t="s">
        <v>12</v>
      </c>
      <c r="C9077" s="2">
        <v>2026</v>
      </c>
      <c r="D9077" t="s">
        <v>1801</v>
      </c>
      <c r="E9077" t="s">
        <v>1269</v>
      </c>
      <c r="F9077" t="s">
        <v>24</v>
      </c>
      <c r="G9077" t="s">
        <v>27</v>
      </c>
      <c r="H9077" t="s">
        <v>711</v>
      </c>
      <c r="I9077" s="26">
        <v>0</v>
      </c>
      <c r="J9077" s="12">
        <f t="shared" si="283"/>
        <v>0</v>
      </c>
      <c r="K9077" t="s">
        <v>1875</v>
      </c>
      <c r="L9077" t="s">
        <v>879</v>
      </c>
      <c r="M9077" t="s">
        <v>888</v>
      </c>
      <c r="N9077" t="str">
        <f t="shared" si="282"/>
        <v>R, C</v>
      </c>
    </row>
    <row r="9078" spans="1:14" x14ac:dyDescent="0.25">
      <c r="A9078" t="s">
        <v>11</v>
      </c>
      <c r="B9078" t="s">
        <v>12</v>
      </c>
      <c r="C9078" s="2">
        <v>2026</v>
      </c>
      <c r="D9078" t="s">
        <v>1801</v>
      </c>
      <c r="E9078" t="s">
        <v>1066</v>
      </c>
      <c r="F9078" t="s">
        <v>21</v>
      </c>
      <c r="G9078" t="s">
        <v>173</v>
      </c>
      <c r="H9078" t="s">
        <v>1215</v>
      </c>
      <c r="I9078" s="26">
        <v>0</v>
      </c>
      <c r="J9078" s="12">
        <f t="shared" si="283"/>
        <v>0</v>
      </c>
      <c r="K9078" t="s">
        <v>1875</v>
      </c>
      <c r="L9078" t="s">
        <v>878</v>
      </c>
      <c r="M9078" t="s">
        <v>888</v>
      </c>
      <c r="N9078" t="str">
        <f t="shared" si="282"/>
        <v>E, C</v>
      </c>
    </row>
    <row r="9079" spans="1:14" x14ac:dyDescent="0.25">
      <c r="A9079" t="s">
        <v>11</v>
      </c>
      <c r="B9079" t="s">
        <v>862</v>
      </c>
      <c r="C9079" s="2">
        <v>2026</v>
      </c>
      <c r="D9079" t="s">
        <v>1801</v>
      </c>
      <c r="E9079" t="s">
        <v>1051</v>
      </c>
      <c r="F9079" t="s">
        <v>14</v>
      </c>
      <c r="G9079" t="s">
        <v>19</v>
      </c>
      <c r="H9079" t="s">
        <v>1557</v>
      </c>
      <c r="I9079" s="26">
        <v>-47750</v>
      </c>
      <c r="J9079" s="12">
        <f t="shared" si="283"/>
        <v>47750</v>
      </c>
      <c r="K9079" t="s">
        <v>1875</v>
      </c>
      <c r="L9079" t="s">
        <v>879</v>
      </c>
      <c r="M9079" t="s">
        <v>888</v>
      </c>
      <c r="N9079" t="str">
        <f t="shared" si="282"/>
        <v>R, C</v>
      </c>
    </row>
    <row r="9080" spans="1:14" x14ac:dyDescent="0.25">
      <c r="A9080" t="s">
        <v>11</v>
      </c>
      <c r="B9080" t="s">
        <v>862</v>
      </c>
      <c r="C9080" s="2">
        <v>2026</v>
      </c>
      <c r="D9080" t="s">
        <v>1801</v>
      </c>
      <c r="E9080" t="s">
        <v>1064</v>
      </c>
      <c r="F9080" t="s">
        <v>14</v>
      </c>
      <c r="G9080" t="s">
        <v>19</v>
      </c>
      <c r="H9080" t="s">
        <v>1125</v>
      </c>
      <c r="I9080" s="26">
        <v>-513336.35</v>
      </c>
      <c r="J9080" s="12">
        <f t="shared" si="283"/>
        <v>513336.35</v>
      </c>
      <c r="K9080" t="s">
        <v>1875</v>
      </c>
      <c r="L9080" t="s">
        <v>878</v>
      </c>
      <c r="M9080" t="s">
        <v>887</v>
      </c>
      <c r="N9080" t="str">
        <f t="shared" si="282"/>
        <v>E, A</v>
      </c>
    </row>
    <row r="9081" spans="1:14" x14ac:dyDescent="0.25">
      <c r="A9081" t="s">
        <v>11</v>
      </c>
      <c r="B9081" t="s">
        <v>862</v>
      </c>
      <c r="C9081" s="2">
        <v>2026</v>
      </c>
      <c r="D9081" t="s">
        <v>1801</v>
      </c>
      <c r="E9081" t="s">
        <v>1101</v>
      </c>
      <c r="F9081" t="s">
        <v>14</v>
      </c>
      <c r="G9081" t="s">
        <v>19</v>
      </c>
      <c r="H9081" t="s">
        <v>1227</v>
      </c>
      <c r="I9081" s="26">
        <v>-65367.68</v>
      </c>
      <c r="J9081" s="12">
        <f t="shared" si="283"/>
        <v>65367.68</v>
      </c>
      <c r="K9081" t="s">
        <v>1875</v>
      </c>
      <c r="L9081" t="s">
        <v>878</v>
      </c>
      <c r="M9081" t="s">
        <v>888</v>
      </c>
      <c r="N9081" t="str">
        <f t="shared" si="282"/>
        <v>E, C</v>
      </c>
    </row>
    <row r="9082" spans="1:14" x14ac:dyDescent="0.25">
      <c r="A9082" t="s">
        <v>11</v>
      </c>
      <c r="B9082" t="s">
        <v>860</v>
      </c>
      <c r="C9082" s="2">
        <v>2026</v>
      </c>
      <c r="D9082" t="s">
        <v>1801</v>
      </c>
      <c r="E9082" t="s">
        <v>1161</v>
      </c>
      <c r="F9082" t="s">
        <v>14</v>
      </c>
      <c r="G9082" t="s">
        <v>19</v>
      </c>
      <c r="H9082" t="s">
        <v>1434</v>
      </c>
      <c r="I9082" s="26">
        <v>18023</v>
      </c>
      <c r="J9082" s="12">
        <f t="shared" si="283"/>
        <v>-18023</v>
      </c>
      <c r="K9082" t="s">
        <v>1875</v>
      </c>
      <c r="L9082" t="s">
        <v>878</v>
      </c>
      <c r="M9082" t="s">
        <v>887</v>
      </c>
      <c r="N9082" t="str">
        <f t="shared" si="282"/>
        <v>E, A</v>
      </c>
    </row>
    <row r="9083" spans="1:14" x14ac:dyDescent="0.25">
      <c r="A9083" t="s">
        <v>11</v>
      </c>
      <c r="B9083" t="s">
        <v>861</v>
      </c>
      <c r="C9083" s="2">
        <v>2026</v>
      </c>
      <c r="D9083" t="s">
        <v>1801</v>
      </c>
      <c r="E9083" t="s">
        <v>1047</v>
      </c>
      <c r="F9083" t="s">
        <v>20</v>
      </c>
      <c r="G9083" t="s">
        <v>19</v>
      </c>
      <c r="H9083" t="s">
        <v>1246</v>
      </c>
      <c r="I9083" s="26">
        <v>12760348.76</v>
      </c>
      <c r="J9083" s="12">
        <f t="shared" si="283"/>
        <v>-12760348.76</v>
      </c>
      <c r="K9083" t="s">
        <v>1875</v>
      </c>
      <c r="L9083" t="s">
        <v>879</v>
      </c>
      <c r="M9083" t="s">
        <v>888</v>
      </c>
      <c r="N9083" t="str">
        <f t="shared" si="282"/>
        <v>R, C</v>
      </c>
    </row>
    <row r="9084" spans="1:14" x14ac:dyDescent="0.25">
      <c r="A9084" t="s">
        <v>11</v>
      </c>
      <c r="B9084" t="s">
        <v>861</v>
      </c>
      <c r="C9084" s="2">
        <v>2026</v>
      </c>
      <c r="D9084" t="s">
        <v>1801</v>
      </c>
      <c r="E9084" t="s">
        <v>1053</v>
      </c>
      <c r="F9084" t="s">
        <v>14</v>
      </c>
      <c r="G9084" t="s">
        <v>19</v>
      </c>
      <c r="H9084" t="s">
        <v>1056</v>
      </c>
      <c r="I9084" s="26">
        <v>637704.51</v>
      </c>
      <c r="J9084" s="12">
        <f t="shared" si="283"/>
        <v>-637704.51</v>
      </c>
      <c r="K9084" t="s">
        <v>1875</v>
      </c>
      <c r="L9084" t="s">
        <v>879</v>
      </c>
      <c r="M9084" t="s">
        <v>888</v>
      </c>
      <c r="N9084" t="str">
        <f t="shared" si="282"/>
        <v>R, C</v>
      </c>
    </row>
    <row r="9085" spans="1:14" x14ac:dyDescent="0.25">
      <c r="A9085" t="s">
        <v>11</v>
      </c>
      <c r="B9085" t="s">
        <v>862</v>
      </c>
      <c r="C9085" s="2">
        <v>2026</v>
      </c>
      <c r="D9085" t="s">
        <v>1801</v>
      </c>
      <c r="E9085" t="s">
        <v>1051</v>
      </c>
      <c r="F9085" t="s">
        <v>16</v>
      </c>
      <c r="G9085" t="s">
        <v>19</v>
      </c>
      <c r="H9085" t="s">
        <v>1097</v>
      </c>
      <c r="I9085" s="26">
        <v>-6745</v>
      </c>
      <c r="J9085" s="12">
        <f t="shared" si="283"/>
        <v>6745</v>
      </c>
      <c r="K9085" t="s">
        <v>1875</v>
      </c>
      <c r="L9085" t="s">
        <v>879</v>
      </c>
      <c r="M9085" t="s">
        <v>888</v>
      </c>
      <c r="N9085" t="str">
        <f t="shared" si="282"/>
        <v>R, C</v>
      </c>
    </row>
    <row r="9086" spans="1:14" x14ac:dyDescent="0.25">
      <c r="A9086" t="s">
        <v>11</v>
      </c>
      <c r="B9086" t="s">
        <v>860</v>
      </c>
      <c r="C9086" s="2">
        <v>2027</v>
      </c>
      <c r="D9086" t="s">
        <v>1801</v>
      </c>
      <c r="E9086" t="s">
        <v>1047</v>
      </c>
      <c r="F9086" t="s">
        <v>14</v>
      </c>
      <c r="G9086" t="s">
        <v>27</v>
      </c>
      <c r="H9086" t="s">
        <v>1711</v>
      </c>
      <c r="I9086" s="26">
        <v>3131721.38</v>
      </c>
      <c r="J9086" s="12">
        <f t="shared" si="283"/>
        <v>-3131721.38</v>
      </c>
      <c r="K9086" t="s">
        <v>1875</v>
      </c>
      <c r="L9086" t="s">
        <v>879</v>
      </c>
      <c r="M9086" t="s">
        <v>888</v>
      </c>
      <c r="N9086" t="str">
        <f t="shared" si="282"/>
        <v>R, C</v>
      </c>
    </row>
    <row r="9087" spans="1:14" x14ac:dyDescent="0.25">
      <c r="A9087" t="s">
        <v>11</v>
      </c>
      <c r="B9087" t="s">
        <v>860</v>
      </c>
      <c r="C9087" s="2">
        <v>2027</v>
      </c>
      <c r="D9087" t="s">
        <v>1801</v>
      </c>
      <c r="E9087" t="s">
        <v>1051</v>
      </c>
      <c r="F9087" t="s">
        <v>14</v>
      </c>
      <c r="G9087" t="s">
        <v>19</v>
      </c>
      <c r="H9087" t="s">
        <v>1082</v>
      </c>
      <c r="I9087" s="26">
        <v>0</v>
      </c>
      <c r="J9087" s="12">
        <f t="shared" si="283"/>
        <v>0</v>
      </c>
      <c r="K9087" t="s">
        <v>1875</v>
      </c>
      <c r="L9087" t="s">
        <v>879</v>
      </c>
      <c r="M9087" t="s">
        <v>887</v>
      </c>
      <c r="N9087" t="str">
        <f t="shared" si="282"/>
        <v>R, A</v>
      </c>
    </row>
    <row r="9088" spans="1:14" x14ac:dyDescent="0.25">
      <c r="A9088" t="s">
        <v>11</v>
      </c>
      <c r="B9088" t="s">
        <v>861</v>
      </c>
      <c r="C9088" s="2">
        <v>2026</v>
      </c>
      <c r="D9088" t="s">
        <v>1801</v>
      </c>
      <c r="E9088" t="s">
        <v>1080</v>
      </c>
      <c r="F9088" t="s">
        <v>20</v>
      </c>
      <c r="G9088" t="s">
        <v>15</v>
      </c>
      <c r="H9088" t="s">
        <v>1361</v>
      </c>
      <c r="I9088" s="26">
        <v>119497.38</v>
      </c>
      <c r="J9088" s="12">
        <f t="shared" si="283"/>
        <v>-119497.38</v>
      </c>
      <c r="K9088" t="s">
        <v>1875</v>
      </c>
      <c r="L9088" t="s">
        <v>878</v>
      </c>
      <c r="M9088" t="s">
        <v>887</v>
      </c>
      <c r="N9088" t="str">
        <f t="shared" si="282"/>
        <v>E, A</v>
      </c>
    </row>
    <row r="9089" spans="1:14" x14ac:dyDescent="0.25">
      <c r="A9089" t="s">
        <v>11</v>
      </c>
      <c r="B9089" t="s">
        <v>12</v>
      </c>
      <c r="C9089" s="2">
        <v>2026</v>
      </c>
      <c r="D9089" t="s">
        <v>1745</v>
      </c>
      <c r="E9089" t="s">
        <v>1051</v>
      </c>
      <c r="F9089" t="s">
        <v>22</v>
      </c>
      <c r="G9089" t="s">
        <v>19</v>
      </c>
      <c r="H9089" t="s">
        <v>1204</v>
      </c>
      <c r="I9089" s="26">
        <v>-262247.78000000003</v>
      </c>
      <c r="J9089" s="12">
        <f t="shared" si="283"/>
        <v>262247.78000000003</v>
      </c>
      <c r="K9089" t="s">
        <v>1875</v>
      </c>
      <c r="L9089" t="s">
        <v>878</v>
      </c>
      <c r="M9089" t="s">
        <v>887</v>
      </c>
      <c r="N9089" t="str">
        <f t="shared" si="282"/>
        <v>E, A</v>
      </c>
    </row>
    <row r="9090" spans="1:14" x14ac:dyDescent="0.25">
      <c r="A9090" t="s">
        <v>11</v>
      </c>
      <c r="B9090" t="s">
        <v>12</v>
      </c>
      <c r="C9090" s="2">
        <v>2026</v>
      </c>
      <c r="D9090" t="s">
        <v>1037</v>
      </c>
      <c r="E9090" t="s">
        <v>1138</v>
      </c>
      <c r="F9090" t="s">
        <v>14</v>
      </c>
      <c r="G9090" t="s">
        <v>365</v>
      </c>
      <c r="H9090" t="s">
        <v>1084</v>
      </c>
      <c r="I9090" s="26">
        <v>-7518.89</v>
      </c>
      <c r="J9090" s="12">
        <f t="shared" si="283"/>
        <v>7518.89</v>
      </c>
      <c r="K9090" t="s">
        <v>1875</v>
      </c>
      <c r="L9090" t="s">
        <v>879</v>
      </c>
      <c r="M9090" t="s">
        <v>887</v>
      </c>
      <c r="N9090" t="str">
        <f t="shared" si="282"/>
        <v>R, A</v>
      </c>
    </row>
    <row r="9091" spans="1:14" x14ac:dyDescent="0.25">
      <c r="A9091" t="s">
        <v>11</v>
      </c>
      <c r="B9091" t="s">
        <v>860</v>
      </c>
      <c r="C9091" s="2">
        <v>2027</v>
      </c>
      <c r="D9091" t="s">
        <v>1037</v>
      </c>
      <c r="E9091" t="s">
        <v>1066</v>
      </c>
      <c r="F9091" t="s">
        <v>14</v>
      </c>
      <c r="G9091" t="s">
        <v>173</v>
      </c>
      <c r="H9091" t="s">
        <v>1438</v>
      </c>
      <c r="I9091" s="26">
        <v>0</v>
      </c>
      <c r="J9091" s="12">
        <f t="shared" si="283"/>
        <v>0</v>
      </c>
      <c r="K9091" t="s">
        <v>1875</v>
      </c>
      <c r="L9091" t="s">
        <v>879</v>
      </c>
      <c r="M9091" t="s">
        <v>888</v>
      </c>
      <c r="N9091" t="str">
        <f t="shared" ref="N9091:N9154" si="284">L9091&amp;", "&amp;M9091</f>
        <v>R, C</v>
      </c>
    </row>
    <row r="9092" spans="1:14" x14ac:dyDescent="0.25">
      <c r="A9092" t="s">
        <v>11</v>
      </c>
      <c r="B9092" t="s">
        <v>861</v>
      </c>
      <c r="C9092" s="2">
        <v>2026</v>
      </c>
      <c r="D9092" t="s">
        <v>1801</v>
      </c>
      <c r="E9092" t="s">
        <v>1051</v>
      </c>
      <c r="F9092" t="s">
        <v>20</v>
      </c>
      <c r="G9092" t="s">
        <v>19</v>
      </c>
      <c r="H9092" t="s">
        <v>1290</v>
      </c>
      <c r="I9092" s="26">
        <v>13922.22</v>
      </c>
      <c r="J9092" s="12">
        <f t="shared" ref="J9092:J9155" si="285">-I9092</f>
        <v>-13922.22</v>
      </c>
      <c r="K9092" t="s">
        <v>1875</v>
      </c>
      <c r="L9092" t="s">
        <v>878</v>
      </c>
      <c r="M9092" t="s">
        <v>887</v>
      </c>
      <c r="N9092" t="str">
        <f t="shared" si="284"/>
        <v>E, A</v>
      </c>
    </row>
    <row r="9093" spans="1:14" x14ac:dyDescent="0.25">
      <c r="A9093" t="s">
        <v>11</v>
      </c>
      <c r="B9093" t="s">
        <v>860</v>
      </c>
      <c r="C9093" s="2">
        <v>2026</v>
      </c>
      <c r="D9093" t="s">
        <v>1801</v>
      </c>
      <c r="E9093" t="s">
        <v>1101</v>
      </c>
      <c r="F9093" t="s">
        <v>14</v>
      </c>
      <c r="G9093" t="s">
        <v>19</v>
      </c>
      <c r="H9093" t="s">
        <v>1306</v>
      </c>
      <c r="I9093" s="26">
        <v>0</v>
      </c>
      <c r="J9093" s="12">
        <f t="shared" si="285"/>
        <v>0</v>
      </c>
      <c r="K9093" t="s">
        <v>1875</v>
      </c>
      <c r="L9093" t="s">
        <v>879</v>
      </c>
      <c r="M9093" t="s">
        <v>888</v>
      </c>
      <c r="N9093" t="str">
        <f t="shared" si="284"/>
        <v>R, C</v>
      </c>
    </row>
    <row r="9094" spans="1:14" x14ac:dyDescent="0.25">
      <c r="A9094" t="s">
        <v>11</v>
      </c>
      <c r="B9094" t="s">
        <v>12</v>
      </c>
      <c r="C9094" s="2">
        <v>2026</v>
      </c>
      <c r="D9094" t="s">
        <v>968</v>
      </c>
      <c r="E9094" t="s">
        <v>1066</v>
      </c>
      <c r="F9094" t="s">
        <v>22</v>
      </c>
      <c r="G9094" t="s">
        <v>173</v>
      </c>
      <c r="H9094" t="s">
        <v>1350</v>
      </c>
      <c r="I9094" s="26">
        <v>-98374.78</v>
      </c>
      <c r="J9094" s="12">
        <f t="shared" si="285"/>
        <v>98374.78</v>
      </c>
      <c r="K9094" t="s">
        <v>1875</v>
      </c>
      <c r="L9094" t="s">
        <v>878</v>
      </c>
      <c r="M9094" t="s">
        <v>888</v>
      </c>
      <c r="N9094" t="str">
        <f t="shared" si="284"/>
        <v>E, C</v>
      </c>
    </row>
    <row r="9095" spans="1:14" x14ac:dyDescent="0.25">
      <c r="A9095" t="s">
        <v>11</v>
      </c>
      <c r="B9095" t="s">
        <v>861</v>
      </c>
      <c r="C9095" s="2">
        <v>2026</v>
      </c>
      <c r="D9095" t="s">
        <v>1801</v>
      </c>
      <c r="E9095" t="s">
        <v>1051</v>
      </c>
      <c r="F9095" t="s">
        <v>21</v>
      </c>
      <c r="G9095" t="s">
        <v>19</v>
      </c>
      <c r="H9095" t="s">
        <v>1140</v>
      </c>
      <c r="I9095" s="26">
        <v>0</v>
      </c>
      <c r="J9095" s="12">
        <f t="shared" si="285"/>
        <v>0</v>
      </c>
      <c r="K9095" t="s">
        <v>1875</v>
      </c>
      <c r="L9095" t="s">
        <v>879</v>
      </c>
      <c r="M9095" t="s">
        <v>888</v>
      </c>
      <c r="N9095" t="str">
        <f t="shared" si="284"/>
        <v>R, C</v>
      </c>
    </row>
    <row r="9096" spans="1:14" x14ac:dyDescent="0.25">
      <c r="A9096" t="s">
        <v>11</v>
      </c>
      <c r="B9096" t="s">
        <v>861</v>
      </c>
      <c r="C9096" s="2">
        <v>2026</v>
      </c>
      <c r="D9096" t="s">
        <v>1680</v>
      </c>
      <c r="E9096" t="s">
        <v>1066</v>
      </c>
      <c r="F9096" t="s">
        <v>22</v>
      </c>
      <c r="G9096" t="s">
        <v>175</v>
      </c>
      <c r="H9096" t="s">
        <v>1527</v>
      </c>
      <c r="I9096" s="26">
        <v>27128.09</v>
      </c>
      <c r="J9096" s="12">
        <f t="shared" si="285"/>
        <v>-27128.09</v>
      </c>
      <c r="K9096" t="s">
        <v>1875</v>
      </c>
      <c r="L9096" t="s">
        <v>879</v>
      </c>
      <c r="M9096" t="s">
        <v>888</v>
      </c>
      <c r="N9096" t="str">
        <f t="shared" si="284"/>
        <v>R, C</v>
      </c>
    </row>
    <row r="9097" spans="1:14" x14ac:dyDescent="0.25">
      <c r="A9097" t="s">
        <v>11</v>
      </c>
      <c r="B9097" t="s">
        <v>861</v>
      </c>
      <c r="C9097" s="2">
        <v>2026</v>
      </c>
      <c r="D9097" t="s">
        <v>1801</v>
      </c>
      <c r="E9097" t="s">
        <v>1051</v>
      </c>
      <c r="F9097" t="s">
        <v>16</v>
      </c>
      <c r="G9097" t="s">
        <v>19</v>
      </c>
      <c r="H9097" t="s">
        <v>1303</v>
      </c>
      <c r="I9097" s="26">
        <v>637047.48</v>
      </c>
      <c r="J9097" s="12">
        <f t="shared" si="285"/>
        <v>-637047.48</v>
      </c>
      <c r="K9097" t="s">
        <v>1875</v>
      </c>
      <c r="L9097" t="s">
        <v>879</v>
      </c>
      <c r="M9097" t="s">
        <v>888</v>
      </c>
      <c r="N9097" t="str">
        <f t="shared" si="284"/>
        <v>R, C</v>
      </c>
    </row>
    <row r="9098" spans="1:14" x14ac:dyDescent="0.25">
      <c r="A9098" t="s">
        <v>11</v>
      </c>
      <c r="B9098" t="s">
        <v>12</v>
      </c>
      <c r="C9098" s="2">
        <v>2026</v>
      </c>
      <c r="D9098" t="s">
        <v>1745</v>
      </c>
      <c r="E9098" t="s">
        <v>1062</v>
      </c>
      <c r="F9098" t="s">
        <v>22</v>
      </c>
      <c r="G9098" t="s">
        <v>19</v>
      </c>
      <c r="H9098" t="s">
        <v>1299</v>
      </c>
      <c r="I9098" s="26">
        <v>-1207803.2</v>
      </c>
      <c r="J9098" s="12">
        <f t="shared" si="285"/>
        <v>1207803.2</v>
      </c>
      <c r="K9098" t="s">
        <v>1875</v>
      </c>
      <c r="L9098" t="s">
        <v>878</v>
      </c>
      <c r="M9098" t="s">
        <v>887</v>
      </c>
      <c r="N9098" t="str">
        <f t="shared" si="284"/>
        <v>E, A</v>
      </c>
    </row>
    <row r="9099" spans="1:14" x14ac:dyDescent="0.25">
      <c r="A9099" t="s">
        <v>11</v>
      </c>
      <c r="B9099" t="s">
        <v>860</v>
      </c>
      <c r="C9099" s="2">
        <v>2026</v>
      </c>
      <c r="D9099" t="s">
        <v>1745</v>
      </c>
      <c r="E9099" t="s">
        <v>1092</v>
      </c>
      <c r="F9099" t="s">
        <v>14</v>
      </c>
      <c r="G9099" t="s">
        <v>19</v>
      </c>
      <c r="H9099" t="s">
        <v>1182</v>
      </c>
      <c r="I9099" s="26">
        <v>0</v>
      </c>
      <c r="J9099" s="12">
        <f t="shared" si="285"/>
        <v>0</v>
      </c>
      <c r="K9099" t="s">
        <v>1875</v>
      </c>
      <c r="L9099" t="s">
        <v>879</v>
      </c>
      <c r="M9099" t="s">
        <v>888</v>
      </c>
      <c r="N9099" t="str">
        <f t="shared" si="284"/>
        <v>R, C</v>
      </c>
    </row>
    <row r="9100" spans="1:14" x14ac:dyDescent="0.25">
      <c r="A9100" t="s">
        <v>11</v>
      </c>
      <c r="B9100" t="s">
        <v>861</v>
      </c>
      <c r="C9100" s="2">
        <v>2026</v>
      </c>
      <c r="D9100" t="s">
        <v>1801</v>
      </c>
      <c r="E9100" t="s">
        <v>1066</v>
      </c>
      <c r="F9100" t="s">
        <v>18</v>
      </c>
      <c r="G9100" t="s">
        <v>172</v>
      </c>
      <c r="H9100" t="s">
        <v>1471</v>
      </c>
      <c r="I9100" s="26">
        <v>556105.69999999995</v>
      </c>
      <c r="J9100" s="12">
        <f t="shared" si="285"/>
        <v>-556105.69999999995</v>
      </c>
      <c r="K9100" t="s">
        <v>1875</v>
      </c>
      <c r="L9100" t="s">
        <v>879</v>
      </c>
      <c r="M9100" t="s">
        <v>888</v>
      </c>
      <c r="N9100" t="str">
        <f t="shared" si="284"/>
        <v>R, C</v>
      </c>
    </row>
    <row r="9101" spans="1:14" x14ac:dyDescent="0.25">
      <c r="A9101" t="s">
        <v>11</v>
      </c>
      <c r="B9101" t="s">
        <v>861</v>
      </c>
      <c r="C9101" s="2">
        <v>2026</v>
      </c>
      <c r="D9101" t="s">
        <v>1745</v>
      </c>
      <c r="E9101" t="s">
        <v>1051</v>
      </c>
      <c r="F9101" t="s">
        <v>16</v>
      </c>
      <c r="G9101" t="s">
        <v>19</v>
      </c>
      <c r="H9101" t="s">
        <v>1178</v>
      </c>
      <c r="I9101" s="26">
        <v>4932.3</v>
      </c>
      <c r="J9101" s="12">
        <f t="shared" si="285"/>
        <v>-4932.3</v>
      </c>
      <c r="K9101" t="s">
        <v>1875</v>
      </c>
      <c r="L9101" t="s">
        <v>878</v>
      </c>
      <c r="M9101" t="s">
        <v>887</v>
      </c>
      <c r="N9101" t="str">
        <f t="shared" si="284"/>
        <v>E, A</v>
      </c>
    </row>
    <row r="9102" spans="1:14" x14ac:dyDescent="0.25">
      <c r="A9102" t="s">
        <v>11</v>
      </c>
      <c r="B9102" t="s">
        <v>12</v>
      </c>
      <c r="C9102" s="2">
        <v>2025</v>
      </c>
      <c r="D9102" t="s">
        <v>1801</v>
      </c>
      <c r="E9102" t="s">
        <v>1055</v>
      </c>
      <c r="F9102" t="s">
        <v>22</v>
      </c>
      <c r="G9102" t="s">
        <v>174</v>
      </c>
      <c r="H9102" t="s">
        <v>1106</v>
      </c>
      <c r="I9102" s="26">
        <v>-294717.75</v>
      </c>
      <c r="J9102" s="12">
        <f t="shared" si="285"/>
        <v>294717.75</v>
      </c>
      <c r="K9102" t="s">
        <v>1875</v>
      </c>
      <c r="L9102" t="s">
        <v>878</v>
      </c>
      <c r="M9102" t="s">
        <v>888</v>
      </c>
      <c r="N9102" t="str">
        <f t="shared" si="284"/>
        <v>E, C</v>
      </c>
    </row>
    <row r="9103" spans="1:14" x14ac:dyDescent="0.25">
      <c r="A9103" t="s">
        <v>11</v>
      </c>
      <c r="B9103" t="s">
        <v>861</v>
      </c>
      <c r="C9103" s="2">
        <v>2026</v>
      </c>
      <c r="D9103" t="s">
        <v>1745</v>
      </c>
      <c r="E9103" t="s">
        <v>1066</v>
      </c>
      <c r="F9103" t="s">
        <v>22</v>
      </c>
      <c r="G9103" t="s">
        <v>173</v>
      </c>
      <c r="H9103" t="s">
        <v>1379</v>
      </c>
      <c r="I9103" s="26">
        <v>105424.79</v>
      </c>
      <c r="J9103" s="12">
        <f t="shared" si="285"/>
        <v>-105424.79</v>
      </c>
      <c r="K9103" t="s">
        <v>1875</v>
      </c>
      <c r="L9103" t="s">
        <v>878</v>
      </c>
      <c r="M9103" t="s">
        <v>888</v>
      </c>
      <c r="N9103" t="str">
        <f t="shared" si="284"/>
        <v>E, C</v>
      </c>
    </row>
    <row r="9104" spans="1:14" x14ac:dyDescent="0.25">
      <c r="A9104" t="s">
        <v>11</v>
      </c>
      <c r="B9104" t="s">
        <v>860</v>
      </c>
      <c r="C9104" s="2">
        <v>2026</v>
      </c>
      <c r="D9104" t="s">
        <v>1745</v>
      </c>
      <c r="E9104" t="s">
        <v>1066</v>
      </c>
      <c r="F9104" t="s">
        <v>14</v>
      </c>
      <c r="G9104" t="s">
        <v>173</v>
      </c>
      <c r="H9104" t="s">
        <v>1428</v>
      </c>
      <c r="I9104" s="26">
        <v>18308.36</v>
      </c>
      <c r="J9104" s="12">
        <f t="shared" si="285"/>
        <v>-18308.36</v>
      </c>
      <c r="K9104" t="s">
        <v>1875</v>
      </c>
      <c r="L9104" t="s">
        <v>879</v>
      </c>
      <c r="M9104" t="s">
        <v>888</v>
      </c>
      <c r="N9104" t="str">
        <f t="shared" si="284"/>
        <v>R, C</v>
      </c>
    </row>
    <row r="9105" spans="1:14" x14ac:dyDescent="0.25">
      <c r="A9105" t="s">
        <v>11</v>
      </c>
      <c r="B9105" t="s">
        <v>12</v>
      </c>
      <c r="C9105" s="2">
        <v>2026</v>
      </c>
      <c r="D9105" t="s">
        <v>1801</v>
      </c>
      <c r="E9105" t="s">
        <v>1053</v>
      </c>
      <c r="F9105" t="s">
        <v>14</v>
      </c>
      <c r="G9105" t="s">
        <v>19</v>
      </c>
      <c r="H9105" t="s">
        <v>1673</v>
      </c>
      <c r="I9105" s="26">
        <v>-9800</v>
      </c>
      <c r="J9105" s="12">
        <f t="shared" si="285"/>
        <v>9800</v>
      </c>
      <c r="K9105" t="s">
        <v>1875</v>
      </c>
      <c r="L9105" t="s">
        <v>879</v>
      </c>
      <c r="M9105" t="s">
        <v>887</v>
      </c>
      <c r="N9105" t="str">
        <f t="shared" si="284"/>
        <v>R, A</v>
      </c>
    </row>
    <row r="9106" spans="1:14" x14ac:dyDescent="0.25">
      <c r="A9106" t="s">
        <v>11</v>
      </c>
      <c r="B9106" t="s">
        <v>861</v>
      </c>
      <c r="C9106" s="2">
        <v>2026</v>
      </c>
      <c r="D9106" t="s">
        <v>1801</v>
      </c>
      <c r="E9106" t="s">
        <v>1049</v>
      </c>
      <c r="F9106" t="s">
        <v>14</v>
      </c>
      <c r="G9106" t="s">
        <v>19</v>
      </c>
      <c r="H9106" t="s">
        <v>1056</v>
      </c>
      <c r="I9106" s="26">
        <v>116062.5</v>
      </c>
      <c r="J9106" s="12">
        <f t="shared" si="285"/>
        <v>-116062.5</v>
      </c>
      <c r="K9106" t="s">
        <v>1875</v>
      </c>
      <c r="L9106" t="s">
        <v>879</v>
      </c>
      <c r="M9106" t="s">
        <v>888</v>
      </c>
      <c r="N9106" t="str">
        <f t="shared" si="284"/>
        <v>R, C</v>
      </c>
    </row>
    <row r="9107" spans="1:14" x14ac:dyDescent="0.25">
      <c r="A9107" t="s">
        <v>11</v>
      </c>
      <c r="B9107" t="s">
        <v>862</v>
      </c>
      <c r="C9107" s="2">
        <v>2026</v>
      </c>
      <c r="D9107" t="s">
        <v>1801</v>
      </c>
      <c r="E9107" t="s">
        <v>1113</v>
      </c>
      <c r="F9107" t="s">
        <v>22</v>
      </c>
      <c r="G9107" t="s">
        <v>19</v>
      </c>
      <c r="H9107" t="s">
        <v>1397</v>
      </c>
      <c r="I9107" s="26">
        <v>0</v>
      </c>
      <c r="J9107" s="12">
        <f t="shared" si="285"/>
        <v>0</v>
      </c>
      <c r="K9107" t="s">
        <v>1875</v>
      </c>
      <c r="L9107" t="s">
        <v>878</v>
      </c>
      <c r="M9107" t="s">
        <v>887</v>
      </c>
      <c r="N9107" t="str">
        <f t="shared" si="284"/>
        <v>E, A</v>
      </c>
    </row>
    <row r="9108" spans="1:14" x14ac:dyDescent="0.25">
      <c r="A9108" t="s">
        <v>11</v>
      </c>
      <c r="B9108" t="s">
        <v>861</v>
      </c>
      <c r="C9108" s="2">
        <v>2026</v>
      </c>
      <c r="D9108" t="s">
        <v>1801</v>
      </c>
      <c r="E9108" t="s">
        <v>1092</v>
      </c>
      <c r="F9108" t="s">
        <v>16</v>
      </c>
      <c r="G9108" t="s">
        <v>19</v>
      </c>
      <c r="H9108" t="s">
        <v>1182</v>
      </c>
      <c r="I9108" s="26">
        <v>2500</v>
      </c>
      <c r="J9108" s="12">
        <f t="shared" si="285"/>
        <v>-2500</v>
      </c>
      <c r="K9108" t="s">
        <v>1875</v>
      </c>
      <c r="L9108" t="s">
        <v>879</v>
      </c>
      <c r="M9108" t="s">
        <v>888</v>
      </c>
      <c r="N9108" t="str">
        <f t="shared" si="284"/>
        <v>R, C</v>
      </c>
    </row>
    <row r="9109" spans="1:14" x14ac:dyDescent="0.25">
      <c r="A9109" t="s">
        <v>11</v>
      </c>
      <c r="B9109" t="s">
        <v>861</v>
      </c>
      <c r="C9109" s="2">
        <v>2026</v>
      </c>
      <c r="D9109" t="s">
        <v>968</v>
      </c>
      <c r="E9109" t="s">
        <v>1066</v>
      </c>
      <c r="F9109" t="s">
        <v>22</v>
      </c>
      <c r="G9109" t="s">
        <v>173</v>
      </c>
      <c r="H9109" t="s">
        <v>1613</v>
      </c>
      <c r="I9109" s="26">
        <v>2000000</v>
      </c>
      <c r="J9109" s="12">
        <f t="shared" si="285"/>
        <v>-2000000</v>
      </c>
      <c r="K9109" t="s">
        <v>1875</v>
      </c>
      <c r="L9109" t="s">
        <v>878</v>
      </c>
      <c r="M9109" t="s">
        <v>886</v>
      </c>
      <c r="N9109" t="str">
        <f t="shared" si="284"/>
        <v>E, B</v>
      </c>
    </row>
    <row r="9110" spans="1:14" x14ac:dyDescent="0.25">
      <c r="A9110" t="s">
        <v>11</v>
      </c>
      <c r="B9110" t="s">
        <v>861</v>
      </c>
      <c r="C9110" s="2">
        <v>2026</v>
      </c>
      <c r="D9110" t="s">
        <v>1801</v>
      </c>
      <c r="E9110" t="s">
        <v>1058</v>
      </c>
      <c r="F9110" t="s">
        <v>14</v>
      </c>
      <c r="G9110" t="s">
        <v>406</v>
      </c>
      <c r="H9110" t="s">
        <v>1066</v>
      </c>
      <c r="I9110" s="26">
        <v>2682907.35</v>
      </c>
      <c r="J9110" s="12">
        <f t="shared" si="285"/>
        <v>-2682907.35</v>
      </c>
      <c r="K9110" t="s">
        <v>1875</v>
      </c>
      <c r="L9110" t="s">
        <v>878</v>
      </c>
      <c r="M9110" t="s">
        <v>887</v>
      </c>
      <c r="N9110" t="str">
        <f t="shared" si="284"/>
        <v>E, A</v>
      </c>
    </row>
    <row r="9111" spans="1:14" x14ac:dyDescent="0.25">
      <c r="A9111" t="s">
        <v>11</v>
      </c>
      <c r="B9111" t="s">
        <v>861</v>
      </c>
      <c r="C9111" s="2">
        <v>2026</v>
      </c>
      <c r="D9111" t="s">
        <v>1801</v>
      </c>
      <c r="E9111" t="s">
        <v>1053</v>
      </c>
      <c r="F9111" t="s">
        <v>14</v>
      </c>
      <c r="G9111" t="s">
        <v>19</v>
      </c>
      <c r="H9111" t="s">
        <v>1100</v>
      </c>
      <c r="I9111" s="26">
        <v>106123.78</v>
      </c>
      <c r="J9111" s="12">
        <f t="shared" si="285"/>
        <v>-106123.78</v>
      </c>
      <c r="K9111" t="s">
        <v>1875</v>
      </c>
      <c r="L9111" t="s">
        <v>879</v>
      </c>
      <c r="M9111" t="s">
        <v>888</v>
      </c>
      <c r="N9111" t="str">
        <f t="shared" si="284"/>
        <v>R, C</v>
      </c>
    </row>
    <row r="9112" spans="1:14" x14ac:dyDescent="0.25">
      <c r="A9112" t="s">
        <v>11</v>
      </c>
      <c r="B9112" t="s">
        <v>12</v>
      </c>
      <c r="C9112" s="2">
        <v>2026</v>
      </c>
      <c r="D9112" t="s">
        <v>1801</v>
      </c>
      <c r="E9112" t="s">
        <v>1051</v>
      </c>
      <c r="F9112" t="s">
        <v>18</v>
      </c>
      <c r="G9112" t="s">
        <v>19</v>
      </c>
      <c r="H9112" t="s">
        <v>1282</v>
      </c>
      <c r="I9112" s="26">
        <v>-15817100</v>
      </c>
      <c r="J9112" s="12">
        <f t="shared" si="285"/>
        <v>15817100</v>
      </c>
      <c r="K9112" t="s">
        <v>1875</v>
      </c>
      <c r="L9112" t="s">
        <v>879</v>
      </c>
      <c r="M9112" t="s">
        <v>888</v>
      </c>
      <c r="N9112" t="str">
        <f t="shared" si="284"/>
        <v>R, C</v>
      </c>
    </row>
    <row r="9113" spans="1:14" x14ac:dyDescent="0.25">
      <c r="A9113" t="s">
        <v>11</v>
      </c>
      <c r="B9113" t="s">
        <v>12</v>
      </c>
      <c r="C9113" s="2">
        <v>2026</v>
      </c>
      <c r="D9113" t="s">
        <v>1801</v>
      </c>
      <c r="E9113" t="s">
        <v>1051</v>
      </c>
      <c r="F9113" t="s">
        <v>18</v>
      </c>
      <c r="G9113" t="s">
        <v>19</v>
      </c>
      <c r="H9113" t="s">
        <v>1538</v>
      </c>
      <c r="I9113" s="26">
        <v>-809300</v>
      </c>
      <c r="J9113" s="12">
        <f t="shared" si="285"/>
        <v>809300</v>
      </c>
      <c r="K9113" t="s">
        <v>1875</v>
      </c>
      <c r="L9113" t="s">
        <v>879</v>
      </c>
      <c r="M9113" t="s">
        <v>887</v>
      </c>
      <c r="N9113" t="str">
        <f t="shared" si="284"/>
        <v>R, A</v>
      </c>
    </row>
    <row r="9114" spans="1:14" x14ac:dyDescent="0.25">
      <c r="A9114" t="s">
        <v>11</v>
      </c>
      <c r="B9114" t="s">
        <v>12</v>
      </c>
      <c r="C9114" s="2">
        <v>2026</v>
      </c>
      <c r="D9114" t="s">
        <v>1801</v>
      </c>
      <c r="E9114" t="s">
        <v>1101</v>
      </c>
      <c r="F9114" t="s">
        <v>21</v>
      </c>
      <c r="G9114" t="s">
        <v>19</v>
      </c>
      <c r="H9114" t="s">
        <v>1088</v>
      </c>
      <c r="I9114" s="26">
        <v>-406700</v>
      </c>
      <c r="J9114" s="12">
        <f t="shared" si="285"/>
        <v>406700</v>
      </c>
      <c r="K9114" t="s">
        <v>1875</v>
      </c>
      <c r="L9114" t="s">
        <v>879</v>
      </c>
      <c r="M9114" t="s">
        <v>888</v>
      </c>
      <c r="N9114" t="str">
        <f t="shared" si="284"/>
        <v>R, C</v>
      </c>
    </row>
    <row r="9115" spans="1:14" x14ac:dyDescent="0.25">
      <c r="A9115" t="s">
        <v>11</v>
      </c>
      <c r="B9115" t="s">
        <v>12</v>
      </c>
      <c r="C9115" s="2">
        <v>2026</v>
      </c>
      <c r="D9115" t="s">
        <v>1801</v>
      </c>
      <c r="E9115" t="s">
        <v>1101</v>
      </c>
      <c r="F9115" t="s">
        <v>22</v>
      </c>
      <c r="G9115" t="s">
        <v>19</v>
      </c>
      <c r="H9115" t="s">
        <v>1058</v>
      </c>
      <c r="I9115" s="26">
        <v>-25192.73</v>
      </c>
      <c r="J9115" s="12">
        <f t="shared" si="285"/>
        <v>25192.73</v>
      </c>
      <c r="K9115" t="s">
        <v>1875</v>
      </c>
      <c r="L9115" t="s">
        <v>878</v>
      </c>
      <c r="M9115" t="s">
        <v>888</v>
      </c>
      <c r="N9115" t="str">
        <f t="shared" si="284"/>
        <v>E, C</v>
      </c>
    </row>
    <row r="9116" spans="1:14" x14ac:dyDescent="0.25">
      <c r="A9116" t="s">
        <v>11</v>
      </c>
      <c r="B9116" t="s">
        <v>12</v>
      </c>
      <c r="C9116" s="2">
        <v>2026</v>
      </c>
      <c r="D9116" t="s">
        <v>1801</v>
      </c>
      <c r="E9116" t="s">
        <v>1058</v>
      </c>
      <c r="F9116" t="s">
        <v>18</v>
      </c>
      <c r="G9116" t="s">
        <v>19</v>
      </c>
      <c r="H9116" t="s">
        <v>1120</v>
      </c>
      <c r="I9116" s="26">
        <v>-5506790.8700000001</v>
      </c>
      <c r="J9116" s="12">
        <f t="shared" si="285"/>
        <v>5506790.8700000001</v>
      </c>
      <c r="K9116" t="s">
        <v>1875</v>
      </c>
      <c r="L9116" t="s">
        <v>879</v>
      </c>
      <c r="M9116" t="s">
        <v>888</v>
      </c>
      <c r="N9116" t="str">
        <f t="shared" si="284"/>
        <v>R, C</v>
      </c>
    </row>
    <row r="9117" spans="1:14" x14ac:dyDescent="0.25">
      <c r="A9117" t="s">
        <v>11</v>
      </c>
      <c r="B9117" t="s">
        <v>12</v>
      </c>
      <c r="C9117" s="2">
        <v>2026</v>
      </c>
      <c r="D9117" t="s">
        <v>1801</v>
      </c>
      <c r="E9117" t="s">
        <v>1066</v>
      </c>
      <c r="F9117" t="s">
        <v>21</v>
      </c>
      <c r="G9117" t="s">
        <v>172</v>
      </c>
      <c r="H9117" t="s">
        <v>1611</v>
      </c>
      <c r="I9117" s="26">
        <v>-203100</v>
      </c>
      <c r="J9117" s="12">
        <f t="shared" si="285"/>
        <v>203100</v>
      </c>
      <c r="K9117" t="s">
        <v>1875</v>
      </c>
      <c r="L9117" t="s">
        <v>878</v>
      </c>
      <c r="M9117" t="s">
        <v>887</v>
      </c>
      <c r="N9117" t="str">
        <f t="shared" si="284"/>
        <v>E, A</v>
      </c>
    </row>
    <row r="9118" spans="1:14" x14ac:dyDescent="0.25">
      <c r="A9118" t="s">
        <v>11</v>
      </c>
      <c r="B9118" t="s">
        <v>12</v>
      </c>
      <c r="C9118" s="2">
        <v>2026</v>
      </c>
      <c r="D9118" t="s">
        <v>1801</v>
      </c>
      <c r="E9118" t="s">
        <v>1062</v>
      </c>
      <c r="F9118" t="s">
        <v>14</v>
      </c>
      <c r="G9118" t="s">
        <v>19</v>
      </c>
      <c r="H9118" t="s">
        <v>1231</v>
      </c>
      <c r="I9118" s="26">
        <v>-725000</v>
      </c>
      <c r="J9118" s="12">
        <f t="shared" si="285"/>
        <v>725000</v>
      </c>
      <c r="K9118" t="s">
        <v>1875</v>
      </c>
      <c r="L9118" t="s">
        <v>879</v>
      </c>
      <c r="M9118" t="s">
        <v>888</v>
      </c>
      <c r="N9118" t="str">
        <f t="shared" si="284"/>
        <v>R, C</v>
      </c>
    </row>
    <row r="9119" spans="1:14" x14ac:dyDescent="0.25">
      <c r="A9119" t="s">
        <v>11</v>
      </c>
      <c r="B9119" t="s">
        <v>12</v>
      </c>
      <c r="C9119" s="2">
        <v>2026</v>
      </c>
      <c r="D9119" t="s">
        <v>1801</v>
      </c>
      <c r="E9119" t="s">
        <v>1055</v>
      </c>
      <c r="F9119" t="s">
        <v>21</v>
      </c>
      <c r="G9119" t="s">
        <v>19</v>
      </c>
      <c r="H9119" t="s">
        <v>1171</v>
      </c>
      <c r="I9119" s="26">
        <v>-305577.14</v>
      </c>
      <c r="J9119" s="12">
        <f t="shared" si="285"/>
        <v>305577.14</v>
      </c>
      <c r="K9119" t="s">
        <v>1875</v>
      </c>
      <c r="L9119" t="s">
        <v>879</v>
      </c>
      <c r="M9119" t="s">
        <v>888</v>
      </c>
      <c r="N9119" t="str">
        <f t="shared" si="284"/>
        <v>R, C</v>
      </c>
    </row>
    <row r="9120" spans="1:14" x14ac:dyDescent="0.25">
      <c r="A9120" t="s">
        <v>11</v>
      </c>
      <c r="B9120" t="s">
        <v>12</v>
      </c>
      <c r="C9120" s="2">
        <v>2026</v>
      </c>
      <c r="D9120" t="s">
        <v>1801</v>
      </c>
      <c r="E9120" t="s">
        <v>1115</v>
      </c>
      <c r="F9120" t="s">
        <v>22</v>
      </c>
      <c r="G9120" t="s">
        <v>19</v>
      </c>
      <c r="H9120" t="s">
        <v>1126</v>
      </c>
      <c r="I9120" s="26">
        <v>-80000</v>
      </c>
      <c r="J9120" s="12">
        <f t="shared" si="285"/>
        <v>80000</v>
      </c>
      <c r="K9120" t="s">
        <v>1875</v>
      </c>
      <c r="L9120" t="s">
        <v>879</v>
      </c>
      <c r="M9120" t="s">
        <v>887</v>
      </c>
      <c r="N9120" t="str">
        <f t="shared" si="284"/>
        <v>R, A</v>
      </c>
    </row>
    <row r="9121" spans="1:14" x14ac:dyDescent="0.25">
      <c r="A9121" t="s">
        <v>11</v>
      </c>
      <c r="B9121" t="s">
        <v>862</v>
      </c>
      <c r="C9121" s="2">
        <v>2025</v>
      </c>
      <c r="D9121" t="s">
        <v>1801</v>
      </c>
      <c r="E9121" t="s">
        <v>1129</v>
      </c>
      <c r="F9121" t="s">
        <v>14</v>
      </c>
      <c r="G9121" t="s">
        <v>19</v>
      </c>
      <c r="H9121" t="s">
        <v>1071</v>
      </c>
      <c r="I9121" s="26">
        <v>137799</v>
      </c>
      <c r="J9121" s="12">
        <f t="shared" si="285"/>
        <v>-137799</v>
      </c>
      <c r="K9121" t="s">
        <v>1875</v>
      </c>
      <c r="L9121" t="s">
        <v>879</v>
      </c>
      <c r="M9121" t="s">
        <v>888</v>
      </c>
      <c r="N9121" t="str">
        <f t="shared" si="284"/>
        <v>R, C</v>
      </c>
    </row>
    <row r="9122" spans="1:14" x14ac:dyDescent="0.25">
      <c r="A9122" t="s">
        <v>11</v>
      </c>
      <c r="B9122" t="s">
        <v>12</v>
      </c>
      <c r="C9122" s="2">
        <v>2026</v>
      </c>
      <c r="D9122" t="s">
        <v>1801</v>
      </c>
      <c r="E9122" t="s">
        <v>1269</v>
      </c>
      <c r="F9122" t="s">
        <v>24</v>
      </c>
      <c r="G9122" t="s">
        <v>27</v>
      </c>
      <c r="H9122" t="s">
        <v>747</v>
      </c>
      <c r="I9122" s="26">
        <v>0</v>
      </c>
      <c r="J9122" s="12">
        <f t="shared" si="285"/>
        <v>0</v>
      </c>
      <c r="K9122" t="s">
        <v>1875</v>
      </c>
      <c r="L9122" t="s">
        <v>879</v>
      </c>
      <c r="M9122" t="s">
        <v>888</v>
      </c>
      <c r="N9122" t="str">
        <f t="shared" si="284"/>
        <v>R, C</v>
      </c>
    </row>
    <row r="9123" spans="1:14" x14ac:dyDescent="0.25">
      <c r="A9123" t="s">
        <v>11</v>
      </c>
      <c r="B9123" t="s">
        <v>862</v>
      </c>
      <c r="C9123" s="2">
        <v>2026</v>
      </c>
      <c r="D9123" t="s">
        <v>1801</v>
      </c>
      <c r="E9123" t="s">
        <v>1066</v>
      </c>
      <c r="F9123" t="s">
        <v>14</v>
      </c>
      <c r="G9123" t="s">
        <v>175</v>
      </c>
      <c r="H9123" t="s">
        <v>1503</v>
      </c>
      <c r="I9123" s="26">
        <v>-490030</v>
      </c>
      <c r="J9123" s="12">
        <f t="shared" si="285"/>
        <v>490030</v>
      </c>
      <c r="K9123" t="s">
        <v>1875</v>
      </c>
      <c r="L9123" t="s">
        <v>878</v>
      </c>
      <c r="M9123" t="s">
        <v>887</v>
      </c>
      <c r="N9123" t="str">
        <f t="shared" si="284"/>
        <v>E, A</v>
      </c>
    </row>
    <row r="9124" spans="1:14" x14ac:dyDescent="0.25">
      <c r="A9124" t="s">
        <v>11</v>
      </c>
      <c r="B9124" t="s">
        <v>861</v>
      </c>
      <c r="C9124" s="2">
        <v>2026</v>
      </c>
      <c r="D9124" t="s">
        <v>1801</v>
      </c>
      <c r="E9124" t="s">
        <v>1073</v>
      </c>
      <c r="F9124" t="s">
        <v>14</v>
      </c>
      <c r="G9124" t="s">
        <v>19</v>
      </c>
      <c r="H9124" t="s">
        <v>1071</v>
      </c>
      <c r="I9124" s="26">
        <v>149610.67000000001</v>
      </c>
      <c r="J9124" s="12">
        <f t="shared" si="285"/>
        <v>-149610.67000000001</v>
      </c>
      <c r="K9124" t="s">
        <v>1875</v>
      </c>
      <c r="L9124" t="s">
        <v>879</v>
      </c>
      <c r="M9124" t="s">
        <v>888</v>
      </c>
      <c r="N9124" t="str">
        <f t="shared" si="284"/>
        <v>R, C</v>
      </c>
    </row>
    <row r="9125" spans="1:14" x14ac:dyDescent="0.25">
      <c r="A9125" t="s">
        <v>11</v>
      </c>
      <c r="B9125" t="s">
        <v>861</v>
      </c>
      <c r="C9125" s="2">
        <v>2026</v>
      </c>
      <c r="D9125" t="s">
        <v>1801</v>
      </c>
      <c r="E9125" t="s">
        <v>1070</v>
      </c>
      <c r="F9125" t="s">
        <v>14</v>
      </c>
      <c r="G9125" t="s">
        <v>19</v>
      </c>
      <c r="H9125" t="s">
        <v>1141</v>
      </c>
      <c r="I9125" s="26">
        <v>186879.64</v>
      </c>
      <c r="J9125" s="12">
        <f t="shared" si="285"/>
        <v>-186879.64</v>
      </c>
      <c r="K9125" t="s">
        <v>1875</v>
      </c>
      <c r="L9125" t="s">
        <v>879</v>
      </c>
      <c r="M9125" t="s">
        <v>887</v>
      </c>
      <c r="N9125" t="str">
        <f t="shared" si="284"/>
        <v>R, A</v>
      </c>
    </row>
    <row r="9126" spans="1:14" x14ac:dyDescent="0.25">
      <c r="A9126" t="s">
        <v>11</v>
      </c>
      <c r="B9126" t="s">
        <v>861</v>
      </c>
      <c r="C9126" s="2">
        <v>2026</v>
      </c>
      <c r="D9126" t="s">
        <v>1801</v>
      </c>
      <c r="E9126" t="s">
        <v>1276</v>
      </c>
      <c r="F9126" t="s">
        <v>20</v>
      </c>
      <c r="G9126" t="s">
        <v>19</v>
      </c>
      <c r="H9126" t="s">
        <v>1186</v>
      </c>
      <c r="I9126" s="26">
        <v>112598.53</v>
      </c>
      <c r="J9126" s="12">
        <f t="shared" si="285"/>
        <v>-112598.53</v>
      </c>
      <c r="K9126" t="s">
        <v>1875</v>
      </c>
      <c r="L9126" t="s">
        <v>879</v>
      </c>
      <c r="M9126" t="s">
        <v>887</v>
      </c>
      <c r="N9126" t="str">
        <f t="shared" si="284"/>
        <v>R, A</v>
      </c>
    </row>
    <row r="9127" spans="1:14" x14ac:dyDescent="0.25">
      <c r="A9127" t="s">
        <v>11</v>
      </c>
      <c r="B9127" t="s">
        <v>861</v>
      </c>
      <c r="C9127" s="2">
        <v>2026</v>
      </c>
      <c r="D9127" t="s">
        <v>1801</v>
      </c>
      <c r="E9127" t="s">
        <v>1092</v>
      </c>
      <c r="F9127" t="s">
        <v>18</v>
      </c>
      <c r="G9127" t="s">
        <v>19</v>
      </c>
      <c r="H9127" t="s">
        <v>1284</v>
      </c>
      <c r="I9127" s="26">
        <v>394787.78</v>
      </c>
      <c r="J9127" s="12">
        <f t="shared" si="285"/>
        <v>-394787.78</v>
      </c>
      <c r="K9127" t="s">
        <v>1875</v>
      </c>
      <c r="L9127" t="s">
        <v>879</v>
      </c>
      <c r="M9127" t="s">
        <v>888</v>
      </c>
      <c r="N9127" t="str">
        <f t="shared" si="284"/>
        <v>R, C</v>
      </c>
    </row>
    <row r="9128" spans="1:14" x14ac:dyDescent="0.25">
      <c r="A9128" t="s">
        <v>11</v>
      </c>
      <c r="B9128" t="s">
        <v>861</v>
      </c>
      <c r="C9128" s="2">
        <v>2026</v>
      </c>
      <c r="D9128" t="s">
        <v>1801</v>
      </c>
      <c r="E9128" t="s">
        <v>1156</v>
      </c>
      <c r="F9128" t="s">
        <v>18</v>
      </c>
      <c r="G9128" t="s">
        <v>19</v>
      </c>
      <c r="H9128" t="s">
        <v>1048</v>
      </c>
      <c r="I9128" s="26">
        <v>51166.400000000001</v>
      </c>
      <c r="J9128" s="12">
        <f t="shared" si="285"/>
        <v>-51166.400000000001</v>
      </c>
      <c r="K9128" t="s">
        <v>1875</v>
      </c>
      <c r="L9128" t="s">
        <v>879</v>
      </c>
      <c r="M9128" t="s">
        <v>888</v>
      </c>
      <c r="N9128" t="str">
        <f t="shared" si="284"/>
        <v>R, C</v>
      </c>
    </row>
    <row r="9129" spans="1:14" x14ac:dyDescent="0.25">
      <c r="A9129" t="s">
        <v>11</v>
      </c>
      <c r="B9129" t="s">
        <v>860</v>
      </c>
      <c r="C9129" s="2">
        <v>2026</v>
      </c>
      <c r="D9129" t="s">
        <v>1801</v>
      </c>
      <c r="E9129" t="s">
        <v>1066</v>
      </c>
      <c r="F9129" t="s">
        <v>14</v>
      </c>
      <c r="G9129" t="s">
        <v>173</v>
      </c>
      <c r="H9129" t="s">
        <v>1274</v>
      </c>
      <c r="I9129" s="26">
        <v>438010.9</v>
      </c>
      <c r="J9129" s="12">
        <f t="shared" si="285"/>
        <v>-438010.9</v>
      </c>
      <c r="K9129" t="s">
        <v>1875</v>
      </c>
      <c r="L9129" t="s">
        <v>879</v>
      </c>
      <c r="M9129" t="s">
        <v>888</v>
      </c>
      <c r="N9129" t="str">
        <f t="shared" si="284"/>
        <v>R, C</v>
      </c>
    </row>
    <row r="9130" spans="1:14" x14ac:dyDescent="0.25">
      <c r="A9130" t="s">
        <v>11</v>
      </c>
      <c r="B9130" t="s">
        <v>860</v>
      </c>
      <c r="C9130" s="2">
        <v>2026</v>
      </c>
      <c r="D9130" t="s">
        <v>1801</v>
      </c>
      <c r="E9130" t="s">
        <v>1080</v>
      </c>
      <c r="F9130" t="s">
        <v>16</v>
      </c>
      <c r="G9130" t="s">
        <v>15</v>
      </c>
      <c r="H9130" t="s">
        <v>1301</v>
      </c>
      <c r="I9130" s="26">
        <v>-552004.35</v>
      </c>
      <c r="J9130" s="12">
        <f t="shared" si="285"/>
        <v>552004.35</v>
      </c>
      <c r="K9130" t="s">
        <v>1875</v>
      </c>
      <c r="L9130" t="s">
        <v>878</v>
      </c>
      <c r="M9130" t="s">
        <v>888</v>
      </c>
      <c r="N9130" t="str">
        <f t="shared" si="284"/>
        <v>E, C</v>
      </c>
    </row>
    <row r="9131" spans="1:14" x14ac:dyDescent="0.25">
      <c r="A9131" t="s">
        <v>11</v>
      </c>
      <c r="B9131" t="s">
        <v>860</v>
      </c>
      <c r="C9131" s="2">
        <v>2027</v>
      </c>
      <c r="D9131" t="s">
        <v>1801</v>
      </c>
      <c r="E9131" t="s">
        <v>1058</v>
      </c>
      <c r="F9131" t="s">
        <v>14</v>
      </c>
      <c r="G9131" t="s">
        <v>19</v>
      </c>
      <c r="H9131" t="s">
        <v>1051</v>
      </c>
      <c r="I9131" s="26">
        <v>0</v>
      </c>
      <c r="J9131" s="12">
        <f t="shared" si="285"/>
        <v>0</v>
      </c>
      <c r="K9131" t="s">
        <v>1875</v>
      </c>
      <c r="L9131" t="s">
        <v>879</v>
      </c>
      <c r="M9131" t="s">
        <v>887</v>
      </c>
      <c r="N9131" t="str">
        <f t="shared" si="284"/>
        <v>R, A</v>
      </c>
    </row>
    <row r="9132" spans="1:14" x14ac:dyDescent="0.25">
      <c r="A9132" t="s">
        <v>11</v>
      </c>
      <c r="B9132" t="s">
        <v>860</v>
      </c>
      <c r="C9132" s="2">
        <v>2026</v>
      </c>
      <c r="D9132" t="s">
        <v>1745</v>
      </c>
      <c r="E9132" t="s">
        <v>1051</v>
      </c>
      <c r="F9132" t="s">
        <v>14</v>
      </c>
      <c r="G9132" t="s">
        <v>19</v>
      </c>
      <c r="H9132" t="s">
        <v>1068</v>
      </c>
      <c r="I9132" s="26">
        <v>0</v>
      </c>
      <c r="J9132" s="12">
        <f t="shared" si="285"/>
        <v>0</v>
      </c>
      <c r="K9132" t="s">
        <v>1875</v>
      </c>
      <c r="L9132" t="s">
        <v>878</v>
      </c>
      <c r="M9132" t="s">
        <v>887</v>
      </c>
      <c r="N9132" t="str">
        <f t="shared" si="284"/>
        <v>E, A</v>
      </c>
    </row>
    <row r="9133" spans="1:14" x14ac:dyDescent="0.25">
      <c r="A9133" t="s">
        <v>11</v>
      </c>
      <c r="B9133" t="s">
        <v>12</v>
      </c>
      <c r="C9133" s="2">
        <v>2026</v>
      </c>
      <c r="D9133" t="s">
        <v>1745</v>
      </c>
      <c r="E9133" t="s">
        <v>1058</v>
      </c>
      <c r="F9133" t="s">
        <v>14</v>
      </c>
      <c r="G9133" t="s">
        <v>19</v>
      </c>
      <c r="H9133" t="s">
        <v>1236</v>
      </c>
      <c r="I9133" s="26">
        <v>-103977.27</v>
      </c>
      <c r="J9133" s="12">
        <f t="shared" si="285"/>
        <v>103977.27</v>
      </c>
      <c r="K9133" t="s">
        <v>1875</v>
      </c>
      <c r="L9133" t="s">
        <v>878</v>
      </c>
      <c r="M9133" t="s">
        <v>887</v>
      </c>
      <c r="N9133" t="str">
        <f t="shared" si="284"/>
        <v>E, A</v>
      </c>
    </row>
    <row r="9134" spans="1:14" x14ac:dyDescent="0.25">
      <c r="A9134" t="s">
        <v>11</v>
      </c>
      <c r="B9134" t="s">
        <v>12</v>
      </c>
      <c r="C9134" s="2">
        <v>2026</v>
      </c>
      <c r="D9134" t="s">
        <v>1745</v>
      </c>
      <c r="E9134" t="s">
        <v>1055</v>
      </c>
      <c r="F9134" t="s">
        <v>14</v>
      </c>
      <c r="G9134" t="s">
        <v>405</v>
      </c>
      <c r="H9134" t="s">
        <v>1142</v>
      </c>
      <c r="I9134" s="26">
        <v>-7760</v>
      </c>
      <c r="J9134" s="12">
        <f t="shared" si="285"/>
        <v>7760</v>
      </c>
      <c r="K9134" t="s">
        <v>1875</v>
      </c>
      <c r="L9134" t="s">
        <v>878</v>
      </c>
      <c r="M9134" t="s">
        <v>886</v>
      </c>
      <c r="N9134" t="str">
        <f t="shared" si="284"/>
        <v>E, B</v>
      </c>
    </row>
    <row r="9135" spans="1:14" x14ac:dyDescent="0.25">
      <c r="A9135" t="s">
        <v>11</v>
      </c>
      <c r="B9135" t="s">
        <v>860</v>
      </c>
      <c r="C9135" s="2">
        <v>2026</v>
      </c>
      <c r="D9135" t="s">
        <v>1037</v>
      </c>
      <c r="E9135" t="s">
        <v>1055</v>
      </c>
      <c r="F9135" t="s">
        <v>22</v>
      </c>
      <c r="G9135" t="s">
        <v>405</v>
      </c>
      <c r="H9135" t="s">
        <v>1142</v>
      </c>
      <c r="I9135" s="26">
        <v>84769.69</v>
      </c>
      <c r="J9135" s="12">
        <f t="shared" si="285"/>
        <v>-84769.69</v>
      </c>
      <c r="K9135" t="s">
        <v>1875</v>
      </c>
      <c r="L9135" t="s">
        <v>878</v>
      </c>
      <c r="M9135" t="s">
        <v>886</v>
      </c>
      <c r="N9135" t="str">
        <f t="shared" si="284"/>
        <v>E, B</v>
      </c>
    </row>
    <row r="9136" spans="1:14" x14ac:dyDescent="0.25">
      <c r="A9136" t="s">
        <v>11</v>
      </c>
      <c r="B9136" t="s">
        <v>12</v>
      </c>
      <c r="C9136" s="2">
        <v>2025</v>
      </c>
      <c r="D9136" t="s">
        <v>1801</v>
      </c>
      <c r="E9136" t="s">
        <v>1269</v>
      </c>
      <c r="F9136" t="s">
        <v>24</v>
      </c>
      <c r="G9136" t="s">
        <v>27</v>
      </c>
      <c r="H9136" t="s">
        <v>237</v>
      </c>
      <c r="I9136" s="26">
        <v>-905.49</v>
      </c>
      <c r="J9136" s="12">
        <f t="shared" si="285"/>
        <v>905.49</v>
      </c>
      <c r="K9136" t="s">
        <v>1875</v>
      </c>
      <c r="L9136" t="s">
        <v>879</v>
      </c>
      <c r="M9136" t="s">
        <v>888</v>
      </c>
      <c r="N9136" t="str">
        <f t="shared" si="284"/>
        <v>R, C</v>
      </c>
    </row>
    <row r="9137" spans="1:14" x14ac:dyDescent="0.25">
      <c r="A9137" t="s">
        <v>11</v>
      </c>
      <c r="B9137" t="s">
        <v>12</v>
      </c>
      <c r="C9137" s="2">
        <v>2026</v>
      </c>
      <c r="D9137" t="s">
        <v>1801</v>
      </c>
      <c r="E9137" t="s">
        <v>1092</v>
      </c>
      <c r="F9137" t="s">
        <v>18</v>
      </c>
      <c r="G9137" t="s">
        <v>19</v>
      </c>
      <c r="H9137" t="s">
        <v>1130</v>
      </c>
      <c r="I9137" s="26">
        <v>-40000</v>
      </c>
      <c r="J9137" s="12">
        <f t="shared" si="285"/>
        <v>40000</v>
      </c>
      <c r="K9137" t="s">
        <v>1875</v>
      </c>
      <c r="L9137" t="s">
        <v>879</v>
      </c>
      <c r="M9137" t="s">
        <v>888</v>
      </c>
      <c r="N9137" t="str">
        <f t="shared" si="284"/>
        <v>R, C</v>
      </c>
    </row>
    <row r="9138" spans="1:14" x14ac:dyDescent="0.25">
      <c r="A9138" t="s">
        <v>11</v>
      </c>
      <c r="B9138" t="s">
        <v>861</v>
      </c>
      <c r="C9138" s="2">
        <v>2026</v>
      </c>
      <c r="D9138" t="s">
        <v>1801</v>
      </c>
      <c r="E9138" t="s">
        <v>1062</v>
      </c>
      <c r="F9138" t="s">
        <v>22</v>
      </c>
      <c r="G9138" t="s">
        <v>19</v>
      </c>
      <c r="H9138" t="s">
        <v>1263</v>
      </c>
      <c r="I9138" s="26">
        <v>743901.13</v>
      </c>
      <c r="J9138" s="12">
        <f t="shared" si="285"/>
        <v>-743901.13</v>
      </c>
      <c r="K9138" t="s">
        <v>1875</v>
      </c>
      <c r="L9138" t="s">
        <v>879</v>
      </c>
      <c r="M9138" t="s">
        <v>888</v>
      </c>
      <c r="N9138" t="str">
        <f t="shared" si="284"/>
        <v>R, C</v>
      </c>
    </row>
    <row r="9139" spans="1:14" x14ac:dyDescent="0.25">
      <c r="A9139" t="s">
        <v>11</v>
      </c>
      <c r="B9139" t="s">
        <v>860</v>
      </c>
      <c r="C9139" s="2">
        <v>2026</v>
      </c>
      <c r="D9139" t="s">
        <v>1745</v>
      </c>
      <c r="E9139" t="s">
        <v>1101</v>
      </c>
      <c r="F9139" t="s">
        <v>22</v>
      </c>
      <c r="G9139" t="s">
        <v>19</v>
      </c>
      <c r="H9139" t="s">
        <v>1065</v>
      </c>
      <c r="I9139" s="26">
        <v>0</v>
      </c>
      <c r="J9139" s="12">
        <f t="shared" si="285"/>
        <v>0</v>
      </c>
      <c r="K9139" t="s">
        <v>1875</v>
      </c>
      <c r="L9139" t="s">
        <v>878</v>
      </c>
      <c r="M9139" t="s">
        <v>887</v>
      </c>
      <c r="N9139" t="str">
        <f t="shared" si="284"/>
        <v>E, A</v>
      </c>
    </row>
    <row r="9140" spans="1:14" x14ac:dyDescent="0.25">
      <c r="A9140" t="s">
        <v>11</v>
      </c>
      <c r="B9140" t="s">
        <v>860</v>
      </c>
      <c r="C9140" s="2">
        <v>2026</v>
      </c>
      <c r="D9140" t="s">
        <v>1801</v>
      </c>
      <c r="E9140" t="s">
        <v>1073</v>
      </c>
      <c r="F9140" t="s">
        <v>14</v>
      </c>
      <c r="G9140" t="s">
        <v>19</v>
      </c>
      <c r="H9140" t="s">
        <v>1093</v>
      </c>
      <c r="I9140" s="26">
        <v>-4409.2</v>
      </c>
      <c r="J9140" s="12">
        <f t="shared" si="285"/>
        <v>4409.2</v>
      </c>
      <c r="K9140" t="s">
        <v>1875</v>
      </c>
      <c r="L9140" t="s">
        <v>879</v>
      </c>
      <c r="M9140" t="s">
        <v>888</v>
      </c>
      <c r="N9140" t="str">
        <f t="shared" si="284"/>
        <v>R, C</v>
      </c>
    </row>
    <row r="9141" spans="1:14" x14ac:dyDescent="0.25">
      <c r="A9141" t="s">
        <v>11</v>
      </c>
      <c r="B9141" t="s">
        <v>862</v>
      </c>
      <c r="C9141" s="2">
        <v>2025</v>
      </c>
      <c r="D9141" t="s">
        <v>1801</v>
      </c>
      <c r="E9141" t="s">
        <v>1053</v>
      </c>
      <c r="F9141" t="s">
        <v>14</v>
      </c>
      <c r="G9141" t="s">
        <v>19</v>
      </c>
      <c r="H9141" t="s">
        <v>1130</v>
      </c>
      <c r="I9141" s="26">
        <v>2560</v>
      </c>
      <c r="J9141" s="12">
        <f t="shared" si="285"/>
        <v>-2560</v>
      </c>
      <c r="K9141" t="s">
        <v>1875</v>
      </c>
      <c r="L9141" t="s">
        <v>879</v>
      </c>
      <c r="M9141" t="s">
        <v>888</v>
      </c>
      <c r="N9141" t="str">
        <f t="shared" si="284"/>
        <v>R, C</v>
      </c>
    </row>
    <row r="9142" spans="1:14" x14ac:dyDescent="0.25">
      <c r="A9142" t="s">
        <v>11</v>
      </c>
      <c r="B9142" t="s">
        <v>861</v>
      </c>
      <c r="C9142" s="2">
        <v>2026</v>
      </c>
      <c r="D9142" t="s">
        <v>1801</v>
      </c>
      <c r="E9142" t="s">
        <v>1064</v>
      </c>
      <c r="F9142" t="s">
        <v>14</v>
      </c>
      <c r="G9142" t="s">
        <v>19</v>
      </c>
      <c r="H9142" t="s">
        <v>1473</v>
      </c>
      <c r="I9142" s="26">
        <v>1000</v>
      </c>
      <c r="J9142" s="12">
        <f t="shared" si="285"/>
        <v>-1000</v>
      </c>
      <c r="K9142" t="s">
        <v>1875</v>
      </c>
      <c r="L9142" t="s">
        <v>878</v>
      </c>
      <c r="M9142" t="s">
        <v>889</v>
      </c>
      <c r="N9142" t="str">
        <f t="shared" si="284"/>
        <v>E, S</v>
      </c>
    </row>
    <row r="9143" spans="1:14" x14ac:dyDescent="0.25">
      <c r="A9143" t="s">
        <v>11</v>
      </c>
      <c r="B9143" t="s">
        <v>861</v>
      </c>
      <c r="C9143" s="2">
        <v>2026</v>
      </c>
      <c r="D9143" t="s">
        <v>1801</v>
      </c>
      <c r="E9143" t="s">
        <v>1051</v>
      </c>
      <c r="F9143" t="s">
        <v>22</v>
      </c>
      <c r="G9143" t="s">
        <v>19</v>
      </c>
      <c r="H9143" t="s">
        <v>1232</v>
      </c>
      <c r="I9143" s="26">
        <v>82219112.900000006</v>
      </c>
      <c r="J9143" s="12">
        <f t="shared" si="285"/>
        <v>-82219112.900000006</v>
      </c>
      <c r="K9143" t="s">
        <v>1875</v>
      </c>
      <c r="L9143" t="s">
        <v>879</v>
      </c>
      <c r="M9143" t="s">
        <v>888</v>
      </c>
      <c r="N9143" t="str">
        <f t="shared" si="284"/>
        <v>R, C</v>
      </c>
    </row>
    <row r="9144" spans="1:14" x14ac:dyDescent="0.25">
      <c r="A9144" t="s">
        <v>11</v>
      </c>
      <c r="B9144" t="s">
        <v>12</v>
      </c>
      <c r="C9144" s="2">
        <v>2026</v>
      </c>
      <c r="D9144" t="s">
        <v>1801</v>
      </c>
      <c r="E9144" t="s">
        <v>1051</v>
      </c>
      <c r="F9144" t="s">
        <v>18</v>
      </c>
      <c r="G9144" t="s">
        <v>19</v>
      </c>
      <c r="H9144" t="s">
        <v>1143</v>
      </c>
      <c r="I9144" s="26">
        <v>-18988800</v>
      </c>
      <c r="J9144" s="12">
        <f t="shared" si="285"/>
        <v>18988800</v>
      </c>
      <c r="K9144" t="s">
        <v>1875</v>
      </c>
      <c r="L9144" t="s">
        <v>879</v>
      </c>
      <c r="M9144" t="s">
        <v>888</v>
      </c>
      <c r="N9144" t="str">
        <f t="shared" si="284"/>
        <v>R, C</v>
      </c>
    </row>
    <row r="9145" spans="1:14" x14ac:dyDescent="0.25">
      <c r="A9145" t="s">
        <v>11</v>
      </c>
      <c r="B9145" t="s">
        <v>12</v>
      </c>
      <c r="C9145" s="2">
        <v>2026</v>
      </c>
      <c r="D9145" t="s">
        <v>1801</v>
      </c>
      <c r="E9145" t="s">
        <v>1129</v>
      </c>
      <c r="F9145" t="s">
        <v>21</v>
      </c>
      <c r="G9145" t="s">
        <v>27</v>
      </c>
      <c r="H9145" t="s">
        <v>1173</v>
      </c>
      <c r="I9145" s="26">
        <v>0</v>
      </c>
      <c r="J9145" s="12">
        <f t="shared" si="285"/>
        <v>0</v>
      </c>
      <c r="K9145" t="s">
        <v>1875</v>
      </c>
      <c r="L9145" t="s">
        <v>879</v>
      </c>
      <c r="M9145" t="s">
        <v>888</v>
      </c>
      <c r="N9145" t="str">
        <f t="shared" si="284"/>
        <v>R, C</v>
      </c>
    </row>
    <row r="9146" spans="1:14" x14ac:dyDescent="0.25">
      <c r="A9146" t="s">
        <v>11</v>
      </c>
      <c r="B9146" t="s">
        <v>12</v>
      </c>
      <c r="C9146" s="2">
        <v>2026</v>
      </c>
      <c r="D9146" t="s">
        <v>1801</v>
      </c>
      <c r="E9146" t="s">
        <v>1073</v>
      </c>
      <c r="F9146" t="s">
        <v>410</v>
      </c>
      <c r="G9146" t="s">
        <v>19</v>
      </c>
      <c r="H9146" t="s">
        <v>1232</v>
      </c>
      <c r="I9146" s="26">
        <v>-569972.94999999995</v>
      </c>
      <c r="J9146" s="12">
        <f t="shared" si="285"/>
        <v>569972.94999999995</v>
      </c>
      <c r="K9146" t="s">
        <v>1875</v>
      </c>
      <c r="L9146" t="s">
        <v>879</v>
      </c>
      <c r="M9146" t="s">
        <v>889</v>
      </c>
      <c r="N9146" t="str">
        <f t="shared" si="284"/>
        <v>R, S</v>
      </c>
    </row>
    <row r="9147" spans="1:14" x14ac:dyDescent="0.25">
      <c r="A9147" t="s">
        <v>11</v>
      </c>
      <c r="B9147" t="s">
        <v>12</v>
      </c>
      <c r="C9147" s="2">
        <v>2026</v>
      </c>
      <c r="D9147" t="s">
        <v>1801</v>
      </c>
      <c r="E9147" t="s">
        <v>1062</v>
      </c>
      <c r="F9147" t="s">
        <v>22</v>
      </c>
      <c r="G9147" t="s">
        <v>19</v>
      </c>
      <c r="H9147" t="s">
        <v>1266</v>
      </c>
      <c r="I9147" s="26">
        <v>-14810800</v>
      </c>
      <c r="J9147" s="12">
        <f t="shared" si="285"/>
        <v>14810800</v>
      </c>
      <c r="K9147" t="s">
        <v>1875</v>
      </c>
      <c r="L9147" t="s">
        <v>879</v>
      </c>
      <c r="M9147" t="s">
        <v>888</v>
      </c>
      <c r="N9147" t="str">
        <f t="shared" si="284"/>
        <v>R, C</v>
      </c>
    </row>
    <row r="9148" spans="1:14" x14ac:dyDescent="0.25">
      <c r="A9148" t="s">
        <v>11</v>
      </c>
      <c r="B9148" t="s">
        <v>12</v>
      </c>
      <c r="C9148" s="2">
        <v>2026</v>
      </c>
      <c r="D9148" t="s">
        <v>1801</v>
      </c>
      <c r="E9148" t="s">
        <v>1128</v>
      </c>
      <c r="F9148" t="s">
        <v>21</v>
      </c>
      <c r="G9148" t="s">
        <v>19</v>
      </c>
      <c r="H9148" t="s">
        <v>1178</v>
      </c>
      <c r="I9148" s="26">
        <v>-115600</v>
      </c>
      <c r="J9148" s="12">
        <f t="shared" si="285"/>
        <v>115600</v>
      </c>
      <c r="K9148" t="s">
        <v>1875</v>
      </c>
      <c r="L9148" t="s">
        <v>878</v>
      </c>
      <c r="M9148" t="s">
        <v>887</v>
      </c>
      <c r="N9148" t="str">
        <f t="shared" si="284"/>
        <v>E, A</v>
      </c>
    </row>
    <row r="9149" spans="1:14" x14ac:dyDescent="0.25">
      <c r="A9149" t="s">
        <v>11</v>
      </c>
      <c r="B9149" t="s">
        <v>12</v>
      </c>
      <c r="C9149" s="2">
        <v>2026</v>
      </c>
      <c r="D9149" t="s">
        <v>1801</v>
      </c>
      <c r="E9149" t="s">
        <v>1269</v>
      </c>
      <c r="F9149" t="s">
        <v>24</v>
      </c>
      <c r="G9149" t="s">
        <v>27</v>
      </c>
      <c r="H9149" t="s">
        <v>683</v>
      </c>
      <c r="I9149" s="26">
        <v>0</v>
      </c>
      <c r="J9149" s="12">
        <f t="shared" si="285"/>
        <v>0</v>
      </c>
      <c r="K9149" t="s">
        <v>1875</v>
      </c>
      <c r="L9149" t="s">
        <v>879</v>
      </c>
      <c r="M9149" t="s">
        <v>888</v>
      </c>
      <c r="N9149" t="str">
        <f t="shared" si="284"/>
        <v>R, C</v>
      </c>
    </row>
    <row r="9150" spans="1:14" x14ac:dyDescent="0.25">
      <c r="A9150" t="s">
        <v>11</v>
      </c>
      <c r="B9150" t="s">
        <v>12</v>
      </c>
      <c r="C9150" s="2">
        <v>2026</v>
      </c>
      <c r="D9150" t="s">
        <v>1801</v>
      </c>
      <c r="E9150" t="s">
        <v>1051</v>
      </c>
      <c r="F9150" t="s">
        <v>22</v>
      </c>
      <c r="G9150" t="s">
        <v>19</v>
      </c>
      <c r="H9150" t="s">
        <v>1069</v>
      </c>
      <c r="I9150" s="26">
        <v>-30873200</v>
      </c>
      <c r="J9150" s="12">
        <f t="shared" si="285"/>
        <v>30873200</v>
      </c>
      <c r="K9150" t="s">
        <v>1875</v>
      </c>
      <c r="L9150" t="s">
        <v>879</v>
      </c>
      <c r="M9150" t="s">
        <v>888</v>
      </c>
      <c r="N9150" t="str">
        <f t="shared" si="284"/>
        <v>R, C</v>
      </c>
    </row>
    <row r="9151" spans="1:14" x14ac:dyDescent="0.25">
      <c r="A9151" t="s">
        <v>11</v>
      </c>
      <c r="B9151" t="s">
        <v>12</v>
      </c>
      <c r="C9151" s="2">
        <v>2026</v>
      </c>
      <c r="D9151" t="s">
        <v>1801</v>
      </c>
      <c r="E9151" t="s">
        <v>1066</v>
      </c>
      <c r="F9151" t="s">
        <v>21</v>
      </c>
      <c r="G9151" t="s">
        <v>19</v>
      </c>
      <c r="H9151" t="s">
        <v>1692</v>
      </c>
      <c r="I9151" s="26">
        <v>0</v>
      </c>
      <c r="J9151" s="12">
        <f t="shared" si="285"/>
        <v>0</v>
      </c>
      <c r="K9151" t="s">
        <v>1875</v>
      </c>
      <c r="L9151" t="s">
        <v>879</v>
      </c>
      <c r="M9151" t="s">
        <v>888</v>
      </c>
      <c r="N9151" t="str">
        <f t="shared" si="284"/>
        <v>R, C</v>
      </c>
    </row>
    <row r="9152" spans="1:14" x14ac:dyDescent="0.25">
      <c r="A9152" t="s">
        <v>11</v>
      </c>
      <c r="B9152" t="s">
        <v>861</v>
      </c>
      <c r="C9152" s="2">
        <v>2026</v>
      </c>
      <c r="D9152" t="s">
        <v>1801</v>
      </c>
      <c r="E9152" t="s">
        <v>1080</v>
      </c>
      <c r="F9152" t="s">
        <v>18</v>
      </c>
      <c r="G9152" t="s">
        <v>15</v>
      </c>
      <c r="H9152" t="s">
        <v>1342</v>
      </c>
      <c r="I9152" s="26">
        <v>9255212.0999999996</v>
      </c>
      <c r="J9152" s="12">
        <f t="shared" si="285"/>
        <v>-9255212.0999999996</v>
      </c>
      <c r="K9152" t="s">
        <v>1875</v>
      </c>
      <c r="L9152" t="s">
        <v>879</v>
      </c>
      <c r="M9152" t="s">
        <v>888</v>
      </c>
      <c r="N9152" t="str">
        <f t="shared" si="284"/>
        <v>R, C</v>
      </c>
    </row>
    <row r="9153" spans="1:14" x14ac:dyDescent="0.25">
      <c r="A9153" t="s">
        <v>11</v>
      </c>
      <c r="B9153" t="s">
        <v>861</v>
      </c>
      <c r="C9153" s="2">
        <v>2026</v>
      </c>
      <c r="D9153" t="s">
        <v>1801</v>
      </c>
      <c r="E9153" t="s">
        <v>1129</v>
      </c>
      <c r="F9153" t="s">
        <v>21</v>
      </c>
      <c r="G9153" t="s">
        <v>19</v>
      </c>
      <c r="H9153" t="s">
        <v>1082</v>
      </c>
      <c r="I9153" s="26">
        <v>304806.90000000002</v>
      </c>
      <c r="J9153" s="12">
        <f t="shared" si="285"/>
        <v>-304806.90000000002</v>
      </c>
      <c r="K9153" t="s">
        <v>1875</v>
      </c>
      <c r="L9153" t="s">
        <v>879</v>
      </c>
      <c r="M9153" t="s">
        <v>888</v>
      </c>
      <c r="N9153" t="str">
        <f t="shared" si="284"/>
        <v>R, C</v>
      </c>
    </row>
    <row r="9154" spans="1:14" x14ac:dyDescent="0.25">
      <c r="A9154" t="s">
        <v>11</v>
      </c>
      <c r="B9154" t="s">
        <v>862</v>
      </c>
      <c r="C9154" s="2">
        <v>2026</v>
      </c>
      <c r="D9154" t="s">
        <v>1801</v>
      </c>
      <c r="E9154" t="s">
        <v>1064</v>
      </c>
      <c r="F9154" t="s">
        <v>14</v>
      </c>
      <c r="G9154" t="s">
        <v>392</v>
      </c>
      <c r="H9154" t="s">
        <v>1095</v>
      </c>
      <c r="I9154" s="26">
        <v>-3268398.25</v>
      </c>
      <c r="J9154" s="12">
        <f t="shared" si="285"/>
        <v>3268398.25</v>
      </c>
      <c r="K9154" t="s">
        <v>1875</v>
      </c>
      <c r="L9154" t="s">
        <v>878</v>
      </c>
      <c r="M9154" t="s">
        <v>887</v>
      </c>
      <c r="N9154" t="str">
        <f t="shared" si="284"/>
        <v>E, A</v>
      </c>
    </row>
    <row r="9155" spans="1:14" x14ac:dyDescent="0.25">
      <c r="A9155" t="s">
        <v>11</v>
      </c>
      <c r="B9155" t="s">
        <v>861</v>
      </c>
      <c r="C9155" s="2">
        <v>2026</v>
      </c>
      <c r="D9155" t="s">
        <v>1801</v>
      </c>
      <c r="E9155" t="s">
        <v>1073</v>
      </c>
      <c r="F9155" t="s">
        <v>21</v>
      </c>
      <c r="G9155" t="s">
        <v>19</v>
      </c>
      <c r="H9155" t="s">
        <v>1094</v>
      </c>
      <c r="I9155" s="26">
        <v>105062.37</v>
      </c>
      <c r="J9155" s="12">
        <f t="shared" si="285"/>
        <v>-105062.37</v>
      </c>
      <c r="K9155" t="s">
        <v>1875</v>
      </c>
      <c r="L9155" t="s">
        <v>879</v>
      </c>
      <c r="M9155" t="s">
        <v>888</v>
      </c>
      <c r="N9155" t="str">
        <f t="shared" ref="N9155:N9218" si="286">L9155&amp;", "&amp;M9155</f>
        <v>R, C</v>
      </c>
    </row>
    <row r="9156" spans="1:14" x14ac:dyDescent="0.25">
      <c r="A9156" t="s">
        <v>11</v>
      </c>
      <c r="B9156" t="s">
        <v>12</v>
      </c>
      <c r="C9156" s="2">
        <v>2026</v>
      </c>
      <c r="D9156" t="s">
        <v>1745</v>
      </c>
      <c r="E9156" t="s">
        <v>1077</v>
      </c>
      <c r="F9156" t="s">
        <v>22</v>
      </c>
      <c r="G9156" t="s">
        <v>19</v>
      </c>
      <c r="H9156" t="s">
        <v>1528</v>
      </c>
      <c r="I9156" s="26">
        <v>-121156.04</v>
      </c>
      <c r="J9156" s="12">
        <f t="shared" ref="J9156:J9219" si="287">-I9156</f>
        <v>121156.04</v>
      </c>
      <c r="K9156" t="s">
        <v>1875</v>
      </c>
      <c r="L9156" t="s">
        <v>878</v>
      </c>
      <c r="M9156" t="s">
        <v>887</v>
      </c>
      <c r="N9156" t="str">
        <f t="shared" si="286"/>
        <v>E, A</v>
      </c>
    </row>
    <row r="9157" spans="1:14" x14ac:dyDescent="0.25">
      <c r="A9157" t="s">
        <v>11</v>
      </c>
      <c r="B9157" t="s">
        <v>12</v>
      </c>
      <c r="C9157" s="2">
        <v>2026</v>
      </c>
      <c r="D9157" t="s">
        <v>1745</v>
      </c>
      <c r="E9157" t="s">
        <v>1049</v>
      </c>
      <c r="F9157" t="s">
        <v>14</v>
      </c>
      <c r="G9157" t="s">
        <v>19</v>
      </c>
      <c r="H9157" t="s">
        <v>1186</v>
      </c>
      <c r="I9157" s="26">
        <v>-37920.32</v>
      </c>
      <c r="J9157" s="12">
        <f t="shared" si="287"/>
        <v>37920.32</v>
      </c>
      <c r="K9157" t="s">
        <v>1875</v>
      </c>
      <c r="L9157" t="s">
        <v>879</v>
      </c>
      <c r="M9157" t="s">
        <v>887</v>
      </c>
      <c r="N9157" t="str">
        <f t="shared" si="286"/>
        <v>R, A</v>
      </c>
    </row>
    <row r="9158" spans="1:14" x14ac:dyDescent="0.25">
      <c r="A9158" t="s">
        <v>11</v>
      </c>
      <c r="B9158" t="s">
        <v>861</v>
      </c>
      <c r="C9158" s="2">
        <v>2026</v>
      </c>
      <c r="D9158" t="s">
        <v>1745</v>
      </c>
      <c r="E9158" t="s">
        <v>1066</v>
      </c>
      <c r="F9158" t="s">
        <v>14</v>
      </c>
      <c r="G9158" t="s">
        <v>173</v>
      </c>
      <c r="H9158" t="s">
        <v>1300</v>
      </c>
      <c r="I9158" s="26">
        <v>22119.5</v>
      </c>
      <c r="J9158" s="12">
        <f t="shared" si="287"/>
        <v>-22119.5</v>
      </c>
      <c r="K9158" t="s">
        <v>1875</v>
      </c>
      <c r="L9158" t="s">
        <v>879</v>
      </c>
      <c r="M9158" t="s">
        <v>888</v>
      </c>
      <c r="N9158" t="str">
        <f t="shared" si="286"/>
        <v>R, C</v>
      </c>
    </row>
    <row r="9159" spans="1:14" x14ac:dyDescent="0.25">
      <c r="A9159" t="s">
        <v>11</v>
      </c>
      <c r="B9159" t="s">
        <v>12</v>
      </c>
      <c r="C9159" s="2">
        <v>2026</v>
      </c>
      <c r="D9159" t="s">
        <v>1801</v>
      </c>
      <c r="E9159" t="s">
        <v>1066</v>
      </c>
      <c r="F9159" t="s">
        <v>20</v>
      </c>
      <c r="G9159" t="s">
        <v>19</v>
      </c>
      <c r="H9159" t="s">
        <v>1171</v>
      </c>
      <c r="I9159" s="26">
        <v>-5000</v>
      </c>
      <c r="J9159" s="12">
        <f t="shared" si="287"/>
        <v>5000</v>
      </c>
      <c r="K9159" t="s">
        <v>1875</v>
      </c>
      <c r="L9159" t="s">
        <v>879</v>
      </c>
      <c r="M9159" t="s">
        <v>887</v>
      </c>
      <c r="N9159" t="str">
        <f t="shared" si="286"/>
        <v>R, A</v>
      </c>
    </row>
    <row r="9160" spans="1:14" x14ac:dyDescent="0.25">
      <c r="A9160" t="s">
        <v>11</v>
      </c>
      <c r="B9160" t="s">
        <v>862</v>
      </c>
      <c r="C9160" s="2">
        <v>2026</v>
      </c>
      <c r="D9160" t="s">
        <v>1801</v>
      </c>
      <c r="E9160" t="s">
        <v>1080</v>
      </c>
      <c r="F9160" t="s">
        <v>16</v>
      </c>
      <c r="G9160" t="s">
        <v>15</v>
      </c>
      <c r="H9160" t="s">
        <v>1632</v>
      </c>
      <c r="I9160" s="26">
        <v>0</v>
      </c>
      <c r="J9160" s="12">
        <f t="shared" si="287"/>
        <v>0</v>
      </c>
      <c r="K9160" t="s">
        <v>1875</v>
      </c>
      <c r="L9160" t="s">
        <v>878</v>
      </c>
      <c r="M9160" t="s">
        <v>888</v>
      </c>
      <c r="N9160" t="str">
        <f t="shared" si="286"/>
        <v>E, C</v>
      </c>
    </row>
    <row r="9161" spans="1:14" x14ac:dyDescent="0.25">
      <c r="A9161" t="s">
        <v>11</v>
      </c>
      <c r="B9161" t="s">
        <v>862</v>
      </c>
      <c r="C9161" s="2">
        <v>2026</v>
      </c>
      <c r="D9161" t="s">
        <v>1801</v>
      </c>
      <c r="E9161" t="s">
        <v>1053</v>
      </c>
      <c r="F9161" t="s">
        <v>14</v>
      </c>
      <c r="G9161" t="s">
        <v>19</v>
      </c>
      <c r="H9161" t="s">
        <v>1495</v>
      </c>
      <c r="I9161" s="26">
        <v>0</v>
      </c>
      <c r="J9161" s="12">
        <f t="shared" si="287"/>
        <v>0</v>
      </c>
      <c r="K9161" t="s">
        <v>1875</v>
      </c>
      <c r="L9161" t="s">
        <v>879</v>
      </c>
      <c r="M9161" t="s">
        <v>887</v>
      </c>
      <c r="N9161" t="str">
        <f t="shared" si="286"/>
        <v>R, A</v>
      </c>
    </row>
    <row r="9162" spans="1:14" x14ac:dyDescent="0.25">
      <c r="A9162" t="s">
        <v>11</v>
      </c>
      <c r="B9162" t="s">
        <v>860</v>
      </c>
      <c r="C9162" s="2">
        <v>2026</v>
      </c>
      <c r="D9162" t="s">
        <v>1745</v>
      </c>
      <c r="E9162" t="s">
        <v>1051</v>
      </c>
      <c r="F9162" t="s">
        <v>14</v>
      </c>
      <c r="G9162" t="s">
        <v>19</v>
      </c>
      <c r="H9162" t="s">
        <v>1108</v>
      </c>
      <c r="I9162" s="26">
        <v>0</v>
      </c>
      <c r="J9162" s="12">
        <f t="shared" si="287"/>
        <v>0</v>
      </c>
      <c r="K9162" t="s">
        <v>1875</v>
      </c>
      <c r="L9162" t="s">
        <v>879</v>
      </c>
      <c r="M9162" t="s">
        <v>887</v>
      </c>
      <c r="N9162" t="str">
        <f t="shared" si="286"/>
        <v>R, A</v>
      </c>
    </row>
    <row r="9163" spans="1:14" x14ac:dyDescent="0.25">
      <c r="A9163" t="s">
        <v>11</v>
      </c>
      <c r="B9163" t="s">
        <v>862</v>
      </c>
      <c r="C9163" s="2">
        <v>2026</v>
      </c>
      <c r="D9163" t="s">
        <v>1801</v>
      </c>
      <c r="E9163" t="s">
        <v>1101</v>
      </c>
      <c r="F9163" t="s">
        <v>16</v>
      </c>
      <c r="G9163" t="s">
        <v>19</v>
      </c>
      <c r="H9163" t="s">
        <v>1413</v>
      </c>
      <c r="I9163" s="26">
        <v>0</v>
      </c>
      <c r="J9163" s="12">
        <f t="shared" si="287"/>
        <v>0</v>
      </c>
      <c r="K9163" t="s">
        <v>1875</v>
      </c>
      <c r="L9163" t="s">
        <v>878</v>
      </c>
      <c r="M9163" t="s">
        <v>887</v>
      </c>
      <c r="N9163" t="str">
        <f t="shared" si="286"/>
        <v>E, A</v>
      </c>
    </row>
    <row r="9164" spans="1:14" x14ac:dyDescent="0.25">
      <c r="A9164" t="s">
        <v>11</v>
      </c>
      <c r="B9164" t="s">
        <v>861</v>
      </c>
      <c r="C9164" s="2">
        <v>2026</v>
      </c>
      <c r="D9164" t="s">
        <v>1745</v>
      </c>
      <c r="E9164" t="s">
        <v>1053</v>
      </c>
      <c r="F9164" t="s">
        <v>14</v>
      </c>
      <c r="G9164" t="s">
        <v>19</v>
      </c>
      <c r="H9164" t="s">
        <v>1567</v>
      </c>
      <c r="I9164" s="26">
        <v>0</v>
      </c>
      <c r="J9164" s="12">
        <f t="shared" si="287"/>
        <v>0</v>
      </c>
      <c r="K9164" t="s">
        <v>1875</v>
      </c>
      <c r="L9164" t="s">
        <v>879</v>
      </c>
      <c r="M9164" t="s">
        <v>888</v>
      </c>
      <c r="N9164" t="str">
        <f t="shared" si="286"/>
        <v>R, C</v>
      </c>
    </row>
    <row r="9165" spans="1:14" x14ac:dyDescent="0.25">
      <c r="A9165" t="s">
        <v>11</v>
      </c>
      <c r="B9165" t="s">
        <v>861</v>
      </c>
      <c r="C9165" s="2">
        <v>2026</v>
      </c>
      <c r="D9165" t="s">
        <v>1037</v>
      </c>
      <c r="E9165" t="s">
        <v>1080</v>
      </c>
      <c r="F9165" t="s">
        <v>18</v>
      </c>
      <c r="G9165" t="s">
        <v>15</v>
      </c>
      <c r="H9165" t="s">
        <v>1164</v>
      </c>
      <c r="I9165" s="26">
        <v>0</v>
      </c>
      <c r="J9165" s="12">
        <f t="shared" si="287"/>
        <v>0</v>
      </c>
      <c r="K9165" t="s">
        <v>1875</v>
      </c>
      <c r="L9165" t="s">
        <v>879</v>
      </c>
      <c r="M9165" t="s">
        <v>888</v>
      </c>
      <c r="N9165" t="str">
        <f t="shared" si="286"/>
        <v>R, C</v>
      </c>
    </row>
    <row r="9166" spans="1:14" x14ac:dyDescent="0.25">
      <c r="A9166" t="s">
        <v>11</v>
      </c>
      <c r="B9166" t="s">
        <v>860</v>
      </c>
      <c r="C9166" s="2">
        <v>2027</v>
      </c>
      <c r="D9166" t="s">
        <v>1801</v>
      </c>
      <c r="E9166" t="s">
        <v>1051</v>
      </c>
      <c r="F9166" t="s">
        <v>14</v>
      </c>
      <c r="G9166" t="s">
        <v>19</v>
      </c>
      <c r="H9166" t="s">
        <v>1068</v>
      </c>
      <c r="I9166" s="26">
        <v>191229.59</v>
      </c>
      <c r="J9166" s="12">
        <f t="shared" si="287"/>
        <v>-191229.59</v>
      </c>
      <c r="K9166" t="s">
        <v>1875</v>
      </c>
      <c r="L9166" t="s">
        <v>878</v>
      </c>
      <c r="M9166" t="s">
        <v>887</v>
      </c>
      <c r="N9166" t="str">
        <f t="shared" si="286"/>
        <v>E, A</v>
      </c>
    </row>
    <row r="9167" spans="1:14" x14ac:dyDescent="0.25">
      <c r="A9167" t="s">
        <v>11</v>
      </c>
      <c r="B9167" t="s">
        <v>12</v>
      </c>
      <c r="C9167" s="2">
        <v>2026</v>
      </c>
      <c r="D9167" t="s">
        <v>1801</v>
      </c>
      <c r="E9167" t="s">
        <v>1066</v>
      </c>
      <c r="F9167" t="s">
        <v>22</v>
      </c>
      <c r="G9167" t="s">
        <v>175</v>
      </c>
      <c r="H9167" t="s">
        <v>1067</v>
      </c>
      <c r="I9167" s="26">
        <v>-15000</v>
      </c>
      <c r="J9167" s="12">
        <f t="shared" si="287"/>
        <v>15000</v>
      </c>
      <c r="K9167" t="s">
        <v>1875</v>
      </c>
      <c r="L9167" t="s">
        <v>878</v>
      </c>
      <c r="M9167" t="s">
        <v>887</v>
      </c>
      <c r="N9167" t="str">
        <f t="shared" si="286"/>
        <v>E, A</v>
      </c>
    </row>
    <row r="9168" spans="1:14" x14ac:dyDescent="0.25">
      <c r="A9168" t="s">
        <v>11</v>
      </c>
      <c r="B9168" t="s">
        <v>862</v>
      </c>
      <c r="C9168" s="2">
        <v>2025</v>
      </c>
      <c r="D9168" t="s">
        <v>1801</v>
      </c>
      <c r="E9168" t="s">
        <v>1077</v>
      </c>
      <c r="F9168" t="s">
        <v>14</v>
      </c>
      <c r="G9168" t="s">
        <v>19</v>
      </c>
      <c r="H9168" t="s">
        <v>1541</v>
      </c>
      <c r="I9168" s="26">
        <v>24865</v>
      </c>
      <c r="J9168" s="12">
        <f t="shared" si="287"/>
        <v>-24865</v>
      </c>
      <c r="K9168" t="s">
        <v>1875</v>
      </c>
      <c r="L9168" t="s">
        <v>879</v>
      </c>
      <c r="M9168" t="s">
        <v>887</v>
      </c>
      <c r="N9168" t="str">
        <f t="shared" si="286"/>
        <v>R, A</v>
      </c>
    </row>
    <row r="9169" spans="1:14" x14ac:dyDescent="0.25">
      <c r="A9169" t="s">
        <v>11</v>
      </c>
      <c r="B9169" t="s">
        <v>860</v>
      </c>
      <c r="C9169" s="2">
        <v>2026</v>
      </c>
      <c r="D9169" t="s">
        <v>1801</v>
      </c>
      <c r="E9169" t="s">
        <v>1087</v>
      </c>
      <c r="F9169" t="s">
        <v>14</v>
      </c>
      <c r="G9169" t="s">
        <v>19</v>
      </c>
      <c r="H9169" t="s">
        <v>1178</v>
      </c>
      <c r="I9169" s="26">
        <v>10459.5</v>
      </c>
      <c r="J9169" s="12">
        <f t="shared" si="287"/>
        <v>-10459.5</v>
      </c>
      <c r="K9169" t="s">
        <v>1875</v>
      </c>
      <c r="L9169" t="s">
        <v>878</v>
      </c>
      <c r="M9169" t="s">
        <v>887</v>
      </c>
      <c r="N9169" t="str">
        <f t="shared" si="286"/>
        <v>E, A</v>
      </c>
    </row>
    <row r="9170" spans="1:14" x14ac:dyDescent="0.25">
      <c r="A9170" t="s">
        <v>11</v>
      </c>
      <c r="B9170" t="s">
        <v>12</v>
      </c>
      <c r="C9170" s="2">
        <v>2026</v>
      </c>
      <c r="D9170" t="s">
        <v>1801</v>
      </c>
      <c r="E9170" t="s">
        <v>1161</v>
      </c>
      <c r="F9170" t="s">
        <v>21</v>
      </c>
      <c r="G9170" t="s">
        <v>19</v>
      </c>
      <c r="H9170" t="s">
        <v>1140</v>
      </c>
      <c r="I9170" s="26">
        <v>0</v>
      </c>
      <c r="J9170" s="12">
        <f t="shared" si="287"/>
        <v>0</v>
      </c>
      <c r="K9170" t="s">
        <v>1875</v>
      </c>
      <c r="L9170" t="s">
        <v>879</v>
      </c>
      <c r="M9170" t="s">
        <v>888</v>
      </c>
      <c r="N9170" t="str">
        <f t="shared" si="286"/>
        <v>R, C</v>
      </c>
    </row>
    <row r="9171" spans="1:14" x14ac:dyDescent="0.25">
      <c r="A9171" t="s">
        <v>11</v>
      </c>
      <c r="B9171" t="s">
        <v>12</v>
      </c>
      <c r="C9171" s="2">
        <v>2026</v>
      </c>
      <c r="D9171" t="s">
        <v>1801</v>
      </c>
      <c r="E9171" t="s">
        <v>1161</v>
      </c>
      <c r="F9171" t="s">
        <v>14</v>
      </c>
      <c r="G9171" t="s">
        <v>19</v>
      </c>
      <c r="H9171" t="s">
        <v>1157</v>
      </c>
      <c r="I9171" s="26">
        <v>-456900</v>
      </c>
      <c r="J9171" s="12">
        <f t="shared" si="287"/>
        <v>456900</v>
      </c>
      <c r="K9171" t="s">
        <v>1875</v>
      </c>
      <c r="L9171" t="s">
        <v>879</v>
      </c>
      <c r="M9171" t="s">
        <v>887</v>
      </c>
      <c r="N9171" t="str">
        <f t="shared" si="286"/>
        <v>R, A</v>
      </c>
    </row>
    <row r="9172" spans="1:14" x14ac:dyDescent="0.25">
      <c r="A9172" t="s">
        <v>11</v>
      </c>
      <c r="B9172" t="s">
        <v>12</v>
      </c>
      <c r="C9172" s="2">
        <v>2026</v>
      </c>
      <c r="D9172" t="s">
        <v>1801</v>
      </c>
      <c r="E9172" t="s">
        <v>1066</v>
      </c>
      <c r="F9172" t="s">
        <v>22</v>
      </c>
      <c r="G9172" t="s">
        <v>173</v>
      </c>
      <c r="H9172" t="s">
        <v>1218</v>
      </c>
      <c r="I9172" s="26">
        <v>-2145900</v>
      </c>
      <c r="J9172" s="12">
        <f t="shared" si="287"/>
        <v>2145900</v>
      </c>
      <c r="K9172" t="s">
        <v>1875</v>
      </c>
      <c r="L9172" t="s">
        <v>878</v>
      </c>
      <c r="M9172" t="s">
        <v>887</v>
      </c>
      <c r="N9172" t="str">
        <f t="shared" si="286"/>
        <v>E, A</v>
      </c>
    </row>
    <row r="9173" spans="1:14" x14ac:dyDescent="0.25">
      <c r="A9173" t="s">
        <v>11</v>
      </c>
      <c r="B9173" t="s">
        <v>12</v>
      </c>
      <c r="C9173" s="2">
        <v>2026</v>
      </c>
      <c r="D9173" t="s">
        <v>1801</v>
      </c>
      <c r="E9173" t="s">
        <v>1051</v>
      </c>
      <c r="F9173" t="s">
        <v>21</v>
      </c>
      <c r="G9173" t="s">
        <v>19</v>
      </c>
      <c r="H9173" t="s">
        <v>1163</v>
      </c>
      <c r="I9173" s="26">
        <v>-808237</v>
      </c>
      <c r="J9173" s="12">
        <f t="shared" si="287"/>
        <v>808237</v>
      </c>
      <c r="K9173" t="s">
        <v>1875</v>
      </c>
      <c r="L9173" t="s">
        <v>879</v>
      </c>
      <c r="M9173" t="s">
        <v>888</v>
      </c>
      <c r="N9173" t="str">
        <f t="shared" si="286"/>
        <v>R, C</v>
      </c>
    </row>
    <row r="9174" spans="1:14" x14ac:dyDescent="0.25">
      <c r="A9174" t="s">
        <v>11</v>
      </c>
      <c r="B9174" t="s">
        <v>12</v>
      </c>
      <c r="C9174" s="2">
        <v>2026</v>
      </c>
      <c r="D9174" t="s">
        <v>1801</v>
      </c>
      <c r="E9174" t="s">
        <v>1051</v>
      </c>
      <c r="F9174" t="s">
        <v>21</v>
      </c>
      <c r="G9174" t="s">
        <v>19</v>
      </c>
      <c r="H9174" t="s">
        <v>1247</v>
      </c>
      <c r="I9174" s="26">
        <v>-2375400</v>
      </c>
      <c r="J9174" s="12">
        <f t="shared" si="287"/>
        <v>2375400</v>
      </c>
      <c r="K9174" t="s">
        <v>1875</v>
      </c>
      <c r="L9174" t="s">
        <v>879</v>
      </c>
      <c r="M9174" t="s">
        <v>888</v>
      </c>
      <c r="N9174" t="str">
        <f t="shared" si="286"/>
        <v>R, C</v>
      </c>
    </row>
    <row r="9175" spans="1:14" x14ac:dyDescent="0.25">
      <c r="A9175" t="s">
        <v>11</v>
      </c>
      <c r="B9175" t="s">
        <v>12</v>
      </c>
      <c r="C9175" s="2">
        <v>2026</v>
      </c>
      <c r="D9175" t="s">
        <v>1801</v>
      </c>
      <c r="E9175" t="s">
        <v>1058</v>
      </c>
      <c r="F9175" t="s">
        <v>20</v>
      </c>
      <c r="G9175" t="s">
        <v>19</v>
      </c>
      <c r="H9175" t="s">
        <v>1151</v>
      </c>
      <c r="I9175" s="26">
        <v>-74287.14</v>
      </c>
      <c r="J9175" s="12">
        <f t="shared" si="287"/>
        <v>74287.14</v>
      </c>
      <c r="K9175" t="s">
        <v>1875</v>
      </c>
      <c r="L9175" t="s">
        <v>879</v>
      </c>
      <c r="M9175" t="s">
        <v>887</v>
      </c>
      <c r="N9175" t="str">
        <f t="shared" si="286"/>
        <v>R, A</v>
      </c>
    </row>
    <row r="9176" spans="1:14" x14ac:dyDescent="0.25">
      <c r="A9176" t="s">
        <v>11</v>
      </c>
      <c r="B9176" t="s">
        <v>12</v>
      </c>
      <c r="C9176" s="2">
        <v>2026</v>
      </c>
      <c r="D9176" t="s">
        <v>1801</v>
      </c>
      <c r="E9176" t="s">
        <v>1047</v>
      </c>
      <c r="F9176" t="s">
        <v>24</v>
      </c>
      <c r="G9176" t="s">
        <v>27</v>
      </c>
      <c r="H9176" t="s">
        <v>1737</v>
      </c>
      <c r="I9176" s="26">
        <v>-148500</v>
      </c>
      <c r="J9176" s="12">
        <f t="shared" si="287"/>
        <v>148500</v>
      </c>
      <c r="K9176" t="s">
        <v>1875</v>
      </c>
      <c r="L9176" t="s">
        <v>879</v>
      </c>
      <c r="M9176" t="s">
        <v>888</v>
      </c>
      <c r="N9176" t="str">
        <f t="shared" si="286"/>
        <v>R, C</v>
      </c>
    </row>
    <row r="9177" spans="1:14" x14ac:dyDescent="0.25">
      <c r="A9177" t="s">
        <v>11</v>
      </c>
      <c r="B9177" t="s">
        <v>12</v>
      </c>
      <c r="C9177" s="2">
        <v>2026</v>
      </c>
      <c r="D9177" t="s">
        <v>1801</v>
      </c>
      <c r="E9177" t="s">
        <v>1053</v>
      </c>
      <c r="F9177" t="s">
        <v>410</v>
      </c>
      <c r="G9177" t="s">
        <v>175</v>
      </c>
      <c r="H9177" t="s">
        <v>1308</v>
      </c>
      <c r="I9177" s="26">
        <v>-4716800</v>
      </c>
      <c r="J9177" s="12">
        <f t="shared" si="287"/>
        <v>4716800</v>
      </c>
      <c r="K9177" t="s">
        <v>1875</v>
      </c>
      <c r="L9177" t="s">
        <v>878</v>
      </c>
      <c r="M9177" t="s">
        <v>889</v>
      </c>
      <c r="N9177" t="str">
        <f t="shared" si="286"/>
        <v>E, S</v>
      </c>
    </row>
    <row r="9178" spans="1:14" x14ac:dyDescent="0.25">
      <c r="A9178" t="s">
        <v>11</v>
      </c>
      <c r="B9178" t="s">
        <v>12</v>
      </c>
      <c r="C9178" s="2">
        <v>2026</v>
      </c>
      <c r="D9178" t="s">
        <v>1801</v>
      </c>
      <c r="E9178" t="s">
        <v>1080</v>
      </c>
      <c r="F9178" t="s">
        <v>18</v>
      </c>
      <c r="G9178" t="s">
        <v>15</v>
      </c>
      <c r="H9178" t="s">
        <v>1164</v>
      </c>
      <c r="I9178" s="26">
        <v>0</v>
      </c>
      <c r="J9178" s="12">
        <f t="shared" si="287"/>
        <v>0</v>
      </c>
      <c r="K9178" t="s">
        <v>1875</v>
      </c>
      <c r="L9178" t="s">
        <v>879</v>
      </c>
      <c r="M9178" t="s">
        <v>888</v>
      </c>
      <c r="N9178" t="str">
        <f t="shared" si="286"/>
        <v>R, C</v>
      </c>
    </row>
    <row r="9179" spans="1:14" x14ac:dyDescent="0.25">
      <c r="A9179" t="s">
        <v>11</v>
      </c>
      <c r="B9179" t="s">
        <v>12</v>
      </c>
      <c r="C9179" s="2">
        <v>2026</v>
      </c>
      <c r="D9179" t="s">
        <v>1801</v>
      </c>
      <c r="E9179" t="s">
        <v>1066</v>
      </c>
      <c r="F9179" t="s">
        <v>21</v>
      </c>
      <c r="G9179" t="s">
        <v>19</v>
      </c>
      <c r="H9179" t="s">
        <v>1100</v>
      </c>
      <c r="I9179" s="26">
        <v>-336300</v>
      </c>
      <c r="J9179" s="12">
        <f t="shared" si="287"/>
        <v>336300</v>
      </c>
      <c r="K9179" t="s">
        <v>1875</v>
      </c>
      <c r="L9179" t="s">
        <v>879</v>
      </c>
      <c r="M9179" t="s">
        <v>887</v>
      </c>
      <c r="N9179" t="str">
        <f t="shared" si="286"/>
        <v>R, A</v>
      </c>
    </row>
    <row r="9180" spans="1:14" x14ac:dyDescent="0.25">
      <c r="A9180" t="s">
        <v>11</v>
      </c>
      <c r="B9180" t="s">
        <v>861</v>
      </c>
      <c r="C9180" s="2">
        <v>2026</v>
      </c>
      <c r="D9180" t="s">
        <v>1801</v>
      </c>
      <c r="E9180" t="s">
        <v>1092</v>
      </c>
      <c r="F9180" t="s">
        <v>14</v>
      </c>
      <c r="G9180" t="s">
        <v>19</v>
      </c>
      <c r="H9180" t="s">
        <v>1098</v>
      </c>
      <c r="I9180" s="26">
        <v>0</v>
      </c>
      <c r="J9180" s="12">
        <f t="shared" si="287"/>
        <v>0</v>
      </c>
      <c r="K9180" t="s">
        <v>1875</v>
      </c>
      <c r="L9180" t="s">
        <v>879</v>
      </c>
      <c r="M9180" t="s">
        <v>888</v>
      </c>
      <c r="N9180" t="str">
        <f t="shared" si="286"/>
        <v>R, C</v>
      </c>
    </row>
    <row r="9181" spans="1:14" x14ac:dyDescent="0.25">
      <c r="A9181" t="s">
        <v>11</v>
      </c>
      <c r="B9181" t="s">
        <v>861</v>
      </c>
      <c r="C9181" s="2">
        <v>2026</v>
      </c>
      <c r="D9181" t="s">
        <v>1801</v>
      </c>
      <c r="E9181" t="s">
        <v>1051</v>
      </c>
      <c r="F9181" t="s">
        <v>21</v>
      </c>
      <c r="G9181" t="s">
        <v>19</v>
      </c>
      <c r="H9181" t="s">
        <v>1072</v>
      </c>
      <c r="I9181" s="26">
        <v>1084177.0900000001</v>
      </c>
      <c r="J9181" s="12">
        <f t="shared" si="287"/>
        <v>-1084177.0900000001</v>
      </c>
      <c r="K9181" t="s">
        <v>1875</v>
      </c>
      <c r="L9181" t="s">
        <v>879</v>
      </c>
      <c r="M9181" t="s">
        <v>887</v>
      </c>
      <c r="N9181" t="str">
        <f t="shared" si="286"/>
        <v>R, A</v>
      </c>
    </row>
    <row r="9182" spans="1:14" x14ac:dyDescent="0.25">
      <c r="A9182" t="s">
        <v>11</v>
      </c>
      <c r="B9182" t="s">
        <v>860</v>
      </c>
      <c r="C9182" s="2">
        <v>2026</v>
      </c>
      <c r="D9182" t="s">
        <v>1801</v>
      </c>
      <c r="E9182" t="s">
        <v>1051</v>
      </c>
      <c r="F9182" t="s">
        <v>14</v>
      </c>
      <c r="G9182" t="s">
        <v>19</v>
      </c>
      <c r="H9182" t="s">
        <v>1237</v>
      </c>
      <c r="I9182" s="26">
        <v>-222113.29</v>
      </c>
      <c r="J9182" s="12">
        <f t="shared" si="287"/>
        <v>222113.29</v>
      </c>
      <c r="K9182" t="s">
        <v>1875</v>
      </c>
      <c r="L9182" t="s">
        <v>879</v>
      </c>
      <c r="M9182" t="s">
        <v>887</v>
      </c>
      <c r="N9182" t="str">
        <f t="shared" si="286"/>
        <v>R, A</v>
      </c>
    </row>
    <row r="9183" spans="1:14" x14ac:dyDescent="0.25">
      <c r="A9183" t="s">
        <v>11</v>
      </c>
      <c r="B9183" t="s">
        <v>861</v>
      </c>
      <c r="C9183" s="2">
        <v>2026</v>
      </c>
      <c r="D9183" t="s">
        <v>1801</v>
      </c>
      <c r="E9183" t="s">
        <v>1317</v>
      </c>
      <c r="F9183" t="s">
        <v>14</v>
      </c>
      <c r="G9183" t="s">
        <v>19</v>
      </c>
      <c r="H9183" t="s">
        <v>1571</v>
      </c>
      <c r="I9183" s="26">
        <v>0</v>
      </c>
      <c r="J9183" s="12">
        <f t="shared" si="287"/>
        <v>0</v>
      </c>
      <c r="K9183" t="s">
        <v>1875</v>
      </c>
      <c r="L9183" t="s">
        <v>879</v>
      </c>
      <c r="M9183" t="s">
        <v>888</v>
      </c>
      <c r="N9183" t="str">
        <f t="shared" si="286"/>
        <v>R, C</v>
      </c>
    </row>
    <row r="9184" spans="1:14" x14ac:dyDescent="0.25">
      <c r="A9184" t="s">
        <v>11</v>
      </c>
      <c r="B9184" t="s">
        <v>860</v>
      </c>
      <c r="C9184" s="2">
        <v>2026</v>
      </c>
      <c r="D9184" t="s">
        <v>1801</v>
      </c>
      <c r="E9184" t="s">
        <v>1080</v>
      </c>
      <c r="F9184" t="s">
        <v>16</v>
      </c>
      <c r="G9184" t="s">
        <v>15</v>
      </c>
      <c r="H9184" t="s">
        <v>1226</v>
      </c>
      <c r="I9184" s="26">
        <v>385054.65</v>
      </c>
      <c r="J9184" s="12">
        <f t="shared" si="287"/>
        <v>-385054.65</v>
      </c>
      <c r="K9184" t="s">
        <v>1875</v>
      </c>
      <c r="L9184" t="s">
        <v>878</v>
      </c>
      <c r="M9184" t="s">
        <v>887</v>
      </c>
      <c r="N9184" t="str">
        <f t="shared" si="286"/>
        <v>E, A</v>
      </c>
    </row>
    <row r="9185" spans="1:14" x14ac:dyDescent="0.25">
      <c r="A9185" t="s">
        <v>11</v>
      </c>
      <c r="B9185" t="s">
        <v>860</v>
      </c>
      <c r="C9185" s="2">
        <v>2026</v>
      </c>
      <c r="D9185" t="s">
        <v>1801</v>
      </c>
      <c r="E9185" t="s">
        <v>1161</v>
      </c>
      <c r="F9185" t="s">
        <v>14</v>
      </c>
      <c r="G9185" t="s">
        <v>19</v>
      </c>
      <c r="H9185" t="s">
        <v>1178</v>
      </c>
      <c r="I9185" s="26">
        <v>-235967.03</v>
      </c>
      <c r="J9185" s="12">
        <f t="shared" si="287"/>
        <v>235967.03</v>
      </c>
      <c r="K9185" t="s">
        <v>1875</v>
      </c>
      <c r="L9185" t="s">
        <v>878</v>
      </c>
      <c r="M9185" t="s">
        <v>887</v>
      </c>
      <c r="N9185" t="str">
        <f t="shared" si="286"/>
        <v>E, A</v>
      </c>
    </row>
    <row r="9186" spans="1:14" x14ac:dyDescent="0.25">
      <c r="A9186" t="s">
        <v>11</v>
      </c>
      <c r="B9186" t="s">
        <v>861</v>
      </c>
      <c r="C9186" s="2">
        <v>2026</v>
      </c>
      <c r="D9186" t="s">
        <v>1801</v>
      </c>
      <c r="E9186" t="s">
        <v>1259</v>
      </c>
      <c r="F9186" t="s">
        <v>20</v>
      </c>
      <c r="G9186" t="s">
        <v>19</v>
      </c>
      <c r="H9186" t="s">
        <v>1178</v>
      </c>
      <c r="I9186" s="26">
        <v>174271.82</v>
      </c>
      <c r="J9186" s="12">
        <f t="shared" si="287"/>
        <v>-174271.82</v>
      </c>
      <c r="K9186" t="s">
        <v>1875</v>
      </c>
      <c r="L9186" t="s">
        <v>878</v>
      </c>
      <c r="M9186" t="s">
        <v>889</v>
      </c>
      <c r="N9186" t="str">
        <f t="shared" si="286"/>
        <v>E, S</v>
      </c>
    </row>
    <row r="9187" spans="1:14" x14ac:dyDescent="0.25">
      <c r="A9187" t="s">
        <v>11</v>
      </c>
      <c r="B9187" t="s">
        <v>861</v>
      </c>
      <c r="C9187" s="2">
        <v>2026</v>
      </c>
      <c r="D9187" t="s">
        <v>1801</v>
      </c>
      <c r="E9187" t="s">
        <v>1161</v>
      </c>
      <c r="F9187" t="s">
        <v>21</v>
      </c>
      <c r="G9187" t="s">
        <v>1720</v>
      </c>
      <c r="H9187" t="s">
        <v>1329</v>
      </c>
      <c r="I9187" s="26">
        <v>234137.95</v>
      </c>
      <c r="J9187" s="12">
        <f t="shared" si="287"/>
        <v>-234137.95</v>
      </c>
      <c r="K9187" t="s">
        <v>1875</v>
      </c>
      <c r="L9187" t="s">
        <v>878</v>
      </c>
      <c r="M9187" t="s">
        <v>887</v>
      </c>
      <c r="N9187" t="str">
        <f t="shared" si="286"/>
        <v>E, A</v>
      </c>
    </row>
    <row r="9188" spans="1:14" x14ac:dyDescent="0.25">
      <c r="A9188" t="s">
        <v>11</v>
      </c>
      <c r="B9188" t="s">
        <v>861</v>
      </c>
      <c r="C9188" s="2">
        <v>2026</v>
      </c>
      <c r="D9188" t="s">
        <v>1801</v>
      </c>
      <c r="E9188" t="s">
        <v>1055</v>
      </c>
      <c r="F9188" t="s">
        <v>21</v>
      </c>
      <c r="G9188" t="s">
        <v>19</v>
      </c>
      <c r="H9188" t="s">
        <v>1178</v>
      </c>
      <c r="I9188" s="26">
        <v>2393971.5299999998</v>
      </c>
      <c r="J9188" s="12">
        <f t="shared" si="287"/>
        <v>-2393971.5299999998</v>
      </c>
      <c r="K9188" t="s">
        <v>1875</v>
      </c>
      <c r="L9188" t="s">
        <v>878</v>
      </c>
      <c r="M9188" t="s">
        <v>887</v>
      </c>
      <c r="N9188" t="str">
        <f t="shared" si="286"/>
        <v>E, A</v>
      </c>
    </row>
    <row r="9189" spans="1:14" x14ac:dyDescent="0.25">
      <c r="A9189" t="s">
        <v>11</v>
      </c>
      <c r="B9189" t="s">
        <v>860</v>
      </c>
      <c r="C9189" s="2">
        <v>2027</v>
      </c>
      <c r="D9189" t="s">
        <v>1801</v>
      </c>
      <c r="E9189" t="s">
        <v>1053</v>
      </c>
      <c r="F9189" t="s">
        <v>22</v>
      </c>
      <c r="G9189" t="s">
        <v>19</v>
      </c>
      <c r="H9189" t="s">
        <v>1298</v>
      </c>
      <c r="I9189" s="26">
        <v>0</v>
      </c>
      <c r="J9189" s="12">
        <f t="shared" si="287"/>
        <v>0</v>
      </c>
      <c r="K9189" t="s">
        <v>1875</v>
      </c>
      <c r="L9189" t="s">
        <v>878</v>
      </c>
      <c r="M9189" t="s">
        <v>887</v>
      </c>
      <c r="N9189" t="str">
        <f t="shared" si="286"/>
        <v>E, A</v>
      </c>
    </row>
    <row r="9190" spans="1:14" x14ac:dyDescent="0.25">
      <c r="A9190" t="s">
        <v>11</v>
      </c>
      <c r="B9190" t="s">
        <v>862</v>
      </c>
      <c r="C9190" s="2">
        <v>2026</v>
      </c>
      <c r="D9190" t="s">
        <v>1801</v>
      </c>
      <c r="E9190" t="s">
        <v>1080</v>
      </c>
      <c r="F9190" t="s">
        <v>14</v>
      </c>
      <c r="G9190" t="s">
        <v>15</v>
      </c>
      <c r="H9190" t="s">
        <v>1281</v>
      </c>
      <c r="I9190" s="26">
        <v>0</v>
      </c>
      <c r="J9190" s="12">
        <f t="shared" si="287"/>
        <v>0</v>
      </c>
      <c r="K9190" t="s">
        <v>1875</v>
      </c>
      <c r="L9190" t="s">
        <v>878</v>
      </c>
      <c r="M9190" t="s">
        <v>887</v>
      </c>
      <c r="N9190" t="str">
        <f t="shared" si="286"/>
        <v>E, A</v>
      </c>
    </row>
    <row r="9191" spans="1:14" x14ac:dyDescent="0.25">
      <c r="A9191" t="s">
        <v>11</v>
      </c>
      <c r="B9191" t="s">
        <v>860</v>
      </c>
      <c r="C9191" s="2">
        <v>2026</v>
      </c>
      <c r="D9191" t="s">
        <v>1745</v>
      </c>
      <c r="E9191" t="s">
        <v>1080</v>
      </c>
      <c r="F9191" t="s">
        <v>14</v>
      </c>
      <c r="G9191" t="s">
        <v>15</v>
      </c>
      <c r="H9191" t="s">
        <v>1230</v>
      </c>
      <c r="I9191" s="26">
        <v>0</v>
      </c>
      <c r="J9191" s="12">
        <f t="shared" si="287"/>
        <v>0</v>
      </c>
      <c r="K9191" t="s">
        <v>1875</v>
      </c>
      <c r="L9191" t="s">
        <v>879</v>
      </c>
      <c r="M9191" t="s">
        <v>888</v>
      </c>
      <c r="N9191" t="str">
        <f t="shared" si="286"/>
        <v>R, C</v>
      </c>
    </row>
    <row r="9192" spans="1:14" x14ac:dyDescent="0.25">
      <c r="A9192" t="s">
        <v>11</v>
      </c>
      <c r="B9192" t="s">
        <v>860</v>
      </c>
      <c r="C9192" s="2">
        <v>2027</v>
      </c>
      <c r="D9192" t="s">
        <v>1801</v>
      </c>
      <c r="E9192" t="s">
        <v>1058</v>
      </c>
      <c r="F9192" t="s">
        <v>14</v>
      </c>
      <c r="G9192" t="s">
        <v>19</v>
      </c>
      <c r="H9192" t="s">
        <v>1133</v>
      </c>
      <c r="I9192" s="26">
        <v>0</v>
      </c>
      <c r="J9192" s="12">
        <f t="shared" si="287"/>
        <v>0</v>
      </c>
      <c r="K9192" t="s">
        <v>1875</v>
      </c>
      <c r="L9192" t="s">
        <v>879</v>
      </c>
      <c r="M9192" t="s">
        <v>887</v>
      </c>
      <c r="N9192" t="str">
        <f t="shared" si="286"/>
        <v>R, A</v>
      </c>
    </row>
    <row r="9193" spans="1:14" x14ac:dyDescent="0.25">
      <c r="A9193" t="s">
        <v>11</v>
      </c>
      <c r="B9193" t="s">
        <v>861</v>
      </c>
      <c r="C9193" s="2">
        <v>2026</v>
      </c>
      <c r="D9193" t="s">
        <v>1745</v>
      </c>
      <c r="E9193" t="s">
        <v>1066</v>
      </c>
      <c r="F9193" t="s">
        <v>22</v>
      </c>
      <c r="G9193" t="s">
        <v>19</v>
      </c>
      <c r="H9193" t="s">
        <v>1537</v>
      </c>
      <c r="I9193" s="26">
        <v>351969.37</v>
      </c>
      <c r="J9193" s="12">
        <f t="shared" si="287"/>
        <v>-351969.37</v>
      </c>
      <c r="K9193" t="s">
        <v>1875</v>
      </c>
      <c r="L9193" t="s">
        <v>879</v>
      </c>
      <c r="M9193" t="s">
        <v>888</v>
      </c>
      <c r="N9193" t="str">
        <f t="shared" si="286"/>
        <v>R, C</v>
      </c>
    </row>
    <row r="9194" spans="1:14" x14ac:dyDescent="0.25">
      <c r="A9194" t="s">
        <v>11</v>
      </c>
      <c r="B9194" t="s">
        <v>861</v>
      </c>
      <c r="C9194" s="2">
        <v>2026</v>
      </c>
      <c r="D9194" t="s">
        <v>1801</v>
      </c>
      <c r="E9194" t="s">
        <v>1080</v>
      </c>
      <c r="F9194" t="s">
        <v>14</v>
      </c>
      <c r="G9194" t="s">
        <v>15</v>
      </c>
      <c r="H9194" t="s">
        <v>1156</v>
      </c>
      <c r="I9194" s="26">
        <v>-72294.850000000006</v>
      </c>
      <c r="J9194" s="12">
        <f t="shared" si="287"/>
        <v>72294.850000000006</v>
      </c>
      <c r="K9194" t="s">
        <v>1875</v>
      </c>
      <c r="L9194" t="s">
        <v>879</v>
      </c>
      <c r="M9194" t="s">
        <v>888</v>
      </c>
      <c r="N9194" t="str">
        <f t="shared" si="286"/>
        <v>R, C</v>
      </c>
    </row>
    <row r="9195" spans="1:14" x14ac:dyDescent="0.25">
      <c r="A9195" t="s">
        <v>11</v>
      </c>
      <c r="B9195" t="s">
        <v>12</v>
      </c>
      <c r="C9195" s="2">
        <v>2025</v>
      </c>
      <c r="D9195" t="s">
        <v>1801</v>
      </c>
      <c r="E9195" t="s">
        <v>1080</v>
      </c>
      <c r="F9195" t="s">
        <v>16</v>
      </c>
      <c r="G9195" t="s">
        <v>15</v>
      </c>
      <c r="H9195" t="s">
        <v>1498</v>
      </c>
      <c r="I9195" s="26">
        <v>-5194977.4800000004</v>
      </c>
      <c r="J9195" s="12">
        <f t="shared" si="287"/>
        <v>5194977.4800000004</v>
      </c>
      <c r="K9195" t="s">
        <v>1875</v>
      </c>
      <c r="L9195" t="s">
        <v>878</v>
      </c>
      <c r="M9195" t="s">
        <v>888</v>
      </c>
      <c r="N9195" t="str">
        <f t="shared" si="286"/>
        <v>E, C</v>
      </c>
    </row>
    <row r="9196" spans="1:14" x14ac:dyDescent="0.25">
      <c r="A9196" t="s">
        <v>11</v>
      </c>
      <c r="B9196" t="s">
        <v>861</v>
      </c>
      <c r="C9196" s="2">
        <v>2026</v>
      </c>
      <c r="D9196" t="s">
        <v>1801</v>
      </c>
      <c r="E9196" t="s">
        <v>1051</v>
      </c>
      <c r="F9196" t="s">
        <v>20</v>
      </c>
      <c r="G9196" t="s">
        <v>19</v>
      </c>
      <c r="H9196" t="s">
        <v>1391</v>
      </c>
      <c r="I9196" s="26">
        <v>3240.45</v>
      </c>
      <c r="J9196" s="12">
        <f t="shared" si="287"/>
        <v>-3240.45</v>
      </c>
      <c r="K9196" t="s">
        <v>1875</v>
      </c>
      <c r="L9196" t="s">
        <v>879</v>
      </c>
      <c r="M9196" t="s">
        <v>888</v>
      </c>
      <c r="N9196" t="str">
        <f t="shared" si="286"/>
        <v>R, C</v>
      </c>
    </row>
    <row r="9197" spans="1:14" x14ac:dyDescent="0.25">
      <c r="A9197" t="s">
        <v>11</v>
      </c>
      <c r="B9197" t="s">
        <v>861</v>
      </c>
      <c r="C9197" s="2">
        <v>2026</v>
      </c>
      <c r="D9197" t="s">
        <v>1801</v>
      </c>
      <c r="E9197" t="s">
        <v>1066</v>
      </c>
      <c r="F9197" t="s">
        <v>21</v>
      </c>
      <c r="G9197" t="s">
        <v>19</v>
      </c>
      <c r="H9197" t="s">
        <v>1424</v>
      </c>
      <c r="I9197" s="26">
        <v>15900</v>
      </c>
      <c r="J9197" s="12">
        <f t="shared" si="287"/>
        <v>-15900</v>
      </c>
      <c r="K9197" t="s">
        <v>1875</v>
      </c>
      <c r="L9197" t="s">
        <v>879</v>
      </c>
      <c r="M9197" t="s">
        <v>887</v>
      </c>
      <c r="N9197" t="str">
        <f t="shared" si="286"/>
        <v>R, A</v>
      </c>
    </row>
    <row r="9198" spans="1:14" x14ac:dyDescent="0.25">
      <c r="A9198" t="s">
        <v>11</v>
      </c>
      <c r="B9198" t="s">
        <v>12</v>
      </c>
      <c r="C9198" s="2">
        <v>2025</v>
      </c>
      <c r="D9198" t="s">
        <v>1801</v>
      </c>
      <c r="E9198" t="s">
        <v>1158</v>
      </c>
      <c r="F9198" t="s">
        <v>24</v>
      </c>
      <c r="G9198" t="s">
        <v>27</v>
      </c>
      <c r="H9198" t="s">
        <v>381</v>
      </c>
      <c r="I9198" s="26">
        <v>-11235000000</v>
      </c>
      <c r="J9198" s="12">
        <f t="shared" si="287"/>
        <v>11235000000</v>
      </c>
      <c r="K9198" t="s">
        <v>1875</v>
      </c>
      <c r="L9198" t="s">
        <v>879</v>
      </c>
      <c r="M9198" t="s">
        <v>888</v>
      </c>
      <c r="N9198" t="str">
        <f t="shared" si="286"/>
        <v>R, C</v>
      </c>
    </row>
    <row r="9199" spans="1:14" x14ac:dyDescent="0.25">
      <c r="A9199" t="s">
        <v>11</v>
      </c>
      <c r="B9199" t="s">
        <v>862</v>
      </c>
      <c r="C9199" s="2">
        <v>2026</v>
      </c>
      <c r="D9199" t="s">
        <v>1801</v>
      </c>
      <c r="E9199" t="s">
        <v>1051</v>
      </c>
      <c r="F9199" t="s">
        <v>16</v>
      </c>
      <c r="G9199" t="s">
        <v>19</v>
      </c>
      <c r="H9199" t="s">
        <v>1096</v>
      </c>
      <c r="I9199" s="26">
        <v>0</v>
      </c>
      <c r="J9199" s="12">
        <f t="shared" si="287"/>
        <v>0</v>
      </c>
      <c r="K9199" t="s">
        <v>1875</v>
      </c>
      <c r="L9199" t="s">
        <v>878</v>
      </c>
      <c r="M9199" t="s">
        <v>886</v>
      </c>
      <c r="N9199" t="str">
        <f t="shared" si="286"/>
        <v>E, B</v>
      </c>
    </row>
    <row r="9200" spans="1:14" x14ac:dyDescent="0.25">
      <c r="A9200" t="s">
        <v>11</v>
      </c>
      <c r="B9200" t="s">
        <v>861</v>
      </c>
      <c r="C9200" s="2">
        <v>2026</v>
      </c>
      <c r="D9200" t="s">
        <v>1801</v>
      </c>
      <c r="E9200" t="s">
        <v>1066</v>
      </c>
      <c r="F9200" t="s">
        <v>20</v>
      </c>
      <c r="G9200" t="s">
        <v>173</v>
      </c>
      <c r="H9200" t="s">
        <v>1593</v>
      </c>
      <c r="I9200" s="26">
        <v>250907.87</v>
      </c>
      <c r="J9200" s="12">
        <f t="shared" si="287"/>
        <v>-250907.87</v>
      </c>
      <c r="K9200" t="s">
        <v>1875</v>
      </c>
      <c r="L9200" t="s">
        <v>879</v>
      </c>
      <c r="M9200" t="s">
        <v>888</v>
      </c>
      <c r="N9200" t="str">
        <f t="shared" si="286"/>
        <v>R, C</v>
      </c>
    </row>
    <row r="9201" spans="1:14" x14ac:dyDescent="0.25">
      <c r="A9201" t="s">
        <v>11</v>
      </c>
      <c r="B9201" t="s">
        <v>12</v>
      </c>
      <c r="C9201" s="2">
        <v>2026</v>
      </c>
      <c r="D9201" t="s">
        <v>1801</v>
      </c>
      <c r="E9201" t="s">
        <v>1218</v>
      </c>
      <c r="F9201" t="s">
        <v>20</v>
      </c>
      <c r="G9201" t="s">
        <v>19</v>
      </c>
      <c r="H9201" t="s">
        <v>1057</v>
      </c>
      <c r="I9201" s="26">
        <v>0</v>
      </c>
      <c r="J9201" s="12">
        <f t="shared" si="287"/>
        <v>0</v>
      </c>
      <c r="K9201" t="s">
        <v>1875</v>
      </c>
      <c r="L9201" t="s">
        <v>879</v>
      </c>
      <c r="M9201" t="s">
        <v>887</v>
      </c>
      <c r="N9201" t="str">
        <f t="shared" si="286"/>
        <v>R, A</v>
      </c>
    </row>
    <row r="9202" spans="1:14" x14ac:dyDescent="0.25">
      <c r="A9202" t="s">
        <v>11</v>
      </c>
      <c r="B9202" t="s">
        <v>861</v>
      </c>
      <c r="C9202" s="2">
        <v>2026</v>
      </c>
      <c r="D9202" t="s">
        <v>1801</v>
      </c>
      <c r="E9202" t="s">
        <v>1113</v>
      </c>
      <c r="F9202" t="s">
        <v>22</v>
      </c>
      <c r="G9202" t="s">
        <v>19</v>
      </c>
      <c r="H9202" t="s">
        <v>1114</v>
      </c>
      <c r="I9202" s="26">
        <v>206359.5</v>
      </c>
      <c r="J9202" s="12">
        <f t="shared" si="287"/>
        <v>-206359.5</v>
      </c>
      <c r="K9202" t="s">
        <v>1875</v>
      </c>
      <c r="L9202" t="s">
        <v>879</v>
      </c>
      <c r="M9202" t="s">
        <v>886</v>
      </c>
      <c r="N9202" t="str">
        <f t="shared" si="286"/>
        <v>R, B</v>
      </c>
    </row>
    <row r="9203" spans="1:14" x14ac:dyDescent="0.25">
      <c r="A9203" t="s">
        <v>11</v>
      </c>
      <c r="B9203" t="s">
        <v>861</v>
      </c>
      <c r="C9203" s="2">
        <v>2026</v>
      </c>
      <c r="D9203" t="s">
        <v>1801</v>
      </c>
      <c r="E9203" t="s">
        <v>1064</v>
      </c>
      <c r="F9203" t="s">
        <v>22</v>
      </c>
      <c r="G9203" t="s">
        <v>19</v>
      </c>
      <c r="H9203" t="s">
        <v>1188</v>
      </c>
      <c r="I9203" s="26">
        <v>7651171.6900000004</v>
      </c>
      <c r="J9203" s="12">
        <f t="shared" si="287"/>
        <v>-7651171.6900000004</v>
      </c>
      <c r="K9203" t="s">
        <v>1875</v>
      </c>
      <c r="L9203" t="s">
        <v>878</v>
      </c>
      <c r="M9203" t="s">
        <v>887</v>
      </c>
      <c r="N9203" t="str">
        <f t="shared" si="286"/>
        <v>E, A</v>
      </c>
    </row>
    <row r="9204" spans="1:14" x14ac:dyDescent="0.25">
      <c r="A9204" t="s">
        <v>11</v>
      </c>
      <c r="B9204" t="s">
        <v>860</v>
      </c>
      <c r="C9204" s="2">
        <v>2027</v>
      </c>
      <c r="D9204" t="s">
        <v>1801</v>
      </c>
      <c r="E9204" t="s">
        <v>1051</v>
      </c>
      <c r="F9204" t="s">
        <v>16</v>
      </c>
      <c r="G9204" t="s">
        <v>19</v>
      </c>
      <c r="H9204" t="s">
        <v>1305</v>
      </c>
      <c r="I9204" s="26">
        <v>0</v>
      </c>
      <c r="J9204" s="12">
        <f t="shared" si="287"/>
        <v>0</v>
      </c>
      <c r="K9204" t="s">
        <v>1875</v>
      </c>
      <c r="L9204" t="s">
        <v>878</v>
      </c>
      <c r="M9204" t="s">
        <v>887</v>
      </c>
      <c r="N9204" t="str">
        <f t="shared" si="286"/>
        <v>E, A</v>
      </c>
    </row>
    <row r="9205" spans="1:14" x14ac:dyDescent="0.25">
      <c r="A9205" t="s">
        <v>11</v>
      </c>
      <c r="B9205" t="s">
        <v>860</v>
      </c>
      <c r="C9205" s="2">
        <v>2027</v>
      </c>
      <c r="D9205" t="s">
        <v>1801</v>
      </c>
      <c r="E9205" t="s">
        <v>1161</v>
      </c>
      <c r="F9205" t="s">
        <v>14</v>
      </c>
      <c r="G9205" t="s">
        <v>19</v>
      </c>
      <c r="H9205" t="s">
        <v>1434</v>
      </c>
      <c r="I9205" s="26">
        <v>0</v>
      </c>
      <c r="J9205" s="12">
        <f t="shared" si="287"/>
        <v>0</v>
      </c>
      <c r="K9205" t="s">
        <v>1875</v>
      </c>
      <c r="L9205" t="s">
        <v>878</v>
      </c>
      <c r="M9205" t="s">
        <v>887</v>
      </c>
      <c r="N9205" t="str">
        <f t="shared" si="286"/>
        <v>E, A</v>
      </c>
    </row>
    <row r="9206" spans="1:14" x14ac:dyDescent="0.25">
      <c r="A9206" t="s">
        <v>11</v>
      </c>
      <c r="B9206" t="s">
        <v>860</v>
      </c>
      <c r="C9206" s="2">
        <v>2027</v>
      </c>
      <c r="D9206" t="s">
        <v>1801</v>
      </c>
      <c r="E9206" t="s">
        <v>1066</v>
      </c>
      <c r="F9206" t="s">
        <v>22</v>
      </c>
      <c r="G9206" t="s">
        <v>173</v>
      </c>
      <c r="H9206" t="s">
        <v>1404</v>
      </c>
      <c r="I9206" s="26">
        <v>0</v>
      </c>
      <c r="J9206" s="12">
        <f t="shared" si="287"/>
        <v>0</v>
      </c>
      <c r="K9206" t="s">
        <v>1875</v>
      </c>
      <c r="L9206" t="s">
        <v>878</v>
      </c>
      <c r="M9206" t="s">
        <v>888</v>
      </c>
      <c r="N9206" t="str">
        <f t="shared" si="286"/>
        <v>E, C</v>
      </c>
    </row>
    <row r="9207" spans="1:14" x14ac:dyDescent="0.25">
      <c r="A9207" t="s">
        <v>11</v>
      </c>
      <c r="B9207" t="s">
        <v>860</v>
      </c>
      <c r="C9207" s="2">
        <v>2026</v>
      </c>
      <c r="D9207" t="s">
        <v>1801</v>
      </c>
      <c r="E9207" t="s">
        <v>1051</v>
      </c>
      <c r="F9207" t="s">
        <v>22</v>
      </c>
      <c r="G9207" t="s">
        <v>19</v>
      </c>
      <c r="H9207" t="s">
        <v>1125</v>
      </c>
      <c r="I9207" s="26">
        <v>174218.2</v>
      </c>
      <c r="J9207" s="12">
        <f t="shared" si="287"/>
        <v>-174218.2</v>
      </c>
      <c r="K9207" t="s">
        <v>1875</v>
      </c>
      <c r="L9207" t="s">
        <v>878</v>
      </c>
      <c r="M9207" t="s">
        <v>887</v>
      </c>
      <c r="N9207" t="str">
        <f t="shared" si="286"/>
        <v>E, A</v>
      </c>
    </row>
    <row r="9208" spans="1:14" x14ac:dyDescent="0.25">
      <c r="A9208" t="s">
        <v>11</v>
      </c>
      <c r="B9208" t="s">
        <v>861</v>
      </c>
      <c r="C9208" s="2">
        <v>2026</v>
      </c>
      <c r="D9208" t="s">
        <v>1801</v>
      </c>
      <c r="E9208" t="s">
        <v>1080</v>
      </c>
      <c r="F9208" t="s">
        <v>21</v>
      </c>
      <c r="G9208" t="s">
        <v>15</v>
      </c>
      <c r="H9208" t="s">
        <v>1187</v>
      </c>
      <c r="I9208" s="26">
        <v>2222.65</v>
      </c>
      <c r="J9208" s="12">
        <f t="shared" si="287"/>
        <v>-2222.65</v>
      </c>
      <c r="K9208" t="s">
        <v>1875</v>
      </c>
      <c r="L9208" t="s">
        <v>879</v>
      </c>
      <c r="M9208" t="s">
        <v>888</v>
      </c>
      <c r="N9208" t="str">
        <f t="shared" si="286"/>
        <v>R, C</v>
      </c>
    </row>
    <row r="9209" spans="1:14" x14ac:dyDescent="0.25">
      <c r="A9209" t="s">
        <v>11</v>
      </c>
      <c r="B9209" t="s">
        <v>12</v>
      </c>
      <c r="C9209" s="2">
        <v>2026</v>
      </c>
      <c r="D9209" t="s">
        <v>1801</v>
      </c>
      <c r="E9209" t="s">
        <v>1051</v>
      </c>
      <c r="F9209" t="s">
        <v>18</v>
      </c>
      <c r="G9209" t="s">
        <v>19</v>
      </c>
      <c r="H9209" t="s">
        <v>1385</v>
      </c>
      <c r="I9209" s="26">
        <v>-870900</v>
      </c>
      <c r="J9209" s="12">
        <f t="shared" si="287"/>
        <v>870900</v>
      </c>
      <c r="K9209" t="s">
        <v>1875</v>
      </c>
      <c r="L9209" t="s">
        <v>879</v>
      </c>
      <c r="M9209" t="s">
        <v>888</v>
      </c>
      <c r="N9209" t="str">
        <f t="shared" si="286"/>
        <v>R, C</v>
      </c>
    </row>
    <row r="9210" spans="1:14" x14ac:dyDescent="0.25">
      <c r="A9210" t="s">
        <v>11</v>
      </c>
      <c r="B9210" t="s">
        <v>12</v>
      </c>
      <c r="C9210" s="2">
        <v>2026</v>
      </c>
      <c r="D9210" t="s">
        <v>1801</v>
      </c>
      <c r="E9210" t="s">
        <v>1062</v>
      </c>
      <c r="F9210" t="s">
        <v>22</v>
      </c>
      <c r="G9210" t="s">
        <v>19</v>
      </c>
      <c r="H9210" t="s">
        <v>1175</v>
      </c>
      <c r="I9210" s="26">
        <v>-10141000</v>
      </c>
      <c r="J9210" s="12">
        <f t="shared" si="287"/>
        <v>10141000</v>
      </c>
      <c r="K9210" t="s">
        <v>1875</v>
      </c>
      <c r="L9210" t="s">
        <v>879</v>
      </c>
      <c r="M9210" t="s">
        <v>888</v>
      </c>
      <c r="N9210" t="str">
        <f t="shared" si="286"/>
        <v>R, C</v>
      </c>
    </row>
    <row r="9211" spans="1:14" x14ac:dyDescent="0.25">
      <c r="A9211" t="s">
        <v>11</v>
      </c>
      <c r="B9211" t="s">
        <v>12</v>
      </c>
      <c r="C9211" s="2">
        <v>2026</v>
      </c>
      <c r="D9211" t="s">
        <v>1801</v>
      </c>
      <c r="E9211" t="s">
        <v>1158</v>
      </c>
      <c r="F9211" t="s">
        <v>24</v>
      </c>
      <c r="G9211" t="s">
        <v>27</v>
      </c>
      <c r="H9211" t="s">
        <v>374</v>
      </c>
      <c r="I9211" s="26">
        <v>0</v>
      </c>
      <c r="J9211" s="12">
        <f t="shared" si="287"/>
        <v>0</v>
      </c>
      <c r="K9211" t="s">
        <v>1875</v>
      </c>
      <c r="L9211" t="s">
        <v>879</v>
      </c>
      <c r="M9211" t="s">
        <v>888</v>
      </c>
      <c r="N9211" t="str">
        <f t="shared" si="286"/>
        <v>R, C</v>
      </c>
    </row>
    <row r="9212" spans="1:14" x14ac:dyDescent="0.25">
      <c r="A9212" t="s">
        <v>11</v>
      </c>
      <c r="B9212" t="s">
        <v>12</v>
      </c>
      <c r="C9212" s="2">
        <v>2026</v>
      </c>
      <c r="D9212" t="s">
        <v>1801</v>
      </c>
      <c r="E9212" t="s">
        <v>1161</v>
      </c>
      <c r="F9212" t="s">
        <v>21</v>
      </c>
      <c r="G9212" t="s">
        <v>19</v>
      </c>
      <c r="H9212" t="s">
        <v>1088</v>
      </c>
      <c r="I9212" s="26">
        <v>-420800</v>
      </c>
      <c r="J9212" s="12">
        <f t="shared" si="287"/>
        <v>420800</v>
      </c>
      <c r="K9212" t="s">
        <v>1875</v>
      </c>
      <c r="L9212" t="s">
        <v>879</v>
      </c>
      <c r="M9212" t="s">
        <v>887</v>
      </c>
      <c r="N9212" t="str">
        <f t="shared" si="286"/>
        <v>R, A</v>
      </c>
    </row>
    <row r="9213" spans="1:14" x14ac:dyDescent="0.25">
      <c r="A9213" t="s">
        <v>11</v>
      </c>
      <c r="B9213" t="s">
        <v>12</v>
      </c>
      <c r="C9213" s="2">
        <v>2026</v>
      </c>
      <c r="D9213" t="s">
        <v>1801</v>
      </c>
      <c r="E9213" t="s">
        <v>1055</v>
      </c>
      <c r="F9213" t="s">
        <v>24</v>
      </c>
      <c r="G9213" t="s">
        <v>27</v>
      </c>
      <c r="H9213" t="s">
        <v>604</v>
      </c>
      <c r="I9213" s="26">
        <v>0</v>
      </c>
      <c r="J9213" s="12">
        <f t="shared" si="287"/>
        <v>0</v>
      </c>
      <c r="K9213" t="s">
        <v>1875</v>
      </c>
      <c r="L9213" t="s">
        <v>879</v>
      </c>
      <c r="M9213" t="s">
        <v>888</v>
      </c>
      <c r="N9213" t="str">
        <f t="shared" si="286"/>
        <v>R, C</v>
      </c>
    </row>
    <row r="9214" spans="1:14" x14ac:dyDescent="0.25">
      <c r="A9214" t="s">
        <v>11</v>
      </c>
      <c r="B9214" t="s">
        <v>12</v>
      </c>
      <c r="C9214" s="2">
        <v>2026</v>
      </c>
      <c r="D9214" t="s">
        <v>1801</v>
      </c>
      <c r="E9214" t="s">
        <v>1139</v>
      </c>
      <c r="F9214" t="s">
        <v>20</v>
      </c>
      <c r="G9214" t="s">
        <v>19</v>
      </c>
      <c r="H9214" t="s">
        <v>1446</v>
      </c>
      <c r="I9214" s="26">
        <v>-40279</v>
      </c>
      <c r="J9214" s="12">
        <f t="shared" si="287"/>
        <v>40279</v>
      </c>
      <c r="K9214" t="s">
        <v>1875</v>
      </c>
      <c r="L9214" t="s">
        <v>879</v>
      </c>
      <c r="M9214" t="s">
        <v>887</v>
      </c>
      <c r="N9214" t="str">
        <f t="shared" si="286"/>
        <v>R, A</v>
      </c>
    </row>
    <row r="9215" spans="1:14" x14ac:dyDescent="0.25">
      <c r="A9215" t="s">
        <v>11</v>
      </c>
      <c r="B9215" t="s">
        <v>12</v>
      </c>
      <c r="C9215" s="2">
        <v>2026</v>
      </c>
      <c r="D9215" t="s">
        <v>1801</v>
      </c>
      <c r="E9215" t="s">
        <v>1053</v>
      </c>
      <c r="F9215" t="s">
        <v>14</v>
      </c>
      <c r="G9215" t="s">
        <v>19</v>
      </c>
      <c r="H9215" t="s">
        <v>1125</v>
      </c>
      <c r="I9215" s="26">
        <v>-1221204.6599999999</v>
      </c>
      <c r="J9215" s="12">
        <f t="shared" si="287"/>
        <v>1221204.6599999999</v>
      </c>
      <c r="K9215" t="s">
        <v>1875</v>
      </c>
      <c r="L9215" t="s">
        <v>878</v>
      </c>
      <c r="M9215" t="s">
        <v>887</v>
      </c>
      <c r="N9215" t="str">
        <f t="shared" si="286"/>
        <v>E, A</v>
      </c>
    </row>
    <row r="9216" spans="1:14" x14ac:dyDescent="0.25">
      <c r="A9216" t="s">
        <v>11</v>
      </c>
      <c r="B9216" t="s">
        <v>12</v>
      </c>
      <c r="C9216" s="2">
        <v>2026</v>
      </c>
      <c r="D9216" t="s">
        <v>1801</v>
      </c>
      <c r="E9216" t="s">
        <v>1080</v>
      </c>
      <c r="F9216" t="s">
        <v>16</v>
      </c>
      <c r="G9216" t="s">
        <v>15</v>
      </c>
      <c r="H9216" t="s">
        <v>1805</v>
      </c>
      <c r="I9216" s="26">
        <v>0</v>
      </c>
      <c r="J9216" s="12">
        <f t="shared" si="287"/>
        <v>0</v>
      </c>
      <c r="K9216" t="s">
        <v>1875</v>
      </c>
      <c r="L9216" t="s">
        <v>879</v>
      </c>
      <c r="M9216" t="s">
        <v>888</v>
      </c>
      <c r="N9216" t="str">
        <f t="shared" si="286"/>
        <v>R, C</v>
      </c>
    </row>
    <row r="9217" spans="1:14" x14ac:dyDescent="0.25">
      <c r="A9217" t="s">
        <v>11</v>
      </c>
      <c r="B9217" t="s">
        <v>12</v>
      </c>
      <c r="C9217" s="2">
        <v>2026</v>
      </c>
      <c r="D9217" t="s">
        <v>1801</v>
      </c>
      <c r="E9217" t="s">
        <v>1047</v>
      </c>
      <c r="F9217" t="s">
        <v>21</v>
      </c>
      <c r="G9217" t="s">
        <v>399</v>
      </c>
      <c r="H9217" t="s">
        <v>1155</v>
      </c>
      <c r="I9217" s="26">
        <v>-39956.82</v>
      </c>
      <c r="J9217" s="12">
        <f t="shared" si="287"/>
        <v>39956.82</v>
      </c>
      <c r="K9217" t="s">
        <v>1875</v>
      </c>
      <c r="L9217" t="s">
        <v>878</v>
      </c>
      <c r="M9217" t="s">
        <v>887</v>
      </c>
      <c r="N9217" t="str">
        <f t="shared" si="286"/>
        <v>E, A</v>
      </c>
    </row>
    <row r="9218" spans="1:14" x14ac:dyDescent="0.25">
      <c r="A9218" t="s">
        <v>11</v>
      </c>
      <c r="B9218" t="s">
        <v>12</v>
      </c>
      <c r="C9218" s="2">
        <v>2026</v>
      </c>
      <c r="D9218" t="s">
        <v>1801</v>
      </c>
      <c r="E9218" t="s">
        <v>1051</v>
      </c>
      <c r="F9218" t="s">
        <v>14</v>
      </c>
      <c r="G9218" t="s">
        <v>19</v>
      </c>
      <c r="H9218" t="s">
        <v>1067</v>
      </c>
      <c r="I9218" s="26">
        <v>-72200</v>
      </c>
      <c r="J9218" s="12">
        <f t="shared" si="287"/>
        <v>72200</v>
      </c>
      <c r="K9218" t="s">
        <v>1875</v>
      </c>
      <c r="L9218" t="s">
        <v>879</v>
      </c>
      <c r="M9218" t="s">
        <v>888</v>
      </c>
      <c r="N9218" t="str">
        <f t="shared" si="286"/>
        <v>R, C</v>
      </c>
    </row>
    <row r="9219" spans="1:14" x14ac:dyDescent="0.25">
      <c r="A9219" t="s">
        <v>11</v>
      </c>
      <c r="B9219" t="s">
        <v>12</v>
      </c>
      <c r="C9219" s="2">
        <v>2026</v>
      </c>
      <c r="D9219" t="s">
        <v>1801</v>
      </c>
      <c r="E9219" t="s">
        <v>1080</v>
      </c>
      <c r="F9219" t="s">
        <v>22</v>
      </c>
      <c r="G9219" t="s">
        <v>19</v>
      </c>
      <c r="H9219" t="s">
        <v>1530</v>
      </c>
      <c r="I9219" s="26">
        <v>-25475900</v>
      </c>
      <c r="J9219" s="12">
        <f t="shared" si="287"/>
        <v>25475900</v>
      </c>
      <c r="K9219" t="s">
        <v>1875</v>
      </c>
      <c r="L9219" t="s">
        <v>878</v>
      </c>
      <c r="M9219" t="s">
        <v>887</v>
      </c>
      <c r="N9219" t="str">
        <f t="shared" ref="N9219:N9282" si="288">L9219&amp;", "&amp;M9219</f>
        <v>E, A</v>
      </c>
    </row>
    <row r="9220" spans="1:14" x14ac:dyDescent="0.25">
      <c r="A9220" t="s">
        <v>11</v>
      </c>
      <c r="B9220" t="s">
        <v>12</v>
      </c>
      <c r="C9220" s="2">
        <v>2026</v>
      </c>
      <c r="D9220" t="s">
        <v>1801</v>
      </c>
      <c r="E9220" t="s">
        <v>1047</v>
      </c>
      <c r="F9220" t="s">
        <v>24</v>
      </c>
      <c r="G9220" t="s">
        <v>27</v>
      </c>
      <c r="H9220" t="s">
        <v>970</v>
      </c>
      <c r="I9220" s="26">
        <v>-37642168.659999996</v>
      </c>
      <c r="J9220" s="12">
        <f t="shared" ref="J9220:J9283" si="289">-I9220</f>
        <v>37642168.659999996</v>
      </c>
      <c r="K9220" t="s">
        <v>1875</v>
      </c>
      <c r="L9220" t="s">
        <v>879</v>
      </c>
      <c r="M9220" t="s">
        <v>888</v>
      </c>
      <c r="N9220" t="str">
        <f t="shared" si="288"/>
        <v>R, C</v>
      </c>
    </row>
    <row r="9221" spans="1:14" x14ac:dyDescent="0.25">
      <c r="A9221" t="s">
        <v>11</v>
      </c>
      <c r="B9221" t="s">
        <v>12</v>
      </c>
      <c r="C9221" s="2">
        <v>2026</v>
      </c>
      <c r="D9221" t="s">
        <v>1801</v>
      </c>
      <c r="E9221" t="s">
        <v>1066</v>
      </c>
      <c r="F9221" t="s">
        <v>18</v>
      </c>
      <c r="G9221" t="s">
        <v>173</v>
      </c>
      <c r="H9221" t="s">
        <v>1220</v>
      </c>
      <c r="I9221" s="26">
        <v>-10901400</v>
      </c>
      <c r="J9221" s="12">
        <f t="shared" si="289"/>
        <v>10901400</v>
      </c>
      <c r="K9221" t="s">
        <v>1875</v>
      </c>
      <c r="L9221" t="s">
        <v>879</v>
      </c>
      <c r="M9221" t="s">
        <v>888</v>
      </c>
      <c r="N9221" t="str">
        <f t="shared" si="288"/>
        <v>R, C</v>
      </c>
    </row>
    <row r="9222" spans="1:14" x14ac:dyDescent="0.25">
      <c r="A9222" t="s">
        <v>11</v>
      </c>
      <c r="B9222" t="s">
        <v>12</v>
      </c>
      <c r="C9222" s="2">
        <v>2026</v>
      </c>
      <c r="D9222" t="s">
        <v>1801</v>
      </c>
      <c r="E9222" t="s">
        <v>1047</v>
      </c>
      <c r="F9222" t="s">
        <v>24</v>
      </c>
      <c r="G9222" t="s">
        <v>27</v>
      </c>
      <c r="H9222" t="s">
        <v>81</v>
      </c>
      <c r="I9222" s="26">
        <v>-406575.93</v>
      </c>
      <c r="J9222" s="12">
        <f t="shared" si="289"/>
        <v>406575.93</v>
      </c>
      <c r="K9222" t="s">
        <v>1875</v>
      </c>
      <c r="L9222" t="s">
        <v>879</v>
      </c>
      <c r="M9222" t="s">
        <v>888</v>
      </c>
      <c r="N9222" t="str">
        <f t="shared" si="288"/>
        <v>R, C</v>
      </c>
    </row>
    <row r="9223" spans="1:14" x14ac:dyDescent="0.25">
      <c r="A9223" t="s">
        <v>11</v>
      </c>
      <c r="B9223" t="s">
        <v>12</v>
      </c>
      <c r="C9223" s="2">
        <v>2026</v>
      </c>
      <c r="D9223" t="s">
        <v>1801</v>
      </c>
      <c r="E9223" t="s">
        <v>1077</v>
      </c>
      <c r="F9223" t="s">
        <v>18</v>
      </c>
      <c r="G9223" t="s">
        <v>19</v>
      </c>
      <c r="H9223" t="s">
        <v>1078</v>
      </c>
      <c r="I9223" s="26">
        <v>-823500</v>
      </c>
      <c r="J9223" s="12">
        <f t="shared" si="289"/>
        <v>823500</v>
      </c>
      <c r="K9223" t="s">
        <v>1875</v>
      </c>
      <c r="L9223" t="s">
        <v>879</v>
      </c>
      <c r="M9223" t="s">
        <v>888</v>
      </c>
      <c r="N9223" t="str">
        <f t="shared" si="288"/>
        <v>R, C</v>
      </c>
    </row>
    <row r="9224" spans="1:14" x14ac:dyDescent="0.25">
      <c r="A9224" t="s">
        <v>11</v>
      </c>
      <c r="B9224" t="s">
        <v>12</v>
      </c>
      <c r="C9224" s="2">
        <v>2026</v>
      </c>
      <c r="D9224" t="s">
        <v>1801</v>
      </c>
      <c r="E9224" t="s">
        <v>1066</v>
      </c>
      <c r="F9224" t="s">
        <v>21</v>
      </c>
      <c r="G9224" t="s">
        <v>19</v>
      </c>
      <c r="H9224" t="s">
        <v>1262</v>
      </c>
      <c r="I9224" s="26">
        <v>-47600</v>
      </c>
      <c r="J9224" s="12">
        <f t="shared" si="289"/>
        <v>47600</v>
      </c>
      <c r="K9224" t="s">
        <v>1875</v>
      </c>
      <c r="L9224" t="s">
        <v>879</v>
      </c>
      <c r="M9224" t="s">
        <v>888</v>
      </c>
      <c r="N9224" t="str">
        <f t="shared" si="288"/>
        <v>R, C</v>
      </c>
    </row>
    <row r="9225" spans="1:14" x14ac:dyDescent="0.25">
      <c r="A9225" t="s">
        <v>11</v>
      </c>
      <c r="B9225" t="s">
        <v>12</v>
      </c>
      <c r="C9225" s="2">
        <v>2026</v>
      </c>
      <c r="D9225" t="s">
        <v>1801</v>
      </c>
      <c r="E9225" t="s">
        <v>1080</v>
      </c>
      <c r="F9225" t="s">
        <v>21</v>
      </c>
      <c r="G9225" t="s">
        <v>15</v>
      </c>
      <c r="H9225" t="s">
        <v>1132</v>
      </c>
      <c r="I9225" s="26">
        <v>0</v>
      </c>
      <c r="J9225" s="12">
        <f t="shared" si="289"/>
        <v>0</v>
      </c>
      <c r="K9225" t="s">
        <v>1875</v>
      </c>
      <c r="L9225" t="s">
        <v>879</v>
      </c>
      <c r="M9225" t="s">
        <v>888</v>
      </c>
      <c r="N9225" t="str">
        <f t="shared" si="288"/>
        <v>R, C</v>
      </c>
    </row>
    <row r="9226" spans="1:14" x14ac:dyDescent="0.25">
      <c r="A9226" t="s">
        <v>11</v>
      </c>
      <c r="B9226" t="s">
        <v>12</v>
      </c>
      <c r="C9226" s="2">
        <v>2026</v>
      </c>
      <c r="D9226" t="s">
        <v>1801</v>
      </c>
      <c r="E9226" t="s">
        <v>1047</v>
      </c>
      <c r="F9226" t="s">
        <v>24</v>
      </c>
      <c r="G9226" t="s">
        <v>27</v>
      </c>
      <c r="H9226" t="s">
        <v>127</v>
      </c>
      <c r="I9226" s="26">
        <v>-3666005.18</v>
      </c>
      <c r="J9226" s="12">
        <f t="shared" si="289"/>
        <v>3666005.18</v>
      </c>
      <c r="K9226" t="s">
        <v>1875</v>
      </c>
      <c r="L9226" t="s">
        <v>879</v>
      </c>
      <c r="M9226" t="s">
        <v>888</v>
      </c>
      <c r="N9226" t="str">
        <f t="shared" si="288"/>
        <v>R, C</v>
      </c>
    </row>
    <row r="9227" spans="1:14" x14ac:dyDescent="0.25">
      <c r="A9227" t="s">
        <v>11</v>
      </c>
      <c r="B9227" t="s">
        <v>12</v>
      </c>
      <c r="C9227" s="2">
        <v>2026</v>
      </c>
      <c r="D9227" t="s">
        <v>1801</v>
      </c>
      <c r="E9227" t="s">
        <v>1406</v>
      </c>
      <c r="F9227" t="s">
        <v>21</v>
      </c>
      <c r="G9227" t="s">
        <v>19</v>
      </c>
      <c r="H9227" t="s">
        <v>1178</v>
      </c>
      <c r="I9227" s="26">
        <v>-951590.78</v>
      </c>
      <c r="J9227" s="12">
        <f t="shared" si="289"/>
        <v>951590.78</v>
      </c>
      <c r="K9227" t="s">
        <v>1875</v>
      </c>
      <c r="L9227" t="s">
        <v>878</v>
      </c>
      <c r="M9227" t="s">
        <v>889</v>
      </c>
      <c r="N9227" t="str">
        <f t="shared" si="288"/>
        <v>E, S</v>
      </c>
    </row>
    <row r="9228" spans="1:14" x14ac:dyDescent="0.25">
      <c r="A9228" t="s">
        <v>11</v>
      </c>
      <c r="B9228" t="s">
        <v>12</v>
      </c>
      <c r="C9228" s="2">
        <v>2026</v>
      </c>
      <c r="D9228" t="s">
        <v>1801</v>
      </c>
      <c r="E9228" t="s">
        <v>1077</v>
      </c>
      <c r="F9228" t="s">
        <v>14</v>
      </c>
      <c r="G9228" t="s">
        <v>19</v>
      </c>
      <c r="H9228" t="s">
        <v>1217</v>
      </c>
      <c r="I9228" s="26">
        <v>-734400</v>
      </c>
      <c r="J9228" s="12">
        <f t="shared" si="289"/>
        <v>734400</v>
      </c>
      <c r="K9228" t="s">
        <v>1875</v>
      </c>
      <c r="L9228" t="s">
        <v>878</v>
      </c>
      <c r="M9228" t="s">
        <v>886</v>
      </c>
      <c r="N9228" t="str">
        <f t="shared" si="288"/>
        <v>E, B</v>
      </c>
    </row>
    <row r="9229" spans="1:14" x14ac:dyDescent="0.25">
      <c r="A9229" t="s">
        <v>11</v>
      </c>
      <c r="B9229" t="s">
        <v>862</v>
      </c>
      <c r="C9229" s="2">
        <v>2026</v>
      </c>
      <c r="D9229" t="s">
        <v>1801</v>
      </c>
      <c r="E9229" t="s">
        <v>1051</v>
      </c>
      <c r="F9229" t="s">
        <v>14</v>
      </c>
      <c r="G9229" t="s">
        <v>19</v>
      </c>
      <c r="H9229" t="s">
        <v>1472</v>
      </c>
      <c r="I9229" s="26">
        <v>-845639.3</v>
      </c>
      <c r="J9229" s="12">
        <f t="shared" si="289"/>
        <v>845639.3</v>
      </c>
      <c r="K9229" t="s">
        <v>1875</v>
      </c>
      <c r="L9229" t="s">
        <v>878</v>
      </c>
      <c r="M9229" t="s">
        <v>886</v>
      </c>
      <c r="N9229" t="str">
        <f t="shared" si="288"/>
        <v>E, B</v>
      </c>
    </row>
    <row r="9230" spans="1:14" x14ac:dyDescent="0.25">
      <c r="A9230" t="s">
        <v>11</v>
      </c>
      <c r="B9230" t="s">
        <v>861</v>
      </c>
      <c r="C9230" s="2">
        <v>2026</v>
      </c>
      <c r="D9230" t="s">
        <v>1801</v>
      </c>
      <c r="E9230" t="s">
        <v>1101</v>
      </c>
      <c r="F9230" t="s">
        <v>22</v>
      </c>
      <c r="G9230" t="s">
        <v>19</v>
      </c>
      <c r="H9230" t="s">
        <v>1056</v>
      </c>
      <c r="I9230" s="26">
        <v>6394137.3200000003</v>
      </c>
      <c r="J9230" s="12">
        <f t="shared" si="289"/>
        <v>-6394137.3200000003</v>
      </c>
      <c r="K9230" t="s">
        <v>1875</v>
      </c>
      <c r="L9230" t="s">
        <v>879</v>
      </c>
      <c r="M9230" t="s">
        <v>888</v>
      </c>
      <c r="N9230" t="str">
        <f t="shared" si="288"/>
        <v>R, C</v>
      </c>
    </row>
    <row r="9231" spans="1:14" x14ac:dyDescent="0.25">
      <c r="A9231" t="s">
        <v>11</v>
      </c>
      <c r="B9231" t="s">
        <v>861</v>
      </c>
      <c r="C9231" s="2">
        <v>2026</v>
      </c>
      <c r="D9231" t="s">
        <v>1801</v>
      </c>
      <c r="E9231" t="s">
        <v>1077</v>
      </c>
      <c r="F9231" t="s">
        <v>14</v>
      </c>
      <c r="G9231" t="s">
        <v>19</v>
      </c>
      <c r="H9231" t="s">
        <v>1183</v>
      </c>
      <c r="I9231" s="26">
        <v>476195.51</v>
      </c>
      <c r="J9231" s="12">
        <f t="shared" si="289"/>
        <v>-476195.51</v>
      </c>
      <c r="K9231" t="s">
        <v>1875</v>
      </c>
      <c r="L9231" t="s">
        <v>879</v>
      </c>
      <c r="M9231" t="s">
        <v>888</v>
      </c>
      <c r="N9231" t="str">
        <f t="shared" si="288"/>
        <v>R, C</v>
      </c>
    </row>
    <row r="9232" spans="1:14" x14ac:dyDescent="0.25">
      <c r="A9232" t="s">
        <v>11</v>
      </c>
      <c r="B9232" t="s">
        <v>861</v>
      </c>
      <c r="C9232" s="2">
        <v>2026</v>
      </c>
      <c r="D9232" t="s">
        <v>1801</v>
      </c>
      <c r="E9232" t="s">
        <v>1080</v>
      </c>
      <c r="F9232" t="s">
        <v>21</v>
      </c>
      <c r="G9232" t="s">
        <v>15</v>
      </c>
      <c r="H9232" t="s">
        <v>1230</v>
      </c>
      <c r="I9232" s="26">
        <v>1727854.27</v>
      </c>
      <c r="J9232" s="12">
        <f t="shared" si="289"/>
        <v>-1727854.27</v>
      </c>
      <c r="K9232" t="s">
        <v>1875</v>
      </c>
      <c r="L9232" t="s">
        <v>879</v>
      </c>
      <c r="M9232" t="s">
        <v>888</v>
      </c>
      <c r="N9232" t="str">
        <f t="shared" si="288"/>
        <v>R, C</v>
      </c>
    </row>
    <row r="9233" spans="1:14" x14ac:dyDescent="0.25">
      <c r="A9233" t="s">
        <v>11</v>
      </c>
      <c r="B9233" t="s">
        <v>861</v>
      </c>
      <c r="C9233" s="2">
        <v>2026</v>
      </c>
      <c r="D9233" t="s">
        <v>1801</v>
      </c>
      <c r="E9233" t="s">
        <v>1047</v>
      </c>
      <c r="F9233" t="s">
        <v>20</v>
      </c>
      <c r="G9233" t="s">
        <v>446</v>
      </c>
      <c r="H9233" t="s">
        <v>1378</v>
      </c>
      <c r="I9233" s="26">
        <v>35006.79</v>
      </c>
      <c r="J9233" s="12">
        <f t="shared" si="289"/>
        <v>-35006.79</v>
      </c>
      <c r="K9233" t="s">
        <v>1875</v>
      </c>
      <c r="L9233" t="s">
        <v>879</v>
      </c>
      <c r="M9233" t="s">
        <v>888</v>
      </c>
      <c r="N9233" t="str">
        <f t="shared" si="288"/>
        <v>R, C</v>
      </c>
    </row>
    <row r="9234" spans="1:14" x14ac:dyDescent="0.25">
      <c r="A9234" t="s">
        <v>11</v>
      </c>
      <c r="B9234" t="s">
        <v>860</v>
      </c>
      <c r="C9234" s="2">
        <v>2026</v>
      </c>
      <c r="D9234" t="s">
        <v>1745</v>
      </c>
      <c r="E9234" t="s">
        <v>1055</v>
      </c>
      <c r="F9234" t="s">
        <v>14</v>
      </c>
      <c r="G9234" t="s">
        <v>19</v>
      </c>
      <c r="H9234" t="s">
        <v>1171</v>
      </c>
      <c r="I9234" s="26">
        <v>0</v>
      </c>
      <c r="J9234" s="12">
        <f t="shared" si="289"/>
        <v>0</v>
      </c>
      <c r="K9234" t="s">
        <v>1875</v>
      </c>
      <c r="L9234" t="s">
        <v>879</v>
      </c>
      <c r="M9234" t="s">
        <v>888</v>
      </c>
      <c r="N9234" t="str">
        <f t="shared" si="288"/>
        <v>R, C</v>
      </c>
    </row>
    <row r="9235" spans="1:14" x14ac:dyDescent="0.25">
      <c r="A9235" t="s">
        <v>11</v>
      </c>
      <c r="B9235" t="s">
        <v>860</v>
      </c>
      <c r="C9235" s="2">
        <v>2027</v>
      </c>
      <c r="D9235" t="s">
        <v>1801</v>
      </c>
      <c r="E9235" t="s">
        <v>1053</v>
      </c>
      <c r="F9235" t="s">
        <v>22</v>
      </c>
      <c r="G9235" t="s">
        <v>19</v>
      </c>
      <c r="H9235" t="s">
        <v>1393</v>
      </c>
      <c r="I9235" s="26">
        <v>0</v>
      </c>
      <c r="J9235" s="12">
        <f t="shared" si="289"/>
        <v>0</v>
      </c>
      <c r="K9235" t="s">
        <v>1875</v>
      </c>
      <c r="L9235" t="s">
        <v>879</v>
      </c>
      <c r="M9235" t="s">
        <v>888</v>
      </c>
      <c r="N9235" t="str">
        <f t="shared" si="288"/>
        <v>R, C</v>
      </c>
    </row>
    <row r="9236" spans="1:14" x14ac:dyDescent="0.25">
      <c r="A9236" t="s">
        <v>11</v>
      </c>
      <c r="B9236" t="s">
        <v>12</v>
      </c>
      <c r="C9236" s="2">
        <v>2026</v>
      </c>
      <c r="D9236" t="s">
        <v>1745</v>
      </c>
      <c r="E9236" t="s">
        <v>1066</v>
      </c>
      <c r="F9236" t="s">
        <v>14</v>
      </c>
      <c r="G9236" t="s">
        <v>19</v>
      </c>
      <c r="H9236" t="s">
        <v>1137</v>
      </c>
      <c r="I9236" s="26">
        <v>-4529067.91</v>
      </c>
      <c r="J9236" s="12">
        <f t="shared" si="289"/>
        <v>4529067.91</v>
      </c>
      <c r="K9236" t="s">
        <v>1875</v>
      </c>
      <c r="L9236" t="s">
        <v>879</v>
      </c>
      <c r="M9236" t="s">
        <v>888</v>
      </c>
      <c r="N9236" t="str">
        <f t="shared" si="288"/>
        <v>R, C</v>
      </c>
    </row>
    <row r="9237" spans="1:14" x14ac:dyDescent="0.25">
      <c r="A9237" t="s">
        <v>11</v>
      </c>
      <c r="B9237" t="s">
        <v>860</v>
      </c>
      <c r="C9237" s="2">
        <v>2026</v>
      </c>
      <c r="D9237" t="s">
        <v>1801</v>
      </c>
      <c r="E9237" t="s">
        <v>1066</v>
      </c>
      <c r="F9237" t="s">
        <v>14</v>
      </c>
      <c r="G9237" t="s">
        <v>175</v>
      </c>
      <c r="H9237" t="s">
        <v>1067</v>
      </c>
      <c r="I9237" s="26">
        <v>-211993</v>
      </c>
      <c r="J9237" s="12">
        <f t="shared" si="289"/>
        <v>211993</v>
      </c>
      <c r="K9237" t="s">
        <v>1875</v>
      </c>
      <c r="L9237" t="s">
        <v>878</v>
      </c>
      <c r="M9237" t="s">
        <v>887</v>
      </c>
      <c r="N9237" t="str">
        <f t="shared" si="288"/>
        <v>E, A</v>
      </c>
    </row>
    <row r="9238" spans="1:14" x14ac:dyDescent="0.25">
      <c r="A9238" t="s">
        <v>11</v>
      </c>
      <c r="B9238" t="s">
        <v>861</v>
      </c>
      <c r="C9238" s="2">
        <v>2026</v>
      </c>
      <c r="D9238" t="s">
        <v>1801</v>
      </c>
      <c r="E9238" t="s">
        <v>1092</v>
      </c>
      <c r="F9238" t="s">
        <v>16</v>
      </c>
      <c r="G9238" t="s">
        <v>19</v>
      </c>
      <c r="H9238" t="s">
        <v>1186</v>
      </c>
      <c r="I9238" s="26">
        <v>4000</v>
      </c>
      <c r="J9238" s="12">
        <f t="shared" si="289"/>
        <v>-4000</v>
      </c>
      <c r="K9238" t="s">
        <v>1875</v>
      </c>
      <c r="L9238" t="s">
        <v>879</v>
      </c>
      <c r="M9238" t="s">
        <v>887</v>
      </c>
      <c r="N9238" t="str">
        <f t="shared" si="288"/>
        <v>R, A</v>
      </c>
    </row>
    <row r="9239" spans="1:14" x14ac:dyDescent="0.25">
      <c r="A9239" t="s">
        <v>11</v>
      </c>
      <c r="B9239" t="s">
        <v>861</v>
      </c>
      <c r="C9239" s="2">
        <v>2026</v>
      </c>
      <c r="D9239" t="s">
        <v>1801</v>
      </c>
      <c r="E9239" t="s">
        <v>1066</v>
      </c>
      <c r="F9239" t="s">
        <v>22</v>
      </c>
      <c r="G9239" t="s">
        <v>173</v>
      </c>
      <c r="H9239" t="s">
        <v>1477</v>
      </c>
      <c r="I9239" s="26">
        <v>67712.600000000006</v>
      </c>
      <c r="J9239" s="12">
        <f t="shared" si="289"/>
        <v>-67712.600000000006</v>
      </c>
      <c r="K9239" t="s">
        <v>1875</v>
      </c>
      <c r="L9239" t="s">
        <v>878</v>
      </c>
      <c r="M9239" t="s">
        <v>886</v>
      </c>
      <c r="N9239" t="str">
        <f t="shared" si="288"/>
        <v>E, B</v>
      </c>
    </row>
    <row r="9240" spans="1:14" x14ac:dyDescent="0.25">
      <c r="A9240" t="s">
        <v>11</v>
      </c>
      <c r="B9240" t="s">
        <v>861</v>
      </c>
      <c r="C9240" s="2">
        <v>2026</v>
      </c>
      <c r="D9240" t="s">
        <v>1801</v>
      </c>
      <c r="E9240" t="s">
        <v>1062</v>
      </c>
      <c r="F9240" t="s">
        <v>22</v>
      </c>
      <c r="G9240" t="s">
        <v>19</v>
      </c>
      <c r="H9240" t="s">
        <v>1444</v>
      </c>
      <c r="I9240" s="26">
        <v>2748300</v>
      </c>
      <c r="J9240" s="12">
        <f t="shared" si="289"/>
        <v>-2748300</v>
      </c>
      <c r="K9240" t="s">
        <v>1875</v>
      </c>
      <c r="L9240" t="s">
        <v>879</v>
      </c>
      <c r="M9240" t="s">
        <v>888</v>
      </c>
      <c r="N9240" t="str">
        <f t="shared" si="288"/>
        <v>R, C</v>
      </c>
    </row>
    <row r="9241" spans="1:14" x14ac:dyDescent="0.25">
      <c r="A9241" t="s">
        <v>11</v>
      </c>
      <c r="B9241" t="s">
        <v>12</v>
      </c>
      <c r="C9241" s="2">
        <v>2026</v>
      </c>
      <c r="D9241" t="s">
        <v>1801</v>
      </c>
      <c r="E9241" t="s">
        <v>1064</v>
      </c>
      <c r="F9241" t="s">
        <v>22</v>
      </c>
      <c r="G9241" t="s">
        <v>19</v>
      </c>
      <c r="H9241" t="s">
        <v>1576</v>
      </c>
      <c r="I9241" s="26">
        <v>-500000</v>
      </c>
      <c r="J9241" s="12">
        <f t="shared" si="289"/>
        <v>500000</v>
      </c>
      <c r="K9241" t="s">
        <v>1875</v>
      </c>
      <c r="L9241" t="s">
        <v>878</v>
      </c>
      <c r="M9241" t="s">
        <v>887</v>
      </c>
      <c r="N9241" t="str">
        <f t="shared" si="288"/>
        <v>E, A</v>
      </c>
    </row>
    <row r="9242" spans="1:14" x14ac:dyDescent="0.25">
      <c r="A9242" t="s">
        <v>11</v>
      </c>
      <c r="B9242" t="s">
        <v>861</v>
      </c>
      <c r="C9242" s="2">
        <v>2026</v>
      </c>
      <c r="D9242" t="s">
        <v>1801</v>
      </c>
      <c r="E9242" t="s">
        <v>1058</v>
      </c>
      <c r="F9242" t="s">
        <v>410</v>
      </c>
      <c r="G9242" t="s">
        <v>19</v>
      </c>
      <c r="H9242" t="s">
        <v>1194</v>
      </c>
      <c r="I9242" s="26">
        <v>0</v>
      </c>
      <c r="J9242" s="12">
        <f t="shared" si="289"/>
        <v>0</v>
      </c>
      <c r="K9242" t="s">
        <v>1875</v>
      </c>
      <c r="L9242" t="s">
        <v>878</v>
      </c>
      <c r="M9242" t="s">
        <v>889</v>
      </c>
      <c r="N9242" t="str">
        <f t="shared" si="288"/>
        <v>E, S</v>
      </c>
    </row>
    <row r="9243" spans="1:14" x14ac:dyDescent="0.25">
      <c r="A9243" t="s">
        <v>11</v>
      </c>
      <c r="B9243" t="s">
        <v>862</v>
      </c>
      <c r="C9243" s="2">
        <v>2027</v>
      </c>
      <c r="D9243" t="s">
        <v>1801</v>
      </c>
      <c r="E9243" t="s">
        <v>1092</v>
      </c>
      <c r="F9243" t="s">
        <v>14</v>
      </c>
      <c r="G9243" t="s">
        <v>19</v>
      </c>
      <c r="H9243" t="s">
        <v>1178</v>
      </c>
      <c r="I9243" s="26">
        <v>11500.1</v>
      </c>
      <c r="J9243" s="12">
        <f t="shared" si="289"/>
        <v>-11500.1</v>
      </c>
      <c r="K9243" t="s">
        <v>1875</v>
      </c>
      <c r="L9243" t="s">
        <v>878</v>
      </c>
      <c r="M9243" t="s">
        <v>887</v>
      </c>
      <c r="N9243" t="str">
        <f t="shared" si="288"/>
        <v>E, A</v>
      </c>
    </row>
    <row r="9244" spans="1:14" x14ac:dyDescent="0.25">
      <c r="A9244" t="s">
        <v>11</v>
      </c>
      <c r="B9244" t="s">
        <v>12</v>
      </c>
      <c r="C9244" s="2">
        <v>2025</v>
      </c>
      <c r="D9244" t="s">
        <v>1801</v>
      </c>
      <c r="E9244" t="s">
        <v>1070</v>
      </c>
      <c r="F9244" t="s">
        <v>22</v>
      </c>
      <c r="G9244" t="s">
        <v>19</v>
      </c>
      <c r="H9244" t="s">
        <v>1157</v>
      </c>
      <c r="I9244" s="26">
        <v>-30732602.300000001</v>
      </c>
      <c r="J9244" s="12">
        <f t="shared" si="289"/>
        <v>30732602.300000001</v>
      </c>
      <c r="K9244" t="s">
        <v>1875</v>
      </c>
      <c r="L9244" t="s">
        <v>878</v>
      </c>
      <c r="M9244" t="s">
        <v>888</v>
      </c>
      <c r="N9244" t="str">
        <f t="shared" si="288"/>
        <v>E, C</v>
      </c>
    </row>
    <row r="9245" spans="1:14" x14ac:dyDescent="0.25">
      <c r="A9245" t="s">
        <v>11</v>
      </c>
      <c r="B9245" t="s">
        <v>12</v>
      </c>
      <c r="C9245" s="2">
        <v>2026</v>
      </c>
      <c r="D9245" t="s">
        <v>1801</v>
      </c>
      <c r="E9245" t="s">
        <v>1062</v>
      </c>
      <c r="F9245" t="s">
        <v>16</v>
      </c>
      <c r="G9245" t="s">
        <v>19</v>
      </c>
      <c r="H9245" t="s">
        <v>1094</v>
      </c>
      <c r="I9245" s="26">
        <v>-800000</v>
      </c>
      <c r="J9245" s="12">
        <f t="shared" si="289"/>
        <v>800000</v>
      </c>
      <c r="K9245" t="s">
        <v>1875</v>
      </c>
      <c r="L9245" t="s">
        <v>879</v>
      </c>
      <c r="M9245" t="s">
        <v>888</v>
      </c>
      <c r="N9245" t="str">
        <f t="shared" si="288"/>
        <v>R, C</v>
      </c>
    </row>
    <row r="9246" spans="1:14" x14ac:dyDescent="0.25">
      <c r="A9246" t="s">
        <v>11</v>
      </c>
      <c r="B9246" t="s">
        <v>12</v>
      </c>
      <c r="C9246" s="2">
        <v>2026</v>
      </c>
      <c r="D9246" t="s">
        <v>1801</v>
      </c>
      <c r="E9246" t="s">
        <v>1064</v>
      </c>
      <c r="F9246" t="s">
        <v>14</v>
      </c>
      <c r="G9246" t="s">
        <v>19</v>
      </c>
      <c r="H9246" t="s">
        <v>1056</v>
      </c>
      <c r="I9246" s="26">
        <v>-46974100</v>
      </c>
      <c r="J9246" s="12">
        <f t="shared" si="289"/>
        <v>46974100</v>
      </c>
      <c r="K9246" t="s">
        <v>1875</v>
      </c>
      <c r="L9246" t="s">
        <v>879</v>
      </c>
      <c r="M9246" t="s">
        <v>888</v>
      </c>
      <c r="N9246" t="str">
        <f t="shared" si="288"/>
        <v>R, C</v>
      </c>
    </row>
    <row r="9247" spans="1:14" x14ac:dyDescent="0.25">
      <c r="A9247" t="s">
        <v>11</v>
      </c>
      <c r="B9247" t="s">
        <v>12</v>
      </c>
      <c r="C9247" s="2">
        <v>2026</v>
      </c>
      <c r="D9247" t="s">
        <v>1801</v>
      </c>
      <c r="E9247" t="s">
        <v>1158</v>
      </c>
      <c r="F9247" t="s">
        <v>24</v>
      </c>
      <c r="G9247" t="s">
        <v>27</v>
      </c>
      <c r="H9247" t="s">
        <v>350</v>
      </c>
      <c r="I9247" s="26">
        <v>0</v>
      </c>
      <c r="J9247" s="12">
        <f t="shared" si="289"/>
        <v>0</v>
      </c>
      <c r="K9247" t="s">
        <v>1875</v>
      </c>
      <c r="N9247" t="str">
        <f t="shared" si="288"/>
        <v xml:space="preserve">, </v>
      </c>
    </row>
    <row r="9248" spans="1:14" x14ac:dyDescent="0.25">
      <c r="A9248" t="s">
        <v>11</v>
      </c>
      <c r="B9248" t="s">
        <v>12</v>
      </c>
      <c r="C9248" s="2">
        <v>2026</v>
      </c>
      <c r="D9248" t="s">
        <v>1801</v>
      </c>
      <c r="E9248" t="s">
        <v>1066</v>
      </c>
      <c r="F9248" t="s">
        <v>22</v>
      </c>
      <c r="G9248" t="s">
        <v>19</v>
      </c>
      <c r="H9248" t="s">
        <v>1706</v>
      </c>
      <c r="I9248" s="26">
        <v>-6500000</v>
      </c>
      <c r="J9248" s="12">
        <f t="shared" si="289"/>
        <v>6500000</v>
      </c>
      <c r="K9248" t="s">
        <v>1875</v>
      </c>
      <c r="L9248" t="s">
        <v>878</v>
      </c>
      <c r="M9248" t="s">
        <v>886</v>
      </c>
      <c r="N9248" t="str">
        <f t="shared" si="288"/>
        <v>E, B</v>
      </c>
    </row>
    <row r="9249" spans="1:14" x14ac:dyDescent="0.25">
      <c r="A9249" t="s">
        <v>11</v>
      </c>
      <c r="B9249" t="s">
        <v>12</v>
      </c>
      <c r="C9249" s="2">
        <v>2026</v>
      </c>
      <c r="D9249" t="s">
        <v>1801</v>
      </c>
      <c r="E9249" t="s">
        <v>1051</v>
      </c>
      <c r="F9249" t="s">
        <v>21</v>
      </c>
      <c r="G9249" t="s">
        <v>19</v>
      </c>
      <c r="H9249" t="s">
        <v>1360</v>
      </c>
      <c r="I9249" s="26">
        <v>-57300</v>
      </c>
      <c r="J9249" s="12">
        <f t="shared" si="289"/>
        <v>57300</v>
      </c>
      <c r="K9249" t="s">
        <v>1875</v>
      </c>
      <c r="L9249" t="s">
        <v>879</v>
      </c>
      <c r="M9249" t="s">
        <v>888</v>
      </c>
      <c r="N9249" t="str">
        <f t="shared" si="288"/>
        <v>R, C</v>
      </c>
    </row>
    <row r="9250" spans="1:14" x14ac:dyDescent="0.25">
      <c r="A9250" t="s">
        <v>11</v>
      </c>
      <c r="B9250" t="s">
        <v>12</v>
      </c>
      <c r="C9250" s="2">
        <v>2026</v>
      </c>
      <c r="D9250" t="s">
        <v>1801</v>
      </c>
      <c r="E9250" t="s">
        <v>1058</v>
      </c>
      <c r="F9250" t="s">
        <v>20</v>
      </c>
      <c r="G9250" t="s">
        <v>19</v>
      </c>
      <c r="H9250" t="s">
        <v>1307</v>
      </c>
      <c r="I9250" s="26">
        <v>0</v>
      </c>
      <c r="J9250" s="12">
        <f t="shared" si="289"/>
        <v>0</v>
      </c>
      <c r="K9250" t="s">
        <v>1875</v>
      </c>
      <c r="L9250" t="s">
        <v>879</v>
      </c>
      <c r="M9250" t="s">
        <v>887</v>
      </c>
      <c r="N9250" t="str">
        <f t="shared" si="288"/>
        <v>R, A</v>
      </c>
    </row>
    <row r="9251" spans="1:14" x14ac:dyDescent="0.25">
      <c r="A9251" t="s">
        <v>11</v>
      </c>
      <c r="B9251" t="s">
        <v>12</v>
      </c>
      <c r="C9251" s="2">
        <v>2026</v>
      </c>
      <c r="D9251" t="s">
        <v>1801</v>
      </c>
      <c r="E9251" t="s">
        <v>1047</v>
      </c>
      <c r="F9251" t="s">
        <v>21</v>
      </c>
      <c r="G9251" t="s">
        <v>446</v>
      </c>
      <c r="H9251" t="s">
        <v>1378</v>
      </c>
      <c r="I9251" s="26">
        <v>-75100</v>
      </c>
      <c r="J9251" s="12">
        <f t="shared" si="289"/>
        <v>75100</v>
      </c>
      <c r="K9251" t="s">
        <v>1875</v>
      </c>
      <c r="L9251" t="s">
        <v>879</v>
      </c>
      <c r="M9251" t="s">
        <v>888</v>
      </c>
      <c r="N9251" t="str">
        <f t="shared" si="288"/>
        <v>R, C</v>
      </c>
    </row>
    <row r="9252" spans="1:14" x14ac:dyDescent="0.25">
      <c r="A9252" t="s">
        <v>11</v>
      </c>
      <c r="B9252" t="s">
        <v>12</v>
      </c>
      <c r="C9252" s="2">
        <v>2026</v>
      </c>
      <c r="D9252" t="s">
        <v>1801</v>
      </c>
      <c r="E9252" t="s">
        <v>1058</v>
      </c>
      <c r="F9252" t="s">
        <v>14</v>
      </c>
      <c r="G9252" t="s">
        <v>19</v>
      </c>
      <c r="H9252" t="s">
        <v>1232</v>
      </c>
      <c r="I9252" s="26">
        <v>-135000</v>
      </c>
      <c r="J9252" s="12">
        <f t="shared" si="289"/>
        <v>135000</v>
      </c>
      <c r="K9252" t="s">
        <v>1875</v>
      </c>
      <c r="L9252" t="s">
        <v>879</v>
      </c>
      <c r="M9252" t="s">
        <v>887</v>
      </c>
      <c r="N9252" t="str">
        <f t="shared" si="288"/>
        <v>R, A</v>
      </c>
    </row>
    <row r="9253" spans="1:14" x14ac:dyDescent="0.25">
      <c r="A9253" t="s">
        <v>11</v>
      </c>
      <c r="B9253" t="s">
        <v>12</v>
      </c>
      <c r="C9253" s="2">
        <v>2026</v>
      </c>
      <c r="D9253" t="s">
        <v>1801</v>
      </c>
      <c r="E9253" t="s">
        <v>1216</v>
      </c>
      <c r="F9253" t="s">
        <v>14</v>
      </c>
      <c r="G9253" t="s">
        <v>19</v>
      </c>
      <c r="H9253" t="s">
        <v>1178</v>
      </c>
      <c r="I9253" s="26">
        <v>-97100</v>
      </c>
      <c r="J9253" s="12">
        <f t="shared" si="289"/>
        <v>97100</v>
      </c>
      <c r="K9253" t="s">
        <v>1875</v>
      </c>
      <c r="L9253" t="s">
        <v>878</v>
      </c>
      <c r="M9253" t="s">
        <v>887</v>
      </c>
      <c r="N9253" t="str">
        <f t="shared" si="288"/>
        <v>E, A</v>
      </c>
    </row>
    <row r="9254" spans="1:14" x14ac:dyDescent="0.25">
      <c r="A9254" t="s">
        <v>11</v>
      </c>
      <c r="B9254" t="s">
        <v>12</v>
      </c>
      <c r="C9254" s="2">
        <v>2026</v>
      </c>
      <c r="D9254" t="s">
        <v>1801</v>
      </c>
      <c r="E9254" t="s">
        <v>1080</v>
      </c>
      <c r="F9254" t="s">
        <v>22</v>
      </c>
      <c r="G9254" t="s">
        <v>19</v>
      </c>
      <c r="H9254" t="s">
        <v>1105</v>
      </c>
      <c r="I9254" s="26">
        <v>-24100</v>
      </c>
      <c r="J9254" s="12">
        <f t="shared" si="289"/>
        <v>24100</v>
      </c>
      <c r="K9254" t="s">
        <v>1875</v>
      </c>
      <c r="L9254" t="s">
        <v>879</v>
      </c>
      <c r="M9254" t="s">
        <v>888</v>
      </c>
      <c r="N9254" t="str">
        <f t="shared" si="288"/>
        <v>R, C</v>
      </c>
    </row>
    <row r="9255" spans="1:14" x14ac:dyDescent="0.25">
      <c r="A9255" t="s">
        <v>11</v>
      </c>
      <c r="B9255" t="s">
        <v>12</v>
      </c>
      <c r="C9255" s="2">
        <v>2026</v>
      </c>
      <c r="D9255" t="s">
        <v>1801</v>
      </c>
      <c r="E9255" t="s">
        <v>1193</v>
      </c>
      <c r="F9255" t="s">
        <v>22</v>
      </c>
      <c r="G9255" t="s">
        <v>15</v>
      </c>
      <c r="H9255" t="s">
        <v>1067</v>
      </c>
      <c r="I9255" s="26">
        <v>-2200000</v>
      </c>
      <c r="J9255" s="12">
        <f t="shared" si="289"/>
        <v>2200000</v>
      </c>
      <c r="K9255" t="s">
        <v>1875</v>
      </c>
      <c r="L9255" t="s">
        <v>878</v>
      </c>
      <c r="M9255" t="s">
        <v>889</v>
      </c>
      <c r="N9255" t="str">
        <f t="shared" si="288"/>
        <v>E, S</v>
      </c>
    </row>
    <row r="9256" spans="1:14" x14ac:dyDescent="0.25">
      <c r="A9256" t="s">
        <v>11</v>
      </c>
      <c r="B9256" t="s">
        <v>12</v>
      </c>
      <c r="C9256" s="2">
        <v>2026</v>
      </c>
      <c r="D9256" t="s">
        <v>1801</v>
      </c>
      <c r="E9256" t="s">
        <v>1080</v>
      </c>
      <c r="F9256" t="s">
        <v>18</v>
      </c>
      <c r="G9256" t="s">
        <v>15</v>
      </c>
      <c r="H9256" t="s">
        <v>1275</v>
      </c>
      <c r="I9256" s="26">
        <v>-890000</v>
      </c>
      <c r="J9256" s="12">
        <f t="shared" si="289"/>
        <v>890000</v>
      </c>
      <c r="K9256" t="s">
        <v>1875</v>
      </c>
      <c r="L9256" t="s">
        <v>879</v>
      </c>
      <c r="M9256" t="s">
        <v>888</v>
      </c>
      <c r="N9256" t="str">
        <f t="shared" si="288"/>
        <v>R, C</v>
      </c>
    </row>
    <row r="9257" spans="1:14" x14ac:dyDescent="0.25">
      <c r="A9257" t="s">
        <v>11</v>
      </c>
      <c r="B9257" t="s">
        <v>12</v>
      </c>
      <c r="C9257" s="2">
        <v>2026</v>
      </c>
      <c r="D9257" t="s">
        <v>1801</v>
      </c>
      <c r="E9257" t="s">
        <v>1080</v>
      </c>
      <c r="F9257" t="s">
        <v>24</v>
      </c>
      <c r="G9257" t="s">
        <v>27</v>
      </c>
      <c r="H9257" t="s">
        <v>244</v>
      </c>
      <c r="I9257" s="26">
        <v>0</v>
      </c>
      <c r="J9257" s="12">
        <f t="shared" si="289"/>
        <v>0</v>
      </c>
      <c r="K9257" t="s">
        <v>1875</v>
      </c>
      <c r="L9257" t="s">
        <v>879</v>
      </c>
      <c r="M9257" t="s">
        <v>888</v>
      </c>
      <c r="N9257" t="str">
        <f t="shared" si="288"/>
        <v>R, C</v>
      </c>
    </row>
    <row r="9258" spans="1:14" x14ac:dyDescent="0.25">
      <c r="A9258" t="s">
        <v>11</v>
      </c>
      <c r="B9258" t="s">
        <v>12</v>
      </c>
      <c r="C9258" s="2">
        <v>2026</v>
      </c>
      <c r="D9258" t="s">
        <v>1801</v>
      </c>
      <c r="E9258" t="s">
        <v>1066</v>
      </c>
      <c r="F9258" t="s">
        <v>18</v>
      </c>
      <c r="G9258" t="s">
        <v>174</v>
      </c>
      <c r="H9258" t="s">
        <v>1073</v>
      </c>
      <c r="I9258" s="26">
        <v>-943835.58</v>
      </c>
      <c r="J9258" s="12">
        <f t="shared" si="289"/>
        <v>943835.58</v>
      </c>
      <c r="K9258" t="s">
        <v>1875</v>
      </c>
      <c r="L9258" t="s">
        <v>878</v>
      </c>
      <c r="M9258" t="s">
        <v>887</v>
      </c>
      <c r="N9258" t="str">
        <f t="shared" si="288"/>
        <v>E, A</v>
      </c>
    </row>
    <row r="9259" spans="1:14" x14ac:dyDescent="0.25">
      <c r="A9259" t="s">
        <v>11</v>
      </c>
      <c r="B9259" t="s">
        <v>12</v>
      </c>
      <c r="C9259" s="2">
        <v>2026</v>
      </c>
      <c r="D9259" t="s">
        <v>1801</v>
      </c>
      <c r="E9259" t="s">
        <v>1049</v>
      </c>
      <c r="F9259" t="s">
        <v>21</v>
      </c>
      <c r="G9259" t="s">
        <v>401</v>
      </c>
      <c r="H9259" t="s">
        <v>1050</v>
      </c>
      <c r="I9259" s="26">
        <v>-210400</v>
      </c>
      <c r="J9259" s="12">
        <f t="shared" si="289"/>
        <v>210400</v>
      </c>
      <c r="K9259" t="s">
        <v>1875</v>
      </c>
      <c r="L9259" t="s">
        <v>878</v>
      </c>
      <c r="M9259" t="s">
        <v>887</v>
      </c>
      <c r="N9259" t="str">
        <f t="shared" si="288"/>
        <v>E, A</v>
      </c>
    </row>
    <row r="9260" spans="1:14" x14ac:dyDescent="0.25">
      <c r="A9260" t="s">
        <v>11</v>
      </c>
      <c r="B9260" t="s">
        <v>12</v>
      </c>
      <c r="C9260" s="2">
        <v>2026</v>
      </c>
      <c r="D9260" t="s">
        <v>1801</v>
      </c>
      <c r="E9260" t="s">
        <v>1066</v>
      </c>
      <c r="F9260" t="s">
        <v>20</v>
      </c>
      <c r="G9260" t="s">
        <v>19</v>
      </c>
      <c r="H9260" t="s">
        <v>1479</v>
      </c>
      <c r="I9260" s="26">
        <v>-156915.81</v>
      </c>
      <c r="J9260" s="12">
        <f t="shared" si="289"/>
        <v>156915.81</v>
      </c>
      <c r="K9260" t="s">
        <v>1875</v>
      </c>
      <c r="L9260" t="s">
        <v>879</v>
      </c>
      <c r="M9260" t="s">
        <v>887</v>
      </c>
      <c r="N9260" t="str">
        <f t="shared" si="288"/>
        <v>R, A</v>
      </c>
    </row>
    <row r="9261" spans="1:14" x14ac:dyDescent="0.25">
      <c r="A9261" t="s">
        <v>11</v>
      </c>
      <c r="B9261" t="s">
        <v>12</v>
      </c>
      <c r="C9261" s="2">
        <v>2026</v>
      </c>
      <c r="D9261" t="s">
        <v>1801</v>
      </c>
      <c r="E9261" t="s">
        <v>1269</v>
      </c>
      <c r="F9261" t="s">
        <v>24</v>
      </c>
      <c r="G9261" t="s">
        <v>27</v>
      </c>
      <c r="H9261" t="s">
        <v>766</v>
      </c>
      <c r="I9261" s="26">
        <v>0</v>
      </c>
      <c r="J9261" s="12">
        <f t="shared" si="289"/>
        <v>0</v>
      </c>
      <c r="K9261" t="s">
        <v>1875</v>
      </c>
      <c r="L9261" t="s">
        <v>879</v>
      </c>
      <c r="M9261" t="s">
        <v>888</v>
      </c>
      <c r="N9261" t="str">
        <f t="shared" si="288"/>
        <v>R, C</v>
      </c>
    </row>
    <row r="9262" spans="1:14" x14ac:dyDescent="0.25">
      <c r="A9262" t="s">
        <v>11</v>
      </c>
      <c r="B9262" t="s">
        <v>862</v>
      </c>
      <c r="C9262" s="2">
        <v>2025</v>
      </c>
      <c r="D9262" t="s">
        <v>1801</v>
      </c>
      <c r="E9262" t="s">
        <v>1161</v>
      </c>
      <c r="F9262" t="s">
        <v>14</v>
      </c>
      <c r="G9262" t="s">
        <v>19</v>
      </c>
      <c r="H9262" t="s">
        <v>1148</v>
      </c>
      <c r="I9262" s="26">
        <v>3478960.49</v>
      </c>
      <c r="J9262" s="12">
        <f t="shared" si="289"/>
        <v>-3478960.49</v>
      </c>
      <c r="K9262" t="s">
        <v>1875</v>
      </c>
      <c r="L9262" t="s">
        <v>878</v>
      </c>
      <c r="M9262" t="s">
        <v>887</v>
      </c>
      <c r="N9262" t="str">
        <f t="shared" si="288"/>
        <v>E, A</v>
      </c>
    </row>
    <row r="9263" spans="1:14" x14ac:dyDescent="0.25">
      <c r="A9263" t="s">
        <v>11</v>
      </c>
      <c r="B9263" t="s">
        <v>861</v>
      </c>
      <c r="C9263" s="2">
        <v>2026</v>
      </c>
      <c r="D9263" t="s">
        <v>1801</v>
      </c>
      <c r="E9263" t="s">
        <v>1101</v>
      </c>
      <c r="F9263" t="s">
        <v>21</v>
      </c>
      <c r="G9263" t="s">
        <v>19</v>
      </c>
      <c r="H9263" t="s">
        <v>1227</v>
      </c>
      <c r="I9263" s="26">
        <v>2303540.2400000002</v>
      </c>
      <c r="J9263" s="12">
        <f t="shared" si="289"/>
        <v>-2303540.2400000002</v>
      </c>
      <c r="K9263" t="s">
        <v>1875</v>
      </c>
      <c r="L9263" t="s">
        <v>878</v>
      </c>
      <c r="M9263" t="s">
        <v>888</v>
      </c>
      <c r="N9263" t="str">
        <f t="shared" si="288"/>
        <v>E, C</v>
      </c>
    </row>
    <row r="9264" spans="1:14" x14ac:dyDescent="0.25">
      <c r="A9264" t="s">
        <v>11</v>
      </c>
      <c r="B9264" t="s">
        <v>860</v>
      </c>
      <c r="C9264" s="2">
        <v>2026</v>
      </c>
      <c r="D9264" t="s">
        <v>1745</v>
      </c>
      <c r="E9264" t="s">
        <v>1062</v>
      </c>
      <c r="F9264" t="s">
        <v>14</v>
      </c>
      <c r="G9264" t="s">
        <v>19</v>
      </c>
      <c r="H9264" t="s">
        <v>1202</v>
      </c>
      <c r="I9264" s="26">
        <v>0</v>
      </c>
      <c r="J9264" s="12">
        <f t="shared" si="289"/>
        <v>0</v>
      </c>
      <c r="K9264" t="s">
        <v>1875</v>
      </c>
      <c r="L9264" t="s">
        <v>878</v>
      </c>
      <c r="M9264" t="s">
        <v>887</v>
      </c>
      <c r="N9264" t="str">
        <f t="shared" si="288"/>
        <v>E, A</v>
      </c>
    </row>
    <row r="9265" spans="1:14" x14ac:dyDescent="0.25">
      <c r="A9265" t="s">
        <v>11</v>
      </c>
      <c r="B9265" t="s">
        <v>861</v>
      </c>
      <c r="C9265" s="2">
        <v>2026</v>
      </c>
      <c r="D9265" t="s">
        <v>1801</v>
      </c>
      <c r="E9265" t="s">
        <v>1161</v>
      </c>
      <c r="F9265" t="s">
        <v>18</v>
      </c>
      <c r="G9265" t="s">
        <v>19</v>
      </c>
      <c r="H9265" t="s">
        <v>1133</v>
      </c>
      <c r="I9265" s="26">
        <v>0</v>
      </c>
      <c r="J9265" s="12">
        <f t="shared" si="289"/>
        <v>0</v>
      </c>
      <c r="K9265" t="s">
        <v>1875</v>
      </c>
      <c r="L9265" t="s">
        <v>879</v>
      </c>
      <c r="M9265" t="s">
        <v>888</v>
      </c>
      <c r="N9265" t="str">
        <f t="shared" si="288"/>
        <v>R, C</v>
      </c>
    </row>
    <row r="9266" spans="1:14" x14ac:dyDescent="0.25">
      <c r="A9266" t="s">
        <v>11</v>
      </c>
      <c r="B9266" t="s">
        <v>861</v>
      </c>
      <c r="C9266" s="2">
        <v>2026</v>
      </c>
      <c r="D9266" t="s">
        <v>1801</v>
      </c>
      <c r="E9266" t="s">
        <v>1047</v>
      </c>
      <c r="F9266" t="s">
        <v>24</v>
      </c>
      <c r="G9266" t="s">
        <v>27</v>
      </c>
      <c r="H9266" t="s">
        <v>942</v>
      </c>
      <c r="I9266" s="26">
        <v>112547.98</v>
      </c>
      <c r="J9266" s="12">
        <f t="shared" si="289"/>
        <v>-112547.98</v>
      </c>
      <c r="K9266" t="s">
        <v>1875</v>
      </c>
      <c r="L9266" t="s">
        <v>879</v>
      </c>
      <c r="M9266" t="s">
        <v>888</v>
      </c>
      <c r="N9266" t="str">
        <f t="shared" si="288"/>
        <v>R, C</v>
      </c>
    </row>
    <row r="9267" spans="1:14" x14ac:dyDescent="0.25">
      <c r="A9267" t="s">
        <v>11</v>
      </c>
      <c r="B9267" t="s">
        <v>860</v>
      </c>
      <c r="C9267" s="2">
        <v>2027</v>
      </c>
      <c r="D9267" t="s">
        <v>1801</v>
      </c>
      <c r="E9267" t="s">
        <v>1053</v>
      </c>
      <c r="F9267" t="s">
        <v>14</v>
      </c>
      <c r="G9267" t="s">
        <v>19</v>
      </c>
      <c r="H9267" t="s">
        <v>1474</v>
      </c>
      <c r="I9267" s="26">
        <v>0</v>
      </c>
      <c r="J9267" s="12">
        <f t="shared" si="289"/>
        <v>0</v>
      </c>
      <c r="K9267" t="s">
        <v>1875</v>
      </c>
      <c r="L9267" t="s">
        <v>879</v>
      </c>
      <c r="M9267" t="s">
        <v>888</v>
      </c>
      <c r="N9267" t="str">
        <f t="shared" si="288"/>
        <v>R, C</v>
      </c>
    </row>
    <row r="9268" spans="1:14" x14ac:dyDescent="0.25">
      <c r="A9268" t="s">
        <v>11</v>
      </c>
      <c r="B9268" t="s">
        <v>861</v>
      </c>
      <c r="C9268" s="2">
        <v>2026</v>
      </c>
      <c r="D9268" t="s">
        <v>1801</v>
      </c>
      <c r="E9268" t="s">
        <v>1066</v>
      </c>
      <c r="F9268" t="s">
        <v>21</v>
      </c>
      <c r="G9268" t="s">
        <v>173</v>
      </c>
      <c r="H9268" t="s">
        <v>1379</v>
      </c>
      <c r="I9268" s="26">
        <v>603.20000000000005</v>
      </c>
      <c r="J9268" s="12">
        <f t="shared" si="289"/>
        <v>-603.20000000000005</v>
      </c>
      <c r="K9268" t="s">
        <v>1875</v>
      </c>
      <c r="L9268" t="s">
        <v>878</v>
      </c>
      <c r="M9268" t="s">
        <v>888</v>
      </c>
      <c r="N9268" t="str">
        <f t="shared" si="288"/>
        <v>E, C</v>
      </c>
    </row>
    <row r="9269" spans="1:14" x14ac:dyDescent="0.25">
      <c r="A9269" t="s">
        <v>11</v>
      </c>
      <c r="B9269" t="s">
        <v>861</v>
      </c>
      <c r="C9269" s="2">
        <v>2026</v>
      </c>
      <c r="D9269" t="s">
        <v>1801</v>
      </c>
      <c r="E9269" t="s">
        <v>1258</v>
      </c>
      <c r="F9269" t="s">
        <v>22</v>
      </c>
      <c r="G9269" t="s">
        <v>407</v>
      </c>
      <c r="H9269" t="s">
        <v>1226</v>
      </c>
      <c r="I9269" s="26">
        <v>542175.66</v>
      </c>
      <c r="J9269" s="12">
        <f t="shared" si="289"/>
        <v>-542175.66</v>
      </c>
      <c r="K9269" t="s">
        <v>1875</v>
      </c>
      <c r="L9269" t="s">
        <v>878</v>
      </c>
      <c r="M9269" t="s">
        <v>889</v>
      </c>
      <c r="N9269" t="str">
        <f t="shared" si="288"/>
        <v>E, S</v>
      </c>
    </row>
    <row r="9270" spans="1:14" x14ac:dyDescent="0.25">
      <c r="A9270" t="s">
        <v>11</v>
      </c>
      <c r="B9270" t="s">
        <v>12</v>
      </c>
      <c r="C9270" s="2">
        <v>2025</v>
      </c>
      <c r="D9270" t="s">
        <v>1801</v>
      </c>
      <c r="E9270" t="s">
        <v>1066</v>
      </c>
      <c r="F9270" t="s">
        <v>22</v>
      </c>
      <c r="G9270" t="s">
        <v>173</v>
      </c>
      <c r="H9270" t="s">
        <v>1340</v>
      </c>
      <c r="I9270" s="26">
        <v>-13421.01</v>
      </c>
      <c r="J9270" s="12">
        <f t="shared" si="289"/>
        <v>13421.01</v>
      </c>
      <c r="K9270" t="s">
        <v>1875</v>
      </c>
      <c r="L9270" t="s">
        <v>878</v>
      </c>
      <c r="M9270" t="s">
        <v>888</v>
      </c>
      <c r="N9270" t="str">
        <f t="shared" si="288"/>
        <v>E, C</v>
      </c>
    </row>
    <row r="9271" spans="1:14" x14ac:dyDescent="0.25">
      <c r="A9271" t="s">
        <v>11</v>
      </c>
      <c r="B9271" t="s">
        <v>861</v>
      </c>
      <c r="C9271" s="2">
        <v>2026</v>
      </c>
      <c r="D9271" t="s">
        <v>1801</v>
      </c>
      <c r="E9271" t="s">
        <v>1051</v>
      </c>
      <c r="F9271" t="s">
        <v>16</v>
      </c>
      <c r="G9271" t="s">
        <v>19</v>
      </c>
      <c r="H9271" t="s">
        <v>1333</v>
      </c>
      <c r="I9271" s="26">
        <v>1090174</v>
      </c>
      <c r="J9271" s="12">
        <f t="shared" si="289"/>
        <v>-1090174</v>
      </c>
      <c r="K9271" t="s">
        <v>1875</v>
      </c>
      <c r="L9271" t="s">
        <v>879</v>
      </c>
      <c r="M9271" t="s">
        <v>888</v>
      </c>
      <c r="N9271" t="str">
        <f t="shared" si="288"/>
        <v>R, C</v>
      </c>
    </row>
    <row r="9272" spans="1:14" x14ac:dyDescent="0.25">
      <c r="A9272" t="s">
        <v>11</v>
      </c>
      <c r="B9272" t="s">
        <v>861</v>
      </c>
      <c r="C9272" s="2">
        <v>2026</v>
      </c>
      <c r="D9272" t="s">
        <v>1801</v>
      </c>
      <c r="E9272" t="s">
        <v>1092</v>
      </c>
      <c r="F9272" t="s">
        <v>14</v>
      </c>
      <c r="G9272" t="s">
        <v>19</v>
      </c>
      <c r="H9272" t="s">
        <v>1205</v>
      </c>
      <c r="I9272" s="26">
        <v>20224401.48</v>
      </c>
      <c r="J9272" s="12">
        <f t="shared" si="289"/>
        <v>-20224401.48</v>
      </c>
      <c r="K9272" t="s">
        <v>1875</v>
      </c>
      <c r="L9272" t="s">
        <v>878</v>
      </c>
      <c r="M9272" t="s">
        <v>886</v>
      </c>
      <c r="N9272" t="str">
        <f t="shared" si="288"/>
        <v>E, B</v>
      </c>
    </row>
    <row r="9273" spans="1:14" x14ac:dyDescent="0.25">
      <c r="A9273" t="s">
        <v>11</v>
      </c>
      <c r="B9273" t="s">
        <v>12</v>
      </c>
      <c r="C9273" s="2">
        <v>2026</v>
      </c>
      <c r="D9273" t="s">
        <v>1801</v>
      </c>
      <c r="E9273" t="s">
        <v>1398</v>
      </c>
      <c r="F9273" t="s">
        <v>16</v>
      </c>
      <c r="G9273" t="s">
        <v>19</v>
      </c>
      <c r="H9273" t="s">
        <v>1213</v>
      </c>
      <c r="I9273" s="26">
        <v>0</v>
      </c>
      <c r="J9273" s="12">
        <f t="shared" si="289"/>
        <v>0</v>
      </c>
      <c r="K9273" t="s">
        <v>1875</v>
      </c>
      <c r="L9273" t="s">
        <v>879</v>
      </c>
      <c r="M9273" t="s">
        <v>889</v>
      </c>
      <c r="N9273" t="str">
        <f t="shared" si="288"/>
        <v>R, S</v>
      </c>
    </row>
    <row r="9274" spans="1:14" x14ac:dyDescent="0.25">
      <c r="A9274" t="s">
        <v>11</v>
      </c>
      <c r="B9274" t="s">
        <v>862</v>
      </c>
      <c r="C9274" s="2">
        <v>2026</v>
      </c>
      <c r="D9274" t="s">
        <v>1801</v>
      </c>
      <c r="E9274" t="s">
        <v>1064</v>
      </c>
      <c r="F9274" t="s">
        <v>14</v>
      </c>
      <c r="G9274" t="s">
        <v>392</v>
      </c>
      <c r="H9274" t="s">
        <v>1121</v>
      </c>
      <c r="I9274" s="26">
        <v>0</v>
      </c>
      <c r="J9274" s="12">
        <f t="shared" si="289"/>
        <v>0</v>
      </c>
      <c r="K9274" t="s">
        <v>1875</v>
      </c>
      <c r="L9274" t="s">
        <v>878</v>
      </c>
      <c r="M9274" t="s">
        <v>887</v>
      </c>
      <c r="N9274" t="str">
        <f t="shared" si="288"/>
        <v>E, A</v>
      </c>
    </row>
    <row r="9275" spans="1:14" x14ac:dyDescent="0.25">
      <c r="A9275" t="s">
        <v>11</v>
      </c>
      <c r="B9275" t="s">
        <v>860</v>
      </c>
      <c r="C9275" s="2">
        <v>2026</v>
      </c>
      <c r="D9275" t="s">
        <v>1801</v>
      </c>
      <c r="E9275" t="s">
        <v>1051</v>
      </c>
      <c r="F9275" t="s">
        <v>22</v>
      </c>
      <c r="G9275" t="s">
        <v>19</v>
      </c>
      <c r="H9275" t="s">
        <v>1352</v>
      </c>
      <c r="I9275" s="26">
        <v>63064.1</v>
      </c>
      <c r="J9275" s="12">
        <f t="shared" si="289"/>
        <v>-63064.1</v>
      </c>
      <c r="K9275" t="s">
        <v>1875</v>
      </c>
      <c r="L9275" t="s">
        <v>878</v>
      </c>
      <c r="M9275" t="s">
        <v>886</v>
      </c>
      <c r="N9275" t="str">
        <f t="shared" si="288"/>
        <v>E, B</v>
      </c>
    </row>
    <row r="9276" spans="1:14" x14ac:dyDescent="0.25">
      <c r="A9276" t="s">
        <v>11</v>
      </c>
      <c r="B9276" t="s">
        <v>861</v>
      </c>
      <c r="C9276" s="2">
        <v>2026</v>
      </c>
      <c r="D9276" t="s">
        <v>1745</v>
      </c>
      <c r="E9276" t="s">
        <v>1080</v>
      </c>
      <c r="F9276" t="s">
        <v>21</v>
      </c>
      <c r="G9276" t="s">
        <v>15</v>
      </c>
      <c r="H9276" t="s">
        <v>1483</v>
      </c>
      <c r="I9276" s="26">
        <v>0</v>
      </c>
      <c r="J9276" s="12">
        <f t="shared" si="289"/>
        <v>0</v>
      </c>
      <c r="K9276" t="s">
        <v>1875</v>
      </c>
      <c r="L9276" t="s">
        <v>878</v>
      </c>
      <c r="M9276" t="s">
        <v>887</v>
      </c>
      <c r="N9276" t="str">
        <f t="shared" si="288"/>
        <v>E, A</v>
      </c>
    </row>
    <row r="9277" spans="1:14" x14ac:dyDescent="0.25">
      <c r="A9277" t="s">
        <v>11</v>
      </c>
      <c r="B9277" t="s">
        <v>860</v>
      </c>
      <c r="C9277" s="2">
        <v>2026</v>
      </c>
      <c r="D9277" t="s">
        <v>1801</v>
      </c>
      <c r="E9277" t="s">
        <v>1053</v>
      </c>
      <c r="F9277" t="s">
        <v>14</v>
      </c>
      <c r="G9277" t="s">
        <v>19</v>
      </c>
      <c r="H9277" t="s">
        <v>1495</v>
      </c>
      <c r="I9277" s="26">
        <v>0</v>
      </c>
      <c r="J9277" s="12">
        <f t="shared" si="289"/>
        <v>0</v>
      </c>
      <c r="K9277" t="s">
        <v>1875</v>
      </c>
      <c r="L9277" t="s">
        <v>879</v>
      </c>
      <c r="M9277" t="s">
        <v>887</v>
      </c>
      <c r="N9277" t="str">
        <f t="shared" si="288"/>
        <v>R, A</v>
      </c>
    </row>
    <row r="9278" spans="1:14" x14ac:dyDescent="0.25">
      <c r="A9278" t="s">
        <v>11</v>
      </c>
      <c r="B9278" t="s">
        <v>860</v>
      </c>
      <c r="C9278" s="2">
        <v>2027</v>
      </c>
      <c r="D9278" t="s">
        <v>1801</v>
      </c>
      <c r="E9278" t="s">
        <v>1073</v>
      </c>
      <c r="F9278" t="s">
        <v>14</v>
      </c>
      <c r="G9278" t="s">
        <v>315</v>
      </c>
      <c r="H9278" t="s">
        <v>1282</v>
      </c>
      <c r="I9278" s="26">
        <v>192213.48</v>
      </c>
      <c r="J9278" s="12">
        <f t="shared" si="289"/>
        <v>-192213.48</v>
      </c>
      <c r="K9278" t="s">
        <v>1875</v>
      </c>
      <c r="L9278" t="s">
        <v>878</v>
      </c>
      <c r="M9278" t="s">
        <v>887</v>
      </c>
      <c r="N9278" t="str">
        <f t="shared" si="288"/>
        <v>E, A</v>
      </c>
    </row>
    <row r="9279" spans="1:14" x14ac:dyDescent="0.25">
      <c r="A9279" t="s">
        <v>11</v>
      </c>
      <c r="B9279" t="s">
        <v>861</v>
      </c>
      <c r="C9279" s="2">
        <v>2026</v>
      </c>
      <c r="D9279" t="s">
        <v>1801</v>
      </c>
      <c r="E9279" t="s">
        <v>1064</v>
      </c>
      <c r="F9279" t="s">
        <v>21</v>
      </c>
      <c r="G9279" t="s">
        <v>19</v>
      </c>
      <c r="H9279" t="s">
        <v>1343</v>
      </c>
      <c r="I9279" s="26">
        <v>0</v>
      </c>
      <c r="J9279" s="12">
        <f t="shared" si="289"/>
        <v>0</v>
      </c>
      <c r="K9279" t="s">
        <v>1875</v>
      </c>
      <c r="L9279" t="s">
        <v>879</v>
      </c>
      <c r="M9279" t="s">
        <v>888</v>
      </c>
      <c r="N9279" t="str">
        <f t="shared" si="288"/>
        <v>R, C</v>
      </c>
    </row>
    <row r="9280" spans="1:14" x14ac:dyDescent="0.25">
      <c r="A9280" t="s">
        <v>11</v>
      </c>
      <c r="B9280" t="s">
        <v>12</v>
      </c>
      <c r="C9280" s="2">
        <v>2026</v>
      </c>
      <c r="D9280" t="s">
        <v>1801</v>
      </c>
      <c r="E9280" t="s">
        <v>1158</v>
      </c>
      <c r="F9280" t="s">
        <v>24</v>
      </c>
      <c r="G9280" t="s">
        <v>27</v>
      </c>
      <c r="H9280" t="s">
        <v>76</v>
      </c>
      <c r="I9280" s="26">
        <v>0</v>
      </c>
      <c r="J9280" s="12">
        <f t="shared" si="289"/>
        <v>0</v>
      </c>
      <c r="K9280" t="s">
        <v>1875</v>
      </c>
      <c r="L9280" t="s">
        <v>879</v>
      </c>
      <c r="M9280" t="s">
        <v>888</v>
      </c>
      <c r="N9280" t="str">
        <f t="shared" si="288"/>
        <v>R, C</v>
      </c>
    </row>
    <row r="9281" spans="1:14" x14ac:dyDescent="0.25">
      <c r="A9281" t="s">
        <v>11</v>
      </c>
      <c r="B9281" t="s">
        <v>12</v>
      </c>
      <c r="C9281" s="2">
        <v>2026</v>
      </c>
      <c r="D9281" t="s">
        <v>1801</v>
      </c>
      <c r="E9281" t="s">
        <v>1073</v>
      </c>
      <c r="F9281" t="s">
        <v>21</v>
      </c>
      <c r="G9281" t="s">
        <v>19</v>
      </c>
      <c r="H9281" t="s">
        <v>1291</v>
      </c>
      <c r="I9281" s="26">
        <v>-117600</v>
      </c>
      <c r="J9281" s="12">
        <f t="shared" si="289"/>
        <v>117600</v>
      </c>
      <c r="K9281" t="s">
        <v>1875</v>
      </c>
      <c r="L9281" t="s">
        <v>879</v>
      </c>
      <c r="M9281" t="s">
        <v>887</v>
      </c>
      <c r="N9281" t="str">
        <f t="shared" si="288"/>
        <v>R, A</v>
      </c>
    </row>
    <row r="9282" spans="1:14" x14ac:dyDescent="0.25">
      <c r="A9282" t="s">
        <v>11</v>
      </c>
      <c r="B9282" t="s">
        <v>12</v>
      </c>
      <c r="C9282" s="2">
        <v>2026</v>
      </c>
      <c r="D9282" t="s">
        <v>1801</v>
      </c>
      <c r="E9282" t="s">
        <v>1066</v>
      </c>
      <c r="F9282" t="s">
        <v>24</v>
      </c>
      <c r="G9282" t="s">
        <v>27</v>
      </c>
      <c r="H9282" t="s">
        <v>923</v>
      </c>
      <c r="I9282" s="26">
        <v>-4185700</v>
      </c>
      <c r="J9282" s="12">
        <f t="shared" si="289"/>
        <v>4185700</v>
      </c>
      <c r="K9282" t="s">
        <v>1875</v>
      </c>
      <c r="L9282" t="s">
        <v>879</v>
      </c>
      <c r="M9282" t="s">
        <v>888</v>
      </c>
      <c r="N9282" t="str">
        <f t="shared" si="288"/>
        <v>R, C</v>
      </c>
    </row>
    <row r="9283" spans="1:14" x14ac:dyDescent="0.25">
      <c r="A9283" t="s">
        <v>11</v>
      </c>
      <c r="B9283" t="s">
        <v>12</v>
      </c>
      <c r="C9283" s="2">
        <v>2026</v>
      </c>
      <c r="D9283" t="s">
        <v>1801</v>
      </c>
      <c r="E9283" t="s">
        <v>1058</v>
      </c>
      <c r="F9283" t="s">
        <v>14</v>
      </c>
      <c r="G9283" t="s">
        <v>19</v>
      </c>
      <c r="H9283" t="s">
        <v>1137</v>
      </c>
      <c r="I9283" s="26">
        <v>-64600</v>
      </c>
      <c r="J9283" s="12">
        <f t="shared" si="289"/>
        <v>64600</v>
      </c>
      <c r="K9283" t="s">
        <v>1875</v>
      </c>
      <c r="L9283" t="s">
        <v>879</v>
      </c>
      <c r="M9283" t="s">
        <v>888</v>
      </c>
      <c r="N9283" t="str">
        <f t="shared" ref="N9283:N9346" si="290">L9283&amp;", "&amp;M9283</f>
        <v>R, C</v>
      </c>
    </row>
    <row r="9284" spans="1:14" x14ac:dyDescent="0.25">
      <c r="A9284" t="s">
        <v>11</v>
      </c>
      <c r="B9284" t="s">
        <v>12</v>
      </c>
      <c r="C9284" s="2">
        <v>2026</v>
      </c>
      <c r="D9284" t="s">
        <v>1801</v>
      </c>
      <c r="E9284" t="s">
        <v>1066</v>
      </c>
      <c r="F9284" t="s">
        <v>24</v>
      </c>
      <c r="G9284" t="s">
        <v>27</v>
      </c>
      <c r="H9284" t="s">
        <v>554</v>
      </c>
      <c r="I9284" s="26">
        <v>0</v>
      </c>
      <c r="J9284" s="12">
        <f t="shared" ref="J9284:J9347" si="291">-I9284</f>
        <v>0</v>
      </c>
      <c r="K9284" t="s">
        <v>1875</v>
      </c>
      <c r="L9284" t="s">
        <v>879</v>
      </c>
      <c r="M9284" t="s">
        <v>888</v>
      </c>
      <c r="N9284" t="str">
        <f t="shared" si="290"/>
        <v>R, C</v>
      </c>
    </row>
    <row r="9285" spans="1:14" x14ac:dyDescent="0.25">
      <c r="A9285" t="s">
        <v>11</v>
      </c>
      <c r="B9285" t="s">
        <v>12</v>
      </c>
      <c r="C9285" s="2">
        <v>2026</v>
      </c>
      <c r="D9285" t="s">
        <v>1801</v>
      </c>
      <c r="E9285" t="s">
        <v>1047</v>
      </c>
      <c r="F9285" t="s">
        <v>21</v>
      </c>
      <c r="G9285" t="s">
        <v>19</v>
      </c>
      <c r="H9285" t="s">
        <v>1182</v>
      </c>
      <c r="I9285" s="26">
        <v>-71000</v>
      </c>
      <c r="J9285" s="12">
        <f t="shared" si="291"/>
        <v>71000</v>
      </c>
      <c r="K9285" t="s">
        <v>1875</v>
      </c>
      <c r="L9285" t="s">
        <v>879</v>
      </c>
      <c r="M9285" t="s">
        <v>888</v>
      </c>
      <c r="N9285" t="str">
        <f t="shared" si="290"/>
        <v>R, C</v>
      </c>
    </row>
    <row r="9286" spans="1:14" x14ac:dyDescent="0.25">
      <c r="A9286" t="s">
        <v>11</v>
      </c>
      <c r="B9286" t="s">
        <v>12</v>
      </c>
      <c r="C9286" s="2">
        <v>2026</v>
      </c>
      <c r="D9286" t="s">
        <v>1801</v>
      </c>
      <c r="E9286" t="s">
        <v>1058</v>
      </c>
      <c r="F9286" t="s">
        <v>14</v>
      </c>
      <c r="G9286" t="s">
        <v>19</v>
      </c>
      <c r="H9286" t="s">
        <v>1088</v>
      </c>
      <c r="I9286" s="26">
        <v>-74100</v>
      </c>
      <c r="J9286" s="12">
        <f t="shared" si="291"/>
        <v>74100</v>
      </c>
      <c r="K9286" t="s">
        <v>1875</v>
      </c>
      <c r="L9286" t="s">
        <v>879</v>
      </c>
      <c r="M9286" t="s">
        <v>887</v>
      </c>
      <c r="N9286" t="str">
        <f t="shared" si="290"/>
        <v>R, A</v>
      </c>
    </row>
    <row r="9287" spans="1:14" x14ac:dyDescent="0.25">
      <c r="A9287" t="s">
        <v>11</v>
      </c>
      <c r="B9287" t="s">
        <v>12</v>
      </c>
      <c r="C9287" s="2">
        <v>2026</v>
      </c>
      <c r="D9287" t="s">
        <v>1801</v>
      </c>
      <c r="E9287" t="s">
        <v>1066</v>
      </c>
      <c r="F9287" t="s">
        <v>18</v>
      </c>
      <c r="G9287" t="s">
        <v>19</v>
      </c>
      <c r="H9287" t="s">
        <v>1681</v>
      </c>
      <c r="I9287" s="26">
        <v>0</v>
      </c>
      <c r="J9287" s="12">
        <f t="shared" si="291"/>
        <v>0</v>
      </c>
      <c r="K9287" t="s">
        <v>1875</v>
      </c>
      <c r="L9287" t="s">
        <v>879</v>
      </c>
      <c r="M9287" t="s">
        <v>888</v>
      </c>
      <c r="N9287" t="str">
        <f t="shared" si="290"/>
        <v>R, C</v>
      </c>
    </row>
    <row r="9288" spans="1:14" x14ac:dyDescent="0.25">
      <c r="A9288" t="s">
        <v>11</v>
      </c>
      <c r="B9288" t="s">
        <v>12</v>
      </c>
      <c r="C9288" s="2">
        <v>2026</v>
      </c>
      <c r="D9288" t="s">
        <v>1801</v>
      </c>
      <c r="E9288" t="s">
        <v>1080</v>
      </c>
      <c r="F9288" t="s">
        <v>18</v>
      </c>
      <c r="G9288" t="s">
        <v>15</v>
      </c>
      <c r="H9288" t="s">
        <v>1086</v>
      </c>
      <c r="I9288" s="26">
        <v>0</v>
      </c>
      <c r="J9288" s="12">
        <f t="shared" si="291"/>
        <v>0</v>
      </c>
      <c r="K9288" t="s">
        <v>1875</v>
      </c>
      <c r="L9288" t="s">
        <v>879</v>
      </c>
      <c r="M9288" t="s">
        <v>888</v>
      </c>
      <c r="N9288" t="str">
        <f t="shared" si="290"/>
        <v>R, C</v>
      </c>
    </row>
    <row r="9289" spans="1:14" x14ac:dyDescent="0.25">
      <c r="A9289" t="s">
        <v>11</v>
      </c>
      <c r="B9289" t="s">
        <v>12</v>
      </c>
      <c r="C9289" s="2">
        <v>2026</v>
      </c>
      <c r="D9289" t="s">
        <v>1801</v>
      </c>
      <c r="E9289" t="s">
        <v>1062</v>
      </c>
      <c r="F9289" t="s">
        <v>18</v>
      </c>
      <c r="G9289" t="s">
        <v>19</v>
      </c>
      <c r="H9289" t="s">
        <v>1253</v>
      </c>
      <c r="I9289" s="26">
        <v>-121000</v>
      </c>
      <c r="J9289" s="12">
        <f t="shared" si="291"/>
        <v>121000</v>
      </c>
      <c r="K9289" t="s">
        <v>1875</v>
      </c>
      <c r="L9289" t="s">
        <v>879</v>
      </c>
      <c r="M9289" t="s">
        <v>888</v>
      </c>
      <c r="N9289" t="str">
        <f t="shared" si="290"/>
        <v>R, C</v>
      </c>
    </row>
    <row r="9290" spans="1:14" x14ac:dyDescent="0.25">
      <c r="A9290" t="s">
        <v>11</v>
      </c>
      <c r="B9290" t="s">
        <v>12</v>
      </c>
      <c r="C9290" s="2">
        <v>2026</v>
      </c>
      <c r="D9290" t="s">
        <v>1801</v>
      </c>
      <c r="E9290" t="s">
        <v>1047</v>
      </c>
      <c r="F9290" t="s">
        <v>24</v>
      </c>
      <c r="G9290" t="s">
        <v>27</v>
      </c>
      <c r="H9290" t="s">
        <v>506</v>
      </c>
      <c r="I9290" s="26">
        <v>0</v>
      </c>
      <c r="J9290" s="12">
        <f t="shared" si="291"/>
        <v>0</v>
      </c>
      <c r="K9290" t="s">
        <v>1875</v>
      </c>
      <c r="L9290" t="s">
        <v>879</v>
      </c>
      <c r="M9290" t="s">
        <v>888</v>
      </c>
      <c r="N9290" t="str">
        <f t="shared" si="290"/>
        <v>R, C</v>
      </c>
    </row>
    <row r="9291" spans="1:14" x14ac:dyDescent="0.25">
      <c r="A9291" t="s">
        <v>11</v>
      </c>
      <c r="B9291" t="s">
        <v>12</v>
      </c>
      <c r="C9291" s="2">
        <v>2026</v>
      </c>
      <c r="D9291" t="s">
        <v>1801</v>
      </c>
      <c r="E9291" t="s">
        <v>1269</v>
      </c>
      <c r="F9291" t="s">
        <v>24</v>
      </c>
      <c r="G9291" t="s">
        <v>27</v>
      </c>
      <c r="H9291" t="s">
        <v>752</v>
      </c>
      <c r="I9291" s="26">
        <v>0</v>
      </c>
      <c r="J9291" s="12">
        <f t="shared" si="291"/>
        <v>0</v>
      </c>
      <c r="K9291" t="s">
        <v>1875</v>
      </c>
      <c r="L9291" t="s">
        <v>879</v>
      </c>
      <c r="M9291" t="s">
        <v>888</v>
      </c>
      <c r="N9291" t="str">
        <f t="shared" si="290"/>
        <v>R, C</v>
      </c>
    </row>
    <row r="9292" spans="1:14" x14ac:dyDescent="0.25">
      <c r="A9292" t="s">
        <v>11</v>
      </c>
      <c r="B9292" t="s">
        <v>12</v>
      </c>
      <c r="C9292" s="2">
        <v>2026</v>
      </c>
      <c r="D9292" t="s">
        <v>1801</v>
      </c>
      <c r="E9292" t="s">
        <v>1077</v>
      </c>
      <c r="F9292" t="s">
        <v>14</v>
      </c>
      <c r="G9292" t="s">
        <v>19</v>
      </c>
      <c r="H9292" t="s">
        <v>1305</v>
      </c>
      <c r="I9292" s="26">
        <v>-388277.66</v>
      </c>
      <c r="J9292" s="12">
        <f t="shared" si="291"/>
        <v>388277.66</v>
      </c>
      <c r="K9292" t="s">
        <v>1875</v>
      </c>
      <c r="L9292" t="s">
        <v>878</v>
      </c>
      <c r="M9292" t="s">
        <v>887</v>
      </c>
      <c r="N9292" t="str">
        <f t="shared" si="290"/>
        <v>E, A</v>
      </c>
    </row>
    <row r="9293" spans="1:14" x14ac:dyDescent="0.25">
      <c r="A9293" t="s">
        <v>11</v>
      </c>
      <c r="B9293" t="s">
        <v>860</v>
      </c>
      <c r="C9293" s="2">
        <v>2026</v>
      </c>
      <c r="D9293" t="s">
        <v>1801</v>
      </c>
      <c r="E9293" t="s">
        <v>1077</v>
      </c>
      <c r="F9293" t="s">
        <v>14</v>
      </c>
      <c r="G9293" t="s">
        <v>19</v>
      </c>
      <c r="H9293" t="s">
        <v>1109</v>
      </c>
      <c r="I9293" s="26">
        <v>-307862.68</v>
      </c>
      <c r="J9293" s="12">
        <f t="shared" si="291"/>
        <v>307862.68</v>
      </c>
      <c r="K9293" t="s">
        <v>1875</v>
      </c>
      <c r="L9293" t="s">
        <v>879</v>
      </c>
      <c r="M9293" t="s">
        <v>888</v>
      </c>
      <c r="N9293" t="str">
        <f t="shared" si="290"/>
        <v>R, C</v>
      </c>
    </row>
    <row r="9294" spans="1:14" x14ac:dyDescent="0.25">
      <c r="A9294" t="s">
        <v>11</v>
      </c>
      <c r="B9294" t="s">
        <v>862</v>
      </c>
      <c r="C9294" s="2">
        <v>2025</v>
      </c>
      <c r="D9294" t="s">
        <v>1801</v>
      </c>
      <c r="E9294" t="s">
        <v>1066</v>
      </c>
      <c r="F9294" t="s">
        <v>14</v>
      </c>
      <c r="G9294" t="s">
        <v>173</v>
      </c>
      <c r="H9294" t="s">
        <v>1443</v>
      </c>
      <c r="I9294" s="26">
        <v>105666.08</v>
      </c>
      <c r="J9294" s="12">
        <f t="shared" si="291"/>
        <v>-105666.08</v>
      </c>
      <c r="K9294" t="s">
        <v>1875</v>
      </c>
      <c r="L9294" t="s">
        <v>878</v>
      </c>
      <c r="M9294" t="s">
        <v>887</v>
      </c>
      <c r="N9294" t="str">
        <f t="shared" si="290"/>
        <v>E, A</v>
      </c>
    </row>
    <row r="9295" spans="1:14" x14ac:dyDescent="0.25">
      <c r="A9295" t="s">
        <v>11</v>
      </c>
      <c r="B9295" t="s">
        <v>861</v>
      </c>
      <c r="C9295" s="2">
        <v>2026</v>
      </c>
      <c r="D9295" t="s">
        <v>1801</v>
      </c>
      <c r="E9295" t="s">
        <v>1080</v>
      </c>
      <c r="F9295" t="s">
        <v>21</v>
      </c>
      <c r="G9295" t="s">
        <v>19</v>
      </c>
      <c r="H9295" t="s">
        <v>1085</v>
      </c>
      <c r="I9295" s="26">
        <v>411061.73</v>
      </c>
      <c r="J9295" s="12">
        <f t="shared" si="291"/>
        <v>-411061.73</v>
      </c>
      <c r="K9295" t="s">
        <v>1875</v>
      </c>
      <c r="L9295" t="s">
        <v>879</v>
      </c>
      <c r="M9295" t="s">
        <v>887</v>
      </c>
      <c r="N9295" t="str">
        <f t="shared" si="290"/>
        <v>R, A</v>
      </c>
    </row>
    <row r="9296" spans="1:14" x14ac:dyDescent="0.25">
      <c r="A9296" t="s">
        <v>11</v>
      </c>
      <c r="B9296" t="s">
        <v>862</v>
      </c>
      <c r="C9296" s="2">
        <v>2026</v>
      </c>
      <c r="D9296" t="s">
        <v>1801</v>
      </c>
      <c r="E9296" t="s">
        <v>1055</v>
      </c>
      <c r="F9296" t="s">
        <v>14</v>
      </c>
      <c r="G9296" t="s">
        <v>19</v>
      </c>
      <c r="H9296" t="s">
        <v>1381</v>
      </c>
      <c r="I9296" s="26">
        <v>-75079.3</v>
      </c>
      <c r="J9296" s="12">
        <f t="shared" si="291"/>
        <v>75079.3</v>
      </c>
      <c r="K9296" t="s">
        <v>1875</v>
      </c>
      <c r="L9296" t="s">
        <v>879</v>
      </c>
      <c r="M9296" t="s">
        <v>888</v>
      </c>
      <c r="N9296" t="str">
        <f t="shared" si="290"/>
        <v>R, C</v>
      </c>
    </row>
    <row r="9297" spans="1:14" x14ac:dyDescent="0.25">
      <c r="A9297" t="s">
        <v>11</v>
      </c>
      <c r="B9297" t="s">
        <v>862</v>
      </c>
      <c r="C9297" s="2">
        <v>2026</v>
      </c>
      <c r="D9297" t="s">
        <v>1801</v>
      </c>
      <c r="E9297" t="s">
        <v>1080</v>
      </c>
      <c r="F9297" t="s">
        <v>22</v>
      </c>
      <c r="G9297" t="s">
        <v>15</v>
      </c>
      <c r="H9297" t="s">
        <v>1207</v>
      </c>
      <c r="I9297" s="26">
        <v>0</v>
      </c>
      <c r="J9297" s="12">
        <f t="shared" si="291"/>
        <v>0</v>
      </c>
      <c r="K9297" t="s">
        <v>1875</v>
      </c>
      <c r="L9297" t="s">
        <v>879</v>
      </c>
      <c r="M9297" t="s">
        <v>888</v>
      </c>
      <c r="N9297" t="str">
        <f t="shared" si="290"/>
        <v>R, C</v>
      </c>
    </row>
    <row r="9298" spans="1:14" x14ac:dyDescent="0.25">
      <c r="A9298" t="s">
        <v>11</v>
      </c>
      <c r="B9298" t="s">
        <v>861</v>
      </c>
      <c r="C9298" s="2">
        <v>2026</v>
      </c>
      <c r="D9298" t="s">
        <v>1801</v>
      </c>
      <c r="E9298" t="s">
        <v>1051</v>
      </c>
      <c r="F9298" t="s">
        <v>22</v>
      </c>
      <c r="G9298" t="s">
        <v>19</v>
      </c>
      <c r="H9298" t="s">
        <v>1594</v>
      </c>
      <c r="I9298" s="26">
        <v>107293</v>
      </c>
      <c r="J9298" s="12">
        <f t="shared" si="291"/>
        <v>-107293</v>
      </c>
      <c r="K9298" t="s">
        <v>1875</v>
      </c>
      <c r="L9298" t="s">
        <v>878</v>
      </c>
      <c r="M9298" t="s">
        <v>887</v>
      </c>
      <c r="N9298" t="str">
        <f t="shared" si="290"/>
        <v>E, A</v>
      </c>
    </row>
    <row r="9299" spans="1:14" x14ac:dyDescent="0.25">
      <c r="A9299" t="s">
        <v>11</v>
      </c>
      <c r="B9299" t="s">
        <v>860</v>
      </c>
      <c r="C9299" s="2">
        <v>2027</v>
      </c>
      <c r="D9299" t="s">
        <v>1801</v>
      </c>
      <c r="E9299" t="s">
        <v>1051</v>
      </c>
      <c r="F9299" t="s">
        <v>22</v>
      </c>
      <c r="G9299" t="s">
        <v>19</v>
      </c>
      <c r="H9299" t="s">
        <v>1328</v>
      </c>
      <c r="I9299" s="26">
        <v>0</v>
      </c>
      <c r="J9299" s="12">
        <f t="shared" si="291"/>
        <v>0</v>
      </c>
      <c r="K9299" t="s">
        <v>1875</v>
      </c>
      <c r="L9299" t="s">
        <v>878</v>
      </c>
      <c r="M9299" t="s">
        <v>888</v>
      </c>
      <c r="N9299" t="str">
        <f t="shared" si="290"/>
        <v>E, C</v>
      </c>
    </row>
    <row r="9300" spans="1:14" x14ac:dyDescent="0.25">
      <c r="A9300" t="s">
        <v>11</v>
      </c>
      <c r="B9300" t="s">
        <v>861</v>
      </c>
      <c r="C9300" s="2">
        <v>2026</v>
      </c>
      <c r="D9300" t="s">
        <v>1801</v>
      </c>
      <c r="E9300" t="s">
        <v>1161</v>
      </c>
      <c r="F9300" t="s">
        <v>21</v>
      </c>
      <c r="G9300" t="s">
        <v>15</v>
      </c>
      <c r="H9300" t="s">
        <v>1121</v>
      </c>
      <c r="I9300" s="26">
        <v>493016.1</v>
      </c>
      <c r="J9300" s="12">
        <f t="shared" si="291"/>
        <v>-493016.1</v>
      </c>
      <c r="K9300" t="s">
        <v>1875</v>
      </c>
      <c r="L9300" t="s">
        <v>878</v>
      </c>
      <c r="M9300" t="s">
        <v>887</v>
      </c>
      <c r="N9300" t="str">
        <f t="shared" si="290"/>
        <v>E, A</v>
      </c>
    </row>
    <row r="9301" spans="1:14" x14ac:dyDescent="0.25">
      <c r="A9301" t="s">
        <v>11</v>
      </c>
      <c r="B9301" t="s">
        <v>861</v>
      </c>
      <c r="C9301" s="2">
        <v>2026</v>
      </c>
      <c r="D9301" t="s">
        <v>1801</v>
      </c>
      <c r="E9301" t="s">
        <v>1101</v>
      </c>
      <c r="F9301" t="s">
        <v>20</v>
      </c>
      <c r="G9301" t="s">
        <v>19</v>
      </c>
      <c r="H9301" t="s">
        <v>1056</v>
      </c>
      <c r="I9301" s="26">
        <v>140312.51</v>
      </c>
      <c r="J9301" s="12">
        <f t="shared" si="291"/>
        <v>-140312.51</v>
      </c>
      <c r="K9301" t="s">
        <v>1875</v>
      </c>
      <c r="L9301" t="s">
        <v>879</v>
      </c>
      <c r="M9301" t="s">
        <v>888</v>
      </c>
      <c r="N9301" t="str">
        <f t="shared" si="290"/>
        <v>R, C</v>
      </c>
    </row>
    <row r="9302" spans="1:14" x14ac:dyDescent="0.25">
      <c r="A9302" t="s">
        <v>11</v>
      </c>
      <c r="B9302" t="s">
        <v>861</v>
      </c>
      <c r="C9302" s="2">
        <v>2026</v>
      </c>
      <c r="D9302" t="s">
        <v>1801</v>
      </c>
      <c r="E9302" t="s">
        <v>1092</v>
      </c>
      <c r="F9302" t="s">
        <v>21</v>
      </c>
      <c r="G9302" t="s">
        <v>19</v>
      </c>
      <c r="H9302" t="s">
        <v>1207</v>
      </c>
      <c r="I9302" s="26">
        <v>14890.45</v>
      </c>
      <c r="J9302" s="12">
        <f t="shared" si="291"/>
        <v>-14890.45</v>
      </c>
      <c r="K9302" t="s">
        <v>1875</v>
      </c>
      <c r="L9302" t="s">
        <v>879</v>
      </c>
      <c r="M9302" t="s">
        <v>887</v>
      </c>
      <c r="N9302" t="str">
        <f t="shared" si="290"/>
        <v>R, A</v>
      </c>
    </row>
    <row r="9303" spans="1:14" x14ac:dyDescent="0.25">
      <c r="A9303" t="s">
        <v>11</v>
      </c>
      <c r="B9303" t="s">
        <v>861</v>
      </c>
      <c r="C9303" s="2">
        <v>2026</v>
      </c>
      <c r="D9303" t="s">
        <v>1801</v>
      </c>
      <c r="E9303" t="s">
        <v>1080</v>
      </c>
      <c r="F9303" t="s">
        <v>21</v>
      </c>
      <c r="G9303" t="s">
        <v>15</v>
      </c>
      <c r="H9303" t="s">
        <v>1263</v>
      </c>
      <c r="I9303" s="26">
        <v>653.86</v>
      </c>
      <c r="J9303" s="12">
        <f t="shared" si="291"/>
        <v>-653.86</v>
      </c>
      <c r="K9303" t="s">
        <v>1875</v>
      </c>
      <c r="L9303" t="s">
        <v>879</v>
      </c>
      <c r="M9303" t="s">
        <v>888</v>
      </c>
      <c r="N9303" t="str">
        <f t="shared" si="290"/>
        <v>R, C</v>
      </c>
    </row>
    <row r="9304" spans="1:14" x14ac:dyDescent="0.25">
      <c r="A9304" t="s">
        <v>11</v>
      </c>
      <c r="B9304" t="s">
        <v>860</v>
      </c>
      <c r="C9304" s="2">
        <v>2026</v>
      </c>
      <c r="D9304" t="s">
        <v>1680</v>
      </c>
      <c r="E9304" t="s">
        <v>1080</v>
      </c>
      <c r="F9304" t="s">
        <v>16</v>
      </c>
      <c r="G9304" t="s">
        <v>15</v>
      </c>
      <c r="H9304" t="s">
        <v>1106</v>
      </c>
      <c r="I9304" s="26">
        <v>0</v>
      </c>
      <c r="J9304" s="12">
        <f t="shared" si="291"/>
        <v>0</v>
      </c>
      <c r="K9304" t="s">
        <v>1875</v>
      </c>
      <c r="L9304" t="s">
        <v>878</v>
      </c>
      <c r="M9304" t="s">
        <v>888</v>
      </c>
      <c r="N9304" t="str">
        <f t="shared" si="290"/>
        <v>E, C</v>
      </c>
    </row>
    <row r="9305" spans="1:14" x14ac:dyDescent="0.25">
      <c r="A9305" t="s">
        <v>11</v>
      </c>
      <c r="B9305" t="s">
        <v>12</v>
      </c>
      <c r="C9305" s="2">
        <v>2026</v>
      </c>
      <c r="D9305" t="s">
        <v>1801</v>
      </c>
      <c r="E9305" t="s">
        <v>1080</v>
      </c>
      <c r="F9305" t="s">
        <v>239</v>
      </c>
      <c r="G9305" t="s">
        <v>15</v>
      </c>
      <c r="H9305" t="s">
        <v>1153</v>
      </c>
      <c r="I9305" s="26">
        <v>0</v>
      </c>
      <c r="J9305" s="12">
        <f t="shared" si="291"/>
        <v>0</v>
      </c>
      <c r="K9305" t="s">
        <v>1875</v>
      </c>
      <c r="L9305" t="s">
        <v>878</v>
      </c>
      <c r="M9305" t="s">
        <v>888</v>
      </c>
      <c r="N9305" t="str">
        <f t="shared" si="290"/>
        <v>E, C</v>
      </c>
    </row>
    <row r="9306" spans="1:14" x14ac:dyDescent="0.25">
      <c r="A9306" t="s">
        <v>11</v>
      </c>
      <c r="B9306" t="s">
        <v>861</v>
      </c>
      <c r="C9306" s="2">
        <v>2026</v>
      </c>
      <c r="D9306" t="s">
        <v>1801</v>
      </c>
      <c r="E9306" t="s">
        <v>1066</v>
      </c>
      <c r="F9306" t="s">
        <v>20</v>
      </c>
      <c r="G9306" t="s">
        <v>173</v>
      </c>
      <c r="H9306" t="s">
        <v>1444</v>
      </c>
      <c r="I9306" s="26">
        <v>6842.22</v>
      </c>
      <c r="J9306" s="12">
        <f t="shared" si="291"/>
        <v>-6842.22</v>
      </c>
      <c r="K9306" t="s">
        <v>1875</v>
      </c>
      <c r="L9306" t="s">
        <v>879</v>
      </c>
      <c r="M9306" t="s">
        <v>888</v>
      </c>
      <c r="N9306" t="str">
        <f t="shared" si="290"/>
        <v>R, C</v>
      </c>
    </row>
    <row r="9307" spans="1:14" x14ac:dyDescent="0.25">
      <c r="A9307" t="s">
        <v>11</v>
      </c>
      <c r="B9307" t="s">
        <v>12</v>
      </c>
      <c r="C9307" s="2">
        <v>2026</v>
      </c>
      <c r="D9307" t="s">
        <v>1801</v>
      </c>
      <c r="E9307" t="s">
        <v>1080</v>
      </c>
      <c r="F9307" t="s">
        <v>20</v>
      </c>
      <c r="G9307" t="s">
        <v>15</v>
      </c>
      <c r="H9307" t="s">
        <v>1192</v>
      </c>
      <c r="I9307" s="26">
        <v>-36600</v>
      </c>
      <c r="J9307" s="12">
        <f t="shared" si="291"/>
        <v>36600</v>
      </c>
      <c r="K9307" t="s">
        <v>1875</v>
      </c>
      <c r="L9307" t="s">
        <v>878</v>
      </c>
      <c r="M9307" t="s">
        <v>888</v>
      </c>
      <c r="N9307" t="str">
        <f t="shared" si="290"/>
        <v>E, C</v>
      </c>
    </row>
    <row r="9308" spans="1:14" x14ac:dyDescent="0.25">
      <c r="A9308" t="s">
        <v>11</v>
      </c>
      <c r="B9308" t="s">
        <v>862</v>
      </c>
      <c r="C9308" s="2">
        <v>2026</v>
      </c>
      <c r="D9308" t="s">
        <v>1745</v>
      </c>
      <c r="E9308" t="s">
        <v>1080</v>
      </c>
      <c r="F9308" t="s">
        <v>22</v>
      </c>
      <c r="G9308" t="s">
        <v>15</v>
      </c>
      <c r="H9308" t="s">
        <v>1127</v>
      </c>
      <c r="I9308" s="26">
        <v>0</v>
      </c>
      <c r="J9308" s="12">
        <f t="shared" si="291"/>
        <v>0</v>
      </c>
      <c r="K9308" t="s">
        <v>1875</v>
      </c>
      <c r="L9308" t="s">
        <v>879</v>
      </c>
      <c r="M9308" t="s">
        <v>888</v>
      </c>
      <c r="N9308" t="str">
        <f t="shared" si="290"/>
        <v>R, C</v>
      </c>
    </row>
    <row r="9309" spans="1:14" x14ac:dyDescent="0.25">
      <c r="A9309" t="s">
        <v>11</v>
      </c>
      <c r="B9309" t="s">
        <v>861</v>
      </c>
      <c r="C9309" s="2">
        <v>2026</v>
      </c>
      <c r="D9309" t="s">
        <v>1745</v>
      </c>
      <c r="E9309" t="s">
        <v>1051</v>
      </c>
      <c r="F9309" t="s">
        <v>22</v>
      </c>
      <c r="G9309" t="s">
        <v>19</v>
      </c>
      <c r="H9309" t="s">
        <v>1389</v>
      </c>
      <c r="I9309" s="26">
        <v>65500</v>
      </c>
      <c r="J9309" s="12">
        <f t="shared" si="291"/>
        <v>-65500</v>
      </c>
      <c r="K9309" t="s">
        <v>1875</v>
      </c>
      <c r="L9309" t="s">
        <v>878</v>
      </c>
      <c r="M9309" t="s">
        <v>887</v>
      </c>
      <c r="N9309" t="str">
        <f t="shared" si="290"/>
        <v>E, A</v>
      </c>
    </row>
    <row r="9310" spans="1:14" x14ac:dyDescent="0.25">
      <c r="A9310" t="s">
        <v>11</v>
      </c>
      <c r="B9310" t="s">
        <v>861</v>
      </c>
      <c r="C9310" s="2">
        <v>2026</v>
      </c>
      <c r="D9310" t="s">
        <v>1801</v>
      </c>
      <c r="E9310" t="s">
        <v>1066</v>
      </c>
      <c r="F9310" t="s">
        <v>22</v>
      </c>
      <c r="G9310" t="s">
        <v>19</v>
      </c>
      <c r="H9310" t="s">
        <v>1330</v>
      </c>
      <c r="I9310" s="26">
        <v>127575.88</v>
      </c>
      <c r="J9310" s="12">
        <f t="shared" si="291"/>
        <v>-127575.88</v>
      </c>
      <c r="K9310" t="s">
        <v>1875</v>
      </c>
      <c r="L9310" t="s">
        <v>878</v>
      </c>
      <c r="M9310" t="s">
        <v>887</v>
      </c>
      <c r="N9310" t="str">
        <f t="shared" si="290"/>
        <v>E, A</v>
      </c>
    </row>
    <row r="9311" spans="1:14" x14ac:dyDescent="0.25">
      <c r="A9311" t="s">
        <v>11</v>
      </c>
      <c r="B9311" t="s">
        <v>860</v>
      </c>
      <c r="C9311" s="2">
        <v>2026</v>
      </c>
      <c r="D9311" t="s">
        <v>1801</v>
      </c>
      <c r="E9311" t="s">
        <v>1058</v>
      </c>
      <c r="F9311" t="s">
        <v>16</v>
      </c>
      <c r="G9311" t="s">
        <v>19</v>
      </c>
      <c r="H9311" t="s">
        <v>1237</v>
      </c>
      <c r="I9311" s="26">
        <v>0</v>
      </c>
      <c r="J9311" s="12">
        <f t="shared" si="291"/>
        <v>0</v>
      </c>
      <c r="K9311" t="s">
        <v>1875</v>
      </c>
      <c r="L9311" t="s">
        <v>879</v>
      </c>
      <c r="M9311" t="s">
        <v>887</v>
      </c>
      <c r="N9311" t="str">
        <f t="shared" si="290"/>
        <v>R, A</v>
      </c>
    </row>
    <row r="9312" spans="1:14" x14ac:dyDescent="0.25">
      <c r="A9312" t="s">
        <v>11</v>
      </c>
      <c r="B9312" t="s">
        <v>861</v>
      </c>
      <c r="C9312" s="2">
        <v>2026</v>
      </c>
      <c r="D9312" t="s">
        <v>393</v>
      </c>
      <c r="E9312" t="s">
        <v>1080</v>
      </c>
      <c r="F9312" t="s">
        <v>18</v>
      </c>
      <c r="G9312" t="s">
        <v>15</v>
      </c>
      <c r="H9312" t="s">
        <v>1426</v>
      </c>
      <c r="I9312" s="26">
        <v>0</v>
      </c>
      <c r="J9312" s="12">
        <f t="shared" si="291"/>
        <v>0</v>
      </c>
      <c r="K9312" t="s">
        <v>1875</v>
      </c>
      <c r="L9312" t="s">
        <v>879</v>
      </c>
      <c r="M9312" t="s">
        <v>888</v>
      </c>
      <c r="N9312" t="str">
        <f t="shared" si="290"/>
        <v>R, C</v>
      </c>
    </row>
    <row r="9313" spans="1:14" x14ac:dyDescent="0.25">
      <c r="A9313" t="s">
        <v>11</v>
      </c>
      <c r="B9313" t="s">
        <v>860</v>
      </c>
      <c r="C9313" s="2">
        <v>2027</v>
      </c>
      <c r="D9313" t="s">
        <v>1801</v>
      </c>
      <c r="E9313" t="s">
        <v>1064</v>
      </c>
      <c r="F9313" t="s">
        <v>14</v>
      </c>
      <c r="G9313" t="s">
        <v>19</v>
      </c>
      <c r="H9313" t="s">
        <v>1437</v>
      </c>
      <c r="I9313" s="26">
        <v>33640.089999999997</v>
      </c>
      <c r="J9313" s="12">
        <f t="shared" si="291"/>
        <v>-33640.089999999997</v>
      </c>
      <c r="K9313" t="s">
        <v>1875</v>
      </c>
      <c r="L9313" t="s">
        <v>878</v>
      </c>
      <c r="M9313" t="s">
        <v>888</v>
      </c>
      <c r="N9313" t="str">
        <f t="shared" si="290"/>
        <v>E, C</v>
      </c>
    </row>
    <row r="9314" spans="1:14" x14ac:dyDescent="0.25">
      <c r="A9314" t="s">
        <v>11</v>
      </c>
      <c r="B9314" t="s">
        <v>860</v>
      </c>
      <c r="C9314" s="2">
        <v>2027</v>
      </c>
      <c r="D9314" t="s">
        <v>1801</v>
      </c>
      <c r="E9314" t="s">
        <v>1066</v>
      </c>
      <c r="F9314" t="s">
        <v>22</v>
      </c>
      <c r="G9314" t="s">
        <v>173</v>
      </c>
      <c r="H9314" t="s">
        <v>1362</v>
      </c>
      <c r="I9314" s="26">
        <v>0</v>
      </c>
      <c r="J9314" s="12">
        <f t="shared" si="291"/>
        <v>0</v>
      </c>
      <c r="K9314" t="s">
        <v>1875</v>
      </c>
      <c r="L9314" t="s">
        <v>878</v>
      </c>
      <c r="M9314" t="s">
        <v>888</v>
      </c>
      <c r="N9314" t="str">
        <f t="shared" si="290"/>
        <v>E, C</v>
      </c>
    </row>
    <row r="9315" spans="1:14" x14ac:dyDescent="0.25">
      <c r="A9315" t="s">
        <v>11</v>
      </c>
      <c r="B9315" t="s">
        <v>860</v>
      </c>
      <c r="C9315" s="2">
        <v>2027</v>
      </c>
      <c r="D9315" t="s">
        <v>1745</v>
      </c>
      <c r="E9315" t="s">
        <v>1055</v>
      </c>
      <c r="F9315" t="s">
        <v>16</v>
      </c>
      <c r="G9315" t="s">
        <v>19</v>
      </c>
      <c r="H9315" t="s">
        <v>1381</v>
      </c>
      <c r="I9315" s="26">
        <v>0</v>
      </c>
      <c r="J9315" s="12">
        <f t="shared" si="291"/>
        <v>0</v>
      </c>
      <c r="K9315" t="s">
        <v>1875</v>
      </c>
      <c r="L9315" t="s">
        <v>879</v>
      </c>
      <c r="M9315" t="s">
        <v>888</v>
      </c>
      <c r="N9315" t="str">
        <f t="shared" si="290"/>
        <v>R, C</v>
      </c>
    </row>
    <row r="9316" spans="1:14" x14ac:dyDescent="0.25">
      <c r="A9316" t="s">
        <v>11</v>
      </c>
      <c r="B9316" t="s">
        <v>860</v>
      </c>
      <c r="C9316" s="2">
        <v>2027</v>
      </c>
      <c r="D9316" t="s">
        <v>1801</v>
      </c>
      <c r="E9316" t="s">
        <v>1206</v>
      </c>
      <c r="F9316" t="s">
        <v>14</v>
      </c>
      <c r="G9316" t="s">
        <v>19</v>
      </c>
      <c r="H9316" t="s">
        <v>1307</v>
      </c>
      <c r="I9316" s="26">
        <v>1729.67</v>
      </c>
      <c r="J9316" s="12">
        <f t="shared" si="291"/>
        <v>-1729.67</v>
      </c>
      <c r="K9316" t="s">
        <v>1875</v>
      </c>
      <c r="L9316" t="s">
        <v>879</v>
      </c>
      <c r="M9316" t="s">
        <v>887</v>
      </c>
      <c r="N9316" t="str">
        <f t="shared" si="290"/>
        <v>R, A</v>
      </c>
    </row>
    <row r="9317" spans="1:14" x14ac:dyDescent="0.25">
      <c r="A9317" t="s">
        <v>11</v>
      </c>
      <c r="B9317" t="s">
        <v>861</v>
      </c>
      <c r="C9317" s="2">
        <v>2026</v>
      </c>
      <c r="D9317" t="s">
        <v>1801</v>
      </c>
      <c r="E9317" t="s">
        <v>1051</v>
      </c>
      <c r="F9317" t="s">
        <v>22</v>
      </c>
      <c r="G9317" t="s">
        <v>19</v>
      </c>
      <c r="H9317" t="s">
        <v>1551</v>
      </c>
      <c r="I9317" s="26">
        <v>3726769.08</v>
      </c>
      <c r="J9317" s="12">
        <f t="shared" si="291"/>
        <v>-3726769.08</v>
      </c>
      <c r="K9317" t="s">
        <v>1875</v>
      </c>
      <c r="L9317" t="s">
        <v>879</v>
      </c>
      <c r="M9317" t="s">
        <v>888</v>
      </c>
      <c r="N9317" t="str">
        <f t="shared" si="290"/>
        <v>R, C</v>
      </c>
    </row>
    <row r="9318" spans="1:14" x14ac:dyDescent="0.25">
      <c r="A9318" t="s">
        <v>11</v>
      </c>
      <c r="B9318" t="s">
        <v>861</v>
      </c>
      <c r="C9318" s="2">
        <v>2026</v>
      </c>
      <c r="D9318" t="s">
        <v>1801</v>
      </c>
      <c r="E9318" t="s">
        <v>1051</v>
      </c>
      <c r="F9318" t="s">
        <v>16</v>
      </c>
      <c r="G9318" t="s">
        <v>19</v>
      </c>
      <c r="H9318" t="s">
        <v>1060</v>
      </c>
      <c r="I9318" s="26">
        <v>5080129.2300000004</v>
      </c>
      <c r="J9318" s="12">
        <f t="shared" si="291"/>
        <v>-5080129.2300000004</v>
      </c>
      <c r="K9318" t="s">
        <v>1875</v>
      </c>
      <c r="L9318" t="s">
        <v>879</v>
      </c>
      <c r="M9318" t="s">
        <v>888</v>
      </c>
      <c r="N9318" t="str">
        <f t="shared" si="290"/>
        <v>R, C</v>
      </c>
    </row>
    <row r="9319" spans="1:14" x14ac:dyDescent="0.25">
      <c r="A9319" t="s">
        <v>11</v>
      </c>
      <c r="B9319" t="s">
        <v>860</v>
      </c>
      <c r="C9319" s="2">
        <v>2026</v>
      </c>
      <c r="D9319" t="s">
        <v>1801</v>
      </c>
      <c r="E9319" t="s">
        <v>1080</v>
      </c>
      <c r="F9319" t="s">
        <v>14</v>
      </c>
      <c r="G9319" t="s">
        <v>15</v>
      </c>
      <c r="H9319" t="s">
        <v>1275</v>
      </c>
      <c r="I9319" s="26">
        <v>3066.35</v>
      </c>
      <c r="J9319" s="12">
        <f t="shared" si="291"/>
        <v>-3066.35</v>
      </c>
      <c r="K9319" t="s">
        <v>1875</v>
      </c>
      <c r="L9319" t="s">
        <v>879</v>
      </c>
      <c r="M9319" t="s">
        <v>888</v>
      </c>
      <c r="N9319" t="str">
        <f t="shared" si="290"/>
        <v>R, C</v>
      </c>
    </row>
    <row r="9320" spans="1:14" x14ac:dyDescent="0.25">
      <c r="A9320" t="s">
        <v>11</v>
      </c>
      <c r="B9320" t="s">
        <v>12</v>
      </c>
      <c r="C9320" s="2">
        <v>2026</v>
      </c>
      <c r="D9320" t="s">
        <v>1801</v>
      </c>
      <c r="E9320" t="s">
        <v>1156</v>
      </c>
      <c r="F9320" t="s">
        <v>18</v>
      </c>
      <c r="G9320" t="s">
        <v>19</v>
      </c>
      <c r="H9320" t="s">
        <v>1048</v>
      </c>
      <c r="I9320" s="26">
        <v>-51166.400000000001</v>
      </c>
      <c r="J9320" s="12">
        <f t="shared" si="291"/>
        <v>51166.400000000001</v>
      </c>
      <c r="K9320" t="s">
        <v>1875</v>
      </c>
      <c r="L9320" t="s">
        <v>879</v>
      </c>
      <c r="M9320" t="s">
        <v>888</v>
      </c>
      <c r="N9320" t="str">
        <f t="shared" si="290"/>
        <v>R, C</v>
      </c>
    </row>
    <row r="9321" spans="1:14" x14ac:dyDescent="0.25">
      <c r="A9321" t="s">
        <v>11</v>
      </c>
      <c r="B9321" t="s">
        <v>12</v>
      </c>
      <c r="C9321" s="2">
        <v>2026</v>
      </c>
      <c r="D9321" t="s">
        <v>1801</v>
      </c>
      <c r="E9321" t="s">
        <v>1066</v>
      </c>
      <c r="F9321" t="s">
        <v>24</v>
      </c>
      <c r="G9321" t="s">
        <v>27</v>
      </c>
      <c r="H9321" t="s">
        <v>920</v>
      </c>
      <c r="I9321" s="26">
        <v>0</v>
      </c>
      <c r="J9321" s="12">
        <f t="shared" si="291"/>
        <v>0</v>
      </c>
      <c r="K9321" t="s">
        <v>1875</v>
      </c>
      <c r="L9321" t="s">
        <v>879</v>
      </c>
      <c r="M9321" t="s">
        <v>888</v>
      </c>
      <c r="N9321" t="str">
        <f t="shared" si="290"/>
        <v>R, C</v>
      </c>
    </row>
    <row r="9322" spans="1:14" x14ac:dyDescent="0.25">
      <c r="A9322" t="s">
        <v>11</v>
      </c>
      <c r="B9322" t="s">
        <v>12</v>
      </c>
      <c r="C9322" s="2">
        <v>2026</v>
      </c>
      <c r="D9322" t="s">
        <v>1801</v>
      </c>
      <c r="E9322" t="s">
        <v>1053</v>
      </c>
      <c r="F9322" t="s">
        <v>18</v>
      </c>
      <c r="G9322" t="s">
        <v>19</v>
      </c>
      <c r="H9322" t="s">
        <v>1094</v>
      </c>
      <c r="I9322" s="26">
        <v>-312000</v>
      </c>
      <c r="J9322" s="12">
        <f t="shared" si="291"/>
        <v>312000</v>
      </c>
      <c r="K9322" t="s">
        <v>1875</v>
      </c>
      <c r="L9322" t="s">
        <v>879</v>
      </c>
      <c r="M9322" t="s">
        <v>888</v>
      </c>
      <c r="N9322" t="str">
        <f t="shared" si="290"/>
        <v>R, C</v>
      </c>
    </row>
    <row r="9323" spans="1:14" x14ac:dyDescent="0.25">
      <c r="A9323" t="s">
        <v>11</v>
      </c>
      <c r="B9323" t="s">
        <v>12</v>
      </c>
      <c r="C9323" s="2">
        <v>2026</v>
      </c>
      <c r="D9323" t="s">
        <v>1801</v>
      </c>
      <c r="E9323" t="s">
        <v>1051</v>
      </c>
      <c r="F9323" t="s">
        <v>21</v>
      </c>
      <c r="G9323" t="s">
        <v>19</v>
      </c>
      <c r="H9323" t="s">
        <v>1098</v>
      </c>
      <c r="I9323" s="26">
        <v>0</v>
      </c>
      <c r="J9323" s="12">
        <f t="shared" si="291"/>
        <v>0</v>
      </c>
      <c r="K9323" t="s">
        <v>1875</v>
      </c>
      <c r="L9323" t="s">
        <v>879</v>
      </c>
      <c r="M9323" t="s">
        <v>888</v>
      </c>
      <c r="N9323" t="str">
        <f t="shared" si="290"/>
        <v>R, C</v>
      </c>
    </row>
    <row r="9324" spans="1:14" x14ac:dyDescent="0.25">
      <c r="A9324" t="s">
        <v>11</v>
      </c>
      <c r="B9324" t="s">
        <v>12</v>
      </c>
      <c r="C9324" s="2">
        <v>2026</v>
      </c>
      <c r="D9324" t="s">
        <v>1801</v>
      </c>
      <c r="E9324" t="s">
        <v>1051</v>
      </c>
      <c r="F9324" t="s">
        <v>14</v>
      </c>
      <c r="G9324" t="s">
        <v>19</v>
      </c>
      <c r="H9324" t="s">
        <v>1607</v>
      </c>
      <c r="I9324" s="26">
        <v>-2614103.17</v>
      </c>
      <c r="J9324" s="12">
        <f t="shared" si="291"/>
        <v>2614103.17</v>
      </c>
      <c r="K9324" t="s">
        <v>1875</v>
      </c>
      <c r="L9324" t="s">
        <v>879</v>
      </c>
      <c r="M9324" t="s">
        <v>888</v>
      </c>
      <c r="N9324" t="str">
        <f t="shared" si="290"/>
        <v>R, C</v>
      </c>
    </row>
    <row r="9325" spans="1:14" x14ac:dyDescent="0.25">
      <c r="A9325" t="s">
        <v>11</v>
      </c>
      <c r="B9325" t="s">
        <v>12</v>
      </c>
      <c r="C9325" s="2">
        <v>2026</v>
      </c>
      <c r="D9325" t="s">
        <v>1801</v>
      </c>
      <c r="E9325" t="s">
        <v>1080</v>
      </c>
      <c r="F9325" t="s">
        <v>410</v>
      </c>
      <c r="G9325" t="s">
        <v>15</v>
      </c>
      <c r="H9325" t="s">
        <v>1657</v>
      </c>
      <c r="I9325" s="26">
        <v>-54459200</v>
      </c>
      <c r="J9325" s="12">
        <f t="shared" si="291"/>
        <v>54459200</v>
      </c>
      <c r="K9325" t="s">
        <v>1875</v>
      </c>
      <c r="L9325" t="s">
        <v>878</v>
      </c>
      <c r="M9325" t="s">
        <v>889</v>
      </c>
      <c r="N9325" t="str">
        <f t="shared" si="290"/>
        <v>E, S</v>
      </c>
    </row>
    <row r="9326" spans="1:14" x14ac:dyDescent="0.25">
      <c r="A9326" t="s">
        <v>11</v>
      </c>
      <c r="B9326" t="s">
        <v>12</v>
      </c>
      <c r="C9326" s="2">
        <v>2026</v>
      </c>
      <c r="D9326" t="s">
        <v>1801</v>
      </c>
      <c r="E9326" t="s">
        <v>1115</v>
      </c>
      <c r="F9326" t="s">
        <v>14</v>
      </c>
      <c r="G9326" t="s">
        <v>19</v>
      </c>
      <c r="H9326" t="s">
        <v>1566</v>
      </c>
      <c r="I9326" s="26">
        <v>-43400</v>
      </c>
      <c r="J9326" s="12">
        <f t="shared" si="291"/>
        <v>43400</v>
      </c>
      <c r="K9326" t="s">
        <v>1875</v>
      </c>
      <c r="L9326" t="s">
        <v>879</v>
      </c>
      <c r="M9326" t="s">
        <v>888</v>
      </c>
      <c r="N9326" t="str">
        <f t="shared" si="290"/>
        <v>R, C</v>
      </c>
    </row>
    <row r="9327" spans="1:14" x14ac:dyDescent="0.25">
      <c r="A9327" t="s">
        <v>11</v>
      </c>
      <c r="B9327" t="s">
        <v>12</v>
      </c>
      <c r="C9327" s="2">
        <v>2026</v>
      </c>
      <c r="D9327" t="s">
        <v>1801</v>
      </c>
      <c r="E9327" t="s">
        <v>1077</v>
      </c>
      <c r="F9327" t="s">
        <v>14</v>
      </c>
      <c r="G9327" t="s">
        <v>19</v>
      </c>
      <c r="H9327" t="s">
        <v>1408</v>
      </c>
      <c r="I9327" s="26">
        <v>-488700</v>
      </c>
      <c r="J9327" s="12">
        <f t="shared" si="291"/>
        <v>488700</v>
      </c>
      <c r="K9327" t="s">
        <v>1875</v>
      </c>
      <c r="L9327" t="s">
        <v>879</v>
      </c>
      <c r="M9327" t="s">
        <v>888</v>
      </c>
      <c r="N9327" t="str">
        <f t="shared" si="290"/>
        <v>R, C</v>
      </c>
    </row>
    <row r="9328" spans="1:14" x14ac:dyDescent="0.25">
      <c r="A9328" t="s">
        <v>11</v>
      </c>
      <c r="B9328" t="s">
        <v>12</v>
      </c>
      <c r="C9328" s="2">
        <v>2026</v>
      </c>
      <c r="D9328" t="s">
        <v>1801</v>
      </c>
      <c r="E9328" t="s">
        <v>1077</v>
      </c>
      <c r="F9328" t="s">
        <v>22</v>
      </c>
      <c r="G9328" t="s">
        <v>19</v>
      </c>
      <c r="H9328" t="s">
        <v>1461</v>
      </c>
      <c r="I9328" s="26">
        <v>0</v>
      </c>
      <c r="J9328" s="12">
        <f t="shared" si="291"/>
        <v>0</v>
      </c>
      <c r="K9328" t="s">
        <v>1875</v>
      </c>
      <c r="L9328" t="s">
        <v>878</v>
      </c>
      <c r="M9328" t="s">
        <v>888</v>
      </c>
      <c r="N9328" t="str">
        <f t="shared" si="290"/>
        <v>E, C</v>
      </c>
    </row>
    <row r="9329" spans="1:14" x14ac:dyDescent="0.25">
      <c r="A9329" t="s">
        <v>11</v>
      </c>
      <c r="B9329" t="s">
        <v>12</v>
      </c>
      <c r="C9329" s="2">
        <v>2026</v>
      </c>
      <c r="D9329" t="s">
        <v>1801</v>
      </c>
      <c r="E9329" t="s">
        <v>1066</v>
      </c>
      <c r="F9329" t="s">
        <v>21</v>
      </c>
      <c r="G9329" t="s">
        <v>173</v>
      </c>
      <c r="H9329" t="s">
        <v>1275</v>
      </c>
      <c r="I9329" s="26">
        <v>-880500</v>
      </c>
      <c r="J9329" s="12">
        <f t="shared" si="291"/>
        <v>880500</v>
      </c>
      <c r="K9329" t="s">
        <v>1875</v>
      </c>
      <c r="L9329" t="s">
        <v>878</v>
      </c>
      <c r="M9329" t="s">
        <v>887</v>
      </c>
      <c r="N9329" t="str">
        <f t="shared" si="290"/>
        <v>E, A</v>
      </c>
    </row>
    <row r="9330" spans="1:14" x14ac:dyDescent="0.25">
      <c r="A9330" t="s">
        <v>11</v>
      </c>
      <c r="B9330" t="s">
        <v>12</v>
      </c>
      <c r="C9330" s="2">
        <v>2026</v>
      </c>
      <c r="D9330" t="s">
        <v>1801</v>
      </c>
      <c r="E9330" t="s">
        <v>1092</v>
      </c>
      <c r="F9330" t="s">
        <v>24</v>
      </c>
      <c r="G9330" t="s">
        <v>25</v>
      </c>
      <c r="H9330" t="s">
        <v>67</v>
      </c>
      <c r="I9330" s="26">
        <v>-2121500</v>
      </c>
      <c r="J9330" s="12">
        <f t="shared" si="291"/>
        <v>2121500</v>
      </c>
      <c r="K9330" t="s">
        <v>1875</v>
      </c>
      <c r="L9330" t="s">
        <v>879</v>
      </c>
      <c r="M9330" t="s">
        <v>888</v>
      </c>
      <c r="N9330" t="str">
        <f t="shared" si="290"/>
        <v>R, C</v>
      </c>
    </row>
    <row r="9331" spans="1:14" x14ac:dyDescent="0.25">
      <c r="A9331" t="s">
        <v>11</v>
      </c>
      <c r="B9331" t="s">
        <v>861</v>
      </c>
      <c r="C9331" s="2">
        <v>2026</v>
      </c>
      <c r="D9331" t="s">
        <v>1801</v>
      </c>
      <c r="E9331" t="s">
        <v>1221</v>
      </c>
      <c r="F9331" t="s">
        <v>14</v>
      </c>
      <c r="G9331" t="s">
        <v>645</v>
      </c>
      <c r="H9331" t="s">
        <v>1122</v>
      </c>
      <c r="I9331" s="26">
        <v>24914.99</v>
      </c>
      <c r="J9331" s="12">
        <f t="shared" si="291"/>
        <v>-24914.99</v>
      </c>
      <c r="K9331" t="s">
        <v>1875</v>
      </c>
      <c r="L9331" t="s">
        <v>879</v>
      </c>
      <c r="M9331" t="s">
        <v>888</v>
      </c>
      <c r="N9331" t="str">
        <f t="shared" si="290"/>
        <v>R, C</v>
      </c>
    </row>
    <row r="9332" spans="1:14" x14ac:dyDescent="0.25">
      <c r="A9332" t="s">
        <v>11</v>
      </c>
      <c r="B9332" t="s">
        <v>860</v>
      </c>
      <c r="C9332" s="2">
        <v>2026</v>
      </c>
      <c r="D9332" t="s">
        <v>1801</v>
      </c>
      <c r="E9332" t="s">
        <v>1051</v>
      </c>
      <c r="F9332" t="s">
        <v>14</v>
      </c>
      <c r="G9332" t="s">
        <v>19</v>
      </c>
      <c r="H9332" t="s">
        <v>1319</v>
      </c>
      <c r="I9332" s="26">
        <v>-4135</v>
      </c>
      <c r="J9332" s="12">
        <f t="shared" si="291"/>
        <v>4135</v>
      </c>
      <c r="K9332" t="s">
        <v>1875</v>
      </c>
      <c r="L9332" t="s">
        <v>879</v>
      </c>
      <c r="M9332" t="s">
        <v>888</v>
      </c>
      <c r="N9332" t="str">
        <f t="shared" si="290"/>
        <v>R, C</v>
      </c>
    </row>
    <row r="9333" spans="1:14" x14ac:dyDescent="0.25">
      <c r="A9333" t="s">
        <v>11</v>
      </c>
      <c r="B9333" t="s">
        <v>861</v>
      </c>
      <c r="C9333" s="2">
        <v>2026</v>
      </c>
      <c r="D9333" t="s">
        <v>1745</v>
      </c>
      <c r="E9333" t="s">
        <v>1218</v>
      </c>
      <c r="F9333" t="s">
        <v>14</v>
      </c>
      <c r="G9333" t="s">
        <v>19</v>
      </c>
      <c r="H9333" t="s">
        <v>1125</v>
      </c>
      <c r="I9333" s="26">
        <v>43397.919999999998</v>
      </c>
      <c r="J9333" s="12">
        <f t="shared" si="291"/>
        <v>-43397.919999999998</v>
      </c>
      <c r="K9333" t="s">
        <v>1875</v>
      </c>
      <c r="L9333" t="s">
        <v>878</v>
      </c>
      <c r="M9333" t="s">
        <v>886</v>
      </c>
      <c r="N9333" t="str">
        <f t="shared" si="290"/>
        <v>E, B</v>
      </c>
    </row>
    <row r="9334" spans="1:14" x14ac:dyDescent="0.25">
      <c r="A9334" t="s">
        <v>11</v>
      </c>
      <c r="B9334" t="s">
        <v>12</v>
      </c>
      <c r="C9334" s="2">
        <v>2026</v>
      </c>
      <c r="D9334" t="s">
        <v>961</v>
      </c>
      <c r="E9334" t="s">
        <v>1066</v>
      </c>
      <c r="F9334" t="s">
        <v>14</v>
      </c>
      <c r="G9334" t="s">
        <v>173</v>
      </c>
      <c r="H9334" t="s">
        <v>1438</v>
      </c>
      <c r="I9334" s="26">
        <v>-7525</v>
      </c>
      <c r="J9334" s="12">
        <f t="shared" si="291"/>
        <v>7525</v>
      </c>
      <c r="K9334" t="s">
        <v>1875</v>
      </c>
      <c r="L9334" t="s">
        <v>879</v>
      </c>
      <c r="M9334" t="s">
        <v>888</v>
      </c>
      <c r="N9334" t="str">
        <f t="shared" si="290"/>
        <v>R, C</v>
      </c>
    </row>
    <row r="9335" spans="1:14" x14ac:dyDescent="0.25">
      <c r="A9335" t="s">
        <v>11</v>
      </c>
      <c r="B9335" t="s">
        <v>861</v>
      </c>
      <c r="C9335" s="2">
        <v>2026</v>
      </c>
      <c r="D9335" t="s">
        <v>1745</v>
      </c>
      <c r="E9335" t="s">
        <v>1051</v>
      </c>
      <c r="F9335" t="s">
        <v>22</v>
      </c>
      <c r="G9335" t="s">
        <v>19</v>
      </c>
      <c r="H9335" t="s">
        <v>1125</v>
      </c>
      <c r="I9335" s="26">
        <v>123229.3</v>
      </c>
      <c r="J9335" s="12">
        <f t="shared" si="291"/>
        <v>-123229.3</v>
      </c>
      <c r="K9335" t="s">
        <v>1875</v>
      </c>
      <c r="L9335" t="s">
        <v>878</v>
      </c>
      <c r="M9335" t="s">
        <v>887</v>
      </c>
      <c r="N9335" t="str">
        <f t="shared" si="290"/>
        <v>E, A</v>
      </c>
    </row>
    <row r="9336" spans="1:14" x14ac:dyDescent="0.25">
      <c r="A9336" t="s">
        <v>11</v>
      </c>
      <c r="B9336" t="s">
        <v>861</v>
      </c>
      <c r="C9336" s="2">
        <v>2026</v>
      </c>
      <c r="D9336" t="s">
        <v>1801</v>
      </c>
      <c r="E9336" t="s">
        <v>1129</v>
      </c>
      <c r="F9336" t="s">
        <v>24</v>
      </c>
      <c r="G9336" t="s">
        <v>27</v>
      </c>
      <c r="H9336" t="s">
        <v>53</v>
      </c>
      <c r="I9336" s="26">
        <v>91265.88</v>
      </c>
      <c r="J9336" s="12">
        <f t="shared" si="291"/>
        <v>-91265.88</v>
      </c>
      <c r="K9336" t="s">
        <v>1875</v>
      </c>
      <c r="L9336" t="s">
        <v>879</v>
      </c>
      <c r="M9336" t="s">
        <v>888</v>
      </c>
      <c r="N9336" t="str">
        <f t="shared" si="290"/>
        <v>R, C</v>
      </c>
    </row>
    <row r="9337" spans="1:14" x14ac:dyDescent="0.25">
      <c r="A9337" t="s">
        <v>11</v>
      </c>
      <c r="B9337" t="s">
        <v>861</v>
      </c>
      <c r="C9337" s="2">
        <v>2026</v>
      </c>
      <c r="D9337" t="s">
        <v>1801</v>
      </c>
      <c r="E9337" t="s">
        <v>1051</v>
      </c>
      <c r="F9337" t="s">
        <v>21</v>
      </c>
      <c r="G9337" t="s">
        <v>19</v>
      </c>
      <c r="H9337" t="s">
        <v>1507</v>
      </c>
      <c r="I9337" s="26">
        <v>0</v>
      </c>
      <c r="J9337" s="12">
        <f t="shared" si="291"/>
        <v>0</v>
      </c>
      <c r="K9337" t="s">
        <v>1875</v>
      </c>
      <c r="L9337" t="s">
        <v>879</v>
      </c>
      <c r="M9337" t="s">
        <v>888</v>
      </c>
      <c r="N9337" t="str">
        <f t="shared" si="290"/>
        <v>R, C</v>
      </c>
    </row>
    <row r="9338" spans="1:14" x14ac:dyDescent="0.25">
      <c r="A9338" t="s">
        <v>11</v>
      </c>
      <c r="B9338" t="s">
        <v>861</v>
      </c>
      <c r="C9338" s="2">
        <v>2026</v>
      </c>
      <c r="D9338" t="s">
        <v>1801</v>
      </c>
      <c r="E9338" t="s">
        <v>1276</v>
      </c>
      <c r="F9338" t="s">
        <v>14</v>
      </c>
      <c r="G9338" t="s">
        <v>19</v>
      </c>
      <c r="H9338" t="s">
        <v>1048</v>
      </c>
      <c r="I9338" s="26">
        <v>17068.61</v>
      </c>
      <c r="J9338" s="12">
        <f t="shared" si="291"/>
        <v>-17068.61</v>
      </c>
      <c r="K9338" t="s">
        <v>1875</v>
      </c>
      <c r="L9338" t="s">
        <v>879</v>
      </c>
      <c r="M9338" t="s">
        <v>887</v>
      </c>
      <c r="N9338" t="str">
        <f t="shared" si="290"/>
        <v>R, A</v>
      </c>
    </row>
    <row r="9339" spans="1:14" x14ac:dyDescent="0.25">
      <c r="A9339" t="s">
        <v>11</v>
      </c>
      <c r="B9339" t="s">
        <v>861</v>
      </c>
      <c r="C9339" s="2">
        <v>2026</v>
      </c>
      <c r="D9339" t="s">
        <v>1801</v>
      </c>
      <c r="E9339" t="s">
        <v>1047</v>
      </c>
      <c r="F9339" t="s">
        <v>24</v>
      </c>
      <c r="G9339" t="s">
        <v>27</v>
      </c>
      <c r="H9339" t="s">
        <v>981</v>
      </c>
      <c r="I9339" s="26">
        <v>5470838.2000000002</v>
      </c>
      <c r="J9339" s="12">
        <f t="shared" si="291"/>
        <v>-5470838.2000000002</v>
      </c>
      <c r="K9339" t="s">
        <v>1875</v>
      </c>
      <c r="L9339" t="s">
        <v>879</v>
      </c>
      <c r="M9339" t="s">
        <v>888</v>
      </c>
      <c r="N9339" t="str">
        <f t="shared" si="290"/>
        <v>R, C</v>
      </c>
    </row>
    <row r="9340" spans="1:14" x14ac:dyDescent="0.25">
      <c r="A9340" t="s">
        <v>11</v>
      </c>
      <c r="B9340" t="s">
        <v>12</v>
      </c>
      <c r="C9340" s="2">
        <v>2026</v>
      </c>
      <c r="D9340" t="s">
        <v>1745</v>
      </c>
      <c r="E9340" t="s">
        <v>1064</v>
      </c>
      <c r="F9340" t="s">
        <v>14</v>
      </c>
      <c r="G9340" t="s">
        <v>19</v>
      </c>
      <c r="H9340" t="s">
        <v>1467</v>
      </c>
      <c r="I9340" s="26">
        <v>-45280</v>
      </c>
      <c r="J9340" s="12">
        <f t="shared" si="291"/>
        <v>45280</v>
      </c>
      <c r="K9340" t="s">
        <v>1875</v>
      </c>
      <c r="L9340" t="s">
        <v>879</v>
      </c>
      <c r="M9340" t="s">
        <v>887</v>
      </c>
      <c r="N9340" t="str">
        <f t="shared" si="290"/>
        <v>R, A</v>
      </c>
    </row>
    <row r="9341" spans="1:14" x14ac:dyDescent="0.25">
      <c r="A9341" t="s">
        <v>11</v>
      </c>
      <c r="B9341" t="s">
        <v>12</v>
      </c>
      <c r="C9341" s="2">
        <v>2026</v>
      </c>
      <c r="D9341" t="s">
        <v>1801</v>
      </c>
      <c r="E9341" t="s">
        <v>1047</v>
      </c>
      <c r="F9341" t="s">
        <v>24</v>
      </c>
      <c r="G9341" t="s">
        <v>27</v>
      </c>
      <c r="H9341" t="s">
        <v>1847</v>
      </c>
      <c r="I9341" s="26">
        <v>-48674000</v>
      </c>
      <c r="J9341" s="12">
        <f t="shared" si="291"/>
        <v>48674000</v>
      </c>
      <c r="K9341" t="s">
        <v>1875</v>
      </c>
      <c r="L9341" t="s">
        <v>879</v>
      </c>
      <c r="M9341" t="s">
        <v>888</v>
      </c>
      <c r="N9341" t="str">
        <f t="shared" si="290"/>
        <v>R, C</v>
      </c>
    </row>
    <row r="9342" spans="1:14" x14ac:dyDescent="0.25">
      <c r="A9342" t="s">
        <v>11</v>
      </c>
      <c r="B9342" t="s">
        <v>12</v>
      </c>
      <c r="C9342" s="2">
        <v>2026</v>
      </c>
      <c r="D9342" t="s">
        <v>1745</v>
      </c>
      <c r="E9342" t="s">
        <v>1058</v>
      </c>
      <c r="F9342" t="s">
        <v>16</v>
      </c>
      <c r="G9342" t="s">
        <v>19</v>
      </c>
      <c r="H9342" t="s">
        <v>1120</v>
      </c>
      <c r="I9342" s="26">
        <v>-499423.06</v>
      </c>
      <c r="J9342" s="12">
        <f t="shared" si="291"/>
        <v>499423.06</v>
      </c>
      <c r="K9342" t="s">
        <v>1875</v>
      </c>
      <c r="L9342" t="s">
        <v>879</v>
      </c>
      <c r="M9342" t="s">
        <v>888</v>
      </c>
      <c r="N9342" t="str">
        <f t="shared" si="290"/>
        <v>R, C</v>
      </c>
    </row>
    <row r="9343" spans="1:14" x14ac:dyDescent="0.25">
      <c r="A9343" t="s">
        <v>11</v>
      </c>
      <c r="B9343" t="s">
        <v>860</v>
      </c>
      <c r="C9343" s="2">
        <v>2026</v>
      </c>
      <c r="D9343" t="s">
        <v>1801</v>
      </c>
      <c r="E9343" t="s">
        <v>1129</v>
      </c>
      <c r="F9343" t="s">
        <v>14</v>
      </c>
      <c r="G9343" t="s">
        <v>19</v>
      </c>
      <c r="H9343" t="s">
        <v>1223</v>
      </c>
      <c r="I9343" s="26">
        <v>0</v>
      </c>
      <c r="J9343" s="12">
        <f t="shared" si="291"/>
        <v>0</v>
      </c>
      <c r="K9343" t="s">
        <v>1875</v>
      </c>
      <c r="L9343" t="s">
        <v>879</v>
      </c>
      <c r="M9343" t="s">
        <v>888</v>
      </c>
      <c r="N9343" t="str">
        <f t="shared" si="290"/>
        <v>R, C</v>
      </c>
    </row>
    <row r="9344" spans="1:14" x14ac:dyDescent="0.25">
      <c r="A9344" t="s">
        <v>11</v>
      </c>
      <c r="B9344" t="s">
        <v>12</v>
      </c>
      <c r="C9344" s="2">
        <v>2026</v>
      </c>
      <c r="D9344" t="s">
        <v>1801</v>
      </c>
      <c r="E9344" t="s">
        <v>1055</v>
      </c>
      <c r="F9344" t="s">
        <v>22</v>
      </c>
      <c r="G9344" t="s">
        <v>19</v>
      </c>
      <c r="H9344" t="s">
        <v>1473</v>
      </c>
      <c r="I9344" s="26">
        <v>-2000000</v>
      </c>
      <c r="J9344" s="12">
        <f t="shared" si="291"/>
        <v>2000000</v>
      </c>
      <c r="K9344" t="s">
        <v>1875</v>
      </c>
      <c r="L9344" t="s">
        <v>878</v>
      </c>
      <c r="M9344" t="s">
        <v>886</v>
      </c>
      <c r="N9344" t="str">
        <f t="shared" si="290"/>
        <v>E, B</v>
      </c>
    </row>
    <row r="9345" spans="1:14" x14ac:dyDescent="0.25">
      <c r="A9345" t="s">
        <v>11</v>
      </c>
      <c r="B9345" t="s">
        <v>862</v>
      </c>
      <c r="C9345" s="2">
        <v>2026</v>
      </c>
      <c r="D9345" t="s">
        <v>1801</v>
      </c>
      <c r="E9345" t="s">
        <v>1051</v>
      </c>
      <c r="F9345" t="s">
        <v>22</v>
      </c>
      <c r="G9345" t="s">
        <v>19</v>
      </c>
      <c r="H9345" t="s">
        <v>1549</v>
      </c>
      <c r="I9345" s="26">
        <v>0</v>
      </c>
      <c r="J9345" s="12">
        <f t="shared" si="291"/>
        <v>0</v>
      </c>
      <c r="K9345" t="s">
        <v>1875</v>
      </c>
      <c r="L9345" t="s">
        <v>878</v>
      </c>
      <c r="M9345" t="s">
        <v>887</v>
      </c>
      <c r="N9345" t="str">
        <f t="shared" si="290"/>
        <v>E, A</v>
      </c>
    </row>
    <row r="9346" spans="1:14" x14ac:dyDescent="0.25">
      <c r="A9346" t="s">
        <v>11</v>
      </c>
      <c r="B9346" t="s">
        <v>861</v>
      </c>
      <c r="C9346" s="2">
        <v>2026</v>
      </c>
      <c r="D9346" t="s">
        <v>1801</v>
      </c>
      <c r="E9346" t="s">
        <v>1101</v>
      </c>
      <c r="F9346" t="s">
        <v>22</v>
      </c>
      <c r="G9346" t="s">
        <v>19</v>
      </c>
      <c r="H9346" t="s">
        <v>1331</v>
      </c>
      <c r="I9346" s="26">
        <v>287720.12</v>
      </c>
      <c r="J9346" s="12">
        <f t="shared" si="291"/>
        <v>-287720.12</v>
      </c>
      <c r="K9346" t="s">
        <v>1875</v>
      </c>
      <c r="L9346" t="s">
        <v>878</v>
      </c>
      <c r="M9346" t="s">
        <v>887</v>
      </c>
      <c r="N9346" t="str">
        <f t="shared" si="290"/>
        <v>E, A</v>
      </c>
    </row>
    <row r="9347" spans="1:14" x14ac:dyDescent="0.25">
      <c r="A9347" t="s">
        <v>11</v>
      </c>
      <c r="B9347" t="s">
        <v>12</v>
      </c>
      <c r="C9347" s="2">
        <v>2026</v>
      </c>
      <c r="D9347" t="s">
        <v>1801</v>
      </c>
      <c r="E9347" t="s">
        <v>1051</v>
      </c>
      <c r="F9347" t="s">
        <v>20</v>
      </c>
      <c r="G9347" t="s">
        <v>19</v>
      </c>
      <c r="H9347" t="s">
        <v>1391</v>
      </c>
      <c r="I9347" s="26">
        <v>-50000</v>
      </c>
      <c r="J9347" s="12">
        <f t="shared" si="291"/>
        <v>50000</v>
      </c>
      <c r="K9347" t="s">
        <v>1875</v>
      </c>
      <c r="L9347" t="s">
        <v>879</v>
      </c>
      <c r="M9347" t="s">
        <v>888</v>
      </c>
      <c r="N9347" t="str">
        <f t="shared" ref="N9347:N9410" si="292">L9347&amp;", "&amp;M9347</f>
        <v>R, C</v>
      </c>
    </row>
    <row r="9348" spans="1:14" x14ac:dyDescent="0.25">
      <c r="A9348" t="s">
        <v>11</v>
      </c>
      <c r="B9348" t="s">
        <v>861</v>
      </c>
      <c r="C9348" s="2">
        <v>2026</v>
      </c>
      <c r="D9348" t="s">
        <v>1745</v>
      </c>
      <c r="E9348" t="s">
        <v>1051</v>
      </c>
      <c r="F9348" t="s">
        <v>16</v>
      </c>
      <c r="G9348" t="s">
        <v>19</v>
      </c>
      <c r="H9348" t="s">
        <v>1183</v>
      </c>
      <c r="I9348" s="26">
        <v>0</v>
      </c>
      <c r="J9348" s="12">
        <f t="shared" ref="J9348:J9411" si="293">-I9348</f>
        <v>0</v>
      </c>
      <c r="K9348" t="s">
        <v>1875</v>
      </c>
      <c r="L9348" t="s">
        <v>879</v>
      </c>
      <c r="M9348" t="s">
        <v>888</v>
      </c>
      <c r="N9348" t="str">
        <f t="shared" si="292"/>
        <v>R, C</v>
      </c>
    </row>
    <row r="9349" spans="1:14" x14ac:dyDescent="0.25">
      <c r="A9349" t="s">
        <v>11</v>
      </c>
      <c r="B9349" t="s">
        <v>12</v>
      </c>
      <c r="C9349" s="2">
        <v>2026</v>
      </c>
      <c r="D9349" t="s">
        <v>1801</v>
      </c>
      <c r="E9349" t="s">
        <v>1080</v>
      </c>
      <c r="F9349" t="s">
        <v>239</v>
      </c>
      <c r="G9349" t="s">
        <v>15</v>
      </c>
      <c r="H9349" t="s">
        <v>1187</v>
      </c>
      <c r="I9349" s="26">
        <v>0</v>
      </c>
      <c r="J9349" s="12">
        <f t="shared" si="293"/>
        <v>0</v>
      </c>
      <c r="K9349" t="s">
        <v>1875</v>
      </c>
      <c r="L9349" t="s">
        <v>879</v>
      </c>
      <c r="M9349" t="s">
        <v>888</v>
      </c>
      <c r="N9349" t="str">
        <f t="shared" si="292"/>
        <v>R, C</v>
      </c>
    </row>
    <row r="9350" spans="1:14" x14ac:dyDescent="0.25">
      <c r="A9350" t="s">
        <v>11</v>
      </c>
      <c r="B9350" t="s">
        <v>860</v>
      </c>
      <c r="C9350" s="2">
        <v>2026</v>
      </c>
      <c r="D9350" t="s">
        <v>1801</v>
      </c>
      <c r="E9350" t="s">
        <v>1206</v>
      </c>
      <c r="F9350" t="s">
        <v>22</v>
      </c>
      <c r="G9350" t="s">
        <v>19</v>
      </c>
      <c r="H9350" t="s">
        <v>1392</v>
      </c>
      <c r="I9350" s="26">
        <v>44194.22</v>
      </c>
      <c r="J9350" s="12">
        <f t="shared" si="293"/>
        <v>-44194.22</v>
      </c>
      <c r="K9350" t="s">
        <v>1875</v>
      </c>
      <c r="L9350" t="s">
        <v>879</v>
      </c>
      <c r="M9350" t="s">
        <v>888</v>
      </c>
      <c r="N9350" t="str">
        <f t="shared" si="292"/>
        <v>R, C</v>
      </c>
    </row>
    <row r="9351" spans="1:14" x14ac:dyDescent="0.25">
      <c r="A9351" t="s">
        <v>11</v>
      </c>
      <c r="B9351" t="s">
        <v>12</v>
      </c>
      <c r="C9351" s="2">
        <v>2026</v>
      </c>
      <c r="D9351" t="s">
        <v>1801</v>
      </c>
      <c r="E9351" t="s">
        <v>1143</v>
      </c>
      <c r="F9351" t="s">
        <v>24</v>
      </c>
      <c r="G9351" t="s">
        <v>27</v>
      </c>
      <c r="H9351" t="s">
        <v>1878</v>
      </c>
      <c r="I9351" s="26">
        <v>-1989900</v>
      </c>
      <c r="J9351" s="12">
        <f t="shared" si="293"/>
        <v>1989900</v>
      </c>
      <c r="K9351" t="s">
        <v>1875</v>
      </c>
      <c r="L9351" t="s">
        <v>879</v>
      </c>
      <c r="M9351" t="s">
        <v>888</v>
      </c>
      <c r="N9351" t="str">
        <f t="shared" si="292"/>
        <v>R, C</v>
      </c>
    </row>
    <row r="9352" spans="1:14" x14ac:dyDescent="0.25">
      <c r="A9352" t="s">
        <v>11</v>
      </c>
      <c r="B9352" t="s">
        <v>861</v>
      </c>
      <c r="C9352" s="2">
        <v>2026</v>
      </c>
      <c r="D9352" t="s">
        <v>1801</v>
      </c>
      <c r="E9352" t="s">
        <v>1055</v>
      </c>
      <c r="F9352" t="s">
        <v>24</v>
      </c>
      <c r="G9352" t="s">
        <v>27</v>
      </c>
      <c r="H9352" t="s">
        <v>1016</v>
      </c>
      <c r="I9352" s="26">
        <v>214389.72</v>
      </c>
      <c r="J9352" s="12">
        <f t="shared" si="293"/>
        <v>-214389.72</v>
      </c>
      <c r="K9352" t="s">
        <v>1875</v>
      </c>
      <c r="L9352" t="s">
        <v>879</v>
      </c>
      <c r="M9352" t="s">
        <v>888</v>
      </c>
      <c r="N9352" t="str">
        <f t="shared" si="292"/>
        <v>R, C</v>
      </c>
    </row>
    <row r="9353" spans="1:14" x14ac:dyDescent="0.25">
      <c r="A9353" t="s">
        <v>11</v>
      </c>
      <c r="B9353" t="s">
        <v>861</v>
      </c>
      <c r="C9353" s="2">
        <v>2026</v>
      </c>
      <c r="D9353" t="s">
        <v>1801</v>
      </c>
      <c r="E9353" t="s">
        <v>1064</v>
      </c>
      <c r="F9353" t="s">
        <v>22</v>
      </c>
      <c r="G9353" t="s">
        <v>19</v>
      </c>
      <c r="H9353" t="s">
        <v>1402</v>
      </c>
      <c r="I9353" s="26">
        <v>24000000</v>
      </c>
      <c r="J9353" s="12">
        <f t="shared" si="293"/>
        <v>-24000000</v>
      </c>
      <c r="K9353" t="s">
        <v>1875</v>
      </c>
      <c r="L9353" t="s">
        <v>878</v>
      </c>
      <c r="M9353" t="s">
        <v>887</v>
      </c>
      <c r="N9353" t="str">
        <f t="shared" si="292"/>
        <v>E, A</v>
      </c>
    </row>
    <row r="9354" spans="1:14" x14ac:dyDescent="0.25">
      <c r="A9354" t="s">
        <v>11</v>
      </c>
      <c r="B9354" t="s">
        <v>861</v>
      </c>
      <c r="C9354" s="2">
        <v>2026</v>
      </c>
      <c r="D9354" t="s">
        <v>1745</v>
      </c>
      <c r="E9354" t="s">
        <v>1066</v>
      </c>
      <c r="F9354" t="s">
        <v>22</v>
      </c>
      <c r="G9354" t="s">
        <v>19</v>
      </c>
      <c r="H9354" t="s">
        <v>1706</v>
      </c>
      <c r="I9354" s="26">
        <v>968751.99</v>
      </c>
      <c r="J9354" s="12">
        <f t="shared" si="293"/>
        <v>-968751.99</v>
      </c>
      <c r="K9354" t="s">
        <v>1875</v>
      </c>
      <c r="L9354" t="s">
        <v>878</v>
      </c>
      <c r="M9354" t="s">
        <v>886</v>
      </c>
      <c r="N9354" t="str">
        <f t="shared" si="292"/>
        <v>E, B</v>
      </c>
    </row>
    <row r="9355" spans="1:14" x14ac:dyDescent="0.25">
      <c r="A9355" t="s">
        <v>11</v>
      </c>
      <c r="B9355" t="s">
        <v>860</v>
      </c>
      <c r="C9355" s="2">
        <v>2026</v>
      </c>
      <c r="D9355" t="s">
        <v>1680</v>
      </c>
      <c r="E9355" t="s">
        <v>1053</v>
      </c>
      <c r="F9355" t="s">
        <v>14</v>
      </c>
      <c r="G9355" t="s">
        <v>399</v>
      </c>
      <c r="H9355" t="s">
        <v>1139</v>
      </c>
      <c r="I9355" s="26">
        <v>15769.93</v>
      </c>
      <c r="J9355" s="12">
        <f t="shared" si="293"/>
        <v>-15769.93</v>
      </c>
      <c r="K9355" t="s">
        <v>1875</v>
      </c>
      <c r="L9355" t="s">
        <v>878</v>
      </c>
      <c r="M9355" t="s">
        <v>887</v>
      </c>
      <c r="N9355" t="str">
        <f t="shared" si="292"/>
        <v>E, A</v>
      </c>
    </row>
    <row r="9356" spans="1:14" x14ac:dyDescent="0.25">
      <c r="A9356" t="s">
        <v>11</v>
      </c>
      <c r="B9356" t="s">
        <v>860</v>
      </c>
      <c r="C9356" s="2">
        <v>2027</v>
      </c>
      <c r="D9356" t="s">
        <v>1801</v>
      </c>
      <c r="E9356" t="s">
        <v>1051</v>
      </c>
      <c r="F9356" t="s">
        <v>14</v>
      </c>
      <c r="G9356" t="s">
        <v>19</v>
      </c>
      <c r="H9356" t="s">
        <v>1391</v>
      </c>
      <c r="I9356" s="26">
        <v>0</v>
      </c>
      <c r="J9356" s="12">
        <f t="shared" si="293"/>
        <v>0</v>
      </c>
      <c r="K9356" t="s">
        <v>1875</v>
      </c>
      <c r="L9356" t="s">
        <v>879</v>
      </c>
      <c r="M9356" t="s">
        <v>888</v>
      </c>
      <c r="N9356" t="str">
        <f t="shared" si="292"/>
        <v>R, C</v>
      </c>
    </row>
    <row r="9357" spans="1:14" x14ac:dyDescent="0.25">
      <c r="A9357" t="s">
        <v>11</v>
      </c>
      <c r="B9357" t="s">
        <v>860</v>
      </c>
      <c r="C9357" s="2">
        <v>2027</v>
      </c>
      <c r="D9357" t="s">
        <v>968</v>
      </c>
      <c r="E9357" t="s">
        <v>1066</v>
      </c>
      <c r="F9357" t="s">
        <v>14</v>
      </c>
      <c r="G9357" t="s">
        <v>175</v>
      </c>
      <c r="H9357" t="s">
        <v>1086</v>
      </c>
      <c r="I9357" s="26">
        <v>0</v>
      </c>
      <c r="J9357" s="12">
        <f t="shared" si="293"/>
        <v>0</v>
      </c>
      <c r="K9357" t="s">
        <v>1875</v>
      </c>
      <c r="L9357" t="s">
        <v>878</v>
      </c>
      <c r="M9357" t="s">
        <v>888</v>
      </c>
      <c r="N9357" t="str">
        <f t="shared" si="292"/>
        <v>E, C</v>
      </c>
    </row>
    <row r="9358" spans="1:14" x14ac:dyDescent="0.25">
      <c r="A9358" t="s">
        <v>11</v>
      </c>
      <c r="B9358" t="s">
        <v>861</v>
      </c>
      <c r="C9358" s="2">
        <v>2026</v>
      </c>
      <c r="D9358" t="s">
        <v>1801</v>
      </c>
      <c r="E9358" t="s">
        <v>1051</v>
      </c>
      <c r="F9358" t="s">
        <v>22</v>
      </c>
      <c r="G9358" t="s">
        <v>19</v>
      </c>
      <c r="H9358" t="s">
        <v>1220</v>
      </c>
      <c r="I9358" s="26">
        <v>2360018</v>
      </c>
      <c r="J9358" s="12">
        <f t="shared" si="293"/>
        <v>-2360018</v>
      </c>
      <c r="K9358" t="s">
        <v>1875</v>
      </c>
      <c r="L9358" t="s">
        <v>878</v>
      </c>
      <c r="M9358" t="s">
        <v>888</v>
      </c>
      <c r="N9358" t="str">
        <f t="shared" si="292"/>
        <v>E, C</v>
      </c>
    </row>
    <row r="9359" spans="1:14" x14ac:dyDescent="0.25">
      <c r="A9359" t="s">
        <v>11</v>
      </c>
      <c r="B9359" t="s">
        <v>861</v>
      </c>
      <c r="C9359" s="2">
        <v>2026</v>
      </c>
      <c r="D9359" t="s">
        <v>1801</v>
      </c>
      <c r="E9359" t="s">
        <v>1055</v>
      </c>
      <c r="F9359" t="s">
        <v>14</v>
      </c>
      <c r="G9359" t="s">
        <v>19</v>
      </c>
      <c r="H9359" t="s">
        <v>1178</v>
      </c>
      <c r="I9359" s="26">
        <v>609985.53</v>
      </c>
      <c r="J9359" s="12">
        <f t="shared" si="293"/>
        <v>-609985.53</v>
      </c>
      <c r="K9359" t="s">
        <v>1875</v>
      </c>
      <c r="L9359" t="s">
        <v>878</v>
      </c>
      <c r="M9359" t="s">
        <v>887</v>
      </c>
      <c r="N9359" t="str">
        <f t="shared" si="292"/>
        <v>E, A</v>
      </c>
    </row>
    <row r="9360" spans="1:14" x14ac:dyDescent="0.25">
      <c r="A9360" t="s">
        <v>11</v>
      </c>
      <c r="B9360" t="s">
        <v>12</v>
      </c>
      <c r="C9360" s="2">
        <v>2026</v>
      </c>
      <c r="D9360" t="s">
        <v>1801</v>
      </c>
      <c r="E9360" t="s">
        <v>1161</v>
      </c>
      <c r="F9360" t="s">
        <v>21</v>
      </c>
      <c r="G9360" t="s">
        <v>19</v>
      </c>
      <c r="H9360" t="s">
        <v>1072</v>
      </c>
      <c r="I9360" s="26">
        <v>-44200</v>
      </c>
      <c r="J9360" s="12">
        <f t="shared" si="293"/>
        <v>44200</v>
      </c>
      <c r="K9360" t="s">
        <v>1875</v>
      </c>
      <c r="L9360" t="s">
        <v>879</v>
      </c>
      <c r="M9360" t="s">
        <v>887</v>
      </c>
      <c r="N9360" t="str">
        <f t="shared" si="292"/>
        <v>R, A</v>
      </c>
    </row>
    <row r="9361" spans="1:14" x14ac:dyDescent="0.25">
      <c r="A9361" t="s">
        <v>11</v>
      </c>
      <c r="B9361" t="s">
        <v>12</v>
      </c>
      <c r="C9361" s="2">
        <v>2026</v>
      </c>
      <c r="D9361" t="s">
        <v>1801</v>
      </c>
      <c r="E9361" t="s">
        <v>1158</v>
      </c>
      <c r="F9361" t="s">
        <v>24</v>
      </c>
      <c r="G9361" t="s">
        <v>27</v>
      </c>
      <c r="H9361" t="s">
        <v>1793</v>
      </c>
      <c r="I9361" s="26">
        <v>0</v>
      </c>
      <c r="J9361" s="12">
        <f t="shared" si="293"/>
        <v>0</v>
      </c>
      <c r="K9361" t="s">
        <v>1875</v>
      </c>
      <c r="L9361" t="s">
        <v>879</v>
      </c>
      <c r="M9361" t="s">
        <v>888</v>
      </c>
      <c r="N9361" t="str">
        <f t="shared" si="292"/>
        <v>R, C</v>
      </c>
    </row>
    <row r="9362" spans="1:14" x14ac:dyDescent="0.25">
      <c r="A9362" t="s">
        <v>11</v>
      </c>
      <c r="B9362" t="s">
        <v>12</v>
      </c>
      <c r="C9362" s="2">
        <v>2026</v>
      </c>
      <c r="D9362" t="s">
        <v>1801</v>
      </c>
      <c r="E9362" t="s">
        <v>1158</v>
      </c>
      <c r="F9362" t="s">
        <v>24</v>
      </c>
      <c r="G9362" t="s">
        <v>27</v>
      </c>
      <c r="H9362" t="s">
        <v>1802</v>
      </c>
      <c r="I9362" s="26">
        <v>901500</v>
      </c>
      <c r="J9362" s="12">
        <f t="shared" si="293"/>
        <v>-901500</v>
      </c>
      <c r="K9362" t="s">
        <v>1875</v>
      </c>
      <c r="L9362" t="s">
        <v>879</v>
      </c>
      <c r="M9362" t="s">
        <v>888</v>
      </c>
      <c r="N9362" t="str">
        <f t="shared" si="292"/>
        <v>R, C</v>
      </c>
    </row>
    <row r="9363" spans="1:14" x14ac:dyDescent="0.25">
      <c r="A9363" t="s">
        <v>11</v>
      </c>
      <c r="B9363" t="s">
        <v>12</v>
      </c>
      <c r="C9363" s="2">
        <v>2026</v>
      </c>
      <c r="D9363" t="s">
        <v>1801</v>
      </c>
      <c r="E9363" t="s">
        <v>1047</v>
      </c>
      <c r="F9363" t="s">
        <v>24</v>
      </c>
      <c r="G9363" t="s">
        <v>27</v>
      </c>
      <c r="H9363" t="s">
        <v>511</v>
      </c>
      <c r="I9363" s="26">
        <v>0</v>
      </c>
      <c r="J9363" s="12">
        <f t="shared" si="293"/>
        <v>0</v>
      </c>
      <c r="K9363" t="s">
        <v>1875</v>
      </c>
      <c r="L9363" t="s">
        <v>879</v>
      </c>
      <c r="M9363" t="s">
        <v>888</v>
      </c>
      <c r="N9363" t="str">
        <f t="shared" si="292"/>
        <v>R, C</v>
      </c>
    </row>
    <row r="9364" spans="1:14" x14ac:dyDescent="0.25">
      <c r="A9364" t="s">
        <v>11</v>
      </c>
      <c r="B9364" t="s">
        <v>12</v>
      </c>
      <c r="C9364" s="2">
        <v>2026</v>
      </c>
      <c r="D9364" t="s">
        <v>1801</v>
      </c>
      <c r="E9364" t="s">
        <v>1062</v>
      </c>
      <c r="F9364" t="s">
        <v>21</v>
      </c>
      <c r="G9364" t="s">
        <v>19</v>
      </c>
      <c r="H9364" t="s">
        <v>1294</v>
      </c>
      <c r="I9364" s="26">
        <v>-5056800</v>
      </c>
      <c r="J9364" s="12">
        <f t="shared" si="293"/>
        <v>5056800</v>
      </c>
      <c r="K9364" t="s">
        <v>1875</v>
      </c>
      <c r="L9364" t="s">
        <v>879</v>
      </c>
      <c r="M9364" t="s">
        <v>887</v>
      </c>
      <c r="N9364" t="str">
        <f t="shared" si="292"/>
        <v>R, A</v>
      </c>
    </row>
    <row r="9365" spans="1:14" x14ac:dyDescent="0.25">
      <c r="A9365" t="s">
        <v>11</v>
      </c>
      <c r="B9365" t="s">
        <v>12</v>
      </c>
      <c r="C9365" s="2">
        <v>2026</v>
      </c>
      <c r="D9365" t="s">
        <v>1801</v>
      </c>
      <c r="E9365" t="s">
        <v>1066</v>
      </c>
      <c r="F9365" t="s">
        <v>24</v>
      </c>
      <c r="G9365" t="s">
        <v>27</v>
      </c>
      <c r="H9365" t="s">
        <v>1000</v>
      </c>
      <c r="I9365" s="26">
        <v>0</v>
      </c>
      <c r="J9365" s="12">
        <f t="shared" si="293"/>
        <v>0</v>
      </c>
      <c r="K9365" t="s">
        <v>1875</v>
      </c>
      <c r="L9365" t="s">
        <v>879</v>
      </c>
      <c r="M9365" t="s">
        <v>888</v>
      </c>
      <c r="N9365" t="str">
        <f t="shared" si="292"/>
        <v>R, C</v>
      </c>
    </row>
    <row r="9366" spans="1:14" x14ac:dyDescent="0.25">
      <c r="A9366" t="s">
        <v>11</v>
      </c>
      <c r="B9366" t="s">
        <v>12</v>
      </c>
      <c r="C9366" s="2">
        <v>2026</v>
      </c>
      <c r="D9366" t="s">
        <v>1801</v>
      </c>
      <c r="E9366" t="s">
        <v>1092</v>
      </c>
      <c r="F9366" t="s">
        <v>24</v>
      </c>
      <c r="G9366" t="s">
        <v>27</v>
      </c>
      <c r="H9366" t="s">
        <v>565</v>
      </c>
      <c r="I9366" s="26">
        <v>0</v>
      </c>
      <c r="J9366" s="12">
        <f t="shared" si="293"/>
        <v>0</v>
      </c>
      <c r="K9366" t="s">
        <v>1875</v>
      </c>
      <c r="L9366" t="s">
        <v>879</v>
      </c>
      <c r="M9366" t="s">
        <v>888</v>
      </c>
      <c r="N9366" t="str">
        <f t="shared" si="292"/>
        <v>R, C</v>
      </c>
    </row>
    <row r="9367" spans="1:14" x14ac:dyDescent="0.25">
      <c r="A9367" t="s">
        <v>11</v>
      </c>
      <c r="B9367" t="s">
        <v>12</v>
      </c>
      <c r="C9367" s="2">
        <v>2026</v>
      </c>
      <c r="D9367" t="s">
        <v>1801</v>
      </c>
      <c r="E9367" t="s">
        <v>1051</v>
      </c>
      <c r="F9367" t="s">
        <v>16</v>
      </c>
      <c r="G9367" t="s">
        <v>19</v>
      </c>
      <c r="H9367" t="s">
        <v>1163</v>
      </c>
      <c r="I9367" s="26">
        <v>-57894.34</v>
      </c>
      <c r="J9367" s="12">
        <f t="shared" si="293"/>
        <v>57894.34</v>
      </c>
      <c r="K9367" t="s">
        <v>1875</v>
      </c>
      <c r="L9367" t="s">
        <v>879</v>
      </c>
      <c r="M9367" t="s">
        <v>888</v>
      </c>
      <c r="N9367" t="str">
        <f t="shared" si="292"/>
        <v>R, C</v>
      </c>
    </row>
    <row r="9368" spans="1:14" x14ac:dyDescent="0.25">
      <c r="A9368" t="s">
        <v>11</v>
      </c>
      <c r="B9368" t="s">
        <v>862</v>
      </c>
      <c r="C9368" s="2">
        <v>2025</v>
      </c>
      <c r="D9368" t="s">
        <v>1801</v>
      </c>
      <c r="E9368" t="s">
        <v>1051</v>
      </c>
      <c r="F9368" t="s">
        <v>14</v>
      </c>
      <c r="G9368" t="s">
        <v>19</v>
      </c>
      <c r="H9368" t="s">
        <v>1284</v>
      </c>
      <c r="I9368" s="26">
        <v>825975</v>
      </c>
      <c r="J9368" s="12">
        <f t="shared" si="293"/>
        <v>-825975</v>
      </c>
      <c r="K9368" t="s">
        <v>1875</v>
      </c>
      <c r="L9368" t="s">
        <v>879</v>
      </c>
      <c r="M9368" t="s">
        <v>888</v>
      </c>
      <c r="N9368" t="str">
        <f t="shared" si="292"/>
        <v>R, C</v>
      </c>
    </row>
    <row r="9369" spans="1:14" x14ac:dyDescent="0.25">
      <c r="A9369" t="s">
        <v>11</v>
      </c>
      <c r="B9369" t="s">
        <v>860</v>
      </c>
      <c r="C9369" s="2">
        <v>2026</v>
      </c>
      <c r="D9369" t="s">
        <v>1745</v>
      </c>
      <c r="E9369" t="s">
        <v>1235</v>
      </c>
      <c r="F9369" t="s">
        <v>22</v>
      </c>
      <c r="G9369" t="s">
        <v>19</v>
      </c>
      <c r="H9369" t="s">
        <v>1120</v>
      </c>
      <c r="I9369" s="26">
        <v>6478447.3899999997</v>
      </c>
      <c r="J9369" s="12">
        <f t="shared" si="293"/>
        <v>-6478447.3899999997</v>
      </c>
      <c r="K9369" t="s">
        <v>1875</v>
      </c>
      <c r="L9369" t="s">
        <v>879</v>
      </c>
      <c r="M9369" t="s">
        <v>888</v>
      </c>
      <c r="N9369" t="str">
        <f t="shared" si="292"/>
        <v>R, C</v>
      </c>
    </row>
    <row r="9370" spans="1:14" x14ac:dyDescent="0.25">
      <c r="A9370" t="s">
        <v>11</v>
      </c>
      <c r="B9370" t="s">
        <v>860</v>
      </c>
      <c r="C9370" s="2">
        <v>2026</v>
      </c>
      <c r="D9370" t="s">
        <v>1745</v>
      </c>
      <c r="E9370" t="s">
        <v>1051</v>
      </c>
      <c r="F9370" t="s">
        <v>14</v>
      </c>
      <c r="G9370" t="s">
        <v>19</v>
      </c>
      <c r="H9370" t="s">
        <v>1472</v>
      </c>
      <c r="I9370" s="26">
        <v>0</v>
      </c>
      <c r="J9370" s="12">
        <f t="shared" si="293"/>
        <v>0</v>
      </c>
      <c r="K9370" t="s">
        <v>1875</v>
      </c>
      <c r="L9370" t="s">
        <v>878</v>
      </c>
      <c r="M9370" t="s">
        <v>886</v>
      </c>
      <c r="N9370" t="str">
        <f t="shared" si="292"/>
        <v>E, B</v>
      </c>
    </row>
    <row r="9371" spans="1:14" x14ac:dyDescent="0.25">
      <c r="A9371" t="s">
        <v>11</v>
      </c>
      <c r="B9371" t="s">
        <v>861</v>
      </c>
      <c r="C9371" s="2">
        <v>2026</v>
      </c>
      <c r="D9371" t="s">
        <v>1801</v>
      </c>
      <c r="E9371" t="s">
        <v>1080</v>
      </c>
      <c r="F9371" t="s">
        <v>14</v>
      </c>
      <c r="G9371" t="s">
        <v>19</v>
      </c>
      <c r="H9371" t="s">
        <v>1662</v>
      </c>
      <c r="I9371" s="26">
        <v>38681.410000000003</v>
      </c>
      <c r="J9371" s="12">
        <f t="shared" si="293"/>
        <v>-38681.410000000003</v>
      </c>
      <c r="K9371" t="s">
        <v>1875</v>
      </c>
      <c r="L9371" t="s">
        <v>879</v>
      </c>
      <c r="M9371" t="s">
        <v>888</v>
      </c>
      <c r="N9371" t="str">
        <f t="shared" si="292"/>
        <v>R, C</v>
      </c>
    </row>
    <row r="9372" spans="1:14" x14ac:dyDescent="0.25">
      <c r="A9372" t="s">
        <v>11</v>
      </c>
      <c r="B9372" t="s">
        <v>861</v>
      </c>
      <c r="C9372" s="2">
        <v>2026</v>
      </c>
      <c r="D9372" t="s">
        <v>1801</v>
      </c>
      <c r="E9372" t="s">
        <v>1051</v>
      </c>
      <c r="F9372" t="s">
        <v>18</v>
      </c>
      <c r="G9372" t="s">
        <v>19</v>
      </c>
      <c r="H9372" t="s">
        <v>1406</v>
      </c>
      <c r="I9372" s="26">
        <v>46026.84</v>
      </c>
      <c r="J9372" s="12">
        <f t="shared" si="293"/>
        <v>-46026.84</v>
      </c>
      <c r="K9372" t="s">
        <v>1875</v>
      </c>
      <c r="L9372" t="s">
        <v>879</v>
      </c>
      <c r="M9372" t="s">
        <v>888</v>
      </c>
      <c r="N9372" t="str">
        <f t="shared" si="292"/>
        <v>R, C</v>
      </c>
    </row>
    <row r="9373" spans="1:14" x14ac:dyDescent="0.25">
      <c r="A9373" t="s">
        <v>11</v>
      </c>
      <c r="B9373" t="s">
        <v>861</v>
      </c>
      <c r="C9373" s="2">
        <v>2026</v>
      </c>
      <c r="D9373" t="s">
        <v>1745</v>
      </c>
      <c r="E9373" t="s">
        <v>1077</v>
      </c>
      <c r="F9373" t="s">
        <v>22</v>
      </c>
      <c r="G9373" t="s">
        <v>19</v>
      </c>
      <c r="H9373" t="s">
        <v>1426</v>
      </c>
      <c r="I9373" s="26">
        <v>65700.14</v>
      </c>
      <c r="J9373" s="12">
        <f t="shared" si="293"/>
        <v>-65700.14</v>
      </c>
      <c r="K9373" t="s">
        <v>1875</v>
      </c>
      <c r="L9373" t="s">
        <v>879</v>
      </c>
      <c r="M9373" t="s">
        <v>887</v>
      </c>
      <c r="N9373" t="str">
        <f t="shared" si="292"/>
        <v>R, A</v>
      </c>
    </row>
    <row r="9374" spans="1:14" x14ac:dyDescent="0.25">
      <c r="A9374" t="s">
        <v>11</v>
      </c>
      <c r="B9374" t="s">
        <v>861</v>
      </c>
      <c r="C9374" s="2">
        <v>2026</v>
      </c>
      <c r="D9374" t="s">
        <v>1801</v>
      </c>
      <c r="E9374" t="s">
        <v>1080</v>
      </c>
      <c r="F9374" t="s">
        <v>21</v>
      </c>
      <c r="G9374" t="s">
        <v>15</v>
      </c>
      <c r="H9374" t="s">
        <v>1142</v>
      </c>
      <c r="I9374" s="26">
        <v>170029.07</v>
      </c>
      <c r="J9374" s="12">
        <f t="shared" si="293"/>
        <v>-170029.07</v>
      </c>
      <c r="K9374" t="s">
        <v>1875</v>
      </c>
      <c r="L9374" t="s">
        <v>878</v>
      </c>
      <c r="M9374" t="s">
        <v>888</v>
      </c>
      <c r="N9374" t="str">
        <f t="shared" si="292"/>
        <v>E, C</v>
      </c>
    </row>
    <row r="9375" spans="1:14" x14ac:dyDescent="0.25">
      <c r="A9375" t="s">
        <v>11</v>
      </c>
      <c r="B9375" t="s">
        <v>861</v>
      </c>
      <c r="C9375" s="2">
        <v>2026</v>
      </c>
      <c r="D9375" t="s">
        <v>1745</v>
      </c>
      <c r="E9375" t="s">
        <v>1064</v>
      </c>
      <c r="F9375" t="s">
        <v>22</v>
      </c>
      <c r="G9375" t="s">
        <v>19</v>
      </c>
      <c r="H9375" t="s">
        <v>1493</v>
      </c>
      <c r="I9375" s="26">
        <v>2039669.91</v>
      </c>
      <c r="J9375" s="12">
        <f t="shared" si="293"/>
        <v>-2039669.91</v>
      </c>
      <c r="K9375" t="s">
        <v>1875</v>
      </c>
      <c r="L9375" t="s">
        <v>878</v>
      </c>
      <c r="M9375" t="s">
        <v>887</v>
      </c>
      <c r="N9375" t="str">
        <f t="shared" si="292"/>
        <v>E, A</v>
      </c>
    </row>
    <row r="9376" spans="1:14" x14ac:dyDescent="0.25">
      <c r="A9376" t="s">
        <v>11</v>
      </c>
      <c r="B9376" t="s">
        <v>860</v>
      </c>
      <c r="C9376" s="2">
        <v>2026</v>
      </c>
      <c r="D9376" t="s">
        <v>1745</v>
      </c>
      <c r="E9376" t="s">
        <v>1051</v>
      </c>
      <c r="F9376" t="s">
        <v>14</v>
      </c>
      <c r="G9376" t="s">
        <v>19</v>
      </c>
      <c r="H9376" t="s">
        <v>1362</v>
      </c>
      <c r="I9376" s="26">
        <v>0</v>
      </c>
      <c r="J9376" s="12">
        <f t="shared" si="293"/>
        <v>0</v>
      </c>
      <c r="K9376" t="s">
        <v>1875</v>
      </c>
      <c r="L9376" t="s">
        <v>879</v>
      </c>
      <c r="M9376" t="s">
        <v>888</v>
      </c>
      <c r="N9376" t="str">
        <f t="shared" si="292"/>
        <v>R, C</v>
      </c>
    </row>
    <row r="9377" spans="1:14" x14ac:dyDescent="0.25">
      <c r="A9377" t="s">
        <v>11</v>
      </c>
      <c r="B9377" t="s">
        <v>861</v>
      </c>
      <c r="C9377" s="2">
        <v>2026</v>
      </c>
      <c r="D9377" t="s">
        <v>1801</v>
      </c>
      <c r="E9377" t="s">
        <v>1058</v>
      </c>
      <c r="F9377" t="s">
        <v>20</v>
      </c>
      <c r="G9377" t="s">
        <v>19</v>
      </c>
      <c r="H9377" t="s">
        <v>1072</v>
      </c>
      <c r="I9377" s="26">
        <v>74217</v>
      </c>
      <c r="J9377" s="12">
        <f t="shared" si="293"/>
        <v>-74217</v>
      </c>
      <c r="K9377" t="s">
        <v>1875</v>
      </c>
      <c r="L9377" t="s">
        <v>879</v>
      </c>
      <c r="M9377" t="s">
        <v>887</v>
      </c>
      <c r="N9377" t="str">
        <f t="shared" si="292"/>
        <v>R, A</v>
      </c>
    </row>
    <row r="9378" spans="1:14" x14ac:dyDescent="0.25">
      <c r="A9378" t="s">
        <v>11</v>
      </c>
      <c r="B9378" t="s">
        <v>860</v>
      </c>
      <c r="C9378" s="2">
        <v>2026</v>
      </c>
      <c r="D9378" t="s">
        <v>1745</v>
      </c>
      <c r="E9378" t="s">
        <v>1051</v>
      </c>
      <c r="F9378" t="s">
        <v>16</v>
      </c>
      <c r="G9378" t="s">
        <v>19</v>
      </c>
      <c r="H9378" t="s">
        <v>1097</v>
      </c>
      <c r="I9378" s="26">
        <v>106046.83</v>
      </c>
      <c r="J9378" s="12">
        <f t="shared" si="293"/>
        <v>-106046.83</v>
      </c>
      <c r="K9378" t="s">
        <v>1875</v>
      </c>
      <c r="L9378" t="s">
        <v>879</v>
      </c>
      <c r="M9378" t="s">
        <v>888</v>
      </c>
      <c r="N9378" t="str">
        <f t="shared" si="292"/>
        <v>R, C</v>
      </c>
    </row>
    <row r="9379" spans="1:14" x14ac:dyDescent="0.25">
      <c r="A9379" t="s">
        <v>11</v>
      </c>
      <c r="B9379" t="s">
        <v>860</v>
      </c>
      <c r="C9379" s="2">
        <v>2026</v>
      </c>
      <c r="D9379" t="s">
        <v>1745</v>
      </c>
      <c r="E9379" t="s">
        <v>1101</v>
      </c>
      <c r="F9379" t="s">
        <v>22</v>
      </c>
      <c r="G9379" t="s">
        <v>19</v>
      </c>
      <c r="H9379" t="s">
        <v>1186</v>
      </c>
      <c r="I9379" s="26">
        <v>35166.97</v>
      </c>
      <c r="J9379" s="12">
        <f t="shared" si="293"/>
        <v>-35166.97</v>
      </c>
      <c r="K9379" t="s">
        <v>1875</v>
      </c>
      <c r="L9379" t="s">
        <v>879</v>
      </c>
      <c r="M9379" t="s">
        <v>888</v>
      </c>
      <c r="N9379" t="str">
        <f t="shared" si="292"/>
        <v>R, C</v>
      </c>
    </row>
    <row r="9380" spans="1:14" x14ac:dyDescent="0.25">
      <c r="A9380" t="s">
        <v>11</v>
      </c>
      <c r="B9380" t="s">
        <v>861</v>
      </c>
      <c r="C9380" s="2">
        <v>2026</v>
      </c>
      <c r="D9380" t="s">
        <v>1801</v>
      </c>
      <c r="E9380" t="s">
        <v>1066</v>
      </c>
      <c r="F9380" t="s">
        <v>18</v>
      </c>
      <c r="G9380" t="s">
        <v>173</v>
      </c>
      <c r="H9380" t="s">
        <v>1275</v>
      </c>
      <c r="I9380" s="26">
        <v>1791900</v>
      </c>
      <c r="J9380" s="12">
        <f t="shared" si="293"/>
        <v>-1791900</v>
      </c>
      <c r="K9380" t="s">
        <v>1875</v>
      </c>
      <c r="L9380" t="s">
        <v>878</v>
      </c>
      <c r="M9380" t="s">
        <v>887</v>
      </c>
      <c r="N9380" t="str">
        <f t="shared" si="292"/>
        <v>E, A</v>
      </c>
    </row>
    <row r="9381" spans="1:14" x14ac:dyDescent="0.25">
      <c r="A9381" t="s">
        <v>11</v>
      </c>
      <c r="B9381" t="s">
        <v>860</v>
      </c>
      <c r="C9381" s="2">
        <v>2026</v>
      </c>
      <c r="D9381" t="s">
        <v>1745</v>
      </c>
      <c r="E9381" t="s">
        <v>1051</v>
      </c>
      <c r="F9381" t="s">
        <v>14</v>
      </c>
      <c r="G9381" t="s">
        <v>19</v>
      </c>
      <c r="H9381" t="s">
        <v>1575</v>
      </c>
      <c r="I9381" s="26">
        <v>0</v>
      </c>
      <c r="J9381" s="12">
        <f t="shared" si="293"/>
        <v>0</v>
      </c>
      <c r="K9381" t="s">
        <v>1875</v>
      </c>
      <c r="L9381" t="s">
        <v>879</v>
      </c>
      <c r="M9381" t="s">
        <v>888</v>
      </c>
      <c r="N9381" t="str">
        <f t="shared" si="292"/>
        <v>R, C</v>
      </c>
    </row>
    <row r="9382" spans="1:14" x14ac:dyDescent="0.25">
      <c r="A9382" t="s">
        <v>11</v>
      </c>
      <c r="B9382" t="s">
        <v>861</v>
      </c>
      <c r="C9382" s="2">
        <v>2026</v>
      </c>
      <c r="D9382" t="s">
        <v>1801</v>
      </c>
      <c r="E9382" t="s">
        <v>1101</v>
      </c>
      <c r="F9382" t="s">
        <v>22</v>
      </c>
      <c r="G9382" t="s">
        <v>19</v>
      </c>
      <c r="H9382" t="s">
        <v>1048</v>
      </c>
      <c r="I9382" s="26">
        <v>173250</v>
      </c>
      <c r="J9382" s="12">
        <f t="shared" si="293"/>
        <v>-173250</v>
      </c>
      <c r="K9382" t="s">
        <v>1875</v>
      </c>
      <c r="L9382" t="s">
        <v>879</v>
      </c>
      <c r="M9382" t="s">
        <v>888</v>
      </c>
      <c r="N9382" t="str">
        <f t="shared" si="292"/>
        <v>R, C</v>
      </c>
    </row>
    <row r="9383" spans="1:14" x14ac:dyDescent="0.25">
      <c r="A9383" t="s">
        <v>11</v>
      </c>
      <c r="B9383" t="s">
        <v>860</v>
      </c>
      <c r="C9383" s="2">
        <v>2026</v>
      </c>
      <c r="D9383" t="s">
        <v>1745</v>
      </c>
      <c r="E9383" t="s">
        <v>1062</v>
      </c>
      <c r="F9383" t="s">
        <v>16</v>
      </c>
      <c r="G9383" t="s">
        <v>19</v>
      </c>
      <c r="H9383" t="s">
        <v>1263</v>
      </c>
      <c r="I9383" s="26">
        <v>0</v>
      </c>
      <c r="J9383" s="12">
        <f t="shared" si="293"/>
        <v>0</v>
      </c>
      <c r="K9383" t="s">
        <v>1875</v>
      </c>
      <c r="L9383" t="s">
        <v>879</v>
      </c>
      <c r="M9383" t="s">
        <v>888</v>
      </c>
      <c r="N9383" t="str">
        <f t="shared" si="292"/>
        <v>R, C</v>
      </c>
    </row>
    <row r="9384" spans="1:14" x14ac:dyDescent="0.25">
      <c r="A9384" t="s">
        <v>11</v>
      </c>
      <c r="B9384" t="s">
        <v>12</v>
      </c>
      <c r="C9384" s="2">
        <v>2026</v>
      </c>
      <c r="D9384" t="s">
        <v>1801</v>
      </c>
      <c r="E9384" t="s">
        <v>1064</v>
      </c>
      <c r="F9384" t="s">
        <v>21</v>
      </c>
      <c r="G9384" t="s">
        <v>392</v>
      </c>
      <c r="H9384" t="s">
        <v>1121</v>
      </c>
      <c r="I9384" s="26">
        <v>0</v>
      </c>
      <c r="J9384" s="12">
        <f t="shared" si="293"/>
        <v>0</v>
      </c>
      <c r="K9384" t="s">
        <v>1875</v>
      </c>
      <c r="L9384" t="s">
        <v>878</v>
      </c>
      <c r="M9384" t="s">
        <v>887</v>
      </c>
      <c r="N9384" t="str">
        <f t="shared" si="292"/>
        <v>E, A</v>
      </c>
    </row>
    <row r="9385" spans="1:14" x14ac:dyDescent="0.25">
      <c r="A9385" t="s">
        <v>11</v>
      </c>
      <c r="B9385" t="s">
        <v>860</v>
      </c>
      <c r="C9385" s="2">
        <v>2026</v>
      </c>
      <c r="D9385" t="s">
        <v>1680</v>
      </c>
      <c r="E9385" t="s">
        <v>1066</v>
      </c>
      <c r="F9385" t="s">
        <v>14</v>
      </c>
      <c r="G9385" t="s">
        <v>175</v>
      </c>
      <c r="H9385" t="s">
        <v>1527</v>
      </c>
      <c r="I9385" s="26">
        <v>-23303.55</v>
      </c>
      <c r="J9385" s="12">
        <f t="shared" si="293"/>
        <v>23303.55</v>
      </c>
      <c r="K9385" t="s">
        <v>1875</v>
      </c>
      <c r="L9385" t="s">
        <v>879</v>
      </c>
      <c r="M9385" t="s">
        <v>888</v>
      </c>
      <c r="N9385" t="str">
        <f t="shared" si="292"/>
        <v>R, C</v>
      </c>
    </row>
    <row r="9386" spans="1:14" x14ac:dyDescent="0.25">
      <c r="A9386" t="s">
        <v>11</v>
      </c>
      <c r="B9386" t="s">
        <v>861</v>
      </c>
      <c r="C9386" s="2">
        <v>2026</v>
      </c>
      <c r="D9386" t="s">
        <v>1801</v>
      </c>
      <c r="E9386" t="s">
        <v>1055</v>
      </c>
      <c r="F9386" t="s">
        <v>22</v>
      </c>
      <c r="G9386" t="s">
        <v>405</v>
      </c>
      <c r="H9386" t="s">
        <v>1142</v>
      </c>
      <c r="I9386" s="26">
        <v>202551.65</v>
      </c>
      <c r="J9386" s="12">
        <f t="shared" si="293"/>
        <v>-202551.65</v>
      </c>
      <c r="K9386" t="s">
        <v>1875</v>
      </c>
      <c r="L9386" t="s">
        <v>878</v>
      </c>
      <c r="M9386" t="s">
        <v>886</v>
      </c>
      <c r="N9386" t="str">
        <f t="shared" si="292"/>
        <v>E, B</v>
      </c>
    </row>
    <row r="9387" spans="1:14" x14ac:dyDescent="0.25">
      <c r="A9387" t="s">
        <v>11</v>
      </c>
      <c r="B9387" t="s">
        <v>860</v>
      </c>
      <c r="C9387" s="2">
        <v>2026</v>
      </c>
      <c r="D9387" t="s">
        <v>1801</v>
      </c>
      <c r="E9387" t="s">
        <v>1139</v>
      </c>
      <c r="F9387" t="s">
        <v>14</v>
      </c>
      <c r="G9387" t="s">
        <v>19</v>
      </c>
      <c r="H9387" t="s">
        <v>1212</v>
      </c>
      <c r="I9387" s="26">
        <v>0</v>
      </c>
      <c r="J9387" s="12">
        <f t="shared" si="293"/>
        <v>0</v>
      </c>
      <c r="K9387" t="s">
        <v>1875</v>
      </c>
      <c r="L9387" t="s">
        <v>878</v>
      </c>
      <c r="M9387" t="s">
        <v>886</v>
      </c>
      <c r="N9387" t="str">
        <f t="shared" si="292"/>
        <v>E, B</v>
      </c>
    </row>
    <row r="9388" spans="1:14" x14ac:dyDescent="0.25">
      <c r="A9388" t="s">
        <v>11</v>
      </c>
      <c r="B9388" t="s">
        <v>861</v>
      </c>
      <c r="C9388" s="2">
        <v>2026</v>
      </c>
      <c r="D9388" t="s">
        <v>1745</v>
      </c>
      <c r="E9388" t="s">
        <v>1295</v>
      </c>
      <c r="F9388" t="s">
        <v>14</v>
      </c>
      <c r="G9388" t="s">
        <v>19</v>
      </c>
      <c r="H9388" t="s">
        <v>1178</v>
      </c>
      <c r="I9388" s="26">
        <v>213885</v>
      </c>
      <c r="J9388" s="12">
        <f t="shared" si="293"/>
        <v>-213885</v>
      </c>
      <c r="K9388" t="s">
        <v>1875</v>
      </c>
      <c r="L9388" t="s">
        <v>878</v>
      </c>
      <c r="M9388" t="s">
        <v>889</v>
      </c>
      <c r="N9388" t="str">
        <f t="shared" si="292"/>
        <v>E, S</v>
      </c>
    </row>
    <row r="9389" spans="1:14" x14ac:dyDescent="0.25">
      <c r="A9389" t="s">
        <v>11</v>
      </c>
      <c r="B9389" t="s">
        <v>860</v>
      </c>
      <c r="C9389" s="2">
        <v>2026</v>
      </c>
      <c r="D9389" t="s">
        <v>1801</v>
      </c>
      <c r="E9389" t="s">
        <v>1051</v>
      </c>
      <c r="F9389" t="s">
        <v>22</v>
      </c>
      <c r="G9389" t="s">
        <v>19</v>
      </c>
      <c r="H9389" t="s">
        <v>1071</v>
      </c>
      <c r="I9389" s="26">
        <v>8671</v>
      </c>
      <c r="J9389" s="12">
        <f t="shared" si="293"/>
        <v>-8671</v>
      </c>
      <c r="K9389" t="s">
        <v>1875</v>
      </c>
      <c r="L9389" t="s">
        <v>879</v>
      </c>
      <c r="M9389" t="s">
        <v>887</v>
      </c>
      <c r="N9389" t="str">
        <f t="shared" si="292"/>
        <v>R, A</v>
      </c>
    </row>
    <row r="9390" spans="1:14" x14ac:dyDescent="0.25">
      <c r="A9390" t="s">
        <v>11</v>
      </c>
      <c r="B9390" t="s">
        <v>860</v>
      </c>
      <c r="C9390" s="2">
        <v>2027</v>
      </c>
      <c r="D9390" t="s">
        <v>968</v>
      </c>
      <c r="E9390" t="s">
        <v>1066</v>
      </c>
      <c r="F9390" t="s">
        <v>22</v>
      </c>
      <c r="G9390" t="s">
        <v>173</v>
      </c>
      <c r="H9390" t="s">
        <v>1199</v>
      </c>
      <c r="I9390" s="26">
        <v>0</v>
      </c>
      <c r="J9390" s="12">
        <f t="shared" si="293"/>
        <v>0</v>
      </c>
      <c r="K9390" t="s">
        <v>1875</v>
      </c>
      <c r="L9390" t="s">
        <v>878</v>
      </c>
      <c r="M9390" t="s">
        <v>888</v>
      </c>
      <c r="N9390" t="str">
        <f t="shared" si="292"/>
        <v>E, C</v>
      </c>
    </row>
    <row r="9391" spans="1:14" x14ac:dyDescent="0.25">
      <c r="A9391" t="s">
        <v>11</v>
      </c>
      <c r="B9391" t="s">
        <v>12</v>
      </c>
      <c r="C9391" s="2">
        <v>2026</v>
      </c>
      <c r="D9391" t="s">
        <v>1801</v>
      </c>
      <c r="E9391" t="s">
        <v>1073</v>
      </c>
      <c r="F9391" t="s">
        <v>18</v>
      </c>
      <c r="G9391" t="s">
        <v>19</v>
      </c>
      <c r="H9391" t="s">
        <v>1186</v>
      </c>
      <c r="I9391" s="26">
        <v>-29500</v>
      </c>
      <c r="J9391" s="12">
        <f t="shared" si="293"/>
        <v>29500</v>
      </c>
      <c r="K9391" t="s">
        <v>1875</v>
      </c>
      <c r="L9391" t="s">
        <v>879</v>
      </c>
      <c r="M9391" t="s">
        <v>888</v>
      </c>
      <c r="N9391" t="str">
        <f t="shared" si="292"/>
        <v>R, C</v>
      </c>
    </row>
    <row r="9392" spans="1:14" x14ac:dyDescent="0.25">
      <c r="A9392" t="s">
        <v>11</v>
      </c>
      <c r="B9392" t="s">
        <v>12</v>
      </c>
      <c r="C9392" s="2">
        <v>2026</v>
      </c>
      <c r="D9392" t="s">
        <v>1801</v>
      </c>
      <c r="E9392" t="s">
        <v>1101</v>
      </c>
      <c r="F9392" t="s">
        <v>20</v>
      </c>
      <c r="G9392" t="s">
        <v>19</v>
      </c>
      <c r="H9392" t="s">
        <v>1056</v>
      </c>
      <c r="I9392" s="26">
        <v>-143300</v>
      </c>
      <c r="J9392" s="12">
        <f t="shared" si="293"/>
        <v>143300</v>
      </c>
      <c r="K9392" t="s">
        <v>1875</v>
      </c>
      <c r="L9392" t="s">
        <v>879</v>
      </c>
      <c r="M9392" t="s">
        <v>888</v>
      </c>
      <c r="N9392" t="str">
        <f t="shared" si="292"/>
        <v>R, C</v>
      </c>
    </row>
    <row r="9393" spans="1:14" x14ac:dyDescent="0.25">
      <c r="A9393" t="s">
        <v>11</v>
      </c>
      <c r="B9393" t="s">
        <v>12</v>
      </c>
      <c r="C9393" s="2">
        <v>2026</v>
      </c>
      <c r="D9393" t="s">
        <v>1801</v>
      </c>
      <c r="E9393" t="s">
        <v>1051</v>
      </c>
      <c r="F9393" t="s">
        <v>22</v>
      </c>
      <c r="G9393" t="s">
        <v>19</v>
      </c>
      <c r="H9393" t="s">
        <v>1115</v>
      </c>
      <c r="I9393" s="26">
        <v>-15932800</v>
      </c>
      <c r="J9393" s="12">
        <f t="shared" si="293"/>
        <v>15932800</v>
      </c>
      <c r="K9393" t="s">
        <v>1875</v>
      </c>
      <c r="L9393" t="s">
        <v>878</v>
      </c>
      <c r="M9393" t="s">
        <v>887</v>
      </c>
      <c r="N9393" t="str">
        <f t="shared" si="292"/>
        <v>E, A</v>
      </c>
    </row>
    <row r="9394" spans="1:14" x14ac:dyDescent="0.25">
      <c r="A9394" t="s">
        <v>11</v>
      </c>
      <c r="B9394" t="s">
        <v>12</v>
      </c>
      <c r="C9394" s="2">
        <v>2026</v>
      </c>
      <c r="D9394" t="s">
        <v>1801</v>
      </c>
      <c r="E9394" t="s">
        <v>1066</v>
      </c>
      <c r="F9394" t="s">
        <v>24</v>
      </c>
      <c r="G9394" t="s">
        <v>27</v>
      </c>
      <c r="H9394" t="s">
        <v>228</v>
      </c>
      <c r="I9394" s="26">
        <v>0</v>
      </c>
      <c r="J9394" s="12">
        <f t="shared" si="293"/>
        <v>0</v>
      </c>
      <c r="K9394" t="s">
        <v>1875</v>
      </c>
      <c r="L9394" t="s">
        <v>879</v>
      </c>
      <c r="M9394" t="s">
        <v>888</v>
      </c>
      <c r="N9394" t="str">
        <f t="shared" si="292"/>
        <v>R, C</v>
      </c>
    </row>
    <row r="9395" spans="1:14" x14ac:dyDescent="0.25">
      <c r="A9395" t="s">
        <v>11</v>
      </c>
      <c r="B9395" t="s">
        <v>12</v>
      </c>
      <c r="C9395" s="2">
        <v>2026</v>
      </c>
      <c r="D9395" t="s">
        <v>1801</v>
      </c>
      <c r="E9395" t="s">
        <v>1058</v>
      </c>
      <c r="F9395" t="s">
        <v>22</v>
      </c>
      <c r="G9395" t="s">
        <v>19</v>
      </c>
      <c r="H9395" t="s">
        <v>1501</v>
      </c>
      <c r="I9395" s="26">
        <v>-422400</v>
      </c>
      <c r="J9395" s="12">
        <f t="shared" si="293"/>
        <v>422400</v>
      </c>
      <c r="K9395" t="s">
        <v>1875</v>
      </c>
      <c r="L9395" t="s">
        <v>879</v>
      </c>
      <c r="M9395" t="s">
        <v>888</v>
      </c>
      <c r="N9395" t="str">
        <f t="shared" si="292"/>
        <v>R, C</v>
      </c>
    </row>
    <row r="9396" spans="1:14" x14ac:dyDescent="0.25">
      <c r="A9396" t="s">
        <v>11</v>
      </c>
      <c r="B9396" t="s">
        <v>12</v>
      </c>
      <c r="C9396" s="2">
        <v>2026</v>
      </c>
      <c r="D9396" t="s">
        <v>1801</v>
      </c>
      <c r="E9396" t="s">
        <v>1058</v>
      </c>
      <c r="F9396" t="s">
        <v>24</v>
      </c>
      <c r="G9396" t="s">
        <v>25</v>
      </c>
      <c r="H9396" t="s">
        <v>338</v>
      </c>
      <c r="I9396" s="26">
        <v>0</v>
      </c>
      <c r="J9396" s="12">
        <f t="shared" si="293"/>
        <v>0</v>
      </c>
      <c r="K9396" t="s">
        <v>1875</v>
      </c>
      <c r="L9396" t="s">
        <v>879</v>
      </c>
      <c r="M9396" t="s">
        <v>888</v>
      </c>
      <c r="N9396" t="str">
        <f t="shared" si="292"/>
        <v>R, C</v>
      </c>
    </row>
    <row r="9397" spans="1:14" x14ac:dyDescent="0.25">
      <c r="A9397" t="s">
        <v>11</v>
      </c>
      <c r="B9397" t="s">
        <v>12</v>
      </c>
      <c r="C9397" s="2">
        <v>2026</v>
      </c>
      <c r="D9397" t="s">
        <v>1801</v>
      </c>
      <c r="E9397" t="s">
        <v>1047</v>
      </c>
      <c r="F9397" t="s">
        <v>24</v>
      </c>
      <c r="G9397" t="s">
        <v>27</v>
      </c>
      <c r="H9397" t="s">
        <v>142</v>
      </c>
      <c r="I9397" s="26">
        <v>-18151568</v>
      </c>
      <c r="J9397" s="12">
        <f t="shared" si="293"/>
        <v>18151568</v>
      </c>
      <c r="K9397" t="s">
        <v>1875</v>
      </c>
      <c r="L9397" t="s">
        <v>879</v>
      </c>
      <c r="M9397" t="s">
        <v>888</v>
      </c>
      <c r="N9397" t="str">
        <f t="shared" si="292"/>
        <v>R, C</v>
      </c>
    </row>
    <row r="9398" spans="1:14" x14ac:dyDescent="0.25">
      <c r="A9398" t="s">
        <v>11</v>
      </c>
      <c r="B9398" t="s">
        <v>12</v>
      </c>
      <c r="C9398" s="2">
        <v>2026</v>
      </c>
      <c r="D9398" t="s">
        <v>1801</v>
      </c>
      <c r="E9398" t="s">
        <v>1077</v>
      </c>
      <c r="F9398" t="s">
        <v>22</v>
      </c>
      <c r="G9398" t="s">
        <v>19</v>
      </c>
      <c r="H9398" t="s">
        <v>1168</v>
      </c>
      <c r="I9398" s="26">
        <v>-490000</v>
      </c>
      <c r="J9398" s="12">
        <f t="shared" si="293"/>
        <v>490000</v>
      </c>
      <c r="K9398" t="s">
        <v>1875</v>
      </c>
      <c r="L9398" t="s">
        <v>879</v>
      </c>
      <c r="M9398" t="s">
        <v>887</v>
      </c>
      <c r="N9398" t="str">
        <f t="shared" si="292"/>
        <v>R, A</v>
      </c>
    </row>
    <row r="9399" spans="1:14" x14ac:dyDescent="0.25">
      <c r="A9399" t="s">
        <v>11</v>
      </c>
      <c r="B9399" t="s">
        <v>12</v>
      </c>
      <c r="C9399" s="2">
        <v>2026</v>
      </c>
      <c r="D9399" t="s">
        <v>1801</v>
      </c>
      <c r="E9399" t="s">
        <v>1269</v>
      </c>
      <c r="F9399" t="s">
        <v>24</v>
      </c>
      <c r="G9399" t="s">
        <v>27</v>
      </c>
      <c r="H9399" t="s">
        <v>758</v>
      </c>
      <c r="I9399" s="26">
        <v>0</v>
      </c>
      <c r="J9399" s="12">
        <f t="shared" si="293"/>
        <v>0</v>
      </c>
      <c r="K9399" t="s">
        <v>1875</v>
      </c>
      <c r="L9399" t="s">
        <v>879</v>
      </c>
      <c r="M9399" t="s">
        <v>888</v>
      </c>
      <c r="N9399" t="str">
        <f t="shared" si="292"/>
        <v>R, C</v>
      </c>
    </row>
    <row r="9400" spans="1:14" x14ac:dyDescent="0.25">
      <c r="A9400" t="s">
        <v>11</v>
      </c>
      <c r="B9400" t="s">
        <v>861</v>
      </c>
      <c r="C9400" s="2">
        <v>2026</v>
      </c>
      <c r="D9400" t="s">
        <v>1801</v>
      </c>
      <c r="E9400" t="s">
        <v>1051</v>
      </c>
      <c r="F9400" t="s">
        <v>14</v>
      </c>
      <c r="G9400" t="s">
        <v>19</v>
      </c>
      <c r="H9400" t="s">
        <v>1243</v>
      </c>
      <c r="I9400" s="26">
        <v>611797.48</v>
      </c>
      <c r="J9400" s="12">
        <f t="shared" si="293"/>
        <v>-611797.48</v>
      </c>
      <c r="K9400" t="s">
        <v>1875</v>
      </c>
      <c r="L9400" t="s">
        <v>879</v>
      </c>
      <c r="M9400" t="s">
        <v>888</v>
      </c>
      <c r="N9400" t="str">
        <f t="shared" si="292"/>
        <v>R, C</v>
      </c>
    </row>
    <row r="9401" spans="1:14" x14ac:dyDescent="0.25">
      <c r="A9401" t="s">
        <v>11</v>
      </c>
      <c r="B9401" t="s">
        <v>861</v>
      </c>
      <c r="C9401" s="2">
        <v>2026</v>
      </c>
      <c r="D9401" t="s">
        <v>1801</v>
      </c>
      <c r="E9401" t="s">
        <v>1051</v>
      </c>
      <c r="F9401" t="s">
        <v>18</v>
      </c>
      <c r="G9401" t="s">
        <v>19</v>
      </c>
      <c r="H9401" t="s">
        <v>1534</v>
      </c>
      <c r="I9401" s="26">
        <v>2025934.72</v>
      </c>
      <c r="J9401" s="12">
        <f t="shared" si="293"/>
        <v>-2025934.72</v>
      </c>
      <c r="K9401" t="s">
        <v>1875</v>
      </c>
      <c r="L9401" t="s">
        <v>879</v>
      </c>
      <c r="M9401" t="s">
        <v>887</v>
      </c>
      <c r="N9401" t="str">
        <f t="shared" si="292"/>
        <v>R, A</v>
      </c>
    </row>
    <row r="9402" spans="1:14" x14ac:dyDescent="0.25">
      <c r="A9402" t="s">
        <v>11</v>
      </c>
      <c r="B9402" t="s">
        <v>862</v>
      </c>
      <c r="C9402" s="2">
        <v>2026</v>
      </c>
      <c r="D9402" t="s">
        <v>1801</v>
      </c>
      <c r="E9402" t="s">
        <v>1092</v>
      </c>
      <c r="F9402" t="s">
        <v>14</v>
      </c>
      <c r="G9402" t="s">
        <v>27</v>
      </c>
      <c r="H9402" t="s">
        <v>1711</v>
      </c>
      <c r="I9402" s="26">
        <v>39796.160000000003</v>
      </c>
      <c r="J9402" s="12">
        <f t="shared" si="293"/>
        <v>-39796.160000000003</v>
      </c>
      <c r="K9402" t="s">
        <v>1875</v>
      </c>
      <c r="L9402" t="s">
        <v>879</v>
      </c>
      <c r="M9402" t="s">
        <v>888</v>
      </c>
      <c r="N9402" t="str">
        <f t="shared" si="292"/>
        <v>R, C</v>
      </c>
    </row>
    <row r="9403" spans="1:14" x14ac:dyDescent="0.25">
      <c r="A9403" t="s">
        <v>11</v>
      </c>
      <c r="B9403" t="s">
        <v>861</v>
      </c>
      <c r="C9403" s="2">
        <v>2026</v>
      </c>
      <c r="D9403" t="s">
        <v>1801</v>
      </c>
      <c r="E9403" t="s">
        <v>1051</v>
      </c>
      <c r="F9403" t="s">
        <v>21</v>
      </c>
      <c r="G9403" t="s">
        <v>19</v>
      </c>
      <c r="H9403" t="s">
        <v>1500</v>
      </c>
      <c r="I9403" s="26">
        <v>33637524.549999997</v>
      </c>
      <c r="J9403" s="12">
        <f t="shared" si="293"/>
        <v>-33637524.549999997</v>
      </c>
      <c r="K9403" t="s">
        <v>1875</v>
      </c>
      <c r="L9403" t="s">
        <v>879</v>
      </c>
      <c r="M9403" t="s">
        <v>887</v>
      </c>
      <c r="N9403" t="str">
        <f t="shared" si="292"/>
        <v>R, A</v>
      </c>
    </row>
    <row r="9404" spans="1:14" x14ac:dyDescent="0.25">
      <c r="A9404" t="s">
        <v>11</v>
      </c>
      <c r="B9404" t="s">
        <v>12</v>
      </c>
      <c r="C9404" s="2">
        <v>2026</v>
      </c>
      <c r="D9404" t="s">
        <v>1745</v>
      </c>
      <c r="E9404" t="s">
        <v>1080</v>
      </c>
      <c r="F9404" t="s">
        <v>14</v>
      </c>
      <c r="G9404" t="s">
        <v>15</v>
      </c>
      <c r="H9404" t="s">
        <v>1163</v>
      </c>
      <c r="I9404" s="26">
        <v>-20989.5</v>
      </c>
      <c r="J9404" s="12">
        <f t="shared" si="293"/>
        <v>20989.5</v>
      </c>
      <c r="K9404" t="s">
        <v>1875</v>
      </c>
      <c r="L9404" t="s">
        <v>879</v>
      </c>
      <c r="M9404" t="s">
        <v>888</v>
      </c>
      <c r="N9404" t="str">
        <f t="shared" si="292"/>
        <v>R, C</v>
      </c>
    </row>
    <row r="9405" spans="1:14" x14ac:dyDescent="0.25">
      <c r="A9405" t="s">
        <v>11</v>
      </c>
      <c r="B9405" t="s">
        <v>861</v>
      </c>
      <c r="C9405" s="2">
        <v>2026</v>
      </c>
      <c r="D9405" t="s">
        <v>1801</v>
      </c>
      <c r="E9405" t="s">
        <v>1073</v>
      </c>
      <c r="F9405" t="s">
        <v>14</v>
      </c>
      <c r="G9405" t="s">
        <v>315</v>
      </c>
      <c r="H9405" t="s">
        <v>1223</v>
      </c>
      <c r="I9405" s="26">
        <v>16010.12</v>
      </c>
      <c r="J9405" s="12">
        <f t="shared" si="293"/>
        <v>-16010.12</v>
      </c>
      <c r="K9405" t="s">
        <v>1875</v>
      </c>
      <c r="L9405" t="s">
        <v>879</v>
      </c>
      <c r="M9405" t="s">
        <v>888</v>
      </c>
      <c r="N9405" t="str">
        <f t="shared" si="292"/>
        <v>R, C</v>
      </c>
    </row>
    <row r="9406" spans="1:14" x14ac:dyDescent="0.25">
      <c r="A9406" t="s">
        <v>11</v>
      </c>
      <c r="B9406" t="s">
        <v>861</v>
      </c>
      <c r="C9406" s="2">
        <v>2026</v>
      </c>
      <c r="D9406" t="s">
        <v>1801</v>
      </c>
      <c r="E9406" t="s">
        <v>1053</v>
      </c>
      <c r="F9406" t="s">
        <v>21</v>
      </c>
      <c r="G9406" t="s">
        <v>175</v>
      </c>
      <c r="H9406" t="s">
        <v>1463</v>
      </c>
      <c r="I9406" s="26">
        <v>769400</v>
      </c>
      <c r="J9406" s="12">
        <f t="shared" si="293"/>
        <v>-769400</v>
      </c>
      <c r="K9406" t="s">
        <v>1875</v>
      </c>
      <c r="L9406" t="s">
        <v>878</v>
      </c>
      <c r="M9406" t="s">
        <v>887</v>
      </c>
      <c r="N9406" t="str">
        <f t="shared" si="292"/>
        <v>E, A</v>
      </c>
    </row>
    <row r="9407" spans="1:14" x14ac:dyDescent="0.25">
      <c r="A9407" t="s">
        <v>11</v>
      </c>
      <c r="B9407" t="s">
        <v>861</v>
      </c>
      <c r="C9407" s="2">
        <v>2026</v>
      </c>
      <c r="D9407" t="s">
        <v>1801</v>
      </c>
      <c r="E9407" t="s">
        <v>1053</v>
      </c>
      <c r="F9407" t="s">
        <v>21</v>
      </c>
      <c r="G9407" t="s">
        <v>19</v>
      </c>
      <c r="H9407" t="s">
        <v>1212</v>
      </c>
      <c r="I9407" s="26">
        <v>8119.73</v>
      </c>
      <c r="J9407" s="12">
        <f t="shared" si="293"/>
        <v>-8119.73</v>
      </c>
      <c r="K9407" t="s">
        <v>1875</v>
      </c>
      <c r="L9407" t="s">
        <v>878</v>
      </c>
      <c r="M9407" t="s">
        <v>887</v>
      </c>
      <c r="N9407" t="str">
        <f t="shared" si="292"/>
        <v>E, A</v>
      </c>
    </row>
    <row r="9408" spans="1:14" x14ac:dyDescent="0.25">
      <c r="A9408" t="s">
        <v>11</v>
      </c>
      <c r="B9408" t="s">
        <v>861</v>
      </c>
      <c r="C9408" s="2">
        <v>2026</v>
      </c>
      <c r="D9408" t="s">
        <v>1745</v>
      </c>
      <c r="E9408" t="s">
        <v>1080</v>
      </c>
      <c r="F9408" t="s">
        <v>14</v>
      </c>
      <c r="G9408" t="s">
        <v>15</v>
      </c>
      <c r="H9408" t="s">
        <v>1409</v>
      </c>
      <c r="I9408" s="26">
        <v>388993.51</v>
      </c>
      <c r="J9408" s="12">
        <f t="shared" si="293"/>
        <v>-388993.51</v>
      </c>
      <c r="K9408" t="s">
        <v>1875</v>
      </c>
      <c r="L9408" t="s">
        <v>879</v>
      </c>
      <c r="M9408" t="s">
        <v>888</v>
      </c>
      <c r="N9408" t="str">
        <f t="shared" si="292"/>
        <v>R, C</v>
      </c>
    </row>
    <row r="9409" spans="1:14" x14ac:dyDescent="0.25">
      <c r="A9409" t="s">
        <v>11</v>
      </c>
      <c r="B9409" t="s">
        <v>12</v>
      </c>
      <c r="C9409" s="2">
        <v>2026</v>
      </c>
      <c r="D9409" t="s">
        <v>1745</v>
      </c>
      <c r="E9409" t="s">
        <v>1101</v>
      </c>
      <c r="F9409" t="s">
        <v>16</v>
      </c>
      <c r="G9409" t="s">
        <v>19</v>
      </c>
      <c r="H9409" t="s">
        <v>1400</v>
      </c>
      <c r="I9409" s="26">
        <v>-1347.87</v>
      </c>
      <c r="J9409" s="12">
        <f t="shared" si="293"/>
        <v>1347.87</v>
      </c>
      <c r="K9409" t="s">
        <v>1875</v>
      </c>
      <c r="L9409" t="s">
        <v>878</v>
      </c>
      <c r="M9409" t="s">
        <v>888</v>
      </c>
      <c r="N9409" t="str">
        <f t="shared" si="292"/>
        <v>E, C</v>
      </c>
    </row>
    <row r="9410" spans="1:14" x14ac:dyDescent="0.25">
      <c r="A9410" t="s">
        <v>11</v>
      </c>
      <c r="B9410" t="s">
        <v>12</v>
      </c>
      <c r="C9410" s="2">
        <v>2026</v>
      </c>
      <c r="D9410" t="s">
        <v>1745</v>
      </c>
      <c r="E9410" t="s">
        <v>1058</v>
      </c>
      <c r="F9410" t="s">
        <v>14</v>
      </c>
      <c r="G9410" t="s">
        <v>19</v>
      </c>
      <c r="H9410" t="s">
        <v>1237</v>
      </c>
      <c r="I9410" s="26">
        <v>-229.49</v>
      </c>
      <c r="J9410" s="12">
        <f t="shared" si="293"/>
        <v>229.49</v>
      </c>
      <c r="K9410" t="s">
        <v>1875</v>
      </c>
      <c r="L9410" t="s">
        <v>879</v>
      </c>
      <c r="M9410" t="s">
        <v>887</v>
      </c>
      <c r="N9410" t="str">
        <f t="shared" si="292"/>
        <v>R, A</v>
      </c>
    </row>
    <row r="9411" spans="1:14" x14ac:dyDescent="0.25">
      <c r="A9411" t="s">
        <v>11</v>
      </c>
      <c r="B9411" t="s">
        <v>861</v>
      </c>
      <c r="C9411" s="2">
        <v>2026</v>
      </c>
      <c r="D9411" t="s">
        <v>1801</v>
      </c>
      <c r="E9411" t="s">
        <v>1138</v>
      </c>
      <c r="F9411" t="s">
        <v>14</v>
      </c>
      <c r="G9411" t="s">
        <v>365</v>
      </c>
      <c r="H9411" t="s">
        <v>1140</v>
      </c>
      <c r="I9411" s="26">
        <v>0</v>
      </c>
      <c r="J9411" s="12">
        <f t="shared" si="293"/>
        <v>0</v>
      </c>
      <c r="K9411" t="s">
        <v>1875</v>
      </c>
      <c r="L9411" t="s">
        <v>879</v>
      </c>
      <c r="M9411" t="s">
        <v>888</v>
      </c>
      <c r="N9411" t="str">
        <f t="shared" ref="N9411:N9474" si="294">L9411&amp;", "&amp;M9411</f>
        <v>R, C</v>
      </c>
    </row>
    <row r="9412" spans="1:14" x14ac:dyDescent="0.25">
      <c r="A9412" t="s">
        <v>11</v>
      </c>
      <c r="B9412" t="s">
        <v>860</v>
      </c>
      <c r="C9412" s="2">
        <v>2026</v>
      </c>
      <c r="D9412" t="s">
        <v>1745</v>
      </c>
      <c r="E9412" t="s">
        <v>1062</v>
      </c>
      <c r="F9412" t="s">
        <v>16</v>
      </c>
      <c r="G9412" t="s">
        <v>19</v>
      </c>
      <c r="H9412" t="s">
        <v>1123</v>
      </c>
      <c r="I9412" s="26">
        <v>0</v>
      </c>
      <c r="J9412" s="12">
        <f t="shared" ref="J9412:J9475" si="295">-I9412</f>
        <v>0</v>
      </c>
      <c r="K9412" t="s">
        <v>1875</v>
      </c>
      <c r="L9412" t="s">
        <v>879</v>
      </c>
      <c r="M9412" t="s">
        <v>888</v>
      </c>
      <c r="N9412" t="str">
        <f t="shared" si="294"/>
        <v>R, C</v>
      </c>
    </row>
    <row r="9413" spans="1:14" x14ac:dyDescent="0.25">
      <c r="A9413" t="s">
        <v>11</v>
      </c>
      <c r="B9413" t="s">
        <v>12</v>
      </c>
      <c r="C9413" s="2">
        <v>2025</v>
      </c>
      <c r="D9413" t="s">
        <v>1801</v>
      </c>
      <c r="E9413" t="s">
        <v>1080</v>
      </c>
      <c r="F9413" t="s">
        <v>18</v>
      </c>
      <c r="G9413" t="s">
        <v>15</v>
      </c>
      <c r="H9413" t="s">
        <v>1142</v>
      </c>
      <c r="I9413" s="26">
        <v>-664851.17000000004</v>
      </c>
      <c r="J9413" s="12">
        <f t="shared" si="295"/>
        <v>664851.17000000004</v>
      </c>
      <c r="K9413" t="s">
        <v>1875</v>
      </c>
      <c r="L9413" t="s">
        <v>878</v>
      </c>
      <c r="M9413" t="s">
        <v>888</v>
      </c>
      <c r="N9413" t="str">
        <f t="shared" si="294"/>
        <v>E, C</v>
      </c>
    </row>
    <row r="9414" spans="1:14" x14ac:dyDescent="0.25">
      <c r="A9414" t="s">
        <v>11</v>
      </c>
      <c r="B9414" t="s">
        <v>12</v>
      </c>
      <c r="C9414" s="2">
        <v>2025</v>
      </c>
      <c r="D9414" t="s">
        <v>1801</v>
      </c>
      <c r="E9414" t="s">
        <v>1058</v>
      </c>
      <c r="F9414" t="s">
        <v>24</v>
      </c>
      <c r="G9414" t="s">
        <v>27</v>
      </c>
      <c r="H9414" t="s">
        <v>353</v>
      </c>
      <c r="I9414" s="26">
        <v>-308.29000000000002</v>
      </c>
      <c r="J9414" s="12">
        <f t="shared" si="295"/>
        <v>308.29000000000002</v>
      </c>
      <c r="K9414" t="s">
        <v>1875</v>
      </c>
      <c r="L9414" t="s">
        <v>879</v>
      </c>
      <c r="M9414" t="s">
        <v>888</v>
      </c>
      <c r="N9414" t="str">
        <f t="shared" si="294"/>
        <v>R, C</v>
      </c>
    </row>
    <row r="9415" spans="1:14" x14ac:dyDescent="0.25">
      <c r="A9415" t="s">
        <v>11</v>
      </c>
      <c r="B9415" t="s">
        <v>861</v>
      </c>
      <c r="C9415" s="2">
        <v>2026</v>
      </c>
      <c r="D9415" t="s">
        <v>1801</v>
      </c>
      <c r="E9415" t="s">
        <v>1064</v>
      </c>
      <c r="F9415" t="s">
        <v>22</v>
      </c>
      <c r="G9415" t="s">
        <v>19</v>
      </c>
      <c r="H9415" t="s">
        <v>1148</v>
      </c>
      <c r="I9415" s="26">
        <v>57310.64</v>
      </c>
      <c r="J9415" s="12">
        <f t="shared" si="295"/>
        <v>-57310.64</v>
      </c>
      <c r="K9415" t="s">
        <v>1875</v>
      </c>
      <c r="L9415" t="s">
        <v>878</v>
      </c>
      <c r="M9415" t="s">
        <v>887</v>
      </c>
      <c r="N9415" t="str">
        <f t="shared" si="294"/>
        <v>E, A</v>
      </c>
    </row>
    <row r="9416" spans="1:14" x14ac:dyDescent="0.25">
      <c r="A9416" t="s">
        <v>11</v>
      </c>
      <c r="B9416" t="s">
        <v>12</v>
      </c>
      <c r="C9416" s="2">
        <v>2026</v>
      </c>
      <c r="D9416" t="s">
        <v>1801</v>
      </c>
      <c r="E9416" t="s">
        <v>1161</v>
      </c>
      <c r="F9416" t="s">
        <v>14</v>
      </c>
      <c r="G9416" t="s">
        <v>19</v>
      </c>
      <c r="H9416" t="s">
        <v>1542</v>
      </c>
      <c r="I9416" s="26">
        <v>-36000</v>
      </c>
      <c r="J9416" s="12">
        <f t="shared" si="295"/>
        <v>36000</v>
      </c>
      <c r="K9416" t="s">
        <v>1875</v>
      </c>
      <c r="L9416" t="s">
        <v>879</v>
      </c>
      <c r="M9416" t="s">
        <v>887</v>
      </c>
      <c r="N9416" t="str">
        <f t="shared" si="294"/>
        <v>R, A</v>
      </c>
    </row>
    <row r="9417" spans="1:14" x14ac:dyDescent="0.25">
      <c r="A9417" t="s">
        <v>11</v>
      </c>
      <c r="B9417" t="s">
        <v>12</v>
      </c>
      <c r="C9417" s="2">
        <v>2026</v>
      </c>
      <c r="D9417" t="s">
        <v>1801</v>
      </c>
      <c r="E9417" t="s">
        <v>1423</v>
      </c>
      <c r="F9417" t="s">
        <v>22</v>
      </c>
      <c r="G9417" t="s">
        <v>19</v>
      </c>
      <c r="H9417" t="s">
        <v>1204</v>
      </c>
      <c r="I9417" s="26">
        <v>-5000000</v>
      </c>
      <c r="J9417" s="12">
        <f t="shared" si="295"/>
        <v>5000000</v>
      </c>
      <c r="K9417" t="s">
        <v>1875</v>
      </c>
      <c r="L9417" t="s">
        <v>878</v>
      </c>
      <c r="N9417" t="str">
        <f t="shared" si="294"/>
        <v xml:space="preserve">E, </v>
      </c>
    </row>
    <row r="9418" spans="1:14" x14ac:dyDescent="0.25">
      <c r="A9418" t="s">
        <v>11</v>
      </c>
      <c r="B9418" t="s">
        <v>12</v>
      </c>
      <c r="C9418" s="2">
        <v>2026</v>
      </c>
      <c r="D9418" t="s">
        <v>1801</v>
      </c>
      <c r="E9418" t="s">
        <v>1161</v>
      </c>
      <c r="F9418" t="s">
        <v>40</v>
      </c>
      <c r="G9418" t="s">
        <v>19</v>
      </c>
      <c r="H9418" t="s">
        <v>1495</v>
      </c>
      <c r="I9418" s="26">
        <v>-198600</v>
      </c>
      <c r="J9418" s="12">
        <f t="shared" si="295"/>
        <v>198600</v>
      </c>
      <c r="K9418" t="s">
        <v>1875</v>
      </c>
      <c r="L9418" t="s">
        <v>879</v>
      </c>
      <c r="M9418" t="s">
        <v>887</v>
      </c>
      <c r="N9418" t="str">
        <f t="shared" si="294"/>
        <v>R, A</v>
      </c>
    </row>
    <row r="9419" spans="1:14" x14ac:dyDescent="0.25">
      <c r="A9419" t="s">
        <v>11</v>
      </c>
      <c r="B9419" t="s">
        <v>12</v>
      </c>
      <c r="C9419" s="2">
        <v>2026</v>
      </c>
      <c r="D9419" t="s">
        <v>1801</v>
      </c>
      <c r="E9419" t="s">
        <v>1066</v>
      </c>
      <c r="F9419" t="s">
        <v>20</v>
      </c>
      <c r="G9419" t="s">
        <v>175</v>
      </c>
      <c r="H9419" t="s">
        <v>1503</v>
      </c>
      <c r="I9419" s="26">
        <v>-36700</v>
      </c>
      <c r="J9419" s="12">
        <f t="shared" si="295"/>
        <v>36700</v>
      </c>
      <c r="K9419" t="s">
        <v>1875</v>
      </c>
      <c r="L9419" t="s">
        <v>878</v>
      </c>
      <c r="M9419" t="s">
        <v>887</v>
      </c>
      <c r="N9419" t="str">
        <f t="shared" si="294"/>
        <v>E, A</v>
      </c>
    </row>
    <row r="9420" spans="1:14" x14ac:dyDescent="0.25">
      <c r="A9420" t="s">
        <v>11</v>
      </c>
      <c r="B9420" t="s">
        <v>860</v>
      </c>
      <c r="C9420" s="2">
        <v>2026</v>
      </c>
      <c r="D9420" t="s">
        <v>1801</v>
      </c>
      <c r="E9420" t="s">
        <v>1062</v>
      </c>
      <c r="F9420" t="s">
        <v>22</v>
      </c>
      <c r="G9420" t="s">
        <v>19</v>
      </c>
      <c r="H9420" t="s">
        <v>1396</v>
      </c>
      <c r="I9420" s="26">
        <v>-1505409.08</v>
      </c>
      <c r="J9420" s="12">
        <f t="shared" si="295"/>
        <v>1505409.08</v>
      </c>
      <c r="K9420" t="s">
        <v>1875</v>
      </c>
      <c r="L9420" t="s">
        <v>879</v>
      </c>
      <c r="M9420" t="s">
        <v>888</v>
      </c>
      <c r="N9420" t="str">
        <f t="shared" si="294"/>
        <v>R, C</v>
      </c>
    </row>
    <row r="9421" spans="1:14" x14ac:dyDescent="0.25">
      <c r="A9421" t="s">
        <v>11</v>
      </c>
      <c r="B9421" t="s">
        <v>860</v>
      </c>
      <c r="C9421" s="2">
        <v>2026</v>
      </c>
      <c r="D9421" t="s">
        <v>1037</v>
      </c>
      <c r="E9421" t="s">
        <v>1053</v>
      </c>
      <c r="F9421" t="s">
        <v>14</v>
      </c>
      <c r="G9421" t="s">
        <v>399</v>
      </c>
      <c r="H9421" t="s">
        <v>1139</v>
      </c>
      <c r="I9421" s="26">
        <v>23021.64</v>
      </c>
      <c r="J9421" s="12">
        <f t="shared" si="295"/>
        <v>-23021.64</v>
      </c>
      <c r="K9421" t="s">
        <v>1875</v>
      </c>
      <c r="L9421" t="s">
        <v>878</v>
      </c>
      <c r="M9421" t="s">
        <v>887</v>
      </c>
      <c r="N9421" t="str">
        <f t="shared" si="294"/>
        <v>E, A</v>
      </c>
    </row>
    <row r="9422" spans="1:14" x14ac:dyDescent="0.25">
      <c r="A9422" t="s">
        <v>11</v>
      </c>
      <c r="B9422" t="s">
        <v>861</v>
      </c>
      <c r="C9422" s="2">
        <v>2026</v>
      </c>
      <c r="D9422" t="s">
        <v>1801</v>
      </c>
      <c r="E9422" t="s">
        <v>1066</v>
      </c>
      <c r="F9422" t="s">
        <v>21</v>
      </c>
      <c r="G9422" t="s">
        <v>173</v>
      </c>
      <c r="H9422" t="s">
        <v>1545</v>
      </c>
      <c r="I9422" s="26">
        <v>0</v>
      </c>
      <c r="J9422" s="12">
        <f t="shared" si="295"/>
        <v>0</v>
      </c>
      <c r="K9422" t="s">
        <v>1875</v>
      </c>
      <c r="L9422" t="s">
        <v>878</v>
      </c>
      <c r="M9422" t="s">
        <v>888</v>
      </c>
      <c r="N9422" t="str">
        <f t="shared" si="294"/>
        <v>E, C</v>
      </c>
    </row>
    <row r="9423" spans="1:14" x14ac:dyDescent="0.25">
      <c r="A9423" t="s">
        <v>11</v>
      </c>
      <c r="B9423" t="s">
        <v>861</v>
      </c>
      <c r="C9423" s="2">
        <v>2026</v>
      </c>
      <c r="D9423" t="s">
        <v>1801</v>
      </c>
      <c r="E9423" t="s">
        <v>1066</v>
      </c>
      <c r="F9423" t="s">
        <v>21</v>
      </c>
      <c r="G9423" t="s">
        <v>173</v>
      </c>
      <c r="H9423" t="s">
        <v>1413</v>
      </c>
      <c r="I9423" s="26">
        <v>12983.26</v>
      </c>
      <c r="J9423" s="12">
        <f t="shared" si="295"/>
        <v>-12983.26</v>
      </c>
      <c r="K9423" t="s">
        <v>1875</v>
      </c>
      <c r="L9423" t="s">
        <v>879</v>
      </c>
      <c r="M9423" t="s">
        <v>888</v>
      </c>
      <c r="N9423" t="str">
        <f t="shared" si="294"/>
        <v>R, C</v>
      </c>
    </row>
    <row r="9424" spans="1:14" x14ac:dyDescent="0.25">
      <c r="A9424" t="s">
        <v>11</v>
      </c>
      <c r="B9424" t="s">
        <v>860</v>
      </c>
      <c r="C9424" s="2">
        <v>2027</v>
      </c>
      <c r="D9424" t="s">
        <v>1745</v>
      </c>
      <c r="E9424" t="s">
        <v>1066</v>
      </c>
      <c r="F9424" t="s">
        <v>22</v>
      </c>
      <c r="G9424" t="s">
        <v>175</v>
      </c>
      <c r="H9424" t="s">
        <v>1273</v>
      </c>
      <c r="I9424" s="26">
        <v>31360.98</v>
      </c>
      <c r="J9424" s="12">
        <f t="shared" si="295"/>
        <v>-31360.98</v>
      </c>
      <c r="K9424" t="s">
        <v>1875</v>
      </c>
      <c r="L9424" t="s">
        <v>879</v>
      </c>
      <c r="M9424" t="s">
        <v>888</v>
      </c>
      <c r="N9424" t="str">
        <f t="shared" si="294"/>
        <v>R, C</v>
      </c>
    </row>
    <row r="9425" spans="1:14" x14ac:dyDescent="0.25">
      <c r="A9425" t="s">
        <v>11</v>
      </c>
      <c r="B9425" t="s">
        <v>860</v>
      </c>
      <c r="C9425" s="2">
        <v>2027</v>
      </c>
      <c r="D9425" t="s">
        <v>1801</v>
      </c>
      <c r="E9425" t="s">
        <v>1077</v>
      </c>
      <c r="F9425" t="s">
        <v>14</v>
      </c>
      <c r="G9425" t="s">
        <v>19</v>
      </c>
      <c r="H9425" t="s">
        <v>1541</v>
      </c>
      <c r="I9425" s="26">
        <v>82512</v>
      </c>
      <c r="J9425" s="12">
        <f t="shared" si="295"/>
        <v>-82512</v>
      </c>
      <c r="K9425" t="s">
        <v>1875</v>
      </c>
      <c r="L9425" t="s">
        <v>879</v>
      </c>
      <c r="M9425" t="s">
        <v>887</v>
      </c>
      <c r="N9425" t="str">
        <f t="shared" si="294"/>
        <v>R, A</v>
      </c>
    </row>
    <row r="9426" spans="1:14" x14ac:dyDescent="0.25">
      <c r="A9426" t="s">
        <v>11</v>
      </c>
      <c r="B9426" t="s">
        <v>860</v>
      </c>
      <c r="C9426" s="2">
        <v>2026</v>
      </c>
      <c r="D9426" t="s">
        <v>1801</v>
      </c>
      <c r="E9426" t="s">
        <v>1051</v>
      </c>
      <c r="F9426" t="s">
        <v>22</v>
      </c>
      <c r="G9426" t="s">
        <v>19</v>
      </c>
      <c r="H9426" t="s">
        <v>1316</v>
      </c>
      <c r="I9426" s="26">
        <v>2239508</v>
      </c>
      <c r="J9426" s="12">
        <f t="shared" si="295"/>
        <v>-2239508</v>
      </c>
      <c r="K9426" t="s">
        <v>1875</v>
      </c>
      <c r="L9426" t="s">
        <v>878</v>
      </c>
      <c r="M9426" t="s">
        <v>887</v>
      </c>
      <c r="N9426" t="str">
        <f t="shared" si="294"/>
        <v>E, A</v>
      </c>
    </row>
    <row r="9427" spans="1:14" x14ac:dyDescent="0.25">
      <c r="A9427" t="s">
        <v>11</v>
      </c>
      <c r="B9427" t="s">
        <v>12</v>
      </c>
      <c r="C9427" s="2">
        <v>2026</v>
      </c>
      <c r="D9427" t="s">
        <v>1801</v>
      </c>
      <c r="E9427" t="s">
        <v>1062</v>
      </c>
      <c r="F9427" t="s">
        <v>22</v>
      </c>
      <c r="G9427" t="s">
        <v>406</v>
      </c>
      <c r="H9427" t="s">
        <v>1484</v>
      </c>
      <c r="I9427" s="26">
        <v>-9139700</v>
      </c>
      <c r="J9427" s="12">
        <f t="shared" si="295"/>
        <v>9139700</v>
      </c>
      <c r="K9427" t="s">
        <v>1875</v>
      </c>
      <c r="L9427" t="s">
        <v>878</v>
      </c>
      <c r="M9427" t="s">
        <v>887</v>
      </c>
      <c r="N9427" t="str">
        <f t="shared" si="294"/>
        <v>E, A</v>
      </c>
    </row>
    <row r="9428" spans="1:14" x14ac:dyDescent="0.25">
      <c r="A9428" t="s">
        <v>11</v>
      </c>
      <c r="B9428" t="s">
        <v>862</v>
      </c>
      <c r="C9428" s="2">
        <v>2026</v>
      </c>
      <c r="D9428" t="s">
        <v>1801</v>
      </c>
      <c r="E9428" t="s">
        <v>1062</v>
      </c>
      <c r="F9428" t="s">
        <v>16</v>
      </c>
      <c r="G9428" t="s">
        <v>19</v>
      </c>
      <c r="H9428" t="s">
        <v>1263</v>
      </c>
      <c r="I9428" s="26">
        <v>-1500000</v>
      </c>
      <c r="J9428" s="12">
        <f t="shared" si="295"/>
        <v>1500000</v>
      </c>
      <c r="K9428" t="s">
        <v>1875</v>
      </c>
      <c r="L9428" t="s">
        <v>879</v>
      </c>
      <c r="M9428" t="s">
        <v>888</v>
      </c>
      <c r="N9428" t="str">
        <f t="shared" si="294"/>
        <v>R, C</v>
      </c>
    </row>
    <row r="9429" spans="1:14" x14ac:dyDescent="0.25">
      <c r="A9429" t="s">
        <v>11</v>
      </c>
      <c r="B9429" t="s">
        <v>861</v>
      </c>
      <c r="C9429" s="2">
        <v>2026</v>
      </c>
      <c r="D9429" t="s">
        <v>1801</v>
      </c>
      <c r="E9429" t="s">
        <v>1080</v>
      </c>
      <c r="F9429" t="s">
        <v>18</v>
      </c>
      <c r="G9429" t="s">
        <v>15</v>
      </c>
      <c r="H9429" t="s">
        <v>1275</v>
      </c>
      <c r="I9429" s="26">
        <v>645768.89</v>
      </c>
      <c r="J9429" s="12">
        <f t="shared" si="295"/>
        <v>-645768.89</v>
      </c>
      <c r="K9429" t="s">
        <v>1875</v>
      </c>
      <c r="L9429" t="s">
        <v>879</v>
      </c>
      <c r="M9429" t="s">
        <v>888</v>
      </c>
      <c r="N9429" t="str">
        <f t="shared" si="294"/>
        <v>R, C</v>
      </c>
    </row>
    <row r="9430" spans="1:14" x14ac:dyDescent="0.25">
      <c r="A9430" t="s">
        <v>11</v>
      </c>
      <c r="B9430" t="s">
        <v>12</v>
      </c>
      <c r="C9430" s="2">
        <v>2026</v>
      </c>
      <c r="D9430" t="s">
        <v>1801</v>
      </c>
      <c r="E9430" t="s">
        <v>1129</v>
      </c>
      <c r="F9430" t="s">
        <v>24</v>
      </c>
      <c r="G9430" t="s">
        <v>27</v>
      </c>
      <c r="H9430" t="s">
        <v>442</v>
      </c>
      <c r="I9430" s="26">
        <v>-5858084.7300000004</v>
      </c>
      <c r="J9430" s="12">
        <f t="shared" si="295"/>
        <v>5858084.7300000004</v>
      </c>
      <c r="K9430" t="s">
        <v>1875</v>
      </c>
      <c r="L9430" t="s">
        <v>879</v>
      </c>
      <c r="M9430" t="s">
        <v>888</v>
      </c>
      <c r="N9430" t="str">
        <f t="shared" si="294"/>
        <v>R, C</v>
      </c>
    </row>
    <row r="9431" spans="1:14" x14ac:dyDescent="0.25">
      <c r="A9431" t="s">
        <v>11</v>
      </c>
      <c r="B9431" t="s">
        <v>12</v>
      </c>
      <c r="C9431" s="2">
        <v>2026</v>
      </c>
      <c r="D9431" t="s">
        <v>1801</v>
      </c>
      <c r="E9431" t="s">
        <v>1058</v>
      </c>
      <c r="F9431" t="s">
        <v>24</v>
      </c>
      <c r="G9431" t="s">
        <v>27</v>
      </c>
      <c r="H9431" t="s">
        <v>627</v>
      </c>
      <c r="I9431" s="26">
        <v>0</v>
      </c>
      <c r="J9431" s="12">
        <f t="shared" si="295"/>
        <v>0</v>
      </c>
      <c r="K9431" t="s">
        <v>1875</v>
      </c>
      <c r="L9431" t="s">
        <v>879</v>
      </c>
      <c r="M9431" t="s">
        <v>888</v>
      </c>
      <c r="N9431" t="str">
        <f t="shared" si="294"/>
        <v>R, C</v>
      </c>
    </row>
    <row r="9432" spans="1:14" x14ac:dyDescent="0.25">
      <c r="A9432" t="s">
        <v>11</v>
      </c>
      <c r="B9432" t="s">
        <v>12</v>
      </c>
      <c r="C9432" s="2">
        <v>2026</v>
      </c>
      <c r="D9432" t="s">
        <v>1801</v>
      </c>
      <c r="E9432" t="s">
        <v>1066</v>
      </c>
      <c r="F9432" t="s">
        <v>18</v>
      </c>
      <c r="G9432" t="s">
        <v>27</v>
      </c>
      <c r="H9432" t="s">
        <v>1711</v>
      </c>
      <c r="I9432" s="26">
        <v>0</v>
      </c>
      <c r="J9432" s="12">
        <f t="shared" si="295"/>
        <v>0</v>
      </c>
      <c r="K9432" t="s">
        <v>1875</v>
      </c>
      <c r="L9432" t="s">
        <v>879</v>
      </c>
      <c r="M9432" t="s">
        <v>888</v>
      </c>
      <c r="N9432" t="str">
        <f t="shared" si="294"/>
        <v>R, C</v>
      </c>
    </row>
    <row r="9433" spans="1:14" x14ac:dyDescent="0.25">
      <c r="A9433" t="s">
        <v>11</v>
      </c>
      <c r="B9433" t="s">
        <v>12</v>
      </c>
      <c r="C9433" s="2">
        <v>2026</v>
      </c>
      <c r="D9433" t="s">
        <v>1801</v>
      </c>
      <c r="E9433" t="s">
        <v>1058</v>
      </c>
      <c r="F9433" t="s">
        <v>21</v>
      </c>
      <c r="G9433" t="s">
        <v>19</v>
      </c>
      <c r="H9433" t="s">
        <v>1061</v>
      </c>
      <c r="I9433" s="26">
        <v>-146190.26999999999</v>
      </c>
      <c r="J9433" s="12">
        <f t="shared" si="295"/>
        <v>146190.26999999999</v>
      </c>
      <c r="K9433" t="s">
        <v>1875</v>
      </c>
      <c r="L9433" t="s">
        <v>878</v>
      </c>
      <c r="M9433" t="s">
        <v>887</v>
      </c>
      <c r="N9433" t="str">
        <f t="shared" si="294"/>
        <v>E, A</v>
      </c>
    </row>
    <row r="9434" spans="1:14" x14ac:dyDescent="0.25">
      <c r="A9434" t="s">
        <v>11</v>
      </c>
      <c r="B9434" t="s">
        <v>12</v>
      </c>
      <c r="C9434" s="2">
        <v>2026</v>
      </c>
      <c r="D9434" t="s">
        <v>1801</v>
      </c>
      <c r="E9434" t="s">
        <v>1055</v>
      </c>
      <c r="F9434" t="s">
        <v>14</v>
      </c>
      <c r="G9434" t="s">
        <v>19</v>
      </c>
      <c r="H9434" t="s">
        <v>1437</v>
      </c>
      <c r="I9434" s="26">
        <v>-2944700</v>
      </c>
      <c r="J9434" s="12">
        <f t="shared" si="295"/>
        <v>2944700</v>
      </c>
      <c r="K9434" t="s">
        <v>1875</v>
      </c>
      <c r="L9434" t="s">
        <v>878</v>
      </c>
      <c r="M9434" t="s">
        <v>887</v>
      </c>
      <c r="N9434" t="str">
        <f t="shared" si="294"/>
        <v>E, A</v>
      </c>
    </row>
    <row r="9435" spans="1:14" x14ac:dyDescent="0.25">
      <c r="A9435" t="s">
        <v>11</v>
      </c>
      <c r="B9435" t="s">
        <v>12</v>
      </c>
      <c r="C9435" s="2">
        <v>2026</v>
      </c>
      <c r="D9435" t="s">
        <v>1801</v>
      </c>
      <c r="E9435" t="s">
        <v>1055</v>
      </c>
      <c r="F9435" t="s">
        <v>22</v>
      </c>
      <c r="G9435" t="s">
        <v>19</v>
      </c>
      <c r="H9435" t="s">
        <v>1506</v>
      </c>
      <c r="I9435" s="26">
        <v>-1044800</v>
      </c>
      <c r="J9435" s="12">
        <f t="shared" si="295"/>
        <v>1044800</v>
      </c>
      <c r="K9435" t="s">
        <v>1875</v>
      </c>
      <c r="L9435" t="s">
        <v>879</v>
      </c>
      <c r="M9435" t="s">
        <v>888</v>
      </c>
      <c r="N9435" t="str">
        <f t="shared" si="294"/>
        <v>R, C</v>
      </c>
    </row>
    <row r="9436" spans="1:14" x14ac:dyDescent="0.25">
      <c r="A9436" t="s">
        <v>11</v>
      </c>
      <c r="B9436" t="s">
        <v>12</v>
      </c>
      <c r="C9436" s="2">
        <v>2026</v>
      </c>
      <c r="D9436" t="s">
        <v>1801</v>
      </c>
      <c r="E9436" t="s">
        <v>1269</v>
      </c>
      <c r="F9436" t="s">
        <v>24</v>
      </c>
      <c r="G9436" t="s">
        <v>27</v>
      </c>
      <c r="H9436" t="s">
        <v>704</v>
      </c>
      <c r="I9436" s="26">
        <v>0</v>
      </c>
      <c r="J9436" s="12">
        <f t="shared" si="295"/>
        <v>0</v>
      </c>
      <c r="K9436" t="s">
        <v>1875</v>
      </c>
      <c r="L9436" t="s">
        <v>879</v>
      </c>
      <c r="M9436" t="s">
        <v>888</v>
      </c>
      <c r="N9436" t="str">
        <f t="shared" si="294"/>
        <v>R, C</v>
      </c>
    </row>
    <row r="9437" spans="1:14" x14ac:dyDescent="0.25">
      <c r="A9437" t="s">
        <v>11</v>
      </c>
      <c r="B9437" t="s">
        <v>12</v>
      </c>
      <c r="C9437" s="2">
        <v>2026</v>
      </c>
      <c r="D9437" t="s">
        <v>1801</v>
      </c>
      <c r="E9437" t="s">
        <v>1080</v>
      </c>
      <c r="F9437" t="s">
        <v>14</v>
      </c>
      <c r="G9437" t="s">
        <v>15</v>
      </c>
      <c r="H9437" t="s">
        <v>1237</v>
      </c>
      <c r="I9437" s="26">
        <v>-2200</v>
      </c>
      <c r="J9437" s="12">
        <f t="shared" si="295"/>
        <v>2200</v>
      </c>
      <c r="K9437" t="s">
        <v>1875</v>
      </c>
      <c r="L9437" t="s">
        <v>879</v>
      </c>
      <c r="M9437" t="s">
        <v>888</v>
      </c>
      <c r="N9437" t="str">
        <f t="shared" si="294"/>
        <v>R, C</v>
      </c>
    </row>
    <row r="9438" spans="1:14" x14ac:dyDescent="0.25">
      <c r="A9438" t="s">
        <v>11</v>
      </c>
      <c r="B9438" t="s">
        <v>862</v>
      </c>
      <c r="C9438" s="2">
        <v>2026</v>
      </c>
      <c r="D9438" t="s">
        <v>1801</v>
      </c>
      <c r="E9438" t="s">
        <v>1077</v>
      </c>
      <c r="F9438" t="s">
        <v>14</v>
      </c>
      <c r="G9438" t="s">
        <v>19</v>
      </c>
      <c r="H9438" t="s">
        <v>1474</v>
      </c>
      <c r="I9438" s="26">
        <v>-1324921.07</v>
      </c>
      <c r="J9438" s="12">
        <f t="shared" si="295"/>
        <v>1324921.07</v>
      </c>
      <c r="K9438" t="s">
        <v>1875</v>
      </c>
      <c r="L9438" t="s">
        <v>879</v>
      </c>
      <c r="M9438" t="s">
        <v>888</v>
      </c>
      <c r="N9438" t="str">
        <f t="shared" si="294"/>
        <v>R, C</v>
      </c>
    </row>
    <row r="9439" spans="1:14" x14ac:dyDescent="0.25">
      <c r="A9439" t="s">
        <v>11</v>
      </c>
      <c r="B9439" t="s">
        <v>862</v>
      </c>
      <c r="C9439" s="2">
        <v>2026</v>
      </c>
      <c r="D9439" t="s">
        <v>1801</v>
      </c>
      <c r="E9439" t="s">
        <v>1064</v>
      </c>
      <c r="F9439" t="s">
        <v>14</v>
      </c>
      <c r="G9439" t="s">
        <v>19</v>
      </c>
      <c r="H9439" t="s">
        <v>1186</v>
      </c>
      <c r="I9439" s="26">
        <v>-7357479.4000000004</v>
      </c>
      <c r="J9439" s="12">
        <f t="shared" si="295"/>
        <v>7357479.4000000004</v>
      </c>
      <c r="K9439" t="s">
        <v>1875</v>
      </c>
      <c r="L9439" t="s">
        <v>879</v>
      </c>
      <c r="M9439" t="s">
        <v>888</v>
      </c>
      <c r="N9439" t="str">
        <f t="shared" si="294"/>
        <v>R, C</v>
      </c>
    </row>
    <row r="9440" spans="1:14" x14ac:dyDescent="0.25">
      <c r="A9440" t="s">
        <v>11</v>
      </c>
      <c r="B9440" t="s">
        <v>861</v>
      </c>
      <c r="C9440" s="2">
        <v>2026</v>
      </c>
      <c r="D9440" t="s">
        <v>1801</v>
      </c>
      <c r="E9440" t="s">
        <v>1138</v>
      </c>
      <c r="F9440" t="s">
        <v>16</v>
      </c>
      <c r="G9440" t="s">
        <v>644</v>
      </c>
      <c r="H9440" t="s">
        <v>1239</v>
      </c>
      <c r="I9440" s="26">
        <v>909497621.13</v>
      </c>
      <c r="J9440" s="12">
        <f t="shared" si="295"/>
        <v>-909497621.13</v>
      </c>
      <c r="K9440" t="s">
        <v>1875</v>
      </c>
      <c r="L9440" t="s">
        <v>879</v>
      </c>
      <c r="M9440" t="s">
        <v>888</v>
      </c>
      <c r="N9440" t="str">
        <f t="shared" si="294"/>
        <v>R, C</v>
      </c>
    </row>
    <row r="9441" spans="1:14" x14ac:dyDescent="0.25">
      <c r="A9441" t="s">
        <v>11</v>
      </c>
      <c r="B9441" t="s">
        <v>862</v>
      </c>
      <c r="C9441" s="2">
        <v>2025</v>
      </c>
      <c r="D9441" t="s">
        <v>1801</v>
      </c>
      <c r="E9441" t="s">
        <v>1092</v>
      </c>
      <c r="F9441" t="s">
        <v>14</v>
      </c>
      <c r="G9441" t="s">
        <v>19</v>
      </c>
      <c r="H9441" t="s">
        <v>1148</v>
      </c>
      <c r="I9441" s="26">
        <v>171771.39</v>
      </c>
      <c r="J9441" s="12">
        <f t="shared" si="295"/>
        <v>-171771.39</v>
      </c>
      <c r="K9441" t="s">
        <v>1875</v>
      </c>
      <c r="L9441" t="s">
        <v>878</v>
      </c>
      <c r="M9441" t="s">
        <v>887</v>
      </c>
      <c r="N9441" t="str">
        <f t="shared" si="294"/>
        <v>E, A</v>
      </c>
    </row>
    <row r="9442" spans="1:14" x14ac:dyDescent="0.25">
      <c r="A9442" t="s">
        <v>11</v>
      </c>
      <c r="B9442" t="s">
        <v>861</v>
      </c>
      <c r="C9442" s="2">
        <v>2026</v>
      </c>
      <c r="D9442" t="s">
        <v>1801</v>
      </c>
      <c r="E9442" t="s">
        <v>1053</v>
      </c>
      <c r="F9442" t="s">
        <v>21</v>
      </c>
      <c r="G9442" t="s">
        <v>19</v>
      </c>
      <c r="H9442" t="s">
        <v>1600</v>
      </c>
      <c r="I9442" s="26">
        <v>36422.92</v>
      </c>
      <c r="J9442" s="12">
        <f t="shared" si="295"/>
        <v>-36422.92</v>
      </c>
      <c r="K9442" t="s">
        <v>1875</v>
      </c>
      <c r="L9442" t="s">
        <v>879</v>
      </c>
      <c r="M9442" t="s">
        <v>888</v>
      </c>
      <c r="N9442" t="str">
        <f t="shared" si="294"/>
        <v>R, C</v>
      </c>
    </row>
    <row r="9443" spans="1:14" x14ac:dyDescent="0.25">
      <c r="A9443" t="s">
        <v>11</v>
      </c>
      <c r="B9443" t="s">
        <v>860</v>
      </c>
      <c r="C9443" s="2">
        <v>2026</v>
      </c>
      <c r="D9443" t="s">
        <v>1801</v>
      </c>
      <c r="E9443" t="s">
        <v>1064</v>
      </c>
      <c r="F9443" t="s">
        <v>14</v>
      </c>
      <c r="G9443" t="s">
        <v>19</v>
      </c>
      <c r="H9443" t="s">
        <v>1437</v>
      </c>
      <c r="I9443" s="26">
        <v>-33640.089999999997</v>
      </c>
      <c r="J9443" s="12">
        <f t="shared" si="295"/>
        <v>33640.089999999997</v>
      </c>
      <c r="K9443" t="s">
        <v>1875</v>
      </c>
      <c r="L9443" t="s">
        <v>878</v>
      </c>
      <c r="M9443" t="s">
        <v>888</v>
      </c>
      <c r="N9443" t="str">
        <f t="shared" si="294"/>
        <v>E, C</v>
      </c>
    </row>
    <row r="9444" spans="1:14" x14ac:dyDescent="0.25">
      <c r="A9444" t="s">
        <v>11</v>
      </c>
      <c r="B9444" t="s">
        <v>861</v>
      </c>
      <c r="C9444" s="2">
        <v>2026</v>
      </c>
      <c r="D9444" t="s">
        <v>1801</v>
      </c>
      <c r="E9444" t="s">
        <v>1066</v>
      </c>
      <c r="F9444" t="s">
        <v>24</v>
      </c>
      <c r="G9444" t="s">
        <v>27</v>
      </c>
      <c r="H9444" t="s">
        <v>997</v>
      </c>
      <c r="I9444" s="26">
        <v>643754.99</v>
      </c>
      <c r="J9444" s="12">
        <f t="shared" si="295"/>
        <v>-643754.99</v>
      </c>
      <c r="K9444" t="s">
        <v>1875</v>
      </c>
      <c r="L9444" t="s">
        <v>879</v>
      </c>
      <c r="M9444" t="s">
        <v>888</v>
      </c>
      <c r="N9444" t="str">
        <f t="shared" si="294"/>
        <v>R, C</v>
      </c>
    </row>
    <row r="9445" spans="1:14" x14ac:dyDescent="0.25">
      <c r="A9445" t="s">
        <v>11</v>
      </c>
      <c r="B9445" t="s">
        <v>12</v>
      </c>
      <c r="C9445" s="2">
        <v>2026</v>
      </c>
      <c r="D9445" t="s">
        <v>1680</v>
      </c>
      <c r="E9445" t="s">
        <v>1087</v>
      </c>
      <c r="F9445" t="s">
        <v>14</v>
      </c>
      <c r="G9445" t="s">
        <v>19</v>
      </c>
      <c r="H9445" t="s">
        <v>1178</v>
      </c>
      <c r="I9445" s="26">
        <v>0</v>
      </c>
      <c r="J9445" s="12">
        <f t="shared" si="295"/>
        <v>0</v>
      </c>
      <c r="K9445" t="s">
        <v>1875</v>
      </c>
      <c r="L9445" t="s">
        <v>878</v>
      </c>
      <c r="M9445" t="s">
        <v>887</v>
      </c>
      <c r="N9445" t="str">
        <f t="shared" si="294"/>
        <v>E, A</v>
      </c>
    </row>
    <row r="9446" spans="1:14" x14ac:dyDescent="0.25">
      <c r="A9446" t="s">
        <v>11</v>
      </c>
      <c r="B9446" t="s">
        <v>861</v>
      </c>
      <c r="C9446" s="2">
        <v>2026</v>
      </c>
      <c r="D9446" t="s">
        <v>1801</v>
      </c>
      <c r="E9446" t="s">
        <v>1058</v>
      </c>
      <c r="F9446" t="s">
        <v>14</v>
      </c>
      <c r="G9446" t="s">
        <v>19</v>
      </c>
      <c r="H9446" t="s">
        <v>1349</v>
      </c>
      <c r="I9446" s="26">
        <v>39334.480000000003</v>
      </c>
      <c r="J9446" s="12">
        <f t="shared" si="295"/>
        <v>-39334.480000000003</v>
      </c>
      <c r="K9446" t="s">
        <v>1875</v>
      </c>
      <c r="L9446" t="s">
        <v>878</v>
      </c>
      <c r="M9446" t="s">
        <v>887</v>
      </c>
      <c r="N9446" t="str">
        <f t="shared" si="294"/>
        <v>E, A</v>
      </c>
    </row>
    <row r="9447" spans="1:14" x14ac:dyDescent="0.25">
      <c r="A9447" t="s">
        <v>11</v>
      </c>
      <c r="B9447" t="s">
        <v>861</v>
      </c>
      <c r="C9447" s="2">
        <v>2026</v>
      </c>
      <c r="D9447" t="s">
        <v>1801</v>
      </c>
      <c r="E9447" t="s">
        <v>1258</v>
      </c>
      <c r="F9447" t="s">
        <v>22</v>
      </c>
      <c r="G9447" t="s">
        <v>19</v>
      </c>
      <c r="H9447" t="s">
        <v>1428</v>
      </c>
      <c r="I9447" s="26">
        <v>11908924</v>
      </c>
      <c r="J9447" s="12">
        <f t="shared" si="295"/>
        <v>-11908924</v>
      </c>
      <c r="K9447" t="s">
        <v>1875</v>
      </c>
      <c r="L9447" t="s">
        <v>878</v>
      </c>
      <c r="M9447" t="s">
        <v>889</v>
      </c>
      <c r="N9447" t="str">
        <f t="shared" si="294"/>
        <v>E, S</v>
      </c>
    </row>
    <row r="9448" spans="1:14" x14ac:dyDescent="0.25">
      <c r="A9448" t="s">
        <v>11</v>
      </c>
      <c r="B9448" t="s">
        <v>12</v>
      </c>
      <c r="C9448" s="2">
        <v>2026</v>
      </c>
      <c r="D9448" t="s">
        <v>1745</v>
      </c>
      <c r="E9448" t="s">
        <v>1055</v>
      </c>
      <c r="F9448" t="s">
        <v>14</v>
      </c>
      <c r="G9448" t="s">
        <v>19</v>
      </c>
      <c r="H9448" t="s">
        <v>1186</v>
      </c>
      <c r="I9448" s="26">
        <v>-54270.47</v>
      </c>
      <c r="J9448" s="12">
        <f t="shared" si="295"/>
        <v>54270.47</v>
      </c>
      <c r="K9448" t="s">
        <v>1875</v>
      </c>
      <c r="L9448" t="s">
        <v>879</v>
      </c>
      <c r="M9448" t="s">
        <v>887</v>
      </c>
      <c r="N9448" t="str">
        <f t="shared" si="294"/>
        <v>R, A</v>
      </c>
    </row>
    <row r="9449" spans="1:14" x14ac:dyDescent="0.25">
      <c r="A9449" t="s">
        <v>11</v>
      </c>
      <c r="B9449" t="s">
        <v>12</v>
      </c>
      <c r="C9449" s="2">
        <v>2026</v>
      </c>
      <c r="D9449" t="s">
        <v>1680</v>
      </c>
      <c r="E9449" t="s">
        <v>1235</v>
      </c>
      <c r="F9449" t="s">
        <v>22</v>
      </c>
      <c r="G9449" t="s">
        <v>392</v>
      </c>
      <c r="H9449" t="s">
        <v>1299</v>
      </c>
      <c r="I9449" s="26">
        <v>-793373.31</v>
      </c>
      <c r="J9449" s="12">
        <f t="shared" si="295"/>
        <v>793373.31</v>
      </c>
      <c r="K9449" t="s">
        <v>1875</v>
      </c>
      <c r="L9449" t="s">
        <v>878</v>
      </c>
      <c r="M9449" t="s">
        <v>887</v>
      </c>
      <c r="N9449" t="str">
        <f t="shared" si="294"/>
        <v>E, A</v>
      </c>
    </row>
    <row r="9450" spans="1:14" x14ac:dyDescent="0.25">
      <c r="A9450" t="s">
        <v>11</v>
      </c>
      <c r="B9450" t="s">
        <v>861</v>
      </c>
      <c r="C9450" s="2">
        <v>2026</v>
      </c>
      <c r="D9450" t="s">
        <v>1801</v>
      </c>
      <c r="E9450" t="s">
        <v>1053</v>
      </c>
      <c r="F9450" t="s">
        <v>14</v>
      </c>
      <c r="G9450" t="s">
        <v>19</v>
      </c>
      <c r="H9450" t="s">
        <v>1318</v>
      </c>
      <c r="I9450" s="26">
        <v>117481.13</v>
      </c>
      <c r="J9450" s="12">
        <f t="shared" si="295"/>
        <v>-117481.13</v>
      </c>
      <c r="K9450" t="s">
        <v>1875</v>
      </c>
      <c r="L9450" t="s">
        <v>879</v>
      </c>
      <c r="M9450" t="s">
        <v>888</v>
      </c>
      <c r="N9450" t="str">
        <f t="shared" si="294"/>
        <v>R, C</v>
      </c>
    </row>
    <row r="9451" spans="1:14" x14ac:dyDescent="0.25">
      <c r="A9451" t="s">
        <v>11</v>
      </c>
      <c r="B9451" t="s">
        <v>860</v>
      </c>
      <c r="C9451" s="2">
        <v>2026</v>
      </c>
      <c r="D9451" t="s">
        <v>968</v>
      </c>
      <c r="E9451" t="s">
        <v>1066</v>
      </c>
      <c r="F9451" t="s">
        <v>22</v>
      </c>
      <c r="G9451" t="s">
        <v>173</v>
      </c>
      <c r="H9451" t="s">
        <v>1210</v>
      </c>
      <c r="I9451" s="26">
        <v>67718.19</v>
      </c>
      <c r="J9451" s="12">
        <f t="shared" si="295"/>
        <v>-67718.19</v>
      </c>
      <c r="K9451" t="s">
        <v>1875</v>
      </c>
      <c r="L9451" t="s">
        <v>878</v>
      </c>
      <c r="M9451" t="s">
        <v>886</v>
      </c>
      <c r="N9451" t="str">
        <f t="shared" si="294"/>
        <v>E, B</v>
      </c>
    </row>
    <row r="9452" spans="1:14" x14ac:dyDescent="0.25">
      <c r="A9452" t="s">
        <v>11</v>
      </c>
      <c r="B9452" t="s">
        <v>862</v>
      </c>
      <c r="C9452" s="2">
        <v>2026</v>
      </c>
      <c r="D9452" t="s">
        <v>1801</v>
      </c>
      <c r="E9452" t="s">
        <v>1080</v>
      </c>
      <c r="F9452" t="s">
        <v>22</v>
      </c>
      <c r="G9452" t="s">
        <v>15</v>
      </c>
      <c r="H9452" t="s">
        <v>1239</v>
      </c>
      <c r="I9452" s="26">
        <v>0</v>
      </c>
      <c r="J9452" s="12">
        <f t="shared" si="295"/>
        <v>0</v>
      </c>
      <c r="K9452" t="s">
        <v>1875</v>
      </c>
      <c r="L9452" t="s">
        <v>878</v>
      </c>
      <c r="M9452" t="s">
        <v>888</v>
      </c>
      <c r="N9452" t="str">
        <f t="shared" si="294"/>
        <v>E, C</v>
      </c>
    </row>
    <row r="9453" spans="1:14" x14ac:dyDescent="0.25">
      <c r="A9453" t="s">
        <v>11</v>
      </c>
      <c r="B9453" t="s">
        <v>12</v>
      </c>
      <c r="C9453" s="2">
        <v>2026</v>
      </c>
      <c r="D9453" t="s">
        <v>1801</v>
      </c>
      <c r="E9453" t="s">
        <v>1073</v>
      </c>
      <c r="F9453" t="s">
        <v>16</v>
      </c>
      <c r="G9453" t="s">
        <v>19</v>
      </c>
      <c r="H9453" t="s">
        <v>1093</v>
      </c>
      <c r="I9453" s="26">
        <v>-25000</v>
      </c>
      <c r="J9453" s="12">
        <f t="shared" si="295"/>
        <v>25000</v>
      </c>
      <c r="K9453" t="s">
        <v>1875</v>
      </c>
      <c r="L9453" t="s">
        <v>879</v>
      </c>
      <c r="M9453" t="s">
        <v>888</v>
      </c>
      <c r="N9453" t="str">
        <f t="shared" si="294"/>
        <v>R, C</v>
      </c>
    </row>
    <row r="9454" spans="1:14" x14ac:dyDescent="0.25">
      <c r="A9454" t="s">
        <v>11</v>
      </c>
      <c r="B9454" t="s">
        <v>862</v>
      </c>
      <c r="C9454" s="2">
        <v>2026</v>
      </c>
      <c r="D9454" t="s">
        <v>1801</v>
      </c>
      <c r="E9454" t="s">
        <v>1066</v>
      </c>
      <c r="F9454" t="s">
        <v>14</v>
      </c>
      <c r="G9454" t="s">
        <v>173</v>
      </c>
      <c r="H9454" t="s">
        <v>1102</v>
      </c>
      <c r="I9454" s="26">
        <v>0</v>
      </c>
      <c r="J9454" s="12">
        <f t="shared" si="295"/>
        <v>0</v>
      </c>
      <c r="K9454" t="s">
        <v>1875</v>
      </c>
      <c r="L9454" t="s">
        <v>878</v>
      </c>
      <c r="M9454" t="s">
        <v>887</v>
      </c>
      <c r="N9454" t="str">
        <f t="shared" si="294"/>
        <v>E, A</v>
      </c>
    </row>
    <row r="9455" spans="1:14" x14ac:dyDescent="0.25">
      <c r="A9455" t="s">
        <v>11</v>
      </c>
      <c r="B9455" t="s">
        <v>861</v>
      </c>
      <c r="C9455" s="2">
        <v>2026</v>
      </c>
      <c r="D9455" t="s">
        <v>1801</v>
      </c>
      <c r="E9455" t="s">
        <v>1058</v>
      </c>
      <c r="F9455" t="s">
        <v>24</v>
      </c>
      <c r="G9455" t="s">
        <v>27</v>
      </c>
      <c r="H9455" t="s">
        <v>339</v>
      </c>
      <c r="I9455" s="26">
        <v>8471.73</v>
      </c>
      <c r="J9455" s="12">
        <f t="shared" si="295"/>
        <v>-8471.73</v>
      </c>
      <c r="K9455" t="s">
        <v>1875</v>
      </c>
      <c r="L9455" t="s">
        <v>879</v>
      </c>
      <c r="M9455" t="s">
        <v>888</v>
      </c>
      <c r="N9455" t="str">
        <f t="shared" si="294"/>
        <v>R, C</v>
      </c>
    </row>
    <row r="9456" spans="1:14" x14ac:dyDescent="0.25">
      <c r="A9456" t="s">
        <v>11</v>
      </c>
      <c r="B9456" t="s">
        <v>860</v>
      </c>
      <c r="C9456" s="2">
        <v>2026</v>
      </c>
      <c r="D9456" t="s">
        <v>1801</v>
      </c>
      <c r="E9456" t="s">
        <v>1193</v>
      </c>
      <c r="F9456" t="s">
        <v>14</v>
      </c>
      <c r="G9456" t="s">
        <v>19</v>
      </c>
      <c r="H9456" t="s">
        <v>1395</v>
      </c>
      <c r="I9456" s="26">
        <v>19131.89</v>
      </c>
      <c r="J9456" s="12">
        <f t="shared" si="295"/>
        <v>-19131.89</v>
      </c>
      <c r="K9456" t="s">
        <v>1875</v>
      </c>
      <c r="L9456" t="s">
        <v>879</v>
      </c>
      <c r="M9456" t="s">
        <v>888</v>
      </c>
      <c r="N9456" t="str">
        <f t="shared" si="294"/>
        <v>R, C</v>
      </c>
    </row>
    <row r="9457" spans="1:14" x14ac:dyDescent="0.25">
      <c r="A9457" t="s">
        <v>11</v>
      </c>
      <c r="B9457" t="s">
        <v>861</v>
      </c>
      <c r="C9457" s="2">
        <v>2026</v>
      </c>
      <c r="D9457" t="s">
        <v>1801</v>
      </c>
      <c r="E9457" t="s">
        <v>1062</v>
      </c>
      <c r="F9457" t="s">
        <v>22</v>
      </c>
      <c r="G9457" t="s">
        <v>19</v>
      </c>
      <c r="H9457" t="s">
        <v>1175</v>
      </c>
      <c r="I9457" s="26">
        <v>7996204.5499999998</v>
      </c>
      <c r="J9457" s="12">
        <f t="shared" si="295"/>
        <v>-7996204.5499999998</v>
      </c>
      <c r="K9457" t="s">
        <v>1875</v>
      </c>
      <c r="L9457" t="s">
        <v>879</v>
      </c>
      <c r="M9457" t="s">
        <v>888</v>
      </c>
      <c r="N9457" t="str">
        <f t="shared" si="294"/>
        <v>R, C</v>
      </c>
    </row>
    <row r="9458" spans="1:14" x14ac:dyDescent="0.25">
      <c r="A9458" t="s">
        <v>11</v>
      </c>
      <c r="B9458" t="s">
        <v>860</v>
      </c>
      <c r="C9458" s="2">
        <v>2026</v>
      </c>
      <c r="D9458" t="s">
        <v>1801</v>
      </c>
      <c r="E9458" t="s">
        <v>1080</v>
      </c>
      <c r="F9458" t="s">
        <v>14</v>
      </c>
      <c r="G9458" t="s">
        <v>15</v>
      </c>
      <c r="H9458" t="s">
        <v>1342</v>
      </c>
      <c r="I9458" s="26">
        <v>2632012.77</v>
      </c>
      <c r="J9458" s="12">
        <f t="shared" si="295"/>
        <v>-2632012.77</v>
      </c>
      <c r="K9458" t="s">
        <v>1875</v>
      </c>
      <c r="L9458" t="s">
        <v>879</v>
      </c>
      <c r="M9458" t="s">
        <v>888</v>
      </c>
      <c r="N9458" t="str">
        <f t="shared" si="294"/>
        <v>R, C</v>
      </c>
    </row>
    <row r="9459" spans="1:14" x14ac:dyDescent="0.25">
      <c r="A9459" t="s">
        <v>11</v>
      </c>
      <c r="B9459" t="s">
        <v>12</v>
      </c>
      <c r="C9459" s="2">
        <v>2026</v>
      </c>
      <c r="D9459" t="s">
        <v>1801</v>
      </c>
      <c r="E9459" t="s">
        <v>1139</v>
      </c>
      <c r="F9459" t="s">
        <v>18</v>
      </c>
      <c r="G9459" t="s">
        <v>19</v>
      </c>
      <c r="H9459" t="s">
        <v>1205</v>
      </c>
      <c r="I9459" s="26">
        <v>-3283700</v>
      </c>
      <c r="J9459" s="12">
        <f t="shared" si="295"/>
        <v>3283700</v>
      </c>
      <c r="K9459" t="s">
        <v>1875</v>
      </c>
      <c r="L9459" t="s">
        <v>878</v>
      </c>
      <c r="M9459" t="s">
        <v>886</v>
      </c>
      <c r="N9459" t="str">
        <f t="shared" si="294"/>
        <v>E, B</v>
      </c>
    </row>
    <row r="9460" spans="1:14" x14ac:dyDescent="0.25">
      <c r="A9460" t="s">
        <v>11</v>
      </c>
      <c r="B9460" t="s">
        <v>12</v>
      </c>
      <c r="C9460" s="2">
        <v>2026</v>
      </c>
      <c r="D9460" t="s">
        <v>1801</v>
      </c>
      <c r="E9460" t="s">
        <v>1161</v>
      </c>
      <c r="F9460" t="s">
        <v>21</v>
      </c>
      <c r="G9460" t="s">
        <v>407</v>
      </c>
      <c r="H9460" t="s">
        <v>1516</v>
      </c>
      <c r="I9460" s="26">
        <v>-2502600</v>
      </c>
      <c r="J9460" s="12">
        <f t="shared" si="295"/>
        <v>2502600</v>
      </c>
      <c r="K9460" t="s">
        <v>1875</v>
      </c>
      <c r="L9460" t="s">
        <v>878</v>
      </c>
      <c r="M9460" t="s">
        <v>887</v>
      </c>
      <c r="N9460" t="str">
        <f t="shared" si="294"/>
        <v>E, A</v>
      </c>
    </row>
    <row r="9461" spans="1:14" x14ac:dyDescent="0.25">
      <c r="A9461" t="s">
        <v>11</v>
      </c>
      <c r="B9461" t="s">
        <v>12</v>
      </c>
      <c r="C9461" s="2">
        <v>2026</v>
      </c>
      <c r="D9461" t="s">
        <v>1801</v>
      </c>
      <c r="E9461" t="s">
        <v>1158</v>
      </c>
      <c r="F9461" t="s">
        <v>24</v>
      </c>
      <c r="G9461" t="s">
        <v>27</v>
      </c>
      <c r="H9461" t="s">
        <v>221</v>
      </c>
      <c r="I9461" s="26">
        <v>0</v>
      </c>
      <c r="J9461" s="12">
        <f t="shared" si="295"/>
        <v>0</v>
      </c>
      <c r="K9461" t="s">
        <v>1875</v>
      </c>
      <c r="N9461" t="str">
        <f t="shared" si="294"/>
        <v xml:space="preserve">, </v>
      </c>
    </row>
    <row r="9462" spans="1:14" x14ac:dyDescent="0.25">
      <c r="A9462" t="s">
        <v>11</v>
      </c>
      <c r="B9462" t="s">
        <v>12</v>
      </c>
      <c r="C9462" s="2">
        <v>2026</v>
      </c>
      <c r="D9462" t="s">
        <v>1801</v>
      </c>
      <c r="E9462" t="s">
        <v>1058</v>
      </c>
      <c r="F9462" t="s">
        <v>14</v>
      </c>
      <c r="G9462" t="s">
        <v>19</v>
      </c>
      <c r="H9462" t="s">
        <v>1072</v>
      </c>
      <c r="I9462" s="26">
        <v>-73945783</v>
      </c>
      <c r="J9462" s="12">
        <f t="shared" si="295"/>
        <v>73945783</v>
      </c>
      <c r="K9462" t="s">
        <v>1875</v>
      </c>
      <c r="L9462" t="s">
        <v>879</v>
      </c>
      <c r="M9462" t="s">
        <v>887</v>
      </c>
      <c r="N9462" t="str">
        <f t="shared" si="294"/>
        <v>R, A</v>
      </c>
    </row>
    <row r="9463" spans="1:14" x14ac:dyDescent="0.25">
      <c r="A9463" t="s">
        <v>11</v>
      </c>
      <c r="B9463" t="s">
        <v>12</v>
      </c>
      <c r="C9463" s="2">
        <v>2026</v>
      </c>
      <c r="D9463" t="s">
        <v>1801</v>
      </c>
      <c r="E9463" t="s">
        <v>1332</v>
      </c>
      <c r="F9463" t="s">
        <v>21</v>
      </c>
      <c r="G9463" t="s">
        <v>19</v>
      </c>
      <c r="H9463" t="s">
        <v>1678</v>
      </c>
      <c r="I9463" s="26">
        <v>0</v>
      </c>
      <c r="J9463" s="12">
        <f t="shared" si="295"/>
        <v>0</v>
      </c>
      <c r="K9463" t="s">
        <v>1875</v>
      </c>
      <c r="L9463" t="s">
        <v>879</v>
      </c>
      <c r="M9463" t="s">
        <v>888</v>
      </c>
      <c r="N9463" t="str">
        <f t="shared" si="294"/>
        <v>R, C</v>
      </c>
    </row>
    <row r="9464" spans="1:14" x14ac:dyDescent="0.25">
      <c r="A9464" t="s">
        <v>11</v>
      </c>
      <c r="B9464" t="s">
        <v>12</v>
      </c>
      <c r="C9464" s="2">
        <v>2026</v>
      </c>
      <c r="D9464" t="s">
        <v>1801</v>
      </c>
      <c r="E9464" t="s">
        <v>1066</v>
      </c>
      <c r="F9464" t="s">
        <v>14</v>
      </c>
      <c r="G9464" t="s">
        <v>19</v>
      </c>
      <c r="H9464" t="s">
        <v>1683</v>
      </c>
      <c r="I9464" s="26">
        <v>0</v>
      </c>
      <c r="J9464" s="12">
        <f t="shared" si="295"/>
        <v>0</v>
      </c>
      <c r="K9464" t="s">
        <v>1875</v>
      </c>
      <c r="L9464" t="s">
        <v>879</v>
      </c>
      <c r="M9464" t="s">
        <v>888</v>
      </c>
      <c r="N9464" t="str">
        <f t="shared" si="294"/>
        <v>R, C</v>
      </c>
    </row>
    <row r="9465" spans="1:14" x14ac:dyDescent="0.25">
      <c r="A9465" t="s">
        <v>11</v>
      </c>
      <c r="B9465" t="s">
        <v>12</v>
      </c>
      <c r="C9465" s="2">
        <v>2026</v>
      </c>
      <c r="D9465" t="s">
        <v>1801</v>
      </c>
      <c r="E9465" t="s">
        <v>1066</v>
      </c>
      <c r="F9465" t="s">
        <v>18</v>
      </c>
      <c r="G9465" t="s">
        <v>19</v>
      </c>
      <c r="H9465" t="s">
        <v>1293</v>
      </c>
      <c r="I9465" s="26">
        <v>-1661600</v>
      </c>
      <c r="J9465" s="12">
        <f t="shared" si="295"/>
        <v>1661600</v>
      </c>
      <c r="K9465" t="s">
        <v>1875</v>
      </c>
      <c r="L9465" t="s">
        <v>879</v>
      </c>
      <c r="M9465" t="s">
        <v>888</v>
      </c>
      <c r="N9465" t="str">
        <f t="shared" si="294"/>
        <v>R, C</v>
      </c>
    </row>
    <row r="9466" spans="1:14" x14ac:dyDescent="0.25">
      <c r="A9466" t="s">
        <v>11</v>
      </c>
      <c r="B9466" t="s">
        <v>12</v>
      </c>
      <c r="C9466" s="2">
        <v>2026</v>
      </c>
      <c r="D9466" t="s">
        <v>1801</v>
      </c>
      <c r="E9466" t="s">
        <v>1053</v>
      </c>
      <c r="F9466" t="s">
        <v>14</v>
      </c>
      <c r="G9466" t="s">
        <v>174</v>
      </c>
      <c r="H9466" t="s">
        <v>1155</v>
      </c>
      <c r="I9466" s="26">
        <v>-328188.40000000002</v>
      </c>
      <c r="J9466" s="12">
        <f t="shared" si="295"/>
        <v>328188.40000000002</v>
      </c>
      <c r="K9466" t="s">
        <v>1875</v>
      </c>
      <c r="L9466" t="s">
        <v>878</v>
      </c>
      <c r="M9466" t="s">
        <v>887</v>
      </c>
      <c r="N9466" t="str">
        <f t="shared" si="294"/>
        <v>E, A</v>
      </c>
    </row>
    <row r="9467" spans="1:14" x14ac:dyDescent="0.25">
      <c r="A9467" t="s">
        <v>11</v>
      </c>
      <c r="B9467" t="s">
        <v>12</v>
      </c>
      <c r="C9467" s="2">
        <v>2026</v>
      </c>
      <c r="D9467" t="s">
        <v>1801</v>
      </c>
      <c r="E9467" t="s">
        <v>1138</v>
      </c>
      <c r="F9467" t="s">
        <v>16</v>
      </c>
      <c r="G9467" t="s">
        <v>643</v>
      </c>
      <c r="H9467" t="s">
        <v>1190</v>
      </c>
      <c r="I9467" s="26">
        <v>0</v>
      </c>
      <c r="J9467" s="12">
        <f t="shared" si="295"/>
        <v>0</v>
      </c>
      <c r="K9467" t="s">
        <v>1875</v>
      </c>
      <c r="L9467" t="s">
        <v>879</v>
      </c>
      <c r="M9467" t="s">
        <v>888</v>
      </c>
      <c r="N9467" t="str">
        <f t="shared" si="294"/>
        <v>R, C</v>
      </c>
    </row>
    <row r="9468" spans="1:14" x14ac:dyDescent="0.25">
      <c r="A9468" t="s">
        <v>11</v>
      </c>
      <c r="B9468" t="s">
        <v>860</v>
      </c>
      <c r="C9468" s="2">
        <v>2026</v>
      </c>
      <c r="D9468" t="s">
        <v>1801</v>
      </c>
      <c r="E9468" t="s">
        <v>1066</v>
      </c>
      <c r="F9468" t="s">
        <v>14</v>
      </c>
      <c r="G9468" t="s">
        <v>19</v>
      </c>
      <c r="H9468" t="s">
        <v>1052</v>
      </c>
      <c r="I9468" s="26">
        <v>0</v>
      </c>
      <c r="J9468" s="12">
        <f t="shared" si="295"/>
        <v>0</v>
      </c>
      <c r="K9468" t="s">
        <v>1875</v>
      </c>
      <c r="L9468" t="s">
        <v>879</v>
      </c>
      <c r="M9468" t="s">
        <v>888</v>
      </c>
      <c r="N9468" t="str">
        <f t="shared" si="294"/>
        <v>R, C</v>
      </c>
    </row>
    <row r="9469" spans="1:14" x14ac:dyDescent="0.25">
      <c r="A9469" t="s">
        <v>11</v>
      </c>
      <c r="B9469" t="s">
        <v>862</v>
      </c>
      <c r="C9469" s="2">
        <v>2026</v>
      </c>
      <c r="D9469" t="s">
        <v>1801</v>
      </c>
      <c r="E9469" t="s">
        <v>1064</v>
      </c>
      <c r="F9469" t="s">
        <v>14</v>
      </c>
      <c r="G9469" t="s">
        <v>19</v>
      </c>
      <c r="H9469" t="s">
        <v>1065</v>
      </c>
      <c r="I9469" s="26">
        <v>-508300</v>
      </c>
      <c r="J9469" s="12">
        <f t="shared" si="295"/>
        <v>508300</v>
      </c>
      <c r="K9469" t="s">
        <v>1875</v>
      </c>
      <c r="L9469" t="s">
        <v>878</v>
      </c>
      <c r="M9469" t="s">
        <v>887</v>
      </c>
      <c r="N9469" t="str">
        <f t="shared" si="294"/>
        <v>E, A</v>
      </c>
    </row>
    <row r="9470" spans="1:14" x14ac:dyDescent="0.25">
      <c r="A9470" t="s">
        <v>11</v>
      </c>
      <c r="B9470" t="s">
        <v>861</v>
      </c>
      <c r="C9470" s="2">
        <v>2026</v>
      </c>
      <c r="D9470" t="s">
        <v>1801</v>
      </c>
      <c r="E9470" t="s">
        <v>1080</v>
      </c>
      <c r="F9470" t="s">
        <v>16</v>
      </c>
      <c r="G9470" t="s">
        <v>15</v>
      </c>
      <c r="H9470" t="s">
        <v>1315</v>
      </c>
      <c r="I9470" s="26">
        <v>7305443.6900000004</v>
      </c>
      <c r="J9470" s="12">
        <f t="shared" si="295"/>
        <v>-7305443.6900000004</v>
      </c>
      <c r="K9470" t="s">
        <v>1875</v>
      </c>
      <c r="L9470" t="s">
        <v>878</v>
      </c>
      <c r="M9470" t="s">
        <v>888</v>
      </c>
      <c r="N9470" t="str">
        <f t="shared" si="294"/>
        <v>E, C</v>
      </c>
    </row>
    <row r="9471" spans="1:14" x14ac:dyDescent="0.25">
      <c r="A9471" t="s">
        <v>11</v>
      </c>
      <c r="B9471" t="s">
        <v>861</v>
      </c>
      <c r="C9471" s="2">
        <v>2026</v>
      </c>
      <c r="D9471" t="s">
        <v>1801</v>
      </c>
      <c r="E9471" t="s">
        <v>1051</v>
      </c>
      <c r="F9471" t="s">
        <v>21</v>
      </c>
      <c r="G9471" t="s">
        <v>19</v>
      </c>
      <c r="H9471" t="s">
        <v>1429</v>
      </c>
      <c r="I9471" s="26">
        <v>147950.07</v>
      </c>
      <c r="J9471" s="12">
        <f t="shared" si="295"/>
        <v>-147950.07</v>
      </c>
      <c r="K9471" t="s">
        <v>1875</v>
      </c>
      <c r="L9471" t="s">
        <v>879</v>
      </c>
      <c r="M9471" t="s">
        <v>887</v>
      </c>
      <c r="N9471" t="str">
        <f t="shared" si="294"/>
        <v>R, A</v>
      </c>
    </row>
    <row r="9472" spans="1:14" x14ac:dyDescent="0.25">
      <c r="A9472" t="s">
        <v>11</v>
      </c>
      <c r="B9472" t="s">
        <v>860</v>
      </c>
      <c r="C9472" s="2">
        <v>2026</v>
      </c>
      <c r="D9472" t="s">
        <v>1801</v>
      </c>
      <c r="E9472" t="s">
        <v>1080</v>
      </c>
      <c r="F9472" t="s">
        <v>16</v>
      </c>
      <c r="G9472" t="s">
        <v>15</v>
      </c>
      <c r="H9472" t="s">
        <v>1693</v>
      </c>
      <c r="I9472" s="26">
        <v>176167479.59999999</v>
      </c>
      <c r="J9472" s="12">
        <f t="shared" si="295"/>
        <v>-176167479.59999999</v>
      </c>
      <c r="K9472" t="s">
        <v>1875</v>
      </c>
      <c r="L9472" t="s">
        <v>878</v>
      </c>
      <c r="M9472" t="s">
        <v>888</v>
      </c>
      <c r="N9472" t="str">
        <f t="shared" si="294"/>
        <v>E, C</v>
      </c>
    </row>
    <row r="9473" spans="1:14" x14ac:dyDescent="0.25">
      <c r="A9473" t="s">
        <v>11</v>
      </c>
      <c r="B9473" t="s">
        <v>12</v>
      </c>
      <c r="C9473" s="2">
        <v>2026</v>
      </c>
      <c r="D9473" t="s">
        <v>968</v>
      </c>
      <c r="E9473" t="s">
        <v>1053</v>
      </c>
      <c r="F9473" t="s">
        <v>22</v>
      </c>
      <c r="G9473" t="s">
        <v>19</v>
      </c>
      <c r="H9473" t="s">
        <v>1211</v>
      </c>
      <c r="I9473" s="26">
        <v>-50310.85</v>
      </c>
      <c r="J9473" s="12">
        <f t="shared" si="295"/>
        <v>50310.85</v>
      </c>
      <c r="K9473" t="s">
        <v>1875</v>
      </c>
      <c r="L9473" t="s">
        <v>878</v>
      </c>
      <c r="M9473" t="s">
        <v>886</v>
      </c>
      <c r="N9473" t="str">
        <f t="shared" si="294"/>
        <v>E, B</v>
      </c>
    </row>
    <row r="9474" spans="1:14" x14ac:dyDescent="0.25">
      <c r="A9474" t="s">
        <v>11</v>
      </c>
      <c r="B9474" t="s">
        <v>860</v>
      </c>
      <c r="C9474" s="2">
        <v>2026</v>
      </c>
      <c r="D9474" t="s">
        <v>1801</v>
      </c>
      <c r="E9474" t="s">
        <v>1115</v>
      </c>
      <c r="F9474" t="s">
        <v>14</v>
      </c>
      <c r="G9474" t="s">
        <v>19</v>
      </c>
      <c r="H9474" t="s">
        <v>1048</v>
      </c>
      <c r="I9474" s="26">
        <v>567972.43999999994</v>
      </c>
      <c r="J9474" s="12">
        <f t="shared" si="295"/>
        <v>-567972.43999999994</v>
      </c>
      <c r="K9474" t="s">
        <v>1875</v>
      </c>
      <c r="L9474" t="s">
        <v>879</v>
      </c>
      <c r="M9474" t="s">
        <v>887</v>
      </c>
      <c r="N9474" t="str">
        <f t="shared" si="294"/>
        <v>R, A</v>
      </c>
    </row>
    <row r="9475" spans="1:14" x14ac:dyDescent="0.25">
      <c r="A9475" t="s">
        <v>11</v>
      </c>
      <c r="B9475" t="s">
        <v>860</v>
      </c>
      <c r="C9475" s="2">
        <v>2026</v>
      </c>
      <c r="D9475" t="s">
        <v>1745</v>
      </c>
      <c r="E9475" t="s">
        <v>1058</v>
      </c>
      <c r="F9475" t="s">
        <v>14</v>
      </c>
      <c r="G9475" t="s">
        <v>19</v>
      </c>
      <c r="H9475" t="s">
        <v>1166</v>
      </c>
      <c r="I9475" s="26">
        <v>0</v>
      </c>
      <c r="J9475" s="12">
        <f t="shared" si="295"/>
        <v>0</v>
      </c>
      <c r="K9475" t="s">
        <v>1875</v>
      </c>
      <c r="L9475" t="s">
        <v>879</v>
      </c>
      <c r="M9475" t="s">
        <v>888</v>
      </c>
      <c r="N9475" t="str">
        <f t="shared" ref="N9475:N9538" si="296">L9475&amp;", "&amp;M9475</f>
        <v>R, C</v>
      </c>
    </row>
    <row r="9476" spans="1:14" x14ac:dyDescent="0.25">
      <c r="A9476" t="s">
        <v>11</v>
      </c>
      <c r="B9476" t="s">
        <v>861</v>
      </c>
      <c r="C9476" s="2">
        <v>2026</v>
      </c>
      <c r="D9476" t="s">
        <v>1801</v>
      </c>
      <c r="E9476" t="s">
        <v>1160</v>
      </c>
      <c r="F9476" t="s">
        <v>18</v>
      </c>
      <c r="G9476" t="s">
        <v>19</v>
      </c>
      <c r="H9476" t="s">
        <v>1178</v>
      </c>
      <c r="I9476" s="26">
        <v>2108927.0299999998</v>
      </c>
      <c r="J9476" s="12">
        <f t="shared" ref="J9476:J9539" si="297">-I9476</f>
        <v>-2108927.0299999998</v>
      </c>
      <c r="K9476" t="s">
        <v>1875</v>
      </c>
      <c r="L9476" t="s">
        <v>878</v>
      </c>
      <c r="M9476" t="s">
        <v>886</v>
      </c>
      <c r="N9476" t="str">
        <f t="shared" si="296"/>
        <v>E, B</v>
      </c>
    </row>
    <row r="9477" spans="1:14" x14ac:dyDescent="0.25">
      <c r="A9477" t="s">
        <v>11</v>
      </c>
      <c r="B9477" t="s">
        <v>12</v>
      </c>
      <c r="C9477" s="2">
        <v>2026</v>
      </c>
      <c r="D9477" t="s">
        <v>1680</v>
      </c>
      <c r="E9477" t="s">
        <v>1101</v>
      </c>
      <c r="F9477" t="s">
        <v>22</v>
      </c>
      <c r="G9477" t="s">
        <v>19</v>
      </c>
      <c r="H9477" t="s">
        <v>1400</v>
      </c>
      <c r="I9477" s="26">
        <v>-1558.52</v>
      </c>
      <c r="J9477" s="12">
        <f t="shared" si="297"/>
        <v>1558.52</v>
      </c>
      <c r="K9477" t="s">
        <v>1875</v>
      </c>
      <c r="L9477" t="s">
        <v>878</v>
      </c>
      <c r="M9477" t="s">
        <v>888</v>
      </c>
      <c r="N9477" t="str">
        <f t="shared" si="296"/>
        <v>E, C</v>
      </c>
    </row>
    <row r="9478" spans="1:14" x14ac:dyDescent="0.25">
      <c r="A9478" t="s">
        <v>11</v>
      </c>
      <c r="B9478" t="s">
        <v>860</v>
      </c>
      <c r="C9478" s="2">
        <v>2026</v>
      </c>
      <c r="D9478" t="s">
        <v>1745</v>
      </c>
      <c r="E9478" t="s">
        <v>1064</v>
      </c>
      <c r="F9478" t="s">
        <v>14</v>
      </c>
      <c r="G9478" t="s">
        <v>392</v>
      </c>
      <c r="H9478" t="s">
        <v>1179</v>
      </c>
      <c r="I9478" s="26">
        <v>0</v>
      </c>
      <c r="J9478" s="12">
        <f t="shared" si="297"/>
        <v>0</v>
      </c>
      <c r="K9478" t="s">
        <v>1875</v>
      </c>
      <c r="L9478" t="s">
        <v>878</v>
      </c>
      <c r="M9478" t="s">
        <v>887</v>
      </c>
      <c r="N9478" t="str">
        <f t="shared" si="296"/>
        <v>E, A</v>
      </c>
    </row>
    <row r="9479" spans="1:14" x14ac:dyDescent="0.25">
      <c r="A9479" t="s">
        <v>11</v>
      </c>
      <c r="B9479" t="s">
        <v>861</v>
      </c>
      <c r="C9479" s="2">
        <v>2026</v>
      </c>
      <c r="D9479" t="s">
        <v>1801</v>
      </c>
      <c r="E9479" t="s">
        <v>1047</v>
      </c>
      <c r="F9479" t="s">
        <v>24</v>
      </c>
      <c r="G9479" t="s">
        <v>27</v>
      </c>
      <c r="H9479" t="s">
        <v>1749</v>
      </c>
      <c r="I9479" s="26">
        <v>31953944.73</v>
      </c>
      <c r="J9479" s="12">
        <f t="shared" si="297"/>
        <v>-31953944.73</v>
      </c>
      <c r="K9479" t="s">
        <v>1875</v>
      </c>
      <c r="L9479" t="s">
        <v>879</v>
      </c>
      <c r="M9479" t="s">
        <v>888</v>
      </c>
      <c r="N9479" t="str">
        <f t="shared" si="296"/>
        <v>R, C</v>
      </c>
    </row>
    <row r="9480" spans="1:14" x14ac:dyDescent="0.25">
      <c r="A9480" t="s">
        <v>11</v>
      </c>
      <c r="B9480" t="s">
        <v>860</v>
      </c>
      <c r="C9480" s="2">
        <v>2026</v>
      </c>
      <c r="D9480" t="s">
        <v>1680</v>
      </c>
      <c r="E9480" t="s">
        <v>1080</v>
      </c>
      <c r="F9480" t="s">
        <v>14</v>
      </c>
      <c r="G9480" t="s">
        <v>15</v>
      </c>
      <c r="H9480" t="s">
        <v>1106</v>
      </c>
      <c r="I9480" s="26">
        <v>0</v>
      </c>
      <c r="J9480" s="12">
        <f t="shared" si="297"/>
        <v>0</v>
      </c>
      <c r="K9480" t="s">
        <v>1875</v>
      </c>
      <c r="L9480" t="s">
        <v>878</v>
      </c>
      <c r="M9480" t="s">
        <v>888</v>
      </c>
      <c r="N9480" t="str">
        <f t="shared" si="296"/>
        <v>E, C</v>
      </c>
    </row>
    <row r="9481" spans="1:14" x14ac:dyDescent="0.25">
      <c r="A9481" t="s">
        <v>11</v>
      </c>
      <c r="B9481" t="s">
        <v>861</v>
      </c>
      <c r="C9481" s="2">
        <v>2026</v>
      </c>
      <c r="D9481" t="s">
        <v>1801</v>
      </c>
      <c r="E9481" t="s">
        <v>1053</v>
      </c>
      <c r="F9481" t="s">
        <v>14</v>
      </c>
      <c r="G9481" t="s">
        <v>174</v>
      </c>
      <c r="H9481" t="s">
        <v>1099</v>
      </c>
      <c r="I9481" s="26">
        <v>30716.42</v>
      </c>
      <c r="J9481" s="12">
        <f t="shared" si="297"/>
        <v>-30716.42</v>
      </c>
      <c r="K9481" t="s">
        <v>1875</v>
      </c>
      <c r="L9481" t="s">
        <v>878</v>
      </c>
      <c r="M9481" t="s">
        <v>887</v>
      </c>
      <c r="N9481" t="str">
        <f t="shared" si="296"/>
        <v>E, A</v>
      </c>
    </row>
    <row r="9482" spans="1:14" x14ac:dyDescent="0.25">
      <c r="A9482" t="s">
        <v>11</v>
      </c>
      <c r="B9482" t="s">
        <v>861</v>
      </c>
      <c r="C9482" s="2">
        <v>2026</v>
      </c>
      <c r="D9482" t="s">
        <v>1801</v>
      </c>
      <c r="E9482" t="s">
        <v>1064</v>
      </c>
      <c r="F9482" t="s">
        <v>14</v>
      </c>
      <c r="G9482" t="s">
        <v>19</v>
      </c>
      <c r="H9482" t="s">
        <v>1172</v>
      </c>
      <c r="I9482" s="26">
        <v>3038100</v>
      </c>
      <c r="J9482" s="12">
        <f t="shared" si="297"/>
        <v>-3038100</v>
      </c>
      <c r="K9482" t="s">
        <v>1875</v>
      </c>
      <c r="L9482" t="s">
        <v>878</v>
      </c>
      <c r="M9482" t="s">
        <v>887</v>
      </c>
      <c r="N9482" t="str">
        <f t="shared" si="296"/>
        <v>E, A</v>
      </c>
    </row>
    <row r="9483" spans="1:14" x14ac:dyDescent="0.25">
      <c r="A9483" t="s">
        <v>11</v>
      </c>
      <c r="B9483" t="s">
        <v>862</v>
      </c>
      <c r="C9483" s="2">
        <v>2026</v>
      </c>
      <c r="D9483" t="s">
        <v>1801</v>
      </c>
      <c r="E9483" t="s">
        <v>1073</v>
      </c>
      <c r="F9483" t="s">
        <v>14</v>
      </c>
      <c r="G9483" t="s">
        <v>315</v>
      </c>
      <c r="H9483" t="s">
        <v>1484</v>
      </c>
      <c r="I9483" s="26">
        <v>0</v>
      </c>
      <c r="J9483" s="12">
        <f t="shared" si="297"/>
        <v>0</v>
      </c>
      <c r="K9483" t="s">
        <v>1875</v>
      </c>
      <c r="L9483" t="s">
        <v>879</v>
      </c>
      <c r="M9483" t="s">
        <v>888</v>
      </c>
      <c r="N9483" t="str">
        <f t="shared" si="296"/>
        <v>R, C</v>
      </c>
    </row>
    <row r="9484" spans="1:14" x14ac:dyDescent="0.25">
      <c r="A9484" t="s">
        <v>11</v>
      </c>
      <c r="B9484" t="s">
        <v>860</v>
      </c>
      <c r="C9484" s="2">
        <v>2027</v>
      </c>
      <c r="D9484" t="s">
        <v>961</v>
      </c>
      <c r="E9484" t="s">
        <v>1066</v>
      </c>
      <c r="F9484" t="s">
        <v>14</v>
      </c>
      <c r="G9484" t="s">
        <v>173</v>
      </c>
      <c r="H9484" t="s">
        <v>1438</v>
      </c>
      <c r="I9484" s="26">
        <v>0</v>
      </c>
      <c r="J9484" s="12">
        <f t="shared" si="297"/>
        <v>0</v>
      </c>
      <c r="K9484" t="s">
        <v>1875</v>
      </c>
      <c r="L9484" t="s">
        <v>879</v>
      </c>
      <c r="M9484" t="s">
        <v>888</v>
      </c>
      <c r="N9484" t="str">
        <f t="shared" si="296"/>
        <v>R, C</v>
      </c>
    </row>
    <row r="9485" spans="1:14" x14ac:dyDescent="0.25">
      <c r="A9485" t="s">
        <v>11</v>
      </c>
      <c r="B9485" t="s">
        <v>860</v>
      </c>
      <c r="C9485" s="2">
        <v>2026</v>
      </c>
      <c r="D9485" t="s">
        <v>1801</v>
      </c>
      <c r="E9485" t="s">
        <v>1565</v>
      </c>
      <c r="F9485" t="s">
        <v>14</v>
      </c>
      <c r="G9485" t="s">
        <v>19</v>
      </c>
      <c r="H9485" t="s">
        <v>1118</v>
      </c>
      <c r="I9485" s="26">
        <v>0</v>
      </c>
      <c r="J9485" s="12">
        <f t="shared" si="297"/>
        <v>0</v>
      </c>
      <c r="K9485" t="s">
        <v>1875</v>
      </c>
      <c r="L9485" t="s">
        <v>879</v>
      </c>
      <c r="M9485" t="s">
        <v>887</v>
      </c>
      <c r="N9485" t="str">
        <f t="shared" si="296"/>
        <v>R, A</v>
      </c>
    </row>
    <row r="9486" spans="1:14" x14ac:dyDescent="0.25">
      <c r="A9486" t="s">
        <v>11</v>
      </c>
      <c r="B9486" t="s">
        <v>12</v>
      </c>
      <c r="C9486" s="2">
        <v>2026</v>
      </c>
      <c r="D9486" t="s">
        <v>1801</v>
      </c>
      <c r="E9486" t="s">
        <v>1080</v>
      </c>
      <c r="F9486" t="s">
        <v>239</v>
      </c>
      <c r="G9486" t="s">
        <v>15</v>
      </c>
      <c r="H9486" t="s">
        <v>1175</v>
      </c>
      <c r="I9486" s="26">
        <v>0</v>
      </c>
      <c r="J9486" s="12">
        <f t="shared" si="297"/>
        <v>0</v>
      </c>
      <c r="K9486" t="s">
        <v>1875</v>
      </c>
      <c r="L9486" t="s">
        <v>878</v>
      </c>
      <c r="M9486" t="s">
        <v>888</v>
      </c>
      <c r="N9486" t="str">
        <f t="shared" si="296"/>
        <v>E, C</v>
      </c>
    </row>
    <row r="9487" spans="1:14" x14ac:dyDescent="0.25">
      <c r="A9487" t="s">
        <v>11</v>
      </c>
      <c r="B9487" t="s">
        <v>861</v>
      </c>
      <c r="C9487" s="2">
        <v>2026</v>
      </c>
      <c r="D9487" t="s">
        <v>1801</v>
      </c>
      <c r="E9487" t="s">
        <v>1066</v>
      </c>
      <c r="F9487" t="s">
        <v>14</v>
      </c>
      <c r="G9487" t="s">
        <v>173</v>
      </c>
      <c r="H9487" t="s">
        <v>1084</v>
      </c>
      <c r="I9487" s="26">
        <v>14481.96</v>
      </c>
      <c r="J9487" s="12">
        <f t="shared" si="297"/>
        <v>-14481.96</v>
      </c>
      <c r="K9487" t="s">
        <v>1875</v>
      </c>
      <c r="L9487" t="s">
        <v>879</v>
      </c>
      <c r="M9487" t="s">
        <v>888</v>
      </c>
      <c r="N9487" t="str">
        <f t="shared" si="296"/>
        <v>R, C</v>
      </c>
    </row>
    <row r="9488" spans="1:14" x14ac:dyDescent="0.25">
      <c r="A9488" t="s">
        <v>11</v>
      </c>
      <c r="B9488" t="s">
        <v>861</v>
      </c>
      <c r="C9488" s="2">
        <v>2026</v>
      </c>
      <c r="D9488" t="s">
        <v>1801</v>
      </c>
      <c r="E9488" t="s">
        <v>1051</v>
      </c>
      <c r="F9488" t="s">
        <v>14</v>
      </c>
      <c r="G9488" t="s">
        <v>19</v>
      </c>
      <c r="H9488" t="s">
        <v>1110</v>
      </c>
      <c r="I9488" s="26">
        <v>10000</v>
      </c>
      <c r="J9488" s="12">
        <f t="shared" si="297"/>
        <v>-10000</v>
      </c>
      <c r="K9488" t="s">
        <v>1875</v>
      </c>
      <c r="L9488" t="s">
        <v>879</v>
      </c>
      <c r="M9488" t="s">
        <v>888</v>
      </c>
      <c r="N9488" t="str">
        <f t="shared" si="296"/>
        <v>R, C</v>
      </c>
    </row>
    <row r="9489" spans="1:14" x14ac:dyDescent="0.25">
      <c r="A9489" t="s">
        <v>11</v>
      </c>
      <c r="B9489" t="s">
        <v>862</v>
      </c>
      <c r="C9489" s="2">
        <v>2027</v>
      </c>
      <c r="D9489" t="s">
        <v>1801</v>
      </c>
      <c r="E9489" t="s">
        <v>1092</v>
      </c>
      <c r="F9489" t="s">
        <v>22</v>
      </c>
      <c r="G9489" t="s">
        <v>19</v>
      </c>
      <c r="H9489" t="s">
        <v>1541</v>
      </c>
      <c r="I9489" s="26">
        <v>0.05</v>
      </c>
      <c r="J9489" s="12">
        <f t="shared" si="297"/>
        <v>-0.05</v>
      </c>
      <c r="K9489" t="s">
        <v>1875</v>
      </c>
      <c r="L9489" t="s">
        <v>879</v>
      </c>
      <c r="M9489" t="s">
        <v>887</v>
      </c>
      <c r="N9489" t="str">
        <f t="shared" si="296"/>
        <v>R, A</v>
      </c>
    </row>
    <row r="9490" spans="1:14" x14ac:dyDescent="0.25">
      <c r="A9490" t="s">
        <v>11</v>
      </c>
      <c r="B9490" t="s">
        <v>861</v>
      </c>
      <c r="C9490" s="2">
        <v>2026</v>
      </c>
      <c r="D9490" t="s">
        <v>1745</v>
      </c>
      <c r="E9490" t="s">
        <v>1047</v>
      </c>
      <c r="F9490" t="s">
        <v>14</v>
      </c>
      <c r="G9490" t="s">
        <v>402</v>
      </c>
      <c r="H9490" t="s">
        <v>1121</v>
      </c>
      <c r="I9490" s="26">
        <v>487979.11</v>
      </c>
      <c r="J9490" s="12">
        <f t="shared" si="297"/>
        <v>-487979.11</v>
      </c>
      <c r="K9490" t="s">
        <v>1875</v>
      </c>
      <c r="L9490" t="s">
        <v>879</v>
      </c>
      <c r="M9490" t="s">
        <v>888</v>
      </c>
      <c r="N9490" t="str">
        <f t="shared" si="296"/>
        <v>R, C</v>
      </c>
    </row>
    <row r="9491" spans="1:14" x14ac:dyDescent="0.25">
      <c r="A9491" t="s">
        <v>11</v>
      </c>
      <c r="B9491" t="s">
        <v>12</v>
      </c>
      <c r="C9491" s="2">
        <v>2026</v>
      </c>
      <c r="D9491" t="s">
        <v>1801</v>
      </c>
      <c r="E9491" t="s">
        <v>1092</v>
      </c>
      <c r="F9491" t="s">
        <v>14</v>
      </c>
      <c r="G9491" t="s">
        <v>19</v>
      </c>
      <c r="H9491" t="s">
        <v>1120</v>
      </c>
      <c r="I9491" s="26">
        <v>-86800</v>
      </c>
      <c r="J9491" s="12">
        <f t="shared" si="297"/>
        <v>86800</v>
      </c>
      <c r="K9491" t="s">
        <v>1875</v>
      </c>
      <c r="L9491" t="s">
        <v>879</v>
      </c>
      <c r="M9491" t="s">
        <v>888</v>
      </c>
      <c r="N9491" t="str">
        <f t="shared" si="296"/>
        <v>R, C</v>
      </c>
    </row>
    <row r="9492" spans="1:14" x14ac:dyDescent="0.25">
      <c r="A9492" t="s">
        <v>11</v>
      </c>
      <c r="B9492" t="s">
        <v>12</v>
      </c>
      <c r="C9492" s="2">
        <v>2026</v>
      </c>
      <c r="D9492" t="s">
        <v>1801</v>
      </c>
      <c r="E9492" t="s">
        <v>1062</v>
      </c>
      <c r="F9492" t="s">
        <v>22</v>
      </c>
      <c r="G9492" t="s">
        <v>19</v>
      </c>
      <c r="H9492" t="s">
        <v>1177</v>
      </c>
      <c r="I9492" s="26">
        <v>-26436000</v>
      </c>
      <c r="J9492" s="12">
        <f t="shared" si="297"/>
        <v>26436000</v>
      </c>
      <c r="K9492" t="s">
        <v>1875</v>
      </c>
      <c r="L9492" t="s">
        <v>879</v>
      </c>
      <c r="M9492" t="s">
        <v>888</v>
      </c>
      <c r="N9492" t="str">
        <f t="shared" si="296"/>
        <v>R, C</v>
      </c>
    </row>
    <row r="9493" spans="1:14" x14ac:dyDescent="0.25">
      <c r="A9493" t="s">
        <v>11</v>
      </c>
      <c r="B9493" t="s">
        <v>12</v>
      </c>
      <c r="C9493" s="2">
        <v>2026</v>
      </c>
      <c r="D9493" t="s">
        <v>1801</v>
      </c>
      <c r="E9493" t="s">
        <v>1161</v>
      </c>
      <c r="F9493" t="s">
        <v>18</v>
      </c>
      <c r="G9493" t="s">
        <v>19</v>
      </c>
      <c r="H9493" t="s">
        <v>1109</v>
      </c>
      <c r="I9493" s="26">
        <v>-139100</v>
      </c>
      <c r="J9493" s="12">
        <f t="shared" si="297"/>
        <v>139100</v>
      </c>
      <c r="K9493" t="s">
        <v>1875</v>
      </c>
      <c r="L9493" t="s">
        <v>879</v>
      </c>
      <c r="M9493" t="s">
        <v>888</v>
      </c>
      <c r="N9493" t="str">
        <f t="shared" si="296"/>
        <v>R, C</v>
      </c>
    </row>
    <row r="9494" spans="1:14" x14ac:dyDescent="0.25">
      <c r="A9494" t="s">
        <v>11</v>
      </c>
      <c r="B9494" t="s">
        <v>12</v>
      </c>
      <c r="C9494" s="2">
        <v>2026</v>
      </c>
      <c r="D9494" t="s">
        <v>1801</v>
      </c>
      <c r="E9494" t="s">
        <v>1066</v>
      </c>
      <c r="F9494" t="s">
        <v>14</v>
      </c>
      <c r="G9494" t="s">
        <v>173</v>
      </c>
      <c r="H9494" t="s">
        <v>1593</v>
      </c>
      <c r="I9494" s="26">
        <v>-168700</v>
      </c>
      <c r="J9494" s="12">
        <f t="shared" si="297"/>
        <v>168700</v>
      </c>
      <c r="K9494" t="s">
        <v>1875</v>
      </c>
      <c r="L9494" t="s">
        <v>879</v>
      </c>
      <c r="M9494" t="s">
        <v>888</v>
      </c>
      <c r="N9494" t="str">
        <f t="shared" si="296"/>
        <v>R, C</v>
      </c>
    </row>
    <row r="9495" spans="1:14" x14ac:dyDescent="0.25">
      <c r="A9495" t="s">
        <v>11</v>
      </c>
      <c r="B9495" t="s">
        <v>12</v>
      </c>
      <c r="C9495" s="2">
        <v>2026</v>
      </c>
      <c r="D9495" t="s">
        <v>1801</v>
      </c>
      <c r="E9495" t="s">
        <v>1073</v>
      </c>
      <c r="F9495" t="s">
        <v>14</v>
      </c>
      <c r="G9495" t="s">
        <v>19</v>
      </c>
      <c r="H9495" t="s">
        <v>1147</v>
      </c>
      <c r="I9495" s="26">
        <v>-153500</v>
      </c>
      <c r="J9495" s="12">
        <f t="shared" si="297"/>
        <v>153500</v>
      </c>
      <c r="K9495" t="s">
        <v>1875</v>
      </c>
      <c r="L9495" t="s">
        <v>879</v>
      </c>
      <c r="M9495" t="s">
        <v>888</v>
      </c>
      <c r="N9495" t="str">
        <f t="shared" si="296"/>
        <v>R, C</v>
      </c>
    </row>
    <row r="9496" spans="1:14" x14ac:dyDescent="0.25">
      <c r="A9496" t="s">
        <v>11</v>
      </c>
      <c r="B9496" t="s">
        <v>12</v>
      </c>
      <c r="C9496" s="2">
        <v>2026</v>
      </c>
      <c r="D9496" t="s">
        <v>1801</v>
      </c>
      <c r="E9496" t="s">
        <v>1058</v>
      </c>
      <c r="F9496" t="s">
        <v>14</v>
      </c>
      <c r="G9496" t="s">
        <v>19</v>
      </c>
      <c r="H9496" t="s">
        <v>1107</v>
      </c>
      <c r="I9496" s="26">
        <v>-24638958.170000002</v>
      </c>
      <c r="J9496" s="12">
        <f t="shared" si="297"/>
        <v>24638958.170000002</v>
      </c>
      <c r="K9496" t="s">
        <v>1875</v>
      </c>
      <c r="L9496" t="s">
        <v>879</v>
      </c>
      <c r="M9496" t="s">
        <v>887</v>
      </c>
      <c r="N9496" t="str">
        <f t="shared" si="296"/>
        <v>R, A</v>
      </c>
    </row>
    <row r="9497" spans="1:14" x14ac:dyDescent="0.25">
      <c r="A9497" t="s">
        <v>11</v>
      </c>
      <c r="B9497" t="s">
        <v>12</v>
      </c>
      <c r="C9497" s="2">
        <v>2026</v>
      </c>
      <c r="D9497" t="s">
        <v>1801</v>
      </c>
      <c r="E9497" t="s">
        <v>1058</v>
      </c>
      <c r="F9497" t="s">
        <v>14</v>
      </c>
      <c r="G9497" t="s">
        <v>19</v>
      </c>
      <c r="H9497" t="s">
        <v>1154</v>
      </c>
      <c r="I9497" s="26">
        <v>-64050.64</v>
      </c>
      <c r="J9497" s="12">
        <f t="shared" si="297"/>
        <v>64050.64</v>
      </c>
      <c r="K9497" t="s">
        <v>1875</v>
      </c>
      <c r="L9497" t="s">
        <v>879</v>
      </c>
      <c r="M9497" t="s">
        <v>887</v>
      </c>
      <c r="N9497" t="str">
        <f t="shared" si="296"/>
        <v>R, A</v>
      </c>
    </row>
    <row r="9498" spans="1:14" x14ac:dyDescent="0.25">
      <c r="A9498" t="s">
        <v>11</v>
      </c>
      <c r="B9498" t="s">
        <v>12</v>
      </c>
      <c r="C9498" s="2">
        <v>2026</v>
      </c>
      <c r="D9498" t="s">
        <v>1801</v>
      </c>
      <c r="E9498" t="s">
        <v>1092</v>
      </c>
      <c r="F9498" t="s">
        <v>18</v>
      </c>
      <c r="G9498" t="s">
        <v>19</v>
      </c>
      <c r="H9498" t="s">
        <v>1065</v>
      </c>
      <c r="I9498" s="26">
        <v>-1149361.68</v>
      </c>
      <c r="J9498" s="12">
        <f t="shared" si="297"/>
        <v>1149361.68</v>
      </c>
      <c r="K9498" t="s">
        <v>1875</v>
      </c>
      <c r="L9498" t="s">
        <v>878</v>
      </c>
      <c r="M9498" t="s">
        <v>887</v>
      </c>
      <c r="N9498" t="str">
        <f t="shared" si="296"/>
        <v>E, A</v>
      </c>
    </row>
    <row r="9499" spans="1:14" x14ac:dyDescent="0.25">
      <c r="A9499" t="s">
        <v>11</v>
      </c>
      <c r="B9499" t="s">
        <v>12</v>
      </c>
      <c r="C9499" s="2">
        <v>2026</v>
      </c>
      <c r="D9499" t="s">
        <v>1801</v>
      </c>
      <c r="E9499" t="s">
        <v>1101</v>
      </c>
      <c r="F9499" t="s">
        <v>22</v>
      </c>
      <c r="G9499" t="s">
        <v>19</v>
      </c>
      <c r="H9499" t="s">
        <v>1408</v>
      </c>
      <c r="I9499" s="26">
        <v>-4016200</v>
      </c>
      <c r="J9499" s="12">
        <f t="shared" si="297"/>
        <v>4016200</v>
      </c>
      <c r="K9499" t="s">
        <v>1875</v>
      </c>
      <c r="L9499" t="s">
        <v>879</v>
      </c>
      <c r="M9499" t="s">
        <v>888</v>
      </c>
      <c r="N9499" t="str">
        <f t="shared" si="296"/>
        <v>R, C</v>
      </c>
    </row>
    <row r="9500" spans="1:14" x14ac:dyDescent="0.25">
      <c r="A9500" t="s">
        <v>11</v>
      </c>
      <c r="B9500" t="s">
        <v>12</v>
      </c>
      <c r="C9500" s="2">
        <v>2026</v>
      </c>
      <c r="D9500" t="s">
        <v>1801</v>
      </c>
      <c r="E9500" t="s">
        <v>1053</v>
      </c>
      <c r="F9500" t="s">
        <v>18</v>
      </c>
      <c r="G9500" t="s">
        <v>19</v>
      </c>
      <c r="H9500" t="s">
        <v>1120</v>
      </c>
      <c r="I9500" s="26">
        <v>-2959200</v>
      </c>
      <c r="J9500" s="12">
        <f t="shared" si="297"/>
        <v>2959200</v>
      </c>
      <c r="K9500" t="s">
        <v>1875</v>
      </c>
      <c r="L9500" t="s">
        <v>879</v>
      </c>
      <c r="M9500" t="s">
        <v>888</v>
      </c>
      <c r="N9500" t="str">
        <f t="shared" si="296"/>
        <v>R, C</v>
      </c>
    </row>
    <row r="9501" spans="1:14" x14ac:dyDescent="0.25">
      <c r="A9501" t="s">
        <v>11</v>
      </c>
      <c r="B9501" t="s">
        <v>12</v>
      </c>
      <c r="C9501" s="2">
        <v>2026</v>
      </c>
      <c r="D9501" t="s">
        <v>1801</v>
      </c>
      <c r="E9501" t="s">
        <v>1134</v>
      </c>
      <c r="F9501" t="s">
        <v>24</v>
      </c>
      <c r="G9501" t="s">
        <v>27</v>
      </c>
      <c r="H9501" t="s">
        <v>31</v>
      </c>
      <c r="I9501" s="26">
        <v>0</v>
      </c>
      <c r="J9501" s="12">
        <f t="shared" si="297"/>
        <v>0</v>
      </c>
      <c r="K9501" t="s">
        <v>1875</v>
      </c>
      <c r="L9501" t="s">
        <v>879</v>
      </c>
      <c r="M9501" t="s">
        <v>888</v>
      </c>
      <c r="N9501" t="str">
        <f t="shared" si="296"/>
        <v>R, C</v>
      </c>
    </row>
    <row r="9502" spans="1:14" x14ac:dyDescent="0.25">
      <c r="A9502" t="s">
        <v>11</v>
      </c>
      <c r="B9502" t="s">
        <v>12</v>
      </c>
      <c r="C9502" s="2">
        <v>2026</v>
      </c>
      <c r="D9502" t="s">
        <v>1801</v>
      </c>
      <c r="E9502" t="s">
        <v>1047</v>
      </c>
      <c r="F9502" t="s">
        <v>14</v>
      </c>
      <c r="G9502" t="s">
        <v>402</v>
      </c>
      <c r="H9502" t="s">
        <v>1121</v>
      </c>
      <c r="I9502" s="26">
        <v>-32849100</v>
      </c>
      <c r="J9502" s="12">
        <f t="shared" si="297"/>
        <v>32849100</v>
      </c>
      <c r="K9502" t="s">
        <v>1875</v>
      </c>
      <c r="L9502" t="s">
        <v>879</v>
      </c>
      <c r="M9502" t="s">
        <v>888</v>
      </c>
      <c r="N9502" t="str">
        <f t="shared" si="296"/>
        <v>R, C</v>
      </c>
    </row>
    <row r="9503" spans="1:14" x14ac:dyDescent="0.25">
      <c r="A9503" t="s">
        <v>11</v>
      </c>
      <c r="B9503" t="s">
        <v>12</v>
      </c>
      <c r="C9503" s="2">
        <v>2026</v>
      </c>
      <c r="D9503" t="s">
        <v>1801</v>
      </c>
      <c r="E9503" t="s">
        <v>1066</v>
      </c>
      <c r="F9503" t="s">
        <v>18</v>
      </c>
      <c r="G9503" t="s">
        <v>19</v>
      </c>
      <c r="H9503" t="s">
        <v>1137</v>
      </c>
      <c r="I9503" s="26">
        <v>-13717000</v>
      </c>
      <c r="J9503" s="12">
        <f t="shared" si="297"/>
        <v>13717000</v>
      </c>
      <c r="K9503" t="s">
        <v>1875</v>
      </c>
      <c r="L9503" t="s">
        <v>879</v>
      </c>
      <c r="M9503" t="s">
        <v>888</v>
      </c>
      <c r="N9503" t="str">
        <f t="shared" si="296"/>
        <v>R, C</v>
      </c>
    </row>
    <row r="9504" spans="1:14" x14ac:dyDescent="0.25">
      <c r="A9504" t="s">
        <v>11</v>
      </c>
      <c r="B9504" t="s">
        <v>861</v>
      </c>
      <c r="C9504" s="2">
        <v>2026</v>
      </c>
      <c r="D9504" t="s">
        <v>1801</v>
      </c>
      <c r="E9504" t="s">
        <v>1051</v>
      </c>
      <c r="F9504" t="s">
        <v>21</v>
      </c>
      <c r="G9504" t="s">
        <v>19</v>
      </c>
      <c r="H9504" t="s">
        <v>1394</v>
      </c>
      <c r="I9504" s="26">
        <v>238853.75</v>
      </c>
      <c r="J9504" s="12">
        <f t="shared" si="297"/>
        <v>-238853.75</v>
      </c>
      <c r="K9504" t="s">
        <v>1875</v>
      </c>
      <c r="L9504" t="s">
        <v>879</v>
      </c>
      <c r="M9504" t="s">
        <v>887</v>
      </c>
      <c r="N9504" t="str">
        <f t="shared" si="296"/>
        <v>R, A</v>
      </c>
    </row>
    <row r="9505" spans="1:14" x14ac:dyDescent="0.25">
      <c r="A9505" t="s">
        <v>11</v>
      </c>
      <c r="B9505" t="s">
        <v>860</v>
      </c>
      <c r="C9505" s="2">
        <v>2026</v>
      </c>
      <c r="D9505" t="s">
        <v>1801</v>
      </c>
      <c r="E9505" t="s">
        <v>1058</v>
      </c>
      <c r="F9505" t="s">
        <v>22</v>
      </c>
      <c r="G9505" t="s">
        <v>19</v>
      </c>
      <c r="H9505" t="s">
        <v>1120</v>
      </c>
      <c r="I9505" s="26">
        <v>15419099.359999999</v>
      </c>
      <c r="J9505" s="12">
        <f t="shared" si="297"/>
        <v>-15419099.359999999</v>
      </c>
      <c r="K9505" t="s">
        <v>1875</v>
      </c>
      <c r="L9505" t="s">
        <v>879</v>
      </c>
      <c r="M9505" t="s">
        <v>888</v>
      </c>
      <c r="N9505" t="str">
        <f t="shared" si="296"/>
        <v>R, C</v>
      </c>
    </row>
    <row r="9506" spans="1:14" x14ac:dyDescent="0.25">
      <c r="A9506" t="s">
        <v>11</v>
      </c>
      <c r="B9506" t="s">
        <v>861</v>
      </c>
      <c r="C9506" s="2">
        <v>2026</v>
      </c>
      <c r="D9506" t="s">
        <v>1801</v>
      </c>
      <c r="E9506" t="s">
        <v>1051</v>
      </c>
      <c r="F9506" t="s">
        <v>16</v>
      </c>
      <c r="G9506" t="s">
        <v>19</v>
      </c>
      <c r="H9506" t="s">
        <v>1544</v>
      </c>
      <c r="I9506" s="26">
        <v>94000</v>
      </c>
      <c r="J9506" s="12">
        <f t="shared" si="297"/>
        <v>-94000</v>
      </c>
      <c r="K9506" t="s">
        <v>1875</v>
      </c>
      <c r="L9506" t="s">
        <v>879</v>
      </c>
      <c r="M9506" t="s">
        <v>888</v>
      </c>
      <c r="N9506" t="str">
        <f t="shared" si="296"/>
        <v>R, C</v>
      </c>
    </row>
    <row r="9507" spans="1:14" x14ac:dyDescent="0.25">
      <c r="A9507" t="s">
        <v>11</v>
      </c>
      <c r="B9507" t="s">
        <v>861</v>
      </c>
      <c r="C9507" s="2">
        <v>2026</v>
      </c>
      <c r="D9507" t="s">
        <v>1801</v>
      </c>
      <c r="E9507" t="s">
        <v>1051</v>
      </c>
      <c r="F9507" t="s">
        <v>14</v>
      </c>
      <c r="G9507" t="s">
        <v>19</v>
      </c>
      <c r="H9507" t="s">
        <v>1385</v>
      </c>
      <c r="I9507" s="26">
        <v>310401.69</v>
      </c>
      <c r="J9507" s="12">
        <f t="shared" si="297"/>
        <v>-310401.69</v>
      </c>
      <c r="K9507" t="s">
        <v>1875</v>
      </c>
      <c r="L9507" t="s">
        <v>879</v>
      </c>
      <c r="M9507" t="s">
        <v>888</v>
      </c>
      <c r="N9507" t="str">
        <f t="shared" si="296"/>
        <v>R, C</v>
      </c>
    </row>
    <row r="9508" spans="1:14" x14ac:dyDescent="0.25">
      <c r="A9508" t="s">
        <v>11</v>
      </c>
      <c r="B9508" t="s">
        <v>861</v>
      </c>
      <c r="C9508" s="2">
        <v>2026</v>
      </c>
      <c r="D9508" t="s">
        <v>1801</v>
      </c>
      <c r="E9508" t="s">
        <v>1051</v>
      </c>
      <c r="F9508" t="s">
        <v>18</v>
      </c>
      <c r="G9508" t="s">
        <v>19</v>
      </c>
      <c r="H9508" t="s">
        <v>1137</v>
      </c>
      <c r="I9508" s="26">
        <v>8069727.8799999999</v>
      </c>
      <c r="J9508" s="12">
        <f t="shared" si="297"/>
        <v>-8069727.8799999999</v>
      </c>
      <c r="K9508" t="s">
        <v>1875</v>
      </c>
      <c r="L9508" t="s">
        <v>879</v>
      </c>
      <c r="M9508" t="s">
        <v>888</v>
      </c>
      <c r="N9508" t="str">
        <f t="shared" si="296"/>
        <v>R, C</v>
      </c>
    </row>
    <row r="9509" spans="1:14" x14ac:dyDescent="0.25">
      <c r="A9509" t="s">
        <v>11</v>
      </c>
      <c r="B9509" t="s">
        <v>860</v>
      </c>
      <c r="C9509" s="2">
        <v>2027</v>
      </c>
      <c r="D9509" t="s">
        <v>1801</v>
      </c>
      <c r="E9509" t="s">
        <v>1051</v>
      </c>
      <c r="F9509" t="s">
        <v>22</v>
      </c>
      <c r="G9509" t="s">
        <v>19</v>
      </c>
      <c r="H9509" t="s">
        <v>1127</v>
      </c>
      <c r="I9509" s="26">
        <v>0</v>
      </c>
      <c r="J9509" s="12">
        <f t="shared" si="297"/>
        <v>0</v>
      </c>
      <c r="K9509" t="s">
        <v>1875</v>
      </c>
      <c r="L9509" t="s">
        <v>878</v>
      </c>
      <c r="M9509" t="s">
        <v>886</v>
      </c>
      <c r="N9509" t="str">
        <f t="shared" si="296"/>
        <v>E, B</v>
      </c>
    </row>
    <row r="9510" spans="1:14" x14ac:dyDescent="0.25">
      <c r="A9510" t="s">
        <v>11</v>
      </c>
      <c r="B9510" t="s">
        <v>861</v>
      </c>
      <c r="C9510" s="2">
        <v>2026</v>
      </c>
      <c r="D9510" t="s">
        <v>1801</v>
      </c>
      <c r="E9510" t="s">
        <v>1066</v>
      </c>
      <c r="F9510" t="s">
        <v>14</v>
      </c>
      <c r="G9510" t="s">
        <v>173</v>
      </c>
      <c r="H9510" t="s">
        <v>1443</v>
      </c>
      <c r="I9510" s="26">
        <v>7786607.5</v>
      </c>
      <c r="J9510" s="12">
        <f t="shared" si="297"/>
        <v>-7786607.5</v>
      </c>
      <c r="K9510" t="s">
        <v>1875</v>
      </c>
      <c r="L9510" t="s">
        <v>878</v>
      </c>
      <c r="M9510" t="s">
        <v>887</v>
      </c>
      <c r="N9510" t="str">
        <f t="shared" si="296"/>
        <v>E, A</v>
      </c>
    </row>
    <row r="9511" spans="1:14" x14ac:dyDescent="0.25">
      <c r="A9511" t="s">
        <v>11</v>
      </c>
      <c r="B9511" t="s">
        <v>860</v>
      </c>
      <c r="C9511" s="2">
        <v>2027</v>
      </c>
      <c r="D9511" t="s">
        <v>1801</v>
      </c>
      <c r="E9511" t="s">
        <v>1051</v>
      </c>
      <c r="F9511" t="s">
        <v>14</v>
      </c>
      <c r="G9511" t="s">
        <v>19</v>
      </c>
      <c r="H9511" t="s">
        <v>1282</v>
      </c>
      <c r="I9511" s="26">
        <v>5969.7</v>
      </c>
      <c r="J9511" s="12">
        <f t="shared" si="297"/>
        <v>-5969.7</v>
      </c>
      <c r="K9511" t="s">
        <v>1875</v>
      </c>
      <c r="L9511" t="s">
        <v>879</v>
      </c>
      <c r="M9511" t="s">
        <v>888</v>
      </c>
      <c r="N9511" t="str">
        <f t="shared" si="296"/>
        <v>R, C</v>
      </c>
    </row>
    <row r="9512" spans="1:14" x14ac:dyDescent="0.25">
      <c r="A9512" t="s">
        <v>11</v>
      </c>
      <c r="B9512" t="s">
        <v>12</v>
      </c>
      <c r="C9512" s="2">
        <v>2026</v>
      </c>
      <c r="D9512" t="s">
        <v>1745</v>
      </c>
      <c r="E9512" t="s">
        <v>1066</v>
      </c>
      <c r="F9512" t="s">
        <v>14</v>
      </c>
      <c r="G9512" t="s">
        <v>173</v>
      </c>
      <c r="H9512" t="s">
        <v>1261</v>
      </c>
      <c r="I9512" s="26">
        <v>0</v>
      </c>
      <c r="J9512" s="12">
        <f t="shared" si="297"/>
        <v>0</v>
      </c>
      <c r="K9512" t="s">
        <v>1875</v>
      </c>
      <c r="L9512" t="s">
        <v>879</v>
      </c>
      <c r="M9512" t="s">
        <v>888</v>
      </c>
      <c r="N9512" t="str">
        <f t="shared" si="296"/>
        <v>R, C</v>
      </c>
    </row>
    <row r="9513" spans="1:14" x14ac:dyDescent="0.25">
      <c r="A9513" t="s">
        <v>11</v>
      </c>
      <c r="B9513" t="s">
        <v>861</v>
      </c>
      <c r="C9513" s="2">
        <v>2026</v>
      </c>
      <c r="D9513" t="s">
        <v>1801</v>
      </c>
      <c r="E9513" t="s">
        <v>1129</v>
      </c>
      <c r="F9513" t="s">
        <v>24</v>
      </c>
      <c r="G9513" t="s">
        <v>27</v>
      </c>
      <c r="H9513" t="s">
        <v>442</v>
      </c>
      <c r="I9513" s="26">
        <v>3273409.54</v>
      </c>
      <c r="J9513" s="12">
        <f t="shared" si="297"/>
        <v>-3273409.54</v>
      </c>
      <c r="K9513" t="s">
        <v>1875</v>
      </c>
      <c r="L9513" t="s">
        <v>879</v>
      </c>
      <c r="M9513" t="s">
        <v>888</v>
      </c>
      <c r="N9513" t="str">
        <f t="shared" si="296"/>
        <v>R, C</v>
      </c>
    </row>
    <row r="9514" spans="1:14" x14ac:dyDescent="0.25">
      <c r="A9514" t="s">
        <v>11</v>
      </c>
      <c r="B9514" t="s">
        <v>861</v>
      </c>
      <c r="C9514" s="2">
        <v>2026</v>
      </c>
      <c r="D9514" t="s">
        <v>1801</v>
      </c>
      <c r="E9514" t="s">
        <v>1058</v>
      </c>
      <c r="F9514" t="s">
        <v>21</v>
      </c>
      <c r="G9514" t="s">
        <v>19</v>
      </c>
      <c r="H9514" t="s">
        <v>1345</v>
      </c>
      <c r="I9514" s="26">
        <v>520294.34</v>
      </c>
      <c r="J9514" s="12">
        <f t="shared" si="297"/>
        <v>-520294.34</v>
      </c>
      <c r="K9514" t="s">
        <v>1875</v>
      </c>
      <c r="L9514" t="s">
        <v>879</v>
      </c>
      <c r="M9514" t="s">
        <v>887</v>
      </c>
      <c r="N9514" t="str">
        <f t="shared" si="296"/>
        <v>R, A</v>
      </c>
    </row>
    <row r="9515" spans="1:14" x14ac:dyDescent="0.25">
      <c r="A9515" t="s">
        <v>11</v>
      </c>
      <c r="B9515" t="s">
        <v>861</v>
      </c>
      <c r="C9515" s="2">
        <v>2026</v>
      </c>
      <c r="D9515" t="s">
        <v>1801</v>
      </c>
      <c r="E9515" t="s">
        <v>1092</v>
      </c>
      <c r="F9515" t="s">
        <v>21</v>
      </c>
      <c r="G9515" t="s">
        <v>19</v>
      </c>
      <c r="H9515" t="s">
        <v>1057</v>
      </c>
      <c r="I9515" s="26">
        <v>597582.94999999995</v>
      </c>
      <c r="J9515" s="12">
        <f t="shared" si="297"/>
        <v>-597582.94999999995</v>
      </c>
      <c r="K9515" t="s">
        <v>1875</v>
      </c>
      <c r="L9515" t="s">
        <v>879</v>
      </c>
      <c r="M9515" t="s">
        <v>887</v>
      </c>
      <c r="N9515" t="str">
        <f t="shared" si="296"/>
        <v>R, A</v>
      </c>
    </row>
    <row r="9516" spans="1:14" x14ac:dyDescent="0.25">
      <c r="A9516" t="s">
        <v>11</v>
      </c>
      <c r="B9516" t="s">
        <v>861</v>
      </c>
      <c r="C9516" s="2">
        <v>2026</v>
      </c>
      <c r="D9516" t="s">
        <v>1745</v>
      </c>
      <c r="E9516" t="s">
        <v>1058</v>
      </c>
      <c r="F9516" t="s">
        <v>14</v>
      </c>
      <c r="G9516" t="s">
        <v>19</v>
      </c>
      <c r="H9516" t="s">
        <v>1223</v>
      </c>
      <c r="I9516" s="26">
        <v>9030</v>
      </c>
      <c r="J9516" s="12">
        <f t="shared" si="297"/>
        <v>-9030</v>
      </c>
      <c r="K9516" t="s">
        <v>1875</v>
      </c>
      <c r="L9516" t="s">
        <v>879</v>
      </c>
      <c r="M9516" t="s">
        <v>888</v>
      </c>
      <c r="N9516" t="str">
        <f t="shared" si="296"/>
        <v>R, C</v>
      </c>
    </row>
    <row r="9517" spans="1:14" x14ac:dyDescent="0.25">
      <c r="A9517" t="s">
        <v>11</v>
      </c>
      <c r="B9517" t="s">
        <v>861</v>
      </c>
      <c r="C9517" s="2">
        <v>2026</v>
      </c>
      <c r="D9517" t="s">
        <v>1801</v>
      </c>
      <c r="E9517" t="s">
        <v>1064</v>
      </c>
      <c r="F9517" t="s">
        <v>14</v>
      </c>
      <c r="G9517" t="s">
        <v>19</v>
      </c>
      <c r="H9517" t="s">
        <v>1241</v>
      </c>
      <c r="I9517" s="26">
        <v>1900</v>
      </c>
      <c r="J9517" s="12">
        <f t="shared" si="297"/>
        <v>-1900</v>
      </c>
      <c r="K9517" t="s">
        <v>1875</v>
      </c>
      <c r="L9517" t="s">
        <v>878</v>
      </c>
      <c r="M9517" t="s">
        <v>887</v>
      </c>
      <c r="N9517" t="str">
        <f t="shared" si="296"/>
        <v>E, A</v>
      </c>
    </row>
    <row r="9518" spans="1:14" x14ac:dyDescent="0.25">
      <c r="A9518" t="s">
        <v>11</v>
      </c>
      <c r="B9518" t="s">
        <v>861</v>
      </c>
      <c r="C9518" s="2">
        <v>2026</v>
      </c>
      <c r="D9518" t="s">
        <v>1680</v>
      </c>
      <c r="E9518" t="s">
        <v>1066</v>
      </c>
      <c r="F9518" t="s">
        <v>22</v>
      </c>
      <c r="G9518" t="s">
        <v>175</v>
      </c>
      <c r="H9518" t="s">
        <v>1469</v>
      </c>
      <c r="I9518" s="26">
        <v>311181.77</v>
      </c>
      <c r="J9518" s="12">
        <f t="shared" si="297"/>
        <v>-311181.77</v>
      </c>
      <c r="K9518" t="s">
        <v>1875</v>
      </c>
      <c r="L9518" t="s">
        <v>878</v>
      </c>
      <c r="M9518" t="s">
        <v>886</v>
      </c>
      <c r="N9518" t="str">
        <f t="shared" si="296"/>
        <v>E, B</v>
      </c>
    </row>
    <row r="9519" spans="1:14" x14ac:dyDescent="0.25">
      <c r="A9519" t="s">
        <v>11</v>
      </c>
      <c r="B9519" t="s">
        <v>860</v>
      </c>
      <c r="C9519" s="2">
        <v>2026</v>
      </c>
      <c r="D9519" t="s">
        <v>1801</v>
      </c>
      <c r="E9519" t="s">
        <v>1058</v>
      </c>
      <c r="F9519" t="s">
        <v>14</v>
      </c>
      <c r="G9519" t="s">
        <v>19</v>
      </c>
      <c r="H9519" t="s">
        <v>1154</v>
      </c>
      <c r="I9519" s="26">
        <v>-394.13</v>
      </c>
      <c r="J9519" s="12">
        <f t="shared" si="297"/>
        <v>394.13</v>
      </c>
      <c r="K9519" t="s">
        <v>1875</v>
      </c>
      <c r="L9519" t="s">
        <v>879</v>
      </c>
      <c r="M9519" t="s">
        <v>887</v>
      </c>
      <c r="N9519" t="str">
        <f t="shared" si="296"/>
        <v>R, A</v>
      </c>
    </row>
    <row r="9520" spans="1:14" x14ac:dyDescent="0.25">
      <c r="A9520" t="s">
        <v>11</v>
      </c>
      <c r="B9520" t="s">
        <v>860</v>
      </c>
      <c r="C9520" s="2">
        <v>2026</v>
      </c>
      <c r="D9520" t="s">
        <v>1801</v>
      </c>
      <c r="E9520" t="s">
        <v>1077</v>
      </c>
      <c r="F9520" t="s">
        <v>14</v>
      </c>
      <c r="G9520" t="s">
        <v>19</v>
      </c>
      <c r="H9520" t="s">
        <v>1087</v>
      </c>
      <c r="I9520" s="26">
        <v>0</v>
      </c>
      <c r="J9520" s="12">
        <f t="shared" si="297"/>
        <v>0</v>
      </c>
      <c r="K9520" t="s">
        <v>1875</v>
      </c>
      <c r="L9520" t="s">
        <v>879</v>
      </c>
      <c r="M9520" t="s">
        <v>888</v>
      </c>
      <c r="N9520" t="str">
        <f t="shared" si="296"/>
        <v>R, C</v>
      </c>
    </row>
    <row r="9521" spans="1:14" x14ac:dyDescent="0.25">
      <c r="A9521" t="s">
        <v>11</v>
      </c>
      <c r="B9521" t="s">
        <v>861</v>
      </c>
      <c r="C9521" s="2">
        <v>2026</v>
      </c>
      <c r="D9521" t="s">
        <v>1745</v>
      </c>
      <c r="E9521" t="s">
        <v>1051</v>
      </c>
      <c r="F9521" t="s">
        <v>22</v>
      </c>
      <c r="G9521" t="s">
        <v>19</v>
      </c>
      <c r="H9521" t="s">
        <v>1151</v>
      </c>
      <c r="I9521" s="26">
        <v>29057</v>
      </c>
      <c r="J9521" s="12">
        <f t="shared" si="297"/>
        <v>-29057</v>
      </c>
      <c r="K9521" t="s">
        <v>1875</v>
      </c>
      <c r="L9521" t="s">
        <v>879</v>
      </c>
      <c r="M9521" t="s">
        <v>887</v>
      </c>
      <c r="N9521" t="str">
        <f t="shared" si="296"/>
        <v>R, A</v>
      </c>
    </row>
    <row r="9522" spans="1:14" x14ac:dyDescent="0.25">
      <c r="A9522" t="s">
        <v>11</v>
      </c>
      <c r="B9522" t="s">
        <v>860</v>
      </c>
      <c r="C9522" s="2">
        <v>2026</v>
      </c>
      <c r="D9522" t="s">
        <v>1745</v>
      </c>
      <c r="E9522" t="s">
        <v>1066</v>
      </c>
      <c r="F9522" t="s">
        <v>22</v>
      </c>
      <c r="G9522" t="s">
        <v>173</v>
      </c>
      <c r="H9522" t="s">
        <v>1379</v>
      </c>
      <c r="I9522" s="26">
        <v>38273.019999999997</v>
      </c>
      <c r="J9522" s="12">
        <f t="shared" si="297"/>
        <v>-38273.019999999997</v>
      </c>
      <c r="K9522" t="s">
        <v>1875</v>
      </c>
      <c r="L9522" t="s">
        <v>878</v>
      </c>
      <c r="M9522" t="s">
        <v>888</v>
      </c>
      <c r="N9522" t="str">
        <f t="shared" si="296"/>
        <v>E, C</v>
      </c>
    </row>
    <row r="9523" spans="1:14" x14ac:dyDescent="0.25">
      <c r="A9523" t="s">
        <v>11</v>
      </c>
      <c r="B9523" t="s">
        <v>861</v>
      </c>
      <c r="C9523" s="2">
        <v>2026</v>
      </c>
      <c r="D9523" t="s">
        <v>1801</v>
      </c>
      <c r="E9523" t="s">
        <v>1066</v>
      </c>
      <c r="F9523" t="s">
        <v>18</v>
      </c>
      <c r="G9523" t="s">
        <v>174</v>
      </c>
      <c r="H9523" t="s">
        <v>1505</v>
      </c>
      <c r="I9523" s="26">
        <v>2649300.4500000002</v>
      </c>
      <c r="J9523" s="12">
        <f t="shared" si="297"/>
        <v>-2649300.4500000002</v>
      </c>
      <c r="K9523" t="s">
        <v>1875</v>
      </c>
      <c r="L9523" t="s">
        <v>878</v>
      </c>
      <c r="M9523" t="s">
        <v>887</v>
      </c>
      <c r="N9523" t="str">
        <f t="shared" si="296"/>
        <v>E, A</v>
      </c>
    </row>
    <row r="9524" spans="1:14" x14ac:dyDescent="0.25">
      <c r="A9524" t="s">
        <v>11</v>
      </c>
      <c r="B9524" t="s">
        <v>862</v>
      </c>
      <c r="C9524" s="2">
        <v>2026</v>
      </c>
      <c r="D9524" t="s">
        <v>1801</v>
      </c>
      <c r="E9524" t="s">
        <v>1053</v>
      </c>
      <c r="F9524" t="s">
        <v>14</v>
      </c>
      <c r="G9524" t="s">
        <v>19</v>
      </c>
      <c r="H9524" t="s">
        <v>1424</v>
      </c>
      <c r="I9524" s="26">
        <v>-976.55</v>
      </c>
      <c r="J9524" s="12">
        <f t="shared" si="297"/>
        <v>976.55</v>
      </c>
      <c r="K9524" t="s">
        <v>1875</v>
      </c>
      <c r="L9524" t="s">
        <v>879</v>
      </c>
      <c r="M9524" t="s">
        <v>887</v>
      </c>
      <c r="N9524" t="str">
        <f t="shared" si="296"/>
        <v>R, A</v>
      </c>
    </row>
    <row r="9525" spans="1:14" x14ac:dyDescent="0.25">
      <c r="A9525" t="s">
        <v>11</v>
      </c>
      <c r="B9525" t="s">
        <v>860</v>
      </c>
      <c r="C9525" s="2">
        <v>2027</v>
      </c>
      <c r="D9525" t="s">
        <v>1745</v>
      </c>
      <c r="E9525" t="s">
        <v>1066</v>
      </c>
      <c r="F9525" t="s">
        <v>22</v>
      </c>
      <c r="G9525" t="s">
        <v>173</v>
      </c>
      <c r="H9525" t="s">
        <v>1350</v>
      </c>
      <c r="I9525" s="26">
        <v>0</v>
      </c>
      <c r="J9525" s="12">
        <f t="shared" si="297"/>
        <v>0</v>
      </c>
      <c r="K9525" t="s">
        <v>1875</v>
      </c>
      <c r="L9525" t="s">
        <v>878</v>
      </c>
      <c r="M9525" t="s">
        <v>888</v>
      </c>
      <c r="N9525" t="str">
        <f t="shared" si="296"/>
        <v>E, C</v>
      </c>
    </row>
    <row r="9526" spans="1:14" x14ac:dyDescent="0.25">
      <c r="A9526" t="s">
        <v>11</v>
      </c>
      <c r="B9526" t="s">
        <v>862</v>
      </c>
      <c r="C9526" s="2">
        <v>2026</v>
      </c>
      <c r="D9526" t="s">
        <v>1801</v>
      </c>
      <c r="E9526" t="s">
        <v>1062</v>
      </c>
      <c r="F9526" t="s">
        <v>14</v>
      </c>
      <c r="G9526" t="s">
        <v>19</v>
      </c>
      <c r="H9526" t="s">
        <v>1192</v>
      </c>
      <c r="I9526" s="26">
        <v>0</v>
      </c>
      <c r="J9526" s="12">
        <f t="shared" si="297"/>
        <v>0</v>
      </c>
      <c r="K9526" t="s">
        <v>1875</v>
      </c>
      <c r="L9526" t="s">
        <v>879</v>
      </c>
      <c r="M9526" t="s">
        <v>888</v>
      </c>
      <c r="N9526" t="str">
        <f t="shared" si="296"/>
        <v>R, C</v>
      </c>
    </row>
    <row r="9527" spans="1:14" x14ac:dyDescent="0.25">
      <c r="A9527" t="s">
        <v>11</v>
      </c>
      <c r="B9527" t="s">
        <v>861</v>
      </c>
      <c r="C9527" s="2">
        <v>2026</v>
      </c>
      <c r="D9527" t="s">
        <v>1801</v>
      </c>
      <c r="E9527" t="s">
        <v>1077</v>
      </c>
      <c r="F9527" t="s">
        <v>14</v>
      </c>
      <c r="G9527" t="s">
        <v>19</v>
      </c>
      <c r="H9527" t="s">
        <v>1431</v>
      </c>
      <c r="I9527" s="26">
        <v>-1246375.48</v>
      </c>
      <c r="J9527" s="12">
        <f t="shared" si="297"/>
        <v>1246375.48</v>
      </c>
      <c r="K9527" t="s">
        <v>1875</v>
      </c>
      <c r="L9527" t="s">
        <v>879</v>
      </c>
      <c r="M9527" t="s">
        <v>888</v>
      </c>
      <c r="N9527" t="str">
        <f t="shared" si="296"/>
        <v>R, C</v>
      </c>
    </row>
    <row r="9528" spans="1:14" x14ac:dyDescent="0.25">
      <c r="A9528" t="s">
        <v>11</v>
      </c>
      <c r="B9528" t="s">
        <v>861</v>
      </c>
      <c r="C9528" s="2">
        <v>2026</v>
      </c>
      <c r="D9528" t="s">
        <v>1801</v>
      </c>
      <c r="E9528" t="s">
        <v>1080</v>
      </c>
      <c r="F9528" t="s">
        <v>24</v>
      </c>
      <c r="G9528" t="s">
        <v>27</v>
      </c>
      <c r="H9528" t="s">
        <v>244</v>
      </c>
      <c r="I9528" s="26">
        <v>2818210.65</v>
      </c>
      <c r="J9528" s="12">
        <f t="shared" si="297"/>
        <v>-2818210.65</v>
      </c>
      <c r="K9528" t="s">
        <v>1875</v>
      </c>
      <c r="L9528" t="s">
        <v>879</v>
      </c>
      <c r="M9528" t="s">
        <v>888</v>
      </c>
      <c r="N9528" t="str">
        <f t="shared" si="296"/>
        <v>R, C</v>
      </c>
    </row>
    <row r="9529" spans="1:14" x14ac:dyDescent="0.25">
      <c r="A9529" t="s">
        <v>11</v>
      </c>
      <c r="B9529" t="s">
        <v>861</v>
      </c>
      <c r="C9529" s="2">
        <v>2026</v>
      </c>
      <c r="D9529" t="s">
        <v>1801</v>
      </c>
      <c r="E9529" t="s">
        <v>1073</v>
      </c>
      <c r="F9529" t="s">
        <v>410</v>
      </c>
      <c r="G9529" t="s">
        <v>315</v>
      </c>
      <c r="H9529" t="s">
        <v>1229</v>
      </c>
      <c r="I9529" s="26">
        <v>23305.03</v>
      </c>
      <c r="J9529" s="12">
        <f t="shared" si="297"/>
        <v>-23305.03</v>
      </c>
      <c r="K9529" t="s">
        <v>1875</v>
      </c>
      <c r="L9529" t="s">
        <v>878</v>
      </c>
      <c r="M9529" t="s">
        <v>886</v>
      </c>
      <c r="N9529" t="str">
        <f t="shared" si="296"/>
        <v>E, B</v>
      </c>
    </row>
    <row r="9530" spans="1:14" x14ac:dyDescent="0.25">
      <c r="A9530" t="s">
        <v>11</v>
      </c>
      <c r="B9530" t="s">
        <v>860</v>
      </c>
      <c r="C9530" s="2">
        <v>2026</v>
      </c>
      <c r="D9530" t="s">
        <v>1801</v>
      </c>
      <c r="E9530" t="s">
        <v>1066</v>
      </c>
      <c r="F9530" t="s">
        <v>14</v>
      </c>
      <c r="G9530" t="s">
        <v>173</v>
      </c>
      <c r="H9530" t="s">
        <v>1383</v>
      </c>
      <c r="I9530" s="26">
        <v>37.01</v>
      </c>
      <c r="J9530" s="12">
        <f t="shared" si="297"/>
        <v>-37.01</v>
      </c>
      <c r="K9530" t="s">
        <v>1875</v>
      </c>
      <c r="L9530" t="s">
        <v>879</v>
      </c>
      <c r="M9530" t="s">
        <v>888</v>
      </c>
      <c r="N9530" t="str">
        <f t="shared" si="296"/>
        <v>R, C</v>
      </c>
    </row>
    <row r="9531" spans="1:14" x14ac:dyDescent="0.25">
      <c r="A9531" t="s">
        <v>11</v>
      </c>
      <c r="B9531" t="s">
        <v>12</v>
      </c>
      <c r="C9531" s="2">
        <v>2026</v>
      </c>
      <c r="D9531" t="s">
        <v>1801</v>
      </c>
      <c r="E9531" t="s">
        <v>1129</v>
      </c>
      <c r="F9531" t="s">
        <v>24</v>
      </c>
      <c r="G9531" t="s">
        <v>27</v>
      </c>
      <c r="H9531" t="s">
        <v>1889</v>
      </c>
      <c r="I9531" s="26">
        <v>-191900</v>
      </c>
      <c r="J9531" s="12">
        <f t="shared" si="297"/>
        <v>191900</v>
      </c>
      <c r="K9531" t="s">
        <v>1875</v>
      </c>
      <c r="L9531" t="s">
        <v>879</v>
      </c>
      <c r="M9531" t="s">
        <v>888</v>
      </c>
      <c r="N9531" t="str">
        <f t="shared" si="296"/>
        <v>R, C</v>
      </c>
    </row>
    <row r="9532" spans="1:14" x14ac:dyDescent="0.25">
      <c r="A9532" t="s">
        <v>11</v>
      </c>
      <c r="B9532" t="s">
        <v>862</v>
      </c>
      <c r="C9532" s="2">
        <v>2026</v>
      </c>
      <c r="D9532" t="s">
        <v>1801</v>
      </c>
      <c r="E9532" t="s">
        <v>1066</v>
      </c>
      <c r="F9532" t="s">
        <v>22</v>
      </c>
      <c r="G9532" t="s">
        <v>19</v>
      </c>
      <c r="H9532" t="s">
        <v>1111</v>
      </c>
      <c r="I9532" s="26">
        <v>0</v>
      </c>
      <c r="J9532" s="12">
        <f t="shared" si="297"/>
        <v>0</v>
      </c>
      <c r="K9532" t="s">
        <v>1875</v>
      </c>
      <c r="L9532" t="s">
        <v>879</v>
      </c>
      <c r="M9532" t="s">
        <v>888</v>
      </c>
      <c r="N9532" t="str">
        <f t="shared" si="296"/>
        <v>R, C</v>
      </c>
    </row>
    <row r="9533" spans="1:14" x14ac:dyDescent="0.25">
      <c r="A9533" t="s">
        <v>11</v>
      </c>
      <c r="B9533" t="s">
        <v>860</v>
      </c>
      <c r="C9533" s="2">
        <v>2026</v>
      </c>
      <c r="D9533" t="s">
        <v>1801</v>
      </c>
      <c r="E9533" t="s">
        <v>1053</v>
      </c>
      <c r="F9533" t="s">
        <v>22</v>
      </c>
      <c r="G9533" t="s">
        <v>19</v>
      </c>
      <c r="H9533" t="s">
        <v>1367</v>
      </c>
      <c r="I9533" s="26">
        <v>108421.86</v>
      </c>
      <c r="J9533" s="12">
        <f t="shared" si="297"/>
        <v>-108421.86</v>
      </c>
      <c r="K9533" t="s">
        <v>1875</v>
      </c>
      <c r="L9533" t="s">
        <v>878</v>
      </c>
      <c r="M9533" t="s">
        <v>887</v>
      </c>
      <c r="N9533" t="str">
        <f t="shared" si="296"/>
        <v>E, A</v>
      </c>
    </row>
    <row r="9534" spans="1:14" x14ac:dyDescent="0.25">
      <c r="A9534" t="s">
        <v>11</v>
      </c>
      <c r="B9534" t="s">
        <v>861</v>
      </c>
      <c r="C9534" s="2">
        <v>2026</v>
      </c>
      <c r="D9534" t="s">
        <v>1801</v>
      </c>
      <c r="E9534" t="s">
        <v>1058</v>
      </c>
      <c r="F9534" t="s">
        <v>22</v>
      </c>
      <c r="G9534" t="s">
        <v>19</v>
      </c>
      <c r="H9534" t="s">
        <v>1370</v>
      </c>
      <c r="I9534" s="26">
        <v>604200</v>
      </c>
      <c r="J9534" s="12">
        <f t="shared" si="297"/>
        <v>-604200</v>
      </c>
      <c r="K9534" t="s">
        <v>1875</v>
      </c>
      <c r="L9534" t="s">
        <v>879</v>
      </c>
      <c r="M9534" t="s">
        <v>887</v>
      </c>
      <c r="N9534" t="str">
        <f t="shared" si="296"/>
        <v>R, A</v>
      </c>
    </row>
    <row r="9535" spans="1:14" x14ac:dyDescent="0.25">
      <c r="A9535" t="s">
        <v>11</v>
      </c>
      <c r="B9535" t="s">
        <v>860</v>
      </c>
      <c r="C9535" s="2">
        <v>2026</v>
      </c>
      <c r="D9535" t="s">
        <v>1801</v>
      </c>
      <c r="E9535" t="s">
        <v>1047</v>
      </c>
      <c r="F9535" t="s">
        <v>14</v>
      </c>
      <c r="G9535" t="s">
        <v>19</v>
      </c>
      <c r="H9535" t="s">
        <v>1822</v>
      </c>
      <c r="I9535" s="26">
        <v>2889494.87</v>
      </c>
      <c r="J9535" s="12">
        <f t="shared" si="297"/>
        <v>-2889494.87</v>
      </c>
      <c r="K9535" t="s">
        <v>1875</v>
      </c>
      <c r="L9535" t="s">
        <v>879</v>
      </c>
      <c r="M9535" t="s">
        <v>888</v>
      </c>
      <c r="N9535" t="str">
        <f t="shared" si="296"/>
        <v>R, C</v>
      </c>
    </row>
    <row r="9536" spans="1:14" x14ac:dyDescent="0.25">
      <c r="A9536" t="s">
        <v>11</v>
      </c>
      <c r="B9536" t="s">
        <v>861</v>
      </c>
      <c r="C9536" s="2">
        <v>2026</v>
      </c>
      <c r="D9536" t="s">
        <v>1745</v>
      </c>
      <c r="E9536" t="s">
        <v>1047</v>
      </c>
      <c r="F9536" t="s">
        <v>22</v>
      </c>
      <c r="G9536" t="s">
        <v>62</v>
      </c>
      <c r="H9536" t="s">
        <v>1219</v>
      </c>
      <c r="I9536" s="26">
        <v>233324</v>
      </c>
      <c r="J9536" s="12">
        <f t="shared" si="297"/>
        <v>-233324</v>
      </c>
      <c r="K9536" t="s">
        <v>1875</v>
      </c>
      <c r="L9536" t="s">
        <v>878</v>
      </c>
      <c r="M9536" t="s">
        <v>886</v>
      </c>
      <c r="N9536" t="str">
        <f t="shared" si="296"/>
        <v>E, B</v>
      </c>
    </row>
    <row r="9537" spans="1:14" x14ac:dyDescent="0.25">
      <c r="A9537" t="s">
        <v>11</v>
      </c>
      <c r="B9537" t="s">
        <v>860</v>
      </c>
      <c r="C9537" s="2">
        <v>2027</v>
      </c>
      <c r="D9537" t="s">
        <v>1037</v>
      </c>
      <c r="E9537" t="s">
        <v>1066</v>
      </c>
      <c r="F9537" t="s">
        <v>22</v>
      </c>
      <c r="G9537" t="s">
        <v>175</v>
      </c>
      <c r="H9537" t="s">
        <v>1411</v>
      </c>
      <c r="I9537" s="26">
        <v>0</v>
      </c>
      <c r="J9537" s="12">
        <f t="shared" si="297"/>
        <v>0</v>
      </c>
      <c r="K9537" t="s">
        <v>1875</v>
      </c>
      <c r="L9537" t="s">
        <v>878</v>
      </c>
      <c r="M9537" t="s">
        <v>886</v>
      </c>
      <c r="N9537" t="str">
        <f t="shared" si="296"/>
        <v>E, B</v>
      </c>
    </row>
    <row r="9538" spans="1:14" x14ac:dyDescent="0.25">
      <c r="A9538" t="s">
        <v>11</v>
      </c>
      <c r="B9538" t="s">
        <v>861</v>
      </c>
      <c r="C9538" s="2">
        <v>2026</v>
      </c>
      <c r="D9538" t="s">
        <v>1745</v>
      </c>
      <c r="E9538" t="s">
        <v>1066</v>
      </c>
      <c r="F9538" t="s">
        <v>14</v>
      </c>
      <c r="G9538" t="s">
        <v>173</v>
      </c>
      <c r="H9538" t="s">
        <v>1055</v>
      </c>
      <c r="I9538" s="26">
        <v>80469.539999999994</v>
      </c>
      <c r="J9538" s="12">
        <f t="shared" si="297"/>
        <v>-80469.539999999994</v>
      </c>
      <c r="K9538" t="s">
        <v>1875</v>
      </c>
      <c r="L9538" t="s">
        <v>878</v>
      </c>
      <c r="M9538" t="s">
        <v>887</v>
      </c>
      <c r="N9538" t="str">
        <f t="shared" si="296"/>
        <v>E, A</v>
      </c>
    </row>
    <row r="9539" spans="1:14" x14ac:dyDescent="0.25">
      <c r="A9539" t="s">
        <v>11</v>
      </c>
      <c r="B9539" t="s">
        <v>860</v>
      </c>
      <c r="C9539" s="2">
        <v>2027</v>
      </c>
      <c r="D9539" t="s">
        <v>1801</v>
      </c>
      <c r="E9539" t="s">
        <v>1080</v>
      </c>
      <c r="F9539" t="s">
        <v>16</v>
      </c>
      <c r="G9539" t="s">
        <v>15</v>
      </c>
      <c r="H9539" t="s">
        <v>1164</v>
      </c>
      <c r="I9539" s="26">
        <v>71132764.450000003</v>
      </c>
      <c r="J9539" s="12">
        <f t="shared" si="297"/>
        <v>-71132764.450000003</v>
      </c>
      <c r="K9539" t="s">
        <v>1875</v>
      </c>
      <c r="L9539" t="s">
        <v>879</v>
      </c>
      <c r="M9539" t="s">
        <v>888</v>
      </c>
      <c r="N9539" t="str">
        <f t="shared" ref="N9539:N9602" si="298">L9539&amp;", "&amp;M9539</f>
        <v>R, C</v>
      </c>
    </row>
    <row r="9540" spans="1:14" x14ac:dyDescent="0.25">
      <c r="A9540" t="s">
        <v>11</v>
      </c>
      <c r="B9540" t="s">
        <v>12</v>
      </c>
      <c r="C9540" s="2">
        <v>2026</v>
      </c>
      <c r="D9540" t="s">
        <v>1801</v>
      </c>
      <c r="E9540" t="s">
        <v>1156</v>
      </c>
      <c r="F9540" t="s">
        <v>21</v>
      </c>
      <c r="G9540" t="s">
        <v>173</v>
      </c>
      <c r="H9540" t="s">
        <v>1121</v>
      </c>
      <c r="I9540" s="26">
        <v>-121100</v>
      </c>
      <c r="J9540" s="12">
        <f t="shared" ref="J9540:J9603" si="299">-I9540</f>
        <v>121100</v>
      </c>
      <c r="K9540" t="s">
        <v>1875</v>
      </c>
      <c r="L9540" t="s">
        <v>878</v>
      </c>
      <c r="M9540" t="s">
        <v>887</v>
      </c>
      <c r="N9540" t="str">
        <f t="shared" si="298"/>
        <v>E, A</v>
      </c>
    </row>
    <row r="9541" spans="1:14" x14ac:dyDescent="0.25">
      <c r="A9541" t="s">
        <v>11</v>
      </c>
      <c r="B9541" t="s">
        <v>12</v>
      </c>
      <c r="C9541" s="2">
        <v>2026</v>
      </c>
      <c r="D9541" t="s">
        <v>1801</v>
      </c>
      <c r="E9541" t="s">
        <v>1064</v>
      </c>
      <c r="F9541" t="s">
        <v>14</v>
      </c>
      <c r="G9541" t="s">
        <v>19</v>
      </c>
      <c r="H9541" t="s">
        <v>1141</v>
      </c>
      <c r="I9541" s="26">
        <v>-1210000</v>
      </c>
      <c r="J9541" s="12">
        <f t="shared" si="299"/>
        <v>1210000</v>
      </c>
      <c r="K9541" t="s">
        <v>1875</v>
      </c>
      <c r="L9541" t="s">
        <v>879</v>
      </c>
      <c r="M9541" t="s">
        <v>887</v>
      </c>
      <c r="N9541" t="str">
        <f t="shared" si="298"/>
        <v>R, A</v>
      </c>
    </row>
    <row r="9542" spans="1:14" x14ac:dyDescent="0.25">
      <c r="A9542" t="s">
        <v>11</v>
      </c>
      <c r="B9542" t="s">
        <v>12</v>
      </c>
      <c r="C9542" s="2">
        <v>2026</v>
      </c>
      <c r="D9542" t="s">
        <v>1801</v>
      </c>
      <c r="E9542" t="s">
        <v>1158</v>
      </c>
      <c r="F9542" t="s">
        <v>24</v>
      </c>
      <c r="G9542" t="s">
        <v>27</v>
      </c>
      <c r="H9542" t="s">
        <v>1721</v>
      </c>
      <c r="I9542" s="26">
        <v>177482.01</v>
      </c>
      <c r="J9542" s="12">
        <f t="shared" si="299"/>
        <v>-177482.01</v>
      </c>
      <c r="K9542" t="s">
        <v>1875</v>
      </c>
      <c r="L9542" t="s">
        <v>879</v>
      </c>
      <c r="M9542" t="s">
        <v>888</v>
      </c>
      <c r="N9542" t="str">
        <f t="shared" si="298"/>
        <v>R, C</v>
      </c>
    </row>
    <row r="9543" spans="1:14" x14ac:dyDescent="0.25">
      <c r="A9543" t="s">
        <v>11</v>
      </c>
      <c r="B9543" t="s">
        <v>12</v>
      </c>
      <c r="C9543" s="2">
        <v>2026</v>
      </c>
      <c r="D9543" t="s">
        <v>1801</v>
      </c>
      <c r="E9543" t="s">
        <v>1080</v>
      </c>
      <c r="F9543" t="s">
        <v>21</v>
      </c>
      <c r="G9543" t="s">
        <v>15</v>
      </c>
      <c r="H9543" t="s">
        <v>1263</v>
      </c>
      <c r="I9543" s="26">
        <v>-4200</v>
      </c>
      <c r="J9543" s="12">
        <f t="shared" si="299"/>
        <v>4200</v>
      </c>
      <c r="K9543" t="s">
        <v>1875</v>
      </c>
      <c r="L9543" t="s">
        <v>879</v>
      </c>
      <c r="M9543" t="s">
        <v>888</v>
      </c>
      <c r="N9543" t="str">
        <f t="shared" si="298"/>
        <v>R, C</v>
      </c>
    </row>
    <row r="9544" spans="1:14" x14ac:dyDescent="0.25">
      <c r="A9544" t="s">
        <v>11</v>
      </c>
      <c r="B9544" t="s">
        <v>12</v>
      </c>
      <c r="C9544" s="2">
        <v>2026</v>
      </c>
      <c r="D9544" t="s">
        <v>1801</v>
      </c>
      <c r="E9544" t="s">
        <v>1047</v>
      </c>
      <c r="F9544" t="s">
        <v>24</v>
      </c>
      <c r="G9544" t="s">
        <v>27</v>
      </c>
      <c r="H9544" t="s">
        <v>96</v>
      </c>
      <c r="I9544" s="26">
        <v>-411866.05</v>
      </c>
      <c r="J9544" s="12">
        <f t="shared" si="299"/>
        <v>411866.05</v>
      </c>
      <c r="K9544" t="s">
        <v>1875</v>
      </c>
      <c r="L9544" t="s">
        <v>879</v>
      </c>
      <c r="M9544" t="s">
        <v>888</v>
      </c>
      <c r="N9544" t="str">
        <f t="shared" si="298"/>
        <v>R, C</v>
      </c>
    </row>
    <row r="9545" spans="1:14" x14ac:dyDescent="0.25">
      <c r="A9545" t="s">
        <v>11</v>
      </c>
      <c r="B9545" t="s">
        <v>12</v>
      </c>
      <c r="C9545" s="2">
        <v>2026</v>
      </c>
      <c r="D9545" t="s">
        <v>1801</v>
      </c>
      <c r="E9545" t="s">
        <v>1080</v>
      </c>
      <c r="F9545" t="s">
        <v>21</v>
      </c>
      <c r="G9545" t="s">
        <v>15</v>
      </c>
      <c r="H9545" t="s">
        <v>1254</v>
      </c>
      <c r="I9545" s="26">
        <v>-3025600</v>
      </c>
      <c r="J9545" s="12">
        <f t="shared" si="299"/>
        <v>3025600</v>
      </c>
      <c r="K9545" t="s">
        <v>1875</v>
      </c>
      <c r="L9545" t="s">
        <v>879</v>
      </c>
      <c r="M9545" t="s">
        <v>888</v>
      </c>
      <c r="N9545" t="str">
        <f t="shared" si="298"/>
        <v>R, C</v>
      </c>
    </row>
    <row r="9546" spans="1:14" x14ac:dyDescent="0.25">
      <c r="A9546" t="s">
        <v>11</v>
      </c>
      <c r="B9546" t="s">
        <v>862</v>
      </c>
      <c r="C9546" s="2">
        <v>2026</v>
      </c>
      <c r="D9546" t="s">
        <v>1801</v>
      </c>
      <c r="E9546" t="s">
        <v>1077</v>
      </c>
      <c r="F9546" t="s">
        <v>14</v>
      </c>
      <c r="G9546" t="s">
        <v>19</v>
      </c>
      <c r="H9546" t="s">
        <v>1126</v>
      </c>
      <c r="I9546" s="26">
        <v>-2985392.99</v>
      </c>
      <c r="J9546" s="12">
        <f t="shared" si="299"/>
        <v>2985392.99</v>
      </c>
      <c r="K9546" t="s">
        <v>1875</v>
      </c>
      <c r="L9546" t="s">
        <v>879</v>
      </c>
      <c r="M9546" t="s">
        <v>888</v>
      </c>
      <c r="N9546" t="str">
        <f t="shared" si="298"/>
        <v>R, C</v>
      </c>
    </row>
    <row r="9547" spans="1:14" x14ac:dyDescent="0.25">
      <c r="A9547" t="s">
        <v>11</v>
      </c>
      <c r="B9547" t="s">
        <v>862</v>
      </c>
      <c r="C9547" s="2">
        <v>2026</v>
      </c>
      <c r="D9547" t="s">
        <v>1801</v>
      </c>
      <c r="E9547" t="s">
        <v>1053</v>
      </c>
      <c r="F9547" t="s">
        <v>14</v>
      </c>
      <c r="G9547" t="s">
        <v>408</v>
      </c>
      <c r="H9547" t="s">
        <v>1378</v>
      </c>
      <c r="I9547" s="26">
        <v>-874.31</v>
      </c>
      <c r="J9547" s="12">
        <f t="shared" si="299"/>
        <v>874.31</v>
      </c>
      <c r="K9547" t="s">
        <v>1875</v>
      </c>
      <c r="L9547" t="s">
        <v>878</v>
      </c>
      <c r="M9547" t="s">
        <v>887</v>
      </c>
      <c r="N9547" t="str">
        <f t="shared" si="298"/>
        <v>E, A</v>
      </c>
    </row>
    <row r="9548" spans="1:14" x14ac:dyDescent="0.25">
      <c r="A9548" t="s">
        <v>11</v>
      </c>
      <c r="B9548" t="s">
        <v>861</v>
      </c>
      <c r="C9548" s="2">
        <v>2026</v>
      </c>
      <c r="D9548" t="s">
        <v>1801</v>
      </c>
      <c r="E9548" t="s">
        <v>1051</v>
      </c>
      <c r="F9548" t="s">
        <v>16</v>
      </c>
      <c r="G9548" t="s">
        <v>19</v>
      </c>
      <c r="H9548" t="s">
        <v>1444</v>
      </c>
      <c r="I9548" s="26">
        <v>76735</v>
      </c>
      <c r="J9548" s="12">
        <f t="shared" si="299"/>
        <v>-76735</v>
      </c>
      <c r="K9548" t="s">
        <v>1875</v>
      </c>
      <c r="L9548" t="s">
        <v>878</v>
      </c>
      <c r="M9548" t="s">
        <v>887</v>
      </c>
      <c r="N9548" t="str">
        <f t="shared" si="298"/>
        <v>E, A</v>
      </c>
    </row>
    <row r="9549" spans="1:14" x14ac:dyDescent="0.25">
      <c r="A9549" t="s">
        <v>11</v>
      </c>
      <c r="B9549" t="s">
        <v>861</v>
      </c>
      <c r="C9549" s="2">
        <v>2026</v>
      </c>
      <c r="D9549" t="s">
        <v>1801</v>
      </c>
      <c r="E9549" t="s">
        <v>1080</v>
      </c>
      <c r="F9549" t="s">
        <v>16</v>
      </c>
      <c r="G9549" t="s">
        <v>15</v>
      </c>
      <c r="H9549" t="s">
        <v>1762</v>
      </c>
      <c r="I9549" s="26">
        <v>4380450</v>
      </c>
      <c r="J9549" s="12">
        <f t="shared" si="299"/>
        <v>-4380450</v>
      </c>
      <c r="K9549" t="s">
        <v>1875</v>
      </c>
      <c r="L9549" t="s">
        <v>878</v>
      </c>
      <c r="M9549" t="s">
        <v>886</v>
      </c>
      <c r="N9549" t="str">
        <f t="shared" si="298"/>
        <v>E, B</v>
      </c>
    </row>
    <row r="9550" spans="1:14" x14ac:dyDescent="0.25">
      <c r="A9550" t="s">
        <v>11</v>
      </c>
      <c r="B9550" t="s">
        <v>861</v>
      </c>
      <c r="C9550" s="2">
        <v>2026</v>
      </c>
      <c r="D9550" t="s">
        <v>1801</v>
      </c>
      <c r="E9550" t="s">
        <v>1053</v>
      </c>
      <c r="F9550" t="s">
        <v>21</v>
      </c>
      <c r="G9550" t="s">
        <v>19</v>
      </c>
      <c r="H9550" t="s">
        <v>1410</v>
      </c>
      <c r="I9550" s="26">
        <v>270800</v>
      </c>
      <c r="J9550" s="12">
        <f t="shared" si="299"/>
        <v>-270800</v>
      </c>
      <c r="K9550" t="s">
        <v>1875</v>
      </c>
      <c r="L9550" t="s">
        <v>878</v>
      </c>
      <c r="M9550" t="s">
        <v>887</v>
      </c>
      <c r="N9550" t="str">
        <f t="shared" si="298"/>
        <v>E, A</v>
      </c>
    </row>
    <row r="9551" spans="1:14" x14ac:dyDescent="0.25">
      <c r="A9551" t="s">
        <v>11</v>
      </c>
      <c r="B9551" t="s">
        <v>861</v>
      </c>
      <c r="C9551" s="2">
        <v>2026</v>
      </c>
      <c r="D9551" t="s">
        <v>1801</v>
      </c>
      <c r="E9551" t="s">
        <v>1080</v>
      </c>
      <c r="F9551" t="s">
        <v>16</v>
      </c>
      <c r="G9551" t="s">
        <v>15</v>
      </c>
      <c r="H9551" t="s">
        <v>1498</v>
      </c>
      <c r="I9551" s="26">
        <v>7316318.96</v>
      </c>
      <c r="J9551" s="12">
        <f t="shared" si="299"/>
        <v>-7316318.96</v>
      </c>
      <c r="K9551" t="s">
        <v>1875</v>
      </c>
      <c r="L9551" t="s">
        <v>878</v>
      </c>
      <c r="M9551" t="s">
        <v>888</v>
      </c>
      <c r="N9551" t="str">
        <f t="shared" si="298"/>
        <v>E, C</v>
      </c>
    </row>
    <row r="9552" spans="1:14" x14ac:dyDescent="0.25">
      <c r="A9552" t="s">
        <v>11</v>
      </c>
      <c r="B9552" t="s">
        <v>861</v>
      </c>
      <c r="C9552" s="2">
        <v>2026</v>
      </c>
      <c r="D9552" t="s">
        <v>1801</v>
      </c>
      <c r="E9552" t="s">
        <v>1073</v>
      </c>
      <c r="F9552" t="s">
        <v>18</v>
      </c>
      <c r="G9552" t="s">
        <v>315</v>
      </c>
      <c r="H9552" t="s">
        <v>1122</v>
      </c>
      <c r="I9552" s="26">
        <v>1013667.86</v>
      </c>
      <c r="J9552" s="12">
        <f t="shared" si="299"/>
        <v>-1013667.86</v>
      </c>
      <c r="K9552" t="s">
        <v>1875</v>
      </c>
      <c r="L9552" t="s">
        <v>878</v>
      </c>
      <c r="M9552" t="s">
        <v>886</v>
      </c>
      <c r="N9552" t="str">
        <f t="shared" si="298"/>
        <v>E, B</v>
      </c>
    </row>
    <row r="9553" spans="1:14" x14ac:dyDescent="0.25">
      <c r="A9553" t="s">
        <v>11</v>
      </c>
      <c r="B9553" t="s">
        <v>861</v>
      </c>
      <c r="C9553" s="2">
        <v>2026</v>
      </c>
      <c r="D9553" t="s">
        <v>1801</v>
      </c>
      <c r="E9553" t="s">
        <v>1051</v>
      </c>
      <c r="F9553" t="s">
        <v>24</v>
      </c>
      <c r="G9553" t="s">
        <v>27</v>
      </c>
      <c r="H9553" t="s">
        <v>294</v>
      </c>
      <c r="I9553" s="26">
        <v>335778.42</v>
      </c>
      <c r="J9553" s="12">
        <f t="shared" si="299"/>
        <v>-335778.42</v>
      </c>
      <c r="K9553" t="s">
        <v>1875</v>
      </c>
      <c r="L9553" t="s">
        <v>879</v>
      </c>
      <c r="M9553" t="s">
        <v>888</v>
      </c>
      <c r="N9553" t="str">
        <f t="shared" si="298"/>
        <v>R, C</v>
      </c>
    </row>
    <row r="9554" spans="1:14" x14ac:dyDescent="0.25">
      <c r="A9554" t="s">
        <v>11</v>
      </c>
      <c r="B9554" t="s">
        <v>12</v>
      </c>
      <c r="C9554" s="2">
        <v>2026</v>
      </c>
      <c r="D9554" t="s">
        <v>1745</v>
      </c>
      <c r="E9554" t="s">
        <v>1064</v>
      </c>
      <c r="F9554" t="s">
        <v>22</v>
      </c>
      <c r="G9554" t="s">
        <v>19</v>
      </c>
      <c r="H9554" t="s">
        <v>1332</v>
      </c>
      <c r="I9554" s="26">
        <v>-105000</v>
      </c>
      <c r="J9554" s="12">
        <f t="shared" si="299"/>
        <v>105000</v>
      </c>
      <c r="K9554" t="s">
        <v>1875</v>
      </c>
      <c r="L9554" t="s">
        <v>878</v>
      </c>
      <c r="M9554" t="s">
        <v>889</v>
      </c>
      <c r="N9554" t="str">
        <f t="shared" si="298"/>
        <v>E, S</v>
      </c>
    </row>
    <row r="9555" spans="1:14" x14ac:dyDescent="0.25">
      <c r="A9555" t="s">
        <v>11</v>
      </c>
      <c r="B9555" t="s">
        <v>860</v>
      </c>
      <c r="C9555" s="2">
        <v>2026</v>
      </c>
      <c r="D9555" t="s">
        <v>1745</v>
      </c>
      <c r="E9555" t="s">
        <v>1062</v>
      </c>
      <c r="F9555" t="s">
        <v>14</v>
      </c>
      <c r="G9555" t="s">
        <v>19</v>
      </c>
      <c r="H9555" t="s">
        <v>1192</v>
      </c>
      <c r="I9555" s="26">
        <v>-57983.96</v>
      </c>
      <c r="J9555" s="12">
        <f t="shared" si="299"/>
        <v>57983.96</v>
      </c>
      <c r="K9555" t="s">
        <v>1875</v>
      </c>
      <c r="L9555" t="s">
        <v>879</v>
      </c>
      <c r="M9555" t="s">
        <v>888</v>
      </c>
      <c r="N9555" t="str">
        <f t="shared" si="298"/>
        <v>R, C</v>
      </c>
    </row>
    <row r="9556" spans="1:14" x14ac:dyDescent="0.25">
      <c r="A9556" t="s">
        <v>11</v>
      </c>
      <c r="B9556" t="s">
        <v>860</v>
      </c>
      <c r="C9556" s="2">
        <v>2026</v>
      </c>
      <c r="D9556" t="s">
        <v>1680</v>
      </c>
      <c r="E9556" t="s">
        <v>1058</v>
      </c>
      <c r="F9556" t="s">
        <v>22</v>
      </c>
      <c r="G9556" t="s">
        <v>19</v>
      </c>
      <c r="H9556" t="s">
        <v>1314</v>
      </c>
      <c r="I9556" s="26">
        <v>0</v>
      </c>
      <c r="J9556" s="12">
        <f t="shared" si="299"/>
        <v>0</v>
      </c>
      <c r="K9556" t="s">
        <v>1875</v>
      </c>
      <c r="L9556" t="s">
        <v>879</v>
      </c>
      <c r="M9556" t="s">
        <v>888</v>
      </c>
      <c r="N9556" t="str">
        <f t="shared" si="298"/>
        <v>R, C</v>
      </c>
    </row>
    <row r="9557" spans="1:14" x14ac:dyDescent="0.25">
      <c r="A9557" t="s">
        <v>11</v>
      </c>
      <c r="B9557" t="s">
        <v>861</v>
      </c>
      <c r="C9557" s="2">
        <v>2026</v>
      </c>
      <c r="D9557" t="s">
        <v>1801</v>
      </c>
      <c r="E9557" t="s">
        <v>1066</v>
      </c>
      <c r="F9557" t="s">
        <v>24</v>
      </c>
      <c r="G9557" t="s">
        <v>27</v>
      </c>
      <c r="H9557" t="s">
        <v>993</v>
      </c>
      <c r="I9557" s="26">
        <v>1435920.19</v>
      </c>
      <c r="J9557" s="12">
        <f t="shared" si="299"/>
        <v>-1435920.19</v>
      </c>
      <c r="K9557" t="s">
        <v>1875</v>
      </c>
      <c r="L9557" t="s">
        <v>879</v>
      </c>
      <c r="M9557" t="s">
        <v>888</v>
      </c>
      <c r="N9557" t="str">
        <f t="shared" si="298"/>
        <v>R, C</v>
      </c>
    </row>
    <row r="9558" spans="1:14" x14ac:dyDescent="0.25">
      <c r="A9558" t="s">
        <v>11</v>
      </c>
      <c r="B9558" t="s">
        <v>861</v>
      </c>
      <c r="C9558" s="2">
        <v>2026</v>
      </c>
      <c r="D9558" t="s">
        <v>1801</v>
      </c>
      <c r="E9558" t="s">
        <v>1066</v>
      </c>
      <c r="F9558" t="s">
        <v>18</v>
      </c>
      <c r="G9558" t="s">
        <v>174</v>
      </c>
      <c r="H9558" t="s">
        <v>1244</v>
      </c>
      <c r="I9558" s="26">
        <v>618200</v>
      </c>
      <c r="J9558" s="12">
        <f t="shared" si="299"/>
        <v>-618200</v>
      </c>
      <c r="K9558" t="s">
        <v>1875</v>
      </c>
      <c r="L9558" t="s">
        <v>878</v>
      </c>
      <c r="M9558" t="s">
        <v>887</v>
      </c>
      <c r="N9558" t="str">
        <f t="shared" si="298"/>
        <v>E, A</v>
      </c>
    </row>
    <row r="9559" spans="1:14" x14ac:dyDescent="0.25">
      <c r="A9559" t="s">
        <v>11</v>
      </c>
      <c r="B9559" t="s">
        <v>12</v>
      </c>
      <c r="C9559" s="2">
        <v>2026</v>
      </c>
      <c r="D9559" t="s">
        <v>1801</v>
      </c>
      <c r="E9559" t="s">
        <v>1062</v>
      </c>
      <c r="F9559" t="s">
        <v>21</v>
      </c>
      <c r="G9559" t="s">
        <v>19</v>
      </c>
      <c r="H9559" t="s">
        <v>1048</v>
      </c>
      <c r="I9559" s="26">
        <v>-13700</v>
      </c>
      <c r="J9559" s="12">
        <f t="shared" si="299"/>
        <v>13700</v>
      </c>
      <c r="K9559" t="s">
        <v>1875</v>
      </c>
      <c r="L9559" t="s">
        <v>879</v>
      </c>
      <c r="M9559" t="s">
        <v>887</v>
      </c>
      <c r="N9559" t="str">
        <f t="shared" si="298"/>
        <v>R, A</v>
      </c>
    </row>
    <row r="9560" spans="1:14" x14ac:dyDescent="0.25">
      <c r="A9560" t="s">
        <v>11</v>
      </c>
      <c r="B9560" t="s">
        <v>12</v>
      </c>
      <c r="C9560" s="2">
        <v>2026</v>
      </c>
      <c r="D9560" t="s">
        <v>1801</v>
      </c>
      <c r="E9560" t="s">
        <v>1066</v>
      </c>
      <c r="F9560" t="s">
        <v>14</v>
      </c>
      <c r="G9560" t="s">
        <v>19</v>
      </c>
      <c r="H9560" t="s">
        <v>1286</v>
      </c>
      <c r="I9560" s="26">
        <v>-244600</v>
      </c>
      <c r="J9560" s="12">
        <f t="shared" si="299"/>
        <v>244600</v>
      </c>
      <c r="K9560" t="s">
        <v>1875</v>
      </c>
      <c r="L9560" t="s">
        <v>879</v>
      </c>
      <c r="M9560" t="s">
        <v>888</v>
      </c>
      <c r="N9560" t="str">
        <f t="shared" si="298"/>
        <v>R, C</v>
      </c>
    </row>
    <row r="9561" spans="1:14" x14ac:dyDescent="0.25">
      <c r="A9561" t="s">
        <v>11</v>
      </c>
      <c r="B9561" t="s">
        <v>12</v>
      </c>
      <c r="C9561" s="2">
        <v>2026</v>
      </c>
      <c r="D9561" t="s">
        <v>1801</v>
      </c>
      <c r="E9561" t="s">
        <v>1053</v>
      </c>
      <c r="F9561" t="s">
        <v>21</v>
      </c>
      <c r="G9561" t="s">
        <v>19</v>
      </c>
      <c r="H9561" t="s">
        <v>1673</v>
      </c>
      <c r="I9561" s="26">
        <v>-400</v>
      </c>
      <c r="J9561" s="12">
        <f t="shared" si="299"/>
        <v>400</v>
      </c>
      <c r="K9561" t="s">
        <v>1875</v>
      </c>
      <c r="L9561" t="s">
        <v>879</v>
      </c>
      <c r="M9561" t="s">
        <v>887</v>
      </c>
      <c r="N9561" t="str">
        <f t="shared" si="298"/>
        <v>R, A</v>
      </c>
    </row>
    <row r="9562" spans="1:14" x14ac:dyDescent="0.25">
      <c r="A9562" t="s">
        <v>11</v>
      </c>
      <c r="B9562" t="s">
        <v>862</v>
      </c>
      <c r="C9562" s="2">
        <v>2026</v>
      </c>
      <c r="D9562" t="s">
        <v>1801</v>
      </c>
      <c r="E9562" t="s">
        <v>1066</v>
      </c>
      <c r="F9562" t="s">
        <v>24</v>
      </c>
      <c r="G9562" t="s">
        <v>27</v>
      </c>
      <c r="H9562" t="s">
        <v>1797</v>
      </c>
      <c r="I9562" s="26">
        <v>0</v>
      </c>
      <c r="J9562" s="12">
        <f t="shared" si="299"/>
        <v>0</v>
      </c>
      <c r="K9562" t="s">
        <v>1875</v>
      </c>
      <c r="L9562" t="s">
        <v>879</v>
      </c>
      <c r="M9562" t="s">
        <v>888</v>
      </c>
      <c r="N9562" t="str">
        <f t="shared" si="298"/>
        <v>R, C</v>
      </c>
    </row>
    <row r="9563" spans="1:14" x14ac:dyDescent="0.25">
      <c r="A9563" t="s">
        <v>11</v>
      </c>
      <c r="B9563" t="s">
        <v>860</v>
      </c>
      <c r="C9563" s="2">
        <v>2026</v>
      </c>
      <c r="D9563" t="s">
        <v>1801</v>
      </c>
      <c r="E9563" t="s">
        <v>1101</v>
      </c>
      <c r="F9563" t="s">
        <v>22</v>
      </c>
      <c r="G9563" t="s">
        <v>19</v>
      </c>
      <c r="H9563" t="s">
        <v>1079</v>
      </c>
      <c r="I9563" s="26">
        <v>170080.25</v>
      </c>
      <c r="J9563" s="12">
        <f t="shared" si="299"/>
        <v>-170080.25</v>
      </c>
      <c r="K9563" t="s">
        <v>1875</v>
      </c>
      <c r="L9563" t="s">
        <v>878</v>
      </c>
      <c r="M9563" t="s">
        <v>887</v>
      </c>
      <c r="N9563" t="str">
        <f t="shared" si="298"/>
        <v>E, A</v>
      </c>
    </row>
    <row r="9564" spans="1:14" x14ac:dyDescent="0.25">
      <c r="A9564" t="s">
        <v>11</v>
      </c>
      <c r="B9564" t="s">
        <v>12</v>
      </c>
      <c r="C9564" s="2">
        <v>2026</v>
      </c>
      <c r="D9564" t="s">
        <v>1745</v>
      </c>
      <c r="E9564" t="s">
        <v>1073</v>
      </c>
      <c r="F9564" t="s">
        <v>14</v>
      </c>
      <c r="G9564" t="s">
        <v>315</v>
      </c>
      <c r="H9564" t="s">
        <v>1387</v>
      </c>
      <c r="I9564" s="26">
        <v>0</v>
      </c>
      <c r="J9564" s="12">
        <f t="shared" si="299"/>
        <v>0</v>
      </c>
      <c r="K9564" t="s">
        <v>1875</v>
      </c>
      <c r="L9564" t="s">
        <v>878</v>
      </c>
      <c r="M9564" t="s">
        <v>888</v>
      </c>
      <c r="N9564" t="str">
        <f t="shared" si="298"/>
        <v>E, C</v>
      </c>
    </row>
    <row r="9565" spans="1:14" x14ac:dyDescent="0.25">
      <c r="A9565" t="s">
        <v>11</v>
      </c>
      <c r="B9565" t="s">
        <v>861</v>
      </c>
      <c r="C9565" s="2">
        <v>2026</v>
      </c>
      <c r="D9565" t="s">
        <v>1801</v>
      </c>
      <c r="E9565" t="s">
        <v>1080</v>
      </c>
      <c r="F9565" t="s">
        <v>21</v>
      </c>
      <c r="G9565" t="s">
        <v>15</v>
      </c>
      <c r="H9565" t="s">
        <v>1483</v>
      </c>
      <c r="I9565" s="26">
        <v>26959798.059999999</v>
      </c>
      <c r="J9565" s="12">
        <f t="shared" si="299"/>
        <v>-26959798.059999999</v>
      </c>
      <c r="K9565" t="s">
        <v>1875</v>
      </c>
      <c r="L9565" t="s">
        <v>878</v>
      </c>
      <c r="M9565" t="s">
        <v>887</v>
      </c>
      <c r="N9565" t="str">
        <f t="shared" si="298"/>
        <v>E, A</v>
      </c>
    </row>
    <row r="9566" spans="1:14" x14ac:dyDescent="0.25">
      <c r="A9566" t="s">
        <v>11</v>
      </c>
      <c r="B9566" t="s">
        <v>861</v>
      </c>
      <c r="C9566" s="2">
        <v>2026</v>
      </c>
      <c r="D9566" t="s">
        <v>1801</v>
      </c>
      <c r="E9566" t="s">
        <v>1051</v>
      </c>
      <c r="F9566" t="s">
        <v>22</v>
      </c>
      <c r="G9566" t="s">
        <v>19</v>
      </c>
      <c r="H9566" t="s">
        <v>1077</v>
      </c>
      <c r="I9566" s="26">
        <v>45789375.710000001</v>
      </c>
      <c r="J9566" s="12">
        <f t="shared" si="299"/>
        <v>-45789375.710000001</v>
      </c>
      <c r="K9566" t="s">
        <v>1875</v>
      </c>
      <c r="L9566" t="s">
        <v>879</v>
      </c>
      <c r="M9566" t="s">
        <v>888</v>
      </c>
      <c r="N9566" t="str">
        <f t="shared" si="298"/>
        <v>R, C</v>
      </c>
    </row>
    <row r="9567" spans="1:14" x14ac:dyDescent="0.25">
      <c r="A9567" t="s">
        <v>11</v>
      </c>
      <c r="B9567" t="s">
        <v>12</v>
      </c>
      <c r="C9567" s="2">
        <v>2026</v>
      </c>
      <c r="D9567" t="s">
        <v>1801</v>
      </c>
      <c r="E9567" t="s">
        <v>1565</v>
      </c>
      <c r="F9567" t="s">
        <v>14</v>
      </c>
      <c r="G9567" t="s">
        <v>19</v>
      </c>
      <c r="H9567" t="s">
        <v>1118</v>
      </c>
      <c r="I9567" s="26">
        <v>-72819.990000000005</v>
      </c>
      <c r="J9567" s="12">
        <f t="shared" si="299"/>
        <v>72819.990000000005</v>
      </c>
      <c r="K9567" t="s">
        <v>1875</v>
      </c>
      <c r="L9567" t="s">
        <v>879</v>
      </c>
      <c r="M9567" t="s">
        <v>887</v>
      </c>
      <c r="N9567" t="str">
        <f t="shared" si="298"/>
        <v>R, A</v>
      </c>
    </row>
    <row r="9568" spans="1:14" x14ac:dyDescent="0.25">
      <c r="A9568" t="s">
        <v>11</v>
      </c>
      <c r="B9568" t="s">
        <v>12</v>
      </c>
      <c r="C9568" s="2">
        <v>2026</v>
      </c>
      <c r="D9568" t="s">
        <v>1801</v>
      </c>
      <c r="E9568" t="s">
        <v>1051</v>
      </c>
      <c r="F9568" t="s">
        <v>20</v>
      </c>
      <c r="G9568" t="s">
        <v>19</v>
      </c>
      <c r="H9568" t="s">
        <v>1475</v>
      </c>
      <c r="I9568" s="26">
        <v>-1479200</v>
      </c>
      <c r="J9568" s="12">
        <f t="shared" si="299"/>
        <v>1479200</v>
      </c>
      <c r="K9568" t="s">
        <v>1875</v>
      </c>
      <c r="L9568" t="s">
        <v>879</v>
      </c>
      <c r="M9568" t="s">
        <v>887</v>
      </c>
      <c r="N9568" t="str">
        <f t="shared" si="298"/>
        <v>R, A</v>
      </c>
    </row>
    <row r="9569" spans="1:14" x14ac:dyDescent="0.25">
      <c r="A9569" t="s">
        <v>11</v>
      </c>
      <c r="B9569" t="s">
        <v>12</v>
      </c>
      <c r="C9569" s="2">
        <v>2026</v>
      </c>
      <c r="D9569" t="s">
        <v>1801</v>
      </c>
      <c r="E9569" t="s">
        <v>1158</v>
      </c>
      <c r="F9569" t="s">
        <v>24</v>
      </c>
      <c r="G9569" t="s">
        <v>27</v>
      </c>
      <c r="H9569" t="s">
        <v>125</v>
      </c>
      <c r="I9569" s="26">
        <v>0</v>
      </c>
      <c r="J9569" s="12">
        <f t="shared" si="299"/>
        <v>0</v>
      </c>
      <c r="K9569" t="s">
        <v>1875</v>
      </c>
      <c r="N9569" t="str">
        <f t="shared" si="298"/>
        <v xml:space="preserve">, </v>
      </c>
    </row>
    <row r="9570" spans="1:14" x14ac:dyDescent="0.25">
      <c r="A9570" t="s">
        <v>11</v>
      </c>
      <c r="B9570" t="s">
        <v>12</v>
      </c>
      <c r="C9570" s="2">
        <v>2026</v>
      </c>
      <c r="D9570" t="s">
        <v>1801</v>
      </c>
      <c r="E9570" t="s">
        <v>1092</v>
      </c>
      <c r="F9570" t="s">
        <v>16</v>
      </c>
      <c r="G9570" t="s">
        <v>19</v>
      </c>
      <c r="H9570" t="s">
        <v>1169</v>
      </c>
      <c r="I9570" s="26">
        <v>-2900</v>
      </c>
      <c r="J9570" s="12">
        <f t="shared" si="299"/>
        <v>2900</v>
      </c>
      <c r="K9570" t="s">
        <v>1875</v>
      </c>
      <c r="L9570" t="s">
        <v>879</v>
      </c>
      <c r="M9570" t="s">
        <v>887</v>
      </c>
      <c r="N9570" t="str">
        <f t="shared" si="298"/>
        <v>R, A</v>
      </c>
    </row>
    <row r="9571" spans="1:14" x14ac:dyDescent="0.25">
      <c r="A9571" t="s">
        <v>11</v>
      </c>
      <c r="B9571" t="s">
        <v>12</v>
      </c>
      <c r="C9571" s="2">
        <v>2026</v>
      </c>
      <c r="D9571" t="s">
        <v>1801</v>
      </c>
      <c r="E9571" t="s">
        <v>1051</v>
      </c>
      <c r="F9571" t="s">
        <v>22</v>
      </c>
      <c r="G9571" t="s">
        <v>19</v>
      </c>
      <c r="H9571" t="s">
        <v>1331</v>
      </c>
      <c r="I9571" s="26">
        <v>-4388329</v>
      </c>
      <c r="J9571" s="12">
        <f t="shared" si="299"/>
        <v>4388329</v>
      </c>
      <c r="K9571" t="s">
        <v>1875</v>
      </c>
      <c r="L9571" t="s">
        <v>878</v>
      </c>
      <c r="M9571" t="s">
        <v>887</v>
      </c>
      <c r="N9571" t="str">
        <f t="shared" si="298"/>
        <v>E, A</v>
      </c>
    </row>
    <row r="9572" spans="1:14" x14ac:dyDescent="0.25">
      <c r="A9572" t="s">
        <v>11</v>
      </c>
      <c r="B9572" t="s">
        <v>12</v>
      </c>
      <c r="C9572" s="2">
        <v>2026</v>
      </c>
      <c r="D9572" t="s">
        <v>1801</v>
      </c>
      <c r="E9572" t="s">
        <v>1058</v>
      </c>
      <c r="F9572" t="s">
        <v>22</v>
      </c>
      <c r="G9572" t="s">
        <v>19</v>
      </c>
      <c r="H9572" t="s">
        <v>1514</v>
      </c>
      <c r="I9572" s="26">
        <v>-2513600</v>
      </c>
      <c r="J9572" s="12">
        <f t="shared" si="299"/>
        <v>2513600</v>
      </c>
      <c r="K9572" t="s">
        <v>1875</v>
      </c>
      <c r="L9572" t="s">
        <v>878</v>
      </c>
      <c r="M9572" t="s">
        <v>886</v>
      </c>
      <c r="N9572" t="str">
        <f t="shared" si="298"/>
        <v>E, B</v>
      </c>
    </row>
    <row r="9573" spans="1:14" x14ac:dyDescent="0.25">
      <c r="A9573" t="s">
        <v>11</v>
      </c>
      <c r="B9573" t="s">
        <v>12</v>
      </c>
      <c r="C9573" s="2">
        <v>2026</v>
      </c>
      <c r="D9573" t="s">
        <v>1801</v>
      </c>
      <c r="E9573" t="s">
        <v>1053</v>
      </c>
      <c r="F9573" t="s">
        <v>18</v>
      </c>
      <c r="G9573" t="s">
        <v>19</v>
      </c>
      <c r="H9573" t="s">
        <v>1567</v>
      </c>
      <c r="I9573" s="26">
        <v>-767800</v>
      </c>
      <c r="J9573" s="12">
        <f t="shared" si="299"/>
        <v>767800</v>
      </c>
      <c r="K9573" t="s">
        <v>1875</v>
      </c>
      <c r="L9573" t="s">
        <v>879</v>
      </c>
      <c r="M9573" t="s">
        <v>888</v>
      </c>
      <c r="N9573" t="str">
        <f t="shared" si="298"/>
        <v>R, C</v>
      </c>
    </row>
    <row r="9574" spans="1:14" x14ac:dyDescent="0.25">
      <c r="A9574" t="s">
        <v>11</v>
      </c>
      <c r="B9574" t="s">
        <v>12</v>
      </c>
      <c r="C9574" s="2">
        <v>2026</v>
      </c>
      <c r="D9574" t="s">
        <v>1801</v>
      </c>
      <c r="E9574" t="s">
        <v>1051</v>
      </c>
      <c r="F9574" t="s">
        <v>14</v>
      </c>
      <c r="G9574" t="s">
        <v>19</v>
      </c>
      <c r="H9574" t="s">
        <v>1500</v>
      </c>
      <c r="I9574" s="26">
        <v>-37371067</v>
      </c>
      <c r="J9574" s="12">
        <f t="shared" si="299"/>
        <v>37371067</v>
      </c>
      <c r="K9574" t="s">
        <v>1875</v>
      </c>
      <c r="L9574" t="s">
        <v>879</v>
      </c>
      <c r="M9574" t="s">
        <v>887</v>
      </c>
      <c r="N9574" t="str">
        <f t="shared" si="298"/>
        <v>R, A</v>
      </c>
    </row>
    <row r="9575" spans="1:14" x14ac:dyDescent="0.25">
      <c r="A9575" t="s">
        <v>11</v>
      </c>
      <c r="B9575" t="s">
        <v>12</v>
      </c>
      <c r="C9575" s="2">
        <v>2026</v>
      </c>
      <c r="D9575" t="s">
        <v>1801</v>
      </c>
      <c r="E9575" t="s">
        <v>1058</v>
      </c>
      <c r="F9575" t="s">
        <v>14</v>
      </c>
      <c r="G9575" t="s">
        <v>19</v>
      </c>
      <c r="H9575" t="s">
        <v>1097</v>
      </c>
      <c r="I9575" s="26">
        <v>-4596033.54</v>
      </c>
      <c r="J9575" s="12">
        <f t="shared" si="299"/>
        <v>4596033.54</v>
      </c>
      <c r="K9575" t="s">
        <v>1875</v>
      </c>
      <c r="L9575" t="s">
        <v>879</v>
      </c>
      <c r="M9575" t="s">
        <v>887</v>
      </c>
      <c r="N9575" t="str">
        <f t="shared" si="298"/>
        <v>R, A</v>
      </c>
    </row>
    <row r="9576" spans="1:14" x14ac:dyDescent="0.25">
      <c r="A9576" t="s">
        <v>11</v>
      </c>
      <c r="B9576" t="s">
        <v>12</v>
      </c>
      <c r="C9576" s="2">
        <v>2026</v>
      </c>
      <c r="D9576" t="s">
        <v>1801</v>
      </c>
      <c r="E9576" t="s">
        <v>1158</v>
      </c>
      <c r="F9576" t="s">
        <v>410</v>
      </c>
      <c r="G9576" t="s">
        <v>19</v>
      </c>
      <c r="H9576" t="s">
        <v>1466</v>
      </c>
      <c r="I9576" s="26">
        <v>-24500</v>
      </c>
      <c r="J9576" s="12">
        <f t="shared" si="299"/>
        <v>24500</v>
      </c>
      <c r="K9576" t="s">
        <v>1875</v>
      </c>
      <c r="L9576" t="s">
        <v>878</v>
      </c>
      <c r="M9576" t="s">
        <v>889</v>
      </c>
      <c r="N9576" t="str">
        <f t="shared" si="298"/>
        <v>E, S</v>
      </c>
    </row>
    <row r="9577" spans="1:14" x14ac:dyDescent="0.25">
      <c r="A9577" t="s">
        <v>11</v>
      </c>
      <c r="B9577" t="s">
        <v>12</v>
      </c>
      <c r="C9577" s="2">
        <v>2026</v>
      </c>
      <c r="D9577" t="s">
        <v>1801</v>
      </c>
      <c r="E9577" t="s">
        <v>1129</v>
      </c>
      <c r="F9577" t="s">
        <v>18</v>
      </c>
      <c r="G9577" t="s">
        <v>19</v>
      </c>
      <c r="H9577" t="s">
        <v>1141</v>
      </c>
      <c r="I9577" s="26">
        <v>-171280.88</v>
      </c>
      <c r="J9577" s="12">
        <f t="shared" si="299"/>
        <v>171280.88</v>
      </c>
      <c r="K9577" t="s">
        <v>1875</v>
      </c>
      <c r="L9577" t="s">
        <v>879</v>
      </c>
      <c r="M9577" t="s">
        <v>887</v>
      </c>
      <c r="N9577" t="str">
        <f t="shared" si="298"/>
        <v>R, A</v>
      </c>
    </row>
    <row r="9578" spans="1:14" x14ac:dyDescent="0.25">
      <c r="A9578" t="s">
        <v>11</v>
      </c>
      <c r="B9578" t="s">
        <v>12</v>
      </c>
      <c r="C9578" s="2">
        <v>2026</v>
      </c>
      <c r="D9578" t="s">
        <v>1801</v>
      </c>
      <c r="E9578" t="s">
        <v>1129</v>
      </c>
      <c r="F9578" t="s">
        <v>18</v>
      </c>
      <c r="G9578" t="s">
        <v>19</v>
      </c>
      <c r="H9578" t="s">
        <v>1056</v>
      </c>
      <c r="I9578" s="26">
        <v>-769600</v>
      </c>
      <c r="J9578" s="12">
        <f t="shared" si="299"/>
        <v>769600</v>
      </c>
      <c r="K9578" t="s">
        <v>1875</v>
      </c>
      <c r="L9578" t="s">
        <v>879</v>
      </c>
      <c r="M9578" t="s">
        <v>888</v>
      </c>
      <c r="N9578" t="str">
        <f t="shared" si="298"/>
        <v>R, C</v>
      </c>
    </row>
    <row r="9579" spans="1:14" x14ac:dyDescent="0.25">
      <c r="A9579" t="s">
        <v>11</v>
      </c>
      <c r="B9579" t="s">
        <v>12</v>
      </c>
      <c r="C9579" s="2">
        <v>2026</v>
      </c>
      <c r="D9579" t="s">
        <v>1801</v>
      </c>
      <c r="E9579" t="s">
        <v>1269</v>
      </c>
      <c r="F9579" t="s">
        <v>24</v>
      </c>
      <c r="G9579" t="s">
        <v>27</v>
      </c>
      <c r="H9579" t="s">
        <v>825</v>
      </c>
      <c r="I9579" s="26">
        <v>0</v>
      </c>
      <c r="J9579" s="12">
        <f t="shared" si="299"/>
        <v>0</v>
      </c>
      <c r="K9579" t="s">
        <v>1875</v>
      </c>
      <c r="L9579" t="s">
        <v>879</v>
      </c>
      <c r="M9579" t="s">
        <v>888</v>
      </c>
      <c r="N9579" t="str">
        <f t="shared" si="298"/>
        <v>R, C</v>
      </c>
    </row>
    <row r="9580" spans="1:14" x14ac:dyDescent="0.25">
      <c r="A9580" t="s">
        <v>11</v>
      </c>
      <c r="B9580" t="s">
        <v>12</v>
      </c>
      <c r="C9580" s="2">
        <v>2026</v>
      </c>
      <c r="D9580" t="s">
        <v>1801</v>
      </c>
      <c r="E9580" t="s">
        <v>1080</v>
      </c>
      <c r="F9580" t="s">
        <v>21</v>
      </c>
      <c r="G9580" t="s">
        <v>15</v>
      </c>
      <c r="H9580" t="s">
        <v>1228</v>
      </c>
      <c r="I9580" s="26">
        <v>-167054.5</v>
      </c>
      <c r="J9580" s="12">
        <f t="shared" si="299"/>
        <v>167054.5</v>
      </c>
      <c r="K9580" t="s">
        <v>1875</v>
      </c>
      <c r="L9580" t="s">
        <v>879</v>
      </c>
      <c r="M9580" t="s">
        <v>888</v>
      </c>
      <c r="N9580" t="str">
        <f t="shared" si="298"/>
        <v>R, C</v>
      </c>
    </row>
    <row r="9581" spans="1:14" x14ac:dyDescent="0.25">
      <c r="A9581" t="s">
        <v>11</v>
      </c>
      <c r="B9581" t="s">
        <v>12</v>
      </c>
      <c r="C9581" s="2">
        <v>2026</v>
      </c>
      <c r="D9581" t="s">
        <v>1801</v>
      </c>
      <c r="E9581" t="s">
        <v>1051</v>
      </c>
      <c r="F9581" t="s">
        <v>16</v>
      </c>
      <c r="G9581" t="s">
        <v>19</v>
      </c>
      <c r="H9581" t="s">
        <v>1220</v>
      </c>
      <c r="I9581" s="26">
        <v>-1688189.47</v>
      </c>
      <c r="J9581" s="12">
        <f t="shared" si="299"/>
        <v>1688189.47</v>
      </c>
      <c r="K9581" t="s">
        <v>1875</v>
      </c>
      <c r="L9581" t="s">
        <v>878</v>
      </c>
      <c r="M9581" t="s">
        <v>888</v>
      </c>
      <c r="N9581" t="str">
        <f t="shared" si="298"/>
        <v>E, C</v>
      </c>
    </row>
    <row r="9582" spans="1:14" x14ac:dyDescent="0.25">
      <c r="A9582" t="s">
        <v>11</v>
      </c>
      <c r="B9582" t="s">
        <v>862</v>
      </c>
      <c r="C9582" s="2">
        <v>2026</v>
      </c>
      <c r="D9582" t="s">
        <v>1801</v>
      </c>
      <c r="E9582" t="s">
        <v>1080</v>
      </c>
      <c r="F9582" t="s">
        <v>14</v>
      </c>
      <c r="G9582" t="s">
        <v>15</v>
      </c>
      <c r="H9582" t="s">
        <v>1483</v>
      </c>
      <c r="I9582" s="26">
        <v>-6834.72</v>
      </c>
      <c r="J9582" s="12">
        <f t="shared" si="299"/>
        <v>6834.72</v>
      </c>
      <c r="K9582" t="s">
        <v>1875</v>
      </c>
      <c r="L9582" t="s">
        <v>878</v>
      </c>
      <c r="M9582" t="s">
        <v>887</v>
      </c>
      <c r="N9582" t="str">
        <f t="shared" si="298"/>
        <v>E, A</v>
      </c>
    </row>
    <row r="9583" spans="1:14" x14ac:dyDescent="0.25">
      <c r="A9583" t="s">
        <v>11</v>
      </c>
      <c r="B9583" t="s">
        <v>860</v>
      </c>
      <c r="C9583" s="2">
        <v>2026</v>
      </c>
      <c r="D9583" t="s">
        <v>1801</v>
      </c>
      <c r="E9583" t="s">
        <v>1062</v>
      </c>
      <c r="F9583" t="s">
        <v>14</v>
      </c>
      <c r="G9583" t="s">
        <v>19</v>
      </c>
      <c r="H9583" t="s">
        <v>1089</v>
      </c>
      <c r="I9583" s="26">
        <v>-280261.92</v>
      </c>
      <c r="J9583" s="12">
        <f t="shared" si="299"/>
        <v>280261.92</v>
      </c>
      <c r="K9583" t="s">
        <v>1875</v>
      </c>
      <c r="L9583" t="s">
        <v>879</v>
      </c>
      <c r="M9583" t="s">
        <v>887</v>
      </c>
      <c r="N9583" t="str">
        <f t="shared" si="298"/>
        <v>R, A</v>
      </c>
    </row>
    <row r="9584" spans="1:14" x14ac:dyDescent="0.25">
      <c r="A9584" t="s">
        <v>11</v>
      </c>
      <c r="B9584" t="s">
        <v>12</v>
      </c>
      <c r="C9584" s="2">
        <v>2026</v>
      </c>
      <c r="D9584" t="s">
        <v>1745</v>
      </c>
      <c r="E9584" t="s">
        <v>1066</v>
      </c>
      <c r="F9584" t="s">
        <v>22</v>
      </c>
      <c r="G9584" t="s">
        <v>19</v>
      </c>
      <c r="H9584" t="s">
        <v>1537</v>
      </c>
      <c r="I9584" s="26">
        <v>-465580.79999999999</v>
      </c>
      <c r="J9584" s="12">
        <f t="shared" si="299"/>
        <v>465580.79999999999</v>
      </c>
      <c r="K9584" t="s">
        <v>1875</v>
      </c>
      <c r="L9584" t="s">
        <v>879</v>
      </c>
      <c r="M9584" t="s">
        <v>888</v>
      </c>
      <c r="N9584" t="str">
        <f t="shared" si="298"/>
        <v>R, C</v>
      </c>
    </row>
    <row r="9585" spans="1:14" x14ac:dyDescent="0.25">
      <c r="A9585" t="s">
        <v>11</v>
      </c>
      <c r="B9585" t="s">
        <v>861</v>
      </c>
      <c r="C9585" s="2">
        <v>2026</v>
      </c>
      <c r="D9585" t="s">
        <v>1801</v>
      </c>
      <c r="E9585" t="s">
        <v>1058</v>
      </c>
      <c r="F9585" t="s">
        <v>24</v>
      </c>
      <c r="G9585" t="s">
        <v>25</v>
      </c>
      <c r="H9585" t="s">
        <v>26</v>
      </c>
      <c r="I9585" s="26">
        <v>1575058.64</v>
      </c>
      <c r="J9585" s="12">
        <f t="shared" si="299"/>
        <v>-1575058.64</v>
      </c>
      <c r="K9585" t="s">
        <v>1875</v>
      </c>
      <c r="L9585" t="s">
        <v>879</v>
      </c>
      <c r="M9585" t="s">
        <v>888</v>
      </c>
      <c r="N9585" t="str">
        <f t="shared" si="298"/>
        <v>R, C</v>
      </c>
    </row>
    <row r="9586" spans="1:14" x14ac:dyDescent="0.25">
      <c r="A9586" t="s">
        <v>11</v>
      </c>
      <c r="B9586" t="s">
        <v>860</v>
      </c>
      <c r="C9586" s="2">
        <v>2027</v>
      </c>
      <c r="D9586" t="s">
        <v>1801</v>
      </c>
      <c r="E9586" t="s">
        <v>1053</v>
      </c>
      <c r="F9586" t="s">
        <v>22</v>
      </c>
      <c r="G9586" t="s">
        <v>19</v>
      </c>
      <c r="H9586" t="s">
        <v>1130</v>
      </c>
      <c r="I9586" s="26">
        <v>0</v>
      </c>
      <c r="J9586" s="12">
        <f t="shared" si="299"/>
        <v>0</v>
      </c>
      <c r="K9586" t="s">
        <v>1875</v>
      </c>
      <c r="L9586" t="s">
        <v>879</v>
      </c>
      <c r="M9586" t="s">
        <v>888</v>
      </c>
      <c r="N9586" t="str">
        <f t="shared" si="298"/>
        <v>R, C</v>
      </c>
    </row>
    <row r="9587" spans="1:14" x14ac:dyDescent="0.25">
      <c r="A9587" t="s">
        <v>11</v>
      </c>
      <c r="B9587" t="s">
        <v>860</v>
      </c>
      <c r="C9587" s="2">
        <v>2026</v>
      </c>
      <c r="D9587" t="s">
        <v>1745</v>
      </c>
      <c r="E9587" t="s">
        <v>1143</v>
      </c>
      <c r="F9587" t="s">
        <v>14</v>
      </c>
      <c r="G9587" t="s">
        <v>19</v>
      </c>
      <c r="H9587" t="s">
        <v>1186</v>
      </c>
      <c r="I9587" s="26">
        <v>0</v>
      </c>
      <c r="J9587" s="12">
        <f t="shared" si="299"/>
        <v>0</v>
      </c>
      <c r="K9587" t="s">
        <v>1875</v>
      </c>
      <c r="L9587" t="s">
        <v>879</v>
      </c>
      <c r="M9587" t="s">
        <v>888</v>
      </c>
      <c r="N9587" t="str">
        <f t="shared" si="298"/>
        <v>R, C</v>
      </c>
    </row>
    <row r="9588" spans="1:14" x14ac:dyDescent="0.25">
      <c r="A9588" t="s">
        <v>11</v>
      </c>
      <c r="B9588" t="s">
        <v>860</v>
      </c>
      <c r="C9588" s="2">
        <v>2026</v>
      </c>
      <c r="D9588" t="s">
        <v>1801</v>
      </c>
      <c r="E9588" t="s">
        <v>1053</v>
      </c>
      <c r="F9588" t="s">
        <v>14</v>
      </c>
      <c r="G9588" t="s">
        <v>19</v>
      </c>
      <c r="H9588" t="s">
        <v>1554</v>
      </c>
      <c r="I9588" s="26">
        <v>0</v>
      </c>
      <c r="J9588" s="12">
        <f t="shared" si="299"/>
        <v>0</v>
      </c>
      <c r="K9588" t="s">
        <v>1875</v>
      </c>
      <c r="L9588" t="s">
        <v>879</v>
      </c>
      <c r="M9588" t="s">
        <v>888</v>
      </c>
      <c r="N9588" t="str">
        <f t="shared" si="298"/>
        <v>R, C</v>
      </c>
    </row>
    <row r="9589" spans="1:14" x14ac:dyDescent="0.25">
      <c r="A9589" t="s">
        <v>11</v>
      </c>
      <c r="B9589" t="s">
        <v>861</v>
      </c>
      <c r="C9589" s="2">
        <v>2026</v>
      </c>
      <c r="D9589" t="s">
        <v>1801</v>
      </c>
      <c r="E9589" t="s">
        <v>1077</v>
      </c>
      <c r="F9589" t="s">
        <v>20</v>
      </c>
      <c r="G9589" t="s">
        <v>19</v>
      </c>
      <c r="H9589" t="s">
        <v>1148</v>
      </c>
      <c r="I9589" s="26">
        <v>0</v>
      </c>
      <c r="J9589" s="12">
        <f t="shared" si="299"/>
        <v>0</v>
      </c>
      <c r="K9589" t="s">
        <v>1875</v>
      </c>
      <c r="L9589" t="s">
        <v>878</v>
      </c>
      <c r="M9589" t="s">
        <v>887</v>
      </c>
      <c r="N9589" t="str">
        <f t="shared" si="298"/>
        <v>E, A</v>
      </c>
    </row>
    <row r="9590" spans="1:14" x14ac:dyDescent="0.25">
      <c r="A9590" t="s">
        <v>11</v>
      </c>
      <c r="B9590" t="s">
        <v>12</v>
      </c>
      <c r="C9590" s="2">
        <v>2026</v>
      </c>
      <c r="D9590" t="s">
        <v>1745</v>
      </c>
      <c r="E9590" t="s">
        <v>1235</v>
      </c>
      <c r="F9590" t="s">
        <v>22</v>
      </c>
      <c r="G9590" t="s">
        <v>19</v>
      </c>
      <c r="H9590" t="s">
        <v>1120</v>
      </c>
      <c r="I9590" s="26">
        <v>-8734229.0700000003</v>
      </c>
      <c r="J9590" s="12">
        <f t="shared" si="299"/>
        <v>8734229.0700000003</v>
      </c>
      <c r="K9590" t="s">
        <v>1875</v>
      </c>
      <c r="L9590" t="s">
        <v>879</v>
      </c>
      <c r="M9590" t="s">
        <v>888</v>
      </c>
      <c r="N9590" t="str">
        <f t="shared" si="298"/>
        <v>R, C</v>
      </c>
    </row>
    <row r="9591" spans="1:14" x14ac:dyDescent="0.25">
      <c r="A9591" t="s">
        <v>11</v>
      </c>
      <c r="B9591" t="s">
        <v>861</v>
      </c>
      <c r="C9591" s="2">
        <v>2026</v>
      </c>
      <c r="D9591" t="s">
        <v>1801</v>
      </c>
      <c r="E9591" t="s">
        <v>1064</v>
      </c>
      <c r="F9591" t="s">
        <v>18</v>
      </c>
      <c r="G9591" t="s">
        <v>19</v>
      </c>
      <c r="H9591" t="s">
        <v>1467</v>
      </c>
      <c r="I9591" s="26">
        <v>210693.1</v>
      </c>
      <c r="J9591" s="12">
        <f t="shared" si="299"/>
        <v>-210693.1</v>
      </c>
      <c r="K9591" t="s">
        <v>1875</v>
      </c>
      <c r="L9591" t="s">
        <v>879</v>
      </c>
      <c r="M9591" t="s">
        <v>887</v>
      </c>
      <c r="N9591" t="str">
        <f t="shared" si="298"/>
        <v>R, A</v>
      </c>
    </row>
    <row r="9592" spans="1:14" x14ac:dyDescent="0.25">
      <c r="A9592" t="s">
        <v>11</v>
      </c>
      <c r="B9592" t="s">
        <v>861</v>
      </c>
      <c r="C9592" s="2">
        <v>2026</v>
      </c>
      <c r="D9592" t="s">
        <v>1801</v>
      </c>
      <c r="E9592" t="s">
        <v>1087</v>
      </c>
      <c r="F9592" t="s">
        <v>20</v>
      </c>
      <c r="G9592" t="s">
        <v>19</v>
      </c>
      <c r="H9592" t="s">
        <v>1178</v>
      </c>
      <c r="I9592" s="26">
        <v>3910</v>
      </c>
      <c r="J9592" s="12">
        <f t="shared" si="299"/>
        <v>-3910</v>
      </c>
      <c r="K9592" t="s">
        <v>1875</v>
      </c>
      <c r="L9592" t="s">
        <v>878</v>
      </c>
      <c r="M9592" t="s">
        <v>887</v>
      </c>
      <c r="N9592" t="str">
        <f t="shared" si="298"/>
        <v>E, A</v>
      </c>
    </row>
    <row r="9593" spans="1:14" x14ac:dyDescent="0.25">
      <c r="A9593" t="s">
        <v>11</v>
      </c>
      <c r="B9593" t="s">
        <v>862</v>
      </c>
      <c r="C9593" s="2">
        <v>2026</v>
      </c>
      <c r="D9593" t="s">
        <v>1801</v>
      </c>
      <c r="E9593" t="s">
        <v>1101</v>
      </c>
      <c r="F9593" t="s">
        <v>14</v>
      </c>
      <c r="G9593" t="s">
        <v>19</v>
      </c>
      <c r="H9593" t="s">
        <v>1190</v>
      </c>
      <c r="I9593" s="26">
        <v>0</v>
      </c>
      <c r="J9593" s="12">
        <f t="shared" si="299"/>
        <v>0</v>
      </c>
      <c r="K9593" t="s">
        <v>1875</v>
      </c>
      <c r="L9593" t="s">
        <v>879</v>
      </c>
      <c r="M9593" t="s">
        <v>888</v>
      </c>
      <c r="N9593" t="str">
        <f t="shared" si="298"/>
        <v>R, C</v>
      </c>
    </row>
    <row r="9594" spans="1:14" x14ac:dyDescent="0.25">
      <c r="A9594" t="s">
        <v>11</v>
      </c>
      <c r="B9594" t="s">
        <v>861</v>
      </c>
      <c r="C9594" s="2">
        <v>2026</v>
      </c>
      <c r="D9594" t="s">
        <v>1801</v>
      </c>
      <c r="E9594" t="s">
        <v>1051</v>
      </c>
      <c r="F9594" t="s">
        <v>24</v>
      </c>
      <c r="G9594" t="s">
        <v>27</v>
      </c>
      <c r="H9594" t="s">
        <v>1802</v>
      </c>
      <c r="I9594" s="26">
        <v>307000</v>
      </c>
      <c r="J9594" s="12">
        <f t="shared" si="299"/>
        <v>-307000</v>
      </c>
      <c r="K9594" t="s">
        <v>1875</v>
      </c>
      <c r="L9594" t="s">
        <v>879</v>
      </c>
      <c r="M9594" t="s">
        <v>888</v>
      </c>
      <c r="N9594" t="str">
        <f t="shared" si="298"/>
        <v>R, C</v>
      </c>
    </row>
    <row r="9595" spans="1:14" x14ac:dyDescent="0.25">
      <c r="A9595" t="s">
        <v>11</v>
      </c>
      <c r="B9595" t="s">
        <v>860</v>
      </c>
      <c r="C9595" s="2">
        <v>2027</v>
      </c>
      <c r="D9595" t="s">
        <v>1801</v>
      </c>
      <c r="E9595" t="s">
        <v>1080</v>
      </c>
      <c r="F9595" t="s">
        <v>14</v>
      </c>
      <c r="G9595" t="s">
        <v>27</v>
      </c>
      <c r="H9595" t="s">
        <v>1711</v>
      </c>
      <c r="I9595" s="26">
        <v>1765.04</v>
      </c>
      <c r="J9595" s="12">
        <f t="shared" si="299"/>
        <v>-1765.04</v>
      </c>
      <c r="K9595" t="s">
        <v>1875</v>
      </c>
      <c r="L9595" t="s">
        <v>879</v>
      </c>
      <c r="M9595" t="s">
        <v>888</v>
      </c>
      <c r="N9595" t="str">
        <f t="shared" si="298"/>
        <v>R, C</v>
      </c>
    </row>
    <row r="9596" spans="1:14" x14ac:dyDescent="0.25">
      <c r="A9596" t="s">
        <v>11</v>
      </c>
      <c r="B9596" t="s">
        <v>861</v>
      </c>
      <c r="C9596" s="2">
        <v>2026</v>
      </c>
      <c r="D9596" t="s">
        <v>1801</v>
      </c>
      <c r="E9596" t="s">
        <v>1066</v>
      </c>
      <c r="F9596" t="s">
        <v>22</v>
      </c>
      <c r="G9596" t="s">
        <v>173</v>
      </c>
      <c r="H9596" t="s">
        <v>1414</v>
      </c>
      <c r="I9596" s="26">
        <v>98574.99</v>
      </c>
      <c r="J9596" s="12">
        <f t="shared" si="299"/>
        <v>-98574.99</v>
      </c>
      <c r="K9596" t="s">
        <v>1875</v>
      </c>
      <c r="L9596" t="s">
        <v>878</v>
      </c>
      <c r="M9596" t="s">
        <v>887</v>
      </c>
      <c r="N9596" t="str">
        <f t="shared" si="298"/>
        <v>E, A</v>
      </c>
    </row>
    <row r="9597" spans="1:14" x14ac:dyDescent="0.25">
      <c r="A9597" t="s">
        <v>11</v>
      </c>
      <c r="B9597" t="s">
        <v>860</v>
      </c>
      <c r="C9597" s="2">
        <v>2026</v>
      </c>
      <c r="D9597" t="s">
        <v>1680</v>
      </c>
      <c r="E9597" t="s">
        <v>1080</v>
      </c>
      <c r="F9597" t="s">
        <v>14</v>
      </c>
      <c r="G9597" t="s">
        <v>15</v>
      </c>
      <c r="H9597" t="s">
        <v>1250</v>
      </c>
      <c r="I9597" s="26">
        <v>0</v>
      </c>
      <c r="J9597" s="12">
        <f t="shared" si="299"/>
        <v>0</v>
      </c>
      <c r="K9597" t="s">
        <v>1875</v>
      </c>
      <c r="L9597" t="s">
        <v>879</v>
      </c>
      <c r="M9597" t="s">
        <v>888</v>
      </c>
      <c r="N9597" t="str">
        <f t="shared" si="298"/>
        <v>R, C</v>
      </c>
    </row>
    <row r="9598" spans="1:14" x14ac:dyDescent="0.25">
      <c r="A9598" t="s">
        <v>11</v>
      </c>
      <c r="B9598" t="s">
        <v>860</v>
      </c>
      <c r="C9598" s="2">
        <v>2026</v>
      </c>
      <c r="D9598" t="s">
        <v>1801</v>
      </c>
      <c r="E9598" t="s">
        <v>1206</v>
      </c>
      <c r="F9598" t="s">
        <v>22</v>
      </c>
      <c r="G9598" t="s">
        <v>19</v>
      </c>
      <c r="H9598" t="s">
        <v>1220</v>
      </c>
      <c r="I9598" s="26">
        <v>60634.98</v>
      </c>
      <c r="J9598" s="12">
        <f t="shared" si="299"/>
        <v>-60634.98</v>
      </c>
      <c r="K9598" t="s">
        <v>1875</v>
      </c>
      <c r="L9598" t="s">
        <v>879</v>
      </c>
      <c r="M9598" t="s">
        <v>888</v>
      </c>
      <c r="N9598" t="str">
        <f t="shared" si="298"/>
        <v>R, C</v>
      </c>
    </row>
    <row r="9599" spans="1:14" x14ac:dyDescent="0.25">
      <c r="A9599" t="s">
        <v>11</v>
      </c>
      <c r="B9599" t="s">
        <v>861</v>
      </c>
      <c r="C9599" s="2">
        <v>2026</v>
      </c>
      <c r="D9599" t="s">
        <v>1801</v>
      </c>
      <c r="E9599" t="s">
        <v>1051</v>
      </c>
      <c r="F9599" t="s">
        <v>24</v>
      </c>
      <c r="G9599" t="s">
        <v>25</v>
      </c>
      <c r="H9599" t="s">
        <v>1759</v>
      </c>
      <c r="I9599" s="26">
        <v>-145000</v>
      </c>
      <c r="J9599" s="12">
        <f t="shared" si="299"/>
        <v>145000</v>
      </c>
      <c r="K9599" t="s">
        <v>1875</v>
      </c>
      <c r="L9599" t="s">
        <v>879</v>
      </c>
      <c r="M9599" t="s">
        <v>888</v>
      </c>
      <c r="N9599" t="str">
        <f t="shared" si="298"/>
        <v>R, C</v>
      </c>
    </row>
    <row r="9600" spans="1:14" x14ac:dyDescent="0.25">
      <c r="A9600" t="s">
        <v>11</v>
      </c>
      <c r="B9600" t="s">
        <v>862</v>
      </c>
      <c r="C9600" s="2">
        <v>2026</v>
      </c>
      <c r="D9600" t="s">
        <v>1745</v>
      </c>
      <c r="E9600" t="s">
        <v>1073</v>
      </c>
      <c r="F9600" t="s">
        <v>14</v>
      </c>
      <c r="G9600" t="s">
        <v>19</v>
      </c>
      <c r="H9600" t="s">
        <v>1072</v>
      </c>
      <c r="I9600" s="26">
        <v>0</v>
      </c>
      <c r="J9600" s="12">
        <f t="shared" si="299"/>
        <v>0</v>
      </c>
      <c r="K9600" t="s">
        <v>1875</v>
      </c>
      <c r="L9600" t="s">
        <v>879</v>
      </c>
      <c r="M9600" t="s">
        <v>887</v>
      </c>
      <c r="N9600" t="str">
        <f t="shared" si="298"/>
        <v>R, A</v>
      </c>
    </row>
    <row r="9601" spans="1:14" x14ac:dyDescent="0.25">
      <c r="A9601" t="s">
        <v>11</v>
      </c>
      <c r="B9601" t="s">
        <v>861</v>
      </c>
      <c r="C9601" s="2">
        <v>2026</v>
      </c>
      <c r="D9601" t="s">
        <v>1801</v>
      </c>
      <c r="E9601" t="s">
        <v>1101</v>
      </c>
      <c r="F9601" t="s">
        <v>21</v>
      </c>
      <c r="G9601" t="s">
        <v>19</v>
      </c>
      <c r="H9601" t="s">
        <v>1414</v>
      </c>
      <c r="I9601" s="26">
        <v>87.96</v>
      </c>
      <c r="J9601" s="12">
        <f t="shared" si="299"/>
        <v>-87.96</v>
      </c>
      <c r="K9601" t="s">
        <v>1875</v>
      </c>
      <c r="L9601" t="s">
        <v>879</v>
      </c>
      <c r="M9601" t="s">
        <v>888</v>
      </c>
      <c r="N9601" t="str">
        <f t="shared" si="298"/>
        <v>R, C</v>
      </c>
    </row>
    <row r="9602" spans="1:14" x14ac:dyDescent="0.25">
      <c r="A9602" t="s">
        <v>11</v>
      </c>
      <c r="B9602" t="s">
        <v>860</v>
      </c>
      <c r="C9602" s="2">
        <v>2027</v>
      </c>
      <c r="D9602" t="s">
        <v>1801</v>
      </c>
      <c r="E9602" t="s">
        <v>1051</v>
      </c>
      <c r="F9602" t="s">
        <v>14</v>
      </c>
      <c r="G9602" t="s">
        <v>19</v>
      </c>
      <c r="H9602" t="s">
        <v>1138</v>
      </c>
      <c r="I9602" s="26">
        <v>0</v>
      </c>
      <c r="J9602" s="12">
        <f t="shared" si="299"/>
        <v>0</v>
      </c>
      <c r="K9602" t="s">
        <v>1875</v>
      </c>
      <c r="L9602" t="s">
        <v>878</v>
      </c>
      <c r="M9602" t="s">
        <v>887</v>
      </c>
      <c r="N9602" t="str">
        <f t="shared" si="298"/>
        <v>E, A</v>
      </c>
    </row>
    <row r="9603" spans="1:14" x14ac:dyDescent="0.25">
      <c r="A9603" t="s">
        <v>11</v>
      </c>
      <c r="B9603" t="s">
        <v>860</v>
      </c>
      <c r="C9603" s="2">
        <v>2027</v>
      </c>
      <c r="D9603" t="s">
        <v>1801</v>
      </c>
      <c r="E9603" t="s">
        <v>1062</v>
      </c>
      <c r="F9603" t="s">
        <v>16</v>
      </c>
      <c r="G9603" t="s">
        <v>19</v>
      </c>
      <c r="H9603" t="s">
        <v>1123</v>
      </c>
      <c r="I9603" s="26">
        <v>0</v>
      </c>
      <c r="J9603" s="12">
        <f t="shared" si="299"/>
        <v>0</v>
      </c>
      <c r="K9603" t="s">
        <v>1875</v>
      </c>
      <c r="L9603" t="s">
        <v>879</v>
      </c>
      <c r="M9603" t="s">
        <v>888</v>
      </c>
      <c r="N9603" t="str">
        <f t="shared" ref="N9603:N9666" si="300">L9603&amp;", "&amp;M9603</f>
        <v>R, C</v>
      </c>
    </row>
    <row r="9604" spans="1:14" x14ac:dyDescent="0.25">
      <c r="A9604" t="s">
        <v>11</v>
      </c>
      <c r="B9604" t="s">
        <v>861</v>
      </c>
      <c r="C9604" s="2">
        <v>2026</v>
      </c>
      <c r="D9604" t="s">
        <v>1801</v>
      </c>
      <c r="E9604" t="s">
        <v>1051</v>
      </c>
      <c r="F9604" t="s">
        <v>18</v>
      </c>
      <c r="G9604" t="s">
        <v>19</v>
      </c>
      <c r="H9604" t="s">
        <v>1123</v>
      </c>
      <c r="I9604" s="26">
        <v>735228.79</v>
      </c>
      <c r="J9604" s="12">
        <f t="shared" ref="J9604:J9667" si="301">-I9604</f>
        <v>-735228.79</v>
      </c>
      <c r="K9604" t="s">
        <v>1875</v>
      </c>
      <c r="L9604" t="s">
        <v>879</v>
      </c>
      <c r="M9604" t="s">
        <v>888</v>
      </c>
      <c r="N9604" t="str">
        <f t="shared" si="300"/>
        <v>R, C</v>
      </c>
    </row>
    <row r="9605" spans="1:14" x14ac:dyDescent="0.25">
      <c r="A9605" t="s">
        <v>11</v>
      </c>
      <c r="B9605" t="s">
        <v>12</v>
      </c>
      <c r="C9605" s="2">
        <v>2026</v>
      </c>
      <c r="D9605" t="s">
        <v>1801</v>
      </c>
      <c r="E9605" t="s">
        <v>1051</v>
      </c>
      <c r="F9605" t="s">
        <v>14</v>
      </c>
      <c r="G9605" t="s">
        <v>19</v>
      </c>
      <c r="H9605" t="s">
        <v>1654</v>
      </c>
      <c r="I9605" s="26">
        <v>-765200</v>
      </c>
      <c r="J9605" s="12">
        <f t="shared" si="301"/>
        <v>765200</v>
      </c>
      <c r="K9605" t="s">
        <v>1875</v>
      </c>
      <c r="L9605" t="s">
        <v>879</v>
      </c>
      <c r="M9605" t="s">
        <v>887</v>
      </c>
      <c r="N9605" t="str">
        <f t="shared" si="300"/>
        <v>R, A</v>
      </c>
    </row>
    <row r="9606" spans="1:14" x14ac:dyDescent="0.25">
      <c r="A9606" t="s">
        <v>11</v>
      </c>
      <c r="B9606" t="s">
        <v>12</v>
      </c>
      <c r="C9606" s="2">
        <v>2026</v>
      </c>
      <c r="D9606" t="s">
        <v>1801</v>
      </c>
      <c r="E9606" t="s">
        <v>1066</v>
      </c>
      <c r="F9606" t="s">
        <v>14</v>
      </c>
      <c r="G9606" t="s">
        <v>173</v>
      </c>
      <c r="H9606" t="s">
        <v>1443</v>
      </c>
      <c r="I9606" s="26">
        <v>-7786607.5</v>
      </c>
      <c r="J9606" s="12">
        <f t="shared" si="301"/>
        <v>7786607.5</v>
      </c>
      <c r="K9606" t="s">
        <v>1875</v>
      </c>
      <c r="L9606" t="s">
        <v>878</v>
      </c>
      <c r="M9606" t="s">
        <v>887</v>
      </c>
      <c r="N9606" t="str">
        <f t="shared" si="300"/>
        <v>E, A</v>
      </c>
    </row>
    <row r="9607" spans="1:14" x14ac:dyDescent="0.25">
      <c r="A9607" t="s">
        <v>11</v>
      </c>
      <c r="B9607" t="s">
        <v>12</v>
      </c>
      <c r="C9607" s="2">
        <v>2026</v>
      </c>
      <c r="D9607" t="s">
        <v>1801</v>
      </c>
      <c r="E9607" t="s">
        <v>1080</v>
      </c>
      <c r="F9607" t="s">
        <v>16</v>
      </c>
      <c r="G9607" t="s">
        <v>15</v>
      </c>
      <c r="H9607" t="s">
        <v>1559</v>
      </c>
      <c r="I9607" s="26">
        <v>-15200</v>
      </c>
      <c r="J9607" s="12">
        <f t="shared" si="301"/>
        <v>15200</v>
      </c>
      <c r="K9607" t="s">
        <v>1875</v>
      </c>
      <c r="L9607" t="s">
        <v>879</v>
      </c>
      <c r="M9607" t="s">
        <v>888</v>
      </c>
      <c r="N9607" t="str">
        <f t="shared" si="300"/>
        <v>R, C</v>
      </c>
    </row>
    <row r="9608" spans="1:14" x14ac:dyDescent="0.25">
      <c r="A9608" t="s">
        <v>11</v>
      </c>
      <c r="B9608" t="s">
        <v>860</v>
      </c>
      <c r="C9608" s="2">
        <v>2026</v>
      </c>
      <c r="D9608" t="s">
        <v>1801</v>
      </c>
      <c r="E9608" t="s">
        <v>1080</v>
      </c>
      <c r="F9608" t="s">
        <v>14</v>
      </c>
      <c r="G9608" t="s">
        <v>15</v>
      </c>
      <c r="H9608" t="s">
        <v>1067</v>
      </c>
      <c r="I9608" s="26">
        <v>254708.68</v>
      </c>
      <c r="J9608" s="12">
        <f t="shared" si="301"/>
        <v>-254708.68</v>
      </c>
      <c r="K9608" t="s">
        <v>1875</v>
      </c>
      <c r="L9608" t="s">
        <v>878</v>
      </c>
      <c r="M9608" t="s">
        <v>887</v>
      </c>
      <c r="N9608" t="str">
        <f t="shared" si="300"/>
        <v>E, A</v>
      </c>
    </row>
    <row r="9609" spans="1:14" x14ac:dyDescent="0.25">
      <c r="A9609" t="s">
        <v>11</v>
      </c>
      <c r="B9609" t="s">
        <v>12</v>
      </c>
      <c r="C9609" s="2">
        <v>2026</v>
      </c>
      <c r="D9609" t="s">
        <v>1801</v>
      </c>
      <c r="E9609" t="s">
        <v>1062</v>
      </c>
      <c r="F9609" t="s">
        <v>18</v>
      </c>
      <c r="G9609" t="s">
        <v>19</v>
      </c>
      <c r="H9609" t="s">
        <v>1296</v>
      </c>
      <c r="I9609" s="26">
        <v>-600</v>
      </c>
      <c r="J9609" s="12">
        <f t="shared" si="301"/>
        <v>600</v>
      </c>
      <c r="K9609" t="s">
        <v>1875</v>
      </c>
      <c r="L9609" t="s">
        <v>879</v>
      </c>
      <c r="M9609" t="s">
        <v>888</v>
      </c>
      <c r="N9609" t="str">
        <f t="shared" si="300"/>
        <v>R, C</v>
      </c>
    </row>
    <row r="9610" spans="1:14" x14ac:dyDescent="0.25">
      <c r="A9610" t="s">
        <v>11</v>
      </c>
      <c r="B9610" t="s">
        <v>12</v>
      </c>
      <c r="C9610" s="2">
        <v>2026</v>
      </c>
      <c r="D9610" t="s">
        <v>1801</v>
      </c>
      <c r="E9610" t="s">
        <v>1066</v>
      </c>
      <c r="F9610" t="s">
        <v>20</v>
      </c>
      <c r="G9610" t="s">
        <v>173</v>
      </c>
      <c r="H9610" t="s">
        <v>1365</v>
      </c>
      <c r="I9610" s="26">
        <v>-16245.8</v>
      </c>
      <c r="J9610" s="12">
        <f t="shared" si="301"/>
        <v>16245.8</v>
      </c>
      <c r="K9610" t="s">
        <v>1875</v>
      </c>
      <c r="L9610" t="s">
        <v>878</v>
      </c>
      <c r="M9610" t="s">
        <v>887</v>
      </c>
      <c r="N9610" t="str">
        <f t="shared" si="300"/>
        <v>E, A</v>
      </c>
    </row>
    <row r="9611" spans="1:14" x14ac:dyDescent="0.25">
      <c r="A9611" t="s">
        <v>11</v>
      </c>
      <c r="B9611" t="s">
        <v>12</v>
      </c>
      <c r="C9611" s="2">
        <v>2026</v>
      </c>
      <c r="D9611" t="s">
        <v>1801</v>
      </c>
      <c r="E9611" t="s">
        <v>1087</v>
      </c>
      <c r="F9611" t="s">
        <v>14</v>
      </c>
      <c r="G9611" t="s">
        <v>19</v>
      </c>
      <c r="H9611" t="s">
        <v>1178</v>
      </c>
      <c r="I9611" s="26">
        <v>-467219.63</v>
      </c>
      <c r="J9611" s="12">
        <f t="shared" si="301"/>
        <v>467219.63</v>
      </c>
      <c r="K9611" t="s">
        <v>1875</v>
      </c>
      <c r="L9611" t="s">
        <v>878</v>
      </c>
      <c r="M9611" t="s">
        <v>887</v>
      </c>
      <c r="N9611" t="str">
        <f t="shared" si="300"/>
        <v>E, A</v>
      </c>
    </row>
    <row r="9612" spans="1:14" x14ac:dyDescent="0.25">
      <c r="A9612" t="s">
        <v>11</v>
      </c>
      <c r="B9612" t="s">
        <v>12</v>
      </c>
      <c r="C9612" s="2">
        <v>2026</v>
      </c>
      <c r="D9612" t="s">
        <v>1801</v>
      </c>
      <c r="E9612" t="s">
        <v>1066</v>
      </c>
      <c r="F9612" t="s">
        <v>21</v>
      </c>
      <c r="G9612" t="s">
        <v>19</v>
      </c>
      <c r="H9612" t="s">
        <v>1056</v>
      </c>
      <c r="I9612" s="26">
        <v>-392500</v>
      </c>
      <c r="J9612" s="12">
        <f t="shared" si="301"/>
        <v>392500</v>
      </c>
      <c r="K9612" t="s">
        <v>1875</v>
      </c>
      <c r="L9612" t="s">
        <v>879</v>
      </c>
      <c r="M9612" t="s">
        <v>888</v>
      </c>
      <c r="N9612" t="str">
        <f t="shared" si="300"/>
        <v>R, C</v>
      </c>
    </row>
    <row r="9613" spans="1:14" x14ac:dyDescent="0.25">
      <c r="A9613" t="s">
        <v>11</v>
      </c>
      <c r="B9613" t="s">
        <v>860</v>
      </c>
      <c r="C9613" s="2">
        <v>2026</v>
      </c>
      <c r="D9613" t="s">
        <v>1801</v>
      </c>
      <c r="E9613" t="s">
        <v>1049</v>
      </c>
      <c r="F9613" t="s">
        <v>14</v>
      </c>
      <c r="G9613" t="s">
        <v>19</v>
      </c>
      <c r="H9613" t="s">
        <v>1186</v>
      </c>
      <c r="I9613" s="26">
        <v>-206163.41</v>
      </c>
      <c r="J9613" s="12">
        <f t="shared" si="301"/>
        <v>206163.41</v>
      </c>
      <c r="K9613" t="s">
        <v>1875</v>
      </c>
      <c r="L9613" t="s">
        <v>879</v>
      </c>
      <c r="M9613" t="s">
        <v>887</v>
      </c>
      <c r="N9613" t="str">
        <f t="shared" si="300"/>
        <v>R, A</v>
      </c>
    </row>
    <row r="9614" spans="1:14" x14ac:dyDescent="0.25">
      <c r="A9614" t="s">
        <v>11</v>
      </c>
      <c r="B9614" t="s">
        <v>860</v>
      </c>
      <c r="C9614" s="2">
        <v>2026</v>
      </c>
      <c r="D9614" t="s">
        <v>1801</v>
      </c>
      <c r="E9614" t="s">
        <v>1055</v>
      </c>
      <c r="F9614" t="s">
        <v>14</v>
      </c>
      <c r="G9614" t="s">
        <v>19</v>
      </c>
      <c r="H9614" t="s">
        <v>1209</v>
      </c>
      <c r="I9614" s="26">
        <v>-82394.789999999994</v>
      </c>
      <c r="J9614" s="12">
        <f t="shared" si="301"/>
        <v>82394.789999999994</v>
      </c>
      <c r="K9614" t="s">
        <v>1875</v>
      </c>
      <c r="L9614" t="s">
        <v>879</v>
      </c>
      <c r="M9614" t="s">
        <v>888</v>
      </c>
      <c r="N9614" t="str">
        <f t="shared" si="300"/>
        <v>R, C</v>
      </c>
    </row>
    <row r="9615" spans="1:14" x14ac:dyDescent="0.25">
      <c r="A9615" t="s">
        <v>11</v>
      </c>
      <c r="B9615" t="s">
        <v>861</v>
      </c>
      <c r="C9615" s="2">
        <v>2026</v>
      </c>
      <c r="D9615" t="s">
        <v>1801</v>
      </c>
      <c r="E9615" t="s">
        <v>1077</v>
      </c>
      <c r="F9615" t="s">
        <v>22</v>
      </c>
      <c r="G9615" t="s">
        <v>19</v>
      </c>
      <c r="H9615" t="s">
        <v>1416</v>
      </c>
      <c r="I9615" s="26">
        <v>7191563.4500000002</v>
      </c>
      <c r="J9615" s="12">
        <f t="shared" si="301"/>
        <v>-7191563.4500000002</v>
      </c>
      <c r="K9615" t="s">
        <v>1875</v>
      </c>
      <c r="L9615" t="s">
        <v>879</v>
      </c>
      <c r="M9615" t="s">
        <v>888</v>
      </c>
      <c r="N9615" t="str">
        <f t="shared" si="300"/>
        <v>R, C</v>
      </c>
    </row>
    <row r="9616" spans="1:14" x14ac:dyDescent="0.25">
      <c r="A9616" t="s">
        <v>11</v>
      </c>
      <c r="B9616" t="s">
        <v>12</v>
      </c>
      <c r="C9616" s="2">
        <v>2026</v>
      </c>
      <c r="D9616" t="s">
        <v>968</v>
      </c>
      <c r="E9616" t="s">
        <v>1066</v>
      </c>
      <c r="F9616" t="s">
        <v>22</v>
      </c>
      <c r="G9616" t="s">
        <v>173</v>
      </c>
      <c r="H9616" t="s">
        <v>1279</v>
      </c>
      <c r="I9616" s="26">
        <v>-3806.66</v>
      </c>
      <c r="J9616" s="12">
        <f t="shared" si="301"/>
        <v>3806.66</v>
      </c>
      <c r="K9616" t="s">
        <v>1875</v>
      </c>
      <c r="L9616" t="s">
        <v>879</v>
      </c>
      <c r="M9616" t="s">
        <v>888</v>
      </c>
      <c r="N9616" t="str">
        <f t="shared" si="300"/>
        <v>R, C</v>
      </c>
    </row>
    <row r="9617" spans="1:14" x14ac:dyDescent="0.25">
      <c r="A9617" t="s">
        <v>11</v>
      </c>
      <c r="B9617" t="s">
        <v>860</v>
      </c>
      <c r="C9617" s="2">
        <v>2026</v>
      </c>
      <c r="D9617" t="s">
        <v>1801</v>
      </c>
      <c r="E9617" t="s">
        <v>1161</v>
      </c>
      <c r="F9617" t="s">
        <v>14</v>
      </c>
      <c r="G9617" t="s">
        <v>1720</v>
      </c>
      <c r="H9617" t="s">
        <v>1329</v>
      </c>
      <c r="I9617" s="26">
        <v>-78489.850000000006</v>
      </c>
      <c r="J9617" s="12">
        <f t="shared" si="301"/>
        <v>78489.850000000006</v>
      </c>
      <c r="K9617" t="s">
        <v>1875</v>
      </c>
      <c r="L9617" t="s">
        <v>878</v>
      </c>
      <c r="M9617" t="s">
        <v>887</v>
      </c>
      <c r="N9617" t="str">
        <f t="shared" si="300"/>
        <v>E, A</v>
      </c>
    </row>
    <row r="9618" spans="1:14" x14ac:dyDescent="0.25">
      <c r="A9618" t="s">
        <v>11</v>
      </c>
      <c r="B9618" t="s">
        <v>860</v>
      </c>
      <c r="C9618" s="2">
        <v>2026</v>
      </c>
      <c r="D9618" t="s">
        <v>1745</v>
      </c>
      <c r="E9618" t="s">
        <v>1058</v>
      </c>
      <c r="F9618" t="s">
        <v>22</v>
      </c>
      <c r="G9618" t="s">
        <v>19</v>
      </c>
      <c r="H9618" t="s">
        <v>1060</v>
      </c>
      <c r="I9618" s="26">
        <v>0</v>
      </c>
      <c r="J9618" s="12">
        <f t="shared" si="301"/>
        <v>0</v>
      </c>
      <c r="K9618" t="s">
        <v>1875</v>
      </c>
      <c r="L9618" t="s">
        <v>879</v>
      </c>
      <c r="M9618" t="s">
        <v>888</v>
      </c>
      <c r="N9618" t="str">
        <f t="shared" si="300"/>
        <v>R, C</v>
      </c>
    </row>
    <row r="9619" spans="1:14" x14ac:dyDescent="0.25">
      <c r="A9619" t="s">
        <v>11</v>
      </c>
      <c r="B9619" t="s">
        <v>12</v>
      </c>
      <c r="C9619" s="2">
        <v>2025</v>
      </c>
      <c r="D9619" t="s">
        <v>1801</v>
      </c>
      <c r="E9619" t="s">
        <v>1080</v>
      </c>
      <c r="F9619" t="s">
        <v>20</v>
      </c>
      <c r="G9619" t="s">
        <v>15</v>
      </c>
      <c r="H9619" t="s">
        <v>1152</v>
      </c>
      <c r="I9619" s="26">
        <v>-1616.92</v>
      </c>
      <c r="J9619" s="12">
        <f t="shared" si="301"/>
        <v>1616.92</v>
      </c>
      <c r="K9619" t="s">
        <v>1875</v>
      </c>
      <c r="L9619" t="s">
        <v>878</v>
      </c>
      <c r="M9619" t="s">
        <v>888</v>
      </c>
      <c r="N9619" t="str">
        <f t="shared" si="300"/>
        <v>E, C</v>
      </c>
    </row>
    <row r="9620" spans="1:14" x14ac:dyDescent="0.25">
      <c r="A9620" t="s">
        <v>11</v>
      </c>
      <c r="B9620" t="s">
        <v>861</v>
      </c>
      <c r="C9620" s="2">
        <v>2026</v>
      </c>
      <c r="D9620" t="s">
        <v>1801</v>
      </c>
      <c r="E9620" t="s">
        <v>1062</v>
      </c>
      <c r="F9620" t="s">
        <v>16</v>
      </c>
      <c r="G9620" t="s">
        <v>19</v>
      </c>
      <c r="H9620" t="s">
        <v>1547</v>
      </c>
      <c r="I9620" s="26">
        <v>65298870.039999999</v>
      </c>
      <c r="J9620" s="12">
        <f t="shared" si="301"/>
        <v>-65298870.039999999</v>
      </c>
      <c r="K9620" t="s">
        <v>1875</v>
      </c>
      <c r="L9620" t="s">
        <v>879</v>
      </c>
      <c r="M9620" t="s">
        <v>887</v>
      </c>
      <c r="N9620" t="str">
        <f t="shared" si="300"/>
        <v>R, A</v>
      </c>
    </row>
    <row r="9621" spans="1:14" x14ac:dyDescent="0.25">
      <c r="A9621" t="s">
        <v>11</v>
      </c>
      <c r="B9621" t="s">
        <v>862</v>
      </c>
      <c r="C9621" s="2">
        <v>2026</v>
      </c>
      <c r="D9621" t="s">
        <v>1801</v>
      </c>
      <c r="E9621" t="s">
        <v>1062</v>
      </c>
      <c r="F9621" t="s">
        <v>22</v>
      </c>
      <c r="G9621" t="s">
        <v>19</v>
      </c>
      <c r="H9621" t="s">
        <v>1093</v>
      </c>
      <c r="I9621" s="26">
        <v>-333300</v>
      </c>
      <c r="J9621" s="12">
        <f t="shared" si="301"/>
        <v>333300</v>
      </c>
      <c r="K9621" t="s">
        <v>1875</v>
      </c>
      <c r="L9621" t="s">
        <v>879</v>
      </c>
      <c r="M9621" t="s">
        <v>888</v>
      </c>
      <c r="N9621" t="str">
        <f t="shared" si="300"/>
        <v>R, C</v>
      </c>
    </row>
    <row r="9622" spans="1:14" x14ac:dyDescent="0.25">
      <c r="A9622" t="s">
        <v>11</v>
      </c>
      <c r="B9622" t="s">
        <v>861</v>
      </c>
      <c r="C9622" s="2">
        <v>2026</v>
      </c>
      <c r="D9622" t="s">
        <v>1745</v>
      </c>
      <c r="E9622" t="s">
        <v>1062</v>
      </c>
      <c r="F9622" t="s">
        <v>22</v>
      </c>
      <c r="G9622" t="s">
        <v>19</v>
      </c>
      <c r="H9622" t="s">
        <v>1352</v>
      </c>
      <c r="I9622" s="26">
        <v>437422.06</v>
      </c>
      <c r="J9622" s="12">
        <f t="shared" si="301"/>
        <v>-437422.06</v>
      </c>
      <c r="K9622" t="s">
        <v>1875</v>
      </c>
      <c r="L9622" t="s">
        <v>878</v>
      </c>
      <c r="M9622" t="s">
        <v>887</v>
      </c>
      <c r="N9622" t="str">
        <f t="shared" si="300"/>
        <v>E, A</v>
      </c>
    </row>
    <row r="9623" spans="1:14" x14ac:dyDescent="0.25">
      <c r="A9623" t="s">
        <v>11</v>
      </c>
      <c r="B9623" t="s">
        <v>860</v>
      </c>
      <c r="C9623" s="2">
        <v>2026</v>
      </c>
      <c r="D9623" t="s">
        <v>1801</v>
      </c>
      <c r="E9623" t="s">
        <v>1066</v>
      </c>
      <c r="F9623" t="s">
        <v>22</v>
      </c>
      <c r="G9623" t="s">
        <v>175</v>
      </c>
      <c r="H9623" t="s">
        <v>1411</v>
      </c>
      <c r="I9623" s="26">
        <v>300000</v>
      </c>
      <c r="J9623" s="12">
        <f t="shared" si="301"/>
        <v>-300000</v>
      </c>
      <c r="K9623" t="s">
        <v>1875</v>
      </c>
      <c r="L9623" t="s">
        <v>878</v>
      </c>
      <c r="M9623" t="s">
        <v>886</v>
      </c>
      <c r="N9623" t="str">
        <f t="shared" si="300"/>
        <v>E, B</v>
      </c>
    </row>
    <row r="9624" spans="1:14" x14ac:dyDescent="0.25">
      <c r="A9624" t="s">
        <v>11</v>
      </c>
      <c r="B9624" t="s">
        <v>861</v>
      </c>
      <c r="C9624" s="2">
        <v>2026</v>
      </c>
      <c r="D9624" t="s">
        <v>1680</v>
      </c>
      <c r="E9624" t="s">
        <v>1080</v>
      </c>
      <c r="F9624" t="s">
        <v>16</v>
      </c>
      <c r="G9624" t="s">
        <v>15</v>
      </c>
      <c r="H9624" t="s">
        <v>1106</v>
      </c>
      <c r="I9624" s="26">
        <v>6123.5</v>
      </c>
      <c r="J9624" s="12">
        <f t="shared" si="301"/>
        <v>-6123.5</v>
      </c>
      <c r="K9624" t="s">
        <v>1875</v>
      </c>
      <c r="L9624" t="s">
        <v>878</v>
      </c>
      <c r="M9624" t="s">
        <v>888</v>
      </c>
      <c r="N9624" t="str">
        <f t="shared" si="300"/>
        <v>E, C</v>
      </c>
    </row>
    <row r="9625" spans="1:14" x14ac:dyDescent="0.25">
      <c r="A9625" t="s">
        <v>11</v>
      </c>
      <c r="B9625" t="s">
        <v>860</v>
      </c>
      <c r="C9625" s="2">
        <v>2027</v>
      </c>
      <c r="D9625" t="s">
        <v>1801</v>
      </c>
      <c r="E9625" t="s">
        <v>1051</v>
      </c>
      <c r="F9625" t="s">
        <v>14</v>
      </c>
      <c r="G9625" t="s">
        <v>19</v>
      </c>
      <c r="H9625" t="s">
        <v>1424</v>
      </c>
      <c r="I9625" s="26">
        <v>0</v>
      </c>
      <c r="J9625" s="12">
        <f t="shared" si="301"/>
        <v>0</v>
      </c>
      <c r="K9625" t="s">
        <v>1875</v>
      </c>
      <c r="L9625" t="s">
        <v>879</v>
      </c>
      <c r="M9625" t="s">
        <v>887</v>
      </c>
      <c r="N9625" t="str">
        <f t="shared" si="300"/>
        <v>R, A</v>
      </c>
    </row>
    <row r="9626" spans="1:14" x14ac:dyDescent="0.25">
      <c r="A9626" t="s">
        <v>11</v>
      </c>
      <c r="B9626" t="s">
        <v>861</v>
      </c>
      <c r="C9626" s="2">
        <v>2026</v>
      </c>
      <c r="D9626" t="s">
        <v>1745</v>
      </c>
      <c r="E9626" t="s">
        <v>1080</v>
      </c>
      <c r="F9626" t="s">
        <v>14</v>
      </c>
      <c r="G9626" t="s">
        <v>15</v>
      </c>
      <c r="H9626" t="s">
        <v>1250</v>
      </c>
      <c r="I9626" s="26">
        <v>307280</v>
      </c>
      <c r="J9626" s="12">
        <f t="shared" si="301"/>
        <v>-307280</v>
      </c>
      <c r="K9626" t="s">
        <v>1875</v>
      </c>
      <c r="L9626" t="s">
        <v>879</v>
      </c>
      <c r="M9626" t="s">
        <v>888</v>
      </c>
      <c r="N9626" t="str">
        <f t="shared" si="300"/>
        <v>R, C</v>
      </c>
    </row>
    <row r="9627" spans="1:14" x14ac:dyDescent="0.25">
      <c r="A9627" t="s">
        <v>11</v>
      </c>
      <c r="B9627" t="s">
        <v>861</v>
      </c>
      <c r="C9627" s="2">
        <v>2026</v>
      </c>
      <c r="D9627" t="s">
        <v>1745</v>
      </c>
      <c r="E9627" t="s">
        <v>1406</v>
      </c>
      <c r="F9627" t="s">
        <v>14</v>
      </c>
      <c r="G9627" t="s">
        <v>19</v>
      </c>
      <c r="H9627" t="s">
        <v>1065</v>
      </c>
      <c r="I9627" s="26">
        <v>10000</v>
      </c>
      <c r="J9627" s="12">
        <f t="shared" si="301"/>
        <v>-10000</v>
      </c>
      <c r="K9627" t="s">
        <v>1875</v>
      </c>
      <c r="L9627" t="s">
        <v>878</v>
      </c>
      <c r="M9627" t="s">
        <v>889</v>
      </c>
      <c r="N9627" t="str">
        <f t="shared" si="300"/>
        <v>E, S</v>
      </c>
    </row>
    <row r="9628" spans="1:14" x14ac:dyDescent="0.25">
      <c r="A9628" t="s">
        <v>11</v>
      </c>
      <c r="B9628" t="s">
        <v>861</v>
      </c>
      <c r="C9628" s="2">
        <v>2026</v>
      </c>
      <c r="D9628" t="s">
        <v>1801</v>
      </c>
      <c r="E9628" t="s">
        <v>1051</v>
      </c>
      <c r="F9628" t="s">
        <v>22</v>
      </c>
      <c r="G9628" t="s">
        <v>19</v>
      </c>
      <c r="H9628" t="s">
        <v>1371</v>
      </c>
      <c r="I9628" s="26">
        <v>697719297.64999998</v>
      </c>
      <c r="J9628" s="12">
        <f t="shared" si="301"/>
        <v>-697719297.64999998</v>
      </c>
      <c r="K9628" t="s">
        <v>1875</v>
      </c>
      <c r="L9628" t="s">
        <v>878</v>
      </c>
      <c r="M9628" t="s">
        <v>886</v>
      </c>
      <c r="N9628" t="str">
        <f t="shared" si="300"/>
        <v>E, B</v>
      </c>
    </row>
    <row r="9629" spans="1:14" x14ac:dyDescent="0.25">
      <c r="A9629" t="s">
        <v>11</v>
      </c>
      <c r="B9629" t="s">
        <v>860</v>
      </c>
      <c r="C9629" s="2">
        <v>2026</v>
      </c>
      <c r="D9629" t="s">
        <v>1801</v>
      </c>
      <c r="E9629" t="s">
        <v>1053</v>
      </c>
      <c r="F9629" t="s">
        <v>14</v>
      </c>
      <c r="G9629" t="s">
        <v>19</v>
      </c>
      <c r="H9629" t="s">
        <v>1567</v>
      </c>
      <c r="I9629" s="26">
        <v>5415</v>
      </c>
      <c r="J9629" s="12">
        <f t="shared" si="301"/>
        <v>-5415</v>
      </c>
      <c r="K9629" t="s">
        <v>1875</v>
      </c>
      <c r="L9629" t="s">
        <v>879</v>
      </c>
      <c r="M9629" t="s">
        <v>888</v>
      </c>
      <c r="N9629" t="str">
        <f t="shared" si="300"/>
        <v>R, C</v>
      </c>
    </row>
    <row r="9630" spans="1:14" x14ac:dyDescent="0.25">
      <c r="A9630" t="s">
        <v>11</v>
      </c>
      <c r="B9630" t="s">
        <v>12</v>
      </c>
      <c r="C9630" s="2">
        <v>2026</v>
      </c>
      <c r="D9630" t="s">
        <v>1801</v>
      </c>
      <c r="E9630" t="s">
        <v>1064</v>
      </c>
      <c r="F9630" t="s">
        <v>14</v>
      </c>
      <c r="G9630" t="s">
        <v>19</v>
      </c>
      <c r="H9630" t="s">
        <v>1072</v>
      </c>
      <c r="I9630" s="26">
        <v>-100000</v>
      </c>
      <c r="J9630" s="12">
        <f t="shared" si="301"/>
        <v>100000</v>
      </c>
      <c r="K9630" t="s">
        <v>1875</v>
      </c>
      <c r="L9630" t="s">
        <v>879</v>
      </c>
      <c r="M9630" t="s">
        <v>887</v>
      </c>
      <c r="N9630" t="str">
        <f t="shared" si="300"/>
        <v>R, A</v>
      </c>
    </row>
    <row r="9631" spans="1:14" x14ac:dyDescent="0.25">
      <c r="A9631" t="s">
        <v>11</v>
      </c>
      <c r="B9631" t="s">
        <v>12</v>
      </c>
      <c r="C9631" s="2">
        <v>2026</v>
      </c>
      <c r="D9631" t="s">
        <v>1801</v>
      </c>
      <c r="E9631" t="s">
        <v>1053</v>
      </c>
      <c r="F9631" t="s">
        <v>21</v>
      </c>
      <c r="G9631" t="s">
        <v>19</v>
      </c>
      <c r="H9631" t="s">
        <v>1393</v>
      </c>
      <c r="I9631" s="26">
        <v>-115300</v>
      </c>
      <c r="J9631" s="12">
        <f t="shared" si="301"/>
        <v>115300</v>
      </c>
      <c r="K9631" t="s">
        <v>1875</v>
      </c>
      <c r="L9631" t="s">
        <v>879</v>
      </c>
      <c r="M9631" t="s">
        <v>888</v>
      </c>
      <c r="N9631" t="str">
        <f t="shared" si="300"/>
        <v>R, C</v>
      </c>
    </row>
    <row r="9632" spans="1:14" x14ac:dyDescent="0.25">
      <c r="A9632" t="s">
        <v>11</v>
      </c>
      <c r="B9632" t="s">
        <v>12</v>
      </c>
      <c r="C9632" s="2">
        <v>2026</v>
      </c>
      <c r="D9632" t="s">
        <v>1801</v>
      </c>
      <c r="E9632" t="s">
        <v>1047</v>
      </c>
      <c r="F9632" t="s">
        <v>410</v>
      </c>
      <c r="G9632" t="s">
        <v>19</v>
      </c>
      <c r="H9632" t="s">
        <v>1204</v>
      </c>
      <c r="I9632" s="26">
        <v>-207550081.22</v>
      </c>
      <c r="J9632" s="12">
        <f t="shared" si="301"/>
        <v>207550081.22</v>
      </c>
      <c r="K9632" t="s">
        <v>1875</v>
      </c>
      <c r="L9632" t="s">
        <v>878</v>
      </c>
      <c r="M9632" t="s">
        <v>889</v>
      </c>
      <c r="N9632" t="str">
        <f t="shared" si="300"/>
        <v>E, S</v>
      </c>
    </row>
    <row r="9633" spans="1:14" x14ac:dyDescent="0.25">
      <c r="A9633" t="s">
        <v>11</v>
      </c>
      <c r="B9633" t="s">
        <v>12</v>
      </c>
      <c r="C9633" s="2">
        <v>2026</v>
      </c>
      <c r="D9633" t="s">
        <v>1801</v>
      </c>
      <c r="E9633" t="s">
        <v>1051</v>
      </c>
      <c r="F9633" t="s">
        <v>18</v>
      </c>
      <c r="G9633" t="s">
        <v>19</v>
      </c>
      <c r="H9633" t="s">
        <v>1251</v>
      </c>
      <c r="I9633" s="26">
        <v>-1346900</v>
      </c>
      <c r="J9633" s="12">
        <f t="shared" si="301"/>
        <v>1346900</v>
      </c>
      <c r="K9633" t="s">
        <v>1875</v>
      </c>
      <c r="L9633" t="s">
        <v>879</v>
      </c>
      <c r="M9633" t="s">
        <v>888</v>
      </c>
      <c r="N9633" t="str">
        <f t="shared" si="300"/>
        <v>R, C</v>
      </c>
    </row>
    <row r="9634" spans="1:14" x14ac:dyDescent="0.25">
      <c r="A9634" t="s">
        <v>11</v>
      </c>
      <c r="B9634" t="s">
        <v>12</v>
      </c>
      <c r="C9634" s="2">
        <v>2026</v>
      </c>
      <c r="D9634" t="s">
        <v>1801</v>
      </c>
      <c r="E9634" t="s">
        <v>1066</v>
      </c>
      <c r="F9634" t="s">
        <v>18</v>
      </c>
      <c r="G9634" t="s">
        <v>19</v>
      </c>
      <c r="H9634" t="s">
        <v>1111</v>
      </c>
      <c r="I9634" s="26">
        <v>-30807</v>
      </c>
      <c r="J9634" s="12">
        <f t="shared" si="301"/>
        <v>30807</v>
      </c>
      <c r="K9634" t="s">
        <v>1875</v>
      </c>
      <c r="L9634" t="s">
        <v>879</v>
      </c>
      <c r="M9634" t="s">
        <v>888</v>
      </c>
      <c r="N9634" t="str">
        <f t="shared" si="300"/>
        <v>R, C</v>
      </c>
    </row>
    <row r="9635" spans="1:14" x14ac:dyDescent="0.25">
      <c r="A9635" t="s">
        <v>11</v>
      </c>
      <c r="B9635" t="s">
        <v>12</v>
      </c>
      <c r="C9635" s="2">
        <v>2026</v>
      </c>
      <c r="D9635" t="s">
        <v>1801</v>
      </c>
      <c r="E9635" t="s">
        <v>1051</v>
      </c>
      <c r="F9635" t="s">
        <v>22</v>
      </c>
      <c r="G9635" t="s">
        <v>19</v>
      </c>
      <c r="H9635" t="s">
        <v>1307</v>
      </c>
      <c r="I9635" s="26">
        <v>0</v>
      </c>
      <c r="J9635" s="12">
        <f t="shared" si="301"/>
        <v>0</v>
      </c>
      <c r="K9635" t="s">
        <v>1875</v>
      </c>
      <c r="L9635" t="s">
        <v>878</v>
      </c>
      <c r="M9635" t="s">
        <v>887</v>
      </c>
      <c r="N9635" t="str">
        <f t="shared" si="300"/>
        <v>E, A</v>
      </c>
    </row>
    <row r="9636" spans="1:14" x14ac:dyDescent="0.25">
      <c r="A9636" t="s">
        <v>11</v>
      </c>
      <c r="B9636" t="s">
        <v>12</v>
      </c>
      <c r="C9636" s="2">
        <v>2026</v>
      </c>
      <c r="D9636" t="s">
        <v>1801</v>
      </c>
      <c r="E9636" t="s">
        <v>1066</v>
      </c>
      <c r="F9636" t="s">
        <v>24</v>
      </c>
      <c r="G9636" t="s">
        <v>27</v>
      </c>
      <c r="H9636" t="s">
        <v>1721</v>
      </c>
      <c r="I9636" s="26">
        <v>0</v>
      </c>
      <c r="J9636" s="12">
        <f t="shared" si="301"/>
        <v>0</v>
      </c>
      <c r="K9636" t="s">
        <v>1875</v>
      </c>
      <c r="L9636" t="s">
        <v>879</v>
      </c>
      <c r="M9636" t="s">
        <v>888</v>
      </c>
      <c r="N9636" t="str">
        <f t="shared" si="300"/>
        <v>R, C</v>
      </c>
    </row>
    <row r="9637" spans="1:14" x14ac:dyDescent="0.25">
      <c r="A9637" t="s">
        <v>11</v>
      </c>
      <c r="B9637" t="s">
        <v>12</v>
      </c>
      <c r="C9637" s="2">
        <v>2026</v>
      </c>
      <c r="D9637" t="s">
        <v>1801</v>
      </c>
      <c r="E9637" t="s">
        <v>1066</v>
      </c>
      <c r="F9637" t="s">
        <v>24</v>
      </c>
      <c r="G9637" t="s">
        <v>27</v>
      </c>
      <c r="H9637" t="s">
        <v>1703</v>
      </c>
      <c r="I9637" s="26">
        <v>0</v>
      </c>
      <c r="J9637" s="12">
        <f t="shared" si="301"/>
        <v>0</v>
      </c>
      <c r="K9637" t="s">
        <v>1875</v>
      </c>
      <c r="L9637" t="s">
        <v>879</v>
      </c>
      <c r="M9637" t="s">
        <v>888</v>
      </c>
      <c r="N9637" t="str">
        <f t="shared" si="300"/>
        <v>R, C</v>
      </c>
    </row>
    <row r="9638" spans="1:14" x14ac:dyDescent="0.25">
      <c r="A9638" t="s">
        <v>11</v>
      </c>
      <c r="B9638" t="s">
        <v>12</v>
      </c>
      <c r="C9638" s="2">
        <v>2026</v>
      </c>
      <c r="D9638" t="s">
        <v>1801</v>
      </c>
      <c r="E9638" t="s">
        <v>1134</v>
      </c>
      <c r="F9638" t="s">
        <v>16</v>
      </c>
      <c r="G9638" t="s">
        <v>19</v>
      </c>
      <c r="H9638" t="s">
        <v>1071</v>
      </c>
      <c r="I9638" s="26">
        <v>-217900.84</v>
      </c>
      <c r="J9638" s="12">
        <f t="shared" si="301"/>
        <v>217900.84</v>
      </c>
      <c r="K9638" t="s">
        <v>1875</v>
      </c>
      <c r="L9638" t="s">
        <v>879</v>
      </c>
      <c r="M9638" t="s">
        <v>888</v>
      </c>
      <c r="N9638" t="str">
        <f t="shared" si="300"/>
        <v>R, C</v>
      </c>
    </row>
    <row r="9639" spans="1:14" x14ac:dyDescent="0.25">
      <c r="A9639" t="s">
        <v>11</v>
      </c>
      <c r="B9639" t="s">
        <v>862</v>
      </c>
      <c r="C9639" s="2">
        <v>2025</v>
      </c>
      <c r="D9639" t="s">
        <v>1801</v>
      </c>
      <c r="E9639" t="s">
        <v>1080</v>
      </c>
      <c r="F9639" t="s">
        <v>14</v>
      </c>
      <c r="G9639" t="s">
        <v>15</v>
      </c>
      <c r="H9639" t="s">
        <v>1164</v>
      </c>
      <c r="I9639" s="26">
        <v>9479061.1999999993</v>
      </c>
      <c r="J9639" s="12">
        <f t="shared" si="301"/>
        <v>-9479061.1999999993</v>
      </c>
      <c r="K9639" t="s">
        <v>1875</v>
      </c>
      <c r="L9639" t="s">
        <v>879</v>
      </c>
      <c r="M9639" t="s">
        <v>888</v>
      </c>
      <c r="N9639" t="str">
        <f t="shared" si="300"/>
        <v>R, C</v>
      </c>
    </row>
    <row r="9640" spans="1:14" x14ac:dyDescent="0.25">
      <c r="A9640" t="s">
        <v>11</v>
      </c>
      <c r="B9640" t="s">
        <v>12</v>
      </c>
      <c r="C9640" s="2">
        <v>2026</v>
      </c>
      <c r="D9640" t="s">
        <v>1801</v>
      </c>
      <c r="E9640" t="s">
        <v>1092</v>
      </c>
      <c r="F9640" t="s">
        <v>22</v>
      </c>
      <c r="G9640" t="s">
        <v>27</v>
      </c>
      <c r="H9640" t="s">
        <v>1711</v>
      </c>
      <c r="I9640" s="26">
        <v>0</v>
      </c>
      <c r="J9640" s="12">
        <f t="shared" si="301"/>
        <v>0</v>
      </c>
      <c r="K9640" t="s">
        <v>1875</v>
      </c>
      <c r="L9640" t="s">
        <v>879</v>
      </c>
      <c r="M9640" t="s">
        <v>888</v>
      </c>
      <c r="N9640" t="str">
        <f t="shared" si="300"/>
        <v>R, C</v>
      </c>
    </row>
    <row r="9641" spans="1:14" x14ac:dyDescent="0.25">
      <c r="A9641" t="s">
        <v>11</v>
      </c>
      <c r="B9641" t="s">
        <v>12</v>
      </c>
      <c r="C9641" s="2">
        <v>2026</v>
      </c>
      <c r="D9641" t="s">
        <v>1801</v>
      </c>
      <c r="E9641" t="s">
        <v>1092</v>
      </c>
      <c r="F9641" t="s">
        <v>24</v>
      </c>
      <c r="G9641" t="s">
        <v>27</v>
      </c>
      <c r="H9641" t="s">
        <v>568</v>
      </c>
      <c r="I9641" s="26">
        <v>0</v>
      </c>
      <c r="J9641" s="12">
        <f t="shared" si="301"/>
        <v>0</v>
      </c>
      <c r="K9641" t="s">
        <v>1875</v>
      </c>
      <c r="L9641" t="s">
        <v>879</v>
      </c>
      <c r="M9641" t="s">
        <v>888</v>
      </c>
      <c r="N9641" t="str">
        <f t="shared" si="300"/>
        <v>R, C</v>
      </c>
    </row>
    <row r="9642" spans="1:14" x14ac:dyDescent="0.25">
      <c r="A9642" t="s">
        <v>11</v>
      </c>
      <c r="B9642" t="s">
        <v>12</v>
      </c>
      <c r="C9642" s="2">
        <v>2026</v>
      </c>
      <c r="D9642" t="s">
        <v>1801</v>
      </c>
      <c r="E9642" t="s">
        <v>1235</v>
      </c>
      <c r="F9642" t="s">
        <v>18</v>
      </c>
      <c r="G9642" t="s">
        <v>19</v>
      </c>
      <c r="H9642" t="s">
        <v>1120</v>
      </c>
      <c r="I9642" s="26">
        <v>-976600</v>
      </c>
      <c r="J9642" s="12">
        <f t="shared" si="301"/>
        <v>976600</v>
      </c>
      <c r="K9642" t="s">
        <v>1875</v>
      </c>
      <c r="L9642" t="s">
        <v>879</v>
      </c>
      <c r="M9642" t="s">
        <v>888</v>
      </c>
      <c r="N9642" t="str">
        <f t="shared" si="300"/>
        <v>R, C</v>
      </c>
    </row>
    <row r="9643" spans="1:14" x14ac:dyDescent="0.25">
      <c r="A9643" t="s">
        <v>11</v>
      </c>
      <c r="B9643" t="s">
        <v>862</v>
      </c>
      <c r="C9643" s="2">
        <v>2025</v>
      </c>
      <c r="D9643" t="s">
        <v>1801</v>
      </c>
      <c r="E9643" t="s">
        <v>1092</v>
      </c>
      <c r="F9643" t="s">
        <v>16</v>
      </c>
      <c r="G9643" t="s">
        <v>19</v>
      </c>
      <c r="H9643" t="s">
        <v>1186</v>
      </c>
      <c r="I9643" s="26">
        <v>26500</v>
      </c>
      <c r="J9643" s="12">
        <f t="shared" si="301"/>
        <v>-26500</v>
      </c>
      <c r="K9643" t="s">
        <v>1875</v>
      </c>
      <c r="L9643" t="s">
        <v>879</v>
      </c>
      <c r="M9643" t="s">
        <v>887</v>
      </c>
      <c r="N9643" t="str">
        <f t="shared" si="300"/>
        <v>R, A</v>
      </c>
    </row>
    <row r="9644" spans="1:14" x14ac:dyDescent="0.25">
      <c r="A9644" t="s">
        <v>11</v>
      </c>
      <c r="B9644" t="s">
        <v>860</v>
      </c>
      <c r="C9644" s="2">
        <v>2026</v>
      </c>
      <c r="D9644" t="s">
        <v>1801</v>
      </c>
      <c r="E9644" t="s">
        <v>1101</v>
      </c>
      <c r="F9644" t="s">
        <v>14</v>
      </c>
      <c r="G9644" t="s">
        <v>19</v>
      </c>
      <c r="H9644" t="s">
        <v>1056</v>
      </c>
      <c r="I9644" s="26">
        <v>1429161.93</v>
      </c>
      <c r="J9644" s="12">
        <f t="shared" si="301"/>
        <v>-1429161.93</v>
      </c>
      <c r="K9644" t="s">
        <v>1875</v>
      </c>
      <c r="L9644" t="s">
        <v>879</v>
      </c>
      <c r="M9644" t="s">
        <v>888</v>
      </c>
      <c r="N9644" t="str">
        <f t="shared" si="300"/>
        <v>R, C</v>
      </c>
    </row>
    <row r="9645" spans="1:14" x14ac:dyDescent="0.25">
      <c r="A9645" t="s">
        <v>11</v>
      </c>
      <c r="B9645" t="s">
        <v>860</v>
      </c>
      <c r="C9645" s="2">
        <v>2026</v>
      </c>
      <c r="D9645" t="s">
        <v>1745</v>
      </c>
      <c r="E9645" t="s">
        <v>1235</v>
      </c>
      <c r="F9645" t="s">
        <v>14</v>
      </c>
      <c r="G9645" t="s">
        <v>19</v>
      </c>
      <c r="H9645" t="s">
        <v>1151</v>
      </c>
      <c r="I9645" s="26">
        <v>7478.43</v>
      </c>
      <c r="J9645" s="12">
        <f t="shared" si="301"/>
        <v>-7478.43</v>
      </c>
      <c r="K9645" t="s">
        <v>1875</v>
      </c>
      <c r="L9645" t="s">
        <v>879</v>
      </c>
      <c r="M9645" t="s">
        <v>887</v>
      </c>
      <c r="N9645" t="str">
        <f t="shared" si="300"/>
        <v>R, A</v>
      </c>
    </row>
    <row r="9646" spans="1:14" x14ac:dyDescent="0.25">
      <c r="A9646" t="s">
        <v>11</v>
      </c>
      <c r="B9646" t="s">
        <v>862</v>
      </c>
      <c r="C9646" s="2">
        <v>2025</v>
      </c>
      <c r="D9646" t="s">
        <v>1801</v>
      </c>
      <c r="E9646" t="s">
        <v>1058</v>
      </c>
      <c r="F9646" t="s">
        <v>14</v>
      </c>
      <c r="G9646" t="s">
        <v>19</v>
      </c>
      <c r="H9646" t="s">
        <v>1195</v>
      </c>
      <c r="I9646" s="26">
        <v>1728.05</v>
      </c>
      <c r="J9646" s="12">
        <f t="shared" si="301"/>
        <v>-1728.05</v>
      </c>
      <c r="K9646" t="s">
        <v>1875</v>
      </c>
      <c r="L9646" t="s">
        <v>879</v>
      </c>
      <c r="M9646" t="s">
        <v>887</v>
      </c>
      <c r="N9646" t="str">
        <f t="shared" si="300"/>
        <v>R, A</v>
      </c>
    </row>
    <row r="9647" spans="1:14" x14ac:dyDescent="0.25">
      <c r="A9647" t="s">
        <v>11</v>
      </c>
      <c r="B9647" t="s">
        <v>860</v>
      </c>
      <c r="C9647" s="2">
        <v>2026</v>
      </c>
      <c r="D9647" t="s">
        <v>1745</v>
      </c>
      <c r="E9647" t="s">
        <v>1080</v>
      </c>
      <c r="F9647" t="s">
        <v>14</v>
      </c>
      <c r="G9647" t="s">
        <v>15</v>
      </c>
      <c r="H9647" t="s">
        <v>1404</v>
      </c>
      <c r="I9647" s="26">
        <v>10233.07</v>
      </c>
      <c r="J9647" s="12">
        <f t="shared" si="301"/>
        <v>-10233.07</v>
      </c>
      <c r="K9647" t="s">
        <v>1875</v>
      </c>
      <c r="L9647" t="s">
        <v>878</v>
      </c>
      <c r="M9647" t="s">
        <v>888</v>
      </c>
      <c r="N9647" t="str">
        <f t="shared" si="300"/>
        <v>E, C</v>
      </c>
    </row>
    <row r="9648" spans="1:14" x14ac:dyDescent="0.25">
      <c r="A9648" t="s">
        <v>11</v>
      </c>
      <c r="B9648" t="s">
        <v>861</v>
      </c>
      <c r="C9648" s="2">
        <v>2026</v>
      </c>
      <c r="D9648" t="s">
        <v>1801</v>
      </c>
      <c r="E9648" t="s">
        <v>1062</v>
      </c>
      <c r="F9648" t="s">
        <v>22</v>
      </c>
      <c r="G9648" t="s">
        <v>19</v>
      </c>
      <c r="H9648" t="s">
        <v>1253</v>
      </c>
      <c r="I9648" s="26">
        <v>7655756.2999999998</v>
      </c>
      <c r="J9648" s="12">
        <f t="shared" si="301"/>
        <v>-7655756.2999999998</v>
      </c>
      <c r="K9648" t="s">
        <v>1875</v>
      </c>
      <c r="L9648" t="s">
        <v>879</v>
      </c>
      <c r="M9648" t="s">
        <v>888</v>
      </c>
      <c r="N9648" t="str">
        <f t="shared" si="300"/>
        <v>R, C</v>
      </c>
    </row>
    <row r="9649" spans="1:14" x14ac:dyDescent="0.25">
      <c r="A9649" t="s">
        <v>11</v>
      </c>
      <c r="B9649" t="s">
        <v>861</v>
      </c>
      <c r="C9649" s="2">
        <v>2026</v>
      </c>
      <c r="D9649" t="s">
        <v>1801</v>
      </c>
      <c r="E9649" t="s">
        <v>1161</v>
      </c>
      <c r="F9649" t="s">
        <v>18</v>
      </c>
      <c r="G9649" t="s">
        <v>19</v>
      </c>
      <c r="H9649" t="s">
        <v>1157</v>
      </c>
      <c r="I9649" s="26">
        <v>1191149.8500000001</v>
      </c>
      <c r="J9649" s="12">
        <f t="shared" si="301"/>
        <v>-1191149.8500000001</v>
      </c>
      <c r="K9649" t="s">
        <v>1875</v>
      </c>
      <c r="L9649" t="s">
        <v>879</v>
      </c>
      <c r="M9649" t="s">
        <v>887</v>
      </c>
      <c r="N9649" t="str">
        <f t="shared" si="300"/>
        <v>R, A</v>
      </c>
    </row>
    <row r="9650" spans="1:14" x14ac:dyDescent="0.25">
      <c r="A9650" t="s">
        <v>11</v>
      </c>
      <c r="B9650" t="s">
        <v>860</v>
      </c>
      <c r="C9650" s="2">
        <v>2026</v>
      </c>
      <c r="D9650" t="s">
        <v>1680</v>
      </c>
      <c r="E9650" t="s">
        <v>1235</v>
      </c>
      <c r="F9650" t="s">
        <v>22</v>
      </c>
      <c r="G9650" t="s">
        <v>19</v>
      </c>
      <c r="H9650" t="s">
        <v>1120</v>
      </c>
      <c r="I9650" s="26">
        <v>2375970.9</v>
      </c>
      <c r="J9650" s="12">
        <f t="shared" si="301"/>
        <v>-2375970.9</v>
      </c>
      <c r="K9650" t="s">
        <v>1875</v>
      </c>
      <c r="L9650" t="s">
        <v>879</v>
      </c>
      <c r="M9650" t="s">
        <v>888</v>
      </c>
      <c r="N9650" t="str">
        <f t="shared" si="300"/>
        <v>R, C</v>
      </c>
    </row>
    <row r="9651" spans="1:14" x14ac:dyDescent="0.25">
      <c r="A9651" t="s">
        <v>11</v>
      </c>
      <c r="B9651" t="s">
        <v>861</v>
      </c>
      <c r="C9651" s="2">
        <v>2026</v>
      </c>
      <c r="D9651" t="s">
        <v>1801</v>
      </c>
      <c r="E9651" t="s">
        <v>1051</v>
      </c>
      <c r="F9651" t="s">
        <v>14</v>
      </c>
      <c r="G9651" t="s">
        <v>19</v>
      </c>
      <c r="H9651" t="s">
        <v>1394</v>
      </c>
      <c r="I9651" s="26">
        <v>94058.26</v>
      </c>
      <c r="J9651" s="12">
        <f t="shared" si="301"/>
        <v>-94058.26</v>
      </c>
      <c r="K9651" t="s">
        <v>1875</v>
      </c>
      <c r="L9651" t="s">
        <v>879</v>
      </c>
      <c r="M9651" t="s">
        <v>887</v>
      </c>
      <c r="N9651" t="str">
        <f t="shared" si="300"/>
        <v>R, A</v>
      </c>
    </row>
    <row r="9652" spans="1:14" x14ac:dyDescent="0.25">
      <c r="A9652" t="s">
        <v>11</v>
      </c>
      <c r="B9652" t="s">
        <v>12</v>
      </c>
      <c r="C9652" s="2">
        <v>2026</v>
      </c>
      <c r="D9652" t="s">
        <v>1745</v>
      </c>
      <c r="E9652" t="s">
        <v>1080</v>
      </c>
      <c r="F9652" t="s">
        <v>16</v>
      </c>
      <c r="G9652" t="s">
        <v>15</v>
      </c>
      <c r="H9652" t="s">
        <v>1275</v>
      </c>
      <c r="I9652" s="26">
        <v>-25031.14</v>
      </c>
      <c r="J9652" s="12">
        <f t="shared" si="301"/>
        <v>25031.14</v>
      </c>
      <c r="K9652" t="s">
        <v>1875</v>
      </c>
      <c r="L9652" t="s">
        <v>879</v>
      </c>
      <c r="M9652" t="s">
        <v>888</v>
      </c>
      <c r="N9652" t="str">
        <f t="shared" si="300"/>
        <v>R, C</v>
      </c>
    </row>
    <row r="9653" spans="1:14" x14ac:dyDescent="0.25">
      <c r="A9653" t="s">
        <v>11</v>
      </c>
      <c r="B9653" t="s">
        <v>860</v>
      </c>
      <c r="C9653" s="2">
        <v>2027</v>
      </c>
      <c r="D9653" t="s">
        <v>1801</v>
      </c>
      <c r="E9653" t="s">
        <v>1051</v>
      </c>
      <c r="F9653" t="s">
        <v>14</v>
      </c>
      <c r="G9653" t="s">
        <v>19</v>
      </c>
      <c r="H9653" t="s">
        <v>1461</v>
      </c>
      <c r="I9653" s="26">
        <v>1036434.05</v>
      </c>
      <c r="J9653" s="12">
        <f t="shared" si="301"/>
        <v>-1036434.05</v>
      </c>
      <c r="K9653" t="s">
        <v>1875</v>
      </c>
      <c r="L9653" t="s">
        <v>878</v>
      </c>
      <c r="M9653" t="s">
        <v>887</v>
      </c>
      <c r="N9653" t="str">
        <f t="shared" si="300"/>
        <v>E, A</v>
      </c>
    </row>
    <row r="9654" spans="1:14" x14ac:dyDescent="0.25">
      <c r="A9654" t="s">
        <v>11</v>
      </c>
      <c r="B9654" t="s">
        <v>12</v>
      </c>
      <c r="C9654" s="2">
        <v>2026</v>
      </c>
      <c r="D9654" t="s">
        <v>1745</v>
      </c>
      <c r="E9654" t="s">
        <v>1073</v>
      </c>
      <c r="F9654" t="s">
        <v>14</v>
      </c>
      <c r="G9654" t="s">
        <v>19</v>
      </c>
      <c r="H9654" t="s">
        <v>1088</v>
      </c>
      <c r="I9654" s="26">
        <v>-303057.21000000002</v>
      </c>
      <c r="J9654" s="12">
        <f t="shared" si="301"/>
        <v>303057.21000000002</v>
      </c>
      <c r="K9654" t="s">
        <v>1875</v>
      </c>
      <c r="L9654" t="s">
        <v>879</v>
      </c>
      <c r="M9654" t="s">
        <v>887</v>
      </c>
      <c r="N9654" t="str">
        <f t="shared" si="300"/>
        <v>R, A</v>
      </c>
    </row>
    <row r="9655" spans="1:14" x14ac:dyDescent="0.25">
      <c r="A9655" t="s">
        <v>11</v>
      </c>
      <c r="B9655" t="s">
        <v>861</v>
      </c>
      <c r="C9655" s="2">
        <v>2026</v>
      </c>
      <c r="D9655" t="s">
        <v>1801</v>
      </c>
      <c r="E9655" t="s">
        <v>1066</v>
      </c>
      <c r="F9655" t="s">
        <v>22</v>
      </c>
      <c r="G9655" t="s">
        <v>173</v>
      </c>
      <c r="H9655" t="s">
        <v>1350</v>
      </c>
      <c r="I9655" s="26">
        <v>1824810.58</v>
      </c>
      <c r="J9655" s="12">
        <f t="shared" si="301"/>
        <v>-1824810.58</v>
      </c>
      <c r="K9655" t="s">
        <v>1875</v>
      </c>
      <c r="L9655" t="s">
        <v>878</v>
      </c>
      <c r="M9655" t="s">
        <v>888</v>
      </c>
      <c r="N9655" t="str">
        <f t="shared" si="300"/>
        <v>E, C</v>
      </c>
    </row>
    <row r="9656" spans="1:14" x14ac:dyDescent="0.25">
      <c r="A9656" t="s">
        <v>11</v>
      </c>
      <c r="B9656" t="s">
        <v>12</v>
      </c>
      <c r="C9656" s="2">
        <v>2026</v>
      </c>
      <c r="D9656" t="s">
        <v>1801</v>
      </c>
      <c r="E9656" t="s">
        <v>1062</v>
      </c>
      <c r="F9656" t="s">
        <v>40</v>
      </c>
      <c r="G9656" t="s">
        <v>19</v>
      </c>
      <c r="H9656" t="s">
        <v>1089</v>
      </c>
      <c r="I9656" s="26">
        <v>-238900</v>
      </c>
      <c r="J9656" s="12">
        <f t="shared" si="301"/>
        <v>238900</v>
      </c>
      <c r="K9656" t="s">
        <v>1875</v>
      </c>
      <c r="L9656" t="s">
        <v>879</v>
      </c>
      <c r="M9656" t="s">
        <v>887</v>
      </c>
      <c r="N9656" t="str">
        <f t="shared" si="300"/>
        <v>R, A</v>
      </c>
    </row>
    <row r="9657" spans="1:14" x14ac:dyDescent="0.25">
      <c r="A9657" t="s">
        <v>11</v>
      </c>
      <c r="B9657" t="s">
        <v>861</v>
      </c>
      <c r="C9657" s="2">
        <v>2026</v>
      </c>
      <c r="D9657" t="s">
        <v>1745</v>
      </c>
      <c r="E9657" t="s">
        <v>1053</v>
      </c>
      <c r="F9657" t="s">
        <v>14</v>
      </c>
      <c r="G9657" t="s">
        <v>19</v>
      </c>
      <c r="H9657" t="s">
        <v>1278</v>
      </c>
      <c r="I9657" s="26">
        <v>11950.86</v>
      </c>
      <c r="J9657" s="12">
        <f t="shared" si="301"/>
        <v>-11950.86</v>
      </c>
      <c r="K9657" t="s">
        <v>1875</v>
      </c>
      <c r="L9657" t="s">
        <v>879</v>
      </c>
      <c r="M9657" t="s">
        <v>887</v>
      </c>
      <c r="N9657" t="str">
        <f t="shared" si="300"/>
        <v>R, A</v>
      </c>
    </row>
    <row r="9658" spans="1:14" x14ac:dyDescent="0.25">
      <c r="A9658" t="s">
        <v>11</v>
      </c>
      <c r="B9658" t="s">
        <v>12</v>
      </c>
      <c r="C9658" s="2">
        <v>2025</v>
      </c>
      <c r="D9658" t="s">
        <v>1801</v>
      </c>
      <c r="E9658" t="s">
        <v>1055</v>
      </c>
      <c r="F9658" t="s">
        <v>24</v>
      </c>
      <c r="G9658" t="s">
        <v>25</v>
      </c>
      <c r="H9658" t="s">
        <v>300</v>
      </c>
      <c r="I9658" s="26">
        <v>-50150077.289999999</v>
      </c>
      <c r="J9658" s="12">
        <f t="shared" si="301"/>
        <v>50150077.289999999</v>
      </c>
      <c r="K9658" t="s">
        <v>1875</v>
      </c>
      <c r="L9658" t="s">
        <v>879</v>
      </c>
      <c r="M9658" t="s">
        <v>888</v>
      </c>
      <c r="N9658" t="str">
        <f t="shared" si="300"/>
        <v>R, C</v>
      </c>
    </row>
    <row r="9659" spans="1:14" x14ac:dyDescent="0.25">
      <c r="A9659" t="s">
        <v>11</v>
      </c>
      <c r="B9659" t="s">
        <v>12</v>
      </c>
      <c r="C9659" s="2">
        <v>2025</v>
      </c>
      <c r="D9659" t="s">
        <v>1801</v>
      </c>
      <c r="E9659" t="s">
        <v>1066</v>
      </c>
      <c r="F9659" t="s">
        <v>24</v>
      </c>
      <c r="G9659" t="s">
        <v>27</v>
      </c>
      <c r="H9659" t="s">
        <v>992</v>
      </c>
      <c r="I9659" s="26">
        <v>-1304732.99</v>
      </c>
      <c r="J9659" s="12">
        <f t="shared" si="301"/>
        <v>1304732.99</v>
      </c>
      <c r="K9659" t="s">
        <v>1875</v>
      </c>
      <c r="L9659" t="s">
        <v>879</v>
      </c>
      <c r="M9659" t="s">
        <v>888</v>
      </c>
      <c r="N9659" t="str">
        <f t="shared" si="300"/>
        <v>R, C</v>
      </c>
    </row>
    <row r="9660" spans="1:14" x14ac:dyDescent="0.25">
      <c r="A9660" t="s">
        <v>11</v>
      </c>
      <c r="B9660" t="s">
        <v>12</v>
      </c>
      <c r="C9660" s="2">
        <v>2025</v>
      </c>
      <c r="D9660" t="s">
        <v>1801</v>
      </c>
      <c r="E9660" t="s">
        <v>1066</v>
      </c>
      <c r="F9660" t="s">
        <v>21</v>
      </c>
      <c r="G9660" t="s">
        <v>173</v>
      </c>
      <c r="H9660" t="s">
        <v>1454</v>
      </c>
      <c r="I9660" s="26">
        <v>-200</v>
      </c>
      <c r="J9660" s="12">
        <f t="shared" si="301"/>
        <v>200</v>
      </c>
      <c r="K9660" t="s">
        <v>1875</v>
      </c>
      <c r="L9660" t="s">
        <v>878</v>
      </c>
      <c r="M9660" t="s">
        <v>888</v>
      </c>
      <c r="N9660" t="str">
        <f t="shared" si="300"/>
        <v>E, C</v>
      </c>
    </row>
    <row r="9661" spans="1:14" x14ac:dyDescent="0.25">
      <c r="A9661" t="s">
        <v>11</v>
      </c>
      <c r="B9661" t="s">
        <v>12</v>
      </c>
      <c r="C9661" s="2">
        <v>2025</v>
      </c>
      <c r="D9661" t="s">
        <v>1801</v>
      </c>
      <c r="E9661" t="s">
        <v>1066</v>
      </c>
      <c r="F9661" t="s">
        <v>21</v>
      </c>
      <c r="G9661" t="s">
        <v>173</v>
      </c>
      <c r="H9661" t="s">
        <v>1583</v>
      </c>
      <c r="I9661" s="26">
        <v>-23403.119999999999</v>
      </c>
      <c r="J9661" s="12">
        <f t="shared" si="301"/>
        <v>23403.119999999999</v>
      </c>
      <c r="K9661" t="s">
        <v>1875</v>
      </c>
      <c r="L9661" t="s">
        <v>878</v>
      </c>
      <c r="M9661" t="s">
        <v>888</v>
      </c>
      <c r="N9661" t="str">
        <f t="shared" si="300"/>
        <v>E, C</v>
      </c>
    </row>
    <row r="9662" spans="1:14" x14ac:dyDescent="0.25">
      <c r="A9662" t="s">
        <v>11</v>
      </c>
      <c r="B9662" t="s">
        <v>861</v>
      </c>
      <c r="C9662" s="2">
        <v>2026</v>
      </c>
      <c r="D9662" t="s">
        <v>1745</v>
      </c>
      <c r="E9662" t="s">
        <v>1064</v>
      </c>
      <c r="F9662" t="s">
        <v>22</v>
      </c>
      <c r="G9662" t="s">
        <v>19</v>
      </c>
      <c r="H9662" t="s">
        <v>1202</v>
      </c>
      <c r="I9662" s="26">
        <v>9244</v>
      </c>
      <c r="J9662" s="12">
        <f t="shared" si="301"/>
        <v>-9244</v>
      </c>
      <c r="K9662" t="s">
        <v>1875</v>
      </c>
      <c r="L9662" t="s">
        <v>878</v>
      </c>
      <c r="M9662" t="s">
        <v>887</v>
      </c>
      <c r="N9662" t="str">
        <f t="shared" si="300"/>
        <v>E, A</v>
      </c>
    </row>
    <row r="9663" spans="1:14" x14ac:dyDescent="0.25">
      <c r="A9663" t="s">
        <v>11</v>
      </c>
      <c r="B9663" t="s">
        <v>860</v>
      </c>
      <c r="C9663" s="2">
        <v>2027</v>
      </c>
      <c r="D9663" t="s">
        <v>1745</v>
      </c>
      <c r="E9663" t="s">
        <v>1066</v>
      </c>
      <c r="F9663" t="s">
        <v>22</v>
      </c>
      <c r="G9663" t="s">
        <v>19</v>
      </c>
      <c r="H9663" t="s">
        <v>1116</v>
      </c>
      <c r="I9663" s="26">
        <v>0</v>
      </c>
      <c r="J9663" s="12">
        <f t="shared" si="301"/>
        <v>0</v>
      </c>
      <c r="K9663" t="s">
        <v>1875</v>
      </c>
      <c r="L9663" t="s">
        <v>879</v>
      </c>
      <c r="M9663" t="s">
        <v>888</v>
      </c>
      <c r="N9663" t="str">
        <f t="shared" si="300"/>
        <v>R, C</v>
      </c>
    </row>
    <row r="9664" spans="1:14" x14ac:dyDescent="0.25">
      <c r="A9664" t="s">
        <v>11</v>
      </c>
      <c r="B9664" t="s">
        <v>861</v>
      </c>
      <c r="C9664" s="2">
        <v>2026</v>
      </c>
      <c r="D9664" t="s">
        <v>1801</v>
      </c>
      <c r="E9664" t="s">
        <v>1080</v>
      </c>
      <c r="F9664" t="s">
        <v>16</v>
      </c>
      <c r="G9664" t="s">
        <v>15</v>
      </c>
      <c r="H9664" t="s">
        <v>1159</v>
      </c>
      <c r="I9664" s="26">
        <v>1717048.67</v>
      </c>
      <c r="J9664" s="12">
        <f t="shared" si="301"/>
        <v>-1717048.67</v>
      </c>
      <c r="K9664" t="s">
        <v>1875</v>
      </c>
      <c r="L9664" t="s">
        <v>878</v>
      </c>
      <c r="M9664" t="s">
        <v>888</v>
      </c>
      <c r="N9664" t="str">
        <f t="shared" si="300"/>
        <v>E, C</v>
      </c>
    </row>
    <row r="9665" spans="1:14" x14ac:dyDescent="0.25">
      <c r="A9665" t="s">
        <v>11</v>
      </c>
      <c r="B9665" t="s">
        <v>862</v>
      </c>
      <c r="C9665" s="2">
        <v>2026</v>
      </c>
      <c r="D9665" t="s">
        <v>1801</v>
      </c>
      <c r="E9665" t="s">
        <v>1161</v>
      </c>
      <c r="F9665" t="s">
        <v>16</v>
      </c>
      <c r="G9665" t="s">
        <v>407</v>
      </c>
      <c r="H9665" t="s">
        <v>1457</v>
      </c>
      <c r="I9665" s="26">
        <v>0</v>
      </c>
      <c r="J9665" s="12">
        <f t="shared" si="301"/>
        <v>0</v>
      </c>
      <c r="K9665" t="s">
        <v>1875</v>
      </c>
      <c r="L9665" t="s">
        <v>878</v>
      </c>
      <c r="M9665" t="s">
        <v>889</v>
      </c>
      <c r="N9665" t="str">
        <f t="shared" si="300"/>
        <v>E, S</v>
      </c>
    </row>
    <row r="9666" spans="1:14" x14ac:dyDescent="0.25">
      <c r="A9666" t="s">
        <v>11</v>
      </c>
      <c r="B9666" t="s">
        <v>861</v>
      </c>
      <c r="C9666" s="2">
        <v>2026</v>
      </c>
      <c r="D9666" t="s">
        <v>1745</v>
      </c>
      <c r="E9666" t="s">
        <v>1080</v>
      </c>
      <c r="F9666" t="s">
        <v>21</v>
      </c>
      <c r="G9666" t="s">
        <v>15</v>
      </c>
      <c r="H9666" t="s">
        <v>1179</v>
      </c>
      <c r="I9666" s="26">
        <v>0</v>
      </c>
      <c r="J9666" s="12">
        <f t="shared" si="301"/>
        <v>0</v>
      </c>
      <c r="K9666" t="s">
        <v>1875</v>
      </c>
      <c r="L9666" t="s">
        <v>878</v>
      </c>
      <c r="M9666" t="s">
        <v>888</v>
      </c>
      <c r="N9666" t="str">
        <f t="shared" si="300"/>
        <v>E, C</v>
      </c>
    </row>
    <row r="9667" spans="1:14" x14ac:dyDescent="0.25">
      <c r="A9667" t="s">
        <v>11</v>
      </c>
      <c r="B9667" t="s">
        <v>860</v>
      </c>
      <c r="C9667" s="2">
        <v>2026</v>
      </c>
      <c r="D9667" t="s">
        <v>1037</v>
      </c>
      <c r="E9667" t="s">
        <v>1051</v>
      </c>
      <c r="F9667" t="s">
        <v>14</v>
      </c>
      <c r="G9667" t="s">
        <v>19</v>
      </c>
      <c r="H9667" t="s">
        <v>1183</v>
      </c>
      <c r="I9667" s="26">
        <v>3248.75</v>
      </c>
      <c r="J9667" s="12">
        <f t="shared" si="301"/>
        <v>-3248.75</v>
      </c>
      <c r="K9667" t="s">
        <v>1875</v>
      </c>
      <c r="L9667" t="s">
        <v>879</v>
      </c>
      <c r="M9667" t="s">
        <v>888</v>
      </c>
      <c r="N9667" t="str">
        <f t="shared" ref="N9667:N9730" si="302">L9667&amp;", "&amp;M9667</f>
        <v>R, C</v>
      </c>
    </row>
    <row r="9668" spans="1:14" x14ac:dyDescent="0.25">
      <c r="A9668" t="s">
        <v>11</v>
      </c>
      <c r="B9668" t="s">
        <v>860</v>
      </c>
      <c r="C9668" s="2">
        <v>2027</v>
      </c>
      <c r="D9668" t="s">
        <v>1801</v>
      </c>
      <c r="E9668" t="s">
        <v>1051</v>
      </c>
      <c r="F9668" t="s">
        <v>22</v>
      </c>
      <c r="G9668" t="s">
        <v>19</v>
      </c>
      <c r="H9668" t="s">
        <v>1232</v>
      </c>
      <c r="I9668" s="26">
        <v>0</v>
      </c>
      <c r="J9668" s="12">
        <f t="shared" ref="J9668:J9731" si="303">-I9668</f>
        <v>0</v>
      </c>
      <c r="K9668" t="s">
        <v>1875</v>
      </c>
      <c r="L9668" t="s">
        <v>879</v>
      </c>
      <c r="M9668" t="s">
        <v>888</v>
      </c>
      <c r="N9668" t="str">
        <f t="shared" si="302"/>
        <v>R, C</v>
      </c>
    </row>
    <row r="9669" spans="1:14" x14ac:dyDescent="0.25">
      <c r="A9669" t="s">
        <v>11</v>
      </c>
      <c r="B9669" t="s">
        <v>860</v>
      </c>
      <c r="C9669" s="2">
        <v>2025</v>
      </c>
      <c r="D9669" t="s">
        <v>1801</v>
      </c>
      <c r="E9669" t="s">
        <v>1051</v>
      </c>
      <c r="F9669" t="s">
        <v>14</v>
      </c>
      <c r="G9669" t="s">
        <v>19</v>
      </c>
      <c r="H9669" t="s">
        <v>1303</v>
      </c>
      <c r="I9669" s="26">
        <v>2662.5</v>
      </c>
      <c r="J9669" s="12">
        <f t="shared" si="303"/>
        <v>-2662.5</v>
      </c>
      <c r="K9669" t="s">
        <v>1875</v>
      </c>
      <c r="L9669" t="s">
        <v>879</v>
      </c>
      <c r="M9669" t="s">
        <v>888</v>
      </c>
      <c r="N9669" t="str">
        <f t="shared" si="302"/>
        <v>R, C</v>
      </c>
    </row>
    <row r="9670" spans="1:14" x14ac:dyDescent="0.25">
      <c r="A9670" t="s">
        <v>11</v>
      </c>
      <c r="B9670" t="s">
        <v>12</v>
      </c>
      <c r="C9670" s="2">
        <v>2026</v>
      </c>
      <c r="D9670" t="s">
        <v>1801</v>
      </c>
      <c r="E9670" t="s">
        <v>1297</v>
      </c>
      <c r="F9670" t="s">
        <v>18</v>
      </c>
      <c r="G9670" t="s">
        <v>19</v>
      </c>
      <c r="H9670" t="s">
        <v>1056</v>
      </c>
      <c r="I9670" s="26">
        <v>0</v>
      </c>
      <c r="J9670" s="12">
        <f t="shared" si="303"/>
        <v>0</v>
      </c>
      <c r="K9670" t="s">
        <v>1875</v>
      </c>
      <c r="L9670" t="s">
        <v>879</v>
      </c>
      <c r="M9670" t="s">
        <v>888</v>
      </c>
      <c r="N9670" t="str">
        <f t="shared" si="302"/>
        <v>R, C</v>
      </c>
    </row>
    <row r="9671" spans="1:14" x14ac:dyDescent="0.25">
      <c r="A9671" t="s">
        <v>11</v>
      </c>
      <c r="B9671" t="s">
        <v>12</v>
      </c>
      <c r="C9671" s="2">
        <v>2026</v>
      </c>
      <c r="D9671" t="s">
        <v>1801</v>
      </c>
      <c r="E9671" t="s">
        <v>1051</v>
      </c>
      <c r="F9671" t="s">
        <v>22</v>
      </c>
      <c r="G9671" t="s">
        <v>19</v>
      </c>
      <c r="H9671" t="s">
        <v>1549</v>
      </c>
      <c r="I9671" s="26">
        <v>-178200</v>
      </c>
      <c r="J9671" s="12">
        <f t="shared" si="303"/>
        <v>178200</v>
      </c>
      <c r="K9671" t="s">
        <v>1875</v>
      </c>
      <c r="L9671" t="s">
        <v>878</v>
      </c>
      <c r="M9671" t="s">
        <v>887</v>
      </c>
      <c r="N9671" t="str">
        <f t="shared" si="302"/>
        <v>E, A</v>
      </c>
    </row>
    <row r="9672" spans="1:14" x14ac:dyDescent="0.25">
      <c r="A9672" t="s">
        <v>11</v>
      </c>
      <c r="B9672" t="s">
        <v>12</v>
      </c>
      <c r="C9672" s="2">
        <v>2026</v>
      </c>
      <c r="D9672" t="s">
        <v>1801</v>
      </c>
      <c r="E9672" t="s">
        <v>1113</v>
      </c>
      <c r="F9672" t="s">
        <v>14</v>
      </c>
      <c r="G9672" t="s">
        <v>19</v>
      </c>
      <c r="H9672" t="s">
        <v>1217</v>
      </c>
      <c r="I9672" s="26">
        <v>-3387000</v>
      </c>
      <c r="J9672" s="12">
        <f t="shared" si="303"/>
        <v>3387000</v>
      </c>
      <c r="K9672" t="s">
        <v>1875</v>
      </c>
      <c r="L9672" t="s">
        <v>878</v>
      </c>
      <c r="M9672" t="s">
        <v>886</v>
      </c>
      <c r="N9672" t="str">
        <f t="shared" si="302"/>
        <v>E, B</v>
      </c>
    </row>
    <row r="9673" spans="1:14" x14ac:dyDescent="0.25">
      <c r="A9673" t="s">
        <v>11</v>
      </c>
      <c r="B9673" t="s">
        <v>12</v>
      </c>
      <c r="C9673" s="2">
        <v>2026</v>
      </c>
      <c r="D9673" t="s">
        <v>1801</v>
      </c>
      <c r="E9673" t="s">
        <v>1051</v>
      </c>
      <c r="F9673" t="s">
        <v>24</v>
      </c>
      <c r="G9673" t="s">
        <v>27</v>
      </c>
      <c r="H9673" t="s">
        <v>294</v>
      </c>
      <c r="I9673" s="26">
        <v>0</v>
      </c>
      <c r="J9673" s="12">
        <f t="shared" si="303"/>
        <v>0</v>
      </c>
      <c r="K9673" t="s">
        <v>1875</v>
      </c>
      <c r="L9673" t="s">
        <v>879</v>
      </c>
      <c r="M9673" t="s">
        <v>888</v>
      </c>
      <c r="N9673" t="str">
        <f t="shared" si="302"/>
        <v>R, C</v>
      </c>
    </row>
    <row r="9674" spans="1:14" x14ac:dyDescent="0.25">
      <c r="A9674" t="s">
        <v>11</v>
      </c>
      <c r="B9674" t="s">
        <v>12</v>
      </c>
      <c r="C9674" s="2">
        <v>2026</v>
      </c>
      <c r="D9674" t="s">
        <v>1801</v>
      </c>
      <c r="E9674" t="s">
        <v>1206</v>
      </c>
      <c r="F9674" t="s">
        <v>18</v>
      </c>
      <c r="G9674" t="s">
        <v>19</v>
      </c>
      <c r="H9674" t="s">
        <v>1494</v>
      </c>
      <c r="I9674" s="26">
        <v>-75700</v>
      </c>
      <c r="J9674" s="12">
        <f t="shared" si="303"/>
        <v>75700</v>
      </c>
      <c r="K9674" t="s">
        <v>1875</v>
      </c>
      <c r="L9674" t="s">
        <v>879</v>
      </c>
      <c r="M9674" t="s">
        <v>888</v>
      </c>
      <c r="N9674" t="str">
        <f t="shared" si="302"/>
        <v>R, C</v>
      </c>
    </row>
    <row r="9675" spans="1:14" x14ac:dyDescent="0.25">
      <c r="A9675" t="s">
        <v>11</v>
      </c>
      <c r="B9675" t="s">
        <v>12</v>
      </c>
      <c r="C9675" s="2">
        <v>2026</v>
      </c>
      <c r="D9675" t="s">
        <v>1801</v>
      </c>
      <c r="E9675" t="s">
        <v>1053</v>
      </c>
      <c r="F9675" t="s">
        <v>22</v>
      </c>
      <c r="G9675" t="s">
        <v>399</v>
      </c>
      <c r="H9675" t="s">
        <v>1250</v>
      </c>
      <c r="I9675" s="26">
        <v>-143900</v>
      </c>
      <c r="J9675" s="12">
        <f t="shared" si="303"/>
        <v>143900</v>
      </c>
      <c r="K9675" t="s">
        <v>1875</v>
      </c>
      <c r="L9675" t="s">
        <v>878</v>
      </c>
      <c r="M9675" t="s">
        <v>887</v>
      </c>
      <c r="N9675" t="str">
        <f t="shared" si="302"/>
        <v>E, A</v>
      </c>
    </row>
    <row r="9676" spans="1:14" x14ac:dyDescent="0.25">
      <c r="A9676" t="s">
        <v>11</v>
      </c>
      <c r="B9676" t="s">
        <v>12</v>
      </c>
      <c r="C9676" s="2">
        <v>2026</v>
      </c>
      <c r="D9676" t="s">
        <v>1801</v>
      </c>
      <c r="E9676" t="s">
        <v>1080</v>
      </c>
      <c r="F9676" t="s">
        <v>14</v>
      </c>
      <c r="G9676" t="s">
        <v>15</v>
      </c>
      <c r="H9676" t="s">
        <v>1267</v>
      </c>
      <c r="I9676" s="26">
        <v>-221300</v>
      </c>
      <c r="J9676" s="12">
        <f t="shared" si="303"/>
        <v>221300</v>
      </c>
      <c r="K9676" t="s">
        <v>1875</v>
      </c>
      <c r="L9676" t="s">
        <v>879</v>
      </c>
      <c r="M9676" t="s">
        <v>888</v>
      </c>
      <c r="N9676" t="str">
        <f t="shared" si="302"/>
        <v>R, C</v>
      </c>
    </row>
    <row r="9677" spans="1:14" x14ac:dyDescent="0.25">
      <c r="A9677" t="s">
        <v>11</v>
      </c>
      <c r="B9677" t="s">
        <v>12</v>
      </c>
      <c r="C9677" s="2">
        <v>2026</v>
      </c>
      <c r="D9677" t="s">
        <v>1801</v>
      </c>
      <c r="E9677" t="s">
        <v>1406</v>
      </c>
      <c r="F9677" t="s">
        <v>20</v>
      </c>
      <c r="G9677" t="s">
        <v>19</v>
      </c>
      <c r="H9677" t="s">
        <v>1178</v>
      </c>
      <c r="I9677" s="26">
        <v>-403349.57</v>
      </c>
      <c r="J9677" s="12">
        <f t="shared" si="303"/>
        <v>403349.57</v>
      </c>
      <c r="K9677" t="s">
        <v>1875</v>
      </c>
      <c r="L9677" t="s">
        <v>878</v>
      </c>
      <c r="M9677" t="s">
        <v>889</v>
      </c>
      <c r="N9677" t="str">
        <f t="shared" si="302"/>
        <v>E, S</v>
      </c>
    </row>
    <row r="9678" spans="1:14" x14ac:dyDescent="0.25">
      <c r="A9678" t="s">
        <v>11</v>
      </c>
      <c r="B9678" t="s">
        <v>12</v>
      </c>
      <c r="C9678" s="2">
        <v>2026</v>
      </c>
      <c r="D9678" t="s">
        <v>1801</v>
      </c>
      <c r="E9678" t="s">
        <v>1051</v>
      </c>
      <c r="F9678" t="s">
        <v>16</v>
      </c>
      <c r="G9678" t="s">
        <v>19</v>
      </c>
      <c r="H9678" t="s">
        <v>1370</v>
      </c>
      <c r="I9678" s="26">
        <v>-900000</v>
      </c>
      <c r="J9678" s="12">
        <f t="shared" si="303"/>
        <v>900000</v>
      </c>
      <c r="K9678" t="s">
        <v>1875</v>
      </c>
      <c r="L9678" t="s">
        <v>879</v>
      </c>
      <c r="M9678" t="s">
        <v>888</v>
      </c>
      <c r="N9678" t="str">
        <f t="shared" si="302"/>
        <v>R, C</v>
      </c>
    </row>
    <row r="9679" spans="1:14" x14ac:dyDescent="0.25">
      <c r="A9679" t="s">
        <v>11</v>
      </c>
      <c r="B9679" t="s">
        <v>862</v>
      </c>
      <c r="C9679" s="2">
        <v>2026</v>
      </c>
      <c r="D9679" t="s">
        <v>1801</v>
      </c>
      <c r="E9679" t="s">
        <v>1049</v>
      </c>
      <c r="F9679" t="s">
        <v>14</v>
      </c>
      <c r="G9679" t="s">
        <v>19</v>
      </c>
      <c r="H9679" t="s">
        <v>1186</v>
      </c>
      <c r="I9679" s="26">
        <v>-291758.52</v>
      </c>
      <c r="J9679" s="12">
        <f t="shared" si="303"/>
        <v>291758.52</v>
      </c>
      <c r="K9679" t="s">
        <v>1875</v>
      </c>
      <c r="L9679" t="s">
        <v>879</v>
      </c>
      <c r="M9679" t="s">
        <v>887</v>
      </c>
      <c r="N9679" t="str">
        <f t="shared" si="302"/>
        <v>R, A</v>
      </c>
    </row>
    <row r="9680" spans="1:14" x14ac:dyDescent="0.25">
      <c r="A9680" t="s">
        <v>11</v>
      </c>
      <c r="B9680" t="s">
        <v>862</v>
      </c>
      <c r="C9680" s="2">
        <v>2025</v>
      </c>
      <c r="D9680" t="s">
        <v>1801</v>
      </c>
      <c r="E9680" t="s">
        <v>1073</v>
      </c>
      <c r="F9680" t="s">
        <v>14</v>
      </c>
      <c r="G9680" t="s">
        <v>19</v>
      </c>
      <c r="H9680" t="s">
        <v>1291</v>
      </c>
      <c r="I9680" s="26">
        <v>2605568.7799999998</v>
      </c>
      <c r="J9680" s="12">
        <f t="shared" si="303"/>
        <v>-2605568.7799999998</v>
      </c>
      <c r="K9680" t="s">
        <v>1875</v>
      </c>
      <c r="L9680" t="s">
        <v>879</v>
      </c>
      <c r="M9680" t="s">
        <v>887</v>
      </c>
      <c r="N9680" t="str">
        <f t="shared" si="302"/>
        <v>R, A</v>
      </c>
    </row>
    <row r="9681" spans="1:14" x14ac:dyDescent="0.25">
      <c r="A9681" t="s">
        <v>11</v>
      </c>
      <c r="B9681" t="s">
        <v>861</v>
      </c>
      <c r="C9681" s="2">
        <v>2026</v>
      </c>
      <c r="D9681" t="s">
        <v>1801</v>
      </c>
      <c r="E9681" t="s">
        <v>1101</v>
      </c>
      <c r="F9681" t="s">
        <v>14</v>
      </c>
      <c r="G9681" t="s">
        <v>19</v>
      </c>
      <c r="H9681" t="s">
        <v>1127</v>
      </c>
      <c r="I9681" s="26">
        <v>12937907.710000001</v>
      </c>
      <c r="J9681" s="12">
        <f t="shared" si="303"/>
        <v>-12937907.710000001</v>
      </c>
      <c r="K9681" t="s">
        <v>1875</v>
      </c>
      <c r="L9681" t="s">
        <v>879</v>
      </c>
      <c r="M9681" t="s">
        <v>887</v>
      </c>
      <c r="N9681" t="str">
        <f t="shared" si="302"/>
        <v>R, A</v>
      </c>
    </row>
    <row r="9682" spans="1:14" x14ac:dyDescent="0.25">
      <c r="A9682" t="s">
        <v>11</v>
      </c>
      <c r="B9682" t="s">
        <v>862</v>
      </c>
      <c r="C9682" s="2">
        <v>2026</v>
      </c>
      <c r="D9682" t="s">
        <v>1801</v>
      </c>
      <c r="E9682" t="s">
        <v>1053</v>
      </c>
      <c r="F9682" t="s">
        <v>14</v>
      </c>
      <c r="G9682" t="s">
        <v>19</v>
      </c>
      <c r="H9682" t="s">
        <v>1057</v>
      </c>
      <c r="I9682" s="26">
        <v>-273.23</v>
      </c>
      <c r="J9682" s="12">
        <f t="shared" si="303"/>
        <v>273.23</v>
      </c>
      <c r="K9682" t="s">
        <v>1875</v>
      </c>
      <c r="L9682" t="s">
        <v>879</v>
      </c>
      <c r="M9682" t="s">
        <v>887</v>
      </c>
      <c r="N9682" t="str">
        <f t="shared" si="302"/>
        <v>R, A</v>
      </c>
    </row>
    <row r="9683" spans="1:14" x14ac:dyDescent="0.25">
      <c r="A9683" t="s">
        <v>11</v>
      </c>
      <c r="B9683" t="s">
        <v>861</v>
      </c>
      <c r="C9683" s="2">
        <v>2026</v>
      </c>
      <c r="D9683" t="s">
        <v>1801</v>
      </c>
      <c r="E9683" t="s">
        <v>1047</v>
      </c>
      <c r="F9683" t="s">
        <v>18</v>
      </c>
      <c r="G9683" t="s">
        <v>62</v>
      </c>
      <c r="H9683" t="s">
        <v>1365</v>
      </c>
      <c r="I9683" s="26">
        <v>142781.75</v>
      </c>
      <c r="J9683" s="12">
        <f t="shared" si="303"/>
        <v>-142781.75</v>
      </c>
      <c r="K9683" t="s">
        <v>1875</v>
      </c>
      <c r="L9683" t="s">
        <v>878</v>
      </c>
      <c r="M9683" t="s">
        <v>886</v>
      </c>
      <c r="N9683" t="str">
        <f t="shared" si="302"/>
        <v>E, B</v>
      </c>
    </row>
    <row r="9684" spans="1:14" x14ac:dyDescent="0.25">
      <c r="A9684" t="s">
        <v>11</v>
      </c>
      <c r="B9684" t="s">
        <v>12</v>
      </c>
      <c r="C9684" s="2">
        <v>2026</v>
      </c>
      <c r="D9684" t="s">
        <v>1745</v>
      </c>
      <c r="E9684" t="s">
        <v>1051</v>
      </c>
      <c r="F9684" t="s">
        <v>14</v>
      </c>
      <c r="G9684" t="s">
        <v>19</v>
      </c>
      <c r="H9684" t="s">
        <v>1061</v>
      </c>
      <c r="I9684" s="26">
        <v>-17234.45</v>
      </c>
      <c r="J9684" s="12">
        <f t="shared" si="303"/>
        <v>17234.45</v>
      </c>
      <c r="K9684" t="s">
        <v>1875</v>
      </c>
      <c r="L9684" t="s">
        <v>878</v>
      </c>
      <c r="M9684" t="s">
        <v>887</v>
      </c>
      <c r="N9684" t="str">
        <f t="shared" si="302"/>
        <v>E, A</v>
      </c>
    </row>
    <row r="9685" spans="1:14" x14ac:dyDescent="0.25">
      <c r="A9685" t="s">
        <v>11</v>
      </c>
      <c r="B9685" t="s">
        <v>12</v>
      </c>
      <c r="C9685" s="2">
        <v>2026</v>
      </c>
      <c r="D9685" t="s">
        <v>1801</v>
      </c>
      <c r="E9685" t="s">
        <v>1058</v>
      </c>
      <c r="F9685" t="s">
        <v>24</v>
      </c>
      <c r="G9685" t="s">
        <v>27</v>
      </c>
      <c r="H9685" t="s">
        <v>1802</v>
      </c>
      <c r="I9685" s="26">
        <v>0</v>
      </c>
      <c r="J9685" s="12">
        <f t="shared" si="303"/>
        <v>0</v>
      </c>
      <c r="K9685" t="s">
        <v>1875</v>
      </c>
      <c r="L9685" t="s">
        <v>879</v>
      </c>
      <c r="M9685" t="s">
        <v>888</v>
      </c>
      <c r="N9685" t="str">
        <f t="shared" si="302"/>
        <v>R, C</v>
      </c>
    </row>
    <row r="9686" spans="1:14" x14ac:dyDescent="0.25">
      <c r="A9686" t="s">
        <v>11</v>
      </c>
      <c r="B9686" t="s">
        <v>861</v>
      </c>
      <c r="C9686" s="2">
        <v>2026</v>
      </c>
      <c r="D9686" t="s">
        <v>1745</v>
      </c>
      <c r="E9686" t="s">
        <v>1064</v>
      </c>
      <c r="F9686" t="s">
        <v>22</v>
      </c>
      <c r="G9686" t="s">
        <v>392</v>
      </c>
      <c r="H9686" t="s">
        <v>1081</v>
      </c>
      <c r="I9686" s="26">
        <v>75750</v>
      </c>
      <c r="J9686" s="12">
        <f t="shared" si="303"/>
        <v>-75750</v>
      </c>
      <c r="K9686" t="s">
        <v>1875</v>
      </c>
      <c r="L9686" t="s">
        <v>878</v>
      </c>
      <c r="M9686" t="s">
        <v>887</v>
      </c>
      <c r="N9686" t="str">
        <f t="shared" si="302"/>
        <v>E, A</v>
      </c>
    </row>
    <row r="9687" spans="1:14" x14ac:dyDescent="0.25">
      <c r="A9687" t="s">
        <v>11</v>
      </c>
      <c r="B9687" t="s">
        <v>12</v>
      </c>
      <c r="C9687" s="2">
        <v>2025</v>
      </c>
      <c r="D9687" t="s">
        <v>1801</v>
      </c>
      <c r="E9687" t="s">
        <v>1080</v>
      </c>
      <c r="F9687" t="s">
        <v>16</v>
      </c>
      <c r="G9687" t="s">
        <v>15</v>
      </c>
      <c r="H9687" t="s">
        <v>1152</v>
      </c>
      <c r="I9687" s="26">
        <v>-542715.17000000004</v>
      </c>
      <c r="J9687" s="12">
        <f t="shared" si="303"/>
        <v>542715.17000000004</v>
      </c>
      <c r="K9687" t="s">
        <v>1875</v>
      </c>
      <c r="L9687" t="s">
        <v>878</v>
      </c>
      <c r="M9687" t="s">
        <v>888</v>
      </c>
      <c r="N9687" t="str">
        <f t="shared" si="302"/>
        <v>E, C</v>
      </c>
    </row>
    <row r="9688" spans="1:14" x14ac:dyDescent="0.25">
      <c r="A9688" t="s">
        <v>11</v>
      </c>
      <c r="B9688" t="s">
        <v>861</v>
      </c>
      <c r="C9688" s="2">
        <v>2026</v>
      </c>
      <c r="D9688" t="s">
        <v>1801</v>
      </c>
      <c r="E9688" t="s">
        <v>1080</v>
      </c>
      <c r="F9688" t="s">
        <v>22</v>
      </c>
      <c r="G9688" t="s">
        <v>15</v>
      </c>
      <c r="H9688" t="s">
        <v>1632</v>
      </c>
      <c r="I9688" s="26">
        <v>25955225.359999999</v>
      </c>
      <c r="J9688" s="12">
        <f t="shared" si="303"/>
        <v>-25955225.359999999</v>
      </c>
      <c r="K9688" t="s">
        <v>1875</v>
      </c>
      <c r="L9688" t="s">
        <v>878</v>
      </c>
      <c r="M9688" t="s">
        <v>888</v>
      </c>
      <c r="N9688" t="str">
        <f t="shared" si="302"/>
        <v>E, C</v>
      </c>
    </row>
    <row r="9689" spans="1:14" x14ac:dyDescent="0.25">
      <c r="A9689" t="s">
        <v>11</v>
      </c>
      <c r="B9689" t="s">
        <v>861</v>
      </c>
      <c r="C9689" s="2">
        <v>2026</v>
      </c>
      <c r="D9689" t="s">
        <v>1801</v>
      </c>
      <c r="E9689" t="s">
        <v>1066</v>
      </c>
      <c r="F9689" t="s">
        <v>18</v>
      </c>
      <c r="G9689" t="s">
        <v>172</v>
      </c>
      <c r="H9689" t="s">
        <v>1611</v>
      </c>
      <c r="I9689" s="26">
        <v>390222.69</v>
      </c>
      <c r="J9689" s="12">
        <f t="shared" si="303"/>
        <v>-390222.69</v>
      </c>
      <c r="K9689" t="s">
        <v>1875</v>
      </c>
      <c r="L9689" t="s">
        <v>878</v>
      </c>
      <c r="M9689" t="s">
        <v>887</v>
      </c>
      <c r="N9689" t="str">
        <f t="shared" si="302"/>
        <v>E, A</v>
      </c>
    </row>
    <row r="9690" spans="1:14" x14ac:dyDescent="0.25">
      <c r="A9690" t="s">
        <v>11</v>
      </c>
      <c r="B9690" t="s">
        <v>861</v>
      </c>
      <c r="C9690" s="2">
        <v>2026</v>
      </c>
      <c r="D9690" t="s">
        <v>1801</v>
      </c>
      <c r="E9690" t="s">
        <v>1066</v>
      </c>
      <c r="F9690" t="s">
        <v>14</v>
      </c>
      <c r="G9690" t="s">
        <v>173</v>
      </c>
      <c r="H9690" t="s">
        <v>1223</v>
      </c>
      <c r="I9690" s="26">
        <v>495828.09</v>
      </c>
      <c r="J9690" s="12">
        <f t="shared" si="303"/>
        <v>-495828.09</v>
      </c>
      <c r="K9690" t="s">
        <v>1875</v>
      </c>
      <c r="L9690" t="s">
        <v>879</v>
      </c>
      <c r="M9690" t="s">
        <v>888</v>
      </c>
      <c r="N9690" t="str">
        <f t="shared" si="302"/>
        <v>R, C</v>
      </c>
    </row>
    <row r="9691" spans="1:14" x14ac:dyDescent="0.25">
      <c r="A9691" t="s">
        <v>11</v>
      </c>
      <c r="B9691" t="s">
        <v>860</v>
      </c>
      <c r="C9691" s="2">
        <v>2026</v>
      </c>
      <c r="D9691" t="s">
        <v>1745</v>
      </c>
      <c r="E9691" t="s">
        <v>1092</v>
      </c>
      <c r="F9691" t="s">
        <v>14</v>
      </c>
      <c r="G9691" t="s">
        <v>27</v>
      </c>
      <c r="H9691" t="s">
        <v>1711</v>
      </c>
      <c r="I9691" s="26">
        <v>0</v>
      </c>
      <c r="J9691" s="12">
        <f t="shared" si="303"/>
        <v>0</v>
      </c>
      <c r="K9691" t="s">
        <v>1875</v>
      </c>
      <c r="L9691" t="s">
        <v>879</v>
      </c>
      <c r="M9691" t="s">
        <v>888</v>
      </c>
      <c r="N9691" t="str">
        <f t="shared" si="302"/>
        <v>R, C</v>
      </c>
    </row>
    <row r="9692" spans="1:14" x14ac:dyDescent="0.25">
      <c r="A9692" t="s">
        <v>11</v>
      </c>
      <c r="B9692" t="s">
        <v>861</v>
      </c>
      <c r="C9692" s="2">
        <v>2026</v>
      </c>
      <c r="D9692" t="s">
        <v>1745</v>
      </c>
      <c r="E9692" t="s">
        <v>1051</v>
      </c>
      <c r="F9692" t="s">
        <v>22</v>
      </c>
      <c r="G9692" t="s">
        <v>19</v>
      </c>
      <c r="H9692" t="s">
        <v>1321</v>
      </c>
      <c r="I9692" s="26">
        <v>192027.5</v>
      </c>
      <c r="J9692" s="12">
        <f t="shared" si="303"/>
        <v>-192027.5</v>
      </c>
      <c r="K9692" t="s">
        <v>1875</v>
      </c>
      <c r="L9692" t="s">
        <v>878</v>
      </c>
      <c r="M9692" t="s">
        <v>887</v>
      </c>
      <c r="N9692" t="str">
        <f t="shared" si="302"/>
        <v>E, A</v>
      </c>
    </row>
    <row r="9693" spans="1:14" x14ac:dyDescent="0.25">
      <c r="A9693" t="s">
        <v>11</v>
      </c>
      <c r="B9693" t="s">
        <v>12</v>
      </c>
      <c r="C9693" s="2">
        <v>2026</v>
      </c>
      <c r="D9693" t="s">
        <v>1801</v>
      </c>
      <c r="E9693" t="s">
        <v>1161</v>
      </c>
      <c r="F9693" t="s">
        <v>21</v>
      </c>
      <c r="G9693" t="s">
        <v>19</v>
      </c>
      <c r="H9693" t="s">
        <v>1823</v>
      </c>
      <c r="I9693" s="26">
        <v>-48900</v>
      </c>
      <c r="J9693" s="12">
        <f t="shared" si="303"/>
        <v>48900</v>
      </c>
      <c r="K9693" t="s">
        <v>1875</v>
      </c>
      <c r="L9693" t="s">
        <v>879</v>
      </c>
      <c r="M9693" t="s">
        <v>888</v>
      </c>
      <c r="N9693" t="str">
        <f t="shared" si="302"/>
        <v>R, C</v>
      </c>
    </row>
    <row r="9694" spans="1:14" x14ac:dyDescent="0.25">
      <c r="A9694" t="s">
        <v>11</v>
      </c>
      <c r="B9694" t="s">
        <v>12</v>
      </c>
      <c r="C9694" s="2">
        <v>2026</v>
      </c>
      <c r="D9694" t="s">
        <v>1801</v>
      </c>
      <c r="E9694" t="s">
        <v>1066</v>
      </c>
      <c r="F9694" t="s">
        <v>20</v>
      </c>
      <c r="G9694" t="s">
        <v>19</v>
      </c>
      <c r="H9694" t="s">
        <v>1504</v>
      </c>
      <c r="I9694" s="26">
        <v>-129000</v>
      </c>
      <c r="J9694" s="12">
        <f t="shared" si="303"/>
        <v>129000</v>
      </c>
      <c r="K9694" t="s">
        <v>1875</v>
      </c>
      <c r="L9694" t="s">
        <v>879</v>
      </c>
      <c r="M9694" t="s">
        <v>888</v>
      </c>
      <c r="N9694" t="str">
        <f t="shared" si="302"/>
        <v>R, C</v>
      </c>
    </row>
    <row r="9695" spans="1:14" x14ac:dyDescent="0.25">
      <c r="A9695" t="s">
        <v>11</v>
      </c>
      <c r="B9695" t="s">
        <v>861</v>
      </c>
      <c r="C9695" s="2">
        <v>2026</v>
      </c>
      <c r="D9695" t="s">
        <v>1801</v>
      </c>
      <c r="E9695" t="s">
        <v>1058</v>
      </c>
      <c r="F9695" t="s">
        <v>24</v>
      </c>
      <c r="G9695" t="s">
        <v>27</v>
      </c>
      <c r="H9695" t="s">
        <v>918</v>
      </c>
      <c r="I9695" s="26">
        <v>7776889.4199999999</v>
      </c>
      <c r="J9695" s="12">
        <f t="shared" si="303"/>
        <v>-7776889.4199999999</v>
      </c>
      <c r="K9695" t="s">
        <v>1875</v>
      </c>
      <c r="L9695" t="s">
        <v>879</v>
      </c>
      <c r="M9695" t="s">
        <v>888</v>
      </c>
      <c r="N9695" t="str">
        <f t="shared" si="302"/>
        <v>R, C</v>
      </c>
    </row>
    <row r="9696" spans="1:14" x14ac:dyDescent="0.25">
      <c r="A9696" t="s">
        <v>11</v>
      </c>
      <c r="B9696" t="s">
        <v>12</v>
      </c>
      <c r="C9696" s="2">
        <v>2026</v>
      </c>
      <c r="D9696" t="s">
        <v>1801</v>
      </c>
      <c r="E9696" t="s">
        <v>1218</v>
      </c>
      <c r="F9696" t="s">
        <v>14</v>
      </c>
      <c r="G9696" t="s">
        <v>19</v>
      </c>
      <c r="H9696" t="s">
        <v>1186</v>
      </c>
      <c r="I9696" s="26">
        <v>-40000</v>
      </c>
      <c r="J9696" s="12">
        <f t="shared" si="303"/>
        <v>40000</v>
      </c>
      <c r="K9696" t="s">
        <v>1875</v>
      </c>
      <c r="L9696" t="s">
        <v>879</v>
      </c>
      <c r="M9696" t="s">
        <v>888</v>
      </c>
      <c r="N9696" t="str">
        <f t="shared" si="302"/>
        <v>R, C</v>
      </c>
    </row>
    <row r="9697" spans="1:14" x14ac:dyDescent="0.25">
      <c r="A9697" t="s">
        <v>11</v>
      </c>
      <c r="B9697" t="s">
        <v>861</v>
      </c>
      <c r="C9697" s="2">
        <v>2026</v>
      </c>
      <c r="D9697" t="s">
        <v>1801</v>
      </c>
      <c r="E9697" t="s">
        <v>1161</v>
      </c>
      <c r="F9697" t="s">
        <v>21</v>
      </c>
      <c r="G9697" t="s">
        <v>176</v>
      </c>
      <c r="H9697" t="s">
        <v>1549</v>
      </c>
      <c r="I9697" s="26">
        <v>869.02</v>
      </c>
      <c r="J9697" s="12">
        <f t="shared" si="303"/>
        <v>-869.02</v>
      </c>
      <c r="K9697" t="s">
        <v>1875</v>
      </c>
      <c r="L9697" t="s">
        <v>878</v>
      </c>
      <c r="M9697" t="s">
        <v>887</v>
      </c>
      <c r="N9697" t="str">
        <f t="shared" si="302"/>
        <v>E, A</v>
      </c>
    </row>
    <row r="9698" spans="1:14" x14ac:dyDescent="0.25">
      <c r="A9698" t="s">
        <v>11</v>
      </c>
      <c r="B9698" t="s">
        <v>861</v>
      </c>
      <c r="C9698" s="2">
        <v>2026</v>
      </c>
      <c r="D9698" t="s">
        <v>1745</v>
      </c>
      <c r="E9698" t="s">
        <v>1053</v>
      </c>
      <c r="F9698" t="s">
        <v>22</v>
      </c>
      <c r="G9698" t="s">
        <v>19</v>
      </c>
      <c r="H9698" t="s">
        <v>1367</v>
      </c>
      <c r="I9698" s="26">
        <v>13443.12</v>
      </c>
      <c r="J9698" s="12">
        <f t="shared" si="303"/>
        <v>-13443.12</v>
      </c>
      <c r="K9698" t="s">
        <v>1875</v>
      </c>
      <c r="L9698" t="s">
        <v>878</v>
      </c>
      <c r="M9698" t="s">
        <v>887</v>
      </c>
      <c r="N9698" t="str">
        <f t="shared" si="302"/>
        <v>E, A</v>
      </c>
    </row>
    <row r="9699" spans="1:14" x14ac:dyDescent="0.25">
      <c r="A9699" t="s">
        <v>11</v>
      </c>
      <c r="B9699" t="s">
        <v>860</v>
      </c>
      <c r="C9699" s="2">
        <v>2026</v>
      </c>
      <c r="D9699" t="s">
        <v>875</v>
      </c>
      <c r="E9699" t="s">
        <v>1066</v>
      </c>
      <c r="F9699" t="s">
        <v>22</v>
      </c>
      <c r="G9699" t="s">
        <v>173</v>
      </c>
      <c r="H9699" t="s">
        <v>1199</v>
      </c>
      <c r="I9699" s="26">
        <v>23330.38</v>
      </c>
      <c r="J9699" s="12">
        <f t="shared" si="303"/>
        <v>-23330.38</v>
      </c>
      <c r="K9699" t="s">
        <v>1875</v>
      </c>
      <c r="L9699" t="s">
        <v>878</v>
      </c>
      <c r="M9699" t="s">
        <v>888</v>
      </c>
      <c r="N9699" t="str">
        <f t="shared" si="302"/>
        <v>E, C</v>
      </c>
    </row>
    <row r="9700" spans="1:14" x14ac:dyDescent="0.25">
      <c r="A9700" t="s">
        <v>11</v>
      </c>
      <c r="B9700" t="s">
        <v>862</v>
      </c>
      <c r="C9700" s="2">
        <v>2026</v>
      </c>
      <c r="D9700" t="s">
        <v>1801</v>
      </c>
      <c r="E9700" t="s">
        <v>1406</v>
      </c>
      <c r="F9700" t="s">
        <v>14</v>
      </c>
      <c r="G9700" t="s">
        <v>19</v>
      </c>
      <c r="H9700" t="s">
        <v>1065</v>
      </c>
      <c r="I9700" s="26">
        <v>0</v>
      </c>
      <c r="J9700" s="12">
        <f t="shared" si="303"/>
        <v>0</v>
      </c>
      <c r="K9700" t="s">
        <v>1875</v>
      </c>
      <c r="L9700" t="s">
        <v>878</v>
      </c>
      <c r="M9700" t="s">
        <v>889</v>
      </c>
      <c r="N9700" t="str">
        <f t="shared" si="302"/>
        <v>E, S</v>
      </c>
    </row>
    <row r="9701" spans="1:14" x14ac:dyDescent="0.25">
      <c r="A9701" t="s">
        <v>11</v>
      </c>
      <c r="B9701" t="s">
        <v>860</v>
      </c>
      <c r="C9701" s="2">
        <v>2027</v>
      </c>
      <c r="D9701" t="s">
        <v>1801</v>
      </c>
      <c r="E9701" t="s">
        <v>1115</v>
      </c>
      <c r="F9701" t="s">
        <v>14</v>
      </c>
      <c r="G9701" t="s">
        <v>19</v>
      </c>
      <c r="H9701" t="s">
        <v>1157</v>
      </c>
      <c r="I9701" s="26">
        <v>0</v>
      </c>
      <c r="J9701" s="12">
        <f t="shared" si="303"/>
        <v>0</v>
      </c>
      <c r="K9701" t="s">
        <v>1875</v>
      </c>
      <c r="L9701" t="s">
        <v>879</v>
      </c>
      <c r="M9701" t="s">
        <v>888</v>
      </c>
      <c r="N9701" t="str">
        <f t="shared" si="302"/>
        <v>R, C</v>
      </c>
    </row>
    <row r="9702" spans="1:14" x14ac:dyDescent="0.25">
      <c r="A9702" t="s">
        <v>11</v>
      </c>
      <c r="B9702" t="s">
        <v>860</v>
      </c>
      <c r="C9702" s="2">
        <v>2027</v>
      </c>
      <c r="D9702" t="s">
        <v>1745</v>
      </c>
      <c r="E9702" t="s">
        <v>1115</v>
      </c>
      <c r="F9702" t="s">
        <v>14</v>
      </c>
      <c r="G9702" t="s">
        <v>19</v>
      </c>
      <c r="H9702" t="s">
        <v>1126</v>
      </c>
      <c r="I9702" s="26">
        <v>838.44</v>
      </c>
      <c r="J9702" s="12">
        <f t="shared" si="303"/>
        <v>-838.44</v>
      </c>
      <c r="K9702" t="s">
        <v>1875</v>
      </c>
      <c r="L9702" t="s">
        <v>879</v>
      </c>
      <c r="M9702" t="s">
        <v>887</v>
      </c>
      <c r="N9702" t="str">
        <f t="shared" si="302"/>
        <v>R, A</v>
      </c>
    </row>
    <row r="9703" spans="1:14" x14ac:dyDescent="0.25">
      <c r="A9703" t="s">
        <v>11</v>
      </c>
      <c r="B9703" t="s">
        <v>860</v>
      </c>
      <c r="C9703" s="2">
        <v>2027</v>
      </c>
      <c r="D9703" t="s">
        <v>1680</v>
      </c>
      <c r="E9703" t="s">
        <v>1058</v>
      </c>
      <c r="F9703" t="s">
        <v>16</v>
      </c>
      <c r="G9703" t="s">
        <v>398</v>
      </c>
      <c r="H9703" t="s">
        <v>1182</v>
      </c>
      <c r="I9703" s="26">
        <v>0</v>
      </c>
      <c r="J9703" s="12">
        <f t="shared" si="303"/>
        <v>0</v>
      </c>
      <c r="K9703" t="s">
        <v>1875</v>
      </c>
      <c r="L9703" t="s">
        <v>878</v>
      </c>
      <c r="M9703" t="s">
        <v>887</v>
      </c>
      <c r="N9703" t="str">
        <f t="shared" si="302"/>
        <v>E, A</v>
      </c>
    </row>
    <row r="9704" spans="1:14" x14ac:dyDescent="0.25">
      <c r="A9704" t="s">
        <v>11</v>
      </c>
      <c r="B9704" t="s">
        <v>12</v>
      </c>
      <c r="C9704" s="2">
        <v>2026</v>
      </c>
      <c r="D9704" t="s">
        <v>1801</v>
      </c>
      <c r="E9704" t="s">
        <v>1066</v>
      </c>
      <c r="F9704" t="s">
        <v>18</v>
      </c>
      <c r="G9704" t="s">
        <v>19</v>
      </c>
      <c r="H9704" t="s">
        <v>1061</v>
      </c>
      <c r="I9704" s="26">
        <v>-8808916.25</v>
      </c>
      <c r="J9704" s="12">
        <f t="shared" si="303"/>
        <v>8808916.25</v>
      </c>
      <c r="K9704" t="s">
        <v>1875</v>
      </c>
      <c r="L9704" t="s">
        <v>878</v>
      </c>
      <c r="M9704" t="s">
        <v>887</v>
      </c>
      <c r="N9704" t="str">
        <f t="shared" si="302"/>
        <v>E, A</v>
      </c>
    </row>
    <row r="9705" spans="1:14" x14ac:dyDescent="0.25">
      <c r="A9705" t="s">
        <v>11</v>
      </c>
      <c r="B9705" t="s">
        <v>12</v>
      </c>
      <c r="C9705" s="2">
        <v>2026</v>
      </c>
      <c r="D9705" t="s">
        <v>1801</v>
      </c>
      <c r="E9705" t="s">
        <v>1269</v>
      </c>
      <c r="F9705" t="s">
        <v>24</v>
      </c>
      <c r="G9705" t="s">
        <v>27</v>
      </c>
      <c r="H9705" t="s">
        <v>660</v>
      </c>
      <c r="I9705" s="26">
        <v>0</v>
      </c>
      <c r="J9705" s="12">
        <f t="shared" si="303"/>
        <v>0</v>
      </c>
      <c r="K9705" t="s">
        <v>1875</v>
      </c>
      <c r="L9705" t="s">
        <v>879</v>
      </c>
      <c r="M9705" t="s">
        <v>888</v>
      </c>
      <c r="N9705" t="str">
        <f t="shared" si="302"/>
        <v>R, C</v>
      </c>
    </row>
    <row r="9706" spans="1:14" x14ac:dyDescent="0.25">
      <c r="A9706" t="s">
        <v>11</v>
      </c>
      <c r="B9706" t="s">
        <v>12</v>
      </c>
      <c r="C9706" s="2">
        <v>2026</v>
      </c>
      <c r="D9706" t="s">
        <v>1801</v>
      </c>
      <c r="E9706" t="s">
        <v>1073</v>
      </c>
      <c r="F9706" t="s">
        <v>410</v>
      </c>
      <c r="G9706" t="s">
        <v>19</v>
      </c>
      <c r="H9706" t="s">
        <v>1079</v>
      </c>
      <c r="I9706" s="26">
        <v>-15000</v>
      </c>
      <c r="J9706" s="12">
        <f t="shared" si="303"/>
        <v>15000</v>
      </c>
      <c r="K9706" t="s">
        <v>1875</v>
      </c>
      <c r="L9706" t="s">
        <v>879</v>
      </c>
      <c r="M9706" t="s">
        <v>887</v>
      </c>
      <c r="N9706" t="str">
        <f t="shared" si="302"/>
        <v>R, A</v>
      </c>
    </row>
    <row r="9707" spans="1:14" x14ac:dyDescent="0.25">
      <c r="A9707" t="s">
        <v>11</v>
      </c>
      <c r="B9707" t="s">
        <v>12</v>
      </c>
      <c r="C9707" s="2">
        <v>2026</v>
      </c>
      <c r="D9707" t="s">
        <v>1801</v>
      </c>
      <c r="E9707" t="s">
        <v>1058</v>
      </c>
      <c r="F9707" t="s">
        <v>21</v>
      </c>
      <c r="G9707" t="s">
        <v>19</v>
      </c>
      <c r="H9707" t="s">
        <v>1097</v>
      </c>
      <c r="I9707" s="26">
        <v>-12752300</v>
      </c>
      <c r="J9707" s="12">
        <f t="shared" si="303"/>
        <v>12752300</v>
      </c>
      <c r="K9707" t="s">
        <v>1875</v>
      </c>
      <c r="L9707" t="s">
        <v>879</v>
      </c>
      <c r="M9707" t="s">
        <v>887</v>
      </c>
      <c r="N9707" t="str">
        <f t="shared" si="302"/>
        <v>R, A</v>
      </c>
    </row>
    <row r="9708" spans="1:14" x14ac:dyDescent="0.25">
      <c r="A9708" t="s">
        <v>11</v>
      </c>
      <c r="B9708" t="s">
        <v>12</v>
      </c>
      <c r="C9708" s="2">
        <v>2026</v>
      </c>
      <c r="D9708" t="s">
        <v>1801</v>
      </c>
      <c r="E9708" t="s">
        <v>1055</v>
      </c>
      <c r="F9708" t="s">
        <v>14</v>
      </c>
      <c r="G9708" t="s">
        <v>19</v>
      </c>
      <c r="H9708" t="s">
        <v>1294</v>
      </c>
      <c r="I9708" s="26">
        <v>-306710.21999999997</v>
      </c>
      <c r="J9708" s="12">
        <f t="shared" si="303"/>
        <v>306710.21999999997</v>
      </c>
      <c r="K9708" t="s">
        <v>1875</v>
      </c>
      <c r="L9708" t="s">
        <v>879</v>
      </c>
      <c r="M9708" t="s">
        <v>887</v>
      </c>
      <c r="N9708" t="str">
        <f t="shared" si="302"/>
        <v>R, A</v>
      </c>
    </row>
    <row r="9709" spans="1:14" x14ac:dyDescent="0.25">
      <c r="A9709" t="s">
        <v>11</v>
      </c>
      <c r="B9709" t="s">
        <v>12</v>
      </c>
      <c r="C9709" s="2">
        <v>2026</v>
      </c>
      <c r="D9709" t="s">
        <v>1801</v>
      </c>
      <c r="E9709" t="s">
        <v>1066</v>
      </c>
      <c r="F9709" t="s">
        <v>14</v>
      </c>
      <c r="G9709" t="s">
        <v>19</v>
      </c>
      <c r="H9709" t="s">
        <v>1319</v>
      </c>
      <c r="I9709" s="26">
        <v>0</v>
      </c>
      <c r="J9709" s="12">
        <f t="shared" si="303"/>
        <v>0</v>
      </c>
      <c r="K9709" t="s">
        <v>1875</v>
      </c>
      <c r="L9709" t="s">
        <v>879</v>
      </c>
      <c r="M9709" t="s">
        <v>888</v>
      </c>
      <c r="N9709" t="str">
        <f t="shared" si="302"/>
        <v>R, C</v>
      </c>
    </row>
    <row r="9710" spans="1:14" x14ac:dyDescent="0.25">
      <c r="A9710" t="s">
        <v>11</v>
      </c>
      <c r="B9710" t="s">
        <v>12</v>
      </c>
      <c r="C9710" s="2">
        <v>2026</v>
      </c>
      <c r="D9710" t="s">
        <v>1801</v>
      </c>
      <c r="E9710" t="s">
        <v>1055</v>
      </c>
      <c r="F9710" t="s">
        <v>22</v>
      </c>
      <c r="G9710" t="s">
        <v>19</v>
      </c>
      <c r="H9710" t="s">
        <v>1433</v>
      </c>
      <c r="I9710" s="26">
        <v>-42208300</v>
      </c>
      <c r="J9710" s="12">
        <f t="shared" si="303"/>
        <v>42208300</v>
      </c>
      <c r="K9710" t="s">
        <v>1875</v>
      </c>
      <c r="L9710" t="s">
        <v>879</v>
      </c>
      <c r="M9710" t="s">
        <v>888</v>
      </c>
      <c r="N9710" t="str">
        <f t="shared" si="302"/>
        <v>R, C</v>
      </c>
    </row>
    <row r="9711" spans="1:14" x14ac:dyDescent="0.25">
      <c r="A9711" t="s">
        <v>11</v>
      </c>
      <c r="B9711" t="s">
        <v>12</v>
      </c>
      <c r="C9711" s="2">
        <v>2026</v>
      </c>
      <c r="D9711" t="s">
        <v>1801</v>
      </c>
      <c r="E9711" t="s">
        <v>1055</v>
      </c>
      <c r="F9711" t="s">
        <v>22</v>
      </c>
      <c r="G9711" t="s">
        <v>405</v>
      </c>
      <c r="H9711" t="s">
        <v>1142</v>
      </c>
      <c r="I9711" s="26">
        <v>-24000000</v>
      </c>
      <c r="J9711" s="12">
        <f t="shared" si="303"/>
        <v>24000000</v>
      </c>
      <c r="K9711" t="s">
        <v>1875</v>
      </c>
      <c r="L9711" t="s">
        <v>878</v>
      </c>
      <c r="M9711" t="s">
        <v>886</v>
      </c>
      <c r="N9711" t="str">
        <f t="shared" si="302"/>
        <v>E, B</v>
      </c>
    </row>
    <row r="9712" spans="1:14" x14ac:dyDescent="0.25">
      <c r="A9712" t="s">
        <v>11</v>
      </c>
      <c r="B9712" t="s">
        <v>12</v>
      </c>
      <c r="C9712" s="2">
        <v>2026</v>
      </c>
      <c r="D9712" t="s">
        <v>1801</v>
      </c>
      <c r="E9712" t="s">
        <v>1160</v>
      </c>
      <c r="F9712" t="s">
        <v>21</v>
      </c>
      <c r="G9712" t="s">
        <v>19</v>
      </c>
      <c r="H9712" t="s">
        <v>1140</v>
      </c>
      <c r="I9712" s="26">
        <v>0</v>
      </c>
      <c r="J9712" s="12">
        <f t="shared" si="303"/>
        <v>0</v>
      </c>
      <c r="K9712" t="s">
        <v>1875</v>
      </c>
      <c r="L9712" t="s">
        <v>879</v>
      </c>
      <c r="M9712" t="s">
        <v>888</v>
      </c>
      <c r="N9712" t="str">
        <f t="shared" si="302"/>
        <v>R, C</v>
      </c>
    </row>
    <row r="9713" spans="1:14" x14ac:dyDescent="0.25">
      <c r="A9713" t="s">
        <v>11</v>
      </c>
      <c r="B9713" t="s">
        <v>12</v>
      </c>
      <c r="C9713" s="2">
        <v>2026</v>
      </c>
      <c r="D9713" t="s">
        <v>1801</v>
      </c>
      <c r="E9713" t="s">
        <v>1160</v>
      </c>
      <c r="F9713" t="s">
        <v>14</v>
      </c>
      <c r="G9713" t="s">
        <v>19</v>
      </c>
      <c r="H9713" t="s">
        <v>1178</v>
      </c>
      <c r="I9713" s="26">
        <v>-2252760.86</v>
      </c>
      <c r="J9713" s="12">
        <f t="shared" si="303"/>
        <v>2252760.86</v>
      </c>
      <c r="K9713" t="s">
        <v>1875</v>
      </c>
      <c r="L9713" t="s">
        <v>878</v>
      </c>
      <c r="M9713" t="s">
        <v>886</v>
      </c>
      <c r="N9713" t="str">
        <f t="shared" si="302"/>
        <v>E, B</v>
      </c>
    </row>
    <row r="9714" spans="1:14" x14ac:dyDescent="0.25">
      <c r="A9714" t="s">
        <v>11</v>
      </c>
      <c r="B9714" t="s">
        <v>12</v>
      </c>
      <c r="C9714" s="2">
        <v>2026</v>
      </c>
      <c r="D9714" t="s">
        <v>1801</v>
      </c>
      <c r="E9714" t="s">
        <v>1115</v>
      </c>
      <c r="F9714" t="s">
        <v>14</v>
      </c>
      <c r="G9714" t="s">
        <v>19</v>
      </c>
      <c r="H9714" t="s">
        <v>1157</v>
      </c>
      <c r="I9714" s="26">
        <v>-331903.28999999998</v>
      </c>
      <c r="J9714" s="12">
        <f t="shared" si="303"/>
        <v>331903.28999999998</v>
      </c>
      <c r="K9714" t="s">
        <v>1875</v>
      </c>
      <c r="L9714" t="s">
        <v>879</v>
      </c>
      <c r="M9714" t="s">
        <v>888</v>
      </c>
      <c r="N9714" t="str">
        <f t="shared" si="302"/>
        <v>R, C</v>
      </c>
    </row>
    <row r="9715" spans="1:14" x14ac:dyDescent="0.25">
      <c r="A9715" t="s">
        <v>11</v>
      </c>
      <c r="B9715" t="s">
        <v>12</v>
      </c>
      <c r="C9715" s="2">
        <v>2026</v>
      </c>
      <c r="D9715" t="s">
        <v>1801</v>
      </c>
      <c r="E9715" t="s">
        <v>1066</v>
      </c>
      <c r="F9715" t="s">
        <v>21</v>
      </c>
      <c r="G9715" t="s">
        <v>173</v>
      </c>
      <c r="H9715" t="s">
        <v>1444</v>
      </c>
      <c r="I9715" s="26">
        <v>-6900</v>
      </c>
      <c r="J9715" s="12">
        <f t="shared" si="303"/>
        <v>6900</v>
      </c>
      <c r="K9715" t="s">
        <v>1875</v>
      </c>
      <c r="L9715" t="s">
        <v>879</v>
      </c>
      <c r="M9715" t="s">
        <v>888</v>
      </c>
      <c r="N9715" t="str">
        <f t="shared" si="302"/>
        <v>R, C</v>
      </c>
    </row>
    <row r="9716" spans="1:14" x14ac:dyDescent="0.25">
      <c r="A9716" t="s">
        <v>11</v>
      </c>
      <c r="B9716" t="s">
        <v>12</v>
      </c>
      <c r="C9716" s="2">
        <v>2026</v>
      </c>
      <c r="D9716" t="s">
        <v>1801</v>
      </c>
      <c r="E9716" t="s">
        <v>1062</v>
      </c>
      <c r="F9716" t="s">
        <v>20</v>
      </c>
      <c r="G9716" t="s">
        <v>19</v>
      </c>
      <c r="H9716" t="s">
        <v>1202</v>
      </c>
      <c r="I9716" s="26">
        <v>0</v>
      </c>
      <c r="J9716" s="12">
        <f t="shared" si="303"/>
        <v>0</v>
      </c>
      <c r="K9716" t="s">
        <v>1875</v>
      </c>
      <c r="L9716" t="s">
        <v>878</v>
      </c>
      <c r="M9716" t="s">
        <v>887</v>
      </c>
      <c r="N9716" t="str">
        <f t="shared" si="302"/>
        <v>E, A</v>
      </c>
    </row>
    <row r="9717" spans="1:14" x14ac:dyDescent="0.25">
      <c r="A9717" t="s">
        <v>11</v>
      </c>
      <c r="B9717" t="s">
        <v>12</v>
      </c>
      <c r="C9717" s="2">
        <v>2026</v>
      </c>
      <c r="D9717" t="s">
        <v>1801</v>
      </c>
      <c r="E9717" t="s">
        <v>1235</v>
      </c>
      <c r="F9717" t="s">
        <v>14</v>
      </c>
      <c r="G9717" t="s">
        <v>392</v>
      </c>
      <c r="H9717" t="s">
        <v>1299</v>
      </c>
      <c r="I9717" s="26">
        <v>-270500</v>
      </c>
      <c r="J9717" s="12">
        <f t="shared" si="303"/>
        <v>270500</v>
      </c>
      <c r="K9717" t="s">
        <v>1875</v>
      </c>
      <c r="L9717" t="s">
        <v>878</v>
      </c>
      <c r="M9717" t="s">
        <v>887</v>
      </c>
      <c r="N9717" t="str">
        <f t="shared" si="302"/>
        <v>E, A</v>
      </c>
    </row>
    <row r="9718" spans="1:14" x14ac:dyDescent="0.25">
      <c r="A9718" t="s">
        <v>11</v>
      </c>
      <c r="B9718" t="s">
        <v>12</v>
      </c>
      <c r="C9718" s="2">
        <v>2026</v>
      </c>
      <c r="D9718" t="s">
        <v>1801</v>
      </c>
      <c r="E9718" t="s">
        <v>1051</v>
      </c>
      <c r="F9718" t="s">
        <v>16</v>
      </c>
      <c r="G9718" t="s">
        <v>19</v>
      </c>
      <c r="H9718" t="s">
        <v>1447</v>
      </c>
      <c r="I9718" s="26">
        <v>0</v>
      </c>
      <c r="J9718" s="12">
        <f t="shared" si="303"/>
        <v>0</v>
      </c>
      <c r="K9718" t="s">
        <v>1875</v>
      </c>
      <c r="L9718" t="s">
        <v>879</v>
      </c>
      <c r="M9718" t="s">
        <v>888</v>
      </c>
      <c r="N9718" t="str">
        <f t="shared" si="302"/>
        <v>R, C</v>
      </c>
    </row>
    <row r="9719" spans="1:14" x14ac:dyDescent="0.25">
      <c r="A9719" t="s">
        <v>11</v>
      </c>
      <c r="B9719" t="s">
        <v>860</v>
      </c>
      <c r="C9719" s="2">
        <v>2026</v>
      </c>
      <c r="D9719" t="s">
        <v>1801</v>
      </c>
      <c r="E9719" t="s">
        <v>1092</v>
      </c>
      <c r="F9719" t="s">
        <v>14</v>
      </c>
      <c r="G9719" t="s">
        <v>27</v>
      </c>
      <c r="H9719" t="s">
        <v>1711</v>
      </c>
      <c r="I9719" s="26">
        <v>-223653.03</v>
      </c>
      <c r="J9719" s="12">
        <f t="shared" si="303"/>
        <v>223653.03</v>
      </c>
      <c r="K9719" t="s">
        <v>1875</v>
      </c>
      <c r="L9719" t="s">
        <v>879</v>
      </c>
      <c r="M9719" t="s">
        <v>888</v>
      </c>
      <c r="N9719" t="str">
        <f t="shared" si="302"/>
        <v>R, C</v>
      </c>
    </row>
    <row r="9720" spans="1:14" x14ac:dyDescent="0.25">
      <c r="A9720" t="s">
        <v>11</v>
      </c>
      <c r="B9720" t="s">
        <v>861</v>
      </c>
      <c r="C9720" s="2">
        <v>2026</v>
      </c>
      <c r="D9720" t="s">
        <v>1801</v>
      </c>
      <c r="E9720" t="s">
        <v>1160</v>
      </c>
      <c r="F9720" t="s">
        <v>14</v>
      </c>
      <c r="G9720" t="s">
        <v>19</v>
      </c>
      <c r="H9720" t="s">
        <v>1331</v>
      </c>
      <c r="I9720" s="26">
        <v>10322.51</v>
      </c>
      <c r="J9720" s="12">
        <f t="shared" si="303"/>
        <v>-10322.51</v>
      </c>
      <c r="K9720" t="s">
        <v>1875</v>
      </c>
      <c r="L9720" t="s">
        <v>878</v>
      </c>
      <c r="M9720" t="s">
        <v>887</v>
      </c>
      <c r="N9720" t="str">
        <f t="shared" si="302"/>
        <v>E, A</v>
      </c>
    </row>
    <row r="9721" spans="1:14" x14ac:dyDescent="0.25">
      <c r="A9721" t="s">
        <v>11</v>
      </c>
      <c r="B9721" t="s">
        <v>860</v>
      </c>
      <c r="C9721" s="2">
        <v>2027</v>
      </c>
      <c r="D9721" t="s">
        <v>1801</v>
      </c>
      <c r="E9721" t="s">
        <v>1134</v>
      </c>
      <c r="F9721" t="s">
        <v>14</v>
      </c>
      <c r="G9721" t="s">
        <v>27</v>
      </c>
      <c r="H9721" t="s">
        <v>1711</v>
      </c>
      <c r="I9721" s="26">
        <v>0</v>
      </c>
      <c r="J9721" s="12">
        <f t="shared" si="303"/>
        <v>0</v>
      </c>
      <c r="K9721" t="s">
        <v>1875</v>
      </c>
      <c r="L9721" t="s">
        <v>879</v>
      </c>
      <c r="M9721" t="s">
        <v>888</v>
      </c>
      <c r="N9721" t="str">
        <f t="shared" si="302"/>
        <v>R, C</v>
      </c>
    </row>
    <row r="9722" spans="1:14" x14ac:dyDescent="0.25">
      <c r="A9722" t="s">
        <v>11</v>
      </c>
      <c r="B9722" t="s">
        <v>861</v>
      </c>
      <c r="C9722" s="2">
        <v>2026</v>
      </c>
      <c r="D9722" t="s">
        <v>1745</v>
      </c>
      <c r="E9722" t="s">
        <v>1051</v>
      </c>
      <c r="F9722" t="s">
        <v>22</v>
      </c>
      <c r="G9722" t="s">
        <v>19</v>
      </c>
      <c r="H9722" t="s">
        <v>1232</v>
      </c>
      <c r="I9722" s="26">
        <v>216073.17</v>
      </c>
      <c r="J9722" s="12">
        <f t="shared" si="303"/>
        <v>-216073.17</v>
      </c>
      <c r="K9722" t="s">
        <v>1875</v>
      </c>
      <c r="L9722" t="s">
        <v>879</v>
      </c>
      <c r="M9722" t="s">
        <v>888</v>
      </c>
      <c r="N9722" t="str">
        <f t="shared" si="302"/>
        <v>R, C</v>
      </c>
    </row>
    <row r="9723" spans="1:14" x14ac:dyDescent="0.25">
      <c r="A9723" t="s">
        <v>11</v>
      </c>
      <c r="B9723" t="s">
        <v>861</v>
      </c>
      <c r="C9723" s="2">
        <v>2026</v>
      </c>
      <c r="D9723" t="s">
        <v>1801</v>
      </c>
      <c r="E9723" t="s">
        <v>1066</v>
      </c>
      <c r="F9723" t="s">
        <v>21</v>
      </c>
      <c r="G9723" t="s">
        <v>173</v>
      </c>
      <c r="H9723" t="s">
        <v>1515</v>
      </c>
      <c r="I9723" s="26">
        <v>283532.67</v>
      </c>
      <c r="J9723" s="12">
        <f t="shared" si="303"/>
        <v>-283532.67</v>
      </c>
      <c r="K9723" t="s">
        <v>1875</v>
      </c>
      <c r="L9723" t="s">
        <v>878</v>
      </c>
      <c r="M9723" t="s">
        <v>887</v>
      </c>
      <c r="N9723" t="str">
        <f t="shared" si="302"/>
        <v>E, A</v>
      </c>
    </row>
    <row r="9724" spans="1:14" x14ac:dyDescent="0.25">
      <c r="A9724" t="s">
        <v>11</v>
      </c>
      <c r="B9724" t="s">
        <v>861</v>
      </c>
      <c r="C9724" s="2">
        <v>2026</v>
      </c>
      <c r="D9724" t="s">
        <v>1801</v>
      </c>
      <c r="E9724" t="s">
        <v>1235</v>
      </c>
      <c r="F9724" t="s">
        <v>20</v>
      </c>
      <c r="G9724" t="s">
        <v>19</v>
      </c>
      <c r="H9724" t="s">
        <v>1186</v>
      </c>
      <c r="I9724" s="26">
        <v>154774.38</v>
      </c>
      <c r="J9724" s="12">
        <f t="shared" si="303"/>
        <v>-154774.38</v>
      </c>
      <c r="K9724" t="s">
        <v>1875</v>
      </c>
      <c r="L9724" t="s">
        <v>879</v>
      </c>
      <c r="M9724" t="s">
        <v>887</v>
      </c>
      <c r="N9724" t="str">
        <f t="shared" si="302"/>
        <v>R, A</v>
      </c>
    </row>
    <row r="9725" spans="1:14" x14ac:dyDescent="0.25">
      <c r="A9725" t="s">
        <v>11</v>
      </c>
      <c r="B9725" t="s">
        <v>861</v>
      </c>
      <c r="C9725" s="2">
        <v>2026</v>
      </c>
      <c r="D9725" t="s">
        <v>1801</v>
      </c>
      <c r="E9725" t="s">
        <v>1092</v>
      </c>
      <c r="F9725" t="s">
        <v>21</v>
      </c>
      <c r="G9725" t="s">
        <v>19</v>
      </c>
      <c r="H9725" t="s">
        <v>1531</v>
      </c>
      <c r="I9725" s="26">
        <v>76935.350000000006</v>
      </c>
      <c r="J9725" s="12">
        <f t="shared" si="303"/>
        <v>-76935.350000000006</v>
      </c>
      <c r="K9725" t="s">
        <v>1875</v>
      </c>
      <c r="L9725" t="s">
        <v>879</v>
      </c>
      <c r="M9725" t="s">
        <v>887</v>
      </c>
      <c r="N9725" t="str">
        <f t="shared" si="302"/>
        <v>R, A</v>
      </c>
    </row>
    <row r="9726" spans="1:14" x14ac:dyDescent="0.25">
      <c r="A9726" t="s">
        <v>11</v>
      </c>
      <c r="B9726" t="s">
        <v>862</v>
      </c>
      <c r="C9726" s="2">
        <v>2026</v>
      </c>
      <c r="D9726" t="s">
        <v>1801</v>
      </c>
      <c r="E9726" t="s">
        <v>1058</v>
      </c>
      <c r="F9726" t="s">
        <v>22</v>
      </c>
      <c r="G9726" t="s">
        <v>398</v>
      </c>
      <c r="H9726" t="s">
        <v>1300</v>
      </c>
      <c r="I9726" s="26">
        <v>0</v>
      </c>
      <c r="J9726" s="12">
        <f t="shared" si="303"/>
        <v>0</v>
      </c>
      <c r="K9726" t="s">
        <v>1875</v>
      </c>
      <c r="L9726" t="s">
        <v>879</v>
      </c>
      <c r="M9726" t="s">
        <v>888</v>
      </c>
      <c r="N9726" t="str">
        <f t="shared" si="302"/>
        <v>R, C</v>
      </c>
    </row>
    <row r="9727" spans="1:14" x14ac:dyDescent="0.25">
      <c r="A9727" t="s">
        <v>11</v>
      </c>
      <c r="B9727" t="s">
        <v>12</v>
      </c>
      <c r="C9727" s="2">
        <v>2026</v>
      </c>
      <c r="D9727" t="s">
        <v>1745</v>
      </c>
      <c r="E9727" t="s">
        <v>1221</v>
      </c>
      <c r="F9727" t="s">
        <v>14</v>
      </c>
      <c r="G9727" t="s">
        <v>19</v>
      </c>
      <c r="H9727" t="s">
        <v>1143</v>
      </c>
      <c r="I9727" s="26">
        <v>-3366.26</v>
      </c>
      <c r="J9727" s="12">
        <f t="shared" si="303"/>
        <v>3366.26</v>
      </c>
      <c r="K9727" t="s">
        <v>1875</v>
      </c>
      <c r="L9727" t="s">
        <v>879</v>
      </c>
      <c r="M9727" t="s">
        <v>888</v>
      </c>
      <c r="N9727" t="str">
        <f t="shared" si="302"/>
        <v>R, C</v>
      </c>
    </row>
    <row r="9728" spans="1:14" x14ac:dyDescent="0.25">
      <c r="A9728" t="s">
        <v>11</v>
      </c>
      <c r="B9728" t="s">
        <v>861</v>
      </c>
      <c r="C9728" s="2">
        <v>2026</v>
      </c>
      <c r="D9728" t="s">
        <v>1745</v>
      </c>
      <c r="E9728" t="s">
        <v>1058</v>
      </c>
      <c r="F9728" t="s">
        <v>14</v>
      </c>
      <c r="G9728" t="s">
        <v>392</v>
      </c>
      <c r="H9728" t="s">
        <v>1124</v>
      </c>
      <c r="I9728" s="26">
        <v>867290.21</v>
      </c>
      <c r="J9728" s="12">
        <f t="shared" si="303"/>
        <v>-867290.21</v>
      </c>
      <c r="K9728" t="s">
        <v>1875</v>
      </c>
      <c r="L9728" t="s">
        <v>878</v>
      </c>
      <c r="M9728" t="s">
        <v>886</v>
      </c>
      <c r="N9728" t="str">
        <f t="shared" si="302"/>
        <v>E, B</v>
      </c>
    </row>
    <row r="9729" spans="1:14" x14ac:dyDescent="0.25">
      <c r="A9729" t="s">
        <v>11</v>
      </c>
      <c r="B9729" t="s">
        <v>861</v>
      </c>
      <c r="C9729" s="2">
        <v>2026</v>
      </c>
      <c r="D9729" t="s">
        <v>1745</v>
      </c>
      <c r="E9729" t="s">
        <v>1092</v>
      </c>
      <c r="F9729" t="s">
        <v>14</v>
      </c>
      <c r="G9729" t="s">
        <v>19</v>
      </c>
      <c r="H9729" t="s">
        <v>1127</v>
      </c>
      <c r="I9729" s="26">
        <v>16634.66</v>
      </c>
      <c r="J9729" s="12">
        <f t="shared" si="303"/>
        <v>-16634.66</v>
      </c>
      <c r="K9729" t="s">
        <v>1875</v>
      </c>
      <c r="L9729" t="s">
        <v>879</v>
      </c>
      <c r="M9729" t="s">
        <v>887</v>
      </c>
      <c r="N9729" t="str">
        <f t="shared" si="302"/>
        <v>R, A</v>
      </c>
    </row>
    <row r="9730" spans="1:14" x14ac:dyDescent="0.25">
      <c r="A9730" t="s">
        <v>11</v>
      </c>
      <c r="B9730" t="s">
        <v>860</v>
      </c>
      <c r="C9730" s="2">
        <v>2026</v>
      </c>
      <c r="D9730" t="s">
        <v>875</v>
      </c>
      <c r="E9730" t="s">
        <v>1066</v>
      </c>
      <c r="F9730" t="s">
        <v>22</v>
      </c>
      <c r="G9730" t="s">
        <v>173</v>
      </c>
      <c r="H9730" t="s">
        <v>1074</v>
      </c>
      <c r="I9730" s="26">
        <v>0</v>
      </c>
      <c r="J9730" s="12">
        <f t="shared" si="303"/>
        <v>0</v>
      </c>
      <c r="K9730" t="s">
        <v>1875</v>
      </c>
      <c r="L9730" t="s">
        <v>878</v>
      </c>
      <c r="M9730" t="s">
        <v>888</v>
      </c>
      <c r="N9730" t="str">
        <f t="shared" si="302"/>
        <v>E, C</v>
      </c>
    </row>
    <row r="9731" spans="1:14" x14ac:dyDescent="0.25">
      <c r="A9731" t="s">
        <v>11</v>
      </c>
      <c r="B9731" t="s">
        <v>12</v>
      </c>
      <c r="C9731" s="2">
        <v>2026</v>
      </c>
      <c r="D9731" t="s">
        <v>1801</v>
      </c>
      <c r="E9731" t="s">
        <v>1062</v>
      </c>
      <c r="F9731" t="s">
        <v>20</v>
      </c>
      <c r="G9731" t="s">
        <v>19</v>
      </c>
      <c r="H9731" t="s">
        <v>1214</v>
      </c>
      <c r="I9731" s="26">
        <v>-8100</v>
      </c>
      <c r="J9731" s="12">
        <f t="shared" si="303"/>
        <v>8100</v>
      </c>
      <c r="K9731" t="s">
        <v>1875</v>
      </c>
      <c r="L9731" t="s">
        <v>879</v>
      </c>
      <c r="M9731" t="s">
        <v>888</v>
      </c>
      <c r="N9731" t="str">
        <f t="shared" ref="N9731:N9794" si="304">L9731&amp;", "&amp;M9731</f>
        <v>R, C</v>
      </c>
    </row>
    <row r="9732" spans="1:14" x14ac:dyDescent="0.25">
      <c r="A9732" t="s">
        <v>11</v>
      </c>
      <c r="B9732" t="s">
        <v>12</v>
      </c>
      <c r="C9732" s="2">
        <v>2026</v>
      </c>
      <c r="D9732" t="s">
        <v>1801</v>
      </c>
      <c r="E9732" t="s">
        <v>1062</v>
      </c>
      <c r="F9732" t="s">
        <v>22</v>
      </c>
      <c r="G9732" t="s">
        <v>19</v>
      </c>
      <c r="H9732" t="s">
        <v>1181</v>
      </c>
      <c r="I9732" s="26">
        <v>0</v>
      </c>
      <c r="J9732" s="12">
        <f t="shared" ref="J9732:J9795" si="305">-I9732</f>
        <v>0</v>
      </c>
      <c r="K9732" t="s">
        <v>1875</v>
      </c>
      <c r="L9732" t="s">
        <v>879</v>
      </c>
      <c r="M9732" t="s">
        <v>888</v>
      </c>
      <c r="N9732" t="str">
        <f t="shared" si="304"/>
        <v>R, C</v>
      </c>
    </row>
    <row r="9733" spans="1:14" x14ac:dyDescent="0.25">
      <c r="A9733" t="s">
        <v>11</v>
      </c>
      <c r="B9733" t="s">
        <v>12</v>
      </c>
      <c r="C9733" s="2">
        <v>2026</v>
      </c>
      <c r="D9733" t="s">
        <v>1801</v>
      </c>
      <c r="E9733" t="s">
        <v>1047</v>
      </c>
      <c r="F9733" t="s">
        <v>21</v>
      </c>
      <c r="G9733" t="s">
        <v>19</v>
      </c>
      <c r="H9733" t="s">
        <v>1343</v>
      </c>
      <c r="I9733" s="26">
        <v>0</v>
      </c>
      <c r="J9733" s="12">
        <f t="shared" si="305"/>
        <v>0</v>
      </c>
      <c r="K9733" t="s">
        <v>1875</v>
      </c>
      <c r="L9733" t="s">
        <v>879</v>
      </c>
      <c r="M9733" t="s">
        <v>888</v>
      </c>
      <c r="N9733" t="str">
        <f t="shared" si="304"/>
        <v>R, C</v>
      </c>
    </row>
    <row r="9734" spans="1:14" x14ac:dyDescent="0.25">
      <c r="A9734" t="s">
        <v>11</v>
      </c>
      <c r="B9734" t="s">
        <v>12</v>
      </c>
      <c r="C9734" s="2">
        <v>2025</v>
      </c>
      <c r="D9734" t="s">
        <v>1801</v>
      </c>
      <c r="E9734" t="s">
        <v>1080</v>
      </c>
      <c r="F9734" t="s">
        <v>24</v>
      </c>
      <c r="G9734" t="s">
        <v>25</v>
      </c>
      <c r="H9734" t="s">
        <v>26</v>
      </c>
      <c r="I9734" s="26">
        <v>-2581112.2000000002</v>
      </c>
      <c r="J9734" s="12">
        <f t="shared" si="305"/>
        <v>2581112.2000000002</v>
      </c>
      <c r="K9734" t="s">
        <v>1875</v>
      </c>
      <c r="L9734" t="s">
        <v>879</v>
      </c>
      <c r="M9734" t="s">
        <v>888</v>
      </c>
      <c r="N9734" t="str">
        <f t="shared" si="304"/>
        <v>R, C</v>
      </c>
    </row>
    <row r="9735" spans="1:14" x14ac:dyDescent="0.25">
      <c r="A9735" t="s">
        <v>11</v>
      </c>
      <c r="B9735" t="s">
        <v>12</v>
      </c>
      <c r="C9735" s="2">
        <v>2025</v>
      </c>
      <c r="D9735" t="s">
        <v>1801</v>
      </c>
      <c r="E9735" t="s">
        <v>1080</v>
      </c>
      <c r="F9735" t="s">
        <v>18</v>
      </c>
      <c r="G9735" t="s">
        <v>15</v>
      </c>
      <c r="H9735" t="s">
        <v>1143</v>
      </c>
      <c r="I9735" s="26">
        <v>-13.36</v>
      </c>
      <c r="J9735" s="12">
        <f t="shared" si="305"/>
        <v>13.36</v>
      </c>
      <c r="K9735" t="s">
        <v>1875</v>
      </c>
      <c r="L9735" t="s">
        <v>878</v>
      </c>
      <c r="M9735" t="s">
        <v>888</v>
      </c>
      <c r="N9735" t="str">
        <f t="shared" si="304"/>
        <v>E, C</v>
      </c>
    </row>
    <row r="9736" spans="1:14" x14ac:dyDescent="0.25">
      <c r="A9736" t="s">
        <v>11</v>
      </c>
      <c r="B9736" t="s">
        <v>12</v>
      </c>
      <c r="C9736" s="2">
        <v>2025</v>
      </c>
      <c r="D9736" t="s">
        <v>1801</v>
      </c>
      <c r="E9736" t="s">
        <v>1158</v>
      </c>
      <c r="F9736" t="s">
        <v>24</v>
      </c>
      <c r="G9736" t="s">
        <v>25</v>
      </c>
      <c r="H9736" t="s">
        <v>26</v>
      </c>
      <c r="I9736" s="26">
        <v>-71240.5</v>
      </c>
      <c r="J9736" s="12">
        <f t="shared" si="305"/>
        <v>71240.5</v>
      </c>
      <c r="K9736" t="s">
        <v>1875</v>
      </c>
      <c r="L9736" t="s">
        <v>879</v>
      </c>
      <c r="M9736" t="s">
        <v>888</v>
      </c>
      <c r="N9736" t="str">
        <f t="shared" si="304"/>
        <v>R, C</v>
      </c>
    </row>
    <row r="9737" spans="1:14" x14ac:dyDescent="0.25">
      <c r="A9737" t="s">
        <v>11</v>
      </c>
      <c r="B9737" t="s">
        <v>861</v>
      </c>
      <c r="C9737" s="2">
        <v>2026</v>
      </c>
      <c r="D9737" t="s">
        <v>1801</v>
      </c>
      <c r="E9737" t="s">
        <v>1062</v>
      </c>
      <c r="F9737" t="s">
        <v>21</v>
      </c>
      <c r="G9737" t="s">
        <v>19</v>
      </c>
      <c r="H9737" t="s">
        <v>1088</v>
      </c>
      <c r="I9737" s="26">
        <v>0</v>
      </c>
      <c r="J9737" s="12">
        <f t="shared" si="305"/>
        <v>0</v>
      </c>
      <c r="K9737" t="s">
        <v>1875</v>
      </c>
      <c r="L9737" t="s">
        <v>879</v>
      </c>
      <c r="M9737" t="s">
        <v>887</v>
      </c>
      <c r="N9737" t="str">
        <f t="shared" si="304"/>
        <v>R, A</v>
      </c>
    </row>
    <row r="9738" spans="1:14" x14ac:dyDescent="0.25">
      <c r="A9738" t="s">
        <v>11</v>
      </c>
      <c r="B9738" t="s">
        <v>12</v>
      </c>
      <c r="C9738" s="2">
        <v>2025</v>
      </c>
      <c r="D9738" t="s">
        <v>1801</v>
      </c>
      <c r="E9738" t="s">
        <v>1051</v>
      </c>
      <c r="F9738" t="s">
        <v>24</v>
      </c>
      <c r="G9738" t="s">
        <v>27</v>
      </c>
      <c r="H9738" t="s">
        <v>1760</v>
      </c>
      <c r="I9738" s="26">
        <v>-67960</v>
      </c>
      <c r="J9738" s="12">
        <f t="shared" si="305"/>
        <v>67960</v>
      </c>
      <c r="K9738" t="s">
        <v>1875</v>
      </c>
      <c r="L9738" t="s">
        <v>879</v>
      </c>
      <c r="M9738" t="s">
        <v>888</v>
      </c>
      <c r="N9738" t="str">
        <f t="shared" si="304"/>
        <v>R, C</v>
      </c>
    </row>
    <row r="9739" spans="1:14" x14ac:dyDescent="0.25">
      <c r="A9739" t="s">
        <v>11</v>
      </c>
      <c r="B9739" t="s">
        <v>862</v>
      </c>
      <c r="C9739" s="2">
        <v>2026</v>
      </c>
      <c r="D9739" t="s">
        <v>1745</v>
      </c>
      <c r="E9739" t="s">
        <v>1073</v>
      </c>
      <c r="F9739" t="s">
        <v>14</v>
      </c>
      <c r="G9739" t="s">
        <v>19</v>
      </c>
      <c r="H9739" t="s">
        <v>1088</v>
      </c>
      <c r="I9739" s="26">
        <v>0</v>
      </c>
      <c r="J9739" s="12">
        <f t="shared" si="305"/>
        <v>0</v>
      </c>
      <c r="K9739" t="s">
        <v>1875</v>
      </c>
      <c r="L9739" t="s">
        <v>879</v>
      </c>
      <c r="M9739" t="s">
        <v>887</v>
      </c>
      <c r="N9739" t="str">
        <f t="shared" si="304"/>
        <v>R, A</v>
      </c>
    </row>
    <row r="9740" spans="1:14" x14ac:dyDescent="0.25">
      <c r="A9740" t="s">
        <v>11</v>
      </c>
      <c r="B9740" t="s">
        <v>12</v>
      </c>
      <c r="C9740" s="2">
        <v>2026</v>
      </c>
      <c r="D9740" t="s">
        <v>1801</v>
      </c>
      <c r="E9740" t="s">
        <v>1064</v>
      </c>
      <c r="F9740" t="s">
        <v>20</v>
      </c>
      <c r="G9740" t="s">
        <v>392</v>
      </c>
      <c r="H9740" t="s">
        <v>1121</v>
      </c>
      <c r="I9740" s="26">
        <v>0</v>
      </c>
      <c r="J9740" s="12">
        <f t="shared" si="305"/>
        <v>0</v>
      </c>
      <c r="K9740" t="s">
        <v>1875</v>
      </c>
      <c r="L9740" t="s">
        <v>878</v>
      </c>
      <c r="M9740" t="s">
        <v>887</v>
      </c>
      <c r="N9740" t="str">
        <f t="shared" si="304"/>
        <v>E, A</v>
      </c>
    </row>
    <row r="9741" spans="1:14" x14ac:dyDescent="0.25">
      <c r="A9741" t="s">
        <v>11</v>
      </c>
      <c r="B9741" t="s">
        <v>860</v>
      </c>
      <c r="C9741" s="2">
        <v>2026</v>
      </c>
      <c r="D9741" t="s">
        <v>1745</v>
      </c>
      <c r="E9741" t="s">
        <v>1066</v>
      </c>
      <c r="F9741" t="s">
        <v>14</v>
      </c>
      <c r="G9741" t="s">
        <v>173</v>
      </c>
      <c r="H9741" t="s">
        <v>1261</v>
      </c>
      <c r="I9741" s="26">
        <v>0</v>
      </c>
      <c r="J9741" s="12">
        <f t="shared" si="305"/>
        <v>0</v>
      </c>
      <c r="K9741" t="s">
        <v>1875</v>
      </c>
      <c r="L9741" t="s">
        <v>879</v>
      </c>
      <c r="M9741" t="s">
        <v>888</v>
      </c>
      <c r="N9741" t="str">
        <f t="shared" si="304"/>
        <v>R, C</v>
      </c>
    </row>
    <row r="9742" spans="1:14" x14ac:dyDescent="0.25">
      <c r="A9742" t="s">
        <v>11</v>
      </c>
      <c r="B9742" t="s">
        <v>12</v>
      </c>
      <c r="C9742" s="2">
        <v>2026</v>
      </c>
      <c r="D9742" t="s">
        <v>1801</v>
      </c>
      <c r="E9742" t="s">
        <v>1066</v>
      </c>
      <c r="F9742" t="s">
        <v>18</v>
      </c>
      <c r="G9742" t="s">
        <v>173</v>
      </c>
      <c r="H9742" t="s">
        <v>1300</v>
      </c>
      <c r="I9742" s="26">
        <v>-200750</v>
      </c>
      <c r="J9742" s="12">
        <f t="shared" si="305"/>
        <v>200750</v>
      </c>
      <c r="K9742" t="s">
        <v>1875</v>
      </c>
      <c r="L9742" t="s">
        <v>879</v>
      </c>
      <c r="M9742" t="s">
        <v>888</v>
      </c>
      <c r="N9742" t="str">
        <f t="shared" si="304"/>
        <v>R, C</v>
      </c>
    </row>
    <row r="9743" spans="1:14" x14ac:dyDescent="0.25">
      <c r="A9743" t="s">
        <v>11</v>
      </c>
      <c r="B9743" t="s">
        <v>861</v>
      </c>
      <c r="C9743" s="2">
        <v>2026</v>
      </c>
      <c r="D9743" t="s">
        <v>1745</v>
      </c>
      <c r="E9743" t="s">
        <v>1058</v>
      </c>
      <c r="F9743" t="s">
        <v>22</v>
      </c>
      <c r="G9743" t="s">
        <v>398</v>
      </c>
      <c r="H9743" t="s">
        <v>1300</v>
      </c>
      <c r="I9743" s="26">
        <v>98464</v>
      </c>
      <c r="J9743" s="12">
        <f t="shared" si="305"/>
        <v>-98464</v>
      </c>
      <c r="K9743" t="s">
        <v>1875</v>
      </c>
      <c r="L9743" t="s">
        <v>879</v>
      </c>
      <c r="M9743" t="s">
        <v>888</v>
      </c>
      <c r="N9743" t="str">
        <f t="shared" si="304"/>
        <v>R, C</v>
      </c>
    </row>
    <row r="9744" spans="1:14" x14ac:dyDescent="0.25">
      <c r="A9744" t="s">
        <v>11</v>
      </c>
      <c r="B9744" t="s">
        <v>860</v>
      </c>
      <c r="C9744" s="2">
        <v>2026</v>
      </c>
      <c r="D9744" t="s">
        <v>1801</v>
      </c>
      <c r="E9744" t="s">
        <v>1317</v>
      </c>
      <c r="F9744" t="s">
        <v>14</v>
      </c>
      <c r="G9744" t="s">
        <v>19</v>
      </c>
      <c r="H9744" t="s">
        <v>1048</v>
      </c>
      <c r="I9744" s="26">
        <v>0</v>
      </c>
      <c r="J9744" s="12">
        <f t="shared" si="305"/>
        <v>0</v>
      </c>
      <c r="K9744" t="s">
        <v>1875</v>
      </c>
      <c r="L9744" t="s">
        <v>879</v>
      </c>
      <c r="M9744" t="s">
        <v>888</v>
      </c>
      <c r="N9744" t="str">
        <f t="shared" si="304"/>
        <v>R, C</v>
      </c>
    </row>
    <row r="9745" spans="1:14" x14ac:dyDescent="0.25">
      <c r="A9745" t="s">
        <v>11</v>
      </c>
      <c r="B9745" t="s">
        <v>860</v>
      </c>
      <c r="C9745" s="2">
        <v>2027</v>
      </c>
      <c r="D9745" t="s">
        <v>1801</v>
      </c>
      <c r="E9745" t="s">
        <v>1062</v>
      </c>
      <c r="F9745" t="s">
        <v>14</v>
      </c>
      <c r="G9745" t="s">
        <v>19</v>
      </c>
      <c r="H9745" t="s">
        <v>1396</v>
      </c>
      <c r="I9745" s="26">
        <v>10636621.539999999</v>
      </c>
      <c r="J9745" s="12">
        <f t="shared" si="305"/>
        <v>-10636621.539999999</v>
      </c>
      <c r="K9745" t="s">
        <v>1875</v>
      </c>
      <c r="L9745" t="s">
        <v>879</v>
      </c>
      <c r="M9745" t="s">
        <v>888</v>
      </c>
      <c r="N9745" t="str">
        <f t="shared" si="304"/>
        <v>R, C</v>
      </c>
    </row>
    <row r="9746" spans="1:14" x14ac:dyDescent="0.25">
      <c r="A9746" t="s">
        <v>11</v>
      </c>
      <c r="B9746" t="s">
        <v>860</v>
      </c>
      <c r="C9746" s="2">
        <v>2027</v>
      </c>
      <c r="D9746" t="s">
        <v>1801</v>
      </c>
      <c r="E9746" t="s">
        <v>1077</v>
      </c>
      <c r="F9746" t="s">
        <v>14</v>
      </c>
      <c r="G9746" t="s">
        <v>19</v>
      </c>
      <c r="H9746" t="s">
        <v>1260</v>
      </c>
      <c r="I9746" s="26">
        <v>47.99</v>
      </c>
      <c r="J9746" s="12">
        <f t="shared" si="305"/>
        <v>-47.99</v>
      </c>
      <c r="K9746" t="s">
        <v>1875</v>
      </c>
      <c r="L9746" t="s">
        <v>879</v>
      </c>
      <c r="M9746" t="s">
        <v>888</v>
      </c>
      <c r="N9746" t="str">
        <f t="shared" si="304"/>
        <v>R, C</v>
      </c>
    </row>
    <row r="9747" spans="1:14" x14ac:dyDescent="0.25">
      <c r="A9747" t="s">
        <v>11</v>
      </c>
      <c r="B9747" t="s">
        <v>12</v>
      </c>
      <c r="C9747" s="2">
        <v>2025</v>
      </c>
      <c r="D9747" t="s">
        <v>1801</v>
      </c>
      <c r="E9747" t="s">
        <v>1092</v>
      </c>
      <c r="F9747" t="s">
        <v>24</v>
      </c>
      <c r="G9747" t="s">
        <v>27</v>
      </c>
      <c r="H9747" t="s">
        <v>1729</v>
      </c>
      <c r="I9747" s="26">
        <v>-1630829.03</v>
      </c>
      <c r="J9747" s="12">
        <f t="shared" si="305"/>
        <v>1630829.03</v>
      </c>
      <c r="K9747" t="s">
        <v>1875</v>
      </c>
      <c r="L9747" t="s">
        <v>879</v>
      </c>
      <c r="M9747" t="s">
        <v>888</v>
      </c>
      <c r="N9747" t="str">
        <f t="shared" si="304"/>
        <v>R, C</v>
      </c>
    </row>
    <row r="9748" spans="1:14" x14ac:dyDescent="0.25">
      <c r="A9748" t="s">
        <v>11</v>
      </c>
      <c r="B9748" t="s">
        <v>861</v>
      </c>
      <c r="C9748" s="2">
        <v>2026</v>
      </c>
      <c r="D9748" t="s">
        <v>1801</v>
      </c>
      <c r="E9748" t="s">
        <v>1080</v>
      </c>
      <c r="F9748" t="s">
        <v>21</v>
      </c>
      <c r="G9748" t="s">
        <v>15</v>
      </c>
      <c r="H9748" t="s">
        <v>1175</v>
      </c>
      <c r="I9748" s="26">
        <v>91518.04</v>
      </c>
      <c r="J9748" s="12">
        <f t="shared" si="305"/>
        <v>-91518.04</v>
      </c>
      <c r="K9748" t="s">
        <v>1875</v>
      </c>
      <c r="L9748" t="s">
        <v>878</v>
      </c>
      <c r="M9748" t="s">
        <v>888</v>
      </c>
      <c r="N9748" t="str">
        <f t="shared" si="304"/>
        <v>E, C</v>
      </c>
    </row>
    <row r="9749" spans="1:14" x14ac:dyDescent="0.25">
      <c r="A9749" t="s">
        <v>11</v>
      </c>
      <c r="B9749" t="s">
        <v>861</v>
      </c>
      <c r="C9749" s="2">
        <v>2026</v>
      </c>
      <c r="D9749" t="s">
        <v>1801</v>
      </c>
      <c r="E9749" t="s">
        <v>1195</v>
      </c>
      <c r="F9749" t="s">
        <v>21</v>
      </c>
      <c r="G9749" t="s">
        <v>19</v>
      </c>
      <c r="H9749" t="s">
        <v>1196</v>
      </c>
      <c r="I9749" s="26">
        <v>64001.99</v>
      </c>
      <c r="J9749" s="12">
        <f t="shared" si="305"/>
        <v>-64001.99</v>
      </c>
      <c r="K9749" t="s">
        <v>1875</v>
      </c>
      <c r="L9749" t="s">
        <v>879</v>
      </c>
      <c r="M9749" t="s">
        <v>888</v>
      </c>
      <c r="N9749" t="str">
        <f t="shared" si="304"/>
        <v>R, C</v>
      </c>
    </row>
    <row r="9750" spans="1:14" x14ac:dyDescent="0.25">
      <c r="A9750" t="s">
        <v>11</v>
      </c>
      <c r="B9750" t="s">
        <v>12</v>
      </c>
      <c r="C9750" s="2">
        <v>2026</v>
      </c>
      <c r="D9750" t="s">
        <v>1801</v>
      </c>
      <c r="E9750" t="s">
        <v>1101</v>
      </c>
      <c r="F9750" t="s">
        <v>14</v>
      </c>
      <c r="G9750" t="s">
        <v>19</v>
      </c>
      <c r="H9750" t="s">
        <v>1227</v>
      </c>
      <c r="I9750" s="26">
        <v>-2246740.37</v>
      </c>
      <c r="J9750" s="12">
        <f t="shared" si="305"/>
        <v>2246740.37</v>
      </c>
      <c r="K9750" t="s">
        <v>1875</v>
      </c>
      <c r="L9750" t="s">
        <v>878</v>
      </c>
      <c r="M9750" t="s">
        <v>888</v>
      </c>
      <c r="N9750" t="str">
        <f t="shared" si="304"/>
        <v>E, C</v>
      </c>
    </row>
    <row r="9751" spans="1:14" x14ac:dyDescent="0.25">
      <c r="A9751" t="s">
        <v>11</v>
      </c>
      <c r="B9751" t="s">
        <v>12</v>
      </c>
      <c r="C9751" s="2">
        <v>2026</v>
      </c>
      <c r="D9751" t="s">
        <v>1801</v>
      </c>
      <c r="E9751" t="s">
        <v>1073</v>
      </c>
      <c r="F9751" t="s">
        <v>14</v>
      </c>
      <c r="G9751" t="s">
        <v>315</v>
      </c>
      <c r="H9751" t="s">
        <v>1282</v>
      </c>
      <c r="I9751" s="26">
        <v>-584572.65</v>
      </c>
      <c r="J9751" s="12">
        <f t="shared" si="305"/>
        <v>584572.65</v>
      </c>
      <c r="K9751" t="s">
        <v>1875</v>
      </c>
      <c r="L9751" t="s">
        <v>878</v>
      </c>
      <c r="M9751" t="s">
        <v>887</v>
      </c>
      <c r="N9751" t="str">
        <f t="shared" si="304"/>
        <v>E, A</v>
      </c>
    </row>
    <row r="9752" spans="1:14" x14ac:dyDescent="0.25">
      <c r="A9752" t="s">
        <v>11</v>
      </c>
      <c r="B9752" t="s">
        <v>12</v>
      </c>
      <c r="C9752" s="2">
        <v>2026</v>
      </c>
      <c r="D9752" t="s">
        <v>1801</v>
      </c>
      <c r="E9752" t="s">
        <v>1101</v>
      </c>
      <c r="F9752" t="s">
        <v>22</v>
      </c>
      <c r="G9752" t="s">
        <v>19</v>
      </c>
      <c r="H9752" t="s">
        <v>1241</v>
      </c>
      <c r="I9752" s="26">
        <v>-180000</v>
      </c>
      <c r="J9752" s="12">
        <f t="shared" si="305"/>
        <v>180000</v>
      </c>
      <c r="K9752" t="s">
        <v>1875</v>
      </c>
      <c r="L9752" t="s">
        <v>878</v>
      </c>
      <c r="M9752" t="s">
        <v>889</v>
      </c>
      <c r="N9752" t="str">
        <f t="shared" si="304"/>
        <v>E, S</v>
      </c>
    </row>
    <row r="9753" spans="1:14" x14ac:dyDescent="0.25">
      <c r="A9753" t="s">
        <v>11</v>
      </c>
      <c r="B9753" t="s">
        <v>12</v>
      </c>
      <c r="C9753" s="2">
        <v>2026</v>
      </c>
      <c r="D9753" t="s">
        <v>1801</v>
      </c>
      <c r="E9753" t="s">
        <v>1062</v>
      </c>
      <c r="F9753" t="s">
        <v>22</v>
      </c>
      <c r="G9753" t="s">
        <v>19</v>
      </c>
      <c r="H9753" t="s">
        <v>1246</v>
      </c>
      <c r="I9753" s="26">
        <v>-24545800</v>
      </c>
      <c r="J9753" s="12">
        <f t="shared" si="305"/>
        <v>24545800</v>
      </c>
      <c r="K9753" t="s">
        <v>1875</v>
      </c>
      <c r="L9753" t="s">
        <v>879</v>
      </c>
      <c r="M9753" t="s">
        <v>888</v>
      </c>
      <c r="N9753" t="str">
        <f t="shared" si="304"/>
        <v>R, C</v>
      </c>
    </row>
    <row r="9754" spans="1:14" x14ac:dyDescent="0.25">
      <c r="A9754" t="s">
        <v>11</v>
      </c>
      <c r="B9754" t="s">
        <v>12</v>
      </c>
      <c r="C9754" s="2">
        <v>2026</v>
      </c>
      <c r="D9754" t="s">
        <v>1801</v>
      </c>
      <c r="E9754" t="s">
        <v>1055</v>
      </c>
      <c r="F9754" t="s">
        <v>14</v>
      </c>
      <c r="G9754" t="s">
        <v>19</v>
      </c>
      <c r="H9754" t="s">
        <v>1381</v>
      </c>
      <c r="I9754" s="26">
        <v>-374500</v>
      </c>
      <c r="J9754" s="12">
        <f t="shared" si="305"/>
        <v>374500</v>
      </c>
      <c r="K9754" t="s">
        <v>1875</v>
      </c>
      <c r="L9754" t="s">
        <v>879</v>
      </c>
      <c r="M9754" t="s">
        <v>888</v>
      </c>
      <c r="N9754" t="str">
        <f t="shared" si="304"/>
        <v>R, C</v>
      </c>
    </row>
    <row r="9755" spans="1:14" x14ac:dyDescent="0.25">
      <c r="A9755" t="s">
        <v>11</v>
      </c>
      <c r="B9755" t="s">
        <v>12</v>
      </c>
      <c r="C9755" s="2">
        <v>2026</v>
      </c>
      <c r="D9755" t="s">
        <v>1801</v>
      </c>
      <c r="E9755" t="s">
        <v>1269</v>
      </c>
      <c r="F9755" t="s">
        <v>24</v>
      </c>
      <c r="G9755" t="s">
        <v>27</v>
      </c>
      <c r="H9755" t="s">
        <v>774</v>
      </c>
      <c r="I9755" s="26">
        <v>0</v>
      </c>
      <c r="J9755" s="12">
        <f t="shared" si="305"/>
        <v>0</v>
      </c>
      <c r="K9755" t="s">
        <v>1875</v>
      </c>
      <c r="L9755" t="s">
        <v>879</v>
      </c>
      <c r="M9755" t="s">
        <v>888</v>
      </c>
      <c r="N9755" t="str">
        <f t="shared" si="304"/>
        <v>R, C</v>
      </c>
    </row>
    <row r="9756" spans="1:14" x14ac:dyDescent="0.25">
      <c r="A9756" t="s">
        <v>11</v>
      </c>
      <c r="B9756" t="s">
        <v>861</v>
      </c>
      <c r="C9756" s="2">
        <v>2026</v>
      </c>
      <c r="D9756" t="s">
        <v>1801</v>
      </c>
      <c r="E9756" t="s">
        <v>1047</v>
      </c>
      <c r="F9756" t="s">
        <v>14</v>
      </c>
      <c r="G9756" t="s">
        <v>19</v>
      </c>
      <c r="H9756" t="s">
        <v>1184</v>
      </c>
      <c r="I9756" s="26">
        <v>514780703.29000002</v>
      </c>
      <c r="J9756" s="12">
        <f t="shared" si="305"/>
        <v>-514780703.29000002</v>
      </c>
      <c r="K9756" t="s">
        <v>1875</v>
      </c>
      <c r="L9756" t="s">
        <v>879</v>
      </c>
      <c r="M9756" t="s">
        <v>888</v>
      </c>
      <c r="N9756" t="str">
        <f t="shared" si="304"/>
        <v>R, C</v>
      </c>
    </row>
    <row r="9757" spans="1:14" x14ac:dyDescent="0.25">
      <c r="A9757" t="s">
        <v>11</v>
      </c>
      <c r="B9757" t="s">
        <v>862</v>
      </c>
      <c r="C9757" s="2">
        <v>2026</v>
      </c>
      <c r="D9757" t="s">
        <v>1801</v>
      </c>
      <c r="E9757" t="s">
        <v>1092</v>
      </c>
      <c r="F9757" t="s">
        <v>14</v>
      </c>
      <c r="G9757" t="s">
        <v>19</v>
      </c>
      <c r="H9757" t="s">
        <v>1437</v>
      </c>
      <c r="I9757" s="26">
        <v>-9204944.4000000004</v>
      </c>
      <c r="J9757" s="12">
        <f t="shared" si="305"/>
        <v>9204944.4000000004</v>
      </c>
      <c r="K9757" t="s">
        <v>1875</v>
      </c>
      <c r="L9757" t="s">
        <v>878</v>
      </c>
      <c r="M9757" t="s">
        <v>887</v>
      </c>
      <c r="N9757" t="str">
        <f t="shared" si="304"/>
        <v>E, A</v>
      </c>
    </row>
    <row r="9758" spans="1:14" x14ac:dyDescent="0.25">
      <c r="A9758" t="s">
        <v>11</v>
      </c>
      <c r="B9758" t="s">
        <v>861</v>
      </c>
      <c r="C9758" s="2">
        <v>2026</v>
      </c>
      <c r="D9758" t="s">
        <v>1801</v>
      </c>
      <c r="E9758" t="s">
        <v>1058</v>
      </c>
      <c r="F9758" t="s">
        <v>14</v>
      </c>
      <c r="G9758" t="s">
        <v>19</v>
      </c>
      <c r="H9758" t="s">
        <v>1232</v>
      </c>
      <c r="I9758" s="26">
        <v>17915.68</v>
      </c>
      <c r="J9758" s="12">
        <f t="shared" si="305"/>
        <v>-17915.68</v>
      </c>
      <c r="K9758" t="s">
        <v>1875</v>
      </c>
      <c r="L9758" t="s">
        <v>879</v>
      </c>
      <c r="M9758" t="s">
        <v>887</v>
      </c>
      <c r="N9758" t="str">
        <f t="shared" si="304"/>
        <v>R, A</v>
      </c>
    </row>
    <row r="9759" spans="1:14" x14ac:dyDescent="0.25">
      <c r="A9759" t="s">
        <v>11</v>
      </c>
      <c r="B9759" t="s">
        <v>862</v>
      </c>
      <c r="C9759" s="2">
        <v>2026</v>
      </c>
      <c r="D9759" t="s">
        <v>1801</v>
      </c>
      <c r="E9759" t="s">
        <v>1051</v>
      </c>
      <c r="F9759" t="s">
        <v>14</v>
      </c>
      <c r="G9759" t="s">
        <v>19</v>
      </c>
      <c r="H9759" t="s">
        <v>1290</v>
      </c>
      <c r="I9759" s="26">
        <v>-284828.02</v>
      </c>
      <c r="J9759" s="12">
        <f t="shared" si="305"/>
        <v>284828.02</v>
      </c>
      <c r="K9759" t="s">
        <v>1875</v>
      </c>
      <c r="L9759" t="s">
        <v>878</v>
      </c>
      <c r="M9759" t="s">
        <v>887</v>
      </c>
      <c r="N9759" t="str">
        <f t="shared" si="304"/>
        <v>E, A</v>
      </c>
    </row>
    <row r="9760" spans="1:14" x14ac:dyDescent="0.25">
      <c r="A9760" t="s">
        <v>11</v>
      </c>
      <c r="B9760" t="s">
        <v>861</v>
      </c>
      <c r="C9760" s="2">
        <v>2026</v>
      </c>
      <c r="D9760" t="s">
        <v>1801</v>
      </c>
      <c r="E9760" t="s">
        <v>1051</v>
      </c>
      <c r="F9760" t="s">
        <v>22</v>
      </c>
      <c r="G9760" t="s">
        <v>19</v>
      </c>
      <c r="H9760" t="s">
        <v>1339</v>
      </c>
      <c r="I9760" s="26">
        <v>23108</v>
      </c>
      <c r="J9760" s="12">
        <f t="shared" si="305"/>
        <v>-23108</v>
      </c>
      <c r="K9760" t="s">
        <v>1875</v>
      </c>
      <c r="L9760" t="s">
        <v>878</v>
      </c>
      <c r="M9760" t="s">
        <v>887</v>
      </c>
      <c r="N9760" t="str">
        <f t="shared" si="304"/>
        <v>E, A</v>
      </c>
    </row>
    <row r="9761" spans="1:14" x14ac:dyDescent="0.25">
      <c r="A9761" t="s">
        <v>11</v>
      </c>
      <c r="B9761" t="s">
        <v>12</v>
      </c>
      <c r="C9761" s="2">
        <v>2026</v>
      </c>
      <c r="D9761" t="s">
        <v>1745</v>
      </c>
      <c r="E9761" t="s">
        <v>1066</v>
      </c>
      <c r="F9761" t="s">
        <v>22</v>
      </c>
      <c r="G9761" t="s">
        <v>173</v>
      </c>
      <c r="H9761" t="s">
        <v>1288</v>
      </c>
      <c r="I9761" s="26">
        <v>-641291.78</v>
      </c>
      <c r="J9761" s="12">
        <f t="shared" si="305"/>
        <v>641291.78</v>
      </c>
      <c r="K9761" t="s">
        <v>1875</v>
      </c>
      <c r="L9761" t="s">
        <v>878</v>
      </c>
      <c r="M9761" t="s">
        <v>886</v>
      </c>
      <c r="N9761" t="str">
        <f t="shared" si="304"/>
        <v>E, B</v>
      </c>
    </row>
    <row r="9762" spans="1:14" x14ac:dyDescent="0.25">
      <c r="A9762" t="s">
        <v>11</v>
      </c>
      <c r="B9762" t="s">
        <v>861</v>
      </c>
      <c r="C9762" s="2">
        <v>2026</v>
      </c>
      <c r="D9762" t="s">
        <v>1801</v>
      </c>
      <c r="E9762" t="s">
        <v>1066</v>
      </c>
      <c r="F9762" t="s">
        <v>24</v>
      </c>
      <c r="G9762" t="s">
        <v>27</v>
      </c>
      <c r="H9762" t="s">
        <v>236</v>
      </c>
      <c r="I9762" s="26">
        <v>637362.25</v>
      </c>
      <c r="J9762" s="12">
        <f t="shared" si="305"/>
        <v>-637362.25</v>
      </c>
      <c r="K9762" t="s">
        <v>1875</v>
      </c>
      <c r="L9762" t="s">
        <v>879</v>
      </c>
      <c r="M9762" t="s">
        <v>888</v>
      </c>
      <c r="N9762" t="str">
        <f t="shared" si="304"/>
        <v>R, C</v>
      </c>
    </row>
    <row r="9763" spans="1:14" x14ac:dyDescent="0.25">
      <c r="A9763" t="s">
        <v>11</v>
      </c>
      <c r="B9763" t="s">
        <v>12</v>
      </c>
      <c r="C9763" s="2">
        <v>2026</v>
      </c>
      <c r="D9763" t="s">
        <v>1745</v>
      </c>
      <c r="E9763" t="s">
        <v>1058</v>
      </c>
      <c r="F9763" t="s">
        <v>14</v>
      </c>
      <c r="G9763" t="s">
        <v>19</v>
      </c>
      <c r="H9763" t="s">
        <v>1072</v>
      </c>
      <c r="I9763" s="26">
        <v>-258375.87</v>
      </c>
      <c r="J9763" s="12">
        <f t="shared" si="305"/>
        <v>258375.87</v>
      </c>
      <c r="K9763" t="s">
        <v>1875</v>
      </c>
      <c r="L9763" t="s">
        <v>879</v>
      </c>
      <c r="M9763" t="s">
        <v>887</v>
      </c>
      <c r="N9763" t="str">
        <f t="shared" si="304"/>
        <v>R, A</v>
      </c>
    </row>
    <row r="9764" spans="1:14" x14ac:dyDescent="0.25">
      <c r="A9764" t="s">
        <v>11</v>
      </c>
      <c r="B9764" t="s">
        <v>860</v>
      </c>
      <c r="C9764" s="2">
        <v>2026</v>
      </c>
      <c r="D9764" t="s">
        <v>1801</v>
      </c>
      <c r="E9764" t="s">
        <v>1051</v>
      </c>
      <c r="F9764" t="s">
        <v>14</v>
      </c>
      <c r="G9764" t="s">
        <v>19</v>
      </c>
      <c r="H9764" t="s">
        <v>1083</v>
      </c>
      <c r="I9764" s="26">
        <v>829774.48</v>
      </c>
      <c r="J9764" s="12">
        <f t="shared" si="305"/>
        <v>-829774.48</v>
      </c>
      <c r="K9764" t="s">
        <v>1875</v>
      </c>
      <c r="L9764" t="s">
        <v>879</v>
      </c>
      <c r="M9764" t="s">
        <v>888</v>
      </c>
      <c r="N9764" t="str">
        <f t="shared" si="304"/>
        <v>R, C</v>
      </c>
    </row>
    <row r="9765" spans="1:14" x14ac:dyDescent="0.25">
      <c r="A9765" t="s">
        <v>11</v>
      </c>
      <c r="B9765" t="s">
        <v>12</v>
      </c>
      <c r="C9765" s="2">
        <v>2026</v>
      </c>
      <c r="D9765" t="s">
        <v>1801</v>
      </c>
      <c r="E9765" t="s">
        <v>1193</v>
      </c>
      <c r="F9765" t="s">
        <v>22</v>
      </c>
      <c r="G9765" t="s">
        <v>15</v>
      </c>
      <c r="H9765" t="s">
        <v>1115</v>
      </c>
      <c r="I9765" s="26">
        <v>0</v>
      </c>
      <c r="J9765" s="12">
        <f t="shared" si="305"/>
        <v>0</v>
      </c>
      <c r="K9765" t="s">
        <v>1875</v>
      </c>
      <c r="L9765" t="s">
        <v>878</v>
      </c>
      <c r="M9765" t="s">
        <v>889</v>
      </c>
      <c r="N9765" t="str">
        <f t="shared" si="304"/>
        <v>E, S</v>
      </c>
    </row>
    <row r="9766" spans="1:14" x14ac:dyDescent="0.25">
      <c r="A9766" t="s">
        <v>11</v>
      </c>
      <c r="B9766" t="s">
        <v>861</v>
      </c>
      <c r="C9766" s="2">
        <v>2026</v>
      </c>
      <c r="D9766" t="s">
        <v>1801</v>
      </c>
      <c r="E9766" t="s">
        <v>1134</v>
      </c>
      <c r="F9766" t="s">
        <v>24</v>
      </c>
      <c r="G9766" t="s">
        <v>27</v>
      </c>
      <c r="H9766" t="s">
        <v>1858</v>
      </c>
      <c r="I9766" s="26">
        <v>631698.1</v>
      </c>
      <c r="J9766" s="12">
        <f t="shared" si="305"/>
        <v>-631698.1</v>
      </c>
      <c r="K9766" t="s">
        <v>1875</v>
      </c>
      <c r="L9766" t="s">
        <v>879</v>
      </c>
      <c r="M9766" t="s">
        <v>888</v>
      </c>
      <c r="N9766" t="str">
        <f t="shared" si="304"/>
        <v>R, C</v>
      </c>
    </row>
    <row r="9767" spans="1:14" x14ac:dyDescent="0.25">
      <c r="A9767" t="s">
        <v>11</v>
      </c>
      <c r="B9767" t="s">
        <v>860</v>
      </c>
      <c r="C9767" s="2">
        <v>2027</v>
      </c>
      <c r="D9767" t="s">
        <v>393</v>
      </c>
      <c r="E9767" t="s">
        <v>1066</v>
      </c>
      <c r="F9767" t="s">
        <v>22</v>
      </c>
      <c r="G9767" t="s">
        <v>19</v>
      </c>
      <c r="H9767" t="s">
        <v>1319</v>
      </c>
      <c r="I9767" s="26">
        <v>0</v>
      </c>
      <c r="J9767" s="12">
        <f t="shared" si="305"/>
        <v>0</v>
      </c>
      <c r="K9767" t="s">
        <v>1875</v>
      </c>
      <c r="L9767" t="s">
        <v>879</v>
      </c>
      <c r="M9767" t="s">
        <v>888</v>
      </c>
      <c r="N9767" t="str">
        <f t="shared" si="304"/>
        <v>R, C</v>
      </c>
    </row>
    <row r="9768" spans="1:14" x14ac:dyDescent="0.25">
      <c r="A9768" t="s">
        <v>11</v>
      </c>
      <c r="B9768" t="s">
        <v>860</v>
      </c>
      <c r="C9768" s="2">
        <v>2027</v>
      </c>
      <c r="D9768" t="s">
        <v>1801</v>
      </c>
      <c r="E9768" t="s">
        <v>1077</v>
      </c>
      <c r="F9768" t="s">
        <v>14</v>
      </c>
      <c r="G9768" t="s">
        <v>19</v>
      </c>
      <c r="H9768" t="s">
        <v>1200</v>
      </c>
      <c r="I9768" s="26">
        <v>5601.15</v>
      </c>
      <c r="J9768" s="12">
        <f t="shared" si="305"/>
        <v>-5601.15</v>
      </c>
      <c r="K9768" t="s">
        <v>1875</v>
      </c>
      <c r="L9768" t="s">
        <v>879</v>
      </c>
      <c r="M9768" t="s">
        <v>887</v>
      </c>
      <c r="N9768" t="str">
        <f t="shared" si="304"/>
        <v>R, A</v>
      </c>
    </row>
    <row r="9769" spans="1:14" x14ac:dyDescent="0.25">
      <c r="A9769" t="s">
        <v>11</v>
      </c>
      <c r="B9769" t="s">
        <v>862</v>
      </c>
      <c r="C9769" s="2">
        <v>2027</v>
      </c>
      <c r="D9769" t="s">
        <v>1801</v>
      </c>
      <c r="E9769" t="s">
        <v>1051</v>
      </c>
      <c r="F9769" t="s">
        <v>14</v>
      </c>
      <c r="G9769" t="s">
        <v>19</v>
      </c>
      <c r="H9769" t="s">
        <v>1201</v>
      </c>
      <c r="I9769" s="26">
        <v>0</v>
      </c>
      <c r="J9769" s="12">
        <f t="shared" si="305"/>
        <v>0</v>
      </c>
      <c r="K9769" t="s">
        <v>1875</v>
      </c>
      <c r="L9769" t="s">
        <v>878</v>
      </c>
      <c r="M9769" t="s">
        <v>886</v>
      </c>
      <c r="N9769" t="str">
        <f t="shared" si="304"/>
        <v>E, B</v>
      </c>
    </row>
    <row r="9770" spans="1:14" x14ac:dyDescent="0.25">
      <c r="A9770" t="s">
        <v>11</v>
      </c>
      <c r="B9770" t="s">
        <v>12</v>
      </c>
      <c r="C9770" s="2">
        <v>2026</v>
      </c>
      <c r="D9770" t="s">
        <v>1801</v>
      </c>
      <c r="E9770" t="s">
        <v>1047</v>
      </c>
      <c r="F9770" t="s">
        <v>16</v>
      </c>
      <c r="G9770" t="s">
        <v>19</v>
      </c>
      <c r="H9770" t="s">
        <v>1822</v>
      </c>
      <c r="I9770" s="26">
        <v>0</v>
      </c>
      <c r="J9770" s="12">
        <f t="shared" si="305"/>
        <v>0</v>
      </c>
      <c r="K9770" t="s">
        <v>1875</v>
      </c>
      <c r="L9770" t="s">
        <v>879</v>
      </c>
      <c r="M9770" t="s">
        <v>888</v>
      </c>
      <c r="N9770" t="str">
        <f t="shared" si="304"/>
        <v>R, C</v>
      </c>
    </row>
    <row r="9771" spans="1:14" x14ac:dyDescent="0.25">
      <c r="A9771" t="s">
        <v>11</v>
      </c>
      <c r="B9771" t="s">
        <v>861</v>
      </c>
      <c r="C9771" s="2">
        <v>2026</v>
      </c>
      <c r="D9771" t="s">
        <v>1801</v>
      </c>
      <c r="E9771" t="s">
        <v>1058</v>
      </c>
      <c r="F9771" t="s">
        <v>21</v>
      </c>
      <c r="G9771" t="s">
        <v>19</v>
      </c>
      <c r="H9771" t="s">
        <v>1178</v>
      </c>
      <c r="I9771" s="26">
        <v>1508106.21</v>
      </c>
      <c r="J9771" s="12">
        <f t="shared" si="305"/>
        <v>-1508106.21</v>
      </c>
      <c r="K9771" t="s">
        <v>1875</v>
      </c>
      <c r="L9771" t="s">
        <v>878</v>
      </c>
      <c r="M9771" t="s">
        <v>887</v>
      </c>
      <c r="N9771" t="str">
        <f t="shared" si="304"/>
        <v>E, A</v>
      </c>
    </row>
    <row r="9772" spans="1:14" x14ac:dyDescent="0.25">
      <c r="A9772" t="s">
        <v>11</v>
      </c>
      <c r="B9772" t="s">
        <v>860</v>
      </c>
      <c r="C9772" s="2">
        <v>2026</v>
      </c>
      <c r="D9772" t="s">
        <v>1801</v>
      </c>
      <c r="E9772" t="s">
        <v>1080</v>
      </c>
      <c r="F9772" t="s">
        <v>22</v>
      </c>
      <c r="G9772" t="s">
        <v>15</v>
      </c>
      <c r="H9772" t="s">
        <v>1164</v>
      </c>
      <c r="I9772" s="26">
        <v>-1828261.98</v>
      </c>
      <c r="J9772" s="12">
        <f t="shared" si="305"/>
        <v>1828261.98</v>
      </c>
      <c r="K9772" t="s">
        <v>1875</v>
      </c>
      <c r="L9772" t="s">
        <v>879</v>
      </c>
      <c r="M9772" t="s">
        <v>888</v>
      </c>
      <c r="N9772" t="str">
        <f t="shared" si="304"/>
        <v>R, C</v>
      </c>
    </row>
    <row r="9773" spans="1:14" x14ac:dyDescent="0.25">
      <c r="A9773" t="s">
        <v>11</v>
      </c>
      <c r="B9773" t="s">
        <v>12</v>
      </c>
      <c r="C9773" s="2">
        <v>2026</v>
      </c>
      <c r="D9773" t="s">
        <v>1801</v>
      </c>
      <c r="E9773" t="s">
        <v>1066</v>
      </c>
      <c r="F9773" t="s">
        <v>14</v>
      </c>
      <c r="G9773" t="s">
        <v>173</v>
      </c>
      <c r="H9773" t="s">
        <v>1454</v>
      </c>
      <c r="I9773" s="26">
        <v>-184800</v>
      </c>
      <c r="J9773" s="12">
        <f t="shared" si="305"/>
        <v>184800</v>
      </c>
      <c r="K9773" t="s">
        <v>1875</v>
      </c>
      <c r="L9773" t="s">
        <v>878</v>
      </c>
      <c r="M9773" t="s">
        <v>888</v>
      </c>
      <c r="N9773" t="str">
        <f t="shared" si="304"/>
        <v>E, C</v>
      </c>
    </row>
    <row r="9774" spans="1:14" x14ac:dyDescent="0.25">
      <c r="A9774" t="s">
        <v>11</v>
      </c>
      <c r="B9774" t="s">
        <v>12</v>
      </c>
      <c r="C9774" s="2">
        <v>2026</v>
      </c>
      <c r="D9774" t="s">
        <v>1801</v>
      </c>
      <c r="E9774" t="s">
        <v>1066</v>
      </c>
      <c r="F9774" t="s">
        <v>14</v>
      </c>
      <c r="G9774" t="s">
        <v>175</v>
      </c>
      <c r="H9774" t="s">
        <v>1527</v>
      </c>
      <c r="I9774" s="26">
        <v>-26250000</v>
      </c>
      <c r="J9774" s="12">
        <f t="shared" si="305"/>
        <v>26250000</v>
      </c>
      <c r="K9774" t="s">
        <v>1875</v>
      </c>
      <c r="L9774" t="s">
        <v>879</v>
      </c>
      <c r="M9774" t="s">
        <v>888</v>
      </c>
      <c r="N9774" t="str">
        <f t="shared" si="304"/>
        <v>R, C</v>
      </c>
    </row>
    <row r="9775" spans="1:14" x14ac:dyDescent="0.25">
      <c r="A9775" t="s">
        <v>11</v>
      </c>
      <c r="B9775" t="s">
        <v>12</v>
      </c>
      <c r="C9775" s="2">
        <v>2026</v>
      </c>
      <c r="D9775" t="s">
        <v>1801</v>
      </c>
      <c r="E9775" t="s">
        <v>1051</v>
      </c>
      <c r="F9775" t="s">
        <v>21</v>
      </c>
      <c r="G9775" t="s">
        <v>19</v>
      </c>
      <c r="H9775" t="s">
        <v>1243</v>
      </c>
      <c r="I9775" s="26">
        <v>-1072900</v>
      </c>
      <c r="J9775" s="12">
        <f t="shared" si="305"/>
        <v>1072900</v>
      </c>
      <c r="K9775" t="s">
        <v>1875</v>
      </c>
      <c r="L9775" t="s">
        <v>879</v>
      </c>
      <c r="M9775" t="s">
        <v>888</v>
      </c>
      <c r="N9775" t="str">
        <f t="shared" si="304"/>
        <v>R, C</v>
      </c>
    </row>
    <row r="9776" spans="1:14" x14ac:dyDescent="0.25">
      <c r="A9776" t="s">
        <v>11</v>
      </c>
      <c r="B9776" t="s">
        <v>12</v>
      </c>
      <c r="C9776" s="2">
        <v>2026</v>
      </c>
      <c r="D9776" t="s">
        <v>1801</v>
      </c>
      <c r="E9776" t="s">
        <v>1158</v>
      </c>
      <c r="F9776" t="s">
        <v>24</v>
      </c>
      <c r="G9776" t="s">
        <v>27</v>
      </c>
      <c r="H9776" t="s">
        <v>267</v>
      </c>
      <c r="I9776" s="26">
        <v>0</v>
      </c>
      <c r="J9776" s="12">
        <f t="shared" si="305"/>
        <v>0</v>
      </c>
      <c r="K9776" t="s">
        <v>1875</v>
      </c>
      <c r="N9776" t="str">
        <f t="shared" si="304"/>
        <v xml:space="preserve">, </v>
      </c>
    </row>
    <row r="9777" spans="1:14" x14ac:dyDescent="0.25">
      <c r="A9777" t="s">
        <v>11</v>
      </c>
      <c r="B9777" t="s">
        <v>12</v>
      </c>
      <c r="C9777" s="2">
        <v>2026</v>
      </c>
      <c r="D9777" t="s">
        <v>1801</v>
      </c>
      <c r="E9777" t="s">
        <v>1066</v>
      </c>
      <c r="F9777" t="s">
        <v>22</v>
      </c>
      <c r="G9777" t="s">
        <v>173</v>
      </c>
      <c r="H9777" t="s">
        <v>1667</v>
      </c>
      <c r="I9777" s="26">
        <v>-1300000</v>
      </c>
      <c r="J9777" s="12">
        <f t="shared" si="305"/>
        <v>1300000</v>
      </c>
      <c r="K9777" t="s">
        <v>1875</v>
      </c>
      <c r="L9777" t="s">
        <v>878</v>
      </c>
      <c r="M9777" t="s">
        <v>887</v>
      </c>
      <c r="N9777" t="str">
        <f t="shared" si="304"/>
        <v>E, A</v>
      </c>
    </row>
    <row r="9778" spans="1:14" x14ac:dyDescent="0.25">
      <c r="A9778" t="s">
        <v>11</v>
      </c>
      <c r="B9778" t="s">
        <v>12</v>
      </c>
      <c r="C9778" s="2">
        <v>2026</v>
      </c>
      <c r="D9778" t="s">
        <v>1801</v>
      </c>
      <c r="E9778" t="s">
        <v>1092</v>
      </c>
      <c r="F9778" t="s">
        <v>20</v>
      </c>
      <c r="G9778" t="s">
        <v>19</v>
      </c>
      <c r="H9778" t="s">
        <v>1248</v>
      </c>
      <c r="I9778" s="26">
        <v>-330176.39</v>
      </c>
      <c r="J9778" s="12">
        <f t="shared" si="305"/>
        <v>330176.39</v>
      </c>
      <c r="K9778" t="s">
        <v>1875</v>
      </c>
      <c r="L9778" t="s">
        <v>879</v>
      </c>
      <c r="M9778" t="s">
        <v>887</v>
      </c>
      <c r="N9778" t="str">
        <f t="shared" si="304"/>
        <v>R, A</v>
      </c>
    </row>
    <row r="9779" spans="1:14" x14ac:dyDescent="0.25">
      <c r="A9779" t="s">
        <v>11</v>
      </c>
      <c r="B9779" t="s">
        <v>12</v>
      </c>
      <c r="C9779" s="2">
        <v>2026</v>
      </c>
      <c r="D9779" t="s">
        <v>1801</v>
      </c>
      <c r="E9779" t="s">
        <v>1055</v>
      </c>
      <c r="F9779" t="s">
        <v>21</v>
      </c>
      <c r="G9779" t="s">
        <v>19</v>
      </c>
      <c r="H9779" t="s">
        <v>1097</v>
      </c>
      <c r="I9779" s="26">
        <v>-336800</v>
      </c>
      <c r="J9779" s="12">
        <f t="shared" si="305"/>
        <v>336800</v>
      </c>
      <c r="K9779" t="s">
        <v>1875</v>
      </c>
      <c r="L9779" t="s">
        <v>879</v>
      </c>
      <c r="M9779" t="s">
        <v>888</v>
      </c>
      <c r="N9779" t="str">
        <f t="shared" si="304"/>
        <v>R, C</v>
      </c>
    </row>
    <row r="9780" spans="1:14" x14ac:dyDescent="0.25">
      <c r="A9780" t="s">
        <v>11</v>
      </c>
      <c r="B9780" t="s">
        <v>12</v>
      </c>
      <c r="C9780" s="2">
        <v>2026</v>
      </c>
      <c r="D9780" t="s">
        <v>1801</v>
      </c>
      <c r="E9780" t="s">
        <v>1051</v>
      </c>
      <c r="F9780" t="s">
        <v>24</v>
      </c>
      <c r="G9780" t="s">
        <v>27</v>
      </c>
      <c r="H9780" t="s">
        <v>491</v>
      </c>
      <c r="I9780" s="26">
        <v>0</v>
      </c>
      <c r="J9780" s="12">
        <f t="shared" si="305"/>
        <v>0</v>
      </c>
      <c r="K9780" t="s">
        <v>1875</v>
      </c>
      <c r="L9780" t="s">
        <v>879</v>
      </c>
      <c r="M9780" t="s">
        <v>888</v>
      </c>
      <c r="N9780" t="str">
        <f t="shared" si="304"/>
        <v>R, C</v>
      </c>
    </row>
    <row r="9781" spans="1:14" x14ac:dyDescent="0.25">
      <c r="A9781" t="s">
        <v>11</v>
      </c>
      <c r="B9781" t="s">
        <v>12</v>
      </c>
      <c r="C9781" s="2">
        <v>2026</v>
      </c>
      <c r="D9781" t="s">
        <v>1801</v>
      </c>
      <c r="E9781" t="s">
        <v>1129</v>
      </c>
      <c r="F9781" t="s">
        <v>20</v>
      </c>
      <c r="G9781" t="s">
        <v>19</v>
      </c>
      <c r="H9781" t="s">
        <v>1165</v>
      </c>
      <c r="I9781" s="26">
        <v>-152446.73000000001</v>
      </c>
      <c r="J9781" s="12">
        <f t="shared" si="305"/>
        <v>152446.73000000001</v>
      </c>
      <c r="K9781" t="s">
        <v>1875</v>
      </c>
      <c r="L9781" t="s">
        <v>878</v>
      </c>
      <c r="M9781" t="s">
        <v>886</v>
      </c>
      <c r="N9781" t="str">
        <f t="shared" si="304"/>
        <v>E, B</v>
      </c>
    </row>
    <row r="9782" spans="1:14" x14ac:dyDescent="0.25">
      <c r="A9782" t="s">
        <v>11</v>
      </c>
      <c r="B9782" t="s">
        <v>12</v>
      </c>
      <c r="C9782" s="2">
        <v>2026</v>
      </c>
      <c r="D9782" t="s">
        <v>1801</v>
      </c>
      <c r="E9782" t="s">
        <v>1053</v>
      </c>
      <c r="F9782" t="s">
        <v>14</v>
      </c>
      <c r="G9782" t="s">
        <v>19</v>
      </c>
      <c r="H9782" t="s">
        <v>1446</v>
      </c>
      <c r="I9782" s="26">
        <v>-40200</v>
      </c>
      <c r="J9782" s="12">
        <f t="shared" si="305"/>
        <v>40200</v>
      </c>
      <c r="K9782" t="s">
        <v>1875</v>
      </c>
      <c r="L9782" t="s">
        <v>879</v>
      </c>
      <c r="M9782" t="s">
        <v>888</v>
      </c>
      <c r="N9782" t="str">
        <f t="shared" si="304"/>
        <v>R, C</v>
      </c>
    </row>
    <row r="9783" spans="1:14" x14ac:dyDescent="0.25">
      <c r="A9783" t="s">
        <v>11</v>
      </c>
      <c r="B9783" t="s">
        <v>12</v>
      </c>
      <c r="C9783" s="2">
        <v>2026</v>
      </c>
      <c r="D9783" t="s">
        <v>1801</v>
      </c>
      <c r="E9783" t="s">
        <v>1269</v>
      </c>
      <c r="F9783" t="s">
        <v>24</v>
      </c>
      <c r="G9783" t="s">
        <v>27</v>
      </c>
      <c r="H9783" t="s">
        <v>670</v>
      </c>
      <c r="I9783" s="26">
        <v>0</v>
      </c>
      <c r="J9783" s="12">
        <f t="shared" si="305"/>
        <v>0</v>
      </c>
      <c r="K9783" t="s">
        <v>1875</v>
      </c>
      <c r="L9783" t="s">
        <v>879</v>
      </c>
      <c r="M9783" t="s">
        <v>888</v>
      </c>
      <c r="N9783" t="str">
        <f t="shared" si="304"/>
        <v>R, C</v>
      </c>
    </row>
    <row r="9784" spans="1:14" x14ac:dyDescent="0.25">
      <c r="A9784" t="s">
        <v>11</v>
      </c>
      <c r="B9784" t="s">
        <v>861</v>
      </c>
      <c r="C9784" s="2">
        <v>2026</v>
      </c>
      <c r="D9784" t="s">
        <v>1801</v>
      </c>
      <c r="E9784" t="s">
        <v>1051</v>
      </c>
      <c r="F9784" t="s">
        <v>18</v>
      </c>
      <c r="G9784" t="s">
        <v>19</v>
      </c>
      <c r="H9784" t="s">
        <v>1362</v>
      </c>
      <c r="I9784" s="26">
        <v>2109786.66</v>
      </c>
      <c r="J9784" s="12">
        <f t="shared" si="305"/>
        <v>-2109786.66</v>
      </c>
      <c r="K9784" t="s">
        <v>1875</v>
      </c>
      <c r="L9784" t="s">
        <v>879</v>
      </c>
      <c r="M9784" t="s">
        <v>888</v>
      </c>
      <c r="N9784" t="str">
        <f t="shared" si="304"/>
        <v>R, C</v>
      </c>
    </row>
    <row r="9785" spans="1:14" x14ac:dyDescent="0.25">
      <c r="A9785" t="s">
        <v>11</v>
      </c>
      <c r="B9785" t="s">
        <v>861</v>
      </c>
      <c r="C9785" s="2">
        <v>2026</v>
      </c>
      <c r="D9785" t="s">
        <v>1801</v>
      </c>
      <c r="E9785" t="s">
        <v>1077</v>
      </c>
      <c r="F9785" t="s">
        <v>14</v>
      </c>
      <c r="G9785" t="s">
        <v>19</v>
      </c>
      <c r="H9785" t="s">
        <v>1588</v>
      </c>
      <c r="I9785" s="26">
        <v>54819.34</v>
      </c>
      <c r="J9785" s="12">
        <f t="shared" si="305"/>
        <v>-54819.34</v>
      </c>
      <c r="K9785" t="s">
        <v>1875</v>
      </c>
      <c r="L9785" t="s">
        <v>879</v>
      </c>
      <c r="M9785" t="s">
        <v>887</v>
      </c>
      <c r="N9785" t="str">
        <f t="shared" si="304"/>
        <v>R, A</v>
      </c>
    </row>
    <row r="9786" spans="1:14" x14ac:dyDescent="0.25">
      <c r="A9786" t="s">
        <v>11</v>
      </c>
      <c r="B9786" t="s">
        <v>861</v>
      </c>
      <c r="C9786" s="2">
        <v>2026</v>
      </c>
      <c r="D9786" t="s">
        <v>1801</v>
      </c>
      <c r="E9786" t="s">
        <v>1066</v>
      </c>
      <c r="F9786" t="s">
        <v>20</v>
      </c>
      <c r="G9786" t="s">
        <v>173</v>
      </c>
      <c r="H9786" t="s">
        <v>1121</v>
      </c>
      <c r="I9786" s="26">
        <v>6205966.4500000002</v>
      </c>
      <c r="J9786" s="12">
        <f t="shared" si="305"/>
        <v>-6205966.4500000002</v>
      </c>
      <c r="K9786" t="s">
        <v>1875</v>
      </c>
      <c r="L9786" t="s">
        <v>878</v>
      </c>
      <c r="M9786" t="s">
        <v>887</v>
      </c>
      <c r="N9786" t="str">
        <f t="shared" si="304"/>
        <v>E, A</v>
      </c>
    </row>
    <row r="9787" spans="1:14" x14ac:dyDescent="0.25">
      <c r="A9787" t="s">
        <v>11</v>
      </c>
      <c r="B9787" t="s">
        <v>861</v>
      </c>
      <c r="C9787" s="2">
        <v>2026</v>
      </c>
      <c r="D9787" t="s">
        <v>1680</v>
      </c>
      <c r="E9787" t="s">
        <v>1080</v>
      </c>
      <c r="F9787" t="s">
        <v>22</v>
      </c>
      <c r="G9787" t="s">
        <v>15</v>
      </c>
      <c r="H9787" t="s">
        <v>1067</v>
      </c>
      <c r="I9787" s="26">
        <v>4191.87</v>
      </c>
      <c r="J9787" s="12">
        <f t="shared" si="305"/>
        <v>-4191.87</v>
      </c>
      <c r="K9787" t="s">
        <v>1875</v>
      </c>
      <c r="L9787" t="s">
        <v>878</v>
      </c>
      <c r="M9787" t="s">
        <v>887</v>
      </c>
      <c r="N9787" t="str">
        <f t="shared" si="304"/>
        <v>E, A</v>
      </c>
    </row>
    <row r="9788" spans="1:14" x14ac:dyDescent="0.25">
      <c r="A9788" t="s">
        <v>11</v>
      </c>
      <c r="B9788" t="s">
        <v>12</v>
      </c>
      <c r="C9788" s="2">
        <v>2026</v>
      </c>
      <c r="D9788" t="s">
        <v>1745</v>
      </c>
      <c r="E9788" t="s">
        <v>1051</v>
      </c>
      <c r="F9788" t="s">
        <v>22</v>
      </c>
      <c r="G9788" t="s">
        <v>19</v>
      </c>
      <c r="H9788" t="s">
        <v>1331</v>
      </c>
      <c r="I9788" s="26">
        <v>-1204053</v>
      </c>
      <c r="J9788" s="12">
        <f t="shared" si="305"/>
        <v>1204053</v>
      </c>
      <c r="K9788" t="s">
        <v>1875</v>
      </c>
      <c r="L9788" t="s">
        <v>878</v>
      </c>
      <c r="M9788" t="s">
        <v>887</v>
      </c>
      <c r="N9788" t="str">
        <f t="shared" si="304"/>
        <v>E, A</v>
      </c>
    </row>
    <row r="9789" spans="1:14" x14ac:dyDescent="0.25">
      <c r="A9789" t="s">
        <v>11</v>
      </c>
      <c r="B9789" t="s">
        <v>861</v>
      </c>
      <c r="C9789" s="2">
        <v>2026</v>
      </c>
      <c r="D9789" t="s">
        <v>1745</v>
      </c>
      <c r="E9789" t="s">
        <v>1073</v>
      </c>
      <c r="F9789" t="s">
        <v>14</v>
      </c>
      <c r="G9789" t="s">
        <v>19</v>
      </c>
      <c r="H9789" t="s">
        <v>1072</v>
      </c>
      <c r="I9789" s="26">
        <v>10500.16</v>
      </c>
      <c r="J9789" s="12">
        <f t="shared" si="305"/>
        <v>-10500.16</v>
      </c>
      <c r="K9789" t="s">
        <v>1875</v>
      </c>
      <c r="L9789" t="s">
        <v>879</v>
      </c>
      <c r="M9789" t="s">
        <v>887</v>
      </c>
      <c r="N9789" t="str">
        <f t="shared" si="304"/>
        <v>R, A</v>
      </c>
    </row>
    <row r="9790" spans="1:14" x14ac:dyDescent="0.25">
      <c r="A9790" t="s">
        <v>11</v>
      </c>
      <c r="B9790" t="s">
        <v>861</v>
      </c>
      <c r="C9790" s="2">
        <v>2026</v>
      </c>
      <c r="D9790" t="s">
        <v>961</v>
      </c>
      <c r="E9790" t="s">
        <v>1066</v>
      </c>
      <c r="F9790" t="s">
        <v>22</v>
      </c>
      <c r="G9790" t="s">
        <v>175</v>
      </c>
      <c r="H9790" t="s">
        <v>1527</v>
      </c>
      <c r="I9790" s="26">
        <v>50132.26</v>
      </c>
      <c r="J9790" s="12">
        <f t="shared" si="305"/>
        <v>-50132.26</v>
      </c>
      <c r="K9790" t="s">
        <v>1875</v>
      </c>
      <c r="L9790" t="s">
        <v>879</v>
      </c>
      <c r="M9790" t="s">
        <v>888</v>
      </c>
      <c r="N9790" t="str">
        <f t="shared" si="304"/>
        <v>R, C</v>
      </c>
    </row>
    <row r="9791" spans="1:14" x14ac:dyDescent="0.25">
      <c r="A9791" t="s">
        <v>11</v>
      </c>
      <c r="B9791" t="s">
        <v>861</v>
      </c>
      <c r="C9791" s="2">
        <v>2026</v>
      </c>
      <c r="D9791" t="s">
        <v>1801</v>
      </c>
      <c r="E9791" t="s">
        <v>1080</v>
      </c>
      <c r="F9791" t="s">
        <v>18</v>
      </c>
      <c r="G9791" t="s">
        <v>15</v>
      </c>
      <c r="H9791" t="s">
        <v>1146</v>
      </c>
      <c r="I9791" s="26">
        <v>11396.11</v>
      </c>
      <c r="J9791" s="12">
        <f t="shared" si="305"/>
        <v>-11396.11</v>
      </c>
      <c r="K9791" t="s">
        <v>1875</v>
      </c>
      <c r="L9791" t="s">
        <v>879</v>
      </c>
      <c r="M9791" t="s">
        <v>888</v>
      </c>
      <c r="N9791" t="str">
        <f t="shared" si="304"/>
        <v>R, C</v>
      </c>
    </row>
    <row r="9792" spans="1:14" x14ac:dyDescent="0.25">
      <c r="A9792" t="s">
        <v>11</v>
      </c>
      <c r="B9792" t="s">
        <v>861</v>
      </c>
      <c r="C9792" s="2">
        <v>2026</v>
      </c>
      <c r="D9792" t="s">
        <v>1801</v>
      </c>
      <c r="E9792" t="s">
        <v>1066</v>
      </c>
      <c r="F9792" t="s">
        <v>21</v>
      </c>
      <c r="G9792" t="s">
        <v>173</v>
      </c>
      <c r="H9792" t="s">
        <v>1215</v>
      </c>
      <c r="I9792" s="26">
        <v>88.63</v>
      </c>
      <c r="J9792" s="12">
        <f t="shared" si="305"/>
        <v>-88.63</v>
      </c>
      <c r="K9792" t="s">
        <v>1875</v>
      </c>
      <c r="L9792" t="s">
        <v>878</v>
      </c>
      <c r="M9792" t="s">
        <v>888</v>
      </c>
      <c r="N9792" t="str">
        <f t="shared" si="304"/>
        <v>E, C</v>
      </c>
    </row>
    <row r="9793" spans="1:14" x14ac:dyDescent="0.25">
      <c r="A9793" t="s">
        <v>11</v>
      </c>
      <c r="B9793" t="s">
        <v>862</v>
      </c>
      <c r="C9793" s="2">
        <v>2026</v>
      </c>
      <c r="D9793" t="s">
        <v>1801</v>
      </c>
      <c r="E9793" t="s">
        <v>1080</v>
      </c>
      <c r="F9793" t="s">
        <v>14</v>
      </c>
      <c r="G9793" t="s">
        <v>15</v>
      </c>
      <c r="H9793" t="s">
        <v>1207</v>
      </c>
      <c r="I9793" s="26">
        <v>0</v>
      </c>
      <c r="J9793" s="12">
        <f t="shared" si="305"/>
        <v>0</v>
      </c>
      <c r="K9793" t="s">
        <v>1875</v>
      </c>
      <c r="L9793" t="s">
        <v>879</v>
      </c>
      <c r="M9793" t="s">
        <v>888</v>
      </c>
      <c r="N9793" t="str">
        <f t="shared" si="304"/>
        <v>R, C</v>
      </c>
    </row>
    <row r="9794" spans="1:14" x14ac:dyDescent="0.25">
      <c r="A9794" t="s">
        <v>11</v>
      </c>
      <c r="B9794" t="s">
        <v>860</v>
      </c>
      <c r="C9794" s="2">
        <v>2026</v>
      </c>
      <c r="D9794" t="s">
        <v>1745</v>
      </c>
      <c r="E9794" t="s">
        <v>1092</v>
      </c>
      <c r="F9794" t="s">
        <v>14</v>
      </c>
      <c r="G9794" t="s">
        <v>19</v>
      </c>
      <c r="H9794" t="s">
        <v>1117</v>
      </c>
      <c r="I9794" s="26">
        <v>0</v>
      </c>
      <c r="J9794" s="12">
        <f t="shared" si="305"/>
        <v>0</v>
      </c>
      <c r="K9794" t="s">
        <v>1875</v>
      </c>
      <c r="L9794" t="s">
        <v>879</v>
      </c>
      <c r="M9794" t="s">
        <v>887</v>
      </c>
      <c r="N9794" t="str">
        <f t="shared" si="304"/>
        <v>R, A</v>
      </c>
    </row>
    <row r="9795" spans="1:14" x14ac:dyDescent="0.25">
      <c r="A9795" t="s">
        <v>11</v>
      </c>
      <c r="B9795" t="s">
        <v>12</v>
      </c>
      <c r="C9795" s="2">
        <v>2025</v>
      </c>
      <c r="D9795" t="s">
        <v>1801</v>
      </c>
      <c r="E9795" t="s">
        <v>1066</v>
      </c>
      <c r="F9795" t="s">
        <v>24</v>
      </c>
      <c r="G9795" t="s">
        <v>27</v>
      </c>
      <c r="H9795" t="s">
        <v>187</v>
      </c>
      <c r="I9795" s="26">
        <v>-556318.18000000005</v>
      </c>
      <c r="J9795" s="12">
        <f t="shared" si="305"/>
        <v>556318.18000000005</v>
      </c>
      <c r="K9795" t="s">
        <v>1875</v>
      </c>
      <c r="L9795" t="s">
        <v>879</v>
      </c>
      <c r="M9795" t="s">
        <v>888</v>
      </c>
      <c r="N9795" t="str">
        <f t="shared" ref="N9795:N9858" si="306">L9795&amp;", "&amp;M9795</f>
        <v>R, C</v>
      </c>
    </row>
    <row r="9796" spans="1:14" x14ac:dyDescent="0.25">
      <c r="A9796" t="s">
        <v>11</v>
      </c>
      <c r="B9796" t="s">
        <v>12</v>
      </c>
      <c r="C9796" s="2">
        <v>2025</v>
      </c>
      <c r="D9796" t="s">
        <v>1801</v>
      </c>
      <c r="E9796" t="s">
        <v>1066</v>
      </c>
      <c r="F9796" t="s">
        <v>24</v>
      </c>
      <c r="G9796" t="s">
        <v>27</v>
      </c>
      <c r="H9796" t="s">
        <v>206</v>
      </c>
      <c r="I9796" s="26">
        <v>-301426.64</v>
      </c>
      <c r="J9796" s="12">
        <f t="shared" ref="J9796:J9859" si="307">-I9796</f>
        <v>301426.64</v>
      </c>
      <c r="K9796" t="s">
        <v>1875</v>
      </c>
      <c r="L9796" t="s">
        <v>879</v>
      </c>
      <c r="M9796" t="s">
        <v>888</v>
      </c>
      <c r="N9796" t="str">
        <f t="shared" si="306"/>
        <v>R, C</v>
      </c>
    </row>
    <row r="9797" spans="1:14" x14ac:dyDescent="0.25">
      <c r="A9797" t="s">
        <v>11</v>
      </c>
      <c r="B9797" t="s">
        <v>12</v>
      </c>
      <c r="C9797" s="2">
        <v>2026</v>
      </c>
      <c r="D9797" t="s">
        <v>1801</v>
      </c>
      <c r="E9797" t="s">
        <v>1073</v>
      </c>
      <c r="F9797" t="s">
        <v>14</v>
      </c>
      <c r="G9797" t="s">
        <v>315</v>
      </c>
      <c r="H9797" t="s">
        <v>1442</v>
      </c>
      <c r="I9797" s="26">
        <v>-474308.06</v>
      </c>
      <c r="J9797" s="12">
        <f t="shared" si="307"/>
        <v>474308.06</v>
      </c>
      <c r="K9797" t="s">
        <v>1875</v>
      </c>
      <c r="L9797" t="s">
        <v>878</v>
      </c>
      <c r="M9797" t="s">
        <v>888</v>
      </c>
      <c r="N9797" t="str">
        <f t="shared" si="306"/>
        <v>E, C</v>
      </c>
    </row>
    <row r="9798" spans="1:14" x14ac:dyDescent="0.25">
      <c r="A9798" t="s">
        <v>11</v>
      </c>
      <c r="B9798" t="s">
        <v>861</v>
      </c>
      <c r="C9798" s="2">
        <v>2026</v>
      </c>
      <c r="D9798" t="s">
        <v>1745</v>
      </c>
      <c r="E9798" t="s">
        <v>1080</v>
      </c>
      <c r="F9798" t="s">
        <v>16</v>
      </c>
      <c r="G9798" t="s">
        <v>15</v>
      </c>
      <c r="H9798" t="s">
        <v>1140</v>
      </c>
      <c r="I9798" s="26">
        <v>0</v>
      </c>
      <c r="J9798" s="12">
        <f t="shared" si="307"/>
        <v>0</v>
      </c>
      <c r="K9798" t="s">
        <v>1875</v>
      </c>
      <c r="L9798" t="s">
        <v>879</v>
      </c>
      <c r="M9798" t="s">
        <v>888</v>
      </c>
      <c r="N9798" t="str">
        <f t="shared" si="306"/>
        <v>R, C</v>
      </c>
    </row>
    <row r="9799" spans="1:14" x14ac:dyDescent="0.25">
      <c r="A9799" t="s">
        <v>11</v>
      </c>
      <c r="B9799" t="s">
        <v>12</v>
      </c>
      <c r="C9799" s="2">
        <v>2026</v>
      </c>
      <c r="D9799" t="s">
        <v>1801</v>
      </c>
      <c r="E9799" t="s">
        <v>1066</v>
      </c>
      <c r="F9799" t="s">
        <v>21</v>
      </c>
      <c r="G9799" t="s">
        <v>173</v>
      </c>
      <c r="H9799" t="s">
        <v>1084</v>
      </c>
      <c r="I9799" s="26">
        <v>-7500</v>
      </c>
      <c r="J9799" s="12">
        <f t="shared" si="307"/>
        <v>7500</v>
      </c>
      <c r="K9799" t="s">
        <v>1875</v>
      </c>
      <c r="L9799" t="s">
        <v>879</v>
      </c>
      <c r="M9799" t="s">
        <v>888</v>
      </c>
      <c r="N9799" t="str">
        <f t="shared" si="306"/>
        <v>R, C</v>
      </c>
    </row>
    <row r="9800" spans="1:14" x14ac:dyDescent="0.25">
      <c r="A9800" t="s">
        <v>11</v>
      </c>
      <c r="B9800" t="s">
        <v>860</v>
      </c>
      <c r="C9800" s="2">
        <v>2026</v>
      </c>
      <c r="D9800" t="s">
        <v>1745</v>
      </c>
      <c r="E9800" t="s">
        <v>1101</v>
      </c>
      <c r="F9800" t="s">
        <v>14</v>
      </c>
      <c r="G9800" t="s">
        <v>19</v>
      </c>
      <c r="H9800" t="s">
        <v>1494</v>
      </c>
      <c r="I9800" s="26">
        <v>0</v>
      </c>
      <c r="J9800" s="12">
        <f t="shared" si="307"/>
        <v>0</v>
      </c>
      <c r="K9800" t="s">
        <v>1875</v>
      </c>
      <c r="L9800" t="s">
        <v>879</v>
      </c>
      <c r="M9800" t="s">
        <v>888</v>
      </c>
      <c r="N9800" t="str">
        <f t="shared" si="306"/>
        <v>R, C</v>
      </c>
    </row>
    <row r="9801" spans="1:14" x14ac:dyDescent="0.25">
      <c r="A9801" t="s">
        <v>11</v>
      </c>
      <c r="B9801" t="s">
        <v>12</v>
      </c>
      <c r="C9801" s="2">
        <v>2026</v>
      </c>
      <c r="D9801" t="s">
        <v>1801</v>
      </c>
      <c r="E9801" t="s">
        <v>1066</v>
      </c>
      <c r="F9801" t="s">
        <v>14</v>
      </c>
      <c r="G9801" t="s">
        <v>173</v>
      </c>
      <c r="H9801" t="s">
        <v>1354</v>
      </c>
      <c r="I9801" s="26">
        <v>-30000</v>
      </c>
      <c r="J9801" s="12">
        <f t="shared" si="307"/>
        <v>30000</v>
      </c>
      <c r="K9801" t="s">
        <v>1875</v>
      </c>
      <c r="L9801" t="s">
        <v>879</v>
      </c>
      <c r="M9801" t="s">
        <v>888</v>
      </c>
      <c r="N9801" t="str">
        <f t="shared" si="306"/>
        <v>R, C</v>
      </c>
    </row>
    <row r="9802" spans="1:14" x14ac:dyDescent="0.25">
      <c r="A9802" t="s">
        <v>11</v>
      </c>
      <c r="B9802" t="s">
        <v>860</v>
      </c>
      <c r="C9802" s="2">
        <v>2026</v>
      </c>
      <c r="D9802" t="s">
        <v>1745</v>
      </c>
      <c r="E9802" t="s">
        <v>1406</v>
      </c>
      <c r="F9802" t="s">
        <v>14</v>
      </c>
      <c r="G9802" t="s">
        <v>19</v>
      </c>
      <c r="H9802" t="s">
        <v>1065</v>
      </c>
      <c r="I9802" s="26">
        <v>0</v>
      </c>
      <c r="J9802" s="12">
        <f t="shared" si="307"/>
        <v>0</v>
      </c>
      <c r="K9802" t="s">
        <v>1875</v>
      </c>
      <c r="L9802" t="s">
        <v>878</v>
      </c>
      <c r="M9802" t="s">
        <v>889</v>
      </c>
      <c r="N9802" t="str">
        <f t="shared" si="306"/>
        <v>E, S</v>
      </c>
    </row>
    <row r="9803" spans="1:14" x14ac:dyDescent="0.25">
      <c r="A9803" t="s">
        <v>11</v>
      </c>
      <c r="B9803" t="s">
        <v>860</v>
      </c>
      <c r="C9803" s="2">
        <v>2027</v>
      </c>
      <c r="D9803" t="s">
        <v>1801</v>
      </c>
      <c r="E9803" t="s">
        <v>1066</v>
      </c>
      <c r="F9803" t="s">
        <v>14</v>
      </c>
      <c r="G9803" t="s">
        <v>173</v>
      </c>
      <c r="H9803" t="s">
        <v>1344</v>
      </c>
      <c r="I9803" s="26">
        <v>23503</v>
      </c>
      <c r="J9803" s="12">
        <f t="shared" si="307"/>
        <v>-23503</v>
      </c>
      <c r="K9803" t="s">
        <v>1875</v>
      </c>
      <c r="L9803" t="s">
        <v>878</v>
      </c>
      <c r="M9803" t="s">
        <v>887</v>
      </c>
      <c r="N9803" t="str">
        <f t="shared" si="306"/>
        <v>E, A</v>
      </c>
    </row>
    <row r="9804" spans="1:14" x14ac:dyDescent="0.25">
      <c r="A9804" t="s">
        <v>11</v>
      </c>
      <c r="B9804" t="s">
        <v>860</v>
      </c>
      <c r="C9804" s="2">
        <v>2027</v>
      </c>
      <c r="D9804" t="s">
        <v>1680</v>
      </c>
      <c r="E9804" t="s">
        <v>1051</v>
      </c>
      <c r="F9804" t="s">
        <v>14</v>
      </c>
      <c r="G9804" t="s">
        <v>19</v>
      </c>
      <c r="H9804" t="s">
        <v>1202</v>
      </c>
      <c r="I9804" s="26">
        <v>0</v>
      </c>
      <c r="J9804" s="12">
        <f t="shared" si="307"/>
        <v>0</v>
      </c>
      <c r="K9804" t="s">
        <v>1875</v>
      </c>
      <c r="L9804" t="s">
        <v>878</v>
      </c>
      <c r="M9804" t="s">
        <v>887</v>
      </c>
      <c r="N9804" t="str">
        <f t="shared" si="306"/>
        <v>E, A</v>
      </c>
    </row>
    <row r="9805" spans="1:14" x14ac:dyDescent="0.25">
      <c r="A9805" t="s">
        <v>11</v>
      </c>
      <c r="B9805" t="s">
        <v>12</v>
      </c>
      <c r="C9805" s="2">
        <v>2025</v>
      </c>
      <c r="D9805" t="s">
        <v>1801</v>
      </c>
      <c r="E9805" t="s">
        <v>1092</v>
      </c>
      <c r="F9805" t="s">
        <v>24</v>
      </c>
      <c r="G9805" t="s">
        <v>27</v>
      </c>
      <c r="H9805" t="s">
        <v>1006</v>
      </c>
      <c r="I9805" s="26">
        <v>-36274538.25</v>
      </c>
      <c r="J9805" s="12">
        <f t="shared" si="307"/>
        <v>36274538.25</v>
      </c>
      <c r="K9805" t="s">
        <v>1875</v>
      </c>
      <c r="L9805" t="s">
        <v>879</v>
      </c>
      <c r="M9805" t="s">
        <v>888</v>
      </c>
      <c r="N9805" t="str">
        <f t="shared" si="306"/>
        <v>R, C</v>
      </c>
    </row>
    <row r="9806" spans="1:14" x14ac:dyDescent="0.25">
      <c r="A9806" t="s">
        <v>11</v>
      </c>
      <c r="B9806" t="s">
        <v>12</v>
      </c>
      <c r="C9806" s="2">
        <v>2026</v>
      </c>
      <c r="D9806" t="s">
        <v>1801</v>
      </c>
      <c r="E9806" t="s">
        <v>1073</v>
      </c>
      <c r="F9806" t="s">
        <v>21</v>
      </c>
      <c r="G9806" t="s">
        <v>315</v>
      </c>
      <c r="H9806" t="s">
        <v>1122</v>
      </c>
      <c r="I9806" s="26">
        <v>-459100</v>
      </c>
      <c r="J9806" s="12">
        <f t="shared" si="307"/>
        <v>459100</v>
      </c>
      <c r="K9806" t="s">
        <v>1875</v>
      </c>
      <c r="L9806" t="s">
        <v>878</v>
      </c>
      <c r="M9806" t="s">
        <v>886</v>
      </c>
      <c r="N9806" t="str">
        <f t="shared" si="306"/>
        <v>E, B</v>
      </c>
    </row>
    <row r="9807" spans="1:14" x14ac:dyDescent="0.25">
      <c r="A9807" t="s">
        <v>11</v>
      </c>
      <c r="B9807" t="s">
        <v>12</v>
      </c>
      <c r="C9807" s="2">
        <v>2026</v>
      </c>
      <c r="D9807" t="s">
        <v>1801</v>
      </c>
      <c r="E9807" t="s">
        <v>1161</v>
      </c>
      <c r="F9807" t="s">
        <v>21</v>
      </c>
      <c r="G9807" t="s">
        <v>15</v>
      </c>
      <c r="H9807" t="s">
        <v>1115</v>
      </c>
      <c r="I9807" s="26">
        <v>-18900</v>
      </c>
      <c r="J9807" s="12">
        <f t="shared" si="307"/>
        <v>18900</v>
      </c>
      <c r="K9807" t="s">
        <v>1875</v>
      </c>
      <c r="L9807" t="s">
        <v>878</v>
      </c>
      <c r="M9807" t="s">
        <v>887</v>
      </c>
      <c r="N9807" t="str">
        <f t="shared" si="306"/>
        <v>E, A</v>
      </c>
    </row>
    <row r="9808" spans="1:14" x14ac:dyDescent="0.25">
      <c r="A9808" t="s">
        <v>11</v>
      </c>
      <c r="B9808" t="s">
        <v>12</v>
      </c>
      <c r="C9808" s="2">
        <v>2026</v>
      </c>
      <c r="D9808" t="s">
        <v>1801</v>
      </c>
      <c r="E9808" t="s">
        <v>1053</v>
      </c>
      <c r="F9808" t="s">
        <v>21</v>
      </c>
      <c r="G9808" t="s">
        <v>19</v>
      </c>
      <c r="H9808" t="s">
        <v>1048</v>
      </c>
      <c r="I9808" s="26">
        <v>-200200</v>
      </c>
      <c r="J9808" s="12">
        <f t="shared" si="307"/>
        <v>200200</v>
      </c>
      <c r="K9808" t="s">
        <v>1875</v>
      </c>
      <c r="L9808" t="s">
        <v>879</v>
      </c>
      <c r="M9808" t="s">
        <v>888</v>
      </c>
      <c r="N9808" t="str">
        <f t="shared" si="306"/>
        <v>R, C</v>
      </c>
    </row>
    <row r="9809" spans="1:14" x14ac:dyDescent="0.25">
      <c r="A9809" t="s">
        <v>11</v>
      </c>
      <c r="B9809" t="s">
        <v>12</v>
      </c>
      <c r="C9809" s="2">
        <v>2026</v>
      </c>
      <c r="D9809" t="s">
        <v>1801</v>
      </c>
      <c r="E9809" t="s">
        <v>1073</v>
      </c>
      <c r="F9809" t="s">
        <v>14</v>
      </c>
      <c r="G9809" t="s">
        <v>315</v>
      </c>
      <c r="H9809" t="s">
        <v>1438</v>
      </c>
      <c r="I9809" s="26">
        <v>-20000</v>
      </c>
      <c r="J9809" s="12">
        <f t="shared" si="307"/>
        <v>20000</v>
      </c>
      <c r="K9809" t="s">
        <v>1875</v>
      </c>
      <c r="L9809" t="s">
        <v>878</v>
      </c>
      <c r="M9809" t="s">
        <v>886</v>
      </c>
      <c r="N9809" t="str">
        <f t="shared" si="306"/>
        <v>E, B</v>
      </c>
    </row>
    <row r="9810" spans="1:14" x14ac:dyDescent="0.25">
      <c r="A9810" t="s">
        <v>11</v>
      </c>
      <c r="B9810" t="s">
        <v>12</v>
      </c>
      <c r="C9810" s="2">
        <v>2026</v>
      </c>
      <c r="D9810" t="s">
        <v>1801</v>
      </c>
      <c r="E9810" t="s">
        <v>1158</v>
      </c>
      <c r="F9810" t="s">
        <v>24</v>
      </c>
      <c r="G9810" t="s">
        <v>27</v>
      </c>
      <c r="H9810" t="s">
        <v>269</v>
      </c>
      <c r="I9810" s="26">
        <v>0</v>
      </c>
      <c r="J9810" s="12">
        <f t="shared" si="307"/>
        <v>0</v>
      </c>
      <c r="K9810" t="s">
        <v>1875</v>
      </c>
      <c r="N9810" t="str">
        <f t="shared" si="306"/>
        <v xml:space="preserve">, </v>
      </c>
    </row>
    <row r="9811" spans="1:14" x14ac:dyDescent="0.25">
      <c r="A9811" t="s">
        <v>11</v>
      </c>
      <c r="B9811" t="s">
        <v>12</v>
      </c>
      <c r="C9811" s="2">
        <v>2026</v>
      </c>
      <c r="D9811" t="s">
        <v>1801</v>
      </c>
      <c r="E9811" t="s">
        <v>1092</v>
      </c>
      <c r="F9811" t="s">
        <v>21</v>
      </c>
      <c r="G9811" t="s">
        <v>19</v>
      </c>
      <c r="H9811" t="s">
        <v>1103</v>
      </c>
      <c r="I9811" s="26">
        <v>-1485000</v>
      </c>
      <c r="J9811" s="12">
        <f t="shared" si="307"/>
        <v>1485000</v>
      </c>
      <c r="K9811" t="s">
        <v>1875</v>
      </c>
      <c r="L9811" t="s">
        <v>879</v>
      </c>
      <c r="M9811" t="s">
        <v>887</v>
      </c>
      <c r="N9811" t="str">
        <f t="shared" si="306"/>
        <v>R, A</v>
      </c>
    </row>
    <row r="9812" spans="1:14" x14ac:dyDescent="0.25">
      <c r="A9812" t="s">
        <v>11</v>
      </c>
      <c r="B9812" t="s">
        <v>12</v>
      </c>
      <c r="C9812" s="2">
        <v>2026</v>
      </c>
      <c r="D9812" t="s">
        <v>1801</v>
      </c>
      <c r="E9812" t="s">
        <v>1158</v>
      </c>
      <c r="F9812" t="s">
        <v>24</v>
      </c>
      <c r="G9812" t="s">
        <v>27</v>
      </c>
      <c r="H9812" t="s">
        <v>859</v>
      </c>
      <c r="I9812" s="26">
        <v>0</v>
      </c>
      <c r="J9812" s="12">
        <f t="shared" si="307"/>
        <v>0</v>
      </c>
      <c r="K9812" t="s">
        <v>1875</v>
      </c>
      <c r="L9812" t="s">
        <v>879</v>
      </c>
      <c r="M9812" t="s">
        <v>888</v>
      </c>
      <c r="N9812" t="str">
        <f t="shared" si="306"/>
        <v>R, C</v>
      </c>
    </row>
    <row r="9813" spans="1:14" x14ac:dyDescent="0.25">
      <c r="A9813" t="s">
        <v>11</v>
      </c>
      <c r="B9813" t="s">
        <v>12</v>
      </c>
      <c r="C9813" s="2">
        <v>2026</v>
      </c>
      <c r="D9813" t="s">
        <v>1801</v>
      </c>
      <c r="E9813" t="s">
        <v>1092</v>
      </c>
      <c r="F9813" t="s">
        <v>14</v>
      </c>
      <c r="G9813" t="s">
        <v>19</v>
      </c>
      <c r="H9813" t="s">
        <v>1196</v>
      </c>
      <c r="I9813" s="26">
        <v>-346800</v>
      </c>
      <c r="J9813" s="12">
        <f t="shared" si="307"/>
        <v>346800</v>
      </c>
      <c r="K9813" t="s">
        <v>1875</v>
      </c>
      <c r="L9813" t="s">
        <v>879</v>
      </c>
      <c r="M9813" t="s">
        <v>887</v>
      </c>
      <c r="N9813" t="str">
        <f t="shared" si="306"/>
        <v>R, A</v>
      </c>
    </row>
    <row r="9814" spans="1:14" x14ac:dyDescent="0.25">
      <c r="A9814" t="s">
        <v>11</v>
      </c>
      <c r="B9814" t="s">
        <v>12</v>
      </c>
      <c r="C9814" s="2">
        <v>2026</v>
      </c>
      <c r="D9814" t="s">
        <v>1801</v>
      </c>
      <c r="E9814" t="s">
        <v>1051</v>
      </c>
      <c r="F9814" t="s">
        <v>14</v>
      </c>
      <c r="G9814" t="s">
        <v>19</v>
      </c>
      <c r="H9814" t="s">
        <v>1385</v>
      </c>
      <c r="I9814" s="26">
        <v>-1237700</v>
      </c>
      <c r="J9814" s="12">
        <f t="shared" si="307"/>
        <v>1237700</v>
      </c>
      <c r="K9814" t="s">
        <v>1875</v>
      </c>
      <c r="L9814" t="s">
        <v>879</v>
      </c>
      <c r="M9814" t="s">
        <v>888</v>
      </c>
      <c r="N9814" t="str">
        <f t="shared" si="306"/>
        <v>R, C</v>
      </c>
    </row>
    <row r="9815" spans="1:14" x14ac:dyDescent="0.25">
      <c r="A9815" t="s">
        <v>11</v>
      </c>
      <c r="B9815" t="s">
        <v>12</v>
      </c>
      <c r="C9815" s="2">
        <v>2026</v>
      </c>
      <c r="D9815" t="s">
        <v>1801</v>
      </c>
      <c r="E9815" t="s">
        <v>1066</v>
      </c>
      <c r="F9815" t="s">
        <v>24</v>
      </c>
      <c r="G9815" t="s">
        <v>27</v>
      </c>
      <c r="H9815" t="s">
        <v>211</v>
      </c>
      <c r="I9815" s="26">
        <v>0</v>
      </c>
      <c r="J9815" s="12">
        <f t="shared" si="307"/>
        <v>0</v>
      </c>
      <c r="K9815" t="s">
        <v>1875</v>
      </c>
      <c r="L9815" t="s">
        <v>879</v>
      </c>
      <c r="M9815" t="s">
        <v>888</v>
      </c>
      <c r="N9815" t="str">
        <f t="shared" si="306"/>
        <v>R, C</v>
      </c>
    </row>
    <row r="9816" spans="1:14" x14ac:dyDescent="0.25">
      <c r="A9816" t="s">
        <v>11</v>
      </c>
      <c r="B9816" t="s">
        <v>12</v>
      </c>
      <c r="C9816" s="2">
        <v>2026</v>
      </c>
      <c r="D9816" t="s">
        <v>1801</v>
      </c>
      <c r="E9816" t="s">
        <v>1332</v>
      </c>
      <c r="F9816" t="s">
        <v>22</v>
      </c>
      <c r="G9816" t="s">
        <v>19</v>
      </c>
      <c r="H9816" t="s">
        <v>1183</v>
      </c>
      <c r="I9816" s="26">
        <v>-505900</v>
      </c>
      <c r="J9816" s="12">
        <f t="shared" si="307"/>
        <v>505900</v>
      </c>
      <c r="K9816" t="s">
        <v>1875</v>
      </c>
      <c r="L9816" t="s">
        <v>879</v>
      </c>
      <c r="M9816" t="s">
        <v>886</v>
      </c>
      <c r="N9816" t="str">
        <f t="shared" si="306"/>
        <v>R, B</v>
      </c>
    </row>
    <row r="9817" spans="1:14" x14ac:dyDescent="0.25">
      <c r="A9817" t="s">
        <v>11</v>
      </c>
      <c r="B9817" t="s">
        <v>12</v>
      </c>
      <c r="C9817" s="2">
        <v>2026</v>
      </c>
      <c r="D9817" t="s">
        <v>1801</v>
      </c>
      <c r="E9817" t="s">
        <v>1055</v>
      </c>
      <c r="F9817" t="s">
        <v>21</v>
      </c>
      <c r="G9817" t="s">
        <v>19</v>
      </c>
      <c r="H9817" t="s">
        <v>1140</v>
      </c>
      <c r="I9817" s="26">
        <v>0</v>
      </c>
      <c r="J9817" s="12">
        <f t="shared" si="307"/>
        <v>0</v>
      </c>
      <c r="K9817" t="s">
        <v>1875</v>
      </c>
      <c r="L9817" t="s">
        <v>879</v>
      </c>
      <c r="M9817" t="s">
        <v>888</v>
      </c>
      <c r="N9817" t="str">
        <f t="shared" si="306"/>
        <v>R, C</v>
      </c>
    </row>
    <row r="9818" spans="1:14" x14ac:dyDescent="0.25">
      <c r="A9818" t="s">
        <v>11</v>
      </c>
      <c r="B9818" t="s">
        <v>12</v>
      </c>
      <c r="C9818" s="2">
        <v>2026</v>
      </c>
      <c r="D9818" t="s">
        <v>1801</v>
      </c>
      <c r="E9818" t="s">
        <v>1055</v>
      </c>
      <c r="F9818" t="s">
        <v>16</v>
      </c>
      <c r="G9818" t="s">
        <v>19</v>
      </c>
      <c r="H9818" t="s">
        <v>1056</v>
      </c>
      <c r="I9818" s="26">
        <v>-21010663.07</v>
      </c>
      <c r="J9818" s="12">
        <f t="shared" si="307"/>
        <v>21010663.07</v>
      </c>
      <c r="K9818" t="s">
        <v>1875</v>
      </c>
      <c r="L9818" t="s">
        <v>879</v>
      </c>
      <c r="M9818" t="s">
        <v>888</v>
      </c>
      <c r="N9818" t="str">
        <f t="shared" si="306"/>
        <v>R, C</v>
      </c>
    </row>
    <row r="9819" spans="1:14" x14ac:dyDescent="0.25">
      <c r="A9819" t="s">
        <v>11</v>
      </c>
      <c r="B9819" t="s">
        <v>12</v>
      </c>
      <c r="C9819" s="2">
        <v>2026</v>
      </c>
      <c r="D9819" t="s">
        <v>1801</v>
      </c>
      <c r="E9819" t="s">
        <v>1115</v>
      </c>
      <c r="F9819" t="s">
        <v>14</v>
      </c>
      <c r="G9819" t="s">
        <v>19</v>
      </c>
      <c r="H9819" t="s">
        <v>1260</v>
      </c>
      <c r="I9819" s="26">
        <v>0</v>
      </c>
      <c r="J9819" s="12">
        <f t="shared" si="307"/>
        <v>0</v>
      </c>
      <c r="K9819" t="s">
        <v>1875</v>
      </c>
      <c r="L9819" t="s">
        <v>879</v>
      </c>
      <c r="M9819" t="s">
        <v>888</v>
      </c>
      <c r="N9819" t="str">
        <f t="shared" si="306"/>
        <v>R, C</v>
      </c>
    </row>
    <row r="9820" spans="1:14" x14ac:dyDescent="0.25">
      <c r="A9820" t="s">
        <v>11</v>
      </c>
      <c r="B9820" t="s">
        <v>12</v>
      </c>
      <c r="C9820" s="2">
        <v>2026</v>
      </c>
      <c r="D9820" t="s">
        <v>1801</v>
      </c>
      <c r="E9820" t="s">
        <v>1047</v>
      </c>
      <c r="F9820" t="s">
        <v>24</v>
      </c>
      <c r="G9820" t="s">
        <v>27</v>
      </c>
      <c r="H9820" t="s">
        <v>502</v>
      </c>
      <c r="I9820" s="26">
        <v>0</v>
      </c>
      <c r="J9820" s="12">
        <f t="shared" si="307"/>
        <v>0</v>
      </c>
      <c r="K9820" t="s">
        <v>1875</v>
      </c>
      <c r="L9820" t="s">
        <v>879</v>
      </c>
      <c r="M9820" t="s">
        <v>888</v>
      </c>
      <c r="N9820" t="str">
        <f t="shared" si="306"/>
        <v>R, C</v>
      </c>
    </row>
    <row r="9821" spans="1:14" x14ac:dyDescent="0.25">
      <c r="A9821" t="s">
        <v>11</v>
      </c>
      <c r="B9821" t="s">
        <v>12</v>
      </c>
      <c r="C9821" s="2">
        <v>2026</v>
      </c>
      <c r="D9821" t="s">
        <v>1801</v>
      </c>
      <c r="E9821" t="s">
        <v>1051</v>
      </c>
      <c r="F9821" t="s">
        <v>16</v>
      </c>
      <c r="G9821" t="s">
        <v>19</v>
      </c>
      <c r="H9821" t="s">
        <v>1082</v>
      </c>
      <c r="I9821" s="26">
        <v>-20000</v>
      </c>
      <c r="J9821" s="12">
        <f t="shared" si="307"/>
        <v>20000</v>
      </c>
      <c r="K9821" t="s">
        <v>1875</v>
      </c>
      <c r="L9821" t="s">
        <v>879</v>
      </c>
      <c r="M9821" t="s">
        <v>887</v>
      </c>
      <c r="N9821" t="str">
        <f t="shared" si="306"/>
        <v>R, A</v>
      </c>
    </row>
    <row r="9822" spans="1:14" x14ac:dyDescent="0.25">
      <c r="A9822" t="s">
        <v>11</v>
      </c>
      <c r="B9822" t="s">
        <v>862</v>
      </c>
      <c r="C9822" s="2">
        <v>2026</v>
      </c>
      <c r="D9822" t="s">
        <v>1801</v>
      </c>
      <c r="E9822" t="s">
        <v>1161</v>
      </c>
      <c r="F9822" t="s">
        <v>14</v>
      </c>
      <c r="G9822" t="s">
        <v>19</v>
      </c>
      <c r="H9822" t="s">
        <v>1178</v>
      </c>
      <c r="I9822" s="26">
        <v>-633461.79</v>
      </c>
      <c r="J9822" s="12">
        <f t="shared" si="307"/>
        <v>633461.79</v>
      </c>
      <c r="K9822" t="s">
        <v>1875</v>
      </c>
      <c r="L9822" t="s">
        <v>878</v>
      </c>
      <c r="M9822" t="s">
        <v>887</v>
      </c>
      <c r="N9822" t="str">
        <f t="shared" si="306"/>
        <v>E, A</v>
      </c>
    </row>
    <row r="9823" spans="1:14" x14ac:dyDescent="0.25">
      <c r="A9823" t="s">
        <v>11</v>
      </c>
      <c r="B9823" t="s">
        <v>860</v>
      </c>
      <c r="C9823" s="2">
        <v>2026</v>
      </c>
      <c r="D9823" t="s">
        <v>1801</v>
      </c>
      <c r="E9823" t="s">
        <v>1317</v>
      </c>
      <c r="F9823" t="s">
        <v>14</v>
      </c>
      <c r="G9823" t="s">
        <v>19</v>
      </c>
      <c r="H9823" t="s">
        <v>1178</v>
      </c>
      <c r="I9823" s="26">
        <v>-238.29</v>
      </c>
      <c r="J9823" s="12">
        <f t="shared" si="307"/>
        <v>238.29</v>
      </c>
      <c r="K9823" t="s">
        <v>1875</v>
      </c>
      <c r="L9823" t="s">
        <v>878</v>
      </c>
      <c r="M9823" t="s">
        <v>887</v>
      </c>
      <c r="N9823" t="str">
        <f t="shared" si="306"/>
        <v>E, A</v>
      </c>
    </row>
    <row r="9824" spans="1:14" x14ac:dyDescent="0.25">
      <c r="A9824" t="s">
        <v>11</v>
      </c>
      <c r="B9824" t="s">
        <v>861</v>
      </c>
      <c r="C9824" s="2">
        <v>2026</v>
      </c>
      <c r="D9824" t="s">
        <v>1801</v>
      </c>
      <c r="E9824" t="s">
        <v>1047</v>
      </c>
      <c r="F9824" t="s">
        <v>18</v>
      </c>
      <c r="G9824" t="s">
        <v>19</v>
      </c>
      <c r="H9824" t="s">
        <v>1115</v>
      </c>
      <c r="I9824" s="26">
        <v>2928492.39</v>
      </c>
      <c r="J9824" s="12">
        <f t="shared" si="307"/>
        <v>-2928492.39</v>
      </c>
      <c r="K9824" t="s">
        <v>1875</v>
      </c>
      <c r="L9824" t="s">
        <v>879</v>
      </c>
      <c r="M9824" t="s">
        <v>888</v>
      </c>
      <c r="N9824" t="str">
        <f t="shared" si="306"/>
        <v>R, C</v>
      </c>
    </row>
    <row r="9825" spans="1:14" x14ac:dyDescent="0.25">
      <c r="A9825" t="s">
        <v>11</v>
      </c>
      <c r="B9825" t="s">
        <v>861</v>
      </c>
      <c r="C9825" s="2">
        <v>2026</v>
      </c>
      <c r="D9825" t="s">
        <v>1801</v>
      </c>
      <c r="E9825" t="s">
        <v>1051</v>
      </c>
      <c r="F9825" t="s">
        <v>21</v>
      </c>
      <c r="G9825" t="s">
        <v>19</v>
      </c>
      <c r="H9825" t="s">
        <v>1392</v>
      </c>
      <c r="I9825" s="26">
        <v>85702.15</v>
      </c>
      <c r="J9825" s="12">
        <f t="shared" si="307"/>
        <v>-85702.15</v>
      </c>
      <c r="K9825" t="s">
        <v>1875</v>
      </c>
      <c r="L9825" t="s">
        <v>879</v>
      </c>
      <c r="M9825" t="s">
        <v>887</v>
      </c>
      <c r="N9825" t="str">
        <f t="shared" si="306"/>
        <v>R, A</v>
      </c>
    </row>
    <row r="9826" spans="1:14" x14ac:dyDescent="0.25">
      <c r="A9826" t="s">
        <v>11</v>
      </c>
      <c r="B9826" t="s">
        <v>862</v>
      </c>
      <c r="C9826" s="2">
        <v>2026</v>
      </c>
      <c r="D9826" t="s">
        <v>1801</v>
      </c>
      <c r="E9826" t="s">
        <v>1161</v>
      </c>
      <c r="F9826" t="s">
        <v>14</v>
      </c>
      <c r="G9826" t="s">
        <v>19</v>
      </c>
      <c r="H9826" t="s">
        <v>1807</v>
      </c>
      <c r="I9826" s="26">
        <v>0</v>
      </c>
      <c r="J9826" s="12">
        <f t="shared" si="307"/>
        <v>0</v>
      </c>
      <c r="K9826" t="s">
        <v>1875</v>
      </c>
      <c r="L9826" t="s">
        <v>879</v>
      </c>
      <c r="M9826" t="s">
        <v>887</v>
      </c>
      <c r="N9826" t="str">
        <f t="shared" si="306"/>
        <v>R, A</v>
      </c>
    </row>
    <row r="9827" spans="1:14" x14ac:dyDescent="0.25">
      <c r="A9827" t="s">
        <v>11</v>
      </c>
      <c r="B9827" t="s">
        <v>12</v>
      </c>
      <c r="C9827" s="2">
        <v>2026</v>
      </c>
      <c r="D9827" t="s">
        <v>1680</v>
      </c>
      <c r="E9827" t="s">
        <v>1066</v>
      </c>
      <c r="F9827" t="s">
        <v>22</v>
      </c>
      <c r="G9827" t="s">
        <v>173</v>
      </c>
      <c r="H9827" t="s">
        <v>1350</v>
      </c>
      <c r="I9827" s="26">
        <v>-901734</v>
      </c>
      <c r="J9827" s="12">
        <f t="shared" si="307"/>
        <v>901734</v>
      </c>
      <c r="K9827" t="s">
        <v>1875</v>
      </c>
      <c r="L9827" t="s">
        <v>878</v>
      </c>
      <c r="M9827" t="s">
        <v>888</v>
      </c>
      <c r="N9827" t="str">
        <f t="shared" si="306"/>
        <v>E, C</v>
      </c>
    </row>
    <row r="9828" spans="1:14" x14ac:dyDescent="0.25">
      <c r="A9828" t="s">
        <v>11</v>
      </c>
      <c r="B9828" t="s">
        <v>860</v>
      </c>
      <c r="C9828" s="2">
        <v>2026</v>
      </c>
      <c r="D9828" t="s">
        <v>1745</v>
      </c>
      <c r="E9828" t="s">
        <v>1064</v>
      </c>
      <c r="F9828" t="s">
        <v>14</v>
      </c>
      <c r="G9828" t="s">
        <v>19</v>
      </c>
      <c r="H9828" t="s">
        <v>1056</v>
      </c>
      <c r="I9828" s="26">
        <v>-266666.46000000002</v>
      </c>
      <c r="J9828" s="12">
        <f t="shared" si="307"/>
        <v>266666.46000000002</v>
      </c>
      <c r="K9828" t="s">
        <v>1875</v>
      </c>
      <c r="L9828" t="s">
        <v>879</v>
      </c>
      <c r="M9828" t="s">
        <v>888</v>
      </c>
      <c r="N9828" t="str">
        <f t="shared" si="306"/>
        <v>R, C</v>
      </c>
    </row>
    <row r="9829" spans="1:14" x14ac:dyDescent="0.25">
      <c r="A9829" t="s">
        <v>11</v>
      </c>
      <c r="B9829" t="s">
        <v>861</v>
      </c>
      <c r="C9829" s="2">
        <v>2026</v>
      </c>
      <c r="D9829" t="s">
        <v>1801</v>
      </c>
      <c r="E9829" t="s">
        <v>1066</v>
      </c>
      <c r="F9829" t="s">
        <v>24</v>
      </c>
      <c r="G9829" t="s">
        <v>27</v>
      </c>
      <c r="H9829" t="s">
        <v>215</v>
      </c>
      <c r="I9829" s="26">
        <v>244597.58</v>
      </c>
      <c r="J9829" s="12">
        <f t="shared" si="307"/>
        <v>-244597.58</v>
      </c>
      <c r="K9829" t="s">
        <v>1875</v>
      </c>
      <c r="L9829" t="s">
        <v>879</v>
      </c>
      <c r="M9829" t="s">
        <v>888</v>
      </c>
      <c r="N9829" t="str">
        <f t="shared" si="306"/>
        <v>R, C</v>
      </c>
    </row>
    <row r="9830" spans="1:14" x14ac:dyDescent="0.25">
      <c r="A9830" t="s">
        <v>11</v>
      </c>
      <c r="B9830" t="s">
        <v>861</v>
      </c>
      <c r="C9830" s="2">
        <v>2026</v>
      </c>
      <c r="D9830" t="s">
        <v>1801</v>
      </c>
      <c r="E9830" t="s">
        <v>1077</v>
      </c>
      <c r="F9830" t="s">
        <v>18</v>
      </c>
      <c r="G9830" t="s">
        <v>19</v>
      </c>
      <c r="H9830" t="s">
        <v>1202</v>
      </c>
      <c r="I9830" s="26">
        <v>21400374</v>
      </c>
      <c r="J9830" s="12">
        <f t="shared" si="307"/>
        <v>-21400374</v>
      </c>
      <c r="K9830" t="s">
        <v>1875</v>
      </c>
      <c r="L9830" t="s">
        <v>878</v>
      </c>
      <c r="M9830" t="s">
        <v>887</v>
      </c>
      <c r="N9830" t="str">
        <f t="shared" si="306"/>
        <v>E, A</v>
      </c>
    </row>
    <row r="9831" spans="1:14" x14ac:dyDescent="0.25">
      <c r="A9831" t="s">
        <v>11</v>
      </c>
      <c r="B9831" t="s">
        <v>861</v>
      </c>
      <c r="C9831" s="2">
        <v>2026</v>
      </c>
      <c r="D9831" t="s">
        <v>1801</v>
      </c>
      <c r="E9831" t="s">
        <v>1080</v>
      </c>
      <c r="F9831" t="s">
        <v>16</v>
      </c>
      <c r="G9831" t="s">
        <v>15</v>
      </c>
      <c r="H9831" t="s">
        <v>1619</v>
      </c>
      <c r="I9831" s="26">
        <v>69584.37</v>
      </c>
      <c r="J9831" s="12">
        <f t="shared" si="307"/>
        <v>-69584.37</v>
      </c>
      <c r="K9831" t="s">
        <v>1875</v>
      </c>
      <c r="L9831" t="s">
        <v>879</v>
      </c>
      <c r="M9831" t="s">
        <v>888</v>
      </c>
      <c r="N9831" t="str">
        <f t="shared" si="306"/>
        <v>R, C</v>
      </c>
    </row>
    <row r="9832" spans="1:14" x14ac:dyDescent="0.25">
      <c r="A9832" t="s">
        <v>11</v>
      </c>
      <c r="B9832" t="s">
        <v>860</v>
      </c>
      <c r="C9832" s="2">
        <v>2026</v>
      </c>
      <c r="D9832" t="s">
        <v>1745</v>
      </c>
      <c r="E9832" t="s">
        <v>1053</v>
      </c>
      <c r="F9832" t="s">
        <v>22</v>
      </c>
      <c r="G9832" t="s">
        <v>19</v>
      </c>
      <c r="H9832" t="s">
        <v>1568</v>
      </c>
      <c r="I9832" s="26">
        <v>0</v>
      </c>
      <c r="J9832" s="12">
        <f t="shared" si="307"/>
        <v>0</v>
      </c>
      <c r="K9832" t="s">
        <v>1875</v>
      </c>
      <c r="L9832" t="s">
        <v>879</v>
      </c>
      <c r="M9832" t="s">
        <v>887</v>
      </c>
      <c r="N9832" t="str">
        <f t="shared" si="306"/>
        <v>R, A</v>
      </c>
    </row>
    <row r="9833" spans="1:14" x14ac:dyDescent="0.25">
      <c r="A9833" t="s">
        <v>11</v>
      </c>
      <c r="B9833" t="s">
        <v>862</v>
      </c>
      <c r="C9833" s="2">
        <v>2026</v>
      </c>
      <c r="D9833" t="s">
        <v>1801</v>
      </c>
      <c r="E9833" t="s">
        <v>1161</v>
      </c>
      <c r="F9833" t="s">
        <v>14</v>
      </c>
      <c r="G9833" t="s">
        <v>19</v>
      </c>
      <c r="H9833" t="s">
        <v>1093</v>
      </c>
      <c r="I9833" s="26">
        <v>0</v>
      </c>
      <c r="J9833" s="12">
        <f t="shared" si="307"/>
        <v>0</v>
      </c>
      <c r="K9833" t="s">
        <v>1875</v>
      </c>
      <c r="L9833" t="s">
        <v>879</v>
      </c>
      <c r="M9833" t="s">
        <v>887</v>
      </c>
      <c r="N9833" t="str">
        <f t="shared" si="306"/>
        <v>R, A</v>
      </c>
    </row>
    <row r="9834" spans="1:14" x14ac:dyDescent="0.25">
      <c r="A9834" t="s">
        <v>11</v>
      </c>
      <c r="B9834" t="s">
        <v>861</v>
      </c>
      <c r="C9834" s="2">
        <v>2026</v>
      </c>
      <c r="D9834" t="s">
        <v>1801</v>
      </c>
      <c r="E9834" t="s">
        <v>1062</v>
      </c>
      <c r="F9834" t="s">
        <v>22</v>
      </c>
      <c r="G9834" t="s">
        <v>19</v>
      </c>
      <c r="H9834" t="s">
        <v>1054</v>
      </c>
      <c r="I9834" s="26">
        <v>46368900</v>
      </c>
      <c r="J9834" s="12">
        <f t="shared" si="307"/>
        <v>-46368900</v>
      </c>
      <c r="K9834" t="s">
        <v>1875</v>
      </c>
      <c r="L9834" t="s">
        <v>878</v>
      </c>
      <c r="M9834" t="s">
        <v>887</v>
      </c>
      <c r="N9834" t="str">
        <f t="shared" si="306"/>
        <v>E, A</v>
      </c>
    </row>
    <row r="9835" spans="1:14" x14ac:dyDescent="0.25">
      <c r="A9835" t="s">
        <v>11</v>
      </c>
      <c r="B9835" t="s">
        <v>861</v>
      </c>
      <c r="C9835" s="2">
        <v>2026</v>
      </c>
      <c r="D9835" t="s">
        <v>1801</v>
      </c>
      <c r="E9835" t="s">
        <v>1064</v>
      </c>
      <c r="F9835" t="s">
        <v>20</v>
      </c>
      <c r="G9835" t="s">
        <v>19</v>
      </c>
      <c r="H9835" t="s">
        <v>1178</v>
      </c>
      <c r="I9835" s="26">
        <v>178</v>
      </c>
      <c r="J9835" s="12">
        <f t="shared" si="307"/>
        <v>-178</v>
      </c>
      <c r="K9835" t="s">
        <v>1875</v>
      </c>
      <c r="L9835" t="s">
        <v>878</v>
      </c>
      <c r="M9835" t="s">
        <v>887</v>
      </c>
      <c r="N9835" t="str">
        <f t="shared" si="306"/>
        <v>E, A</v>
      </c>
    </row>
    <row r="9836" spans="1:14" x14ac:dyDescent="0.25">
      <c r="A9836" t="s">
        <v>11</v>
      </c>
      <c r="B9836" t="s">
        <v>860</v>
      </c>
      <c r="C9836" s="2">
        <v>2027</v>
      </c>
      <c r="D9836" t="s">
        <v>961</v>
      </c>
      <c r="E9836" t="s">
        <v>1066</v>
      </c>
      <c r="F9836" t="s">
        <v>22</v>
      </c>
      <c r="G9836" t="s">
        <v>173</v>
      </c>
      <c r="H9836" t="s">
        <v>1210</v>
      </c>
      <c r="I9836" s="26">
        <v>0</v>
      </c>
      <c r="J9836" s="12">
        <f t="shared" si="307"/>
        <v>0</v>
      </c>
      <c r="K9836" t="s">
        <v>1875</v>
      </c>
      <c r="L9836" t="s">
        <v>878</v>
      </c>
      <c r="M9836" t="s">
        <v>886</v>
      </c>
      <c r="N9836" t="str">
        <f t="shared" si="306"/>
        <v>E, B</v>
      </c>
    </row>
    <row r="9837" spans="1:14" x14ac:dyDescent="0.25">
      <c r="A9837" t="s">
        <v>11</v>
      </c>
      <c r="B9837" t="s">
        <v>861</v>
      </c>
      <c r="C9837" s="2">
        <v>2026</v>
      </c>
      <c r="D9837" t="s">
        <v>1801</v>
      </c>
      <c r="E9837" t="s">
        <v>1066</v>
      </c>
      <c r="F9837" t="s">
        <v>14</v>
      </c>
      <c r="G9837" t="s">
        <v>175</v>
      </c>
      <c r="H9837" t="s">
        <v>1265</v>
      </c>
      <c r="I9837" s="26">
        <v>65500</v>
      </c>
      <c r="J9837" s="12">
        <f t="shared" si="307"/>
        <v>-65500</v>
      </c>
      <c r="K9837" t="s">
        <v>1875</v>
      </c>
      <c r="L9837" t="s">
        <v>878</v>
      </c>
      <c r="M9837" t="s">
        <v>887</v>
      </c>
      <c r="N9837" t="str">
        <f t="shared" si="306"/>
        <v>E, A</v>
      </c>
    </row>
    <row r="9838" spans="1:14" x14ac:dyDescent="0.25">
      <c r="A9838" t="s">
        <v>11</v>
      </c>
      <c r="B9838" t="s">
        <v>861</v>
      </c>
      <c r="C9838" s="2">
        <v>2026</v>
      </c>
      <c r="D9838" t="s">
        <v>1801</v>
      </c>
      <c r="E9838" t="s">
        <v>1066</v>
      </c>
      <c r="F9838" t="s">
        <v>22</v>
      </c>
      <c r="G9838" t="s">
        <v>173</v>
      </c>
      <c r="H9838" t="s">
        <v>1246</v>
      </c>
      <c r="I9838" s="26">
        <v>19559.03</v>
      </c>
      <c r="J9838" s="12">
        <f t="shared" si="307"/>
        <v>-19559.03</v>
      </c>
      <c r="K9838" t="s">
        <v>1875</v>
      </c>
      <c r="L9838" t="s">
        <v>879</v>
      </c>
      <c r="M9838" t="s">
        <v>888</v>
      </c>
      <c r="N9838" t="str">
        <f t="shared" si="306"/>
        <v>R, C</v>
      </c>
    </row>
    <row r="9839" spans="1:14" x14ac:dyDescent="0.25">
      <c r="A9839" t="s">
        <v>11</v>
      </c>
      <c r="B9839" t="s">
        <v>860</v>
      </c>
      <c r="C9839" s="2">
        <v>2026</v>
      </c>
      <c r="D9839" t="s">
        <v>1801</v>
      </c>
      <c r="E9839" t="s">
        <v>1053</v>
      </c>
      <c r="F9839" t="s">
        <v>14</v>
      </c>
      <c r="G9839" t="s">
        <v>19</v>
      </c>
      <c r="H9839" t="s">
        <v>1054</v>
      </c>
      <c r="I9839" s="26">
        <v>0</v>
      </c>
      <c r="J9839" s="12">
        <f t="shared" si="307"/>
        <v>0</v>
      </c>
      <c r="K9839" t="s">
        <v>1875</v>
      </c>
      <c r="L9839" t="s">
        <v>878</v>
      </c>
      <c r="M9839" t="s">
        <v>887</v>
      </c>
      <c r="N9839" t="str">
        <f t="shared" si="306"/>
        <v>E, A</v>
      </c>
    </row>
    <row r="9840" spans="1:14" x14ac:dyDescent="0.25">
      <c r="A9840" t="s">
        <v>11</v>
      </c>
      <c r="B9840" t="s">
        <v>860</v>
      </c>
      <c r="C9840" s="2">
        <v>2026</v>
      </c>
      <c r="D9840" t="s">
        <v>1801</v>
      </c>
      <c r="E9840" t="s">
        <v>1064</v>
      </c>
      <c r="F9840" t="s">
        <v>22</v>
      </c>
      <c r="G9840" t="s">
        <v>19</v>
      </c>
      <c r="H9840" t="s">
        <v>1094</v>
      </c>
      <c r="I9840" s="26">
        <v>114543.92</v>
      </c>
      <c r="J9840" s="12">
        <f t="shared" si="307"/>
        <v>-114543.92</v>
      </c>
      <c r="K9840" t="s">
        <v>1875</v>
      </c>
      <c r="L9840" t="s">
        <v>879</v>
      </c>
      <c r="M9840" t="s">
        <v>888</v>
      </c>
      <c r="N9840" t="str">
        <f t="shared" si="306"/>
        <v>R, C</v>
      </c>
    </row>
    <row r="9841" spans="1:14" x14ac:dyDescent="0.25">
      <c r="A9841" t="s">
        <v>11</v>
      </c>
      <c r="B9841" t="s">
        <v>861</v>
      </c>
      <c r="C9841" s="2">
        <v>2026</v>
      </c>
      <c r="D9841" t="s">
        <v>1801</v>
      </c>
      <c r="E9841" t="s">
        <v>1077</v>
      </c>
      <c r="F9841" t="s">
        <v>22</v>
      </c>
      <c r="G9841" t="s">
        <v>19</v>
      </c>
      <c r="H9841" t="s">
        <v>1087</v>
      </c>
      <c r="I9841" s="26">
        <v>0</v>
      </c>
      <c r="J9841" s="12">
        <f t="shared" si="307"/>
        <v>0</v>
      </c>
      <c r="K9841" t="s">
        <v>1875</v>
      </c>
      <c r="L9841" t="s">
        <v>879</v>
      </c>
      <c r="M9841" t="s">
        <v>888</v>
      </c>
      <c r="N9841" t="str">
        <f t="shared" si="306"/>
        <v>R, C</v>
      </c>
    </row>
    <row r="9842" spans="1:14" x14ac:dyDescent="0.25">
      <c r="A9842" t="s">
        <v>11</v>
      </c>
      <c r="B9842" t="s">
        <v>12</v>
      </c>
      <c r="C9842" s="2">
        <v>2026</v>
      </c>
      <c r="D9842" t="s">
        <v>1801</v>
      </c>
      <c r="E9842" t="s">
        <v>1398</v>
      </c>
      <c r="F9842" t="s">
        <v>40</v>
      </c>
      <c r="G9842" t="s">
        <v>19</v>
      </c>
      <c r="H9842" t="s">
        <v>1217</v>
      </c>
      <c r="I9842" s="26">
        <v>0</v>
      </c>
      <c r="J9842" s="12">
        <f t="shared" si="307"/>
        <v>0</v>
      </c>
      <c r="K9842" t="s">
        <v>1875</v>
      </c>
      <c r="L9842" t="s">
        <v>878</v>
      </c>
      <c r="M9842" t="s">
        <v>889</v>
      </c>
      <c r="N9842" t="str">
        <f t="shared" si="306"/>
        <v>E, S</v>
      </c>
    </row>
    <row r="9843" spans="1:14" x14ac:dyDescent="0.25">
      <c r="A9843" t="s">
        <v>11</v>
      </c>
      <c r="B9843" t="s">
        <v>861</v>
      </c>
      <c r="C9843" s="2">
        <v>2026</v>
      </c>
      <c r="D9843" t="s">
        <v>1801</v>
      </c>
      <c r="E9843" t="s">
        <v>1073</v>
      </c>
      <c r="F9843" t="s">
        <v>16</v>
      </c>
      <c r="G9843" t="s">
        <v>19</v>
      </c>
      <c r="H9843" t="s">
        <v>1088</v>
      </c>
      <c r="I9843" s="26">
        <v>18889.38</v>
      </c>
      <c r="J9843" s="12">
        <f t="shared" si="307"/>
        <v>-18889.38</v>
      </c>
      <c r="K9843" t="s">
        <v>1875</v>
      </c>
      <c r="L9843" t="s">
        <v>879</v>
      </c>
      <c r="M9843" t="s">
        <v>887</v>
      </c>
      <c r="N9843" t="str">
        <f t="shared" si="306"/>
        <v>R, A</v>
      </c>
    </row>
    <row r="9844" spans="1:14" x14ac:dyDescent="0.25">
      <c r="A9844" t="s">
        <v>11</v>
      </c>
      <c r="B9844" t="s">
        <v>12</v>
      </c>
      <c r="C9844" s="2">
        <v>2026</v>
      </c>
      <c r="D9844" t="s">
        <v>1801</v>
      </c>
      <c r="E9844" t="s">
        <v>1047</v>
      </c>
      <c r="F9844" t="s">
        <v>22</v>
      </c>
      <c r="G9844" t="s">
        <v>1800</v>
      </c>
      <c r="H9844" t="s">
        <v>1099</v>
      </c>
      <c r="I9844" s="26">
        <v>0</v>
      </c>
      <c r="J9844" s="12">
        <f t="shared" si="307"/>
        <v>0</v>
      </c>
      <c r="K9844" t="s">
        <v>1875</v>
      </c>
      <c r="L9844" t="s">
        <v>879</v>
      </c>
      <c r="M9844" t="s">
        <v>888</v>
      </c>
      <c r="N9844" t="str">
        <f t="shared" si="306"/>
        <v>R, C</v>
      </c>
    </row>
    <row r="9845" spans="1:14" x14ac:dyDescent="0.25">
      <c r="A9845" t="s">
        <v>11</v>
      </c>
      <c r="B9845" t="s">
        <v>12</v>
      </c>
      <c r="C9845" s="2">
        <v>2026</v>
      </c>
      <c r="D9845" t="s">
        <v>1801</v>
      </c>
      <c r="E9845" t="s">
        <v>1066</v>
      </c>
      <c r="F9845" t="s">
        <v>14</v>
      </c>
      <c r="G9845" t="s">
        <v>175</v>
      </c>
      <c r="H9845" t="s">
        <v>1086</v>
      </c>
      <c r="I9845" s="26">
        <v>-6076904.7300000004</v>
      </c>
      <c r="J9845" s="12">
        <f t="shared" si="307"/>
        <v>6076904.7300000004</v>
      </c>
      <c r="K9845" t="s">
        <v>1875</v>
      </c>
      <c r="L9845" t="s">
        <v>878</v>
      </c>
      <c r="M9845" t="s">
        <v>888</v>
      </c>
      <c r="N9845" t="str">
        <f t="shared" si="306"/>
        <v>E, C</v>
      </c>
    </row>
    <row r="9846" spans="1:14" x14ac:dyDescent="0.25">
      <c r="A9846" t="s">
        <v>11</v>
      </c>
      <c r="B9846" t="s">
        <v>12</v>
      </c>
      <c r="C9846" s="2">
        <v>2026</v>
      </c>
      <c r="D9846" t="s">
        <v>1801</v>
      </c>
      <c r="E9846" t="s">
        <v>1073</v>
      </c>
      <c r="F9846" t="s">
        <v>14</v>
      </c>
      <c r="G9846" t="s">
        <v>315</v>
      </c>
      <c r="H9846" t="s">
        <v>1122</v>
      </c>
      <c r="I9846" s="26">
        <v>-259300</v>
      </c>
      <c r="J9846" s="12">
        <f t="shared" si="307"/>
        <v>259300</v>
      </c>
      <c r="K9846" t="s">
        <v>1875</v>
      </c>
      <c r="L9846" t="s">
        <v>878</v>
      </c>
      <c r="M9846" t="s">
        <v>886</v>
      </c>
      <c r="N9846" t="str">
        <f t="shared" si="306"/>
        <v>E, B</v>
      </c>
    </row>
    <row r="9847" spans="1:14" x14ac:dyDescent="0.25">
      <c r="A9847" t="s">
        <v>11</v>
      </c>
      <c r="B9847" t="s">
        <v>12</v>
      </c>
      <c r="C9847" s="2">
        <v>2026</v>
      </c>
      <c r="D9847" t="s">
        <v>1801</v>
      </c>
      <c r="E9847" t="s">
        <v>1158</v>
      </c>
      <c r="F9847" t="s">
        <v>24</v>
      </c>
      <c r="G9847" t="s">
        <v>27</v>
      </c>
      <c r="H9847" t="s">
        <v>376</v>
      </c>
      <c r="I9847" s="26">
        <v>0</v>
      </c>
      <c r="J9847" s="12">
        <f t="shared" si="307"/>
        <v>0</v>
      </c>
      <c r="K9847" t="s">
        <v>1875</v>
      </c>
      <c r="L9847" t="s">
        <v>879</v>
      </c>
      <c r="M9847" t="s">
        <v>888</v>
      </c>
      <c r="N9847" t="str">
        <f t="shared" si="306"/>
        <v>R, C</v>
      </c>
    </row>
    <row r="9848" spans="1:14" x14ac:dyDescent="0.25">
      <c r="A9848" t="s">
        <v>11</v>
      </c>
      <c r="B9848" t="s">
        <v>12</v>
      </c>
      <c r="C9848" s="2">
        <v>2026</v>
      </c>
      <c r="D9848" t="s">
        <v>1801</v>
      </c>
      <c r="E9848" t="s">
        <v>1058</v>
      </c>
      <c r="F9848" t="s">
        <v>18</v>
      </c>
      <c r="G9848" t="s">
        <v>19</v>
      </c>
      <c r="H9848" t="s">
        <v>1307</v>
      </c>
      <c r="I9848" s="26">
        <v>-966251.55</v>
      </c>
      <c r="J9848" s="12">
        <f t="shared" si="307"/>
        <v>966251.55</v>
      </c>
      <c r="K9848" t="s">
        <v>1875</v>
      </c>
      <c r="L9848" t="s">
        <v>879</v>
      </c>
      <c r="M9848" t="s">
        <v>887</v>
      </c>
      <c r="N9848" t="str">
        <f t="shared" si="306"/>
        <v>R, A</v>
      </c>
    </row>
    <row r="9849" spans="1:14" x14ac:dyDescent="0.25">
      <c r="A9849" t="s">
        <v>11</v>
      </c>
      <c r="B9849" t="s">
        <v>12</v>
      </c>
      <c r="C9849" s="2">
        <v>2026</v>
      </c>
      <c r="D9849" t="s">
        <v>1801</v>
      </c>
      <c r="E9849" t="s">
        <v>1066</v>
      </c>
      <c r="F9849" t="s">
        <v>22</v>
      </c>
      <c r="G9849" t="s">
        <v>173</v>
      </c>
      <c r="H9849" t="s">
        <v>1478</v>
      </c>
      <c r="I9849" s="26">
        <v>-11162100</v>
      </c>
      <c r="J9849" s="12">
        <f t="shared" si="307"/>
        <v>11162100</v>
      </c>
      <c r="K9849" t="s">
        <v>1875</v>
      </c>
      <c r="L9849" t="s">
        <v>879</v>
      </c>
      <c r="M9849" t="s">
        <v>888</v>
      </c>
      <c r="N9849" t="str">
        <f t="shared" si="306"/>
        <v>R, C</v>
      </c>
    </row>
    <row r="9850" spans="1:14" x14ac:dyDescent="0.25">
      <c r="A9850" t="s">
        <v>11</v>
      </c>
      <c r="B9850" t="s">
        <v>12</v>
      </c>
      <c r="C9850" s="2">
        <v>2026</v>
      </c>
      <c r="D9850" t="s">
        <v>1801</v>
      </c>
      <c r="E9850" t="s">
        <v>1138</v>
      </c>
      <c r="F9850" t="s">
        <v>16</v>
      </c>
      <c r="G9850" t="s">
        <v>644</v>
      </c>
      <c r="H9850" t="s">
        <v>1239</v>
      </c>
      <c r="I9850" s="26">
        <v>0</v>
      </c>
      <c r="J9850" s="12">
        <f t="shared" si="307"/>
        <v>0</v>
      </c>
      <c r="K9850" t="s">
        <v>1875</v>
      </c>
      <c r="L9850" t="s">
        <v>879</v>
      </c>
      <c r="M9850" t="s">
        <v>888</v>
      </c>
      <c r="N9850" t="str">
        <f t="shared" si="306"/>
        <v>R, C</v>
      </c>
    </row>
    <row r="9851" spans="1:14" x14ac:dyDescent="0.25">
      <c r="A9851" t="s">
        <v>11</v>
      </c>
      <c r="B9851" t="s">
        <v>861</v>
      </c>
      <c r="C9851" s="2">
        <v>2026</v>
      </c>
      <c r="D9851" t="s">
        <v>1801</v>
      </c>
      <c r="E9851" t="s">
        <v>1051</v>
      </c>
      <c r="F9851" t="s">
        <v>21</v>
      </c>
      <c r="G9851" t="s">
        <v>19</v>
      </c>
      <c r="H9851" t="s">
        <v>1068</v>
      </c>
      <c r="I9851" s="26">
        <v>5591728.9800000004</v>
      </c>
      <c r="J9851" s="12">
        <f t="shared" si="307"/>
        <v>-5591728.9800000004</v>
      </c>
      <c r="K9851" t="s">
        <v>1875</v>
      </c>
      <c r="L9851" t="s">
        <v>878</v>
      </c>
      <c r="M9851" t="s">
        <v>887</v>
      </c>
      <c r="N9851" t="str">
        <f t="shared" si="306"/>
        <v>E, A</v>
      </c>
    </row>
    <row r="9852" spans="1:14" x14ac:dyDescent="0.25">
      <c r="A9852" t="s">
        <v>11</v>
      </c>
      <c r="B9852" t="s">
        <v>861</v>
      </c>
      <c r="C9852" s="2">
        <v>2026</v>
      </c>
      <c r="D9852" t="s">
        <v>1801</v>
      </c>
      <c r="E9852" t="s">
        <v>1055</v>
      </c>
      <c r="F9852" t="s">
        <v>14</v>
      </c>
      <c r="G9852" t="s">
        <v>19</v>
      </c>
      <c r="H9852" t="s">
        <v>1294</v>
      </c>
      <c r="I9852" s="26">
        <v>306710.21999999997</v>
      </c>
      <c r="J9852" s="12">
        <f t="shared" si="307"/>
        <v>-306710.21999999997</v>
      </c>
      <c r="K9852" t="s">
        <v>1875</v>
      </c>
      <c r="L9852" t="s">
        <v>879</v>
      </c>
      <c r="M9852" t="s">
        <v>887</v>
      </c>
      <c r="N9852" t="str">
        <f t="shared" si="306"/>
        <v>R, A</v>
      </c>
    </row>
    <row r="9853" spans="1:14" x14ac:dyDescent="0.25">
      <c r="A9853" t="s">
        <v>11</v>
      </c>
      <c r="B9853" t="s">
        <v>861</v>
      </c>
      <c r="C9853" s="2">
        <v>2026</v>
      </c>
      <c r="D9853" t="s">
        <v>1801</v>
      </c>
      <c r="E9853" t="s">
        <v>1080</v>
      </c>
      <c r="F9853" t="s">
        <v>14</v>
      </c>
      <c r="G9853" t="s">
        <v>19</v>
      </c>
      <c r="H9853" t="s">
        <v>1526</v>
      </c>
      <c r="I9853" s="26">
        <v>67536.41</v>
      </c>
      <c r="J9853" s="12">
        <f t="shared" si="307"/>
        <v>-67536.41</v>
      </c>
      <c r="K9853" t="s">
        <v>1875</v>
      </c>
      <c r="L9853" t="s">
        <v>879</v>
      </c>
      <c r="M9853" t="s">
        <v>888</v>
      </c>
      <c r="N9853" t="str">
        <f t="shared" si="306"/>
        <v>R, C</v>
      </c>
    </row>
    <row r="9854" spans="1:14" x14ac:dyDescent="0.25">
      <c r="A9854" t="s">
        <v>11</v>
      </c>
      <c r="B9854" t="s">
        <v>861</v>
      </c>
      <c r="C9854" s="2">
        <v>2026</v>
      </c>
      <c r="D9854" t="s">
        <v>1801</v>
      </c>
      <c r="E9854" t="s">
        <v>1115</v>
      </c>
      <c r="F9854" t="s">
        <v>21</v>
      </c>
      <c r="G9854" t="s">
        <v>19</v>
      </c>
      <c r="H9854" t="s">
        <v>1048</v>
      </c>
      <c r="I9854" s="26">
        <v>2997792.57</v>
      </c>
      <c r="J9854" s="12">
        <f t="shared" si="307"/>
        <v>-2997792.57</v>
      </c>
      <c r="K9854" t="s">
        <v>1875</v>
      </c>
      <c r="L9854" t="s">
        <v>879</v>
      </c>
      <c r="M9854" t="s">
        <v>887</v>
      </c>
      <c r="N9854" t="str">
        <f t="shared" si="306"/>
        <v>R, A</v>
      </c>
    </row>
    <row r="9855" spans="1:14" x14ac:dyDescent="0.25">
      <c r="A9855" t="s">
        <v>11</v>
      </c>
      <c r="B9855" t="s">
        <v>861</v>
      </c>
      <c r="C9855" s="2">
        <v>2026</v>
      </c>
      <c r="D9855" t="s">
        <v>1801</v>
      </c>
      <c r="E9855" t="s">
        <v>1565</v>
      </c>
      <c r="F9855" t="s">
        <v>20</v>
      </c>
      <c r="G9855" t="s">
        <v>19</v>
      </c>
      <c r="H9855" t="s">
        <v>1118</v>
      </c>
      <c r="I9855" s="26">
        <v>16935.21</v>
      </c>
      <c r="J9855" s="12">
        <f t="shared" si="307"/>
        <v>-16935.21</v>
      </c>
      <c r="K9855" t="s">
        <v>1875</v>
      </c>
      <c r="L9855" t="s">
        <v>879</v>
      </c>
      <c r="M9855" t="s">
        <v>887</v>
      </c>
      <c r="N9855" t="str">
        <f t="shared" si="306"/>
        <v>R, A</v>
      </c>
    </row>
    <row r="9856" spans="1:14" x14ac:dyDescent="0.25">
      <c r="A9856" t="s">
        <v>11</v>
      </c>
      <c r="B9856" t="s">
        <v>861</v>
      </c>
      <c r="C9856" s="2">
        <v>2026</v>
      </c>
      <c r="D9856" t="s">
        <v>1745</v>
      </c>
      <c r="E9856" t="s">
        <v>1092</v>
      </c>
      <c r="F9856" t="s">
        <v>14</v>
      </c>
      <c r="G9856" t="s">
        <v>19</v>
      </c>
      <c r="H9856" t="s">
        <v>1056</v>
      </c>
      <c r="I9856" s="26">
        <v>533641.68999999994</v>
      </c>
      <c r="J9856" s="12">
        <f t="shared" si="307"/>
        <v>-533641.68999999994</v>
      </c>
      <c r="K9856" t="s">
        <v>1875</v>
      </c>
      <c r="L9856" t="s">
        <v>879</v>
      </c>
      <c r="M9856" t="s">
        <v>888</v>
      </c>
      <c r="N9856" t="str">
        <f t="shared" si="306"/>
        <v>R, C</v>
      </c>
    </row>
    <row r="9857" spans="1:14" x14ac:dyDescent="0.25">
      <c r="A9857" t="s">
        <v>11</v>
      </c>
      <c r="B9857" t="s">
        <v>861</v>
      </c>
      <c r="C9857" s="2">
        <v>2026</v>
      </c>
      <c r="D9857" t="s">
        <v>1680</v>
      </c>
      <c r="E9857" t="s">
        <v>1066</v>
      </c>
      <c r="F9857" t="s">
        <v>22</v>
      </c>
      <c r="G9857" t="s">
        <v>19</v>
      </c>
      <c r="H9857" t="s">
        <v>1270</v>
      </c>
      <c r="I9857" s="26">
        <v>657056.09</v>
      </c>
      <c r="J9857" s="12">
        <f t="shared" si="307"/>
        <v>-657056.09</v>
      </c>
      <c r="K9857" t="s">
        <v>1875</v>
      </c>
      <c r="L9857" t="s">
        <v>879</v>
      </c>
      <c r="M9857" t="s">
        <v>888</v>
      </c>
      <c r="N9857" t="str">
        <f t="shared" si="306"/>
        <v>R, C</v>
      </c>
    </row>
    <row r="9858" spans="1:14" x14ac:dyDescent="0.25">
      <c r="A9858" t="s">
        <v>11</v>
      </c>
      <c r="B9858" t="s">
        <v>861</v>
      </c>
      <c r="C9858" s="2">
        <v>2026</v>
      </c>
      <c r="D9858" t="s">
        <v>1801</v>
      </c>
      <c r="E9858" t="s">
        <v>1077</v>
      </c>
      <c r="F9858" t="s">
        <v>22</v>
      </c>
      <c r="G9858" t="s">
        <v>19</v>
      </c>
      <c r="H9858" t="s">
        <v>1188</v>
      </c>
      <c r="I9858" s="26">
        <v>502004.61</v>
      </c>
      <c r="J9858" s="12">
        <f t="shared" si="307"/>
        <v>-502004.61</v>
      </c>
      <c r="K9858" t="s">
        <v>1875</v>
      </c>
      <c r="L9858" t="s">
        <v>878</v>
      </c>
      <c r="M9858" t="s">
        <v>886</v>
      </c>
      <c r="N9858" t="str">
        <f t="shared" si="306"/>
        <v>E, B</v>
      </c>
    </row>
    <row r="9859" spans="1:14" x14ac:dyDescent="0.25">
      <c r="A9859" t="s">
        <v>11</v>
      </c>
      <c r="B9859" t="s">
        <v>12</v>
      </c>
      <c r="C9859" s="2">
        <v>2026</v>
      </c>
      <c r="D9859" t="s">
        <v>1745</v>
      </c>
      <c r="E9859" t="s">
        <v>1077</v>
      </c>
      <c r="F9859" t="s">
        <v>22</v>
      </c>
      <c r="G9859" t="s">
        <v>19</v>
      </c>
      <c r="H9859" t="s">
        <v>1188</v>
      </c>
      <c r="I9859" s="26">
        <v>0</v>
      </c>
      <c r="J9859" s="12">
        <f t="shared" si="307"/>
        <v>0</v>
      </c>
      <c r="K9859" t="s">
        <v>1875</v>
      </c>
      <c r="L9859" t="s">
        <v>878</v>
      </c>
      <c r="M9859" t="s">
        <v>886</v>
      </c>
      <c r="N9859" t="str">
        <f t="shared" ref="N9859:N9922" si="308">L9859&amp;", "&amp;M9859</f>
        <v>E, B</v>
      </c>
    </row>
    <row r="9860" spans="1:14" x14ac:dyDescent="0.25">
      <c r="A9860" t="s">
        <v>11</v>
      </c>
      <c r="B9860" t="s">
        <v>861</v>
      </c>
      <c r="C9860" s="2">
        <v>2026</v>
      </c>
      <c r="D9860" t="s">
        <v>1801</v>
      </c>
      <c r="E9860" t="s">
        <v>1066</v>
      </c>
      <c r="F9860" t="s">
        <v>21</v>
      </c>
      <c r="G9860" t="s">
        <v>19</v>
      </c>
      <c r="H9860" t="s">
        <v>1213</v>
      </c>
      <c r="I9860" s="26">
        <v>129899.34</v>
      </c>
      <c r="J9860" s="12">
        <f t="shared" ref="J9860:J9923" si="309">-I9860</f>
        <v>-129899.34</v>
      </c>
      <c r="K9860" t="s">
        <v>1875</v>
      </c>
      <c r="L9860" t="s">
        <v>879</v>
      </c>
      <c r="M9860" t="s">
        <v>887</v>
      </c>
      <c r="N9860" t="str">
        <f t="shared" si="308"/>
        <v>R, A</v>
      </c>
    </row>
    <row r="9861" spans="1:14" x14ac:dyDescent="0.25">
      <c r="A9861" t="s">
        <v>11</v>
      </c>
      <c r="B9861" t="s">
        <v>862</v>
      </c>
      <c r="C9861" s="2">
        <v>2026</v>
      </c>
      <c r="D9861" t="s">
        <v>1801</v>
      </c>
      <c r="E9861" t="s">
        <v>1051</v>
      </c>
      <c r="F9861" t="s">
        <v>16</v>
      </c>
      <c r="G9861" t="s">
        <v>19</v>
      </c>
      <c r="H9861" t="s">
        <v>1305</v>
      </c>
      <c r="I9861" s="26">
        <v>0</v>
      </c>
      <c r="J9861" s="12">
        <f t="shared" si="309"/>
        <v>0</v>
      </c>
      <c r="K9861" t="s">
        <v>1875</v>
      </c>
      <c r="L9861" t="s">
        <v>878</v>
      </c>
      <c r="M9861" t="s">
        <v>887</v>
      </c>
      <c r="N9861" t="str">
        <f t="shared" si="308"/>
        <v>E, A</v>
      </c>
    </row>
    <row r="9862" spans="1:14" x14ac:dyDescent="0.25">
      <c r="A9862" t="s">
        <v>11</v>
      </c>
      <c r="B9862" t="s">
        <v>12</v>
      </c>
      <c r="C9862" s="2">
        <v>2026</v>
      </c>
      <c r="D9862" t="s">
        <v>1801</v>
      </c>
      <c r="E9862" t="s">
        <v>1161</v>
      </c>
      <c r="F9862" t="s">
        <v>14</v>
      </c>
      <c r="G9862" t="s">
        <v>19</v>
      </c>
      <c r="H9862" t="s">
        <v>1823</v>
      </c>
      <c r="I9862" s="26">
        <v>-17500</v>
      </c>
      <c r="J9862" s="12">
        <f t="shared" si="309"/>
        <v>17500</v>
      </c>
      <c r="K9862" t="s">
        <v>1875</v>
      </c>
      <c r="L9862" t="s">
        <v>879</v>
      </c>
      <c r="M9862" t="s">
        <v>888</v>
      </c>
      <c r="N9862" t="str">
        <f t="shared" si="308"/>
        <v>R, C</v>
      </c>
    </row>
    <row r="9863" spans="1:14" x14ac:dyDescent="0.25">
      <c r="A9863" t="s">
        <v>11</v>
      </c>
      <c r="B9863" t="s">
        <v>860</v>
      </c>
      <c r="C9863" s="2">
        <v>2026</v>
      </c>
      <c r="D9863" t="s">
        <v>1801</v>
      </c>
      <c r="E9863" t="s">
        <v>1051</v>
      </c>
      <c r="F9863" t="s">
        <v>16</v>
      </c>
      <c r="G9863" t="s">
        <v>19</v>
      </c>
      <c r="H9863" t="s">
        <v>1362</v>
      </c>
      <c r="I9863" s="26">
        <v>246822.09</v>
      </c>
      <c r="J9863" s="12">
        <f t="shared" si="309"/>
        <v>-246822.09</v>
      </c>
      <c r="K9863" t="s">
        <v>1875</v>
      </c>
      <c r="L9863" t="s">
        <v>879</v>
      </c>
      <c r="M9863" t="s">
        <v>888</v>
      </c>
      <c r="N9863" t="str">
        <f t="shared" si="308"/>
        <v>R, C</v>
      </c>
    </row>
    <row r="9864" spans="1:14" x14ac:dyDescent="0.25">
      <c r="A9864" t="s">
        <v>11</v>
      </c>
      <c r="B9864" t="s">
        <v>861</v>
      </c>
      <c r="C9864" s="2">
        <v>2026</v>
      </c>
      <c r="D9864" t="s">
        <v>1801</v>
      </c>
      <c r="E9864" t="s">
        <v>1058</v>
      </c>
      <c r="F9864" t="s">
        <v>24</v>
      </c>
      <c r="G9864" t="s">
        <v>27</v>
      </c>
      <c r="H9864" t="s">
        <v>168</v>
      </c>
      <c r="I9864" s="26">
        <v>210938.87</v>
      </c>
      <c r="J9864" s="12">
        <f t="shared" si="309"/>
        <v>-210938.87</v>
      </c>
      <c r="K9864" t="s">
        <v>1875</v>
      </c>
      <c r="L9864" t="s">
        <v>879</v>
      </c>
      <c r="M9864" t="s">
        <v>888</v>
      </c>
      <c r="N9864" t="str">
        <f t="shared" si="308"/>
        <v>R, C</v>
      </c>
    </row>
    <row r="9865" spans="1:14" x14ac:dyDescent="0.25">
      <c r="A9865" t="s">
        <v>11</v>
      </c>
      <c r="B9865" t="s">
        <v>12</v>
      </c>
      <c r="C9865" s="2">
        <v>2026</v>
      </c>
      <c r="D9865" t="s">
        <v>1801</v>
      </c>
      <c r="E9865" t="s">
        <v>1080</v>
      </c>
      <c r="F9865" t="s">
        <v>20</v>
      </c>
      <c r="G9865" t="s">
        <v>15</v>
      </c>
      <c r="H9865" t="s">
        <v>1619</v>
      </c>
      <c r="I9865" s="26">
        <v>-16.03</v>
      </c>
      <c r="J9865" s="12">
        <f t="shared" si="309"/>
        <v>16.03</v>
      </c>
      <c r="K9865" t="s">
        <v>1875</v>
      </c>
      <c r="L9865" t="s">
        <v>879</v>
      </c>
      <c r="M9865" t="s">
        <v>888</v>
      </c>
      <c r="N9865" t="str">
        <f t="shared" si="308"/>
        <v>R, C</v>
      </c>
    </row>
    <row r="9866" spans="1:14" x14ac:dyDescent="0.25">
      <c r="A9866" t="s">
        <v>11</v>
      </c>
      <c r="B9866" t="s">
        <v>12</v>
      </c>
      <c r="C9866" s="2">
        <v>2026</v>
      </c>
      <c r="D9866" t="s">
        <v>1801</v>
      </c>
      <c r="E9866" t="s">
        <v>1080</v>
      </c>
      <c r="F9866" t="s">
        <v>22</v>
      </c>
      <c r="G9866" t="s">
        <v>173</v>
      </c>
      <c r="H9866" t="s">
        <v>1173</v>
      </c>
      <c r="I9866" s="26">
        <v>0</v>
      </c>
      <c r="J9866" s="12">
        <f t="shared" si="309"/>
        <v>0</v>
      </c>
      <c r="K9866" t="s">
        <v>1875</v>
      </c>
      <c r="L9866" t="s">
        <v>879</v>
      </c>
      <c r="M9866" t="s">
        <v>888</v>
      </c>
      <c r="N9866" t="str">
        <f t="shared" si="308"/>
        <v>R, C</v>
      </c>
    </row>
    <row r="9867" spans="1:14" x14ac:dyDescent="0.25">
      <c r="A9867" t="s">
        <v>11</v>
      </c>
      <c r="B9867" t="s">
        <v>860</v>
      </c>
      <c r="C9867" s="2">
        <v>2027</v>
      </c>
      <c r="D9867" t="s">
        <v>1745</v>
      </c>
      <c r="E9867" t="s">
        <v>1066</v>
      </c>
      <c r="F9867" t="s">
        <v>14</v>
      </c>
      <c r="G9867" t="s">
        <v>19</v>
      </c>
      <c r="H9867" t="s">
        <v>1056</v>
      </c>
      <c r="I9867" s="26">
        <v>0</v>
      </c>
      <c r="J9867" s="12">
        <f t="shared" si="309"/>
        <v>0</v>
      </c>
      <c r="K9867" t="s">
        <v>1875</v>
      </c>
      <c r="L9867" t="s">
        <v>879</v>
      </c>
      <c r="M9867" t="s">
        <v>888</v>
      </c>
      <c r="N9867" t="str">
        <f t="shared" si="308"/>
        <v>R, C</v>
      </c>
    </row>
    <row r="9868" spans="1:14" x14ac:dyDescent="0.25">
      <c r="A9868" t="s">
        <v>11</v>
      </c>
      <c r="B9868" t="s">
        <v>861</v>
      </c>
      <c r="C9868" s="2">
        <v>2026</v>
      </c>
      <c r="D9868" t="s">
        <v>1680</v>
      </c>
      <c r="E9868" t="s">
        <v>1051</v>
      </c>
      <c r="F9868" t="s">
        <v>14</v>
      </c>
      <c r="G9868" t="s">
        <v>19</v>
      </c>
      <c r="H9868" t="s">
        <v>1436</v>
      </c>
      <c r="I9868" s="26">
        <v>1146.0999999999999</v>
      </c>
      <c r="J9868" s="12">
        <f t="shared" si="309"/>
        <v>-1146.0999999999999</v>
      </c>
      <c r="K9868" t="s">
        <v>1875</v>
      </c>
      <c r="L9868" t="s">
        <v>878</v>
      </c>
      <c r="M9868" t="s">
        <v>887</v>
      </c>
      <c r="N9868" t="str">
        <f t="shared" si="308"/>
        <v>E, A</v>
      </c>
    </row>
    <row r="9869" spans="1:14" x14ac:dyDescent="0.25">
      <c r="A9869" t="s">
        <v>11</v>
      </c>
      <c r="B9869" t="s">
        <v>861</v>
      </c>
      <c r="C9869" s="2">
        <v>2026</v>
      </c>
      <c r="D9869" t="s">
        <v>1801</v>
      </c>
      <c r="E9869" t="s">
        <v>1066</v>
      </c>
      <c r="F9869" t="s">
        <v>21</v>
      </c>
      <c r="G9869" t="s">
        <v>173</v>
      </c>
      <c r="H9869" t="s">
        <v>1084</v>
      </c>
      <c r="I9869" s="26">
        <v>897.26</v>
      </c>
      <c r="J9869" s="12">
        <f t="shared" si="309"/>
        <v>-897.26</v>
      </c>
      <c r="K9869" t="s">
        <v>1875</v>
      </c>
      <c r="L9869" t="s">
        <v>879</v>
      </c>
      <c r="M9869" t="s">
        <v>888</v>
      </c>
      <c r="N9869" t="str">
        <f t="shared" si="308"/>
        <v>R, C</v>
      </c>
    </row>
    <row r="9870" spans="1:14" x14ac:dyDescent="0.25">
      <c r="A9870" t="s">
        <v>11</v>
      </c>
      <c r="B9870" t="s">
        <v>860</v>
      </c>
      <c r="C9870" s="2">
        <v>2027</v>
      </c>
      <c r="D9870" t="s">
        <v>1801</v>
      </c>
      <c r="E9870" t="s">
        <v>1092</v>
      </c>
      <c r="F9870" t="s">
        <v>14</v>
      </c>
      <c r="G9870" t="s">
        <v>19</v>
      </c>
      <c r="H9870" t="s">
        <v>1186</v>
      </c>
      <c r="I9870" s="26">
        <v>101509.71</v>
      </c>
      <c r="J9870" s="12">
        <f t="shared" si="309"/>
        <v>-101509.71</v>
      </c>
      <c r="K9870" t="s">
        <v>1875</v>
      </c>
      <c r="L9870" t="s">
        <v>879</v>
      </c>
      <c r="M9870" t="s">
        <v>887</v>
      </c>
      <c r="N9870" t="str">
        <f t="shared" si="308"/>
        <v>R, A</v>
      </c>
    </row>
    <row r="9871" spans="1:14" x14ac:dyDescent="0.25">
      <c r="A9871" t="s">
        <v>11</v>
      </c>
      <c r="B9871" t="s">
        <v>861</v>
      </c>
      <c r="C9871" s="2">
        <v>2026</v>
      </c>
      <c r="D9871" t="s">
        <v>1801</v>
      </c>
      <c r="E9871" t="s">
        <v>1066</v>
      </c>
      <c r="F9871" t="s">
        <v>21</v>
      </c>
      <c r="G9871" t="s">
        <v>173</v>
      </c>
      <c r="H9871" t="s">
        <v>1418</v>
      </c>
      <c r="I9871" s="26">
        <v>1689.9</v>
      </c>
      <c r="J9871" s="12">
        <f t="shared" si="309"/>
        <v>-1689.9</v>
      </c>
      <c r="K9871" t="s">
        <v>1875</v>
      </c>
      <c r="L9871" t="s">
        <v>879</v>
      </c>
      <c r="M9871" t="s">
        <v>888</v>
      </c>
      <c r="N9871" t="str">
        <f t="shared" si="308"/>
        <v>R, C</v>
      </c>
    </row>
    <row r="9872" spans="1:14" x14ac:dyDescent="0.25">
      <c r="A9872" t="s">
        <v>11</v>
      </c>
      <c r="B9872" t="s">
        <v>860</v>
      </c>
      <c r="C9872" s="2">
        <v>2027</v>
      </c>
      <c r="D9872" t="s">
        <v>968</v>
      </c>
      <c r="E9872" t="s">
        <v>1066</v>
      </c>
      <c r="F9872" t="s">
        <v>22</v>
      </c>
      <c r="G9872" t="s">
        <v>173</v>
      </c>
      <c r="H9872" t="s">
        <v>1210</v>
      </c>
      <c r="I9872" s="26">
        <v>0</v>
      </c>
      <c r="J9872" s="12">
        <f t="shared" si="309"/>
        <v>0</v>
      </c>
      <c r="K9872" t="s">
        <v>1875</v>
      </c>
      <c r="L9872" t="s">
        <v>878</v>
      </c>
      <c r="M9872" t="s">
        <v>886</v>
      </c>
      <c r="N9872" t="str">
        <f t="shared" si="308"/>
        <v>E, B</v>
      </c>
    </row>
    <row r="9873" spans="1:14" x14ac:dyDescent="0.25">
      <c r="A9873" t="s">
        <v>11</v>
      </c>
      <c r="B9873" t="s">
        <v>860</v>
      </c>
      <c r="C9873" s="2">
        <v>2026</v>
      </c>
      <c r="D9873" t="s">
        <v>1745</v>
      </c>
      <c r="E9873" t="s">
        <v>1051</v>
      </c>
      <c r="F9873" t="s">
        <v>22</v>
      </c>
      <c r="G9873" t="s">
        <v>19</v>
      </c>
      <c r="H9873" t="s">
        <v>1220</v>
      </c>
      <c r="I9873" s="26">
        <v>0</v>
      </c>
      <c r="J9873" s="12">
        <f t="shared" si="309"/>
        <v>0</v>
      </c>
      <c r="K9873" t="s">
        <v>1875</v>
      </c>
      <c r="L9873" t="s">
        <v>878</v>
      </c>
      <c r="M9873" t="s">
        <v>888</v>
      </c>
      <c r="N9873" t="str">
        <f t="shared" si="308"/>
        <v>E, C</v>
      </c>
    </row>
    <row r="9874" spans="1:14" x14ac:dyDescent="0.25">
      <c r="A9874" t="s">
        <v>11</v>
      </c>
      <c r="B9874" t="s">
        <v>861</v>
      </c>
      <c r="C9874" s="2">
        <v>2026</v>
      </c>
      <c r="D9874" t="s">
        <v>1801</v>
      </c>
      <c r="E9874" t="s">
        <v>1080</v>
      </c>
      <c r="F9874" t="s">
        <v>21</v>
      </c>
      <c r="G9874" t="s">
        <v>15</v>
      </c>
      <c r="H9874" t="s">
        <v>1431</v>
      </c>
      <c r="I9874" s="26">
        <v>1478.91</v>
      </c>
      <c r="J9874" s="12">
        <f t="shared" si="309"/>
        <v>-1478.91</v>
      </c>
      <c r="K9874" t="s">
        <v>1875</v>
      </c>
      <c r="L9874" t="s">
        <v>879</v>
      </c>
      <c r="M9874" t="s">
        <v>888</v>
      </c>
      <c r="N9874" t="str">
        <f t="shared" si="308"/>
        <v>R, C</v>
      </c>
    </row>
    <row r="9875" spans="1:14" x14ac:dyDescent="0.25">
      <c r="A9875" t="s">
        <v>11</v>
      </c>
      <c r="B9875" t="s">
        <v>861</v>
      </c>
      <c r="C9875" s="2">
        <v>2026</v>
      </c>
      <c r="D9875" t="s">
        <v>1801</v>
      </c>
      <c r="E9875" t="s">
        <v>1080</v>
      </c>
      <c r="F9875" t="s">
        <v>21</v>
      </c>
      <c r="G9875" t="s">
        <v>15</v>
      </c>
      <c r="H9875" t="s">
        <v>1404</v>
      </c>
      <c r="I9875" s="26">
        <v>396911.31</v>
      </c>
      <c r="J9875" s="12">
        <f t="shared" si="309"/>
        <v>-396911.31</v>
      </c>
      <c r="K9875" t="s">
        <v>1875</v>
      </c>
      <c r="L9875" t="s">
        <v>878</v>
      </c>
      <c r="M9875" t="s">
        <v>888</v>
      </c>
      <c r="N9875" t="str">
        <f t="shared" si="308"/>
        <v>E, C</v>
      </c>
    </row>
    <row r="9876" spans="1:14" x14ac:dyDescent="0.25">
      <c r="A9876" t="s">
        <v>11</v>
      </c>
      <c r="B9876" t="s">
        <v>12</v>
      </c>
      <c r="C9876" s="2">
        <v>2026</v>
      </c>
      <c r="D9876" t="s">
        <v>1801</v>
      </c>
      <c r="E9876" t="s">
        <v>1051</v>
      </c>
      <c r="F9876" t="s">
        <v>18</v>
      </c>
      <c r="G9876" t="s">
        <v>19</v>
      </c>
      <c r="H9876" t="s">
        <v>1429</v>
      </c>
      <c r="I9876" s="26">
        <v>-485000</v>
      </c>
      <c r="J9876" s="12">
        <f t="shared" si="309"/>
        <v>485000</v>
      </c>
      <c r="K9876" t="s">
        <v>1875</v>
      </c>
      <c r="L9876" t="s">
        <v>879</v>
      </c>
      <c r="M9876" t="s">
        <v>887</v>
      </c>
      <c r="N9876" t="str">
        <f t="shared" si="308"/>
        <v>R, A</v>
      </c>
    </row>
    <row r="9877" spans="1:14" x14ac:dyDescent="0.25">
      <c r="A9877" t="s">
        <v>11</v>
      </c>
      <c r="B9877" t="s">
        <v>12</v>
      </c>
      <c r="C9877" s="2">
        <v>2026</v>
      </c>
      <c r="D9877" t="s">
        <v>1801</v>
      </c>
      <c r="E9877" t="s">
        <v>1161</v>
      </c>
      <c r="F9877" t="s">
        <v>18</v>
      </c>
      <c r="G9877" t="s">
        <v>174</v>
      </c>
      <c r="H9877" t="s">
        <v>1155</v>
      </c>
      <c r="I9877" s="26">
        <v>-58700</v>
      </c>
      <c r="J9877" s="12">
        <f t="shared" si="309"/>
        <v>58700</v>
      </c>
      <c r="K9877" t="s">
        <v>1875</v>
      </c>
      <c r="L9877" t="s">
        <v>878</v>
      </c>
      <c r="M9877" t="s">
        <v>887</v>
      </c>
      <c r="N9877" t="str">
        <f t="shared" si="308"/>
        <v>E, A</v>
      </c>
    </row>
    <row r="9878" spans="1:14" x14ac:dyDescent="0.25">
      <c r="A9878" t="s">
        <v>11</v>
      </c>
      <c r="B9878" t="s">
        <v>12</v>
      </c>
      <c r="C9878" s="2">
        <v>2026</v>
      </c>
      <c r="D9878" t="s">
        <v>1801</v>
      </c>
      <c r="E9878" t="s">
        <v>1051</v>
      </c>
      <c r="F9878" t="s">
        <v>21</v>
      </c>
      <c r="G9878" t="s">
        <v>19</v>
      </c>
      <c r="H9878" t="s">
        <v>1178</v>
      </c>
      <c r="I9878" s="26">
        <v>-2508839</v>
      </c>
      <c r="J9878" s="12">
        <f t="shared" si="309"/>
        <v>2508839</v>
      </c>
      <c r="K9878" t="s">
        <v>1875</v>
      </c>
      <c r="L9878" t="s">
        <v>878</v>
      </c>
      <c r="M9878" t="s">
        <v>887</v>
      </c>
      <c r="N9878" t="str">
        <f t="shared" si="308"/>
        <v>E, A</v>
      </c>
    </row>
    <row r="9879" spans="1:14" x14ac:dyDescent="0.25">
      <c r="A9879" t="s">
        <v>11</v>
      </c>
      <c r="B9879" t="s">
        <v>12</v>
      </c>
      <c r="C9879" s="2">
        <v>2026</v>
      </c>
      <c r="D9879" t="s">
        <v>1801</v>
      </c>
      <c r="E9879" t="s">
        <v>1066</v>
      </c>
      <c r="F9879" t="s">
        <v>24</v>
      </c>
      <c r="G9879" t="s">
        <v>27</v>
      </c>
      <c r="H9879" t="s">
        <v>184</v>
      </c>
      <c r="I9879" s="26">
        <v>0</v>
      </c>
      <c r="J9879" s="12">
        <f t="shared" si="309"/>
        <v>0</v>
      </c>
      <c r="K9879" t="s">
        <v>1875</v>
      </c>
      <c r="L9879" t="s">
        <v>879</v>
      </c>
      <c r="M9879" t="s">
        <v>888</v>
      </c>
      <c r="N9879" t="str">
        <f t="shared" si="308"/>
        <v>R, C</v>
      </c>
    </row>
    <row r="9880" spans="1:14" x14ac:dyDescent="0.25">
      <c r="A9880" t="s">
        <v>11</v>
      </c>
      <c r="B9880" t="s">
        <v>12</v>
      </c>
      <c r="C9880" s="2">
        <v>2026</v>
      </c>
      <c r="D9880" t="s">
        <v>1801</v>
      </c>
      <c r="E9880" t="s">
        <v>1158</v>
      </c>
      <c r="F9880" t="s">
        <v>410</v>
      </c>
      <c r="G9880" t="s">
        <v>19</v>
      </c>
      <c r="H9880" t="s">
        <v>1315</v>
      </c>
      <c r="I9880" s="26">
        <v>-321700</v>
      </c>
      <c r="J9880" s="12">
        <f t="shared" si="309"/>
        <v>321700</v>
      </c>
      <c r="K9880" t="s">
        <v>1875</v>
      </c>
      <c r="L9880" t="s">
        <v>878</v>
      </c>
      <c r="M9880" t="s">
        <v>889</v>
      </c>
      <c r="N9880" t="str">
        <f t="shared" si="308"/>
        <v>E, S</v>
      </c>
    </row>
    <row r="9881" spans="1:14" x14ac:dyDescent="0.25">
      <c r="A9881" t="s">
        <v>11</v>
      </c>
      <c r="B9881" t="s">
        <v>12</v>
      </c>
      <c r="C9881" s="2">
        <v>2026</v>
      </c>
      <c r="D9881" t="s">
        <v>1801</v>
      </c>
      <c r="E9881" t="s">
        <v>1066</v>
      </c>
      <c r="F9881" t="s">
        <v>14</v>
      </c>
      <c r="G9881" t="s">
        <v>19</v>
      </c>
      <c r="H9881" t="s">
        <v>1148</v>
      </c>
      <c r="I9881" s="26">
        <v>-558000</v>
      </c>
      <c r="J9881" s="12">
        <f t="shared" si="309"/>
        <v>558000</v>
      </c>
      <c r="K9881" t="s">
        <v>1875</v>
      </c>
      <c r="L9881" t="s">
        <v>878</v>
      </c>
      <c r="M9881" t="s">
        <v>887</v>
      </c>
      <c r="N9881" t="str">
        <f t="shared" si="308"/>
        <v>E, A</v>
      </c>
    </row>
    <row r="9882" spans="1:14" x14ac:dyDescent="0.25">
      <c r="A9882" t="s">
        <v>11</v>
      </c>
      <c r="B9882" t="s">
        <v>12</v>
      </c>
      <c r="C9882" s="2">
        <v>2026</v>
      </c>
      <c r="D9882" t="s">
        <v>1801</v>
      </c>
      <c r="E9882" t="s">
        <v>1206</v>
      </c>
      <c r="F9882" t="s">
        <v>21</v>
      </c>
      <c r="G9882" t="s">
        <v>19</v>
      </c>
      <c r="H9882" t="s">
        <v>1396</v>
      </c>
      <c r="I9882" s="26">
        <v>0</v>
      </c>
      <c r="J9882" s="12">
        <f t="shared" si="309"/>
        <v>0</v>
      </c>
      <c r="K9882" t="s">
        <v>1875</v>
      </c>
      <c r="L9882" t="s">
        <v>879</v>
      </c>
      <c r="M9882" t="s">
        <v>888</v>
      </c>
      <c r="N9882" t="str">
        <f t="shared" si="308"/>
        <v>R, C</v>
      </c>
    </row>
    <row r="9883" spans="1:14" x14ac:dyDescent="0.25">
      <c r="A9883" t="s">
        <v>11</v>
      </c>
      <c r="B9883" t="s">
        <v>12</v>
      </c>
      <c r="C9883" s="2">
        <v>2026</v>
      </c>
      <c r="D9883" t="s">
        <v>1801</v>
      </c>
      <c r="E9883" t="s">
        <v>1053</v>
      </c>
      <c r="F9883" t="s">
        <v>22</v>
      </c>
      <c r="G9883" t="s">
        <v>19</v>
      </c>
      <c r="H9883" t="s">
        <v>1296</v>
      </c>
      <c r="I9883" s="26">
        <v>-152727.19</v>
      </c>
      <c r="J9883" s="12">
        <f t="shared" si="309"/>
        <v>152727.19</v>
      </c>
      <c r="K9883" t="s">
        <v>1875</v>
      </c>
      <c r="L9883" t="s">
        <v>879</v>
      </c>
      <c r="M9883" t="s">
        <v>888</v>
      </c>
      <c r="N9883" t="str">
        <f t="shared" si="308"/>
        <v>R, C</v>
      </c>
    </row>
    <row r="9884" spans="1:14" x14ac:dyDescent="0.25">
      <c r="A9884" t="s">
        <v>11</v>
      </c>
      <c r="B9884" t="s">
        <v>12</v>
      </c>
      <c r="C9884" s="2">
        <v>2026</v>
      </c>
      <c r="D9884" t="s">
        <v>1801</v>
      </c>
      <c r="E9884" t="s">
        <v>1080</v>
      </c>
      <c r="F9884" t="s">
        <v>18</v>
      </c>
      <c r="G9884" t="s">
        <v>15</v>
      </c>
      <c r="H9884" t="s">
        <v>1254</v>
      </c>
      <c r="I9884" s="26">
        <v>-6135000</v>
      </c>
      <c r="J9884" s="12">
        <f t="shared" si="309"/>
        <v>6135000</v>
      </c>
      <c r="K9884" t="s">
        <v>1875</v>
      </c>
      <c r="L9884" t="s">
        <v>879</v>
      </c>
      <c r="M9884" t="s">
        <v>888</v>
      </c>
      <c r="N9884" t="str">
        <f t="shared" si="308"/>
        <v>R, C</v>
      </c>
    </row>
    <row r="9885" spans="1:14" x14ac:dyDescent="0.25">
      <c r="A9885" t="s">
        <v>11</v>
      </c>
      <c r="B9885" t="s">
        <v>12</v>
      </c>
      <c r="C9885" s="2">
        <v>2026</v>
      </c>
      <c r="D9885" t="s">
        <v>1801</v>
      </c>
      <c r="E9885" t="s">
        <v>1080</v>
      </c>
      <c r="F9885" t="s">
        <v>14</v>
      </c>
      <c r="G9885" t="s">
        <v>15</v>
      </c>
      <c r="H9885" t="s">
        <v>1224</v>
      </c>
      <c r="I9885" s="26">
        <v>-800</v>
      </c>
      <c r="J9885" s="12">
        <f t="shared" si="309"/>
        <v>800</v>
      </c>
      <c r="K9885" t="s">
        <v>1875</v>
      </c>
      <c r="L9885" t="s">
        <v>879</v>
      </c>
      <c r="M9885" t="s">
        <v>888</v>
      </c>
      <c r="N9885" t="str">
        <f t="shared" si="308"/>
        <v>R, C</v>
      </c>
    </row>
    <row r="9886" spans="1:14" x14ac:dyDescent="0.25">
      <c r="A9886" t="s">
        <v>11</v>
      </c>
      <c r="B9886" t="s">
        <v>860</v>
      </c>
      <c r="C9886" s="2">
        <v>2026</v>
      </c>
      <c r="D9886" t="s">
        <v>1801</v>
      </c>
      <c r="E9886" t="s">
        <v>1051</v>
      </c>
      <c r="F9886" t="s">
        <v>14</v>
      </c>
      <c r="G9886" t="s">
        <v>19</v>
      </c>
      <c r="H9886" t="s">
        <v>1586</v>
      </c>
      <c r="I9886" s="26">
        <v>0</v>
      </c>
      <c r="J9886" s="12">
        <f t="shared" si="309"/>
        <v>0</v>
      </c>
      <c r="K9886" t="s">
        <v>1875</v>
      </c>
      <c r="L9886" t="s">
        <v>879</v>
      </c>
      <c r="M9886" t="s">
        <v>888</v>
      </c>
      <c r="N9886" t="str">
        <f t="shared" si="308"/>
        <v>R, C</v>
      </c>
    </row>
    <row r="9887" spans="1:14" x14ac:dyDescent="0.25">
      <c r="A9887" t="s">
        <v>11</v>
      </c>
      <c r="B9887" t="s">
        <v>861</v>
      </c>
      <c r="C9887" s="2">
        <v>2026</v>
      </c>
      <c r="D9887" t="s">
        <v>1801</v>
      </c>
      <c r="E9887" t="s">
        <v>1047</v>
      </c>
      <c r="F9887" t="s">
        <v>18</v>
      </c>
      <c r="G9887" t="s">
        <v>399</v>
      </c>
      <c r="H9887" t="s">
        <v>1155</v>
      </c>
      <c r="I9887" s="26">
        <v>107294.01</v>
      </c>
      <c r="J9887" s="12">
        <f t="shared" si="309"/>
        <v>-107294.01</v>
      </c>
      <c r="K9887" t="s">
        <v>1875</v>
      </c>
      <c r="L9887" t="s">
        <v>878</v>
      </c>
      <c r="M9887" t="s">
        <v>887</v>
      </c>
      <c r="N9887" t="str">
        <f t="shared" si="308"/>
        <v>E, A</v>
      </c>
    </row>
    <row r="9888" spans="1:14" x14ac:dyDescent="0.25">
      <c r="A9888" t="s">
        <v>11</v>
      </c>
      <c r="B9888" t="s">
        <v>861</v>
      </c>
      <c r="C9888" s="2">
        <v>2026</v>
      </c>
      <c r="D9888" t="s">
        <v>1801</v>
      </c>
      <c r="E9888" t="s">
        <v>1051</v>
      </c>
      <c r="F9888" t="s">
        <v>21</v>
      </c>
      <c r="G9888" t="s">
        <v>19</v>
      </c>
      <c r="H9888" t="s">
        <v>1414</v>
      </c>
      <c r="I9888" s="26">
        <v>161858.28</v>
      </c>
      <c r="J9888" s="12">
        <f t="shared" si="309"/>
        <v>-161858.28</v>
      </c>
      <c r="K9888" t="s">
        <v>1875</v>
      </c>
      <c r="L9888" t="s">
        <v>879</v>
      </c>
      <c r="M9888" t="s">
        <v>888</v>
      </c>
      <c r="N9888" t="str">
        <f t="shared" si="308"/>
        <v>R, C</v>
      </c>
    </row>
    <row r="9889" spans="1:14" x14ac:dyDescent="0.25">
      <c r="A9889" t="s">
        <v>11</v>
      </c>
      <c r="B9889" t="s">
        <v>861</v>
      </c>
      <c r="C9889" s="2">
        <v>2026</v>
      </c>
      <c r="D9889" t="s">
        <v>1801</v>
      </c>
      <c r="E9889" t="s">
        <v>1115</v>
      </c>
      <c r="F9889" t="s">
        <v>21</v>
      </c>
      <c r="G9889" t="s">
        <v>19</v>
      </c>
      <c r="H9889" t="s">
        <v>1157</v>
      </c>
      <c r="I9889" s="26">
        <v>149754.38</v>
      </c>
      <c r="J9889" s="12">
        <f t="shared" si="309"/>
        <v>-149754.38</v>
      </c>
      <c r="K9889" t="s">
        <v>1875</v>
      </c>
      <c r="L9889" t="s">
        <v>879</v>
      </c>
      <c r="M9889" t="s">
        <v>888</v>
      </c>
      <c r="N9889" t="str">
        <f t="shared" si="308"/>
        <v>R, C</v>
      </c>
    </row>
    <row r="9890" spans="1:14" x14ac:dyDescent="0.25">
      <c r="A9890" t="s">
        <v>11</v>
      </c>
      <c r="B9890" t="s">
        <v>861</v>
      </c>
      <c r="C9890" s="2">
        <v>2026</v>
      </c>
      <c r="D9890" t="s">
        <v>1745</v>
      </c>
      <c r="E9890" t="s">
        <v>1051</v>
      </c>
      <c r="F9890" t="s">
        <v>22</v>
      </c>
      <c r="G9890" t="s">
        <v>19</v>
      </c>
      <c r="H9890" t="s">
        <v>1372</v>
      </c>
      <c r="I9890" s="26">
        <v>5525</v>
      </c>
      <c r="J9890" s="12">
        <f t="shared" si="309"/>
        <v>-5525</v>
      </c>
      <c r="K9890" t="s">
        <v>1875</v>
      </c>
      <c r="L9890" t="s">
        <v>879</v>
      </c>
      <c r="M9890" t="s">
        <v>888</v>
      </c>
      <c r="N9890" t="str">
        <f t="shared" si="308"/>
        <v>R, C</v>
      </c>
    </row>
    <row r="9891" spans="1:14" x14ac:dyDescent="0.25">
      <c r="A9891" t="s">
        <v>11</v>
      </c>
      <c r="B9891" t="s">
        <v>860</v>
      </c>
      <c r="C9891" s="2">
        <v>2027</v>
      </c>
      <c r="D9891" t="s">
        <v>1801</v>
      </c>
      <c r="E9891" t="s">
        <v>1051</v>
      </c>
      <c r="F9891" t="s">
        <v>14</v>
      </c>
      <c r="G9891" t="s">
        <v>19</v>
      </c>
      <c r="H9891" t="s">
        <v>1214</v>
      </c>
      <c r="I9891" s="26">
        <v>13950.82</v>
      </c>
      <c r="J9891" s="12">
        <f t="shared" si="309"/>
        <v>-13950.82</v>
      </c>
      <c r="K9891" t="s">
        <v>1875</v>
      </c>
      <c r="L9891" t="s">
        <v>879</v>
      </c>
      <c r="M9891" t="s">
        <v>888</v>
      </c>
      <c r="N9891" t="str">
        <f t="shared" si="308"/>
        <v>R, C</v>
      </c>
    </row>
    <row r="9892" spans="1:14" x14ac:dyDescent="0.25">
      <c r="A9892" t="s">
        <v>11</v>
      </c>
      <c r="B9892" t="s">
        <v>860</v>
      </c>
      <c r="C9892" s="2">
        <v>2026</v>
      </c>
      <c r="D9892" t="s">
        <v>1801</v>
      </c>
      <c r="E9892" t="s">
        <v>1080</v>
      </c>
      <c r="F9892" t="s">
        <v>14</v>
      </c>
      <c r="G9892" t="s">
        <v>15</v>
      </c>
      <c r="H9892" t="s">
        <v>1581</v>
      </c>
      <c r="I9892" s="26">
        <v>6077.87</v>
      </c>
      <c r="J9892" s="12">
        <f t="shared" si="309"/>
        <v>-6077.87</v>
      </c>
      <c r="K9892" t="s">
        <v>1875</v>
      </c>
      <c r="L9892" t="s">
        <v>879</v>
      </c>
      <c r="M9892" t="s">
        <v>888</v>
      </c>
      <c r="N9892" t="str">
        <f t="shared" si="308"/>
        <v>R, C</v>
      </c>
    </row>
    <row r="9893" spans="1:14" x14ac:dyDescent="0.25">
      <c r="A9893" t="s">
        <v>11</v>
      </c>
      <c r="B9893" t="s">
        <v>12</v>
      </c>
      <c r="C9893" s="2">
        <v>2026</v>
      </c>
      <c r="D9893" t="s">
        <v>1037</v>
      </c>
      <c r="E9893" t="s">
        <v>1101</v>
      </c>
      <c r="F9893" t="s">
        <v>22</v>
      </c>
      <c r="G9893" t="s">
        <v>19</v>
      </c>
      <c r="H9893" t="s">
        <v>1331</v>
      </c>
      <c r="I9893" s="26">
        <v>-248869.85</v>
      </c>
      <c r="J9893" s="12">
        <f t="shared" si="309"/>
        <v>248869.85</v>
      </c>
      <c r="K9893" t="s">
        <v>1875</v>
      </c>
      <c r="L9893" t="s">
        <v>878</v>
      </c>
      <c r="M9893" t="s">
        <v>887</v>
      </c>
      <c r="N9893" t="str">
        <f t="shared" si="308"/>
        <v>E, A</v>
      </c>
    </row>
    <row r="9894" spans="1:14" x14ac:dyDescent="0.25">
      <c r="A9894" t="s">
        <v>11</v>
      </c>
      <c r="B9894" t="s">
        <v>860</v>
      </c>
      <c r="C9894" s="2">
        <v>2027</v>
      </c>
      <c r="D9894" t="s">
        <v>1801</v>
      </c>
      <c r="E9894" t="s">
        <v>1051</v>
      </c>
      <c r="F9894" t="s">
        <v>14</v>
      </c>
      <c r="G9894" t="s">
        <v>19</v>
      </c>
      <c r="H9894" t="s">
        <v>1362</v>
      </c>
      <c r="I9894" s="26">
        <v>0</v>
      </c>
      <c r="J9894" s="12">
        <f t="shared" si="309"/>
        <v>0</v>
      </c>
      <c r="K9894" t="s">
        <v>1875</v>
      </c>
      <c r="L9894" t="s">
        <v>879</v>
      </c>
      <c r="M9894" t="s">
        <v>888</v>
      </c>
      <c r="N9894" t="str">
        <f t="shared" si="308"/>
        <v>R, C</v>
      </c>
    </row>
    <row r="9895" spans="1:14" x14ac:dyDescent="0.25">
      <c r="A9895" t="s">
        <v>11</v>
      </c>
      <c r="B9895" t="s">
        <v>862</v>
      </c>
      <c r="C9895" s="2">
        <v>2026</v>
      </c>
      <c r="D9895" t="s">
        <v>1801</v>
      </c>
      <c r="E9895" t="s">
        <v>1062</v>
      </c>
      <c r="F9895" t="s">
        <v>22</v>
      </c>
      <c r="G9895" t="s">
        <v>19</v>
      </c>
      <c r="H9895" t="s">
        <v>1547</v>
      </c>
      <c r="I9895" s="26">
        <v>-97662.49</v>
      </c>
      <c r="J9895" s="12">
        <f t="shared" si="309"/>
        <v>97662.49</v>
      </c>
      <c r="K9895" t="s">
        <v>1875</v>
      </c>
      <c r="L9895" t="s">
        <v>879</v>
      </c>
      <c r="M9895" t="s">
        <v>887</v>
      </c>
      <c r="N9895" t="str">
        <f t="shared" si="308"/>
        <v>R, A</v>
      </c>
    </row>
    <row r="9896" spans="1:14" x14ac:dyDescent="0.25">
      <c r="A9896" t="s">
        <v>11</v>
      </c>
      <c r="B9896" t="s">
        <v>860</v>
      </c>
      <c r="C9896" s="2">
        <v>2026</v>
      </c>
      <c r="D9896" t="s">
        <v>1680</v>
      </c>
      <c r="E9896" t="s">
        <v>1066</v>
      </c>
      <c r="F9896" t="s">
        <v>14</v>
      </c>
      <c r="G9896" t="s">
        <v>19</v>
      </c>
      <c r="H9896" t="s">
        <v>1548</v>
      </c>
      <c r="I9896" s="26">
        <v>0</v>
      </c>
      <c r="J9896" s="12">
        <f t="shared" si="309"/>
        <v>0</v>
      </c>
      <c r="K9896" t="s">
        <v>1875</v>
      </c>
      <c r="L9896" t="s">
        <v>878</v>
      </c>
      <c r="M9896" t="s">
        <v>888</v>
      </c>
      <c r="N9896" t="str">
        <f t="shared" si="308"/>
        <v>E, C</v>
      </c>
    </row>
    <row r="9897" spans="1:14" x14ac:dyDescent="0.25">
      <c r="A9897" t="s">
        <v>11</v>
      </c>
      <c r="B9897" t="s">
        <v>12</v>
      </c>
      <c r="C9897" s="2">
        <v>2026</v>
      </c>
      <c r="D9897" t="s">
        <v>1745</v>
      </c>
      <c r="E9897" t="s">
        <v>1051</v>
      </c>
      <c r="F9897" t="s">
        <v>22</v>
      </c>
      <c r="G9897" t="s">
        <v>19</v>
      </c>
      <c r="H9897" t="s">
        <v>1551</v>
      </c>
      <c r="I9897" s="26">
        <v>-1673972.89</v>
      </c>
      <c r="J9897" s="12">
        <f t="shared" si="309"/>
        <v>1673972.89</v>
      </c>
      <c r="K9897" t="s">
        <v>1875</v>
      </c>
      <c r="L9897" t="s">
        <v>879</v>
      </c>
      <c r="M9897" t="s">
        <v>888</v>
      </c>
      <c r="N9897" t="str">
        <f t="shared" si="308"/>
        <v>R, C</v>
      </c>
    </row>
    <row r="9898" spans="1:14" x14ac:dyDescent="0.25">
      <c r="A9898" t="s">
        <v>11</v>
      </c>
      <c r="B9898" t="s">
        <v>860</v>
      </c>
      <c r="C9898" s="2">
        <v>2026</v>
      </c>
      <c r="D9898" t="s">
        <v>1037</v>
      </c>
      <c r="E9898" t="s">
        <v>1066</v>
      </c>
      <c r="F9898" t="s">
        <v>22</v>
      </c>
      <c r="G9898" t="s">
        <v>173</v>
      </c>
      <c r="H9898" t="s">
        <v>1199</v>
      </c>
      <c r="I9898" s="26">
        <v>427838.17</v>
      </c>
      <c r="J9898" s="12">
        <f t="shared" si="309"/>
        <v>-427838.17</v>
      </c>
      <c r="K9898" t="s">
        <v>1875</v>
      </c>
      <c r="L9898" t="s">
        <v>878</v>
      </c>
      <c r="M9898" t="s">
        <v>888</v>
      </c>
      <c r="N9898" t="str">
        <f t="shared" si="308"/>
        <v>E, C</v>
      </c>
    </row>
    <row r="9899" spans="1:14" x14ac:dyDescent="0.25">
      <c r="A9899" t="s">
        <v>11</v>
      </c>
      <c r="B9899" t="s">
        <v>12</v>
      </c>
      <c r="C9899" s="2">
        <v>2025</v>
      </c>
      <c r="D9899" t="s">
        <v>1801</v>
      </c>
      <c r="E9899" t="s">
        <v>1066</v>
      </c>
      <c r="F9899" t="s">
        <v>24</v>
      </c>
      <c r="G9899" t="s">
        <v>27</v>
      </c>
      <c r="H9899" t="s">
        <v>985</v>
      </c>
      <c r="I9899" s="26">
        <v>-354427.95</v>
      </c>
      <c r="J9899" s="12">
        <f t="shared" si="309"/>
        <v>354427.95</v>
      </c>
      <c r="K9899" t="s">
        <v>1875</v>
      </c>
      <c r="L9899" t="s">
        <v>879</v>
      </c>
      <c r="M9899" t="s">
        <v>888</v>
      </c>
      <c r="N9899" t="str">
        <f t="shared" si="308"/>
        <v>R, C</v>
      </c>
    </row>
    <row r="9900" spans="1:14" x14ac:dyDescent="0.25">
      <c r="A9900" t="s">
        <v>11</v>
      </c>
      <c r="B9900" t="s">
        <v>861</v>
      </c>
      <c r="C9900" s="2">
        <v>2026</v>
      </c>
      <c r="D9900" t="s">
        <v>1801</v>
      </c>
      <c r="E9900" t="s">
        <v>1066</v>
      </c>
      <c r="F9900" t="s">
        <v>18</v>
      </c>
      <c r="G9900" t="s">
        <v>19</v>
      </c>
      <c r="H9900" t="s">
        <v>1341</v>
      </c>
      <c r="I9900" s="26">
        <v>270556.23</v>
      </c>
      <c r="J9900" s="12">
        <f t="shared" si="309"/>
        <v>-270556.23</v>
      </c>
      <c r="K9900" t="s">
        <v>1875</v>
      </c>
      <c r="L9900" t="s">
        <v>879</v>
      </c>
      <c r="M9900" t="s">
        <v>888</v>
      </c>
      <c r="N9900" t="str">
        <f t="shared" si="308"/>
        <v>R, C</v>
      </c>
    </row>
    <row r="9901" spans="1:14" x14ac:dyDescent="0.25">
      <c r="A9901" t="s">
        <v>11</v>
      </c>
      <c r="B9901" t="s">
        <v>862</v>
      </c>
      <c r="C9901" s="2">
        <v>2026</v>
      </c>
      <c r="D9901" t="s">
        <v>1745</v>
      </c>
      <c r="E9901" t="s">
        <v>1066</v>
      </c>
      <c r="F9901" t="s">
        <v>14</v>
      </c>
      <c r="G9901" t="s">
        <v>27</v>
      </c>
      <c r="H9901" t="s">
        <v>1711</v>
      </c>
      <c r="I9901" s="26">
        <v>0</v>
      </c>
      <c r="J9901" s="12">
        <f t="shared" si="309"/>
        <v>0</v>
      </c>
      <c r="K9901" t="s">
        <v>1875</v>
      </c>
      <c r="L9901" t="s">
        <v>879</v>
      </c>
      <c r="M9901" t="s">
        <v>888</v>
      </c>
      <c r="N9901" t="str">
        <f t="shared" si="308"/>
        <v>R, C</v>
      </c>
    </row>
    <row r="9902" spans="1:14" x14ac:dyDescent="0.25">
      <c r="A9902" t="s">
        <v>11</v>
      </c>
      <c r="B9902" t="s">
        <v>860</v>
      </c>
      <c r="C9902" s="2">
        <v>2026</v>
      </c>
      <c r="D9902" t="s">
        <v>1680</v>
      </c>
      <c r="E9902" t="s">
        <v>1066</v>
      </c>
      <c r="F9902" t="s">
        <v>22</v>
      </c>
      <c r="G9902" t="s">
        <v>173</v>
      </c>
      <c r="H9902" t="s">
        <v>1478</v>
      </c>
      <c r="I9902" s="26">
        <v>1351601.16</v>
      </c>
      <c r="J9902" s="12">
        <f t="shared" si="309"/>
        <v>-1351601.16</v>
      </c>
      <c r="K9902" t="s">
        <v>1875</v>
      </c>
      <c r="L9902" t="s">
        <v>879</v>
      </c>
      <c r="M9902" t="s">
        <v>888</v>
      </c>
      <c r="N9902" t="str">
        <f t="shared" si="308"/>
        <v>R, C</v>
      </c>
    </row>
    <row r="9903" spans="1:14" x14ac:dyDescent="0.25">
      <c r="A9903" t="s">
        <v>11</v>
      </c>
      <c r="B9903" t="s">
        <v>861</v>
      </c>
      <c r="C9903" s="2">
        <v>2026</v>
      </c>
      <c r="D9903" t="s">
        <v>1801</v>
      </c>
      <c r="E9903" t="s">
        <v>1080</v>
      </c>
      <c r="F9903" t="s">
        <v>21</v>
      </c>
      <c r="G9903" t="s">
        <v>15</v>
      </c>
      <c r="H9903" t="s">
        <v>1826</v>
      </c>
      <c r="I9903" s="26">
        <v>170.42</v>
      </c>
      <c r="J9903" s="12">
        <f t="shared" si="309"/>
        <v>-170.42</v>
      </c>
      <c r="K9903" t="s">
        <v>1875</v>
      </c>
      <c r="L9903" t="s">
        <v>879</v>
      </c>
      <c r="M9903" t="s">
        <v>888</v>
      </c>
      <c r="N9903" t="str">
        <f t="shared" si="308"/>
        <v>R, C</v>
      </c>
    </row>
    <row r="9904" spans="1:14" x14ac:dyDescent="0.25">
      <c r="A9904" t="s">
        <v>11</v>
      </c>
      <c r="B9904" t="s">
        <v>12</v>
      </c>
      <c r="C9904" s="2">
        <v>2026</v>
      </c>
      <c r="D9904" t="s">
        <v>1801</v>
      </c>
      <c r="E9904" t="s">
        <v>1193</v>
      </c>
      <c r="F9904" t="s">
        <v>16</v>
      </c>
      <c r="G9904" t="s">
        <v>174</v>
      </c>
      <c r="H9904" t="s">
        <v>1540</v>
      </c>
      <c r="I9904" s="26">
        <v>-1704800</v>
      </c>
      <c r="J9904" s="12">
        <f t="shared" si="309"/>
        <v>1704800</v>
      </c>
      <c r="K9904" t="s">
        <v>1875</v>
      </c>
      <c r="L9904" t="s">
        <v>878</v>
      </c>
      <c r="M9904" t="s">
        <v>887</v>
      </c>
      <c r="N9904" t="str">
        <f t="shared" si="308"/>
        <v>E, A</v>
      </c>
    </row>
    <row r="9905" spans="1:14" x14ac:dyDescent="0.25">
      <c r="A9905" t="s">
        <v>11</v>
      </c>
      <c r="B9905" t="s">
        <v>12</v>
      </c>
      <c r="C9905" s="2">
        <v>2026</v>
      </c>
      <c r="D9905" t="s">
        <v>1801</v>
      </c>
      <c r="E9905" t="s">
        <v>1064</v>
      </c>
      <c r="F9905" t="s">
        <v>22</v>
      </c>
      <c r="G9905" t="s">
        <v>19</v>
      </c>
      <c r="H9905" t="s">
        <v>1508</v>
      </c>
      <c r="I9905" s="26">
        <v>-1400000</v>
      </c>
      <c r="J9905" s="12">
        <f t="shared" si="309"/>
        <v>1400000</v>
      </c>
      <c r="K9905" t="s">
        <v>1875</v>
      </c>
      <c r="L9905" t="s">
        <v>878</v>
      </c>
      <c r="M9905" t="s">
        <v>887</v>
      </c>
      <c r="N9905" t="str">
        <f t="shared" si="308"/>
        <v>E, A</v>
      </c>
    </row>
    <row r="9906" spans="1:14" x14ac:dyDescent="0.25">
      <c r="A9906" t="s">
        <v>11</v>
      </c>
      <c r="B9906" t="s">
        <v>861</v>
      </c>
      <c r="C9906" s="2">
        <v>2026</v>
      </c>
      <c r="D9906" t="s">
        <v>1745</v>
      </c>
      <c r="E9906" t="s">
        <v>1101</v>
      </c>
      <c r="F9906" t="s">
        <v>16</v>
      </c>
      <c r="G9906" t="s">
        <v>19</v>
      </c>
      <c r="H9906" t="s">
        <v>1225</v>
      </c>
      <c r="I9906" s="26">
        <v>478500</v>
      </c>
      <c r="J9906" s="12">
        <f t="shared" si="309"/>
        <v>-478500</v>
      </c>
      <c r="K9906" t="s">
        <v>1875</v>
      </c>
      <c r="L9906" t="s">
        <v>878</v>
      </c>
      <c r="M9906" t="s">
        <v>887</v>
      </c>
      <c r="N9906" t="str">
        <f t="shared" si="308"/>
        <v>E, A</v>
      </c>
    </row>
    <row r="9907" spans="1:14" x14ac:dyDescent="0.25">
      <c r="A9907" t="s">
        <v>11</v>
      </c>
      <c r="B9907" t="s">
        <v>861</v>
      </c>
      <c r="C9907" s="2">
        <v>2026</v>
      </c>
      <c r="D9907" t="s">
        <v>1745</v>
      </c>
      <c r="E9907" t="s">
        <v>1064</v>
      </c>
      <c r="F9907" t="s">
        <v>22</v>
      </c>
      <c r="G9907" t="s">
        <v>19</v>
      </c>
      <c r="H9907" t="s">
        <v>1292</v>
      </c>
      <c r="I9907" s="26">
        <v>425866</v>
      </c>
      <c r="J9907" s="12">
        <f t="shared" si="309"/>
        <v>-425866</v>
      </c>
      <c r="K9907" t="s">
        <v>1875</v>
      </c>
      <c r="L9907" t="s">
        <v>878</v>
      </c>
      <c r="M9907" t="s">
        <v>887</v>
      </c>
      <c r="N9907" t="str">
        <f t="shared" si="308"/>
        <v>E, A</v>
      </c>
    </row>
    <row r="9908" spans="1:14" x14ac:dyDescent="0.25">
      <c r="A9908" t="s">
        <v>11</v>
      </c>
      <c r="B9908" t="s">
        <v>861</v>
      </c>
      <c r="C9908" s="2">
        <v>2026</v>
      </c>
      <c r="D9908" t="s">
        <v>1801</v>
      </c>
      <c r="E9908" t="s">
        <v>1064</v>
      </c>
      <c r="F9908" t="s">
        <v>22</v>
      </c>
      <c r="G9908" t="s">
        <v>19</v>
      </c>
      <c r="H9908" t="s">
        <v>1576</v>
      </c>
      <c r="I9908" s="26">
        <v>500000</v>
      </c>
      <c r="J9908" s="12">
        <f t="shared" si="309"/>
        <v>-500000</v>
      </c>
      <c r="K9908" t="s">
        <v>1875</v>
      </c>
      <c r="L9908" t="s">
        <v>878</v>
      </c>
      <c r="M9908" t="s">
        <v>887</v>
      </c>
      <c r="N9908" t="str">
        <f t="shared" si="308"/>
        <v>E, A</v>
      </c>
    </row>
    <row r="9909" spans="1:14" x14ac:dyDescent="0.25">
      <c r="A9909" t="s">
        <v>11</v>
      </c>
      <c r="B9909" t="s">
        <v>860</v>
      </c>
      <c r="C9909" s="2">
        <v>2027</v>
      </c>
      <c r="D9909" t="s">
        <v>1801</v>
      </c>
      <c r="E9909" t="s">
        <v>1058</v>
      </c>
      <c r="F9909" t="s">
        <v>14</v>
      </c>
      <c r="G9909" t="s">
        <v>172</v>
      </c>
      <c r="H9909" t="s">
        <v>1115</v>
      </c>
      <c r="I9909" s="26">
        <v>0</v>
      </c>
      <c r="J9909" s="12">
        <f t="shared" si="309"/>
        <v>0</v>
      </c>
      <c r="K9909" t="s">
        <v>1875</v>
      </c>
      <c r="L9909" t="s">
        <v>878</v>
      </c>
      <c r="M9909" t="s">
        <v>887</v>
      </c>
      <c r="N9909" t="str">
        <f t="shared" si="308"/>
        <v>E, A</v>
      </c>
    </row>
    <row r="9910" spans="1:14" x14ac:dyDescent="0.25">
      <c r="A9910" t="s">
        <v>11</v>
      </c>
      <c r="B9910" t="s">
        <v>862</v>
      </c>
      <c r="C9910" s="2">
        <v>2026</v>
      </c>
      <c r="D9910" t="s">
        <v>1801</v>
      </c>
      <c r="E9910" t="s">
        <v>1080</v>
      </c>
      <c r="F9910" t="s">
        <v>22</v>
      </c>
      <c r="G9910" t="s">
        <v>15</v>
      </c>
      <c r="H9910" t="s">
        <v>1107</v>
      </c>
      <c r="I9910" s="26">
        <v>0</v>
      </c>
      <c r="J9910" s="12">
        <f t="shared" si="309"/>
        <v>0</v>
      </c>
      <c r="K9910" t="s">
        <v>1875</v>
      </c>
      <c r="L9910" t="s">
        <v>879</v>
      </c>
      <c r="M9910" t="s">
        <v>888</v>
      </c>
      <c r="N9910" t="str">
        <f t="shared" si="308"/>
        <v>R, C</v>
      </c>
    </row>
    <row r="9911" spans="1:14" x14ac:dyDescent="0.25">
      <c r="A9911" t="s">
        <v>11</v>
      </c>
      <c r="B9911" t="s">
        <v>12</v>
      </c>
      <c r="C9911" s="2">
        <v>2025</v>
      </c>
      <c r="D9911" t="s">
        <v>1801</v>
      </c>
      <c r="E9911" t="s">
        <v>1073</v>
      </c>
      <c r="F9911" t="s">
        <v>24</v>
      </c>
      <c r="G9911" t="s">
        <v>27</v>
      </c>
      <c r="H9911" t="s">
        <v>331</v>
      </c>
      <c r="I9911" s="26">
        <v>-1403200</v>
      </c>
      <c r="J9911" s="12">
        <f t="shared" si="309"/>
        <v>1403200</v>
      </c>
      <c r="K9911" t="s">
        <v>1875</v>
      </c>
      <c r="L9911" t="s">
        <v>879</v>
      </c>
      <c r="M9911" t="s">
        <v>888</v>
      </c>
      <c r="N9911" t="str">
        <f t="shared" si="308"/>
        <v>R, C</v>
      </c>
    </row>
    <row r="9912" spans="1:14" x14ac:dyDescent="0.25">
      <c r="A9912" t="s">
        <v>11</v>
      </c>
      <c r="B9912" t="s">
        <v>12</v>
      </c>
      <c r="C9912" s="2">
        <v>2025</v>
      </c>
      <c r="D9912" t="s">
        <v>1801</v>
      </c>
      <c r="E9912" t="s">
        <v>1073</v>
      </c>
      <c r="F9912" t="s">
        <v>24</v>
      </c>
      <c r="G9912" t="s">
        <v>27</v>
      </c>
      <c r="H9912" t="s">
        <v>1714</v>
      </c>
      <c r="I9912" s="26">
        <v>-2910529.75</v>
      </c>
      <c r="J9912" s="12">
        <f t="shared" si="309"/>
        <v>2910529.75</v>
      </c>
      <c r="K9912" t="s">
        <v>1875</v>
      </c>
      <c r="L9912" t="s">
        <v>879</v>
      </c>
      <c r="M9912" t="s">
        <v>888</v>
      </c>
      <c r="N9912" t="str">
        <f t="shared" si="308"/>
        <v>R, C</v>
      </c>
    </row>
    <row r="9913" spans="1:14" x14ac:dyDescent="0.25">
      <c r="A9913" t="s">
        <v>11</v>
      </c>
      <c r="B9913" t="s">
        <v>12</v>
      </c>
      <c r="C9913" s="2">
        <v>2025</v>
      </c>
      <c r="D9913" t="s">
        <v>1801</v>
      </c>
      <c r="E9913" t="s">
        <v>1092</v>
      </c>
      <c r="F9913" t="s">
        <v>24</v>
      </c>
      <c r="G9913" t="s">
        <v>27</v>
      </c>
      <c r="H9913" t="s">
        <v>256</v>
      </c>
      <c r="I9913" s="26">
        <v>-344951.77</v>
      </c>
      <c r="J9913" s="12">
        <f t="shared" si="309"/>
        <v>344951.77</v>
      </c>
      <c r="K9913" t="s">
        <v>1875</v>
      </c>
      <c r="L9913" t="s">
        <v>879</v>
      </c>
      <c r="M9913" t="s">
        <v>888</v>
      </c>
      <c r="N9913" t="str">
        <f t="shared" si="308"/>
        <v>R, C</v>
      </c>
    </row>
    <row r="9914" spans="1:14" x14ac:dyDescent="0.25">
      <c r="A9914" t="s">
        <v>11</v>
      </c>
      <c r="B9914" t="s">
        <v>860</v>
      </c>
      <c r="C9914" s="2">
        <v>2027</v>
      </c>
      <c r="D9914" t="s">
        <v>1801</v>
      </c>
      <c r="E9914" t="s">
        <v>1051</v>
      </c>
      <c r="F9914" t="s">
        <v>14</v>
      </c>
      <c r="G9914" t="s">
        <v>19</v>
      </c>
      <c r="H9914" t="s">
        <v>1182</v>
      </c>
      <c r="I9914" s="26">
        <v>0</v>
      </c>
      <c r="J9914" s="12">
        <f t="shared" si="309"/>
        <v>0</v>
      </c>
      <c r="K9914" t="s">
        <v>1875</v>
      </c>
      <c r="L9914" t="s">
        <v>879</v>
      </c>
      <c r="M9914" t="s">
        <v>888</v>
      </c>
      <c r="N9914" t="str">
        <f t="shared" si="308"/>
        <v>R, C</v>
      </c>
    </row>
    <row r="9915" spans="1:14" x14ac:dyDescent="0.25">
      <c r="A9915" t="s">
        <v>11</v>
      </c>
      <c r="B9915" t="s">
        <v>861</v>
      </c>
      <c r="C9915" s="2">
        <v>2026</v>
      </c>
      <c r="D9915" t="s">
        <v>1801</v>
      </c>
      <c r="E9915" t="s">
        <v>1080</v>
      </c>
      <c r="F9915" t="s">
        <v>21</v>
      </c>
      <c r="G9915" t="s">
        <v>15</v>
      </c>
      <c r="H9915" t="s">
        <v>1361</v>
      </c>
      <c r="I9915" s="26">
        <v>4043794.29</v>
      </c>
      <c r="J9915" s="12">
        <f t="shared" si="309"/>
        <v>-4043794.29</v>
      </c>
      <c r="K9915" t="s">
        <v>1875</v>
      </c>
      <c r="L9915" t="s">
        <v>878</v>
      </c>
      <c r="M9915" t="s">
        <v>887</v>
      </c>
      <c r="N9915" t="str">
        <f t="shared" si="308"/>
        <v>E, A</v>
      </c>
    </row>
    <row r="9916" spans="1:14" x14ac:dyDescent="0.25">
      <c r="A9916" t="s">
        <v>11</v>
      </c>
      <c r="B9916" t="s">
        <v>12</v>
      </c>
      <c r="C9916" s="2">
        <v>2026</v>
      </c>
      <c r="D9916" t="s">
        <v>1801</v>
      </c>
      <c r="E9916" t="s">
        <v>1062</v>
      </c>
      <c r="F9916" t="s">
        <v>22</v>
      </c>
      <c r="G9916" t="s">
        <v>19</v>
      </c>
      <c r="H9916" t="s">
        <v>1628</v>
      </c>
      <c r="I9916" s="26">
        <v>-128313421.26000001</v>
      </c>
      <c r="J9916" s="12">
        <f t="shared" si="309"/>
        <v>128313421.26000001</v>
      </c>
      <c r="K9916" t="s">
        <v>1875</v>
      </c>
      <c r="L9916" t="s">
        <v>878</v>
      </c>
      <c r="M9916" t="s">
        <v>887</v>
      </c>
      <c r="N9916" t="str">
        <f t="shared" si="308"/>
        <v>E, A</v>
      </c>
    </row>
    <row r="9917" spans="1:14" x14ac:dyDescent="0.25">
      <c r="A9917" t="s">
        <v>11</v>
      </c>
      <c r="B9917" t="s">
        <v>12</v>
      </c>
      <c r="C9917" s="2">
        <v>2026</v>
      </c>
      <c r="D9917" t="s">
        <v>1801</v>
      </c>
      <c r="E9917" t="s">
        <v>1101</v>
      </c>
      <c r="F9917" t="s">
        <v>18</v>
      </c>
      <c r="G9917" t="s">
        <v>19</v>
      </c>
      <c r="H9917" t="s">
        <v>1172</v>
      </c>
      <c r="I9917" s="26">
        <v>-1527747.05</v>
      </c>
      <c r="J9917" s="12">
        <f t="shared" si="309"/>
        <v>1527747.05</v>
      </c>
      <c r="K9917" t="s">
        <v>1875</v>
      </c>
      <c r="L9917" t="s">
        <v>878</v>
      </c>
      <c r="M9917" t="s">
        <v>886</v>
      </c>
      <c r="N9917" t="str">
        <f t="shared" si="308"/>
        <v>E, B</v>
      </c>
    </row>
    <row r="9918" spans="1:14" x14ac:dyDescent="0.25">
      <c r="A9918" t="s">
        <v>11</v>
      </c>
      <c r="B9918" t="s">
        <v>12</v>
      </c>
      <c r="C9918" s="2">
        <v>2026</v>
      </c>
      <c r="D9918" t="s">
        <v>1801</v>
      </c>
      <c r="E9918" t="s">
        <v>1053</v>
      </c>
      <c r="F9918" t="s">
        <v>14</v>
      </c>
      <c r="G9918" t="s">
        <v>19</v>
      </c>
      <c r="H9918" t="s">
        <v>1467</v>
      </c>
      <c r="I9918" s="26">
        <v>-147800</v>
      </c>
      <c r="J9918" s="12">
        <f t="shared" si="309"/>
        <v>147800</v>
      </c>
      <c r="K9918" t="s">
        <v>1875</v>
      </c>
      <c r="L9918" t="s">
        <v>879</v>
      </c>
      <c r="M9918" t="s">
        <v>887</v>
      </c>
      <c r="N9918" t="str">
        <f t="shared" si="308"/>
        <v>R, A</v>
      </c>
    </row>
    <row r="9919" spans="1:14" x14ac:dyDescent="0.25">
      <c r="A9919" t="s">
        <v>11</v>
      </c>
      <c r="B9919" t="s">
        <v>12</v>
      </c>
      <c r="C9919" s="2">
        <v>2026</v>
      </c>
      <c r="D9919" t="s">
        <v>1801</v>
      </c>
      <c r="E9919" t="s">
        <v>1092</v>
      </c>
      <c r="F9919" t="s">
        <v>20</v>
      </c>
      <c r="G9919" t="s">
        <v>19</v>
      </c>
      <c r="H9919" t="s">
        <v>1125</v>
      </c>
      <c r="I9919" s="26">
        <v>-473072.44</v>
      </c>
      <c r="J9919" s="12">
        <f t="shared" si="309"/>
        <v>473072.44</v>
      </c>
      <c r="K9919" t="s">
        <v>1875</v>
      </c>
      <c r="L9919" t="s">
        <v>878</v>
      </c>
      <c r="M9919" t="s">
        <v>887</v>
      </c>
      <c r="N9919" t="str">
        <f t="shared" si="308"/>
        <v>E, A</v>
      </c>
    </row>
    <row r="9920" spans="1:14" x14ac:dyDescent="0.25">
      <c r="A9920" t="s">
        <v>11</v>
      </c>
      <c r="B9920" t="s">
        <v>12</v>
      </c>
      <c r="C9920" s="2">
        <v>2026</v>
      </c>
      <c r="D9920" t="s">
        <v>1801</v>
      </c>
      <c r="E9920" t="s">
        <v>1058</v>
      </c>
      <c r="F9920" t="s">
        <v>21</v>
      </c>
      <c r="G9920" t="s">
        <v>19</v>
      </c>
      <c r="H9920" t="s">
        <v>1084</v>
      </c>
      <c r="I9920" s="26">
        <v>-45265.52</v>
      </c>
      <c r="J9920" s="12">
        <f t="shared" si="309"/>
        <v>45265.52</v>
      </c>
      <c r="K9920" t="s">
        <v>1875</v>
      </c>
      <c r="L9920" t="s">
        <v>879</v>
      </c>
      <c r="M9920" t="s">
        <v>887</v>
      </c>
      <c r="N9920" t="str">
        <f t="shared" si="308"/>
        <v>R, A</v>
      </c>
    </row>
    <row r="9921" spans="1:14" x14ac:dyDescent="0.25">
      <c r="A9921" t="s">
        <v>11</v>
      </c>
      <c r="B9921" t="s">
        <v>12</v>
      </c>
      <c r="C9921" s="2">
        <v>2026</v>
      </c>
      <c r="D9921" t="s">
        <v>1801</v>
      </c>
      <c r="E9921" t="s">
        <v>1051</v>
      </c>
      <c r="F9921" t="s">
        <v>14</v>
      </c>
      <c r="G9921" t="s">
        <v>19</v>
      </c>
      <c r="H9921" t="s">
        <v>1575</v>
      </c>
      <c r="I9921" s="26">
        <v>-16000000</v>
      </c>
      <c r="J9921" s="12">
        <f t="shared" si="309"/>
        <v>16000000</v>
      </c>
      <c r="K9921" t="s">
        <v>1875</v>
      </c>
      <c r="L9921" t="s">
        <v>879</v>
      </c>
      <c r="M9921" t="s">
        <v>888</v>
      </c>
      <c r="N9921" t="str">
        <f t="shared" si="308"/>
        <v>R, C</v>
      </c>
    </row>
    <row r="9922" spans="1:14" x14ac:dyDescent="0.25">
      <c r="A9922" t="s">
        <v>11</v>
      </c>
      <c r="B9922" t="s">
        <v>12</v>
      </c>
      <c r="C9922" s="2">
        <v>2026</v>
      </c>
      <c r="D9922" t="s">
        <v>1801</v>
      </c>
      <c r="E9922" t="s">
        <v>1051</v>
      </c>
      <c r="F9922" t="s">
        <v>18</v>
      </c>
      <c r="G9922" t="s">
        <v>19</v>
      </c>
      <c r="H9922" t="s">
        <v>1183</v>
      </c>
      <c r="I9922" s="26">
        <v>-129900</v>
      </c>
      <c r="J9922" s="12">
        <f t="shared" si="309"/>
        <v>129900</v>
      </c>
      <c r="K9922" t="s">
        <v>1875</v>
      </c>
      <c r="L9922" t="s">
        <v>879</v>
      </c>
      <c r="M9922" t="s">
        <v>888</v>
      </c>
      <c r="N9922" t="str">
        <f t="shared" si="308"/>
        <v>R, C</v>
      </c>
    </row>
    <row r="9923" spans="1:14" x14ac:dyDescent="0.25">
      <c r="A9923" t="s">
        <v>11</v>
      </c>
      <c r="B9923" t="s">
        <v>12</v>
      </c>
      <c r="C9923" s="2">
        <v>2026</v>
      </c>
      <c r="D9923" t="s">
        <v>1801</v>
      </c>
      <c r="E9923" t="s">
        <v>1055</v>
      </c>
      <c r="F9923" t="s">
        <v>22</v>
      </c>
      <c r="G9923" t="s">
        <v>19</v>
      </c>
      <c r="H9923" t="s">
        <v>1456</v>
      </c>
      <c r="I9923" s="26">
        <v>0</v>
      </c>
      <c r="J9923" s="12">
        <f t="shared" si="309"/>
        <v>0</v>
      </c>
      <c r="K9923" t="s">
        <v>1875</v>
      </c>
      <c r="L9923" t="s">
        <v>878</v>
      </c>
      <c r="M9923" t="s">
        <v>888</v>
      </c>
      <c r="N9923" t="str">
        <f t="shared" ref="N9923:N9986" si="310">L9923&amp;", "&amp;M9923</f>
        <v>E, C</v>
      </c>
    </row>
    <row r="9924" spans="1:14" x14ac:dyDescent="0.25">
      <c r="A9924" t="s">
        <v>11</v>
      </c>
      <c r="B9924" t="s">
        <v>862</v>
      </c>
      <c r="C9924" s="2">
        <v>2026</v>
      </c>
      <c r="D9924" t="s">
        <v>1801</v>
      </c>
      <c r="E9924" t="s">
        <v>1092</v>
      </c>
      <c r="F9924" t="s">
        <v>14</v>
      </c>
      <c r="G9924" t="s">
        <v>19</v>
      </c>
      <c r="H9924" t="s">
        <v>1207</v>
      </c>
      <c r="I9924" s="26">
        <v>-236500.02</v>
      </c>
      <c r="J9924" s="12">
        <f t="shared" ref="J9924:J9987" si="311">-I9924</f>
        <v>236500.02</v>
      </c>
      <c r="K9924" t="s">
        <v>1875</v>
      </c>
      <c r="L9924" t="s">
        <v>879</v>
      </c>
      <c r="M9924" t="s">
        <v>887</v>
      </c>
      <c r="N9924" t="str">
        <f t="shared" si="310"/>
        <v>R, A</v>
      </c>
    </row>
    <row r="9925" spans="1:14" x14ac:dyDescent="0.25">
      <c r="A9925" t="s">
        <v>11</v>
      </c>
      <c r="B9925" t="s">
        <v>861</v>
      </c>
      <c r="C9925" s="2">
        <v>2026</v>
      </c>
      <c r="D9925" t="s">
        <v>1801</v>
      </c>
      <c r="E9925" t="s">
        <v>1058</v>
      </c>
      <c r="F9925" t="s">
        <v>14</v>
      </c>
      <c r="G9925" t="s">
        <v>19</v>
      </c>
      <c r="H9925" t="s">
        <v>1372</v>
      </c>
      <c r="I9925" s="26">
        <v>21359050.02</v>
      </c>
      <c r="J9925" s="12">
        <f t="shared" si="311"/>
        <v>-21359050.02</v>
      </c>
      <c r="K9925" t="s">
        <v>1875</v>
      </c>
      <c r="L9925" t="s">
        <v>879</v>
      </c>
      <c r="M9925" t="s">
        <v>888</v>
      </c>
      <c r="N9925" t="str">
        <f t="shared" si="310"/>
        <v>R, C</v>
      </c>
    </row>
    <row r="9926" spans="1:14" x14ac:dyDescent="0.25">
      <c r="A9926" t="s">
        <v>11</v>
      </c>
      <c r="B9926" t="s">
        <v>862</v>
      </c>
      <c r="C9926" s="2">
        <v>2026</v>
      </c>
      <c r="D9926" t="s">
        <v>1801</v>
      </c>
      <c r="E9926" t="s">
        <v>1101</v>
      </c>
      <c r="F9926" t="s">
        <v>14</v>
      </c>
      <c r="G9926" t="s">
        <v>397</v>
      </c>
      <c r="H9926" t="s">
        <v>1239</v>
      </c>
      <c r="I9926" s="26">
        <v>-574.5</v>
      </c>
      <c r="J9926" s="12">
        <f t="shared" si="311"/>
        <v>574.5</v>
      </c>
      <c r="K9926" t="s">
        <v>1875</v>
      </c>
      <c r="L9926" t="s">
        <v>879</v>
      </c>
      <c r="M9926" t="s">
        <v>887</v>
      </c>
      <c r="N9926" t="str">
        <f t="shared" si="310"/>
        <v>R, A</v>
      </c>
    </row>
    <row r="9927" spans="1:14" x14ac:dyDescent="0.25">
      <c r="A9927" t="s">
        <v>11</v>
      </c>
      <c r="B9927" t="s">
        <v>861</v>
      </c>
      <c r="C9927" s="2">
        <v>2026</v>
      </c>
      <c r="D9927" t="s">
        <v>1801</v>
      </c>
      <c r="E9927" t="s">
        <v>1062</v>
      </c>
      <c r="F9927" t="s">
        <v>22</v>
      </c>
      <c r="G9927" t="s">
        <v>19</v>
      </c>
      <c r="H9927" t="s">
        <v>1169</v>
      </c>
      <c r="I9927" s="26">
        <v>1430007.36</v>
      </c>
      <c r="J9927" s="12">
        <f t="shared" si="311"/>
        <v>-1430007.36</v>
      </c>
      <c r="K9927" t="s">
        <v>1875</v>
      </c>
      <c r="L9927" t="s">
        <v>879</v>
      </c>
      <c r="M9927" t="s">
        <v>888</v>
      </c>
      <c r="N9927" t="str">
        <f t="shared" si="310"/>
        <v>R, C</v>
      </c>
    </row>
    <row r="9928" spans="1:14" x14ac:dyDescent="0.25">
      <c r="A9928" t="s">
        <v>11</v>
      </c>
      <c r="B9928" t="s">
        <v>862</v>
      </c>
      <c r="C9928" s="2">
        <v>2026</v>
      </c>
      <c r="D9928" t="s">
        <v>1801</v>
      </c>
      <c r="E9928" t="s">
        <v>1051</v>
      </c>
      <c r="F9928" t="s">
        <v>14</v>
      </c>
      <c r="G9928" t="s">
        <v>19</v>
      </c>
      <c r="H9928" t="s">
        <v>1319</v>
      </c>
      <c r="I9928" s="26">
        <v>-4865</v>
      </c>
      <c r="J9928" s="12">
        <f t="shared" si="311"/>
        <v>4865</v>
      </c>
      <c r="K9928" t="s">
        <v>1875</v>
      </c>
      <c r="L9928" t="s">
        <v>879</v>
      </c>
      <c r="M9928" t="s">
        <v>888</v>
      </c>
      <c r="N9928" t="str">
        <f t="shared" si="310"/>
        <v>R, C</v>
      </c>
    </row>
    <row r="9929" spans="1:14" x14ac:dyDescent="0.25">
      <c r="A9929" t="s">
        <v>11</v>
      </c>
      <c r="B9929" t="s">
        <v>861</v>
      </c>
      <c r="C9929" s="2">
        <v>2026</v>
      </c>
      <c r="D9929" t="s">
        <v>1801</v>
      </c>
      <c r="E9929" t="s">
        <v>1047</v>
      </c>
      <c r="F9929" t="s">
        <v>14</v>
      </c>
      <c r="G9929" t="s">
        <v>27</v>
      </c>
      <c r="H9929" t="s">
        <v>1173</v>
      </c>
      <c r="I9929" s="26">
        <v>0</v>
      </c>
      <c r="J9929" s="12">
        <f t="shared" si="311"/>
        <v>0</v>
      </c>
      <c r="K9929" t="s">
        <v>1875</v>
      </c>
      <c r="L9929" t="s">
        <v>879</v>
      </c>
      <c r="M9929" t="s">
        <v>888</v>
      </c>
      <c r="N9929" t="str">
        <f t="shared" si="310"/>
        <v>R, C</v>
      </c>
    </row>
    <row r="9930" spans="1:14" x14ac:dyDescent="0.25">
      <c r="A9930" t="s">
        <v>11</v>
      </c>
      <c r="B9930" t="s">
        <v>861</v>
      </c>
      <c r="C9930" s="2">
        <v>2026</v>
      </c>
      <c r="D9930" t="s">
        <v>1801</v>
      </c>
      <c r="E9930" t="s">
        <v>1053</v>
      </c>
      <c r="F9930" t="s">
        <v>18</v>
      </c>
      <c r="G9930" t="s">
        <v>19</v>
      </c>
      <c r="H9930" t="s">
        <v>1093</v>
      </c>
      <c r="I9930" s="26">
        <v>879085.95</v>
      </c>
      <c r="J9930" s="12">
        <f t="shared" si="311"/>
        <v>-879085.95</v>
      </c>
      <c r="K9930" t="s">
        <v>1875</v>
      </c>
      <c r="L9930" t="s">
        <v>879</v>
      </c>
      <c r="M9930" t="s">
        <v>887</v>
      </c>
      <c r="N9930" t="str">
        <f t="shared" si="310"/>
        <v>R, A</v>
      </c>
    </row>
    <row r="9931" spans="1:14" x14ac:dyDescent="0.25">
      <c r="A9931" t="s">
        <v>11</v>
      </c>
      <c r="B9931" t="s">
        <v>861</v>
      </c>
      <c r="C9931" s="2">
        <v>2026</v>
      </c>
      <c r="D9931" t="s">
        <v>1801</v>
      </c>
      <c r="E9931" t="s">
        <v>1158</v>
      </c>
      <c r="F9931" t="s">
        <v>14</v>
      </c>
      <c r="G9931" t="s">
        <v>27</v>
      </c>
      <c r="H9931" t="s">
        <v>1173</v>
      </c>
      <c r="I9931" s="26">
        <v>0</v>
      </c>
      <c r="J9931" s="12">
        <f t="shared" si="311"/>
        <v>0</v>
      </c>
      <c r="K9931" t="s">
        <v>1875</v>
      </c>
      <c r="L9931" t="s">
        <v>879</v>
      </c>
      <c r="M9931" t="s">
        <v>888</v>
      </c>
      <c r="N9931" t="str">
        <f t="shared" si="310"/>
        <v>R, C</v>
      </c>
    </row>
    <row r="9932" spans="1:14" x14ac:dyDescent="0.25">
      <c r="A9932" t="s">
        <v>11</v>
      </c>
      <c r="B9932" t="s">
        <v>860</v>
      </c>
      <c r="C9932" s="2">
        <v>2027</v>
      </c>
      <c r="D9932" t="s">
        <v>1801</v>
      </c>
      <c r="E9932" t="s">
        <v>1051</v>
      </c>
      <c r="F9932" t="s">
        <v>22</v>
      </c>
      <c r="G9932" t="s">
        <v>19</v>
      </c>
      <c r="H9932" t="s">
        <v>1557</v>
      </c>
      <c r="I9932" s="26">
        <v>0</v>
      </c>
      <c r="J9932" s="12">
        <f t="shared" si="311"/>
        <v>0</v>
      </c>
      <c r="K9932" t="s">
        <v>1875</v>
      </c>
      <c r="L9932" t="s">
        <v>879</v>
      </c>
      <c r="M9932" t="s">
        <v>888</v>
      </c>
      <c r="N9932" t="str">
        <f t="shared" si="310"/>
        <v>R, C</v>
      </c>
    </row>
    <row r="9933" spans="1:14" x14ac:dyDescent="0.25">
      <c r="A9933" t="s">
        <v>11</v>
      </c>
      <c r="B9933" t="s">
        <v>861</v>
      </c>
      <c r="C9933" s="2">
        <v>2026</v>
      </c>
      <c r="D9933" t="s">
        <v>1801</v>
      </c>
      <c r="E9933" t="s">
        <v>1053</v>
      </c>
      <c r="F9933" t="s">
        <v>14</v>
      </c>
      <c r="G9933" t="s">
        <v>19</v>
      </c>
      <c r="H9933" t="s">
        <v>1112</v>
      </c>
      <c r="I9933" s="26">
        <v>22857.07</v>
      </c>
      <c r="J9933" s="12">
        <f t="shared" si="311"/>
        <v>-22857.07</v>
      </c>
      <c r="K9933" t="s">
        <v>1875</v>
      </c>
      <c r="L9933" t="s">
        <v>879</v>
      </c>
      <c r="M9933" t="s">
        <v>888</v>
      </c>
      <c r="N9933" t="str">
        <f t="shared" si="310"/>
        <v>R, C</v>
      </c>
    </row>
    <row r="9934" spans="1:14" x14ac:dyDescent="0.25">
      <c r="A9934" t="s">
        <v>11</v>
      </c>
      <c r="B9934" t="s">
        <v>861</v>
      </c>
      <c r="C9934" s="2">
        <v>2026</v>
      </c>
      <c r="D9934" t="s">
        <v>1801</v>
      </c>
      <c r="E9934" t="s">
        <v>1051</v>
      </c>
      <c r="F9934" t="s">
        <v>20</v>
      </c>
      <c r="G9934" t="s">
        <v>19</v>
      </c>
      <c r="H9934" t="s">
        <v>1304</v>
      </c>
      <c r="I9934" s="26">
        <v>10610.2</v>
      </c>
      <c r="J9934" s="12">
        <f t="shared" si="311"/>
        <v>-10610.2</v>
      </c>
      <c r="K9934" t="s">
        <v>1875</v>
      </c>
      <c r="L9934" t="s">
        <v>879</v>
      </c>
      <c r="M9934" t="s">
        <v>887</v>
      </c>
      <c r="N9934" t="str">
        <f t="shared" si="310"/>
        <v>R, A</v>
      </c>
    </row>
    <row r="9935" spans="1:14" x14ac:dyDescent="0.25">
      <c r="A9935" t="s">
        <v>11</v>
      </c>
      <c r="B9935" t="s">
        <v>861</v>
      </c>
      <c r="C9935" s="2">
        <v>2026</v>
      </c>
      <c r="D9935" t="s">
        <v>1801</v>
      </c>
      <c r="E9935" t="s">
        <v>1055</v>
      </c>
      <c r="F9935" t="s">
        <v>14</v>
      </c>
      <c r="G9935" t="s">
        <v>405</v>
      </c>
      <c r="H9935" t="s">
        <v>1145</v>
      </c>
      <c r="I9935" s="26">
        <v>10000</v>
      </c>
      <c r="J9935" s="12">
        <f t="shared" si="311"/>
        <v>-10000</v>
      </c>
      <c r="K9935" t="s">
        <v>1875</v>
      </c>
      <c r="L9935" t="s">
        <v>878</v>
      </c>
      <c r="M9935" t="s">
        <v>887</v>
      </c>
      <c r="N9935" t="str">
        <f t="shared" si="310"/>
        <v>E, A</v>
      </c>
    </row>
    <row r="9936" spans="1:14" x14ac:dyDescent="0.25">
      <c r="A9936" t="s">
        <v>11</v>
      </c>
      <c r="B9936" t="s">
        <v>861</v>
      </c>
      <c r="C9936" s="2">
        <v>2026</v>
      </c>
      <c r="D9936" t="s">
        <v>1801</v>
      </c>
      <c r="E9936" t="s">
        <v>1077</v>
      </c>
      <c r="F9936" t="s">
        <v>21</v>
      </c>
      <c r="G9936" t="s">
        <v>19</v>
      </c>
      <c r="H9936" t="s">
        <v>1109</v>
      </c>
      <c r="I9936" s="26">
        <v>925588.74</v>
      </c>
      <c r="J9936" s="12">
        <f t="shared" si="311"/>
        <v>-925588.74</v>
      </c>
      <c r="K9936" t="s">
        <v>1875</v>
      </c>
      <c r="L9936" t="s">
        <v>879</v>
      </c>
      <c r="M9936" t="s">
        <v>888</v>
      </c>
      <c r="N9936" t="str">
        <f t="shared" si="310"/>
        <v>R, C</v>
      </c>
    </row>
    <row r="9937" spans="1:14" x14ac:dyDescent="0.25">
      <c r="A9937" t="s">
        <v>11</v>
      </c>
      <c r="B9937" t="s">
        <v>861</v>
      </c>
      <c r="C9937" s="2">
        <v>2026</v>
      </c>
      <c r="D9937" t="s">
        <v>1801</v>
      </c>
      <c r="E9937" t="s">
        <v>1077</v>
      </c>
      <c r="F9937" t="s">
        <v>18</v>
      </c>
      <c r="G9937" t="s">
        <v>19</v>
      </c>
      <c r="H9937" t="s">
        <v>1489</v>
      </c>
      <c r="I9937" s="26">
        <v>524485.18999999994</v>
      </c>
      <c r="J9937" s="12">
        <f t="shared" si="311"/>
        <v>-524485.18999999994</v>
      </c>
      <c r="K9937" t="s">
        <v>1875</v>
      </c>
      <c r="L9937" t="s">
        <v>879</v>
      </c>
      <c r="M9937" t="s">
        <v>888</v>
      </c>
      <c r="N9937" t="str">
        <f t="shared" si="310"/>
        <v>R, C</v>
      </c>
    </row>
    <row r="9938" spans="1:14" x14ac:dyDescent="0.25">
      <c r="A9938" t="s">
        <v>11</v>
      </c>
      <c r="B9938" t="s">
        <v>861</v>
      </c>
      <c r="C9938" s="2">
        <v>2026</v>
      </c>
      <c r="D9938" t="s">
        <v>1801</v>
      </c>
      <c r="E9938" t="s">
        <v>1080</v>
      </c>
      <c r="F9938" t="s">
        <v>18</v>
      </c>
      <c r="G9938" t="s">
        <v>15</v>
      </c>
      <c r="H9938" t="s">
        <v>1233</v>
      </c>
      <c r="I9938" s="26">
        <v>771772.58</v>
      </c>
      <c r="J9938" s="12">
        <f t="shared" si="311"/>
        <v>-771772.58</v>
      </c>
      <c r="K9938" t="s">
        <v>1875</v>
      </c>
      <c r="L9938" t="s">
        <v>879</v>
      </c>
      <c r="M9938" t="s">
        <v>888</v>
      </c>
      <c r="N9938" t="str">
        <f t="shared" si="310"/>
        <v>R, C</v>
      </c>
    </row>
    <row r="9939" spans="1:14" x14ac:dyDescent="0.25">
      <c r="A9939" t="s">
        <v>11</v>
      </c>
      <c r="B9939" t="s">
        <v>12</v>
      </c>
      <c r="C9939" s="2">
        <v>2026</v>
      </c>
      <c r="D9939" t="s">
        <v>961</v>
      </c>
      <c r="E9939" t="s">
        <v>1055</v>
      </c>
      <c r="F9939" t="s">
        <v>14</v>
      </c>
      <c r="G9939" t="s">
        <v>19</v>
      </c>
      <c r="H9939" t="s">
        <v>1130</v>
      </c>
      <c r="I9939" s="26">
        <v>0</v>
      </c>
      <c r="J9939" s="12">
        <f t="shared" si="311"/>
        <v>0</v>
      </c>
      <c r="K9939" t="s">
        <v>1875</v>
      </c>
      <c r="L9939" t="s">
        <v>879</v>
      </c>
      <c r="M9939" t="s">
        <v>888</v>
      </c>
      <c r="N9939" t="str">
        <f t="shared" si="310"/>
        <v>R, C</v>
      </c>
    </row>
    <row r="9940" spans="1:14" x14ac:dyDescent="0.25">
      <c r="A9940" t="s">
        <v>11</v>
      </c>
      <c r="B9940" t="s">
        <v>12</v>
      </c>
      <c r="C9940" s="2">
        <v>2026</v>
      </c>
      <c r="D9940" t="s">
        <v>1745</v>
      </c>
      <c r="E9940" t="s">
        <v>1101</v>
      </c>
      <c r="F9940" t="s">
        <v>22</v>
      </c>
      <c r="G9940" t="s">
        <v>19</v>
      </c>
      <c r="H9940" t="s">
        <v>1056</v>
      </c>
      <c r="I9940" s="26">
        <v>-32050292.210000001</v>
      </c>
      <c r="J9940" s="12">
        <f t="shared" si="311"/>
        <v>32050292.210000001</v>
      </c>
      <c r="K9940" t="s">
        <v>1875</v>
      </c>
      <c r="L9940" t="s">
        <v>879</v>
      </c>
      <c r="M9940" t="s">
        <v>888</v>
      </c>
      <c r="N9940" t="str">
        <f t="shared" si="310"/>
        <v>R, C</v>
      </c>
    </row>
    <row r="9941" spans="1:14" x14ac:dyDescent="0.25">
      <c r="A9941" t="s">
        <v>11</v>
      </c>
      <c r="B9941" t="s">
        <v>12</v>
      </c>
      <c r="C9941" s="2">
        <v>2025</v>
      </c>
      <c r="D9941" t="s">
        <v>1801</v>
      </c>
      <c r="E9941" t="s">
        <v>1080</v>
      </c>
      <c r="F9941" t="s">
        <v>20</v>
      </c>
      <c r="G9941" t="s">
        <v>15</v>
      </c>
      <c r="H9941" t="s">
        <v>1175</v>
      </c>
      <c r="I9941" s="26">
        <v>-8362.83</v>
      </c>
      <c r="J9941" s="12">
        <f t="shared" si="311"/>
        <v>8362.83</v>
      </c>
      <c r="K9941" t="s">
        <v>1875</v>
      </c>
      <c r="L9941" t="s">
        <v>878</v>
      </c>
      <c r="M9941" t="s">
        <v>888</v>
      </c>
      <c r="N9941" t="str">
        <f t="shared" si="310"/>
        <v>E, C</v>
      </c>
    </row>
    <row r="9942" spans="1:14" x14ac:dyDescent="0.25">
      <c r="A9942" t="s">
        <v>11</v>
      </c>
      <c r="B9942" t="s">
        <v>861</v>
      </c>
      <c r="C9942" s="2">
        <v>2026</v>
      </c>
      <c r="D9942" t="s">
        <v>1801</v>
      </c>
      <c r="E9942" t="s">
        <v>1066</v>
      </c>
      <c r="F9942" t="s">
        <v>21</v>
      </c>
      <c r="G9942" t="s">
        <v>175</v>
      </c>
      <c r="H9942" t="s">
        <v>1371</v>
      </c>
      <c r="I9942" s="26">
        <v>119777.7</v>
      </c>
      <c r="J9942" s="12">
        <f t="shared" si="311"/>
        <v>-119777.7</v>
      </c>
      <c r="K9942" t="s">
        <v>1875</v>
      </c>
      <c r="L9942" t="s">
        <v>878</v>
      </c>
      <c r="M9942" t="s">
        <v>887</v>
      </c>
      <c r="N9942" t="str">
        <f t="shared" si="310"/>
        <v>E, A</v>
      </c>
    </row>
    <row r="9943" spans="1:14" x14ac:dyDescent="0.25">
      <c r="A9943" t="s">
        <v>11</v>
      </c>
      <c r="B9943" t="s">
        <v>12</v>
      </c>
      <c r="C9943" s="2">
        <v>2025</v>
      </c>
      <c r="D9943" t="s">
        <v>1801</v>
      </c>
      <c r="E9943" t="s">
        <v>1066</v>
      </c>
      <c r="F9943" t="s">
        <v>24</v>
      </c>
      <c r="G9943" t="s">
        <v>25</v>
      </c>
      <c r="H9943" t="s">
        <v>300</v>
      </c>
      <c r="I9943" s="26">
        <v>-5207249.67</v>
      </c>
      <c r="J9943" s="12">
        <f t="shared" si="311"/>
        <v>5207249.67</v>
      </c>
      <c r="K9943" t="s">
        <v>1875</v>
      </c>
      <c r="L9943" t="s">
        <v>879</v>
      </c>
      <c r="M9943" t="s">
        <v>888</v>
      </c>
      <c r="N9943" t="str">
        <f t="shared" si="310"/>
        <v>R, C</v>
      </c>
    </row>
    <row r="9944" spans="1:14" x14ac:dyDescent="0.25">
      <c r="A9944" t="s">
        <v>11</v>
      </c>
      <c r="B9944" t="s">
        <v>860</v>
      </c>
      <c r="C9944" s="2">
        <v>2026</v>
      </c>
      <c r="D9944" t="s">
        <v>1801</v>
      </c>
      <c r="E9944" t="s">
        <v>1053</v>
      </c>
      <c r="F9944" t="s">
        <v>14</v>
      </c>
      <c r="G9944" t="s">
        <v>19</v>
      </c>
      <c r="H9944" t="s">
        <v>1082</v>
      </c>
      <c r="I9944" s="26">
        <v>0</v>
      </c>
      <c r="J9944" s="12">
        <f t="shared" si="311"/>
        <v>0</v>
      </c>
      <c r="K9944" t="s">
        <v>1875</v>
      </c>
      <c r="L9944" t="s">
        <v>879</v>
      </c>
      <c r="M9944" t="s">
        <v>887</v>
      </c>
      <c r="N9944" t="str">
        <f t="shared" si="310"/>
        <v>R, A</v>
      </c>
    </row>
    <row r="9945" spans="1:14" x14ac:dyDescent="0.25">
      <c r="A9945" t="s">
        <v>11</v>
      </c>
      <c r="B9945" t="s">
        <v>860</v>
      </c>
      <c r="C9945" s="2">
        <v>2026</v>
      </c>
      <c r="D9945" t="s">
        <v>1801</v>
      </c>
      <c r="E9945" t="s">
        <v>1066</v>
      </c>
      <c r="F9945" t="s">
        <v>22</v>
      </c>
      <c r="G9945" t="s">
        <v>173</v>
      </c>
      <c r="H9945" t="s">
        <v>1561</v>
      </c>
      <c r="I9945" s="26">
        <v>2299709.5299999998</v>
      </c>
      <c r="J9945" s="12">
        <f t="shared" si="311"/>
        <v>-2299709.5299999998</v>
      </c>
      <c r="K9945" t="s">
        <v>1875</v>
      </c>
      <c r="L9945" t="s">
        <v>879</v>
      </c>
      <c r="M9945" t="s">
        <v>888</v>
      </c>
      <c r="N9945" t="str">
        <f t="shared" si="310"/>
        <v>R, C</v>
      </c>
    </row>
    <row r="9946" spans="1:14" x14ac:dyDescent="0.25">
      <c r="A9946" t="s">
        <v>11</v>
      </c>
      <c r="B9946" t="s">
        <v>12</v>
      </c>
      <c r="C9946" s="2">
        <v>2025</v>
      </c>
      <c r="D9946" t="s">
        <v>1801</v>
      </c>
      <c r="E9946" t="s">
        <v>1051</v>
      </c>
      <c r="F9946" t="s">
        <v>24</v>
      </c>
      <c r="G9946" t="s">
        <v>27</v>
      </c>
      <c r="H9946" t="s">
        <v>287</v>
      </c>
      <c r="I9946" s="26">
        <v>-25006.63</v>
      </c>
      <c r="J9946" s="12">
        <f t="shared" si="311"/>
        <v>25006.63</v>
      </c>
      <c r="K9946" t="s">
        <v>1875</v>
      </c>
      <c r="L9946" t="s">
        <v>879</v>
      </c>
      <c r="M9946" t="s">
        <v>888</v>
      </c>
      <c r="N9946" t="str">
        <f t="shared" si="310"/>
        <v>R, C</v>
      </c>
    </row>
    <row r="9947" spans="1:14" x14ac:dyDescent="0.25">
      <c r="A9947" t="s">
        <v>11</v>
      </c>
      <c r="B9947" t="s">
        <v>861</v>
      </c>
      <c r="C9947" s="2">
        <v>2026</v>
      </c>
      <c r="D9947" t="s">
        <v>1801</v>
      </c>
      <c r="E9947" t="s">
        <v>1066</v>
      </c>
      <c r="F9947" t="s">
        <v>410</v>
      </c>
      <c r="G9947" t="s">
        <v>175</v>
      </c>
      <c r="H9947" t="s">
        <v>1646</v>
      </c>
      <c r="I9947" s="26">
        <v>2889321.35</v>
      </c>
      <c r="J9947" s="12">
        <f t="shared" si="311"/>
        <v>-2889321.35</v>
      </c>
      <c r="K9947" t="s">
        <v>1875</v>
      </c>
      <c r="L9947" t="s">
        <v>878</v>
      </c>
      <c r="M9947" t="s">
        <v>889</v>
      </c>
      <c r="N9947" t="str">
        <f t="shared" si="310"/>
        <v>E, S</v>
      </c>
    </row>
    <row r="9948" spans="1:14" x14ac:dyDescent="0.25">
      <c r="A9948" t="s">
        <v>11</v>
      </c>
      <c r="B9948" t="s">
        <v>860</v>
      </c>
      <c r="C9948" s="2">
        <v>2026</v>
      </c>
      <c r="D9948" t="s">
        <v>1801</v>
      </c>
      <c r="E9948" t="s">
        <v>1066</v>
      </c>
      <c r="F9948" t="s">
        <v>22</v>
      </c>
      <c r="G9948" t="s">
        <v>173</v>
      </c>
      <c r="H9948" t="s">
        <v>1487</v>
      </c>
      <c r="I9948" s="26">
        <v>406030</v>
      </c>
      <c r="J9948" s="12">
        <f t="shared" si="311"/>
        <v>-406030</v>
      </c>
      <c r="K9948" t="s">
        <v>1875</v>
      </c>
      <c r="L9948" t="s">
        <v>878</v>
      </c>
      <c r="M9948" t="s">
        <v>886</v>
      </c>
      <c r="N9948" t="str">
        <f t="shared" si="310"/>
        <v>E, B</v>
      </c>
    </row>
    <row r="9949" spans="1:14" x14ac:dyDescent="0.25">
      <c r="A9949" t="s">
        <v>11</v>
      </c>
      <c r="B9949" t="s">
        <v>860</v>
      </c>
      <c r="C9949" s="2">
        <v>2027</v>
      </c>
      <c r="D9949" t="s">
        <v>1745</v>
      </c>
      <c r="E9949" t="s">
        <v>1066</v>
      </c>
      <c r="F9949" t="s">
        <v>22</v>
      </c>
      <c r="G9949" t="s">
        <v>173</v>
      </c>
      <c r="H9949" t="s">
        <v>1075</v>
      </c>
      <c r="I9949" s="26">
        <v>99090.75</v>
      </c>
      <c r="J9949" s="12">
        <f t="shared" si="311"/>
        <v>-99090.75</v>
      </c>
      <c r="K9949" t="s">
        <v>1875</v>
      </c>
      <c r="L9949" t="s">
        <v>879</v>
      </c>
      <c r="M9949" t="s">
        <v>888</v>
      </c>
      <c r="N9949" t="str">
        <f t="shared" si="310"/>
        <v>R, C</v>
      </c>
    </row>
    <row r="9950" spans="1:14" x14ac:dyDescent="0.25">
      <c r="A9950" t="s">
        <v>11</v>
      </c>
      <c r="B9950" t="s">
        <v>861</v>
      </c>
      <c r="C9950" s="2">
        <v>2026</v>
      </c>
      <c r="D9950" t="s">
        <v>1801</v>
      </c>
      <c r="E9950" t="s">
        <v>1073</v>
      </c>
      <c r="F9950" t="s">
        <v>22</v>
      </c>
      <c r="G9950" t="s">
        <v>315</v>
      </c>
      <c r="H9950" t="s">
        <v>1632</v>
      </c>
      <c r="I9950" s="26">
        <v>155800</v>
      </c>
      <c r="J9950" s="12">
        <f t="shared" si="311"/>
        <v>-155800</v>
      </c>
      <c r="K9950" t="s">
        <v>1875</v>
      </c>
      <c r="L9950" t="s">
        <v>878</v>
      </c>
      <c r="M9950" t="s">
        <v>887</v>
      </c>
      <c r="N9950" t="str">
        <f t="shared" si="310"/>
        <v>E, A</v>
      </c>
    </row>
    <row r="9951" spans="1:14" x14ac:dyDescent="0.25">
      <c r="A9951" t="s">
        <v>11</v>
      </c>
      <c r="B9951" t="s">
        <v>12</v>
      </c>
      <c r="C9951" s="2">
        <v>2026</v>
      </c>
      <c r="D9951" t="s">
        <v>1801</v>
      </c>
      <c r="E9951" t="s">
        <v>1080</v>
      </c>
      <c r="F9951" t="s">
        <v>21</v>
      </c>
      <c r="G9951" t="s">
        <v>15</v>
      </c>
      <c r="H9951" t="s">
        <v>1073</v>
      </c>
      <c r="I9951" s="26">
        <v>-10000</v>
      </c>
      <c r="J9951" s="12">
        <f t="shared" si="311"/>
        <v>10000</v>
      </c>
      <c r="K9951" t="s">
        <v>1875</v>
      </c>
      <c r="L9951" t="s">
        <v>878</v>
      </c>
      <c r="M9951" t="s">
        <v>888</v>
      </c>
      <c r="N9951" t="str">
        <f t="shared" si="310"/>
        <v>E, C</v>
      </c>
    </row>
    <row r="9952" spans="1:14" x14ac:dyDescent="0.25">
      <c r="A9952" t="s">
        <v>11</v>
      </c>
      <c r="B9952" t="s">
        <v>860</v>
      </c>
      <c r="C9952" s="2">
        <v>2027</v>
      </c>
      <c r="D9952" t="s">
        <v>1801</v>
      </c>
      <c r="E9952" t="s">
        <v>1058</v>
      </c>
      <c r="F9952" t="s">
        <v>14</v>
      </c>
      <c r="G9952" t="s">
        <v>19</v>
      </c>
      <c r="H9952" t="s">
        <v>1349</v>
      </c>
      <c r="I9952" s="26">
        <v>31.54</v>
      </c>
      <c r="J9952" s="12">
        <f t="shared" si="311"/>
        <v>-31.54</v>
      </c>
      <c r="K9952" t="s">
        <v>1875</v>
      </c>
      <c r="L9952" t="s">
        <v>878</v>
      </c>
      <c r="M9952" t="s">
        <v>887</v>
      </c>
      <c r="N9952" t="str">
        <f t="shared" si="310"/>
        <v>E, A</v>
      </c>
    </row>
    <row r="9953" spans="1:14" x14ac:dyDescent="0.25">
      <c r="A9953" t="s">
        <v>11</v>
      </c>
      <c r="B9953" t="s">
        <v>860</v>
      </c>
      <c r="C9953" s="2">
        <v>2027</v>
      </c>
      <c r="D9953" t="s">
        <v>1037</v>
      </c>
      <c r="E9953" t="s">
        <v>1101</v>
      </c>
      <c r="F9953" t="s">
        <v>14</v>
      </c>
      <c r="G9953" t="s">
        <v>19</v>
      </c>
      <c r="H9953" t="s">
        <v>1056</v>
      </c>
      <c r="I9953" s="26">
        <v>0</v>
      </c>
      <c r="J9953" s="12">
        <f t="shared" si="311"/>
        <v>0</v>
      </c>
      <c r="K9953" t="s">
        <v>1875</v>
      </c>
      <c r="L9953" t="s">
        <v>879</v>
      </c>
      <c r="M9953" t="s">
        <v>888</v>
      </c>
      <c r="N9953" t="str">
        <f t="shared" si="310"/>
        <v>R, C</v>
      </c>
    </row>
    <row r="9954" spans="1:14" x14ac:dyDescent="0.25">
      <c r="A9954" t="s">
        <v>11</v>
      </c>
      <c r="B9954" t="s">
        <v>860</v>
      </c>
      <c r="C9954" s="2">
        <v>2027</v>
      </c>
      <c r="D9954" t="s">
        <v>1745</v>
      </c>
      <c r="E9954" t="s">
        <v>1058</v>
      </c>
      <c r="F9954" t="s">
        <v>14</v>
      </c>
      <c r="G9954" t="s">
        <v>19</v>
      </c>
      <c r="H9954" t="s">
        <v>1059</v>
      </c>
      <c r="I9954" s="26">
        <v>0</v>
      </c>
      <c r="J9954" s="12">
        <f t="shared" si="311"/>
        <v>0</v>
      </c>
      <c r="K9954" t="s">
        <v>1875</v>
      </c>
      <c r="L9954" t="s">
        <v>879</v>
      </c>
      <c r="M9954" t="s">
        <v>887</v>
      </c>
      <c r="N9954" t="str">
        <f t="shared" si="310"/>
        <v>R, A</v>
      </c>
    </row>
    <row r="9955" spans="1:14" x14ac:dyDescent="0.25">
      <c r="A9955" t="s">
        <v>11</v>
      </c>
      <c r="B9955" t="s">
        <v>860</v>
      </c>
      <c r="C9955" s="2">
        <v>2026</v>
      </c>
      <c r="D9955" t="s">
        <v>1801</v>
      </c>
      <c r="E9955" t="s">
        <v>1051</v>
      </c>
      <c r="F9955" t="s">
        <v>16</v>
      </c>
      <c r="G9955" t="s">
        <v>19</v>
      </c>
      <c r="H9955" t="s">
        <v>1444</v>
      </c>
      <c r="I9955" s="26">
        <v>54665</v>
      </c>
      <c r="J9955" s="12">
        <f t="shared" si="311"/>
        <v>-54665</v>
      </c>
      <c r="K9955" t="s">
        <v>1875</v>
      </c>
      <c r="L9955" t="s">
        <v>878</v>
      </c>
      <c r="M9955" t="s">
        <v>887</v>
      </c>
      <c r="N9955" t="str">
        <f t="shared" si="310"/>
        <v>E, A</v>
      </c>
    </row>
    <row r="9956" spans="1:14" x14ac:dyDescent="0.25">
      <c r="A9956" t="s">
        <v>11</v>
      </c>
      <c r="B9956" t="s">
        <v>12</v>
      </c>
      <c r="C9956" s="2">
        <v>2025</v>
      </c>
      <c r="D9956" t="s">
        <v>1801</v>
      </c>
      <c r="E9956" t="s">
        <v>1073</v>
      </c>
      <c r="F9956" t="s">
        <v>24</v>
      </c>
      <c r="G9956" t="s">
        <v>27</v>
      </c>
      <c r="H9956" t="s">
        <v>936</v>
      </c>
      <c r="I9956" s="26">
        <v>-782512.69</v>
      </c>
      <c r="J9956" s="12">
        <f t="shared" si="311"/>
        <v>782512.69</v>
      </c>
      <c r="K9956" t="s">
        <v>1875</v>
      </c>
      <c r="L9956" t="s">
        <v>879</v>
      </c>
      <c r="M9956" t="s">
        <v>888</v>
      </c>
      <c r="N9956" t="str">
        <f t="shared" si="310"/>
        <v>R, C</v>
      </c>
    </row>
    <row r="9957" spans="1:14" x14ac:dyDescent="0.25">
      <c r="A9957" t="s">
        <v>11</v>
      </c>
      <c r="B9957" t="s">
        <v>860</v>
      </c>
      <c r="C9957" s="2">
        <v>2026</v>
      </c>
      <c r="D9957" t="s">
        <v>968</v>
      </c>
      <c r="E9957" t="s">
        <v>1066</v>
      </c>
      <c r="F9957" t="s">
        <v>22</v>
      </c>
      <c r="G9957" t="s">
        <v>173</v>
      </c>
      <c r="H9957" t="s">
        <v>1256</v>
      </c>
      <c r="I9957" s="26">
        <v>2500</v>
      </c>
      <c r="J9957" s="12">
        <f t="shared" si="311"/>
        <v>-2500</v>
      </c>
      <c r="K9957" t="s">
        <v>1875</v>
      </c>
      <c r="L9957" t="s">
        <v>878</v>
      </c>
      <c r="M9957" t="s">
        <v>886</v>
      </c>
      <c r="N9957" t="str">
        <f t="shared" si="310"/>
        <v>E, B</v>
      </c>
    </row>
    <row r="9958" spans="1:14" x14ac:dyDescent="0.25">
      <c r="A9958" t="s">
        <v>11</v>
      </c>
      <c r="B9958" t="s">
        <v>860</v>
      </c>
      <c r="C9958" s="2">
        <v>2026</v>
      </c>
      <c r="D9958" t="s">
        <v>1801</v>
      </c>
      <c r="E9958" t="s">
        <v>1092</v>
      </c>
      <c r="F9958" t="s">
        <v>14</v>
      </c>
      <c r="G9958" t="s">
        <v>19</v>
      </c>
      <c r="H9958" t="s">
        <v>1117</v>
      </c>
      <c r="I9958" s="26">
        <v>-4824.67</v>
      </c>
      <c r="J9958" s="12">
        <f t="shared" si="311"/>
        <v>4824.67</v>
      </c>
      <c r="K9958" t="s">
        <v>1875</v>
      </c>
      <c r="L9958" t="s">
        <v>879</v>
      </c>
      <c r="M9958" t="s">
        <v>887</v>
      </c>
      <c r="N9958" t="str">
        <f t="shared" si="310"/>
        <v>R, A</v>
      </c>
    </row>
    <row r="9959" spans="1:14" x14ac:dyDescent="0.25">
      <c r="A9959" t="s">
        <v>11</v>
      </c>
      <c r="B9959" t="s">
        <v>12</v>
      </c>
      <c r="C9959" s="2">
        <v>2026</v>
      </c>
      <c r="D9959" t="s">
        <v>1801</v>
      </c>
      <c r="E9959" t="s">
        <v>1055</v>
      </c>
      <c r="F9959" t="s">
        <v>24</v>
      </c>
      <c r="G9959" t="s">
        <v>27</v>
      </c>
      <c r="H9959" t="s">
        <v>1775</v>
      </c>
      <c r="I9959" s="26">
        <v>0</v>
      </c>
      <c r="J9959" s="12">
        <f t="shared" si="311"/>
        <v>0</v>
      </c>
      <c r="K9959" t="s">
        <v>1875</v>
      </c>
      <c r="L9959" t="s">
        <v>879</v>
      </c>
      <c r="M9959" t="s">
        <v>888</v>
      </c>
      <c r="N9959" t="str">
        <f t="shared" si="310"/>
        <v>R, C</v>
      </c>
    </row>
    <row r="9960" spans="1:14" x14ac:dyDescent="0.25">
      <c r="A9960" t="s">
        <v>11</v>
      </c>
      <c r="B9960" t="s">
        <v>12</v>
      </c>
      <c r="C9960" s="2">
        <v>2026</v>
      </c>
      <c r="D9960" t="s">
        <v>1801</v>
      </c>
      <c r="E9960" t="s">
        <v>1143</v>
      </c>
      <c r="F9960" t="s">
        <v>24</v>
      </c>
      <c r="G9960" t="s">
        <v>27</v>
      </c>
      <c r="H9960" t="s">
        <v>427</v>
      </c>
      <c r="I9960" s="26">
        <v>0</v>
      </c>
      <c r="J9960" s="12">
        <f t="shared" si="311"/>
        <v>0</v>
      </c>
      <c r="K9960" t="s">
        <v>1875</v>
      </c>
      <c r="L9960" t="s">
        <v>879</v>
      </c>
      <c r="M9960" t="s">
        <v>888</v>
      </c>
      <c r="N9960" t="str">
        <f t="shared" si="310"/>
        <v>R, C</v>
      </c>
    </row>
    <row r="9961" spans="1:14" x14ac:dyDescent="0.25">
      <c r="A9961" t="s">
        <v>11</v>
      </c>
      <c r="B9961" t="s">
        <v>12</v>
      </c>
      <c r="C9961" s="2">
        <v>2026</v>
      </c>
      <c r="D9961" t="s">
        <v>1801</v>
      </c>
      <c r="E9961" t="s">
        <v>1080</v>
      </c>
      <c r="F9961" t="s">
        <v>18</v>
      </c>
      <c r="G9961" t="s">
        <v>15</v>
      </c>
      <c r="H9961" t="s">
        <v>1498</v>
      </c>
      <c r="I9961" s="26">
        <v>-41000</v>
      </c>
      <c r="J9961" s="12">
        <f t="shared" si="311"/>
        <v>41000</v>
      </c>
      <c r="K9961" t="s">
        <v>1875</v>
      </c>
      <c r="L9961" t="s">
        <v>878</v>
      </c>
      <c r="M9961" t="s">
        <v>888</v>
      </c>
      <c r="N9961" t="str">
        <f t="shared" si="310"/>
        <v>E, C</v>
      </c>
    </row>
    <row r="9962" spans="1:14" x14ac:dyDescent="0.25">
      <c r="A9962" t="s">
        <v>11</v>
      </c>
      <c r="B9962" t="s">
        <v>12</v>
      </c>
      <c r="C9962" s="2">
        <v>2026</v>
      </c>
      <c r="D9962" t="s">
        <v>1801</v>
      </c>
      <c r="E9962" t="s">
        <v>1139</v>
      </c>
      <c r="F9962" t="s">
        <v>21</v>
      </c>
      <c r="G9962" t="s">
        <v>19</v>
      </c>
      <c r="H9962" t="s">
        <v>1446</v>
      </c>
      <c r="I9962" s="26">
        <v>-592721</v>
      </c>
      <c r="J9962" s="12">
        <f t="shared" si="311"/>
        <v>592721</v>
      </c>
      <c r="K9962" t="s">
        <v>1875</v>
      </c>
      <c r="L9962" t="s">
        <v>879</v>
      </c>
      <c r="M9962" t="s">
        <v>887</v>
      </c>
      <c r="N9962" t="str">
        <f t="shared" si="310"/>
        <v>R, A</v>
      </c>
    </row>
    <row r="9963" spans="1:14" x14ac:dyDescent="0.25">
      <c r="A9963" t="s">
        <v>11</v>
      </c>
      <c r="B9963" t="s">
        <v>12</v>
      </c>
      <c r="C9963" s="2">
        <v>2026</v>
      </c>
      <c r="D9963" t="s">
        <v>1801</v>
      </c>
      <c r="E9963" t="s">
        <v>1066</v>
      </c>
      <c r="F9963" t="s">
        <v>21</v>
      </c>
      <c r="G9963" t="s">
        <v>27</v>
      </c>
      <c r="H9963" t="s">
        <v>1711</v>
      </c>
      <c r="I9963" s="26">
        <v>0</v>
      </c>
      <c r="J9963" s="12">
        <f t="shared" si="311"/>
        <v>0</v>
      </c>
      <c r="K9963" t="s">
        <v>1875</v>
      </c>
      <c r="L9963" t="s">
        <v>879</v>
      </c>
      <c r="M9963" t="s">
        <v>888</v>
      </c>
      <c r="N9963" t="str">
        <f t="shared" si="310"/>
        <v>R, C</v>
      </c>
    </row>
    <row r="9964" spans="1:14" x14ac:dyDescent="0.25">
      <c r="A9964" t="s">
        <v>11</v>
      </c>
      <c r="B9964" t="s">
        <v>12</v>
      </c>
      <c r="C9964" s="2">
        <v>2026</v>
      </c>
      <c r="D9964" t="s">
        <v>1801</v>
      </c>
      <c r="E9964" t="s">
        <v>1066</v>
      </c>
      <c r="F9964" t="s">
        <v>24</v>
      </c>
      <c r="G9964" t="s">
        <v>27</v>
      </c>
      <c r="H9964" t="s">
        <v>520</v>
      </c>
      <c r="I9964" s="26">
        <v>0</v>
      </c>
      <c r="J9964" s="12">
        <f t="shared" si="311"/>
        <v>0</v>
      </c>
      <c r="K9964" t="s">
        <v>1875</v>
      </c>
      <c r="L9964" t="s">
        <v>879</v>
      </c>
      <c r="M9964" t="s">
        <v>888</v>
      </c>
      <c r="N9964" t="str">
        <f t="shared" si="310"/>
        <v>R, C</v>
      </c>
    </row>
    <row r="9965" spans="1:14" x14ac:dyDescent="0.25">
      <c r="A9965" t="s">
        <v>11</v>
      </c>
      <c r="B9965" t="s">
        <v>12</v>
      </c>
      <c r="C9965" s="2">
        <v>2026</v>
      </c>
      <c r="D9965" t="s">
        <v>1801</v>
      </c>
      <c r="E9965" t="s">
        <v>1221</v>
      </c>
      <c r="F9965" t="s">
        <v>18</v>
      </c>
      <c r="G9965" t="s">
        <v>19</v>
      </c>
      <c r="H9965" t="s">
        <v>1143</v>
      </c>
      <c r="I9965" s="26">
        <v>-6824400</v>
      </c>
      <c r="J9965" s="12">
        <f t="shared" si="311"/>
        <v>6824400</v>
      </c>
      <c r="K9965" t="s">
        <v>1875</v>
      </c>
      <c r="L9965" t="s">
        <v>879</v>
      </c>
      <c r="M9965" t="s">
        <v>888</v>
      </c>
      <c r="N9965" t="str">
        <f t="shared" si="310"/>
        <v>R, C</v>
      </c>
    </row>
    <row r="9966" spans="1:14" x14ac:dyDescent="0.25">
      <c r="A9966" t="s">
        <v>11</v>
      </c>
      <c r="B9966" t="s">
        <v>12</v>
      </c>
      <c r="C9966" s="2">
        <v>2026</v>
      </c>
      <c r="D9966" t="s">
        <v>1801</v>
      </c>
      <c r="E9966" t="s">
        <v>1051</v>
      </c>
      <c r="F9966" t="s">
        <v>22</v>
      </c>
      <c r="G9966" t="s">
        <v>19</v>
      </c>
      <c r="H9966" t="s">
        <v>1403</v>
      </c>
      <c r="I9966" s="26">
        <v>-211409900</v>
      </c>
      <c r="J9966" s="12">
        <f t="shared" si="311"/>
        <v>211409900</v>
      </c>
      <c r="K9966" t="s">
        <v>1875</v>
      </c>
      <c r="L9966" t="s">
        <v>879</v>
      </c>
      <c r="M9966" t="s">
        <v>888</v>
      </c>
      <c r="N9966" t="str">
        <f t="shared" si="310"/>
        <v>R, C</v>
      </c>
    </row>
    <row r="9967" spans="1:14" x14ac:dyDescent="0.25">
      <c r="A9967" t="s">
        <v>11</v>
      </c>
      <c r="B9967" t="s">
        <v>12</v>
      </c>
      <c r="C9967" s="2">
        <v>2026</v>
      </c>
      <c r="D9967" t="s">
        <v>1801</v>
      </c>
      <c r="E9967" t="s">
        <v>1269</v>
      </c>
      <c r="F9967" t="s">
        <v>24</v>
      </c>
      <c r="G9967" t="s">
        <v>27</v>
      </c>
      <c r="H9967" t="s">
        <v>563</v>
      </c>
      <c r="I9967" s="26">
        <v>0</v>
      </c>
      <c r="J9967" s="12">
        <f t="shared" si="311"/>
        <v>0</v>
      </c>
      <c r="K9967" t="s">
        <v>1875</v>
      </c>
      <c r="L9967" t="s">
        <v>879</v>
      </c>
      <c r="M9967" t="s">
        <v>888</v>
      </c>
      <c r="N9967" t="str">
        <f t="shared" si="310"/>
        <v>R, C</v>
      </c>
    </row>
    <row r="9968" spans="1:14" x14ac:dyDescent="0.25">
      <c r="A9968" t="s">
        <v>11</v>
      </c>
      <c r="B9968" t="s">
        <v>12</v>
      </c>
      <c r="C9968" s="2">
        <v>2026</v>
      </c>
      <c r="D9968" t="s">
        <v>1801</v>
      </c>
      <c r="E9968" t="s">
        <v>1080</v>
      </c>
      <c r="F9968" t="s">
        <v>14</v>
      </c>
      <c r="G9968" t="s">
        <v>15</v>
      </c>
      <c r="H9968" t="s">
        <v>1149</v>
      </c>
      <c r="I9968" s="26">
        <v>-32000</v>
      </c>
      <c r="J9968" s="12">
        <f t="shared" si="311"/>
        <v>32000</v>
      </c>
      <c r="K9968" t="s">
        <v>1875</v>
      </c>
      <c r="L9968" t="s">
        <v>879</v>
      </c>
      <c r="M9968" t="s">
        <v>888</v>
      </c>
      <c r="N9968" t="str">
        <f t="shared" si="310"/>
        <v>R, C</v>
      </c>
    </row>
    <row r="9969" spans="1:14" x14ac:dyDescent="0.25">
      <c r="A9969" t="s">
        <v>11</v>
      </c>
      <c r="B9969" t="s">
        <v>12</v>
      </c>
      <c r="C9969" s="2">
        <v>2026</v>
      </c>
      <c r="D9969" t="s">
        <v>1801</v>
      </c>
      <c r="E9969" t="s">
        <v>1080</v>
      </c>
      <c r="F9969" t="s">
        <v>20</v>
      </c>
      <c r="G9969" t="s">
        <v>15</v>
      </c>
      <c r="H9969" t="s">
        <v>1409</v>
      </c>
      <c r="I9969" s="26">
        <v>-31450</v>
      </c>
      <c r="J9969" s="12">
        <f t="shared" si="311"/>
        <v>31450</v>
      </c>
      <c r="K9969" t="s">
        <v>1875</v>
      </c>
      <c r="L9969" t="s">
        <v>879</v>
      </c>
      <c r="M9969" t="s">
        <v>888</v>
      </c>
      <c r="N9969" t="str">
        <f t="shared" si="310"/>
        <v>R, C</v>
      </c>
    </row>
    <row r="9970" spans="1:14" x14ac:dyDescent="0.25">
      <c r="A9970" t="s">
        <v>11</v>
      </c>
      <c r="B9970" t="s">
        <v>862</v>
      </c>
      <c r="C9970" s="2">
        <v>2026</v>
      </c>
      <c r="D9970" t="s">
        <v>1801</v>
      </c>
      <c r="E9970" t="s">
        <v>1101</v>
      </c>
      <c r="F9970" t="s">
        <v>14</v>
      </c>
      <c r="G9970" t="s">
        <v>19</v>
      </c>
      <c r="H9970" t="s">
        <v>1494</v>
      </c>
      <c r="I9970" s="26">
        <v>-3330940.94</v>
      </c>
      <c r="J9970" s="12">
        <f t="shared" si="311"/>
        <v>3330940.94</v>
      </c>
      <c r="K9970" t="s">
        <v>1875</v>
      </c>
      <c r="L9970" t="s">
        <v>879</v>
      </c>
      <c r="M9970" t="s">
        <v>888</v>
      </c>
      <c r="N9970" t="str">
        <f t="shared" si="310"/>
        <v>R, C</v>
      </c>
    </row>
    <row r="9971" spans="1:14" x14ac:dyDescent="0.25">
      <c r="A9971" t="s">
        <v>11</v>
      </c>
      <c r="B9971" t="s">
        <v>860</v>
      </c>
      <c r="C9971" s="2">
        <v>2026</v>
      </c>
      <c r="D9971" t="s">
        <v>1801</v>
      </c>
      <c r="E9971" t="s">
        <v>1051</v>
      </c>
      <c r="F9971" t="s">
        <v>22</v>
      </c>
      <c r="G9971" t="s">
        <v>19</v>
      </c>
      <c r="H9971" t="s">
        <v>1208</v>
      </c>
      <c r="I9971" s="26">
        <v>3198181.28</v>
      </c>
      <c r="J9971" s="12">
        <f t="shared" si="311"/>
        <v>-3198181.28</v>
      </c>
      <c r="K9971" t="s">
        <v>1875</v>
      </c>
      <c r="L9971" t="s">
        <v>879</v>
      </c>
      <c r="M9971" t="s">
        <v>888</v>
      </c>
      <c r="N9971" t="str">
        <f t="shared" si="310"/>
        <v>R, C</v>
      </c>
    </row>
    <row r="9972" spans="1:14" x14ac:dyDescent="0.25">
      <c r="A9972" t="s">
        <v>11</v>
      </c>
      <c r="B9972" t="s">
        <v>861</v>
      </c>
      <c r="C9972" s="2">
        <v>2026</v>
      </c>
      <c r="D9972" t="s">
        <v>1801</v>
      </c>
      <c r="E9972" t="s">
        <v>1139</v>
      </c>
      <c r="F9972" t="s">
        <v>20</v>
      </c>
      <c r="G9972" t="s">
        <v>19</v>
      </c>
      <c r="H9972" t="s">
        <v>1456</v>
      </c>
      <c r="I9972" s="26">
        <v>32331.5</v>
      </c>
      <c r="J9972" s="12">
        <f t="shared" si="311"/>
        <v>-32331.5</v>
      </c>
      <c r="K9972" t="s">
        <v>1875</v>
      </c>
      <c r="L9972" t="s">
        <v>878</v>
      </c>
      <c r="M9972" t="s">
        <v>886</v>
      </c>
      <c r="N9972" t="str">
        <f t="shared" si="310"/>
        <v>E, B</v>
      </c>
    </row>
    <row r="9973" spans="1:14" x14ac:dyDescent="0.25">
      <c r="A9973" t="s">
        <v>11</v>
      </c>
      <c r="B9973" t="s">
        <v>861</v>
      </c>
      <c r="C9973" s="2">
        <v>2026</v>
      </c>
      <c r="D9973" t="s">
        <v>1801</v>
      </c>
      <c r="E9973" t="s">
        <v>1066</v>
      </c>
      <c r="F9973" t="s">
        <v>14</v>
      </c>
      <c r="G9973" t="s">
        <v>175</v>
      </c>
      <c r="H9973" t="s">
        <v>1067</v>
      </c>
      <c r="I9973" s="26">
        <v>1646607.06</v>
      </c>
      <c r="J9973" s="12">
        <f t="shared" si="311"/>
        <v>-1646607.06</v>
      </c>
      <c r="K9973" t="s">
        <v>1875</v>
      </c>
      <c r="L9973" t="s">
        <v>878</v>
      </c>
      <c r="M9973" t="s">
        <v>887</v>
      </c>
      <c r="N9973" t="str">
        <f t="shared" si="310"/>
        <v>E, A</v>
      </c>
    </row>
    <row r="9974" spans="1:14" x14ac:dyDescent="0.25">
      <c r="A9974" t="s">
        <v>11</v>
      </c>
      <c r="B9974" t="s">
        <v>860</v>
      </c>
      <c r="C9974" s="2">
        <v>2026</v>
      </c>
      <c r="D9974" t="s">
        <v>1745</v>
      </c>
      <c r="E9974" t="s">
        <v>1062</v>
      </c>
      <c r="F9974" t="s">
        <v>22</v>
      </c>
      <c r="G9974" t="s">
        <v>19</v>
      </c>
      <c r="H9974" t="s">
        <v>1547</v>
      </c>
      <c r="I9974" s="26">
        <v>0</v>
      </c>
      <c r="J9974" s="12">
        <f t="shared" si="311"/>
        <v>0</v>
      </c>
      <c r="K9974" t="s">
        <v>1875</v>
      </c>
      <c r="L9974" t="s">
        <v>879</v>
      </c>
      <c r="M9974" t="s">
        <v>887</v>
      </c>
      <c r="N9974" t="str">
        <f t="shared" si="310"/>
        <v>R, A</v>
      </c>
    </row>
    <row r="9975" spans="1:14" x14ac:dyDescent="0.25">
      <c r="A9975" t="s">
        <v>11</v>
      </c>
      <c r="B9975" t="s">
        <v>861</v>
      </c>
      <c r="C9975" s="2">
        <v>2026</v>
      </c>
      <c r="D9975" t="s">
        <v>1801</v>
      </c>
      <c r="E9975" t="s">
        <v>1092</v>
      </c>
      <c r="F9975" t="s">
        <v>20</v>
      </c>
      <c r="G9975" t="s">
        <v>19</v>
      </c>
      <c r="H9975" t="s">
        <v>1125</v>
      </c>
      <c r="I9975" s="26">
        <v>473072.44</v>
      </c>
      <c r="J9975" s="12">
        <f t="shared" si="311"/>
        <v>-473072.44</v>
      </c>
      <c r="K9975" t="s">
        <v>1875</v>
      </c>
      <c r="L9975" t="s">
        <v>878</v>
      </c>
      <c r="M9975" t="s">
        <v>887</v>
      </c>
      <c r="N9975" t="str">
        <f t="shared" si="310"/>
        <v>E, A</v>
      </c>
    </row>
    <row r="9976" spans="1:14" x14ac:dyDescent="0.25">
      <c r="A9976" t="s">
        <v>11</v>
      </c>
      <c r="B9976" t="s">
        <v>861</v>
      </c>
      <c r="C9976" s="2">
        <v>2026</v>
      </c>
      <c r="D9976" t="s">
        <v>1745</v>
      </c>
      <c r="E9976" t="s">
        <v>1066</v>
      </c>
      <c r="F9976" t="s">
        <v>14</v>
      </c>
      <c r="G9976" t="s">
        <v>173</v>
      </c>
      <c r="H9976" t="s">
        <v>1438</v>
      </c>
      <c r="I9976" s="26">
        <v>408155.98</v>
      </c>
      <c r="J9976" s="12">
        <f t="shared" si="311"/>
        <v>-408155.98</v>
      </c>
      <c r="K9976" t="s">
        <v>1875</v>
      </c>
      <c r="L9976" t="s">
        <v>879</v>
      </c>
      <c r="M9976" t="s">
        <v>888</v>
      </c>
      <c r="N9976" t="str">
        <f t="shared" si="310"/>
        <v>R, C</v>
      </c>
    </row>
    <row r="9977" spans="1:14" x14ac:dyDescent="0.25">
      <c r="A9977" t="s">
        <v>11</v>
      </c>
      <c r="B9977" t="s">
        <v>860</v>
      </c>
      <c r="C9977" s="2">
        <v>2026</v>
      </c>
      <c r="D9977" t="s">
        <v>1745</v>
      </c>
      <c r="E9977" t="s">
        <v>1051</v>
      </c>
      <c r="F9977" t="s">
        <v>14</v>
      </c>
      <c r="G9977" t="s">
        <v>19</v>
      </c>
      <c r="H9977" t="s">
        <v>1251</v>
      </c>
      <c r="I9977" s="26">
        <v>0</v>
      </c>
      <c r="J9977" s="12">
        <f t="shared" si="311"/>
        <v>0</v>
      </c>
      <c r="K9977" t="s">
        <v>1875</v>
      </c>
      <c r="L9977" t="s">
        <v>879</v>
      </c>
      <c r="M9977" t="s">
        <v>888</v>
      </c>
      <c r="N9977" t="str">
        <f t="shared" si="310"/>
        <v>R, C</v>
      </c>
    </row>
    <row r="9978" spans="1:14" x14ac:dyDescent="0.25">
      <c r="A9978" t="s">
        <v>11</v>
      </c>
      <c r="B9978" t="s">
        <v>12</v>
      </c>
      <c r="C9978" s="2">
        <v>2026</v>
      </c>
      <c r="D9978" t="s">
        <v>1745</v>
      </c>
      <c r="E9978" t="s">
        <v>1064</v>
      </c>
      <c r="F9978" t="s">
        <v>14</v>
      </c>
      <c r="G9978" t="s">
        <v>19</v>
      </c>
      <c r="H9978" t="s">
        <v>1437</v>
      </c>
      <c r="I9978" s="26">
        <v>-53155.54</v>
      </c>
      <c r="J9978" s="12">
        <f t="shared" si="311"/>
        <v>53155.54</v>
      </c>
      <c r="K9978" t="s">
        <v>1875</v>
      </c>
      <c r="L9978" t="s">
        <v>878</v>
      </c>
      <c r="M9978" t="s">
        <v>888</v>
      </c>
      <c r="N9978" t="str">
        <f t="shared" si="310"/>
        <v>E, C</v>
      </c>
    </row>
    <row r="9979" spans="1:14" x14ac:dyDescent="0.25">
      <c r="A9979" t="s">
        <v>11</v>
      </c>
      <c r="B9979" t="s">
        <v>861</v>
      </c>
      <c r="C9979" s="2">
        <v>2026</v>
      </c>
      <c r="D9979" t="s">
        <v>1801</v>
      </c>
      <c r="E9979" t="s">
        <v>1080</v>
      </c>
      <c r="F9979" t="s">
        <v>18</v>
      </c>
      <c r="G9979" t="s">
        <v>15</v>
      </c>
      <c r="H9979" t="s">
        <v>1187</v>
      </c>
      <c r="I9979" s="26">
        <v>4985.38</v>
      </c>
      <c r="J9979" s="12">
        <f t="shared" si="311"/>
        <v>-4985.38</v>
      </c>
      <c r="K9979" t="s">
        <v>1875</v>
      </c>
      <c r="L9979" t="s">
        <v>879</v>
      </c>
      <c r="M9979" t="s">
        <v>888</v>
      </c>
      <c r="N9979" t="str">
        <f t="shared" si="310"/>
        <v>R, C</v>
      </c>
    </row>
    <row r="9980" spans="1:14" x14ac:dyDescent="0.25">
      <c r="A9980" t="s">
        <v>11</v>
      </c>
      <c r="B9980" t="s">
        <v>12</v>
      </c>
      <c r="C9980" s="2">
        <v>2026</v>
      </c>
      <c r="D9980" t="s">
        <v>1801</v>
      </c>
      <c r="E9980" t="s">
        <v>1058</v>
      </c>
      <c r="F9980" t="s">
        <v>22</v>
      </c>
      <c r="G9980" t="s">
        <v>19</v>
      </c>
      <c r="H9980" t="s">
        <v>1102</v>
      </c>
      <c r="I9980" s="26">
        <v>-6367500</v>
      </c>
      <c r="J9980" s="12">
        <f t="shared" si="311"/>
        <v>6367500</v>
      </c>
      <c r="K9980" t="s">
        <v>1875</v>
      </c>
      <c r="L9980" t="s">
        <v>879</v>
      </c>
      <c r="M9980" t="s">
        <v>888</v>
      </c>
      <c r="N9980" t="str">
        <f t="shared" si="310"/>
        <v>R, C</v>
      </c>
    </row>
    <row r="9981" spans="1:14" x14ac:dyDescent="0.25">
      <c r="A9981" t="s">
        <v>11</v>
      </c>
      <c r="B9981" t="s">
        <v>861</v>
      </c>
      <c r="C9981" s="2">
        <v>2026</v>
      </c>
      <c r="D9981" t="s">
        <v>1801</v>
      </c>
      <c r="E9981" t="s">
        <v>1161</v>
      </c>
      <c r="F9981" t="s">
        <v>14</v>
      </c>
      <c r="G9981" t="s">
        <v>15</v>
      </c>
      <c r="H9981" t="s">
        <v>1115</v>
      </c>
      <c r="I9981" s="26">
        <v>6427.49</v>
      </c>
      <c r="J9981" s="12">
        <f t="shared" si="311"/>
        <v>-6427.49</v>
      </c>
      <c r="K9981" t="s">
        <v>1875</v>
      </c>
      <c r="L9981" t="s">
        <v>878</v>
      </c>
      <c r="M9981" t="s">
        <v>887</v>
      </c>
      <c r="N9981" t="str">
        <f t="shared" si="310"/>
        <v>E, A</v>
      </c>
    </row>
    <row r="9982" spans="1:14" x14ac:dyDescent="0.25">
      <c r="A9982" t="s">
        <v>11</v>
      </c>
      <c r="B9982" t="s">
        <v>861</v>
      </c>
      <c r="C9982" s="2">
        <v>2026</v>
      </c>
      <c r="D9982" t="s">
        <v>1801</v>
      </c>
      <c r="E9982" t="s">
        <v>1077</v>
      </c>
      <c r="F9982" t="s">
        <v>14</v>
      </c>
      <c r="G9982" t="s">
        <v>19</v>
      </c>
      <c r="H9982" t="s">
        <v>1489</v>
      </c>
      <c r="I9982" s="26">
        <v>144604.09</v>
      </c>
      <c r="J9982" s="12">
        <f t="shared" si="311"/>
        <v>-144604.09</v>
      </c>
      <c r="K9982" t="s">
        <v>1875</v>
      </c>
      <c r="L9982" t="s">
        <v>879</v>
      </c>
      <c r="M9982" t="s">
        <v>888</v>
      </c>
      <c r="N9982" t="str">
        <f t="shared" si="310"/>
        <v>R, C</v>
      </c>
    </row>
    <row r="9983" spans="1:14" x14ac:dyDescent="0.25">
      <c r="A9983" t="s">
        <v>11</v>
      </c>
      <c r="B9983" t="s">
        <v>12</v>
      </c>
      <c r="C9983" s="2">
        <v>2025</v>
      </c>
      <c r="D9983" t="s">
        <v>1801</v>
      </c>
      <c r="E9983" t="s">
        <v>1055</v>
      </c>
      <c r="F9983" t="s">
        <v>24</v>
      </c>
      <c r="G9983" t="s">
        <v>27</v>
      </c>
      <c r="H9983" t="s">
        <v>1726</v>
      </c>
      <c r="I9983" s="26">
        <v>-55313.74</v>
      </c>
      <c r="J9983" s="12">
        <f t="shared" si="311"/>
        <v>55313.74</v>
      </c>
      <c r="K9983" t="s">
        <v>1875</v>
      </c>
      <c r="L9983" t="s">
        <v>879</v>
      </c>
      <c r="M9983" t="s">
        <v>888</v>
      </c>
      <c r="N9983" t="str">
        <f t="shared" si="310"/>
        <v>R, C</v>
      </c>
    </row>
    <row r="9984" spans="1:14" x14ac:dyDescent="0.25">
      <c r="A9984" t="s">
        <v>11</v>
      </c>
      <c r="B9984" t="s">
        <v>12</v>
      </c>
      <c r="C9984" s="2">
        <v>2025</v>
      </c>
      <c r="D9984" t="s">
        <v>1801</v>
      </c>
      <c r="E9984" t="s">
        <v>1066</v>
      </c>
      <c r="F9984" t="s">
        <v>14</v>
      </c>
      <c r="G9984" t="s">
        <v>173</v>
      </c>
      <c r="H9984" t="s">
        <v>1633</v>
      </c>
      <c r="I9984" s="26">
        <v>-40599.699999999997</v>
      </c>
      <c r="J9984" s="12">
        <f t="shared" si="311"/>
        <v>40599.699999999997</v>
      </c>
      <c r="K9984" t="s">
        <v>1875</v>
      </c>
      <c r="L9984" t="s">
        <v>878</v>
      </c>
      <c r="M9984" t="s">
        <v>888</v>
      </c>
      <c r="N9984" t="str">
        <f t="shared" si="310"/>
        <v>E, C</v>
      </c>
    </row>
    <row r="9985" spans="1:14" x14ac:dyDescent="0.25">
      <c r="A9985" t="s">
        <v>11</v>
      </c>
      <c r="B9985" t="s">
        <v>861</v>
      </c>
      <c r="C9985" s="2">
        <v>2026</v>
      </c>
      <c r="D9985" t="s">
        <v>1801</v>
      </c>
      <c r="E9985" t="s">
        <v>1064</v>
      </c>
      <c r="F9985" t="s">
        <v>22</v>
      </c>
      <c r="G9985" t="s">
        <v>19</v>
      </c>
      <c r="H9985" t="s">
        <v>1332</v>
      </c>
      <c r="I9985" s="26">
        <v>336326263.57999998</v>
      </c>
      <c r="J9985" s="12">
        <f t="shared" si="311"/>
        <v>-336326263.57999998</v>
      </c>
      <c r="K9985" t="s">
        <v>1875</v>
      </c>
      <c r="L9985" t="s">
        <v>878</v>
      </c>
      <c r="M9985" t="s">
        <v>889</v>
      </c>
      <c r="N9985" t="str">
        <f t="shared" si="310"/>
        <v>E, S</v>
      </c>
    </row>
    <row r="9986" spans="1:14" x14ac:dyDescent="0.25">
      <c r="A9986" t="s">
        <v>11</v>
      </c>
      <c r="B9986" t="s">
        <v>862</v>
      </c>
      <c r="C9986" s="2">
        <v>2026</v>
      </c>
      <c r="D9986" t="s">
        <v>1801</v>
      </c>
      <c r="E9986" t="s">
        <v>1064</v>
      </c>
      <c r="F9986" t="s">
        <v>14</v>
      </c>
      <c r="G9986" t="s">
        <v>19</v>
      </c>
      <c r="H9986" t="s">
        <v>1053</v>
      </c>
      <c r="I9986" s="26">
        <v>0</v>
      </c>
      <c r="J9986" s="12">
        <f t="shared" si="311"/>
        <v>0</v>
      </c>
      <c r="K9986" t="s">
        <v>1875</v>
      </c>
      <c r="L9986" t="s">
        <v>878</v>
      </c>
      <c r="M9986" t="s">
        <v>887</v>
      </c>
      <c r="N9986" t="str">
        <f t="shared" si="310"/>
        <v>E, A</v>
      </c>
    </row>
    <row r="9987" spans="1:14" x14ac:dyDescent="0.25">
      <c r="A9987" t="s">
        <v>11</v>
      </c>
      <c r="B9987" t="s">
        <v>861</v>
      </c>
      <c r="C9987" s="2">
        <v>2026</v>
      </c>
      <c r="D9987" t="s">
        <v>1801</v>
      </c>
      <c r="E9987" t="s">
        <v>1064</v>
      </c>
      <c r="F9987" t="s">
        <v>22</v>
      </c>
      <c r="G9987" t="s">
        <v>19</v>
      </c>
      <c r="H9987" t="s">
        <v>1428</v>
      </c>
      <c r="I9987" s="26">
        <v>10089800</v>
      </c>
      <c r="J9987" s="12">
        <f t="shared" si="311"/>
        <v>-10089800</v>
      </c>
      <c r="K9987" t="s">
        <v>1875</v>
      </c>
      <c r="L9987" t="s">
        <v>878</v>
      </c>
      <c r="M9987" t="s">
        <v>887</v>
      </c>
      <c r="N9987" t="str">
        <f t="shared" ref="N9987:N10050" si="312">L9987&amp;", "&amp;M9987</f>
        <v>E, A</v>
      </c>
    </row>
    <row r="9988" spans="1:14" x14ac:dyDescent="0.25">
      <c r="A9988" t="s">
        <v>11</v>
      </c>
      <c r="B9988" t="s">
        <v>860</v>
      </c>
      <c r="C9988" s="2">
        <v>2027</v>
      </c>
      <c r="D9988" t="s">
        <v>1801</v>
      </c>
      <c r="E9988" t="s">
        <v>1066</v>
      </c>
      <c r="F9988" t="s">
        <v>14</v>
      </c>
      <c r="G9988" t="s">
        <v>173</v>
      </c>
      <c r="H9988" t="s">
        <v>1379</v>
      </c>
      <c r="I9988" s="26">
        <v>86030.24</v>
      </c>
      <c r="J9988" s="12">
        <f t="shared" ref="J9988:J10051" si="313">-I9988</f>
        <v>-86030.24</v>
      </c>
      <c r="K9988" t="s">
        <v>1875</v>
      </c>
      <c r="L9988" t="s">
        <v>878</v>
      </c>
      <c r="M9988" t="s">
        <v>888</v>
      </c>
      <c r="N9988" t="str">
        <f t="shared" si="312"/>
        <v>E, C</v>
      </c>
    </row>
    <row r="9989" spans="1:14" x14ac:dyDescent="0.25">
      <c r="A9989" t="s">
        <v>11</v>
      </c>
      <c r="B9989" t="s">
        <v>860</v>
      </c>
      <c r="C9989" s="2">
        <v>2027</v>
      </c>
      <c r="D9989" t="s">
        <v>1745</v>
      </c>
      <c r="E9989" t="s">
        <v>1066</v>
      </c>
      <c r="F9989" t="s">
        <v>22</v>
      </c>
      <c r="G9989" t="s">
        <v>175</v>
      </c>
      <c r="H9989" t="s">
        <v>1411</v>
      </c>
      <c r="I9989" s="26">
        <v>0</v>
      </c>
      <c r="J9989" s="12">
        <f t="shared" si="313"/>
        <v>0</v>
      </c>
      <c r="K9989" t="s">
        <v>1875</v>
      </c>
      <c r="L9989" t="s">
        <v>878</v>
      </c>
      <c r="M9989" t="s">
        <v>886</v>
      </c>
      <c r="N9989" t="str">
        <f t="shared" si="312"/>
        <v>E, B</v>
      </c>
    </row>
    <row r="9990" spans="1:14" x14ac:dyDescent="0.25">
      <c r="A9990" t="s">
        <v>11</v>
      </c>
      <c r="B9990" t="s">
        <v>860</v>
      </c>
      <c r="C9990" s="2">
        <v>2027</v>
      </c>
      <c r="D9990" t="s">
        <v>1745</v>
      </c>
      <c r="E9990" t="s">
        <v>1051</v>
      </c>
      <c r="F9990" t="s">
        <v>14</v>
      </c>
      <c r="G9990" t="s">
        <v>19</v>
      </c>
      <c r="H9990" t="s">
        <v>1500</v>
      </c>
      <c r="I9990" s="26">
        <v>9976.5</v>
      </c>
      <c r="J9990" s="12">
        <f t="shared" si="313"/>
        <v>-9976.5</v>
      </c>
      <c r="K9990" t="s">
        <v>1875</v>
      </c>
      <c r="L9990" t="s">
        <v>879</v>
      </c>
      <c r="M9990" t="s">
        <v>887</v>
      </c>
      <c r="N9990" t="str">
        <f t="shared" si="312"/>
        <v>R, A</v>
      </c>
    </row>
    <row r="9991" spans="1:14" x14ac:dyDescent="0.25">
      <c r="A9991" t="s">
        <v>11</v>
      </c>
      <c r="B9991" t="s">
        <v>12</v>
      </c>
      <c r="C9991" s="2">
        <v>2026</v>
      </c>
      <c r="D9991" t="s">
        <v>1801</v>
      </c>
      <c r="E9991" t="s">
        <v>1066</v>
      </c>
      <c r="F9991" t="s">
        <v>14</v>
      </c>
      <c r="G9991" t="s">
        <v>1882</v>
      </c>
      <c r="H9991" t="s">
        <v>1174</v>
      </c>
      <c r="I9991" s="26">
        <v>-1238880</v>
      </c>
      <c r="J9991" s="12">
        <f t="shared" si="313"/>
        <v>1238880</v>
      </c>
      <c r="K9991" t="s">
        <v>1875</v>
      </c>
      <c r="L9991" t="s">
        <v>878</v>
      </c>
      <c r="M9991" t="s">
        <v>888</v>
      </c>
      <c r="N9991" t="str">
        <f t="shared" si="312"/>
        <v>E, C</v>
      </c>
    </row>
    <row r="9992" spans="1:14" x14ac:dyDescent="0.25">
      <c r="A9992" t="s">
        <v>11</v>
      </c>
      <c r="B9992" t="s">
        <v>860</v>
      </c>
      <c r="C9992" s="2">
        <v>2027</v>
      </c>
      <c r="D9992" t="s">
        <v>1037</v>
      </c>
      <c r="E9992" t="s">
        <v>1092</v>
      </c>
      <c r="F9992" t="s">
        <v>14</v>
      </c>
      <c r="G9992" t="s">
        <v>19</v>
      </c>
      <c r="H9992" t="s">
        <v>1178</v>
      </c>
      <c r="I9992" s="26">
        <v>28039</v>
      </c>
      <c r="J9992" s="12">
        <f t="shared" si="313"/>
        <v>-28039</v>
      </c>
      <c r="K9992" t="s">
        <v>1875</v>
      </c>
      <c r="L9992" t="s">
        <v>878</v>
      </c>
      <c r="M9992" t="s">
        <v>887</v>
      </c>
      <c r="N9992" t="str">
        <f t="shared" si="312"/>
        <v>E, A</v>
      </c>
    </row>
    <row r="9993" spans="1:14" x14ac:dyDescent="0.25">
      <c r="A9993" t="s">
        <v>11</v>
      </c>
      <c r="B9993" t="s">
        <v>862</v>
      </c>
      <c r="C9993" s="2">
        <v>2026</v>
      </c>
      <c r="D9993" t="s">
        <v>1801</v>
      </c>
      <c r="E9993" t="s">
        <v>1058</v>
      </c>
      <c r="F9993" t="s">
        <v>14</v>
      </c>
      <c r="G9993" t="s">
        <v>392</v>
      </c>
      <c r="H9993" t="s">
        <v>1124</v>
      </c>
      <c r="I9993" s="26">
        <v>-10488346.34</v>
      </c>
      <c r="J9993" s="12">
        <f t="shared" si="313"/>
        <v>10488346.34</v>
      </c>
      <c r="K9993" t="s">
        <v>1875</v>
      </c>
      <c r="L9993" t="s">
        <v>878</v>
      </c>
      <c r="M9993" t="s">
        <v>886</v>
      </c>
      <c r="N9993" t="str">
        <f t="shared" si="312"/>
        <v>E, B</v>
      </c>
    </row>
    <row r="9994" spans="1:14" x14ac:dyDescent="0.25">
      <c r="A9994" t="s">
        <v>11</v>
      </c>
      <c r="B9994" t="s">
        <v>860</v>
      </c>
      <c r="C9994" s="2">
        <v>2027</v>
      </c>
      <c r="D9994" t="s">
        <v>1680</v>
      </c>
      <c r="E9994" t="s">
        <v>1066</v>
      </c>
      <c r="F9994" t="s">
        <v>22</v>
      </c>
      <c r="G9994" t="s">
        <v>175</v>
      </c>
      <c r="H9994" t="s">
        <v>1503</v>
      </c>
      <c r="I9994" s="26">
        <v>0</v>
      </c>
      <c r="J9994" s="12">
        <f t="shared" si="313"/>
        <v>0</v>
      </c>
      <c r="K9994" t="s">
        <v>1875</v>
      </c>
      <c r="L9994" t="s">
        <v>878</v>
      </c>
      <c r="M9994" t="s">
        <v>887</v>
      </c>
      <c r="N9994" t="str">
        <f t="shared" si="312"/>
        <v>E, A</v>
      </c>
    </row>
    <row r="9995" spans="1:14" x14ac:dyDescent="0.25">
      <c r="A9995" t="s">
        <v>11</v>
      </c>
      <c r="B9995" t="s">
        <v>862</v>
      </c>
      <c r="C9995" s="2">
        <v>2026</v>
      </c>
      <c r="D9995" t="s">
        <v>1801</v>
      </c>
      <c r="E9995" t="s">
        <v>1066</v>
      </c>
      <c r="F9995" t="s">
        <v>22</v>
      </c>
      <c r="G9995" t="s">
        <v>175</v>
      </c>
      <c r="H9995" t="s">
        <v>1092</v>
      </c>
      <c r="I9995" s="26">
        <v>0</v>
      </c>
      <c r="J9995" s="12">
        <f t="shared" si="313"/>
        <v>0</v>
      </c>
      <c r="K9995" t="s">
        <v>1875</v>
      </c>
      <c r="L9995" t="s">
        <v>878</v>
      </c>
      <c r="M9995" t="s">
        <v>888</v>
      </c>
      <c r="N9995" t="str">
        <f t="shared" si="312"/>
        <v>E, C</v>
      </c>
    </row>
    <row r="9996" spans="1:14" x14ac:dyDescent="0.25">
      <c r="A9996" t="s">
        <v>11</v>
      </c>
      <c r="B9996" t="s">
        <v>12</v>
      </c>
      <c r="C9996" s="2">
        <v>2026</v>
      </c>
      <c r="D9996" t="s">
        <v>1745</v>
      </c>
      <c r="E9996" t="s">
        <v>1101</v>
      </c>
      <c r="F9996" t="s">
        <v>22</v>
      </c>
      <c r="G9996" t="s">
        <v>19</v>
      </c>
      <c r="H9996" t="s">
        <v>1162</v>
      </c>
      <c r="I9996" s="26">
        <v>157.38999999999999</v>
      </c>
      <c r="J9996" s="12">
        <f t="shared" si="313"/>
        <v>-157.38999999999999</v>
      </c>
      <c r="K9996" t="s">
        <v>1875</v>
      </c>
      <c r="L9996" t="s">
        <v>879</v>
      </c>
      <c r="M9996" t="s">
        <v>888</v>
      </c>
      <c r="N9996" t="str">
        <f t="shared" si="312"/>
        <v>R, C</v>
      </c>
    </row>
    <row r="9997" spans="1:14" x14ac:dyDescent="0.25">
      <c r="A9997" t="s">
        <v>11</v>
      </c>
      <c r="B9997" t="s">
        <v>860</v>
      </c>
      <c r="C9997" s="2">
        <v>2026</v>
      </c>
      <c r="D9997" t="s">
        <v>1801</v>
      </c>
      <c r="E9997" t="s">
        <v>1051</v>
      </c>
      <c r="F9997" t="s">
        <v>22</v>
      </c>
      <c r="G9997" t="s">
        <v>19</v>
      </c>
      <c r="H9997" t="s">
        <v>1321</v>
      </c>
      <c r="I9997" s="26">
        <v>184497</v>
      </c>
      <c r="J9997" s="12">
        <f t="shared" si="313"/>
        <v>-184497</v>
      </c>
      <c r="K9997" t="s">
        <v>1875</v>
      </c>
      <c r="L9997" t="s">
        <v>878</v>
      </c>
      <c r="M9997" t="s">
        <v>887</v>
      </c>
      <c r="N9997" t="str">
        <f t="shared" si="312"/>
        <v>E, A</v>
      </c>
    </row>
    <row r="9998" spans="1:14" x14ac:dyDescent="0.25">
      <c r="A9998" t="s">
        <v>11</v>
      </c>
      <c r="B9998" t="s">
        <v>12</v>
      </c>
      <c r="C9998" s="2">
        <v>2026</v>
      </c>
      <c r="D9998" t="s">
        <v>1801</v>
      </c>
      <c r="E9998" t="s">
        <v>1077</v>
      </c>
      <c r="F9998" t="s">
        <v>18</v>
      </c>
      <c r="G9998" t="s">
        <v>19</v>
      </c>
      <c r="H9998" t="s">
        <v>1105</v>
      </c>
      <c r="I9998" s="26">
        <v>0</v>
      </c>
      <c r="J9998" s="12">
        <f t="shared" si="313"/>
        <v>0</v>
      </c>
      <c r="K9998" t="s">
        <v>1875</v>
      </c>
      <c r="L9998" t="s">
        <v>879</v>
      </c>
      <c r="M9998" t="s">
        <v>887</v>
      </c>
      <c r="N9998" t="str">
        <f t="shared" si="312"/>
        <v>R, A</v>
      </c>
    </row>
    <row r="9999" spans="1:14" x14ac:dyDescent="0.25">
      <c r="A9999" t="s">
        <v>11</v>
      </c>
      <c r="B9999" t="s">
        <v>12</v>
      </c>
      <c r="C9999" s="2">
        <v>2025</v>
      </c>
      <c r="D9999" t="s">
        <v>1801</v>
      </c>
      <c r="E9999" t="s">
        <v>1073</v>
      </c>
      <c r="F9999" t="s">
        <v>24</v>
      </c>
      <c r="G9999" t="s">
        <v>25</v>
      </c>
      <c r="H9999" t="s">
        <v>177</v>
      </c>
      <c r="I9999" s="26">
        <v>-11916.05</v>
      </c>
      <c r="J9999" s="12">
        <f t="shared" si="313"/>
        <v>11916.05</v>
      </c>
      <c r="K9999" t="s">
        <v>1875</v>
      </c>
      <c r="L9999" t="s">
        <v>879</v>
      </c>
      <c r="M9999" t="s">
        <v>888</v>
      </c>
      <c r="N9999" t="str">
        <f t="shared" si="312"/>
        <v>R, C</v>
      </c>
    </row>
    <row r="10000" spans="1:14" x14ac:dyDescent="0.25">
      <c r="A10000" t="s">
        <v>11</v>
      </c>
      <c r="B10000" t="s">
        <v>861</v>
      </c>
      <c r="C10000" s="2">
        <v>2026</v>
      </c>
      <c r="D10000" t="s">
        <v>1801</v>
      </c>
      <c r="E10000" t="s">
        <v>1051</v>
      </c>
      <c r="F10000" t="s">
        <v>14</v>
      </c>
      <c r="G10000" t="s">
        <v>19</v>
      </c>
      <c r="H10000" t="s">
        <v>1266</v>
      </c>
      <c r="I10000" s="26">
        <v>22834719.079999998</v>
      </c>
      <c r="J10000" s="12">
        <f t="shared" si="313"/>
        <v>-22834719.079999998</v>
      </c>
      <c r="K10000" t="s">
        <v>1875</v>
      </c>
      <c r="L10000" t="s">
        <v>879</v>
      </c>
      <c r="M10000" t="s">
        <v>888</v>
      </c>
      <c r="N10000" t="str">
        <f t="shared" si="312"/>
        <v>R, C</v>
      </c>
    </row>
    <row r="10001" spans="1:14" x14ac:dyDescent="0.25">
      <c r="A10001" t="s">
        <v>11</v>
      </c>
      <c r="B10001" t="s">
        <v>861</v>
      </c>
      <c r="C10001" s="2">
        <v>2026</v>
      </c>
      <c r="D10001" t="s">
        <v>1801</v>
      </c>
      <c r="E10001" t="s">
        <v>1051</v>
      </c>
      <c r="F10001" t="s">
        <v>22</v>
      </c>
      <c r="G10001" t="s">
        <v>19</v>
      </c>
      <c r="H10001" t="s">
        <v>1378</v>
      </c>
      <c r="I10001" s="26">
        <v>1524432</v>
      </c>
      <c r="J10001" s="12">
        <f t="shared" si="313"/>
        <v>-1524432</v>
      </c>
      <c r="K10001" t="s">
        <v>1875</v>
      </c>
      <c r="L10001" t="s">
        <v>878</v>
      </c>
      <c r="M10001" t="s">
        <v>887</v>
      </c>
      <c r="N10001" t="str">
        <f t="shared" si="312"/>
        <v>E, A</v>
      </c>
    </row>
    <row r="10002" spans="1:14" x14ac:dyDescent="0.25">
      <c r="A10002" t="s">
        <v>11</v>
      </c>
      <c r="B10002" t="s">
        <v>12</v>
      </c>
      <c r="C10002" s="2">
        <v>2026</v>
      </c>
      <c r="D10002" t="s">
        <v>1801</v>
      </c>
      <c r="E10002" t="s">
        <v>1158</v>
      </c>
      <c r="F10002" t="s">
        <v>24</v>
      </c>
      <c r="G10002" t="s">
        <v>27</v>
      </c>
      <c r="H10002" t="s">
        <v>103</v>
      </c>
      <c r="I10002" s="26">
        <v>0</v>
      </c>
      <c r="J10002" s="12">
        <f t="shared" si="313"/>
        <v>0</v>
      </c>
      <c r="K10002" t="s">
        <v>1875</v>
      </c>
      <c r="N10002" t="str">
        <f t="shared" si="312"/>
        <v xml:space="preserve">, </v>
      </c>
    </row>
    <row r="10003" spans="1:14" x14ac:dyDescent="0.25">
      <c r="A10003" t="s">
        <v>11</v>
      </c>
      <c r="B10003" t="s">
        <v>12</v>
      </c>
      <c r="C10003" s="2">
        <v>2026</v>
      </c>
      <c r="D10003" t="s">
        <v>1801</v>
      </c>
      <c r="E10003" t="s">
        <v>1080</v>
      </c>
      <c r="F10003" t="s">
        <v>16</v>
      </c>
      <c r="G10003" t="s">
        <v>15</v>
      </c>
      <c r="H10003" t="s">
        <v>1067</v>
      </c>
      <c r="I10003" s="26">
        <v>-514299.9</v>
      </c>
      <c r="J10003" s="12">
        <f t="shared" si="313"/>
        <v>514299.9</v>
      </c>
      <c r="K10003" t="s">
        <v>1875</v>
      </c>
      <c r="L10003" t="s">
        <v>878</v>
      </c>
      <c r="M10003" t="s">
        <v>887</v>
      </c>
      <c r="N10003" t="str">
        <f t="shared" si="312"/>
        <v>E, A</v>
      </c>
    </row>
    <row r="10004" spans="1:14" x14ac:dyDescent="0.25">
      <c r="A10004" t="s">
        <v>11</v>
      </c>
      <c r="B10004" t="s">
        <v>12</v>
      </c>
      <c r="C10004" s="2">
        <v>2026</v>
      </c>
      <c r="D10004" t="s">
        <v>1801</v>
      </c>
      <c r="E10004" t="s">
        <v>1080</v>
      </c>
      <c r="F10004" t="s">
        <v>16</v>
      </c>
      <c r="G10004" t="s">
        <v>15</v>
      </c>
      <c r="H10004" t="s">
        <v>1431</v>
      </c>
      <c r="I10004" s="26">
        <v>-14338357.710000001</v>
      </c>
      <c r="J10004" s="12">
        <f t="shared" si="313"/>
        <v>14338357.710000001</v>
      </c>
      <c r="K10004" t="s">
        <v>1875</v>
      </c>
      <c r="L10004" t="s">
        <v>879</v>
      </c>
      <c r="M10004" t="s">
        <v>888</v>
      </c>
      <c r="N10004" t="str">
        <f t="shared" si="312"/>
        <v>R, C</v>
      </c>
    </row>
    <row r="10005" spans="1:14" x14ac:dyDescent="0.25">
      <c r="A10005" t="s">
        <v>11</v>
      </c>
      <c r="B10005" t="s">
        <v>12</v>
      </c>
      <c r="C10005" s="2">
        <v>2026</v>
      </c>
      <c r="D10005" t="s">
        <v>1801</v>
      </c>
      <c r="E10005" t="s">
        <v>1051</v>
      </c>
      <c r="F10005" t="s">
        <v>14</v>
      </c>
      <c r="G10005" t="s">
        <v>19</v>
      </c>
      <c r="H10005" t="s">
        <v>1360</v>
      </c>
      <c r="I10005" s="26">
        <v>-48100</v>
      </c>
      <c r="J10005" s="12">
        <f t="shared" si="313"/>
        <v>48100</v>
      </c>
      <c r="K10005" t="s">
        <v>1875</v>
      </c>
      <c r="L10005" t="s">
        <v>879</v>
      </c>
      <c r="M10005" t="s">
        <v>888</v>
      </c>
      <c r="N10005" t="str">
        <f t="shared" si="312"/>
        <v>R, C</v>
      </c>
    </row>
    <row r="10006" spans="1:14" x14ac:dyDescent="0.25">
      <c r="A10006" t="s">
        <v>11</v>
      </c>
      <c r="B10006" t="s">
        <v>12</v>
      </c>
      <c r="C10006" s="2">
        <v>2026</v>
      </c>
      <c r="D10006" t="s">
        <v>1801</v>
      </c>
      <c r="E10006" t="s">
        <v>1066</v>
      </c>
      <c r="F10006" t="s">
        <v>24</v>
      </c>
      <c r="G10006" t="s">
        <v>27</v>
      </c>
      <c r="H10006" t="s">
        <v>537</v>
      </c>
      <c r="I10006" s="26">
        <v>0</v>
      </c>
      <c r="J10006" s="12">
        <f t="shared" si="313"/>
        <v>0</v>
      </c>
      <c r="K10006" t="s">
        <v>1875</v>
      </c>
      <c r="L10006" t="s">
        <v>879</v>
      </c>
      <c r="M10006" t="s">
        <v>888</v>
      </c>
      <c r="N10006" t="str">
        <f t="shared" si="312"/>
        <v>R, C</v>
      </c>
    </row>
    <row r="10007" spans="1:14" x14ac:dyDescent="0.25">
      <c r="A10007" t="s">
        <v>11</v>
      </c>
      <c r="B10007" t="s">
        <v>12</v>
      </c>
      <c r="C10007" s="2">
        <v>2026</v>
      </c>
      <c r="D10007" t="s">
        <v>1801</v>
      </c>
      <c r="E10007" t="s">
        <v>1158</v>
      </c>
      <c r="F10007" t="s">
        <v>24</v>
      </c>
      <c r="G10007" t="s">
        <v>27</v>
      </c>
      <c r="H10007" t="s">
        <v>1736</v>
      </c>
      <c r="I10007" s="26">
        <v>0</v>
      </c>
      <c r="J10007" s="12">
        <f t="shared" si="313"/>
        <v>0</v>
      </c>
      <c r="K10007" t="s">
        <v>1875</v>
      </c>
      <c r="L10007" t="s">
        <v>879</v>
      </c>
      <c r="M10007" t="s">
        <v>888</v>
      </c>
      <c r="N10007" t="str">
        <f t="shared" si="312"/>
        <v>R, C</v>
      </c>
    </row>
    <row r="10008" spans="1:14" x14ac:dyDescent="0.25">
      <c r="A10008" t="s">
        <v>11</v>
      </c>
      <c r="B10008" t="s">
        <v>12</v>
      </c>
      <c r="C10008" s="2">
        <v>2026</v>
      </c>
      <c r="D10008" t="s">
        <v>1801</v>
      </c>
      <c r="E10008" t="s">
        <v>1047</v>
      </c>
      <c r="F10008" t="s">
        <v>24</v>
      </c>
      <c r="G10008" t="s">
        <v>27</v>
      </c>
      <c r="H10008" t="s">
        <v>1749</v>
      </c>
      <c r="I10008" s="26">
        <v>-102549626.53</v>
      </c>
      <c r="J10008" s="12">
        <f t="shared" si="313"/>
        <v>102549626.53</v>
      </c>
      <c r="K10008" t="s">
        <v>1875</v>
      </c>
      <c r="L10008" t="s">
        <v>879</v>
      </c>
      <c r="M10008" t="s">
        <v>888</v>
      </c>
      <c r="N10008" t="str">
        <f t="shared" si="312"/>
        <v>R, C</v>
      </c>
    </row>
    <row r="10009" spans="1:14" x14ac:dyDescent="0.25">
      <c r="A10009" t="s">
        <v>11</v>
      </c>
      <c r="B10009" t="s">
        <v>12</v>
      </c>
      <c r="C10009" s="2">
        <v>2026</v>
      </c>
      <c r="D10009" t="s">
        <v>1801</v>
      </c>
      <c r="E10009" t="s">
        <v>1269</v>
      </c>
      <c r="F10009" t="s">
        <v>24</v>
      </c>
      <c r="G10009" t="s">
        <v>27</v>
      </c>
      <c r="H10009" t="s">
        <v>726</v>
      </c>
      <c r="I10009" s="26">
        <v>0</v>
      </c>
      <c r="J10009" s="12">
        <f t="shared" si="313"/>
        <v>0</v>
      </c>
      <c r="K10009" t="s">
        <v>1875</v>
      </c>
      <c r="L10009" t="s">
        <v>879</v>
      </c>
      <c r="M10009" t="s">
        <v>888</v>
      </c>
      <c r="N10009" t="str">
        <f t="shared" si="312"/>
        <v>R, C</v>
      </c>
    </row>
    <row r="10010" spans="1:14" x14ac:dyDescent="0.25">
      <c r="A10010" t="s">
        <v>11</v>
      </c>
      <c r="B10010" t="s">
        <v>12</v>
      </c>
      <c r="C10010" s="2">
        <v>2026</v>
      </c>
      <c r="D10010" t="s">
        <v>1801</v>
      </c>
      <c r="E10010" t="s">
        <v>1049</v>
      </c>
      <c r="F10010" t="s">
        <v>20</v>
      </c>
      <c r="G10010" t="s">
        <v>19</v>
      </c>
      <c r="H10010" t="s">
        <v>1186</v>
      </c>
      <c r="I10010" s="26">
        <v>-63000</v>
      </c>
      <c r="J10010" s="12">
        <f t="shared" si="313"/>
        <v>63000</v>
      </c>
      <c r="K10010" t="s">
        <v>1875</v>
      </c>
      <c r="L10010" t="s">
        <v>879</v>
      </c>
      <c r="M10010" t="s">
        <v>887</v>
      </c>
      <c r="N10010" t="str">
        <f t="shared" si="312"/>
        <v>R, A</v>
      </c>
    </row>
    <row r="10011" spans="1:14" x14ac:dyDescent="0.25">
      <c r="A10011" t="s">
        <v>11</v>
      </c>
      <c r="B10011" t="s">
        <v>12</v>
      </c>
      <c r="C10011" s="2">
        <v>2026</v>
      </c>
      <c r="D10011" t="s">
        <v>1801</v>
      </c>
      <c r="E10011" t="s">
        <v>1080</v>
      </c>
      <c r="F10011" t="s">
        <v>21</v>
      </c>
      <c r="G10011" t="s">
        <v>15</v>
      </c>
      <c r="H10011" t="s">
        <v>1470</v>
      </c>
      <c r="I10011" s="26">
        <v>-411987.01</v>
      </c>
      <c r="J10011" s="12">
        <f t="shared" si="313"/>
        <v>411987.01</v>
      </c>
      <c r="K10011" t="s">
        <v>1875</v>
      </c>
      <c r="L10011" t="s">
        <v>878</v>
      </c>
      <c r="M10011" t="s">
        <v>887</v>
      </c>
      <c r="N10011" t="str">
        <f t="shared" si="312"/>
        <v>E, A</v>
      </c>
    </row>
    <row r="10012" spans="1:14" x14ac:dyDescent="0.25">
      <c r="A10012" t="s">
        <v>11</v>
      </c>
      <c r="B10012" t="s">
        <v>860</v>
      </c>
      <c r="C10012" s="2">
        <v>2026</v>
      </c>
      <c r="D10012" t="s">
        <v>1801</v>
      </c>
      <c r="E10012" t="s">
        <v>1051</v>
      </c>
      <c r="F10012" t="s">
        <v>14</v>
      </c>
      <c r="G10012" t="s">
        <v>19</v>
      </c>
      <c r="H10012" t="s">
        <v>1061</v>
      </c>
      <c r="I10012" s="26">
        <v>40200.32</v>
      </c>
      <c r="J10012" s="12">
        <f t="shared" si="313"/>
        <v>-40200.32</v>
      </c>
      <c r="K10012" t="s">
        <v>1875</v>
      </c>
      <c r="L10012" t="s">
        <v>878</v>
      </c>
      <c r="M10012" t="s">
        <v>887</v>
      </c>
      <c r="N10012" t="str">
        <f t="shared" si="312"/>
        <v>E, A</v>
      </c>
    </row>
    <row r="10013" spans="1:14" x14ac:dyDescent="0.25">
      <c r="A10013" t="s">
        <v>11</v>
      </c>
      <c r="B10013" t="s">
        <v>860</v>
      </c>
      <c r="C10013" s="2">
        <v>2026</v>
      </c>
      <c r="D10013" t="s">
        <v>1801</v>
      </c>
      <c r="E10013" t="s">
        <v>1051</v>
      </c>
      <c r="F10013" t="s">
        <v>14</v>
      </c>
      <c r="G10013" t="s">
        <v>19</v>
      </c>
      <c r="H10013" t="s">
        <v>1303</v>
      </c>
      <c r="I10013" s="26">
        <v>-7515.71</v>
      </c>
      <c r="J10013" s="12">
        <f t="shared" si="313"/>
        <v>7515.71</v>
      </c>
      <c r="K10013" t="s">
        <v>1875</v>
      </c>
      <c r="L10013" t="s">
        <v>879</v>
      </c>
      <c r="M10013" t="s">
        <v>888</v>
      </c>
      <c r="N10013" t="str">
        <f t="shared" si="312"/>
        <v>R, C</v>
      </c>
    </row>
    <row r="10014" spans="1:14" x14ac:dyDescent="0.25">
      <c r="A10014" t="s">
        <v>11</v>
      </c>
      <c r="B10014" t="s">
        <v>861</v>
      </c>
      <c r="C10014" s="2">
        <v>2026</v>
      </c>
      <c r="D10014" t="s">
        <v>1801</v>
      </c>
      <c r="E10014" t="s">
        <v>1332</v>
      </c>
      <c r="F10014" t="s">
        <v>22</v>
      </c>
      <c r="G10014" t="s">
        <v>19</v>
      </c>
      <c r="H10014" t="s">
        <v>1388</v>
      </c>
      <c r="I10014" s="26">
        <v>266208</v>
      </c>
      <c r="J10014" s="12">
        <f t="shared" si="313"/>
        <v>-266208</v>
      </c>
      <c r="K10014" t="s">
        <v>1875</v>
      </c>
      <c r="L10014" t="s">
        <v>878</v>
      </c>
      <c r="M10014" t="s">
        <v>887</v>
      </c>
      <c r="N10014" t="str">
        <f t="shared" si="312"/>
        <v>E, A</v>
      </c>
    </row>
    <row r="10015" spans="1:14" x14ac:dyDescent="0.25">
      <c r="A10015" t="s">
        <v>11</v>
      </c>
      <c r="B10015" t="s">
        <v>860</v>
      </c>
      <c r="C10015" s="2">
        <v>2026</v>
      </c>
      <c r="D10015" t="s">
        <v>1745</v>
      </c>
      <c r="E10015" t="s">
        <v>1160</v>
      </c>
      <c r="F10015" t="s">
        <v>14</v>
      </c>
      <c r="G10015" t="s">
        <v>19</v>
      </c>
      <c r="H10015" t="s">
        <v>1178</v>
      </c>
      <c r="I10015" s="26">
        <v>0</v>
      </c>
      <c r="J10015" s="12">
        <f t="shared" si="313"/>
        <v>0</v>
      </c>
      <c r="K10015" t="s">
        <v>1875</v>
      </c>
      <c r="L10015" t="s">
        <v>878</v>
      </c>
      <c r="M10015" t="s">
        <v>886</v>
      </c>
      <c r="N10015" t="str">
        <f t="shared" si="312"/>
        <v>E, B</v>
      </c>
    </row>
    <row r="10016" spans="1:14" x14ac:dyDescent="0.25">
      <c r="A10016" t="s">
        <v>11</v>
      </c>
      <c r="B10016" t="s">
        <v>861</v>
      </c>
      <c r="C10016" s="2">
        <v>2026</v>
      </c>
      <c r="D10016" t="s">
        <v>1801</v>
      </c>
      <c r="E10016" t="s">
        <v>1053</v>
      </c>
      <c r="F10016" t="s">
        <v>18</v>
      </c>
      <c r="G10016" t="s">
        <v>19</v>
      </c>
      <c r="H10016" t="s">
        <v>1082</v>
      </c>
      <c r="I10016" s="26">
        <v>76965.440000000002</v>
      </c>
      <c r="J10016" s="12">
        <f t="shared" si="313"/>
        <v>-76965.440000000002</v>
      </c>
      <c r="K10016" t="s">
        <v>1875</v>
      </c>
      <c r="L10016" t="s">
        <v>879</v>
      </c>
      <c r="M10016" t="s">
        <v>887</v>
      </c>
      <c r="N10016" t="str">
        <f t="shared" si="312"/>
        <v>R, A</v>
      </c>
    </row>
    <row r="10017" spans="1:14" x14ac:dyDescent="0.25">
      <c r="A10017" t="s">
        <v>11</v>
      </c>
      <c r="B10017" t="s">
        <v>861</v>
      </c>
      <c r="C10017" s="2">
        <v>2026</v>
      </c>
      <c r="D10017" t="s">
        <v>1801</v>
      </c>
      <c r="E10017" t="s">
        <v>1066</v>
      </c>
      <c r="F10017" t="s">
        <v>24</v>
      </c>
      <c r="G10017" t="s">
        <v>27</v>
      </c>
      <c r="H10017" t="s">
        <v>1794</v>
      </c>
      <c r="I10017" s="26">
        <v>398824.28</v>
      </c>
      <c r="J10017" s="12">
        <f t="shared" si="313"/>
        <v>-398824.28</v>
      </c>
      <c r="K10017" t="s">
        <v>1875</v>
      </c>
      <c r="L10017" t="s">
        <v>879</v>
      </c>
      <c r="M10017" t="s">
        <v>888</v>
      </c>
      <c r="N10017" t="str">
        <f t="shared" si="312"/>
        <v>R, C</v>
      </c>
    </row>
    <row r="10018" spans="1:14" x14ac:dyDescent="0.25">
      <c r="A10018" t="s">
        <v>11</v>
      </c>
      <c r="B10018" t="s">
        <v>860</v>
      </c>
      <c r="C10018" s="2">
        <v>2026</v>
      </c>
      <c r="D10018" t="s">
        <v>1801</v>
      </c>
      <c r="E10018" t="s">
        <v>1077</v>
      </c>
      <c r="F10018" t="s">
        <v>14</v>
      </c>
      <c r="G10018" t="s">
        <v>407</v>
      </c>
      <c r="H10018" t="s">
        <v>1050</v>
      </c>
      <c r="I10018" s="26">
        <v>-533.94000000000005</v>
      </c>
      <c r="J10018" s="12">
        <f t="shared" si="313"/>
        <v>533.94000000000005</v>
      </c>
      <c r="K10018" t="s">
        <v>1875</v>
      </c>
      <c r="L10018" t="s">
        <v>878</v>
      </c>
      <c r="M10018" t="s">
        <v>887</v>
      </c>
      <c r="N10018" t="str">
        <f t="shared" si="312"/>
        <v>E, A</v>
      </c>
    </row>
    <row r="10019" spans="1:14" x14ac:dyDescent="0.25">
      <c r="A10019" t="s">
        <v>11</v>
      </c>
      <c r="B10019" t="s">
        <v>12</v>
      </c>
      <c r="C10019" s="2">
        <v>2026</v>
      </c>
      <c r="D10019" t="s">
        <v>1745</v>
      </c>
      <c r="E10019" t="s">
        <v>1064</v>
      </c>
      <c r="F10019" t="s">
        <v>22</v>
      </c>
      <c r="G10019" t="s">
        <v>19</v>
      </c>
      <c r="H10019" t="s">
        <v>1150</v>
      </c>
      <c r="I10019" s="26">
        <v>-36872.99</v>
      </c>
      <c r="J10019" s="12">
        <f t="shared" si="313"/>
        <v>36872.99</v>
      </c>
      <c r="K10019" t="s">
        <v>1875</v>
      </c>
      <c r="L10019" t="s">
        <v>878</v>
      </c>
      <c r="M10019" t="s">
        <v>887</v>
      </c>
      <c r="N10019" t="str">
        <f t="shared" si="312"/>
        <v>E, A</v>
      </c>
    </row>
    <row r="10020" spans="1:14" x14ac:dyDescent="0.25">
      <c r="A10020" t="s">
        <v>11</v>
      </c>
      <c r="B10020" t="s">
        <v>12</v>
      </c>
      <c r="C10020" s="2">
        <v>2026</v>
      </c>
      <c r="D10020" t="s">
        <v>1680</v>
      </c>
      <c r="E10020" t="s">
        <v>1115</v>
      </c>
      <c r="F10020" t="s">
        <v>22</v>
      </c>
      <c r="G10020" t="s">
        <v>19</v>
      </c>
      <c r="H10020" t="s">
        <v>1126</v>
      </c>
      <c r="I10020" s="26">
        <v>-11759.38</v>
      </c>
      <c r="J10020" s="12">
        <f t="shared" si="313"/>
        <v>11759.38</v>
      </c>
      <c r="K10020" t="s">
        <v>1875</v>
      </c>
      <c r="L10020" t="s">
        <v>879</v>
      </c>
      <c r="M10020" t="s">
        <v>887</v>
      </c>
      <c r="N10020" t="str">
        <f t="shared" si="312"/>
        <v>R, A</v>
      </c>
    </row>
    <row r="10021" spans="1:14" x14ac:dyDescent="0.25">
      <c r="A10021" t="s">
        <v>11</v>
      </c>
      <c r="B10021" t="s">
        <v>860</v>
      </c>
      <c r="C10021" s="2">
        <v>2027</v>
      </c>
      <c r="D10021" t="s">
        <v>1801</v>
      </c>
      <c r="E10021" t="s">
        <v>1058</v>
      </c>
      <c r="F10021" t="s">
        <v>14</v>
      </c>
      <c r="G10021" t="s">
        <v>398</v>
      </c>
      <c r="H10021" t="s">
        <v>1182</v>
      </c>
      <c r="I10021" s="26">
        <v>0</v>
      </c>
      <c r="J10021" s="12">
        <f t="shared" si="313"/>
        <v>0</v>
      </c>
      <c r="K10021" t="s">
        <v>1875</v>
      </c>
      <c r="L10021" t="s">
        <v>878</v>
      </c>
      <c r="M10021" t="s">
        <v>887</v>
      </c>
      <c r="N10021" t="str">
        <f t="shared" si="312"/>
        <v>E, A</v>
      </c>
    </row>
    <row r="10022" spans="1:14" x14ac:dyDescent="0.25">
      <c r="A10022" t="s">
        <v>11</v>
      </c>
      <c r="B10022" t="s">
        <v>861</v>
      </c>
      <c r="C10022" s="2">
        <v>2026</v>
      </c>
      <c r="D10022" t="s">
        <v>968</v>
      </c>
      <c r="E10022" t="s">
        <v>1051</v>
      </c>
      <c r="F10022" t="s">
        <v>22</v>
      </c>
      <c r="G10022" t="s">
        <v>19</v>
      </c>
      <c r="H10022" t="s">
        <v>1173</v>
      </c>
      <c r="I10022" s="26">
        <v>0</v>
      </c>
      <c r="J10022" s="12">
        <f t="shared" si="313"/>
        <v>0</v>
      </c>
      <c r="K10022" t="s">
        <v>1875</v>
      </c>
      <c r="L10022" t="s">
        <v>879</v>
      </c>
      <c r="M10022" t="s">
        <v>888</v>
      </c>
      <c r="N10022" t="str">
        <f t="shared" si="312"/>
        <v>R, C</v>
      </c>
    </row>
    <row r="10023" spans="1:14" x14ac:dyDescent="0.25">
      <c r="A10023" t="s">
        <v>11</v>
      </c>
      <c r="B10023" t="s">
        <v>861</v>
      </c>
      <c r="C10023" s="2">
        <v>2026</v>
      </c>
      <c r="D10023" t="s">
        <v>1745</v>
      </c>
      <c r="E10023" t="s">
        <v>1080</v>
      </c>
      <c r="F10023" t="s">
        <v>22</v>
      </c>
      <c r="G10023" t="s">
        <v>15</v>
      </c>
      <c r="H10023" t="s">
        <v>1127</v>
      </c>
      <c r="I10023" s="26">
        <v>17045.84</v>
      </c>
      <c r="J10023" s="12">
        <f t="shared" si="313"/>
        <v>-17045.84</v>
      </c>
      <c r="K10023" t="s">
        <v>1875</v>
      </c>
      <c r="L10023" t="s">
        <v>879</v>
      </c>
      <c r="M10023" t="s">
        <v>888</v>
      </c>
      <c r="N10023" t="str">
        <f t="shared" si="312"/>
        <v>R, C</v>
      </c>
    </row>
    <row r="10024" spans="1:14" x14ac:dyDescent="0.25">
      <c r="A10024" t="s">
        <v>11</v>
      </c>
      <c r="B10024" t="s">
        <v>12</v>
      </c>
      <c r="C10024" s="2">
        <v>2026</v>
      </c>
      <c r="D10024" t="s">
        <v>1745</v>
      </c>
      <c r="E10024" t="s">
        <v>1055</v>
      </c>
      <c r="F10024" t="s">
        <v>14</v>
      </c>
      <c r="G10024" t="s">
        <v>19</v>
      </c>
      <c r="H10024" t="s">
        <v>1137</v>
      </c>
      <c r="I10024" s="26">
        <v>-213559.7</v>
      </c>
      <c r="J10024" s="12">
        <f t="shared" si="313"/>
        <v>213559.7</v>
      </c>
      <c r="K10024" t="s">
        <v>1875</v>
      </c>
      <c r="L10024" t="s">
        <v>879</v>
      </c>
      <c r="M10024" t="s">
        <v>888</v>
      </c>
      <c r="N10024" t="str">
        <f t="shared" si="312"/>
        <v>R, C</v>
      </c>
    </row>
    <row r="10025" spans="1:14" x14ac:dyDescent="0.25">
      <c r="A10025" t="s">
        <v>11</v>
      </c>
      <c r="B10025" t="s">
        <v>12</v>
      </c>
      <c r="C10025" s="2">
        <v>2026</v>
      </c>
      <c r="D10025" t="s">
        <v>1801</v>
      </c>
      <c r="E10025" t="s">
        <v>1051</v>
      </c>
      <c r="F10025" t="s">
        <v>14</v>
      </c>
      <c r="G10025" t="s">
        <v>19</v>
      </c>
      <c r="H10025" t="s">
        <v>1273</v>
      </c>
      <c r="I10025" s="26">
        <v>-148500</v>
      </c>
      <c r="J10025" s="12">
        <f t="shared" si="313"/>
        <v>148500</v>
      </c>
      <c r="K10025" t="s">
        <v>1875</v>
      </c>
      <c r="L10025" t="s">
        <v>879</v>
      </c>
      <c r="M10025" t="s">
        <v>887</v>
      </c>
      <c r="N10025" t="str">
        <f t="shared" si="312"/>
        <v>R, A</v>
      </c>
    </row>
    <row r="10026" spans="1:14" x14ac:dyDescent="0.25">
      <c r="A10026" t="s">
        <v>11</v>
      </c>
      <c r="B10026" t="s">
        <v>12</v>
      </c>
      <c r="C10026" s="2">
        <v>2025</v>
      </c>
      <c r="D10026" t="s">
        <v>1801</v>
      </c>
      <c r="E10026" t="s">
        <v>1269</v>
      </c>
      <c r="F10026" t="s">
        <v>24</v>
      </c>
      <c r="G10026" t="s">
        <v>27</v>
      </c>
      <c r="H10026" t="s">
        <v>42</v>
      </c>
      <c r="I10026" s="26">
        <v>-5322360.63</v>
      </c>
      <c r="J10026" s="12">
        <f t="shared" si="313"/>
        <v>5322360.63</v>
      </c>
      <c r="K10026" t="s">
        <v>1875</v>
      </c>
      <c r="L10026" t="s">
        <v>879</v>
      </c>
      <c r="M10026" t="s">
        <v>888</v>
      </c>
      <c r="N10026" t="str">
        <f t="shared" si="312"/>
        <v>R, C</v>
      </c>
    </row>
    <row r="10027" spans="1:14" x14ac:dyDescent="0.25">
      <c r="A10027" t="s">
        <v>11</v>
      </c>
      <c r="B10027" t="s">
        <v>12</v>
      </c>
      <c r="C10027" s="2">
        <v>2025</v>
      </c>
      <c r="D10027" t="s">
        <v>1801</v>
      </c>
      <c r="E10027" t="s">
        <v>1066</v>
      </c>
      <c r="F10027" t="s">
        <v>22</v>
      </c>
      <c r="G10027" t="s">
        <v>175</v>
      </c>
      <c r="H10027" t="s">
        <v>1086</v>
      </c>
      <c r="I10027" s="26">
        <v>-9.08</v>
      </c>
      <c r="J10027" s="12">
        <f t="shared" si="313"/>
        <v>9.08</v>
      </c>
      <c r="K10027" t="s">
        <v>1875</v>
      </c>
      <c r="L10027" t="s">
        <v>878</v>
      </c>
      <c r="M10027" t="s">
        <v>888</v>
      </c>
      <c r="N10027" t="str">
        <f t="shared" si="312"/>
        <v>E, C</v>
      </c>
    </row>
    <row r="10028" spans="1:14" x14ac:dyDescent="0.25">
      <c r="A10028" t="s">
        <v>11</v>
      </c>
      <c r="B10028" t="s">
        <v>12</v>
      </c>
      <c r="C10028" s="2">
        <v>2025</v>
      </c>
      <c r="D10028" t="s">
        <v>1801</v>
      </c>
      <c r="E10028" t="s">
        <v>1058</v>
      </c>
      <c r="F10028" t="s">
        <v>24</v>
      </c>
      <c r="G10028" t="s">
        <v>27</v>
      </c>
      <c r="H10028" t="s">
        <v>1700</v>
      </c>
      <c r="I10028" s="26">
        <v>-4675000</v>
      </c>
      <c r="J10028" s="12">
        <f t="shared" si="313"/>
        <v>4675000</v>
      </c>
      <c r="K10028" t="s">
        <v>1875</v>
      </c>
      <c r="L10028" t="s">
        <v>879</v>
      </c>
      <c r="M10028" t="s">
        <v>888</v>
      </c>
      <c r="N10028" t="str">
        <f t="shared" si="312"/>
        <v>R, C</v>
      </c>
    </row>
    <row r="10029" spans="1:14" x14ac:dyDescent="0.25">
      <c r="A10029" t="s">
        <v>11</v>
      </c>
      <c r="B10029" t="s">
        <v>862</v>
      </c>
      <c r="C10029" s="2">
        <v>2026</v>
      </c>
      <c r="D10029" t="s">
        <v>1801</v>
      </c>
      <c r="E10029" t="s">
        <v>1195</v>
      </c>
      <c r="F10029" t="s">
        <v>14</v>
      </c>
      <c r="G10029" t="s">
        <v>19</v>
      </c>
      <c r="H10029" t="s">
        <v>1178</v>
      </c>
      <c r="I10029" s="26">
        <v>0</v>
      </c>
      <c r="J10029" s="12">
        <f t="shared" si="313"/>
        <v>0</v>
      </c>
      <c r="K10029" t="s">
        <v>1875</v>
      </c>
      <c r="L10029" t="s">
        <v>878</v>
      </c>
      <c r="M10029" t="s">
        <v>887</v>
      </c>
      <c r="N10029" t="str">
        <f t="shared" si="312"/>
        <v>E, A</v>
      </c>
    </row>
    <row r="10030" spans="1:14" x14ac:dyDescent="0.25">
      <c r="A10030" t="s">
        <v>11</v>
      </c>
      <c r="B10030" t="s">
        <v>861</v>
      </c>
      <c r="C10030" s="2">
        <v>2026</v>
      </c>
      <c r="D10030" t="s">
        <v>1801</v>
      </c>
      <c r="E10030" t="s">
        <v>1051</v>
      </c>
      <c r="F10030" t="s">
        <v>410</v>
      </c>
      <c r="G10030" t="s">
        <v>19</v>
      </c>
      <c r="H10030" t="s">
        <v>1428</v>
      </c>
      <c r="I10030" s="26">
        <v>34763300.109999999</v>
      </c>
      <c r="J10030" s="12">
        <f t="shared" si="313"/>
        <v>-34763300.109999999</v>
      </c>
      <c r="K10030" t="s">
        <v>1875</v>
      </c>
      <c r="L10030" t="s">
        <v>878</v>
      </c>
      <c r="M10030" t="s">
        <v>889</v>
      </c>
      <c r="N10030" t="str">
        <f t="shared" si="312"/>
        <v>E, S</v>
      </c>
    </row>
    <row r="10031" spans="1:14" x14ac:dyDescent="0.25">
      <c r="A10031" t="s">
        <v>11</v>
      </c>
      <c r="B10031" t="s">
        <v>12</v>
      </c>
      <c r="C10031" s="2">
        <v>2026</v>
      </c>
      <c r="D10031" t="s">
        <v>1801</v>
      </c>
      <c r="E10031" t="s">
        <v>1161</v>
      </c>
      <c r="F10031" t="s">
        <v>20</v>
      </c>
      <c r="G10031" t="s">
        <v>19</v>
      </c>
      <c r="H10031" t="s">
        <v>1807</v>
      </c>
      <c r="I10031" s="26">
        <v>-6500</v>
      </c>
      <c r="J10031" s="12">
        <f t="shared" si="313"/>
        <v>6500</v>
      </c>
      <c r="K10031" t="s">
        <v>1875</v>
      </c>
      <c r="L10031" t="s">
        <v>879</v>
      </c>
      <c r="M10031" t="s">
        <v>887</v>
      </c>
      <c r="N10031" t="str">
        <f t="shared" si="312"/>
        <v>R, A</v>
      </c>
    </row>
    <row r="10032" spans="1:14" x14ac:dyDescent="0.25">
      <c r="A10032" t="s">
        <v>11</v>
      </c>
      <c r="B10032" t="s">
        <v>862</v>
      </c>
      <c r="C10032" s="2">
        <v>2026</v>
      </c>
      <c r="D10032" t="s">
        <v>1801</v>
      </c>
      <c r="E10032" t="s">
        <v>1053</v>
      </c>
      <c r="F10032" t="s">
        <v>14</v>
      </c>
      <c r="G10032" t="s">
        <v>19</v>
      </c>
      <c r="H10032" t="s">
        <v>1366</v>
      </c>
      <c r="I10032" s="26">
        <v>0</v>
      </c>
      <c r="J10032" s="12">
        <f t="shared" si="313"/>
        <v>0</v>
      </c>
      <c r="K10032" t="s">
        <v>1875</v>
      </c>
      <c r="L10032" t="s">
        <v>879</v>
      </c>
      <c r="M10032" t="s">
        <v>887</v>
      </c>
      <c r="N10032" t="str">
        <f t="shared" si="312"/>
        <v>R, A</v>
      </c>
    </row>
    <row r="10033" spans="1:14" x14ac:dyDescent="0.25">
      <c r="A10033" t="s">
        <v>11</v>
      </c>
      <c r="B10033" t="s">
        <v>861</v>
      </c>
      <c r="C10033" s="2">
        <v>2026</v>
      </c>
      <c r="D10033" t="s">
        <v>1680</v>
      </c>
      <c r="E10033" t="s">
        <v>1073</v>
      </c>
      <c r="F10033" t="s">
        <v>14</v>
      </c>
      <c r="G10033" t="s">
        <v>19</v>
      </c>
      <c r="H10033" t="s">
        <v>1088</v>
      </c>
      <c r="I10033" s="26">
        <v>35572.410000000003</v>
      </c>
      <c r="J10033" s="12">
        <f t="shared" si="313"/>
        <v>-35572.410000000003</v>
      </c>
      <c r="K10033" t="s">
        <v>1875</v>
      </c>
      <c r="L10033" t="s">
        <v>879</v>
      </c>
      <c r="M10033" t="s">
        <v>887</v>
      </c>
      <c r="N10033" t="str">
        <f t="shared" si="312"/>
        <v>R, A</v>
      </c>
    </row>
    <row r="10034" spans="1:14" x14ac:dyDescent="0.25">
      <c r="A10034" t="s">
        <v>11</v>
      </c>
      <c r="B10034" t="s">
        <v>860</v>
      </c>
      <c r="C10034" s="2">
        <v>2026</v>
      </c>
      <c r="D10034" t="s">
        <v>1745</v>
      </c>
      <c r="E10034" t="s">
        <v>1062</v>
      </c>
      <c r="F10034" t="s">
        <v>14</v>
      </c>
      <c r="G10034" t="s">
        <v>19</v>
      </c>
      <c r="H10034" t="s">
        <v>1169</v>
      </c>
      <c r="I10034" s="26">
        <v>0</v>
      </c>
      <c r="J10034" s="12">
        <f t="shared" si="313"/>
        <v>0</v>
      </c>
      <c r="K10034" t="s">
        <v>1875</v>
      </c>
      <c r="L10034" t="s">
        <v>879</v>
      </c>
      <c r="M10034" t="s">
        <v>888</v>
      </c>
      <c r="N10034" t="str">
        <f t="shared" si="312"/>
        <v>R, C</v>
      </c>
    </row>
    <row r="10035" spans="1:14" x14ac:dyDescent="0.25">
      <c r="A10035" t="s">
        <v>11</v>
      </c>
      <c r="B10035" t="s">
        <v>861</v>
      </c>
      <c r="C10035" s="2">
        <v>2026</v>
      </c>
      <c r="D10035" t="s">
        <v>1801</v>
      </c>
      <c r="E10035" t="s">
        <v>1080</v>
      </c>
      <c r="F10035" t="s">
        <v>20</v>
      </c>
      <c r="G10035" t="s">
        <v>15</v>
      </c>
      <c r="H10035" t="s">
        <v>1149</v>
      </c>
      <c r="I10035" s="26">
        <v>8337.84</v>
      </c>
      <c r="J10035" s="12">
        <f t="shared" si="313"/>
        <v>-8337.84</v>
      </c>
      <c r="K10035" t="s">
        <v>1875</v>
      </c>
      <c r="L10035" t="s">
        <v>879</v>
      </c>
      <c r="M10035" t="s">
        <v>888</v>
      </c>
      <c r="N10035" t="str">
        <f t="shared" si="312"/>
        <v>R, C</v>
      </c>
    </row>
    <row r="10036" spans="1:14" x14ac:dyDescent="0.25">
      <c r="A10036" t="s">
        <v>11</v>
      </c>
      <c r="B10036" t="s">
        <v>861</v>
      </c>
      <c r="C10036" s="2">
        <v>2026</v>
      </c>
      <c r="D10036" t="s">
        <v>1801</v>
      </c>
      <c r="E10036" t="s">
        <v>1055</v>
      </c>
      <c r="F10036" t="s">
        <v>22</v>
      </c>
      <c r="G10036" t="s">
        <v>19</v>
      </c>
      <c r="H10036" t="s">
        <v>1386</v>
      </c>
      <c r="I10036" s="26">
        <v>16900</v>
      </c>
      <c r="J10036" s="12">
        <f t="shared" si="313"/>
        <v>-16900</v>
      </c>
      <c r="K10036" t="s">
        <v>1875</v>
      </c>
      <c r="L10036" t="s">
        <v>878</v>
      </c>
      <c r="M10036" t="s">
        <v>887</v>
      </c>
      <c r="N10036" t="str">
        <f t="shared" si="312"/>
        <v>E, A</v>
      </c>
    </row>
    <row r="10037" spans="1:14" x14ac:dyDescent="0.25">
      <c r="A10037" t="s">
        <v>11</v>
      </c>
      <c r="B10037" t="s">
        <v>860</v>
      </c>
      <c r="C10037" s="2">
        <v>2027</v>
      </c>
      <c r="D10037" t="s">
        <v>1745</v>
      </c>
      <c r="E10037" t="s">
        <v>1101</v>
      </c>
      <c r="F10037" t="s">
        <v>22</v>
      </c>
      <c r="G10037" t="s">
        <v>19</v>
      </c>
      <c r="H10037" t="s">
        <v>1331</v>
      </c>
      <c r="I10037" s="26">
        <v>35435.82</v>
      </c>
      <c r="J10037" s="12">
        <f t="shared" si="313"/>
        <v>-35435.82</v>
      </c>
      <c r="K10037" t="s">
        <v>1875</v>
      </c>
      <c r="L10037" t="s">
        <v>878</v>
      </c>
      <c r="M10037" t="s">
        <v>887</v>
      </c>
      <c r="N10037" t="str">
        <f t="shared" si="312"/>
        <v>E, A</v>
      </c>
    </row>
    <row r="10038" spans="1:14" x14ac:dyDescent="0.25">
      <c r="A10038" t="s">
        <v>11</v>
      </c>
      <c r="B10038" t="s">
        <v>860</v>
      </c>
      <c r="C10038" s="2">
        <v>2027</v>
      </c>
      <c r="D10038" t="s">
        <v>1745</v>
      </c>
      <c r="E10038" t="s">
        <v>1115</v>
      </c>
      <c r="F10038" t="s">
        <v>22</v>
      </c>
      <c r="G10038" t="s">
        <v>19</v>
      </c>
      <c r="H10038" t="s">
        <v>1126</v>
      </c>
      <c r="I10038" s="26">
        <v>24149.81</v>
      </c>
      <c r="J10038" s="12">
        <f t="shared" si="313"/>
        <v>-24149.81</v>
      </c>
      <c r="K10038" t="s">
        <v>1875</v>
      </c>
      <c r="L10038" t="s">
        <v>879</v>
      </c>
      <c r="M10038" t="s">
        <v>887</v>
      </c>
      <c r="N10038" t="str">
        <f t="shared" si="312"/>
        <v>R, A</v>
      </c>
    </row>
    <row r="10039" spans="1:14" x14ac:dyDescent="0.25">
      <c r="A10039" t="s">
        <v>11</v>
      </c>
      <c r="B10039" t="s">
        <v>860</v>
      </c>
      <c r="C10039" s="2">
        <v>2027</v>
      </c>
      <c r="D10039" t="s">
        <v>1801</v>
      </c>
      <c r="E10039" t="s">
        <v>1101</v>
      </c>
      <c r="F10039" t="s">
        <v>14</v>
      </c>
      <c r="G10039" t="s">
        <v>19</v>
      </c>
      <c r="H10039" t="s">
        <v>1118</v>
      </c>
      <c r="I10039" s="26">
        <v>0</v>
      </c>
      <c r="J10039" s="12">
        <f t="shared" si="313"/>
        <v>0</v>
      </c>
      <c r="K10039" t="s">
        <v>1875</v>
      </c>
      <c r="L10039" t="s">
        <v>879</v>
      </c>
      <c r="M10039" t="s">
        <v>888</v>
      </c>
      <c r="N10039" t="str">
        <f t="shared" si="312"/>
        <v>R, C</v>
      </c>
    </row>
    <row r="10040" spans="1:14" x14ac:dyDescent="0.25">
      <c r="A10040" t="s">
        <v>11</v>
      </c>
      <c r="B10040" t="s">
        <v>860</v>
      </c>
      <c r="C10040" s="2">
        <v>2027</v>
      </c>
      <c r="D10040" t="s">
        <v>1680</v>
      </c>
      <c r="E10040" t="s">
        <v>1066</v>
      </c>
      <c r="F10040" t="s">
        <v>14</v>
      </c>
      <c r="G10040" t="s">
        <v>173</v>
      </c>
      <c r="H10040" t="s">
        <v>1545</v>
      </c>
      <c r="I10040" s="26">
        <v>0</v>
      </c>
      <c r="J10040" s="12">
        <f t="shared" si="313"/>
        <v>0</v>
      </c>
      <c r="K10040" t="s">
        <v>1875</v>
      </c>
      <c r="L10040" t="s">
        <v>878</v>
      </c>
      <c r="M10040" t="s">
        <v>888</v>
      </c>
      <c r="N10040" t="str">
        <f t="shared" si="312"/>
        <v>E, C</v>
      </c>
    </row>
    <row r="10041" spans="1:14" x14ac:dyDescent="0.25">
      <c r="A10041" t="s">
        <v>11</v>
      </c>
      <c r="B10041" t="s">
        <v>861</v>
      </c>
      <c r="C10041" s="2">
        <v>2026</v>
      </c>
      <c r="D10041" t="s">
        <v>1801</v>
      </c>
      <c r="E10041" t="s">
        <v>1062</v>
      </c>
      <c r="F10041" t="s">
        <v>14</v>
      </c>
      <c r="G10041" t="s">
        <v>19</v>
      </c>
      <c r="H10041" t="s">
        <v>1628</v>
      </c>
      <c r="I10041" s="26">
        <v>2000000</v>
      </c>
      <c r="J10041" s="12">
        <f t="shared" si="313"/>
        <v>-2000000</v>
      </c>
      <c r="K10041" t="s">
        <v>1875</v>
      </c>
      <c r="L10041" t="s">
        <v>878</v>
      </c>
      <c r="M10041" t="s">
        <v>887</v>
      </c>
      <c r="N10041" t="str">
        <f t="shared" si="312"/>
        <v>E, A</v>
      </c>
    </row>
    <row r="10042" spans="1:14" x14ac:dyDescent="0.25">
      <c r="A10042" t="s">
        <v>11</v>
      </c>
      <c r="B10042" t="s">
        <v>12</v>
      </c>
      <c r="C10042" s="2">
        <v>2026</v>
      </c>
      <c r="D10042" t="s">
        <v>1801</v>
      </c>
      <c r="E10042" t="s">
        <v>1092</v>
      </c>
      <c r="F10042" t="s">
        <v>20</v>
      </c>
      <c r="G10042" t="s">
        <v>19</v>
      </c>
      <c r="H10042" t="s">
        <v>1057</v>
      </c>
      <c r="I10042" s="26">
        <v>-11000</v>
      </c>
      <c r="J10042" s="12">
        <f t="shared" si="313"/>
        <v>11000</v>
      </c>
      <c r="K10042" t="s">
        <v>1875</v>
      </c>
      <c r="L10042" t="s">
        <v>879</v>
      </c>
      <c r="M10042" t="s">
        <v>887</v>
      </c>
      <c r="N10042" t="str">
        <f t="shared" si="312"/>
        <v>R, A</v>
      </c>
    </row>
    <row r="10043" spans="1:14" x14ac:dyDescent="0.25">
      <c r="A10043" t="s">
        <v>11</v>
      </c>
      <c r="B10043" t="s">
        <v>12</v>
      </c>
      <c r="C10043" s="2">
        <v>2026</v>
      </c>
      <c r="D10043" t="s">
        <v>1801</v>
      </c>
      <c r="E10043" t="s">
        <v>1051</v>
      </c>
      <c r="F10043" t="s">
        <v>18</v>
      </c>
      <c r="G10043" t="s">
        <v>19</v>
      </c>
      <c r="H10043" t="s">
        <v>1360</v>
      </c>
      <c r="I10043" s="26">
        <v>-143300</v>
      </c>
      <c r="J10043" s="12">
        <f t="shared" si="313"/>
        <v>143300</v>
      </c>
      <c r="K10043" t="s">
        <v>1875</v>
      </c>
      <c r="L10043" t="s">
        <v>879</v>
      </c>
      <c r="M10043" t="s">
        <v>888</v>
      </c>
      <c r="N10043" t="str">
        <f t="shared" si="312"/>
        <v>R, C</v>
      </c>
    </row>
    <row r="10044" spans="1:14" x14ac:dyDescent="0.25">
      <c r="A10044" t="s">
        <v>11</v>
      </c>
      <c r="B10044" t="s">
        <v>12</v>
      </c>
      <c r="C10044" s="2">
        <v>2026</v>
      </c>
      <c r="D10044" t="s">
        <v>1801</v>
      </c>
      <c r="E10044" t="s">
        <v>1297</v>
      </c>
      <c r="F10044" t="s">
        <v>14</v>
      </c>
      <c r="G10044" t="s">
        <v>19</v>
      </c>
      <c r="H10044" t="s">
        <v>1056</v>
      </c>
      <c r="I10044" s="26">
        <v>0</v>
      </c>
      <c r="J10044" s="12">
        <f t="shared" si="313"/>
        <v>0</v>
      </c>
      <c r="K10044" t="s">
        <v>1875</v>
      </c>
      <c r="L10044" t="s">
        <v>879</v>
      </c>
      <c r="M10044" t="s">
        <v>888</v>
      </c>
      <c r="N10044" t="str">
        <f t="shared" si="312"/>
        <v>R, C</v>
      </c>
    </row>
    <row r="10045" spans="1:14" x14ac:dyDescent="0.25">
      <c r="A10045" t="s">
        <v>11</v>
      </c>
      <c r="B10045" t="s">
        <v>12</v>
      </c>
      <c r="C10045" s="2">
        <v>2026</v>
      </c>
      <c r="D10045" t="s">
        <v>1801</v>
      </c>
      <c r="E10045" t="s">
        <v>1080</v>
      </c>
      <c r="F10045" t="s">
        <v>16</v>
      </c>
      <c r="G10045" t="s">
        <v>15</v>
      </c>
      <c r="H10045" t="s">
        <v>1152</v>
      </c>
      <c r="I10045" s="26">
        <v>-5576044.9400000004</v>
      </c>
      <c r="J10045" s="12">
        <f t="shared" si="313"/>
        <v>5576044.9400000004</v>
      </c>
      <c r="K10045" t="s">
        <v>1875</v>
      </c>
      <c r="L10045" t="s">
        <v>878</v>
      </c>
      <c r="M10045" t="s">
        <v>888</v>
      </c>
      <c r="N10045" t="str">
        <f t="shared" si="312"/>
        <v>E, C</v>
      </c>
    </row>
    <row r="10046" spans="1:14" x14ac:dyDescent="0.25">
      <c r="A10046" t="s">
        <v>11</v>
      </c>
      <c r="B10046" t="s">
        <v>12</v>
      </c>
      <c r="C10046" s="2">
        <v>2026</v>
      </c>
      <c r="D10046" t="s">
        <v>1801</v>
      </c>
      <c r="E10046" t="s">
        <v>1051</v>
      </c>
      <c r="F10046" t="s">
        <v>18</v>
      </c>
      <c r="G10046" t="s">
        <v>19</v>
      </c>
      <c r="H10046" t="s">
        <v>1518</v>
      </c>
      <c r="I10046" s="26">
        <v>-1085500</v>
      </c>
      <c r="J10046" s="12">
        <f t="shared" si="313"/>
        <v>1085500</v>
      </c>
      <c r="K10046" t="s">
        <v>1875</v>
      </c>
      <c r="L10046" t="s">
        <v>879</v>
      </c>
      <c r="M10046" t="s">
        <v>888</v>
      </c>
      <c r="N10046" t="str">
        <f t="shared" si="312"/>
        <v>R, C</v>
      </c>
    </row>
    <row r="10047" spans="1:14" x14ac:dyDescent="0.25">
      <c r="A10047" t="s">
        <v>11</v>
      </c>
      <c r="B10047" t="s">
        <v>12</v>
      </c>
      <c r="C10047" s="2">
        <v>2026</v>
      </c>
      <c r="D10047" t="s">
        <v>1801</v>
      </c>
      <c r="E10047" t="s">
        <v>1221</v>
      </c>
      <c r="F10047" t="s">
        <v>14</v>
      </c>
      <c r="G10047" t="s">
        <v>19</v>
      </c>
      <c r="H10047" t="s">
        <v>1566</v>
      </c>
      <c r="I10047" s="26">
        <v>-75400</v>
      </c>
      <c r="J10047" s="12">
        <f t="shared" si="313"/>
        <v>75400</v>
      </c>
      <c r="K10047" t="s">
        <v>1875</v>
      </c>
      <c r="L10047" t="s">
        <v>879</v>
      </c>
      <c r="M10047" t="s">
        <v>888</v>
      </c>
      <c r="N10047" t="str">
        <f t="shared" si="312"/>
        <v>R, C</v>
      </c>
    </row>
    <row r="10048" spans="1:14" x14ac:dyDescent="0.25">
      <c r="A10048" t="s">
        <v>11</v>
      </c>
      <c r="B10048" t="s">
        <v>12</v>
      </c>
      <c r="C10048" s="2">
        <v>2026</v>
      </c>
      <c r="D10048" t="s">
        <v>1801</v>
      </c>
      <c r="E10048" t="s">
        <v>1221</v>
      </c>
      <c r="F10048" t="s">
        <v>14</v>
      </c>
      <c r="G10048" t="s">
        <v>19</v>
      </c>
      <c r="H10048" t="s">
        <v>1168</v>
      </c>
      <c r="I10048" s="26">
        <v>-24900</v>
      </c>
      <c r="J10048" s="12">
        <f t="shared" si="313"/>
        <v>24900</v>
      </c>
      <c r="K10048" t="s">
        <v>1875</v>
      </c>
      <c r="L10048" t="s">
        <v>879</v>
      </c>
      <c r="M10048" t="s">
        <v>887</v>
      </c>
      <c r="N10048" t="str">
        <f t="shared" si="312"/>
        <v>R, A</v>
      </c>
    </row>
    <row r="10049" spans="1:14" x14ac:dyDescent="0.25">
      <c r="A10049" t="s">
        <v>11</v>
      </c>
      <c r="B10049" t="s">
        <v>12</v>
      </c>
      <c r="C10049" s="2">
        <v>2026</v>
      </c>
      <c r="D10049" t="s">
        <v>1801</v>
      </c>
      <c r="E10049" t="s">
        <v>1143</v>
      </c>
      <c r="F10049" t="s">
        <v>24</v>
      </c>
      <c r="G10049" t="s">
        <v>27</v>
      </c>
      <c r="H10049" t="s">
        <v>435</v>
      </c>
      <c r="I10049" s="26">
        <v>0</v>
      </c>
      <c r="J10049" s="12">
        <f t="shared" si="313"/>
        <v>0</v>
      </c>
      <c r="K10049" t="s">
        <v>1875</v>
      </c>
      <c r="L10049" t="s">
        <v>879</v>
      </c>
      <c r="M10049" t="s">
        <v>888</v>
      </c>
      <c r="N10049" t="str">
        <f t="shared" si="312"/>
        <v>R, C</v>
      </c>
    </row>
    <row r="10050" spans="1:14" x14ac:dyDescent="0.25">
      <c r="A10050" t="s">
        <v>11</v>
      </c>
      <c r="B10050" t="s">
        <v>12</v>
      </c>
      <c r="C10050" s="2">
        <v>2026</v>
      </c>
      <c r="D10050" t="s">
        <v>1801</v>
      </c>
      <c r="E10050" t="s">
        <v>1080</v>
      </c>
      <c r="F10050" t="s">
        <v>18</v>
      </c>
      <c r="G10050" t="s">
        <v>19</v>
      </c>
      <c r="H10050" t="s">
        <v>1662</v>
      </c>
      <c r="I10050" s="26">
        <v>-1000000</v>
      </c>
      <c r="J10050" s="12">
        <f t="shared" si="313"/>
        <v>1000000</v>
      </c>
      <c r="K10050" t="s">
        <v>1875</v>
      </c>
      <c r="L10050" t="s">
        <v>879</v>
      </c>
      <c r="M10050" t="s">
        <v>888</v>
      </c>
      <c r="N10050" t="str">
        <f t="shared" si="312"/>
        <v>R, C</v>
      </c>
    </row>
    <row r="10051" spans="1:14" x14ac:dyDescent="0.25">
      <c r="A10051" t="s">
        <v>11</v>
      </c>
      <c r="B10051" t="s">
        <v>12</v>
      </c>
      <c r="C10051" s="2">
        <v>2026</v>
      </c>
      <c r="D10051" t="s">
        <v>1801</v>
      </c>
      <c r="E10051" t="s">
        <v>1129</v>
      </c>
      <c r="F10051" t="s">
        <v>24</v>
      </c>
      <c r="G10051" t="s">
        <v>27</v>
      </c>
      <c r="H10051" t="s">
        <v>59</v>
      </c>
      <c r="I10051" s="26">
        <v>0</v>
      </c>
      <c r="J10051" s="12">
        <f t="shared" si="313"/>
        <v>0</v>
      </c>
      <c r="K10051" t="s">
        <v>1875</v>
      </c>
      <c r="L10051" t="s">
        <v>879</v>
      </c>
      <c r="M10051" t="s">
        <v>888</v>
      </c>
      <c r="N10051" t="str">
        <f t="shared" ref="N10051:N10114" si="314">L10051&amp;", "&amp;M10051</f>
        <v>R, C</v>
      </c>
    </row>
    <row r="10052" spans="1:14" x14ac:dyDescent="0.25">
      <c r="A10052" t="s">
        <v>11</v>
      </c>
      <c r="B10052" t="s">
        <v>12</v>
      </c>
      <c r="C10052" s="2">
        <v>2026</v>
      </c>
      <c r="D10052" t="s">
        <v>1801</v>
      </c>
      <c r="E10052" t="s">
        <v>1051</v>
      </c>
      <c r="F10052" t="s">
        <v>14</v>
      </c>
      <c r="G10052" t="s">
        <v>19</v>
      </c>
      <c r="H10052" t="s">
        <v>1331</v>
      </c>
      <c r="I10052" s="26">
        <v>-107880</v>
      </c>
      <c r="J10052" s="12">
        <f t="shared" ref="J10052:J10115" si="315">-I10052</f>
        <v>107880</v>
      </c>
      <c r="K10052" t="s">
        <v>1875</v>
      </c>
      <c r="L10052" t="s">
        <v>878</v>
      </c>
      <c r="M10052" t="s">
        <v>887</v>
      </c>
      <c r="N10052" t="str">
        <f t="shared" si="314"/>
        <v>E, A</v>
      </c>
    </row>
    <row r="10053" spans="1:14" x14ac:dyDescent="0.25">
      <c r="A10053" t="s">
        <v>11</v>
      </c>
      <c r="B10053" t="s">
        <v>12</v>
      </c>
      <c r="C10053" s="2">
        <v>2026</v>
      </c>
      <c r="D10053" t="s">
        <v>1801</v>
      </c>
      <c r="E10053" t="s">
        <v>1058</v>
      </c>
      <c r="F10053" t="s">
        <v>24</v>
      </c>
      <c r="G10053" t="s">
        <v>27</v>
      </c>
      <c r="H10053" t="s">
        <v>507</v>
      </c>
      <c r="I10053" s="26">
        <v>0</v>
      </c>
      <c r="J10053" s="12">
        <f t="shared" si="315"/>
        <v>0</v>
      </c>
      <c r="K10053" t="s">
        <v>1875</v>
      </c>
      <c r="L10053" t="s">
        <v>879</v>
      </c>
      <c r="M10053" t="s">
        <v>888</v>
      </c>
      <c r="N10053" t="str">
        <f t="shared" si="314"/>
        <v>R, C</v>
      </c>
    </row>
    <row r="10054" spans="1:14" x14ac:dyDescent="0.25">
      <c r="A10054" t="s">
        <v>11</v>
      </c>
      <c r="B10054" t="s">
        <v>12</v>
      </c>
      <c r="C10054" s="2">
        <v>2026</v>
      </c>
      <c r="D10054" t="s">
        <v>1801</v>
      </c>
      <c r="E10054" t="s">
        <v>1134</v>
      </c>
      <c r="F10054" t="s">
        <v>24</v>
      </c>
      <c r="G10054" t="s">
        <v>27</v>
      </c>
      <c r="H10054" t="s">
        <v>415</v>
      </c>
      <c r="I10054" s="26">
        <v>0</v>
      </c>
      <c r="J10054" s="12">
        <f t="shared" si="315"/>
        <v>0</v>
      </c>
      <c r="K10054" t="s">
        <v>1875</v>
      </c>
      <c r="L10054" t="s">
        <v>879</v>
      </c>
      <c r="M10054" t="s">
        <v>888</v>
      </c>
      <c r="N10054" t="str">
        <f t="shared" si="314"/>
        <v>R, C</v>
      </c>
    </row>
    <row r="10055" spans="1:14" x14ac:dyDescent="0.25">
      <c r="A10055" t="s">
        <v>11</v>
      </c>
      <c r="B10055" t="s">
        <v>12</v>
      </c>
      <c r="C10055" s="2">
        <v>2026</v>
      </c>
      <c r="D10055" t="s">
        <v>1801</v>
      </c>
      <c r="E10055" t="s">
        <v>1051</v>
      </c>
      <c r="F10055" t="s">
        <v>24</v>
      </c>
      <c r="G10055" t="s">
        <v>27</v>
      </c>
      <c r="H10055" t="s">
        <v>296</v>
      </c>
      <c r="I10055" s="26">
        <v>0</v>
      </c>
      <c r="J10055" s="12">
        <f t="shared" si="315"/>
        <v>0</v>
      </c>
      <c r="K10055" t="s">
        <v>1875</v>
      </c>
      <c r="L10055" t="s">
        <v>879</v>
      </c>
      <c r="M10055" t="s">
        <v>888</v>
      </c>
      <c r="N10055" t="str">
        <f t="shared" si="314"/>
        <v>R, C</v>
      </c>
    </row>
    <row r="10056" spans="1:14" x14ac:dyDescent="0.25">
      <c r="A10056" t="s">
        <v>11</v>
      </c>
      <c r="B10056" t="s">
        <v>12</v>
      </c>
      <c r="C10056" s="2">
        <v>2026</v>
      </c>
      <c r="D10056" t="s">
        <v>1801</v>
      </c>
      <c r="E10056" t="s">
        <v>1258</v>
      </c>
      <c r="F10056" t="s">
        <v>22</v>
      </c>
      <c r="G10056" t="s">
        <v>19</v>
      </c>
      <c r="H10056" t="s">
        <v>1428</v>
      </c>
      <c r="I10056" s="26">
        <v>-22000000</v>
      </c>
      <c r="J10056" s="12">
        <f t="shared" si="315"/>
        <v>22000000</v>
      </c>
      <c r="K10056" t="s">
        <v>1875</v>
      </c>
      <c r="L10056" t="s">
        <v>878</v>
      </c>
      <c r="M10056" t="s">
        <v>889</v>
      </c>
      <c r="N10056" t="str">
        <f t="shared" si="314"/>
        <v>E, S</v>
      </c>
    </row>
    <row r="10057" spans="1:14" x14ac:dyDescent="0.25">
      <c r="A10057" t="s">
        <v>11</v>
      </c>
      <c r="B10057" t="s">
        <v>12</v>
      </c>
      <c r="C10057" s="2">
        <v>2026</v>
      </c>
      <c r="D10057" t="s">
        <v>1801</v>
      </c>
      <c r="E10057" t="s">
        <v>1066</v>
      </c>
      <c r="F10057" t="s">
        <v>14</v>
      </c>
      <c r="G10057" t="s">
        <v>19</v>
      </c>
      <c r="H10057" t="s">
        <v>1509</v>
      </c>
      <c r="I10057" s="26">
        <v>-41300</v>
      </c>
      <c r="J10057" s="12">
        <f t="shared" si="315"/>
        <v>41300</v>
      </c>
      <c r="K10057" t="s">
        <v>1875</v>
      </c>
      <c r="L10057" t="s">
        <v>879</v>
      </c>
      <c r="M10057" t="s">
        <v>888</v>
      </c>
      <c r="N10057" t="str">
        <f t="shared" si="314"/>
        <v>R, C</v>
      </c>
    </row>
    <row r="10058" spans="1:14" x14ac:dyDescent="0.25">
      <c r="A10058" t="s">
        <v>11</v>
      </c>
      <c r="B10058" t="s">
        <v>12</v>
      </c>
      <c r="C10058" s="2">
        <v>2026</v>
      </c>
      <c r="D10058" t="s">
        <v>1801</v>
      </c>
      <c r="E10058" t="s">
        <v>1138</v>
      </c>
      <c r="F10058" t="s">
        <v>16</v>
      </c>
      <c r="G10058" t="s">
        <v>643</v>
      </c>
      <c r="H10058" t="s">
        <v>1246</v>
      </c>
      <c r="I10058" s="26">
        <v>0</v>
      </c>
      <c r="J10058" s="12">
        <f t="shared" si="315"/>
        <v>0</v>
      </c>
      <c r="K10058" t="s">
        <v>1875</v>
      </c>
      <c r="L10058" t="s">
        <v>879</v>
      </c>
      <c r="M10058" t="s">
        <v>888</v>
      </c>
      <c r="N10058" t="str">
        <f t="shared" si="314"/>
        <v>R, C</v>
      </c>
    </row>
    <row r="10059" spans="1:14" x14ac:dyDescent="0.25">
      <c r="A10059" t="s">
        <v>11</v>
      </c>
      <c r="B10059" t="s">
        <v>12</v>
      </c>
      <c r="C10059" s="2">
        <v>2026</v>
      </c>
      <c r="D10059" t="s">
        <v>1801</v>
      </c>
      <c r="E10059" t="s">
        <v>1080</v>
      </c>
      <c r="F10059" t="s">
        <v>14</v>
      </c>
      <c r="G10059" t="s">
        <v>15</v>
      </c>
      <c r="H10059" t="s">
        <v>1187</v>
      </c>
      <c r="I10059" s="26">
        <v>-1400</v>
      </c>
      <c r="J10059" s="12">
        <f t="shared" si="315"/>
        <v>1400</v>
      </c>
      <c r="K10059" t="s">
        <v>1875</v>
      </c>
      <c r="L10059" t="s">
        <v>879</v>
      </c>
      <c r="M10059" t="s">
        <v>888</v>
      </c>
      <c r="N10059" t="str">
        <f t="shared" si="314"/>
        <v>R, C</v>
      </c>
    </row>
    <row r="10060" spans="1:14" x14ac:dyDescent="0.25">
      <c r="A10060" t="s">
        <v>11</v>
      </c>
      <c r="B10060" t="s">
        <v>12</v>
      </c>
      <c r="C10060" s="2">
        <v>2026</v>
      </c>
      <c r="D10060" t="s">
        <v>1801</v>
      </c>
      <c r="E10060" t="s">
        <v>1055</v>
      </c>
      <c r="F10060" t="s">
        <v>20</v>
      </c>
      <c r="G10060" t="s">
        <v>19</v>
      </c>
      <c r="H10060" t="s">
        <v>1056</v>
      </c>
      <c r="I10060" s="26">
        <v>-746600</v>
      </c>
      <c r="J10060" s="12">
        <f t="shared" si="315"/>
        <v>746600</v>
      </c>
      <c r="K10060" t="s">
        <v>1875</v>
      </c>
      <c r="L10060" t="s">
        <v>879</v>
      </c>
      <c r="M10060" t="s">
        <v>888</v>
      </c>
      <c r="N10060" t="str">
        <f t="shared" si="314"/>
        <v>R, C</v>
      </c>
    </row>
    <row r="10061" spans="1:14" x14ac:dyDescent="0.25">
      <c r="A10061" t="s">
        <v>11</v>
      </c>
      <c r="B10061" t="s">
        <v>860</v>
      </c>
      <c r="C10061" s="2">
        <v>2026</v>
      </c>
      <c r="D10061" t="s">
        <v>1801</v>
      </c>
      <c r="E10061" t="s">
        <v>1101</v>
      </c>
      <c r="F10061" t="s">
        <v>22</v>
      </c>
      <c r="G10061" t="s">
        <v>19</v>
      </c>
      <c r="H10061" t="s">
        <v>1162</v>
      </c>
      <c r="I10061" s="26">
        <v>0</v>
      </c>
      <c r="J10061" s="12">
        <f t="shared" si="315"/>
        <v>0</v>
      </c>
      <c r="K10061" t="s">
        <v>1875</v>
      </c>
      <c r="L10061" t="s">
        <v>879</v>
      </c>
      <c r="M10061" t="s">
        <v>888</v>
      </c>
      <c r="N10061" t="str">
        <f t="shared" si="314"/>
        <v>R, C</v>
      </c>
    </row>
    <row r="10062" spans="1:14" x14ac:dyDescent="0.25">
      <c r="A10062" t="s">
        <v>11</v>
      </c>
      <c r="B10062" t="s">
        <v>12</v>
      </c>
      <c r="C10062" s="2">
        <v>2026</v>
      </c>
      <c r="D10062" t="s">
        <v>1801</v>
      </c>
      <c r="E10062" t="s">
        <v>1051</v>
      </c>
      <c r="F10062" t="s">
        <v>16</v>
      </c>
      <c r="G10062" t="s">
        <v>19</v>
      </c>
      <c r="H10062" t="s">
        <v>1444</v>
      </c>
      <c r="I10062" s="26">
        <v>-131400</v>
      </c>
      <c r="J10062" s="12">
        <f t="shared" si="315"/>
        <v>131400</v>
      </c>
      <c r="K10062" t="s">
        <v>1875</v>
      </c>
      <c r="L10062" t="s">
        <v>878</v>
      </c>
      <c r="M10062" t="s">
        <v>887</v>
      </c>
      <c r="N10062" t="str">
        <f t="shared" si="314"/>
        <v>E, A</v>
      </c>
    </row>
    <row r="10063" spans="1:14" x14ac:dyDescent="0.25">
      <c r="A10063" t="s">
        <v>11</v>
      </c>
      <c r="B10063" t="s">
        <v>861</v>
      </c>
      <c r="C10063" s="2">
        <v>2026</v>
      </c>
      <c r="D10063" t="s">
        <v>1801</v>
      </c>
      <c r="E10063" t="s">
        <v>1066</v>
      </c>
      <c r="F10063" t="s">
        <v>14</v>
      </c>
      <c r="G10063" t="s">
        <v>173</v>
      </c>
      <c r="H10063" t="s">
        <v>1121</v>
      </c>
      <c r="I10063" s="26">
        <v>16591594.58</v>
      </c>
      <c r="J10063" s="12">
        <f t="shared" si="315"/>
        <v>-16591594.58</v>
      </c>
      <c r="K10063" t="s">
        <v>1875</v>
      </c>
      <c r="L10063" t="s">
        <v>878</v>
      </c>
      <c r="M10063" t="s">
        <v>887</v>
      </c>
      <c r="N10063" t="str">
        <f t="shared" si="314"/>
        <v>E, A</v>
      </c>
    </row>
    <row r="10064" spans="1:14" x14ac:dyDescent="0.25">
      <c r="A10064" t="s">
        <v>11</v>
      </c>
      <c r="B10064" t="s">
        <v>862</v>
      </c>
      <c r="C10064" s="2">
        <v>2025</v>
      </c>
      <c r="D10064" t="s">
        <v>1801</v>
      </c>
      <c r="E10064" t="s">
        <v>1062</v>
      </c>
      <c r="F10064" t="s">
        <v>14</v>
      </c>
      <c r="G10064" t="s">
        <v>19</v>
      </c>
      <c r="H10064" t="s">
        <v>1089</v>
      </c>
      <c r="I10064" s="26">
        <v>132104</v>
      </c>
      <c r="J10064" s="12">
        <f t="shared" si="315"/>
        <v>-132104</v>
      </c>
      <c r="K10064" t="s">
        <v>1875</v>
      </c>
      <c r="L10064" t="s">
        <v>879</v>
      </c>
      <c r="M10064" t="s">
        <v>887</v>
      </c>
      <c r="N10064" t="str">
        <f t="shared" si="314"/>
        <v>R, A</v>
      </c>
    </row>
    <row r="10065" spans="1:14" x14ac:dyDescent="0.25">
      <c r="A10065" t="s">
        <v>11</v>
      </c>
      <c r="B10065" t="s">
        <v>12</v>
      </c>
      <c r="C10065" s="2">
        <v>2026</v>
      </c>
      <c r="D10065" t="s">
        <v>1801</v>
      </c>
      <c r="E10065" t="s">
        <v>1051</v>
      </c>
      <c r="F10065" t="s">
        <v>20</v>
      </c>
      <c r="G10065" t="s">
        <v>19</v>
      </c>
      <c r="H10065" t="s">
        <v>1282</v>
      </c>
      <c r="I10065" s="26">
        <v>-50000</v>
      </c>
      <c r="J10065" s="12">
        <f t="shared" si="315"/>
        <v>50000</v>
      </c>
      <c r="K10065" t="s">
        <v>1875</v>
      </c>
      <c r="L10065" t="s">
        <v>879</v>
      </c>
      <c r="M10065" t="s">
        <v>888</v>
      </c>
      <c r="N10065" t="str">
        <f t="shared" si="314"/>
        <v>R, C</v>
      </c>
    </row>
    <row r="10066" spans="1:14" x14ac:dyDescent="0.25">
      <c r="A10066" t="s">
        <v>11</v>
      </c>
      <c r="B10066" t="s">
        <v>860</v>
      </c>
      <c r="C10066" s="2">
        <v>2026</v>
      </c>
      <c r="D10066" t="s">
        <v>1801</v>
      </c>
      <c r="E10066" t="s">
        <v>1058</v>
      </c>
      <c r="F10066" t="s">
        <v>14</v>
      </c>
      <c r="G10066" t="s">
        <v>19</v>
      </c>
      <c r="H10066" t="s">
        <v>1151</v>
      </c>
      <c r="I10066" s="26">
        <v>948.84</v>
      </c>
      <c r="J10066" s="12">
        <f t="shared" si="315"/>
        <v>-948.84</v>
      </c>
      <c r="K10066" t="s">
        <v>1875</v>
      </c>
      <c r="L10066" t="s">
        <v>879</v>
      </c>
      <c r="M10066" t="s">
        <v>887</v>
      </c>
      <c r="N10066" t="str">
        <f t="shared" si="314"/>
        <v>R, A</v>
      </c>
    </row>
    <row r="10067" spans="1:14" x14ac:dyDescent="0.25">
      <c r="A10067" t="s">
        <v>11</v>
      </c>
      <c r="B10067" t="s">
        <v>861</v>
      </c>
      <c r="C10067" s="2">
        <v>2026</v>
      </c>
      <c r="D10067" t="s">
        <v>1801</v>
      </c>
      <c r="E10067" t="s">
        <v>1066</v>
      </c>
      <c r="F10067" t="s">
        <v>24</v>
      </c>
      <c r="G10067" t="s">
        <v>27</v>
      </c>
      <c r="H10067" t="s">
        <v>221</v>
      </c>
      <c r="I10067" s="26">
        <v>4082524.73</v>
      </c>
      <c r="J10067" s="12">
        <f t="shared" si="315"/>
        <v>-4082524.73</v>
      </c>
      <c r="K10067" t="s">
        <v>1875</v>
      </c>
      <c r="L10067" t="s">
        <v>879</v>
      </c>
      <c r="M10067" t="s">
        <v>888</v>
      </c>
      <c r="N10067" t="str">
        <f t="shared" si="314"/>
        <v>R, C</v>
      </c>
    </row>
    <row r="10068" spans="1:14" x14ac:dyDescent="0.25">
      <c r="A10068" t="s">
        <v>11</v>
      </c>
      <c r="B10068" t="s">
        <v>861</v>
      </c>
      <c r="C10068" s="2">
        <v>2026</v>
      </c>
      <c r="D10068" t="s">
        <v>1801</v>
      </c>
      <c r="E10068" t="s">
        <v>1195</v>
      </c>
      <c r="F10068" t="s">
        <v>18</v>
      </c>
      <c r="G10068" t="s">
        <v>19</v>
      </c>
      <c r="H10068" t="s">
        <v>1196</v>
      </c>
      <c r="I10068" s="26">
        <v>108354.27</v>
      </c>
      <c r="J10068" s="12">
        <f t="shared" si="315"/>
        <v>-108354.27</v>
      </c>
      <c r="K10068" t="s">
        <v>1875</v>
      </c>
      <c r="L10068" t="s">
        <v>879</v>
      </c>
      <c r="M10068" t="s">
        <v>888</v>
      </c>
      <c r="N10068" t="str">
        <f t="shared" si="314"/>
        <v>R, C</v>
      </c>
    </row>
    <row r="10069" spans="1:14" x14ac:dyDescent="0.25">
      <c r="A10069" t="s">
        <v>11</v>
      </c>
      <c r="B10069" t="s">
        <v>861</v>
      </c>
      <c r="C10069" s="2">
        <v>2026</v>
      </c>
      <c r="D10069" t="s">
        <v>1801</v>
      </c>
      <c r="E10069" t="s">
        <v>1317</v>
      </c>
      <c r="F10069" t="s">
        <v>14</v>
      </c>
      <c r="G10069" t="s">
        <v>19</v>
      </c>
      <c r="H10069" t="s">
        <v>1140</v>
      </c>
      <c r="I10069" s="26">
        <v>0</v>
      </c>
      <c r="J10069" s="12">
        <f t="shared" si="315"/>
        <v>0</v>
      </c>
      <c r="K10069" t="s">
        <v>1875</v>
      </c>
      <c r="L10069" t="s">
        <v>879</v>
      </c>
      <c r="M10069" t="s">
        <v>888</v>
      </c>
      <c r="N10069" t="str">
        <f t="shared" si="314"/>
        <v>R, C</v>
      </c>
    </row>
    <row r="10070" spans="1:14" x14ac:dyDescent="0.25">
      <c r="A10070" t="s">
        <v>11</v>
      </c>
      <c r="B10070" t="s">
        <v>861</v>
      </c>
      <c r="C10070" s="2">
        <v>2026</v>
      </c>
      <c r="D10070" t="s">
        <v>1745</v>
      </c>
      <c r="E10070" t="s">
        <v>1058</v>
      </c>
      <c r="F10070" t="s">
        <v>14</v>
      </c>
      <c r="G10070" t="s">
        <v>19</v>
      </c>
      <c r="H10070" t="s">
        <v>1178</v>
      </c>
      <c r="I10070" s="26">
        <v>61.66</v>
      </c>
      <c r="J10070" s="12">
        <f t="shared" si="315"/>
        <v>-61.66</v>
      </c>
      <c r="K10070" t="s">
        <v>1875</v>
      </c>
      <c r="L10070" t="s">
        <v>878</v>
      </c>
      <c r="M10070" t="s">
        <v>887</v>
      </c>
      <c r="N10070" t="str">
        <f t="shared" si="314"/>
        <v>E, A</v>
      </c>
    </row>
    <row r="10071" spans="1:14" x14ac:dyDescent="0.25">
      <c r="A10071" t="s">
        <v>11</v>
      </c>
      <c r="B10071" t="s">
        <v>860</v>
      </c>
      <c r="C10071" s="2">
        <v>2026</v>
      </c>
      <c r="D10071" t="s">
        <v>1801</v>
      </c>
      <c r="E10071" t="s">
        <v>1077</v>
      </c>
      <c r="F10071" t="s">
        <v>14</v>
      </c>
      <c r="G10071" t="s">
        <v>19</v>
      </c>
      <c r="H10071" t="s">
        <v>1157</v>
      </c>
      <c r="I10071" s="26">
        <v>-3534.68</v>
      </c>
      <c r="J10071" s="12">
        <f t="shared" si="315"/>
        <v>3534.68</v>
      </c>
      <c r="K10071" t="s">
        <v>1875</v>
      </c>
      <c r="L10071" t="s">
        <v>879</v>
      </c>
      <c r="M10071" t="s">
        <v>888</v>
      </c>
      <c r="N10071" t="str">
        <f t="shared" si="314"/>
        <v>R, C</v>
      </c>
    </row>
    <row r="10072" spans="1:14" x14ac:dyDescent="0.25">
      <c r="A10072" t="s">
        <v>11</v>
      </c>
      <c r="B10072" t="s">
        <v>862</v>
      </c>
      <c r="C10072" s="2">
        <v>2026</v>
      </c>
      <c r="D10072" t="s">
        <v>1745</v>
      </c>
      <c r="E10072" t="s">
        <v>1064</v>
      </c>
      <c r="F10072" t="s">
        <v>14</v>
      </c>
      <c r="G10072" t="s">
        <v>19</v>
      </c>
      <c r="H10072" t="s">
        <v>1056</v>
      </c>
      <c r="I10072" s="26">
        <v>0</v>
      </c>
      <c r="J10072" s="12">
        <f t="shared" si="315"/>
        <v>0</v>
      </c>
      <c r="K10072" t="s">
        <v>1875</v>
      </c>
      <c r="L10072" t="s">
        <v>879</v>
      </c>
      <c r="M10072" t="s">
        <v>888</v>
      </c>
      <c r="N10072" t="str">
        <f t="shared" si="314"/>
        <v>R, C</v>
      </c>
    </row>
    <row r="10073" spans="1:14" x14ac:dyDescent="0.25">
      <c r="A10073" t="s">
        <v>11</v>
      </c>
      <c r="B10073" t="s">
        <v>12</v>
      </c>
      <c r="C10073" s="2">
        <v>2025</v>
      </c>
      <c r="D10073" t="s">
        <v>1801</v>
      </c>
      <c r="E10073" t="s">
        <v>1051</v>
      </c>
      <c r="F10073" t="s">
        <v>24</v>
      </c>
      <c r="G10073" t="s">
        <v>27</v>
      </c>
      <c r="H10073" t="s">
        <v>47</v>
      </c>
      <c r="I10073" s="26">
        <v>-22742.63</v>
      </c>
      <c r="J10073" s="12">
        <f t="shared" si="315"/>
        <v>22742.63</v>
      </c>
      <c r="K10073" t="s">
        <v>1875</v>
      </c>
      <c r="L10073" t="s">
        <v>879</v>
      </c>
      <c r="M10073" t="s">
        <v>888</v>
      </c>
      <c r="N10073" t="str">
        <f t="shared" si="314"/>
        <v>R, C</v>
      </c>
    </row>
    <row r="10074" spans="1:14" x14ac:dyDescent="0.25">
      <c r="A10074" t="s">
        <v>11</v>
      </c>
      <c r="B10074" t="s">
        <v>861</v>
      </c>
      <c r="C10074" s="2">
        <v>2026</v>
      </c>
      <c r="D10074" t="s">
        <v>1801</v>
      </c>
      <c r="E10074" t="s">
        <v>1051</v>
      </c>
      <c r="F10074" t="s">
        <v>18</v>
      </c>
      <c r="G10074" t="s">
        <v>19</v>
      </c>
      <c r="H10074" t="s">
        <v>1447</v>
      </c>
      <c r="I10074" s="26">
        <v>0</v>
      </c>
      <c r="J10074" s="12">
        <f t="shared" si="315"/>
        <v>0</v>
      </c>
      <c r="K10074" t="s">
        <v>1875</v>
      </c>
      <c r="L10074" t="s">
        <v>879</v>
      </c>
      <c r="M10074" t="s">
        <v>888</v>
      </c>
      <c r="N10074" t="str">
        <f t="shared" si="314"/>
        <v>R, C</v>
      </c>
    </row>
    <row r="10075" spans="1:14" x14ac:dyDescent="0.25">
      <c r="A10075" t="s">
        <v>11</v>
      </c>
      <c r="B10075" t="s">
        <v>861</v>
      </c>
      <c r="C10075" s="2">
        <v>2026</v>
      </c>
      <c r="D10075" t="s">
        <v>1801</v>
      </c>
      <c r="E10075" t="s">
        <v>1092</v>
      </c>
      <c r="F10075" t="s">
        <v>14</v>
      </c>
      <c r="G10075" t="s">
        <v>19</v>
      </c>
      <c r="H10075" t="s">
        <v>1088</v>
      </c>
      <c r="I10075" s="26">
        <v>682300</v>
      </c>
      <c r="J10075" s="12">
        <f t="shared" si="315"/>
        <v>-682300</v>
      </c>
      <c r="K10075" t="s">
        <v>1875</v>
      </c>
      <c r="L10075" t="s">
        <v>879</v>
      </c>
      <c r="M10075" t="s">
        <v>887</v>
      </c>
      <c r="N10075" t="str">
        <f t="shared" si="314"/>
        <v>R, A</v>
      </c>
    </row>
    <row r="10076" spans="1:14" x14ac:dyDescent="0.25">
      <c r="A10076" t="s">
        <v>11</v>
      </c>
      <c r="B10076" t="s">
        <v>860</v>
      </c>
      <c r="C10076" s="2">
        <v>2026</v>
      </c>
      <c r="D10076" t="s">
        <v>1745</v>
      </c>
      <c r="E10076" t="s">
        <v>1092</v>
      </c>
      <c r="F10076" t="s">
        <v>14</v>
      </c>
      <c r="G10076" t="s">
        <v>19</v>
      </c>
      <c r="H10076" t="s">
        <v>1093</v>
      </c>
      <c r="I10076" s="26">
        <v>0</v>
      </c>
      <c r="J10076" s="12">
        <f t="shared" si="315"/>
        <v>0</v>
      </c>
      <c r="K10076" t="s">
        <v>1875</v>
      </c>
      <c r="L10076" t="s">
        <v>879</v>
      </c>
      <c r="M10076" t="s">
        <v>887</v>
      </c>
      <c r="N10076" t="str">
        <f t="shared" si="314"/>
        <v>R, A</v>
      </c>
    </row>
    <row r="10077" spans="1:14" x14ac:dyDescent="0.25">
      <c r="A10077" t="s">
        <v>11</v>
      </c>
      <c r="B10077" t="s">
        <v>12</v>
      </c>
      <c r="C10077" s="2">
        <v>2026</v>
      </c>
      <c r="D10077" t="s">
        <v>1801</v>
      </c>
      <c r="E10077" t="s">
        <v>1161</v>
      </c>
      <c r="F10077" t="s">
        <v>40</v>
      </c>
      <c r="G10077" t="s">
        <v>19</v>
      </c>
      <c r="H10077" t="s">
        <v>1452</v>
      </c>
      <c r="I10077" s="26">
        <v>-21000</v>
      </c>
      <c r="J10077" s="12">
        <f t="shared" si="315"/>
        <v>21000</v>
      </c>
      <c r="K10077" t="s">
        <v>1875</v>
      </c>
      <c r="L10077" t="s">
        <v>879</v>
      </c>
      <c r="M10077" t="s">
        <v>887</v>
      </c>
      <c r="N10077" t="str">
        <f t="shared" si="314"/>
        <v>R, A</v>
      </c>
    </row>
    <row r="10078" spans="1:14" x14ac:dyDescent="0.25">
      <c r="A10078" t="s">
        <v>11</v>
      </c>
      <c r="B10078" t="s">
        <v>12</v>
      </c>
      <c r="C10078" s="2">
        <v>2026</v>
      </c>
      <c r="D10078" t="s">
        <v>1801</v>
      </c>
      <c r="E10078" t="s">
        <v>1051</v>
      </c>
      <c r="F10078" t="s">
        <v>24</v>
      </c>
      <c r="G10078" t="s">
        <v>27</v>
      </c>
      <c r="H10078" t="s">
        <v>1884</v>
      </c>
      <c r="I10078" s="26">
        <v>-684000</v>
      </c>
      <c r="J10078" s="12">
        <f t="shared" si="315"/>
        <v>684000</v>
      </c>
      <c r="K10078" t="s">
        <v>1875</v>
      </c>
      <c r="L10078" t="s">
        <v>879</v>
      </c>
      <c r="M10078" t="s">
        <v>888</v>
      </c>
      <c r="N10078" t="str">
        <f t="shared" si="314"/>
        <v>R, C</v>
      </c>
    </row>
    <row r="10079" spans="1:14" x14ac:dyDescent="0.25">
      <c r="A10079" t="s">
        <v>11</v>
      </c>
      <c r="B10079" t="s">
        <v>860</v>
      </c>
      <c r="C10079" s="2">
        <v>2027</v>
      </c>
      <c r="D10079" t="s">
        <v>1745</v>
      </c>
      <c r="E10079" t="s">
        <v>1055</v>
      </c>
      <c r="F10079" t="s">
        <v>22</v>
      </c>
      <c r="G10079" t="s">
        <v>19</v>
      </c>
      <c r="H10079" t="s">
        <v>1640</v>
      </c>
      <c r="I10079" s="26">
        <v>0</v>
      </c>
      <c r="J10079" s="12">
        <f t="shared" si="315"/>
        <v>0</v>
      </c>
      <c r="K10079" t="s">
        <v>1875</v>
      </c>
      <c r="L10079" t="s">
        <v>878</v>
      </c>
      <c r="M10079" t="s">
        <v>887</v>
      </c>
      <c r="N10079" t="str">
        <f t="shared" si="314"/>
        <v>E, A</v>
      </c>
    </row>
    <row r="10080" spans="1:14" x14ac:dyDescent="0.25">
      <c r="A10080" t="s">
        <v>11</v>
      </c>
      <c r="B10080" t="s">
        <v>12</v>
      </c>
      <c r="C10080" s="2">
        <v>2026</v>
      </c>
      <c r="D10080" t="s">
        <v>1801</v>
      </c>
      <c r="E10080" t="s">
        <v>1066</v>
      </c>
      <c r="F10080" t="s">
        <v>14</v>
      </c>
      <c r="G10080" t="s">
        <v>173</v>
      </c>
      <c r="H10080" t="s">
        <v>1102</v>
      </c>
      <c r="I10080" s="26">
        <v>-194708.68</v>
      </c>
      <c r="J10080" s="12">
        <f t="shared" si="315"/>
        <v>194708.68</v>
      </c>
      <c r="K10080" t="s">
        <v>1875</v>
      </c>
      <c r="L10080" t="s">
        <v>878</v>
      </c>
      <c r="M10080" t="s">
        <v>887</v>
      </c>
      <c r="N10080" t="str">
        <f t="shared" si="314"/>
        <v>E, A</v>
      </c>
    </row>
    <row r="10081" spans="1:14" x14ac:dyDescent="0.25">
      <c r="A10081" t="s">
        <v>11</v>
      </c>
      <c r="B10081" t="s">
        <v>12</v>
      </c>
      <c r="C10081" s="2">
        <v>2026</v>
      </c>
      <c r="D10081" t="s">
        <v>1801</v>
      </c>
      <c r="E10081" t="s">
        <v>1055</v>
      </c>
      <c r="F10081" t="s">
        <v>24</v>
      </c>
      <c r="G10081" t="s">
        <v>27</v>
      </c>
      <c r="H10081" t="s">
        <v>444</v>
      </c>
      <c r="I10081" s="26">
        <v>0</v>
      </c>
      <c r="J10081" s="12">
        <f t="shared" si="315"/>
        <v>0</v>
      </c>
      <c r="K10081" t="s">
        <v>1875</v>
      </c>
      <c r="L10081" t="s">
        <v>879</v>
      </c>
      <c r="M10081" t="s">
        <v>888</v>
      </c>
      <c r="N10081" t="str">
        <f t="shared" si="314"/>
        <v>R, C</v>
      </c>
    </row>
    <row r="10082" spans="1:14" x14ac:dyDescent="0.25">
      <c r="A10082" t="s">
        <v>11</v>
      </c>
      <c r="B10082" t="s">
        <v>12</v>
      </c>
      <c r="C10082" s="2">
        <v>2026</v>
      </c>
      <c r="D10082" t="s">
        <v>1801</v>
      </c>
      <c r="E10082" t="s">
        <v>1080</v>
      </c>
      <c r="F10082" t="s">
        <v>18</v>
      </c>
      <c r="G10082" t="s">
        <v>15</v>
      </c>
      <c r="H10082" t="s">
        <v>1263</v>
      </c>
      <c r="I10082" s="26">
        <v>-10000</v>
      </c>
      <c r="J10082" s="12">
        <f t="shared" si="315"/>
        <v>10000</v>
      </c>
      <c r="K10082" t="s">
        <v>1875</v>
      </c>
      <c r="L10082" t="s">
        <v>879</v>
      </c>
      <c r="M10082" t="s">
        <v>888</v>
      </c>
      <c r="N10082" t="str">
        <f t="shared" si="314"/>
        <v>R, C</v>
      </c>
    </row>
    <row r="10083" spans="1:14" x14ac:dyDescent="0.25">
      <c r="A10083" t="s">
        <v>11</v>
      </c>
      <c r="B10083" t="s">
        <v>12</v>
      </c>
      <c r="C10083" s="2">
        <v>2026</v>
      </c>
      <c r="D10083" t="s">
        <v>1801</v>
      </c>
      <c r="E10083" t="s">
        <v>1064</v>
      </c>
      <c r="F10083" t="s">
        <v>22</v>
      </c>
      <c r="G10083" t="s">
        <v>19</v>
      </c>
      <c r="H10083" t="s">
        <v>1236</v>
      </c>
      <c r="I10083" s="26">
        <v>-1500000</v>
      </c>
      <c r="J10083" s="12">
        <f t="shared" si="315"/>
        <v>1500000</v>
      </c>
      <c r="K10083" t="s">
        <v>1875</v>
      </c>
      <c r="L10083" t="s">
        <v>878</v>
      </c>
      <c r="M10083" t="s">
        <v>887</v>
      </c>
      <c r="N10083" t="str">
        <f t="shared" si="314"/>
        <v>E, A</v>
      </c>
    </row>
    <row r="10084" spans="1:14" x14ac:dyDescent="0.25">
      <c r="A10084" t="s">
        <v>11</v>
      </c>
      <c r="B10084" t="s">
        <v>12</v>
      </c>
      <c r="C10084" s="2">
        <v>2026</v>
      </c>
      <c r="D10084" t="s">
        <v>1801</v>
      </c>
      <c r="E10084" t="s">
        <v>1047</v>
      </c>
      <c r="F10084" t="s">
        <v>24</v>
      </c>
      <c r="G10084" t="s">
        <v>27</v>
      </c>
      <c r="H10084" t="s">
        <v>512</v>
      </c>
      <c r="I10084" s="26">
        <v>0</v>
      </c>
      <c r="J10084" s="12">
        <f t="shared" si="315"/>
        <v>0</v>
      </c>
      <c r="K10084" t="s">
        <v>1875</v>
      </c>
      <c r="L10084" t="s">
        <v>879</v>
      </c>
      <c r="M10084" t="s">
        <v>888</v>
      </c>
      <c r="N10084" t="str">
        <f t="shared" si="314"/>
        <v>R, C</v>
      </c>
    </row>
    <row r="10085" spans="1:14" x14ac:dyDescent="0.25">
      <c r="A10085" t="s">
        <v>11</v>
      </c>
      <c r="B10085" t="s">
        <v>12</v>
      </c>
      <c r="C10085" s="2">
        <v>2026</v>
      </c>
      <c r="D10085" t="s">
        <v>1801</v>
      </c>
      <c r="E10085" t="s">
        <v>1053</v>
      </c>
      <c r="F10085" t="s">
        <v>14</v>
      </c>
      <c r="G10085" t="s">
        <v>19</v>
      </c>
      <c r="H10085" t="s">
        <v>1474</v>
      </c>
      <c r="I10085" s="26">
        <v>-348900</v>
      </c>
      <c r="J10085" s="12">
        <f t="shared" si="315"/>
        <v>348900</v>
      </c>
      <c r="K10085" t="s">
        <v>1875</v>
      </c>
      <c r="L10085" t="s">
        <v>879</v>
      </c>
      <c r="M10085" t="s">
        <v>888</v>
      </c>
      <c r="N10085" t="str">
        <f t="shared" si="314"/>
        <v>R, C</v>
      </c>
    </row>
    <row r="10086" spans="1:14" x14ac:dyDescent="0.25">
      <c r="A10086" t="s">
        <v>11</v>
      </c>
      <c r="B10086" t="s">
        <v>12</v>
      </c>
      <c r="C10086" s="2">
        <v>2026</v>
      </c>
      <c r="D10086" t="s">
        <v>1801</v>
      </c>
      <c r="E10086" t="s">
        <v>1269</v>
      </c>
      <c r="F10086" t="s">
        <v>24</v>
      </c>
      <c r="G10086" t="s">
        <v>27</v>
      </c>
      <c r="H10086" t="s">
        <v>43</v>
      </c>
      <c r="I10086" s="26">
        <v>-265201.14</v>
      </c>
      <c r="J10086" s="12">
        <f t="shared" si="315"/>
        <v>265201.14</v>
      </c>
      <c r="K10086" t="s">
        <v>1875</v>
      </c>
      <c r="L10086" t="s">
        <v>879</v>
      </c>
      <c r="M10086" t="s">
        <v>888</v>
      </c>
      <c r="N10086" t="str">
        <f t="shared" si="314"/>
        <v>R, C</v>
      </c>
    </row>
    <row r="10087" spans="1:14" x14ac:dyDescent="0.25">
      <c r="A10087" t="s">
        <v>11</v>
      </c>
      <c r="B10087" t="s">
        <v>862</v>
      </c>
      <c r="C10087" s="2">
        <v>2025</v>
      </c>
      <c r="D10087" t="s">
        <v>1801</v>
      </c>
      <c r="E10087" t="s">
        <v>1092</v>
      </c>
      <c r="F10087" t="s">
        <v>14</v>
      </c>
      <c r="G10087" t="s">
        <v>19</v>
      </c>
      <c r="H10087" t="s">
        <v>1289</v>
      </c>
      <c r="I10087" s="26">
        <v>334075.40000000002</v>
      </c>
      <c r="J10087" s="12">
        <f t="shared" si="315"/>
        <v>-334075.40000000002</v>
      </c>
      <c r="K10087" t="s">
        <v>1875</v>
      </c>
      <c r="L10087" t="s">
        <v>879</v>
      </c>
      <c r="M10087" t="s">
        <v>887</v>
      </c>
      <c r="N10087" t="str">
        <f t="shared" si="314"/>
        <v>R, A</v>
      </c>
    </row>
    <row r="10088" spans="1:14" x14ac:dyDescent="0.25">
      <c r="A10088" t="s">
        <v>11</v>
      </c>
      <c r="B10088" t="s">
        <v>12</v>
      </c>
      <c r="C10088" s="2">
        <v>2026</v>
      </c>
      <c r="D10088" t="s">
        <v>1801</v>
      </c>
      <c r="E10088" t="s">
        <v>1073</v>
      </c>
      <c r="F10088" t="s">
        <v>24</v>
      </c>
      <c r="G10088" t="s">
        <v>27</v>
      </c>
      <c r="H10088" t="s">
        <v>47</v>
      </c>
      <c r="I10088" s="26">
        <v>13561.1</v>
      </c>
      <c r="J10088" s="12">
        <f t="shared" si="315"/>
        <v>-13561.1</v>
      </c>
      <c r="K10088" t="s">
        <v>1875</v>
      </c>
      <c r="L10088" t="s">
        <v>879</v>
      </c>
      <c r="M10088" t="s">
        <v>888</v>
      </c>
      <c r="N10088" t="str">
        <f t="shared" si="314"/>
        <v>R, C</v>
      </c>
    </row>
    <row r="10089" spans="1:14" x14ac:dyDescent="0.25">
      <c r="A10089" t="s">
        <v>11</v>
      </c>
      <c r="B10089" t="s">
        <v>861</v>
      </c>
      <c r="C10089" s="2">
        <v>2026</v>
      </c>
      <c r="D10089" t="s">
        <v>1801</v>
      </c>
      <c r="E10089" t="s">
        <v>1139</v>
      </c>
      <c r="F10089" t="s">
        <v>21</v>
      </c>
      <c r="G10089" t="s">
        <v>19</v>
      </c>
      <c r="H10089" t="s">
        <v>1140</v>
      </c>
      <c r="I10089" s="26">
        <v>0</v>
      </c>
      <c r="J10089" s="12">
        <f t="shared" si="315"/>
        <v>0</v>
      </c>
      <c r="K10089" t="s">
        <v>1875</v>
      </c>
      <c r="L10089" t="s">
        <v>879</v>
      </c>
      <c r="M10089" t="s">
        <v>888</v>
      </c>
      <c r="N10089" t="str">
        <f t="shared" si="314"/>
        <v>R, C</v>
      </c>
    </row>
    <row r="10090" spans="1:14" x14ac:dyDescent="0.25">
      <c r="A10090" t="s">
        <v>11</v>
      </c>
      <c r="B10090" t="s">
        <v>860</v>
      </c>
      <c r="C10090" s="2">
        <v>2026</v>
      </c>
      <c r="D10090" t="s">
        <v>1801</v>
      </c>
      <c r="E10090" t="s">
        <v>1051</v>
      </c>
      <c r="F10090" t="s">
        <v>14</v>
      </c>
      <c r="G10090" t="s">
        <v>19</v>
      </c>
      <c r="H10090" t="s">
        <v>1143</v>
      </c>
      <c r="I10090" s="26">
        <v>-47382.46</v>
      </c>
      <c r="J10090" s="12">
        <f t="shared" si="315"/>
        <v>47382.46</v>
      </c>
      <c r="K10090" t="s">
        <v>1875</v>
      </c>
      <c r="L10090" t="s">
        <v>879</v>
      </c>
      <c r="M10090" t="s">
        <v>888</v>
      </c>
      <c r="N10090" t="str">
        <f t="shared" si="314"/>
        <v>R, C</v>
      </c>
    </row>
    <row r="10091" spans="1:14" x14ac:dyDescent="0.25">
      <c r="A10091" t="s">
        <v>11</v>
      </c>
      <c r="B10091" t="s">
        <v>860</v>
      </c>
      <c r="C10091" s="2">
        <v>2026</v>
      </c>
      <c r="D10091" t="s">
        <v>1680</v>
      </c>
      <c r="E10091" t="s">
        <v>1051</v>
      </c>
      <c r="F10091" t="s">
        <v>22</v>
      </c>
      <c r="G10091" t="s">
        <v>19</v>
      </c>
      <c r="H10091" t="s">
        <v>1097</v>
      </c>
      <c r="I10091" s="26">
        <v>0</v>
      </c>
      <c r="J10091" s="12">
        <f t="shared" si="315"/>
        <v>0</v>
      </c>
      <c r="K10091" t="s">
        <v>1875</v>
      </c>
      <c r="L10091" t="s">
        <v>879</v>
      </c>
      <c r="M10091" t="s">
        <v>888</v>
      </c>
      <c r="N10091" t="str">
        <f t="shared" si="314"/>
        <v>R, C</v>
      </c>
    </row>
    <row r="10092" spans="1:14" x14ac:dyDescent="0.25">
      <c r="A10092" t="s">
        <v>11</v>
      </c>
      <c r="B10092" t="s">
        <v>861</v>
      </c>
      <c r="C10092" s="2">
        <v>2026</v>
      </c>
      <c r="D10092" t="s">
        <v>1801</v>
      </c>
      <c r="E10092" t="s">
        <v>1047</v>
      </c>
      <c r="F10092" t="s">
        <v>21</v>
      </c>
      <c r="G10092" t="s">
        <v>19</v>
      </c>
      <c r="H10092" t="s">
        <v>1118</v>
      </c>
      <c r="I10092" s="26">
        <v>5820211.7999999998</v>
      </c>
      <c r="J10092" s="12">
        <f t="shared" si="315"/>
        <v>-5820211.7999999998</v>
      </c>
      <c r="K10092" t="s">
        <v>1875</v>
      </c>
      <c r="L10092" t="s">
        <v>879</v>
      </c>
      <c r="M10092" t="s">
        <v>888</v>
      </c>
      <c r="N10092" t="str">
        <f t="shared" si="314"/>
        <v>R, C</v>
      </c>
    </row>
    <row r="10093" spans="1:14" x14ac:dyDescent="0.25">
      <c r="A10093" t="s">
        <v>11</v>
      </c>
      <c r="B10093" t="s">
        <v>12</v>
      </c>
      <c r="C10093" s="2">
        <v>2026</v>
      </c>
      <c r="D10093" t="s">
        <v>1680</v>
      </c>
      <c r="E10093" t="s">
        <v>1092</v>
      </c>
      <c r="F10093" t="s">
        <v>14</v>
      </c>
      <c r="G10093" t="s">
        <v>19</v>
      </c>
      <c r="H10093" t="s">
        <v>1093</v>
      </c>
      <c r="I10093" s="26">
        <v>-102110.85</v>
      </c>
      <c r="J10093" s="12">
        <f t="shared" si="315"/>
        <v>102110.85</v>
      </c>
      <c r="K10093" t="s">
        <v>1875</v>
      </c>
      <c r="L10093" t="s">
        <v>879</v>
      </c>
      <c r="M10093" t="s">
        <v>887</v>
      </c>
      <c r="N10093" t="str">
        <f t="shared" si="314"/>
        <v>R, A</v>
      </c>
    </row>
    <row r="10094" spans="1:14" x14ac:dyDescent="0.25">
      <c r="A10094" t="s">
        <v>11</v>
      </c>
      <c r="B10094" t="s">
        <v>861</v>
      </c>
      <c r="C10094" s="2">
        <v>2026</v>
      </c>
      <c r="D10094" t="s">
        <v>1801</v>
      </c>
      <c r="E10094" t="s">
        <v>1051</v>
      </c>
      <c r="F10094" t="s">
        <v>18</v>
      </c>
      <c r="G10094" t="s">
        <v>19</v>
      </c>
      <c r="H10094" t="s">
        <v>1143</v>
      </c>
      <c r="I10094" s="26">
        <v>18800850.949999999</v>
      </c>
      <c r="J10094" s="12">
        <f t="shared" si="315"/>
        <v>-18800850.949999999</v>
      </c>
      <c r="K10094" t="s">
        <v>1875</v>
      </c>
      <c r="L10094" t="s">
        <v>879</v>
      </c>
      <c r="M10094" t="s">
        <v>888</v>
      </c>
      <c r="N10094" t="str">
        <f t="shared" si="314"/>
        <v>R, C</v>
      </c>
    </row>
    <row r="10095" spans="1:14" x14ac:dyDescent="0.25">
      <c r="A10095" t="s">
        <v>11</v>
      </c>
      <c r="B10095" t="s">
        <v>861</v>
      </c>
      <c r="C10095" s="2">
        <v>2026</v>
      </c>
      <c r="D10095" t="s">
        <v>1801</v>
      </c>
      <c r="E10095" t="s">
        <v>1077</v>
      </c>
      <c r="F10095" t="s">
        <v>21</v>
      </c>
      <c r="G10095" t="s">
        <v>19</v>
      </c>
      <c r="H10095" t="s">
        <v>1306</v>
      </c>
      <c r="I10095" s="26">
        <v>575469.52</v>
      </c>
      <c r="J10095" s="12">
        <f t="shared" si="315"/>
        <v>-575469.52</v>
      </c>
      <c r="K10095" t="s">
        <v>1875</v>
      </c>
      <c r="L10095" t="s">
        <v>879</v>
      </c>
      <c r="M10095" t="s">
        <v>888</v>
      </c>
      <c r="N10095" t="str">
        <f t="shared" si="314"/>
        <v>R, C</v>
      </c>
    </row>
    <row r="10096" spans="1:14" x14ac:dyDescent="0.25">
      <c r="A10096" t="s">
        <v>11</v>
      </c>
      <c r="B10096" t="s">
        <v>861</v>
      </c>
      <c r="C10096" s="2">
        <v>2026</v>
      </c>
      <c r="D10096" t="s">
        <v>1801</v>
      </c>
      <c r="E10096" t="s">
        <v>1197</v>
      </c>
      <c r="F10096" t="s">
        <v>21</v>
      </c>
      <c r="G10096" t="s">
        <v>173</v>
      </c>
      <c r="H10096" t="s">
        <v>1075</v>
      </c>
      <c r="I10096" s="26">
        <v>24500</v>
      </c>
      <c r="J10096" s="12">
        <f t="shared" si="315"/>
        <v>-24500</v>
      </c>
      <c r="K10096" t="s">
        <v>1875</v>
      </c>
      <c r="L10096" t="s">
        <v>878</v>
      </c>
      <c r="M10096" t="s">
        <v>887</v>
      </c>
      <c r="N10096" t="str">
        <f t="shared" si="314"/>
        <v>E, A</v>
      </c>
    </row>
    <row r="10097" spans="1:14" x14ac:dyDescent="0.25">
      <c r="A10097" t="s">
        <v>11</v>
      </c>
      <c r="B10097" t="s">
        <v>861</v>
      </c>
      <c r="C10097" s="2">
        <v>2026</v>
      </c>
      <c r="D10097" t="s">
        <v>1801</v>
      </c>
      <c r="E10097" t="s">
        <v>1066</v>
      </c>
      <c r="F10097" t="s">
        <v>21</v>
      </c>
      <c r="G10097" t="s">
        <v>173</v>
      </c>
      <c r="H10097" t="s">
        <v>1127</v>
      </c>
      <c r="I10097" s="26">
        <v>79400</v>
      </c>
      <c r="J10097" s="12">
        <f t="shared" si="315"/>
        <v>-79400</v>
      </c>
      <c r="K10097" t="s">
        <v>1875</v>
      </c>
      <c r="L10097" t="s">
        <v>879</v>
      </c>
      <c r="M10097" t="s">
        <v>888</v>
      </c>
      <c r="N10097" t="str">
        <f t="shared" si="314"/>
        <v>R, C</v>
      </c>
    </row>
    <row r="10098" spans="1:14" x14ac:dyDescent="0.25">
      <c r="A10098" t="s">
        <v>11</v>
      </c>
      <c r="B10098" t="s">
        <v>860</v>
      </c>
      <c r="C10098" s="2">
        <v>2026</v>
      </c>
      <c r="D10098" t="s">
        <v>1745</v>
      </c>
      <c r="E10098" t="s">
        <v>1115</v>
      </c>
      <c r="F10098" t="s">
        <v>14</v>
      </c>
      <c r="G10098" t="s">
        <v>19</v>
      </c>
      <c r="H10098" t="s">
        <v>1048</v>
      </c>
      <c r="I10098" s="26">
        <v>-1261.29</v>
      </c>
      <c r="J10098" s="12">
        <f t="shared" si="315"/>
        <v>1261.29</v>
      </c>
      <c r="K10098" t="s">
        <v>1875</v>
      </c>
      <c r="L10098" t="s">
        <v>879</v>
      </c>
      <c r="M10098" t="s">
        <v>887</v>
      </c>
      <c r="N10098" t="str">
        <f t="shared" si="314"/>
        <v>R, A</v>
      </c>
    </row>
    <row r="10099" spans="1:14" x14ac:dyDescent="0.25">
      <c r="A10099" t="s">
        <v>11</v>
      </c>
      <c r="B10099" t="s">
        <v>861</v>
      </c>
      <c r="C10099" s="2">
        <v>2026</v>
      </c>
      <c r="D10099" t="s">
        <v>1801</v>
      </c>
      <c r="E10099" t="s">
        <v>1129</v>
      </c>
      <c r="F10099" t="s">
        <v>24</v>
      </c>
      <c r="G10099" t="s">
        <v>25</v>
      </c>
      <c r="H10099" t="s">
        <v>26</v>
      </c>
      <c r="I10099" s="26">
        <v>3055</v>
      </c>
      <c r="J10099" s="12">
        <f t="shared" si="315"/>
        <v>-3055</v>
      </c>
      <c r="K10099" t="s">
        <v>1875</v>
      </c>
      <c r="L10099" t="s">
        <v>879</v>
      </c>
      <c r="M10099" t="s">
        <v>888</v>
      </c>
      <c r="N10099" t="str">
        <f t="shared" si="314"/>
        <v>R, C</v>
      </c>
    </row>
    <row r="10100" spans="1:14" x14ac:dyDescent="0.25">
      <c r="A10100" t="s">
        <v>11</v>
      </c>
      <c r="B10100" t="s">
        <v>12</v>
      </c>
      <c r="C10100" s="2">
        <v>2026</v>
      </c>
      <c r="D10100" t="s">
        <v>1745</v>
      </c>
      <c r="E10100" t="s">
        <v>1051</v>
      </c>
      <c r="F10100" t="s">
        <v>16</v>
      </c>
      <c r="G10100" t="s">
        <v>19</v>
      </c>
      <c r="H10100" t="s">
        <v>1557</v>
      </c>
      <c r="I10100" s="26">
        <v>-455893.3</v>
      </c>
      <c r="J10100" s="12">
        <f t="shared" si="315"/>
        <v>455893.3</v>
      </c>
      <c r="K10100" t="s">
        <v>1875</v>
      </c>
      <c r="L10100" t="s">
        <v>879</v>
      </c>
      <c r="M10100" t="s">
        <v>888</v>
      </c>
      <c r="N10100" t="str">
        <f t="shared" si="314"/>
        <v>R, C</v>
      </c>
    </row>
    <row r="10101" spans="1:14" x14ac:dyDescent="0.25">
      <c r="A10101" t="s">
        <v>11</v>
      </c>
      <c r="B10101" t="s">
        <v>862</v>
      </c>
      <c r="C10101" s="2">
        <v>2026</v>
      </c>
      <c r="D10101" t="s">
        <v>1801</v>
      </c>
      <c r="E10101" t="s">
        <v>1053</v>
      </c>
      <c r="F10101" t="s">
        <v>14</v>
      </c>
      <c r="G10101" t="s">
        <v>19</v>
      </c>
      <c r="H10101" t="s">
        <v>1125</v>
      </c>
      <c r="I10101" s="26">
        <v>-574.44000000000005</v>
      </c>
      <c r="J10101" s="12">
        <f t="shared" si="315"/>
        <v>574.44000000000005</v>
      </c>
      <c r="K10101" t="s">
        <v>1875</v>
      </c>
      <c r="L10101" t="s">
        <v>878</v>
      </c>
      <c r="M10101" t="s">
        <v>887</v>
      </c>
      <c r="N10101" t="str">
        <f t="shared" si="314"/>
        <v>E, A</v>
      </c>
    </row>
    <row r="10102" spans="1:14" x14ac:dyDescent="0.25">
      <c r="A10102" t="s">
        <v>11</v>
      </c>
      <c r="B10102" t="s">
        <v>861</v>
      </c>
      <c r="C10102" s="2">
        <v>2026</v>
      </c>
      <c r="D10102" t="s">
        <v>1801</v>
      </c>
      <c r="E10102" t="s">
        <v>1066</v>
      </c>
      <c r="F10102" t="s">
        <v>18</v>
      </c>
      <c r="G10102" t="s">
        <v>175</v>
      </c>
      <c r="H10102" t="s">
        <v>1273</v>
      </c>
      <c r="I10102" s="26">
        <v>3446.88</v>
      </c>
      <c r="J10102" s="12">
        <f t="shared" si="315"/>
        <v>-3446.88</v>
      </c>
      <c r="K10102" t="s">
        <v>1875</v>
      </c>
      <c r="L10102" t="s">
        <v>879</v>
      </c>
      <c r="M10102" t="s">
        <v>888</v>
      </c>
      <c r="N10102" t="str">
        <f t="shared" si="314"/>
        <v>R, C</v>
      </c>
    </row>
    <row r="10103" spans="1:14" x14ac:dyDescent="0.25">
      <c r="A10103" t="s">
        <v>11</v>
      </c>
      <c r="B10103" t="s">
        <v>861</v>
      </c>
      <c r="C10103" s="2">
        <v>2026</v>
      </c>
      <c r="D10103" t="s">
        <v>1801</v>
      </c>
      <c r="E10103" t="s">
        <v>1066</v>
      </c>
      <c r="F10103" t="s">
        <v>18</v>
      </c>
      <c r="G10103" t="s">
        <v>173</v>
      </c>
      <c r="H10103" t="s">
        <v>1380</v>
      </c>
      <c r="I10103" s="26">
        <v>482907.87</v>
      </c>
      <c r="J10103" s="12">
        <f t="shared" si="315"/>
        <v>-482907.87</v>
      </c>
      <c r="K10103" t="s">
        <v>1875</v>
      </c>
      <c r="L10103" t="s">
        <v>879</v>
      </c>
      <c r="M10103" t="s">
        <v>888</v>
      </c>
      <c r="N10103" t="str">
        <f t="shared" si="314"/>
        <v>R, C</v>
      </c>
    </row>
    <row r="10104" spans="1:14" x14ac:dyDescent="0.25">
      <c r="A10104" t="s">
        <v>11</v>
      </c>
      <c r="B10104" t="s">
        <v>12</v>
      </c>
      <c r="C10104" s="2">
        <v>2026</v>
      </c>
      <c r="D10104" t="s">
        <v>1801</v>
      </c>
      <c r="E10104" t="s">
        <v>1058</v>
      </c>
      <c r="F10104" t="s">
        <v>22</v>
      </c>
      <c r="G10104" t="s">
        <v>19</v>
      </c>
      <c r="H10104" t="s">
        <v>1352</v>
      </c>
      <c r="I10104" s="26">
        <v>-11000000</v>
      </c>
      <c r="J10104" s="12">
        <f t="shared" si="315"/>
        <v>11000000</v>
      </c>
      <c r="K10104" t="s">
        <v>1875</v>
      </c>
      <c r="L10104" t="s">
        <v>879</v>
      </c>
      <c r="M10104" t="s">
        <v>887</v>
      </c>
      <c r="N10104" t="str">
        <f t="shared" si="314"/>
        <v>R, A</v>
      </c>
    </row>
    <row r="10105" spans="1:14" x14ac:dyDescent="0.25">
      <c r="A10105" t="s">
        <v>11</v>
      </c>
      <c r="B10105" t="s">
        <v>12</v>
      </c>
      <c r="C10105" s="2">
        <v>2025</v>
      </c>
      <c r="D10105" t="s">
        <v>1801</v>
      </c>
      <c r="E10105" t="s">
        <v>1066</v>
      </c>
      <c r="F10105" t="s">
        <v>40</v>
      </c>
      <c r="G10105" t="s">
        <v>173</v>
      </c>
      <c r="H10105" t="s">
        <v>1267</v>
      </c>
      <c r="I10105" s="26">
        <v>-3601100</v>
      </c>
      <c r="J10105" s="12">
        <f t="shared" si="315"/>
        <v>3601100</v>
      </c>
      <c r="K10105" t="s">
        <v>1875</v>
      </c>
      <c r="L10105" t="s">
        <v>878</v>
      </c>
      <c r="M10105" t="s">
        <v>888</v>
      </c>
      <c r="N10105" t="str">
        <f t="shared" si="314"/>
        <v>E, C</v>
      </c>
    </row>
    <row r="10106" spans="1:14" x14ac:dyDescent="0.25">
      <c r="A10106" t="s">
        <v>11</v>
      </c>
      <c r="B10106" t="s">
        <v>12</v>
      </c>
      <c r="C10106" s="2">
        <v>2026</v>
      </c>
      <c r="D10106" t="s">
        <v>1801</v>
      </c>
      <c r="E10106" t="s">
        <v>1077</v>
      </c>
      <c r="F10106" t="s">
        <v>22</v>
      </c>
      <c r="G10106" t="s">
        <v>19</v>
      </c>
      <c r="H10106" t="s">
        <v>1428</v>
      </c>
      <c r="I10106" s="26">
        <v>-175000</v>
      </c>
      <c r="J10106" s="12">
        <f t="shared" si="315"/>
        <v>175000</v>
      </c>
      <c r="K10106" t="s">
        <v>1875</v>
      </c>
      <c r="L10106" t="s">
        <v>878</v>
      </c>
      <c r="M10106" t="s">
        <v>887</v>
      </c>
      <c r="N10106" t="str">
        <f t="shared" si="314"/>
        <v>E, A</v>
      </c>
    </row>
    <row r="10107" spans="1:14" x14ac:dyDescent="0.25">
      <c r="A10107" t="s">
        <v>11</v>
      </c>
      <c r="B10107" t="s">
        <v>861</v>
      </c>
      <c r="C10107" s="2">
        <v>2026</v>
      </c>
      <c r="D10107" t="s">
        <v>1745</v>
      </c>
      <c r="E10107" t="s">
        <v>1101</v>
      </c>
      <c r="F10107" t="s">
        <v>16</v>
      </c>
      <c r="G10107" t="s">
        <v>397</v>
      </c>
      <c r="H10107" t="s">
        <v>1239</v>
      </c>
      <c r="I10107" s="26">
        <v>193517</v>
      </c>
      <c r="J10107" s="12">
        <f t="shared" si="315"/>
        <v>-193517</v>
      </c>
      <c r="K10107" t="s">
        <v>1875</v>
      </c>
      <c r="L10107" t="s">
        <v>879</v>
      </c>
      <c r="M10107" t="s">
        <v>887</v>
      </c>
      <c r="N10107" t="str">
        <f t="shared" si="314"/>
        <v>R, A</v>
      </c>
    </row>
    <row r="10108" spans="1:14" x14ac:dyDescent="0.25">
      <c r="A10108" t="s">
        <v>11</v>
      </c>
      <c r="B10108" t="s">
        <v>12</v>
      </c>
      <c r="C10108" s="2">
        <v>2026</v>
      </c>
      <c r="D10108" t="s">
        <v>1801</v>
      </c>
      <c r="E10108" t="s">
        <v>1066</v>
      </c>
      <c r="F10108" t="s">
        <v>18</v>
      </c>
      <c r="G10108" t="s">
        <v>173</v>
      </c>
      <c r="H10108" t="s">
        <v>1515</v>
      </c>
      <c r="I10108" s="26">
        <v>-585659.13</v>
      </c>
      <c r="J10108" s="12">
        <f t="shared" si="315"/>
        <v>585659.13</v>
      </c>
      <c r="K10108" t="s">
        <v>1875</v>
      </c>
      <c r="L10108" t="s">
        <v>878</v>
      </c>
      <c r="M10108" t="s">
        <v>887</v>
      </c>
      <c r="N10108" t="str">
        <f t="shared" si="314"/>
        <v>E, A</v>
      </c>
    </row>
    <row r="10109" spans="1:14" x14ac:dyDescent="0.25">
      <c r="A10109" t="s">
        <v>11</v>
      </c>
      <c r="B10109" t="s">
        <v>860</v>
      </c>
      <c r="C10109" s="2">
        <v>2027</v>
      </c>
      <c r="D10109" t="s">
        <v>1801</v>
      </c>
      <c r="E10109" t="s">
        <v>1058</v>
      </c>
      <c r="F10109" t="s">
        <v>16</v>
      </c>
      <c r="G10109" t="s">
        <v>398</v>
      </c>
      <c r="H10109" t="s">
        <v>1182</v>
      </c>
      <c r="I10109" s="26">
        <v>0</v>
      </c>
      <c r="J10109" s="12">
        <f t="shared" si="315"/>
        <v>0</v>
      </c>
      <c r="K10109" t="s">
        <v>1875</v>
      </c>
      <c r="L10109" t="s">
        <v>878</v>
      </c>
      <c r="M10109" t="s">
        <v>887</v>
      </c>
      <c r="N10109" t="str">
        <f t="shared" si="314"/>
        <v>E, A</v>
      </c>
    </row>
    <row r="10110" spans="1:14" x14ac:dyDescent="0.25">
      <c r="A10110" t="s">
        <v>11</v>
      </c>
      <c r="B10110" t="s">
        <v>861</v>
      </c>
      <c r="C10110" s="2">
        <v>2026</v>
      </c>
      <c r="D10110" t="s">
        <v>1745</v>
      </c>
      <c r="E10110" t="s">
        <v>1066</v>
      </c>
      <c r="F10110" t="s">
        <v>14</v>
      </c>
      <c r="G10110" t="s">
        <v>173</v>
      </c>
      <c r="H10110" t="s">
        <v>1155</v>
      </c>
      <c r="I10110" s="26">
        <v>82694.47</v>
      </c>
      <c r="J10110" s="12">
        <f t="shared" si="315"/>
        <v>-82694.47</v>
      </c>
      <c r="K10110" t="s">
        <v>1875</v>
      </c>
      <c r="L10110" t="s">
        <v>879</v>
      </c>
      <c r="M10110" t="s">
        <v>888</v>
      </c>
      <c r="N10110" t="str">
        <f t="shared" si="314"/>
        <v>R, C</v>
      </c>
    </row>
    <row r="10111" spans="1:14" x14ac:dyDescent="0.25">
      <c r="A10111" t="s">
        <v>11</v>
      </c>
      <c r="B10111" t="s">
        <v>12</v>
      </c>
      <c r="C10111" s="2">
        <v>2026</v>
      </c>
      <c r="D10111" t="s">
        <v>1801</v>
      </c>
      <c r="E10111" t="s">
        <v>1113</v>
      </c>
      <c r="F10111" t="s">
        <v>22</v>
      </c>
      <c r="G10111" t="s">
        <v>19</v>
      </c>
      <c r="H10111" t="s">
        <v>1437</v>
      </c>
      <c r="I10111" s="26">
        <v>-5000000</v>
      </c>
      <c r="J10111" s="12">
        <f t="shared" si="315"/>
        <v>5000000</v>
      </c>
      <c r="K10111" t="s">
        <v>1875</v>
      </c>
      <c r="L10111" t="s">
        <v>878</v>
      </c>
      <c r="M10111" t="s">
        <v>888</v>
      </c>
      <c r="N10111" t="str">
        <f t="shared" si="314"/>
        <v>E, C</v>
      </c>
    </row>
    <row r="10112" spans="1:14" x14ac:dyDescent="0.25">
      <c r="A10112" t="s">
        <v>11</v>
      </c>
      <c r="B10112" t="s">
        <v>12</v>
      </c>
      <c r="C10112" s="2">
        <v>2026</v>
      </c>
      <c r="D10112" t="s">
        <v>1801</v>
      </c>
      <c r="E10112" t="s">
        <v>1051</v>
      </c>
      <c r="F10112" t="s">
        <v>24</v>
      </c>
      <c r="G10112" t="s">
        <v>25</v>
      </c>
      <c r="H10112" t="s">
        <v>67</v>
      </c>
      <c r="I10112" s="26">
        <v>-6306300</v>
      </c>
      <c r="J10112" s="12">
        <f t="shared" si="315"/>
        <v>6306300</v>
      </c>
      <c r="K10112" t="s">
        <v>1875</v>
      </c>
      <c r="L10112" t="s">
        <v>879</v>
      </c>
      <c r="M10112" t="s">
        <v>888</v>
      </c>
      <c r="N10112" t="str">
        <f t="shared" si="314"/>
        <v>R, C</v>
      </c>
    </row>
    <row r="10113" spans="1:14" x14ac:dyDescent="0.25">
      <c r="A10113" t="s">
        <v>11</v>
      </c>
      <c r="B10113" t="s">
        <v>860</v>
      </c>
      <c r="C10113" s="2">
        <v>2026</v>
      </c>
      <c r="D10113" t="s">
        <v>1801</v>
      </c>
      <c r="E10113" t="s">
        <v>1066</v>
      </c>
      <c r="F10113" t="s">
        <v>22</v>
      </c>
      <c r="G10113" t="s">
        <v>19</v>
      </c>
      <c r="H10113" t="s">
        <v>1319</v>
      </c>
      <c r="I10113" s="26">
        <v>939400</v>
      </c>
      <c r="J10113" s="12">
        <f t="shared" si="315"/>
        <v>-939400</v>
      </c>
      <c r="K10113" t="s">
        <v>1875</v>
      </c>
      <c r="L10113" t="s">
        <v>879</v>
      </c>
      <c r="M10113" t="s">
        <v>888</v>
      </c>
      <c r="N10113" t="str">
        <f t="shared" si="314"/>
        <v>R, C</v>
      </c>
    </row>
    <row r="10114" spans="1:14" x14ac:dyDescent="0.25">
      <c r="A10114" t="s">
        <v>11</v>
      </c>
      <c r="B10114" t="s">
        <v>12</v>
      </c>
      <c r="C10114" s="2">
        <v>2026</v>
      </c>
      <c r="D10114" t="s">
        <v>1801</v>
      </c>
      <c r="E10114" t="s">
        <v>1070</v>
      </c>
      <c r="F10114" t="s">
        <v>21</v>
      </c>
      <c r="G10114" t="s">
        <v>19</v>
      </c>
      <c r="H10114" t="s">
        <v>1246</v>
      </c>
      <c r="I10114" s="26">
        <v>-46265</v>
      </c>
      <c r="J10114" s="12">
        <f t="shared" si="315"/>
        <v>46265</v>
      </c>
      <c r="K10114" t="s">
        <v>1875</v>
      </c>
      <c r="L10114" t="s">
        <v>879</v>
      </c>
      <c r="M10114" t="s">
        <v>888</v>
      </c>
      <c r="N10114" t="str">
        <f t="shared" si="314"/>
        <v>R, C</v>
      </c>
    </row>
    <row r="10115" spans="1:14" x14ac:dyDescent="0.25">
      <c r="A10115" t="s">
        <v>11</v>
      </c>
      <c r="B10115" t="s">
        <v>861</v>
      </c>
      <c r="C10115" s="2">
        <v>2026</v>
      </c>
      <c r="D10115" t="s">
        <v>1801</v>
      </c>
      <c r="E10115" t="s">
        <v>1080</v>
      </c>
      <c r="F10115" t="s">
        <v>18</v>
      </c>
      <c r="G10115" t="s">
        <v>15</v>
      </c>
      <c r="H10115" t="s">
        <v>1067</v>
      </c>
      <c r="I10115" s="26">
        <v>33270161.370000001</v>
      </c>
      <c r="J10115" s="12">
        <f t="shared" si="315"/>
        <v>-33270161.370000001</v>
      </c>
      <c r="K10115" t="s">
        <v>1875</v>
      </c>
      <c r="L10115" t="s">
        <v>878</v>
      </c>
      <c r="M10115" t="s">
        <v>887</v>
      </c>
      <c r="N10115" t="str">
        <f t="shared" ref="N10115:N10178" si="316">L10115&amp;", "&amp;M10115</f>
        <v>E, A</v>
      </c>
    </row>
    <row r="10116" spans="1:14" x14ac:dyDescent="0.25">
      <c r="A10116" t="s">
        <v>11</v>
      </c>
      <c r="B10116" t="s">
        <v>12</v>
      </c>
      <c r="C10116" s="2">
        <v>2026</v>
      </c>
      <c r="D10116" t="s">
        <v>1801</v>
      </c>
      <c r="E10116" t="s">
        <v>1062</v>
      </c>
      <c r="F10116" t="s">
        <v>16</v>
      </c>
      <c r="G10116" t="s">
        <v>19</v>
      </c>
      <c r="H10116" t="s">
        <v>1396</v>
      </c>
      <c r="I10116" s="26">
        <v>0</v>
      </c>
      <c r="J10116" s="12">
        <f t="shared" ref="J10116:J10179" si="317">-I10116</f>
        <v>0</v>
      </c>
      <c r="K10116" t="s">
        <v>1875</v>
      </c>
      <c r="L10116" t="s">
        <v>879</v>
      </c>
      <c r="M10116" t="s">
        <v>888</v>
      </c>
      <c r="N10116" t="str">
        <f t="shared" si="316"/>
        <v>R, C</v>
      </c>
    </row>
    <row r="10117" spans="1:14" x14ac:dyDescent="0.25">
      <c r="A10117" t="s">
        <v>11</v>
      </c>
      <c r="B10117" t="s">
        <v>12</v>
      </c>
      <c r="C10117" s="2">
        <v>2026</v>
      </c>
      <c r="D10117" t="s">
        <v>1801</v>
      </c>
      <c r="E10117" t="s">
        <v>1101</v>
      </c>
      <c r="F10117" t="s">
        <v>20</v>
      </c>
      <c r="G10117" t="s">
        <v>19</v>
      </c>
      <c r="H10117" t="s">
        <v>1141</v>
      </c>
      <c r="I10117" s="26">
        <v>0</v>
      </c>
      <c r="J10117" s="12">
        <f t="shared" si="317"/>
        <v>0</v>
      </c>
      <c r="K10117" t="s">
        <v>1875</v>
      </c>
      <c r="L10117" t="s">
        <v>879</v>
      </c>
      <c r="M10117" t="s">
        <v>888</v>
      </c>
      <c r="N10117" t="str">
        <f t="shared" si="316"/>
        <v>R, C</v>
      </c>
    </row>
    <row r="10118" spans="1:14" x14ac:dyDescent="0.25">
      <c r="A10118" t="s">
        <v>11</v>
      </c>
      <c r="B10118" t="s">
        <v>12</v>
      </c>
      <c r="C10118" s="2">
        <v>2026</v>
      </c>
      <c r="D10118" t="s">
        <v>1801</v>
      </c>
      <c r="E10118" t="s">
        <v>1058</v>
      </c>
      <c r="F10118" t="s">
        <v>24</v>
      </c>
      <c r="G10118" t="s">
        <v>27</v>
      </c>
      <c r="H10118" t="s">
        <v>49</v>
      </c>
      <c r="I10118" s="26">
        <v>0</v>
      </c>
      <c r="J10118" s="12">
        <f t="shared" si="317"/>
        <v>0</v>
      </c>
      <c r="K10118" t="s">
        <v>1875</v>
      </c>
      <c r="L10118" t="s">
        <v>879</v>
      </c>
      <c r="M10118" t="s">
        <v>888</v>
      </c>
      <c r="N10118" t="str">
        <f t="shared" si="316"/>
        <v>R, C</v>
      </c>
    </row>
    <row r="10119" spans="1:14" x14ac:dyDescent="0.25">
      <c r="A10119" t="s">
        <v>11</v>
      </c>
      <c r="B10119" t="s">
        <v>12</v>
      </c>
      <c r="C10119" s="2">
        <v>2026</v>
      </c>
      <c r="D10119" t="s">
        <v>1801</v>
      </c>
      <c r="E10119" t="s">
        <v>1129</v>
      </c>
      <c r="F10119" t="s">
        <v>14</v>
      </c>
      <c r="G10119" t="s">
        <v>19</v>
      </c>
      <c r="H10119" t="s">
        <v>1190</v>
      </c>
      <c r="I10119" s="26">
        <v>-108386.18</v>
      </c>
      <c r="J10119" s="12">
        <f t="shared" si="317"/>
        <v>108386.18</v>
      </c>
      <c r="K10119" t="s">
        <v>1875</v>
      </c>
      <c r="L10119" t="s">
        <v>879</v>
      </c>
      <c r="M10119" t="s">
        <v>888</v>
      </c>
      <c r="N10119" t="str">
        <f t="shared" si="316"/>
        <v>R, C</v>
      </c>
    </row>
    <row r="10120" spans="1:14" x14ac:dyDescent="0.25">
      <c r="A10120" t="s">
        <v>11</v>
      </c>
      <c r="B10120" t="s">
        <v>12</v>
      </c>
      <c r="C10120" s="2">
        <v>2026</v>
      </c>
      <c r="D10120" t="s">
        <v>1801</v>
      </c>
      <c r="E10120" t="s">
        <v>1269</v>
      </c>
      <c r="F10120" t="s">
        <v>24</v>
      </c>
      <c r="G10120" t="s">
        <v>27</v>
      </c>
      <c r="H10120" t="s">
        <v>789</v>
      </c>
      <c r="I10120" s="26">
        <v>0</v>
      </c>
      <c r="J10120" s="12">
        <f t="shared" si="317"/>
        <v>0</v>
      </c>
      <c r="K10120" t="s">
        <v>1875</v>
      </c>
      <c r="L10120" t="s">
        <v>879</v>
      </c>
      <c r="M10120" t="s">
        <v>888</v>
      </c>
      <c r="N10120" t="str">
        <f t="shared" si="316"/>
        <v>R, C</v>
      </c>
    </row>
    <row r="10121" spans="1:14" x14ac:dyDescent="0.25">
      <c r="A10121" t="s">
        <v>11</v>
      </c>
      <c r="B10121" t="s">
        <v>861</v>
      </c>
      <c r="C10121" s="2">
        <v>2026</v>
      </c>
      <c r="D10121" t="s">
        <v>1801</v>
      </c>
      <c r="E10121" t="s">
        <v>1051</v>
      </c>
      <c r="F10121" t="s">
        <v>22</v>
      </c>
      <c r="G10121" t="s">
        <v>403</v>
      </c>
      <c r="H10121" t="s">
        <v>1491</v>
      </c>
      <c r="I10121" s="26">
        <v>898962204.88</v>
      </c>
      <c r="J10121" s="12">
        <f t="shared" si="317"/>
        <v>-898962204.88</v>
      </c>
      <c r="K10121" t="s">
        <v>1875</v>
      </c>
      <c r="L10121" t="s">
        <v>879</v>
      </c>
      <c r="M10121" t="s">
        <v>888</v>
      </c>
      <c r="N10121" t="str">
        <f t="shared" si="316"/>
        <v>R, C</v>
      </c>
    </row>
    <row r="10122" spans="1:14" x14ac:dyDescent="0.25">
      <c r="A10122" t="s">
        <v>11</v>
      </c>
      <c r="B10122" t="s">
        <v>862</v>
      </c>
      <c r="C10122" s="2">
        <v>2026</v>
      </c>
      <c r="D10122" t="s">
        <v>1801</v>
      </c>
      <c r="E10122" t="s">
        <v>1221</v>
      </c>
      <c r="F10122" t="s">
        <v>14</v>
      </c>
      <c r="G10122" t="s">
        <v>19</v>
      </c>
      <c r="H10122" t="s">
        <v>1143</v>
      </c>
      <c r="I10122" s="26">
        <v>-2051729.62</v>
      </c>
      <c r="J10122" s="12">
        <f t="shared" si="317"/>
        <v>2051729.62</v>
      </c>
      <c r="K10122" t="s">
        <v>1875</v>
      </c>
      <c r="L10122" t="s">
        <v>879</v>
      </c>
      <c r="M10122" t="s">
        <v>888</v>
      </c>
      <c r="N10122" t="str">
        <f t="shared" si="316"/>
        <v>R, C</v>
      </c>
    </row>
    <row r="10123" spans="1:14" x14ac:dyDescent="0.25">
      <c r="A10123" t="s">
        <v>11</v>
      </c>
      <c r="B10123" t="s">
        <v>861</v>
      </c>
      <c r="C10123" s="2">
        <v>2026</v>
      </c>
      <c r="D10123" t="s">
        <v>1801</v>
      </c>
      <c r="E10123" t="s">
        <v>1077</v>
      </c>
      <c r="F10123" t="s">
        <v>14</v>
      </c>
      <c r="G10123" t="s">
        <v>19</v>
      </c>
      <c r="H10123" t="s">
        <v>1306</v>
      </c>
      <c r="I10123" s="26">
        <v>804542.04</v>
      </c>
      <c r="J10123" s="12">
        <f t="shared" si="317"/>
        <v>-804542.04</v>
      </c>
      <c r="K10123" t="s">
        <v>1875</v>
      </c>
      <c r="L10123" t="s">
        <v>879</v>
      </c>
      <c r="M10123" t="s">
        <v>888</v>
      </c>
      <c r="N10123" t="str">
        <f t="shared" si="316"/>
        <v>R, C</v>
      </c>
    </row>
    <row r="10124" spans="1:14" x14ac:dyDescent="0.25">
      <c r="A10124" t="s">
        <v>11</v>
      </c>
      <c r="B10124" t="s">
        <v>860</v>
      </c>
      <c r="C10124" s="2">
        <v>2025</v>
      </c>
      <c r="D10124" t="s">
        <v>1801</v>
      </c>
      <c r="E10124" t="s">
        <v>1129</v>
      </c>
      <c r="F10124" t="s">
        <v>14</v>
      </c>
      <c r="G10124" t="s">
        <v>19</v>
      </c>
      <c r="H10124" t="s">
        <v>1178</v>
      </c>
      <c r="I10124" s="26">
        <v>6492.85</v>
      </c>
      <c r="J10124" s="12">
        <f t="shared" si="317"/>
        <v>-6492.85</v>
      </c>
      <c r="K10124" t="s">
        <v>1875</v>
      </c>
      <c r="L10124" t="s">
        <v>878</v>
      </c>
      <c r="M10124" t="s">
        <v>887</v>
      </c>
      <c r="N10124" t="str">
        <f t="shared" si="316"/>
        <v>E, A</v>
      </c>
    </row>
    <row r="10125" spans="1:14" x14ac:dyDescent="0.25">
      <c r="A10125" t="s">
        <v>11</v>
      </c>
      <c r="B10125" t="s">
        <v>12</v>
      </c>
      <c r="C10125" s="2">
        <v>2026</v>
      </c>
      <c r="D10125" t="s">
        <v>1801</v>
      </c>
      <c r="E10125" t="s">
        <v>1073</v>
      </c>
      <c r="F10125" t="s">
        <v>24</v>
      </c>
      <c r="G10125" t="s">
        <v>27</v>
      </c>
      <c r="H10125" t="s">
        <v>616</v>
      </c>
      <c r="I10125" s="26">
        <v>0</v>
      </c>
      <c r="J10125" s="12">
        <f t="shared" si="317"/>
        <v>0</v>
      </c>
      <c r="K10125" t="s">
        <v>1875</v>
      </c>
      <c r="L10125" t="s">
        <v>879</v>
      </c>
      <c r="M10125" t="s">
        <v>888</v>
      </c>
      <c r="N10125" t="str">
        <f t="shared" si="316"/>
        <v>R, C</v>
      </c>
    </row>
    <row r="10126" spans="1:14" x14ac:dyDescent="0.25">
      <c r="A10126" t="s">
        <v>11</v>
      </c>
      <c r="B10126" t="s">
        <v>861</v>
      </c>
      <c r="C10126" s="2">
        <v>2026</v>
      </c>
      <c r="D10126" t="s">
        <v>1801</v>
      </c>
      <c r="E10126" t="s">
        <v>1053</v>
      </c>
      <c r="F10126" t="s">
        <v>14</v>
      </c>
      <c r="G10126" t="s">
        <v>19</v>
      </c>
      <c r="H10126" t="s">
        <v>1140</v>
      </c>
      <c r="I10126" s="26">
        <v>0</v>
      </c>
      <c r="J10126" s="12">
        <f t="shared" si="317"/>
        <v>0</v>
      </c>
      <c r="K10126" t="s">
        <v>1875</v>
      </c>
      <c r="L10126" t="s">
        <v>879</v>
      </c>
      <c r="M10126" t="s">
        <v>888</v>
      </c>
      <c r="N10126" t="str">
        <f t="shared" si="316"/>
        <v>R, C</v>
      </c>
    </row>
    <row r="10127" spans="1:14" x14ac:dyDescent="0.25">
      <c r="A10127" t="s">
        <v>11</v>
      </c>
      <c r="B10127" t="s">
        <v>861</v>
      </c>
      <c r="C10127" s="2">
        <v>2026</v>
      </c>
      <c r="D10127" t="s">
        <v>1801</v>
      </c>
      <c r="E10127" t="s">
        <v>1053</v>
      </c>
      <c r="F10127" t="s">
        <v>21</v>
      </c>
      <c r="G10127" t="s">
        <v>19</v>
      </c>
      <c r="H10127" t="s">
        <v>1125</v>
      </c>
      <c r="I10127" s="26">
        <v>1655173.79</v>
      </c>
      <c r="J10127" s="12">
        <f t="shared" si="317"/>
        <v>-1655173.79</v>
      </c>
      <c r="K10127" t="s">
        <v>1875</v>
      </c>
      <c r="L10127" t="s">
        <v>878</v>
      </c>
      <c r="M10127" t="s">
        <v>887</v>
      </c>
      <c r="N10127" t="str">
        <f t="shared" si="316"/>
        <v>E, A</v>
      </c>
    </row>
    <row r="10128" spans="1:14" x14ac:dyDescent="0.25">
      <c r="A10128" t="s">
        <v>11</v>
      </c>
      <c r="B10128" t="s">
        <v>860</v>
      </c>
      <c r="C10128" s="2">
        <v>2027</v>
      </c>
      <c r="D10128" t="s">
        <v>1801</v>
      </c>
      <c r="E10128" t="s">
        <v>1051</v>
      </c>
      <c r="F10128" t="s">
        <v>22</v>
      </c>
      <c r="G10128" t="s">
        <v>19</v>
      </c>
      <c r="H10128" t="s">
        <v>1123</v>
      </c>
      <c r="I10128" s="26">
        <v>2678348.3199999998</v>
      </c>
      <c r="J10128" s="12">
        <f t="shared" si="317"/>
        <v>-2678348.3199999998</v>
      </c>
      <c r="K10128" t="s">
        <v>1875</v>
      </c>
      <c r="L10128" t="s">
        <v>879</v>
      </c>
      <c r="M10128" t="s">
        <v>888</v>
      </c>
      <c r="N10128" t="str">
        <f t="shared" si="316"/>
        <v>R, C</v>
      </c>
    </row>
    <row r="10129" spans="1:14" x14ac:dyDescent="0.25">
      <c r="A10129" t="s">
        <v>11</v>
      </c>
      <c r="B10129" t="s">
        <v>861</v>
      </c>
      <c r="C10129" s="2">
        <v>2026</v>
      </c>
      <c r="D10129" t="s">
        <v>1801</v>
      </c>
      <c r="E10129" t="s">
        <v>1129</v>
      </c>
      <c r="F10129" t="s">
        <v>24</v>
      </c>
      <c r="G10129" t="s">
        <v>27</v>
      </c>
      <c r="H10129" t="s">
        <v>1729</v>
      </c>
      <c r="I10129" s="26">
        <v>161322.10999999999</v>
      </c>
      <c r="J10129" s="12">
        <f t="shared" si="317"/>
        <v>-161322.10999999999</v>
      </c>
      <c r="K10129" t="s">
        <v>1875</v>
      </c>
      <c r="L10129" t="s">
        <v>879</v>
      </c>
      <c r="M10129" t="s">
        <v>888</v>
      </c>
      <c r="N10129" t="str">
        <f t="shared" si="316"/>
        <v>R, C</v>
      </c>
    </row>
    <row r="10130" spans="1:14" x14ac:dyDescent="0.25">
      <c r="A10130" t="s">
        <v>11</v>
      </c>
      <c r="B10130" t="s">
        <v>12</v>
      </c>
      <c r="C10130" s="2">
        <v>2026</v>
      </c>
      <c r="D10130" t="s">
        <v>968</v>
      </c>
      <c r="E10130" t="s">
        <v>1053</v>
      </c>
      <c r="F10130" t="s">
        <v>22</v>
      </c>
      <c r="G10130" t="s">
        <v>19</v>
      </c>
      <c r="H10130" t="s">
        <v>1367</v>
      </c>
      <c r="I10130" s="26">
        <v>-27893.65</v>
      </c>
      <c r="J10130" s="12">
        <f t="shared" si="317"/>
        <v>27893.65</v>
      </c>
      <c r="K10130" t="s">
        <v>1875</v>
      </c>
      <c r="L10130" t="s">
        <v>878</v>
      </c>
      <c r="M10130" t="s">
        <v>887</v>
      </c>
      <c r="N10130" t="str">
        <f t="shared" si="316"/>
        <v>E, A</v>
      </c>
    </row>
    <row r="10131" spans="1:14" x14ac:dyDescent="0.25">
      <c r="A10131" t="s">
        <v>11</v>
      </c>
      <c r="B10131" t="s">
        <v>861</v>
      </c>
      <c r="C10131" s="2">
        <v>2026</v>
      </c>
      <c r="D10131" t="s">
        <v>1801</v>
      </c>
      <c r="E10131" t="s">
        <v>1080</v>
      </c>
      <c r="F10131" t="s">
        <v>16</v>
      </c>
      <c r="G10131" t="s">
        <v>15</v>
      </c>
      <c r="H10131" t="s">
        <v>1229</v>
      </c>
      <c r="I10131" s="26">
        <v>-0.01</v>
      </c>
      <c r="J10131" s="12">
        <f t="shared" si="317"/>
        <v>0.01</v>
      </c>
      <c r="K10131" t="s">
        <v>1875</v>
      </c>
      <c r="L10131" t="s">
        <v>879</v>
      </c>
      <c r="M10131" t="s">
        <v>888</v>
      </c>
      <c r="N10131" t="str">
        <f t="shared" si="316"/>
        <v>R, C</v>
      </c>
    </row>
    <row r="10132" spans="1:14" x14ac:dyDescent="0.25">
      <c r="A10132" t="s">
        <v>11</v>
      </c>
      <c r="B10132" t="s">
        <v>861</v>
      </c>
      <c r="C10132" s="2">
        <v>2026</v>
      </c>
      <c r="D10132" t="s">
        <v>1801</v>
      </c>
      <c r="E10132" t="s">
        <v>1128</v>
      </c>
      <c r="F10132" t="s">
        <v>18</v>
      </c>
      <c r="G10132" t="s">
        <v>19</v>
      </c>
      <c r="H10132" t="s">
        <v>1178</v>
      </c>
      <c r="I10132" s="26">
        <v>294000.42</v>
      </c>
      <c r="J10132" s="12">
        <f t="shared" si="317"/>
        <v>-294000.42</v>
      </c>
      <c r="K10132" t="s">
        <v>1875</v>
      </c>
      <c r="L10132" t="s">
        <v>878</v>
      </c>
      <c r="M10132" t="s">
        <v>887</v>
      </c>
      <c r="N10132" t="str">
        <f t="shared" si="316"/>
        <v>E, A</v>
      </c>
    </row>
    <row r="10133" spans="1:14" x14ac:dyDescent="0.25">
      <c r="A10133" t="s">
        <v>11</v>
      </c>
      <c r="B10133" t="s">
        <v>861</v>
      </c>
      <c r="C10133" s="2">
        <v>2026</v>
      </c>
      <c r="D10133" t="s">
        <v>1801</v>
      </c>
      <c r="E10133" t="s">
        <v>1047</v>
      </c>
      <c r="F10133" t="s">
        <v>24</v>
      </c>
      <c r="G10133" t="s">
        <v>27</v>
      </c>
      <c r="H10133" t="s">
        <v>1811</v>
      </c>
      <c r="I10133" s="26">
        <v>15586184.99</v>
      </c>
      <c r="J10133" s="12">
        <f t="shared" si="317"/>
        <v>-15586184.99</v>
      </c>
      <c r="K10133" t="s">
        <v>1875</v>
      </c>
      <c r="L10133" t="s">
        <v>879</v>
      </c>
      <c r="M10133" t="s">
        <v>888</v>
      </c>
      <c r="N10133" t="str">
        <f t="shared" si="316"/>
        <v>R, C</v>
      </c>
    </row>
    <row r="10134" spans="1:14" x14ac:dyDescent="0.25">
      <c r="A10134" t="s">
        <v>11</v>
      </c>
      <c r="B10134" t="s">
        <v>861</v>
      </c>
      <c r="C10134" s="2">
        <v>2026</v>
      </c>
      <c r="D10134" t="s">
        <v>1037</v>
      </c>
      <c r="E10134" t="s">
        <v>1101</v>
      </c>
      <c r="F10134" t="s">
        <v>16</v>
      </c>
      <c r="G10134" t="s">
        <v>19</v>
      </c>
      <c r="H10134" t="s">
        <v>1331</v>
      </c>
      <c r="I10134" s="26">
        <v>473255.59</v>
      </c>
      <c r="J10134" s="12">
        <f t="shared" si="317"/>
        <v>-473255.59</v>
      </c>
      <c r="K10134" t="s">
        <v>1875</v>
      </c>
      <c r="L10134" t="s">
        <v>878</v>
      </c>
      <c r="M10134" t="s">
        <v>887</v>
      </c>
      <c r="N10134" t="str">
        <f t="shared" si="316"/>
        <v>E, A</v>
      </c>
    </row>
    <row r="10135" spans="1:14" x14ac:dyDescent="0.25">
      <c r="A10135" t="s">
        <v>11</v>
      </c>
      <c r="B10135" t="s">
        <v>862</v>
      </c>
      <c r="C10135" s="2">
        <v>2026</v>
      </c>
      <c r="D10135" t="s">
        <v>1801</v>
      </c>
      <c r="E10135" t="s">
        <v>1066</v>
      </c>
      <c r="F10135" t="s">
        <v>14</v>
      </c>
      <c r="G10135" t="s">
        <v>173</v>
      </c>
      <c r="H10135" t="s">
        <v>1344</v>
      </c>
      <c r="I10135" s="26">
        <v>-4977</v>
      </c>
      <c r="J10135" s="12">
        <f t="shared" si="317"/>
        <v>4977</v>
      </c>
      <c r="K10135" t="s">
        <v>1875</v>
      </c>
      <c r="L10135" t="s">
        <v>878</v>
      </c>
      <c r="M10135" t="s">
        <v>887</v>
      </c>
      <c r="N10135" t="str">
        <f t="shared" si="316"/>
        <v>E, A</v>
      </c>
    </row>
    <row r="10136" spans="1:14" x14ac:dyDescent="0.25">
      <c r="A10136" t="s">
        <v>11</v>
      </c>
      <c r="B10136" t="s">
        <v>12</v>
      </c>
      <c r="C10136" s="2">
        <v>2026</v>
      </c>
      <c r="D10136" t="s">
        <v>1801</v>
      </c>
      <c r="E10136" t="s">
        <v>1062</v>
      </c>
      <c r="F10136" t="s">
        <v>22</v>
      </c>
      <c r="G10136" t="s">
        <v>19</v>
      </c>
      <c r="H10136" t="s">
        <v>1402</v>
      </c>
      <c r="I10136" s="26">
        <v>-300000</v>
      </c>
      <c r="J10136" s="12">
        <f t="shared" si="317"/>
        <v>300000</v>
      </c>
      <c r="K10136" t="s">
        <v>1875</v>
      </c>
      <c r="L10136" t="s">
        <v>878</v>
      </c>
      <c r="M10136" t="s">
        <v>887</v>
      </c>
      <c r="N10136" t="str">
        <f t="shared" si="316"/>
        <v>E, A</v>
      </c>
    </row>
    <row r="10137" spans="1:14" x14ac:dyDescent="0.25">
      <c r="A10137" t="s">
        <v>11</v>
      </c>
      <c r="B10137" t="s">
        <v>860</v>
      </c>
      <c r="C10137" s="2">
        <v>2026</v>
      </c>
      <c r="D10137" t="s">
        <v>968</v>
      </c>
      <c r="E10137" t="s">
        <v>1066</v>
      </c>
      <c r="F10137" t="s">
        <v>22</v>
      </c>
      <c r="G10137" t="s">
        <v>173</v>
      </c>
      <c r="H10137" t="s">
        <v>1477</v>
      </c>
      <c r="I10137" s="26">
        <v>1500</v>
      </c>
      <c r="J10137" s="12">
        <f t="shared" si="317"/>
        <v>-1500</v>
      </c>
      <c r="K10137" t="s">
        <v>1875</v>
      </c>
      <c r="L10137" t="s">
        <v>878</v>
      </c>
      <c r="M10137" t="s">
        <v>886</v>
      </c>
      <c r="N10137" t="str">
        <f t="shared" si="316"/>
        <v>E, B</v>
      </c>
    </row>
    <row r="10138" spans="1:14" x14ac:dyDescent="0.25">
      <c r="A10138" t="s">
        <v>11</v>
      </c>
      <c r="B10138" t="s">
        <v>12</v>
      </c>
      <c r="C10138" s="2">
        <v>2026</v>
      </c>
      <c r="D10138" t="s">
        <v>1745</v>
      </c>
      <c r="E10138" t="s">
        <v>1051</v>
      </c>
      <c r="F10138" t="s">
        <v>22</v>
      </c>
      <c r="G10138" t="s">
        <v>19</v>
      </c>
      <c r="H10138" t="s">
        <v>1183</v>
      </c>
      <c r="I10138" s="26">
        <v>-52500</v>
      </c>
      <c r="J10138" s="12">
        <f t="shared" si="317"/>
        <v>52500</v>
      </c>
      <c r="K10138" t="s">
        <v>1875</v>
      </c>
      <c r="L10138" t="s">
        <v>879</v>
      </c>
      <c r="M10138" t="s">
        <v>888</v>
      </c>
      <c r="N10138" t="str">
        <f t="shared" si="316"/>
        <v>R, C</v>
      </c>
    </row>
    <row r="10139" spans="1:14" x14ac:dyDescent="0.25">
      <c r="A10139" t="s">
        <v>11</v>
      </c>
      <c r="B10139" t="s">
        <v>860</v>
      </c>
      <c r="C10139" s="2">
        <v>2026</v>
      </c>
      <c r="D10139" t="s">
        <v>1801</v>
      </c>
      <c r="E10139" t="s">
        <v>1066</v>
      </c>
      <c r="F10139" t="s">
        <v>14</v>
      </c>
      <c r="G10139" t="s">
        <v>173</v>
      </c>
      <c r="H10139" t="s">
        <v>1098</v>
      </c>
      <c r="I10139" s="26">
        <v>-51323.17</v>
      </c>
      <c r="J10139" s="12">
        <f t="shared" si="317"/>
        <v>51323.17</v>
      </c>
      <c r="K10139" t="s">
        <v>1875</v>
      </c>
      <c r="L10139" t="s">
        <v>879</v>
      </c>
      <c r="M10139" t="s">
        <v>888</v>
      </c>
      <c r="N10139" t="str">
        <f t="shared" si="316"/>
        <v>R, C</v>
      </c>
    </row>
    <row r="10140" spans="1:14" x14ac:dyDescent="0.25">
      <c r="A10140" t="s">
        <v>11</v>
      </c>
      <c r="B10140" t="s">
        <v>860</v>
      </c>
      <c r="C10140" s="2">
        <v>2026</v>
      </c>
      <c r="D10140" t="s">
        <v>1801</v>
      </c>
      <c r="E10140" t="s">
        <v>1080</v>
      </c>
      <c r="F10140" t="s">
        <v>14</v>
      </c>
      <c r="G10140" t="s">
        <v>15</v>
      </c>
      <c r="H10140" t="s">
        <v>1181</v>
      </c>
      <c r="I10140" s="26">
        <v>3389</v>
      </c>
      <c r="J10140" s="12">
        <f t="shared" si="317"/>
        <v>-3389</v>
      </c>
      <c r="K10140" t="s">
        <v>1875</v>
      </c>
      <c r="L10140" t="s">
        <v>878</v>
      </c>
      <c r="M10140" t="s">
        <v>887</v>
      </c>
      <c r="N10140" t="str">
        <f t="shared" si="316"/>
        <v>E, A</v>
      </c>
    </row>
    <row r="10141" spans="1:14" x14ac:dyDescent="0.25">
      <c r="A10141" t="s">
        <v>11</v>
      </c>
      <c r="B10141" t="s">
        <v>12</v>
      </c>
      <c r="C10141" s="2">
        <v>2025</v>
      </c>
      <c r="D10141" t="s">
        <v>1801</v>
      </c>
      <c r="E10141" t="s">
        <v>1080</v>
      </c>
      <c r="F10141" t="s">
        <v>16</v>
      </c>
      <c r="G10141" t="s">
        <v>15</v>
      </c>
      <c r="H10141" t="s">
        <v>1081</v>
      </c>
      <c r="I10141" s="26">
        <v>-180842070.13</v>
      </c>
      <c r="J10141" s="12">
        <f t="shared" si="317"/>
        <v>180842070.13</v>
      </c>
      <c r="K10141" t="s">
        <v>1875</v>
      </c>
      <c r="L10141" t="s">
        <v>878</v>
      </c>
      <c r="M10141" t="s">
        <v>888</v>
      </c>
      <c r="N10141" t="str">
        <f t="shared" si="316"/>
        <v>E, C</v>
      </c>
    </row>
    <row r="10142" spans="1:14" x14ac:dyDescent="0.25">
      <c r="A10142" t="s">
        <v>11</v>
      </c>
      <c r="B10142" t="s">
        <v>860</v>
      </c>
      <c r="C10142" s="2">
        <v>2026</v>
      </c>
      <c r="D10142" t="s">
        <v>1801</v>
      </c>
      <c r="E10142" t="s">
        <v>1053</v>
      </c>
      <c r="F10142" t="s">
        <v>14</v>
      </c>
      <c r="G10142" t="s">
        <v>19</v>
      </c>
      <c r="H10142" t="s">
        <v>1351</v>
      </c>
      <c r="I10142" s="26">
        <v>0</v>
      </c>
      <c r="J10142" s="12">
        <f t="shared" si="317"/>
        <v>0</v>
      </c>
      <c r="K10142" t="s">
        <v>1875</v>
      </c>
      <c r="L10142" t="s">
        <v>879</v>
      </c>
      <c r="M10142" t="s">
        <v>888</v>
      </c>
      <c r="N10142" t="str">
        <f t="shared" si="316"/>
        <v>R, C</v>
      </c>
    </row>
    <row r="10143" spans="1:14" x14ac:dyDescent="0.25">
      <c r="A10143" t="s">
        <v>11</v>
      </c>
      <c r="B10143" t="s">
        <v>860</v>
      </c>
      <c r="C10143" s="2">
        <v>2026</v>
      </c>
      <c r="D10143" t="s">
        <v>1801</v>
      </c>
      <c r="E10143" t="s">
        <v>1066</v>
      </c>
      <c r="F10143" t="s">
        <v>22</v>
      </c>
      <c r="G10143" t="s">
        <v>173</v>
      </c>
      <c r="H10143" t="s">
        <v>1478</v>
      </c>
      <c r="I10143" s="26">
        <v>8355349.2400000002</v>
      </c>
      <c r="J10143" s="12">
        <f t="shared" si="317"/>
        <v>-8355349.2400000002</v>
      </c>
      <c r="K10143" t="s">
        <v>1875</v>
      </c>
      <c r="L10143" t="s">
        <v>879</v>
      </c>
      <c r="M10143" t="s">
        <v>888</v>
      </c>
      <c r="N10143" t="str">
        <f t="shared" si="316"/>
        <v>R, C</v>
      </c>
    </row>
    <row r="10144" spans="1:14" x14ac:dyDescent="0.25">
      <c r="A10144" t="s">
        <v>11</v>
      </c>
      <c r="B10144" t="s">
        <v>861</v>
      </c>
      <c r="C10144" s="2">
        <v>2026</v>
      </c>
      <c r="D10144" t="s">
        <v>1801</v>
      </c>
      <c r="E10144" t="s">
        <v>1066</v>
      </c>
      <c r="F10144" t="s">
        <v>21</v>
      </c>
      <c r="G10144" t="s">
        <v>173</v>
      </c>
      <c r="H10144" t="s">
        <v>1246</v>
      </c>
      <c r="I10144" s="26">
        <v>22807.52</v>
      </c>
      <c r="J10144" s="12">
        <f t="shared" si="317"/>
        <v>-22807.52</v>
      </c>
      <c r="K10144" t="s">
        <v>1875</v>
      </c>
      <c r="L10144" t="s">
        <v>879</v>
      </c>
      <c r="M10144" t="s">
        <v>888</v>
      </c>
      <c r="N10144" t="str">
        <f t="shared" si="316"/>
        <v>R, C</v>
      </c>
    </row>
    <row r="10145" spans="1:14" x14ac:dyDescent="0.25">
      <c r="A10145" t="s">
        <v>11</v>
      </c>
      <c r="B10145" t="s">
        <v>860</v>
      </c>
      <c r="C10145" s="2">
        <v>2026</v>
      </c>
      <c r="D10145" t="s">
        <v>1745</v>
      </c>
      <c r="E10145" t="s">
        <v>1051</v>
      </c>
      <c r="F10145" t="s">
        <v>14</v>
      </c>
      <c r="G10145" t="s">
        <v>19</v>
      </c>
      <c r="H10145" t="s">
        <v>1168</v>
      </c>
      <c r="I10145" s="26">
        <v>0</v>
      </c>
      <c r="J10145" s="12">
        <f t="shared" si="317"/>
        <v>0</v>
      </c>
      <c r="K10145" t="s">
        <v>1875</v>
      </c>
      <c r="L10145" t="s">
        <v>879</v>
      </c>
      <c r="M10145" t="s">
        <v>887</v>
      </c>
      <c r="N10145" t="str">
        <f t="shared" si="316"/>
        <v>R, A</v>
      </c>
    </row>
    <row r="10146" spans="1:14" x14ac:dyDescent="0.25">
      <c r="A10146" t="s">
        <v>11</v>
      </c>
      <c r="B10146" t="s">
        <v>860</v>
      </c>
      <c r="C10146" s="2">
        <v>2026</v>
      </c>
      <c r="D10146" t="s">
        <v>1745</v>
      </c>
      <c r="E10146" t="s">
        <v>1051</v>
      </c>
      <c r="F10146" t="s">
        <v>14</v>
      </c>
      <c r="G10146" t="s">
        <v>19</v>
      </c>
      <c r="H10146" t="s">
        <v>1247</v>
      </c>
      <c r="I10146" s="26">
        <v>0</v>
      </c>
      <c r="J10146" s="12">
        <f t="shared" si="317"/>
        <v>0</v>
      </c>
      <c r="K10146" t="s">
        <v>1875</v>
      </c>
      <c r="L10146" t="s">
        <v>879</v>
      </c>
      <c r="M10146" t="s">
        <v>888</v>
      </c>
      <c r="N10146" t="str">
        <f t="shared" si="316"/>
        <v>R, C</v>
      </c>
    </row>
    <row r="10147" spans="1:14" x14ac:dyDescent="0.25">
      <c r="A10147" t="s">
        <v>11</v>
      </c>
      <c r="B10147" t="s">
        <v>861</v>
      </c>
      <c r="C10147" s="2">
        <v>2026</v>
      </c>
      <c r="D10147" t="s">
        <v>1801</v>
      </c>
      <c r="E10147" t="s">
        <v>1066</v>
      </c>
      <c r="F10147" t="s">
        <v>14</v>
      </c>
      <c r="G10147" t="s">
        <v>174</v>
      </c>
      <c r="H10147" t="s">
        <v>1564</v>
      </c>
      <c r="I10147" s="26">
        <v>20700</v>
      </c>
      <c r="J10147" s="12">
        <f t="shared" si="317"/>
        <v>-20700</v>
      </c>
      <c r="K10147" t="s">
        <v>1875</v>
      </c>
      <c r="L10147" t="s">
        <v>878</v>
      </c>
      <c r="M10147" t="s">
        <v>887</v>
      </c>
      <c r="N10147" t="str">
        <f t="shared" si="316"/>
        <v>E, A</v>
      </c>
    </row>
    <row r="10148" spans="1:14" x14ac:dyDescent="0.25">
      <c r="A10148" t="s">
        <v>11</v>
      </c>
      <c r="B10148" t="s">
        <v>861</v>
      </c>
      <c r="C10148" s="2">
        <v>2026</v>
      </c>
      <c r="D10148" t="s">
        <v>1680</v>
      </c>
      <c r="E10148" t="s">
        <v>1066</v>
      </c>
      <c r="F10148" t="s">
        <v>22</v>
      </c>
      <c r="G10148" t="s">
        <v>19</v>
      </c>
      <c r="H10148" t="s">
        <v>1706</v>
      </c>
      <c r="I10148" s="26">
        <v>225000</v>
      </c>
      <c r="J10148" s="12">
        <f t="shared" si="317"/>
        <v>-225000</v>
      </c>
      <c r="K10148" t="s">
        <v>1875</v>
      </c>
      <c r="L10148" t="s">
        <v>878</v>
      </c>
      <c r="M10148" t="s">
        <v>886</v>
      </c>
      <c r="N10148" t="str">
        <f t="shared" si="316"/>
        <v>E, B</v>
      </c>
    </row>
    <row r="10149" spans="1:14" x14ac:dyDescent="0.25">
      <c r="A10149" t="s">
        <v>11</v>
      </c>
      <c r="B10149" t="s">
        <v>860</v>
      </c>
      <c r="C10149" s="2">
        <v>2026</v>
      </c>
      <c r="D10149" t="s">
        <v>1801</v>
      </c>
      <c r="E10149" t="s">
        <v>1051</v>
      </c>
      <c r="F10149" t="s">
        <v>22</v>
      </c>
      <c r="G10149" t="s">
        <v>19</v>
      </c>
      <c r="H10149" t="s">
        <v>1319</v>
      </c>
      <c r="I10149" s="26">
        <v>-107769.2</v>
      </c>
      <c r="J10149" s="12">
        <f t="shared" si="317"/>
        <v>107769.2</v>
      </c>
      <c r="K10149" t="s">
        <v>1875</v>
      </c>
      <c r="L10149" t="s">
        <v>879</v>
      </c>
      <c r="M10149" t="s">
        <v>888</v>
      </c>
      <c r="N10149" t="str">
        <f t="shared" si="316"/>
        <v>R, C</v>
      </c>
    </row>
    <row r="10150" spans="1:14" x14ac:dyDescent="0.25">
      <c r="A10150" t="s">
        <v>11</v>
      </c>
      <c r="B10150" t="s">
        <v>12</v>
      </c>
      <c r="C10150" s="2">
        <v>2026</v>
      </c>
      <c r="D10150" t="s">
        <v>1801</v>
      </c>
      <c r="E10150" t="s">
        <v>1080</v>
      </c>
      <c r="F10150" t="s">
        <v>20</v>
      </c>
      <c r="G10150" t="s">
        <v>15</v>
      </c>
      <c r="H10150" t="s">
        <v>1559</v>
      </c>
      <c r="I10150" s="26">
        <v>-600</v>
      </c>
      <c r="J10150" s="12">
        <f t="shared" si="317"/>
        <v>600</v>
      </c>
      <c r="K10150" t="s">
        <v>1875</v>
      </c>
      <c r="L10150" t="s">
        <v>879</v>
      </c>
      <c r="M10150" t="s">
        <v>888</v>
      </c>
      <c r="N10150" t="str">
        <f t="shared" si="316"/>
        <v>R, C</v>
      </c>
    </row>
    <row r="10151" spans="1:14" x14ac:dyDescent="0.25">
      <c r="A10151" t="s">
        <v>11</v>
      </c>
      <c r="B10151" t="s">
        <v>860</v>
      </c>
      <c r="C10151" s="2">
        <v>2027</v>
      </c>
      <c r="D10151" t="s">
        <v>1801</v>
      </c>
      <c r="E10151" t="s">
        <v>1073</v>
      </c>
      <c r="F10151" t="s">
        <v>14</v>
      </c>
      <c r="G10151" t="s">
        <v>19</v>
      </c>
      <c r="H10151" t="s">
        <v>1079</v>
      </c>
      <c r="I10151" s="26">
        <v>1150052.47</v>
      </c>
      <c r="J10151" s="12">
        <f t="shared" si="317"/>
        <v>-1150052.47</v>
      </c>
      <c r="K10151" t="s">
        <v>1875</v>
      </c>
      <c r="L10151" t="s">
        <v>879</v>
      </c>
      <c r="M10151" t="s">
        <v>887</v>
      </c>
      <c r="N10151" t="str">
        <f t="shared" si="316"/>
        <v>R, A</v>
      </c>
    </row>
    <row r="10152" spans="1:14" x14ac:dyDescent="0.25">
      <c r="A10152" t="s">
        <v>11</v>
      </c>
      <c r="B10152" t="s">
        <v>861</v>
      </c>
      <c r="C10152" s="2">
        <v>2026</v>
      </c>
      <c r="D10152" t="s">
        <v>1680</v>
      </c>
      <c r="E10152" t="s">
        <v>1115</v>
      </c>
      <c r="F10152" t="s">
        <v>14</v>
      </c>
      <c r="G10152" t="s">
        <v>19</v>
      </c>
      <c r="H10152" t="s">
        <v>1140</v>
      </c>
      <c r="I10152" s="26">
        <v>0</v>
      </c>
      <c r="J10152" s="12">
        <f t="shared" si="317"/>
        <v>0</v>
      </c>
      <c r="K10152" t="s">
        <v>1875</v>
      </c>
      <c r="L10152" t="s">
        <v>879</v>
      </c>
      <c r="M10152" t="s">
        <v>888</v>
      </c>
      <c r="N10152" t="str">
        <f t="shared" si="316"/>
        <v>R, C</v>
      </c>
    </row>
    <row r="10153" spans="1:14" x14ac:dyDescent="0.25">
      <c r="A10153" t="s">
        <v>11</v>
      </c>
      <c r="B10153" t="s">
        <v>861</v>
      </c>
      <c r="C10153" s="2">
        <v>2026</v>
      </c>
      <c r="D10153" t="s">
        <v>1801</v>
      </c>
      <c r="E10153" t="s">
        <v>1080</v>
      </c>
      <c r="F10153" t="s">
        <v>22</v>
      </c>
      <c r="G10153" t="s">
        <v>19</v>
      </c>
      <c r="H10153" t="s">
        <v>1465</v>
      </c>
      <c r="I10153" s="26">
        <v>354093.05</v>
      </c>
      <c r="J10153" s="12">
        <f t="shared" si="317"/>
        <v>-354093.05</v>
      </c>
      <c r="K10153" t="s">
        <v>1875</v>
      </c>
      <c r="L10153" t="s">
        <v>879</v>
      </c>
      <c r="M10153" t="s">
        <v>888</v>
      </c>
      <c r="N10153" t="str">
        <f t="shared" si="316"/>
        <v>R, C</v>
      </c>
    </row>
    <row r="10154" spans="1:14" x14ac:dyDescent="0.25">
      <c r="A10154" t="s">
        <v>11</v>
      </c>
      <c r="B10154" t="s">
        <v>861</v>
      </c>
      <c r="C10154" s="2">
        <v>2026</v>
      </c>
      <c r="D10154" t="s">
        <v>1801</v>
      </c>
      <c r="E10154" t="s">
        <v>1058</v>
      </c>
      <c r="F10154" t="s">
        <v>21</v>
      </c>
      <c r="G10154" t="s">
        <v>19</v>
      </c>
      <c r="H10154" t="s">
        <v>1051</v>
      </c>
      <c r="I10154" s="26">
        <v>2405996.9</v>
      </c>
      <c r="J10154" s="12">
        <f t="shared" si="317"/>
        <v>-2405996.9</v>
      </c>
      <c r="K10154" t="s">
        <v>1875</v>
      </c>
      <c r="L10154" t="s">
        <v>879</v>
      </c>
      <c r="M10154" t="s">
        <v>887</v>
      </c>
      <c r="N10154" t="str">
        <f t="shared" si="316"/>
        <v>R, A</v>
      </c>
    </row>
    <row r="10155" spans="1:14" x14ac:dyDescent="0.25">
      <c r="A10155" t="s">
        <v>11</v>
      </c>
      <c r="B10155" t="s">
        <v>12</v>
      </c>
      <c r="C10155" s="2">
        <v>2026</v>
      </c>
      <c r="D10155" t="s">
        <v>1801</v>
      </c>
      <c r="E10155" t="s">
        <v>1051</v>
      </c>
      <c r="F10155" t="s">
        <v>18</v>
      </c>
      <c r="G10155" t="s">
        <v>19</v>
      </c>
      <c r="H10155" t="s">
        <v>1499</v>
      </c>
      <c r="I10155" s="26">
        <v>-507700</v>
      </c>
      <c r="J10155" s="12">
        <f t="shared" si="317"/>
        <v>507700</v>
      </c>
      <c r="K10155" t="s">
        <v>1875</v>
      </c>
      <c r="L10155" t="s">
        <v>879</v>
      </c>
      <c r="M10155" t="s">
        <v>888</v>
      </c>
      <c r="N10155" t="str">
        <f t="shared" si="316"/>
        <v>R, C</v>
      </c>
    </row>
    <row r="10156" spans="1:14" x14ac:dyDescent="0.25">
      <c r="A10156" t="s">
        <v>11</v>
      </c>
      <c r="B10156" t="s">
        <v>12</v>
      </c>
      <c r="C10156" s="2">
        <v>2026</v>
      </c>
      <c r="D10156" t="s">
        <v>1801</v>
      </c>
      <c r="E10156" t="s">
        <v>1051</v>
      </c>
      <c r="F10156" t="s">
        <v>18</v>
      </c>
      <c r="G10156" t="s">
        <v>19</v>
      </c>
      <c r="H10156" t="s">
        <v>1173</v>
      </c>
      <c r="I10156" s="26">
        <v>0</v>
      </c>
      <c r="J10156" s="12">
        <f t="shared" si="317"/>
        <v>0</v>
      </c>
      <c r="K10156" t="s">
        <v>1875</v>
      </c>
      <c r="L10156" t="s">
        <v>879</v>
      </c>
      <c r="M10156" t="s">
        <v>888</v>
      </c>
      <c r="N10156" t="str">
        <f t="shared" si="316"/>
        <v>R, C</v>
      </c>
    </row>
    <row r="10157" spans="1:14" x14ac:dyDescent="0.25">
      <c r="A10157" t="s">
        <v>11</v>
      </c>
      <c r="B10157" t="s">
        <v>12</v>
      </c>
      <c r="C10157" s="2">
        <v>2026</v>
      </c>
      <c r="D10157" t="s">
        <v>1801</v>
      </c>
      <c r="E10157" t="s">
        <v>1161</v>
      </c>
      <c r="F10157" t="s">
        <v>14</v>
      </c>
      <c r="G10157" t="s">
        <v>19</v>
      </c>
      <c r="H10157" t="s">
        <v>1082</v>
      </c>
      <c r="I10157" s="26">
        <v>-41000</v>
      </c>
      <c r="J10157" s="12">
        <f t="shared" si="317"/>
        <v>41000</v>
      </c>
      <c r="K10157" t="s">
        <v>1875</v>
      </c>
      <c r="L10157" t="s">
        <v>879</v>
      </c>
      <c r="M10157" t="s">
        <v>889</v>
      </c>
      <c r="N10157" t="str">
        <f t="shared" si="316"/>
        <v>R, S</v>
      </c>
    </row>
    <row r="10158" spans="1:14" x14ac:dyDescent="0.25">
      <c r="A10158" t="s">
        <v>11</v>
      </c>
      <c r="B10158" t="s">
        <v>12</v>
      </c>
      <c r="C10158" s="2">
        <v>2026</v>
      </c>
      <c r="D10158" t="s">
        <v>1801</v>
      </c>
      <c r="E10158" t="s">
        <v>1316</v>
      </c>
      <c r="F10158" t="s">
        <v>14</v>
      </c>
      <c r="G10158" t="s">
        <v>19</v>
      </c>
      <c r="H10158" t="s">
        <v>1140</v>
      </c>
      <c r="I10158" s="26">
        <v>0</v>
      </c>
      <c r="J10158" s="12">
        <f t="shared" si="317"/>
        <v>0</v>
      </c>
      <c r="K10158" t="s">
        <v>1875</v>
      </c>
      <c r="L10158" t="s">
        <v>879</v>
      </c>
      <c r="M10158" t="s">
        <v>888</v>
      </c>
      <c r="N10158" t="str">
        <f t="shared" si="316"/>
        <v>R, C</v>
      </c>
    </row>
    <row r="10159" spans="1:14" x14ac:dyDescent="0.25">
      <c r="A10159" t="s">
        <v>11</v>
      </c>
      <c r="B10159" t="s">
        <v>12</v>
      </c>
      <c r="C10159" s="2">
        <v>2026</v>
      </c>
      <c r="D10159" t="s">
        <v>1801</v>
      </c>
      <c r="E10159" t="s">
        <v>1158</v>
      </c>
      <c r="F10159" t="s">
        <v>24</v>
      </c>
      <c r="G10159" t="s">
        <v>27</v>
      </c>
      <c r="H10159" t="s">
        <v>343</v>
      </c>
      <c r="I10159" s="26">
        <v>0</v>
      </c>
      <c r="J10159" s="12">
        <f t="shared" si="317"/>
        <v>0</v>
      </c>
      <c r="K10159" t="s">
        <v>1875</v>
      </c>
      <c r="N10159" t="str">
        <f t="shared" si="316"/>
        <v xml:space="preserve">, </v>
      </c>
    </row>
    <row r="10160" spans="1:14" x14ac:dyDescent="0.25">
      <c r="A10160" t="s">
        <v>11</v>
      </c>
      <c r="B10160" t="s">
        <v>12</v>
      </c>
      <c r="C10160" s="2">
        <v>2026</v>
      </c>
      <c r="D10160" t="s">
        <v>1801</v>
      </c>
      <c r="E10160" t="s">
        <v>1047</v>
      </c>
      <c r="F10160" t="s">
        <v>18</v>
      </c>
      <c r="G10160" t="s">
        <v>173</v>
      </c>
      <c r="H10160" t="s">
        <v>1239</v>
      </c>
      <c r="I10160" s="26">
        <v>-59900</v>
      </c>
      <c r="J10160" s="12">
        <f t="shared" si="317"/>
        <v>59900</v>
      </c>
      <c r="K10160" t="s">
        <v>1875</v>
      </c>
      <c r="L10160" t="s">
        <v>878</v>
      </c>
      <c r="M10160" t="s">
        <v>887</v>
      </c>
      <c r="N10160" t="str">
        <f t="shared" si="316"/>
        <v>E, A</v>
      </c>
    </row>
    <row r="10161" spans="1:14" x14ac:dyDescent="0.25">
      <c r="A10161" t="s">
        <v>11</v>
      </c>
      <c r="B10161" t="s">
        <v>12</v>
      </c>
      <c r="C10161" s="2">
        <v>2026</v>
      </c>
      <c r="D10161" t="s">
        <v>1801</v>
      </c>
      <c r="E10161" t="s">
        <v>1047</v>
      </c>
      <c r="F10161" t="s">
        <v>20</v>
      </c>
      <c r="G10161" t="s">
        <v>402</v>
      </c>
      <c r="H10161" t="s">
        <v>1121</v>
      </c>
      <c r="I10161" s="26">
        <v>-369500</v>
      </c>
      <c r="J10161" s="12">
        <f t="shared" si="317"/>
        <v>369500</v>
      </c>
      <c r="K10161" t="s">
        <v>1875</v>
      </c>
      <c r="L10161" t="s">
        <v>879</v>
      </c>
      <c r="M10161" t="s">
        <v>888</v>
      </c>
      <c r="N10161" t="str">
        <f t="shared" si="316"/>
        <v>R, C</v>
      </c>
    </row>
    <row r="10162" spans="1:14" x14ac:dyDescent="0.25">
      <c r="A10162" t="s">
        <v>11</v>
      </c>
      <c r="B10162" t="s">
        <v>12</v>
      </c>
      <c r="C10162" s="2">
        <v>2026</v>
      </c>
      <c r="D10162" t="s">
        <v>1801</v>
      </c>
      <c r="E10162" t="s">
        <v>1193</v>
      </c>
      <c r="F10162" t="s">
        <v>16</v>
      </c>
      <c r="G10162" t="s">
        <v>175</v>
      </c>
      <c r="H10162" t="s">
        <v>1115</v>
      </c>
      <c r="I10162" s="26">
        <v>0</v>
      </c>
      <c r="J10162" s="12">
        <f t="shared" si="317"/>
        <v>0</v>
      </c>
      <c r="K10162" t="s">
        <v>1875</v>
      </c>
      <c r="L10162" t="s">
        <v>878</v>
      </c>
      <c r="M10162" t="s">
        <v>889</v>
      </c>
      <c r="N10162" t="str">
        <f t="shared" si="316"/>
        <v>E, S</v>
      </c>
    </row>
    <row r="10163" spans="1:14" x14ac:dyDescent="0.25">
      <c r="A10163" t="s">
        <v>11</v>
      </c>
      <c r="B10163" t="s">
        <v>12</v>
      </c>
      <c r="C10163" s="2">
        <v>2026</v>
      </c>
      <c r="D10163" t="s">
        <v>1801</v>
      </c>
      <c r="E10163" t="s">
        <v>1206</v>
      </c>
      <c r="F10163" t="s">
        <v>22</v>
      </c>
      <c r="G10163" t="s">
        <v>19</v>
      </c>
      <c r="H10163" t="s">
        <v>1207</v>
      </c>
      <c r="I10163" s="26">
        <v>-1777272</v>
      </c>
      <c r="J10163" s="12">
        <f t="shared" si="317"/>
        <v>1777272</v>
      </c>
      <c r="K10163" t="s">
        <v>1875</v>
      </c>
      <c r="L10163" t="s">
        <v>879</v>
      </c>
      <c r="M10163" t="s">
        <v>888</v>
      </c>
      <c r="N10163" t="str">
        <f t="shared" si="316"/>
        <v>R, C</v>
      </c>
    </row>
    <row r="10164" spans="1:14" x14ac:dyDescent="0.25">
      <c r="A10164" t="s">
        <v>11</v>
      </c>
      <c r="B10164" t="s">
        <v>12</v>
      </c>
      <c r="C10164" s="2">
        <v>2026</v>
      </c>
      <c r="D10164" t="s">
        <v>1801</v>
      </c>
      <c r="E10164" t="s">
        <v>1053</v>
      </c>
      <c r="F10164" t="s">
        <v>14</v>
      </c>
      <c r="G10164" t="s">
        <v>174</v>
      </c>
      <c r="H10164" t="s">
        <v>1121</v>
      </c>
      <c r="I10164" s="26">
        <v>-1242913.23</v>
      </c>
      <c r="J10164" s="12">
        <f t="shared" si="317"/>
        <v>1242913.23</v>
      </c>
      <c r="K10164" t="s">
        <v>1875</v>
      </c>
      <c r="L10164" t="s">
        <v>878</v>
      </c>
      <c r="M10164" t="s">
        <v>887</v>
      </c>
      <c r="N10164" t="str">
        <f t="shared" si="316"/>
        <v>E, A</v>
      </c>
    </row>
    <row r="10165" spans="1:14" x14ac:dyDescent="0.25">
      <c r="A10165" t="s">
        <v>11</v>
      </c>
      <c r="B10165" t="s">
        <v>12</v>
      </c>
      <c r="C10165" s="2">
        <v>2026</v>
      </c>
      <c r="D10165" t="s">
        <v>1801</v>
      </c>
      <c r="E10165" t="s">
        <v>1080</v>
      </c>
      <c r="F10165" t="s">
        <v>20</v>
      </c>
      <c r="G10165" t="s">
        <v>15</v>
      </c>
      <c r="H10165" t="s">
        <v>1175</v>
      </c>
      <c r="I10165" s="26">
        <v>0</v>
      </c>
      <c r="J10165" s="12">
        <f t="shared" si="317"/>
        <v>0</v>
      </c>
      <c r="K10165" t="s">
        <v>1875</v>
      </c>
      <c r="L10165" t="s">
        <v>878</v>
      </c>
      <c r="M10165" t="s">
        <v>888</v>
      </c>
      <c r="N10165" t="str">
        <f t="shared" si="316"/>
        <v>E, C</v>
      </c>
    </row>
    <row r="10166" spans="1:14" x14ac:dyDescent="0.25">
      <c r="A10166" t="s">
        <v>11</v>
      </c>
      <c r="B10166" t="s">
        <v>12</v>
      </c>
      <c r="C10166" s="2">
        <v>2026</v>
      </c>
      <c r="D10166" t="s">
        <v>1801</v>
      </c>
      <c r="E10166" t="s">
        <v>1047</v>
      </c>
      <c r="F10166" t="s">
        <v>24</v>
      </c>
      <c r="G10166" t="s">
        <v>27</v>
      </c>
      <c r="H10166" t="s">
        <v>493</v>
      </c>
      <c r="I10166" s="26">
        <v>0</v>
      </c>
      <c r="J10166" s="12">
        <f t="shared" si="317"/>
        <v>0</v>
      </c>
      <c r="K10166" t="s">
        <v>1875</v>
      </c>
      <c r="L10166" t="s">
        <v>879</v>
      </c>
      <c r="M10166" t="s">
        <v>888</v>
      </c>
      <c r="N10166" t="str">
        <f t="shared" si="316"/>
        <v>R, C</v>
      </c>
    </row>
    <row r="10167" spans="1:14" x14ac:dyDescent="0.25">
      <c r="A10167" t="s">
        <v>11</v>
      </c>
      <c r="B10167" t="s">
        <v>12</v>
      </c>
      <c r="C10167" s="2">
        <v>2026</v>
      </c>
      <c r="D10167" t="s">
        <v>1801</v>
      </c>
      <c r="E10167" t="s">
        <v>1276</v>
      </c>
      <c r="F10167" t="s">
        <v>20</v>
      </c>
      <c r="G10167" t="s">
        <v>19</v>
      </c>
      <c r="H10167" t="s">
        <v>1186</v>
      </c>
      <c r="I10167" s="26">
        <v>-112598.53</v>
      </c>
      <c r="J10167" s="12">
        <f t="shared" si="317"/>
        <v>112598.53</v>
      </c>
      <c r="K10167" t="s">
        <v>1875</v>
      </c>
      <c r="L10167" t="s">
        <v>879</v>
      </c>
      <c r="M10167" t="s">
        <v>887</v>
      </c>
      <c r="N10167" t="str">
        <f t="shared" si="316"/>
        <v>R, A</v>
      </c>
    </row>
    <row r="10168" spans="1:14" x14ac:dyDescent="0.25">
      <c r="A10168" t="s">
        <v>11</v>
      </c>
      <c r="B10168" t="s">
        <v>12</v>
      </c>
      <c r="C10168" s="2">
        <v>2026</v>
      </c>
      <c r="D10168" t="s">
        <v>1801</v>
      </c>
      <c r="E10168" t="s">
        <v>1049</v>
      </c>
      <c r="F10168" t="s">
        <v>21</v>
      </c>
      <c r="G10168" t="s">
        <v>19</v>
      </c>
      <c r="H10168" t="s">
        <v>1140</v>
      </c>
      <c r="I10168" s="26">
        <v>0</v>
      </c>
      <c r="J10168" s="12">
        <f t="shared" si="317"/>
        <v>0</v>
      </c>
      <c r="K10168" t="s">
        <v>1875</v>
      </c>
      <c r="L10168" t="s">
        <v>879</v>
      </c>
      <c r="M10168" t="s">
        <v>888</v>
      </c>
      <c r="N10168" t="str">
        <f t="shared" si="316"/>
        <v>R, C</v>
      </c>
    </row>
    <row r="10169" spans="1:14" x14ac:dyDescent="0.25">
      <c r="A10169" t="s">
        <v>11</v>
      </c>
      <c r="B10169" t="s">
        <v>862</v>
      </c>
      <c r="C10169" s="2">
        <v>2025</v>
      </c>
      <c r="D10169" t="s">
        <v>1801</v>
      </c>
      <c r="E10169" t="s">
        <v>1129</v>
      </c>
      <c r="F10169" t="s">
        <v>14</v>
      </c>
      <c r="G10169" t="s">
        <v>438</v>
      </c>
      <c r="H10169" t="s">
        <v>1121</v>
      </c>
      <c r="I10169" s="26">
        <v>10579.88</v>
      </c>
      <c r="J10169" s="12">
        <f t="shared" si="317"/>
        <v>-10579.88</v>
      </c>
      <c r="K10169" t="s">
        <v>1875</v>
      </c>
      <c r="L10169" t="s">
        <v>879</v>
      </c>
      <c r="M10169" t="s">
        <v>888</v>
      </c>
      <c r="N10169" t="str">
        <f t="shared" si="316"/>
        <v>R, C</v>
      </c>
    </row>
    <row r="10170" spans="1:14" x14ac:dyDescent="0.25">
      <c r="A10170" t="s">
        <v>11</v>
      </c>
      <c r="B10170" t="s">
        <v>861</v>
      </c>
      <c r="C10170" s="2">
        <v>2026</v>
      </c>
      <c r="D10170" t="s">
        <v>1801</v>
      </c>
      <c r="E10170" t="s">
        <v>1051</v>
      </c>
      <c r="F10170" t="s">
        <v>22</v>
      </c>
      <c r="G10170" t="s">
        <v>19</v>
      </c>
      <c r="H10170" t="s">
        <v>1517</v>
      </c>
      <c r="I10170" s="26">
        <v>1323916147.97</v>
      </c>
      <c r="J10170" s="12">
        <f t="shared" si="317"/>
        <v>-1323916147.97</v>
      </c>
      <c r="K10170" t="s">
        <v>1875</v>
      </c>
      <c r="L10170" t="s">
        <v>879</v>
      </c>
      <c r="M10170" t="s">
        <v>888</v>
      </c>
      <c r="N10170" t="str">
        <f t="shared" si="316"/>
        <v>R, C</v>
      </c>
    </row>
    <row r="10171" spans="1:14" x14ac:dyDescent="0.25">
      <c r="A10171" t="s">
        <v>11</v>
      </c>
      <c r="B10171" t="s">
        <v>12</v>
      </c>
      <c r="C10171" s="2">
        <v>2026</v>
      </c>
      <c r="D10171" t="s">
        <v>1801</v>
      </c>
      <c r="E10171" t="s">
        <v>1073</v>
      </c>
      <c r="F10171" t="s">
        <v>24</v>
      </c>
      <c r="G10171" t="s">
        <v>27</v>
      </c>
      <c r="H10171" t="s">
        <v>1714</v>
      </c>
      <c r="I10171" s="26">
        <v>0</v>
      </c>
      <c r="J10171" s="12">
        <f t="shared" si="317"/>
        <v>0</v>
      </c>
      <c r="K10171" t="s">
        <v>1875</v>
      </c>
      <c r="L10171" t="s">
        <v>879</v>
      </c>
      <c r="M10171" t="s">
        <v>888</v>
      </c>
      <c r="N10171" t="str">
        <f t="shared" si="316"/>
        <v>R, C</v>
      </c>
    </row>
    <row r="10172" spans="1:14" x14ac:dyDescent="0.25">
      <c r="A10172" t="s">
        <v>11</v>
      </c>
      <c r="B10172" t="s">
        <v>860</v>
      </c>
      <c r="C10172" s="2">
        <v>2026</v>
      </c>
      <c r="D10172" t="s">
        <v>1745</v>
      </c>
      <c r="E10172" t="s">
        <v>1051</v>
      </c>
      <c r="F10172" t="s">
        <v>14</v>
      </c>
      <c r="G10172" t="s">
        <v>19</v>
      </c>
      <c r="H10172" t="s">
        <v>1060</v>
      </c>
      <c r="I10172" s="26">
        <v>0</v>
      </c>
      <c r="J10172" s="12">
        <f t="shared" si="317"/>
        <v>0</v>
      </c>
      <c r="K10172" t="s">
        <v>1875</v>
      </c>
      <c r="L10172" t="s">
        <v>879</v>
      </c>
      <c r="M10172" t="s">
        <v>888</v>
      </c>
      <c r="N10172" t="str">
        <f t="shared" si="316"/>
        <v>R, C</v>
      </c>
    </row>
    <row r="10173" spans="1:14" x14ac:dyDescent="0.25">
      <c r="A10173" t="s">
        <v>11</v>
      </c>
      <c r="B10173" t="s">
        <v>12</v>
      </c>
      <c r="C10173" s="2">
        <v>2026</v>
      </c>
      <c r="D10173" t="s">
        <v>1801</v>
      </c>
      <c r="E10173" t="s">
        <v>1073</v>
      </c>
      <c r="F10173" t="s">
        <v>24</v>
      </c>
      <c r="G10173" t="s">
        <v>27</v>
      </c>
      <c r="H10173" t="s">
        <v>336</v>
      </c>
      <c r="I10173" s="26">
        <v>0</v>
      </c>
      <c r="J10173" s="12">
        <f t="shared" si="317"/>
        <v>0</v>
      </c>
      <c r="K10173" t="s">
        <v>1875</v>
      </c>
      <c r="L10173" t="s">
        <v>879</v>
      </c>
      <c r="M10173" t="s">
        <v>888</v>
      </c>
      <c r="N10173" t="str">
        <f t="shared" si="316"/>
        <v>R, C</v>
      </c>
    </row>
    <row r="10174" spans="1:14" x14ac:dyDescent="0.25">
      <c r="A10174" t="s">
        <v>11</v>
      </c>
      <c r="B10174" t="s">
        <v>861</v>
      </c>
      <c r="C10174" s="2">
        <v>2026</v>
      </c>
      <c r="D10174" t="s">
        <v>1801</v>
      </c>
      <c r="E10174" t="s">
        <v>1066</v>
      </c>
      <c r="F10174" t="s">
        <v>21</v>
      </c>
      <c r="G10174" t="s">
        <v>173</v>
      </c>
      <c r="H10174" t="s">
        <v>1145</v>
      </c>
      <c r="I10174" s="26">
        <v>88100</v>
      </c>
      <c r="J10174" s="12">
        <f t="shared" si="317"/>
        <v>-88100</v>
      </c>
      <c r="K10174" t="s">
        <v>1875</v>
      </c>
      <c r="L10174" t="s">
        <v>878</v>
      </c>
      <c r="M10174" t="s">
        <v>887</v>
      </c>
      <c r="N10174" t="str">
        <f t="shared" si="316"/>
        <v>E, A</v>
      </c>
    </row>
    <row r="10175" spans="1:14" x14ac:dyDescent="0.25">
      <c r="A10175" t="s">
        <v>11</v>
      </c>
      <c r="B10175" t="s">
        <v>861</v>
      </c>
      <c r="C10175" s="2">
        <v>2026</v>
      </c>
      <c r="D10175" t="s">
        <v>1801</v>
      </c>
      <c r="E10175" t="s">
        <v>1047</v>
      </c>
      <c r="F10175" t="s">
        <v>14</v>
      </c>
      <c r="G10175" t="s">
        <v>19</v>
      </c>
      <c r="H10175" t="s">
        <v>1339</v>
      </c>
      <c r="I10175" s="26">
        <v>673582.92</v>
      </c>
      <c r="J10175" s="12">
        <f t="shared" si="317"/>
        <v>-673582.92</v>
      </c>
      <c r="K10175" t="s">
        <v>1875</v>
      </c>
      <c r="L10175" t="s">
        <v>878</v>
      </c>
      <c r="M10175" t="s">
        <v>887</v>
      </c>
      <c r="N10175" t="str">
        <f t="shared" si="316"/>
        <v>E, A</v>
      </c>
    </row>
    <row r="10176" spans="1:14" x14ac:dyDescent="0.25">
      <c r="A10176" t="s">
        <v>11</v>
      </c>
      <c r="B10176" t="s">
        <v>861</v>
      </c>
      <c r="C10176" s="2">
        <v>2026</v>
      </c>
      <c r="D10176" t="s">
        <v>1680</v>
      </c>
      <c r="E10176" t="s">
        <v>1053</v>
      </c>
      <c r="F10176" t="s">
        <v>22</v>
      </c>
      <c r="G10176" t="s">
        <v>19</v>
      </c>
      <c r="H10176" t="s">
        <v>1524</v>
      </c>
      <c r="I10176" s="26">
        <v>1379609.77</v>
      </c>
      <c r="J10176" s="12">
        <f t="shared" si="317"/>
        <v>-1379609.77</v>
      </c>
      <c r="K10176" t="s">
        <v>1875</v>
      </c>
      <c r="L10176" t="s">
        <v>878</v>
      </c>
      <c r="M10176" t="s">
        <v>888</v>
      </c>
      <c r="N10176" t="str">
        <f t="shared" si="316"/>
        <v>E, C</v>
      </c>
    </row>
    <row r="10177" spans="1:14" x14ac:dyDescent="0.25">
      <c r="A10177" t="s">
        <v>11</v>
      </c>
      <c r="B10177" t="s">
        <v>860</v>
      </c>
      <c r="C10177" s="2">
        <v>2027</v>
      </c>
      <c r="D10177" t="s">
        <v>875</v>
      </c>
      <c r="E10177" t="s">
        <v>1066</v>
      </c>
      <c r="F10177" t="s">
        <v>22</v>
      </c>
      <c r="G10177" t="s">
        <v>173</v>
      </c>
      <c r="H10177" t="s">
        <v>1399</v>
      </c>
      <c r="I10177" s="26">
        <v>0</v>
      </c>
      <c r="J10177" s="12">
        <f t="shared" si="317"/>
        <v>0</v>
      </c>
      <c r="K10177" t="s">
        <v>1875</v>
      </c>
      <c r="L10177" t="s">
        <v>879</v>
      </c>
      <c r="M10177" t="s">
        <v>888</v>
      </c>
      <c r="N10177" t="str">
        <f t="shared" si="316"/>
        <v>R, C</v>
      </c>
    </row>
    <row r="10178" spans="1:14" x14ac:dyDescent="0.25">
      <c r="A10178" t="s">
        <v>11</v>
      </c>
      <c r="B10178" t="s">
        <v>861</v>
      </c>
      <c r="C10178" s="2">
        <v>2026</v>
      </c>
      <c r="D10178" t="s">
        <v>1801</v>
      </c>
      <c r="E10178" t="s">
        <v>1051</v>
      </c>
      <c r="F10178" t="s">
        <v>20</v>
      </c>
      <c r="G10178" t="s">
        <v>19</v>
      </c>
      <c r="H10178" t="s">
        <v>1131</v>
      </c>
      <c r="I10178" s="26">
        <v>125999.75</v>
      </c>
      <c r="J10178" s="12">
        <f t="shared" si="317"/>
        <v>-125999.75</v>
      </c>
      <c r="K10178" t="s">
        <v>1875</v>
      </c>
      <c r="L10178" t="s">
        <v>879</v>
      </c>
      <c r="M10178" t="s">
        <v>888</v>
      </c>
      <c r="N10178" t="str">
        <f t="shared" si="316"/>
        <v>R, C</v>
      </c>
    </row>
    <row r="10179" spans="1:14" x14ac:dyDescent="0.25">
      <c r="A10179" t="s">
        <v>11</v>
      </c>
      <c r="B10179" t="s">
        <v>861</v>
      </c>
      <c r="C10179" s="2">
        <v>2026</v>
      </c>
      <c r="D10179" t="s">
        <v>1801</v>
      </c>
      <c r="E10179" t="s">
        <v>1080</v>
      </c>
      <c r="F10179" t="s">
        <v>18</v>
      </c>
      <c r="G10179" t="s">
        <v>15</v>
      </c>
      <c r="H10179" t="s">
        <v>1282</v>
      </c>
      <c r="I10179" s="26">
        <v>15568.65</v>
      </c>
      <c r="J10179" s="12">
        <f t="shared" si="317"/>
        <v>-15568.65</v>
      </c>
      <c r="K10179" t="s">
        <v>1875</v>
      </c>
      <c r="L10179" t="s">
        <v>878</v>
      </c>
      <c r="M10179" t="s">
        <v>888</v>
      </c>
      <c r="N10179" t="str">
        <f t="shared" ref="N10179:N10242" si="318">L10179&amp;", "&amp;M10179</f>
        <v>E, C</v>
      </c>
    </row>
    <row r="10180" spans="1:14" x14ac:dyDescent="0.25">
      <c r="A10180" t="s">
        <v>11</v>
      </c>
      <c r="B10180" t="s">
        <v>12</v>
      </c>
      <c r="C10180" s="2">
        <v>2026</v>
      </c>
      <c r="D10180" t="s">
        <v>1037</v>
      </c>
      <c r="E10180" t="s">
        <v>1066</v>
      </c>
      <c r="F10180" t="s">
        <v>14</v>
      </c>
      <c r="G10180" t="s">
        <v>173</v>
      </c>
      <c r="H10180" t="s">
        <v>1312</v>
      </c>
      <c r="I10180" s="26">
        <v>-18936.93</v>
      </c>
      <c r="J10180" s="12">
        <f t="shared" ref="J10180:J10243" si="319">-I10180</f>
        <v>18936.93</v>
      </c>
      <c r="K10180" t="s">
        <v>1875</v>
      </c>
      <c r="L10180" t="s">
        <v>878</v>
      </c>
      <c r="M10180" t="s">
        <v>887</v>
      </c>
      <c r="N10180" t="str">
        <f t="shared" si="318"/>
        <v>E, A</v>
      </c>
    </row>
    <row r="10181" spans="1:14" x14ac:dyDescent="0.25">
      <c r="A10181" t="s">
        <v>11</v>
      </c>
      <c r="B10181" t="s">
        <v>12</v>
      </c>
      <c r="C10181" s="2">
        <v>2026</v>
      </c>
      <c r="D10181" t="s">
        <v>1680</v>
      </c>
      <c r="E10181" t="s">
        <v>1066</v>
      </c>
      <c r="F10181" t="s">
        <v>22</v>
      </c>
      <c r="G10181" t="s">
        <v>19</v>
      </c>
      <c r="H10181" t="s">
        <v>1137</v>
      </c>
      <c r="I10181" s="26">
        <v>-6966870.4199999999</v>
      </c>
      <c r="J10181" s="12">
        <f t="shared" si="319"/>
        <v>6966870.4199999999</v>
      </c>
      <c r="K10181" t="s">
        <v>1875</v>
      </c>
      <c r="L10181" t="s">
        <v>879</v>
      </c>
      <c r="M10181" t="s">
        <v>888</v>
      </c>
      <c r="N10181" t="str">
        <f t="shared" si="318"/>
        <v>R, C</v>
      </c>
    </row>
    <row r="10182" spans="1:14" x14ac:dyDescent="0.25">
      <c r="A10182" t="s">
        <v>11</v>
      </c>
      <c r="B10182" t="s">
        <v>860</v>
      </c>
      <c r="C10182" s="2">
        <v>2026</v>
      </c>
      <c r="D10182" t="s">
        <v>1745</v>
      </c>
      <c r="E10182" t="s">
        <v>1080</v>
      </c>
      <c r="F10182" t="s">
        <v>16</v>
      </c>
      <c r="G10182" t="s">
        <v>15</v>
      </c>
      <c r="H10182" t="s">
        <v>1417</v>
      </c>
      <c r="I10182" s="26">
        <v>0</v>
      </c>
      <c r="J10182" s="12">
        <f t="shared" si="319"/>
        <v>0</v>
      </c>
      <c r="K10182" t="s">
        <v>1875</v>
      </c>
      <c r="L10182" t="s">
        <v>879</v>
      </c>
      <c r="M10182" t="s">
        <v>888</v>
      </c>
      <c r="N10182" t="str">
        <f t="shared" si="318"/>
        <v>R, C</v>
      </c>
    </row>
    <row r="10183" spans="1:14" x14ac:dyDescent="0.25">
      <c r="A10183" t="s">
        <v>11</v>
      </c>
      <c r="B10183" t="s">
        <v>860</v>
      </c>
      <c r="C10183" s="2">
        <v>2026</v>
      </c>
      <c r="D10183" t="s">
        <v>1801</v>
      </c>
      <c r="E10183" t="s">
        <v>1066</v>
      </c>
      <c r="F10183" t="s">
        <v>14</v>
      </c>
      <c r="G10183" t="s">
        <v>173</v>
      </c>
      <c r="H10183" t="s">
        <v>1234</v>
      </c>
      <c r="I10183" s="26">
        <v>-66119.72</v>
      </c>
      <c r="J10183" s="12">
        <f t="shared" si="319"/>
        <v>66119.72</v>
      </c>
      <c r="K10183" t="s">
        <v>1875</v>
      </c>
      <c r="L10183" t="s">
        <v>878</v>
      </c>
      <c r="M10183" t="s">
        <v>888</v>
      </c>
      <c r="N10183" t="str">
        <f t="shared" si="318"/>
        <v>E, C</v>
      </c>
    </row>
    <row r="10184" spans="1:14" x14ac:dyDescent="0.25">
      <c r="A10184" t="s">
        <v>11</v>
      </c>
      <c r="B10184" t="s">
        <v>12</v>
      </c>
      <c r="C10184" s="2">
        <v>2026</v>
      </c>
      <c r="D10184" t="s">
        <v>1745</v>
      </c>
      <c r="E10184" t="s">
        <v>1051</v>
      </c>
      <c r="F10184" t="s">
        <v>16</v>
      </c>
      <c r="G10184" t="s">
        <v>19</v>
      </c>
      <c r="H10184" t="s">
        <v>1243</v>
      </c>
      <c r="I10184" s="26">
        <v>-247851.03</v>
      </c>
      <c r="J10184" s="12">
        <f t="shared" si="319"/>
        <v>247851.03</v>
      </c>
      <c r="K10184" t="s">
        <v>1875</v>
      </c>
      <c r="L10184" t="s">
        <v>879</v>
      </c>
      <c r="M10184" t="s">
        <v>888</v>
      </c>
      <c r="N10184" t="str">
        <f t="shared" si="318"/>
        <v>R, C</v>
      </c>
    </row>
    <row r="10185" spans="1:14" x14ac:dyDescent="0.25">
      <c r="A10185" t="s">
        <v>11</v>
      </c>
      <c r="B10185" t="s">
        <v>12</v>
      </c>
      <c r="C10185" s="2">
        <v>2026</v>
      </c>
      <c r="D10185" t="s">
        <v>1801</v>
      </c>
      <c r="E10185" t="s">
        <v>1051</v>
      </c>
      <c r="F10185" t="s">
        <v>24</v>
      </c>
      <c r="G10185" t="s">
        <v>27</v>
      </c>
      <c r="H10185" t="s">
        <v>1848</v>
      </c>
      <c r="I10185" s="26">
        <v>-39663000</v>
      </c>
      <c r="J10185" s="12">
        <f t="shared" si="319"/>
        <v>39663000</v>
      </c>
      <c r="K10185" t="s">
        <v>1875</v>
      </c>
      <c r="L10185" t="s">
        <v>879</v>
      </c>
      <c r="M10185" t="s">
        <v>888</v>
      </c>
      <c r="N10185" t="str">
        <f t="shared" si="318"/>
        <v>R, C</v>
      </c>
    </row>
    <row r="10186" spans="1:14" x14ac:dyDescent="0.25">
      <c r="A10186" t="s">
        <v>11</v>
      </c>
      <c r="B10186" t="s">
        <v>861</v>
      </c>
      <c r="C10186" s="2">
        <v>2026</v>
      </c>
      <c r="D10186" t="s">
        <v>1801</v>
      </c>
      <c r="E10186" t="s">
        <v>1053</v>
      </c>
      <c r="F10186" t="s">
        <v>20</v>
      </c>
      <c r="G10186" t="s">
        <v>19</v>
      </c>
      <c r="H10186" t="s">
        <v>1048</v>
      </c>
      <c r="I10186" s="26">
        <v>92692.42</v>
      </c>
      <c r="J10186" s="12">
        <f t="shared" si="319"/>
        <v>-92692.42</v>
      </c>
      <c r="K10186" t="s">
        <v>1875</v>
      </c>
      <c r="L10186" t="s">
        <v>879</v>
      </c>
      <c r="M10186" t="s">
        <v>888</v>
      </c>
      <c r="N10186" t="str">
        <f t="shared" si="318"/>
        <v>R, C</v>
      </c>
    </row>
    <row r="10187" spans="1:14" x14ac:dyDescent="0.25">
      <c r="A10187" t="s">
        <v>11</v>
      </c>
      <c r="B10187" t="s">
        <v>861</v>
      </c>
      <c r="C10187" s="2">
        <v>2026</v>
      </c>
      <c r="D10187" t="s">
        <v>1801</v>
      </c>
      <c r="E10187" t="s">
        <v>1158</v>
      </c>
      <c r="F10187" t="s">
        <v>410</v>
      </c>
      <c r="G10187" t="s">
        <v>19</v>
      </c>
      <c r="H10187" t="s">
        <v>1386</v>
      </c>
      <c r="I10187" s="26">
        <v>610756.23</v>
      </c>
      <c r="J10187" s="12">
        <f t="shared" si="319"/>
        <v>-610756.23</v>
      </c>
      <c r="K10187" t="s">
        <v>1875</v>
      </c>
      <c r="L10187" t="s">
        <v>878</v>
      </c>
      <c r="M10187" t="s">
        <v>889</v>
      </c>
      <c r="N10187" t="str">
        <f t="shared" si="318"/>
        <v>E, S</v>
      </c>
    </row>
    <row r="10188" spans="1:14" x14ac:dyDescent="0.25">
      <c r="A10188" t="s">
        <v>11</v>
      </c>
      <c r="B10188" t="s">
        <v>12</v>
      </c>
      <c r="C10188" s="2">
        <v>2026</v>
      </c>
      <c r="D10188" t="s">
        <v>1801</v>
      </c>
      <c r="E10188" t="s">
        <v>1062</v>
      </c>
      <c r="F10188" t="s">
        <v>14</v>
      </c>
      <c r="G10188" t="s">
        <v>19</v>
      </c>
      <c r="H10188" t="s">
        <v>1260</v>
      </c>
      <c r="I10188" s="26">
        <v>-12000</v>
      </c>
      <c r="J10188" s="12">
        <f t="shared" si="319"/>
        <v>12000</v>
      </c>
      <c r="K10188" t="s">
        <v>1875</v>
      </c>
      <c r="L10188" t="s">
        <v>879</v>
      </c>
      <c r="M10188" t="s">
        <v>888</v>
      </c>
      <c r="N10188" t="str">
        <f t="shared" si="318"/>
        <v>R, C</v>
      </c>
    </row>
    <row r="10189" spans="1:14" x14ac:dyDescent="0.25">
      <c r="A10189" t="s">
        <v>11</v>
      </c>
      <c r="B10189" t="s">
        <v>860</v>
      </c>
      <c r="C10189" s="2">
        <v>2027</v>
      </c>
      <c r="D10189" t="s">
        <v>1801</v>
      </c>
      <c r="E10189" t="s">
        <v>1053</v>
      </c>
      <c r="F10189" t="s">
        <v>22</v>
      </c>
      <c r="G10189" t="s">
        <v>19</v>
      </c>
      <c r="H10189" t="s">
        <v>1568</v>
      </c>
      <c r="I10189" s="26">
        <v>0</v>
      </c>
      <c r="J10189" s="12">
        <f t="shared" si="319"/>
        <v>0</v>
      </c>
      <c r="K10189" t="s">
        <v>1875</v>
      </c>
      <c r="L10189" t="s">
        <v>879</v>
      </c>
      <c r="M10189" t="s">
        <v>887</v>
      </c>
      <c r="N10189" t="str">
        <f t="shared" si="318"/>
        <v>R, A</v>
      </c>
    </row>
    <row r="10190" spans="1:14" x14ac:dyDescent="0.25">
      <c r="A10190" t="s">
        <v>11</v>
      </c>
      <c r="B10190" t="s">
        <v>12</v>
      </c>
      <c r="C10190" s="2">
        <v>2026</v>
      </c>
      <c r="D10190" t="s">
        <v>1801</v>
      </c>
      <c r="E10190" t="s">
        <v>1101</v>
      </c>
      <c r="F10190" t="s">
        <v>21</v>
      </c>
      <c r="G10190" t="s">
        <v>19</v>
      </c>
      <c r="H10190" t="s">
        <v>1048</v>
      </c>
      <c r="I10190" s="26">
        <v>-800</v>
      </c>
      <c r="J10190" s="12">
        <f t="shared" si="319"/>
        <v>800</v>
      </c>
      <c r="K10190" t="s">
        <v>1875</v>
      </c>
      <c r="L10190" t="s">
        <v>879</v>
      </c>
      <c r="M10190" t="s">
        <v>888</v>
      </c>
      <c r="N10190" t="str">
        <f t="shared" si="318"/>
        <v>R, C</v>
      </c>
    </row>
    <row r="10191" spans="1:14" x14ac:dyDescent="0.25">
      <c r="A10191" t="s">
        <v>11</v>
      </c>
      <c r="B10191" t="s">
        <v>862</v>
      </c>
      <c r="C10191" s="2">
        <v>2027</v>
      </c>
      <c r="D10191" t="s">
        <v>1801</v>
      </c>
      <c r="E10191" t="s">
        <v>1055</v>
      </c>
      <c r="F10191" t="s">
        <v>14</v>
      </c>
      <c r="G10191" t="s">
        <v>19</v>
      </c>
      <c r="H10191" t="s">
        <v>1056</v>
      </c>
      <c r="I10191" s="26">
        <v>-352977.03</v>
      </c>
      <c r="J10191" s="12">
        <f t="shared" si="319"/>
        <v>352977.03</v>
      </c>
      <c r="K10191" t="s">
        <v>1875</v>
      </c>
      <c r="L10191" t="s">
        <v>879</v>
      </c>
      <c r="M10191" t="s">
        <v>888</v>
      </c>
      <c r="N10191" t="str">
        <f t="shared" si="318"/>
        <v>R, C</v>
      </c>
    </row>
    <row r="10192" spans="1:14" x14ac:dyDescent="0.25">
      <c r="A10192" t="s">
        <v>11</v>
      </c>
      <c r="B10192" t="s">
        <v>860</v>
      </c>
      <c r="C10192" s="2">
        <v>2027</v>
      </c>
      <c r="D10192" t="s">
        <v>1801</v>
      </c>
      <c r="E10192" t="s">
        <v>1055</v>
      </c>
      <c r="F10192" t="s">
        <v>14</v>
      </c>
      <c r="G10192" t="s">
        <v>19</v>
      </c>
      <c r="H10192" t="s">
        <v>1209</v>
      </c>
      <c r="I10192" s="26">
        <v>103792.84</v>
      </c>
      <c r="J10192" s="12">
        <f t="shared" si="319"/>
        <v>-103792.84</v>
      </c>
      <c r="K10192" t="s">
        <v>1875</v>
      </c>
      <c r="L10192" t="s">
        <v>879</v>
      </c>
      <c r="M10192" t="s">
        <v>888</v>
      </c>
      <c r="N10192" t="str">
        <f t="shared" si="318"/>
        <v>R, C</v>
      </c>
    </row>
    <row r="10193" spans="1:14" x14ac:dyDescent="0.25">
      <c r="A10193" t="s">
        <v>11</v>
      </c>
      <c r="B10193" t="s">
        <v>860</v>
      </c>
      <c r="C10193" s="2">
        <v>2027</v>
      </c>
      <c r="D10193" t="s">
        <v>1801</v>
      </c>
      <c r="E10193" t="s">
        <v>1055</v>
      </c>
      <c r="F10193" t="s">
        <v>22</v>
      </c>
      <c r="G10193" t="s">
        <v>19</v>
      </c>
      <c r="H10193" t="s">
        <v>1640</v>
      </c>
      <c r="I10193" s="26">
        <v>0</v>
      </c>
      <c r="J10193" s="12">
        <f t="shared" si="319"/>
        <v>0</v>
      </c>
      <c r="K10193" t="s">
        <v>1875</v>
      </c>
      <c r="L10193" t="s">
        <v>878</v>
      </c>
      <c r="M10193" t="s">
        <v>887</v>
      </c>
      <c r="N10193" t="str">
        <f t="shared" si="318"/>
        <v>E, A</v>
      </c>
    </row>
    <row r="10194" spans="1:14" x14ac:dyDescent="0.25">
      <c r="A10194" t="s">
        <v>11</v>
      </c>
      <c r="B10194" t="s">
        <v>860</v>
      </c>
      <c r="C10194" s="2">
        <v>2026</v>
      </c>
      <c r="D10194" t="s">
        <v>1801</v>
      </c>
      <c r="E10194" t="s">
        <v>1064</v>
      </c>
      <c r="F10194" t="s">
        <v>22</v>
      </c>
      <c r="G10194" t="s">
        <v>19</v>
      </c>
      <c r="H10194" t="s">
        <v>1202</v>
      </c>
      <c r="I10194" s="26">
        <v>15289</v>
      </c>
      <c r="J10194" s="12">
        <f t="shared" si="319"/>
        <v>-15289</v>
      </c>
      <c r="K10194" t="s">
        <v>1875</v>
      </c>
      <c r="L10194" t="s">
        <v>878</v>
      </c>
      <c r="M10194" t="s">
        <v>887</v>
      </c>
      <c r="N10194" t="str">
        <f t="shared" si="318"/>
        <v>E, A</v>
      </c>
    </row>
    <row r="10195" spans="1:14" x14ac:dyDescent="0.25">
      <c r="A10195" t="s">
        <v>11</v>
      </c>
      <c r="B10195" t="s">
        <v>12</v>
      </c>
      <c r="C10195" s="2">
        <v>2026</v>
      </c>
      <c r="D10195" t="s">
        <v>1801</v>
      </c>
      <c r="E10195" t="s">
        <v>1047</v>
      </c>
      <c r="F10195" t="s">
        <v>18</v>
      </c>
      <c r="G10195" t="s">
        <v>19</v>
      </c>
      <c r="H10195" t="s">
        <v>1715</v>
      </c>
      <c r="I10195" s="26">
        <v>0</v>
      </c>
      <c r="J10195" s="12">
        <f t="shared" si="319"/>
        <v>0</v>
      </c>
      <c r="K10195" t="s">
        <v>1875</v>
      </c>
      <c r="L10195" t="s">
        <v>879</v>
      </c>
      <c r="M10195" t="s">
        <v>888</v>
      </c>
      <c r="N10195" t="str">
        <f t="shared" si="318"/>
        <v>R, C</v>
      </c>
    </row>
    <row r="10196" spans="1:14" x14ac:dyDescent="0.25">
      <c r="A10196" t="s">
        <v>11</v>
      </c>
      <c r="B10196" t="s">
        <v>861</v>
      </c>
      <c r="C10196" s="2">
        <v>2026</v>
      </c>
      <c r="D10196" t="s">
        <v>1801</v>
      </c>
      <c r="E10196" t="s">
        <v>1051</v>
      </c>
      <c r="F10196" t="s">
        <v>22</v>
      </c>
      <c r="G10196" t="s">
        <v>19</v>
      </c>
      <c r="H10196" t="s">
        <v>1408</v>
      </c>
      <c r="I10196" s="26">
        <v>20824428.82</v>
      </c>
      <c r="J10196" s="12">
        <f t="shared" si="319"/>
        <v>-20824428.82</v>
      </c>
      <c r="K10196" t="s">
        <v>1875</v>
      </c>
      <c r="L10196" t="s">
        <v>879</v>
      </c>
      <c r="M10196" t="s">
        <v>888</v>
      </c>
      <c r="N10196" t="str">
        <f t="shared" si="318"/>
        <v>R, C</v>
      </c>
    </row>
    <row r="10197" spans="1:14" x14ac:dyDescent="0.25">
      <c r="A10197" t="s">
        <v>11</v>
      </c>
      <c r="B10197" t="s">
        <v>861</v>
      </c>
      <c r="C10197" s="2">
        <v>2026</v>
      </c>
      <c r="D10197" t="s">
        <v>1801</v>
      </c>
      <c r="E10197" t="s">
        <v>1080</v>
      </c>
      <c r="F10197" t="s">
        <v>20</v>
      </c>
      <c r="G10197" t="s">
        <v>15</v>
      </c>
      <c r="H10197" t="s">
        <v>1047</v>
      </c>
      <c r="I10197" s="26">
        <v>15983.74</v>
      </c>
      <c r="J10197" s="12">
        <f t="shared" si="319"/>
        <v>-15983.74</v>
      </c>
      <c r="K10197" t="s">
        <v>1875</v>
      </c>
      <c r="L10197" t="s">
        <v>879</v>
      </c>
      <c r="M10197" t="s">
        <v>888</v>
      </c>
      <c r="N10197" t="str">
        <f t="shared" si="318"/>
        <v>R, C</v>
      </c>
    </row>
    <row r="10198" spans="1:14" x14ac:dyDescent="0.25">
      <c r="A10198" t="s">
        <v>11</v>
      </c>
      <c r="B10198" t="s">
        <v>860</v>
      </c>
      <c r="C10198" s="2">
        <v>2026</v>
      </c>
      <c r="D10198" t="s">
        <v>1801</v>
      </c>
      <c r="E10198" t="s">
        <v>1051</v>
      </c>
      <c r="F10198" t="s">
        <v>14</v>
      </c>
      <c r="G10198" t="s">
        <v>19</v>
      </c>
      <c r="H10198" t="s">
        <v>1436</v>
      </c>
      <c r="I10198" s="26">
        <v>-33190.050000000003</v>
      </c>
      <c r="J10198" s="12">
        <f t="shared" si="319"/>
        <v>33190.050000000003</v>
      </c>
      <c r="K10198" t="s">
        <v>1875</v>
      </c>
      <c r="L10198" t="s">
        <v>878</v>
      </c>
      <c r="M10198" t="s">
        <v>887</v>
      </c>
      <c r="N10198" t="str">
        <f t="shared" si="318"/>
        <v>E, A</v>
      </c>
    </row>
    <row r="10199" spans="1:14" x14ac:dyDescent="0.25">
      <c r="A10199" t="s">
        <v>11</v>
      </c>
      <c r="B10199" t="s">
        <v>12</v>
      </c>
      <c r="C10199" s="2">
        <v>2026</v>
      </c>
      <c r="D10199" t="s">
        <v>1801</v>
      </c>
      <c r="E10199" t="s">
        <v>1101</v>
      </c>
      <c r="F10199" t="s">
        <v>24</v>
      </c>
      <c r="G10199" t="s">
        <v>25</v>
      </c>
      <c r="H10199" t="s">
        <v>26</v>
      </c>
      <c r="I10199" s="26">
        <v>0</v>
      </c>
      <c r="J10199" s="12">
        <f t="shared" si="319"/>
        <v>0</v>
      </c>
      <c r="K10199" t="s">
        <v>1875</v>
      </c>
      <c r="L10199" t="s">
        <v>879</v>
      </c>
      <c r="M10199" t="s">
        <v>888</v>
      </c>
      <c r="N10199" t="str">
        <f t="shared" si="318"/>
        <v>R, C</v>
      </c>
    </row>
    <row r="10200" spans="1:14" x14ac:dyDescent="0.25">
      <c r="A10200" t="s">
        <v>11</v>
      </c>
      <c r="B10200" t="s">
        <v>12</v>
      </c>
      <c r="C10200" s="2">
        <v>2026</v>
      </c>
      <c r="D10200" t="s">
        <v>1801</v>
      </c>
      <c r="E10200" t="s">
        <v>1064</v>
      </c>
      <c r="F10200" t="s">
        <v>14</v>
      </c>
      <c r="G10200" t="s">
        <v>19</v>
      </c>
      <c r="H10200" t="s">
        <v>1178</v>
      </c>
      <c r="I10200" s="26">
        <v>-1305883.08</v>
      </c>
      <c r="J10200" s="12">
        <f t="shared" si="319"/>
        <v>1305883.08</v>
      </c>
      <c r="K10200" t="s">
        <v>1875</v>
      </c>
      <c r="L10200" t="s">
        <v>878</v>
      </c>
      <c r="M10200" t="s">
        <v>887</v>
      </c>
      <c r="N10200" t="str">
        <f t="shared" si="318"/>
        <v>E, A</v>
      </c>
    </row>
    <row r="10201" spans="1:14" x14ac:dyDescent="0.25">
      <c r="A10201" t="s">
        <v>11</v>
      </c>
      <c r="B10201" t="s">
        <v>12</v>
      </c>
      <c r="C10201" s="2">
        <v>2026</v>
      </c>
      <c r="D10201" t="s">
        <v>1801</v>
      </c>
      <c r="E10201" t="s">
        <v>1051</v>
      </c>
      <c r="F10201" t="s">
        <v>22</v>
      </c>
      <c r="G10201" t="s">
        <v>19</v>
      </c>
      <c r="H10201" t="s">
        <v>1388</v>
      </c>
      <c r="I10201" s="26">
        <v>-3854300</v>
      </c>
      <c r="J10201" s="12">
        <f t="shared" si="319"/>
        <v>3854300</v>
      </c>
      <c r="K10201" t="s">
        <v>1875</v>
      </c>
      <c r="L10201" t="s">
        <v>878</v>
      </c>
      <c r="M10201" t="s">
        <v>887</v>
      </c>
      <c r="N10201" t="str">
        <f t="shared" si="318"/>
        <v>E, A</v>
      </c>
    </row>
    <row r="10202" spans="1:14" x14ac:dyDescent="0.25">
      <c r="A10202" t="s">
        <v>11</v>
      </c>
      <c r="B10202" t="s">
        <v>12</v>
      </c>
      <c r="C10202" s="2">
        <v>2026</v>
      </c>
      <c r="D10202" t="s">
        <v>1801</v>
      </c>
      <c r="E10202" t="s">
        <v>1066</v>
      </c>
      <c r="F10202" t="s">
        <v>22</v>
      </c>
      <c r="G10202" t="s">
        <v>19</v>
      </c>
      <c r="H10202" t="s">
        <v>1330</v>
      </c>
      <c r="I10202" s="26">
        <v>-196400</v>
      </c>
      <c r="J10202" s="12">
        <f t="shared" si="319"/>
        <v>196400</v>
      </c>
      <c r="K10202" t="s">
        <v>1875</v>
      </c>
      <c r="L10202" t="s">
        <v>878</v>
      </c>
      <c r="M10202" t="s">
        <v>887</v>
      </c>
      <c r="N10202" t="str">
        <f t="shared" si="318"/>
        <v>E, A</v>
      </c>
    </row>
    <row r="10203" spans="1:14" x14ac:dyDescent="0.25">
      <c r="A10203" t="s">
        <v>11</v>
      </c>
      <c r="B10203" t="s">
        <v>12</v>
      </c>
      <c r="C10203" s="2">
        <v>2026</v>
      </c>
      <c r="D10203" t="s">
        <v>1801</v>
      </c>
      <c r="E10203" t="s">
        <v>1092</v>
      </c>
      <c r="F10203" t="s">
        <v>20</v>
      </c>
      <c r="G10203" t="s">
        <v>19</v>
      </c>
      <c r="H10203" t="s">
        <v>1093</v>
      </c>
      <c r="I10203" s="26">
        <v>-204000</v>
      </c>
      <c r="J10203" s="12">
        <f t="shared" si="319"/>
        <v>204000</v>
      </c>
      <c r="K10203" t="s">
        <v>1875</v>
      </c>
      <c r="L10203" t="s">
        <v>879</v>
      </c>
      <c r="M10203" t="s">
        <v>887</v>
      </c>
      <c r="N10203" t="str">
        <f t="shared" si="318"/>
        <v>R, A</v>
      </c>
    </row>
    <row r="10204" spans="1:14" x14ac:dyDescent="0.25">
      <c r="A10204" t="s">
        <v>11</v>
      </c>
      <c r="B10204" t="s">
        <v>12</v>
      </c>
      <c r="C10204" s="2">
        <v>2026</v>
      </c>
      <c r="D10204" t="s">
        <v>1801</v>
      </c>
      <c r="E10204" t="s">
        <v>1051</v>
      </c>
      <c r="F10204" t="s">
        <v>24</v>
      </c>
      <c r="G10204" t="s">
        <v>27</v>
      </c>
      <c r="H10204" t="s">
        <v>42</v>
      </c>
      <c r="I10204" s="26">
        <v>59396.58</v>
      </c>
      <c r="J10204" s="12">
        <f t="shared" si="319"/>
        <v>-59396.58</v>
      </c>
      <c r="K10204" t="s">
        <v>1875</v>
      </c>
      <c r="L10204" t="s">
        <v>879</v>
      </c>
      <c r="M10204" t="s">
        <v>888</v>
      </c>
      <c r="N10204" t="str">
        <f t="shared" si="318"/>
        <v>R, C</v>
      </c>
    </row>
    <row r="10205" spans="1:14" x14ac:dyDescent="0.25">
      <c r="A10205" t="s">
        <v>11</v>
      </c>
      <c r="B10205" t="s">
        <v>12</v>
      </c>
      <c r="C10205" s="2">
        <v>2026</v>
      </c>
      <c r="D10205" t="s">
        <v>1801</v>
      </c>
      <c r="E10205" t="s">
        <v>1053</v>
      </c>
      <c r="F10205" t="s">
        <v>14</v>
      </c>
      <c r="G10205" t="s">
        <v>19</v>
      </c>
      <c r="H10205" t="s">
        <v>1341</v>
      </c>
      <c r="I10205" s="26">
        <v>-624400</v>
      </c>
      <c r="J10205" s="12">
        <f t="shared" si="319"/>
        <v>624400</v>
      </c>
      <c r="K10205" t="s">
        <v>1875</v>
      </c>
      <c r="L10205" t="s">
        <v>879</v>
      </c>
      <c r="M10205" t="s">
        <v>888</v>
      </c>
      <c r="N10205" t="str">
        <f t="shared" si="318"/>
        <v>R, C</v>
      </c>
    </row>
    <row r="10206" spans="1:14" x14ac:dyDescent="0.25">
      <c r="A10206" t="s">
        <v>11</v>
      </c>
      <c r="B10206" t="s">
        <v>12</v>
      </c>
      <c r="C10206" s="2">
        <v>2026</v>
      </c>
      <c r="D10206" t="s">
        <v>1801</v>
      </c>
      <c r="E10206" t="s">
        <v>1080</v>
      </c>
      <c r="F10206" t="s">
        <v>18</v>
      </c>
      <c r="G10206" t="s">
        <v>15</v>
      </c>
      <c r="H10206" t="s">
        <v>1440</v>
      </c>
      <c r="I10206" s="26">
        <v>0</v>
      </c>
      <c r="J10206" s="12">
        <f t="shared" si="319"/>
        <v>0</v>
      </c>
      <c r="K10206" t="s">
        <v>1875</v>
      </c>
      <c r="L10206" t="s">
        <v>879</v>
      </c>
      <c r="M10206" t="s">
        <v>888</v>
      </c>
      <c r="N10206" t="str">
        <f t="shared" si="318"/>
        <v>R, C</v>
      </c>
    </row>
    <row r="10207" spans="1:14" x14ac:dyDescent="0.25">
      <c r="A10207" t="s">
        <v>11</v>
      </c>
      <c r="B10207" t="s">
        <v>12</v>
      </c>
      <c r="C10207" s="2">
        <v>2026</v>
      </c>
      <c r="D10207" t="s">
        <v>1801</v>
      </c>
      <c r="E10207" t="s">
        <v>1080</v>
      </c>
      <c r="F10207" t="s">
        <v>18</v>
      </c>
      <c r="G10207" t="s">
        <v>15</v>
      </c>
      <c r="H10207" t="s">
        <v>1515</v>
      </c>
      <c r="I10207" s="26">
        <v>-4000</v>
      </c>
      <c r="J10207" s="12">
        <f t="shared" si="319"/>
        <v>4000</v>
      </c>
      <c r="K10207" t="s">
        <v>1875</v>
      </c>
      <c r="L10207" t="s">
        <v>879</v>
      </c>
      <c r="M10207" t="s">
        <v>888</v>
      </c>
      <c r="N10207" t="str">
        <f t="shared" si="318"/>
        <v>R, C</v>
      </c>
    </row>
    <row r="10208" spans="1:14" x14ac:dyDescent="0.25">
      <c r="A10208" t="s">
        <v>11</v>
      </c>
      <c r="B10208" t="s">
        <v>12</v>
      </c>
      <c r="C10208" s="2">
        <v>2026</v>
      </c>
      <c r="D10208" t="s">
        <v>1801</v>
      </c>
      <c r="E10208" t="s">
        <v>1080</v>
      </c>
      <c r="F10208" t="s">
        <v>14</v>
      </c>
      <c r="G10208" t="s">
        <v>15</v>
      </c>
      <c r="H10208" t="s">
        <v>1229</v>
      </c>
      <c r="I10208" s="26">
        <v>0</v>
      </c>
      <c r="J10208" s="12">
        <f t="shared" si="319"/>
        <v>0</v>
      </c>
      <c r="K10208" t="s">
        <v>1875</v>
      </c>
      <c r="L10208" t="s">
        <v>879</v>
      </c>
      <c r="M10208" t="s">
        <v>888</v>
      </c>
      <c r="N10208" t="str">
        <f t="shared" si="318"/>
        <v>R, C</v>
      </c>
    </row>
    <row r="10209" spans="1:14" x14ac:dyDescent="0.25">
      <c r="A10209" t="s">
        <v>11</v>
      </c>
      <c r="B10209" t="s">
        <v>12</v>
      </c>
      <c r="C10209" s="2">
        <v>2026</v>
      </c>
      <c r="D10209" t="s">
        <v>1801</v>
      </c>
      <c r="E10209" t="s">
        <v>1066</v>
      </c>
      <c r="F10209" t="s">
        <v>21</v>
      </c>
      <c r="G10209" t="s">
        <v>173</v>
      </c>
      <c r="H10209" t="s">
        <v>1515</v>
      </c>
      <c r="I10209" s="26">
        <v>-283532.67</v>
      </c>
      <c r="J10209" s="12">
        <f t="shared" si="319"/>
        <v>283532.67</v>
      </c>
      <c r="K10209" t="s">
        <v>1875</v>
      </c>
      <c r="L10209" t="s">
        <v>878</v>
      </c>
      <c r="M10209" t="s">
        <v>887</v>
      </c>
      <c r="N10209" t="str">
        <f t="shared" si="318"/>
        <v>E, A</v>
      </c>
    </row>
    <row r="10210" spans="1:14" x14ac:dyDescent="0.25">
      <c r="A10210" t="s">
        <v>11</v>
      </c>
      <c r="B10210" t="s">
        <v>12</v>
      </c>
      <c r="C10210" s="2">
        <v>2026</v>
      </c>
      <c r="D10210" t="s">
        <v>1801</v>
      </c>
      <c r="E10210" t="s">
        <v>1092</v>
      </c>
      <c r="F10210" t="s">
        <v>24</v>
      </c>
      <c r="G10210" t="s">
        <v>27</v>
      </c>
      <c r="H10210" t="s">
        <v>1773</v>
      </c>
      <c r="I10210" s="26">
        <v>0</v>
      </c>
      <c r="J10210" s="12">
        <f t="shared" si="319"/>
        <v>0</v>
      </c>
      <c r="K10210" t="s">
        <v>1875</v>
      </c>
      <c r="L10210" t="s">
        <v>879</v>
      </c>
      <c r="M10210" t="s">
        <v>888</v>
      </c>
      <c r="N10210" t="str">
        <f t="shared" si="318"/>
        <v>R, C</v>
      </c>
    </row>
    <row r="10211" spans="1:14" x14ac:dyDescent="0.25">
      <c r="A10211" t="s">
        <v>11</v>
      </c>
      <c r="B10211" t="s">
        <v>12</v>
      </c>
      <c r="C10211" s="2">
        <v>2026</v>
      </c>
      <c r="D10211" t="s">
        <v>1801</v>
      </c>
      <c r="E10211" t="s">
        <v>1092</v>
      </c>
      <c r="F10211" t="s">
        <v>24</v>
      </c>
      <c r="G10211" t="s">
        <v>27</v>
      </c>
      <c r="H10211" t="s">
        <v>45</v>
      </c>
      <c r="I10211" s="26">
        <v>26678.080000000002</v>
      </c>
      <c r="J10211" s="12">
        <f t="shared" si="319"/>
        <v>-26678.080000000002</v>
      </c>
      <c r="K10211" t="s">
        <v>1875</v>
      </c>
      <c r="L10211" t="s">
        <v>879</v>
      </c>
      <c r="M10211" t="s">
        <v>888</v>
      </c>
      <c r="N10211" t="str">
        <f t="shared" si="318"/>
        <v>R, C</v>
      </c>
    </row>
    <row r="10212" spans="1:14" x14ac:dyDescent="0.25">
      <c r="A10212" t="s">
        <v>11</v>
      </c>
      <c r="B10212" t="s">
        <v>12</v>
      </c>
      <c r="C10212" s="2">
        <v>2026</v>
      </c>
      <c r="D10212" t="s">
        <v>1801</v>
      </c>
      <c r="E10212" t="s">
        <v>1092</v>
      </c>
      <c r="F10212" t="s">
        <v>24</v>
      </c>
      <c r="G10212" t="s">
        <v>27</v>
      </c>
      <c r="H10212" t="s">
        <v>581</v>
      </c>
      <c r="I10212" s="26">
        <v>0</v>
      </c>
      <c r="J10212" s="12">
        <f t="shared" si="319"/>
        <v>0</v>
      </c>
      <c r="K10212" t="s">
        <v>1875</v>
      </c>
      <c r="L10212" t="s">
        <v>879</v>
      </c>
      <c r="M10212" t="s">
        <v>888</v>
      </c>
      <c r="N10212" t="str">
        <f t="shared" si="318"/>
        <v>R, C</v>
      </c>
    </row>
    <row r="10213" spans="1:14" x14ac:dyDescent="0.25">
      <c r="A10213" t="s">
        <v>11</v>
      </c>
      <c r="B10213" t="s">
        <v>862</v>
      </c>
      <c r="C10213" s="2">
        <v>2026</v>
      </c>
      <c r="D10213" t="s">
        <v>1801</v>
      </c>
      <c r="E10213" t="s">
        <v>1073</v>
      </c>
      <c r="F10213" t="s">
        <v>14</v>
      </c>
      <c r="G10213" t="s">
        <v>315</v>
      </c>
      <c r="H10213" t="s">
        <v>1229</v>
      </c>
      <c r="I10213" s="26">
        <v>-136650</v>
      </c>
      <c r="J10213" s="12">
        <f t="shared" si="319"/>
        <v>136650</v>
      </c>
      <c r="K10213" t="s">
        <v>1875</v>
      </c>
      <c r="L10213" t="s">
        <v>878</v>
      </c>
      <c r="M10213" t="s">
        <v>886</v>
      </c>
      <c r="N10213" t="str">
        <f t="shared" si="318"/>
        <v>E, B</v>
      </c>
    </row>
    <row r="10214" spans="1:14" x14ac:dyDescent="0.25">
      <c r="A10214" t="s">
        <v>11</v>
      </c>
      <c r="B10214" t="s">
        <v>861</v>
      </c>
      <c r="C10214" s="2">
        <v>2026</v>
      </c>
      <c r="D10214" t="s">
        <v>1801</v>
      </c>
      <c r="E10214" t="s">
        <v>1051</v>
      </c>
      <c r="F10214" t="s">
        <v>18</v>
      </c>
      <c r="G10214" t="s">
        <v>19</v>
      </c>
      <c r="H10214" t="s">
        <v>1131</v>
      </c>
      <c r="I10214" s="26">
        <v>3165872.67</v>
      </c>
      <c r="J10214" s="12">
        <f t="shared" si="319"/>
        <v>-3165872.67</v>
      </c>
      <c r="K10214" t="s">
        <v>1875</v>
      </c>
      <c r="L10214" t="s">
        <v>879</v>
      </c>
      <c r="M10214" t="s">
        <v>888</v>
      </c>
      <c r="N10214" t="str">
        <f t="shared" si="318"/>
        <v>R, C</v>
      </c>
    </row>
    <row r="10215" spans="1:14" x14ac:dyDescent="0.25">
      <c r="A10215" t="s">
        <v>11</v>
      </c>
      <c r="B10215" t="s">
        <v>861</v>
      </c>
      <c r="C10215" s="2">
        <v>2026</v>
      </c>
      <c r="D10215" t="s">
        <v>1801</v>
      </c>
      <c r="E10215" t="s">
        <v>1259</v>
      </c>
      <c r="F10215" t="s">
        <v>14</v>
      </c>
      <c r="G10215" t="s">
        <v>19</v>
      </c>
      <c r="H10215" t="s">
        <v>1178</v>
      </c>
      <c r="I10215" s="26">
        <v>1935530.94</v>
      </c>
      <c r="J10215" s="12">
        <f t="shared" si="319"/>
        <v>-1935530.94</v>
      </c>
      <c r="K10215" t="s">
        <v>1875</v>
      </c>
      <c r="L10215" t="s">
        <v>878</v>
      </c>
      <c r="M10215" t="s">
        <v>889</v>
      </c>
      <c r="N10215" t="str">
        <f t="shared" si="318"/>
        <v>E, S</v>
      </c>
    </row>
    <row r="10216" spans="1:14" x14ac:dyDescent="0.25">
      <c r="A10216" t="s">
        <v>11</v>
      </c>
      <c r="B10216" t="s">
        <v>861</v>
      </c>
      <c r="C10216" s="2">
        <v>2026</v>
      </c>
      <c r="D10216" t="s">
        <v>1801</v>
      </c>
      <c r="E10216" t="s">
        <v>1066</v>
      </c>
      <c r="F10216" t="s">
        <v>14</v>
      </c>
      <c r="G10216" t="s">
        <v>19</v>
      </c>
      <c r="H10216" t="s">
        <v>1141</v>
      </c>
      <c r="I10216" s="26">
        <v>679262.76</v>
      </c>
      <c r="J10216" s="12">
        <f t="shared" si="319"/>
        <v>-679262.76</v>
      </c>
      <c r="K10216" t="s">
        <v>1875</v>
      </c>
      <c r="L10216" t="s">
        <v>879</v>
      </c>
      <c r="M10216" t="s">
        <v>888</v>
      </c>
      <c r="N10216" t="str">
        <f t="shared" si="318"/>
        <v>R, C</v>
      </c>
    </row>
    <row r="10217" spans="1:14" x14ac:dyDescent="0.25">
      <c r="A10217" t="s">
        <v>11</v>
      </c>
      <c r="B10217" t="s">
        <v>861</v>
      </c>
      <c r="C10217" s="2">
        <v>2026</v>
      </c>
      <c r="D10217" t="s">
        <v>1801</v>
      </c>
      <c r="E10217" t="s">
        <v>1058</v>
      </c>
      <c r="F10217" t="s">
        <v>21</v>
      </c>
      <c r="G10217" t="s">
        <v>19</v>
      </c>
      <c r="H10217" t="s">
        <v>1059</v>
      </c>
      <c r="I10217" s="26">
        <v>2058487.74</v>
      </c>
      <c r="J10217" s="12">
        <f t="shared" si="319"/>
        <v>-2058487.74</v>
      </c>
      <c r="K10217" t="s">
        <v>1875</v>
      </c>
      <c r="L10217" t="s">
        <v>879</v>
      </c>
      <c r="M10217" t="s">
        <v>887</v>
      </c>
      <c r="N10217" t="str">
        <f t="shared" si="318"/>
        <v>R, A</v>
      </c>
    </row>
    <row r="10218" spans="1:14" x14ac:dyDescent="0.25">
      <c r="A10218" t="s">
        <v>11</v>
      </c>
      <c r="B10218" t="s">
        <v>861</v>
      </c>
      <c r="C10218" s="2">
        <v>2026</v>
      </c>
      <c r="D10218" t="s">
        <v>1801</v>
      </c>
      <c r="E10218" t="s">
        <v>1206</v>
      </c>
      <c r="F10218" t="s">
        <v>22</v>
      </c>
      <c r="G10218" t="s">
        <v>19</v>
      </c>
      <c r="H10218" t="s">
        <v>1396</v>
      </c>
      <c r="I10218" s="26">
        <v>0</v>
      </c>
      <c r="J10218" s="12">
        <f t="shared" si="319"/>
        <v>0</v>
      </c>
      <c r="K10218" t="s">
        <v>1875</v>
      </c>
      <c r="L10218" t="s">
        <v>879</v>
      </c>
      <c r="M10218" t="s">
        <v>888</v>
      </c>
      <c r="N10218" t="str">
        <f t="shared" si="318"/>
        <v>R, C</v>
      </c>
    </row>
    <row r="10219" spans="1:14" x14ac:dyDescent="0.25">
      <c r="A10219" t="s">
        <v>11</v>
      </c>
      <c r="B10219" t="s">
        <v>12</v>
      </c>
      <c r="C10219" s="2">
        <v>2026</v>
      </c>
      <c r="D10219" t="s">
        <v>1745</v>
      </c>
      <c r="E10219" t="s">
        <v>1051</v>
      </c>
      <c r="F10219" t="s">
        <v>22</v>
      </c>
      <c r="G10219" t="s">
        <v>19</v>
      </c>
      <c r="H10219" t="s">
        <v>1631</v>
      </c>
      <c r="I10219" s="26">
        <v>-11588287.109999999</v>
      </c>
      <c r="J10219" s="12">
        <f t="shared" si="319"/>
        <v>11588287.109999999</v>
      </c>
      <c r="K10219" t="s">
        <v>1875</v>
      </c>
      <c r="L10219" t="s">
        <v>878</v>
      </c>
      <c r="M10219" t="s">
        <v>887</v>
      </c>
      <c r="N10219" t="str">
        <f t="shared" si="318"/>
        <v>E, A</v>
      </c>
    </row>
    <row r="10220" spans="1:14" x14ac:dyDescent="0.25">
      <c r="A10220" t="s">
        <v>11</v>
      </c>
      <c r="B10220" t="s">
        <v>12</v>
      </c>
      <c r="C10220" s="2">
        <v>2026</v>
      </c>
      <c r="D10220" t="s">
        <v>1801</v>
      </c>
      <c r="E10220" t="s">
        <v>1101</v>
      </c>
      <c r="F10220" t="s">
        <v>14</v>
      </c>
      <c r="G10220" t="s">
        <v>19</v>
      </c>
      <c r="H10220" t="s">
        <v>1223</v>
      </c>
      <c r="I10220" s="26">
        <v>-25000</v>
      </c>
      <c r="J10220" s="12">
        <f t="shared" si="319"/>
        <v>25000</v>
      </c>
      <c r="K10220" t="s">
        <v>1875</v>
      </c>
      <c r="L10220" t="s">
        <v>879</v>
      </c>
      <c r="M10220" t="s">
        <v>888</v>
      </c>
      <c r="N10220" t="str">
        <f t="shared" si="318"/>
        <v>R, C</v>
      </c>
    </row>
    <row r="10221" spans="1:14" x14ac:dyDescent="0.25">
      <c r="A10221" t="s">
        <v>11</v>
      </c>
      <c r="B10221" t="s">
        <v>860</v>
      </c>
      <c r="C10221" s="2">
        <v>2026</v>
      </c>
      <c r="D10221" t="s">
        <v>1745</v>
      </c>
      <c r="E10221" t="s">
        <v>1101</v>
      </c>
      <c r="F10221" t="s">
        <v>22</v>
      </c>
      <c r="G10221" t="s">
        <v>19</v>
      </c>
      <c r="H10221" t="s">
        <v>1079</v>
      </c>
      <c r="I10221" s="26">
        <v>0</v>
      </c>
      <c r="J10221" s="12">
        <f t="shared" si="319"/>
        <v>0</v>
      </c>
      <c r="K10221" t="s">
        <v>1875</v>
      </c>
      <c r="L10221" t="s">
        <v>878</v>
      </c>
      <c r="M10221" t="s">
        <v>887</v>
      </c>
      <c r="N10221" t="str">
        <f t="shared" si="318"/>
        <v>E, A</v>
      </c>
    </row>
    <row r="10222" spans="1:14" x14ac:dyDescent="0.25">
      <c r="A10222" t="s">
        <v>11</v>
      </c>
      <c r="B10222" t="s">
        <v>861</v>
      </c>
      <c r="C10222" s="2">
        <v>2026</v>
      </c>
      <c r="D10222" t="s">
        <v>1801</v>
      </c>
      <c r="E10222" t="s">
        <v>1077</v>
      </c>
      <c r="F10222" t="s">
        <v>21</v>
      </c>
      <c r="G10222" t="s">
        <v>19</v>
      </c>
      <c r="H10222" t="s">
        <v>1157</v>
      </c>
      <c r="I10222" s="26">
        <v>23438</v>
      </c>
      <c r="J10222" s="12">
        <f t="shared" si="319"/>
        <v>-23438</v>
      </c>
      <c r="K10222" t="s">
        <v>1875</v>
      </c>
      <c r="L10222" t="s">
        <v>879</v>
      </c>
      <c r="M10222" t="s">
        <v>888</v>
      </c>
      <c r="N10222" t="str">
        <f t="shared" si="318"/>
        <v>R, C</v>
      </c>
    </row>
    <row r="10223" spans="1:14" x14ac:dyDescent="0.25">
      <c r="A10223" t="s">
        <v>11</v>
      </c>
      <c r="B10223" t="s">
        <v>860</v>
      </c>
      <c r="C10223" s="2">
        <v>2027</v>
      </c>
      <c r="D10223" t="s">
        <v>1801</v>
      </c>
      <c r="E10223" t="s">
        <v>1058</v>
      </c>
      <c r="F10223" t="s">
        <v>14</v>
      </c>
      <c r="G10223" t="s">
        <v>19</v>
      </c>
      <c r="H10223" t="s">
        <v>1307</v>
      </c>
      <c r="I10223" s="26">
        <v>0</v>
      </c>
      <c r="J10223" s="12">
        <f t="shared" si="319"/>
        <v>0</v>
      </c>
      <c r="K10223" t="s">
        <v>1875</v>
      </c>
      <c r="L10223" t="s">
        <v>879</v>
      </c>
      <c r="M10223" t="s">
        <v>887</v>
      </c>
      <c r="N10223" t="str">
        <f t="shared" si="318"/>
        <v>R, A</v>
      </c>
    </row>
    <row r="10224" spans="1:14" x14ac:dyDescent="0.25">
      <c r="A10224" t="s">
        <v>11</v>
      </c>
      <c r="B10224" t="s">
        <v>861</v>
      </c>
      <c r="C10224" s="2">
        <v>2026</v>
      </c>
      <c r="D10224" t="s">
        <v>1745</v>
      </c>
      <c r="E10224" t="s">
        <v>1051</v>
      </c>
      <c r="F10224" t="s">
        <v>14</v>
      </c>
      <c r="G10224" t="s">
        <v>19</v>
      </c>
      <c r="H10224" t="s">
        <v>1627</v>
      </c>
      <c r="I10224" s="26">
        <v>549573.49</v>
      </c>
      <c r="J10224" s="12">
        <f t="shared" si="319"/>
        <v>-549573.49</v>
      </c>
      <c r="K10224" t="s">
        <v>1875</v>
      </c>
      <c r="L10224" t="s">
        <v>879</v>
      </c>
      <c r="M10224" t="s">
        <v>888</v>
      </c>
      <c r="N10224" t="str">
        <f t="shared" si="318"/>
        <v>R, C</v>
      </c>
    </row>
    <row r="10225" spans="1:14" x14ac:dyDescent="0.25">
      <c r="A10225" t="s">
        <v>11</v>
      </c>
      <c r="B10225" t="s">
        <v>861</v>
      </c>
      <c r="C10225" s="2">
        <v>2026</v>
      </c>
      <c r="D10225" t="s">
        <v>1801</v>
      </c>
      <c r="E10225" t="s">
        <v>1080</v>
      </c>
      <c r="F10225" t="s">
        <v>20</v>
      </c>
      <c r="G10225" t="s">
        <v>15</v>
      </c>
      <c r="H10225" t="s">
        <v>1152</v>
      </c>
      <c r="I10225" s="26">
        <v>518.61</v>
      </c>
      <c r="J10225" s="12">
        <f t="shared" si="319"/>
        <v>-518.61</v>
      </c>
      <c r="K10225" t="s">
        <v>1875</v>
      </c>
      <c r="L10225" t="s">
        <v>878</v>
      </c>
      <c r="M10225" t="s">
        <v>888</v>
      </c>
      <c r="N10225" t="str">
        <f t="shared" si="318"/>
        <v>E, C</v>
      </c>
    </row>
    <row r="10226" spans="1:14" x14ac:dyDescent="0.25">
      <c r="A10226" t="s">
        <v>11</v>
      </c>
      <c r="B10226" t="s">
        <v>861</v>
      </c>
      <c r="C10226" s="2">
        <v>2026</v>
      </c>
      <c r="D10226" t="s">
        <v>1801</v>
      </c>
      <c r="E10226" t="s">
        <v>1258</v>
      </c>
      <c r="F10226" t="s">
        <v>22</v>
      </c>
      <c r="G10226" t="s">
        <v>19</v>
      </c>
      <c r="H10226" t="s">
        <v>1445</v>
      </c>
      <c r="I10226" s="26">
        <v>136701</v>
      </c>
      <c r="J10226" s="12">
        <f t="shared" si="319"/>
        <v>-136701</v>
      </c>
      <c r="K10226" t="s">
        <v>1875</v>
      </c>
      <c r="L10226" t="s">
        <v>878</v>
      </c>
      <c r="M10226" t="s">
        <v>889</v>
      </c>
      <c r="N10226" t="str">
        <f t="shared" si="318"/>
        <v>E, S</v>
      </c>
    </row>
    <row r="10227" spans="1:14" x14ac:dyDescent="0.25">
      <c r="A10227" t="s">
        <v>11</v>
      </c>
      <c r="B10227" t="s">
        <v>861</v>
      </c>
      <c r="C10227" s="2">
        <v>2026</v>
      </c>
      <c r="D10227" t="s">
        <v>1745</v>
      </c>
      <c r="E10227" t="s">
        <v>1051</v>
      </c>
      <c r="F10227" t="s">
        <v>22</v>
      </c>
      <c r="G10227" t="s">
        <v>19</v>
      </c>
      <c r="H10227" t="s">
        <v>1102</v>
      </c>
      <c r="I10227" s="26">
        <v>84305.66</v>
      </c>
      <c r="J10227" s="12">
        <f t="shared" si="319"/>
        <v>-84305.66</v>
      </c>
      <c r="K10227" t="s">
        <v>1875</v>
      </c>
      <c r="L10227" t="s">
        <v>878</v>
      </c>
      <c r="M10227" t="s">
        <v>887</v>
      </c>
      <c r="N10227" t="str">
        <f t="shared" si="318"/>
        <v>E, A</v>
      </c>
    </row>
    <row r="10228" spans="1:14" x14ac:dyDescent="0.25">
      <c r="A10228" t="s">
        <v>11</v>
      </c>
      <c r="B10228" t="s">
        <v>12</v>
      </c>
      <c r="C10228" s="2">
        <v>2026</v>
      </c>
      <c r="D10228" t="s">
        <v>1680</v>
      </c>
      <c r="E10228" t="s">
        <v>1051</v>
      </c>
      <c r="F10228" t="s">
        <v>22</v>
      </c>
      <c r="G10228" t="s">
        <v>19</v>
      </c>
      <c r="H10228" t="s">
        <v>1097</v>
      </c>
      <c r="I10228" s="26">
        <v>-1798255.66</v>
      </c>
      <c r="J10228" s="12">
        <f t="shared" si="319"/>
        <v>1798255.66</v>
      </c>
      <c r="K10228" t="s">
        <v>1875</v>
      </c>
      <c r="L10228" t="s">
        <v>879</v>
      </c>
      <c r="M10228" t="s">
        <v>888</v>
      </c>
      <c r="N10228" t="str">
        <f t="shared" si="318"/>
        <v>R, C</v>
      </c>
    </row>
    <row r="10229" spans="1:14" x14ac:dyDescent="0.25">
      <c r="A10229" t="s">
        <v>11</v>
      </c>
      <c r="B10229" t="s">
        <v>12</v>
      </c>
      <c r="C10229" s="2">
        <v>2026</v>
      </c>
      <c r="D10229" t="s">
        <v>1801</v>
      </c>
      <c r="E10229" t="s">
        <v>1051</v>
      </c>
      <c r="F10229" t="s">
        <v>21</v>
      </c>
      <c r="G10229" t="s">
        <v>19</v>
      </c>
      <c r="H10229" t="s">
        <v>1157</v>
      </c>
      <c r="I10229" s="26">
        <v>-100</v>
      </c>
      <c r="J10229" s="12">
        <f t="shared" si="319"/>
        <v>100</v>
      </c>
      <c r="K10229" t="s">
        <v>1875</v>
      </c>
      <c r="L10229" t="s">
        <v>879</v>
      </c>
      <c r="M10229" t="s">
        <v>887</v>
      </c>
      <c r="N10229" t="str">
        <f t="shared" si="318"/>
        <v>R, A</v>
      </c>
    </row>
    <row r="10230" spans="1:14" x14ac:dyDescent="0.25">
      <c r="A10230" t="s">
        <v>11</v>
      </c>
      <c r="B10230" t="s">
        <v>861</v>
      </c>
      <c r="C10230" s="2">
        <v>2026</v>
      </c>
      <c r="D10230" t="s">
        <v>1745</v>
      </c>
      <c r="E10230" t="s">
        <v>1101</v>
      </c>
      <c r="F10230" t="s">
        <v>22</v>
      </c>
      <c r="G10230" t="s">
        <v>19</v>
      </c>
      <c r="H10230" t="s">
        <v>1133</v>
      </c>
      <c r="I10230" s="26">
        <v>246455.66</v>
      </c>
      <c r="J10230" s="12">
        <f t="shared" si="319"/>
        <v>-246455.66</v>
      </c>
      <c r="K10230" t="s">
        <v>1875</v>
      </c>
      <c r="L10230" t="s">
        <v>878</v>
      </c>
      <c r="M10230" t="s">
        <v>886</v>
      </c>
      <c r="N10230" t="str">
        <f t="shared" si="318"/>
        <v>E, B</v>
      </c>
    </row>
    <row r="10231" spans="1:14" x14ac:dyDescent="0.25">
      <c r="A10231" t="s">
        <v>11</v>
      </c>
      <c r="B10231" t="s">
        <v>861</v>
      </c>
      <c r="C10231" s="2">
        <v>2026</v>
      </c>
      <c r="D10231" t="s">
        <v>1801</v>
      </c>
      <c r="E10231" t="s">
        <v>1317</v>
      </c>
      <c r="F10231" t="s">
        <v>20</v>
      </c>
      <c r="G10231" t="s">
        <v>19</v>
      </c>
      <c r="H10231" t="s">
        <v>1178</v>
      </c>
      <c r="I10231" s="26">
        <v>10110.06</v>
      </c>
      <c r="J10231" s="12">
        <f t="shared" si="319"/>
        <v>-10110.06</v>
      </c>
      <c r="K10231" t="s">
        <v>1875</v>
      </c>
      <c r="L10231" t="s">
        <v>878</v>
      </c>
      <c r="M10231" t="s">
        <v>887</v>
      </c>
      <c r="N10231" t="str">
        <f t="shared" si="318"/>
        <v>E, A</v>
      </c>
    </row>
    <row r="10232" spans="1:14" x14ac:dyDescent="0.25">
      <c r="A10232" t="s">
        <v>11</v>
      </c>
      <c r="B10232" t="s">
        <v>861</v>
      </c>
      <c r="C10232" s="2">
        <v>2026</v>
      </c>
      <c r="D10232" t="s">
        <v>1801</v>
      </c>
      <c r="E10232" t="s">
        <v>1066</v>
      </c>
      <c r="F10232" t="s">
        <v>22</v>
      </c>
      <c r="G10232" t="s">
        <v>173</v>
      </c>
      <c r="H10232" t="s">
        <v>1450</v>
      </c>
      <c r="I10232" s="26">
        <v>359485.61</v>
      </c>
      <c r="J10232" s="12">
        <f t="shared" si="319"/>
        <v>-359485.61</v>
      </c>
      <c r="K10232" t="s">
        <v>1875</v>
      </c>
      <c r="L10232" t="s">
        <v>879</v>
      </c>
      <c r="M10232" t="s">
        <v>888</v>
      </c>
      <c r="N10232" t="str">
        <f t="shared" si="318"/>
        <v>R, C</v>
      </c>
    </row>
    <row r="10233" spans="1:14" x14ac:dyDescent="0.25">
      <c r="A10233" t="s">
        <v>11</v>
      </c>
      <c r="B10233" t="s">
        <v>860</v>
      </c>
      <c r="C10233" s="2">
        <v>2027</v>
      </c>
      <c r="D10233" t="s">
        <v>1680</v>
      </c>
      <c r="E10233" t="s">
        <v>1066</v>
      </c>
      <c r="F10233" t="s">
        <v>22</v>
      </c>
      <c r="G10233" t="s">
        <v>173</v>
      </c>
      <c r="H10233" t="s">
        <v>1074</v>
      </c>
      <c r="I10233" s="26">
        <v>0</v>
      </c>
      <c r="J10233" s="12">
        <f t="shared" si="319"/>
        <v>0</v>
      </c>
      <c r="K10233" t="s">
        <v>1875</v>
      </c>
      <c r="L10233" t="s">
        <v>878</v>
      </c>
      <c r="M10233" t="s">
        <v>888</v>
      </c>
      <c r="N10233" t="str">
        <f t="shared" si="318"/>
        <v>E, C</v>
      </c>
    </row>
    <row r="10234" spans="1:14" x14ac:dyDescent="0.25">
      <c r="A10234" t="s">
        <v>11</v>
      </c>
      <c r="B10234" t="s">
        <v>861</v>
      </c>
      <c r="C10234" s="2">
        <v>2026</v>
      </c>
      <c r="D10234" t="s">
        <v>1801</v>
      </c>
      <c r="E10234" t="s">
        <v>1053</v>
      </c>
      <c r="F10234" t="s">
        <v>22</v>
      </c>
      <c r="G10234" t="s">
        <v>19</v>
      </c>
      <c r="H10234" t="s">
        <v>1296</v>
      </c>
      <c r="I10234" s="26">
        <v>152727.19</v>
      </c>
      <c r="J10234" s="12">
        <f t="shared" si="319"/>
        <v>-152727.19</v>
      </c>
      <c r="K10234" t="s">
        <v>1875</v>
      </c>
      <c r="L10234" t="s">
        <v>879</v>
      </c>
      <c r="M10234" t="s">
        <v>888</v>
      </c>
      <c r="N10234" t="str">
        <f t="shared" si="318"/>
        <v>R, C</v>
      </c>
    </row>
    <row r="10235" spans="1:14" x14ac:dyDescent="0.25">
      <c r="A10235" t="s">
        <v>11</v>
      </c>
      <c r="B10235" t="s">
        <v>861</v>
      </c>
      <c r="C10235" s="2">
        <v>2026</v>
      </c>
      <c r="D10235" t="s">
        <v>1801</v>
      </c>
      <c r="E10235" t="s">
        <v>1258</v>
      </c>
      <c r="F10235" t="s">
        <v>22</v>
      </c>
      <c r="G10235" t="s">
        <v>1798</v>
      </c>
      <c r="H10235" t="s">
        <v>1115</v>
      </c>
      <c r="I10235" s="26">
        <v>173800000</v>
      </c>
      <c r="J10235" s="12">
        <f t="shared" si="319"/>
        <v>-173800000</v>
      </c>
      <c r="K10235" t="s">
        <v>1875</v>
      </c>
      <c r="L10235" t="s">
        <v>878</v>
      </c>
      <c r="M10235" t="s">
        <v>887</v>
      </c>
      <c r="N10235" t="str">
        <f t="shared" si="318"/>
        <v>E, A</v>
      </c>
    </row>
    <row r="10236" spans="1:14" x14ac:dyDescent="0.25">
      <c r="A10236" t="s">
        <v>11</v>
      </c>
      <c r="B10236" t="s">
        <v>861</v>
      </c>
      <c r="C10236" s="2">
        <v>2026</v>
      </c>
      <c r="D10236" t="s">
        <v>1801</v>
      </c>
      <c r="E10236" t="s">
        <v>1064</v>
      </c>
      <c r="F10236" t="s">
        <v>22</v>
      </c>
      <c r="G10236" t="s">
        <v>19</v>
      </c>
      <c r="H10236" t="s">
        <v>1096</v>
      </c>
      <c r="I10236" s="26">
        <v>29086700</v>
      </c>
      <c r="J10236" s="12">
        <f t="shared" si="319"/>
        <v>-29086700</v>
      </c>
      <c r="K10236" t="s">
        <v>1875</v>
      </c>
      <c r="L10236" t="s">
        <v>878</v>
      </c>
      <c r="M10236" t="s">
        <v>887</v>
      </c>
      <c r="N10236" t="str">
        <f t="shared" si="318"/>
        <v>E, A</v>
      </c>
    </row>
    <row r="10237" spans="1:14" x14ac:dyDescent="0.25">
      <c r="A10237" t="s">
        <v>11</v>
      </c>
      <c r="B10237" t="s">
        <v>861</v>
      </c>
      <c r="C10237" s="2">
        <v>2026</v>
      </c>
      <c r="D10237" t="s">
        <v>1801</v>
      </c>
      <c r="E10237" t="s">
        <v>1070</v>
      </c>
      <c r="F10237" t="s">
        <v>22</v>
      </c>
      <c r="G10237" t="s">
        <v>19</v>
      </c>
      <c r="H10237" t="s">
        <v>1082</v>
      </c>
      <c r="I10237" s="26">
        <v>600000</v>
      </c>
      <c r="J10237" s="12">
        <f t="shared" si="319"/>
        <v>-600000</v>
      </c>
      <c r="K10237" t="s">
        <v>1875</v>
      </c>
      <c r="L10237" t="s">
        <v>879</v>
      </c>
      <c r="M10237" t="s">
        <v>887</v>
      </c>
      <c r="N10237" t="str">
        <f t="shared" si="318"/>
        <v>R, A</v>
      </c>
    </row>
    <row r="10238" spans="1:14" x14ac:dyDescent="0.25">
      <c r="A10238" t="s">
        <v>11</v>
      </c>
      <c r="B10238" t="s">
        <v>861</v>
      </c>
      <c r="C10238" s="2">
        <v>2026</v>
      </c>
      <c r="D10238" t="s">
        <v>1801</v>
      </c>
      <c r="E10238" t="s">
        <v>1080</v>
      </c>
      <c r="F10238" t="s">
        <v>16</v>
      </c>
      <c r="G10238" t="s">
        <v>15</v>
      </c>
      <c r="H10238" t="s">
        <v>1106</v>
      </c>
      <c r="I10238" s="26">
        <v>61561626.18</v>
      </c>
      <c r="J10238" s="12">
        <f t="shared" si="319"/>
        <v>-61561626.18</v>
      </c>
      <c r="K10238" t="s">
        <v>1875</v>
      </c>
      <c r="L10238" t="s">
        <v>878</v>
      </c>
      <c r="M10238" t="s">
        <v>888</v>
      </c>
      <c r="N10238" t="str">
        <f t="shared" si="318"/>
        <v>E, C</v>
      </c>
    </row>
    <row r="10239" spans="1:14" x14ac:dyDescent="0.25">
      <c r="A10239" t="s">
        <v>11</v>
      </c>
      <c r="B10239" t="s">
        <v>12</v>
      </c>
      <c r="C10239" s="2">
        <v>2026</v>
      </c>
      <c r="D10239" t="s">
        <v>1801</v>
      </c>
      <c r="E10239" t="s">
        <v>1080</v>
      </c>
      <c r="F10239" t="s">
        <v>16</v>
      </c>
      <c r="G10239" t="s">
        <v>15</v>
      </c>
      <c r="H10239" t="s">
        <v>1253</v>
      </c>
      <c r="I10239" s="26">
        <v>-43091963.770000003</v>
      </c>
      <c r="J10239" s="12">
        <f t="shared" si="319"/>
        <v>43091963.770000003</v>
      </c>
      <c r="K10239" t="s">
        <v>1875</v>
      </c>
      <c r="L10239" t="s">
        <v>878</v>
      </c>
      <c r="M10239" t="s">
        <v>888</v>
      </c>
      <c r="N10239" t="str">
        <f t="shared" si="318"/>
        <v>E, C</v>
      </c>
    </row>
    <row r="10240" spans="1:14" x14ac:dyDescent="0.25">
      <c r="A10240" t="s">
        <v>11</v>
      </c>
      <c r="B10240" t="s">
        <v>12</v>
      </c>
      <c r="C10240" s="2">
        <v>2026</v>
      </c>
      <c r="D10240" t="s">
        <v>1801</v>
      </c>
      <c r="E10240" t="s">
        <v>1051</v>
      </c>
      <c r="F10240" t="s">
        <v>21</v>
      </c>
      <c r="G10240" t="s">
        <v>19</v>
      </c>
      <c r="H10240" t="s">
        <v>1406</v>
      </c>
      <c r="I10240" s="26">
        <v>-54600</v>
      </c>
      <c r="J10240" s="12">
        <f t="shared" si="319"/>
        <v>54600</v>
      </c>
      <c r="K10240" t="s">
        <v>1875</v>
      </c>
      <c r="L10240" t="s">
        <v>879</v>
      </c>
      <c r="M10240" t="s">
        <v>888</v>
      </c>
      <c r="N10240" t="str">
        <f t="shared" si="318"/>
        <v>R, C</v>
      </c>
    </row>
    <row r="10241" spans="1:14" x14ac:dyDescent="0.25">
      <c r="A10241" t="s">
        <v>11</v>
      </c>
      <c r="B10241" t="s">
        <v>12</v>
      </c>
      <c r="C10241" s="2">
        <v>2026</v>
      </c>
      <c r="D10241" t="s">
        <v>1801</v>
      </c>
      <c r="E10241" t="s">
        <v>1066</v>
      </c>
      <c r="F10241" t="s">
        <v>22</v>
      </c>
      <c r="G10241" t="s">
        <v>175</v>
      </c>
      <c r="H10241" t="s">
        <v>1086</v>
      </c>
      <c r="I10241" s="26">
        <v>0</v>
      </c>
      <c r="J10241" s="12">
        <f t="shared" si="319"/>
        <v>0</v>
      </c>
      <c r="K10241" t="s">
        <v>1875</v>
      </c>
      <c r="L10241" t="s">
        <v>878</v>
      </c>
      <c r="M10241" t="s">
        <v>888</v>
      </c>
      <c r="N10241" t="str">
        <f t="shared" si="318"/>
        <v>E, C</v>
      </c>
    </row>
    <row r="10242" spans="1:14" x14ac:dyDescent="0.25">
      <c r="A10242" t="s">
        <v>11</v>
      </c>
      <c r="B10242" t="s">
        <v>12</v>
      </c>
      <c r="C10242" s="2">
        <v>2026</v>
      </c>
      <c r="D10242" t="s">
        <v>1801</v>
      </c>
      <c r="E10242" t="s">
        <v>1047</v>
      </c>
      <c r="F10242" t="s">
        <v>14</v>
      </c>
      <c r="G10242" t="s">
        <v>19</v>
      </c>
      <c r="H10242" t="s">
        <v>1396</v>
      </c>
      <c r="I10242" s="26">
        <v>0</v>
      </c>
      <c r="J10242" s="12">
        <f t="shared" si="319"/>
        <v>0</v>
      </c>
      <c r="K10242" t="s">
        <v>1875</v>
      </c>
      <c r="L10242" t="s">
        <v>879</v>
      </c>
      <c r="M10242" t="s">
        <v>888</v>
      </c>
      <c r="N10242" t="str">
        <f t="shared" si="318"/>
        <v>R, C</v>
      </c>
    </row>
    <row r="10243" spans="1:14" x14ac:dyDescent="0.25">
      <c r="A10243" t="s">
        <v>11</v>
      </c>
      <c r="B10243" t="s">
        <v>12</v>
      </c>
      <c r="C10243" s="2">
        <v>2026</v>
      </c>
      <c r="D10243" t="s">
        <v>1801</v>
      </c>
      <c r="E10243" t="s">
        <v>1062</v>
      </c>
      <c r="F10243" t="s">
        <v>22</v>
      </c>
      <c r="G10243" t="s">
        <v>19</v>
      </c>
      <c r="H10243" t="s">
        <v>1057</v>
      </c>
      <c r="I10243" s="26">
        <v>-1575000</v>
      </c>
      <c r="J10243" s="12">
        <f t="shared" si="319"/>
        <v>1575000</v>
      </c>
      <c r="K10243" t="s">
        <v>1875</v>
      </c>
      <c r="L10243" t="s">
        <v>879</v>
      </c>
      <c r="M10243" t="s">
        <v>888</v>
      </c>
      <c r="N10243" t="str">
        <f t="shared" ref="N10243:N10306" si="320">L10243&amp;", "&amp;M10243</f>
        <v>R, C</v>
      </c>
    </row>
    <row r="10244" spans="1:14" x14ac:dyDescent="0.25">
      <c r="A10244" t="s">
        <v>11</v>
      </c>
      <c r="B10244" t="s">
        <v>12</v>
      </c>
      <c r="C10244" s="2">
        <v>2026</v>
      </c>
      <c r="D10244" t="s">
        <v>1801</v>
      </c>
      <c r="E10244" t="s">
        <v>1066</v>
      </c>
      <c r="F10244" t="s">
        <v>18</v>
      </c>
      <c r="G10244" t="s">
        <v>175</v>
      </c>
      <c r="H10244" t="s">
        <v>1620</v>
      </c>
      <c r="I10244" s="26">
        <v>-312000</v>
      </c>
      <c r="J10244" s="12">
        <f t="shared" ref="J10244:J10307" si="321">-I10244</f>
        <v>312000</v>
      </c>
      <c r="K10244" t="s">
        <v>1875</v>
      </c>
      <c r="L10244" t="s">
        <v>878</v>
      </c>
      <c r="M10244" t="s">
        <v>887</v>
      </c>
      <c r="N10244" t="str">
        <f t="shared" si="320"/>
        <v>E, A</v>
      </c>
    </row>
    <row r="10245" spans="1:14" x14ac:dyDescent="0.25">
      <c r="A10245" t="s">
        <v>11</v>
      </c>
      <c r="B10245" t="s">
        <v>12</v>
      </c>
      <c r="C10245" s="2">
        <v>2026</v>
      </c>
      <c r="D10245" t="s">
        <v>1801</v>
      </c>
      <c r="E10245" t="s">
        <v>1047</v>
      </c>
      <c r="F10245" t="s">
        <v>24</v>
      </c>
      <c r="G10245" t="s">
        <v>27</v>
      </c>
      <c r="H10245" t="s">
        <v>129</v>
      </c>
      <c r="I10245" s="26">
        <v>-13363578.92</v>
      </c>
      <c r="J10245" s="12">
        <f t="shared" si="321"/>
        <v>13363578.92</v>
      </c>
      <c r="K10245" t="s">
        <v>1875</v>
      </c>
      <c r="L10245" t="s">
        <v>879</v>
      </c>
      <c r="M10245" t="s">
        <v>888</v>
      </c>
      <c r="N10245" t="str">
        <f t="shared" si="320"/>
        <v>R, C</v>
      </c>
    </row>
    <row r="10246" spans="1:14" x14ac:dyDescent="0.25">
      <c r="A10246" t="s">
        <v>11</v>
      </c>
      <c r="B10246" t="s">
        <v>12</v>
      </c>
      <c r="C10246" s="2">
        <v>2026</v>
      </c>
      <c r="D10246" t="s">
        <v>1801</v>
      </c>
      <c r="E10246" t="s">
        <v>1047</v>
      </c>
      <c r="F10246" t="s">
        <v>24</v>
      </c>
      <c r="G10246" t="s">
        <v>27</v>
      </c>
      <c r="H10246" t="s">
        <v>134</v>
      </c>
      <c r="I10246" s="26">
        <v>0</v>
      </c>
      <c r="J10246" s="12">
        <f t="shared" si="321"/>
        <v>0</v>
      </c>
      <c r="K10246" t="s">
        <v>1875</v>
      </c>
      <c r="L10246" t="s">
        <v>879</v>
      </c>
      <c r="M10246" t="s">
        <v>888</v>
      </c>
      <c r="N10246" t="str">
        <f t="shared" si="320"/>
        <v>R, C</v>
      </c>
    </row>
    <row r="10247" spans="1:14" x14ac:dyDescent="0.25">
      <c r="A10247" t="s">
        <v>11</v>
      </c>
      <c r="B10247" t="s">
        <v>12</v>
      </c>
      <c r="C10247" s="2">
        <v>2026</v>
      </c>
      <c r="D10247" t="s">
        <v>1801</v>
      </c>
      <c r="E10247" t="s">
        <v>1269</v>
      </c>
      <c r="F10247" t="s">
        <v>24</v>
      </c>
      <c r="G10247" t="s">
        <v>27</v>
      </c>
      <c r="H10247" t="s">
        <v>495</v>
      </c>
      <c r="I10247" s="26">
        <v>0</v>
      </c>
      <c r="J10247" s="12">
        <f t="shared" si="321"/>
        <v>0</v>
      </c>
      <c r="K10247" t="s">
        <v>1875</v>
      </c>
      <c r="L10247" t="s">
        <v>879</v>
      </c>
      <c r="M10247" t="s">
        <v>888</v>
      </c>
      <c r="N10247" t="str">
        <f t="shared" si="320"/>
        <v>R, C</v>
      </c>
    </row>
    <row r="10248" spans="1:14" x14ac:dyDescent="0.25">
      <c r="A10248" t="s">
        <v>11</v>
      </c>
      <c r="B10248" t="s">
        <v>12</v>
      </c>
      <c r="C10248" s="2">
        <v>2026</v>
      </c>
      <c r="D10248" t="s">
        <v>1801</v>
      </c>
      <c r="E10248" t="s">
        <v>1269</v>
      </c>
      <c r="F10248" t="s">
        <v>24</v>
      </c>
      <c r="G10248" t="s">
        <v>27</v>
      </c>
      <c r="H10248" t="s">
        <v>763</v>
      </c>
      <c r="I10248" s="26">
        <v>0</v>
      </c>
      <c r="J10248" s="12">
        <f t="shared" si="321"/>
        <v>0</v>
      </c>
      <c r="K10248" t="s">
        <v>1875</v>
      </c>
      <c r="L10248" t="s">
        <v>879</v>
      </c>
      <c r="M10248" t="s">
        <v>888</v>
      </c>
      <c r="N10248" t="str">
        <f t="shared" si="320"/>
        <v>R, C</v>
      </c>
    </row>
    <row r="10249" spans="1:14" x14ac:dyDescent="0.25">
      <c r="A10249" t="s">
        <v>11</v>
      </c>
      <c r="B10249" t="s">
        <v>12</v>
      </c>
      <c r="C10249" s="2">
        <v>2026</v>
      </c>
      <c r="D10249" t="s">
        <v>1801</v>
      </c>
      <c r="E10249" t="s">
        <v>1051</v>
      </c>
      <c r="F10249" t="s">
        <v>16</v>
      </c>
      <c r="G10249" t="s">
        <v>19</v>
      </c>
      <c r="H10249" t="s">
        <v>1128</v>
      </c>
      <c r="I10249" s="26">
        <v>-650000</v>
      </c>
      <c r="J10249" s="12">
        <f t="shared" si="321"/>
        <v>650000</v>
      </c>
      <c r="K10249" t="s">
        <v>1875</v>
      </c>
      <c r="L10249" t="s">
        <v>879</v>
      </c>
      <c r="M10249" t="s">
        <v>888</v>
      </c>
      <c r="N10249" t="str">
        <f t="shared" si="320"/>
        <v>R, C</v>
      </c>
    </row>
    <row r="10250" spans="1:14" x14ac:dyDescent="0.25">
      <c r="A10250" t="s">
        <v>11</v>
      </c>
      <c r="B10250" t="s">
        <v>862</v>
      </c>
      <c r="C10250" s="2">
        <v>2025</v>
      </c>
      <c r="D10250" t="s">
        <v>1801</v>
      </c>
      <c r="E10250" t="s">
        <v>1049</v>
      </c>
      <c r="F10250" t="s">
        <v>14</v>
      </c>
      <c r="G10250" t="s">
        <v>19</v>
      </c>
      <c r="H10250" t="s">
        <v>1186</v>
      </c>
      <c r="I10250" s="26">
        <v>291758.52</v>
      </c>
      <c r="J10250" s="12">
        <f t="shared" si="321"/>
        <v>-291758.52</v>
      </c>
      <c r="K10250" t="s">
        <v>1875</v>
      </c>
      <c r="L10250" t="s">
        <v>879</v>
      </c>
      <c r="M10250" t="s">
        <v>887</v>
      </c>
      <c r="N10250" t="str">
        <f t="shared" si="320"/>
        <v>R, A</v>
      </c>
    </row>
    <row r="10251" spans="1:14" x14ac:dyDescent="0.25">
      <c r="A10251" t="s">
        <v>11</v>
      </c>
      <c r="B10251" t="s">
        <v>862</v>
      </c>
      <c r="C10251" s="2">
        <v>2025</v>
      </c>
      <c r="D10251" t="s">
        <v>1801</v>
      </c>
      <c r="E10251" t="s">
        <v>1062</v>
      </c>
      <c r="F10251" t="s">
        <v>14</v>
      </c>
      <c r="G10251" t="s">
        <v>19</v>
      </c>
      <c r="H10251" t="s">
        <v>1178</v>
      </c>
      <c r="I10251" s="26">
        <v>81222.399999999994</v>
      </c>
      <c r="J10251" s="12">
        <f t="shared" si="321"/>
        <v>-81222.399999999994</v>
      </c>
      <c r="K10251" t="s">
        <v>1875</v>
      </c>
      <c r="L10251" t="s">
        <v>878</v>
      </c>
      <c r="M10251" t="s">
        <v>887</v>
      </c>
      <c r="N10251" t="str">
        <f t="shared" si="320"/>
        <v>E, A</v>
      </c>
    </row>
    <row r="10252" spans="1:14" x14ac:dyDescent="0.25">
      <c r="A10252" t="s">
        <v>11</v>
      </c>
      <c r="B10252" t="s">
        <v>861</v>
      </c>
      <c r="C10252" s="2">
        <v>2026</v>
      </c>
      <c r="D10252" t="s">
        <v>1801</v>
      </c>
      <c r="E10252" t="s">
        <v>1053</v>
      </c>
      <c r="F10252" t="s">
        <v>14</v>
      </c>
      <c r="G10252" t="s">
        <v>19</v>
      </c>
      <c r="H10252" t="s">
        <v>1277</v>
      </c>
      <c r="I10252" s="26">
        <v>778118</v>
      </c>
      <c r="J10252" s="12">
        <f t="shared" si="321"/>
        <v>-778118</v>
      </c>
      <c r="K10252" t="s">
        <v>1875</v>
      </c>
      <c r="L10252" t="s">
        <v>878</v>
      </c>
      <c r="M10252" t="s">
        <v>888</v>
      </c>
      <c r="N10252" t="str">
        <f t="shared" si="320"/>
        <v>E, C</v>
      </c>
    </row>
    <row r="10253" spans="1:14" x14ac:dyDescent="0.25">
      <c r="A10253" t="s">
        <v>11</v>
      </c>
      <c r="B10253" t="s">
        <v>861</v>
      </c>
      <c r="C10253" s="2">
        <v>2026</v>
      </c>
      <c r="D10253" t="s">
        <v>1745</v>
      </c>
      <c r="E10253" t="s">
        <v>1064</v>
      </c>
      <c r="F10253" t="s">
        <v>14</v>
      </c>
      <c r="G10253" t="s">
        <v>19</v>
      </c>
      <c r="H10253" t="s">
        <v>1169</v>
      </c>
      <c r="I10253" s="26">
        <v>40639.25</v>
      </c>
      <c r="J10253" s="12">
        <f t="shared" si="321"/>
        <v>-40639.25</v>
      </c>
      <c r="K10253" t="s">
        <v>1875</v>
      </c>
      <c r="L10253" t="s">
        <v>879</v>
      </c>
      <c r="M10253" t="s">
        <v>888</v>
      </c>
      <c r="N10253" t="str">
        <f t="shared" si="320"/>
        <v>R, C</v>
      </c>
    </row>
    <row r="10254" spans="1:14" x14ac:dyDescent="0.25">
      <c r="A10254" t="s">
        <v>11</v>
      </c>
      <c r="B10254" t="s">
        <v>12</v>
      </c>
      <c r="C10254" s="2">
        <v>2026</v>
      </c>
      <c r="D10254" t="s">
        <v>875</v>
      </c>
      <c r="E10254" t="s">
        <v>1066</v>
      </c>
      <c r="F10254" t="s">
        <v>22</v>
      </c>
      <c r="G10254" t="s">
        <v>173</v>
      </c>
      <c r="H10254" t="s">
        <v>1210</v>
      </c>
      <c r="I10254" s="26">
        <v>-61145.23</v>
      </c>
      <c r="J10254" s="12">
        <f t="shared" si="321"/>
        <v>61145.23</v>
      </c>
      <c r="K10254" t="s">
        <v>1875</v>
      </c>
      <c r="L10254" t="s">
        <v>878</v>
      </c>
      <c r="M10254" t="s">
        <v>886</v>
      </c>
      <c r="N10254" t="str">
        <f t="shared" si="320"/>
        <v>E, B</v>
      </c>
    </row>
    <row r="10255" spans="1:14" x14ac:dyDescent="0.25">
      <c r="A10255" t="s">
        <v>11</v>
      </c>
      <c r="B10255" t="s">
        <v>12</v>
      </c>
      <c r="C10255" s="2">
        <v>2026</v>
      </c>
      <c r="D10255" t="s">
        <v>1680</v>
      </c>
      <c r="E10255" t="s">
        <v>1066</v>
      </c>
      <c r="F10255" t="s">
        <v>14</v>
      </c>
      <c r="G10255" t="s">
        <v>19</v>
      </c>
      <c r="H10255" t="s">
        <v>1056</v>
      </c>
      <c r="I10255" s="26">
        <v>-14145</v>
      </c>
      <c r="J10255" s="12">
        <f t="shared" si="321"/>
        <v>14145</v>
      </c>
      <c r="K10255" t="s">
        <v>1875</v>
      </c>
      <c r="L10255" t="s">
        <v>879</v>
      </c>
      <c r="M10255" t="s">
        <v>888</v>
      </c>
      <c r="N10255" t="str">
        <f t="shared" si="320"/>
        <v>R, C</v>
      </c>
    </row>
    <row r="10256" spans="1:14" x14ac:dyDescent="0.25">
      <c r="A10256" t="s">
        <v>11</v>
      </c>
      <c r="B10256" t="s">
        <v>861</v>
      </c>
      <c r="C10256" s="2">
        <v>2026</v>
      </c>
      <c r="D10256" t="s">
        <v>1745</v>
      </c>
      <c r="E10256" t="s">
        <v>1080</v>
      </c>
      <c r="F10256" t="s">
        <v>16</v>
      </c>
      <c r="G10256" t="s">
        <v>15</v>
      </c>
      <c r="H10256" t="s">
        <v>1315</v>
      </c>
      <c r="I10256" s="26">
        <v>680084.24</v>
      </c>
      <c r="J10256" s="12">
        <f t="shared" si="321"/>
        <v>-680084.24</v>
      </c>
      <c r="K10256" t="s">
        <v>1875</v>
      </c>
      <c r="L10256" t="s">
        <v>878</v>
      </c>
      <c r="M10256" t="s">
        <v>888</v>
      </c>
      <c r="N10256" t="str">
        <f t="shared" si="320"/>
        <v>E, C</v>
      </c>
    </row>
    <row r="10257" spans="1:14" x14ac:dyDescent="0.25">
      <c r="A10257" t="s">
        <v>11</v>
      </c>
      <c r="B10257" t="s">
        <v>861</v>
      </c>
      <c r="C10257" s="2">
        <v>2026</v>
      </c>
      <c r="D10257" t="s">
        <v>1801</v>
      </c>
      <c r="E10257" t="s">
        <v>1066</v>
      </c>
      <c r="F10257" t="s">
        <v>21</v>
      </c>
      <c r="G10257" t="s">
        <v>19</v>
      </c>
      <c r="H10257" t="s">
        <v>1242</v>
      </c>
      <c r="I10257" s="26">
        <v>196092.63</v>
      </c>
      <c r="J10257" s="12">
        <f t="shared" si="321"/>
        <v>-196092.63</v>
      </c>
      <c r="K10257" t="s">
        <v>1875</v>
      </c>
      <c r="L10257" t="s">
        <v>879</v>
      </c>
      <c r="M10257" t="s">
        <v>888</v>
      </c>
      <c r="N10257" t="str">
        <f t="shared" si="320"/>
        <v>R, C</v>
      </c>
    </row>
    <row r="10258" spans="1:14" x14ac:dyDescent="0.25">
      <c r="A10258" t="s">
        <v>11</v>
      </c>
      <c r="B10258" t="s">
        <v>12</v>
      </c>
      <c r="C10258" s="2">
        <v>2026</v>
      </c>
      <c r="D10258" t="s">
        <v>1680</v>
      </c>
      <c r="E10258" t="s">
        <v>1101</v>
      </c>
      <c r="F10258" t="s">
        <v>22</v>
      </c>
      <c r="G10258" t="s">
        <v>19</v>
      </c>
      <c r="H10258" t="s">
        <v>1331</v>
      </c>
      <c r="I10258" s="26">
        <v>-2278848.9900000002</v>
      </c>
      <c r="J10258" s="12">
        <f t="shared" si="321"/>
        <v>2278848.9900000002</v>
      </c>
      <c r="K10258" t="s">
        <v>1875</v>
      </c>
      <c r="L10258" t="s">
        <v>878</v>
      </c>
      <c r="M10258" t="s">
        <v>887</v>
      </c>
      <c r="N10258" t="str">
        <f t="shared" si="320"/>
        <v>E, A</v>
      </c>
    </row>
    <row r="10259" spans="1:14" x14ac:dyDescent="0.25">
      <c r="A10259" t="s">
        <v>11</v>
      </c>
      <c r="B10259" t="s">
        <v>12</v>
      </c>
      <c r="C10259" s="2">
        <v>2026</v>
      </c>
      <c r="D10259" t="s">
        <v>1745</v>
      </c>
      <c r="E10259" t="s">
        <v>1058</v>
      </c>
      <c r="F10259" t="s">
        <v>16</v>
      </c>
      <c r="G10259" t="s">
        <v>398</v>
      </c>
      <c r="H10259" t="s">
        <v>1182</v>
      </c>
      <c r="I10259" s="26">
        <v>-195275.92</v>
      </c>
      <c r="J10259" s="12">
        <f t="shared" si="321"/>
        <v>195275.92</v>
      </c>
      <c r="K10259" t="s">
        <v>1875</v>
      </c>
      <c r="L10259" t="s">
        <v>878</v>
      </c>
      <c r="M10259" t="s">
        <v>887</v>
      </c>
      <c r="N10259" t="str">
        <f t="shared" si="320"/>
        <v>E, A</v>
      </c>
    </row>
    <row r="10260" spans="1:14" x14ac:dyDescent="0.25">
      <c r="A10260" t="s">
        <v>11</v>
      </c>
      <c r="B10260" t="s">
        <v>12</v>
      </c>
      <c r="C10260" s="2">
        <v>2026</v>
      </c>
      <c r="D10260" t="s">
        <v>1037</v>
      </c>
      <c r="E10260" t="s">
        <v>1058</v>
      </c>
      <c r="F10260" t="s">
        <v>16</v>
      </c>
      <c r="G10260" t="s">
        <v>19</v>
      </c>
      <c r="H10260" t="s">
        <v>1120</v>
      </c>
      <c r="I10260" s="26">
        <v>-88950.86</v>
      </c>
      <c r="J10260" s="12">
        <f t="shared" si="321"/>
        <v>88950.86</v>
      </c>
      <c r="K10260" t="s">
        <v>1875</v>
      </c>
      <c r="L10260" t="s">
        <v>879</v>
      </c>
      <c r="M10260" t="s">
        <v>888</v>
      </c>
      <c r="N10260" t="str">
        <f t="shared" si="320"/>
        <v>R, C</v>
      </c>
    </row>
    <row r="10261" spans="1:14" x14ac:dyDescent="0.25">
      <c r="A10261" t="s">
        <v>11</v>
      </c>
      <c r="B10261" t="s">
        <v>861</v>
      </c>
      <c r="C10261" s="2">
        <v>2026</v>
      </c>
      <c r="D10261" t="s">
        <v>1801</v>
      </c>
      <c r="E10261" t="s">
        <v>1077</v>
      </c>
      <c r="F10261" t="s">
        <v>20</v>
      </c>
      <c r="G10261" t="s">
        <v>19</v>
      </c>
      <c r="H10261" t="s">
        <v>1272</v>
      </c>
      <c r="I10261" s="26">
        <v>20808</v>
      </c>
      <c r="J10261" s="12">
        <f t="shared" si="321"/>
        <v>-20808</v>
      </c>
      <c r="K10261" t="s">
        <v>1875</v>
      </c>
      <c r="L10261" t="s">
        <v>879</v>
      </c>
      <c r="M10261" t="s">
        <v>888</v>
      </c>
      <c r="N10261" t="str">
        <f t="shared" si="320"/>
        <v>R, C</v>
      </c>
    </row>
    <row r="10262" spans="1:14" x14ac:dyDescent="0.25">
      <c r="A10262" t="s">
        <v>11</v>
      </c>
      <c r="B10262" t="s">
        <v>861</v>
      </c>
      <c r="C10262" s="2">
        <v>2026</v>
      </c>
      <c r="D10262" t="s">
        <v>1801</v>
      </c>
      <c r="E10262" t="s">
        <v>1092</v>
      </c>
      <c r="F10262" t="s">
        <v>24</v>
      </c>
      <c r="G10262" t="s">
        <v>27</v>
      </c>
      <c r="H10262" t="s">
        <v>266</v>
      </c>
      <c r="I10262" s="26">
        <v>21247.19</v>
      </c>
      <c r="J10262" s="12">
        <f t="shared" si="321"/>
        <v>-21247.19</v>
      </c>
      <c r="K10262" t="s">
        <v>1875</v>
      </c>
      <c r="L10262" t="s">
        <v>879</v>
      </c>
      <c r="M10262" t="s">
        <v>888</v>
      </c>
      <c r="N10262" t="str">
        <f t="shared" si="320"/>
        <v>R, C</v>
      </c>
    </row>
    <row r="10263" spans="1:14" x14ac:dyDescent="0.25">
      <c r="A10263" t="s">
        <v>11</v>
      </c>
      <c r="B10263" t="s">
        <v>861</v>
      </c>
      <c r="C10263" s="2">
        <v>2026</v>
      </c>
      <c r="D10263" t="s">
        <v>1801</v>
      </c>
      <c r="E10263" t="s">
        <v>1055</v>
      </c>
      <c r="F10263" t="s">
        <v>20</v>
      </c>
      <c r="G10263" t="s">
        <v>19</v>
      </c>
      <c r="H10263" t="s">
        <v>1647</v>
      </c>
      <c r="I10263" s="26">
        <v>0</v>
      </c>
      <c r="J10263" s="12">
        <f t="shared" si="321"/>
        <v>0</v>
      </c>
      <c r="K10263" t="s">
        <v>1875</v>
      </c>
      <c r="L10263" t="s">
        <v>879</v>
      </c>
      <c r="M10263" t="s">
        <v>888</v>
      </c>
      <c r="N10263" t="str">
        <f t="shared" si="320"/>
        <v>R, C</v>
      </c>
    </row>
    <row r="10264" spans="1:14" x14ac:dyDescent="0.25">
      <c r="A10264" t="s">
        <v>11</v>
      </c>
      <c r="B10264" t="s">
        <v>860</v>
      </c>
      <c r="C10264" s="2">
        <v>2027</v>
      </c>
      <c r="D10264" t="s">
        <v>1801</v>
      </c>
      <c r="E10264" t="s">
        <v>1058</v>
      </c>
      <c r="F10264" t="s">
        <v>14</v>
      </c>
      <c r="G10264" t="s">
        <v>406</v>
      </c>
      <c r="H10264" t="s">
        <v>1066</v>
      </c>
      <c r="I10264" s="26">
        <v>0</v>
      </c>
      <c r="J10264" s="12">
        <f t="shared" si="321"/>
        <v>0</v>
      </c>
      <c r="K10264" t="s">
        <v>1875</v>
      </c>
      <c r="L10264" t="s">
        <v>878</v>
      </c>
      <c r="M10264" t="s">
        <v>887</v>
      </c>
      <c r="N10264" t="str">
        <f t="shared" si="320"/>
        <v>E, A</v>
      </c>
    </row>
    <row r="10265" spans="1:14" x14ac:dyDescent="0.25">
      <c r="A10265" t="s">
        <v>11</v>
      </c>
      <c r="B10265" t="s">
        <v>12</v>
      </c>
      <c r="C10265" s="2">
        <v>2026</v>
      </c>
      <c r="D10265" t="s">
        <v>1801</v>
      </c>
      <c r="E10265" t="s">
        <v>1296</v>
      </c>
      <c r="F10265" t="s">
        <v>16</v>
      </c>
      <c r="G10265" t="s">
        <v>172</v>
      </c>
      <c r="H10265" t="s">
        <v>1146</v>
      </c>
      <c r="I10265" s="26">
        <v>-90000000</v>
      </c>
      <c r="J10265" s="12">
        <f t="shared" si="321"/>
        <v>90000000</v>
      </c>
      <c r="K10265" t="s">
        <v>1875</v>
      </c>
      <c r="L10265" t="s">
        <v>878</v>
      </c>
      <c r="M10265" t="s">
        <v>889</v>
      </c>
      <c r="N10265" t="str">
        <f t="shared" si="320"/>
        <v>E, S</v>
      </c>
    </row>
    <row r="10266" spans="1:14" x14ac:dyDescent="0.25">
      <c r="A10266" t="s">
        <v>11</v>
      </c>
      <c r="B10266" t="s">
        <v>12</v>
      </c>
      <c r="C10266" s="2">
        <v>2026</v>
      </c>
      <c r="D10266" t="s">
        <v>1801</v>
      </c>
      <c r="E10266" t="s">
        <v>1058</v>
      </c>
      <c r="F10266" t="s">
        <v>20</v>
      </c>
      <c r="G10266" t="s">
        <v>19</v>
      </c>
      <c r="H10266" t="s">
        <v>1166</v>
      </c>
      <c r="I10266" s="26">
        <v>-903.56</v>
      </c>
      <c r="J10266" s="12">
        <f t="shared" si="321"/>
        <v>903.56</v>
      </c>
      <c r="K10266" t="s">
        <v>1875</v>
      </c>
      <c r="L10266" t="s">
        <v>879</v>
      </c>
      <c r="M10266" t="s">
        <v>888</v>
      </c>
      <c r="N10266" t="str">
        <f t="shared" si="320"/>
        <v>R, C</v>
      </c>
    </row>
    <row r="10267" spans="1:14" x14ac:dyDescent="0.25">
      <c r="A10267" t="s">
        <v>11</v>
      </c>
      <c r="B10267" t="s">
        <v>860</v>
      </c>
      <c r="C10267" s="2">
        <v>2027</v>
      </c>
      <c r="D10267" t="s">
        <v>1745</v>
      </c>
      <c r="E10267" t="s">
        <v>1066</v>
      </c>
      <c r="F10267" t="s">
        <v>14</v>
      </c>
      <c r="G10267" t="s">
        <v>173</v>
      </c>
      <c r="H10267" t="s">
        <v>1220</v>
      </c>
      <c r="I10267" s="26">
        <v>90990.73</v>
      </c>
      <c r="J10267" s="12">
        <f t="shared" si="321"/>
        <v>-90990.73</v>
      </c>
      <c r="K10267" t="s">
        <v>1875</v>
      </c>
      <c r="L10267" t="s">
        <v>879</v>
      </c>
      <c r="M10267" t="s">
        <v>888</v>
      </c>
      <c r="N10267" t="str">
        <f t="shared" si="320"/>
        <v>R, C</v>
      </c>
    </row>
    <row r="10268" spans="1:14" x14ac:dyDescent="0.25">
      <c r="A10268" t="s">
        <v>11</v>
      </c>
      <c r="B10268" t="s">
        <v>861</v>
      </c>
      <c r="C10268" s="2">
        <v>2026</v>
      </c>
      <c r="D10268" t="s">
        <v>1801</v>
      </c>
      <c r="E10268" t="s">
        <v>1066</v>
      </c>
      <c r="F10268" t="s">
        <v>18</v>
      </c>
      <c r="G10268" t="s">
        <v>173</v>
      </c>
      <c r="H10268" t="s">
        <v>1146</v>
      </c>
      <c r="I10268" s="26">
        <v>1361162.59</v>
      </c>
      <c r="J10268" s="12">
        <f t="shared" si="321"/>
        <v>-1361162.59</v>
      </c>
      <c r="K10268" t="s">
        <v>1875</v>
      </c>
      <c r="L10268" t="s">
        <v>879</v>
      </c>
      <c r="M10268" t="s">
        <v>888</v>
      </c>
      <c r="N10268" t="str">
        <f t="shared" si="320"/>
        <v>R, C</v>
      </c>
    </row>
    <row r="10269" spans="1:14" x14ac:dyDescent="0.25">
      <c r="A10269" t="s">
        <v>11</v>
      </c>
      <c r="B10269" t="s">
        <v>861</v>
      </c>
      <c r="C10269" s="2">
        <v>2026</v>
      </c>
      <c r="D10269" t="s">
        <v>1801</v>
      </c>
      <c r="E10269" t="s">
        <v>1080</v>
      </c>
      <c r="F10269" t="s">
        <v>14</v>
      </c>
      <c r="G10269" t="s">
        <v>15</v>
      </c>
      <c r="H10269" t="s">
        <v>1067</v>
      </c>
      <c r="I10269" s="26">
        <v>34835676.630000003</v>
      </c>
      <c r="J10269" s="12">
        <f t="shared" si="321"/>
        <v>-34835676.630000003</v>
      </c>
      <c r="K10269" t="s">
        <v>1875</v>
      </c>
      <c r="L10269" t="s">
        <v>878</v>
      </c>
      <c r="M10269" t="s">
        <v>887</v>
      </c>
      <c r="N10269" t="str">
        <f t="shared" si="320"/>
        <v>E, A</v>
      </c>
    </row>
    <row r="10270" spans="1:14" x14ac:dyDescent="0.25">
      <c r="A10270" t="s">
        <v>11</v>
      </c>
      <c r="B10270" t="s">
        <v>12</v>
      </c>
      <c r="C10270" s="2">
        <v>2026</v>
      </c>
      <c r="D10270" t="s">
        <v>1801</v>
      </c>
      <c r="E10270" t="s">
        <v>1066</v>
      </c>
      <c r="F10270" t="s">
        <v>14</v>
      </c>
      <c r="G10270" t="s">
        <v>173</v>
      </c>
      <c r="H10270" t="s">
        <v>1220</v>
      </c>
      <c r="I10270" s="26">
        <v>-13625900</v>
      </c>
      <c r="J10270" s="12">
        <f t="shared" si="321"/>
        <v>13625900</v>
      </c>
      <c r="K10270" t="s">
        <v>1875</v>
      </c>
      <c r="L10270" t="s">
        <v>879</v>
      </c>
      <c r="M10270" t="s">
        <v>888</v>
      </c>
      <c r="N10270" t="str">
        <f t="shared" si="320"/>
        <v>R, C</v>
      </c>
    </row>
    <row r="10271" spans="1:14" x14ac:dyDescent="0.25">
      <c r="A10271" t="s">
        <v>11</v>
      </c>
      <c r="B10271" t="s">
        <v>12</v>
      </c>
      <c r="C10271" s="2">
        <v>2026</v>
      </c>
      <c r="D10271" t="s">
        <v>1801</v>
      </c>
      <c r="E10271" t="s">
        <v>1101</v>
      </c>
      <c r="F10271" t="s">
        <v>21</v>
      </c>
      <c r="G10271" t="s">
        <v>19</v>
      </c>
      <c r="H10271" t="s">
        <v>1178</v>
      </c>
      <c r="I10271" s="26">
        <v>-2422670.87</v>
      </c>
      <c r="J10271" s="12">
        <f t="shared" si="321"/>
        <v>2422670.87</v>
      </c>
      <c r="K10271" t="s">
        <v>1875</v>
      </c>
      <c r="L10271" t="s">
        <v>878</v>
      </c>
      <c r="M10271" t="s">
        <v>887</v>
      </c>
      <c r="N10271" t="str">
        <f t="shared" si="320"/>
        <v>E, A</v>
      </c>
    </row>
    <row r="10272" spans="1:14" x14ac:dyDescent="0.25">
      <c r="A10272" t="s">
        <v>11</v>
      </c>
      <c r="B10272" t="s">
        <v>12</v>
      </c>
      <c r="C10272" s="2">
        <v>2026</v>
      </c>
      <c r="D10272" t="s">
        <v>1801</v>
      </c>
      <c r="E10272" t="s">
        <v>1080</v>
      </c>
      <c r="F10272" t="s">
        <v>22</v>
      </c>
      <c r="G10272" t="s">
        <v>15</v>
      </c>
      <c r="H10272" t="s">
        <v>1549</v>
      </c>
      <c r="I10272" s="26">
        <v>-2925100</v>
      </c>
      <c r="J10272" s="12">
        <f t="shared" si="321"/>
        <v>2925100</v>
      </c>
      <c r="K10272" t="s">
        <v>1875</v>
      </c>
      <c r="L10272" t="s">
        <v>878</v>
      </c>
      <c r="M10272" t="s">
        <v>886</v>
      </c>
      <c r="N10272" t="str">
        <f t="shared" si="320"/>
        <v>E, B</v>
      </c>
    </row>
    <row r="10273" spans="1:14" x14ac:dyDescent="0.25">
      <c r="A10273" t="s">
        <v>11</v>
      </c>
      <c r="B10273" t="s">
        <v>12</v>
      </c>
      <c r="C10273" s="2">
        <v>2026</v>
      </c>
      <c r="D10273" t="s">
        <v>1801</v>
      </c>
      <c r="E10273" t="s">
        <v>1062</v>
      </c>
      <c r="F10273" t="s">
        <v>22</v>
      </c>
      <c r="G10273" t="s">
        <v>19</v>
      </c>
      <c r="H10273" t="s">
        <v>1082</v>
      </c>
      <c r="I10273" s="26">
        <v>-507000</v>
      </c>
      <c r="J10273" s="12">
        <f t="shared" si="321"/>
        <v>507000</v>
      </c>
      <c r="K10273" t="s">
        <v>1875</v>
      </c>
      <c r="L10273" t="s">
        <v>879</v>
      </c>
      <c r="M10273" t="s">
        <v>887</v>
      </c>
      <c r="N10273" t="str">
        <f t="shared" si="320"/>
        <v>R, A</v>
      </c>
    </row>
    <row r="10274" spans="1:14" x14ac:dyDescent="0.25">
      <c r="A10274" t="s">
        <v>11</v>
      </c>
      <c r="B10274" t="s">
        <v>12</v>
      </c>
      <c r="C10274" s="2">
        <v>2026</v>
      </c>
      <c r="D10274" t="s">
        <v>1801</v>
      </c>
      <c r="E10274" t="s">
        <v>1066</v>
      </c>
      <c r="F10274" t="s">
        <v>21</v>
      </c>
      <c r="G10274" t="s">
        <v>173</v>
      </c>
      <c r="H10274" t="s">
        <v>1533</v>
      </c>
      <c r="I10274" s="26">
        <v>-258387.08</v>
      </c>
      <c r="J10274" s="12">
        <f t="shared" si="321"/>
        <v>258387.08</v>
      </c>
      <c r="K10274" t="s">
        <v>1875</v>
      </c>
      <c r="L10274" t="s">
        <v>878</v>
      </c>
      <c r="M10274" t="s">
        <v>887</v>
      </c>
      <c r="N10274" t="str">
        <f t="shared" si="320"/>
        <v>E, A</v>
      </c>
    </row>
    <row r="10275" spans="1:14" x14ac:dyDescent="0.25">
      <c r="A10275" t="s">
        <v>11</v>
      </c>
      <c r="B10275" t="s">
        <v>12</v>
      </c>
      <c r="C10275" s="2">
        <v>2026</v>
      </c>
      <c r="D10275" t="s">
        <v>1801</v>
      </c>
      <c r="E10275" t="s">
        <v>1269</v>
      </c>
      <c r="F10275" t="s">
        <v>24</v>
      </c>
      <c r="G10275" t="s">
        <v>27</v>
      </c>
      <c r="H10275" t="s">
        <v>826</v>
      </c>
      <c r="I10275" s="26">
        <v>0</v>
      </c>
      <c r="J10275" s="12">
        <f t="shared" si="321"/>
        <v>0</v>
      </c>
      <c r="K10275" t="s">
        <v>1875</v>
      </c>
      <c r="L10275" t="s">
        <v>879</v>
      </c>
      <c r="M10275" t="s">
        <v>888</v>
      </c>
      <c r="N10275" t="str">
        <f t="shared" si="320"/>
        <v>R, C</v>
      </c>
    </row>
    <row r="10276" spans="1:14" x14ac:dyDescent="0.25">
      <c r="A10276" t="s">
        <v>11</v>
      </c>
      <c r="B10276" t="s">
        <v>12</v>
      </c>
      <c r="C10276" s="2">
        <v>2026</v>
      </c>
      <c r="D10276" t="s">
        <v>1801</v>
      </c>
      <c r="E10276" t="s">
        <v>1077</v>
      </c>
      <c r="F10276" t="s">
        <v>21</v>
      </c>
      <c r="G10276" t="s">
        <v>19</v>
      </c>
      <c r="H10276" t="s">
        <v>1091</v>
      </c>
      <c r="I10276" s="26">
        <v>-339200</v>
      </c>
      <c r="J10276" s="12">
        <f t="shared" si="321"/>
        <v>339200</v>
      </c>
      <c r="K10276" t="s">
        <v>1875</v>
      </c>
      <c r="L10276" t="s">
        <v>879</v>
      </c>
      <c r="M10276" t="s">
        <v>887</v>
      </c>
      <c r="N10276" t="str">
        <f t="shared" si="320"/>
        <v>R, A</v>
      </c>
    </row>
    <row r="10277" spans="1:14" x14ac:dyDescent="0.25">
      <c r="A10277" t="s">
        <v>11</v>
      </c>
      <c r="B10277" t="s">
        <v>12</v>
      </c>
      <c r="C10277" s="2">
        <v>2026</v>
      </c>
      <c r="D10277" t="s">
        <v>1801</v>
      </c>
      <c r="E10277" t="s">
        <v>1269</v>
      </c>
      <c r="F10277" t="s">
        <v>24</v>
      </c>
      <c r="G10277" t="s">
        <v>27</v>
      </c>
      <c r="H10277" t="s">
        <v>765</v>
      </c>
      <c r="I10277" s="26">
        <v>0</v>
      </c>
      <c r="J10277" s="12">
        <f t="shared" si="321"/>
        <v>0</v>
      </c>
      <c r="K10277" t="s">
        <v>1875</v>
      </c>
      <c r="L10277" t="s">
        <v>879</v>
      </c>
      <c r="M10277" t="s">
        <v>888</v>
      </c>
      <c r="N10277" t="str">
        <f t="shared" si="320"/>
        <v>R, C</v>
      </c>
    </row>
    <row r="10278" spans="1:14" x14ac:dyDescent="0.25">
      <c r="A10278" t="s">
        <v>11</v>
      </c>
      <c r="B10278" t="s">
        <v>861</v>
      </c>
      <c r="C10278" s="2">
        <v>2026</v>
      </c>
      <c r="D10278" t="s">
        <v>1801</v>
      </c>
      <c r="E10278" t="s">
        <v>1073</v>
      </c>
      <c r="F10278" t="s">
        <v>14</v>
      </c>
      <c r="G10278" t="s">
        <v>19</v>
      </c>
      <c r="H10278" t="s">
        <v>1358</v>
      </c>
      <c r="I10278" s="26">
        <v>60640.74</v>
      </c>
      <c r="J10278" s="12">
        <f t="shared" si="321"/>
        <v>-60640.74</v>
      </c>
      <c r="K10278" t="s">
        <v>1875</v>
      </c>
      <c r="L10278" t="s">
        <v>879</v>
      </c>
      <c r="M10278" t="s">
        <v>888</v>
      </c>
      <c r="N10278" t="str">
        <f t="shared" si="320"/>
        <v>R, C</v>
      </c>
    </row>
    <row r="10279" spans="1:14" x14ac:dyDescent="0.25">
      <c r="A10279" t="s">
        <v>11</v>
      </c>
      <c r="B10279" t="s">
        <v>861</v>
      </c>
      <c r="C10279" s="2">
        <v>2026</v>
      </c>
      <c r="D10279" t="s">
        <v>1801</v>
      </c>
      <c r="E10279" t="s">
        <v>1051</v>
      </c>
      <c r="F10279" t="s">
        <v>22</v>
      </c>
      <c r="G10279" t="s">
        <v>19</v>
      </c>
      <c r="H10279" t="s">
        <v>1165</v>
      </c>
      <c r="I10279" s="26">
        <v>328112.53000000003</v>
      </c>
      <c r="J10279" s="12">
        <f t="shared" si="321"/>
        <v>-328112.53000000003</v>
      </c>
      <c r="K10279" t="s">
        <v>1875</v>
      </c>
      <c r="L10279" t="s">
        <v>878</v>
      </c>
      <c r="M10279" t="s">
        <v>886</v>
      </c>
      <c r="N10279" t="str">
        <f t="shared" si="320"/>
        <v>E, B</v>
      </c>
    </row>
    <row r="10280" spans="1:14" x14ac:dyDescent="0.25">
      <c r="A10280" t="s">
        <v>11</v>
      </c>
      <c r="B10280" t="s">
        <v>860</v>
      </c>
      <c r="C10280" s="2">
        <v>2026</v>
      </c>
      <c r="D10280" t="s">
        <v>1801</v>
      </c>
      <c r="E10280" t="s">
        <v>1062</v>
      </c>
      <c r="F10280" t="s">
        <v>14</v>
      </c>
      <c r="G10280" t="s">
        <v>19</v>
      </c>
      <c r="H10280" t="s">
        <v>1109</v>
      </c>
      <c r="I10280" s="26">
        <v>592488.64</v>
      </c>
      <c r="J10280" s="12">
        <f t="shared" si="321"/>
        <v>-592488.64</v>
      </c>
      <c r="K10280" t="s">
        <v>1875</v>
      </c>
      <c r="L10280" t="s">
        <v>879</v>
      </c>
      <c r="M10280" t="s">
        <v>888</v>
      </c>
      <c r="N10280" t="str">
        <f t="shared" si="320"/>
        <v>R, C</v>
      </c>
    </row>
    <row r="10281" spans="1:14" x14ac:dyDescent="0.25">
      <c r="A10281" t="s">
        <v>11</v>
      </c>
      <c r="B10281" t="s">
        <v>862</v>
      </c>
      <c r="C10281" s="2">
        <v>2026</v>
      </c>
      <c r="D10281" t="s">
        <v>1801</v>
      </c>
      <c r="E10281" t="s">
        <v>1051</v>
      </c>
      <c r="F10281" t="s">
        <v>22</v>
      </c>
      <c r="G10281" t="s">
        <v>19</v>
      </c>
      <c r="H10281" t="s">
        <v>1165</v>
      </c>
      <c r="I10281" s="26">
        <v>0</v>
      </c>
      <c r="J10281" s="12">
        <f t="shared" si="321"/>
        <v>0</v>
      </c>
      <c r="K10281" t="s">
        <v>1875</v>
      </c>
      <c r="L10281" t="s">
        <v>878</v>
      </c>
      <c r="M10281" t="s">
        <v>886</v>
      </c>
      <c r="N10281" t="str">
        <f t="shared" si="320"/>
        <v>E, B</v>
      </c>
    </row>
    <row r="10282" spans="1:14" x14ac:dyDescent="0.25">
      <c r="A10282" t="s">
        <v>11</v>
      </c>
      <c r="B10282" t="s">
        <v>860</v>
      </c>
      <c r="C10282" s="2">
        <v>2026</v>
      </c>
      <c r="D10282" t="s">
        <v>1745</v>
      </c>
      <c r="E10282" t="s">
        <v>1066</v>
      </c>
      <c r="F10282" t="s">
        <v>22</v>
      </c>
      <c r="G10282" t="s">
        <v>173</v>
      </c>
      <c r="H10282" t="s">
        <v>1561</v>
      </c>
      <c r="I10282" s="26">
        <v>-893217.12</v>
      </c>
      <c r="J10282" s="12">
        <f t="shared" si="321"/>
        <v>893217.12</v>
      </c>
      <c r="K10282" t="s">
        <v>1875</v>
      </c>
      <c r="L10282" t="s">
        <v>879</v>
      </c>
      <c r="M10282" t="s">
        <v>888</v>
      </c>
      <c r="N10282" t="str">
        <f t="shared" si="320"/>
        <v>R, C</v>
      </c>
    </row>
    <row r="10283" spans="1:14" x14ac:dyDescent="0.25">
      <c r="A10283" t="s">
        <v>11</v>
      </c>
      <c r="B10283" t="s">
        <v>860</v>
      </c>
      <c r="C10283" s="2">
        <v>2026</v>
      </c>
      <c r="D10283" t="s">
        <v>1745</v>
      </c>
      <c r="E10283" t="s">
        <v>1080</v>
      </c>
      <c r="F10283" t="s">
        <v>16</v>
      </c>
      <c r="G10283" t="s">
        <v>15</v>
      </c>
      <c r="H10283" t="s">
        <v>1342</v>
      </c>
      <c r="I10283" s="26">
        <v>32960.26</v>
      </c>
      <c r="J10283" s="12">
        <f t="shared" si="321"/>
        <v>-32960.26</v>
      </c>
      <c r="K10283" t="s">
        <v>1875</v>
      </c>
      <c r="L10283" t="s">
        <v>879</v>
      </c>
      <c r="M10283" t="s">
        <v>888</v>
      </c>
      <c r="N10283" t="str">
        <f t="shared" si="320"/>
        <v>R, C</v>
      </c>
    </row>
    <row r="10284" spans="1:14" x14ac:dyDescent="0.25">
      <c r="A10284" t="s">
        <v>11</v>
      </c>
      <c r="B10284" t="s">
        <v>861</v>
      </c>
      <c r="C10284" s="2">
        <v>2026</v>
      </c>
      <c r="D10284" t="s">
        <v>1745</v>
      </c>
      <c r="E10284" t="s">
        <v>1051</v>
      </c>
      <c r="F10284" t="s">
        <v>14</v>
      </c>
      <c r="G10284" t="s">
        <v>19</v>
      </c>
      <c r="H10284" t="s">
        <v>1178</v>
      </c>
      <c r="I10284" s="26">
        <v>43923.28</v>
      </c>
      <c r="J10284" s="12">
        <f t="shared" si="321"/>
        <v>-43923.28</v>
      </c>
      <c r="K10284" t="s">
        <v>1875</v>
      </c>
      <c r="L10284" t="s">
        <v>878</v>
      </c>
      <c r="M10284" t="s">
        <v>887</v>
      </c>
      <c r="N10284" t="str">
        <f t="shared" si="320"/>
        <v>E, A</v>
      </c>
    </row>
    <row r="10285" spans="1:14" x14ac:dyDescent="0.25">
      <c r="A10285" t="s">
        <v>11</v>
      </c>
      <c r="B10285" t="s">
        <v>12</v>
      </c>
      <c r="C10285" s="2">
        <v>2026</v>
      </c>
      <c r="D10285" t="s">
        <v>1745</v>
      </c>
      <c r="E10285" t="s">
        <v>1047</v>
      </c>
      <c r="F10285" t="s">
        <v>14</v>
      </c>
      <c r="G10285" t="s">
        <v>19</v>
      </c>
      <c r="H10285" t="s">
        <v>1241</v>
      </c>
      <c r="I10285" s="26">
        <v>-31924.2</v>
      </c>
      <c r="J10285" s="12">
        <f t="shared" si="321"/>
        <v>31924.2</v>
      </c>
      <c r="K10285" t="s">
        <v>1875</v>
      </c>
      <c r="L10285" t="s">
        <v>878</v>
      </c>
      <c r="M10285" t="s">
        <v>888</v>
      </c>
      <c r="N10285" t="str">
        <f t="shared" si="320"/>
        <v>E, C</v>
      </c>
    </row>
    <row r="10286" spans="1:14" x14ac:dyDescent="0.25">
      <c r="A10286" t="s">
        <v>11</v>
      </c>
      <c r="B10286" t="s">
        <v>861</v>
      </c>
      <c r="C10286" s="2">
        <v>2026</v>
      </c>
      <c r="D10286" t="s">
        <v>1801</v>
      </c>
      <c r="E10286" t="s">
        <v>1317</v>
      </c>
      <c r="F10286" t="s">
        <v>20</v>
      </c>
      <c r="G10286" t="s">
        <v>19</v>
      </c>
      <c r="H10286" t="s">
        <v>1186</v>
      </c>
      <c r="I10286" s="26">
        <v>31505.72</v>
      </c>
      <c r="J10286" s="12">
        <f t="shared" si="321"/>
        <v>-31505.72</v>
      </c>
      <c r="K10286" t="s">
        <v>1875</v>
      </c>
      <c r="L10286" t="s">
        <v>879</v>
      </c>
      <c r="M10286" t="s">
        <v>888</v>
      </c>
      <c r="N10286" t="str">
        <f t="shared" si="320"/>
        <v>R, C</v>
      </c>
    </row>
    <row r="10287" spans="1:14" x14ac:dyDescent="0.25">
      <c r="A10287" t="s">
        <v>11</v>
      </c>
      <c r="B10287" t="s">
        <v>12</v>
      </c>
      <c r="C10287" s="2">
        <v>2026</v>
      </c>
      <c r="D10287" t="s">
        <v>1745</v>
      </c>
      <c r="E10287" t="s">
        <v>1058</v>
      </c>
      <c r="F10287" t="s">
        <v>22</v>
      </c>
      <c r="G10287" t="s">
        <v>19</v>
      </c>
      <c r="H10287" t="s">
        <v>1314</v>
      </c>
      <c r="I10287" s="26">
        <v>-40140286.689999998</v>
      </c>
      <c r="J10287" s="12">
        <f t="shared" si="321"/>
        <v>40140286.689999998</v>
      </c>
      <c r="K10287" t="s">
        <v>1875</v>
      </c>
      <c r="L10287" t="s">
        <v>879</v>
      </c>
      <c r="M10287" t="s">
        <v>888</v>
      </c>
      <c r="N10287" t="str">
        <f t="shared" si="320"/>
        <v>R, C</v>
      </c>
    </row>
    <row r="10288" spans="1:14" x14ac:dyDescent="0.25">
      <c r="A10288" t="s">
        <v>11</v>
      </c>
      <c r="B10288" t="s">
        <v>12</v>
      </c>
      <c r="C10288" s="2">
        <v>2026</v>
      </c>
      <c r="D10288" t="s">
        <v>1745</v>
      </c>
      <c r="E10288" t="s">
        <v>1058</v>
      </c>
      <c r="F10288" t="s">
        <v>22</v>
      </c>
      <c r="G10288" t="s">
        <v>19</v>
      </c>
      <c r="H10288" t="s">
        <v>1276</v>
      </c>
      <c r="I10288" s="26">
        <v>-563200</v>
      </c>
      <c r="J10288" s="12">
        <f t="shared" si="321"/>
        <v>563200</v>
      </c>
      <c r="K10288" t="s">
        <v>1875</v>
      </c>
      <c r="L10288" t="s">
        <v>879</v>
      </c>
      <c r="M10288" t="s">
        <v>887</v>
      </c>
      <c r="N10288" t="str">
        <f t="shared" si="320"/>
        <v>R, A</v>
      </c>
    </row>
    <row r="10289" spans="1:14" x14ac:dyDescent="0.25">
      <c r="A10289" t="s">
        <v>11</v>
      </c>
      <c r="B10289" t="s">
        <v>12</v>
      </c>
      <c r="C10289" s="2">
        <v>2026</v>
      </c>
      <c r="D10289" t="s">
        <v>1745</v>
      </c>
      <c r="E10289" t="s">
        <v>1051</v>
      </c>
      <c r="F10289" t="s">
        <v>14</v>
      </c>
      <c r="G10289" t="s">
        <v>19</v>
      </c>
      <c r="H10289" t="s">
        <v>1284</v>
      </c>
      <c r="I10289" s="26">
        <v>-1359470.52</v>
      </c>
      <c r="J10289" s="12">
        <f t="shared" si="321"/>
        <v>1359470.52</v>
      </c>
      <c r="K10289" t="s">
        <v>1875</v>
      </c>
      <c r="L10289" t="s">
        <v>879</v>
      </c>
      <c r="M10289" t="s">
        <v>888</v>
      </c>
      <c r="N10289" t="str">
        <f t="shared" si="320"/>
        <v>R, C</v>
      </c>
    </row>
    <row r="10290" spans="1:14" x14ac:dyDescent="0.25">
      <c r="A10290" t="s">
        <v>11</v>
      </c>
      <c r="B10290" t="s">
        <v>12</v>
      </c>
      <c r="C10290" s="2">
        <v>2025</v>
      </c>
      <c r="D10290" t="s">
        <v>1801</v>
      </c>
      <c r="E10290" t="s">
        <v>1051</v>
      </c>
      <c r="F10290" t="s">
        <v>22</v>
      </c>
      <c r="G10290" t="s">
        <v>19</v>
      </c>
      <c r="H10290" t="s">
        <v>1328</v>
      </c>
      <c r="I10290" s="26">
        <v>-7634904.0800000001</v>
      </c>
      <c r="J10290" s="12">
        <f t="shared" si="321"/>
        <v>7634904.0800000001</v>
      </c>
      <c r="K10290" t="s">
        <v>1875</v>
      </c>
      <c r="L10290" t="s">
        <v>878</v>
      </c>
      <c r="M10290" t="s">
        <v>888</v>
      </c>
      <c r="N10290" t="str">
        <f t="shared" si="320"/>
        <v>E, C</v>
      </c>
    </row>
    <row r="10291" spans="1:14" x14ac:dyDescent="0.25">
      <c r="A10291" t="s">
        <v>11</v>
      </c>
      <c r="B10291" t="s">
        <v>12</v>
      </c>
      <c r="C10291" s="2">
        <v>2026</v>
      </c>
      <c r="D10291" t="s">
        <v>1801</v>
      </c>
      <c r="E10291" t="s">
        <v>1066</v>
      </c>
      <c r="F10291" t="s">
        <v>18</v>
      </c>
      <c r="G10291" t="s">
        <v>173</v>
      </c>
      <c r="H10291" t="s">
        <v>1098</v>
      </c>
      <c r="I10291" s="26">
        <v>-76100</v>
      </c>
      <c r="J10291" s="12">
        <f t="shared" si="321"/>
        <v>76100</v>
      </c>
      <c r="K10291" t="s">
        <v>1875</v>
      </c>
      <c r="L10291" t="s">
        <v>879</v>
      </c>
      <c r="M10291" t="s">
        <v>888</v>
      </c>
      <c r="N10291" t="str">
        <f t="shared" si="320"/>
        <v>R, C</v>
      </c>
    </row>
    <row r="10292" spans="1:14" x14ac:dyDescent="0.25">
      <c r="A10292" t="s">
        <v>11</v>
      </c>
      <c r="B10292" t="s">
        <v>861</v>
      </c>
      <c r="C10292" s="2">
        <v>2026</v>
      </c>
      <c r="D10292" t="s">
        <v>1745</v>
      </c>
      <c r="E10292" t="s">
        <v>1055</v>
      </c>
      <c r="F10292" t="s">
        <v>14</v>
      </c>
      <c r="G10292" t="s">
        <v>19</v>
      </c>
      <c r="H10292" t="s">
        <v>1141</v>
      </c>
      <c r="I10292" s="26">
        <v>475</v>
      </c>
      <c r="J10292" s="12">
        <f t="shared" si="321"/>
        <v>-475</v>
      </c>
      <c r="K10292" t="s">
        <v>1875</v>
      </c>
      <c r="L10292" t="s">
        <v>879</v>
      </c>
      <c r="M10292" t="s">
        <v>887</v>
      </c>
      <c r="N10292" t="str">
        <f t="shared" si="320"/>
        <v>R, A</v>
      </c>
    </row>
    <row r="10293" spans="1:14" x14ac:dyDescent="0.25">
      <c r="A10293" t="s">
        <v>11</v>
      </c>
      <c r="B10293" t="s">
        <v>861</v>
      </c>
      <c r="C10293" s="2">
        <v>2026</v>
      </c>
      <c r="D10293" t="s">
        <v>1801</v>
      </c>
      <c r="E10293" t="s">
        <v>1158</v>
      </c>
      <c r="F10293" t="s">
        <v>410</v>
      </c>
      <c r="G10293" t="s">
        <v>19</v>
      </c>
      <c r="H10293" t="s">
        <v>1473</v>
      </c>
      <c r="I10293" s="26">
        <v>20298.87</v>
      </c>
      <c r="J10293" s="12">
        <f t="shared" si="321"/>
        <v>-20298.87</v>
      </c>
      <c r="K10293" t="s">
        <v>1875</v>
      </c>
      <c r="L10293" t="s">
        <v>878</v>
      </c>
      <c r="M10293" t="s">
        <v>889</v>
      </c>
      <c r="N10293" t="str">
        <f t="shared" si="320"/>
        <v>E, S</v>
      </c>
    </row>
    <row r="10294" spans="1:14" x14ac:dyDescent="0.25">
      <c r="A10294" t="s">
        <v>11</v>
      </c>
      <c r="B10294" t="s">
        <v>861</v>
      </c>
      <c r="C10294" s="2">
        <v>2026</v>
      </c>
      <c r="D10294" t="s">
        <v>1680</v>
      </c>
      <c r="E10294" t="s">
        <v>1053</v>
      </c>
      <c r="F10294" t="s">
        <v>22</v>
      </c>
      <c r="G10294" t="s">
        <v>19</v>
      </c>
      <c r="H10294" t="s">
        <v>1554</v>
      </c>
      <c r="I10294" s="26">
        <v>34066</v>
      </c>
      <c r="J10294" s="12">
        <f t="shared" si="321"/>
        <v>-34066</v>
      </c>
      <c r="K10294" t="s">
        <v>1875</v>
      </c>
      <c r="L10294" t="s">
        <v>879</v>
      </c>
      <c r="M10294" t="s">
        <v>888</v>
      </c>
      <c r="N10294" t="str">
        <f t="shared" si="320"/>
        <v>R, C</v>
      </c>
    </row>
    <row r="10295" spans="1:14" x14ac:dyDescent="0.25">
      <c r="A10295" t="s">
        <v>11</v>
      </c>
      <c r="B10295" t="s">
        <v>12</v>
      </c>
      <c r="C10295" s="2">
        <v>2026</v>
      </c>
      <c r="D10295" t="s">
        <v>1801</v>
      </c>
      <c r="E10295" t="s">
        <v>1070</v>
      </c>
      <c r="F10295" t="s">
        <v>18</v>
      </c>
      <c r="G10295" t="s">
        <v>19</v>
      </c>
      <c r="H10295" t="s">
        <v>1151</v>
      </c>
      <c r="I10295" s="26">
        <v>-96900</v>
      </c>
      <c r="J10295" s="12">
        <f t="shared" si="321"/>
        <v>96900</v>
      </c>
      <c r="K10295" t="s">
        <v>1875</v>
      </c>
      <c r="L10295" t="s">
        <v>879</v>
      </c>
      <c r="M10295" t="s">
        <v>887</v>
      </c>
      <c r="N10295" t="str">
        <f t="shared" si="320"/>
        <v>R, A</v>
      </c>
    </row>
    <row r="10296" spans="1:14" x14ac:dyDescent="0.25">
      <c r="A10296" t="s">
        <v>11</v>
      </c>
      <c r="B10296" t="s">
        <v>861</v>
      </c>
      <c r="C10296" s="2">
        <v>2026</v>
      </c>
      <c r="D10296" t="s">
        <v>1801</v>
      </c>
      <c r="E10296" t="s">
        <v>1066</v>
      </c>
      <c r="F10296" t="s">
        <v>14</v>
      </c>
      <c r="G10296" t="s">
        <v>174</v>
      </c>
      <c r="H10296" t="s">
        <v>1559</v>
      </c>
      <c r="I10296" s="26">
        <v>3778.1</v>
      </c>
      <c r="J10296" s="12">
        <f t="shared" si="321"/>
        <v>-3778.1</v>
      </c>
      <c r="K10296" t="s">
        <v>1875</v>
      </c>
      <c r="L10296" t="s">
        <v>878</v>
      </c>
      <c r="M10296" t="s">
        <v>887</v>
      </c>
      <c r="N10296" t="str">
        <f t="shared" si="320"/>
        <v>E, A</v>
      </c>
    </row>
    <row r="10297" spans="1:14" x14ac:dyDescent="0.25">
      <c r="A10297" t="s">
        <v>11</v>
      </c>
      <c r="B10297" t="s">
        <v>861</v>
      </c>
      <c r="C10297" s="2">
        <v>2026</v>
      </c>
      <c r="D10297" t="s">
        <v>1745</v>
      </c>
      <c r="E10297" t="s">
        <v>1080</v>
      </c>
      <c r="F10297" t="s">
        <v>16</v>
      </c>
      <c r="G10297" t="s">
        <v>15</v>
      </c>
      <c r="H10297" t="s">
        <v>1426</v>
      </c>
      <c r="I10297" s="26">
        <v>0</v>
      </c>
      <c r="J10297" s="12">
        <f t="shared" si="321"/>
        <v>0</v>
      </c>
      <c r="K10297" t="s">
        <v>1875</v>
      </c>
      <c r="L10297" t="s">
        <v>879</v>
      </c>
      <c r="M10297" t="s">
        <v>888</v>
      </c>
      <c r="N10297" t="str">
        <f t="shared" si="320"/>
        <v>R, C</v>
      </c>
    </row>
    <row r="10298" spans="1:14" x14ac:dyDescent="0.25">
      <c r="A10298" t="s">
        <v>11</v>
      </c>
      <c r="B10298" t="s">
        <v>862</v>
      </c>
      <c r="C10298" s="2">
        <v>2026</v>
      </c>
      <c r="D10298" t="s">
        <v>1801</v>
      </c>
      <c r="E10298" t="s">
        <v>1066</v>
      </c>
      <c r="F10298" t="s">
        <v>22</v>
      </c>
      <c r="G10298" t="s">
        <v>19</v>
      </c>
      <c r="H10298" t="s">
        <v>1358</v>
      </c>
      <c r="I10298" s="26">
        <v>0</v>
      </c>
      <c r="J10298" s="12">
        <f t="shared" si="321"/>
        <v>0</v>
      </c>
      <c r="K10298" t="s">
        <v>1875</v>
      </c>
      <c r="L10298" t="s">
        <v>878</v>
      </c>
      <c r="M10298" t="s">
        <v>888</v>
      </c>
      <c r="N10298" t="str">
        <f t="shared" si="320"/>
        <v>E, C</v>
      </c>
    </row>
    <row r="10299" spans="1:14" x14ac:dyDescent="0.25">
      <c r="A10299" t="s">
        <v>11</v>
      </c>
      <c r="B10299" t="s">
        <v>861</v>
      </c>
      <c r="C10299" s="2">
        <v>2026</v>
      </c>
      <c r="D10299" t="s">
        <v>1801</v>
      </c>
      <c r="E10299" t="s">
        <v>1066</v>
      </c>
      <c r="F10299" t="s">
        <v>20</v>
      </c>
      <c r="G10299" t="s">
        <v>19</v>
      </c>
      <c r="H10299" t="s">
        <v>1111</v>
      </c>
      <c r="I10299" s="26">
        <v>26931.51</v>
      </c>
      <c r="J10299" s="12">
        <f t="shared" si="321"/>
        <v>-26931.51</v>
      </c>
      <c r="K10299" t="s">
        <v>1875</v>
      </c>
      <c r="L10299" t="s">
        <v>879</v>
      </c>
      <c r="M10299" t="s">
        <v>888</v>
      </c>
      <c r="N10299" t="str">
        <f t="shared" si="320"/>
        <v>R, C</v>
      </c>
    </row>
    <row r="10300" spans="1:14" x14ac:dyDescent="0.25">
      <c r="A10300" t="s">
        <v>11</v>
      </c>
      <c r="B10300" t="s">
        <v>861</v>
      </c>
      <c r="C10300" s="2">
        <v>2026</v>
      </c>
      <c r="D10300" t="s">
        <v>1745</v>
      </c>
      <c r="E10300" t="s">
        <v>1101</v>
      </c>
      <c r="F10300" t="s">
        <v>22</v>
      </c>
      <c r="G10300" t="s">
        <v>19</v>
      </c>
      <c r="H10300" t="s">
        <v>1065</v>
      </c>
      <c r="I10300" s="26">
        <v>122419.8</v>
      </c>
      <c r="J10300" s="12">
        <f t="shared" si="321"/>
        <v>-122419.8</v>
      </c>
      <c r="K10300" t="s">
        <v>1875</v>
      </c>
      <c r="L10300" t="s">
        <v>878</v>
      </c>
      <c r="M10300" t="s">
        <v>887</v>
      </c>
      <c r="N10300" t="str">
        <f t="shared" si="320"/>
        <v>E, A</v>
      </c>
    </row>
    <row r="10301" spans="1:14" x14ac:dyDescent="0.25">
      <c r="A10301" t="s">
        <v>11</v>
      </c>
      <c r="B10301" t="s">
        <v>860</v>
      </c>
      <c r="C10301" s="2">
        <v>2027</v>
      </c>
      <c r="D10301" t="s">
        <v>1801</v>
      </c>
      <c r="E10301" t="s">
        <v>1066</v>
      </c>
      <c r="F10301" t="s">
        <v>14</v>
      </c>
      <c r="G10301" t="s">
        <v>173</v>
      </c>
      <c r="H10301" t="s">
        <v>1246</v>
      </c>
      <c r="I10301" s="26">
        <v>0</v>
      </c>
      <c r="J10301" s="12">
        <f t="shared" si="321"/>
        <v>0</v>
      </c>
      <c r="K10301" t="s">
        <v>1875</v>
      </c>
      <c r="L10301" t="s">
        <v>879</v>
      </c>
      <c r="M10301" t="s">
        <v>888</v>
      </c>
      <c r="N10301" t="str">
        <f t="shared" si="320"/>
        <v>R, C</v>
      </c>
    </row>
    <row r="10302" spans="1:14" x14ac:dyDescent="0.25">
      <c r="A10302" t="s">
        <v>11</v>
      </c>
      <c r="B10302" t="s">
        <v>860</v>
      </c>
      <c r="C10302" s="2">
        <v>2026</v>
      </c>
      <c r="D10302" t="s">
        <v>1801</v>
      </c>
      <c r="E10302" t="s">
        <v>1134</v>
      </c>
      <c r="F10302" t="s">
        <v>14</v>
      </c>
      <c r="G10302" t="s">
        <v>19</v>
      </c>
      <c r="H10302" t="s">
        <v>1057</v>
      </c>
      <c r="I10302" s="26">
        <v>0</v>
      </c>
      <c r="J10302" s="12">
        <f t="shared" si="321"/>
        <v>0</v>
      </c>
      <c r="K10302" t="s">
        <v>1875</v>
      </c>
      <c r="L10302" t="s">
        <v>879</v>
      </c>
      <c r="M10302" t="s">
        <v>888</v>
      </c>
      <c r="N10302" t="str">
        <f t="shared" si="320"/>
        <v>R, C</v>
      </c>
    </row>
    <row r="10303" spans="1:14" x14ac:dyDescent="0.25">
      <c r="A10303" t="s">
        <v>11</v>
      </c>
      <c r="B10303" t="s">
        <v>862</v>
      </c>
      <c r="C10303" s="2">
        <v>2025</v>
      </c>
      <c r="D10303" t="s">
        <v>1801</v>
      </c>
      <c r="E10303" t="s">
        <v>1051</v>
      </c>
      <c r="F10303" t="s">
        <v>14</v>
      </c>
      <c r="G10303" t="s">
        <v>19</v>
      </c>
      <c r="H10303" t="s">
        <v>1278</v>
      </c>
      <c r="I10303" s="26">
        <v>9362.9599999999991</v>
      </c>
      <c r="J10303" s="12">
        <f t="shared" si="321"/>
        <v>-9362.9599999999991</v>
      </c>
      <c r="K10303" t="s">
        <v>1875</v>
      </c>
      <c r="L10303" t="s">
        <v>879</v>
      </c>
      <c r="M10303" t="s">
        <v>887</v>
      </c>
      <c r="N10303" t="str">
        <f t="shared" si="320"/>
        <v>R, A</v>
      </c>
    </row>
    <row r="10304" spans="1:14" x14ac:dyDescent="0.25">
      <c r="A10304" t="s">
        <v>11</v>
      </c>
      <c r="B10304" t="s">
        <v>12</v>
      </c>
      <c r="C10304" s="2">
        <v>2025</v>
      </c>
      <c r="D10304" t="s">
        <v>1801</v>
      </c>
      <c r="E10304" t="s">
        <v>1073</v>
      </c>
      <c r="F10304" t="s">
        <v>24</v>
      </c>
      <c r="G10304" t="s">
        <v>25</v>
      </c>
      <c r="H10304" t="s">
        <v>26</v>
      </c>
      <c r="I10304" s="26">
        <v>-1360690.84</v>
      </c>
      <c r="J10304" s="12">
        <f t="shared" si="321"/>
        <v>1360690.84</v>
      </c>
      <c r="K10304" t="s">
        <v>1875</v>
      </c>
      <c r="L10304" t="s">
        <v>879</v>
      </c>
      <c r="M10304" t="s">
        <v>888</v>
      </c>
      <c r="N10304" t="str">
        <f t="shared" si="320"/>
        <v>R, C</v>
      </c>
    </row>
    <row r="10305" spans="1:14" x14ac:dyDescent="0.25">
      <c r="A10305" t="s">
        <v>11</v>
      </c>
      <c r="B10305" t="s">
        <v>12</v>
      </c>
      <c r="C10305" s="2">
        <v>2025</v>
      </c>
      <c r="D10305" t="s">
        <v>1801</v>
      </c>
      <c r="E10305" t="s">
        <v>1092</v>
      </c>
      <c r="F10305" t="s">
        <v>24</v>
      </c>
      <c r="G10305" t="s">
        <v>27</v>
      </c>
      <c r="H10305" t="s">
        <v>1009</v>
      </c>
      <c r="I10305" s="26">
        <v>-325264.21000000002</v>
      </c>
      <c r="J10305" s="12">
        <f t="shared" si="321"/>
        <v>325264.21000000002</v>
      </c>
      <c r="K10305" t="s">
        <v>1875</v>
      </c>
      <c r="L10305" t="s">
        <v>879</v>
      </c>
      <c r="M10305" t="s">
        <v>888</v>
      </c>
      <c r="N10305" t="str">
        <f t="shared" si="320"/>
        <v>R, C</v>
      </c>
    </row>
    <row r="10306" spans="1:14" x14ac:dyDescent="0.25">
      <c r="A10306" t="s">
        <v>11</v>
      </c>
      <c r="B10306" t="s">
        <v>860</v>
      </c>
      <c r="C10306" s="2">
        <v>2027</v>
      </c>
      <c r="D10306" t="s">
        <v>875</v>
      </c>
      <c r="E10306" t="s">
        <v>1066</v>
      </c>
      <c r="F10306" t="s">
        <v>14</v>
      </c>
      <c r="G10306" t="s">
        <v>19</v>
      </c>
      <c r="H10306" t="s">
        <v>1262</v>
      </c>
      <c r="I10306" s="26">
        <v>0</v>
      </c>
      <c r="J10306" s="12">
        <f t="shared" si="321"/>
        <v>0</v>
      </c>
      <c r="K10306" t="s">
        <v>1875</v>
      </c>
      <c r="L10306" t="s">
        <v>879</v>
      </c>
      <c r="M10306" t="s">
        <v>888</v>
      </c>
      <c r="N10306" t="str">
        <f t="shared" si="320"/>
        <v>R, C</v>
      </c>
    </row>
    <row r="10307" spans="1:14" x14ac:dyDescent="0.25">
      <c r="A10307" t="s">
        <v>11</v>
      </c>
      <c r="B10307" t="s">
        <v>861</v>
      </c>
      <c r="C10307" s="2">
        <v>2026</v>
      </c>
      <c r="D10307" t="s">
        <v>1801</v>
      </c>
      <c r="E10307" t="s">
        <v>1080</v>
      </c>
      <c r="F10307" t="s">
        <v>14</v>
      </c>
      <c r="G10307" t="s">
        <v>15</v>
      </c>
      <c r="H10307" t="s">
        <v>1106</v>
      </c>
      <c r="I10307" s="26">
        <v>11409833.039999999</v>
      </c>
      <c r="J10307" s="12">
        <f t="shared" si="321"/>
        <v>-11409833.039999999</v>
      </c>
      <c r="K10307" t="s">
        <v>1875</v>
      </c>
      <c r="L10307" t="s">
        <v>878</v>
      </c>
      <c r="M10307" t="s">
        <v>888</v>
      </c>
      <c r="N10307" t="str">
        <f t="shared" ref="N10307:N10370" si="322">L10307&amp;", "&amp;M10307</f>
        <v>E, C</v>
      </c>
    </row>
    <row r="10308" spans="1:14" x14ac:dyDescent="0.25">
      <c r="A10308" t="s">
        <v>11</v>
      </c>
      <c r="B10308" t="s">
        <v>12</v>
      </c>
      <c r="C10308" s="2">
        <v>2026</v>
      </c>
      <c r="D10308" t="s">
        <v>1801</v>
      </c>
      <c r="E10308" t="s">
        <v>1073</v>
      </c>
      <c r="F10308" t="s">
        <v>14</v>
      </c>
      <c r="G10308" t="s">
        <v>19</v>
      </c>
      <c r="H10308" t="s">
        <v>1186</v>
      </c>
      <c r="I10308" s="26">
        <v>-84900</v>
      </c>
      <c r="J10308" s="12">
        <f t="shared" ref="J10308:J10371" si="323">-I10308</f>
        <v>84900</v>
      </c>
      <c r="K10308" t="s">
        <v>1875</v>
      </c>
      <c r="L10308" t="s">
        <v>879</v>
      </c>
      <c r="M10308" t="s">
        <v>888</v>
      </c>
      <c r="N10308" t="str">
        <f t="shared" si="322"/>
        <v>R, C</v>
      </c>
    </row>
    <row r="10309" spans="1:14" x14ac:dyDescent="0.25">
      <c r="A10309" t="s">
        <v>11</v>
      </c>
      <c r="B10309" t="s">
        <v>12</v>
      </c>
      <c r="C10309" s="2">
        <v>2026</v>
      </c>
      <c r="D10309" t="s">
        <v>1801</v>
      </c>
      <c r="E10309" t="s">
        <v>1161</v>
      </c>
      <c r="F10309" t="s">
        <v>21</v>
      </c>
      <c r="G10309" t="s">
        <v>19</v>
      </c>
      <c r="H10309" t="s">
        <v>1186</v>
      </c>
      <c r="I10309" s="26">
        <v>0</v>
      </c>
      <c r="J10309" s="12">
        <f t="shared" si="323"/>
        <v>0</v>
      </c>
      <c r="K10309" t="s">
        <v>1875</v>
      </c>
      <c r="L10309" t="s">
        <v>879</v>
      </c>
      <c r="M10309" t="s">
        <v>887</v>
      </c>
      <c r="N10309" t="str">
        <f t="shared" si="322"/>
        <v>R, A</v>
      </c>
    </row>
    <row r="10310" spans="1:14" x14ac:dyDescent="0.25">
      <c r="A10310" t="s">
        <v>11</v>
      </c>
      <c r="B10310" t="s">
        <v>12</v>
      </c>
      <c r="C10310" s="2">
        <v>2026</v>
      </c>
      <c r="D10310" t="s">
        <v>1801</v>
      </c>
      <c r="E10310" t="s">
        <v>1161</v>
      </c>
      <c r="F10310" t="s">
        <v>14</v>
      </c>
      <c r="G10310" t="s">
        <v>19</v>
      </c>
      <c r="H10310" t="s">
        <v>1178</v>
      </c>
      <c r="I10310" s="26">
        <v>-5091600</v>
      </c>
      <c r="J10310" s="12">
        <f t="shared" si="323"/>
        <v>5091600</v>
      </c>
      <c r="K10310" t="s">
        <v>1875</v>
      </c>
      <c r="L10310" t="s">
        <v>878</v>
      </c>
      <c r="M10310" t="s">
        <v>887</v>
      </c>
      <c r="N10310" t="str">
        <f t="shared" si="322"/>
        <v>E, A</v>
      </c>
    </row>
    <row r="10311" spans="1:14" x14ac:dyDescent="0.25">
      <c r="A10311" t="s">
        <v>11</v>
      </c>
      <c r="B10311" t="s">
        <v>12</v>
      </c>
      <c r="C10311" s="2">
        <v>2026</v>
      </c>
      <c r="D10311" t="s">
        <v>1801</v>
      </c>
      <c r="E10311" t="s">
        <v>1158</v>
      </c>
      <c r="F10311" t="s">
        <v>24</v>
      </c>
      <c r="G10311" t="s">
        <v>27</v>
      </c>
      <c r="H10311" t="s">
        <v>268</v>
      </c>
      <c r="I10311" s="26">
        <v>0</v>
      </c>
      <c r="J10311" s="12">
        <f t="shared" si="323"/>
        <v>0</v>
      </c>
      <c r="K10311" t="s">
        <v>1875</v>
      </c>
      <c r="N10311" t="str">
        <f t="shared" si="322"/>
        <v xml:space="preserve">, </v>
      </c>
    </row>
    <row r="10312" spans="1:14" x14ac:dyDescent="0.25">
      <c r="A10312" t="s">
        <v>11</v>
      </c>
      <c r="B10312" t="s">
        <v>12</v>
      </c>
      <c r="C10312" s="2">
        <v>2026</v>
      </c>
      <c r="D10312" t="s">
        <v>1801</v>
      </c>
      <c r="E10312" t="s">
        <v>1158</v>
      </c>
      <c r="F10312" t="s">
        <v>24</v>
      </c>
      <c r="G10312" t="s">
        <v>27</v>
      </c>
      <c r="H10312" t="s">
        <v>378</v>
      </c>
      <c r="I10312" s="26">
        <v>0</v>
      </c>
      <c r="J10312" s="12">
        <f t="shared" si="323"/>
        <v>0</v>
      </c>
      <c r="K10312" t="s">
        <v>1875</v>
      </c>
      <c r="L10312" t="s">
        <v>879</v>
      </c>
      <c r="M10312" t="s">
        <v>888</v>
      </c>
      <c r="N10312" t="str">
        <f t="shared" si="322"/>
        <v>R, C</v>
      </c>
    </row>
    <row r="10313" spans="1:14" x14ac:dyDescent="0.25">
      <c r="A10313" t="s">
        <v>11</v>
      </c>
      <c r="B10313" t="s">
        <v>12</v>
      </c>
      <c r="C10313" s="2">
        <v>2026</v>
      </c>
      <c r="D10313" t="s">
        <v>1801</v>
      </c>
      <c r="E10313" t="s">
        <v>1066</v>
      </c>
      <c r="F10313" t="s">
        <v>22</v>
      </c>
      <c r="G10313" t="s">
        <v>19</v>
      </c>
      <c r="H10313" t="s">
        <v>1138</v>
      </c>
      <c r="I10313" s="26">
        <v>-250000</v>
      </c>
      <c r="J10313" s="12">
        <f t="shared" si="323"/>
        <v>250000</v>
      </c>
      <c r="K10313" t="s">
        <v>1875</v>
      </c>
      <c r="L10313" t="s">
        <v>878</v>
      </c>
      <c r="M10313" t="s">
        <v>887</v>
      </c>
      <c r="N10313" t="str">
        <f t="shared" si="322"/>
        <v>E, A</v>
      </c>
    </row>
    <row r="10314" spans="1:14" x14ac:dyDescent="0.25">
      <c r="A10314" t="s">
        <v>11</v>
      </c>
      <c r="B10314" t="s">
        <v>12</v>
      </c>
      <c r="C10314" s="2">
        <v>2026</v>
      </c>
      <c r="D10314" t="s">
        <v>1801</v>
      </c>
      <c r="E10314" t="s">
        <v>1066</v>
      </c>
      <c r="F10314" t="s">
        <v>22</v>
      </c>
      <c r="G10314" t="s">
        <v>173</v>
      </c>
      <c r="H10314" t="s">
        <v>1220</v>
      </c>
      <c r="I10314" s="26">
        <v>-75000</v>
      </c>
      <c r="J10314" s="12">
        <f t="shared" si="323"/>
        <v>75000</v>
      </c>
      <c r="K10314" t="s">
        <v>1875</v>
      </c>
      <c r="L10314" t="s">
        <v>879</v>
      </c>
      <c r="M10314" t="s">
        <v>888</v>
      </c>
      <c r="N10314" t="str">
        <f t="shared" si="322"/>
        <v>R, C</v>
      </c>
    </row>
    <row r="10315" spans="1:14" x14ac:dyDescent="0.25">
      <c r="A10315" t="s">
        <v>11</v>
      </c>
      <c r="B10315" t="s">
        <v>12</v>
      </c>
      <c r="C10315" s="2">
        <v>2026</v>
      </c>
      <c r="D10315" t="s">
        <v>1801</v>
      </c>
      <c r="E10315" t="s">
        <v>1092</v>
      </c>
      <c r="F10315" t="s">
        <v>14</v>
      </c>
      <c r="G10315" t="s">
        <v>19</v>
      </c>
      <c r="H10315" t="s">
        <v>1151</v>
      </c>
      <c r="I10315" s="26">
        <v>-139600</v>
      </c>
      <c r="J10315" s="12">
        <f t="shared" si="323"/>
        <v>139600</v>
      </c>
      <c r="K10315" t="s">
        <v>1875</v>
      </c>
      <c r="L10315" t="s">
        <v>879</v>
      </c>
      <c r="M10315" t="s">
        <v>887</v>
      </c>
      <c r="N10315" t="str">
        <f t="shared" si="322"/>
        <v>R, A</v>
      </c>
    </row>
    <row r="10316" spans="1:14" x14ac:dyDescent="0.25">
      <c r="A10316" t="s">
        <v>11</v>
      </c>
      <c r="B10316" t="s">
        <v>12</v>
      </c>
      <c r="C10316" s="2">
        <v>2026</v>
      </c>
      <c r="D10316" t="s">
        <v>1801</v>
      </c>
      <c r="E10316" t="s">
        <v>1047</v>
      </c>
      <c r="F10316" t="s">
        <v>24</v>
      </c>
      <c r="G10316" t="s">
        <v>27</v>
      </c>
      <c r="H10316" t="s">
        <v>451</v>
      </c>
      <c r="I10316" s="26">
        <v>0</v>
      </c>
      <c r="J10316" s="12">
        <f t="shared" si="323"/>
        <v>0</v>
      </c>
      <c r="K10316" t="s">
        <v>1875</v>
      </c>
      <c r="L10316" t="s">
        <v>879</v>
      </c>
      <c r="M10316" t="s">
        <v>888</v>
      </c>
      <c r="N10316" t="str">
        <f t="shared" si="322"/>
        <v>R, C</v>
      </c>
    </row>
    <row r="10317" spans="1:14" x14ac:dyDescent="0.25">
      <c r="A10317" t="s">
        <v>11</v>
      </c>
      <c r="B10317" t="s">
        <v>12</v>
      </c>
      <c r="C10317" s="2">
        <v>2026</v>
      </c>
      <c r="D10317" t="s">
        <v>1801</v>
      </c>
      <c r="E10317" t="s">
        <v>1269</v>
      </c>
      <c r="F10317" t="s">
        <v>24</v>
      </c>
      <c r="G10317" t="s">
        <v>27</v>
      </c>
      <c r="H10317" t="s">
        <v>727</v>
      </c>
      <c r="I10317" s="26">
        <v>0</v>
      </c>
      <c r="J10317" s="12">
        <f t="shared" si="323"/>
        <v>0</v>
      </c>
      <c r="K10317" t="s">
        <v>1875</v>
      </c>
      <c r="L10317" t="s">
        <v>879</v>
      </c>
      <c r="M10317" t="s">
        <v>888</v>
      </c>
      <c r="N10317" t="str">
        <f t="shared" si="322"/>
        <v>R, C</v>
      </c>
    </row>
    <row r="10318" spans="1:14" x14ac:dyDescent="0.25">
      <c r="A10318" t="s">
        <v>11</v>
      </c>
      <c r="B10318" t="s">
        <v>12</v>
      </c>
      <c r="C10318" s="2">
        <v>2026</v>
      </c>
      <c r="D10318" t="s">
        <v>1801</v>
      </c>
      <c r="E10318" t="s">
        <v>1047</v>
      </c>
      <c r="F10318" t="s">
        <v>24</v>
      </c>
      <c r="G10318" t="s">
        <v>27</v>
      </c>
      <c r="H10318" t="s">
        <v>488</v>
      </c>
      <c r="I10318" s="26">
        <v>0</v>
      </c>
      <c r="J10318" s="12">
        <f t="shared" si="323"/>
        <v>0</v>
      </c>
      <c r="K10318" t="s">
        <v>1875</v>
      </c>
      <c r="L10318" t="s">
        <v>879</v>
      </c>
      <c r="M10318" t="s">
        <v>888</v>
      </c>
      <c r="N10318" t="str">
        <f t="shared" si="322"/>
        <v>R, C</v>
      </c>
    </row>
    <row r="10319" spans="1:14" x14ac:dyDescent="0.25">
      <c r="A10319" t="s">
        <v>11</v>
      </c>
      <c r="B10319" t="s">
        <v>12</v>
      </c>
      <c r="C10319" s="2">
        <v>2026</v>
      </c>
      <c r="D10319" t="s">
        <v>1801</v>
      </c>
      <c r="E10319" t="s">
        <v>1077</v>
      </c>
      <c r="F10319" t="s">
        <v>21</v>
      </c>
      <c r="G10319" t="s">
        <v>19</v>
      </c>
      <c r="H10319" t="s">
        <v>1180</v>
      </c>
      <c r="I10319" s="26">
        <v>-115700</v>
      </c>
      <c r="J10319" s="12">
        <f t="shared" si="323"/>
        <v>115700</v>
      </c>
      <c r="K10319" t="s">
        <v>1875</v>
      </c>
      <c r="L10319" t="s">
        <v>879</v>
      </c>
      <c r="M10319" t="s">
        <v>887</v>
      </c>
      <c r="N10319" t="str">
        <f t="shared" si="322"/>
        <v>R, A</v>
      </c>
    </row>
    <row r="10320" spans="1:14" x14ac:dyDescent="0.25">
      <c r="A10320" t="s">
        <v>11</v>
      </c>
      <c r="B10320" t="s">
        <v>12</v>
      </c>
      <c r="C10320" s="2">
        <v>2026</v>
      </c>
      <c r="D10320" t="s">
        <v>1801</v>
      </c>
      <c r="E10320" t="s">
        <v>1051</v>
      </c>
      <c r="F10320" t="s">
        <v>16</v>
      </c>
      <c r="G10320" t="s">
        <v>19</v>
      </c>
      <c r="H10320" t="s">
        <v>1329</v>
      </c>
      <c r="I10320" s="26">
        <v>0</v>
      </c>
      <c r="J10320" s="12">
        <f t="shared" si="323"/>
        <v>0</v>
      </c>
      <c r="K10320" t="s">
        <v>1875</v>
      </c>
      <c r="L10320" t="s">
        <v>878</v>
      </c>
      <c r="M10320" t="s">
        <v>886</v>
      </c>
      <c r="N10320" t="str">
        <f t="shared" si="322"/>
        <v>E, B</v>
      </c>
    </row>
    <row r="10321" spans="1:14" x14ac:dyDescent="0.25">
      <c r="A10321" t="s">
        <v>11</v>
      </c>
      <c r="B10321" t="s">
        <v>862</v>
      </c>
      <c r="C10321" s="2">
        <v>2025</v>
      </c>
      <c r="D10321" t="s">
        <v>1801</v>
      </c>
      <c r="E10321" t="s">
        <v>1051</v>
      </c>
      <c r="F10321" t="s">
        <v>14</v>
      </c>
      <c r="G10321" t="s">
        <v>19</v>
      </c>
      <c r="H10321" t="s">
        <v>1237</v>
      </c>
      <c r="I10321" s="26">
        <v>171182.1</v>
      </c>
      <c r="J10321" s="12">
        <f t="shared" si="323"/>
        <v>-171182.1</v>
      </c>
      <c r="K10321" t="s">
        <v>1875</v>
      </c>
      <c r="L10321" t="s">
        <v>879</v>
      </c>
      <c r="M10321" t="s">
        <v>887</v>
      </c>
      <c r="N10321" t="str">
        <f t="shared" si="322"/>
        <v>R, A</v>
      </c>
    </row>
    <row r="10322" spans="1:14" x14ac:dyDescent="0.25">
      <c r="A10322" t="s">
        <v>11</v>
      </c>
      <c r="B10322" t="s">
        <v>860</v>
      </c>
      <c r="C10322" s="2">
        <v>2026</v>
      </c>
      <c r="D10322" t="s">
        <v>1801</v>
      </c>
      <c r="E10322" t="s">
        <v>1129</v>
      </c>
      <c r="F10322" t="s">
        <v>14</v>
      </c>
      <c r="G10322" t="s">
        <v>19</v>
      </c>
      <c r="H10322" t="s">
        <v>1071</v>
      </c>
      <c r="I10322" s="26">
        <v>-828370.52</v>
      </c>
      <c r="J10322" s="12">
        <f t="shared" si="323"/>
        <v>828370.52</v>
      </c>
      <c r="K10322" t="s">
        <v>1875</v>
      </c>
      <c r="L10322" t="s">
        <v>879</v>
      </c>
      <c r="M10322" t="s">
        <v>888</v>
      </c>
      <c r="N10322" t="str">
        <f t="shared" si="322"/>
        <v>R, C</v>
      </c>
    </row>
    <row r="10323" spans="1:14" x14ac:dyDescent="0.25">
      <c r="A10323" t="s">
        <v>11</v>
      </c>
      <c r="B10323" t="s">
        <v>862</v>
      </c>
      <c r="C10323" s="2">
        <v>2026</v>
      </c>
      <c r="D10323" t="s">
        <v>1801</v>
      </c>
      <c r="E10323" t="s">
        <v>1051</v>
      </c>
      <c r="F10323" t="s">
        <v>14</v>
      </c>
      <c r="G10323" t="s">
        <v>19</v>
      </c>
      <c r="H10323" t="s">
        <v>1362</v>
      </c>
      <c r="I10323" s="26">
        <v>0</v>
      </c>
      <c r="J10323" s="12">
        <f t="shared" si="323"/>
        <v>0</v>
      </c>
      <c r="K10323" t="s">
        <v>1875</v>
      </c>
      <c r="L10323" t="s">
        <v>879</v>
      </c>
      <c r="M10323" t="s">
        <v>888</v>
      </c>
      <c r="N10323" t="str">
        <f t="shared" si="322"/>
        <v>R, C</v>
      </c>
    </row>
    <row r="10324" spans="1:14" x14ac:dyDescent="0.25">
      <c r="A10324" t="s">
        <v>11</v>
      </c>
      <c r="B10324" t="s">
        <v>861</v>
      </c>
      <c r="C10324" s="2">
        <v>2026</v>
      </c>
      <c r="D10324" t="s">
        <v>1801</v>
      </c>
      <c r="E10324" t="s">
        <v>1077</v>
      </c>
      <c r="F10324" t="s">
        <v>22</v>
      </c>
      <c r="G10324" t="s">
        <v>19</v>
      </c>
      <c r="H10324" t="s">
        <v>1126</v>
      </c>
      <c r="I10324" s="26">
        <v>198940</v>
      </c>
      <c r="J10324" s="12">
        <f t="shared" si="323"/>
        <v>-198940</v>
      </c>
      <c r="K10324" t="s">
        <v>1875</v>
      </c>
      <c r="L10324" t="s">
        <v>879</v>
      </c>
      <c r="M10324" t="s">
        <v>888</v>
      </c>
      <c r="N10324" t="str">
        <f t="shared" si="322"/>
        <v>R, C</v>
      </c>
    </row>
    <row r="10325" spans="1:14" x14ac:dyDescent="0.25">
      <c r="A10325" t="s">
        <v>11</v>
      </c>
      <c r="B10325" t="s">
        <v>12</v>
      </c>
      <c r="C10325" s="2">
        <v>2026</v>
      </c>
      <c r="D10325" t="s">
        <v>1801</v>
      </c>
      <c r="E10325" t="s">
        <v>1073</v>
      </c>
      <c r="F10325" t="s">
        <v>24</v>
      </c>
      <c r="G10325" t="s">
        <v>27</v>
      </c>
      <c r="H10325" t="s">
        <v>320</v>
      </c>
      <c r="I10325" s="26">
        <v>-34500300</v>
      </c>
      <c r="J10325" s="12">
        <f t="shared" si="323"/>
        <v>34500300</v>
      </c>
      <c r="K10325" t="s">
        <v>1875</v>
      </c>
      <c r="L10325" t="s">
        <v>879</v>
      </c>
      <c r="M10325" t="s">
        <v>888</v>
      </c>
      <c r="N10325" t="str">
        <f t="shared" si="322"/>
        <v>R, C</v>
      </c>
    </row>
    <row r="10326" spans="1:14" x14ac:dyDescent="0.25">
      <c r="A10326" t="s">
        <v>11</v>
      </c>
      <c r="B10326" t="s">
        <v>860</v>
      </c>
      <c r="C10326" s="2">
        <v>2026</v>
      </c>
      <c r="D10326" t="s">
        <v>1745</v>
      </c>
      <c r="E10326" t="s">
        <v>1066</v>
      </c>
      <c r="F10326" t="s">
        <v>22</v>
      </c>
      <c r="G10326" t="s">
        <v>173</v>
      </c>
      <c r="H10326" t="s">
        <v>1210</v>
      </c>
      <c r="I10326" s="26">
        <v>921795.13</v>
      </c>
      <c r="J10326" s="12">
        <f t="shared" si="323"/>
        <v>-921795.13</v>
      </c>
      <c r="K10326" t="s">
        <v>1875</v>
      </c>
      <c r="L10326" t="s">
        <v>878</v>
      </c>
      <c r="M10326" t="s">
        <v>886</v>
      </c>
      <c r="N10326" t="str">
        <f t="shared" si="322"/>
        <v>E, B</v>
      </c>
    </row>
    <row r="10327" spans="1:14" x14ac:dyDescent="0.25">
      <c r="A10327" t="s">
        <v>11</v>
      </c>
      <c r="B10327" t="s">
        <v>860</v>
      </c>
      <c r="C10327" s="2">
        <v>2026</v>
      </c>
      <c r="D10327" t="s">
        <v>1745</v>
      </c>
      <c r="E10327" t="s">
        <v>1062</v>
      </c>
      <c r="F10327" t="s">
        <v>22</v>
      </c>
      <c r="G10327" t="s">
        <v>19</v>
      </c>
      <c r="H10327" t="s">
        <v>1641</v>
      </c>
      <c r="I10327" s="26">
        <v>0</v>
      </c>
      <c r="J10327" s="12">
        <f t="shared" si="323"/>
        <v>0</v>
      </c>
      <c r="K10327" t="s">
        <v>1875</v>
      </c>
      <c r="L10327" t="s">
        <v>879</v>
      </c>
      <c r="M10327" t="s">
        <v>887</v>
      </c>
      <c r="N10327" t="str">
        <f t="shared" si="322"/>
        <v>R, A</v>
      </c>
    </row>
    <row r="10328" spans="1:14" x14ac:dyDescent="0.25">
      <c r="A10328" t="s">
        <v>11</v>
      </c>
      <c r="B10328" t="s">
        <v>861</v>
      </c>
      <c r="C10328" s="2">
        <v>2026</v>
      </c>
      <c r="D10328" t="s">
        <v>1801</v>
      </c>
      <c r="E10328" t="s">
        <v>1066</v>
      </c>
      <c r="F10328" t="s">
        <v>21</v>
      </c>
      <c r="G10328" t="s">
        <v>174</v>
      </c>
      <c r="H10328" t="s">
        <v>1559</v>
      </c>
      <c r="I10328" s="26">
        <v>6066.48</v>
      </c>
      <c r="J10328" s="12">
        <f t="shared" si="323"/>
        <v>-6066.48</v>
      </c>
      <c r="K10328" t="s">
        <v>1875</v>
      </c>
      <c r="L10328" t="s">
        <v>878</v>
      </c>
      <c r="M10328" t="s">
        <v>887</v>
      </c>
      <c r="N10328" t="str">
        <f t="shared" si="322"/>
        <v>E, A</v>
      </c>
    </row>
    <row r="10329" spans="1:14" x14ac:dyDescent="0.25">
      <c r="A10329" t="s">
        <v>11</v>
      </c>
      <c r="B10329" t="s">
        <v>861</v>
      </c>
      <c r="C10329" s="2">
        <v>2026</v>
      </c>
      <c r="D10329" t="s">
        <v>1801</v>
      </c>
      <c r="E10329" t="s">
        <v>1047</v>
      </c>
      <c r="F10329" t="s">
        <v>24</v>
      </c>
      <c r="G10329" t="s">
        <v>27</v>
      </c>
      <c r="H10329" t="s">
        <v>149</v>
      </c>
      <c r="I10329" s="26">
        <v>5622087.5899999999</v>
      </c>
      <c r="J10329" s="12">
        <f t="shared" si="323"/>
        <v>-5622087.5899999999</v>
      </c>
      <c r="K10329" t="s">
        <v>1875</v>
      </c>
      <c r="L10329" t="s">
        <v>879</v>
      </c>
      <c r="M10329" t="s">
        <v>888</v>
      </c>
      <c r="N10329" t="str">
        <f t="shared" si="322"/>
        <v>R, C</v>
      </c>
    </row>
    <row r="10330" spans="1:14" x14ac:dyDescent="0.25">
      <c r="A10330" t="s">
        <v>11</v>
      </c>
      <c r="B10330" t="s">
        <v>861</v>
      </c>
      <c r="C10330" s="2">
        <v>2026</v>
      </c>
      <c r="D10330" t="s">
        <v>1801</v>
      </c>
      <c r="E10330" t="s">
        <v>1134</v>
      </c>
      <c r="F10330" t="s">
        <v>24</v>
      </c>
      <c r="G10330" t="s">
        <v>27</v>
      </c>
      <c r="H10330" t="s">
        <v>47</v>
      </c>
      <c r="I10330" s="26">
        <v>368502.57</v>
      </c>
      <c r="J10330" s="12">
        <f t="shared" si="323"/>
        <v>-368502.57</v>
      </c>
      <c r="K10330" t="s">
        <v>1875</v>
      </c>
      <c r="L10330" t="s">
        <v>879</v>
      </c>
      <c r="M10330" t="s">
        <v>888</v>
      </c>
      <c r="N10330" t="str">
        <f t="shared" si="322"/>
        <v>R, C</v>
      </c>
    </row>
    <row r="10331" spans="1:14" x14ac:dyDescent="0.25">
      <c r="A10331" t="s">
        <v>11</v>
      </c>
      <c r="B10331" t="s">
        <v>861</v>
      </c>
      <c r="C10331" s="2">
        <v>2026</v>
      </c>
      <c r="D10331" t="s">
        <v>1801</v>
      </c>
      <c r="E10331" t="s">
        <v>1066</v>
      </c>
      <c r="F10331" t="s">
        <v>20</v>
      </c>
      <c r="G10331" t="s">
        <v>19</v>
      </c>
      <c r="H10331" t="s">
        <v>1337</v>
      </c>
      <c r="I10331" s="26">
        <v>14325.01</v>
      </c>
      <c r="J10331" s="12">
        <f t="shared" si="323"/>
        <v>-14325.01</v>
      </c>
      <c r="K10331" t="s">
        <v>1875</v>
      </c>
      <c r="L10331" t="s">
        <v>879</v>
      </c>
      <c r="M10331" t="s">
        <v>888</v>
      </c>
      <c r="N10331" t="str">
        <f t="shared" si="322"/>
        <v>R, C</v>
      </c>
    </row>
    <row r="10332" spans="1:14" x14ac:dyDescent="0.25">
      <c r="A10332" t="s">
        <v>11</v>
      </c>
      <c r="B10332" t="s">
        <v>12</v>
      </c>
      <c r="C10332" s="2">
        <v>2026</v>
      </c>
      <c r="D10332" t="s">
        <v>1745</v>
      </c>
      <c r="E10332" t="s">
        <v>1055</v>
      </c>
      <c r="F10332" t="s">
        <v>14</v>
      </c>
      <c r="G10332" t="s">
        <v>19</v>
      </c>
      <c r="H10332" t="s">
        <v>1437</v>
      </c>
      <c r="I10332" s="26">
        <v>0</v>
      </c>
      <c r="J10332" s="12">
        <f t="shared" si="323"/>
        <v>0</v>
      </c>
      <c r="K10332" t="s">
        <v>1875</v>
      </c>
      <c r="L10332" t="s">
        <v>878</v>
      </c>
      <c r="M10332" t="s">
        <v>887</v>
      </c>
      <c r="N10332" t="str">
        <f t="shared" si="322"/>
        <v>E, A</v>
      </c>
    </row>
    <row r="10333" spans="1:14" x14ac:dyDescent="0.25">
      <c r="A10333" t="s">
        <v>11</v>
      </c>
      <c r="B10333" t="s">
        <v>12</v>
      </c>
      <c r="C10333" s="2">
        <v>2026</v>
      </c>
      <c r="D10333" t="s">
        <v>1745</v>
      </c>
      <c r="E10333" t="s">
        <v>1051</v>
      </c>
      <c r="F10333" t="s">
        <v>16</v>
      </c>
      <c r="G10333" t="s">
        <v>19</v>
      </c>
      <c r="H10333" t="s">
        <v>1455</v>
      </c>
      <c r="I10333" s="26">
        <v>-80221</v>
      </c>
      <c r="J10333" s="12">
        <f t="shared" si="323"/>
        <v>80221</v>
      </c>
      <c r="K10333" t="s">
        <v>1875</v>
      </c>
      <c r="L10333" t="s">
        <v>879</v>
      </c>
      <c r="M10333" t="s">
        <v>888</v>
      </c>
      <c r="N10333" t="str">
        <f t="shared" si="322"/>
        <v>R, C</v>
      </c>
    </row>
    <row r="10334" spans="1:14" x14ac:dyDescent="0.25">
      <c r="A10334" t="s">
        <v>11</v>
      </c>
      <c r="B10334" t="s">
        <v>12</v>
      </c>
      <c r="C10334" s="2">
        <v>2026</v>
      </c>
      <c r="D10334" t="s">
        <v>1745</v>
      </c>
      <c r="E10334" t="s">
        <v>1051</v>
      </c>
      <c r="F10334" t="s">
        <v>22</v>
      </c>
      <c r="G10334" t="s">
        <v>19</v>
      </c>
      <c r="H10334" t="s">
        <v>1549</v>
      </c>
      <c r="I10334" s="26">
        <v>0</v>
      </c>
      <c r="J10334" s="12">
        <f t="shared" si="323"/>
        <v>0</v>
      </c>
      <c r="K10334" t="s">
        <v>1875</v>
      </c>
      <c r="L10334" t="s">
        <v>878</v>
      </c>
      <c r="M10334" t="s">
        <v>887</v>
      </c>
      <c r="N10334" t="str">
        <f t="shared" si="322"/>
        <v>E, A</v>
      </c>
    </row>
    <row r="10335" spans="1:14" x14ac:dyDescent="0.25">
      <c r="A10335" t="s">
        <v>11</v>
      </c>
      <c r="B10335" t="s">
        <v>861</v>
      </c>
      <c r="C10335" s="2">
        <v>2026</v>
      </c>
      <c r="D10335" t="s">
        <v>1801</v>
      </c>
      <c r="E10335" t="s">
        <v>1235</v>
      </c>
      <c r="F10335" t="s">
        <v>14</v>
      </c>
      <c r="G10335" t="s">
        <v>19</v>
      </c>
      <c r="H10335" t="s">
        <v>1196</v>
      </c>
      <c r="I10335" s="26">
        <v>899019.99</v>
      </c>
      <c r="J10335" s="12">
        <f t="shared" si="323"/>
        <v>-899019.99</v>
      </c>
      <c r="K10335" t="s">
        <v>1875</v>
      </c>
      <c r="L10335" t="s">
        <v>879</v>
      </c>
      <c r="M10335" t="s">
        <v>888</v>
      </c>
      <c r="N10335" t="str">
        <f t="shared" si="322"/>
        <v>R, C</v>
      </c>
    </row>
    <row r="10336" spans="1:14" x14ac:dyDescent="0.25">
      <c r="A10336" t="s">
        <v>11</v>
      </c>
      <c r="B10336" t="s">
        <v>12</v>
      </c>
      <c r="C10336" s="2">
        <v>2026</v>
      </c>
      <c r="D10336" t="s">
        <v>1801</v>
      </c>
      <c r="E10336" t="s">
        <v>1062</v>
      </c>
      <c r="F10336" t="s">
        <v>14</v>
      </c>
      <c r="G10336" t="s">
        <v>19</v>
      </c>
      <c r="H10336" t="s">
        <v>1284</v>
      </c>
      <c r="I10336" s="26">
        <v>-39600</v>
      </c>
      <c r="J10336" s="12">
        <f t="shared" si="323"/>
        <v>39600</v>
      </c>
      <c r="K10336" t="s">
        <v>1875</v>
      </c>
      <c r="L10336" t="s">
        <v>879</v>
      </c>
      <c r="M10336" t="s">
        <v>888</v>
      </c>
      <c r="N10336" t="str">
        <f t="shared" si="322"/>
        <v>R, C</v>
      </c>
    </row>
    <row r="10337" spans="1:14" x14ac:dyDescent="0.25">
      <c r="A10337" t="s">
        <v>11</v>
      </c>
      <c r="B10337" t="s">
        <v>860</v>
      </c>
      <c r="C10337" s="2">
        <v>2026</v>
      </c>
      <c r="D10337" t="s">
        <v>1680</v>
      </c>
      <c r="E10337" t="s">
        <v>1051</v>
      </c>
      <c r="F10337" t="s">
        <v>14</v>
      </c>
      <c r="G10337" t="s">
        <v>19</v>
      </c>
      <c r="H10337" t="s">
        <v>1500</v>
      </c>
      <c r="I10337" s="26">
        <v>0</v>
      </c>
      <c r="J10337" s="12">
        <f t="shared" si="323"/>
        <v>0</v>
      </c>
      <c r="K10337" t="s">
        <v>1875</v>
      </c>
      <c r="L10337" t="s">
        <v>879</v>
      </c>
      <c r="M10337" t="s">
        <v>887</v>
      </c>
      <c r="N10337" t="str">
        <f t="shared" si="322"/>
        <v>R, A</v>
      </c>
    </row>
    <row r="10338" spans="1:14" x14ac:dyDescent="0.25">
      <c r="A10338" t="s">
        <v>11</v>
      </c>
      <c r="B10338" t="s">
        <v>12</v>
      </c>
      <c r="C10338" s="2">
        <v>2026</v>
      </c>
      <c r="D10338" t="s">
        <v>1801</v>
      </c>
      <c r="E10338" t="s">
        <v>1221</v>
      </c>
      <c r="F10338" t="s">
        <v>20</v>
      </c>
      <c r="G10338" t="s">
        <v>19</v>
      </c>
      <c r="H10338" t="s">
        <v>1237</v>
      </c>
      <c r="I10338" s="26">
        <v>-14500</v>
      </c>
      <c r="J10338" s="12">
        <f t="shared" si="323"/>
        <v>14500</v>
      </c>
      <c r="K10338" t="s">
        <v>1875</v>
      </c>
      <c r="L10338" t="s">
        <v>879</v>
      </c>
      <c r="M10338" t="s">
        <v>888</v>
      </c>
      <c r="N10338" t="str">
        <f t="shared" si="322"/>
        <v>R, C</v>
      </c>
    </row>
    <row r="10339" spans="1:14" x14ac:dyDescent="0.25">
      <c r="A10339" t="s">
        <v>11</v>
      </c>
      <c r="B10339" t="s">
        <v>861</v>
      </c>
      <c r="C10339" s="2">
        <v>2026</v>
      </c>
      <c r="D10339" t="s">
        <v>1037</v>
      </c>
      <c r="E10339" t="s">
        <v>1066</v>
      </c>
      <c r="F10339" t="s">
        <v>22</v>
      </c>
      <c r="G10339" t="s">
        <v>173</v>
      </c>
      <c r="H10339" t="s">
        <v>1340</v>
      </c>
      <c r="I10339" s="26">
        <v>163893.66</v>
      </c>
      <c r="J10339" s="12">
        <f t="shared" si="323"/>
        <v>-163893.66</v>
      </c>
      <c r="K10339" t="s">
        <v>1875</v>
      </c>
      <c r="L10339" t="s">
        <v>878</v>
      </c>
      <c r="M10339" t="s">
        <v>888</v>
      </c>
      <c r="N10339" t="str">
        <f t="shared" si="322"/>
        <v>E, C</v>
      </c>
    </row>
    <row r="10340" spans="1:14" x14ac:dyDescent="0.25">
      <c r="A10340" t="s">
        <v>11</v>
      </c>
      <c r="B10340" t="s">
        <v>860</v>
      </c>
      <c r="C10340" s="2">
        <v>2027</v>
      </c>
      <c r="D10340" t="s">
        <v>1801</v>
      </c>
      <c r="E10340" t="s">
        <v>1092</v>
      </c>
      <c r="F10340" t="s">
        <v>14</v>
      </c>
      <c r="G10340" t="s">
        <v>19</v>
      </c>
      <c r="H10340" t="s">
        <v>1437</v>
      </c>
      <c r="I10340" s="26">
        <v>18044.400000000001</v>
      </c>
      <c r="J10340" s="12">
        <f t="shared" si="323"/>
        <v>-18044.400000000001</v>
      </c>
      <c r="K10340" t="s">
        <v>1875</v>
      </c>
      <c r="L10340" t="s">
        <v>878</v>
      </c>
      <c r="M10340" t="s">
        <v>887</v>
      </c>
      <c r="N10340" t="str">
        <f t="shared" si="322"/>
        <v>E, A</v>
      </c>
    </row>
    <row r="10341" spans="1:14" x14ac:dyDescent="0.25">
      <c r="A10341" t="s">
        <v>11</v>
      </c>
      <c r="B10341" t="s">
        <v>12</v>
      </c>
      <c r="C10341" s="2">
        <v>2026</v>
      </c>
      <c r="D10341" t="s">
        <v>1801</v>
      </c>
      <c r="E10341" t="s">
        <v>1080</v>
      </c>
      <c r="F10341" t="s">
        <v>16</v>
      </c>
      <c r="G10341" t="s">
        <v>15</v>
      </c>
      <c r="H10341" t="s">
        <v>1264</v>
      </c>
      <c r="I10341" s="26">
        <v>-2270126.2999999998</v>
      </c>
      <c r="J10341" s="12">
        <f t="shared" si="323"/>
        <v>2270126.2999999998</v>
      </c>
      <c r="K10341" t="s">
        <v>1875</v>
      </c>
      <c r="L10341" t="s">
        <v>878</v>
      </c>
      <c r="M10341" t="s">
        <v>888</v>
      </c>
      <c r="N10341" t="str">
        <f t="shared" si="322"/>
        <v>E, C</v>
      </c>
    </row>
    <row r="10342" spans="1:14" x14ac:dyDescent="0.25">
      <c r="A10342" t="s">
        <v>11</v>
      </c>
      <c r="B10342" t="s">
        <v>12</v>
      </c>
      <c r="C10342" s="2">
        <v>2026</v>
      </c>
      <c r="D10342" t="s">
        <v>1801</v>
      </c>
      <c r="E10342" t="s">
        <v>1051</v>
      </c>
      <c r="F10342" t="s">
        <v>18</v>
      </c>
      <c r="G10342" t="s">
        <v>19</v>
      </c>
      <c r="H10342" t="s">
        <v>1163</v>
      </c>
      <c r="I10342" s="26">
        <v>-1743867</v>
      </c>
      <c r="J10342" s="12">
        <f t="shared" si="323"/>
        <v>1743867</v>
      </c>
      <c r="K10342" t="s">
        <v>1875</v>
      </c>
      <c r="L10342" t="s">
        <v>879</v>
      </c>
      <c r="M10342" t="s">
        <v>888</v>
      </c>
      <c r="N10342" t="str">
        <f t="shared" si="322"/>
        <v>R, C</v>
      </c>
    </row>
    <row r="10343" spans="1:14" x14ac:dyDescent="0.25">
      <c r="A10343" t="s">
        <v>11</v>
      </c>
      <c r="B10343" t="s">
        <v>12</v>
      </c>
      <c r="C10343" s="2">
        <v>2026</v>
      </c>
      <c r="D10343" t="s">
        <v>1801</v>
      </c>
      <c r="E10343" t="s">
        <v>1062</v>
      </c>
      <c r="F10343" t="s">
        <v>22</v>
      </c>
      <c r="G10343" t="s">
        <v>19</v>
      </c>
      <c r="H10343" t="s">
        <v>1641</v>
      </c>
      <c r="I10343" s="26">
        <v>-200181100</v>
      </c>
      <c r="J10343" s="12">
        <f t="shared" si="323"/>
        <v>200181100</v>
      </c>
      <c r="K10343" t="s">
        <v>1875</v>
      </c>
      <c r="L10343" t="s">
        <v>879</v>
      </c>
      <c r="M10343" t="s">
        <v>887</v>
      </c>
      <c r="N10343" t="str">
        <f t="shared" si="322"/>
        <v>R, A</v>
      </c>
    </row>
    <row r="10344" spans="1:14" x14ac:dyDescent="0.25">
      <c r="A10344" t="s">
        <v>11</v>
      </c>
      <c r="B10344" t="s">
        <v>12</v>
      </c>
      <c r="C10344" s="2">
        <v>2026</v>
      </c>
      <c r="D10344" t="s">
        <v>1801</v>
      </c>
      <c r="E10344" t="s">
        <v>1066</v>
      </c>
      <c r="F10344" t="s">
        <v>14</v>
      </c>
      <c r="G10344" t="s">
        <v>174</v>
      </c>
      <c r="H10344" t="s">
        <v>1505</v>
      </c>
      <c r="I10344" s="26">
        <v>-257706.64</v>
      </c>
      <c r="J10344" s="12">
        <f t="shared" si="323"/>
        <v>257706.64</v>
      </c>
      <c r="K10344" t="s">
        <v>1875</v>
      </c>
      <c r="L10344" t="s">
        <v>878</v>
      </c>
      <c r="M10344" t="s">
        <v>887</v>
      </c>
      <c r="N10344" t="str">
        <f t="shared" si="322"/>
        <v>E, A</v>
      </c>
    </row>
    <row r="10345" spans="1:14" x14ac:dyDescent="0.25">
      <c r="A10345" t="s">
        <v>11</v>
      </c>
      <c r="B10345" t="s">
        <v>12</v>
      </c>
      <c r="C10345" s="2">
        <v>2026</v>
      </c>
      <c r="D10345" t="s">
        <v>1801</v>
      </c>
      <c r="E10345" t="s">
        <v>1051</v>
      </c>
      <c r="F10345" t="s">
        <v>20</v>
      </c>
      <c r="G10345" t="s">
        <v>19</v>
      </c>
      <c r="H10345" t="s">
        <v>1202</v>
      </c>
      <c r="I10345" s="26">
        <v>-1127701</v>
      </c>
      <c r="J10345" s="12">
        <f t="shared" si="323"/>
        <v>1127701</v>
      </c>
      <c r="K10345" t="s">
        <v>1875</v>
      </c>
      <c r="L10345" t="s">
        <v>878</v>
      </c>
      <c r="M10345" t="s">
        <v>887</v>
      </c>
      <c r="N10345" t="str">
        <f t="shared" si="322"/>
        <v>E, A</v>
      </c>
    </row>
    <row r="10346" spans="1:14" x14ac:dyDescent="0.25">
      <c r="A10346" t="s">
        <v>11</v>
      </c>
      <c r="B10346" t="s">
        <v>12</v>
      </c>
      <c r="C10346" s="2">
        <v>2026</v>
      </c>
      <c r="D10346" t="s">
        <v>1801</v>
      </c>
      <c r="E10346" t="s">
        <v>1051</v>
      </c>
      <c r="F10346" t="s">
        <v>14</v>
      </c>
      <c r="G10346" t="s">
        <v>19</v>
      </c>
      <c r="H10346" t="s">
        <v>1068</v>
      </c>
      <c r="I10346" s="26">
        <v>-2950364</v>
      </c>
      <c r="J10346" s="12">
        <f t="shared" si="323"/>
        <v>2950364</v>
      </c>
      <c r="K10346" t="s">
        <v>1875</v>
      </c>
      <c r="L10346" t="s">
        <v>878</v>
      </c>
      <c r="M10346" t="s">
        <v>887</v>
      </c>
      <c r="N10346" t="str">
        <f t="shared" si="322"/>
        <v>E, A</v>
      </c>
    </row>
    <row r="10347" spans="1:14" x14ac:dyDescent="0.25">
      <c r="A10347" t="s">
        <v>11</v>
      </c>
      <c r="B10347" t="s">
        <v>12</v>
      </c>
      <c r="C10347" s="2">
        <v>2026</v>
      </c>
      <c r="D10347" t="s">
        <v>1801</v>
      </c>
      <c r="E10347" t="s">
        <v>1269</v>
      </c>
      <c r="F10347" t="s">
        <v>410</v>
      </c>
      <c r="G10347" t="s">
        <v>27</v>
      </c>
      <c r="H10347" t="s">
        <v>1159</v>
      </c>
      <c r="I10347" s="26">
        <v>-31712000</v>
      </c>
      <c r="J10347" s="12">
        <f t="shared" si="323"/>
        <v>31712000</v>
      </c>
      <c r="K10347" t="s">
        <v>1875</v>
      </c>
      <c r="L10347" t="s">
        <v>879</v>
      </c>
      <c r="M10347" t="s">
        <v>888</v>
      </c>
      <c r="N10347" t="str">
        <f t="shared" si="322"/>
        <v>R, C</v>
      </c>
    </row>
    <row r="10348" spans="1:14" x14ac:dyDescent="0.25">
      <c r="A10348" t="s">
        <v>11</v>
      </c>
      <c r="B10348" t="s">
        <v>12</v>
      </c>
      <c r="C10348" s="2">
        <v>2026</v>
      </c>
      <c r="D10348" t="s">
        <v>1801</v>
      </c>
      <c r="E10348" t="s">
        <v>1101</v>
      </c>
      <c r="F10348" t="s">
        <v>16</v>
      </c>
      <c r="G10348" t="s">
        <v>599</v>
      </c>
      <c r="H10348" t="s">
        <v>1302</v>
      </c>
      <c r="I10348" s="26">
        <v>-3290100</v>
      </c>
      <c r="J10348" s="12">
        <f t="shared" si="323"/>
        <v>3290100</v>
      </c>
      <c r="K10348" t="s">
        <v>1875</v>
      </c>
      <c r="L10348" t="s">
        <v>879</v>
      </c>
      <c r="M10348" t="s">
        <v>888</v>
      </c>
      <c r="N10348" t="str">
        <f t="shared" si="322"/>
        <v>R, C</v>
      </c>
    </row>
    <row r="10349" spans="1:14" x14ac:dyDescent="0.25">
      <c r="A10349" t="s">
        <v>11</v>
      </c>
      <c r="B10349" t="s">
        <v>12</v>
      </c>
      <c r="C10349" s="2">
        <v>2026</v>
      </c>
      <c r="D10349" t="s">
        <v>1801</v>
      </c>
      <c r="E10349" t="s">
        <v>1092</v>
      </c>
      <c r="F10349" t="s">
        <v>14</v>
      </c>
      <c r="G10349" t="s">
        <v>19</v>
      </c>
      <c r="H10349" t="s">
        <v>1307</v>
      </c>
      <c r="I10349" s="26">
        <v>-51200</v>
      </c>
      <c r="J10349" s="12">
        <f t="shared" si="323"/>
        <v>51200</v>
      </c>
      <c r="K10349" t="s">
        <v>1875</v>
      </c>
      <c r="L10349" t="s">
        <v>879</v>
      </c>
      <c r="M10349" t="s">
        <v>887</v>
      </c>
      <c r="N10349" t="str">
        <f t="shared" si="322"/>
        <v>R, A</v>
      </c>
    </row>
    <row r="10350" spans="1:14" x14ac:dyDescent="0.25">
      <c r="A10350" t="s">
        <v>11</v>
      </c>
      <c r="B10350" t="s">
        <v>12</v>
      </c>
      <c r="C10350" s="2">
        <v>2026</v>
      </c>
      <c r="D10350" t="s">
        <v>1801</v>
      </c>
      <c r="E10350" t="s">
        <v>1092</v>
      </c>
      <c r="F10350" t="s">
        <v>14</v>
      </c>
      <c r="G10350" t="s">
        <v>19</v>
      </c>
      <c r="H10350" t="s">
        <v>1145</v>
      </c>
      <c r="I10350" s="26">
        <v>-512744.66</v>
      </c>
      <c r="J10350" s="12">
        <f t="shared" si="323"/>
        <v>512744.66</v>
      </c>
      <c r="K10350" t="s">
        <v>1875</v>
      </c>
      <c r="L10350" t="s">
        <v>879</v>
      </c>
      <c r="M10350" t="s">
        <v>888</v>
      </c>
      <c r="N10350" t="str">
        <f t="shared" si="322"/>
        <v>R, C</v>
      </c>
    </row>
    <row r="10351" spans="1:14" x14ac:dyDescent="0.25">
      <c r="A10351" t="s">
        <v>11</v>
      </c>
      <c r="B10351" t="s">
        <v>12</v>
      </c>
      <c r="C10351" s="2">
        <v>2026</v>
      </c>
      <c r="D10351" t="s">
        <v>1801</v>
      </c>
      <c r="E10351" t="s">
        <v>1058</v>
      </c>
      <c r="F10351" t="s">
        <v>21</v>
      </c>
      <c r="G10351" t="s">
        <v>19</v>
      </c>
      <c r="H10351" t="s">
        <v>1195</v>
      </c>
      <c r="I10351" s="26">
        <v>-71433.45</v>
      </c>
      <c r="J10351" s="12">
        <f t="shared" si="323"/>
        <v>71433.45</v>
      </c>
      <c r="K10351" t="s">
        <v>1875</v>
      </c>
      <c r="L10351" t="s">
        <v>879</v>
      </c>
      <c r="M10351" t="s">
        <v>887</v>
      </c>
      <c r="N10351" t="str">
        <f t="shared" si="322"/>
        <v>R, A</v>
      </c>
    </row>
    <row r="10352" spans="1:14" x14ac:dyDescent="0.25">
      <c r="A10352" t="s">
        <v>11</v>
      </c>
      <c r="B10352" t="s">
        <v>12</v>
      </c>
      <c r="C10352" s="2">
        <v>2026</v>
      </c>
      <c r="D10352" t="s">
        <v>1801</v>
      </c>
      <c r="E10352" t="s">
        <v>1080</v>
      </c>
      <c r="F10352" t="s">
        <v>14</v>
      </c>
      <c r="G10352" t="s">
        <v>174</v>
      </c>
      <c r="H10352" t="s">
        <v>1173</v>
      </c>
      <c r="I10352" s="26">
        <v>0</v>
      </c>
      <c r="J10352" s="12">
        <f t="shared" si="323"/>
        <v>0</v>
      </c>
      <c r="K10352" t="s">
        <v>1875</v>
      </c>
      <c r="L10352" t="s">
        <v>879</v>
      </c>
      <c r="M10352" t="s">
        <v>888</v>
      </c>
      <c r="N10352" t="str">
        <f t="shared" si="322"/>
        <v>R, C</v>
      </c>
    </row>
    <row r="10353" spans="1:14" x14ac:dyDescent="0.25">
      <c r="A10353" t="s">
        <v>11</v>
      </c>
      <c r="B10353" t="s">
        <v>12</v>
      </c>
      <c r="C10353" s="2">
        <v>2026</v>
      </c>
      <c r="D10353" t="s">
        <v>1801</v>
      </c>
      <c r="E10353" t="s">
        <v>1080</v>
      </c>
      <c r="F10353" t="s">
        <v>14</v>
      </c>
      <c r="G10353" t="s">
        <v>19</v>
      </c>
      <c r="H10353" t="s">
        <v>1104</v>
      </c>
      <c r="I10353" s="26">
        <v>-1533800</v>
      </c>
      <c r="J10353" s="12">
        <f t="shared" si="323"/>
        <v>1533800</v>
      </c>
      <c r="K10353" t="s">
        <v>1875</v>
      </c>
      <c r="L10353" t="s">
        <v>879</v>
      </c>
      <c r="M10353" t="s">
        <v>888</v>
      </c>
      <c r="N10353" t="str">
        <f t="shared" si="322"/>
        <v>R, C</v>
      </c>
    </row>
    <row r="10354" spans="1:14" x14ac:dyDescent="0.25">
      <c r="A10354" t="s">
        <v>11</v>
      </c>
      <c r="B10354" t="s">
        <v>12</v>
      </c>
      <c r="C10354" s="2">
        <v>2026</v>
      </c>
      <c r="D10354" t="s">
        <v>1801</v>
      </c>
      <c r="E10354" t="s">
        <v>1235</v>
      </c>
      <c r="F10354" t="s">
        <v>18</v>
      </c>
      <c r="G10354" t="s">
        <v>19</v>
      </c>
      <c r="H10354" t="s">
        <v>1071</v>
      </c>
      <c r="I10354" s="26">
        <v>-628808.92000000004</v>
      </c>
      <c r="J10354" s="12">
        <f t="shared" si="323"/>
        <v>628808.92000000004</v>
      </c>
      <c r="K10354" t="s">
        <v>1875</v>
      </c>
      <c r="L10354" t="s">
        <v>879</v>
      </c>
      <c r="M10354" t="s">
        <v>888</v>
      </c>
      <c r="N10354" t="str">
        <f t="shared" si="322"/>
        <v>R, C</v>
      </c>
    </row>
    <row r="10355" spans="1:14" x14ac:dyDescent="0.25">
      <c r="A10355" t="s">
        <v>11</v>
      </c>
      <c r="B10355" t="s">
        <v>12</v>
      </c>
      <c r="C10355" s="2">
        <v>2026</v>
      </c>
      <c r="D10355" t="s">
        <v>1801</v>
      </c>
      <c r="E10355" t="s">
        <v>1080</v>
      </c>
      <c r="F10355" t="s">
        <v>20</v>
      </c>
      <c r="G10355" t="s">
        <v>15</v>
      </c>
      <c r="H10355" t="s">
        <v>1803</v>
      </c>
      <c r="I10355" s="26">
        <v>0</v>
      </c>
      <c r="J10355" s="12">
        <f t="shared" si="323"/>
        <v>0</v>
      </c>
      <c r="K10355" t="s">
        <v>1875</v>
      </c>
      <c r="L10355" t="s">
        <v>879</v>
      </c>
      <c r="M10355" t="s">
        <v>888</v>
      </c>
      <c r="N10355" t="str">
        <f t="shared" si="322"/>
        <v>R, C</v>
      </c>
    </row>
    <row r="10356" spans="1:14" x14ac:dyDescent="0.25">
      <c r="A10356" t="s">
        <v>11</v>
      </c>
      <c r="B10356" t="s">
        <v>12</v>
      </c>
      <c r="C10356" s="2">
        <v>2026</v>
      </c>
      <c r="D10356" t="s">
        <v>1801</v>
      </c>
      <c r="E10356" t="s">
        <v>1077</v>
      </c>
      <c r="F10356" t="s">
        <v>14</v>
      </c>
      <c r="G10356" t="s">
        <v>19</v>
      </c>
      <c r="H10356" t="s">
        <v>1183</v>
      </c>
      <c r="I10356" s="26">
        <v>-770579.33</v>
      </c>
      <c r="J10356" s="12">
        <f t="shared" si="323"/>
        <v>770579.33</v>
      </c>
      <c r="K10356" t="s">
        <v>1875</v>
      </c>
      <c r="L10356" t="s">
        <v>879</v>
      </c>
      <c r="M10356" t="s">
        <v>888</v>
      </c>
      <c r="N10356" t="str">
        <f t="shared" si="322"/>
        <v>R, C</v>
      </c>
    </row>
    <row r="10357" spans="1:14" x14ac:dyDescent="0.25">
      <c r="A10357" t="s">
        <v>11</v>
      </c>
      <c r="B10357" t="s">
        <v>860</v>
      </c>
      <c r="C10357" s="2">
        <v>2026</v>
      </c>
      <c r="D10357" t="s">
        <v>1801</v>
      </c>
      <c r="E10357" t="s">
        <v>1058</v>
      </c>
      <c r="F10357" t="s">
        <v>14</v>
      </c>
      <c r="G10357" t="s">
        <v>19</v>
      </c>
      <c r="H10357" t="s">
        <v>1051</v>
      </c>
      <c r="I10357" s="26">
        <v>6380.81</v>
      </c>
      <c r="J10357" s="12">
        <f t="shared" si="323"/>
        <v>-6380.81</v>
      </c>
      <c r="K10357" t="s">
        <v>1875</v>
      </c>
      <c r="L10357" t="s">
        <v>879</v>
      </c>
      <c r="M10357" t="s">
        <v>887</v>
      </c>
      <c r="N10357" t="str">
        <f t="shared" si="322"/>
        <v>R, A</v>
      </c>
    </row>
    <row r="10358" spans="1:14" x14ac:dyDescent="0.25">
      <c r="A10358" t="s">
        <v>11</v>
      </c>
      <c r="B10358" t="s">
        <v>12</v>
      </c>
      <c r="C10358" s="2">
        <v>2026</v>
      </c>
      <c r="D10358" t="s">
        <v>1801</v>
      </c>
      <c r="E10358" t="s">
        <v>1073</v>
      </c>
      <c r="F10358" t="s">
        <v>24</v>
      </c>
      <c r="G10358" t="s">
        <v>27</v>
      </c>
      <c r="H10358" t="s">
        <v>46</v>
      </c>
      <c r="I10358" s="26">
        <v>0</v>
      </c>
      <c r="J10358" s="12">
        <f t="shared" si="323"/>
        <v>0</v>
      </c>
      <c r="K10358" t="s">
        <v>1875</v>
      </c>
      <c r="L10358" t="s">
        <v>879</v>
      </c>
      <c r="M10358" t="s">
        <v>888</v>
      </c>
      <c r="N10358" t="str">
        <f t="shared" si="322"/>
        <v>R, C</v>
      </c>
    </row>
    <row r="10359" spans="1:14" x14ac:dyDescent="0.25">
      <c r="A10359" t="s">
        <v>11</v>
      </c>
      <c r="B10359" t="s">
        <v>861</v>
      </c>
      <c r="C10359" s="2">
        <v>2026</v>
      </c>
      <c r="D10359" t="s">
        <v>1801</v>
      </c>
      <c r="E10359" t="s">
        <v>1406</v>
      </c>
      <c r="F10359" t="s">
        <v>18</v>
      </c>
      <c r="G10359" t="s">
        <v>19</v>
      </c>
      <c r="H10359" t="s">
        <v>1056</v>
      </c>
      <c r="I10359" s="26">
        <v>444757.07</v>
      </c>
      <c r="J10359" s="12">
        <f t="shared" si="323"/>
        <v>-444757.07</v>
      </c>
      <c r="K10359" t="s">
        <v>1875</v>
      </c>
      <c r="L10359" t="s">
        <v>879</v>
      </c>
      <c r="M10359" t="s">
        <v>888</v>
      </c>
      <c r="N10359" t="str">
        <f t="shared" si="322"/>
        <v>R, C</v>
      </c>
    </row>
    <row r="10360" spans="1:14" x14ac:dyDescent="0.25">
      <c r="A10360" t="s">
        <v>11</v>
      </c>
      <c r="B10360" t="s">
        <v>861</v>
      </c>
      <c r="C10360" s="2">
        <v>2026</v>
      </c>
      <c r="D10360" t="s">
        <v>1801</v>
      </c>
      <c r="E10360" t="s">
        <v>1073</v>
      </c>
      <c r="F10360" t="s">
        <v>18</v>
      </c>
      <c r="G10360" t="s">
        <v>315</v>
      </c>
      <c r="H10360" t="s">
        <v>1282</v>
      </c>
      <c r="I10360" s="26">
        <v>574913.47</v>
      </c>
      <c r="J10360" s="12">
        <f t="shared" si="323"/>
        <v>-574913.47</v>
      </c>
      <c r="K10360" t="s">
        <v>1875</v>
      </c>
      <c r="L10360" t="s">
        <v>878</v>
      </c>
      <c r="M10360" t="s">
        <v>887</v>
      </c>
      <c r="N10360" t="str">
        <f t="shared" si="322"/>
        <v>E, A</v>
      </c>
    </row>
    <row r="10361" spans="1:14" x14ac:dyDescent="0.25">
      <c r="A10361" t="s">
        <v>11</v>
      </c>
      <c r="B10361" t="s">
        <v>861</v>
      </c>
      <c r="C10361" s="2">
        <v>2026</v>
      </c>
      <c r="D10361" t="s">
        <v>1801</v>
      </c>
      <c r="E10361" t="s">
        <v>1053</v>
      </c>
      <c r="F10361" t="s">
        <v>20</v>
      </c>
      <c r="G10361" t="s">
        <v>175</v>
      </c>
      <c r="H10361" t="s">
        <v>1463</v>
      </c>
      <c r="I10361" s="26">
        <v>18865.349999999999</v>
      </c>
      <c r="J10361" s="12">
        <f t="shared" si="323"/>
        <v>-18865.349999999999</v>
      </c>
      <c r="K10361" t="s">
        <v>1875</v>
      </c>
      <c r="L10361" t="s">
        <v>878</v>
      </c>
      <c r="M10361" t="s">
        <v>887</v>
      </c>
      <c r="N10361" t="str">
        <f t="shared" si="322"/>
        <v>E, A</v>
      </c>
    </row>
    <row r="10362" spans="1:14" x14ac:dyDescent="0.25">
      <c r="A10362" t="s">
        <v>11</v>
      </c>
      <c r="B10362" t="s">
        <v>861</v>
      </c>
      <c r="C10362" s="2">
        <v>2026</v>
      </c>
      <c r="D10362" t="s">
        <v>1801</v>
      </c>
      <c r="E10362" t="s">
        <v>1080</v>
      </c>
      <c r="F10362" t="s">
        <v>21</v>
      </c>
      <c r="G10362" t="s">
        <v>15</v>
      </c>
      <c r="H10362" t="s">
        <v>1417</v>
      </c>
      <c r="I10362" s="26">
        <v>637610.03</v>
      </c>
      <c r="J10362" s="12">
        <f t="shared" si="323"/>
        <v>-637610.03</v>
      </c>
      <c r="K10362" t="s">
        <v>1875</v>
      </c>
      <c r="L10362" t="s">
        <v>879</v>
      </c>
      <c r="M10362" t="s">
        <v>888</v>
      </c>
      <c r="N10362" t="str">
        <f t="shared" si="322"/>
        <v>R, C</v>
      </c>
    </row>
    <row r="10363" spans="1:14" x14ac:dyDescent="0.25">
      <c r="A10363" t="s">
        <v>11</v>
      </c>
      <c r="B10363" t="s">
        <v>12</v>
      </c>
      <c r="C10363" s="2">
        <v>2026</v>
      </c>
      <c r="D10363" t="s">
        <v>1745</v>
      </c>
      <c r="E10363" t="s">
        <v>1064</v>
      </c>
      <c r="F10363" t="s">
        <v>22</v>
      </c>
      <c r="G10363" t="s">
        <v>19</v>
      </c>
      <c r="H10363" t="s">
        <v>1500</v>
      </c>
      <c r="I10363" s="26">
        <v>-654269.49</v>
      </c>
      <c r="J10363" s="12">
        <f t="shared" si="323"/>
        <v>654269.49</v>
      </c>
      <c r="K10363" t="s">
        <v>1875</v>
      </c>
      <c r="L10363" t="s">
        <v>879</v>
      </c>
      <c r="M10363" t="s">
        <v>887</v>
      </c>
      <c r="N10363" t="str">
        <f t="shared" si="322"/>
        <v>R, A</v>
      </c>
    </row>
    <row r="10364" spans="1:14" x14ac:dyDescent="0.25">
      <c r="A10364" t="s">
        <v>11</v>
      </c>
      <c r="B10364" t="s">
        <v>860</v>
      </c>
      <c r="C10364" s="2">
        <v>2026</v>
      </c>
      <c r="D10364" t="s">
        <v>1037</v>
      </c>
      <c r="E10364" t="s">
        <v>1053</v>
      </c>
      <c r="F10364" t="s">
        <v>22</v>
      </c>
      <c r="G10364" t="s">
        <v>19</v>
      </c>
      <c r="H10364" t="s">
        <v>1130</v>
      </c>
      <c r="I10364" s="26">
        <v>0</v>
      </c>
      <c r="J10364" s="12">
        <f t="shared" si="323"/>
        <v>0</v>
      </c>
      <c r="K10364" t="s">
        <v>1875</v>
      </c>
      <c r="L10364" t="s">
        <v>879</v>
      </c>
      <c r="M10364" t="s">
        <v>888</v>
      </c>
      <c r="N10364" t="str">
        <f t="shared" si="322"/>
        <v>R, C</v>
      </c>
    </row>
    <row r="10365" spans="1:14" x14ac:dyDescent="0.25">
      <c r="A10365" t="s">
        <v>11</v>
      </c>
      <c r="B10365" t="s">
        <v>861</v>
      </c>
      <c r="C10365" s="2">
        <v>2026</v>
      </c>
      <c r="D10365" t="s">
        <v>1801</v>
      </c>
      <c r="E10365" t="s">
        <v>1066</v>
      </c>
      <c r="F10365" t="s">
        <v>14</v>
      </c>
      <c r="G10365" t="s">
        <v>173</v>
      </c>
      <c r="H10365" t="s">
        <v>1075</v>
      </c>
      <c r="I10365" s="26">
        <v>206240.86</v>
      </c>
      <c r="J10365" s="12">
        <f t="shared" si="323"/>
        <v>-206240.86</v>
      </c>
      <c r="K10365" t="s">
        <v>1875</v>
      </c>
      <c r="L10365" t="s">
        <v>879</v>
      </c>
      <c r="M10365" t="s">
        <v>888</v>
      </c>
      <c r="N10365" t="str">
        <f t="shared" si="322"/>
        <v>R, C</v>
      </c>
    </row>
    <row r="10366" spans="1:14" x14ac:dyDescent="0.25">
      <c r="A10366" t="s">
        <v>11</v>
      </c>
      <c r="B10366" t="s">
        <v>862</v>
      </c>
      <c r="C10366" s="2">
        <v>2026</v>
      </c>
      <c r="D10366" t="s">
        <v>1801</v>
      </c>
      <c r="E10366" t="s">
        <v>1066</v>
      </c>
      <c r="F10366" t="s">
        <v>14</v>
      </c>
      <c r="G10366" t="s">
        <v>175</v>
      </c>
      <c r="H10366" t="s">
        <v>1373</v>
      </c>
      <c r="I10366" s="26">
        <v>0</v>
      </c>
      <c r="J10366" s="12">
        <f t="shared" si="323"/>
        <v>0</v>
      </c>
      <c r="K10366" t="s">
        <v>1875</v>
      </c>
      <c r="L10366" t="s">
        <v>878</v>
      </c>
      <c r="M10366" t="s">
        <v>887</v>
      </c>
      <c r="N10366" t="str">
        <f t="shared" si="322"/>
        <v>E, A</v>
      </c>
    </row>
    <row r="10367" spans="1:14" x14ac:dyDescent="0.25">
      <c r="A10367" t="s">
        <v>11</v>
      </c>
      <c r="B10367" t="s">
        <v>860</v>
      </c>
      <c r="C10367" s="2">
        <v>2026</v>
      </c>
      <c r="D10367" t="s">
        <v>1801</v>
      </c>
      <c r="E10367" t="s">
        <v>1080</v>
      </c>
      <c r="F10367" t="s">
        <v>14</v>
      </c>
      <c r="G10367" t="s">
        <v>19</v>
      </c>
      <c r="H10367" t="s">
        <v>1406</v>
      </c>
      <c r="I10367" s="26">
        <v>151502.76</v>
      </c>
      <c r="J10367" s="12">
        <f t="shared" si="323"/>
        <v>-151502.76</v>
      </c>
      <c r="K10367" t="s">
        <v>1875</v>
      </c>
      <c r="L10367" t="s">
        <v>879</v>
      </c>
      <c r="M10367" t="s">
        <v>888</v>
      </c>
      <c r="N10367" t="str">
        <f t="shared" si="322"/>
        <v>R, C</v>
      </c>
    </row>
    <row r="10368" spans="1:14" x14ac:dyDescent="0.25">
      <c r="A10368" t="s">
        <v>11</v>
      </c>
      <c r="B10368" t="s">
        <v>860</v>
      </c>
      <c r="C10368" s="2">
        <v>2026</v>
      </c>
      <c r="D10368" t="s">
        <v>1801</v>
      </c>
      <c r="E10368" t="s">
        <v>1051</v>
      </c>
      <c r="F10368" t="s">
        <v>14</v>
      </c>
      <c r="G10368" t="s">
        <v>19</v>
      </c>
      <c r="H10368" t="s">
        <v>1356</v>
      </c>
      <c r="I10368" s="26">
        <v>441743.83</v>
      </c>
      <c r="J10368" s="12">
        <f t="shared" si="323"/>
        <v>-441743.83</v>
      </c>
      <c r="K10368" t="s">
        <v>1875</v>
      </c>
      <c r="L10368" t="s">
        <v>879</v>
      </c>
      <c r="M10368" t="s">
        <v>888</v>
      </c>
      <c r="N10368" t="str">
        <f t="shared" si="322"/>
        <v>R, C</v>
      </c>
    </row>
    <row r="10369" spans="1:14" x14ac:dyDescent="0.25">
      <c r="A10369" t="s">
        <v>11</v>
      </c>
      <c r="B10369" t="s">
        <v>12</v>
      </c>
      <c r="C10369" s="2">
        <v>2026</v>
      </c>
      <c r="D10369" t="s">
        <v>1801</v>
      </c>
      <c r="E10369" t="s">
        <v>1055</v>
      </c>
      <c r="F10369" t="s">
        <v>14</v>
      </c>
      <c r="G10369" t="s">
        <v>1798</v>
      </c>
      <c r="H10369" t="s">
        <v>1803</v>
      </c>
      <c r="I10369" s="26">
        <v>-2721200</v>
      </c>
      <c r="J10369" s="12">
        <f t="shared" si="323"/>
        <v>2721200</v>
      </c>
      <c r="K10369" t="s">
        <v>1875</v>
      </c>
      <c r="L10369" t="s">
        <v>878</v>
      </c>
      <c r="M10369" t="s">
        <v>888</v>
      </c>
      <c r="N10369" t="str">
        <f t="shared" si="322"/>
        <v>E, C</v>
      </c>
    </row>
    <row r="10370" spans="1:14" x14ac:dyDescent="0.25">
      <c r="A10370" t="s">
        <v>11</v>
      </c>
      <c r="B10370" t="s">
        <v>12</v>
      </c>
      <c r="C10370" s="2">
        <v>2025</v>
      </c>
      <c r="D10370" t="s">
        <v>1801</v>
      </c>
      <c r="E10370" t="s">
        <v>1080</v>
      </c>
      <c r="F10370" t="s">
        <v>21</v>
      </c>
      <c r="G10370" t="s">
        <v>15</v>
      </c>
      <c r="H10370" t="s">
        <v>1106</v>
      </c>
      <c r="I10370" s="26">
        <v>-441825.76</v>
      </c>
      <c r="J10370" s="12">
        <f t="shared" si="323"/>
        <v>441825.76</v>
      </c>
      <c r="K10370" t="s">
        <v>1875</v>
      </c>
      <c r="L10370" t="s">
        <v>878</v>
      </c>
      <c r="M10370" t="s">
        <v>888</v>
      </c>
      <c r="N10370" t="str">
        <f t="shared" si="322"/>
        <v>E, C</v>
      </c>
    </row>
    <row r="10371" spans="1:14" x14ac:dyDescent="0.25">
      <c r="A10371" t="s">
        <v>11</v>
      </c>
      <c r="B10371" t="s">
        <v>12</v>
      </c>
      <c r="C10371" s="2">
        <v>2025</v>
      </c>
      <c r="D10371" t="s">
        <v>1801</v>
      </c>
      <c r="E10371" t="s">
        <v>1055</v>
      </c>
      <c r="F10371" t="s">
        <v>24</v>
      </c>
      <c r="G10371" t="s">
        <v>27</v>
      </c>
      <c r="H10371" t="s">
        <v>1775</v>
      </c>
      <c r="I10371" s="26">
        <v>-2726000</v>
      </c>
      <c r="J10371" s="12">
        <f t="shared" si="323"/>
        <v>2726000</v>
      </c>
      <c r="K10371" t="s">
        <v>1875</v>
      </c>
      <c r="L10371" t="s">
        <v>879</v>
      </c>
      <c r="M10371" t="s">
        <v>888</v>
      </c>
      <c r="N10371" t="str">
        <f t="shared" ref="N10371:N10434" si="324">L10371&amp;", "&amp;M10371</f>
        <v>R, C</v>
      </c>
    </row>
    <row r="10372" spans="1:14" x14ac:dyDescent="0.25">
      <c r="A10372" t="s">
        <v>11</v>
      </c>
      <c r="B10372" t="s">
        <v>860</v>
      </c>
      <c r="C10372" s="2">
        <v>2027</v>
      </c>
      <c r="D10372" t="s">
        <v>1801</v>
      </c>
      <c r="E10372" t="s">
        <v>1066</v>
      </c>
      <c r="F10372" t="s">
        <v>22</v>
      </c>
      <c r="G10372" t="s">
        <v>173</v>
      </c>
      <c r="H10372" t="s">
        <v>1379</v>
      </c>
      <c r="I10372" s="26">
        <v>0</v>
      </c>
      <c r="J10372" s="12">
        <f t="shared" ref="J10372:J10435" si="325">-I10372</f>
        <v>0</v>
      </c>
      <c r="K10372" t="s">
        <v>1875</v>
      </c>
      <c r="L10372" t="s">
        <v>878</v>
      </c>
      <c r="M10372" t="s">
        <v>888</v>
      </c>
      <c r="N10372" t="str">
        <f t="shared" si="324"/>
        <v>E, C</v>
      </c>
    </row>
    <row r="10373" spans="1:14" x14ac:dyDescent="0.25">
      <c r="A10373" t="s">
        <v>11</v>
      </c>
      <c r="B10373" t="s">
        <v>861</v>
      </c>
      <c r="C10373" s="2">
        <v>2026</v>
      </c>
      <c r="D10373" t="s">
        <v>1801</v>
      </c>
      <c r="E10373" t="s">
        <v>1066</v>
      </c>
      <c r="F10373" t="s">
        <v>20</v>
      </c>
      <c r="G10373" t="s">
        <v>19</v>
      </c>
      <c r="H10373" t="s">
        <v>1504</v>
      </c>
      <c r="I10373" s="26">
        <v>121239.67999999999</v>
      </c>
      <c r="J10373" s="12">
        <f t="shared" si="325"/>
        <v>-121239.67999999999</v>
      </c>
      <c r="K10373" t="s">
        <v>1875</v>
      </c>
      <c r="L10373" t="s">
        <v>879</v>
      </c>
      <c r="M10373" t="s">
        <v>888</v>
      </c>
      <c r="N10373" t="str">
        <f t="shared" si="324"/>
        <v>R, C</v>
      </c>
    </row>
    <row r="10374" spans="1:14" x14ac:dyDescent="0.25">
      <c r="A10374" t="s">
        <v>11</v>
      </c>
      <c r="B10374" t="s">
        <v>861</v>
      </c>
      <c r="C10374" s="2">
        <v>2026</v>
      </c>
      <c r="D10374" t="s">
        <v>1801</v>
      </c>
      <c r="E10374" t="s">
        <v>1058</v>
      </c>
      <c r="F10374" t="s">
        <v>14</v>
      </c>
      <c r="G10374" t="s">
        <v>19</v>
      </c>
      <c r="H10374" t="s">
        <v>1260</v>
      </c>
      <c r="I10374" s="26">
        <v>25575.01</v>
      </c>
      <c r="J10374" s="12">
        <f t="shared" si="325"/>
        <v>-25575.01</v>
      </c>
      <c r="K10374" t="s">
        <v>1875</v>
      </c>
      <c r="L10374" t="s">
        <v>879</v>
      </c>
      <c r="M10374" t="s">
        <v>888</v>
      </c>
      <c r="N10374" t="str">
        <f t="shared" si="324"/>
        <v>R, C</v>
      </c>
    </row>
    <row r="10375" spans="1:14" x14ac:dyDescent="0.25">
      <c r="A10375" t="s">
        <v>11</v>
      </c>
      <c r="B10375" t="s">
        <v>860</v>
      </c>
      <c r="C10375" s="2">
        <v>2027</v>
      </c>
      <c r="D10375" t="s">
        <v>1801</v>
      </c>
      <c r="E10375" t="s">
        <v>1073</v>
      </c>
      <c r="F10375" t="s">
        <v>14</v>
      </c>
      <c r="G10375" t="s">
        <v>19</v>
      </c>
      <c r="H10375" t="s">
        <v>1093</v>
      </c>
      <c r="I10375" s="26">
        <v>4409.2</v>
      </c>
      <c r="J10375" s="12">
        <f t="shared" si="325"/>
        <v>-4409.2</v>
      </c>
      <c r="K10375" t="s">
        <v>1875</v>
      </c>
      <c r="L10375" t="s">
        <v>879</v>
      </c>
      <c r="M10375" t="s">
        <v>888</v>
      </c>
      <c r="N10375" t="str">
        <f t="shared" si="324"/>
        <v>R, C</v>
      </c>
    </row>
    <row r="10376" spans="1:14" x14ac:dyDescent="0.25">
      <c r="A10376" t="s">
        <v>11</v>
      </c>
      <c r="B10376" t="s">
        <v>860</v>
      </c>
      <c r="C10376" s="2">
        <v>2027</v>
      </c>
      <c r="D10376" t="s">
        <v>1801</v>
      </c>
      <c r="E10376" t="s">
        <v>1049</v>
      </c>
      <c r="F10376" t="s">
        <v>16</v>
      </c>
      <c r="G10376" t="s">
        <v>401</v>
      </c>
      <c r="H10376" t="s">
        <v>1435</v>
      </c>
      <c r="I10376" s="26">
        <v>1224630</v>
      </c>
      <c r="J10376" s="12">
        <f t="shared" si="325"/>
        <v>-1224630</v>
      </c>
      <c r="K10376" t="s">
        <v>1875</v>
      </c>
      <c r="L10376" t="s">
        <v>879</v>
      </c>
      <c r="M10376" t="s">
        <v>888</v>
      </c>
      <c r="N10376" t="str">
        <f t="shared" si="324"/>
        <v>R, C</v>
      </c>
    </row>
    <row r="10377" spans="1:14" x14ac:dyDescent="0.25">
      <c r="A10377" t="s">
        <v>11</v>
      </c>
      <c r="B10377" t="s">
        <v>861</v>
      </c>
      <c r="C10377" s="2">
        <v>2026</v>
      </c>
      <c r="D10377" t="s">
        <v>1801</v>
      </c>
      <c r="E10377" t="s">
        <v>1058</v>
      </c>
      <c r="F10377" t="s">
        <v>21</v>
      </c>
      <c r="G10377" t="s">
        <v>19</v>
      </c>
      <c r="H10377" t="s">
        <v>1236</v>
      </c>
      <c r="I10377" s="26">
        <v>24460.91</v>
      </c>
      <c r="J10377" s="12">
        <f t="shared" si="325"/>
        <v>-24460.91</v>
      </c>
      <c r="K10377" t="s">
        <v>1875</v>
      </c>
      <c r="L10377" t="s">
        <v>878</v>
      </c>
      <c r="M10377" t="s">
        <v>887</v>
      </c>
      <c r="N10377" t="str">
        <f t="shared" si="324"/>
        <v>E, A</v>
      </c>
    </row>
    <row r="10378" spans="1:14" x14ac:dyDescent="0.25">
      <c r="A10378" t="s">
        <v>11</v>
      </c>
      <c r="B10378" t="s">
        <v>861</v>
      </c>
      <c r="C10378" s="2">
        <v>2026</v>
      </c>
      <c r="D10378" t="s">
        <v>1801</v>
      </c>
      <c r="E10378" t="s">
        <v>1058</v>
      </c>
      <c r="F10378" t="s">
        <v>410</v>
      </c>
      <c r="G10378" t="s">
        <v>19</v>
      </c>
      <c r="H10378" t="s">
        <v>1137</v>
      </c>
      <c r="I10378" s="26">
        <v>154681</v>
      </c>
      <c r="J10378" s="12">
        <f t="shared" si="325"/>
        <v>-154681</v>
      </c>
      <c r="K10378" t="s">
        <v>1875</v>
      </c>
      <c r="L10378" t="s">
        <v>879</v>
      </c>
      <c r="M10378" t="s">
        <v>888</v>
      </c>
      <c r="N10378" t="str">
        <f t="shared" si="324"/>
        <v>R, C</v>
      </c>
    </row>
    <row r="10379" spans="1:14" x14ac:dyDescent="0.25">
      <c r="A10379" t="s">
        <v>11</v>
      </c>
      <c r="B10379" t="s">
        <v>861</v>
      </c>
      <c r="C10379" s="2">
        <v>2026</v>
      </c>
      <c r="D10379" t="s">
        <v>1801</v>
      </c>
      <c r="E10379" t="s">
        <v>1218</v>
      </c>
      <c r="F10379" t="s">
        <v>14</v>
      </c>
      <c r="G10379" t="s">
        <v>19</v>
      </c>
      <c r="H10379" t="s">
        <v>1125</v>
      </c>
      <c r="I10379" s="26">
        <v>655133.55000000005</v>
      </c>
      <c r="J10379" s="12">
        <f t="shared" si="325"/>
        <v>-655133.55000000005</v>
      </c>
      <c r="K10379" t="s">
        <v>1875</v>
      </c>
      <c r="L10379" t="s">
        <v>878</v>
      </c>
      <c r="M10379" t="s">
        <v>886</v>
      </c>
      <c r="N10379" t="str">
        <f t="shared" si="324"/>
        <v>E, B</v>
      </c>
    </row>
    <row r="10380" spans="1:14" x14ac:dyDescent="0.25">
      <c r="A10380" t="s">
        <v>11</v>
      </c>
      <c r="B10380" t="s">
        <v>860</v>
      </c>
      <c r="C10380" s="2">
        <v>2026</v>
      </c>
      <c r="D10380" t="s">
        <v>1801</v>
      </c>
      <c r="E10380" t="s">
        <v>1092</v>
      </c>
      <c r="F10380" t="s">
        <v>14</v>
      </c>
      <c r="G10380" t="s">
        <v>19</v>
      </c>
      <c r="H10380" t="s">
        <v>1103</v>
      </c>
      <c r="I10380" s="26">
        <v>-337.91</v>
      </c>
      <c r="J10380" s="12">
        <f t="shared" si="325"/>
        <v>337.91</v>
      </c>
      <c r="K10380" t="s">
        <v>1875</v>
      </c>
      <c r="L10380" t="s">
        <v>879</v>
      </c>
      <c r="M10380" t="s">
        <v>887</v>
      </c>
      <c r="N10380" t="str">
        <f t="shared" si="324"/>
        <v>R, A</v>
      </c>
    </row>
    <row r="10381" spans="1:14" x14ac:dyDescent="0.25">
      <c r="A10381" t="s">
        <v>11</v>
      </c>
      <c r="B10381" t="s">
        <v>12</v>
      </c>
      <c r="C10381" s="2">
        <v>2026</v>
      </c>
      <c r="D10381" t="s">
        <v>1801</v>
      </c>
      <c r="E10381" t="s">
        <v>1066</v>
      </c>
      <c r="F10381" t="s">
        <v>14</v>
      </c>
      <c r="G10381" t="s">
        <v>173</v>
      </c>
      <c r="H10381" t="s">
        <v>1344</v>
      </c>
      <c r="I10381" s="26">
        <v>-24700</v>
      </c>
      <c r="J10381" s="12">
        <f t="shared" si="325"/>
        <v>24700</v>
      </c>
      <c r="K10381" t="s">
        <v>1875</v>
      </c>
      <c r="L10381" t="s">
        <v>878</v>
      </c>
      <c r="M10381" t="s">
        <v>887</v>
      </c>
      <c r="N10381" t="str">
        <f t="shared" si="324"/>
        <v>E, A</v>
      </c>
    </row>
    <row r="10382" spans="1:14" x14ac:dyDescent="0.25">
      <c r="A10382" t="s">
        <v>11</v>
      </c>
      <c r="B10382" t="s">
        <v>12</v>
      </c>
      <c r="C10382" s="2">
        <v>2026</v>
      </c>
      <c r="D10382" t="s">
        <v>1801</v>
      </c>
      <c r="E10382" t="s">
        <v>1101</v>
      </c>
      <c r="F10382" t="s">
        <v>22</v>
      </c>
      <c r="G10382" t="s">
        <v>19</v>
      </c>
      <c r="H10382" t="s">
        <v>1243</v>
      </c>
      <c r="I10382" s="26">
        <v>-1000000</v>
      </c>
      <c r="J10382" s="12">
        <f t="shared" si="325"/>
        <v>1000000</v>
      </c>
      <c r="K10382" t="s">
        <v>1875</v>
      </c>
      <c r="L10382" t="s">
        <v>878</v>
      </c>
      <c r="M10382" t="s">
        <v>887</v>
      </c>
      <c r="N10382" t="str">
        <f t="shared" si="324"/>
        <v>E, A</v>
      </c>
    </row>
    <row r="10383" spans="1:14" x14ac:dyDescent="0.25">
      <c r="A10383" t="s">
        <v>11</v>
      </c>
      <c r="B10383" t="s">
        <v>12</v>
      </c>
      <c r="C10383" s="2">
        <v>2026</v>
      </c>
      <c r="D10383" t="s">
        <v>1801</v>
      </c>
      <c r="E10383" t="s">
        <v>1058</v>
      </c>
      <c r="F10383" t="s">
        <v>18</v>
      </c>
      <c r="G10383" t="s">
        <v>19</v>
      </c>
      <c r="H10383" t="s">
        <v>1061</v>
      </c>
      <c r="I10383" s="26">
        <v>-373701.06</v>
      </c>
      <c r="J10383" s="12">
        <f t="shared" si="325"/>
        <v>373701.06</v>
      </c>
      <c r="K10383" t="s">
        <v>1875</v>
      </c>
      <c r="L10383" t="s">
        <v>878</v>
      </c>
      <c r="M10383" t="s">
        <v>887</v>
      </c>
      <c r="N10383" t="str">
        <f t="shared" si="324"/>
        <v>E, A</v>
      </c>
    </row>
    <row r="10384" spans="1:14" x14ac:dyDescent="0.25">
      <c r="A10384" t="s">
        <v>11</v>
      </c>
      <c r="B10384" t="s">
        <v>12</v>
      </c>
      <c r="C10384" s="2">
        <v>2026</v>
      </c>
      <c r="D10384" t="s">
        <v>1801</v>
      </c>
      <c r="E10384" t="s">
        <v>1158</v>
      </c>
      <c r="F10384" t="s">
        <v>24</v>
      </c>
      <c r="G10384" t="s">
        <v>27</v>
      </c>
      <c r="H10384" t="s">
        <v>918</v>
      </c>
      <c r="I10384" s="26">
        <v>0</v>
      </c>
      <c r="J10384" s="12">
        <f t="shared" si="325"/>
        <v>0</v>
      </c>
      <c r="K10384" t="s">
        <v>1875</v>
      </c>
      <c r="L10384" t="s">
        <v>879</v>
      </c>
      <c r="M10384" t="s">
        <v>888</v>
      </c>
      <c r="N10384" t="str">
        <f t="shared" si="324"/>
        <v>R, C</v>
      </c>
    </row>
    <row r="10385" spans="1:14" x14ac:dyDescent="0.25">
      <c r="A10385" t="s">
        <v>11</v>
      </c>
      <c r="B10385" t="s">
        <v>12</v>
      </c>
      <c r="C10385" s="2">
        <v>2026</v>
      </c>
      <c r="D10385" t="s">
        <v>1801</v>
      </c>
      <c r="E10385" t="s">
        <v>1047</v>
      </c>
      <c r="F10385" t="s">
        <v>14</v>
      </c>
      <c r="G10385" t="s">
        <v>19</v>
      </c>
      <c r="H10385" t="s">
        <v>1223</v>
      </c>
      <c r="I10385" s="26">
        <v>-10110000</v>
      </c>
      <c r="J10385" s="12">
        <f t="shared" si="325"/>
        <v>10110000</v>
      </c>
      <c r="K10385" t="s">
        <v>1875</v>
      </c>
      <c r="L10385" t="s">
        <v>879</v>
      </c>
      <c r="M10385" t="s">
        <v>888</v>
      </c>
      <c r="N10385" t="str">
        <f t="shared" si="324"/>
        <v>R, C</v>
      </c>
    </row>
    <row r="10386" spans="1:14" x14ac:dyDescent="0.25">
      <c r="A10386" t="s">
        <v>11</v>
      </c>
      <c r="B10386" t="s">
        <v>12</v>
      </c>
      <c r="C10386" s="2">
        <v>2026</v>
      </c>
      <c r="D10386" t="s">
        <v>1801</v>
      </c>
      <c r="E10386" t="s">
        <v>1062</v>
      </c>
      <c r="F10386" t="s">
        <v>22</v>
      </c>
      <c r="G10386" t="s">
        <v>19</v>
      </c>
      <c r="H10386" t="s">
        <v>1097</v>
      </c>
      <c r="I10386" s="26">
        <v>-3880900</v>
      </c>
      <c r="J10386" s="12">
        <f t="shared" si="325"/>
        <v>3880900</v>
      </c>
      <c r="K10386" t="s">
        <v>1875</v>
      </c>
      <c r="L10386" t="s">
        <v>879</v>
      </c>
      <c r="M10386" t="s">
        <v>888</v>
      </c>
      <c r="N10386" t="str">
        <f t="shared" si="324"/>
        <v>R, C</v>
      </c>
    </row>
    <row r="10387" spans="1:14" x14ac:dyDescent="0.25">
      <c r="A10387" t="s">
        <v>11</v>
      </c>
      <c r="B10387" t="s">
        <v>12</v>
      </c>
      <c r="C10387" s="2">
        <v>2026</v>
      </c>
      <c r="D10387" t="s">
        <v>1801</v>
      </c>
      <c r="E10387" t="s">
        <v>1051</v>
      </c>
      <c r="F10387" t="s">
        <v>22</v>
      </c>
      <c r="G10387" t="s">
        <v>19</v>
      </c>
      <c r="H10387" t="s">
        <v>1599</v>
      </c>
      <c r="I10387" s="26">
        <v>-835100</v>
      </c>
      <c r="J10387" s="12">
        <f t="shared" si="325"/>
        <v>835100</v>
      </c>
      <c r="K10387" t="s">
        <v>1875</v>
      </c>
      <c r="L10387" t="s">
        <v>879</v>
      </c>
      <c r="M10387" t="s">
        <v>888</v>
      </c>
      <c r="N10387" t="str">
        <f t="shared" si="324"/>
        <v>R, C</v>
      </c>
    </row>
    <row r="10388" spans="1:14" x14ac:dyDescent="0.25">
      <c r="A10388" t="s">
        <v>11</v>
      </c>
      <c r="B10388" t="s">
        <v>12</v>
      </c>
      <c r="C10388" s="2">
        <v>2026</v>
      </c>
      <c r="D10388" t="s">
        <v>1801</v>
      </c>
      <c r="E10388" t="s">
        <v>1269</v>
      </c>
      <c r="F10388" t="s">
        <v>24</v>
      </c>
      <c r="G10388" t="s">
        <v>27</v>
      </c>
      <c r="H10388" t="s">
        <v>807</v>
      </c>
      <c r="I10388" s="26">
        <v>0</v>
      </c>
      <c r="J10388" s="12">
        <f t="shared" si="325"/>
        <v>0</v>
      </c>
      <c r="K10388" t="s">
        <v>1875</v>
      </c>
      <c r="L10388" t="s">
        <v>879</v>
      </c>
      <c r="M10388" t="s">
        <v>888</v>
      </c>
      <c r="N10388" t="str">
        <f t="shared" si="324"/>
        <v>R, C</v>
      </c>
    </row>
    <row r="10389" spans="1:14" x14ac:dyDescent="0.25">
      <c r="A10389" t="s">
        <v>11</v>
      </c>
      <c r="B10389" t="s">
        <v>12</v>
      </c>
      <c r="C10389" s="2">
        <v>2026</v>
      </c>
      <c r="D10389" t="s">
        <v>1801</v>
      </c>
      <c r="E10389" t="s">
        <v>1080</v>
      </c>
      <c r="F10389" t="s">
        <v>14</v>
      </c>
      <c r="G10389" t="s">
        <v>15</v>
      </c>
      <c r="H10389" t="s">
        <v>1230</v>
      </c>
      <c r="I10389" s="26">
        <v>-6953993.1739999996</v>
      </c>
      <c r="J10389" s="12">
        <f t="shared" si="325"/>
        <v>6953993.1739999996</v>
      </c>
      <c r="K10389" t="s">
        <v>1875</v>
      </c>
      <c r="L10389" t="s">
        <v>879</v>
      </c>
      <c r="M10389" t="s">
        <v>888</v>
      </c>
      <c r="N10389" t="str">
        <f t="shared" si="324"/>
        <v>R, C</v>
      </c>
    </row>
    <row r="10390" spans="1:14" x14ac:dyDescent="0.25">
      <c r="A10390" t="s">
        <v>11</v>
      </c>
      <c r="B10390" t="s">
        <v>12</v>
      </c>
      <c r="C10390" s="2">
        <v>2026</v>
      </c>
      <c r="D10390" t="s">
        <v>1801</v>
      </c>
      <c r="E10390" t="s">
        <v>1047</v>
      </c>
      <c r="F10390" t="s">
        <v>24</v>
      </c>
      <c r="G10390" t="s">
        <v>27</v>
      </c>
      <c r="H10390" t="s">
        <v>296</v>
      </c>
      <c r="I10390" s="26">
        <v>0</v>
      </c>
      <c r="J10390" s="12">
        <f t="shared" si="325"/>
        <v>0</v>
      </c>
      <c r="K10390" t="s">
        <v>1875</v>
      </c>
      <c r="L10390" t="s">
        <v>879</v>
      </c>
      <c r="M10390" t="s">
        <v>888</v>
      </c>
      <c r="N10390" t="str">
        <f t="shared" si="324"/>
        <v>R, C</v>
      </c>
    </row>
    <row r="10391" spans="1:14" x14ac:dyDescent="0.25">
      <c r="A10391" t="s">
        <v>11</v>
      </c>
      <c r="B10391" t="s">
        <v>12</v>
      </c>
      <c r="C10391" s="2">
        <v>2026</v>
      </c>
      <c r="D10391" t="s">
        <v>1801</v>
      </c>
      <c r="E10391" t="s">
        <v>1062</v>
      </c>
      <c r="F10391" t="s">
        <v>20</v>
      </c>
      <c r="G10391" t="s">
        <v>19</v>
      </c>
      <c r="H10391" t="s">
        <v>1089</v>
      </c>
      <c r="I10391" s="26">
        <v>-18000</v>
      </c>
      <c r="J10391" s="12">
        <f t="shared" si="325"/>
        <v>18000</v>
      </c>
      <c r="K10391" t="s">
        <v>1875</v>
      </c>
      <c r="L10391" t="s">
        <v>879</v>
      </c>
      <c r="M10391" t="s">
        <v>887</v>
      </c>
      <c r="N10391" t="str">
        <f t="shared" si="324"/>
        <v>R, A</v>
      </c>
    </row>
    <row r="10392" spans="1:14" x14ac:dyDescent="0.25">
      <c r="A10392" t="s">
        <v>11</v>
      </c>
      <c r="B10392" t="s">
        <v>12</v>
      </c>
      <c r="C10392" s="2">
        <v>2026</v>
      </c>
      <c r="D10392" t="s">
        <v>1801</v>
      </c>
      <c r="E10392" t="s">
        <v>1066</v>
      </c>
      <c r="F10392" t="s">
        <v>20</v>
      </c>
      <c r="G10392" t="s">
        <v>19</v>
      </c>
      <c r="H10392" t="s">
        <v>1337</v>
      </c>
      <c r="I10392" s="26">
        <v>-88300</v>
      </c>
      <c r="J10392" s="12">
        <f t="shared" si="325"/>
        <v>88300</v>
      </c>
      <c r="K10392" t="s">
        <v>1875</v>
      </c>
      <c r="L10392" t="s">
        <v>879</v>
      </c>
      <c r="M10392" t="s">
        <v>888</v>
      </c>
      <c r="N10392" t="str">
        <f t="shared" si="324"/>
        <v>R, C</v>
      </c>
    </row>
    <row r="10393" spans="1:14" x14ac:dyDescent="0.25">
      <c r="A10393" t="s">
        <v>11</v>
      </c>
      <c r="B10393" t="s">
        <v>12</v>
      </c>
      <c r="C10393" s="2">
        <v>2026</v>
      </c>
      <c r="D10393" t="s">
        <v>1801</v>
      </c>
      <c r="E10393" t="s">
        <v>1092</v>
      </c>
      <c r="F10393" t="s">
        <v>24</v>
      </c>
      <c r="G10393" t="s">
        <v>25</v>
      </c>
      <c r="H10393" t="s">
        <v>30</v>
      </c>
      <c r="I10393" s="26">
        <v>701000</v>
      </c>
      <c r="J10393" s="12">
        <f t="shared" si="325"/>
        <v>-701000</v>
      </c>
      <c r="K10393" t="s">
        <v>1875</v>
      </c>
      <c r="L10393" t="s">
        <v>879</v>
      </c>
      <c r="M10393" t="s">
        <v>888</v>
      </c>
      <c r="N10393" t="str">
        <f t="shared" si="324"/>
        <v>R, C</v>
      </c>
    </row>
    <row r="10394" spans="1:14" x14ac:dyDescent="0.25">
      <c r="A10394" t="s">
        <v>11</v>
      </c>
      <c r="B10394" t="s">
        <v>861</v>
      </c>
      <c r="C10394" s="2">
        <v>2026</v>
      </c>
      <c r="D10394" t="s">
        <v>1801</v>
      </c>
      <c r="E10394" t="s">
        <v>1058</v>
      </c>
      <c r="F10394" t="s">
        <v>410</v>
      </c>
      <c r="G10394" t="s">
        <v>19</v>
      </c>
      <c r="H10394" t="s">
        <v>1172</v>
      </c>
      <c r="I10394" s="26">
        <v>207156504.66999999</v>
      </c>
      <c r="J10394" s="12">
        <f t="shared" si="325"/>
        <v>-207156504.66999999</v>
      </c>
      <c r="K10394" t="s">
        <v>1875</v>
      </c>
      <c r="L10394" t="s">
        <v>878</v>
      </c>
      <c r="M10394" t="s">
        <v>887</v>
      </c>
      <c r="N10394" t="str">
        <f t="shared" si="324"/>
        <v>E, A</v>
      </c>
    </row>
    <row r="10395" spans="1:14" x14ac:dyDescent="0.25">
      <c r="A10395" t="s">
        <v>11</v>
      </c>
      <c r="B10395" t="s">
        <v>860</v>
      </c>
      <c r="C10395" s="2">
        <v>2026</v>
      </c>
      <c r="D10395" t="s">
        <v>1801</v>
      </c>
      <c r="E10395" t="s">
        <v>1051</v>
      </c>
      <c r="F10395" t="s">
        <v>16</v>
      </c>
      <c r="G10395" t="s">
        <v>19</v>
      </c>
      <c r="H10395" t="s">
        <v>1178</v>
      </c>
      <c r="I10395" s="26">
        <v>28751.759999999998</v>
      </c>
      <c r="J10395" s="12">
        <f t="shared" si="325"/>
        <v>-28751.759999999998</v>
      </c>
      <c r="K10395" t="s">
        <v>1875</v>
      </c>
      <c r="L10395" t="s">
        <v>878</v>
      </c>
      <c r="M10395" t="s">
        <v>887</v>
      </c>
      <c r="N10395" t="str">
        <f t="shared" si="324"/>
        <v>E, A</v>
      </c>
    </row>
    <row r="10396" spans="1:14" x14ac:dyDescent="0.25">
      <c r="A10396" t="s">
        <v>11</v>
      </c>
      <c r="B10396" t="s">
        <v>861</v>
      </c>
      <c r="C10396" s="2">
        <v>2026</v>
      </c>
      <c r="D10396" t="s">
        <v>1801</v>
      </c>
      <c r="E10396" t="s">
        <v>1087</v>
      </c>
      <c r="F10396" t="s">
        <v>14</v>
      </c>
      <c r="G10396" t="s">
        <v>19</v>
      </c>
      <c r="H10396" t="s">
        <v>1088</v>
      </c>
      <c r="I10396" s="26">
        <v>103462.02</v>
      </c>
      <c r="J10396" s="12">
        <f t="shared" si="325"/>
        <v>-103462.02</v>
      </c>
      <c r="K10396" t="s">
        <v>1875</v>
      </c>
      <c r="L10396" t="s">
        <v>879</v>
      </c>
      <c r="M10396" t="s">
        <v>887</v>
      </c>
      <c r="N10396" t="str">
        <f t="shared" si="324"/>
        <v>R, A</v>
      </c>
    </row>
    <row r="10397" spans="1:14" x14ac:dyDescent="0.25">
      <c r="A10397" t="s">
        <v>11</v>
      </c>
      <c r="B10397" t="s">
        <v>860</v>
      </c>
      <c r="C10397" s="2">
        <v>2026</v>
      </c>
      <c r="D10397" t="s">
        <v>1801</v>
      </c>
      <c r="E10397" t="s">
        <v>1080</v>
      </c>
      <c r="F10397" t="s">
        <v>16</v>
      </c>
      <c r="G10397" t="s">
        <v>15</v>
      </c>
      <c r="H10397" t="s">
        <v>1106</v>
      </c>
      <c r="I10397" s="26">
        <v>11363680.050000001</v>
      </c>
      <c r="J10397" s="12">
        <f t="shared" si="325"/>
        <v>-11363680.050000001</v>
      </c>
      <c r="K10397" t="s">
        <v>1875</v>
      </c>
      <c r="L10397" t="s">
        <v>878</v>
      </c>
      <c r="M10397" t="s">
        <v>888</v>
      </c>
      <c r="N10397" t="str">
        <f t="shared" si="324"/>
        <v>E, C</v>
      </c>
    </row>
    <row r="10398" spans="1:14" x14ac:dyDescent="0.25">
      <c r="A10398" t="s">
        <v>11</v>
      </c>
      <c r="B10398" t="s">
        <v>12</v>
      </c>
      <c r="C10398" s="2">
        <v>2026</v>
      </c>
      <c r="D10398" t="s">
        <v>1745</v>
      </c>
      <c r="E10398" t="s">
        <v>1053</v>
      </c>
      <c r="F10398" t="s">
        <v>14</v>
      </c>
      <c r="G10398" t="s">
        <v>19</v>
      </c>
      <c r="H10398" t="s">
        <v>1054</v>
      </c>
      <c r="I10398" s="26">
        <v>-8383</v>
      </c>
      <c r="J10398" s="12">
        <f t="shared" si="325"/>
        <v>8383</v>
      </c>
      <c r="K10398" t="s">
        <v>1875</v>
      </c>
      <c r="L10398" t="s">
        <v>878</v>
      </c>
      <c r="M10398" t="s">
        <v>887</v>
      </c>
      <c r="N10398" t="str">
        <f t="shared" si="324"/>
        <v>E, A</v>
      </c>
    </row>
    <row r="10399" spans="1:14" x14ac:dyDescent="0.25">
      <c r="A10399" t="s">
        <v>11</v>
      </c>
      <c r="B10399" t="s">
        <v>861</v>
      </c>
      <c r="C10399" s="2">
        <v>2026</v>
      </c>
      <c r="D10399" t="s">
        <v>1801</v>
      </c>
      <c r="E10399" t="s">
        <v>1058</v>
      </c>
      <c r="F10399" t="s">
        <v>18</v>
      </c>
      <c r="G10399" t="s">
        <v>19</v>
      </c>
      <c r="H10399" t="s">
        <v>1375</v>
      </c>
      <c r="I10399" s="26">
        <v>0</v>
      </c>
      <c r="J10399" s="12">
        <f t="shared" si="325"/>
        <v>0</v>
      </c>
      <c r="K10399" t="s">
        <v>1875</v>
      </c>
      <c r="L10399" t="s">
        <v>879</v>
      </c>
      <c r="M10399" t="s">
        <v>888</v>
      </c>
      <c r="N10399" t="str">
        <f t="shared" si="324"/>
        <v>R, C</v>
      </c>
    </row>
    <row r="10400" spans="1:14" x14ac:dyDescent="0.25">
      <c r="A10400" t="s">
        <v>11</v>
      </c>
      <c r="B10400" t="s">
        <v>861</v>
      </c>
      <c r="C10400" s="2">
        <v>2026</v>
      </c>
      <c r="D10400" t="s">
        <v>1801</v>
      </c>
      <c r="E10400" t="s">
        <v>1053</v>
      </c>
      <c r="F10400" t="s">
        <v>21</v>
      </c>
      <c r="G10400" t="s">
        <v>19</v>
      </c>
      <c r="H10400" t="s">
        <v>1513</v>
      </c>
      <c r="I10400" s="26">
        <v>102187.04</v>
      </c>
      <c r="J10400" s="12">
        <f t="shared" si="325"/>
        <v>-102187.04</v>
      </c>
      <c r="K10400" t="s">
        <v>1875</v>
      </c>
      <c r="L10400" t="s">
        <v>879</v>
      </c>
      <c r="M10400" t="s">
        <v>888</v>
      </c>
      <c r="N10400" t="str">
        <f t="shared" si="324"/>
        <v>R, C</v>
      </c>
    </row>
    <row r="10401" spans="1:14" x14ac:dyDescent="0.25">
      <c r="A10401" t="s">
        <v>11</v>
      </c>
      <c r="B10401" t="s">
        <v>860</v>
      </c>
      <c r="C10401" s="2">
        <v>2027</v>
      </c>
      <c r="D10401" t="s">
        <v>1801</v>
      </c>
      <c r="E10401" t="s">
        <v>1051</v>
      </c>
      <c r="F10401" t="s">
        <v>14</v>
      </c>
      <c r="G10401" t="s">
        <v>19</v>
      </c>
      <c r="H10401" t="s">
        <v>1492</v>
      </c>
      <c r="I10401" s="26">
        <v>76619.08</v>
      </c>
      <c r="J10401" s="12">
        <f t="shared" si="325"/>
        <v>-76619.08</v>
      </c>
      <c r="K10401" t="s">
        <v>1875</v>
      </c>
      <c r="L10401" t="s">
        <v>879</v>
      </c>
      <c r="M10401" t="s">
        <v>888</v>
      </c>
      <c r="N10401" t="str">
        <f t="shared" si="324"/>
        <v>R, C</v>
      </c>
    </row>
    <row r="10402" spans="1:14" x14ac:dyDescent="0.25">
      <c r="A10402" t="s">
        <v>11</v>
      </c>
      <c r="B10402" t="s">
        <v>12</v>
      </c>
      <c r="C10402" s="2">
        <v>2026</v>
      </c>
      <c r="D10402" t="s">
        <v>1680</v>
      </c>
      <c r="E10402" t="s">
        <v>1080</v>
      </c>
      <c r="F10402" t="s">
        <v>14</v>
      </c>
      <c r="G10402" t="s">
        <v>15</v>
      </c>
      <c r="H10402" t="s">
        <v>1106</v>
      </c>
      <c r="I10402" s="26">
        <v>-25958.61</v>
      </c>
      <c r="J10402" s="12">
        <f t="shared" si="325"/>
        <v>25958.61</v>
      </c>
      <c r="K10402" t="s">
        <v>1875</v>
      </c>
      <c r="L10402" t="s">
        <v>878</v>
      </c>
      <c r="M10402" t="s">
        <v>888</v>
      </c>
      <c r="N10402" t="str">
        <f t="shared" si="324"/>
        <v>E, C</v>
      </c>
    </row>
    <row r="10403" spans="1:14" x14ac:dyDescent="0.25">
      <c r="A10403" t="s">
        <v>11</v>
      </c>
      <c r="B10403" t="s">
        <v>861</v>
      </c>
      <c r="C10403" s="2">
        <v>2026</v>
      </c>
      <c r="D10403" t="s">
        <v>1745</v>
      </c>
      <c r="E10403" t="s">
        <v>1101</v>
      </c>
      <c r="F10403" t="s">
        <v>14</v>
      </c>
      <c r="G10403" t="s">
        <v>19</v>
      </c>
      <c r="H10403" t="s">
        <v>1140</v>
      </c>
      <c r="I10403" s="26">
        <v>0</v>
      </c>
      <c r="J10403" s="12">
        <f t="shared" si="325"/>
        <v>0</v>
      </c>
      <c r="K10403" t="s">
        <v>1875</v>
      </c>
      <c r="L10403" t="s">
        <v>879</v>
      </c>
      <c r="M10403" t="s">
        <v>888</v>
      </c>
      <c r="N10403" t="str">
        <f t="shared" si="324"/>
        <v>R, C</v>
      </c>
    </row>
    <row r="10404" spans="1:14" x14ac:dyDescent="0.25">
      <c r="A10404" t="s">
        <v>11</v>
      </c>
      <c r="B10404" t="s">
        <v>12</v>
      </c>
      <c r="C10404" s="2">
        <v>2026</v>
      </c>
      <c r="D10404" t="s">
        <v>1801</v>
      </c>
      <c r="E10404" t="s">
        <v>1161</v>
      </c>
      <c r="F10404" t="s">
        <v>21</v>
      </c>
      <c r="G10404" t="s">
        <v>19</v>
      </c>
      <c r="H10404" t="s">
        <v>1203</v>
      </c>
      <c r="I10404" s="26">
        <v>-1600</v>
      </c>
      <c r="J10404" s="12">
        <f t="shared" si="325"/>
        <v>1600</v>
      </c>
      <c r="K10404" t="s">
        <v>1875</v>
      </c>
      <c r="L10404" t="s">
        <v>879</v>
      </c>
      <c r="M10404" t="s">
        <v>887</v>
      </c>
      <c r="N10404" t="str">
        <f t="shared" si="324"/>
        <v>R, A</v>
      </c>
    </row>
    <row r="10405" spans="1:14" x14ac:dyDescent="0.25">
      <c r="A10405" t="s">
        <v>11</v>
      </c>
      <c r="B10405" t="s">
        <v>860</v>
      </c>
      <c r="C10405" s="2">
        <v>2026</v>
      </c>
      <c r="D10405" t="s">
        <v>1745</v>
      </c>
      <c r="E10405" t="s">
        <v>1115</v>
      </c>
      <c r="F10405" t="s">
        <v>14</v>
      </c>
      <c r="G10405" t="s">
        <v>19</v>
      </c>
      <c r="H10405" t="s">
        <v>1157</v>
      </c>
      <c r="I10405" s="26">
        <v>-605.94000000000005</v>
      </c>
      <c r="J10405" s="12">
        <f t="shared" si="325"/>
        <v>605.94000000000005</v>
      </c>
      <c r="K10405" t="s">
        <v>1875</v>
      </c>
      <c r="L10405" t="s">
        <v>879</v>
      </c>
      <c r="M10405" t="s">
        <v>888</v>
      </c>
      <c r="N10405" t="str">
        <f t="shared" si="324"/>
        <v>R, C</v>
      </c>
    </row>
    <row r="10406" spans="1:14" x14ac:dyDescent="0.25">
      <c r="A10406" t="s">
        <v>11</v>
      </c>
      <c r="B10406" t="s">
        <v>862</v>
      </c>
      <c r="C10406" s="2">
        <v>2026</v>
      </c>
      <c r="D10406" t="s">
        <v>1801</v>
      </c>
      <c r="E10406" t="s">
        <v>1080</v>
      </c>
      <c r="F10406" t="s">
        <v>16</v>
      </c>
      <c r="G10406" t="s">
        <v>15</v>
      </c>
      <c r="H10406" t="s">
        <v>1409</v>
      </c>
      <c r="I10406" s="26">
        <v>0</v>
      </c>
      <c r="J10406" s="12">
        <f t="shared" si="325"/>
        <v>0</v>
      </c>
      <c r="K10406" t="s">
        <v>1875</v>
      </c>
      <c r="L10406" t="s">
        <v>879</v>
      </c>
      <c r="M10406" t="s">
        <v>888</v>
      </c>
      <c r="N10406" t="str">
        <f t="shared" si="324"/>
        <v>R, C</v>
      </c>
    </row>
    <row r="10407" spans="1:14" x14ac:dyDescent="0.25">
      <c r="A10407" t="s">
        <v>11</v>
      </c>
      <c r="B10407" t="s">
        <v>12</v>
      </c>
      <c r="C10407" s="2">
        <v>2026</v>
      </c>
      <c r="D10407" t="s">
        <v>1801</v>
      </c>
      <c r="E10407" t="s">
        <v>1047</v>
      </c>
      <c r="F10407" t="s">
        <v>410</v>
      </c>
      <c r="G10407" t="s">
        <v>19</v>
      </c>
      <c r="H10407" t="s">
        <v>1172</v>
      </c>
      <c r="I10407" s="26">
        <v>-200000</v>
      </c>
      <c r="J10407" s="12">
        <f t="shared" si="325"/>
        <v>200000</v>
      </c>
      <c r="K10407" t="s">
        <v>1875</v>
      </c>
      <c r="L10407" t="s">
        <v>878</v>
      </c>
      <c r="M10407" t="s">
        <v>887</v>
      </c>
      <c r="N10407" t="str">
        <f t="shared" si="324"/>
        <v>E, A</v>
      </c>
    </row>
    <row r="10408" spans="1:14" x14ac:dyDescent="0.25">
      <c r="A10408" t="s">
        <v>11</v>
      </c>
      <c r="B10408" t="s">
        <v>860</v>
      </c>
      <c r="C10408" s="2">
        <v>2026</v>
      </c>
      <c r="D10408" t="s">
        <v>1801</v>
      </c>
      <c r="E10408" t="s">
        <v>1047</v>
      </c>
      <c r="F10408" t="s">
        <v>14</v>
      </c>
      <c r="G10408" t="s">
        <v>19</v>
      </c>
      <c r="H10408" t="s">
        <v>1118</v>
      </c>
      <c r="I10408" s="26">
        <v>2669741.15</v>
      </c>
      <c r="J10408" s="12">
        <f t="shared" si="325"/>
        <v>-2669741.15</v>
      </c>
      <c r="K10408" t="s">
        <v>1875</v>
      </c>
      <c r="L10408" t="s">
        <v>879</v>
      </c>
      <c r="M10408" t="s">
        <v>888</v>
      </c>
      <c r="N10408" t="str">
        <f t="shared" si="324"/>
        <v>R, C</v>
      </c>
    </row>
    <row r="10409" spans="1:14" x14ac:dyDescent="0.25">
      <c r="A10409" t="s">
        <v>11</v>
      </c>
      <c r="B10409" t="s">
        <v>860</v>
      </c>
      <c r="C10409" s="2">
        <v>2026</v>
      </c>
      <c r="D10409" t="s">
        <v>1801</v>
      </c>
      <c r="E10409" t="s">
        <v>1064</v>
      </c>
      <c r="F10409" t="s">
        <v>16</v>
      </c>
      <c r="G10409" t="s">
        <v>19</v>
      </c>
      <c r="H10409" t="s">
        <v>1541</v>
      </c>
      <c r="I10409" s="26">
        <v>250000</v>
      </c>
      <c r="J10409" s="12">
        <f t="shared" si="325"/>
        <v>-250000</v>
      </c>
      <c r="K10409" t="s">
        <v>1875</v>
      </c>
      <c r="L10409" t="s">
        <v>878</v>
      </c>
      <c r="M10409" t="s">
        <v>887</v>
      </c>
      <c r="N10409" t="str">
        <f t="shared" si="324"/>
        <v>E, A</v>
      </c>
    </row>
    <row r="10410" spans="1:14" x14ac:dyDescent="0.25">
      <c r="A10410" t="s">
        <v>11</v>
      </c>
      <c r="B10410" t="s">
        <v>860</v>
      </c>
      <c r="C10410" s="2">
        <v>2027</v>
      </c>
      <c r="D10410" t="s">
        <v>1037</v>
      </c>
      <c r="E10410" t="s">
        <v>1066</v>
      </c>
      <c r="F10410" t="s">
        <v>14</v>
      </c>
      <c r="G10410" t="s">
        <v>175</v>
      </c>
      <c r="H10410" t="s">
        <v>1086</v>
      </c>
      <c r="I10410" s="26">
        <v>0</v>
      </c>
      <c r="J10410" s="12">
        <f t="shared" si="325"/>
        <v>0</v>
      </c>
      <c r="K10410" t="s">
        <v>1875</v>
      </c>
      <c r="L10410" t="s">
        <v>878</v>
      </c>
      <c r="M10410" t="s">
        <v>888</v>
      </c>
      <c r="N10410" t="str">
        <f t="shared" si="324"/>
        <v>E, C</v>
      </c>
    </row>
    <row r="10411" spans="1:14" x14ac:dyDescent="0.25">
      <c r="A10411" t="s">
        <v>11</v>
      </c>
      <c r="B10411" t="s">
        <v>12</v>
      </c>
      <c r="C10411" s="2">
        <v>2026</v>
      </c>
      <c r="D10411" t="s">
        <v>1801</v>
      </c>
      <c r="E10411" t="s">
        <v>1066</v>
      </c>
      <c r="F10411" t="s">
        <v>20</v>
      </c>
      <c r="G10411" t="s">
        <v>173</v>
      </c>
      <c r="H10411" t="s">
        <v>1146</v>
      </c>
      <c r="I10411" s="26">
        <v>-25918.03</v>
      </c>
      <c r="J10411" s="12">
        <f t="shared" si="325"/>
        <v>25918.03</v>
      </c>
      <c r="K10411" t="s">
        <v>1875</v>
      </c>
      <c r="L10411" t="s">
        <v>879</v>
      </c>
      <c r="M10411" t="s">
        <v>888</v>
      </c>
      <c r="N10411" t="str">
        <f t="shared" si="324"/>
        <v>R, C</v>
      </c>
    </row>
    <row r="10412" spans="1:14" x14ac:dyDescent="0.25">
      <c r="A10412" t="s">
        <v>11</v>
      </c>
      <c r="B10412" t="s">
        <v>860</v>
      </c>
      <c r="C10412" s="2">
        <v>2026</v>
      </c>
      <c r="D10412" t="s">
        <v>1801</v>
      </c>
      <c r="E10412" t="s">
        <v>1073</v>
      </c>
      <c r="F10412" t="s">
        <v>14</v>
      </c>
      <c r="G10412" t="s">
        <v>315</v>
      </c>
      <c r="H10412" t="s">
        <v>1067</v>
      </c>
      <c r="I10412" s="26">
        <v>-26489.34</v>
      </c>
      <c r="J10412" s="12">
        <f t="shared" si="325"/>
        <v>26489.34</v>
      </c>
      <c r="K10412" t="s">
        <v>1875</v>
      </c>
      <c r="L10412" t="s">
        <v>878</v>
      </c>
      <c r="M10412" t="s">
        <v>887</v>
      </c>
      <c r="N10412" t="str">
        <f t="shared" si="324"/>
        <v>E, A</v>
      </c>
    </row>
    <row r="10413" spans="1:14" x14ac:dyDescent="0.25">
      <c r="A10413" t="s">
        <v>11</v>
      </c>
      <c r="B10413" t="s">
        <v>861</v>
      </c>
      <c r="C10413" s="2">
        <v>2026</v>
      </c>
      <c r="D10413" t="s">
        <v>1801</v>
      </c>
      <c r="E10413" t="s">
        <v>1053</v>
      </c>
      <c r="F10413" t="s">
        <v>14</v>
      </c>
      <c r="G10413" t="s">
        <v>19</v>
      </c>
      <c r="H10413" t="s">
        <v>1567</v>
      </c>
      <c r="I10413" s="26">
        <v>1019304.21</v>
      </c>
      <c r="J10413" s="12">
        <f t="shared" si="325"/>
        <v>-1019304.21</v>
      </c>
      <c r="K10413" t="s">
        <v>1875</v>
      </c>
      <c r="L10413" t="s">
        <v>879</v>
      </c>
      <c r="M10413" t="s">
        <v>888</v>
      </c>
      <c r="N10413" t="str">
        <f t="shared" si="324"/>
        <v>R, C</v>
      </c>
    </row>
    <row r="10414" spans="1:14" x14ac:dyDescent="0.25">
      <c r="A10414" t="s">
        <v>11</v>
      </c>
      <c r="B10414" t="s">
        <v>12</v>
      </c>
      <c r="C10414" s="2">
        <v>2026</v>
      </c>
      <c r="D10414" t="s">
        <v>1801</v>
      </c>
      <c r="E10414" t="s">
        <v>1051</v>
      </c>
      <c r="F10414" t="s">
        <v>18</v>
      </c>
      <c r="G10414" t="s">
        <v>19</v>
      </c>
      <c r="H10414" t="s">
        <v>1436</v>
      </c>
      <c r="I10414" s="26">
        <v>-10162500</v>
      </c>
      <c r="J10414" s="12">
        <f t="shared" si="325"/>
        <v>10162500</v>
      </c>
      <c r="K10414" t="s">
        <v>1875</v>
      </c>
      <c r="L10414" t="s">
        <v>878</v>
      </c>
      <c r="M10414" t="s">
        <v>887</v>
      </c>
      <c r="N10414" t="str">
        <f t="shared" si="324"/>
        <v>E, A</v>
      </c>
    </row>
    <row r="10415" spans="1:14" x14ac:dyDescent="0.25">
      <c r="A10415" t="s">
        <v>11</v>
      </c>
      <c r="B10415" t="s">
        <v>12</v>
      </c>
      <c r="C10415" s="2">
        <v>2026</v>
      </c>
      <c r="D10415" t="s">
        <v>1801</v>
      </c>
      <c r="E10415" t="s">
        <v>1139</v>
      </c>
      <c r="F10415" t="s">
        <v>18</v>
      </c>
      <c r="G10415" t="s">
        <v>19</v>
      </c>
      <c r="H10415" t="s">
        <v>1386</v>
      </c>
      <c r="I10415" s="26">
        <v>-4249200</v>
      </c>
      <c r="J10415" s="12">
        <f t="shared" si="325"/>
        <v>4249200</v>
      </c>
      <c r="K10415" t="s">
        <v>1875</v>
      </c>
      <c r="L10415" t="s">
        <v>878</v>
      </c>
      <c r="M10415" t="s">
        <v>886</v>
      </c>
      <c r="N10415" t="str">
        <f t="shared" si="324"/>
        <v>E, B</v>
      </c>
    </row>
    <row r="10416" spans="1:14" x14ac:dyDescent="0.25">
      <c r="A10416" t="s">
        <v>11</v>
      </c>
      <c r="B10416" t="s">
        <v>12</v>
      </c>
      <c r="C10416" s="2">
        <v>2026</v>
      </c>
      <c r="D10416" t="s">
        <v>1801</v>
      </c>
      <c r="E10416" t="s">
        <v>1101</v>
      </c>
      <c r="F10416" t="s">
        <v>14</v>
      </c>
      <c r="G10416" t="s">
        <v>599</v>
      </c>
      <c r="H10416" t="s">
        <v>1302</v>
      </c>
      <c r="I10416" s="26">
        <v>-569900</v>
      </c>
      <c r="J10416" s="12">
        <f t="shared" si="325"/>
        <v>569900</v>
      </c>
      <c r="K10416" t="s">
        <v>1875</v>
      </c>
      <c r="L10416" t="s">
        <v>879</v>
      </c>
      <c r="M10416" t="s">
        <v>888</v>
      </c>
      <c r="N10416" t="str">
        <f t="shared" si="324"/>
        <v>R, C</v>
      </c>
    </row>
    <row r="10417" spans="1:14" x14ac:dyDescent="0.25">
      <c r="A10417" t="s">
        <v>11</v>
      </c>
      <c r="B10417" t="s">
        <v>12</v>
      </c>
      <c r="C10417" s="2">
        <v>2026</v>
      </c>
      <c r="D10417" t="s">
        <v>1801</v>
      </c>
      <c r="E10417" t="s">
        <v>1066</v>
      </c>
      <c r="F10417" t="s">
        <v>22</v>
      </c>
      <c r="G10417" t="s">
        <v>173</v>
      </c>
      <c r="H10417" t="s">
        <v>1256</v>
      </c>
      <c r="I10417" s="26">
        <v>-289500</v>
      </c>
      <c r="J10417" s="12">
        <f t="shared" si="325"/>
        <v>289500</v>
      </c>
      <c r="K10417" t="s">
        <v>1875</v>
      </c>
      <c r="L10417" t="s">
        <v>878</v>
      </c>
      <c r="M10417" t="s">
        <v>886</v>
      </c>
      <c r="N10417" t="str">
        <f t="shared" si="324"/>
        <v>E, B</v>
      </c>
    </row>
    <row r="10418" spans="1:14" x14ac:dyDescent="0.25">
      <c r="A10418" t="s">
        <v>11</v>
      </c>
      <c r="B10418" t="s">
        <v>12</v>
      </c>
      <c r="C10418" s="2">
        <v>2026</v>
      </c>
      <c r="D10418" t="s">
        <v>1801</v>
      </c>
      <c r="E10418" t="s">
        <v>1158</v>
      </c>
      <c r="F10418" t="s">
        <v>410</v>
      </c>
      <c r="G10418" t="s">
        <v>19</v>
      </c>
      <c r="H10418" t="s">
        <v>1640</v>
      </c>
      <c r="I10418" s="26">
        <v>-65200</v>
      </c>
      <c r="J10418" s="12">
        <f t="shared" si="325"/>
        <v>65200</v>
      </c>
      <c r="K10418" t="s">
        <v>1875</v>
      </c>
      <c r="L10418" t="s">
        <v>878</v>
      </c>
      <c r="M10418" t="s">
        <v>889</v>
      </c>
      <c r="N10418" t="str">
        <f t="shared" si="324"/>
        <v>E, S</v>
      </c>
    </row>
    <row r="10419" spans="1:14" x14ac:dyDescent="0.25">
      <c r="A10419" t="s">
        <v>11</v>
      </c>
      <c r="B10419" t="s">
        <v>862</v>
      </c>
      <c r="C10419" s="2">
        <v>2025</v>
      </c>
      <c r="D10419" t="s">
        <v>1801</v>
      </c>
      <c r="E10419" t="s">
        <v>1077</v>
      </c>
      <c r="F10419" t="s">
        <v>14</v>
      </c>
      <c r="G10419" t="s">
        <v>19</v>
      </c>
      <c r="H10419" t="s">
        <v>1148</v>
      </c>
      <c r="I10419" s="26">
        <v>179278.89</v>
      </c>
      <c r="J10419" s="12">
        <f t="shared" si="325"/>
        <v>-179278.89</v>
      </c>
      <c r="K10419" t="s">
        <v>1875</v>
      </c>
      <c r="L10419" t="s">
        <v>878</v>
      </c>
      <c r="M10419" t="s">
        <v>887</v>
      </c>
      <c r="N10419" t="str">
        <f t="shared" si="324"/>
        <v>E, A</v>
      </c>
    </row>
    <row r="10420" spans="1:14" x14ac:dyDescent="0.25">
      <c r="A10420" t="s">
        <v>11</v>
      </c>
      <c r="B10420" t="s">
        <v>12</v>
      </c>
      <c r="C10420" s="2">
        <v>2026</v>
      </c>
      <c r="D10420" t="s">
        <v>1801</v>
      </c>
      <c r="E10420" t="s">
        <v>1051</v>
      </c>
      <c r="F10420" t="s">
        <v>24</v>
      </c>
      <c r="G10420" t="s">
        <v>27</v>
      </c>
      <c r="H10420" t="s">
        <v>287</v>
      </c>
      <c r="I10420" s="26">
        <v>0</v>
      </c>
      <c r="J10420" s="12">
        <f t="shared" si="325"/>
        <v>0</v>
      </c>
      <c r="K10420" t="s">
        <v>1875</v>
      </c>
      <c r="L10420" t="s">
        <v>879</v>
      </c>
      <c r="M10420" t="s">
        <v>888</v>
      </c>
      <c r="N10420" t="str">
        <f t="shared" si="324"/>
        <v>R, C</v>
      </c>
    </row>
    <row r="10421" spans="1:14" x14ac:dyDescent="0.25">
      <c r="A10421" t="s">
        <v>11</v>
      </c>
      <c r="B10421" t="s">
        <v>12</v>
      </c>
      <c r="C10421" s="2">
        <v>2026</v>
      </c>
      <c r="D10421" t="s">
        <v>1801</v>
      </c>
      <c r="E10421" t="s">
        <v>1051</v>
      </c>
      <c r="F10421" t="s">
        <v>24</v>
      </c>
      <c r="G10421" t="s">
        <v>27</v>
      </c>
      <c r="H10421" t="s">
        <v>295</v>
      </c>
      <c r="I10421" s="26">
        <v>0</v>
      </c>
      <c r="J10421" s="12">
        <f t="shared" si="325"/>
        <v>0</v>
      </c>
      <c r="K10421" t="s">
        <v>1875</v>
      </c>
      <c r="L10421" t="s">
        <v>879</v>
      </c>
      <c r="M10421" t="s">
        <v>888</v>
      </c>
      <c r="N10421" t="str">
        <f t="shared" si="324"/>
        <v>R, C</v>
      </c>
    </row>
    <row r="10422" spans="1:14" x14ac:dyDescent="0.25">
      <c r="A10422" t="s">
        <v>11</v>
      </c>
      <c r="B10422" t="s">
        <v>12</v>
      </c>
      <c r="C10422" s="2">
        <v>2026</v>
      </c>
      <c r="D10422" t="s">
        <v>1801</v>
      </c>
      <c r="E10422" t="s">
        <v>1051</v>
      </c>
      <c r="F10422" t="s">
        <v>22</v>
      </c>
      <c r="G10422" t="s">
        <v>19</v>
      </c>
      <c r="H10422" t="s">
        <v>1198</v>
      </c>
      <c r="I10422" s="26">
        <v>-3202215</v>
      </c>
      <c r="J10422" s="12">
        <f t="shared" si="325"/>
        <v>3202215</v>
      </c>
      <c r="K10422" t="s">
        <v>1875</v>
      </c>
      <c r="L10422" t="s">
        <v>878</v>
      </c>
      <c r="M10422" t="s">
        <v>886</v>
      </c>
      <c r="N10422" t="str">
        <f t="shared" si="324"/>
        <v>E, B</v>
      </c>
    </row>
    <row r="10423" spans="1:14" x14ac:dyDescent="0.25">
      <c r="A10423" t="s">
        <v>11</v>
      </c>
      <c r="B10423" t="s">
        <v>12</v>
      </c>
      <c r="C10423" s="2">
        <v>2026</v>
      </c>
      <c r="D10423" t="s">
        <v>1801</v>
      </c>
      <c r="E10423" t="s">
        <v>1269</v>
      </c>
      <c r="F10423" t="s">
        <v>24</v>
      </c>
      <c r="G10423" t="s">
        <v>27</v>
      </c>
      <c r="H10423" t="s">
        <v>690</v>
      </c>
      <c r="I10423" s="26">
        <v>0</v>
      </c>
      <c r="J10423" s="12">
        <f t="shared" si="325"/>
        <v>0</v>
      </c>
      <c r="K10423" t="s">
        <v>1875</v>
      </c>
      <c r="L10423" t="s">
        <v>879</v>
      </c>
      <c r="M10423" t="s">
        <v>888</v>
      </c>
      <c r="N10423" t="str">
        <f t="shared" si="324"/>
        <v>R, C</v>
      </c>
    </row>
    <row r="10424" spans="1:14" x14ac:dyDescent="0.25">
      <c r="A10424" t="s">
        <v>11</v>
      </c>
      <c r="B10424" t="s">
        <v>12</v>
      </c>
      <c r="C10424" s="2">
        <v>2026</v>
      </c>
      <c r="D10424" t="s">
        <v>1801</v>
      </c>
      <c r="E10424" t="s">
        <v>1066</v>
      </c>
      <c r="F10424" t="s">
        <v>21</v>
      </c>
      <c r="G10424" t="s">
        <v>19</v>
      </c>
      <c r="H10424" t="s">
        <v>1683</v>
      </c>
      <c r="I10424" s="26">
        <v>0</v>
      </c>
      <c r="J10424" s="12">
        <f t="shared" si="325"/>
        <v>0</v>
      </c>
      <c r="K10424" t="s">
        <v>1875</v>
      </c>
      <c r="L10424" t="s">
        <v>879</v>
      </c>
      <c r="M10424" t="s">
        <v>888</v>
      </c>
      <c r="N10424" t="str">
        <f t="shared" si="324"/>
        <v>R, C</v>
      </c>
    </row>
    <row r="10425" spans="1:14" x14ac:dyDescent="0.25">
      <c r="A10425" t="s">
        <v>11</v>
      </c>
      <c r="B10425" t="s">
        <v>12</v>
      </c>
      <c r="C10425" s="2">
        <v>2026</v>
      </c>
      <c r="D10425" t="s">
        <v>1801</v>
      </c>
      <c r="E10425" t="s">
        <v>1066</v>
      </c>
      <c r="F10425" t="s">
        <v>21</v>
      </c>
      <c r="G10425" t="s">
        <v>173</v>
      </c>
      <c r="H10425" t="s">
        <v>1443</v>
      </c>
      <c r="I10425" s="26">
        <v>-6263007.0999999996</v>
      </c>
      <c r="J10425" s="12">
        <f t="shared" si="325"/>
        <v>6263007.0999999996</v>
      </c>
      <c r="K10425" t="s">
        <v>1875</v>
      </c>
      <c r="L10425" t="s">
        <v>878</v>
      </c>
      <c r="M10425" t="s">
        <v>887</v>
      </c>
      <c r="N10425" t="str">
        <f t="shared" si="324"/>
        <v>E, A</v>
      </c>
    </row>
    <row r="10426" spans="1:14" x14ac:dyDescent="0.25">
      <c r="A10426" t="s">
        <v>11</v>
      </c>
      <c r="B10426" t="s">
        <v>12</v>
      </c>
      <c r="C10426" s="2">
        <v>2026</v>
      </c>
      <c r="D10426" t="s">
        <v>1801</v>
      </c>
      <c r="E10426" t="s">
        <v>1049</v>
      </c>
      <c r="F10426" t="s">
        <v>18</v>
      </c>
      <c r="G10426" t="s">
        <v>19</v>
      </c>
      <c r="H10426" t="s">
        <v>1186</v>
      </c>
      <c r="I10426" s="26">
        <v>-12142902</v>
      </c>
      <c r="J10426" s="12">
        <f t="shared" si="325"/>
        <v>12142902</v>
      </c>
      <c r="K10426" t="s">
        <v>1875</v>
      </c>
      <c r="L10426" t="s">
        <v>879</v>
      </c>
      <c r="M10426" t="s">
        <v>887</v>
      </c>
      <c r="N10426" t="str">
        <f t="shared" si="324"/>
        <v>R, A</v>
      </c>
    </row>
    <row r="10427" spans="1:14" x14ac:dyDescent="0.25">
      <c r="A10427" t="s">
        <v>11</v>
      </c>
      <c r="B10427" t="s">
        <v>12</v>
      </c>
      <c r="C10427" s="2">
        <v>2026</v>
      </c>
      <c r="D10427" t="s">
        <v>1801</v>
      </c>
      <c r="E10427" t="s">
        <v>1049</v>
      </c>
      <c r="F10427" t="s">
        <v>16</v>
      </c>
      <c r="G10427" t="s">
        <v>401</v>
      </c>
      <c r="H10427" t="s">
        <v>1435</v>
      </c>
      <c r="I10427" s="26">
        <v>-54150400</v>
      </c>
      <c r="J10427" s="12">
        <f t="shared" si="325"/>
        <v>54150400</v>
      </c>
      <c r="K10427" t="s">
        <v>1875</v>
      </c>
      <c r="L10427" t="s">
        <v>879</v>
      </c>
      <c r="M10427" t="s">
        <v>888</v>
      </c>
      <c r="N10427" t="str">
        <f t="shared" si="324"/>
        <v>R, C</v>
      </c>
    </row>
    <row r="10428" spans="1:14" x14ac:dyDescent="0.25">
      <c r="A10428" t="s">
        <v>11</v>
      </c>
      <c r="B10428" t="s">
        <v>12</v>
      </c>
      <c r="C10428" s="2">
        <v>2026</v>
      </c>
      <c r="D10428" t="s">
        <v>1801</v>
      </c>
      <c r="E10428" t="s">
        <v>1269</v>
      </c>
      <c r="F10428" t="s">
        <v>24</v>
      </c>
      <c r="G10428" t="s">
        <v>27</v>
      </c>
      <c r="H10428" t="s">
        <v>31</v>
      </c>
      <c r="I10428" s="26">
        <v>265400</v>
      </c>
      <c r="J10428" s="12">
        <f t="shared" si="325"/>
        <v>-265400</v>
      </c>
      <c r="K10428" t="s">
        <v>1875</v>
      </c>
      <c r="L10428" t="s">
        <v>879</v>
      </c>
      <c r="M10428" t="s">
        <v>888</v>
      </c>
      <c r="N10428" t="str">
        <f t="shared" si="324"/>
        <v>R, C</v>
      </c>
    </row>
    <row r="10429" spans="1:14" x14ac:dyDescent="0.25">
      <c r="A10429" t="s">
        <v>11</v>
      </c>
      <c r="B10429" t="s">
        <v>861</v>
      </c>
      <c r="C10429" s="2">
        <v>2026</v>
      </c>
      <c r="D10429" t="s">
        <v>1801</v>
      </c>
      <c r="E10429" t="s">
        <v>1066</v>
      </c>
      <c r="F10429" t="s">
        <v>21</v>
      </c>
      <c r="G10429" t="s">
        <v>19</v>
      </c>
      <c r="H10429" t="s">
        <v>1685</v>
      </c>
      <c r="I10429" s="26">
        <v>0</v>
      </c>
      <c r="J10429" s="12">
        <f t="shared" si="325"/>
        <v>0</v>
      </c>
      <c r="K10429" t="s">
        <v>1875</v>
      </c>
      <c r="L10429" t="s">
        <v>879</v>
      </c>
      <c r="M10429" t="s">
        <v>888</v>
      </c>
      <c r="N10429" t="str">
        <f t="shared" si="324"/>
        <v>R, C</v>
      </c>
    </row>
    <row r="10430" spans="1:14" x14ac:dyDescent="0.25">
      <c r="A10430" t="s">
        <v>11</v>
      </c>
      <c r="B10430" t="s">
        <v>861</v>
      </c>
      <c r="C10430" s="2">
        <v>2026</v>
      </c>
      <c r="D10430" t="s">
        <v>1801</v>
      </c>
      <c r="E10430" t="s">
        <v>1058</v>
      </c>
      <c r="F10430" t="s">
        <v>14</v>
      </c>
      <c r="G10430" t="s">
        <v>19</v>
      </c>
      <c r="H10430" t="s">
        <v>1285</v>
      </c>
      <c r="I10430" s="26">
        <v>7366967.1799999997</v>
      </c>
      <c r="J10430" s="12">
        <f t="shared" si="325"/>
        <v>-7366967.1799999997</v>
      </c>
      <c r="K10430" t="s">
        <v>1875</v>
      </c>
      <c r="L10430" t="s">
        <v>879</v>
      </c>
      <c r="M10430" t="s">
        <v>888</v>
      </c>
      <c r="N10430" t="str">
        <f t="shared" si="324"/>
        <v>R, C</v>
      </c>
    </row>
    <row r="10431" spans="1:14" x14ac:dyDescent="0.25">
      <c r="A10431" t="s">
        <v>11</v>
      </c>
      <c r="B10431" t="s">
        <v>861</v>
      </c>
      <c r="C10431" s="2">
        <v>2026</v>
      </c>
      <c r="D10431" t="s">
        <v>1801</v>
      </c>
      <c r="E10431" t="s">
        <v>1080</v>
      </c>
      <c r="F10431" t="s">
        <v>21</v>
      </c>
      <c r="G10431" t="s">
        <v>15</v>
      </c>
      <c r="H10431" t="s">
        <v>1152</v>
      </c>
      <c r="I10431" s="26">
        <v>1482.45</v>
      </c>
      <c r="J10431" s="12">
        <f t="shared" si="325"/>
        <v>-1482.45</v>
      </c>
      <c r="K10431" t="s">
        <v>1875</v>
      </c>
      <c r="L10431" t="s">
        <v>878</v>
      </c>
      <c r="M10431" t="s">
        <v>888</v>
      </c>
      <c r="N10431" t="str">
        <f t="shared" si="324"/>
        <v>E, C</v>
      </c>
    </row>
    <row r="10432" spans="1:14" x14ac:dyDescent="0.25">
      <c r="A10432" t="s">
        <v>11</v>
      </c>
      <c r="B10432" t="s">
        <v>862</v>
      </c>
      <c r="C10432" s="2">
        <v>2025</v>
      </c>
      <c r="D10432" t="s">
        <v>1801</v>
      </c>
      <c r="E10432" t="s">
        <v>1053</v>
      </c>
      <c r="F10432" t="s">
        <v>14</v>
      </c>
      <c r="G10432" t="s">
        <v>19</v>
      </c>
      <c r="H10432" t="s">
        <v>1169</v>
      </c>
      <c r="I10432" s="26">
        <v>30369.65</v>
      </c>
      <c r="J10432" s="12">
        <f t="shared" si="325"/>
        <v>-30369.65</v>
      </c>
      <c r="K10432" t="s">
        <v>1875</v>
      </c>
      <c r="L10432" t="s">
        <v>879</v>
      </c>
      <c r="M10432" t="s">
        <v>888</v>
      </c>
      <c r="N10432" t="str">
        <f t="shared" si="324"/>
        <v>R, C</v>
      </c>
    </row>
    <row r="10433" spans="1:14" x14ac:dyDescent="0.25">
      <c r="A10433" t="s">
        <v>11</v>
      </c>
      <c r="B10433" t="s">
        <v>860</v>
      </c>
      <c r="C10433" s="2">
        <v>2026</v>
      </c>
      <c r="D10433" t="s">
        <v>1801</v>
      </c>
      <c r="E10433" t="s">
        <v>1051</v>
      </c>
      <c r="F10433" t="s">
        <v>14</v>
      </c>
      <c r="G10433" t="s">
        <v>19</v>
      </c>
      <c r="H10433" t="s">
        <v>1557</v>
      </c>
      <c r="I10433" s="26">
        <v>0</v>
      </c>
      <c r="J10433" s="12">
        <f t="shared" si="325"/>
        <v>0</v>
      </c>
      <c r="K10433" t="s">
        <v>1875</v>
      </c>
      <c r="L10433" t="s">
        <v>879</v>
      </c>
      <c r="M10433" t="s">
        <v>888</v>
      </c>
      <c r="N10433" t="str">
        <f t="shared" si="324"/>
        <v>R, C</v>
      </c>
    </row>
    <row r="10434" spans="1:14" x14ac:dyDescent="0.25">
      <c r="A10434" t="s">
        <v>11</v>
      </c>
      <c r="B10434" t="s">
        <v>860</v>
      </c>
      <c r="C10434" s="2">
        <v>2027</v>
      </c>
      <c r="D10434" t="s">
        <v>1801</v>
      </c>
      <c r="E10434" t="s">
        <v>1051</v>
      </c>
      <c r="F10434" t="s">
        <v>22</v>
      </c>
      <c r="G10434" t="s">
        <v>19</v>
      </c>
      <c r="H10434" t="s">
        <v>1208</v>
      </c>
      <c r="I10434" s="26">
        <v>0</v>
      </c>
      <c r="J10434" s="12">
        <f t="shared" si="325"/>
        <v>0</v>
      </c>
      <c r="K10434" t="s">
        <v>1875</v>
      </c>
      <c r="L10434" t="s">
        <v>879</v>
      </c>
      <c r="M10434" t="s">
        <v>888</v>
      </c>
      <c r="N10434" t="str">
        <f t="shared" si="324"/>
        <v>R, C</v>
      </c>
    </row>
    <row r="10435" spans="1:14" x14ac:dyDescent="0.25">
      <c r="A10435" t="s">
        <v>11</v>
      </c>
      <c r="B10435" t="s">
        <v>861</v>
      </c>
      <c r="C10435" s="2">
        <v>2026</v>
      </c>
      <c r="D10435" t="s">
        <v>1745</v>
      </c>
      <c r="E10435" t="s">
        <v>1062</v>
      </c>
      <c r="F10435" t="s">
        <v>22</v>
      </c>
      <c r="G10435" t="s">
        <v>19</v>
      </c>
      <c r="H10435" t="s">
        <v>1547</v>
      </c>
      <c r="I10435" s="26">
        <v>540980.17000000004</v>
      </c>
      <c r="J10435" s="12">
        <f t="shared" si="325"/>
        <v>-540980.17000000004</v>
      </c>
      <c r="K10435" t="s">
        <v>1875</v>
      </c>
      <c r="L10435" t="s">
        <v>879</v>
      </c>
      <c r="M10435" t="s">
        <v>887</v>
      </c>
      <c r="N10435" t="str">
        <f t="shared" ref="N10435:N10498" si="326">L10435&amp;", "&amp;M10435</f>
        <v>R, A</v>
      </c>
    </row>
    <row r="10436" spans="1:14" x14ac:dyDescent="0.25">
      <c r="A10436" t="s">
        <v>11</v>
      </c>
      <c r="B10436" t="s">
        <v>861</v>
      </c>
      <c r="C10436" s="2">
        <v>2026</v>
      </c>
      <c r="D10436" t="s">
        <v>1801</v>
      </c>
      <c r="E10436" t="s">
        <v>1053</v>
      </c>
      <c r="F10436" t="s">
        <v>21</v>
      </c>
      <c r="G10436" t="s">
        <v>19</v>
      </c>
      <c r="H10436" t="s">
        <v>1148</v>
      </c>
      <c r="I10436" s="26">
        <v>599162.09</v>
      </c>
      <c r="J10436" s="12">
        <f t="shared" ref="J10436:J10499" si="327">-I10436</f>
        <v>-599162.09</v>
      </c>
      <c r="K10436" t="s">
        <v>1875</v>
      </c>
      <c r="L10436" t="s">
        <v>878</v>
      </c>
      <c r="M10436" t="s">
        <v>887</v>
      </c>
      <c r="N10436" t="str">
        <f t="shared" si="326"/>
        <v>E, A</v>
      </c>
    </row>
    <row r="10437" spans="1:14" x14ac:dyDescent="0.25">
      <c r="A10437" t="s">
        <v>11</v>
      </c>
      <c r="B10437" t="s">
        <v>861</v>
      </c>
      <c r="C10437" s="2">
        <v>2026</v>
      </c>
      <c r="D10437" t="s">
        <v>1745</v>
      </c>
      <c r="E10437" t="s">
        <v>1051</v>
      </c>
      <c r="F10437" t="s">
        <v>14</v>
      </c>
      <c r="G10437" t="s">
        <v>19</v>
      </c>
      <c r="H10437" t="s">
        <v>1282</v>
      </c>
      <c r="I10437" s="26">
        <v>1020987.87</v>
      </c>
      <c r="J10437" s="12">
        <f t="shared" si="327"/>
        <v>-1020987.87</v>
      </c>
      <c r="K10437" t="s">
        <v>1875</v>
      </c>
      <c r="L10437" t="s">
        <v>879</v>
      </c>
      <c r="M10437" t="s">
        <v>888</v>
      </c>
      <c r="N10437" t="str">
        <f t="shared" si="326"/>
        <v>R, C</v>
      </c>
    </row>
    <row r="10438" spans="1:14" x14ac:dyDescent="0.25">
      <c r="A10438" t="s">
        <v>11</v>
      </c>
      <c r="B10438" t="s">
        <v>860</v>
      </c>
      <c r="C10438" s="2">
        <v>2026</v>
      </c>
      <c r="D10438" t="s">
        <v>1801</v>
      </c>
      <c r="E10438" t="s">
        <v>1128</v>
      </c>
      <c r="F10438" t="s">
        <v>14</v>
      </c>
      <c r="G10438" t="s">
        <v>19</v>
      </c>
      <c r="H10438" t="s">
        <v>1178</v>
      </c>
      <c r="I10438" s="26">
        <v>2207.16</v>
      </c>
      <c r="J10438" s="12">
        <f t="shared" si="327"/>
        <v>-2207.16</v>
      </c>
      <c r="K10438" t="s">
        <v>1875</v>
      </c>
      <c r="L10438" t="s">
        <v>878</v>
      </c>
      <c r="M10438" t="s">
        <v>887</v>
      </c>
      <c r="N10438" t="str">
        <f t="shared" si="326"/>
        <v>E, A</v>
      </c>
    </row>
    <row r="10439" spans="1:14" x14ac:dyDescent="0.25">
      <c r="A10439" t="s">
        <v>11</v>
      </c>
      <c r="B10439" t="s">
        <v>861</v>
      </c>
      <c r="C10439" s="2">
        <v>2026</v>
      </c>
      <c r="D10439" t="s">
        <v>1801</v>
      </c>
      <c r="E10439" t="s">
        <v>1092</v>
      </c>
      <c r="F10439" t="s">
        <v>24</v>
      </c>
      <c r="G10439" t="s">
        <v>27</v>
      </c>
      <c r="H10439" t="s">
        <v>1730</v>
      </c>
      <c r="I10439" s="26">
        <v>17372995.02</v>
      </c>
      <c r="J10439" s="12">
        <f t="shared" si="327"/>
        <v>-17372995.02</v>
      </c>
      <c r="K10439" t="s">
        <v>1875</v>
      </c>
      <c r="L10439" t="s">
        <v>879</v>
      </c>
      <c r="M10439" t="s">
        <v>888</v>
      </c>
      <c r="N10439" t="str">
        <f t="shared" si="326"/>
        <v>R, C</v>
      </c>
    </row>
    <row r="10440" spans="1:14" x14ac:dyDescent="0.25">
      <c r="A10440" t="s">
        <v>11</v>
      </c>
      <c r="B10440" t="s">
        <v>861</v>
      </c>
      <c r="C10440" s="2">
        <v>2026</v>
      </c>
      <c r="D10440" t="s">
        <v>1801</v>
      </c>
      <c r="E10440" t="s">
        <v>1161</v>
      </c>
      <c r="F10440" t="s">
        <v>20</v>
      </c>
      <c r="G10440" t="s">
        <v>19</v>
      </c>
      <c r="H10440" t="s">
        <v>1093</v>
      </c>
      <c r="I10440" s="26">
        <v>209912.92</v>
      </c>
      <c r="J10440" s="12">
        <f t="shared" si="327"/>
        <v>-209912.92</v>
      </c>
      <c r="K10440" t="s">
        <v>1875</v>
      </c>
      <c r="L10440" t="s">
        <v>879</v>
      </c>
      <c r="M10440" t="s">
        <v>887</v>
      </c>
      <c r="N10440" t="str">
        <f t="shared" si="326"/>
        <v>R, A</v>
      </c>
    </row>
    <row r="10441" spans="1:14" x14ac:dyDescent="0.25">
      <c r="A10441" t="s">
        <v>11</v>
      </c>
      <c r="B10441" t="s">
        <v>862</v>
      </c>
      <c r="C10441" s="2">
        <v>2026</v>
      </c>
      <c r="D10441" t="s">
        <v>1801</v>
      </c>
      <c r="E10441" t="s">
        <v>1051</v>
      </c>
      <c r="F10441" t="s">
        <v>14</v>
      </c>
      <c r="G10441" t="s">
        <v>19</v>
      </c>
      <c r="H10441" t="s">
        <v>1607</v>
      </c>
      <c r="I10441" s="26">
        <v>0</v>
      </c>
      <c r="J10441" s="12">
        <f t="shared" si="327"/>
        <v>0</v>
      </c>
      <c r="K10441" t="s">
        <v>1875</v>
      </c>
      <c r="L10441" t="s">
        <v>879</v>
      </c>
      <c r="M10441" t="s">
        <v>888</v>
      </c>
      <c r="N10441" t="str">
        <f t="shared" si="326"/>
        <v>R, C</v>
      </c>
    </row>
    <row r="10442" spans="1:14" x14ac:dyDescent="0.25">
      <c r="A10442" t="s">
        <v>11</v>
      </c>
      <c r="B10442" t="s">
        <v>861</v>
      </c>
      <c r="C10442" s="2">
        <v>2026</v>
      </c>
      <c r="D10442" t="s">
        <v>1801</v>
      </c>
      <c r="E10442" t="s">
        <v>1092</v>
      </c>
      <c r="F10442" t="s">
        <v>24</v>
      </c>
      <c r="G10442" t="s">
        <v>27</v>
      </c>
      <c r="H10442" t="s">
        <v>918</v>
      </c>
      <c r="I10442" s="26">
        <v>1002488.31</v>
      </c>
      <c r="J10442" s="12">
        <f t="shared" si="327"/>
        <v>-1002488.31</v>
      </c>
      <c r="K10442" t="s">
        <v>1875</v>
      </c>
      <c r="L10442" t="s">
        <v>879</v>
      </c>
      <c r="M10442" t="s">
        <v>888</v>
      </c>
      <c r="N10442" t="str">
        <f t="shared" si="326"/>
        <v>R, C</v>
      </c>
    </row>
    <row r="10443" spans="1:14" x14ac:dyDescent="0.25">
      <c r="A10443" t="s">
        <v>11</v>
      </c>
      <c r="B10443" t="s">
        <v>12</v>
      </c>
      <c r="C10443" s="2">
        <v>2026</v>
      </c>
      <c r="D10443" t="s">
        <v>1745</v>
      </c>
      <c r="E10443" t="s">
        <v>1062</v>
      </c>
      <c r="F10443" t="s">
        <v>16</v>
      </c>
      <c r="G10443" t="s">
        <v>19</v>
      </c>
      <c r="H10443" t="s">
        <v>1123</v>
      </c>
      <c r="I10443" s="26">
        <v>-50023.76</v>
      </c>
      <c r="J10443" s="12">
        <f t="shared" si="327"/>
        <v>50023.76</v>
      </c>
      <c r="K10443" t="s">
        <v>1875</v>
      </c>
      <c r="L10443" t="s">
        <v>879</v>
      </c>
      <c r="M10443" t="s">
        <v>888</v>
      </c>
      <c r="N10443" t="str">
        <f t="shared" si="326"/>
        <v>R, C</v>
      </c>
    </row>
    <row r="10444" spans="1:14" x14ac:dyDescent="0.25">
      <c r="A10444" t="s">
        <v>11</v>
      </c>
      <c r="B10444" t="s">
        <v>12</v>
      </c>
      <c r="C10444" s="2">
        <v>2026</v>
      </c>
      <c r="D10444" t="s">
        <v>1745</v>
      </c>
      <c r="E10444" t="s">
        <v>1064</v>
      </c>
      <c r="F10444" t="s">
        <v>22</v>
      </c>
      <c r="G10444" t="s">
        <v>19</v>
      </c>
      <c r="H10444" t="s">
        <v>1177</v>
      </c>
      <c r="I10444" s="26">
        <v>-61582.5</v>
      </c>
      <c r="J10444" s="12">
        <f t="shared" si="327"/>
        <v>61582.5</v>
      </c>
      <c r="K10444" t="s">
        <v>1875</v>
      </c>
      <c r="L10444" t="s">
        <v>878</v>
      </c>
      <c r="M10444" t="s">
        <v>889</v>
      </c>
      <c r="N10444" t="str">
        <f t="shared" si="326"/>
        <v>E, S</v>
      </c>
    </row>
    <row r="10445" spans="1:14" x14ac:dyDescent="0.25">
      <c r="A10445" t="s">
        <v>11</v>
      </c>
      <c r="B10445" t="s">
        <v>862</v>
      </c>
      <c r="C10445" s="2">
        <v>2026</v>
      </c>
      <c r="D10445" t="s">
        <v>1801</v>
      </c>
      <c r="E10445" t="s">
        <v>1077</v>
      </c>
      <c r="F10445" t="s">
        <v>14</v>
      </c>
      <c r="G10445" t="s">
        <v>19</v>
      </c>
      <c r="H10445" t="s">
        <v>1489</v>
      </c>
      <c r="I10445" s="26">
        <v>0</v>
      </c>
      <c r="J10445" s="12">
        <f t="shared" si="327"/>
        <v>0</v>
      </c>
      <c r="K10445" t="s">
        <v>1875</v>
      </c>
      <c r="L10445" t="s">
        <v>879</v>
      </c>
      <c r="M10445" t="s">
        <v>888</v>
      </c>
      <c r="N10445" t="str">
        <f t="shared" si="326"/>
        <v>R, C</v>
      </c>
    </row>
    <row r="10446" spans="1:14" x14ac:dyDescent="0.25">
      <c r="A10446" t="s">
        <v>11</v>
      </c>
      <c r="B10446" t="s">
        <v>861</v>
      </c>
      <c r="C10446" s="2">
        <v>2026</v>
      </c>
      <c r="D10446" t="s">
        <v>1801</v>
      </c>
      <c r="E10446" t="s">
        <v>1053</v>
      </c>
      <c r="F10446" t="s">
        <v>14</v>
      </c>
      <c r="G10446" t="s">
        <v>19</v>
      </c>
      <c r="H10446" t="s">
        <v>1260</v>
      </c>
      <c r="I10446" s="26">
        <v>190844.15</v>
      </c>
      <c r="J10446" s="12">
        <f t="shared" si="327"/>
        <v>-190844.15</v>
      </c>
      <c r="K10446" t="s">
        <v>1875</v>
      </c>
      <c r="L10446" t="s">
        <v>879</v>
      </c>
      <c r="M10446" t="s">
        <v>888</v>
      </c>
      <c r="N10446" t="str">
        <f t="shared" si="326"/>
        <v>R, C</v>
      </c>
    </row>
    <row r="10447" spans="1:14" x14ac:dyDescent="0.25">
      <c r="A10447" t="s">
        <v>11</v>
      </c>
      <c r="B10447" t="s">
        <v>861</v>
      </c>
      <c r="C10447" s="2">
        <v>2026</v>
      </c>
      <c r="D10447" t="s">
        <v>1745</v>
      </c>
      <c r="E10447" t="s">
        <v>1101</v>
      </c>
      <c r="F10447" t="s">
        <v>14</v>
      </c>
      <c r="G10447" t="s">
        <v>19</v>
      </c>
      <c r="H10447" t="s">
        <v>1494</v>
      </c>
      <c r="I10447" s="26">
        <v>0</v>
      </c>
      <c r="J10447" s="12">
        <f t="shared" si="327"/>
        <v>0</v>
      </c>
      <c r="K10447" t="s">
        <v>1875</v>
      </c>
      <c r="L10447" t="s">
        <v>879</v>
      </c>
      <c r="M10447" t="s">
        <v>888</v>
      </c>
      <c r="N10447" t="str">
        <f t="shared" si="326"/>
        <v>R, C</v>
      </c>
    </row>
    <row r="10448" spans="1:14" x14ac:dyDescent="0.25">
      <c r="A10448" t="s">
        <v>11</v>
      </c>
      <c r="B10448" t="s">
        <v>12</v>
      </c>
      <c r="C10448" s="2">
        <v>2025</v>
      </c>
      <c r="D10448" t="s">
        <v>1801</v>
      </c>
      <c r="E10448" t="s">
        <v>1058</v>
      </c>
      <c r="F10448" t="s">
        <v>24</v>
      </c>
      <c r="G10448" t="s">
        <v>27</v>
      </c>
      <c r="H10448" t="s">
        <v>1717</v>
      </c>
      <c r="I10448" s="26">
        <v>-120890</v>
      </c>
      <c r="J10448" s="12">
        <f t="shared" si="327"/>
        <v>120890</v>
      </c>
      <c r="K10448" t="s">
        <v>1875</v>
      </c>
      <c r="L10448" t="s">
        <v>879</v>
      </c>
      <c r="M10448" t="s">
        <v>888</v>
      </c>
      <c r="N10448" t="str">
        <f t="shared" si="326"/>
        <v>R, C</v>
      </c>
    </row>
    <row r="10449" spans="1:14" x14ac:dyDescent="0.25">
      <c r="A10449" t="s">
        <v>11</v>
      </c>
      <c r="B10449" t="s">
        <v>12</v>
      </c>
      <c r="C10449" s="2">
        <v>2025</v>
      </c>
      <c r="D10449" t="s">
        <v>1801</v>
      </c>
      <c r="E10449" t="s">
        <v>1066</v>
      </c>
      <c r="F10449" t="s">
        <v>24</v>
      </c>
      <c r="G10449" t="s">
        <v>27</v>
      </c>
      <c r="H10449" t="s">
        <v>1740</v>
      </c>
      <c r="I10449" s="26">
        <v>-2526425</v>
      </c>
      <c r="J10449" s="12">
        <f t="shared" si="327"/>
        <v>2526425</v>
      </c>
      <c r="K10449" t="s">
        <v>1875</v>
      </c>
      <c r="L10449" t="s">
        <v>879</v>
      </c>
      <c r="M10449" t="s">
        <v>888</v>
      </c>
      <c r="N10449" t="str">
        <f t="shared" si="326"/>
        <v>R, C</v>
      </c>
    </row>
    <row r="10450" spans="1:14" x14ac:dyDescent="0.25">
      <c r="A10450" t="s">
        <v>11</v>
      </c>
      <c r="B10450" t="s">
        <v>861</v>
      </c>
      <c r="C10450" s="2">
        <v>2026</v>
      </c>
      <c r="D10450" t="s">
        <v>1745</v>
      </c>
      <c r="E10450" t="s">
        <v>1053</v>
      </c>
      <c r="F10450" t="s">
        <v>14</v>
      </c>
      <c r="G10450" t="s">
        <v>19</v>
      </c>
      <c r="H10450" t="s">
        <v>1366</v>
      </c>
      <c r="I10450" s="26">
        <v>3021.25</v>
      </c>
      <c r="J10450" s="12">
        <f t="shared" si="327"/>
        <v>-3021.25</v>
      </c>
      <c r="K10450" t="s">
        <v>1875</v>
      </c>
      <c r="L10450" t="s">
        <v>879</v>
      </c>
      <c r="M10450" t="s">
        <v>887</v>
      </c>
      <c r="N10450" t="str">
        <f t="shared" si="326"/>
        <v>R, A</v>
      </c>
    </row>
    <row r="10451" spans="1:14" x14ac:dyDescent="0.25">
      <c r="A10451" t="s">
        <v>11</v>
      </c>
      <c r="B10451" t="s">
        <v>861</v>
      </c>
      <c r="C10451" s="2">
        <v>2026</v>
      </c>
      <c r="D10451" t="s">
        <v>961</v>
      </c>
      <c r="E10451" t="s">
        <v>1066</v>
      </c>
      <c r="F10451" t="s">
        <v>22</v>
      </c>
      <c r="G10451" t="s">
        <v>173</v>
      </c>
      <c r="H10451" t="s">
        <v>1234</v>
      </c>
      <c r="I10451" s="26">
        <v>178207.21</v>
      </c>
      <c r="J10451" s="12">
        <f t="shared" si="327"/>
        <v>-178207.21</v>
      </c>
      <c r="K10451" t="s">
        <v>1875</v>
      </c>
      <c r="L10451" t="s">
        <v>878</v>
      </c>
      <c r="M10451" t="s">
        <v>888</v>
      </c>
      <c r="N10451" t="str">
        <f t="shared" si="326"/>
        <v>E, C</v>
      </c>
    </row>
    <row r="10452" spans="1:14" x14ac:dyDescent="0.25">
      <c r="A10452" t="s">
        <v>11</v>
      </c>
      <c r="B10452" t="s">
        <v>12</v>
      </c>
      <c r="C10452" s="2">
        <v>2026</v>
      </c>
      <c r="D10452" t="s">
        <v>1801</v>
      </c>
      <c r="E10452" t="s">
        <v>1258</v>
      </c>
      <c r="F10452" t="s">
        <v>22</v>
      </c>
      <c r="G10452" t="s">
        <v>19</v>
      </c>
      <c r="H10452" t="s">
        <v>1498</v>
      </c>
      <c r="I10452" s="26">
        <v>-10000</v>
      </c>
      <c r="J10452" s="12">
        <f t="shared" si="327"/>
        <v>10000</v>
      </c>
      <c r="K10452" t="s">
        <v>1875</v>
      </c>
      <c r="L10452" t="s">
        <v>878</v>
      </c>
      <c r="M10452" t="s">
        <v>889</v>
      </c>
      <c r="N10452" t="str">
        <f t="shared" si="326"/>
        <v>E, S</v>
      </c>
    </row>
    <row r="10453" spans="1:14" x14ac:dyDescent="0.25">
      <c r="A10453" t="s">
        <v>11</v>
      </c>
      <c r="B10453" t="s">
        <v>860</v>
      </c>
      <c r="C10453" s="2">
        <v>2026</v>
      </c>
      <c r="D10453" t="s">
        <v>1801</v>
      </c>
      <c r="E10453" t="s">
        <v>1276</v>
      </c>
      <c r="F10453" t="s">
        <v>14</v>
      </c>
      <c r="G10453" t="s">
        <v>19</v>
      </c>
      <c r="H10453" t="s">
        <v>1203</v>
      </c>
      <c r="I10453" s="26">
        <v>-1024.23</v>
      </c>
      <c r="J10453" s="12">
        <f t="shared" si="327"/>
        <v>1024.23</v>
      </c>
      <c r="K10453" t="s">
        <v>1875</v>
      </c>
      <c r="L10453" t="s">
        <v>879</v>
      </c>
      <c r="M10453" t="s">
        <v>888</v>
      </c>
      <c r="N10453" t="str">
        <f t="shared" si="326"/>
        <v>R, C</v>
      </c>
    </row>
    <row r="10454" spans="1:14" x14ac:dyDescent="0.25">
      <c r="A10454" t="s">
        <v>11</v>
      </c>
      <c r="B10454" t="s">
        <v>12</v>
      </c>
      <c r="C10454" s="2">
        <v>2026</v>
      </c>
      <c r="D10454" t="s">
        <v>1801</v>
      </c>
      <c r="E10454" t="s">
        <v>1193</v>
      </c>
      <c r="F10454" t="s">
        <v>22</v>
      </c>
      <c r="G10454" t="s">
        <v>19</v>
      </c>
      <c r="H10454" t="s">
        <v>1061</v>
      </c>
      <c r="I10454" s="26">
        <v>0</v>
      </c>
      <c r="J10454" s="12">
        <f t="shared" si="327"/>
        <v>0</v>
      </c>
      <c r="K10454" t="s">
        <v>1875</v>
      </c>
      <c r="L10454" t="s">
        <v>878</v>
      </c>
      <c r="M10454" t="s">
        <v>889</v>
      </c>
      <c r="N10454" t="str">
        <f t="shared" si="326"/>
        <v>E, S</v>
      </c>
    </row>
    <row r="10455" spans="1:14" x14ac:dyDescent="0.25">
      <c r="A10455" t="s">
        <v>11</v>
      </c>
      <c r="B10455" t="s">
        <v>860</v>
      </c>
      <c r="C10455" s="2">
        <v>2026</v>
      </c>
      <c r="D10455" t="s">
        <v>1801</v>
      </c>
      <c r="E10455" t="s">
        <v>1066</v>
      </c>
      <c r="F10455" t="s">
        <v>22</v>
      </c>
      <c r="G10455" t="s">
        <v>173</v>
      </c>
      <c r="H10455" t="s">
        <v>1075</v>
      </c>
      <c r="I10455" s="26">
        <v>58936.93</v>
      </c>
      <c r="J10455" s="12">
        <f t="shared" si="327"/>
        <v>-58936.93</v>
      </c>
      <c r="K10455" t="s">
        <v>1875</v>
      </c>
      <c r="L10455" t="s">
        <v>879</v>
      </c>
      <c r="M10455" t="s">
        <v>888</v>
      </c>
      <c r="N10455" t="str">
        <f t="shared" si="326"/>
        <v>R, C</v>
      </c>
    </row>
    <row r="10456" spans="1:14" x14ac:dyDescent="0.25">
      <c r="A10456" t="s">
        <v>11</v>
      </c>
      <c r="B10456" t="s">
        <v>861</v>
      </c>
      <c r="C10456" s="2">
        <v>2026</v>
      </c>
      <c r="D10456" t="s">
        <v>1801</v>
      </c>
      <c r="E10456" t="s">
        <v>1423</v>
      </c>
      <c r="F10456" t="s">
        <v>22</v>
      </c>
      <c r="G10456" t="s">
        <v>19</v>
      </c>
      <c r="H10456" t="s">
        <v>1437</v>
      </c>
      <c r="I10456" s="26">
        <v>3067898</v>
      </c>
      <c r="J10456" s="12">
        <f t="shared" si="327"/>
        <v>-3067898</v>
      </c>
      <c r="K10456" t="s">
        <v>1875</v>
      </c>
      <c r="L10456" t="s">
        <v>878</v>
      </c>
      <c r="M10456" t="s">
        <v>888</v>
      </c>
      <c r="N10456" t="str">
        <f t="shared" si="326"/>
        <v>E, C</v>
      </c>
    </row>
    <row r="10457" spans="1:14" x14ac:dyDescent="0.25">
      <c r="A10457" t="s">
        <v>11</v>
      </c>
      <c r="B10457" t="s">
        <v>12</v>
      </c>
      <c r="C10457" s="2">
        <v>2026</v>
      </c>
      <c r="D10457" t="s">
        <v>1801</v>
      </c>
      <c r="E10457" t="s">
        <v>1066</v>
      </c>
      <c r="F10457" t="s">
        <v>18</v>
      </c>
      <c r="G10457" t="s">
        <v>175</v>
      </c>
      <c r="H10457" t="s">
        <v>1086</v>
      </c>
      <c r="I10457" s="26">
        <v>-360000</v>
      </c>
      <c r="J10457" s="12">
        <f t="shared" si="327"/>
        <v>360000</v>
      </c>
      <c r="K10457" t="s">
        <v>1875</v>
      </c>
      <c r="L10457" t="s">
        <v>878</v>
      </c>
      <c r="M10457" t="s">
        <v>888</v>
      </c>
      <c r="N10457" t="str">
        <f t="shared" si="326"/>
        <v>E, C</v>
      </c>
    </row>
    <row r="10458" spans="1:14" x14ac:dyDescent="0.25">
      <c r="A10458" t="s">
        <v>11</v>
      </c>
      <c r="B10458" t="s">
        <v>12</v>
      </c>
      <c r="C10458" s="2">
        <v>2026</v>
      </c>
      <c r="D10458" t="s">
        <v>1801</v>
      </c>
      <c r="E10458" t="s">
        <v>1177</v>
      </c>
      <c r="F10458" t="s">
        <v>22</v>
      </c>
      <c r="G10458" t="s">
        <v>19</v>
      </c>
      <c r="H10458" t="s">
        <v>1125</v>
      </c>
      <c r="I10458" s="26">
        <v>-5861400</v>
      </c>
      <c r="J10458" s="12">
        <f t="shared" si="327"/>
        <v>5861400</v>
      </c>
      <c r="K10458" t="s">
        <v>1875</v>
      </c>
      <c r="L10458" t="s">
        <v>878</v>
      </c>
      <c r="M10458" t="s">
        <v>887</v>
      </c>
      <c r="N10458" t="str">
        <f t="shared" si="326"/>
        <v>E, A</v>
      </c>
    </row>
    <row r="10459" spans="1:14" x14ac:dyDescent="0.25">
      <c r="A10459" t="s">
        <v>11</v>
      </c>
      <c r="B10459" t="s">
        <v>12</v>
      </c>
      <c r="C10459" s="2">
        <v>2026</v>
      </c>
      <c r="D10459" t="s">
        <v>1801</v>
      </c>
      <c r="E10459" t="s">
        <v>1051</v>
      </c>
      <c r="F10459" t="s">
        <v>14</v>
      </c>
      <c r="G10459" t="s">
        <v>19</v>
      </c>
      <c r="H10459" t="s">
        <v>1176</v>
      </c>
      <c r="I10459" s="26">
        <v>-588700</v>
      </c>
      <c r="J10459" s="12">
        <f t="shared" si="327"/>
        <v>588700</v>
      </c>
      <c r="K10459" t="s">
        <v>1875</v>
      </c>
      <c r="L10459" t="s">
        <v>879</v>
      </c>
      <c r="M10459" t="s">
        <v>888</v>
      </c>
      <c r="N10459" t="str">
        <f t="shared" si="326"/>
        <v>R, C</v>
      </c>
    </row>
    <row r="10460" spans="1:14" x14ac:dyDescent="0.25">
      <c r="A10460" t="s">
        <v>11</v>
      </c>
      <c r="B10460" t="s">
        <v>12</v>
      </c>
      <c r="C10460" s="2">
        <v>2026</v>
      </c>
      <c r="D10460" t="s">
        <v>1801</v>
      </c>
      <c r="E10460" t="s">
        <v>1269</v>
      </c>
      <c r="F10460" t="s">
        <v>24</v>
      </c>
      <c r="G10460" t="s">
        <v>27</v>
      </c>
      <c r="H10460" t="s">
        <v>658</v>
      </c>
      <c r="I10460" s="26">
        <v>0</v>
      </c>
      <c r="J10460" s="12">
        <f t="shared" si="327"/>
        <v>0</v>
      </c>
      <c r="K10460" t="s">
        <v>1875</v>
      </c>
      <c r="L10460" t="s">
        <v>879</v>
      </c>
      <c r="M10460" t="s">
        <v>888</v>
      </c>
      <c r="N10460" t="str">
        <f t="shared" si="326"/>
        <v>R, C</v>
      </c>
    </row>
    <row r="10461" spans="1:14" x14ac:dyDescent="0.25">
      <c r="A10461" t="s">
        <v>11</v>
      </c>
      <c r="B10461" t="s">
        <v>862</v>
      </c>
      <c r="C10461" s="2">
        <v>2025</v>
      </c>
      <c r="D10461" t="s">
        <v>1801</v>
      </c>
      <c r="E10461" t="s">
        <v>1077</v>
      </c>
      <c r="F10461" t="s">
        <v>14</v>
      </c>
      <c r="G10461" t="s">
        <v>19</v>
      </c>
      <c r="H10461" t="s">
        <v>1202</v>
      </c>
      <c r="I10461" s="26">
        <v>1467193.76</v>
      </c>
      <c r="J10461" s="12">
        <f t="shared" si="327"/>
        <v>-1467193.76</v>
      </c>
      <c r="K10461" t="s">
        <v>1875</v>
      </c>
      <c r="L10461" t="s">
        <v>878</v>
      </c>
      <c r="M10461" t="s">
        <v>887</v>
      </c>
      <c r="N10461" t="str">
        <f t="shared" si="326"/>
        <v>E, A</v>
      </c>
    </row>
    <row r="10462" spans="1:14" x14ac:dyDescent="0.25">
      <c r="A10462" t="s">
        <v>11</v>
      </c>
      <c r="B10462" t="s">
        <v>12</v>
      </c>
      <c r="C10462" s="2">
        <v>2026</v>
      </c>
      <c r="D10462" t="s">
        <v>1801</v>
      </c>
      <c r="E10462" t="s">
        <v>1080</v>
      </c>
      <c r="F10462" t="s">
        <v>14</v>
      </c>
      <c r="G10462" t="s">
        <v>27</v>
      </c>
      <c r="H10462" t="s">
        <v>1711</v>
      </c>
      <c r="I10462" s="26">
        <v>0</v>
      </c>
      <c r="J10462" s="12">
        <f t="shared" si="327"/>
        <v>0</v>
      </c>
      <c r="K10462" t="s">
        <v>1875</v>
      </c>
      <c r="L10462" t="s">
        <v>879</v>
      </c>
      <c r="M10462" t="s">
        <v>888</v>
      </c>
      <c r="N10462" t="str">
        <f t="shared" si="326"/>
        <v>R, C</v>
      </c>
    </row>
    <row r="10463" spans="1:14" x14ac:dyDescent="0.25">
      <c r="A10463" t="s">
        <v>11</v>
      </c>
      <c r="B10463" t="s">
        <v>12</v>
      </c>
      <c r="C10463" s="2">
        <v>2026</v>
      </c>
      <c r="D10463" t="s">
        <v>1801</v>
      </c>
      <c r="E10463" t="s">
        <v>1066</v>
      </c>
      <c r="F10463" t="s">
        <v>18</v>
      </c>
      <c r="G10463" t="s">
        <v>175</v>
      </c>
      <c r="H10463" t="s">
        <v>1334</v>
      </c>
      <c r="I10463" s="26">
        <v>-1398100</v>
      </c>
      <c r="J10463" s="12">
        <f t="shared" si="327"/>
        <v>1398100</v>
      </c>
      <c r="K10463" t="s">
        <v>1875</v>
      </c>
      <c r="L10463" t="s">
        <v>878</v>
      </c>
      <c r="M10463" t="s">
        <v>887</v>
      </c>
      <c r="N10463" t="str">
        <f t="shared" si="326"/>
        <v>E, A</v>
      </c>
    </row>
    <row r="10464" spans="1:14" x14ac:dyDescent="0.25">
      <c r="A10464" t="s">
        <v>11</v>
      </c>
      <c r="B10464" t="s">
        <v>12</v>
      </c>
      <c r="C10464" s="2">
        <v>2026</v>
      </c>
      <c r="D10464" t="s">
        <v>1801</v>
      </c>
      <c r="E10464" t="s">
        <v>1092</v>
      </c>
      <c r="F10464" t="s">
        <v>24</v>
      </c>
      <c r="G10464" t="s">
        <v>27</v>
      </c>
      <c r="H10464" t="s">
        <v>268</v>
      </c>
      <c r="I10464" s="26">
        <v>0</v>
      </c>
      <c r="J10464" s="12">
        <f t="shared" si="327"/>
        <v>0</v>
      </c>
      <c r="K10464" t="s">
        <v>1875</v>
      </c>
      <c r="L10464" t="s">
        <v>879</v>
      </c>
      <c r="M10464" t="s">
        <v>888</v>
      </c>
      <c r="N10464" t="str">
        <f t="shared" si="326"/>
        <v>R, C</v>
      </c>
    </row>
    <row r="10465" spans="1:14" x14ac:dyDescent="0.25">
      <c r="A10465" t="s">
        <v>11</v>
      </c>
      <c r="B10465" t="s">
        <v>12</v>
      </c>
      <c r="C10465" s="2">
        <v>2026</v>
      </c>
      <c r="D10465" t="s">
        <v>1801</v>
      </c>
      <c r="E10465" t="s">
        <v>1269</v>
      </c>
      <c r="F10465" t="s">
        <v>24</v>
      </c>
      <c r="G10465" t="s">
        <v>27</v>
      </c>
      <c r="H10465" t="s">
        <v>59</v>
      </c>
      <c r="I10465" s="26">
        <v>-42243.06</v>
      </c>
      <c r="J10465" s="12">
        <f t="shared" si="327"/>
        <v>42243.06</v>
      </c>
      <c r="K10465" t="s">
        <v>1875</v>
      </c>
      <c r="L10465" t="s">
        <v>879</v>
      </c>
      <c r="M10465" t="s">
        <v>888</v>
      </c>
      <c r="N10465" t="str">
        <f t="shared" si="326"/>
        <v>R, C</v>
      </c>
    </row>
    <row r="10466" spans="1:14" x14ac:dyDescent="0.25">
      <c r="A10466" t="s">
        <v>11</v>
      </c>
      <c r="B10466" t="s">
        <v>860</v>
      </c>
      <c r="C10466" s="2">
        <v>2026</v>
      </c>
      <c r="D10466" t="s">
        <v>1037</v>
      </c>
      <c r="E10466" t="s">
        <v>1138</v>
      </c>
      <c r="F10466" t="s">
        <v>14</v>
      </c>
      <c r="G10466" t="s">
        <v>365</v>
      </c>
      <c r="H10466" t="s">
        <v>1084</v>
      </c>
      <c r="I10466" s="26">
        <v>0</v>
      </c>
      <c r="J10466" s="12">
        <f t="shared" si="327"/>
        <v>0</v>
      </c>
      <c r="K10466" t="s">
        <v>1875</v>
      </c>
      <c r="L10466" t="s">
        <v>879</v>
      </c>
      <c r="M10466" t="s">
        <v>887</v>
      </c>
      <c r="N10466" t="str">
        <f t="shared" si="326"/>
        <v>R, A</v>
      </c>
    </row>
    <row r="10467" spans="1:14" x14ac:dyDescent="0.25">
      <c r="A10467" t="s">
        <v>11</v>
      </c>
      <c r="B10467" t="s">
        <v>861</v>
      </c>
      <c r="C10467" s="2">
        <v>2026</v>
      </c>
      <c r="D10467" t="s">
        <v>1801</v>
      </c>
      <c r="E10467" t="s">
        <v>1051</v>
      </c>
      <c r="F10467" t="s">
        <v>18</v>
      </c>
      <c r="G10467" t="s">
        <v>19</v>
      </c>
      <c r="H10467" t="s">
        <v>1243</v>
      </c>
      <c r="I10467" s="26">
        <v>2075603.46</v>
      </c>
      <c r="J10467" s="12">
        <f t="shared" si="327"/>
        <v>-2075603.46</v>
      </c>
      <c r="K10467" t="s">
        <v>1875</v>
      </c>
      <c r="L10467" t="s">
        <v>879</v>
      </c>
      <c r="M10467" t="s">
        <v>888</v>
      </c>
      <c r="N10467" t="str">
        <f t="shared" si="326"/>
        <v>R, C</v>
      </c>
    </row>
    <row r="10468" spans="1:14" x14ac:dyDescent="0.25">
      <c r="A10468" t="s">
        <v>11</v>
      </c>
      <c r="B10468" t="s">
        <v>861</v>
      </c>
      <c r="C10468" s="2">
        <v>2026</v>
      </c>
      <c r="D10468" t="s">
        <v>1801</v>
      </c>
      <c r="E10468" t="s">
        <v>1051</v>
      </c>
      <c r="F10468" t="s">
        <v>22</v>
      </c>
      <c r="G10468" t="s">
        <v>19</v>
      </c>
      <c r="H10468" t="s">
        <v>1225</v>
      </c>
      <c r="I10468" s="26">
        <v>482500</v>
      </c>
      <c r="J10468" s="12">
        <f t="shared" si="327"/>
        <v>-482500</v>
      </c>
      <c r="K10468" t="s">
        <v>1875</v>
      </c>
      <c r="L10468" t="s">
        <v>878</v>
      </c>
      <c r="M10468" t="s">
        <v>887</v>
      </c>
      <c r="N10468" t="str">
        <f t="shared" si="326"/>
        <v>E, A</v>
      </c>
    </row>
    <row r="10469" spans="1:14" x14ac:dyDescent="0.25">
      <c r="A10469" t="s">
        <v>11</v>
      </c>
      <c r="B10469" t="s">
        <v>12</v>
      </c>
      <c r="C10469" s="2">
        <v>2026</v>
      </c>
      <c r="D10469" t="s">
        <v>875</v>
      </c>
      <c r="E10469" t="s">
        <v>1066</v>
      </c>
      <c r="F10469" t="s">
        <v>22</v>
      </c>
      <c r="G10469" t="s">
        <v>173</v>
      </c>
      <c r="H10469" t="s">
        <v>1350</v>
      </c>
      <c r="I10469" s="26">
        <v>-182978.02</v>
      </c>
      <c r="J10469" s="12">
        <f t="shared" si="327"/>
        <v>182978.02</v>
      </c>
      <c r="K10469" t="s">
        <v>1875</v>
      </c>
      <c r="L10469" t="s">
        <v>878</v>
      </c>
      <c r="M10469" t="s">
        <v>888</v>
      </c>
      <c r="N10469" t="str">
        <f t="shared" si="326"/>
        <v>E, C</v>
      </c>
    </row>
    <row r="10470" spans="1:14" x14ac:dyDescent="0.25">
      <c r="A10470" t="s">
        <v>11</v>
      </c>
      <c r="B10470" t="s">
        <v>861</v>
      </c>
      <c r="C10470" s="2">
        <v>2026</v>
      </c>
      <c r="D10470" t="s">
        <v>1801</v>
      </c>
      <c r="E10470" t="s">
        <v>1055</v>
      </c>
      <c r="F10470" t="s">
        <v>21</v>
      </c>
      <c r="G10470" t="s">
        <v>19</v>
      </c>
      <c r="H10470" t="s">
        <v>1071</v>
      </c>
      <c r="I10470" s="26">
        <v>216103.93</v>
      </c>
      <c r="J10470" s="12">
        <f t="shared" si="327"/>
        <v>-216103.93</v>
      </c>
      <c r="K10470" t="s">
        <v>1875</v>
      </c>
      <c r="L10470" t="s">
        <v>879</v>
      </c>
      <c r="M10470" t="s">
        <v>887</v>
      </c>
      <c r="N10470" t="str">
        <f t="shared" si="326"/>
        <v>R, A</v>
      </c>
    </row>
    <row r="10471" spans="1:14" x14ac:dyDescent="0.25">
      <c r="A10471" t="s">
        <v>11</v>
      </c>
      <c r="B10471" t="s">
        <v>862</v>
      </c>
      <c r="C10471" s="2">
        <v>2026</v>
      </c>
      <c r="D10471" t="s">
        <v>1801</v>
      </c>
      <c r="E10471" t="s">
        <v>1092</v>
      </c>
      <c r="F10471" t="s">
        <v>14</v>
      </c>
      <c r="G10471" t="s">
        <v>19</v>
      </c>
      <c r="H10471" t="s">
        <v>1057</v>
      </c>
      <c r="I10471" s="26">
        <v>-1137220</v>
      </c>
      <c r="J10471" s="12">
        <f t="shared" si="327"/>
        <v>1137220</v>
      </c>
      <c r="K10471" t="s">
        <v>1875</v>
      </c>
      <c r="L10471" t="s">
        <v>879</v>
      </c>
      <c r="M10471" t="s">
        <v>887</v>
      </c>
      <c r="N10471" t="str">
        <f t="shared" si="326"/>
        <v>R, A</v>
      </c>
    </row>
    <row r="10472" spans="1:14" x14ac:dyDescent="0.25">
      <c r="A10472" t="s">
        <v>11</v>
      </c>
      <c r="B10472" t="s">
        <v>861</v>
      </c>
      <c r="C10472" s="2">
        <v>2026</v>
      </c>
      <c r="D10472" t="s">
        <v>1801</v>
      </c>
      <c r="E10472" t="s">
        <v>1235</v>
      </c>
      <c r="F10472" t="s">
        <v>14</v>
      </c>
      <c r="G10472" t="s">
        <v>19</v>
      </c>
      <c r="H10472" t="s">
        <v>1151</v>
      </c>
      <c r="I10472" s="26">
        <v>556584.72</v>
      </c>
      <c r="J10472" s="12">
        <f t="shared" si="327"/>
        <v>-556584.72</v>
      </c>
      <c r="K10472" t="s">
        <v>1875</v>
      </c>
      <c r="L10472" t="s">
        <v>879</v>
      </c>
      <c r="M10472" t="s">
        <v>887</v>
      </c>
      <c r="N10472" t="str">
        <f t="shared" si="326"/>
        <v>R, A</v>
      </c>
    </row>
    <row r="10473" spans="1:14" x14ac:dyDescent="0.25">
      <c r="A10473" t="s">
        <v>11</v>
      </c>
      <c r="B10473" t="s">
        <v>861</v>
      </c>
      <c r="C10473" s="2">
        <v>2026</v>
      </c>
      <c r="D10473" t="s">
        <v>1801</v>
      </c>
      <c r="E10473" t="s">
        <v>1218</v>
      </c>
      <c r="F10473" t="s">
        <v>21</v>
      </c>
      <c r="G10473" t="s">
        <v>19</v>
      </c>
      <c r="H10473" t="s">
        <v>1125</v>
      </c>
      <c r="I10473" s="26">
        <v>1690309.02</v>
      </c>
      <c r="J10473" s="12">
        <f t="shared" si="327"/>
        <v>-1690309.02</v>
      </c>
      <c r="K10473" t="s">
        <v>1875</v>
      </c>
      <c r="L10473" t="s">
        <v>878</v>
      </c>
      <c r="M10473" t="s">
        <v>886</v>
      </c>
      <c r="N10473" t="str">
        <f t="shared" si="326"/>
        <v>E, B</v>
      </c>
    </row>
    <row r="10474" spans="1:14" x14ac:dyDescent="0.25">
      <c r="A10474" t="s">
        <v>11</v>
      </c>
      <c r="B10474" t="s">
        <v>861</v>
      </c>
      <c r="C10474" s="2">
        <v>2026</v>
      </c>
      <c r="D10474" t="s">
        <v>1801</v>
      </c>
      <c r="E10474" t="s">
        <v>1073</v>
      </c>
      <c r="F10474" t="s">
        <v>24</v>
      </c>
      <c r="G10474" t="s">
        <v>27</v>
      </c>
      <c r="H10474" t="s">
        <v>316</v>
      </c>
      <c r="I10474" s="26">
        <v>162334.94</v>
      </c>
      <c r="J10474" s="12">
        <f t="shared" si="327"/>
        <v>-162334.94</v>
      </c>
      <c r="K10474" t="s">
        <v>1875</v>
      </c>
      <c r="L10474" t="s">
        <v>879</v>
      </c>
      <c r="M10474" t="s">
        <v>888</v>
      </c>
      <c r="N10474" t="str">
        <f t="shared" si="326"/>
        <v>R, C</v>
      </c>
    </row>
    <row r="10475" spans="1:14" x14ac:dyDescent="0.25">
      <c r="A10475" t="s">
        <v>11</v>
      </c>
      <c r="B10475" t="s">
        <v>860</v>
      </c>
      <c r="C10475" s="2">
        <v>2026</v>
      </c>
      <c r="D10475" t="s">
        <v>1801</v>
      </c>
      <c r="E10475" t="s">
        <v>1066</v>
      </c>
      <c r="F10475" t="s">
        <v>14</v>
      </c>
      <c r="G10475" t="s">
        <v>173</v>
      </c>
      <c r="H10475" t="s">
        <v>1121</v>
      </c>
      <c r="I10475" s="26">
        <v>4369.2299999999996</v>
      </c>
      <c r="J10475" s="12">
        <f t="shared" si="327"/>
        <v>-4369.2299999999996</v>
      </c>
      <c r="K10475" t="s">
        <v>1875</v>
      </c>
      <c r="L10475" t="s">
        <v>878</v>
      </c>
      <c r="M10475" t="s">
        <v>887</v>
      </c>
      <c r="N10475" t="str">
        <f t="shared" si="326"/>
        <v>E, A</v>
      </c>
    </row>
    <row r="10476" spans="1:14" x14ac:dyDescent="0.25">
      <c r="A10476" t="s">
        <v>11</v>
      </c>
      <c r="B10476" t="s">
        <v>860</v>
      </c>
      <c r="C10476" s="2">
        <v>2026</v>
      </c>
      <c r="D10476" t="s">
        <v>1680</v>
      </c>
      <c r="E10476" t="s">
        <v>1080</v>
      </c>
      <c r="F10476" t="s">
        <v>14</v>
      </c>
      <c r="G10476" t="s">
        <v>15</v>
      </c>
      <c r="H10476" t="s">
        <v>1417</v>
      </c>
      <c r="I10476" s="26">
        <v>0</v>
      </c>
      <c r="J10476" s="12">
        <f t="shared" si="327"/>
        <v>0</v>
      </c>
      <c r="K10476" t="s">
        <v>1875</v>
      </c>
      <c r="L10476" t="s">
        <v>879</v>
      </c>
      <c r="M10476" t="s">
        <v>888</v>
      </c>
      <c r="N10476" t="str">
        <f t="shared" si="326"/>
        <v>R, C</v>
      </c>
    </row>
    <row r="10477" spans="1:14" x14ac:dyDescent="0.25">
      <c r="A10477" t="s">
        <v>11</v>
      </c>
      <c r="B10477" t="s">
        <v>860</v>
      </c>
      <c r="C10477" s="2">
        <v>2026</v>
      </c>
      <c r="D10477" t="s">
        <v>1745</v>
      </c>
      <c r="E10477" t="s">
        <v>1073</v>
      </c>
      <c r="F10477" t="s">
        <v>14</v>
      </c>
      <c r="G10477" t="s">
        <v>19</v>
      </c>
      <c r="H10477" t="s">
        <v>1251</v>
      </c>
      <c r="I10477" s="26">
        <v>0</v>
      </c>
      <c r="J10477" s="12">
        <f t="shared" si="327"/>
        <v>0</v>
      </c>
      <c r="K10477" t="s">
        <v>1875</v>
      </c>
      <c r="L10477" t="s">
        <v>879</v>
      </c>
      <c r="M10477" t="s">
        <v>888</v>
      </c>
      <c r="N10477" t="str">
        <f t="shared" si="326"/>
        <v>R, C</v>
      </c>
    </row>
    <row r="10478" spans="1:14" x14ac:dyDescent="0.25">
      <c r="A10478" t="s">
        <v>11</v>
      </c>
      <c r="B10478" t="s">
        <v>860</v>
      </c>
      <c r="C10478" s="2">
        <v>2026</v>
      </c>
      <c r="D10478" t="s">
        <v>1745</v>
      </c>
      <c r="E10478" t="s">
        <v>1051</v>
      </c>
      <c r="F10478" t="s">
        <v>16</v>
      </c>
      <c r="G10478" t="s">
        <v>19</v>
      </c>
      <c r="H10478" t="s">
        <v>1128</v>
      </c>
      <c r="I10478" s="26">
        <v>0</v>
      </c>
      <c r="J10478" s="12">
        <f t="shared" si="327"/>
        <v>0</v>
      </c>
      <c r="K10478" t="s">
        <v>1875</v>
      </c>
      <c r="L10478" t="s">
        <v>879</v>
      </c>
      <c r="M10478" t="s">
        <v>888</v>
      </c>
      <c r="N10478" t="str">
        <f t="shared" si="326"/>
        <v>R, C</v>
      </c>
    </row>
    <row r="10479" spans="1:14" x14ac:dyDescent="0.25">
      <c r="A10479" t="s">
        <v>11</v>
      </c>
      <c r="B10479" t="s">
        <v>12</v>
      </c>
      <c r="C10479" s="2">
        <v>2026</v>
      </c>
      <c r="D10479" t="s">
        <v>1801</v>
      </c>
      <c r="E10479" t="s">
        <v>1080</v>
      </c>
      <c r="F10479" t="s">
        <v>22</v>
      </c>
      <c r="G10479" t="s">
        <v>15</v>
      </c>
      <c r="H10479" t="s">
        <v>1484</v>
      </c>
      <c r="I10479" s="26">
        <v>-1457800</v>
      </c>
      <c r="J10479" s="12">
        <f t="shared" si="327"/>
        <v>1457800</v>
      </c>
      <c r="K10479" t="s">
        <v>1875</v>
      </c>
      <c r="L10479" t="s">
        <v>878</v>
      </c>
      <c r="M10479" t="s">
        <v>888</v>
      </c>
      <c r="N10479" t="str">
        <f t="shared" si="326"/>
        <v>E, C</v>
      </c>
    </row>
    <row r="10480" spans="1:14" x14ac:dyDescent="0.25">
      <c r="A10480" t="s">
        <v>11</v>
      </c>
      <c r="B10480" t="s">
        <v>12</v>
      </c>
      <c r="C10480" s="2">
        <v>2026</v>
      </c>
      <c r="D10480" t="s">
        <v>1801</v>
      </c>
      <c r="E10480" t="s">
        <v>1053</v>
      </c>
      <c r="F10480" t="s">
        <v>14</v>
      </c>
      <c r="G10480" t="s">
        <v>19</v>
      </c>
      <c r="H10480" t="s">
        <v>1650</v>
      </c>
      <c r="I10480" s="26">
        <v>-255600</v>
      </c>
      <c r="J10480" s="12">
        <f t="shared" si="327"/>
        <v>255600</v>
      </c>
      <c r="K10480" t="s">
        <v>1875</v>
      </c>
      <c r="L10480" t="s">
        <v>879</v>
      </c>
      <c r="M10480" t="s">
        <v>888</v>
      </c>
      <c r="N10480" t="str">
        <f t="shared" si="326"/>
        <v>R, C</v>
      </c>
    </row>
    <row r="10481" spans="1:14" x14ac:dyDescent="0.25">
      <c r="A10481" t="s">
        <v>11</v>
      </c>
      <c r="B10481" t="s">
        <v>861</v>
      </c>
      <c r="C10481" s="2">
        <v>2026</v>
      </c>
      <c r="D10481" t="s">
        <v>1745</v>
      </c>
      <c r="E10481" t="s">
        <v>1051</v>
      </c>
      <c r="F10481" t="s">
        <v>22</v>
      </c>
      <c r="G10481" t="s">
        <v>19</v>
      </c>
      <c r="H10481" t="s">
        <v>1450</v>
      </c>
      <c r="I10481" s="26">
        <v>72744.89</v>
      </c>
      <c r="J10481" s="12">
        <f t="shared" si="327"/>
        <v>-72744.89</v>
      </c>
      <c r="K10481" t="s">
        <v>1875</v>
      </c>
      <c r="L10481" t="s">
        <v>879</v>
      </c>
      <c r="M10481" t="s">
        <v>887</v>
      </c>
      <c r="N10481" t="str">
        <f t="shared" si="326"/>
        <v>R, A</v>
      </c>
    </row>
    <row r="10482" spans="1:14" x14ac:dyDescent="0.25">
      <c r="A10482" t="s">
        <v>11</v>
      </c>
      <c r="B10482" t="s">
        <v>860</v>
      </c>
      <c r="C10482" s="2">
        <v>2026</v>
      </c>
      <c r="D10482" t="s">
        <v>1745</v>
      </c>
      <c r="E10482" t="s">
        <v>1053</v>
      </c>
      <c r="F10482" t="s">
        <v>22</v>
      </c>
      <c r="G10482" t="s">
        <v>19</v>
      </c>
      <c r="H10482" t="s">
        <v>1367</v>
      </c>
      <c r="I10482" s="26">
        <v>116572.33</v>
      </c>
      <c r="J10482" s="12">
        <f t="shared" si="327"/>
        <v>-116572.33</v>
      </c>
      <c r="K10482" t="s">
        <v>1875</v>
      </c>
      <c r="L10482" t="s">
        <v>878</v>
      </c>
      <c r="M10482" t="s">
        <v>887</v>
      </c>
      <c r="N10482" t="str">
        <f t="shared" si="326"/>
        <v>E, A</v>
      </c>
    </row>
    <row r="10483" spans="1:14" x14ac:dyDescent="0.25">
      <c r="A10483" t="s">
        <v>11</v>
      </c>
      <c r="B10483" t="s">
        <v>861</v>
      </c>
      <c r="C10483" s="2">
        <v>2026</v>
      </c>
      <c r="D10483" t="s">
        <v>1745</v>
      </c>
      <c r="E10483" t="s">
        <v>1047</v>
      </c>
      <c r="F10483" t="s">
        <v>14</v>
      </c>
      <c r="G10483" t="s">
        <v>19</v>
      </c>
      <c r="H10483" t="s">
        <v>1184</v>
      </c>
      <c r="I10483" s="26">
        <v>203158639.90000001</v>
      </c>
      <c r="J10483" s="12">
        <f t="shared" si="327"/>
        <v>-203158639.90000001</v>
      </c>
      <c r="K10483" t="s">
        <v>1875</v>
      </c>
      <c r="L10483" t="s">
        <v>879</v>
      </c>
      <c r="M10483" t="s">
        <v>888</v>
      </c>
      <c r="N10483" t="str">
        <f t="shared" si="326"/>
        <v>R, C</v>
      </c>
    </row>
    <row r="10484" spans="1:14" x14ac:dyDescent="0.25">
      <c r="A10484" t="s">
        <v>11</v>
      </c>
      <c r="B10484" t="s">
        <v>12</v>
      </c>
      <c r="C10484" s="2">
        <v>2026</v>
      </c>
      <c r="D10484" t="s">
        <v>1801</v>
      </c>
      <c r="E10484" t="s">
        <v>1101</v>
      </c>
      <c r="F10484" t="s">
        <v>14</v>
      </c>
      <c r="G10484" t="s">
        <v>19</v>
      </c>
      <c r="H10484" t="s">
        <v>1172</v>
      </c>
      <c r="I10484" s="26">
        <v>-1654253.69</v>
      </c>
      <c r="J10484" s="12">
        <f t="shared" si="327"/>
        <v>1654253.69</v>
      </c>
      <c r="K10484" t="s">
        <v>1875</v>
      </c>
      <c r="L10484" t="s">
        <v>878</v>
      </c>
      <c r="M10484" t="s">
        <v>886</v>
      </c>
      <c r="N10484" t="str">
        <f t="shared" si="326"/>
        <v>E, B</v>
      </c>
    </row>
    <row r="10485" spans="1:14" x14ac:dyDescent="0.25">
      <c r="A10485" t="s">
        <v>11</v>
      </c>
      <c r="B10485" t="s">
        <v>12</v>
      </c>
      <c r="C10485" s="2">
        <v>2026</v>
      </c>
      <c r="D10485" t="s">
        <v>1801</v>
      </c>
      <c r="E10485" t="s">
        <v>1058</v>
      </c>
      <c r="F10485" t="s">
        <v>18</v>
      </c>
      <c r="G10485" t="s">
        <v>19</v>
      </c>
      <c r="H10485" t="s">
        <v>1088</v>
      </c>
      <c r="I10485" s="26">
        <v>-104400</v>
      </c>
      <c r="J10485" s="12">
        <f t="shared" si="327"/>
        <v>104400</v>
      </c>
      <c r="K10485" t="s">
        <v>1875</v>
      </c>
      <c r="L10485" t="s">
        <v>879</v>
      </c>
      <c r="M10485" t="s">
        <v>887</v>
      </c>
      <c r="N10485" t="str">
        <f t="shared" si="326"/>
        <v>R, A</v>
      </c>
    </row>
    <row r="10486" spans="1:14" x14ac:dyDescent="0.25">
      <c r="A10486" t="s">
        <v>11</v>
      </c>
      <c r="B10486" t="s">
        <v>12</v>
      </c>
      <c r="C10486" s="2">
        <v>2026</v>
      </c>
      <c r="D10486" t="s">
        <v>1801</v>
      </c>
      <c r="E10486" t="s">
        <v>1058</v>
      </c>
      <c r="F10486" t="s">
        <v>24</v>
      </c>
      <c r="G10486" t="s">
        <v>27</v>
      </c>
      <c r="H10486" t="s">
        <v>1700</v>
      </c>
      <c r="I10486" s="26">
        <v>0</v>
      </c>
      <c r="J10486" s="12">
        <f t="shared" si="327"/>
        <v>0</v>
      </c>
      <c r="K10486" t="s">
        <v>1875</v>
      </c>
      <c r="L10486" t="s">
        <v>879</v>
      </c>
      <c r="M10486" t="s">
        <v>888</v>
      </c>
      <c r="N10486" t="str">
        <f t="shared" si="326"/>
        <v>R, C</v>
      </c>
    </row>
    <row r="10487" spans="1:14" x14ac:dyDescent="0.25">
      <c r="A10487" t="s">
        <v>11</v>
      </c>
      <c r="B10487" t="s">
        <v>12</v>
      </c>
      <c r="C10487" s="2">
        <v>2026</v>
      </c>
      <c r="D10487" t="s">
        <v>1801</v>
      </c>
      <c r="E10487" t="s">
        <v>1218</v>
      </c>
      <c r="F10487" t="s">
        <v>18</v>
      </c>
      <c r="G10487" t="s">
        <v>19</v>
      </c>
      <c r="H10487" t="s">
        <v>1057</v>
      </c>
      <c r="I10487" s="26">
        <v>-183316</v>
      </c>
      <c r="J10487" s="12">
        <f t="shared" si="327"/>
        <v>183316</v>
      </c>
      <c r="K10487" t="s">
        <v>1875</v>
      </c>
      <c r="L10487" t="s">
        <v>879</v>
      </c>
      <c r="M10487" t="s">
        <v>887</v>
      </c>
      <c r="N10487" t="str">
        <f t="shared" si="326"/>
        <v>R, A</v>
      </c>
    </row>
    <row r="10488" spans="1:14" x14ac:dyDescent="0.25">
      <c r="A10488" t="s">
        <v>11</v>
      </c>
      <c r="B10488" t="s">
        <v>12</v>
      </c>
      <c r="C10488" s="2">
        <v>2026</v>
      </c>
      <c r="D10488" t="s">
        <v>1801</v>
      </c>
      <c r="E10488" t="s">
        <v>1062</v>
      </c>
      <c r="F10488" t="s">
        <v>18</v>
      </c>
      <c r="G10488" t="s">
        <v>19</v>
      </c>
      <c r="H10488" t="s">
        <v>1109</v>
      </c>
      <c r="I10488" s="26">
        <v>-23100</v>
      </c>
      <c r="J10488" s="12">
        <f t="shared" si="327"/>
        <v>23100</v>
      </c>
      <c r="K10488" t="s">
        <v>1875</v>
      </c>
      <c r="L10488" t="s">
        <v>879</v>
      </c>
      <c r="M10488" t="s">
        <v>888</v>
      </c>
      <c r="N10488" t="str">
        <f t="shared" si="326"/>
        <v>R, C</v>
      </c>
    </row>
    <row r="10489" spans="1:14" x14ac:dyDescent="0.25">
      <c r="A10489" t="s">
        <v>11</v>
      </c>
      <c r="B10489" t="s">
        <v>12</v>
      </c>
      <c r="C10489" s="2">
        <v>2026</v>
      </c>
      <c r="D10489" t="s">
        <v>1801</v>
      </c>
      <c r="E10489" t="s">
        <v>1077</v>
      </c>
      <c r="F10489" t="s">
        <v>22</v>
      </c>
      <c r="G10489" t="s">
        <v>19</v>
      </c>
      <c r="H10489" t="s">
        <v>1422</v>
      </c>
      <c r="I10489" s="26">
        <v>-255000</v>
      </c>
      <c r="J10489" s="12">
        <f t="shared" si="327"/>
        <v>255000</v>
      </c>
      <c r="K10489" t="s">
        <v>1875</v>
      </c>
      <c r="L10489" t="s">
        <v>879</v>
      </c>
      <c r="M10489" t="s">
        <v>887</v>
      </c>
      <c r="N10489" t="str">
        <f t="shared" si="326"/>
        <v>R, A</v>
      </c>
    </row>
    <row r="10490" spans="1:14" x14ac:dyDescent="0.25">
      <c r="A10490" t="s">
        <v>11</v>
      </c>
      <c r="B10490" t="s">
        <v>12</v>
      </c>
      <c r="C10490" s="2">
        <v>2026</v>
      </c>
      <c r="D10490" t="s">
        <v>1801</v>
      </c>
      <c r="E10490" t="s">
        <v>1269</v>
      </c>
      <c r="F10490" t="s">
        <v>24</v>
      </c>
      <c r="G10490" t="s">
        <v>27</v>
      </c>
      <c r="H10490" t="s">
        <v>369</v>
      </c>
      <c r="I10490" s="26">
        <v>0</v>
      </c>
      <c r="J10490" s="12">
        <f t="shared" si="327"/>
        <v>0</v>
      </c>
      <c r="K10490" t="s">
        <v>1875</v>
      </c>
      <c r="L10490" t="s">
        <v>879</v>
      </c>
      <c r="M10490" t="s">
        <v>888</v>
      </c>
      <c r="N10490" t="str">
        <f t="shared" si="326"/>
        <v>R, C</v>
      </c>
    </row>
    <row r="10491" spans="1:14" x14ac:dyDescent="0.25">
      <c r="A10491" t="s">
        <v>11</v>
      </c>
      <c r="B10491" t="s">
        <v>860</v>
      </c>
      <c r="C10491" s="2">
        <v>2027</v>
      </c>
      <c r="D10491" t="s">
        <v>1745</v>
      </c>
      <c r="E10491" t="s">
        <v>1058</v>
      </c>
      <c r="F10491" t="s">
        <v>22</v>
      </c>
      <c r="G10491" t="s">
        <v>19</v>
      </c>
      <c r="H10491" t="s">
        <v>1572</v>
      </c>
      <c r="I10491" s="26">
        <v>0</v>
      </c>
      <c r="J10491" s="12">
        <f t="shared" si="327"/>
        <v>0</v>
      </c>
      <c r="K10491" t="s">
        <v>1875</v>
      </c>
      <c r="L10491" t="s">
        <v>879</v>
      </c>
      <c r="M10491" t="s">
        <v>888</v>
      </c>
      <c r="N10491" t="str">
        <f t="shared" si="326"/>
        <v>R, C</v>
      </c>
    </row>
    <row r="10492" spans="1:14" x14ac:dyDescent="0.25">
      <c r="A10492" t="s">
        <v>11</v>
      </c>
      <c r="B10492" t="s">
        <v>862</v>
      </c>
      <c r="C10492" s="2">
        <v>2026</v>
      </c>
      <c r="D10492" t="s">
        <v>1801</v>
      </c>
      <c r="E10492" t="s">
        <v>1058</v>
      </c>
      <c r="F10492" t="s">
        <v>14</v>
      </c>
      <c r="G10492" t="s">
        <v>398</v>
      </c>
      <c r="H10492" t="s">
        <v>1182</v>
      </c>
      <c r="I10492" s="26">
        <v>-6273</v>
      </c>
      <c r="J10492" s="12">
        <f t="shared" si="327"/>
        <v>6273</v>
      </c>
      <c r="K10492" t="s">
        <v>1875</v>
      </c>
      <c r="L10492" t="s">
        <v>878</v>
      </c>
      <c r="M10492" t="s">
        <v>887</v>
      </c>
      <c r="N10492" t="str">
        <f t="shared" si="326"/>
        <v>E, A</v>
      </c>
    </row>
    <row r="10493" spans="1:14" x14ac:dyDescent="0.25">
      <c r="A10493" t="s">
        <v>11</v>
      </c>
      <c r="B10493" t="s">
        <v>861</v>
      </c>
      <c r="C10493" s="2">
        <v>2026</v>
      </c>
      <c r="D10493" t="s">
        <v>1801</v>
      </c>
      <c r="E10493" t="s">
        <v>1062</v>
      </c>
      <c r="F10493" t="s">
        <v>22</v>
      </c>
      <c r="G10493" t="s">
        <v>19</v>
      </c>
      <c r="H10493" t="s">
        <v>1127</v>
      </c>
      <c r="I10493" s="26">
        <v>100833.41</v>
      </c>
      <c r="J10493" s="12">
        <f t="shared" si="327"/>
        <v>-100833.41</v>
      </c>
      <c r="K10493" t="s">
        <v>1875</v>
      </c>
      <c r="L10493" t="s">
        <v>878</v>
      </c>
      <c r="M10493" t="s">
        <v>887</v>
      </c>
      <c r="N10493" t="str">
        <f t="shared" si="326"/>
        <v>E, A</v>
      </c>
    </row>
    <row r="10494" spans="1:14" x14ac:dyDescent="0.25">
      <c r="A10494" t="s">
        <v>11</v>
      </c>
      <c r="B10494" t="s">
        <v>861</v>
      </c>
      <c r="C10494" s="2">
        <v>2026</v>
      </c>
      <c r="D10494" t="s">
        <v>1801</v>
      </c>
      <c r="E10494" t="s">
        <v>1051</v>
      </c>
      <c r="F10494" t="s">
        <v>21</v>
      </c>
      <c r="G10494" t="s">
        <v>19</v>
      </c>
      <c r="H10494" t="s">
        <v>1131</v>
      </c>
      <c r="I10494" s="26">
        <v>1052655.83</v>
      </c>
      <c r="J10494" s="12">
        <f t="shared" si="327"/>
        <v>-1052655.83</v>
      </c>
      <c r="K10494" t="s">
        <v>1875</v>
      </c>
      <c r="L10494" t="s">
        <v>879</v>
      </c>
      <c r="M10494" t="s">
        <v>888</v>
      </c>
      <c r="N10494" t="str">
        <f t="shared" si="326"/>
        <v>R, C</v>
      </c>
    </row>
    <row r="10495" spans="1:14" x14ac:dyDescent="0.25">
      <c r="A10495" t="s">
        <v>11</v>
      </c>
      <c r="B10495" t="s">
        <v>861</v>
      </c>
      <c r="C10495" s="2">
        <v>2026</v>
      </c>
      <c r="D10495" t="s">
        <v>1801</v>
      </c>
      <c r="E10495" t="s">
        <v>1051</v>
      </c>
      <c r="F10495" t="s">
        <v>22</v>
      </c>
      <c r="G10495" t="s">
        <v>19</v>
      </c>
      <c r="H10495" t="s">
        <v>1530</v>
      </c>
      <c r="I10495" s="26">
        <v>57582</v>
      </c>
      <c r="J10495" s="12">
        <f t="shared" si="327"/>
        <v>-57582</v>
      </c>
      <c r="K10495" t="s">
        <v>1875</v>
      </c>
      <c r="L10495" t="s">
        <v>878</v>
      </c>
      <c r="M10495" t="s">
        <v>887</v>
      </c>
      <c r="N10495" t="str">
        <f t="shared" si="326"/>
        <v>E, A</v>
      </c>
    </row>
    <row r="10496" spans="1:14" x14ac:dyDescent="0.25">
      <c r="A10496" t="s">
        <v>11</v>
      </c>
      <c r="B10496" t="s">
        <v>860</v>
      </c>
      <c r="C10496" s="2">
        <v>2026</v>
      </c>
      <c r="D10496" t="s">
        <v>1801</v>
      </c>
      <c r="E10496" t="s">
        <v>1158</v>
      </c>
      <c r="F10496" t="s">
        <v>14</v>
      </c>
      <c r="G10496" t="s">
        <v>27</v>
      </c>
      <c r="H10496" t="s">
        <v>1711</v>
      </c>
      <c r="I10496" s="26">
        <v>-17475</v>
      </c>
      <c r="J10496" s="12">
        <f t="shared" si="327"/>
        <v>17475</v>
      </c>
      <c r="K10496" t="s">
        <v>1875</v>
      </c>
      <c r="L10496" t="s">
        <v>879</v>
      </c>
      <c r="M10496" t="s">
        <v>888</v>
      </c>
      <c r="N10496" t="str">
        <f t="shared" si="326"/>
        <v>R, C</v>
      </c>
    </row>
    <row r="10497" spans="1:14" x14ac:dyDescent="0.25">
      <c r="A10497" t="s">
        <v>11</v>
      </c>
      <c r="B10497" t="s">
        <v>860</v>
      </c>
      <c r="C10497" s="2">
        <v>2026</v>
      </c>
      <c r="D10497" t="s">
        <v>1801</v>
      </c>
      <c r="E10497" t="s">
        <v>1055</v>
      </c>
      <c r="F10497" t="s">
        <v>14</v>
      </c>
      <c r="G10497" t="s">
        <v>405</v>
      </c>
      <c r="H10497" t="s">
        <v>1145</v>
      </c>
      <c r="I10497" s="26">
        <v>0</v>
      </c>
      <c r="J10497" s="12">
        <f t="shared" si="327"/>
        <v>0</v>
      </c>
      <c r="K10497" t="s">
        <v>1875</v>
      </c>
      <c r="L10497" t="s">
        <v>878</v>
      </c>
      <c r="M10497" t="s">
        <v>887</v>
      </c>
      <c r="N10497" t="str">
        <f t="shared" si="326"/>
        <v>E, A</v>
      </c>
    </row>
    <row r="10498" spans="1:14" x14ac:dyDescent="0.25">
      <c r="A10498" t="s">
        <v>11</v>
      </c>
      <c r="B10498" t="s">
        <v>861</v>
      </c>
      <c r="C10498" s="2">
        <v>2026</v>
      </c>
      <c r="D10498" t="s">
        <v>1801</v>
      </c>
      <c r="E10498" t="s">
        <v>1317</v>
      </c>
      <c r="F10498" t="s">
        <v>21</v>
      </c>
      <c r="G10498" t="s">
        <v>19</v>
      </c>
      <c r="H10498" t="s">
        <v>1186</v>
      </c>
      <c r="I10498" s="26">
        <v>616063.27</v>
      </c>
      <c r="J10498" s="12">
        <f t="shared" si="327"/>
        <v>-616063.27</v>
      </c>
      <c r="K10498" t="s">
        <v>1875</v>
      </c>
      <c r="L10498" t="s">
        <v>879</v>
      </c>
      <c r="M10498" t="s">
        <v>888</v>
      </c>
      <c r="N10498" t="str">
        <f t="shared" si="326"/>
        <v>R, C</v>
      </c>
    </row>
    <row r="10499" spans="1:14" x14ac:dyDescent="0.25">
      <c r="A10499" t="s">
        <v>11</v>
      </c>
      <c r="B10499" t="s">
        <v>860</v>
      </c>
      <c r="C10499" s="2">
        <v>2026</v>
      </c>
      <c r="D10499" t="s">
        <v>1745</v>
      </c>
      <c r="E10499" t="s">
        <v>1129</v>
      </c>
      <c r="F10499" t="s">
        <v>22</v>
      </c>
      <c r="G10499" t="s">
        <v>19</v>
      </c>
      <c r="H10499" t="s">
        <v>1056</v>
      </c>
      <c r="I10499" s="26">
        <v>6502.25</v>
      </c>
      <c r="J10499" s="12">
        <f t="shared" si="327"/>
        <v>-6502.25</v>
      </c>
      <c r="K10499" t="s">
        <v>1875</v>
      </c>
      <c r="L10499" t="s">
        <v>879</v>
      </c>
      <c r="M10499" t="s">
        <v>888</v>
      </c>
      <c r="N10499" t="str">
        <f t="shared" ref="N10499:N10562" si="328">L10499&amp;", "&amp;M10499</f>
        <v>R, C</v>
      </c>
    </row>
    <row r="10500" spans="1:14" x14ac:dyDescent="0.25">
      <c r="A10500" t="s">
        <v>11</v>
      </c>
      <c r="B10500" t="s">
        <v>860</v>
      </c>
      <c r="C10500" s="2">
        <v>2026</v>
      </c>
      <c r="D10500" t="s">
        <v>1801</v>
      </c>
      <c r="E10500" t="s">
        <v>1080</v>
      </c>
      <c r="F10500" t="s">
        <v>14</v>
      </c>
      <c r="G10500" t="s">
        <v>19</v>
      </c>
      <c r="H10500" t="s">
        <v>1161</v>
      </c>
      <c r="I10500" s="26">
        <v>0</v>
      </c>
      <c r="J10500" s="12">
        <f t="shared" ref="J10500:J10563" si="329">-I10500</f>
        <v>0</v>
      </c>
      <c r="K10500" t="s">
        <v>1875</v>
      </c>
      <c r="L10500" t="s">
        <v>879</v>
      </c>
      <c r="M10500" t="s">
        <v>888</v>
      </c>
      <c r="N10500" t="str">
        <f t="shared" si="328"/>
        <v>R, C</v>
      </c>
    </row>
    <row r="10501" spans="1:14" x14ac:dyDescent="0.25">
      <c r="A10501" t="s">
        <v>11</v>
      </c>
      <c r="B10501" t="s">
        <v>860</v>
      </c>
      <c r="C10501" s="2">
        <v>2026</v>
      </c>
      <c r="D10501" t="s">
        <v>1801</v>
      </c>
      <c r="E10501" t="s">
        <v>1092</v>
      </c>
      <c r="F10501" t="s">
        <v>22</v>
      </c>
      <c r="G10501" t="s">
        <v>19</v>
      </c>
      <c r="H10501" t="s">
        <v>1541</v>
      </c>
      <c r="I10501" s="26">
        <v>-41928</v>
      </c>
      <c r="J10501" s="12">
        <f t="shared" si="329"/>
        <v>41928</v>
      </c>
      <c r="K10501" t="s">
        <v>1875</v>
      </c>
      <c r="L10501" t="s">
        <v>879</v>
      </c>
      <c r="M10501" t="s">
        <v>887</v>
      </c>
      <c r="N10501" t="str">
        <f t="shared" si="328"/>
        <v>R, A</v>
      </c>
    </row>
    <row r="10502" spans="1:14" x14ac:dyDescent="0.25">
      <c r="A10502" t="s">
        <v>11</v>
      </c>
      <c r="B10502" t="s">
        <v>860</v>
      </c>
      <c r="C10502" s="2">
        <v>2026</v>
      </c>
      <c r="D10502" t="s">
        <v>1801</v>
      </c>
      <c r="E10502" t="s">
        <v>1051</v>
      </c>
      <c r="F10502" t="s">
        <v>14</v>
      </c>
      <c r="G10502" t="s">
        <v>19</v>
      </c>
      <c r="H10502" t="s">
        <v>1392</v>
      </c>
      <c r="I10502" s="26">
        <v>0</v>
      </c>
      <c r="J10502" s="12">
        <f t="shared" si="329"/>
        <v>0</v>
      </c>
      <c r="K10502" t="s">
        <v>1875</v>
      </c>
      <c r="L10502" t="s">
        <v>879</v>
      </c>
      <c r="M10502" t="s">
        <v>887</v>
      </c>
      <c r="N10502" t="str">
        <f t="shared" si="328"/>
        <v>R, A</v>
      </c>
    </row>
    <row r="10503" spans="1:14" x14ac:dyDescent="0.25">
      <c r="A10503" t="s">
        <v>11</v>
      </c>
      <c r="B10503" t="s">
        <v>860</v>
      </c>
      <c r="C10503" s="2">
        <v>2026</v>
      </c>
      <c r="D10503" t="s">
        <v>1801</v>
      </c>
      <c r="E10503" t="s">
        <v>1051</v>
      </c>
      <c r="F10503" t="s">
        <v>22</v>
      </c>
      <c r="G10503" t="s">
        <v>19</v>
      </c>
      <c r="H10503" t="s">
        <v>1201</v>
      </c>
      <c r="I10503" s="26">
        <v>-793968.46</v>
      </c>
      <c r="J10503" s="12">
        <f t="shared" si="329"/>
        <v>793968.46</v>
      </c>
      <c r="K10503" t="s">
        <v>1875</v>
      </c>
      <c r="L10503" t="s">
        <v>878</v>
      </c>
      <c r="M10503" t="s">
        <v>886</v>
      </c>
      <c r="N10503" t="str">
        <f t="shared" si="328"/>
        <v>E, B</v>
      </c>
    </row>
    <row r="10504" spans="1:14" x14ac:dyDescent="0.25">
      <c r="A10504" t="s">
        <v>11</v>
      </c>
      <c r="B10504" t="s">
        <v>860</v>
      </c>
      <c r="C10504" s="2">
        <v>2026</v>
      </c>
      <c r="D10504" t="s">
        <v>1801</v>
      </c>
      <c r="E10504" t="s">
        <v>1077</v>
      </c>
      <c r="F10504" t="s">
        <v>14</v>
      </c>
      <c r="G10504" t="s">
        <v>19</v>
      </c>
      <c r="H10504" t="s">
        <v>1541</v>
      </c>
      <c r="I10504" s="26">
        <v>-82512</v>
      </c>
      <c r="J10504" s="12">
        <f t="shared" si="329"/>
        <v>82512</v>
      </c>
      <c r="K10504" t="s">
        <v>1875</v>
      </c>
      <c r="L10504" t="s">
        <v>879</v>
      </c>
      <c r="M10504" t="s">
        <v>887</v>
      </c>
      <c r="N10504" t="str">
        <f t="shared" si="328"/>
        <v>R, A</v>
      </c>
    </row>
    <row r="10505" spans="1:14" x14ac:dyDescent="0.25">
      <c r="A10505" t="s">
        <v>11</v>
      </c>
      <c r="B10505" t="s">
        <v>12</v>
      </c>
      <c r="C10505" s="2">
        <v>2025</v>
      </c>
      <c r="D10505" t="s">
        <v>1801</v>
      </c>
      <c r="E10505" t="s">
        <v>1080</v>
      </c>
      <c r="F10505" t="s">
        <v>14</v>
      </c>
      <c r="G10505" t="s">
        <v>15</v>
      </c>
      <c r="H10505" t="s">
        <v>1282</v>
      </c>
      <c r="I10505" s="26">
        <v>-344202.12</v>
      </c>
      <c r="J10505" s="12">
        <f t="shared" si="329"/>
        <v>344202.12</v>
      </c>
      <c r="K10505" t="s">
        <v>1875</v>
      </c>
      <c r="L10505" t="s">
        <v>878</v>
      </c>
      <c r="M10505" t="s">
        <v>888</v>
      </c>
      <c r="N10505" t="str">
        <f t="shared" si="328"/>
        <v>E, C</v>
      </c>
    </row>
    <row r="10506" spans="1:14" x14ac:dyDescent="0.25">
      <c r="A10506" t="s">
        <v>11</v>
      </c>
      <c r="B10506" t="s">
        <v>12</v>
      </c>
      <c r="C10506" s="2">
        <v>2025</v>
      </c>
      <c r="D10506" t="s">
        <v>1801</v>
      </c>
      <c r="E10506" t="s">
        <v>1080</v>
      </c>
      <c r="F10506" t="s">
        <v>21</v>
      </c>
      <c r="G10506" t="s">
        <v>15</v>
      </c>
      <c r="H10506" t="s">
        <v>1122</v>
      </c>
      <c r="I10506" s="26">
        <v>-6965.74</v>
      </c>
      <c r="J10506" s="12">
        <f t="shared" si="329"/>
        <v>6965.74</v>
      </c>
      <c r="K10506" t="s">
        <v>1875</v>
      </c>
      <c r="L10506" t="s">
        <v>878</v>
      </c>
      <c r="M10506" t="s">
        <v>888</v>
      </c>
      <c r="N10506" t="str">
        <f t="shared" si="328"/>
        <v>E, C</v>
      </c>
    </row>
    <row r="10507" spans="1:14" x14ac:dyDescent="0.25">
      <c r="A10507" t="s">
        <v>11</v>
      </c>
      <c r="B10507" t="s">
        <v>861</v>
      </c>
      <c r="C10507" s="2">
        <v>2026</v>
      </c>
      <c r="D10507" t="s">
        <v>1745</v>
      </c>
      <c r="E10507" t="s">
        <v>1064</v>
      </c>
      <c r="F10507" t="s">
        <v>14</v>
      </c>
      <c r="G10507" t="s">
        <v>19</v>
      </c>
      <c r="H10507" t="s">
        <v>1071</v>
      </c>
      <c r="I10507" s="26">
        <v>5000</v>
      </c>
      <c r="J10507" s="12">
        <f t="shared" si="329"/>
        <v>-5000</v>
      </c>
      <c r="K10507" t="s">
        <v>1875</v>
      </c>
      <c r="L10507" t="s">
        <v>879</v>
      </c>
      <c r="M10507" t="s">
        <v>888</v>
      </c>
      <c r="N10507" t="str">
        <f t="shared" si="328"/>
        <v>R, C</v>
      </c>
    </row>
    <row r="10508" spans="1:14" x14ac:dyDescent="0.25">
      <c r="A10508" t="s">
        <v>11</v>
      </c>
      <c r="B10508" t="s">
        <v>12</v>
      </c>
      <c r="C10508" s="2">
        <v>2026</v>
      </c>
      <c r="D10508" t="s">
        <v>1801</v>
      </c>
      <c r="E10508" t="s">
        <v>1115</v>
      </c>
      <c r="F10508" t="s">
        <v>40</v>
      </c>
      <c r="G10508" t="s">
        <v>19</v>
      </c>
      <c r="H10508" t="s">
        <v>1048</v>
      </c>
      <c r="I10508" s="26">
        <v>0</v>
      </c>
      <c r="J10508" s="12">
        <f t="shared" si="329"/>
        <v>0</v>
      </c>
      <c r="K10508" t="s">
        <v>1875</v>
      </c>
      <c r="L10508" t="s">
        <v>879</v>
      </c>
      <c r="M10508" t="s">
        <v>887</v>
      </c>
      <c r="N10508" t="str">
        <f t="shared" si="328"/>
        <v>R, A</v>
      </c>
    </row>
    <row r="10509" spans="1:14" x14ac:dyDescent="0.25">
      <c r="A10509" t="s">
        <v>11</v>
      </c>
      <c r="B10509" t="s">
        <v>12</v>
      </c>
      <c r="C10509" s="2">
        <v>2026</v>
      </c>
      <c r="D10509" t="s">
        <v>1801</v>
      </c>
      <c r="E10509" t="s">
        <v>1066</v>
      </c>
      <c r="F10509" t="s">
        <v>40</v>
      </c>
      <c r="G10509" t="s">
        <v>173</v>
      </c>
      <c r="H10509" t="s">
        <v>1346</v>
      </c>
      <c r="I10509" s="26">
        <v>0</v>
      </c>
      <c r="J10509" s="12">
        <f t="shared" si="329"/>
        <v>0</v>
      </c>
      <c r="K10509" t="s">
        <v>1875</v>
      </c>
      <c r="L10509" t="s">
        <v>878</v>
      </c>
      <c r="M10509" t="s">
        <v>887</v>
      </c>
      <c r="N10509" t="str">
        <f t="shared" si="328"/>
        <v>E, A</v>
      </c>
    </row>
    <row r="10510" spans="1:14" x14ac:dyDescent="0.25">
      <c r="A10510" t="s">
        <v>11</v>
      </c>
      <c r="B10510" t="s">
        <v>12</v>
      </c>
      <c r="C10510" s="2">
        <v>2026</v>
      </c>
      <c r="D10510" t="s">
        <v>1801</v>
      </c>
      <c r="E10510" t="s">
        <v>1161</v>
      </c>
      <c r="F10510" t="s">
        <v>21</v>
      </c>
      <c r="G10510" t="s">
        <v>19</v>
      </c>
      <c r="H10510" t="s">
        <v>1381</v>
      </c>
      <c r="I10510" s="26">
        <v>-1300</v>
      </c>
      <c r="J10510" s="12">
        <f t="shared" si="329"/>
        <v>1300</v>
      </c>
      <c r="K10510" t="s">
        <v>1875</v>
      </c>
      <c r="L10510" t="s">
        <v>879</v>
      </c>
      <c r="M10510" t="s">
        <v>887</v>
      </c>
      <c r="N10510" t="str">
        <f t="shared" si="328"/>
        <v>R, A</v>
      </c>
    </row>
    <row r="10511" spans="1:14" x14ac:dyDescent="0.25">
      <c r="A10511" t="s">
        <v>11</v>
      </c>
      <c r="B10511" t="s">
        <v>860</v>
      </c>
      <c r="C10511" s="2">
        <v>2026</v>
      </c>
      <c r="D10511" t="s">
        <v>1801</v>
      </c>
      <c r="E10511" t="s">
        <v>1053</v>
      </c>
      <c r="F10511" t="s">
        <v>14</v>
      </c>
      <c r="G10511" t="s">
        <v>19</v>
      </c>
      <c r="H10511" t="s">
        <v>1595</v>
      </c>
      <c r="I10511" s="26">
        <v>0</v>
      </c>
      <c r="J10511" s="12">
        <f t="shared" si="329"/>
        <v>0</v>
      </c>
      <c r="K10511" t="s">
        <v>1875</v>
      </c>
      <c r="L10511" t="s">
        <v>879</v>
      </c>
      <c r="M10511" t="s">
        <v>888</v>
      </c>
      <c r="N10511" t="str">
        <f t="shared" si="328"/>
        <v>R, C</v>
      </c>
    </row>
    <row r="10512" spans="1:14" x14ac:dyDescent="0.25">
      <c r="A10512" t="s">
        <v>11</v>
      </c>
      <c r="B10512" t="s">
        <v>862</v>
      </c>
      <c r="C10512" s="2">
        <v>2026</v>
      </c>
      <c r="D10512" t="s">
        <v>1801</v>
      </c>
      <c r="E10512" t="s">
        <v>1064</v>
      </c>
      <c r="F10512" t="s">
        <v>22</v>
      </c>
      <c r="G10512" t="s">
        <v>19</v>
      </c>
      <c r="H10512" t="s">
        <v>1094</v>
      </c>
      <c r="I10512" s="26">
        <v>0</v>
      </c>
      <c r="J10512" s="12">
        <f t="shared" si="329"/>
        <v>0</v>
      </c>
      <c r="K10512" t="s">
        <v>1875</v>
      </c>
      <c r="L10512" t="s">
        <v>879</v>
      </c>
      <c r="M10512" t="s">
        <v>888</v>
      </c>
      <c r="N10512" t="str">
        <f t="shared" si="328"/>
        <v>R, C</v>
      </c>
    </row>
    <row r="10513" spans="1:14" x14ac:dyDescent="0.25">
      <c r="A10513" t="s">
        <v>11</v>
      </c>
      <c r="B10513" t="s">
        <v>860</v>
      </c>
      <c r="C10513" s="2">
        <v>2026</v>
      </c>
      <c r="D10513" t="s">
        <v>1801</v>
      </c>
      <c r="E10513" t="s">
        <v>1064</v>
      </c>
      <c r="F10513" t="s">
        <v>22</v>
      </c>
      <c r="G10513" t="s">
        <v>19</v>
      </c>
      <c r="H10513" t="s">
        <v>1332</v>
      </c>
      <c r="I10513" s="26">
        <v>1110000</v>
      </c>
      <c r="J10513" s="12">
        <f t="shared" si="329"/>
        <v>-1110000</v>
      </c>
      <c r="K10513" t="s">
        <v>1875</v>
      </c>
      <c r="L10513" t="s">
        <v>878</v>
      </c>
      <c r="M10513" t="s">
        <v>889</v>
      </c>
      <c r="N10513" t="str">
        <f t="shared" si="328"/>
        <v>E, S</v>
      </c>
    </row>
    <row r="10514" spans="1:14" x14ac:dyDescent="0.25">
      <c r="A10514" t="s">
        <v>11</v>
      </c>
      <c r="B10514" t="s">
        <v>861</v>
      </c>
      <c r="C10514" s="2">
        <v>2026</v>
      </c>
      <c r="D10514" t="s">
        <v>1801</v>
      </c>
      <c r="E10514" t="s">
        <v>1051</v>
      </c>
      <c r="F10514" t="s">
        <v>16</v>
      </c>
      <c r="G10514" t="s">
        <v>19</v>
      </c>
      <c r="H10514" t="s">
        <v>1178</v>
      </c>
      <c r="I10514" s="26">
        <v>191486.37</v>
      </c>
      <c r="J10514" s="12">
        <f t="shared" si="329"/>
        <v>-191486.37</v>
      </c>
      <c r="K10514" t="s">
        <v>1875</v>
      </c>
      <c r="L10514" t="s">
        <v>878</v>
      </c>
      <c r="M10514" t="s">
        <v>887</v>
      </c>
      <c r="N10514" t="str">
        <f t="shared" si="328"/>
        <v>E, A</v>
      </c>
    </row>
    <row r="10515" spans="1:14" x14ac:dyDescent="0.25">
      <c r="A10515" t="s">
        <v>11</v>
      </c>
      <c r="B10515" t="s">
        <v>12</v>
      </c>
      <c r="C10515" s="2">
        <v>2026</v>
      </c>
      <c r="D10515" t="s">
        <v>1801</v>
      </c>
      <c r="E10515" t="s">
        <v>1051</v>
      </c>
      <c r="F10515" t="s">
        <v>20</v>
      </c>
      <c r="G10515" t="s">
        <v>19</v>
      </c>
      <c r="H10515" t="s">
        <v>1052</v>
      </c>
      <c r="I10515" s="26">
        <v>-196100</v>
      </c>
      <c r="J10515" s="12">
        <f t="shared" si="329"/>
        <v>196100</v>
      </c>
      <c r="K10515" t="s">
        <v>1875</v>
      </c>
      <c r="L10515" t="s">
        <v>879</v>
      </c>
      <c r="M10515" t="s">
        <v>887</v>
      </c>
      <c r="N10515" t="str">
        <f t="shared" si="328"/>
        <v>R, A</v>
      </c>
    </row>
    <row r="10516" spans="1:14" x14ac:dyDescent="0.25">
      <c r="A10516" t="s">
        <v>11</v>
      </c>
      <c r="B10516" t="s">
        <v>12</v>
      </c>
      <c r="C10516" s="2">
        <v>2026</v>
      </c>
      <c r="D10516" t="s">
        <v>1801</v>
      </c>
      <c r="E10516" t="s">
        <v>1055</v>
      </c>
      <c r="F10516" t="s">
        <v>24</v>
      </c>
      <c r="G10516" t="s">
        <v>27</v>
      </c>
      <c r="H10516" t="s">
        <v>46</v>
      </c>
      <c r="I10516" s="26">
        <v>0</v>
      </c>
      <c r="J10516" s="12">
        <f t="shared" si="329"/>
        <v>0</v>
      </c>
      <c r="K10516" t="s">
        <v>1875</v>
      </c>
      <c r="L10516" t="s">
        <v>879</v>
      </c>
      <c r="M10516" t="s">
        <v>888</v>
      </c>
      <c r="N10516" t="str">
        <f t="shared" si="328"/>
        <v>R, C</v>
      </c>
    </row>
    <row r="10517" spans="1:14" x14ac:dyDescent="0.25">
      <c r="A10517" t="s">
        <v>11</v>
      </c>
      <c r="B10517" t="s">
        <v>12</v>
      </c>
      <c r="C10517" s="2">
        <v>2026</v>
      </c>
      <c r="D10517" t="s">
        <v>1801</v>
      </c>
      <c r="E10517" t="s">
        <v>1238</v>
      </c>
      <c r="F10517" t="s">
        <v>21</v>
      </c>
      <c r="G10517" t="s">
        <v>19</v>
      </c>
      <c r="H10517" t="s">
        <v>1048</v>
      </c>
      <c r="I10517" s="26">
        <v>-48000</v>
      </c>
      <c r="J10517" s="12">
        <f t="shared" si="329"/>
        <v>48000</v>
      </c>
      <c r="K10517" t="s">
        <v>1875</v>
      </c>
      <c r="L10517" t="s">
        <v>879</v>
      </c>
      <c r="M10517" t="s">
        <v>888</v>
      </c>
      <c r="N10517" t="str">
        <f t="shared" si="328"/>
        <v>R, C</v>
      </c>
    </row>
    <row r="10518" spans="1:14" x14ac:dyDescent="0.25">
      <c r="A10518" t="s">
        <v>11</v>
      </c>
      <c r="B10518" t="s">
        <v>12</v>
      </c>
      <c r="C10518" s="2">
        <v>2026</v>
      </c>
      <c r="D10518" t="s">
        <v>1801</v>
      </c>
      <c r="E10518" t="s">
        <v>1058</v>
      </c>
      <c r="F10518" t="s">
        <v>14</v>
      </c>
      <c r="G10518" t="s">
        <v>19</v>
      </c>
      <c r="H10518" t="s">
        <v>1345</v>
      </c>
      <c r="I10518" s="26">
        <v>-439000</v>
      </c>
      <c r="J10518" s="12">
        <f t="shared" si="329"/>
        <v>439000</v>
      </c>
      <c r="K10518" t="s">
        <v>1875</v>
      </c>
      <c r="L10518" t="s">
        <v>879</v>
      </c>
      <c r="M10518" t="s">
        <v>887</v>
      </c>
      <c r="N10518" t="str">
        <f t="shared" si="328"/>
        <v>R, A</v>
      </c>
    </row>
    <row r="10519" spans="1:14" x14ac:dyDescent="0.25">
      <c r="A10519" t="s">
        <v>11</v>
      </c>
      <c r="B10519" t="s">
        <v>12</v>
      </c>
      <c r="C10519" s="2">
        <v>2026</v>
      </c>
      <c r="D10519" t="s">
        <v>1801</v>
      </c>
      <c r="E10519" t="s">
        <v>1064</v>
      </c>
      <c r="F10519" t="s">
        <v>22</v>
      </c>
      <c r="G10519" t="s">
        <v>19</v>
      </c>
      <c r="H10519" t="s">
        <v>1445</v>
      </c>
      <c r="I10519" s="26">
        <v>-474400</v>
      </c>
      <c r="J10519" s="12">
        <f t="shared" si="329"/>
        <v>474400</v>
      </c>
      <c r="K10519" t="s">
        <v>1875</v>
      </c>
      <c r="L10519" t="s">
        <v>878</v>
      </c>
      <c r="M10519" t="s">
        <v>887</v>
      </c>
      <c r="N10519" t="str">
        <f t="shared" si="328"/>
        <v>E, A</v>
      </c>
    </row>
    <row r="10520" spans="1:14" x14ac:dyDescent="0.25">
      <c r="A10520" t="s">
        <v>11</v>
      </c>
      <c r="B10520" t="s">
        <v>12</v>
      </c>
      <c r="C10520" s="2">
        <v>2026</v>
      </c>
      <c r="D10520" t="s">
        <v>1801</v>
      </c>
      <c r="E10520" t="s">
        <v>1158</v>
      </c>
      <c r="F10520" t="s">
        <v>24</v>
      </c>
      <c r="G10520" t="s">
        <v>27</v>
      </c>
      <c r="H10520" t="s">
        <v>304</v>
      </c>
      <c r="I10520" s="26">
        <v>0</v>
      </c>
      <c r="J10520" s="12">
        <f t="shared" si="329"/>
        <v>0</v>
      </c>
      <c r="K10520" t="s">
        <v>1875</v>
      </c>
      <c r="N10520" t="str">
        <f t="shared" si="328"/>
        <v xml:space="preserve">, </v>
      </c>
    </row>
    <row r="10521" spans="1:14" x14ac:dyDescent="0.25">
      <c r="A10521" t="s">
        <v>11</v>
      </c>
      <c r="B10521" t="s">
        <v>12</v>
      </c>
      <c r="C10521" s="2">
        <v>2026</v>
      </c>
      <c r="D10521" t="s">
        <v>1801</v>
      </c>
      <c r="E10521" t="s">
        <v>1053</v>
      </c>
      <c r="F10521" t="s">
        <v>20</v>
      </c>
      <c r="G10521" t="s">
        <v>19</v>
      </c>
      <c r="H10521" t="s">
        <v>1112</v>
      </c>
      <c r="I10521" s="26">
        <v>-13457.99</v>
      </c>
      <c r="J10521" s="12">
        <f t="shared" si="329"/>
        <v>13457.99</v>
      </c>
      <c r="K10521" t="s">
        <v>1875</v>
      </c>
      <c r="L10521" t="s">
        <v>879</v>
      </c>
      <c r="M10521" t="s">
        <v>888</v>
      </c>
      <c r="N10521" t="str">
        <f t="shared" si="328"/>
        <v>R, C</v>
      </c>
    </row>
    <row r="10522" spans="1:14" x14ac:dyDescent="0.25">
      <c r="A10522" t="s">
        <v>11</v>
      </c>
      <c r="B10522" t="s">
        <v>12</v>
      </c>
      <c r="C10522" s="2">
        <v>2026</v>
      </c>
      <c r="D10522" t="s">
        <v>1801</v>
      </c>
      <c r="E10522" t="s">
        <v>1134</v>
      </c>
      <c r="F10522" t="s">
        <v>24</v>
      </c>
      <c r="G10522" t="s">
        <v>27</v>
      </c>
      <c r="H10522" t="s">
        <v>33</v>
      </c>
      <c r="I10522" s="26">
        <v>-5810.58</v>
      </c>
      <c r="J10522" s="12">
        <f t="shared" si="329"/>
        <v>5810.58</v>
      </c>
      <c r="K10522" t="s">
        <v>1875</v>
      </c>
      <c r="L10522" t="s">
        <v>879</v>
      </c>
      <c r="M10522" t="s">
        <v>888</v>
      </c>
      <c r="N10522" t="str">
        <f t="shared" si="328"/>
        <v>R, C</v>
      </c>
    </row>
    <row r="10523" spans="1:14" x14ac:dyDescent="0.25">
      <c r="A10523" t="s">
        <v>11</v>
      </c>
      <c r="B10523" t="s">
        <v>12</v>
      </c>
      <c r="C10523" s="2">
        <v>2026</v>
      </c>
      <c r="D10523" t="s">
        <v>1801</v>
      </c>
      <c r="E10523" t="s">
        <v>1047</v>
      </c>
      <c r="F10523" t="s">
        <v>24</v>
      </c>
      <c r="G10523" t="s">
        <v>27</v>
      </c>
      <c r="H10523" t="s">
        <v>975</v>
      </c>
      <c r="I10523" s="26">
        <v>-88239195.200000003</v>
      </c>
      <c r="J10523" s="12">
        <f t="shared" si="329"/>
        <v>88239195.200000003</v>
      </c>
      <c r="K10523" t="s">
        <v>1875</v>
      </c>
      <c r="L10523" t="s">
        <v>879</v>
      </c>
      <c r="M10523" t="s">
        <v>888</v>
      </c>
      <c r="N10523" t="str">
        <f t="shared" si="328"/>
        <v>R, C</v>
      </c>
    </row>
    <row r="10524" spans="1:14" x14ac:dyDescent="0.25">
      <c r="A10524" t="s">
        <v>11</v>
      </c>
      <c r="B10524" t="s">
        <v>12</v>
      </c>
      <c r="C10524" s="2">
        <v>2026</v>
      </c>
      <c r="D10524" t="s">
        <v>1801</v>
      </c>
      <c r="E10524" t="s">
        <v>1047</v>
      </c>
      <c r="F10524" t="s">
        <v>24</v>
      </c>
      <c r="G10524" t="s">
        <v>27</v>
      </c>
      <c r="H10524" t="s">
        <v>981</v>
      </c>
      <c r="I10524" s="26">
        <v>-13715434.18</v>
      </c>
      <c r="J10524" s="12">
        <f t="shared" si="329"/>
        <v>13715434.18</v>
      </c>
      <c r="K10524" t="s">
        <v>1875</v>
      </c>
      <c r="L10524" t="s">
        <v>879</v>
      </c>
      <c r="M10524" t="s">
        <v>888</v>
      </c>
      <c r="N10524" t="str">
        <f t="shared" si="328"/>
        <v>R, C</v>
      </c>
    </row>
    <row r="10525" spans="1:14" x14ac:dyDescent="0.25">
      <c r="A10525" t="s">
        <v>11</v>
      </c>
      <c r="B10525" t="s">
        <v>12</v>
      </c>
      <c r="C10525" s="2">
        <v>2026</v>
      </c>
      <c r="D10525" t="s">
        <v>1801</v>
      </c>
      <c r="E10525" t="s">
        <v>1051</v>
      </c>
      <c r="F10525" t="s">
        <v>24</v>
      </c>
      <c r="G10525" t="s">
        <v>27</v>
      </c>
      <c r="H10525" t="s">
        <v>1015</v>
      </c>
      <c r="I10525" s="26">
        <v>0</v>
      </c>
      <c r="J10525" s="12">
        <f t="shared" si="329"/>
        <v>0</v>
      </c>
      <c r="K10525" t="s">
        <v>1875</v>
      </c>
      <c r="L10525" t="s">
        <v>879</v>
      </c>
      <c r="M10525" t="s">
        <v>888</v>
      </c>
      <c r="N10525" t="str">
        <f t="shared" si="328"/>
        <v>R, C</v>
      </c>
    </row>
    <row r="10526" spans="1:14" x14ac:dyDescent="0.25">
      <c r="A10526" t="s">
        <v>11</v>
      </c>
      <c r="B10526" t="s">
        <v>12</v>
      </c>
      <c r="C10526" s="2">
        <v>2026</v>
      </c>
      <c r="D10526" t="s">
        <v>1801</v>
      </c>
      <c r="E10526" t="s">
        <v>1258</v>
      </c>
      <c r="F10526" t="s">
        <v>22</v>
      </c>
      <c r="G10526" t="s">
        <v>19</v>
      </c>
      <c r="H10526" t="s">
        <v>1628</v>
      </c>
      <c r="I10526" s="26">
        <v>-92000000</v>
      </c>
      <c r="J10526" s="12">
        <f t="shared" si="329"/>
        <v>92000000</v>
      </c>
      <c r="K10526" t="s">
        <v>1875</v>
      </c>
      <c r="L10526" t="s">
        <v>878</v>
      </c>
      <c r="M10526" t="s">
        <v>889</v>
      </c>
      <c r="N10526" t="str">
        <f t="shared" si="328"/>
        <v>E, S</v>
      </c>
    </row>
    <row r="10527" spans="1:14" x14ac:dyDescent="0.25">
      <c r="A10527" t="s">
        <v>11</v>
      </c>
      <c r="B10527" t="s">
        <v>12</v>
      </c>
      <c r="C10527" s="2">
        <v>2026</v>
      </c>
      <c r="D10527" t="s">
        <v>1801</v>
      </c>
      <c r="E10527" t="s">
        <v>1053</v>
      </c>
      <c r="F10527" t="s">
        <v>14</v>
      </c>
      <c r="G10527" t="s">
        <v>19</v>
      </c>
      <c r="H10527" t="s">
        <v>1592</v>
      </c>
      <c r="I10527" s="26">
        <v>-38500</v>
      </c>
      <c r="J10527" s="12">
        <f t="shared" si="329"/>
        <v>38500</v>
      </c>
      <c r="K10527" t="s">
        <v>1875</v>
      </c>
      <c r="L10527" t="s">
        <v>879</v>
      </c>
      <c r="M10527" t="s">
        <v>888</v>
      </c>
      <c r="N10527" t="str">
        <f t="shared" si="328"/>
        <v>R, C</v>
      </c>
    </row>
    <row r="10528" spans="1:14" x14ac:dyDescent="0.25">
      <c r="A10528" t="s">
        <v>11</v>
      </c>
      <c r="B10528" t="s">
        <v>12</v>
      </c>
      <c r="C10528" s="2">
        <v>2026</v>
      </c>
      <c r="D10528" t="s">
        <v>1801</v>
      </c>
      <c r="E10528" t="s">
        <v>1115</v>
      </c>
      <c r="F10528" t="s">
        <v>18</v>
      </c>
      <c r="G10528" t="s">
        <v>19</v>
      </c>
      <c r="H10528" t="s">
        <v>1123</v>
      </c>
      <c r="I10528" s="26">
        <v>-351800.66</v>
      </c>
      <c r="J10528" s="12">
        <f t="shared" si="329"/>
        <v>351800.66</v>
      </c>
      <c r="K10528" t="s">
        <v>1875</v>
      </c>
      <c r="L10528" t="s">
        <v>879</v>
      </c>
      <c r="M10528" t="s">
        <v>888</v>
      </c>
      <c r="N10528" t="str">
        <f t="shared" si="328"/>
        <v>R, C</v>
      </c>
    </row>
    <row r="10529" spans="1:14" x14ac:dyDescent="0.25">
      <c r="A10529" t="s">
        <v>11</v>
      </c>
      <c r="B10529" t="s">
        <v>861</v>
      </c>
      <c r="C10529" s="2">
        <v>2026</v>
      </c>
      <c r="D10529" t="s">
        <v>1801</v>
      </c>
      <c r="E10529" t="s">
        <v>1156</v>
      </c>
      <c r="F10529" t="s">
        <v>14</v>
      </c>
      <c r="G10529" t="s">
        <v>173</v>
      </c>
      <c r="H10529" t="s">
        <v>1121</v>
      </c>
      <c r="I10529" s="26">
        <v>154900</v>
      </c>
      <c r="J10529" s="12">
        <f t="shared" si="329"/>
        <v>-154900</v>
      </c>
      <c r="K10529" t="s">
        <v>1875</v>
      </c>
      <c r="L10529" t="s">
        <v>878</v>
      </c>
      <c r="M10529" t="s">
        <v>887</v>
      </c>
      <c r="N10529" t="str">
        <f t="shared" si="328"/>
        <v>E, A</v>
      </c>
    </row>
    <row r="10530" spans="1:14" x14ac:dyDescent="0.25">
      <c r="A10530" t="s">
        <v>11</v>
      </c>
      <c r="B10530" t="s">
        <v>862</v>
      </c>
      <c r="C10530" s="2">
        <v>2026</v>
      </c>
      <c r="D10530" t="s">
        <v>1801</v>
      </c>
      <c r="E10530" t="s">
        <v>1092</v>
      </c>
      <c r="F10530" t="s">
        <v>14</v>
      </c>
      <c r="G10530" t="s">
        <v>19</v>
      </c>
      <c r="H10530" t="s">
        <v>1127</v>
      </c>
      <c r="I10530" s="26">
        <v>-327480.01</v>
      </c>
      <c r="J10530" s="12">
        <f t="shared" si="329"/>
        <v>327480.01</v>
      </c>
      <c r="K10530" t="s">
        <v>1875</v>
      </c>
      <c r="L10530" t="s">
        <v>879</v>
      </c>
      <c r="M10530" t="s">
        <v>887</v>
      </c>
      <c r="N10530" t="str">
        <f t="shared" si="328"/>
        <v>R, A</v>
      </c>
    </row>
    <row r="10531" spans="1:14" x14ac:dyDescent="0.25">
      <c r="A10531" t="s">
        <v>11</v>
      </c>
      <c r="B10531" t="s">
        <v>861</v>
      </c>
      <c r="C10531" s="2">
        <v>2026</v>
      </c>
      <c r="D10531" t="s">
        <v>1801</v>
      </c>
      <c r="E10531" t="s">
        <v>1066</v>
      </c>
      <c r="F10531" t="s">
        <v>21</v>
      </c>
      <c r="G10531" t="s">
        <v>19</v>
      </c>
      <c r="H10531" t="s">
        <v>1110</v>
      </c>
      <c r="I10531" s="26">
        <v>65130.05</v>
      </c>
      <c r="J10531" s="12">
        <f t="shared" si="329"/>
        <v>-65130.05</v>
      </c>
      <c r="K10531" t="s">
        <v>1875</v>
      </c>
      <c r="L10531" t="s">
        <v>879</v>
      </c>
      <c r="M10531" t="s">
        <v>888</v>
      </c>
      <c r="N10531" t="str">
        <f t="shared" si="328"/>
        <v>R, C</v>
      </c>
    </row>
    <row r="10532" spans="1:14" x14ac:dyDescent="0.25">
      <c r="A10532" t="s">
        <v>11</v>
      </c>
      <c r="B10532" t="s">
        <v>12</v>
      </c>
      <c r="C10532" s="2">
        <v>2026</v>
      </c>
      <c r="D10532" t="s">
        <v>1680</v>
      </c>
      <c r="E10532" t="s">
        <v>1053</v>
      </c>
      <c r="F10532" t="s">
        <v>22</v>
      </c>
      <c r="G10532" t="s">
        <v>19</v>
      </c>
      <c r="H10532" t="s">
        <v>1130</v>
      </c>
      <c r="I10532" s="26">
        <v>-644204.93000000005</v>
      </c>
      <c r="J10532" s="12">
        <f t="shared" si="329"/>
        <v>644204.93000000005</v>
      </c>
      <c r="K10532" t="s">
        <v>1875</v>
      </c>
      <c r="L10532" t="s">
        <v>879</v>
      </c>
      <c r="M10532" t="s">
        <v>888</v>
      </c>
      <c r="N10532" t="str">
        <f t="shared" si="328"/>
        <v>R, C</v>
      </c>
    </row>
    <row r="10533" spans="1:14" x14ac:dyDescent="0.25">
      <c r="A10533" t="s">
        <v>11</v>
      </c>
      <c r="B10533" t="s">
        <v>861</v>
      </c>
      <c r="C10533" s="2">
        <v>2026</v>
      </c>
      <c r="D10533" t="s">
        <v>1745</v>
      </c>
      <c r="E10533" t="s">
        <v>1080</v>
      </c>
      <c r="F10533" t="s">
        <v>16</v>
      </c>
      <c r="G10533" t="s">
        <v>15</v>
      </c>
      <c r="H10533" t="s">
        <v>1081</v>
      </c>
      <c r="I10533" s="26">
        <v>874362.38</v>
      </c>
      <c r="J10533" s="12">
        <f t="shared" si="329"/>
        <v>-874362.38</v>
      </c>
      <c r="K10533" t="s">
        <v>1875</v>
      </c>
      <c r="L10533" t="s">
        <v>878</v>
      </c>
      <c r="M10533" t="s">
        <v>888</v>
      </c>
      <c r="N10533" t="str">
        <f t="shared" si="328"/>
        <v>E, C</v>
      </c>
    </row>
    <row r="10534" spans="1:14" x14ac:dyDescent="0.25">
      <c r="A10534" t="s">
        <v>11</v>
      </c>
      <c r="B10534" t="s">
        <v>860</v>
      </c>
      <c r="C10534" s="2">
        <v>2025</v>
      </c>
      <c r="D10534" t="s">
        <v>1745</v>
      </c>
      <c r="E10534" t="s">
        <v>1080</v>
      </c>
      <c r="F10534" t="s">
        <v>16</v>
      </c>
      <c r="G10534" t="s">
        <v>15</v>
      </c>
      <c r="H10534" t="s">
        <v>1164</v>
      </c>
      <c r="I10534" s="26">
        <v>0</v>
      </c>
      <c r="J10534" s="12">
        <f t="shared" si="329"/>
        <v>0</v>
      </c>
      <c r="K10534" t="s">
        <v>1875</v>
      </c>
      <c r="L10534" t="s">
        <v>879</v>
      </c>
      <c r="M10534" t="s">
        <v>888</v>
      </c>
      <c r="N10534" t="str">
        <f t="shared" si="328"/>
        <v>R, C</v>
      </c>
    </row>
    <row r="10535" spans="1:14" x14ac:dyDescent="0.25">
      <c r="A10535" t="s">
        <v>11</v>
      </c>
      <c r="B10535" t="s">
        <v>861</v>
      </c>
      <c r="C10535" s="2">
        <v>2026</v>
      </c>
      <c r="D10535" t="s">
        <v>1801</v>
      </c>
      <c r="E10535" t="s">
        <v>1077</v>
      </c>
      <c r="F10535" t="s">
        <v>20</v>
      </c>
      <c r="G10535" t="s">
        <v>19</v>
      </c>
      <c r="H10535" t="s">
        <v>1178</v>
      </c>
      <c r="I10535" s="26">
        <v>214351.02</v>
      </c>
      <c r="J10535" s="12">
        <f t="shared" si="329"/>
        <v>-214351.02</v>
      </c>
      <c r="K10535" t="s">
        <v>1875</v>
      </c>
      <c r="L10535" t="s">
        <v>878</v>
      </c>
      <c r="M10535" t="s">
        <v>887</v>
      </c>
      <c r="N10535" t="str">
        <f t="shared" si="328"/>
        <v>E, A</v>
      </c>
    </row>
    <row r="10536" spans="1:14" x14ac:dyDescent="0.25">
      <c r="A10536" t="s">
        <v>11</v>
      </c>
      <c r="B10536" t="s">
        <v>861</v>
      </c>
      <c r="C10536" s="2">
        <v>2026</v>
      </c>
      <c r="D10536" t="s">
        <v>875</v>
      </c>
      <c r="E10536" t="s">
        <v>1066</v>
      </c>
      <c r="F10536" t="s">
        <v>22</v>
      </c>
      <c r="G10536" t="s">
        <v>173</v>
      </c>
      <c r="H10536" t="s">
        <v>1234</v>
      </c>
      <c r="I10536" s="26">
        <v>14940.53</v>
      </c>
      <c r="J10536" s="12">
        <f t="shared" si="329"/>
        <v>-14940.53</v>
      </c>
      <c r="K10536" t="s">
        <v>1875</v>
      </c>
      <c r="L10536" t="s">
        <v>878</v>
      </c>
      <c r="M10536" t="s">
        <v>888</v>
      </c>
      <c r="N10536" t="str">
        <f t="shared" si="328"/>
        <v>E, C</v>
      </c>
    </row>
    <row r="10537" spans="1:14" x14ac:dyDescent="0.25">
      <c r="A10537" t="s">
        <v>11</v>
      </c>
      <c r="B10537" t="s">
        <v>861</v>
      </c>
      <c r="C10537" s="2">
        <v>2026</v>
      </c>
      <c r="D10537" t="s">
        <v>1801</v>
      </c>
      <c r="E10537" t="s">
        <v>1080</v>
      </c>
      <c r="F10537" t="s">
        <v>14</v>
      </c>
      <c r="G10537" t="s">
        <v>19</v>
      </c>
      <c r="H10537" t="s">
        <v>1609</v>
      </c>
      <c r="I10537" s="26">
        <v>270512.65000000002</v>
      </c>
      <c r="J10537" s="12">
        <f t="shared" si="329"/>
        <v>-270512.65000000002</v>
      </c>
      <c r="K10537" t="s">
        <v>1875</v>
      </c>
      <c r="L10537" t="s">
        <v>879</v>
      </c>
      <c r="M10537" t="s">
        <v>888</v>
      </c>
      <c r="N10537" t="str">
        <f t="shared" si="328"/>
        <v>R, C</v>
      </c>
    </row>
    <row r="10538" spans="1:14" x14ac:dyDescent="0.25">
      <c r="A10538" t="s">
        <v>11</v>
      </c>
      <c r="B10538" t="s">
        <v>12</v>
      </c>
      <c r="C10538" s="2">
        <v>2025</v>
      </c>
      <c r="D10538" t="s">
        <v>1801</v>
      </c>
      <c r="E10538" t="s">
        <v>1080</v>
      </c>
      <c r="F10538" t="s">
        <v>14</v>
      </c>
      <c r="G10538" t="s">
        <v>15</v>
      </c>
      <c r="H10538" t="s">
        <v>1081</v>
      </c>
      <c r="I10538" s="26">
        <v>-125335.12</v>
      </c>
      <c r="J10538" s="12">
        <f t="shared" si="329"/>
        <v>125335.12</v>
      </c>
      <c r="K10538" t="s">
        <v>1875</v>
      </c>
      <c r="L10538" t="s">
        <v>878</v>
      </c>
      <c r="M10538" t="s">
        <v>888</v>
      </c>
      <c r="N10538" t="str">
        <f t="shared" si="328"/>
        <v>E, C</v>
      </c>
    </row>
    <row r="10539" spans="1:14" x14ac:dyDescent="0.25">
      <c r="A10539" t="s">
        <v>11</v>
      </c>
      <c r="B10539" t="s">
        <v>862</v>
      </c>
      <c r="C10539" s="2">
        <v>2026</v>
      </c>
      <c r="D10539" t="s">
        <v>1801</v>
      </c>
      <c r="E10539" t="s">
        <v>1080</v>
      </c>
      <c r="F10539" t="s">
        <v>14</v>
      </c>
      <c r="G10539" t="s">
        <v>19</v>
      </c>
      <c r="H10539" t="s">
        <v>1087</v>
      </c>
      <c r="I10539" s="26">
        <v>0</v>
      </c>
      <c r="J10539" s="12">
        <f t="shared" si="329"/>
        <v>0</v>
      </c>
      <c r="K10539" t="s">
        <v>1875</v>
      </c>
      <c r="L10539" t="s">
        <v>879</v>
      </c>
      <c r="M10539" t="s">
        <v>888</v>
      </c>
      <c r="N10539" t="str">
        <f t="shared" si="328"/>
        <v>R, C</v>
      </c>
    </row>
    <row r="10540" spans="1:14" x14ac:dyDescent="0.25">
      <c r="A10540" t="s">
        <v>11</v>
      </c>
      <c r="B10540" t="s">
        <v>860</v>
      </c>
      <c r="C10540" s="2">
        <v>2026</v>
      </c>
      <c r="D10540" t="s">
        <v>1801</v>
      </c>
      <c r="E10540" t="s">
        <v>1080</v>
      </c>
      <c r="F10540" t="s">
        <v>14</v>
      </c>
      <c r="G10540" t="s">
        <v>19</v>
      </c>
      <c r="H10540" t="s">
        <v>1601</v>
      </c>
      <c r="I10540" s="26">
        <v>0</v>
      </c>
      <c r="J10540" s="12">
        <f t="shared" si="329"/>
        <v>0</v>
      </c>
      <c r="K10540" t="s">
        <v>1875</v>
      </c>
      <c r="L10540" t="s">
        <v>879</v>
      </c>
      <c r="M10540" t="s">
        <v>888</v>
      </c>
      <c r="N10540" t="str">
        <f t="shared" si="328"/>
        <v>R, C</v>
      </c>
    </row>
    <row r="10541" spans="1:14" x14ac:dyDescent="0.25">
      <c r="A10541" t="s">
        <v>11</v>
      </c>
      <c r="B10541" t="s">
        <v>12</v>
      </c>
      <c r="C10541" s="2">
        <v>2026</v>
      </c>
      <c r="D10541" t="s">
        <v>1801</v>
      </c>
      <c r="E10541" t="s">
        <v>1051</v>
      </c>
      <c r="F10541" t="s">
        <v>14</v>
      </c>
      <c r="G10541" t="s">
        <v>19</v>
      </c>
      <c r="H10541" t="s">
        <v>1051</v>
      </c>
      <c r="I10541" s="26">
        <v>-100</v>
      </c>
      <c r="J10541" s="12">
        <f t="shared" si="329"/>
        <v>100</v>
      </c>
      <c r="K10541" t="s">
        <v>1875</v>
      </c>
      <c r="L10541" t="s">
        <v>879</v>
      </c>
      <c r="M10541" t="s">
        <v>888</v>
      </c>
      <c r="N10541" t="str">
        <f t="shared" si="328"/>
        <v>R, C</v>
      </c>
    </row>
    <row r="10542" spans="1:14" x14ac:dyDescent="0.25">
      <c r="A10542" t="s">
        <v>11</v>
      </c>
      <c r="B10542" t="s">
        <v>12</v>
      </c>
      <c r="C10542" s="2">
        <v>2026</v>
      </c>
      <c r="D10542" t="s">
        <v>1801</v>
      </c>
      <c r="E10542" t="s">
        <v>1066</v>
      </c>
      <c r="F10542" t="s">
        <v>18</v>
      </c>
      <c r="G10542" t="s">
        <v>174</v>
      </c>
      <c r="H10542" t="s">
        <v>1564</v>
      </c>
      <c r="I10542" s="26">
        <v>-279200</v>
      </c>
      <c r="J10542" s="12">
        <f t="shared" si="329"/>
        <v>279200</v>
      </c>
      <c r="K10542" t="s">
        <v>1875</v>
      </c>
      <c r="L10542" t="s">
        <v>878</v>
      </c>
      <c r="M10542" t="s">
        <v>887</v>
      </c>
      <c r="N10542" t="str">
        <f t="shared" si="328"/>
        <v>E, A</v>
      </c>
    </row>
    <row r="10543" spans="1:14" x14ac:dyDescent="0.25">
      <c r="A10543" t="s">
        <v>11</v>
      </c>
      <c r="B10543" t="s">
        <v>861</v>
      </c>
      <c r="C10543" s="2">
        <v>2026</v>
      </c>
      <c r="D10543" t="s">
        <v>1801</v>
      </c>
      <c r="E10543" t="s">
        <v>1158</v>
      </c>
      <c r="F10543" t="s">
        <v>410</v>
      </c>
      <c r="G10543" t="s">
        <v>19</v>
      </c>
      <c r="H10543" t="s">
        <v>1156</v>
      </c>
      <c r="I10543" s="26">
        <v>367555.24</v>
      </c>
      <c r="J10543" s="12">
        <f t="shared" si="329"/>
        <v>-367555.24</v>
      </c>
      <c r="K10543" t="s">
        <v>1875</v>
      </c>
      <c r="L10543" t="s">
        <v>878</v>
      </c>
      <c r="M10543" t="s">
        <v>889</v>
      </c>
      <c r="N10543" t="str">
        <f t="shared" si="328"/>
        <v>E, S</v>
      </c>
    </row>
    <row r="10544" spans="1:14" x14ac:dyDescent="0.25">
      <c r="A10544" t="s">
        <v>11</v>
      </c>
      <c r="B10544" t="s">
        <v>860</v>
      </c>
      <c r="C10544" s="2">
        <v>2026</v>
      </c>
      <c r="D10544" t="s">
        <v>1801</v>
      </c>
      <c r="E10544" t="s">
        <v>1066</v>
      </c>
      <c r="F10544" t="s">
        <v>22</v>
      </c>
      <c r="G10544" t="s">
        <v>173</v>
      </c>
      <c r="H10544" t="s">
        <v>1246</v>
      </c>
      <c r="I10544" s="26">
        <v>218747.63</v>
      </c>
      <c r="J10544" s="12">
        <f t="shared" si="329"/>
        <v>-218747.63</v>
      </c>
      <c r="K10544" t="s">
        <v>1875</v>
      </c>
      <c r="L10544" t="s">
        <v>879</v>
      </c>
      <c r="M10544" t="s">
        <v>888</v>
      </c>
      <c r="N10544" t="str">
        <f t="shared" si="328"/>
        <v>R, C</v>
      </c>
    </row>
    <row r="10545" spans="1:14" x14ac:dyDescent="0.25">
      <c r="A10545" t="s">
        <v>11</v>
      </c>
      <c r="B10545" t="s">
        <v>862</v>
      </c>
      <c r="C10545" s="2">
        <v>2026</v>
      </c>
      <c r="D10545" t="s">
        <v>1745</v>
      </c>
      <c r="E10545" t="s">
        <v>1058</v>
      </c>
      <c r="F10545" t="s">
        <v>14</v>
      </c>
      <c r="G10545" t="s">
        <v>27</v>
      </c>
      <c r="H10545" t="s">
        <v>1711</v>
      </c>
      <c r="I10545" s="26">
        <v>0</v>
      </c>
      <c r="J10545" s="12">
        <f t="shared" si="329"/>
        <v>0</v>
      </c>
      <c r="K10545" t="s">
        <v>1875</v>
      </c>
      <c r="L10545" t="s">
        <v>879</v>
      </c>
      <c r="M10545" t="s">
        <v>888</v>
      </c>
      <c r="N10545" t="str">
        <f t="shared" si="328"/>
        <v>R, C</v>
      </c>
    </row>
    <row r="10546" spans="1:14" x14ac:dyDescent="0.25">
      <c r="A10546" t="s">
        <v>11</v>
      </c>
      <c r="B10546" t="s">
        <v>860</v>
      </c>
      <c r="C10546" s="2">
        <v>2026</v>
      </c>
      <c r="D10546" t="s">
        <v>1037</v>
      </c>
      <c r="E10546" t="s">
        <v>1053</v>
      </c>
      <c r="F10546" t="s">
        <v>22</v>
      </c>
      <c r="G10546" t="s">
        <v>19</v>
      </c>
      <c r="H10546" t="s">
        <v>1298</v>
      </c>
      <c r="I10546" s="26">
        <v>3600</v>
      </c>
      <c r="J10546" s="12">
        <f t="shared" si="329"/>
        <v>-3600</v>
      </c>
      <c r="K10546" t="s">
        <v>1875</v>
      </c>
      <c r="L10546" t="s">
        <v>878</v>
      </c>
      <c r="M10546" t="s">
        <v>887</v>
      </c>
      <c r="N10546" t="str">
        <f t="shared" si="328"/>
        <v>E, A</v>
      </c>
    </row>
    <row r="10547" spans="1:14" x14ac:dyDescent="0.25">
      <c r="A10547" t="s">
        <v>11</v>
      </c>
      <c r="B10547" t="s">
        <v>861</v>
      </c>
      <c r="C10547" s="2">
        <v>2026</v>
      </c>
      <c r="D10547" t="s">
        <v>1801</v>
      </c>
      <c r="E10547" t="s">
        <v>1073</v>
      </c>
      <c r="F10547" t="s">
        <v>21</v>
      </c>
      <c r="G10547" t="s">
        <v>315</v>
      </c>
      <c r="H10547" t="s">
        <v>1223</v>
      </c>
      <c r="I10547" s="26">
        <v>1.93</v>
      </c>
      <c r="J10547" s="12">
        <f t="shared" si="329"/>
        <v>-1.93</v>
      </c>
      <c r="K10547" t="s">
        <v>1875</v>
      </c>
      <c r="L10547" t="s">
        <v>879</v>
      </c>
      <c r="M10547" t="s">
        <v>888</v>
      </c>
      <c r="N10547" t="str">
        <f t="shared" si="328"/>
        <v>R, C</v>
      </c>
    </row>
    <row r="10548" spans="1:14" x14ac:dyDescent="0.25">
      <c r="A10548" t="s">
        <v>11</v>
      </c>
      <c r="B10548" t="s">
        <v>862</v>
      </c>
      <c r="C10548" s="2">
        <v>2026</v>
      </c>
      <c r="D10548" t="s">
        <v>1801</v>
      </c>
      <c r="E10548" t="s">
        <v>1297</v>
      </c>
      <c r="F10548" t="s">
        <v>22</v>
      </c>
      <c r="G10548" t="s">
        <v>19</v>
      </c>
      <c r="H10548" t="s">
        <v>1183</v>
      </c>
      <c r="I10548" s="26">
        <v>0</v>
      </c>
      <c r="J10548" s="12">
        <f t="shared" si="329"/>
        <v>0</v>
      </c>
      <c r="K10548" t="s">
        <v>1875</v>
      </c>
      <c r="L10548" t="s">
        <v>879</v>
      </c>
      <c r="M10548" t="s">
        <v>887</v>
      </c>
      <c r="N10548" t="str">
        <f t="shared" si="328"/>
        <v>R, A</v>
      </c>
    </row>
    <row r="10549" spans="1:14" x14ac:dyDescent="0.25">
      <c r="A10549" t="s">
        <v>11</v>
      </c>
      <c r="B10549" t="s">
        <v>860</v>
      </c>
      <c r="C10549" s="2">
        <v>2027</v>
      </c>
      <c r="D10549" t="s">
        <v>1801</v>
      </c>
      <c r="E10549" t="s">
        <v>1066</v>
      </c>
      <c r="F10549" t="s">
        <v>14</v>
      </c>
      <c r="G10549" t="s">
        <v>173</v>
      </c>
      <c r="H10549" t="s">
        <v>1155</v>
      </c>
      <c r="I10549" s="26">
        <v>44278.16</v>
      </c>
      <c r="J10549" s="12">
        <f t="shared" si="329"/>
        <v>-44278.16</v>
      </c>
      <c r="K10549" t="s">
        <v>1875</v>
      </c>
      <c r="L10549" t="s">
        <v>879</v>
      </c>
      <c r="M10549" t="s">
        <v>888</v>
      </c>
      <c r="N10549" t="str">
        <f t="shared" si="328"/>
        <v>R, C</v>
      </c>
    </row>
    <row r="10550" spans="1:14" x14ac:dyDescent="0.25">
      <c r="A10550" t="s">
        <v>11</v>
      </c>
      <c r="B10550" t="s">
        <v>860</v>
      </c>
      <c r="C10550" s="2">
        <v>2027</v>
      </c>
      <c r="D10550" t="s">
        <v>1801</v>
      </c>
      <c r="E10550" t="s">
        <v>1066</v>
      </c>
      <c r="F10550" t="s">
        <v>14</v>
      </c>
      <c r="G10550" t="s">
        <v>173</v>
      </c>
      <c r="H10550" t="s">
        <v>1215</v>
      </c>
      <c r="I10550" s="26">
        <v>0</v>
      </c>
      <c r="J10550" s="12">
        <f t="shared" si="329"/>
        <v>0</v>
      </c>
      <c r="K10550" t="s">
        <v>1875</v>
      </c>
      <c r="L10550" t="s">
        <v>878</v>
      </c>
      <c r="M10550" t="s">
        <v>888</v>
      </c>
      <c r="N10550" t="str">
        <f t="shared" si="328"/>
        <v>E, C</v>
      </c>
    </row>
    <row r="10551" spans="1:14" x14ac:dyDescent="0.25">
      <c r="A10551" t="s">
        <v>11</v>
      </c>
      <c r="B10551" t="s">
        <v>860</v>
      </c>
      <c r="C10551" s="2">
        <v>2027</v>
      </c>
      <c r="D10551" t="s">
        <v>1801</v>
      </c>
      <c r="E10551" t="s">
        <v>1055</v>
      </c>
      <c r="F10551" t="s">
        <v>22</v>
      </c>
      <c r="G10551" t="s">
        <v>405</v>
      </c>
      <c r="H10551" t="s">
        <v>1095</v>
      </c>
      <c r="I10551" s="26">
        <v>0</v>
      </c>
      <c r="J10551" s="12">
        <f t="shared" si="329"/>
        <v>0</v>
      </c>
      <c r="K10551" t="s">
        <v>1875</v>
      </c>
      <c r="L10551" t="s">
        <v>878</v>
      </c>
      <c r="M10551" t="s">
        <v>886</v>
      </c>
      <c r="N10551" t="str">
        <f t="shared" si="328"/>
        <v>E, B</v>
      </c>
    </row>
    <row r="10552" spans="1:14" x14ac:dyDescent="0.25">
      <c r="A10552" t="s">
        <v>11</v>
      </c>
      <c r="B10552" t="s">
        <v>861</v>
      </c>
      <c r="C10552" s="2">
        <v>2026</v>
      </c>
      <c r="D10552" t="s">
        <v>1745</v>
      </c>
      <c r="E10552" t="s">
        <v>1062</v>
      </c>
      <c r="F10552" t="s">
        <v>22</v>
      </c>
      <c r="G10552" t="s">
        <v>19</v>
      </c>
      <c r="H10552" t="s">
        <v>1117</v>
      </c>
      <c r="I10552" s="26">
        <v>119452.23</v>
      </c>
      <c r="J10552" s="12">
        <f t="shared" si="329"/>
        <v>-119452.23</v>
      </c>
      <c r="K10552" t="s">
        <v>1875</v>
      </c>
      <c r="L10552" t="s">
        <v>878</v>
      </c>
      <c r="M10552" t="s">
        <v>887</v>
      </c>
      <c r="N10552" t="str">
        <f t="shared" si="328"/>
        <v>E, A</v>
      </c>
    </row>
    <row r="10553" spans="1:14" x14ac:dyDescent="0.25">
      <c r="A10553" t="s">
        <v>11</v>
      </c>
      <c r="B10553" t="s">
        <v>861</v>
      </c>
      <c r="C10553" s="2">
        <v>2026</v>
      </c>
      <c r="D10553" t="s">
        <v>1801</v>
      </c>
      <c r="E10553" t="s">
        <v>1064</v>
      </c>
      <c r="F10553" t="s">
        <v>18</v>
      </c>
      <c r="G10553" t="s">
        <v>19</v>
      </c>
      <c r="H10553" t="s">
        <v>1056</v>
      </c>
      <c r="I10553" s="26">
        <v>19840129.719999999</v>
      </c>
      <c r="J10553" s="12">
        <f t="shared" si="329"/>
        <v>-19840129.719999999</v>
      </c>
      <c r="K10553" t="s">
        <v>1875</v>
      </c>
      <c r="L10553" t="s">
        <v>879</v>
      </c>
      <c r="M10553" t="s">
        <v>888</v>
      </c>
      <c r="N10553" t="str">
        <f t="shared" si="328"/>
        <v>R, C</v>
      </c>
    </row>
    <row r="10554" spans="1:14" x14ac:dyDescent="0.25">
      <c r="A10554" t="s">
        <v>11</v>
      </c>
      <c r="B10554" t="s">
        <v>12</v>
      </c>
      <c r="C10554" s="2">
        <v>2026</v>
      </c>
      <c r="D10554" t="s">
        <v>1801</v>
      </c>
      <c r="E10554" t="s">
        <v>1158</v>
      </c>
      <c r="F10554" t="s">
        <v>24</v>
      </c>
      <c r="G10554" t="s">
        <v>25</v>
      </c>
      <c r="H10554" t="s">
        <v>69</v>
      </c>
      <c r="I10554" s="26">
        <v>0</v>
      </c>
      <c r="J10554" s="12">
        <f t="shared" si="329"/>
        <v>0</v>
      </c>
      <c r="K10554" t="s">
        <v>1875</v>
      </c>
      <c r="L10554" t="s">
        <v>879</v>
      </c>
      <c r="M10554" t="s">
        <v>888</v>
      </c>
      <c r="N10554" t="str">
        <f t="shared" si="328"/>
        <v>R, C</v>
      </c>
    </row>
    <row r="10555" spans="1:14" x14ac:dyDescent="0.25">
      <c r="A10555" t="s">
        <v>11</v>
      </c>
      <c r="B10555" t="s">
        <v>12</v>
      </c>
      <c r="C10555" s="2">
        <v>2026</v>
      </c>
      <c r="D10555" t="s">
        <v>1801</v>
      </c>
      <c r="E10555" t="s">
        <v>1066</v>
      </c>
      <c r="F10555" t="s">
        <v>18</v>
      </c>
      <c r="G10555" t="s">
        <v>19</v>
      </c>
      <c r="H10555" t="s">
        <v>1082</v>
      </c>
      <c r="I10555" s="26">
        <v>-34100</v>
      </c>
      <c r="J10555" s="12">
        <f t="shared" si="329"/>
        <v>34100</v>
      </c>
      <c r="K10555" t="s">
        <v>1875</v>
      </c>
      <c r="L10555" t="s">
        <v>879</v>
      </c>
      <c r="M10555" t="s">
        <v>887</v>
      </c>
      <c r="N10555" t="str">
        <f t="shared" si="328"/>
        <v>R, A</v>
      </c>
    </row>
    <row r="10556" spans="1:14" x14ac:dyDescent="0.25">
      <c r="A10556" t="s">
        <v>11</v>
      </c>
      <c r="B10556" t="s">
        <v>12</v>
      </c>
      <c r="C10556" s="2">
        <v>2026</v>
      </c>
      <c r="D10556" t="s">
        <v>1801</v>
      </c>
      <c r="E10556" t="s">
        <v>1055</v>
      </c>
      <c r="F10556" t="s">
        <v>24</v>
      </c>
      <c r="G10556" t="s">
        <v>27</v>
      </c>
      <c r="H10556" t="s">
        <v>1726</v>
      </c>
      <c r="I10556" s="26">
        <v>0</v>
      </c>
      <c r="J10556" s="12">
        <f t="shared" si="329"/>
        <v>0</v>
      </c>
      <c r="K10556" t="s">
        <v>1875</v>
      </c>
      <c r="L10556" t="s">
        <v>879</v>
      </c>
      <c r="M10556" t="s">
        <v>888</v>
      </c>
      <c r="N10556" t="str">
        <f t="shared" si="328"/>
        <v>R, C</v>
      </c>
    </row>
    <row r="10557" spans="1:14" x14ac:dyDescent="0.25">
      <c r="A10557" t="s">
        <v>11</v>
      </c>
      <c r="B10557" t="s">
        <v>12</v>
      </c>
      <c r="C10557" s="2">
        <v>2026</v>
      </c>
      <c r="D10557" t="s">
        <v>1801</v>
      </c>
      <c r="E10557" t="s">
        <v>1158</v>
      </c>
      <c r="F10557" t="s">
        <v>24</v>
      </c>
      <c r="G10557" t="s">
        <v>27</v>
      </c>
      <c r="H10557" t="s">
        <v>1718</v>
      </c>
      <c r="I10557" s="26">
        <v>0</v>
      </c>
      <c r="J10557" s="12">
        <f t="shared" si="329"/>
        <v>0</v>
      </c>
      <c r="K10557" t="s">
        <v>1875</v>
      </c>
      <c r="L10557" t="s">
        <v>879</v>
      </c>
      <c r="M10557" t="s">
        <v>888</v>
      </c>
      <c r="N10557" t="str">
        <f t="shared" si="328"/>
        <v>R, C</v>
      </c>
    </row>
    <row r="10558" spans="1:14" x14ac:dyDescent="0.25">
      <c r="A10558" t="s">
        <v>11</v>
      </c>
      <c r="B10558" t="s">
        <v>12</v>
      </c>
      <c r="C10558" s="2">
        <v>2026</v>
      </c>
      <c r="D10558" t="s">
        <v>1801</v>
      </c>
      <c r="E10558" t="s">
        <v>1066</v>
      </c>
      <c r="F10558" t="s">
        <v>24</v>
      </c>
      <c r="G10558" t="s">
        <v>27</v>
      </c>
      <c r="H10558" t="s">
        <v>208</v>
      </c>
      <c r="I10558" s="26">
        <v>0</v>
      </c>
      <c r="J10558" s="12">
        <f t="shared" si="329"/>
        <v>0</v>
      </c>
      <c r="K10558" t="s">
        <v>1875</v>
      </c>
      <c r="L10558" t="s">
        <v>879</v>
      </c>
      <c r="M10558" t="s">
        <v>888</v>
      </c>
      <c r="N10558" t="str">
        <f t="shared" si="328"/>
        <v>R, C</v>
      </c>
    </row>
    <row r="10559" spans="1:14" x14ac:dyDescent="0.25">
      <c r="A10559" t="s">
        <v>11</v>
      </c>
      <c r="B10559" t="s">
        <v>12</v>
      </c>
      <c r="C10559" s="2">
        <v>2026</v>
      </c>
      <c r="D10559" t="s">
        <v>1801</v>
      </c>
      <c r="E10559" t="s">
        <v>1058</v>
      </c>
      <c r="F10559" t="s">
        <v>14</v>
      </c>
      <c r="G10559" t="s">
        <v>19</v>
      </c>
      <c r="H10559" t="s">
        <v>1151</v>
      </c>
      <c r="I10559" s="26">
        <v>-4175506.99</v>
      </c>
      <c r="J10559" s="12">
        <f t="shared" si="329"/>
        <v>4175506.99</v>
      </c>
      <c r="K10559" t="s">
        <v>1875</v>
      </c>
      <c r="L10559" t="s">
        <v>879</v>
      </c>
      <c r="M10559" t="s">
        <v>887</v>
      </c>
      <c r="N10559" t="str">
        <f t="shared" si="328"/>
        <v>R, A</v>
      </c>
    </row>
    <row r="10560" spans="1:14" x14ac:dyDescent="0.25">
      <c r="A10560" t="s">
        <v>11</v>
      </c>
      <c r="B10560" t="s">
        <v>12</v>
      </c>
      <c r="C10560" s="2">
        <v>2026</v>
      </c>
      <c r="D10560" t="s">
        <v>1801</v>
      </c>
      <c r="E10560" t="s">
        <v>1066</v>
      </c>
      <c r="F10560" t="s">
        <v>21</v>
      </c>
      <c r="G10560" t="s">
        <v>175</v>
      </c>
      <c r="H10560" t="s">
        <v>1620</v>
      </c>
      <c r="I10560" s="26">
        <v>-78700</v>
      </c>
      <c r="J10560" s="12">
        <f t="shared" si="329"/>
        <v>78700</v>
      </c>
      <c r="K10560" t="s">
        <v>1875</v>
      </c>
      <c r="L10560" t="s">
        <v>878</v>
      </c>
      <c r="M10560" t="s">
        <v>887</v>
      </c>
      <c r="N10560" t="str">
        <f t="shared" si="328"/>
        <v>E, A</v>
      </c>
    </row>
    <row r="10561" spans="1:14" x14ac:dyDescent="0.25">
      <c r="A10561" t="s">
        <v>11</v>
      </c>
      <c r="B10561" t="s">
        <v>12</v>
      </c>
      <c r="C10561" s="2">
        <v>2026</v>
      </c>
      <c r="D10561" t="s">
        <v>1801</v>
      </c>
      <c r="E10561" t="s">
        <v>1055</v>
      </c>
      <c r="F10561" t="s">
        <v>21</v>
      </c>
      <c r="G10561" t="s">
        <v>19</v>
      </c>
      <c r="H10561" t="s">
        <v>1446</v>
      </c>
      <c r="I10561" s="26">
        <v>-4000</v>
      </c>
      <c r="J10561" s="12">
        <f t="shared" si="329"/>
        <v>4000</v>
      </c>
      <c r="K10561" t="s">
        <v>1875</v>
      </c>
      <c r="L10561" t="s">
        <v>879</v>
      </c>
      <c r="M10561" t="s">
        <v>888</v>
      </c>
      <c r="N10561" t="str">
        <f t="shared" si="328"/>
        <v>R, C</v>
      </c>
    </row>
    <row r="10562" spans="1:14" x14ac:dyDescent="0.25">
      <c r="A10562" t="s">
        <v>11</v>
      </c>
      <c r="B10562" t="s">
        <v>12</v>
      </c>
      <c r="C10562" s="2">
        <v>2026</v>
      </c>
      <c r="D10562" t="s">
        <v>1801</v>
      </c>
      <c r="E10562" t="s">
        <v>1066</v>
      </c>
      <c r="F10562" t="s">
        <v>24</v>
      </c>
      <c r="G10562" t="s">
        <v>27</v>
      </c>
      <c r="H10562" t="s">
        <v>1002</v>
      </c>
      <c r="I10562" s="26">
        <v>0</v>
      </c>
      <c r="J10562" s="12">
        <f t="shared" si="329"/>
        <v>0</v>
      </c>
      <c r="K10562" t="s">
        <v>1875</v>
      </c>
      <c r="L10562" t="s">
        <v>879</v>
      </c>
      <c r="M10562" t="s">
        <v>888</v>
      </c>
      <c r="N10562" t="str">
        <f t="shared" si="328"/>
        <v>R, C</v>
      </c>
    </row>
    <row r="10563" spans="1:14" x14ac:dyDescent="0.25">
      <c r="A10563" t="s">
        <v>11</v>
      </c>
      <c r="B10563" t="s">
        <v>12</v>
      </c>
      <c r="C10563" s="2">
        <v>2026</v>
      </c>
      <c r="D10563" t="s">
        <v>1801</v>
      </c>
      <c r="E10563" t="s">
        <v>1138</v>
      </c>
      <c r="F10563" t="s">
        <v>16</v>
      </c>
      <c r="G10563" t="s">
        <v>643</v>
      </c>
      <c r="H10563" t="s">
        <v>1204</v>
      </c>
      <c r="I10563" s="26">
        <v>0</v>
      </c>
      <c r="J10563" s="12">
        <f t="shared" si="329"/>
        <v>0</v>
      </c>
      <c r="K10563" t="s">
        <v>1875</v>
      </c>
      <c r="L10563" t="s">
        <v>879</v>
      </c>
      <c r="M10563" t="s">
        <v>888</v>
      </c>
      <c r="N10563" t="str">
        <f t="shared" ref="N10563:N10626" si="330">L10563&amp;", "&amp;M10563</f>
        <v>R, C</v>
      </c>
    </row>
    <row r="10564" spans="1:14" x14ac:dyDescent="0.25">
      <c r="A10564" t="s">
        <v>11</v>
      </c>
      <c r="B10564" t="s">
        <v>12</v>
      </c>
      <c r="C10564" s="2">
        <v>2026</v>
      </c>
      <c r="D10564" t="s">
        <v>1801</v>
      </c>
      <c r="E10564" t="s">
        <v>1092</v>
      </c>
      <c r="F10564" t="s">
        <v>24</v>
      </c>
      <c r="G10564" t="s">
        <v>27</v>
      </c>
      <c r="H10564" t="s">
        <v>43</v>
      </c>
      <c r="I10564" s="26">
        <v>81768.960000000006</v>
      </c>
      <c r="J10564" s="12">
        <f t="shared" ref="J10564:J10627" si="331">-I10564</f>
        <v>-81768.960000000006</v>
      </c>
      <c r="K10564" t="s">
        <v>1875</v>
      </c>
      <c r="L10564" t="s">
        <v>879</v>
      </c>
      <c r="M10564" t="s">
        <v>888</v>
      </c>
      <c r="N10564" t="str">
        <f t="shared" si="330"/>
        <v>R, C</v>
      </c>
    </row>
    <row r="10565" spans="1:14" x14ac:dyDescent="0.25">
      <c r="A10565" t="s">
        <v>11</v>
      </c>
      <c r="B10565" t="s">
        <v>12</v>
      </c>
      <c r="C10565" s="2">
        <v>2026</v>
      </c>
      <c r="D10565" t="s">
        <v>1801</v>
      </c>
      <c r="E10565" t="s">
        <v>1049</v>
      </c>
      <c r="F10565" t="s">
        <v>18</v>
      </c>
      <c r="G10565" t="s">
        <v>396</v>
      </c>
      <c r="H10565" t="s">
        <v>1067</v>
      </c>
      <c r="I10565" s="26">
        <v>-293779</v>
      </c>
      <c r="J10565" s="12">
        <f t="shared" si="331"/>
        <v>293779</v>
      </c>
      <c r="K10565" t="s">
        <v>1875</v>
      </c>
      <c r="L10565" t="s">
        <v>878</v>
      </c>
      <c r="M10565" t="s">
        <v>887</v>
      </c>
      <c r="N10565" t="str">
        <f t="shared" si="330"/>
        <v>E, A</v>
      </c>
    </row>
    <row r="10566" spans="1:14" x14ac:dyDescent="0.25">
      <c r="A10566" t="s">
        <v>11</v>
      </c>
      <c r="B10566" t="s">
        <v>12</v>
      </c>
      <c r="C10566" s="2">
        <v>2026</v>
      </c>
      <c r="D10566" t="s">
        <v>1801</v>
      </c>
      <c r="E10566" t="s">
        <v>1051</v>
      </c>
      <c r="F10566" t="s">
        <v>22</v>
      </c>
      <c r="G10566" t="s">
        <v>282</v>
      </c>
      <c r="H10566" t="s">
        <v>1173</v>
      </c>
      <c r="I10566" s="26">
        <v>0</v>
      </c>
      <c r="J10566" s="12">
        <f t="shared" si="331"/>
        <v>0</v>
      </c>
      <c r="K10566" t="s">
        <v>1875</v>
      </c>
      <c r="L10566" t="s">
        <v>879</v>
      </c>
      <c r="M10566" t="s">
        <v>888</v>
      </c>
      <c r="N10566" t="str">
        <f t="shared" si="330"/>
        <v>R, C</v>
      </c>
    </row>
    <row r="10567" spans="1:14" x14ac:dyDescent="0.25">
      <c r="A10567" t="s">
        <v>11</v>
      </c>
      <c r="B10567" t="s">
        <v>12</v>
      </c>
      <c r="C10567" s="2">
        <v>2026</v>
      </c>
      <c r="D10567" t="s">
        <v>1801</v>
      </c>
      <c r="E10567" t="s">
        <v>1051</v>
      </c>
      <c r="F10567" t="s">
        <v>16</v>
      </c>
      <c r="G10567" t="s">
        <v>19</v>
      </c>
      <c r="H10567" t="s">
        <v>1123</v>
      </c>
      <c r="I10567" s="26">
        <v>-1500000</v>
      </c>
      <c r="J10567" s="12">
        <f t="shared" si="331"/>
        <v>1500000</v>
      </c>
      <c r="K10567" t="s">
        <v>1875</v>
      </c>
      <c r="L10567" t="s">
        <v>879</v>
      </c>
      <c r="M10567" t="s">
        <v>888</v>
      </c>
      <c r="N10567" t="str">
        <f t="shared" si="330"/>
        <v>R, C</v>
      </c>
    </row>
    <row r="10568" spans="1:14" x14ac:dyDescent="0.25">
      <c r="A10568" t="s">
        <v>11</v>
      </c>
      <c r="B10568" t="s">
        <v>861</v>
      </c>
      <c r="C10568" s="2">
        <v>2026</v>
      </c>
      <c r="D10568" t="s">
        <v>1801</v>
      </c>
      <c r="E10568" t="s">
        <v>1080</v>
      </c>
      <c r="F10568" t="s">
        <v>21</v>
      </c>
      <c r="G10568" t="s">
        <v>15</v>
      </c>
      <c r="H10568" t="s">
        <v>1106</v>
      </c>
      <c r="I10568" s="26">
        <v>9356808.0199999996</v>
      </c>
      <c r="J10568" s="12">
        <f t="shared" si="331"/>
        <v>-9356808.0199999996</v>
      </c>
      <c r="K10568" t="s">
        <v>1875</v>
      </c>
      <c r="L10568" t="s">
        <v>878</v>
      </c>
      <c r="M10568" t="s">
        <v>888</v>
      </c>
      <c r="N10568" t="str">
        <f t="shared" si="330"/>
        <v>E, C</v>
      </c>
    </row>
    <row r="10569" spans="1:14" x14ac:dyDescent="0.25">
      <c r="A10569" t="s">
        <v>11</v>
      </c>
      <c r="B10569" t="s">
        <v>861</v>
      </c>
      <c r="C10569" s="2">
        <v>2026</v>
      </c>
      <c r="D10569" t="s">
        <v>1801</v>
      </c>
      <c r="E10569" t="s">
        <v>1051</v>
      </c>
      <c r="F10569" t="s">
        <v>21</v>
      </c>
      <c r="G10569" t="s">
        <v>19</v>
      </c>
      <c r="H10569" t="s">
        <v>1284</v>
      </c>
      <c r="I10569" s="26">
        <v>565643.39</v>
      </c>
      <c r="J10569" s="12">
        <f t="shared" si="331"/>
        <v>-565643.39</v>
      </c>
      <c r="K10569" t="s">
        <v>1875</v>
      </c>
      <c r="L10569" t="s">
        <v>879</v>
      </c>
      <c r="M10569" t="s">
        <v>888</v>
      </c>
      <c r="N10569" t="str">
        <f t="shared" si="330"/>
        <v>R, C</v>
      </c>
    </row>
    <row r="10570" spans="1:14" x14ac:dyDescent="0.25">
      <c r="A10570" t="s">
        <v>11</v>
      </c>
      <c r="B10570" t="s">
        <v>862</v>
      </c>
      <c r="C10570" s="2">
        <v>2026</v>
      </c>
      <c r="D10570" t="s">
        <v>1801</v>
      </c>
      <c r="E10570" t="s">
        <v>1064</v>
      </c>
      <c r="F10570" t="s">
        <v>14</v>
      </c>
      <c r="G10570" t="s">
        <v>19</v>
      </c>
      <c r="H10570" t="s">
        <v>1133</v>
      </c>
      <c r="I10570" s="26">
        <v>-142501.32</v>
      </c>
      <c r="J10570" s="12">
        <f t="shared" si="331"/>
        <v>142501.32</v>
      </c>
      <c r="K10570" t="s">
        <v>1875</v>
      </c>
      <c r="L10570" t="s">
        <v>879</v>
      </c>
      <c r="M10570" t="s">
        <v>888</v>
      </c>
      <c r="N10570" t="str">
        <f t="shared" si="330"/>
        <v>R, C</v>
      </c>
    </row>
    <row r="10571" spans="1:14" x14ac:dyDescent="0.25">
      <c r="A10571" t="s">
        <v>11</v>
      </c>
      <c r="B10571" t="s">
        <v>862</v>
      </c>
      <c r="C10571" s="2">
        <v>2026</v>
      </c>
      <c r="D10571" t="s">
        <v>1801</v>
      </c>
      <c r="E10571" t="s">
        <v>1073</v>
      </c>
      <c r="F10571" t="s">
        <v>14</v>
      </c>
      <c r="G10571" t="s">
        <v>19</v>
      </c>
      <c r="H10571" t="s">
        <v>1079</v>
      </c>
      <c r="I10571" s="26">
        <v>-1055000</v>
      </c>
      <c r="J10571" s="12">
        <f t="shared" si="331"/>
        <v>1055000</v>
      </c>
      <c r="K10571" t="s">
        <v>1875</v>
      </c>
      <c r="L10571" t="s">
        <v>879</v>
      </c>
      <c r="M10571" t="s">
        <v>887</v>
      </c>
      <c r="N10571" t="str">
        <f t="shared" si="330"/>
        <v>R, A</v>
      </c>
    </row>
    <row r="10572" spans="1:14" x14ac:dyDescent="0.25">
      <c r="A10572" t="s">
        <v>11</v>
      </c>
      <c r="B10572" t="s">
        <v>12</v>
      </c>
      <c r="C10572" s="2">
        <v>2026</v>
      </c>
      <c r="D10572" t="s">
        <v>1680</v>
      </c>
      <c r="E10572" t="s">
        <v>1066</v>
      </c>
      <c r="F10572" t="s">
        <v>22</v>
      </c>
      <c r="G10572" t="s">
        <v>19</v>
      </c>
      <c r="H10572" t="s">
        <v>1270</v>
      </c>
      <c r="I10572" s="26">
        <v>-2616915.08</v>
      </c>
      <c r="J10572" s="12">
        <f t="shared" si="331"/>
        <v>2616915.08</v>
      </c>
      <c r="K10572" t="s">
        <v>1875</v>
      </c>
      <c r="L10572" t="s">
        <v>879</v>
      </c>
      <c r="M10572" t="s">
        <v>888</v>
      </c>
      <c r="N10572" t="str">
        <f t="shared" si="330"/>
        <v>R, C</v>
      </c>
    </row>
    <row r="10573" spans="1:14" x14ac:dyDescent="0.25">
      <c r="A10573" t="s">
        <v>11</v>
      </c>
      <c r="B10573" t="s">
        <v>861</v>
      </c>
      <c r="C10573" s="2">
        <v>2026</v>
      </c>
      <c r="D10573" t="s">
        <v>1801</v>
      </c>
      <c r="E10573" t="s">
        <v>1092</v>
      </c>
      <c r="F10573" t="s">
        <v>24</v>
      </c>
      <c r="G10573" t="s">
        <v>27</v>
      </c>
      <c r="H10573" t="s">
        <v>1008</v>
      </c>
      <c r="I10573" s="26">
        <v>2729175.68</v>
      </c>
      <c r="J10573" s="12">
        <f t="shared" si="331"/>
        <v>-2729175.68</v>
      </c>
      <c r="K10573" t="s">
        <v>1875</v>
      </c>
      <c r="L10573" t="s">
        <v>879</v>
      </c>
      <c r="M10573" t="s">
        <v>888</v>
      </c>
      <c r="N10573" t="str">
        <f t="shared" si="330"/>
        <v>R, C</v>
      </c>
    </row>
    <row r="10574" spans="1:14" x14ac:dyDescent="0.25">
      <c r="A10574" t="s">
        <v>11</v>
      </c>
      <c r="B10574" t="s">
        <v>861</v>
      </c>
      <c r="C10574" s="2">
        <v>2026</v>
      </c>
      <c r="D10574" t="s">
        <v>1801</v>
      </c>
      <c r="E10574" t="s">
        <v>1058</v>
      </c>
      <c r="F10574" t="s">
        <v>24</v>
      </c>
      <c r="G10574" t="s">
        <v>25</v>
      </c>
      <c r="H10574" t="s">
        <v>30</v>
      </c>
      <c r="I10574" s="26">
        <v>-199992.95999999999</v>
      </c>
      <c r="J10574" s="12">
        <f t="shared" si="331"/>
        <v>199992.95999999999</v>
      </c>
      <c r="K10574" t="s">
        <v>1875</v>
      </c>
      <c r="L10574" t="s">
        <v>879</v>
      </c>
      <c r="M10574" t="s">
        <v>888</v>
      </c>
      <c r="N10574" t="str">
        <f t="shared" si="330"/>
        <v>R, C</v>
      </c>
    </row>
    <row r="10575" spans="1:14" x14ac:dyDescent="0.25">
      <c r="A10575" t="s">
        <v>11</v>
      </c>
      <c r="B10575" t="s">
        <v>860</v>
      </c>
      <c r="C10575" s="2">
        <v>2026</v>
      </c>
      <c r="D10575" t="s">
        <v>1745</v>
      </c>
      <c r="E10575" t="s">
        <v>1051</v>
      </c>
      <c r="F10575" t="s">
        <v>14</v>
      </c>
      <c r="G10575" t="s">
        <v>19</v>
      </c>
      <c r="H10575" t="s">
        <v>1455</v>
      </c>
      <c r="I10575" s="26">
        <v>0</v>
      </c>
      <c r="J10575" s="12">
        <f t="shared" si="331"/>
        <v>0</v>
      </c>
      <c r="K10575" t="s">
        <v>1875</v>
      </c>
      <c r="L10575" t="s">
        <v>879</v>
      </c>
      <c r="M10575" t="s">
        <v>888</v>
      </c>
      <c r="N10575" t="str">
        <f t="shared" si="330"/>
        <v>R, C</v>
      </c>
    </row>
    <row r="10576" spans="1:14" x14ac:dyDescent="0.25">
      <c r="A10576" t="s">
        <v>11</v>
      </c>
      <c r="B10576" t="s">
        <v>861</v>
      </c>
      <c r="C10576" s="2">
        <v>2026</v>
      </c>
      <c r="D10576" t="s">
        <v>1745</v>
      </c>
      <c r="E10576" t="s">
        <v>1066</v>
      </c>
      <c r="F10576" t="s">
        <v>22</v>
      </c>
      <c r="G10576" t="s">
        <v>173</v>
      </c>
      <c r="H10576" t="s">
        <v>1074</v>
      </c>
      <c r="I10576" s="26">
        <v>79598.240000000005</v>
      </c>
      <c r="J10576" s="12">
        <f t="shared" si="331"/>
        <v>-79598.240000000005</v>
      </c>
      <c r="K10576" t="s">
        <v>1875</v>
      </c>
      <c r="L10576" t="s">
        <v>878</v>
      </c>
      <c r="M10576" t="s">
        <v>888</v>
      </c>
      <c r="N10576" t="str">
        <f t="shared" si="330"/>
        <v>E, C</v>
      </c>
    </row>
    <row r="10577" spans="1:14" x14ac:dyDescent="0.25">
      <c r="A10577" t="s">
        <v>11</v>
      </c>
      <c r="B10577" t="s">
        <v>860</v>
      </c>
      <c r="C10577" s="2">
        <v>2026</v>
      </c>
      <c r="D10577" t="s">
        <v>1745</v>
      </c>
      <c r="E10577" t="s">
        <v>1058</v>
      </c>
      <c r="F10577" t="s">
        <v>14</v>
      </c>
      <c r="G10577" t="s">
        <v>19</v>
      </c>
      <c r="H10577" t="s">
        <v>1223</v>
      </c>
      <c r="I10577" s="26">
        <v>0</v>
      </c>
      <c r="J10577" s="12">
        <f t="shared" si="331"/>
        <v>0</v>
      </c>
      <c r="K10577" t="s">
        <v>1875</v>
      </c>
      <c r="L10577" t="s">
        <v>879</v>
      </c>
      <c r="M10577" t="s">
        <v>888</v>
      </c>
      <c r="N10577" t="str">
        <f t="shared" si="330"/>
        <v>R, C</v>
      </c>
    </row>
    <row r="10578" spans="1:14" x14ac:dyDescent="0.25">
      <c r="A10578" t="s">
        <v>11</v>
      </c>
      <c r="B10578" t="s">
        <v>861</v>
      </c>
      <c r="C10578" s="2">
        <v>2026</v>
      </c>
      <c r="D10578" t="s">
        <v>1801</v>
      </c>
      <c r="E10578" t="s">
        <v>1051</v>
      </c>
      <c r="F10578" t="s">
        <v>24</v>
      </c>
      <c r="G10578" t="s">
        <v>27</v>
      </c>
      <c r="H10578" t="s">
        <v>291</v>
      </c>
      <c r="I10578" s="26">
        <v>654687.57999999996</v>
      </c>
      <c r="J10578" s="12">
        <f t="shared" si="331"/>
        <v>-654687.57999999996</v>
      </c>
      <c r="K10578" t="s">
        <v>1875</v>
      </c>
      <c r="L10578" t="s">
        <v>879</v>
      </c>
      <c r="M10578" t="s">
        <v>888</v>
      </c>
      <c r="N10578" t="str">
        <f t="shared" si="330"/>
        <v>R, C</v>
      </c>
    </row>
    <row r="10579" spans="1:14" x14ac:dyDescent="0.25">
      <c r="A10579" t="s">
        <v>11</v>
      </c>
      <c r="B10579" t="s">
        <v>12</v>
      </c>
      <c r="C10579" s="2">
        <v>2026</v>
      </c>
      <c r="D10579" t="s">
        <v>1680</v>
      </c>
      <c r="E10579" t="s">
        <v>1058</v>
      </c>
      <c r="F10579" t="s">
        <v>22</v>
      </c>
      <c r="G10579" t="s">
        <v>19</v>
      </c>
      <c r="H10579" t="s">
        <v>1266</v>
      </c>
      <c r="I10579" s="26">
        <v>-71217.440000000002</v>
      </c>
      <c r="J10579" s="12">
        <f t="shared" si="331"/>
        <v>71217.440000000002</v>
      </c>
      <c r="K10579" t="s">
        <v>1875</v>
      </c>
      <c r="L10579" t="s">
        <v>879</v>
      </c>
      <c r="M10579" t="s">
        <v>887</v>
      </c>
      <c r="N10579" t="str">
        <f t="shared" si="330"/>
        <v>R, A</v>
      </c>
    </row>
    <row r="10580" spans="1:14" x14ac:dyDescent="0.25">
      <c r="A10580" t="s">
        <v>11</v>
      </c>
      <c r="B10580" t="s">
        <v>862</v>
      </c>
      <c r="C10580" s="2">
        <v>2026</v>
      </c>
      <c r="D10580" t="s">
        <v>1801</v>
      </c>
      <c r="E10580" t="s">
        <v>1064</v>
      </c>
      <c r="F10580" t="s">
        <v>14</v>
      </c>
      <c r="G10580" t="s">
        <v>19</v>
      </c>
      <c r="H10580" t="s">
        <v>1141</v>
      </c>
      <c r="I10580" s="26">
        <v>0</v>
      </c>
      <c r="J10580" s="12">
        <f t="shared" si="331"/>
        <v>0</v>
      </c>
      <c r="K10580" t="s">
        <v>1875</v>
      </c>
      <c r="L10580" t="s">
        <v>879</v>
      </c>
      <c r="M10580" t="s">
        <v>887</v>
      </c>
      <c r="N10580" t="str">
        <f t="shared" si="330"/>
        <v>R, A</v>
      </c>
    </row>
    <row r="10581" spans="1:14" x14ac:dyDescent="0.25">
      <c r="A10581" t="s">
        <v>11</v>
      </c>
      <c r="B10581" t="s">
        <v>12</v>
      </c>
      <c r="C10581" s="2">
        <v>2026</v>
      </c>
      <c r="D10581" t="s">
        <v>1745</v>
      </c>
      <c r="E10581" t="s">
        <v>1055</v>
      </c>
      <c r="F10581" t="s">
        <v>14</v>
      </c>
      <c r="G10581" t="s">
        <v>19</v>
      </c>
      <c r="H10581" t="s">
        <v>1104</v>
      </c>
      <c r="I10581" s="26">
        <v>-127.11</v>
      </c>
      <c r="J10581" s="12">
        <f t="shared" si="331"/>
        <v>127.11</v>
      </c>
      <c r="K10581" t="s">
        <v>1875</v>
      </c>
      <c r="L10581" t="s">
        <v>879</v>
      </c>
      <c r="M10581" t="s">
        <v>888</v>
      </c>
      <c r="N10581" t="str">
        <f t="shared" si="330"/>
        <v>R, C</v>
      </c>
    </row>
    <row r="10582" spans="1:14" x14ac:dyDescent="0.25">
      <c r="A10582" t="s">
        <v>11</v>
      </c>
      <c r="B10582" t="s">
        <v>861</v>
      </c>
      <c r="C10582" s="2">
        <v>2026</v>
      </c>
      <c r="D10582" t="s">
        <v>1745</v>
      </c>
      <c r="E10582" t="s">
        <v>1051</v>
      </c>
      <c r="F10582" t="s">
        <v>16</v>
      </c>
      <c r="G10582" t="s">
        <v>282</v>
      </c>
      <c r="H10582" t="s">
        <v>1322</v>
      </c>
      <c r="I10582" s="26">
        <v>12587.13</v>
      </c>
      <c r="J10582" s="12">
        <f t="shared" si="331"/>
        <v>-12587.13</v>
      </c>
      <c r="K10582" t="s">
        <v>1875</v>
      </c>
      <c r="L10582" t="s">
        <v>878</v>
      </c>
      <c r="M10582" t="s">
        <v>886</v>
      </c>
      <c r="N10582" t="str">
        <f t="shared" si="330"/>
        <v>E, B</v>
      </c>
    </row>
    <row r="10583" spans="1:14" x14ac:dyDescent="0.25">
      <c r="A10583" t="s">
        <v>11</v>
      </c>
      <c r="B10583" t="s">
        <v>861</v>
      </c>
      <c r="C10583" s="2">
        <v>2026</v>
      </c>
      <c r="D10583" t="s">
        <v>1745</v>
      </c>
      <c r="E10583" t="s">
        <v>1051</v>
      </c>
      <c r="F10583" t="s">
        <v>22</v>
      </c>
      <c r="G10583" t="s">
        <v>19</v>
      </c>
      <c r="H10583" t="s">
        <v>1378</v>
      </c>
      <c r="I10583" s="26">
        <v>346334</v>
      </c>
      <c r="J10583" s="12">
        <f t="shared" si="331"/>
        <v>-346334</v>
      </c>
      <c r="K10583" t="s">
        <v>1875</v>
      </c>
      <c r="L10583" t="s">
        <v>878</v>
      </c>
      <c r="M10583" t="s">
        <v>887</v>
      </c>
      <c r="N10583" t="str">
        <f t="shared" si="330"/>
        <v>E, A</v>
      </c>
    </row>
    <row r="10584" spans="1:14" x14ac:dyDescent="0.25">
      <c r="A10584" t="s">
        <v>11</v>
      </c>
      <c r="B10584" t="s">
        <v>12</v>
      </c>
      <c r="C10584" s="2">
        <v>2026</v>
      </c>
      <c r="D10584" t="s">
        <v>1680</v>
      </c>
      <c r="E10584" t="s">
        <v>1051</v>
      </c>
      <c r="F10584" t="s">
        <v>22</v>
      </c>
      <c r="G10584" t="s">
        <v>282</v>
      </c>
      <c r="H10584" t="s">
        <v>1322</v>
      </c>
      <c r="I10584" s="26">
        <v>0</v>
      </c>
      <c r="J10584" s="12">
        <f t="shared" si="331"/>
        <v>0</v>
      </c>
      <c r="K10584" t="s">
        <v>1875</v>
      </c>
      <c r="L10584" t="s">
        <v>878</v>
      </c>
      <c r="M10584" t="s">
        <v>886</v>
      </c>
      <c r="N10584" t="str">
        <f t="shared" si="330"/>
        <v>E, B</v>
      </c>
    </row>
    <row r="10585" spans="1:14" x14ac:dyDescent="0.25">
      <c r="A10585" t="s">
        <v>11</v>
      </c>
      <c r="B10585" t="s">
        <v>12</v>
      </c>
      <c r="C10585" s="2">
        <v>2025</v>
      </c>
      <c r="D10585" t="s">
        <v>1801</v>
      </c>
      <c r="E10585" t="s">
        <v>1158</v>
      </c>
      <c r="F10585" t="s">
        <v>24</v>
      </c>
      <c r="G10585" t="s">
        <v>27</v>
      </c>
      <c r="H10585" t="s">
        <v>256</v>
      </c>
      <c r="I10585" s="26">
        <v>-503525.67</v>
      </c>
      <c r="J10585" s="12">
        <f t="shared" si="331"/>
        <v>503525.67</v>
      </c>
      <c r="K10585" t="s">
        <v>1875</v>
      </c>
      <c r="L10585" t="s">
        <v>879</v>
      </c>
      <c r="M10585" t="s">
        <v>888</v>
      </c>
      <c r="N10585" t="str">
        <f t="shared" si="330"/>
        <v>R, C</v>
      </c>
    </row>
    <row r="10586" spans="1:14" x14ac:dyDescent="0.25">
      <c r="A10586" t="s">
        <v>11</v>
      </c>
      <c r="B10586" t="s">
        <v>861</v>
      </c>
      <c r="C10586" s="2">
        <v>2026</v>
      </c>
      <c r="D10586" t="s">
        <v>1801</v>
      </c>
      <c r="E10586" t="s">
        <v>1066</v>
      </c>
      <c r="F10586" t="s">
        <v>14</v>
      </c>
      <c r="G10586" t="s">
        <v>174</v>
      </c>
      <c r="H10586" t="s">
        <v>1073</v>
      </c>
      <c r="I10586" s="26">
        <v>267580.17</v>
      </c>
      <c r="J10586" s="12">
        <f t="shared" si="331"/>
        <v>-267580.17</v>
      </c>
      <c r="K10586" t="s">
        <v>1875</v>
      </c>
      <c r="L10586" t="s">
        <v>878</v>
      </c>
      <c r="M10586" t="s">
        <v>887</v>
      </c>
      <c r="N10586" t="str">
        <f t="shared" si="330"/>
        <v>E, A</v>
      </c>
    </row>
    <row r="10587" spans="1:14" x14ac:dyDescent="0.25">
      <c r="A10587" t="s">
        <v>11</v>
      </c>
      <c r="B10587" t="s">
        <v>12</v>
      </c>
      <c r="C10587" s="2">
        <v>2025</v>
      </c>
      <c r="D10587" t="s">
        <v>1801</v>
      </c>
      <c r="E10587" t="s">
        <v>1051</v>
      </c>
      <c r="F10587" t="s">
        <v>24</v>
      </c>
      <c r="G10587" t="s">
        <v>27</v>
      </c>
      <c r="H10587" t="s">
        <v>294</v>
      </c>
      <c r="I10587" s="26">
        <v>-601430.18000000005</v>
      </c>
      <c r="J10587" s="12">
        <f t="shared" si="331"/>
        <v>601430.18000000005</v>
      </c>
      <c r="K10587" t="s">
        <v>1875</v>
      </c>
      <c r="L10587" t="s">
        <v>879</v>
      </c>
      <c r="M10587" t="s">
        <v>888</v>
      </c>
      <c r="N10587" t="str">
        <f t="shared" si="330"/>
        <v>R, C</v>
      </c>
    </row>
    <row r="10588" spans="1:14" x14ac:dyDescent="0.25">
      <c r="A10588" t="s">
        <v>11</v>
      </c>
      <c r="B10588" t="s">
        <v>860</v>
      </c>
      <c r="C10588" s="2">
        <v>2026</v>
      </c>
      <c r="D10588" t="s">
        <v>1801</v>
      </c>
      <c r="E10588" t="s">
        <v>1161</v>
      </c>
      <c r="F10588" t="s">
        <v>14</v>
      </c>
      <c r="G10588" t="s">
        <v>19</v>
      </c>
      <c r="H10588" t="s">
        <v>1048</v>
      </c>
      <c r="I10588" s="26">
        <v>0</v>
      </c>
      <c r="J10588" s="12">
        <f t="shared" si="331"/>
        <v>0</v>
      </c>
      <c r="K10588" t="s">
        <v>1875</v>
      </c>
      <c r="L10588" t="s">
        <v>879</v>
      </c>
      <c r="M10588" t="s">
        <v>888</v>
      </c>
      <c r="N10588" t="str">
        <f t="shared" si="330"/>
        <v>R, C</v>
      </c>
    </row>
    <row r="10589" spans="1:14" x14ac:dyDescent="0.25">
      <c r="A10589" t="s">
        <v>11</v>
      </c>
      <c r="B10589" t="s">
        <v>861</v>
      </c>
      <c r="C10589" s="2">
        <v>2026</v>
      </c>
      <c r="D10589" t="s">
        <v>1801</v>
      </c>
      <c r="E10589" t="s">
        <v>1158</v>
      </c>
      <c r="F10589" t="s">
        <v>410</v>
      </c>
      <c r="G10589" t="s">
        <v>19</v>
      </c>
      <c r="H10589" t="s">
        <v>1103</v>
      </c>
      <c r="I10589" s="26">
        <v>158604.35</v>
      </c>
      <c r="J10589" s="12">
        <f t="shared" si="331"/>
        <v>-158604.35</v>
      </c>
      <c r="K10589" t="s">
        <v>1875</v>
      </c>
      <c r="L10589" t="s">
        <v>878</v>
      </c>
      <c r="M10589" t="s">
        <v>889</v>
      </c>
      <c r="N10589" t="str">
        <f t="shared" si="330"/>
        <v>E, S</v>
      </c>
    </row>
    <row r="10590" spans="1:14" x14ac:dyDescent="0.25">
      <c r="A10590" t="s">
        <v>11</v>
      </c>
      <c r="B10590" t="s">
        <v>861</v>
      </c>
      <c r="C10590" s="2">
        <v>2026</v>
      </c>
      <c r="D10590" t="s">
        <v>1801</v>
      </c>
      <c r="E10590" t="s">
        <v>1092</v>
      </c>
      <c r="F10590" t="s">
        <v>410</v>
      </c>
      <c r="G10590" t="s">
        <v>19</v>
      </c>
      <c r="H10590" t="s">
        <v>1165</v>
      </c>
      <c r="I10590" s="26">
        <v>41909026.509999998</v>
      </c>
      <c r="J10590" s="12">
        <f t="shared" si="331"/>
        <v>-41909026.509999998</v>
      </c>
      <c r="K10590" t="s">
        <v>1875</v>
      </c>
      <c r="L10590" t="s">
        <v>878</v>
      </c>
      <c r="M10590" t="s">
        <v>889</v>
      </c>
      <c r="N10590" t="str">
        <f t="shared" si="330"/>
        <v>E, S</v>
      </c>
    </row>
    <row r="10591" spans="1:14" x14ac:dyDescent="0.25">
      <c r="A10591" t="s">
        <v>11</v>
      </c>
      <c r="B10591" t="s">
        <v>861</v>
      </c>
      <c r="C10591" s="2">
        <v>2026</v>
      </c>
      <c r="D10591" t="s">
        <v>1801</v>
      </c>
      <c r="E10591" t="s">
        <v>1092</v>
      </c>
      <c r="F10591" t="s">
        <v>22</v>
      </c>
      <c r="G10591" t="s">
        <v>19</v>
      </c>
      <c r="H10591" t="s">
        <v>1339</v>
      </c>
      <c r="I10591" s="26">
        <v>3436080</v>
      </c>
      <c r="J10591" s="12">
        <f t="shared" si="331"/>
        <v>-3436080</v>
      </c>
      <c r="K10591" t="s">
        <v>1875</v>
      </c>
      <c r="L10591" t="s">
        <v>878</v>
      </c>
      <c r="M10591" t="s">
        <v>887</v>
      </c>
      <c r="N10591" t="str">
        <f t="shared" si="330"/>
        <v>E, A</v>
      </c>
    </row>
    <row r="10592" spans="1:14" x14ac:dyDescent="0.25">
      <c r="A10592" t="s">
        <v>11</v>
      </c>
      <c r="B10592" t="s">
        <v>12</v>
      </c>
      <c r="C10592" s="2">
        <v>2026</v>
      </c>
      <c r="D10592" t="s">
        <v>1801</v>
      </c>
      <c r="E10592" t="s">
        <v>1055</v>
      </c>
      <c r="F10592" t="s">
        <v>24</v>
      </c>
      <c r="G10592" t="s">
        <v>27</v>
      </c>
      <c r="H10592" t="s">
        <v>1858</v>
      </c>
      <c r="I10592" s="26">
        <v>-718900</v>
      </c>
      <c r="J10592" s="12">
        <f t="shared" si="331"/>
        <v>718900</v>
      </c>
      <c r="K10592" t="s">
        <v>1875</v>
      </c>
      <c r="L10592" t="s">
        <v>879</v>
      </c>
      <c r="M10592" t="s">
        <v>888</v>
      </c>
      <c r="N10592" t="str">
        <f t="shared" si="330"/>
        <v>R, C</v>
      </c>
    </row>
    <row r="10593" spans="1:14" x14ac:dyDescent="0.25">
      <c r="A10593" t="s">
        <v>11</v>
      </c>
      <c r="B10593" t="s">
        <v>860</v>
      </c>
      <c r="C10593" s="2">
        <v>2026</v>
      </c>
      <c r="D10593" t="s">
        <v>1037</v>
      </c>
      <c r="E10593" t="s">
        <v>1053</v>
      </c>
      <c r="F10593" t="s">
        <v>22</v>
      </c>
      <c r="G10593" t="s">
        <v>19</v>
      </c>
      <c r="H10593" t="s">
        <v>1367</v>
      </c>
      <c r="I10593" s="26">
        <v>0</v>
      </c>
      <c r="J10593" s="12">
        <f t="shared" si="331"/>
        <v>0</v>
      </c>
      <c r="K10593" t="s">
        <v>1875</v>
      </c>
      <c r="L10593" t="s">
        <v>878</v>
      </c>
      <c r="M10593" t="s">
        <v>887</v>
      </c>
      <c r="N10593" t="str">
        <f t="shared" si="330"/>
        <v>E, A</v>
      </c>
    </row>
    <row r="10594" spans="1:14" x14ac:dyDescent="0.25">
      <c r="A10594" t="s">
        <v>11</v>
      </c>
      <c r="B10594" t="s">
        <v>861</v>
      </c>
      <c r="C10594" s="2">
        <v>2026</v>
      </c>
      <c r="D10594" t="s">
        <v>1801</v>
      </c>
      <c r="E10594" t="s">
        <v>1058</v>
      </c>
      <c r="F10594" t="s">
        <v>16</v>
      </c>
      <c r="G10594" t="s">
        <v>19</v>
      </c>
      <c r="H10594" t="s">
        <v>1186</v>
      </c>
      <c r="I10594" s="26">
        <v>2879.47</v>
      </c>
      <c r="J10594" s="12">
        <f t="shared" si="331"/>
        <v>-2879.47</v>
      </c>
      <c r="K10594" t="s">
        <v>1875</v>
      </c>
      <c r="L10594" t="s">
        <v>879</v>
      </c>
      <c r="M10594" t="s">
        <v>888</v>
      </c>
      <c r="N10594" t="str">
        <f t="shared" si="330"/>
        <v>R, C</v>
      </c>
    </row>
    <row r="10595" spans="1:14" x14ac:dyDescent="0.25">
      <c r="A10595" t="s">
        <v>11</v>
      </c>
      <c r="B10595" t="s">
        <v>861</v>
      </c>
      <c r="C10595" s="2">
        <v>2026</v>
      </c>
      <c r="D10595" t="s">
        <v>1801</v>
      </c>
      <c r="E10595" t="s">
        <v>1051</v>
      </c>
      <c r="F10595" t="s">
        <v>22</v>
      </c>
      <c r="G10595" t="s">
        <v>19</v>
      </c>
      <c r="H10595" t="s">
        <v>1126</v>
      </c>
      <c r="I10595" s="26">
        <v>0</v>
      </c>
      <c r="J10595" s="12">
        <f t="shared" si="331"/>
        <v>0</v>
      </c>
      <c r="K10595" t="s">
        <v>1875</v>
      </c>
      <c r="L10595" t="s">
        <v>879</v>
      </c>
      <c r="M10595" t="s">
        <v>887</v>
      </c>
      <c r="N10595" t="str">
        <f t="shared" si="330"/>
        <v>R, A</v>
      </c>
    </row>
    <row r="10596" spans="1:14" x14ac:dyDescent="0.25">
      <c r="A10596" t="s">
        <v>11</v>
      </c>
      <c r="B10596" t="s">
        <v>12</v>
      </c>
      <c r="C10596" s="2">
        <v>2026</v>
      </c>
      <c r="D10596" t="s">
        <v>1801</v>
      </c>
      <c r="E10596" t="s">
        <v>1161</v>
      </c>
      <c r="F10596" t="s">
        <v>16</v>
      </c>
      <c r="G10596" t="s">
        <v>407</v>
      </c>
      <c r="H10596" t="s">
        <v>1443</v>
      </c>
      <c r="I10596" s="26">
        <v>-2520100</v>
      </c>
      <c r="J10596" s="12">
        <f t="shared" si="331"/>
        <v>2520100</v>
      </c>
      <c r="K10596" t="s">
        <v>1875</v>
      </c>
      <c r="L10596" t="s">
        <v>878</v>
      </c>
      <c r="M10596" t="s">
        <v>889</v>
      </c>
      <c r="N10596" t="str">
        <f t="shared" si="330"/>
        <v>E, S</v>
      </c>
    </row>
    <row r="10597" spans="1:14" x14ac:dyDescent="0.25">
      <c r="A10597" t="s">
        <v>11</v>
      </c>
      <c r="B10597" t="s">
        <v>12</v>
      </c>
      <c r="C10597" s="2">
        <v>2026</v>
      </c>
      <c r="D10597" t="s">
        <v>1801</v>
      </c>
      <c r="E10597" t="s">
        <v>1062</v>
      </c>
      <c r="F10597" t="s">
        <v>14</v>
      </c>
      <c r="G10597" t="s">
        <v>19</v>
      </c>
      <c r="H10597" t="s">
        <v>1628</v>
      </c>
      <c r="I10597" s="26">
        <v>-2000000</v>
      </c>
      <c r="J10597" s="12">
        <f t="shared" si="331"/>
        <v>2000000</v>
      </c>
      <c r="K10597" t="s">
        <v>1875</v>
      </c>
      <c r="L10597" t="s">
        <v>878</v>
      </c>
      <c r="M10597" t="s">
        <v>887</v>
      </c>
      <c r="N10597" t="str">
        <f t="shared" si="330"/>
        <v>E, A</v>
      </c>
    </row>
    <row r="10598" spans="1:14" x14ac:dyDescent="0.25">
      <c r="A10598" t="s">
        <v>11</v>
      </c>
      <c r="B10598" t="s">
        <v>861</v>
      </c>
      <c r="C10598" s="2">
        <v>2026</v>
      </c>
      <c r="D10598" t="s">
        <v>1745</v>
      </c>
      <c r="E10598" t="s">
        <v>1047</v>
      </c>
      <c r="F10598" t="s">
        <v>14</v>
      </c>
      <c r="G10598" t="s">
        <v>19</v>
      </c>
      <c r="H10598" t="s">
        <v>1118</v>
      </c>
      <c r="I10598" s="26">
        <v>4379215.97</v>
      </c>
      <c r="J10598" s="12">
        <f t="shared" si="331"/>
        <v>-4379215.97</v>
      </c>
      <c r="K10598" t="s">
        <v>1875</v>
      </c>
      <c r="L10598" t="s">
        <v>879</v>
      </c>
      <c r="M10598" t="s">
        <v>888</v>
      </c>
      <c r="N10598" t="str">
        <f t="shared" si="330"/>
        <v>R, C</v>
      </c>
    </row>
    <row r="10599" spans="1:14" x14ac:dyDescent="0.25">
      <c r="A10599" t="s">
        <v>11</v>
      </c>
      <c r="B10599" t="s">
        <v>12</v>
      </c>
      <c r="C10599" s="2">
        <v>2026</v>
      </c>
      <c r="D10599" t="s">
        <v>1801</v>
      </c>
      <c r="E10599" t="s">
        <v>1073</v>
      </c>
      <c r="F10599" t="s">
        <v>14</v>
      </c>
      <c r="G10599" t="s">
        <v>19</v>
      </c>
      <c r="H10599" t="s">
        <v>1072</v>
      </c>
      <c r="I10599" s="26">
        <v>-8250000</v>
      </c>
      <c r="J10599" s="12">
        <f t="shared" si="331"/>
        <v>8250000</v>
      </c>
      <c r="K10599" t="s">
        <v>1875</v>
      </c>
      <c r="L10599" t="s">
        <v>879</v>
      </c>
      <c r="M10599" t="s">
        <v>887</v>
      </c>
      <c r="N10599" t="str">
        <f t="shared" si="330"/>
        <v>R, A</v>
      </c>
    </row>
    <row r="10600" spans="1:14" x14ac:dyDescent="0.25">
      <c r="A10600" t="s">
        <v>11</v>
      </c>
      <c r="B10600" t="s">
        <v>12</v>
      </c>
      <c r="C10600" s="2">
        <v>2026</v>
      </c>
      <c r="D10600" t="s">
        <v>1801</v>
      </c>
      <c r="E10600" t="s">
        <v>1064</v>
      </c>
      <c r="F10600" t="s">
        <v>14</v>
      </c>
      <c r="G10600" t="s">
        <v>19</v>
      </c>
      <c r="H10600" t="s">
        <v>1377</v>
      </c>
      <c r="I10600" s="26">
        <v>0</v>
      </c>
      <c r="J10600" s="12">
        <f t="shared" si="331"/>
        <v>0</v>
      </c>
      <c r="K10600" t="s">
        <v>1875</v>
      </c>
      <c r="L10600" t="s">
        <v>879</v>
      </c>
      <c r="M10600" t="s">
        <v>888</v>
      </c>
      <c r="N10600" t="str">
        <f t="shared" si="330"/>
        <v>R, C</v>
      </c>
    </row>
    <row r="10601" spans="1:14" x14ac:dyDescent="0.25">
      <c r="A10601" t="s">
        <v>11</v>
      </c>
      <c r="B10601" t="s">
        <v>12</v>
      </c>
      <c r="C10601" s="2">
        <v>2026</v>
      </c>
      <c r="D10601" t="s">
        <v>1801</v>
      </c>
      <c r="E10601" t="s">
        <v>1134</v>
      </c>
      <c r="F10601" t="s">
        <v>24</v>
      </c>
      <c r="G10601" t="s">
        <v>27</v>
      </c>
      <c r="H10601" t="s">
        <v>419</v>
      </c>
      <c r="I10601" s="26">
        <v>0</v>
      </c>
      <c r="J10601" s="12">
        <f t="shared" si="331"/>
        <v>0</v>
      </c>
      <c r="K10601" t="s">
        <v>1875</v>
      </c>
      <c r="L10601" t="s">
        <v>879</v>
      </c>
      <c r="M10601" t="s">
        <v>888</v>
      </c>
      <c r="N10601" t="str">
        <f t="shared" si="330"/>
        <v>R, C</v>
      </c>
    </row>
    <row r="10602" spans="1:14" x14ac:dyDescent="0.25">
      <c r="A10602" t="s">
        <v>11</v>
      </c>
      <c r="B10602" t="s">
        <v>12</v>
      </c>
      <c r="C10602" s="2">
        <v>2026</v>
      </c>
      <c r="D10602" t="s">
        <v>1801</v>
      </c>
      <c r="E10602" t="s">
        <v>1080</v>
      </c>
      <c r="F10602" t="s">
        <v>18</v>
      </c>
      <c r="G10602" t="s">
        <v>15</v>
      </c>
      <c r="H10602" t="s">
        <v>1074</v>
      </c>
      <c r="I10602" s="26">
        <v>-42002414</v>
      </c>
      <c r="J10602" s="12">
        <f t="shared" si="331"/>
        <v>42002414</v>
      </c>
      <c r="K10602" t="s">
        <v>1875</v>
      </c>
      <c r="L10602" t="s">
        <v>878</v>
      </c>
      <c r="M10602" t="s">
        <v>887</v>
      </c>
      <c r="N10602" t="str">
        <f t="shared" si="330"/>
        <v>E, A</v>
      </c>
    </row>
    <row r="10603" spans="1:14" x14ac:dyDescent="0.25">
      <c r="A10603" t="s">
        <v>11</v>
      </c>
      <c r="B10603" t="s">
        <v>12</v>
      </c>
      <c r="C10603" s="2">
        <v>2026</v>
      </c>
      <c r="D10603" t="s">
        <v>1801</v>
      </c>
      <c r="E10603" t="s">
        <v>1269</v>
      </c>
      <c r="F10603" t="s">
        <v>24</v>
      </c>
      <c r="G10603" t="s">
        <v>27</v>
      </c>
      <c r="H10603" t="s">
        <v>722</v>
      </c>
      <c r="I10603" s="26">
        <v>0</v>
      </c>
      <c r="J10603" s="12">
        <f t="shared" si="331"/>
        <v>0</v>
      </c>
      <c r="K10603" t="s">
        <v>1875</v>
      </c>
      <c r="L10603" t="s">
        <v>879</v>
      </c>
      <c r="M10603" t="s">
        <v>888</v>
      </c>
      <c r="N10603" t="str">
        <f t="shared" si="330"/>
        <v>R, C</v>
      </c>
    </row>
    <row r="10604" spans="1:14" x14ac:dyDescent="0.25">
      <c r="A10604" t="s">
        <v>11</v>
      </c>
      <c r="B10604" t="s">
        <v>12</v>
      </c>
      <c r="C10604" s="2">
        <v>2026</v>
      </c>
      <c r="D10604" t="s">
        <v>1801</v>
      </c>
      <c r="E10604" t="s">
        <v>1047</v>
      </c>
      <c r="F10604" t="s">
        <v>24</v>
      </c>
      <c r="G10604" t="s">
        <v>27</v>
      </c>
      <c r="H10604" t="s">
        <v>165</v>
      </c>
      <c r="I10604" s="26">
        <v>0</v>
      </c>
      <c r="J10604" s="12">
        <f t="shared" si="331"/>
        <v>0</v>
      </c>
      <c r="K10604" t="s">
        <v>1875</v>
      </c>
      <c r="L10604" t="s">
        <v>879</v>
      </c>
      <c r="M10604" t="s">
        <v>888</v>
      </c>
      <c r="N10604" t="str">
        <f t="shared" si="330"/>
        <v>R, C</v>
      </c>
    </row>
    <row r="10605" spans="1:14" x14ac:dyDescent="0.25">
      <c r="A10605" t="s">
        <v>11</v>
      </c>
      <c r="B10605" t="s">
        <v>860</v>
      </c>
      <c r="C10605" s="2">
        <v>2026</v>
      </c>
      <c r="D10605" t="s">
        <v>1801</v>
      </c>
      <c r="E10605" t="s">
        <v>1080</v>
      </c>
      <c r="F10605" t="s">
        <v>14</v>
      </c>
      <c r="G10605" t="s">
        <v>15</v>
      </c>
      <c r="H10605" t="s">
        <v>1074</v>
      </c>
      <c r="I10605" s="26">
        <v>-394518.46</v>
      </c>
      <c r="J10605" s="12">
        <f t="shared" si="331"/>
        <v>394518.46</v>
      </c>
      <c r="K10605" t="s">
        <v>1875</v>
      </c>
      <c r="L10605" t="s">
        <v>878</v>
      </c>
      <c r="M10605" t="s">
        <v>887</v>
      </c>
      <c r="N10605" t="str">
        <f t="shared" si="330"/>
        <v>E, A</v>
      </c>
    </row>
    <row r="10606" spans="1:14" x14ac:dyDescent="0.25">
      <c r="A10606" t="s">
        <v>11</v>
      </c>
      <c r="B10606" t="s">
        <v>12</v>
      </c>
      <c r="C10606" s="2">
        <v>2026</v>
      </c>
      <c r="D10606" t="s">
        <v>1801</v>
      </c>
      <c r="E10606" t="s">
        <v>1049</v>
      </c>
      <c r="F10606" t="s">
        <v>14</v>
      </c>
      <c r="G10606" t="s">
        <v>19</v>
      </c>
      <c r="H10606" t="s">
        <v>1056</v>
      </c>
      <c r="I10606" s="26">
        <v>-3050000</v>
      </c>
      <c r="J10606" s="12">
        <f t="shared" si="331"/>
        <v>3050000</v>
      </c>
      <c r="K10606" t="s">
        <v>1875</v>
      </c>
      <c r="L10606" t="s">
        <v>879</v>
      </c>
      <c r="M10606" t="s">
        <v>888</v>
      </c>
      <c r="N10606" t="str">
        <f t="shared" si="330"/>
        <v>R, C</v>
      </c>
    </row>
    <row r="10607" spans="1:14" x14ac:dyDescent="0.25">
      <c r="A10607" t="s">
        <v>11</v>
      </c>
      <c r="B10607" t="s">
        <v>12</v>
      </c>
      <c r="C10607" s="2">
        <v>2026</v>
      </c>
      <c r="D10607" t="s">
        <v>1801</v>
      </c>
      <c r="E10607" t="s">
        <v>1077</v>
      </c>
      <c r="F10607" t="s">
        <v>21</v>
      </c>
      <c r="G10607" t="s">
        <v>19</v>
      </c>
      <c r="H10607" t="s">
        <v>1305</v>
      </c>
      <c r="I10607" s="26">
        <v>-594483.35</v>
      </c>
      <c r="J10607" s="12">
        <f t="shared" si="331"/>
        <v>594483.35</v>
      </c>
      <c r="K10607" t="s">
        <v>1875</v>
      </c>
      <c r="L10607" t="s">
        <v>878</v>
      </c>
      <c r="M10607" t="s">
        <v>887</v>
      </c>
      <c r="N10607" t="str">
        <f t="shared" si="330"/>
        <v>E, A</v>
      </c>
    </row>
    <row r="10608" spans="1:14" x14ac:dyDescent="0.25">
      <c r="A10608" t="s">
        <v>11</v>
      </c>
      <c r="B10608" t="s">
        <v>860</v>
      </c>
      <c r="C10608" s="2">
        <v>2026</v>
      </c>
      <c r="D10608" t="s">
        <v>1801</v>
      </c>
      <c r="E10608" t="s">
        <v>1077</v>
      </c>
      <c r="F10608" t="s">
        <v>14</v>
      </c>
      <c r="G10608" t="s">
        <v>19</v>
      </c>
      <c r="H10608" t="s">
        <v>1202</v>
      </c>
      <c r="I10608" s="26">
        <v>-591773.4</v>
      </c>
      <c r="J10608" s="12">
        <f t="shared" si="331"/>
        <v>591773.4</v>
      </c>
      <c r="K10608" t="s">
        <v>1875</v>
      </c>
      <c r="L10608" t="s">
        <v>878</v>
      </c>
      <c r="M10608" t="s">
        <v>887</v>
      </c>
      <c r="N10608" t="str">
        <f t="shared" si="330"/>
        <v>E, A</v>
      </c>
    </row>
    <row r="10609" spans="1:14" x14ac:dyDescent="0.25">
      <c r="A10609" t="s">
        <v>11</v>
      </c>
      <c r="B10609" t="s">
        <v>861</v>
      </c>
      <c r="C10609" s="2">
        <v>2026</v>
      </c>
      <c r="D10609" t="s">
        <v>1801</v>
      </c>
      <c r="E10609" t="s">
        <v>1258</v>
      </c>
      <c r="F10609" t="s">
        <v>22</v>
      </c>
      <c r="G10609" t="s">
        <v>19</v>
      </c>
      <c r="H10609" t="s">
        <v>1591</v>
      </c>
      <c r="I10609" s="26">
        <v>35759036</v>
      </c>
      <c r="J10609" s="12">
        <f t="shared" si="331"/>
        <v>-35759036</v>
      </c>
      <c r="K10609" t="s">
        <v>1875</v>
      </c>
      <c r="L10609" t="s">
        <v>878</v>
      </c>
      <c r="M10609" t="s">
        <v>889</v>
      </c>
      <c r="N10609" t="str">
        <f t="shared" si="330"/>
        <v>E, S</v>
      </c>
    </row>
    <row r="10610" spans="1:14" x14ac:dyDescent="0.25">
      <c r="A10610" t="s">
        <v>11</v>
      </c>
      <c r="B10610" t="s">
        <v>862</v>
      </c>
      <c r="C10610" s="2">
        <v>2026</v>
      </c>
      <c r="D10610" t="s">
        <v>1801</v>
      </c>
      <c r="E10610" t="s">
        <v>1080</v>
      </c>
      <c r="F10610" t="s">
        <v>14</v>
      </c>
      <c r="G10610" t="s">
        <v>15</v>
      </c>
      <c r="H10610" t="s">
        <v>1230</v>
      </c>
      <c r="I10610" s="26">
        <v>0</v>
      </c>
      <c r="J10610" s="12">
        <f t="shared" si="331"/>
        <v>0</v>
      </c>
      <c r="K10610" t="s">
        <v>1875</v>
      </c>
      <c r="L10610" t="s">
        <v>879</v>
      </c>
      <c r="M10610" t="s">
        <v>888</v>
      </c>
      <c r="N10610" t="str">
        <f t="shared" si="330"/>
        <v>R, C</v>
      </c>
    </row>
    <row r="10611" spans="1:14" x14ac:dyDescent="0.25">
      <c r="A10611" t="s">
        <v>11</v>
      </c>
      <c r="B10611" t="s">
        <v>861</v>
      </c>
      <c r="C10611" s="2">
        <v>2026</v>
      </c>
      <c r="D10611" t="s">
        <v>1801</v>
      </c>
      <c r="E10611" t="s">
        <v>1051</v>
      </c>
      <c r="F10611" t="s">
        <v>14</v>
      </c>
      <c r="G10611" t="s">
        <v>19</v>
      </c>
      <c r="H10611" t="s">
        <v>1052</v>
      </c>
      <c r="I10611" s="26">
        <v>22502848.719999999</v>
      </c>
      <c r="J10611" s="12">
        <f t="shared" si="331"/>
        <v>-22502848.719999999</v>
      </c>
      <c r="K10611" t="s">
        <v>1875</v>
      </c>
      <c r="L10611" t="s">
        <v>879</v>
      </c>
      <c r="M10611" t="s">
        <v>887</v>
      </c>
      <c r="N10611" t="str">
        <f t="shared" si="330"/>
        <v>R, A</v>
      </c>
    </row>
    <row r="10612" spans="1:14" x14ac:dyDescent="0.25">
      <c r="A10612" t="s">
        <v>11</v>
      </c>
      <c r="B10612" t="s">
        <v>861</v>
      </c>
      <c r="C10612" s="2">
        <v>2026</v>
      </c>
      <c r="D10612" t="s">
        <v>1801</v>
      </c>
      <c r="E10612" t="s">
        <v>1055</v>
      </c>
      <c r="F10612" t="s">
        <v>14</v>
      </c>
      <c r="G10612" t="s">
        <v>19</v>
      </c>
      <c r="H10612" t="s">
        <v>1104</v>
      </c>
      <c r="I10612" s="26">
        <v>661353.59</v>
      </c>
      <c r="J10612" s="12">
        <f t="shared" si="331"/>
        <v>-661353.59</v>
      </c>
      <c r="K10612" t="s">
        <v>1875</v>
      </c>
      <c r="L10612" t="s">
        <v>879</v>
      </c>
      <c r="M10612" t="s">
        <v>888</v>
      </c>
      <c r="N10612" t="str">
        <f t="shared" si="330"/>
        <v>R, C</v>
      </c>
    </row>
    <row r="10613" spans="1:14" x14ac:dyDescent="0.25">
      <c r="A10613" t="s">
        <v>11</v>
      </c>
      <c r="B10613" t="s">
        <v>861</v>
      </c>
      <c r="C10613" s="2">
        <v>2026</v>
      </c>
      <c r="D10613" t="s">
        <v>1801</v>
      </c>
      <c r="E10613" t="s">
        <v>1066</v>
      </c>
      <c r="F10613" t="s">
        <v>14</v>
      </c>
      <c r="G10613" t="s">
        <v>19</v>
      </c>
      <c r="H10613" t="s">
        <v>1458</v>
      </c>
      <c r="I10613" s="26">
        <v>241164.98</v>
      </c>
      <c r="J10613" s="12">
        <f t="shared" si="331"/>
        <v>-241164.98</v>
      </c>
      <c r="K10613" t="s">
        <v>1875</v>
      </c>
      <c r="L10613" t="s">
        <v>879</v>
      </c>
      <c r="M10613" t="s">
        <v>888</v>
      </c>
      <c r="N10613" t="str">
        <f t="shared" si="330"/>
        <v>R, C</v>
      </c>
    </row>
    <row r="10614" spans="1:14" x14ac:dyDescent="0.25">
      <c r="A10614" t="s">
        <v>11</v>
      </c>
      <c r="B10614" t="s">
        <v>862</v>
      </c>
      <c r="C10614" s="2">
        <v>2026</v>
      </c>
      <c r="D10614" t="s">
        <v>1801</v>
      </c>
      <c r="E10614" t="s">
        <v>1066</v>
      </c>
      <c r="F10614" t="s">
        <v>14</v>
      </c>
      <c r="G10614" t="s">
        <v>173</v>
      </c>
      <c r="H10614" t="s">
        <v>1261</v>
      </c>
      <c r="I10614" s="26">
        <v>0</v>
      </c>
      <c r="J10614" s="12">
        <f t="shared" si="331"/>
        <v>0</v>
      </c>
      <c r="K10614" t="s">
        <v>1875</v>
      </c>
      <c r="L10614" t="s">
        <v>879</v>
      </c>
      <c r="M10614" t="s">
        <v>888</v>
      </c>
      <c r="N10614" t="str">
        <f t="shared" si="330"/>
        <v>R, C</v>
      </c>
    </row>
    <row r="10615" spans="1:14" x14ac:dyDescent="0.25">
      <c r="A10615" t="s">
        <v>11</v>
      </c>
      <c r="B10615" t="s">
        <v>861</v>
      </c>
      <c r="C10615" s="2">
        <v>2026</v>
      </c>
      <c r="D10615" t="s">
        <v>1801</v>
      </c>
      <c r="E10615" t="s">
        <v>1066</v>
      </c>
      <c r="F10615" t="s">
        <v>21</v>
      </c>
      <c r="G10615" t="s">
        <v>175</v>
      </c>
      <c r="H10615" t="s">
        <v>1067</v>
      </c>
      <c r="I10615" s="26">
        <v>2955666.1</v>
      </c>
      <c r="J10615" s="12">
        <f t="shared" si="331"/>
        <v>-2955666.1</v>
      </c>
      <c r="K10615" t="s">
        <v>1875</v>
      </c>
      <c r="L10615" t="s">
        <v>878</v>
      </c>
      <c r="M10615" t="s">
        <v>887</v>
      </c>
      <c r="N10615" t="str">
        <f t="shared" si="330"/>
        <v>E, A</v>
      </c>
    </row>
    <row r="10616" spans="1:14" x14ac:dyDescent="0.25">
      <c r="A10616" t="s">
        <v>11</v>
      </c>
      <c r="B10616" t="s">
        <v>860</v>
      </c>
      <c r="C10616" s="2">
        <v>2026</v>
      </c>
      <c r="D10616" t="s">
        <v>1745</v>
      </c>
      <c r="E10616" t="s">
        <v>1066</v>
      </c>
      <c r="F10616" t="s">
        <v>22</v>
      </c>
      <c r="G10616" t="s">
        <v>173</v>
      </c>
      <c r="H10616" t="s">
        <v>1256</v>
      </c>
      <c r="I10616" s="26">
        <v>176956.25</v>
      </c>
      <c r="J10616" s="12">
        <f t="shared" si="331"/>
        <v>-176956.25</v>
      </c>
      <c r="K10616" t="s">
        <v>1875</v>
      </c>
      <c r="L10616" t="s">
        <v>878</v>
      </c>
      <c r="M10616" t="s">
        <v>886</v>
      </c>
      <c r="N10616" t="str">
        <f t="shared" si="330"/>
        <v>E, B</v>
      </c>
    </row>
    <row r="10617" spans="1:14" x14ac:dyDescent="0.25">
      <c r="A10617" t="s">
        <v>11</v>
      </c>
      <c r="B10617" t="s">
        <v>861</v>
      </c>
      <c r="C10617" s="2">
        <v>2026</v>
      </c>
      <c r="D10617" t="s">
        <v>1801</v>
      </c>
      <c r="E10617" t="s">
        <v>1080</v>
      </c>
      <c r="F10617" t="s">
        <v>16</v>
      </c>
      <c r="G10617" t="s">
        <v>15</v>
      </c>
      <c r="H10617" t="s">
        <v>1152</v>
      </c>
      <c r="I10617" s="26">
        <v>2155822.15</v>
      </c>
      <c r="J10617" s="12">
        <f t="shared" si="331"/>
        <v>-2155822.15</v>
      </c>
      <c r="K10617" t="s">
        <v>1875</v>
      </c>
      <c r="L10617" t="s">
        <v>878</v>
      </c>
      <c r="M10617" t="s">
        <v>888</v>
      </c>
      <c r="N10617" t="str">
        <f t="shared" si="330"/>
        <v>E, C</v>
      </c>
    </row>
    <row r="10618" spans="1:14" x14ac:dyDescent="0.25">
      <c r="A10618" t="s">
        <v>11</v>
      </c>
      <c r="B10618" t="s">
        <v>862</v>
      </c>
      <c r="C10618" s="2">
        <v>2026</v>
      </c>
      <c r="D10618" t="s">
        <v>1801</v>
      </c>
      <c r="E10618" t="s">
        <v>1129</v>
      </c>
      <c r="F10618" t="s">
        <v>14</v>
      </c>
      <c r="G10618" t="s">
        <v>19</v>
      </c>
      <c r="H10618" t="s">
        <v>1223</v>
      </c>
      <c r="I10618" s="26">
        <v>0</v>
      </c>
      <c r="J10618" s="12">
        <f t="shared" si="331"/>
        <v>0</v>
      </c>
      <c r="K10618" t="s">
        <v>1875</v>
      </c>
      <c r="L10618" t="s">
        <v>879</v>
      </c>
      <c r="M10618" t="s">
        <v>888</v>
      </c>
      <c r="N10618" t="str">
        <f t="shared" si="330"/>
        <v>R, C</v>
      </c>
    </row>
    <row r="10619" spans="1:14" x14ac:dyDescent="0.25">
      <c r="A10619" t="s">
        <v>11</v>
      </c>
      <c r="B10619" t="s">
        <v>12</v>
      </c>
      <c r="C10619" s="2">
        <v>2026</v>
      </c>
      <c r="D10619" t="s">
        <v>1801</v>
      </c>
      <c r="E10619" t="s">
        <v>1092</v>
      </c>
      <c r="F10619" t="s">
        <v>24</v>
      </c>
      <c r="G10619" t="s">
        <v>27</v>
      </c>
      <c r="H10619" t="s">
        <v>1849</v>
      </c>
      <c r="I10619" s="26">
        <v>-124749000</v>
      </c>
      <c r="J10619" s="12">
        <f t="shared" si="331"/>
        <v>124749000</v>
      </c>
      <c r="K10619" t="s">
        <v>1875</v>
      </c>
      <c r="L10619" t="s">
        <v>879</v>
      </c>
      <c r="M10619" t="s">
        <v>888</v>
      </c>
      <c r="N10619" t="str">
        <f t="shared" si="330"/>
        <v>R, C</v>
      </c>
    </row>
    <row r="10620" spans="1:14" x14ac:dyDescent="0.25">
      <c r="A10620" t="s">
        <v>11</v>
      </c>
      <c r="B10620" t="s">
        <v>861</v>
      </c>
      <c r="C10620" s="2">
        <v>2026</v>
      </c>
      <c r="D10620" t="s">
        <v>1037</v>
      </c>
      <c r="E10620" t="s">
        <v>1058</v>
      </c>
      <c r="F10620" t="s">
        <v>22</v>
      </c>
      <c r="G10620" t="s">
        <v>19</v>
      </c>
      <c r="H10620" t="s">
        <v>1314</v>
      </c>
      <c r="I10620" s="26">
        <v>402000</v>
      </c>
      <c r="J10620" s="12">
        <f t="shared" si="331"/>
        <v>-402000</v>
      </c>
      <c r="K10620" t="s">
        <v>1875</v>
      </c>
      <c r="L10620" t="s">
        <v>879</v>
      </c>
      <c r="M10620" t="s">
        <v>888</v>
      </c>
      <c r="N10620" t="str">
        <f t="shared" si="330"/>
        <v>R, C</v>
      </c>
    </row>
    <row r="10621" spans="1:14" x14ac:dyDescent="0.25">
      <c r="A10621" t="s">
        <v>11</v>
      </c>
      <c r="B10621" t="s">
        <v>860</v>
      </c>
      <c r="C10621" s="2">
        <v>2027</v>
      </c>
      <c r="D10621" t="s">
        <v>1801</v>
      </c>
      <c r="E10621" t="s">
        <v>1080</v>
      </c>
      <c r="F10621" t="s">
        <v>14</v>
      </c>
      <c r="G10621" t="s">
        <v>15</v>
      </c>
      <c r="H10621" t="s">
        <v>1207</v>
      </c>
      <c r="I10621" s="26">
        <v>0</v>
      </c>
      <c r="J10621" s="12">
        <f t="shared" si="331"/>
        <v>0</v>
      </c>
      <c r="K10621" t="s">
        <v>1875</v>
      </c>
      <c r="L10621" t="s">
        <v>879</v>
      </c>
      <c r="M10621" t="s">
        <v>888</v>
      </c>
      <c r="N10621" t="str">
        <f t="shared" si="330"/>
        <v>R, C</v>
      </c>
    </row>
    <row r="10622" spans="1:14" x14ac:dyDescent="0.25">
      <c r="A10622" t="s">
        <v>11</v>
      </c>
      <c r="B10622" t="s">
        <v>861</v>
      </c>
      <c r="C10622" s="2">
        <v>2026</v>
      </c>
      <c r="D10622" t="s">
        <v>1745</v>
      </c>
      <c r="E10622" t="s">
        <v>1158</v>
      </c>
      <c r="F10622" t="s">
        <v>24</v>
      </c>
      <c r="G10622" t="s">
        <v>27</v>
      </c>
      <c r="H10622" t="s">
        <v>1722</v>
      </c>
      <c r="I10622" s="26">
        <v>0</v>
      </c>
      <c r="J10622" s="12">
        <f t="shared" si="331"/>
        <v>0</v>
      </c>
      <c r="K10622" t="s">
        <v>1875</v>
      </c>
      <c r="L10622" t="s">
        <v>879</v>
      </c>
      <c r="M10622" t="s">
        <v>888</v>
      </c>
      <c r="N10622" t="str">
        <f t="shared" si="330"/>
        <v>R, C</v>
      </c>
    </row>
    <row r="10623" spans="1:14" x14ac:dyDescent="0.25">
      <c r="A10623" t="s">
        <v>11</v>
      </c>
      <c r="B10623" t="s">
        <v>861</v>
      </c>
      <c r="C10623" s="2">
        <v>2026</v>
      </c>
      <c r="D10623" t="s">
        <v>1801</v>
      </c>
      <c r="E10623" t="s">
        <v>1062</v>
      </c>
      <c r="F10623" t="s">
        <v>22</v>
      </c>
      <c r="G10623" t="s">
        <v>19</v>
      </c>
      <c r="H10623" t="s">
        <v>1276</v>
      </c>
      <c r="I10623" s="26">
        <v>-2356.59</v>
      </c>
      <c r="J10623" s="12">
        <f t="shared" si="331"/>
        <v>2356.59</v>
      </c>
      <c r="K10623" t="s">
        <v>1875</v>
      </c>
      <c r="L10623" t="s">
        <v>879</v>
      </c>
      <c r="M10623" t="s">
        <v>888</v>
      </c>
      <c r="N10623" t="str">
        <f t="shared" si="330"/>
        <v>R, C</v>
      </c>
    </row>
    <row r="10624" spans="1:14" x14ac:dyDescent="0.25">
      <c r="A10624" t="s">
        <v>11</v>
      </c>
      <c r="B10624" t="s">
        <v>861</v>
      </c>
      <c r="C10624" s="2">
        <v>2026</v>
      </c>
      <c r="D10624" t="s">
        <v>1745</v>
      </c>
      <c r="E10624" t="s">
        <v>1053</v>
      </c>
      <c r="F10624" t="s">
        <v>14</v>
      </c>
      <c r="G10624" t="s">
        <v>19</v>
      </c>
      <c r="H10624" t="s">
        <v>1212</v>
      </c>
      <c r="I10624" s="26">
        <v>0</v>
      </c>
      <c r="J10624" s="12">
        <f t="shared" si="331"/>
        <v>0</v>
      </c>
      <c r="K10624" t="s">
        <v>1875</v>
      </c>
      <c r="L10624" t="s">
        <v>878</v>
      </c>
      <c r="M10624" t="s">
        <v>887</v>
      </c>
      <c r="N10624" t="str">
        <f t="shared" si="330"/>
        <v>E, A</v>
      </c>
    </row>
    <row r="10625" spans="1:14" x14ac:dyDescent="0.25">
      <c r="A10625" t="s">
        <v>11</v>
      </c>
      <c r="B10625" t="s">
        <v>860</v>
      </c>
      <c r="C10625" s="2">
        <v>2027</v>
      </c>
      <c r="D10625" t="s">
        <v>1801</v>
      </c>
      <c r="E10625" t="s">
        <v>1193</v>
      </c>
      <c r="F10625" t="s">
        <v>14</v>
      </c>
      <c r="G10625" t="s">
        <v>19</v>
      </c>
      <c r="H10625" t="s">
        <v>1395</v>
      </c>
      <c r="I10625" s="26">
        <v>0</v>
      </c>
      <c r="J10625" s="12">
        <f t="shared" si="331"/>
        <v>0</v>
      </c>
      <c r="K10625" t="s">
        <v>1875</v>
      </c>
      <c r="L10625" t="s">
        <v>879</v>
      </c>
      <c r="M10625" t="s">
        <v>888</v>
      </c>
      <c r="N10625" t="str">
        <f t="shared" si="330"/>
        <v>R, C</v>
      </c>
    </row>
    <row r="10626" spans="1:14" x14ac:dyDescent="0.25">
      <c r="A10626" t="s">
        <v>11</v>
      </c>
      <c r="B10626" t="s">
        <v>860</v>
      </c>
      <c r="C10626" s="2">
        <v>2025</v>
      </c>
      <c r="D10626" t="s">
        <v>1801</v>
      </c>
      <c r="E10626" t="s">
        <v>1077</v>
      </c>
      <c r="F10626" t="s">
        <v>14</v>
      </c>
      <c r="G10626" t="s">
        <v>19</v>
      </c>
      <c r="H10626" t="s">
        <v>1475</v>
      </c>
      <c r="I10626" s="26">
        <v>0</v>
      </c>
      <c r="J10626" s="12">
        <f t="shared" si="331"/>
        <v>0</v>
      </c>
      <c r="K10626" t="s">
        <v>1875</v>
      </c>
      <c r="L10626" t="s">
        <v>879</v>
      </c>
      <c r="M10626" t="s">
        <v>887</v>
      </c>
      <c r="N10626" t="str">
        <f t="shared" si="330"/>
        <v>R, A</v>
      </c>
    </row>
    <row r="10627" spans="1:14" x14ac:dyDescent="0.25">
      <c r="A10627" t="s">
        <v>11</v>
      </c>
      <c r="B10627" t="s">
        <v>12</v>
      </c>
      <c r="C10627" s="2">
        <v>2026</v>
      </c>
      <c r="D10627" t="s">
        <v>1801</v>
      </c>
      <c r="E10627" t="s">
        <v>1062</v>
      </c>
      <c r="F10627" t="s">
        <v>22</v>
      </c>
      <c r="G10627" t="s">
        <v>19</v>
      </c>
      <c r="H10627" t="s">
        <v>1528</v>
      </c>
      <c r="I10627" s="26">
        <v>-50000</v>
      </c>
      <c r="J10627" s="12">
        <f t="shared" si="331"/>
        <v>50000</v>
      </c>
      <c r="K10627" t="s">
        <v>1875</v>
      </c>
      <c r="L10627" t="s">
        <v>878</v>
      </c>
      <c r="M10627" t="s">
        <v>887</v>
      </c>
      <c r="N10627" t="str">
        <f t="shared" ref="N10627:N10690" si="332">L10627&amp;", "&amp;M10627</f>
        <v>E, A</v>
      </c>
    </row>
    <row r="10628" spans="1:14" x14ac:dyDescent="0.25">
      <c r="A10628" t="s">
        <v>11</v>
      </c>
      <c r="B10628" t="s">
        <v>12</v>
      </c>
      <c r="C10628" s="2">
        <v>2026</v>
      </c>
      <c r="D10628" t="s">
        <v>1801</v>
      </c>
      <c r="E10628" t="s">
        <v>1062</v>
      </c>
      <c r="F10628" t="s">
        <v>16</v>
      </c>
      <c r="G10628" t="s">
        <v>19</v>
      </c>
      <c r="H10628" t="s">
        <v>1641</v>
      </c>
      <c r="I10628" s="26">
        <v>0</v>
      </c>
      <c r="J10628" s="12">
        <f t="shared" ref="J10628:J10691" si="333">-I10628</f>
        <v>0</v>
      </c>
      <c r="K10628" t="s">
        <v>1875</v>
      </c>
      <c r="L10628" t="s">
        <v>879</v>
      </c>
      <c r="M10628" t="s">
        <v>887</v>
      </c>
      <c r="N10628" t="str">
        <f t="shared" si="332"/>
        <v>R, A</v>
      </c>
    </row>
    <row r="10629" spans="1:14" x14ac:dyDescent="0.25">
      <c r="A10629" t="s">
        <v>11</v>
      </c>
      <c r="B10629" t="s">
        <v>12</v>
      </c>
      <c r="C10629" s="2">
        <v>2026</v>
      </c>
      <c r="D10629" t="s">
        <v>1801</v>
      </c>
      <c r="E10629" t="s">
        <v>1066</v>
      </c>
      <c r="F10629" t="s">
        <v>14</v>
      </c>
      <c r="G10629" t="s">
        <v>173</v>
      </c>
      <c r="H10629" t="s">
        <v>1189</v>
      </c>
      <c r="I10629" s="26">
        <v>-92400</v>
      </c>
      <c r="J10629" s="12">
        <f t="shared" si="333"/>
        <v>92400</v>
      </c>
      <c r="K10629" t="s">
        <v>1875</v>
      </c>
      <c r="L10629" t="s">
        <v>878</v>
      </c>
      <c r="M10629" t="s">
        <v>888</v>
      </c>
      <c r="N10629" t="str">
        <f t="shared" si="332"/>
        <v>E, C</v>
      </c>
    </row>
    <row r="10630" spans="1:14" x14ac:dyDescent="0.25">
      <c r="A10630" t="s">
        <v>11</v>
      </c>
      <c r="B10630" t="s">
        <v>12</v>
      </c>
      <c r="C10630" s="2">
        <v>2026</v>
      </c>
      <c r="D10630" t="s">
        <v>1801</v>
      </c>
      <c r="E10630" t="s">
        <v>1139</v>
      </c>
      <c r="F10630" t="s">
        <v>20</v>
      </c>
      <c r="G10630" t="s">
        <v>19</v>
      </c>
      <c r="H10630" t="s">
        <v>1178</v>
      </c>
      <c r="I10630" s="26">
        <v>-553632.11</v>
      </c>
      <c r="J10630" s="12">
        <f t="shared" si="333"/>
        <v>553632.11</v>
      </c>
      <c r="K10630" t="s">
        <v>1875</v>
      </c>
      <c r="L10630" t="s">
        <v>878</v>
      </c>
      <c r="M10630" t="s">
        <v>889</v>
      </c>
      <c r="N10630" t="str">
        <f t="shared" si="332"/>
        <v>E, S</v>
      </c>
    </row>
    <row r="10631" spans="1:14" x14ac:dyDescent="0.25">
      <c r="A10631" t="s">
        <v>11</v>
      </c>
      <c r="B10631" t="s">
        <v>12</v>
      </c>
      <c r="C10631" s="2">
        <v>2026</v>
      </c>
      <c r="D10631" t="s">
        <v>1801</v>
      </c>
      <c r="E10631" t="s">
        <v>1064</v>
      </c>
      <c r="F10631" t="s">
        <v>24</v>
      </c>
      <c r="G10631" t="s">
        <v>27</v>
      </c>
      <c r="H10631" t="s">
        <v>46</v>
      </c>
      <c r="I10631" s="26">
        <v>-116183.22</v>
      </c>
      <c r="J10631" s="12">
        <f t="shared" si="333"/>
        <v>116183.22</v>
      </c>
      <c r="K10631" t="s">
        <v>1875</v>
      </c>
      <c r="L10631" t="s">
        <v>879</v>
      </c>
      <c r="M10631" t="s">
        <v>888</v>
      </c>
      <c r="N10631" t="str">
        <f t="shared" si="332"/>
        <v>R, C</v>
      </c>
    </row>
    <row r="10632" spans="1:14" x14ac:dyDescent="0.25">
      <c r="A10632" t="s">
        <v>11</v>
      </c>
      <c r="B10632" t="s">
        <v>12</v>
      </c>
      <c r="C10632" s="2">
        <v>2026</v>
      </c>
      <c r="D10632" t="s">
        <v>1801</v>
      </c>
      <c r="E10632" t="s">
        <v>1047</v>
      </c>
      <c r="F10632" t="s">
        <v>21</v>
      </c>
      <c r="G10632" t="s">
        <v>19</v>
      </c>
      <c r="H10632" t="s">
        <v>1184</v>
      </c>
      <c r="I10632" s="26">
        <v>-176468600</v>
      </c>
      <c r="J10632" s="12">
        <f t="shared" si="333"/>
        <v>176468600</v>
      </c>
      <c r="K10632" t="s">
        <v>1875</v>
      </c>
      <c r="L10632" t="s">
        <v>879</v>
      </c>
      <c r="M10632" t="s">
        <v>888</v>
      </c>
      <c r="N10632" t="str">
        <f t="shared" si="332"/>
        <v>R, C</v>
      </c>
    </row>
    <row r="10633" spans="1:14" x14ac:dyDescent="0.25">
      <c r="A10633" t="s">
        <v>11</v>
      </c>
      <c r="B10633" t="s">
        <v>12</v>
      </c>
      <c r="C10633" s="2">
        <v>2026</v>
      </c>
      <c r="D10633" t="s">
        <v>1801</v>
      </c>
      <c r="E10633" t="s">
        <v>1051</v>
      </c>
      <c r="F10633" t="s">
        <v>14</v>
      </c>
      <c r="G10633" t="s">
        <v>19</v>
      </c>
      <c r="H10633" t="s">
        <v>1206</v>
      </c>
      <c r="I10633" s="26">
        <v>-1935900</v>
      </c>
      <c r="J10633" s="12">
        <f t="shared" si="333"/>
        <v>1935900</v>
      </c>
      <c r="K10633" t="s">
        <v>1875</v>
      </c>
      <c r="L10633" t="s">
        <v>879</v>
      </c>
      <c r="M10633" t="s">
        <v>888</v>
      </c>
      <c r="N10633" t="str">
        <f t="shared" si="332"/>
        <v>R, C</v>
      </c>
    </row>
    <row r="10634" spans="1:14" x14ac:dyDescent="0.25">
      <c r="A10634" t="s">
        <v>11</v>
      </c>
      <c r="B10634" t="s">
        <v>12</v>
      </c>
      <c r="C10634" s="2">
        <v>2026</v>
      </c>
      <c r="D10634" t="s">
        <v>1801</v>
      </c>
      <c r="E10634" t="s">
        <v>1053</v>
      </c>
      <c r="F10634" t="s">
        <v>14</v>
      </c>
      <c r="G10634" t="s">
        <v>19</v>
      </c>
      <c r="H10634" t="s">
        <v>1100</v>
      </c>
      <c r="I10634" s="26">
        <v>-111400</v>
      </c>
      <c r="J10634" s="12">
        <f t="shared" si="333"/>
        <v>111400</v>
      </c>
      <c r="K10634" t="s">
        <v>1875</v>
      </c>
      <c r="L10634" t="s">
        <v>879</v>
      </c>
      <c r="M10634" t="s">
        <v>888</v>
      </c>
      <c r="N10634" t="str">
        <f t="shared" si="332"/>
        <v>R, C</v>
      </c>
    </row>
    <row r="10635" spans="1:14" x14ac:dyDescent="0.25">
      <c r="A10635" t="s">
        <v>11</v>
      </c>
      <c r="B10635" t="s">
        <v>12</v>
      </c>
      <c r="C10635" s="2">
        <v>2026</v>
      </c>
      <c r="D10635" t="s">
        <v>1801</v>
      </c>
      <c r="E10635" t="s">
        <v>1051</v>
      </c>
      <c r="F10635" t="s">
        <v>24</v>
      </c>
      <c r="G10635" t="s">
        <v>25</v>
      </c>
      <c r="H10635" t="s">
        <v>251</v>
      </c>
      <c r="I10635" s="26">
        <v>-38115</v>
      </c>
      <c r="J10635" s="12">
        <f t="shared" si="333"/>
        <v>38115</v>
      </c>
      <c r="K10635" t="s">
        <v>1875</v>
      </c>
      <c r="L10635" t="s">
        <v>879</v>
      </c>
      <c r="M10635" t="s">
        <v>888</v>
      </c>
      <c r="N10635" t="str">
        <f t="shared" si="332"/>
        <v>R, C</v>
      </c>
    </row>
    <row r="10636" spans="1:14" x14ac:dyDescent="0.25">
      <c r="A10636" t="s">
        <v>11</v>
      </c>
      <c r="B10636" t="s">
        <v>12</v>
      </c>
      <c r="C10636" s="2">
        <v>2026</v>
      </c>
      <c r="D10636" t="s">
        <v>1801</v>
      </c>
      <c r="E10636" t="s">
        <v>1276</v>
      </c>
      <c r="F10636" t="s">
        <v>18</v>
      </c>
      <c r="G10636" t="s">
        <v>400</v>
      </c>
      <c r="H10636" t="s">
        <v>1081</v>
      </c>
      <c r="I10636" s="26">
        <v>-274700</v>
      </c>
      <c r="J10636" s="12">
        <f t="shared" si="333"/>
        <v>274700</v>
      </c>
      <c r="K10636" t="s">
        <v>1875</v>
      </c>
      <c r="L10636" t="s">
        <v>878</v>
      </c>
      <c r="M10636" t="s">
        <v>887</v>
      </c>
      <c r="N10636" t="str">
        <f t="shared" si="332"/>
        <v>E, A</v>
      </c>
    </row>
    <row r="10637" spans="1:14" x14ac:dyDescent="0.25">
      <c r="A10637" t="s">
        <v>11</v>
      </c>
      <c r="B10637" t="s">
        <v>12</v>
      </c>
      <c r="C10637" s="2">
        <v>2026</v>
      </c>
      <c r="D10637" t="s">
        <v>1801</v>
      </c>
      <c r="E10637" t="s">
        <v>1066</v>
      </c>
      <c r="F10637" t="s">
        <v>20</v>
      </c>
      <c r="G10637" t="s">
        <v>173</v>
      </c>
      <c r="H10637" t="s">
        <v>1155</v>
      </c>
      <c r="I10637" s="26">
        <v>-112100</v>
      </c>
      <c r="J10637" s="12">
        <f t="shared" si="333"/>
        <v>112100</v>
      </c>
      <c r="K10637" t="s">
        <v>1875</v>
      </c>
      <c r="L10637" t="s">
        <v>879</v>
      </c>
      <c r="M10637" t="s">
        <v>888</v>
      </c>
      <c r="N10637" t="str">
        <f t="shared" si="332"/>
        <v>R, C</v>
      </c>
    </row>
    <row r="10638" spans="1:14" x14ac:dyDescent="0.25">
      <c r="A10638" t="s">
        <v>11</v>
      </c>
      <c r="B10638" t="s">
        <v>12</v>
      </c>
      <c r="C10638" s="2">
        <v>2026</v>
      </c>
      <c r="D10638" t="s">
        <v>1801</v>
      </c>
      <c r="E10638" t="s">
        <v>1051</v>
      </c>
      <c r="F10638" t="s">
        <v>16</v>
      </c>
      <c r="G10638" t="s">
        <v>19</v>
      </c>
      <c r="H10638" t="s">
        <v>1372</v>
      </c>
      <c r="I10638" s="26">
        <v>-100000</v>
      </c>
      <c r="J10638" s="12">
        <f t="shared" si="333"/>
        <v>100000</v>
      </c>
      <c r="K10638" t="s">
        <v>1875</v>
      </c>
      <c r="L10638" t="s">
        <v>879</v>
      </c>
      <c r="M10638" t="s">
        <v>888</v>
      </c>
      <c r="N10638" t="str">
        <f t="shared" si="332"/>
        <v>R, C</v>
      </c>
    </row>
    <row r="10639" spans="1:14" x14ac:dyDescent="0.25">
      <c r="A10639" t="s">
        <v>11</v>
      </c>
      <c r="B10639" t="s">
        <v>862</v>
      </c>
      <c r="C10639" s="2">
        <v>2025</v>
      </c>
      <c r="D10639" t="s">
        <v>1801</v>
      </c>
      <c r="E10639" t="s">
        <v>1053</v>
      </c>
      <c r="F10639" t="s">
        <v>14</v>
      </c>
      <c r="G10639" t="s">
        <v>174</v>
      </c>
      <c r="H10639" t="s">
        <v>1121</v>
      </c>
      <c r="I10639" s="26">
        <v>300622.34999999998</v>
      </c>
      <c r="J10639" s="12">
        <f t="shared" si="333"/>
        <v>-300622.34999999998</v>
      </c>
      <c r="K10639" t="s">
        <v>1875</v>
      </c>
      <c r="L10639" t="s">
        <v>878</v>
      </c>
      <c r="M10639" t="s">
        <v>887</v>
      </c>
      <c r="N10639" t="str">
        <f t="shared" si="332"/>
        <v>E, A</v>
      </c>
    </row>
    <row r="10640" spans="1:14" x14ac:dyDescent="0.25">
      <c r="A10640" t="s">
        <v>11</v>
      </c>
      <c r="B10640" t="s">
        <v>861</v>
      </c>
      <c r="C10640" s="2">
        <v>2026</v>
      </c>
      <c r="D10640" t="s">
        <v>1801</v>
      </c>
      <c r="E10640" t="s">
        <v>1064</v>
      </c>
      <c r="F10640" t="s">
        <v>14</v>
      </c>
      <c r="G10640" t="s">
        <v>19</v>
      </c>
      <c r="H10640" t="s">
        <v>1125</v>
      </c>
      <c r="I10640" s="26">
        <v>904928.84</v>
      </c>
      <c r="J10640" s="12">
        <f t="shared" si="333"/>
        <v>-904928.84</v>
      </c>
      <c r="K10640" t="s">
        <v>1875</v>
      </c>
      <c r="L10640" t="s">
        <v>878</v>
      </c>
      <c r="M10640" t="s">
        <v>887</v>
      </c>
      <c r="N10640" t="str">
        <f t="shared" si="332"/>
        <v>E, A</v>
      </c>
    </row>
    <row r="10641" spans="1:14" x14ac:dyDescent="0.25">
      <c r="A10641" t="s">
        <v>11</v>
      </c>
      <c r="B10641" t="s">
        <v>861</v>
      </c>
      <c r="C10641" s="2">
        <v>2026</v>
      </c>
      <c r="D10641" t="s">
        <v>1801</v>
      </c>
      <c r="E10641" t="s">
        <v>1070</v>
      </c>
      <c r="F10641" t="s">
        <v>14</v>
      </c>
      <c r="G10641" t="s">
        <v>19</v>
      </c>
      <c r="H10641" t="s">
        <v>1232</v>
      </c>
      <c r="I10641" s="26">
        <v>184322.59</v>
      </c>
      <c r="J10641" s="12">
        <f t="shared" si="333"/>
        <v>-184322.59</v>
      </c>
      <c r="K10641" t="s">
        <v>1875</v>
      </c>
      <c r="L10641" t="s">
        <v>879</v>
      </c>
      <c r="M10641" t="s">
        <v>888</v>
      </c>
      <c r="N10641" t="str">
        <f t="shared" si="332"/>
        <v>R, C</v>
      </c>
    </row>
    <row r="10642" spans="1:14" x14ac:dyDescent="0.25">
      <c r="A10642" t="s">
        <v>11</v>
      </c>
      <c r="B10642" t="s">
        <v>861</v>
      </c>
      <c r="C10642" s="2">
        <v>2026</v>
      </c>
      <c r="D10642" t="s">
        <v>1801</v>
      </c>
      <c r="E10642" t="s">
        <v>1053</v>
      </c>
      <c r="F10642" t="s">
        <v>21</v>
      </c>
      <c r="G10642" t="s">
        <v>19</v>
      </c>
      <c r="H10642" t="s">
        <v>1618</v>
      </c>
      <c r="I10642" s="26">
        <v>53492.04</v>
      </c>
      <c r="J10642" s="12">
        <f t="shared" si="333"/>
        <v>-53492.04</v>
      </c>
      <c r="K10642" t="s">
        <v>1875</v>
      </c>
      <c r="L10642" t="s">
        <v>879</v>
      </c>
      <c r="M10642" t="s">
        <v>888</v>
      </c>
      <c r="N10642" t="str">
        <f t="shared" si="332"/>
        <v>R, C</v>
      </c>
    </row>
    <row r="10643" spans="1:14" x14ac:dyDescent="0.25">
      <c r="A10643" t="s">
        <v>11</v>
      </c>
      <c r="B10643" t="s">
        <v>12</v>
      </c>
      <c r="C10643" s="2">
        <v>2026</v>
      </c>
      <c r="D10643" t="s">
        <v>1680</v>
      </c>
      <c r="E10643" t="s">
        <v>1066</v>
      </c>
      <c r="F10643" t="s">
        <v>22</v>
      </c>
      <c r="G10643" t="s">
        <v>175</v>
      </c>
      <c r="H10643" t="s">
        <v>1469</v>
      </c>
      <c r="I10643" s="26">
        <v>-908989.05</v>
      </c>
      <c r="J10643" s="12">
        <f t="shared" si="333"/>
        <v>908989.05</v>
      </c>
      <c r="K10643" t="s">
        <v>1875</v>
      </c>
      <c r="L10643" t="s">
        <v>878</v>
      </c>
      <c r="M10643" t="s">
        <v>886</v>
      </c>
      <c r="N10643" t="str">
        <f t="shared" si="332"/>
        <v>E, B</v>
      </c>
    </row>
    <row r="10644" spans="1:14" x14ac:dyDescent="0.25">
      <c r="A10644" t="s">
        <v>11</v>
      </c>
      <c r="B10644" t="s">
        <v>860</v>
      </c>
      <c r="C10644" s="2">
        <v>2026</v>
      </c>
      <c r="D10644" t="s">
        <v>1801</v>
      </c>
      <c r="E10644" t="s">
        <v>1080</v>
      </c>
      <c r="F10644" t="s">
        <v>16</v>
      </c>
      <c r="G10644" t="s">
        <v>15</v>
      </c>
      <c r="H10644" t="s">
        <v>1153</v>
      </c>
      <c r="I10644" s="26">
        <v>12158137.890000001</v>
      </c>
      <c r="J10644" s="12">
        <f t="shared" si="333"/>
        <v>-12158137.890000001</v>
      </c>
      <c r="K10644" t="s">
        <v>1875</v>
      </c>
      <c r="L10644" t="s">
        <v>878</v>
      </c>
      <c r="M10644" t="s">
        <v>888</v>
      </c>
      <c r="N10644" t="str">
        <f t="shared" si="332"/>
        <v>E, C</v>
      </c>
    </row>
    <row r="10645" spans="1:14" x14ac:dyDescent="0.25">
      <c r="A10645" t="s">
        <v>11</v>
      </c>
      <c r="B10645" t="s">
        <v>862</v>
      </c>
      <c r="C10645" s="2">
        <v>2025</v>
      </c>
      <c r="D10645" t="s">
        <v>1801</v>
      </c>
      <c r="E10645" t="s">
        <v>1092</v>
      </c>
      <c r="F10645" t="s">
        <v>14</v>
      </c>
      <c r="G10645" t="s">
        <v>19</v>
      </c>
      <c r="H10645" t="s">
        <v>1219</v>
      </c>
      <c r="I10645" s="26">
        <v>186000</v>
      </c>
      <c r="J10645" s="12">
        <f t="shared" si="333"/>
        <v>-186000</v>
      </c>
      <c r="K10645" t="s">
        <v>1875</v>
      </c>
      <c r="L10645" t="s">
        <v>879</v>
      </c>
      <c r="M10645" t="s">
        <v>888</v>
      </c>
      <c r="N10645" t="str">
        <f t="shared" si="332"/>
        <v>R, C</v>
      </c>
    </row>
    <row r="10646" spans="1:14" x14ac:dyDescent="0.25">
      <c r="A10646" t="s">
        <v>11</v>
      </c>
      <c r="B10646" t="s">
        <v>12</v>
      </c>
      <c r="C10646" s="2">
        <v>2026</v>
      </c>
      <c r="D10646" t="s">
        <v>1801</v>
      </c>
      <c r="E10646" t="s">
        <v>1317</v>
      </c>
      <c r="F10646" t="s">
        <v>21</v>
      </c>
      <c r="G10646" t="s">
        <v>19</v>
      </c>
      <c r="H10646" t="s">
        <v>1048</v>
      </c>
      <c r="I10646" s="26">
        <v>-30000</v>
      </c>
      <c r="J10646" s="12">
        <f t="shared" si="333"/>
        <v>30000</v>
      </c>
      <c r="K10646" t="s">
        <v>1875</v>
      </c>
      <c r="L10646" t="s">
        <v>879</v>
      </c>
      <c r="M10646" t="s">
        <v>888</v>
      </c>
      <c r="N10646" t="str">
        <f t="shared" si="332"/>
        <v>R, C</v>
      </c>
    </row>
    <row r="10647" spans="1:14" x14ac:dyDescent="0.25">
      <c r="A10647" t="s">
        <v>11</v>
      </c>
      <c r="B10647" t="s">
        <v>860</v>
      </c>
      <c r="C10647" s="2">
        <v>2026</v>
      </c>
      <c r="D10647" t="s">
        <v>1745</v>
      </c>
      <c r="E10647" t="s">
        <v>1080</v>
      </c>
      <c r="F10647" t="s">
        <v>14</v>
      </c>
      <c r="G10647" t="s">
        <v>15</v>
      </c>
      <c r="H10647" t="s">
        <v>1254</v>
      </c>
      <c r="I10647" s="26">
        <v>0</v>
      </c>
      <c r="J10647" s="12">
        <f t="shared" si="333"/>
        <v>0</v>
      </c>
      <c r="K10647" t="s">
        <v>1875</v>
      </c>
      <c r="L10647" t="s">
        <v>879</v>
      </c>
      <c r="M10647" t="s">
        <v>888</v>
      </c>
      <c r="N10647" t="str">
        <f t="shared" si="332"/>
        <v>R, C</v>
      </c>
    </row>
    <row r="10648" spans="1:14" x14ac:dyDescent="0.25">
      <c r="A10648" t="s">
        <v>11</v>
      </c>
      <c r="B10648" t="s">
        <v>861</v>
      </c>
      <c r="C10648" s="2">
        <v>2026</v>
      </c>
      <c r="D10648" t="s">
        <v>1680</v>
      </c>
      <c r="E10648" t="s">
        <v>1066</v>
      </c>
      <c r="F10648" t="s">
        <v>14</v>
      </c>
      <c r="G10648" t="s">
        <v>19</v>
      </c>
      <c r="H10648" t="s">
        <v>1270</v>
      </c>
      <c r="I10648" s="26">
        <v>27144</v>
      </c>
      <c r="J10648" s="12">
        <f t="shared" si="333"/>
        <v>-27144</v>
      </c>
      <c r="K10648" t="s">
        <v>1875</v>
      </c>
      <c r="L10648" t="s">
        <v>879</v>
      </c>
      <c r="M10648" t="s">
        <v>888</v>
      </c>
      <c r="N10648" t="str">
        <f t="shared" si="332"/>
        <v>R, C</v>
      </c>
    </row>
    <row r="10649" spans="1:14" x14ac:dyDescent="0.25">
      <c r="A10649" t="s">
        <v>11</v>
      </c>
      <c r="B10649" t="s">
        <v>861</v>
      </c>
      <c r="C10649" s="2">
        <v>2026</v>
      </c>
      <c r="D10649" t="s">
        <v>1680</v>
      </c>
      <c r="E10649" t="s">
        <v>1053</v>
      </c>
      <c r="F10649" t="s">
        <v>22</v>
      </c>
      <c r="G10649" t="s">
        <v>19</v>
      </c>
      <c r="H10649" t="s">
        <v>1298</v>
      </c>
      <c r="I10649" s="26">
        <v>176685.85</v>
      </c>
      <c r="J10649" s="12">
        <f t="shared" si="333"/>
        <v>-176685.85</v>
      </c>
      <c r="K10649" t="s">
        <v>1875</v>
      </c>
      <c r="L10649" t="s">
        <v>878</v>
      </c>
      <c r="M10649" t="s">
        <v>887</v>
      </c>
      <c r="N10649" t="str">
        <f t="shared" si="332"/>
        <v>E, A</v>
      </c>
    </row>
    <row r="10650" spans="1:14" x14ac:dyDescent="0.25">
      <c r="A10650" t="s">
        <v>11</v>
      </c>
      <c r="B10650" t="s">
        <v>860</v>
      </c>
      <c r="C10650" s="2">
        <v>2026</v>
      </c>
      <c r="D10650" t="s">
        <v>1745</v>
      </c>
      <c r="E10650" t="s">
        <v>1055</v>
      </c>
      <c r="F10650" t="s">
        <v>16</v>
      </c>
      <c r="G10650" t="s">
        <v>19</v>
      </c>
      <c r="H10650" t="s">
        <v>1381</v>
      </c>
      <c r="I10650" s="26">
        <v>60891.23</v>
      </c>
      <c r="J10650" s="12">
        <f t="shared" si="333"/>
        <v>-60891.23</v>
      </c>
      <c r="K10650" t="s">
        <v>1875</v>
      </c>
      <c r="L10650" t="s">
        <v>879</v>
      </c>
      <c r="M10650" t="s">
        <v>888</v>
      </c>
      <c r="N10650" t="str">
        <f t="shared" si="332"/>
        <v>R, C</v>
      </c>
    </row>
    <row r="10651" spans="1:14" x14ac:dyDescent="0.25">
      <c r="A10651" t="s">
        <v>11</v>
      </c>
      <c r="B10651" t="s">
        <v>12</v>
      </c>
      <c r="C10651" s="2">
        <v>2026</v>
      </c>
      <c r="D10651" t="s">
        <v>1745</v>
      </c>
      <c r="E10651" t="s">
        <v>1080</v>
      </c>
      <c r="F10651" t="s">
        <v>22</v>
      </c>
      <c r="G10651" t="s">
        <v>15</v>
      </c>
      <c r="H10651" t="s">
        <v>1284</v>
      </c>
      <c r="I10651" s="26">
        <v>-105844</v>
      </c>
      <c r="J10651" s="12">
        <f t="shared" si="333"/>
        <v>105844</v>
      </c>
      <c r="K10651" t="s">
        <v>1875</v>
      </c>
      <c r="L10651" t="s">
        <v>878</v>
      </c>
      <c r="M10651" t="s">
        <v>888</v>
      </c>
      <c r="N10651" t="str">
        <f t="shared" si="332"/>
        <v>E, C</v>
      </c>
    </row>
    <row r="10652" spans="1:14" x14ac:dyDescent="0.25">
      <c r="A10652" t="s">
        <v>11</v>
      </c>
      <c r="B10652" t="s">
        <v>12</v>
      </c>
      <c r="C10652" s="2">
        <v>2026</v>
      </c>
      <c r="D10652" t="s">
        <v>1801</v>
      </c>
      <c r="E10652" t="s">
        <v>1066</v>
      </c>
      <c r="F10652" t="s">
        <v>20</v>
      </c>
      <c r="G10652" t="s">
        <v>19</v>
      </c>
      <c r="H10652" t="s">
        <v>1236</v>
      </c>
      <c r="I10652" s="26">
        <v>-78200</v>
      </c>
      <c r="J10652" s="12">
        <f t="shared" si="333"/>
        <v>78200</v>
      </c>
      <c r="K10652" t="s">
        <v>1875</v>
      </c>
      <c r="L10652" t="s">
        <v>879</v>
      </c>
      <c r="M10652" t="s">
        <v>888</v>
      </c>
      <c r="N10652" t="str">
        <f t="shared" si="332"/>
        <v>R, C</v>
      </c>
    </row>
    <row r="10653" spans="1:14" x14ac:dyDescent="0.25">
      <c r="A10653" t="s">
        <v>11</v>
      </c>
      <c r="B10653" t="s">
        <v>12</v>
      </c>
      <c r="C10653" s="2">
        <v>2026</v>
      </c>
      <c r="D10653" t="s">
        <v>1801</v>
      </c>
      <c r="E10653" t="s">
        <v>1066</v>
      </c>
      <c r="F10653" t="s">
        <v>20</v>
      </c>
      <c r="G10653" t="s">
        <v>19</v>
      </c>
      <c r="H10653" t="s">
        <v>1151</v>
      </c>
      <c r="I10653" s="26">
        <v>-59900</v>
      </c>
      <c r="J10653" s="12">
        <f t="shared" si="333"/>
        <v>59900</v>
      </c>
      <c r="K10653" t="s">
        <v>1875</v>
      </c>
      <c r="L10653" t="s">
        <v>879</v>
      </c>
      <c r="M10653" t="s">
        <v>888</v>
      </c>
      <c r="N10653" t="str">
        <f t="shared" si="332"/>
        <v>R, C</v>
      </c>
    </row>
    <row r="10654" spans="1:14" x14ac:dyDescent="0.25">
      <c r="A10654" t="s">
        <v>11</v>
      </c>
      <c r="B10654" t="s">
        <v>12</v>
      </c>
      <c r="C10654" s="2">
        <v>2026</v>
      </c>
      <c r="D10654" t="s">
        <v>1801</v>
      </c>
      <c r="E10654" t="s">
        <v>1066</v>
      </c>
      <c r="F10654" t="s">
        <v>14</v>
      </c>
      <c r="G10654" t="s">
        <v>19</v>
      </c>
      <c r="H10654" t="s">
        <v>1440</v>
      </c>
      <c r="I10654" s="26">
        <v>-84500</v>
      </c>
      <c r="J10654" s="12">
        <f t="shared" si="333"/>
        <v>84500</v>
      </c>
      <c r="K10654" t="s">
        <v>1875</v>
      </c>
      <c r="L10654" t="s">
        <v>879</v>
      </c>
      <c r="M10654" t="s">
        <v>887</v>
      </c>
      <c r="N10654" t="str">
        <f t="shared" si="332"/>
        <v>R, A</v>
      </c>
    </row>
    <row r="10655" spans="1:14" x14ac:dyDescent="0.25">
      <c r="A10655" t="s">
        <v>11</v>
      </c>
      <c r="B10655" t="s">
        <v>860</v>
      </c>
      <c r="C10655" s="2">
        <v>2026</v>
      </c>
      <c r="D10655" t="s">
        <v>1680</v>
      </c>
      <c r="E10655" t="s">
        <v>1051</v>
      </c>
      <c r="F10655" t="s">
        <v>14</v>
      </c>
      <c r="G10655" t="s">
        <v>19</v>
      </c>
      <c r="H10655" t="s">
        <v>1183</v>
      </c>
      <c r="I10655" s="26">
        <v>492411.13</v>
      </c>
      <c r="J10655" s="12">
        <f t="shared" si="333"/>
        <v>-492411.13</v>
      </c>
      <c r="K10655" t="s">
        <v>1875</v>
      </c>
      <c r="L10655" t="s">
        <v>879</v>
      </c>
      <c r="M10655" t="s">
        <v>888</v>
      </c>
      <c r="N10655" t="str">
        <f t="shared" si="332"/>
        <v>R, C</v>
      </c>
    </row>
    <row r="10656" spans="1:14" x14ac:dyDescent="0.25">
      <c r="A10656" t="s">
        <v>11</v>
      </c>
      <c r="B10656" t="s">
        <v>862</v>
      </c>
      <c r="C10656" s="2">
        <v>2026</v>
      </c>
      <c r="D10656" t="s">
        <v>1801</v>
      </c>
      <c r="E10656" t="s">
        <v>1113</v>
      </c>
      <c r="F10656" t="s">
        <v>14</v>
      </c>
      <c r="G10656" t="s">
        <v>19</v>
      </c>
      <c r="H10656" t="s">
        <v>1130</v>
      </c>
      <c r="I10656" s="26">
        <v>0</v>
      </c>
      <c r="J10656" s="12">
        <f t="shared" si="333"/>
        <v>0</v>
      </c>
      <c r="K10656" t="s">
        <v>1875</v>
      </c>
      <c r="L10656" t="s">
        <v>879</v>
      </c>
      <c r="M10656" t="s">
        <v>888</v>
      </c>
      <c r="N10656" t="str">
        <f t="shared" si="332"/>
        <v>R, C</v>
      </c>
    </row>
    <row r="10657" spans="1:14" x14ac:dyDescent="0.25">
      <c r="A10657" t="s">
        <v>11</v>
      </c>
      <c r="B10657" t="s">
        <v>860</v>
      </c>
      <c r="C10657" s="2">
        <v>2027</v>
      </c>
      <c r="D10657" t="s">
        <v>1801</v>
      </c>
      <c r="E10657" t="s">
        <v>1066</v>
      </c>
      <c r="F10657" t="s">
        <v>24</v>
      </c>
      <c r="G10657" t="s">
        <v>27</v>
      </c>
      <c r="H10657" t="s">
        <v>197</v>
      </c>
      <c r="I10657" s="26">
        <v>0</v>
      </c>
      <c r="J10657" s="12">
        <f t="shared" si="333"/>
        <v>0</v>
      </c>
      <c r="K10657" t="s">
        <v>1875</v>
      </c>
      <c r="L10657" t="s">
        <v>879</v>
      </c>
      <c r="M10657" t="s">
        <v>888</v>
      </c>
      <c r="N10657" t="str">
        <f t="shared" si="332"/>
        <v>R, C</v>
      </c>
    </row>
    <row r="10658" spans="1:14" x14ac:dyDescent="0.25">
      <c r="A10658" t="s">
        <v>11</v>
      </c>
      <c r="B10658" t="s">
        <v>862</v>
      </c>
      <c r="C10658" s="2">
        <v>2026</v>
      </c>
      <c r="D10658" t="s">
        <v>1801</v>
      </c>
      <c r="E10658" t="s">
        <v>1058</v>
      </c>
      <c r="F10658" t="s">
        <v>14</v>
      </c>
      <c r="G10658" t="s">
        <v>19</v>
      </c>
      <c r="H10658" t="s">
        <v>1183</v>
      </c>
      <c r="I10658" s="26">
        <v>-2748.06</v>
      </c>
      <c r="J10658" s="12">
        <f t="shared" si="333"/>
        <v>2748.06</v>
      </c>
      <c r="K10658" t="s">
        <v>1875</v>
      </c>
      <c r="L10658" t="s">
        <v>879</v>
      </c>
      <c r="M10658" t="s">
        <v>887</v>
      </c>
      <c r="N10658" t="str">
        <f t="shared" si="332"/>
        <v>R, A</v>
      </c>
    </row>
    <row r="10659" spans="1:14" x14ac:dyDescent="0.25">
      <c r="A10659" t="s">
        <v>11</v>
      </c>
      <c r="B10659" t="s">
        <v>861</v>
      </c>
      <c r="C10659" s="2">
        <v>2026</v>
      </c>
      <c r="D10659" t="s">
        <v>1801</v>
      </c>
      <c r="E10659" t="s">
        <v>1138</v>
      </c>
      <c r="F10659" t="s">
        <v>16</v>
      </c>
      <c r="G10659" t="s">
        <v>643</v>
      </c>
      <c r="H10659" t="s">
        <v>1190</v>
      </c>
      <c r="I10659" s="26">
        <v>330892198.06</v>
      </c>
      <c r="J10659" s="12">
        <f t="shared" si="333"/>
        <v>-330892198.06</v>
      </c>
      <c r="K10659" t="s">
        <v>1875</v>
      </c>
      <c r="L10659" t="s">
        <v>879</v>
      </c>
      <c r="M10659" t="s">
        <v>888</v>
      </c>
      <c r="N10659" t="str">
        <f t="shared" si="332"/>
        <v>R, C</v>
      </c>
    </row>
    <row r="10660" spans="1:14" x14ac:dyDescent="0.25">
      <c r="A10660" t="s">
        <v>11</v>
      </c>
      <c r="B10660" t="s">
        <v>12</v>
      </c>
      <c r="C10660" s="2">
        <v>2026</v>
      </c>
      <c r="D10660" t="s">
        <v>1801</v>
      </c>
      <c r="E10660" t="s">
        <v>1073</v>
      </c>
      <c r="F10660" t="s">
        <v>21</v>
      </c>
      <c r="G10660" t="s">
        <v>19</v>
      </c>
      <c r="H10660" t="s">
        <v>1140</v>
      </c>
      <c r="I10660" s="26">
        <v>0</v>
      </c>
      <c r="J10660" s="12">
        <f t="shared" si="333"/>
        <v>0</v>
      </c>
      <c r="K10660" t="s">
        <v>1875</v>
      </c>
      <c r="L10660" t="s">
        <v>879</v>
      </c>
      <c r="M10660" t="s">
        <v>888</v>
      </c>
      <c r="N10660" t="str">
        <f t="shared" si="332"/>
        <v>R, C</v>
      </c>
    </row>
    <row r="10661" spans="1:14" x14ac:dyDescent="0.25">
      <c r="A10661" t="s">
        <v>11</v>
      </c>
      <c r="B10661" t="s">
        <v>12</v>
      </c>
      <c r="C10661" s="2">
        <v>2026</v>
      </c>
      <c r="D10661" t="s">
        <v>1801</v>
      </c>
      <c r="E10661" t="s">
        <v>1073</v>
      </c>
      <c r="F10661" t="s">
        <v>14</v>
      </c>
      <c r="G10661" t="s">
        <v>19</v>
      </c>
      <c r="H10661" t="s">
        <v>1088</v>
      </c>
      <c r="I10661" s="26">
        <v>-28610000</v>
      </c>
      <c r="J10661" s="12">
        <f t="shared" si="333"/>
        <v>28610000</v>
      </c>
      <c r="K10661" t="s">
        <v>1875</v>
      </c>
      <c r="L10661" t="s">
        <v>879</v>
      </c>
      <c r="M10661" t="s">
        <v>887</v>
      </c>
      <c r="N10661" t="str">
        <f t="shared" si="332"/>
        <v>R, A</v>
      </c>
    </row>
    <row r="10662" spans="1:14" x14ac:dyDescent="0.25">
      <c r="A10662" t="s">
        <v>11</v>
      </c>
      <c r="B10662" t="s">
        <v>12</v>
      </c>
      <c r="C10662" s="2">
        <v>2026</v>
      </c>
      <c r="D10662" t="s">
        <v>1801</v>
      </c>
      <c r="E10662" t="s">
        <v>1158</v>
      </c>
      <c r="F10662" t="s">
        <v>24</v>
      </c>
      <c r="G10662" t="s">
        <v>27</v>
      </c>
      <c r="H10662" t="s">
        <v>212</v>
      </c>
      <c r="I10662" s="26">
        <v>0</v>
      </c>
      <c r="J10662" s="12">
        <f t="shared" si="333"/>
        <v>0</v>
      </c>
      <c r="K10662" t="s">
        <v>1875</v>
      </c>
      <c r="N10662" t="str">
        <f t="shared" si="332"/>
        <v xml:space="preserve">, </v>
      </c>
    </row>
    <row r="10663" spans="1:14" x14ac:dyDescent="0.25">
      <c r="A10663" t="s">
        <v>11</v>
      </c>
      <c r="B10663" t="s">
        <v>12</v>
      </c>
      <c r="C10663" s="2">
        <v>2026</v>
      </c>
      <c r="D10663" t="s">
        <v>1801</v>
      </c>
      <c r="E10663" t="s">
        <v>1053</v>
      </c>
      <c r="F10663" t="s">
        <v>20</v>
      </c>
      <c r="G10663" t="s">
        <v>409</v>
      </c>
      <c r="H10663" t="s">
        <v>1347</v>
      </c>
      <c r="I10663" s="26">
        <v>0</v>
      </c>
      <c r="J10663" s="12">
        <f t="shared" si="333"/>
        <v>0</v>
      </c>
      <c r="K10663" t="s">
        <v>1875</v>
      </c>
      <c r="L10663" t="s">
        <v>878</v>
      </c>
      <c r="M10663" t="s">
        <v>887</v>
      </c>
      <c r="N10663" t="str">
        <f t="shared" si="332"/>
        <v>E, A</v>
      </c>
    </row>
    <row r="10664" spans="1:14" x14ac:dyDescent="0.25">
      <c r="A10664" t="s">
        <v>11</v>
      </c>
      <c r="B10664" t="s">
        <v>12</v>
      </c>
      <c r="C10664" s="2">
        <v>2026</v>
      </c>
      <c r="D10664" t="s">
        <v>1801</v>
      </c>
      <c r="E10664" t="s">
        <v>1053</v>
      </c>
      <c r="F10664" t="s">
        <v>21</v>
      </c>
      <c r="G10664" t="s">
        <v>19</v>
      </c>
      <c r="H10664" t="s">
        <v>1094</v>
      </c>
      <c r="I10664" s="26">
        <v>-138100</v>
      </c>
      <c r="J10664" s="12">
        <f t="shared" si="333"/>
        <v>138100</v>
      </c>
      <c r="K10664" t="s">
        <v>1875</v>
      </c>
      <c r="L10664" t="s">
        <v>879</v>
      </c>
      <c r="M10664" t="s">
        <v>888</v>
      </c>
      <c r="N10664" t="str">
        <f t="shared" si="332"/>
        <v>R, C</v>
      </c>
    </row>
    <row r="10665" spans="1:14" x14ac:dyDescent="0.25">
      <c r="A10665" t="s">
        <v>11</v>
      </c>
      <c r="B10665" t="s">
        <v>12</v>
      </c>
      <c r="C10665" s="2">
        <v>2026</v>
      </c>
      <c r="D10665" t="s">
        <v>1801</v>
      </c>
      <c r="E10665" t="s">
        <v>1139</v>
      </c>
      <c r="F10665" t="s">
        <v>20</v>
      </c>
      <c r="G10665" t="s">
        <v>19</v>
      </c>
      <c r="H10665" t="s">
        <v>1381</v>
      </c>
      <c r="I10665" s="26">
        <v>-5596.46</v>
      </c>
      <c r="J10665" s="12">
        <f t="shared" si="333"/>
        <v>5596.46</v>
      </c>
      <c r="K10665" t="s">
        <v>1875</v>
      </c>
      <c r="L10665" t="s">
        <v>879</v>
      </c>
      <c r="M10665" t="s">
        <v>888</v>
      </c>
      <c r="N10665" t="str">
        <f t="shared" si="332"/>
        <v>R, C</v>
      </c>
    </row>
    <row r="10666" spans="1:14" x14ac:dyDescent="0.25">
      <c r="A10666" t="s">
        <v>11</v>
      </c>
      <c r="B10666" t="s">
        <v>12</v>
      </c>
      <c r="C10666" s="2">
        <v>2026</v>
      </c>
      <c r="D10666" t="s">
        <v>1801</v>
      </c>
      <c r="E10666" t="s">
        <v>1101</v>
      </c>
      <c r="F10666" t="s">
        <v>14</v>
      </c>
      <c r="G10666" t="s">
        <v>19</v>
      </c>
      <c r="H10666" t="s">
        <v>1059</v>
      </c>
      <c r="I10666" s="26">
        <v>-125000</v>
      </c>
      <c r="J10666" s="12">
        <f t="shared" si="333"/>
        <v>125000</v>
      </c>
      <c r="K10666" t="s">
        <v>1875</v>
      </c>
      <c r="L10666" t="s">
        <v>879</v>
      </c>
      <c r="M10666" t="s">
        <v>888</v>
      </c>
      <c r="N10666" t="str">
        <f t="shared" si="332"/>
        <v>R, C</v>
      </c>
    </row>
    <row r="10667" spans="1:14" x14ac:dyDescent="0.25">
      <c r="A10667" t="s">
        <v>11</v>
      </c>
      <c r="B10667" t="s">
        <v>12</v>
      </c>
      <c r="C10667" s="2">
        <v>2026</v>
      </c>
      <c r="D10667" t="s">
        <v>1801</v>
      </c>
      <c r="E10667" t="s">
        <v>1058</v>
      </c>
      <c r="F10667" t="s">
        <v>20</v>
      </c>
      <c r="G10667" t="s">
        <v>19</v>
      </c>
      <c r="H10667" t="s">
        <v>1178</v>
      </c>
      <c r="I10667" s="26">
        <v>-27902.37</v>
      </c>
      <c r="J10667" s="12">
        <f t="shared" si="333"/>
        <v>27902.37</v>
      </c>
      <c r="K10667" t="s">
        <v>1875</v>
      </c>
      <c r="L10667" t="s">
        <v>878</v>
      </c>
      <c r="M10667" t="s">
        <v>887</v>
      </c>
      <c r="N10667" t="str">
        <f t="shared" si="332"/>
        <v>E, A</v>
      </c>
    </row>
    <row r="10668" spans="1:14" x14ac:dyDescent="0.25">
      <c r="A10668" t="s">
        <v>11</v>
      </c>
      <c r="B10668" t="s">
        <v>12</v>
      </c>
      <c r="C10668" s="2">
        <v>2026</v>
      </c>
      <c r="D10668" t="s">
        <v>1801</v>
      </c>
      <c r="E10668" t="s">
        <v>1053</v>
      </c>
      <c r="F10668" t="s">
        <v>20</v>
      </c>
      <c r="G10668" t="s">
        <v>19</v>
      </c>
      <c r="H10668" t="s">
        <v>1169</v>
      </c>
      <c r="I10668" s="26">
        <v>-80000</v>
      </c>
      <c r="J10668" s="12">
        <f t="shared" si="333"/>
        <v>80000</v>
      </c>
      <c r="K10668" t="s">
        <v>1875</v>
      </c>
      <c r="L10668" t="s">
        <v>879</v>
      </c>
      <c r="M10668" t="s">
        <v>888</v>
      </c>
      <c r="N10668" t="str">
        <f t="shared" si="332"/>
        <v>R, C</v>
      </c>
    </row>
    <row r="10669" spans="1:14" x14ac:dyDescent="0.25">
      <c r="A10669" t="s">
        <v>11</v>
      </c>
      <c r="B10669" t="s">
        <v>12</v>
      </c>
      <c r="C10669" s="2">
        <v>2026</v>
      </c>
      <c r="D10669" t="s">
        <v>1801</v>
      </c>
      <c r="E10669" t="s">
        <v>1058</v>
      </c>
      <c r="F10669" t="s">
        <v>21</v>
      </c>
      <c r="G10669" t="s">
        <v>19</v>
      </c>
      <c r="H10669" t="s">
        <v>1287</v>
      </c>
      <c r="I10669" s="26">
        <v>-31366.53</v>
      </c>
      <c r="J10669" s="12">
        <f t="shared" si="333"/>
        <v>31366.53</v>
      </c>
      <c r="K10669" t="s">
        <v>1875</v>
      </c>
      <c r="L10669" t="s">
        <v>879</v>
      </c>
      <c r="M10669" t="s">
        <v>888</v>
      </c>
      <c r="N10669" t="str">
        <f t="shared" si="332"/>
        <v>R, C</v>
      </c>
    </row>
    <row r="10670" spans="1:14" x14ac:dyDescent="0.25">
      <c r="A10670" t="s">
        <v>11</v>
      </c>
      <c r="B10670" t="s">
        <v>12</v>
      </c>
      <c r="C10670" s="2">
        <v>2026</v>
      </c>
      <c r="D10670" t="s">
        <v>1801</v>
      </c>
      <c r="E10670" t="s">
        <v>1066</v>
      </c>
      <c r="F10670" t="s">
        <v>14</v>
      </c>
      <c r="G10670" t="s">
        <v>19</v>
      </c>
      <c r="H10670" t="s">
        <v>1130</v>
      </c>
      <c r="I10670" s="26">
        <v>-399500</v>
      </c>
      <c r="J10670" s="12">
        <f t="shared" si="333"/>
        <v>399500</v>
      </c>
      <c r="K10670" t="s">
        <v>1875</v>
      </c>
      <c r="L10670" t="s">
        <v>879</v>
      </c>
      <c r="M10670" t="s">
        <v>888</v>
      </c>
      <c r="N10670" t="str">
        <f t="shared" si="332"/>
        <v>R, C</v>
      </c>
    </row>
    <row r="10671" spans="1:14" x14ac:dyDescent="0.25">
      <c r="A10671" t="s">
        <v>11</v>
      </c>
      <c r="B10671" t="s">
        <v>12</v>
      </c>
      <c r="C10671" s="2">
        <v>2026</v>
      </c>
      <c r="D10671" t="s">
        <v>1801</v>
      </c>
      <c r="E10671" t="s">
        <v>1129</v>
      </c>
      <c r="F10671" t="s">
        <v>14</v>
      </c>
      <c r="G10671" t="s">
        <v>19</v>
      </c>
      <c r="H10671" t="s">
        <v>1082</v>
      </c>
      <c r="I10671" s="26">
        <v>-556000</v>
      </c>
      <c r="J10671" s="12">
        <f t="shared" si="333"/>
        <v>556000</v>
      </c>
      <c r="K10671" t="s">
        <v>1875</v>
      </c>
      <c r="L10671" t="s">
        <v>879</v>
      </c>
      <c r="M10671" t="s">
        <v>888</v>
      </c>
      <c r="N10671" t="str">
        <f t="shared" si="332"/>
        <v>R, C</v>
      </c>
    </row>
    <row r="10672" spans="1:14" x14ac:dyDescent="0.25">
      <c r="A10672" t="s">
        <v>11</v>
      </c>
      <c r="B10672" t="s">
        <v>12</v>
      </c>
      <c r="C10672" s="2">
        <v>2026</v>
      </c>
      <c r="D10672" t="s">
        <v>1801</v>
      </c>
      <c r="E10672" t="s">
        <v>1051</v>
      </c>
      <c r="F10672" t="s">
        <v>22</v>
      </c>
      <c r="G10672" t="s">
        <v>19</v>
      </c>
      <c r="H10672" t="s">
        <v>1227</v>
      </c>
      <c r="I10672" s="26">
        <v>-41900</v>
      </c>
      <c r="J10672" s="12">
        <f t="shared" si="333"/>
        <v>41900</v>
      </c>
      <c r="K10672" t="s">
        <v>1875</v>
      </c>
      <c r="L10672" t="s">
        <v>878</v>
      </c>
      <c r="M10672" t="s">
        <v>887</v>
      </c>
      <c r="N10672" t="str">
        <f t="shared" si="332"/>
        <v>E, A</v>
      </c>
    </row>
    <row r="10673" spans="1:14" x14ac:dyDescent="0.25">
      <c r="A10673" t="s">
        <v>11</v>
      </c>
      <c r="B10673" t="s">
        <v>12</v>
      </c>
      <c r="C10673" s="2">
        <v>2026</v>
      </c>
      <c r="D10673" t="s">
        <v>1801</v>
      </c>
      <c r="E10673" t="s">
        <v>1062</v>
      </c>
      <c r="F10673" t="s">
        <v>18</v>
      </c>
      <c r="G10673" t="s">
        <v>19</v>
      </c>
      <c r="H10673" t="s">
        <v>1376</v>
      </c>
      <c r="I10673" s="26">
        <v>-428500</v>
      </c>
      <c r="J10673" s="12">
        <f t="shared" si="333"/>
        <v>428500</v>
      </c>
      <c r="K10673" t="s">
        <v>1875</v>
      </c>
      <c r="L10673" t="s">
        <v>879</v>
      </c>
      <c r="M10673" t="s">
        <v>888</v>
      </c>
      <c r="N10673" t="str">
        <f t="shared" si="332"/>
        <v>R, C</v>
      </c>
    </row>
    <row r="10674" spans="1:14" x14ac:dyDescent="0.25">
      <c r="A10674" t="s">
        <v>11</v>
      </c>
      <c r="B10674" t="s">
        <v>12</v>
      </c>
      <c r="C10674" s="2">
        <v>2026</v>
      </c>
      <c r="D10674" t="s">
        <v>1801</v>
      </c>
      <c r="E10674" t="s">
        <v>1066</v>
      </c>
      <c r="F10674" t="s">
        <v>20</v>
      </c>
      <c r="G10674" t="s">
        <v>175</v>
      </c>
      <c r="H10674" t="s">
        <v>1334</v>
      </c>
      <c r="I10674" s="26">
        <v>-2169.98</v>
      </c>
      <c r="J10674" s="12">
        <f t="shared" si="333"/>
        <v>2169.98</v>
      </c>
      <c r="K10674" t="s">
        <v>1875</v>
      </c>
      <c r="L10674" t="s">
        <v>878</v>
      </c>
      <c r="M10674" t="s">
        <v>887</v>
      </c>
      <c r="N10674" t="str">
        <f t="shared" si="332"/>
        <v>E, A</v>
      </c>
    </row>
    <row r="10675" spans="1:14" x14ac:dyDescent="0.25">
      <c r="A10675" t="s">
        <v>11</v>
      </c>
      <c r="B10675" t="s">
        <v>12</v>
      </c>
      <c r="C10675" s="2">
        <v>2026</v>
      </c>
      <c r="D10675" t="s">
        <v>1801</v>
      </c>
      <c r="E10675" t="s">
        <v>1066</v>
      </c>
      <c r="F10675" t="s">
        <v>21</v>
      </c>
      <c r="G10675" t="s">
        <v>19</v>
      </c>
      <c r="H10675" t="s">
        <v>1151</v>
      </c>
      <c r="I10675" s="26">
        <v>-25600</v>
      </c>
      <c r="J10675" s="12">
        <f t="shared" si="333"/>
        <v>25600</v>
      </c>
      <c r="K10675" t="s">
        <v>1875</v>
      </c>
      <c r="L10675" t="s">
        <v>879</v>
      </c>
      <c r="M10675" t="s">
        <v>888</v>
      </c>
      <c r="N10675" t="str">
        <f t="shared" si="332"/>
        <v>R, C</v>
      </c>
    </row>
    <row r="10676" spans="1:14" x14ac:dyDescent="0.25">
      <c r="A10676" t="s">
        <v>11</v>
      </c>
      <c r="B10676" t="s">
        <v>12</v>
      </c>
      <c r="C10676" s="2">
        <v>2026</v>
      </c>
      <c r="D10676" t="s">
        <v>1801</v>
      </c>
      <c r="E10676" t="s">
        <v>1077</v>
      </c>
      <c r="F10676" t="s">
        <v>14</v>
      </c>
      <c r="G10676" t="s">
        <v>19</v>
      </c>
      <c r="H10676" t="s">
        <v>1087</v>
      </c>
      <c r="I10676" s="26">
        <v>-214900</v>
      </c>
      <c r="J10676" s="12">
        <f t="shared" si="333"/>
        <v>214900</v>
      </c>
      <c r="K10676" t="s">
        <v>1875</v>
      </c>
      <c r="L10676" t="s">
        <v>879</v>
      </c>
      <c r="M10676" t="s">
        <v>888</v>
      </c>
      <c r="N10676" t="str">
        <f t="shared" si="332"/>
        <v>R, C</v>
      </c>
    </row>
    <row r="10677" spans="1:14" x14ac:dyDescent="0.25">
      <c r="A10677" t="s">
        <v>11</v>
      </c>
      <c r="B10677" t="s">
        <v>861</v>
      </c>
      <c r="C10677" s="2">
        <v>2026</v>
      </c>
      <c r="D10677" t="s">
        <v>1801</v>
      </c>
      <c r="E10677" t="s">
        <v>1080</v>
      </c>
      <c r="F10677" t="s">
        <v>18</v>
      </c>
      <c r="G10677" t="s">
        <v>15</v>
      </c>
      <c r="H10677" t="s">
        <v>1179</v>
      </c>
      <c r="I10677" s="26">
        <v>3382711.2</v>
      </c>
      <c r="J10677" s="12">
        <f t="shared" si="333"/>
        <v>-3382711.2</v>
      </c>
      <c r="K10677" t="s">
        <v>1875</v>
      </c>
      <c r="L10677" t="s">
        <v>878</v>
      </c>
      <c r="M10677" t="s">
        <v>888</v>
      </c>
      <c r="N10677" t="str">
        <f t="shared" si="332"/>
        <v>E, C</v>
      </c>
    </row>
    <row r="10678" spans="1:14" x14ac:dyDescent="0.25">
      <c r="A10678" t="s">
        <v>11</v>
      </c>
      <c r="B10678" t="s">
        <v>860</v>
      </c>
      <c r="C10678" s="2">
        <v>2026</v>
      </c>
      <c r="D10678" t="s">
        <v>1801</v>
      </c>
      <c r="E10678" t="s">
        <v>1218</v>
      </c>
      <c r="F10678" t="s">
        <v>14</v>
      </c>
      <c r="G10678" t="s">
        <v>19</v>
      </c>
      <c r="H10678" t="s">
        <v>1125</v>
      </c>
      <c r="I10678" s="26">
        <v>5422.18</v>
      </c>
      <c r="J10678" s="12">
        <f t="shared" si="333"/>
        <v>-5422.18</v>
      </c>
      <c r="K10678" t="s">
        <v>1875</v>
      </c>
      <c r="L10678" t="s">
        <v>878</v>
      </c>
      <c r="M10678" t="s">
        <v>886</v>
      </c>
      <c r="N10678" t="str">
        <f t="shared" si="332"/>
        <v>E, B</v>
      </c>
    </row>
    <row r="10679" spans="1:14" x14ac:dyDescent="0.25">
      <c r="A10679" t="s">
        <v>11</v>
      </c>
      <c r="B10679" t="s">
        <v>861</v>
      </c>
      <c r="C10679" s="2">
        <v>2026</v>
      </c>
      <c r="D10679" t="s">
        <v>1801</v>
      </c>
      <c r="E10679" t="s">
        <v>1053</v>
      </c>
      <c r="F10679" t="s">
        <v>21</v>
      </c>
      <c r="G10679" t="s">
        <v>19</v>
      </c>
      <c r="H10679" t="s">
        <v>1318</v>
      </c>
      <c r="I10679" s="26">
        <v>212085.78</v>
      </c>
      <c r="J10679" s="12">
        <f t="shared" si="333"/>
        <v>-212085.78</v>
      </c>
      <c r="K10679" t="s">
        <v>1875</v>
      </c>
      <c r="L10679" t="s">
        <v>879</v>
      </c>
      <c r="M10679" t="s">
        <v>888</v>
      </c>
      <c r="N10679" t="str">
        <f t="shared" si="332"/>
        <v>R, C</v>
      </c>
    </row>
    <row r="10680" spans="1:14" x14ac:dyDescent="0.25">
      <c r="A10680" t="s">
        <v>11</v>
      </c>
      <c r="B10680" t="s">
        <v>861</v>
      </c>
      <c r="C10680" s="2">
        <v>2026</v>
      </c>
      <c r="D10680" t="s">
        <v>1801</v>
      </c>
      <c r="E10680" t="s">
        <v>1053</v>
      </c>
      <c r="F10680" t="s">
        <v>18</v>
      </c>
      <c r="G10680" t="s">
        <v>19</v>
      </c>
      <c r="H10680" t="s">
        <v>1276</v>
      </c>
      <c r="I10680" s="26">
        <v>262689.87</v>
      </c>
      <c r="J10680" s="12">
        <f t="shared" si="333"/>
        <v>-262689.87</v>
      </c>
      <c r="K10680" t="s">
        <v>1875</v>
      </c>
      <c r="L10680" t="s">
        <v>879</v>
      </c>
      <c r="M10680" t="s">
        <v>888</v>
      </c>
      <c r="N10680" t="str">
        <f t="shared" si="332"/>
        <v>R, C</v>
      </c>
    </row>
    <row r="10681" spans="1:14" x14ac:dyDescent="0.25">
      <c r="A10681" t="s">
        <v>11</v>
      </c>
      <c r="B10681" t="s">
        <v>12</v>
      </c>
      <c r="C10681" s="2">
        <v>2026</v>
      </c>
      <c r="D10681" t="s">
        <v>1745</v>
      </c>
      <c r="E10681" t="s">
        <v>1051</v>
      </c>
      <c r="F10681" t="s">
        <v>22</v>
      </c>
      <c r="G10681" t="s">
        <v>19</v>
      </c>
      <c r="H10681" t="s">
        <v>1329</v>
      </c>
      <c r="I10681" s="26">
        <v>-6834</v>
      </c>
      <c r="J10681" s="12">
        <f t="shared" si="333"/>
        <v>6834</v>
      </c>
      <c r="K10681" t="s">
        <v>1875</v>
      </c>
      <c r="L10681" t="s">
        <v>878</v>
      </c>
      <c r="M10681" t="s">
        <v>886</v>
      </c>
      <c r="N10681" t="str">
        <f t="shared" si="332"/>
        <v>E, B</v>
      </c>
    </row>
    <row r="10682" spans="1:14" x14ac:dyDescent="0.25">
      <c r="A10682" t="s">
        <v>11</v>
      </c>
      <c r="B10682" t="s">
        <v>861</v>
      </c>
      <c r="C10682" s="2">
        <v>2026</v>
      </c>
      <c r="D10682" t="s">
        <v>1801</v>
      </c>
      <c r="E10682" t="s">
        <v>1218</v>
      </c>
      <c r="F10682" t="s">
        <v>21</v>
      </c>
      <c r="G10682" t="s">
        <v>19</v>
      </c>
      <c r="H10682" t="s">
        <v>1082</v>
      </c>
      <c r="I10682" s="26">
        <v>85388.36</v>
      </c>
      <c r="J10682" s="12">
        <f t="shared" si="333"/>
        <v>-85388.36</v>
      </c>
      <c r="K10682" t="s">
        <v>1875</v>
      </c>
      <c r="L10682" t="s">
        <v>879</v>
      </c>
      <c r="M10682" t="s">
        <v>887</v>
      </c>
      <c r="N10682" t="str">
        <f t="shared" si="332"/>
        <v>R, A</v>
      </c>
    </row>
    <row r="10683" spans="1:14" x14ac:dyDescent="0.25">
      <c r="A10683" t="s">
        <v>11</v>
      </c>
      <c r="B10683" t="s">
        <v>861</v>
      </c>
      <c r="C10683" s="2">
        <v>2026</v>
      </c>
      <c r="D10683" t="s">
        <v>1801</v>
      </c>
      <c r="E10683" t="s">
        <v>1161</v>
      </c>
      <c r="F10683" t="s">
        <v>14</v>
      </c>
      <c r="G10683" t="s">
        <v>174</v>
      </c>
      <c r="H10683" t="s">
        <v>1155</v>
      </c>
      <c r="I10683" s="26">
        <v>11723.1</v>
      </c>
      <c r="J10683" s="12">
        <f t="shared" si="333"/>
        <v>-11723.1</v>
      </c>
      <c r="K10683" t="s">
        <v>1875</v>
      </c>
      <c r="L10683" t="s">
        <v>878</v>
      </c>
      <c r="M10683" t="s">
        <v>887</v>
      </c>
      <c r="N10683" t="str">
        <f t="shared" si="332"/>
        <v>E, A</v>
      </c>
    </row>
    <row r="10684" spans="1:14" x14ac:dyDescent="0.25">
      <c r="A10684" t="s">
        <v>11</v>
      </c>
      <c r="B10684" t="s">
        <v>860</v>
      </c>
      <c r="C10684" s="2">
        <v>2026</v>
      </c>
      <c r="D10684" t="s">
        <v>1745</v>
      </c>
      <c r="E10684" t="s">
        <v>1066</v>
      </c>
      <c r="F10684" t="s">
        <v>22</v>
      </c>
      <c r="G10684" t="s">
        <v>175</v>
      </c>
      <c r="H10684" t="s">
        <v>1273</v>
      </c>
      <c r="I10684" s="26">
        <v>181662.76</v>
      </c>
      <c r="J10684" s="12">
        <f t="shared" si="333"/>
        <v>-181662.76</v>
      </c>
      <c r="K10684" t="s">
        <v>1875</v>
      </c>
      <c r="L10684" t="s">
        <v>879</v>
      </c>
      <c r="M10684" t="s">
        <v>888</v>
      </c>
      <c r="N10684" t="str">
        <f t="shared" si="332"/>
        <v>R, C</v>
      </c>
    </row>
    <row r="10685" spans="1:14" x14ac:dyDescent="0.25">
      <c r="A10685" t="s">
        <v>11</v>
      </c>
      <c r="B10685" t="s">
        <v>861</v>
      </c>
      <c r="C10685" s="2">
        <v>2026</v>
      </c>
      <c r="D10685" t="s">
        <v>1801</v>
      </c>
      <c r="E10685" t="s">
        <v>1062</v>
      </c>
      <c r="F10685" t="s">
        <v>18</v>
      </c>
      <c r="G10685" t="s">
        <v>19</v>
      </c>
      <c r="H10685" t="s">
        <v>1296</v>
      </c>
      <c r="I10685" s="26">
        <v>519.9</v>
      </c>
      <c r="J10685" s="12">
        <f t="shared" si="333"/>
        <v>-519.9</v>
      </c>
      <c r="K10685" t="s">
        <v>1875</v>
      </c>
      <c r="L10685" t="s">
        <v>879</v>
      </c>
      <c r="M10685" t="s">
        <v>888</v>
      </c>
      <c r="N10685" t="str">
        <f t="shared" si="332"/>
        <v>R, C</v>
      </c>
    </row>
    <row r="10686" spans="1:14" x14ac:dyDescent="0.25">
      <c r="A10686" t="s">
        <v>11</v>
      </c>
      <c r="B10686" t="s">
        <v>861</v>
      </c>
      <c r="C10686" s="2">
        <v>2026</v>
      </c>
      <c r="D10686" t="s">
        <v>1801</v>
      </c>
      <c r="E10686" t="s">
        <v>1064</v>
      </c>
      <c r="F10686" t="s">
        <v>24</v>
      </c>
      <c r="G10686" t="s">
        <v>27</v>
      </c>
      <c r="H10686" t="s">
        <v>1729</v>
      </c>
      <c r="I10686" s="26">
        <v>449414.53</v>
      </c>
      <c r="J10686" s="12">
        <f t="shared" si="333"/>
        <v>-449414.53</v>
      </c>
      <c r="K10686" t="s">
        <v>1875</v>
      </c>
      <c r="L10686" t="s">
        <v>879</v>
      </c>
      <c r="M10686" t="s">
        <v>888</v>
      </c>
      <c r="N10686" t="str">
        <f t="shared" si="332"/>
        <v>R, C</v>
      </c>
    </row>
    <row r="10687" spans="1:14" x14ac:dyDescent="0.25">
      <c r="A10687" t="s">
        <v>11</v>
      </c>
      <c r="B10687" t="s">
        <v>861</v>
      </c>
      <c r="C10687" s="2">
        <v>2026</v>
      </c>
      <c r="D10687" t="s">
        <v>1801</v>
      </c>
      <c r="E10687" t="s">
        <v>1134</v>
      </c>
      <c r="F10687" t="s">
        <v>24</v>
      </c>
      <c r="G10687" t="s">
        <v>27</v>
      </c>
      <c r="H10687" t="s">
        <v>37</v>
      </c>
      <c r="I10687" s="26">
        <v>23087.17</v>
      </c>
      <c r="J10687" s="12">
        <f t="shared" si="333"/>
        <v>-23087.17</v>
      </c>
      <c r="K10687" t="s">
        <v>1875</v>
      </c>
      <c r="L10687" t="s">
        <v>879</v>
      </c>
      <c r="M10687" t="s">
        <v>888</v>
      </c>
      <c r="N10687" t="str">
        <f t="shared" si="332"/>
        <v>R, C</v>
      </c>
    </row>
    <row r="10688" spans="1:14" x14ac:dyDescent="0.25">
      <c r="A10688" t="s">
        <v>11</v>
      </c>
      <c r="B10688" t="s">
        <v>860</v>
      </c>
      <c r="C10688" s="2">
        <v>2026</v>
      </c>
      <c r="D10688" t="s">
        <v>1745</v>
      </c>
      <c r="E10688" t="s">
        <v>1058</v>
      </c>
      <c r="F10688" t="s">
        <v>16</v>
      </c>
      <c r="G10688" t="s">
        <v>19</v>
      </c>
      <c r="H10688" t="s">
        <v>1060</v>
      </c>
      <c r="I10688" s="26">
        <v>0</v>
      </c>
      <c r="J10688" s="12">
        <f t="shared" si="333"/>
        <v>0</v>
      </c>
      <c r="K10688" t="s">
        <v>1875</v>
      </c>
      <c r="L10688" t="s">
        <v>879</v>
      </c>
      <c r="M10688" t="s">
        <v>888</v>
      </c>
      <c r="N10688" t="str">
        <f t="shared" si="332"/>
        <v>R, C</v>
      </c>
    </row>
    <row r="10689" spans="1:14" x14ac:dyDescent="0.25">
      <c r="A10689" t="s">
        <v>11</v>
      </c>
      <c r="B10689" t="s">
        <v>860</v>
      </c>
      <c r="C10689" s="2">
        <v>2026</v>
      </c>
      <c r="D10689" t="s">
        <v>1801</v>
      </c>
      <c r="E10689" t="s">
        <v>1051</v>
      </c>
      <c r="F10689" t="s">
        <v>16</v>
      </c>
      <c r="G10689" t="s">
        <v>19</v>
      </c>
      <c r="H10689" t="s">
        <v>1114</v>
      </c>
      <c r="I10689" s="26">
        <v>590762.64</v>
      </c>
      <c r="J10689" s="12">
        <f t="shared" si="333"/>
        <v>-590762.64</v>
      </c>
      <c r="K10689" t="s">
        <v>1875</v>
      </c>
      <c r="L10689" t="s">
        <v>879</v>
      </c>
      <c r="M10689" t="s">
        <v>887</v>
      </c>
      <c r="N10689" t="str">
        <f t="shared" si="332"/>
        <v>R, A</v>
      </c>
    </row>
    <row r="10690" spans="1:14" x14ac:dyDescent="0.25">
      <c r="A10690" t="s">
        <v>11</v>
      </c>
      <c r="B10690" t="s">
        <v>860</v>
      </c>
      <c r="C10690" s="2">
        <v>2027</v>
      </c>
      <c r="D10690" t="s">
        <v>1801</v>
      </c>
      <c r="E10690" t="s">
        <v>1051</v>
      </c>
      <c r="F10690" t="s">
        <v>22</v>
      </c>
      <c r="G10690" t="s">
        <v>19</v>
      </c>
      <c r="H10690" t="s">
        <v>1319</v>
      </c>
      <c r="I10690" s="26">
        <v>107769.2</v>
      </c>
      <c r="J10690" s="12">
        <f t="shared" si="333"/>
        <v>-107769.2</v>
      </c>
      <c r="K10690" t="s">
        <v>1875</v>
      </c>
      <c r="L10690" t="s">
        <v>879</v>
      </c>
      <c r="M10690" t="s">
        <v>888</v>
      </c>
      <c r="N10690" t="str">
        <f t="shared" si="332"/>
        <v>R, C</v>
      </c>
    </row>
    <row r="10691" spans="1:14" x14ac:dyDescent="0.25">
      <c r="A10691" t="s">
        <v>11</v>
      </c>
      <c r="B10691" t="s">
        <v>860</v>
      </c>
      <c r="C10691" s="2">
        <v>2027</v>
      </c>
      <c r="D10691" t="s">
        <v>1680</v>
      </c>
      <c r="E10691" t="s">
        <v>1066</v>
      </c>
      <c r="F10691" t="s">
        <v>14</v>
      </c>
      <c r="G10691" t="s">
        <v>19</v>
      </c>
      <c r="H10691" t="s">
        <v>1270</v>
      </c>
      <c r="I10691" s="26">
        <v>0</v>
      </c>
      <c r="J10691" s="12">
        <f t="shared" si="333"/>
        <v>0</v>
      </c>
      <c r="K10691" t="s">
        <v>1875</v>
      </c>
      <c r="L10691" t="s">
        <v>879</v>
      </c>
      <c r="M10691" t="s">
        <v>888</v>
      </c>
      <c r="N10691" t="str">
        <f t="shared" ref="N10691:N10754" si="334">L10691&amp;", "&amp;M10691</f>
        <v>R, C</v>
      </c>
    </row>
    <row r="10692" spans="1:14" x14ac:dyDescent="0.25">
      <c r="A10692" t="s">
        <v>11</v>
      </c>
      <c r="B10692" t="s">
        <v>860</v>
      </c>
      <c r="C10692" s="2">
        <v>2027</v>
      </c>
      <c r="D10692" t="s">
        <v>1680</v>
      </c>
      <c r="E10692" t="s">
        <v>1066</v>
      </c>
      <c r="F10692" t="s">
        <v>22</v>
      </c>
      <c r="G10692" t="s">
        <v>19</v>
      </c>
      <c r="H10692" t="s">
        <v>1684</v>
      </c>
      <c r="I10692" s="26">
        <v>0</v>
      </c>
      <c r="J10692" s="12">
        <f t="shared" ref="J10692:J10755" si="335">-I10692</f>
        <v>0</v>
      </c>
      <c r="K10692" t="s">
        <v>1875</v>
      </c>
      <c r="L10692" t="s">
        <v>878</v>
      </c>
      <c r="M10692" t="s">
        <v>888</v>
      </c>
      <c r="N10692" t="str">
        <f t="shared" si="334"/>
        <v>E, C</v>
      </c>
    </row>
    <row r="10693" spans="1:14" x14ac:dyDescent="0.25">
      <c r="A10693" t="s">
        <v>11</v>
      </c>
      <c r="B10693" t="s">
        <v>860</v>
      </c>
      <c r="C10693" s="2">
        <v>2027</v>
      </c>
      <c r="D10693" t="s">
        <v>1745</v>
      </c>
      <c r="E10693" t="s">
        <v>1058</v>
      </c>
      <c r="F10693" t="s">
        <v>14</v>
      </c>
      <c r="G10693" t="s">
        <v>19</v>
      </c>
      <c r="H10693" t="s">
        <v>1186</v>
      </c>
      <c r="I10693" s="26">
        <v>0</v>
      </c>
      <c r="J10693" s="12">
        <f t="shared" si="335"/>
        <v>0</v>
      </c>
      <c r="K10693" t="s">
        <v>1875</v>
      </c>
      <c r="L10693" t="s">
        <v>879</v>
      </c>
      <c r="M10693" t="s">
        <v>888</v>
      </c>
      <c r="N10693" t="str">
        <f t="shared" si="334"/>
        <v>R, C</v>
      </c>
    </row>
    <row r="10694" spans="1:14" x14ac:dyDescent="0.25">
      <c r="A10694" t="s">
        <v>11</v>
      </c>
      <c r="B10694" t="s">
        <v>860</v>
      </c>
      <c r="C10694" s="2">
        <v>2027</v>
      </c>
      <c r="D10694" t="s">
        <v>1801</v>
      </c>
      <c r="E10694" t="s">
        <v>1080</v>
      </c>
      <c r="F10694" t="s">
        <v>16</v>
      </c>
      <c r="G10694" t="s">
        <v>15</v>
      </c>
      <c r="H10694" t="s">
        <v>1230</v>
      </c>
      <c r="I10694" s="26">
        <v>0</v>
      </c>
      <c r="J10694" s="12">
        <f t="shared" si="335"/>
        <v>0</v>
      </c>
      <c r="K10694" t="s">
        <v>1875</v>
      </c>
      <c r="L10694" t="s">
        <v>879</v>
      </c>
      <c r="M10694" t="s">
        <v>888</v>
      </c>
      <c r="N10694" t="str">
        <f t="shared" si="334"/>
        <v>R, C</v>
      </c>
    </row>
    <row r="10695" spans="1:14" x14ac:dyDescent="0.25">
      <c r="A10695" t="s">
        <v>11</v>
      </c>
      <c r="B10695" t="s">
        <v>861</v>
      </c>
      <c r="C10695" s="2">
        <v>2026</v>
      </c>
      <c r="D10695" t="s">
        <v>1801</v>
      </c>
      <c r="E10695" t="s">
        <v>1062</v>
      </c>
      <c r="F10695" t="s">
        <v>14</v>
      </c>
      <c r="G10695" t="s">
        <v>19</v>
      </c>
      <c r="H10695" t="s">
        <v>1181</v>
      </c>
      <c r="I10695" s="26">
        <v>673852.56</v>
      </c>
      <c r="J10695" s="12">
        <f t="shared" si="335"/>
        <v>-673852.56</v>
      </c>
      <c r="K10695" t="s">
        <v>1875</v>
      </c>
      <c r="L10695" t="s">
        <v>879</v>
      </c>
      <c r="M10695" t="s">
        <v>888</v>
      </c>
      <c r="N10695" t="str">
        <f t="shared" si="334"/>
        <v>R, C</v>
      </c>
    </row>
    <row r="10696" spans="1:14" x14ac:dyDescent="0.25">
      <c r="A10696" t="s">
        <v>11</v>
      </c>
      <c r="B10696" t="s">
        <v>12</v>
      </c>
      <c r="C10696" s="2">
        <v>2025</v>
      </c>
      <c r="D10696" t="s">
        <v>1801</v>
      </c>
      <c r="E10696" t="s">
        <v>1073</v>
      </c>
      <c r="F10696" t="s">
        <v>14</v>
      </c>
      <c r="G10696" t="s">
        <v>315</v>
      </c>
      <c r="H10696" t="s">
        <v>1387</v>
      </c>
      <c r="I10696" s="26">
        <v>-56449.19</v>
      </c>
      <c r="J10696" s="12">
        <f t="shared" si="335"/>
        <v>56449.19</v>
      </c>
      <c r="K10696" t="s">
        <v>1875</v>
      </c>
      <c r="L10696" t="s">
        <v>878</v>
      </c>
      <c r="M10696" t="s">
        <v>888</v>
      </c>
      <c r="N10696" t="str">
        <f t="shared" si="334"/>
        <v>E, C</v>
      </c>
    </row>
    <row r="10697" spans="1:14" x14ac:dyDescent="0.25">
      <c r="A10697" t="s">
        <v>11</v>
      </c>
      <c r="B10697" t="s">
        <v>12</v>
      </c>
      <c r="C10697" s="2">
        <v>2025</v>
      </c>
      <c r="D10697" t="s">
        <v>1801</v>
      </c>
      <c r="E10697" t="s">
        <v>1092</v>
      </c>
      <c r="F10697" t="s">
        <v>24</v>
      </c>
      <c r="G10697" t="s">
        <v>27</v>
      </c>
      <c r="H10697" t="s">
        <v>253</v>
      </c>
      <c r="I10697" s="26">
        <v>-762.04</v>
      </c>
      <c r="J10697" s="12">
        <f t="shared" si="335"/>
        <v>762.04</v>
      </c>
      <c r="K10697" t="s">
        <v>1875</v>
      </c>
      <c r="L10697" t="s">
        <v>879</v>
      </c>
      <c r="M10697" t="s">
        <v>888</v>
      </c>
      <c r="N10697" t="str">
        <f t="shared" si="334"/>
        <v>R, C</v>
      </c>
    </row>
    <row r="10698" spans="1:14" x14ac:dyDescent="0.25">
      <c r="A10698" t="s">
        <v>11</v>
      </c>
      <c r="B10698" t="s">
        <v>861</v>
      </c>
      <c r="C10698" s="2">
        <v>2026</v>
      </c>
      <c r="D10698" t="s">
        <v>1801</v>
      </c>
      <c r="E10698" t="s">
        <v>1066</v>
      </c>
      <c r="F10698" t="s">
        <v>21</v>
      </c>
      <c r="G10698" t="s">
        <v>19</v>
      </c>
      <c r="H10698" t="s">
        <v>1683</v>
      </c>
      <c r="I10698" s="26">
        <v>0</v>
      </c>
      <c r="J10698" s="12">
        <f t="shared" si="335"/>
        <v>0</v>
      </c>
      <c r="K10698" t="s">
        <v>1875</v>
      </c>
      <c r="L10698" t="s">
        <v>879</v>
      </c>
      <c r="M10698" t="s">
        <v>888</v>
      </c>
      <c r="N10698" t="str">
        <f t="shared" si="334"/>
        <v>R, C</v>
      </c>
    </row>
    <row r="10699" spans="1:14" x14ac:dyDescent="0.25">
      <c r="A10699" t="s">
        <v>11</v>
      </c>
      <c r="B10699" t="s">
        <v>12</v>
      </c>
      <c r="C10699" s="2">
        <v>2026</v>
      </c>
      <c r="D10699" t="s">
        <v>1801</v>
      </c>
      <c r="E10699" t="s">
        <v>1297</v>
      </c>
      <c r="F10699" t="s">
        <v>21</v>
      </c>
      <c r="G10699" t="s">
        <v>19</v>
      </c>
      <c r="H10699" t="s">
        <v>1056</v>
      </c>
      <c r="I10699" s="26">
        <v>0</v>
      </c>
      <c r="J10699" s="12">
        <f t="shared" si="335"/>
        <v>0</v>
      </c>
      <c r="K10699" t="s">
        <v>1875</v>
      </c>
      <c r="L10699" t="s">
        <v>879</v>
      </c>
      <c r="M10699" t="s">
        <v>888</v>
      </c>
      <c r="N10699" t="str">
        <f t="shared" si="334"/>
        <v>R, C</v>
      </c>
    </row>
    <row r="10700" spans="1:14" x14ac:dyDescent="0.25">
      <c r="A10700" t="s">
        <v>11</v>
      </c>
      <c r="B10700" t="s">
        <v>12</v>
      </c>
      <c r="C10700" s="2">
        <v>2026</v>
      </c>
      <c r="D10700" t="s">
        <v>1801</v>
      </c>
      <c r="E10700" t="s">
        <v>1066</v>
      </c>
      <c r="F10700" t="s">
        <v>24</v>
      </c>
      <c r="G10700" t="s">
        <v>27</v>
      </c>
      <c r="H10700" t="s">
        <v>491</v>
      </c>
      <c r="I10700" s="26">
        <v>0</v>
      </c>
      <c r="J10700" s="12">
        <f t="shared" si="335"/>
        <v>0</v>
      </c>
      <c r="K10700" t="s">
        <v>1875</v>
      </c>
      <c r="L10700" t="s">
        <v>879</v>
      </c>
      <c r="M10700" t="s">
        <v>888</v>
      </c>
      <c r="N10700" t="str">
        <f t="shared" si="334"/>
        <v>R, C</v>
      </c>
    </row>
    <row r="10701" spans="1:14" x14ac:dyDescent="0.25">
      <c r="A10701" t="s">
        <v>11</v>
      </c>
      <c r="B10701" t="s">
        <v>12</v>
      </c>
      <c r="C10701" s="2">
        <v>2026</v>
      </c>
      <c r="D10701" t="s">
        <v>1801</v>
      </c>
      <c r="E10701" t="s">
        <v>1058</v>
      </c>
      <c r="F10701" t="s">
        <v>24</v>
      </c>
      <c r="G10701" t="s">
        <v>25</v>
      </c>
      <c r="H10701" t="s">
        <v>251</v>
      </c>
      <c r="I10701" s="26">
        <v>0</v>
      </c>
      <c r="J10701" s="12">
        <f t="shared" si="335"/>
        <v>0</v>
      </c>
      <c r="K10701" t="s">
        <v>1875</v>
      </c>
      <c r="L10701" t="s">
        <v>879</v>
      </c>
      <c r="M10701" t="s">
        <v>888</v>
      </c>
      <c r="N10701" t="str">
        <f t="shared" si="334"/>
        <v>R, C</v>
      </c>
    </row>
    <row r="10702" spans="1:14" x14ac:dyDescent="0.25">
      <c r="A10702" t="s">
        <v>11</v>
      </c>
      <c r="B10702" t="s">
        <v>12</v>
      </c>
      <c r="C10702" s="2">
        <v>2026</v>
      </c>
      <c r="D10702" t="s">
        <v>1801</v>
      </c>
      <c r="E10702" t="s">
        <v>1058</v>
      </c>
      <c r="F10702" t="s">
        <v>24</v>
      </c>
      <c r="G10702" t="s">
        <v>25</v>
      </c>
      <c r="H10702" t="s">
        <v>58</v>
      </c>
      <c r="I10702" s="26">
        <v>0</v>
      </c>
      <c r="J10702" s="12">
        <f t="shared" si="335"/>
        <v>0</v>
      </c>
      <c r="K10702" t="s">
        <v>1875</v>
      </c>
      <c r="L10702" t="s">
        <v>879</v>
      </c>
      <c r="M10702" t="s">
        <v>888</v>
      </c>
      <c r="N10702" t="str">
        <f t="shared" si="334"/>
        <v>R, C</v>
      </c>
    </row>
    <row r="10703" spans="1:14" x14ac:dyDescent="0.25">
      <c r="A10703" t="s">
        <v>11</v>
      </c>
      <c r="B10703" t="s">
        <v>12</v>
      </c>
      <c r="C10703" s="2">
        <v>2026</v>
      </c>
      <c r="D10703" t="s">
        <v>1801</v>
      </c>
      <c r="E10703" t="s">
        <v>1058</v>
      </c>
      <c r="F10703" t="s">
        <v>18</v>
      </c>
      <c r="G10703" t="s">
        <v>398</v>
      </c>
      <c r="H10703" t="s">
        <v>1182</v>
      </c>
      <c r="I10703" s="26">
        <v>-388846.56</v>
      </c>
      <c r="J10703" s="12">
        <f t="shared" si="335"/>
        <v>388846.56</v>
      </c>
      <c r="K10703" t="s">
        <v>1875</v>
      </c>
      <c r="L10703" t="s">
        <v>878</v>
      </c>
      <c r="M10703" t="s">
        <v>887</v>
      </c>
      <c r="N10703" t="str">
        <f t="shared" si="334"/>
        <v>E, A</v>
      </c>
    </row>
    <row r="10704" spans="1:14" x14ac:dyDescent="0.25">
      <c r="A10704" t="s">
        <v>11</v>
      </c>
      <c r="B10704" t="s">
        <v>12</v>
      </c>
      <c r="C10704" s="2">
        <v>2026</v>
      </c>
      <c r="D10704" t="s">
        <v>1801</v>
      </c>
      <c r="E10704" t="s">
        <v>1158</v>
      </c>
      <c r="F10704" t="s">
        <v>24</v>
      </c>
      <c r="G10704" t="s">
        <v>27</v>
      </c>
      <c r="H10704" t="s">
        <v>278</v>
      </c>
      <c r="I10704" s="26">
        <v>0</v>
      </c>
      <c r="J10704" s="12">
        <f t="shared" si="335"/>
        <v>0</v>
      </c>
      <c r="K10704" t="s">
        <v>1875</v>
      </c>
      <c r="N10704" t="str">
        <f t="shared" si="334"/>
        <v xml:space="preserve">, </v>
      </c>
    </row>
    <row r="10705" spans="1:14" x14ac:dyDescent="0.25">
      <c r="A10705" t="s">
        <v>11</v>
      </c>
      <c r="B10705" t="s">
        <v>12</v>
      </c>
      <c r="C10705" s="2">
        <v>2026</v>
      </c>
      <c r="D10705" t="s">
        <v>1801</v>
      </c>
      <c r="E10705" t="s">
        <v>1134</v>
      </c>
      <c r="F10705" t="s">
        <v>24</v>
      </c>
      <c r="G10705" t="s">
        <v>27</v>
      </c>
      <c r="H10705" t="s">
        <v>256</v>
      </c>
      <c r="I10705" s="26">
        <v>0</v>
      </c>
      <c r="J10705" s="12">
        <f t="shared" si="335"/>
        <v>0</v>
      </c>
      <c r="K10705" t="s">
        <v>1875</v>
      </c>
      <c r="L10705" t="s">
        <v>879</v>
      </c>
      <c r="M10705" t="s">
        <v>888</v>
      </c>
      <c r="N10705" t="str">
        <f t="shared" si="334"/>
        <v>R, C</v>
      </c>
    </row>
    <row r="10706" spans="1:14" x14ac:dyDescent="0.25">
      <c r="A10706" t="s">
        <v>11</v>
      </c>
      <c r="B10706" t="s">
        <v>12</v>
      </c>
      <c r="C10706" s="2">
        <v>2026</v>
      </c>
      <c r="D10706" t="s">
        <v>1801</v>
      </c>
      <c r="E10706" t="s">
        <v>1092</v>
      </c>
      <c r="F10706" t="s">
        <v>14</v>
      </c>
      <c r="G10706" t="s">
        <v>19</v>
      </c>
      <c r="H10706" t="s">
        <v>1103</v>
      </c>
      <c r="I10706" s="26">
        <v>-1069681.6200000001</v>
      </c>
      <c r="J10706" s="12">
        <f t="shared" si="335"/>
        <v>1069681.6200000001</v>
      </c>
      <c r="K10706" t="s">
        <v>1875</v>
      </c>
      <c r="L10706" t="s">
        <v>879</v>
      </c>
      <c r="M10706" t="s">
        <v>887</v>
      </c>
      <c r="N10706" t="str">
        <f t="shared" si="334"/>
        <v>R, A</v>
      </c>
    </row>
    <row r="10707" spans="1:14" x14ac:dyDescent="0.25">
      <c r="A10707" t="s">
        <v>11</v>
      </c>
      <c r="B10707" t="s">
        <v>12</v>
      </c>
      <c r="C10707" s="2">
        <v>2026</v>
      </c>
      <c r="D10707" t="s">
        <v>1801</v>
      </c>
      <c r="E10707" t="s">
        <v>1258</v>
      </c>
      <c r="F10707" t="s">
        <v>22</v>
      </c>
      <c r="G10707" t="s">
        <v>19</v>
      </c>
      <c r="H10707" t="s">
        <v>1143</v>
      </c>
      <c r="I10707" s="26">
        <v>0</v>
      </c>
      <c r="J10707" s="12">
        <f t="shared" si="335"/>
        <v>0</v>
      </c>
      <c r="K10707" t="s">
        <v>1875</v>
      </c>
      <c r="L10707" t="s">
        <v>878</v>
      </c>
      <c r="M10707" t="s">
        <v>889</v>
      </c>
      <c r="N10707" t="str">
        <f t="shared" si="334"/>
        <v>E, S</v>
      </c>
    </row>
    <row r="10708" spans="1:14" x14ac:dyDescent="0.25">
      <c r="A10708" t="s">
        <v>11</v>
      </c>
      <c r="B10708" t="s">
        <v>12</v>
      </c>
      <c r="C10708" s="2">
        <v>2026</v>
      </c>
      <c r="D10708" t="s">
        <v>1801</v>
      </c>
      <c r="E10708" t="s">
        <v>1080</v>
      </c>
      <c r="F10708" t="s">
        <v>20</v>
      </c>
      <c r="G10708" t="s">
        <v>15</v>
      </c>
      <c r="H10708" t="s">
        <v>1146</v>
      </c>
      <c r="I10708" s="26">
        <v>-2200</v>
      </c>
      <c r="J10708" s="12">
        <f t="shared" si="335"/>
        <v>2200</v>
      </c>
      <c r="K10708" t="s">
        <v>1875</v>
      </c>
      <c r="L10708" t="s">
        <v>879</v>
      </c>
      <c r="M10708" t="s">
        <v>888</v>
      </c>
      <c r="N10708" t="str">
        <f t="shared" si="334"/>
        <v>R, C</v>
      </c>
    </row>
    <row r="10709" spans="1:14" x14ac:dyDescent="0.25">
      <c r="A10709" t="s">
        <v>11</v>
      </c>
      <c r="B10709" t="s">
        <v>12</v>
      </c>
      <c r="C10709" s="2">
        <v>2026</v>
      </c>
      <c r="D10709" t="s">
        <v>1801</v>
      </c>
      <c r="E10709" t="s">
        <v>1066</v>
      </c>
      <c r="F10709" t="s">
        <v>21</v>
      </c>
      <c r="G10709" t="s">
        <v>19</v>
      </c>
      <c r="H10709" t="s">
        <v>1548</v>
      </c>
      <c r="I10709" s="26">
        <v>0</v>
      </c>
      <c r="J10709" s="12">
        <f t="shared" si="335"/>
        <v>0</v>
      </c>
      <c r="K10709" t="s">
        <v>1875</v>
      </c>
      <c r="L10709" t="s">
        <v>878</v>
      </c>
      <c r="M10709" t="s">
        <v>888</v>
      </c>
      <c r="N10709" t="str">
        <f t="shared" si="334"/>
        <v>E, C</v>
      </c>
    </row>
    <row r="10710" spans="1:14" x14ac:dyDescent="0.25">
      <c r="A10710" t="s">
        <v>11</v>
      </c>
      <c r="B10710" t="s">
        <v>862</v>
      </c>
      <c r="C10710" s="2">
        <v>2025</v>
      </c>
      <c r="D10710" t="s">
        <v>1801</v>
      </c>
      <c r="E10710" t="s">
        <v>1064</v>
      </c>
      <c r="F10710" t="s">
        <v>14</v>
      </c>
      <c r="G10710" t="s">
        <v>19</v>
      </c>
      <c r="H10710" t="s">
        <v>1437</v>
      </c>
      <c r="I10710" s="26">
        <v>193942.82</v>
      </c>
      <c r="J10710" s="12">
        <f t="shared" si="335"/>
        <v>-193942.82</v>
      </c>
      <c r="K10710" t="s">
        <v>1875</v>
      </c>
      <c r="L10710" t="s">
        <v>878</v>
      </c>
      <c r="M10710" t="s">
        <v>888</v>
      </c>
      <c r="N10710" t="str">
        <f t="shared" si="334"/>
        <v>E, C</v>
      </c>
    </row>
    <row r="10711" spans="1:14" x14ac:dyDescent="0.25">
      <c r="A10711" t="s">
        <v>11</v>
      </c>
      <c r="B10711" t="s">
        <v>860</v>
      </c>
      <c r="C10711" s="2">
        <v>2026</v>
      </c>
      <c r="D10711" t="s">
        <v>1801</v>
      </c>
      <c r="E10711" t="s">
        <v>1058</v>
      </c>
      <c r="F10711" t="s">
        <v>16</v>
      </c>
      <c r="G10711" t="s">
        <v>19</v>
      </c>
      <c r="H10711" t="s">
        <v>1120</v>
      </c>
      <c r="I10711" s="26">
        <v>366862.49</v>
      </c>
      <c r="J10711" s="12">
        <f t="shared" si="335"/>
        <v>-366862.49</v>
      </c>
      <c r="K10711" t="s">
        <v>1875</v>
      </c>
      <c r="L10711" t="s">
        <v>879</v>
      </c>
      <c r="M10711" t="s">
        <v>888</v>
      </c>
      <c r="N10711" t="str">
        <f t="shared" si="334"/>
        <v>R, C</v>
      </c>
    </row>
    <row r="10712" spans="1:14" x14ac:dyDescent="0.25">
      <c r="A10712" t="s">
        <v>11</v>
      </c>
      <c r="B10712" t="s">
        <v>860</v>
      </c>
      <c r="C10712" s="2">
        <v>2026</v>
      </c>
      <c r="D10712" t="s">
        <v>1745</v>
      </c>
      <c r="E10712" t="s">
        <v>1218</v>
      </c>
      <c r="F10712" t="s">
        <v>14</v>
      </c>
      <c r="G10712" t="s">
        <v>19</v>
      </c>
      <c r="H10712" t="s">
        <v>1125</v>
      </c>
      <c r="I10712" s="26">
        <v>9852.91</v>
      </c>
      <c r="J10712" s="12">
        <f t="shared" si="335"/>
        <v>-9852.91</v>
      </c>
      <c r="K10712" t="s">
        <v>1875</v>
      </c>
      <c r="L10712" t="s">
        <v>878</v>
      </c>
      <c r="M10712" t="s">
        <v>886</v>
      </c>
      <c r="N10712" t="str">
        <f t="shared" si="334"/>
        <v>E, B</v>
      </c>
    </row>
    <row r="10713" spans="1:14" x14ac:dyDescent="0.25">
      <c r="A10713" t="s">
        <v>11</v>
      </c>
      <c r="B10713" t="s">
        <v>862</v>
      </c>
      <c r="C10713" s="2">
        <v>2026</v>
      </c>
      <c r="D10713" t="s">
        <v>1801</v>
      </c>
      <c r="E10713" t="s">
        <v>1080</v>
      </c>
      <c r="F10713" t="s">
        <v>16</v>
      </c>
      <c r="G10713" t="s">
        <v>19</v>
      </c>
      <c r="H10713" t="s">
        <v>1104</v>
      </c>
      <c r="I10713" s="26">
        <v>0</v>
      </c>
      <c r="J10713" s="12">
        <f t="shared" si="335"/>
        <v>0</v>
      </c>
      <c r="K10713" t="s">
        <v>1875</v>
      </c>
      <c r="L10713" t="s">
        <v>879</v>
      </c>
      <c r="M10713" t="s">
        <v>888</v>
      </c>
      <c r="N10713" t="str">
        <f t="shared" si="334"/>
        <v>R, C</v>
      </c>
    </row>
    <row r="10714" spans="1:14" x14ac:dyDescent="0.25">
      <c r="A10714" t="s">
        <v>11</v>
      </c>
      <c r="B10714" t="s">
        <v>862</v>
      </c>
      <c r="C10714" s="2">
        <v>2026</v>
      </c>
      <c r="D10714" t="s">
        <v>1801</v>
      </c>
      <c r="E10714" t="s">
        <v>1064</v>
      </c>
      <c r="F10714" t="s">
        <v>14</v>
      </c>
      <c r="G10714" t="s">
        <v>392</v>
      </c>
      <c r="H10714" t="s">
        <v>1179</v>
      </c>
      <c r="I10714" s="26">
        <v>-1327000</v>
      </c>
      <c r="J10714" s="12">
        <f t="shared" si="335"/>
        <v>1327000</v>
      </c>
      <c r="K10714" t="s">
        <v>1875</v>
      </c>
      <c r="L10714" t="s">
        <v>878</v>
      </c>
      <c r="M10714" t="s">
        <v>887</v>
      </c>
      <c r="N10714" t="str">
        <f t="shared" si="334"/>
        <v>E, A</v>
      </c>
    </row>
    <row r="10715" spans="1:14" x14ac:dyDescent="0.25">
      <c r="A10715" t="s">
        <v>11</v>
      </c>
      <c r="B10715" t="s">
        <v>12</v>
      </c>
      <c r="C10715" s="2">
        <v>2026</v>
      </c>
      <c r="D10715" t="s">
        <v>17</v>
      </c>
      <c r="E10715" t="s">
        <v>1066</v>
      </c>
      <c r="F10715" t="s">
        <v>22</v>
      </c>
      <c r="G10715" t="s">
        <v>173</v>
      </c>
      <c r="H10715" t="s">
        <v>1350</v>
      </c>
      <c r="I10715" s="26">
        <v>-72360</v>
      </c>
      <c r="J10715" s="12">
        <f t="shared" si="335"/>
        <v>72360</v>
      </c>
      <c r="K10715" t="s">
        <v>1875</v>
      </c>
      <c r="L10715" t="s">
        <v>878</v>
      </c>
      <c r="M10715" t="s">
        <v>888</v>
      </c>
      <c r="N10715" t="str">
        <f t="shared" si="334"/>
        <v>E, C</v>
      </c>
    </row>
    <row r="10716" spans="1:14" x14ac:dyDescent="0.25">
      <c r="A10716" t="s">
        <v>11</v>
      </c>
      <c r="B10716" t="s">
        <v>860</v>
      </c>
      <c r="C10716" s="2">
        <v>2026</v>
      </c>
      <c r="D10716" t="s">
        <v>1745</v>
      </c>
      <c r="E10716" t="s">
        <v>1080</v>
      </c>
      <c r="F10716" t="s">
        <v>14</v>
      </c>
      <c r="G10716" t="s">
        <v>15</v>
      </c>
      <c r="H10716" t="s">
        <v>1067</v>
      </c>
      <c r="I10716" s="26">
        <v>0</v>
      </c>
      <c r="J10716" s="12">
        <f t="shared" si="335"/>
        <v>0</v>
      </c>
      <c r="K10716" t="s">
        <v>1875</v>
      </c>
      <c r="L10716" t="s">
        <v>878</v>
      </c>
      <c r="M10716" t="s">
        <v>887</v>
      </c>
      <c r="N10716" t="str">
        <f t="shared" si="334"/>
        <v>E, A</v>
      </c>
    </row>
    <row r="10717" spans="1:14" x14ac:dyDescent="0.25">
      <c r="A10717" t="s">
        <v>11</v>
      </c>
      <c r="B10717" t="s">
        <v>861</v>
      </c>
      <c r="C10717" s="2">
        <v>2026</v>
      </c>
      <c r="D10717" t="s">
        <v>1801</v>
      </c>
      <c r="E10717" t="s">
        <v>1113</v>
      </c>
      <c r="F10717" t="s">
        <v>21</v>
      </c>
      <c r="G10717" t="s">
        <v>19</v>
      </c>
      <c r="H10717" t="s">
        <v>1178</v>
      </c>
      <c r="I10717" s="26">
        <v>1031256.81</v>
      </c>
      <c r="J10717" s="12">
        <f t="shared" si="335"/>
        <v>-1031256.81</v>
      </c>
      <c r="K10717" t="s">
        <v>1875</v>
      </c>
      <c r="L10717" t="s">
        <v>878</v>
      </c>
      <c r="M10717" t="s">
        <v>887</v>
      </c>
      <c r="N10717" t="str">
        <f t="shared" si="334"/>
        <v>E, A</v>
      </c>
    </row>
    <row r="10718" spans="1:14" x14ac:dyDescent="0.25">
      <c r="A10718" t="s">
        <v>11</v>
      </c>
      <c r="B10718" t="s">
        <v>860</v>
      </c>
      <c r="C10718" s="2">
        <v>2026</v>
      </c>
      <c r="D10718" t="s">
        <v>1801</v>
      </c>
      <c r="E10718" t="s">
        <v>1051</v>
      </c>
      <c r="F10718" t="s">
        <v>14</v>
      </c>
      <c r="G10718" t="s">
        <v>19</v>
      </c>
      <c r="H10718" t="s">
        <v>1391</v>
      </c>
      <c r="I10718" s="26">
        <v>712.5</v>
      </c>
      <c r="J10718" s="12">
        <f t="shared" si="335"/>
        <v>-712.5</v>
      </c>
      <c r="K10718" t="s">
        <v>1875</v>
      </c>
      <c r="L10718" t="s">
        <v>879</v>
      </c>
      <c r="M10718" t="s">
        <v>888</v>
      </c>
      <c r="N10718" t="str">
        <f t="shared" si="334"/>
        <v>R, C</v>
      </c>
    </row>
    <row r="10719" spans="1:14" x14ac:dyDescent="0.25">
      <c r="A10719" t="s">
        <v>11</v>
      </c>
      <c r="B10719" t="s">
        <v>861</v>
      </c>
      <c r="C10719" s="2">
        <v>2026</v>
      </c>
      <c r="D10719" t="s">
        <v>1745</v>
      </c>
      <c r="E10719" t="s">
        <v>1051</v>
      </c>
      <c r="F10719" t="s">
        <v>16</v>
      </c>
      <c r="G10719" t="s">
        <v>19</v>
      </c>
      <c r="H10719" t="s">
        <v>1201</v>
      </c>
      <c r="I10719" s="26">
        <v>1687.26</v>
      </c>
      <c r="J10719" s="12">
        <f t="shared" si="335"/>
        <v>-1687.26</v>
      </c>
      <c r="K10719" t="s">
        <v>1875</v>
      </c>
      <c r="L10719" t="s">
        <v>878</v>
      </c>
      <c r="M10719" t="s">
        <v>886</v>
      </c>
      <c r="N10719" t="str">
        <f t="shared" si="334"/>
        <v>E, B</v>
      </c>
    </row>
    <row r="10720" spans="1:14" x14ac:dyDescent="0.25">
      <c r="A10720" t="s">
        <v>11</v>
      </c>
      <c r="B10720" t="s">
        <v>861</v>
      </c>
      <c r="C10720" s="2">
        <v>2026</v>
      </c>
      <c r="D10720" t="s">
        <v>1801</v>
      </c>
      <c r="E10720" t="s">
        <v>1058</v>
      </c>
      <c r="F10720" t="s">
        <v>18</v>
      </c>
      <c r="G10720" t="s">
        <v>19</v>
      </c>
      <c r="H10720" t="s">
        <v>1594</v>
      </c>
      <c r="I10720" s="26">
        <v>4651.55</v>
      </c>
      <c r="J10720" s="12">
        <f t="shared" si="335"/>
        <v>-4651.55</v>
      </c>
      <c r="K10720" t="s">
        <v>1875</v>
      </c>
      <c r="L10720" t="s">
        <v>879</v>
      </c>
      <c r="M10720" t="s">
        <v>887</v>
      </c>
      <c r="N10720" t="str">
        <f t="shared" si="334"/>
        <v>R, A</v>
      </c>
    </row>
    <row r="10721" spans="1:14" x14ac:dyDescent="0.25">
      <c r="A10721" t="s">
        <v>11</v>
      </c>
      <c r="B10721" t="s">
        <v>861</v>
      </c>
      <c r="C10721" s="2">
        <v>2026</v>
      </c>
      <c r="D10721" t="s">
        <v>1801</v>
      </c>
      <c r="E10721" t="s">
        <v>1062</v>
      </c>
      <c r="F10721" t="s">
        <v>22</v>
      </c>
      <c r="G10721" t="s">
        <v>19</v>
      </c>
      <c r="H10721" t="s">
        <v>1082</v>
      </c>
      <c r="I10721" s="26">
        <v>202236.6</v>
      </c>
      <c r="J10721" s="12">
        <f t="shared" si="335"/>
        <v>-202236.6</v>
      </c>
      <c r="K10721" t="s">
        <v>1875</v>
      </c>
      <c r="L10721" t="s">
        <v>879</v>
      </c>
      <c r="M10721" t="s">
        <v>887</v>
      </c>
      <c r="N10721" t="str">
        <f t="shared" si="334"/>
        <v>R, A</v>
      </c>
    </row>
    <row r="10722" spans="1:14" x14ac:dyDescent="0.25">
      <c r="A10722" t="s">
        <v>11</v>
      </c>
      <c r="B10722" t="s">
        <v>862</v>
      </c>
      <c r="C10722" s="2">
        <v>2026</v>
      </c>
      <c r="D10722" t="s">
        <v>1801</v>
      </c>
      <c r="E10722" t="s">
        <v>1066</v>
      </c>
      <c r="F10722" t="s">
        <v>14</v>
      </c>
      <c r="G10722" t="s">
        <v>173</v>
      </c>
      <c r="H10722" t="s">
        <v>1365</v>
      </c>
      <c r="I10722" s="26">
        <v>0</v>
      </c>
      <c r="J10722" s="12">
        <f t="shared" si="335"/>
        <v>0</v>
      </c>
      <c r="K10722" t="s">
        <v>1875</v>
      </c>
      <c r="L10722" t="s">
        <v>878</v>
      </c>
      <c r="M10722" t="s">
        <v>887</v>
      </c>
      <c r="N10722" t="str">
        <f t="shared" si="334"/>
        <v>E, A</v>
      </c>
    </row>
    <row r="10723" spans="1:14" x14ac:dyDescent="0.25">
      <c r="A10723" t="s">
        <v>11</v>
      </c>
      <c r="B10723" t="s">
        <v>860</v>
      </c>
      <c r="C10723" s="2">
        <v>2026</v>
      </c>
      <c r="D10723" t="s">
        <v>1801</v>
      </c>
      <c r="E10723" t="s">
        <v>1077</v>
      </c>
      <c r="F10723" t="s">
        <v>22</v>
      </c>
      <c r="G10723" t="s">
        <v>19</v>
      </c>
      <c r="H10723" t="s">
        <v>1528</v>
      </c>
      <c r="I10723" s="26">
        <v>3684.15</v>
      </c>
      <c r="J10723" s="12">
        <f t="shared" si="335"/>
        <v>-3684.15</v>
      </c>
      <c r="K10723" t="s">
        <v>1875</v>
      </c>
      <c r="L10723" t="s">
        <v>878</v>
      </c>
      <c r="M10723" t="s">
        <v>887</v>
      </c>
      <c r="N10723" t="str">
        <f t="shared" si="334"/>
        <v>E, A</v>
      </c>
    </row>
    <row r="10724" spans="1:14" x14ac:dyDescent="0.25">
      <c r="A10724" t="s">
        <v>11</v>
      </c>
      <c r="B10724" t="s">
        <v>12</v>
      </c>
      <c r="C10724" s="2">
        <v>2025</v>
      </c>
      <c r="D10724" t="s">
        <v>1801</v>
      </c>
      <c r="E10724" t="s">
        <v>1066</v>
      </c>
      <c r="F10724" t="s">
        <v>24</v>
      </c>
      <c r="G10724" t="s">
        <v>27</v>
      </c>
      <c r="H10724" t="s">
        <v>990</v>
      </c>
      <c r="I10724" s="26">
        <v>-143753.67000000001</v>
      </c>
      <c r="J10724" s="12">
        <f t="shared" si="335"/>
        <v>143753.67000000001</v>
      </c>
      <c r="K10724" t="s">
        <v>1875</v>
      </c>
      <c r="L10724" t="s">
        <v>879</v>
      </c>
      <c r="M10724" t="s">
        <v>888</v>
      </c>
      <c r="N10724" t="str">
        <f t="shared" si="334"/>
        <v>R, C</v>
      </c>
    </row>
    <row r="10725" spans="1:14" x14ac:dyDescent="0.25">
      <c r="A10725" t="s">
        <v>11</v>
      </c>
      <c r="B10725" t="s">
        <v>861</v>
      </c>
      <c r="C10725" s="2">
        <v>2026</v>
      </c>
      <c r="D10725" t="s">
        <v>1801</v>
      </c>
      <c r="E10725" t="s">
        <v>1058</v>
      </c>
      <c r="F10725" t="s">
        <v>410</v>
      </c>
      <c r="G10725" t="s">
        <v>19</v>
      </c>
      <c r="H10725" t="s">
        <v>1107</v>
      </c>
      <c r="I10725" s="26">
        <v>17829.45</v>
      </c>
      <c r="J10725" s="12">
        <f t="shared" si="335"/>
        <v>-17829.45</v>
      </c>
      <c r="K10725" t="s">
        <v>1875</v>
      </c>
      <c r="L10725" t="s">
        <v>879</v>
      </c>
      <c r="M10725" t="s">
        <v>887</v>
      </c>
      <c r="N10725" t="str">
        <f t="shared" si="334"/>
        <v>R, A</v>
      </c>
    </row>
    <row r="10726" spans="1:14" x14ac:dyDescent="0.25">
      <c r="A10726" t="s">
        <v>11</v>
      </c>
      <c r="B10726" t="s">
        <v>12</v>
      </c>
      <c r="C10726" s="2">
        <v>2026</v>
      </c>
      <c r="D10726" t="s">
        <v>1801</v>
      </c>
      <c r="E10726" t="s">
        <v>1080</v>
      </c>
      <c r="F10726" t="s">
        <v>21</v>
      </c>
      <c r="G10726" t="s">
        <v>15</v>
      </c>
      <c r="H10726" t="s">
        <v>1207</v>
      </c>
      <c r="I10726" s="26">
        <v>-176300</v>
      </c>
      <c r="J10726" s="12">
        <f t="shared" si="335"/>
        <v>176300</v>
      </c>
      <c r="K10726" t="s">
        <v>1875</v>
      </c>
      <c r="L10726" t="s">
        <v>879</v>
      </c>
      <c r="M10726" t="s">
        <v>888</v>
      </c>
      <c r="N10726" t="str">
        <f t="shared" si="334"/>
        <v>R, C</v>
      </c>
    </row>
    <row r="10727" spans="1:14" x14ac:dyDescent="0.25">
      <c r="A10727" t="s">
        <v>11</v>
      </c>
      <c r="B10727" t="s">
        <v>861</v>
      </c>
      <c r="C10727" s="2">
        <v>2026</v>
      </c>
      <c r="D10727" t="s">
        <v>1680</v>
      </c>
      <c r="E10727" t="s">
        <v>1053</v>
      </c>
      <c r="F10727" t="s">
        <v>14</v>
      </c>
      <c r="G10727" t="s">
        <v>399</v>
      </c>
      <c r="H10727" t="s">
        <v>1139</v>
      </c>
      <c r="I10727" s="26">
        <v>86563.73</v>
      </c>
      <c r="J10727" s="12">
        <f t="shared" si="335"/>
        <v>-86563.73</v>
      </c>
      <c r="K10727" t="s">
        <v>1875</v>
      </c>
      <c r="L10727" t="s">
        <v>878</v>
      </c>
      <c r="M10727" t="s">
        <v>887</v>
      </c>
      <c r="N10727" t="str">
        <f t="shared" si="334"/>
        <v>E, A</v>
      </c>
    </row>
    <row r="10728" spans="1:14" x14ac:dyDescent="0.25">
      <c r="A10728" t="s">
        <v>11</v>
      </c>
      <c r="B10728" t="s">
        <v>861</v>
      </c>
      <c r="C10728" s="2">
        <v>2026</v>
      </c>
      <c r="D10728" t="s">
        <v>1801</v>
      </c>
      <c r="E10728" t="s">
        <v>1062</v>
      </c>
      <c r="F10728" t="s">
        <v>22</v>
      </c>
      <c r="G10728" t="s">
        <v>19</v>
      </c>
      <c r="H10728" t="s">
        <v>1432</v>
      </c>
      <c r="I10728" s="26">
        <v>256159.37</v>
      </c>
      <c r="J10728" s="12">
        <f t="shared" si="335"/>
        <v>-256159.37</v>
      </c>
      <c r="K10728" t="s">
        <v>1875</v>
      </c>
      <c r="L10728" t="s">
        <v>878</v>
      </c>
      <c r="M10728" t="s">
        <v>887</v>
      </c>
      <c r="N10728" t="str">
        <f t="shared" si="334"/>
        <v>E, A</v>
      </c>
    </row>
    <row r="10729" spans="1:14" x14ac:dyDescent="0.25">
      <c r="A10729" t="s">
        <v>11</v>
      </c>
      <c r="B10729" t="s">
        <v>861</v>
      </c>
      <c r="C10729" s="2">
        <v>2026</v>
      </c>
      <c r="D10729" t="s">
        <v>968</v>
      </c>
      <c r="E10729" t="s">
        <v>1053</v>
      </c>
      <c r="F10729" t="s">
        <v>22</v>
      </c>
      <c r="G10729" t="s">
        <v>19</v>
      </c>
      <c r="H10729" t="s">
        <v>1367</v>
      </c>
      <c r="I10729" s="26">
        <v>27893.65</v>
      </c>
      <c r="J10729" s="12">
        <f t="shared" si="335"/>
        <v>-27893.65</v>
      </c>
      <c r="K10729" t="s">
        <v>1875</v>
      </c>
      <c r="L10729" t="s">
        <v>878</v>
      </c>
      <c r="M10729" t="s">
        <v>887</v>
      </c>
      <c r="N10729" t="str">
        <f t="shared" si="334"/>
        <v>E, A</v>
      </c>
    </row>
    <row r="10730" spans="1:14" x14ac:dyDescent="0.25">
      <c r="A10730" t="s">
        <v>11</v>
      </c>
      <c r="B10730" t="s">
        <v>861</v>
      </c>
      <c r="C10730" s="2">
        <v>2026</v>
      </c>
      <c r="D10730" t="s">
        <v>1801</v>
      </c>
      <c r="E10730" t="s">
        <v>1064</v>
      </c>
      <c r="F10730" t="s">
        <v>22</v>
      </c>
      <c r="G10730" t="s">
        <v>19</v>
      </c>
      <c r="H10730" t="s">
        <v>1528</v>
      </c>
      <c r="I10730" s="26">
        <v>21239454.620000001</v>
      </c>
      <c r="J10730" s="12">
        <f t="shared" si="335"/>
        <v>-21239454.620000001</v>
      </c>
      <c r="K10730" t="s">
        <v>1875</v>
      </c>
      <c r="L10730" t="s">
        <v>878</v>
      </c>
      <c r="M10730" t="s">
        <v>887</v>
      </c>
      <c r="N10730" t="str">
        <f t="shared" si="334"/>
        <v>E, A</v>
      </c>
    </row>
    <row r="10731" spans="1:14" x14ac:dyDescent="0.25">
      <c r="A10731" t="s">
        <v>11</v>
      </c>
      <c r="B10731" t="s">
        <v>860</v>
      </c>
      <c r="C10731" s="2">
        <v>2027</v>
      </c>
      <c r="D10731" t="s">
        <v>1801</v>
      </c>
      <c r="E10731" t="s">
        <v>1276</v>
      </c>
      <c r="F10731" t="s">
        <v>14</v>
      </c>
      <c r="G10731" t="s">
        <v>19</v>
      </c>
      <c r="H10731" t="s">
        <v>1186</v>
      </c>
      <c r="I10731" s="26">
        <v>38265.35</v>
      </c>
      <c r="J10731" s="12">
        <f t="shared" si="335"/>
        <v>-38265.35</v>
      </c>
      <c r="K10731" t="s">
        <v>1875</v>
      </c>
      <c r="L10731" t="s">
        <v>879</v>
      </c>
      <c r="M10731" t="s">
        <v>887</v>
      </c>
      <c r="N10731" t="str">
        <f t="shared" si="334"/>
        <v>R, A</v>
      </c>
    </row>
    <row r="10732" spans="1:14" x14ac:dyDescent="0.25">
      <c r="A10732" t="s">
        <v>11</v>
      </c>
      <c r="B10732" t="s">
        <v>860</v>
      </c>
      <c r="C10732" s="2">
        <v>2027</v>
      </c>
      <c r="D10732" t="s">
        <v>1745</v>
      </c>
      <c r="E10732" t="s">
        <v>1101</v>
      </c>
      <c r="F10732" t="s">
        <v>22</v>
      </c>
      <c r="G10732" t="s">
        <v>19</v>
      </c>
      <c r="H10732" t="s">
        <v>1056</v>
      </c>
      <c r="I10732" s="26">
        <v>896783.07</v>
      </c>
      <c r="J10732" s="12">
        <f t="shared" si="335"/>
        <v>-896783.07</v>
      </c>
      <c r="K10732" t="s">
        <v>1875</v>
      </c>
      <c r="L10732" t="s">
        <v>879</v>
      </c>
      <c r="M10732" t="s">
        <v>888</v>
      </c>
      <c r="N10732" t="str">
        <f t="shared" si="334"/>
        <v>R, C</v>
      </c>
    </row>
    <row r="10733" spans="1:14" x14ac:dyDescent="0.25">
      <c r="A10733" t="s">
        <v>11</v>
      </c>
      <c r="B10733" t="s">
        <v>861</v>
      </c>
      <c r="C10733" s="2">
        <v>2026</v>
      </c>
      <c r="D10733" t="s">
        <v>1745</v>
      </c>
      <c r="E10733" t="s">
        <v>1073</v>
      </c>
      <c r="F10733" t="s">
        <v>14</v>
      </c>
      <c r="G10733" t="s">
        <v>19</v>
      </c>
      <c r="H10733" t="s">
        <v>1251</v>
      </c>
      <c r="I10733" s="26">
        <v>13998.38</v>
      </c>
      <c r="J10733" s="12">
        <f t="shared" si="335"/>
        <v>-13998.38</v>
      </c>
      <c r="K10733" t="s">
        <v>1875</v>
      </c>
      <c r="L10733" t="s">
        <v>879</v>
      </c>
      <c r="M10733" t="s">
        <v>888</v>
      </c>
      <c r="N10733" t="str">
        <f t="shared" si="334"/>
        <v>R, C</v>
      </c>
    </row>
    <row r="10734" spans="1:14" x14ac:dyDescent="0.25">
      <c r="A10734" t="s">
        <v>11</v>
      </c>
      <c r="B10734" t="s">
        <v>861</v>
      </c>
      <c r="C10734" s="2">
        <v>2026</v>
      </c>
      <c r="D10734" t="s">
        <v>1801</v>
      </c>
      <c r="E10734" t="s">
        <v>1051</v>
      </c>
      <c r="F10734" t="s">
        <v>22</v>
      </c>
      <c r="G10734" t="s">
        <v>19</v>
      </c>
      <c r="H10734" t="s">
        <v>1575</v>
      </c>
      <c r="I10734" s="26">
        <v>1109757428.71</v>
      </c>
      <c r="J10734" s="12">
        <f t="shared" si="335"/>
        <v>-1109757428.71</v>
      </c>
      <c r="K10734" t="s">
        <v>1875</v>
      </c>
      <c r="L10734" t="s">
        <v>879</v>
      </c>
      <c r="M10734" t="s">
        <v>888</v>
      </c>
      <c r="N10734" t="str">
        <f t="shared" si="334"/>
        <v>R, C</v>
      </c>
    </row>
    <row r="10735" spans="1:14" x14ac:dyDescent="0.25">
      <c r="A10735" t="s">
        <v>11</v>
      </c>
      <c r="B10735" t="s">
        <v>12</v>
      </c>
      <c r="C10735" s="2">
        <v>2026</v>
      </c>
      <c r="D10735" t="s">
        <v>1801</v>
      </c>
      <c r="E10735" t="s">
        <v>1158</v>
      </c>
      <c r="F10735" t="s">
        <v>24</v>
      </c>
      <c r="G10735" t="s">
        <v>27</v>
      </c>
      <c r="H10735" t="s">
        <v>79</v>
      </c>
      <c r="I10735" s="26">
        <v>0</v>
      </c>
      <c r="J10735" s="12">
        <f t="shared" si="335"/>
        <v>0</v>
      </c>
      <c r="K10735" t="s">
        <v>1875</v>
      </c>
      <c r="N10735" t="str">
        <f t="shared" si="334"/>
        <v xml:space="preserve">, </v>
      </c>
    </row>
    <row r="10736" spans="1:14" x14ac:dyDescent="0.25">
      <c r="A10736" t="s">
        <v>11</v>
      </c>
      <c r="B10736" t="s">
        <v>12</v>
      </c>
      <c r="C10736" s="2">
        <v>2026</v>
      </c>
      <c r="D10736" t="s">
        <v>1801</v>
      </c>
      <c r="E10736" t="s">
        <v>1053</v>
      </c>
      <c r="F10736" t="s">
        <v>20</v>
      </c>
      <c r="G10736" t="s">
        <v>19</v>
      </c>
      <c r="H10736" t="s">
        <v>1393</v>
      </c>
      <c r="I10736" s="26">
        <v>-18000</v>
      </c>
      <c r="J10736" s="12">
        <f t="shared" si="335"/>
        <v>18000</v>
      </c>
      <c r="K10736" t="s">
        <v>1875</v>
      </c>
      <c r="L10736" t="s">
        <v>879</v>
      </c>
      <c r="M10736" t="s">
        <v>888</v>
      </c>
      <c r="N10736" t="str">
        <f t="shared" si="334"/>
        <v>R, C</v>
      </c>
    </row>
    <row r="10737" spans="1:14" x14ac:dyDescent="0.25">
      <c r="A10737" t="s">
        <v>11</v>
      </c>
      <c r="B10737" t="s">
        <v>12</v>
      </c>
      <c r="C10737" s="2">
        <v>2026</v>
      </c>
      <c r="D10737" t="s">
        <v>1801</v>
      </c>
      <c r="E10737" t="s">
        <v>1053</v>
      </c>
      <c r="F10737" t="s">
        <v>21</v>
      </c>
      <c r="G10737" t="s">
        <v>19</v>
      </c>
      <c r="H10737" t="s">
        <v>1521</v>
      </c>
      <c r="I10737" s="26">
        <v>-7012.98</v>
      </c>
      <c r="J10737" s="12">
        <f t="shared" si="335"/>
        <v>7012.98</v>
      </c>
      <c r="K10737" t="s">
        <v>1875</v>
      </c>
      <c r="L10737" t="s">
        <v>879</v>
      </c>
      <c r="M10737" t="s">
        <v>887</v>
      </c>
      <c r="N10737" t="str">
        <f t="shared" si="334"/>
        <v>R, A</v>
      </c>
    </row>
    <row r="10738" spans="1:14" x14ac:dyDescent="0.25">
      <c r="A10738" t="s">
        <v>11</v>
      </c>
      <c r="B10738" t="s">
        <v>12</v>
      </c>
      <c r="C10738" s="2">
        <v>2026</v>
      </c>
      <c r="D10738" t="s">
        <v>1801</v>
      </c>
      <c r="E10738" t="s">
        <v>1070</v>
      </c>
      <c r="F10738" t="s">
        <v>21</v>
      </c>
      <c r="G10738" t="s">
        <v>19</v>
      </c>
      <c r="H10738" t="s">
        <v>1075</v>
      </c>
      <c r="I10738" s="26">
        <v>-33500</v>
      </c>
      <c r="J10738" s="12">
        <f t="shared" si="335"/>
        <v>33500</v>
      </c>
      <c r="K10738" t="s">
        <v>1875</v>
      </c>
      <c r="L10738" t="s">
        <v>878</v>
      </c>
      <c r="M10738" t="s">
        <v>887</v>
      </c>
      <c r="N10738" t="str">
        <f t="shared" si="334"/>
        <v>E, A</v>
      </c>
    </row>
    <row r="10739" spans="1:14" x14ac:dyDescent="0.25">
      <c r="A10739" t="s">
        <v>11</v>
      </c>
      <c r="B10739" t="s">
        <v>12</v>
      </c>
      <c r="C10739" s="2">
        <v>2026</v>
      </c>
      <c r="D10739" t="s">
        <v>1801</v>
      </c>
      <c r="E10739" t="s">
        <v>1143</v>
      </c>
      <c r="F10739" t="s">
        <v>24</v>
      </c>
      <c r="G10739" t="s">
        <v>27</v>
      </c>
      <c r="H10739" t="s">
        <v>182</v>
      </c>
      <c r="I10739" s="26">
        <v>0</v>
      </c>
      <c r="J10739" s="12">
        <f t="shared" si="335"/>
        <v>0</v>
      </c>
      <c r="K10739" t="s">
        <v>1875</v>
      </c>
      <c r="L10739" t="s">
        <v>879</v>
      </c>
      <c r="M10739" t="s">
        <v>888</v>
      </c>
      <c r="N10739" t="str">
        <f t="shared" si="334"/>
        <v>R, C</v>
      </c>
    </row>
    <row r="10740" spans="1:14" x14ac:dyDescent="0.25">
      <c r="A10740" t="s">
        <v>11</v>
      </c>
      <c r="B10740" t="s">
        <v>12</v>
      </c>
      <c r="C10740" s="2">
        <v>2026</v>
      </c>
      <c r="D10740" t="s">
        <v>1801</v>
      </c>
      <c r="E10740" t="s">
        <v>1158</v>
      </c>
      <c r="F10740" t="s">
        <v>24</v>
      </c>
      <c r="G10740" t="s">
        <v>27</v>
      </c>
      <c r="H10740" t="s">
        <v>256</v>
      </c>
      <c r="I10740" s="26">
        <v>0</v>
      </c>
      <c r="J10740" s="12">
        <f t="shared" si="335"/>
        <v>0</v>
      </c>
      <c r="K10740" t="s">
        <v>1875</v>
      </c>
      <c r="L10740" t="s">
        <v>879</v>
      </c>
      <c r="M10740" t="s">
        <v>888</v>
      </c>
      <c r="N10740" t="str">
        <f t="shared" si="334"/>
        <v>R, C</v>
      </c>
    </row>
    <row r="10741" spans="1:14" x14ac:dyDescent="0.25">
      <c r="A10741" t="s">
        <v>11</v>
      </c>
      <c r="B10741" t="s">
        <v>12</v>
      </c>
      <c r="C10741" s="2">
        <v>2026</v>
      </c>
      <c r="D10741" t="s">
        <v>1801</v>
      </c>
      <c r="E10741" t="s">
        <v>1158</v>
      </c>
      <c r="F10741" t="s">
        <v>24</v>
      </c>
      <c r="G10741" t="s">
        <v>27</v>
      </c>
      <c r="H10741" t="s">
        <v>345</v>
      </c>
      <c r="I10741" s="26">
        <v>0</v>
      </c>
      <c r="J10741" s="12">
        <f t="shared" si="335"/>
        <v>0</v>
      </c>
      <c r="K10741" t="s">
        <v>1875</v>
      </c>
      <c r="N10741" t="str">
        <f t="shared" si="334"/>
        <v xml:space="preserve">, </v>
      </c>
    </row>
    <row r="10742" spans="1:14" x14ac:dyDescent="0.25">
      <c r="A10742" t="s">
        <v>11</v>
      </c>
      <c r="B10742" t="s">
        <v>12</v>
      </c>
      <c r="C10742" s="2">
        <v>2026</v>
      </c>
      <c r="D10742" t="s">
        <v>1801</v>
      </c>
      <c r="E10742" t="s">
        <v>1053</v>
      </c>
      <c r="F10742" t="s">
        <v>18</v>
      </c>
      <c r="G10742" t="s">
        <v>19</v>
      </c>
      <c r="H10742" t="s">
        <v>1178</v>
      </c>
      <c r="I10742" s="26">
        <v>-3437786.72</v>
      </c>
      <c r="J10742" s="12">
        <f t="shared" si="335"/>
        <v>3437786.72</v>
      </c>
      <c r="K10742" t="s">
        <v>1875</v>
      </c>
      <c r="L10742" t="s">
        <v>878</v>
      </c>
      <c r="M10742" t="s">
        <v>887</v>
      </c>
      <c r="N10742" t="str">
        <f t="shared" si="334"/>
        <v>E, A</v>
      </c>
    </row>
    <row r="10743" spans="1:14" x14ac:dyDescent="0.25">
      <c r="A10743" t="s">
        <v>11</v>
      </c>
      <c r="B10743" t="s">
        <v>12</v>
      </c>
      <c r="C10743" s="2">
        <v>2026</v>
      </c>
      <c r="D10743" t="s">
        <v>1801</v>
      </c>
      <c r="E10743" t="s">
        <v>1064</v>
      </c>
      <c r="F10743" t="s">
        <v>22</v>
      </c>
      <c r="G10743" t="s">
        <v>19</v>
      </c>
      <c r="H10743" t="s">
        <v>1541</v>
      </c>
      <c r="I10743" s="26">
        <v>-500000</v>
      </c>
      <c r="J10743" s="12">
        <f t="shared" si="335"/>
        <v>500000</v>
      </c>
      <c r="K10743" t="s">
        <v>1875</v>
      </c>
      <c r="L10743" t="s">
        <v>878</v>
      </c>
      <c r="M10743" t="s">
        <v>887</v>
      </c>
      <c r="N10743" t="str">
        <f t="shared" si="334"/>
        <v>E, A</v>
      </c>
    </row>
    <row r="10744" spans="1:14" x14ac:dyDescent="0.25">
      <c r="A10744" t="s">
        <v>11</v>
      </c>
      <c r="B10744" t="s">
        <v>12</v>
      </c>
      <c r="C10744" s="2">
        <v>2026</v>
      </c>
      <c r="D10744" t="s">
        <v>1801</v>
      </c>
      <c r="E10744" t="s">
        <v>1051</v>
      </c>
      <c r="F10744" t="s">
        <v>14</v>
      </c>
      <c r="G10744" t="s">
        <v>19</v>
      </c>
      <c r="H10744" t="s">
        <v>1495</v>
      </c>
      <c r="I10744" s="26">
        <v>-250800</v>
      </c>
      <c r="J10744" s="12">
        <f t="shared" si="335"/>
        <v>250800</v>
      </c>
      <c r="K10744" t="s">
        <v>1875</v>
      </c>
      <c r="L10744" t="s">
        <v>879</v>
      </c>
      <c r="M10744" t="s">
        <v>887</v>
      </c>
      <c r="N10744" t="str">
        <f t="shared" si="334"/>
        <v>R, A</v>
      </c>
    </row>
    <row r="10745" spans="1:14" x14ac:dyDescent="0.25">
      <c r="A10745" t="s">
        <v>11</v>
      </c>
      <c r="B10745" t="s">
        <v>12</v>
      </c>
      <c r="C10745" s="2">
        <v>2026</v>
      </c>
      <c r="D10745" t="s">
        <v>1801</v>
      </c>
      <c r="E10745" t="s">
        <v>1221</v>
      </c>
      <c r="F10745" t="s">
        <v>20</v>
      </c>
      <c r="G10745" t="s">
        <v>19</v>
      </c>
      <c r="H10745" t="s">
        <v>1126</v>
      </c>
      <c r="I10745" s="26">
        <v>-81800</v>
      </c>
      <c r="J10745" s="12">
        <f t="shared" si="335"/>
        <v>81800</v>
      </c>
      <c r="K10745" t="s">
        <v>1875</v>
      </c>
      <c r="L10745" t="s">
        <v>879</v>
      </c>
      <c r="M10745" t="s">
        <v>888</v>
      </c>
      <c r="N10745" t="str">
        <f t="shared" si="334"/>
        <v>R, C</v>
      </c>
    </row>
    <row r="10746" spans="1:14" x14ac:dyDescent="0.25">
      <c r="A10746" t="s">
        <v>11</v>
      </c>
      <c r="B10746" t="s">
        <v>12</v>
      </c>
      <c r="C10746" s="2">
        <v>2026</v>
      </c>
      <c r="D10746" t="s">
        <v>1801</v>
      </c>
      <c r="E10746" t="s">
        <v>1080</v>
      </c>
      <c r="F10746" t="s">
        <v>14</v>
      </c>
      <c r="G10746" t="s">
        <v>15</v>
      </c>
      <c r="H10746" t="s">
        <v>1281</v>
      </c>
      <c r="I10746" s="26">
        <v>-3193300</v>
      </c>
      <c r="J10746" s="12">
        <f t="shared" si="335"/>
        <v>3193300</v>
      </c>
      <c r="K10746" t="s">
        <v>1875</v>
      </c>
      <c r="L10746" t="s">
        <v>878</v>
      </c>
      <c r="M10746" t="s">
        <v>887</v>
      </c>
      <c r="N10746" t="str">
        <f t="shared" si="334"/>
        <v>E, A</v>
      </c>
    </row>
    <row r="10747" spans="1:14" x14ac:dyDescent="0.25">
      <c r="A10747" t="s">
        <v>11</v>
      </c>
      <c r="B10747" t="s">
        <v>12</v>
      </c>
      <c r="C10747" s="2">
        <v>2026</v>
      </c>
      <c r="D10747" t="s">
        <v>1801</v>
      </c>
      <c r="E10747" t="s">
        <v>1066</v>
      </c>
      <c r="F10747" t="s">
        <v>24</v>
      </c>
      <c r="G10747" t="s">
        <v>27</v>
      </c>
      <c r="H10747" t="s">
        <v>991</v>
      </c>
      <c r="I10747" s="26">
        <v>0</v>
      </c>
      <c r="J10747" s="12">
        <f t="shared" si="335"/>
        <v>0</v>
      </c>
      <c r="K10747" t="s">
        <v>1875</v>
      </c>
      <c r="L10747" t="s">
        <v>879</v>
      </c>
      <c r="M10747" t="s">
        <v>888</v>
      </c>
      <c r="N10747" t="str">
        <f t="shared" si="334"/>
        <v>R, C</v>
      </c>
    </row>
    <row r="10748" spans="1:14" x14ac:dyDescent="0.25">
      <c r="A10748" t="s">
        <v>11</v>
      </c>
      <c r="B10748" t="s">
        <v>12</v>
      </c>
      <c r="C10748" s="2">
        <v>2026</v>
      </c>
      <c r="D10748" t="s">
        <v>1801</v>
      </c>
      <c r="E10748" t="s">
        <v>1066</v>
      </c>
      <c r="F10748" t="s">
        <v>18</v>
      </c>
      <c r="G10748" t="s">
        <v>173</v>
      </c>
      <c r="H10748" t="s">
        <v>1309</v>
      </c>
      <c r="I10748" s="26">
        <v>-526.6</v>
      </c>
      <c r="J10748" s="12">
        <f t="shared" si="335"/>
        <v>526.6</v>
      </c>
      <c r="K10748" t="s">
        <v>1875</v>
      </c>
      <c r="L10748" t="s">
        <v>879</v>
      </c>
      <c r="M10748" t="s">
        <v>888</v>
      </c>
      <c r="N10748" t="str">
        <f t="shared" si="334"/>
        <v>R, C</v>
      </c>
    </row>
    <row r="10749" spans="1:14" x14ac:dyDescent="0.25">
      <c r="A10749" t="s">
        <v>11</v>
      </c>
      <c r="B10749" t="s">
        <v>12</v>
      </c>
      <c r="C10749" s="2">
        <v>2026</v>
      </c>
      <c r="D10749" t="s">
        <v>1801</v>
      </c>
      <c r="E10749" t="s">
        <v>1080</v>
      </c>
      <c r="F10749" t="s">
        <v>14</v>
      </c>
      <c r="G10749" t="s">
        <v>19</v>
      </c>
      <c r="H10749" t="s">
        <v>1059</v>
      </c>
      <c r="I10749" s="26">
        <v>-174200</v>
      </c>
      <c r="J10749" s="12">
        <f t="shared" si="335"/>
        <v>174200</v>
      </c>
      <c r="K10749" t="s">
        <v>1875</v>
      </c>
      <c r="L10749" t="s">
        <v>879</v>
      </c>
      <c r="M10749" t="s">
        <v>888</v>
      </c>
      <c r="N10749" t="str">
        <f t="shared" si="334"/>
        <v>R, C</v>
      </c>
    </row>
    <row r="10750" spans="1:14" x14ac:dyDescent="0.25">
      <c r="A10750" t="s">
        <v>11</v>
      </c>
      <c r="B10750" t="s">
        <v>12</v>
      </c>
      <c r="C10750" s="2">
        <v>2026</v>
      </c>
      <c r="D10750" t="s">
        <v>1801</v>
      </c>
      <c r="E10750" t="s">
        <v>1077</v>
      </c>
      <c r="F10750" t="s">
        <v>14</v>
      </c>
      <c r="G10750" t="s">
        <v>1798</v>
      </c>
      <c r="H10750" t="s">
        <v>1159</v>
      </c>
      <c r="I10750" s="26">
        <v>-28463.29</v>
      </c>
      <c r="J10750" s="12">
        <f t="shared" si="335"/>
        <v>28463.29</v>
      </c>
      <c r="K10750" t="s">
        <v>1875</v>
      </c>
      <c r="L10750" t="s">
        <v>878</v>
      </c>
      <c r="M10750" t="s">
        <v>887</v>
      </c>
      <c r="N10750" t="str">
        <f t="shared" si="334"/>
        <v>E, A</v>
      </c>
    </row>
    <row r="10751" spans="1:14" x14ac:dyDescent="0.25">
      <c r="A10751" t="s">
        <v>11</v>
      </c>
      <c r="B10751" t="s">
        <v>12</v>
      </c>
      <c r="C10751" s="2">
        <v>2026</v>
      </c>
      <c r="D10751" t="s">
        <v>1801</v>
      </c>
      <c r="E10751" t="s">
        <v>1269</v>
      </c>
      <c r="F10751" t="s">
        <v>24</v>
      </c>
      <c r="G10751" t="s">
        <v>27</v>
      </c>
      <c r="H10751" t="s">
        <v>56</v>
      </c>
      <c r="I10751" s="26">
        <v>0</v>
      </c>
      <c r="J10751" s="12">
        <f t="shared" si="335"/>
        <v>0</v>
      </c>
      <c r="K10751" t="s">
        <v>1875</v>
      </c>
      <c r="L10751" t="s">
        <v>879</v>
      </c>
      <c r="M10751" t="s">
        <v>888</v>
      </c>
      <c r="N10751" t="str">
        <f t="shared" si="334"/>
        <v>R, C</v>
      </c>
    </row>
    <row r="10752" spans="1:14" x14ac:dyDescent="0.25">
      <c r="A10752" t="s">
        <v>11</v>
      </c>
      <c r="B10752" t="s">
        <v>12</v>
      </c>
      <c r="C10752" s="2">
        <v>2026</v>
      </c>
      <c r="D10752" t="s">
        <v>1801</v>
      </c>
      <c r="E10752" t="s">
        <v>1077</v>
      </c>
      <c r="F10752" t="s">
        <v>21</v>
      </c>
      <c r="G10752" t="s">
        <v>19</v>
      </c>
      <c r="H10752" t="s">
        <v>1094</v>
      </c>
      <c r="I10752" s="26">
        <v>-677900</v>
      </c>
      <c r="J10752" s="12">
        <f t="shared" si="335"/>
        <v>677900</v>
      </c>
      <c r="K10752" t="s">
        <v>1875</v>
      </c>
      <c r="L10752" t="s">
        <v>879</v>
      </c>
      <c r="M10752" t="s">
        <v>888</v>
      </c>
      <c r="N10752" t="str">
        <f t="shared" si="334"/>
        <v>R, C</v>
      </c>
    </row>
    <row r="10753" spans="1:14" x14ac:dyDescent="0.25">
      <c r="A10753" t="s">
        <v>11</v>
      </c>
      <c r="B10753" t="s">
        <v>860</v>
      </c>
      <c r="C10753" s="2">
        <v>2026</v>
      </c>
      <c r="D10753" t="s">
        <v>1801</v>
      </c>
      <c r="E10753" t="s">
        <v>1259</v>
      </c>
      <c r="F10753" t="s">
        <v>14</v>
      </c>
      <c r="G10753" t="s">
        <v>19</v>
      </c>
      <c r="H10753" t="s">
        <v>1178</v>
      </c>
      <c r="I10753" s="26">
        <v>-16543.939999999999</v>
      </c>
      <c r="J10753" s="12">
        <f t="shared" si="335"/>
        <v>16543.939999999999</v>
      </c>
      <c r="K10753" t="s">
        <v>1875</v>
      </c>
      <c r="L10753" t="s">
        <v>878</v>
      </c>
      <c r="M10753" t="s">
        <v>889</v>
      </c>
      <c r="N10753" t="str">
        <f t="shared" si="334"/>
        <v>E, S</v>
      </c>
    </row>
    <row r="10754" spans="1:14" x14ac:dyDescent="0.25">
      <c r="A10754" t="s">
        <v>11</v>
      </c>
      <c r="B10754" t="s">
        <v>861</v>
      </c>
      <c r="C10754" s="2">
        <v>2026</v>
      </c>
      <c r="D10754" t="s">
        <v>1801</v>
      </c>
      <c r="E10754" t="s">
        <v>1138</v>
      </c>
      <c r="F10754" t="s">
        <v>14</v>
      </c>
      <c r="G10754" t="s">
        <v>643</v>
      </c>
      <c r="H10754" t="s">
        <v>1123</v>
      </c>
      <c r="I10754" s="26">
        <v>14309037.439999999</v>
      </c>
      <c r="J10754" s="12">
        <f t="shared" si="335"/>
        <v>-14309037.439999999</v>
      </c>
      <c r="K10754" t="s">
        <v>1875</v>
      </c>
      <c r="L10754" t="s">
        <v>879</v>
      </c>
      <c r="M10754" t="s">
        <v>888</v>
      </c>
      <c r="N10754" t="str">
        <f t="shared" si="334"/>
        <v>R, C</v>
      </c>
    </row>
    <row r="10755" spans="1:14" x14ac:dyDescent="0.25">
      <c r="A10755" t="s">
        <v>11</v>
      </c>
      <c r="B10755" t="s">
        <v>861</v>
      </c>
      <c r="C10755" s="2">
        <v>2026</v>
      </c>
      <c r="D10755" t="s">
        <v>1801</v>
      </c>
      <c r="E10755" t="s">
        <v>1053</v>
      </c>
      <c r="F10755" t="s">
        <v>14</v>
      </c>
      <c r="G10755" t="s">
        <v>174</v>
      </c>
      <c r="H10755" t="s">
        <v>1155</v>
      </c>
      <c r="I10755" s="26">
        <v>328188.40000000002</v>
      </c>
      <c r="J10755" s="12">
        <f t="shared" si="335"/>
        <v>-328188.40000000002</v>
      </c>
      <c r="K10755" t="s">
        <v>1875</v>
      </c>
      <c r="L10755" t="s">
        <v>878</v>
      </c>
      <c r="M10755" t="s">
        <v>887</v>
      </c>
      <c r="N10755" t="str">
        <f t="shared" ref="N10755:N10818" si="336">L10755&amp;", "&amp;M10755</f>
        <v>E, A</v>
      </c>
    </row>
    <row r="10756" spans="1:14" x14ac:dyDescent="0.25">
      <c r="A10756" t="s">
        <v>11</v>
      </c>
      <c r="B10756" t="s">
        <v>862</v>
      </c>
      <c r="C10756" s="2">
        <v>2026</v>
      </c>
      <c r="D10756" t="s">
        <v>1801</v>
      </c>
      <c r="E10756" t="s">
        <v>1406</v>
      </c>
      <c r="F10756" t="s">
        <v>14</v>
      </c>
      <c r="G10756" t="s">
        <v>19</v>
      </c>
      <c r="H10756" t="s">
        <v>1178</v>
      </c>
      <c r="I10756" s="26">
        <v>-46759.16</v>
      </c>
      <c r="J10756" s="12">
        <f t="shared" ref="J10756:J10819" si="337">-I10756</f>
        <v>46759.16</v>
      </c>
      <c r="K10756" t="s">
        <v>1875</v>
      </c>
      <c r="L10756" t="s">
        <v>878</v>
      </c>
      <c r="M10756" t="s">
        <v>889</v>
      </c>
      <c r="N10756" t="str">
        <f t="shared" si="336"/>
        <v>E, S</v>
      </c>
    </row>
    <row r="10757" spans="1:14" x14ac:dyDescent="0.25">
      <c r="A10757" t="s">
        <v>11</v>
      </c>
      <c r="B10757" t="s">
        <v>861</v>
      </c>
      <c r="C10757" s="2">
        <v>2026</v>
      </c>
      <c r="D10757" t="s">
        <v>1801</v>
      </c>
      <c r="E10757" t="s">
        <v>1066</v>
      </c>
      <c r="F10757" t="s">
        <v>21</v>
      </c>
      <c r="G10757" t="s">
        <v>173</v>
      </c>
      <c r="H10757" t="s">
        <v>1274</v>
      </c>
      <c r="I10757" s="26">
        <v>1643831.14</v>
      </c>
      <c r="J10757" s="12">
        <f t="shared" si="337"/>
        <v>-1643831.14</v>
      </c>
      <c r="K10757" t="s">
        <v>1875</v>
      </c>
      <c r="L10757" t="s">
        <v>879</v>
      </c>
      <c r="M10757" t="s">
        <v>888</v>
      </c>
      <c r="N10757" t="str">
        <f t="shared" si="336"/>
        <v>R, C</v>
      </c>
    </row>
    <row r="10758" spans="1:14" x14ac:dyDescent="0.25">
      <c r="A10758" t="s">
        <v>11</v>
      </c>
      <c r="B10758" t="s">
        <v>12</v>
      </c>
      <c r="C10758" s="2">
        <v>2026</v>
      </c>
      <c r="D10758" t="s">
        <v>1745</v>
      </c>
      <c r="E10758" t="s">
        <v>1053</v>
      </c>
      <c r="F10758" t="s">
        <v>22</v>
      </c>
      <c r="G10758" t="s">
        <v>19</v>
      </c>
      <c r="H10758" t="s">
        <v>1055</v>
      </c>
      <c r="I10758" s="26">
        <v>-244652.63</v>
      </c>
      <c r="J10758" s="12">
        <f t="shared" si="337"/>
        <v>244652.63</v>
      </c>
      <c r="K10758" t="s">
        <v>1875</v>
      </c>
      <c r="L10758" t="s">
        <v>878</v>
      </c>
      <c r="M10758" t="s">
        <v>886</v>
      </c>
      <c r="N10758" t="str">
        <f t="shared" si="336"/>
        <v>E, B</v>
      </c>
    </row>
    <row r="10759" spans="1:14" x14ac:dyDescent="0.25">
      <c r="A10759" t="s">
        <v>11</v>
      </c>
      <c r="B10759" t="s">
        <v>861</v>
      </c>
      <c r="C10759" s="2">
        <v>2026</v>
      </c>
      <c r="D10759" t="s">
        <v>1801</v>
      </c>
      <c r="E10759" t="s">
        <v>1218</v>
      </c>
      <c r="F10759" t="s">
        <v>20</v>
      </c>
      <c r="G10759" t="s">
        <v>19</v>
      </c>
      <c r="H10759" t="s">
        <v>1065</v>
      </c>
      <c r="I10759" s="26">
        <v>2395164.2200000002</v>
      </c>
      <c r="J10759" s="12">
        <f t="shared" si="337"/>
        <v>-2395164.2200000002</v>
      </c>
      <c r="K10759" t="s">
        <v>1875</v>
      </c>
      <c r="L10759" t="s">
        <v>878</v>
      </c>
      <c r="M10759" t="s">
        <v>886</v>
      </c>
      <c r="N10759" t="str">
        <f t="shared" si="336"/>
        <v>E, B</v>
      </c>
    </row>
    <row r="10760" spans="1:14" x14ac:dyDescent="0.25">
      <c r="A10760" t="s">
        <v>11</v>
      </c>
      <c r="B10760" t="s">
        <v>861</v>
      </c>
      <c r="C10760" s="2">
        <v>2026</v>
      </c>
      <c r="D10760" t="s">
        <v>1801</v>
      </c>
      <c r="E10760" t="s">
        <v>1161</v>
      </c>
      <c r="F10760" t="s">
        <v>14</v>
      </c>
      <c r="G10760" t="s">
        <v>407</v>
      </c>
      <c r="H10760" t="s">
        <v>1122</v>
      </c>
      <c r="I10760" s="26">
        <v>33126.42</v>
      </c>
      <c r="J10760" s="12">
        <f t="shared" si="337"/>
        <v>-33126.42</v>
      </c>
      <c r="K10760" t="s">
        <v>1875</v>
      </c>
      <c r="L10760" t="s">
        <v>878</v>
      </c>
      <c r="M10760" t="s">
        <v>887</v>
      </c>
      <c r="N10760" t="str">
        <f t="shared" si="336"/>
        <v>E, A</v>
      </c>
    </row>
    <row r="10761" spans="1:14" x14ac:dyDescent="0.25">
      <c r="A10761" t="s">
        <v>11</v>
      </c>
      <c r="B10761" t="s">
        <v>862</v>
      </c>
      <c r="C10761" s="2">
        <v>2026</v>
      </c>
      <c r="D10761" t="s">
        <v>1801</v>
      </c>
      <c r="E10761" t="s">
        <v>1066</v>
      </c>
      <c r="F10761" t="s">
        <v>14</v>
      </c>
      <c r="G10761" t="s">
        <v>173</v>
      </c>
      <c r="H10761" t="s">
        <v>1098</v>
      </c>
      <c r="I10761" s="26">
        <v>0</v>
      </c>
      <c r="J10761" s="12">
        <f t="shared" si="337"/>
        <v>0</v>
      </c>
      <c r="K10761" t="s">
        <v>1875</v>
      </c>
      <c r="L10761" t="s">
        <v>879</v>
      </c>
      <c r="M10761" t="s">
        <v>888</v>
      </c>
      <c r="N10761" t="str">
        <f t="shared" si="336"/>
        <v>R, C</v>
      </c>
    </row>
    <row r="10762" spans="1:14" x14ac:dyDescent="0.25">
      <c r="A10762" t="s">
        <v>11</v>
      </c>
      <c r="B10762" t="s">
        <v>12</v>
      </c>
      <c r="C10762" s="2">
        <v>2026</v>
      </c>
      <c r="D10762" t="s">
        <v>1801</v>
      </c>
      <c r="E10762" t="s">
        <v>1080</v>
      </c>
      <c r="F10762" t="s">
        <v>16</v>
      </c>
      <c r="G10762" t="s">
        <v>15</v>
      </c>
      <c r="H10762" t="s">
        <v>1826</v>
      </c>
      <c r="I10762" s="26">
        <v>-177277400</v>
      </c>
      <c r="J10762" s="12">
        <f t="shared" si="337"/>
        <v>177277400</v>
      </c>
      <c r="K10762" t="s">
        <v>1875</v>
      </c>
      <c r="L10762" t="s">
        <v>879</v>
      </c>
      <c r="M10762" t="s">
        <v>888</v>
      </c>
      <c r="N10762" t="str">
        <f t="shared" si="336"/>
        <v>R, C</v>
      </c>
    </row>
    <row r="10763" spans="1:14" x14ac:dyDescent="0.25">
      <c r="A10763" t="s">
        <v>11</v>
      </c>
      <c r="B10763" t="s">
        <v>861</v>
      </c>
      <c r="C10763" s="2">
        <v>2026</v>
      </c>
      <c r="D10763" t="s">
        <v>1801</v>
      </c>
      <c r="E10763" t="s">
        <v>1066</v>
      </c>
      <c r="F10763" t="s">
        <v>22</v>
      </c>
      <c r="G10763" t="s">
        <v>173</v>
      </c>
      <c r="H10763" t="s">
        <v>1543</v>
      </c>
      <c r="I10763" s="26">
        <v>316464</v>
      </c>
      <c r="J10763" s="12">
        <f t="shared" si="337"/>
        <v>-316464</v>
      </c>
      <c r="K10763" t="s">
        <v>1875</v>
      </c>
      <c r="L10763" t="s">
        <v>878</v>
      </c>
      <c r="M10763" t="s">
        <v>889</v>
      </c>
      <c r="N10763" t="str">
        <f t="shared" si="336"/>
        <v>E, S</v>
      </c>
    </row>
    <row r="10764" spans="1:14" x14ac:dyDescent="0.25">
      <c r="A10764" t="s">
        <v>11</v>
      </c>
      <c r="B10764" t="s">
        <v>862</v>
      </c>
      <c r="C10764" s="2">
        <v>2026</v>
      </c>
      <c r="D10764" t="s">
        <v>1801</v>
      </c>
      <c r="E10764" t="s">
        <v>1062</v>
      </c>
      <c r="F10764" t="s">
        <v>14</v>
      </c>
      <c r="G10764" t="s">
        <v>19</v>
      </c>
      <c r="H10764" t="s">
        <v>1376</v>
      </c>
      <c r="I10764" s="26">
        <v>0</v>
      </c>
      <c r="J10764" s="12">
        <f t="shared" si="337"/>
        <v>0</v>
      </c>
      <c r="K10764" t="s">
        <v>1875</v>
      </c>
      <c r="L10764" t="s">
        <v>879</v>
      </c>
      <c r="M10764" t="s">
        <v>888</v>
      </c>
      <c r="N10764" t="str">
        <f t="shared" si="336"/>
        <v>R, C</v>
      </c>
    </row>
    <row r="10765" spans="1:14" x14ac:dyDescent="0.25">
      <c r="A10765" t="s">
        <v>11</v>
      </c>
      <c r="B10765" t="s">
        <v>861</v>
      </c>
      <c r="C10765" s="2">
        <v>2026</v>
      </c>
      <c r="D10765" t="s">
        <v>1801</v>
      </c>
      <c r="E10765" t="s">
        <v>1066</v>
      </c>
      <c r="F10765" t="s">
        <v>18</v>
      </c>
      <c r="G10765" t="s">
        <v>19</v>
      </c>
      <c r="H10765" t="s">
        <v>1558</v>
      </c>
      <c r="I10765" s="26">
        <v>0</v>
      </c>
      <c r="J10765" s="12">
        <f t="shared" si="337"/>
        <v>0</v>
      </c>
      <c r="K10765" t="s">
        <v>1875</v>
      </c>
      <c r="L10765" t="s">
        <v>879</v>
      </c>
      <c r="M10765" t="s">
        <v>887</v>
      </c>
      <c r="N10765" t="str">
        <f t="shared" si="336"/>
        <v>R, A</v>
      </c>
    </row>
    <row r="10766" spans="1:14" x14ac:dyDescent="0.25">
      <c r="A10766" t="s">
        <v>11</v>
      </c>
      <c r="B10766" t="s">
        <v>861</v>
      </c>
      <c r="C10766" s="2">
        <v>2026</v>
      </c>
      <c r="D10766" t="s">
        <v>1801</v>
      </c>
      <c r="E10766" t="s">
        <v>1066</v>
      </c>
      <c r="F10766" t="s">
        <v>18</v>
      </c>
      <c r="G10766" t="s">
        <v>173</v>
      </c>
      <c r="H10766" t="s">
        <v>1264</v>
      </c>
      <c r="I10766" s="26">
        <v>533400</v>
      </c>
      <c r="J10766" s="12">
        <f t="shared" si="337"/>
        <v>-533400</v>
      </c>
      <c r="K10766" t="s">
        <v>1875</v>
      </c>
      <c r="L10766" t="s">
        <v>878</v>
      </c>
      <c r="M10766" t="s">
        <v>887</v>
      </c>
      <c r="N10766" t="str">
        <f t="shared" si="336"/>
        <v>E, A</v>
      </c>
    </row>
    <row r="10767" spans="1:14" x14ac:dyDescent="0.25">
      <c r="A10767" t="s">
        <v>11</v>
      </c>
      <c r="B10767" t="s">
        <v>861</v>
      </c>
      <c r="C10767" s="2">
        <v>2026</v>
      </c>
      <c r="D10767" t="s">
        <v>1801</v>
      </c>
      <c r="E10767" t="s">
        <v>1051</v>
      </c>
      <c r="F10767" t="s">
        <v>14</v>
      </c>
      <c r="G10767" t="s">
        <v>19</v>
      </c>
      <c r="H10767" t="s">
        <v>1591</v>
      </c>
      <c r="I10767" s="26">
        <v>241399.95</v>
      </c>
      <c r="J10767" s="12">
        <f t="shared" si="337"/>
        <v>-241399.95</v>
      </c>
      <c r="K10767" t="s">
        <v>1875</v>
      </c>
      <c r="L10767" t="s">
        <v>878</v>
      </c>
      <c r="M10767" t="s">
        <v>887</v>
      </c>
      <c r="N10767" t="str">
        <f t="shared" si="336"/>
        <v>E, A</v>
      </c>
    </row>
    <row r="10768" spans="1:14" x14ac:dyDescent="0.25">
      <c r="A10768" t="s">
        <v>11</v>
      </c>
      <c r="B10768" t="s">
        <v>860</v>
      </c>
      <c r="C10768" s="2">
        <v>2026</v>
      </c>
      <c r="D10768" t="s">
        <v>1801</v>
      </c>
      <c r="E10768" t="s">
        <v>1080</v>
      </c>
      <c r="F10768" t="s">
        <v>14</v>
      </c>
      <c r="G10768" t="s">
        <v>15</v>
      </c>
      <c r="H10768" t="s">
        <v>1207</v>
      </c>
      <c r="I10768" s="26">
        <v>316842.40000000002</v>
      </c>
      <c r="J10768" s="12">
        <f t="shared" si="337"/>
        <v>-316842.40000000002</v>
      </c>
      <c r="K10768" t="s">
        <v>1875</v>
      </c>
      <c r="L10768" t="s">
        <v>879</v>
      </c>
      <c r="M10768" t="s">
        <v>888</v>
      </c>
      <c r="N10768" t="str">
        <f t="shared" si="336"/>
        <v>R, C</v>
      </c>
    </row>
    <row r="10769" spans="1:14" x14ac:dyDescent="0.25">
      <c r="A10769" t="s">
        <v>11</v>
      </c>
      <c r="B10769" t="s">
        <v>12</v>
      </c>
      <c r="C10769" s="2">
        <v>2026</v>
      </c>
      <c r="D10769" t="s">
        <v>1801</v>
      </c>
      <c r="E10769" t="s">
        <v>1055</v>
      </c>
      <c r="F10769" t="s">
        <v>24</v>
      </c>
      <c r="G10769" t="s">
        <v>27</v>
      </c>
      <c r="H10769" t="s">
        <v>1850</v>
      </c>
      <c r="I10769" s="26">
        <v>-2912500</v>
      </c>
      <c r="J10769" s="12">
        <f t="shared" si="337"/>
        <v>2912500</v>
      </c>
      <c r="K10769" t="s">
        <v>1875</v>
      </c>
      <c r="L10769" t="s">
        <v>879</v>
      </c>
      <c r="M10769" t="s">
        <v>888</v>
      </c>
      <c r="N10769" t="str">
        <f t="shared" si="336"/>
        <v>R, C</v>
      </c>
    </row>
    <row r="10770" spans="1:14" x14ac:dyDescent="0.25">
      <c r="A10770" t="s">
        <v>11</v>
      </c>
      <c r="B10770" t="s">
        <v>861</v>
      </c>
      <c r="C10770" s="2">
        <v>2026</v>
      </c>
      <c r="D10770" t="s">
        <v>1680</v>
      </c>
      <c r="E10770" t="s">
        <v>1055</v>
      </c>
      <c r="F10770" t="s">
        <v>14</v>
      </c>
      <c r="G10770" t="s">
        <v>19</v>
      </c>
      <c r="H10770" t="s">
        <v>1056</v>
      </c>
      <c r="I10770" s="26">
        <v>7267.7</v>
      </c>
      <c r="J10770" s="12">
        <f t="shared" si="337"/>
        <v>-7267.7</v>
      </c>
      <c r="K10770" t="s">
        <v>1875</v>
      </c>
      <c r="L10770" t="s">
        <v>879</v>
      </c>
      <c r="M10770" t="s">
        <v>888</v>
      </c>
      <c r="N10770" t="str">
        <f t="shared" si="336"/>
        <v>R, C</v>
      </c>
    </row>
    <row r="10771" spans="1:14" x14ac:dyDescent="0.25">
      <c r="A10771" t="s">
        <v>11</v>
      </c>
      <c r="B10771" t="s">
        <v>12</v>
      </c>
      <c r="C10771" s="2">
        <v>2026</v>
      </c>
      <c r="D10771" t="s">
        <v>1801</v>
      </c>
      <c r="E10771" t="s">
        <v>1080</v>
      </c>
      <c r="F10771" t="s">
        <v>22</v>
      </c>
      <c r="G10771" t="s">
        <v>15</v>
      </c>
      <c r="H10771" t="s">
        <v>1387</v>
      </c>
      <c r="I10771" s="26">
        <v>-1237700</v>
      </c>
      <c r="J10771" s="12">
        <f t="shared" si="337"/>
        <v>1237700</v>
      </c>
      <c r="K10771" t="s">
        <v>1875</v>
      </c>
      <c r="L10771" t="s">
        <v>878</v>
      </c>
      <c r="M10771" t="s">
        <v>888</v>
      </c>
      <c r="N10771" t="str">
        <f t="shared" si="336"/>
        <v>E, C</v>
      </c>
    </row>
    <row r="10772" spans="1:14" x14ac:dyDescent="0.25">
      <c r="A10772" t="s">
        <v>11</v>
      </c>
      <c r="B10772" t="s">
        <v>860</v>
      </c>
      <c r="C10772" s="2">
        <v>2027</v>
      </c>
      <c r="D10772" t="s">
        <v>1801</v>
      </c>
      <c r="E10772" t="s">
        <v>1058</v>
      </c>
      <c r="F10772" t="s">
        <v>14</v>
      </c>
      <c r="G10772" t="s">
        <v>19</v>
      </c>
      <c r="H10772" t="s">
        <v>1186</v>
      </c>
      <c r="I10772" s="26">
        <v>150146.53</v>
      </c>
      <c r="J10772" s="12">
        <f t="shared" si="337"/>
        <v>-150146.53</v>
      </c>
      <c r="K10772" t="s">
        <v>1875</v>
      </c>
      <c r="L10772" t="s">
        <v>879</v>
      </c>
      <c r="M10772" t="s">
        <v>888</v>
      </c>
      <c r="N10772" t="str">
        <f t="shared" si="336"/>
        <v>R, C</v>
      </c>
    </row>
    <row r="10773" spans="1:14" x14ac:dyDescent="0.25">
      <c r="A10773" t="s">
        <v>11</v>
      </c>
      <c r="B10773" t="s">
        <v>860</v>
      </c>
      <c r="C10773" s="2">
        <v>2027</v>
      </c>
      <c r="D10773" t="s">
        <v>1745</v>
      </c>
      <c r="E10773" t="s">
        <v>1066</v>
      </c>
      <c r="F10773" t="s">
        <v>22</v>
      </c>
      <c r="G10773" t="s">
        <v>19</v>
      </c>
      <c r="H10773" t="s">
        <v>1697</v>
      </c>
      <c r="I10773" s="26">
        <v>0</v>
      </c>
      <c r="J10773" s="12">
        <f t="shared" si="337"/>
        <v>0</v>
      </c>
      <c r="K10773" t="s">
        <v>1875</v>
      </c>
      <c r="L10773" t="s">
        <v>878</v>
      </c>
      <c r="M10773" t="s">
        <v>886</v>
      </c>
      <c r="N10773" t="str">
        <f t="shared" si="336"/>
        <v>E, B</v>
      </c>
    </row>
    <row r="10774" spans="1:14" x14ac:dyDescent="0.25">
      <c r="A10774" t="s">
        <v>11</v>
      </c>
      <c r="B10774" t="s">
        <v>12</v>
      </c>
      <c r="C10774" s="2">
        <v>2026</v>
      </c>
      <c r="D10774" t="s">
        <v>1801</v>
      </c>
      <c r="E10774" t="s">
        <v>1055</v>
      </c>
      <c r="F10774" t="s">
        <v>14</v>
      </c>
      <c r="G10774" t="s">
        <v>19</v>
      </c>
      <c r="H10774" t="s">
        <v>1542</v>
      </c>
      <c r="I10774" s="26">
        <v>-10883900</v>
      </c>
      <c r="J10774" s="12">
        <f t="shared" si="337"/>
        <v>10883900</v>
      </c>
      <c r="K10774" t="s">
        <v>1875</v>
      </c>
      <c r="L10774" t="s">
        <v>879</v>
      </c>
      <c r="M10774" t="s">
        <v>887</v>
      </c>
      <c r="N10774" t="str">
        <f t="shared" si="336"/>
        <v>R, A</v>
      </c>
    </row>
    <row r="10775" spans="1:14" x14ac:dyDescent="0.25">
      <c r="A10775" t="s">
        <v>11</v>
      </c>
      <c r="B10775" t="s">
        <v>860</v>
      </c>
      <c r="C10775" s="2">
        <v>2027</v>
      </c>
      <c r="D10775" t="s">
        <v>1801</v>
      </c>
      <c r="E10775" t="s">
        <v>1062</v>
      </c>
      <c r="F10775" t="s">
        <v>14</v>
      </c>
      <c r="G10775" t="s">
        <v>19</v>
      </c>
      <c r="H10775" t="s">
        <v>1089</v>
      </c>
      <c r="I10775" s="26">
        <v>768341.43</v>
      </c>
      <c r="J10775" s="12">
        <f t="shared" si="337"/>
        <v>-768341.43</v>
      </c>
      <c r="K10775" t="s">
        <v>1875</v>
      </c>
      <c r="L10775" t="s">
        <v>879</v>
      </c>
      <c r="M10775" t="s">
        <v>887</v>
      </c>
      <c r="N10775" t="str">
        <f t="shared" si="336"/>
        <v>R, A</v>
      </c>
    </row>
    <row r="10776" spans="1:14" x14ac:dyDescent="0.25">
      <c r="A10776" t="s">
        <v>11</v>
      </c>
      <c r="B10776" t="s">
        <v>861</v>
      </c>
      <c r="C10776" s="2">
        <v>2026</v>
      </c>
      <c r="D10776" t="s">
        <v>1801</v>
      </c>
      <c r="E10776" t="s">
        <v>1138</v>
      </c>
      <c r="F10776" t="s">
        <v>16</v>
      </c>
      <c r="G10776" t="s">
        <v>643</v>
      </c>
      <c r="H10776" t="s">
        <v>1082</v>
      </c>
      <c r="I10776" s="26">
        <v>170174729.25</v>
      </c>
      <c r="J10776" s="12">
        <f t="shared" si="337"/>
        <v>-170174729.25</v>
      </c>
      <c r="K10776" t="s">
        <v>1875</v>
      </c>
      <c r="L10776" t="s">
        <v>879</v>
      </c>
      <c r="M10776" t="s">
        <v>888</v>
      </c>
      <c r="N10776" t="str">
        <f t="shared" si="336"/>
        <v>R, C</v>
      </c>
    </row>
    <row r="10777" spans="1:14" x14ac:dyDescent="0.25">
      <c r="A10777" t="s">
        <v>11</v>
      </c>
      <c r="B10777" t="s">
        <v>12</v>
      </c>
      <c r="C10777" s="2">
        <v>2026</v>
      </c>
      <c r="D10777" t="s">
        <v>1801</v>
      </c>
      <c r="E10777" t="s">
        <v>1161</v>
      </c>
      <c r="F10777" t="s">
        <v>14</v>
      </c>
      <c r="G10777" t="s">
        <v>407</v>
      </c>
      <c r="H10777" t="s">
        <v>1516</v>
      </c>
      <c r="I10777" s="26">
        <v>-12714900</v>
      </c>
      <c r="J10777" s="12">
        <f t="shared" si="337"/>
        <v>12714900</v>
      </c>
      <c r="K10777" t="s">
        <v>1875</v>
      </c>
      <c r="L10777" t="s">
        <v>878</v>
      </c>
      <c r="M10777" t="s">
        <v>887</v>
      </c>
      <c r="N10777" t="str">
        <f t="shared" si="336"/>
        <v>E, A</v>
      </c>
    </row>
    <row r="10778" spans="1:14" x14ac:dyDescent="0.25">
      <c r="A10778" t="s">
        <v>11</v>
      </c>
      <c r="B10778" t="s">
        <v>12</v>
      </c>
      <c r="C10778" s="2">
        <v>2026</v>
      </c>
      <c r="D10778" t="s">
        <v>1801</v>
      </c>
      <c r="E10778" t="s">
        <v>1051</v>
      </c>
      <c r="F10778" t="s">
        <v>20</v>
      </c>
      <c r="G10778" t="s">
        <v>19</v>
      </c>
      <c r="H10778" t="s">
        <v>1214</v>
      </c>
      <c r="I10778" s="26">
        <v>-150000</v>
      </c>
      <c r="J10778" s="12">
        <f t="shared" si="337"/>
        <v>150000</v>
      </c>
      <c r="K10778" t="s">
        <v>1875</v>
      </c>
      <c r="L10778" t="s">
        <v>879</v>
      </c>
      <c r="M10778" t="s">
        <v>888</v>
      </c>
      <c r="N10778" t="str">
        <f t="shared" si="336"/>
        <v>R, C</v>
      </c>
    </row>
    <row r="10779" spans="1:14" x14ac:dyDescent="0.25">
      <c r="A10779" t="s">
        <v>11</v>
      </c>
      <c r="B10779" t="s">
        <v>12</v>
      </c>
      <c r="C10779" s="2">
        <v>2026</v>
      </c>
      <c r="D10779" t="s">
        <v>1801</v>
      </c>
      <c r="E10779" t="s">
        <v>1053</v>
      </c>
      <c r="F10779" t="s">
        <v>21</v>
      </c>
      <c r="G10779" t="s">
        <v>19</v>
      </c>
      <c r="H10779" t="s">
        <v>1567</v>
      </c>
      <c r="I10779" s="26">
        <v>-341700</v>
      </c>
      <c r="J10779" s="12">
        <f t="shared" si="337"/>
        <v>341700</v>
      </c>
      <c r="K10779" t="s">
        <v>1875</v>
      </c>
      <c r="L10779" t="s">
        <v>879</v>
      </c>
      <c r="M10779" t="s">
        <v>888</v>
      </c>
      <c r="N10779" t="str">
        <f t="shared" si="336"/>
        <v>R, C</v>
      </c>
    </row>
    <row r="10780" spans="1:14" x14ac:dyDescent="0.25">
      <c r="A10780" t="s">
        <v>11</v>
      </c>
      <c r="B10780" t="s">
        <v>12</v>
      </c>
      <c r="C10780" s="2">
        <v>2026</v>
      </c>
      <c r="D10780" t="s">
        <v>1801</v>
      </c>
      <c r="E10780" t="s">
        <v>1053</v>
      </c>
      <c r="F10780" t="s">
        <v>18</v>
      </c>
      <c r="G10780" t="s">
        <v>19</v>
      </c>
      <c r="H10780" t="s">
        <v>1169</v>
      </c>
      <c r="I10780" s="26">
        <v>-790886.71</v>
      </c>
      <c r="J10780" s="12">
        <f t="shared" si="337"/>
        <v>790886.71</v>
      </c>
      <c r="K10780" t="s">
        <v>1875</v>
      </c>
      <c r="L10780" t="s">
        <v>879</v>
      </c>
      <c r="M10780" t="s">
        <v>888</v>
      </c>
      <c r="N10780" t="str">
        <f t="shared" si="336"/>
        <v>R, C</v>
      </c>
    </row>
    <row r="10781" spans="1:14" x14ac:dyDescent="0.25">
      <c r="A10781" t="s">
        <v>11</v>
      </c>
      <c r="B10781" t="s">
        <v>12</v>
      </c>
      <c r="C10781" s="2">
        <v>2026</v>
      </c>
      <c r="D10781" t="s">
        <v>1801</v>
      </c>
      <c r="E10781" t="s">
        <v>1066</v>
      </c>
      <c r="F10781" t="s">
        <v>22</v>
      </c>
      <c r="G10781" t="s">
        <v>19</v>
      </c>
      <c r="H10781" t="s">
        <v>1270</v>
      </c>
      <c r="I10781" s="26">
        <v>-806200</v>
      </c>
      <c r="J10781" s="12">
        <f t="shared" si="337"/>
        <v>806200</v>
      </c>
      <c r="K10781" t="s">
        <v>1875</v>
      </c>
      <c r="L10781" t="s">
        <v>879</v>
      </c>
      <c r="M10781" t="s">
        <v>888</v>
      </c>
      <c r="N10781" t="str">
        <f t="shared" si="336"/>
        <v>R, C</v>
      </c>
    </row>
    <row r="10782" spans="1:14" x14ac:dyDescent="0.25">
      <c r="A10782" t="s">
        <v>11</v>
      </c>
      <c r="B10782" t="s">
        <v>12</v>
      </c>
      <c r="C10782" s="2">
        <v>2026</v>
      </c>
      <c r="D10782" t="s">
        <v>1801</v>
      </c>
      <c r="E10782" t="s">
        <v>1080</v>
      </c>
      <c r="F10782" t="s">
        <v>18</v>
      </c>
      <c r="G10782" t="s">
        <v>15</v>
      </c>
      <c r="H10782" t="s">
        <v>1230</v>
      </c>
      <c r="I10782" s="26">
        <v>-4925300</v>
      </c>
      <c r="J10782" s="12">
        <f t="shared" si="337"/>
        <v>4925300</v>
      </c>
      <c r="K10782" t="s">
        <v>1875</v>
      </c>
      <c r="L10782" t="s">
        <v>879</v>
      </c>
      <c r="M10782" t="s">
        <v>888</v>
      </c>
      <c r="N10782" t="str">
        <f t="shared" si="336"/>
        <v>R, C</v>
      </c>
    </row>
    <row r="10783" spans="1:14" x14ac:dyDescent="0.25">
      <c r="A10783" t="s">
        <v>11</v>
      </c>
      <c r="B10783" t="s">
        <v>12</v>
      </c>
      <c r="C10783" s="2">
        <v>2026</v>
      </c>
      <c r="D10783" t="s">
        <v>1801</v>
      </c>
      <c r="E10783" t="s">
        <v>1160</v>
      </c>
      <c r="F10783" t="s">
        <v>14</v>
      </c>
      <c r="G10783" t="s">
        <v>19</v>
      </c>
      <c r="H10783" t="s">
        <v>1331</v>
      </c>
      <c r="I10783" s="26">
        <v>-82600</v>
      </c>
      <c r="J10783" s="12">
        <f t="shared" si="337"/>
        <v>82600</v>
      </c>
      <c r="K10783" t="s">
        <v>1875</v>
      </c>
      <c r="L10783" t="s">
        <v>878</v>
      </c>
      <c r="M10783" t="s">
        <v>887</v>
      </c>
      <c r="N10783" t="str">
        <f t="shared" si="336"/>
        <v>E, A</v>
      </c>
    </row>
    <row r="10784" spans="1:14" x14ac:dyDescent="0.25">
      <c r="A10784" t="s">
        <v>11</v>
      </c>
      <c r="B10784" t="s">
        <v>12</v>
      </c>
      <c r="C10784" s="2">
        <v>2026</v>
      </c>
      <c r="D10784" t="s">
        <v>1801</v>
      </c>
      <c r="E10784" t="s">
        <v>1092</v>
      </c>
      <c r="F10784" t="s">
        <v>24</v>
      </c>
      <c r="G10784" t="s">
        <v>27</v>
      </c>
      <c r="H10784" t="s">
        <v>569</v>
      </c>
      <c r="I10784" s="26">
        <v>0</v>
      </c>
      <c r="J10784" s="12">
        <f t="shared" si="337"/>
        <v>0</v>
      </c>
      <c r="K10784" t="s">
        <v>1875</v>
      </c>
      <c r="L10784" t="s">
        <v>879</v>
      </c>
      <c r="M10784" t="s">
        <v>888</v>
      </c>
      <c r="N10784" t="str">
        <f t="shared" si="336"/>
        <v>R, C</v>
      </c>
    </row>
    <row r="10785" spans="1:14" x14ac:dyDescent="0.25">
      <c r="A10785" t="s">
        <v>11</v>
      </c>
      <c r="B10785" t="s">
        <v>861</v>
      </c>
      <c r="C10785" s="2">
        <v>2026</v>
      </c>
      <c r="D10785" t="s">
        <v>1801</v>
      </c>
      <c r="E10785" t="s">
        <v>1051</v>
      </c>
      <c r="F10785" t="s">
        <v>16</v>
      </c>
      <c r="G10785" t="s">
        <v>19</v>
      </c>
      <c r="H10785" t="s">
        <v>1114</v>
      </c>
      <c r="I10785" s="26">
        <v>2033306.36</v>
      </c>
      <c r="J10785" s="12">
        <f t="shared" si="337"/>
        <v>-2033306.36</v>
      </c>
      <c r="K10785" t="s">
        <v>1875</v>
      </c>
      <c r="L10785" t="s">
        <v>879</v>
      </c>
      <c r="M10785" t="s">
        <v>887</v>
      </c>
      <c r="N10785" t="str">
        <f t="shared" si="336"/>
        <v>R, A</v>
      </c>
    </row>
    <row r="10786" spans="1:14" x14ac:dyDescent="0.25">
      <c r="A10786" t="s">
        <v>11</v>
      </c>
      <c r="B10786" t="s">
        <v>861</v>
      </c>
      <c r="C10786" s="2">
        <v>2026</v>
      </c>
      <c r="D10786" t="s">
        <v>1801</v>
      </c>
      <c r="E10786" t="s">
        <v>1080</v>
      </c>
      <c r="F10786" t="s">
        <v>14</v>
      </c>
      <c r="G10786" t="s">
        <v>15</v>
      </c>
      <c r="H10786" t="s">
        <v>1140</v>
      </c>
      <c r="I10786" s="26">
        <v>0</v>
      </c>
      <c r="J10786" s="12">
        <f t="shared" si="337"/>
        <v>0</v>
      </c>
      <c r="K10786" t="s">
        <v>1875</v>
      </c>
      <c r="L10786" t="s">
        <v>879</v>
      </c>
      <c r="M10786" t="s">
        <v>888</v>
      </c>
      <c r="N10786" t="str">
        <f t="shared" si="336"/>
        <v>R, C</v>
      </c>
    </row>
    <row r="10787" spans="1:14" x14ac:dyDescent="0.25">
      <c r="A10787" t="s">
        <v>11</v>
      </c>
      <c r="B10787" t="s">
        <v>861</v>
      </c>
      <c r="C10787" s="2">
        <v>2026</v>
      </c>
      <c r="D10787" t="s">
        <v>1745</v>
      </c>
      <c r="E10787" t="s">
        <v>1051</v>
      </c>
      <c r="F10787" t="s">
        <v>14</v>
      </c>
      <c r="G10787" t="s">
        <v>19</v>
      </c>
      <c r="H10787" t="s">
        <v>1083</v>
      </c>
      <c r="I10787" s="26">
        <v>663782.43000000005</v>
      </c>
      <c r="J10787" s="12">
        <f t="shared" si="337"/>
        <v>-663782.43000000005</v>
      </c>
      <c r="K10787" t="s">
        <v>1875</v>
      </c>
      <c r="L10787" t="s">
        <v>879</v>
      </c>
      <c r="M10787" t="s">
        <v>888</v>
      </c>
      <c r="N10787" t="str">
        <f t="shared" si="336"/>
        <v>R, C</v>
      </c>
    </row>
    <row r="10788" spans="1:14" x14ac:dyDescent="0.25">
      <c r="A10788" t="s">
        <v>11</v>
      </c>
      <c r="B10788" t="s">
        <v>861</v>
      </c>
      <c r="C10788" s="2">
        <v>2026</v>
      </c>
      <c r="D10788" t="s">
        <v>1801</v>
      </c>
      <c r="E10788" t="s">
        <v>1276</v>
      </c>
      <c r="F10788" t="s">
        <v>18</v>
      </c>
      <c r="G10788" t="s">
        <v>400</v>
      </c>
      <c r="H10788" t="s">
        <v>1081</v>
      </c>
      <c r="I10788" s="26">
        <v>269959.73</v>
      </c>
      <c r="J10788" s="12">
        <f t="shared" si="337"/>
        <v>-269959.73</v>
      </c>
      <c r="K10788" t="s">
        <v>1875</v>
      </c>
      <c r="L10788" t="s">
        <v>878</v>
      </c>
      <c r="M10788" t="s">
        <v>887</v>
      </c>
      <c r="N10788" t="str">
        <f t="shared" si="336"/>
        <v>E, A</v>
      </c>
    </row>
    <row r="10789" spans="1:14" x14ac:dyDescent="0.25">
      <c r="A10789" t="s">
        <v>11</v>
      </c>
      <c r="B10789" t="s">
        <v>861</v>
      </c>
      <c r="C10789" s="2">
        <v>2026</v>
      </c>
      <c r="D10789" t="s">
        <v>1801</v>
      </c>
      <c r="E10789" t="s">
        <v>1080</v>
      </c>
      <c r="F10789" t="s">
        <v>16</v>
      </c>
      <c r="G10789" t="s">
        <v>15</v>
      </c>
      <c r="H10789" t="s">
        <v>1679</v>
      </c>
      <c r="I10789" s="26">
        <v>304990.5</v>
      </c>
      <c r="J10789" s="12">
        <f t="shared" si="337"/>
        <v>-304990.5</v>
      </c>
      <c r="K10789" t="s">
        <v>1875</v>
      </c>
      <c r="L10789" t="s">
        <v>879</v>
      </c>
      <c r="M10789" t="s">
        <v>888</v>
      </c>
      <c r="N10789" t="str">
        <f t="shared" si="336"/>
        <v>R, C</v>
      </c>
    </row>
    <row r="10790" spans="1:14" x14ac:dyDescent="0.25">
      <c r="A10790" t="s">
        <v>11</v>
      </c>
      <c r="B10790" t="s">
        <v>12</v>
      </c>
      <c r="C10790" s="2">
        <v>2026</v>
      </c>
      <c r="D10790" t="s">
        <v>1745</v>
      </c>
      <c r="E10790" t="s">
        <v>1058</v>
      </c>
      <c r="F10790" t="s">
        <v>14</v>
      </c>
      <c r="G10790" t="s">
        <v>19</v>
      </c>
      <c r="H10790" t="s">
        <v>1372</v>
      </c>
      <c r="I10790" s="26">
        <v>-37027.86</v>
      </c>
      <c r="J10790" s="12">
        <f t="shared" si="337"/>
        <v>37027.86</v>
      </c>
      <c r="K10790" t="s">
        <v>1875</v>
      </c>
      <c r="L10790" t="s">
        <v>879</v>
      </c>
      <c r="M10790" t="s">
        <v>888</v>
      </c>
      <c r="N10790" t="str">
        <f t="shared" si="336"/>
        <v>R, C</v>
      </c>
    </row>
    <row r="10791" spans="1:14" x14ac:dyDescent="0.25">
      <c r="A10791" t="s">
        <v>11</v>
      </c>
      <c r="B10791" t="s">
        <v>861</v>
      </c>
      <c r="C10791" s="2">
        <v>2026</v>
      </c>
      <c r="D10791" t="s">
        <v>1801</v>
      </c>
      <c r="E10791" t="s">
        <v>1080</v>
      </c>
      <c r="F10791" t="s">
        <v>14</v>
      </c>
      <c r="G10791" t="s">
        <v>15</v>
      </c>
      <c r="H10791" t="s">
        <v>1281</v>
      </c>
      <c r="I10791" s="26">
        <v>3193300</v>
      </c>
      <c r="J10791" s="12">
        <f t="shared" si="337"/>
        <v>-3193300</v>
      </c>
      <c r="K10791" t="s">
        <v>1875</v>
      </c>
      <c r="L10791" t="s">
        <v>878</v>
      </c>
      <c r="M10791" t="s">
        <v>887</v>
      </c>
      <c r="N10791" t="str">
        <f t="shared" si="336"/>
        <v>E, A</v>
      </c>
    </row>
    <row r="10792" spans="1:14" x14ac:dyDescent="0.25">
      <c r="A10792" t="s">
        <v>11</v>
      </c>
      <c r="B10792" t="s">
        <v>860</v>
      </c>
      <c r="C10792" s="2">
        <v>2026</v>
      </c>
      <c r="D10792" t="s">
        <v>1680</v>
      </c>
      <c r="E10792" t="s">
        <v>1051</v>
      </c>
      <c r="F10792" t="s">
        <v>14</v>
      </c>
      <c r="G10792" t="s">
        <v>19</v>
      </c>
      <c r="H10792" t="s">
        <v>1072</v>
      </c>
      <c r="I10792" s="26">
        <v>326741.03000000003</v>
      </c>
      <c r="J10792" s="12">
        <f t="shared" si="337"/>
        <v>-326741.03000000003</v>
      </c>
      <c r="K10792" t="s">
        <v>1875</v>
      </c>
      <c r="L10792" t="s">
        <v>879</v>
      </c>
      <c r="M10792" t="s">
        <v>887</v>
      </c>
      <c r="N10792" t="str">
        <f t="shared" si="336"/>
        <v>R, A</v>
      </c>
    </row>
    <row r="10793" spans="1:14" x14ac:dyDescent="0.25">
      <c r="A10793" t="s">
        <v>11</v>
      </c>
      <c r="B10793" t="s">
        <v>12</v>
      </c>
      <c r="C10793" s="2">
        <v>2025</v>
      </c>
      <c r="D10793" t="s">
        <v>1801</v>
      </c>
      <c r="E10793" t="s">
        <v>1080</v>
      </c>
      <c r="F10793" t="s">
        <v>24</v>
      </c>
      <c r="G10793" t="s">
        <v>27</v>
      </c>
      <c r="H10793" t="s">
        <v>243</v>
      </c>
      <c r="I10793" s="26">
        <v>-11404650.75</v>
      </c>
      <c r="J10793" s="12">
        <f t="shared" si="337"/>
        <v>11404650.75</v>
      </c>
      <c r="K10793" t="s">
        <v>1875</v>
      </c>
      <c r="L10793" t="s">
        <v>879</v>
      </c>
      <c r="M10793" t="s">
        <v>888</v>
      </c>
      <c r="N10793" t="str">
        <f t="shared" si="336"/>
        <v>R, C</v>
      </c>
    </row>
    <row r="10794" spans="1:14" x14ac:dyDescent="0.25">
      <c r="A10794" t="s">
        <v>11</v>
      </c>
      <c r="B10794" t="s">
        <v>12</v>
      </c>
      <c r="C10794" s="2">
        <v>2026</v>
      </c>
      <c r="D10794" t="s">
        <v>1801</v>
      </c>
      <c r="E10794" t="s">
        <v>1062</v>
      </c>
      <c r="F10794" t="s">
        <v>14</v>
      </c>
      <c r="G10794" t="s">
        <v>19</v>
      </c>
      <c r="H10794" t="s">
        <v>1088</v>
      </c>
      <c r="I10794" s="26">
        <v>-13600</v>
      </c>
      <c r="J10794" s="12">
        <f t="shared" si="337"/>
        <v>13600</v>
      </c>
      <c r="K10794" t="s">
        <v>1875</v>
      </c>
      <c r="L10794" t="s">
        <v>879</v>
      </c>
      <c r="M10794" t="s">
        <v>887</v>
      </c>
      <c r="N10794" t="str">
        <f t="shared" si="336"/>
        <v>R, A</v>
      </c>
    </row>
    <row r="10795" spans="1:14" x14ac:dyDescent="0.25">
      <c r="A10795" t="s">
        <v>11</v>
      </c>
      <c r="B10795" t="s">
        <v>861</v>
      </c>
      <c r="C10795" s="2">
        <v>2026</v>
      </c>
      <c r="D10795" t="s">
        <v>1801</v>
      </c>
      <c r="E10795" t="s">
        <v>1073</v>
      </c>
      <c r="F10795" t="s">
        <v>24</v>
      </c>
      <c r="G10795" t="s">
        <v>27</v>
      </c>
      <c r="H10795" t="s">
        <v>336</v>
      </c>
      <c r="I10795" s="26">
        <v>1673.86</v>
      </c>
      <c r="J10795" s="12">
        <f t="shared" si="337"/>
        <v>-1673.86</v>
      </c>
      <c r="K10795" t="s">
        <v>1875</v>
      </c>
      <c r="L10795" t="s">
        <v>879</v>
      </c>
      <c r="M10795" t="s">
        <v>888</v>
      </c>
      <c r="N10795" t="str">
        <f t="shared" si="336"/>
        <v>R, C</v>
      </c>
    </row>
    <row r="10796" spans="1:14" x14ac:dyDescent="0.25">
      <c r="A10796" t="s">
        <v>11</v>
      </c>
      <c r="B10796" t="s">
        <v>12</v>
      </c>
      <c r="C10796" s="2">
        <v>2026</v>
      </c>
      <c r="D10796" t="s">
        <v>1801</v>
      </c>
      <c r="E10796" t="s">
        <v>1066</v>
      </c>
      <c r="F10796" t="s">
        <v>22</v>
      </c>
      <c r="G10796" t="s">
        <v>1798</v>
      </c>
      <c r="H10796" t="s">
        <v>1674</v>
      </c>
      <c r="I10796" s="26">
        <v>-2200000</v>
      </c>
      <c r="J10796" s="12">
        <f t="shared" si="337"/>
        <v>2200000</v>
      </c>
      <c r="K10796" t="s">
        <v>1875</v>
      </c>
      <c r="L10796" t="s">
        <v>878</v>
      </c>
      <c r="M10796" t="s">
        <v>888</v>
      </c>
      <c r="N10796" t="str">
        <f t="shared" si="336"/>
        <v>E, C</v>
      </c>
    </row>
    <row r="10797" spans="1:14" x14ac:dyDescent="0.25">
      <c r="A10797" t="s">
        <v>11</v>
      </c>
      <c r="B10797" t="s">
        <v>12</v>
      </c>
      <c r="C10797" s="2">
        <v>2026</v>
      </c>
      <c r="D10797" t="s">
        <v>1801</v>
      </c>
      <c r="E10797" t="s">
        <v>1332</v>
      </c>
      <c r="F10797" t="s">
        <v>22</v>
      </c>
      <c r="G10797" t="s">
        <v>19</v>
      </c>
      <c r="H10797" t="s">
        <v>1063</v>
      </c>
      <c r="I10797" s="26">
        <v>-13000</v>
      </c>
      <c r="J10797" s="12">
        <f t="shared" si="337"/>
        <v>13000</v>
      </c>
      <c r="K10797" t="s">
        <v>1875</v>
      </c>
      <c r="L10797" t="s">
        <v>878</v>
      </c>
      <c r="M10797" t="s">
        <v>888</v>
      </c>
      <c r="N10797" t="str">
        <f t="shared" si="336"/>
        <v>E, C</v>
      </c>
    </row>
    <row r="10798" spans="1:14" x14ac:dyDescent="0.25">
      <c r="A10798" t="s">
        <v>11</v>
      </c>
      <c r="B10798" t="s">
        <v>861</v>
      </c>
      <c r="C10798" s="2">
        <v>2026</v>
      </c>
      <c r="D10798" t="s">
        <v>1801</v>
      </c>
      <c r="E10798" t="s">
        <v>1051</v>
      </c>
      <c r="F10798" t="s">
        <v>24</v>
      </c>
      <c r="G10798" t="s">
        <v>27</v>
      </c>
      <c r="H10798" t="s">
        <v>1723</v>
      </c>
      <c r="I10798" s="26">
        <v>957672.24</v>
      </c>
      <c r="J10798" s="12">
        <f t="shared" si="337"/>
        <v>-957672.24</v>
      </c>
      <c r="K10798" t="s">
        <v>1875</v>
      </c>
      <c r="L10798" t="s">
        <v>879</v>
      </c>
      <c r="M10798" t="s">
        <v>888</v>
      </c>
      <c r="N10798" t="str">
        <f t="shared" si="336"/>
        <v>R, C</v>
      </c>
    </row>
    <row r="10799" spans="1:14" x14ac:dyDescent="0.25">
      <c r="A10799" t="s">
        <v>11</v>
      </c>
      <c r="B10799" t="s">
        <v>860</v>
      </c>
      <c r="C10799" s="2">
        <v>2026</v>
      </c>
      <c r="D10799" t="s">
        <v>1801</v>
      </c>
      <c r="E10799" t="s">
        <v>1053</v>
      </c>
      <c r="F10799" t="s">
        <v>14</v>
      </c>
      <c r="G10799" t="s">
        <v>19</v>
      </c>
      <c r="H10799" t="s">
        <v>1094</v>
      </c>
      <c r="I10799" s="26">
        <v>260291.74</v>
      </c>
      <c r="J10799" s="12">
        <f t="shared" si="337"/>
        <v>-260291.74</v>
      </c>
      <c r="K10799" t="s">
        <v>1875</v>
      </c>
      <c r="L10799" t="s">
        <v>879</v>
      </c>
      <c r="M10799" t="s">
        <v>888</v>
      </c>
      <c r="N10799" t="str">
        <f t="shared" si="336"/>
        <v>R, C</v>
      </c>
    </row>
    <row r="10800" spans="1:14" x14ac:dyDescent="0.25">
      <c r="A10800" t="s">
        <v>11</v>
      </c>
      <c r="B10800" t="s">
        <v>861</v>
      </c>
      <c r="C10800" s="2">
        <v>2026</v>
      </c>
      <c r="D10800" t="s">
        <v>1745</v>
      </c>
      <c r="E10800" t="s">
        <v>1051</v>
      </c>
      <c r="F10800" t="s">
        <v>22</v>
      </c>
      <c r="G10800" t="s">
        <v>19</v>
      </c>
      <c r="H10800" t="s">
        <v>1539</v>
      </c>
      <c r="I10800" s="26">
        <v>32899</v>
      </c>
      <c r="J10800" s="12">
        <f t="shared" si="337"/>
        <v>-32899</v>
      </c>
      <c r="K10800" t="s">
        <v>1875</v>
      </c>
      <c r="L10800" t="s">
        <v>878</v>
      </c>
      <c r="M10800" t="s">
        <v>886</v>
      </c>
      <c r="N10800" t="str">
        <f t="shared" si="336"/>
        <v>E, B</v>
      </c>
    </row>
    <row r="10801" spans="1:14" x14ac:dyDescent="0.25">
      <c r="A10801" t="s">
        <v>11</v>
      </c>
      <c r="B10801" t="s">
        <v>861</v>
      </c>
      <c r="C10801" s="2">
        <v>2026</v>
      </c>
      <c r="D10801" t="s">
        <v>1745</v>
      </c>
      <c r="E10801" t="s">
        <v>1053</v>
      </c>
      <c r="F10801" t="s">
        <v>22</v>
      </c>
      <c r="G10801" t="s">
        <v>19</v>
      </c>
      <c r="H10801" t="s">
        <v>1644</v>
      </c>
      <c r="I10801" s="26">
        <v>0</v>
      </c>
      <c r="J10801" s="12">
        <f t="shared" si="337"/>
        <v>0</v>
      </c>
      <c r="K10801" t="s">
        <v>1875</v>
      </c>
      <c r="L10801" t="s">
        <v>878</v>
      </c>
      <c r="M10801" t="s">
        <v>887</v>
      </c>
      <c r="N10801" t="str">
        <f t="shared" si="336"/>
        <v>E, A</v>
      </c>
    </row>
    <row r="10802" spans="1:14" x14ac:dyDescent="0.25">
      <c r="A10802" t="s">
        <v>11</v>
      </c>
      <c r="B10802" t="s">
        <v>861</v>
      </c>
      <c r="C10802" s="2">
        <v>2026</v>
      </c>
      <c r="D10802" t="s">
        <v>1801</v>
      </c>
      <c r="E10802" t="s">
        <v>1051</v>
      </c>
      <c r="F10802" t="s">
        <v>24</v>
      </c>
      <c r="G10802" t="s">
        <v>27</v>
      </c>
      <c r="H10802" t="s">
        <v>1884</v>
      </c>
      <c r="I10802" s="26">
        <v>8035.23</v>
      </c>
      <c r="J10802" s="12">
        <f t="shared" si="337"/>
        <v>-8035.23</v>
      </c>
      <c r="K10802" t="s">
        <v>1875</v>
      </c>
      <c r="L10802" t="s">
        <v>879</v>
      </c>
      <c r="M10802" t="s">
        <v>888</v>
      </c>
      <c r="N10802" t="str">
        <f t="shared" si="336"/>
        <v>R, C</v>
      </c>
    </row>
    <row r="10803" spans="1:14" x14ac:dyDescent="0.25">
      <c r="A10803" t="s">
        <v>11</v>
      </c>
      <c r="B10803" t="s">
        <v>860</v>
      </c>
      <c r="C10803" s="2">
        <v>2026</v>
      </c>
      <c r="D10803" t="s">
        <v>1680</v>
      </c>
      <c r="E10803" t="s">
        <v>1055</v>
      </c>
      <c r="F10803" t="s">
        <v>22</v>
      </c>
      <c r="G10803" t="s">
        <v>405</v>
      </c>
      <c r="H10803" t="s">
        <v>1142</v>
      </c>
      <c r="I10803" s="26">
        <v>869047.84</v>
      </c>
      <c r="J10803" s="12">
        <f t="shared" si="337"/>
        <v>-869047.84</v>
      </c>
      <c r="K10803" t="s">
        <v>1875</v>
      </c>
      <c r="L10803" t="s">
        <v>878</v>
      </c>
      <c r="M10803" t="s">
        <v>886</v>
      </c>
      <c r="N10803" t="str">
        <f t="shared" si="336"/>
        <v>E, B</v>
      </c>
    </row>
    <row r="10804" spans="1:14" x14ac:dyDescent="0.25">
      <c r="A10804" t="s">
        <v>11</v>
      </c>
      <c r="B10804" t="s">
        <v>12</v>
      </c>
      <c r="C10804" s="2">
        <v>2026</v>
      </c>
      <c r="D10804" t="s">
        <v>1801</v>
      </c>
      <c r="E10804" t="s">
        <v>1064</v>
      </c>
      <c r="F10804" t="s">
        <v>14</v>
      </c>
      <c r="G10804" t="s">
        <v>19</v>
      </c>
      <c r="H10804" t="s">
        <v>1125</v>
      </c>
      <c r="I10804" s="26">
        <v>-904928.84</v>
      </c>
      <c r="J10804" s="12">
        <f t="shared" si="337"/>
        <v>904928.84</v>
      </c>
      <c r="K10804" t="s">
        <v>1875</v>
      </c>
      <c r="L10804" t="s">
        <v>878</v>
      </c>
      <c r="M10804" t="s">
        <v>887</v>
      </c>
      <c r="N10804" t="str">
        <f t="shared" si="336"/>
        <v>E, A</v>
      </c>
    </row>
    <row r="10805" spans="1:14" x14ac:dyDescent="0.25">
      <c r="A10805" t="s">
        <v>11</v>
      </c>
      <c r="B10805" t="s">
        <v>12</v>
      </c>
      <c r="C10805" s="2">
        <v>2026</v>
      </c>
      <c r="D10805" t="s">
        <v>1801</v>
      </c>
      <c r="E10805" t="s">
        <v>1047</v>
      </c>
      <c r="F10805" t="s">
        <v>24</v>
      </c>
      <c r="G10805" t="s">
        <v>27</v>
      </c>
      <c r="H10805" t="s">
        <v>80</v>
      </c>
      <c r="I10805" s="26">
        <v>-8743.11</v>
      </c>
      <c r="J10805" s="12">
        <f t="shared" si="337"/>
        <v>8743.11</v>
      </c>
      <c r="K10805" t="s">
        <v>1875</v>
      </c>
      <c r="L10805" t="s">
        <v>879</v>
      </c>
      <c r="M10805" t="s">
        <v>888</v>
      </c>
      <c r="N10805" t="str">
        <f t="shared" si="336"/>
        <v>R, C</v>
      </c>
    </row>
    <row r="10806" spans="1:14" x14ac:dyDescent="0.25">
      <c r="A10806" t="s">
        <v>11</v>
      </c>
      <c r="B10806" t="s">
        <v>12</v>
      </c>
      <c r="C10806" s="2">
        <v>2026</v>
      </c>
      <c r="D10806" t="s">
        <v>1801</v>
      </c>
      <c r="E10806" t="s">
        <v>1055</v>
      </c>
      <c r="F10806" t="s">
        <v>18</v>
      </c>
      <c r="G10806" t="s">
        <v>19</v>
      </c>
      <c r="H10806" t="s">
        <v>1104</v>
      </c>
      <c r="I10806" s="26">
        <v>-573100</v>
      </c>
      <c r="J10806" s="12">
        <f t="shared" si="337"/>
        <v>573100</v>
      </c>
      <c r="K10806" t="s">
        <v>1875</v>
      </c>
      <c r="L10806" t="s">
        <v>879</v>
      </c>
      <c r="M10806" t="s">
        <v>888</v>
      </c>
      <c r="N10806" t="str">
        <f t="shared" si="336"/>
        <v>R, C</v>
      </c>
    </row>
    <row r="10807" spans="1:14" x14ac:dyDescent="0.25">
      <c r="A10807" t="s">
        <v>11</v>
      </c>
      <c r="B10807" t="s">
        <v>12</v>
      </c>
      <c r="C10807" s="2">
        <v>2026</v>
      </c>
      <c r="D10807" t="s">
        <v>1801</v>
      </c>
      <c r="E10807" t="s">
        <v>1235</v>
      </c>
      <c r="F10807" t="s">
        <v>21</v>
      </c>
      <c r="G10807" t="s">
        <v>19</v>
      </c>
      <c r="H10807" t="s">
        <v>1120</v>
      </c>
      <c r="I10807" s="26">
        <v>-441700</v>
      </c>
      <c r="J10807" s="12">
        <f t="shared" si="337"/>
        <v>441700</v>
      </c>
      <c r="K10807" t="s">
        <v>1875</v>
      </c>
      <c r="L10807" t="s">
        <v>879</v>
      </c>
      <c r="M10807" t="s">
        <v>888</v>
      </c>
      <c r="N10807" t="str">
        <f t="shared" si="336"/>
        <v>R, C</v>
      </c>
    </row>
    <row r="10808" spans="1:14" x14ac:dyDescent="0.25">
      <c r="A10808" t="s">
        <v>11</v>
      </c>
      <c r="B10808" t="s">
        <v>12</v>
      </c>
      <c r="C10808" s="2">
        <v>2026</v>
      </c>
      <c r="D10808" t="s">
        <v>1801</v>
      </c>
      <c r="E10808" t="s">
        <v>1080</v>
      </c>
      <c r="F10808" t="s">
        <v>21</v>
      </c>
      <c r="G10808" t="s">
        <v>15</v>
      </c>
      <c r="H10808" t="s">
        <v>1619</v>
      </c>
      <c r="I10808" s="26">
        <v>-1750</v>
      </c>
      <c r="J10808" s="12">
        <f t="shared" si="337"/>
        <v>1750</v>
      </c>
      <c r="K10808" t="s">
        <v>1875</v>
      </c>
      <c r="L10808" t="s">
        <v>879</v>
      </c>
      <c r="M10808" t="s">
        <v>888</v>
      </c>
      <c r="N10808" t="str">
        <f t="shared" si="336"/>
        <v>R, C</v>
      </c>
    </row>
    <row r="10809" spans="1:14" x14ac:dyDescent="0.25">
      <c r="A10809" t="s">
        <v>11</v>
      </c>
      <c r="B10809" t="s">
        <v>860</v>
      </c>
      <c r="C10809" s="2">
        <v>2026</v>
      </c>
      <c r="D10809" t="s">
        <v>1801</v>
      </c>
      <c r="E10809" t="s">
        <v>1051</v>
      </c>
      <c r="F10809" t="s">
        <v>14</v>
      </c>
      <c r="G10809" t="s">
        <v>19</v>
      </c>
      <c r="H10809" t="s">
        <v>1266</v>
      </c>
      <c r="I10809" s="26">
        <v>3441726.78</v>
      </c>
      <c r="J10809" s="12">
        <f t="shared" si="337"/>
        <v>-3441726.78</v>
      </c>
      <c r="K10809" t="s">
        <v>1875</v>
      </c>
      <c r="L10809" t="s">
        <v>879</v>
      </c>
      <c r="M10809" t="s">
        <v>888</v>
      </c>
      <c r="N10809" t="str">
        <f t="shared" si="336"/>
        <v>R, C</v>
      </c>
    </row>
    <row r="10810" spans="1:14" x14ac:dyDescent="0.25">
      <c r="A10810" t="s">
        <v>11</v>
      </c>
      <c r="B10810" t="s">
        <v>860</v>
      </c>
      <c r="C10810" s="2">
        <v>2026</v>
      </c>
      <c r="D10810" t="s">
        <v>1801</v>
      </c>
      <c r="E10810" t="s">
        <v>1317</v>
      </c>
      <c r="F10810" t="s">
        <v>14</v>
      </c>
      <c r="G10810" t="s">
        <v>19</v>
      </c>
      <c r="H10810" t="s">
        <v>1186</v>
      </c>
      <c r="I10810" s="26">
        <v>-868.01</v>
      </c>
      <c r="J10810" s="12">
        <f t="shared" si="337"/>
        <v>868.01</v>
      </c>
      <c r="K10810" t="s">
        <v>1875</v>
      </c>
      <c r="L10810" t="s">
        <v>879</v>
      </c>
      <c r="M10810" t="s">
        <v>888</v>
      </c>
      <c r="N10810" t="str">
        <f t="shared" si="336"/>
        <v>R, C</v>
      </c>
    </row>
    <row r="10811" spans="1:14" x14ac:dyDescent="0.25">
      <c r="A10811" t="s">
        <v>11</v>
      </c>
      <c r="B10811" t="s">
        <v>860</v>
      </c>
      <c r="C10811" s="2">
        <v>2027</v>
      </c>
      <c r="D10811" t="s">
        <v>1801</v>
      </c>
      <c r="E10811" t="s">
        <v>1051</v>
      </c>
      <c r="F10811" t="s">
        <v>14</v>
      </c>
      <c r="G10811" t="s">
        <v>19</v>
      </c>
      <c r="H10811" t="s">
        <v>1303</v>
      </c>
      <c r="I10811" s="26">
        <v>83658.850000000006</v>
      </c>
      <c r="J10811" s="12">
        <f t="shared" si="337"/>
        <v>-83658.850000000006</v>
      </c>
      <c r="K10811" t="s">
        <v>1875</v>
      </c>
      <c r="L10811" t="s">
        <v>879</v>
      </c>
      <c r="M10811" t="s">
        <v>888</v>
      </c>
      <c r="N10811" t="str">
        <f t="shared" si="336"/>
        <v>R, C</v>
      </c>
    </row>
    <row r="10812" spans="1:14" x14ac:dyDescent="0.25">
      <c r="A10812" t="s">
        <v>11</v>
      </c>
      <c r="B10812" t="s">
        <v>861</v>
      </c>
      <c r="C10812" s="2">
        <v>2026</v>
      </c>
      <c r="D10812" t="s">
        <v>1801</v>
      </c>
      <c r="E10812" t="s">
        <v>1051</v>
      </c>
      <c r="F10812" t="s">
        <v>21</v>
      </c>
      <c r="G10812" t="s">
        <v>19</v>
      </c>
      <c r="H10812" t="s">
        <v>1117</v>
      </c>
      <c r="I10812" s="26">
        <v>170195.45</v>
      </c>
      <c r="J10812" s="12">
        <f t="shared" si="337"/>
        <v>-170195.45</v>
      </c>
      <c r="K10812" t="s">
        <v>1875</v>
      </c>
      <c r="L10812" t="s">
        <v>879</v>
      </c>
      <c r="M10812" t="s">
        <v>887</v>
      </c>
      <c r="N10812" t="str">
        <f t="shared" si="336"/>
        <v>R, A</v>
      </c>
    </row>
    <row r="10813" spans="1:14" x14ac:dyDescent="0.25">
      <c r="A10813" t="s">
        <v>11</v>
      </c>
      <c r="B10813" t="s">
        <v>861</v>
      </c>
      <c r="C10813" s="2">
        <v>2026</v>
      </c>
      <c r="D10813" t="s">
        <v>1801</v>
      </c>
      <c r="E10813" t="s">
        <v>1066</v>
      </c>
      <c r="F10813" t="s">
        <v>21</v>
      </c>
      <c r="G10813" t="s">
        <v>19</v>
      </c>
      <c r="H10813" t="s">
        <v>1337</v>
      </c>
      <c r="I10813" s="26">
        <v>1057887.47</v>
      </c>
      <c r="J10813" s="12">
        <f t="shared" si="337"/>
        <v>-1057887.47</v>
      </c>
      <c r="K10813" t="s">
        <v>1875</v>
      </c>
      <c r="L10813" t="s">
        <v>879</v>
      </c>
      <c r="M10813" t="s">
        <v>888</v>
      </c>
      <c r="N10813" t="str">
        <f t="shared" si="336"/>
        <v>R, C</v>
      </c>
    </row>
    <row r="10814" spans="1:14" x14ac:dyDescent="0.25">
      <c r="A10814" t="s">
        <v>11</v>
      </c>
      <c r="B10814" t="s">
        <v>861</v>
      </c>
      <c r="C10814" s="2">
        <v>2026</v>
      </c>
      <c r="D10814" t="s">
        <v>1801</v>
      </c>
      <c r="E10814" t="s">
        <v>1051</v>
      </c>
      <c r="F10814" t="s">
        <v>18</v>
      </c>
      <c r="G10814" t="s">
        <v>175</v>
      </c>
      <c r="H10814" t="s">
        <v>1049</v>
      </c>
      <c r="I10814" s="26">
        <v>139875</v>
      </c>
      <c r="J10814" s="12">
        <f t="shared" si="337"/>
        <v>-139875</v>
      </c>
      <c r="K10814" t="s">
        <v>1875</v>
      </c>
      <c r="L10814" t="s">
        <v>878</v>
      </c>
      <c r="M10814" t="s">
        <v>887</v>
      </c>
      <c r="N10814" t="str">
        <f t="shared" si="336"/>
        <v>E, A</v>
      </c>
    </row>
    <row r="10815" spans="1:14" x14ac:dyDescent="0.25">
      <c r="A10815" t="s">
        <v>11</v>
      </c>
      <c r="B10815" t="s">
        <v>861</v>
      </c>
      <c r="C10815" s="2">
        <v>2026</v>
      </c>
      <c r="D10815" t="s">
        <v>1801</v>
      </c>
      <c r="E10815" t="s">
        <v>1055</v>
      </c>
      <c r="F10815" t="s">
        <v>20</v>
      </c>
      <c r="G10815" t="s">
        <v>19</v>
      </c>
      <c r="H10815" t="s">
        <v>1130</v>
      </c>
      <c r="I10815" s="26">
        <v>103227.58</v>
      </c>
      <c r="J10815" s="12">
        <f t="shared" si="337"/>
        <v>-103227.58</v>
      </c>
      <c r="K10815" t="s">
        <v>1875</v>
      </c>
      <c r="L10815" t="s">
        <v>879</v>
      </c>
      <c r="M10815" t="s">
        <v>888</v>
      </c>
      <c r="N10815" t="str">
        <f t="shared" si="336"/>
        <v>R, C</v>
      </c>
    </row>
    <row r="10816" spans="1:14" x14ac:dyDescent="0.25">
      <c r="A10816" t="s">
        <v>11</v>
      </c>
      <c r="B10816" t="s">
        <v>861</v>
      </c>
      <c r="C10816" s="2">
        <v>2026</v>
      </c>
      <c r="D10816" t="s">
        <v>1745</v>
      </c>
      <c r="E10816" t="s">
        <v>1058</v>
      </c>
      <c r="F10816" t="s">
        <v>14</v>
      </c>
      <c r="G10816" t="s">
        <v>19</v>
      </c>
      <c r="H10816" t="s">
        <v>1166</v>
      </c>
      <c r="I10816" s="26">
        <v>8037.5</v>
      </c>
      <c r="J10816" s="12">
        <f t="shared" si="337"/>
        <v>-8037.5</v>
      </c>
      <c r="K10816" t="s">
        <v>1875</v>
      </c>
      <c r="L10816" t="s">
        <v>879</v>
      </c>
      <c r="M10816" t="s">
        <v>888</v>
      </c>
      <c r="N10816" t="str">
        <f t="shared" si="336"/>
        <v>R, C</v>
      </c>
    </row>
    <row r="10817" spans="1:14" x14ac:dyDescent="0.25">
      <c r="A10817" t="s">
        <v>11</v>
      </c>
      <c r="B10817" t="s">
        <v>861</v>
      </c>
      <c r="C10817" s="2">
        <v>2026</v>
      </c>
      <c r="D10817" t="s">
        <v>1801</v>
      </c>
      <c r="E10817" t="s">
        <v>1077</v>
      </c>
      <c r="F10817" t="s">
        <v>20</v>
      </c>
      <c r="G10817" t="s">
        <v>19</v>
      </c>
      <c r="H10817" t="s">
        <v>1202</v>
      </c>
      <c r="I10817" s="26">
        <v>340919.92</v>
      </c>
      <c r="J10817" s="12">
        <f t="shared" si="337"/>
        <v>-340919.92</v>
      </c>
      <c r="K10817" t="s">
        <v>1875</v>
      </c>
      <c r="L10817" t="s">
        <v>878</v>
      </c>
      <c r="M10817" t="s">
        <v>887</v>
      </c>
      <c r="N10817" t="str">
        <f t="shared" si="336"/>
        <v>E, A</v>
      </c>
    </row>
    <row r="10818" spans="1:14" x14ac:dyDescent="0.25">
      <c r="A10818" t="s">
        <v>11</v>
      </c>
      <c r="B10818" t="s">
        <v>860</v>
      </c>
      <c r="C10818" s="2">
        <v>2026</v>
      </c>
      <c r="D10818" t="s">
        <v>1801</v>
      </c>
      <c r="E10818" t="s">
        <v>1161</v>
      </c>
      <c r="F10818" t="s">
        <v>14</v>
      </c>
      <c r="G10818" t="s">
        <v>407</v>
      </c>
      <c r="H10818" t="s">
        <v>1398</v>
      </c>
      <c r="I10818" s="26">
        <v>-3001204.96</v>
      </c>
      <c r="J10818" s="12">
        <f t="shared" si="337"/>
        <v>3001204.96</v>
      </c>
      <c r="K10818" t="s">
        <v>1875</v>
      </c>
      <c r="L10818" t="s">
        <v>878</v>
      </c>
      <c r="M10818" t="s">
        <v>889</v>
      </c>
      <c r="N10818" t="str">
        <f t="shared" si="336"/>
        <v>E, S</v>
      </c>
    </row>
    <row r="10819" spans="1:14" x14ac:dyDescent="0.25">
      <c r="A10819" t="s">
        <v>11</v>
      </c>
      <c r="B10819" t="s">
        <v>860</v>
      </c>
      <c r="C10819" s="2">
        <v>2027</v>
      </c>
      <c r="D10819" t="s">
        <v>1801</v>
      </c>
      <c r="E10819" t="s">
        <v>1066</v>
      </c>
      <c r="F10819" t="s">
        <v>22</v>
      </c>
      <c r="G10819" t="s">
        <v>173</v>
      </c>
      <c r="H10819" t="s">
        <v>1288</v>
      </c>
      <c r="I10819" s="26">
        <v>0</v>
      </c>
      <c r="J10819" s="12">
        <f t="shared" si="337"/>
        <v>0</v>
      </c>
      <c r="K10819" t="s">
        <v>1875</v>
      </c>
      <c r="L10819" t="s">
        <v>878</v>
      </c>
      <c r="M10819" t="s">
        <v>886</v>
      </c>
      <c r="N10819" t="str">
        <f t="shared" ref="N10819:N10882" si="338">L10819&amp;", "&amp;M10819</f>
        <v>E, B</v>
      </c>
    </row>
    <row r="10820" spans="1:14" x14ac:dyDescent="0.25">
      <c r="A10820" t="s">
        <v>11</v>
      </c>
      <c r="B10820" t="s">
        <v>861</v>
      </c>
      <c r="C10820" s="2">
        <v>2026</v>
      </c>
      <c r="D10820" t="s">
        <v>1801</v>
      </c>
      <c r="E10820" t="s">
        <v>1066</v>
      </c>
      <c r="F10820" t="s">
        <v>21</v>
      </c>
      <c r="G10820" t="s">
        <v>19</v>
      </c>
      <c r="H10820" t="s">
        <v>1331</v>
      </c>
      <c r="I10820" s="26">
        <v>118063.22</v>
      </c>
      <c r="J10820" s="12">
        <f t="shared" ref="J10820:J10883" si="339">-I10820</f>
        <v>-118063.22</v>
      </c>
      <c r="K10820" t="s">
        <v>1875</v>
      </c>
      <c r="L10820" t="s">
        <v>878</v>
      </c>
      <c r="M10820" t="s">
        <v>887</v>
      </c>
      <c r="N10820" t="str">
        <f t="shared" si="338"/>
        <v>E, A</v>
      </c>
    </row>
    <row r="10821" spans="1:14" x14ac:dyDescent="0.25">
      <c r="A10821" t="s">
        <v>11</v>
      </c>
      <c r="B10821" t="s">
        <v>12</v>
      </c>
      <c r="C10821" s="2">
        <v>2025</v>
      </c>
      <c r="D10821" t="s">
        <v>1801</v>
      </c>
      <c r="E10821" t="s">
        <v>1051</v>
      </c>
      <c r="F10821" t="s">
        <v>24</v>
      </c>
      <c r="G10821" t="s">
        <v>27</v>
      </c>
      <c r="H10821" t="s">
        <v>946</v>
      </c>
      <c r="I10821" s="26">
        <v>-598739.77</v>
      </c>
      <c r="J10821" s="12">
        <f t="shared" si="339"/>
        <v>598739.77</v>
      </c>
      <c r="K10821" t="s">
        <v>1875</v>
      </c>
      <c r="L10821" t="s">
        <v>879</v>
      </c>
      <c r="M10821" t="s">
        <v>888</v>
      </c>
      <c r="N10821" t="str">
        <f t="shared" si="338"/>
        <v>R, C</v>
      </c>
    </row>
    <row r="10822" spans="1:14" x14ac:dyDescent="0.25">
      <c r="A10822" t="s">
        <v>11</v>
      </c>
      <c r="B10822" t="s">
        <v>861</v>
      </c>
      <c r="C10822" s="2">
        <v>2026</v>
      </c>
      <c r="D10822" t="s">
        <v>1801</v>
      </c>
      <c r="E10822" t="s">
        <v>1066</v>
      </c>
      <c r="F10822" t="s">
        <v>410</v>
      </c>
      <c r="G10822" t="s">
        <v>175</v>
      </c>
      <c r="H10822" t="s">
        <v>1629</v>
      </c>
      <c r="I10822" s="26">
        <v>2381584.88</v>
      </c>
      <c r="J10822" s="12">
        <f t="shared" si="339"/>
        <v>-2381584.88</v>
      </c>
      <c r="K10822" t="s">
        <v>1875</v>
      </c>
      <c r="L10822" t="s">
        <v>878</v>
      </c>
      <c r="M10822" t="s">
        <v>889</v>
      </c>
      <c r="N10822" t="str">
        <f t="shared" si="338"/>
        <v>E, S</v>
      </c>
    </row>
    <row r="10823" spans="1:14" x14ac:dyDescent="0.25">
      <c r="A10823" t="s">
        <v>11</v>
      </c>
      <c r="B10823" t="s">
        <v>860</v>
      </c>
      <c r="C10823" s="2">
        <v>2027</v>
      </c>
      <c r="D10823" t="s">
        <v>1801</v>
      </c>
      <c r="E10823" t="s">
        <v>1066</v>
      </c>
      <c r="F10823" t="s">
        <v>22</v>
      </c>
      <c r="G10823" t="s">
        <v>173</v>
      </c>
      <c r="H10823" t="s">
        <v>1256</v>
      </c>
      <c r="I10823" s="26">
        <v>0</v>
      </c>
      <c r="J10823" s="12">
        <f t="shared" si="339"/>
        <v>0</v>
      </c>
      <c r="K10823" t="s">
        <v>1875</v>
      </c>
      <c r="L10823" t="s">
        <v>878</v>
      </c>
      <c r="M10823" t="s">
        <v>886</v>
      </c>
      <c r="N10823" t="str">
        <f t="shared" si="338"/>
        <v>E, B</v>
      </c>
    </row>
    <row r="10824" spans="1:14" x14ac:dyDescent="0.25">
      <c r="A10824" t="s">
        <v>11</v>
      </c>
      <c r="B10824" t="s">
        <v>860</v>
      </c>
      <c r="C10824" s="2">
        <v>2027</v>
      </c>
      <c r="D10824" t="s">
        <v>1801</v>
      </c>
      <c r="E10824" t="s">
        <v>1066</v>
      </c>
      <c r="F10824" t="s">
        <v>14</v>
      </c>
      <c r="G10824" t="s">
        <v>19</v>
      </c>
      <c r="H10824" t="s">
        <v>1548</v>
      </c>
      <c r="I10824" s="26">
        <v>67034.100000000006</v>
      </c>
      <c r="J10824" s="12">
        <f t="shared" si="339"/>
        <v>-67034.100000000006</v>
      </c>
      <c r="K10824" t="s">
        <v>1875</v>
      </c>
      <c r="L10824" t="s">
        <v>878</v>
      </c>
      <c r="M10824" t="s">
        <v>888</v>
      </c>
      <c r="N10824" t="str">
        <f t="shared" si="338"/>
        <v>E, C</v>
      </c>
    </row>
    <row r="10825" spans="1:14" x14ac:dyDescent="0.25">
      <c r="A10825" t="s">
        <v>11</v>
      </c>
      <c r="B10825" t="s">
        <v>860</v>
      </c>
      <c r="C10825" s="2">
        <v>2026</v>
      </c>
      <c r="D10825" t="s">
        <v>1801</v>
      </c>
      <c r="E10825" t="s">
        <v>1080</v>
      </c>
      <c r="F10825" t="s">
        <v>16</v>
      </c>
      <c r="G10825" t="s">
        <v>15</v>
      </c>
      <c r="H10825" t="s">
        <v>1073</v>
      </c>
      <c r="I10825" s="26">
        <v>160694.45000000001</v>
      </c>
      <c r="J10825" s="12">
        <f t="shared" si="339"/>
        <v>-160694.45000000001</v>
      </c>
      <c r="K10825" t="s">
        <v>1875</v>
      </c>
      <c r="L10825" t="s">
        <v>878</v>
      </c>
      <c r="M10825" t="s">
        <v>888</v>
      </c>
      <c r="N10825" t="str">
        <f t="shared" si="338"/>
        <v>E, C</v>
      </c>
    </row>
    <row r="10826" spans="1:14" x14ac:dyDescent="0.25">
      <c r="A10826" t="s">
        <v>11</v>
      </c>
      <c r="B10826" t="s">
        <v>860</v>
      </c>
      <c r="C10826" s="2">
        <v>2027</v>
      </c>
      <c r="D10826" t="s">
        <v>1801</v>
      </c>
      <c r="E10826" t="s">
        <v>1259</v>
      </c>
      <c r="F10826" t="s">
        <v>14</v>
      </c>
      <c r="G10826" t="s">
        <v>19</v>
      </c>
      <c r="H10826" t="s">
        <v>1178</v>
      </c>
      <c r="I10826" s="26">
        <v>26905.08</v>
      </c>
      <c r="J10826" s="12">
        <f t="shared" si="339"/>
        <v>-26905.08</v>
      </c>
      <c r="K10826" t="s">
        <v>1875</v>
      </c>
      <c r="L10826" t="s">
        <v>878</v>
      </c>
      <c r="M10826" t="s">
        <v>889</v>
      </c>
      <c r="N10826" t="str">
        <f t="shared" si="338"/>
        <v>E, S</v>
      </c>
    </row>
    <row r="10827" spans="1:14" x14ac:dyDescent="0.25">
      <c r="A10827" t="s">
        <v>11</v>
      </c>
      <c r="B10827" t="s">
        <v>860</v>
      </c>
      <c r="C10827" s="2">
        <v>2026</v>
      </c>
      <c r="D10827" t="s">
        <v>1801</v>
      </c>
      <c r="E10827" t="s">
        <v>1062</v>
      </c>
      <c r="F10827" t="s">
        <v>22</v>
      </c>
      <c r="G10827" t="s">
        <v>19</v>
      </c>
      <c r="H10827" t="s">
        <v>1329</v>
      </c>
      <c r="I10827" s="26">
        <v>0</v>
      </c>
      <c r="J10827" s="12">
        <f t="shared" si="339"/>
        <v>0</v>
      </c>
      <c r="K10827" t="s">
        <v>1875</v>
      </c>
      <c r="L10827" t="s">
        <v>879</v>
      </c>
      <c r="M10827" t="s">
        <v>887</v>
      </c>
      <c r="N10827" t="str">
        <f t="shared" si="338"/>
        <v>R, A</v>
      </c>
    </row>
    <row r="10828" spans="1:14" x14ac:dyDescent="0.25">
      <c r="A10828" t="s">
        <v>11</v>
      </c>
      <c r="B10828" t="s">
        <v>862</v>
      </c>
      <c r="C10828" s="2">
        <v>2027</v>
      </c>
      <c r="D10828" t="s">
        <v>1801</v>
      </c>
      <c r="E10828" t="s">
        <v>1092</v>
      </c>
      <c r="F10828" t="s">
        <v>14</v>
      </c>
      <c r="G10828" t="s">
        <v>27</v>
      </c>
      <c r="H10828" t="s">
        <v>1711</v>
      </c>
      <c r="I10828" s="26">
        <v>-41062</v>
      </c>
      <c r="J10828" s="12">
        <f t="shared" si="339"/>
        <v>41062</v>
      </c>
      <c r="K10828" t="s">
        <v>1875</v>
      </c>
      <c r="L10828" t="s">
        <v>879</v>
      </c>
      <c r="M10828" t="s">
        <v>888</v>
      </c>
      <c r="N10828" t="str">
        <f t="shared" si="338"/>
        <v>R, C</v>
      </c>
    </row>
    <row r="10829" spans="1:14" x14ac:dyDescent="0.25">
      <c r="A10829" t="s">
        <v>11</v>
      </c>
      <c r="B10829" t="s">
        <v>12</v>
      </c>
      <c r="C10829" s="2">
        <v>2026</v>
      </c>
      <c r="D10829" t="s">
        <v>1801</v>
      </c>
      <c r="E10829" t="s">
        <v>1051</v>
      </c>
      <c r="F10829" t="s">
        <v>18</v>
      </c>
      <c r="G10829" t="s">
        <v>19</v>
      </c>
      <c r="H10829" t="s">
        <v>1472</v>
      </c>
      <c r="I10829" s="26">
        <v>0</v>
      </c>
      <c r="J10829" s="12">
        <f t="shared" si="339"/>
        <v>0</v>
      </c>
      <c r="K10829" t="s">
        <v>1875</v>
      </c>
      <c r="L10829" t="s">
        <v>878</v>
      </c>
      <c r="M10829" t="s">
        <v>886</v>
      </c>
      <c r="N10829" t="str">
        <f t="shared" si="338"/>
        <v>E, B</v>
      </c>
    </row>
    <row r="10830" spans="1:14" x14ac:dyDescent="0.25">
      <c r="A10830" t="s">
        <v>11</v>
      </c>
      <c r="B10830" t="s">
        <v>860</v>
      </c>
      <c r="C10830" s="2">
        <v>2026</v>
      </c>
      <c r="D10830" t="s">
        <v>1745</v>
      </c>
      <c r="E10830" t="s">
        <v>1055</v>
      </c>
      <c r="F10830" t="s">
        <v>14</v>
      </c>
      <c r="G10830" t="s">
        <v>19</v>
      </c>
      <c r="H10830" t="s">
        <v>1071</v>
      </c>
      <c r="I10830" s="26">
        <v>0</v>
      </c>
      <c r="J10830" s="12">
        <f t="shared" si="339"/>
        <v>0</v>
      </c>
      <c r="K10830" t="s">
        <v>1875</v>
      </c>
      <c r="L10830" t="s">
        <v>879</v>
      </c>
      <c r="M10830" t="s">
        <v>887</v>
      </c>
      <c r="N10830" t="str">
        <f t="shared" si="338"/>
        <v>R, A</v>
      </c>
    </row>
    <row r="10831" spans="1:14" x14ac:dyDescent="0.25">
      <c r="A10831" t="s">
        <v>11</v>
      </c>
      <c r="B10831" t="s">
        <v>12</v>
      </c>
      <c r="C10831" s="2">
        <v>2026</v>
      </c>
      <c r="D10831" t="s">
        <v>1801</v>
      </c>
      <c r="E10831" t="s">
        <v>1064</v>
      </c>
      <c r="F10831" t="s">
        <v>20</v>
      </c>
      <c r="G10831" t="s">
        <v>19</v>
      </c>
      <c r="H10831" t="s">
        <v>1056</v>
      </c>
      <c r="I10831" s="26">
        <v>-757300</v>
      </c>
      <c r="J10831" s="12">
        <f t="shared" si="339"/>
        <v>757300</v>
      </c>
      <c r="K10831" t="s">
        <v>1875</v>
      </c>
      <c r="L10831" t="s">
        <v>879</v>
      </c>
      <c r="M10831" t="s">
        <v>888</v>
      </c>
      <c r="N10831" t="str">
        <f t="shared" si="338"/>
        <v>R, C</v>
      </c>
    </row>
    <row r="10832" spans="1:14" x14ac:dyDescent="0.25">
      <c r="A10832" t="s">
        <v>11</v>
      </c>
      <c r="B10832" t="s">
        <v>12</v>
      </c>
      <c r="C10832" s="2">
        <v>2026</v>
      </c>
      <c r="D10832" t="s">
        <v>1801</v>
      </c>
      <c r="E10832" t="s">
        <v>1066</v>
      </c>
      <c r="F10832" t="s">
        <v>14</v>
      </c>
      <c r="G10832" t="s">
        <v>173</v>
      </c>
      <c r="H10832" t="s">
        <v>1594</v>
      </c>
      <c r="I10832" s="26">
        <v>0</v>
      </c>
      <c r="J10832" s="12">
        <f t="shared" si="339"/>
        <v>0</v>
      </c>
      <c r="K10832" t="s">
        <v>1875</v>
      </c>
      <c r="L10832" t="s">
        <v>879</v>
      </c>
      <c r="M10832" t="s">
        <v>888</v>
      </c>
      <c r="N10832" t="str">
        <f t="shared" si="338"/>
        <v>R, C</v>
      </c>
    </row>
    <row r="10833" spans="1:14" x14ac:dyDescent="0.25">
      <c r="A10833" t="s">
        <v>11</v>
      </c>
      <c r="B10833" t="s">
        <v>12</v>
      </c>
      <c r="C10833" s="2">
        <v>2026</v>
      </c>
      <c r="D10833" t="s">
        <v>1801</v>
      </c>
      <c r="E10833" t="s">
        <v>1161</v>
      </c>
      <c r="F10833" t="s">
        <v>14</v>
      </c>
      <c r="G10833" t="s">
        <v>1798</v>
      </c>
      <c r="H10833" t="s">
        <v>1528</v>
      </c>
      <c r="I10833" s="26">
        <v>-24900</v>
      </c>
      <c r="J10833" s="12">
        <f t="shared" si="339"/>
        <v>24900</v>
      </c>
      <c r="K10833" t="s">
        <v>1875</v>
      </c>
      <c r="L10833" t="s">
        <v>878</v>
      </c>
      <c r="M10833" t="s">
        <v>887</v>
      </c>
      <c r="N10833" t="str">
        <f t="shared" si="338"/>
        <v>E, A</v>
      </c>
    </row>
    <row r="10834" spans="1:14" x14ac:dyDescent="0.25">
      <c r="A10834" t="s">
        <v>11</v>
      </c>
      <c r="B10834" t="s">
        <v>12</v>
      </c>
      <c r="C10834" s="2">
        <v>2026</v>
      </c>
      <c r="D10834" t="s">
        <v>1801</v>
      </c>
      <c r="E10834" t="s">
        <v>1053</v>
      </c>
      <c r="F10834" t="s">
        <v>14</v>
      </c>
      <c r="G10834" t="s">
        <v>19</v>
      </c>
      <c r="H10834" t="s">
        <v>1169</v>
      </c>
      <c r="I10834" s="26">
        <v>-244273.37</v>
      </c>
      <c r="J10834" s="12">
        <f t="shared" si="339"/>
        <v>244273.37</v>
      </c>
      <c r="K10834" t="s">
        <v>1875</v>
      </c>
      <c r="L10834" t="s">
        <v>879</v>
      </c>
      <c r="M10834" t="s">
        <v>888</v>
      </c>
      <c r="N10834" t="str">
        <f t="shared" si="338"/>
        <v>R, C</v>
      </c>
    </row>
    <row r="10835" spans="1:14" x14ac:dyDescent="0.25">
      <c r="A10835" t="s">
        <v>11</v>
      </c>
      <c r="B10835" t="s">
        <v>12</v>
      </c>
      <c r="C10835" s="2">
        <v>2026</v>
      </c>
      <c r="D10835" t="s">
        <v>1801</v>
      </c>
      <c r="E10835" t="s">
        <v>1064</v>
      </c>
      <c r="F10835" t="s">
        <v>22</v>
      </c>
      <c r="G10835" t="s">
        <v>19</v>
      </c>
      <c r="H10835" t="s">
        <v>1495</v>
      </c>
      <c r="I10835" s="26">
        <v>-21000000</v>
      </c>
      <c r="J10835" s="12">
        <f t="shared" si="339"/>
        <v>21000000</v>
      </c>
      <c r="K10835" t="s">
        <v>1875</v>
      </c>
      <c r="L10835" t="s">
        <v>879</v>
      </c>
      <c r="M10835" t="s">
        <v>888</v>
      </c>
      <c r="N10835" t="str">
        <f t="shared" si="338"/>
        <v>R, C</v>
      </c>
    </row>
    <row r="10836" spans="1:14" x14ac:dyDescent="0.25">
      <c r="A10836" t="s">
        <v>11</v>
      </c>
      <c r="B10836" t="s">
        <v>12</v>
      </c>
      <c r="C10836" s="2">
        <v>2026</v>
      </c>
      <c r="D10836" t="s">
        <v>1801</v>
      </c>
      <c r="E10836" t="s">
        <v>1051</v>
      </c>
      <c r="F10836" t="s">
        <v>24</v>
      </c>
      <c r="G10836" t="s">
        <v>27</v>
      </c>
      <c r="H10836" t="s">
        <v>596</v>
      </c>
      <c r="I10836" s="26">
        <v>0</v>
      </c>
      <c r="J10836" s="12">
        <f t="shared" si="339"/>
        <v>0</v>
      </c>
      <c r="K10836" t="s">
        <v>1875</v>
      </c>
      <c r="L10836" t="s">
        <v>879</v>
      </c>
      <c r="M10836" t="s">
        <v>888</v>
      </c>
      <c r="N10836" t="str">
        <f t="shared" si="338"/>
        <v>R, C</v>
      </c>
    </row>
    <row r="10837" spans="1:14" x14ac:dyDescent="0.25">
      <c r="A10837" t="s">
        <v>11</v>
      </c>
      <c r="B10837" t="s">
        <v>12</v>
      </c>
      <c r="C10837" s="2">
        <v>2026</v>
      </c>
      <c r="D10837" t="s">
        <v>1801</v>
      </c>
      <c r="E10837" t="s">
        <v>1047</v>
      </c>
      <c r="F10837" t="s">
        <v>24</v>
      </c>
      <c r="G10837" t="s">
        <v>27</v>
      </c>
      <c r="H10837" t="s">
        <v>1704</v>
      </c>
      <c r="I10837" s="26">
        <v>-3604260.01</v>
      </c>
      <c r="J10837" s="12">
        <f t="shared" si="339"/>
        <v>3604260.01</v>
      </c>
      <c r="K10837" t="s">
        <v>1875</v>
      </c>
      <c r="L10837" t="s">
        <v>879</v>
      </c>
      <c r="M10837" t="s">
        <v>888</v>
      </c>
      <c r="N10837" t="str">
        <f t="shared" si="338"/>
        <v>R, C</v>
      </c>
    </row>
    <row r="10838" spans="1:14" x14ac:dyDescent="0.25">
      <c r="A10838" t="s">
        <v>11</v>
      </c>
      <c r="B10838" t="s">
        <v>12</v>
      </c>
      <c r="C10838" s="2">
        <v>2026</v>
      </c>
      <c r="D10838" t="s">
        <v>1801</v>
      </c>
      <c r="E10838" t="s">
        <v>1062</v>
      </c>
      <c r="F10838" t="s">
        <v>22</v>
      </c>
      <c r="G10838" t="s">
        <v>19</v>
      </c>
      <c r="H10838" t="s">
        <v>1169</v>
      </c>
      <c r="I10838" s="26">
        <v>-3679000</v>
      </c>
      <c r="J10838" s="12">
        <f t="shared" si="339"/>
        <v>3679000</v>
      </c>
      <c r="K10838" t="s">
        <v>1875</v>
      </c>
      <c r="L10838" t="s">
        <v>879</v>
      </c>
      <c r="M10838" t="s">
        <v>888</v>
      </c>
      <c r="N10838" t="str">
        <f t="shared" si="338"/>
        <v>R, C</v>
      </c>
    </row>
    <row r="10839" spans="1:14" x14ac:dyDescent="0.25">
      <c r="A10839" t="s">
        <v>11</v>
      </c>
      <c r="B10839" t="s">
        <v>12</v>
      </c>
      <c r="C10839" s="2">
        <v>2026</v>
      </c>
      <c r="D10839" t="s">
        <v>1801</v>
      </c>
      <c r="E10839" t="s">
        <v>1066</v>
      </c>
      <c r="F10839" t="s">
        <v>24</v>
      </c>
      <c r="G10839" t="s">
        <v>27</v>
      </c>
      <c r="H10839" t="s">
        <v>999</v>
      </c>
      <c r="I10839" s="26">
        <v>0</v>
      </c>
      <c r="J10839" s="12">
        <f t="shared" si="339"/>
        <v>0</v>
      </c>
      <c r="K10839" t="s">
        <v>1875</v>
      </c>
      <c r="L10839" t="s">
        <v>879</v>
      </c>
      <c r="M10839" t="s">
        <v>888</v>
      </c>
      <c r="N10839" t="str">
        <f t="shared" si="338"/>
        <v>R, C</v>
      </c>
    </row>
    <row r="10840" spans="1:14" x14ac:dyDescent="0.25">
      <c r="A10840" t="s">
        <v>11</v>
      </c>
      <c r="B10840" t="s">
        <v>12</v>
      </c>
      <c r="C10840" s="2">
        <v>2026</v>
      </c>
      <c r="D10840" t="s">
        <v>1801</v>
      </c>
      <c r="E10840" t="s">
        <v>1160</v>
      </c>
      <c r="F10840" t="s">
        <v>14</v>
      </c>
      <c r="G10840" t="s">
        <v>642</v>
      </c>
      <c r="H10840" t="s">
        <v>1207</v>
      </c>
      <c r="I10840" s="26">
        <v>-1209000</v>
      </c>
      <c r="J10840" s="12">
        <f t="shared" si="339"/>
        <v>1209000</v>
      </c>
      <c r="K10840" t="s">
        <v>1875</v>
      </c>
      <c r="L10840" t="s">
        <v>879</v>
      </c>
      <c r="M10840" t="s">
        <v>888</v>
      </c>
      <c r="N10840" t="str">
        <f t="shared" si="338"/>
        <v>R, C</v>
      </c>
    </row>
    <row r="10841" spans="1:14" x14ac:dyDescent="0.25">
      <c r="A10841" t="s">
        <v>11</v>
      </c>
      <c r="B10841" t="s">
        <v>12</v>
      </c>
      <c r="C10841" s="2">
        <v>2026</v>
      </c>
      <c r="D10841" t="s">
        <v>1801</v>
      </c>
      <c r="E10841" t="s">
        <v>1269</v>
      </c>
      <c r="F10841" t="s">
        <v>24</v>
      </c>
      <c r="G10841" t="s">
        <v>27</v>
      </c>
      <c r="H10841" t="s">
        <v>735</v>
      </c>
      <c r="I10841" s="26">
        <v>0</v>
      </c>
      <c r="J10841" s="12">
        <f t="shared" si="339"/>
        <v>0</v>
      </c>
      <c r="K10841" t="s">
        <v>1875</v>
      </c>
      <c r="L10841" t="s">
        <v>879</v>
      </c>
      <c r="M10841" t="s">
        <v>888</v>
      </c>
      <c r="N10841" t="str">
        <f t="shared" si="338"/>
        <v>R, C</v>
      </c>
    </row>
    <row r="10842" spans="1:14" x14ac:dyDescent="0.25">
      <c r="A10842" t="s">
        <v>11</v>
      </c>
      <c r="B10842" t="s">
        <v>12</v>
      </c>
      <c r="C10842" s="2">
        <v>2026</v>
      </c>
      <c r="D10842" t="s">
        <v>1801</v>
      </c>
      <c r="E10842" t="s">
        <v>1051</v>
      </c>
      <c r="F10842" t="s">
        <v>22</v>
      </c>
      <c r="G10842" t="s">
        <v>19</v>
      </c>
      <c r="H10842" t="s">
        <v>1173</v>
      </c>
      <c r="I10842" s="26">
        <v>0</v>
      </c>
      <c r="J10842" s="12">
        <f t="shared" si="339"/>
        <v>0</v>
      </c>
      <c r="K10842" t="s">
        <v>1875</v>
      </c>
      <c r="L10842" t="s">
        <v>879</v>
      </c>
      <c r="M10842" t="s">
        <v>888</v>
      </c>
      <c r="N10842" t="str">
        <f t="shared" si="338"/>
        <v>R, C</v>
      </c>
    </row>
    <row r="10843" spans="1:14" x14ac:dyDescent="0.25">
      <c r="A10843" t="s">
        <v>11</v>
      </c>
      <c r="B10843" t="s">
        <v>12</v>
      </c>
      <c r="C10843" s="2">
        <v>2026</v>
      </c>
      <c r="D10843" t="s">
        <v>1801</v>
      </c>
      <c r="E10843" t="s">
        <v>1077</v>
      </c>
      <c r="F10843" t="s">
        <v>21</v>
      </c>
      <c r="G10843" t="s">
        <v>19</v>
      </c>
      <c r="H10843" t="s">
        <v>1272</v>
      </c>
      <c r="I10843" s="26">
        <v>-22124.77</v>
      </c>
      <c r="J10843" s="12">
        <f t="shared" si="339"/>
        <v>22124.77</v>
      </c>
      <c r="K10843" t="s">
        <v>1875</v>
      </c>
      <c r="L10843" t="s">
        <v>879</v>
      </c>
      <c r="M10843" t="s">
        <v>888</v>
      </c>
      <c r="N10843" t="str">
        <f t="shared" si="338"/>
        <v>R, C</v>
      </c>
    </row>
    <row r="10844" spans="1:14" x14ac:dyDescent="0.25">
      <c r="A10844" t="s">
        <v>11</v>
      </c>
      <c r="B10844" t="s">
        <v>862</v>
      </c>
      <c r="C10844" s="2">
        <v>2025</v>
      </c>
      <c r="D10844" t="s">
        <v>1801</v>
      </c>
      <c r="E10844" t="s">
        <v>1051</v>
      </c>
      <c r="F10844" t="s">
        <v>14</v>
      </c>
      <c r="G10844" t="s">
        <v>19</v>
      </c>
      <c r="H10844" t="s">
        <v>1436</v>
      </c>
      <c r="I10844" s="26">
        <v>38281.18</v>
      </c>
      <c r="J10844" s="12">
        <f t="shared" si="339"/>
        <v>-38281.18</v>
      </c>
      <c r="K10844" t="s">
        <v>1875</v>
      </c>
      <c r="L10844" t="s">
        <v>878</v>
      </c>
      <c r="M10844" t="s">
        <v>887</v>
      </c>
      <c r="N10844" t="str">
        <f t="shared" si="338"/>
        <v>E, A</v>
      </c>
    </row>
    <row r="10845" spans="1:14" x14ac:dyDescent="0.25">
      <c r="A10845" t="s">
        <v>11</v>
      </c>
      <c r="B10845" t="s">
        <v>861</v>
      </c>
      <c r="C10845" s="2">
        <v>2026</v>
      </c>
      <c r="D10845" t="s">
        <v>1801</v>
      </c>
      <c r="E10845" t="s">
        <v>1066</v>
      </c>
      <c r="F10845" t="s">
        <v>14</v>
      </c>
      <c r="G10845" t="s">
        <v>173</v>
      </c>
      <c r="H10845" t="s">
        <v>1439</v>
      </c>
      <c r="I10845" s="26">
        <v>9078822.4100000001</v>
      </c>
      <c r="J10845" s="12">
        <f t="shared" si="339"/>
        <v>-9078822.4100000001</v>
      </c>
      <c r="K10845" t="s">
        <v>1875</v>
      </c>
      <c r="L10845" t="s">
        <v>879</v>
      </c>
      <c r="M10845" t="s">
        <v>888</v>
      </c>
      <c r="N10845" t="str">
        <f t="shared" si="338"/>
        <v>R, C</v>
      </c>
    </row>
    <row r="10846" spans="1:14" x14ac:dyDescent="0.25">
      <c r="A10846" t="s">
        <v>11</v>
      </c>
      <c r="B10846" t="s">
        <v>861</v>
      </c>
      <c r="C10846" s="2">
        <v>2026</v>
      </c>
      <c r="D10846" t="s">
        <v>1745</v>
      </c>
      <c r="E10846" t="s">
        <v>1565</v>
      </c>
      <c r="F10846" t="s">
        <v>14</v>
      </c>
      <c r="G10846" t="s">
        <v>19</v>
      </c>
      <c r="H10846" t="s">
        <v>1118</v>
      </c>
      <c r="I10846" s="26">
        <v>172.66</v>
      </c>
      <c r="J10846" s="12">
        <f t="shared" si="339"/>
        <v>-172.66</v>
      </c>
      <c r="K10846" t="s">
        <v>1875</v>
      </c>
      <c r="L10846" t="s">
        <v>879</v>
      </c>
      <c r="M10846" t="s">
        <v>887</v>
      </c>
      <c r="N10846" t="str">
        <f t="shared" si="338"/>
        <v>R, A</v>
      </c>
    </row>
    <row r="10847" spans="1:14" x14ac:dyDescent="0.25">
      <c r="A10847" t="s">
        <v>11</v>
      </c>
      <c r="B10847" t="s">
        <v>861</v>
      </c>
      <c r="C10847" s="2">
        <v>2026</v>
      </c>
      <c r="D10847" t="s">
        <v>1801</v>
      </c>
      <c r="E10847" t="s">
        <v>1066</v>
      </c>
      <c r="F10847" t="s">
        <v>21</v>
      </c>
      <c r="G10847" t="s">
        <v>172</v>
      </c>
      <c r="H10847" t="s">
        <v>1611</v>
      </c>
      <c r="I10847" s="26">
        <v>163175.41</v>
      </c>
      <c r="J10847" s="12">
        <f t="shared" si="339"/>
        <v>-163175.41</v>
      </c>
      <c r="K10847" t="s">
        <v>1875</v>
      </c>
      <c r="L10847" t="s">
        <v>878</v>
      </c>
      <c r="M10847" t="s">
        <v>887</v>
      </c>
      <c r="N10847" t="str">
        <f t="shared" si="338"/>
        <v>E, A</v>
      </c>
    </row>
    <row r="10848" spans="1:14" x14ac:dyDescent="0.25">
      <c r="A10848" t="s">
        <v>11</v>
      </c>
      <c r="B10848" t="s">
        <v>861</v>
      </c>
      <c r="C10848" s="2">
        <v>2026</v>
      </c>
      <c r="D10848" t="s">
        <v>1801</v>
      </c>
      <c r="E10848" t="s">
        <v>1221</v>
      </c>
      <c r="F10848" t="s">
        <v>21</v>
      </c>
      <c r="G10848" t="s">
        <v>19</v>
      </c>
      <c r="H10848" t="s">
        <v>1381</v>
      </c>
      <c r="I10848" s="26">
        <v>203755.91</v>
      </c>
      <c r="J10848" s="12">
        <f t="shared" si="339"/>
        <v>-203755.91</v>
      </c>
      <c r="K10848" t="s">
        <v>1875</v>
      </c>
      <c r="L10848" t="s">
        <v>879</v>
      </c>
      <c r="M10848" t="s">
        <v>888</v>
      </c>
      <c r="N10848" t="str">
        <f t="shared" si="338"/>
        <v>R, C</v>
      </c>
    </row>
    <row r="10849" spans="1:14" x14ac:dyDescent="0.25">
      <c r="A10849" t="s">
        <v>11</v>
      </c>
      <c r="B10849" t="s">
        <v>860</v>
      </c>
      <c r="C10849" s="2">
        <v>2026</v>
      </c>
      <c r="D10849" t="s">
        <v>1801</v>
      </c>
      <c r="E10849" t="s">
        <v>1062</v>
      </c>
      <c r="F10849" t="s">
        <v>16</v>
      </c>
      <c r="G10849" t="s">
        <v>19</v>
      </c>
      <c r="H10849" t="s">
        <v>1263</v>
      </c>
      <c r="I10849" s="26">
        <v>312366.8</v>
      </c>
      <c r="J10849" s="12">
        <f t="shared" si="339"/>
        <v>-312366.8</v>
      </c>
      <c r="K10849" t="s">
        <v>1875</v>
      </c>
      <c r="L10849" t="s">
        <v>879</v>
      </c>
      <c r="M10849" t="s">
        <v>888</v>
      </c>
      <c r="N10849" t="str">
        <f t="shared" si="338"/>
        <v>R, C</v>
      </c>
    </row>
    <row r="10850" spans="1:14" x14ac:dyDescent="0.25">
      <c r="A10850" t="s">
        <v>11</v>
      </c>
      <c r="B10850" t="s">
        <v>861</v>
      </c>
      <c r="C10850" s="2">
        <v>2026</v>
      </c>
      <c r="D10850" t="s">
        <v>1801</v>
      </c>
      <c r="E10850" t="s">
        <v>1406</v>
      </c>
      <c r="F10850" t="s">
        <v>21</v>
      </c>
      <c r="G10850" t="s">
        <v>19</v>
      </c>
      <c r="H10850" t="s">
        <v>1178</v>
      </c>
      <c r="I10850" s="26">
        <v>922720.76</v>
      </c>
      <c r="J10850" s="12">
        <f t="shared" si="339"/>
        <v>-922720.76</v>
      </c>
      <c r="K10850" t="s">
        <v>1875</v>
      </c>
      <c r="L10850" t="s">
        <v>878</v>
      </c>
      <c r="M10850" t="s">
        <v>889</v>
      </c>
      <c r="N10850" t="str">
        <f t="shared" si="338"/>
        <v>E, S</v>
      </c>
    </row>
    <row r="10851" spans="1:14" x14ac:dyDescent="0.25">
      <c r="A10851" t="s">
        <v>11</v>
      </c>
      <c r="B10851" t="s">
        <v>862</v>
      </c>
      <c r="C10851" s="2">
        <v>2026</v>
      </c>
      <c r="D10851" t="s">
        <v>1801</v>
      </c>
      <c r="E10851" t="s">
        <v>1113</v>
      </c>
      <c r="F10851" t="s">
        <v>22</v>
      </c>
      <c r="G10851" t="s">
        <v>19</v>
      </c>
      <c r="H10851" t="s">
        <v>1114</v>
      </c>
      <c r="I10851" s="26">
        <v>0</v>
      </c>
      <c r="J10851" s="12">
        <f t="shared" si="339"/>
        <v>0</v>
      </c>
      <c r="K10851" t="s">
        <v>1875</v>
      </c>
      <c r="L10851" t="s">
        <v>879</v>
      </c>
      <c r="M10851" t="s">
        <v>886</v>
      </c>
      <c r="N10851" t="str">
        <f t="shared" si="338"/>
        <v>R, B</v>
      </c>
    </row>
    <row r="10852" spans="1:14" x14ac:dyDescent="0.25">
      <c r="A10852" t="s">
        <v>11</v>
      </c>
      <c r="B10852" t="s">
        <v>860</v>
      </c>
      <c r="C10852" s="2">
        <v>2026</v>
      </c>
      <c r="D10852" t="s">
        <v>1801</v>
      </c>
      <c r="E10852" t="s">
        <v>1080</v>
      </c>
      <c r="F10852" t="s">
        <v>14</v>
      </c>
      <c r="G10852" t="s">
        <v>15</v>
      </c>
      <c r="H10852" t="s">
        <v>1435</v>
      </c>
      <c r="I10852" s="26">
        <v>469.31</v>
      </c>
      <c r="J10852" s="12">
        <f t="shared" si="339"/>
        <v>-469.31</v>
      </c>
      <c r="K10852" t="s">
        <v>1875</v>
      </c>
      <c r="L10852" t="s">
        <v>879</v>
      </c>
      <c r="M10852" t="s">
        <v>888</v>
      </c>
      <c r="N10852" t="str">
        <f t="shared" si="338"/>
        <v>R, C</v>
      </c>
    </row>
    <row r="10853" spans="1:14" x14ac:dyDescent="0.25">
      <c r="A10853" t="s">
        <v>11</v>
      </c>
      <c r="B10853" t="s">
        <v>861</v>
      </c>
      <c r="C10853" s="2">
        <v>2026</v>
      </c>
      <c r="D10853" t="s">
        <v>1745</v>
      </c>
      <c r="E10853" t="s">
        <v>1062</v>
      </c>
      <c r="F10853" t="s">
        <v>14</v>
      </c>
      <c r="G10853" t="s">
        <v>19</v>
      </c>
      <c r="H10853" t="s">
        <v>1263</v>
      </c>
      <c r="I10853" s="26">
        <v>464.64</v>
      </c>
      <c r="J10853" s="12">
        <f t="shared" si="339"/>
        <v>-464.64</v>
      </c>
      <c r="K10853" t="s">
        <v>1875</v>
      </c>
      <c r="L10853" t="s">
        <v>879</v>
      </c>
      <c r="M10853" t="s">
        <v>888</v>
      </c>
      <c r="N10853" t="str">
        <f t="shared" si="338"/>
        <v>R, C</v>
      </c>
    </row>
    <row r="10854" spans="1:14" x14ac:dyDescent="0.25">
      <c r="A10854" t="s">
        <v>11</v>
      </c>
      <c r="B10854" t="s">
        <v>860</v>
      </c>
      <c r="C10854" s="2">
        <v>2026</v>
      </c>
      <c r="D10854" t="s">
        <v>1037</v>
      </c>
      <c r="E10854" t="s">
        <v>1066</v>
      </c>
      <c r="F10854" t="s">
        <v>22</v>
      </c>
      <c r="G10854" t="s">
        <v>19</v>
      </c>
      <c r="H10854" t="s">
        <v>1137</v>
      </c>
      <c r="I10854" s="26">
        <v>171207.6</v>
      </c>
      <c r="J10854" s="12">
        <f t="shared" si="339"/>
        <v>-171207.6</v>
      </c>
      <c r="K10854" t="s">
        <v>1875</v>
      </c>
      <c r="L10854" t="s">
        <v>879</v>
      </c>
      <c r="M10854" t="s">
        <v>888</v>
      </c>
      <c r="N10854" t="str">
        <f t="shared" si="338"/>
        <v>R, C</v>
      </c>
    </row>
    <row r="10855" spans="1:14" x14ac:dyDescent="0.25">
      <c r="A10855" t="s">
        <v>11</v>
      </c>
      <c r="B10855" t="s">
        <v>860</v>
      </c>
      <c r="C10855" s="2">
        <v>2026</v>
      </c>
      <c r="D10855" t="s">
        <v>1745</v>
      </c>
      <c r="E10855" t="s">
        <v>1080</v>
      </c>
      <c r="F10855" t="s">
        <v>14</v>
      </c>
      <c r="G10855" t="s">
        <v>19</v>
      </c>
      <c r="H10855" t="s">
        <v>1406</v>
      </c>
      <c r="I10855" s="26">
        <v>0</v>
      </c>
      <c r="J10855" s="12">
        <f t="shared" si="339"/>
        <v>0</v>
      </c>
      <c r="K10855" t="s">
        <v>1875</v>
      </c>
      <c r="L10855" t="s">
        <v>879</v>
      </c>
      <c r="M10855" t="s">
        <v>888</v>
      </c>
      <c r="N10855" t="str">
        <f t="shared" si="338"/>
        <v>R, C</v>
      </c>
    </row>
    <row r="10856" spans="1:14" x14ac:dyDescent="0.25">
      <c r="A10856" t="s">
        <v>11</v>
      </c>
      <c r="B10856" t="s">
        <v>12</v>
      </c>
      <c r="C10856" s="2">
        <v>2026</v>
      </c>
      <c r="D10856" t="s">
        <v>1745</v>
      </c>
      <c r="E10856" t="s">
        <v>1066</v>
      </c>
      <c r="F10856" t="s">
        <v>22</v>
      </c>
      <c r="G10856" t="s">
        <v>173</v>
      </c>
      <c r="H10856" t="s">
        <v>1487</v>
      </c>
      <c r="I10856" s="26">
        <v>-98950</v>
      </c>
      <c r="J10856" s="12">
        <f t="shared" si="339"/>
        <v>98950</v>
      </c>
      <c r="K10856" t="s">
        <v>1875</v>
      </c>
      <c r="L10856" t="s">
        <v>878</v>
      </c>
      <c r="M10856" t="s">
        <v>886</v>
      </c>
      <c r="N10856" t="str">
        <f t="shared" si="338"/>
        <v>E, B</v>
      </c>
    </row>
    <row r="10857" spans="1:14" x14ac:dyDescent="0.25">
      <c r="A10857" t="s">
        <v>11</v>
      </c>
      <c r="B10857" t="s">
        <v>861</v>
      </c>
      <c r="C10857" s="2">
        <v>2026</v>
      </c>
      <c r="D10857" t="s">
        <v>1801</v>
      </c>
      <c r="E10857" t="s">
        <v>1066</v>
      </c>
      <c r="F10857" t="s">
        <v>21</v>
      </c>
      <c r="G10857" t="s">
        <v>19</v>
      </c>
      <c r="H10857" t="s">
        <v>1111</v>
      </c>
      <c r="I10857" s="26">
        <v>3955.66</v>
      </c>
      <c r="J10857" s="12">
        <f t="shared" si="339"/>
        <v>-3955.66</v>
      </c>
      <c r="K10857" t="s">
        <v>1875</v>
      </c>
      <c r="L10857" t="s">
        <v>879</v>
      </c>
      <c r="M10857" t="s">
        <v>888</v>
      </c>
      <c r="N10857" t="str">
        <f t="shared" si="338"/>
        <v>R, C</v>
      </c>
    </row>
    <row r="10858" spans="1:14" x14ac:dyDescent="0.25">
      <c r="A10858" t="s">
        <v>11</v>
      </c>
      <c r="B10858" t="s">
        <v>861</v>
      </c>
      <c r="C10858" s="2">
        <v>2026</v>
      </c>
      <c r="D10858" t="s">
        <v>1801</v>
      </c>
      <c r="E10858" t="s">
        <v>1077</v>
      </c>
      <c r="F10858" t="s">
        <v>14</v>
      </c>
      <c r="G10858" t="s">
        <v>19</v>
      </c>
      <c r="H10858" t="s">
        <v>1181</v>
      </c>
      <c r="I10858" s="26">
        <v>5799.7</v>
      </c>
      <c r="J10858" s="12">
        <f t="shared" si="339"/>
        <v>-5799.7</v>
      </c>
      <c r="K10858" t="s">
        <v>1875</v>
      </c>
      <c r="L10858" t="s">
        <v>879</v>
      </c>
      <c r="M10858" t="s">
        <v>887</v>
      </c>
      <c r="N10858" t="str">
        <f t="shared" si="338"/>
        <v>R, A</v>
      </c>
    </row>
    <row r="10859" spans="1:14" x14ac:dyDescent="0.25">
      <c r="A10859" t="s">
        <v>11</v>
      </c>
      <c r="B10859" t="s">
        <v>861</v>
      </c>
      <c r="C10859" s="2">
        <v>2026</v>
      </c>
      <c r="D10859" t="s">
        <v>1801</v>
      </c>
      <c r="E10859" t="s">
        <v>1055</v>
      </c>
      <c r="F10859" t="s">
        <v>14</v>
      </c>
      <c r="G10859" t="s">
        <v>19</v>
      </c>
      <c r="H10859" t="s">
        <v>1206</v>
      </c>
      <c r="I10859" s="26">
        <v>6079.21</v>
      </c>
      <c r="J10859" s="12">
        <f t="shared" si="339"/>
        <v>-6079.21</v>
      </c>
      <c r="K10859" t="s">
        <v>1875</v>
      </c>
      <c r="L10859" t="s">
        <v>879</v>
      </c>
      <c r="M10859" t="s">
        <v>888</v>
      </c>
      <c r="N10859" t="str">
        <f t="shared" si="338"/>
        <v>R, C</v>
      </c>
    </row>
    <row r="10860" spans="1:14" x14ac:dyDescent="0.25">
      <c r="A10860" t="s">
        <v>11</v>
      </c>
      <c r="B10860" t="s">
        <v>861</v>
      </c>
      <c r="C10860" s="2">
        <v>2026</v>
      </c>
      <c r="D10860" t="s">
        <v>1801</v>
      </c>
      <c r="E10860" t="s">
        <v>1066</v>
      </c>
      <c r="F10860" t="s">
        <v>21</v>
      </c>
      <c r="G10860" t="s">
        <v>19</v>
      </c>
      <c r="H10860" t="s">
        <v>1384</v>
      </c>
      <c r="I10860" s="26">
        <v>42069.84</v>
      </c>
      <c r="J10860" s="12">
        <f t="shared" si="339"/>
        <v>-42069.84</v>
      </c>
      <c r="K10860" t="s">
        <v>1875</v>
      </c>
      <c r="L10860" t="s">
        <v>879</v>
      </c>
      <c r="M10860" t="s">
        <v>888</v>
      </c>
      <c r="N10860" t="str">
        <f t="shared" si="338"/>
        <v>R, C</v>
      </c>
    </row>
    <row r="10861" spans="1:14" x14ac:dyDescent="0.25">
      <c r="A10861" t="s">
        <v>11</v>
      </c>
      <c r="B10861" t="s">
        <v>861</v>
      </c>
      <c r="C10861" s="2">
        <v>2026</v>
      </c>
      <c r="D10861" t="s">
        <v>1801</v>
      </c>
      <c r="E10861" t="s">
        <v>1051</v>
      </c>
      <c r="F10861" t="s">
        <v>21</v>
      </c>
      <c r="G10861" t="s">
        <v>19</v>
      </c>
      <c r="H10861" t="s">
        <v>1273</v>
      </c>
      <c r="I10861" s="26">
        <v>0</v>
      </c>
      <c r="J10861" s="12">
        <f t="shared" si="339"/>
        <v>0</v>
      </c>
      <c r="K10861" t="s">
        <v>1875</v>
      </c>
      <c r="L10861" t="s">
        <v>879</v>
      </c>
      <c r="M10861" t="s">
        <v>887</v>
      </c>
      <c r="N10861" t="str">
        <f t="shared" si="338"/>
        <v>R, A</v>
      </c>
    </row>
    <row r="10862" spans="1:14" x14ac:dyDescent="0.25">
      <c r="A10862" t="s">
        <v>11</v>
      </c>
      <c r="B10862" t="s">
        <v>861</v>
      </c>
      <c r="C10862" s="2">
        <v>2026</v>
      </c>
      <c r="D10862" t="s">
        <v>1801</v>
      </c>
      <c r="E10862" t="s">
        <v>1066</v>
      </c>
      <c r="F10862" t="s">
        <v>14</v>
      </c>
      <c r="G10862" t="s">
        <v>173</v>
      </c>
      <c r="H10862" t="s">
        <v>1240</v>
      </c>
      <c r="I10862" s="26">
        <v>740492.03</v>
      </c>
      <c r="J10862" s="12">
        <f t="shared" si="339"/>
        <v>-740492.03</v>
      </c>
      <c r="K10862" t="s">
        <v>1875</v>
      </c>
      <c r="L10862" t="s">
        <v>879</v>
      </c>
      <c r="M10862" t="s">
        <v>888</v>
      </c>
      <c r="N10862" t="str">
        <f t="shared" si="338"/>
        <v>R, C</v>
      </c>
    </row>
    <row r="10863" spans="1:14" x14ac:dyDescent="0.25">
      <c r="A10863" t="s">
        <v>11</v>
      </c>
      <c r="B10863" t="s">
        <v>862</v>
      </c>
      <c r="C10863" s="2">
        <v>2026</v>
      </c>
      <c r="D10863" t="s">
        <v>1801</v>
      </c>
      <c r="E10863" t="s">
        <v>1080</v>
      </c>
      <c r="F10863" t="s">
        <v>14</v>
      </c>
      <c r="G10863" t="s">
        <v>19</v>
      </c>
      <c r="H10863" t="s">
        <v>1601</v>
      </c>
      <c r="I10863" s="26">
        <v>0</v>
      </c>
      <c r="J10863" s="12">
        <f t="shared" si="339"/>
        <v>0</v>
      </c>
      <c r="K10863" t="s">
        <v>1875</v>
      </c>
      <c r="L10863" t="s">
        <v>879</v>
      </c>
      <c r="M10863" t="s">
        <v>888</v>
      </c>
      <c r="N10863" t="str">
        <f t="shared" si="338"/>
        <v>R, C</v>
      </c>
    </row>
    <row r="10864" spans="1:14" x14ac:dyDescent="0.25">
      <c r="A10864" t="s">
        <v>11</v>
      </c>
      <c r="B10864" t="s">
        <v>12</v>
      </c>
      <c r="C10864" s="2">
        <v>2026</v>
      </c>
      <c r="D10864" t="s">
        <v>1801</v>
      </c>
      <c r="E10864" t="s">
        <v>1080</v>
      </c>
      <c r="F10864" t="s">
        <v>239</v>
      </c>
      <c r="G10864" t="s">
        <v>15</v>
      </c>
      <c r="H10864" t="s">
        <v>1226</v>
      </c>
      <c r="I10864" s="26">
        <v>0</v>
      </c>
      <c r="J10864" s="12">
        <f t="shared" si="339"/>
        <v>0</v>
      </c>
      <c r="K10864" t="s">
        <v>1875</v>
      </c>
      <c r="L10864" t="s">
        <v>878</v>
      </c>
      <c r="M10864" t="s">
        <v>887</v>
      </c>
      <c r="N10864" t="str">
        <f t="shared" si="338"/>
        <v>E, A</v>
      </c>
    </row>
    <row r="10865" spans="1:14" x14ac:dyDescent="0.25">
      <c r="A10865" t="s">
        <v>11</v>
      </c>
      <c r="B10865" t="s">
        <v>860</v>
      </c>
      <c r="C10865" s="2">
        <v>2026</v>
      </c>
      <c r="D10865" t="s">
        <v>1745</v>
      </c>
      <c r="E10865" t="s">
        <v>1049</v>
      </c>
      <c r="F10865" t="s">
        <v>14</v>
      </c>
      <c r="G10865" t="s">
        <v>396</v>
      </c>
      <c r="H10865" t="s">
        <v>1067</v>
      </c>
      <c r="I10865" s="26">
        <v>-200</v>
      </c>
      <c r="J10865" s="12">
        <f t="shared" si="339"/>
        <v>200</v>
      </c>
      <c r="K10865" t="s">
        <v>1875</v>
      </c>
      <c r="L10865" t="s">
        <v>878</v>
      </c>
      <c r="M10865" t="s">
        <v>887</v>
      </c>
      <c r="N10865" t="str">
        <f t="shared" si="338"/>
        <v>E, A</v>
      </c>
    </row>
    <row r="10866" spans="1:14" x14ac:dyDescent="0.25">
      <c r="A10866" t="s">
        <v>11</v>
      </c>
      <c r="B10866" t="s">
        <v>12</v>
      </c>
      <c r="C10866" s="2">
        <v>2026</v>
      </c>
      <c r="D10866" t="s">
        <v>1801</v>
      </c>
      <c r="E10866" t="s">
        <v>1066</v>
      </c>
      <c r="F10866" t="s">
        <v>14</v>
      </c>
      <c r="G10866" t="s">
        <v>173</v>
      </c>
      <c r="H10866" t="s">
        <v>1336</v>
      </c>
      <c r="I10866" s="26">
        <v>-57700</v>
      </c>
      <c r="J10866" s="12">
        <f t="shared" si="339"/>
        <v>57700</v>
      </c>
      <c r="K10866" t="s">
        <v>1875</v>
      </c>
      <c r="L10866" t="s">
        <v>878</v>
      </c>
      <c r="M10866" t="s">
        <v>888</v>
      </c>
      <c r="N10866" t="str">
        <f t="shared" si="338"/>
        <v>E, C</v>
      </c>
    </row>
    <row r="10867" spans="1:14" x14ac:dyDescent="0.25">
      <c r="A10867" t="s">
        <v>11</v>
      </c>
      <c r="B10867" t="s">
        <v>860</v>
      </c>
      <c r="C10867" s="2">
        <v>2026</v>
      </c>
      <c r="D10867" t="s">
        <v>1745</v>
      </c>
      <c r="E10867" t="s">
        <v>1051</v>
      </c>
      <c r="F10867" t="s">
        <v>16</v>
      </c>
      <c r="G10867" t="s">
        <v>175</v>
      </c>
      <c r="H10867" t="s">
        <v>1049</v>
      </c>
      <c r="I10867" s="26">
        <v>0</v>
      </c>
      <c r="J10867" s="12">
        <f t="shared" si="339"/>
        <v>0</v>
      </c>
      <c r="K10867" t="s">
        <v>1875</v>
      </c>
      <c r="L10867" t="s">
        <v>878</v>
      </c>
      <c r="M10867" t="s">
        <v>887</v>
      </c>
      <c r="N10867" t="str">
        <f t="shared" si="338"/>
        <v>E, A</v>
      </c>
    </row>
    <row r="10868" spans="1:14" x14ac:dyDescent="0.25">
      <c r="A10868" t="s">
        <v>11</v>
      </c>
      <c r="B10868" t="s">
        <v>862</v>
      </c>
      <c r="C10868" s="2">
        <v>2026</v>
      </c>
      <c r="D10868" t="s">
        <v>1801</v>
      </c>
      <c r="E10868" t="s">
        <v>1051</v>
      </c>
      <c r="F10868" t="s">
        <v>16</v>
      </c>
      <c r="G10868" t="s">
        <v>19</v>
      </c>
      <c r="H10868" t="s">
        <v>1441</v>
      </c>
      <c r="I10868" s="26">
        <v>0</v>
      </c>
      <c r="J10868" s="12">
        <f t="shared" si="339"/>
        <v>0</v>
      </c>
      <c r="K10868" t="s">
        <v>1875</v>
      </c>
      <c r="L10868" t="s">
        <v>879</v>
      </c>
      <c r="M10868" t="s">
        <v>888</v>
      </c>
      <c r="N10868" t="str">
        <f t="shared" si="338"/>
        <v>R, C</v>
      </c>
    </row>
    <row r="10869" spans="1:14" x14ac:dyDescent="0.25">
      <c r="A10869" t="s">
        <v>11</v>
      </c>
      <c r="B10869" t="s">
        <v>861</v>
      </c>
      <c r="C10869" s="2">
        <v>2026</v>
      </c>
      <c r="D10869" t="s">
        <v>1801</v>
      </c>
      <c r="E10869" t="s">
        <v>1101</v>
      </c>
      <c r="F10869" t="s">
        <v>14</v>
      </c>
      <c r="G10869" t="s">
        <v>19</v>
      </c>
      <c r="H10869" t="s">
        <v>1260</v>
      </c>
      <c r="I10869" s="26">
        <v>4044.2</v>
      </c>
      <c r="J10869" s="12">
        <f t="shared" si="339"/>
        <v>-4044.2</v>
      </c>
      <c r="K10869" t="s">
        <v>1875</v>
      </c>
      <c r="L10869" t="s">
        <v>879</v>
      </c>
      <c r="M10869" t="s">
        <v>888</v>
      </c>
      <c r="N10869" t="str">
        <f t="shared" si="338"/>
        <v>R, C</v>
      </c>
    </row>
    <row r="10870" spans="1:14" x14ac:dyDescent="0.25">
      <c r="A10870" t="s">
        <v>11</v>
      </c>
      <c r="B10870" t="s">
        <v>862</v>
      </c>
      <c r="C10870" s="2">
        <v>2026</v>
      </c>
      <c r="D10870" t="s">
        <v>1801</v>
      </c>
      <c r="E10870" t="s">
        <v>1066</v>
      </c>
      <c r="F10870" t="s">
        <v>14</v>
      </c>
      <c r="G10870" t="s">
        <v>173</v>
      </c>
      <c r="H10870" t="s">
        <v>1155</v>
      </c>
      <c r="I10870" s="26">
        <v>0</v>
      </c>
      <c r="J10870" s="12">
        <f t="shared" si="339"/>
        <v>0</v>
      </c>
      <c r="K10870" t="s">
        <v>1875</v>
      </c>
      <c r="L10870" t="s">
        <v>879</v>
      </c>
      <c r="M10870" t="s">
        <v>888</v>
      </c>
      <c r="N10870" t="str">
        <f t="shared" si="338"/>
        <v>R, C</v>
      </c>
    </row>
    <row r="10871" spans="1:14" x14ac:dyDescent="0.25">
      <c r="A10871" t="s">
        <v>11</v>
      </c>
      <c r="B10871" t="s">
        <v>862</v>
      </c>
      <c r="C10871" s="2">
        <v>2026</v>
      </c>
      <c r="D10871" t="s">
        <v>1801</v>
      </c>
      <c r="E10871" t="s">
        <v>1058</v>
      </c>
      <c r="F10871" t="s">
        <v>22</v>
      </c>
      <c r="G10871" t="s">
        <v>19</v>
      </c>
      <c r="H10871" t="s">
        <v>1049</v>
      </c>
      <c r="I10871" s="26">
        <v>0</v>
      </c>
      <c r="J10871" s="12">
        <f t="shared" si="339"/>
        <v>0</v>
      </c>
      <c r="K10871" t="s">
        <v>1875</v>
      </c>
      <c r="L10871" t="s">
        <v>879</v>
      </c>
      <c r="M10871" t="s">
        <v>887</v>
      </c>
      <c r="N10871" t="str">
        <f t="shared" si="338"/>
        <v>R, A</v>
      </c>
    </row>
    <row r="10872" spans="1:14" x14ac:dyDescent="0.25">
      <c r="A10872" t="s">
        <v>11</v>
      </c>
      <c r="B10872" t="s">
        <v>862</v>
      </c>
      <c r="C10872" s="2">
        <v>2025</v>
      </c>
      <c r="D10872" t="s">
        <v>1801</v>
      </c>
      <c r="E10872" t="s">
        <v>1077</v>
      </c>
      <c r="F10872" t="s">
        <v>14</v>
      </c>
      <c r="G10872" t="s">
        <v>19</v>
      </c>
      <c r="H10872" t="s">
        <v>1087</v>
      </c>
      <c r="I10872" s="26">
        <v>7321.83</v>
      </c>
      <c r="J10872" s="12">
        <f t="shared" si="339"/>
        <v>-7321.83</v>
      </c>
      <c r="K10872" t="s">
        <v>1875</v>
      </c>
      <c r="L10872" t="s">
        <v>879</v>
      </c>
      <c r="M10872" t="s">
        <v>888</v>
      </c>
      <c r="N10872" t="str">
        <f t="shared" si="338"/>
        <v>R, C</v>
      </c>
    </row>
    <row r="10873" spans="1:14" x14ac:dyDescent="0.25">
      <c r="A10873" t="s">
        <v>11</v>
      </c>
      <c r="B10873" t="s">
        <v>12</v>
      </c>
      <c r="C10873" s="2">
        <v>2026</v>
      </c>
      <c r="D10873" t="s">
        <v>1801</v>
      </c>
      <c r="E10873" t="s">
        <v>1316</v>
      </c>
      <c r="F10873" t="s">
        <v>18</v>
      </c>
      <c r="G10873" t="s">
        <v>19</v>
      </c>
      <c r="H10873" t="s">
        <v>1424</v>
      </c>
      <c r="I10873" s="26">
        <v>-78600</v>
      </c>
      <c r="J10873" s="12">
        <f t="shared" si="339"/>
        <v>78600</v>
      </c>
      <c r="K10873" t="s">
        <v>1875</v>
      </c>
      <c r="L10873" t="s">
        <v>879</v>
      </c>
      <c r="M10873" t="s">
        <v>887</v>
      </c>
      <c r="N10873" t="str">
        <f t="shared" si="338"/>
        <v>R, A</v>
      </c>
    </row>
    <row r="10874" spans="1:14" x14ac:dyDescent="0.25">
      <c r="A10874" t="s">
        <v>11</v>
      </c>
      <c r="B10874" t="s">
        <v>12</v>
      </c>
      <c r="C10874" s="2">
        <v>2026</v>
      </c>
      <c r="D10874" t="s">
        <v>1801</v>
      </c>
      <c r="E10874" t="s">
        <v>1158</v>
      </c>
      <c r="F10874" t="s">
        <v>24</v>
      </c>
      <c r="G10874" t="s">
        <v>27</v>
      </c>
      <c r="H10874" t="s">
        <v>857</v>
      </c>
      <c r="I10874" s="26">
        <v>0</v>
      </c>
      <c r="J10874" s="12">
        <f t="shared" si="339"/>
        <v>0</v>
      </c>
      <c r="K10874" t="s">
        <v>1875</v>
      </c>
      <c r="L10874" t="s">
        <v>879</v>
      </c>
      <c r="M10874" t="s">
        <v>888</v>
      </c>
      <c r="N10874" t="str">
        <f t="shared" si="338"/>
        <v>R, C</v>
      </c>
    </row>
    <row r="10875" spans="1:14" x14ac:dyDescent="0.25">
      <c r="A10875" t="s">
        <v>11</v>
      </c>
      <c r="B10875" t="s">
        <v>12</v>
      </c>
      <c r="C10875" s="2">
        <v>2026</v>
      </c>
      <c r="D10875" t="s">
        <v>1801</v>
      </c>
      <c r="E10875" t="s">
        <v>1129</v>
      </c>
      <c r="F10875" t="s">
        <v>18</v>
      </c>
      <c r="G10875" t="s">
        <v>19</v>
      </c>
      <c r="H10875" t="s">
        <v>1424</v>
      </c>
      <c r="I10875" s="26">
        <v>-152048.92000000001</v>
      </c>
      <c r="J10875" s="12">
        <f t="shared" si="339"/>
        <v>152048.92000000001</v>
      </c>
      <c r="K10875" t="s">
        <v>1875</v>
      </c>
      <c r="L10875" t="s">
        <v>879</v>
      </c>
      <c r="M10875" t="s">
        <v>886</v>
      </c>
      <c r="N10875" t="str">
        <f t="shared" si="338"/>
        <v>R, B</v>
      </c>
    </row>
    <row r="10876" spans="1:14" x14ac:dyDescent="0.25">
      <c r="A10876" t="s">
        <v>11</v>
      </c>
      <c r="B10876" t="s">
        <v>12</v>
      </c>
      <c r="C10876" s="2">
        <v>2026</v>
      </c>
      <c r="D10876" t="s">
        <v>1801</v>
      </c>
      <c r="E10876" t="s">
        <v>1080</v>
      </c>
      <c r="F10876" t="s">
        <v>14</v>
      </c>
      <c r="G10876" t="s">
        <v>15</v>
      </c>
      <c r="H10876" t="s">
        <v>1409</v>
      </c>
      <c r="I10876" s="26">
        <v>-5144500</v>
      </c>
      <c r="J10876" s="12">
        <f t="shared" si="339"/>
        <v>5144500</v>
      </c>
      <c r="K10876" t="s">
        <v>1875</v>
      </c>
      <c r="L10876" t="s">
        <v>879</v>
      </c>
      <c r="M10876" t="s">
        <v>888</v>
      </c>
      <c r="N10876" t="str">
        <f t="shared" si="338"/>
        <v>R, C</v>
      </c>
    </row>
    <row r="10877" spans="1:14" x14ac:dyDescent="0.25">
      <c r="A10877" t="s">
        <v>11</v>
      </c>
      <c r="B10877" t="s">
        <v>12</v>
      </c>
      <c r="C10877" s="2">
        <v>2026</v>
      </c>
      <c r="D10877" t="s">
        <v>1801</v>
      </c>
      <c r="E10877" t="s">
        <v>1066</v>
      </c>
      <c r="F10877" t="s">
        <v>21</v>
      </c>
      <c r="G10877" t="s">
        <v>19</v>
      </c>
      <c r="H10877" t="s">
        <v>1384</v>
      </c>
      <c r="I10877" s="26">
        <v>-42069.84</v>
      </c>
      <c r="J10877" s="12">
        <f t="shared" si="339"/>
        <v>42069.84</v>
      </c>
      <c r="K10877" t="s">
        <v>1875</v>
      </c>
      <c r="L10877" t="s">
        <v>879</v>
      </c>
      <c r="M10877" t="s">
        <v>888</v>
      </c>
      <c r="N10877" t="str">
        <f t="shared" si="338"/>
        <v>R, C</v>
      </c>
    </row>
    <row r="10878" spans="1:14" x14ac:dyDescent="0.25">
      <c r="A10878" t="s">
        <v>11</v>
      </c>
      <c r="B10878" t="s">
        <v>12</v>
      </c>
      <c r="C10878" s="2">
        <v>2026</v>
      </c>
      <c r="D10878" t="s">
        <v>1801</v>
      </c>
      <c r="E10878" t="s">
        <v>1406</v>
      </c>
      <c r="F10878" t="s">
        <v>14</v>
      </c>
      <c r="G10878" t="s">
        <v>19</v>
      </c>
      <c r="H10878" t="s">
        <v>1056</v>
      </c>
      <c r="I10878" s="26">
        <v>-227200</v>
      </c>
      <c r="J10878" s="12">
        <f t="shared" si="339"/>
        <v>227200</v>
      </c>
      <c r="K10878" t="s">
        <v>1875</v>
      </c>
      <c r="L10878" t="s">
        <v>879</v>
      </c>
      <c r="M10878" t="s">
        <v>888</v>
      </c>
      <c r="N10878" t="str">
        <f t="shared" si="338"/>
        <v>R, C</v>
      </c>
    </row>
    <row r="10879" spans="1:14" x14ac:dyDescent="0.25">
      <c r="A10879" t="s">
        <v>11</v>
      </c>
      <c r="B10879" t="s">
        <v>12</v>
      </c>
      <c r="C10879" s="2">
        <v>2026</v>
      </c>
      <c r="D10879" t="s">
        <v>1801</v>
      </c>
      <c r="E10879" t="s">
        <v>1066</v>
      </c>
      <c r="F10879" t="s">
        <v>20</v>
      </c>
      <c r="G10879" t="s">
        <v>173</v>
      </c>
      <c r="H10879" t="s">
        <v>1121</v>
      </c>
      <c r="I10879" s="26">
        <v>-6205966.4500000002</v>
      </c>
      <c r="J10879" s="12">
        <f t="shared" si="339"/>
        <v>6205966.4500000002</v>
      </c>
      <c r="K10879" t="s">
        <v>1875</v>
      </c>
      <c r="L10879" t="s">
        <v>878</v>
      </c>
      <c r="M10879" t="s">
        <v>887</v>
      </c>
      <c r="N10879" t="str">
        <f t="shared" si="338"/>
        <v>E, A</v>
      </c>
    </row>
    <row r="10880" spans="1:14" x14ac:dyDescent="0.25">
      <c r="A10880" t="s">
        <v>11</v>
      </c>
      <c r="B10880" t="s">
        <v>861</v>
      </c>
      <c r="C10880" s="2">
        <v>2026</v>
      </c>
      <c r="D10880" t="s">
        <v>1801</v>
      </c>
      <c r="E10880" t="s">
        <v>1047</v>
      </c>
      <c r="F10880" t="s">
        <v>14</v>
      </c>
      <c r="G10880" t="s">
        <v>19</v>
      </c>
      <c r="H10880" t="s">
        <v>1530</v>
      </c>
      <c r="I10880" s="26">
        <v>20820085.789999999</v>
      </c>
      <c r="J10880" s="12">
        <f t="shared" si="339"/>
        <v>-20820085.789999999</v>
      </c>
      <c r="K10880" t="s">
        <v>1875</v>
      </c>
      <c r="L10880" t="s">
        <v>878</v>
      </c>
      <c r="M10880" t="s">
        <v>886</v>
      </c>
      <c r="N10880" t="str">
        <f t="shared" si="338"/>
        <v>E, B</v>
      </c>
    </row>
    <row r="10881" spans="1:14" x14ac:dyDescent="0.25">
      <c r="A10881" t="s">
        <v>11</v>
      </c>
      <c r="B10881" t="s">
        <v>861</v>
      </c>
      <c r="C10881" s="2">
        <v>2026</v>
      </c>
      <c r="D10881" t="s">
        <v>1801</v>
      </c>
      <c r="E10881" t="s">
        <v>1066</v>
      </c>
      <c r="F10881" t="s">
        <v>21</v>
      </c>
      <c r="G10881" t="s">
        <v>173</v>
      </c>
      <c r="H10881" t="s">
        <v>1443</v>
      </c>
      <c r="I10881" s="26">
        <v>6263007.0999999996</v>
      </c>
      <c r="J10881" s="12">
        <f t="shared" si="339"/>
        <v>-6263007.0999999996</v>
      </c>
      <c r="K10881" t="s">
        <v>1875</v>
      </c>
      <c r="L10881" t="s">
        <v>878</v>
      </c>
      <c r="M10881" t="s">
        <v>887</v>
      </c>
      <c r="N10881" t="str">
        <f t="shared" si="338"/>
        <v>E, A</v>
      </c>
    </row>
    <row r="10882" spans="1:14" x14ac:dyDescent="0.25">
      <c r="A10882" t="s">
        <v>11</v>
      </c>
      <c r="B10882" t="s">
        <v>862</v>
      </c>
      <c r="C10882" s="2">
        <v>2025</v>
      </c>
      <c r="D10882" t="s">
        <v>1801</v>
      </c>
      <c r="E10882" t="s">
        <v>1218</v>
      </c>
      <c r="F10882" t="s">
        <v>14</v>
      </c>
      <c r="G10882" t="s">
        <v>19</v>
      </c>
      <c r="H10882" t="s">
        <v>1065</v>
      </c>
      <c r="I10882" s="26">
        <v>2038375.2</v>
      </c>
      <c r="J10882" s="12">
        <f t="shared" si="339"/>
        <v>-2038375.2</v>
      </c>
      <c r="K10882" t="s">
        <v>1875</v>
      </c>
      <c r="L10882" t="s">
        <v>878</v>
      </c>
      <c r="M10882" t="s">
        <v>886</v>
      </c>
      <c r="N10882" t="str">
        <f t="shared" si="338"/>
        <v>E, B</v>
      </c>
    </row>
    <row r="10883" spans="1:14" x14ac:dyDescent="0.25">
      <c r="A10883" t="s">
        <v>11</v>
      </c>
      <c r="B10883" t="s">
        <v>862</v>
      </c>
      <c r="C10883" s="2">
        <v>2025</v>
      </c>
      <c r="D10883" t="s">
        <v>1801</v>
      </c>
      <c r="E10883" t="s">
        <v>1058</v>
      </c>
      <c r="F10883" t="s">
        <v>14</v>
      </c>
      <c r="G10883" t="s">
        <v>19</v>
      </c>
      <c r="H10883" t="s">
        <v>1107</v>
      </c>
      <c r="I10883" s="26">
        <v>615.88</v>
      </c>
      <c r="J10883" s="12">
        <f t="shared" si="339"/>
        <v>-615.88</v>
      </c>
      <c r="K10883" t="s">
        <v>1875</v>
      </c>
      <c r="L10883" t="s">
        <v>879</v>
      </c>
      <c r="M10883" t="s">
        <v>887</v>
      </c>
      <c r="N10883" t="str">
        <f t="shared" ref="N10883:N10946" si="340">L10883&amp;", "&amp;M10883</f>
        <v>R, A</v>
      </c>
    </row>
    <row r="10884" spans="1:14" x14ac:dyDescent="0.25">
      <c r="A10884" t="s">
        <v>11</v>
      </c>
      <c r="B10884" t="s">
        <v>860</v>
      </c>
      <c r="C10884" s="2">
        <v>2026</v>
      </c>
      <c r="D10884" t="s">
        <v>1801</v>
      </c>
      <c r="E10884" t="s">
        <v>1051</v>
      </c>
      <c r="F10884" t="s">
        <v>16</v>
      </c>
      <c r="G10884" t="s">
        <v>19</v>
      </c>
      <c r="H10884" t="s">
        <v>1060</v>
      </c>
      <c r="I10884" s="26">
        <v>850956.89</v>
      </c>
      <c r="J10884" s="12">
        <f t="shared" ref="J10884:J10947" si="341">-I10884</f>
        <v>-850956.89</v>
      </c>
      <c r="K10884" t="s">
        <v>1875</v>
      </c>
      <c r="L10884" t="s">
        <v>879</v>
      </c>
      <c r="M10884" t="s">
        <v>888</v>
      </c>
      <c r="N10884" t="str">
        <f t="shared" si="340"/>
        <v>R, C</v>
      </c>
    </row>
    <row r="10885" spans="1:14" x14ac:dyDescent="0.25">
      <c r="A10885" t="s">
        <v>11</v>
      </c>
      <c r="B10885" t="s">
        <v>862</v>
      </c>
      <c r="C10885" s="2">
        <v>2026</v>
      </c>
      <c r="D10885" t="s">
        <v>1801</v>
      </c>
      <c r="E10885" t="s">
        <v>1101</v>
      </c>
      <c r="F10885" t="s">
        <v>14</v>
      </c>
      <c r="G10885" t="s">
        <v>19</v>
      </c>
      <c r="H10885" t="s">
        <v>1178</v>
      </c>
      <c r="I10885" s="26">
        <v>0</v>
      </c>
      <c r="J10885" s="12">
        <f t="shared" si="341"/>
        <v>0</v>
      </c>
      <c r="K10885" t="s">
        <v>1875</v>
      </c>
      <c r="L10885" t="s">
        <v>878</v>
      </c>
      <c r="M10885" t="s">
        <v>887</v>
      </c>
      <c r="N10885" t="str">
        <f t="shared" si="340"/>
        <v>E, A</v>
      </c>
    </row>
    <row r="10886" spans="1:14" x14ac:dyDescent="0.25">
      <c r="A10886" t="s">
        <v>11</v>
      </c>
      <c r="B10886" t="s">
        <v>861</v>
      </c>
      <c r="C10886" s="2">
        <v>2026</v>
      </c>
      <c r="D10886" t="s">
        <v>1801</v>
      </c>
      <c r="E10886" t="s">
        <v>1058</v>
      </c>
      <c r="F10886" t="s">
        <v>14</v>
      </c>
      <c r="G10886" t="s">
        <v>172</v>
      </c>
      <c r="H10886" t="s">
        <v>1115</v>
      </c>
      <c r="I10886" s="26">
        <v>231276.19</v>
      </c>
      <c r="J10886" s="12">
        <f t="shared" si="341"/>
        <v>-231276.19</v>
      </c>
      <c r="K10886" t="s">
        <v>1875</v>
      </c>
      <c r="L10886" t="s">
        <v>878</v>
      </c>
      <c r="M10886" t="s">
        <v>887</v>
      </c>
      <c r="N10886" t="str">
        <f t="shared" si="340"/>
        <v>E, A</v>
      </c>
    </row>
    <row r="10887" spans="1:14" x14ac:dyDescent="0.25">
      <c r="A10887" t="s">
        <v>11</v>
      </c>
      <c r="B10887" t="s">
        <v>862</v>
      </c>
      <c r="C10887" s="2">
        <v>2026</v>
      </c>
      <c r="D10887" t="s">
        <v>1801</v>
      </c>
      <c r="E10887" t="s">
        <v>1066</v>
      </c>
      <c r="F10887" t="s">
        <v>14</v>
      </c>
      <c r="G10887" t="s">
        <v>19</v>
      </c>
      <c r="H10887" t="s">
        <v>1206</v>
      </c>
      <c r="I10887" s="26">
        <v>-157245</v>
      </c>
      <c r="J10887" s="12">
        <f t="shared" si="341"/>
        <v>157245</v>
      </c>
      <c r="K10887" t="s">
        <v>1875</v>
      </c>
      <c r="L10887" t="s">
        <v>879</v>
      </c>
      <c r="M10887" t="s">
        <v>888</v>
      </c>
      <c r="N10887" t="str">
        <f t="shared" si="340"/>
        <v>R, C</v>
      </c>
    </row>
    <row r="10888" spans="1:14" x14ac:dyDescent="0.25">
      <c r="A10888" t="s">
        <v>11</v>
      </c>
      <c r="B10888" t="s">
        <v>861</v>
      </c>
      <c r="C10888" s="2">
        <v>2026</v>
      </c>
      <c r="D10888" t="s">
        <v>1801</v>
      </c>
      <c r="E10888" t="s">
        <v>1047</v>
      </c>
      <c r="F10888" t="s">
        <v>21</v>
      </c>
      <c r="G10888" t="s">
        <v>19</v>
      </c>
      <c r="H10888" t="s">
        <v>1822</v>
      </c>
      <c r="I10888" s="26">
        <v>0</v>
      </c>
      <c r="J10888" s="12">
        <f t="shared" si="341"/>
        <v>0</v>
      </c>
      <c r="K10888" t="s">
        <v>1875</v>
      </c>
      <c r="L10888" t="s">
        <v>879</v>
      </c>
      <c r="M10888" t="s">
        <v>888</v>
      </c>
      <c r="N10888" t="str">
        <f t="shared" si="340"/>
        <v>R, C</v>
      </c>
    </row>
    <row r="10889" spans="1:14" x14ac:dyDescent="0.25">
      <c r="A10889" t="s">
        <v>11</v>
      </c>
      <c r="B10889" t="s">
        <v>861</v>
      </c>
      <c r="C10889" s="2">
        <v>2026</v>
      </c>
      <c r="D10889" t="s">
        <v>1801</v>
      </c>
      <c r="E10889" t="s">
        <v>1115</v>
      </c>
      <c r="F10889" t="s">
        <v>14</v>
      </c>
      <c r="G10889" t="s">
        <v>19</v>
      </c>
      <c r="H10889" t="s">
        <v>1140</v>
      </c>
      <c r="I10889" s="26">
        <v>0</v>
      </c>
      <c r="J10889" s="12">
        <f t="shared" si="341"/>
        <v>0</v>
      </c>
      <c r="K10889" t="s">
        <v>1875</v>
      </c>
      <c r="L10889" t="s">
        <v>879</v>
      </c>
      <c r="M10889" t="s">
        <v>888</v>
      </c>
      <c r="N10889" t="str">
        <f t="shared" si="340"/>
        <v>R, C</v>
      </c>
    </row>
    <row r="10890" spans="1:14" x14ac:dyDescent="0.25">
      <c r="A10890" t="s">
        <v>11</v>
      </c>
      <c r="B10890" t="s">
        <v>12</v>
      </c>
      <c r="C10890" s="2">
        <v>2026</v>
      </c>
      <c r="D10890" t="s">
        <v>1680</v>
      </c>
      <c r="E10890" t="s">
        <v>1053</v>
      </c>
      <c r="F10890" t="s">
        <v>14</v>
      </c>
      <c r="G10890" t="s">
        <v>399</v>
      </c>
      <c r="H10890" t="s">
        <v>1139</v>
      </c>
      <c r="I10890" s="26">
        <v>-102333.66</v>
      </c>
      <c r="J10890" s="12">
        <f t="shared" si="341"/>
        <v>102333.66</v>
      </c>
      <c r="K10890" t="s">
        <v>1875</v>
      </c>
      <c r="L10890" t="s">
        <v>878</v>
      </c>
      <c r="M10890" t="s">
        <v>887</v>
      </c>
      <c r="N10890" t="str">
        <f t="shared" si="340"/>
        <v>E, A</v>
      </c>
    </row>
    <row r="10891" spans="1:14" x14ac:dyDescent="0.25">
      <c r="A10891" t="s">
        <v>11</v>
      </c>
      <c r="B10891" t="s">
        <v>861</v>
      </c>
      <c r="C10891" s="2">
        <v>2026</v>
      </c>
      <c r="D10891" t="s">
        <v>1745</v>
      </c>
      <c r="E10891" t="s">
        <v>1080</v>
      </c>
      <c r="F10891" t="s">
        <v>14</v>
      </c>
      <c r="G10891" t="s">
        <v>15</v>
      </c>
      <c r="H10891" t="s">
        <v>1179</v>
      </c>
      <c r="I10891" s="26">
        <v>89019.88</v>
      </c>
      <c r="J10891" s="12">
        <f t="shared" si="341"/>
        <v>-89019.88</v>
      </c>
      <c r="K10891" t="s">
        <v>1875</v>
      </c>
      <c r="L10891" t="s">
        <v>878</v>
      </c>
      <c r="M10891" t="s">
        <v>888</v>
      </c>
      <c r="N10891" t="str">
        <f t="shared" si="340"/>
        <v>E, C</v>
      </c>
    </row>
    <row r="10892" spans="1:14" x14ac:dyDescent="0.25">
      <c r="A10892" t="s">
        <v>11</v>
      </c>
      <c r="B10892" t="s">
        <v>861</v>
      </c>
      <c r="C10892" s="2">
        <v>2026</v>
      </c>
      <c r="D10892" t="s">
        <v>1801</v>
      </c>
      <c r="E10892" t="s">
        <v>1055</v>
      </c>
      <c r="F10892" t="s">
        <v>20</v>
      </c>
      <c r="G10892" t="s">
        <v>19</v>
      </c>
      <c r="H10892" t="s">
        <v>1056</v>
      </c>
      <c r="I10892" s="26">
        <v>484250.3</v>
      </c>
      <c r="J10892" s="12">
        <f t="shared" si="341"/>
        <v>-484250.3</v>
      </c>
      <c r="K10892" t="s">
        <v>1875</v>
      </c>
      <c r="L10892" t="s">
        <v>879</v>
      </c>
      <c r="M10892" t="s">
        <v>888</v>
      </c>
      <c r="N10892" t="str">
        <f t="shared" si="340"/>
        <v>R, C</v>
      </c>
    </row>
    <row r="10893" spans="1:14" x14ac:dyDescent="0.25">
      <c r="A10893" t="s">
        <v>11</v>
      </c>
      <c r="B10893" t="s">
        <v>861</v>
      </c>
      <c r="C10893" s="2">
        <v>2026</v>
      </c>
      <c r="D10893" t="s">
        <v>1801</v>
      </c>
      <c r="E10893" t="s">
        <v>1161</v>
      </c>
      <c r="F10893" t="s">
        <v>18</v>
      </c>
      <c r="G10893" t="s">
        <v>19</v>
      </c>
      <c r="H10893" t="s">
        <v>1057</v>
      </c>
      <c r="I10893" s="26">
        <v>7757.95</v>
      </c>
      <c r="J10893" s="12">
        <f t="shared" si="341"/>
        <v>-7757.95</v>
      </c>
      <c r="K10893" t="s">
        <v>1875</v>
      </c>
      <c r="L10893" t="s">
        <v>879</v>
      </c>
      <c r="M10893" t="s">
        <v>887</v>
      </c>
      <c r="N10893" t="str">
        <f t="shared" si="340"/>
        <v>R, A</v>
      </c>
    </row>
    <row r="10894" spans="1:14" x14ac:dyDescent="0.25">
      <c r="A10894" t="s">
        <v>11</v>
      </c>
      <c r="B10894" t="s">
        <v>861</v>
      </c>
      <c r="C10894" s="2">
        <v>2026</v>
      </c>
      <c r="D10894" t="s">
        <v>1801</v>
      </c>
      <c r="E10894" t="s">
        <v>1193</v>
      </c>
      <c r="F10894" t="s">
        <v>14</v>
      </c>
      <c r="G10894" t="s">
        <v>173</v>
      </c>
      <c r="H10894" t="s">
        <v>1395</v>
      </c>
      <c r="I10894" s="26">
        <v>819.41</v>
      </c>
      <c r="J10894" s="12">
        <f t="shared" si="341"/>
        <v>-819.41</v>
      </c>
      <c r="K10894" t="s">
        <v>1875</v>
      </c>
      <c r="L10894" t="s">
        <v>879</v>
      </c>
      <c r="M10894" t="s">
        <v>888</v>
      </c>
      <c r="N10894" t="str">
        <f t="shared" si="340"/>
        <v>R, C</v>
      </c>
    </row>
    <row r="10895" spans="1:14" x14ac:dyDescent="0.25">
      <c r="A10895" t="s">
        <v>11</v>
      </c>
      <c r="B10895" t="s">
        <v>12</v>
      </c>
      <c r="C10895" s="2">
        <v>2026</v>
      </c>
      <c r="D10895" t="s">
        <v>1745</v>
      </c>
      <c r="E10895" t="s">
        <v>1051</v>
      </c>
      <c r="F10895" t="s">
        <v>14</v>
      </c>
      <c r="G10895" t="s">
        <v>19</v>
      </c>
      <c r="H10895" t="s">
        <v>1436</v>
      </c>
      <c r="I10895" s="26">
        <v>-20140.71</v>
      </c>
      <c r="J10895" s="12">
        <f t="shared" si="341"/>
        <v>20140.71</v>
      </c>
      <c r="K10895" t="s">
        <v>1875</v>
      </c>
      <c r="L10895" t="s">
        <v>878</v>
      </c>
      <c r="M10895" t="s">
        <v>887</v>
      </c>
      <c r="N10895" t="str">
        <f t="shared" si="340"/>
        <v>E, A</v>
      </c>
    </row>
    <row r="10896" spans="1:14" x14ac:dyDescent="0.25">
      <c r="A10896" t="s">
        <v>11</v>
      </c>
      <c r="B10896" t="s">
        <v>861</v>
      </c>
      <c r="C10896" s="2">
        <v>2026</v>
      </c>
      <c r="D10896" t="s">
        <v>1801</v>
      </c>
      <c r="E10896" t="s">
        <v>1129</v>
      </c>
      <c r="F10896" t="s">
        <v>24</v>
      </c>
      <c r="G10896" t="s">
        <v>27</v>
      </c>
      <c r="H10896" t="s">
        <v>1719</v>
      </c>
      <c r="I10896" s="26">
        <v>3342816.71</v>
      </c>
      <c r="J10896" s="12">
        <f t="shared" si="341"/>
        <v>-3342816.71</v>
      </c>
      <c r="K10896" t="s">
        <v>1875</v>
      </c>
      <c r="L10896" t="s">
        <v>879</v>
      </c>
      <c r="M10896" t="s">
        <v>888</v>
      </c>
      <c r="N10896" t="str">
        <f t="shared" si="340"/>
        <v>R, C</v>
      </c>
    </row>
    <row r="10897" spans="1:14" x14ac:dyDescent="0.25">
      <c r="A10897" t="s">
        <v>11</v>
      </c>
      <c r="B10897" t="s">
        <v>861</v>
      </c>
      <c r="C10897" s="2">
        <v>2026</v>
      </c>
      <c r="D10897" t="s">
        <v>1680</v>
      </c>
      <c r="E10897" t="s">
        <v>1066</v>
      </c>
      <c r="F10897" t="s">
        <v>22</v>
      </c>
      <c r="G10897" t="s">
        <v>173</v>
      </c>
      <c r="H10897" t="s">
        <v>1487</v>
      </c>
      <c r="I10897" s="26">
        <v>147100</v>
      </c>
      <c r="J10897" s="12">
        <f t="shared" si="341"/>
        <v>-147100</v>
      </c>
      <c r="K10897" t="s">
        <v>1875</v>
      </c>
      <c r="L10897" t="s">
        <v>878</v>
      </c>
      <c r="M10897" t="s">
        <v>886</v>
      </c>
      <c r="N10897" t="str">
        <f t="shared" si="340"/>
        <v>E, B</v>
      </c>
    </row>
    <row r="10898" spans="1:14" x14ac:dyDescent="0.25">
      <c r="A10898" t="s">
        <v>11</v>
      </c>
      <c r="B10898" t="s">
        <v>861</v>
      </c>
      <c r="C10898" s="2">
        <v>2026</v>
      </c>
      <c r="D10898" t="s">
        <v>1745</v>
      </c>
      <c r="E10898" t="s">
        <v>1195</v>
      </c>
      <c r="F10898" t="s">
        <v>22</v>
      </c>
      <c r="G10898" t="s">
        <v>19</v>
      </c>
      <c r="H10898" t="s">
        <v>1196</v>
      </c>
      <c r="I10898" s="26">
        <v>7000</v>
      </c>
      <c r="J10898" s="12">
        <f t="shared" si="341"/>
        <v>-7000</v>
      </c>
      <c r="K10898" t="s">
        <v>1875</v>
      </c>
      <c r="L10898" t="s">
        <v>879</v>
      </c>
      <c r="M10898" t="s">
        <v>888</v>
      </c>
      <c r="N10898" t="str">
        <f t="shared" si="340"/>
        <v>R, C</v>
      </c>
    </row>
    <row r="10899" spans="1:14" x14ac:dyDescent="0.25">
      <c r="A10899" t="s">
        <v>11</v>
      </c>
      <c r="B10899" t="s">
        <v>12</v>
      </c>
      <c r="C10899" s="2">
        <v>2026</v>
      </c>
      <c r="D10899" t="s">
        <v>1801</v>
      </c>
      <c r="E10899" t="s">
        <v>1066</v>
      </c>
      <c r="F10899" t="s">
        <v>22</v>
      </c>
      <c r="G10899" t="s">
        <v>19</v>
      </c>
      <c r="H10899" t="s">
        <v>1111</v>
      </c>
      <c r="I10899" s="26">
        <v>-1627993.22</v>
      </c>
      <c r="J10899" s="12">
        <f t="shared" si="341"/>
        <v>1627993.22</v>
      </c>
      <c r="K10899" t="s">
        <v>1875</v>
      </c>
      <c r="L10899" t="s">
        <v>879</v>
      </c>
      <c r="M10899" t="s">
        <v>888</v>
      </c>
      <c r="N10899" t="str">
        <f t="shared" si="340"/>
        <v>R, C</v>
      </c>
    </row>
    <row r="10900" spans="1:14" x14ac:dyDescent="0.25">
      <c r="A10900" t="s">
        <v>11</v>
      </c>
      <c r="B10900" t="s">
        <v>860</v>
      </c>
      <c r="C10900" s="2">
        <v>2027</v>
      </c>
      <c r="D10900" t="s">
        <v>1801</v>
      </c>
      <c r="E10900" t="s">
        <v>1053</v>
      </c>
      <c r="F10900" t="s">
        <v>14</v>
      </c>
      <c r="G10900" t="s">
        <v>175</v>
      </c>
      <c r="H10900" t="s">
        <v>1310</v>
      </c>
      <c r="I10900" s="26">
        <v>0</v>
      </c>
      <c r="J10900" s="12">
        <f t="shared" si="341"/>
        <v>0</v>
      </c>
      <c r="K10900" t="s">
        <v>1875</v>
      </c>
      <c r="L10900" t="s">
        <v>878</v>
      </c>
      <c r="M10900" t="s">
        <v>887</v>
      </c>
      <c r="N10900" t="str">
        <f t="shared" si="340"/>
        <v>E, A</v>
      </c>
    </row>
    <row r="10901" spans="1:14" x14ac:dyDescent="0.25">
      <c r="A10901" t="s">
        <v>11</v>
      </c>
      <c r="B10901" t="s">
        <v>861</v>
      </c>
      <c r="C10901" s="2">
        <v>2026</v>
      </c>
      <c r="D10901" t="s">
        <v>1801</v>
      </c>
      <c r="E10901" t="s">
        <v>1066</v>
      </c>
      <c r="F10901" t="s">
        <v>22</v>
      </c>
      <c r="G10901" t="s">
        <v>173</v>
      </c>
      <c r="H10901" t="s">
        <v>1561</v>
      </c>
      <c r="I10901" s="26">
        <v>1094245.78</v>
      </c>
      <c r="J10901" s="12">
        <f t="shared" si="341"/>
        <v>-1094245.78</v>
      </c>
      <c r="K10901" t="s">
        <v>1875</v>
      </c>
      <c r="L10901" t="s">
        <v>879</v>
      </c>
      <c r="M10901" t="s">
        <v>888</v>
      </c>
      <c r="N10901" t="str">
        <f t="shared" si="340"/>
        <v>R, C</v>
      </c>
    </row>
    <row r="10902" spans="1:14" x14ac:dyDescent="0.25">
      <c r="A10902" t="s">
        <v>11</v>
      </c>
      <c r="B10902" t="s">
        <v>861</v>
      </c>
      <c r="C10902" s="2">
        <v>2026</v>
      </c>
      <c r="D10902" t="s">
        <v>1801</v>
      </c>
      <c r="E10902" t="s">
        <v>1073</v>
      </c>
      <c r="F10902" t="s">
        <v>22</v>
      </c>
      <c r="G10902" t="s">
        <v>19</v>
      </c>
      <c r="H10902" t="s">
        <v>1141</v>
      </c>
      <c r="I10902" s="26">
        <v>300000</v>
      </c>
      <c r="J10902" s="12">
        <f t="shared" si="341"/>
        <v>-300000</v>
      </c>
      <c r="K10902" t="s">
        <v>1875</v>
      </c>
      <c r="L10902" t="s">
        <v>879</v>
      </c>
      <c r="M10902" t="s">
        <v>886</v>
      </c>
      <c r="N10902" t="str">
        <f t="shared" si="340"/>
        <v>R, B</v>
      </c>
    </row>
    <row r="10903" spans="1:14" x14ac:dyDescent="0.25">
      <c r="A10903" t="s">
        <v>11</v>
      </c>
      <c r="B10903" t="s">
        <v>861</v>
      </c>
      <c r="C10903" s="2">
        <v>2026</v>
      </c>
      <c r="D10903" t="s">
        <v>1745</v>
      </c>
      <c r="E10903" t="s">
        <v>1062</v>
      </c>
      <c r="F10903" t="s">
        <v>14</v>
      </c>
      <c r="G10903" t="s">
        <v>19</v>
      </c>
      <c r="H10903" t="s">
        <v>1056</v>
      </c>
      <c r="I10903" s="26">
        <v>1275</v>
      </c>
      <c r="J10903" s="12">
        <f t="shared" si="341"/>
        <v>-1275</v>
      </c>
      <c r="K10903" t="s">
        <v>1875</v>
      </c>
      <c r="L10903" t="s">
        <v>879</v>
      </c>
      <c r="M10903" t="s">
        <v>888</v>
      </c>
      <c r="N10903" t="str">
        <f t="shared" si="340"/>
        <v>R, C</v>
      </c>
    </row>
    <row r="10904" spans="1:14" x14ac:dyDescent="0.25">
      <c r="A10904" t="s">
        <v>11</v>
      </c>
      <c r="B10904" t="s">
        <v>12</v>
      </c>
      <c r="C10904" s="2">
        <v>2025</v>
      </c>
      <c r="D10904" t="s">
        <v>1801</v>
      </c>
      <c r="E10904" t="s">
        <v>1066</v>
      </c>
      <c r="F10904" t="s">
        <v>24</v>
      </c>
      <c r="G10904" t="s">
        <v>27</v>
      </c>
      <c r="H10904" t="s">
        <v>223</v>
      </c>
      <c r="I10904" s="26">
        <v>-100289.75</v>
      </c>
      <c r="J10904" s="12">
        <f t="shared" si="341"/>
        <v>100289.75</v>
      </c>
      <c r="K10904" t="s">
        <v>1875</v>
      </c>
      <c r="L10904" t="s">
        <v>879</v>
      </c>
      <c r="M10904" t="s">
        <v>888</v>
      </c>
      <c r="N10904" t="str">
        <f t="shared" si="340"/>
        <v>R, C</v>
      </c>
    </row>
    <row r="10905" spans="1:14" x14ac:dyDescent="0.25">
      <c r="A10905" t="s">
        <v>11</v>
      </c>
      <c r="B10905" t="s">
        <v>862</v>
      </c>
      <c r="C10905" s="2">
        <v>2026</v>
      </c>
      <c r="D10905" t="s">
        <v>1801</v>
      </c>
      <c r="E10905" t="s">
        <v>1221</v>
      </c>
      <c r="F10905" t="s">
        <v>14</v>
      </c>
      <c r="G10905" t="s">
        <v>19</v>
      </c>
      <c r="H10905" t="s">
        <v>1566</v>
      </c>
      <c r="I10905" s="26">
        <v>0</v>
      </c>
      <c r="J10905" s="12">
        <f t="shared" si="341"/>
        <v>0</v>
      </c>
      <c r="K10905" t="s">
        <v>1875</v>
      </c>
      <c r="L10905" t="s">
        <v>879</v>
      </c>
      <c r="M10905" t="s">
        <v>888</v>
      </c>
      <c r="N10905" t="str">
        <f t="shared" si="340"/>
        <v>R, C</v>
      </c>
    </row>
    <row r="10906" spans="1:14" x14ac:dyDescent="0.25">
      <c r="A10906" t="s">
        <v>11</v>
      </c>
      <c r="B10906" t="s">
        <v>860</v>
      </c>
      <c r="C10906" s="2">
        <v>2026</v>
      </c>
      <c r="D10906" t="s">
        <v>1745</v>
      </c>
      <c r="E10906" t="s">
        <v>1051</v>
      </c>
      <c r="F10906" t="s">
        <v>14</v>
      </c>
      <c r="G10906" t="s">
        <v>19</v>
      </c>
      <c r="H10906" t="s">
        <v>1461</v>
      </c>
      <c r="I10906" s="26">
        <v>0.03</v>
      </c>
      <c r="J10906" s="12">
        <f t="shared" si="341"/>
        <v>-0.03</v>
      </c>
      <c r="K10906" t="s">
        <v>1875</v>
      </c>
      <c r="L10906" t="s">
        <v>878</v>
      </c>
      <c r="M10906" t="s">
        <v>887</v>
      </c>
      <c r="N10906" t="str">
        <f t="shared" si="340"/>
        <v>E, A</v>
      </c>
    </row>
    <row r="10907" spans="1:14" x14ac:dyDescent="0.25">
      <c r="A10907" t="s">
        <v>11</v>
      </c>
      <c r="B10907" t="s">
        <v>861</v>
      </c>
      <c r="C10907" s="2">
        <v>2026</v>
      </c>
      <c r="D10907" t="s">
        <v>1801</v>
      </c>
      <c r="E10907" t="s">
        <v>1066</v>
      </c>
      <c r="F10907" t="s">
        <v>21</v>
      </c>
      <c r="G10907" t="s">
        <v>19</v>
      </c>
      <c r="H10907" t="s">
        <v>1151</v>
      </c>
      <c r="I10907" s="26">
        <v>4508.54</v>
      </c>
      <c r="J10907" s="12">
        <f t="shared" si="341"/>
        <v>-4508.54</v>
      </c>
      <c r="K10907" t="s">
        <v>1875</v>
      </c>
      <c r="L10907" t="s">
        <v>879</v>
      </c>
      <c r="M10907" t="s">
        <v>888</v>
      </c>
      <c r="N10907" t="str">
        <f t="shared" si="340"/>
        <v>R, C</v>
      </c>
    </row>
    <row r="10908" spans="1:14" x14ac:dyDescent="0.25">
      <c r="A10908" t="s">
        <v>11</v>
      </c>
      <c r="B10908" t="s">
        <v>860</v>
      </c>
      <c r="C10908" s="2">
        <v>2027</v>
      </c>
      <c r="D10908" t="s">
        <v>1801</v>
      </c>
      <c r="E10908" t="s">
        <v>1101</v>
      </c>
      <c r="F10908" t="s">
        <v>14</v>
      </c>
      <c r="G10908" t="s">
        <v>19</v>
      </c>
      <c r="H10908" t="s">
        <v>1385</v>
      </c>
      <c r="I10908" s="26">
        <v>0</v>
      </c>
      <c r="J10908" s="12">
        <f t="shared" si="341"/>
        <v>0</v>
      </c>
      <c r="K10908" t="s">
        <v>1875</v>
      </c>
      <c r="L10908" t="s">
        <v>879</v>
      </c>
      <c r="M10908" t="s">
        <v>888</v>
      </c>
      <c r="N10908" t="str">
        <f t="shared" si="340"/>
        <v>R, C</v>
      </c>
    </row>
    <row r="10909" spans="1:14" x14ac:dyDescent="0.25">
      <c r="A10909" t="s">
        <v>11</v>
      </c>
      <c r="B10909" t="s">
        <v>12</v>
      </c>
      <c r="C10909" s="2">
        <v>2025</v>
      </c>
      <c r="D10909" t="s">
        <v>1801</v>
      </c>
      <c r="E10909" t="s">
        <v>1073</v>
      </c>
      <c r="F10909" t="s">
        <v>24</v>
      </c>
      <c r="G10909" t="s">
        <v>27</v>
      </c>
      <c r="H10909" t="s">
        <v>1022</v>
      </c>
      <c r="I10909" s="26">
        <v>-1513609.13</v>
      </c>
      <c r="J10909" s="12">
        <f t="shared" si="341"/>
        <v>1513609.13</v>
      </c>
      <c r="K10909" t="s">
        <v>1875</v>
      </c>
      <c r="L10909" t="s">
        <v>879</v>
      </c>
      <c r="M10909" t="s">
        <v>888</v>
      </c>
      <c r="N10909" t="str">
        <f t="shared" si="340"/>
        <v>R, C</v>
      </c>
    </row>
    <row r="10910" spans="1:14" x14ac:dyDescent="0.25">
      <c r="A10910" t="s">
        <v>11</v>
      </c>
      <c r="B10910" t="s">
        <v>12</v>
      </c>
      <c r="C10910" s="2">
        <v>2026</v>
      </c>
      <c r="D10910" t="s">
        <v>1801</v>
      </c>
      <c r="E10910" t="s">
        <v>1047</v>
      </c>
      <c r="F10910" t="s">
        <v>21</v>
      </c>
      <c r="G10910" t="s">
        <v>19</v>
      </c>
      <c r="H10910" t="s">
        <v>1715</v>
      </c>
      <c r="I10910" s="26">
        <v>0</v>
      </c>
      <c r="J10910" s="12">
        <f t="shared" si="341"/>
        <v>0</v>
      </c>
      <c r="K10910" t="s">
        <v>1875</v>
      </c>
      <c r="L10910" t="s">
        <v>879</v>
      </c>
      <c r="M10910" t="s">
        <v>888</v>
      </c>
      <c r="N10910" t="str">
        <f t="shared" si="340"/>
        <v>R, C</v>
      </c>
    </row>
    <row r="10911" spans="1:14" x14ac:dyDescent="0.25">
      <c r="A10911" t="s">
        <v>11</v>
      </c>
      <c r="B10911" t="s">
        <v>861</v>
      </c>
      <c r="C10911" s="2">
        <v>2026</v>
      </c>
      <c r="D10911" t="s">
        <v>1801</v>
      </c>
      <c r="E10911" t="s">
        <v>1066</v>
      </c>
      <c r="F10911" t="s">
        <v>21</v>
      </c>
      <c r="G10911" t="s">
        <v>172</v>
      </c>
      <c r="H10911" t="s">
        <v>1453</v>
      </c>
      <c r="I10911" s="26">
        <v>1435917.84</v>
      </c>
      <c r="J10911" s="12">
        <f t="shared" si="341"/>
        <v>-1435917.84</v>
      </c>
      <c r="K10911" t="s">
        <v>1875</v>
      </c>
      <c r="L10911" t="s">
        <v>879</v>
      </c>
      <c r="M10911" t="s">
        <v>888</v>
      </c>
      <c r="N10911" t="str">
        <f t="shared" si="340"/>
        <v>R, C</v>
      </c>
    </row>
    <row r="10912" spans="1:14" x14ac:dyDescent="0.25">
      <c r="A10912" t="s">
        <v>11</v>
      </c>
      <c r="B10912" t="s">
        <v>12</v>
      </c>
      <c r="C10912" s="2">
        <v>2026</v>
      </c>
      <c r="D10912" t="s">
        <v>1801</v>
      </c>
      <c r="E10912" t="s">
        <v>1066</v>
      </c>
      <c r="F10912" t="s">
        <v>14</v>
      </c>
      <c r="G10912" t="s">
        <v>173</v>
      </c>
      <c r="H10912" t="s">
        <v>1350</v>
      </c>
      <c r="I10912" s="26">
        <v>-205000</v>
      </c>
      <c r="J10912" s="12">
        <f t="shared" si="341"/>
        <v>205000</v>
      </c>
      <c r="K10912" t="s">
        <v>1875</v>
      </c>
      <c r="L10912" t="s">
        <v>878</v>
      </c>
      <c r="M10912" t="s">
        <v>888</v>
      </c>
      <c r="N10912" t="str">
        <f t="shared" si="340"/>
        <v>E, C</v>
      </c>
    </row>
    <row r="10913" spans="1:14" x14ac:dyDescent="0.25">
      <c r="A10913" t="s">
        <v>11</v>
      </c>
      <c r="B10913" t="s">
        <v>12</v>
      </c>
      <c r="C10913" s="2">
        <v>2026</v>
      </c>
      <c r="D10913" t="s">
        <v>1801</v>
      </c>
      <c r="E10913" t="s">
        <v>1143</v>
      </c>
      <c r="F10913" t="s">
        <v>24</v>
      </c>
      <c r="G10913" t="s">
        <v>27</v>
      </c>
      <c r="H10913" t="s">
        <v>423</v>
      </c>
      <c r="I10913" s="26">
        <v>0</v>
      </c>
      <c r="J10913" s="12">
        <f t="shared" si="341"/>
        <v>0</v>
      </c>
      <c r="K10913" t="s">
        <v>1875</v>
      </c>
      <c r="L10913" t="s">
        <v>879</v>
      </c>
      <c r="M10913" t="s">
        <v>888</v>
      </c>
      <c r="N10913" t="str">
        <f t="shared" si="340"/>
        <v>R, C</v>
      </c>
    </row>
    <row r="10914" spans="1:14" x14ac:dyDescent="0.25">
      <c r="A10914" t="s">
        <v>11</v>
      </c>
      <c r="B10914" t="s">
        <v>12</v>
      </c>
      <c r="C10914" s="2">
        <v>2026</v>
      </c>
      <c r="D10914" t="s">
        <v>1801</v>
      </c>
      <c r="E10914" t="s">
        <v>1221</v>
      </c>
      <c r="F10914" t="s">
        <v>14</v>
      </c>
      <c r="G10914" t="s">
        <v>19</v>
      </c>
      <c r="H10914" t="s">
        <v>1285</v>
      </c>
      <c r="I10914" s="26">
        <v>-45100</v>
      </c>
      <c r="J10914" s="12">
        <f t="shared" si="341"/>
        <v>45100</v>
      </c>
      <c r="K10914" t="s">
        <v>1875</v>
      </c>
      <c r="L10914" t="s">
        <v>879</v>
      </c>
      <c r="M10914" t="s">
        <v>888</v>
      </c>
      <c r="N10914" t="str">
        <f t="shared" si="340"/>
        <v>R, C</v>
      </c>
    </row>
    <row r="10915" spans="1:14" x14ac:dyDescent="0.25">
      <c r="A10915" t="s">
        <v>11</v>
      </c>
      <c r="B10915" t="s">
        <v>12</v>
      </c>
      <c r="C10915" s="2">
        <v>2026</v>
      </c>
      <c r="D10915" t="s">
        <v>1801</v>
      </c>
      <c r="E10915" t="s">
        <v>1139</v>
      </c>
      <c r="F10915" t="s">
        <v>18</v>
      </c>
      <c r="G10915" t="s">
        <v>19</v>
      </c>
      <c r="H10915" t="s">
        <v>1212</v>
      </c>
      <c r="I10915" s="26">
        <v>-5415500</v>
      </c>
      <c r="J10915" s="12">
        <f t="shared" si="341"/>
        <v>5415500</v>
      </c>
      <c r="K10915" t="s">
        <v>1875</v>
      </c>
      <c r="L10915" t="s">
        <v>878</v>
      </c>
      <c r="M10915" t="s">
        <v>886</v>
      </c>
      <c r="N10915" t="str">
        <f t="shared" si="340"/>
        <v>E, B</v>
      </c>
    </row>
    <row r="10916" spans="1:14" x14ac:dyDescent="0.25">
      <c r="A10916" t="s">
        <v>11</v>
      </c>
      <c r="B10916" t="s">
        <v>12</v>
      </c>
      <c r="C10916" s="2">
        <v>2026</v>
      </c>
      <c r="D10916" t="s">
        <v>1801</v>
      </c>
      <c r="E10916" t="s">
        <v>1058</v>
      </c>
      <c r="F10916" t="s">
        <v>21</v>
      </c>
      <c r="G10916" t="s">
        <v>19</v>
      </c>
      <c r="H10916" t="s">
        <v>1203</v>
      </c>
      <c r="I10916" s="26">
        <v>-100900</v>
      </c>
      <c r="J10916" s="12">
        <f t="shared" si="341"/>
        <v>100900</v>
      </c>
      <c r="K10916" t="s">
        <v>1875</v>
      </c>
      <c r="L10916" t="s">
        <v>879</v>
      </c>
      <c r="M10916" t="s">
        <v>888</v>
      </c>
      <c r="N10916" t="str">
        <f t="shared" si="340"/>
        <v>R, C</v>
      </c>
    </row>
    <row r="10917" spans="1:14" x14ac:dyDescent="0.25">
      <c r="A10917" t="s">
        <v>11</v>
      </c>
      <c r="B10917" t="s">
        <v>12</v>
      </c>
      <c r="C10917" s="2">
        <v>2026</v>
      </c>
      <c r="D10917" t="s">
        <v>1801</v>
      </c>
      <c r="E10917" t="s">
        <v>1080</v>
      </c>
      <c r="F10917" t="s">
        <v>22</v>
      </c>
      <c r="G10917" t="s">
        <v>19</v>
      </c>
      <c r="H10917" t="s">
        <v>1447</v>
      </c>
      <c r="I10917" s="26">
        <v>-7000</v>
      </c>
      <c r="J10917" s="12">
        <f t="shared" si="341"/>
        <v>7000</v>
      </c>
      <c r="K10917" t="s">
        <v>1875</v>
      </c>
      <c r="L10917" t="s">
        <v>879</v>
      </c>
      <c r="M10917" t="s">
        <v>888</v>
      </c>
      <c r="N10917" t="str">
        <f t="shared" si="340"/>
        <v>R, C</v>
      </c>
    </row>
    <row r="10918" spans="1:14" x14ac:dyDescent="0.25">
      <c r="A10918" t="s">
        <v>11</v>
      </c>
      <c r="B10918" t="s">
        <v>12</v>
      </c>
      <c r="C10918" s="2">
        <v>2026</v>
      </c>
      <c r="D10918" t="s">
        <v>1801</v>
      </c>
      <c r="E10918" t="s">
        <v>1047</v>
      </c>
      <c r="F10918" t="s">
        <v>24</v>
      </c>
      <c r="G10918" t="s">
        <v>27</v>
      </c>
      <c r="H10918" t="s">
        <v>454</v>
      </c>
      <c r="I10918" s="26">
        <v>0</v>
      </c>
      <c r="J10918" s="12">
        <f t="shared" si="341"/>
        <v>0</v>
      </c>
      <c r="K10918" t="s">
        <v>1875</v>
      </c>
      <c r="L10918" t="s">
        <v>879</v>
      </c>
      <c r="M10918" t="s">
        <v>888</v>
      </c>
      <c r="N10918" t="str">
        <f t="shared" si="340"/>
        <v>R, C</v>
      </c>
    </row>
    <row r="10919" spans="1:14" x14ac:dyDescent="0.25">
      <c r="A10919" t="s">
        <v>11</v>
      </c>
      <c r="B10919" t="s">
        <v>12</v>
      </c>
      <c r="C10919" s="2">
        <v>2026</v>
      </c>
      <c r="D10919" t="s">
        <v>1801</v>
      </c>
      <c r="E10919" t="s">
        <v>1134</v>
      </c>
      <c r="F10919" t="s">
        <v>21</v>
      </c>
      <c r="G10919" t="s">
        <v>19</v>
      </c>
      <c r="H10919" t="s">
        <v>1140</v>
      </c>
      <c r="I10919" s="26">
        <v>0</v>
      </c>
      <c r="J10919" s="12">
        <f t="shared" si="341"/>
        <v>0</v>
      </c>
      <c r="K10919" t="s">
        <v>1875</v>
      </c>
      <c r="L10919" t="s">
        <v>879</v>
      </c>
      <c r="M10919" t="s">
        <v>888</v>
      </c>
      <c r="N10919" t="str">
        <f t="shared" si="340"/>
        <v>R, C</v>
      </c>
    </row>
    <row r="10920" spans="1:14" x14ac:dyDescent="0.25">
      <c r="A10920" t="s">
        <v>11</v>
      </c>
      <c r="B10920" t="s">
        <v>12</v>
      </c>
      <c r="C10920" s="2">
        <v>2026</v>
      </c>
      <c r="D10920" t="s">
        <v>1801</v>
      </c>
      <c r="E10920" t="s">
        <v>1080</v>
      </c>
      <c r="F10920" t="s">
        <v>14</v>
      </c>
      <c r="G10920" t="s">
        <v>15</v>
      </c>
      <c r="H10920" t="s">
        <v>1275</v>
      </c>
      <c r="I10920" s="26">
        <v>-45000</v>
      </c>
      <c r="J10920" s="12">
        <f t="shared" si="341"/>
        <v>45000</v>
      </c>
      <c r="K10920" t="s">
        <v>1875</v>
      </c>
      <c r="L10920" t="s">
        <v>879</v>
      </c>
      <c r="M10920" t="s">
        <v>888</v>
      </c>
      <c r="N10920" t="str">
        <f t="shared" si="340"/>
        <v>R, C</v>
      </c>
    </row>
    <row r="10921" spans="1:14" x14ac:dyDescent="0.25">
      <c r="A10921" t="s">
        <v>11</v>
      </c>
      <c r="B10921" t="s">
        <v>861</v>
      </c>
      <c r="C10921" s="2">
        <v>2026</v>
      </c>
      <c r="D10921" t="s">
        <v>1801</v>
      </c>
      <c r="E10921" t="s">
        <v>1080</v>
      </c>
      <c r="F10921" t="s">
        <v>21</v>
      </c>
      <c r="G10921" t="s">
        <v>15</v>
      </c>
      <c r="H10921" t="s">
        <v>1470</v>
      </c>
      <c r="I10921" s="26">
        <v>401105.8</v>
      </c>
      <c r="J10921" s="12">
        <f t="shared" si="341"/>
        <v>-401105.8</v>
      </c>
      <c r="K10921" t="s">
        <v>1875</v>
      </c>
      <c r="L10921" t="s">
        <v>878</v>
      </c>
      <c r="M10921" t="s">
        <v>887</v>
      </c>
      <c r="N10921" t="str">
        <f t="shared" si="340"/>
        <v>E, A</v>
      </c>
    </row>
    <row r="10922" spans="1:14" x14ac:dyDescent="0.25">
      <c r="A10922" t="s">
        <v>11</v>
      </c>
      <c r="B10922" t="s">
        <v>862</v>
      </c>
      <c r="C10922" s="2">
        <v>2026</v>
      </c>
      <c r="D10922" t="s">
        <v>1801</v>
      </c>
      <c r="E10922" t="s">
        <v>1161</v>
      </c>
      <c r="F10922" t="s">
        <v>14</v>
      </c>
      <c r="G10922" t="s">
        <v>19</v>
      </c>
      <c r="H10922" t="s">
        <v>1434</v>
      </c>
      <c r="I10922" s="26">
        <v>-1754430</v>
      </c>
      <c r="J10922" s="12">
        <f t="shared" si="341"/>
        <v>1754430</v>
      </c>
      <c r="K10922" t="s">
        <v>1875</v>
      </c>
      <c r="L10922" t="s">
        <v>878</v>
      </c>
      <c r="M10922" t="s">
        <v>887</v>
      </c>
      <c r="N10922" t="str">
        <f t="shared" si="340"/>
        <v>E, A</v>
      </c>
    </row>
    <row r="10923" spans="1:14" x14ac:dyDescent="0.25">
      <c r="A10923" t="s">
        <v>11</v>
      </c>
      <c r="B10923" t="s">
        <v>861</v>
      </c>
      <c r="C10923" s="2">
        <v>2026</v>
      </c>
      <c r="D10923" t="s">
        <v>1801</v>
      </c>
      <c r="E10923" t="s">
        <v>1193</v>
      </c>
      <c r="F10923" t="s">
        <v>22</v>
      </c>
      <c r="G10923" t="s">
        <v>19</v>
      </c>
      <c r="H10923" t="s">
        <v>1324</v>
      </c>
      <c r="I10923" s="26">
        <v>4000000</v>
      </c>
      <c r="J10923" s="12">
        <f t="shared" si="341"/>
        <v>-4000000</v>
      </c>
      <c r="K10923" t="s">
        <v>1875</v>
      </c>
      <c r="L10923" t="s">
        <v>878</v>
      </c>
      <c r="M10923" t="s">
        <v>887</v>
      </c>
      <c r="N10923" t="str">
        <f t="shared" si="340"/>
        <v>E, A</v>
      </c>
    </row>
    <row r="10924" spans="1:14" x14ac:dyDescent="0.25">
      <c r="A10924" t="s">
        <v>11</v>
      </c>
      <c r="B10924" t="s">
        <v>861</v>
      </c>
      <c r="C10924" s="2">
        <v>2026</v>
      </c>
      <c r="D10924" t="s">
        <v>1801</v>
      </c>
      <c r="E10924" t="s">
        <v>1051</v>
      </c>
      <c r="F10924" t="s">
        <v>21</v>
      </c>
      <c r="G10924" t="s">
        <v>19</v>
      </c>
      <c r="H10924" t="s">
        <v>1134</v>
      </c>
      <c r="I10924" s="26">
        <v>571146.80000000005</v>
      </c>
      <c r="J10924" s="12">
        <f t="shared" si="341"/>
        <v>-571146.80000000005</v>
      </c>
      <c r="K10924" t="s">
        <v>1875</v>
      </c>
      <c r="L10924" t="s">
        <v>879</v>
      </c>
      <c r="M10924" t="s">
        <v>888</v>
      </c>
      <c r="N10924" t="str">
        <f t="shared" si="340"/>
        <v>R, C</v>
      </c>
    </row>
    <row r="10925" spans="1:14" x14ac:dyDescent="0.25">
      <c r="A10925" t="s">
        <v>11</v>
      </c>
      <c r="B10925" t="s">
        <v>12</v>
      </c>
      <c r="C10925" s="2">
        <v>2026</v>
      </c>
      <c r="D10925" t="s">
        <v>1801</v>
      </c>
      <c r="E10925" t="s">
        <v>1073</v>
      </c>
      <c r="F10925" t="s">
        <v>24</v>
      </c>
      <c r="G10925" t="s">
        <v>27</v>
      </c>
      <c r="H10925" t="s">
        <v>337</v>
      </c>
      <c r="I10925" s="26">
        <v>0</v>
      </c>
      <c r="J10925" s="12">
        <f t="shared" si="341"/>
        <v>0</v>
      </c>
      <c r="K10925" t="s">
        <v>1875</v>
      </c>
      <c r="L10925" t="s">
        <v>879</v>
      </c>
      <c r="M10925" t="s">
        <v>888</v>
      </c>
      <c r="N10925" t="str">
        <f t="shared" si="340"/>
        <v>R, C</v>
      </c>
    </row>
    <row r="10926" spans="1:14" x14ac:dyDescent="0.25">
      <c r="A10926" t="s">
        <v>11</v>
      </c>
      <c r="B10926" t="s">
        <v>860</v>
      </c>
      <c r="C10926" s="2">
        <v>2026</v>
      </c>
      <c r="D10926" t="s">
        <v>1801</v>
      </c>
      <c r="E10926" t="s">
        <v>1221</v>
      </c>
      <c r="F10926" t="s">
        <v>14</v>
      </c>
      <c r="G10926" t="s">
        <v>645</v>
      </c>
      <c r="H10926" t="s">
        <v>1122</v>
      </c>
      <c r="I10926" s="26">
        <v>0</v>
      </c>
      <c r="J10926" s="12">
        <f t="shared" si="341"/>
        <v>0</v>
      </c>
      <c r="K10926" t="s">
        <v>1875</v>
      </c>
      <c r="L10926" t="s">
        <v>879</v>
      </c>
      <c r="M10926" t="s">
        <v>888</v>
      </c>
      <c r="N10926" t="str">
        <f t="shared" si="340"/>
        <v>R, C</v>
      </c>
    </row>
    <row r="10927" spans="1:14" x14ac:dyDescent="0.25">
      <c r="A10927" t="s">
        <v>11</v>
      </c>
      <c r="B10927" t="s">
        <v>862</v>
      </c>
      <c r="C10927" s="2">
        <v>2025</v>
      </c>
      <c r="D10927" t="s">
        <v>1801</v>
      </c>
      <c r="E10927" t="s">
        <v>1051</v>
      </c>
      <c r="F10927" t="s">
        <v>14</v>
      </c>
      <c r="G10927" t="s">
        <v>19</v>
      </c>
      <c r="H10927" t="s">
        <v>1176</v>
      </c>
      <c r="I10927" s="26">
        <v>1250</v>
      </c>
      <c r="J10927" s="12">
        <f t="shared" si="341"/>
        <v>-1250</v>
      </c>
      <c r="K10927" t="s">
        <v>1875</v>
      </c>
      <c r="L10927" t="s">
        <v>879</v>
      </c>
      <c r="M10927" t="s">
        <v>888</v>
      </c>
      <c r="N10927" t="str">
        <f t="shared" si="340"/>
        <v>R, C</v>
      </c>
    </row>
    <row r="10928" spans="1:14" x14ac:dyDescent="0.25">
      <c r="A10928" t="s">
        <v>11</v>
      </c>
      <c r="B10928" t="s">
        <v>860</v>
      </c>
      <c r="C10928" s="2">
        <v>2026</v>
      </c>
      <c r="D10928" t="s">
        <v>1745</v>
      </c>
      <c r="E10928" t="s">
        <v>1062</v>
      </c>
      <c r="F10928" t="s">
        <v>14</v>
      </c>
      <c r="G10928" t="s">
        <v>19</v>
      </c>
      <c r="H10928" t="s">
        <v>1235</v>
      </c>
      <c r="I10928" s="26">
        <v>0</v>
      </c>
      <c r="J10928" s="12">
        <f t="shared" si="341"/>
        <v>0</v>
      </c>
      <c r="K10928" t="s">
        <v>1875</v>
      </c>
      <c r="L10928" t="s">
        <v>879</v>
      </c>
      <c r="M10928" t="s">
        <v>888</v>
      </c>
      <c r="N10928" t="str">
        <f t="shared" si="340"/>
        <v>R, C</v>
      </c>
    </row>
    <row r="10929" spans="1:14" x14ac:dyDescent="0.25">
      <c r="A10929" t="s">
        <v>11</v>
      </c>
      <c r="B10929" t="s">
        <v>860</v>
      </c>
      <c r="C10929" s="2">
        <v>2026</v>
      </c>
      <c r="D10929" t="s">
        <v>1745</v>
      </c>
      <c r="E10929" t="s">
        <v>1092</v>
      </c>
      <c r="F10929" t="s">
        <v>14</v>
      </c>
      <c r="G10929" t="s">
        <v>19</v>
      </c>
      <c r="H10929" t="s">
        <v>1531</v>
      </c>
      <c r="I10929" s="26">
        <v>0</v>
      </c>
      <c r="J10929" s="12">
        <f t="shared" si="341"/>
        <v>0</v>
      </c>
      <c r="K10929" t="s">
        <v>1875</v>
      </c>
      <c r="L10929" t="s">
        <v>879</v>
      </c>
      <c r="M10929" t="s">
        <v>887</v>
      </c>
      <c r="N10929" t="str">
        <f t="shared" si="340"/>
        <v>R, A</v>
      </c>
    </row>
    <row r="10930" spans="1:14" x14ac:dyDescent="0.25">
      <c r="A10930" t="s">
        <v>11</v>
      </c>
      <c r="B10930" t="s">
        <v>861</v>
      </c>
      <c r="C10930" s="2">
        <v>2026</v>
      </c>
      <c r="D10930" t="s">
        <v>1801</v>
      </c>
      <c r="E10930" t="s">
        <v>1053</v>
      </c>
      <c r="F10930" t="s">
        <v>18</v>
      </c>
      <c r="G10930" t="s">
        <v>19</v>
      </c>
      <c r="H10930" t="s">
        <v>1054</v>
      </c>
      <c r="I10930" s="26">
        <v>1163149.1599999999</v>
      </c>
      <c r="J10930" s="12">
        <f t="shared" si="341"/>
        <v>-1163149.1599999999</v>
      </c>
      <c r="K10930" t="s">
        <v>1875</v>
      </c>
      <c r="L10930" t="s">
        <v>878</v>
      </c>
      <c r="M10930" t="s">
        <v>887</v>
      </c>
      <c r="N10930" t="str">
        <f t="shared" si="340"/>
        <v>E, A</v>
      </c>
    </row>
    <row r="10931" spans="1:14" x14ac:dyDescent="0.25">
      <c r="A10931" t="s">
        <v>11</v>
      </c>
      <c r="B10931" t="s">
        <v>861</v>
      </c>
      <c r="C10931" s="2">
        <v>2026</v>
      </c>
      <c r="D10931" t="s">
        <v>1801</v>
      </c>
      <c r="E10931" t="s">
        <v>1051</v>
      </c>
      <c r="F10931" t="s">
        <v>18</v>
      </c>
      <c r="G10931" t="s">
        <v>19</v>
      </c>
      <c r="H10931" t="s">
        <v>1117</v>
      </c>
      <c r="I10931" s="26">
        <v>438393.44</v>
      </c>
      <c r="J10931" s="12">
        <f t="shared" si="341"/>
        <v>-438393.44</v>
      </c>
      <c r="K10931" t="s">
        <v>1875</v>
      </c>
      <c r="L10931" t="s">
        <v>879</v>
      </c>
      <c r="M10931" t="s">
        <v>887</v>
      </c>
      <c r="N10931" t="str">
        <f t="shared" si="340"/>
        <v>R, A</v>
      </c>
    </row>
    <row r="10932" spans="1:14" x14ac:dyDescent="0.25">
      <c r="A10932" t="s">
        <v>11</v>
      </c>
      <c r="B10932" t="s">
        <v>860</v>
      </c>
      <c r="C10932" s="2">
        <v>2026</v>
      </c>
      <c r="D10932" t="s">
        <v>1745</v>
      </c>
      <c r="E10932" t="s">
        <v>1066</v>
      </c>
      <c r="F10932" t="s">
        <v>14</v>
      </c>
      <c r="G10932" t="s">
        <v>173</v>
      </c>
      <c r="H10932" t="s">
        <v>1309</v>
      </c>
      <c r="I10932" s="26">
        <v>-1590.83</v>
      </c>
      <c r="J10932" s="12">
        <f t="shared" si="341"/>
        <v>1590.83</v>
      </c>
      <c r="K10932" t="s">
        <v>1875</v>
      </c>
      <c r="L10932" t="s">
        <v>879</v>
      </c>
      <c r="M10932" t="s">
        <v>888</v>
      </c>
      <c r="N10932" t="str">
        <f t="shared" si="340"/>
        <v>R, C</v>
      </c>
    </row>
    <row r="10933" spans="1:14" x14ac:dyDescent="0.25">
      <c r="A10933" t="s">
        <v>11</v>
      </c>
      <c r="B10933" t="s">
        <v>860</v>
      </c>
      <c r="C10933" s="2">
        <v>2026</v>
      </c>
      <c r="D10933" t="s">
        <v>1801</v>
      </c>
      <c r="E10933" t="s">
        <v>1080</v>
      </c>
      <c r="F10933" t="s">
        <v>14</v>
      </c>
      <c r="G10933" t="s">
        <v>15</v>
      </c>
      <c r="H10933" t="s">
        <v>1569</v>
      </c>
      <c r="I10933" s="26">
        <v>19255</v>
      </c>
      <c r="J10933" s="12">
        <f t="shared" si="341"/>
        <v>-19255</v>
      </c>
      <c r="K10933" t="s">
        <v>1875</v>
      </c>
      <c r="L10933" t="s">
        <v>879</v>
      </c>
      <c r="M10933" t="s">
        <v>888</v>
      </c>
      <c r="N10933" t="str">
        <f t="shared" si="340"/>
        <v>R, C</v>
      </c>
    </row>
    <row r="10934" spans="1:14" x14ac:dyDescent="0.25">
      <c r="A10934" t="s">
        <v>11</v>
      </c>
      <c r="B10934" t="s">
        <v>12</v>
      </c>
      <c r="C10934" s="2">
        <v>2026</v>
      </c>
      <c r="D10934" t="s">
        <v>1745</v>
      </c>
      <c r="E10934" t="s">
        <v>1062</v>
      </c>
      <c r="F10934" t="s">
        <v>22</v>
      </c>
      <c r="G10934" t="s">
        <v>19</v>
      </c>
      <c r="H10934" t="s">
        <v>1246</v>
      </c>
      <c r="I10934" s="26">
        <v>-1230438.03</v>
      </c>
      <c r="J10934" s="12">
        <f t="shared" si="341"/>
        <v>1230438.03</v>
      </c>
      <c r="K10934" t="s">
        <v>1875</v>
      </c>
      <c r="L10934" t="s">
        <v>879</v>
      </c>
      <c r="M10934" t="s">
        <v>888</v>
      </c>
      <c r="N10934" t="str">
        <f t="shared" si="340"/>
        <v>R, C</v>
      </c>
    </row>
    <row r="10935" spans="1:14" x14ac:dyDescent="0.25">
      <c r="A10935" t="s">
        <v>11</v>
      </c>
      <c r="B10935" t="s">
        <v>861</v>
      </c>
      <c r="C10935" s="2">
        <v>2026</v>
      </c>
      <c r="D10935" t="s">
        <v>1745</v>
      </c>
      <c r="E10935" t="s">
        <v>1053</v>
      </c>
      <c r="F10935" t="s">
        <v>14</v>
      </c>
      <c r="G10935" t="s">
        <v>174</v>
      </c>
      <c r="H10935" t="s">
        <v>1121</v>
      </c>
      <c r="I10935" s="26">
        <v>21634.5</v>
      </c>
      <c r="J10935" s="12">
        <f t="shared" si="341"/>
        <v>-21634.5</v>
      </c>
      <c r="K10935" t="s">
        <v>1875</v>
      </c>
      <c r="L10935" t="s">
        <v>878</v>
      </c>
      <c r="M10935" t="s">
        <v>887</v>
      </c>
      <c r="N10935" t="str">
        <f t="shared" si="340"/>
        <v>E, A</v>
      </c>
    </row>
    <row r="10936" spans="1:14" x14ac:dyDescent="0.25">
      <c r="A10936" t="s">
        <v>11</v>
      </c>
      <c r="B10936" t="s">
        <v>12</v>
      </c>
      <c r="C10936" s="2">
        <v>2026</v>
      </c>
      <c r="D10936" t="s">
        <v>1745</v>
      </c>
      <c r="E10936" t="s">
        <v>1066</v>
      </c>
      <c r="F10936" t="s">
        <v>22</v>
      </c>
      <c r="G10936" t="s">
        <v>173</v>
      </c>
      <c r="H10936" t="s">
        <v>1340</v>
      </c>
      <c r="I10936" s="26">
        <v>-456704.44</v>
      </c>
      <c r="J10936" s="12">
        <f t="shared" si="341"/>
        <v>456704.44</v>
      </c>
      <c r="K10936" t="s">
        <v>1875</v>
      </c>
      <c r="L10936" t="s">
        <v>878</v>
      </c>
      <c r="M10936" t="s">
        <v>888</v>
      </c>
      <c r="N10936" t="str">
        <f t="shared" si="340"/>
        <v>E, C</v>
      </c>
    </row>
    <row r="10937" spans="1:14" x14ac:dyDescent="0.25">
      <c r="A10937" t="s">
        <v>11</v>
      </c>
      <c r="B10937" t="s">
        <v>861</v>
      </c>
      <c r="C10937" s="2">
        <v>2026</v>
      </c>
      <c r="D10937" t="s">
        <v>1801</v>
      </c>
      <c r="E10937" t="s">
        <v>1051</v>
      </c>
      <c r="F10937" t="s">
        <v>16</v>
      </c>
      <c r="G10937" t="s">
        <v>19</v>
      </c>
      <c r="H10937" t="s">
        <v>1356</v>
      </c>
      <c r="I10937" s="26">
        <v>8540</v>
      </c>
      <c r="J10937" s="12">
        <f t="shared" si="341"/>
        <v>-8540</v>
      </c>
      <c r="K10937" t="s">
        <v>1875</v>
      </c>
      <c r="L10937" t="s">
        <v>879</v>
      </c>
      <c r="M10937" t="s">
        <v>888</v>
      </c>
      <c r="N10937" t="str">
        <f t="shared" si="340"/>
        <v>R, C</v>
      </c>
    </row>
    <row r="10938" spans="1:14" x14ac:dyDescent="0.25">
      <c r="A10938" t="s">
        <v>11</v>
      </c>
      <c r="B10938" t="s">
        <v>860</v>
      </c>
      <c r="C10938" s="2">
        <v>2026</v>
      </c>
      <c r="D10938" t="s">
        <v>1745</v>
      </c>
      <c r="E10938" t="s">
        <v>1058</v>
      </c>
      <c r="F10938" t="s">
        <v>14</v>
      </c>
      <c r="G10938" t="s">
        <v>19</v>
      </c>
      <c r="H10938" t="s">
        <v>1097</v>
      </c>
      <c r="I10938" s="26">
        <v>0</v>
      </c>
      <c r="J10938" s="12">
        <f t="shared" si="341"/>
        <v>0</v>
      </c>
      <c r="K10938" t="s">
        <v>1875</v>
      </c>
      <c r="L10938" t="s">
        <v>879</v>
      </c>
      <c r="M10938" t="s">
        <v>887</v>
      </c>
      <c r="N10938" t="str">
        <f t="shared" si="340"/>
        <v>R, A</v>
      </c>
    </row>
    <row r="10939" spans="1:14" x14ac:dyDescent="0.25">
      <c r="A10939" t="s">
        <v>11</v>
      </c>
      <c r="B10939" t="s">
        <v>12</v>
      </c>
      <c r="C10939" s="2">
        <v>2026</v>
      </c>
      <c r="D10939" t="s">
        <v>1037</v>
      </c>
      <c r="E10939" t="s">
        <v>1080</v>
      </c>
      <c r="F10939" t="s">
        <v>14</v>
      </c>
      <c r="G10939" t="s">
        <v>15</v>
      </c>
      <c r="H10939" t="s">
        <v>1404</v>
      </c>
      <c r="I10939" s="26">
        <v>-3200</v>
      </c>
      <c r="J10939" s="12">
        <f t="shared" si="341"/>
        <v>3200</v>
      </c>
      <c r="K10939" t="s">
        <v>1875</v>
      </c>
      <c r="L10939" t="s">
        <v>878</v>
      </c>
      <c r="M10939" t="s">
        <v>888</v>
      </c>
      <c r="N10939" t="str">
        <f t="shared" si="340"/>
        <v>E, C</v>
      </c>
    </row>
    <row r="10940" spans="1:14" x14ac:dyDescent="0.25">
      <c r="A10940" t="s">
        <v>11</v>
      </c>
      <c r="B10940" t="s">
        <v>860</v>
      </c>
      <c r="C10940" s="2">
        <v>2026</v>
      </c>
      <c r="D10940" t="s">
        <v>1745</v>
      </c>
      <c r="E10940" t="s">
        <v>1053</v>
      </c>
      <c r="F10940" t="s">
        <v>14</v>
      </c>
      <c r="G10940" t="s">
        <v>19</v>
      </c>
      <c r="H10940" t="s">
        <v>1054</v>
      </c>
      <c r="I10940" s="26">
        <v>0</v>
      </c>
      <c r="J10940" s="12">
        <f t="shared" si="341"/>
        <v>0</v>
      </c>
      <c r="K10940" t="s">
        <v>1875</v>
      </c>
      <c r="L10940" t="s">
        <v>878</v>
      </c>
      <c r="M10940" t="s">
        <v>887</v>
      </c>
      <c r="N10940" t="str">
        <f t="shared" si="340"/>
        <v>E, A</v>
      </c>
    </row>
    <row r="10941" spans="1:14" x14ac:dyDescent="0.25">
      <c r="A10941" t="s">
        <v>11</v>
      </c>
      <c r="B10941" t="s">
        <v>12</v>
      </c>
      <c r="C10941" s="2">
        <v>2025</v>
      </c>
      <c r="D10941" t="s">
        <v>1801</v>
      </c>
      <c r="E10941" t="s">
        <v>1080</v>
      </c>
      <c r="F10941" t="s">
        <v>16</v>
      </c>
      <c r="G10941" t="s">
        <v>15</v>
      </c>
      <c r="H10941" t="s">
        <v>1387</v>
      </c>
      <c r="I10941" s="26">
        <v>-6323738.5199999996</v>
      </c>
      <c r="J10941" s="12">
        <f t="shared" si="341"/>
        <v>6323738.5199999996</v>
      </c>
      <c r="K10941" t="s">
        <v>1875</v>
      </c>
      <c r="L10941" t="s">
        <v>878</v>
      </c>
      <c r="M10941" t="s">
        <v>888</v>
      </c>
      <c r="N10941" t="str">
        <f t="shared" si="340"/>
        <v>E, C</v>
      </c>
    </row>
    <row r="10942" spans="1:14" x14ac:dyDescent="0.25">
      <c r="A10942" t="s">
        <v>11</v>
      </c>
      <c r="B10942" t="s">
        <v>12</v>
      </c>
      <c r="C10942" s="2">
        <v>2025</v>
      </c>
      <c r="D10942" t="s">
        <v>1801</v>
      </c>
      <c r="E10942" t="s">
        <v>1080</v>
      </c>
      <c r="F10942" t="s">
        <v>21</v>
      </c>
      <c r="G10942" t="s">
        <v>15</v>
      </c>
      <c r="H10942" t="s">
        <v>1192</v>
      </c>
      <c r="I10942" s="26">
        <v>-9020.52</v>
      </c>
      <c r="J10942" s="12">
        <f t="shared" si="341"/>
        <v>9020.52</v>
      </c>
      <c r="K10942" t="s">
        <v>1875</v>
      </c>
      <c r="L10942" t="s">
        <v>878</v>
      </c>
      <c r="M10942" t="s">
        <v>888</v>
      </c>
      <c r="N10942" t="str">
        <f t="shared" si="340"/>
        <v>E, C</v>
      </c>
    </row>
    <row r="10943" spans="1:14" x14ac:dyDescent="0.25">
      <c r="A10943" t="s">
        <v>11</v>
      </c>
      <c r="B10943" t="s">
        <v>12</v>
      </c>
      <c r="C10943" s="2">
        <v>2026</v>
      </c>
      <c r="D10943" t="s">
        <v>1801</v>
      </c>
      <c r="E10943" t="s">
        <v>1062</v>
      </c>
      <c r="F10943" t="s">
        <v>14</v>
      </c>
      <c r="G10943" t="s">
        <v>19</v>
      </c>
      <c r="H10943" t="s">
        <v>1097</v>
      </c>
      <c r="I10943" s="26">
        <v>-127800</v>
      </c>
      <c r="J10943" s="12">
        <f t="shared" si="341"/>
        <v>127800</v>
      </c>
      <c r="K10943" t="s">
        <v>1875</v>
      </c>
      <c r="L10943" t="s">
        <v>879</v>
      </c>
      <c r="M10943" t="s">
        <v>888</v>
      </c>
      <c r="N10943" t="str">
        <f t="shared" si="340"/>
        <v>R, C</v>
      </c>
    </row>
    <row r="10944" spans="1:14" x14ac:dyDescent="0.25">
      <c r="A10944" t="s">
        <v>11</v>
      </c>
      <c r="B10944" t="s">
        <v>12</v>
      </c>
      <c r="C10944" s="2">
        <v>2025</v>
      </c>
      <c r="D10944" t="s">
        <v>1801</v>
      </c>
      <c r="E10944" t="s">
        <v>1058</v>
      </c>
      <c r="F10944" t="s">
        <v>24</v>
      </c>
      <c r="G10944" t="s">
        <v>27</v>
      </c>
      <c r="H10944" t="s">
        <v>55</v>
      </c>
      <c r="I10944" s="26">
        <v>-43124.17</v>
      </c>
      <c r="J10944" s="12">
        <f t="shared" si="341"/>
        <v>43124.17</v>
      </c>
      <c r="K10944" t="s">
        <v>1875</v>
      </c>
      <c r="L10944" t="s">
        <v>879</v>
      </c>
      <c r="M10944" t="s">
        <v>888</v>
      </c>
      <c r="N10944" t="str">
        <f t="shared" si="340"/>
        <v>R, C</v>
      </c>
    </row>
    <row r="10945" spans="1:14" x14ac:dyDescent="0.25">
      <c r="A10945" t="s">
        <v>11</v>
      </c>
      <c r="B10945" t="s">
        <v>862</v>
      </c>
      <c r="C10945" s="2">
        <v>2026</v>
      </c>
      <c r="D10945" t="s">
        <v>1801</v>
      </c>
      <c r="E10945" t="s">
        <v>1193</v>
      </c>
      <c r="F10945" t="s">
        <v>14</v>
      </c>
      <c r="G10945" t="s">
        <v>19</v>
      </c>
      <c r="H10945" t="s">
        <v>1395</v>
      </c>
      <c r="I10945" s="26">
        <v>0</v>
      </c>
      <c r="J10945" s="12">
        <f t="shared" si="341"/>
        <v>0</v>
      </c>
      <c r="K10945" t="s">
        <v>1875</v>
      </c>
      <c r="L10945" t="s">
        <v>879</v>
      </c>
      <c r="M10945" t="s">
        <v>888</v>
      </c>
      <c r="N10945" t="str">
        <f t="shared" si="340"/>
        <v>R, C</v>
      </c>
    </row>
    <row r="10946" spans="1:14" x14ac:dyDescent="0.25">
      <c r="A10946" t="s">
        <v>11</v>
      </c>
      <c r="B10946" t="s">
        <v>861</v>
      </c>
      <c r="C10946" s="2">
        <v>2026</v>
      </c>
      <c r="D10946" t="s">
        <v>1801</v>
      </c>
      <c r="E10946" t="s">
        <v>1051</v>
      </c>
      <c r="F10946" t="s">
        <v>16</v>
      </c>
      <c r="G10946" t="s">
        <v>19</v>
      </c>
      <c r="H10946" t="s">
        <v>1610</v>
      </c>
      <c r="I10946" s="26">
        <v>3398900</v>
      </c>
      <c r="J10946" s="12">
        <f t="shared" si="341"/>
        <v>-3398900</v>
      </c>
      <c r="K10946" t="s">
        <v>1875</v>
      </c>
      <c r="L10946" t="s">
        <v>879</v>
      </c>
      <c r="M10946" t="s">
        <v>888</v>
      </c>
      <c r="N10946" t="str">
        <f t="shared" si="340"/>
        <v>R, C</v>
      </c>
    </row>
    <row r="10947" spans="1:14" x14ac:dyDescent="0.25">
      <c r="A10947" t="s">
        <v>11</v>
      </c>
      <c r="B10947" t="s">
        <v>861</v>
      </c>
      <c r="C10947" s="2">
        <v>2026</v>
      </c>
      <c r="D10947" t="s">
        <v>1745</v>
      </c>
      <c r="E10947" t="s">
        <v>1206</v>
      </c>
      <c r="F10947" t="s">
        <v>22</v>
      </c>
      <c r="G10947" t="s">
        <v>19</v>
      </c>
      <c r="H10947" t="s">
        <v>1392</v>
      </c>
      <c r="I10947" s="26">
        <v>9299.7099999999991</v>
      </c>
      <c r="J10947" s="12">
        <f t="shared" si="341"/>
        <v>-9299.7099999999991</v>
      </c>
      <c r="K10947" t="s">
        <v>1875</v>
      </c>
      <c r="L10947" t="s">
        <v>879</v>
      </c>
      <c r="M10947" t="s">
        <v>888</v>
      </c>
      <c r="N10947" t="str">
        <f t="shared" ref="N10947:N11010" si="342">L10947&amp;", "&amp;M10947</f>
        <v>R, C</v>
      </c>
    </row>
    <row r="10948" spans="1:14" x14ac:dyDescent="0.25">
      <c r="A10948" t="s">
        <v>11</v>
      </c>
      <c r="B10948" t="s">
        <v>12</v>
      </c>
      <c r="C10948" s="2">
        <v>2026</v>
      </c>
      <c r="D10948" t="s">
        <v>1801</v>
      </c>
      <c r="E10948" t="s">
        <v>1296</v>
      </c>
      <c r="F10948" t="s">
        <v>22</v>
      </c>
      <c r="G10948" t="s">
        <v>172</v>
      </c>
      <c r="H10948" t="s">
        <v>1146</v>
      </c>
      <c r="I10948" s="26">
        <v>-90000000</v>
      </c>
      <c r="J10948" s="12">
        <f t="shared" ref="J10948:J11011" si="343">-I10948</f>
        <v>90000000</v>
      </c>
      <c r="K10948" t="s">
        <v>1875</v>
      </c>
      <c r="L10948" t="s">
        <v>878</v>
      </c>
      <c r="M10948" t="s">
        <v>889</v>
      </c>
      <c r="N10948" t="str">
        <f t="shared" si="342"/>
        <v>E, S</v>
      </c>
    </row>
    <row r="10949" spans="1:14" x14ac:dyDescent="0.25">
      <c r="A10949" t="s">
        <v>11</v>
      </c>
      <c r="B10949" t="s">
        <v>861</v>
      </c>
      <c r="C10949" s="2">
        <v>2026</v>
      </c>
      <c r="D10949" t="s">
        <v>1801</v>
      </c>
      <c r="E10949" t="s">
        <v>1066</v>
      </c>
      <c r="F10949" t="s">
        <v>18</v>
      </c>
      <c r="G10949" t="s">
        <v>19</v>
      </c>
      <c r="H10949" t="s">
        <v>1111</v>
      </c>
      <c r="I10949" s="26">
        <v>488.68</v>
      </c>
      <c r="J10949" s="12">
        <f t="shared" si="343"/>
        <v>-488.68</v>
      </c>
      <c r="K10949" t="s">
        <v>1875</v>
      </c>
      <c r="L10949" t="s">
        <v>879</v>
      </c>
      <c r="M10949" t="s">
        <v>888</v>
      </c>
      <c r="N10949" t="str">
        <f t="shared" si="342"/>
        <v>R, C</v>
      </c>
    </row>
    <row r="10950" spans="1:14" x14ac:dyDescent="0.25">
      <c r="A10950" t="s">
        <v>11</v>
      </c>
      <c r="B10950" t="s">
        <v>861</v>
      </c>
      <c r="C10950" s="2">
        <v>2026</v>
      </c>
      <c r="D10950" t="s">
        <v>1801</v>
      </c>
      <c r="E10950" t="s">
        <v>1058</v>
      </c>
      <c r="F10950" t="s">
        <v>22</v>
      </c>
      <c r="G10950" t="s">
        <v>398</v>
      </c>
      <c r="H10950" t="s">
        <v>1300</v>
      </c>
      <c r="I10950" s="26">
        <v>4317600</v>
      </c>
      <c r="J10950" s="12">
        <f t="shared" si="343"/>
        <v>-4317600</v>
      </c>
      <c r="K10950" t="s">
        <v>1875</v>
      </c>
      <c r="L10950" t="s">
        <v>879</v>
      </c>
      <c r="M10950" t="s">
        <v>888</v>
      </c>
      <c r="N10950" t="str">
        <f t="shared" si="342"/>
        <v>R, C</v>
      </c>
    </row>
    <row r="10951" spans="1:14" x14ac:dyDescent="0.25">
      <c r="A10951" t="s">
        <v>11</v>
      </c>
      <c r="B10951" t="s">
        <v>862</v>
      </c>
      <c r="C10951" s="2">
        <v>2027</v>
      </c>
      <c r="D10951" t="s">
        <v>1801</v>
      </c>
      <c r="E10951" t="s">
        <v>1080</v>
      </c>
      <c r="F10951" t="s">
        <v>16</v>
      </c>
      <c r="G10951" t="s">
        <v>15</v>
      </c>
      <c r="H10951" t="s">
        <v>1164</v>
      </c>
      <c r="I10951" s="26">
        <v>-11088033.699999999</v>
      </c>
      <c r="J10951" s="12">
        <f t="shared" si="343"/>
        <v>11088033.699999999</v>
      </c>
      <c r="K10951" t="s">
        <v>1875</v>
      </c>
      <c r="L10951" t="s">
        <v>879</v>
      </c>
      <c r="M10951" t="s">
        <v>888</v>
      </c>
      <c r="N10951" t="str">
        <f t="shared" si="342"/>
        <v>R, C</v>
      </c>
    </row>
    <row r="10952" spans="1:14" x14ac:dyDescent="0.25">
      <c r="A10952" t="s">
        <v>11</v>
      </c>
      <c r="B10952" t="s">
        <v>862</v>
      </c>
      <c r="C10952" s="2">
        <v>2025</v>
      </c>
      <c r="D10952" t="s">
        <v>1801</v>
      </c>
      <c r="E10952" t="s">
        <v>1161</v>
      </c>
      <c r="F10952" t="s">
        <v>16</v>
      </c>
      <c r="G10952" t="s">
        <v>19</v>
      </c>
      <c r="H10952" t="s">
        <v>1480</v>
      </c>
      <c r="I10952" s="26">
        <v>26320</v>
      </c>
      <c r="J10952" s="12">
        <f t="shared" si="343"/>
        <v>-26320</v>
      </c>
      <c r="K10952" t="s">
        <v>1875</v>
      </c>
      <c r="L10952" t="s">
        <v>878</v>
      </c>
      <c r="M10952" t="s">
        <v>887</v>
      </c>
      <c r="N10952" t="str">
        <f t="shared" si="342"/>
        <v>E, A</v>
      </c>
    </row>
    <row r="10953" spans="1:14" x14ac:dyDescent="0.25">
      <c r="A10953" t="s">
        <v>11</v>
      </c>
      <c r="B10953" t="s">
        <v>861</v>
      </c>
      <c r="C10953" s="2">
        <v>2026</v>
      </c>
      <c r="D10953" t="s">
        <v>1801</v>
      </c>
      <c r="E10953" t="s">
        <v>1092</v>
      </c>
      <c r="F10953" t="s">
        <v>14</v>
      </c>
      <c r="G10953" t="s">
        <v>19</v>
      </c>
      <c r="H10953" t="s">
        <v>1531</v>
      </c>
      <c r="I10953" s="26">
        <v>5382121.2800000003</v>
      </c>
      <c r="J10953" s="12">
        <f t="shared" si="343"/>
        <v>-5382121.2800000003</v>
      </c>
      <c r="K10953" t="s">
        <v>1875</v>
      </c>
      <c r="L10953" t="s">
        <v>879</v>
      </c>
      <c r="M10953" t="s">
        <v>887</v>
      </c>
      <c r="N10953" t="str">
        <f t="shared" si="342"/>
        <v>R, A</v>
      </c>
    </row>
    <row r="10954" spans="1:14" x14ac:dyDescent="0.25">
      <c r="A10954" t="s">
        <v>11</v>
      </c>
      <c r="B10954" t="s">
        <v>12</v>
      </c>
      <c r="C10954" s="2">
        <v>2026</v>
      </c>
      <c r="D10954" t="s">
        <v>1801</v>
      </c>
      <c r="E10954" t="s">
        <v>1073</v>
      </c>
      <c r="F10954" t="s">
        <v>14</v>
      </c>
      <c r="G10954" t="s">
        <v>19</v>
      </c>
      <c r="H10954" t="s">
        <v>1568</v>
      </c>
      <c r="I10954" s="26">
        <v>-285000</v>
      </c>
      <c r="J10954" s="12">
        <f t="shared" si="343"/>
        <v>285000</v>
      </c>
      <c r="K10954" t="s">
        <v>1875</v>
      </c>
      <c r="L10954" t="s">
        <v>879</v>
      </c>
      <c r="M10954" t="s">
        <v>888</v>
      </c>
      <c r="N10954" t="str">
        <f t="shared" si="342"/>
        <v>R, C</v>
      </c>
    </row>
    <row r="10955" spans="1:14" x14ac:dyDescent="0.25">
      <c r="A10955" t="s">
        <v>11</v>
      </c>
      <c r="B10955" t="s">
        <v>12</v>
      </c>
      <c r="C10955" s="2">
        <v>2026</v>
      </c>
      <c r="D10955" t="s">
        <v>1801</v>
      </c>
      <c r="E10955" t="s">
        <v>1139</v>
      </c>
      <c r="F10955" t="s">
        <v>21</v>
      </c>
      <c r="G10955" t="s">
        <v>19</v>
      </c>
      <c r="H10955" t="s">
        <v>1144</v>
      </c>
      <c r="I10955" s="26">
        <v>-1162400</v>
      </c>
      <c r="J10955" s="12">
        <f t="shared" si="343"/>
        <v>1162400</v>
      </c>
      <c r="K10955" t="s">
        <v>1875</v>
      </c>
      <c r="L10955" t="s">
        <v>878</v>
      </c>
      <c r="M10955" t="s">
        <v>886</v>
      </c>
      <c r="N10955" t="str">
        <f t="shared" si="342"/>
        <v>E, B</v>
      </c>
    </row>
    <row r="10956" spans="1:14" x14ac:dyDescent="0.25">
      <c r="A10956" t="s">
        <v>11</v>
      </c>
      <c r="B10956" t="s">
        <v>12</v>
      </c>
      <c r="C10956" s="2">
        <v>2026</v>
      </c>
      <c r="D10956" t="s">
        <v>1801</v>
      </c>
      <c r="E10956" t="s">
        <v>1161</v>
      </c>
      <c r="F10956" t="s">
        <v>21</v>
      </c>
      <c r="G10956" t="s">
        <v>176</v>
      </c>
      <c r="H10956" t="s">
        <v>1549</v>
      </c>
      <c r="I10956" s="26">
        <v>-900</v>
      </c>
      <c r="J10956" s="12">
        <f t="shared" si="343"/>
        <v>900</v>
      </c>
      <c r="K10956" t="s">
        <v>1875</v>
      </c>
      <c r="L10956" t="s">
        <v>878</v>
      </c>
      <c r="M10956" t="s">
        <v>887</v>
      </c>
      <c r="N10956" t="str">
        <f t="shared" si="342"/>
        <v>E, A</v>
      </c>
    </row>
    <row r="10957" spans="1:14" x14ac:dyDescent="0.25">
      <c r="A10957" t="s">
        <v>11</v>
      </c>
      <c r="B10957" t="s">
        <v>12</v>
      </c>
      <c r="C10957" s="2">
        <v>2026</v>
      </c>
      <c r="D10957" t="s">
        <v>1801</v>
      </c>
      <c r="E10957" t="s">
        <v>1066</v>
      </c>
      <c r="F10957" t="s">
        <v>24</v>
      </c>
      <c r="G10957" t="s">
        <v>27</v>
      </c>
      <c r="H10957" t="s">
        <v>204</v>
      </c>
      <c r="I10957" s="26">
        <v>0</v>
      </c>
      <c r="J10957" s="12">
        <f t="shared" si="343"/>
        <v>0</v>
      </c>
      <c r="K10957" t="s">
        <v>1875</v>
      </c>
      <c r="L10957" t="s">
        <v>879</v>
      </c>
      <c r="M10957" t="s">
        <v>888</v>
      </c>
      <c r="N10957" t="str">
        <f t="shared" si="342"/>
        <v>R, C</v>
      </c>
    </row>
    <row r="10958" spans="1:14" x14ac:dyDescent="0.25">
      <c r="A10958" t="s">
        <v>11</v>
      </c>
      <c r="B10958" t="s">
        <v>12</v>
      </c>
      <c r="C10958" s="2">
        <v>2026</v>
      </c>
      <c r="D10958" t="s">
        <v>1801</v>
      </c>
      <c r="E10958" t="s">
        <v>1129</v>
      </c>
      <c r="F10958" t="s">
        <v>18</v>
      </c>
      <c r="G10958" t="s">
        <v>19</v>
      </c>
      <c r="H10958" t="s">
        <v>1071</v>
      </c>
      <c r="I10958" s="26">
        <v>-432283.18</v>
      </c>
      <c r="J10958" s="12">
        <f t="shared" si="343"/>
        <v>432283.18</v>
      </c>
      <c r="K10958" t="s">
        <v>1875</v>
      </c>
      <c r="L10958" t="s">
        <v>879</v>
      </c>
      <c r="M10958" t="s">
        <v>888</v>
      </c>
      <c r="N10958" t="str">
        <f t="shared" si="342"/>
        <v>R, C</v>
      </c>
    </row>
    <row r="10959" spans="1:14" x14ac:dyDescent="0.25">
      <c r="A10959" t="s">
        <v>11</v>
      </c>
      <c r="B10959" t="s">
        <v>12</v>
      </c>
      <c r="C10959" s="2">
        <v>2026</v>
      </c>
      <c r="D10959" t="s">
        <v>1801</v>
      </c>
      <c r="E10959" t="s">
        <v>1066</v>
      </c>
      <c r="F10959" t="s">
        <v>14</v>
      </c>
      <c r="G10959" t="s">
        <v>19</v>
      </c>
      <c r="H10959" t="s">
        <v>1405</v>
      </c>
      <c r="I10959" s="26">
        <v>0</v>
      </c>
      <c r="J10959" s="12">
        <f t="shared" si="343"/>
        <v>0</v>
      </c>
      <c r="K10959" t="s">
        <v>1875</v>
      </c>
      <c r="L10959" t="s">
        <v>878</v>
      </c>
      <c r="M10959" t="s">
        <v>886</v>
      </c>
      <c r="N10959" t="str">
        <f t="shared" si="342"/>
        <v>E, B</v>
      </c>
    </row>
    <row r="10960" spans="1:14" x14ac:dyDescent="0.25">
      <c r="A10960" t="s">
        <v>11</v>
      </c>
      <c r="B10960" t="s">
        <v>12</v>
      </c>
      <c r="C10960" s="2">
        <v>2026</v>
      </c>
      <c r="D10960" t="s">
        <v>1801</v>
      </c>
      <c r="E10960" t="s">
        <v>1047</v>
      </c>
      <c r="F10960" t="s">
        <v>24</v>
      </c>
      <c r="G10960" t="s">
        <v>27</v>
      </c>
      <c r="H10960" t="s">
        <v>426</v>
      </c>
      <c r="I10960" s="26">
        <v>0</v>
      </c>
      <c r="J10960" s="12">
        <f t="shared" si="343"/>
        <v>0</v>
      </c>
      <c r="K10960" t="s">
        <v>1875</v>
      </c>
      <c r="L10960" t="s">
        <v>879</v>
      </c>
      <c r="M10960" t="s">
        <v>888</v>
      </c>
      <c r="N10960" t="str">
        <f t="shared" si="342"/>
        <v>R, C</v>
      </c>
    </row>
    <row r="10961" spans="1:14" x14ac:dyDescent="0.25">
      <c r="A10961" t="s">
        <v>11</v>
      </c>
      <c r="B10961" t="s">
        <v>862</v>
      </c>
      <c r="C10961" s="2">
        <v>2026</v>
      </c>
      <c r="D10961" t="s">
        <v>1801</v>
      </c>
      <c r="E10961" t="s">
        <v>1080</v>
      </c>
      <c r="F10961" t="s">
        <v>14</v>
      </c>
      <c r="G10961" t="s">
        <v>15</v>
      </c>
      <c r="H10961" t="s">
        <v>1315</v>
      </c>
      <c r="I10961" s="26">
        <v>0</v>
      </c>
      <c r="J10961" s="12">
        <f t="shared" si="343"/>
        <v>0</v>
      </c>
      <c r="K10961" t="s">
        <v>1875</v>
      </c>
      <c r="L10961" t="s">
        <v>878</v>
      </c>
      <c r="M10961" t="s">
        <v>888</v>
      </c>
      <c r="N10961" t="str">
        <f t="shared" si="342"/>
        <v>E, C</v>
      </c>
    </row>
    <row r="10962" spans="1:14" x14ac:dyDescent="0.25">
      <c r="A10962" t="s">
        <v>11</v>
      </c>
      <c r="B10962" t="s">
        <v>12</v>
      </c>
      <c r="C10962" s="2">
        <v>2026</v>
      </c>
      <c r="D10962" t="s">
        <v>1745</v>
      </c>
      <c r="E10962" t="s">
        <v>1101</v>
      </c>
      <c r="F10962" t="s">
        <v>22</v>
      </c>
      <c r="G10962" t="s">
        <v>19</v>
      </c>
      <c r="H10962" t="s">
        <v>1174</v>
      </c>
      <c r="I10962" s="26">
        <v>-367952.92</v>
      </c>
      <c r="J10962" s="12">
        <f t="shared" si="343"/>
        <v>367952.92</v>
      </c>
      <c r="K10962" t="s">
        <v>1875</v>
      </c>
      <c r="L10962" t="s">
        <v>878</v>
      </c>
      <c r="M10962" t="s">
        <v>887</v>
      </c>
      <c r="N10962" t="str">
        <f t="shared" si="342"/>
        <v>E, A</v>
      </c>
    </row>
    <row r="10963" spans="1:14" x14ac:dyDescent="0.25">
      <c r="A10963" t="s">
        <v>11</v>
      </c>
      <c r="B10963" t="s">
        <v>861</v>
      </c>
      <c r="C10963" s="2">
        <v>2026</v>
      </c>
      <c r="D10963" t="s">
        <v>961</v>
      </c>
      <c r="E10963" t="s">
        <v>1058</v>
      </c>
      <c r="F10963" t="s">
        <v>22</v>
      </c>
      <c r="G10963" t="s">
        <v>19</v>
      </c>
      <c r="H10963" t="s">
        <v>1314</v>
      </c>
      <c r="I10963" s="26">
        <v>134629.45000000001</v>
      </c>
      <c r="J10963" s="12">
        <f t="shared" si="343"/>
        <v>-134629.45000000001</v>
      </c>
      <c r="K10963" t="s">
        <v>1875</v>
      </c>
      <c r="L10963" t="s">
        <v>879</v>
      </c>
      <c r="M10963" t="s">
        <v>888</v>
      </c>
      <c r="N10963" t="str">
        <f t="shared" si="342"/>
        <v>R, C</v>
      </c>
    </row>
    <row r="10964" spans="1:14" x14ac:dyDescent="0.25">
      <c r="A10964" t="s">
        <v>11</v>
      </c>
      <c r="B10964" t="s">
        <v>862</v>
      </c>
      <c r="C10964" s="2">
        <v>2026</v>
      </c>
      <c r="D10964" t="s">
        <v>1801</v>
      </c>
      <c r="E10964" t="s">
        <v>1206</v>
      </c>
      <c r="F10964" t="s">
        <v>22</v>
      </c>
      <c r="G10964" t="s">
        <v>19</v>
      </c>
      <c r="H10964" t="s">
        <v>1207</v>
      </c>
      <c r="I10964" s="26">
        <v>0</v>
      </c>
      <c r="J10964" s="12">
        <f t="shared" si="343"/>
        <v>0</v>
      </c>
      <c r="K10964" t="s">
        <v>1875</v>
      </c>
      <c r="L10964" t="s">
        <v>879</v>
      </c>
      <c r="M10964" t="s">
        <v>888</v>
      </c>
      <c r="N10964" t="str">
        <f t="shared" si="342"/>
        <v>R, C</v>
      </c>
    </row>
    <row r="10965" spans="1:14" x14ac:dyDescent="0.25">
      <c r="A10965" t="s">
        <v>11</v>
      </c>
      <c r="B10965" t="s">
        <v>12</v>
      </c>
      <c r="C10965" s="2">
        <v>2025</v>
      </c>
      <c r="D10965" t="s">
        <v>1801</v>
      </c>
      <c r="E10965" t="s">
        <v>1055</v>
      </c>
      <c r="F10965" t="s">
        <v>22</v>
      </c>
      <c r="G10965" t="s">
        <v>19</v>
      </c>
      <c r="H10965" t="s">
        <v>1456</v>
      </c>
      <c r="I10965" s="26">
        <v>-305766.95</v>
      </c>
      <c r="J10965" s="12">
        <f t="shared" si="343"/>
        <v>305766.95</v>
      </c>
      <c r="K10965" t="s">
        <v>1875</v>
      </c>
      <c r="L10965" t="s">
        <v>878</v>
      </c>
      <c r="M10965" t="s">
        <v>888</v>
      </c>
      <c r="N10965" t="str">
        <f t="shared" si="342"/>
        <v>E, C</v>
      </c>
    </row>
    <row r="10966" spans="1:14" x14ac:dyDescent="0.25">
      <c r="A10966" t="s">
        <v>11</v>
      </c>
      <c r="B10966" t="s">
        <v>860</v>
      </c>
      <c r="C10966" s="2">
        <v>2026</v>
      </c>
      <c r="D10966" t="s">
        <v>1801</v>
      </c>
      <c r="E10966" t="s">
        <v>1055</v>
      </c>
      <c r="F10966" t="s">
        <v>22</v>
      </c>
      <c r="G10966" t="s">
        <v>19</v>
      </c>
      <c r="H10966" t="s">
        <v>1473</v>
      </c>
      <c r="I10966" s="26">
        <v>2000000</v>
      </c>
      <c r="J10966" s="12">
        <f t="shared" si="343"/>
        <v>-2000000</v>
      </c>
      <c r="K10966" t="s">
        <v>1875</v>
      </c>
      <c r="L10966" t="s">
        <v>878</v>
      </c>
      <c r="M10966" t="s">
        <v>886</v>
      </c>
      <c r="N10966" t="str">
        <f t="shared" si="342"/>
        <v>E, B</v>
      </c>
    </row>
    <row r="10967" spans="1:14" x14ac:dyDescent="0.25">
      <c r="A10967" t="s">
        <v>11</v>
      </c>
      <c r="B10967" t="s">
        <v>12</v>
      </c>
      <c r="C10967" s="2">
        <v>2026</v>
      </c>
      <c r="D10967" t="s">
        <v>1801</v>
      </c>
      <c r="E10967" t="s">
        <v>1066</v>
      </c>
      <c r="F10967" t="s">
        <v>18</v>
      </c>
      <c r="G10967" t="s">
        <v>172</v>
      </c>
      <c r="H10967" t="s">
        <v>1471</v>
      </c>
      <c r="I10967" s="26">
        <v>-1758282.8</v>
      </c>
      <c r="J10967" s="12">
        <f t="shared" si="343"/>
        <v>1758282.8</v>
      </c>
      <c r="K10967" t="s">
        <v>1875</v>
      </c>
      <c r="L10967" t="s">
        <v>879</v>
      </c>
      <c r="M10967" t="s">
        <v>888</v>
      </c>
      <c r="N10967" t="str">
        <f t="shared" si="342"/>
        <v>R, C</v>
      </c>
    </row>
    <row r="10968" spans="1:14" x14ac:dyDescent="0.25">
      <c r="A10968" t="s">
        <v>11</v>
      </c>
      <c r="B10968" t="s">
        <v>12</v>
      </c>
      <c r="C10968" s="2">
        <v>2025</v>
      </c>
      <c r="D10968" t="s">
        <v>1801</v>
      </c>
      <c r="E10968" t="s">
        <v>1051</v>
      </c>
      <c r="F10968" t="s">
        <v>22</v>
      </c>
      <c r="G10968" t="s">
        <v>1798</v>
      </c>
      <c r="H10968" t="s">
        <v>1184</v>
      </c>
      <c r="I10968" s="26">
        <v>-69396.850000000006</v>
      </c>
      <c r="J10968" s="12">
        <f t="shared" si="343"/>
        <v>69396.850000000006</v>
      </c>
      <c r="K10968" t="s">
        <v>1875</v>
      </c>
      <c r="L10968" t="s">
        <v>878</v>
      </c>
      <c r="M10968" t="s">
        <v>887</v>
      </c>
      <c r="N10968" t="str">
        <f t="shared" si="342"/>
        <v>E, A</v>
      </c>
    </row>
    <row r="10969" spans="1:14" x14ac:dyDescent="0.25">
      <c r="A10969" t="s">
        <v>11</v>
      </c>
      <c r="B10969" t="s">
        <v>861</v>
      </c>
      <c r="C10969" s="2">
        <v>2026</v>
      </c>
      <c r="D10969" t="s">
        <v>1801</v>
      </c>
      <c r="E10969" t="s">
        <v>1080</v>
      </c>
      <c r="F10969" t="s">
        <v>22</v>
      </c>
      <c r="G10969" t="s">
        <v>19</v>
      </c>
      <c r="H10969" t="s">
        <v>1236</v>
      </c>
      <c r="I10969" s="26">
        <v>66787400</v>
      </c>
      <c r="J10969" s="12">
        <f t="shared" si="343"/>
        <v>-66787400</v>
      </c>
      <c r="K10969" t="s">
        <v>1875</v>
      </c>
      <c r="L10969" t="s">
        <v>878</v>
      </c>
      <c r="M10969" t="s">
        <v>887</v>
      </c>
      <c r="N10969" t="str">
        <f t="shared" si="342"/>
        <v>E, A</v>
      </c>
    </row>
    <row r="10970" spans="1:14" x14ac:dyDescent="0.25">
      <c r="A10970" t="s">
        <v>11</v>
      </c>
      <c r="B10970" t="s">
        <v>12</v>
      </c>
      <c r="C10970" s="2">
        <v>2026</v>
      </c>
      <c r="D10970" t="s">
        <v>1801</v>
      </c>
      <c r="E10970" t="s">
        <v>1398</v>
      </c>
      <c r="F10970" t="s">
        <v>16</v>
      </c>
      <c r="G10970" t="s">
        <v>15</v>
      </c>
      <c r="H10970" t="s">
        <v>1067</v>
      </c>
      <c r="I10970" s="26">
        <v>0</v>
      </c>
      <c r="J10970" s="12">
        <f t="shared" si="343"/>
        <v>0</v>
      </c>
      <c r="K10970" t="s">
        <v>1875</v>
      </c>
      <c r="L10970" t="s">
        <v>878</v>
      </c>
      <c r="M10970" t="s">
        <v>889</v>
      </c>
      <c r="N10970" t="str">
        <f t="shared" si="342"/>
        <v>E, S</v>
      </c>
    </row>
    <row r="10971" spans="1:14" x14ac:dyDescent="0.25">
      <c r="A10971" t="s">
        <v>11</v>
      </c>
      <c r="B10971" t="s">
        <v>12</v>
      </c>
      <c r="C10971" s="2">
        <v>2026</v>
      </c>
      <c r="D10971" t="s">
        <v>1801</v>
      </c>
      <c r="E10971" t="s">
        <v>1115</v>
      </c>
      <c r="F10971" t="s">
        <v>40</v>
      </c>
      <c r="G10971" t="s">
        <v>19</v>
      </c>
      <c r="H10971" t="s">
        <v>1332</v>
      </c>
      <c r="I10971" s="26">
        <v>0</v>
      </c>
      <c r="J10971" s="12">
        <f t="shared" si="343"/>
        <v>0</v>
      </c>
      <c r="K10971" t="s">
        <v>1875</v>
      </c>
      <c r="L10971" t="s">
        <v>879</v>
      </c>
      <c r="M10971" t="s">
        <v>887</v>
      </c>
      <c r="N10971" t="str">
        <f t="shared" si="342"/>
        <v>R, A</v>
      </c>
    </row>
    <row r="10972" spans="1:14" x14ac:dyDescent="0.25">
      <c r="A10972" t="s">
        <v>11</v>
      </c>
      <c r="B10972" t="s">
        <v>860</v>
      </c>
      <c r="C10972" s="2">
        <v>2026</v>
      </c>
      <c r="D10972" t="s">
        <v>1801</v>
      </c>
      <c r="E10972" t="s">
        <v>1066</v>
      </c>
      <c r="F10972" t="s">
        <v>22</v>
      </c>
      <c r="G10972" t="s">
        <v>19</v>
      </c>
      <c r="H10972" t="s">
        <v>1116</v>
      </c>
      <c r="I10972" s="26">
        <v>10515607.99</v>
      </c>
      <c r="J10972" s="12">
        <f t="shared" si="343"/>
        <v>-10515607.99</v>
      </c>
      <c r="K10972" t="s">
        <v>1875</v>
      </c>
      <c r="L10972" t="s">
        <v>879</v>
      </c>
      <c r="M10972" t="s">
        <v>888</v>
      </c>
      <c r="N10972" t="str">
        <f t="shared" si="342"/>
        <v>R, C</v>
      </c>
    </row>
    <row r="10973" spans="1:14" x14ac:dyDescent="0.25">
      <c r="A10973" t="s">
        <v>11</v>
      </c>
      <c r="B10973" t="s">
        <v>861</v>
      </c>
      <c r="C10973" s="2">
        <v>2026</v>
      </c>
      <c r="D10973" t="s">
        <v>1801</v>
      </c>
      <c r="E10973" t="s">
        <v>1092</v>
      </c>
      <c r="F10973" t="s">
        <v>24</v>
      </c>
      <c r="G10973" t="s">
        <v>27</v>
      </c>
      <c r="H10973" t="s">
        <v>1849</v>
      </c>
      <c r="I10973" s="26">
        <v>4335274.57</v>
      </c>
      <c r="J10973" s="12">
        <f t="shared" si="343"/>
        <v>-4335274.57</v>
      </c>
      <c r="K10973" t="s">
        <v>1875</v>
      </c>
      <c r="L10973" t="s">
        <v>879</v>
      </c>
      <c r="M10973" t="s">
        <v>888</v>
      </c>
      <c r="N10973" t="str">
        <f t="shared" si="342"/>
        <v>R, C</v>
      </c>
    </row>
    <row r="10974" spans="1:14" x14ac:dyDescent="0.25">
      <c r="A10974" t="s">
        <v>11</v>
      </c>
      <c r="B10974" t="s">
        <v>860</v>
      </c>
      <c r="C10974" s="2">
        <v>2026</v>
      </c>
      <c r="D10974" t="s">
        <v>1680</v>
      </c>
      <c r="E10974" t="s">
        <v>1066</v>
      </c>
      <c r="F10974" t="s">
        <v>22</v>
      </c>
      <c r="G10974" t="s">
        <v>173</v>
      </c>
      <c r="H10974" t="s">
        <v>1565</v>
      </c>
      <c r="I10974" s="26">
        <v>56430</v>
      </c>
      <c r="J10974" s="12">
        <f t="shared" si="343"/>
        <v>-56430</v>
      </c>
      <c r="K10974" t="s">
        <v>1875</v>
      </c>
      <c r="L10974" t="s">
        <v>879</v>
      </c>
      <c r="M10974" t="s">
        <v>888</v>
      </c>
      <c r="N10974" t="str">
        <f t="shared" si="342"/>
        <v>R, C</v>
      </c>
    </row>
    <row r="10975" spans="1:14" x14ac:dyDescent="0.25">
      <c r="A10975" t="s">
        <v>11</v>
      </c>
      <c r="B10975" t="s">
        <v>12</v>
      </c>
      <c r="C10975" s="2">
        <v>2026</v>
      </c>
      <c r="D10975" t="s">
        <v>1801</v>
      </c>
      <c r="E10975" t="s">
        <v>1080</v>
      </c>
      <c r="F10975" t="s">
        <v>16</v>
      </c>
      <c r="G10975" t="s">
        <v>15</v>
      </c>
      <c r="H10975" t="s">
        <v>1348</v>
      </c>
      <c r="I10975" s="26">
        <v>-1000</v>
      </c>
      <c r="J10975" s="12">
        <f t="shared" si="343"/>
        <v>1000</v>
      </c>
      <c r="K10975" t="s">
        <v>1875</v>
      </c>
      <c r="L10975" t="s">
        <v>879</v>
      </c>
      <c r="M10975" t="s">
        <v>888</v>
      </c>
      <c r="N10975" t="str">
        <f t="shared" si="342"/>
        <v>R, C</v>
      </c>
    </row>
    <row r="10976" spans="1:14" x14ac:dyDescent="0.25">
      <c r="A10976" t="s">
        <v>11</v>
      </c>
      <c r="B10976" t="s">
        <v>861</v>
      </c>
      <c r="C10976" s="2">
        <v>2026</v>
      </c>
      <c r="D10976" t="s">
        <v>17</v>
      </c>
      <c r="E10976" t="s">
        <v>1066</v>
      </c>
      <c r="F10976" t="s">
        <v>14</v>
      </c>
      <c r="G10976" t="s">
        <v>19</v>
      </c>
      <c r="H10976" t="s">
        <v>1262</v>
      </c>
      <c r="I10976" s="26">
        <v>9547.42</v>
      </c>
      <c r="J10976" s="12">
        <f t="shared" si="343"/>
        <v>-9547.42</v>
      </c>
      <c r="K10976" t="s">
        <v>1875</v>
      </c>
      <c r="L10976" t="s">
        <v>879</v>
      </c>
      <c r="M10976" t="s">
        <v>888</v>
      </c>
      <c r="N10976" t="str">
        <f t="shared" si="342"/>
        <v>R, C</v>
      </c>
    </row>
    <row r="10977" spans="1:14" x14ac:dyDescent="0.25">
      <c r="A10977" t="s">
        <v>11</v>
      </c>
      <c r="B10977" t="s">
        <v>860</v>
      </c>
      <c r="C10977" s="2">
        <v>2027</v>
      </c>
      <c r="D10977" t="s">
        <v>1801</v>
      </c>
      <c r="E10977" t="s">
        <v>1064</v>
      </c>
      <c r="F10977" t="s">
        <v>14</v>
      </c>
      <c r="G10977" t="s">
        <v>19</v>
      </c>
      <c r="H10977" t="s">
        <v>1467</v>
      </c>
      <c r="I10977" s="26">
        <v>0</v>
      </c>
      <c r="J10977" s="12">
        <f t="shared" si="343"/>
        <v>0</v>
      </c>
      <c r="K10977" t="s">
        <v>1875</v>
      </c>
      <c r="L10977" t="s">
        <v>879</v>
      </c>
      <c r="M10977" t="s">
        <v>887</v>
      </c>
      <c r="N10977" t="str">
        <f t="shared" si="342"/>
        <v>R, A</v>
      </c>
    </row>
    <row r="10978" spans="1:14" x14ac:dyDescent="0.25">
      <c r="A10978" t="s">
        <v>11</v>
      </c>
      <c r="B10978" t="s">
        <v>860</v>
      </c>
      <c r="C10978" s="2">
        <v>2027</v>
      </c>
      <c r="D10978" t="s">
        <v>1801</v>
      </c>
      <c r="E10978" t="s">
        <v>1062</v>
      </c>
      <c r="F10978" t="s">
        <v>22</v>
      </c>
      <c r="G10978" t="s">
        <v>19</v>
      </c>
      <c r="H10978" t="s">
        <v>1094</v>
      </c>
      <c r="I10978" s="26">
        <v>0</v>
      </c>
      <c r="J10978" s="12">
        <f t="shared" si="343"/>
        <v>0</v>
      </c>
      <c r="K10978" t="s">
        <v>1875</v>
      </c>
      <c r="L10978" t="s">
        <v>879</v>
      </c>
      <c r="M10978" t="s">
        <v>888</v>
      </c>
      <c r="N10978" t="str">
        <f t="shared" si="342"/>
        <v>R, C</v>
      </c>
    </row>
    <row r="10979" spans="1:14" x14ac:dyDescent="0.25">
      <c r="A10979" t="s">
        <v>11</v>
      </c>
      <c r="B10979" t="s">
        <v>860</v>
      </c>
      <c r="C10979" s="2">
        <v>2027</v>
      </c>
      <c r="D10979" t="s">
        <v>1801</v>
      </c>
      <c r="E10979" t="s">
        <v>1206</v>
      </c>
      <c r="F10979" t="s">
        <v>22</v>
      </c>
      <c r="G10979" t="s">
        <v>19</v>
      </c>
      <c r="H10979" t="s">
        <v>1220</v>
      </c>
      <c r="I10979" s="26">
        <v>640.80999999999995</v>
      </c>
      <c r="J10979" s="12">
        <f t="shared" si="343"/>
        <v>-640.80999999999995</v>
      </c>
      <c r="K10979" t="s">
        <v>1875</v>
      </c>
      <c r="L10979" t="s">
        <v>879</v>
      </c>
      <c r="M10979" t="s">
        <v>888</v>
      </c>
      <c r="N10979" t="str">
        <f t="shared" si="342"/>
        <v>R, C</v>
      </c>
    </row>
    <row r="10980" spans="1:14" x14ac:dyDescent="0.25">
      <c r="A10980" t="s">
        <v>11</v>
      </c>
      <c r="B10980" t="s">
        <v>12</v>
      </c>
      <c r="C10980" s="2">
        <v>2026</v>
      </c>
      <c r="D10980" t="s">
        <v>1801</v>
      </c>
      <c r="E10980" t="s">
        <v>1143</v>
      </c>
      <c r="F10980" t="s">
        <v>24</v>
      </c>
      <c r="G10980" t="s">
        <v>27</v>
      </c>
      <c r="H10980" t="s">
        <v>46</v>
      </c>
      <c r="I10980" s="26">
        <v>0</v>
      </c>
      <c r="J10980" s="12">
        <f t="shared" si="343"/>
        <v>0</v>
      </c>
      <c r="K10980" t="s">
        <v>1875</v>
      </c>
      <c r="L10980" t="s">
        <v>879</v>
      </c>
      <c r="M10980" t="s">
        <v>888</v>
      </c>
      <c r="N10980" t="str">
        <f t="shared" si="342"/>
        <v>R, C</v>
      </c>
    </row>
    <row r="10981" spans="1:14" x14ac:dyDescent="0.25">
      <c r="A10981" t="s">
        <v>11</v>
      </c>
      <c r="B10981" t="s">
        <v>12</v>
      </c>
      <c r="C10981" s="2">
        <v>2026</v>
      </c>
      <c r="D10981" t="s">
        <v>1801</v>
      </c>
      <c r="E10981" t="s">
        <v>1092</v>
      </c>
      <c r="F10981" t="s">
        <v>22</v>
      </c>
      <c r="G10981" t="s">
        <v>19</v>
      </c>
      <c r="H10981" t="s">
        <v>1133</v>
      </c>
      <c r="I10981" s="26">
        <v>-198000</v>
      </c>
      <c r="J10981" s="12">
        <f t="shared" si="343"/>
        <v>198000</v>
      </c>
      <c r="K10981" t="s">
        <v>1875</v>
      </c>
      <c r="L10981" t="s">
        <v>878</v>
      </c>
      <c r="M10981" t="s">
        <v>887</v>
      </c>
      <c r="N10981" t="str">
        <f t="shared" si="342"/>
        <v>E, A</v>
      </c>
    </row>
    <row r="10982" spans="1:14" x14ac:dyDescent="0.25">
      <c r="A10982" t="s">
        <v>11</v>
      </c>
      <c r="B10982" t="s">
        <v>12</v>
      </c>
      <c r="C10982" s="2">
        <v>2026</v>
      </c>
      <c r="D10982" t="s">
        <v>1801</v>
      </c>
      <c r="E10982" t="s">
        <v>1058</v>
      </c>
      <c r="F10982" t="s">
        <v>18</v>
      </c>
      <c r="G10982" t="s">
        <v>19</v>
      </c>
      <c r="H10982" t="s">
        <v>1072</v>
      </c>
      <c r="I10982" s="26">
        <v>-24684800</v>
      </c>
      <c r="J10982" s="12">
        <f t="shared" si="343"/>
        <v>24684800</v>
      </c>
      <c r="K10982" t="s">
        <v>1875</v>
      </c>
      <c r="L10982" t="s">
        <v>879</v>
      </c>
      <c r="M10982" t="s">
        <v>887</v>
      </c>
      <c r="N10982" t="str">
        <f t="shared" si="342"/>
        <v>R, A</v>
      </c>
    </row>
    <row r="10983" spans="1:14" x14ac:dyDescent="0.25">
      <c r="A10983" t="s">
        <v>11</v>
      </c>
      <c r="B10983" t="s">
        <v>12</v>
      </c>
      <c r="C10983" s="2">
        <v>2026</v>
      </c>
      <c r="D10983" t="s">
        <v>1801</v>
      </c>
      <c r="E10983" t="s">
        <v>1064</v>
      </c>
      <c r="F10983" t="s">
        <v>16</v>
      </c>
      <c r="G10983" t="s">
        <v>19</v>
      </c>
      <c r="H10983" t="s">
        <v>1292</v>
      </c>
      <c r="I10983" s="26">
        <v>-1537496</v>
      </c>
      <c r="J10983" s="12">
        <f t="shared" si="343"/>
        <v>1537496</v>
      </c>
      <c r="K10983" t="s">
        <v>1875</v>
      </c>
      <c r="L10983" t="s">
        <v>878</v>
      </c>
      <c r="M10983" t="s">
        <v>887</v>
      </c>
      <c r="N10983" t="str">
        <f t="shared" si="342"/>
        <v>E, A</v>
      </c>
    </row>
    <row r="10984" spans="1:14" x14ac:dyDescent="0.25">
      <c r="A10984" t="s">
        <v>11</v>
      </c>
      <c r="B10984" t="s">
        <v>12</v>
      </c>
      <c r="C10984" s="2">
        <v>2026</v>
      </c>
      <c r="D10984" t="s">
        <v>1801</v>
      </c>
      <c r="E10984" t="s">
        <v>1066</v>
      </c>
      <c r="F10984" t="s">
        <v>20</v>
      </c>
      <c r="G10984" t="s">
        <v>27</v>
      </c>
      <c r="H10984" t="s">
        <v>1173</v>
      </c>
      <c r="I10984" s="26">
        <v>0</v>
      </c>
      <c r="J10984" s="12">
        <f t="shared" si="343"/>
        <v>0</v>
      </c>
      <c r="K10984" t="s">
        <v>1875</v>
      </c>
      <c r="L10984" t="s">
        <v>879</v>
      </c>
      <c r="M10984" t="s">
        <v>888</v>
      </c>
      <c r="N10984" t="str">
        <f t="shared" si="342"/>
        <v>R, C</v>
      </c>
    </row>
    <row r="10985" spans="1:14" x14ac:dyDescent="0.25">
      <c r="A10985" t="s">
        <v>11</v>
      </c>
      <c r="B10985" t="s">
        <v>12</v>
      </c>
      <c r="C10985" s="2">
        <v>2026</v>
      </c>
      <c r="D10985" t="s">
        <v>1801</v>
      </c>
      <c r="E10985" t="s">
        <v>1066</v>
      </c>
      <c r="F10985" t="s">
        <v>24</v>
      </c>
      <c r="G10985" t="s">
        <v>27</v>
      </c>
      <c r="H10985" t="s">
        <v>203</v>
      </c>
      <c r="I10985" s="26">
        <v>0</v>
      </c>
      <c r="J10985" s="12">
        <f t="shared" si="343"/>
        <v>0</v>
      </c>
      <c r="K10985" t="s">
        <v>1875</v>
      </c>
      <c r="L10985" t="s">
        <v>879</v>
      </c>
      <c r="M10985" t="s">
        <v>888</v>
      </c>
      <c r="N10985" t="str">
        <f t="shared" si="342"/>
        <v>R, C</v>
      </c>
    </row>
    <row r="10986" spans="1:14" x14ac:dyDescent="0.25">
      <c r="A10986" t="s">
        <v>11</v>
      </c>
      <c r="B10986" t="s">
        <v>12</v>
      </c>
      <c r="C10986" s="2">
        <v>2026</v>
      </c>
      <c r="D10986" t="s">
        <v>1801</v>
      </c>
      <c r="E10986" t="s">
        <v>1066</v>
      </c>
      <c r="F10986" t="s">
        <v>14</v>
      </c>
      <c r="G10986" t="s">
        <v>19</v>
      </c>
      <c r="H10986" t="s">
        <v>1141</v>
      </c>
      <c r="I10986" s="26">
        <v>-905400</v>
      </c>
      <c r="J10986" s="12">
        <f t="shared" si="343"/>
        <v>905400</v>
      </c>
      <c r="K10986" t="s">
        <v>1875</v>
      </c>
      <c r="L10986" t="s">
        <v>879</v>
      </c>
      <c r="M10986" t="s">
        <v>888</v>
      </c>
      <c r="N10986" t="str">
        <f t="shared" si="342"/>
        <v>R, C</v>
      </c>
    </row>
    <row r="10987" spans="1:14" x14ac:dyDescent="0.25">
      <c r="A10987" t="s">
        <v>11</v>
      </c>
      <c r="B10987" t="s">
        <v>12</v>
      </c>
      <c r="C10987" s="2">
        <v>2026</v>
      </c>
      <c r="D10987" t="s">
        <v>1801</v>
      </c>
      <c r="E10987" t="s">
        <v>1080</v>
      </c>
      <c r="F10987" t="s">
        <v>22</v>
      </c>
      <c r="G10987" t="s">
        <v>15</v>
      </c>
      <c r="H10987" t="s">
        <v>1107</v>
      </c>
      <c r="I10987" s="26">
        <v>0</v>
      </c>
      <c r="J10987" s="12">
        <f t="shared" si="343"/>
        <v>0</v>
      </c>
      <c r="K10987" t="s">
        <v>1875</v>
      </c>
      <c r="L10987" t="s">
        <v>879</v>
      </c>
      <c r="M10987" t="s">
        <v>888</v>
      </c>
      <c r="N10987" t="str">
        <f t="shared" si="342"/>
        <v>R, C</v>
      </c>
    </row>
    <row r="10988" spans="1:14" x14ac:dyDescent="0.25">
      <c r="A10988" t="s">
        <v>11</v>
      </c>
      <c r="B10988" t="s">
        <v>12</v>
      </c>
      <c r="C10988" s="2">
        <v>2026</v>
      </c>
      <c r="D10988" t="s">
        <v>1801</v>
      </c>
      <c r="E10988" t="s">
        <v>1062</v>
      </c>
      <c r="F10988" t="s">
        <v>22</v>
      </c>
      <c r="G10988" t="s">
        <v>19</v>
      </c>
      <c r="H10988" t="s">
        <v>1203</v>
      </c>
      <c r="I10988" s="26">
        <v>-865000</v>
      </c>
      <c r="J10988" s="12">
        <f t="shared" si="343"/>
        <v>865000</v>
      </c>
      <c r="K10988" t="s">
        <v>1875</v>
      </c>
      <c r="L10988" t="s">
        <v>879</v>
      </c>
      <c r="M10988" t="s">
        <v>888</v>
      </c>
      <c r="N10988" t="str">
        <f t="shared" si="342"/>
        <v>R, C</v>
      </c>
    </row>
    <row r="10989" spans="1:14" x14ac:dyDescent="0.25">
      <c r="A10989" t="s">
        <v>11</v>
      </c>
      <c r="B10989" t="s">
        <v>12</v>
      </c>
      <c r="C10989" s="2">
        <v>2026</v>
      </c>
      <c r="D10989" t="s">
        <v>1801</v>
      </c>
      <c r="E10989" t="s">
        <v>1051</v>
      </c>
      <c r="F10989" t="s">
        <v>24</v>
      </c>
      <c r="G10989" t="s">
        <v>27</v>
      </c>
      <c r="H10989" t="s">
        <v>1746</v>
      </c>
      <c r="I10989" s="26">
        <v>0</v>
      </c>
      <c r="J10989" s="12">
        <f t="shared" si="343"/>
        <v>0</v>
      </c>
      <c r="K10989" t="s">
        <v>1875</v>
      </c>
      <c r="L10989" t="s">
        <v>879</v>
      </c>
      <c r="M10989" t="s">
        <v>888</v>
      </c>
      <c r="N10989" t="str">
        <f t="shared" si="342"/>
        <v>R, C</v>
      </c>
    </row>
    <row r="10990" spans="1:14" x14ac:dyDescent="0.25">
      <c r="A10990" t="s">
        <v>11</v>
      </c>
      <c r="B10990" t="s">
        <v>12</v>
      </c>
      <c r="C10990" s="2">
        <v>2026</v>
      </c>
      <c r="D10990" t="s">
        <v>1801</v>
      </c>
      <c r="E10990" t="s">
        <v>1158</v>
      </c>
      <c r="F10990" t="s">
        <v>24</v>
      </c>
      <c r="G10990" t="s">
        <v>25</v>
      </c>
      <c r="H10990" t="s">
        <v>299</v>
      </c>
      <c r="I10990" s="26">
        <v>0</v>
      </c>
      <c r="J10990" s="12">
        <f t="shared" si="343"/>
        <v>0</v>
      </c>
      <c r="K10990" t="s">
        <v>1875</v>
      </c>
      <c r="N10990" t="str">
        <f t="shared" si="342"/>
        <v xml:space="preserve">, </v>
      </c>
    </row>
    <row r="10991" spans="1:14" x14ac:dyDescent="0.25">
      <c r="A10991" t="s">
        <v>11</v>
      </c>
      <c r="B10991" t="s">
        <v>12</v>
      </c>
      <c r="C10991" s="2">
        <v>2026</v>
      </c>
      <c r="D10991" t="s">
        <v>1801</v>
      </c>
      <c r="E10991" t="s">
        <v>1047</v>
      </c>
      <c r="F10991" t="s">
        <v>24</v>
      </c>
      <c r="G10991" t="s">
        <v>25</v>
      </c>
      <c r="H10991" t="s">
        <v>65</v>
      </c>
      <c r="I10991" s="26">
        <v>-0.77</v>
      </c>
      <c r="J10991" s="12">
        <f t="shared" si="343"/>
        <v>0.77</v>
      </c>
      <c r="K10991" t="s">
        <v>1875</v>
      </c>
      <c r="L10991" t="s">
        <v>879</v>
      </c>
      <c r="M10991" t="s">
        <v>888</v>
      </c>
      <c r="N10991" t="str">
        <f t="shared" si="342"/>
        <v>R, C</v>
      </c>
    </row>
    <row r="10992" spans="1:14" x14ac:dyDescent="0.25">
      <c r="A10992" t="s">
        <v>11</v>
      </c>
      <c r="B10992" t="s">
        <v>12</v>
      </c>
      <c r="C10992" s="2">
        <v>2026</v>
      </c>
      <c r="D10992" t="s">
        <v>1801</v>
      </c>
      <c r="E10992" t="s">
        <v>1066</v>
      </c>
      <c r="F10992" t="s">
        <v>18</v>
      </c>
      <c r="G10992" t="s">
        <v>175</v>
      </c>
      <c r="H10992" t="s">
        <v>1273</v>
      </c>
      <c r="I10992" s="26">
        <v>-146500</v>
      </c>
      <c r="J10992" s="12">
        <f t="shared" si="343"/>
        <v>146500</v>
      </c>
      <c r="K10992" t="s">
        <v>1875</v>
      </c>
      <c r="L10992" t="s">
        <v>879</v>
      </c>
      <c r="M10992" t="s">
        <v>888</v>
      </c>
      <c r="N10992" t="str">
        <f t="shared" si="342"/>
        <v>R, C</v>
      </c>
    </row>
    <row r="10993" spans="1:14" x14ac:dyDescent="0.25">
      <c r="A10993" t="s">
        <v>11</v>
      </c>
      <c r="B10993" t="s">
        <v>12</v>
      </c>
      <c r="C10993" s="2">
        <v>2026</v>
      </c>
      <c r="D10993" t="s">
        <v>1801</v>
      </c>
      <c r="E10993" t="s">
        <v>1269</v>
      </c>
      <c r="F10993" t="s">
        <v>24</v>
      </c>
      <c r="G10993" t="s">
        <v>27</v>
      </c>
      <c r="H10993" t="s">
        <v>361</v>
      </c>
      <c r="I10993" s="26">
        <v>-6564.79</v>
      </c>
      <c r="J10993" s="12">
        <f t="shared" si="343"/>
        <v>6564.79</v>
      </c>
      <c r="K10993" t="s">
        <v>1875</v>
      </c>
      <c r="L10993" t="s">
        <v>879</v>
      </c>
      <c r="M10993" t="s">
        <v>888</v>
      </c>
      <c r="N10993" t="str">
        <f t="shared" si="342"/>
        <v>R, C</v>
      </c>
    </row>
    <row r="10994" spans="1:14" x14ac:dyDescent="0.25">
      <c r="A10994" t="s">
        <v>11</v>
      </c>
      <c r="B10994" t="s">
        <v>861</v>
      </c>
      <c r="C10994" s="2">
        <v>2026</v>
      </c>
      <c r="D10994" t="s">
        <v>1801</v>
      </c>
      <c r="E10994" t="s">
        <v>1161</v>
      </c>
      <c r="F10994" t="s">
        <v>14</v>
      </c>
      <c r="G10994" t="s">
        <v>19</v>
      </c>
      <c r="H10994" t="s">
        <v>1118</v>
      </c>
      <c r="I10994" s="26">
        <v>455521.37</v>
      </c>
      <c r="J10994" s="12">
        <f t="shared" si="343"/>
        <v>-455521.37</v>
      </c>
      <c r="K10994" t="s">
        <v>1875</v>
      </c>
      <c r="L10994" t="s">
        <v>879</v>
      </c>
      <c r="M10994" t="s">
        <v>887</v>
      </c>
      <c r="N10994" t="str">
        <f t="shared" si="342"/>
        <v>R, A</v>
      </c>
    </row>
    <row r="10995" spans="1:14" x14ac:dyDescent="0.25">
      <c r="A10995" t="s">
        <v>11</v>
      </c>
      <c r="B10995" t="s">
        <v>861</v>
      </c>
      <c r="C10995" s="2">
        <v>2026</v>
      </c>
      <c r="D10995" t="s">
        <v>1801</v>
      </c>
      <c r="E10995" t="s">
        <v>1051</v>
      </c>
      <c r="F10995" t="s">
        <v>20</v>
      </c>
      <c r="G10995" t="s">
        <v>19</v>
      </c>
      <c r="H10995" t="s">
        <v>1518</v>
      </c>
      <c r="I10995" s="26">
        <v>662.03</v>
      </c>
      <c r="J10995" s="12">
        <f t="shared" si="343"/>
        <v>-662.03</v>
      </c>
      <c r="K10995" t="s">
        <v>1875</v>
      </c>
      <c r="L10995" t="s">
        <v>879</v>
      </c>
      <c r="M10995" t="s">
        <v>888</v>
      </c>
      <c r="N10995" t="str">
        <f t="shared" si="342"/>
        <v>R, C</v>
      </c>
    </row>
    <row r="10996" spans="1:14" x14ac:dyDescent="0.25">
      <c r="A10996" t="s">
        <v>11</v>
      </c>
      <c r="B10996" t="s">
        <v>861</v>
      </c>
      <c r="C10996" s="2">
        <v>2026</v>
      </c>
      <c r="D10996" t="s">
        <v>1801</v>
      </c>
      <c r="E10996" t="s">
        <v>1077</v>
      </c>
      <c r="F10996" t="s">
        <v>14</v>
      </c>
      <c r="G10996" t="s">
        <v>19</v>
      </c>
      <c r="H10996" t="s">
        <v>1474</v>
      </c>
      <c r="I10996" s="26">
        <v>4578345.25</v>
      </c>
      <c r="J10996" s="12">
        <f t="shared" si="343"/>
        <v>-4578345.25</v>
      </c>
      <c r="K10996" t="s">
        <v>1875</v>
      </c>
      <c r="L10996" t="s">
        <v>879</v>
      </c>
      <c r="M10996" t="s">
        <v>888</v>
      </c>
      <c r="N10996" t="str">
        <f t="shared" si="342"/>
        <v>R, C</v>
      </c>
    </row>
    <row r="10997" spans="1:14" x14ac:dyDescent="0.25">
      <c r="A10997" t="s">
        <v>11</v>
      </c>
      <c r="B10997" t="s">
        <v>12</v>
      </c>
      <c r="C10997" s="2">
        <v>2026</v>
      </c>
      <c r="D10997" t="s">
        <v>1801</v>
      </c>
      <c r="E10997" t="s">
        <v>1073</v>
      </c>
      <c r="F10997" t="s">
        <v>24</v>
      </c>
      <c r="G10997" t="s">
        <v>25</v>
      </c>
      <c r="H10997" t="s">
        <v>252</v>
      </c>
      <c r="I10997" s="26">
        <v>0</v>
      </c>
      <c r="J10997" s="12">
        <f t="shared" si="343"/>
        <v>0</v>
      </c>
      <c r="K10997" t="s">
        <v>1875</v>
      </c>
      <c r="L10997" t="s">
        <v>879</v>
      </c>
      <c r="M10997" t="s">
        <v>888</v>
      </c>
      <c r="N10997" t="str">
        <f t="shared" si="342"/>
        <v>R, C</v>
      </c>
    </row>
    <row r="10998" spans="1:14" x14ac:dyDescent="0.25">
      <c r="A10998" t="s">
        <v>11</v>
      </c>
      <c r="B10998" t="s">
        <v>861</v>
      </c>
      <c r="C10998" s="2">
        <v>2026</v>
      </c>
      <c r="D10998" t="s">
        <v>1801</v>
      </c>
      <c r="E10998" t="s">
        <v>1058</v>
      </c>
      <c r="F10998" t="s">
        <v>21</v>
      </c>
      <c r="G10998" t="s">
        <v>19</v>
      </c>
      <c r="H10998" t="s">
        <v>1123</v>
      </c>
      <c r="I10998" s="26">
        <v>470398.59</v>
      </c>
      <c r="J10998" s="12">
        <f t="shared" si="343"/>
        <v>-470398.59</v>
      </c>
      <c r="K10998" t="s">
        <v>1875</v>
      </c>
      <c r="L10998" t="s">
        <v>879</v>
      </c>
      <c r="M10998" t="s">
        <v>887</v>
      </c>
      <c r="N10998" t="str">
        <f t="shared" si="342"/>
        <v>R, A</v>
      </c>
    </row>
    <row r="10999" spans="1:14" x14ac:dyDescent="0.25">
      <c r="A10999" t="s">
        <v>11</v>
      </c>
      <c r="B10999" t="s">
        <v>862</v>
      </c>
      <c r="C10999" s="2">
        <v>2025</v>
      </c>
      <c r="D10999" t="s">
        <v>1801</v>
      </c>
      <c r="E10999" t="s">
        <v>1101</v>
      </c>
      <c r="F10999" t="s">
        <v>14</v>
      </c>
      <c r="G10999" t="s">
        <v>19</v>
      </c>
      <c r="H10999" t="s">
        <v>1580</v>
      </c>
      <c r="I10999" s="26">
        <v>64832.480000000003</v>
      </c>
      <c r="J10999" s="12">
        <f t="shared" si="343"/>
        <v>-64832.480000000003</v>
      </c>
      <c r="K10999" t="s">
        <v>1875</v>
      </c>
      <c r="L10999" t="s">
        <v>879</v>
      </c>
      <c r="M10999" t="s">
        <v>888</v>
      </c>
      <c r="N10999" t="str">
        <f t="shared" si="342"/>
        <v>R, C</v>
      </c>
    </row>
    <row r="11000" spans="1:14" x14ac:dyDescent="0.25">
      <c r="A11000" t="s">
        <v>11</v>
      </c>
      <c r="B11000" t="s">
        <v>12</v>
      </c>
      <c r="C11000" s="2">
        <v>2026</v>
      </c>
      <c r="D11000" t="s">
        <v>1680</v>
      </c>
      <c r="E11000" t="s">
        <v>1066</v>
      </c>
      <c r="F11000" t="s">
        <v>22</v>
      </c>
      <c r="G11000" t="s">
        <v>173</v>
      </c>
      <c r="H11000" t="s">
        <v>1478</v>
      </c>
      <c r="I11000" s="26">
        <v>-2361562.69</v>
      </c>
      <c r="J11000" s="12">
        <f t="shared" si="343"/>
        <v>2361562.69</v>
      </c>
      <c r="K11000" t="s">
        <v>1875</v>
      </c>
      <c r="L11000" t="s">
        <v>879</v>
      </c>
      <c r="M11000" t="s">
        <v>888</v>
      </c>
      <c r="N11000" t="str">
        <f t="shared" si="342"/>
        <v>R, C</v>
      </c>
    </row>
    <row r="11001" spans="1:14" x14ac:dyDescent="0.25">
      <c r="A11001" t="s">
        <v>11</v>
      </c>
      <c r="B11001" t="s">
        <v>861</v>
      </c>
      <c r="C11001" s="2">
        <v>2026</v>
      </c>
      <c r="D11001" t="s">
        <v>1801</v>
      </c>
      <c r="E11001" t="s">
        <v>1115</v>
      </c>
      <c r="F11001" t="s">
        <v>18</v>
      </c>
      <c r="G11001" t="s">
        <v>19</v>
      </c>
      <c r="H11001" t="s">
        <v>1114</v>
      </c>
      <c r="I11001" s="26">
        <v>1581178.55</v>
      </c>
      <c r="J11001" s="12">
        <f t="shared" si="343"/>
        <v>-1581178.55</v>
      </c>
      <c r="K11001" t="s">
        <v>1875</v>
      </c>
      <c r="L11001" t="s">
        <v>879</v>
      </c>
      <c r="M11001" t="s">
        <v>886</v>
      </c>
      <c r="N11001" t="str">
        <f t="shared" si="342"/>
        <v>R, B</v>
      </c>
    </row>
    <row r="11002" spans="1:14" x14ac:dyDescent="0.25">
      <c r="A11002" t="s">
        <v>11</v>
      </c>
      <c r="B11002" t="s">
        <v>861</v>
      </c>
      <c r="C11002" s="2">
        <v>2026</v>
      </c>
      <c r="D11002" t="s">
        <v>1801</v>
      </c>
      <c r="E11002" t="s">
        <v>1055</v>
      </c>
      <c r="F11002" t="s">
        <v>20</v>
      </c>
      <c r="G11002" t="s">
        <v>19</v>
      </c>
      <c r="H11002" t="s">
        <v>1104</v>
      </c>
      <c r="I11002" s="26">
        <v>102489.9</v>
      </c>
      <c r="J11002" s="12">
        <f t="shared" si="343"/>
        <v>-102489.9</v>
      </c>
      <c r="K11002" t="s">
        <v>1875</v>
      </c>
      <c r="L11002" t="s">
        <v>879</v>
      </c>
      <c r="M11002" t="s">
        <v>888</v>
      </c>
      <c r="N11002" t="str">
        <f t="shared" si="342"/>
        <v>R, C</v>
      </c>
    </row>
    <row r="11003" spans="1:14" x14ac:dyDescent="0.25">
      <c r="A11003" t="s">
        <v>11</v>
      </c>
      <c r="B11003" t="s">
        <v>12</v>
      </c>
      <c r="C11003" s="2">
        <v>2026</v>
      </c>
      <c r="D11003" t="s">
        <v>1745</v>
      </c>
      <c r="E11003" t="s">
        <v>1101</v>
      </c>
      <c r="F11003" t="s">
        <v>22</v>
      </c>
      <c r="G11003" t="s">
        <v>19</v>
      </c>
      <c r="H11003" t="s">
        <v>1079</v>
      </c>
      <c r="I11003" s="26">
        <v>-233007.31</v>
      </c>
      <c r="J11003" s="12">
        <f t="shared" si="343"/>
        <v>233007.31</v>
      </c>
      <c r="K11003" t="s">
        <v>1875</v>
      </c>
      <c r="L11003" t="s">
        <v>878</v>
      </c>
      <c r="M11003" t="s">
        <v>887</v>
      </c>
      <c r="N11003" t="str">
        <f t="shared" si="342"/>
        <v>E, A</v>
      </c>
    </row>
    <row r="11004" spans="1:14" x14ac:dyDescent="0.25">
      <c r="A11004" t="s">
        <v>11</v>
      </c>
      <c r="B11004" t="s">
        <v>861</v>
      </c>
      <c r="C11004" s="2">
        <v>2026</v>
      </c>
      <c r="D11004" t="s">
        <v>1745</v>
      </c>
      <c r="E11004" t="s">
        <v>1051</v>
      </c>
      <c r="F11004" t="s">
        <v>22</v>
      </c>
      <c r="G11004" t="s">
        <v>19</v>
      </c>
      <c r="H11004" t="s">
        <v>1165</v>
      </c>
      <c r="I11004" s="26">
        <v>9653.59</v>
      </c>
      <c r="J11004" s="12">
        <f t="shared" si="343"/>
        <v>-9653.59</v>
      </c>
      <c r="K11004" t="s">
        <v>1875</v>
      </c>
      <c r="L11004" t="s">
        <v>878</v>
      </c>
      <c r="M11004" t="s">
        <v>886</v>
      </c>
      <c r="N11004" t="str">
        <f t="shared" si="342"/>
        <v>E, B</v>
      </c>
    </row>
    <row r="11005" spans="1:14" x14ac:dyDescent="0.25">
      <c r="A11005" t="s">
        <v>11</v>
      </c>
      <c r="B11005" t="s">
        <v>861</v>
      </c>
      <c r="C11005" s="2">
        <v>2026</v>
      </c>
      <c r="D11005" t="s">
        <v>1801</v>
      </c>
      <c r="E11005" t="s">
        <v>1129</v>
      </c>
      <c r="F11005" t="s">
        <v>24</v>
      </c>
      <c r="G11005" t="s">
        <v>27</v>
      </c>
      <c r="H11005" t="s">
        <v>47</v>
      </c>
      <c r="I11005" s="26">
        <v>14371.12</v>
      </c>
      <c r="J11005" s="12">
        <f t="shared" si="343"/>
        <v>-14371.12</v>
      </c>
      <c r="K11005" t="s">
        <v>1875</v>
      </c>
      <c r="L11005" t="s">
        <v>879</v>
      </c>
      <c r="M11005" t="s">
        <v>888</v>
      </c>
      <c r="N11005" t="str">
        <f t="shared" si="342"/>
        <v>R, C</v>
      </c>
    </row>
    <row r="11006" spans="1:14" x14ac:dyDescent="0.25">
      <c r="A11006" t="s">
        <v>11</v>
      </c>
      <c r="B11006" t="s">
        <v>12</v>
      </c>
      <c r="C11006" s="2">
        <v>2026</v>
      </c>
      <c r="D11006" t="s">
        <v>1745</v>
      </c>
      <c r="E11006" t="s">
        <v>1051</v>
      </c>
      <c r="F11006" t="s">
        <v>16</v>
      </c>
      <c r="G11006" t="s">
        <v>19</v>
      </c>
      <c r="H11006" t="s">
        <v>1114</v>
      </c>
      <c r="I11006" s="26">
        <v>-68647.149999999994</v>
      </c>
      <c r="J11006" s="12">
        <f t="shared" si="343"/>
        <v>68647.149999999994</v>
      </c>
      <c r="K11006" t="s">
        <v>1875</v>
      </c>
      <c r="L11006" t="s">
        <v>879</v>
      </c>
      <c r="M11006" t="s">
        <v>887</v>
      </c>
      <c r="N11006" t="str">
        <f t="shared" si="342"/>
        <v>R, A</v>
      </c>
    </row>
    <row r="11007" spans="1:14" x14ac:dyDescent="0.25">
      <c r="A11007" t="s">
        <v>11</v>
      </c>
      <c r="B11007" t="s">
        <v>862</v>
      </c>
      <c r="C11007" s="2">
        <v>2026</v>
      </c>
      <c r="D11007" t="s">
        <v>1801</v>
      </c>
      <c r="E11007" t="s">
        <v>1080</v>
      </c>
      <c r="F11007" t="s">
        <v>14</v>
      </c>
      <c r="G11007" t="s">
        <v>15</v>
      </c>
      <c r="H11007" t="s">
        <v>1409</v>
      </c>
      <c r="I11007" s="26">
        <v>0</v>
      </c>
      <c r="J11007" s="12">
        <f t="shared" si="343"/>
        <v>0</v>
      </c>
      <c r="K11007" t="s">
        <v>1875</v>
      </c>
      <c r="L11007" t="s">
        <v>879</v>
      </c>
      <c r="M11007" t="s">
        <v>888</v>
      </c>
      <c r="N11007" t="str">
        <f t="shared" si="342"/>
        <v>R, C</v>
      </c>
    </row>
    <row r="11008" spans="1:14" x14ac:dyDescent="0.25">
      <c r="A11008" t="s">
        <v>11</v>
      </c>
      <c r="B11008" t="s">
        <v>860</v>
      </c>
      <c r="C11008" s="2">
        <v>2026</v>
      </c>
      <c r="D11008" t="s">
        <v>1745</v>
      </c>
      <c r="E11008" t="s">
        <v>1066</v>
      </c>
      <c r="F11008" t="s">
        <v>14</v>
      </c>
      <c r="G11008" t="s">
        <v>19</v>
      </c>
      <c r="H11008" t="s">
        <v>1390</v>
      </c>
      <c r="I11008" s="26">
        <v>0</v>
      </c>
      <c r="J11008" s="12">
        <f t="shared" si="343"/>
        <v>0</v>
      </c>
      <c r="K11008" t="s">
        <v>1875</v>
      </c>
      <c r="L11008" t="s">
        <v>878</v>
      </c>
      <c r="M11008" t="s">
        <v>888</v>
      </c>
      <c r="N11008" t="str">
        <f t="shared" si="342"/>
        <v>E, C</v>
      </c>
    </row>
    <row r="11009" spans="1:14" x14ac:dyDescent="0.25">
      <c r="A11009" t="s">
        <v>11</v>
      </c>
      <c r="B11009" t="s">
        <v>860</v>
      </c>
      <c r="C11009" s="2">
        <v>2026</v>
      </c>
      <c r="D11009" t="s">
        <v>1801</v>
      </c>
      <c r="E11009" t="s">
        <v>1161</v>
      </c>
      <c r="F11009" t="s">
        <v>14</v>
      </c>
      <c r="G11009" t="s">
        <v>19</v>
      </c>
      <c r="H11009" t="s">
        <v>1151</v>
      </c>
      <c r="I11009" s="26">
        <v>-88950</v>
      </c>
      <c r="J11009" s="12">
        <f t="shared" si="343"/>
        <v>88950</v>
      </c>
      <c r="K11009" t="s">
        <v>1875</v>
      </c>
      <c r="L11009" t="s">
        <v>879</v>
      </c>
      <c r="M11009" t="s">
        <v>887</v>
      </c>
      <c r="N11009" t="str">
        <f t="shared" si="342"/>
        <v>R, A</v>
      </c>
    </row>
    <row r="11010" spans="1:14" x14ac:dyDescent="0.25">
      <c r="A11010" t="s">
        <v>11</v>
      </c>
      <c r="B11010" t="s">
        <v>12</v>
      </c>
      <c r="C11010" s="2">
        <v>2025</v>
      </c>
      <c r="D11010" t="s">
        <v>1801</v>
      </c>
      <c r="E11010" t="s">
        <v>1158</v>
      </c>
      <c r="F11010" t="s">
        <v>24</v>
      </c>
      <c r="G11010" t="s">
        <v>27</v>
      </c>
      <c r="H11010" t="s">
        <v>376</v>
      </c>
      <c r="I11010" s="26">
        <v>-2102086430</v>
      </c>
      <c r="J11010" s="12">
        <f t="shared" si="343"/>
        <v>2102086430</v>
      </c>
      <c r="K11010" t="s">
        <v>1875</v>
      </c>
      <c r="L11010" t="s">
        <v>879</v>
      </c>
      <c r="M11010" t="s">
        <v>888</v>
      </c>
      <c r="N11010" t="str">
        <f t="shared" si="342"/>
        <v>R, C</v>
      </c>
    </row>
    <row r="11011" spans="1:14" x14ac:dyDescent="0.25">
      <c r="A11011" t="s">
        <v>11</v>
      </c>
      <c r="B11011" t="s">
        <v>861</v>
      </c>
      <c r="C11011" s="2">
        <v>2026</v>
      </c>
      <c r="D11011" t="s">
        <v>1801</v>
      </c>
      <c r="E11011" t="s">
        <v>1051</v>
      </c>
      <c r="F11011" t="s">
        <v>18</v>
      </c>
      <c r="G11011" t="s">
        <v>19</v>
      </c>
      <c r="H11011" t="s">
        <v>1211</v>
      </c>
      <c r="I11011" s="26">
        <v>336600</v>
      </c>
      <c r="J11011" s="12">
        <f t="shared" si="343"/>
        <v>-336600</v>
      </c>
      <c r="K11011" t="s">
        <v>1875</v>
      </c>
      <c r="L11011" t="s">
        <v>879</v>
      </c>
      <c r="M11011" t="s">
        <v>888</v>
      </c>
      <c r="N11011" t="str">
        <f t="shared" ref="N11011:N11074" si="344">L11011&amp;", "&amp;M11011</f>
        <v>R, C</v>
      </c>
    </row>
    <row r="11012" spans="1:14" x14ac:dyDescent="0.25">
      <c r="A11012" t="s">
        <v>11</v>
      </c>
      <c r="B11012" t="s">
        <v>860</v>
      </c>
      <c r="C11012" s="2">
        <v>2026</v>
      </c>
      <c r="D11012" t="s">
        <v>1745</v>
      </c>
      <c r="E11012" t="s">
        <v>1066</v>
      </c>
      <c r="F11012" t="s">
        <v>14</v>
      </c>
      <c r="G11012" t="s">
        <v>173</v>
      </c>
      <c r="H11012" t="s">
        <v>1234</v>
      </c>
      <c r="I11012" s="26">
        <v>0</v>
      </c>
      <c r="J11012" s="12">
        <f t="shared" ref="J11012:J11075" si="345">-I11012</f>
        <v>0</v>
      </c>
      <c r="K11012" t="s">
        <v>1875</v>
      </c>
      <c r="L11012" t="s">
        <v>878</v>
      </c>
      <c r="M11012" t="s">
        <v>888</v>
      </c>
      <c r="N11012" t="str">
        <f t="shared" si="344"/>
        <v>E, C</v>
      </c>
    </row>
    <row r="11013" spans="1:14" x14ac:dyDescent="0.25">
      <c r="A11013" t="s">
        <v>11</v>
      </c>
      <c r="B11013" t="s">
        <v>861</v>
      </c>
      <c r="C11013" s="2">
        <v>2026</v>
      </c>
      <c r="D11013" t="s">
        <v>1801</v>
      </c>
      <c r="E11013" t="s">
        <v>1158</v>
      </c>
      <c r="F11013" t="s">
        <v>410</v>
      </c>
      <c r="G11013" t="s">
        <v>19</v>
      </c>
      <c r="H11013" t="s">
        <v>1419</v>
      </c>
      <c r="I11013" s="26">
        <v>31688.71</v>
      </c>
      <c r="J11013" s="12">
        <f t="shared" si="345"/>
        <v>-31688.71</v>
      </c>
      <c r="K11013" t="s">
        <v>1875</v>
      </c>
      <c r="L11013" t="s">
        <v>878</v>
      </c>
      <c r="M11013" t="s">
        <v>889</v>
      </c>
      <c r="N11013" t="str">
        <f t="shared" si="344"/>
        <v>E, S</v>
      </c>
    </row>
    <row r="11014" spans="1:14" x14ac:dyDescent="0.25">
      <c r="A11014" t="s">
        <v>11</v>
      </c>
      <c r="B11014" t="s">
        <v>12</v>
      </c>
      <c r="C11014" s="2">
        <v>2026</v>
      </c>
      <c r="D11014" t="s">
        <v>1801</v>
      </c>
      <c r="E11014" t="s">
        <v>1064</v>
      </c>
      <c r="F11014" t="s">
        <v>22</v>
      </c>
      <c r="G11014" t="s">
        <v>19</v>
      </c>
      <c r="H11014" t="s">
        <v>1528</v>
      </c>
      <c r="I11014" s="26">
        <v>-22800000</v>
      </c>
      <c r="J11014" s="12">
        <f t="shared" si="345"/>
        <v>22800000</v>
      </c>
      <c r="K11014" t="s">
        <v>1875</v>
      </c>
      <c r="L11014" t="s">
        <v>878</v>
      </c>
      <c r="M11014" t="s">
        <v>887</v>
      </c>
      <c r="N11014" t="str">
        <f t="shared" si="344"/>
        <v>E, A</v>
      </c>
    </row>
    <row r="11015" spans="1:14" x14ac:dyDescent="0.25">
      <c r="A11015" t="s">
        <v>11</v>
      </c>
      <c r="B11015" t="s">
        <v>861</v>
      </c>
      <c r="C11015" s="2">
        <v>2026</v>
      </c>
      <c r="D11015" t="s">
        <v>1801</v>
      </c>
      <c r="E11015" t="s">
        <v>1051</v>
      </c>
      <c r="F11015" t="s">
        <v>22</v>
      </c>
      <c r="G11015" t="s">
        <v>19</v>
      </c>
      <c r="H11015" t="s">
        <v>1319</v>
      </c>
      <c r="I11015" s="26">
        <v>107769.2</v>
      </c>
      <c r="J11015" s="12">
        <f t="shared" si="345"/>
        <v>-107769.2</v>
      </c>
      <c r="K11015" t="s">
        <v>1875</v>
      </c>
      <c r="L11015" t="s">
        <v>879</v>
      </c>
      <c r="M11015" t="s">
        <v>888</v>
      </c>
      <c r="N11015" t="str">
        <f t="shared" si="344"/>
        <v>R, C</v>
      </c>
    </row>
    <row r="11016" spans="1:14" x14ac:dyDescent="0.25">
      <c r="A11016" t="s">
        <v>11</v>
      </c>
      <c r="B11016" t="s">
        <v>861</v>
      </c>
      <c r="C11016" s="2">
        <v>2026</v>
      </c>
      <c r="D11016" t="s">
        <v>1037</v>
      </c>
      <c r="E11016" t="s">
        <v>1080</v>
      </c>
      <c r="F11016" t="s">
        <v>14</v>
      </c>
      <c r="G11016" t="s">
        <v>15</v>
      </c>
      <c r="H11016" t="s">
        <v>1164</v>
      </c>
      <c r="I11016" s="26">
        <v>0</v>
      </c>
      <c r="J11016" s="12">
        <f t="shared" si="345"/>
        <v>0</v>
      </c>
      <c r="K11016" t="s">
        <v>1875</v>
      </c>
      <c r="L11016" t="s">
        <v>879</v>
      </c>
      <c r="M11016" t="s">
        <v>888</v>
      </c>
      <c r="N11016" t="str">
        <f t="shared" si="344"/>
        <v>R, C</v>
      </c>
    </row>
    <row r="11017" spans="1:14" x14ac:dyDescent="0.25">
      <c r="A11017" t="s">
        <v>11</v>
      </c>
      <c r="B11017" t="s">
        <v>860</v>
      </c>
      <c r="C11017" s="2">
        <v>2026</v>
      </c>
      <c r="D11017" t="s">
        <v>968</v>
      </c>
      <c r="E11017" t="s">
        <v>1053</v>
      </c>
      <c r="F11017" t="s">
        <v>14</v>
      </c>
      <c r="G11017" t="s">
        <v>175</v>
      </c>
      <c r="H11017" t="s">
        <v>1310</v>
      </c>
      <c r="I11017" s="26">
        <v>0</v>
      </c>
      <c r="J11017" s="12">
        <f t="shared" si="345"/>
        <v>0</v>
      </c>
      <c r="K11017" t="s">
        <v>1875</v>
      </c>
      <c r="L11017" t="s">
        <v>878</v>
      </c>
      <c r="M11017" t="s">
        <v>887</v>
      </c>
      <c r="N11017" t="str">
        <f t="shared" si="344"/>
        <v>E, A</v>
      </c>
    </row>
    <row r="11018" spans="1:14" x14ac:dyDescent="0.25">
      <c r="A11018" t="s">
        <v>11</v>
      </c>
      <c r="B11018" t="s">
        <v>861</v>
      </c>
      <c r="C11018" s="2">
        <v>2026</v>
      </c>
      <c r="D11018" t="s">
        <v>1801</v>
      </c>
      <c r="E11018" t="s">
        <v>1066</v>
      </c>
      <c r="F11018" t="s">
        <v>22</v>
      </c>
      <c r="G11018" t="s">
        <v>173</v>
      </c>
      <c r="H11018" t="s">
        <v>1589</v>
      </c>
      <c r="I11018" s="26">
        <v>27000</v>
      </c>
      <c r="J11018" s="12">
        <f t="shared" si="345"/>
        <v>-27000</v>
      </c>
      <c r="K11018" t="s">
        <v>1875</v>
      </c>
      <c r="L11018" t="s">
        <v>878</v>
      </c>
      <c r="M11018" t="s">
        <v>887</v>
      </c>
      <c r="N11018" t="str">
        <f t="shared" si="344"/>
        <v>E, A</v>
      </c>
    </row>
    <row r="11019" spans="1:14" x14ac:dyDescent="0.25">
      <c r="A11019" t="s">
        <v>11</v>
      </c>
      <c r="B11019" t="s">
        <v>860</v>
      </c>
      <c r="C11019" s="2">
        <v>2027</v>
      </c>
      <c r="D11019" t="s">
        <v>1801</v>
      </c>
      <c r="E11019" t="s">
        <v>1113</v>
      </c>
      <c r="F11019" t="s">
        <v>22</v>
      </c>
      <c r="G11019" t="s">
        <v>19</v>
      </c>
      <c r="H11019" t="s">
        <v>1114</v>
      </c>
      <c r="I11019" s="26">
        <v>0</v>
      </c>
      <c r="J11019" s="12">
        <f t="shared" si="345"/>
        <v>0</v>
      </c>
      <c r="K11019" t="s">
        <v>1875</v>
      </c>
      <c r="L11019" t="s">
        <v>879</v>
      </c>
      <c r="M11019" t="s">
        <v>886</v>
      </c>
      <c r="N11019" t="str">
        <f t="shared" si="344"/>
        <v>R, B</v>
      </c>
    </row>
    <row r="11020" spans="1:14" x14ac:dyDescent="0.25">
      <c r="A11020" t="s">
        <v>11</v>
      </c>
      <c r="B11020" t="s">
        <v>861</v>
      </c>
      <c r="C11020" s="2">
        <v>2026</v>
      </c>
      <c r="D11020" t="s">
        <v>1801</v>
      </c>
      <c r="E11020" t="s">
        <v>1055</v>
      </c>
      <c r="F11020" t="s">
        <v>14</v>
      </c>
      <c r="G11020" t="s">
        <v>19</v>
      </c>
      <c r="H11020" t="s">
        <v>1056</v>
      </c>
      <c r="I11020" s="26">
        <v>17130826.75</v>
      </c>
      <c r="J11020" s="12">
        <f t="shared" si="345"/>
        <v>-17130826.75</v>
      </c>
      <c r="K11020" t="s">
        <v>1875</v>
      </c>
      <c r="L11020" t="s">
        <v>879</v>
      </c>
      <c r="M11020" t="s">
        <v>888</v>
      </c>
      <c r="N11020" t="str">
        <f t="shared" si="344"/>
        <v>R, C</v>
      </c>
    </row>
    <row r="11021" spans="1:14" x14ac:dyDescent="0.25">
      <c r="A11021" t="s">
        <v>11</v>
      </c>
      <c r="B11021" t="s">
        <v>12</v>
      </c>
      <c r="C11021" s="2">
        <v>2026</v>
      </c>
      <c r="D11021" t="s">
        <v>1801</v>
      </c>
      <c r="E11021" t="s">
        <v>1080</v>
      </c>
      <c r="F11021" t="s">
        <v>18</v>
      </c>
      <c r="G11021" t="s">
        <v>15</v>
      </c>
      <c r="H11021" t="s">
        <v>1264</v>
      </c>
      <c r="I11021" s="26">
        <v>0</v>
      </c>
      <c r="J11021" s="12">
        <f t="shared" si="345"/>
        <v>0</v>
      </c>
      <c r="K11021" t="s">
        <v>1875</v>
      </c>
      <c r="L11021" t="s">
        <v>878</v>
      </c>
      <c r="M11021" t="s">
        <v>888</v>
      </c>
      <c r="N11021" t="str">
        <f t="shared" si="344"/>
        <v>E, C</v>
      </c>
    </row>
    <row r="11022" spans="1:14" x14ac:dyDescent="0.25">
      <c r="A11022" t="s">
        <v>11</v>
      </c>
      <c r="B11022" t="s">
        <v>12</v>
      </c>
      <c r="C11022" s="2">
        <v>2026</v>
      </c>
      <c r="D11022" t="s">
        <v>1801</v>
      </c>
      <c r="E11022" t="s">
        <v>1064</v>
      </c>
      <c r="F11022" t="s">
        <v>22</v>
      </c>
      <c r="G11022" t="s">
        <v>19</v>
      </c>
      <c r="H11022" t="s">
        <v>1433</v>
      </c>
      <c r="I11022" s="26">
        <v>-1300000</v>
      </c>
      <c r="J11022" s="12">
        <f t="shared" si="345"/>
        <v>1300000</v>
      </c>
      <c r="K11022" t="s">
        <v>1875</v>
      </c>
      <c r="L11022" t="s">
        <v>879</v>
      </c>
      <c r="M11022" t="s">
        <v>888</v>
      </c>
      <c r="N11022" t="str">
        <f t="shared" si="344"/>
        <v>R, C</v>
      </c>
    </row>
    <row r="11023" spans="1:14" x14ac:dyDescent="0.25">
      <c r="A11023" t="s">
        <v>11</v>
      </c>
      <c r="B11023" t="s">
        <v>12</v>
      </c>
      <c r="C11023" s="2">
        <v>2026</v>
      </c>
      <c r="D11023" t="s">
        <v>1801</v>
      </c>
      <c r="E11023" t="s">
        <v>1101</v>
      </c>
      <c r="F11023" t="s">
        <v>22</v>
      </c>
      <c r="G11023" t="s">
        <v>19</v>
      </c>
      <c r="H11023" t="s">
        <v>1370</v>
      </c>
      <c r="I11023" s="26">
        <v>-12603948.140000001</v>
      </c>
      <c r="J11023" s="12">
        <f t="shared" si="345"/>
        <v>12603948.140000001</v>
      </c>
      <c r="K11023" t="s">
        <v>1875</v>
      </c>
      <c r="L11023" t="s">
        <v>878</v>
      </c>
      <c r="M11023" t="s">
        <v>888</v>
      </c>
      <c r="N11023" t="str">
        <f t="shared" si="344"/>
        <v>E, C</v>
      </c>
    </row>
    <row r="11024" spans="1:14" x14ac:dyDescent="0.25">
      <c r="A11024" t="s">
        <v>11</v>
      </c>
      <c r="B11024" t="s">
        <v>12</v>
      </c>
      <c r="C11024" s="2">
        <v>2026</v>
      </c>
      <c r="D11024" t="s">
        <v>1801</v>
      </c>
      <c r="E11024" t="s">
        <v>1158</v>
      </c>
      <c r="F11024" t="s">
        <v>24</v>
      </c>
      <c r="G11024" t="s">
        <v>27</v>
      </c>
      <c r="H11024" t="s">
        <v>303</v>
      </c>
      <c r="I11024" s="26">
        <v>0</v>
      </c>
      <c r="J11024" s="12">
        <f t="shared" si="345"/>
        <v>0</v>
      </c>
      <c r="K11024" t="s">
        <v>1875</v>
      </c>
      <c r="N11024" t="str">
        <f t="shared" si="344"/>
        <v xml:space="preserve">, </v>
      </c>
    </row>
    <row r="11025" spans="1:14" x14ac:dyDescent="0.25">
      <c r="A11025" t="s">
        <v>11</v>
      </c>
      <c r="B11025" t="s">
        <v>12</v>
      </c>
      <c r="C11025" s="2">
        <v>2026</v>
      </c>
      <c r="D11025" t="s">
        <v>1801</v>
      </c>
      <c r="E11025" t="s">
        <v>1053</v>
      </c>
      <c r="F11025" t="s">
        <v>20</v>
      </c>
      <c r="G11025" t="s">
        <v>19</v>
      </c>
      <c r="H11025" t="s">
        <v>1203</v>
      </c>
      <c r="I11025" s="26">
        <v>-23700</v>
      </c>
      <c r="J11025" s="12">
        <f t="shared" si="345"/>
        <v>23700</v>
      </c>
      <c r="K11025" t="s">
        <v>1875</v>
      </c>
      <c r="L11025" t="s">
        <v>879</v>
      </c>
      <c r="M11025" t="s">
        <v>887</v>
      </c>
      <c r="N11025" t="str">
        <f t="shared" si="344"/>
        <v>R, A</v>
      </c>
    </row>
    <row r="11026" spans="1:14" x14ac:dyDescent="0.25">
      <c r="A11026" t="s">
        <v>11</v>
      </c>
      <c r="B11026" t="s">
        <v>12</v>
      </c>
      <c r="C11026" s="2">
        <v>2026</v>
      </c>
      <c r="D11026" t="s">
        <v>1801</v>
      </c>
      <c r="E11026" t="s">
        <v>1062</v>
      </c>
      <c r="F11026" t="s">
        <v>14</v>
      </c>
      <c r="G11026" t="s">
        <v>19</v>
      </c>
      <c r="H11026" t="s">
        <v>1296</v>
      </c>
      <c r="I11026" s="26">
        <v>-4400</v>
      </c>
      <c r="J11026" s="12">
        <f t="shared" si="345"/>
        <v>4400</v>
      </c>
      <c r="K11026" t="s">
        <v>1875</v>
      </c>
      <c r="L11026" t="s">
        <v>879</v>
      </c>
      <c r="M11026" t="s">
        <v>888</v>
      </c>
      <c r="N11026" t="str">
        <f t="shared" si="344"/>
        <v>R, C</v>
      </c>
    </row>
    <row r="11027" spans="1:14" x14ac:dyDescent="0.25">
      <c r="A11027" t="s">
        <v>11</v>
      </c>
      <c r="B11027" t="s">
        <v>12</v>
      </c>
      <c r="C11027" s="2">
        <v>2026</v>
      </c>
      <c r="D11027" t="s">
        <v>1801</v>
      </c>
      <c r="E11027" t="s">
        <v>1128</v>
      </c>
      <c r="F11027" t="s">
        <v>18</v>
      </c>
      <c r="G11027" t="s">
        <v>19</v>
      </c>
      <c r="H11027" t="s">
        <v>1178</v>
      </c>
      <c r="I11027" s="26">
        <v>-313899</v>
      </c>
      <c r="J11027" s="12">
        <f t="shared" si="345"/>
        <v>313899</v>
      </c>
      <c r="K11027" t="s">
        <v>1875</v>
      </c>
      <c r="L11027" t="s">
        <v>878</v>
      </c>
      <c r="M11027" t="s">
        <v>887</v>
      </c>
      <c r="N11027" t="str">
        <f t="shared" si="344"/>
        <v>E, A</v>
      </c>
    </row>
    <row r="11028" spans="1:14" x14ac:dyDescent="0.25">
      <c r="A11028" t="s">
        <v>11</v>
      </c>
      <c r="B11028" t="s">
        <v>12</v>
      </c>
      <c r="C11028" s="2">
        <v>2026</v>
      </c>
      <c r="D11028" t="s">
        <v>1801</v>
      </c>
      <c r="E11028" t="s">
        <v>1160</v>
      </c>
      <c r="F11028" t="s">
        <v>20</v>
      </c>
      <c r="G11028" t="s">
        <v>19</v>
      </c>
      <c r="H11028" t="s">
        <v>1178</v>
      </c>
      <c r="I11028" s="26">
        <v>-88833.49</v>
      </c>
      <c r="J11028" s="12">
        <f t="shared" si="345"/>
        <v>88833.49</v>
      </c>
      <c r="K11028" t="s">
        <v>1875</v>
      </c>
      <c r="L11028" t="s">
        <v>878</v>
      </c>
      <c r="M11028" t="s">
        <v>886</v>
      </c>
      <c r="N11028" t="str">
        <f t="shared" si="344"/>
        <v>E, B</v>
      </c>
    </row>
    <row r="11029" spans="1:14" x14ac:dyDescent="0.25">
      <c r="A11029" t="s">
        <v>11</v>
      </c>
      <c r="B11029" t="s">
        <v>12</v>
      </c>
      <c r="C11029" s="2">
        <v>2026</v>
      </c>
      <c r="D11029" t="s">
        <v>1801</v>
      </c>
      <c r="E11029" t="s">
        <v>1080</v>
      </c>
      <c r="F11029" t="s">
        <v>24</v>
      </c>
      <c r="G11029" t="s">
        <v>27</v>
      </c>
      <c r="H11029" t="s">
        <v>248</v>
      </c>
      <c r="I11029" s="26">
        <v>-185171300</v>
      </c>
      <c r="J11029" s="12">
        <f t="shared" si="345"/>
        <v>185171300</v>
      </c>
      <c r="K11029" t="s">
        <v>1875</v>
      </c>
      <c r="L11029" t="s">
        <v>879</v>
      </c>
      <c r="M11029" t="s">
        <v>888</v>
      </c>
      <c r="N11029" t="str">
        <f t="shared" si="344"/>
        <v>R, C</v>
      </c>
    </row>
    <row r="11030" spans="1:14" x14ac:dyDescent="0.25">
      <c r="A11030" t="s">
        <v>11</v>
      </c>
      <c r="B11030" t="s">
        <v>12</v>
      </c>
      <c r="C11030" s="2">
        <v>2026</v>
      </c>
      <c r="D11030" t="s">
        <v>1801</v>
      </c>
      <c r="E11030" t="s">
        <v>1092</v>
      </c>
      <c r="F11030" t="s">
        <v>24</v>
      </c>
      <c r="G11030" t="s">
        <v>27</v>
      </c>
      <c r="H11030" t="s">
        <v>276</v>
      </c>
      <c r="I11030" s="26">
        <v>0</v>
      </c>
      <c r="J11030" s="12">
        <f t="shared" si="345"/>
        <v>0</v>
      </c>
      <c r="K11030" t="s">
        <v>1875</v>
      </c>
      <c r="L11030" t="s">
        <v>879</v>
      </c>
      <c r="M11030" t="s">
        <v>888</v>
      </c>
      <c r="N11030" t="str">
        <f t="shared" si="344"/>
        <v>R, C</v>
      </c>
    </row>
    <row r="11031" spans="1:14" x14ac:dyDescent="0.25">
      <c r="A11031" t="s">
        <v>11</v>
      </c>
      <c r="B11031" t="s">
        <v>12</v>
      </c>
      <c r="C11031" s="2">
        <v>2026</v>
      </c>
      <c r="D11031" t="s">
        <v>1801</v>
      </c>
      <c r="E11031" t="s">
        <v>1062</v>
      </c>
      <c r="F11031" t="s">
        <v>21</v>
      </c>
      <c r="G11031" t="s">
        <v>19</v>
      </c>
      <c r="H11031" t="s">
        <v>1263</v>
      </c>
      <c r="I11031" s="26">
        <v>-897713.7</v>
      </c>
      <c r="J11031" s="12">
        <f t="shared" si="345"/>
        <v>897713.7</v>
      </c>
      <c r="K11031" t="s">
        <v>1875</v>
      </c>
      <c r="L11031" t="s">
        <v>879</v>
      </c>
      <c r="M11031" t="s">
        <v>888</v>
      </c>
      <c r="N11031" t="str">
        <f t="shared" si="344"/>
        <v>R, C</v>
      </c>
    </row>
    <row r="11032" spans="1:14" x14ac:dyDescent="0.25">
      <c r="A11032" t="s">
        <v>11</v>
      </c>
      <c r="B11032" t="s">
        <v>12</v>
      </c>
      <c r="C11032" s="2">
        <v>2026</v>
      </c>
      <c r="D11032" t="s">
        <v>1801</v>
      </c>
      <c r="E11032" t="s">
        <v>1269</v>
      </c>
      <c r="F11032" t="s">
        <v>24</v>
      </c>
      <c r="G11032" t="s">
        <v>27</v>
      </c>
      <c r="H11032" t="s">
        <v>954</v>
      </c>
      <c r="I11032" s="26">
        <v>0</v>
      </c>
      <c r="J11032" s="12">
        <f t="shared" si="345"/>
        <v>0</v>
      </c>
      <c r="K11032" t="s">
        <v>1875</v>
      </c>
      <c r="L11032" t="s">
        <v>879</v>
      </c>
      <c r="M11032" t="s">
        <v>888</v>
      </c>
      <c r="N11032" t="str">
        <f t="shared" si="344"/>
        <v>R, C</v>
      </c>
    </row>
    <row r="11033" spans="1:14" x14ac:dyDescent="0.25">
      <c r="A11033" t="s">
        <v>11</v>
      </c>
      <c r="B11033" t="s">
        <v>12</v>
      </c>
      <c r="C11033" s="2">
        <v>2026</v>
      </c>
      <c r="D11033" t="s">
        <v>1801</v>
      </c>
      <c r="E11033" t="s">
        <v>1051</v>
      </c>
      <c r="F11033" t="s">
        <v>16</v>
      </c>
      <c r="G11033" t="s">
        <v>19</v>
      </c>
      <c r="H11033" t="s">
        <v>1331</v>
      </c>
      <c r="I11033" s="26">
        <v>-418491</v>
      </c>
      <c r="J11033" s="12">
        <f t="shared" si="345"/>
        <v>418491</v>
      </c>
      <c r="K11033" t="s">
        <v>1875</v>
      </c>
      <c r="L11033" t="s">
        <v>878</v>
      </c>
      <c r="M11033" t="s">
        <v>887</v>
      </c>
      <c r="N11033" t="str">
        <f t="shared" si="344"/>
        <v>E, A</v>
      </c>
    </row>
    <row r="11034" spans="1:14" x14ac:dyDescent="0.25">
      <c r="A11034" t="s">
        <v>11</v>
      </c>
      <c r="B11034" t="s">
        <v>862</v>
      </c>
      <c r="C11034" s="2">
        <v>2025</v>
      </c>
      <c r="D11034" t="s">
        <v>1801</v>
      </c>
      <c r="E11034" t="s">
        <v>1092</v>
      </c>
      <c r="F11034" t="s">
        <v>14</v>
      </c>
      <c r="G11034" t="s">
        <v>19</v>
      </c>
      <c r="H11034" t="s">
        <v>1186</v>
      </c>
      <c r="I11034" s="26">
        <v>2277800</v>
      </c>
      <c r="J11034" s="12">
        <f t="shared" si="345"/>
        <v>-2277800</v>
      </c>
      <c r="K11034" t="s">
        <v>1875</v>
      </c>
      <c r="L11034" t="s">
        <v>879</v>
      </c>
      <c r="M11034" t="s">
        <v>887</v>
      </c>
      <c r="N11034" t="str">
        <f t="shared" si="344"/>
        <v>R, A</v>
      </c>
    </row>
    <row r="11035" spans="1:14" x14ac:dyDescent="0.25">
      <c r="A11035" t="s">
        <v>11</v>
      </c>
      <c r="B11035" t="s">
        <v>12</v>
      </c>
      <c r="C11035" s="2">
        <v>2026</v>
      </c>
      <c r="D11035" t="s">
        <v>1801</v>
      </c>
      <c r="E11035" t="s">
        <v>1073</v>
      </c>
      <c r="F11035" t="s">
        <v>24</v>
      </c>
      <c r="G11035" t="s">
        <v>27</v>
      </c>
      <c r="H11035" t="s">
        <v>589</v>
      </c>
      <c r="I11035" s="26">
        <v>0</v>
      </c>
      <c r="J11035" s="12">
        <f t="shared" si="345"/>
        <v>0</v>
      </c>
      <c r="K11035" t="s">
        <v>1875</v>
      </c>
      <c r="L11035" t="s">
        <v>879</v>
      </c>
      <c r="M11035" t="s">
        <v>888</v>
      </c>
      <c r="N11035" t="str">
        <f t="shared" si="344"/>
        <v>R, C</v>
      </c>
    </row>
    <row r="11036" spans="1:14" x14ac:dyDescent="0.25">
      <c r="A11036" t="s">
        <v>11</v>
      </c>
      <c r="B11036" t="s">
        <v>861</v>
      </c>
      <c r="C11036" s="2">
        <v>2026</v>
      </c>
      <c r="D11036" t="s">
        <v>1801</v>
      </c>
      <c r="E11036" t="s">
        <v>1070</v>
      </c>
      <c r="F11036" t="s">
        <v>21</v>
      </c>
      <c r="G11036" t="s">
        <v>19</v>
      </c>
      <c r="H11036" t="s">
        <v>1232</v>
      </c>
      <c r="I11036" s="26">
        <v>210977.75</v>
      </c>
      <c r="J11036" s="12">
        <f t="shared" si="345"/>
        <v>-210977.75</v>
      </c>
      <c r="K11036" t="s">
        <v>1875</v>
      </c>
      <c r="L11036" t="s">
        <v>879</v>
      </c>
      <c r="M11036" t="s">
        <v>888</v>
      </c>
      <c r="N11036" t="str">
        <f t="shared" si="344"/>
        <v>R, C</v>
      </c>
    </row>
    <row r="11037" spans="1:14" x14ac:dyDescent="0.25">
      <c r="A11037" t="s">
        <v>11</v>
      </c>
      <c r="B11037" t="s">
        <v>860</v>
      </c>
      <c r="C11037" s="2">
        <v>2027</v>
      </c>
      <c r="D11037" t="s">
        <v>1801</v>
      </c>
      <c r="E11037" t="s">
        <v>1051</v>
      </c>
      <c r="F11037" t="s">
        <v>16</v>
      </c>
      <c r="G11037" t="s">
        <v>19</v>
      </c>
      <c r="H11037" t="s">
        <v>1266</v>
      </c>
      <c r="I11037" s="26">
        <v>2662916.58</v>
      </c>
      <c r="J11037" s="12">
        <f t="shared" si="345"/>
        <v>-2662916.58</v>
      </c>
      <c r="K11037" t="s">
        <v>1875</v>
      </c>
      <c r="L11037" t="s">
        <v>879</v>
      </c>
      <c r="M11037" t="s">
        <v>888</v>
      </c>
      <c r="N11037" t="str">
        <f t="shared" si="344"/>
        <v>R, C</v>
      </c>
    </row>
    <row r="11038" spans="1:14" x14ac:dyDescent="0.25">
      <c r="A11038" t="s">
        <v>11</v>
      </c>
      <c r="B11038" t="s">
        <v>861</v>
      </c>
      <c r="C11038" s="2">
        <v>2026</v>
      </c>
      <c r="D11038" t="s">
        <v>1801</v>
      </c>
      <c r="E11038" t="s">
        <v>1053</v>
      </c>
      <c r="F11038" t="s">
        <v>18</v>
      </c>
      <c r="G11038" t="s">
        <v>19</v>
      </c>
      <c r="H11038" t="s">
        <v>1125</v>
      </c>
      <c r="I11038" s="26">
        <v>3465249.7</v>
      </c>
      <c r="J11038" s="12">
        <f t="shared" si="345"/>
        <v>-3465249.7</v>
      </c>
      <c r="K11038" t="s">
        <v>1875</v>
      </c>
      <c r="L11038" t="s">
        <v>878</v>
      </c>
      <c r="M11038" t="s">
        <v>887</v>
      </c>
      <c r="N11038" t="str">
        <f t="shared" si="344"/>
        <v>E, A</v>
      </c>
    </row>
    <row r="11039" spans="1:14" x14ac:dyDescent="0.25">
      <c r="A11039" t="s">
        <v>11</v>
      </c>
      <c r="B11039" t="s">
        <v>861</v>
      </c>
      <c r="C11039" s="2">
        <v>2026</v>
      </c>
      <c r="D11039" t="s">
        <v>1801</v>
      </c>
      <c r="E11039" t="s">
        <v>1115</v>
      </c>
      <c r="F11039" t="s">
        <v>21</v>
      </c>
      <c r="G11039" t="s">
        <v>19</v>
      </c>
      <c r="H11039" t="s">
        <v>1388</v>
      </c>
      <c r="I11039" s="26">
        <v>115445.51</v>
      </c>
      <c r="J11039" s="12">
        <f t="shared" si="345"/>
        <v>-115445.51</v>
      </c>
      <c r="K11039" t="s">
        <v>1875</v>
      </c>
      <c r="L11039" t="s">
        <v>879</v>
      </c>
      <c r="M11039" t="s">
        <v>887</v>
      </c>
      <c r="N11039" t="str">
        <f t="shared" si="344"/>
        <v>R, A</v>
      </c>
    </row>
    <row r="11040" spans="1:14" x14ac:dyDescent="0.25">
      <c r="A11040" t="s">
        <v>11</v>
      </c>
      <c r="B11040" t="s">
        <v>12</v>
      </c>
      <c r="C11040" s="2">
        <v>2026</v>
      </c>
      <c r="D11040" t="s">
        <v>1745</v>
      </c>
      <c r="E11040" t="s">
        <v>1053</v>
      </c>
      <c r="F11040" t="s">
        <v>22</v>
      </c>
      <c r="G11040" t="s">
        <v>175</v>
      </c>
      <c r="H11040" t="s">
        <v>1553</v>
      </c>
      <c r="I11040" s="26">
        <v>-959239.17</v>
      </c>
      <c r="J11040" s="12">
        <f t="shared" si="345"/>
        <v>959239.17</v>
      </c>
      <c r="K11040" t="s">
        <v>1875</v>
      </c>
      <c r="L11040" t="s">
        <v>878</v>
      </c>
      <c r="M11040" t="s">
        <v>887</v>
      </c>
      <c r="N11040" t="str">
        <f t="shared" si="344"/>
        <v>E, A</v>
      </c>
    </row>
    <row r="11041" spans="1:14" x14ac:dyDescent="0.25">
      <c r="A11041" t="s">
        <v>11</v>
      </c>
      <c r="B11041" t="s">
        <v>861</v>
      </c>
      <c r="C11041" s="2">
        <v>2026</v>
      </c>
      <c r="D11041" t="s">
        <v>1801</v>
      </c>
      <c r="E11041" t="s">
        <v>1161</v>
      </c>
      <c r="F11041" t="s">
        <v>21</v>
      </c>
      <c r="G11041" t="s">
        <v>407</v>
      </c>
      <c r="H11041" t="s">
        <v>1516</v>
      </c>
      <c r="I11041" s="26">
        <v>2502561.79</v>
      </c>
      <c r="J11041" s="12">
        <f t="shared" si="345"/>
        <v>-2502561.79</v>
      </c>
      <c r="K11041" t="s">
        <v>1875</v>
      </c>
      <c r="L11041" t="s">
        <v>878</v>
      </c>
      <c r="M11041" t="s">
        <v>887</v>
      </c>
      <c r="N11041" t="str">
        <f t="shared" si="344"/>
        <v>E, A</v>
      </c>
    </row>
    <row r="11042" spans="1:14" x14ac:dyDescent="0.25">
      <c r="A11042" t="s">
        <v>11</v>
      </c>
      <c r="B11042" t="s">
        <v>861</v>
      </c>
      <c r="C11042" s="2">
        <v>2026</v>
      </c>
      <c r="D11042" t="s">
        <v>1801</v>
      </c>
      <c r="E11042" t="s">
        <v>1058</v>
      </c>
      <c r="F11042" t="s">
        <v>18</v>
      </c>
      <c r="G11042" t="s">
        <v>19</v>
      </c>
      <c r="H11042" t="s">
        <v>1071</v>
      </c>
      <c r="I11042" s="26">
        <v>3109595.19</v>
      </c>
      <c r="J11042" s="12">
        <f t="shared" si="345"/>
        <v>-3109595.19</v>
      </c>
      <c r="K11042" t="s">
        <v>1875</v>
      </c>
      <c r="L11042" t="s">
        <v>879</v>
      </c>
      <c r="M11042" t="s">
        <v>888</v>
      </c>
      <c r="N11042" t="str">
        <f t="shared" si="344"/>
        <v>R, C</v>
      </c>
    </row>
    <row r="11043" spans="1:14" x14ac:dyDescent="0.25">
      <c r="A11043" t="s">
        <v>11</v>
      </c>
      <c r="B11043" t="s">
        <v>861</v>
      </c>
      <c r="C11043" s="2">
        <v>2026</v>
      </c>
      <c r="D11043" t="s">
        <v>1801</v>
      </c>
      <c r="E11043" t="s">
        <v>1066</v>
      </c>
      <c r="F11043" t="s">
        <v>24</v>
      </c>
      <c r="G11043" t="s">
        <v>27</v>
      </c>
      <c r="H11043" t="s">
        <v>1751</v>
      </c>
      <c r="I11043" s="26">
        <v>236112.96</v>
      </c>
      <c r="J11043" s="12">
        <f t="shared" si="345"/>
        <v>-236112.96</v>
      </c>
      <c r="K11043" t="s">
        <v>1875</v>
      </c>
      <c r="L11043" t="s">
        <v>879</v>
      </c>
      <c r="M11043" t="s">
        <v>888</v>
      </c>
      <c r="N11043" t="str">
        <f t="shared" si="344"/>
        <v>R, C</v>
      </c>
    </row>
    <row r="11044" spans="1:14" x14ac:dyDescent="0.25">
      <c r="A11044" t="s">
        <v>11</v>
      </c>
      <c r="B11044" t="s">
        <v>12</v>
      </c>
      <c r="C11044" s="2">
        <v>2026</v>
      </c>
      <c r="D11044" t="s">
        <v>968</v>
      </c>
      <c r="E11044" t="s">
        <v>1332</v>
      </c>
      <c r="F11044" t="s">
        <v>14</v>
      </c>
      <c r="G11044" t="s">
        <v>19</v>
      </c>
      <c r="H11044" t="s">
        <v>1202</v>
      </c>
      <c r="I11044" s="26">
        <v>-3448</v>
      </c>
      <c r="J11044" s="12">
        <f t="shared" si="345"/>
        <v>3448</v>
      </c>
      <c r="K11044" t="s">
        <v>1875</v>
      </c>
      <c r="L11044" t="s">
        <v>878</v>
      </c>
      <c r="M11044" t="s">
        <v>887</v>
      </c>
      <c r="N11044" t="str">
        <f t="shared" si="344"/>
        <v>E, A</v>
      </c>
    </row>
    <row r="11045" spans="1:14" x14ac:dyDescent="0.25">
      <c r="A11045" t="s">
        <v>11</v>
      </c>
      <c r="B11045" t="s">
        <v>861</v>
      </c>
      <c r="C11045" s="2">
        <v>2026</v>
      </c>
      <c r="D11045" t="s">
        <v>1801</v>
      </c>
      <c r="E11045" t="s">
        <v>1077</v>
      </c>
      <c r="F11045" t="s">
        <v>21</v>
      </c>
      <c r="G11045" t="s">
        <v>19</v>
      </c>
      <c r="H11045" t="s">
        <v>1272</v>
      </c>
      <c r="I11045" s="26">
        <v>22124.77</v>
      </c>
      <c r="J11045" s="12">
        <f t="shared" si="345"/>
        <v>-22124.77</v>
      </c>
      <c r="K11045" t="s">
        <v>1875</v>
      </c>
      <c r="L11045" t="s">
        <v>879</v>
      </c>
      <c r="M11045" t="s">
        <v>888</v>
      </c>
      <c r="N11045" t="str">
        <f t="shared" si="344"/>
        <v>R, C</v>
      </c>
    </row>
    <row r="11046" spans="1:14" x14ac:dyDescent="0.25">
      <c r="A11046" t="s">
        <v>11</v>
      </c>
      <c r="B11046" t="s">
        <v>12</v>
      </c>
      <c r="C11046" s="2">
        <v>2026</v>
      </c>
      <c r="D11046" t="s">
        <v>1801</v>
      </c>
      <c r="E11046" t="s">
        <v>1047</v>
      </c>
      <c r="F11046" t="s">
        <v>24</v>
      </c>
      <c r="G11046" t="s">
        <v>27</v>
      </c>
      <c r="H11046" t="s">
        <v>1851</v>
      </c>
      <c r="I11046" s="26">
        <v>-80000000</v>
      </c>
      <c r="J11046" s="12">
        <f t="shared" si="345"/>
        <v>80000000</v>
      </c>
      <c r="K11046" t="s">
        <v>1875</v>
      </c>
      <c r="L11046" t="s">
        <v>879</v>
      </c>
      <c r="M11046" t="s">
        <v>888</v>
      </c>
      <c r="N11046" t="str">
        <f t="shared" si="344"/>
        <v>R, C</v>
      </c>
    </row>
    <row r="11047" spans="1:14" x14ac:dyDescent="0.25">
      <c r="A11047" t="s">
        <v>11</v>
      </c>
      <c r="B11047" t="s">
        <v>12</v>
      </c>
      <c r="C11047" s="2">
        <v>2026</v>
      </c>
      <c r="D11047" t="s">
        <v>968</v>
      </c>
      <c r="E11047" t="s">
        <v>1066</v>
      </c>
      <c r="F11047" t="s">
        <v>22</v>
      </c>
      <c r="G11047" t="s">
        <v>173</v>
      </c>
      <c r="H11047" t="s">
        <v>1340</v>
      </c>
      <c r="I11047" s="26">
        <v>0</v>
      </c>
      <c r="J11047" s="12">
        <f t="shared" si="345"/>
        <v>0</v>
      </c>
      <c r="K11047" t="s">
        <v>1875</v>
      </c>
      <c r="L11047" t="s">
        <v>878</v>
      </c>
      <c r="M11047" t="s">
        <v>888</v>
      </c>
      <c r="N11047" t="str">
        <f t="shared" si="344"/>
        <v>E, C</v>
      </c>
    </row>
    <row r="11048" spans="1:14" x14ac:dyDescent="0.25">
      <c r="A11048" t="s">
        <v>11</v>
      </c>
      <c r="B11048" t="s">
        <v>12</v>
      </c>
      <c r="C11048" s="2">
        <v>2026</v>
      </c>
      <c r="D11048" t="s">
        <v>1745</v>
      </c>
      <c r="E11048" t="s">
        <v>1080</v>
      </c>
      <c r="F11048" t="s">
        <v>16</v>
      </c>
      <c r="G11048" t="s">
        <v>15</v>
      </c>
      <c r="H11048" t="s">
        <v>1179</v>
      </c>
      <c r="I11048" s="26">
        <v>-993880.15</v>
      </c>
      <c r="J11048" s="12">
        <f t="shared" si="345"/>
        <v>993880.15</v>
      </c>
      <c r="K11048" t="s">
        <v>1875</v>
      </c>
      <c r="L11048" t="s">
        <v>878</v>
      </c>
      <c r="M11048" t="s">
        <v>888</v>
      </c>
      <c r="N11048" t="str">
        <f t="shared" si="344"/>
        <v>E, C</v>
      </c>
    </row>
    <row r="11049" spans="1:14" x14ac:dyDescent="0.25">
      <c r="A11049" t="s">
        <v>11</v>
      </c>
      <c r="B11049" t="s">
        <v>861</v>
      </c>
      <c r="C11049" s="2">
        <v>2026</v>
      </c>
      <c r="D11049" t="s">
        <v>1801</v>
      </c>
      <c r="E11049" t="s">
        <v>1047</v>
      </c>
      <c r="F11049" t="s">
        <v>24</v>
      </c>
      <c r="G11049" t="s">
        <v>27</v>
      </c>
      <c r="H11049" t="s">
        <v>932</v>
      </c>
      <c r="I11049" s="26">
        <v>1685361.04</v>
      </c>
      <c r="J11049" s="12">
        <f t="shared" si="345"/>
        <v>-1685361.04</v>
      </c>
      <c r="K11049" t="s">
        <v>1875</v>
      </c>
      <c r="L11049" t="s">
        <v>879</v>
      </c>
      <c r="M11049" t="s">
        <v>888</v>
      </c>
      <c r="N11049" t="str">
        <f t="shared" si="344"/>
        <v>R, C</v>
      </c>
    </row>
    <row r="11050" spans="1:14" x14ac:dyDescent="0.25">
      <c r="A11050" t="s">
        <v>11</v>
      </c>
      <c r="B11050" t="s">
        <v>861</v>
      </c>
      <c r="C11050" s="2">
        <v>2026</v>
      </c>
      <c r="D11050" t="s">
        <v>1801</v>
      </c>
      <c r="E11050" t="s">
        <v>1051</v>
      </c>
      <c r="F11050" t="s">
        <v>16</v>
      </c>
      <c r="G11050" t="s">
        <v>19</v>
      </c>
      <c r="H11050" t="s">
        <v>1392</v>
      </c>
      <c r="I11050" s="26">
        <v>548806.29</v>
      </c>
      <c r="J11050" s="12">
        <f t="shared" si="345"/>
        <v>-548806.29</v>
      </c>
      <c r="K11050" t="s">
        <v>1875</v>
      </c>
      <c r="L11050" t="s">
        <v>879</v>
      </c>
      <c r="M11050" t="s">
        <v>887</v>
      </c>
      <c r="N11050" t="str">
        <f t="shared" si="344"/>
        <v>R, A</v>
      </c>
    </row>
    <row r="11051" spans="1:14" x14ac:dyDescent="0.25">
      <c r="A11051" t="s">
        <v>11</v>
      </c>
      <c r="B11051" t="s">
        <v>862</v>
      </c>
      <c r="C11051" s="2">
        <v>2026</v>
      </c>
      <c r="D11051" t="s">
        <v>1801</v>
      </c>
      <c r="E11051" t="s">
        <v>1064</v>
      </c>
      <c r="F11051" t="s">
        <v>14</v>
      </c>
      <c r="G11051" t="s">
        <v>19</v>
      </c>
      <c r="H11051" t="s">
        <v>1467</v>
      </c>
      <c r="I11051" s="26">
        <v>-6674336.5999999996</v>
      </c>
      <c r="J11051" s="12">
        <f t="shared" si="345"/>
        <v>6674336.5999999996</v>
      </c>
      <c r="K11051" t="s">
        <v>1875</v>
      </c>
      <c r="L11051" t="s">
        <v>879</v>
      </c>
      <c r="M11051" t="s">
        <v>887</v>
      </c>
      <c r="N11051" t="str">
        <f t="shared" si="344"/>
        <v>R, A</v>
      </c>
    </row>
    <row r="11052" spans="1:14" x14ac:dyDescent="0.25">
      <c r="A11052" t="s">
        <v>11</v>
      </c>
      <c r="B11052" t="s">
        <v>860</v>
      </c>
      <c r="C11052" s="2">
        <v>2026</v>
      </c>
      <c r="D11052" t="s">
        <v>1745</v>
      </c>
      <c r="E11052" t="s">
        <v>1051</v>
      </c>
      <c r="F11052" t="s">
        <v>16</v>
      </c>
      <c r="G11052" t="s">
        <v>19</v>
      </c>
      <c r="H11052" t="s">
        <v>1305</v>
      </c>
      <c r="I11052" s="26">
        <v>0</v>
      </c>
      <c r="J11052" s="12">
        <f t="shared" si="345"/>
        <v>0</v>
      </c>
      <c r="K11052" t="s">
        <v>1875</v>
      </c>
      <c r="L11052" t="s">
        <v>878</v>
      </c>
      <c r="M11052" t="s">
        <v>887</v>
      </c>
      <c r="N11052" t="str">
        <f t="shared" si="344"/>
        <v>E, A</v>
      </c>
    </row>
    <row r="11053" spans="1:14" x14ac:dyDescent="0.25">
      <c r="A11053" t="s">
        <v>11</v>
      </c>
      <c r="B11053" t="s">
        <v>12</v>
      </c>
      <c r="C11053" s="2">
        <v>2026</v>
      </c>
      <c r="D11053" t="s">
        <v>1801</v>
      </c>
      <c r="E11053" t="s">
        <v>1051</v>
      </c>
      <c r="F11053" t="s">
        <v>14</v>
      </c>
      <c r="G11053" t="s">
        <v>19</v>
      </c>
      <c r="H11053" t="s">
        <v>1645</v>
      </c>
      <c r="I11053" s="26">
        <v>-400000</v>
      </c>
      <c r="J11053" s="12">
        <f t="shared" si="345"/>
        <v>400000</v>
      </c>
      <c r="K11053" t="s">
        <v>1875</v>
      </c>
      <c r="L11053" t="s">
        <v>879</v>
      </c>
      <c r="M11053" t="s">
        <v>888</v>
      </c>
      <c r="N11053" t="str">
        <f t="shared" si="344"/>
        <v>R, C</v>
      </c>
    </row>
    <row r="11054" spans="1:14" x14ac:dyDescent="0.25">
      <c r="A11054" t="s">
        <v>11</v>
      </c>
      <c r="B11054" t="s">
        <v>861</v>
      </c>
      <c r="C11054" s="2">
        <v>2026</v>
      </c>
      <c r="D11054" t="s">
        <v>1801</v>
      </c>
      <c r="E11054" t="s">
        <v>1066</v>
      </c>
      <c r="F11054" t="s">
        <v>410</v>
      </c>
      <c r="G11054" t="s">
        <v>19</v>
      </c>
      <c r="H11054" t="s">
        <v>1367</v>
      </c>
      <c r="I11054" s="26">
        <v>1025.9100000000001</v>
      </c>
      <c r="J11054" s="12">
        <f t="shared" si="345"/>
        <v>-1025.9100000000001</v>
      </c>
      <c r="K11054" t="s">
        <v>1875</v>
      </c>
      <c r="L11054" t="s">
        <v>878</v>
      </c>
      <c r="M11054" t="s">
        <v>889</v>
      </c>
      <c r="N11054" t="str">
        <f t="shared" si="344"/>
        <v>E, S</v>
      </c>
    </row>
    <row r="11055" spans="1:14" x14ac:dyDescent="0.25">
      <c r="A11055" t="s">
        <v>11</v>
      </c>
      <c r="B11055" t="s">
        <v>861</v>
      </c>
      <c r="C11055" s="2">
        <v>2026</v>
      </c>
      <c r="D11055" t="s">
        <v>1745</v>
      </c>
      <c r="E11055" t="s">
        <v>1051</v>
      </c>
      <c r="F11055" t="s">
        <v>22</v>
      </c>
      <c r="G11055" t="s">
        <v>19</v>
      </c>
      <c r="H11055" t="s">
        <v>1594</v>
      </c>
      <c r="I11055" s="26">
        <v>38517</v>
      </c>
      <c r="J11055" s="12">
        <f t="shared" si="345"/>
        <v>-38517</v>
      </c>
      <c r="K11055" t="s">
        <v>1875</v>
      </c>
      <c r="L11055" t="s">
        <v>878</v>
      </c>
      <c r="M11055" t="s">
        <v>887</v>
      </c>
      <c r="N11055" t="str">
        <f t="shared" si="344"/>
        <v>E, A</v>
      </c>
    </row>
    <row r="11056" spans="1:14" x14ac:dyDescent="0.25">
      <c r="A11056" t="s">
        <v>11</v>
      </c>
      <c r="B11056" t="s">
        <v>12</v>
      </c>
      <c r="C11056" s="2">
        <v>2026</v>
      </c>
      <c r="D11056" t="s">
        <v>1801</v>
      </c>
      <c r="E11056" t="s">
        <v>1053</v>
      </c>
      <c r="F11056" t="s">
        <v>16</v>
      </c>
      <c r="G11056" t="s">
        <v>19</v>
      </c>
      <c r="H11056" t="s">
        <v>1130</v>
      </c>
      <c r="I11056" s="26">
        <v>0</v>
      </c>
      <c r="J11056" s="12">
        <f t="shared" si="345"/>
        <v>0</v>
      </c>
      <c r="K11056" t="s">
        <v>1875</v>
      </c>
      <c r="L11056" t="s">
        <v>879</v>
      </c>
      <c r="M11056" t="s">
        <v>888</v>
      </c>
      <c r="N11056" t="str">
        <f t="shared" si="344"/>
        <v>R, C</v>
      </c>
    </row>
    <row r="11057" spans="1:14" x14ac:dyDescent="0.25">
      <c r="A11057" t="s">
        <v>11</v>
      </c>
      <c r="B11057" t="s">
        <v>860</v>
      </c>
      <c r="C11057" s="2">
        <v>2027</v>
      </c>
      <c r="D11057" t="s">
        <v>1801</v>
      </c>
      <c r="E11057" t="s">
        <v>1066</v>
      </c>
      <c r="F11057" t="s">
        <v>14</v>
      </c>
      <c r="G11057" t="s">
        <v>19</v>
      </c>
      <c r="H11057" t="s">
        <v>1694</v>
      </c>
      <c r="I11057" s="26">
        <v>2518130.3199999998</v>
      </c>
      <c r="J11057" s="12">
        <f t="shared" si="345"/>
        <v>-2518130.3199999998</v>
      </c>
      <c r="K11057" t="s">
        <v>1875</v>
      </c>
      <c r="L11057" t="s">
        <v>879</v>
      </c>
      <c r="M11057" t="s">
        <v>888</v>
      </c>
      <c r="N11057" t="str">
        <f t="shared" si="344"/>
        <v>R, C</v>
      </c>
    </row>
    <row r="11058" spans="1:14" x14ac:dyDescent="0.25">
      <c r="A11058" t="s">
        <v>11</v>
      </c>
      <c r="B11058" t="s">
        <v>861</v>
      </c>
      <c r="C11058" s="2">
        <v>2026</v>
      </c>
      <c r="D11058" t="s">
        <v>1801</v>
      </c>
      <c r="E11058" t="s">
        <v>1080</v>
      </c>
      <c r="F11058" t="s">
        <v>18</v>
      </c>
      <c r="G11058" t="s">
        <v>15</v>
      </c>
      <c r="H11058" t="s">
        <v>1584</v>
      </c>
      <c r="I11058" s="26">
        <v>0</v>
      </c>
      <c r="J11058" s="12">
        <f t="shared" si="345"/>
        <v>0</v>
      </c>
      <c r="K11058" t="s">
        <v>1875</v>
      </c>
      <c r="L11058" t="s">
        <v>879</v>
      </c>
      <c r="M11058" t="s">
        <v>888</v>
      </c>
      <c r="N11058" t="str">
        <f t="shared" si="344"/>
        <v>R, C</v>
      </c>
    </row>
    <row r="11059" spans="1:14" x14ac:dyDescent="0.25">
      <c r="A11059" t="s">
        <v>11</v>
      </c>
      <c r="B11059" t="s">
        <v>861</v>
      </c>
      <c r="C11059" s="2">
        <v>2026</v>
      </c>
      <c r="D11059" t="s">
        <v>1801</v>
      </c>
      <c r="E11059" t="s">
        <v>1066</v>
      </c>
      <c r="F11059" t="s">
        <v>14</v>
      </c>
      <c r="G11059" t="s">
        <v>173</v>
      </c>
      <c r="H11059" t="s">
        <v>1049</v>
      </c>
      <c r="I11059" s="26">
        <v>45481.84</v>
      </c>
      <c r="J11059" s="12">
        <f t="shared" si="345"/>
        <v>-45481.84</v>
      </c>
      <c r="K11059" t="s">
        <v>1875</v>
      </c>
      <c r="L11059" t="s">
        <v>879</v>
      </c>
      <c r="M11059" t="s">
        <v>888</v>
      </c>
      <c r="N11059" t="str">
        <f t="shared" si="344"/>
        <v>R, C</v>
      </c>
    </row>
    <row r="11060" spans="1:14" x14ac:dyDescent="0.25">
      <c r="A11060" t="s">
        <v>11</v>
      </c>
      <c r="B11060" t="s">
        <v>12</v>
      </c>
      <c r="C11060" s="2">
        <v>2026</v>
      </c>
      <c r="D11060" t="s">
        <v>1801</v>
      </c>
      <c r="E11060" t="s">
        <v>1143</v>
      </c>
      <c r="F11060" t="s">
        <v>24</v>
      </c>
      <c r="G11060" t="s">
        <v>27</v>
      </c>
      <c r="H11060" t="s">
        <v>1877</v>
      </c>
      <c r="I11060" s="26">
        <v>-478600</v>
      </c>
      <c r="J11060" s="12">
        <f t="shared" si="345"/>
        <v>478600</v>
      </c>
      <c r="K11060" t="s">
        <v>1875</v>
      </c>
      <c r="L11060" t="s">
        <v>879</v>
      </c>
      <c r="M11060" t="s">
        <v>888</v>
      </c>
      <c r="N11060" t="str">
        <f t="shared" si="344"/>
        <v>R, C</v>
      </c>
    </row>
    <row r="11061" spans="1:14" x14ac:dyDescent="0.25">
      <c r="A11061" t="s">
        <v>11</v>
      </c>
      <c r="B11061" t="s">
        <v>861</v>
      </c>
      <c r="C11061" s="2">
        <v>2026</v>
      </c>
      <c r="D11061" t="s">
        <v>1801</v>
      </c>
      <c r="E11061" t="s">
        <v>1113</v>
      </c>
      <c r="F11061" t="s">
        <v>22</v>
      </c>
      <c r="G11061" t="s">
        <v>19</v>
      </c>
      <c r="H11061" t="s">
        <v>1437</v>
      </c>
      <c r="I11061" s="26">
        <v>365626.57</v>
      </c>
      <c r="J11061" s="12">
        <f t="shared" si="345"/>
        <v>-365626.57</v>
      </c>
      <c r="K11061" t="s">
        <v>1875</v>
      </c>
      <c r="L11061" t="s">
        <v>878</v>
      </c>
      <c r="M11061" t="s">
        <v>888</v>
      </c>
      <c r="N11061" t="str">
        <f t="shared" si="344"/>
        <v>E, C</v>
      </c>
    </row>
    <row r="11062" spans="1:14" x14ac:dyDescent="0.25">
      <c r="A11062" t="s">
        <v>11</v>
      </c>
      <c r="B11062" t="s">
        <v>12</v>
      </c>
      <c r="C11062" s="2">
        <v>2026</v>
      </c>
      <c r="D11062" t="s">
        <v>1801</v>
      </c>
      <c r="E11062" t="s">
        <v>1398</v>
      </c>
      <c r="F11062" t="s">
        <v>40</v>
      </c>
      <c r="G11062" t="s">
        <v>401</v>
      </c>
      <c r="H11062" t="s">
        <v>1182</v>
      </c>
      <c r="I11062" s="26">
        <v>0</v>
      </c>
      <c r="J11062" s="12">
        <f t="shared" si="345"/>
        <v>0</v>
      </c>
      <c r="K11062" t="s">
        <v>1875</v>
      </c>
      <c r="L11062" t="s">
        <v>878</v>
      </c>
      <c r="M11062" t="s">
        <v>889</v>
      </c>
      <c r="N11062" t="str">
        <f t="shared" si="344"/>
        <v>E, S</v>
      </c>
    </row>
    <row r="11063" spans="1:14" x14ac:dyDescent="0.25">
      <c r="A11063" t="s">
        <v>11</v>
      </c>
      <c r="B11063" t="s">
        <v>861</v>
      </c>
      <c r="C11063" s="2">
        <v>2026</v>
      </c>
      <c r="D11063" t="s">
        <v>1801</v>
      </c>
      <c r="E11063" t="s">
        <v>1092</v>
      </c>
      <c r="F11063" t="s">
        <v>20</v>
      </c>
      <c r="G11063" t="s">
        <v>19</v>
      </c>
      <c r="H11063" t="s">
        <v>1140</v>
      </c>
      <c r="I11063" s="26">
        <v>0</v>
      </c>
      <c r="J11063" s="12">
        <f t="shared" si="345"/>
        <v>0</v>
      </c>
      <c r="K11063" t="s">
        <v>1875</v>
      </c>
      <c r="L11063" t="s">
        <v>879</v>
      </c>
      <c r="M11063" t="s">
        <v>888</v>
      </c>
      <c r="N11063" t="str">
        <f t="shared" si="344"/>
        <v>R, C</v>
      </c>
    </row>
    <row r="11064" spans="1:14" x14ac:dyDescent="0.25">
      <c r="A11064" t="s">
        <v>11</v>
      </c>
      <c r="B11064" t="s">
        <v>860</v>
      </c>
      <c r="C11064" s="2">
        <v>2026</v>
      </c>
      <c r="D11064" t="s">
        <v>1801</v>
      </c>
      <c r="E11064" t="s">
        <v>1062</v>
      </c>
      <c r="F11064" t="s">
        <v>22</v>
      </c>
      <c r="G11064" t="s">
        <v>19</v>
      </c>
      <c r="H11064" t="s">
        <v>1172</v>
      </c>
      <c r="I11064" s="26">
        <v>216447.69</v>
      </c>
      <c r="J11064" s="12">
        <f t="shared" si="345"/>
        <v>-216447.69</v>
      </c>
      <c r="K11064" t="s">
        <v>1875</v>
      </c>
      <c r="L11064" t="s">
        <v>878</v>
      </c>
      <c r="M11064" t="s">
        <v>887</v>
      </c>
      <c r="N11064" t="str">
        <f t="shared" si="344"/>
        <v>E, A</v>
      </c>
    </row>
    <row r="11065" spans="1:14" x14ac:dyDescent="0.25">
      <c r="A11065" t="s">
        <v>11</v>
      </c>
      <c r="B11065" t="s">
        <v>860</v>
      </c>
      <c r="C11065" s="2">
        <v>2025</v>
      </c>
      <c r="D11065" t="s">
        <v>1801</v>
      </c>
      <c r="E11065" t="s">
        <v>1066</v>
      </c>
      <c r="F11065" t="s">
        <v>14</v>
      </c>
      <c r="G11065" t="s">
        <v>19</v>
      </c>
      <c r="H11065" t="s">
        <v>1270</v>
      </c>
      <c r="I11065" s="26">
        <v>0</v>
      </c>
      <c r="J11065" s="12">
        <f t="shared" si="345"/>
        <v>0</v>
      </c>
      <c r="K11065" t="s">
        <v>1875</v>
      </c>
      <c r="L11065" t="s">
        <v>879</v>
      </c>
      <c r="M11065" t="s">
        <v>888</v>
      </c>
      <c r="N11065" t="str">
        <f t="shared" si="344"/>
        <v>R, C</v>
      </c>
    </row>
    <row r="11066" spans="1:14" x14ac:dyDescent="0.25">
      <c r="A11066" t="s">
        <v>11</v>
      </c>
      <c r="B11066" t="s">
        <v>12</v>
      </c>
      <c r="C11066" s="2">
        <v>2025</v>
      </c>
      <c r="D11066" t="s">
        <v>1801</v>
      </c>
      <c r="E11066" t="s">
        <v>1073</v>
      </c>
      <c r="F11066" t="s">
        <v>24</v>
      </c>
      <c r="G11066" t="s">
        <v>25</v>
      </c>
      <c r="H11066" t="s">
        <v>30</v>
      </c>
      <c r="I11066" s="26">
        <v>-82856.5</v>
      </c>
      <c r="J11066" s="12">
        <f t="shared" si="345"/>
        <v>82856.5</v>
      </c>
      <c r="K11066" t="s">
        <v>1875</v>
      </c>
      <c r="L11066" t="s">
        <v>879</v>
      </c>
      <c r="M11066" t="s">
        <v>888</v>
      </c>
      <c r="N11066" t="str">
        <f t="shared" si="344"/>
        <v>R, C</v>
      </c>
    </row>
    <row r="11067" spans="1:14" x14ac:dyDescent="0.25">
      <c r="A11067" t="s">
        <v>11</v>
      </c>
      <c r="B11067" t="s">
        <v>12</v>
      </c>
      <c r="C11067" s="2">
        <v>2026</v>
      </c>
      <c r="D11067" t="s">
        <v>1801</v>
      </c>
      <c r="E11067" t="s">
        <v>1066</v>
      </c>
      <c r="F11067" t="s">
        <v>14</v>
      </c>
      <c r="G11067" t="s">
        <v>173</v>
      </c>
      <c r="H11067" t="s">
        <v>1083</v>
      </c>
      <c r="I11067" s="26">
        <v>-33400</v>
      </c>
      <c r="J11067" s="12">
        <f t="shared" si="345"/>
        <v>33400</v>
      </c>
      <c r="K11067" t="s">
        <v>1875</v>
      </c>
      <c r="L11067" t="s">
        <v>879</v>
      </c>
      <c r="M11067" t="s">
        <v>888</v>
      </c>
      <c r="N11067" t="str">
        <f t="shared" si="344"/>
        <v>R, C</v>
      </c>
    </row>
    <row r="11068" spans="1:14" x14ac:dyDescent="0.25">
      <c r="A11068" t="s">
        <v>11</v>
      </c>
      <c r="B11068" t="s">
        <v>12</v>
      </c>
      <c r="C11068" s="2">
        <v>2026</v>
      </c>
      <c r="D11068" t="s">
        <v>1801</v>
      </c>
      <c r="E11068" t="s">
        <v>1080</v>
      </c>
      <c r="F11068" t="s">
        <v>16</v>
      </c>
      <c r="G11068" t="s">
        <v>15</v>
      </c>
      <c r="H11068" t="s">
        <v>1153</v>
      </c>
      <c r="I11068" s="26">
        <v>-16790860.079999998</v>
      </c>
      <c r="J11068" s="12">
        <f t="shared" si="345"/>
        <v>16790860.079999998</v>
      </c>
      <c r="K11068" t="s">
        <v>1875</v>
      </c>
      <c r="L11068" t="s">
        <v>878</v>
      </c>
      <c r="M11068" t="s">
        <v>888</v>
      </c>
      <c r="N11068" t="str">
        <f t="shared" si="344"/>
        <v>E, C</v>
      </c>
    </row>
    <row r="11069" spans="1:14" x14ac:dyDescent="0.25">
      <c r="A11069" t="s">
        <v>11</v>
      </c>
      <c r="B11069" t="s">
        <v>12</v>
      </c>
      <c r="C11069" s="2">
        <v>2026</v>
      </c>
      <c r="D11069" t="s">
        <v>1801</v>
      </c>
      <c r="E11069" t="s">
        <v>1051</v>
      </c>
      <c r="F11069" t="s">
        <v>14</v>
      </c>
      <c r="G11069" t="s">
        <v>19</v>
      </c>
      <c r="H11069" t="s">
        <v>1173</v>
      </c>
      <c r="I11069" s="26">
        <v>0</v>
      </c>
      <c r="J11069" s="12">
        <f t="shared" si="345"/>
        <v>0</v>
      </c>
      <c r="K11069" t="s">
        <v>1875</v>
      </c>
      <c r="L11069" t="s">
        <v>879</v>
      </c>
      <c r="M11069" t="s">
        <v>888</v>
      </c>
      <c r="N11069" t="str">
        <f t="shared" si="344"/>
        <v>R, C</v>
      </c>
    </row>
    <row r="11070" spans="1:14" x14ac:dyDescent="0.25">
      <c r="A11070" t="s">
        <v>11</v>
      </c>
      <c r="B11070" t="s">
        <v>12</v>
      </c>
      <c r="C11070" s="2">
        <v>2026</v>
      </c>
      <c r="D11070" t="s">
        <v>1801</v>
      </c>
      <c r="E11070" t="s">
        <v>1070</v>
      </c>
      <c r="F11070" t="s">
        <v>22</v>
      </c>
      <c r="G11070" t="s">
        <v>19</v>
      </c>
      <c r="H11070" t="s">
        <v>1246</v>
      </c>
      <c r="I11070" s="26">
        <v>-1055000</v>
      </c>
      <c r="J11070" s="12">
        <f t="shared" si="345"/>
        <v>1055000</v>
      </c>
      <c r="K11070" t="s">
        <v>1875</v>
      </c>
      <c r="L11070" t="s">
        <v>879</v>
      </c>
      <c r="M11070" t="s">
        <v>888</v>
      </c>
      <c r="N11070" t="str">
        <f t="shared" si="344"/>
        <v>R, C</v>
      </c>
    </row>
    <row r="11071" spans="1:14" x14ac:dyDescent="0.25">
      <c r="A11071" t="s">
        <v>11</v>
      </c>
      <c r="B11071" t="s">
        <v>12</v>
      </c>
      <c r="C11071" s="2">
        <v>2026</v>
      </c>
      <c r="D11071" t="s">
        <v>1801</v>
      </c>
      <c r="E11071" t="s">
        <v>1101</v>
      </c>
      <c r="F11071" t="s">
        <v>21</v>
      </c>
      <c r="G11071" t="s">
        <v>19</v>
      </c>
      <c r="H11071" t="s">
        <v>1385</v>
      </c>
      <c r="I11071" s="26">
        <v>-41000</v>
      </c>
      <c r="J11071" s="12">
        <f t="shared" si="345"/>
        <v>41000</v>
      </c>
      <c r="K11071" t="s">
        <v>1875</v>
      </c>
      <c r="L11071" t="s">
        <v>879</v>
      </c>
      <c r="M11071" t="s">
        <v>888</v>
      </c>
      <c r="N11071" t="str">
        <f t="shared" si="344"/>
        <v>R, C</v>
      </c>
    </row>
    <row r="11072" spans="1:14" x14ac:dyDescent="0.25">
      <c r="A11072" t="s">
        <v>11</v>
      </c>
      <c r="B11072" t="s">
        <v>12</v>
      </c>
      <c r="C11072" s="2">
        <v>2026</v>
      </c>
      <c r="D11072" t="s">
        <v>1801</v>
      </c>
      <c r="E11072" t="s">
        <v>1077</v>
      </c>
      <c r="F11072" t="s">
        <v>18</v>
      </c>
      <c r="G11072" t="s">
        <v>19</v>
      </c>
      <c r="H11072" t="s">
        <v>1305</v>
      </c>
      <c r="I11072" s="26">
        <v>-1352288.96</v>
      </c>
      <c r="J11072" s="12">
        <f t="shared" si="345"/>
        <v>1352288.96</v>
      </c>
      <c r="K11072" t="s">
        <v>1875</v>
      </c>
      <c r="L11072" t="s">
        <v>878</v>
      </c>
      <c r="M11072" t="s">
        <v>887</v>
      </c>
      <c r="N11072" t="str">
        <f t="shared" si="344"/>
        <v>E, A</v>
      </c>
    </row>
    <row r="11073" spans="1:14" x14ac:dyDescent="0.25">
      <c r="A11073" t="s">
        <v>11</v>
      </c>
      <c r="B11073" t="s">
        <v>12</v>
      </c>
      <c r="C11073" s="2">
        <v>2026</v>
      </c>
      <c r="D11073" t="s">
        <v>1801</v>
      </c>
      <c r="E11073" t="s">
        <v>1115</v>
      </c>
      <c r="F11073" t="s">
        <v>21</v>
      </c>
      <c r="G11073" t="s">
        <v>19</v>
      </c>
      <c r="H11073" t="s">
        <v>1168</v>
      </c>
      <c r="I11073" s="26">
        <v>-238325.73</v>
      </c>
      <c r="J11073" s="12">
        <f t="shared" si="345"/>
        <v>238325.73</v>
      </c>
      <c r="K11073" t="s">
        <v>1875</v>
      </c>
      <c r="L11073" t="s">
        <v>879</v>
      </c>
      <c r="M11073" t="s">
        <v>887</v>
      </c>
      <c r="N11073" t="str">
        <f t="shared" si="344"/>
        <v>R, A</v>
      </c>
    </row>
    <row r="11074" spans="1:14" x14ac:dyDescent="0.25">
      <c r="A11074" t="s">
        <v>11</v>
      </c>
      <c r="B11074" t="s">
        <v>12</v>
      </c>
      <c r="C11074" s="2">
        <v>2026</v>
      </c>
      <c r="D11074" t="s">
        <v>1801</v>
      </c>
      <c r="E11074" t="s">
        <v>1077</v>
      </c>
      <c r="F11074" t="s">
        <v>22</v>
      </c>
      <c r="G11074" t="s">
        <v>19</v>
      </c>
      <c r="H11074" t="s">
        <v>1200</v>
      </c>
      <c r="I11074" s="26">
        <v>-5186700</v>
      </c>
      <c r="J11074" s="12">
        <f t="shared" si="345"/>
        <v>5186700</v>
      </c>
      <c r="K11074" t="s">
        <v>1875</v>
      </c>
      <c r="L11074" t="s">
        <v>879</v>
      </c>
      <c r="M11074" t="s">
        <v>887</v>
      </c>
      <c r="N11074" t="str">
        <f t="shared" si="344"/>
        <v>R, A</v>
      </c>
    </row>
    <row r="11075" spans="1:14" x14ac:dyDescent="0.25">
      <c r="A11075" t="s">
        <v>11</v>
      </c>
      <c r="B11075" t="s">
        <v>12</v>
      </c>
      <c r="C11075" s="2">
        <v>2026</v>
      </c>
      <c r="D11075" t="s">
        <v>1801</v>
      </c>
      <c r="E11075" t="s">
        <v>1077</v>
      </c>
      <c r="F11075" t="s">
        <v>14</v>
      </c>
      <c r="G11075" t="s">
        <v>19</v>
      </c>
      <c r="H11075" t="s">
        <v>1475</v>
      </c>
      <c r="I11075" s="26">
        <v>-2726400</v>
      </c>
      <c r="J11075" s="12">
        <f t="shared" si="345"/>
        <v>2726400</v>
      </c>
      <c r="K11075" t="s">
        <v>1875</v>
      </c>
      <c r="L11075" t="s">
        <v>879</v>
      </c>
      <c r="M11075" t="s">
        <v>887</v>
      </c>
      <c r="N11075" t="str">
        <f t="shared" ref="N11075:N11138" si="346">L11075&amp;", "&amp;M11075</f>
        <v>R, A</v>
      </c>
    </row>
    <row r="11076" spans="1:14" x14ac:dyDescent="0.25">
      <c r="A11076" t="s">
        <v>11</v>
      </c>
      <c r="B11076" t="s">
        <v>861</v>
      </c>
      <c r="C11076" s="2">
        <v>2026</v>
      </c>
      <c r="D11076" t="s">
        <v>1801</v>
      </c>
      <c r="E11076" t="s">
        <v>1092</v>
      </c>
      <c r="F11076" t="s">
        <v>14</v>
      </c>
      <c r="G11076" t="s">
        <v>19</v>
      </c>
      <c r="H11076" t="s">
        <v>1289</v>
      </c>
      <c r="I11076" s="26">
        <v>316899.99</v>
      </c>
      <c r="J11076" s="12">
        <f t="shared" ref="J11076:J11139" si="347">-I11076</f>
        <v>-316899.99</v>
      </c>
      <c r="K11076" t="s">
        <v>1875</v>
      </c>
      <c r="L11076" t="s">
        <v>879</v>
      </c>
      <c r="M11076" t="s">
        <v>887</v>
      </c>
      <c r="N11076" t="str">
        <f t="shared" si="346"/>
        <v>R, A</v>
      </c>
    </row>
    <row r="11077" spans="1:14" x14ac:dyDescent="0.25">
      <c r="A11077" t="s">
        <v>11</v>
      </c>
      <c r="B11077" t="s">
        <v>860</v>
      </c>
      <c r="C11077" s="2">
        <v>2026</v>
      </c>
      <c r="D11077" t="s">
        <v>1801</v>
      </c>
      <c r="E11077" t="s">
        <v>1064</v>
      </c>
      <c r="F11077" t="s">
        <v>14</v>
      </c>
      <c r="G11077" t="s">
        <v>19</v>
      </c>
      <c r="H11077" t="s">
        <v>1178</v>
      </c>
      <c r="I11077" s="26">
        <v>-60799.74</v>
      </c>
      <c r="J11077" s="12">
        <f t="shared" si="347"/>
        <v>60799.74</v>
      </c>
      <c r="K11077" t="s">
        <v>1875</v>
      </c>
      <c r="L11077" t="s">
        <v>878</v>
      </c>
      <c r="M11077" t="s">
        <v>887</v>
      </c>
      <c r="N11077" t="str">
        <f t="shared" si="346"/>
        <v>E, A</v>
      </c>
    </row>
    <row r="11078" spans="1:14" x14ac:dyDescent="0.25">
      <c r="A11078" t="s">
        <v>11</v>
      </c>
      <c r="B11078" t="s">
        <v>861</v>
      </c>
      <c r="C11078" s="2">
        <v>2026</v>
      </c>
      <c r="D11078" t="s">
        <v>1801</v>
      </c>
      <c r="E11078" t="s">
        <v>1051</v>
      </c>
      <c r="F11078" t="s">
        <v>22</v>
      </c>
      <c r="G11078" t="s">
        <v>19</v>
      </c>
      <c r="H11078" t="s">
        <v>1297</v>
      </c>
      <c r="I11078" s="26">
        <v>484924.23</v>
      </c>
      <c r="J11078" s="12">
        <f t="shared" si="347"/>
        <v>-484924.23</v>
      </c>
      <c r="K11078" t="s">
        <v>1875</v>
      </c>
      <c r="L11078" t="s">
        <v>878</v>
      </c>
      <c r="M11078" t="s">
        <v>886</v>
      </c>
      <c r="N11078" t="str">
        <f t="shared" si="346"/>
        <v>E, B</v>
      </c>
    </row>
    <row r="11079" spans="1:14" x14ac:dyDescent="0.25">
      <c r="A11079" t="s">
        <v>11</v>
      </c>
      <c r="B11079" t="s">
        <v>861</v>
      </c>
      <c r="C11079" s="2">
        <v>2026</v>
      </c>
      <c r="D11079" t="s">
        <v>1801</v>
      </c>
      <c r="E11079" t="s">
        <v>1235</v>
      </c>
      <c r="F11079" t="s">
        <v>21</v>
      </c>
      <c r="G11079" t="s">
        <v>406</v>
      </c>
      <c r="H11079" t="s">
        <v>1312</v>
      </c>
      <c r="I11079" s="26">
        <v>137400.53</v>
      </c>
      <c r="J11079" s="12">
        <f t="shared" si="347"/>
        <v>-137400.53</v>
      </c>
      <c r="K11079" t="s">
        <v>1875</v>
      </c>
      <c r="L11079" t="s">
        <v>879</v>
      </c>
      <c r="M11079" t="s">
        <v>887</v>
      </c>
      <c r="N11079" t="str">
        <f t="shared" si="346"/>
        <v>R, A</v>
      </c>
    </row>
    <row r="11080" spans="1:14" x14ac:dyDescent="0.25">
      <c r="A11080" t="s">
        <v>11</v>
      </c>
      <c r="B11080" t="s">
        <v>861</v>
      </c>
      <c r="C11080" s="2">
        <v>2026</v>
      </c>
      <c r="D11080" t="s">
        <v>1801</v>
      </c>
      <c r="E11080" t="s">
        <v>1064</v>
      </c>
      <c r="F11080" t="s">
        <v>18</v>
      </c>
      <c r="G11080" t="s">
        <v>19</v>
      </c>
      <c r="H11080" t="s">
        <v>1190</v>
      </c>
      <c r="I11080" s="26">
        <v>49941.25</v>
      </c>
      <c r="J11080" s="12">
        <f t="shared" si="347"/>
        <v>-49941.25</v>
      </c>
      <c r="K11080" t="s">
        <v>1875</v>
      </c>
      <c r="L11080" t="s">
        <v>879</v>
      </c>
      <c r="M11080" t="s">
        <v>888</v>
      </c>
      <c r="N11080" t="str">
        <f t="shared" si="346"/>
        <v>R, C</v>
      </c>
    </row>
    <row r="11081" spans="1:14" x14ac:dyDescent="0.25">
      <c r="A11081" t="s">
        <v>11</v>
      </c>
      <c r="B11081" t="s">
        <v>12</v>
      </c>
      <c r="C11081" s="2">
        <v>2026</v>
      </c>
      <c r="D11081" t="s">
        <v>1037</v>
      </c>
      <c r="E11081" t="s">
        <v>1053</v>
      </c>
      <c r="F11081" t="s">
        <v>22</v>
      </c>
      <c r="G11081" t="s">
        <v>19</v>
      </c>
      <c r="H11081" t="s">
        <v>1211</v>
      </c>
      <c r="I11081" s="26">
        <v>-31312.14</v>
      </c>
      <c r="J11081" s="12">
        <f t="shared" si="347"/>
        <v>31312.14</v>
      </c>
      <c r="K11081" t="s">
        <v>1875</v>
      </c>
      <c r="L11081" t="s">
        <v>878</v>
      </c>
      <c r="M11081" t="s">
        <v>886</v>
      </c>
      <c r="N11081" t="str">
        <f t="shared" si="346"/>
        <v>E, B</v>
      </c>
    </row>
    <row r="11082" spans="1:14" x14ac:dyDescent="0.25">
      <c r="A11082" t="s">
        <v>11</v>
      </c>
      <c r="B11082" t="s">
        <v>860</v>
      </c>
      <c r="C11082" s="2">
        <v>2025</v>
      </c>
      <c r="D11082" t="s">
        <v>1745</v>
      </c>
      <c r="E11082" t="s">
        <v>1055</v>
      </c>
      <c r="F11082" t="s">
        <v>14</v>
      </c>
      <c r="G11082" t="s">
        <v>19</v>
      </c>
      <c r="H11082" t="s">
        <v>1130</v>
      </c>
      <c r="I11082" s="26">
        <v>0</v>
      </c>
      <c r="J11082" s="12">
        <f t="shared" si="347"/>
        <v>0</v>
      </c>
      <c r="K11082" t="s">
        <v>1875</v>
      </c>
      <c r="L11082" t="s">
        <v>879</v>
      </c>
      <c r="M11082" t="s">
        <v>888</v>
      </c>
      <c r="N11082" t="str">
        <f t="shared" si="346"/>
        <v>R, C</v>
      </c>
    </row>
    <row r="11083" spans="1:14" x14ac:dyDescent="0.25">
      <c r="A11083" t="s">
        <v>11</v>
      </c>
      <c r="B11083" t="s">
        <v>862</v>
      </c>
      <c r="C11083" s="2">
        <v>2026</v>
      </c>
      <c r="D11083" t="s">
        <v>1801</v>
      </c>
      <c r="E11083" t="s">
        <v>1051</v>
      </c>
      <c r="F11083" t="s">
        <v>16</v>
      </c>
      <c r="G11083" t="s">
        <v>19</v>
      </c>
      <c r="H11083" t="s">
        <v>1048</v>
      </c>
      <c r="I11083" s="26">
        <v>0</v>
      </c>
      <c r="J11083" s="12">
        <f t="shared" si="347"/>
        <v>0</v>
      </c>
      <c r="K11083" t="s">
        <v>1875</v>
      </c>
      <c r="L11083" t="s">
        <v>879</v>
      </c>
      <c r="M11083" t="s">
        <v>887</v>
      </c>
      <c r="N11083" t="str">
        <f t="shared" si="346"/>
        <v>R, A</v>
      </c>
    </row>
    <row r="11084" spans="1:14" x14ac:dyDescent="0.25">
      <c r="A11084" t="s">
        <v>11</v>
      </c>
      <c r="B11084" t="s">
        <v>12</v>
      </c>
      <c r="C11084" s="2">
        <v>2026</v>
      </c>
      <c r="D11084" t="s">
        <v>1745</v>
      </c>
      <c r="E11084" t="s">
        <v>1080</v>
      </c>
      <c r="F11084" t="s">
        <v>14</v>
      </c>
      <c r="G11084" t="s">
        <v>174</v>
      </c>
      <c r="H11084" t="s">
        <v>1488</v>
      </c>
      <c r="I11084" s="26">
        <v>-8972.77</v>
      </c>
      <c r="J11084" s="12">
        <f t="shared" si="347"/>
        <v>8972.77</v>
      </c>
      <c r="K11084" t="s">
        <v>1875</v>
      </c>
      <c r="L11084" t="s">
        <v>878</v>
      </c>
      <c r="M11084" t="s">
        <v>887</v>
      </c>
      <c r="N11084" t="str">
        <f t="shared" si="346"/>
        <v>E, A</v>
      </c>
    </row>
    <row r="11085" spans="1:14" x14ac:dyDescent="0.25">
      <c r="A11085" t="s">
        <v>11</v>
      </c>
      <c r="B11085" t="s">
        <v>861</v>
      </c>
      <c r="C11085" s="2">
        <v>2026</v>
      </c>
      <c r="D11085" t="s">
        <v>1801</v>
      </c>
      <c r="E11085" t="s">
        <v>1073</v>
      </c>
      <c r="F11085" t="s">
        <v>14</v>
      </c>
      <c r="G11085" t="s">
        <v>19</v>
      </c>
      <c r="H11085" t="s">
        <v>1137</v>
      </c>
      <c r="I11085" s="26">
        <v>20396.84</v>
      </c>
      <c r="J11085" s="12">
        <f t="shared" si="347"/>
        <v>-20396.84</v>
      </c>
      <c r="K11085" t="s">
        <v>1875</v>
      </c>
      <c r="L11085" t="s">
        <v>879</v>
      </c>
      <c r="M11085" t="s">
        <v>888</v>
      </c>
      <c r="N11085" t="str">
        <f t="shared" si="346"/>
        <v>R, C</v>
      </c>
    </row>
    <row r="11086" spans="1:14" x14ac:dyDescent="0.25">
      <c r="A11086" t="s">
        <v>11</v>
      </c>
      <c r="B11086" t="s">
        <v>860</v>
      </c>
      <c r="C11086" s="2">
        <v>2027</v>
      </c>
      <c r="D11086" t="s">
        <v>1801</v>
      </c>
      <c r="E11086" t="s">
        <v>1235</v>
      </c>
      <c r="F11086" t="s">
        <v>14</v>
      </c>
      <c r="G11086" t="s">
        <v>19</v>
      </c>
      <c r="H11086" t="s">
        <v>1186</v>
      </c>
      <c r="I11086" s="26">
        <v>1429441.16</v>
      </c>
      <c r="J11086" s="12">
        <f t="shared" si="347"/>
        <v>-1429441.16</v>
      </c>
      <c r="K11086" t="s">
        <v>1875</v>
      </c>
      <c r="L11086" t="s">
        <v>879</v>
      </c>
      <c r="M11086" t="s">
        <v>887</v>
      </c>
      <c r="N11086" t="str">
        <f t="shared" si="346"/>
        <v>R, A</v>
      </c>
    </row>
    <row r="11087" spans="1:14" x14ac:dyDescent="0.25">
      <c r="A11087" t="s">
        <v>11</v>
      </c>
      <c r="B11087" t="s">
        <v>12</v>
      </c>
      <c r="C11087" s="2">
        <v>2026</v>
      </c>
      <c r="D11087" t="s">
        <v>968</v>
      </c>
      <c r="E11087" t="s">
        <v>1051</v>
      </c>
      <c r="F11087" t="s">
        <v>22</v>
      </c>
      <c r="G11087" t="s">
        <v>19</v>
      </c>
      <c r="H11087" t="s">
        <v>1097</v>
      </c>
      <c r="I11087" s="26">
        <v>-830347.77</v>
      </c>
      <c r="J11087" s="12">
        <f t="shared" si="347"/>
        <v>830347.77</v>
      </c>
      <c r="K11087" t="s">
        <v>1875</v>
      </c>
      <c r="L11087" t="s">
        <v>879</v>
      </c>
      <c r="M11087" t="s">
        <v>888</v>
      </c>
      <c r="N11087" t="str">
        <f t="shared" si="346"/>
        <v>R, C</v>
      </c>
    </row>
    <row r="11088" spans="1:14" x14ac:dyDescent="0.25">
      <c r="A11088" t="s">
        <v>11</v>
      </c>
      <c r="B11088" t="s">
        <v>861</v>
      </c>
      <c r="C11088" s="2">
        <v>2026</v>
      </c>
      <c r="D11088" t="s">
        <v>1801</v>
      </c>
      <c r="E11088" t="s">
        <v>1066</v>
      </c>
      <c r="F11088" t="s">
        <v>14</v>
      </c>
      <c r="G11088" t="s">
        <v>173</v>
      </c>
      <c r="H11088" t="s">
        <v>1098</v>
      </c>
      <c r="I11088" s="26">
        <v>451192.91</v>
      </c>
      <c r="J11088" s="12">
        <f t="shared" si="347"/>
        <v>-451192.91</v>
      </c>
      <c r="K11088" t="s">
        <v>1875</v>
      </c>
      <c r="L11088" t="s">
        <v>879</v>
      </c>
      <c r="M11088" t="s">
        <v>888</v>
      </c>
      <c r="N11088" t="str">
        <f t="shared" si="346"/>
        <v>R, C</v>
      </c>
    </row>
    <row r="11089" spans="1:14" x14ac:dyDescent="0.25">
      <c r="A11089" t="s">
        <v>11</v>
      </c>
      <c r="B11089" t="s">
        <v>861</v>
      </c>
      <c r="C11089" s="2">
        <v>2026</v>
      </c>
      <c r="D11089" t="s">
        <v>1801</v>
      </c>
      <c r="E11089" t="s">
        <v>1051</v>
      </c>
      <c r="F11089" t="s">
        <v>22</v>
      </c>
      <c r="G11089" t="s">
        <v>19</v>
      </c>
      <c r="H11089" t="s">
        <v>1266</v>
      </c>
      <c r="I11089" s="26">
        <v>0</v>
      </c>
      <c r="J11089" s="12">
        <f t="shared" si="347"/>
        <v>0</v>
      </c>
      <c r="K11089" t="s">
        <v>1875</v>
      </c>
      <c r="L11089" t="s">
        <v>879</v>
      </c>
      <c r="M11089" t="s">
        <v>888</v>
      </c>
      <c r="N11089" t="str">
        <f t="shared" si="346"/>
        <v>R, C</v>
      </c>
    </row>
    <row r="11090" spans="1:14" x14ac:dyDescent="0.25">
      <c r="A11090" t="s">
        <v>11</v>
      </c>
      <c r="B11090" t="s">
        <v>12</v>
      </c>
      <c r="C11090" s="2">
        <v>2026</v>
      </c>
      <c r="D11090" t="s">
        <v>1801</v>
      </c>
      <c r="E11090" t="s">
        <v>1047</v>
      </c>
      <c r="F11090" t="s">
        <v>16</v>
      </c>
      <c r="G11090" t="s">
        <v>19</v>
      </c>
      <c r="H11090" t="s">
        <v>1118</v>
      </c>
      <c r="I11090" s="26">
        <v>-157000</v>
      </c>
      <c r="J11090" s="12">
        <f t="shared" si="347"/>
        <v>157000</v>
      </c>
      <c r="K11090" t="s">
        <v>1875</v>
      </c>
      <c r="L11090" t="s">
        <v>879</v>
      </c>
      <c r="M11090" t="s">
        <v>888</v>
      </c>
      <c r="N11090" t="str">
        <f t="shared" si="346"/>
        <v>R, C</v>
      </c>
    </row>
    <row r="11091" spans="1:14" x14ac:dyDescent="0.25">
      <c r="A11091" t="s">
        <v>11</v>
      </c>
      <c r="B11091" t="s">
        <v>861</v>
      </c>
      <c r="C11091" s="2">
        <v>2026</v>
      </c>
      <c r="D11091" t="s">
        <v>1801</v>
      </c>
      <c r="E11091" t="s">
        <v>1193</v>
      </c>
      <c r="F11091" t="s">
        <v>410</v>
      </c>
      <c r="G11091" t="s">
        <v>19</v>
      </c>
      <c r="H11091" t="s">
        <v>1068</v>
      </c>
      <c r="I11091" s="26">
        <v>826059.4</v>
      </c>
      <c r="J11091" s="12">
        <f t="shared" si="347"/>
        <v>-826059.4</v>
      </c>
      <c r="K11091" t="s">
        <v>1875</v>
      </c>
      <c r="L11091" t="s">
        <v>878</v>
      </c>
      <c r="M11091" t="s">
        <v>889</v>
      </c>
      <c r="N11091" t="str">
        <f t="shared" si="346"/>
        <v>E, S</v>
      </c>
    </row>
    <row r="11092" spans="1:14" x14ac:dyDescent="0.25">
      <c r="A11092" t="s">
        <v>11</v>
      </c>
      <c r="B11092" t="s">
        <v>12</v>
      </c>
      <c r="C11092" s="2">
        <v>2026</v>
      </c>
      <c r="D11092" t="s">
        <v>1801</v>
      </c>
      <c r="E11092" t="s">
        <v>1066</v>
      </c>
      <c r="F11092" t="s">
        <v>22</v>
      </c>
      <c r="G11092" t="s">
        <v>175</v>
      </c>
      <c r="H11092" t="s">
        <v>1092</v>
      </c>
      <c r="I11092" s="26">
        <v>-250000</v>
      </c>
      <c r="J11092" s="12">
        <f t="shared" si="347"/>
        <v>250000</v>
      </c>
      <c r="K11092" t="s">
        <v>1875</v>
      </c>
      <c r="L11092" t="s">
        <v>878</v>
      </c>
      <c r="M11092" t="s">
        <v>888</v>
      </c>
      <c r="N11092" t="str">
        <f t="shared" si="346"/>
        <v>E, C</v>
      </c>
    </row>
    <row r="11093" spans="1:14" x14ac:dyDescent="0.25">
      <c r="A11093" t="s">
        <v>11</v>
      </c>
      <c r="B11093" t="s">
        <v>860</v>
      </c>
      <c r="C11093" s="2">
        <v>2026</v>
      </c>
      <c r="D11093" t="s">
        <v>1801</v>
      </c>
      <c r="E11093" t="s">
        <v>1080</v>
      </c>
      <c r="F11093" t="s">
        <v>14</v>
      </c>
      <c r="G11093" t="s">
        <v>15</v>
      </c>
      <c r="H11093" t="s">
        <v>1348</v>
      </c>
      <c r="I11093" s="26">
        <v>136247.04999999999</v>
      </c>
      <c r="J11093" s="12">
        <f t="shared" si="347"/>
        <v>-136247.04999999999</v>
      </c>
      <c r="K11093" t="s">
        <v>1875</v>
      </c>
      <c r="L11093" t="s">
        <v>879</v>
      </c>
      <c r="M11093" t="s">
        <v>888</v>
      </c>
      <c r="N11093" t="str">
        <f t="shared" si="346"/>
        <v>R, C</v>
      </c>
    </row>
    <row r="11094" spans="1:14" x14ac:dyDescent="0.25">
      <c r="A11094" t="s">
        <v>11</v>
      </c>
      <c r="B11094" t="s">
        <v>860</v>
      </c>
      <c r="C11094" s="2">
        <v>2026</v>
      </c>
      <c r="D11094" t="s">
        <v>1037</v>
      </c>
      <c r="E11094" t="s">
        <v>1066</v>
      </c>
      <c r="F11094" t="s">
        <v>22</v>
      </c>
      <c r="G11094" t="s">
        <v>175</v>
      </c>
      <c r="H11094" t="s">
        <v>1411</v>
      </c>
      <c r="I11094" s="26">
        <v>86621.63</v>
      </c>
      <c r="J11094" s="12">
        <f t="shared" si="347"/>
        <v>-86621.63</v>
      </c>
      <c r="K11094" t="s">
        <v>1875</v>
      </c>
      <c r="L11094" t="s">
        <v>878</v>
      </c>
      <c r="M11094" t="s">
        <v>886</v>
      </c>
      <c r="N11094" t="str">
        <f t="shared" si="346"/>
        <v>E, B</v>
      </c>
    </row>
    <row r="11095" spans="1:14" x14ac:dyDescent="0.25">
      <c r="A11095" t="s">
        <v>11</v>
      </c>
      <c r="B11095" t="s">
        <v>861</v>
      </c>
      <c r="C11095" s="2">
        <v>2026</v>
      </c>
      <c r="D11095" t="s">
        <v>1801</v>
      </c>
      <c r="E11095" t="s">
        <v>1055</v>
      </c>
      <c r="F11095" t="s">
        <v>24</v>
      </c>
      <c r="G11095" t="s">
        <v>27</v>
      </c>
      <c r="H11095" t="s">
        <v>1717</v>
      </c>
      <c r="I11095" s="26">
        <v>1804.53</v>
      </c>
      <c r="J11095" s="12">
        <f t="shared" si="347"/>
        <v>-1804.53</v>
      </c>
      <c r="K11095" t="s">
        <v>1875</v>
      </c>
      <c r="L11095" t="s">
        <v>879</v>
      </c>
      <c r="M11095" t="s">
        <v>888</v>
      </c>
      <c r="N11095" t="str">
        <f t="shared" si="346"/>
        <v>R, C</v>
      </c>
    </row>
    <row r="11096" spans="1:14" x14ac:dyDescent="0.25">
      <c r="A11096" t="s">
        <v>11</v>
      </c>
      <c r="B11096" t="s">
        <v>860</v>
      </c>
      <c r="C11096" s="2">
        <v>2026</v>
      </c>
      <c r="D11096" t="s">
        <v>1801</v>
      </c>
      <c r="E11096" t="s">
        <v>1053</v>
      </c>
      <c r="F11096" t="s">
        <v>22</v>
      </c>
      <c r="G11096" t="s">
        <v>19</v>
      </c>
      <c r="H11096" t="s">
        <v>1524</v>
      </c>
      <c r="I11096" s="26">
        <v>9058493</v>
      </c>
      <c r="J11096" s="12">
        <f t="shared" si="347"/>
        <v>-9058493</v>
      </c>
      <c r="K11096" t="s">
        <v>1875</v>
      </c>
      <c r="L11096" t="s">
        <v>878</v>
      </c>
      <c r="M11096" t="s">
        <v>888</v>
      </c>
      <c r="N11096" t="str">
        <f t="shared" si="346"/>
        <v>E, C</v>
      </c>
    </row>
    <row r="11097" spans="1:14" x14ac:dyDescent="0.25">
      <c r="A11097" t="s">
        <v>11</v>
      </c>
      <c r="B11097" t="s">
        <v>860</v>
      </c>
      <c r="C11097" s="2">
        <v>2027</v>
      </c>
      <c r="D11097" t="s">
        <v>1801</v>
      </c>
      <c r="E11097" t="s">
        <v>1066</v>
      </c>
      <c r="F11097" t="s">
        <v>22</v>
      </c>
      <c r="G11097" t="s">
        <v>19</v>
      </c>
      <c r="H11097" t="s">
        <v>1319</v>
      </c>
      <c r="I11097" s="26">
        <v>0</v>
      </c>
      <c r="J11097" s="12">
        <f t="shared" si="347"/>
        <v>0</v>
      </c>
      <c r="K11097" t="s">
        <v>1875</v>
      </c>
      <c r="L11097" t="s">
        <v>879</v>
      </c>
      <c r="M11097" t="s">
        <v>888</v>
      </c>
      <c r="N11097" t="str">
        <f t="shared" si="346"/>
        <v>R, C</v>
      </c>
    </row>
    <row r="11098" spans="1:14" x14ac:dyDescent="0.25">
      <c r="A11098" t="s">
        <v>11</v>
      </c>
      <c r="B11098" t="s">
        <v>860</v>
      </c>
      <c r="C11098" s="2">
        <v>2026</v>
      </c>
      <c r="D11098" t="s">
        <v>1745</v>
      </c>
      <c r="E11098" t="s">
        <v>1055</v>
      </c>
      <c r="F11098" t="s">
        <v>14</v>
      </c>
      <c r="G11098" t="s">
        <v>19</v>
      </c>
      <c r="H11098" t="s">
        <v>1294</v>
      </c>
      <c r="I11098" s="26">
        <v>0</v>
      </c>
      <c r="J11098" s="12">
        <f t="shared" si="347"/>
        <v>0</v>
      </c>
      <c r="K11098" t="s">
        <v>1875</v>
      </c>
      <c r="L11098" t="s">
        <v>879</v>
      </c>
      <c r="M11098" t="s">
        <v>887</v>
      </c>
      <c r="N11098" t="str">
        <f t="shared" si="346"/>
        <v>R, A</v>
      </c>
    </row>
    <row r="11099" spans="1:14" x14ac:dyDescent="0.25">
      <c r="A11099" t="s">
        <v>11</v>
      </c>
      <c r="B11099" t="s">
        <v>861</v>
      </c>
      <c r="C11099" s="2">
        <v>2026</v>
      </c>
      <c r="D11099" t="s">
        <v>1801</v>
      </c>
      <c r="E11099" t="s">
        <v>1080</v>
      </c>
      <c r="F11099" t="s">
        <v>14</v>
      </c>
      <c r="G11099" t="s">
        <v>15</v>
      </c>
      <c r="H11099" t="s">
        <v>1409</v>
      </c>
      <c r="I11099" s="26">
        <v>3171679.66</v>
      </c>
      <c r="J11099" s="12">
        <f t="shared" si="347"/>
        <v>-3171679.66</v>
      </c>
      <c r="K11099" t="s">
        <v>1875</v>
      </c>
      <c r="L11099" t="s">
        <v>879</v>
      </c>
      <c r="M11099" t="s">
        <v>888</v>
      </c>
      <c r="N11099" t="str">
        <f t="shared" si="346"/>
        <v>R, C</v>
      </c>
    </row>
    <row r="11100" spans="1:14" x14ac:dyDescent="0.25">
      <c r="A11100" t="s">
        <v>11</v>
      </c>
      <c r="B11100" t="s">
        <v>12</v>
      </c>
      <c r="C11100" s="2">
        <v>2026</v>
      </c>
      <c r="D11100" t="s">
        <v>1801</v>
      </c>
      <c r="E11100" t="s">
        <v>1317</v>
      </c>
      <c r="F11100" t="s">
        <v>21</v>
      </c>
      <c r="G11100" t="s">
        <v>19</v>
      </c>
      <c r="H11100" t="s">
        <v>1186</v>
      </c>
      <c r="I11100" s="26">
        <v>-671600</v>
      </c>
      <c r="J11100" s="12">
        <f t="shared" si="347"/>
        <v>671600</v>
      </c>
      <c r="K11100" t="s">
        <v>1875</v>
      </c>
      <c r="L11100" t="s">
        <v>879</v>
      </c>
      <c r="M11100" t="s">
        <v>888</v>
      </c>
      <c r="N11100" t="str">
        <f t="shared" si="346"/>
        <v>R, C</v>
      </c>
    </row>
    <row r="11101" spans="1:14" x14ac:dyDescent="0.25">
      <c r="A11101" t="s">
        <v>11</v>
      </c>
      <c r="B11101" t="s">
        <v>12</v>
      </c>
      <c r="C11101" s="2">
        <v>2026</v>
      </c>
      <c r="D11101" t="s">
        <v>1801</v>
      </c>
      <c r="E11101" t="s">
        <v>1051</v>
      </c>
      <c r="F11101" t="s">
        <v>21</v>
      </c>
      <c r="G11101" t="s">
        <v>19</v>
      </c>
      <c r="H11101" t="s">
        <v>1447</v>
      </c>
      <c r="I11101" s="26">
        <v>-22100</v>
      </c>
      <c r="J11101" s="12">
        <f t="shared" si="347"/>
        <v>22100</v>
      </c>
      <c r="K11101" t="s">
        <v>1875</v>
      </c>
      <c r="L11101" t="s">
        <v>879</v>
      </c>
      <c r="M11101" t="s">
        <v>888</v>
      </c>
      <c r="N11101" t="str">
        <f t="shared" si="346"/>
        <v>R, C</v>
      </c>
    </row>
    <row r="11102" spans="1:14" x14ac:dyDescent="0.25">
      <c r="A11102" t="s">
        <v>11</v>
      </c>
      <c r="B11102" t="s">
        <v>12</v>
      </c>
      <c r="C11102" s="2">
        <v>2026</v>
      </c>
      <c r="D11102" t="s">
        <v>1801</v>
      </c>
      <c r="E11102" t="s">
        <v>1053</v>
      </c>
      <c r="F11102" t="s">
        <v>18</v>
      </c>
      <c r="G11102" t="s">
        <v>19</v>
      </c>
      <c r="H11102" t="s">
        <v>1595</v>
      </c>
      <c r="I11102" s="26">
        <v>-383400</v>
      </c>
      <c r="J11102" s="12">
        <f t="shared" si="347"/>
        <v>383400</v>
      </c>
      <c r="K11102" t="s">
        <v>1875</v>
      </c>
      <c r="L11102" t="s">
        <v>879</v>
      </c>
      <c r="M11102" t="s">
        <v>888</v>
      </c>
      <c r="N11102" t="str">
        <f t="shared" si="346"/>
        <v>R, C</v>
      </c>
    </row>
    <row r="11103" spans="1:14" x14ac:dyDescent="0.25">
      <c r="A11103" t="s">
        <v>11</v>
      </c>
      <c r="B11103" t="s">
        <v>12</v>
      </c>
      <c r="C11103" s="2">
        <v>2026</v>
      </c>
      <c r="D11103" t="s">
        <v>1801</v>
      </c>
      <c r="E11103" t="s">
        <v>1047</v>
      </c>
      <c r="F11103" t="s">
        <v>21</v>
      </c>
      <c r="G11103" t="s">
        <v>19</v>
      </c>
      <c r="H11103" t="s">
        <v>1118</v>
      </c>
      <c r="I11103" s="26">
        <v>-5820900</v>
      </c>
      <c r="J11103" s="12">
        <f t="shared" si="347"/>
        <v>5820900</v>
      </c>
      <c r="K11103" t="s">
        <v>1875</v>
      </c>
      <c r="L11103" t="s">
        <v>879</v>
      </c>
      <c r="M11103" t="s">
        <v>888</v>
      </c>
      <c r="N11103" t="str">
        <f t="shared" si="346"/>
        <v>R, C</v>
      </c>
    </row>
    <row r="11104" spans="1:14" x14ac:dyDescent="0.25">
      <c r="A11104" t="s">
        <v>11</v>
      </c>
      <c r="B11104" t="s">
        <v>12</v>
      </c>
      <c r="C11104" s="2">
        <v>2026</v>
      </c>
      <c r="D11104" t="s">
        <v>1801</v>
      </c>
      <c r="E11104" t="s">
        <v>1066</v>
      </c>
      <c r="F11104" t="s">
        <v>24</v>
      </c>
      <c r="G11104" t="s">
        <v>25</v>
      </c>
      <c r="H11104" t="s">
        <v>26</v>
      </c>
      <c r="I11104" s="26">
        <v>-236684.36</v>
      </c>
      <c r="J11104" s="12">
        <f t="shared" si="347"/>
        <v>236684.36</v>
      </c>
      <c r="K11104" t="s">
        <v>1875</v>
      </c>
      <c r="L11104" t="s">
        <v>879</v>
      </c>
      <c r="M11104" t="s">
        <v>888</v>
      </c>
      <c r="N11104" t="str">
        <f t="shared" si="346"/>
        <v>R, C</v>
      </c>
    </row>
    <row r="11105" spans="1:14" x14ac:dyDescent="0.25">
      <c r="A11105" t="s">
        <v>11</v>
      </c>
      <c r="B11105" t="s">
        <v>12</v>
      </c>
      <c r="C11105" s="2">
        <v>2026</v>
      </c>
      <c r="D11105" t="s">
        <v>1801</v>
      </c>
      <c r="E11105" t="s">
        <v>1158</v>
      </c>
      <c r="F11105" t="s">
        <v>410</v>
      </c>
      <c r="G11105" t="s">
        <v>19</v>
      </c>
      <c r="H11105" t="s">
        <v>1405</v>
      </c>
      <c r="I11105" s="26">
        <v>-12200</v>
      </c>
      <c r="J11105" s="12">
        <f t="shared" si="347"/>
        <v>12200</v>
      </c>
      <c r="K11105" t="s">
        <v>1875</v>
      </c>
      <c r="L11105" t="s">
        <v>878</v>
      </c>
      <c r="M11105" t="s">
        <v>889</v>
      </c>
      <c r="N11105" t="str">
        <f t="shared" si="346"/>
        <v>E, S</v>
      </c>
    </row>
    <row r="11106" spans="1:14" x14ac:dyDescent="0.25">
      <c r="A11106" t="s">
        <v>11</v>
      </c>
      <c r="B11106" t="s">
        <v>12</v>
      </c>
      <c r="C11106" s="2">
        <v>2026</v>
      </c>
      <c r="D11106" t="s">
        <v>1801</v>
      </c>
      <c r="E11106" t="s">
        <v>1269</v>
      </c>
      <c r="F11106" t="s">
        <v>24</v>
      </c>
      <c r="G11106" t="s">
        <v>27</v>
      </c>
      <c r="H11106" t="s">
        <v>721</v>
      </c>
      <c r="I11106" s="26">
        <v>0</v>
      </c>
      <c r="J11106" s="12">
        <f t="shared" si="347"/>
        <v>0</v>
      </c>
      <c r="K11106" t="s">
        <v>1875</v>
      </c>
      <c r="L11106" t="s">
        <v>879</v>
      </c>
      <c r="M11106" t="s">
        <v>888</v>
      </c>
      <c r="N11106" t="str">
        <f t="shared" si="346"/>
        <v>R, C</v>
      </c>
    </row>
    <row r="11107" spans="1:14" x14ac:dyDescent="0.25">
      <c r="A11107" t="s">
        <v>11</v>
      </c>
      <c r="B11107" t="s">
        <v>12</v>
      </c>
      <c r="C11107" s="2">
        <v>2026</v>
      </c>
      <c r="D11107" t="s">
        <v>1801</v>
      </c>
      <c r="E11107" t="s">
        <v>1115</v>
      </c>
      <c r="F11107" t="s">
        <v>18</v>
      </c>
      <c r="G11107" t="s">
        <v>19</v>
      </c>
      <c r="H11107" t="s">
        <v>1126</v>
      </c>
      <c r="I11107" s="26">
        <v>-8679313.2899999991</v>
      </c>
      <c r="J11107" s="12">
        <f t="shared" si="347"/>
        <v>8679313.2899999991</v>
      </c>
      <c r="K11107" t="s">
        <v>1875</v>
      </c>
      <c r="L11107" t="s">
        <v>879</v>
      </c>
      <c r="M11107" t="s">
        <v>887</v>
      </c>
      <c r="N11107" t="str">
        <f t="shared" si="346"/>
        <v>R, A</v>
      </c>
    </row>
    <row r="11108" spans="1:14" x14ac:dyDescent="0.25">
      <c r="A11108" t="s">
        <v>11</v>
      </c>
      <c r="B11108" t="s">
        <v>12</v>
      </c>
      <c r="C11108" s="2">
        <v>2026</v>
      </c>
      <c r="D11108" t="s">
        <v>1801</v>
      </c>
      <c r="E11108" t="s">
        <v>1077</v>
      </c>
      <c r="F11108" t="s">
        <v>22</v>
      </c>
      <c r="G11108" t="s">
        <v>19</v>
      </c>
      <c r="H11108" t="s">
        <v>1614</v>
      </c>
      <c r="I11108" s="26">
        <v>0</v>
      </c>
      <c r="J11108" s="12">
        <f t="shared" si="347"/>
        <v>0</v>
      </c>
      <c r="K11108" t="s">
        <v>1875</v>
      </c>
      <c r="L11108" t="s">
        <v>878</v>
      </c>
      <c r="M11108" t="s">
        <v>888</v>
      </c>
      <c r="N11108" t="str">
        <f t="shared" si="346"/>
        <v>E, C</v>
      </c>
    </row>
    <row r="11109" spans="1:14" x14ac:dyDescent="0.25">
      <c r="A11109" t="s">
        <v>11</v>
      </c>
      <c r="B11109" t="s">
        <v>12</v>
      </c>
      <c r="C11109" s="2">
        <v>2026</v>
      </c>
      <c r="D11109" t="s">
        <v>1801</v>
      </c>
      <c r="E11109" t="s">
        <v>1143</v>
      </c>
      <c r="F11109" t="s">
        <v>14</v>
      </c>
      <c r="G11109" t="s">
        <v>19</v>
      </c>
      <c r="H11109" t="s">
        <v>1172</v>
      </c>
      <c r="I11109" s="26">
        <v>-16800</v>
      </c>
      <c r="J11109" s="12">
        <f t="shared" si="347"/>
        <v>16800</v>
      </c>
      <c r="K11109" t="s">
        <v>1875</v>
      </c>
      <c r="L11109" t="s">
        <v>878</v>
      </c>
      <c r="M11109" t="s">
        <v>887</v>
      </c>
      <c r="N11109" t="str">
        <f t="shared" si="346"/>
        <v>E, A</v>
      </c>
    </row>
    <row r="11110" spans="1:14" x14ac:dyDescent="0.25">
      <c r="A11110" t="s">
        <v>11</v>
      </c>
      <c r="B11110" t="s">
        <v>12</v>
      </c>
      <c r="C11110" s="2">
        <v>2026</v>
      </c>
      <c r="D11110" t="s">
        <v>1801</v>
      </c>
      <c r="E11110" t="s">
        <v>1062</v>
      </c>
      <c r="F11110" t="s">
        <v>20</v>
      </c>
      <c r="G11110" t="s">
        <v>19</v>
      </c>
      <c r="H11110" t="s">
        <v>1396</v>
      </c>
      <c r="I11110" s="26">
        <v>0</v>
      </c>
      <c r="J11110" s="12">
        <f t="shared" si="347"/>
        <v>0</v>
      </c>
      <c r="K11110" t="s">
        <v>1875</v>
      </c>
      <c r="L11110" t="s">
        <v>879</v>
      </c>
      <c r="M11110" t="s">
        <v>888</v>
      </c>
      <c r="N11110" t="str">
        <f t="shared" si="346"/>
        <v>R, C</v>
      </c>
    </row>
    <row r="11111" spans="1:14" x14ac:dyDescent="0.25">
      <c r="A11111" t="s">
        <v>11</v>
      </c>
      <c r="B11111" t="s">
        <v>862</v>
      </c>
      <c r="C11111" s="2">
        <v>2025</v>
      </c>
      <c r="D11111" t="s">
        <v>1801</v>
      </c>
      <c r="E11111" t="s">
        <v>1101</v>
      </c>
      <c r="F11111" t="s">
        <v>14</v>
      </c>
      <c r="G11111" t="s">
        <v>397</v>
      </c>
      <c r="H11111" t="s">
        <v>1239</v>
      </c>
      <c r="I11111" s="26">
        <v>574.5</v>
      </c>
      <c r="J11111" s="12">
        <f t="shared" si="347"/>
        <v>-574.5</v>
      </c>
      <c r="K11111" t="s">
        <v>1875</v>
      </c>
      <c r="L11111" t="s">
        <v>879</v>
      </c>
      <c r="M11111" t="s">
        <v>887</v>
      </c>
      <c r="N11111" t="str">
        <f t="shared" si="346"/>
        <v>R, A</v>
      </c>
    </row>
    <row r="11112" spans="1:14" x14ac:dyDescent="0.25">
      <c r="A11112" t="s">
        <v>11</v>
      </c>
      <c r="B11112" t="s">
        <v>860</v>
      </c>
      <c r="C11112" s="2">
        <v>2026</v>
      </c>
      <c r="D11112" t="s">
        <v>1801</v>
      </c>
      <c r="E11112" t="s">
        <v>1235</v>
      </c>
      <c r="F11112" t="s">
        <v>22</v>
      </c>
      <c r="G11112" t="s">
        <v>19</v>
      </c>
      <c r="H11112" t="s">
        <v>1120</v>
      </c>
      <c r="I11112" s="26">
        <v>7827168.8200000003</v>
      </c>
      <c r="J11112" s="12">
        <f t="shared" si="347"/>
        <v>-7827168.8200000003</v>
      </c>
      <c r="K11112" t="s">
        <v>1875</v>
      </c>
      <c r="L11112" t="s">
        <v>879</v>
      </c>
      <c r="M11112" t="s">
        <v>888</v>
      </c>
      <c r="N11112" t="str">
        <f t="shared" si="346"/>
        <v>R, C</v>
      </c>
    </row>
    <row r="11113" spans="1:14" x14ac:dyDescent="0.25">
      <c r="A11113" t="s">
        <v>11</v>
      </c>
      <c r="B11113" t="s">
        <v>860</v>
      </c>
      <c r="C11113" s="2">
        <v>2026</v>
      </c>
      <c r="D11113" t="s">
        <v>1801</v>
      </c>
      <c r="E11113" t="s">
        <v>1101</v>
      </c>
      <c r="F11113" t="s">
        <v>14</v>
      </c>
      <c r="G11113" t="s">
        <v>19</v>
      </c>
      <c r="H11113" t="s">
        <v>1494</v>
      </c>
      <c r="I11113" s="26">
        <v>-2694248.34</v>
      </c>
      <c r="J11113" s="12">
        <f t="shared" si="347"/>
        <v>2694248.34</v>
      </c>
      <c r="K11113" t="s">
        <v>1875</v>
      </c>
      <c r="L11113" t="s">
        <v>879</v>
      </c>
      <c r="M11113" t="s">
        <v>888</v>
      </c>
      <c r="N11113" t="str">
        <f t="shared" si="346"/>
        <v>R, C</v>
      </c>
    </row>
    <row r="11114" spans="1:14" x14ac:dyDescent="0.25">
      <c r="A11114" t="s">
        <v>11</v>
      </c>
      <c r="B11114" t="s">
        <v>860</v>
      </c>
      <c r="C11114" s="2">
        <v>2025</v>
      </c>
      <c r="D11114" t="s">
        <v>1801</v>
      </c>
      <c r="E11114" t="s">
        <v>1161</v>
      </c>
      <c r="F11114" t="s">
        <v>14</v>
      </c>
      <c r="G11114" t="s">
        <v>19</v>
      </c>
      <c r="H11114" t="s">
        <v>1525</v>
      </c>
      <c r="I11114" s="26">
        <v>18272</v>
      </c>
      <c r="J11114" s="12">
        <f t="shared" si="347"/>
        <v>-18272</v>
      </c>
      <c r="K11114" t="s">
        <v>1875</v>
      </c>
      <c r="L11114" t="s">
        <v>878</v>
      </c>
      <c r="M11114" t="s">
        <v>887</v>
      </c>
      <c r="N11114" t="str">
        <f t="shared" si="346"/>
        <v>E, A</v>
      </c>
    </row>
    <row r="11115" spans="1:14" x14ac:dyDescent="0.25">
      <c r="A11115" t="s">
        <v>11</v>
      </c>
      <c r="B11115" t="s">
        <v>861</v>
      </c>
      <c r="C11115" s="2">
        <v>2026</v>
      </c>
      <c r="D11115" t="s">
        <v>1801</v>
      </c>
      <c r="E11115" t="s">
        <v>1047</v>
      </c>
      <c r="F11115" t="s">
        <v>18</v>
      </c>
      <c r="G11115" t="s">
        <v>19</v>
      </c>
      <c r="H11115" t="s">
        <v>1118</v>
      </c>
      <c r="I11115" s="26">
        <v>16375385.65</v>
      </c>
      <c r="J11115" s="12">
        <f t="shared" si="347"/>
        <v>-16375385.65</v>
      </c>
      <c r="K11115" t="s">
        <v>1875</v>
      </c>
      <c r="L11115" t="s">
        <v>879</v>
      </c>
      <c r="M11115" t="s">
        <v>888</v>
      </c>
      <c r="N11115" t="str">
        <f t="shared" si="346"/>
        <v>R, C</v>
      </c>
    </row>
    <row r="11116" spans="1:14" x14ac:dyDescent="0.25">
      <c r="A11116" t="s">
        <v>11</v>
      </c>
      <c r="B11116" t="s">
        <v>861</v>
      </c>
      <c r="C11116" s="2">
        <v>2026</v>
      </c>
      <c r="D11116" t="s">
        <v>1801</v>
      </c>
      <c r="E11116" t="s">
        <v>1053</v>
      </c>
      <c r="F11116" t="s">
        <v>14</v>
      </c>
      <c r="G11116" t="s">
        <v>19</v>
      </c>
      <c r="H11116" t="s">
        <v>1169</v>
      </c>
      <c r="I11116" s="26">
        <v>244273.37</v>
      </c>
      <c r="J11116" s="12">
        <f t="shared" si="347"/>
        <v>-244273.37</v>
      </c>
      <c r="K11116" t="s">
        <v>1875</v>
      </c>
      <c r="L11116" t="s">
        <v>879</v>
      </c>
      <c r="M11116" t="s">
        <v>888</v>
      </c>
      <c r="N11116" t="str">
        <f t="shared" si="346"/>
        <v>R, C</v>
      </c>
    </row>
    <row r="11117" spans="1:14" x14ac:dyDescent="0.25">
      <c r="A11117" t="s">
        <v>11</v>
      </c>
      <c r="B11117" t="s">
        <v>12</v>
      </c>
      <c r="C11117" s="2">
        <v>2026</v>
      </c>
      <c r="D11117" t="s">
        <v>1037</v>
      </c>
      <c r="E11117" t="s">
        <v>1053</v>
      </c>
      <c r="F11117" t="s">
        <v>14</v>
      </c>
      <c r="G11117" t="s">
        <v>19</v>
      </c>
      <c r="H11117" t="s">
        <v>1203</v>
      </c>
      <c r="I11117" s="26">
        <v>-4616.7</v>
      </c>
      <c r="J11117" s="12">
        <f t="shared" si="347"/>
        <v>4616.7</v>
      </c>
      <c r="K11117" t="s">
        <v>1875</v>
      </c>
      <c r="L11117" t="s">
        <v>879</v>
      </c>
      <c r="M11117" t="s">
        <v>887</v>
      </c>
      <c r="N11117" t="str">
        <f t="shared" si="346"/>
        <v>R, A</v>
      </c>
    </row>
    <row r="11118" spans="1:14" x14ac:dyDescent="0.25">
      <c r="A11118" t="s">
        <v>11</v>
      </c>
      <c r="B11118" t="s">
        <v>861</v>
      </c>
      <c r="C11118" s="2">
        <v>2026</v>
      </c>
      <c r="D11118" t="s">
        <v>1801</v>
      </c>
      <c r="E11118" t="s">
        <v>1080</v>
      </c>
      <c r="F11118" t="s">
        <v>16</v>
      </c>
      <c r="G11118" t="s">
        <v>15</v>
      </c>
      <c r="H11118" t="s">
        <v>1224</v>
      </c>
      <c r="I11118" s="26">
        <v>2539595.21</v>
      </c>
      <c r="J11118" s="12">
        <f t="shared" si="347"/>
        <v>-2539595.21</v>
      </c>
      <c r="K11118" t="s">
        <v>1875</v>
      </c>
      <c r="L11118" t="s">
        <v>879</v>
      </c>
      <c r="M11118" t="s">
        <v>888</v>
      </c>
      <c r="N11118" t="str">
        <f t="shared" si="346"/>
        <v>R, C</v>
      </c>
    </row>
    <row r="11119" spans="1:14" x14ac:dyDescent="0.25">
      <c r="A11119" t="s">
        <v>11</v>
      </c>
      <c r="B11119" t="s">
        <v>861</v>
      </c>
      <c r="C11119" s="2">
        <v>2026</v>
      </c>
      <c r="D11119" t="s">
        <v>1801</v>
      </c>
      <c r="E11119" t="s">
        <v>1092</v>
      </c>
      <c r="F11119" t="s">
        <v>18</v>
      </c>
      <c r="G11119" t="s">
        <v>19</v>
      </c>
      <c r="H11119" t="s">
        <v>1065</v>
      </c>
      <c r="I11119" s="26">
        <v>1149361.68</v>
      </c>
      <c r="J11119" s="12">
        <f t="shared" si="347"/>
        <v>-1149361.68</v>
      </c>
      <c r="K11119" t="s">
        <v>1875</v>
      </c>
      <c r="L11119" t="s">
        <v>878</v>
      </c>
      <c r="M11119" t="s">
        <v>887</v>
      </c>
      <c r="N11119" t="str">
        <f t="shared" si="346"/>
        <v>E, A</v>
      </c>
    </row>
    <row r="11120" spans="1:14" x14ac:dyDescent="0.25">
      <c r="A11120" t="s">
        <v>11</v>
      </c>
      <c r="B11120" t="s">
        <v>861</v>
      </c>
      <c r="C11120" s="2">
        <v>2026</v>
      </c>
      <c r="D11120" t="s">
        <v>1801</v>
      </c>
      <c r="E11120" t="s">
        <v>1101</v>
      </c>
      <c r="F11120" t="s">
        <v>20</v>
      </c>
      <c r="G11120" t="s">
        <v>19</v>
      </c>
      <c r="H11120" t="s">
        <v>1167</v>
      </c>
      <c r="I11120" s="26">
        <v>31441.439999999999</v>
      </c>
      <c r="J11120" s="12">
        <f t="shared" si="347"/>
        <v>-31441.439999999999</v>
      </c>
      <c r="K11120" t="s">
        <v>1875</v>
      </c>
      <c r="L11120" t="s">
        <v>879</v>
      </c>
      <c r="M11120" t="s">
        <v>888</v>
      </c>
      <c r="N11120" t="str">
        <f t="shared" si="346"/>
        <v>R, C</v>
      </c>
    </row>
    <row r="11121" spans="1:14" x14ac:dyDescent="0.25">
      <c r="A11121" t="s">
        <v>11</v>
      </c>
      <c r="B11121" t="s">
        <v>862</v>
      </c>
      <c r="C11121" s="2">
        <v>2026</v>
      </c>
      <c r="D11121" t="s">
        <v>1801</v>
      </c>
      <c r="E11121" t="s">
        <v>1066</v>
      </c>
      <c r="F11121" t="s">
        <v>14</v>
      </c>
      <c r="G11121" t="s">
        <v>19</v>
      </c>
      <c r="H11121" t="s">
        <v>1504</v>
      </c>
      <c r="I11121" s="26">
        <v>-73600</v>
      </c>
      <c r="J11121" s="12">
        <f t="shared" si="347"/>
        <v>73600</v>
      </c>
      <c r="K11121" t="s">
        <v>1875</v>
      </c>
      <c r="L11121" t="s">
        <v>879</v>
      </c>
      <c r="M11121" t="s">
        <v>888</v>
      </c>
      <c r="N11121" t="str">
        <f t="shared" si="346"/>
        <v>R, C</v>
      </c>
    </row>
    <row r="11122" spans="1:14" x14ac:dyDescent="0.25">
      <c r="A11122" t="s">
        <v>11</v>
      </c>
      <c r="B11122" t="s">
        <v>12</v>
      </c>
      <c r="C11122" s="2">
        <v>2026</v>
      </c>
      <c r="D11122" t="s">
        <v>1745</v>
      </c>
      <c r="E11122" t="s">
        <v>1073</v>
      </c>
      <c r="F11122" t="s">
        <v>14</v>
      </c>
      <c r="G11122" t="s">
        <v>19</v>
      </c>
      <c r="H11122" t="s">
        <v>1251</v>
      </c>
      <c r="I11122" s="26">
        <v>-13998.38</v>
      </c>
      <c r="J11122" s="12">
        <f t="shared" si="347"/>
        <v>13998.38</v>
      </c>
      <c r="K11122" t="s">
        <v>1875</v>
      </c>
      <c r="L11122" t="s">
        <v>879</v>
      </c>
      <c r="M11122" t="s">
        <v>888</v>
      </c>
      <c r="N11122" t="str">
        <f t="shared" si="346"/>
        <v>R, C</v>
      </c>
    </row>
    <row r="11123" spans="1:14" x14ac:dyDescent="0.25">
      <c r="A11123" t="s">
        <v>11</v>
      </c>
      <c r="B11123" t="s">
        <v>860</v>
      </c>
      <c r="C11123" s="2">
        <v>2026</v>
      </c>
      <c r="D11123" t="s">
        <v>1745</v>
      </c>
      <c r="E11123" t="s">
        <v>1066</v>
      </c>
      <c r="F11123" t="s">
        <v>22</v>
      </c>
      <c r="G11123" t="s">
        <v>173</v>
      </c>
      <c r="H11123" t="s">
        <v>1478</v>
      </c>
      <c r="I11123" s="26">
        <v>13727484.210000001</v>
      </c>
      <c r="J11123" s="12">
        <f t="shared" si="347"/>
        <v>-13727484.210000001</v>
      </c>
      <c r="K11123" t="s">
        <v>1875</v>
      </c>
      <c r="L11123" t="s">
        <v>879</v>
      </c>
      <c r="M11123" t="s">
        <v>888</v>
      </c>
      <c r="N11123" t="str">
        <f t="shared" si="346"/>
        <v>R, C</v>
      </c>
    </row>
    <row r="11124" spans="1:14" x14ac:dyDescent="0.25">
      <c r="A11124" t="s">
        <v>11</v>
      </c>
      <c r="B11124" t="s">
        <v>860</v>
      </c>
      <c r="C11124" s="2">
        <v>2026</v>
      </c>
      <c r="D11124" t="s">
        <v>1745</v>
      </c>
      <c r="E11124" t="s">
        <v>1297</v>
      </c>
      <c r="F11124" t="s">
        <v>22</v>
      </c>
      <c r="G11124" t="s">
        <v>19</v>
      </c>
      <c r="H11124" t="s">
        <v>1183</v>
      </c>
      <c r="I11124" s="26">
        <v>0</v>
      </c>
      <c r="J11124" s="12">
        <f t="shared" si="347"/>
        <v>0</v>
      </c>
      <c r="K11124" t="s">
        <v>1875</v>
      </c>
      <c r="L11124" t="s">
        <v>879</v>
      </c>
      <c r="M11124" t="s">
        <v>887</v>
      </c>
      <c r="N11124" t="str">
        <f t="shared" si="346"/>
        <v>R, A</v>
      </c>
    </row>
    <row r="11125" spans="1:14" x14ac:dyDescent="0.25">
      <c r="A11125" t="s">
        <v>11</v>
      </c>
      <c r="B11125" t="s">
        <v>861</v>
      </c>
      <c r="C11125" s="2">
        <v>2026</v>
      </c>
      <c r="D11125" t="s">
        <v>1801</v>
      </c>
      <c r="E11125" t="s">
        <v>1080</v>
      </c>
      <c r="F11125" t="s">
        <v>22</v>
      </c>
      <c r="G11125" t="s">
        <v>15</v>
      </c>
      <c r="H11125" t="s">
        <v>1199</v>
      </c>
      <c r="I11125" s="26">
        <v>73390238.939999998</v>
      </c>
      <c r="J11125" s="12">
        <f t="shared" si="347"/>
        <v>-73390238.939999998</v>
      </c>
      <c r="K11125" t="s">
        <v>1875</v>
      </c>
      <c r="L11125" t="s">
        <v>879</v>
      </c>
      <c r="M11125" t="s">
        <v>888</v>
      </c>
      <c r="N11125" t="str">
        <f t="shared" si="346"/>
        <v>R, C</v>
      </c>
    </row>
    <row r="11126" spans="1:14" x14ac:dyDescent="0.25">
      <c r="A11126" t="s">
        <v>11</v>
      </c>
      <c r="B11126" t="s">
        <v>861</v>
      </c>
      <c r="C11126" s="2">
        <v>2026</v>
      </c>
      <c r="D11126" t="s">
        <v>1801</v>
      </c>
      <c r="E11126" t="s">
        <v>1134</v>
      </c>
      <c r="F11126" t="s">
        <v>24</v>
      </c>
      <c r="G11126" t="s">
        <v>27</v>
      </c>
      <c r="H11126" t="s">
        <v>1729</v>
      </c>
      <c r="I11126" s="26">
        <v>2474.5</v>
      </c>
      <c r="J11126" s="12">
        <f t="shared" si="347"/>
        <v>-2474.5</v>
      </c>
      <c r="K11126" t="s">
        <v>1875</v>
      </c>
      <c r="L11126" t="s">
        <v>879</v>
      </c>
      <c r="M11126" t="s">
        <v>888</v>
      </c>
      <c r="N11126" t="str">
        <f t="shared" si="346"/>
        <v>R, C</v>
      </c>
    </row>
    <row r="11127" spans="1:14" x14ac:dyDescent="0.25">
      <c r="A11127" t="s">
        <v>11</v>
      </c>
      <c r="B11127" t="s">
        <v>12</v>
      </c>
      <c r="C11127" s="2">
        <v>2025</v>
      </c>
      <c r="D11127" t="s">
        <v>1801</v>
      </c>
      <c r="E11127" t="s">
        <v>1269</v>
      </c>
      <c r="F11127" t="s">
        <v>24</v>
      </c>
      <c r="G11127" t="s">
        <v>27</v>
      </c>
      <c r="H11127" t="s">
        <v>297</v>
      </c>
      <c r="I11127" s="26">
        <v>-11700623.220000001</v>
      </c>
      <c r="J11127" s="12">
        <f t="shared" si="347"/>
        <v>11700623.220000001</v>
      </c>
      <c r="K11127" t="s">
        <v>1875</v>
      </c>
      <c r="L11127" t="s">
        <v>879</v>
      </c>
      <c r="M11127" t="s">
        <v>888</v>
      </c>
      <c r="N11127" t="str">
        <f t="shared" si="346"/>
        <v>R, C</v>
      </c>
    </row>
    <row r="11128" spans="1:14" x14ac:dyDescent="0.25">
      <c r="A11128" t="s">
        <v>11</v>
      </c>
      <c r="B11128" t="s">
        <v>12</v>
      </c>
      <c r="C11128" s="2">
        <v>2025</v>
      </c>
      <c r="D11128" t="s">
        <v>1801</v>
      </c>
      <c r="E11128" t="s">
        <v>1051</v>
      </c>
      <c r="F11128" t="s">
        <v>24</v>
      </c>
      <c r="G11128" t="s">
        <v>27</v>
      </c>
      <c r="H11128" t="s">
        <v>288</v>
      </c>
      <c r="I11128" s="26">
        <v>-102735.06</v>
      </c>
      <c r="J11128" s="12">
        <f t="shared" si="347"/>
        <v>102735.06</v>
      </c>
      <c r="K11128" t="s">
        <v>1875</v>
      </c>
      <c r="L11128" t="s">
        <v>879</v>
      </c>
      <c r="M11128" t="s">
        <v>888</v>
      </c>
      <c r="N11128" t="str">
        <f t="shared" si="346"/>
        <v>R, C</v>
      </c>
    </row>
    <row r="11129" spans="1:14" x14ac:dyDescent="0.25">
      <c r="A11129" t="s">
        <v>11</v>
      </c>
      <c r="B11129" t="s">
        <v>861</v>
      </c>
      <c r="C11129" s="2">
        <v>2026</v>
      </c>
      <c r="D11129" t="s">
        <v>961</v>
      </c>
      <c r="E11129" t="s">
        <v>1066</v>
      </c>
      <c r="F11129" t="s">
        <v>22</v>
      </c>
      <c r="G11129" t="s">
        <v>173</v>
      </c>
      <c r="H11129" t="s">
        <v>1256</v>
      </c>
      <c r="I11129" s="26">
        <v>13127.12</v>
      </c>
      <c r="J11129" s="12">
        <f t="shared" si="347"/>
        <v>-13127.12</v>
      </c>
      <c r="K11129" t="s">
        <v>1875</v>
      </c>
      <c r="L11129" t="s">
        <v>878</v>
      </c>
      <c r="M11129" t="s">
        <v>886</v>
      </c>
      <c r="N11129" t="str">
        <f t="shared" si="346"/>
        <v>E, B</v>
      </c>
    </row>
    <row r="11130" spans="1:14" x14ac:dyDescent="0.25">
      <c r="A11130" t="s">
        <v>11</v>
      </c>
      <c r="B11130" t="s">
        <v>862</v>
      </c>
      <c r="C11130" s="2">
        <v>2026</v>
      </c>
      <c r="D11130" t="s">
        <v>1745</v>
      </c>
      <c r="E11130" t="s">
        <v>1066</v>
      </c>
      <c r="F11130" t="s">
        <v>22</v>
      </c>
      <c r="G11130" t="s">
        <v>173</v>
      </c>
      <c r="H11130" t="s">
        <v>1210</v>
      </c>
      <c r="I11130" s="26">
        <v>0</v>
      </c>
      <c r="J11130" s="12">
        <f t="shared" si="347"/>
        <v>0</v>
      </c>
      <c r="K11130" t="s">
        <v>1875</v>
      </c>
      <c r="L11130" t="s">
        <v>878</v>
      </c>
      <c r="M11130" t="s">
        <v>886</v>
      </c>
      <c r="N11130" t="str">
        <f t="shared" si="346"/>
        <v>E, B</v>
      </c>
    </row>
    <row r="11131" spans="1:14" x14ac:dyDescent="0.25">
      <c r="A11131" t="s">
        <v>11</v>
      </c>
      <c r="B11131" t="s">
        <v>860</v>
      </c>
      <c r="C11131" s="2">
        <v>2026</v>
      </c>
      <c r="D11131" t="s">
        <v>1037</v>
      </c>
      <c r="E11131" t="s">
        <v>1066</v>
      </c>
      <c r="F11131" t="s">
        <v>14</v>
      </c>
      <c r="G11131" t="s">
        <v>173</v>
      </c>
      <c r="H11131" t="s">
        <v>1420</v>
      </c>
      <c r="I11131" s="26">
        <v>192708.5</v>
      </c>
      <c r="J11131" s="12">
        <f t="shared" si="347"/>
        <v>-192708.5</v>
      </c>
      <c r="K11131" t="s">
        <v>1875</v>
      </c>
      <c r="L11131" t="s">
        <v>879</v>
      </c>
      <c r="M11131" t="s">
        <v>888</v>
      </c>
      <c r="N11131" t="str">
        <f t="shared" si="346"/>
        <v>R, C</v>
      </c>
    </row>
    <row r="11132" spans="1:14" x14ac:dyDescent="0.25">
      <c r="A11132" t="s">
        <v>11</v>
      </c>
      <c r="B11132" t="s">
        <v>861</v>
      </c>
      <c r="C11132" s="2">
        <v>2026</v>
      </c>
      <c r="D11132" t="s">
        <v>1801</v>
      </c>
      <c r="E11132" t="s">
        <v>1070</v>
      </c>
      <c r="F11132" t="s">
        <v>14</v>
      </c>
      <c r="G11132" t="s">
        <v>19</v>
      </c>
      <c r="H11132" t="s">
        <v>1075</v>
      </c>
      <c r="I11132" s="26">
        <v>1400</v>
      </c>
      <c r="J11132" s="12">
        <f t="shared" si="347"/>
        <v>-1400</v>
      </c>
      <c r="K11132" t="s">
        <v>1875</v>
      </c>
      <c r="L11132" t="s">
        <v>878</v>
      </c>
      <c r="M11132" t="s">
        <v>887</v>
      </c>
      <c r="N11132" t="str">
        <f t="shared" si="346"/>
        <v>E, A</v>
      </c>
    </row>
    <row r="11133" spans="1:14" x14ac:dyDescent="0.25">
      <c r="A11133" t="s">
        <v>11</v>
      </c>
      <c r="B11133" t="s">
        <v>12</v>
      </c>
      <c r="C11133" s="2">
        <v>2026</v>
      </c>
      <c r="D11133" t="s">
        <v>1801</v>
      </c>
      <c r="E11133" t="s">
        <v>1070</v>
      </c>
      <c r="F11133" t="s">
        <v>18</v>
      </c>
      <c r="G11133" t="s">
        <v>19</v>
      </c>
      <c r="H11133" t="s">
        <v>1246</v>
      </c>
      <c r="I11133" s="26">
        <v>-116549</v>
      </c>
      <c r="J11133" s="12">
        <f t="shared" si="347"/>
        <v>116549</v>
      </c>
      <c r="K11133" t="s">
        <v>1875</v>
      </c>
      <c r="L11133" t="s">
        <v>879</v>
      </c>
      <c r="M11133" t="s">
        <v>888</v>
      </c>
      <c r="N11133" t="str">
        <f t="shared" si="346"/>
        <v>R, C</v>
      </c>
    </row>
    <row r="11134" spans="1:14" x14ac:dyDescent="0.25">
      <c r="A11134" t="s">
        <v>11</v>
      </c>
      <c r="B11134" t="s">
        <v>861</v>
      </c>
      <c r="C11134" s="2">
        <v>2026</v>
      </c>
      <c r="D11134" t="s">
        <v>1801</v>
      </c>
      <c r="E11134" t="s">
        <v>1055</v>
      </c>
      <c r="F11134" t="s">
        <v>22</v>
      </c>
      <c r="G11134" t="s">
        <v>1798</v>
      </c>
      <c r="H11134" t="s">
        <v>1228</v>
      </c>
      <c r="I11134" s="26">
        <v>200000</v>
      </c>
      <c r="J11134" s="12">
        <f t="shared" si="347"/>
        <v>-200000</v>
      </c>
      <c r="K11134" t="s">
        <v>1875</v>
      </c>
      <c r="L11134" t="s">
        <v>878</v>
      </c>
      <c r="M11134" t="s">
        <v>887</v>
      </c>
      <c r="N11134" t="str">
        <f t="shared" si="346"/>
        <v>E, A</v>
      </c>
    </row>
    <row r="11135" spans="1:14" x14ac:dyDescent="0.25">
      <c r="A11135" t="s">
        <v>11</v>
      </c>
      <c r="B11135" t="s">
        <v>860</v>
      </c>
      <c r="C11135" s="2">
        <v>2026</v>
      </c>
      <c r="D11135" t="s">
        <v>1745</v>
      </c>
      <c r="E11135" t="s">
        <v>1055</v>
      </c>
      <c r="F11135" t="s">
        <v>14</v>
      </c>
      <c r="G11135" t="s">
        <v>19</v>
      </c>
      <c r="H11135" t="s">
        <v>1056</v>
      </c>
      <c r="I11135" s="26">
        <v>-103264.8</v>
      </c>
      <c r="J11135" s="12">
        <f t="shared" si="347"/>
        <v>103264.8</v>
      </c>
      <c r="K11135" t="s">
        <v>1875</v>
      </c>
      <c r="L11135" t="s">
        <v>879</v>
      </c>
      <c r="M11135" t="s">
        <v>888</v>
      </c>
      <c r="N11135" t="str">
        <f t="shared" si="346"/>
        <v>R, C</v>
      </c>
    </row>
    <row r="11136" spans="1:14" x14ac:dyDescent="0.25">
      <c r="A11136" t="s">
        <v>11</v>
      </c>
      <c r="B11136" t="s">
        <v>12</v>
      </c>
      <c r="C11136" s="2">
        <v>2026</v>
      </c>
      <c r="D11136" t="s">
        <v>1801</v>
      </c>
      <c r="E11136" t="s">
        <v>1092</v>
      </c>
      <c r="F11136" t="s">
        <v>21</v>
      </c>
      <c r="G11136" t="s">
        <v>19</v>
      </c>
      <c r="H11136" t="s">
        <v>1057</v>
      </c>
      <c r="I11136" s="26">
        <v>-597582.94999999995</v>
      </c>
      <c r="J11136" s="12">
        <f t="shared" si="347"/>
        <v>597582.94999999995</v>
      </c>
      <c r="K11136" t="s">
        <v>1875</v>
      </c>
      <c r="L11136" t="s">
        <v>879</v>
      </c>
      <c r="M11136" t="s">
        <v>887</v>
      </c>
      <c r="N11136" t="str">
        <f t="shared" si="346"/>
        <v>R, A</v>
      </c>
    </row>
    <row r="11137" spans="1:14" x14ac:dyDescent="0.25">
      <c r="A11137" t="s">
        <v>11</v>
      </c>
      <c r="B11137" t="s">
        <v>12</v>
      </c>
      <c r="C11137" s="2">
        <v>2026</v>
      </c>
      <c r="D11137" t="s">
        <v>1801</v>
      </c>
      <c r="E11137" t="s">
        <v>1047</v>
      </c>
      <c r="F11137" t="s">
        <v>14</v>
      </c>
      <c r="G11137" t="s">
        <v>19</v>
      </c>
      <c r="H11137" t="s">
        <v>1291</v>
      </c>
      <c r="I11137" s="26">
        <v>-4367000</v>
      </c>
      <c r="J11137" s="12">
        <f t="shared" si="347"/>
        <v>4367000</v>
      </c>
      <c r="K11137" t="s">
        <v>1875</v>
      </c>
      <c r="L11137" t="s">
        <v>878</v>
      </c>
      <c r="M11137" t="s">
        <v>887</v>
      </c>
      <c r="N11137" t="str">
        <f t="shared" si="346"/>
        <v>E, A</v>
      </c>
    </row>
    <row r="11138" spans="1:14" x14ac:dyDescent="0.25">
      <c r="A11138" t="s">
        <v>11</v>
      </c>
      <c r="B11138" t="s">
        <v>12</v>
      </c>
      <c r="C11138" s="2">
        <v>2026</v>
      </c>
      <c r="D11138" t="s">
        <v>1801</v>
      </c>
      <c r="E11138" t="s">
        <v>1080</v>
      </c>
      <c r="F11138" t="s">
        <v>22</v>
      </c>
      <c r="G11138" t="s">
        <v>19</v>
      </c>
      <c r="H11138" t="s">
        <v>1257</v>
      </c>
      <c r="I11138" s="26">
        <v>-25450</v>
      </c>
      <c r="J11138" s="12">
        <f t="shared" si="347"/>
        <v>25450</v>
      </c>
      <c r="K11138" t="s">
        <v>1875</v>
      </c>
      <c r="L11138" t="s">
        <v>879</v>
      </c>
      <c r="M11138" t="s">
        <v>888</v>
      </c>
      <c r="N11138" t="str">
        <f t="shared" si="346"/>
        <v>R, C</v>
      </c>
    </row>
    <row r="11139" spans="1:14" x14ac:dyDescent="0.25">
      <c r="A11139" t="s">
        <v>11</v>
      </c>
      <c r="B11139" t="s">
        <v>12</v>
      </c>
      <c r="C11139" s="2">
        <v>2026</v>
      </c>
      <c r="D11139" t="s">
        <v>1801</v>
      </c>
      <c r="E11139" t="s">
        <v>1047</v>
      </c>
      <c r="F11139" t="s">
        <v>24</v>
      </c>
      <c r="G11139" t="s">
        <v>27</v>
      </c>
      <c r="H11139" t="s">
        <v>1735</v>
      </c>
      <c r="I11139" s="26">
        <v>-4557810</v>
      </c>
      <c r="J11139" s="12">
        <f t="shared" si="347"/>
        <v>4557810</v>
      </c>
      <c r="K11139" t="s">
        <v>1875</v>
      </c>
      <c r="L11139" t="s">
        <v>879</v>
      </c>
      <c r="M11139" t="s">
        <v>888</v>
      </c>
      <c r="N11139" t="str">
        <f t="shared" ref="N11139:N11202" si="348">L11139&amp;", "&amp;M11139</f>
        <v>R, C</v>
      </c>
    </row>
    <row r="11140" spans="1:14" x14ac:dyDescent="0.25">
      <c r="A11140" t="s">
        <v>11</v>
      </c>
      <c r="B11140" t="s">
        <v>12</v>
      </c>
      <c r="C11140" s="2">
        <v>2026</v>
      </c>
      <c r="D11140" t="s">
        <v>1801</v>
      </c>
      <c r="E11140" t="s">
        <v>1080</v>
      </c>
      <c r="F11140" t="s">
        <v>18</v>
      </c>
      <c r="G11140" t="s">
        <v>15</v>
      </c>
      <c r="H11140" t="s">
        <v>1124</v>
      </c>
      <c r="I11140" s="26">
        <v>-240600</v>
      </c>
      <c r="J11140" s="12">
        <f t="shared" ref="J11140:J11203" si="349">-I11140</f>
        <v>240600</v>
      </c>
      <c r="K11140" t="s">
        <v>1875</v>
      </c>
      <c r="L11140" t="s">
        <v>879</v>
      </c>
      <c r="M11140" t="s">
        <v>888</v>
      </c>
      <c r="N11140" t="str">
        <f t="shared" si="348"/>
        <v>R, C</v>
      </c>
    </row>
    <row r="11141" spans="1:14" x14ac:dyDescent="0.25">
      <c r="A11141" t="s">
        <v>11</v>
      </c>
      <c r="B11141" t="s">
        <v>12</v>
      </c>
      <c r="C11141" s="2">
        <v>2026</v>
      </c>
      <c r="D11141" t="s">
        <v>1801</v>
      </c>
      <c r="E11141" t="s">
        <v>1066</v>
      </c>
      <c r="F11141" t="s">
        <v>24</v>
      </c>
      <c r="G11141" t="s">
        <v>27</v>
      </c>
      <c r="H11141" t="s">
        <v>1714</v>
      </c>
      <c r="I11141" s="26">
        <v>-55000</v>
      </c>
      <c r="J11141" s="12">
        <f t="shared" si="349"/>
        <v>55000</v>
      </c>
      <c r="K11141" t="s">
        <v>1875</v>
      </c>
      <c r="L11141" t="s">
        <v>879</v>
      </c>
      <c r="M11141" t="s">
        <v>888</v>
      </c>
      <c r="N11141" t="str">
        <f t="shared" si="348"/>
        <v>R, C</v>
      </c>
    </row>
    <row r="11142" spans="1:14" x14ac:dyDescent="0.25">
      <c r="A11142" t="s">
        <v>11</v>
      </c>
      <c r="B11142" t="s">
        <v>12</v>
      </c>
      <c r="C11142" s="2">
        <v>2026</v>
      </c>
      <c r="D11142" t="s">
        <v>1801</v>
      </c>
      <c r="E11142" t="s">
        <v>1080</v>
      </c>
      <c r="F11142" t="s">
        <v>24</v>
      </c>
      <c r="G11142" t="s">
        <v>27</v>
      </c>
      <c r="H11142" t="s">
        <v>563</v>
      </c>
      <c r="I11142" s="26">
        <v>0</v>
      </c>
      <c r="J11142" s="12">
        <f t="shared" si="349"/>
        <v>0</v>
      </c>
      <c r="K11142" t="s">
        <v>1875</v>
      </c>
      <c r="L11142" t="s">
        <v>879</v>
      </c>
      <c r="M11142" t="s">
        <v>888</v>
      </c>
      <c r="N11142" t="str">
        <f t="shared" si="348"/>
        <v>R, C</v>
      </c>
    </row>
    <row r="11143" spans="1:14" x14ac:dyDescent="0.25">
      <c r="A11143" t="s">
        <v>11</v>
      </c>
      <c r="B11143" t="s">
        <v>12</v>
      </c>
      <c r="C11143" s="2">
        <v>2026</v>
      </c>
      <c r="D11143" t="s">
        <v>1801</v>
      </c>
      <c r="E11143" t="s">
        <v>1269</v>
      </c>
      <c r="F11143" t="s">
        <v>24</v>
      </c>
      <c r="G11143" t="s">
        <v>27</v>
      </c>
      <c r="H11143" t="s">
        <v>808</v>
      </c>
      <c r="I11143" s="26">
        <v>0</v>
      </c>
      <c r="J11143" s="12">
        <f t="shared" si="349"/>
        <v>0</v>
      </c>
      <c r="K11143" t="s">
        <v>1875</v>
      </c>
      <c r="L11143" t="s">
        <v>879</v>
      </c>
      <c r="M11143" t="s">
        <v>888</v>
      </c>
      <c r="N11143" t="str">
        <f t="shared" si="348"/>
        <v>R, C</v>
      </c>
    </row>
    <row r="11144" spans="1:14" x14ac:dyDescent="0.25">
      <c r="A11144" t="s">
        <v>11</v>
      </c>
      <c r="B11144" t="s">
        <v>12</v>
      </c>
      <c r="C11144" s="2">
        <v>2026</v>
      </c>
      <c r="D11144" t="s">
        <v>1801</v>
      </c>
      <c r="E11144" t="s">
        <v>1269</v>
      </c>
      <c r="F11144" t="s">
        <v>24</v>
      </c>
      <c r="G11144" t="s">
        <v>27</v>
      </c>
      <c r="H11144" t="s">
        <v>755</v>
      </c>
      <c r="I11144" s="26">
        <v>0</v>
      </c>
      <c r="J11144" s="12">
        <f t="shared" si="349"/>
        <v>0</v>
      </c>
      <c r="K11144" t="s">
        <v>1875</v>
      </c>
      <c r="L11144" t="s">
        <v>879</v>
      </c>
      <c r="M11144" t="s">
        <v>888</v>
      </c>
      <c r="N11144" t="str">
        <f t="shared" si="348"/>
        <v>R, C</v>
      </c>
    </row>
    <row r="11145" spans="1:14" x14ac:dyDescent="0.25">
      <c r="A11145" t="s">
        <v>11</v>
      </c>
      <c r="B11145" t="s">
        <v>12</v>
      </c>
      <c r="C11145" s="2">
        <v>2026</v>
      </c>
      <c r="D11145" t="s">
        <v>1745</v>
      </c>
      <c r="E11145" t="s">
        <v>1080</v>
      </c>
      <c r="F11145" t="s">
        <v>14</v>
      </c>
      <c r="G11145" t="s">
        <v>15</v>
      </c>
      <c r="H11145" t="s">
        <v>1142</v>
      </c>
      <c r="I11145" s="26">
        <v>-181616.51</v>
      </c>
      <c r="J11145" s="12">
        <f t="shared" si="349"/>
        <v>181616.51</v>
      </c>
      <c r="K11145" t="s">
        <v>1875</v>
      </c>
      <c r="L11145" t="s">
        <v>878</v>
      </c>
      <c r="M11145" t="s">
        <v>888</v>
      </c>
      <c r="N11145" t="str">
        <f t="shared" si="348"/>
        <v>E, C</v>
      </c>
    </row>
    <row r="11146" spans="1:14" x14ac:dyDescent="0.25">
      <c r="A11146" t="s">
        <v>11</v>
      </c>
      <c r="B11146" t="s">
        <v>12</v>
      </c>
      <c r="C11146" s="2">
        <v>2026</v>
      </c>
      <c r="D11146" t="s">
        <v>1745</v>
      </c>
      <c r="E11146" t="s">
        <v>1062</v>
      </c>
      <c r="F11146" t="s">
        <v>22</v>
      </c>
      <c r="G11146" t="s">
        <v>19</v>
      </c>
      <c r="H11146" t="s">
        <v>1169</v>
      </c>
      <c r="I11146" s="26">
        <v>-309339.44</v>
      </c>
      <c r="J11146" s="12">
        <f t="shared" si="349"/>
        <v>309339.44</v>
      </c>
      <c r="K11146" t="s">
        <v>1875</v>
      </c>
      <c r="L11146" t="s">
        <v>879</v>
      </c>
      <c r="M11146" t="s">
        <v>888</v>
      </c>
      <c r="N11146" t="str">
        <f t="shared" si="348"/>
        <v>R, C</v>
      </c>
    </row>
    <row r="11147" spans="1:14" x14ac:dyDescent="0.25">
      <c r="A11147" t="s">
        <v>11</v>
      </c>
      <c r="B11147" t="s">
        <v>860</v>
      </c>
      <c r="C11147" s="2">
        <v>2026</v>
      </c>
      <c r="D11147" t="s">
        <v>1745</v>
      </c>
      <c r="E11147" t="s">
        <v>1066</v>
      </c>
      <c r="F11147" t="s">
        <v>14</v>
      </c>
      <c r="G11147" t="s">
        <v>173</v>
      </c>
      <c r="H11147" t="s">
        <v>1049</v>
      </c>
      <c r="I11147" s="26">
        <v>-30370.57</v>
      </c>
      <c r="J11147" s="12">
        <f t="shared" si="349"/>
        <v>30370.57</v>
      </c>
      <c r="K11147" t="s">
        <v>1875</v>
      </c>
      <c r="L11147" t="s">
        <v>879</v>
      </c>
      <c r="M11147" t="s">
        <v>888</v>
      </c>
      <c r="N11147" t="str">
        <f t="shared" si="348"/>
        <v>R, C</v>
      </c>
    </row>
    <row r="11148" spans="1:14" x14ac:dyDescent="0.25">
      <c r="A11148" t="s">
        <v>11</v>
      </c>
      <c r="B11148" t="s">
        <v>12</v>
      </c>
      <c r="C11148" s="2">
        <v>2025</v>
      </c>
      <c r="D11148" t="s">
        <v>1801</v>
      </c>
      <c r="E11148" t="s">
        <v>1269</v>
      </c>
      <c r="F11148" t="s">
        <v>24</v>
      </c>
      <c r="G11148" t="s">
        <v>27</v>
      </c>
      <c r="H11148" t="s">
        <v>295</v>
      </c>
      <c r="I11148" s="26">
        <v>-0.78</v>
      </c>
      <c r="J11148" s="12">
        <f t="shared" si="349"/>
        <v>0.78</v>
      </c>
      <c r="K11148" t="s">
        <v>1875</v>
      </c>
      <c r="L11148" t="s">
        <v>879</v>
      </c>
      <c r="M11148" t="s">
        <v>888</v>
      </c>
      <c r="N11148" t="str">
        <f t="shared" si="348"/>
        <v>R, C</v>
      </c>
    </row>
    <row r="11149" spans="1:14" x14ac:dyDescent="0.25">
      <c r="A11149" t="s">
        <v>11</v>
      </c>
      <c r="B11149" t="s">
        <v>12</v>
      </c>
      <c r="C11149" s="2">
        <v>2025</v>
      </c>
      <c r="D11149" t="s">
        <v>1801</v>
      </c>
      <c r="E11149" t="s">
        <v>1066</v>
      </c>
      <c r="F11149" t="s">
        <v>21</v>
      </c>
      <c r="G11149" t="s">
        <v>173</v>
      </c>
      <c r="H11149" t="s">
        <v>1336</v>
      </c>
      <c r="I11149" s="26">
        <v>-2313</v>
      </c>
      <c r="J11149" s="12">
        <f t="shared" si="349"/>
        <v>2313</v>
      </c>
      <c r="K11149" t="s">
        <v>1875</v>
      </c>
      <c r="L11149" t="s">
        <v>878</v>
      </c>
      <c r="M11149" t="s">
        <v>888</v>
      </c>
      <c r="N11149" t="str">
        <f t="shared" si="348"/>
        <v>E, C</v>
      </c>
    </row>
    <row r="11150" spans="1:14" x14ac:dyDescent="0.25">
      <c r="A11150" t="s">
        <v>11</v>
      </c>
      <c r="B11150" t="s">
        <v>861</v>
      </c>
      <c r="C11150" s="2">
        <v>2026</v>
      </c>
      <c r="D11150" t="s">
        <v>1745</v>
      </c>
      <c r="E11150" t="s">
        <v>1058</v>
      </c>
      <c r="F11150" t="s">
        <v>16</v>
      </c>
      <c r="G11150" t="s">
        <v>398</v>
      </c>
      <c r="H11150" t="s">
        <v>1182</v>
      </c>
      <c r="I11150" s="26">
        <v>112216.92</v>
      </c>
      <c r="J11150" s="12">
        <f t="shared" si="349"/>
        <v>-112216.92</v>
      </c>
      <c r="K11150" t="s">
        <v>1875</v>
      </c>
      <c r="L11150" t="s">
        <v>878</v>
      </c>
      <c r="M11150" t="s">
        <v>887</v>
      </c>
      <c r="N11150" t="str">
        <f t="shared" si="348"/>
        <v>E, A</v>
      </c>
    </row>
    <row r="11151" spans="1:14" x14ac:dyDescent="0.25">
      <c r="A11151" t="s">
        <v>11</v>
      </c>
      <c r="B11151" t="s">
        <v>861</v>
      </c>
      <c r="C11151" s="2">
        <v>2026</v>
      </c>
      <c r="D11151" t="s">
        <v>1801</v>
      </c>
      <c r="E11151" t="s">
        <v>1051</v>
      </c>
      <c r="F11151" t="s">
        <v>14</v>
      </c>
      <c r="G11151" t="s">
        <v>19</v>
      </c>
      <c r="H11151" t="s">
        <v>1077</v>
      </c>
      <c r="I11151" s="26">
        <v>97888.320000000007</v>
      </c>
      <c r="J11151" s="12">
        <f t="shared" si="349"/>
        <v>-97888.320000000007</v>
      </c>
      <c r="K11151" t="s">
        <v>1875</v>
      </c>
      <c r="L11151" t="s">
        <v>879</v>
      </c>
      <c r="M11151" t="s">
        <v>888</v>
      </c>
      <c r="N11151" t="str">
        <f t="shared" si="348"/>
        <v>R, C</v>
      </c>
    </row>
    <row r="11152" spans="1:14" x14ac:dyDescent="0.25">
      <c r="A11152" t="s">
        <v>11</v>
      </c>
      <c r="B11152" t="s">
        <v>861</v>
      </c>
      <c r="C11152" s="2">
        <v>2026</v>
      </c>
      <c r="D11152" t="s">
        <v>1745</v>
      </c>
      <c r="E11152" t="s">
        <v>1051</v>
      </c>
      <c r="F11152" t="s">
        <v>16</v>
      </c>
      <c r="G11152" t="s">
        <v>19</v>
      </c>
      <c r="H11152" t="s">
        <v>1255</v>
      </c>
      <c r="I11152" s="26">
        <v>103923</v>
      </c>
      <c r="J11152" s="12">
        <f t="shared" si="349"/>
        <v>-103923</v>
      </c>
      <c r="K11152" t="s">
        <v>1875</v>
      </c>
      <c r="L11152" t="s">
        <v>878</v>
      </c>
      <c r="M11152" t="s">
        <v>886</v>
      </c>
      <c r="N11152" t="str">
        <f t="shared" si="348"/>
        <v>E, B</v>
      </c>
    </row>
    <row r="11153" spans="1:14" x14ac:dyDescent="0.25">
      <c r="A11153" t="s">
        <v>11</v>
      </c>
      <c r="B11153" t="s">
        <v>862</v>
      </c>
      <c r="C11153" s="2">
        <v>2027</v>
      </c>
      <c r="D11153" t="s">
        <v>1801</v>
      </c>
      <c r="E11153" t="s">
        <v>1055</v>
      </c>
      <c r="F11153" t="s">
        <v>14</v>
      </c>
      <c r="G11153" t="s">
        <v>19</v>
      </c>
      <c r="H11153" t="s">
        <v>1125</v>
      </c>
      <c r="I11153" s="26">
        <v>-156345.09</v>
      </c>
      <c r="J11153" s="12">
        <f t="shared" si="349"/>
        <v>156345.09</v>
      </c>
      <c r="K11153" t="s">
        <v>1875</v>
      </c>
      <c r="L11153" t="s">
        <v>878</v>
      </c>
      <c r="M11153" t="s">
        <v>887</v>
      </c>
      <c r="N11153" t="str">
        <f t="shared" si="348"/>
        <v>E, A</v>
      </c>
    </row>
    <row r="11154" spans="1:14" x14ac:dyDescent="0.25">
      <c r="A11154" t="s">
        <v>11</v>
      </c>
      <c r="B11154" t="s">
        <v>861</v>
      </c>
      <c r="C11154" s="2">
        <v>2026</v>
      </c>
      <c r="D11154" t="s">
        <v>1801</v>
      </c>
      <c r="E11154" t="s">
        <v>1193</v>
      </c>
      <c r="F11154" t="s">
        <v>16</v>
      </c>
      <c r="G11154" t="s">
        <v>174</v>
      </c>
      <c r="H11154" t="s">
        <v>1242</v>
      </c>
      <c r="I11154" s="26">
        <v>6258500</v>
      </c>
      <c r="J11154" s="12">
        <f t="shared" si="349"/>
        <v>-6258500</v>
      </c>
      <c r="K11154" t="s">
        <v>1875</v>
      </c>
      <c r="L11154" t="s">
        <v>878</v>
      </c>
      <c r="M11154" t="s">
        <v>887</v>
      </c>
      <c r="N11154" t="str">
        <f t="shared" si="348"/>
        <v>E, A</v>
      </c>
    </row>
    <row r="11155" spans="1:14" x14ac:dyDescent="0.25">
      <c r="A11155" t="s">
        <v>11</v>
      </c>
      <c r="B11155" t="s">
        <v>860</v>
      </c>
      <c r="C11155" s="2">
        <v>2027</v>
      </c>
      <c r="D11155" t="s">
        <v>1801</v>
      </c>
      <c r="E11155" t="s">
        <v>1066</v>
      </c>
      <c r="F11155" t="s">
        <v>14</v>
      </c>
      <c r="G11155" t="s">
        <v>19</v>
      </c>
      <c r="H11155" t="s">
        <v>1327</v>
      </c>
      <c r="I11155" s="26">
        <v>52539</v>
      </c>
      <c r="J11155" s="12">
        <f t="shared" si="349"/>
        <v>-52539</v>
      </c>
      <c r="K11155" t="s">
        <v>1875</v>
      </c>
      <c r="L11155" t="s">
        <v>879</v>
      </c>
      <c r="M11155" t="s">
        <v>887</v>
      </c>
      <c r="N11155" t="str">
        <f t="shared" si="348"/>
        <v>R, A</v>
      </c>
    </row>
    <row r="11156" spans="1:14" x14ac:dyDescent="0.25">
      <c r="A11156" t="s">
        <v>11</v>
      </c>
      <c r="B11156" t="s">
        <v>860</v>
      </c>
      <c r="C11156" s="2">
        <v>2027</v>
      </c>
      <c r="D11156" t="s">
        <v>1801</v>
      </c>
      <c r="E11156" t="s">
        <v>1276</v>
      </c>
      <c r="F11156" t="s">
        <v>14</v>
      </c>
      <c r="G11156" t="s">
        <v>19</v>
      </c>
      <c r="H11156" t="s">
        <v>1203</v>
      </c>
      <c r="I11156" s="26">
        <v>1024.23</v>
      </c>
      <c r="J11156" s="12">
        <f t="shared" si="349"/>
        <v>-1024.23</v>
      </c>
      <c r="K11156" t="s">
        <v>1875</v>
      </c>
      <c r="L11156" t="s">
        <v>879</v>
      </c>
      <c r="M11156" t="s">
        <v>888</v>
      </c>
      <c r="N11156" t="str">
        <f t="shared" si="348"/>
        <v>R, C</v>
      </c>
    </row>
    <row r="11157" spans="1:14" x14ac:dyDescent="0.25">
      <c r="A11157" t="s">
        <v>11</v>
      </c>
      <c r="B11157" t="s">
        <v>861</v>
      </c>
      <c r="C11157" s="2">
        <v>2026</v>
      </c>
      <c r="D11157" t="s">
        <v>1745</v>
      </c>
      <c r="E11157" t="s">
        <v>1058</v>
      </c>
      <c r="F11157" t="s">
        <v>14</v>
      </c>
      <c r="G11157" t="s">
        <v>19</v>
      </c>
      <c r="H11157" t="s">
        <v>1198</v>
      </c>
      <c r="I11157" s="26">
        <v>0</v>
      </c>
      <c r="J11157" s="12">
        <f t="shared" si="349"/>
        <v>0</v>
      </c>
      <c r="K11157" t="s">
        <v>1875</v>
      </c>
      <c r="L11157" t="s">
        <v>878</v>
      </c>
      <c r="M11157" t="s">
        <v>889</v>
      </c>
      <c r="N11157" t="str">
        <f t="shared" si="348"/>
        <v>E, S</v>
      </c>
    </row>
    <row r="11158" spans="1:14" x14ac:dyDescent="0.25">
      <c r="A11158" t="s">
        <v>11</v>
      </c>
      <c r="B11158" t="s">
        <v>860</v>
      </c>
      <c r="C11158" s="2">
        <v>2027</v>
      </c>
      <c r="D11158" t="s">
        <v>1801</v>
      </c>
      <c r="E11158" t="s">
        <v>1080</v>
      </c>
      <c r="F11158" t="s">
        <v>16</v>
      </c>
      <c r="G11158" t="s">
        <v>15</v>
      </c>
      <c r="H11158" t="s">
        <v>1762</v>
      </c>
      <c r="I11158" s="26">
        <v>0</v>
      </c>
      <c r="J11158" s="12">
        <f t="shared" si="349"/>
        <v>0</v>
      </c>
      <c r="K11158" t="s">
        <v>1875</v>
      </c>
      <c r="L11158" t="s">
        <v>878</v>
      </c>
      <c r="M11158" t="s">
        <v>886</v>
      </c>
      <c r="N11158" t="str">
        <f t="shared" si="348"/>
        <v>E, B</v>
      </c>
    </row>
    <row r="11159" spans="1:14" x14ac:dyDescent="0.25">
      <c r="A11159" t="s">
        <v>11</v>
      </c>
      <c r="B11159" t="s">
        <v>860</v>
      </c>
      <c r="C11159" s="2">
        <v>2027</v>
      </c>
      <c r="D11159" t="s">
        <v>1680</v>
      </c>
      <c r="E11159" t="s">
        <v>1113</v>
      </c>
      <c r="F11159" t="s">
        <v>22</v>
      </c>
      <c r="G11159" t="s">
        <v>19</v>
      </c>
      <c r="H11159" t="s">
        <v>1114</v>
      </c>
      <c r="I11159" s="26">
        <v>0</v>
      </c>
      <c r="J11159" s="12">
        <f t="shared" si="349"/>
        <v>0</v>
      </c>
      <c r="K11159" t="s">
        <v>1875</v>
      </c>
      <c r="L11159" t="s">
        <v>879</v>
      </c>
      <c r="M11159" t="s">
        <v>886</v>
      </c>
      <c r="N11159" t="str">
        <f t="shared" si="348"/>
        <v>R, B</v>
      </c>
    </row>
    <row r="11160" spans="1:14" x14ac:dyDescent="0.25">
      <c r="A11160" t="s">
        <v>11</v>
      </c>
      <c r="B11160" t="s">
        <v>860</v>
      </c>
      <c r="C11160" s="2">
        <v>2026</v>
      </c>
      <c r="D11160" t="s">
        <v>1801</v>
      </c>
      <c r="E11160" t="s">
        <v>1051</v>
      </c>
      <c r="F11160" t="s">
        <v>22</v>
      </c>
      <c r="G11160" t="s">
        <v>19</v>
      </c>
      <c r="H11160" t="s">
        <v>1126</v>
      </c>
      <c r="I11160" s="26">
        <v>250000</v>
      </c>
      <c r="J11160" s="12">
        <f t="shared" si="349"/>
        <v>-250000</v>
      </c>
      <c r="K11160" t="s">
        <v>1875</v>
      </c>
      <c r="L11160" t="s">
        <v>879</v>
      </c>
      <c r="M11160" t="s">
        <v>887</v>
      </c>
      <c r="N11160" t="str">
        <f t="shared" si="348"/>
        <v>R, A</v>
      </c>
    </row>
    <row r="11161" spans="1:14" x14ac:dyDescent="0.25">
      <c r="A11161" t="s">
        <v>11</v>
      </c>
      <c r="B11161" t="s">
        <v>12</v>
      </c>
      <c r="C11161" s="2">
        <v>2026</v>
      </c>
      <c r="D11161" t="s">
        <v>1801</v>
      </c>
      <c r="E11161" t="s">
        <v>1101</v>
      </c>
      <c r="F11161" t="s">
        <v>18</v>
      </c>
      <c r="G11161" t="s">
        <v>19</v>
      </c>
      <c r="H11161" t="s">
        <v>1251</v>
      </c>
      <c r="I11161" s="26">
        <v>-107000</v>
      </c>
      <c r="J11161" s="12">
        <f t="shared" si="349"/>
        <v>107000</v>
      </c>
      <c r="K11161" t="s">
        <v>1875</v>
      </c>
      <c r="L11161" t="s">
        <v>879</v>
      </c>
      <c r="M11161" t="s">
        <v>888</v>
      </c>
      <c r="N11161" t="str">
        <f t="shared" si="348"/>
        <v>R, C</v>
      </c>
    </row>
    <row r="11162" spans="1:14" x14ac:dyDescent="0.25">
      <c r="A11162" t="s">
        <v>11</v>
      </c>
      <c r="B11162" t="s">
        <v>12</v>
      </c>
      <c r="C11162" s="2">
        <v>2026</v>
      </c>
      <c r="D11162" t="s">
        <v>1801</v>
      </c>
      <c r="E11162" t="s">
        <v>1051</v>
      </c>
      <c r="F11162" t="s">
        <v>21</v>
      </c>
      <c r="G11162" t="s">
        <v>19</v>
      </c>
      <c r="H11162" t="s">
        <v>1266</v>
      </c>
      <c r="I11162" s="26">
        <v>-10020400</v>
      </c>
      <c r="J11162" s="12">
        <f t="shared" si="349"/>
        <v>10020400</v>
      </c>
      <c r="K11162" t="s">
        <v>1875</v>
      </c>
      <c r="L11162" t="s">
        <v>879</v>
      </c>
      <c r="M11162" t="s">
        <v>888</v>
      </c>
      <c r="N11162" t="str">
        <f t="shared" si="348"/>
        <v>R, C</v>
      </c>
    </row>
    <row r="11163" spans="1:14" x14ac:dyDescent="0.25">
      <c r="A11163" t="s">
        <v>11</v>
      </c>
      <c r="B11163" t="s">
        <v>12</v>
      </c>
      <c r="C11163" s="2">
        <v>2026</v>
      </c>
      <c r="D11163" t="s">
        <v>1801</v>
      </c>
      <c r="E11163" t="s">
        <v>1058</v>
      </c>
      <c r="F11163" t="s">
        <v>18</v>
      </c>
      <c r="G11163" t="s">
        <v>19</v>
      </c>
      <c r="H11163" t="s">
        <v>1203</v>
      </c>
      <c r="I11163" s="26">
        <v>-255400</v>
      </c>
      <c r="J11163" s="12">
        <f t="shared" si="349"/>
        <v>255400</v>
      </c>
      <c r="K11163" t="s">
        <v>1875</v>
      </c>
      <c r="L11163" t="s">
        <v>879</v>
      </c>
      <c r="M11163" t="s">
        <v>888</v>
      </c>
      <c r="N11163" t="str">
        <f t="shared" si="348"/>
        <v>R, C</v>
      </c>
    </row>
    <row r="11164" spans="1:14" x14ac:dyDescent="0.25">
      <c r="A11164" t="s">
        <v>11</v>
      </c>
      <c r="B11164" t="s">
        <v>12</v>
      </c>
      <c r="C11164" s="2">
        <v>2026</v>
      </c>
      <c r="D11164" t="s">
        <v>1801</v>
      </c>
      <c r="E11164" t="s">
        <v>1066</v>
      </c>
      <c r="F11164" t="s">
        <v>24</v>
      </c>
      <c r="G11164" t="s">
        <v>27</v>
      </c>
      <c r="H11164" t="s">
        <v>526</v>
      </c>
      <c r="I11164" s="26">
        <v>0</v>
      </c>
      <c r="J11164" s="12">
        <f t="shared" si="349"/>
        <v>0</v>
      </c>
      <c r="K11164" t="s">
        <v>1875</v>
      </c>
      <c r="L11164" t="s">
        <v>879</v>
      </c>
      <c r="M11164" t="s">
        <v>888</v>
      </c>
      <c r="N11164" t="str">
        <f t="shared" si="348"/>
        <v>R, C</v>
      </c>
    </row>
    <row r="11165" spans="1:14" x14ac:dyDescent="0.25">
      <c r="A11165" t="s">
        <v>11</v>
      </c>
      <c r="B11165" t="s">
        <v>12</v>
      </c>
      <c r="C11165" s="2">
        <v>2026</v>
      </c>
      <c r="D11165" t="s">
        <v>1801</v>
      </c>
      <c r="E11165" t="s">
        <v>1258</v>
      </c>
      <c r="F11165" t="s">
        <v>22</v>
      </c>
      <c r="G11165" t="s">
        <v>407</v>
      </c>
      <c r="H11165" t="s">
        <v>1081</v>
      </c>
      <c r="I11165" s="26">
        <v>-298125700</v>
      </c>
      <c r="J11165" s="12">
        <f t="shared" si="349"/>
        <v>298125700</v>
      </c>
      <c r="K11165" t="s">
        <v>1875</v>
      </c>
      <c r="L11165" t="s">
        <v>878</v>
      </c>
      <c r="M11165" t="s">
        <v>889</v>
      </c>
      <c r="N11165" t="str">
        <f t="shared" si="348"/>
        <v>E, S</v>
      </c>
    </row>
    <row r="11166" spans="1:14" x14ac:dyDescent="0.25">
      <c r="A11166" t="s">
        <v>11</v>
      </c>
      <c r="B11166" t="s">
        <v>12</v>
      </c>
      <c r="C11166" s="2">
        <v>2026</v>
      </c>
      <c r="D11166" t="s">
        <v>1801</v>
      </c>
      <c r="E11166" t="s">
        <v>1062</v>
      </c>
      <c r="F11166" t="s">
        <v>21</v>
      </c>
      <c r="G11166" t="s">
        <v>19</v>
      </c>
      <c r="H11166" t="s">
        <v>1376</v>
      </c>
      <c r="I11166" s="26">
        <v>-197200</v>
      </c>
      <c r="J11166" s="12">
        <f t="shared" si="349"/>
        <v>197200</v>
      </c>
      <c r="K11166" t="s">
        <v>1875</v>
      </c>
      <c r="L11166" t="s">
        <v>879</v>
      </c>
      <c r="M11166" t="s">
        <v>888</v>
      </c>
      <c r="N11166" t="str">
        <f t="shared" si="348"/>
        <v>R, C</v>
      </c>
    </row>
    <row r="11167" spans="1:14" x14ac:dyDescent="0.25">
      <c r="A11167" t="s">
        <v>11</v>
      </c>
      <c r="B11167" t="s">
        <v>861</v>
      </c>
      <c r="C11167" s="2">
        <v>2026</v>
      </c>
      <c r="D11167" t="s">
        <v>1801</v>
      </c>
      <c r="E11167" t="s">
        <v>1080</v>
      </c>
      <c r="F11167" t="s">
        <v>18</v>
      </c>
      <c r="G11167" t="s">
        <v>15</v>
      </c>
      <c r="H11167" t="s">
        <v>1106</v>
      </c>
      <c r="I11167" s="26">
        <v>21044155.850000001</v>
      </c>
      <c r="J11167" s="12">
        <f t="shared" si="349"/>
        <v>-21044155.850000001</v>
      </c>
      <c r="K11167" t="s">
        <v>1875</v>
      </c>
      <c r="L11167" t="s">
        <v>878</v>
      </c>
      <c r="M11167" t="s">
        <v>888</v>
      </c>
      <c r="N11167" t="str">
        <f t="shared" si="348"/>
        <v>E, C</v>
      </c>
    </row>
    <row r="11168" spans="1:14" x14ac:dyDescent="0.25">
      <c r="A11168" t="s">
        <v>11</v>
      </c>
      <c r="B11168" t="s">
        <v>862</v>
      </c>
      <c r="C11168" s="2">
        <v>2026</v>
      </c>
      <c r="D11168" t="s">
        <v>1801</v>
      </c>
      <c r="E11168" t="s">
        <v>1066</v>
      </c>
      <c r="F11168" t="s">
        <v>14</v>
      </c>
      <c r="G11168" t="s">
        <v>173</v>
      </c>
      <c r="H11168" t="s">
        <v>1439</v>
      </c>
      <c r="I11168" s="26">
        <v>-33523</v>
      </c>
      <c r="J11168" s="12">
        <f t="shared" si="349"/>
        <v>33523</v>
      </c>
      <c r="K11168" t="s">
        <v>1875</v>
      </c>
      <c r="L11168" t="s">
        <v>879</v>
      </c>
      <c r="M11168" t="s">
        <v>888</v>
      </c>
      <c r="N11168" t="str">
        <f t="shared" si="348"/>
        <v>R, C</v>
      </c>
    </row>
    <row r="11169" spans="1:14" x14ac:dyDescent="0.25">
      <c r="A11169" t="s">
        <v>11</v>
      </c>
      <c r="B11169" t="s">
        <v>860</v>
      </c>
      <c r="C11169" s="2">
        <v>2026</v>
      </c>
      <c r="D11169" t="s">
        <v>1801</v>
      </c>
      <c r="E11169" t="s">
        <v>1064</v>
      </c>
      <c r="F11169" t="s">
        <v>14</v>
      </c>
      <c r="G11169" t="s">
        <v>19</v>
      </c>
      <c r="H11169" t="s">
        <v>1054</v>
      </c>
      <c r="I11169" s="26">
        <v>-2955403.74</v>
      </c>
      <c r="J11169" s="12">
        <f t="shared" si="349"/>
        <v>2955403.74</v>
      </c>
      <c r="K11169" t="s">
        <v>1875</v>
      </c>
      <c r="L11169" t="s">
        <v>878</v>
      </c>
      <c r="M11169" t="s">
        <v>887</v>
      </c>
      <c r="N11169" t="str">
        <f t="shared" si="348"/>
        <v>E, A</v>
      </c>
    </row>
    <row r="11170" spans="1:14" x14ac:dyDescent="0.25">
      <c r="A11170" t="s">
        <v>11</v>
      </c>
      <c r="B11170" t="s">
        <v>861</v>
      </c>
      <c r="C11170" s="2">
        <v>2026</v>
      </c>
      <c r="D11170" t="s">
        <v>1801</v>
      </c>
      <c r="E11170" t="s">
        <v>1058</v>
      </c>
      <c r="F11170" t="s">
        <v>22</v>
      </c>
      <c r="G11170" t="s">
        <v>19</v>
      </c>
      <c r="H11170" t="s">
        <v>1314</v>
      </c>
      <c r="I11170" s="26">
        <v>3423372.07</v>
      </c>
      <c r="J11170" s="12">
        <f t="shared" si="349"/>
        <v>-3423372.07</v>
      </c>
      <c r="K11170" t="s">
        <v>1875</v>
      </c>
      <c r="L11170" t="s">
        <v>879</v>
      </c>
      <c r="M11170" t="s">
        <v>888</v>
      </c>
      <c r="N11170" t="str">
        <f t="shared" si="348"/>
        <v>R, C</v>
      </c>
    </row>
    <row r="11171" spans="1:14" x14ac:dyDescent="0.25">
      <c r="A11171" t="s">
        <v>11</v>
      </c>
      <c r="B11171" t="s">
        <v>861</v>
      </c>
      <c r="C11171" s="2">
        <v>2026</v>
      </c>
      <c r="D11171" t="s">
        <v>1801</v>
      </c>
      <c r="E11171" t="s">
        <v>1055</v>
      </c>
      <c r="F11171" t="s">
        <v>14</v>
      </c>
      <c r="G11171" t="s">
        <v>19</v>
      </c>
      <c r="H11171" t="s">
        <v>1148</v>
      </c>
      <c r="I11171" s="26">
        <v>1085258.43</v>
      </c>
      <c r="J11171" s="12">
        <f t="shared" si="349"/>
        <v>-1085258.43</v>
      </c>
      <c r="K11171" t="s">
        <v>1875</v>
      </c>
      <c r="L11171" t="s">
        <v>878</v>
      </c>
      <c r="M11171" t="s">
        <v>887</v>
      </c>
      <c r="N11171" t="str">
        <f t="shared" si="348"/>
        <v>E, A</v>
      </c>
    </row>
    <row r="11172" spans="1:14" x14ac:dyDescent="0.25">
      <c r="A11172" t="s">
        <v>11</v>
      </c>
      <c r="B11172" t="s">
        <v>12</v>
      </c>
      <c r="C11172" s="2">
        <v>2026</v>
      </c>
      <c r="D11172" t="s">
        <v>1680</v>
      </c>
      <c r="E11172" t="s">
        <v>1053</v>
      </c>
      <c r="F11172" t="s">
        <v>22</v>
      </c>
      <c r="G11172" t="s">
        <v>19</v>
      </c>
      <c r="H11172" t="s">
        <v>1367</v>
      </c>
      <c r="I11172" s="26">
        <v>-129690.19</v>
      </c>
      <c r="J11172" s="12">
        <f t="shared" si="349"/>
        <v>129690.19</v>
      </c>
      <c r="K11172" t="s">
        <v>1875</v>
      </c>
      <c r="L11172" t="s">
        <v>878</v>
      </c>
      <c r="M11172" t="s">
        <v>887</v>
      </c>
      <c r="N11172" t="str">
        <f t="shared" si="348"/>
        <v>E, A</v>
      </c>
    </row>
    <row r="11173" spans="1:14" x14ac:dyDescent="0.25">
      <c r="A11173" t="s">
        <v>11</v>
      </c>
      <c r="B11173" t="s">
        <v>861</v>
      </c>
      <c r="C11173" s="2">
        <v>2026</v>
      </c>
      <c r="D11173" t="s">
        <v>1801</v>
      </c>
      <c r="E11173" t="s">
        <v>1053</v>
      </c>
      <c r="F11173" t="s">
        <v>21</v>
      </c>
      <c r="G11173" t="s">
        <v>19</v>
      </c>
      <c r="H11173" t="s">
        <v>1335</v>
      </c>
      <c r="I11173" s="26">
        <v>68169.759999999995</v>
      </c>
      <c r="J11173" s="12">
        <f t="shared" si="349"/>
        <v>-68169.759999999995</v>
      </c>
      <c r="K11173" t="s">
        <v>1875</v>
      </c>
      <c r="L11173" t="s">
        <v>879</v>
      </c>
      <c r="M11173" t="s">
        <v>888</v>
      </c>
      <c r="N11173" t="str">
        <f t="shared" si="348"/>
        <v>R, C</v>
      </c>
    </row>
    <row r="11174" spans="1:14" x14ac:dyDescent="0.25">
      <c r="A11174" t="s">
        <v>11</v>
      </c>
      <c r="B11174" t="s">
        <v>861</v>
      </c>
      <c r="C11174" s="2">
        <v>2026</v>
      </c>
      <c r="D11174" t="s">
        <v>1801</v>
      </c>
      <c r="E11174" t="s">
        <v>1077</v>
      </c>
      <c r="F11174" t="s">
        <v>18</v>
      </c>
      <c r="G11174" t="s">
        <v>19</v>
      </c>
      <c r="H11174" t="s">
        <v>1495</v>
      </c>
      <c r="I11174" s="26">
        <v>1338000</v>
      </c>
      <c r="J11174" s="12">
        <f t="shared" si="349"/>
        <v>-1338000</v>
      </c>
      <c r="K11174" t="s">
        <v>1875</v>
      </c>
      <c r="L11174" t="s">
        <v>879</v>
      </c>
      <c r="M11174" t="s">
        <v>887</v>
      </c>
      <c r="N11174" t="str">
        <f t="shared" si="348"/>
        <v>R, A</v>
      </c>
    </row>
    <row r="11175" spans="1:14" x14ac:dyDescent="0.25">
      <c r="A11175" t="s">
        <v>11</v>
      </c>
      <c r="B11175" t="s">
        <v>860</v>
      </c>
      <c r="C11175" s="2">
        <v>2026</v>
      </c>
      <c r="D11175" t="s">
        <v>1745</v>
      </c>
      <c r="E11175" t="s">
        <v>1062</v>
      </c>
      <c r="F11175" t="s">
        <v>14</v>
      </c>
      <c r="G11175" t="s">
        <v>19</v>
      </c>
      <c r="H11175" t="s">
        <v>1094</v>
      </c>
      <c r="I11175" s="26">
        <v>0</v>
      </c>
      <c r="J11175" s="12">
        <f t="shared" si="349"/>
        <v>0</v>
      </c>
      <c r="K11175" t="s">
        <v>1875</v>
      </c>
      <c r="L11175" t="s">
        <v>879</v>
      </c>
      <c r="M11175" t="s">
        <v>888</v>
      </c>
      <c r="N11175" t="str">
        <f t="shared" si="348"/>
        <v>R, C</v>
      </c>
    </row>
    <row r="11176" spans="1:14" x14ac:dyDescent="0.25">
      <c r="A11176" t="s">
        <v>11</v>
      </c>
      <c r="B11176" t="s">
        <v>861</v>
      </c>
      <c r="C11176" s="2">
        <v>2026</v>
      </c>
      <c r="D11176" t="s">
        <v>1801</v>
      </c>
      <c r="E11176" t="s">
        <v>1160</v>
      </c>
      <c r="F11176" t="s">
        <v>20</v>
      </c>
      <c r="G11176" t="s">
        <v>19</v>
      </c>
      <c r="H11176" t="s">
        <v>1178</v>
      </c>
      <c r="I11176" s="26">
        <v>88833.49</v>
      </c>
      <c r="J11176" s="12">
        <f t="shared" si="349"/>
        <v>-88833.49</v>
      </c>
      <c r="K11176" t="s">
        <v>1875</v>
      </c>
      <c r="L11176" t="s">
        <v>878</v>
      </c>
      <c r="M11176" t="s">
        <v>886</v>
      </c>
      <c r="N11176" t="str">
        <f t="shared" si="348"/>
        <v>E, B</v>
      </c>
    </row>
    <row r="11177" spans="1:14" x14ac:dyDescent="0.25">
      <c r="A11177" t="s">
        <v>11</v>
      </c>
      <c r="B11177" t="s">
        <v>862</v>
      </c>
      <c r="C11177" s="2">
        <v>2026</v>
      </c>
      <c r="D11177" t="s">
        <v>1801</v>
      </c>
      <c r="E11177" t="s">
        <v>1053</v>
      </c>
      <c r="F11177" t="s">
        <v>14</v>
      </c>
      <c r="G11177" t="s">
        <v>19</v>
      </c>
      <c r="H11177" t="s">
        <v>1474</v>
      </c>
      <c r="I11177" s="26">
        <v>-2737.08</v>
      </c>
      <c r="J11177" s="12">
        <f t="shared" si="349"/>
        <v>2737.08</v>
      </c>
      <c r="K11177" t="s">
        <v>1875</v>
      </c>
      <c r="L11177" t="s">
        <v>879</v>
      </c>
      <c r="M11177" t="s">
        <v>888</v>
      </c>
      <c r="N11177" t="str">
        <f t="shared" si="348"/>
        <v>R, C</v>
      </c>
    </row>
    <row r="11178" spans="1:14" x14ac:dyDescent="0.25">
      <c r="A11178" t="s">
        <v>11</v>
      </c>
      <c r="B11178" t="s">
        <v>12</v>
      </c>
      <c r="C11178" s="2">
        <v>2026</v>
      </c>
      <c r="D11178" t="s">
        <v>1801</v>
      </c>
      <c r="E11178" t="s">
        <v>1047</v>
      </c>
      <c r="F11178" t="s">
        <v>24</v>
      </c>
      <c r="G11178" t="s">
        <v>27</v>
      </c>
      <c r="H11178" t="s">
        <v>1852</v>
      </c>
      <c r="I11178" s="26">
        <v>-18795000</v>
      </c>
      <c r="J11178" s="12">
        <f t="shared" si="349"/>
        <v>18795000</v>
      </c>
      <c r="K11178" t="s">
        <v>1875</v>
      </c>
      <c r="L11178" t="s">
        <v>879</v>
      </c>
      <c r="M11178" t="s">
        <v>888</v>
      </c>
      <c r="N11178" t="str">
        <f t="shared" si="348"/>
        <v>R, C</v>
      </c>
    </row>
    <row r="11179" spans="1:14" x14ac:dyDescent="0.25">
      <c r="A11179" t="s">
        <v>11</v>
      </c>
      <c r="B11179" t="s">
        <v>12</v>
      </c>
      <c r="C11179" s="2">
        <v>2026</v>
      </c>
      <c r="D11179" t="s">
        <v>1801</v>
      </c>
      <c r="E11179" t="s">
        <v>1073</v>
      </c>
      <c r="F11179" t="s">
        <v>22</v>
      </c>
      <c r="G11179" t="s">
        <v>315</v>
      </c>
      <c r="H11179" t="s">
        <v>1214</v>
      </c>
      <c r="I11179" s="26">
        <v>-1103300</v>
      </c>
      <c r="J11179" s="12">
        <f t="shared" si="349"/>
        <v>1103300</v>
      </c>
      <c r="K11179" t="s">
        <v>1875</v>
      </c>
      <c r="L11179" t="s">
        <v>878</v>
      </c>
      <c r="M11179" t="s">
        <v>887</v>
      </c>
      <c r="N11179" t="str">
        <f t="shared" si="348"/>
        <v>E, A</v>
      </c>
    </row>
    <row r="11180" spans="1:14" x14ac:dyDescent="0.25">
      <c r="A11180" t="s">
        <v>11</v>
      </c>
      <c r="B11180" t="s">
        <v>860</v>
      </c>
      <c r="C11180" s="2">
        <v>2026</v>
      </c>
      <c r="D11180" t="s">
        <v>1745</v>
      </c>
      <c r="E11180" t="s">
        <v>1195</v>
      </c>
      <c r="F11180" t="s">
        <v>14</v>
      </c>
      <c r="G11180" t="s">
        <v>19</v>
      </c>
      <c r="H11180" t="s">
        <v>1178</v>
      </c>
      <c r="I11180" s="26">
        <v>0</v>
      </c>
      <c r="J11180" s="12">
        <f t="shared" si="349"/>
        <v>0</v>
      </c>
      <c r="K11180" t="s">
        <v>1875</v>
      </c>
      <c r="L11180" t="s">
        <v>878</v>
      </c>
      <c r="M11180" t="s">
        <v>887</v>
      </c>
      <c r="N11180" t="str">
        <f t="shared" si="348"/>
        <v>E, A</v>
      </c>
    </row>
    <row r="11181" spans="1:14" x14ac:dyDescent="0.25">
      <c r="A11181" t="s">
        <v>11</v>
      </c>
      <c r="B11181" t="s">
        <v>861</v>
      </c>
      <c r="C11181" s="2">
        <v>2026</v>
      </c>
      <c r="D11181" t="s">
        <v>1745</v>
      </c>
      <c r="E11181" t="s">
        <v>1062</v>
      </c>
      <c r="F11181" t="s">
        <v>14</v>
      </c>
      <c r="G11181" t="s">
        <v>19</v>
      </c>
      <c r="H11181" t="s">
        <v>1396</v>
      </c>
      <c r="I11181" s="26">
        <v>0</v>
      </c>
      <c r="J11181" s="12">
        <f t="shared" si="349"/>
        <v>0</v>
      </c>
      <c r="K11181" t="s">
        <v>1875</v>
      </c>
      <c r="L11181" t="s">
        <v>879</v>
      </c>
      <c r="M11181" t="s">
        <v>888</v>
      </c>
      <c r="N11181" t="str">
        <f t="shared" si="348"/>
        <v>R, C</v>
      </c>
    </row>
    <row r="11182" spans="1:14" x14ac:dyDescent="0.25">
      <c r="A11182" t="s">
        <v>11</v>
      </c>
      <c r="B11182" t="s">
        <v>861</v>
      </c>
      <c r="C11182" s="2">
        <v>2026</v>
      </c>
      <c r="D11182" t="s">
        <v>1801</v>
      </c>
      <c r="E11182" t="s">
        <v>1066</v>
      </c>
      <c r="F11182" t="s">
        <v>20</v>
      </c>
      <c r="G11182" t="s">
        <v>172</v>
      </c>
      <c r="H11182" t="s">
        <v>1611</v>
      </c>
      <c r="I11182" s="26">
        <v>286.42</v>
      </c>
      <c r="J11182" s="12">
        <f t="shared" si="349"/>
        <v>-286.42</v>
      </c>
      <c r="K11182" t="s">
        <v>1875</v>
      </c>
      <c r="L11182" t="s">
        <v>878</v>
      </c>
      <c r="M11182" t="s">
        <v>887</v>
      </c>
      <c r="N11182" t="str">
        <f t="shared" si="348"/>
        <v>E, A</v>
      </c>
    </row>
    <row r="11183" spans="1:14" x14ac:dyDescent="0.25">
      <c r="A11183" t="s">
        <v>11</v>
      </c>
      <c r="B11183" t="s">
        <v>861</v>
      </c>
      <c r="C11183" s="2">
        <v>2026</v>
      </c>
      <c r="D11183" t="s">
        <v>1801</v>
      </c>
      <c r="E11183" t="s">
        <v>1066</v>
      </c>
      <c r="F11183" t="s">
        <v>18</v>
      </c>
      <c r="G11183" t="s">
        <v>173</v>
      </c>
      <c r="H11183" t="s">
        <v>1240</v>
      </c>
      <c r="I11183" s="26">
        <v>833991.63</v>
      </c>
      <c r="J11183" s="12">
        <f t="shared" si="349"/>
        <v>-833991.63</v>
      </c>
      <c r="K11183" t="s">
        <v>1875</v>
      </c>
      <c r="L11183" t="s">
        <v>879</v>
      </c>
      <c r="M11183" t="s">
        <v>888</v>
      </c>
      <c r="N11183" t="str">
        <f t="shared" si="348"/>
        <v>R, C</v>
      </c>
    </row>
    <row r="11184" spans="1:14" x14ac:dyDescent="0.25">
      <c r="A11184" t="s">
        <v>11</v>
      </c>
      <c r="B11184" t="s">
        <v>860</v>
      </c>
      <c r="C11184" s="2">
        <v>2026</v>
      </c>
      <c r="D11184" t="s">
        <v>1801</v>
      </c>
      <c r="E11184" t="s">
        <v>1066</v>
      </c>
      <c r="F11184" t="s">
        <v>14</v>
      </c>
      <c r="G11184" t="s">
        <v>173</v>
      </c>
      <c r="H11184" t="s">
        <v>1346</v>
      </c>
      <c r="I11184" s="26">
        <v>304233.46000000002</v>
      </c>
      <c r="J11184" s="12">
        <f t="shared" si="349"/>
        <v>-304233.46000000002</v>
      </c>
      <c r="K11184" t="s">
        <v>1875</v>
      </c>
      <c r="L11184" t="s">
        <v>878</v>
      </c>
      <c r="M11184" t="s">
        <v>887</v>
      </c>
      <c r="N11184" t="str">
        <f t="shared" si="348"/>
        <v>E, A</v>
      </c>
    </row>
    <row r="11185" spans="1:14" x14ac:dyDescent="0.25">
      <c r="A11185" t="s">
        <v>11</v>
      </c>
      <c r="B11185" t="s">
        <v>861</v>
      </c>
      <c r="C11185" s="2">
        <v>2026</v>
      </c>
      <c r="D11185" t="s">
        <v>393</v>
      </c>
      <c r="E11185" t="s">
        <v>1080</v>
      </c>
      <c r="F11185" t="s">
        <v>18</v>
      </c>
      <c r="G11185" t="s">
        <v>15</v>
      </c>
      <c r="H11185" t="s">
        <v>1435</v>
      </c>
      <c r="I11185" s="26">
        <v>0</v>
      </c>
      <c r="J11185" s="12">
        <f t="shared" si="349"/>
        <v>0</v>
      </c>
      <c r="K11185" t="s">
        <v>1875</v>
      </c>
      <c r="L11185" t="s">
        <v>879</v>
      </c>
      <c r="M11185" t="s">
        <v>888</v>
      </c>
      <c r="N11185" t="str">
        <f t="shared" si="348"/>
        <v>R, C</v>
      </c>
    </row>
    <row r="11186" spans="1:14" x14ac:dyDescent="0.25">
      <c r="A11186" t="s">
        <v>11</v>
      </c>
      <c r="B11186" t="s">
        <v>12</v>
      </c>
      <c r="C11186" s="2">
        <v>2026</v>
      </c>
      <c r="D11186" t="s">
        <v>1801</v>
      </c>
      <c r="E11186" t="s">
        <v>1398</v>
      </c>
      <c r="F11186" t="s">
        <v>40</v>
      </c>
      <c r="G11186" t="s">
        <v>405</v>
      </c>
      <c r="H11186" t="s">
        <v>1155</v>
      </c>
      <c r="I11186" s="26">
        <v>0</v>
      </c>
      <c r="J11186" s="12">
        <f t="shared" si="349"/>
        <v>0</v>
      </c>
      <c r="K11186" t="s">
        <v>1875</v>
      </c>
      <c r="L11186" t="s">
        <v>878</v>
      </c>
      <c r="M11186" t="s">
        <v>889</v>
      </c>
      <c r="N11186" t="str">
        <f t="shared" si="348"/>
        <v>E, S</v>
      </c>
    </row>
    <row r="11187" spans="1:14" x14ac:dyDescent="0.25">
      <c r="A11187" t="s">
        <v>11</v>
      </c>
      <c r="B11187" t="s">
        <v>860</v>
      </c>
      <c r="C11187" s="2">
        <v>2026</v>
      </c>
      <c r="D11187" t="s">
        <v>1801</v>
      </c>
      <c r="E11187" t="s">
        <v>1058</v>
      </c>
      <c r="F11187" t="s">
        <v>14</v>
      </c>
      <c r="G11187" t="s">
        <v>19</v>
      </c>
      <c r="H11187" t="s">
        <v>1512</v>
      </c>
      <c r="I11187" s="26">
        <v>0</v>
      </c>
      <c r="J11187" s="12">
        <f t="shared" si="349"/>
        <v>0</v>
      </c>
      <c r="K11187" t="s">
        <v>1875</v>
      </c>
      <c r="L11187" t="s">
        <v>879</v>
      </c>
      <c r="M11187" t="s">
        <v>888</v>
      </c>
      <c r="N11187" t="str">
        <f t="shared" si="348"/>
        <v>R, C</v>
      </c>
    </row>
    <row r="11188" spans="1:14" x14ac:dyDescent="0.25">
      <c r="A11188" t="s">
        <v>11</v>
      </c>
      <c r="B11188" t="s">
        <v>12</v>
      </c>
      <c r="C11188" s="2">
        <v>2026</v>
      </c>
      <c r="D11188" t="s">
        <v>1801</v>
      </c>
      <c r="E11188" t="s">
        <v>1077</v>
      </c>
      <c r="F11188" t="s">
        <v>18</v>
      </c>
      <c r="G11188" t="s">
        <v>19</v>
      </c>
      <c r="H11188" t="s">
        <v>1157</v>
      </c>
      <c r="I11188" s="26">
        <v>-354400</v>
      </c>
      <c r="J11188" s="12">
        <f t="shared" si="349"/>
        <v>354400</v>
      </c>
      <c r="K11188" t="s">
        <v>1875</v>
      </c>
      <c r="L11188" t="s">
        <v>879</v>
      </c>
      <c r="M11188" t="s">
        <v>888</v>
      </c>
      <c r="N11188" t="str">
        <f t="shared" si="348"/>
        <v>R, C</v>
      </c>
    </row>
    <row r="11189" spans="1:14" x14ac:dyDescent="0.25">
      <c r="A11189" t="s">
        <v>11</v>
      </c>
      <c r="B11189" t="s">
        <v>860</v>
      </c>
      <c r="C11189" s="2">
        <v>2027</v>
      </c>
      <c r="D11189" t="s">
        <v>1801</v>
      </c>
      <c r="E11189" t="s">
        <v>1064</v>
      </c>
      <c r="F11189" t="s">
        <v>14</v>
      </c>
      <c r="G11189" t="s">
        <v>19</v>
      </c>
      <c r="H11189" t="s">
        <v>1426</v>
      </c>
      <c r="I11189" s="26">
        <v>0</v>
      </c>
      <c r="J11189" s="12">
        <f t="shared" si="349"/>
        <v>0</v>
      </c>
      <c r="K11189" t="s">
        <v>1875</v>
      </c>
      <c r="L11189" t="s">
        <v>878</v>
      </c>
      <c r="M11189" t="s">
        <v>887</v>
      </c>
      <c r="N11189" t="str">
        <f t="shared" si="348"/>
        <v>E, A</v>
      </c>
    </row>
    <row r="11190" spans="1:14" x14ac:dyDescent="0.25">
      <c r="A11190" t="s">
        <v>11</v>
      </c>
      <c r="B11190" t="s">
        <v>861</v>
      </c>
      <c r="C11190" s="2">
        <v>2026</v>
      </c>
      <c r="D11190" t="s">
        <v>1801</v>
      </c>
      <c r="E11190" t="s">
        <v>1051</v>
      </c>
      <c r="F11190" t="s">
        <v>22</v>
      </c>
      <c r="G11190" t="s">
        <v>19</v>
      </c>
      <c r="H11190" t="s">
        <v>1486</v>
      </c>
      <c r="I11190" s="26">
        <v>2594302500.0599999</v>
      </c>
      <c r="J11190" s="12">
        <f t="shared" si="349"/>
        <v>-2594302500.0599999</v>
      </c>
      <c r="K11190" t="s">
        <v>1875</v>
      </c>
      <c r="L11190" t="s">
        <v>879</v>
      </c>
      <c r="M11190" t="s">
        <v>888</v>
      </c>
      <c r="N11190" t="str">
        <f t="shared" si="348"/>
        <v>R, C</v>
      </c>
    </row>
    <row r="11191" spans="1:14" x14ac:dyDescent="0.25">
      <c r="A11191" t="s">
        <v>11</v>
      </c>
      <c r="B11191" t="s">
        <v>12</v>
      </c>
      <c r="C11191" s="2">
        <v>2026</v>
      </c>
      <c r="D11191" t="s">
        <v>1801</v>
      </c>
      <c r="E11191" t="s">
        <v>1332</v>
      </c>
      <c r="F11191" t="s">
        <v>22</v>
      </c>
      <c r="G11191" t="s">
        <v>19</v>
      </c>
      <c r="H11191" t="s">
        <v>1093</v>
      </c>
      <c r="I11191" s="26">
        <v>-405000</v>
      </c>
      <c r="J11191" s="12">
        <f t="shared" si="349"/>
        <v>405000</v>
      </c>
      <c r="K11191" t="s">
        <v>1875</v>
      </c>
      <c r="L11191" t="s">
        <v>879</v>
      </c>
      <c r="M11191" t="s">
        <v>887</v>
      </c>
      <c r="N11191" t="str">
        <f t="shared" si="348"/>
        <v>R, A</v>
      </c>
    </row>
    <row r="11192" spans="1:14" x14ac:dyDescent="0.25">
      <c r="A11192" t="s">
        <v>11</v>
      </c>
      <c r="B11192" t="s">
        <v>12</v>
      </c>
      <c r="C11192" s="2">
        <v>2026</v>
      </c>
      <c r="D11192" t="s">
        <v>1801</v>
      </c>
      <c r="E11192" t="s">
        <v>1080</v>
      </c>
      <c r="F11192" t="s">
        <v>24</v>
      </c>
      <c r="G11192" t="s">
        <v>27</v>
      </c>
      <c r="H11192" t="s">
        <v>246</v>
      </c>
      <c r="I11192" s="26">
        <v>0</v>
      </c>
      <c r="J11192" s="12">
        <f t="shared" si="349"/>
        <v>0</v>
      </c>
      <c r="K11192" t="s">
        <v>1875</v>
      </c>
      <c r="L11192" t="s">
        <v>879</v>
      </c>
      <c r="M11192" t="s">
        <v>888</v>
      </c>
      <c r="N11192" t="str">
        <f t="shared" si="348"/>
        <v>R, C</v>
      </c>
    </row>
    <row r="11193" spans="1:14" x14ac:dyDescent="0.25">
      <c r="A11193" t="s">
        <v>11</v>
      </c>
      <c r="B11193" t="s">
        <v>12</v>
      </c>
      <c r="C11193" s="2">
        <v>2026</v>
      </c>
      <c r="D11193" t="s">
        <v>1801</v>
      </c>
      <c r="E11193" t="s">
        <v>1134</v>
      </c>
      <c r="F11193" t="s">
        <v>410</v>
      </c>
      <c r="G11193" t="s">
        <v>19</v>
      </c>
      <c r="H11193" t="s">
        <v>1093</v>
      </c>
      <c r="I11193" s="26">
        <v>-1637946.15</v>
      </c>
      <c r="J11193" s="12">
        <f t="shared" si="349"/>
        <v>1637946.15</v>
      </c>
      <c r="K11193" t="s">
        <v>1875</v>
      </c>
      <c r="L11193" t="s">
        <v>879</v>
      </c>
      <c r="M11193" t="s">
        <v>889</v>
      </c>
      <c r="N11193" t="str">
        <f t="shared" si="348"/>
        <v>R, S</v>
      </c>
    </row>
    <row r="11194" spans="1:14" x14ac:dyDescent="0.25">
      <c r="A11194" t="s">
        <v>11</v>
      </c>
      <c r="B11194" t="s">
        <v>12</v>
      </c>
      <c r="C11194" s="2">
        <v>2026</v>
      </c>
      <c r="D11194" t="s">
        <v>1801</v>
      </c>
      <c r="E11194" t="s">
        <v>1047</v>
      </c>
      <c r="F11194" t="s">
        <v>24</v>
      </c>
      <c r="G11194" t="s">
        <v>27</v>
      </c>
      <c r="H11194" t="s">
        <v>97</v>
      </c>
      <c r="I11194" s="26">
        <v>-16186.94</v>
      </c>
      <c r="J11194" s="12">
        <f t="shared" si="349"/>
        <v>16186.94</v>
      </c>
      <c r="K11194" t="s">
        <v>1875</v>
      </c>
      <c r="L11194" t="s">
        <v>879</v>
      </c>
      <c r="M11194" t="s">
        <v>888</v>
      </c>
      <c r="N11194" t="str">
        <f t="shared" si="348"/>
        <v>R, C</v>
      </c>
    </row>
    <row r="11195" spans="1:14" x14ac:dyDescent="0.25">
      <c r="A11195" t="s">
        <v>11</v>
      </c>
      <c r="B11195" t="s">
        <v>12</v>
      </c>
      <c r="C11195" s="2">
        <v>2026</v>
      </c>
      <c r="D11195" t="s">
        <v>1801</v>
      </c>
      <c r="E11195" t="s">
        <v>1269</v>
      </c>
      <c r="F11195" t="s">
        <v>24</v>
      </c>
      <c r="G11195" t="s">
        <v>27</v>
      </c>
      <c r="H11195" t="s">
        <v>41</v>
      </c>
      <c r="I11195" s="26">
        <v>0</v>
      </c>
      <c r="J11195" s="12">
        <f t="shared" si="349"/>
        <v>0</v>
      </c>
      <c r="K11195" t="s">
        <v>1875</v>
      </c>
      <c r="L11195" t="s">
        <v>879</v>
      </c>
      <c r="M11195" t="s">
        <v>888</v>
      </c>
      <c r="N11195" t="str">
        <f t="shared" si="348"/>
        <v>R, C</v>
      </c>
    </row>
    <row r="11196" spans="1:14" x14ac:dyDescent="0.25">
      <c r="A11196" t="s">
        <v>11</v>
      </c>
      <c r="B11196" t="s">
        <v>862</v>
      </c>
      <c r="C11196" s="2">
        <v>2025</v>
      </c>
      <c r="D11196" t="s">
        <v>1801</v>
      </c>
      <c r="E11196" t="s">
        <v>1058</v>
      </c>
      <c r="F11196" t="s">
        <v>14</v>
      </c>
      <c r="G11196" t="s">
        <v>19</v>
      </c>
      <c r="H11196" t="s">
        <v>1410</v>
      </c>
      <c r="I11196" s="26">
        <v>30000</v>
      </c>
      <c r="J11196" s="12">
        <f t="shared" si="349"/>
        <v>-30000</v>
      </c>
      <c r="K11196" t="s">
        <v>1875</v>
      </c>
      <c r="L11196" t="s">
        <v>878</v>
      </c>
      <c r="M11196" t="s">
        <v>887</v>
      </c>
      <c r="N11196" t="str">
        <f t="shared" si="348"/>
        <v>E, A</v>
      </c>
    </row>
    <row r="11197" spans="1:14" x14ac:dyDescent="0.25">
      <c r="A11197" t="s">
        <v>11</v>
      </c>
      <c r="B11197" t="s">
        <v>861</v>
      </c>
      <c r="C11197" s="2">
        <v>2026</v>
      </c>
      <c r="D11197" t="s">
        <v>1801</v>
      </c>
      <c r="E11197" t="s">
        <v>1161</v>
      </c>
      <c r="F11197" t="s">
        <v>14</v>
      </c>
      <c r="G11197" t="s">
        <v>19</v>
      </c>
      <c r="H11197" t="s">
        <v>1277</v>
      </c>
      <c r="I11197" s="26">
        <v>5033000</v>
      </c>
      <c r="J11197" s="12">
        <f t="shared" si="349"/>
        <v>-5033000</v>
      </c>
      <c r="K11197" t="s">
        <v>1875</v>
      </c>
      <c r="L11197" t="s">
        <v>878</v>
      </c>
      <c r="M11197" t="s">
        <v>887</v>
      </c>
      <c r="N11197" t="str">
        <f t="shared" si="348"/>
        <v>E, A</v>
      </c>
    </row>
    <row r="11198" spans="1:14" x14ac:dyDescent="0.25">
      <c r="A11198" t="s">
        <v>11</v>
      </c>
      <c r="B11198" t="s">
        <v>861</v>
      </c>
      <c r="C11198" s="2">
        <v>2026</v>
      </c>
      <c r="D11198" t="s">
        <v>1801</v>
      </c>
      <c r="E11198" t="s">
        <v>1193</v>
      </c>
      <c r="F11198" t="s">
        <v>16</v>
      </c>
      <c r="G11198" t="s">
        <v>15</v>
      </c>
      <c r="H11198" t="s">
        <v>1115</v>
      </c>
      <c r="I11198" s="26">
        <v>23093.31</v>
      </c>
      <c r="J11198" s="12">
        <f t="shared" si="349"/>
        <v>-23093.31</v>
      </c>
      <c r="K11198" t="s">
        <v>1875</v>
      </c>
      <c r="L11198" t="s">
        <v>878</v>
      </c>
      <c r="M11198" t="s">
        <v>889</v>
      </c>
      <c r="N11198" t="str">
        <f t="shared" si="348"/>
        <v>E, S</v>
      </c>
    </row>
    <row r="11199" spans="1:14" x14ac:dyDescent="0.25">
      <c r="A11199" t="s">
        <v>11</v>
      </c>
      <c r="B11199" t="s">
        <v>861</v>
      </c>
      <c r="C11199" s="2">
        <v>2026</v>
      </c>
      <c r="D11199" t="s">
        <v>1801</v>
      </c>
      <c r="E11199" t="s">
        <v>1080</v>
      </c>
      <c r="F11199" t="s">
        <v>14</v>
      </c>
      <c r="G11199" t="s">
        <v>15</v>
      </c>
      <c r="H11199" t="s">
        <v>1142</v>
      </c>
      <c r="I11199" s="26">
        <v>4108160.58</v>
      </c>
      <c r="J11199" s="12">
        <f t="shared" si="349"/>
        <v>-4108160.58</v>
      </c>
      <c r="K11199" t="s">
        <v>1875</v>
      </c>
      <c r="L11199" t="s">
        <v>878</v>
      </c>
      <c r="M11199" t="s">
        <v>888</v>
      </c>
      <c r="N11199" t="str">
        <f t="shared" si="348"/>
        <v>E, C</v>
      </c>
    </row>
    <row r="11200" spans="1:14" x14ac:dyDescent="0.25">
      <c r="A11200" t="s">
        <v>11</v>
      </c>
      <c r="B11200" t="s">
        <v>861</v>
      </c>
      <c r="C11200" s="2">
        <v>2026</v>
      </c>
      <c r="D11200" t="s">
        <v>1801</v>
      </c>
      <c r="E11200" t="s">
        <v>1051</v>
      </c>
      <c r="F11200" t="s">
        <v>18</v>
      </c>
      <c r="G11200" t="s">
        <v>19</v>
      </c>
      <c r="H11200" t="s">
        <v>1214</v>
      </c>
      <c r="I11200" s="26">
        <v>18724566.59</v>
      </c>
      <c r="J11200" s="12">
        <f t="shared" si="349"/>
        <v>-18724566.59</v>
      </c>
      <c r="K11200" t="s">
        <v>1875</v>
      </c>
      <c r="L11200" t="s">
        <v>879</v>
      </c>
      <c r="M11200" t="s">
        <v>888</v>
      </c>
      <c r="N11200" t="str">
        <f t="shared" si="348"/>
        <v>R, C</v>
      </c>
    </row>
    <row r="11201" spans="1:14" x14ac:dyDescent="0.25">
      <c r="A11201" t="s">
        <v>11</v>
      </c>
      <c r="B11201" t="s">
        <v>861</v>
      </c>
      <c r="C11201" s="2">
        <v>2026</v>
      </c>
      <c r="D11201" t="s">
        <v>1801</v>
      </c>
      <c r="E11201" t="s">
        <v>1053</v>
      </c>
      <c r="F11201" t="s">
        <v>21</v>
      </c>
      <c r="G11201" t="s">
        <v>19</v>
      </c>
      <c r="H11201" t="s">
        <v>1421</v>
      </c>
      <c r="I11201" s="26">
        <v>67178.36</v>
      </c>
      <c r="J11201" s="12">
        <f t="shared" si="349"/>
        <v>-67178.36</v>
      </c>
      <c r="K11201" t="s">
        <v>1875</v>
      </c>
      <c r="L11201" t="s">
        <v>879</v>
      </c>
      <c r="M11201" t="s">
        <v>888</v>
      </c>
      <c r="N11201" t="str">
        <f t="shared" si="348"/>
        <v>R, C</v>
      </c>
    </row>
    <row r="11202" spans="1:14" x14ac:dyDescent="0.25">
      <c r="A11202" t="s">
        <v>11</v>
      </c>
      <c r="B11202" t="s">
        <v>12</v>
      </c>
      <c r="C11202" s="2">
        <v>2026</v>
      </c>
      <c r="D11202" t="s">
        <v>1745</v>
      </c>
      <c r="E11202" t="s">
        <v>1051</v>
      </c>
      <c r="F11202" t="s">
        <v>22</v>
      </c>
      <c r="G11202" t="s">
        <v>19</v>
      </c>
      <c r="H11202" t="s">
        <v>1155</v>
      </c>
      <c r="I11202" s="26">
        <v>-35382</v>
      </c>
      <c r="J11202" s="12">
        <f t="shared" si="349"/>
        <v>35382</v>
      </c>
      <c r="K11202" t="s">
        <v>1875</v>
      </c>
      <c r="L11202" t="s">
        <v>878</v>
      </c>
      <c r="M11202" t="s">
        <v>887</v>
      </c>
      <c r="N11202" t="str">
        <f t="shared" si="348"/>
        <v>E, A</v>
      </c>
    </row>
    <row r="11203" spans="1:14" x14ac:dyDescent="0.25">
      <c r="A11203" t="s">
        <v>11</v>
      </c>
      <c r="B11203" t="s">
        <v>861</v>
      </c>
      <c r="C11203" s="2">
        <v>2026</v>
      </c>
      <c r="D11203" t="s">
        <v>1801</v>
      </c>
      <c r="E11203" t="s">
        <v>1092</v>
      </c>
      <c r="F11203" t="s">
        <v>20</v>
      </c>
      <c r="G11203" t="s">
        <v>19</v>
      </c>
      <c r="H11203" t="s">
        <v>1248</v>
      </c>
      <c r="I11203" s="26">
        <v>330176.39</v>
      </c>
      <c r="J11203" s="12">
        <f t="shared" si="349"/>
        <v>-330176.39</v>
      </c>
      <c r="K11203" t="s">
        <v>1875</v>
      </c>
      <c r="L11203" t="s">
        <v>879</v>
      </c>
      <c r="M11203" t="s">
        <v>887</v>
      </c>
      <c r="N11203" t="str">
        <f t="shared" ref="N11203:N11266" si="350">L11203&amp;", "&amp;M11203</f>
        <v>R, A</v>
      </c>
    </row>
    <row r="11204" spans="1:14" x14ac:dyDescent="0.25">
      <c r="A11204" t="s">
        <v>11</v>
      </c>
      <c r="B11204" t="s">
        <v>860</v>
      </c>
      <c r="C11204" s="2">
        <v>2026</v>
      </c>
      <c r="D11204" t="s">
        <v>1801</v>
      </c>
      <c r="E11204" t="s">
        <v>1066</v>
      </c>
      <c r="F11204" t="s">
        <v>14</v>
      </c>
      <c r="G11204" t="s">
        <v>173</v>
      </c>
      <c r="H11204" t="s">
        <v>1309</v>
      </c>
      <c r="I11204" s="26">
        <v>-34789.089999999997</v>
      </c>
      <c r="J11204" s="12">
        <f t="shared" ref="J11204:J11267" si="351">-I11204</f>
        <v>34789.089999999997</v>
      </c>
      <c r="K11204" t="s">
        <v>1875</v>
      </c>
      <c r="L11204" t="s">
        <v>879</v>
      </c>
      <c r="M11204" t="s">
        <v>888</v>
      </c>
      <c r="N11204" t="str">
        <f t="shared" si="350"/>
        <v>R, C</v>
      </c>
    </row>
    <row r="11205" spans="1:14" x14ac:dyDescent="0.25">
      <c r="A11205" t="s">
        <v>11</v>
      </c>
      <c r="B11205" t="s">
        <v>12</v>
      </c>
      <c r="C11205" s="2">
        <v>2025</v>
      </c>
      <c r="D11205" t="s">
        <v>1801</v>
      </c>
      <c r="E11205" t="s">
        <v>1269</v>
      </c>
      <c r="F11205" t="s">
        <v>24</v>
      </c>
      <c r="G11205" t="s">
        <v>27</v>
      </c>
      <c r="H11205" t="s">
        <v>369</v>
      </c>
      <c r="I11205" s="26">
        <v>-1</v>
      </c>
      <c r="J11205" s="12">
        <f t="shared" si="351"/>
        <v>1</v>
      </c>
      <c r="K11205" t="s">
        <v>1875</v>
      </c>
      <c r="L11205" t="s">
        <v>879</v>
      </c>
      <c r="M11205" t="s">
        <v>888</v>
      </c>
      <c r="N11205" t="str">
        <f t="shared" si="350"/>
        <v>R, C</v>
      </c>
    </row>
    <row r="11206" spans="1:14" x14ac:dyDescent="0.25">
      <c r="A11206" t="s">
        <v>11</v>
      </c>
      <c r="B11206" t="s">
        <v>12</v>
      </c>
      <c r="C11206" s="2">
        <v>2025</v>
      </c>
      <c r="D11206" t="s">
        <v>1801</v>
      </c>
      <c r="E11206" t="s">
        <v>1058</v>
      </c>
      <c r="F11206" t="s">
        <v>24</v>
      </c>
      <c r="G11206" t="s">
        <v>27</v>
      </c>
      <c r="H11206" t="s">
        <v>1688</v>
      </c>
      <c r="I11206" s="26">
        <v>-4203000</v>
      </c>
      <c r="J11206" s="12">
        <f t="shared" si="351"/>
        <v>4203000</v>
      </c>
      <c r="K11206" t="s">
        <v>1875</v>
      </c>
      <c r="L11206" t="s">
        <v>879</v>
      </c>
      <c r="M11206" t="s">
        <v>888</v>
      </c>
      <c r="N11206" t="str">
        <f t="shared" si="350"/>
        <v>R, C</v>
      </c>
    </row>
    <row r="11207" spans="1:14" x14ac:dyDescent="0.25">
      <c r="A11207" t="s">
        <v>11</v>
      </c>
      <c r="B11207" t="s">
        <v>12</v>
      </c>
      <c r="C11207" s="2">
        <v>2026</v>
      </c>
      <c r="D11207" t="s">
        <v>1801</v>
      </c>
      <c r="E11207" t="s">
        <v>1066</v>
      </c>
      <c r="F11207" t="s">
        <v>22</v>
      </c>
      <c r="G11207" t="s">
        <v>173</v>
      </c>
      <c r="H11207" t="s">
        <v>1401</v>
      </c>
      <c r="I11207" s="26">
        <v>-2230000</v>
      </c>
      <c r="J11207" s="12">
        <f t="shared" si="351"/>
        <v>2230000</v>
      </c>
      <c r="K11207" t="s">
        <v>1875</v>
      </c>
      <c r="L11207" t="s">
        <v>878</v>
      </c>
      <c r="M11207" t="s">
        <v>889</v>
      </c>
      <c r="N11207" t="str">
        <f t="shared" si="350"/>
        <v>E, S</v>
      </c>
    </row>
    <row r="11208" spans="1:14" x14ac:dyDescent="0.25">
      <c r="A11208" t="s">
        <v>11</v>
      </c>
      <c r="B11208" t="s">
        <v>862</v>
      </c>
      <c r="C11208" s="2">
        <v>2026</v>
      </c>
      <c r="D11208" t="s">
        <v>1801</v>
      </c>
      <c r="E11208" t="s">
        <v>1066</v>
      </c>
      <c r="F11208" t="s">
        <v>22</v>
      </c>
      <c r="G11208" t="s">
        <v>19</v>
      </c>
      <c r="H11208" t="s">
        <v>1116</v>
      </c>
      <c r="I11208" s="26">
        <v>0</v>
      </c>
      <c r="J11208" s="12">
        <f t="shared" si="351"/>
        <v>0</v>
      </c>
      <c r="K11208" t="s">
        <v>1875</v>
      </c>
      <c r="L11208" t="s">
        <v>879</v>
      </c>
      <c r="M11208" t="s">
        <v>888</v>
      </c>
      <c r="N11208" t="str">
        <f t="shared" si="350"/>
        <v>R, C</v>
      </c>
    </row>
    <row r="11209" spans="1:14" x14ac:dyDescent="0.25">
      <c r="A11209" t="s">
        <v>11</v>
      </c>
      <c r="B11209" t="s">
        <v>861</v>
      </c>
      <c r="C11209" s="2">
        <v>2026</v>
      </c>
      <c r="D11209" t="s">
        <v>1801</v>
      </c>
      <c r="E11209" t="s">
        <v>1053</v>
      </c>
      <c r="F11209" t="s">
        <v>22</v>
      </c>
      <c r="G11209" t="s">
        <v>19</v>
      </c>
      <c r="H11209" t="s">
        <v>1198</v>
      </c>
      <c r="I11209" s="26">
        <v>20100</v>
      </c>
      <c r="J11209" s="12">
        <f t="shared" si="351"/>
        <v>-20100</v>
      </c>
      <c r="K11209" t="s">
        <v>1875</v>
      </c>
      <c r="L11209" t="s">
        <v>878</v>
      </c>
      <c r="M11209" t="s">
        <v>887</v>
      </c>
      <c r="N11209" t="str">
        <f t="shared" si="350"/>
        <v>E, A</v>
      </c>
    </row>
    <row r="11210" spans="1:14" x14ac:dyDescent="0.25">
      <c r="A11210" t="s">
        <v>11</v>
      </c>
      <c r="B11210" t="s">
        <v>860</v>
      </c>
      <c r="C11210" s="2">
        <v>2027</v>
      </c>
      <c r="D11210" t="s">
        <v>1801</v>
      </c>
      <c r="E11210" t="s">
        <v>1092</v>
      </c>
      <c r="F11210" t="s">
        <v>14</v>
      </c>
      <c r="G11210" t="s">
        <v>19</v>
      </c>
      <c r="H11210" t="s">
        <v>1148</v>
      </c>
      <c r="I11210" s="26">
        <v>0</v>
      </c>
      <c r="J11210" s="12">
        <f t="shared" si="351"/>
        <v>0</v>
      </c>
      <c r="K11210" t="s">
        <v>1875</v>
      </c>
      <c r="L11210" t="s">
        <v>878</v>
      </c>
      <c r="M11210" t="s">
        <v>887</v>
      </c>
      <c r="N11210" t="str">
        <f t="shared" si="350"/>
        <v>E, A</v>
      </c>
    </row>
    <row r="11211" spans="1:14" x14ac:dyDescent="0.25">
      <c r="A11211" t="s">
        <v>11</v>
      </c>
      <c r="B11211" t="s">
        <v>860</v>
      </c>
      <c r="C11211" s="2">
        <v>2027</v>
      </c>
      <c r="D11211" t="s">
        <v>1801</v>
      </c>
      <c r="E11211" t="s">
        <v>1161</v>
      </c>
      <c r="F11211" t="s">
        <v>14</v>
      </c>
      <c r="G11211" t="s">
        <v>19</v>
      </c>
      <c r="H11211" t="s">
        <v>1151</v>
      </c>
      <c r="I11211" s="26">
        <v>88950</v>
      </c>
      <c r="J11211" s="12">
        <f t="shared" si="351"/>
        <v>-88950</v>
      </c>
      <c r="K11211" t="s">
        <v>1875</v>
      </c>
      <c r="L11211" t="s">
        <v>879</v>
      </c>
      <c r="M11211" t="s">
        <v>887</v>
      </c>
      <c r="N11211" t="str">
        <f t="shared" si="350"/>
        <v>R, A</v>
      </c>
    </row>
    <row r="11212" spans="1:14" x14ac:dyDescent="0.25">
      <c r="A11212" t="s">
        <v>11</v>
      </c>
      <c r="B11212" t="s">
        <v>12</v>
      </c>
      <c r="C11212" s="2">
        <v>2025</v>
      </c>
      <c r="D11212" t="s">
        <v>1801</v>
      </c>
      <c r="E11212" t="s">
        <v>1073</v>
      </c>
      <c r="F11212" t="s">
        <v>24</v>
      </c>
      <c r="G11212" t="s">
        <v>27</v>
      </c>
      <c r="H11212" t="s">
        <v>1691</v>
      </c>
      <c r="I11212" s="26">
        <v>-6046724.9900000002</v>
      </c>
      <c r="J11212" s="12">
        <f t="shared" si="351"/>
        <v>6046724.9900000002</v>
      </c>
      <c r="K11212" t="s">
        <v>1875</v>
      </c>
      <c r="L11212" t="s">
        <v>879</v>
      </c>
      <c r="M11212" t="s">
        <v>888</v>
      </c>
      <c r="N11212" t="str">
        <f t="shared" si="350"/>
        <v>R, C</v>
      </c>
    </row>
    <row r="11213" spans="1:14" x14ac:dyDescent="0.25">
      <c r="A11213" t="s">
        <v>11</v>
      </c>
      <c r="B11213" t="s">
        <v>861</v>
      </c>
      <c r="C11213" s="2">
        <v>2026</v>
      </c>
      <c r="D11213" t="s">
        <v>1801</v>
      </c>
      <c r="E11213" t="s">
        <v>1062</v>
      </c>
      <c r="F11213" t="s">
        <v>14</v>
      </c>
      <c r="G11213" t="s">
        <v>19</v>
      </c>
      <c r="H11213" t="s">
        <v>1148</v>
      </c>
      <c r="I11213" s="26">
        <v>450800</v>
      </c>
      <c r="J11213" s="12">
        <f t="shared" si="351"/>
        <v>-450800</v>
      </c>
      <c r="K11213" t="s">
        <v>1875</v>
      </c>
      <c r="L11213" t="s">
        <v>878</v>
      </c>
      <c r="M11213" t="s">
        <v>887</v>
      </c>
      <c r="N11213" t="str">
        <f t="shared" si="350"/>
        <v>E, A</v>
      </c>
    </row>
    <row r="11214" spans="1:14" x14ac:dyDescent="0.25">
      <c r="A11214" t="s">
        <v>11</v>
      </c>
      <c r="B11214" t="s">
        <v>862</v>
      </c>
      <c r="C11214" s="2">
        <v>2025</v>
      </c>
      <c r="D11214" t="s">
        <v>1801</v>
      </c>
      <c r="E11214" t="s">
        <v>1101</v>
      </c>
      <c r="F11214" t="s">
        <v>14</v>
      </c>
      <c r="G11214" t="s">
        <v>19</v>
      </c>
      <c r="H11214" t="s">
        <v>1227</v>
      </c>
      <c r="I11214" s="26">
        <v>65367.68</v>
      </c>
      <c r="J11214" s="12">
        <f t="shared" si="351"/>
        <v>-65367.68</v>
      </c>
      <c r="K11214" t="s">
        <v>1875</v>
      </c>
      <c r="L11214" t="s">
        <v>878</v>
      </c>
      <c r="M11214" t="s">
        <v>888</v>
      </c>
      <c r="N11214" t="str">
        <f t="shared" si="350"/>
        <v>E, C</v>
      </c>
    </row>
    <row r="11215" spans="1:14" x14ac:dyDescent="0.25">
      <c r="A11215" t="s">
        <v>11</v>
      </c>
      <c r="B11215" t="s">
        <v>12</v>
      </c>
      <c r="C11215" s="2">
        <v>2026</v>
      </c>
      <c r="D11215" t="s">
        <v>1801</v>
      </c>
      <c r="E11215" t="s">
        <v>1070</v>
      </c>
      <c r="F11215" t="s">
        <v>14</v>
      </c>
      <c r="G11215" t="s">
        <v>19</v>
      </c>
      <c r="H11215" t="s">
        <v>1178</v>
      </c>
      <c r="I11215" s="26">
        <v>-169857.42</v>
      </c>
      <c r="J11215" s="12">
        <f t="shared" si="351"/>
        <v>169857.42</v>
      </c>
      <c r="K11215" t="s">
        <v>1875</v>
      </c>
      <c r="L11215" t="s">
        <v>878</v>
      </c>
      <c r="M11215" t="s">
        <v>887</v>
      </c>
      <c r="N11215" t="str">
        <f t="shared" si="350"/>
        <v>E, A</v>
      </c>
    </row>
    <row r="11216" spans="1:14" x14ac:dyDescent="0.25">
      <c r="A11216" t="s">
        <v>11</v>
      </c>
      <c r="B11216" t="s">
        <v>12</v>
      </c>
      <c r="C11216" s="2">
        <v>2026</v>
      </c>
      <c r="D11216" t="s">
        <v>1801</v>
      </c>
      <c r="E11216" t="s">
        <v>1051</v>
      </c>
      <c r="F11216" t="s">
        <v>22</v>
      </c>
      <c r="G11216" t="s">
        <v>19</v>
      </c>
      <c r="H11216" t="s">
        <v>1097</v>
      </c>
      <c r="I11216" s="26">
        <v>-50675000</v>
      </c>
      <c r="J11216" s="12">
        <f t="shared" si="351"/>
        <v>50675000</v>
      </c>
      <c r="K11216" t="s">
        <v>1875</v>
      </c>
      <c r="L11216" t="s">
        <v>879</v>
      </c>
      <c r="M11216" t="s">
        <v>888</v>
      </c>
      <c r="N11216" t="str">
        <f t="shared" si="350"/>
        <v>R, C</v>
      </c>
    </row>
    <row r="11217" spans="1:14" x14ac:dyDescent="0.25">
      <c r="A11217" t="s">
        <v>11</v>
      </c>
      <c r="B11217" t="s">
        <v>12</v>
      </c>
      <c r="C11217" s="2">
        <v>2026</v>
      </c>
      <c r="D11217" t="s">
        <v>1801</v>
      </c>
      <c r="E11217" t="s">
        <v>1064</v>
      </c>
      <c r="F11217" t="s">
        <v>22</v>
      </c>
      <c r="G11217" t="s">
        <v>19</v>
      </c>
      <c r="H11217" t="s">
        <v>1402</v>
      </c>
      <c r="I11217" s="26">
        <v>-24000000</v>
      </c>
      <c r="J11217" s="12">
        <f t="shared" si="351"/>
        <v>24000000</v>
      </c>
      <c r="K11217" t="s">
        <v>1875</v>
      </c>
      <c r="L11217" t="s">
        <v>878</v>
      </c>
      <c r="M11217" t="s">
        <v>887</v>
      </c>
      <c r="N11217" t="str">
        <f t="shared" si="350"/>
        <v>E, A</v>
      </c>
    </row>
    <row r="11218" spans="1:14" x14ac:dyDescent="0.25">
      <c r="A11218" t="s">
        <v>11</v>
      </c>
      <c r="B11218" t="s">
        <v>12</v>
      </c>
      <c r="C11218" s="2">
        <v>2026</v>
      </c>
      <c r="D11218" t="s">
        <v>1801</v>
      </c>
      <c r="E11218" t="s">
        <v>1158</v>
      </c>
      <c r="F11218" t="s">
        <v>24</v>
      </c>
      <c r="G11218" t="s">
        <v>27</v>
      </c>
      <c r="H11218" t="s">
        <v>1760</v>
      </c>
      <c r="I11218" s="26">
        <v>0</v>
      </c>
      <c r="J11218" s="12">
        <f t="shared" si="351"/>
        <v>0</v>
      </c>
      <c r="K11218" t="s">
        <v>1875</v>
      </c>
      <c r="L11218" t="s">
        <v>879</v>
      </c>
      <c r="M11218" t="s">
        <v>888</v>
      </c>
      <c r="N11218" t="str">
        <f t="shared" si="350"/>
        <v>R, C</v>
      </c>
    </row>
    <row r="11219" spans="1:14" x14ac:dyDescent="0.25">
      <c r="A11219" t="s">
        <v>11</v>
      </c>
      <c r="B11219" t="s">
        <v>12</v>
      </c>
      <c r="C11219" s="2">
        <v>2026</v>
      </c>
      <c r="D11219" t="s">
        <v>1801</v>
      </c>
      <c r="E11219" t="s">
        <v>1134</v>
      </c>
      <c r="F11219" t="s">
        <v>24</v>
      </c>
      <c r="G11219" t="s">
        <v>27</v>
      </c>
      <c r="H11219" t="s">
        <v>1713</v>
      </c>
      <c r="I11219" s="26">
        <v>-1262806.57</v>
      </c>
      <c r="J11219" s="12">
        <f t="shared" si="351"/>
        <v>1262806.57</v>
      </c>
      <c r="K11219" t="s">
        <v>1875</v>
      </c>
      <c r="L11219" t="s">
        <v>879</v>
      </c>
      <c r="M11219" t="s">
        <v>888</v>
      </c>
      <c r="N11219" t="str">
        <f t="shared" si="350"/>
        <v>R, C</v>
      </c>
    </row>
    <row r="11220" spans="1:14" x14ac:dyDescent="0.25">
      <c r="A11220" t="s">
        <v>11</v>
      </c>
      <c r="B11220" t="s">
        <v>12</v>
      </c>
      <c r="C11220" s="2">
        <v>2026</v>
      </c>
      <c r="D11220" t="s">
        <v>1801</v>
      </c>
      <c r="E11220" t="s">
        <v>1066</v>
      </c>
      <c r="F11220" t="s">
        <v>21</v>
      </c>
      <c r="G11220" t="s">
        <v>172</v>
      </c>
      <c r="H11220" t="s">
        <v>1562</v>
      </c>
      <c r="I11220" s="26">
        <v>0</v>
      </c>
      <c r="J11220" s="12">
        <f t="shared" si="351"/>
        <v>0</v>
      </c>
      <c r="K11220" t="s">
        <v>1875</v>
      </c>
      <c r="L11220" t="s">
        <v>878</v>
      </c>
      <c r="M11220" t="s">
        <v>887</v>
      </c>
      <c r="N11220" t="str">
        <f t="shared" si="350"/>
        <v>E, A</v>
      </c>
    </row>
    <row r="11221" spans="1:14" x14ac:dyDescent="0.25">
      <c r="A11221" t="s">
        <v>11</v>
      </c>
      <c r="B11221" t="s">
        <v>12</v>
      </c>
      <c r="C11221" s="2">
        <v>2026</v>
      </c>
      <c r="D11221" t="s">
        <v>1801</v>
      </c>
      <c r="E11221" t="s">
        <v>1047</v>
      </c>
      <c r="F11221" t="s">
        <v>24</v>
      </c>
      <c r="G11221" t="s">
        <v>27</v>
      </c>
      <c r="H11221" t="s">
        <v>974</v>
      </c>
      <c r="I11221" s="26">
        <v>-30526514.280000001</v>
      </c>
      <c r="J11221" s="12">
        <f t="shared" si="351"/>
        <v>30526514.280000001</v>
      </c>
      <c r="K11221" t="s">
        <v>1875</v>
      </c>
      <c r="L11221" t="s">
        <v>879</v>
      </c>
      <c r="M11221" t="s">
        <v>888</v>
      </c>
      <c r="N11221" t="str">
        <f t="shared" si="350"/>
        <v>R, C</v>
      </c>
    </row>
    <row r="11222" spans="1:14" x14ac:dyDescent="0.25">
      <c r="A11222" t="s">
        <v>11</v>
      </c>
      <c r="B11222" t="s">
        <v>12</v>
      </c>
      <c r="C11222" s="2">
        <v>2026</v>
      </c>
      <c r="D11222" t="s">
        <v>1801</v>
      </c>
      <c r="E11222" t="s">
        <v>1066</v>
      </c>
      <c r="F11222" t="s">
        <v>18</v>
      </c>
      <c r="G11222" t="s">
        <v>19</v>
      </c>
      <c r="H11222" t="s">
        <v>1206</v>
      </c>
      <c r="I11222" s="26">
        <v>-301600</v>
      </c>
      <c r="J11222" s="12">
        <f t="shared" si="351"/>
        <v>301600</v>
      </c>
      <c r="K11222" t="s">
        <v>1875</v>
      </c>
      <c r="L11222" t="s">
        <v>879</v>
      </c>
      <c r="M11222" t="s">
        <v>888</v>
      </c>
      <c r="N11222" t="str">
        <f t="shared" si="350"/>
        <v>R, C</v>
      </c>
    </row>
    <row r="11223" spans="1:14" x14ac:dyDescent="0.25">
      <c r="A11223" t="s">
        <v>11</v>
      </c>
      <c r="B11223" t="s">
        <v>12</v>
      </c>
      <c r="C11223" s="2">
        <v>2026</v>
      </c>
      <c r="D11223" t="s">
        <v>1801</v>
      </c>
      <c r="E11223" t="s">
        <v>1066</v>
      </c>
      <c r="F11223" t="s">
        <v>24</v>
      </c>
      <c r="G11223" t="s">
        <v>27</v>
      </c>
      <c r="H11223" t="s">
        <v>1768</v>
      </c>
      <c r="I11223" s="26">
        <v>0</v>
      </c>
      <c r="J11223" s="12">
        <f t="shared" si="351"/>
        <v>0</v>
      </c>
      <c r="K11223" t="s">
        <v>1875</v>
      </c>
      <c r="L11223" t="s">
        <v>879</v>
      </c>
      <c r="M11223" t="s">
        <v>888</v>
      </c>
      <c r="N11223" t="str">
        <f t="shared" si="350"/>
        <v>R, C</v>
      </c>
    </row>
    <row r="11224" spans="1:14" x14ac:dyDescent="0.25">
      <c r="A11224" t="s">
        <v>11</v>
      </c>
      <c r="B11224" t="s">
        <v>12</v>
      </c>
      <c r="C11224" s="2">
        <v>2026</v>
      </c>
      <c r="D11224" t="s">
        <v>1801</v>
      </c>
      <c r="E11224" t="s">
        <v>1269</v>
      </c>
      <c r="F11224" t="s">
        <v>24</v>
      </c>
      <c r="G11224" t="s">
        <v>27</v>
      </c>
      <c r="H11224" t="s">
        <v>691</v>
      </c>
      <c r="I11224" s="26">
        <v>0</v>
      </c>
      <c r="J11224" s="12">
        <f t="shared" si="351"/>
        <v>0</v>
      </c>
      <c r="K11224" t="s">
        <v>1875</v>
      </c>
      <c r="L11224" t="s">
        <v>879</v>
      </c>
      <c r="M11224" t="s">
        <v>888</v>
      </c>
      <c r="N11224" t="str">
        <f t="shared" si="350"/>
        <v>R, C</v>
      </c>
    </row>
    <row r="11225" spans="1:14" x14ac:dyDescent="0.25">
      <c r="A11225" t="s">
        <v>11</v>
      </c>
      <c r="B11225" t="s">
        <v>12</v>
      </c>
      <c r="C11225" s="2">
        <v>2026</v>
      </c>
      <c r="D11225" t="s">
        <v>1801</v>
      </c>
      <c r="E11225" t="s">
        <v>1047</v>
      </c>
      <c r="F11225" t="s">
        <v>24</v>
      </c>
      <c r="G11225" t="s">
        <v>27</v>
      </c>
      <c r="H11225" t="s">
        <v>160</v>
      </c>
      <c r="I11225" s="26">
        <v>0</v>
      </c>
      <c r="J11225" s="12">
        <f t="shared" si="351"/>
        <v>0</v>
      </c>
      <c r="K11225" t="s">
        <v>1875</v>
      </c>
      <c r="L11225" t="s">
        <v>879</v>
      </c>
      <c r="M11225" t="s">
        <v>888</v>
      </c>
      <c r="N11225" t="str">
        <f t="shared" si="350"/>
        <v>R, C</v>
      </c>
    </row>
    <row r="11226" spans="1:14" x14ac:dyDescent="0.25">
      <c r="A11226" t="s">
        <v>11</v>
      </c>
      <c r="B11226" t="s">
        <v>12</v>
      </c>
      <c r="C11226" s="2">
        <v>2026</v>
      </c>
      <c r="D11226" t="s">
        <v>1801</v>
      </c>
      <c r="E11226" t="s">
        <v>1269</v>
      </c>
      <c r="F11226" t="s">
        <v>24</v>
      </c>
      <c r="G11226" t="s">
        <v>27</v>
      </c>
      <c r="H11226" t="s">
        <v>830</v>
      </c>
      <c r="I11226" s="26">
        <v>0</v>
      </c>
      <c r="J11226" s="12">
        <f t="shared" si="351"/>
        <v>0</v>
      </c>
      <c r="K11226" t="s">
        <v>1875</v>
      </c>
      <c r="L11226" t="s">
        <v>879</v>
      </c>
      <c r="M11226" t="s">
        <v>888</v>
      </c>
      <c r="N11226" t="str">
        <f t="shared" si="350"/>
        <v>R, C</v>
      </c>
    </row>
    <row r="11227" spans="1:14" x14ac:dyDescent="0.25">
      <c r="A11227" t="s">
        <v>11</v>
      </c>
      <c r="B11227" t="s">
        <v>12</v>
      </c>
      <c r="C11227" s="2">
        <v>2026</v>
      </c>
      <c r="D11227" t="s">
        <v>1801</v>
      </c>
      <c r="E11227" t="s">
        <v>1077</v>
      </c>
      <c r="F11227" t="s">
        <v>14</v>
      </c>
      <c r="G11227" t="s">
        <v>19</v>
      </c>
      <c r="H11227" t="s">
        <v>1229</v>
      </c>
      <c r="I11227" s="26">
        <v>-40540.68</v>
      </c>
      <c r="J11227" s="12">
        <f t="shared" si="351"/>
        <v>40540.68</v>
      </c>
      <c r="K11227" t="s">
        <v>1875</v>
      </c>
      <c r="L11227" t="s">
        <v>879</v>
      </c>
      <c r="M11227" t="s">
        <v>887</v>
      </c>
      <c r="N11227" t="str">
        <f t="shared" si="350"/>
        <v>R, A</v>
      </c>
    </row>
    <row r="11228" spans="1:14" x14ac:dyDescent="0.25">
      <c r="A11228" t="s">
        <v>11</v>
      </c>
      <c r="B11228" t="s">
        <v>860</v>
      </c>
      <c r="C11228" s="2">
        <v>2026</v>
      </c>
      <c r="D11228" t="s">
        <v>1801</v>
      </c>
      <c r="E11228" t="s">
        <v>1062</v>
      </c>
      <c r="F11228" t="s">
        <v>22</v>
      </c>
      <c r="G11228" t="s">
        <v>19</v>
      </c>
      <c r="H11228" t="s">
        <v>1291</v>
      </c>
      <c r="I11228" s="26">
        <v>0</v>
      </c>
      <c r="J11228" s="12">
        <f t="shared" si="351"/>
        <v>0</v>
      </c>
      <c r="K11228" t="s">
        <v>1875</v>
      </c>
      <c r="L11228" t="s">
        <v>878</v>
      </c>
      <c r="M11228" t="s">
        <v>887</v>
      </c>
      <c r="N11228" t="str">
        <f t="shared" si="350"/>
        <v>E, A</v>
      </c>
    </row>
    <row r="11229" spans="1:14" x14ac:dyDescent="0.25">
      <c r="A11229" t="s">
        <v>11</v>
      </c>
      <c r="B11229" t="s">
        <v>861</v>
      </c>
      <c r="C11229" s="2">
        <v>2026</v>
      </c>
      <c r="D11229" t="s">
        <v>1801</v>
      </c>
      <c r="E11229" t="s">
        <v>1047</v>
      </c>
      <c r="F11229" t="s">
        <v>18</v>
      </c>
      <c r="G11229" t="s">
        <v>19</v>
      </c>
      <c r="H11229" t="s">
        <v>1530</v>
      </c>
      <c r="I11229" s="26">
        <v>748437377.77999997</v>
      </c>
      <c r="J11229" s="12">
        <f t="shared" si="351"/>
        <v>-748437377.77999997</v>
      </c>
      <c r="K11229" t="s">
        <v>1875</v>
      </c>
      <c r="L11229" t="s">
        <v>878</v>
      </c>
      <c r="M11229" t="s">
        <v>886</v>
      </c>
      <c r="N11229" t="str">
        <f t="shared" si="350"/>
        <v>E, B</v>
      </c>
    </row>
    <row r="11230" spans="1:14" x14ac:dyDescent="0.25">
      <c r="A11230" t="s">
        <v>11</v>
      </c>
      <c r="B11230" t="s">
        <v>860</v>
      </c>
      <c r="C11230" s="2">
        <v>2026</v>
      </c>
      <c r="D11230" t="s">
        <v>1801</v>
      </c>
      <c r="E11230" t="s">
        <v>1080</v>
      </c>
      <c r="F11230" t="s">
        <v>16</v>
      </c>
      <c r="G11230" t="s">
        <v>15</v>
      </c>
      <c r="H11230" t="s">
        <v>1237</v>
      </c>
      <c r="I11230" s="26">
        <v>44629975.530000001</v>
      </c>
      <c r="J11230" s="12">
        <f t="shared" si="351"/>
        <v>-44629975.530000001</v>
      </c>
      <c r="K11230" t="s">
        <v>1875</v>
      </c>
      <c r="L11230" t="s">
        <v>879</v>
      </c>
      <c r="M11230" t="s">
        <v>888</v>
      </c>
      <c r="N11230" t="str">
        <f t="shared" si="350"/>
        <v>R, C</v>
      </c>
    </row>
    <row r="11231" spans="1:14" x14ac:dyDescent="0.25">
      <c r="A11231" t="s">
        <v>11</v>
      </c>
      <c r="B11231" t="s">
        <v>862</v>
      </c>
      <c r="C11231" s="2">
        <v>2025</v>
      </c>
      <c r="D11231" t="s">
        <v>1801</v>
      </c>
      <c r="E11231" t="s">
        <v>1101</v>
      </c>
      <c r="F11231" t="s">
        <v>14</v>
      </c>
      <c r="G11231" t="s">
        <v>19</v>
      </c>
      <c r="H11231" t="s">
        <v>1172</v>
      </c>
      <c r="I11231" s="26">
        <v>460</v>
      </c>
      <c r="J11231" s="12">
        <f t="shared" si="351"/>
        <v>-460</v>
      </c>
      <c r="K11231" t="s">
        <v>1875</v>
      </c>
      <c r="L11231" t="s">
        <v>878</v>
      </c>
      <c r="M11231" t="s">
        <v>886</v>
      </c>
      <c r="N11231" t="str">
        <f t="shared" si="350"/>
        <v>E, B</v>
      </c>
    </row>
    <row r="11232" spans="1:14" x14ac:dyDescent="0.25">
      <c r="A11232" t="s">
        <v>11</v>
      </c>
      <c r="B11232" t="s">
        <v>862</v>
      </c>
      <c r="C11232" s="2">
        <v>2025</v>
      </c>
      <c r="D11232" t="s">
        <v>1801</v>
      </c>
      <c r="E11232" t="s">
        <v>1053</v>
      </c>
      <c r="F11232" t="s">
        <v>14</v>
      </c>
      <c r="G11232" t="s">
        <v>408</v>
      </c>
      <c r="H11232" t="s">
        <v>1378</v>
      </c>
      <c r="I11232" s="26">
        <v>874.31</v>
      </c>
      <c r="J11232" s="12">
        <f t="shared" si="351"/>
        <v>-874.31</v>
      </c>
      <c r="K11232" t="s">
        <v>1875</v>
      </c>
      <c r="L11232" t="s">
        <v>878</v>
      </c>
      <c r="M11232" t="s">
        <v>887</v>
      </c>
      <c r="N11232" t="str">
        <f t="shared" si="350"/>
        <v>E, A</v>
      </c>
    </row>
    <row r="11233" spans="1:14" x14ac:dyDescent="0.25">
      <c r="A11233" t="s">
        <v>11</v>
      </c>
      <c r="B11233" t="s">
        <v>861</v>
      </c>
      <c r="C11233" s="2">
        <v>2026</v>
      </c>
      <c r="D11233" t="s">
        <v>1801</v>
      </c>
      <c r="E11233" t="s">
        <v>1276</v>
      </c>
      <c r="F11233" t="s">
        <v>14</v>
      </c>
      <c r="G11233" t="s">
        <v>400</v>
      </c>
      <c r="H11233" t="s">
        <v>1081</v>
      </c>
      <c r="I11233" s="26">
        <v>284917.86</v>
      </c>
      <c r="J11233" s="12">
        <f t="shared" si="351"/>
        <v>-284917.86</v>
      </c>
      <c r="K11233" t="s">
        <v>1875</v>
      </c>
      <c r="L11233" t="s">
        <v>878</v>
      </c>
      <c r="M11233" t="s">
        <v>887</v>
      </c>
      <c r="N11233" t="str">
        <f t="shared" si="350"/>
        <v>E, A</v>
      </c>
    </row>
    <row r="11234" spans="1:14" x14ac:dyDescent="0.25">
      <c r="A11234" t="s">
        <v>11</v>
      </c>
      <c r="B11234" t="s">
        <v>12</v>
      </c>
      <c r="C11234" s="2">
        <v>2026</v>
      </c>
      <c r="D11234" t="s">
        <v>1680</v>
      </c>
      <c r="E11234" t="s">
        <v>1066</v>
      </c>
      <c r="F11234" t="s">
        <v>22</v>
      </c>
      <c r="G11234" t="s">
        <v>173</v>
      </c>
      <c r="H11234" t="s">
        <v>1451</v>
      </c>
      <c r="I11234" s="26">
        <v>-18700</v>
      </c>
      <c r="J11234" s="12">
        <f t="shared" si="351"/>
        <v>18700</v>
      </c>
      <c r="K11234" t="s">
        <v>1875</v>
      </c>
      <c r="L11234" t="s">
        <v>879</v>
      </c>
      <c r="M11234" t="s">
        <v>886</v>
      </c>
      <c r="N11234" t="str">
        <f t="shared" si="350"/>
        <v>R, B</v>
      </c>
    </row>
    <row r="11235" spans="1:14" x14ac:dyDescent="0.25">
      <c r="A11235" t="s">
        <v>11</v>
      </c>
      <c r="B11235" t="s">
        <v>861</v>
      </c>
      <c r="C11235" s="2">
        <v>2026</v>
      </c>
      <c r="D11235" t="s">
        <v>1801</v>
      </c>
      <c r="E11235" t="s">
        <v>1053</v>
      </c>
      <c r="F11235" t="s">
        <v>18</v>
      </c>
      <c r="G11235" t="s">
        <v>19</v>
      </c>
      <c r="H11235" t="s">
        <v>1318</v>
      </c>
      <c r="I11235" s="26">
        <v>431980.54</v>
      </c>
      <c r="J11235" s="12">
        <f t="shared" si="351"/>
        <v>-431980.54</v>
      </c>
      <c r="K11235" t="s">
        <v>1875</v>
      </c>
      <c r="L11235" t="s">
        <v>879</v>
      </c>
      <c r="M11235" t="s">
        <v>888</v>
      </c>
      <c r="N11235" t="str">
        <f t="shared" si="350"/>
        <v>R, C</v>
      </c>
    </row>
    <row r="11236" spans="1:14" x14ac:dyDescent="0.25">
      <c r="A11236" t="s">
        <v>11</v>
      </c>
      <c r="B11236" t="s">
        <v>860</v>
      </c>
      <c r="C11236" s="2">
        <v>2026</v>
      </c>
      <c r="D11236" t="s">
        <v>1801</v>
      </c>
      <c r="E11236" t="s">
        <v>1066</v>
      </c>
      <c r="F11236" t="s">
        <v>14</v>
      </c>
      <c r="G11236" t="s">
        <v>19</v>
      </c>
      <c r="H11236" t="s">
        <v>1270</v>
      </c>
      <c r="I11236" s="26">
        <v>74562.31</v>
      </c>
      <c r="J11236" s="12">
        <f t="shared" si="351"/>
        <v>-74562.31</v>
      </c>
      <c r="K11236" t="s">
        <v>1875</v>
      </c>
      <c r="L11236" t="s">
        <v>879</v>
      </c>
      <c r="M11236" t="s">
        <v>888</v>
      </c>
      <c r="N11236" t="str">
        <f t="shared" si="350"/>
        <v>R, C</v>
      </c>
    </row>
    <row r="11237" spans="1:14" x14ac:dyDescent="0.25">
      <c r="A11237" t="s">
        <v>11</v>
      </c>
      <c r="B11237" t="s">
        <v>12</v>
      </c>
      <c r="C11237" s="2">
        <v>2026</v>
      </c>
      <c r="D11237" t="s">
        <v>1745</v>
      </c>
      <c r="E11237" t="s">
        <v>1062</v>
      </c>
      <c r="F11237" t="s">
        <v>22</v>
      </c>
      <c r="G11237" t="s">
        <v>19</v>
      </c>
      <c r="H11237" t="s">
        <v>1093</v>
      </c>
      <c r="I11237" s="26">
        <v>-122287.87</v>
      </c>
      <c r="J11237" s="12">
        <f t="shared" si="351"/>
        <v>122287.87</v>
      </c>
      <c r="K11237" t="s">
        <v>1875</v>
      </c>
      <c r="L11237" t="s">
        <v>879</v>
      </c>
      <c r="M11237" t="s">
        <v>888</v>
      </c>
      <c r="N11237" t="str">
        <f t="shared" si="350"/>
        <v>R, C</v>
      </c>
    </row>
    <row r="11238" spans="1:14" x14ac:dyDescent="0.25">
      <c r="A11238" t="s">
        <v>11</v>
      </c>
      <c r="B11238" t="s">
        <v>861</v>
      </c>
      <c r="C11238" s="2">
        <v>2026</v>
      </c>
      <c r="D11238" t="s">
        <v>1801</v>
      </c>
      <c r="E11238" t="s">
        <v>1077</v>
      </c>
      <c r="F11238" t="s">
        <v>18</v>
      </c>
      <c r="G11238" t="s">
        <v>19</v>
      </c>
      <c r="H11238" t="s">
        <v>1109</v>
      </c>
      <c r="I11238" s="26">
        <v>2243945.38</v>
      </c>
      <c r="J11238" s="12">
        <f t="shared" si="351"/>
        <v>-2243945.38</v>
      </c>
      <c r="K11238" t="s">
        <v>1875</v>
      </c>
      <c r="L11238" t="s">
        <v>879</v>
      </c>
      <c r="M11238" t="s">
        <v>888</v>
      </c>
      <c r="N11238" t="str">
        <f t="shared" si="350"/>
        <v>R, C</v>
      </c>
    </row>
    <row r="11239" spans="1:14" x14ac:dyDescent="0.25">
      <c r="A11239" t="s">
        <v>11</v>
      </c>
      <c r="B11239" t="s">
        <v>860</v>
      </c>
      <c r="C11239" s="2">
        <v>2026</v>
      </c>
      <c r="D11239" t="s">
        <v>1745</v>
      </c>
      <c r="E11239" t="s">
        <v>1058</v>
      </c>
      <c r="F11239" t="s">
        <v>14</v>
      </c>
      <c r="G11239" t="s">
        <v>392</v>
      </c>
      <c r="H11239" t="s">
        <v>1124</v>
      </c>
      <c r="I11239" s="26">
        <v>0</v>
      </c>
      <c r="J11239" s="12">
        <f t="shared" si="351"/>
        <v>0</v>
      </c>
      <c r="K11239" t="s">
        <v>1875</v>
      </c>
      <c r="L11239" t="s">
        <v>878</v>
      </c>
      <c r="M11239" t="s">
        <v>886</v>
      </c>
      <c r="N11239" t="str">
        <f t="shared" si="350"/>
        <v>E, B</v>
      </c>
    </row>
    <row r="11240" spans="1:14" x14ac:dyDescent="0.25">
      <c r="A11240" t="s">
        <v>11</v>
      </c>
      <c r="B11240" t="s">
        <v>12</v>
      </c>
      <c r="C11240" s="2">
        <v>2026</v>
      </c>
      <c r="D11240" t="s">
        <v>1680</v>
      </c>
      <c r="E11240" t="s">
        <v>1066</v>
      </c>
      <c r="F11240" t="s">
        <v>14</v>
      </c>
      <c r="G11240" t="s">
        <v>175</v>
      </c>
      <c r="H11240" t="s">
        <v>1527</v>
      </c>
      <c r="I11240" s="26">
        <v>-23303.55</v>
      </c>
      <c r="J11240" s="12">
        <f t="shared" si="351"/>
        <v>23303.55</v>
      </c>
      <c r="K11240" t="s">
        <v>1875</v>
      </c>
      <c r="L11240" t="s">
        <v>879</v>
      </c>
      <c r="M11240" t="s">
        <v>888</v>
      </c>
      <c r="N11240" t="str">
        <f t="shared" si="350"/>
        <v>R, C</v>
      </c>
    </row>
    <row r="11241" spans="1:14" x14ac:dyDescent="0.25">
      <c r="A11241" t="s">
        <v>11</v>
      </c>
      <c r="B11241" t="s">
        <v>862</v>
      </c>
      <c r="C11241" s="2">
        <v>2026</v>
      </c>
      <c r="D11241" t="s">
        <v>1801</v>
      </c>
      <c r="E11241" t="s">
        <v>1062</v>
      </c>
      <c r="F11241" t="s">
        <v>14</v>
      </c>
      <c r="G11241" t="s">
        <v>19</v>
      </c>
      <c r="H11241" t="s">
        <v>1333</v>
      </c>
      <c r="I11241" s="26">
        <v>0</v>
      </c>
      <c r="J11241" s="12">
        <f t="shared" si="351"/>
        <v>0</v>
      </c>
      <c r="K11241" t="s">
        <v>1875</v>
      </c>
      <c r="L11241" t="s">
        <v>879</v>
      </c>
      <c r="M11241" t="s">
        <v>888</v>
      </c>
      <c r="N11241" t="str">
        <f t="shared" si="350"/>
        <v>R, C</v>
      </c>
    </row>
    <row r="11242" spans="1:14" x14ac:dyDescent="0.25">
      <c r="A11242" t="s">
        <v>11</v>
      </c>
      <c r="B11242" t="s">
        <v>12</v>
      </c>
      <c r="C11242" s="2">
        <v>2026</v>
      </c>
      <c r="D11242" t="s">
        <v>1745</v>
      </c>
      <c r="E11242" t="s">
        <v>1113</v>
      </c>
      <c r="F11242" t="s">
        <v>22</v>
      </c>
      <c r="G11242" t="s">
        <v>19</v>
      </c>
      <c r="H11242" t="s">
        <v>1114</v>
      </c>
      <c r="I11242" s="26">
        <v>-929701.48</v>
      </c>
      <c r="J11242" s="12">
        <f t="shared" si="351"/>
        <v>929701.48</v>
      </c>
      <c r="K11242" t="s">
        <v>1875</v>
      </c>
      <c r="L11242" t="s">
        <v>879</v>
      </c>
      <c r="M11242" t="s">
        <v>886</v>
      </c>
      <c r="N11242" t="str">
        <f t="shared" si="350"/>
        <v>R, B</v>
      </c>
    </row>
    <row r="11243" spans="1:14" x14ac:dyDescent="0.25">
      <c r="A11243" t="s">
        <v>11</v>
      </c>
      <c r="B11243" t="s">
        <v>861</v>
      </c>
      <c r="C11243" s="2">
        <v>2026</v>
      </c>
      <c r="D11243" t="s">
        <v>1801</v>
      </c>
      <c r="E11243" t="s">
        <v>1066</v>
      </c>
      <c r="F11243" t="s">
        <v>18</v>
      </c>
      <c r="G11243" t="s">
        <v>19</v>
      </c>
      <c r="H11243" t="s">
        <v>1504</v>
      </c>
      <c r="I11243" s="26">
        <v>500535.92</v>
      </c>
      <c r="J11243" s="12">
        <f t="shared" si="351"/>
        <v>-500535.92</v>
      </c>
      <c r="K11243" t="s">
        <v>1875</v>
      </c>
      <c r="L11243" t="s">
        <v>879</v>
      </c>
      <c r="M11243" t="s">
        <v>888</v>
      </c>
      <c r="N11243" t="str">
        <f t="shared" si="350"/>
        <v>R, C</v>
      </c>
    </row>
    <row r="11244" spans="1:14" x14ac:dyDescent="0.25">
      <c r="A11244" t="s">
        <v>11</v>
      </c>
      <c r="B11244" t="s">
        <v>861</v>
      </c>
      <c r="C11244" s="2">
        <v>2026</v>
      </c>
      <c r="D11244" t="s">
        <v>1801</v>
      </c>
      <c r="E11244" t="s">
        <v>1080</v>
      </c>
      <c r="F11244" t="s">
        <v>18</v>
      </c>
      <c r="G11244" t="s">
        <v>15</v>
      </c>
      <c r="H11244" t="s">
        <v>1270</v>
      </c>
      <c r="I11244" s="26">
        <v>58084.79</v>
      </c>
      <c r="J11244" s="12">
        <f t="shared" si="351"/>
        <v>-58084.79</v>
      </c>
      <c r="K11244" t="s">
        <v>1875</v>
      </c>
      <c r="L11244" t="s">
        <v>879</v>
      </c>
      <c r="M11244" t="s">
        <v>888</v>
      </c>
      <c r="N11244" t="str">
        <f t="shared" si="350"/>
        <v>R, C</v>
      </c>
    </row>
    <row r="11245" spans="1:14" x14ac:dyDescent="0.25">
      <c r="A11245" t="s">
        <v>11</v>
      </c>
      <c r="B11245" t="s">
        <v>12</v>
      </c>
      <c r="C11245" s="2">
        <v>2026</v>
      </c>
      <c r="D11245" t="s">
        <v>1801</v>
      </c>
      <c r="E11245" t="s">
        <v>1064</v>
      </c>
      <c r="F11245" t="s">
        <v>14</v>
      </c>
      <c r="G11245" t="s">
        <v>19</v>
      </c>
      <c r="H11245" t="s">
        <v>1093</v>
      </c>
      <c r="I11245" s="26">
        <v>-10600</v>
      </c>
      <c r="J11245" s="12">
        <f t="shared" si="351"/>
        <v>10600</v>
      </c>
      <c r="K11245" t="s">
        <v>1875</v>
      </c>
      <c r="L11245" t="s">
        <v>879</v>
      </c>
      <c r="M11245" t="s">
        <v>887</v>
      </c>
      <c r="N11245" t="str">
        <f t="shared" si="350"/>
        <v>R, A</v>
      </c>
    </row>
    <row r="11246" spans="1:14" x14ac:dyDescent="0.25">
      <c r="A11246" t="s">
        <v>11</v>
      </c>
      <c r="B11246" t="s">
        <v>860</v>
      </c>
      <c r="C11246" s="2">
        <v>2026</v>
      </c>
      <c r="D11246" t="s">
        <v>1801</v>
      </c>
      <c r="E11246" t="s">
        <v>1195</v>
      </c>
      <c r="F11246" t="s">
        <v>22</v>
      </c>
      <c r="G11246" t="s">
        <v>19</v>
      </c>
      <c r="H11246" t="s">
        <v>1196</v>
      </c>
      <c r="I11246" s="26">
        <v>80579.05</v>
      </c>
      <c r="J11246" s="12">
        <f t="shared" si="351"/>
        <v>-80579.05</v>
      </c>
      <c r="K11246" t="s">
        <v>1875</v>
      </c>
      <c r="L11246" t="s">
        <v>879</v>
      </c>
      <c r="M11246" t="s">
        <v>888</v>
      </c>
      <c r="N11246" t="str">
        <f t="shared" si="350"/>
        <v>R, C</v>
      </c>
    </row>
    <row r="11247" spans="1:14" x14ac:dyDescent="0.25">
      <c r="A11247" t="s">
        <v>11</v>
      </c>
      <c r="B11247" t="s">
        <v>862</v>
      </c>
      <c r="C11247" s="2">
        <v>2026</v>
      </c>
      <c r="D11247" t="s">
        <v>1801</v>
      </c>
      <c r="E11247" t="s">
        <v>1115</v>
      </c>
      <c r="F11247" t="s">
        <v>14</v>
      </c>
      <c r="G11247" t="s">
        <v>19</v>
      </c>
      <c r="H11247" t="s">
        <v>1168</v>
      </c>
      <c r="I11247" s="26">
        <v>-52540.23</v>
      </c>
      <c r="J11247" s="12">
        <f t="shared" si="351"/>
        <v>52540.23</v>
      </c>
      <c r="K11247" t="s">
        <v>1875</v>
      </c>
      <c r="L11247" t="s">
        <v>879</v>
      </c>
      <c r="M11247" t="s">
        <v>887</v>
      </c>
      <c r="N11247" t="str">
        <f t="shared" si="350"/>
        <v>R, A</v>
      </c>
    </row>
    <row r="11248" spans="1:14" x14ac:dyDescent="0.25">
      <c r="A11248" t="s">
        <v>11</v>
      </c>
      <c r="B11248" t="s">
        <v>860</v>
      </c>
      <c r="C11248" s="2">
        <v>2026</v>
      </c>
      <c r="D11248" t="s">
        <v>1801</v>
      </c>
      <c r="E11248" t="s">
        <v>1101</v>
      </c>
      <c r="F11248" t="s">
        <v>14</v>
      </c>
      <c r="G11248" t="s">
        <v>19</v>
      </c>
      <c r="H11248" t="s">
        <v>1385</v>
      </c>
      <c r="I11248" s="26">
        <v>221474.85</v>
      </c>
      <c r="J11248" s="12">
        <f t="shared" si="351"/>
        <v>-221474.85</v>
      </c>
      <c r="K11248" t="s">
        <v>1875</v>
      </c>
      <c r="L11248" t="s">
        <v>879</v>
      </c>
      <c r="M11248" t="s">
        <v>888</v>
      </c>
      <c r="N11248" t="str">
        <f t="shared" si="350"/>
        <v>R, C</v>
      </c>
    </row>
    <row r="11249" spans="1:14" x14ac:dyDescent="0.25">
      <c r="A11249" t="s">
        <v>11</v>
      </c>
      <c r="B11249" t="s">
        <v>860</v>
      </c>
      <c r="C11249" s="2">
        <v>2027</v>
      </c>
      <c r="D11249" t="s">
        <v>1680</v>
      </c>
      <c r="E11249" t="s">
        <v>1066</v>
      </c>
      <c r="F11249" t="s">
        <v>14</v>
      </c>
      <c r="G11249" t="s">
        <v>173</v>
      </c>
      <c r="H11249" t="s">
        <v>1184</v>
      </c>
      <c r="I11249" s="26">
        <v>0</v>
      </c>
      <c r="J11249" s="12">
        <f t="shared" si="351"/>
        <v>0</v>
      </c>
      <c r="K11249" t="s">
        <v>1875</v>
      </c>
      <c r="L11249" t="s">
        <v>879</v>
      </c>
      <c r="M11249" t="s">
        <v>888</v>
      </c>
      <c r="N11249" t="str">
        <f t="shared" si="350"/>
        <v>R, C</v>
      </c>
    </row>
    <row r="11250" spans="1:14" x14ac:dyDescent="0.25">
      <c r="A11250" t="s">
        <v>11</v>
      </c>
      <c r="B11250" t="s">
        <v>860</v>
      </c>
      <c r="C11250" s="2">
        <v>2027</v>
      </c>
      <c r="D11250" t="s">
        <v>1801</v>
      </c>
      <c r="E11250" t="s">
        <v>1062</v>
      </c>
      <c r="F11250" t="s">
        <v>14</v>
      </c>
      <c r="G11250" t="s">
        <v>19</v>
      </c>
      <c r="H11250" t="s">
        <v>1091</v>
      </c>
      <c r="I11250" s="26">
        <v>898420</v>
      </c>
      <c r="J11250" s="12">
        <f t="shared" si="351"/>
        <v>-898420</v>
      </c>
      <c r="K11250" t="s">
        <v>1875</v>
      </c>
      <c r="L11250" t="s">
        <v>879</v>
      </c>
      <c r="M11250" t="s">
        <v>888</v>
      </c>
      <c r="N11250" t="str">
        <f t="shared" si="350"/>
        <v>R, C</v>
      </c>
    </row>
    <row r="11251" spans="1:14" x14ac:dyDescent="0.25">
      <c r="A11251" t="s">
        <v>11</v>
      </c>
      <c r="B11251" t="s">
        <v>861</v>
      </c>
      <c r="C11251" s="2">
        <v>2026</v>
      </c>
      <c r="D11251" t="s">
        <v>1801</v>
      </c>
      <c r="E11251" t="s">
        <v>1066</v>
      </c>
      <c r="F11251" t="s">
        <v>20</v>
      </c>
      <c r="G11251" t="s">
        <v>173</v>
      </c>
      <c r="H11251" t="s">
        <v>1264</v>
      </c>
      <c r="I11251" s="26">
        <v>79800</v>
      </c>
      <c r="J11251" s="12">
        <f t="shared" si="351"/>
        <v>-79800</v>
      </c>
      <c r="K11251" t="s">
        <v>1875</v>
      </c>
      <c r="L11251" t="s">
        <v>878</v>
      </c>
      <c r="M11251" t="s">
        <v>887</v>
      </c>
      <c r="N11251" t="str">
        <f t="shared" si="350"/>
        <v>E, A</v>
      </c>
    </row>
    <row r="11252" spans="1:14" x14ac:dyDescent="0.25">
      <c r="A11252" t="s">
        <v>11</v>
      </c>
      <c r="B11252" t="s">
        <v>860</v>
      </c>
      <c r="C11252" s="2">
        <v>2026</v>
      </c>
      <c r="D11252" t="s">
        <v>1745</v>
      </c>
      <c r="E11252" t="s">
        <v>1055</v>
      </c>
      <c r="F11252" t="s">
        <v>14</v>
      </c>
      <c r="G11252" t="s">
        <v>405</v>
      </c>
      <c r="H11252" t="s">
        <v>1142</v>
      </c>
      <c r="I11252" s="26">
        <v>0</v>
      </c>
      <c r="J11252" s="12">
        <f t="shared" si="351"/>
        <v>0</v>
      </c>
      <c r="K11252" t="s">
        <v>1875</v>
      </c>
      <c r="L11252" t="s">
        <v>878</v>
      </c>
      <c r="M11252" t="s">
        <v>886</v>
      </c>
      <c r="N11252" t="str">
        <f t="shared" si="350"/>
        <v>E, B</v>
      </c>
    </row>
    <row r="11253" spans="1:14" x14ac:dyDescent="0.25">
      <c r="A11253" t="s">
        <v>11</v>
      </c>
      <c r="B11253" t="s">
        <v>12</v>
      </c>
      <c r="C11253" s="2">
        <v>2026</v>
      </c>
      <c r="D11253" t="s">
        <v>1801</v>
      </c>
      <c r="E11253" t="s">
        <v>1064</v>
      </c>
      <c r="F11253" t="s">
        <v>21</v>
      </c>
      <c r="G11253" t="s">
        <v>19</v>
      </c>
      <c r="H11253" t="s">
        <v>1467</v>
      </c>
      <c r="I11253" s="26">
        <v>-102800</v>
      </c>
      <c r="J11253" s="12">
        <f t="shared" si="351"/>
        <v>102800</v>
      </c>
      <c r="K11253" t="s">
        <v>1875</v>
      </c>
      <c r="L11253" t="s">
        <v>879</v>
      </c>
      <c r="M11253" t="s">
        <v>887</v>
      </c>
      <c r="N11253" t="str">
        <f t="shared" si="350"/>
        <v>R, A</v>
      </c>
    </row>
    <row r="11254" spans="1:14" x14ac:dyDescent="0.25">
      <c r="A11254" t="s">
        <v>11</v>
      </c>
      <c r="B11254" t="s">
        <v>12</v>
      </c>
      <c r="C11254" s="2">
        <v>2026</v>
      </c>
      <c r="D11254" t="s">
        <v>1801</v>
      </c>
      <c r="E11254" t="s">
        <v>1064</v>
      </c>
      <c r="F11254" t="s">
        <v>14</v>
      </c>
      <c r="G11254" t="s">
        <v>19</v>
      </c>
      <c r="H11254" t="s">
        <v>1053</v>
      </c>
      <c r="I11254" s="26">
        <v>-1106811</v>
      </c>
      <c r="J11254" s="12">
        <f t="shared" si="351"/>
        <v>1106811</v>
      </c>
      <c r="K11254" t="s">
        <v>1875</v>
      </c>
      <c r="L11254" t="s">
        <v>878</v>
      </c>
      <c r="M11254" t="s">
        <v>887</v>
      </c>
      <c r="N11254" t="str">
        <f t="shared" si="350"/>
        <v>E, A</v>
      </c>
    </row>
    <row r="11255" spans="1:14" x14ac:dyDescent="0.25">
      <c r="A11255" t="s">
        <v>11</v>
      </c>
      <c r="B11255" t="s">
        <v>12</v>
      </c>
      <c r="C11255" s="2">
        <v>2026</v>
      </c>
      <c r="D11255" t="s">
        <v>1801</v>
      </c>
      <c r="E11255" t="s">
        <v>1053</v>
      </c>
      <c r="F11255" t="s">
        <v>21</v>
      </c>
      <c r="G11255" t="s">
        <v>19</v>
      </c>
      <c r="H11255" t="s">
        <v>1148</v>
      </c>
      <c r="I11255" s="26">
        <v>-599162.09</v>
      </c>
      <c r="J11255" s="12">
        <f t="shared" si="351"/>
        <v>599162.09</v>
      </c>
      <c r="K11255" t="s">
        <v>1875</v>
      </c>
      <c r="L11255" t="s">
        <v>878</v>
      </c>
      <c r="M11255" t="s">
        <v>887</v>
      </c>
      <c r="N11255" t="str">
        <f t="shared" si="350"/>
        <v>E, A</v>
      </c>
    </row>
    <row r="11256" spans="1:14" x14ac:dyDescent="0.25">
      <c r="A11256" t="s">
        <v>11</v>
      </c>
      <c r="B11256" t="s">
        <v>12</v>
      </c>
      <c r="C11256" s="2">
        <v>2026</v>
      </c>
      <c r="D11256" t="s">
        <v>1801</v>
      </c>
      <c r="E11256" t="s">
        <v>1066</v>
      </c>
      <c r="F11256" t="s">
        <v>24</v>
      </c>
      <c r="G11256" t="s">
        <v>27</v>
      </c>
      <c r="H11256" t="s">
        <v>535</v>
      </c>
      <c r="I11256" s="26">
        <v>0</v>
      </c>
      <c r="J11256" s="12">
        <f t="shared" si="351"/>
        <v>0</v>
      </c>
      <c r="K11256" t="s">
        <v>1875</v>
      </c>
      <c r="L11256" t="s">
        <v>879</v>
      </c>
      <c r="M11256" t="s">
        <v>888</v>
      </c>
      <c r="N11256" t="str">
        <f t="shared" si="350"/>
        <v>R, C</v>
      </c>
    </row>
    <row r="11257" spans="1:14" x14ac:dyDescent="0.25">
      <c r="A11257" t="s">
        <v>11</v>
      </c>
      <c r="B11257" t="s">
        <v>12</v>
      </c>
      <c r="C11257" s="2">
        <v>2026</v>
      </c>
      <c r="D11257" t="s">
        <v>1801</v>
      </c>
      <c r="E11257" t="s">
        <v>1058</v>
      </c>
      <c r="F11257" t="s">
        <v>24</v>
      </c>
      <c r="G11257" t="s">
        <v>27</v>
      </c>
      <c r="H11257" t="s">
        <v>636</v>
      </c>
      <c r="I11257" s="26">
        <v>0</v>
      </c>
      <c r="J11257" s="12">
        <f t="shared" si="351"/>
        <v>0</v>
      </c>
      <c r="K11257" t="s">
        <v>1875</v>
      </c>
      <c r="L11257" t="s">
        <v>879</v>
      </c>
      <c r="M11257" t="s">
        <v>888</v>
      </c>
      <c r="N11257" t="str">
        <f t="shared" si="350"/>
        <v>R, C</v>
      </c>
    </row>
    <row r="11258" spans="1:14" x14ac:dyDescent="0.25">
      <c r="A11258" t="s">
        <v>11</v>
      </c>
      <c r="B11258" t="s">
        <v>12</v>
      </c>
      <c r="C11258" s="2">
        <v>2026</v>
      </c>
      <c r="D11258" t="s">
        <v>1801</v>
      </c>
      <c r="E11258" t="s">
        <v>1066</v>
      </c>
      <c r="F11258" t="s">
        <v>24</v>
      </c>
      <c r="G11258" t="s">
        <v>27</v>
      </c>
      <c r="H11258" t="s">
        <v>962</v>
      </c>
      <c r="I11258" s="26">
        <v>0</v>
      </c>
      <c r="J11258" s="12">
        <f t="shared" si="351"/>
        <v>0</v>
      </c>
      <c r="K11258" t="s">
        <v>1875</v>
      </c>
      <c r="L11258" t="s">
        <v>879</v>
      </c>
      <c r="M11258" t="s">
        <v>888</v>
      </c>
      <c r="N11258" t="str">
        <f t="shared" si="350"/>
        <v>R, C</v>
      </c>
    </row>
    <row r="11259" spans="1:14" x14ac:dyDescent="0.25">
      <c r="A11259" t="s">
        <v>11</v>
      </c>
      <c r="B11259" t="s">
        <v>12</v>
      </c>
      <c r="C11259" s="2">
        <v>2026</v>
      </c>
      <c r="D11259" t="s">
        <v>1801</v>
      </c>
      <c r="E11259" t="s">
        <v>1053</v>
      </c>
      <c r="F11259" t="s">
        <v>20</v>
      </c>
      <c r="G11259" t="s">
        <v>19</v>
      </c>
      <c r="H11259" t="s">
        <v>1595</v>
      </c>
      <c r="I11259" s="26">
        <v>-42151.95</v>
      </c>
      <c r="J11259" s="12">
        <f t="shared" si="351"/>
        <v>42151.95</v>
      </c>
      <c r="K11259" t="s">
        <v>1875</v>
      </c>
      <c r="L11259" t="s">
        <v>879</v>
      </c>
      <c r="M11259" t="s">
        <v>888</v>
      </c>
      <c r="N11259" t="str">
        <f t="shared" si="350"/>
        <v>R, C</v>
      </c>
    </row>
    <row r="11260" spans="1:14" x14ac:dyDescent="0.25">
      <c r="A11260" t="s">
        <v>11</v>
      </c>
      <c r="B11260" t="s">
        <v>12</v>
      </c>
      <c r="C11260" s="2">
        <v>2026</v>
      </c>
      <c r="D11260" t="s">
        <v>1801</v>
      </c>
      <c r="E11260" t="s">
        <v>1158</v>
      </c>
      <c r="F11260" t="s">
        <v>410</v>
      </c>
      <c r="G11260" t="s">
        <v>19</v>
      </c>
      <c r="H11260" t="s">
        <v>1397</v>
      </c>
      <c r="I11260" s="26">
        <v>-3100</v>
      </c>
      <c r="J11260" s="12">
        <f t="shared" si="351"/>
        <v>3100</v>
      </c>
      <c r="K11260" t="s">
        <v>1875</v>
      </c>
      <c r="L11260" t="s">
        <v>878</v>
      </c>
      <c r="M11260" t="s">
        <v>889</v>
      </c>
      <c r="N11260" t="str">
        <f t="shared" si="350"/>
        <v>E, S</v>
      </c>
    </row>
    <row r="11261" spans="1:14" x14ac:dyDescent="0.25">
      <c r="A11261" t="s">
        <v>11</v>
      </c>
      <c r="B11261" t="s">
        <v>12</v>
      </c>
      <c r="C11261" s="2">
        <v>2026</v>
      </c>
      <c r="D11261" t="s">
        <v>1801</v>
      </c>
      <c r="E11261" t="s">
        <v>1066</v>
      </c>
      <c r="F11261" t="s">
        <v>20</v>
      </c>
      <c r="G11261" t="s">
        <v>173</v>
      </c>
      <c r="H11261" t="s">
        <v>1196</v>
      </c>
      <c r="I11261" s="26">
        <v>-271100</v>
      </c>
      <c r="J11261" s="12">
        <f t="shared" si="351"/>
        <v>271100</v>
      </c>
      <c r="K11261" t="s">
        <v>1875</v>
      </c>
      <c r="L11261" t="s">
        <v>879</v>
      </c>
      <c r="M11261" t="s">
        <v>888</v>
      </c>
      <c r="N11261" t="str">
        <f t="shared" si="350"/>
        <v>R, C</v>
      </c>
    </row>
    <row r="11262" spans="1:14" x14ac:dyDescent="0.25">
      <c r="A11262" t="s">
        <v>11</v>
      </c>
      <c r="B11262" t="s">
        <v>862</v>
      </c>
      <c r="C11262" s="2">
        <v>2025</v>
      </c>
      <c r="D11262" t="s">
        <v>1801</v>
      </c>
      <c r="E11262" t="s">
        <v>1066</v>
      </c>
      <c r="F11262" t="s">
        <v>14</v>
      </c>
      <c r="G11262" t="s">
        <v>19</v>
      </c>
      <c r="H11262" t="s">
        <v>1685</v>
      </c>
      <c r="I11262" s="26">
        <v>2412884.77</v>
      </c>
      <c r="J11262" s="12">
        <f t="shared" si="351"/>
        <v>-2412884.77</v>
      </c>
      <c r="K11262" t="s">
        <v>1875</v>
      </c>
      <c r="L11262" t="s">
        <v>879</v>
      </c>
      <c r="M11262" t="s">
        <v>888</v>
      </c>
      <c r="N11262" t="str">
        <f t="shared" si="350"/>
        <v>R, C</v>
      </c>
    </row>
    <row r="11263" spans="1:14" x14ac:dyDescent="0.25">
      <c r="A11263" t="s">
        <v>11</v>
      </c>
      <c r="B11263" t="s">
        <v>860</v>
      </c>
      <c r="C11263" s="2">
        <v>2027</v>
      </c>
      <c r="D11263" t="s">
        <v>1801</v>
      </c>
      <c r="E11263" t="s">
        <v>1051</v>
      </c>
      <c r="F11263" t="s">
        <v>14</v>
      </c>
      <c r="G11263" t="s">
        <v>19</v>
      </c>
      <c r="H11263" t="s">
        <v>1500</v>
      </c>
      <c r="I11263" s="26">
        <v>8390544.0800000001</v>
      </c>
      <c r="J11263" s="12">
        <f t="shared" si="351"/>
        <v>-8390544.0800000001</v>
      </c>
      <c r="K11263" t="s">
        <v>1875</v>
      </c>
      <c r="L11263" t="s">
        <v>879</v>
      </c>
      <c r="M11263" t="s">
        <v>887</v>
      </c>
      <c r="N11263" t="str">
        <f t="shared" si="350"/>
        <v>R, A</v>
      </c>
    </row>
    <row r="11264" spans="1:14" x14ac:dyDescent="0.25">
      <c r="A11264" t="s">
        <v>11</v>
      </c>
      <c r="B11264" t="s">
        <v>861</v>
      </c>
      <c r="C11264" s="2">
        <v>2026</v>
      </c>
      <c r="D11264" t="s">
        <v>1801</v>
      </c>
      <c r="E11264" t="s">
        <v>1047</v>
      </c>
      <c r="F11264" t="s">
        <v>21</v>
      </c>
      <c r="G11264" t="s">
        <v>402</v>
      </c>
      <c r="H11264" t="s">
        <v>1121</v>
      </c>
      <c r="I11264" s="26">
        <v>3713259.3</v>
      </c>
      <c r="J11264" s="12">
        <f t="shared" si="351"/>
        <v>-3713259.3</v>
      </c>
      <c r="K11264" t="s">
        <v>1875</v>
      </c>
      <c r="L11264" t="s">
        <v>879</v>
      </c>
      <c r="M11264" t="s">
        <v>888</v>
      </c>
      <c r="N11264" t="str">
        <f t="shared" si="350"/>
        <v>R, C</v>
      </c>
    </row>
    <row r="11265" spans="1:14" x14ac:dyDescent="0.25">
      <c r="A11265" t="s">
        <v>11</v>
      </c>
      <c r="B11265" t="s">
        <v>861</v>
      </c>
      <c r="C11265" s="2">
        <v>2026</v>
      </c>
      <c r="D11265" t="s">
        <v>1801</v>
      </c>
      <c r="E11265" t="s">
        <v>1051</v>
      </c>
      <c r="F11265" t="s">
        <v>21</v>
      </c>
      <c r="G11265" t="s">
        <v>19</v>
      </c>
      <c r="H11265" t="s">
        <v>1211</v>
      </c>
      <c r="I11265" s="26">
        <v>134500</v>
      </c>
      <c r="J11265" s="12">
        <f t="shared" si="351"/>
        <v>-134500</v>
      </c>
      <c r="K11265" t="s">
        <v>1875</v>
      </c>
      <c r="L11265" t="s">
        <v>879</v>
      </c>
      <c r="M11265" t="s">
        <v>888</v>
      </c>
      <c r="N11265" t="str">
        <f t="shared" si="350"/>
        <v>R, C</v>
      </c>
    </row>
    <row r="11266" spans="1:14" x14ac:dyDescent="0.25">
      <c r="A11266" t="s">
        <v>11</v>
      </c>
      <c r="B11266" t="s">
        <v>861</v>
      </c>
      <c r="C11266" s="2">
        <v>2026</v>
      </c>
      <c r="D11266" t="s">
        <v>1801</v>
      </c>
      <c r="E11266" t="s">
        <v>1058</v>
      </c>
      <c r="F11266" t="s">
        <v>20</v>
      </c>
      <c r="G11266" t="s">
        <v>19</v>
      </c>
      <c r="H11266" t="s">
        <v>1107</v>
      </c>
      <c r="I11266" s="26">
        <v>806541.83</v>
      </c>
      <c r="J11266" s="12">
        <f t="shared" si="351"/>
        <v>-806541.83</v>
      </c>
      <c r="K11266" t="s">
        <v>1875</v>
      </c>
      <c r="L11266" t="s">
        <v>879</v>
      </c>
      <c r="M11266" t="s">
        <v>887</v>
      </c>
      <c r="N11266" t="str">
        <f t="shared" si="350"/>
        <v>R, A</v>
      </c>
    </row>
    <row r="11267" spans="1:14" x14ac:dyDescent="0.25">
      <c r="A11267" t="s">
        <v>11</v>
      </c>
      <c r="B11267" t="s">
        <v>861</v>
      </c>
      <c r="C11267" s="2">
        <v>2026</v>
      </c>
      <c r="D11267" t="s">
        <v>1801</v>
      </c>
      <c r="E11267" t="s">
        <v>1053</v>
      </c>
      <c r="F11267" t="s">
        <v>14</v>
      </c>
      <c r="G11267" t="s">
        <v>19</v>
      </c>
      <c r="H11267" t="s">
        <v>1467</v>
      </c>
      <c r="I11267" s="26">
        <v>107102.96</v>
      </c>
      <c r="J11267" s="12">
        <f t="shared" si="351"/>
        <v>-107102.96</v>
      </c>
      <c r="K11267" t="s">
        <v>1875</v>
      </c>
      <c r="L11267" t="s">
        <v>879</v>
      </c>
      <c r="M11267" t="s">
        <v>887</v>
      </c>
      <c r="N11267" t="str">
        <f t="shared" ref="N11267:N11330" si="352">L11267&amp;", "&amp;M11267</f>
        <v>R, A</v>
      </c>
    </row>
    <row r="11268" spans="1:14" x14ac:dyDescent="0.25">
      <c r="A11268" t="s">
        <v>11</v>
      </c>
      <c r="B11268" t="s">
        <v>861</v>
      </c>
      <c r="C11268" s="2">
        <v>2026</v>
      </c>
      <c r="D11268" t="s">
        <v>1801</v>
      </c>
      <c r="E11268" t="s">
        <v>1047</v>
      </c>
      <c r="F11268" t="s">
        <v>24</v>
      </c>
      <c r="G11268" t="s">
        <v>27</v>
      </c>
      <c r="H11268" t="s">
        <v>940</v>
      </c>
      <c r="I11268" s="26">
        <v>85934.56</v>
      </c>
      <c r="J11268" s="12">
        <f t="shared" ref="J11268:J11331" si="353">-I11268</f>
        <v>-85934.56</v>
      </c>
      <c r="K11268" t="s">
        <v>1875</v>
      </c>
      <c r="L11268" t="s">
        <v>879</v>
      </c>
      <c r="M11268" t="s">
        <v>888</v>
      </c>
      <c r="N11268" t="str">
        <f t="shared" si="352"/>
        <v>R, C</v>
      </c>
    </row>
    <row r="11269" spans="1:14" x14ac:dyDescent="0.25">
      <c r="A11269" t="s">
        <v>11</v>
      </c>
      <c r="B11269" t="s">
        <v>861</v>
      </c>
      <c r="C11269" s="2">
        <v>2026</v>
      </c>
      <c r="D11269" t="s">
        <v>1745</v>
      </c>
      <c r="E11269" t="s">
        <v>1051</v>
      </c>
      <c r="F11269" t="s">
        <v>14</v>
      </c>
      <c r="G11269" t="s">
        <v>19</v>
      </c>
      <c r="H11269" t="s">
        <v>1237</v>
      </c>
      <c r="I11269" s="26">
        <v>893.52</v>
      </c>
      <c r="J11269" s="12">
        <f t="shared" si="353"/>
        <v>-893.52</v>
      </c>
      <c r="K11269" t="s">
        <v>1875</v>
      </c>
      <c r="L11269" t="s">
        <v>879</v>
      </c>
      <c r="M11269" t="s">
        <v>887</v>
      </c>
      <c r="N11269" t="str">
        <f t="shared" si="352"/>
        <v>R, A</v>
      </c>
    </row>
    <row r="11270" spans="1:14" x14ac:dyDescent="0.25">
      <c r="A11270" t="s">
        <v>11</v>
      </c>
      <c r="B11270" t="s">
        <v>862</v>
      </c>
      <c r="C11270" s="2">
        <v>2026</v>
      </c>
      <c r="D11270" t="s">
        <v>1801</v>
      </c>
      <c r="E11270" t="s">
        <v>1051</v>
      </c>
      <c r="F11270" t="s">
        <v>14</v>
      </c>
      <c r="G11270" t="s">
        <v>19</v>
      </c>
      <c r="H11270" t="s">
        <v>1206</v>
      </c>
      <c r="I11270" s="26">
        <v>0</v>
      </c>
      <c r="J11270" s="12">
        <f t="shared" si="353"/>
        <v>0</v>
      </c>
      <c r="K11270" t="s">
        <v>1875</v>
      </c>
      <c r="L11270" t="s">
        <v>879</v>
      </c>
      <c r="M11270" t="s">
        <v>888</v>
      </c>
      <c r="N11270" t="str">
        <f t="shared" si="352"/>
        <v>R, C</v>
      </c>
    </row>
    <row r="11271" spans="1:14" x14ac:dyDescent="0.25">
      <c r="A11271" t="s">
        <v>11</v>
      </c>
      <c r="B11271" t="s">
        <v>860</v>
      </c>
      <c r="C11271" s="2">
        <v>2026</v>
      </c>
      <c r="D11271" t="s">
        <v>1680</v>
      </c>
      <c r="E11271" t="s">
        <v>1066</v>
      </c>
      <c r="F11271" t="s">
        <v>22</v>
      </c>
      <c r="G11271" t="s">
        <v>175</v>
      </c>
      <c r="H11271" t="s">
        <v>1503</v>
      </c>
      <c r="I11271" s="26">
        <v>50000</v>
      </c>
      <c r="J11271" s="12">
        <f t="shared" si="353"/>
        <v>-50000</v>
      </c>
      <c r="K11271" t="s">
        <v>1875</v>
      </c>
      <c r="L11271" t="s">
        <v>878</v>
      </c>
      <c r="M11271" t="s">
        <v>887</v>
      </c>
      <c r="N11271" t="str">
        <f t="shared" si="352"/>
        <v>E, A</v>
      </c>
    </row>
    <row r="11272" spans="1:14" x14ac:dyDescent="0.25">
      <c r="A11272" t="s">
        <v>11</v>
      </c>
      <c r="B11272" t="s">
        <v>12</v>
      </c>
      <c r="C11272" s="2">
        <v>2026</v>
      </c>
      <c r="D11272" t="s">
        <v>1801</v>
      </c>
      <c r="E11272" t="s">
        <v>1062</v>
      </c>
      <c r="F11272" t="s">
        <v>18</v>
      </c>
      <c r="G11272" t="s">
        <v>19</v>
      </c>
      <c r="H11272" t="s">
        <v>1088</v>
      </c>
      <c r="I11272" s="26">
        <v>-34100</v>
      </c>
      <c r="J11272" s="12">
        <f t="shared" si="353"/>
        <v>34100</v>
      </c>
      <c r="K11272" t="s">
        <v>1875</v>
      </c>
      <c r="L11272" t="s">
        <v>879</v>
      </c>
      <c r="M11272" t="s">
        <v>887</v>
      </c>
      <c r="N11272" t="str">
        <f t="shared" si="352"/>
        <v>R, A</v>
      </c>
    </row>
    <row r="11273" spans="1:14" x14ac:dyDescent="0.25">
      <c r="A11273" t="s">
        <v>11</v>
      </c>
      <c r="B11273" t="s">
        <v>861</v>
      </c>
      <c r="C11273" s="2">
        <v>2026</v>
      </c>
      <c r="D11273" t="s">
        <v>1745</v>
      </c>
      <c r="E11273" t="s">
        <v>1138</v>
      </c>
      <c r="F11273" t="s">
        <v>16</v>
      </c>
      <c r="G11273" t="s">
        <v>643</v>
      </c>
      <c r="H11273" t="s">
        <v>1123</v>
      </c>
      <c r="I11273" s="26">
        <v>163.69999999999999</v>
      </c>
      <c r="J11273" s="12">
        <f t="shared" si="353"/>
        <v>-163.69999999999999</v>
      </c>
      <c r="K11273" t="s">
        <v>1875</v>
      </c>
      <c r="L11273" t="s">
        <v>879</v>
      </c>
      <c r="M11273" t="s">
        <v>888</v>
      </c>
      <c r="N11273" t="str">
        <f t="shared" si="352"/>
        <v>R, C</v>
      </c>
    </row>
    <row r="11274" spans="1:14" x14ac:dyDescent="0.25">
      <c r="A11274" t="s">
        <v>11</v>
      </c>
      <c r="B11274" t="s">
        <v>12</v>
      </c>
      <c r="C11274" s="2">
        <v>2026</v>
      </c>
      <c r="D11274" t="s">
        <v>1801</v>
      </c>
      <c r="E11274" t="s">
        <v>1053</v>
      </c>
      <c r="F11274" t="s">
        <v>22</v>
      </c>
      <c r="G11274" t="s">
        <v>19</v>
      </c>
      <c r="H11274" t="s">
        <v>1094</v>
      </c>
      <c r="I11274" s="26">
        <v>-200000</v>
      </c>
      <c r="J11274" s="12">
        <f t="shared" si="353"/>
        <v>200000</v>
      </c>
      <c r="K11274" t="s">
        <v>1875</v>
      </c>
      <c r="L11274" t="s">
        <v>879</v>
      </c>
      <c r="M11274" t="s">
        <v>888</v>
      </c>
      <c r="N11274" t="str">
        <f t="shared" si="352"/>
        <v>R, C</v>
      </c>
    </row>
    <row r="11275" spans="1:14" x14ac:dyDescent="0.25">
      <c r="A11275" t="s">
        <v>11</v>
      </c>
      <c r="B11275" t="s">
        <v>861</v>
      </c>
      <c r="C11275" s="2">
        <v>2026</v>
      </c>
      <c r="D11275" t="s">
        <v>1801</v>
      </c>
      <c r="E11275" t="s">
        <v>1066</v>
      </c>
      <c r="F11275" t="s">
        <v>22</v>
      </c>
      <c r="G11275" t="s">
        <v>173</v>
      </c>
      <c r="H11275" t="s">
        <v>1340</v>
      </c>
      <c r="I11275" s="26">
        <v>-29540.22</v>
      </c>
      <c r="J11275" s="12">
        <f t="shared" si="353"/>
        <v>29540.22</v>
      </c>
      <c r="K11275" t="s">
        <v>1875</v>
      </c>
      <c r="L11275" t="s">
        <v>878</v>
      </c>
      <c r="M11275" t="s">
        <v>888</v>
      </c>
      <c r="N11275" t="str">
        <f t="shared" si="352"/>
        <v>E, C</v>
      </c>
    </row>
    <row r="11276" spans="1:14" x14ac:dyDescent="0.25">
      <c r="A11276" t="s">
        <v>11</v>
      </c>
      <c r="B11276" t="s">
        <v>862</v>
      </c>
      <c r="C11276" s="2">
        <v>2026</v>
      </c>
      <c r="D11276" t="s">
        <v>1801</v>
      </c>
      <c r="E11276" t="s">
        <v>1101</v>
      </c>
      <c r="F11276" t="s">
        <v>22</v>
      </c>
      <c r="G11276" t="s">
        <v>19</v>
      </c>
      <c r="H11276" t="s">
        <v>1079</v>
      </c>
      <c r="I11276" s="26">
        <v>0</v>
      </c>
      <c r="J11276" s="12">
        <f t="shared" si="353"/>
        <v>0</v>
      </c>
      <c r="K11276" t="s">
        <v>1875</v>
      </c>
      <c r="L11276" t="s">
        <v>878</v>
      </c>
      <c r="M11276" t="s">
        <v>887</v>
      </c>
      <c r="N11276" t="str">
        <f t="shared" si="352"/>
        <v>E, A</v>
      </c>
    </row>
    <row r="11277" spans="1:14" x14ac:dyDescent="0.25">
      <c r="A11277" t="s">
        <v>11</v>
      </c>
      <c r="B11277" t="s">
        <v>860</v>
      </c>
      <c r="C11277" s="2">
        <v>2026</v>
      </c>
      <c r="D11277" t="s">
        <v>1801</v>
      </c>
      <c r="E11277" t="s">
        <v>1066</v>
      </c>
      <c r="F11277" t="s">
        <v>14</v>
      </c>
      <c r="G11277" t="s">
        <v>173</v>
      </c>
      <c r="H11277" t="s">
        <v>1588</v>
      </c>
      <c r="I11277" s="26">
        <v>29754.17</v>
      </c>
      <c r="J11277" s="12">
        <f t="shared" si="353"/>
        <v>-29754.17</v>
      </c>
      <c r="K11277" t="s">
        <v>1875</v>
      </c>
      <c r="L11277" t="s">
        <v>878</v>
      </c>
      <c r="M11277" t="s">
        <v>887</v>
      </c>
      <c r="N11277" t="str">
        <f t="shared" si="352"/>
        <v>E, A</v>
      </c>
    </row>
    <row r="11278" spans="1:14" x14ac:dyDescent="0.25">
      <c r="A11278" t="s">
        <v>11</v>
      </c>
      <c r="B11278" t="s">
        <v>12</v>
      </c>
      <c r="C11278" s="2">
        <v>2026</v>
      </c>
      <c r="D11278" t="s">
        <v>1801</v>
      </c>
      <c r="E11278" t="s">
        <v>1051</v>
      </c>
      <c r="F11278" t="s">
        <v>18</v>
      </c>
      <c r="G11278" t="s">
        <v>19</v>
      </c>
      <c r="H11278" t="s">
        <v>1422</v>
      </c>
      <c r="I11278" s="26">
        <v>0</v>
      </c>
      <c r="J11278" s="12">
        <f t="shared" si="353"/>
        <v>0</v>
      </c>
      <c r="K11278" t="s">
        <v>1875</v>
      </c>
      <c r="L11278" t="s">
        <v>878</v>
      </c>
      <c r="M11278" t="s">
        <v>886</v>
      </c>
      <c r="N11278" t="str">
        <f t="shared" si="352"/>
        <v>E, B</v>
      </c>
    </row>
    <row r="11279" spans="1:14" x14ac:dyDescent="0.25">
      <c r="A11279" t="s">
        <v>11</v>
      </c>
      <c r="B11279" t="s">
        <v>860</v>
      </c>
      <c r="C11279" s="2">
        <v>2026</v>
      </c>
      <c r="D11279" t="s">
        <v>1801</v>
      </c>
      <c r="E11279" t="s">
        <v>1062</v>
      </c>
      <c r="F11279" t="s">
        <v>22</v>
      </c>
      <c r="G11279" t="s">
        <v>19</v>
      </c>
      <c r="H11279" t="s">
        <v>1332</v>
      </c>
      <c r="I11279" s="26">
        <v>231040</v>
      </c>
      <c r="J11279" s="12">
        <f t="shared" si="353"/>
        <v>-231040</v>
      </c>
      <c r="K11279" t="s">
        <v>1875</v>
      </c>
      <c r="L11279" t="s">
        <v>879</v>
      </c>
      <c r="M11279" t="s">
        <v>887</v>
      </c>
      <c r="N11279" t="str">
        <f t="shared" si="352"/>
        <v>R, A</v>
      </c>
    </row>
    <row r="11280" spans="1:14" x14ac:dyDescent="0.25">
      <c r="A11280" t="s">
        <v>11</v>
      </c>
      <c r="B11280" t="s">
        <v>860</v>
      </c>
      <c r="C11280" s="2">
        <v>2027</v>
      </c>
      <c r="D11280" t="s">
        <v>1801</v>
      </c>
      <c r="E11280" t="s">
        <v>1055</v>
      </c>
      <c r="F11280" t="s">
        <v>16</v>
      </c>
      <c r="G11280" t="s">
        <v>19</v>
      </c>
      <c r="H11280" t="s">
        <v>1056</v>
      </c>
      <c r="I11280" s="26">
        <v>0</v>
      </c>
      <c r="J11280" s="12">
        <f t="shared" si="353"/>
        <v>0</v>
      </c>
      <c r="K11280" t="s">
        <v>1875</v>
      </c>
      <c r="L11280" t="s">
        <v>879</v>
      </c>
      <c r="M11280" t="s">
        <v>888</v>
      </c>
      <c r="N11280" t="str">
        <f t="shared" si="352"/>
        <v>R, C</v>
      </c>
    </row>
    <row r="11281" spans="1:14" x14ac:dyDescent="0.25">
      <c r="A11281" t="s">
        <v>11</v>
      </c>
      <c r="B11281" t="s">
        <v>860</v>
      </c>
      <c r="C11281" s="2">
        <v>2026</v>
      </c>
      <c r="D11281" t="s">
        <v>1801</v>
      </c>
      <c r="E11281" t="s">
        <v>1051</v>
      </c>
      <c r="F11281" t="s">
        <v>14</v>
      </c>
      <c r="G11281" t="s">
        <v>19</v>
      </c>
      <c r="H11281" t="s">
        <v>1168</v>
      </c>
      <c r="I11281" s="26">
        <v>-1408653.64</v>
      </c>
      <c r="J11281" s="12">
        <f t="shared" si="353"/>
        <v>1408653.64</v>
      </c>
      <c r="K11281" t="s">
        <v>1875</v>
      </c>
      <c r="L11281" t="s">
        <v>879</v>
      </c>
      <c r="M11281" t="s">
        <v>887</v>
      </c>
      <c r="N11281" t="str">
        <f t="shared" si="352"/>
        <v>R, A</v>
      </c>
    </row>
    <row r="11282" spans="1:14" x14ac:dyDescent="0.25">
      <c r="A11282" t="s">
        <v>11</v>
      </c>
      <c r="B11282" t="s">
        <v>12</v>
      </c>
      <c r="C11282" s="2">
        <v>2026</v>
      </c>
      <c r="D11282" t="s">
        <v>1801</v>
      </c>
      <c r="E11282" t="s">
        <v>1161</v>
      </c>
      <c r="F11282" t="s">
        <v>20</v>
      </c>
      <c r="G11282" t="s">
        <v>19</v>
      </c>
      <c r="H11282" t="s">
        <v>1202</v>
      </c>
      <c r="I11282" s="26">
        <v>-22300</v>
      </c>
      <c r="J11282" s="12">
        <f t="shared" si="353"/>
        <v>22300</v>
      </c>
      <c r="K11282" t="s">
        <v>1875</v>
      </c>
      <c r="L11282" t="s">
        <v>878</v>
      </c>
      <c r="M11282" t="s">
        <v>887</v>
      </c>
      <c r="N11282" t="str">
        <f t="shared" si="352"/>
        <v>E, A</v>
      </c>
    </row>
    <row r="11283" spans="1:14" x14ac:dyDescent="0.25">
      <c r="A11283" t="s">
        <v>11</v>
      </c>
      <c r="B11283" t="s">
        <v>12</v>
      </c>
      <c r="C11283" s="2">
        <v>2026</v>
      </c>
      <c r="D11283" t="s">
        <v>1801</v>
      </c>
      <c r="E11283" t="s">
        <v>1053</v>
      </c>
      <c r="F11283" t="s">
        <v>21</v>
      </c>
      <c r="G11283" t="s">
        <v>19</v>
      </c>
      <c r="H11283" t="s">
        <v>1592</v>
      </c>
      <c r="I11283" s="26">
        <v>-69100</v>
      </c>
      <c r="J11283" s="12">
        <f t="shared" si="353"/>
        <v>69100</v>
      </c>
      <c r="K11283" t="s">
        <v>1875</v>
      </c>
      <c r="L11283" t="s">
        <v>879</v>
      </c>
      <c r="M11283" t="s">
        <v>888</v>
      </c>
      <c r="N11283" t="str">
        <f t="shared" si="352"/>
        <v>R, C</v>
      </c>
    </row>
    <row r="11284" spans="1:14" x14ac:dyDescent="0.25">
      <c r="A11284" t="s">
        <v>11</v>
      </c>
      <c r="B11284" t="s">
        <v>12</v>
      </c>
      <c r="C11284" s="2">
        <v>2026</v>
      </c>
      <c r="D11284" t="s">
        <v>1801</v>
      </c>
      <c r="E11284" t="s">
        <v>1317</v>
      </c>
      <c r="F11284" t="s">
        <v>20</v>
      </c>
      <c r="G11284" t="s">
        <v>19</v>
      </c>
      <c r="H11284" t="s">
        <v>1186</v>
      </c>
      <c r="I11284" s="26">
        <v>-35000</v>
      </c>
      <c r="J11284" s="12">
        <f t="shared" si="353"/>
        <v>35000</v>
      </c>
      <c r="K11284" t="s">
        <v>1875</v>
      </c>
      <c r="L11284" t="s">
        <v>879</v>
      </c>
      <c r="M11284" t="s">
        <v>888</v>
      </c>
      <c r="N11284" t="str">
        <f t="shared" si="352"/>
        <v>R, C</v>
      </c>
    </row>
    <row r="11285" spans="1:14" x14ac:dyDescent="0.25">
      <c r="A11285" t="s">
        <v>11</v>
      </c>
      <c r="B11285" t="s">
        <v>12</v>
      </c>
      <c r="C11285" s="2">
        <v>2026</v>
      </c>
      <c r="D11285" t="s">
        <v>1801</v>
      </c>
      <c r="E11285" t="s">
        <v>1058</v>
      </c>
      <c r="F11285" t="s">
        <v>410</v>
      </c>
      <c r="G11285" t="s">
        <v>19</v>
      </c>
      <c r="H11285" t="s">
        <v>1552</v>
      </c>
      <c r="I11285" s="26">
        <v>-25460400</v>
      </c>
      <c r="J11285" s="12">
        <f t="shared" si="353"/>
        <v>25460400</v>
      </c>
      <c r="K11285" t="s">
        <v>1875</v>
      </c>
      <c r="L11285" t="s">
        <v>879</v>
      </c>
      <c r="M11285" t="s">
        <v>888</v>
      </c>
      <c r="N11285" t="str">
        <f t="shared" si="352"/>
        <v>R, C</v>
      </c>
    </row>
    <row r="11286" spans="1:14" x14ac:dyDescent="0.25">
      <c r="A11286" t="s">
        <v>11</v>
      </c>
      <c r="B11286" t="s">
        <v>12</v>
      </c>
      <c r="C11286" s="2">
        <v>2026</v>
      </c>
      <c r="D11286" t="s">
        <v>1801</v>
      </c>
      <c r="E11286" t="s">
        <v>1053</v>
      </c>
      <c r="F11286" t="s">
        <v>24</v>
      </c>
      <c r="G11286" t="s">
        <v>27</v>
      </c>
      <c r="H11286" t="s">
        <v>47</v>
      </c>
      <c r="I11286" s="26">
        <v>0</v>
      </c>
      <c r="J11286" s="12">
        <f t="shared" si="353"/>
        <v>0</v>
      </c>
      <c r="K11286" t="s">
        <v>1875</v>
      </c>
      <c r="L11286" t="s">
        <v>879</v>
      </c>
      <c r="M11286" t="s">
        <v>888</v>
      </c>
      <c r="N11286" t="str">
        <f t="shared" si="352"/>
        <v>R, C</v>
      </c>
    </row>
    <row r="11287" spans="1:14" x14ac:dyDescent="0.25">
      <c r="A11287" t="s">
        <v>11</v>
      </c>
      <c r="B11287" t="s">
        <v>862</v>
      </c>
      <c r="C11287" s="2">
        <v>2025</v>
      </c>
      <c r="D11287" t="s">
        <v>1801</v>
      </c>
      <c r="E11287" t="s">
        <v>1077</v>
      </c>
      <c r="F11287" t="s">
        <v>14</v>
      </c>
      <c r="G11287" t="s">
        <v>19</v>
      </c>
      <c r="H11287" t="s">
        <v>1332</v>
      </c>
      <c r="I11287" s="26">
        <v>106897.57</v>
      </c>
      <c r="J11287" s="12">
        <f t="shared" si="353"/>
        <v>-106897.57</v>
      </c>
      <c r="K11287" t="s">
        <v>1875</v>
      </c>
      <c r="L11287" t="s">
        <v>879</v>
      </c>
      <c r="M11287" t="s">
        <v>887</v>
      </c>
      <c r="N11287" t="str">
        <f t="shared" si="352"/>
        <v>R, A</v>
      </c>
    </row>
    <row r="11288" spans="1:14" x14ac:dyDescent="0.25">
      <c r="A11288" t="s">
        <v>11</v>
      </c>
      <c r="B11288" t="s">
        <v>12</v>
      </c>
      <c r="C11288" s="2">
        <v>2026</v>
      </c>
      <c r="D11288" t="s">
        <v>1801</v>
      </c>
      <c r="E11288" t="s">
        <v>1080</v>
      </c>
      <c r="F11288" t="s">
        <v>14</v>
      </c>
      <c r="G11288" t="s">
        <v>15</v>
      </c>
      <c r="H11288" t="s">
        <v>1431</v>
      </c>
      <c r="I11288" s="26">
        <v>-300</v>
      </c>
      <c r="J11288" s="12">
        <f t="shared" si="353"/>
        <v>300</v>
      </c>
      <c r="K11288" t="s">
        <v>1875</v>
      </c>
      <c r="L11288" t="s">
        <v>879</v>
      </c>
      <c r="M11288" t="s">
        <v>888</v>
      </c>
      <c r="N11288" t="str">
        <f t="shared" si="352"/>
        <v>R, C</v>
      </c>
    </row>
    <row r="11289" spans="1:14" x14ac:dyDescent="0.25">
      <c r="A11289" t="s">
        <v>11</v>
      </c>
      <c r="B11289" t="s">
        <v>12</v>
      </c>
      <c r="C11289" s="2">
        <v>2026</v>
      </c>
      <c r="D11289" t="s">
        <v>1801</v>
      </c>
      <c r="E11289" t="s">
        <v>1066</v>
      </c>
      <c r="F11289" t="s">
        <v>14</v>
      </c>
      <c r="G11289" t="s">
        <v>19</v>
      </c>
      <c r="H11289" t="s">
        <v>1585</v>
      </c>
      <c r="I11289" s="26">
        <v>-1900</v>
      </c>
      <c r="J11289" s="12">
        <f t="shared" si="353"/>
        <v>1900</v>
      </c>
      <c r="K11289" t="s">
        <v>1875</v>
      </c>
      <c r="L11289" t="s">
        <v>879</v>
      </c>
      <c r="M11289" t="s">
        <v>887</v>
      </c>
      <c r="N11289" t="str">
        <f t="shared" si="352"/>
        <v>R, A</v>
      </c>
    </row>
    <row r="11290" spans="1:14" x14ac:dyDescent="0.25">
      <c r="A11290" t="s">
        <v>11</v>
      </c>
      <c r="B11290" t="s">
        <v>12</v>
      </c>
      <c r="C11290" s="2">
        <v>2026</v>
      </c>
      <c r="D11290" t="s">
        <v>1801</v>
      </c>
      <c r="E11290" t="s">
        <v>1080</v>
      </c>
      <c r="F11290" t="s">
        <v>22</v>
      </c>
      <c r="G11290" t="s">
        <v>19</v>
      </c>
      <c r="H11290" t="s">
        <v>1128</v>
      </c>
      <c r="I11290" s="26">
        <v>-51650</v>
      </c>
      <c r="J11290" s="12">
        <f t="shared" si="353"/>
        <v>51650</v>
      </c>
      <c r="K11290" t="s">
        <v>1875</v>
      </c>
      <c r="L11290" t="s">
        <v>879</v>
      </c>
      <c r="M11290" t="s">
        <v>888</v>
      </c>
      <c r="N11290" t="str">
        <f t="shared" si="352"/>
        <v>R, C</v>
      </c>
    </row>
    <row r="11291" spans="1:14" x14ac:dyDescent="0.25">
      <c r="A11291" t="s">
        <v>11</v>
      </c>
      <c r="B11291" t="s">
        <v>12</v>
      </c>
      <c r="C11291" s="2">
        <v>2026</v>
      </c>
      <c r="D11291" t="s">
        <v>1801</v>
      </c>
      <c r="E11291" t="s">
        <v>1062</v>
      </c>
      <c r="F11291" t="s">
        <v>22</v>
      </c>
      <c r="G11291" t="s">
        <v>19</v>
      </c>
      <c r="H11291" t="s">
        <v>1172</v>
      </c>
      <c r="I11291" s="26">
        <v>-864900</v>
      </c>
      <c r="J11291" s="12">
        <f t="shared" si="353"/>
        <v>864900</v>
      </c>
      <c r="K11291" t="s">
        <v>1875</v>
      </c>
      <c r="L11291" t="s">
        <v>878</v>
      </c>
      <c r="M11291" t="s">
        <v>887</v>
      </c>
      <c r="N11291" t="str">
        <f t="shared" si="352"/>
        <v>E, A</v>
      </c>
    </row>
    <row r="11292" spans="1:14" x14ac:dyDescent="0.25">
      <c r="A11292" t="s">
        <v>11</v>
      </c>
      <c r="B11292" t="s">
        <v>12</v>
      </c>
      <c r="C11292" s="2">
        <v>2026</v>
      </c>
      <c r="D11292" t="s">
        <v>1801</v>
      </c>
      <c r="E11292" t="s">
        <v>1062</v>
      </c>
      <c r="F11292" t="s">
        <v>22</v>
      </c>
      <c r="G11292" t="s">
        <v>19</v>
      </c>
      <c r="H11292" t="s">
        <v>1117</v>
      </c>
      <c r="I11292" s="26">
        <v>-400000</v>
      </c>
      <c r="J11292" s="12">
        <f t="shared" si="353"/>
        <v>400000</v>
      </c>
      <c r="K11292" t="s">
        <v>1875</v>
      </c>
      <c r="L11292" t="s">
        <v>878</v>
      </c>
      <c r="M11292" t="s">
        <v>887</v>
      </c>
      <c r="N11292" t="str">
        <f t="shared" si="352"/>
        <v>E, A</v>
      </c>
    </row>
    <row r="11293" spans="1:14" x14ac:dyDescent="0.25">
      <c r="A11293" t="s">
        <v>11</v>
      </c>
      <c r="B11293" t="s">
        <v>12</v>
      </c>
      <c r="C11293" s="2">
        <v>2026</v>
      </c>
      <c r="D11293" t="s">
        <v>1801</v>
      </c>
      <c r="E11293" t="s">
        <v>1053</v>
      </c>
      <c r="F11293" t="s">
        <v>14</v>
      </c>
      <c r="G11293" t="s">
        <v>19</v>
      </c>
      <c r="H11293" t="s">
        <v>1419</v>
      </c>
      <c r="I11293" s="26">
        <v>-1000</v>
      </c>
      <c r="J11293" s="12">
        <f t="shared" si="353"/>
        <v>1000</v>
      </c>
      <c r="K11293" t="s">
        <v>1875</v>
      </c>
      <c r="L11293" t="s">
        <v>878</v>
      </c>
      <c r="M11293" t="s">
        <v>887</v>
      </c>
      <c r="N11293" t="str">
        <f t="shared" si="352"/>
        <v>E, A</v>
      </c>
    </row>
    <row r="11294" spans="1:14" x14ac:dyDescent="0.25">
      <c r="A11294" t="s">
        <v>11</v>
      </c>
      <c r="B11294" t="s">
        <v>12</v>
      </c>
      <c r="C11294" s="2">
        <v>2026</v>
      </c>
      <c r="D11294" t="s">
        <v>1801</v>
      </c>
      <c r="E11294" t="s">
        <v>1053</v>
      </c>
      <c r="F11294" t="s">
        <v>410</v>
      </c>
      <c r="G11294" t="s">
        <v>19</v>
      </c>
      <c r="H11294" t="s">
        <v>1670</v>
      </c>
      <c r="I11294" s="26">
        <v>-870900</v>
      </c>
      <c r="J11294" s="12">
        <f t="shared" si="353"/>
        <v>870900</v>
      </c>
      <c r="K11294" t="s">
        <v>1875</v>
      </c>
      <c r="L11294" t="s">
        <v>878</v>
      </c>
      <c r="M11294" t="s">
        <v>889</v>
      </c>
      <c r="N11294" t="str">
        <f t="shared" si="352"/>
        <v>E, S</v>
      </c>
    </row>
    <row r="11295" spans="1:14" x14ac:dyDescent="0.25">
      <c r="A11295" t="s">
        <v>11</v>
      </c>
      <c r="B11295" t="s">
        <v>861</v>
      </c>
      <c r="C11295" s="2">
        <v>2026</v>
      </c>
      <c r="D11295" t="s">
        <v>1801</v>
      </c>
      <c r="E11295" t="s">
        <v>1080</v>
      </c>
      <c r="F11295" t="s">
        <v>21</v>
      </c>
      <c r="G11295" t="s">
        <v>15</v>
      </c>
      <c r="H11295" t="s">
        <v>1149</v>
      </c>
      <c r="I11295" s="26">
        <v>75252.62</v>
      </c>
      <c r="J11295" s="12">
        <f t="shared" si="353"/>
        <v>-75252.62</v>
      </c>
      <c r="K11295" t="s">
        <v>1875</v>
      </c>
      <c r="L11295" t="s">
        <v>879</v>
      </c>
      <c r="M11295" t="s">
        <v>888</v>
      </c>
      <c r="N11295" t="str">
        <f t="shared" si="352"/>
        <v>R, C</v>
      </c>
    </row>
    <row r="11296" spans="1:14" x14ac:dyDescent="0.25">
      <c r="A11296" t="s">
        <v>11</v>
      </c>
      <c r="B11296" t="s">
        <v>860</v>
      </c>
      <c r="C11296" s="2">
        <v>2026</v>
      </c>
      <c r="D11296" t="s">
        <v>1801</v>
      </c>
      <c r="E11296" t="s">
        <v>1129</v>
      </c>
      <c r="F11296" t="s">
        <v>14</v>
      </c>
      <c r="G11296" t="s">
        <v>19</v>
      </c>
      <c r="H11296" t="s">
        <v>1424</v>
      </c>
      <c r="I11296" s="26">
        <v>-2093.75</v>
      </c>
      <c r="J11296" s="12">
        <f t="shared" si="353"/>
        <v>2093.75</v>
      </c>
      <c r="K11296" t="s">
        <v>1875</v>
      </c>
      <c r="L11296" t="s">
        <v>879</v>
      </c>
      <c r="M11296" t="s">
        <v>886</v>
      </c>
      <c r="N11296" t="str">
        <f t="shared" si="352"/>
        <v>R, B</v>
      </c>
    </row>
    <row r="11297" spans="1:14" x14ac:dyDescent="0.25">
      <c r="A11297" t="s">
        <v>11</v>
      </c>
      <c r="B11297" t="s">
        <v>861</v>
      </c>
      <c r="C11297" s="2">
        <v>2026</v>
      </c>
      <c r="D11297" t="s">
        <v>1745</v>
      </c>
      <c r="E11297" t="s">
        <v>1051</v>
      </c>
      <c r="F11297" t="s">
        <v>14</v>
      </c>
      <c r="G11297" t="s">
        <v>19</v>
      </c>
      <c r="H11297" t="s">
        <v>1392</v>
      </c>
      <c r="I11297" s="26">
        <v>0</v>
      </c>
      <c r="J11297" s="12">
        <f t="shared" si="353"/>
        <v>0</v>
      </c>
      <c r="K11297" t="s">
        <v>1875</v>
      </c>
      <c r="L11297" t="s">
        <v>879</v>
      </c>
      <c r="M11297" t="s">
        <v>887</v>
      </c>
      <c r="N11297" t="str">
        <f t="shared" si="352"/>
        <v>R, A</v>
      </c>
    </row>
    <row r="11298" spans="1:14" x14ac:dyDescent="0.25">
      <c r="A11298" t="s">
        <v>11</v>
      </c>
      <c r="B11298" t="s">
        <v>861</v>
      </c>
      <c r="C11298" s="2">
        <v>2026</v>
      </c>
      <c r="D11298" t="s">
        <v>1801</v>
      </c>
      <c r="E11298" t="s">
        <v>1221</v>
      </c>
      <c r="F11298" t="s">
        <v>21</v>
      </c>
      <c r="G11298" t="s">
        <v>19</v>
      </c>
      <c r="H11298" t="s">
        <v>1126</v>
      </c>
      <c r="I11298" s="26">
        <v>88889.05</v>
      </c>
      <c r="J11298" s="12">
        <f t="shared" si="353"/>
        <v>-88889.05</v>
      </c>
      <c r="K11298" t="s">
        <v>1875</v>
      </c>
      <c r="L11298" t="s">
        <v>879</v>
      </c>
      <c r="M11298" t="s">
        <v>888</v>
      </c>
      <c r="N11298" t="str">
        <f t="shared" si="352"/>
        <v>R, C</v>
      </c>
    </row>
    <row r="11299" spans="1:14" x14ac:dyDescent="0.25">
      <c r="A11299" t="s">
        <v>11</v>
      </c>
      <c r="B11299" t="s">
        <v>860</v>
      </c>
      <c r="C11299" s="2">
        <v>2026</v>
      </c>
      <c r="D11299" t="s">
        <v>1680</v>
      </c>
      <c r="E11299" t="s">
        <v>1066</v>
      </c>
      <c r="F11299" t="s">
        <v>22</v>
      </c>
      <c r="G11299" t="s">
        <v>173</v>
      </c>
      <c r="H11299" t="s">
        <v>1074</v>
      </c>
      <c r="I11299" s="26">
        <v>42012</v>
      </c>
      <c r="J11299" s="12">
        <f t="shared" si="353"/>
        <v>-42012</v>
      </c>
      <c r="K11299" t="s">
        <v>1875</v>
      </c>
      <c r="L11299" t="s">
        <v>878</v>
      </c>
      <c r="M11299" t="s">
        <v>888</v>
      </c>
      <c r="N11299" t="str">
        <f t="shared" si="352"/>
        <v>E, C</v>
      </c>
    </row>
    <row r="11300" spans="1:14" x14ac:dyDescent="0.25">
      <c r="A11300" t="s">
        <v>11</v>
      </c>
      <c r="B11300" t="s">
        <v>12</v>
      </c>
      <c r="C11300" s="2">
        <v>2026</v>
      </c>
      <c r="D11300" t="s">
        <v>1745</v>
      </c>
      <c r="E11300" t="s">
        <v>1218</v>
      </c>
      <c r="F11300" t="s">
        <v>14</v>
      </c>
      <c r="G11300" t="s">
        <v>19</v>
      </c>
      <c r="H11300" t="s">
        <v>1125</v>
      </c>
      <c r="I11300" s="26">
        <v>-53271.53</v>
      </c>
      <c r="J11300" s="12">
        <f t="shared" si="353"/>
        <v>53271.53</v>
      </c>
      <c r="K11300" t="s">
        <v>1875</v>
      </c>
      <c r="L11300" t="s">
        <v>878</v>
      </c>
      <c r="M11300" t="s">
        <v>886</v>
      </c>
      <c r="N11300" t="str">
        <f t="shared" si="352"/>
        <v>E, B</v>
      </c>
    </row>
    <row r="11301" spans="1:14" x14ac:dyDescent="0.25">
      <c r="A11301" t="s">
        <v>11</v>
      </c>
      <c r="B11301" t="s">
        <v>861</v>
      </c>
      <c r="C11301" s="2">
        <v>2026</v>
      </c>
      <c r="D11301" t="s">
        <v>1680</v>
      </c>
      <c r="E11301" t="s">
        <v>1066</v>
      </c>
      <c r="F11301" t="s">
        <v>14</v>
      </c>
      <c r="G11301" t="s">
        <v>175</v>
      </c>
      <c r="H11301" t="s">
        <v>1086</v>
      </c>
      <c r="I11301" s="26">
        <v>8095.76</v>
      </c>
      <c r="J11301" s="12">
        <f t="shared" si="353"/>
        <v>-8095.76</v>
      </c>
      <c r="K11301" t="s">
        <v>1875</v>
      </c>
      <c r="L11301" t="s">
        <v>878</v>
      </c>
      <c r="M11301" t="s">
        <v>888</v>
      </c>
      <c r="N11301" t="str">
        <f t="shared" si="352"/>
        <v>E, C</v>
      </c>
    </row>
    <row r="11302" spans="1:14" x14ac:dyDescent="0.25">
      <c r="A11302" t="s">
        <v>11</v>
      </c>
      <c r="B11302" t="s">
        <v>860</v>
      </c>
      <c r="C11302" s="2">
        <v>2026</v>
      </c>
      <c r="D11302" t="s">
        <v>1680</v>
      </c>
      <c r="E11302" t="s">
        <v>1080</v>
      </c>
      <c r="F11302" t="s">
        <v>14</v>
      </c>
      <c r="G11302" t="s">
        <v>15</v>
      </c>
      <c r="H11302" t="s">
        <v>1156</v>
      </c>
      <c r="I11302" s="26">
        <v>0</v>
      </c>
      <c r="J11302" s="12">
        <f t="shared" si="353"/>
        <v>0</v>
      </c>
      <c r="K11302" t="s">
        <v>1875</v>
      </c>
      <c r="L11302" t="s">
        <v>879</v>
      </c>
      <c r="M11302" t="s">
        <v>888</v>
      </c>
      <c r="N11302" t="str">
        <f t="shared" si="352"/>
        <v>R, C</v>
      </c>
    </row>
    <row r="11303" spans="1:14" x14ac:dyDescent="0.25">
      <c r="A11303" t="s">
        <v>11</v>
      </c>
      <c r="B11303" t="s">
        <v>862</v>
      </c>
      <c r="C11303" s="2">
        <v>2026</v>
      </c>
      <c r="D11303" t="s">
        <v>1801</v>
      </c>
      <c r="E11303" t="s">
        <v>1066</v>
      </c>
      <c r="F11303" t="s">
        <v>22</v>
      </c>
      <c r="G11303" t="s">
        <v>173</v>
      </c>
      <c r="H11303" t="s">
        <v>1246</v>
      </c>
      <c r="I11303" s="26">
        <v>0</v>
      </c>
      <c r="J11303" s="12">
        <f t="shared" si="353"/>
        <v>0</v>
      </c>
      <c r="K11303" t="s">
        <v>1875</v>
      </c>
      <c r="L11303" t="s">
        <v>879</v>
      </c>
      <c r="M11303" t="s">
        <v>888</v>
      </c>
      <c r="N11303" t="str">
        <f t="shared" si="352"/>
        <v>R, C</v>
      </c>
    </row>
    <row r="11304" spans="1:14" x14ac:dyDescent="0.25">
      <c r="A11304" t="s">
        <v>11</v>
      </c>
      <c r="B11304" t="s">
        <v>12</v>
      </c>
      <c r="C11304" s="2">
        <v>2025</v>
      </c>
      <c r="D11304" t="s">
        <v>1801</v>
      </c>
      <c r="E11304" t="s">
        <v>1066</v>
      </c>
      <c r="F11304" t="s">
        <v>16</v>
      </c>
      <c r="G11304" t="s">
        <v>19</v>
      </c>
      <c r="H11304" t="s">
        <v>1201</v>
      </c>
      <c r="I11304" s="26">
        <v>-7500000</v>
      </c>
      <c r="J11304" s="12">
        <f t="shared" si="353"/>
        <v>7500000</v>
      </c>
      <c r="K11304" t="s">
        <v>1875</v>
      </c>
      <c r="L11304" t="s">
        <v>878</v>
      </c>
      <c r="M11304" t="s">
        <v>888</v>
      </c>
      <c r="N11304" t="str">
        <f t="shared" si="352"/>
        <v>E, C</v>
      </c>
    </row>
    <row r="11305" spans="1:14" x14ac:dyDescent="0.25">
      <c r="A11305" t="s">
        <v>11</v>
      </c>
      <c r="B11305" t="s">
        <v>862</v>
      </c>
      <c r="C11305" s="2">
        <v>2026</v>
      </c>
      <c r="D11305" t="s">
        <v>1801</v>
      </c>
      <c r="E11305" t="s">
        <v>1195</v>
      </c>
      <c r="F11305" t="s">
        <v>22</v>
      </c>
      <c r="G11305" t="s">
        <v>19</v>
      </c>
      <c r="H11305" t="s">
        <v>1120</v>
      </c>
      <c r="I11305" s="26">
        <v>0</v>
      </c>
      <c r="J11305" s="12">
        <f t="shared" si="353"/>
        <v>0</v>
      </c>
      <c r="K11305" t="s">
        <v>1875</v>
      </c>
      <c r="L11305" t="s">
        <v>879</v>
      </c>
      <c r="M11305" t="s">
        <v>888</v>
      </c>
      <c r="N11305" t="str">
        <f t="shared" si="352"/>
        <v>R, C</v>
      </c>
    </row>
    <row r="11306" spans="1:14" x14ac:dyDescent="0.25">
      <c r="A11306" t="s">
        <v>11</v>
      </c>
      <c r="B11306" t="s">
        <v>12</v>
      </c>
      <c r="C11306" s="2">
        <v>2026</v>
      </c>
      <c r="D11306" t="s">
        <v>1801</v>
      </c>
      <c r="E11306" t="s">
        <v>1113</v>
      </c>
      <c r="F11306" t="s">
        <v>40</v>
      </c>
      <c r="G11306" t="s">
        <v>19</v>
      </c>
      <c r="H11306" t="s">
        <v>1178</v>
      </c>
      <c r="I11306" s="26">
        <v>0</v>
      </c>
      <c r="J11306" s="12">
        <f t="shared" si="353"/>
        <v>0</v>
      </c>
      <c r="K11306" t="s">
        <v>1875</v>
      </c>
      <c r="L11306" t="s">
        <v>878</v>
      </c>
      <c r="M11306" t="s">
        <v>887</v>
      </c>
      <c r="N11306" t="str">
        <f t="shared" si="352"/>
        <v>E, A</v>
      </c>
    </row>
    <row r="11307" spans="1:14" x14ac:dyDescent="0.25">
      <c r="A11307" t="s">
        <v>11</v>
      </c>
      <c r="B11307" t="s">
        <v>861</v>
      </c>
      <c r="C11307" s="2">
        <v>2026</v>
      </c>
      <c r="D11307" t="s">
        <v>1745</v>
      </c>
      <c r="E11307" t="s">
        <v>1051</v>
      </c>
      <c r="F11307" t="s">
        <v>22</v>
      </c>
      <c r="G11307" t="s">
        <v>19</v>
      </c>
      <c r="H11307" t="s">
        <v>1126</v>
      </c>
      <c r="I11307" s="26">
        <v>16120</v>
      </c>
      <c r="J11307" s="12">
        <f t="shared" si="353"/>
        <v>-16120</v>
      </c>
      <c r="K11307" t="s">
        <v>1875</v>
      </c>
      <c r="L11307" t="s">
        <v>879</v>
      </c>
      <c r="M11307" t="s">
        <v>887</v>
      </c>
      <c r="N11307" t="str">
        <f t="shared" si="352"/>
        <v>R, A</v>
      </c>
    </row>
    <row r="11308" spans="1:14" x14ac:dyDescent="0.25">
      <c r="A11308" t="s">
        <v>11</v>
      </c>
      <c r="B11308" t="s">
        <v>862</v>
      </c>
      <c r="C11308" s="2">
        <v>2026</v>
      </c>
      <c r="D11308" t="s">
        <v>1801</v>
      </c>
      <c r="E11308" t="s">
        <v>1073</v>
      </c>
      <c r="F11308" t="s">
        <v>14</v>
      </c>
      <c r="G11308" t="s">
        <v>19</v>
      </c>
      <c r="H11308" t="s">
        <v>1093</v>
      </c>
      <c r="I11308" s="26">
        <v>0</v>
      </c>
      <c r="J11308" s="12">
        <f t="shared" si="353"/>
        <v>0</v>
      </c>
      <c r="K11308" t="s">
        <v>1875</v>
      </c>
      <c r="L11308" t="s">
        <v>879</v>
      </c>
      <c r="M11308" t="s">
        <v>888</v>
      </c>
      <c r="N11308" t="str">
        <f t="shared" si="352"/>
        <v>R, C</v>
      </c>
    </row>
    <row r="11309" spans="1:14" x14ac:dyDescent="0.25">
      <c r="A11309" t="s">
        <v>11</v>
      </c>
      <c r="B11309" t="s">
        <v>861</v>
      </c>
      <c r="C11309" s="2">
        <v>2026</v>
      </c>
      <c r="D11309" t="s">
        <v>1801</v>
      </c>
      <c r="E11309" t="s">
        <v>1073</v>
      </c>
      <c r="F11309" t="s">
        <v>24</v>
      </c>
      <c r="G11309" t="s">
        <v>27</v>
      </c>
      <c r="H11309" t="s">
        <v>1858</v>
      </c>
      <c r="I11309" s="26">
        <v>7565.34</v>
      </c>
      <c r="J11309" s="12">
        <f t="shared" si="353"/>
        <v>-7565.34</v>
      </c>
      <c r="K11309" t="s">
        <v>1875</v>
      </c>
      <c r="L11309" t="s">
        <v>879</v>
      </c>
      <c r="M11309" t="s">
        <v>888</v>
      </c>
      <c r="N11309" t="str">
        <f t="shared" si="352"/>
        <v>R, C</v>
      </c>
    </row>
    <row r="11310" spans="1:14" x14ac:dyDescent="0.25">
      <c r="A11310" t="s">
        <v>11</v>
      </c>
      <c r="B11310" t="s">
        <v>12</v>
      </c>
      <c r="C11310" s="2">
        <v>2026</v>
      </c>
      <c r="D11310" t="s">
        <v>1801</v>
      </c>
      <c r="E11310" t="s">
        <v>1051</v>
      </c>
      <c r="F11310" t="s">
        <v>14</v>
      </c>
      <c r="G11310" t="s">
        <v>19</v>
      </c>
      <c r="H11310" t="s">
        <v>1643</v>
      </c>
      <c r="I11310" s="26">
        <v>-17500</v>
      </c>
      <c r="J11310" s="12">
        <f t="shared" si="353"/>
        <v>17500</v>
      </c>
      <c r="K11310" t="s">
        <v>1875</v>
      </c>
      <c r="L11310" t="s">
        <v>879</v>
      </c>
      <c r="M11310" t="s">
        <v>888</v>
      </c>
      <c r="N11310" t="str">
        <f t="shared" si="352"/>
        <v>R, C</v>
      </c>
    </row>
    <row r="11311" spans="1:14" x14ac:dyDescent="0.25">
      <c r="A11311" t="s">
        <v>11</v>
      </c>
      <c r="B11311" t="s">
        <v>12</v>
      </c>
      <c r="C11311" s="2">
        <v>2026</v>
      </c>
      <c r="D11311" t="s">
        <v>1801</v>
      </c>
      <c r="E11311" t="s">
        <v>1139</v>
      </c>
      <c r="F11311" t="s">
        <v>14</v>
      </c>
      <c r="G11311" t="s">
        <v>19</v>
      </c>
      <c r="H11311" t="s">
        <v>1217</v>
      </c>
      <c r="I11311" s="26">
        <v>-4204000</v>
      </c>
      <c r="J11311" s="12">
        <f t="shared" si="353"/>
        <v>4204000</v>
      </c>
      <c r="K11311" t="s">
        <v>1875</v>
      </c>
      <c r="L11311" t="s">
        <v>878</v>
      </c>
      <c r="M11311" t="s">
        <v>889</v>
      </c>
      <c r="N11311" t="str">
        <f t="shared" si="352"/>
        <v>E, S</v>
      </c>
    </row>
    <row r="11312" spans="1:14" x14ac:dyDescent="0.25">
      <c r="A11312" t="s">
        <v>11</v>
      </c>
      <c r="B11312" t="s">
        <v>12</v>
      </c>
      <c r="C11312" s="2">
        <v>2026</v>
      </c>
      <c r="D11312" t="s">
        <v>1801</v>
      </c>
      <c r="E11312" t="s">
        <v>1073</v>
      </c>
      <c r="F11312" t="s">
        <v>22</v>
      </c>
      <c r="G11312" t="s">
        <v>315</v>
      </c>
      <c r="H11312" t="s">
        <v>1497</v>
      </c>
      <c r="I11312" s="26">
        <v>-324500</v>
      </c>
      <c r="J11312" s="12">
        <f t="shared" si="353"/>
        <v>324500</v>
      </c>
      <c r="K11312" t="s">
        <v>1875</v>
      </c>
      <c r="L11312" t="s">
        <v>878</v>
      </c>
      <c r="M11312" t="s">
        <v>889</v>
      </c>
      <c r="N11312" t="str">
        <f t="shared" si="352"/>
        <v>E, S</v>
      </c>
    </row>
    <row r="11313" spans="1:14" x14ac:dyDescent="0.25">
      <c r="A11313" t="s">
        <v>11</v>
      </c>
      <c r="B11313" t="s">
        <v>12</v>
      </c>
      <c r="C11313" s="2">
        <v>2026</v>
      </c>
      <c r="D11313" t="s">
        <v>1801</v>
      </c>
      <c r="E11313" t="s">
        <v>1158</v>
      </c>
      <c r="F11313" t="s">
        <v>24</v>
      </c>
      <c r="G11313" t="s">
        <v>27</v>
      </c>
      <c r="H11313" t="s">
        <v>387</v>
      </c>
      <c r="I11313" s="26">
        <v>0</v>
      </c>
      <c r="J11313" s="12">
        <f t="shared" si="353"/>
        <v>0</v>
      </c>
      <c r="K11313" t="s">
        <v>1875</v>
      </c>
      <c r="L11313" t="s">
        <v>879</v>
      </c>
      <c r="M11313" t="s">
        <v>888</v>
      </c>
      <c r="N11313" t="str">
        <f t="shared" si="352"/>
        <v>R, C</v>
      </c>
    </row>
    <row r="11314" spans="1:14" x14ac:dyDescent="0.25">
      <c r="A11314" t="s">
        <v>11</v>
      </c>
      <c r="B11314" t="s">
        <v>12</v>
      </c>
      <c r="C11314" s="2">
        <v>2026</v>
      </c>
      <c r="D11314" t="s">
        <v>1801</v>
      </c>
      <c r="E11314" t="s">
        <v>1047</v>
      </c>
      <c r="F11314" t="s">
        <v>24</v>
      </c>
      <c r="G11314" t="s">
        <v>27</v>
      </c>
      <c r="H11314" t="s">
        <v>982</v>
      </c>
      <c r="I11314" s="26">
        <v>-2335498.5499999998</v>
      </c>
      <c r="J11314" s="12">
        <f t="shared" si="353"/>
        <v>2335498.5499999998</v>
      </c>
      <c r="K11314" t="s">
        <v>1875</v>
      </c>
      <c r="L11314" t="s">
        <v>879</v>
      </c>
      <c r="M11314" t="s">
        <v>888</v>
      </c>
      <c r="N11314" t="str">
        <f t="shared" si="352"/>
        <v>R, C</v>
      </c>
    </row>
    <row r="11315" spans="1:14" x14ac:dyDescent="0.25">
      <c r="A11315" t="s">
        <v>11</v>
      </c>
      <c r="B11315" t="s">
        <v>12</v>
      </c>
      <c r="C11315" s="2">
        <v>2026</v>
      </c>
      <c r="D11315" t="s">
        <v>1801</v>
      </c>
      <c r="E11315" t="s">
        <v>1258</v>
      </c>
      <c r="F11315" t="s">
        <v>22</v>
      </c>
      <c r="G11315" t="s">
        <v>1798</v>
      </c>
      <c r="H11315" t="s">
        <v>1155</v>
      </c>
      <c r="I11315" s="26">
        <v>-98047100</v>
      </c>
      <c r="J11315" s="12">
        <f t="shared" si="353"/>
        <v>98047100</v>
      </c>
      <c r="K11315" t="s">
        <v>1875</v>
      </c>
      <c r="L11315" t="s">
        <v>878</v>
      </c>
      <c r="M11315" t="s">
        <v>887</v>
      </c>
      <c r="N11315" t="str">
        <f t="shared" si="352"/>
        <v>E, A</v>
      </c>
    </row>
    <row r="11316" spans="1:14" x14ac:dyDescent="0.25">
      <c r="A11316" t="s">
        <v>11</v>
      </c>
      <c r="B11316" t="s">
        <v>12</v>
      </c>
      <c r="C11316" s="2">
        <v>2026</v>
      </c>
      <c r="D11316" t="s">
        <v>1801</v>
      </c>
      <c r="E11316" t="s">
        <v>1080</v>
      </c>
      <c r="F11316" t="s">
        <v>18</v>
      </c>
      <c r="G11316" t="s">
        <v>15</v>
      </c>
      <c r="H11316" t="s">
        <v>1342</v>
      </c>
      <c r="I11316" s="26">
        <v>-10976820</v>
      </c>
      <c r="J11316" s="12">
        <f t="shared" si="353"/>
        <v>10976820</v>
      </c>
      <c r="K11316" t="s">
        <v>1875</v>
      </c>
      <c r="L11316" t="s">
        <v>879</v>
      </c>
      <c r="M11316" t="s">
        <v>888</v>
      </c>
      <c r="N11316" t="str">
        <f t="shared" si="352"/>
        <v>R, C</v>
      </c>
    </row>
    <row r="11317" spans="1:14" x14ac:dyDescent="0.25">
      <c r="A11317" t="s">
        <v>11</v>
      </c>
      <c r="B11317" t="s">
        <v>12</v>
      </c>
      <c r="C11317" s="2">
        <v>2026</v>
      </c>
      <c r="D11317" t="s">
        <v>1801</v>
      </c>
      <c r="E11317" t="s">
        <v>1138</v>
      </c>
      <c r="F11317" t="s">
        <v>16</v>
      </c>
      <c r="G11317" t="s">
        <v>643</v>
      </c>
      <c r="H11317" t="s">
        <v>1225</v>
      </c>
      <c r="I11317" s="26">
        <v>0</v>
      </c>
      <c r="J11317" s="12">
        <f t="shared" si="353"/>
        <v>0</v>
      </c>
      <c r="K11317" t="s">
        <v>1875</v>
      </c>
      <c r="L11317" t="s">
        <v>879</v>
      </c>
      <c r="M11317" t="s">
        <v>888</v>
      </c>
      <c r="N11317" t="str">
        <f t="shared" si="352"/>
        <v>R, C</v>
      </c>
    </row>
    <row r="11318" spans="1:14" x14ac:dyDescent="0.25">
      <c r="A11318" t="s">
        <v>11</v>
      </c>
      <c r="B11318" t="s">
        <v>12</v>
      </c>
      <c r="C11318" s="2">
        <v>2026</v>
      </c>
      <c r="D11318" t="s">
        <v>1801</v>
      </c>
      <c r="E11318" t="s">
        <v>1066</v>
      </c>
      <c r="F11318" t="s">
        <v>21</v>
      </c>
      <c r="G11318" t="s">
        <v>173</v>
      </c>
      <c r="H11318" t="s">
        <v>1055</v>
      </c>
      <c r="I11318" s="26">
        <v>-553252.43999999994</v>
      </c>
      <c r="J11318" s="12">
        <f t="shared" si="353"/>
        <v>553252.43999999994</v>
      </c>
      <c r="K11318" t="s">
        <v>1875</v>
      </c>
      <c r="L11318" t="s">
        <v>878</v>
      </c>
      <c r="M11318" t="s">
        <v>887</v>
      </c>
      <c r="N11318" t="str">
        <f t="shared" si="352"/>
        <v>E, A</v>
      </c>
    </row>
    <row r="11319" spans="1:14" x14ac:dyDescent="0.25">
      <c r="A11319" t="s">
        <v>11</v>
      </c>
      <c r="B11319" t="s">
        <v>12</v>
      </c>
      <c r="C11319" s="2">
        <v>2026</v>
      </c>
      <c r="D11319" t="s">
        <v>1801</v>
      </c>
      <c r="E11319" t="s">
        <v>1055</v>
      </c>
      <c r="F11319" t="s">
        <v>20</v>
      </c>
      <c r="G11319" t="s">
        <v>19</v>
      </c>
      <c r="H11319" t="s">
        <v>1137</v>
      </c>
      <c r="I11319" s="26">
        <v>-155400</v>
      </c>
      <c r="J11319" s="12">
        <f t="shared" si="353"/>
        <v>155400</v>
      </c>
      <c r="K11319" t="s">
        <v>1875</v>
      </c>
      <c r="L11319" t="s">
        <v>879</v>
      </c>
      <c r="M11319" t="s">
        <v>888</v>
      </c>
      <c r="N11319" t="str">
        <f t="shared" si="352"/>
        <v>R, C</v>
      </c>
    </row>
    <row r="11320" spans="1:14" x14ac:dyDescent="0.25">
      <c r="A11320" t="s">
        <v>11</v>
      </c>
      <c r="B11320" t="s">
        <v>12</v>
      </c>
      <c r="C11320" s="2">
        <v>2026</v>
      </c>
      <c r="D11320" t="s">
        <v>1801</v>
      </c>
      <c r="E11320" t="s">
        <v>1066</v>
      </c>
      <c r="F11320" t="s">
        <v>20</v>
      </c>
      <c r="G11320" t="s">
        <v>19</v>
      </c>
      <c r="H11320" t="s">
        <v>1100</v>
      </c>
      <c r="I11320" s="26">
        <v>-1300</v>
      </c>
      <c r="J11320" s="12">
        <f t="shared" si="353"/>
        <v>1300</v>
      </c>
      <c r="K11320" t="s">
        <v>1875</v>
      </c>
      <c r="L11320" t="s">
        <v>879</v>
      </c>
      <c r="M11320" t="s">
        <v>887</v>
      </c>
      <c r="N11320" t="str">
        <f t="shared" si="352"/>
        <v>R, A</v>
      </c>
    </row>
    <row r="11321" spans="1:14" x14ac:dyDescent="0.25">
      <c r="A11321" t="s">
        <v>11</v>
      </c>
      <c r="B11321" t="s">
        <v>861</v>
      </c>
      <c r="C11321" s="2">
        <v>2026</v>
      </c>
      <c r="D11321" t="s">
        <v>1801</v>
      </c>
      <c r="E11321" t="s">
        <v>1101</v>
      </c>
      <c r="F11321" t="s">
        <v>14</v>
      </c>
      <c r="G11321" t="s">
        <v>19</v>
      </c>
      <c r="H11321" t="s">
        <v>1173</v>
      </c>
      <c r="I11321" s="26">
        <v>0</v>
      </c>
      <c r="J11321" s="12">
        <f t="shared" si="353"/>
        <v>0</v>
      </c>
      <c r="K11321" t="s">
        <v>1875</v>
      </c>
      <c r="L11321" t="s">
        <v>879</v>
      </c>
      <c r="M11321" t="s">
        <v>888</v>
      </c>
      <c r="N11321" t="str">
        <f t="shared" si="352"/>
        <v>R, C</v>
      </c>
    </row>
    <row r="11322" spans="1:14" x14ac:dyDescent="0.25">
      <c r="A11322" t="s">
        <v>11</v>
      </c>
      <c r="B11322" t="s">
        <v>862</v>
      </c>
      <c r="C11322" s="2">
        <v>2026</v>
      </c>
      <c r="D11322" t="s">
        <v>1801</v>
      </c>
      <c r="E11322" t="s">
        <v>1139</v>
      </c>
      <c r="F11322" t="s">
        <v>14</v>
      </c>
      <c r="G11322" t="s">
        <v>19</v>
      </c>
      <c r="H11322" t="s">
        <v>1217</v>
      </c>
      <c r="I11322" s="26">
        <v>-14579.07</v>
      </c>
      <c r="J11322" s="12">
        <f t="shared" si="353"/>
        <v>14579.07</v>
      </c>
      <c r="K11322" t="s">
        <v>1875</v>
      </c>
      <c r="L11322" t="s">
        <v>878</v>
      </c>
      <c r="M11322" t="s">
        <v>889</v>
      </c>
      <c r="N11322" t="str">
        <f t="shared" si="352"/>
        <v>E, S</v>
      </c>
    </row>
    <row r="11323" spans="1:14" x14ac:dyDescent="0.25">
      <c r="A11323" t="s">
        <v>11</v>
      </c>
      <c r="B11323" t="s">
        <v>862</v>
      </c>
      <c r="C11323" s="2">
        <v>2025</v>
      </c>
      <c r="D11323" t="s">
        <v>1801</v>
      </c>
      <c r="E11323" t="s">
        <v>1055</v>
      </c>
      <c r="F11323" t="s">
        <v>14</v>
      </c>
      <c r="G11323" t="s">
        <v>19</v>
      </c>
      <c r="H11323" t="s">
        <v>1097</v>
      </c>
      <c r="I11323" s="26">
        <v>99161.12</v>
      </c>
      <c r="J11323" s="12">
        <f t="shared" si="353"/>
        <v>-99161.12</v>
      </c>
      <c r="K11323" t="s">
        <v>1875</v>
      </c>
      <c r="L11323" t="s">
        <v>879</v>
      </c>
      <c r="M11323" t="s">
        <v>888</v>
      </c>
      <c r="N11323" t="str">
        <f t="shared" si="352"/>
        <v>R, C</v>
      </c>
    </row>
    <row r="11324" spans="1:14" x14ac:dyDescent="0.25">
      <c r="A11324" t="s">
        <v>11</v>
      </c>
      <c r="B11324" t="s">
        <v>861</v>
      </c>
      <c r="C11324" s="2">
        <v>2026</v>
      </c>
      <c r="D11324" t="s">
        <v>1801</v>
      </c>
      <c r="E11324" t="s">
        <v>1218</v>
      </c>
      <c r="F11324" t="s">
        <v>14</v>
      </c>
      <c r="G11324" t="s">
        <v>19</v>
      </c>
      <c r="H11324" t="s">
        <v>1057</v>
      </c>
      <c r="I11324" s="26">
        <v>36659.120000000003</v>
      </c>
      <c r="J11324" s="12">
        <f t="shared" si="353"/>
        <v>-36659.120000000003</v>
      </c>
      <c r="K11324" t="s">
        <v>1875</v>
      </c>
      <c r="L11324" t="s">
        <v>879</v>
      </c>
      <c r="M11324" t="s">
        <v>887</v>
      </c>
      <c r="N11324" t="str">
        <f t="shared" si="352"/>
        <v>R, A</v>
      </c>
    </row>
    <row r="11325" spans="1:14" x14ac:dyDescent="0.25">
      <c r="A11325" t="s">
        <v>11</v>
      </c>
      <c r="B11325" t="s">
        <v>862</v>
      </c>
      <c r="C11325" s="2">
        <v>2026</v>
      </c>
      <c r="D11325" t="s">
        <v>1801</v>
      </c>
      <c r="E11325" t="s">
        <v>1051</v>
      </c>
      <c r="F11325" t="s">
        <v>14</v>
      </c>
      <c r="G11325" t="s">
        <v>19</v>
      </c>
      <c r="H11325" t="s">
        <v>1247</v>
      </c>
      <c r="I11325" s="26">
        <v>-145881.84</v>
      </c>
      <c r="J11325" s="12">
        <f t="shared" si="353"/>
        <v>145881.84</v>
      </c>
      <c r="K11325" t="s">
        <v>1875</v>
      </c>
      <c r="L11325" t="s">
        <v>879</v>
      </c>
      <c r="M11325" t="s">
        <v>888</v>
      </c>
      <c r="N11325" t="str">
        <f t="shared" si="352"/>
        <v>R, C</v>
      </c>
    </row>
    <row r="11326" spans="1:14" x14ac:dyDescent="0.25">
      <c r="A11326" t="s">
        <v>11</v>
      </c>
      <c r="B11326" t="s">
        <v>860</v>
      </c>
      <c r="C11326" s="2">
        <v>2027</v>
      </c>
      <c r="D11326" t="s">
        <v>1801</v>
      </c>
      <c r="E11326" t="s">
        <v>1073</v>
      </c>
      <c r="F11326" t="s">
        <v>14</v>
      </c>
      <c r="G11326" t="s">
        <v>27</v>
      </c>
      <c r="H11326" t="s">
        <v>1711</v>
      </c>
      <c r="I11326" s="26">
        <v>0</v>
      </c>
      <c r="J11326" s="12">
        <f t="shared" si="353"/>
        <v>0</v>
      </c>
      <c r="K11326" t="s">
        <v>1875</v>
      </c>
      <c r="L11326" t="s">
        <v>879</v>
      </c>
      <c r="M11326" t="s">
        <v>888</v>
      </c>
      <c r="N11326" t="str">
        <f t="shared" si="352"/>
        <v>R, C</v>
      </c>
    </row>
    <row r="11327" spans="1:14" x14ac:dyDescent="0.25">
      <c r="A11327" t="s">
        <v>11</v>
      </c>
      <c r="B11327" t="s">
        <v>861</v>
      </c>
      <c r="C11327" s="2">
        <v>2026</v>
      </c>
      <c r="D11327" t="s">
        <v>1801</v>
      </c>
      <c r="E11327" t="s">
        <v>1058</v>
      </c>
      <c r="F11327" t="s">
        <v>24</v>
      </c>
      <c r="G11327" t="s">
        <v>27</v>
      </c>
      <c r="H11327" t="s">
        <v>46</v>
      </c>
      <c r="I11327" s="26">
        <v>399240.06</v>
      </c>
      <c r="J11327" s="12">
        <f t="shared" si="353"/>
        <v>-399240.06</v>
      </c>
      <c r="K11327" t="s">
        <v>1875</v>
      </c>
      <c r="L11327" t="s">
        <v>879</v>
      </c>
      <c r="M11327" t="s">
        <v>888</v>
      </c>
      <c r="N11327" t="str">
        <f t="shared" si="352"/>
        <v>R, C</v>
      </c>
    </row>
    <row r="11328" spans="1:14" x14ac:dyDescent="0.25">
      <c r="A11328" t="s">
        <v>11</v>
      </c>
      <c r="B11328" t="s">
        <v>861</v>
      </c>
      <c r="C11328" s="2">
        <v>2026</v>
      </c>
      <c r="D11328" t="s">
        <v>1801</v>
      </c>
      <c r="E11328" t="s">
        <v>1080</v>
      </c>
      <c r="F11328" t="s">
        <v>16</v>
      </c>
      <c r="G11328" t="s">
        <v>15</v>
      </c>
      <c r="H11328" t="s">
        <v>1337</v>
      </c>
      <c r="I11328" s="26">
        <v>0</v>
      </c>
      <c r="J11328" s="12">
        <f t="shared" si="353"/>
        <v>0</v>
      </c>
      <c r="K11328" t="s">
        <v>1875</v>
      </c>
      <c r="L11328" t="s">
        <v>879</v>
      </c>
      <c r="M11328" t="s">
        <v>888</v>
      </c>
      <c r="N11328" t="str">
        <f t="shared" si="352"/>
        <v>R, C</v>
      </c>
    </row>
    <row r="11329" spans="1:14" x14ac:dyDescent="0.25">
      <c r="A11329" t="s">
        <v>11</v>
      </c>
      <c r="B11329" t="s">
        <v>12</v>
      </c>
      <c r="C11329" s="2">
        <v>2026</v>
      </c>
      <c r="D11329" t="s">
        <v>1801</v>
      </c>
      <c r="E11329" t="s">
        <v>1051</v>
      </c>
      <c r="F11329" t="s">
        <v>20</v>
      </c>
      <c r="G11329" t="s">
        <v>19</v>
      </c>
      <c r="H11329" t="s">
        <v>1414</v>
      </c>
      <c r="I11329" s="26">
        <v>-17100</v>
      </c>
      <c r="J11329" s="12">
        <f t="shared" si="353"/>
        <v>17100</v>
      </c>
      <c r="K11329" t="s">
        <v>1875</v>
      </c>
      <c r="L11329" t="s">
        <v>879</v>
      </c>
      <c r="M11329" t="s">
        <v>888</v>
      </c>
      <c r="N11329" t="str">
        <f t="shared" si="352"/>
        <v>R, C</v>
      </c>
    </row>
    <row r="11330" spans="1:14" x14ac:dyDescent="0.25">
      <c r="A11330" t="s">
        <v>11</v>
      </c>
      <c r="B11330" t="s">
        <v>12</v>
      </c>
      <c r="C11330" s="2">
        <v>2025</v>
      </c>
      <c r="D11330" t="s">
        <v>1801</v>
      </c>
      <c r="E11330" t="s">
        <v>1055</v>
      </c>
      <c r="F11330" t="s">
        <v>24</v>
      </c>
      <c r="G11330" t="s">
        <v>25</v>
      </c>
      <c r="H11330" t="s">
        <v>298</v>
      </c>
      <c r="I11330" s="26">
        <v>-0.3</v>
      </c>
      <c r="J11330" s="12">
        <f t="shared" si="353"/>
        <v>0.3</v>
      </c>
      <c r="K11330" t="s">
        <v>1875</v>
      </c>
      <c r="L11330" t="s">
        <v>879</v>
      </c>
      <c r="M11330" t="s">
        <v>888</v>
      </c>
      <c r="N11330" t="str">
        <f t="shared" si="352"/>
        <v>R, C</v>
      </c>
    </row>
    <row r="11331" spans="1:14" x14ac:dyDescent="0.25">
      <c r="A11331" t="s">
        <v>11</v>
      </c>
      <c r="B11331" t="s">
        <v>12</v>
      </c>
      <c r="C11331" s="2">
        <v>2025</v>
      </c>
      <c r="D11331" t="s">
        <v>1801</v>
      </c>
      <c r="E11331" t="s">
        <v>1066</v>
      </c>
      <c r="F11331" t="s">
        <v>22</v>
      </c>
      <c r="G11331" t="s">
        <v>173</v>
      </c>
      <c r="H11331" t="s">
        <v>1074</v>
      </c>
      <c r="I11331" s="26">
        <v>-4020.28</v>
      </c>
      <c r="J11331" s="12">
        <f t="shared" si="353"/>
        <v>4020.28</v>
      </c>
      <c r="K11331" t="s">
        <v>1875</v>
      </c>
      <c r="L11331" t="s">
        <v>878</v>
      </c>
      <c r="M11331" t="s">
        <v>888</v>
      </c>
      <c r="N11331" t="str">
        <f t="shared" ref="N11331:N11394" si="354">L11331&amp;", "&amp;M11331</f>
        <v>E, C</v>
      </c>
    </row>
    <row r="11332" spans="1:14" x14ac:dyDescent="0.25">
      <c r="A11332" t="s">
        <v>11</v>
      </c>
      <c r="B11332" t="s">
        <v>12</v>
      </c>
      <c r="C11332" s="2">
        <v>2025</v>
      </c>
      <c r="D11332" t="s">
        <v>1801</v>
      </c>
      <c r="E11332" t="s">
        <v>1158</v>
      </c>
      <c r="F11332" t="s">
        <v>24</v>
      </c>
      <c r="G11332" t="s">
        <v>27</v>
      </c>
      <c r="H11332" t="s">
        <v>115</v>
      </c>
      <c r="I11332" s="26">
        <v>-3061</v>
      </c>
      <c r="J11332" s="12">
        <f t="shared" ref="J11332:J11395" si="355">-I11332</f>
        <v>3061</v>
      </c>
      <c r="K11332" t="s">
        <v>1875</v>
      </c>
      <c r="L11332" t="s">
        <v>879</v>
      </c>
      <c r="M11332" t="s">
        <v>888</v>
      </c>
      <c r="N11332" t="str">
        <f t="shared" si="354"/>
        <v>R, C</v>
      </c>
    </row>
    <row r="11333" spans="1:14" x14ac:dyDescent="0.25">
      <c r="A11333" t="s">
        <v>11</v>
      </c>
      <c r="B11333" t="s">
        <v>861</v>
      </c>
      <c r="C11333" s="2">
        <v>2026</v>
      </c>
      <c r="D11333" t="s">
        <v>1801</v>
      </c>
      <c r="E11333" t="s">
        <v>1073</v>
      </c>
      <c r="F11333" t="s">
        <v>18</v>
      </c>
      <c r="G11333" t="s">
        <v>19</v>
      </c>
      <c r="H11333" t="s">
        <v>1223</v>
      </c>
      <c r="I11333" s="26">
        <v>390.17</v>
      </c>
      <c r="J11333" s="12">
        <f t="shared" si="355"/>
        <v>-390.17</v>
      </c>
      <c r="K11333" t="s">
        <v>1875</v>
      </c>
      <c r="L11333" t="s">
        <v>879</v>
      </c>
      <c r="M11333" t="s">
        <v>888</v>
      </c>
      <c r="N11333" t="str">
        <f t="shared" si="354"/>
        <v>R, C</v>
      </c>
    </row>
    <row r="11334" spans="1:14" x14ac:dyDescent="0.25">
      <c r="A11334" t="s">
        <v>11</v>
      </c>
      <c r="B11334" t="s">
        <v>861</v>
      </c>
      <c r="C11334" s="2">
        <v>2026</v>
      </c>
      <c r="D11334" t="s">
        <v>1037</v>
      </c>
      <c r="E11334" t="s">
        <v>1080</v>
      </c>
      <c r="F11334" t="s">
        <v>14</v>
      </c>
      <c r="G11334" t="s">
        <v>15</v>
      </c>
      <c r="H11334" t="s">
        <v>1140</v>
      </c>
      <c r="I11334" s="26">
        <v>0</v>
      </c>
      <c r="J11334" s="12">
        <f t="shared" si="355"/>
        <v>0</v>
      </c>
      <c r="K11334" t="s">
        <v>1875</v>
      </c>
      <c r="L11334" t="s">
        <v>879</v>
      </c>
      <c r="M11334" t="s">
        <v>888</v>
      </c>
      <c r="N11334" t="str">
        <f t="shared" si="354"/>
        <v>R, C</v>
      </c>
    </row>
    <row r="11335" spans="1:14" x14ac:dyDescent="0.25">
      <c r="A11335" t="s">
        <v>11</v>
      </c>
      <c r="B11335" t="s">
        <v>12</v>
      </c>
      <c r="C11335" s="2">
        <v>2026</v>
      </c>
      <c r="D11335" t="s">
        <v>1801</v>
      </c>
      <c r="E11335" t="s">
        <v>1064</v>
      </c>
      <c r="F11335" t="s">
        <v>20</v>
      </c>
      <c r="G11335" t="s">
        <v>19</v>
      </c>
      <c r="H11335" t="s">
        <v>1088</v>
      </c>
      <c r="I11335" s="26">
        <v>-3000</v>
      </c>
      <c r="J11335" s="12">
        <f t="shared" si="355"/>
        <v>3000</v>
      </c>
      <c r="K11335" t="s">
        <v>1875</v>
      </c>
      <c r="L11335" t="s">
        <v>879</v>
      </c>
      <c r="M11335" t="s">
        <v>888</v>
      </c>
      <c r="N11335" t="str">
        <f t="shared" si="354"/>
        <v>R, C</v>
      </c>
    </row>
    <row r="11336" spans="1:14" x14ac:dyDescent="0.25">
      <c r="A11336" t="s">
        <v>11</v>
      </c>
      <c r="B11336" t="s">
        <v>12</v>
      </c>
      <c r="C11336" s="2">
        <v>2026</v>
      </c>
      <c r="D11336" t="s">
        <v>1801</v>
      </c>
      <c r="E11336" t="s">
        <v>1161</v>
      </c>
      <c r="F11336" t="s">
        <v>20</v>
      </c>
      <c r="G11336" t="s">
        <v>19</v>
      </c>
      <c r="H11336" t="s">
        <v>1203</v>
      </c>
      <c r="I11336" s="26">
        <v>-20100</v>
      </c>
      <c r="J11336" s="12">
        <f t="shared" si="355"/>
        <v>20100</v>
      </c>
      <c r="K11336" t="s">
        <v>1875</v>
      </c>
      <c r="L11336" t="s">
        <v>879</v>
      </c>
      <c r="M11336" t="s">
        <v>887</v>
      </c>
      <c r="N11336" t="str">
        <f t="shared" si="354"/>
        <v>R, A</v>
      </c>
    </row>
    <row r="11337" spans="1:14" x14ac:dyDescent="0.25">
      <c r="A11337" t="s">
        <v>11</v>
      </c>
      <c r="B11337" t="s">
        <v>861</v>
      </c>
      <c r="C11337" s="2">
        <v>2026</v>
      </c>
      <c r="D11337" t="s">
        <v>1745</v>
      </c>
      <c r="E11337" t="s">
        <v>1066</v>
      </c>
      <c r="F11337" t="s">
        <v>14</v>
      </c>
      <c r="G11337" t="s">
        <v>175</v>
      </c>
      <c r="H11337" t="s">
        <v>1607</v>
      </c>
      <c r="I11337" s="26">
        <v>46033.14</v>
      </c>
      <c r="J11337" s="12">
        <f t="shared" si="355"/>
        <v>-46033.14</v>
      </c>
      <c r="K11337" t="s">
        <v>1875</v>
      </c>
      <c r="L11337" t="s">
        <v>878</v>
      </c>
      <c r="M11337" t="s">
        <v>886</v>
      </c>
      <c r="N11337" t="str">
        <f t="shared" si="354"/>
        <v>E, B</v>
      </c>
    </row>
    <row r="11338" spans="1:14" x14ac:dyDescent="0.25">
      <c r="A11338" t="s">
        <v>11</v>
      </c>
      <c r="B11338" t="s">
        <v>861</v>
      </c>
      <c r="C11338" s="2">
        <v>2026</v>
      </c>
      <c r="D11338" t="s">
        <v>1801</v>
      </c>
      <c r="E11338" t="s">
        <v>1066</v>
      </c>
      <c r="F11338" t="s">
        <v>24</v>
      </c>
      <c r="G11338" t="s">
        <v>27</v>
      </c>
      <c r="H11338" t="s">
        <v>931</v>
      </c>
      <c r="I11338" s="26">
        <v>1120.5899999999999</v>
      </c>
      <c r="J11338" s="12">
        <f t="shared" si="355"/>
        <v>-1120.5899999999999</v>
      </c>
      <c r="K11338" t="s">
        <v>1875</v>
      </c>
      <c r="L11338" t="s">
        <v>879</v>
      </c>
      <c r="M11338" t="s">
        <v>888</v>
      </c>
      <c r="N11338" t="str">
        <f t="shared" si="354"/>
        <v>R, C</v>
      </c>
    </row>
    <row r="11339" spans="1:14" x14ac:dyDescent="0.25">
      <c r="A11339" t="s">
        <v>11</v>
      </c>
      <c r="B11339" t="s">
        <v>860</v>
      </c>
      <c r="C11339" s="2">
        <v>2027</v>
      </c>
      <c r="D11339" t="s">
        <v>1745</v>
      </c>
      <c r="E11339" t="s">
        <v>1080</v>
      </c>
      <c r="F11339" t="s">
        <v>14</v>
      </c>
      <c r="G11339" t="s">
        <v>15</v>
      </c>
      <c r="H11339" t="s">
        <v>1250</v>
      </c>
      <c r="I11339" s="26">
        <v>307280</v>
      </c>
      <c r="J11339" s="12">
        <f t="shared" si="355"/>
        <v>-307280</v>
      </c>
      <c r="K11339" t="s">
        <v>1875</v>
      </c>
      <c r="L11339" t="s">
        <v>879</v>
      </c>
      <c r="M11339" t="s">
        <v>888</v>
      </c>
      <c r="N11339" t="str">
        <f t="shared" si="354"/>
        <v>R, C</v>
      </c>
    </row>
    <row r="11340" spans="1:14" x14ac:dyDescent="0.25">
      <c r="A11340" t="s">
        <v>11</v>
      </c>
      <c r="B11340" t="s">
        <v>860</v>
      </c>
      <c r="C11340" s="2">
        <v>2026</v>
      </c>
      <c r="D11340" t="s">
        <v>1801</v>
      </c>
      <c r="E11340" t="s">
        <v>1051</v>
      </c>
      <c r="F11340" t="s">
        <v>22</v>
      </c>
      <c r="G11340" t="s">
        <v>19</v>
      </c>
      <c r="H11340" t="s">
        <v>1151</v>
      </c>
      <c r="I11340" s="26">
        <v>48685</v>
      </c>
      <c r="J11340" s="12">
        <f t="shared" si="355"/>
        <v>-48685</v>
      </c>
      <c r="K11340" t="s">
        <v>1875</v>
      </c>
      <c r="L11340" t="s">
        <v>879</v>
      </c>
      <c r="M11340" t="s">
        <v>887</v>
      </c>
      <c r="N11340" t="str">
        <f t="shared" si="354"/>
        <v>R, A</v>
      </c>
    </row>
    <row r="11341" spans="1:14" x14ac:dyDescent="0.25">
      <c r="A11341" t="s">
        <v>11</v>
      </c>
      <c r="B11341" t="s">
        <v>12</v>
      </c>
      <c r="C11341" s="2">
        <v>2026</v>
      </c>
      <c r="D11341" t="s">
        <v>1745</v>
      </c>
      <c r="E11341" t="s">
        <v>1080</v>
      </c>
      <c r="F11341" t="s">
        <v>16</v>
      </c>
      <c r="G11341" t="s">
        <v>15</v>
      </c>
      <c r="H11341" t="s">
        <v>1435</v>
      </c>
      <c r="I11341" s="26">
        <v>0</v>
      </c>
      <c r="J11341" s="12">
        <f t="shared" si="355"/>
        <v>0</v>
      </c>
      <c r="K11341" t="s">
        <v>1875</v>
      </c>
      <c r="L11341" t="s">
        <v>879</v>
      </c>
      <c r="M11341" t="s">
        <v>888</v>
      </c>
      <c r="N11341" t="str">
        <f t="shared" si="354"/>
        <v>R, C</v>
      </c>
    </row>
    <row r="11342" spans="1:14" x14ac:dyDescent="0.25">
      <c r="A11342" t="s">
        <v>11</v>
      </c>
      <c r="B11342" t="s">
        <v>12</v>
      </c>
      <c r="C11342" s="2">
        <v>2026</v>
      </c>
      <c r="D11342" t="s">
        <v>1801</v>
      </c>
      <c r="E11342" t="s">
        <v>1055</v>
      </c>
      <c r="F11342" t="s">
        <v>24</v>
      </c>
      <c r="G11342" t="s">
        <v>27</v>
      </c>
      <c r="H11342" t="s">
        <v>1737</v>
      </c>
      <c r="I11342" s="26">
        <v>-156200</v>
      </c>
      <c r="J11342" s="12">
        <f t="shared" si="355"/>
        <v>156200</v>
      </c>
      <c r="K11342" t="s">
        <v>1875</v>
      </c>
      <c r="L11342" t="s">
        <v>879</v>
      </c>
      <c r="M11342" t="s">
        <v>888</v>
      </c>
      <c r="N11342" t="str">
        <f t="shared" si="354"/>
        <v>R, C</v>
      </c>
    </row>
    <row r="11343" spans="1:14" x14ac:dyDescent="0.25">
      <c r="A11343" t="s">
        <v>11</v>
      </c>
      <c r="B11343" t="s">
        <v>12</v>
      </c>
      <c r="C11343" s="2">
        <v>2026</v>
      </c>
      <c r="D11343" t="s">
        <v>1801</v>
      </c>
      <c r="E11343" t="s">
        <v>1047</v>
      </c>
      <c r="F11343" t="s">
        <v>20</v>
      </c>
      <c r="G11343" t="s">
        <v>19</v>
      </c>
      <c r="H11343" t="s">
        <v>1115</v>
      </c>
      <c r="I11343" s="26">
        <v>-175000</v>
      </c>
      <c r="J11343" s="12">
        <f t="shared" si="355"/>
        <v>175000</v>
      </c>
      <c r="K11343" t="s">
        <v>1875</v>
      </c>
      <c r="L11343" t="s">
        <v>879</v>
      </c>
      <c r="M11343" t="s">
        <v>888</v>
      </c>
      <c r="N11343" t="str">
        <f t="shared" si="354"/>
        <v>R, C</v>
      </c>
    </row>
    <row r="11344" spans="1:14" x14ac:dyDescent="0.25">
      <c r="A11344" t="s">
        <v>11</v>
      </c>
      <c r="B11344" t="s">
        <v>12</v>
      </c>
      <c r="C11344" s="2">
        <v>2026</v>
      </c>
      <c r="D11344" t="s">
        <v>1801</v>
      </c>
      <c r="E11344" t="s">
        <v>1066</v>
      </c>
      <c r="F11344" t="s">
        <v>20</v>
      </c>
      <c r="G11344" t="s">
        <v>173</v>
      </c>
      <c r="H11344" t="s">
        <v>1545</v>
      </c>
      <c r="I11344" s="26">
        <v>0</v>
      </c>
      <c r="J11344" s="12">
        <f t="shared" si="355"/>
        <v>0</v>
      </c>
      <c r="K11344" t="s">
        <v>1875</v>
      </c>
      <c r="L11344" t="s">
        <v>878</v>
      </c>
      <c r="M11344" t="s">
        <v>888</v>
      </c>
      <c r="N11344" t="str">
        <f t="shared" si="354"/>
        <v>E, C</v>
      </c>
    </row>
    <row r="11345" spans="1:14" x14ac:dyDescent="0.25">
      <c r="A11345" t="s">
        <v>11</v>
      </c>
      <c r="B11345" t="s">
        <v>862</v>
      </c>
      <c r="C11345" s="2">
        <v>2026</v>
      </c>
      <c r="D11345" t="s">
        <v>1801</v>
      </c>
      <c r="E11345" t="s">
        <v>1055</v>
      </c>
      <c r="F11345" t="s">
        <v>14</v>
      </c>
      <c r="G11345" t="s">
        <v>19</v>
      </c>
      <c r="H11345" t="s">
        <v>1165</v>
      </c>
      <c r="I11345" s="26">
        <v>-29949.07</v>
      </c>
      <c r="J11345" s="12">
        <f t="shared" si="355"/>
        <v>29949.07</v>
      </c>
      <c r="K11345" t="s">
        <v>1875</v>
      </c>
      <c r="L11345" t="s">
        <v>878</v>
      </c>
      <c r="M11345" t="s">
        <v>887</v>
      </c>
      <c r="N11345" t="str">
        <f t="shared" si="354"/>
        <v>E, A</v>
      </c>
    </row>
    <row r="11346" spans="1:14" x14ac:dyDescent="0.25">
      <c r="A11346" t="s">
        <v>11</v>
      </c>
      <c r="B11346" t="s">
        <v>860</v>
      </c>
      <c r="C11346" s="2">
        <v>2026</v>
      </c>
      <c r="D11346" t="s">
        <v>1801</v>
      </c>
      <c r="E11346" t="s">
        <v>1051</v>
      </c>
      <c r="F11346" t="s">
        <v>14</v>
      </c>
      <c r="G11346" t="s">
        <v>19</v>
      </c>
      <c r="H11346" t="s">
        <v>1052</v>
      </c>
      <c r="I11346" s="26">
        <v>-41469.56</v>
      </c>
      <c r="J11346" s="12">
        <f t="shared" si="355"/>
        <v>41469.56</v>
      </c>
      <c r="K11346" t="s">
        <v>1875</v>
      </c>
      <c r="L11346" t="s">
        <v>879</v>
      </c>
      <c r="M11346" t="s">
        <v>887</v>
      </c>
      <c r="N11346" t="str">
        <f t="shared" si="354"/>
        <v>R, A</v>
      </c>
    </row>
    <row r="11347" spans="1:14" x14ac:dyDescent="0.25">
      <c r="A11347" t="s">
        <v>11</v>
      </c>
      <c r="B11347" t="s">
        <v>861</v>
      </c>
      <c r="C11347" s="2">
        <v>2026</v>
      </c>
      <c r="D11347" t="s">
        <v>1801</v>
      </c>
      <c r="E11347" t="s">
        <v>1062</v>
      </c>
      <c r="F11347" t="s">
        <v>14</v>
      </c>
      <c r="G11347" t="s">
        <v>19</v>
      </c>
      <c r="H11347" t="s">
        <v>1056</v>
      </c>
      <c r="I11347" s="26">
        <v>700909.65</v>
      </c>
      <c r="J11347" s="12">
        <f t="shared" si="355"/>
        <v>-700909.65</v>
      </c>
      <c r="K11347" t="s">
        <v>1875</v>
      </c>
      <c r="L11347" t="s">
        <v>879</v>
      </c>
      <c r="M11347" t="s">
        <v>888</v>
      </c>
      <c r="N11347" t="str">
        <f t="shared" si="354"/>
        <v>R, C</v>
      </c>
    </row>
    <row r="11348" spans="1:14" x14ac:dyDescent="0.25">
      <c r="A11348" t="s">
        <v>11</v>
      </c>
      <c r="B11348" t="s">
        <v>12</v>
      </c>
      <c r="C11348" s="2">
        <v>2026</v>
      </c>
      <c r="D11348" t="s">
        <v>1745</v>
      </c>
      <c r="E11348" t="s">
        <v>1053</v>
      </c>
      <c r="F11348" t="s">
        <v>22</v>
      </c>
      <c r="G11348" t="s">
        <v>19</v>
      </c>
      <c r="H11348" t="s">
        <v>1524</v>
      </c>
      <c r="I11348" s="26">
        <v>-7277300</v>
      </c>
      <c r="J11348" s="12">
        <f t="shared" si="355"/>
        <v>7277300</v>
      </c>
      <c r="K11348" t="s">
        <v>1875</v>
      </c>
      <c r="L11348" t="s">
        <v>878</v>
      </c>
      <c r="M11348" t="s">
        <v>888</v>
      </c>
      <c r="N11348" t="str">
        <f t="shared" si="354"/>
        <v>E, C</v>
      </c>
    </row>
    <row r="11349" spans="1:14" x14ac:dyDescent="0.25">
      <c r="A11349" t="s">
        <v>11</v>
      </c>
      <c r="B11349" t="s">
        <v>862</v>
      </c>
      <c r="C11349" s="2">
        <v>2026</v>
      </c>
      <c r="D11349" t="s">
        <v>1801</v>
      </c>
      <c r="E11349" t="s">
        <v>1055</v>
      </c>
      <c r="F11349" t="s">
        <v>14</v>
      </c>
      <c r="G11349" t="s">
        <v>19</v>
      </c>
      <c r="H11349" t="s">
        <v>1437</v>
      </c>
      <c r="I11349" s="26">
        <v>0</v>
      </c>
      <c r="J11349" s="12">
        <f t="shared" si="355"/>
        <v>0</v>
      </c>
      <c r="K11349" t="s">
        <v>1875</v>
      </c>
      <c r="L11349" t="s">
        <v>878</v>
      </c>
      <c r="M11349" t="s">
        <v>887</v>
      </c>
      <c r="N11349" t="str">
        <f t="shared" si="354"/>
        <v>E, A</v>
      </c>
    </row>
    <row r="11350" spans="1:14" x14ac:dyDescent="0.25">
      <c r="A11350" t="s">
        <v>11</v>
      </c>
      <c r="B11350" t="s">
        <v>861</v>
      </c>
      <c r="C11350" s="2">
        <v>2026</v>
      </c>
      <c r="D11350" t="s">
        <v>1801</v>
      </c>
      <c r="E11350" t="s">
        <v>1080</v>
      </c>
      <c r="F11350" t="s">
        <v>21</v>
      </c>
      <c r="G11350" t="s">
        <v>15</v>
      </c>
      <c r="H11350" t="s">
        <v>1145</v>
      </c>
      <c r="I11350" s="26">
        <v>137416.12</v>
      </c>
      <c r="J11350" s="12">
        <f t="shared" si="355"/>
        <v>-137416.12</v>
      </c>
      <c r="K11350" t="s">
        <v>1875</v>
      </c>
      <c r="L11350" t="s">
        <v>878</v>
      </c>
      <c r="M11350" t="s">
        <v>888</v>
      </c>
      <c r="N11350" t="str">
        <f t="shared" si="354"/>
        <v>E, C</v>
      </c>
    </row>
    <row r="11351" spans="1:14" x14ac:dyDescent="0.25">
      <c r="A11351" t="s">
        <v>11</v>
      </c>
      <c r="B11351" t="s">
        <v>860</v>
      </c>
      <c r="C11351" s="2">
        <v>2027</v>
      </c>
      <c r="D11351" t="s">
        <v>1801</v>
      </c>
      <c r="E11351" t="s">
        <v>1058</v>
      </c>
      <c r="F11351" t="s">
        <v>14</v>
      </c>
      <c r="G11351" t="s">
        <v>19</v>
      </c>
      <c r="H11351" t="s">
        <v>1410</v>
      </c>
      <c r="I11351" s="26">
        <v>0</v>
      </c>
      <c r="J11351" s="12">
        <f t="shared" si="355"/>
        <v>0</v>
      </c>
      <c r="K11351" t="s">
        <v>1875</v>
      </c>
      <c r="L11351" t="s">
        <v>878</v>
      </c>
      <c r="M11351" t="s">
        <v>887</v>
      </c>
      <c r="N11351" t="str">
        <f t="shared" si="354"/>
        <v>E, A</v>
      </c>
    </row>
    <row r="11352" spans="1:14" x14ac:dyDescent="0.25">
      <c r="A11352" t="s">
        <v>11</v>
      </c>
      <c r="B11352" t="s">
        <v>12</v>
      </c>
      <c r="C11352" s="2">
        <v>2026</v>
      </c>
      <c r="D11352" t="s">
        <v>1680</v>
      </c>
      <c r="E11352" t="s">
        <v>1066</v>
      </c>
      <c r="F11352" t="s">
        <v>22</v>
      </c>
      <c r="G11352" t="s">
        <v>173</v>
      </c>
      <c r="H11352" t="s">
        <v>1340</v>
      </c>
      <c r="I11352" s="26">
        <v>-378687.98</v>
      </c>
      <c r="J11352" s="12">
        <f t="shared" si="355"/>
        <v>378687.98</v>
      </c>
      <c r="K11352" t="s">
        <v>1875</v>
      </c>
      <c r="L11352" t="s">
        <v>878</v>
      </c>
      <c r="M11352" t="s">
        <v>888</v>
      </c>
      <c r="N11352" t="str">
        <f t="shared" si="354"/>
        <v>E, C</v>
      </c>
    </row>
    <row r="11353" spans="1:14" x14ac:dyDescent="0.25">
      <c r="A11353" t="s">
        <v>11</v>
      </c>
      <c r="B11353" t="s">
        <v>861</v>
      </c>
      <c r="C11353" s="2">
        <v>2026</v>
      </c>
      <c r="D11353" t="s">
        <v>1801</v>
      </c>
      <c r="E11353" t="s">
        <v>1080</v>
      </c>
      <c r="F11353" t="s">
        <v>14</v>
      </c>
      <c r="G11353" t="s">
        <v>15</v>
      </c>
      <c r="H11353" t="s">
        <v>1478</v>
      </c>
      <c r="I11353" s="26">
        <v>336936.61</v>
      </c>
      <c r="J11353" s="12">
        <f t="shared" si="355"/>
        <v>-336936.61</v>
      </c>
      <c r="K11353" t="s">
        <v>1875</v>
      </c>
      <c r="L11353" t="s">
        <v>879</v>
      </c>
      <c r="M11353" t="s">
        <v>888</v>
      </c>
      <c r="N11353" t="str">
        <f t="shared" si="354"/>
        <v>R, C</v>
      </c>
    </row>
    <row r="11354" spans="1:14" x14ac:dyDescent="0.25">
      <c r="A11354" t="s">
        <v>11</v>
      </c>
      <c r="B11354" t="s">
        <v>861</v>
      </c>
      <c r="C11354" s="2">
        <v>2026</v>
      </c>
      <c r="D11354" t="s">
        <v>1801</v>
      </c>
      <c r="E11354" t="s">
        <v>1161</v>
      </c>
      <c r="F11354" t="s">
        <v>14</v>
      </c>
      <c r="G11354" t="s">
        <v>19</v>
      </c>
      <c r="H11354" t="s">
        <v>1057</v>
      </c>
      <c r="I11354" s="26">
        <v>9891.74</v>
      </c>
      <c r="J11354" s="12">
        <f t="shared" si="355"/>
        <v>-9891.74</v>
      </c>
      <c r="K11354" t="s">
        <v>1875</v>
      </c>
      <c r="L11354" t="s">
        <v>879</v>
      </c>
      <c r="M11354" t="s">
        <v>887</v>
      </c>
      <c r="N11354" t="str">
        <f t="shared" si="354"/>
        <v>R, A</v>
      </c>
    </row>
    <row r="11355" spans="1:14" x14ac:dyDescent="0.25">
      <c r="A11355" t="s">
        <v>11</v>
      </c>
      <c r="B11355" t="s">
        <v>860</v>
      </c>
      <c r="C11355" s="2">
        <v>2027</v>
      </c>
      <c r="D11355" t="s">
        <v>961</v>
      </c>
      <c r="E11355" t="s">
        <v>1066</v>
      </c>
      <c r="F11355" t="s">
        <v>22</v>
      </c>
      <c r="G11355" t="s">
        <v>173</v>
      </c>
      <c r="H11355" t="s">
        <v>1199</v>
      </c>
      <c r="I11355" s="26">
        <v>0</v>
      </c>
      <c r="J11355" s="12">
        <f t="shared" si="355"/>
        <v>0</v>
      </c>
      <c r="K11355" t="s">
        <v>1875</v>
      </c>
      <c r="L11355" t="s">
        <v>878</v>
      </c>
      <c r="M11355" t="s">
        <v>888</v>
      </c>
      <c r="N11355" t="str">
        <f t="shared" si="354"/>
        <v>E, C</v>
      </c>
    </row>
    <row r="11356" spans="1:14" x14ac:dyDescent="0.25">
      <c r="A11356" t="s">
        <v>11</v>
      </c>
      <c r="B11356" t="s">
        <v>12</v>
      </c>
      <c r="C11356" s="2">
        <v>2025</v>
      </c>
      <c r="D11356" t="s">
        <v>1801</v>
      </c>
      <c r="E11356" t="s">
        <v>1066</v>
      </c>
      <c r="F11356" t="s">
        <v>24</v>
      </c>
      <c r="G11356" t="s">
        <v>27</v>
      </c>
      <c r="H11356" t="s">
        <v>203</v>
      </c>
      <c r="I11356" s="26">
        <v>-618632.27</v>
      </c>
      <c r="J11356" s="12">
        <f t="shared" si="355"/>
        <v>618632.27</v>
      </c>
      <c r="K11356" t="s">
        <v>1875</v>
      </c>
      <c r="L11356" t="s">
        <v>879</v>
      </c>
      <c r="M11356" t="s">
        <v>888</v>
      </c>
      <c r="N11356" t="str">
        <f t="shared" si="354"/>
        <v>R, C</v>
      </c>
    </row>
    <row r="11357" spans="1:14" x14ac:dyDescent="0.25">
      <c r="A11357" t="s">
        <v>11</v>
      </c>
      <c r="B11357" t="s">
        <v>12</v>
      </c>
      <c r="C11357" s="2">
        <v>2025</v>
      </c>
      <c r="D11357" t="s">
        <v>1801</v>
      </c>
      <c r="E11357" t="s">
        <v>1058</v>
      </c>
      <c r="F11357" t="s">
        <v>24</v>
      </c>
      <c r="G11357" t="s">
        <v>27</v>
      </c>
      <c r="H11357" t="s">
        <v>345</v>
      </c>
      <c r="I11357" s="26">
        <v>-3809146.4</v>
      </c>
      <c r="J11357" s="12">
        <f t="shared" si="355"/>
        <v>3809146.4</v>
      </c>
      <c r="K11357" t="s">
        <v>1875</v>
      </c>
      <c r="L11357" t="s">
        <v>879</v>
      </c>
      <c r="M11357" t="s">
        <v>888</v>
      </c>
      <c r="N11357" t="str">
        <f t="shared" si="354"/>
        <v>R, C</v>
      </c>
    </row>
    <row r="11358" spans="1:14" x14ac:dyDescent="0.25">
      <c r="A11358" t="s">
        <v>11</v>
      </c>
      <c r="B11358" t="s">
        <v>12</v>
      </c>
      <c r="C11358" s="2">
        <v>2025</v>
      </c>
      <c r="D11358" t="s">
        <v>1801</v>
      </c>
      <c r="E11358" t="s">
        <v>1058</v>
      </c>
      <c r="F11358" t="s">
        <v>24</v>
      </c>
      <c r="G11358" t="s">
        <v>27</v>
      </c>
      <c r="H11358" t="s">
        <v>1725</v>
      </c>
      <c r="I11358" s="26">
        <v>-5353406.7300000004</v>
      </c>
      <c r="J11358" s="12">
        <f t="shared" si="355"/>
        <v>5353406.7300000004</v>
      </c>
      <c r="K11358" t="s">
        <v>1875</v>
      </c>
      <c r="L11358" t="s">
        <v>879</v>
      </c>
      <c r="M11358" t="s">
        <v>888</v>
      </c>
      <c r="N11358" t="str">
        <f t="shared" si="354"/>
        <v>R, C</v>
      </c>
    </row>
    <row r="11359" spans="1:14" x14ac:dyDescent="0.25">
      <c r="A11359" t="s">
        <v>11</v>
      </c>
      <c r="B11359" t="s">
        <v>861</v>
      </c>
      <c r="C11359" s="2">
        <v>2026</v>
      </c>
      <c r="D11359" t="s">
        <v>1801</v>
      </c>
      <c r="E11359" t="s">
        <v>1077</v>
      </c>
      <c r="F11359" t="s">
        <v>18</v>
      </c>
      <c r="G11359" t="s">
        <v>19</v>
      </c>
      <c r="H11359" t="s">
        <v>1229</v>
      </c>
      <c r="I11359" s="26">
        <v>86829.2</v>
      </c>
      <c r="J11359" s="12">
        <f t="shared" si="355"/>
        <v>-86829.2</v>
      </c>
      <c r="K11359" t="s">
        <v>1875</v>
      </c>
      <c r="L11359" t="s">
        <v>879</v>
      </c>
      <c r="M11359" t="s">
        <v>887</v>
      </c>
      <c r="N11359" t="str">
        <f t="shared" si="354"/>
        <v>R, A</v>
      </c>
    </row>
    <row r="11360" spans="1:14" x14ac:dyDescent="0.25">
      <c r="A11360" t="s">
        <v>11</v>
      </c>
      <c r="B11360" t="s">
        <v>12</v>
      </c>
      <c r="C11360" s="2">
        <v>2026</v>
      </c>
      <c r="D11360" t="s">
        <v>1801</v>
      </c>
      <c r="E11360" t="s">
        <v>1064</v>
      </c>
      <c r="F11360" t="s">
        <v>22</v>
      </c>
      <c r="G11360" t="s">
        <v>19</v>
      </c>
      <c r="H11360" t="s">
        <v>1628</v>
      </c>
      <c r="I11360" s="26">
        <v>-3549420.46</v>
      </c>
      <c r="J11360" s="12">
        <f t="shared" si="355"/>
        <v>3549420.46</v>
      </c>
      <c r="K11360" t="s">
        <v>1875</v>
      </c>
      <c r="L11360" t="s">
        <v>878</v>
      </c>
      <c r="M11360" t="s">
        <v>888</v>
      </c>
      <c r="N11360" t="str">
        <f t="shared" si="354"/>
        <v>E, C</v>
      </c>
    </row>
    <row r="11361" spans="1:14" x14ac:dyDescent="0.25">
      <c r="A11361" t="s">
        <v>11</v>
      </c>
      <c r="B11361" t="s">
        <v>861</v>
      </c>
      <c r="C11361" s="2">
        <v>2026</v>
      </c>
      <c r="D11361" t="s">
        <v>1801</v>
      </c>
      <c r="E11361" t="s">
        <v>1064</v>
      </c>
      <c r="F11361" t="s">
        <v>22</v>
      </c>
      <c r="G11361" t="s">
        <v>19</v>
      </c>
      <c r="H11361" t="s">
        <v>1187</v>
      </c>
      <c r="I11361" s="26">
        <v>577795400</v>
      </c>
      <c r="J11361" s="12">
        <f t="shared" si="355"/>
        <v>-577795400</v>
      </c>
      <c r="K11361" t="s">
        <v>1875</v>
      </c>
      <c r="L11361" t="s">
        <v>878</v>
      </c>
      <c r="M11361" t="s">
        <v>889</v>
      </c>
      <c r="N11361" t="str">
        <f t="shared" si="354"/>
        <v>E, S</v>
      </c>
    </row>
    <row r="11362" spans="1:14" x14ac:dyDescent="0.25">
      <c r="A11362" t="s">
        <v>11</v>
      </c>
      <c r="B11362" t="s">
        <v>860</v>
      </c>
      <c r="C11362" s="2">
        <v>2026</v>
      </c>
      <c r="D11362" t="s">
        <v>1680</v>
      </c>
      <c r="E11362" t="s">
        <v>1051</v>
      </c>
      <c r="F11362" t="s">
        <v>14</v>
      </c>
      <c r="G11362" t="s">
        <v>19</v>
      </c>
      <c r="H11362" t="s">
        <v>1282</v>
      </c>
      <c r="I11362" s="26">
        <v>0</v>
      </c>
      <c r="J11362" s="12">
        <f t="shared" si="355"/>
        <v>0</v>
      </c>
      <c r="K11362" t="s">
        <v>1875</v>
      </c>
      <c r="L11362" t="s">
        <v>879</v>
      </c>
      <c r="M11362" t="s">
        <v>888</v>
      </c>
      <c r="N11362" t="str">
        <f t="shared" si="354"/>
        <v>R, C</v>
      </c>
    </row>
    <row r="11363" spans="1:14" x14ac:dyDescent="0.25">
      <c r="A11363" t="s">
        <v>11</v>
      </c>
      <c r="B11363" t="s">
        <v>860</v>
      </c>
      <c r="C11363" s="2">
        <v>2026</v>
      </c>
      <c r="D11363" t="s">
        <v>1801</v>
      </c>
      <c r="E11363" t="s">
        <v>1051</v>
      </c>
      <c r="F11363" t="s">
        <v>22</v>
      </c>
      <c r="G11363" t="s">
        <v>19</v>
      </c>
      <c r="H11363" t="s">
        <v>1141</v>
      </c>
      <c r="I11363" s="26">
        <v>7715.5</v>
      </c>
      <c r="J11363" s="12">
        <f t="shared" si="355"/>
        <v>-7715.5</v>
      </c>
      <c r="K11363" t="s">
        <v>1875</v>
      </c>
      <c r="L11363" t="s">
        <v>879</v>
      </c>
      <c r="M11363" t="s">
        <v>887</v>
      </c>
      <c r="N11363" t="str">
        <f t="shared" si="354"/>
        <v>R, A</v>
      </c>
    </row>
    <row r="11364" spans="1:14" x14ac:dyDescent="0.25">
      <c r="A11364" t="s">
        <v>11</v>
      </c>
      <c r="B11364" t="s">
        <v>860</v>
      </c>
      <c r="C11364" s="2">
        <v>2026</v>
      </c>
      <c r="D11364" t="s">
        <v>1801</v>
      </c>
      <c r="E11364" t="s">
        <v>1051</v>
      </c>
      <c r="F11364" t="s">
        <v>22</v>
      </c>
      <c r="G11364" t="s">
        <v>19</v>
      </c>
      <c r="H11364" t="s">
        <v>1302</v>
      </c>
      <c r="I11364" s="26">
        <v>33550.26</v>
      </c>
      <c r="J11364" s="12">
        <f t="shared" si="355"/>
        <v>-33550.26</v>
      </c>
      <c r="K11364" t="s">
        <v>1875</v>
      </c>
      <c r="L11364" t="s">
        <v>878</v>
      </c>
      <c r="M11364" t="s">
        <v>887</v>
      </c>
      <c r="N11364" t="str">
        <f t="shared" si="354"/>
        <v>E, A</v>
      </c>
    </row>
    <row r="11365" spans="1:14" x14ac:dyDescent="0.25">
      <c r="A11365" t="s">
        <v>11</v>
      </c>
      <c r="B11365" t="s">
        <v>12</v>
      </c>
      <c r="C11365" s="2">
        <v>2026</v>
      </c>
      <c r="D11365" t="s">
        <v>1801</v>
      </c>
      <c r="E11365" t="s">
        <v>1066</v>
      </c>
      <c r="F11365" t="s">
        <v>18</v>
      </c>
      <c r="G11365" t="s">
        <v>173</v>
      </c>
      <c r="H11365" t="s">
        <v>1184</v>
      </c>
      <c r="I11365" s="26">
        <v>-70000</v>
      </c>
      <c r="J11365" s="12">
        <f t="shared" si="355"/>
        <v>70000</v>
      </c>
      <c r="K11365" t="s">
        <v>1875</v>
      </c>
      <c r="L11365" t="s">
        <v>879</v>
      </c>
      <c r="M11365" t="s">
        <v>888</v>
      </c>
      <c r="N11365" t="str">
        <f t="shared" si="354"/>
        <v>R, C</v>
      </c>
    </row>
    <row r="11366" spans="1:14" x14ac:dyDescent="0.25">
      <c r="A11366" t="s">
        <v>11</v>
      </c>
      <c r="B11366" t="s">
        <v>12</v>
      </c>
      <c r="C11366" s="2">
        <v>2026</v>
      </c>
      <c r="D11366" t="s">
        <v>1801</v>
      </c>
      <c r="E11366" t="s">
        <v>1101</v>
      </c>
      <c r="F11366" t="s">
        <v>18</v>
      </c>
      <c r="G11366" t="s">
        <v>19</v>
      </c>
      <c r="H11366" t="s">
        <v>1227</v>
      </c>
      <c r="I11366" s="26">
        <v>-4644608</v>
      </c>
      <c r="J11366" s="12">
        <f t="shared" si="355"/>
        <v>4644608</v>
      </c>
      <c r="K11366" t="s">
        <v>1875</v>
      </c>
      <c r="L11366" t="s">
        <v>878</v>
      </c>
      <c r="M11366" t="s">
        <v>888</v>
      </c>
      <c r="N11366" t="str">
        <f t="shared" si="354"/>
        <v>E, C</v>
      </c>
    </row>
    <row r="11367" spans="1:14" x14ac:dyDescent="0.25">
      <c r="A11367" t="s">
        <v>11</v>
      </c>
      <c r="B11367" t="s">
        <v>12</v>
      </c>
      <c r="C11367" s="2">
        <v>2026</v>
      </c>
      <c r="D11367" t="s">
        <v>1801</v>
      </c>
      <c r="E11367" t="s">
        <v>1158</v>
      </c>
      <c r="F11367" t="s">
        <v>24</v>
      </c>
      <c r="G11367" t="s">
        <v>27</v>
      </c>
      <c r="H11367" t="s">
        <v>129</v>
      </c>
      <c r="I11367" s="26">
        <v>0</v>
      </c>
      <c r="J11367" s="12">
        <f t="shared" si="355"/>
        <v>0</v>
      </c>
      <c r="K11367" t="s">
        <v>1875</v>
      </c>
      <c r="N11367" t="str">
        <f t="shared" si="354"/>
        <v xml:space="preserve">, </v>
      </c>
    </row>
    <row r="11368" spans="1:14" x14ac:dyDescent="0.25">
      <c r="A11368" t="s">
        <v>11</v>
      </c>
      <c r="B11368" t="s">
        <v>12</v>
      </c>
      <c r="C11368" s="2">
        <v>2026</v>
      </c>
      <c r="D11368" t="s">
        <v>1801</v>
      </c>
      <c r="E11368" t="s">
        <v>1158</v>
      </c>
      <c r="F11368" t="s">
        <v>24</v>
      </c>
      <c r="G11368" t="s">
        <v>27</v>
      </c>
      <c r="H11368" t="s">
        <v>183</v>
      </c>
      <c r="I11368" s="26">
        <v>0</v>
      </c>
      <c r="J11368" s="12">
        <f t="shared" si="355"/>
        <v>0</v>
      </c>
      <c r="K11368" t="s">
        <v>1875</v>
      </c>
      <c r="N11368" t="str">
        <f t="shared" si="354"/>
        <v xml:space="preserve">, </v>
      </c>
    </row>
    <row r="11369" spans="1:14" x14ac:dyDescent="0.25">
      <c r="A11369" t="s">
        <v>11</v>
      </c>
      <c r="B11369" t="s">
        <v>12</v>
      </c>
      <c r="C11369" s="2">
        <v>2026</v>
      </c>
      <c r="D11369" t="s">
        <v>1801</v>
      </c>
      <c r="E11369" t="s">
        <v>1058</v>
      </c>
      <c r="F11369" t="s">
        <v>24</v>
      </c>
      <c r="G11369" t="s">
        <v>27</v>
      </c>
      <c r="H11369" t="s">
        <v>1688</v>
      </c>
      <c r="I11369" s="26">
        <v>0</v>
      </c>
      <c r="J11369" s="12">
        <f t="shared" si="355"/>
        <v>0</v>
      </c>
      <c r="K11369" t="s">
        <v>1875</v>
      </c>
      <c r="L11369" t="s">
        <v>879</v>
      </c>
      <c r="M11369" t="s">
        <v>888</v>
      </c>
      <c r="N11369" t="str">
        <f t="shared" si="354"/>
        <v>R, C</v>
      </c>
    </row>
    <row r="11370" spans="1:14" x14ac:dyDescent="0.25">
      <c r="A11370" t="s">
        <v>11</v>
      </c>
      <c r="B11370" t="s">
        <v>12</v>
      </c>
      <c r="C11370" s="2">
        <v>2026</v>
      </c>
      <c r="D11370" t="s">
        <v>1801</v>
      </c>
      <c r="E11370" t="s">
        <v>1134</v>
      </c>
      <c r="F11370" t="s">
        <v>24</v>
      </c>
      <c r="G11370" t="s">
        <v>27</v>
      </c>
      <c r="H11370" t="s">
        <v>414</v>
      </c>
      <c r="I11370" s="26">
        <v>0</v>
      </c>
      <c r="J11370" s="12">
        <f t="shared" si="355"/>
        <v>0</v>
      </c>
      <c r="K11370" t="s">
        <v>1875</v>
      </c>
      <c r="L11370" t="s">
        <v>879</v>
      </c>
      <c r="M11370" t="s">
        <v>888</v>
      </c>
      <c r="N11370" t="str">
        <f t="shared" si="354"/>
        <v>R, C</v>
      </c>
    </row>
    <row r="11371" spans="1:14" x14ac:dyDescent="0.25">
      <c r="A11371" t="s">
        <v>11</v>
      </c>
      <c r="B11371" t="s">
        <v>12</v>
      </c>
      <c r="C11371" s="2">
        <v>2026</v>
      </c>
      <c r="D11371" t="s">
        <v>1801</v>
      </c>
      <c r="E11371" t="s">
        <v>1051</v>
      </c>
      <c r="F11371" t="s">
        <v>14</v>
      </c>
      <c r="G11371" t="s">
        <v>19</v>
      </c>
      <c r="H11371" t="s">
        <v>1282</v>
      </c>
      <c r="I11371" s="26">
        <v>-6305100</v>
      </c>
      <c r="J11371" s="12">
        <f t="shared" si="355"/>
        <v>6305100</v>
      </c>
      <c r="K11371" t="s">
        <v>1875</v>
      </c>
      <c r="L11371" t="s">
        <v>879</v>
      </c>
      <c r="M11371" t="s">
        <v>888</v>
      </c>
      <c r="N11371" t="str">
        <f t="shared" si="354"/>
        <v>R, C</v>
      </c>
    </row>
    <row r="11372" spans="1:14" x14ac:dyDescent="0.25">
      <c r="A11372" t="s">
        <v>11</v>
      </c>
      <c r="B11372" t="s">
        <v>12</v>
      </c>
      <c r="C11372" s="2">
        <v>2026</v>
      </c>
      <c r="D11372" t="s">
        <v>1801</v>
      </c>
      <c r="E11372" t="s">
        <v>1332</v>
      </c>
      <c r="F11372" t="s">
        <v>20</v>
      </c>
      <c r="G11372" t="s">
        <v>19</v>
      </c>
      <c r="H11372" t="s">
        <v>1678</v>
      </c>
      <c r="I11372" s="26">
        <v>0</v>
      </c>
      <c r="J11372" s="12">
        <f t="shared" si="355"/>
        <v>0</v>
      </c>
      <c r="K11372" t="s">
        <v>1875</v>
      </c>
      <c r="L11372" t="s">
        <v>879</v>
      </c>
      <c r="M11372" t="s">
        <v>888</v>
      </c>
      <c r="N11372" t="str">
        <f t="shared" si="354"/>
        <v>R, C</v>
      </c>
    </row>
    <row r="11373" spans="1:14" x14ac:dyDescent="0.25">
      <c r="A11373" t="s">
        <v>11</v>
      </c>
      <c r="B11373" t="s">
        <v>12</v>
      </c>
      <c r="C11373" s="2">
        <v>2026</v>
      </c>
      <c r="D11373" t="s">
        <v>1801</v>
      </c>
      <c r="E11373" t="s">
        <v>1051</v>
      </c>
      <c r="F11373" t="s">
        <v>24</v>
      </c>
      <c r="G11373" t="s">
        <v>27</v>
      </c>
      <c r="H11373" t="s">
        <v>595</v>
      </c>
      <c r="I11373" s="26">
        <v>0</v>
      </c>
      <c r="J11373" s="12">
        <f t="shared" si="355"/>
        <v>0</v>
      </c>
      <c r="K11373" t="s">
        <v>1875</v>
      </c>
      <c r="L11373" t="s">
        <v>879</v>
      </c>
      <c r="M11373" t="s">
        <v>888</v>
      </c>
      <c r="N11373" t="str">
        <f t="shared" si="354"/>
        <v>R, C</v>
      </c>
    </row>
    <row r="11374" spans="1:14" x14ac:dyDescent="0.25">
      <c r="A11374" t="s">
        <v>11</v>
      </c>
      <c r="B11374" t="s">
        <v>12</v>
      </c>
      <c r="C11374" s="2">
        <v>2026</v>
      </c>
      <c r="D11374" t="s">
        <v>1801</v>
      </c>
      <c r="E11374" t="s">
        <v>1066</v>
      </c>
      <c r="F11374" t="s">
        <v>18</v>
      </c>
      <c r="G11374" t="s">
        <v>19</v>
      </c>
      <c r="H11374" t="s">
        <v>1262</v>
      </c>
      <c r="I11374" s="26">
        <v>-100000</v>
      </c>
      <c r="J11374" s="12">
        <f t="shared" si="355"/>
        <v>100000</v>
      </c>
      <c r="K11374" t="s">
        <v>1875</v>
      </c>
      <c r="L11374" t="s">
        <v>879</v>
      </c>
      <c r="M11374" t="s">
        <v>888</v>
      </c>
      <c r="N11374" t="str">
        <f t="shared" si="354"/>
        <v>R, C</v>
      </c>
    </row>
    <row r="11375" spans="1:14" x14ac:dyDescent="0.25">
      <c r="A11375" t="s">
        <v>11</v>
      </c>
      <c r="B11375" t="s">
        <v>12</v>
      </c>
      <c r="C11375" s="2">
        <v>2026</v>
      </c>
      <c r="D11375" t="s">
        <v>1801</v>
      </c>
      <c r="E11375" t="s">
        <v>1115</v>
      </c>
      <c r="F11375" t="s">
        <v>18</v>
      </c>
      <c r="G11375" t="s">
        <v>19</v>
      </c>
      <c r="H11375" t="s">
        <v>1168</v>
      </c>
      <c r="I11375" s="26">
        <v>-416095.33</v>
      </c>
      <c r="J11375" s="12">
        <f t="shared" si="355"/>
        <v>416095.33</v>
      </c>
      <c r="K11375" t="s">
        <v>1875</v>
      </c>
      <c r="L11375" t="s">
        <v>879</v>
      </c>
      <c r="M11375" t="s">
        <v>887</v>
      </c>
      <c r="N11375" t="str">
        <f t="shared" si="354"/>
        <v>R, A</v>
      </c>
    </row>
    <row r="11376" spans="1:14" x14ac:dyDescent="0.25">
      <c r="A11376" t="s">
        <v>11</v>
      </c>
      <c r="B11376" t="s">
        <v>12</v>
      </c>
      <c r="C11376" s="2">
        <v>2026</v>
      </c>
      <c r="D11376" t="s">
        <v>1801</v>
      </c>
      <c r="E11376" t="s">
        <v>1115</v>
      </c>
      <c r="F11376" t="s">
        <v>18</v>
      </c>
      <c r="G11376" t="s">
        <v>19</v>
      </c>
      <c r="H11376" t="s">
        <v>1231</v>
      </c>
      <c r="I11376" s="26">
        <v>-19100</v>
      </c>
      <c r="J11376" s="12">
        <f t="shared" si="355"/>
        <v>19100</v>
      </c>
      <c r="K11376" t="s">
        <v>1875</v>
      </c>
      <c r="L11376" t="s">
        <v>879</v>
      </c>
      <c r="M11376" t="s">
        <v>888</v>
      </c>
      <c r="N11376" t="str">
        <f t="shared" si="354"/>
        <v>R, C</v>
      </c>
    </row>
    <row r="11377" spans="1:14" x14ac:dyDescent="0.25">
      <c r="A11377" t="s">
        <v>11</v>
      </c>
      <c r="B11377" t="s">
        <v>12</v>
      </c>
      <c r="C11377" s="2">
        <v>2026</v>
      </c>
      <c r="D11377" t="s">
        <v>1801</v>
      </c>
      <c r="E11377" t="s">
        <v>1080</v>
      </c>
      <c r="F11377" t="s">
        <v>21</v>
      </c>
      <c r="G11377" t="s">
        <v>19</v>
      </c>
      <c r="H11377" t="s">
        <v>1173</v>
      </c>
      <c r="I11377" s="26">
        <v>0</v>
      </c>
      <c r="J11377" s="12">
        <f t="shared" si="355"/>
        <v>0</v>
      </c>
      <c r="K11377" t="s">
        <v>1875</v>
      </c>
      <c r="L11377" t="s">
        <v>879</v>
      </c>
      <c r="M11377" t="s">
        <v>888</v>
      </c>
      <c r="N11377" t="str">
        <f t="shared" si="354"/>
        <v>R, C</v>
      </c>
    </row>
    <row r="11378" spans="1:14" x14ac:dyDescent="0.25">
      <c r="A11378" t="s">
        <v>11</v>
      </c>
      <c r="B11378" t="s">
        <v>12</v>
      </c>
      <c r="C11378" s="2">
        <v>2026</v>
      </c>
      <c r="D11378" t="s">
        <v>1801</v>
      </c>
      <c r="E11378" t="s">
        <v>1051</v>
      </c>
      <c r="F11378" t="s">
        <v>22</v>
      </c>
      <c r="G11378" t="s">
        <v>19</v>
      </c>
      <c r="H11378" t="s">
        <v>1363</v>
      </c>
      <c r="I11378" s="26">
        <v>-12000000</v>
      </c>
      <c r="J11378" s="12">
        <f t="shared" si="355"/>
        <v>12000000</v>
      </c>
      <c r="K11378" t="s">
        <v>1875</v>
      </c>
      <c r="L11378" t="s">
        <v>879</v>
      </c>
      <c r="M11378" t="s">
        <v>888</v>
      </c>
      <c r="N11378" t="str">
        <f t="shared" si="354"/>
        <v>R, C</v>
      </c>
    </row>
    <row r="11379" spans="1:14" x14ac:dyDescent="0.25">
      <c r="A11379" t="s">
        <v>11</v>
      </c>
      <c r="B11379" t="s">
        <v>862</v>
      </c>
      <c r="C11379" s="2">
        <v>2026</v>
      </c>
      <c r="D11379" t="s">
        <v>1801</v>
      </c>
      <c r="E11379" t="s">
        <v>1206</v>
      </c>
      <c r="F11379" t="s">
        <v>22</v>
      </c>
      <c r="G11379" t="s">
        <v>19</v>
      </c>
      <c r="H11379" t="s">
        <v>1220</v>
      </c>
      <c r="I11379" s="26">
        <v>0</v>
      </c>
      <c r="J11379" s="12">
        <f t="shared" si="355"/>
        <v>0</v>
      </c>
      <c r="K11379" t="s">
        <v>1875</v>
      </c>
      <c r="L11379" t="s">
        <v>879</v>
      </c>
      <c r="M11379" t="s">
        <v>888</v>
      </c>
      <c r="N11379" t="str">
        <f t="shared" si="354"/>
        <v>R, C</v>
      </c>
    </row>
    <row r="11380" spans="1:14" x14ac:dyDescent="0.25">
      <c r="A11380" t="s">
        <v>11</v>
      </c>
      <c r="B11380" t="s">
        <v>862</v>
      </c>
      <c r="C11380" s="2">
        <v>2025</v>
      </c>
      <c r="D11380" t="s">
        <v>1801</v>
      </c>
      <c r="E11380" t="s">
        <v>1101</v>
      </c>
      <c r="F11380" t="s">
        <v>14</v>
      </c>
      <c r="G11380" t="s">
        <v>19</v>
      </c>
      <c r="H11380" t="s">
        <v>1167</v>
      </c>
      <c r="I11380" s="26">
        <v>1003575.76</v>
      </c>
      <c r="J11380" s="12">
        <f t="shared" si="355"/>
        <v>-1003575.76</v>
      </c>
      <c r="K11380" t="s">
        <v>1875</v>
      </c>
      <c r="L11380" t="s">
        <v>879</v>
      </c>
      <c r="M11380" t="s">
        <v>888</v>
      </c>
      <c r="N11380" t="str">
        <f t="shared" si="354"/>
        <v>R, C</v>
      </c>
    </row>
    <row r="11381" spans="1:14" x14ac:dyDescent="0.25">
      <c r="A11381" t="s">
        <v>11</v>
      </c>
      <c r="B11381" t="s">
        <v>861</v>
      </c>
      <c r="C11381" s="2">
        <v>2026</v>
      </c>
      <c r="D11381" t="s">
        <v>1745</v>
      </c>
      <c r="E11381" t="s">
        <v>1080</v>
      </c>
      <c r="F11381" t="s">
        <v>16</v>
      </c>
      <c r="G11381" t="s">
        <v>15</v>
      </c>
      <c r="H11381" t="s">
        <v>1142</v>
      </c>
      <c r="I11381" s="26">
        <v>377310.77</v>
      </c>
      <c r="J11381" s="12">
        <f t="shared" si="355"/>
        <v>-377310.77</v>
      </c>
      <c r="K11381" t="s">
        <v>1875</v>
      </c>
      <c r="L11381" t="s">
        <v>878</v>
      </c>
      <c r="M11381" t="s">
        <v>888</v>
      </c>
      <c r="N11381" t="str">
        <f t="shared" si="354"/>
        <v>E, C</v>
      </c>
    </row>
    <row r="11382" spans="1:14" x14ac:dyDescent="0.25">
      <c r="A11382" t="s">
        <v>11</v>
      </c>
      <c r="B11382" t="s">
        <v>861</v>
      </c>
      <c r="C11382" s="2">
        <v>2026</v>
      </c>
      <c r="D11382" t="s">
        <v>1801</v>
      </c>
      <c r="E11382" t="s">
        <v>1055</v>
      </c>
      <c r="F11382" t="s">
        <v>14</v>
      </c>
      <c r="G11382" t="s">
        <v>19</v>
      </c>
      <c r="H11382" t="s">
        <v>1171</v>
      </c>
      <c r="I11382" s="26">
        <v>450082.37</v>
      </c>
      <c r="J11382" s="12">
        <f t="shared" si="355"/>
        <v>-450082.37</v>
      </c>
      <c r="K11382" t="s">
        <v>1875</v>
      </c>
      <c r="L11382" t="s">
        <v>879</v>
      </c>
      <c r="M11382" t="s">
        <v>888</v>
      </c>
      <c r="N11382" t="str">
        <f t="shared" si="354"/>
        <v>R, C</v>
      </c>
    </row>
    <row r="11383" spans="1:14" x14ac:dyDescent="0.25">
      <c r="A11383" t="s">
        <v>11</v>
      </c>
      <c r="B11383" t="s">
        <v>862</v>
      </c>
      <c r="C11383" s="2">
        <v>2026</v>
      </c>
      <c r="D11383" t="s">
        <v>1801</v>
      </c>
      <c r="E11383" t="s">
        <v>1053</v>
      </c>
      <c r="F11383" t="s">
        <v>14</v>
      </c>
      <c r="G11383" t="s">
        <v>19</v>
      </c>
      <c r="H11383" t="s">
        <v>1277</v>
      </c>
      <c r="I11383" s="26">
        <v>0</v>
      </c>
      <c r="J11383" s="12">
        <f t="shared" si="355"/>
        <v>0</v>
      </c>
      <c r="K11383" t="s">
        <v>1875</v>
      </c>
      <c r="L11383" t="s">
        <v>878</v>
      </c>
      <c r="M11383" t="s">
        <v>888</v>
      </c>
      <c r="N11383" t="str">
        <f t="shared" si="354"/>
        <v>E, C</v>
      </c>
    </row>
    <row r="11384" spans="1:14" x14ac:dyDescent="0.25">
      <c r="A11384" t="s">
        <v>11</v>
      </c>
      <c r="B11384" t="s">
        <v>861</v>
      </c>
      <c r="C11384" s="2">
        <v>2026</v>
      </c>
      <c r="D11384" t="s">
        <v>1801</v>
      </c>
      <c r="E11384" t="s">
        <v>1080</v>
      </c>
      <c r="F11384" t="s">
        <v>14</v>
      </c>
      <c r="G11384" t="s">
        <v>15</v>
      </c>
      <c r="H11384" t="s">
        <v>1283</v>
      </c>
      <c r="I11384" s="26">
        <v>2105.5</v>
      </c>
      <c r="J11384" s="12">
        <f t="shared" si="355"/>
        <v>-2105.5</v>
      </c>
      <c r="K11384" t="s">
        <v>1875</v>
      </c>
      <c r="L11384" t="s">
        <v>879</v>
      </c>
      <c r="M11384" t="s">
        <v>888</v>
      </c>
      <c r="N11384" t="str">
        <f t="shared" si="354"/>
        <v>R, C</v>
      </c>
    </row>
    <row r="11385" spans="1:14" x14ac:dyDescent="0.25">
      <c r="A11385" t="s">
        <v>11</v>
      </c>
      <c r="B11385" t="s">
        <v>860</v>
      </c>
      <c r="C11385" s="2">
        <v>2026</v>
      </c>
      <c r="D11385" t="s">
        <v>1801</v>
      </c>
      <c r="E11385" t="s">
        <v>1062</v>
      </c>
      <c r="F11385" t="s">
        <v>22</v>
      </c>
      <c r="G11385" t="s">
        <v>19</v>
      </c>
      <c r="H11385" t="s">
        <v>1628</v>
      </c>
      <c r="I11385" s="26">
        <v>57309.06</v>
      </c>
      <c r="J11385" s="12">
        <f t="shared" si="355"/>
        <v>-57309.06</v>
      </c>
      <c r="K11385" t="s">
        <v>1875</v>
      </c>
      <c r="L11385" t="s">
        <v>878</v>
      </c>
      <c r="M11385" t="s">
        <v>887</v>
      </c>
      <c r="N11385" t="str">
        <f t="shared" si="354"/>
        <v>E, A</v>
      </c>
    </row>
    <row r="11386" spans="1:14" x14ac:dyDescent="0.25">
      <c r="A11386" t="s">
        <v>11</v>
      </c>
      <c r="B11386" t="s">
        <v>861</v>
      </c>
      <c r="C11386" s="2">
        <v>2026</v>
      </c>
      <c r="D11386" t="s">
        <v>1801</v>
      </c>
      <c r="E11386" t="s">
        <v>1066</v>
      </c>
      <c r="F11386" t="s">
        <v>21</v>
      </c>
      <c r="G11386" t="s">
        <v>175</v>
      </c>
      <c r="H11386" t="s">
        <v>1527</v>
      </c>
      <c r="I11386" s="26">
        <v>9436.2199999999993</v>
      </c>
      <c r="J11386" s="12">
        <f t="shared" si="355"/>
        <v>-9436.2199999999993</v>
      </c>
      <c r="K11386" t="s">
        <v>1875</v>
      </c>
      <c r="L11386" t="s">
        <v>879</v>
      </c>
      <c r="M11386" t="s">
        <v>888</v>
      </c>
      <c r="N11386" t="str">
        <f t="shared" si="354"/>
        <v>R, C</v>
      </c>
    </row>
    <row r="11387" spans="1:14" x14ac:dyDescent="0.25">
      <c r="A11387" t="s">
        <v>11</v>
      </c>
      <c r="B11387" t="s">
        <v>12</v>
      </c>
      <c r="C11387" s="2">
        <v>2026</v>
      </c>
      <c r="D11387" t="s">
        <v>1745</v>
      </c>
      <c r="E11387" t="s">
        <v>1051</v>
      </c>
      <c r="F11387" t="s">
        <v>22</v>
      </c>
      <c r="G11387" t="s">
        <v>19</v>
      </c>
      <c r="H11387" t="s">
        <v>1074</v>
      </c>
      <c r="I11387" s="26">
        <v>-133924.34</v>
      </c>
      <c r="J11387" s="12">
        <f t="shared" si="355"/>
        <v>133924.34</v>
      </c>
      <c r="K11387" t="s">
        <v>1875</v>
      </c>
      <c r="L11387" t="s">
        <v>879</v>
      </c>
      <c r="M11387" t="s">
        <v>887</v>
      </c>
      <c r="N11387" t="str">
        <f t="shared" si="354"/>
        <v>R, A</v>
      </c>
    </row>
    <row r="11388" spans="1:14" x14ac:dyDescent="0.25">
      <c r="A11388" t="s">
        <v>11</v>
      </c>
      <c r="B11388" t="s">
        <v>861</v>
      </c>
      <c r="C11388" s="2">
        <v>2026</v>
      </c>
      <c r="D11388" t="s">
        <v>1801</v>
      </c>
      <c r="E11388" t="s">
        <v>1066</v>
      </c>
      <c r="F11388" t="s">
        <v>21</v>
      </c>
      <c r="G11388" t="s">
        <v>173</v>
      </c>
      <c r="H11388" t="s">
        <v>1088</v>
      </c>
      <c r="I11388" s="26">
        <v>209.16</v>
      </c>
      <c r="J11388" s="12">
        <f t="shared" si="355"/>
        <v>-209.16</v>
      </c>
      <c r="K11388" t="s">
        <v>1875</v>
      </c>
      <c r="L11388" t="s">
        <v>879</v>
      </c>
      <c r="M11388" t="s">
        <v>888</v>
      </c>
      <c r="N11388" t="str">
        <f t="shared" si="354"/>
        <v>R, C</v>
      </c>
    </row>
    <row r="11389" spans="1:14" x14ac:dyDescent="0.25">
      <c r="A11389" t="s">
        <v>11</v>
      </c>
      <c r="B11389" t="s">
        <v>12</v>
      </c>
      <c r="C11389" s="2">
        <v>2026</v>
      </c>
      <c r="D11389" t="s">
        <v>1745</v>
      </c>
      <c r="E11389" t="s">
        <v>1062</v>
      </c>
      <c r="F11389" t="s">
        <v>14</v>
      </c>
      <c r="G11389" t="s">
        <v>19</v>
      </c>
      <c r="H11389" t="s">
        <v>1376</v>
      </c>
      <c r="I11389" s="26">
        <v>-106150.21</v>
      </c>
      <c r="J11389" s="12">
        <f t="shared" si="355"/>
        <v>106150.21</v>
      </c>
      <c r="K11389" t="s">
        <v>1875</v>
      </c>
      <c r="L11389" t="s">
        <v>879</v>
      </c>
      <c r="M11389" t="s">
        <v>888</v>
      </c>
      <c r="N11389" t="str">
        <f t="shared" si="354"/>
        <v>R, C</v>
      </c>
    </row>
    <row r="11390" spans="1:14" x14ac:dyDescent="0.25">
      <c r="A11390" t="s">
        <v>11</v>
      </c>
      <c r="B11390" t="s">
        <v>12</v>
      </c>
      <c r="C11390" s="2">
        <v>2026</v>
      </c>
      <c r="D11390" t="s">
        <v>1745</v>
      </c>
      <c r="E11390" t="s">
        <v>1047</v>
      </c>
      <c r="F11390" t="s">
        <v>14</v>
      </c>
      <c r="G11390" t="s">
        <v>19</v>
      </c>
      <c r="H11390" t="s">
        <v>1174</v>
      </c>
      <c r="I11390" s="26">
        <v>-230</v>
      </c>
      <c r="J11390" s="12">
        <f t="shared" si="355"/>
        <v>230</v>
      </c>
      <c r="K11390" t="s">
        <v>1875</v>
      </c>
      <c r="L11390" t="s">
        <v>879</v>
      </c>
      <c r="M11390" t="s">
        <v>888</v>
      </c>
      <c r="N11390" t="str">
        <f t="shared" si="354"/>
        <v>R, C</v>
      </c>
    </row>
    <row r="11391" spans="1:14" x14ac:dyDescent="0.25">
      <c r="A11391" t="s">
        <v>11</v>
      </c>
      <c r="B11391" t="s">
        <v>861</v>
      </c>
      <c r="C11391" s="2">
        <v>2026</v>
      </c>
      <c r="D11391" t="s">
        <v>1745</v>
      </c>
      <c r="E11391" t="s">
        <v>1062</v>
      </c>
      <c r="F11391" t="s">
        <v>14</v>
      </c>
      <c r="G11391" t="s">
        <v>19</v>
      </c>
      <c r="H11391" t="s">
        <v>1192</v>
      </c>
      <c r="I11391" s="26">
        <v>77122.960000000006</v>
      </c>
      <c r="J11391" s="12">
        <f t="shared" si="355"/>
        <v>-77122.960000000006</v>
      </c>
      <c r="K11391" t="s">
        <v>1875</v>
      </c>
      <c r="L11391" t="s">
        <v>879</v>
      </c>
      <c r="M11391" t="s">
        <v>888</v>
      </c>
      <c r="N11391" t="str">
        <f t="shared" si="354"/>
        <v>R, C</v>
      </c>
    </row>
    <row r="11392" spans="1:14" x14ac:dyDescent="0.25">
      <c r="A11392" t="s">
        <v>11</v>
      </c>
      <c r="B11392" t="s">
        <v>12</v>
      </c>
      <c r="C11392" s="2">
        <v>2026</v>
      </c>
      <c r="D11392" t="s">
        <v>1680</v>
      </c>
      <c r="E11392" t="s">
        <v>1058</v>
      </c>
      <c r="F11392" t="s">
        <v>22</v>
      </c>
      <c r="G11392" t="s">
        <v>398</v>
      </c>
      <c r="H11392" t="s">
        <v>1300</v>
      </c>
      <c r="I11392" s="26">
        <v>-158736</v>
      </c>
      <c r="J11392" s="12">
        <f t="shared" si="355"/>
        <v>158736</v>
      </c>
      <c r="K11392" t="s">
        <v>1875</v>
      </c>
      <c r="L11392" t="s">
        <v>879</v>
      </c>
      <c r="M11392" t="s">
        <v>888</v>
      </c>
      <c r="N11392" t="str">
        <f t="shared" si="354"/>
        <v>R, C</v>
      </c>
    </row>
    <row r="11393" spans="1:14" x14ac:dyDescent="0.25">
      <c r="A11393" t="s">
        <v>11</v>
      </c>
      <c r="B11393" t="s">
        <v>861</v>
      </c>
      <c r="C11393" s="2">
        <v>2026</v>
      </c>
      <c r="D11393" t="s">
        <v>1801</v>
      </c>
      <c r="E11393" t="s">
        <v>1066</v>
      </c>
      <c r="F11393" t="s">
        <v>14</v>
      </c>
      <c r="G11393" t="s">
        <v>19</v>
      </c>
      <c r="H11393" t="s">
        <v>1262</v>
      </c>
      <c r="I11393" s="26">
        <v>172745.16</v>
      </c>
      <c r="J11393" s="12">
        <f t="shared" si="355"/>
        <v>-172745.16</v>
      </c>
      <c r="K11393" t="s">
        <v>1875</v>
      </c>
      <c r="L11393" t="s">
        <v>879</v>
      </c>
      <c r="M11393" t="s">
        <v>888</v>
      </c>
      <c r="N11393" t="str">
        <f t="shared" si="354"/>
        <v>R, C</v>
      </c>
    </row>
    <row r="11394" spans="1:14" x14ac:dyDescent="0.25">
      <c r="A11394" t="s">
        <v>11</v>
      </c>
      <c r="B11394" t="s">
        <v>860</v>
      </c>
      <c r="C11394" s="2">
        <v>2026</v>
      </c>
      <c r="D11394" t="s">
        <v>1745</v>
      </c>
      <c r="E11394" t="s">
        <v>1235</v>
      </c>
      <c r="F11394" t="s">
        <v>14</v>
      </c>
      <c r="G11394" t="s">
        <v>19</v>
      </c>
      <c r="H11394" t="s">
        <v>1056</v>
      </c>
      <c r="I11394" s="26">
        <v>-201590</v>
      </c>
      <c r="J11394" s="12">
        <f t="shared" si="355"/>
        <v>201590</v>
      </c>
      <c r="K11394" t="s">
        <v>1875</v>
      </c>
      <c r="L11394" t="s">
        <v>879</v>
      </c>
      <c r="M11394" t="s">
        <v>888</v>
      </c>
      <c r="N11394" t="str">
        <f t="shared" si="354"/>
        <v>R, C</v>
      </c>
    </row>
    <row r="11395" spans="1:14" x14ac:dyDescent="0.25">
      <c r="A11395" t="s">
        <v>11</v>
      </c>
      <c r="B11395" t="s">
        <v>12</v>
      </c>
      <c r="C11395" s="2">
        <v>2026</v>
      </c>
      <c r="D11395" t="s">
        <v>1801</v>
      </c>
      <c r="E11395" t="s">
        <v>1070</v>
      </c>
      <c r="F11395" t="s">
        <v>21</v>
      </c>
      <c r="G11395" t="s">
        <v>19</v>
      </c>
      <c r="H11395" t="s">
        <v>1376</v>
      </c>
      <c r="I11395" s="26">
        <v>-70000</v>
      </c>
      <c r="J11395" s="12">
        <f t="shared" si="355"/>
        <v>70000</v>
      </c>
      <c r="K11395" t="s">
        <v>1875</v>
      </c>
      <c r="L11395" t="s">
        <v>879</v>
      </c>
      <c r="M11395" t="s">
        <v>888</v>
      </c>
      <c r="N11395" t="str">
        <f t="shared" ref="N11395:N11458" si="356">L11395&amp;", "&amp;M11395</f>
        <v>R, C</v>
      </c>
    </row>
    <row r="11396" spans="1:14" x14ac:dyDescent="0.25">
      <c r="A11396" t="s">
        <v>11</v>
      </c>
      <c r="B11396" t="s">
        <v>862</v>
      </c>
      <c r="C11396" s="2">
        <v>2026</v>
      </c>
      <c r="D11396" t="s">
        <v>1801</v>
      </c>
      <c r="E11396" t="s">
        <v>1066</v>
      </c>
      <c r="F11396" t="s">
        <v>14</v>
      </c>
      <c r="G11396" t="s">
        <v>19</v>
      </c>
      <c r="H11396" t="s">
        <v>1328</v>
      </c>
      <c r="I11396" s="26">
        <v>0</v>
      </c>
      <c r="J11396" s="12">
        <f t="shared" ref="J11396:J11459" si="357">-I11396</f>
        <v>0</v>
      </c>
      <c r="K11396" t="s">
        <v>1875</v>
      </c>
      <c r="L11396" t="s">
        <v>879</v>
      </c>
      <c r="M11396" t="s">
        <v>888</v>
      </c>
      <c r="N11396" t="str">
        <f t="shared" si="356"/>
        <v>R, C</v>
      </c>
    </row>
    <row r="11397" spans="1:14" x14ac:dyDescent="0.25">
      <c r="A11397" t="s">
        <v>11</v>
      </c>
      <c r="B11397" t="s">
        <v>12</v>
      </c>
      <c r="C11397" s="2">
        <v>2026</v>
      </c>
      <c r="D11397" t="s">
        <v>1745</v>
      </c>
      <c r="E11397" t="s">
        <v>1055</v>
      </c>
      <c r="F11397" t="s">
        <v>22</v>
      </c>
      <c r="G11397" t="s">
        <v>19</v>
      </c>
      <c r="H11397" t="s">
        <v>1473</v>
      </c>
      <c r="I11397" s="26">
        <v>-1997004.79</v>
      </c>
      <c r="J11397" s="12">
        <f t="shared" si="357"/>
        <v>1997004.79</v>
      </c>
      <c r="K11397" t="s">
        <v>1875</v>
      </c>
      <c r="L11397" t="s">
        <v>878</v>
      </c>
      <c r="M11397" t="s">
        <v>886</v>
      </c>
      <c r="N11397" t="str">
        <f t="shared" si="356"/>
        <v>E, B</v>
      </c>
    </row>
    <row r="11398" spans="1:14" x14ac:dyDescent="0.25">
      <c r="A11398" t="s">
        <v>11</v>
      </c>
      <c r="B11398" t="s">
        <v>861</v>
      </c>
      <c r="C11398" s="2">
        <v>2026</v>
      </c>
      <c r="D11398" t="s">
        <v>1801</v>
      </c>
      <c r="E11398" t="s">
        <v>1064</v>
      </c>
      <c r="F11398" t="s">
        <v>24</v>
      </c>
      <c r="G11398" t="s">
        <v>27</v>
      </c>
      <c r="H11398" t="s">
        <v>47</v>
      </c>
      <c r="I11398" s="26">
        <v>12403.42</v>
      </c>
      <c r="J11398" s="12">
        <f t="shared" si="357"/>
        <v>-12403.42</v>
      </c>
      <c r="K11398" t="s">
        <v>1875</v>
      </c>
      <c r="L11398" t="s">
        <v>879</v>
      </c>
      <c r="M11398" t="s">
        <v>888</v>
      </c>
      <c r="N11398" t="str">
        <f t="shared" si="356"/>
        <v>R, C</v>
      </c>
    </row>
    <row r="11399" spans="1:14" x14ac:dyDescent="0.25">
      <c r="A11399" t="s">
        <v>11</v>
      </c>
      <c r="B11399" t="s">
        <v>860</v>
      </c>
      <c r="C11399" s="2">
        <v>2026</v>
      </c>
      <c r="D11399" t="s">
        <v>1745</v>
      </c>
      <c r="E11399" t="s">
        <v>1080</v>
      </c>
      <c r="F11399" t="s">
        <v>22</v>
      </c>
      <c r="G11399" t="s">
        <v>15</v>
      </c>
      <c r="H11399" t="s">
        <v>1067</v>
      </c>
      <c r="I11399" s="26">
        <v>0</v>
      </c>
      <c r="J11399" s="12">
        <f t="shared" si="357"/>
        <v>0</v>
      </c>
      <c r="K11399" t="s">
        <v>1875</v>
      </c>
      <c r="L11399" t="s">
        <v>878</v>
      </c>
      <c r="M11399" t="s">
        <v>887</v>
      </c>
      <c r="N11399" t="str">
        <f t="shared" si="356"/>
        <v>E, A</v>
      </c>
    </row>
    <row r="11400" spans="1:14" x14ac:dyDescent="0.25">
      <c r="A11400" t="s">
        <v>11</v>
      </c>
      <c r="B11400" t="s">
        <v>860</v>
      </c>
      <c r="C11400" s="2">
        <v>2026</v>
      </c>
      <c r="D11400" t="s">
        <v>1745</v>
      </c>
      <c r="E11400" t="s">
        <v>1062</v>
      </c>
      <c r="F11400" t="s">
        <v>14</v>
      </c>
      <c r="G11400" t="s">
        <v>19</v>
      </c>
      <c r="H11400" t="s">
        <v>1056</v>
      </c>
      <c r="I11400" s="26">
        <v>0</v>
      </c>
      <c r="J11400" s="12">
        <f t="shared" si="357"/>
        <v>0</v>
      </c>
      <c r="K11400" t="s">
        <v>1875</v>
      </c>
      <c r="L11400" t="s">
        <v>879</v>
      </c>
      <c r="M11400" t="s">
        <v>888</v>
      </c>
      <c r="N11400" t="str">
        <f t="shared" si="356"/>
        <v>R, C</v>
      </c>
    </row>
    <row r="11401" spans="1:14" x14ac:dyDescent="0.25">
      <c r="A11401" t="s">
        <v>11</v>
      </c>
      <c r="B11401" t="s">
        <v>12</v>
      </c>
      <c r="C11401" s="2">
        <v>2025</v>
      </c>
      <c r="D11401" t="s">
        <v>1801</v>
      </c>
      <c r="E11401" t="s">
        <v>1080</v>
      </c>
      <c r="F11401" t="s">
        <v>24</v>
      </c>
      <c r="G11401" t="s">
        <v>27</v>
      </c>
      <c r="H11401" t="s">
        <v>247</v>
      </c>
      <c r="I11401" s="26">
        <v>-0.14000000000000001</v>
      </c>
      <c r="J11401" s="12">
        <f t="shared" si="357"/>
        <v>0.14000000000000001</v>
      </c>
      <c r="K11401" t="s">
        <v>1875</v>
      </c>
      <c r="L11401" t="s">
        <v>879</v>
      </c>
      <c r="M11401" t="s">
        <v>888</v>
      </c>
      <c r="N11401" t="str">
        <f t="shared" si="356"/>
        <v>R, C</v>
      </c>
    </row>
    <row r="11402" spans="1:14" x14ac:dyDescent="0.25">
      <c r="A11402" t="s">
        <v>11</v>
      </c>
      <c r="B11402" t="s">
        <v>12</v>
      </c>
      <c r="C11402" s="2">
        <v>2025</v>
      </c>
      <c r="D11402" t="s">
        <v>1801</v>
      </c>
      <c r="E11402" t="s">
        <v>1080</v>
      </c>
      <c r="F11402" t="s">
        <v>18</v>
      </c>
      <c r="G11402" t="s">
        <v>15</v>
      </c>
      <c r="H11402" t="s">
        <v>1498</v>
      </c>
      <c r="I11402" s="26">
        <v>-28.21</v>
      </c>
      <c r="J11402" s="12">
        <f t="shared" si="357"/>
        <v>28.21</v>
      </c>
      <c r="K11402" t="s">
        <v>1875</v>
      </c>
      <c r="L11402" t="s">
        <v>878</v>
      </c>
      <c r="M11402" t="s">
        <v>888</v>
      </c>
      <c r="N11402" t="str">
        <f t="shared" si="356"/>
        <v>E, C</v>
      </c>
    </row>
    <row r="11403" spans="1:14" x14ac:dyDescent="0.25">
      <c r="A11403" t="s">
        <v>11</v>
      </c>
      <c r="B11403" t="s">
        <v>12</v>
      </c>
      <c r="C11403" s="2">
        <v>2025</v>
      </c>
      <c r="D11403" t="s">
        <v>1801</v>
      </c>
      <c r="E11403" t="s">
        <v>1080</v>
      </c>
      <c r="F11403" t="s">
        <v>21</v>
      </c>
      <c r="G11403" t="s">
        <v>15</v>
      </c>
      <c r="H11403" t="s">
        <v>1577</v>
      </c>
      <c r="I11403" s="26">
        <v>-219.45</v>
      </c>
      <c r="J11403" s="12">
        <f t="shared" si="357"/>
        <v>219.45</v>
      </c>
      <c r="K11403" t="s">
        <v>1875</v>
      </c>
      <c r="L11403" t="s">
        <v>878</v>
      </c>
      <c r="M11403" t="s">
        <v>888</v>
      </c>
      <c r="N11403" t="str">
        <f t="shared" si="356"/>
        <v>E, C</v>
      </c>
    </row>
    <row r="11404" spans="1:14" x14ac:dyDescent="0.25">
      <c r="A11404" t="s">
        <v>11</v>
      </c>
      <c r="B11404" t="s">
        <v>861</v>
      </c>
      <c r="C11404" s="2">
        <v>2026</v>
      </c>
      <c r="D11404" t="s">
        <v>1801</v>
      </c>
      <c r="E11404" t="s">
        <v>1115</v>
      </c>
      <c r="F11404" t="s">
        <v>18</v>
      </c>
      <c r="G11404" t="s">
        <v>19</v>
      </c>
      <c r="H11404" t="s">
        <v>1094</v>
      </c>
      <c r="I11404" s="26">
        <v>45659.43</v>
      </c>
      <c r="J11404" s="12">
        <f t="shared" si="357"/>
        <v>-45659.43</v>
      </c>
      <c r="K11404" t="s">
        <v>1875</v>
      </c>
      <c r="L11404" t="s">
        <v>879</v>
      </c>
      <c r="M11404" t="s">
        <v>888</v>
      </c>
      <c r="N11404" t="str">
        <f t="shared" si="356"/>
        <v>R, C</v>
      </c>
    </row>
    <row r="11405" spans="1:14" x14ac:dyDescent="0.25">
      <c r="A11405" t="s">
        <v>11</v>
      </c>
      <c r="B11405" t="s">
        <v>860</v>
      </c>
      <c r="C11405" s="2">
        <v>2026</v>
      </c>
      <c r="D11405" t="s">
        <v>1801</v>
      </c>
      <c r="E11405" t="s">
        <v>1080</v>
      </c>
      <c r="F11405" t="s">
        <v>16</v>
      </c>
      <c r="G11405" t="s">
        <v>15</v>
      </c>
      <c r="H11405" t="s">
        <v>1826</v>
      </c>
      <c r="I11405" s="26">
        <v>44095548.420000002</v>
      </c>
      <c r="J11405" s="12">
        <f t="shared" si="357"/>
        <v>-44095548.420000002</v>
      </c>
      <c r="K11405" t="s">
        <v>1875</v>
      </c>
      <c r="L11405" t="s">
        <v>879</v>
      </c>
      <c r="M11405" t="s">
        <v>888</v>
      </c>
      <c r="N11405" t="str">
        <f t="shared" si="356"/>
        <v>R, C</v>
      </c>
    </row>
    <row r="11406" spans="1:14" x14ac:dyDescent="0.25">
      <c r="A11406" t="s">
        <v>11</v>
      </c>
      <c r="B11406" t="s">
        <v>860</v>
      </c>
      <c r="C11406" s="2">
        <v>2026</v>
      </c>
      <c r="D11406" t="s">
        <v>1801</v>
      </c>
      <c r="E11406" t="s">
        <v>1113</v>
      </c>
      <c r="F11406" t="s">
        <v>22</v>
      </c>
      <c r="G11406" t="s">
        <v>19</v>
      </c>
      <c r="H11406" t="s">
        <v>1277</v>
      </c>
      <c r="I11406" s="26">
        <v>0</v>
      </c>
      <c r="J11406" s="12">
        <f t="shared" si="357"/>
        <v>0</v>
      </c>
      <c r="K11406" t="s">
        <v>1875</v>
      </c>
      <c r="L11406" t="s">
        <v>878</v>
      </c>
      <c r="M11406" t="s">
        <v>887</v>
      </c>
      <c r="N11406" t="str">
        <f t="shared" si="356"/>
        <v>E, A</v>
      </c>
    </row>
    <row r="11407" spans="1:14" x14ac:dyDescent="0.25">
      <c r="A11407" t="s">
        <v>11</v>
      </c>
      <c r="B11407" t="s">
        <v>12</v>
      </c>
      <c r="C11407" s="2">
        <v>2026</v>
      </c>
      <c r="D11407" t="s">
        <v>1801</v>
      </c>
      <c r="E11407" t="s">
        <v>1073</v>
      </c>
      <c r="F11407" t="s">
        <v>40</v>
      </c>
      <c r="G11407" t="s">
        <v>315</v>
      </c>
      <c r="H11407" t="s">
        <v>1401</v>
      </c>
      <c r="I11407" s="26">
        <v>-1500</v>
      </c>
      <c r="J11407" s="12">
        <f t="shared" si="357"/>
        <v>1500</v>
      </c>
      <c r="K11407" t="s">
        <v>1875</v>
      </c>
      <c r="L11407" t="s">
        <v>878</v>
      </c>
      <c r="M11407" t="s">
        <v>887</v>
      </c>
      <c r="N11407" t="str">
        <f t="shared" si="356"/>
        <v>E, A</v>
      </c>
    </row>
    <row r="11408" spans="1:14" x14ac:dyDescent="0.25">
      <c r="A11408" t="s">
        <v>11</v>
      </c>
      <c r="B11408" t="s">
        <v>860</v>
      </c>
      <c r="C11408" s="2">
        <v>2026</v>
      </c>
      <c r="D11408" t="s">
        <v>1745</v>
      </c>
      <c r="E11408" t="s">
        <v>1206</v>
      </c>
      <c r="F11408" t="s">
        <v>22</v>
      </c>
      <c r="G11408" t="s">
        <v>19</v>
      </c>
      <c r="H11408" t="s">
        <v>1392</v>
      </c>
      <c r="I11408" s="26">
        <v>0</v>
      </c>
      <c r="J11408" s="12">
        <f t="shared" si="357"/>
        <v>0</v>
      </c>
      <c r="K11408" t="s">
        <v>1875</v>
      </c>
      <c r="L11408" t="s">
        <v>879</v>
      </c>
      <c r="M11408" t="s">
        <v>888</v>
      </c>
      <c r="N11408" t="str">
        <f t="shared" si="356"/>
        <v>R, C</v>
      </c>
    </row>
    <row r="11409" spans="1:14" x14ac:dyDescent="0.25">
      <c r="A11409" t="s">
        <v>11</v>
      </c>
      <c r="B11409" t="s">
        <v>12</v>
      </c>
      <c r="C11409" s="2">
        <v>2026</v>
      </c>
      <c r="D11409" t="s">
        <v>1801</v>
      </c>
      <c r="E11409" t="s">
        <v>1258</v>
      </c>
      <c r="F11409" t="s">
        <v>22</v>
      </c>
      <c r="G11409" t="s">
        <v>19</v>
      </c>
      <c r="H11409" t="s">
        <v>1076</v>
      </c>
      <c r="I11409" s="26">
        <v>-120000</v>
      </c>
      <c r="J11409" s="12">
        <f t="shared" si="357"/>
        <v>120000</v>
      </c>
      <c r="K11409" t="s">
        <v>1875</v>
      </c>
      <c r="L11409" t="s">
        <v>878</v>
      </c>
      <c r="M11409" t="s">
        <v>889</v>
      </c>
      <c r="N11409" t="str">
        <f t="shared" si="356"/>
        <v>E, S</v>
      </c>
    </row>
    <row r="11410" spans="1:14" x14ac:dyDescent="0.25">
      <c r="A11410" t="s">
        <v>11</v>
      </c>
      <c r="B11410" t="s">
        <v>12</v>
      </c>
      <c r="C11410" s="2">
        <v>2026</v>
      </c>
      <c r="D11410" t="s">
        <v>1801</v>
      </c>
      <c r="E11410" t="s">
        <v>1161</v>
      </c>
      <c r="F11410" t="s">
        <v>20</v>
      </c>
      <c r="G11410" t="s">
        <v>407</v>
      </c>
      <c r="H11410" t="s">
        <v>1122</v>
      </c>
      <c r="I11410" s="26">
        <v>-1000</v>
      </c>
      <c r="J11410" s="12">
        <f t="shared" si="357"/>
        <v>1000</v>
      </c>
      <c r="K11410" t="s">
        <v>1875</v>
      </c>
      <c r="L11410" t="s">
        <v>878</v>
      </c>
      <c r="M11410" t="s">
        <v>887</v>
      </c>
      <c r="N11410" t="str">
        <f t="shared" si="356"/>
        <v>E, A</v>
      </c>
    </row>
    <row r="11411" spans="1:14" x14ac:dyDescent="0.25">
      <c r="A11411" t="s">
        <v>11</v>
      </c>
      <c r="B11411" t="s">
        <v>860</v>
      </c>
      <c r="C11411" s="2">
        <v>2027</v>
      </c>
      <c r="D11411" t="s">
        <v>1801</v>
      </c>
      <c r="E11411" t="s">
        <v>1080</v>
      </c>
      <c r="F11411" t="s">
        <v>22</v>
      </c>
      <c r="G11411" t="s">
        <v>15</v>
      </c>
      <c r="H11411" t="s">
        <v>1239</v>
      </c>
      <c r="I11411" s="26">
        <v>85021.31</v>
      </c>
      <c r="J11411" s="12">
        <f t="shared" si="357"/>
        <v>-85021.31</v>
      </c>
      <c r="K11411" t="s">
        <v>1875</v>
      </c>
      <c r="L11411" t="s">
        <v>878</v>
      </c>
      <c r="M11411" t="s">
        <v>888</v>
      </c>
      <c r="N11411" t="str">
        <f t="shared" si="356"/>
        <v>E, C</v>
      </c>
    </row>
    <row r="11412" spans="1:14" x14ac:dyDescent="0.25">
      <c r="A11412" t="s">
        <v>11</v>
      </c>
      <c r="B11412" t="s">
        <v>860</v>
      </c>
      <c r="C11412" s="2">
        <v>2027</v>
      </c>
      <c r="D11412" t="s">
        <v>1801</v>
      </c>
      <c r="E11412" t="s">
        <v>1055</v>
      </c>
      <c r="F11412" t="s">
        <v>14</v>
      </c>
      <c r="G11412" t="s">
        <v>19</v>
      </c>
      <c r="H11412" t="s">
        <v>1071</v>
      </c>
      <c r="I11412" s="26">
        <v>83439.03</v>
      </c>
      <c r="J11412" s="12">
        <f t="shared" si="357"/>
        <v>-83439.03</v>
      </c>
      <c r="K11412" t="s">
        <v>1875</v>
      </c>
      <c r="L11412" t="s">
        <v>879</v>
      </c>
      <c r="M11412" t="s">
        <v>887</v>
      </c>
      <c r="N11412" t="str">
        <f t="shared" si="356"/>
        <v>R, A</v>
      </c>
    </row>
    <row r="11413" spans="1:14" x14ac:dyDescent="0.25">
      <c r="A11413" t="s">
        <v>11</v>
      </c>
      <c r="B11413" t="s">
        <v>860</v>
      </c>
      <c r="C11413" s="2">
        <v>2027</v>
      </c>
      <c r="D11413" t="s">
        <v>1801</v>
      </c>
      <c r="E11413" t="s">
        <v>1080</v>
      </c>
      <c r="F11413" t="s">
        <v>22</v>
      </c>
      <c r="G11413" t="s">
        <v>15</v>
      </c>
      <c r="H11413" t="s">
        <v>1563</v>
      </c>
      <c r="I11413" s="26">
        <v>0</v>
      </c>
      <c r="J11413" s="12">
        <f t="shared" si="357"/>
        <v>0</v>
      </c>
      <c r="K11413" t="s">
        <v>1875</v>
      </c>
      <c r="L11413" t="s">
        <v>879</v>
      </c>
      <c r="M11413" t="s">
        <v>888</v>
      </c>
      <c r="N11413" t="str">
        <f t="shared" si="356"/>
        <v>R, C</v>
      </c>
    </row>
    <row r="11414" spans="1:14" x14ac:dyDescent="0.25">
      <c r="A11414" t="s">
        <v>11</v>
      </c>
      <c r="B11414" t="s">
        <v>12</v>
      </c>
      <c r="C11414" s="2">
        <v>2026</v>
      </c>
      <c r="D11414" t="s">
        <v>1801</v>
      </c>
      <c r="E11414" t="s">
        <v>1064</v>
      </c>
      <c r="F11414" t="s">
        <v>21</v>
      </c>
      <c r="G11414" t="s">
        <v>19</v>
      </c>
      <c r="H11414" t="s">
        <v>1140</v>
      </c>
      <c r="I11414" s="26">
        <v>0</v>
      </c>
      <c r="J11414" s="12">
        <f t="shared" si="357"/>
        <v>0</v>
      </c>
      <c r="K11414" t="s">
        <v>1875</v>
      </c>
      <c r="L11414" t="s">
        <v>879</v>
      </c>
      <c r="M11414" t="s">
        <v>888</v>
      </c>
      <c r="N11414" t="str">
        <f t="shared" si="356"/>
        <v>R, C</v>
      </c>
    </row>
    <row r="11415" spans="1:14" x14ac:dyDescent="0.25">
      <c r="A11415" t="s">
        <v>11</v>
      </c>
      <c r="B11415" t="s">
        <v>12</v>
      </c>
      <c r="C11415" s="2">
        <v>2026</v>
      </c>
      <c r="D11415" t="s">
        <v>1801</v>
      </c>
      <c r="E11415" t="s">
        <v>1073</v>
      </c>
      <c r="F11415" t="s">
        <v>22</v>
      </c>
      <c r="G11415" t="s">
        <v>315</v>
      </c>
      <c r="H11415" t="s">
        <v>1159</v>
      </c>
      <c r="I11415" s="26">
        <v>-400000</v>
      </c>
      <c r="J11415" s="12">
        <f t="shared" si="357"/>
        <v>400000</v>
      </c>
      <c r="K11415" t="s">
        <v>1875</v>
      </c>
      <c r="L11415" t="s">
        <v>878</v>
      </c>
      <c r="M11415" t="s">
        <v>887</v>
      </c>
      <c r="N11415" t="str">
        <f t="shared" si="356"/>
        <v>E, A</v>
      </c>
    </row>
    <row r="11416" spans="1:14" x14ac:dyDescent="0.25">
      <c r="A11416" t="s">
        <v>11</v>
      </c>
      <c r="B11416" t="s">
        <v>12</v>
      </c>
      <c r="C11416" s="2">
        <v>2026</v>
      </c>
      <c r="D11416" t="s">
        <v>1801</v>
      </c>
      <c r="E11416" t="s">
        <v>1066</v>
      </c>
      <c r="F11416" t="s">
        <v>24</v>
      </c>
      <c r="G11416" t="s">
        <v>27</v>
      </c>
      <c r="H11416" t="s">
        <v>1797</v>
      </c>
      <c r="I11416" s="26">
        <v>-3711299.72</v>
      </c>
      <c r="J11416" s="12">
        <f t="shared" si="357"/>
        <v>3711299.72</v>
      </c>
      <c r="K11416" t="s">
        <v>1875</v>
      </c>
      <c r="L11416" t="s">
        <v>879</v>
      </c>
      <c r="M11416" t="s">
        <v>888</v>
      </c>
      <c r="N11416" t="str">
        <f t="shared" si="356"/>
        <v>R, C</v>
      </c>
    </row>
    <row r="11417" spans="1:14" x14ac:dyDescent="0.25">
      <c r="A11417" t="s">
        <v>11</v>
      </c>
      <c r="B11417" t="s">
        <v>12</v>
      </c>
      <c r="C11417" s="2">
        <v>2026</v>
      </c>
      <c r="D11417" t="s">
        <v>1801</v>
      </c>
      <c r="E11417" t="s">
        <v>1077</v>
      </c>
      <c r="F11417" t="s">
        <v>21</v>
      </c>
      <c r="G11417" t="s">
        <v>19</v>
      </c>
      <c r="H11417" t="s">
        <v>1588</v>
      </c>
      <c r="I11417" s="26">
        <v>-39127.25</v>
      </c>
      <c r="J11417" s="12">
        <f t="shared" si="357"/>
        <v>39127.25</v>
      </c>
      <c r="K11417" t="s">
        <v>1875</v>
      </c>
      <c r="L11417" t="s">
        <v>879</v>
      </c>
      <c r="M11417" t="s">
        <v>887</v>
      </c>
      <c r="N11417" t="str">
        <f t="shared" si="356"/>
        <v>R, A</v>
      </c>
    </row>
    <row r="11418" spans="1:14" x14ac:dyDescent="0.25">
      <c r="A11418" t="s">
        <v>11</v>
      </c>
      <c r="B11418" t="s">
        <v>861</v>
      </c>
      <c r="C11418" s="2">
        <v>2026</v>
      </c>
      <c r="D11418" t="s">
        <v>1801</v>
      </c>
      <c r="E11418" t="s">
        <v>1055</v>
      </c>
      <c r="F11418" t="s">
        <v>14</v>
      </c>
      <c r="G11418" t="s">
        <v>19</v>
      </c>
      <c r="H11418" t="s">
        <v>1165</v>
      </c>
      <c r="I11418" s="26">
        <v>95397.52</v>
      </c>
      <c r="J11418" s="12">
        <f t="shared" si="357"/>
        <v>-95397.52</v>
      </c>
      <c r="K11418" t="s">
        <v>1875</v>
      </c>
      <c r="L11418" t="s">
        <v>878</v>
      </c>
      <c r="M11418" t="s">
        <v>887</v>
      </c>
      <c r="N11418" t="str">
        <f t="shared" si="356"/>
        <v>E, A</v>
      </c>
    </row>
    <row r="11419" spans="1:14" x14ac:dyDescent="0.25">
      <c r="A11419" t="s">
        <v>11</v>
      </c>
      <c r="B11419" t="s">
        <v>861</v>
      </c>
      <c r="C11419" s="2">
        <v>2026</v>
      </c>
      <c r="D11419" t="s">
        <v>1801</v>
      </c>
      <c r="E11419" t="s">
        <v>1062</v>
      </c>
      <c r="F11419" t="s">
        <v>14</v>
      </c>
      <c r="G11419" t="s">
        <v>19</v>
      </c>
      <c r="H11419" t="s">
        <v>1263</v>
      </c>
      <c r="I11419" s="26">
        <v>4454958.82</v>
      </c>
      <c r="J11419" s="12">
        <f t="shared" si="357"/>
        <v>-4454958.82</v>
      </c>
      <c r="K11419" t="s">
        <v>1875</v>
      </c>
      <c r="L11419" t="s">
        <v>879</v>
      </c>
      <c r="M11419" t="s">
        <v>888</v>
      </c>
      <c r="N11419" t="str">
        <f t="shared" si="356"/>
        <v>R, C</v>
      </c>
    </row>
    <row r="11420" spans="1:14" x14ac:dyDescent="0.25">
      <c r="A11420" t="s">
        <v>11</v>
      </c>
      <c r="B11420" t="s">
        <v>860</v>
      </c>
      <c r="C11420" s="2">
        <v>2026</v>
      </c>
      <c r="D11420" t="s">
        <v>1745</v>
      </c>
      <c r="E11420" t="s">
        <v>1055</v>
      </c>
      <c r="F11420" t="s">
        <v>22</v>
      </c>
      <c r="G11420" t="s">
        <v>405</v>
      </c>
      <c r="H11420" t="s">
        <v>1142</v>
      </c>
      <c r="I11420" s="26">
        <v>12102916.52</v>
      </c>
      <c r="J11420" s="12">
        <f t="shared" si="357"/>
        <v>-12102916.52</v>
      </c>
      <c r="K11420" t="s">
        <v>1875</v>
      </c>
      <c r="L11420" t="s">
        <v>878</v>
      </c>
      <c r="M11420" t="s">
        <v>886</v>
      </c>
      <c r="N11420" t="str">
        <f t="shared" si="356"/>
        <v>E, B</v>
      </c>
    </row>
    <row r="11421" spans="1:14" x14ac:dyDescent="0.25">
      <c r="A11421" t="s">
        <v>11</v>
      </c>
      <c r="B11421" t="s">
        <v>861</v>
      </c>
      <c r="C11421" s="2">
        <v>2026</v>
      </c>
      <c r="D11421" t="s">
        <v>1801</v>
      </c>
      <c r="E11421" t="s">
        <v>1049</v>
      </c>
      <c r="F11421" t="s">
        <v>14</v>
      </c>
      <c r="G11421" t="s">
        <v>401</v>
      </c>
      <c r="H11421" t="s">
        <v>1122</v>
      </c>
      <c r="I11421" s="26">
        <v>10469</v>
      </c>
      <c r="J11421" s="12">
        <f t="shared" si="357"/>
        <v>-10469</v>
      </c>
      <c r="K11421" t="s">
        <v>1875</v>
      </c>
      <c r="L11421" t="s">
        <v>878</v>
      </c>
      <c r="M11421" t="s">
        <v>887</v>
      </c>
      <c r="N11421" t="str">
        <f t="shared" si="356"/>
        <v>E, A</v>
      </c>
    </row>
    <row r="11422" spans="1:14" x14ac:dyDescent="0.25">
      <c r="A11422" t="s">
        <v>11</v>
      </c>
      <c r="B11422" t="s">
        <v>860</v>
      </c>
      <c r="C11422" s="2">
        <v>2026</v>
      </c>
      <c r="D11422" t="s">
        <v>1680</v>
      </c>
      <c r="E11422" t="s">
        <v>1101</v>
      </c>
      <c r="F11422" t="s">
        <v>22</v>
      </c>
      <c r="G11422" t="s">
        <v>19</v>
      </c>
      <c r="H11422" t="s">
        <v>1243</v>
      </c>
      <c r="I11422" s="26">
        <v>137710.22</v>
      </c>
      <c r="J11422" s="12">
        <f t="shared" si="357"/>
        <v>-137710.22</v>
      </c>
      <c r="K11422" t="s">
        <v>1875</v>
      </c>
      <c r="L11422" t="s">
        <v>878</v>
      </c>
      <c r="M11422" t="s">
        <v>887</v>
      </c>
      <c r="N11422" t="str">
        <f t="shared" si="356"/>
        <v>E, A</v>
      </c>
    </row>
    <row r="11423" spans="1:14" x14ac:dyDescent="0.25">
      <c r="A11423" t="s">
        <v>11</v>
      </c>
      <c r="B11423" t="s">
        <v>860</v>
      </c>
      <c r="C11423" s="2">
        <v>2026</v>
      </c>
      <c r="D11423" t="s">
        <v>1801</v>
      </c>
      <c r="E11423" t="s">
        <v>1066</v>
      </c>
      <c r="F11423" t="s">
        <v>14</v>
      </c>
      <c r="G11423" t="s">
        <v>173</v>
      </c>
      <c r="H11423" t="s">
        <v>1261</v>
      </c>
      <c r="I11423" s="26">
        <v>50588</v>
      </c>
      <c r="J11423" s="12">
        <f t="shared" si="357"/>
        <v>-50588</v>
      </c>
      <c r="K11423" t="s">
        <v>1875</v>
      </c>
      <c r="L11423" t="s">
        <v>879</v>
      </c>
      <c r="M11423" t="s">
        <v>888</v>
      </c>
      <c r="N11423" t="str">
        <f t="shared" si="356"/>
        <v>R, C</v>
      </c>
    </row>
    <row r="11424" spans="1:14" x14ac:dyDescent="0.25">
      <c r="A11424" t="s">
        <v>11</v>
      </c>
      <c r="B11424" t="s">
        <v>861</v>
      </c>
      <c r="C11424" s="2">
        <v>2026</v>
      </c>
      <c r="D11424" t="s">
        <v>1801</v>
      </c>
      <c r="E11424" t="s">
        <v>1080</v>
      </c>
      <c r="F11424" t="s">
        <v>16</v>
      </c>
      <c r="G11424" t="s">
        <v>15</v>
      </c>
      <c r="H11424" t="s">
        <v>1632</v>
      </c>
      <c r="I11424" s="26">
        <v>12204474.52</v>
      </c>
      <c r="J11424" s="12">
        <f t="shared" si="357"/>
        <v>-12204474.52</v>
      </c>
      <c r="K11424" t="s">
        <v>1875</v>
      </c>
      <c r="L11424" t="s">
        <v>878</v>
      </c>
      <c r="M11424" t="s">
        <v>888</v>
      </c>
      <c r="N11424" t="str">
        <f t="shared" si="356"/>
        <v>E, C</v>
      </c>
    </row>
    <row r="11425" spans="1:14" x14ac:dyDescent="0.25">
      <c r="A11425" t="s">
        <v>11</v>
      </c>
      <c r="B11425" t="s">
        <v>12</v>
      </c>
      <c r="C11425" s="2">
        <v>2025</v>
      </c>
      <c r="D11425" t="s">
        <v>1801</v>
      </c>
      <c r="E11425" t="s">
        <v>1066</v>
      </c>
      <c r="F11425" t="s">
        <v>24</v>
      </c>
      <c r="G11425" t="s">
        <v>27</v>
      </c>
      <c r="H11425" t="s">
        <v>874</v>
      </c>
      <c r="I11425" s="26">
        <v>-0.08</v>
      </c>
      <c r="J11425" s="12">
        <f t="shared" si="357"/>
        <v>0.08</v>
      </c>
      <c r="K11425" t="s">
        <v>1875</v>
      </c>
      <c r="L11425" t="s">
        <v>879</v>
      </c>
      <c r="M11425" t="s">
        <v>888</v>
      </c>
      <c r="N11425" t="str">
        <f t="shared" si="356"/>
        <v>R, C</v>
      </c>
    </row>
    <row r="11426" spans="1:14" x14ac:dyDescent="0.25">
      <c r="A11426" t="s">
        <v>11</v>
      </c>
      <c r="B11426" t="s">
        <v>861</v>
      </c>
      <c r="C11426" s="2">
        <v>2026</v>
      </c>
      <c r="D11426" t="s">
        <v>1801</v>
      </c>
      <c r="E11426" t="s">
        <v>1058</v>
      </c>
      <c r="F11426" t="s">
        <v>24</v>
      </c>
      <c r="G11426" t="s">
        <v>27</v>
      </c>
      <c r="H11426" t="s">
        <v>1729</v>
      </c>
      <c r="I11426" s="26">
        <v>1574.4</v>
      </c>
      <c r="J11426" s="12">
        <f t="shared" si="357"/>
        <v>-1574.4</v>
      </c>
      <c r="K11426" t="s">
        <v>1875</v>
      </c>
      <c r="L11426" t="s">
        <v>879</v>
      </c>
      <c r="M11426" t="s">
        <v>888</v>
      </c>
      <c r="N11426" t="str">
        <f t="shared" si="356"/>
        <v>R, C</v>
      </c>
    </row>
    <row r="11427" spans="1:14" x14ac:dyDescent="0.25">
      <c r="A11427" t="s">
        <v>11</v>
      </c>
      <c r="B11427" t="s">
        <v>861</v>
      </c>
      <c r="C11427" s="2">
        <v>2026</v>
      </c>
      <c r="D11427" t="s">
        <v>1801</v>
      </c>
      <c r="E11427" t="s">
        <v>1235</v>
      </c>
      <c r="F11427" t="s">
        <v>22</v>
      </c>
      <c r="G11427" t="s">
        <v>19</v>
      </c>
      <c r="H11427" t="s">
        <v>1093</v>
      </c>
      <c r="I11427" s="26">
        <v>44000</v>
      </c>
      <c r="J11427" s="12">
        <f t="shared" si="357"/>
        <v>-44000</v>
      </c>
      <c r="K11427" t="s">
        <v>1875</v>
      </c>
      <c r="L11427" t="s">
        <v>879</v>
      </c>
      <c r="M11427" t="s">
        <v>886</v>
      </c>
      <c r="N11427" t="str">
        <f t="shared" si="356"/>
        <v>R, B</v>
      </c>
    </row>
    <row r="11428" spans="1:14" x14ac:dyDescent="0.25">
      <c r="A11428" t="s">
        <v>11</v>
      </c>
      <c r="B11428" t="s">
        <v>861</v>
      </c>
      <c r="C11428" s="2">
        <v>2026</v>
      </c>
      <c r="D11428" t="s">
        <v>1801</v>
      </c>
      <c r="E11428" t="s">
        <v>1066</v>
      </c>
      <c r="F11428" t="s">
        <v>20</v>
      </c>
      <c r="G11428" t="s">
        <v>173</v>
      </c>
      <c r="H11428" t="s">
        <v>1127</v>
      </c>
      <c r="I11428" s="26">
        <v>25000</v>
      </c>
      <c r="J11428" s="12">
        <f t="shared" si="357"/>
        <v>-25000</v>
      </c>
      <c r="K11428" t="s">
        <v>1875</v>
      </c>
      <c r="L11428" t="s">
        <v>879</v>
      </c>
      <c r="M11428" t="s">
        <v>888</v>
      </c>
      <c r="N11428" t="str">
        <f t="shared" si="356"/>
        <v>R, C</v>
      </c>
    </row>
    <row r="11429" spans="1:14" x14ac:dyDescent="0.25">
      <c r="A11429" t="s">
        <v>11</v>
      </c>
      <c r="B11429" t="s">
        <v>860</v>
      </c>
      <c r="C11429" s="2">
        <v>2027</v>
      </c>
      <c r="D11429" t="s">
        <v>1745</v>
      </c>
      <c r="E11429" t="s">
        <v>1055</v>
      </c>
      <c r="F11429" t="s">
        <v>14</v>
      </c>
      <c r="G11429" t="s">
        <v>19</v>
      </c>
      <c r="H11429" t="s">
        <v>1178</v>
      </c>
      <c r="I11429" s="26">
        <v>0</v>
      </c>
      <c r="J11429" s="12">
        <f t="shared" si="357"/>
        <v>0</v>
      </c>
      <c r="K11429" t="s">
        <v>1875</v>
      </c>
      <c r="L11429" t="s">
        <v>878</v>
      </c>
      <c r="M11429" t="s">
        <v>887</v>
      </c>
      <c r="N11429" t="str">
        <f t="shared" si="356"/>
        <v>E, A</v>
      </c>
    </row>
    <row r="11430" spans="1:14" x14ac:dyDescent="0.25">
      <c r="A11430" t="s">
        <v>11</v>
      </c>
      <c r="B11430" t="s">
        <v>12</v>
      </c>
      <c r="C11430" s="2">
        <v>2025</v>
      </c>
      <c r="D11430" t="s">
        <v>1801</v>
      </c>
      <c r="E11430" t="s">
        <v>1073</v>
      </c>
      <c r="F11430" t="s">
        <v>24</v>
      </c>
      <c r="G11430" t="s">
        <v>27</v>
      </c>
      <c r="H11430" t="s">
        <v>956</v>
      </c>
      <c r="I11430" s="26">
        <v>-1172415.97</v>
      </c>
      <c r="J11430" s="12">
        <f t="shared" si="357"/>
        <v>1172415.97</v>
      </c>
      <c r="K11430" t="s">
        <v>1875</v>
      </c>
      <c r="L11430" t="s">
        <v>879</v>
      </c>
      <c r="M11430" t="s">
        <v>888</v>
      </c>
      <c r="N11430" t="str">
        <f t="shared" si="356"/>
        <v>R, C</v>
      </c>
    </row>
    <row r="11431" spans="1:14" x14ac:dyDescent="0.25">
      <c r="A11431" t="s">
        <v>11</v>
      </c>
      <c r="B11431" t="s">
        <v>861</v>
      </c>
      <c r="C11431" s="2">
        <v>2026</v>
      </c>
      <c r="D11431" t="s">
        <v>1801</v>
      </c>
      <c r="E11431" t="s">
        <v>1235</v>
      </c>
      <c r="F11431" t="s">
        <v>14</v>
      </c>
      <c r="G11431" t="s">
        <v>19</v>
      </c>
      <c r="H11431" t="s">
        <v>1186</v>
      </c>
      <c r="I11431" s="26">
        <v>2188123.14</v>
      </c>
      <c r="J11431" s="12">
        <f t="shared" si="357"/>
        <v>-2188123.14</v>
      </c>
      <c r="K11431" t="s">
        <v>1875</v>
      </c>
      <c r="L11431" t="s">
        <v>879</v>
      </c>
      <c r="M11431" t="s">
        <v>887</v>
      </c>
      <c r="N11431" t="str">
        <f t="shared" si="356"/>
        <v>R, A</v>
      </c>
    </row>
    <row r="11432" spans="1:14" x14ac:dyDescent="0.25">
      <c r="A11432" t="s">
        <v>11</v>
      </c>
      <c r="B11432" t="s">
        <v>12</v>
      </c>
      <c r="C11432" s="2">
        <v>2026</v>
      </c>
      <c r="D11432" t="s">
        <v>1801</v>
      </c>
      <c r="E11432" t="s">
        <v>1080</v>
      </c>
      <c r="F11432" t="s">
        <v>18</v>
      </c>
      <c r="G11432" t="s">
        <v>15</v>
      </c>
      <c r="H11432" t="s">
        <v>1559</v>
      </c>
      <c r="I11432" s="26">
        <v>-137000</v>
      </c>
      <c r="J11432" s="12">
        <f t="shared" si="357"/>
        <v>137000</v>
      </c>
      <c r="K11432" t="s">
        <v>1875</v>
      </c>
      <c r="L11432" t="s">
        <v>879</v>
      </c>
      <c r="M11432" t="s">
        <v>888</v>
      </c>
      <c r="N11432" t="str">
        <f t="shared" si="356"/>
        <v>R, C</v>
      </c>
    </row>
    <row r="11433" spans="1:14" x14ac:dyDescent="0.25">
      <c r="A11433" t="s">
        <v>11</v>
      </c>
      <c r="B11433" t="s">
        <v>12</v>
      </c>
      <c r="C11433" s="2">
        <v>2026</v>
      </c>
      <c r="D11433" t="s">
        <v>1801</v>
      </c>
      <c r="E11433" t="s">
        <v>1064</v>
      </c>
      <c r="F11433" t="s">
        <v>18</v>
      </c>
      <c r="G11433" t="s">
        <v>19</v>
      </c>
      <c r="H11433" t="s">
        <v>1079</v>
      </c>
      <c r="I11433" s="26">
        <v>-89810.62</v>
      </c>
      <c r="J11433" s="12">
        <f t="shared" si="357"/>
        <v>89810.62</v>
      </c>
      <c r="K11433" t="s">
        <v>1875</v>
      </c>
      <c r="L11433" t="s">
        <v>879</v>
      </c>
      <c r="M11433" t="s">
        <v>888</v>
      </c>
      <c r="N11433" t="str">
        <f t="shared" si="356"/>
        <v>R, C</v>
      </c>
    </row>
    <row r="11434" spans="1:14" x14ac:dyDescent="0.25">
      <c r="A11434" t="s">
        <v>11</v>
      </c>
      <c r="B11434" t="s">
        <v>12</v>
      </c>
      <c r="C11434" s="2">
        <v>2026</v>
      </c>
      <c r="D11434" t="s">
        <v>1801</v>
      </c>
      <c r="E11434" t="s">
        <v>1073</v>
      </c>
      <c r="F11434" t="s">
        <v>20</v>
      </c>
      <c r="G11434" t="s">
        <v>19</v>
      </c>
      <c r="H11434" t="s">
        <v>1306</v>
      </c>
      <c r="I11434" s="26">
        <v>-10000</v>
      </c>
      <c r="J11434" s="12">
        <f t="shared" si="357"/>
        <v>10000</v>
      </c>
      <c r="K11434" t="s">
        <v>1875</v>
      </c>
      <c r="L11434" t="s">
        <v>879</v>
      </c>
      <c r="M11434" t="s">
        <v>888</v>
      </c>
      <c r="N11434" t="str">
        <f t="shared" si="356"/>
        <v>R, C</v>
      </c>
    </row>
    <row r="11435" spans="1:14" x14ac:dyDescent="0.25">
      <c r="A11435" t="s">
        <v>11</v>
      </c>
      <c r="B11435" t="s">
        <v>12</v>
      </c>
      <c r="C11435" s="2">
        <v>2026</v>
      </c>
      <c r="D11435" t="s">
        <v>1801</v>
      </c>
      <c r="E11435" t="s">
        <v>1073</v>
      </c>
      <c r="F11435" t="s">
        <v>21</v>
      </c>
      <c r="G11435" t="s">
        <v>315</v>
      </c>
      <c r="H11435" t="s">
        <v>1074</v>
      </c>
      <c r="I11435" s="26">
        <v>-399710</v>
      </c>
      <c r="J11435" s="12">
        <f t="shared" si="357"/>
        <v>399710</v>
      </c>
      <c r="K11435" t="s">
        <v>1875</v>
      </c>
      <c r="L11435" t="s">
        <v>878</v>
      </c>
      <c r="M11435" t="s">
        <v>887</v>
      </c>
      <c r="N11435" t="str">
        <f t="shared" si="356"/>
        <v>E, A</v>
      </c>
    </row>
    <row r="11436" spans="1:14" x14ac:dyDescent="0.25">
      <c r="A11436" t="s">
        <v>11</v>
      </c>
      <c r="B11436" t="s">
        <v>12</v>
      </c>
      <c r="C11436" s="2">
        <v>2026</v>
      </c>
      <c r="D11436" t="s">
        <v>1801</v>
      </c>
      <c r="E11436" t="s">
        <v>1092</v>
      </c>
      <c r="F11436" t="s">
        <v>14</v>
      </c>
      <c r="G11436" t="s">
        <v>19</v>
      </c>
      <c r="H11436" t="s">
        <v>1057</v>
      </c>
      <c r="I11436" s="26">
        <v>-3402317.05</v>
      </c>
      <c r="J11436" s="12">
        <f t="shared" si="357"/>
        <v>3402317.05</v>
      </c>
      <c r="K11436" t="s">
        <v>1875</v>
      </c>
      <c r="L11436" t="s">
        <v>879</v>
      </c>
      <c r="M11436" t="s">
        <v>887</v>
      </c>
      <c r="N11436" t="str">
        <f t="shared" si="356"/>
        <v>R, A</v>
      </c>
    </row>
    <row r="11437" spans="1:14" x14ac:dyDescent="0.25">
      <c r="A11437" t="s">
        <v>11</v>
      </c>
      <c r="B11437" t="s">
        <v>12</v>
      </c>
      <c r="C11437" s="2">
        <v>2026</v>
      </c>
      <c r="D11437" t="s">
        <v>1801</v>
      </c>
      <c r="E11437" t="s">
        <v>1062</v>
      </c>
      <c r="F11437" t="s">
        <v>22</v>
      </c>
      <c r="G11437" t="s">
        <v>19</v>
      </c>
      <c r="H11437" t="s">
        <v>1251</v>
      </c>
      <c r="I11437" s="26">
        <v>-11008400</v>
      </c>
      <c r="J11437" s="12">
        <f t="shared" si="357"/>
        <v>11008400</v>
      </c>
      <c r="K11437" t="s">
        <v>1875</v>
      </c>
      <c r="L11437" t="s">
        <v>879</v>
      </c>
      <c r="M11437" t="s">
        <v>888</v>
      </c>
      <c r="N11437" t="str">
        <f t="shared" si="356"/>
        <v>R, C</v>
      </c>
    </row>
    <row r="11438" spans="1:14" x14ac:dyDescent="0.25">
      <c r="A11438" t="s">
        <v>11</v>
      </c>
      <c r="B11438" t="s">
        <v>12</v>
      </c>
      <c r="C11438" s="2">
        <v>2026</v>
      </c>
      <c r="D11438" t="s">
        <v>1801</v>
      </c>
      <c r="E11438" t="s">
        <v>1066</v>
      </c>
      <c r="F11438" t="s">
        <v>18</v>
      </c>
      <c r="G11438" t="s">
        <v>175</v>
      </c>
      <c r="H11438" t="s">
        <v>1371</v>
      </c>
      <c r="I11438" s="26">
        <v>-284003.06</v>
      </c>
      <c r="J11438" s="12">
        <f t="shared" si="357"/>
        <v>284003.06</v>
      </c>
      <c r="K11438" t="s">
        <v>1875</v>
      </c>
      <c r="L11438" t="s">
        <v>878</v>
      </c>
      <c r="M11438" t="s">
        <v>887</v>
      </c>
      <c r="N11438" t="str">
        <f t="shared" si="356"/>
        <v>E, A</v>
      </c>
    </row>
    <row r="11439" spans="1:14" x14ac:dyDescent="0.25">
      <c r="A11439" t="s">
        <v>11</v>
      </c>
      <c r="B11439" t="s">
        <v>12</v>
      </c>
      <c r="C11439" s="2">
        <v>2026</v>
      </c>
      <c r="D11439" t="s">
        <v>1801</v>
      </c>
      <c r="E11439" t="s">
        <v>1092</v>
      </c>
      <c r="F11439" t="s">
        <v>24</v>
      </c>
      <c r="G11439" t="s">
        <v>25</v>
      </c>
      <c r="H11439" t="s">
        <v>26</v>
      </c>
      <c r="I11439" s="26">
        <v>-680614.88</v>
      </c>
      <c r="J11439" s="12">
        <f t="shared" si="357"/>
        <v>680614.88</v>
      </c>
      <c r="K11439" t="s">
        <v>1875</v>
      </c>
      <c r="L11439" t="s">
        <v>879</v>
      </c>
      <c r="M11439" t="s">
        <v>888</v>
      </c>
      <c r="N11439" t="str">
        <f t="shared" si="356"/>
        <v>R, C</v>
      </c>
    </row>
    <row r="11440" spans="1:14" x14ac:dyDescent="0.25">
      <c r="A11440" t="s">
        <v>11</v>
      </c>
      <c r="B11440" t="s">
        <v>12</v>
      </c>
      <c r="C11440" s="2">
        <v>2026</v>
      </c>
      <c r="D11440" t="s">
        <v>1801</v>
      </c>
      <c r="E11440" t="s">
        <v>1235</v>
      </c>
      <c r="F11440" t="s">
        <v>21</v>
      </c>
      <c r="G11440" t="s">
        <v>19</v>
      </c>
      <c r="H11440" t="s">
        <v>1231</v>
      </c>
      <c r="I11440" s="26">
        <v>-155010.51</v>
      </c>
      <c r="J11440" s="12">
        <f t="shared" si="357"/>
        <v>155010.51</v>
      </c>
      <c r="K11440" t="s">
        <v>1875</v>
      </c>
      <c r="L11440" t="s">
        <v>879</v>
      </c>
      <c r="M11440" t="s">
        <v>887</v>
      </c>
      <c r="N11440" t="str">
        <f t="shared" si="356"/>
        <v>R, A</v>
      </c>
    </row>
    <row r="11441" spans="1:14" x14ac:dyDescent="0.25">
      <c r="A11441" t="s">
        <v>11</v>
      </c>
      <c r="B11441" t="s">
        <v>12</v>
      </c>
      <c r="C11441" s="2">
        <v>2026</v>
      </c>
      <c r="D11441" t="s">
        <v>1801</v>
      </c>
      <c r="E11441" t="s">
        <v>1047</v>
      </c>
      <c r="F11441" t="s">
        <v>24</v>
      </c>
      <c r="G11441" t="s">
        <v>27</v>
      </c>
      <c r="H11441" t="s">
        <v>125</v>
      </c>
      <c r="I11441" s="26">
        <v>0</v>
      </c>
      <c r="J11441" s="12">
        <f t="shared" si="357"/>
        <v>0</v>
      </c>
      <c r="K11441" t="s">
        <v>1875</v>
      </c>
      <c r="L11441" t="s">
        <v>879</v>
      </c>
      <c r="M11441" t="s">
        <v>888</v>
      </c>
      <c r="N11441" t="str">
        <f t="shared" si="356"/>
        <v>R, C</v>
      </c>
    </row>
    <row r="11442" spans="1:14" x14ac:dyDescent="0.25">
      <c r="A11442" t="s">
        <v>11</v>
      </c>
      <c r="B11442" t="s">
        <v>862</v>
      </c>
      <c r="C11442" s="2">
        <v>2026</v>
      </c>
      <c r="D11442" t="s">
        <v>1801</v>
      </c>
      <c r="E11442" t="s">
        <v>1066</v>
      </c>
      <c r="F11442" t="s">
        <v>14</v>
      </c>
      <c r="G11442" t="s">
        <v>19</v>
      </c>
      <c r="H11442" t="s">
        <v>1052</v>
      </c>
      <c r="I11442" s="26">
        <v>-20139.77</v>
      </c>
      <c r="J11442" s="12">
        <f t="shared" si="357"/>
        <v>20139.77</v>
      </c>
      <c r="K11442" t="s">
        <v>1875</v>
      </c>
      <c r="L11442" t="s">
        <v>879</v>
      </c>
      <c r="M11442" t="s">
        <v>888</v>
      </c>
      <c r="N11442" t="str">
        <f t="shared" si="356"/>
        <v>R, C</v>
      </c>
    </row>
    <row r="11443" spans="1:14" x14ac:dyDescent="0.25">
      <c r="A11443" t="s">
        <v>11</v>
      </c>
      <c r="B11443" t="s">
        <v>862</v>
      </c>
      <c r="C11443" s="2">
        <v>2025</v>
      </c>
      <c r="D11443" t="s">
        <v>1801</v>
      </c>
      <c r="E11443" t="s">
        <v>1064</v>
      </c>
      <c r="F11443" t="s">
        <v>14</v>
      </c>
      <c r="G11443" t="s">
        <v>19</v>
      </c>
      <c r="H11443" t="s">
        <v>1114</v>
      </c>
      <c r="I11443" s="26">
        <v>7120</v>
      </c>
      <c r="J11443" s="12">
        <f t="shared" si="357"/>
        <v>-7120</v>
      </c>
      <c r="K11443" t="s">
        <v>1875</v>
      </c>
      <c r="L11443" t="s">
        <v>879</v>
      </c>
      <c r="M11443" t="s">
        <v>888</v>
      </c>
      <c r="N11443" t="str">
        <f t="shared" si="356"/>
        <v>R, C</v>
      </c>
    </row>
    <row r="11444" spans="1:14" x14ac:dyDescent="0.25">
      <c r="A11444" t="s">
        <v>11</v>
      </c>
      <c r="B11444" t="s">
        <v>862</v>
      </c>
      <c r="C11444" s="2">
        <v>2026</v>
      </c>
      <c r="D11444" t="s">
        <v>1801</v>
      </c>
      <c r="E11444" t="s">
        <v>1062</v>
      </c>
      <c r="F11444" t="s">
        <v>22</v>
      </c>
      <c r="G11444" t="s">
        <v>19</v>
      </c>
      <c r="H11444" t="s">
        <v>1392</v>
      </c>
      <c r="I11444" s="26">
        <v>0</v>
      </c>
      <c r="J11444" s="12">
        <f t="shared" si="357"/>
        <v>0</v>
      </c>
      <c r="K11444" t="s">
        <v>1875</v>
      </c>
      <c r="L11444" t="s">
        <v>878</v>
      </c>
      <c r="M11444" t="s">
        <v>887</v>
      </c>
      <c r="N11444" t="str">
        <f t="shared" si="356"/>
        <v>E, A</v>
      </c>
    </row>
    <row r="11445" spans="1:14" x14ac:dyDescent="0.25">
      <c r="A11445" t="s">
        <v>11</v>
      </c>
      <c r="B11445" t="s">
        <v>861</v>
      </c>
      <c r="C11445" s="2">
        <v>2026</v>
      </c>
      <c r="D11445" t="s">
        <v>1801</v>
      </c>
      <c r="E11445" t="s">
        <v>1053</v>
      </c>
      <c r="F11445" t="s">
        <v>21</v>
      </c>
      <c r="G11445" t="s">
        <v>19</v>
      </c>
      <c r="H11445" t="s">
        <v>1595</v>
      </c>
      <c r="I11445" s="26">
        <v>94229.4</v>
      </c>
      <c r="J11445" s="12">
        <f t="shared" si="357"/>
        <v>-94229.4</v>
      </c>
      <c r="K11445" t="s">
        <v>1875</v>
      </c>
      <c r="L11445" t="s">
        <v>879</v>
      </c>
      <c r="M11445" t="s">
        <v>888</v>
      </c>
      <c r="N11445" t="str">
        <f t="shared" si="356"/>
        <v>R, C</v>
      </c>
    </row>
    <row r="11446" spans="1:14" x14ac:dyDescent="0.25">
      <c r="A11446" t="s">
        <v>11</v>
      </c>
      <c r="B11446" t="s">
        <v>862</v>
      </c>
      <c r="C11446" s="2">
        <v>2026</v>
      </c>
      <c r="D11446" t="s">
        <v>1801</v>
      </c>
      <c r="E11446" t="s">
        <v>1070</v>
      </c>
      <c r="F11446" t="s">
        <v>14</v>
      </c>
      <c r="G11446" t="s">
        <v>19</v>
      </c>
      <c r="H11446" t="s">
        <v>1178</v>
      </c>
      <c r="I11446" s="26">
        <v>0</v>
      </c>
      <c r="J11446" s="12">
        <f t="shared" si="357"/>
        <v>0</v>
      </c>
      <c r="K11446" t="s">
        <v>1875</v>
      </c>
      <c r="L11446" t="s">
        <v>878</v>
      </c>
      <c r="M11446" t="s">
        <v>887</v>
      </c>
      <c r="N11446" t="str">
        <f t="shared" si="356"/>
        <v>E, A</v>
      </c>
    </row>
    <row r="11447" spans="1:14" x14ac:dyDescent="0.25">
      <c r="A11447" t="s">
        <v>11</v>
      </c>
      <c r="B11447" t="s">
        <v>860</v>
      </c>
      <c r="C11447" s="2">
        <v>2026</v>
      </c>
      <c r="D11447" t="s">
        <v>1037</v>
      </c>
      <c r="E11447" t="s">
        <v>1066</v>
      </c>
      <c r="F11447" t="s">
        <v>22</v>
      </c>
      <c r="G11447" t="s">
        <v>173</v>
      </c>
      <c r="H11447" t="s">
        <v>1256</v>
      </c>
      <c r="I11447" s="26">
        <v>50642</v>
      </c>
      <c r="J11447" s="12">
        <f t="shared" si="357"/>
        <v>-50642</v>
      </c>
      <c r="K11447" t="s">
        <v>1875</v>
      </c>
      <c r="L11447" t="s">
        <v>878</v>
      </c>
      <c r="M11447" t="s">
        <v>886</v>
      </c>
      <c r="N11447" t="str">
        <f t="shared" si="356"/>
        <v>E, B</v>
      </c>
    </row>
    <row r="11448" spans="1:14" x14ac:dyDescent="0.25">
      <c r="A11448" t="s">
        <v>11</v>
      </c>
      <c r="B11448" t="s">
        <v>860</v>
      </c>
      <c r="C11448" s="2">
        <v>2026</v>
      </c>
      <c r="D11448" t="s">
        <v>1745</v>
      </c>
      <c r="E11448" t="s">
        <v>1073</v>
      </c>
      <c r="F11448" t="s">
        <v>14</v>
      </c>
      <c r="G11448" t="s">
        <v>315</v>
      </c>
      <c r="H11448" t="s">
        <v>1050</v>
      </c>
      <c r="I11448" s="26">
        <v>0</v>
      </c>
      <c r="J11448" s="12">
        <f t="shared" si="357"/>
        <v>0</v>
      </c>
      <c r="K11448" t="s">
        <v>1875</v>
      </c>
      <c r="L11448" t="s">
        <v>878</v>
      </c>
      <c r="M11448" t="s">
        <v>887</v>
      </c>
      <c r="N11448" t="str">
        <f t="shared" si="356"/>
        <v>E, A</v>
      </c>
    </row>
    <row r="11449" spans="1:14" x14ac:dyDescent="0.25">
      <c r="A11449" t="s">
        <v>11</v>
      </c>
      <c r="B11449" t="s">
        <v>862</v>
      </c>
      <c r="C11449" s="2">
        <v>2026</v>
      </c>
      <c r="D11449" t="s">
        <v>1801</v>
      </c>
      <c r="E11449" t="s">
        <v>1062</v>
      </c>
      <c r="F11449" t="s">
        <v>14</v>
      </c>
      <c r="G11449" t="s">
        <v>19</v>
      </c>
      <c r="H11449" t="s">
        <v>1120</v>
      </c>
      <c r="I11449" s="26">
        <v>0</v>
      </c>
      <c r="J11449" s="12">
        <f t="shared" si="357"/>
        <v>0</v>
      </c>
      <c r="K11449" t="s">
        <v>1875</v>
      </c>
      <c r="L11449" t="s">
        <v>879</v>
      </c>
      <c r="M11449" t="s">
        <v>888</v>
      </c>
      <c r="N11449" t="str">
        <f t="shared" si="356"/>
        <v>R, C</v>
      </c>
    </row>
    <row r="11450" spans="1:14" x14ac:dyDescent="0.25">
      <c r="A11450" t="s">
        <v>11</v>
      </c>
      <c r="B11450" t="s">
        <v>862</v>
      </c>
      <c r="C11450" s="2">
        <v>2026</v>
      </c>
      <c r="D11450" t="s">
        <v>1801</v>
      </c>
      <c r="E11450" t="s">
        <v>1058</v>
      </c>
      <c r="F11450" t="s">
        <v>22</v>
      </c>
      <c r="G11450" t="s">
        <v>19</v>
      </c>
      <c r="H11450" t="s">
        <v>1501</v>
      </c>
      <c r="I11450" s="26">
        <v>0</v>
      </c>
      <c r="J11450" s="12">
        <f t="shared" si="357"/>
        <v>0</v>
      </c>
      <c r="K11450" t="s">
        <v>1875</v>
      </c>
      <c r="L11450" t="s">
        <v>879</v>
      </c>
      <c r="M11450" t="s">
        <v>888</v>
      </c>
      <c r="N11450" t="str">
        <f t="shared" si="356"/>
        <v>R, C</v>
      </c>
    </row>
    <row r="11451" spans="1:14" x14ac:dyDescent="0.25">
      <c r="A11451" t="s">
        <v>11</v>
      </c>
      <c r="B11451" t="s">
        <v>861</v>
      </c>
      <c r="C11451" s="2">
        <v>2026</v>
      </c>
      <c r="D11451" t="s">
        <v>1745</v>
      </c>
      <c r="E11451" t="s">
        <v>1051</v>
      </c>
      <c r="F11451" t="s">
        <v>22</v>
      </c>
      <c r="G11451" t="s">
        <v>19</v>
      </c>
      <c r="H11451" t="s">
        <v>1414</v>
      </c>
      <c r="I11451" s="26">
        <v>327629.62</v>
      </c>
      <c r="J11451" s="12">
        <f t="shared" si="357"/>
        <v>-327629.62</v>
      </c>
      <c r="K11451" t="s">
        <v>1875</v>
      </c>
      <c r="L11451" t="s">
        <v>879</v>
      </c>
      <c r="M11451" t="s">
        <v>888</v>
      </c>
      <c r="N11451" t="str">
        <f t="shared" si="356"/>
        <v>R, C</v>
      </c>
    </row>
    <row r="11452" spans="1:14" x14ac:dyDescent="0.25">
      <c r="A11452" t="s">
        <v>11</v>
      </c>
      <c r="B11452" t="s">
        <v>12</v>
      </c>
      <c r="C11452" s="2">
        <v>2026</v>
      </c>
      <c r="D11452" t="s">
        <v>1745</v>
      </c>
      <c r="E11452" t="s">
        <v>1047</v>
      </c>
      <c r="F11452" t="s">
        <v>22</v>
      </c>
      <c r="G11452" t="s">
        <v>62</v>
      </c>
      <c r="H11452" t="s">
        <v>1219</v>
      </c>
      <c r="I11452" s="26">
        <v>-233324</v>
      </c>
      <c r="J11452" s="12">
        <f t="shared" si="357"/>
        <v>233324</v>
      </c>
      <c r="K11452" t="s">
        <v>1875</v>
      </c>
      <c r="L11452" t="s">
        <v>878</v>
      </c>
      <c r="M11452" t="s">
        <v>886</v>
      </c>
      <c r="N11452" t="str">
        <f t="shared" si="356"/>
        <v>E, B</v>
      </c>
    </row>
    <row r="11453" spans="1:14" x14ac:dyDescent="0.25">
      <c r="A11453" t="s">
        <v>11</v>
      </c>
      <c r="B11453" t="s">
        <v>861</v>
      </c>
      <c r="C11453" s="2">
        <v>2026</v>
      </c>
      <c r="D11453" t="s">
        <v>1745</v>
      </c>
      <c r="E11453" t="s">
        <v>1055</v>
      </c>
      <c r="F11453" t="s">
        <v>14</v>
      </c>
      <c r="G11453" t="s">
        <v>405</v>
      </c>
      <c r="H11453" t="s">
        <v>1142</v>
      </c>
      <c r="I11453" s="26">
        <v>-354092.84</v>
      </c>
      <c r="J11453" s="12">
        <f t="shared" si="357"/>
        <v>354092.84</v>
      </c>
      <c r="K11453" t="s">
        <v>1875</v>
      </c>
      <c r="L11453" t="s">
        <v>878</v>
      </c>
      <c r="M11453" t="s">
        <v>886</v>
      </c>
      <c r="N11453" t="str">
        <f t="shared" si="356"/>
        <v>E, B</v>
      </c>
    </row>
    <row r="11454" spans="1:14" x14ac:dyDescent="0.25">
      <c r="A11454" t="s">
        <v>11</v>
      </c>
      <c r="B11454" t="s">
        <v>12</v>
      </c>
      <c r="C11454" s="2">
        <v>2026</v>
      </c>
      <c r="D11454" t="s">
        <v>1745</v>
      </c>
      <c r="E11454" t="s">
        <v>1051</v>
      </c>
      <c r="F11454" t="s">
        <v>14</v>
      </c>
      <c r="G11454" t="s">
        <v>19</v>
      </c>
      <c r="H11454" t="s">
        <v>1169</v>
      </c>
      <c r="I11454" s="26">
        <v>-1877.3</v>
      </c>
      <c r="J11454" s="12">
        <f t="shared" si="357"/>
        <v>1877.3</v>
      </c>
      <c r="K11454" t="s">
        <v>1875</v>
      </c>
      <c r="L11454" t="s">
        <v>879</v>
      </c>
      <c r="M11454" t="s">
        <v>888</v>
      </c>
      <c r="N11454" t="str">
        <f t="shared" si="356"/>
        <v>R, C</v>
      </c>
    </row>
    <row r="11455" spans="1:14" x14ac:dyDescent="0.25">
      <c r="A11455" t="s">
        <v>11</v>
      </c>
      <c r="B11455" t="s">
        <v>12</v>
      </c>
      <c r="C11455" s="2">
        <v>2025</v>
      </c>
      <c r="D11455" t="s">
        <v>1801</v>
      </c>
      <c r="E11455" t="s">
        <v>1066</v>
      </c>
      <c r="F11455" t="s">
        <v>24</v>
      </c>
      <c r="G11455" t="s">
        <v>27</v>
      </c>
      <c r="H11455" t="s">
        <v>222</v>
      </c>
      <c r="I11455" s="26">
        <v>-29505.19</v>
      </c>
      <c r="J11455" s="12">
        <f t="shared" si="357"/>
        <v>29505.19</v>
      </c>
      <c r="K11455" t="s">
        <v>1875</v>
      </c>
      <c r="L11455" t="s">
        <v>879</v>
      </c>
      <c r="M11455" t="s">
        <v>888</v>
      </c>
      <c r="N11455" t="str">
        <f t="shared" si="356"/>
        <v>R, C</v>
      </c>
    </row>
    <row r="11456" spans="1:14" x14ac:dyDescent="0.25">
      <c r="A11456" t="s">
        <v>11</v>
      </c>
      <c r="B11456" t="s">
        <v>12</v>
      </c>
      <c r="C11456" s="2">
        <v>2026</v>
      </c>
      <c r="D11456" t="s">
        <v>1801</v>
      </c>
      <c r="E11456" t="s">
        <v>1087</v>
      </c>
      <c r="F11456" t="s">
        <v>16</v>
      </c>
      <c r="G11456" t="s">
        <v>19</v>
      </c>
      <c r="H11456" t="s">
        <v>1178</v>
      </c>
      <c r="I11456" s="26">
        <v>-15385.37</v>
      </c>
      <c r="J11456" s="12">
        <f t="shared" si="357"/>
        <v>15385.37</v>
      </c>
      <c r="K11456" t="s">
        <v>1875</v>
      </c>
      <c r="L11456" t="s">
        <v>878</v>
      </c>
      <c r="M11456" t="s">
        <v>887</v>
      </c>
      <c r="N11456" t="str">
        <f t="shared" si="356"/>
        <v>E, A</v>
      </c>
    </row>
    <row r="11457" spans="1:14" x14ac:dyDescent="0.25">
      <c r="A11457" t="s">
        <v>11</v>
      </c>
      <c r="B11457" t="s">
        <v>861</v>
      </c>
      <c r="C11457" s="2">
        <v>2026</v>
      </c>
      <c r="D11457" t="s">
        <v>1801</v>
      </c>
      <c r="E11457" t="s">
        <v>1055</v>
      </c>
      <c r="F11457" t="s">
        <v>24</v>
      </c>
      <c r="G11457" t="s">
        <v>25</v>
      </c>
      <c r="H11457" t="s">
        <v>67</v>
      </c>
      <c r="I11457" s="26">
        <v>189187.5</v>
      </c>
      <c r="J11457" s="12">
        <f t="shared" si="357"/>
        <v>-189187.5</v>
      </c>
      <c r="K11457" t="s">
        <v>1875</v>
      </c>
      <c r="L11457" t="s">
        <v>879</v>
      </c>
      <c r="M11457" t="s">
        <v>888</v>
      </c>
      <c r="N11457" t="str">
        <f t="shared" si="356"/>
        <v>R, C</v>
      </c>
    </row>
    <row r="11458" spans="1:14" x14ac:dyDescent="0.25">
      <c r="A11458" t="s">
        <v>11</v>
      </c>
      <c r="B11458" t="s">
        <v>860</v>
      </c>
      <c r="C11458" s="2">
        <v>2026</v>
      </c>
      <c r="D11458" t="s">
        <v>1801</v>
      </c>
      <c r="E11458" t="s">
        <v>1101</v>
      </c>
      <c r="F11458" t="s">
        <v>16</v>
      </c>
      <c r="G11458" t="s">
        <v>19</v>
      </c>
      <c r="H11458" t="s">
        <v>1339</v>
      </c>
      <c r="I11458" s="26">
        <v>-7999887.5999999996</v>
      </c>
      <c r="J11458" s="12">
        <f t="shared" si="357"/>
        <v>7999887.5999999996</v>
      </c>
      <c r="K11458" t="s">
        <v>1875</v>
      </c>
      <c r="L11458" t="s">
        <v>878</v>
      </c>
      <c r="M11458" t="s">
        <v>887</v>
      </c>
      <c r="N11458" t="str">
        <f t="shared" si="356"/>
        <v>E, A</v>
      </c>
    </row>
    <row r="11459" spans="1:14" x14ac:dyDescent="0.25">
      <c r="A11459" t="s">
        <v>11</v>
      </c>
      <c r="B11459" t="s">
        <v>862</v>
      </c>
      <c r="C11459" s="2">
        <v>2026</v>
      </c>
      <c r="D11459" t="s">
        <v>1801</v>
      </c>
      <c r="E11459" t="s">
        <v>1062</v>
      </c>
      <c r="F11459" t="s">
        <v>14</v>
      </c>
      <c r="G11459" t="s">
        <v>19</v>
      </c>
      <c r="H11459" t="s">
        <v>1251</v>
      </c>
      <c r="I11459" s="26">
        <v>0</v>
      </c>
      <c r="J11459" s="12">
        <f t="shared" si="357"/>
        <v>0</v>
      </c>
      <c r="K11459" t="s">
        <v>1875</v>
      </c>
      <c r="L11459" t="s">
        <v>879</v>
      </c>
      <c r="M11459" t="s">
        <v>888</v>
      </c>
      <c r="N11459" t="str">
        <f t="shared" ref="N11459:N11522" si="358">L11459&amp;", "&amp;M11459</f>
        <v>R, C</v>
      </c>
    </row>
    <row r="11460" spans="1:14" x14ac:dyDescent="0.25">
      <c r="A11460" t="s">
        <v>11</v>
      </c>
      <c r="B11460" t="s">
        <v>12</v>
      </c>
      <c r="C11460" s="2">
        <v>2025</v>
      </c>
      <c r="D11460" t="s">
        <v>1801</v>
      </c>
      <c r="E11460" t="s">
        <v>1092</v>
      </c>
      <c r="F11460" t="s">
        <v>24</v>
      </c>
      <c r="G11460" t="s">
        <v>27</v>
      </c>
      <c r="H11460" t="s">
        <v>918</v>
      </c>
      <c r="I11460" s="26">
        <v>-2793811.17</v>
      </c>
      <c r="J11460" s="12">
        <f t="shared" ref="J11460:J11523" si="359">-I11460</f>
        <v>2793811.17</v>
      </c>
      <c r="K11460" t="s">
        <v>1875</v>
      </c>
      <c r="L11460" t="s">
        <v>879</v>
      </c>
      <c r="M11460" t="s">
        <v>888</v>
      </c>
      <c r="N11460" t="str">
        <f t="shared" si="358"/>
        <v>R, C</v>
      </c>
    </row>
    <row r="11461" spans="1:14" x14ac:dyDescent="0.25">
      <c r="A11461" t="s">
        <v>11</v>
      </c>
      <c r="B11461" t="s">
        <v>861</v>
      </c>
      <c r="C11461" s="2">
        <v>2026</v>
      </c>
      <c r="D11461" t="s">
        <v>1801</v>
      </c>
      <c r="E11461" t="s">
        <v>1062</v>
      </c>
      <c r="F11461" t="s">
        <v>22</v>
      </c>
      <c r="G11461" t="s">
        <v>19</v>
      </c>
      <c r="H11461" t="s">
        <v>1566</v>
      </c>
      <c r="I11461" s="26">
        <v>608736.81000000006</v>
      </c>
      <c r="J11461" s="12">
        <f t="shared" si="359"/>
        <v>-608736.81000000006</v>
      </c>
      <c r="K11461" t="s">
        <v>1875</v>
      </c>
      <c r="L11461" t="s">
        <v>879</v>
      </c>
      <c r="M11461" t="s">
        <v>888</v>
      </c>
      <c r="N11461" t="str">
        <f t="shared" si="358"/>
        <v>R, C</v>
      </c>
    </row>
    <row r="11462" spans="1:14" x14ac:dyDescent="0.25">
      <c r="A11462" t="s">
        <v>11</v>
      </c>
      <c r="B11462" t="s">
        <v>861</v>
      </c>
      <c r="C11462" s="2">
        <v>2026</v>
      </c>
      <c r="D11462" t="s">
        <v>1801</v>
      </c>
      <c r="E11462" t="s">
        <v>1080</v>
      </c>
      <c r="F11462" t="s">
        <v>21</v>
      </c>
      <c r="G11462" t="s">
        <v>15</v>
      </c>
      <c r="H11462" t="s">
        <v>1409</v>
      </c>
      <c r="I11462" s="26">
        <v>349955.65</v>
      </c>
      <c r="J11462" s="12">
        <f t="shared" si="359"/>
        <v>-349955.65</v>
      </c>
      <c r="K11462" t="s">
        <v>1875</v>
      </c>
      <c r="L11462" t="s">
        <v>879</v>
      </c>
      <c r="M11462" t="s">
        <v>888</v>
      </c>
      <c r="N11462" t="str">
        <f t="shared" si="358"/>
        <v>R, C</v>
      </c>
    </row>
    <row r="11463" spans="1:14" x14ac:dyDescent="0.25">
      <c r="A11463" t="s">
        <v>11</v>
      </c>
      <c r="B11463" t="s">
        <v>12</v>
      </c>
      <c r="C11463" s="2">
        <v>2026</v>
      </c>
      <c r="D11463" t="s">
        <v>1801</v>
      </c>
      <c r="E11463" t="s">
        <v>1080</v>
      </c>
      <c r="F11463" t="s">
        <v>22</v>
      </c>
      <c r="G11463" t="s">
        <v>15</v>
      </c>
      <c r="H11463" t="s">
        <v>1597</v>
      </c>
      <c r="I11463" s="26">
        <v>-6000000</v>
      </c>
      <c r="J11463" s="12">
        <f t="shared" si="359"/>
        <v>6000000</v>
      </c>
      <c r="K11463" t="s">
        <v>1875</v>
      </c>
      <c r="L11463" t="s">
        <v>878</v>
      </c>
      <c r="M11463" t="s">
        <v>888</v>
      </c>
      <c r="N11463" t="str">
        <f t="shared" si="358"/>
        <v>E, C</v>
      </c>
    </row>
    <row r="11464" spans="1:14" x14ac:dyDescent="0.25">
      <c r="A11464" t="s">
        <v>11</v>
      </c>
      <c r="B11464" t="s">
        <v>12</v>
      </c>
      <c r="C11464" s="2">
        <v>2026</v>
      </c>
      <c r="D11464" t="s">
        <v>1801</v>
      </c>
      <c r="E11464" t="s">
        <v>1073</v>
      </c>
      <c r="F11464" t="s">
        <v>18</v>
      </c>
      <c r="G11464" t="s">
        <v>315</v>
      </c>
      <c r="H11464" t="s">
        <v>1229</v>
      </c>
      <c r="I11464" s="26">
        <v>-100629.97</v>
      </c>
      <c r="J11464" s="12">
        <f t="shared" si="359"/>
        <v>100629.97</v>
      </c>
      <c r="K11464" t="s">
        <v>1875</v>
      </c>
      <c r="L11464" t="s">
        <v>878</v>
      </c>
      <c r="M11464" t="s">
        <v>886</v>
      </c>
      <c r="N11464" t="str">
        <f t="shared" si="358"/>
        <v>E, B</v>
      </c>
    </row>
    <row r="11465" spans="1:14" x14ac:dyDescent="0.25">
      <c r="A11465" t="s">
        <v>11</v>
      </c>
      <c r="B11465" t="s">
        <v>12</v>
      </c>
      <c r="C11465" s="2">
        <v>2026</v>
      </c>
      <c r="D11465" t="s">
        <v>1801</v>
      </c>
      <c r="E11465" t="s">
        <v>1073</v>
      </c>
      <c r="F11465" t="s">
        <v>20</v>
      </c>
      <c r="G11465" t="s">
        <v>19</v>
      </c>
      <c r="H11465" t="s">
        <v>1137</v>
      </c>
      <c r="I11465" s="26">
        <v>-76500</v>
      </c>
      <c r="J11465" s="12">
        <f t="shared" si="359"/>
        <v>76500</v>
      </c>
      <c r="K11465" t="s">
        <v>1875</v>
      </c>
      <c r="L11465" t="s">
        <v>879</v>
      </c>
      <c r="M11465" t="s">
        <v>888</v>
      </c>
      <c r="N11465" t="str">
        <f t="shared" si="358"/>
        <v>R, C</v>
      </c>
    </row>
    <row r="11466" spans="1:14" x14ac:dyDescent="0.25">
      <c r="A11466" t="s">
        <v>11</v>
      </c>
      <c r="B11466" t="s">
        <v>12</v>
      </c>
      <c r="C11466" s="2">
        <v>2026</v>
      </c>
      <c r="D11466" t="s">
        <v>1801</v>
      </c>
      <c r="E11466" t="s">
        <v>1269</v>
      </c>
      <c r="F11466" t="s">
        <v>24</v>
      </c>
      <c r="G11466" t="s">
        <v>27</v>
      </c>
      <c r="H11466" t="s">
        <v>653</v>
      </c>
      <c r="I11466" s="26">
        <v>0</v>
      </c>
      <c r="J11466" s="12">
        <f t="shared" si="359"/>
        <v>0</v>
      </c>
      <c r="K11466" t="s">
        <v>1875</v>
      </c>
      <c r="L11466" t="s">
        <v>879</v>
      </c>
      <c r="M11466" t="s">
        <v>888</v>
      </c>
      <c r="N11466" t="str">
        <f t="shared" si="358"/>
        <v>R, C</v>
      </c>
    </row>
    <row r="11467" spans="1:14" x14ac:dyDescent="0.25">
      <c r="A11467" t="s">
        <v>11</v>
      </c>
      <c r="B11467" t="s">
        <v>12</v>
      </c>
      <c r="C11467" s="2">
        <v>2026</v>
      </c>
      <c r="D11467" t="s">
        <v>1801</v>
      </c>
      <c r="E11467" t="s">
        <v>1092</v>
      </c>
      <c r="F11467" t="s">
        <v>21</v>
      </c>
      <c r="G11467" t="s">
        <v>19</v>
      </c>
      <c r="H11467" t="s">
        <v>1307</v>
      </c>
      <c r="I11467" s="26">
        <v>-859000</v>
      </c>
      <c r="J11467" s="12">
        <f t="shared" si="359"/>
        <v>859000</v>
      </c>
      <c r="K11467" t="s">
        <v>1875</v>
      </c>
      <c r="L11467" t="s">
        <v>879</v>
      </c>
      <c r="M11467" t="s">
        <v>887</v>
      </c>
      <c r="N11467" t="str">
        <f t="shared" si="358"/>
        <v>R, A</v>
      </c>
    </row>
    <row r="11468" spans="1:14" x14ac:dyDescent="0.25">
      <c r="A11468" t="s">
        <v>11</v>
      </c>
      <c r="B11468" t="s">
        <v>12</v>
      </c>
      <c r="C11468" s="2">
        <v>2026</v>
      </c>
      <c r="D11468" t="s">
        <v>1801</v>
      </c>
      <c r="E11468" t="s">
        <v>1051</v>
      </c>
      <c r="F11468" t="s">
        <v>14</v>
      </c>
      <c r="G11468" t="s">
        <v>19</v>
      </c>
      <c r="H11468" t="s">
        <v>1202</v>
      </c>
      <c r="I11468" s="26">
        <v>-28882442</v>
      </c>
      <c r="J11468" s="12">
        <f t="shared" si="359"/>
        <v>28882442</v>
      </c>
      <c r="K11468" t="s">
        <v>1875</v>
      </c>
      <c r="L11468" t="s">
        <v>878</v>
      </c>
      <c r="M11468" t="s">
        <v>887</v>
      </c>
      <c r="N11468" t="str">
        <f t="shared" si="358"/>
        <v>E, A</v>
      </c>
    </row>
    <row r="11469" spans="1:14" x14ac:dyDescent="0.25">
      <c r="A11469" t="s">
        <v>11</v>
      </c>
      <c r="B11469" t="s">
        <v>12</v>
      </c>
      <c r="C11469" s="2">
        <v>2026</v>
      </c>
      <c r="D11469" t="s">
        <v>1801</v>
      </c>
      <c r="E11469" t="s">
        <v>1134</v>
      </c>
      <c r="F11469" t="s">
        <v>24</v>
      </c>
      <c r="G11469" t="s">
        <v>27</v>
      </c>
      <c r="H11469" t="s">
        <v>38</v>
      </c>
      <c r="I11469" s="26">
        <v>-323.69</v>
      </c>
      <c r="J11469" s="12">
        <f t="shared" si="359"/>
        <v>323.69</v>
      </c>
      <c r="K11469" t="s">
        <v>1875</v>
      </c>
      <c r="L11469" t="s">
        <v>879</v>
      </c>
      <c r="M11469" t="s">
        <v>888</v>
      </c>
      <c r="N11469" t="str">
        <f t="shared" si="358"/>
        <v>R, C</v>
      </c>
    </row>
    <row r="11470" spans="1:14" x14ac:dyDescent="0.25">
      <c r="A11470" t="s">
        <v>11</v>
      </c>
      <c r="B11470" t="s">
        <v>12</v>
      </c>
      <c r="C11470" s="2">
        <v>2026</v>
      </c>
      <c r="D11470" t="s">
        <v>1801</v>
      </c>
      <c r="E11470" t="s">
        <v>1206</v>
      </c>
      <c r="F11470" t="s">
        <v>22</v>
      </c>
      <c r="G11470" t="s">
        <v>19</v>
      </c>
      <c r="H11470" t="s">
        <v>1220</v>
      </c>
      <c r="I11470" s="26">
        <v>-750600</v>
      </c>
      <c r="J11470" s="12">
        <f t="shared" si="359"/>
        <v>750600</v>
      </c>
      <c r="K11470" t="s">
        <v>1875</v>
      </c>
      <c r="L11470" t="s">
        <v>879</v>
      </c>
      <c r="M11470" t="s">
        <v>888</v>
      </c>
      <c r="N11470" t="str">
        <f t="shared" si="358"/>
        <v>R, C</v>
      </c>
    </row>
    <row r="11471" spans="1:14" x14ac:dyDescent="0.25">
      <c r="A11471" t="s">
        <v>11</v>
      </c>
      <c r="B11471" t="s">
        <v>12</v>
      </c>
      <c r="C11471" s="2">
        <v>2026</v>
      </c>
      <c r="D11471" t="s">
        <v>1801</v>
      </c>
      <c r="E11471" t="s">
        <v>1066</v>
      </c>
      <c r="F11471" t="s">
        <v>21</v>
      </c>
      <c r="G11471" t="s">
        <v>173</v>
      </c>
      <c r="H11471" t="s">
        <v>1083</v>
      </c>
      <c r="I11471" s="26">
        <v>-20900</v>
      </c>
      <c r="J11471" s="12">
        <f t="shared" si="359"/>
        <v>20900</v>
      </c>
      <c r="K11471" t="s">
        <v>1875</v>
      </c>
      <c r="L11471" t="s">
        <v>879</v>
      </c>
      <c r="M11471" t="s">
        <v>888</v>
      </c>
      <c r="N11471" t="str">
        <f t="shared" si="358"/>
        <v>R, C</v>
      </c>
    </row>
    <row r="11472" spans="1:14" x14ac:dyDescent="0.25">
      <c r="A11472" t="s">
        <v>11</v>
      </c>
      <c r="B11472" t="s">
        <v>12</v>
      </c>
      <c r="C11472" s="2">
        <v>2026</v>
      </c>
      <c r="D11472" t="s">
        <v>1801</v>
      </c>
      <c r="E11472" t="s">
        <v>1051</v>
      </c>
      <c r="F11472" t="s">
        <v>24</v>
      </c>
      <c r="G11472" t="s">
        <v>27</v>
      </c>
      <c r="H11472" t="s">
        <v>284</v>
      </c>
      <c r="I11472" s="26">
        <v>0</v>
      </c>
      <c r="J11472" s="12">
        <f t="shared" si="359"/>
        <v>0</v>
      </c>
      <c r="K11472" t="s">
        <v>1875</v>
      </c>
      <c r="L11472" t="s">
        <v>879</v>
      </c>
      <c r="M11472" t="s">
        <v>888</v>
      </c>
      <c r="N11472" t="str">
        <f t="shared" si="358"/>
        <v>R, C</v>
      </c>
    </row>
    <row r="11473" spans="1:14" x14ac:dyDescent="0.25">
      <c r="A11473" t="s">
        <v>11</v>
      </c>
      <c r="B11473" t="s">
        <v>12</v>
      </c>
      <c r="C11473" s="2">
        <v>2026</v>
      </c>
      <c r="D11473" t="s">
        <v>1801</v>
      </c>
      <c r="E11473" t="s">
        <v>1269</v>
      </c>
      <c r="F11473" t="s">
        <v>24</v>
      </c>
      <c r="G11473" t="s">
        <v>27</v>
      </c>
      <c r="H11473" t="s">
        <v>838</v>
      </c>
      <c r="I11473" s="26">
        <v>0</v>
      </c>
      <c r="J11473" s="12">
        <f t="shared" si="359"/>
        <v>0</v>
      </c>
      <c r="K11473" t="s">
        <v>1875</v>
      </c>
      <c r="L11473" t="s">
        <v>879</v>
      </c>
      <c r="M11473" t="s">
        <v>888</v>
      </c>
      <c r="N11473" t="str">
        <f t="shared" si="358"/>
        <v>R, C</v>
      </c>
    </row>
    <row r="11474" spans="1:14" x14ac:dyDescent="0.25">
      <c r="A11474" t="s">
        <v>11</v>
      </c>
      <c r="B11474" t="s">
        <v>12</v>
      </c>
      <c r="C11474" s="2">
        <v>2026</v>
      </c>
      <c r="D11474" t="s">
        <v>1801</v>
      </c>
      <c r="E11474" t="s">
        <v>1066</v>
      </c>
      <c r="F11474" t="s">
        <v>20</v>
      </c>
      <c r="G11474" t="s">
        <v>172</v>
      </c>
      <c r="H11474" t="s">
        <v>1511</v>
      </c>
      <c r="I11474" s="26">
        <v>-20000</v>
      </c>
      <c r="J11474" s="12">
        <f t="shared" si="359"/>
        <v>20000</v>
      </c>
      <c r="K11474" t="s">
        <v>1875</v>
      </c>
      <c r="L11474" t="s">
        <v>879</v>
      </c>
      <c r="M11474" t="s">
        <v>888</v>
      </c>
      <c r="N11474" t="str">
        <f t="shared" si="358"/>
        <v>R, C</v>
      </c>
    </row>
    <row r="11475" spans="1:14" x14ac:dyDescent="0.25">
      <c r="A11475" t="s">
        <v>11</v>
      </c>
      <c r="B11475" t="s">
        <v>12</v>
      </c>
      <c r="C11475" s="2">
        <v>2026</v>
      </c>
      <c r="D11475" t="s">
        <v>1801</v>
      </c>
      <c r="E11475" t="s">
        <v>1047</v>
      </c>
      <c r="F11475" t="s">
        <v>24</v>
      </c>
      <c r="G11475" t="s">
        <v>27</v>
      </c>
      <c r="H11475" t="s">
        <v>120</v>
      </c>
      <c r="I11475" s="26">
        <v>0</v>
      </c>
      <c r="J11475" s="12">
        <f t="shared" si="359"/>
        <v>0</v>
      </c>
      <c r="K11475" t="s">
        <v>1875</v>
      </c>
      <c r="L11475" t="s">
        <v>879</v>
      </c>
      <c r="M11475" t="s">
        <v>888</v>
      </c>
      <c r="N11475" t="str">
        <f t="shared" si="358"/>
        <v>R, C</v>
      </c>
    </row>
    <row r="11476" spans="1:14" x14ac:dyDescent="0.25">
      <c r="A11476" t="s">
        <v>11</v>
      </c>
      <c r="B11476" t="s">
        <v>860</v>
      </c>
      <c r="C11476" s="2">
        <v>2026</v>
      </c>
      <c r="D11476" t="s">
        <v>1801</v>
      </c>
      <c r="E11476" t="s">
        <v>1066</v>
      </c>
      <c r="F11476" t="s">
        <v>14</v>
      </c>
      <c r="G11476" t="s">
        <v>19</v>
      </c>
      <c r="H11476" t="s">
        <v>1694</v>
      </c>
      <c r="I11476" s="26">
        <v>-2518130.3199999998</v>
      </c>
      <c r="J11476" s="12">
        <f t="shared" si="359"/>
        <v>2518130.3199999998</v>
      </c>
      <c r="K11476" t="s">
        <v>1875</v>
      </c>
      <c r="L11476" t="s">
        <v>879</v>
      </c>
      <c r="M11476" t="s">
        <v>888</v>
      </c>
      <c r="N11476" t="str">
        <f t="shared" si="358"/>
        <v>R, C</v>
      </c>
    </row>
    <row r="11477" spans="1:14" x14ac:dyDescent="0.25">
      <c r="A11477" t="s">
        <v>11</v>
      </c>
      <c r="B11477" t="s">
        <v>861</v>
      </c>
      <c r="C11477" s="2">
        <v>2026</v>
      </c>
      <c r="D11477" t="s">
        <v>1801</v>
      </c>
      <c r="E11477" t="s">
        <v>1138</v>
      </c>
      <c r="F11477" t="s">
        <v>14</v>
      </c>
      <c r="G11477" t="s">
        <v>643</v>
      </c>
      <c r="H11477" t="s">
        <v>1057</v>
      </c>
      <c r="I11477" s="26">
        <v>1136359.6000000001</v>
      </c>
      <c r="J11477" s="12">
        <f t="shared" si="359"/>
        <v>-1136359.6000000001</v>
      </c>
      <c r="K11477" t="s">
        <v>1875</v>
      </c>
      <c r="L11477" t="s">
        <v>879</v>
      </c>
      <c r="M11477" t="s">
        <v>888</v>
      </c>
      <c r="N11477" t="str">
        <f t="shared" si="358"/>
        <v>R, C</v>
      </c>
    </row>
    <row r="11478" spans="1:14" x14ac:dyDescent="0.25">
      <c r="A11478" t="s">
        <v>11</v>
      </c>
      <c r="B11478" t="s">
        <v>861</v>
      </c>
      <c r="C11478" s="2">
        <v>2026</v>
      </c>
      <c r="D11478" t="s">
        <v>1801</v>
      </c>
      <c r="E11478" t="s">
        <v>1160</v>
      </c>
      <c r="F11478" t="s">
        <v>14</v>
      </c>
      <c r="G11478" t="s">
        <v>19</v>
      </c>
      <c r="H11478" t="s">
        <v>1178</v>
      </c>
      <c r="I11478" s="26">
        <v>2174910.86</v>
      </c>
      <c r="J11478" s="12">
        <f t="shared" si="359"/>
        <v>-2174910.86</v>
      </c>
      <c r="K11478" t="s">
        <v>1875</v>
      </c>
      <c r="L11478" t="s">
        <v>878</v>
      </c>
      <c r="M11478" t="s">
        <v>886</v>
      </c>
      <c r="N11478" t="str">
        <f t="shared" si="358"/>
        <v>E, B</v>
      </c>
    </row>
    <row r="11479" spans="1:14" x14ac:dyDescent="0.25">
      <c r="A11479" t="s">
        <v>11</v>
      </c>
      <c r="B11479" t="s">
        <v>861</v>
      </c>
      <c r="C11479" s="2">
        <v>2026</v>
      </c>
      <c r="D11479" t="s">
        <v>1801</v>
      </c>
      <c r="E11479" t="s">
        <v>1047</v>
      </c>
      <c r="F11479" t="s">
        <v>18</v>
      </c>
      <c r="G11479" t="s">
        <v>446</v>
      </c>
      <c r="H11479" t="s">
        <v>1378</v>
      </c>
      <c r="I11479" s="26">
        <v>176114.78</v>
      </c>
      <c r="J11479" s="12">
        <f t="shared" si="359"/>
        <v>-176114.78</v>
      </c>
      <c r="K11479" t="s">
        <v>1875</v>
      </c>
      <c r="L11479" t="s">
        <v>879</v>
      </c>
      <c r="M11479" t="s">
        <v>888</v>
      </c>
      <c r="N11479" t="str">
        <f t="shared" si="358"/>
        <v>R, C</v>
      </c>
    </row>
    <row r="11480" spans="1:14" x14ac:dyDescent="0.25">
      <c r="A11480" t="s">
        <v>11</v>
      </c>
      <c r="B11480" t="s">
        <v>861</v>
      </c>
      <c r="C11480" s="2">
        <v>2026</v>
      </c>
      <c r="D11480" t="s">
        <v>1801</v>
      </c>
      <c r="E11480" t="s">
        <v>1134</v>
      </c>
      <c r="F11480" t="s">
        <v>16</v>
      </c>
      <c r="G11480" t="s">
        <v>19</v>
      </c>
      <c r="H11480" t="s">
        <v>1071</v>
      </c>
      <c r="I11480" s="26">
        <v>217900.84</v>
      </c>
      <c r="J11480" s="12">
        <f t="shared" si="359"/>
        <v>-217900.84</v>
      </c>
      <c r="K11480" t="s">
        <v>1875</v>
      </c>
      <c r="L11480" t="s">
        <v>879</v>
      </c>
      <c r="M11480" t="s">
        <v>888</v>
      </c>
      <c r="N11480" t="str">
        <f t="shared" si="358"/>
        <v>R, C</v>
      </c>
    </row>
    <row r="11481" spans="1:14" x14ac:dyDescent="0.25">
      <c r="A11481" t="s">
        <v>11</v>
      </c>
      <c r="B11481" t="s">
        <v>860</v>
      </c>
      <c r="C11481" s="2">
        <v>2026</v>
      </c>
      <c r="D11481" t="s">
        <v>1801</v>
      </c>
      <c r="E11481" t="s">
        <v>1051</v>
      </c>
      <c r="F11481" t="s">
        <v>22</v>
      </c>
      <c r="G11481" t="s">
        <v>19</v>
      </c>
      <c r="H11481" t="s">
        <v>1096</v>
      </c>
      <c r="I11481" s="26">
        <v>2843943.21</v>
      </c>
      <c r="J11481" s="12">
        <f t="shared" si="359"/>
        <v>-2843943.21</v>
      </c>
      <c r="K11481" t="s">
        <v>1875</v>
      </c>
      <c r="L11481" t="s">
        <v>878</v>
      </c>
      <c r="M11481" t="s">
        <v>886</v>
      </c>
      <c r="N11481" t="str">
        <f t="shared" si="358"/>
        <v>E, B</v>
      </c>
    </row>
    <row r="11482" spans="1:14" x14ac:dyDescent="0.25">
      <c r="A11482" t="s">
        <v>11</v>
      </c>
      <c r="B11482" t="s">
        <v>861</v>
      </c>
      <c r="C11482" s="2">
        <v>2026</v>
      </c>
      <c r="D11482" t="s">
        <v>1801</v>
      </c>
      <c r="E11482" t="s">
        <v>1080</v>
      </c>
      <c r="F11482" t="s">
        <v>18</v>
      </c>
      <c r="G11482" t="s">
        <v>15</v>
      </c>
      <c r="H11482" t="s">
        <v>1237</v>
      </c>
      <c r="I11482" s="26">
        <v>57641.3</v>
      </c>
      <c r="J11482" s="12">
        <f t="shared" si="359"/>
        <v>-57641.3</v>
      </c>
      <c r="K11482" t="s">
        <v>1875</v>
      </c>
      <c r="L11482" t="s">
        <v>879</v>
      </c>
      <c r="M11482" t="s">
        <v>888</v>
      </c>
      <c r="N11482" t="str">
        <f t="shared" si="358"/>
        <v>R, C</v>
      </c>
    </row>
    <row r="11483" spans="1:14" x14ac:dyDescent="0.25">
      <c r="A11483" t="s">
        <v>11</v>
      </c>
      <c r="B11483" t="s">
        <v>861</v>
      </c>
      <c r="C11483" s="2">
        <v>2026</v>
      </c>
      <c r="D11483" t="s">
        <v>1801</v>
      </c>
      <c r="E11483" t="s">
        <v>1053</v>
      </c>
      <c r="F11483" t="s">
        <v>21</v>
      </c>
      <c r="G11483" t="s">
        <v>19</v>
      </c>
      <c r="H11483" t="s">
        <v>1057</v>
      </c>
      <c r="I11483" s="26">
        <v>23076.12</v>
      </c>
      <c r="J11483" s="12">
        <f t="shared" si="359"/>
        <v>-23076.12</v>
      </c>
      <c r="K11483" t="s">
        <v>1875</v>
      </c>
      <c r="L11483" t="s">
        <v>879</v>
      </c>
      <c r="M11483" t="s">
        <v>887</v>
      </c>
      <c r="N11483" t="str">
        <f t="shared" si="358"/>
        <v>R, A</v>
      </c>
    </row>
    <row r="11484" spans="1:14" x14ac:dyDescent="0.25">
      <c r="A11484" t="s">
        <v>11</v>
      </c>
      <c r="B11484" t="s">
        <v>862</v>
      </c>
      <c r="C11484" s="2">
        <v>2026</v>
      </c>
      <c r="D11484" t="s">
        <v>1801</v>
      </c>
      <c r="E11484" t="s">
        <v>1066</v>
      </c>
      <c r="F11484" t="s">
        <v>22</v>
      </c>
      <c r="G11484" t="s">
        <v>173</v>
      </c>
      <c r="H11484" t="s">
        <v>1565</v>
      </c>
      <c r="I11484" s="26">
        <v>0</v>
      </c>
      <c r="J11484" s="12">
        <f t="shared" si="359"/>
        <v>0</v>
      </c>
      <c r="K11484" t="s">
        <v>1875</v>
      </c>
      <c r="L11484" t="s">
        <v>879</v>
      </c>
      <c r="M11484" t="s">
        <v>888</v>
      </c>
      <c r="N11484" t="str">
        <f t="shared" si="358"/>
        <v>R, C</v>
      </c>
    </row>
    <row r="11485" spans="1:14" x14ac:dyDescent="0.25">
      <c r="A11485" t="s">
        <v>11</v>
      </c>
      <c r="B11485" t="s">
        <v>861</v>
      </c>
      <c r="C11485" s="2">
        <v>2026</v>
      </c>
      <c r="D11485" t="s">
        <v>1745</v>
      </c>
      <c r="E11485" t="s">
        <v>1051</v>
      </c>
      <c r="F11485" t="s">
        <v>16</v>
      </c>
      <c r="G11485" t="s">
        <v>19</v>
      </c>
      <c r="H11485" t="s">
        <v>1169</v>
      </c>
      <c r="I11485" s="26">
        <v>5127</v>
      </c>
      <c r="J11485" s="12">
        <f t="shared" si="359"/>
        <v>-5127</v>
      </c>
      <c r="K11485" t="s">
        <v>1875</v>
      </c>
      <c r="L11485" t="s">
        <v>879</v>
      </c>
      <c r="M11485" t="s">
        <v>888</v>
      </c>
      <c r="N11485" t="str">
        <f t="shared" si="358"/>
        <v>R, C</v>
      </c>
    </row>
    <row r="11486" spans="1:14" x14ac:dyDescent="0.25">
      <c r="A11486" t="s">
        <v>11</v>
      </c>
      <c r="B11486" t="s">
        <v>861</v>
      </c>
      <c r="C11486" s="2">
        <v>2026</v>
      </c>
      <c r="D11486" t="s">
        <v>1801</v>
      </c>
      <c r="E11486" t="s">
        <v>1077</v>
      </c>
      <c r="F11486" t="s">
        <v>20</v>
      </c>
      <c r="G11486" t="s">
        <v>19</v>
      </c>
      <c r="H11486" t="s">
        <v>1183</v>
      </c>
      <c r="I11486" s="26">
        <v>12020.67</v>
      </c>
      <c r="J11486" s="12">
        <f t="shared" si="359"/>
        <v>-12020.67</v>
      </c>
      <c r="K11486" t="s">
        <v>1875</v>
      </c>
      <c r="L11486" t="s">
        <v>879</v>
      </c>
      <c r="M11486" t="s">
        <v>888</v>
      </c>
      <c r="N11486" t="str">
        <f t="shared" si="358"/>
        <v>R, C</v>
      </c>
    </row>
    <row r="11487" spans="1:14" x14ac:dyDescent="0.25">
      <c r="A11487" t="s">
        <v>11</v>
      </c>
      <c r="B11487" t="s">
        <v>861</v>
      </c>
      <c r="C11487" s="2">
        <v>2026</v>
      </c>
      <c r="D11487" t="s">
        <v>1745</v>
      </c>
      <c r="E11487" t="s">
        <v>1066</v>
      </c>
      <c r="F11487" t="s">
        <v>22</v>
      </c>
      <c r="G11487" t="s">
        <v>173</v>
      </c>
      <c r="H11487" t="s">
        <v>1350</v>
      </c>
      <c r="I11487" s="26">
        <v>862913.76</v>
      </c>
      <c r="J11487" s="12">
        <f t="shared" si="359"/>
        <v>-862913.76</v>
      </c>
      <c r="K11487" t="s">
        <v>1875</v>
      </c>
      <c r="L11487" t="s">
        <v>878</v>
      </c>
      <c r="M11487" t="s">
        <v>888</v>
      </c>
      <c r="N11487" t="str">
        <f t="shared" si="358"/>
        <v>E, C</v>
      </c>
    </row>
    <row r="11488" spans="1:14" x14ac:dyDescent="0.25">
      <c r="A11488" t="s">
        <v>11</v>
      </c>
      <c r="B11488" t="s">
        <v>12</v>
      </c>
      <c r="C11488" s="2">
        <v>2026</v>
      </c>
      <c r="D11488" t="s">
        <v>1745</v>
      </c>
      <c r="E11488" t="s">
        <v>1101</v>
      </c>
      <c r="F11488" t="s">
        <v>22</v>
      </c>
      <c r="G11488" t="s">
        <v>19</v>
      </c>
      <c r="H11488" t="s">
        <v>1133</v>
      </c>
      <c r="I11488" s="26">
        <v>-987629.22</v>
      </c>
      <c r="J11488" s="12">
        <f t="shared" si="359"/>
        <v>987629.22</v>
      </c>
      <c r="K11488" t="s">
        <v>1875</v>
      </c>
      <c r="L11488" t="s">
        <v>878</v>
      </c>
      <c r="M11488" t="s">
        <v>886</v>
      </c>
      <c r="N11488" t="str">
        <f t="shared" si="358"/>
        <v>E, B</v>
      </c>
    </row>
    <row r="11489" spans="1:14" x14ac:dyDescent="0.25">
      <c r="A11489" t="s">
        <v>11</v>
      </c>
      <c r="B11489" t="s">
        <v>861</v>
      </c>
      <c r="C11489" s="2">
        <v>2026</v>
      </c>
      <c r="D11489" t="s">
        <v>1801</v>
      </c>
      <c r="E11489" t="s">
        <v>1066</v>
      </c>
      <c r="F11489" t="s">
        <v>18</v>
      </c>
      <c r="G11489" t="s">
        <v>173</v>
      </c>
      <c r="H11489" t="s">
        <v>1243</v>
      </c>
      <c r="I11489" s="26">
        <v>171600</v>
      </c>
      <c r="J11489" s="12">
        <f t="shared" si="359"/>
        <v>-171600</v>
      </c>
      <c r="K11489" t="s">
        <v>1875</v>
      </c>
      <c r="L11489" t="s">
        <v>879</v>
      </c>
      <c r="M11489" t="s">
        <v>888</v>
      </c>
      <c r="N11489" t="str">
        <f t="shared" si="358"/>
        <v>R, C</v>
      </c>
    </row>
    <row r="11490" spans="1:14" x14ac:dyDescent="0.25">
      <c r="A11490" t="s">
        <v>11</v>
      </c>
      <c r="B11490" t="s">
        <v>861</v>
      </c>
      <c r="C11490" s="2">
        <v>2026</v>
      </c>
      <c r="D11490" t="s">
        <v>1801</v>
      </c>
      <c r="E11490" t="s">
        <v>1062</v>
      </c>
      <c r="F11490" t="s">
        <v>20</v>
      </c>
      <c r="G11490" t="s">
        <v>19</v>
      </c>
      <c r="H11490" t="s">
        <v>1063</v>
      </c>
      <c r="I11490" s="26">
        <v>37967.08</v>
      </c>
      <c r="J11490" s="12">
        <f t="shared" si="359"/>
        <v>-37967.08</v>
      </c>
      <c r="K11490" t="s">
        <v>1875</v>
      </c>
      <c r="L11490" t="s">
        <v>879</v>
      </c>
      <c r="M11490" t="s">
        <v>888</v>
      </c>
      <c r="N11490" t="str">
        <f t="shared" si="358"/>
        <v>R, C</v>
      </c>
    </row>
    <row r="11491" spans="1:14" x14ac:dyDescent="0.25">
      <c r="A11491" t="s">
        <v>11</v>
      </c>
      <c r="B11491" t="s">
        <v>861</v>
      </c>
      <c r="C11491" s="2">
        <v>2026</v>
      </c>
      <c r="D11491" t="s">
        <v>1801</v>
      </c>
      <c r="E11491" t="s">
        <v>1062</v>
      </c>
      <c r="F11491" t="s">
        <v>22</v>
      </c>
      <c r="G11491" t="s">
        <v>19</v>
      </c>
      <c r="H11491" t="s">
        <v>1235</v>
      </c>
      <c r="I11491" s="26">
        <v>562758.71</v>
      </c>
      <c r="J11491" s="12">
        <f t="shared" si="359"/>
        <v>-562758.71</v>
      </c>
      <c r="K11491" t="s">
        <v>1875</v>
      </c>
      <c r="L11491" t="s">
        <v>879</v>
      </c>
      <c r="M11491" t="s">
        <v>888</v>
      </c>
      <c r="N11491" t="str">
        <f t="shared" si="358"/>
        <v>R, C</v>
      </c>
    </row>
    <row r="11492" spans="1:14" x14ac:dyDescent="0.25">
      <c r="A11492" t="s">
        <v>11</v>
      </c>
      <c r="B11492" t="s">
        <v>861</v>
      </c>
      <c r="C11492" s="2">
        <v>2026</v>
      </c>
      <c r="D11492" t="s">
        <v>1801</v>
      </c>
      <c r="E11492" t="s">
        <v>1066</v>
      </c>
      <c r="F11492" t="s">
        <v>22</v>
      </c>
      <c r="G11492" t="s">
        <v>173</v>
      </c>
      <c r="H11492" t="s">
        <v>1199</v>
      </c>
      <c r="I11492" s="26">
        <v>1157711.8600000001</v>
      </c>
      <c r="J11492" s="12">
        <f t="shared" si="359"/>
        <v>-1157711.8600000001</v>
      </c>
      <c r="K11492" t="s">
        <v>1875</v>
      </c>
      <c r="L11492" t="s">
        <v>878</v>
      </c>
      <c r="M11492" t="s">
        <v>888</v>
      </c>
      <c r="N11492" t="str">
        <f t="shared" si="358"/>
        <v>E, C</v>
      </c>
    </row>
    <row r="11493" spans="1:14" x14ac:dyDescent="0.25">
      <c r="A11493" t="s">
        <v>11</v>
      </c>
      <c r="B11493" t="s">
        <v>12</v>
      </c>
      <c r="C11493" s="2">
        <v>2026</v>
      </c>
      <c r="D11493" t="s">
        <v>1801</v>
      </c>
      <c r="E11493" t="s">
        <v>1064</v>
      </c>
      <c r="F11493" t="s">
        <v>40</v>
      </c>
      <c r="G11493" t="s">
        <v>19</v>
      </c>
      <c r="H11493" t="s">
        <v>1202</v>
      </c>
      <c r="I11493" s="26">
        <v>-386416000</v>
      </c>
      <c r="J11493" s="12">
        <f t="shared" si="359"/>
        <v>386416000</v>
      </c>
      <c r="K11493" t="s">
        <v>1875</v>
      </c>
      <c r="L11493" t="s">
        <v>878</v>
      </c>
      <c r="M11493" t="s">
        <v>887</v>
      </c>
      <c r="N11493" t="str">
        <f t="shared" si="358"/>
        <v>E, A</v>
      </c>
    </row>
    <row r="11494" spans="1:14" x14ac:dyDescent="0.25">
      <c r="A11494" t="s">
        <v>11</v>
      </c>
      <c r="B11494" t="s">
        <v>861</v>
      </c>
      <c r="C11494" s="2">
        <v>2026</v>
      </c>
      <c r="D11494" t="s">
        <v>1801</v>
      </c>
      <c r="E11494" t="s">
        <v>1080</v>
      </c>
      <c r="F11494" t="s">
        <v>22</v>
      </c>
      <c r="G11494" t="s">
        <v>19</v>
      </c>
      <c r="H11494" t="s">
        <v>1338</v>
      </c>
      <c r="I11494" s="26">
        <v>25400.44</v>
      </c>
      <c r="J11494" s="12">
        <f t="shared" si="359"/>
        <v>-25400.44</v>
      </c>
      <c r="K11494" t="s">
        <v>1875</v>
      </c>
      <c r="L11494" t="s">
        <v>879</v>
      </c>
      <c r="M11494" t="s">
        <v>888</v>
      </c>
      <c r="N11494" t="str">
        <f t="shared" si="358"/>
        <v>R, C</v>
      </c>
    </row>
    <row r="11495" spans="1:14" x14ac:dyDescent="0.25">
      <c r="A11495" t="s">
        <v>11</v>
      </c>
      <c r="B11495" t="s">
        <v>862</v>
      </c>
      <c r="C11495" s="2">
        <v>2026</v>
      </c>
      <c r="D11495" t="s">
        <v>1801</v>
      </c>
      <c r="E11495" t="s">
        <v>1066</v>
      </c>
      <c r="F11495" t="s">
        <v>22</v>
      </c>
      <c r="G11495" t="s">
        <v>173</v>
      </c>
      <c r="H11495" t="s">
        <v>1121</v>
      </c>
      <c r="I11495" s="26">
        <v>0</v>
      </c>
      <c r="J11495" s="12">
        <f t="shared" si="359"/>
        <v>0</v>
      </c>
      <c r="K11495" t="s">
        <v>1875</v>
      </c>
      <c r="L11495" t="s">
        <v>878</v>
      </c>
      <c r="M11495" t="s">
        <v>887</v>
      </c>
      <c r="N11495" t="str">
        <f t="shared" si="358"/>
        <v>E, A</v>
      </c>
    </row>
    <row r="11496" spans="1:14" x14ac:dyDescent="0.25">
      <c r="A11496" t="s">
        <v>11</v>
      </c>
      <c r="B11496" t="s">
        <v>861</v>
      </c>
      <c r="C11496" s="2">
        <v>2026</v>
      </c>
      <c r="D11496" t="s">
        <v>1801</v>
      </c>
      <c r="E11496" t="s">
        <v>1066</v>
      </c>
      <c r="F11496" t="s">
        <v>14</v>
      </c>
      <c r="G11496" t="s">
        <v>173</v>
      </c>
      <c r="H11496" t="s">
        <v>1066</v>
      </c>
      <c r="I11496" s="26">
        <v>47900</v>
      </c>
      <c r="J11496" s="12">
        <f t="shared" si="359"/>
        <v>-47900</v>
      </c>
      <c r="K11496" t="s">
        <v>1875</v>
      </c>
      <c r="L11496" t="s">
        <v>878</v>
      </c>
      <c r="M11496" t="s">
        <v>887</v>
      </c>
      <c r="N11496" t="str">
        <f t="shared" si="358"/>
        <v>E, A</v>
      </c>
    </row>
    <row r="11497" spans="1:14" x14ac:dyDescent="0.25">
      <c r="A11497" t="s">
        <v>11</v>
      </c>
      <c r="B11497" t="s">
        <v>860</v>
      </c>
      <c r="C11497" s="2">
        <v>2026</v>
      </c>
      <c r="D11497" t="s">
        <v>1680</v>
      </c>
      <c r="E11497" t="s">
        <v>1073</v>
      </c>
      <c r="F11497" t="s">
        <v>14</v>
      </c>
      <c r="G11497" t="s">
        <v>19</v>
      </c>
      <c r="H11497" t="s">
        <v>1088</v>
      </c>
      <c r="I11497" s="26">
        <v>0</v>
      </c>
      <c r="J11497" s="12">
        <f t="shared" si="359"/>
        <v>0</v>
      </c>
      <c r="K11497" t="s">
        <v>1875</v>
      </c>
      <c r="L11497" t="s">
        <v>879</v>
      </c>
      <c r="M11497" t="s">
        <v>887</v>
      </c>
      <c r="N11497" t="str">
        <f t="shared" si="358"/>
        <v>R, A</v>
      </c>
    </row>
    <row r="11498" spans="1:14" x14ac:dyDescent="0.25">
      <c r="A11498" t="s">
        <v>11</v>
      </c>
      <c r="B11498" t="s">
        <v>861</v>
      </c>
      <c r="C11498" s="2">
        <v>2026</v>
      </c>
      <c r="D11498" t="s">
        <v>1745</v>
      </c>
      <c r="E11498" t="s">
        <v>1053</v>
      </c>
      <c r="F11498" t="s">
        <v>14</v>
      </c>
      <c r="G11498" t="s">
        <v>19</v>
      </c>
      <c r="H11498" t="s">
        <v>1140</v>
      </c>
      <c r="I11498" s="26">
        <v>0</v>
      </c>
      <c r="J11498" s="12">
        <f t="shared" si="359"/>
        <v>0</v>
      </c>
      <c r="K11498" t="s">
        <v>1875</v>
      </c>
      <c r="L11498" t="s">
        <v>879</v>
      </c>
      <c r="M11498" t="s">
        <v>888</v>
      </c>
      <c r="N11498" t="str">
        <f t="shared" si="358"/>
        <v>R, C</v>
      </c>
    </row>
    <row r="11499" spans="1:14" x14ac:dyDescent="0.25">
      <c r="A11499" t="s">
        <v>11</v>
      </c>
      <c r="B11499" t="s">
        <v>861</v>
      </c>
      <c r="C11499" s="2">
        <v>2026</v>
      </c>
      <c r="D11499" t="s">
        <v>1801</v>
      </c>
      <c r="E11499" t="s">
        <v>1066</v>
      </c>
      <c r="F11499" t="s">
        <v>21</v>
      </c>
      <c r="G11499" t="s">
        <v>173</v>
      </c>
      <c r="H11499" t="s">
        <v>1075</v>
      </c>
      <c r="I11499" s="26">
        <v>999.48</v>
      </c>
      <c r="J11499" s="12">
        <f t="shared" si="359"/>
        <v>-999.48</v>
      </c>
      <c r="K11499" t="s">
        <v>1875</v>
      </c>
      <c r="L11499" t="s">
        <v>879</v>
      </c>
      <c r="M11499" t="s">
        <v>888</v>
      </c>
      <c r="N11499" t="str">
        <f t="shared" si="358"/>
        <v>R, C</v>
      </c>
    </row>
    <row r="11500" spans="1:14" x14ac:dyDescent="0.25">
      <c r="A11500" t="s">
        <v>11</v>
      </c>
      <c r="B11500" t="s">
        <v>860</v>
      </c>
      <c r="C11500" s="2">
        <v>2027</v>
      </c>
      <c r="D11500" t="s">
        <v>1745</v>
      </c>
      <c r="E11500" t="s">
        <v>1058</v>
      </c>
      <c r="F11500" t="s">
        <v>14</v>
      </c>
      <c r="G11500" t="s">
        <v>19</v>
      </c>
      <c r="H11500" t="s">
        <v>1107</v>
      </c>
      <c r="I11500" s="26">
        <v>0.69</v>
      </c>
      <c r="J11500" s="12">
        <f t="shared" si="359"/>
        <v>-0.69</v>
      </c>
      <c r="K11500" t="s">
        <v>1875</v>
      </c>
      <c r="L11500" t="s">
        <v>879</v>
      </c>
      <c r="M11500" t="s">
        <v>887</v>
      </c>
      <c r="N11500" t="str">
        <f t="shared" si="358"/>
        <v>R, A</v>
      </c>
    </row>
    <row r="11501" spans="1:14" x14ac:dyDescent="0.25">
      <c r="A11501" t="s">
        <v>11</v>
      </c>
      <c r="B11501" t="s">
        <v>861</v>
      </c>
      <c r="C11501" s="2">
        <v>2026</v>
      </c>
      <c r="D11501" t="s">
        <v>1801</v>
      </c>
      <c r="E11501" t="s">
        <v>1064</v>
      </c>
      <c r="F11501" t="s">
        <v>22</v>
      </c>
      <c r="G11501" t="s">
        <v>19</v>
      </c>
      <c r="H11501" t="s">
        <v>1508</v>
      </c>
      <c r="I11501" s="26">
        <v>1400000</v>
      </c>
      <c r="J11501" s="12">
        <f t="shared" si="359"/>
        <v>-1400000</v>
      </c>
      <c r="K11501" t="s">
        <v>1875</v>
      </c>
      <c r="L11501" t="s">
        <v>878</v>
      </c>
      <c r="M11501" t="s">
        <v>887</v>
      </c>
      <c r="N11501" t="str">
        <f t="shared" si="358"/>
        <v>E, A</v>
      </c>
    </row>
    <row r="11502" spans="1:14" x14ac:dyDescent="0.25">
      <c r="A11502" t="s">
        <v>11</v>
      </c>
      <c r="B11502" t="s">
        <v>860</v>
      </c>
      <c r="C11502" s="2">
        <v>2027</v>
      </c>
      <c r="D11502" t="s">
        <v>1037</v>
      </c>
      <c r="E11502" t="s">
        <v>1332</v>
      </c>
      <c r="F11502" t="s">
        <v>14</v>
      </c>
      <c r="G11502" t="s">
        <v>19</v>
      </c>
      <c r="H11502" t="s">
        <v>1202</v>
      </c>
      <c r="I11502" s="26">
        <v>0</v>
      </c>
      <c r="J11502" s="12">
        <f t="shared" si="359"/>
        <v>0</v>
      </c>
      <c r="K11502" t="s">
        <v>1875</v>
      </c>
      <c r="L11502" t="s">
        <v>878</v>
      </c>
      <c r="M11502" t="s">
        <v>887</v>
      </c>
      <c r="N11502" t="str">
        <f t="shared" si="358"/>
        <v>E, A</v>
      </c>
    </row>
    <row r="11503" spans="1:14" x14ac:dyDescent="0.25">
      <c r="A11503" t="s">
        <v>11</v>
      </c>
      <c r="B11503" t="s">
        <v>12</v>
      </c>
      <c r="C11503" s="2">
        <v>2026</v>
      </c>
      <c r="D11503" t="s">
        <v>1801</v>
      </c>
      <c r="E11503" t="s">
        <v>1073</v>
      </c>
      <c r="F11503" t="s">
        <v>18</v>
      </c>
      <c r="G11503" t="s">
        <v>315</v>
      </c>
      <c r="H11503" t="s">
        <v>1282</v>
      </c>
      <c r="I11503" s="26">
        <v>-574913.47</v>
      </c>
      <c r="J11503" s="12">
        <f t="shared" si="359"/>
        <v>574913.47</v>
      </c>
      <c r="K11503" t="s">
        <v>1875</v>
      </c>
      <c r="L11503" t="s">
        <v>878</v>
      </c>
      <c r="M11503" t="s">
        <v>887</v>
      </c>
      <c r="N11503" t="str">
        <f t="shared" si="358"/>
        <v>E, A</v>
      </c>
    </row>
    <row r="11504" spans="1:14" x14ac:dyDescent="0.25">
      <c r="A11504" t="s">
        <v>11</v>
      </c>
      <c r="B11504" t="s">
        <v>12</v>
      </c>
      <c r="C11504" s="2">
        <v>2026</v>
      </c>
      <c r="D11504" t="s">
        <v>1801</v>
      </c>
      <c r="E11504" t="s">
        <v>1070</v>
      </c>
      <c r="F11504" t="s">
        <v>14</v>
      </c>
      <c r="G11504" t="s">
        <v>19</v>
      </c>
      <c r="H11504" t="s">
        <v>1167</v>
      </c>
      <c r="I11504" s="26">
        <v>-632800</v>
      </c>
      <c r="J11504" s="12">
        <f t="shared" si="359"/>
        <v>632800</v>
      </c>
      <c r="K11504" t="s">
        <v>1875</v>
      </c>
      <c r="L11504" t="s">
        <v>879</v>
      </c>
      <c r="M11504" t="s">
        <v>888</v>
      </c>
      <c r="N11504" t="str">
        <f t="shared" si="358"/>
        <v>R, C</v>
      </c>
    </row>
    <row r="11505" spans="1:14" x14ac:dyDescent="0.25">
      <c r="A11505" t="s">
        <v>11</v>
      </c>
      <c r="B11505" t="s">
        <v>12</v>
      </c>
      <c r="C11505" s="2">
        <v>2026</v>
      </c>
      <c r="D11505" t="s">
        <v>1801</v>
      </c>
      <c r="E11505" t="s">
        <v>1101</v>
      </c>
      <c r="F11505" t="s">
        <v>14</v>
      </c>
      <c r="G11505" t="s">
        <v>967</v>
      </c>
      <c r="H11505" t="s">
        <v>1465</v>
      </c>
      <c r="I11505" s="26">
        <v>-200000</v>
      </c>
      <c r="J11505" s="12">
        <f t="shared" si="359"/>
        <v>200000</v>
      </c>
      <c r="K11505" t="s">
        <v>1875</v>
      </c>
      <c r="L11505" t="s">
        <v>879</v>
      </c>
      <c r="M11505" t="s">
        <v>888</v>
      </c>
      <c r="N11505" t="str">
        <f t="shared" si="358"/>
        <v>R, C</v>
      </c>
    </row>
    <row r="11506" spans="1:14" x14ac:dyDescent="0.25">
      <c r="A11506" t="s">
        <v>11</v>
      </c>
      <c r="B11506" t="s">
        <v>12</v>
      </c>
      <c r="C11506" s="2">
        <v>2026</v>
      </c>
      <c r="D11506" t="s">
        <v>1801</v>
      </c>
      <c r="E11506" t="s">
        <v>1053</v>
      </c>
      <c r="F11506" t="s">
        <v>18</v>
      </c>
      <c r="G11506" t="s">
        <v>19</v>
      </c>
      <c r="H11506" t="s">
        <v>1429</v>
      </c>
      <c r="I11506" s="26">
        <v>-1959302.58</v>
      </c>
      <c r="J11506" s="12">
        <f t="shared" si="359"/>
        <v>1959302.58</v>
      </c>
      <c r="K11506" t="s">
        <v>1875</v>
      </c>
      <c r="L11506" t="s">
        <v>879</v>
      </c>
      <c r="M11506" t="s">
        <v>886</v>
      </c>
      <c r="N11506" t="str">
        <f t="shared" si="358"/>
        <v>R, B</v>
      </c>
    </row>
    <row r="11507" spans="1:14" x14ac:dyDescent="0.25">
      <c r="A11507" t="s">
        <v>11</v>
      </c>
      <c r="B11507" t="s">
        <v>12</v>
      </c>
      <c r="C11507" s="2">
        <v>2026</v>
      </c>
      <c r="D11507" t="s">
        <v>1801</v>
      </c>
      <c r="E11507" t="s">
        <v>1092</v>
      </c>
      <c r="F11507" t="s">
        <v>14</v>
      </c>
      <c r="G11507" t="s">
        <v>19</v>
      </c>
      <c r="H11507" t="s">
        <v>1186</v>
      </c>
      <c r="I11507" s="26">
        <v>-6988119.8700000001</v>
      </c>
      <c r="J11507" s="12">
        <f t="shared" si="359"/>
        <v>6988119.8700000001</v>
      </c>
      <c r="K11507" t="s">
        <v>1875</v>
      </c>
      <c r="L11507" t="s">
        <v>879</v>
      </c>
      <c r="M11507" t="s">
        <v>887</v>
      </c>
      <c r="N11507" t="str">
        <f t="shared" si="358"/>
        <v>R, A</v>
      </c>
    </row>
    <row r="11508" spans="1:14" x14ac:dyDescent="0.25">
      <c r="A11508" t="s">
        <v>11</v>
      </c>
      <c r="B11508" t="s">
        <v>12</v>
      </c>
      <c r="C11508" s="2">
        <v>2026</v>
      </c>
      <c r="D11508" t="s">
        <v>1801</v>
      </c>
      <c r="E11508" t="s">
        <v>1047</v>
      </c>
      <c r="F11508" t="s">
        <v>24</v>
      </c>
      <c r="G11508" t="s">
        <v>27</v>
      </c>
      <c r="H11508" t="s">
        <v>49</v>
      </c>
      <c r="I11508" s="26">
        <v>-34750924.25</v>
      </c>
      <c r="J11508" s="12">
        <f t="shared" si="359"/>
        <v>34750924.25</v>
      </c>
      <c r="K11508" t="s">
        <v>1875</v>
      </c>
      <c r="L11508" t="s">
        <v>879</v>
      </c>
      <c r="M11508" t="s">
        <v>888</v>
      </c>
      <c r="N11508" t="str">
        <f t="shared" si="358"/>
        <v>R, C</v>
      </c>
    </row>
    <row r="11509" spans="1:14" x14ac:dyDescent="0.25">
      <c r="A11509" t="s">
        <v>11</v>
      </c>
      <c r="B11509" t="s">
        <v>12</v>
      </c>
      <c r="C11509" s="2">
        <v>2026</v>
      </c>
      <c r="D11509" t="s">
        <v>1801</v>
      </c>
      <c r="E11509" t="s">
        <v>1047</v>
      </c>
      <c r="F11509" t="s">
        <v>24</v>
      </c>
      <c r="G11509" t="s">
        <v>25</v>
      </c>
      <c r="H11509" t="s">
        <v>58</v>
      </c>
      <c r="I11509" s="26">
        <v>-20230</v>
      </c>
      <c r="J11509" s="12">
        <f t="shared" si="359"/>
        <v>20230</v>
      </c>
      <c r="K11509" t="s">
        <v>1875</v>
      </c>
      <c r="L11509" t="s">
        <v>879</v>
      </c>
      <c r="M11509" t="s">
        <v>888</v>
      </c>
      <c r="N11509" t="str">
        <f t="shared" si="358"/>
        <v>R, C</v>
      </c>
    </row>
    <row r="11510" spans="1:14" x14ac:dyDescent="0.25">
      <c r="A11510" t="s">
        <v>11</v>
      </c>
      <c r="B11510" t="s">
        <v>12</v>
      </c>
      <c r="C11510" s="2">
        <v>2026</v>
      </c>
      <c r="D11510" t="s">
        <v>1801</v>
      </c>
      <c r="E11510" t="s">
        <v>1080</v>
      </c>
      <c r="F11510" t="s">
        <v>20</v>
      </c>
      <c r="G11510" t="s">
        <v>15</v>
      </c>
      <c r="H11510" t="s">
        <v>1181</v>
      </c>
      <c r="I11510" s="26">
        <v>-66100</v>
      </c>
      <c r="J11510" s="12">
        <f t="shared" si="359"/>
        <v>66100</v>
      </c>
      <c r="K11510" t="s">
        <v>1875</v>
      </c>
      <c r="L11510" t="s">
        <v>878</v>
      </c>
      <c r="M11510" t="s">
        <v>887</v>
      </c>
      <c r="N11510" t="str">
        <f t="shared" si="358"/>
        <v>E, A</v>
      </c>
    </row>
    <row r="11511" spans="1:14" x14ac:dyDescent="0.25">
      <c r="A11511" t="s">
        <v>11</v>
      </c>
      <c r="B11511" t="s">
        <v>12</v>
      </c>
      <c r="C11511" s="2">
        <v>2026</v>
      </c>
      <c r="D11511" t="s">
        <v>1801</v>
      </c>
      <c r="E11511" t="s">
        <v>1051</v>
      </c>
      <c r="F11511" t="s">
        <v>22</v>
      </c>
      <c r="G11511" t="s">
        <v>19</v>
      </c>
      <c r="H11511" t="s">
        <v>1603</v>
      </c>
      <c r="I11511" s="26">
        <v>-1225515600</v>
      </c>
      <c r="J11511" s="12">
        <f t="shared" si="359"/>
        <v>1225515600</v>
      </c>
      <c r="K11511" t="s">
        <v>1875</v>
      </c>
      <c r="L11511" t="s">
        <v>879</v>
      </c>
      <c r="M11511" t="s">
        <v>888</v>
      </c>
      <c r="N11511" t="str">
        <f t="shared" si="358"/>
        <v>R, C</v>
      </c>
    </row>
    <row r="11512" spans="1:14" x14ac:dyDescent="0.25">
      <c r="A11512" t="s">
        <v>11</v>
      </c>
      <c r="B11512" t="s">
        <v>12</v>
      </c>
      <c r="C11512" s="2">
        <v>2026</v>
      </c>
      <c r="D11512" t="s">
        <v>1801</v>
      </c>
      <c r="E11512" t="s">
        <v>1066</v>
      </c>
      <c r="F11512" t="s">
        <v>21</v>
      </c>
      <c r="G11512" t="s">
        <v>19</v>
      </c>
      <c r="H11512" t="s">
        <v>1062</v>
      </c>
      <c r="I11512" s="26">
        <v>-1478900</v>
      </c>
      <c r="J11512" s="12">
        <f t="shared" si="359"/>
        <v>1478900</v>
      </c>
      <c r="K11512" t="s">
        <v>1875</v>
      </c>
      <c r="L11512" t="s">
        <v>879</v>
      </c>
      <c r="M11512" t="s">
        <v>887</v>
      </c>
      <c r="N11512" t="str">
        <f t="shared" si="358"/>
        <v>R, A</v>
      </c>
    </row>
    <row r="11513" spans="1:14" x14ac:dyDescent="0.25">
      <c r="A11513" t="s">
        <v>11</v>
      </c>
      <c r="B11513" t="s">
        <v>12</v>
      </c>
      <c r="C11513" s="2">
        <v>2026</v>
      </c>
      <c r="D11513" t="s">
        <v>1801</v>
      </c>
      <c r="E11513" t="s">
        <v>1066</v>
      </c>
      <c r="F11513" t="s">
        <v>21</v>
      </c>
      <c r="G11513" t="s">
        <v>173</v>
      </c>
      <c r="H11513" t="s">
        <v>1365</v>
      </c>
      <c r="I11513" s="26">
        <v>-2546.52</v>
      </c>
      <c r="J11513" s="12">
        <f t="shared" si="359"/>
        <v>2546.52</v>
      </c>
      <c r="K11513" t="s">
        <v>1875</v>
      </c>
      <c r="L11513" t="s">
        <v>878</v>
      </c>
      <c r="M11513" t="s">
        <v>887</v>
      </c>
      <c r="N11513" t="str">
        <f t="shared" si="358"/>
        <v>E, A</v>
      </c>
    </row>
    <row r="11514" spans="1:14" x14ac:dyDescent="0.25">
      <c r="A11514" t="s">
        <v>11</v>
      </c>
      <c r="B11514" t="s">
        <v>861</v>
      </c>
      <c r="C11514" s="2">
        <v>2026</v>
      </c>
      <c r="D11514" t="s">
        <v>1801</v>
      </c>
      <c r="E11514" t="s">
        <v>1087</v>
      </c>
      <c r="F11514" t="s">
        <v>14</v>
      </c>
      <c r="G11514" t="s">
        <v>19</v>
      </c>
      <c r="H11514" t="s">
        <v>1140</v>
      </c>
      <c r="I11514" s="26">
        <v>0</v>
      </c>
      <c r="J11514" s="12">
        <f t="shared" si="359"/>
        <v>0</v>
      </c>
      <c r="K11514" t="s">
        <v>1875</v>
      </c>
      <c r="L11514" t="s">
        <v>879</v>
      </c>
      <c r="M11514" t="s">
        <v>888</v>
      </c>
      <c r="N11514" t="str">
        <f t="shared" si="358"/>
        <v>R, C</v>
      </c>
    </row>
    <row r="11515" spans="1:14" x14ac:dyDescent="0.25">
      <c r="A11515" t="s">
        <v>11</v>
      </c>
      <c r="B11515" t="s">
        <v>861</v>
      </c>
      <c r="C11515" s="2">
        <v>2026</v>
      </c>
      <c r="D11515" t="s">
        <v>1801</v>
      </c>
      <c r="E11515" t="s">
        <v>1051</v>
      </c>
      <c r="F11515" t="s">
        <v>22</v>
      </c>
      <c r="G11515" t="s">
        <v>19</v>
      </c>
      <c r="H11515" t="s">
        <v>1414</v>
      </c>
      <c r="I11515" s="26">
        <v>4389479.78</v>
      </c>
      <c r="J11515" s="12">
        <f t="shared" si="359"/>
        <v>-4389479.78</v>
      </c>
      <c r="K11515" t="s">
        <v>1875</v>
      </c>
      <c r="L11515" t="s">
        <v>879</v>
      </c>
      <c r="M11515" t="s">
        <v>888</v>
      </c>
      <c r="N11515" t="str">
        <f t="shared" si="358"/>
        <v>R, C</v>
      </c>
    </row>
    <row r="11516" spans="1:14" x14ac:dyDescent="0.25">
      <c r="A11516" t="s">
        <v>11</v>
      </c>
      <c r="B11516" t="s">
        <v>861</v>
      </c>
      <c r="C11516" s="2">
        <v>2026</v>
      </c>
      <c r="D11516" t="s">
        <v>1801</v>
      </c>
      <c r="E11516" t="s">
        <v>1066</v>
      </c>
      <c r="F11516" t="s">
        <v>21</v>
      </c>
      <c r="G11516" t="s">
        <v>19</v>
      </c>
      <c r="H11516" t="s">
        <v>1119</v>
      </c>
      <c r="I11516" s="26">
        <v>27041.14</v>
      </c>
      <c r="J11516" s="12">
        <f t="shared" si="359"/>
        <v>-27041.14</v>
      </c>
      <c r="K11516" t="s">
        <v>1875</v>
      </c>
      <c r="L11516" t="s">
        <v>879</v>
      </c>
      <c r="M11516" t="s">
        <v>888</v>
      </c>
      <c r="N11516" t="str">
        <f t="shared" si="358"/>
        <v>R, C</v>
      </c>
    </row>
    <row r="11517" spans="1:14" x14ac:dyDescent="0.25">
      <c r="A11517" t="s">
        <v>11</v>
      </c>
      <c r="B11517" t="s">
        <v>861</v>
      </c>
      <c r="C11517" s="2">
        <v>2026</v>
      </c>
      <c r="D11517" t="s">
        <v>1801</v>
      </c>
      <c r="E11517" t="s">
        <v>1115</v>
      </c>
      <c r="F11517" t="s">
        <v>18</v>
      </c>
      <c r="G11517" t="s">
        <v>19</v>
      </c>
      <c r="H11517" t="s">
        <v>1048</v>
      </c>
      <c r="I11517" s="26">
        <v>6983818.71</v>
      </c>
      <c r="J11517" s="12">
        <f t="shared" si="359"/>
        <v>-6983818.71</v>
      </c>
      <c r="K11517" t="s">
        <v>1875</v>
      </c>
      <c r="L11517" t="s">
        <v>879</v>
      </c>
      <c r="M11517" t="s">
        <v>887</v>
      </c>
      <c r="N11517" t="str">
        <f t="shared" si="358"/>
        <v>R, A</v>
      </c>
    </row>
    <row r="11518" spans="1:14" x14ac:dyDescent="0.25">
      <c r="A11518" t="s">
        <v>11</v>
      </c>
      <c r="B11518" t="s">
        <v>861</v>
      </c>
      <c r="C11518" s="2">
        <v>2026</v>
      </c>
      <c r="D11518" t="s">
        <v>1801</v>
      </c>
      <c r="E11518" t="s">
        <v>1066</v>
      </c>
      <c r="F11518" t="s">
        <v>14</v>
      </c>
      <c r="G11518" t="s">
        <v>173</v>
      </c>
      <c r="H11518" t="s">
        <v>1593</v>
      </c>
      <c r="I11518" s="26">
        <v>125761.66</v>
      </c>
      <c r="J11518" s="12">
        <f t="shared" si="359"/>
        <v>-125761.66</v>
      </c>
      <c r="K11518" t="s">
        <v>1875</v>
      </c>
      <c r="L11518" t="s">
        <v>879</v>
      </c>
      <c r="M11518" t="s">
        <v>888</v>
      </c>
      <c r="N11518" t="str">
        <f t="shared" si="358"/>
        <v>R, C</v>
      </c>
    </row>
    <row r="11519" spans="1:14" x14ac:dyDescent="0.25">
      <c r="A11519" t="s">
        <v>11</v>
      </c>
      <c r="B11519" t="s">
        <v>861</v>
      </c>
      <c r="C11519" s="2">
        <v>2026</v>
      </c>
      <c r="D11519" t="s">
        <v>1801</v>
      </c>
      <c r="E11519" t="s">
        <v>1051</v>
      </c>
      <c r="F11519" t="s">
        <v>20</v>
      </c>
      <c r="G11519" t="s">
        <v>19</v>
      </c>
      <c r="H11519" t="s">
        <v>1123</v>
      </c>
      <c r="I11519" s="26">
        <v>956.97</v>
      </c>
      <c r="J11519" s="12">
        <f t="shared" si="359"/>
        <v>-956.97</v>
      </c>
      <c r="K11519" t="s">
        <v>1875</v>
      </c>
      <c r="L11519" t="s">
        <v>879</v>
      </c>
      <c r="M11519" t="s">
        <v>888</v>
      </c>
      <c r="N11519" t="str">
        <f t="shared" si="358"/>
        <v>R, C</v>
      </c>
    </row>
    <row r="11520" spans="1:14" x14ac:dyDescent="0.25">
      <c r="A11520" t="s">
        <v>11</v>
      </c>
      <c r="B11520" t="s">
        <v>860</v>
      </c>
      <c r="C11520" s="2">
        <v>2026</v>
      </c>
      <c r="D11520" t="s">
        <v>1680</v>
      </c>
      <c r="E11520" t="s">
        <v>1066</v>
      </c>
      <c r="F11520" t="s">
        <v>22</v>
      </c>
      <c r="G11520" t="s">
        <v>173</v>
      </c>
      <c r="H11520" t="s">
        <v>1379</v>
      </c>
      <c r="I11520" s="26">
        <v>61600</v>
      </c>
      <c r="J11520" s="12">
        <f t="shared" si="359"/>
        <v>-61600</v>
      </c>
      <c r="K11520" t="s">
        <v>1875</v>
      </c>
      <c r="L11520" t="s">
        <v>878</v>
      </c>
      <c r="M11520" t="s">
        <v>888</v>
      </c>
      <c r="N11520" t="str">
        <f t="shared" si="358"/>
        <v>E, C</v>
      </c>
    </row>
    <row r="11521" spans="1:14" x14ac:dyDescent="0.25">
      <c r="A11521" t="s">
        <v>11</v>
      </c>
      <c r="B11521" t="s">
        <v>12</v>
      </c>
      <c r="C11521" s="2">
        <v>2026</v>
      </c>
      <c r="D11521" t="s">
        <v>1745</v>
      </c>
      <c r="E11521" t="s">
        <v>1055</v>
      </c>
      <c r="F11521" t="s">
        <v>22</v>
      </c>
      <c r="G11521" t="s">
        <v>19</v>
      </c>
      <c r="H11521" t="s">
        <v>1640</v>
      </c>
      <c r="I11521" s="26">
        <v>-1999999.75</v>
      </c>
      <c r="J11521" s="12">
        <f t="shared" si="359"/>
        <v>1999999.75</v>
      </c>
      <c r="K11521" t="s">
        <v>1875</v>
      </c>
      <c r="L11521" t="s">
        <v>878</v>
      </c>
      <c r="M11521" t="s">
        <v>887</v>
      </c>
      <c r="N11521" t="str">
        <f t="shared" si="358"/>
        <v>E, A</v>
      </c>
    </row>
    <row r="11522" spans="1:14" x14ac:dyDescent="0.25">
      <c r="A11522" t="s">
        <v>11</v>
      </c>
      <c r="B11522" t="s">
        <v>12</v>
      </c>
      <c r="C11522" s="2">
        <v>2026</v>
      </c>
      <c r="D11522" t="s">
        <v>1745</v>
      </c>
      <c r="E11522" t="s">
        <v>1080</v>
      </c>
      <c r="F11522" t="s">
        <v>14</v>
      </c>
      <c r="G11522" t="s">
        <v>15</v>
      </c>
      <c r="H11522" t="s">
        <v>1233</v>
      </c>
      <c r="I11522" s="26">
        <v>0</v>
      </c>
      <c r="J11522" s="12">
        <f t="shared" si="359"/>
        <v>0</v>
      </c>
      <c r="K11522" t="s">
        <v>1875</v>
      </c>
      <c r="L11522" t="s">
        <v>879</v>
      </c>
      <c r="M11522" t="s">
        <v>888</v>
      </c>
      <c r="N11522" t="str">
        <f t="shared" si="358"/>
        <v>R, C</v>
      </c>
    </row>
    <row r="11523" spans="1:14" x14ac:dyDescent="0.25">
      <c r="A11523" t="s">
        <v>11</v>
      </c>
      <c r="B11523" t="s">
        <v>861</v>
      </c>
      <c r="C11523" s="2">
        <v>2026</v>
      </c>
      <c r="D11523" t="s">
        <v>1801</v>
      </c>
      <c r="E11523" t="s">
        <v>1066</v>
      </c>
      <c r="F11523" t="s">
        <v>24</v>
      </c>
      <c r="G11523" t="s">
        <v>27</v>
      </c>
      <c r="H11523" t="s">
        <v>181</v>
      </c>
      <c r="I11523" s="26">
        <v>25258.76</v>
      </c>
      <c r="J11523" s="12">
        <f t="shared" si="359"/>
        <v>-25258.76</v>
      </c>
      <c r="K11523" t="s">
        <v>1875</v>
      </c>
      <c r="L11523" t="s">
        <v>879</v>
      </c>
      <c r="M11523" t="s">
        <v>888</v>
      </c>
      <c r="N11523" t="str">
        <f t="shared" ref="N11523:N11586" si="360">L11523&amp;", "&amp;M11523</f>
        <v>R, C</v>
      </c>
    </row>
    <row r="11524" spans="1:14" x14ac:dyDescent="0.25">
      <c r="A11524" t="s">
        <v>11</v>
      </c>
      <c r="B11524" t="s">
        <v>12</v>
      </c>
      <c r="C11524" s="2">
        <v>2026</v>
      </c>
      <c r="D11524" t="s">
        <v>1801</v>
      </c>
      <c r="E11524" t="s">
        <v>1092</v>
      </c>
      <c r="F11524" t="s">
        <v>21</v>
      </c>
      <c r="G11524" t="s">
        <v>19</v>
      </c>
      <c r="H11524" t="s">
        <v>1130</v>
      </c>
      <c r="I11524" s="26">
        <v>-16700</v>
      </c>
      <c r="J11524" s="12">
        <f t="shared" ref="J11524:J11587" si="361">-I11524</f>
        <v>16700</v>
      </c>
      <c r="K11524" t="s">
        <v>1875</v>
      </c>
      <c r="L11524" t="s">
        <v>879</v>
      </c>
      <c r="M11524" t="s">
        <v>888</v>
      </c>
      <c r="N11524" t="str">
        <f t="shared" si="360"/>
        <v>R, C</v>
      </c>
    </row>
    <row r="11525" spans="1:14" x14ac:dyDescent="0.25">
      <c r="A11525" t="s">
        <v>11</v>
      </c>
      <c r="B11525" t="s">
        <v>861</v>
      </c>
      <c r="C11525" s="2">
        <v>2026</v>
      </c>
      <c r="D11525" t="s">
        <v>1801</v>
      </c>
      <c r="E11525" t="s">
        <v>1047</v>
      </c>
      <c r="F11525" t="s">
        <v>24</v>
      </c>
      <c r="G11525" t="s">
        <v>27</v>
      </c>
      <c r="H11525" t="s">
        <v>145</v>
      </c>
      <c r="I11525" s="26">
        <v>5848.92</v>
      </c>
      <c r="J11525" s="12">
        <f t="shared" si="361"/>
        <v>-5848.92</v>
      </c>
      <c r="K11525" t="s">
        <v>1875</v>
      </c>
      <c r="L11525" t="s">
        <v>879</v>
      </c>
      <c r="M11525" t="s">
        <v>888</v>
      </c>
      <c r="N11525" t="str">
        <f t="shared" si="360"/>
        <v>R, C</v>
      </c>
    </row>
    <row r="11526" spans="1:14" x14ac:dyDescent="0.25">
      <c r="A11526" t="s">
        <v>11</v>
      </c>
      <c r="B11526" t="s">
        <v>861</v>
      </c>
      <c r="C11526" s="2">
        <v>2026</v>
      </c>
      <c r="D11526" t="s">
        <v>1801</v>
      </c>
      <c r="E11526" t="s">
        <v>1051</v>
      </c>
      <c r="F11526" t="s">
        <v>22</v>
      </c>
      <c r="G11526" t="s">
        <v>19</v>
      </c>
      <c r="H11526" t="s">
        <v>1609</v>
      </c>
      <c r="I11526" s="26">
        <v>528482</v>
      </c>
      <c r="J11526" s="12">
        <f t="shared" si="361"/>
        <v>-528482</v>
      </c>
      <c r="K11526" t="s">
        <v>1875</v>
      </c>
      <c r="L11526" t="s">
        <v>879</v>
      </c>
      <c r="M11526" t="s">
        <v>887</v>
      </c>
      <c r="N11526" t="str">
        <f t="shared" si="360"/>
        <v>R, A</v>
      </c>
    </row>
    <row r="11527" spans="1:14" x14ac:dyDescent="0.25">
      <c r="A11527" t="s">
        <v>11</v>
      </c>
      <c r="B11527" t="s">
        <v>862</v>
      </c>
      <c r="C11527" s="2">
        <v>2026</v>
      </c>
      <c r="D11527" t="s">
        <v>1801</v>
      </c>
      <c r="E11527" t="s">
        <v>1066</v>
      </c>
      <c r="F11527" t="s">
        <v>14</v>
      </c>
      <c r="G11527" t="s">
        <v>175</v>
      </c>
      <c r="H11527" t="s">
        <v>1527</v>
      </c>
      <c r="I11527" s="26">
        <v>-50508.35</v>
      </c>
      <c r="J11527" s="12">
        <f t="shared" si="361"/>
        <v>50508.35</v>
      </c>
      <c r="K11527" t="s">
        <v>1875</v>
      </c>
      <c r="L11527" t="s">
        <v>879</v>
      </c>
      <c r="M11527" t="s">
        <v>888</v>
      </c>
      <c r="N11527" t="str">
        <f t="shared" si="360"/>
        <v>R, C</v>
      </c>
    </row>
    <row r="11528" spans="1:14" x14ac:dyDescent="0.25">
      <c r="A11528" t="s">
        <v>11</v>
      </c>
      <c r="B11528" t="s">
        <v>861</v>
      </c>
      <c r="C11528" s="2">
        <v>2026</v>
      </c>
      <c r="D11528" t="s">
        <v>1801</v>
      </c>
      <c r="E11528" t="s">
        <v>1193</v>
      </c>
      <c r="F11528" t="s">
        <v>14</v>
      </c>
      <c r="G11528" t="s">
        <v>19</v>
      </c>
      <c r="H11528" t="s">
        <v>1194</v>
      </c>
      <c r="I11528" s="26">
        <v>160391000</v>
      </c>
      <c r="J11528" s="12">
        <f t="shared" si="361"/>
        <v>-160391000</v>
      </c>
      <c r="K11528" t="s">
        <v>1875</v>
      </c>
      <c r="L11528" t="s">
        <v>878</v>
      </c>
      <c r="M11528" t="s">
        <v>889</v>
      </c>
      <c r="N11528" t="str">
        <f t="shared" si="360"/>
        <v>E, S</v>
      </c>
    </row>
    <row r="11529" spans="1:14" x14ac:dyDescent="0.25">
      <c r="A11529" t="s">
        <v>11</v>
      </c>
      <c r="B11529" t="s">
        <v>861</v>
      </c>
      <c r="C11529" s="2">
        <v>2026</v>
      </c>
      <c r="D11529" t="s">
        <v>1801</v>
      </c>
      <c r="E11529" t="s">
        <v>1080</v>
      </c>
      <c r="F11529" t="s">
        <v>14</v>
      </c>
      <c r="G11529" t="s">
        <v>15</v>
      </c>
      <c r="H11529" t="s">
        <v>1132</v>
      </c>
      <c r="I11529" s="26">
        <v>0</v>
      </c>
      <c r="J11529" s="12">
        <f t="shared" si="361"/>
        <v>0</v>
      </c>
      <c r="K11529" t="s">
        <v>1875</v>
      </c>
      <c r="L11529" t="s">
        <v>879</v>
      </c>
      <c r="M11529" t="s">
        <v>888</v>
      </c>
      <c r="N11529" t="str">
        <f t="shared" si="360"/>
        <v>R, C</v>
      </c>
    </row>
    <row r="11530" spans="1:14" x14ac:dyDescent="0.25">
      <c r="A11530" t="s">
        <v>11</v>
      </c>
      <c r="B11530" t="s">
        <v>860</v>
      </c>
      <c r="C11530" s="2">
        <v>2027</v>
      </c>
      <c r="D11530" t="s">
        <v>1801</v>
      </c>
      <c r="E11530" t="s">
        <v>1064</v>
      </c>
      <c r="F11530" t="s">
        <v>14</v>
      </c>
      <c r="G11530" t="s">
        <v>19</v>
      </c>
      <c r="H11530" t="s">
        <v>1071</v>
      </c>
      <c r="I11530" s="26">
        <v>2000</v>
      </c>
      <c r="J11530" s="12">
        <f t="shared" si="361"/>
        <v>-2000</v>
      </c>
      <c r="K11530" t="s">
        <v>1875</v>
      </c>
      <c r="L11530" t="s">
        <v>879</v>
      </c>
      <c r="M11530" t="s">
        <v>888</v>
      </c>
      <c r="N11530" t="str">
        <f t="shared" si="360"/>
        <v>R, C</v>
      </c>
    </row>
    <row r="11531" spans="1:14" x14ac:dyDescent="0.25">
      <c r="A11531" t="s">
        <v>11</v>
      </c>
      <c r="B11531" t="s">
        <v>860</v>
      </c>
      <c r="C11531" s="2">
        <v>2027</v>
      </c>
      <c r="D11531" t="s">
        <v>1801</v>
      </c>
      <c r="E11531" t="s">
        <v>1092</v>
      </c>
      <c r="F11531" t="s">
        <v>22</v>
      </c>
      <c r="G11531" t="s">
        <v>19</v>
      </c>
      <c r="H11531" t="s">
        <v>1530</v>
      </c>
      <c r="I11531" s="26">
        <v>1410117.54</v>
      </c>
      <c r="J11531" s="12">
        <f t="shared" si="361"/>
        <v>-1410117.54</v>
      </c>
      <c r="K11531" t="s">
        <v>1875</v>
      </c>
      <c r="L11531" t="s">
        <v>878</v>
      </c>
      <c r="M11531" t="s">
        <v>887</v>
      </c>
      <c r="N11531" t="str">
        <f t="shared" si="360"/>
        <v>E, A</v>
      </c>
    </row>
    <row r="11532" spans="1:14" x14ac:dyDescent="0.25">
      <c r="A11532" t="s">
        <v>11</v>
      </c>
      <c r="B11532" t="s">
        <v>860</v>
      </c>
      <c r="C11532" s="2">
        <v>2027</v>
      </c>
      <c r="D11532" t="s">
        <v>1801</v>
      </c>
      <c r="E11532" t="s">
        <v>1077</v>
      </c>
      <c r="F11532" t="s">
        <v>14</v>
      </c>
      <c r="G11532" t="s">
        <v>407</v>
      </c>
      <c r="H11532" t="s">
        <v>1050</v>
      </c>
      <c r="I11532" s="26">
        <v>533.94000000000005</v>
      </c>
      <c r="J11532" s="12">
        <f t="shared" si="361"/>
        <v>-533.94000000000005</v>
      </c>
      <c r="K11532" t="s">
        <v>1875</v>
      </c>
      <c r="L11532" t="s">
        <v>878</v>
      </c>
      <c r="M11532" t="s">
        <v>887</v>
      </c>
      <c r="N11532" t="str">
        <f t="shared" si="360"/>
        <v>E, A</v>
      </c>
    </row>
    <row r="11533" spans="1:14" x14ac:dyDescent="0.25">
      <c r="A11533" t="s">
        <v>11</v>
      </c>
      <c r="B11533" t="s">
        <v>860</v>
      </c>
      <c r="C11533" s="2">
        <v>2027</v>
      </c>
      <c r="D11533" t="s">
        <v>1801</v>
      </c>
      <c r="E11533" t="s">
        <v>1051</v>
      </c>
      <c r="F11533" t="s">
        <v>14</v>
      </c>
      <c r="G11533" t="s">
        <v>19</v>
      </c>
      <c r="H11533" t="s">
        <v>1206</v>
      </c>
      <c r="I11533" s="26">
        <v>0</v>
      </c>
      <c r="J11533" s="12">
        <f t="shared" si="361"/>
        <v>0</v>
      </c>
      <c r="K11533" t="s">
        <v>1875</v>
      </c>
      <c r="L11533" t="s">
        <v>879</v>
      </c>
      <c r="M11533" t="s">
        <v>888</v>
      </c>
      <c r="N11533" t="str">
        <f t="shared" si="360"/>
        <v>R, C</v>
      </c>
    </row>
    <row r="11534" spans="1:14" x14ac:dyDescent="0.25">
      <c r="A11534" t="s">
        <v>11</v>
      </c>
      <c r="B11534" t="s">
        <v>860</v>
      </c>
      <c r="C11534" s="2">
        <v>2027</v>
      </c>
      <c r="D11534" t="s">
        <v>1801</v>
      </c>
      <c r="E11534" t="s">
        <v>1053</v>
      </c>
      <c r="F11534" t="s">
        <v>14</v>
      </c>
      <c r="G11534" t="s">
        <v>173</v>
      </c>
      <c r="H11534" t="s">
        <v>1522</v>
      </c>
      <c r="I11534" s="26">
        <v>0</v>
      </c>
      <c r="J11534" s="12">
        <f t="shared" si="361"/>
        <v>0</v>
      </c>
      <c r="K11534" t="s">
        <v>1875</v>
      </c>
      <c r="L11534" t="s">
        <v>878</v>
      </c>
      <c r="M11534" t="s">
        <v>887</v>
      </c>
      <c r="N11534" t="str">
        <f t="shared" si="360"/>
        <v>E, A</v>
      </c>
    </row>
    <row r="11535" spans="1:14" x14ac:dyDescent="0.25">
      <c r="A11535" t="s">
        <v>11</v>
      </c>
      <c r="B11535" t="s">
        <v>861</v>
      </c>
      <c r="C11535" s="2">
        <v>2026</v>
      </c>
      <c r="D11535" t="s">
        <v>1801</v>
      </c>
      <c r="E11535" t="s">
        <v>1129</v>
      </c>
      <c r="F11535" t="s">
        <v>16</v>
      </c>
      <c r="G11535" t="s">
        <v>19</v>
      </c>
      <c r="H11535" t="s">
        <v>1190</v>
      </c>
      <c r="I11535" s="26">
        <v>813.82</v>
      </c>
      <c r="J11535" s="12">
        <f t="shared" si="361"/>
        <v>-813.82</v>
      </c>
      <c r="K11535" t="s">
        <v>1875</v>
      </c>
      <c r="L11535" t="s">
        <v>879</v>
      </c>
      <c r="M11535" t="s">
        <v>888</v>
      </c>
      <c r="N11535" t="str">
        <f t="shared" si="360"/>
        <v>R, C</v>
      </c>
    </row>
    <row r="11536" spans="1:14" x14ac:dyDescent="0.25">
      <c r="A11536" t="s">
        <v>11</v>
      </c>
      <c r="B11536" t="s">
        <v>862</v>
      </c>
      <c r="C11536" s="2">
        <v>2026</v>
      </c>
      <c r="D11536" t="s">
        <v>1801</v>
      </c>
      <c r="E11536" t="s">
        <v>1051</v>
      </c>
      <c r="F11536" t="s">
        <v>14</v>
      </c>
      <c r="G11536" t="s">
        <v>19</v>
      </c>
      <c r="H11536" t="s">
        <v>1061</v>
      </c>
      <c r="I11536" s="26">
        <v>-18964.53</v>
      </c>
      <c r="J11536" s="12">
        <f t="shared" si="361"/>
        <v>18964.53</v>
      </c>
      <c r="K11536" t="s">
        <v>1875</v>
      </c>
      <c r="L11536" t="s">
        <v>878</v>
      </c>
      <c r="M11536" t="s">
        <v>887</v>
      </c>
      <c r="N11536" t="str">
        <f t="shared" si="360"/>
        <v>E, A</v>
      </c>
    </row>
    <row r="11537" spans="1:14" x14ac:dyDescent="0.25">
      <c r="A11537" t="s">
        <v>11</v>
      </c>
      <c r="B11537" t="s">
        <v>12</v>
      </c>
      <c r="C11537" s="2">
        <v>2026</v>
      </c>
      <c r="D11537" t="s">
        <v>1801</v>
      </c>
      <c r="E11537" t="s">
        <v>1158</v>
      </c>
      <c r="F11537" t="s">
        <v>24</v>
      </c>
      <c r="G11537" t="s">
        <v>27</v>
      </c>
      <c r="H11537" t="s">
        <v>97</v>
      </c>
      <c r="I11537" s="26">
        <v>0</v>
      </c>
      <c r="J11537" s="12">
        <f t="shared" si="361"/>
        <v>0</v>
      </c>
      <c r="K11537" t="s">
        <v>1875</v>
      </c>
      <c r="N11537" t="str">
        <f t="shared" si="360"/>
        <v xml:space="preserve">, </v>
      </c>
    </row>
    <row r="11538" spans="1:14" x14ac:dyDescent="0.25">
      <c r="A11538" t="s">
        <v>11</v>
      </c>
      <c r="B11538" t="s">
        <v>12</v>
      </c>
      <c r="C11538" s="2">
        <v>2026</v>
      </c>
      <c r="D11538" t="s">
        <v>1801</v>
      </c>
      <c r="E11538" t="s">
        <v>1073</v>
      </c>
      <c r="F11538" t="s">
        <v>14</v>
      </c>
      <c r="G11538" t="s">
        <v>19</v>
      </c>
      <c r="H11538" t="s">
        <v>1079</v>
      </c>
      <c r="I11538" s="26">
        <v>-1985000</v>
      </c>
      <c r="J11538" s="12">
        <f t="shared" si="361"/>
        <v>1985000</v>
      </c>
      <c r="K11538" t="s">
        <v>1875</v>
      </c>
      <c r="L11538" t="s">
        <v>879</v>
      </c>
      <c r="M11538" t="s">
        <v>887</v>
      </c>
      <c r="N11538" t="str">
        <f t="shared" si="360"/>
        <v>R, A</v>
      </c>
    </row>
    <row r="11539" spans="1:14" x14ac:dyDescent="0.25">
      <c r="A11539" t="s">
        <v>11</v>
      </c>
      <c r="B11539" t="s">
        <v>12</v>
      </c>
      <c r="C11539" s="2">
        <v>2026</v>
      </c>
      <c r="D11539" t="s">
        <v>1801</v>
      </c>
      <c r="E11539" t="s">
        <v>1053</v>
      </c>
      <c r="F11539" t="s">
        <v>14</v>
      </c>
      <c r="G11539" t="s">
        <v>19</v>
      </c>
      <c r="H11539" t="s">
        <v>1186</v>
      </c>
      <c r="I11539" s="26">
        <v>-57700</v>
      </c>
      <c r="J11539" s="12">
        <f t="shared" si="361"/>
        <v>57700</v>
      </c>
      <c r="K11539" t="s">
        <v>1875</v>
      </c>
      <c r="L11539" t="s">
        <v>879</v>
      </c>
      <c r="M11539" t="s">
        <v>887</v>
      </c>
      <c r="N11539" t="str">
        <f t="shared" si="360"/>
        <v>R, A</v>
      </c>
    </row>
    <row r="11540" spans="1:14" x14ac:dyDescent="0.25">
      <c r="A11540" t="s">
        <v>11</v>
      </c>
      <c r="B11540" t="s">
        <v>12</v>
      </c>
      <c r="C11540" s="2">
        <v>2026</v>
      </c>
      <c r="D11540" t="s">
        <v>1801</v>
      </c>
      <c r="E11540" t="s">
        <v>1051</v>
      </c>
      <c r="F11540" t="s">
        <v>21</v>
      </c>
      <c r="G11540" t="s">
        <v>19</v>
      </c>
      <c r="H11540" t="s">
        <v>1128</v>
      </c>
      <c r="I11540" s="26">
        <v>-325800</v>
      </c>
      <c r="J11540" s="12">
        <f t="shared" si="361"/>
        <v>325800</v>
      </c>
      <c r="K11540" t="s">
        <v>1875</v>
      </c>
      <c r="L11540" t="s">
        <v>879</v>
      </c>
      <c r="M11540" t="s">
        <v>888</v>
      </c>
      <c r="N11540" t="str">
        <f t="shared" si="360"/>
        <v>R, C</v>
      </c>
    </row>
    <row r="11541" spans="1:14" x14ac:dyDescent="0.25">
      <c r="A11541" t="s">
        <v>11</v>
      </c>
      <c r="B11541" t="s">
        <v>12</v>
      </c>
      <c r="C11541" s="2">
        <v>2026</v>
      </c>
      <c r="D11541" t="s">
        <v>1801</v>
      </c>
      <c r="E11541" t="s">
        <v>1058</v>
      </c>
      <c r="F11541" t="s">
        <v>21</v>
      </c>
      <c r="G11541" t="s">
        <v>19</v>
      </c>
      <c r="H11541" t="s">
        <v>1071</v>
      </c>
      <c r="I11541" s="26">
        <v>-1355731.64</v>
      </c>
      <c r="J11541" s="12">
        <f t="shared" si="361"/>
        <v>1355731.64</v>
      </c>
      <c r="K11541" t="s">
        <v>1875</v>
      </c>
      <c r="L11541" t="s">
        <v>879</v>
      </c>
      <c r="M11541" t="s">
        <v>888</v>
      </c>
      <c r="N11541" t="str">
        <f t="shared" si="360"/>
        <v>R, C</v>
      </c>
    </row>
    <row r="11542" spans="1:14" x14ac:dyDescent="0.25">
      <c r="A11542" t="s">
        <v>11</v>
      </c>
      <c r="B11542" t="s">
        <v>12</v>
      </c>
      <c r="C11542" s="2">
        <v>2026</v>
      </c>
      <c r="D11542" t="s">
        <v>1801</v>
      </c>
      <c r="E11542" t="s">
        <v>1051</v>
      </c>
      <c r="F11542" t="s">
        <v>24</v>
      </c>
      <c r="G11542" t="s">
        <v>27</v>
      </c>
      <c r="H11542" t="s">
        <v>917</v>
      </c>
      <c r="I11542" s="26">
        <v>0</v>
      </c>
      <c r="J11542" s="12">
        <f t="shared" si="361"/>
        <v>0</v>
      </c>
      <c r="K11542" t="s">
        <v>1875</v>
      </c>
      <c r="L11542" t="s">
        <v>879</v>
      </c>
      <c r="M11542" t="s">
        <v>888</v>
      </c>
      <c r="N11542" t="str">
        <f t="shared" si="360"/>
        <v>R, C</v>
      </c>
    </row>
    <row r="11543" spans="1:14" x14ac:dyDescent="0.25">
      <c r="A11543" t="s">
        <v>11</v>
      </c>
      <c r="B11543" t="s">
        <v>12</v>
      </c>
      <c r="C11543" s="2">
        <v>2026</v>
      </c>
      <c r="D11543" t="s">
        <v>1801</v>
      </c>
      <c r="E11543" t="s">
        <v>1051</v>
      </c>
      <c r="F11543" t="s">
        <v>24</v>
      </c>
      <c r="G11543" t="s">
        <v>27</v>
      </c>
      <c r="H11543" t="s">
        <v>59</v>
      </c>
      <c r="I11543" s="26">
        <v>7680</v>
      </c>
      <c r="J11543" s="12">
        <f t="shared" si="361"/>
        <v>-7680</v>
      </c>
      <c r="K11543" t="s">
        <v>1875</v>
      </c>
      <c r="L11543" t="s">
        <v>879</v>
      </c>
      <c r="M11543" t="s">
        <v>888</v>
      </c>
      <c r="N11543" t="str">
        <f t="shared" si="360"/>
        <v>R, C</v>
      </c>
    </row>
    <row r="11544" spans="1:14" x14ac:dyDescent="0.25">
      <c r="A11544" t="s">
        <v>11</v>
      </c>
      <c r="B11544" t="s">
        <v>12</v>
      </c>
      <c r="C11544" s="2">
        <v>2026</v>
      </c>
      <c r="D11544" t="s">
        <v>1801</v>
      </c>
      <c r="E11544" t="s">
        <v>1080</v>
      </c>
      <c r="F11544" t="s">
        <v>20</v>
      </c>
      <c r="G11544" t="s">
        <v>15</v>
      </c>
      <c r="H11544" t="s">
        <v>1152</v>
      </c>
      <c r="I11544" s="26">
        <v>0</v>
      </c>
      <c r="J11544" s="12">
        <f t="shared" si="361"/>
        <v>0</v>
      </c>
      <c r="K11544" t="s">
        <v>1875</v>
      </c>
      <c r="L11544" t="s">
        <v>878</v>
      </c>
      <c r="M11544" t="s">
        <v>888</v>
      </c>
      <c r="N11544" t="str">
        <f t="shared" si="360"/>
        <v>E, C</v>
      </c>
    </row>
    <row r="11545" spans="1:14" x14ac:dyDescent="0.25">
      <c r="A11545" t="s">
        <v>11</v>
      </c>
      <c r="B11545" t="s">
        <v>861</v>
      </c>
      <c r="C11545" s="2">
        <v>2026</v>
      </c>
      <c r="D11545" t="s">
        <v>1801</v>
      </c>
      <c r="E11545" t="s">
        <v>1101</v>
      </c>
      <c r="F11545" t="s">
        <v>21</v>
      </c>
      <c r="G11545" t="s">
        <v>397</v>
      </c>
      <c r="H11545" t="s">
        <v>1321</v>
      </c>
      <c r="I11545" s="26">
        <v>195429.85</v>
      </c>
      <c r="J11545" s="12">
        <f t="shared" si="361"/>
        <v>-195429.85</v>
      </c>
      <c r="K11545" t="s">
        <v>1875</v>
      </c>
      <c r="L11545" t="s">
        <v>879</v>
      </c>
      <c r="M11545" t="s">
        <v>887</v>
      </c>
      <c r="N11545" t="str">
        <f t="shared" si="360"/>
        <v>R, A</v>
      </c>
    </row>
    <row r="11546" spans="1:14" x14ac:dyDescent="0.25">
      <c r="A11546" t="s">
        <v>11</v>
      </c>
      <c r="B11546" t="s">
        <v>861</v>
      </c>
      <c r="C11546" s="2">
        <v>2026</v>
      </c>
      <c r="D11546" t="s">
        <v>1801</v>
      </c>
      <c r="E11546" t="s">
        <v>1051</v>
      </c>
      <c r="F11546" t="s">
        <v>22</v>
      </c>
      <c r="G11546" t="s">
        <v>19</v>
      </c>
      <c r="H11546" t="s">
        <v>1173</v>
      </c>
      <c r="I11546" s="26">
        <v>0</v>
      </c>
      <c r="J11546" s="12">
        <f t="shared" si="361"/>
        <v>0</v>
      </c>
      <c r="K11546" t="s">
        <v>1875</v>
      </c>
      <c r="L11546" t="s">
        <v>879</v>
      </c>
      <c r="M11546" t="s">
        <v>888</v>
      </c>
      <c r="N11546" t="str">
        <f t="shared" si="360"/>
        <v>R, C</v>
      </c>
    </row>
    <row r="11547" spans="1:14" x14ac:dyDescent="0.25">
      <c r="A11547" t="s">
        <v>11</v>
      </c>
      <c r="B11547" t="s">
        <v>862</v>
      </c>
      <c r="C11547" s="2">
        <v>2025</v>
      </c>
      <c r="D11547" t="s">
        <v>1801</v>
      </c>
      <c r="E11547" t="s">
        <v>1161</v>
      </c>
      <c r="F11547" t="s">
        <v>14</v>
      </c>
      <c r="G11547" t="s">
        <v>19</v>
      </c>
      <c r="H11547" t="s">
        <v>1186</v>
      </c>
      <c r="I11547" s="26">
        <v>1321</v>
      </c>
      <c r="J11547" s="12">
        <f t="shared" si="361"/>
        <v>-1321</v>
      </c>
      <c r="K11547" t="s">
        <v>1875</v>
      </c>
      <c r="L11547" t="s">
        <v>879</v>
      </c>
      <c r="M11547" t="s">
        <v>887</v>
      </c>
      <c r="N11547" t="str">
        <f t="shared" si="360"/>
        <v>R, A</v>
      </c>
    </row>
    <row r="11548" spans="1:14" x14ac:dyDescent="0.25">
      <c r="A11548" t="s">
        <v>11</v>
      </c>
      <c r="B11548" t="s">
        <v>861</v>
      </c>
      <c r="C11548" s="2">
        <v>2026</v>
      </c>
      <c r="D11548" t="s">
        <v>1745</v>
      </c>
      <c r="E11548" t="s">
        <v>1138</v>
      </c>
      <c r="F11548" t="s">
        <v>16</v>
      </c>
      <c r="G11548" t="s">
        <v>643</v>
      </c>
      <c r="H11548" t="s">
        <v>1321</v>
      </c>
      <c r="I11548" s="26">
        <v>11058.1</v>
      </c>
      <c r="J11548" s="12">
        <f t="shared" si="361"/>
        <v>-11058.1</v>
      </c>
      <c r="K11548" t="s">
        <v>1875</v>
      </c>
      <c r="L11548" t="s">
        <v>879</v>
      </c>
      <c r="M11548" t="s">
        <v>888</v>
      </c>
      <c r="N11548" t="str">
        <f t="shared" si="360"/>
        <v>R, C</v>
      </c>
    </row>
    <row r="11549" spans="1:14" x14ac:dyDescent="0.25">
      <c r="A11549" t="s">
        <v>11</v>
      </c>
      <c r="B11549" t="s">
        <v>861</v>
      </c>
      <c r="C11549" s="2">
        <v>2026</v>
      </c>
      <c r="D11549" t="s">
        <v>1745</v>
      </c>
      <c r="E11549" t="s">
        <v>1080</v>
      </c>
      <c r="F11549" t="s">
        <v>16</v>
      </c>
      <c r="G11549" t="s">
        <v>15</v>
      </c>
      <c r="H11549" t="s">
        <v>1106</v>
      </c>
      <c r="I11549" s="26">
        <v>523494.67</v>
      </c>
      <c r="J11549" s="12">
        <f t="shared" si="361"/>
        <v>-523494.67</v>
      </c>
      <c r="K11549" t="s">
        <v>1875</v>
      </c>
      <c r="L11549" t="s">
        <v>878</v>
      </c>
      <c r="M11549" t="s">
        <v>888</v>
      </c>
      <c r="N11549" t="str">
        <f t="shared" si="360"/>
        <v>E, C</v>
      </c>
    </row>
    <row r="11550" spans="1:14" x14ac:dyDescent="0.25">
      <c r="A11550" t="s">
        <v>11</v>
      </c>
      <c r="B11550" t="s">
        <v>861</v>
      </c>
      <c r="C11550" s="2">
        <v>2026</v>
      </c>
      <c r="D11550" t="s">
        <v>1801</v>
      </c>
      <c r="E11550" t="s">
        <v>1080</v>
      </c>
      <c r="F11550" t="s">
        <v>20</v>
      </c>
      <c r="G11550" t="s">
        <v>19</v>
      </c>
      <c r="H11550" t="s">
        <v>1173</v>
      </c>
      <c r="I11550" s="26">
        <v>0</v>
      </c>
      <c r="J11550" s="12">
        <f t="shared" si="361"/>
        <v>0</v>
      </c>
      <c r="K11550" t="s">
        <v>1875</v>
      </c>
      <c r="L11550" t="s">
        <v>879</v>
      </c>
      <c r="M11550" t="s">
        <v>888</v>
      </c>
      <c r="N11550" t="str">
        <f t="shared" si="360"/>
        <v>R, C</v>
      </c>
    </row>
    <row r="11551" spans="1:14" x14ac:dyDescent="0.25">
      <c r="A11551" t="s">
        <v>11</v>
      </c>
      <c r="B11551" t="s">
        <v>861</v>
      </c>
      <c r="C11551" s="2">
        <v>2026</v>
      </c>
      <c r="D11551" t="s">
        <v>1801</v>
      </c>
      <c r="E11551" t="s">
        <v>1047</v>
      </c>
      <c r="F11551" t="s">
        <v>24</v>
      </c>
      <c r="G11551" t="s">
        <v>27</v>
      </c>
      <c r="H11551" t="s">
        <v>969</v>
      </c>
      <c r="I11551" s="26">
        <v>11962401.49</v>
      </c>
      <c r="J11551" s="12">
        <f t="shared" si="361"/>
        <v>-11962401.49</v>
      </c>
      <c r="K11551" t="s">
        <v>1875</v>
      </c>
      <c r="L11551" t="s">
        <v>879</v>
      </c>
      <c r="M11551" t="s">
        <v>888</v>
      </c>
      <c r="N11551" t="str">
        <f t="shared" si="360"/>
        <v>R, C</v>
      </c>
    </row>
    <row r="11552" spans="1:14" x14ac:dyDescent="0.25">
      <c r="A11552" t="s">
        <v>11</v>
      </c>
      <c r="B11552" t="s">
        <v>861</v>
      </c>
      <c r="C11552" s="2">
        <v>2026</v>
      </c>
      <c r="D11552" t="s">
        <v>1801</v>
      </c>
      <c r="E11552" t="s">
        <v>1080</v>
      </c>
      <c r="F11552" t="s">
        <v>21</v>
      </c>
      <c r="G11552" t="s">
        <v>15</v>
      </c>
      <c r="H11552" t="s">
        <v>1515</v>
      </c>
      <c r="I11552" s="26">
        <v>8735.39</v>
      </c>
      <c r="J11552" s="12">
        <f t="shared" si="361"/>
        <v>-8735.39</v>
      </c>
      <c r="K11552" t="s">
        <v>1875</v>
      </c>
      <c r="L11552" t="s">
        <v>879</v>
      </c>
      <c r="M11552" t="s">
        <v>888</v>
      </c>
      <c r="N11552" t="str">
        <f t="shared" si="360"/>
        <v>R, C</v>
      </c>
    </row>
    <row r="11553" spans="1:14" x14ac:dyDescent="0.25">
      <c r="A11553" t="s">
        <v>11</v>
      </c>
      <c r="B11553" t="s">
        <v>861</v>
      </c>
      <c r="C11553" s="2">
        <v>2026</v>
      </c>
      <c r="D11553" t="s">
        <v>1680</v>
      </c>
      <c r="E11553" t="s">
        <v>1053</v>
      </c>
      <c r="F11553" t="s">
        <v>14</v>
      </c>
      <c r="G11553" t="s">
        <v>175</v>
      </c>
      <c r="H11553" t="s">
        <v>1310</v>
      </c>
      <c r="I11553" s="26">
        <v>289101.09999999998</v>
      </c>
      <c r="J11553" s="12">
        <f t="shared" si="361"/>
        <v>-289101.09999999998</v>
      </c>
      <c r="K11553" t="s">
        <v>1875</v>
      </c>
      <c r="L11553" t="s">
        <v>878</v>
      </c>
      <c r="M11553" t="s">
        <v>887</v>
      </c>
      <c r="N11553" t="str">
        <f t="shared" si="360"/>
        <v>E, A</v>
      </c>
    </row>
    <row r="11554" spans="1:14" x14ac:dyDescent="0.25">
      <c r="A11554" t="s">
        <v>11</v>
      </c>
      <c r="B11554" t="s">
        <v>861</v>
      </c>
      <c r="C11554" s="2">
        <v>2026</v>
      </c>
      <c r="D11554" t="s">
        <v>1801</v>
      </c>
      <c r="E11554" t="s">
        <v>1066</v>
      </c>
      <c r="F11554" t="s">
        <v>14</v>
      </c>
      <c r="G11554" t="s">
        <v>173</v>
      </c>
      <c r="H11554" t="s">
        <v>1350</v>
      </c>
      <c r="I11554" s="26">
        <v>204210</v>
      </c>
      <c r="J11554" s="12">
        <f t="shared" si="361"/>
        <v>-204210</v>
      </c>
      <c r="K11554" t="s">
        <v>1875</v>
      </c>
      <c r="L11554" t="s">
        <v>878</v>
      </c>
      <c r="M11554" t="s">
        <v>888</v>
      </c>
      <c r="N11554" t="str">
        <f t="shared" si="360"/>
        <v>E, C</v>
      </c>
    </row>
    <row r="11555" spans="1:14" x14ac:dyDescent="0.25">
      <c r="A11555" t="s">
        <v>11</v>
      </c>
      <c r="B11555" t="s">
        <v>12</v>
      </c>
      <c r="C11555" s="2">
        <v>2026</v>
      </c>
      <c r="D11555" t="s">
        <v>1801</v>
      </c>
      <c r="E11555" t="s">
        <v>1062</v>
      </c>
      <c r="F11555" t="s">
        <v>22</v>
      </c>
      <c r="G11555" t="s">
        <v>19</v>
      </c>
      <c r="H11555" t="s">
        <v>1239</v>
      </c>
      <c r="I11555" s="26">
        <v>-1642500</v>
      </c>
      <c r="J11555" s="12">
        <f t="shared" si="361"/>
        <v>1642500</v>
      </c>
      <c r="K11555" t="s">
        <v>1875</v>
      </c>
      <c r="L11555" t="s">
        <v>879</v>
      </c>
      <c r="M11555" t="s">
        <v>887</v>
      </c>
      <c r="N11555" t="str">
        <f t="shared" si="360"/>
        <v>R, A</v>
      </c>
    </row>
    <row r="11556" spans="1:14" x14ac:dyDescent="0.25">
      <c r="A11556" t="s">
        <v>11</v>
      </c>
      <c r="B11556" t="s">
        <v>861</v>
      </c>
      <c r="C11556" s="2">
        <v>2026</v>
      </c>
      <c r="D11556" t="s">
        <v>1801</v>
      </c>
      <c r="E11556" t="s">
        <v>1062</v>
      </c>
      <c r="F11556" t="s">
        <v>18</v>
      </c>
      <c r="G11556" t="s">
        <v>19</v>
      </c>
      <c r="H11556" t="s">
        <v>1088</v>
      </c>
      <c r="I11556" s="26">
        <v>0</v>
      </c>
      <c r="J11556" s="12">
        <f t="shared" si="361"/>
        <v>0</v>
      </c>
      <c r="K11556" t="s">
        <v>1875</v>
      </c>
      <c r="L11556" t="s">
        <v>879</v>
      </c>
      <c r="M11556" t="s">
        <v>887</v>
      </c>
      <c r="N11556" t="str">
        <f t="shared" si="360"/>
        <v>R, A</v>
      </c>
    </row>
    <row r="11557" spans="1:14" x14ac:dyDescent="0.25">
      <c r="A11557" t="s">
        <v>11</v>
      </c>
      <c r="B11557" t="s">
        <v>860</v>
      </c>
      <c r="C11557" s="2">
        <v>2026</v>
      </c>
      <c r="D11557" t="s">
        <v>1801</v>
      </c>
      <c r="E11557" t="s">
        <v>1055</v>
      </c>
      <c r="F11557" t="s">
        <v>14</v>
      </c>
      <c r="G11557" t="s">
        <v>19</v>
      </c>
      <c r="H11557" t="s">
        <v>1183</v>
      </c>
      <c r="I11557" s="26">
        <v>0</v>
      </c>
      <c r="J11557" s="12">
        <f t="shared" si="361"/>
        <v>0</v>
      </c>
      <c r="K11557" t="s">
        <v>1875</v>
      </c>
      <c r="L11557" t="s">
        <v>879</v>
      </c>
      <c r="M11557" t="s">
        <v>888</v>
      </c>
      <c r="N11557" t="str">
        <f t="shared" si="360"/>
        <v>R, C</v>
      </c>
    </row>
    <row r="11558" spans="1:14" x14ac:dyDescent="0.25">
      <c r="A11558" t="s">
        <v>11</v>
      </c>
      <c r="B11558" t="s">
        <v>860</v>
      </c>
      <c r="C11558" s="2">
        <v>2026</v>
      </c>
      <c r="D11558" t="s">
        <v>1801</v>
      </c>
      <c r="E11558" t="s">
        <v>1080</v>
      </c>
      <c r="F11558" t="s">
        <v>22</v>
      </c>
      <c r="G11558" t="s">
        <v>15</v>
      </c>
      <c r="H11558" t="s">
        <v>1284</v>
      </c>
      <c r="I11558" s="26">
        <v>258119.4</v>
      </c>
      <c r="J11558" s="12">
        <f t="shared" si="361"/>
        <v>-258119.4</v>
      </c>
      <c r="K11558" t="s">
        <v>1875</v>
      </c>
      <c r="L11558" t="s">
        <v>878</v>
      </c>
      <c r="M11558" t="s">
        <v>888</v>
      </c>
      <c r="N11558" t="str">
        <f t="shared" si="360"/>
        <v>E, C</v>
      </c>
    </row>
    <row r="11559" spans="1:14" x14ac:dyDescent="0.25">
      <c r="A11559" t="s">
        <v>11</v>
      </c>
      <c r="B11559" t="s">
        <v>860</v>
      </c>
      <c r="C11559" s="2">
        <v>2026</v>
      </c>
      <c r="D11559" t="s">
        <v>1680</v>
      </c>
      <c r="E11559" t="s">
        <v>1053</v>
      </c>
      <c r="F11559" t="s">
        <v>22</v>
      </c>
      <c r="G11559" t="s">
        <v>19</v>
      </c>
      <c r="H11559" t="s">
        <v>1554</v>
      </c>
      <c r="I11559" s="26">
        <v>172934</v>
      </c>
      <c r="J11559" s="12">
        <f t="shared" si="361"/>
        <v>-172934</v>
      </c>
      <c r="K11559" t="s">
        <v>1875</v>
      </c>
      <c r="L11559" t="s">
        <v>879</v>
      </c>
      <c r="M11559" t="s">
        <v>888</v>
      </c>
      <c r="N11559" t="str">
        <f t="shared" si="360"/>
        <v>R, C</v>
      </c>
    </row>
    <row r="11560" spans="1:14" x14ac:dyDescent="0.25">
      <c r="A11560" t="s">
        <v>11</v>
      </c>
      <c r="B11560" t="s">
        <v>861</v>
      </c>
      <c r="C11560" s="2">
        <v>2026</v>
      </c>
      <c r="D11560" t="s">
        <v>1801</v>
      </c>
      <c r="E11560" t="s">
        <v>1066</v>
      </c>
      <c r="F11560" t="s">
        <v>20</v>
      </c>
      <c r="G11560" t="s">
        <v>175</v>
      </c>
      <c r="H11560" t="s">
        <v>1373</v>
      </c>
      <c r="I11560" s="26">
        <v>71137.5</v>
      </c>
      <c r="J11560" s="12">
        <f t="shared" si="361"/>
        <v>-71137.5</v>
      </c>
      <c r="K11560" t="s">
        <v>1875</v>
      </c>
      <c r="L11560" t="s">
        <v>878</v>
      </c>
      <c r="M11560" t="s">
        <v>887</v>
      </c>
      <c r="N11560" t="str">
        <f t="shared" si="360"/>
        <v>E, A</v>
      </c>
    </row>
    <row r="11561" spans="1:14" x14ac:dyDescent="0.25">
      <c r="A11561" t="s">
        <v>11</v>
      </c>
      <c r="B11561" t="s">
        <v>862</v>
      </c>
      <c r="C11561" s="2">
        <v>2026</v>
      </c>
      <c r="D11561" t="s">
        <v>1801</v>
      </c>
      <c r="E11561" t="s">
        <v>1058</v>
      </c>
      <c r="F11561" t="s">
        <v>22</v>
      </c>
      <c r="G11561" t="s">
        <v>19</v>
      </c>
      <c r="H11561" t="s">
        <v>1235</v>
      </c>
      <c r="I11561" s="26">
        <v>-27027811.34</v>
      </c>
      <c r="J11561" s="12">
        <f t="shared" si="361"/>
        <v>27027811.34</v>
      </c>
      <c r="K11561" t="s">
        <v>1875</v>
      </c>
      <c r="L11561" t="s">
        <v>879</v>
      </c>
      <c r="M11561" t="s">
        <v>888</v>
      </c>
      <c r="N11561" t="str">
        <f t="shared" si="360"/>
        <v>R, C</v>
      </c>
    </row>
    <row r="11562" spans="1:14" x14ac:dyDescent="0.25">
      <c r="A11562" t="s">
        <v>11</v>
      </c>
      <c r="B11562" t="s">
        <v>862</v>
      </c>
      <c r="C11562" s="2">
        <v>2026</v>
      </c>
      <c r="D11562" t="s">
        <v>1801</v>
      </c>
      <c r="E11562" t="s">
        <v>1101</v>
      </c>
      <c r="F11562" t="s">
        <v>16</v>
      </c>
      <c r="G11562" t="s">
        <v>19</v>
      </c>
      <c r="H11562" t="s">
        <v>1408</v>
      </c>
      <c r="I11562" s="26">
        <v>0</v>
      </c>
      <c r="J11562" s="12">
        <f t="shared" si="361"/>
        <v>0</v>
      </c>
      <c r="K11562" t="s">
        <v>1875</v>
      </c>
      <c r="L11562" t="s">
        <v>879</v>
      </c>
      <c r="M11562" t="s">
        <v>888</v>
      </c>
      <c r="N11562" t="str">
        <f t="shared" si="360"/>
        <v>R, C</v>
      </c>
    </row>
    <row r="11563" spans="1:14" x14ac:dyDescent="0.25">
      <c r="A11563" t="s">
        <v>11</v>
      </c>
      <c r="B11563" t="s">
        <v>861</v>
      </c>
      <c r="C11563" s="2">
        <v>2026</v>
      </c>
      <c r="D11563" t="s">
        <v>1680</v>
      </c>
      <c r="E11563" t="s">
        <v>1066</v>
      </c>
      <c r="F11563" t="s">
        <v>22</v>
      </c>
      <c r="G11563" t="s">
        <v>19</v>
      </c>
      <c r="H11563" t="s">
        <v>1328</v>
      </c>
      <c r="I11563" s="26">
        <v>18269.61</v>
      </c>
      <c r="J11563" s="12">
        <f t="shared" si="361"/>
        <v>-18269.61</v>
      </c>
      <c r="K11563" t="s">
        <v>1875</v>
      </c>
      <c r="L11563" t="s">
        <v>879</v>
      </c>
      <c r="M11563" t="s">
        <v>888</v>
      </c>
      <c r="N11563" t="str">
        <f t="shared" si="360"/>
        <v>R, C</v>
      </c>
    </row>
    <row r="11564" spans="1:14" x14ac:dyDescent="0.25">
      <c r="A11564" t="s">
        <v>11</v>
      </c>
      <c r="B11564" t="s">
        <v>861</v>
      </c>
      <c r="C11564" s="2">
        <v>2026</v>
      </c>
      <c r="D11564" t="s">
        <v>1745</v>
      </c>
      <c r="E11564" t="s">
        <v>1066</v>
      </c>
      <c r="F11564" t="s">
        <v>22</v>
      </c>
      <c r="G11564" t="s">
        <v>173</v>
      </c>
      <c r="H11564" t="s">
        <v>1256</v>
      </c>
      <c r="I11564" s="26">
        <v>37500</v>
      </c>
      <c r="J11564" s="12">
        <f t="shared" si="361"/>
        <v>-37500</v>
      </c>
      <c r="K11564" t="s">
        <v>1875</v>
      </c>
      <c r="L11564" t="s">
        <v>878</v>
      </c>
      <c r="M11564" t="s">
        <v>886</v>
      </c>
      <c r="N11564" t="str">
        <f t="shared" si="360"/>
        <v>E, B</v>
      </c>
    </row>
    <row r="11565" spans="1:14" x14ac:dyDescent="0.25">
      <c r="A11565" t="s">
        <v>11</v>
      </c>
      <c r="B11565" t="s">
        <v>862</v>
      </c>
      <c r="C11565" s="2">
        <v>2026</v>
      </c>
      <c r="D11565" t="s">
        <v>1801</v>
      </c>
      <c r="E11565" t="s">
        <v>1064</v>
      </c>
      <c r="F11565" t="s">
        <v>14</v>
      </c>
      <c r="G11565" t="s">
        <v>19</v>
      </c>
      <c r="H11565" t="s">
        <v>1426</v>
      </c>
      <c r="I11565" s="26">
        <v>0</v>
      </c>
      <c r="J11565" s="12">
        <f t="shared" si="361"/>
        <v>0</v>
      </c>
      <c r="K11565" t="s">
        <v>1875</v>
      </c>
      <c r="L11565" t="s">
        <v>878</v>
      </c>
      <c r="M11565" t="s">
        <v>887</v>
      </c>
      <c r="N11565" t="str">
        <f t="shared" si="360"/>
        <v>E, A</v>
      </c>
    </row>
    <row r="11566" spans="1:14" x14ac:dyDescent="0.25">
      <c r="A11566" t="s">
        <v>11</v>
      </c>
      <c r="B11566" t="s">
        <v>860</v>
      </c>
      <c r="C11566" s="2">
        <v>2026</v>
      </c>
      <c r="D11566" t="s">
        <v>1037</v>
      </c>
      <c r="E11566" t="s">
        <v>1332</v>
      </c>
      <c r="F11566" t="s">
        <v>14</v>
      </c>
      <c r="G11566" t="s">
        <v>19</v>
      </c>
      <c r="H11566" t="s">
        <v>1202</v>
      </c>
      <c r="I11566" s="26">
        <v>3384</v>
      </c>
      <c r="J11566" s="12">
        <f t="shared" si="361"/>
        <v>-3384</v>
      </c>
      <c r="K11566" t="s">
        <v>1875</v>
      </c>
      <c r="L11566" t="s">
        <v>878</v>
      </c>
      <c r="M11566" t="s">
        <v>887</v>
      </c>
      <c r="N11566" t="str">
        <f t="shared" si="360"/>
        <v>E, A</v>
      </c>
    </row>
    <row r="11567" spans="1:14" x14ac:dyDescent="0.25">
      <c r="A11567" t="s">
        <v>11</v>
      </c>
      <c r="B11567" t="s">
        <v>861</v>
      </c>
      <c r="C11567" s="2">
        <v>2026</v>
      </c>
      <c r="D11567" t="s">
        <v>1801</v>
      </c>
      <c r="E11567" t="s">
        <v>1064</v>
      </c>
      <c r="F11567" t="s">
        <v>21</v>
      </c>
      <c r="G11567" t="s">
        <v>19</v>
      </c>
      <c r="H11567" t="s">
        <v>1183</v>
      </c>
      <c r="I11567" s="26">
        <v>125547.02</v>
      </c>
      <c r="J11567" s="12">
        <f t="shared" si="361"/>
        <v>-125547.02</v>
      </c>
      <c r="K11567" t="s">
        <v>1875</v>
      </c>
      <c r="L11567" t="s">
        <v>879</v>
      </c>
      <c r="M11567" t="s">
        <v>887</v>
      </c>
      <c r="N11567" t="str">
        <f t="shared" si="360"/>
        <v>R, A</v>
      </c>
    </row>
    <row r="11568" spans="1:14" x14ac:dyDescent="0.25">
      <c r="A11568" t="s">
        <v>11</v>
      </c>
      <c r="B11568" t="s">
        <v>12</v>
      </c>
      <c r="C11568" s="2">
        <v>2026</v>
      </c>
      <c r="D11568" t="s">
        <v>1801</v>
      </c>
      <c r="E11568" t="s">
        <v>1080</v>
      </c>
      <c r="F11568" t="s">
        <v>16</v>
      </c>
      <c r="G11568" t="s">
        <v>15</v>
      </c>
      <c r="H11568" t="s">
        <v>1342</v>
      </c>
      <c r="I11568" s="26">
        <v>-1196591916.25</v>
      </c>
      <c r="J11568" s="12">
        <f t="shared" si="361"/>
        <v>1196591916.25</v>
      </c>
      <c r="K11568" t="s">
        <v>1875</v>
      </c>
      <c r="L11568" t="s">
        <v>879</v>
      </c>
      <c r="M11568" t="s">
        <v>888</v>
      </c>
      <c r="N11568" t="str">
        <f t="shared" si="360"/>
        <v>R, C</v>
      </c>
    </row>
    <row r="11569" spans="1:14" x14ac:dyDescent="0.25">
      <c r="A11569" t="s">
        <v>11</v>
      </c>
      <c r="B11569" t="s">
        <v>12</v>
      </c>
      <c r="C11569" s="2">
        <v>2026</v>
      </c>
      <c r="D11569" t="s">
        <v>1801</v>
      </c>
      <c r="E11569" t="s">
        <v>1158</v>
      </c>
      <c r="F11569" t="s">
        <v>24</v>
      </c>
      <c r="G11569" t="s">
        <v>27</v>
      </c>
      <c r="H11569" t="s">
        <v>182</v>
      </c>
      <c r="I11569" s="26">
        <v>0</v>
      </c>
      <c r="J11569" s="12">
        <f t="shared" si="361"/>
        <v>0</v>
      </c>
      <c r="K11569" t="s">
        <v>1875</v>
      </c>
      <c r="N11569" t="str">
        <f t="shared" si="360"/>
        <v xml:space="preserve">, </v>
      </c>
    </row>
    <row r="11570" spans="1:14" x14ac:dyDescent="0.25">
      <c r="A11570" t="s">
        <v>11</v>
      </c>
      <c r="B11570" t="s">
        <v>12</v>
      </c>
      <c r="C11570" s="2">
        <v>2026</v>
      </c>
      <c r="D11570" t="s">
        <v>1801</v>
      </c>
      <c r="E11570" t="s">
        <v>1051</v>
      </c>
      <c r="F11570" t="s">
        <v>14</v>
      </c>
      <c r="G11570" t="s">
        <v>19</v>
      </c>
      <c r="H11570" t="s">
        <v>1247</v>
      </c>
      <c r="I11570" s="26">
        <v>-2252500</v>
      </c>
      <c r="J11570" s="12">
        <f t="shared" si="361"/>
        <v>2252500</v>
      </c>
      <c r="K11570" t="s">
        <v>1875</v>
      </c>
      <c r="L11570" t="s">
        <v>879</v>
      </c>
      <c r="M11570" t="s">
        <v>888</v>
      </c>
      <c r="N11570" t="str">
        <f t="shared" si="360"/>
        <v>R, C</v>
      </c>
    </row>
    <row r="11571" spans="1:14" x14ac:dyDescent="0.25">
      <c r="A11571" t="s">
        <v>11</v>
      </c>
      <c r="B11571" t="s">
        <v>12</v>
      </c>
      <c r="C11571" s="2">
        <v>2026</v>
      </c>
      <c r="D11571" t="s">
        <v>1801</v>
      </c>
      <c r="E11571" t="s">
        <v>1066</v>
      </c>
      <c r="F11571" t="s">
        <v>24</v>
      </c>
      <c r="G11571" t="s">
        <v>27</v>
      </c>
      <c r="H11571" t="s">
        <v>219</v>
      </c>
      <c r="I11571" s="26">
        <v>0</v>
      </c>
      <c r="J11571" s="12">
        <f t="shared" si="361"/>
        <v>0</v>
      </c>
      <c r="K11571" t="s">
        <v>1875</v>
      </c>
      <c r="L11571" t="s">
        <v>879</v>
      </c>
      <c r="M11571" t="s">
        <v>888</v>
      </c>
      <c r="N11571" t="str">
        <f t="shared" si="360"/>
        <v>R, C</v>
      </c>
    </row>
    <row r="11572" spans="1:14" x14ac:dyDescent="0.25">
      <c r="A11572" t="s">
        <v>11</v>
      </c>
      <c r="B11572" t="s">
        <v>12</v>
      </c>
      <c r="C11572" s="2">
        <v>2026</v>
      </c>
      <c r="D11572" t="s">
        <v>1801</v>
      </c>
      <c r="E11572" t="s">
        <v>1047</v>
      </c>
      <c r="F11572" t="s">
        <v>18</v>
      </c>
      <c r="G11572" t="s">
        <v>19</v>
      </c>
      <c r="H11572" t="s">
        <v>1048</v>
      </c>
      <c r="I11572" s="26">
        <v>-1555537400</v>
      </c>
      <c r="J11572" s="12">
        <f t="shared" si="361"/>
        <v>1555537400</v>
      </c>
      <c r="K11572" t="s">
        <v>1875</v>
      </c>
      <c r="L11572" t="s">
        <v>879</v>
      </c>
      <c r="M11572" t="s">
        <v>888</v>
      </c>
      <c r="N11572" t="str">
        <f t="shared" si="360"/>
        <v>R, C</v>
      </c>
    </row>
    <row r="11573" spans="1:14" x14ac:dyDescent="0.25">
      <c r="A11573" t="s">
        <v>11</v>
      </c>
      <c r="B11573" t="s">
        <v>12</v>
      </c>
      <c r="C11573" s="2">
        <v>2026</v>
      </c>
      <c r="D11573" t="s">
        <v>1801</v>
      </c>
      <c r="E11573" t="s">
        <v>1051</v>
      </c>
      <c r="F11573" t="s">
        <v>21</v>
      </c>
      <c r="G11573" t="s">
        <v>19</v>
      </c>
      <c r="H11573" t="s">
        <v>1429</v>
      </c>
      <c r="I11573" s="26">
        <v>-148000</v>
      </c>
      <c r="J11573" s="12">
        <f t="shared" si="361"/>
        <v>148000</v>
      </c>
      <c r="K11573" t="s">
        <v>1875</v>
      </c>
      <c r="L11573" t="s">
        <v>879</v>
      </c>
      <c r="M11573" t="s">
        <v>887</v>
      </c>
      <c r="N11573" t="str">
        <f t="shared" si="360"/>
        <v>R, A</v>
      </c>
    </row>
    <row r="11574" spans="1:14" x14ac:dyDescent="0.25">
      <c r="A11574" t="s">
        <v>11</v>
      </c>
      <c r="B11574" t="s">
        <v>12</v>
      </c>
      <c r="C11574" s="2">
        <v>2026</v>
      </c>
      <c r="D11574" t="s">
        <v>1801</v>
      </c>
      <c r="E11574" t="s">
        <v>1058</v>
      </c>
      <c r="F11574" t="s">
        <v>21</v>
      </c>
      <c r="G11574" t="s">
        <v>19</v>
      </c>
      <c r="H11574" t="s">
        <v>1120</v>
      </c>
      <c r="I11574" s="26">
        <v>-2186927.7599999998</v>
      </c>
      <c r="J11574" s="12">
        <f t="shared" si="361"/>
        <v>2186927.7599999998</v>
      </c>
      <c r="K11574" t="s">
        <v>1875</v>
      </c>
      <c r="L11574" t="s">
        <v>879</v>
      </c>
      <c r="M11574" t="s">
        <v>888</v>
      </c>
      <c r="N11574" t="str">
        <f t="shared" si="360"/>
        <v>R, C</v>
      </c>
    </row>
    <row r="11575" spans="1:14" x14ac:dyDescent="0.25">
      <c r="A11575" t="s">
        <v>11</v>
      </c>
      <c r="B11575" t="s">
        <v>12</v>
      </c>
      <c r="C11575" s="2">
        <v>2026</v>
      </c>
      <c r="D11575" t="s">
        <v>1801</v>
      </c>
      <c r="E11575" t="s">
        <v>1066</v>
      </c>
      <c r="F11575" t="s">
        <v>14</v>
      </c>
      <c r="G11575" t="s">
        <v>19</v>
      </c>
      <c r="H11575" t="s">
        <v>1171</v>
      </c>
      <c r="I11575" s="26">
        <v>-65600</v>
      </c>
      <c r="J11575" s="12">
        <f t="shared" si="361"/>
        <v>65600</v>
      </c>
      <c r="K11575" t="s">
        <v>1875</v>
      </c>
      <c r="L11575" t="s">
        <v>879</v>
      </c>
      <c r="M11575" t="s">
        <v>887</v>
      </c>
      <c r="N11575" t="str">
        <f t="shared" si="360"/>
        <v>R, A</v>
      </c>
    </row>
    <row r="11576" spans="1:14" x14ac:dyDescent="0.25">
      <c r="A11576" t="s">
        <v>11</v>
      </c>
      <c r="B11576" t="s">
        <v>12</v>
      </c>
      <c r="C11576" s="2">
        <v>2026</v>
      </c>
      <c r="D11576" t="s">
        <v>1801</v>
      </c>
      <c r="E11576" t="s">
        <v>1066</v>
      </c>
      <c r="F11576" t="s">
        <v>21</v>
      </c>
      <c r="G11576" t="s">
        <v>19</v>
      </c>
      <c r="H11576" t="s">
        <v>1689</v>
      </c>
      <c r="I11576" s="26">
        <v>0</v>
      </c>
      <c r="J11576" s="12">
        <f t="shared" si="361"/>
        <v>0</v>
      </c>
      <c r="K11576" t="s">
        <v>1875</v>
      </c>
      <c r="L11576" t="s">
        <v>879</v>
      </c>
      <c r="M11576" t="s">
        <v>888</v>
      </c>
      <c r="N11576" t="str">
        <f t="shared" si="360"/>
        <v>R, C</v>
      </c>
    </row>
    <row r="11577" spans="1:14" x14ac:dyDescent="0.25">
      <c r="A11577" t="s">
        <v>11</v>
      </c>
      <c r="B11577" t="s">
        <v>12</v>
      </c>
      <c r="C11577" s="2">
        <v>2026</v>
      </c>
      <c r="D11577" t="s">
        <v>1801</v>
      </c>
      <c r="E11577" t="s">
        <v>1134</v>
      </c>
      <c r="F11577" t="s">
        <v>410</v>
      </c>
      <c r="G11577" t="s">
        <v>19</v>
      </c>
      <c r="H11577" t="s">
        <v>1125</v>
      </c>
      <c r="I11577" s="26">
        <v>-3042497.47</v>
      </c>
      <c r="J11577" s="12">
        <f t="shared" si="361"/>
        <v>3042497.47</v>
      </c>
      <c r="K11577" t="s">
        <v>1875</v>
      </c>
      <c r="L11577" t="s">
        <v>878</v>
      </c>
      <c r="M11577" t="s">
        <v>889</v>
      </c>
      <c r="N11577" t="str">
        <f t="shared" si="360"/>
        <v>E, S</v>
      </c>
    </row>
    <row r="11578" spans="1:14" x14ac:dyDescent="0.25">
      <c r="A11578" t="s">
        <v>11</v>
      </c>
      <c r="B11578" t="s">
        <v>861</v>
      </c>
      <c r="C11578" s="2">
        <v>2026</v>
      </c>
      <c r="D11578" t="s">
        <v>1801</v>
      </c>
      <c r="E11578" t="s">
        <v>1077</v>
      </c>
      <c r="F11578" t="s">
        <v>14</v>
      </c>
      <c r="G11578" t="s">
        <v>19</v>
      </c>
      <c r="H11578" t="s">
        <v>1202</v>
      </c>
      <c r="I11578" s="26">
        <v>10957680.08</v>
      </c>
      <c r="J11578" s="12">
        <f t="shared" si="361"/>
        <v>-10957680.08</v>
      </c>
      <c r="K11578" t="s">
        <v>1875</v>
      </c>
      <c r="L11578" t="s">
        <v>878</v>
      </c>
      <c r="M11578" t="s">
        <v>887</v>
      </c>
      <c r="N11578" t="str">
        <f t="shared" si="360"/>
        <v>E, A</v>
      </c>
    </row>
    <row r="11579" spans="1:14" x14ac:dyDescent="0.25">
      <c r="A11579" t="s">
        <v>11</v>
      </c>
      <c r="B11579" t="s">
        <v>861</v>
      </c>
      <c r="C11579" s="2">
        <v>2026</v>
      </c>
      <c r="D11579" t="s">
        <v>1801</v>
      </c>
      <c r="E11579" t="s">
        <v>1158</v>
      </c>
      <c r="F11579" t="s">
        <v>24</v>
      </c>
      <c r="G11579" t="s">
        <v>27</v>
      </c>
      <c r="H11579" t="s">
        <v>1036</v>
      </c>
      <c r="I11579" s="26">
        <v>20558831.030000001</v>
      </c>
      <c r="J11579" s="12">
        <f t="shared" si="361"/>
        <v>-20558831.030000001</v>
      </c>
      <c r="K11579" t="s">
        <v>1875</v>
      </c>
      <c r="L11579" t="s">
        <v>879</v>
      </c>
      <c r="M11579" t="s">
        <v>888</v>
      </c>
      <c r="N11579" t="str">
        <f t="shared" si="360"/>
        <v>R, C</v>
      </c>
    </row>
    <row r="11580" spans="1:14" x14ac:dyDescent="0.25">
      <c r="A11580" t="s">
        <v>11</v>
      </c>
      <c r="B11580" t="s">
        <v>12</v>
      </c>
      <c r="C11580" s="2">
        <v>2026</v>
      </c>
      <c r="D11580" t="s">
        <v>961</v>
      </c>
      <c r="E11580" t="s">
        <v>1066</v>
      </c>
      <c r="F11580" t="s">
        <v>22</v>
      </c>
      <c r="G11580" t="s">
        <v>173</v>
      </c>
      <c r="H11580" t="s">
        <v>1210</v>
      </c>
      <c r="I11580" s="26">
        <v>-32447.759999999998</v>
      </c>
      <c r="J11580" s="12">
        <f t="shared" si="361"/>
        <v>32447.759999999998</v>
      </c>
      <c r="K11580" t="s">
        <v>1875</v>
      </c>
      <c r="L11580" t="s">
        <v>878</v>
      </c>
      <c r="M11580" t="s">
        <v>886</v>
      </c>
      <c r="N11580" t="str">
        <f t="shared" si="360"/>
        <v>E, B</v>
      </c>
    </row>
    <row r="11581" spans="1:14" x14ac:dyDescent="0.25">
      <c r="A11581" t="s">
        <v>11</v>
      </c>
      <c r="B11581" t="s">
        <v>861</v>
      </c>
      <c r="C11581" s="2">
        <v>2026</v>
      </c>
      <c r="D11581" t="s">
        <v>1801</v>
      </c>
      <c r="E11581" t="s">
        <v>1058</v>
      </c>
      <c r="F11581" t="s">
        <v>21</v>
      </c>
      <c r="G11581" t="s">
        <v>19</v>
      </c>
      <c r="H11581" t="s">
        <v>1232</v>
      </c>
      <c r="I11581" s="26">
        <v>0</v>
      </c>
      <c r="J11581" s="12">
        <f t="shared" si="361"/>
        <v>0</v>
      </c>
      <c r="K11581" t="s">
        <v>1875</v>
      </c>
      <c r="L11581" t="s">
        <v>879</v>
      </c>
      <c r="M11581" t="s">
        <v>887</v>
      </c>
      <c r="N11581" t="str">
        <f t="shared" si="360"/>
        <v>R, A</v>
      </c>
    </row>
    <row r="11582" spans="1:14" x14ac:dyDescent="0.25">
      <c r="A11582" t="s">
        <v>11</v>
      </c>
      <c r="B11582" t="s">
        <v>861</v>
      </c>
      <c r="C11582" s="2">
        <v>2026</v>
      </c>
      <c r="D11582" t="s">
        <v>1801</v>
      </c>
      <c r="E11582" t="s">
        <v>1053</v>
      </c>
      <c r="F11582" t="s">
        <v>20</v>
      </c>
      <c r="G11582" t="s">
        <v>19</v>
      </c>
      <c r="H11582" t="s">
        <v>1094</v>
      </c>
      <c r="I11582" s="26">
        <v>9815.35</v>
      </c>
      <c r="J11582" s="12">
        <f t="shared" si="361"/>
        <v>-9815.35</v>
      </c>
      <c r="K11582" t="s">
        <v>1875</v>
      </c>
      <c r="L11582" t="s">
        <v>879</v>
      </c>
      <c r="M11582" t="s">
        <v>888</v>
      </c>
      <c r="N11582" t="str">
        <f t="shared" si="360"/>
        <v>R, C</v>
      </c>
    </row>
    <row r="11583" spans="1:14" x14ac:dyDescent="0.25">
      <c r="A11583" t="s">
        <v>11</v>
      </c>
      <c r="B11583" t="s">
        <v>860</v>
      </c>
      <c r="C11583" s="2">
        <v>2026</v>
      </c>
      <c r="D11583" t="s">
        <v>1745</v>
      </c>
      <c r="E11583" t="s">
        <v>1092</v>
      </c>
      <c r="F11583" t="s">
        <v>14</v>
      </c>
      <c r="G11583" t="s">
        <v>19</v>
      </c>
      <c r="H11583" t="s">
        <v>1284</v>
      </c>
      <c r="I11583" s="26">
        <v>0</v>
      </c>
      <c r="J11583" s="12">
        <f t="shared" si="361"/>
        <v>0</v>
      </c>
      <c r="K11583" t="s">
        <v>1875</v>
      </c>
      <c r="L11583" t="s">
        <v>879</v>
      </c>
      <c r="M11583" t="s">
        <v>888</v>
      </c>
      <c r="N11583" t="str">
        <f t="shared" si="360"/>
        <v>R, C</v>
      </c>
    </row>
    <row r="11584" spans="1:14" x14ac:dyDescent="0.25">
      <c r="A11584" t="s">
        <v>11</v>
      </c>
      <c r="B11584" t="s">
        <v>862</v>
      </c>
      <c r="C11584" s="2">
        <v>2026</v>
      </c>
      <c r="D11584" t="s">
        <v>1801</v>
      </c>
      <c r="E11584" t="s">
        <v>1064</v>
      </c>
      <c r="F11584" t="s">
        <v>14</v>
      </c>
      <c r="G11584" t="s">
        <v>19</v>
      </c>
      <c r="H11584" t="s">
        <v>1114</v>
      </c>
      <c r="I11584" s="26">
        <v>-7120</v>
      </c>
      <c r="J11584" s="12">
        <f t="shared" si="361"/>
        <v>7120</v>
      </c>
      <c r="K11584" t="s">
        <v>1875</v>
      </c>
      <c r="L11584" t="s">
        <v>879</v>
      </c>
      <c r="M11584" t="s">
        <v>888</v>
      </c>
      <c r="N11584" t="str">
        <f t="shared" si="360"/>
        <v>R, C</v>
      </c>
    </row>
    <row r="11585" spans="1:14" x14ac:dyDescent="0.25">
      <c r="A11585" t="s">
        <v>11</v>
      </c>
      <c r="B11585" t="s">
        <v>862</v>
      </c>
      <c r="C11585" s="2">
        <v>2026</v>
      </c>
      <c r="D11585" t="s">
        <v>1801</v>
      </c>
      <c r="E11585" t="s">
        <v>1077</v>
      </c>
      <c r="F11585" t="s">
        <v>14</v>
      </c>
      <c r="G11585" t="s">
        <v>19</v>
      </c>
      <c r="H11585" t="s">
        <v>1183</v>
      </c>
      <c r="I11585" s="26">
        <v>0</v>
      </c>
      <c r="J11585" s="12">
        <f t="shared" si="361"/>
        <v>0</v>
      </c>
      <c r="K11585" t="s">
        <v>1875</v>
      </c>
      <c r="L11585" t="s">
        <v>879</v>
      </c>
      <c r="M11585" t="s">
        <v>888</v>
      </c>
      <c r="N11585" t="str">
        <f t="shared" si="360"/>
        <v>R, C</v>
      </c>
    </row>
    <row r="11586" spans="1:14" x14ac:dyDescent="0.25">
      <c r="A11586" t="s">
        <v>11</v>
      </c>
      <c r="B11586" t="s">
        <v>860</v>
      </c>
      <c r="C11586" s="2">
        <v>2026</v>
      </c>
      <c r="D11586" t="s">
        <v>1801</v>
      </c>
      <c r="E11586" t="s">
        <v>1080</v>
      </c>
      <c r="F11586" t="s">
        <v>16</v>
      </c>
      <c r="G11586" t="s">
        <v>15</v>
      </c>
      <c r="H11586" t="s">
        <v>1803</v>
      </c>
      <c r="I11586" s="26">
        <v>674515.75</v>
      </c>
      <c r="J11586" s="12">
        <f t="shared" si="361"/>
        <v>-674515.75</v>
      </c>
      <c r="K11586" t="s">
        <v>1875</v>
      </c>
      <c r="L11586" t="s">
        <v>879</v>
      </c>
      <c r="M11586" t="s">
        <v>888</v>
      </c>
      <c r="N11586" t="str">
        <f t="shared" si="360"/>
        <v>R, C</v>
      </c>
    </row>
    <row r="11587" spans="1:14" x14ac:dyDescent="0.25">
      <c r="A11587" t="s">
        <v>11</v>
      </c>
      <c r="B11587" t="s">
        <v>860</v>
      </c>
      <c r="C11587" s="2">
        <v>2026</v>
      </c>
      <c r="D11587" t="s">
        <v>1745</v>
      </c>
      <c r="E11587" t="s">
        <v>1066</v>
      </c>
      <c r="F11587" t="s">
        <v>22</v>
      </c>
      <c r="G11587" t="s">
        <v>173</v>
      </c>
      <c r="H11587" t="s">
        <v>1234</v>
      </c>
      <c r="I11587" s="26">
        <v>808949.52</v>
      </c>
      <c r="J11587" s="12">
        <f t="shared" si="361"/>
        <v>-808949.52</v>
      </c>
      <c r="K11587" t="s">
        <v>1875</v>
      </c>
      <c r="L11587" t="s">
        <v>878</v>
      </c>
      <c r="M11587" t="s">
        <v>888</v>
      </c>
      <c r="N11587" t="str">
        <f t="shared" ref="N11587:N11650" si="362">L11587&amp;", "&amp;M11587</f>
        <v>E, C</v>
      </c>
    </row>
    <row r="11588" spans="1:14" x14ac:dyDescent="0.25">
      <c r="A11588" t="s">
        <v>11</v>
      </c>
      <c r="B11588" t="s">
        <v>861</v>
      </c>
      <c r="C11588" s="2">
        <v>2026</v>
      </c>
      <c r="D11588" t="s">
        <v>1801</v>
      </c>
      <c r="E11588" t="s">
        <v>1066</v>
      </c>
      <c r="F11588" t="s">
        <v>21</v>
      </c>
      <c r="G11588" t="s">
        <v>175</v>
      </c>
      <c r="H11588" t="s">
        <v>1273</v>
      </c>
      <c r="I11588" s="26">
        <v>1753.87</v>
      </c>
      <c r="J11588" s="12">
        <f t="shared" ref="J11588:J11651" si="363">-I11588</f>
        <v>-1753.87</v>
      </c>
      <c r="K11588" t="s">
        <v>1875</v>
      </c>
      <c r="L11588" t="s">
        <v>879</v>
      </c>
      <c r="M11588" t="s">
        <v>888</v>
      </c>
      <c r="N11588" t="str">
        <f t="shared" si="362"/>
        <v>R, C</v>
      </c>
    </row>
    <row r="11589" spans="1:14" x14ac:dyDescent="0.25">
      <c r="A11589" t="s">
        <v>11</v>
      </c>
      <c r="B11589" t="s">
        <v>861</v>
      </c>
      <c r="C11589" s="2">
        <v>2026</v>
      </c>
      <c r="D11589" t="s">
        <v>1801</v>
      </c>
      <c r="E11589" t="s">
        <v>1066</v>
      </c>
      <c r="F11589" t="s">
        <v>18</v>
      </c>
      <c r="G11589" t="s">
        <v>174</v>
      </c>
      <c r="H11589" t="s">
        <v>1564</v>
      </c>
      <c r="I11589" s="26">
        <v>279200</v>
      </c>
      <c r="J11589" s="12">
        <f t="shared" si="363"/>
        <v>-279200</v>
      </c>
      <c r="K11589" t="s">
        <v>1875</v>
      </c>
      <c r="L11589" t="s">
        <v>878</v>
      </c>
      <c r="M11589" t="s">
        <v>887</v>
      </c>
      <c r="N11589" t="str">
        <f t="shared" si="362"/>
        <v>E, A</v>
      </c>
    </row>
    <row r="11590" spans="1:14" x14ac:dyDescent="0.25">
      <c r="A11590" t="s">
        <v>11</v>
      </c>
      <c r="B11590" t="s">
        <v>860</v>
      </c>
      <c r="C11590" s="2">
        <v>2026</v>
      </c>
      <c r="D11590" t="s">
        <v>1801</v>
      </c>
      <c r="E11590" t="s">
        <v>1051</v>
      </c>
      <c r="F11590" t="s">
        <v>16</v>
      </c>
      <c r="G11590" t="s">
        <v>19</v>
      </c>
      <c r="H11590" t="s">
        <v>1557</v>
      </c>
      <c r="I11590" s="26">
        <v>0</v>
      </c>
      <c r="J11590" s="12">
        <f t="shared" si="363"/>
        <v>0</v>
      </c>
      <c r="K11590" t="s">
        <v>1875</v>
      </c>
      <c r="L11590" t="s">
        <v>879</v>
      </c>
      <c r="M11590" t="s">
        <v>888</v>
      </c>
      <c r="N11590" t="str">
        <f t="shared" si="362"/>
        <v>R, C</v>
      </c>
    </row>
    <row r="11591" spans="1:14" x14ac:dyDescent="0.25">
      <c r="A11591" t="s">
        <v>11</v>
      </c>
      <c r="B11591" t="s">
        <v>861</v>
      </c>
      <c r="C11591" s="2">
        <v>2026</v>
      </c>
      <c r="D11591" t="s">
        <v>1801</v>
      </c>
      <c r="E11591" t="s">
        <v>1080</v>
      </c>
      <c r="F11591" t="s">
        <v>20</v>
      </c>
      <c r="G11591" t="s">
        <v>15</v>
      </c>
      <c r="H11591" t="s">
        <v>1233</v>
      </c>
      <c r="I11591" s="26">
        <v>4509.8500000000004</v>
      </c>
      <c r="J11591" s="12">
        <f t="shared" si="363"/>
        <v>-4509.8500000000004</v>
      </c>
      <c r="K11591" t="s">
        <v>1875</v>
      </c>
      <c r="L11591" t="s">
        <v>879</v>
      </c>
      <c r="M11591" t="s">
        <v>888</v>
      </c>
      <c r="N11591" t="str">
        <f t="shared" si="362"/>
        <v>R, C</v>
      </c>
    </row>
    <row r="11592" spans="1:14" x14ac:dyDescent="0.25">
      <c r="A11592" t="s">
        <v>11</v>
      </c>
      <c r="B11592" t="s">
        <v>12</v>
      </c>
      <c r="C11592" s="2">
        <v>2026</v>
      </c>
      <c r="D11592" t="s">
        <v>1801</v>
      </c>
      <c r="E11592" t="s">
        <v>1066</v>
      </c>
      <c r="F11592" t="s">
        <v>18</v>
      </c>
      <c r="G11592" t="s">
        <v>173</v>
      </c>
      <c r="H11592" t="s">
        <v>1243</v>
      </c>
      <c r="I11592" s="26">
        <v>-171600</v>
      </c>
      <c r="J11592" s="12">
        <f t="shared" si="363"/>
        <v>171600</v>
      </c>
      <c r="K11592" t="s">
        <v>1875</v>
      </c>
      <c r="L11592" t="s">
        <v>879</v>
      </c>
      <c r="M11592" t="s">
        <v>888</v>
      </c>
      <c r="N11592" t="str">
        <f t="shared" si="362"/>
        <v>R, C</v>
      </c>
    </row>
    <row r="11593" spans="1:14" x14ac:dyDescent="0.25">
      <c r="A11593" t="s">
        <v>11</v>
      </c>
      <c r="B11593" t="s">
        <v>861</v>
      </c>
      <c r="C11593" s="2">
        <v>2026</v>
      </c>
      <c r="D11593" t="s">
        <v>1801</v>
      </c>
      <c r="E11593" t="s">
        <v>1058</v>
      </c>
      <c r="F11593" t="s">
        <v>410</v>
      </c>
      <c r="G11593" t="s">
        <v>19</v>
      </c>
      <c r="H11593" t="s">
        <v>1552</v>
      </c>
      <c r="I11593" s="26">
        <v>25460395.640000001</v>
      </c>
      <c r="J11593" s="12">
        <f t="shared" si="363"/>
        <v>-25460395.640000001</v>
      </c>
      <c r="K11593" t="s">
        <v>1875</v>
      </c>
      <c r="L11593" t="s">
        <v>879</v>
      </c>
      <c r="M11593" t="s">
        <v>888</v>
      </c>
      <c r="N11593" t="str">
        <f t="shared" si="362"/>
        <v>R, C</v>
      </c>
    </row>
    <row r="11594" spans="1:14" x14ac:dyDescent="0.25">
      <c r="A11594" t="s">
        <v>11</v>
      </c>
      <c r="B11594" t="s">
        <v>861</v>
      </c>
      <c r="C11594" s="2">
        <v>2026</v>
      </c>
      <c r="D11594" t="s">
        <v>1801</v>
      </c>
      <c r="E11594" t="s">
        <v>1134</v>
      </c>
      <c r="F11594" t="s">
        <v>410</v>
      </c>
      <c r="G11594" t="s">
        <v>19</v>
      </c>
      <c r="H11594" t="s">
        <v>1125</v>
      </c>
      <c r="I11594" s="26">
        <v>3042497.47</v>
      </c>
      <c r="J11594" s="12">
        <f t="shared" si="363"/>
        <v>-3042497.47</v>
      </c>
      <c r="K11594" t="s">
        <v>1875</v>
      </c>
      <c r="L11594" t="s">
        <v>878</v>
      </c>
      <c r="M11594" t="s">
        <v>889</v>
      </c>
      <c r="N11594" t="str">
        <f t="shared" si="362"/>
        <v>E, S</v>
      </c>
    </row>
    <row r="11595" spans="1:14" x14ac:dyDescent="0.25">
      <c r="A11595" t="s">
        <v>11</v>
      </c>
      <c r="B11595" t="s">
        <v>861</v>
      </c>
      <c r="C11595" s="2">
        <v>2026</v>
      </c>
      <c r="D11595" t="s">
        <v>1745</v>
      </c>
      <c r="E11595" t="s">
        <v>1064</v>
      </c>
      <c r="F11595" t="s">
        <v>14</v>
      </c>
      <c r="G11595" t="s">
        <v>19</v>
      </c>
      <c r="H11595" t="s">
        <v>1426</v>
      </c>
      <c r="I11595" s="26">
        <v>125000</v>
      </c>
      <c r="J11595" s="12">
        <f t="shared" si="363"/>
        <v>-125000</v>
      </c>
      <c r="K11595" t="s">
        <v>1875</v>
      </c>
      <c r="L11595" t="s">
        <v>878</v>
      </c>
      <c r="M11595" t="s">
        <v>887</v>
      </c>
      <c r="N11595" t="str">
        <f t="shared" si="362"/>
        <v>E, A</v>
      </c>
    </row>
    <row r="11596" spans="1:14" x14ac:dyDescent="0.25">
      <c r="A11596" t="s">
        <v>11</v>
      </c>
      <c r="B11596" t="s">
        <v>860</v>
      </c>
      <c r="C11596" s="2">
        <v>2027</v>
      </c>
      <c r="D11596" t="s">
        <v>1745</v>
      </c>
      <c r="E11596" t="s">
        <v>1066</v>
      </c>
      <c r="F11596" t="s">
        <v>22</v>
      </c>
      <c r="G11596" t="s">
        <v>173</v>
      </c>
      <c r="H11596" t="s">
        <v>1565</v>
      </c>
      <c r="I11596" s="26">
        <v>0</v>
      </c>
      <c r="J11596" s="12">
        <f t="shared" si="363"/>
        <v>0</v>
      </c>
      <c r="K11596" t="s">
        <v>1875</v>
      </c>
      <c r="L11596" t="s">
        <v>879</v>
      </c>
      <c r="M11596" t="s">
        <v>888</v>
      </c>
      <c r="N11596" t="str">
        <f t="shared" si="362"/>
        <v>R, C</v>
      </c>
    </row>
    <row r="11597" spans="1:14" x14ac:dyDescent="0.25">
      <c r="A11597" t="s">
        <v>11</v>
      </c>
      <c r="B11597" t="s">
        <v>861</v>
      </c>
      <c r="C11597" s="2">
        <v>2026</v>
      </c>
      <c r="D11597" t="s">
        <v>1801</v>
      </c>
      <c r="E11597" t="s">
        <v>1235</v>
      </c>
      <c r="F11597" t="s">
        <v>14</v>
      </c>
      <c r="G11597" t="s">
        <v>19</v>
      </c>
      <c r="H11597" t="s">
        <v>1071</v>
      </c>
      <c r="I11597" s="26">
        <v>44180.14</v>
      </c>
      <c r="J11597" s="12">
        <f t="shared" si="363"/>
        <v>-44180.14</v>
      </c>
      <c r="K11597" t="s">
        <v>1875</v>
      </c>
      <c r="L11597" t="s">
        <v>879</v>
      </c>
      <c r="M11597" t="s">
        <v>888</v>
      </c>
      <c r="N11597" t="str">
        <f t="shared" si="362"/>
        <v>R, C</v>
      </c>
    </row>
    <row r="11598" spans="1:14" x14ac:dyDescent="0.25">
      <c r="A11598" t="s">
        <v>11</v>
      </c>
      <c r="B11598" t="s">
        <v>12</v>
      </c>
      <c r="C11598" s="2">
        <v>2026</v>
      </c>
      <c r="D11598" t="s">
        <v>1801</v>
      </c>
      <c r="E11598" t="s">
        <v>1058</v>
      </c>
      <c r="F11598" t="s">
        <v>16</v>
      </c>
      <c r="G11598" t="s">
        <v>19</v>
      </c>
      <c r="H11598" t="s">
        <v>1178</v>
      </c>
      <c r="I11598" s="26">
        <v>-74025</v>
      </c>
      <c r="J11598" s="12">
        <f t="shared" si="363"/>
        <v>74025</v>
      </c>
      <c r="K11598" t="s">
        <v>1875</v>
      </c>
      <c r="L11598" t="s">
        <v>878</v>
      </c>
      <c r="M11598" t="s">
        <v>887</v>
      </c>
      <c r="N11598" t="str">
        <f t="shared" si="362"/>
        <v>E, A</v>
      </c>
    </row>
    <row r="11599" spans="1:14" x14ac:dyDescent="0.25">
      <c r="A11599" t="s">
        <v>11</v>
      </c>
      <c r="B11599" t="s">
        <v>860</v>
      </c>
      <c r="C11599" s="2">
        <v>2027</v>
      </c>
      <c r="D11599" t="s">
        <v>1801</v>
      </c>
      <c r="E11599" t="s">
        <v>1080</v>
      </c>
      <c r="F11599" t="s">
        <v>14</v>
      </c>
      <c r="G11599" t="s">
        <v>19</v>
      </c>
      <c r="H11599" t="s">
        <v>1085</v>
      </c>
      <c r="I11599" s="26">
        <v>45771.05</v>
      </c>
      <c r="J11599" s="12">
        <f t="shared" si="363"/>
        <v>-45771.05</v>
      </c>
      <c r="K11599" t="s">
        <v>1875</v>
      </c>
      <c r="L11599" t="s">
        <v>879</v>
      </c>
      <c r="M11599" t="s">
        <v>887</v>
      </c>
      <c r="N11599" t="str">
        <f t="shared" si="362"/>
        <v>R, A</v>
      </c>
    </row>
    <row r="11600" spans="1:14" x14ac:dyDescent="0.25">
      <c r="A11600" t="s">
        <v>11</v>
      </c>
      <c r="B11600" t="s">
        <v>861</v>
      </c>
      <c r="C11600" s="2">
        <v>2026</v>
      </c>
      <c r="D11600" t="s">
        <v>1801</v>
      </c>
      <c r="E11600" t="s">
        <v>1129</v>
      </c>
      <c r="F11600" t="s">
        <v>16</v>
      </c>
      <c r="G11600" t="s">
        <v>437</v>
      </c>
      <c r="H11600" t="s">
        <v>1155</v>
      </c>
      <c r="I11600" s="26">
        <v>56790.59</v>
      </c>
      <c r="J11600" s="12">
        <f t="shared" si="363"/>
        <v>-56790.59</v>
      </c>
      <c r="K11600" t="s">
        <v>1875</v>
      </c>
      <c r="L11600" t="s">
        <v>879</v>
      </c>
      <c r="M11600" t="s">
        <v>888</v>
      </c>
      <c r="N11600" t="str">
        <f t="shared" si="362"/>
        <v>R, C</v>
      </c>
    </row>
    <row r="11601" spans="1:14" x14ac:dyDescent="0.25">
      <c r="A11601" t="s">
        <v>11</v>
      </c>
      <c r="B11601" t="s">
        <v>861</v>
      </c>
      <c r="C11601" s="2">
        <v>2026</v>
      </c>
      <c r="D11601" t="s">
        <v>1801</v>
      </c>
      <c r="E11601" t="s">
        <v>1058</v>
      </c>
      <c r="F11601" t="s">
        <v>21</v>
      </c>
      <c r="G11601" t="s">
        <v>19</v>
      </c>
      <c r="H11601" t="s">
        <v>1151</v>
      </c>
      <c r="I11601" s="26">
        <v>1831017.2</v>
      </c>
      <c r="J11601" s="12">
        <f t="shared" si="363"/>
        <v>-1831017.2</v>
      </c>
      <c r="K11601" t="s">
        <v>1875</v>
      </c>
      <c r="L11601" t="s">
        <v>879</v>
      </c>
      <c r="M11601" t="s">
        <v>887</v>
      </c>
      <c r="N11601" t="str">
        <f t="shared" si="362"/>
        <v>R, A</v>
      </c>
    </row>
    <row r="11602" spans="1:14" x14ac:dyDescent="0.25">
      <c r="A11602" t="s">
        <v>11</v>
      </c>
      <c r="B11602" t="s">
        <v>12</v>
      </c>
      <c r="C11602" s="2">
        <v>2026</v>
      </c>
      <c r="D11602" t="s">
        <v>1801</v>
      </c>
      <c r="E11602" t="s">
        <v>1332</v>
      </c>
      <c r="F11602" t="s">
        <v>18</v>
      </c>
      <c r="G11602" t="s">
        <v>19</v>
      </c>
      <c r="H11602" t="s">
        <v>1202</v>
      </c>
      <c r="I11602" s="26">
        <v>-748800</v>
      </c>
      <c r="J11602" s="12">
        <f t="shared" si="363"/>
        <v>748800</v>
      </c>
      <c r="K11602" t="s">
        <v>1875</v>
      </c>
      <c r="L11602" t="s">
        <v>878</v>
      </c>
      <c r="M11602" t="s">
        <v>887</v>
      </c>
      <c r="N11602" t="str">
        <f t="shared" si="362"/>
        <v>E, A</v>
      </c>
    </row>
    <row r="11603" spans="1:14" x14ac:dyDescent="0.25">
      <c r="A11603" t="s">
        <v>11</v>
      </c>
      <c r="B11603" t="s">
        <v>12</v>
      </c>
      <c r="C11603" s="2">
        <v>2026</v>
      </c>
      <c r="D11603" t="s">
        <v>1801</v>
      </c>
      <c r="E11603" t="s">
        <v>1062</v>
      </c>
      <c r="F11603" t="s">
        <v>14</v>
      </c>
      <c r="G11603" t="s">
        <v>19</v>
      </c>
      <c r="H11603" t="s">
        <v>1423</v>
      </c>
      <c r="I11603" s="26">
        <v>-752200</v>
      </c>
      <c r="J11603" s="12">
        <f t="shared" si="363"/>
        <v>752200</v>
      </c>
      <c r="K11603" t="s">
        <v>1875</v>
      </c>
      <c r="L11603" t="s">
        <v>879</v>
      </c>
      <c r="M11603" t="s">
        <v>888</v>
      </c>
      <c r="N11603" t="str">
        <f t="shared" si="362"/>
        <v>R, C</v>
      </c>
    </row>
    <row r="11604" spans="1:14" x14ac:dyDescent="0.25">
      <c r="A11604" t="s">
        <v>11</v>
      </c>
      <c r="B11604" t="s">
        <v>12</v>
      </c>
      <c r="C11604" s="2">
        <v>2026</v>
      </c>
      <c r="D11604" t="s">
        <v>1801</v>
      </c>
      <c r="E11604" t="s">
        <v>1066</v>
      </c>
      <c r="F11604" t="s">
        <v>18</v>
      </c>
      <c r="G11604" t="s">
        <v>173</v>
      </c>
      <c r="H11604" t="s">
        <v>1593</v>
      </c>
      <c r="I11604" s="26">
        <v>-871449</v>
      </c>
      <c r="J11604" s="12">
        <f t="shared" si="363"/>
        <v>871449</v>
      </c>
      <c r="K11604" t="s">
        <v>1875</v>
      </c>
      <c r="L11604" t="s">
        <v>879</v>
      </c>
      <c r="M11604" t="s">
        <v>888</v>
      </c>
      <c r="N11604" t="str">
        <f t="shared" si="362"/>
        <v>R, C</v>
      </c>
    </row>
    <row r="11605" spans="1:14" x14ac:dyDescent="0.25">
      <c r="A11605" t="s">
        <v>11</v>
      </c>
      <c r="B11605" t="s">
        <v>862</v>
      </c>
      <c r="C11605" s="2">
        <v>2025</v>
      </c>
      <c r="D11605" t="s">
        <v>1801</v>
      </c>
      <c r="E11605" t="s">
        <v>1053</v>
      </c>
      <c r="F11605" t="s">
        <v>14</v>
      </c>
      <c r="G11605" t="s">
        <v>19</v>
      </c>
      <c r="H11605" t="s">
        <v>1212</v>
      </c>
      <c r="I11605" s="26">
        <v>24000</v>
      </c>
      <c r="J11605" s="12">
        <f t="shared" si="363"/>
        <v>-24000</v>
      </c>
      <c r="K11605" t="s">
        <v>1875</v>
      </c>
      <c r="L11605" t="s">
        <v>878</v>
      </c>
      <c r="M11605" t="s">
        <v>887</v>
      </c>
      <c r="N11605" t="str">
        <f t="shared" si="362"/>
        <v>E, A</v>
      </c>
    </row>
    <row r="11606" spans="1:14" x14ac:dyDescent="0.25">
      <c r="A11606" t="s">
        <v>11</v>
      </c>
      <c r="B11606" t="s">
        <v>862</v>
      </c>
      <c r="C11606" s="2">
        <v>2026</v>
      </c>
      <c r="D11606" t="s">
        <v>1801</v>
      </c>
      <c r="E11606" t="s">
        <v>1051</v>
      </c>
      <c r="F11606" t="s">
        <v>22</v>
      </c>
      <c r="G11606" t="s">
        <v>19</v>
      </c>
      <c r="H11606" t="s">
        <v>1208</v>
      </c>
      <c r="I11606" s="26">
        <v>0</v>
      </c>
      <c r="J11606" s="12">
        <f t="shared" si="363"/>
        <v>0</v>
      </c>
      <c r="K11606" t="s">
        <v>1875</v>
      </c>
      <c r="L11606" t="s">
        <v>879</v>
      </c>
      <c r="M11606" t="s">
        <v>888</v>
      </c>
      <c r="N11606" t="str">
        <f t="shared" si="362"/>
        <v>R, C</v>
      </c>
    </row>
    <row r="11607" spans="1:14" x14ac:dyDescent="0.25">
      <c r="A11607" t="s">
        <v>11</v>
      </c>
      <c r="B11607" t="s">
        <v>861</v>
      </c>
      <c r="C11607" s="2">
        <v>2026</v>
      </c>
      <c r="D11607" t="s">
        <v>1801</v>
      </c>
      <c r="E11607" t="s">
        <v>1101</v>
      </c>
      <c r="F11607" t="s">
        <v>14</v>
      </c>
      <c r="G11607" t="s">
        <v>19</v>
      </c>
      <c r="H11607" t="s">
        <v>1140</v>
      </c>
      <c r="I11607" s="26">
        <v>0</v>
      </c>
      <c r="J11607" s="12">
        <f t="shared" si="363"/>
        <v>0</v>
      </c>
      <c r="K11607" t="s">
        <v>1875</v>
      </c>
      <c r="L11607" t="s">
        <v>879</v>
      </c>
      <c r="M11607" t="s">
        <v>888</v>
      </c>
      <c r="N11607" t="str">
        <f t="shared" si="362"/>
        <v>R, C</v>
      </c>
    </row>
    <row r="11608" spans="1:14" x14ac:dyDescent="0.25">
      <c r="A11608" t="s">
        <v>11</v>
      </c>
      <c r="B11608" t="s">
        <v>861</v>
      </c>
      <c r="C11608" s="2">
        <v>2026</v>
      </c>
      <c r="D11608" t="s">
        <v>1801</v>
      </c>
      <c r="E11608" t="s">
        <v>1101</v>
      </c>
      <c r="F11608" t="s">
        <v>22</v>
      </c>
      <c r="G11608" t="s">
        <v>19</v>
      </c>
      <c r="H11608" t="s">
        <v>1594</v>
      </c>
      <c r="I11608" s="26">
        <v>500000</v>
      </c>
      <c r="J11608" s="12">
        <f t="shared" si="363"/>
        <v>-500000</v>
      </c>
      <c r="K11608" t="s">
        <v>1875</v>
      </c>
      <c r="L11608" t="s">
        <v>878</v>
      </c>
      <c r="M11608" t="s">
        <v>887</v>
      </c>
      <c r="N11608" t="str">
        <f t="shared" si="362"/>
        <v>E, A</v>
      </c>
    </row>
    <row r="11609" spans="1:14" x14ac:dyDescent="0.25">
      <c r="A11609" t="s">
        <v>11</v>
      </c>
      <c r="B11609" t="s">
        <v>860</v>
      </c>
      <c r="C11609" s="2">
        <v>2026</v>
      </c>
      <c r="D11609" t="s">
        <v>1801</v>
      </c>
      <c r="E11609" t="s">
        <v>1161</v>
      </c>
      <c r="F11609" t="s">
        <v>14</v>
      </c>
      <c r="G11609" t="s">
        <v>19</v>
      </c>
      <c r="H11609" t="s">
        <v>1525</v>
      </c>
      <c r="I11609" s="26">
        <v>-23193343.739999998</v>
      </c>
      <c r="J11609" s="12">
        <f t="shared" si="363"/>
        <v>23193343.739999998</v>
      </c>
      <c r="K11609" t="s">
        <v>1875</v>
      </c>
      <c r="L11609" t="s">
        <v>878</v>
      </c>
      <c r="M11609" t="s">
        <v>887</v>
      </c>
      <c r="N11609" t="str">
        <f t="shared" si="362"/>
        <v>E, A</v>
      </c>
    </row>
    <row r="11610" spans="1:14" x14ac:dyDescent="0.25">
      <c r="A11610" t="s">
        <v>11</v>
      </c>
      <c r="B11610" t="s">
        <v>861</v>
      </c>
      <c r="C11610" s="2">
        <v>2026</v>
      </c>
      <c r="D11610" t="s">
        <v>1801</v>
      </c>
      <c r="E11610" t="s">
        <v>1051</v>
      </c>
      <c r="F11610" t="s">
        <v>18</v>
      </c>
      <c r="G11610" t="s">
        <v>19</v>
      </c>
      <c r="H11610" t="s">
        <v>1183</v>
      </c>
      <c r="I11610" s="26">
        <v>127352.13</v>
      </c>
      <c r="J11610" s="12">
        <f t="shared" si="363"/>
        <v>-127352.13</v>
      </c>
      <c r="K11610" t="s">
        <v>1875</v>
      </c>
      <c r="L11610" t="s">
        <v>879</v>
      </c>
      <c r="M11610" t="s">
        <v>888</v>
      </c>
      <c r="N11610" t="str">
        <f t="shared" si="362"/>
        <v>R, C</v>
      </c>
    </row>
    <row r="11611" spans="1:14" x14ac:dyDescent="0.25">
      <c r="A11611" t="s">
        <v>11</v>
      </c>
      <c r="B11611" t="s">
        <v>860</v>
      </c>
      <c r="C11611" s="2">
        <v>2026</v>
      </c>
      <c r="D11611" t="s">
        <v>1745</v>
      </c>
      <c r="E11611" t="s">
        <v>1218</v>
      </c>
      <c r="F11611" t="s">
        <v>14</v>
      </c>
      <c r="G11611" t="s">
        <v>19</v>
      </c>
      <c r="H11611" t="s">
        <v>1178</v>
      </c>
      <c r="I11611" s="26">
        <v>12359.22</v>
      </c>
      <c r="J11611" s="12">
        <f t="shared" si="363"/>
        <v>-12359.22</v>
      </c>
      <c r="K11611" t="s">
        <v>1875</v>
      </c>
      <c r="L11611" t="s">
        <v>878</v>
      </c>
      <c r="M11611" t="s">
        <v>886</v>
      </c>
      <c r="N11611" t="str">
        <f t="shared" si="362"/>
        <v>E, B</v>
      </c>
    </row>
    <row r="11612" spans="1:14" x14ac:dyDescent="0.25">
      <c r="A11612" t="s">
        <v>11</v>
      </c>
      <c r="B11612" t="s">
        <v>861</v>
      </c>
      <c r="C11612" s="2">
        <v>2026</v>
      </c>
      <c r="D11612" t="s">
        <v>1801</v>
      </c>
      <c r="E11612" t="s">
        <v>1062</v>
      </c>
      <c r="F11612" t="s">
        <v>18</v>
      </c>
      <c r="G11612" t="s">
        <v>19</v>
      </c>
      <c r="H11612" t="s">
        <v>1094</v>
      </c>
      <c r="I11612" s="26">
        <v>241446.86</v>
      </c>
      <c r="J11612" s="12">
        <f t="shared" si="363"/>
        <v>-241446.86</v>
      </c>
      <c r="K11612" t="s">
        <v>1875</v>
      </c>
      <c r="L11612" t="s">
        <v>879</v>
      </c>
      <c r="M11612" t="s">
        <v>888</v>
      </c>
      <c r="N11612" t="str">
        <f t="shared" si="362"/>
        <v>R, C</v>
      </c>
    </row>
    <row r="11613" spans="1:14" x14ac:dyDescent="0.25">
      <c r="A11613" t="s">
        <v>11</v>
      </c>
      <c r="B11613" t="s">
        <v>860</v>
      </c>
      <c r="C11613" s="2">
        <v>2026</v>
      </c>
      <c r="D11613" t="s">
        <v>1745</v>
      </c>
      <c r="E11613" t="s">
        <v>1235</v>
      </c>
      <c r="F11613" t="s">
        <v>22</v>
      </c>
      <c r="G11613" t="s">
        <v>19</v>
      </c>
      <c r="H11613" t="s">
        <v>1093</v>
      </c>
      <c r="I11613" s="26">
        <v>171788.11</v>
      </c>
      <c r="J11613" s="12">
        <f t="shared" si="363"/>
        <v>-171788.11</v>
      </c>
      <c r="K11613" t="s">
        <v>1875</v>
      </c>
      <c r="L11613" t="s">
        <v>879</v>
      </c>
      <c r="M11613" t="s">
        <v>886</v>
      </c>
      <c r="N11613" t="str">
        <f t="shared" si="362"/>
        <v>R, B</v>
      </c>
    </row>
    <row r="11614" spans="1:14" x14ac:dyDescent="0.25">
      <c r="A11614" t="s">
        <v>11</v>
      </c>
      <c r="B11614" t="s">
        <v>861</v>
      </c>
      <c r="C11614" s="2">
        <v>2026</v>
      </c>
      <c r="D11614" t="s">
        <v>1801</v>
      </c>
      <c r="E11614" t="s">
        <v>1077</v>
      </c>
      <c r="F11614" t="s">
        <v>21</v>
      </c>
      <c r="G11614" t="s">
        <v>19</v>
      </c>
      <c r="H11614" t="s">
        <v>1058</v>
      </c>
      <c r="I11614" s="26">
        <v>15374</v>
      </c>
      <c r="J11614" s="12">
        <f t="shared" si="363"/>
        <v>-15374</v>
      </c>
      <c r="K11614" t="s">
        <v>1875</v>
      </c>
      <c r="L11614" t="s">
        <v>878</v>
      </c>
      <c r="M11614" t="s">
        <v>887</v>
      </c>
      <c r="N11614" t="str">
        <f t="shared" si="362"/>
        <v>E, A</v>
      </c>
    </row>
    <row r="11615" spans="1:14" x14ac:dyDescent="0.25">
      <c r="A11615" t="s">
        <v>11</v>
      </c>
      <c r="B11615" t="s">
        <v>860</v>
      </c>
      <c r="C11615" s="2">
        <v>2026</v>
      </c>
      <c r="D11615" t="s">
        <v>1745</v>
      </c>
      <c r="E11615" t="s">
        <v>1113</v>
      </c>
      <c r="F11615" t="s">
        <v>14</v>
      </c>
      <c r="G11615" t="s">
        <v>19</v>
      </c>
      <c r="H11615" t="s">
        <v>1178</v>
      </c>
      <c r="I11615" s="26">
        <v>0</v>
      </c>
      <c r="J11615" s="12">
        <f t="shared" si="363"/>
        <v>0</v>
      </c>
      <c r="K11615" t="s">
        <v>1875</v>
      </c>
      <c r="L11615" t="s">
        <v>878</v>
      </c>
      <c r="M11615" t="s">
        <v>887</v>
      </c>
      <c r="N11615" t="str">
        <f t="shared" si="362"/>
        <v>E, A</v>
      </c>
    </row>
    <row r="11616" spans="1:14" x14ac:dyDescent="0.25">
      <c r="A11616" t="s">
        <v>11</v>
      </c>
      <c r="B11616" t="s">
        <v>862</v>
      </c>
      <c r="C11616" s="2">
        <v>2026</v>
      </c>
      <c r="D11616" t="s">
        <v>1801</v>
      </c>
      <c r="E11616" t="s">
        <v>1062</v>
      </c>
      <c r="F11616" t="s">
        <v>22</v>
      </c>
      <c r="G11616" t="s">
        <v>19</v>
      </c>
      <c r="H11616" t="s">
        <v>1169</v>
      </c>
      <c r="I11616" s="26">
        <v>-1707491.51</v>
      </c>
      <c r="J11616" s="12">
        <f t="shared" si="363"/>
        <v>1707491.51</v>
      </c>
      <c r="K11616" t="s">
        <v>1875</v>
      </c>
      <c r="L11616" t="s">
        <v>879</v>
      </c>
      <c r="M11616" t="s">
        <v>888</v>
      </c>
      <c r="N11616" t="str">
        <f t="shared" si="362"/>
        <v>R, C</v>
      </c>
    </row>
    <row r="11617" spans="1:14" x14ac:dyDescent="0.25">
      <c r="A11617" t="s">
        <v>11</v>
      </c>
      <c r="B11617" t="s">
        <v>12</v>
      </c>
      <c r="C11617" s="2">
        <v>2025</v>
      </c>
      <c r="D11617" t="s">
        <v>1801</v>
      </c>
      <c r="E11617" t="s">
        <v>1066</v>
      </c>
      <c r="F11617" t="s">
        <v>24</v>
      </c>
      <c r="G11617" t="s">
        <v>27</v>
      </c>
      <c r="H11617" t="s">
        <v>986</v>
      </c>
      <c r="I11617" s="26">
        <v>-1679233.8</v>
      </c>
      <c r="J11617" s="12">
        <f t="shared" si="363"/>
        <v>1679233.8</v>
      </c>
      <c r="K11617" t="s">
        <v>1875</v>
      </c>
      <c r="L11617" t="s">
        <v>879</v>
      </c>
      <c r="M11617" t="s">
        <v>888</v>
      </c>
      <c r="N11617" t="str">
        <f t="shared" si="362"/>
        <v>R, C</v>
      </c>
    </row>
    <row r="11618" spans="1:14" x14ac:dyDescent="0.25">
      <c r="A11618" t="s">
        <v>11</v>
      </c>
      <c r="B11618" t="s">
        <v>860</v>
      </c>
      <c r="C11618" s="2">
        <v>2026</v>
      </c>
      <c r="D11618" t="s">
        <v>1801</v>
      </c>
      <c r="E11618" t="s">
        <v>1053</v>
      </c>
      <c r="F11618" t="s">
        <v>14</v>
      </c>
      <c r="G11618" t="s">
        <v>19</v>
      </c>
      <c r="H11618" t="s">
        <v>1057</v>
      </c>
      <c r="I11618" s="26">
        <v>0</v>
      </c>
      <c r="J11618" s="12">
        <f t="shared" si="363"/>
        <v>0</v>
      </c>
      <c r="K11618" t="s">
        <v>1875</v>
      </c>
      <c r="L11618" t="s">
        <v>879</v>
      </c>
      <c r="M11618" t="s">
        <v>887</v>
      </c>
      <c r="N11618" t="str">
        <f t="shared" si="362"/>
        <v>R, A</v>
      </c>
    </row>
    <row r="11619" spans="1:14" x14ac:dyDescent="0.25">
      <c r="A11619" t="s">
        <v>11</v>
      </c>
      <c r="B11619" t="s">
        <v>860</v>
      </c>
      <c r="C11619" s="2">
        <v>2026</v>
      </c>
      <c r="D11619" t="s">
        <v>1801</v>
      </c>
      <c r="E11619" t="s">
        <v>1051</v>
      </c>
      <c r="F11619" t="s">
        <v>14</v>
      </c>
      <c r="G11619" t="s">
        <v>19</v>
      </c>
      <c r="H11619" t="s">
        <v>1627</v>
      </c>
      <c r="I11619" s="26">
        <v>326676.39</v>
      </c>
      <c r="J11619" s="12">
        <f t="shared" si="363"/>
        <v>-326676.39</v>
      </c>
      <c r="K11619" t="s">
        <v>1875</v>
      </c>
      <c r="L11619" t="s">
        <v>879</v>
      </c>
      <c r="M11619" t="s">
        <v>888</v>
      </c>
      <c r="N11619" t="str">
        <f t="shared" si="362"/>
        <v>R, C</v>
      </c>
    </row>
    <row r="11620" spans="1:14" x14ac:dyDescent="0.25">
      <c r="A11620" t="s">
        <v>11</v>
      </c>
      <c r="B11620" t="s">
        <v>12</v>
      </c>
      <c r="C11620" s="2">
        <v>2026</v>
      </c>
      <c r="D11620" t="s">
        <v>1801</v>
      </c>
      <c r="E11620" t="s">
        <v>1080</v>
      </c>
      <c r="F11620" t="s">
        <v>239</v>
      </c>
      <c r="G11620" t="s">
        <v>15</v>
      </c>
      <c r="H11620" t="s">
        <v>1179</v>
      </c>
      <c r="I11620" s="26">
        <v>0</v>
      </c>
      <c r="J11620" s="12">
        <f t="shared" si="363"/>
        <v>0</v>
      </c>
      <c r="K11620" t="s">
        <v>1875</v>
      </c>
      <c r="L11620" t="s">
        <v>878</v>
      </c>
      <c r="M11620" t="s">
        <v>888</v>
      </c>
      <c r="N11620" t="str">
        <f t="shared" si="362"/>
        <v>E, C</v>
      </c>
    </row>
    <row r="11621" spans="1:14" x14ac:dyDescent="0.25">
      <c r="A11621" t="s">
        <v>11</v>
      </c>
      <c r="B11621" t="s">
        <v>12</v>
      </c>
      <c r="C11621" s="2">
        <v>2026</v>
      </c>
      <c r="D11621" t="s">
        <v>1801</v>
      </c>
      <c r="E11621" t="s">
        <v>1129</v>
      </c>
      <c r="F11621" t="s">
        <v>22</v>
      </c>
      <c r="G11621" t="s">
        <v>19</v>
      </c>
      <c r="H11621" t="s">
        <v>1071</v>
      </c>
      <c r="I11621" s="26">
        <v>-836.08</v>
      </c>
      <c r="J11621" s="12">
        <f t="shared" si="363"/>
        <v>836.08</v>
      </c>
      <c r="K11621" t="s">
        <v>1875</v>
      </c>
      <c r="L11621" t="s">
        <v>879</v>
      </c>
      <c r="M11621" t="s">
        <v>888</v>
      </c>
      <c r="N11621" t="str">
        <f t="shared" si="362"/>
        <v>R, C</v>
      </c>
    </row>
    <row r="11622" spans="1:14" x14ac:dyDescent="0.25">
      <c r="A11622" t="s">
        <v>11</v>
      </c>
      <c r="B11622" t="s">
        <v>860</v>
      </c>
      <c r="C11622" s="2">
        <v>2026</v>
      </c>
      <c r="D11622" t="s">
        <v>1745</v>
      </c>
      <c r="E11622" t="s">
        <v>1051</v>
      </c>
      <c r="F11622" t="s">
        <v>16</v>
      </c>
      <c r="G11622" t="s">
        <v>19</v>
      </c>
      <c r="H11622" t="s">
        <v>1455</v>
      </c>
      <c r="I11622" s="26">
        <v>0</v>
      </c>
      <c r="J11622" s="12">
        <f t="shared" si="363"/>
        <v>0</v>
      </c>
      <c r="K11622" t="s">
        <v>1875</v>
      </c>
      <c r="L11622" t="s">
        <v>879</v>
      </c>
      <c r="M11622" t="s">
        <v>888</v>
      </c>
      <c r="N11622" t="str">
        <f t="shared" si="362"/>
        <v>R, C</v>
      </c>
    </row>
    <row r="11623" spans="1:14" x14ac:dyDescent="0.25">
      <c r="A11623" t="s">
        <v>11</v>
      </c>
      <c r="B11623" t="s">
        <v>862</v>
      </c>
      <c r="C11623" s="2">
        <v>2026</v>
      </c>
      <c r="D11623" t="s">
        <v>1745</v>
      </c>
      <c r="E11623" t="s">
        <v>1055</v>
      </c>
      <c r="F11623" t="s">
        <v>14</v>
      </c>
      <c r="G11623" t="s">
        <v>19</v>
      </c>
      <c r="H11623" t="s">
        <v>1125</v>
      </c>
      <c r="I11623" s="26">
        <v>0</v>
      </c>
      <c r="J11623" s="12">
        <f t="shared" si="363"/>
        <v>0</v>
      </c>
      <c r="K11623" t="s">
        <v>1875</v>
      </c>
      <c r="L11623" t="s">
        <v>878</v>
      </c>
      <c r="M11623" t="s">
        <v>887</v>
      </c>
      <c r="N11623" t="str">
        <f t="shared" si="362"/>
        <v>E, A</v>
      </c>
    </row>
    <row r="11624" spans="1:14" x14ac:dyDescent="0.25">
      <c r="A11624" t="s">
        <v>11</v>
      </c>
      <c r="B11624" t="s">
        <v>860</v>
      </c>
      <c r="C11624" s="2">
        <v>2027</v>
      </c>
      <c r="D11624" t="s">
        <v>1801</v>
      </c>
      <c r="E11624" t="s">
        <v>1080</v>
      </c>
      <c r="F11624" t="s">
        <v>14</v>
      </c>
      <c r="G11624" t="s">
        <v>15</v>
      </c>
      <c r="H11624" t="s">
        <v>1254</v>
      </c>
      <c r="I11624" s="26">
        <v>0</v>
      </c>
      <c r="J11624" s="12">
        <f t="shared" si="363"/>
        <v>0</v>
      </c>
      <c r="K11624" t="s">
        <v>1875</v>
      </c>
      <c r="L11624" t="s">
        <v>879</v>
      </c>
      <c r="M11624" t="s">
        <v>888</v>
      </c>
      <c r="N11624" t="str">
        <f t="shared" si="362"/>
        <v>R, C</v>
      </c>
    </row>
    <row r="11625" spans="1:14" x14ac:dyDescent="0.25">
      <c r="A11625" t="s">
        <v>11</v>
      </c>
      <c r="B11625" t="s">
        <v>861</v>
      </c>
      <c r="C11625" s="2">
        <v>2026</v>
      </c>
      <c r="D11625" t="s">
        <v>1801</v>
      </c>
      <c r="E11625" t="s">
        <v>1064</v>
      </c>
      <c r="F11625" t="s">
        <v>14</v>
      </c>
      <c r="G11625" t="s">
        <v>19</v>
      </c>
      <c r="H11625" t="s">
        <v>1151</v>
      </c>
      <c r="I11625" s="26">
        <v>9734.42</v>
      </c>
      <c r="J11625" s="12">
        <f t="shared" si="363"/>
        <v>-9734.42</v>
      </c>
      <c r="K11625" t="s">
        <v>1875</v>
      </c>
      <c r="L11625" t="s">
        <v>878</v>
      </c>
      <c r="M11625" t="s">
        <v>888</v>
      </c>
      <c r="N11625" t="str">
        <f t="shared" si="362"/>
        <v>E, C</v>
      </c>
    </row>
    <row r="11626" spans="1:14" x14ac:dyDescent="0.25">
      <c r="A11626" t="s">
        <v>11</v>
      </c>
      <c r="B11626" t="s">
        <v>12</v>
      </c>
      <c r="C11626" s="2">
        <v>2026</v>
      </c>
      <c r="D11626" t="s">
        <v>1801</v>
      </c>
      <c r="E11626" t="s">
        <v>1398</v>
      </c>
      <c r="F11626" t="s">
        <v>40</v>
      </c>
      <c r="G11626" t="s">
        <v>173</v>
      </c>
      <c r="H11626" t="s">
        <v>1155</v>
      </c>
      <c r="I11626" s="26">
        <v>0</v>
      </c>
      <c r="J11626" s="12">
        <f t="shared" si="363"/>
        <v>0</v>
      </c>
      <c r="K11626" t="s">
        <v>1875</v>
      </c>
      <c r="L11626" t="s">
        <v>878</v>
      </c>
      <c r="M11626" t="s">
        <v>889</v>
      </c>
      <c r="N11626" t="str">
        <f t="shared" si="362"/>
        <v>E, S</v>
      </c>
    </row>
    <row r="11627" spans="1:14" x14ac:dyDescent="0.25">
      <c r="A11627" t="s">
        <v>11</v>
      </c>
      <c r="B11627" t="s">
        <v>861</v>
      </c>
      <c r="C11627" s="2">
        <v>2026</v>
      </c>
      <c r="D11627" t="s">
        <v>1745</v>
      </c>
      <c r="E11627" t="s">
        <v>1066</v>
      </c>
      <c r="F11627" t="s">
        <v>14</v>
      </c>
      <c r="G11627" t="s">
        <v>173</v>
      </c>
      <c r="H11627" t="s">
        <v>1350</v>
      </c>
      <c r="I11627" s="26">
        <v>2415</v>
      </c>
      <c r="J11627" s="12">
        <f t="shared" si="363"/>
        <v>-2415</v>
      </c>
      <c r="K11627" t="s">
        <v>1875</v>
      </c>
      <c r="L11627" t="s">
        <v>878</v>
      </c>
      <c r="M11627" t="s">
        <v>888</v>
      </c>
      <c r="N11627" t="str">
        <f t="shared" si="362"/>
        <v>E, C</v>
      </c>
    </row>
    <row r="11628" spans="1:14" x14ac:dyDescent="0.25">
      <c r="A11628" t="s">
        <v>11</v>
      </c>
      <c r="B11628" t="s">
        <v>861</v>
      </c>
      <c r="C11628" s="2">
        <v>2026</v>
      </c>
      <c r="D11628" t="s">
        <v>1801</v>
      </c>
      <c r="E11628" t="s">
        <v>1073</v>
      </c>
      <c r="F11628" t="s">
        <v>16</v>
      </c>
      <c r="G11628" t="s">
        <v>315</v>
      </c>
      <c r="H11628" t="s">
        <v>1282</v>
      </c>
      <c r="I11628" s="26">
        <v>8896.81</v>
      </c>
      <c r="J11628" s="12">
        <f t="shared" si="363"/>
        <v>-8896.81</v>
      </c>
      <c r="K11628" t="s">
        <v>1875</v>
      </c>
      <c r="L11628" t="s">
        <v>878</v>
      </c>
      <c r="M11628" t="s">
        <v>887</v>
      </c>
      <c r="N11628" t="str">
        <f t="shared" si="362"/>
        <v>E, A</v>
      </c>
    </row>
    <row r="11629" spans="1:14" x14ac:dyDescent="0.25">
      <c r="A11629" t="s">
        <v>11</v>
      </c>
      <c r="B11629" t="s">
        <v>861</v>
      </c>
      <c r="C11629" s="2">
        <v>2026</v>
      </c>
      <c r="D11629" t="s">
        <v>1801</v>
      </c>
      <c r="E11629" t="s">
        <v>1053</v>
      </c>
      <c r="F11629" t="s">
        <v>14</v>
      </c>
      <c r="G11629" t="s">
        <v>19</v>
      </c>
      <c r="H11629" t="s">
        <v>1178</v>
      </c>
      <c r="I11629" s="26">
        <v>500184.9</v>
      </c>
      <c r="J11629" s="12">
        <f t="shared" si="363"/>
        <v>-500184.9</v>
      </c>
      <c r="K11629" t="s">
        <v>1875</v>
      </c>
      <c r="L11629" t="s">
        <v>878</v>
      </c>
      <c r="M11629" t="s">
        <v>887</v>
      </c>
      <c r="N11629" t="str">
        <f t="shared" si="362"/>
        <v>E, A</v>
      </c>
    </row>
    <row r="11630" spans="1:14" x14ac:dyDescent="0.25">
      <c r="A11630" t="s">
        <v>11</v>
      </c>
      <c r="B11630" t="s">
        <v>12</v>
      </c>
      <c r="C11630" s="2">
        <v>2026</v>
      </c>
      <c r="D11630" t="s">
        <v>1801</v>
      </c>
      <c r="E11630" t="s">
        <v>1129</v>
      </c>
      <c r="F11630" t="s">
        <v>24</v>
      </c>
      <c r="G11630" t="s">
        <v>27</v>
      </c>
      <c r="H11630" t="s">
        <v>441</v>
      </c>
      <c r="I11630" s="26">
        <v>-1503222.48</v>
      </c>
      <c r="J11630" s="12">
        <f t="shared" si="363"/>
        <v>1503222.48</v>
      </c>
      <c r="K11630" t="s">
        <v>1875</v>
      </c>
      <c r="L11630" t="s">
        <v>879</v>
      </c>
      <c r="M11630" t="s">
        <v>888</v>
      </c>
      <c r="N11630" t="str">
        <f t="shared" si="362"/>
        <v>R, C</v>
      </c>
    </row>
    <row r="11631" spans="1:14" x14ac:dyDescent="0.25">
      <c r="A11631" t="s">
        <v>11</v>
      </c>
      <c r="B11631" t="s">
        <v>12</v>
      </c>
      <c r="C11631" s="2">
        <v>2026</v>
      </c>
      <c r="D11631" t="s">
        <v>1801</v>
      </c>
      <c r="E11631" t="s">
        <v>1051</v>
      </c>
      <c r="F11631" t="s">
        <v>18</v>
      </c>
      <c r="G11631" t="s">
        <v>19</v>
      </c>
      <c r="H11631" t="s">
        <v>1123</v>
      </c>
      <c r="I11631" s="26">
        <v>-815800</v>
      </c>
      <c r="J11631" s="12">
        <f t="shared" si="363"/>
        <v>815800</v>
      </c>
      <c r="K11631" t="s">
        <v>1875</v>
      </c>
      <c r="L11631" t="s">
        <v>879</v>
      </c>
      <c r="M11631" t="s">
        <v>888</v>
      </c>
      <c r="N11631" t="str">
        <f t="shared" si="362"/>
        <v>R, C</v>
      </c>
    </row>
    <row r="11632" spans="1:14" x14ac:dyDescent="0.25">
      <c r="A11632" t="s">
        <v>11</v>
      </c>
      <c r="B11632" t="s">
        <v>12</v>
      </c>
      <c r="C11632" s="2">
        <v>2026</v>
      </c>
      <c r="D11632" t="s">
        <v>1801</v>
      </c>
      <c r="E11632" t="s">
        <v>1080</v>
      </c>
      <c r="F11632" t="s">
        <v>20</v>
      </c>
      <c r="G11632" t="s">
        <v>15</v>
      </c>
      <c r="H11632" t="s">
        <v>1224</v>
      </c>
      <c r="I11632" s="26">
        <v>-5300</v>
      </c>
      <c r="J11632" s="12">
        <f t="shared" si="363"/>
        <v>5300</v>
      </c>
      <c r="K11632" t="s">
        <v>1875</v>
      </c>
      <c r="L11632" t="s">
        <v>879</v>
      </c>
      <c r="M11632" t="s">
        <v>888</v>
      </c>
      <c r="N11632" t="str">
        <f t="shared" si="362"/>
        <v>R, C</v>
      </c>
    </row>
    <row r="11633" spans="1:14" x14ac:dyDescent="0.25">
      <c r="A11633" t="s">
        <v>11</v>
      </c>
      <c r="B11633" t="s">
        <v>12</v>
      </c>
      <c r="C11633" s="2">
        <v>2026</v>
      </c>
      <c r="D11633" t="s">
        <v>1801</v>
      </c>
      <c r="E11633" t="s">
        <v>1047</v>
      </c>
      <c r="F11633" t="s">
        <v>24</v>
      </c>
      <c r="G11633" t="s">
        <v>27</v>
      </c>
      <c r="H11633" t="s">
        <v>958</v>
      </c>
      <c r="I11633" s="26">
        <v>-6202405.4500000002</v>
      </c>
      <c r="J11633" s="12">
        <f t="shared" si="363"/>
        <v>6202405.4500000002</v>
      </c>
      <c r="K11633" t="s">
        <v>1875</v>
      </c>
      <c r="L11633" t="s">
        <v>879</v>
      </c>
      <c r="M11633" t="s">
        <v>888</v>
      </c>
      <c r="N11633" t="str">
        <f t="shared" si="362"/>
        <v>R, C</v>
      </c>
    </row>
    <row r="11634" spans="1:14" x14ac:dyDescent="0.25">
      <c r="A11634" t="s">
        <v>11</v>
      </c>
      <c r="B11634" t="s">
        <v>12</v>
      </c>
      <c r="C11634" s="2">
        <v>2026</v>
      </c>
      <c r="D11634" t="s">
        <v>1801</v>
      </c>
      <c r="E11634" t="s">
        <v>1077</v>
      </c>
      <c r="F11634" t="s">
        <v>18</v>
      </c>
      <c r="G11634" t="s">
        <v>19</v>
      </c>
      <c r="H11634" t="s">
        <v>1500</v>
      </c>
      <c r="I11634" s="26">
        <v>-633867.68999999994</v>
      </c>
      <c r="J11634" s="12">
        <f t="shared" si="363"/>
        <v>633867.68999999994</v>
      </c>
      <c r="K11634" t="s">
        <v>1875</v>
      </c>
      <c r="L11634" t="s">
        <v>879</v>
      </c>
      <c r="M11634" t="s">
        <v>887</v>
      </c>
      <c r="N11634" t="str">
        <f t="shared" si="362"/>
        <v>R, A</v>
      </c>
    </row>
    <row r="11635" spans="1:14" x14ac:dyDescent="0.25">
      <c r="A11635" t="s">
        <v>11</v>
      </c>
      <c r="B11635" t="s">
        <v>12</v>
      </c>
      <c r="C11635" s="2">
        <v>2026</v>
      </c>
      <c r="D11635" t="s">
        <v>1801</v>
      </c>
      <c r="E11635" t="s">
        <v>1047</v>
      </c>
      <c r="F11635" t="s">
        <v>24</v>
      </c>
      <c r="G11635" t="s">
        <v>27</v>
      </c>
      <c r="H11635" t="s">
        <v>494</v>
      </c>
      <c r="I11635" s="26">
        <v>0</v>
      </c>
      <c r="J11635" s="12">
        <f t="shared" si="363"/>
        <v>0</v>
      </c>
      <c r="K11635" t="s">
        <v>1875</v>
      </c>
      <c r="L11635" t="s">
        <v>879</v>
      </c>
      <c r="M11635" t="s">
        <v>888</v>
      </c>
      <c r="N11635" t="str">
        <f t="shared" si="362"/>
        <v>R, C</v>
      </c>
    </row>
    <row r="11636" spans="1:14" x14ac:dyDescent="0.25">
      <c r="A11636" t="s">
        <v>11</v>
      </c>
      <c r="B11636" t="s">
        <v>862</v>
      </c>
      <c r="C11636" s="2">
        <v>2025</v>
      </c>
      <c r="D11636" t="s">
        <v>1801</v>
      </c>
      <c r="E11636" t="s">
        <v>1066</v>
      </c>
      <c r="F11636" t="s">
        <v>14</v>
      </c>
      <c r="G11636" t="s">
        <v>173</v>
      </c>
      <c r="H11636" t="s">
        <v>1344</v>
      </c>
      <c r="I11636" s="26">
        <v>4977</v>
      </c>
      <c r="J11636" s="12">
        <f t="shared" si="363"/>
        <v>-4977</v>
      </c>
      <c r="K11636" t="s">
        <v>1875</v>
      </c>
      <c r="L11636" t="s">
        <v>878</v>
      </c>
      <c r="M11636" t="s">
        <v>887</v>
      </c>
      <c r="N11636" t="str">
        <f t="shared" si="362"/>
        <v>E, A</v>
      </c>
    </row>
    <row r="11637" spans="1:14" x14ac:dyDescent="0.25">
      <c r="A11637" t="s">
        <v>11</v>
      </c>
      <c r="B11637" t="s">
        <v>862</v>
      </c>
      <c r="C11637" s="2">
        <v>2026</v>
      </c>
      <c r="D11637" t="s">
        <v>1801</v>
      </c>
      <c r="E11637" t="s">
        <v>1051</v>
      </c>
      <c r="F11637" t="s">
        <v>14</v>
      </c>
      <c r="G11637" t="s">
        <v>19</v>
      </c>
      <c r="H11637" t="s">
        <v>1202</v>
      </c>
      <c r="I11637" s="26">
        <v>-1685289.37</v>
      </c>
      <c r="J11637" s="12">
        <f t="shared" si="363"/>
        <v>1685289.37</v>
      </c>
      <c r="K11637" t="s">
        <v>1875</v>
      </c>
      <c r="L11637" t="s">
        <v>878</v>
      </c>
      <c r="M11637" t="s">
        <v>887</v>
      </c>
      <c r="N11637" t="str">
        <f t="shared" si="362"/>
        <v>E, A</v>
      </c>
    </row>
    <row r="11638" spans="1:14" x14ac:dyDescent="0.25">
      <c r="A11638" t="s">
        <v>11</v>
      </c>
      <c r="B11638" t="s">
        <v>862</v>
      </c>
      <c r="C11638" s="2">
        <v>2025</v>
      </c>
      <c r="D11638" t="s">
        <v>1801</v>
      </c>
      <c r="E11638" t="s">
        <v>1058</v>
      </c>
      <c r="F11638" t="s">
        <v>22</v>
      </c>
      <c r="G11638" t="s">
        <v>19</v>
      </c>
      <c r="H11638" t="s">
        <v>1524</v>
      </c>
      <c r="I11638" s="26">
        <v>2521134</v>
      </c>
      <c r="J11638" s="12">
        <f t="shared" si="363"/>
        <v>-2521134</v>
      </c>
      <c r="K11638" t="s">
        <v>1875</v>
      </c>
      <c r="L11638" t="s">
        <v>878</v>
      </c>
      <c r="M11638" t="s">
        <v>886</v>
      </c>
      <c r="N11638" t="str">
        <f t="shared" si="362"/>
        <v>E, B</v>
      </c>
    </row>
    <row r="11639" spans="1:14" x14ac:dyDescent="0.25">
      <c r="A11639" t="s">
        <v>11</v>
      </c>
      <c r="B11639" t="s">
        <v>862</v>
      </c>
      <c r="C11639" s="2">
        <v>2026</v>
      </c>
      <c r="D11639" t="s">
        <v>1801</v>
      </c>
      <c r="E11639" t="s">
        <v>1158</v>
      </c>
      <c r="F11639" t="s">
        <v>14</v>
      </c>
      <c r="G11639" t="s">
        <v>27</v>
      </c>
      <c r="H11639" t="s">
        <v>1312</v>
      </c>
      <c r="I11639" s="26">
        <v>-1150000</v>
      </c>
      <c r="J11639" s="12">
        <f t="shared" si="363"/>
        <v>1150000</v>
      </c>
      <c r="K11639" t="s">
        <v>1875</v>
      </c>
      <c r="L11639" t="s">
        <v>879</v>
      </c>
      <c r="M11639" t="s">
        <v>889</v>
      </c>
      <c r="N11639" t="str">
        <f t="shared" si="362"/>
        <v>R, S</v>
      </c>
    </row>
    <row r="11640" spans="1:14" x14ac:dyDescent="0.25">
      <c r="A11640" t="s">
        <v>11</v>
      </c>
      <c r="B11640" t="s">
        <v>860</v>
      </c>
      <c r="C11640" s="2">
        <v>2026</v>
      </c>
      <c r="D11640" t="s">
        <v>1801</v>
      </c>
      <c r="E11640" t="s">
        <v>1295</v>
      </c>
      <c r="F11640" t="s">
        <v>14</v>
      </c>
      <c r="G11640" t="s">
        <v>19</v>
      </c>
      <c r="H11640" t="s">
        <v>1178</v>
      </c>
      <c r="I11640" s="26">
        <v>433519.25</v>
      </c>
      <c r="J11640" s="12">
        <f t="shared" si="363"/>
        <v>-433519.25</v>
      </c>
      <c r="K11640" t="s">
        <v>1875</v>
      </c>
      <c r="L11640" t="s">
        <v>878</v>
      </c>
      <c r="M11640" t="s">
        <v>889</v>
      </c>
      <c r="N11640" t="str">
        <f t="shared" si="362"/>
        <v>E, S</v>
      </c>
    </row>
    <row r="11641" spans="1:14" x14ac:dyDescent="0.25">
      <c r="A11641" t="s">
        <v>11</v>
      </c>
      <c r="B11641" t="s">
        <v>12</v>
      </c>
      <c r="C11641" s="2">
        <v>2026</v>
      </c>
      <c r="D11641" t="s">
        <v>1680</v>
      </c>
      <c r="E11641" t="s">
        <v>1066</v>
      </c>
      <c r="F11641" t="s">
        <v>22</v>
      </c>
      <c r="G11641" t="s">
        <v>173</v>
      </c>
      <c r="H11641" t="s">
        <v>1210</v>
      </c>
      <c r="I11641" s="26">
        <v>-1101213.76</v>
      </c>
      <c r="J11641" s="12">
        <f t="shared" si="363"/>
        <v>1101213.76</v>
      </c>
      <c r="K11641" t="s">
        <v>1875</v>
      </c>
      <c r="L11641" t="s">
        <v>878</v>
      </c>
      <c r="M11641" t="s">
        <v>886</v>
      </c>
      <c r="N11641" t="str">
        <f t="shared" si="362"/>
        <v>E, B</v>
      </c>
    </row>
    <row r="11642" spans="1:14" x14ac:dyDescent="0.25">
      <c r="A11642" t="s">
        <v>11</v>
      </c>
      <c r="B11642" t="s">
        <v>861</v>
      </c>
      <c r="C11642" s="2">
        <v>2026</v>
      </c>
      <c r="D11642" t="s">
        <v>1801</v>
      </c>
      <c r="E11642" t="s">
        <v>1092</v>
      </c>
      <c r="F11642" t="s">
        <v>18</v>
      </c>
      <c r="G11642" t="s">
        <v>19</v>
      </c>
      <c r="H11642" t="s">
        <v>1186</v>
      </c>
      <c r="I11642" s="26">
        <v>2455047.37</v>
      </c>
      <c r="J11642" s="12">
        <f t="shared" si="363"/>
        <v>-2455047.37</v>
      </c>
      <c r="K11642" t="s">
        <v>1875</v>
      </c>
      <c r="L11642" t="s">
        <v>879</v>
      </c>
      <c r="M11642" t="s">
        <v>887</v>
      </c>
      <c r="N11642" t="str">
        <f t="shared" si="362"/>
        <v>R, A</v>
      </c>
    </row>
    <row r="11643" spans="1:14" x14ac:dyDescent="0.25">
      <c r="A11643" t="s">
        <v>11</v>
      </c>
      <c r="B11643" t="s">
        <v>861</v>
      </c>
      <c r="C11643" s="2">
        <v>2026</v>
      </c>
      <c r="D11643" t="s">
        <v>1801</v>
      </c>
      <c r="E11643" t="s">
        <v>1058</v>
      </c>
      <c r="F11643" t="s">
        <v>21</v>
      </c>
      <c r="G11643" t="s">
        <v>19</v>
      </c>
      <c r="H11643" t="s">
        <v>1203</v>
      </c>
      <c r="I11643" s="26">
        <v>44807.6</v>
      </c>
      <c r="J11643" s="12">
        <f t="shared" si="363"/>
        <v>-44807.6</v>
      </c>
      <c r="K11643" t="s">
        <v>1875</v>
      </c>
      <c r="L11643" t="s">
        <v>879</v>
      </c>
      <c r="M11643" t="s">
        <v>888</v>
      </c>
      <c r="N11643" t="str">
        <f t="shared" si="362"/>
        <v>R, C</v>
      </c>
    </row>
    <row r="11644" spans="1:14" x14ac:dyDescent="0.25">
      <c r="A11644" t="s">
        <v>11</v>
      </c>
      <c r="B11644" t="s">
        <v>861</v>
      </c>
      <c r="C11644" s="2">
        <v>2026</v>
      </c>
      <c r="D11644" t="s">
        <v>1801</v>
      </c>
      <c r="E11644" t="s">
        <v>1080</v>
      </c>
      <c r="F11644" t="s">
        <v>20</v>
      </c>
      <c r="G11644" t="s">
        <v>15</v>
      </c>
      <c r="H11644" t="s">
        <v>1146</v>
      </c>
      <c r="I11644" s="26">
        <v>2107.4499999999998</v>
      </c>
      <c r="J11644" s="12">
        <f t="shared" si="363"/>
        <v>-2107.4499999999998</v>
      </c>
      <c r="K11644" t="s">
        <v>1875</v>
      </c>
      <c r="L11644" t="s">
        <v>879</v>
      </c>
      <c r="M11644" t="s">
        <v>888</v>
      </c>
      <c r="N11644" t="str">
        <f t="shared" si="362"/>
        <v>R, C</v>
      </c>
    </row>
    <row r="11645" spans="1:14" x14ac:dyDescent="0.25">
      <c r="A11645" t="s">
        <v>11</v>
      </c>
      <c r="B11645" t="s">
        <v>860</v>
      </c>
      <c r="C11645" s="2">
        <v>2026</v>
      </c>
      <c r="D11645" t="s">
        <v>1801</v>
      </c>
      <c r="E11645" t="s">
        <v>1077</v>
      </c>
      <c r="F11645" t="s">
        <v>14</v>
      </c>
      <c r="G11645" t="s">
        <v>19</v>
      </c>
      <c r="H11645" t="s">
        <v>1552</v>
      </c>
      <c r="I11645" s="26">
        <v>0</v>
      </c>
      <c r="J11645" s="12">
        <f t="shared" si="363"/>
        <v>0</v>
      </c>
      <c r="K11645" t="s">
        <v>1875</v>
      </c>
      <c r="L11645" t="s">
        <v>879</v>
      </c>
      <c r="M11645" t="s">
        <v>887</v>
      </c>
      <c r="N11645" t="str">
        <f t="shared" si="362"/>
        <v>R, A</v>
      </c>
    </row>
    <row r="11646" spans="1:14" x14ac:dyDescent="0.25">
      <c r="A11646" t="s">
        <v>11</v>
      </c>
      <c r="B11646" t="s">
        <v>12</v>
      </c>
      <c r="C11646" s="2">
        <v>2025</v>
      </c>
      <c r="D11646" t="s">
        <v>1801</v>
      </c>
      <c r="E11646" t="s">
        <v>1058</v>
      </c>
      <c r="F11646" t="s">
        <v>24</v>
      </c>
      <c r="G11646" t="s">
        <v>27</v>
      </c>
      <c r="H11646" t="s">
        <v>364</v>
      </c>
      <c r="I11646" s="26">
        <v>-40.619999999999997</v>
      </c>
      <c r="J11646" s="12">
        <f t="shared" si="363"/>
        <v>40.619999999999997</v>
      </c>
      <c r="K11646" t="s">
        <v>1875</v>
      </c>
      <c r="L11646" t="s">
        <v>879</v>
      </c>
      <c r="M11646" t="s">
        <v>888</v>
      </c>
      <c r="N11646" t="str">
        <f t="shared" si="362"/>
        <v>R, C</v>
      </c>
    </row>
    <row r="11647" spans="1:14" x14ac:dyDescent="0.25">
      <c r="A11647" t="s">
        <v>11</v>
      </c>
      <c r="B11647" t="s">
        <v>12</v>
      </c>
      <c r="C11647" s="2">
        <v>2025</v>
      </c>
      <c r="D11647" t="s">
        <v>1801</v>
      </c>
      <c r="E11647" t="s">
        <v>1158</v>
      </c>
      <c r="F11647" t="s">
        <v>24</v>
      </c>
      <c r="G11647" t="s">
        <v>27</v>
      </c>
      <c r="H11647" t="s">
        <v>1722</v>
      </c>
      <c r="I11647" s="26">
        <v>-30712867.440000001</v>
      </c>
      <c r="J11647" s="12">
        <f t="shared" si="363"/>
        <v>30712867.440000001</v>
      </c>
      <c r="K11647" t="s">
        <v>1875</v>
      </c>
      <c r="L11647" t="s">
        <v>879</v>
      </c>
      <c r="M11647" t="s">
        <v>888</v>
      </c>
      <c r="N11647" t="str">
        <f t="shared" si="362"/>
        <v>R, C</v>
      </c>
    </row>
    <row r="11648" spans="1:14" x14ac:dyDescent="0.25">
      <c r="A11648" t="s">
        <v>11</v>
      </c>
      <c r="B11648" t="s">
        <v>861</v>
      </c>
      <c r="C11648" s="2">
        <v>2026</v>
      </c>
      <c r="D11648" t="s">
        <v>1801</v>
      </c>
      <c r="E11648" t="s">
        <v>1051</v>
      </c>
      <c r="F11648" t="s">
        <v>22</v>
      </c>
      <c r="G11648" t="s">
        <v>19</v>
      </c>
      <c r="H11648" t="s">
        <v>1102</v>
      </c>
      <c r="I11648" s="26">
        <v>147474.54999999999</v>
      </c>
      <c r="J11648" s="12">
        <f t="shared" si="363"/>
        <v>-147474.54999999999</v>
      </c>
      <c r="K11648" t="s">
        <v>1875</v>
      </c>
      <c r="L11648" t="s">
        <v>878</v>
      </c>
      <c r="M11648" t="s">
        <v>887</v>
      </c>
      <c r="N11648" t="str">
        <f t="shared" si="362"/>
        <v>E, A</v>
      </c>
    </row>
    <row r="11649" spans="1:14" x14ac:dyDescent="0.25">
      <c r="A11649" t="s">
        <v>11</v>
      </c>
      <c r="B11649" t="s">
        <v>860</v>
      </c>
      <c r="C11649" s="2">
        <v>2026</v>
      </c>
      <c r="D11649" t="s">
        <v>1745</v>
      </c>
      <c r="E11649" t="s">
        <v>1051</v>
      </c>
      <c r="F11649" t="s">
        <v>14</v>
      </c>
      <c r="G11649" t="s">
        <v>19</v>
      </c>
      <c r="H11649" t="s">
        <v>1391</v>
      </c>
      <c r="I11649" s="26">
        <v>0</v>
      </c>
      <c r="J11649" s="12">
        <f t="shared" si="363"/>
        <v>0</v>
      </c>
      <c r="K11649" t="s">
        <v>1875</v>
      </c>
      <c r="L11649" t="s">
        <v>879</v>
      </c>
      <c r="M11649" t="s">
        <v>888</v>
      </c>
      <c r="N11649" t="str">
        <f t="shared" si="362"/>
        <v>R, C</v>
      </c>
    </row>
    <row r="11650" spans="1:14" x14ac:dyDescent="0.25">
      <c r="A11650" t="s">
        <v>11</v>
      </c>
      <c r="B11650" t="s">
        <v>861</v>
      </c>
      <c r="C11650" s="2">
        <v>2026</v>
      </c>
      <c r="D11650" t="s">
        <v>1801</v>
      </c>
      <c r="E11650" t="s">
        <v>1077</v>
      </c>
      <c r="F11650" t="s">
        <v>21</v>
      </c>
      <c r="G11650" t="s">
        <v>19</v>
      </c>
      <c r="H11650" t="s">
        <v>1105</v>
      </c>
      <c r="I11650" s="26">
        <v>0</v>
      </c>
      <c r="J11650" s="12">
        <f t="shared" si="363"/>
        <v>0</v>
      </c>
      <c r="K11650" t="s">
        <v>1875</v>
      </c>
      <c r="L11650" t="s">
        <v>879</v>
      </c>
      <c r="M11650" t="s">
        <v>887</v>
      </c>
      <c r="N11650" t="str">
        <f t="shared" si="362"/>
        <v>R, A</v>
      </c>
    </row>
    <row r="11651" spans="1:14" x14ac:dyDescent="0.25">
      <c r="A11651" t="s">
        <v>11</v>
      </c>
      <c r="B11651" t="s">
        <v>12</v>
      </c>
      <c r="C11651" s="2">
        <v>2026</v>
      </c>
      <c r="D11651" t="s">
        <v>1801</v>
      </c>
      <c r="E11651" t="s">
        <v>1066</v>
      </c>
      <c r="F11651" t="s">
        <v>22</v>
      </c>
      <c r="G11651" t="s">
        <v>19</v>
      </c>
      <c r="H11651" t="s">
        <v>1358</v>
      </c>
      <c r="I11651" s="26">
        <v>-10000000</v>
      </c>
      <c r="J11651" s="12">
        <f t="shared" si="363"/>
        <v>10000000</v>
      </c>
      <c r="K11651" t="s">
        <v>1875</v>
      </c>
      <c r="L11651" t="s">
        <v>878</v>
      </c>
      <c r="M11651" t="s">
        <v>888</v>
      </c>
      <c r="N11651" t="str">
        <f t="shared" ref="N11651:N11714" si="364">L11651&amp;", "&amp;M11651</f>
        <v>E, C</v>
      </c>
    </row>
    <row r="11652" spans="1:14" x14ac:dyDescent="0.25">
      <c r="A11652" t="s">
        <v>11</v>
      </c>
      <c r="B11652" t="s">
        <v>860</v>
      </c>
      <c r="C11652" s="2">
        <v>2026</v>
      </c>
      <c r="D11652" t="s">
        <v>1801</v>
      </c>
      <c r="E11652" t="s">
        <v>1058</v>
      </c>
      <c r="F11652" t="s">
        <v>22</v>
      </c>
      <c r="G11652" t="s">
        <v>19</v>
      </c>
      <c r="H11652" t="s">
        <v>1299</v>
      </c>
      <c r="I11652" s="26">
        <v>0</v>
      </c>
      <c r="J11652" s="12">
        <f t="shared" ref="J11652:J11715" si="365">-I11652</f>
        <v>0</v>
      </c>
      <c r="K11652" t="s">
        <v>1875</v>
      </c>
      <c r="L11652" t="s">
        <v>878</v>
      </c>
      <c r="M11652" t="s">
        <v>887</v>
      </c>
      <c r="N11652" t="str">
        <f t="shared" si="364"/>
        <v>E, A</v>
      </c>
    </row>
    <row r="11653" spans="1:14" x14ac:dyDescent="0.25">
      <c r="A11653" t="s">
        <v>11</v>
      </c>
      <c r="B11653" t="s">
        <v>12</v>
      </c>
      <c r="C11653" s="2">
        <v>2026</v>
      </c>
      <c r="D11653" t="s">
        <v>1745</v>
      </c>
      <c r="E11653" t="s">
        <v>1053</v>
      </c>
      <c r="F11653" t="s">
        <v>22</v>
      </c>
      <c r="G11653" t="s">
        <v>19</v>
      </c>
      <c r="H11653" t="s">
        <v>1644</v>
      </c>
      <c r="I11653" s="26">
        <v>0</v>
      </c>
      <c r="J11653" s="12">
        <f t="shared" si="365"/>
        <v>0</v>
      </c>
      <c r="K11653" t="s">
        <v>1875</v>
      </c>
      <c r="L11653" t="s">
        <v>878</v>
      </c>
      <c r="M11653" t="s">
        <v>887</v>
      </c>
      <c r="N11653" t="str">
        <f t="shared" si="364"/>
        <v>E, A</v>
      </c>
    </row>
    <row r="11654" spans="1:14" x14ac:dyDescent="0.25">
      <c r="A11654" t="s">
        <v>11</v>
      </c>
      <c r="B11654" t="s">
        <v>862</v>
      </c>
      <c r="C11654" s="2">
        <v>2026</v>
      </c>
      <c r="D11654" t="s">
        <v>1801</v>
      </c>
      <c r="E11654" t="s">
        <v>1101</v>
      </c>
      <c r="F11654" t="s">
        <v>22</v>
      </c>
      <c r="G11654" t="s">
        <v>19</v>
      </c>
      <c r="H11654" t="s">
        <v>1133</v>
      </c>
      <c r="I11654" s="26">
        <v>0</v>
      </c>
      <c r="J11654" s="12">
        <f t="shared" si="365"/>
        <v>0</v>
      </c>
      <c r="K11654" t="s">
        <v>1875</v>
      </c>
      <c r="L11654" t="s">
        <v>878</v>
      </c>
      <c r="M11654" t="s">
        <v>886</v>
      </c>
      <c r="N11654" t="str">
        <f t="shared" si="364"/>
        <v>E, B</v>
      </c>
    </row>
    <row r="11655" spans="1:14" x14ac:dyDescent="0.25">
      <c r="A11655" t="s">
        <v>11</v>
      </c>
      <c r="B11655" t="s">
        <v>860</v>
      </c>
      <c r="C11655" s="2">
        <v>2026</v>
      </c>
      <c r="D11655" t="s">
        <v>1801</v>
      </c>
      <c r="E11655" t="s">
        <v>1051</v>
      </c>
      <c r="F11655" t="s">
        <v>22</v>
      </c>
      <c r="G11655" t="s">
        <v>19</v>
      </c>
      <c r="H11655" t="s">
        <v>1388</v>
      </c>
      <c r="I11655" s="26">
        <v>2974781</v>
      </c>
      <c r="J11655" s="12">
        <f t="shared" si="365"/>
        <v>-2974781</v>
      </c>
      <c r="K11655" t="s">
        <v>1875</v>
      </c>
      <c r="L11655" t="s">
        <v>878</v>
      </c>
      <c r="M11655" t="s">
        <v>887</v>
      </c>
      <c r="N11655" t="str">
        <f t="shared" si="364"/>
        <v>E, A</v>
      </c>
    </row>
    <row r="11656" spans="1:14" x14ac:dyDescent="0.25">
      <c r="A11656" t="s">
        <v>11</v>
      </c>
      <c r="B11656" t="s">
        <v>12</v>
      </c>
      <c r="C11656" s="2">
        <v>2026</v>
      </c>
      <c r="D11656" t="s">
        <v>1801</v>
      </c>
      <c r="E11656" t="s">
        <v>1129</v>
      </c>
      <c r="F11656" t="s">
        <v>24</v>
      </c>
      <c r="G11656" t="s">
        <v>27</v>
      </c>
      <c r="H11656" t="s">
        <v>1729</v>
      </c>
      <c r="I11656" s="26">
        <v>-344841.01</v>
      </c>
      <c r="J11656" s="12">
        <f t="shared" si="365"/>
        <v>344841.01</v>
      </c>
      <c r="K11656" t="s">
        <v>1875</v>
      </c>
      <c r="L11656" t="s">
        <v>879</v>
      </c>
      <c r="M11656" t="s">
        <v>888</v>
      </c>
      <c r="N11656" t="str">
        <f t="shared" si="364"/>
        <v>R, C</v>
      </c>
    </row>
    <row r="11657" spans="1:14" x14ac:dyDescent="0.25">
      <c r="A11657" t="s">
        <v>11</v>
      </c>
      <c r="B11657" t="s">
        <v>12</v>
      </c>
      <c r="C11657" s="2">
        <v>2026</v>
      </c>
      <c r="D11657" t="s">
        <v>1801</v>
      </c>
      <c r="E11657" t="s">
        <v>1058</v>
      </c>
      <c r="F11657" t="s">
        <v>24</v>
      </c>
      <c r="G11657" t="s">
        <v>27</v>
      </c>
      <c r="H11657" t="s">
        <v>641</v>
      </c>
      <c r="I11657" s="26">
        <v>0</v>
      </c>
      <c r="J11657" s="12">
        <f t="shared" si="365"/>
        <v>0</v>
      </c>
      <c r="K11657" t="s">
        <v>1875</v>
      </c>
      <c r="L11657" t="s">
        <v>879</v>
      </c>
      <c r="M11657" t="s">
        <v>888</v>
      </c>
      <c r="N11657" t="str">
        <f t="shared" si="364"/>
        <v>R, C</v>
      </c>
    </row>
    <row r="11658" spans="1:14" x14ac:dyDescent="0.25">
      <c r="A11658" t="s">
        <v>11</v>
      </c>
      <c r="B11658" t="s">
        <v>12</v>
      </c>
      <c r="C11658" s="2">
        <v>2026</v>
      </c>
      <c r="D11658" t="s">
        <v>1801</v>
      </c>
      <c r="E11658" t="s">
        <v>1080</v>
      </c>
      <c r="F11658" t="s">
        <v>22</v>
      </c>
      <c r="G11658" t="s">
        <v>15</v>
      </c>
      <c r="H11658" t="s">
        <v>1099</v>
      </c>
      <c r="I11658" s="26">
        <v>-17035200</v>
      </c>
      <c r="J11658" s="12">
        <f t="shared" si="365"/>
        <v>17035200</v>
      </c>
      <c r="K11658" t="s">
        <v>1875</v>
      </c>
      <c r="L11658" t="s">
        <v>878</v>
      </c>
      <c r="M11658" t="s">
        <v>887</v>
      </c>
      <c r="N11658" t="str">
        <f t="shared" si="364"/>
        <v>E, A</v>
      </c>
    </row>
    <row r="11659" spans="1:14" x14ac:dyDescent="0.25">
      <c r="A11659" t="s">
        <v>11</v>
      </c>
      <c r="B11659" t="s">
        <v>12</v>
      </c>
      <c r="C11659" s="2">
        <v>2026</v>
      </c>
      <c r="D11659" t="s">
        <v>1801</v>
      </c>
      <c r="E11659" t="s">
        <v>1115</v>
      </c>
      <c r="F11659" t="s">
        <v>14</v>
      </c>
      <c r="G11659" t="s">
        <v>19</v>
      </c>
      <c r="H11659" t="s">
        <v>1094</v>
      </c>
      <c r="I11659" s="26">
        <v>-331792.94</v>
      </c>
      <c r="J11659" s="12">
        <f t="shared" si="365"/>
        <v>331792.94</v>
      </c>
      <c r="K11659" t="s">
        <v>1875</v>
      </c>
      <c r="L11659" t="s">
        <v>879</v>
      </c>
      <c r="M11659" t="s">
        <v>888</v>
      </c>
      <c r="N11659" t="str">
        <f t="shared" si="364"/>
        <v>R, C</v>
      </c>
    </row>
    <row r="11660" spans="1:14" x14ac:dyDescent="0.25">
      <c r="A11660" t="s">
        <v>11</v>
      </c>
      <c r="B11660" t="s">
        <v>12</v>
      </c>
      <c r="C11660" s="2">
        <v>2026</v>
      </c>
      <c r="D11660" t="s">
        <v>1801</v>
      </c>
      <c r="E11660" t="s">
        <v>1235</v>
      </c>
      <c r="F11660" t="s">
        <v>22</v>
      </c>
      <c r="G11660" t="s">
        <v>19</v>
      </c>
      <c r="H11660" t="s">
        <v>1120</v>
      </c>
      <c r="I11660" s="26">
        <v>-22199800</v>
      </c>
      <c r="J11660" s="12">
        <f t="shared" si="365"/>
        <v>22199800</v>
      </c>
      <c r="K11660" t="s">
        <v>1875</v>
      </c>
      <c r="L11660" t="s">
        <v>879</v>
      </c>
      <c r="M11660" t="s">
        <v>888</v>
      </c>
      <c r="N11660" t="str">
        <f t="shared" si="364"/>
        <v>R, C</v>
      </c>
    </row>
    <row r="11661" spans="1:14" x14ac:dyDescent="0.25">
      <c r="A11661" t="s">
        <v>11</v>
      </c>
      <c r="B11661" t="s">
        <v>862</v>
      </c>
      <c r="C11661" s="2">
        <v>2026</v>
      </c>
      <c r="D11661" t="s">
        <v>1801</v>
      </c>
      <c r="E11661" t="s">
        <v>1051</v>
      </c>
      <c r="F11661" t="s">
        <v>14</v>
      </c>
      <c r="G11661" t="s">
        <v>19</v>
      </c>
      <c r="H11661" t="s">
        <v>1078</v>
      </c>
      <c r="I11661" s="26">
        <v>0</v>
      </c>
      <c r="J11661" s="12">
        <f t="shared" si="365"/>
        <v>0</v>
      </c>
      <c r="K11661" t="s">
        <v>1875</v>
      </c>
      <c r="L11661" t="s">
        <v>879</v>
      </c>
      <c r="M11661" t="s">
        <v>888</v>
      </c>
      <c r="N11661" t="str">
        <f t="shared" si="364"/>
        <v>R, C</v>
      </c>
    </row>
    <row r="11662" spans="1:14" x14ac:dyDescent="0.25">
      <c r="A11662" t="s">
        <v>11</v>
      </c>
      <c r="B11662" t="s">
        <v>862</v>
      </c>
      <c r="C11662" s="2">
        <v>2025</v>
      </c>
      <c r="D11662" t="s">
        <v>1801</v>
      </c>
      <c r="E11662" t="s">
        <v>1092</v>
      </c>
      <c r="F11662" t="s">
        <v>14</v>
      </c>
      <c r="G11662" t="s">
        <v>19</v>
      </c>
      <c r="H11662" t="s">
        <v>1093</v>
      </c>
      <c r="I11662" s="26">
        <v>304233.34000000003</v>
      </c>
      <c r="J11662" s="12">
        <f t="shared" si="365"/>
        <v>-304233.34000000003</v>
      </c>
      <c r="K11662" t="s">
        <v>1875</v>
      </c>
      <c r="L11662" t="s">
        <v>879</v>
      </c>
      <c r="M11662" t="s">
        <v>887</v>
      </c>
      <c r="N11662" t="str">
        <f t="shared" si="364"/>
        <v>R, A</v>
      </c>
    </row>
    <row r="11663" spans="1:14" x14ac:dyDescent="0.25">
      <c r="A11663" t="s">
        <v>11</v>
      </c>
      <c r="B11663" t="s">
        <v>862</v>
      </c>
      <c r="C11663" s="2">
        <v>2026</v>
      </c>
      <c r="D11663" t="s">
        <v>1801</v>
      </c>
      <c r="E11663" t="s">
        <v>1055</v>
      </c>
      <c r="F11663" t="s">
        <v>14</v>
      </c>
      <c r="G11663" t="s">
        <v>19</v>
      </c>
      <c r="H11663" t="s">
        <v>1130</v>
      </c>
      <c r="I11663" s="26">
        <v>-170287.58</v>
      </c>
      <c r="J11663" s="12">
        <f t="shared" si="365"/>
        <v>170287.58</v>
      </c>
      <c r="K11663" t="s">
        <v>1875</v>
      </c>
      <c r="L11663" t="s">
        <v>879</v>
      </c>
      <c r="M11663" t="s">
        <v>888</v>
      </c>
      <c r="N11663" t="str">
        <f t="shared" si="364"/>
        <v>R, C</v>
      </c>
    </row>
    <row r="11664" spans="1:14" x14ac:dyDescent="0.25">
      <c r="A11664" t="s">
        <v>11</v>
      </c>
      <c r="B11664" t="s">
        <v>12</v>
      </c>
      <c r="C11664" s="2">
        <v>2026</v>
      </c>
      <c r="D11664" t="s">
        <v>1801</v>
      </c>
      <c r="E11664" t="s">
        <v>1073</v>
      </c>
      <c r="F11664" t="s">
        <v>24</v>
      </c>
      <c r="G11664" t="s">
        <v>27</v>
      </c>
      <c r="H11664" t="s">
        <v>1766</v>
      </c>
      <c r="I11664" s="26">
        <v>0</v>
      </c>
      <c r="J11664" s="12">
        <f t="shared" si="365"/>
        <v>0</v>
      </c>
      <c r="K11664" t="s">
        <v>1875</v>
      </c>
      <c r="L11664" t="s">
        <v>879</v>
      </c>
      <c r="M11664" t="s">
        <v>888</v>
      </c>
      <c r="N11664" t="str">
        <f t="shared" si="364"/>
        <v>R, C</v>
      </c>
    </row>
    <row r="11665" spans="1:14" x14ac:dyDescent="0.25">
      <c r="A11665" t="s">
        <v>11</v>
      </c>
      <c r="B11665" t="s">
        <v>861</v>
      </c>
      <c r="C11665" s="2">
        <v>2026</v>
      </c>
      <c r="D11665" t="s">
        <v>1801</v>
      </c>
      <c r="E11665" t="s">
        <v>1070</v>
      </c>
      <c r="F11665" t="s">
        <v>21</v>
      </c>
      <c r="G11665" t="s">
        <v>19</v>
      </c>
      <c r="H11665" t="s">
        <v>1093</v>
      </c>
      <c r="I11665" s="26">
        <v>82462.259999999995</v>
      </c>
      <c r="J11665" s="12">
        <f t="shared" si="365"/>
        <v>-82462.259999999995</v>
      </c>
      <c r="K11665" t="s">
        <v>1875</v>
      </c>
      <c r="L11665" t="s">
        <v>879</v>
      </c>
      <c r="M11665" t="s">
        <v>887</v>
      </c>
      <c r="N11665" t="str">
        <f t="shared" si="364"/>
        <v>R, A</v>
      </c>
    </row>
    <row r="11666" spans="1:14" x14ac:dyDescent="0.25">
      <c r="A11666" t="s">
        <v>11</v>
      </c>
      <c r="B11666" t="s">
        <v>861</v>
      </c>
      <c r="C11666" s="2">
        <v>2026</v>
      </c>
      <c r="D11666" t="s">
        <v>1801</v>
      </c>
      <c r="E11666" t="s">
        <v>1066</v>
      </c>
      <c r="F11666" t="s">
        <v>14</v>
      </c>
      <c r="G11666" t="s">
        <v>175</v>
      </c>
      <c r="H11666" t="s">
        <v>1527</v>
      </c>
      <c r="I11666" s="26">
        <v>259467.36</v>
      </c>
      <c r="J11666" s="12">
        <f t="shared" si="365"/>
        <v>-259467.36</v>
      </c>
      <c r="K11666" t="s">
        <v>1875</v>
      </c>
      <c r="L11666" t="s">
        <v>879</v>
      </c>
      <c r="M11666" t="s">
        <v>888</v>
      </c>
      <c r="N11666" t="str">
        <f t="shared" si="364"/>
        <v>R, C</v>
      </c>
    </row>
    <row r="11667" spans="1:14" x14ac:dyDescent="0.25">
      <c r="A11667" t="s">
        <v>11</v>
      </c>
      <c r="B11667" t="s">
        <v>862</v>
      </c>
      <c r="C11667" s="2">
        <v>2026</v>
      </c>
      <c r="D11667" t="s">
        <v>1801</v>
      </c>
      <c r="E11667" t="s">
        <v>1161</v>
      </c>
      <c r="F11667" t="s">
        <v>14</v>
      </c>
      <c r="G11667" t="s">
        <v>19</v>
      </c>
      <c r="H11667" t="s">
        <v>1452</v>
      </c>
      <c r="I11667" s="26">
        <v>0</v>
      </c>
      <c r="J11667" s="12">
        <f t="shared" si="365"/>
        <v>0</v>
      </c>
      <c r="K11667" t="s">
        <v>1875</v>
      </c>
      <c r="L11667" t="s">
        <v>879</v>
      </c>
      <c r="M11667" t="s">
        <v>887</v>
      </c>
      <c r="N11667" t="str">
        <f t="shared" si="364"/>
        <v>R, A</v>
      </c>
    </row>
    <row r="11668" spans="1:14" x14ac:dyDescent="0.25">
      <c r="A11668" t="s">
        <v>11</v>
      </c>
      <c r="B11668" t="s">
        <v>861</v>
      </c>
      <c r="C11668" s="2">
        <v>2026</v>
      </c>
      <c r="D11668" t="s">
        <v>1801</v>
      </c>
      <c r="E11668" t="s">
        <v>1062</v>
      </c>
      <c r="F11668" t="s">
        <v>22</v>
      </c>
      <c r="G11668" t="s">
        <v>19</v>
      </c>
      <c r="H11668" t="s">
        <v>1220</v>
      </c>
      <c r="I11668" s="26">
        <v>265348.74</v>
      </c>
      <c r="J11668" s="12">
        <f t="shared" si="365"/>
        <v>-265348.74</v>
      </c>
      <c r="K11668" t="s">
        <v>1875</v>
      </c>
      <c r="L11668" t="s">
        <v>878</v>
      </c>
      <c r="M11668" t="s">
        <v>887</v>
      </c>
      <c r="N11668" t="str">
        <f t="shared" si="364"/>
        <v>E, A</v>
      </c>
    </row>
    <row r="11669" spans="1:14" x14ac:dyDescent="0.25">
      <c r="A11669" t="s">
        <v>11</v>
      </c>
      <c r="B11669" t="s">
        <v>860</v>
      </c>
      <c r="C11669" s="2">
        <v>2027</v>
      </c>
      <c r="D11669" t="s">
        <v>1801</v>
      </c>
      <c r="E11669" t="s">
        <v>1058</v>
      </c>
      <c r="F11669" t="s">
        <v>14</v>
      </c>
      <c r="G11669" t="s">
        <v>19</v>
      </c>
      <c r="H11669" t="s">
        <v>1093</v>
      </c>
      <c r="I11669" s="26">
        <v>773615.19</v>
      </c>
      <c r="J11669" s="12">
        <f t="shared" si="365"/>
        <v>-773615.19</v>
      </c>
      <c r="K11669" t="s">
        <v>1875</v>
      </c>
      <c r="L11669" t="s">
        <v>879</v>
      </c>
      <c r="M11669" t="s">
        <v>887</v>
      </c>
      <c r="N11669" t="str">
        <f t="shared" si="364"/>
        <v>R, A</v>
      </c>
    </row>
    <row r="11670" spans="1:14" x14ac:dyDescent="0.25">
      <c r="A11670" t="s">
        <v>11</v>
      </c>
      <c r="B11670" t="s">
        <v>861</v>
      </c>
      <c r="C11670" s="2">
        <v>2026</v>
      </c>
      <c r="D11670" t="s">
        <v>1801</v>
      </c>
      <c r="E11670" t="s">
        <v>1134</v>
      </c>
      <c r="F11670" t="s">
        <v>24</v>
      </c>
      <c r="G11670" t="s">
        <v>27</v>
      </c>
      <c r="H11670" t="s">
        <v>1719</v>
      </c>
      <c r="I11670" s="26">
        <v>1915516.96</v>
      </c>
      <c r="J11670" s="12">
        <f t="shared" si="365"/>
        <v>-1915516.96</v>
      </c>
      <c r="K11670" t="s">
        <v>1875</v>
      </c>
      <c r="L11670" t="s">
        <v>879</v>
      </c>
      <c r="M11670" t="s">
        <v>888</v>
      </c>
      <c r="N11670" t="str">
        <f t="shared" si="364"/>
        <v>R, C</v>
      </c>
    </row>
    <row r="11671" spans="1:14" x14ac:dyDescent="0.25">
      <c r="A11671" t="s">
        <v>11</v>
      </c>
      <c r="B11671" t="s">
        <v>861</v>
      </c>
      <c r="C11671" s="2">
        <v>2026</v>
      </c>
      <c r="D11671" t="s">
        <v>1801</v>
      </c>
      <c r="E11671" t="s">
        <v>1077</v>
      </c>
      <c r="F11671" t="s">
        <v>18</v>
      </c>
      <c r="G11671" t="s">
        <v>19</v>
      </c>
      <c r="H11671" t="s">
        <v>1071</v>
      </c>
      <c r="I11671" s="26">
        <v>631619.75</v>
      </c>
      <c r="J11671" s="12">
        <f t="shared" si="365"/>
        <v>-631619.75</v>
      </c>
      <c r="K11671" t="s">
        <v>1875</v>
      </c>
      <c r="L11671" t="s">
        <v>879</v>
      </c>
      <c r="M11671" t="s">
        <v>888</v>
      </c>
      <c r="N11671" t="str">
        <f t="shared" si="364"/>
        <v>R, C</v>
      </c>
    </row>
    <row r="11672" spans="1:14" x14ac:dyDescent="0.25">
      <c r="A11672" t="s">
        <v>11</v>
      </c>
      <c r="B11672" t="s">
        <v>861</v>
      </c>
      <c r="C11672" s="2">
        <v>2026</v>
      </c>
      <c r="D11672" t="s">
        <v>1801</v>
      </c>
      <c r="E11672" t="s">
        <v>1066</v>
      </c>
      <c r="F11672" t="s">
        <v>14</v>
      </c>
      <c r="G11672" t="s">
        <v>172</v>
      </c>
      <c r="H11672" t="s">
        <v>1511</v>
      </c>
      <c r="I11672" s="26">
        <v>191646.83</v>
      </c>
      <c r="J11672" s="12">
        <f t="shared" si="365"/>
        <v>-191646.83</v>
      </c>
      <c r="K11672" t="s">
        <v>1875</v>
      </c>
      <c r="L11672" t="s">
        <v>879</v>
      </c>
      <c r="M11672" t="s">
        <v>888</v>
      </c>
      <c r="N11672" t="str">
        <f t="shared" si="364"/>
        <v>R, C</v>
      </c>
    </row>
    <row r="11673" spans="1:14" x14ac:dyDescent="0.25">
      <c r="A11673" t="s">
        <v>11</v>
      </c>
      <c r="B11673" t="s">
        <v>862</v>
      </c>
      <c r="C11673" s="2">
        <v>2026</v>
      </c>
      <c r="D11673" t="s">
        <v>1801</v>
      </c>
      <c r="E11673" t="s">
        <v>1062</v>
      </c>
      <c r="F11673" t="s">
        <v>22</v>
      </c>
      <c r="G11673" t="s">
        <v>19</v>
      </c>
      <c r="H11673" t="s">
        <v>1123</v>
      </c>
      <c r="I11673" s="26">
        <v>0</v>
      </c>
      <c r="J11673" s="12">
        <f t="shared" si="365"/>
        <v>0</v>
      </c>
      <c r="K11673" t="s">
        <v>1875</v>
      </c>
      <c r="L11673" t="s">
        <v>879</v>
      </c>
      <c r="M11673" t="s">
        <v>888</v>
      </c>
      <c r="N11673" t="str">
        <f t="shared" si="364"/>
        <v>R, C</v>
      </c>
    </row>
    <row r="11674" spans="1:14" x14ac:dyDescent="0.25">
      <c r="A11674" t="s">
        <v>11</v>
      </c>
      <c r="B11674" t="s">
        <v>12</v>
      </c>
      <c r="C11674" s="2">
        <v>2026</v>
      </c>
      <c r="D11674" t="s">
        <v>1801</v>
      </c>
      <c r="E11674" t="s">
        <v>1101</v>
      </c>
      <c r="F11674" t="s">
        <v>16</v>
      </c>
      <c r="G11674" t="s">
        <v>19</v>
      </c>
      <c r="H11674" t="s">
        <v>1125</v>
      </c>
      <c r="I11674" s="26">
        <v>-525000</v>
      </c>
      <c r="J11674" s="12">
        <f t="shared" si="365"/>
        <v>525000</v>
      </c>
      <c r="K11674" t="s">
        <v>1875</v>
      </c>
      <c r="L11674" t="s">
        <v>878</v>
      </c>
      <c r="M11674" t="s">
        <v>889</v>
      </c>
      <c r="N11674" t="str">
        <f t="shared" si="364"/>
        <v>E, S</v>
      </c>
    </row>
    <row r="11675" spans="1:14" x14ac:dyDescent="0.25">
      <c r="A11675" t="s">
        <v>11</v>
      </c>
      <c r="B11675" t="s">
        <v>861</v>
      </c>
      <c r="C11675" s="2">
        <v>2026</v>
      </c>
      <c r="D11675" t="s">
        <v>1801</v>
      </c>
      <c r="E11675" t="s">
        <v>1047</v>
      </c>
      <c r="F11675" t="s">
        <v>14</v>
      </c>
      <c r="G11675" t="s">
        <v>446</v>
      </c>
      <c r="H11675" t="s">
        <v>1378</v>
      </c>
      <c r="I11675" s="26">
        <v>1187.77</v>
      </c>
      <c r="J11675" s="12">
        <f t="shared" si="365"/>
        <v>-1187.77</v>
      </c>
      <c r="K11675" t="s">
        <v>1875</v>
      </c>
      <c r="L11675" t="s">
        <v>879</v>
      </c>
      <c r="M11675" t="s">
        <v>888</v>
      </c>
      <c r="N11675" t="str">
        <f t="shared" si="364"/>
        <v>R, C</v>
      </c>
    </row>
    <row r="11676" spans="1:14" x14ac:dyDescent="0.25">
      <c r="A11676" t="s">
        <v>11</v>
      </c>
      <c r="B11676" t="s">
        <v>12</v>
      </c>
      <c r="C11676" s="2">
        <v>2026</v>
      </c>
      <c r="D11676" t="s">
        <v>1037</v>
      </c>
      <c r="E11676" t="s">
        <v>1101</v>
      </c>
      <c r="F11676" t="s">
        <v>22</v>
      </c>
      <c r="G11676" t="s">
        <v>19</v>
      </c>
      <c r="H11676" t="s">
        <v>1056</v>
      </c>
      <c r="I11676" s="26">
        <v>-15152871.060000001</v>
      </c>
      <c r="J11676" s="12">
        <f t="shared" si="365"/>
        <v>15152871.060000001</v>
      </c>
      <c r="K11676" t="s">
        <v>1875</v>
      </c>
      <c r="L11676" t="s">
        <v>879</v>
      </c>
      <c r="M11676" t="s">
        <v>888</v>
      </c>
      <c r="N11676" t="str">
        <f t="shared" si="364"/>
        <v>R, C</v>
      </c>
    </row>
    <row r="11677" spans="1:14" x14ac:dyDescent="0.25">
      <c r="A11677" t="s">
        <v>11</v>
      </c>
      <c r="B11677" t="s">
        <v>860</v>
      </c>
      <c r="C11677" s="2">
        <v>2026</v>
      </c>
      <c r="D11677" t="s">
        <v>1801</v>
      </c>
      <c r="E11677" t="s">
        <v>1080</v>
      </c>
      <c r="F11677" t="s">
        <v>16</v>
      </c>
      <c r="G11677" t="s">
        <v>15</v>
      </c>
      <c r="H11677" t="s">
        <v>1615</v>
      </c>
      <c r="I11677" s="26">
        <v>13918670.630000001</v>
      </c>
      <c r="J11677" s="12">
        <f t="shared" si="365"/>
        <v>-13918670.630000001</v>
      </c>
      <c r="K11677" t="s">
        <v>1875</v>
      </c>
      <c r="L11677" t="s">
        <v>879</v>
      </c>
      <c r="M11677" t="s">
        <v>888</v>
      </c>
      <c r="N11677" t="str">
        <f t="shared" si="364"/>
        <v>R, C</v>
      </c>
    </row>
    <row r="11678" spans="1:14" x14ac:dyDescent="0.25">
      <c r="A11678" t="s">
        <v>11</v>
      </c>
      <c r="B11678" t="s">
        <v>12</v>
      </c>
      <c r="C11678" s="2">
        <v>2026</v>
      </c>
      <c r="D11678" t="s">
        <v>1801</v>
      </c>
      <c r="E11678" t="s">
        <v>1073</v>
      </c>
      <c r="F11678" t="s">
        <v>22</v>
      </c>
      <c r="G11678" t="s">
        <v>19</v>
      </c>
      <c r="H11678" t="s">
        <v>1188</v>
      </c>
      <c r="I11678" s="26">
        <v>-5000000</v>
      </c>
      <c r="J11678" s="12">
        <f t="shared" si="365"/>
        <v>5000000</v>
      </c>
      <c r="K11678" t="s">
        <v>1875</v>
      </c>
      <c r="L11678" t="s">
        <v>878</v>
      </c>
      <c r="M11678" t="s">
        <v>888</v>
      </c>
      <c r="N11678" t="str">
        <f t="shared" si="364"/>
        <v>E, C</v>
      </c>
    </row>
    <row r="11679" spans="1:14" x14ac:dyDescent="0.25">
      <c r="A11679" t="s">
        <v>11</v>
      </c>
      <c r="B11679" t="s">
        <v>12</v>
      </c>
      <c r="C11679" s="2">
        <v>2025</v>
      </c>
      <c r="D11679" t="s">
        <v>1801</v>
      </c>
      <c r="E11679" t="s">
        <v>1158</v>
      </c>
      <c r="F11679" t="s">
        <v>24</v>
      </c>
      <c r="G11679" t="s">
        <v>27</v>
      </c>
      <c r="H11679" t="s">
        <v>1713</v>
      </c>
      <c r="I11679" s="26">
        <v>-14589.21</v>
      </c>
      <c r="J11679" s="12">
        <f t="shared" si="365"/>
        <v>14589.21</v>
      </c>
      <c r="K11679" t="s">
        <v>1875</v>
      </c>
      <c r="L11679" t="s">
        <v>879</v>
      </c>
      <c r="M11679" t="s">
        <v>888</v>
      </c>
      <c r="N11679" t="str">
        <f t="shared" si="364"/>
        <v>R, C</v>
      </c>
    </row>
    <row r="11680" spans="1:14" x14ac:dyDescent="0.25">
      <c r="A11680" t="s">
        <v>11</v>
      </c>
      <c r="B11680" t="s">
        <v>861</v>
      </c>
      <c r="C11680" s="2">
        <v>2026</v>
      </c>
      <c r="D11680" t="s">
        <v>1801</v>
      </c>
      <c r="E11680" t="s">
        <v>1066</v>
      </c>
      <c r="F11680" t="s">
        <v>14</v>
      </c>
      <c r="G11680" t="s">
        <v>175</v>
      </c>
      <c r="H11680" t="s">
        <v>1273</v>
      </c>
      <c r="I11680" s="26">
        <v>149989.89000000001</v>
      </c>
      <c r="J11680" s="12">
        <f t="shared" si="365"/>
        <v>-149989.89000000001</v>
      </c>
      <c r="K11680" t="s">
        <v>1875</v>
      </c>
      <c r="L11680" t="s">
        <v>879</v>
      </c>
      <c r="M11680" t="s">
        <v>888</v>
      </c>
      <c r="N11680" t="str">
        <f t="shared" si="364"/>
        <v>R, C</v>
      </c>
    </row>
    <row r="11681" spans="1:14" x14ac:dyDescent="0.25">
      <c r="A11681" t="s">
        <v>11</v>
      </c>
      <c r="B11681" t="s">
        <v>860</v>
      </c>
      <c r="C11681" s="2">
        <v>2026</v>
      </c>
      <c r="D11681" t="s">
        <v>1745</v>
      </c>
      <c r="E11681" t="s">
        <v>1101</v>
      </c>
      <c r="F11681" t="s">
        <v>16</v>
      </c>
      <c r="G11681" t="s">
        <v>397</v>
      </c>
      <c r="H11681" t="s">
        <v>1239</v>
      </c>
      <c r="I11681" s="26">
        <v>0</v>
      </c>
      <c r="J11681" s="12">
        <f t="shared" si="365"/>
        <v>0</v>
      </c>
      <c r="K11681" t="s">
        <v>1875</v>
      </c>
      <c r="L11681" t="s">
        <v>879</v>
      </c>
      <c r="M11681" t="s">
        <v>887</v>
      </c>
      <c r="N11681" t="str">
        <f t="shared" si="364"/>
        <v>R, A</v>
      </c>
    </row>
    <row r="11682" spans="1:14" x14ac:dyDescent="0.25">
      <c r="A11682" t="s">
        <v>11</v>
      </c>
      <c r="B11682" t="s">
        <v>862</v>
      </c>
      <c r="C11682" s="2">
        <v>2026</v>
      </c>
      <c r="D11682" t="s">
        <v>1801</v>
      </c>
      <c r="E11682" t="s">
        <v>1066</v>
      </c>
      <c r="F11682" t="s">
        <v>14</v>
      </c>
      <c r="G11682" t="s">
        <v>175</v>
      </c>
      <c r="H11682" t="s">
        <v>1607</v>
      </c>
      <c r="I11682" s="26">
        <v>0</v>
      </c>
      <c r="J11682" s="12">
        <f t="shared" si="365"/>
        <v>0</v>
      </c>
      <c r="K11682" t="s">
        <v>1875</v>
      </c>
      <c r="L11682" t="s">
        <v>878</v>
      </c>
      <c r="M11682" t="s">
        <v>886</v>
      </c>
      <c r="N11682" t="str">
        <f t="shared" si="364"/>
        <v>E, B</v>
      </c>
    </row>
    <row r="11683" spans="1:14" x14ac:dyDescent="0.25">
      <c r="A11683" t="s">
        <v>11</v>
      </c>
      <c r="B11683" t="s">
        <v>861</v>
      </c>
      <c r="C11683" s="2">
        <v>2026</v>
      </c>
      <c r="D11683" t="s">
        <v>1801</v>
      </c>
      <c r="E11683" t="s">
        <v>1051</v>
      </c>
      <c r="F11683" t="s">
        <v>410</v>
      </c>
      <c r="G11683" t="s">
        <v>19</v>
      </c>
      <c r="H11683" t="s">
        <v>1173</v>
      </c>
      <c r="I11683" s="26">
        <v>0</v>
      </c>
      <c r="J11683" s="12">
        <f t="shared" si="365"/>
        <v>0</v>
      </c>
      <c r="K11683" t="s">
        <v>1875</v>
      </c>
      <c r="L11683" t="s">
        <v>879</v>
      </c>
      <c r="M11683" t="s">
        <v>888</v>
      </c>
      <c r="N11683" t="str">
        <f t="shared" si="364"/>
        <v>R, C</v>
      </c>
    </row>
    <row r="11684" spans="1:14" x14ac:dyDescent="0.25">
      <c r="A11684" t="s">
        <v>11</v>
      </c>
      <c r="B11684" t="s">
        <v>861</v>
      </c>
      <c r="C11684" s="2">
        <v>2026</v>
      </c>
      <c r="D11684" t="s">
        <v>1801</v>
      </c>
      <c r="E11684" t="s">
        <v>1058</v>
      </c>
      <c r="F11684" t="s">
        <v>24</v>
      </c>
      <c r="G11684" t="s">
        <v>27</v>
      </c>
      <c r="H11684" t="s">
        <v>55</v>
      </c>
      <c r="I11684" s="26">
        <v>3244.43</v>
      </c>
      <c r="J11684" s="12">
        <f t="shared" si="365"/>
        <v>-3244.43</v>
      </c>
      <c r="K11684" t="s">
        <v>1875</v>
      </c>
      <c r="L11684" t="s">
        <v>879</v>
      </c>
      <c r="M11684" t="s">
        <v>888</v>
      </c>
      <c r="N11684" t="str">
        <f t="shared" si="364"/>
        <v>R, C</v>
      </c>
    </row>
    <row r="11685" spans="1:14" x14ac:dyDescent="0.25">
      <c r="A11685" t="s">
        <v>11</v>
      </c>
      <c r="B11685" t="s">
        <v>860</v>
      </c>
      <c r="C11685" s="2">
        <v>2027</v>
      </c>
      <c r="D11685" t="s">
        <v>1801</v>
      </c>
      <c r="E11685" t="s">
        <v>1066</v>
      </c>
      <c r="F11685" t="s">
        <v>14</v>
      </c>
      <c r="G11685" t="s">
        <v>173</v>
      </c>
      <c r="H11685" t="s">
        <v>1508</v>
      </c>
      <c r="I11685" s="26">
        <v>0</v>
      </c>
      <c r="J11685" s="12">
        <f t="shared" si="365"/>
        <v>0</v>
      </c>
      <c r="K11685" t="s">
        <v>1875</v>
      </c>
      <c r="L11685" t="s">
        <v>879</v>
      </c>
      <c r="M11685" t="s">
        <v>888</v>
      </c>
      <c r="N11685" t="str">
        <f t="shared" si="364"/>
        <v>R, C</v>
      </c>
    </row>
    <row r="11686" spans="1:14" x14ac:dyDescent="0.25">
      <c r="A11686" t="s">
        <v>11</v>
      </c>
      <c r="B11686" t="s">
        <v>861</v>
      </c>
      <c r="C11686" s="2">
        <v>2026</v>
      </c>
      <c r="D11686" t="s">
        <v>1801</v>
      </c>
      <c r="E11686" t="s">
        <v>1066</v>
      </c>
      <c r="F11686" t="s">
        <v>14</v>
      </c>
      <c r="G11686" t="s">
        <v>173</v>
      </c>
      <c r="H11686" t="s">
        <v>1520</v>
      </c>
      <c r="I11686" s="26">
        <v>100500</v>
      </c>
      <c r="J11686" s="12">
        <f t="shared" si="365"/>
        <v>-100500</v>
      </c>
      <c r="K11686" t="s">
        <v>1875</v>
      </c>
      <c r="L11686" t="s">
        <v>878</v>
      </c>
      <c r="M11686" t="s">
        <v>888</v>
      </c>
      <c r="N11686" t="str">
        <f t="shared" si="364"/>
        <v>E, C</v>
      </c>
    </row>
    <row r="11687" spans="1:14" x14ac:dyDescent="0.25">
      <c r="A11687" t="s">
        <v>11</v>
      </c>
      <c r="B11687" t="s">
        <v>861</v>
      </c>
      <c r="C11687" s="2">
        <v>2026</v>
      </c>
      <c r="D11687" t="s">
        <v>1801</v>
      </c>
      <c r="E11687" t="s">
        <v>1080</v>
      </c>
      <c r="F11687" t="s">
        <v>22</v>
      </c>
      <c r="G11687" t="s">
        <v>174</v>
      </c>
      <c r="H11687" t="s">
        <v>1488</v>
      </c>
      <c r="I11687" s="26">
        <v>129537.54</v>
      </c>
      <c r="J11687" s="12">
        <f t="shared" si="365"/>
        <v>-129537.54</v>
      </c>
      <c r="K11687" t="s">
        <v>1875</v>
      </c>
      <c r="L11687" t="s">
        <v>878</v>
      </c>
      <c r="M11687" t="s">
        <v>887</v>
      </c>
      <c r="N11687" t="str">
        <f t="shared" si="364"/>
        <v>E, A</v>
      </c>
    </row>
    <row r="11688" spans="1:14" x14ac:dyDescent="0.25">
      <c r="A11688" t="s">
        <v>11</v>
      </c>
      <c r="B11688" t="s">
        <v>861</v>
      </c>
      <c r="C11688" s="2">
        <v>2026</v>
      </c>
      <c r="D11688" t="s">
        <v>1745</v>
      </c>
      <c r="E11688" t="s">
        <v>1066</v>
      </c>
      <c r="F11688" t="s">
        <v>24</v>
      </c>
      <c r="G11688" t="s">
        <v>27</v>
      </c>
      <c r="H11688" t="s">
        <v>1796</v>
      </c>
      <c r="I11688" s="26">
        <v>-83934.48</v>
      </c>
      <c r="J11688" s="12">
        <f t="shared" si="365"/>
        <v>83934.48</v>
      </c>
      <c r="K11688" t="s">
        <v>1875</v>
      </c>
      <c r="L11688" t="s">
        <v>879</v>
      </c>
      <c r="M11688" t="s">
        <v>888</v>
      </c>
      <c r="N11688" t="str">
        <f t="shared" si="364"/>
        <v>R, C</v>
      </c>
    </row>
    <row r="11689" spans="1:14" x14ac:dyDescent="0.25">
      <c r="A11689" t="s">
        <v>11</v>
      </c>
      <c r="B11689" t="s">
        <v>12</v>
      </c>
      <c r="C11689" s="2">
        <v>2026</v>
      </c>
      <c r="D11689" t="s">
        <v>1801</v>
      </c>
      <c r="E11689" t="s">
        <v>1064</v>
      </c>
      <c r="F11689" t="s">
        <v>18</v>
      </c>
      <c r="G11689" t="s">
        <v>19</v>
      </c>
      <c r="H11689" t="s">
        <v>1169</v>
      </c>
      <c r="I11689" s="26">
        <v>-1858200</v>
      </c>
      <c r="J11689" s="12">
        <f t="shared" si="365"/>
        <v>1858200</v>
      </c>
      <c r="K11689" t="s">
        <v>1875</v>
      </c>
      <c r="L11689" t="s">
        <v>879</v>
      </c>
      <c r="M11689" t="s">
        <v>888</v>
      </c>
      <c r="N11689" t="str">
        <f t="shared" si="364"/>
        <v>R, C</v>
      </c>
    </row>
    <row r="11690" spans="1:14" x14ac:dyDescent="0.25">
      <c r="A11690" t="s">
        <v>11</v>
      </c>
      <c r="B11690" t="s">
        <v>12</v>
      </c>
      <c r="C11690" s="2">
        <v>2026</v>
      </c>
      <c r="D11690" t="s">
        <v>1801</v>
      </c>
      <c r="E11690" t="s">
        <v>1158</v>
      </c>
      <c r="F11690" t="s">
        <v>24</v>
      </c>
      <c r="G11690" t="s">
        <v>27</v>
      </c>
      <c r="H11690" t="s">
        <v>88</v>
      </c>
      <c r="I11690" s="26">
        <v>0</v>
      </c>
      <c r="J11690" s="12">
        <f t="shared" si="365"/>
        <v>0</v>
      </c>
      <c r="K11690" t="s">
        <v>1875</v>
      </c>
      <c r="N11690" t="str">
        <f t="shared" si="364"/>
        <v xml:space="preserve">, </v>
      </c>
    </row>
    <row r="11691" spans="1:14" x14ac:dyDescent="0.25">
      <c r="A11691" t="s">
        <v>11</v>
      </c>
      <c r="B11691" t="s">
        <v>12</v>
      </c>
      <c r="C11691" s="2">
        <v>2026</v>
      </c>
      <c r="D11691" t="s">
        <v>1801</v>
      </c>
      <c r="E11691" t="s">
        <v>1064</v>
      </c>
      <c r="F11691" t="s">
        <v>21</v>
      </c>
      <c r="G11691" t="s">
        <v>19</v>
      </c>
      <c r="H11691" t="s">
        <v>1178</v>
      </c>
      <c r="I11691" s="26">
        <v>-3230688.31</v>
      </c>
      <c r="J11691" s="12">
        <f t="shared" si="365"/>
        <v>3230688.31</v>
      </c>
      <c r="K11691" t="s">
        <v>1875</v>
      </c>
      <c r="L11691" t="s">
        <v>878</v>
      </c>
      <c r="M11691" t="s">
        <v>887</v>
      </c>
      <c r="N11691" t="str">
        <f t="shared" si="364"/>
        <v>E, A</v>
      </c>
    </row>
    <row r="11692" spans="1:14" x14ac:dyDescent="0.25">
      <c r="A11692" t="s">
        <v>11</v>
      </c>
      <c r="B11692" t="s">
        <v>12</v>
      </c>
      <c r="C11692" s="2">
        <v>2026</v>
      </c>
      <c r="D11692" t="s">
        <v>1801</v>
      </c>
      <c r="E11692" t="s">
        <v>1058</v>
      </c>
      <c r="F11692" t="s">
        <v>16</v>
      </c>
      <c r="G11692" t="s">
        <v>19</v>
      </c>
      <c r="H11692" t="s">
        <v>1060</v>
      </c>
      <c r="I11692" s="26">
        <v>-486700</v>
      </c>
      <c r="J11692" s="12">
        <f t="shared" si="365"/>
        <v>486700</v>
      </c>
      <c r="K11692" t="s">
        <v>1875</v>
      </c>
      <c r="L11692" t="s">
        <v>879</v>
      </c>
      <c r="M11692" t="s">
        <v>888</v>
      </c>
      <c r="N11692" t="str">
        <f t="shared" si="364"/>
        <v>R, C</v>
      </c>
    </row>
    <row r="11693" spans="1:14" x14ac:dyDescent="0.25">
      <c r="A11693" t="s">
        <v>11</v>
      </c>
      <c r="B11693" t="s">
        <v>12</v>
      </c>
      <c r="C11693" s="2">
        <v>2026</v>
      </c>
      <c r="D11693" t="s">
        <v>1801</v>
      </c>
      <c r="E11693" t="s">
        <v>1066</v>
      </c>
      <c r="F11693" t="s">
        <v>22</v>
      </c>
      <c r="G11693" t="s">
        <v>173</v>
      </c>
      <c r="H11693" t="s">
        <v>1487</v>
      </c>
      <c r="I11693" s="26">
        <v>-2363900</v>
      </c>
      <c r="J11693" s="12">
        <f t="shared" si="365"/>
        <v>2363900</v>
      </c>
      <c r="K11693" t="s">
        <v>1875</v>
      </c>
      <c r="L11693" t="s">
        <v>878</v>
      </c>
      <c r="M11693" t="s">
        <v>886</v>
      </c>
      <c r="N11693" t="str">
        <f t="shared" si="364"/>
        <v>E, B</v>
      </c>
    </row>
    <row r="11694" spans="1:14" x14ac:dyDescent="0.25">
      <c r="A11694" t="s">
        <v>11</v>
      </c>
      <c r="B11694" t="s">
        <v>12</v>
      </c>
      <c r="C11694" s="2">
        <v>2026</v>
      </c>
      <c r="D11694" t="s">
        <v>1801</v>
      </c>
      <c r="E11694" t="s">
        <v>1058</v>
      </c>
      <c r="F11694" t="s">
        <v>18</v>
      </c>
      <c r="G11694" t="s">
        <v>19</v>
      </c>
      <c r="H11694" t="s">
        <v>1051</v>
      </c>
      <c r="I11694" s="26">
        <v>-7433505</v>
      </c>
      <c r="J11694" s="12">
        <f t="shared" si="365"/>
        <v>7433505</v>
      </c>
      <c r="K11694" t="s">
        <v>1875</v>
      </c>
      <c r="L11694" t="s">
        <v>879</v>
      </c>
      <c r="M11694" t="s">
        <v>887</v>
      </c>
      <c r="N11694" t="str">
        <f t="shared" si="364"/>
        <v>R, A</v>
      </c>
    </row>
    <row r="11695" spans="1:14" x14ac:dyDescent="0.25">
      <c r="A11695" t="s">
        <v>11</v>
      </c>
      <c r="B11695" t="s">
        <v>12</v>
      </c>
      <c r="C11695" s="2">
        <v>2026</v>
      </c>
      <c r="D11695" t="s">
        <v>1801</v>
      </c>
      <c r="E11695" t="s">
        <v>1058</v>
      </c>
      <c r="F11695" t="s">
        <v>24</v>
      </c>
      <c r="G11695" t="s">
        <v>27</v>
      </c>
      <c r="H11695" t="s">
        <v>356</v>
      </c>
      <c r="I11695" s="26">
        <v>0</v>
      </c>
      <c r="J11695" s="12">
        <f t="shared" si="365"/>
        <v>0</v>
      </c>
      <c r="K11695" t="s">
        <v>1875</v>
      </c>
      <c r="L11695" t="s">
        <v>879</v>
      </c>
      <c r="M11695" t="s">
        <v>888</v>
      </c>
      <c r="N11695" t="str">
        <f t="shared" si="364"/>
        <v>R, C</v>
      </c>
    </row>
    <row r="11696" spans="1:14" x14ac:dyDescent="0.25">
      <c r="A11696" t="s">
        <v>11</v>
      </c>
      <c r="B11696" t="s">
        <v>12</v>
      </c>
      <c r="C11696" s="2">
        <v>2026</v>
      </c>
      <c r="D11696" t="s">
        <v>1801</v>
      </c>
      <c r="E11696" t="s">
        <v>1047</v>
      </c>
      <c r="F11696" t="s">
        <v>18</v>
      </c>
      <c r="G11696" t="s">
        <v>19</v>
      </c>
      <c r="H11696" t="s">
        <v>1333</v>
      </c>
      <c r="I11696" s="26">
        <v>-114900</v>
      </c>
      <c r="J11696" s="12">
        <f t="shared" si="365"/>
        <v>114900</v>
      </c>
      <c r="K11696" t="s">
        <v>1875</v>
      </c>
      <c r="L11696" t="s">
        <v>879</v>
      </c>
      <c r="M11696" t="s">
        <v>888</v>
      </c>
      <c r="N11696" t="str">
        <f t="shared" si="364"/>
        <v>R, C</v>
      </c>
    </row>
    <row r="11697" spans="1:14" x14ac:dyDescent="0.25">
      <c r="A11697" t="s">
        <v>11</v>
      </c>
      <c r="B11697" t="s">
        <v>12</v>
      </c>
      <c r="C11697" s="2">
        <v>2026</v>
      </c>
      <c r="D11697" t="s">
        <v>1801</v>
      </c>
      <c r="E11697" t="s">
        <v>1058</v>
      </c>
      <c r="F11697" t="s">
        <v>24</v>
      </c>
      <c r="G11697" t="s">
        <v>27</v>
      </c>
      <c r="H11697" t="s">
        <v>358</v>
      </c>
      <c r="I11697" s="26">
        <v>0</v>
      </c>
      <c r="J11697" s="12">
        <f t="shared" si="365"/>
        <v>0</v>
      </c>
      <c r="K11697" t="s">
        <v>1875</v>
      </c>
      <c r="L11697" t="s">
        <v>879</v>
      </c>
      <c r="M11697" t="s">
        <v>888</v>
      </c>
      <c r="N11697" t="str">
        <f t="shared" si="364"/>
        <v>R, C</v>
      </c>
    </row>
    <row r="11698" spans="1:14" x14ac:dyDescent="0.25">
      <c r="A11698" t="s">
        <v>11</v>
      </c>
      <c r="B11698" t="s">
        <v>12</v>
      </c>
      <c r="C11698" s="2">
        <v>2026</v>
      </c>
      <c r="D11698" t="s">
        <v>1801</v>
      </c>
      <c r="E11698" t="s">
        <v>1066</v>
      </c>
      <c r="F11698" t="s">
        <v>21</v>
      </c>
      <c r="G11698" t="s">
        <v>175</v>
      </c>
      <c r="H11698" t="s">
        <v>1503</v>
      </c>
      <c r="I11698" s="26">
        <v>-996249.04</v>
      </c>
      <c r="J11698" s="12">
        <f t="shared" si="365"/>
        <v>996249.04</v>
      </c>
      <c r="K11698" t="s">
        <v>1875</v>
      </c>
      <c r="L11698" t="s">
        <v>878</v>
      </c>
      <c r="M11698" t="s">
        <v>887</v>
      </c>
      <c r="N11698" t="str">
        <f t="shared" si="364"/>
        <v>E, A</v>
      </c>
    </row>
    <row r="11699" spans="1:14" x14ac:dyDescent="0.25">
      <c r="A11699" t="s">
        <v>11</v>
      </c>
      <c r="B11699" t="s">
        <v>12</v>
      </c>
      <c r="C11699" s="2">
        <v>2026</v>
      </c>
      <c r="D11699" t="s">
        <v>1801</v>
      </c>
      <c r="E11699" t="s">
        <v>1129</v>
      </c>
      <c r="F11699" t="s">
        <v>14</v>
      </c>
      <c r="G11699" t="s">
        <v>19</v>
      </c>
      <c r="H11699" t="s">
        <v>1088</v>
      </c>
      <c r="I11699" s="26">
        <v>-62106.13</v>
      </c>
      <c r="J11699" s="12">
        <f t="shared" si="365"/>
        <v>62106.13</v>
      </c>
      <c r="K11699" t="s">
        <v>1875</v>
      </c>
      <c r="L11699" t="s">
        <v>879</v>
      </c>
      <c r="M11699" t="s">
        <v>888</v>
      </c>
      <c r="N11699" t="str">
        <f t="shared" si="364"/>
        <v>R, C</v>
      </c>
    </row>
    <row r="11700" spans="1:14" x14ac:dyDescent="0.25">
      <c r="A11700" t="s">
        <v>11</v>
      </c>
      <c r="B11700" t="s">
        <v>12</v>
      </c>
      <c r="C11700" s="2">
        <v>2026</v>
      </c>
      <c r="D11700" t="s">
        <v>1801</v>
      </c>
      <c r="E11700" t="s">
        <v>1077</v>
      </c>
      <c r="F11700" t="s">
        <v>18</v>
      </c>
      <c r="G11700" t="s">
        <v>19</v>
      </c>
      <c r="H11700" t="s">
        <v>1552</v>
      </c>
      <c r="I11700" s="26">
        <v>-67078.45</v>
      </c>
      <c r="J11700" s="12">
        <f t="shared" si="365"/>
        <v>67078.45</v>
      </c>
      <c r="K11700" t="s">
        <v>1875</v>
      </c>
      <c r="L11700" t="s">
        <v>879</v>
      </c>
      <c r="M11700" t="s">
        <v>887</v>
      </c>
      <c r="N11700" t="str">
        <f t="shared" si="364"/>
        <v>R, A</v>
      </c>
    </row>
    <row r="11701" spans="1:14" x14ac:dyDescent="0.25">
      <c r="A11701" t="s">
        <v>11</v>
      </c>
      <c r="B11701" t="s">
        <v>12</v>
      </c>
      <c r="C11701" s="2">
        <v>2026</v>
      </c>
      <c r="D11701" t="s">
        <v>1801</v>
      </c>
      <c r="E11701" t="s">
        <v>1134</v>
      </c>
      <c r="F11701" t="s">
        <v>410</v>
      </c>
      <c r="G11701" t="s">
        <v>19</v>
      </c>
      <c r="H11701" t="s">
        <v>1178</v>
      </c>
      <c r="I11701" s="26">
        <v>-142101.20000000001</v>
      </c>
      <c r="J11701" s="12">
        <f t="shared" si="365"/>
        <v>142101.20000000001</v>
      </c>
      <c r="K11701" t="s">
        <v>1875</v>
      </c>
      <c r="L11701" t="s">
        <v>878</v>
      </c>
      <c r="M11701" t="s">
        <v>889</v>
      </c>
      <c r="N11701" t="str">
        <f t="shared" si="364"/>
        <v>E, S</v>
      </c>
    </row>
    <row r="11702" spans="1:14" x14ac:dyDescent="0.25">
      <c r="A11702" t="s">
        <v>11</v>
      </c>
      <c r="B11702" t="s">
        <v>862</v>
      </c>
      <c r="C11702" s="2">
        <v>2025</v>
      </c>
      <c r="D11702" t="s">
        <v>1801</v>
      </c>
      <c r="E11702" t="s">
        <v>1066</v>
      </c>
      <c r="F11702" t="s">
        <v>14</v>
      </c>
      <c r="G11702" t="s">
        <v>175</v>
      </c>
      <c r="H11702" t="s">
        <v>1527</v>
      </c>
      <c r="I11702" s="26">
        <v>50508.35</v>
      </c>
      <c r="J11702" s="12">
        <f t="shared" si="365"/>
        <v>-50508.35</v>
      </c>
      <c r="K11702" t="s">
        <v>1875</v>
      </c>
      <c r="L11702" t="s">
        <v>879</v>
      </c>
      <c r="M11702" t="s">
        <v>888</v>
      </c>
      <c r="N11702" t="str">
        <f t="shared" si="364"/>
        <v>R, C</v>
      </c>
    </row>
    <row r="11703" spans="1:14" x14ac:dyDescent="0.25">
      <c r="A11703" t="s">
        <v>11</v>
      </c>
      <c r="B11703" t="s">
        <v>861</v>
      </c>
      <c r="C11703" s="2">
        <v>2026</v>
      </c>
      <c r="D11703" t="s">
        <v>1801</v>
      </c>
      <c r="E11703" t="s">
        <v>1047</v>
      </c>
      <c r="F11703" t="s">
        <v>18</v>
      </c>
      <c r="G11703" t="s">
        <v>19</v>
      </c>
      <c r="H11703" t="s">
        <v>1246</v>
      </c>
      <c r="I11703" s="26">
        <v>432813987.66000003</v>
      </c>
      <c r="J11703" s="12">
        <f t="shared" si="365"/>
        <v>-432813987.66000003</v>
      </c>
      <c r="K11703" t="s">
        <v>1875</v>
      </c>
      <c r="L11703" t="s">
        <v>879</v>
      </c>
      <c r="M11703" t="s">
        <v>888</v>
      </c>
      <c r="N11703" t="str">
        <f t="shared" si="364"/>
        <v>R, C</v>
      </c>
    </row>
    <row r="11704" spans="1:14" x14ac:dyDescent="0.25">
      <c r="A11704" t="s">
        <v>11</v>
      </c>
      <c r="B11704" t="s">
        <v>861</v>
      </c>
      <c r="C11704" s="2">
        <v>2026</v>
      </c>
      <c r="D11704" t="s">
        <v>1801</v>
      </c>
      <c r="E11704" t="s">
        <v>1064</v>
      </c>
      <c r="F11704" t="s">
        <v>18</v>
      </c>
      <c r="G11704" t="s">
        <v>19</v>
      </c>
      <c r="H11704" t="s">
        <v>1125</v>
      </c>
      <c r="I11704" s="26">
        <v>9828628</v>
      </c>
      <c r="J11704" s="12">
        <f t="shared" si="365"/>
        <v>-9828628</v>
      </c>
      <c r="K11704" t="s">
        <v>1875</v>
      </c>
      <c r="L11704" t="s">
        <v>878</v>
      </c>
      <c r="M11704" t="s">
        <v>887</v>
      </c>
      <c r="N11704" t="str">
        <f t="shared" si="364"/>
        <v>E, A</v>
      </c>
    </row>
    <row r="11705" spans="1:14" x14ac:dyDescent="0.25">
      <c r="A11705" t="s">
        <v>11</v>
      </c>
      <c r="B11705" t="s">
        <v>861</v>
      </c>
      <c r="C11705" s="2">
        <v>2026</v>
      </c>
      <c r="D11705" t="s">
        <v>1801</v>
      </c>
      <c r="E11705" t="s">
        <v>1062</v>
      </c>
      <c r="F11705" t="s">
        <v>14</v>
      </c>
      <c r="G11705" t="s">
        <v>19</v>
      </c>
      <c r="H11705" t="s">
        <v>1202</v>
      </c>
      <c r="I11705" s="26">
        <v>4241128.2699999996</v>
      </c>
      <c r="J11705" s="12">
        <f t="shared" si="365"/>
        <v>-4241128.2699999996</v>
      </c>
      <c r="K11705" t="s">
        <v>1875</v>
      </c>
      <c r="L11705" t="s">
        <v>878</v>
      </c>
      <c r="M11705" t="s">
        <v>887</v>
      </c>
      <c r="N11705" t="str">
        <f t="shared" si="364"/>
        <v>E, A</v>
      </c>
    </row>
    <row r="11706" spans="1:14" x14ac:dyDescent="0.25">
      <c r="A11706" t="s">
        <v>11</v>
      </c>
      <c r="B11706" t="s">
        <v>861</v>
      </c>
      <c r="C11706" s="2">
        <v>2026</v>
      </c>
      <c r="D11706" t="s">
        <v>1801</v>
      </c>
      <c r="E11706" t="s">
        <v>1129</v>
      </c>
      <c r="F11706" t="s">
        <v>21</v>
      </c>
      <c r="G11706" t="s">
        <v>19</v>
      </c>
      <c r="H11706" t="s">
        <v>1049</v>
      </c>
      <c r="I11706" s="26">
        <v>39326.080000000002</v>
      </c>
      <c r="J11706" s="12">
        <f t="shared" si="365"/>
        <v>-39326.080000000002</v>
      </c>
      <c r="K11706" t="s">
        <v>1875</v>
      </c>
      <c r="L11706" t="s">
        <v>879</v>
      </c>
      <c r="M11706" t="s">
        <v>888</v>
      </c>
      <c r="N11706" t="str">
        <f t="shared" si="364"/>
        <v>R, C</v>
      </c>
    </row>
    <row r="11707" spans="1:14" x14ac:dyDescent="0.25">
      <c r="A11707" t="s">
        <v>11</v>
      </c>
      <c r="B11707" t="s">
        <v>860</v>
      </c>
      <c r="C11707" s="2">
        <v>2027</v>
      </c>
      <c r="D11707" t="s">
        <v>1680</v>
      </c>
      <c r="E11707" t="s">
        <v>1051</v>
      </c>
      <c r="F11707" t="s">
        <v>14</v>
      </c>
      <c r="G11707" t="s">
        <v>19</v>
      </c>
      <c r="H11707" t="s">
        <v>1183</v>
      </c>
      <c r="I11707" s="26">
        <v>0</v>
      </c>
      <c r="J11707" s="12">
        <f t="shared" si="365"/>
        <v>0</v>
      </c>
      <c r="K11707" t="s">
        <v>1875</v>
      </c>
      <c r="L11707" t="s">
        <v>879</v>
      </c>
      <c r="M11707" t="s">
        <v>888</v>
      </c>
      <c r="N11707" t="str">
        <f t="shared" si="364"/>
        <v>R, C</v>
      </c>
    </row>
    <row r="11708" spans="1:14" x14ac:dyDescent="0.25">
      <c r="A11708" t="s">
        <v>11</v>
      </c>
      <c r="B11708" t="s">
        <v>12</v>
      </c>
      <c r="C11708" s="2">
        <v>2026</v>
      </c>
      <c r="D11708" t="s">
        <v>1745</v>
      </c>
      <c r="E11708" t="s">
        <v>1092</v>
      </c>
      <c r="F11708" t="s">
        <v>14</v>
      </c>
      <c r="G11708" t="s">
        <v>19</v>
      </c>
      <c r="H11708" t="s">
        <v>1186</v>
      </c>
      <c r="I11708" s="26">
        <v>-32000</v>
      </c>
      <c r="J11708" s="12">
        <f t="shared" si="365"/>
        <v>32000</v>
      </c>
      <c r="K11708" t="s">
        <v>1875</v>
      </c>
      <c r="L11708" t="s">
        <v>879</v>
      </c>
      <c r="M11708" t="s">
        <v>887</v>
      </c>
      <c r="N11708" t="str">
        <f t="shared" si="364"/>
        <v>R, A</v>
      </c>
    </row>
    <row r="11709" spans="1:14" x14ac:dyDescent="0.25">
      <c r="A11709" t="s">
        <v>11</v>
      </c>
      <c r="B11709" t="s">
        <v>861</v>
      </c>
      <c r="C11709" s="2">
        <v>2026</v>
      </c>
      <c r="D11709" t="s">
        <v>1801</v>
      </c>
      <c r="E11709" t="s">
        <v>1101</v>
      </c>
      <c r="F11709" t="s">
        <v>18</v>
      </c>
      <c r="G11709" t="s">
        <v>19</v>
      </c>
      <c r="H11709" t="s">
        <v>1173</v>
      </c>
      <c r="I11709" s="26">
        <v>0</v>
      </c>
      <c r="J11709" s="12">
        <f t="shared" si="365"/>
        <v>0</v>
      </c>
      <c r="K11709" t="s">
        <v>1875</v>
      </c>
      <c r="L11709" t="s">
        <v>879</v>
      </c>
      <c r="M11709" t="s">
        <v>888</v>
      </c>
      <c r="N11709" t="str">
        <f t="shared" si="364"/>
        <v>R, C</v>
      </c>
    </row>
    <row r="11710" spans="1:14" x14ac:dyDescent="0.25">
      <c r="A11710" t="s">
        <v>11</v>
      </c>
      <c r="B11710" t="s">
        <v>861</v>
      </c>
      <c r="C11710" s="2">
        <v>2026</v>
      </c>
      <c r="D11710" t="s">
        <v>1801</v>
      </c>
      <c r="E11710" t="s">
        <v>1053</v>
      </c>
      <c r="F11710" t="s">
        <v>21</v>
      </c>
      <c r="G11710" t="s">
        <v>19</v>
      </c>
      <c r="H11710" t="s">
        <v>1474</v>
      </c>
      <c r="I11710" s="26">
        <v>139464.44</v>
      </c>
      <c r="J11710" s="12">
        <f t="shared" si="365"/>
        <v>-139464.44</v>
      </c>
      <c r="K11710" t="s">
        <v>1875</v>
      </c>
      <c r="L11710" t="s">
        <v>879</v>
      </c>
      <c r="M11710" t="s">
        <v>888</v>
      </c>
      <c r="N11710" t="str">
        <f t="shared" si="364"/>
        <v>R, C</v>
      </c>
    </row>
    <row r="11711" spans="1:14" x14ac:dyDescent="0.25">
      <c r="A11711" t="s">
        <v>11</v>
      </c>
      <c r="B11711" t="s">
        <v>861</v>
      </c>
      <c r="C11711" s="2">
        <v>2026</v>
      </c>
      <c r="D11711" t="s">
        <v>1745</v>
      </c>
      <c r="E11711" t="s">
        <v>1051</v>
      </c>
      <c r="F11711" t="s">
        <v>22</v>
      </c>
      <c r="G11711" t="s">
        <v>19</v>
      </c>
      <c r="H11711" t="s">
        <v>1382</v>
      </c>
      <c r="I11711" s="26">
        <v>330841.38</v>
      </c>
      <c r="J11711" s="12">
        <f t="shared" si="365"/>
        <v>-330841.38</v>
      </c>
      <c r="K11711" t="s">
        <v>1875</v>
      </c>
      <c r="L11711" t="s">
        <v>879</v>
      </c>
      <c r="M11711" t="s">
        <v>888</v>
      </c>
      <c r="N11711" t="str">
        <f t="shared" si="364"/>
        <v>R, C</v>
      </c>
    </row>
    <row r="11712" spans="1:14" x14ac:dyDescent="0.25">
      <c r="A11712" t="s">
        <v>11</v>
      </c>
      <c r="B11712" t="s">
        <v>860</v>
      </c>
      <c r="C11712" s="2">
        <v>2026</v>
      </c>
      <c r="D11712" t="s">
        <v>1801</v>
      </c>
      <c r="E11712" t="s">
        <v>1092</v>
      </c>
      <c r="F11712" t="s">
        <v>14</v>
      </c>
      <c r="G11712" t="s">
        <v>19</v>
      </c>
      <c r="H11712" t="s">
        <v>1145</v>
      </c>
      <c r="I11712" s="26">
        <v>-4119.83</v>
      </c>
      <c r="J11712" s="12">
        <f t="shared" si="365"/>
        <v>4119.83</v>
      </c>
      <c r="K11712" t="s">
        <v>1875</v>
      </c>
      <c r="L11712" t="s">
        <v>879</v>
      </c>
      <c r="M11712" t="s">
        <v>888</v>
      </c>
      <c r="N11712" t="str">
        <f t="shared" si="364"/>
        <v>R, C</v>
      </c>
    </row>
    <row r="11713" spans="1:14" x14ac:dyDescent="0.25">
      <c r="A11713" t="s">
        <v>11</v>
      </c>
      <c r="B11713" t="s">
        <v>860</v>
      </c>
      <c r="C11713" s="2">
        <v>2026</v>
      </c>
      <c r="D11713" t="s">
        <v>1801</v>
      </c>
      <c r="E11713" t="s">
        <v>1066</v>
      </c>
      <c r="F11713" t="s">
        <v>22</v>
      </c>
      <c r="G11713" t="s">
        <v>173</v>
      </c>
      <c r="H11713" t="s">
        <v>1234</v>
      </c>
      <c r="I11713" s="26">
        <v>1252726.04</v>
      </c>
      <c r="J11713" s="12">
        <f t="shared" si="365"/>
        <v>-1252726.04</v>
      </c>
      <c r="K11713" t="s">
        <v>1875</v>
      </c>
      <c r="L11713" t="s">
        <v>878</v>
      </c>
      <c r="M11713" t="s">
        <v>888</v>
      </c>
      <c r="N11713" t="str">
        <f t="shared" si="364"/>
        <v>E, C</v>
      </c>
    </row>
    <row r="11714" spans="1:14" x14ac:dyDescent="0.25">
      <c r="A11714" t="s">
        <v>11</v>
      </c>
      <c r="B11714" t="s">
        <v>12</v>
      </c>
      <c r="C11714" s="2">
        <v>2025</v>
      </c>
      <c r="D11714" t="s">
        <v>1801</v>
      </c>
      <c r="E11714" t="s">
        <v>1066</v>
      </c>
      <c r="F11714" t="s">
        <v>14</v>
      </c>
      <c r="G11714" t="s">
        <v>173</v>
      </c>
      <c r="H11714" t="s">
        <v>1602</v>
      </c>
      <c r="I11714" s="26">
        <v>-91</v>
      </c>
      <c r="J11714" s="12">
        <f t="shared" si="365"/>
        <v>91</v>
      </c>
      <c r="K11714" t="s">
        <v>1875</v>
      </c>
      <c r="L11714" t="s">
        <v>878</v>
      </c>
      <c r="M11714" t="s">
        <v>888</v>
      </c>
      <c r="N11714" t="str">
        <f t="shared" si="364"/>
        <v>E, C</v>
      </c>
    </row>
    <row r="11715" spans="1:14" x14ac:dyDescent="0.25">
      <c r="A11715" t="s">
        <v>11</v>
      </c>
      <c r="B11715" t="s">
        <v>862</v>
      </c>
      <c r="C11715" s="2">
        <v>2026</v>
      </c>
      <c r="D11715" t="s">
        <v>1801</v>
      </c>
      <c r="E11715" t="s">
        <v>1195</v>
      </c>
      <c r="F11715" t="s">
        <v>22</v>
      </c>
      <c r="G11715" t="s">
        <v>19</v>
      </c>
      <c r="H11715" t="s">
        <v>1196</v>
      </c>
      <c r="I11715" s="26">
        <v>0</v>
      </c>
      <c r="J11715" s="12">
        <f t="shared" si="365"/>
        <v>0</v>
      </c>
      <c r="K11715" t="s">
        <v>1875</v>
      </c>
      <c r="L11715" t="s">
        <v>879</v>
      </c>
      <c r="M11715" t="s">
        <v>888</v>
      </c>
      <c r="N11715" t="str">
        <f t="shared" ref="N11715:N11778" si="366">L11715&amp;", "&amp;M11715</f>
        <v>R, C</v>
      </c>
    </row>
    <row r="11716" spans="1:14" x14ac:dyDescent="0.25">
      <c r="A11716" t="s">
        <v>11</v>
      </c>
      <c r="B11716" t="s">
        <v>862</v>
      </c>
      <c r="C11716" s="2">
        <v>2025</v>
      </c>
      <c r="D11716" t="s">
        <v>1801</v>
      </c>
      <c r="E11716" t="s">
        <v>1092</v>
      </c>
      <c r="F11716" t="s">
        <v>14</v>
      </c>
      <c r="G11716" t="s">
        <v>27</v>
      </c>
      <c r="H11716" t="s">
        <v>1711</v>
      </c>
      <c r="I11716" s="26">
        <v>1265.8399999999999</v>
      </c>
      <c r="J11716" s="12">
        <f t="shared" ref="J11716:J11779" si="367">-I11716</f>
        <v>-1265.8399999999999</v>
      </c>
      <c r="K11716" t="s">
        <v>1875</v>
      </c>
      <c r="L11716" t="s">
        <v>879</v>
      </c>
      <c r="M11716" t="s">
        <v>888</v>
      </c>
      <c r="N11716" t="str">
        <f t="shared" si="366"/>
        <v>R, C</v>
      </c>
    </row>
    <row r="11717" spans="1:14" x14ac:dyDescent="0.25">
      <c r="A11717" t="s">
        <v>11</v>
      </c>
      <c r="B11717" t="s">
        <v>861</v>
      </c>
      <c r="C11717" s="2">
        <v>2026</v>
      </c>
      <c r="D11717" t="s">
        <v>1801</v>
      </c>
      <c r="E11717" t="s">
        <v>1158</v>
      </c>
      <c r="F11717" t="s">
        <v>410</v>
      </c>
      <c r="G11717" t="s">
        <v>19</v>
      </c>
      <c r="H11717" t="s">
        <v>1449</v>
      </c>
      <c r="I11717" s="26">
        <v>1072995.1499999999</v>
      </c>
      <c r="J11717" s="12">
        <f t="shared" si="367"/>
        <v>-1072995.1499999999</v>
      </c>
      <c r="K11717" t="s">
        <v>1875</v>
      </c>
      <c r="L11717" t="s">
        <v>878</v>
      </c>
      <c r="M11717" t="s">
        <v>889</v>
      </c>
      <c r="N11717" t="str">
        <f t="shared" si="366"/>
        <v>E, S</v>
      </c>
    </row>
    <row r="11718" spans="1:14" x14ac:dyDescent="0.25">
      <c r="A11718" t="s">
        <v>11</v>
      </c>
      <c r="B11718" t="s">
        <v>860</v>
      </c>
      <c r="C11718" s="2">
        <v>2027</v>
      </c>
      <c r="D11718" t="s">
        <v>1801</v>
      </c>
      <c r="E11718" t="s">
        <v>1058</v>
      </c>
      <c r="F11718" t="s">
        <v>14</v>
      </c>
      <c r="G11718" t="s">
        <v>19</v>
      </c>
      <c r="H11718" t="s">
        <v>1208</v>
      </c>
      <c r="I11718" s="26">
        <v>3155.16</v>
      </c>
      <c r="J11718" s="12">
        <f t="shared" si="367"/>
        <v>-3155.16</v>
      </c>
      <c r="K11718" t="s">
        <v>1875</v>
      </c>
      <c r="L11718" t="s">
        <v>879</v>
      </c>
      <c r="M11718" t="s">
        <v>888</v>
      </c>
      <c r="N11718" t="str">
        <f t="shared" si="366"/>
        <v>R, C</v>
      </c>
    </row>
    <row r="11719" spans="1:14" x14ac:dyDescent="0.25">
      <c r="A11719" t="s">
        <v>11</v>
      </c>
      <c r="B11719" t="s">
        <v>861</v>
      </c>
      <c r="C11719" s="2">
        <v>2026</v>
      </c>
      <c r="D11719" t="s">
        <v>1801</v>
      </c>
      <c r="E11719" t="s">
        <v>1062</v>
      </c>
      <c r="F11719" t="s">
        <v>16</v>
      </c>
      <c r="G11719" t="s">
        <v>19</v>
      </c>
      <c r="H11719" t="s">
        <v>1089</v>
      </c>
      <c r="I11719" s="26">
        <v>75119.11</v>
      </c>
      <c r="J11719" s="12">
        <f t="shared" si="367"/>
        <v>-75119.11</v>
      </c>
      <c r="K11719" t="s">
        <v>1875</v>
      </c>
      <c r="L11719" t="s">
        <v>879</v>
      </c>
      <c r="M11719" t="s">
        <v>887</v>
      </c>
      <c r="N11719" t="str">
        <f t="shared" si="366"/>
        <v>R, A</v>
      </c>
    </row>
    <row r="11720" spans="1:14" x14ac:dyDescent="0.25">
      <c r="A11720" t="s">
        <v>11</v>
      </c>
      <c r="B11720" t="s">
        <v>861</v>
      </c>
      <c r="C11720" s="2">
        <v>2026</v>
      </c>
      <c r="D11720" t="s">
        <v>1801</v>
      </c>
      <c r="E11720" t="s">
        <v>1047</v>
      </c>
      <c r="F11720" t="s">
        <v>16</v>
      </c>
      <c r="G11720" t="s">
        <v>27</v>
      </c>
      <c r="H11720" t="s">
        <v>1711</v>
      </c>
      <c r="I11720" s="26">
        <v>0</v>
      </c>
      <c r="J11720" s="12">
        <f t="shared" si="367"/>
        <v>0</v>
      </c>
      <c r="K11720" t="s">
        <v>1875</v>
      </c>
      <c r="L11720" t="s">
        <v>879</v>
      </c>
      <c r="M11720" t="s">
        <v>888</v>
      </c>
      <c r="N11720" t="str">
        <f t="shared" si="366"/>
        <v>R, C</v>
      </c>
    </row>
    <row r="11721" spans="1:14" x14ac:dyDescent="0.25">
      <c r="A11721" t="s">
        <v>11</v>
      </c>
      <c r="B11721" t="s">
        <v>12</v>
      </c>
      <c r="C11721" s="2">
        <v>2026</v>
      </c>
      <c r="D11721" t="s">
        <v>1801</v>
      </c>
      <c r="E11721" t="s">
        <v>1066</v>
      </c>
      <c r="F11721" t="s">
        <v>20</v>
      </c>
      <c r="G11721" t="s">
        <v>173</v>
      </c>
      <c r="H11721" t="s">
        <v>1398</v>
      </c>
      <c r="I11721" s="26">
        <v>-20000</v>
      </c>
      <c r="J11721" s="12">
        <f t="shared" si="367"/>
        <v>20000</v>
      </c>
      <c r="K11721" t="s">
        <v>1875</v>
      </c>
      <c r="L11721" t="s">
        <v>879</v>
      </c>
      <c r="M11721" t="s">
        <v>888</v>
      </c>
      <c r="N11721" t="str">
        <f t="shared" si="366"/>
        <v>R, C</v>
      </c>
    </row>
    <row r="11722" spans="1:14" x14ac:dyDescent="0.25">
      <c r="A11722" t="s">
        <v>11</v>
      </c>
      <c r="B11722" t="s">
        <v>860</v>
      </c>
      <c r="C11722" s="2">
        <v>2026</v>
      </c>
      <c r="D11722" t="s">
        <v>1801</v>
      </c>
      <c r="E11722" t="s">
        <v>1080</v>
      </c>
      <c r="F11722" t="s">
        <v>22</v>
      </c>
      <c r="G11722" t="s">
        <v>15</v>
      </c>
      <c r="H11722" t="s">
        <v>1084</v>
      </c>
      <c r="I11722" s="26">
        <v>148225</v>
      </c>
      <c r="J11722" s="12">
        <f t="shared" si="367"/>
        <v>-148225</v>
      </c>
      <c r="K11722" t="s">
        <v>1875</v>
      </c>
      <c r="L11722" t="s">
        <v>878</v>
      </c>
      <c r="M11722" t="s">
        <v>887</v>
      </c>
      <c r="N11722" t="str">
        <f t="shared" si="366"/>
        <v>E, A</v>
      </c>
    </row>
    <row r="11723" spans="1:14" x14ac:dyDescent="0.25">
      <c r="A11723" t="s">
        <v>11</v>
      </c>
      <c r="B11723" t="s">
        <v>860</v>
      </c>
      <c r="C11723" s="2">
        <v>2027</v>
      </c>
      <c r="D11723" t="s">
        <v>1801</v>
      </c>
      <c r="E11723" t="s">
        <v>1129</v>
      </c>
      <c r="F11723" t="s">
        <v>14</v>
      </c>
      <c r="G11723" t="s">
        <v>19</v>
      </c>
      <c r="H11723" t="s">
        <v>1071</v>
      </c>
      <c r="I11723" s="26">
        <v>829487.39</v>
      </c>
      <c r="J11723" s="12">
        <f t="shared" si="367"/>
        <v>-829487.39</v>
      </c>
      <c r="K11723" t="s">
        <v>1875</v>
      </c>
      <c r="L11723" t="s">
        <v>879</v>
      </c>
      <c r="M11723" t="s">
        <v>888</v>
      </c>
      <c r="N11723" t="str">
        <f t="shared" si="366"/>
        <v>R, C</v>
      </c>
    </row>
    <row r="11724" spans="1:14" x14ac:dyDescent="0.25">
      <c r="A11724" t="s">
        <v>11</v>
      </c>
      <c r="B11724" t="s">
        <v>861</v>
      </c>
      <c r="C11724" s="2">
        <v>2026</v>
      </c>
      <c r="D11724" t="s">
        <v>1801</v>
      </c>
      <c r="E11724" t="s">
        <v>1064</v>
      </c>
      <c r="F11724" t="s">
        <v>16</v>
      </c>
      <c r="G11724" t="s">
        <v>19</v>
      </c>
      <c r="H11724" t="s">
        <v>1202</v>
      </c>
      <c r="I11724" s="26">
        <v>1555551.41</v>
      </c>
      <c r="J11724" s="12">
        <f t="shared" si="367"/>
        <v>-1555551.41</v>
      </c>
      <c r="K11724" t="s">
        <v>1875</v>
      </c>
      <c r="L11724" t="s">
        <v>878</v>
      </c>
      <c r="M11724" t="s">
        <v>887</v>
      </c>
      <c r="N11724" t="str">
        <f t="shared" si="366"/>
        <v>E, A</v>
      </c>
    </row>
    <row r="11725" spans="1:14" x14ac:dyDescent="0.25">
      <c r="A11725" t="s">
        <v>11</v>
      </c>
      <c r="B11725" t="s">
        <v>861</v>
      </c>
      <c r="C11725" s="2">
        <v>2026</v>
      </c>
      <c r="D11725" t="s">
        <v>1801</v>
      </c>
      <c r="E11725" t="s">
        <v>1101</v>
      </c>
      <c r="F11725" t="s">
        <v>16</v>
      </c>
      <c r="G11725" t="s">
        <v>19</v>
      </c>
      <c r="H11725" t="s">
        <v>1339</v>
      </c>
      <c r="I11725" s="26">
        <v>7999887.5999999996</v>
      </c>
      <c r="J11725" s="12">
        <f t="shared" si="367"/>
        <v>-7999887.5999999996</v>
      </c>
      <c r="K11725" t="s">
        <v>1875</v>
      </c>
      <c r="L11725" t="s">
        <v>878</v>
      </c>
      <c r="M11725" t="s">
        <v>887</v>
      </c>
      <c r="N11725" t="str">
        <f t="shared" si="366"/>
        <v>E, A</v>
      </c>
    </row>
    <row r="11726" spans="1:14" x14ac:dyDescent="0.25">
      <c r="A11726" t="s">
        <v>11</v>
      </c>
      <c r="B11726" t="s">
        <v>862</v>
      </c>
      <c r="C11726" s="2">
        <v>2025</v>
      </c>
      <c r="D11726" t="s">
        <v>1801</v>
      </c>
      <c r="E11726" t="s">
        <v>1101</v>
      </c>
      <c r="F11726" t="s">
        <v>14</v>
      </c>
      <c r="G11726" t="s">
        <v>19</v>
      </c>
      <c r="H11726" t="s">
        <v>1494</v>
      </c>
      <c r="I11726" s="26">
        <v>3330940.94</v>
      </c>
      <c r="J11726" s="12">
        <f t="shared" si="367"/>
        <v>-3330940.94</v>
      </c>
      <c r="K11726" t="s">
        <v>1875</v>
      </c>
      <c r="L11726" t="s">
        <v>879</v>
      </c>
      <c r="M11726" t="s">
        <v>888</v>
      </c>
      <c r="N11726" t="str">
        <f t="shared" si="366"/>
        <v>R, C</v>
      </c>
    </row>
    <row r="11727" spans="1:14" x14ac:dyDescent="0.25">
      <c r="A11727" t="s">
        <v>11</v>
      </c>
      <c r="B11727" t="s">
        <v>12</v>
      </c>
      <c r="C11727" s="2">
        <v>2026</v>
      </c>
      <c r="D11727" t="s">
        <v>1801</v>
      </c>
      <c r="E11727" t="s">
        <v>1064</v>
      </c>
      <c r="F11727" t="s">
        <v>18</v>
      </c>
      <c r="G11727" t="s">
        <v>19</v>
      </c>
      <c r="H11727" t="s">
        <v>1157</v>
      </c>
      <c r="I11727" s="26">
        <v>-76500</v>
      </c>
      <c r="J11727" s="12">
        <f t="shared" si="367"/>
        <v>76500</v>
      </c>
      <c r="K11727" t="s">
        <v>1875</v>
      </c>
      <c r="L11727" t="s">
        <v>879</v>
      </c>
      <c r="M11727" t="s">
        <v>888</v>
      </c>
      <c r="N11727" t="str">
        <f t="shared" si="366"/>
        <v>R, C</v>
      </c>
    </row>
    <row r="11728" spans="1:14" x14ac:dyDescent="0.25">
      <c r="A11728" t="s">
        <v>11</v>
      </c>
      <c r="B11728" t="s">
        <v>12</v>
      </c>
      <c r="C11728" s="2">
        <v>2026</v>
      </c>
      <c r="D11728" t="s">
        <v>1801</v>
      </c>
      <c r="E11728" t="s">
        <v>1066</v>
      </c>
      <c r="F11728" t="s">
        <v>410</v>
      </c>
      <c r="G11728" t="s">
        <v>175</v>
      </c>
      <c r="H11728" t="s">
        <v>1522</v>
      </c>
      <c r="I11728" s="26">
        <v>-2979100</v>
      </c>
      <c r="J11728" s="12">
        <f t="shared" si="367"/>
        <v>2979100</v>
      </c>
      <c r="K11728" t="s">
        <v>1875</v>
      </c>
      <c r="L11728" t="s">
        <v>878</v>
      </c>
      <c r="M11728" t="s">
        <v>889</v>
      </c>
      <c r="N11728" t="str">
        <f t="shared" si="366"/>
        <v>E, S</v>
      </c>
    </row>
    <row r="11729" spans="1:14" x14ac:dyDescent="0.25">
      <c r="A11729" t="s">
        <v>11</v>
      </c>
      <c r="B11729" t="s">
        <v>12</v>
      </c>
      <c r="C11729" s="2">
        <v>2026</v>
      </c>
      <c r="D11729" t="s">
        <v>1801</v>
      </c>
      <c r="E11729" t="s">
        <v>1051</v>
      </c>
      <c r="F11729" t="s">
        <v>21</v>
      </c>
      <c r="G11729" t="s">
        <v>19</v>
      </c>
      <c r="H11729" t="s">
        <v>1143</v>
      </c>
      <c r="I11729" s="26">
        <v>-8614000</v>
      </c>
      <c r="J11729" s="12">
        <f t="shared" si="367"/>
        <v>8614000</v>
      </c>
      <c r="K11729" t="s">
        <v>1875</v>
      </c>
      <c r="L11729" t="s">
        <v>879</v>
      </c>
      <c r="M11729" t="s">
        <v>888</v>
      </c>
      <c r="N11729" t="str">
        <f t="shared" si="366"/>
        <v>R, C</v>
      </c>
    </row>
    <row r="11730" spans="1:14" x14ac:dyDescent="0.25">
      <c r="A11730" t="s">
        <v>11</v>
      </c>
      <c r="B11730" t="s">
        <v>12</v>
      </c>
      <c r="C11730" s="2">
        <v>2026</v>
      </c>
      <c r="D11730" t="s">
        <v>1801</v>
      </c>
      <c r="E11730" t="s">
        <v>1101</v>
      </c>
      <c r="F11730" t="s">
        <v>14</v>
      </c>
      <c r="G11730" t="s">
        <v>19</v>
      </c>
      <c r="H11730" t="s">
        <v>1305</v>
      </c>
      <c r="I11730" s="26">
        <v>-27875.34</v>
      </c>
      <c r="J11730" s="12">
        <f t="shared" si="367"/>
        <v>27875.34</v>
      </c>
      <c r="K11730" t="s">
        <v>1875</v>
      </c>
      <c r="L11730" t="s">
        <v>878</v>
      </c>
      <c r="M11730" t="s">
        <v>888</v>
      </c>
      <c r="N11730" t="str">
        <f t="shared" si="366"/>
        <v>E, C</v>
      </c>
    </row>
    <row r="11731" spans="1:14" x14ac:dyDescent="0.25">
      <c r="A11731" t="s">
        <v>11</v>
      </c>
      <c r="B11731" t="s">
        <v>12</v>
      </c>
      <c r="C11731" s="2">
        <v>2026</v>
      </c>
      <c r="D11731" t="s">
        <v>1801</v>
      </c>
      <c r="E11731" t="s">
        <v>1058</v>
      </c>
      <c r="F11731" t="s">
        <v>14</v>
      </c>
      <c r="G11731" t="s">
        <v>19</v>
      </c>
      <c r="H11731" t="s">
        <v>1057</v>
      </c>
      <c r="I11731" s="26">
        <v>-4524158.09</v>
      </c>
      <c r="J11731" s="12">
        <f t="shared" si="367"/>
        <v>4524158.09</v>
      </c>
      <c r="K11731" t="s">
        <v>1875</v>
      </c>
      <c r="L11731" t="s">
        <v>879</v>
      </c>
      <c r="M11731" t="s">
        <v>887</v>
      </c>
      <c r="N11731" t="str">
        <f t="shared" si="366"/>
        <v>R, A</v>
      </c>
    </row>
    <row r="11732" spans="1:14" x14ac:dyDescent="0.25">
      <c r="A11732" t="s">
        <v>11</v>
      </c>
      <c r="B11732" t="s">
        <v>12</v>
      </c>
      <c r="C11732" s="2">
        <v>2026</v>
      </c>
      <c r="D11732" t="s">
        <v>1801</v>
      </c>
      <c r="E11732" t="s">
        <v>1047</v>
      </c>
      <c r="F11732" t="s">
        <v>24</v>
      </c>
      <c r="G11732" t="s">
        <v>27</v>
      </c>
      <c r="H11732" t="s">
        <v>971</v>
      </c>
      <c r="I11732" s="26">
        <v>-488149.42</v>
      </c>
      <c r="J11732" s="12">
        <f t="shared" si="367"/>
        <v>488149.42</v>
      </c>
      <c r="K11732" t="s">
        <v>1875</v>
      </c>
      <c r="L11732" t="s">
        <v>879</v>
      </c>
      <c r="M11732" t="s">
        <v>888</v>
      </c>
      <c r="N11732" t="str">
        <f t="shared" si="366"/>
        <v>R, C</v>
      </c>
    </row>
    <row r="11733" spans="1:14" x14ac:dyDescent="0.25">
      <c r="A11733" t="s">
        <v>11</v>
      </c>
      <c r="B11733" t="s">
        <v>12</v>
      </c>
      <c r="C11733" s="2">
        <v>2026</v>
      </c>
      <c r="D11733" t="s">
        <v>1801</v>
      </c>
      <c r="E11733" t="s">
        <v>1047</v>
      </c>
      <c r="F11733" t="s">
        <v>24</v>
      </c>
      <c r="G11733" t="s">
        <v>27</v>
      </c>
      <c r="H11733" t="s">
        <v>1755</v>
      </c>
      <c r="I11733" s="26">
        <v>-40592591.890000001</v>
      </c>
      <c r="J11733" s="12">
        <f t="shared" si="367"/>
        <v>40592591.890000001</v>
      </c>
      <c r="K11733" t="s">
        <v>1875</v>
      </c>
      <c r="L11733" t="s">
        <v>879</v>
      </c>
      <c r="M11733" t="s">
        <v>888</v>
      </c>
      <c r="N11733" t="str">
        <f t="shared" si="366"/>
        <v>R, C</v>
      </c>
    </row>
    <row r="11734" spans="1:14" x14ac:dyDescent="0.25">
      <c r="A11734" t="s">
        <v>11</v>
      </c>
      <c r="B11734" t="s">
        <v>12</v>
      </c>
      <c r="C11734" s="2">
        <v>2026</v>
      </c>
      <c r="D11734" t="s">
        <v>1801</v>
      </c>
      <c r="E11734" t="s">
        <v>1049</v>
      </c>
      <c r="F11734" t="s">
        <v>18</v>
      </c>
      <c r="G11734" t="s">
        <v>401</v>
      </c>
      <c r="H11734" t="s">
        <v>1050</v>
      </c>
      <c r="I11734" s="26">
        <v>-439438</v>
      </c>
      <c r="J11734" s="12">
        <f t="shared" si="367"/>
        <v>439438</v>
      </c>
      <c r="K11734" t="s">
        <v>1875</v>
      </c>
      <c r="L11734" t="s">
        <v>878</v>
      </c>
      <c r="M11734" t="s">
        <v>887</v>
      </c>
      <c r="N11734" t="str">
        <f t="shared" si="366"/>
        <v>E, A</v>
      </c>
    </row>
    <row r="11735" spans="1:14" x14ac:dyDescent="0.25">
      <c r="A11735" t="s">
        <v>11</v>
      </c>
      <c r="B11735" t="s">
        <v>12</v>
      </c>
      <c r="C11735" s="2">
        <v>2026</v>
      </c>
      <c r="D11735" t="s">
        <v>1801</v>
      </c>
      <c r="E11735" t="s">
        <v>1080</v>
      </c>
      <c r="F11735" t="s">
        <v>21</v>
      </c>
      <c r="G11735" t="s">
        <v>15</v>
      </c>
      <c r="H11735" t="s">
        <v>1404</v>
      </c>
      <c r="I11735" s="26">
        <v>-3248</v>
      </c>
      <c r="J11735" s="12">
        <f t="shared" si="367"/>
        <v>3248</v>
      </c>
      <c r="K11735" t="s">
        <v>1875</v>
      </c>
      <c r="L11735" t="s">
        <v>878</v>
      </c>
      <c r="M11735" t="s">
        <v>888</v>
      </c>
      <c r="N11735" t="str">
        <f t="shared" si="366"/>
        <v>E, C</v>
      </c>
    </row>
    <row r="11736" spans="1:14" x14ac:dyDescent="0.25">
      <c r="A11736" t="s">
        <v>11</v>
      </c>
      <c r="B11736" t="s">
        <v>862</v>
      </c>
      <c r="C11736" s="2">
        <v>2025</v>
      </c>
      <c r="D11736" t="s">
        <v>1801</v>
      </c>
      <c r="E11736" t="s">
        <v>1080</v>
      </c>
      <c r="F11736" t="s">
        <v>14</v>
      </c>
      <c r="G11736" t="s">
        <v>15</v>
      </c>
      <c r="H11736" t="s">
        <v>1163</v>
      </c>
      <c r="I11736" s="26">
        <v>470400</v>
      </c>
      <c r="J11736" s="12">
        <f t="shared" si="367"/>
        <v>-470400</v>
      </c>
      <c r="K11736" t="s">
        <v>1875</v>
      </c>
      <c r="L11736" t="s">
        <v>879</v>
      </c>
      <c r="M11736" t="s">
        <v>888</v>
      </c>
      <c r="N11736" t="str">
        <f t="shared" si="366"/>
        <v>R, C</v>
      </c>
    </row>
    <row r="11737" spans="1:14" x14ac:dyDescent="0.25">
      <c r="A11737" t="s">
        <v>11</v>
      </c>
      <c r="B11737" t="s">
        <v>861</v>
      </c>
      <c r="C11737" s="2">
        <v>2026</v>
      </c>
      <c r="D11737" t="s">
        <v>1801</v>
      </c>
      <c r="E11737" t="s">
        <v>1051</v>
      </c>
      <c r="F11737" t="s">
        <v>24</v>
      </c>
      <c r="G11737" t="s">
        <v>27</v>
      </c>
      <c r="H11737" t="s">
        <v>1712</v>
      </c>
      <c r="I11737" s="26">
        <v>2193129.85</v>
      </c>
      <c r="J11737" s="12">
        <f t="shared" si="367"/>
        <v>-2193129.85</v>
      </c>
      <c r="K11737" t="s">
        <v>1875</v>
      </c>
      <c r="L11737" t="s">
        <v>879</v>
      </c>
      <c r="M11737" t="s">
        <v>888</v>
      </c>
      <c r="N11737" t="str">
        <f t="shared" si="366"/>
        <v>R, C</v>
      </c>
    </row>
    <row r="11738" spans="1:14" x14ac:dyDescent="0.25">
      <c r="A11738" t="s">
        <v>11</v>
      </c>
      <c r="B11738" t="s">
        <v>861</v>
      </c>
      <c r="C11738" s="2">
        <v>2026</v>
      </c>
      <c r="D11738" t="s">
        <v>1801</v>
      </c>
      <c r="E11738" t="s">
        <v>1053</v>
      </c>
      <c r="F11738" t="s">
        <v>14</v>
      </c>
      <c r="G11738" t="s">
        <v>19</v>
      </c>
      <c r="H11738" t="s">
        <v>1366</v>
      </c>
      <c r="I11738" s="26">
        <v>53537.35</v>
      </c>
      <c r="J11738" s="12">
        <f t="shared" si="367"/>
        <v>-53537.35</v>
      </c>
      <c r="K11738" t="s">
        <v>1875</v>
      </c>
      <c r="L11738" t="s">
        <v>879</v>
      </c>
      <c r="M11738" t="s">
        <v>887</v>
      </c>
      <c r="N11738" t="str">
        <f t="shared" si="366"/>
        <v>R, A</v>
      </c>
    </row>
    <row r="11739" spans="1:14" x14ac:dyDescent="0.25">
      <c r="A11739" t="s">
        <v>11</v>
      </c>
      <c r="B11739" t="s">
        <v>12</v>
      </c>
      <c r="C11739" s="2">
        <v>2026</v>
      </c>
      <c r="D11739" t="s">
        <v>968</v>
      </c>
      <c r="E11739" t="s">
        <v>1066</v>
      </c>
      <c r="F11739" t="s">
        <v>22</v>
      </c>
      <c r="G11739" t="s">
        <v>173</v>
      </c>
      <c r="H11739" t="s">
        <v>1199</v>
      </c>
      <c r="I11739" s="26">
        <v>-113553.3</v>
      </c>
      <c r="J11739" s="12">
        <f t="shared" si="367"/>
        <v>113553.3</v>
      </c>
      <c r="K11739" t="s">
        <v>1875</v>
      </c>
      <c r="L11739" t="s">
        <v>878</v>
      </c>
      <c r="M11739" t="s">
        <v>888</v>
      </c>
      <c r="N11739" t="str">
        <f t="shared" si="366"/>
        <v>E, C</v>
      </c>
    </row>
    <row r="11740" spans="1:14" x14ac:dyDescent="0.25">
      <c r="A11740" t="s">
        <v>11</v>
      </c>
      <c r="B11740" t="s">
        <v>12</v>
      </c>
      <c r="C11740" s="2">
        <v>2026</v>
      </c>
      <c r="D11740" t="s">
        <v>1745</v>
      </c>
      <c r="E11740" t="s">
        <v>1080</v>
      </c>
      <c r="F11740" t="s">
        <v>14</v>
      </c>
      <c r="G11740" t="s">
        <v>15</v>
      </c>
      <c r="H11740" t="s">
        <v>1254</v>
      </c>
      <c r="I11740" s="26">
        <v>-102285</v>
      </c>
      <c r="J11740" s="12">
        <f t="shared" si="367"/>
        <v>102285</v>
      </c>
      <c r="K11740" t="s">
        <v>1875</v>
      </c>
      <c r="L11740" t="s">
        <v>879</v>
      </c>
      <c r="M11740" t="s">
        <v>888</v>
      </c>
      <c r="N11740" t="str">
        <f t="shared" si="366"/>
        <v>R, C</v>
      </c>
    </row>
    <row r="11741" spans="1:14" x14ac:dyDescent="0.25">
      <c r="A11741" t="s">
        <v>11</v>
      </c>
      <c r="B11741" t="s">
        <v>12</v>
      </c>
      <c r="C11741" s="2">
        <v>2026</v>
      </c>
      <c r="D11741" t="s">
        <v>1745</v>
      </c>
      <c r="E11741" t="s">
        <v>1092</v>
      </c>
      <c r="F11741" t="s">
        <v>14</v>
      </c>
      <c r="G11741" t="s">
        <v>19</v>
      </c>
      <c r="H11741" t="s">
        <v>1284</v>
      </c>
      <c r="I11741" s="26">
        <v>-84157.1</v>
      </c>
      <c r="J11741" s="12">
        <f t="shared" si="367"/>
        <v>84157.1</v>
      </c>
      <c r="K11741" t="s">
        <v>1875</v>
      </c>
      <c r="L11741" t="s">
        <v>879</v>
      </c>
      <c r="M11741" t="s">
        <v>888</v>
      </c>
      <c r="N11741" t="str">
        <f t="shared" si="366"/>
        <v>R, C</v>
      </c>
    </row>
    <row r="11742" spans="1:14" x14ac:dyDescent="0.25">
      <c r="A11742" t="s">
        <v>11</v>
      </c>
      <c r="B11742" t="s">
        <v>861</v>
      </c>
      <c r="C11742" s="2">
        <v>2026</v>
      </c>
      <c r="D11742" t="s">
        <v>1801</v>
      </c>
      <c r="E11742" t="s">
        <v>1053</v>
      </c>
      <c r="F11742" t="s">
        <v>21</v>
      </c>
      <c r="G11742" t="s">
        <v>19</v>
      </c>
      <c r="H11742" t="s">
        <v>1093</v>
      </c>
      <c r="I11742" s="26">
        <v>443959.65</v>
      </c>
      <c r="J11742" s="12">
        <f t="shared" si="367"/>
        <v>-443959.65</v>
      </c>
      <c r="K11742" t="s">
        <v>1875</v>
      </c>
      <c r="L11742" t="s">
        <v>879</v>
      </c>
      <c r="M11742" t="s">
        <v>887</v>
      </c>
      <c r="N11742" t="str">
        <f t="shared" si="366"/>
        <v>R, A</v>
      </c>
    </row>
    <row r="11743" spans="1:14" x14ac:dyDescent="0.25">
      <c r="A11743" t="s">
        <v>11</v>
      </c>
      <c r="B11743" t="s">
        <v>861</v>
      </c>
      <c r="C11743" s="2">
        <v>2026</v>
      </c>
      <c r="D11743" t="s">
        <v>1801</v>
      </c>
      <c r="E11743" t="s">
        <v>1064</v>
      </c>
      <c r="F11743" t="s">
        <v>24</v>
      </c>
      <c r="G11743" t="s">
        <v>27</v>
      </c>
      <c r="H11743" t="s">
        <v>1713</v>
      </c>
      <c r="I11743" s="26">
        <v>575905.19999999995</v>
      </c>
      <c r="J11743" s="12">
        <f t="shared" si="367"/>
        <v>-575905.19999999995</v>
      </c>
      <c r="K11743" t="s">
        <v>1875</v>
      </c>
      <c r="L11743" t="s">
        <v>879</v>
      </c>
      <c r="M11743" t="s">
        <v>888</v>
      </c>
      <c r="N11743" t="str">
        <f t="shared" si="366"/>
        <v>R, C</v>
      </c>
    </row>
    <row r="11744" spans="1:14" x14ac:dyDescent="0.25">
      <c r="A11744" t="s">
        <v>11</v>
      </c>
      <c r="B11744" t="s">
        <v>861</v>
      </c>
      <c r="C11744" s="2">
        <v>2026</v>
      </c>
      <c r="D11744" t="s">
        <v>1801</v>
      </c>
      <c r="E11744" t="s">
        <v>1258</v>
      </c>
      <c r="F11744" t="s">
        <v>22</v>
      </c>
      <c r="G11744" t="s">
        <v>19</v>
      </c>
      <c r="H11744" t="s">
        <v>1528</v>
      </c>
      <c r="I11744" s="26">
        <v>37206909</v>
      </c>
      <c r="J11744" s="12">
        <f t="shared" si="367"/>
        <v>-37206909</v>
      </c>
      <c r="K11744" t="s">
        <v>1875</v>
      </c>
      <c r="L11744" t="s">
        <v>878</v>
      </c>
      <c r="M11744" t="s">
        <v>889</v>
      </c>
      <c r="N11744" t="str">
        <f t="shared" si="366"/>
        <v>E, S</v>
      </c>
    </row>
    <row r="11745" spans="1:14" x14ac:dyDescent="0.25">
      <c r="A11745" t="s">
        <v>11</v>
      </c>
      <c r="B11745" t="s">
        <v>861</v>
      </c>
      <c r="C11745" s="2">
        <v>2026</v>
      </c>
      <c r="D11745" t="s">
        <v>1745</v>
      </c>
      <c r="E11745" t="s">
        <v>1066</v>
      </c>
      <c r="F11745" t="s">
        <v>22</v>
      </c>
      <c r="G11745" t="s">
        <v>19</v>
      </c>
      <c r="H11745" t="s">
        <v>1330</v>
      </c>
      <c r="I11745" s="26">
        <v>145400</v>
      </c>
      <c r="J11745" s="12">
        <f t="shared" si="367"/>
        <v>-145400</v>
      </c>
      <c r="K11745" t="s">
        <v>1875</v>
      </c>
      <c r="L11745" t="s">
        <v>878</v>
      </c>
      <c r="M11745" t="s">
        <v>887</v>
      </c>
      <c r="N11745" t="str">
        <f t="shared" si="366"/>
        <v>E, A</v>
      </c>
    </row>
    <row r="11746" spans="1:14" x14ac:dyDescent="0.25">
      <c r="A11746" t="s">
        <v>11</v>
      </c>
      <c r="B11746" t="s">
        <v>12</v>
      </c>
      <c r="C11746" s="2">
        <v>2026</v>
      </c>
      <c r="D11746" t="s">
        <v>1801</v>
      </c>
      <c r="E11746" t="s">
        <v>1113</v>
      </c>
      <c r="F11746" t="s">
        <v>14</v>
      </c>
      <c r="G11746" t="s">
        <v>19</v>
      </c>
      <c r="H11746" t="s">
        <v>1381</v>
      </c>
      <c r="I11746" s="26">
        <v>-20000</v>
      </c>
      <c r="J11746" s="12">
        <f t="shared" si="367"/>
        <v>20000</v>
      </c>
      <c r="K11746" t="s">
        <v>1875</v>
      </c>
      <c r="L11746" t="s">
        <v>879</v>
      </c>
      <c r="M11746" t="s">
        <v>888</v>
      </c>
      <c r="N11746" t="str">
        <f t="shared" si="366"/>
        <v>R, C</v>
      </c>
    </row>
    <row r="11747" spans="1:14" x14ac:dyDescent="0.25">
      <c r="A11747" t="s">
        <v>11</v>
      </c>
      <c r="B11747" t="s">
        <v>12</v>
      </c>
      <c r="C11747" s="2">
        <v>2026</v>
      </c>
      <c r="D11747" t="s">
        <v>1801</v>
      </c>
      <c r="E11747" t="s">
        <v>1058</v>
      </c>
      <c r="F11747" t="s">
        <v>20</v>
      </c>
      <c r="G11747" t="s">
        <v>19</v>
      </c>
      <c r="H11747" t="s">
        <v>1071</v>
      </c>
      <c r="I11747" s="26">
        <v>-36000</v>
      </c>
      <c r="J11747" s="12">
        <f t="shared" si="367"/>
        <v>36000</v>
      </c>
      <c r="K11747" t="s">
        <v>1875</v>
      </c>
      <c r="L11747" t="s">
        <v>879</v>
      </c>
      <c r="M11747" t="s">
        <v>888</v>
      </c>
      <c r="N11747" t="str">
        <f t="shared" si="366"/>
        <v>R, C</v>
      </c>
    </row>
    <row r="11748" spans="1:14" x14ac:dyDescent="0.25">
      <c r="A11748" t="s">
        <v>11</v>
      </c>
      <c r="B11748" t="s">
        <v>12</v>
      </c>
      <c r="C11748" s="2">
        <v>2026</v>
      </c>
      <c r="D11748" t="s">
        <v>1801</v>
      </c>
      <c r="E11748" t="s">
        <v>1129</v>
      </c>
      <c r="F11748" t="s">
        <v>14</v>
      </c>
      <c r="G11748" t="s">
        <v>173</v>
      </c>
      <c r="H11748" t="s">
        <v>1549</v>
      </c>
      <c r="I11748" s="26">
        <v>-3136.74</v>
      </c>
      <c r="J11748" s="12">
        <f t="shared" si="367"/>
        <v>3136.74</v>
      </c>
      <c r="K11748" t="s">
        <v>1875</v>
      </c>
      <c r="L11748" t="s">
        <v>878</v>
      </c>
      <c r="M11748" t="s">
        <v>887</v>
      </c>
      <c r="N11748" t="str">
        <f t="shared" si="366"/>
        <v>E, A</v>
      </c>
    </row>
    <row r="11749" spans="1:14" x14ac:dyDescent="0.25">
      <c r="A11749" t="s">
        <v>11</v>
      </c>
      <c r="B11749" t="s">
        <v>860</v>
      </c>
      <c r="C11749" s="2">
        <v>2026</v>
      </c>
      <c r="D11749" t="s">
        <v>393</v>
      </c>
      <c r="E11749" t="s">
        <v>1066</v>
      </c>
      <c r="F11749" t="s">
        <v>22</v>
      </c>
      <c r="G11749" t="s">
        <v>173</v>
      </c>
      <c r="H11749" t="s">
        <v>1199</v>
      </c>
      <c r="I11749" s="26">
        <v>112500</v>
      </c>
      <c r="J11749" s="12">
        <f t="shared" si="367"/>
        <v>-112500</v>
      </c>
      <c r="K11749" t="s">
        <v>1875</v>
      </c>
      <c r="L11749" t="s">
        <v>878</v>
      </c>
      <c r="M11749" t="s">
        <v>888</v>
      </c>
      <c r="N11749" t="str">
        <f t="shared" si="366"/>
        <v>E, C</v>
      </c>
    </row>
    <row r="11750" spans="1:14" x14ac:dyDescent="0.25">
      <c r="A11750" t="s">
        <v>11</v>
      </c>
      <c r="B11750" t="s">
        <v>862</v>
      </c>
      <c r="C11750" s="2">
        <v>2026</v>
      </c>
      <c r="D11750" t="s">
        <v>1801</v>
      </c>
      <c r="E11750" t="s">
        <v>1066</v>
      </c>
      <c r="F11750" t="s">
        <v>24</v>
      </c>
      <c r="G11750" t="s">
        <v>27</v>
      </c>
      <c r="H11750" t="s">
        <v>1796</v>
      </c>
      <c r="I11750" s="26">
        <v>1032</v>
      </c>
      <c r="J11750" s="12">
        <f t="shared" si="367"/>
        <v>-1032</v>
      </c>
      <c r="K11750" t="s">
        <v>1875</v>
      </c>
      <c r="L11750" t="s">
        <v>879</v>
      </c>
      <c r="M11750" t="s">
        <v>888</v>
      </c>
      <c r="N11750" t="str">
        <f t="shared" si="366"/>
        <v>R, C</v>
      </c>
    </row>
    <row r="11751" spans="1:14" x14ac:dyDescent="0.25">
      <c r="A11751" t="s">
        <v>11</v>
      </c>
      <c r="B11751" t="s">
        <v>861</v>
      </c>
      <c r="C11751" s="2">
        <v>2026</v>
      </c>
      <c r="D11751" t="s">
        <v>1801</v>
      </c>
      <c r="E11751" t="s">
        <v>1064</v>
      </c>
      <c r="F11751" t="s">
        <v>22</v>
      </c>
      <c r="G11751" t="s">
        <v>19</v>
      </c>
      <c r="H11751" t="s">
        <v>1436</v>
      </c>
      <c r="I11751" s="26">
        <v>4016502</v>
      </c>
      <c r="J11751" s="12">
        <f t="shared" si="367"/>
        <v>-4016502</v>
      </c>
      <c r="K11751" t="s">
        <v>1875</v>
      </c>
      <c r="L11751" t="s">
        <v>878</v>
      </c>
      <c r="M11751" t="s">
        <v>887</v>
      </c>
      <c r="N11751" t="str">
        <f t="shared" si="366"/>
        <v>E, A</v>
      </c>
    </row>
    <row r="11752" spans="1:14" x14ac:dyDescent="0.25">
      <c r="A11752" t="s">
        <v>11</v>
      </c>
      <c r="B11752" t="s">
        <v>861</v>
      </c>
      <c r="C11752" s="2">
        <v>2026</v>
      </c>
      <c r="D11752" t="s">
        <v>1745</v>
      </c>
      <c r="E11752" t="s">
        <v>1066</v>
      </c>
      <c r="F11752" t="s">
        <v>14</v>
      </c>
      <c r="G11752" t="s">
        <v>173</v>
      </c>
      <c r="H11752" t="s">
        <v>1210</v>
      </c>
      <c r="I11752" s="26">
        <v>81547.289999999994</v>
      </c>
      <c r="J11752" s="12">
        <f t="shared" si="367"/>
        <v>-81547.289999999994</v>
      </c>
      <c r="K11752" t="s">
        <v>1875</v>
      </c>
      <c r="L11752" t="s">
        <v>878</v>
      </c>
      <c r="M11752" t="s">
        <v>886</v>
      </c>
      <c r="N11752" t="str">
        <f t="shared" si="366"/>
        <v>E, B</v>
      </c>
    </row>
    <row r="11753" spans="1:14" x14ac:dyDescent="0.25">
      <c r="A11753" t="s">
        <v>11</v>
      </c>
      <c r="B11753" t="s">
        <v>860</v>
      </c>
      <c r="C11753" s="2">
        <v>2027</v>
      </c>
      <c r="D11753" t="s">
        <v>1801</v>
      </c>
      <c r="E11753" t="s">
        <v>1064</v>
      </c>
      <c r="F11753" t="s">
        <v>14</v>
      </c>
      <c r="G11753" t="s">
        <v>19</v>
      </c>
      <c r="H11753" t="s">
        <v>1204</v>
      </c>
      <c r="I11753" s="26">
        <v>99294</v>
      </c>
      <c r="J11753" s="12">
        <f t="shared" si="367"/>
        <v>-99294</v>
      </c>
      <c r="K11753" t="s">
        <v>1875</v>
      </c>
      <c r="L11753" t="s">
        <v>878</v>
      </c>
      <c r="M11753" t="s">
        <v>887</v>
      </c>
      <c r="N11753" t="str">
        <f t="shared" si="366"/>
        <v>E, A</v>
      </c>
    </row>
    <row r="11754" spans="1:14" x14ac:dyDescent="0.25">
      <c r="A11754" t="s">
        <v>11</v>
      </c>
      <c r="B11754" t="s">
        <v>12</v>
      </c>
      <c r="C11754" s="2">
        <v>2026</v>
      </c>
      <c r="D11754" t="s">
        <v>1801</v>
      </c>
      <c r="E11754" t="s">
        <v>1134</v>
      </c>
      <c r="F11754" t="s">
        <v>24</v>
      </c>
      <c r="G11754" t="s">
        <v>25</v>
      </c>
      <c r="H11754" t="s">
        <v>67</v>
      </c>
      <c r="I11754" s="26">
        <v>-272500</v>
      </c>
      <c r="J11754" s="12">
        <f t="shared" si="367"/>
        <v>272500</v>
      </c>
      <c r="K11754" t="s">
        <v>1875</v>
      </c>
      <c r="L11754" t="s">
        <v>879</v>
      </c>
      <c r="M11754" t="s">
        <v>888</v>
      </c>
      <c r="N11754" t="str">
        <f t="shared" si="366"/>
        <v>R, C</v>
      </c>
    </row>
    <row r="11755" spans="1:14" x14ac:dyDescent="0.25">
      <c r="A11755" t="s">
        <v>11</v>
      </c>
      <c r="B11755" t="s">
        <v>860</v>
      </c>
      <c r="C11755" s="2">
        <v>2027</v>
      </c>
      <c r="D11755" t="s">
        <v>968</v>
      </c>
      <c r="E11755" t="s">
        <v>1058</v>
      </c>
      <c r="F11755" t="s">
        <v>22</v>
      </c>
      <c r="G11755" t="s">
        <v>19</v>
      </c>
      <c r="H11755" t="s">
        <v>1120</v>
      </c>
      <c r="I11755" s="26">
        <v>0</v>
      </c>
      <c r="J11755" s="12">
        <f t="shared" si="367"/>
        <v>0</v>
      </c>
      <c r="K11755" t="s">
        <v>1875</v>
      </c>
      <c r="L11755" t="s">
        <v>879</v>
      </c>
      <c r="M11755" t="s">
        <v>888</v>
      </c>
      <c r="N11755" t="str">
        <f t="shared" si="366"/>
        <v>R, C</v>
      </c>
    </row>
    <row r="11756" spans="1:14" x14ac:dyDescent="0.25">
      <c r="A11756" t="s">
        <v>11</v>
      </c>
      <c r="B11756" t="s">
        <v>861</v>
      </c>
      <c r="C11756" s="2">
        <v>2026</v>
      </c>
      <c r="D11756" t="s">
        <v>1801</v>
      </c>
      <c r="E11756" t="s">
        <v>1080</v>
      </c>
      <c r="F11756" t="s">
        <v>24</v>
      </c>
      <c r="G11756" t="s">
        <v>25</v>
      </c>
      <c r="H11756" t="s">
        <v>251</v>
      </c>
      <c r="I11756" s="26">
        <v>5586</v>
      </c>
      <c r="J11756" s="12">
        <f t="shared" si="367"/>
        <v>-5586</v>
      </c>
      <c r="K11756" t="s">
        <v>1875</v>
      </c>
      <c r="L11756" t="s">
        <v>879</v>
      </c>
      <c r="M11756" t="s">
        <v>888</v>
      </c>
      <c r="N11756" t="str">
        <f t="shared" si="366"/>
        <v>R, C</v>
      </c>
    </row>
    <row r="11757" spans="1:14" x14ac:dyDescent="0.25">
      <c r="A11757" t="s">
        <v>11</v>
      </c>
      <c r="B11757" t="s">
        <v>12</v>
      </c>
      <c r="C11757" s="2">
        <v>2026</v>
      </c>
      <c r="D11757" t="s">
        <v>1801</v>
      </c>
      <c r="E11757" t="s">
        <v>1047</v>
      </c>
      <c r="F11757" t="s">
        <v>410</v>
      </c>
      <c r="G11757" t="s">
        <v>19</v>
      </c>
      <c r="H11757" t="s">
        <v>1822</v>
      </c>
      <c r="I11757" s="26">
        <v>0</v>
      </c>
      <c r="J11757" s="12">
        <f t="shared" si="367"/>
        <v>0</v>
      </c>
      <c r="K11757" t="s">
        <v>1875</v>
      </c>
      <c r="L11757" t="s">
        <v>879</v>
      </c>
      <c r="M11757" t="s">
        <v>888</v>
      </c>
      <c r="N11757" t="str">
        <f t="shared" si="366"/>
        <v>R, C</v>
      </c>
    </row>
    <row r="11758" spans="1:14" x14ac:dyDescent="0.25">
      <c r="A11758" t="s">
        <v>11</v>
      </c>
      <c r="B11758" t="s">
        <v>12</v>
      </c>
      <c r="C11758" s="2">
        <v>2026</v>
      </c>
      <c r="D11758" t="s">
        <v>1801</v>
      </c>
      <c r="E11758" t="s">
        <v>1297</v>
      </c>
      <c r="F11758" t="s">
        <v>14</v>
      </c>
      <c r="G11758" t="s">
        <v>19</v>
      </c>
      <c r="H11758" t="s">
        <v>1217</v>
      </c>
      <c r="I11758" s="26">
        <v>-1415569.4</v>
      </c>
      <c r="J11758" s="12">
        <f t="shared" si="367"/>
        <v>1415569.4</v>
      </c>
      <c r="K11758" t="s">
        <v>1875</v>
      </c>
      <c r="L11758" t="s">
        <v>878</v>
      </c>
      <c r="M11758" t="s">
        <v>887</v>
      </c>
      <c r="N11758" t="str">
        <f t="shared" si="366"/>
        <v>E, A</v>
      </c>
    </row>
    <row r="11759" spans="1:14" x14ac:dyDescent="0.25">
      <c r="A11759" t="s">
        <v>11</v>
      </c>
      <c r="B11759" t="s">
        <v>12</v>
      </c>
      <c r="C11759" s="2">
        <v>2026</v>
      </c>
      <c r="D11759" t="s">
        <v>1801</v>
      </c>
      <c r="E11759" t="s">
        <v>1055</v>
      </c>
      <c r="F11759" t="s">
        <v>24</v>
      </c>
      <c r="G11759" t="s">
        <v>25</v>
      </c>
      <c r="H11759" t="s">
        <v>66</v>
      </c>
      <c r="I11759" s="26">
        <v>0</v>
      </c>
      <c r="J11759" s="12">
        <f t="shared" si="367"/>
        <v>0</v>
      </c>
      <c r="K11759" t="s">
        <v>1875</v>
      </c>
      <c r="L11759" t="s">
        <v>879</v>
      </c>
      <c r="M11759" t="s">
        <v>888</v>
      </c>
      <c r="N11759" t="str">
        <f t="shared" si="366"/>
        <v>R, C</v>
      </c>
    </row>
    <row r="11760" spans="1:14" x14ac:dyDescent="0.25">
      <c r="A11760" t="s">
        <v>11</v>
      </c>
      <c r="B11760" t="s">
        <v>12</v>
      </c>
      <c r="C11760" s="2">
        <v>2026</v>
      </c>
      <c r="D11760" t="s">
        <v>1801</v>
      </c>
      <c r="E11760" t="s">
        <v>1158</v>
      </c>
      <c r="F11760" t="s">
        <v>24</v>
      </c>
      <c r="G11760" t="s">
        <v>27</v>
      </c>
      <c r="H11760" t="s">
        <v>1312</v>
      </c>
      <c r="I11760" s="26">
        <v>0</v>
      </c>
      <c r="J11760" s="12">
        <f t="shared" si="367"/>
        <v>0</v>
      </c>
      <c r="K11760" t="s">
        <v>1875</v>
      </c>
      <c r="L11760" t="s">
        <v>879</v>
      </c>
      <c r="M11760" t="s">
        <v>889</v>
      </c>
      <c r="N11760" t="str">
        <f t="shared" si="366"/>
        <v>R, S</v>
      </c>
    </row>
    <row r="11761" spans="1:14" x14ac:dyDescent="0.25">
      <c r="A11761" t="s">
        <v>11</v>
      </c>
      <c r="B11761" t="s">
        <v>12</v>
      </c>
      <c r="C11761" s="2">
        <v>2026</v>
      </c>
      <c r="D11761" t="s">
        <v>1801</v>
      </c>
      <c r="E11761" t="s">
        <v>1066</v>
      </c>
      <c r="F11761" t="s">
        <v>24</v>
      </c>
      <c r="G11761" t="s">
        <v>27</v>
      </c>
      <c r="H11761" t="s">
        <v>543</v>
      </c>
      <c r="I11761" s="26">
        <v>0</v>
      </c>
      <c r="J11761" s="12">
        <f t="shared" si="367"/>
        <v>0</v>
      </c>
      <c r="K11761" t="s">
        <v>1875</v>
      </c>
      <c r="L11761" t="s">
        <v>879</v>
      </c>
      <c r="M11761" t="s">
        <v>888</v>
      </c>
      <c r="N11761" t="str">
        <f t="shared" si="366"/>
        <v>R, C</v>
      </c>
    </row>
    <row r="11762" spans="1:14" x14ac:dyDescent="0.25">
      <c r="A11762" t="s">
        <v>11</v>
      </c>
      <c r="B11762" t="s">
        <v>12</v>
      </c>
      <c r="C11762" s="2">
        <v>2026</v>
      </c>
      <c r="D11762" t="s">
        <v>1801</v>
      </c>
      <c r="E11762" t="s">
        <v>1053</v>
      </c>
      <c r="F11762" t="s">
        <v>21</v>
      </c>
      <c r="G11762" t="s">
        <v>19</v>
      </c>
      <c r="H11762" t="s">
        <v>1595</v>
      </c>
      <c r="I11762" s="26">
        <v>-168600</v>
      </c>
      <c r="J11762" s="12">
        <f t="shared" si="367"/>
        <v>168600</v>
      </c>
      <c r="K11762" t="s">
        <v>1875</v>
      </c>
      <c r="L11762" t="s">
        <v>879</v>
      </c>
      <c r="M11762" t="s">
        <v>888</v>
      </c>
      <c r="N11762" t="str">
        <f t="shared" si="366"/>
        <v>R, C</v>
      </c>
    </row>
    <row r="11763" spans="1:14" x14ac:dyDescent="0.25">
      <c r="A11763" t="s">
        <v>11</v>
      </c>
      <c r="B11763" t="s">
        <v>12</v>
      </c>
      <c r="C11763" s="2">
        <v>2026</v>
      </c>
      <c r="D11763" t="s">
        <v>1801</v>
      </c>
      <c r="E11763" t="s">
        <v>1073</v>
      </c>
      <c r="F11763" t="s">
        <v>410</v>
      </c>
      <c r="G11763" t="s">
        <v>315</v>
      </c>
      <c r="H11763" t="s">
        <v>1637</v>
      </c>
      <c r="I11763" s="26">
        <v>-262300</v>
      </c>
      <c r="J11763" s="12">
        <f t="shared" si="367"/>
        <v>262300</v>
      </c>
      <c r="K11763" t="s">
        <v>1875</v>
      </c>
      <c r="L11763" t="s">
        <v>878</v>
      </c>
      <c r="M11763" t="s">
        <v>889</v>
      </c>
      <c r="N11763" t="str">
        <f t="shared" si="366"/>
        <v>E, S</v>
      </c>
    </row>
    <row r="11764" spans="1:14" x14ac:dyDescent="0.25">
      <c r="A11764" t="s">
        <v>11</v>
      </c>
      <c r="B11764" t="s">
        <v>12</v>
      </c>
      <c r="C11764" s="2">
        <v>2026</v>
      </c>
      <c r="D11764" t="s">
        <v>1801</v>
      </c>
      <c r="E11764" t="s">
        <v>1332</v>
      </c>
      <c r="F11764" t="s">
        <v>22</v>
      </c>
      <c r="G11764" t="s">
        <v>19</v>
      </c>
      <c r="H11764" t="s">
        <v>1246</v>
      </c>
      <c r="I11764" s="26">
        <v>-800000</v>
      </c>
      <c r="J11764" s="12">
        <f t="shared" si="367"/>
        <v>800000</v>
      </c>
      <c r="K11764" t="s">
        <v>1875</v>
      </c>
      <c r="L11764" t="s">
        <v>878</v>
      </c>
      <c r="M11764" t="s">
        <v>887</v>
      </c>
      <c r="N11764" t="str">
        <f t="shared" si="366"/>
        <v>E, A</v>
      </c>
    </row>
    <row r="11765" spans="1:14" x14ac:dyDescent="0.25">
      <c r="A11765" t="s">
        <v>11</v>
      </c>
      <c r="B11765" t="s">
        <v>12</v>
      </c>
      <c r="C11765" s="2">
        <v>2026</v>
      </c>
      <c r="D11765" t="s">
        <v>1801</v>
      </c>
      <c r="E11765" t="s">
        <v>1066</v>
      </c>
      <c r="F11765" t="s">
        <v>14</v>
      </c>
      <c r="G11765" t="s">
        <v>19</v>
      </c>
      <c r="H11765" t="s">
        <v>1568</v>
      </c>
      <c r="I11765" s="26">
        <v>-5800</v>
      </c>
      <c r="J11765" s="12">
        <f t="shared" si="367"/>
        <v>5800</v>
      </c>
      <c r="K11765" t="s">
        <v>1875</v>
      </c>
      <c r="L11765" t="s">
        <v>879</v>
      </c>
      <c r="M11765" t="s">
        <v>888</v>
      </c>
      <c r="N11765" t="str">
        <f t="shared" si="366"/>
        <v>R, C</v>
      </c>
    </row>
    <row r="11766" spans="1:14" x14ac:dyDescent="0.25">
      <c r="A11766" t="s">
        <v>11</v>
      </c>
      <c r="B11766" t="s">
        <v>12</v>
      </c>
      <c r="C11766" s="2">
        <v>2026</v>
      </c>
      <c r="D11766" t="s">
        <v>1801</v>
      </c>
      <c r="E11766" t="s">
        <v>1066</v>
      </c>
      <c r="F11766" t="s">
        <v>14</v>
      </c>
      <c r="G11766" t="s">
        <v>19</v>
      </c>
      <c r="H11766" t="s">
        <v>1504</v>
      </c>
      <c r="I11766" s="26">
        <v>-387600</v>
      </c>
      <c r="J11766" s="12">
        <f t="shared" si="367"/>
        <v>387600</v>
      </c>
      <c r="K11766" t="s">
        <v>1875</v>
      </c>
      <c r="L11766" t="s">
        <v>879</v>
      </c>
      <c r="M11766" t="s">
        <v>888</v>
      </c>
      <c r="N11766" t="str">
        <f t="shared" si="366"/>
        <v>R, C</v>
      </c>
    </row>
    <row r="11767" spans="1:14" x14ac:dyDescent="0.25">
      <c r="A11767" t="s">
        <v>11</v>
      </c>
      <c r="B11767" t="s">
        <v>12</v>
      </c>
      <c r="C11767" s="2">
        <v>2026</v>
      </c>
      <c r="D11767" t="s">
        <v>1801</v>
      </c>
      <c r="E11767" t="s">
        <v>1080</v>
      </c>
      <c r="F11767" t="s">
        <v>18</v>
      </c>
      <c r="G11767" t="s">
        <v>15</v>
      </c>
      <c r="H11767" t="s">
        <v>1470</v>
      </c>
      <c r="I11767" s="26">
        <v>-814992.2</v>
      </c>
      <c r="J11767" s="12">
        <f t="shared" si="367"/>
        <v>814992.2</v>
      </c>
      <c r="K11767" t="s">
        <v>1875</v>
      </c>
      <c r="L11767" t="s">
        <v>878</v>
      </c>
      <c r="M11767" t="s">
        <v>887</v>
      </c>
      <c r="N11767" t="str">
        <f t="shared" si="366"/>
        <v>E, A</v>
      </c>
    </row>
    <row r="11768" spans="1:14" x14ac:dyDescent="0.25">
      <c r="A11768" t="s">
        <v>11</v>
      </c>
      <c r="B11768" t="s">
        <v>12</v>
      </c>
      <c r="C11768" s="2">
        <v>2026</v>
      </c>
      <c r="D11768" t="s">
        <v>1801</v>
      </c>
      <c r="E11768" t="s">
        <v>1047</v>
      </c>
      <c r="F11768" t="s">
        <v>24</v>
      </c>
      <c r="G11768" t="s">
        <v>27</v>
      </c>
      <c r="H11768" t="s">
        <v>486</v>
      </c>
      <c r="I11768" s="26">
        <v>0</v>
      </c>
      <c r="J11768" s="12">
        <f t="shared" si="367"/>
        <v>0</v>
      </c>
      <c r="K11768" t="s">
        <v>1875</v>
      </c>
      <c r="L11768" t="s">
        <v>879</v>
      </c>
      <c r="M11768" t="s">
        <v>888</v>
      </c>
      <c r="N11768" t="str">
        <f t="shared" si="366"/>
        <v>R, C</v>
      </c>
    </row>
    <row r="11769" spans="1:14" x14ac:dyDescent="0.25">
      <c r="A11769" t="s">
        <v>11</v>
      </c>
      <c r="B11769" t="s">
        <v>861</v>
      </c>
      <c r="C11769" s="2">
        <v>2026</v>
      </c>
      <c r="D11769" t="s">
        <v>1801</v>
      </c>
      <c r="E11769" t="s">
        <v>1047</v>
      </c>
      <c r="F11769" t="s">
        <v>14</v>
      </c>
      <c r="G11769" t="s">
        <v>19</v>
      </c>
      <c r="H11769" t="s">
        <v>1241</v>
      </c>
      <c r="I11769" s="26">
        <v>673187.02</v>
      </c>
      <c r="J11769" s="12">
        <f t="shared" si="367"/>
        <v>-673187.02</v>
      </c>
      <c r="K11769" t="s">
        <v>1875</v>
      </c>
      <c r="L11769" t="s">
        <v>878</v>
      </c>
      <c r="M11769" t="s">
        <v>888</v>
      </c>
      <c r="N11769" t="str">
        <f t="shared" si="366"/>
        <v>E, C</v>
      </c>
    </row>
    <row r="11770" spans="1:14" x14ac:dyDescent="0.25">
      <c r="A11770" t="s">
        <v>11</v>
      </c>
      <c r="B11770" t="s">
        <v>862</v>
      </c>
      <c r="C11770" s="2">
        <v>2026</v>
      </c>
      <c r="D11770" t="s">
        <v>1801</v>
      </c>
      <c r="E11770" t="s">
        <v>1066</v>
      </c>
      <c r="F11770" t="s">
        <v>14</v>
      </c>
      <c r="G11770" t="s">
        <v>173</v>
      </c>
      <c r="H11770" t="s">
        <v>1428</v>
      </c>
      <c r="I11770" s="26">
        <v>0</v>
      </c>
      <c r="J11770" s="12">
        <f t="shared" si="367"/>
        <v>0</v>
      </c>
      <c r="K11770" t="s">
        <v>1875</v>
      </c>
      <c r="L11770" t="s">
        <v>879</v>
      </c>
      <c r="M11770" t="s">
        <v>888</v>
      </c>
      <c r="N11770" t="str">
        <f t="shared" si="366"/>
        <v>R, C</v>
      </c>
    </row>
    <row r="11771" spans="1:14" x14ac:dyDescent="0.25">
      <c r="A11771" t="s">
        <v>11</v>
      </c>
      <c r="B11771" t="s">
        <v>861</v>
      </c>
      <c r="C11771" s="2">
        <v>2026</v>
      </c>
      <c r="D11771" t="s">
        <v>1801</v>
      </c>
      <c r="E11771" t="s">
        <v>1051</v>
      </c>
      <c r="F11771" t="s">
        <v>16</v>
      </c>
      <c r="G11771" t="s">
        <v>19</v>
      </c>
      <c r="H11771" t="s">
        <v>1305</v>
      </c>
      <c r="I11771" s="26">
        <v>112</v>
      </c>
      <c r="J11771" s="12">
        <f t="shared" si="367"/>
        <v>-112</v>
      </c>
      <c r="K11771" t="s">
        <v>1875</v>
      </c>
      <c r="L11771" t="s">
        <v>878</v>
      </c>
      <c r="M11771" t="s">
        <v>887</v>
      </c>
      <c r="N11771" t="str">
        <f t="shared" si="366"/>
        <v>E, A</v>
      </c>
    </row>
    <row r="11772" spans="1:14" x14ac:dyDescent="0.25">
      <c r="A11772" t="s">
        <v>11</v>
      </c>
      <c r="B11772" t="s">
        <v>12</v>
      </c>
      <c r="C11772" s="2">
        <v>2026</v>
      </c>
      <c r="D11772" t="s">
        <v>13</v>
      </c>
      <c r="E11772" t="s">
        <v>1066</v>
      </c>
      <c r="F11772" t="s">
        <v>22</v>
      </c>
      <c r="G11772" t="s">
        <v>173</v>
      </c>
      <c r="H11772" t="s">
        <v>1234</v>
      </c>
      <c r="I11772" s="26">
        <v>-17950.650000000001</v>
      </c>
      <c r="J11772" s="12">
        <f t="shared" si="367"/>
        <v>17950.650000000001</v>
      </c>
      <c r="K11772" t="s">
        <v>1875</v>
      </c>
      <c r="L11772" t="s">
        <v>878</v>
      </c>
      <c r="M11772" t="s">
        <v>888</v>
      </c>
      <c r="N11772" t="str">
        <f t="shared" si="366"/>
        <v>E, C</v>
      </c>
    </row>
    <row r="11773" spans="1:14" x14ac:dyDescent="0.25">
      <c r="A11773" t="s">
        <v>11</v>
      </c>
      <c r="B11773" t="s">
        <v>860</v>
      </c>
      <c r="C11773" s="2">
        <v>2026</v>
      </c>
      <c r="D11773" t="s">
        <v>1745</v>
      </c>
      <c r="E11773" t="s">
        <v>1064</v>
      </c>
      <c r="F11773" t="s">
        <v>14</v>
      </c>
      <c r="G11773" t="s">
        <v>19</v>
      </c>
      <c r="H11773" t="s">
        <v>1204</v>
      </c>
      <c r="I11773" s="26">
        <v>0</v>
      </c>
      <c r="J11773" s="12">
        <f t="shared" si="367"/>
        <v>0</v>
      </c>
      <c r="K11773" t="s">
        <v>1875</v>
      </c>
      <c r="L11773" t="s">
        <v>878</v>
      </c>
      <c r="M11773" t="s">
        <v>887</v>
      </c>
      <c r="N11773" t="str">
        <f t="shared" si="366"/>
        <v>E, A</v>
      </c>
    </row>
    <row r="11774" spans="1:14" x14ac:dyDescent="0.25">
      <c r="A11774" t="s">
        <v>11</v>
      </c>
      <c r="B11774" t="s">
        <v>861</v>
      </c>
      <c r="C11774" s="2">
        <v>2026</v>
      </c>
      <c r="D11774" t="s">
        <v>1801</v>
      </c>
      <c r="E11774" t="s">
        <v>1053</v>
      </c>
      <c r="F11774" t="s">
        <v>18</v>
      </c>
      <c r="G11774" t="s">
        <v>399</v>
      </c>
      <c r="H11774" t="s">
        <v>1139</v>
      </c>
      <c r="I11774" s="26">
        <v>3213437.31</v>
      </c>
      <c r="J11774" s="12">
        <f t="shared" si="367"/>
        <v>-3213437.31</v>
      </c>
      <c r="K11774" t="s">
        <v>1875</v>
      </c>
      <c r="L11774" t="s">
        <v>878</v>
      </c>
      <c r="M11774" t="s">
        <v>887</v>
      </c>
      <c r="N11774" t="str">
        <f t="shared" si="366"/>
        <v>E, A</v>
      </c>
    </row>
    <row r="11775" spans="1:14" x14ac:dyDescent="0.25">
      <c r="A11775" t="s">
        <v>11</v>
      </c>
      <c r="B11775" t="s">
        <v>861</v>
      </c>
      <c r="C11775" s="2">
        <v>2026</v>
      </c>
      <c r="D11775" t="s">
        <v>1801</v>
      </c>
      <c r="E11775" t="s">
        <v>1053</v>
      </c>
      <c r="F11775" t="s">
        <v>18</v>
      </c>
      <c r="G11775" t="s">
        <v>19</v>
      </c>
      <c r="H11775" t="s">
        <v>1393</v>
      </c>
      <c r="I11775" s="26">
        <v>275867.3</v>
      </c>
      <c r="J11775" s="12">
        <f t="shared" si="367"/>
        <v>-275867.3</v>
      </c>
      <c r="K11775" t="s">
        <v>1875</v>
      </c>
      <c r="L11775" t="s">
        <v>879</v>
      </c>
      <c r="M11775" t="s">
        <v>888</v>
      </c>
      <c r="N11775" t="str">
        <f t="shared" si="366"/>
        <v>R, C</v>
      </c>
    </row>
    <row r="11776" spans="1:14" x14ac:dyDescent="0.25">
      <c r="A11776" t="s">
        <v>11</v>
      </c>
      <c r="B11776" t="s">
        <v>860</v>
      </c>
      <c r="C11776" s="2">
        <v>2026</v>
      </c>
      <c r="D11776" t="s">
        <v>1745</v>
      </c>
      <c r="E11776" t="s">
        <v>1058</v>
      </c>
      <c r="F11776" t="s">
        <v>14</v>
      </c>
      <c r="G11776" t="s">
        <v>19</v>
      </c>
      <c r="H11776" t="s">
        <v>1059</v>
      </c>
      <c r="I11776" s="26">
        <v>1339.52</v>
      </c>
      <c r="J11776" s="12">
        <f t="shared" si="367"/>
        <v>-1339.52</v>
      </c>
      <c r="K11776" t="s">
        <v>1875</v>
      </c>
      <c r="L11776" t="s">
        <v>879</v>
      </c>
      <c r="M11776" t="s">
        <v>887</v>
      </c>
      <c r="N11776" t="str">
        <f t="shared" si="366"/>
        <v>R, A</v>
      </c>
    </row>
    <row r="11777" spans="1:14" x14ac:dyDescent="0.25">
      <c r="A11777" t="s">
        <v>11</v>
      </c>
      <c r="B11777" t="s">
        <v>12</v>
      </c>
      <c r="C11777" s="2">
        <v>2026</v>
      </c>
      <c r="D11777" t="s">
        <v>1745</v>
      </c>
      <c r="E11777" t="s">
        <v>1101</v>
      </c>
      <c r="F11777" t="s">
        <v>22</v>
      </c>
      <c r="G11777" t="s">
        <v>19</v>
      </c>
      <c r="H11777" t="s">
        <v>1161</v>
      </c>
      <c r="I11777" s="26">
        <v>-58950.58</v>
      </c>
      <c r="J11777" s="12">
        <f t="shared" si="367"/>
        <v>58950.58</v>
      </c>
      <c r="K11777" t="s">
        <v>1875</v>
      </c>
      <c r="L11777" t="s">
        <v>879</v>
      </c>
      <c r="M11777" t="s">
        <v>887</v>
      </c>
      <c r="N11777" t="str">
        <f t="shared" si="366"/>
        <v>R, A</v>
      </c>
    </row>
    <row r="11778" spans="1:14" x14ac:dyDescent="0.25">
      <c r="A11778" t="s">
        <v>11</v>
      </c>
      <c r="B11778" t="s">
        <v>861</v>
      </c>
      <c r="C11778" s="2">
        <v>2026</v>
      </c>
      <c r="D11778" t="s">
        <v>1801</v>
      </c>
      <c r="E11778" t="s">
        <v>1218</v>
      </c>
      <c r="F11778" t="s">
        <v>14</v>
      </c>
      <c r="G11778" t="s">
        <v>19</v>
      </c>
      <c r="H11778" t="s">
        <v>1141</v>
      </c>
      <c r="I11778" s="26">
        <v>3915497.63</v>
      </c>
      <c r="J11778" s="12">
        <f t="shared" si="367"/>
        <v>-3915497.63</v>
      </c>
      <c r="K11778" t="s">
        <v>1875</v>
      </c>
      <c r="L11778" t="s">
        <v>879</v>
      </c>
      <c r="M11778" t="s">
        <v>888</v>
      </c>
      <c r="N11778" t="str">
        <f t="shared" si="366"/>
        <v>R, C</v>
      </c>
    </row>
    <row r="11779" spans="1:14" x14ac:dyDescent="0.25">
      <c r="A11779" t="s">
        <v>11</v>
      </c>
      <c r="B11779" t="s">
        <v>860</v>
      </c>
      <c r="C11779" s="2">
        <v>2026</v>
      </c>
      <c r="D11779" t="s">
        <v>1801</v>
      </c>
      <c r="E11779" t="s">
        <v>1053</v>
      </c>
      <c r="F11779" t="s">
        <v>14</v>
      </c>
      <c r="G11779" t="s">
        <v>19</v>
      </c>
      <c r="H11779" t="s">
        <v>1203</v>
      </c>
      <c r="I11779" s="26">
        <v>0</v>
      </c>
      <c r="J11779" s="12">
        <f t="shared" si="367"/>
        <v>0</v>
      </c>
      <c r="K11779" t="s">
        <v>1875</v>
      </c>
      <c r="L11779" t="s">
        <v>879</v>
      </c>
      <c r="M11779" t="s">
        <v>887</v>
      </c>
      <c r="N11779" t="str">
        <f t="shared" ref="N11779:N11842" si="368">L11779&amp;", "&amp;M11779</f>
        <v>R, A</v>
      </c>
    </row>
    <row r="11780" spans="1:14" x14ac:dyDescent="0.25">
      <c r="A11780" t="s">
        <v>11</v>
      </c>
      <c r="B11780" t="s">
        <v>12</v>
      </c>
      <c r="C11780" s="2">
        <v>2025</v>
      </c>
      <c r="D11780" t="s">
        <v>1801</v>
      </c>
      <c r="E11780" t="s">
        <v>1066</v>
      </c>
      <c r="F11780" t="s">
        <v>14</v>
      </c>
      <c r="G11780" t="s">
        <v>173</v>
      </c>
      <c r="H11780" t="s">
        <v>1379</v>
      </c>
      <c r="I11780" s="26">
        <v>-5864781.4100000001</v>
      </c>
      <c r="J11780" s="12">
        <f t="shared" ref="J11780:J11843" si="369">-I11780</f>
        <v>5864781.4100000001</v>
      </c>
      <c r="K11780" t="s">
        <v>1875</v>
      </c>
      <c r="L11780" t="s">
        <v>878</v>
      </c>
      <c r="M11780" t="s">
        <v>888</v>
      </c>
      <c r="N11780" t="str">
        <f t="shared" si="368"/>
        <v>E, C</v>
      </c>
    </row>
    <row r="11781" spans="1:14" x14ac:dyDescent="0.25">
      <c r="A11781" t="s">
        <v>11</v>
      </c>
      <c r="B11781" t="s">
        <v>12</v>
      </c>
      <c r="C11781" s="2">
        <v>2025</v>
      </c>
      <c r="D11781" t="s">
        <v>1801</v>
      </c>
      <c r="E11781" t="s">
        <v>1066</v>
      </c>
      <c r="F11781" t="s">
        <v>24</v>
      </c>
      <c r="G11781" t="s">
        <v>27</v>
      </c>
      <c r="H11781" t="s">
        <v>996</v>
      </c>
      <c r="I11781" s="26">
        <v>-95134.79</v>
      </c>
      <c r="J11781" s="12">
        <f t="shared" si="369"/>
        <v>95134.79</v>
      </c>
      <c r="K11781" t="s">
        <v>1875</v>
      </c>
      <c r="L11781" t="s">
        <v>879</v>
      </c>
      <c r="M11781" t="s">
        <v>888</v>
      </c>
      <c r="N11781" t="str">
        <f t="shared" si="368"/>
        <v>R, C</v>
      </c>
    </row>
    <row r="11782" spans="1:14" x14ac:dyDescent="0.25">
      <c r="A11782" t="s">
        <v>11</v>
      </c>
      <c r="B11782" t="s">
        <v>861</v>
      </c>
      <c r="C11782" s="2">
        <v>2026</v>
      </c>
      <c r="D11782" t="s">
        <v>1801</v>
      </c>
      <c r="E11782" t="s">
        <v>1064</v>
      </c>
      <c r="F11782" t="s">
        <v>14</v>
      </c>
      <c r="G11782" t="s">
        <v>392</v>
      </c>
      <c r="H11782" t="s">
        <v>1179</v>
      </c>
      <c r="I11782" s="26">
        <v>1239387.3600000001</v>
      </c>
      <c r="J11782" s="12">
        <f t="shared" si="369"/>
        <v>-1239387.3600000001</v>
      </c>
      <c r="K11782" t="s">
        <v>1875</v>
      </c>
      <c r="L11782" t="s">
        <v>878</v>
      </c>
      <c r="M11782" t="s">
        <v>887</v>
      </c>
      <c r="N11782" t="str">
        <f t="shared" si="368"/>
        <v>E, A</v>
      </c>
    </row>
    <row r="11783" spans="1:14" x14ac:dyDescent="0.25">
      <c r="A11783" t="s">
        <v>11</v>
      </c>
      <c r="B11783" t="s">
        <v>860</v>
      </c>
      <c r="C11783" s="2">
        <v>2026</v>
      </c>
      <c r="D11783" t="s">
        <v>1801</v>
      </c>
      <c r="E11783" t="s">
        <v>1080</v>
      </c>
      <c r="F11783" t="s">
        <v>14</v>
      </c>
      <c r="G11783" t="s">
        <v>19</v>
      </c>
      <c r="H11783" t="s">
        <v>1255</v>
      </c>
      <c r="I11783" s="26">
        <v>0</v>
      </c>
      <c r="J11783" s="12">
        <f t="shared" si="369"/>
        <v>0</v>
      </c>
      <c r="K11783" t="s">
        <v>1875</v>
      </c>
      <c r="L11783" t="s">
        <v>878</v>
      </c>
      <c r="M11783" t="s">
        <v>887</v>
      </c>
      <c r="N11783" t="str">
        <f t="shared" si="368"/>
        <v>E, A</v>
      </c>
    </row>
    <row r="11784" spans="1:14" x14ac:dyDescent="0.25">
      <c r="A11784" t="s">
        <v>11</v>
      </c>
      <c r="B11784" t="s">
        <v>860</v>
      </c>
      <c r="C11784" s="2">
        <v>2026</v>
      </c>
      <c r="D11784" t="s">
        <v>1801</v>
      </c>
      <c r="E11784" t="s">
        <v>1101</v>
      </c>
      <c r="F11784" t="s">
        <v>22</v>
      </c>
      <c r="G11784" t="s">
        <v>19</v>
      </c>
      <c r="H11784" t="s">
        <v>1331</v>
      </c>
      <c r="I11784" s="26">
        <v>5102642</v>
      </c>
      <c r="J11784" s="12">
        <f t="shared" si="369"/>
        <v>-5102642</v>
      </c>
      <c r="K11784" t="s">
        <v>1875</v>
      </c>
      <c r="L11784" t="s">
        <v>878</v>
      </c>
      <c r="M11784" t="s">
        <v>887</v>
      </c>
      <c r="N11784" t="str">
        <f t="shared" si="368"/>
        <v>E, A</v>
      </c>
    </row>
    <row r="11785" spans="1:14" x14ac:dyDescent="0.25">
      <c r="A11785" t="s">
        <v>11</v>
      </c>
      <c r="B11785" t="s">
        <v>862</v>
      </c>
      <c r="C11785" s="2">
        <v>2026</v>
      </c>
      <c r="D11785" t="s">
        <v>1801</v>
      </c>
      <c r="E11785" t="s">
        <v>1235</v>
      </c>
      <c r="F11785" t="s">
        <v>22</v>
      </c>
      <c r="G11785" t="s">
        <v>19</v>
      </c>
      <c r="H11785" t="s">
        <v>1120</v>
      </c>
      <c r="I11785" s="26">
        <v>0</v>
      </c>
      <c r="J11785" s="12">
        <f t="shared" si="369"/>
        <v>0</v>
      </c>
      <c r="K11785" t="s">
        <v>1875</v>
      </c>
      <c r="L11785" t="s">
        <v>879</v>
      </c>
      <c r="M11785" t="s">
        <v>888</v>
      </c>
      <c r="N11785" t="str">
        <f t="shared" si="368"/>
        <v>R, C</v>
      </c>
    </row>
    <row r="11786" spans="1:14" x14ac:dyDescent="0.25">
      <c r="A11786" t="s">
        <v>11</v>
      </c>
      <c r="B11786" t="s">
        <v>860</v>
      </c>
      <c r="C11786" s="2">
        <v>2026</v>
      </c>
      <c r="D11786" t="s">
        <v>1801</v>
      </c>
      <c r="E11786" t="s">
        <v>1080</v>
      </c>
      <c r="F11786" t="s">
        <v>22</v>
      </c>
      <c r="G11786" t="s">
        <v>15</v>
      </c>
      <c r="H11786" t="s">
        <v>1321</v>
      </c>
      <c r="I11786" s="26">
        <v>53157</v>
      </c>
      <c r="J11786" s="12">
        <f t="shared" si="369"/>
        <v>-53157</v>
      </c>
      <c r="K11786" t="s">
        <v>1875</v>
      </c>
      <c r="L11786" t="s">
        <v>878</v>
      </c>
      <c r="M11786" t="s">
        <v>887</v>
      </c>
      <c r="N11786" t="str">
        <f t="shared" si="368"/>
        <v>E, A</v>
      </c>
    </row>
    <row r="11787" spans="1:14" x14ac:dyDescent="0.25">
      <c r="A11787" t="s">
        <v>11</v>
      </c>
      <c r="B11787" t="s">
        <v>861</v>
      </c>
      <c r="C11787" s="2">
        <v>2026</v>
      </c>
      <c r="D11787" t="s">
        <v>1801</v>
      </c>
      <c r="E11787" t="s">
        <v>1101</v>
      </c>
      <c r="F11787" t="s">
        <v>20</v>
      </c>
      <c r="G11787" t="s">
        <v>19</v>
      </c>
      <c r="H11787" t="s">
        <v>1088</v>
      </c>
      <c r="I11787" s="26">
        <v>1325</v>
      </c>
      <c r="J11787" s="12">
        <f t="shared" si="369"/>
        <v>-1325</v>
      </c>
      <c r="K11787" t="s">
        <v>1875</v>
      </c>
      <c r="L11787" t="s">
        <v>879</v>
      </c>
      <c r="M11787" t="s">
        <v>888</v>
      </c>
      <c r="N11787" t="str">
        <f t="shared" si="368"/>
        <v>R, C</v>
      </c>
    </row>
    <row r="11788" spans="1:14" x14ac:dyDescent="0.25">
      <c r="A11788" t="s">
        <v>11</v>
      </c>
      <c r="B11788" t="s">
        <v>860</v>
      </c>
      <c r="C11788" s="2">
        <v>2026</v>
      </c>
      <c r="D11788" t="s">
        <v>1801</v>
      </c>
      <c r="E11788" t="s">
        <v>1064</v>
      </c>
      <c r="F11788" t="s">
        <v>22</v>
      </c>
      <c r="G11788" t="s">
        <v>392</v>
      </c>
      <c r="H11788" t="s">
        <v>1081</v>
      </c>
      <c r="I11788" s="26">
        <v>71000</v>
      </c>
      <c r="J11788" s="12">
        <f t="shared" si="369"/>
        <v>-71000</v>
      </c>
      <c r="K11788" t="s">
        <v>1875</v>
      </c>
      <c r="L11788" t="s">
        <v>878</v>
      </c>
      <c r="M11788" t="s">
        <v>887</v>
      </c>
      <c r="N11788" t="str">
        <f t="shared" si="368"/>
        <v>E, A</v>
      </c>
    </row>
    <row r="11789" spans="1:14" x14ac:dyDescent="0.25">
      <c r="A11789" t="s">
        <v>11</v>
      </c>
      <c r="B11789" t="s">
        <v>12</v>
      </c>
      <c r="C11789" s="2">
        <v>2026</v>
      </c>
      <c r="D11789" t="s">
        <v>1745</v>
      </c>
      <c r="E11789" t="s">
        <v>1080</v>
      </c>
      <c r="F11789" t="s">
        <v>16</v>
      </c>
      <c r="G11789" t="s">
        <v>15</v>
      </c>
      <c r="H11789" t="s">
        <v>1267</v>
      </c>
      <c r="I11789" s="26">
        <v>0</v>
      </c>
      <c r="J11789" s="12">
        <f t="shared" si="369"/>
        <v>0</v>
      </c>
      <c r="K11789" t="s">
        <v>1875</v>
      </c>
      <c r="L11789" t="s">
        <v>879</v>
      </c>
      <c r="M11789" t="s">
        <v>888</v>
      </c>
      <c r="N11789" t="str">
        <f t="shared" si="368"/>
        <v>R, C</v>
      </c>
    </row>
    <row r="11790" spans="1:14" x14ac:dyDescent="0.25">
      <c r="A11790" t="s">
        <v>11</v>
      </c>
      <c r="B11790" t="s">
        <v>12</v>
      </c>
      <c r="C11790" s="2">
        <v>2025</v>
      </c>
      <c r="D11790" t="s">
        <v>1801</v>
      </c>
      <c r="E11790" t="s">
        <v>1092</v>
      </c>
      <c r="F11790" t="s">
        <v>24</v>
      </c>
      <c r="G11790" t="s">
        <v>25</v>
      </c>
      <c r="H11790" t="s">
        <v>30</v>
      </c>
      <c r="I11790" s="26">
        <v>-768588.13</v>
      </c>
      <c r="J11790" s="12">
        <f t="shared" si="369"/>
        <v>768588.13</v>
      </c>
      <c r="K11790" t="s">
        <v>1875</v>
      </c>
      <c r="L11790" t="s">
        <v>879</v>
      </c>
      <c r="M11790" t="s">
        <v>888</v>
      </c>
      <c r="N11790" t="str">
        <f t="shared" si="368"/>
        <v>R, C</v>
      </c>
    </row>
    <row r="11791" spans="1:14" x14ac:dyDescent="0.25">
      <c r="A11791" t="s">
        <v>11</v>
      </c>
      <c r="B11791" t="s">
        <v>861</v>
      </c>
      <c r="C11791" s="2">
        <v>2026</v>
      </c>
      <c r="D11791" t="s">
        <v>1801</v>
      </c>
      <c r="E11791" t="s">
        <v>1051</v>
      </c>
      <c r="F11791" t="s">
        <v>22</v>
      </c>
      <c r="G11791" t="s">
        <v>19</v>
      </c>
      <c r="H11791" t="s">
        <v>1055</v>
      </c>
      <c r="I11791" s="26">
        <v>637100.26</v>
      </c>
      <c r="J11791" s="12">
        <f t="shared" si="369"/>
        <v>-637100.26</v>
      </c>
      <c r="K11791" t="s">
        <v>1875</v>
      </c>
      <c r="L11791" t="s">
        <v>879</v>
      </c>
      <c r="M11791" t="s">
        <v>888</v>
      </c>
      <c r="N11791" t="str">
        <f t="shared" si="368"/>
        <v>R, C</v>
      </c>
    </row>
    <row r="11792" spans="1:14" x14ac:dyDescent="0.25">
      <c r="A11792" t="s">
        <v>11</v>
      </c>
      <c r="B11792" t="s">
        <v>861</v>
      </c>
      <c r="C11792" s="2">
        <v>2026</v>
      </c>
      <c r="D11792" t="s">
        <v>1801</v>
      </c>
      <c r="E11792" t="s">
        <v>1101</v>
      </c>
      <c r="F11792" t="s">
        <v>21</v>
      </c>
      <c r="G11792" t="s">
        <v>19</v>
      </c>
      <c r="H11792" t="s">
        <v>1272</v>
      </c>
      <c r="I11792" s="26">
        <v>8511202.2599999998</v>
      </c>
      <c r="J11792" s="12">
        <f t="shared" si="369"/>
        <v>-8511202.2599999998</v>
      </c>
      <c r="K11792" t="s">
        <v>1875</v>
      </c>
      <c r="L11792" t="s">
        <v>879</v>
      </c>
      <c r="M11792" t="s">
        <v>888</v>
      </c>
      <c r="N11792" t="str">
        <f t="shared" si="368"/>
        <v>R, C</v>
      </c>
    </row>
    <row r="11793" spans="1:14" x14ac:dyDescent="0.25">
      <c r="A11793" t="s">
        <v>11</v>
      </c>
      <c r="B11793" t="s">
        <v>860</v>
      </c>
      <c r="C11793" s="2">
        <v>2026</v>
      </c>
      <c r="D11793" t="s">
        <v>1801</v>
      </c>
      <c r="E11793" t="s">
        <v>1051</v>
      </c>
      <c r="F11793" t="s">
        <v>14</v>
      </c>
      <c r="G11793" t="s">
        <v>19</v>
      </c>
      <c r="H11793" t="s">
        <v>1163</v>
      </c>
      <c r="I11793" s="26">
        <v>-626792.81000000006</v>
      </c>
      <c r="J11793" s="12">
        <f t="shared" si="369"/>
        <v>626792.81000000006</v>
      </c>
      <c r="K11793" t="s">
        <v>1875</v>
      </c>
      <c r="L11793" t="s">
        <v>879</v>
      </c>
      <c r="M11793" t="s">
        <v>888</v>
      </c>
      <c r="N11793" t="str">
        <f t="shared" si="368"/>
        <v>R, C</v>
      </c>
    </row>
    <row r="11794" spans="1:14" x14ac:dyDescent="0.25">
      <c r="A11794" t="s">
        <v>11</v>
      </c>
      <c r="B11794" t="s">
        <v>12</v>
      </c>
      <c r="C11794" s="2">
        <v>2026</v>
      </c>
      <c r="D11794" t="s">
        <v>1801</v>
      </c>
      <c r="E11794" t="s">
        <v>1064</v>
      </c>
      <c r="F11794" t="s">
        <v>21</v>
      </c>
      <c r="G11794" t="s">
        <v>19</v>
      </c>
      <c r="H11794" t="s">
        <v>1405</v>
      </c>
      <c r="I11794" s="26">
        <v>-136361.25</v>
      </c>
      <c r="J11794" s="12">
        <f t="shared" si="369"/>
        <v>136361.25</v>
      </c>
      <c r="K11794" t="s">
        <v>1875</v>
      </c>
      <c r="L11794" t="s">
        <v>878</v>
      </c>
      <c r="M11794" t="s">
        <v>889</v>
      </c>
      <c r="N11794" t="str">
        <f t="shared" si="368"/>
        <v>E, S</v>
      </c>
    </row>
    <row r="11795" spans="1:14" x14ac:dyDescent="0.25">
      <c r="A11795" t="s">
        <v>11</v>
      </c>
      <c r="B11795" t="s">
        <v>12</v>
      </c>
      <c r="C11795" s="2">
        <v>2026</v>
      </c>
      <c r="D11795" t="s">
        <v>1801</v>
      </c>
      <c r="E11795" t="s">
        <v>1073</v>
      </c>
      <c r="F11795" t="s">
        <v>21</v>
      </c>
      <c r="G11795" t="s">
        <v>19</v>
      </c>
      <c r="H11795" t="s">
        <v>1358</v>
      </c>
      <c r="I11795" s="26">
        <v>-130300</v>
      </c>
      <c r="J11795" s="12">
        <f t="shared" si="369"/>
        <v>130300</v>
      </c>
      <c r="K11795" t="s">
        <v>1875</v>
      </c>
      <c r="L11795" t="s">
        <v>879</v>
      </c>
      <c r="M11795" t="s">
        <v>888</v>
      </c>
      <c r="N11795" t="str">
        <f t="shared" si="368"/>
        <v>R, C</v>
      </c>
    </row>
    <row r="11796" spans="1:14" x14ac:dyDescent="0.25">
      <c r="A11796" t="s">
        <v>11</v>
      </c>
      <c r="B11796" t="s">
        <v>12</v>
      </c>
      <c r="C11796" s="2">
        <v>2026</v>
      </c>
      <c r="D11796" t="s">
        <v>1801</v>
      </c>
      <c r="E11796" t="s">
        <v>1161</v>
      </c>
      <c r="F11796" t="s">
        <v>21</v>
      </c>
      <c r="G11796" t="s">
        <v>19</v>
      </c>
      <c r="H11796" t="s">
        <v>1151</v>
      </c>
      <c r="I11796" s="26">
        <v>-70600</v>
      </c>
      <c r="J11796" s="12">
        <f t="shared" si="369"/>
        <v>70600</v>
      </c>
      <c r="K11796" t="s">
        <v>1875</v>
      </c>
      <c r="L11796" t="s">
        <v>879</v>
      </c>
      <c r="M11796" t="s">
        <v>887</v>
      </c>
      <c r="N11796" t="str">
        <f t="shared" si="368"/>
        <v>R, A</v>
      </c>
    </row>
    <row r="11797" spans="1:14" x14ac:dyDescent="0.25">
      <c r="A11797" t="s">
        <v>11</v>
      </c>
      <c r="B11797" t="s">
        <v>12</v>
      </c>
      <c r="C11797" s="2">
        <v>2026</v>
      </c>
      <c r="D11797" t="s">
        <v>1801</v>
      </c>
      <c r="E11797" t="s">
        <v>1080</v>
      </c>
      <c r="F11797" t="s">
        <v>18</v>
      </c>
      <c r="G11797" t="s">
        <v>15</v>
      </c>
      <c r="H11797" t="s">
        <v>1426</v>
      </c>
      <c r="I11797" s="26">
        <v>-402500</v>
      </c>
      <c r="J11797" s="12">
        <f t="shared" si="369"/>
        <v>402500</v>
      </c>
      <c r="K11797" t="s">
        <v>1875</v>
      </c>
      <c r="L11797" t="s">
        <v>879</v>
      </c>
      <c r="M11797" t="s">
        <v>888</v>
      </c>
      <c r="N11797" t="str">
        <f t="shared" si="368"/>
        <v>R, C</v>
      </c>
    </row>
    <row r="11798" spans="1:14" x14ac:dyDescent="0.25">
      <c r="A11798" t="s">
        <v>11</v>
      </c>
      <c r="B11798" t="s">
        <v>12</v>
      </c>
      <c r="C11798" s="2">
        <v>2026</v>
      </c>
      <c r="D11798" t="s">
        <v>1801</v>
      </c>
      <c r="E11798" t="s">
        <v>1317</v>
      </c>
      <c r="F11798" t="s">
        <v>14</v>
      </c>
      <c r="G11798" t="s">
        <v>19</v>
      </c>
      <c r="H11798" t="s">
        <v>1071</v>
      </c>
      <c r="I11798" s="26">
        <v>-52141.96</v>
      </c>
      <c r="J11798" s="12">
        <f t="shared" si="369"/>
        <v>52141.96</v>
      </c>
      <c r="K11798" t="s">
        <v>1875</v>
      </c>
      <c r="L11798" t="s">
        <v>879</v>
      </c>
      <c r="M11798" t="s">
        <v>887</v>
      </c>
      <c r="N11798" t="str">
        <f t="shared" si="368"/>
        <v>R, A</v>
      </c>
    </row>
    <row r="11799" spans="1:14" x14ac:dyDescent="0.25">
      <c r="A11799" t="s">
        <v>11</v>
      </c>
      <c r="B11799" t="s">
        <v>12</v>
      </c>
      <c r="C11799" s="2">
        <v>2026</v>
      </c>
      <c r="D11799" t="s">
        <v>1801</v>
      </c>
      <c r="E11799" t="s">
        <v>1080</v>
      </c>
      <c r="F11799" t="s">
        <v>18</v>
      </c>
      <c r="G11799" t="s">
        <v>15</v>
      </c>
      <c r="H11799" t="s">
        <v>1453</v>
      </c>
      <c r="I11799" s="26">
        <v>-334800</v>
      </c>
      <c r="J11799" s="12">
        <f t="shared" si="369"/>
        <v>334800</v>
      </c>
      <c r="K11799" t="s">
        <v>1875</v>
      </c>
      <c r="L11799" t="s">
        <v>879</v>
      </c>
      <c r="M11799" t="s">
        <v>888</v>
      </c>
      <c r="N11799" t="str">
        <f t="shared" si="368"/>
        <v>R, C</v>
      </c>
    </row>
    <row r="11800" spans="1:14" x14ac:dyDescent="0.25">
      <c r="A11800" t="s">
        <v>11</v>
      </c>
      <c r="B11800" t="s">
        <v>12</v>
      </c>
      <c r="C11800" s="2">
        <v>2026</v>
      </c>
      <c r="D11800" t="s">
        <v>1801</v>
      </c>
      <c r="E11800" t="s">
        <v>1047</v>
      </c>
      <c r="F11800" t="s">
        <v>24</v>
      </c>
      <c r="G11800" t="s">
        <v>25</v>
      </c>
      <c r="H11800" t="s">
        <v>66</v>
      </c>
      <c r="I11800" s="26">
        <v>0</v>
      </c>
      <c r="J11800" s="12">
        <f t="shared" si="369"/>
        <v>0</v>
      </c>
      <c r="K11800" t="s">
        <v>1875</v>
      </c>
      <c r="L11800" t="s">
        <v>879</v>
      </c>
      <c r="M11800" t="s">
        <v>888</v>
      </c>
      <c r="N11800" t="str">
        <f t="shared" si="368"/>
        <v>R, C</v>
      </c>
    </row>
    <row r="11801" spans="1:14" x14ac:dyDescent="0.25">
      <c r="A11801" t="s">
        <v>11</v>
      </c>
      <c r="B11801" t="s">
        <v>12</v>
      </c>
      <c r="C11801" s="2">
        <v>2026</v>
      </c>
      <c r="D11801" t="s">
        <v>1801</v>
      </c>
      <c r="E11801" t="s">
        <v>1138</v>
      </c>
      <c r="F11801" t="s">
        <v>16</v>
      </c>
      <c r="G11801" t="s">
        <v>643</v>
      </c>
      <c r="H11801" t="s">
        <v>1123</v>
      </c>
      <c r="I11801" s="26">
        <v>0</v>
      </c>
      <c r="J11801" s="12">
        <f t="shared" si="369"/>
        <v>0</v>
      </c>
      <c r="K11801" t="s">
        <v>1875</v>
      </c>
      <c r="L11801" t="s">
        <v>879</v>
      </c>
      <c r="M11801" t="s">
        <v>888</v>
      </c>
      <c r="N11801" t="str">
        <f t="shared" si="368"/>
        <v>R, C</v>
      </c>
    </row>
    <row r="11802" spans="1:14" x14ac:dyDescent="0.25">
      <c r="A11802" t="s">
        <v>11</v>
      </c>
      <c r="B11802" t="s">
        <v>862</v>
      </c>
      <c r="C11802" s="2">
        <v>2025</v>
      </c>
      <c r="D11802" t="s">
        <v>1801</v>
      </c>
      <c r="E11802" t="s">
        <v>1051</v>
      </c>
      <c r="F11802" t="s">
        <v>14</v>
      </c>
      <c r="G11802" t="s">
        <v>19</v>
      </c>
      <c r="H11802" t="s">
        <v>1472</v>
      </c>
      <c r="I11802" s="26">
        <v>845639.3</v>
      </c>
      <c r="J11802" s="12">
        <f t="shared" si="369"/>
        <v>-845639.3</v>
      </c>
      <c r="K11802" t="s">
        <v>1875</v>
      </c>
      <c r="L11802" t="s">
        <v>878</v>
      </c>
      <c r="M11802" t="s">
        <v>886</v>
      </c>
      <c r="N11802" t="str">
        <f t="shared" si="368"/>
        <v>E, B</v>
      </c>
    </row>
    <row r="11803" spans="1:14" x14ac:dyDescent="0.25">
      <c r="A11803" t="s">
        <v>11</v>
      </c>
      <c r="B11803" t="s">
        <v>862</v>
      </c>
      <c r="C11803" s="2">
        <v>2026</v>
      </c>
      <c r="D11803" t="s">
        <v>1801</v>
      </c>
      <c r="E11803" t="s">
        <v>1051</v>
      </c>
      <c r="F11803" t="s">
        <v>14</v>
      </c>
      <c r="G11803" t="s">
        <v>19</v>
      </c>
      <c r="H11803" t="s">
        <v>1237</v>
      </c>
      <c r="I11803" s="26">
        <v>-178373.08</v>
      </c>
      <c r="J11803" s="12">
        <f t="shared" si="369"/>
        <v>178373.08</v>
      </c>
      <c r="K11803" t="s">
        <v>1875</v>
      </c>
      <c r="L11803" t="s">
        <v>879</v>
      </c>
      <c r="M11803" t="s">
        <v>887</v>
      </c>
      <c r="N11803" t="str">
        <f t="shared" si="368"/>
        <v>R, A</v>
      </c>
    </row>
    <row r="11804" spans="1:14" x14ac:dyDescent="0.25">
      <c r="A11804" t="s">
        <v>11</v>
      </c>
      <c r="B11804" t="s">
        <v>861</v>
      </c>
      <c r="C11804" s="2">
        <v>2026</v>
      </c>
      <c r="D11804" t="s">
        <v>1801</v>
      </c>
      <c r="E11804" t="s">
        <v>1080</v>
      </c>
      <c r="F11804" t="s">
        <v>18</v>
      </c>
      <c r="G11804" t="s">
        <v>15</v>
      </c>
      <c r="H11804" t="s">
        <v>1175</v>
      </c>
      <c r="I11804" s="26">
        <v>267987.88</v>
      </c>
      <c r="J11804" s="12">
        <f t="shared" si="369"/>
        <v>-267987.88</v>
      </c>
      <c r="K11804" t="s">
        <v>1875</v>
      </c>
      <c r="L11804" t="s">
        <v>878</v>
      </c>
      <c r="M11804" t="s">
        <v>888</v>
      </c>
      <c r="N11804" t="str">
        <f t="shared" si="368"/>
        <v>E, C</v>
      </c>
    </row>
    <row r="11805" spans="1:14" x14ac:dyDescent="0.25">
      <c r="A11805" t="s">
        <v>11</v>
      </c>
      <c r="B11805" t="s">
        <v>861</v>
      </c>
      <c r="C11805" s="2">
        <v>2026</v>
      </c>
      <c r="D11805" t="s">
        <v>1037</v>
      </c>
      <c r="E11805" t="s">
        <v>1053</v>
      </c>
      <c r="F11805" t="s">
        <v>22</v>
      </c>
      <c r="G11805" t="s">
        <v>19</v>
      </c>
      <c r="H11805" t="s">
        <v>1211</v>
      </c>
      <c r="I11805" s="26">
        <v>31312.14</v>
      </c>
      <c r="J11805" s="12">
        <f t="shared" si="369"/>
        <v>-31312.14</v>
      </c>
      <c r="K11805" t="s">
        <v>1875</v>
      </c>
      <c r="L11805" t="s">
        <v>878</v>
      </c>
      <c r="M11805" t="s">
        <v>886</v>
      </c>
      <c r="N11805" t="str">
        <f t="shared" si="368"/>
        <v>E, B</v>
      </c>
    </row>
    <row r="11806" spans="1:14" x14ac:dyDescent="0.25">
      <c r="A11806" t="s">
        <v>11</v>
      </c>
      <c r="B11806" t="s">
        <v>12</v>
      </c>
      <c r="C11806" s="2">
        <v>2026</v>
      </c>
      <c r="D11806" t="s">
        <v>1745</v>
      </c>
      <c r="E11806" t="s">
        <v>1066</v>
      </c>
      <c r="F11806" t="s">
        <v>22</v>
      </c>
      <c r="G11806" t="s">
        <v>19</v>
      </c>
      <c r="H11806" t="s">
        <v>1262</v>
      </c>
      <c r="I11806" s="26">
        <v>-17811.05</v>
      </c>
      <c r="J11806" s="12">
        <f t="shared" si="369"/>
        <v>17811.05</v>
      </c>
      <c r="K11806" t="s">
        <v>1875</v>
      </c>
      <c r="L11806" t="s">
        <v>879</v>
      </c>
      <c r="M11806" t="s">
        <v>888</v>
      </c>
      <c r="N11806" t="str">
        <f t="shared" si="368"/>
        <v>R, C</v>
      </c>
    </row>
    <row r="11807" spans="1:14" x14ac:dyDescent="0.25">
      <c r="A11807" t="s">
        <v>11</v>
      </c>
      <c r="B11807" t="s">
        <v>12</v>
      </c>
      <c r="C11807" s="2">
        <v>2026</v>
      </c>
      <c r="D11807" t="s">
        <v>1745</v>
      </c>
      <c r="E11807" t="s">
        <v>1053</v>
      </c>
      <c r="F11807" t="s">
        <v>14</v>
      </c>
      <c r="G11807" t="s">
        <v>19</v>
      </c>
      <c r="H11807" t="s">
        <v>1277</v>
      </c>
      <c r="I11807" s="26">
        <v>-86050</v>
      </c>
      <c r="J11807" s="12">
        <f t="shared" si="369"/>
        <v>86050</v>
      </c>
      <c r="K11807" t="s">
        <v>1875</v>
      </c>
      <c r="L11807" t="s">
        <v>878</v>
      </c>
      <c r="M11807" t="s">
        <v>888</v>
      </c>
      <c r="N11807" t="str">
        <f t="shared" si="368"/>
        <v>E, C</v>
      </c>
    </row>
    <row r="11808" spans="1:14" x14ac:dyDescent="0.25">
      <c r="A11808" t="s">
        <v>11</v>
      </c>
      <c r="B11808" t="s">
        <v>861</v>
      </c>
      <c r="C11808" s="2">
        <v>2026</v>
      </c>
      <c r="D11808" t="s">
        <v>1801</v>
      </c>
      <c r="E11808" t="s">
        <v>1073</v>
      </c>
      <c r="F11808" t="s">
        <v>18</v>
      </c>
      <c r="G11808" t="s">
        <v>315</v>
      </c>
      <c r="H11808" t="s">
        <v>1074</v>
      </c>
      <c r="I11808" s="26">
        <v>807538.58</v>
      </c>
      <c r="J11808" s="12">
        <f t="shared" si="369"/>
        <v>-807538.58</v>
      </c>
      <c r="K11808" t="s">
        <v>1875</v>
      </c>
      <c r="L11808" t="s">
        <v>878</v>
      </c>
      <c r="M11808" t="s">
        <v>887</v>
      </c>
      <c r="N11808" t="str">
        <f t="shared" si="368"/>
        <v>E, A</v>
      </c>
    </row>
    <row r="11809" spans="1:14" x14ac:dyDescent="0.25">
      <c r="A11809" t="s">
        <v>11</v>
      </c>
      <c r="B11809" t="s">
        <v>861</v>
      </c>
      <c r="C11809" s="2">
        <v>2026</v>
      </c>
      <c r="D11809" t="s">
        <v>1801</v>
      </c>
      <c r="E11809" t="s">
        <v>1092</v>
      </c>
      <c r="F11809" t="s">
        <v>18</v>
      </c>
      <c r="G11809" t="s">
        <v>19</v>
      </c>
      <c r="H11809" t="s">
        <v>1178</v>
      </c>
      <c r="I11809" s="26">
        <v>692795861.62</v>
      </c>
      <c r="J11809" s="12">
        <f t="shared" si="369"/>
        <v>-692795861.62</v>
      </c>
      <c r="K11809" t="s">
        <v>1875</v>
      </c>
      <c r="L11809" t="s">
        <v>878</v>
      </c>
      <c r="M11809" t="s">
        <v>887</v>
      </c>
      <c r="N11809" t="str">
        <f t="shared" si="368"/>
        <v>E, A</v>
      </c>
    </row>
    <row r="11810" spans="1:14" x14ac:dyDescent="0.25">
      <c r="A11810" t="s">
        <v>11</v>
      </c>
      <c r="B11810" t="s">
        <v>861</v>
      </c>
      <c r="C11810" s="2">
        <v>2026</v>
      </c>
      <c r="D11810" t="s">
        <v>1801</v>
      </c>
      <c r="E11810" t="s">
        <v>1051</v>
      </c>
      <c r="F11810" t="s">
        <v>18</v>
      </c>
      <c r="G11810" t="s">
        <v>19</v>
      </c>
      <c r="H11810" t="s">
        <v>1181</v>
      </c>
      <c r="I11810" s="26">
        <v>0</v>
      </c>
      <c r="J11810" s="12">
        <f t="shared" si="369"/>
        <v>0</v>
      </c>
      <c r="K11810" t="s">
        <v>1875</v>
      </c>
      <c r="L11810" t="s">
        <v>879</v>
      </c>
      <c r="M11810" t="s">
        <v>887</v>
      </c>
      <c r="N11810" t="str">
        <f t="shared" si="368"/>
        <v>R, A</v>
      </c>
    </row>
    <row r="11811" spans="1:14" x14ac:dyDescent="0.25">
      <c r="A11811" t="s">
        <v>11</v>
      </c>
      <c r="B11811" t="s">
        <v>12</v>
      </c>
      <c r="C11811" s="2">
        <v>2026</v>
      </c>
      <c r="D11811" t="s">
        <v>1745</v>
      </c>
      <c r="E11811" t="s">
        <v>1070</v>
      </c>
      <c r="F11811" t="s">
        <v>22</v>
      </c>
      <c r="G11811" t="s">
        <v>19</v>
      </c>
      <c r="H11811" t="s">
        <v>1424</v>
      </c>
      <c r="I11811" s="26">
        <v>-465522.85</v>
      </c>
      <c r="J11811" s="12">
        <f t="shared" si="369"/>
        <v>465522.85</v>
      </c>
      <c r="K11811" t="s">
        <v>1875</v>
      </c>
      <c r="L11811" t="s">
        <v>879</v>
      </c>
      <c r="M11811" t="s">
        <v>887</v>
      </c>
      <c r="N11811" t="str">
        <f t="shared" si="368"/>
        <v>R, A</v>
      </c>
    </row>
    <row r="11812" spans="1:14" x14ac:dyDescent="0.25">
      <c r="A11812" t="s">
        <v>11</v>
      </c>
      <c r="B11812" t="s">
        <v>862</v>
      </c>
      <c r="C11812" s="2">
        <v>2026</v>
      </c>
      <c r="D11812" t="s">
        <v>1801</v>
      </c>
      <c r="E11812" t="s">
        <v>1051</v>
      </c>
      <c r="F11812" t="s">
        <v>14</v>
      </c>
      <c r="G11812" t="s">
        <v>19</v>
      </c>
      <c r="H11812" t="s">
        <v>1048</v>
      </c>
      <c r="I11812" s="26">
        <v>0</v>
      </c>
      <c r="J11812" s="12">
        <f t="shared" si="369"/>
        <v>0</v>
      </c>
      <c r="K11812" t="s">
        <v>1875</v>
      </c>
      <c r="L11812" t="s">
        <v>879</v>
      </c>
      <c r="M11812" t="s">
        <v>887</v>
      </c>
      <c r="N11812" t="str">
        <f t="shared" si="368"/>
        <v>R, A</v>
      </c>
    </row>
    <row r="11813" spans="1:14" x14ac:dyDescent="0.25">
      <c r="A11813" t="s">
        <v>11</v>
      </c>
      <c r="B11813" t="s">
        <v>861</v>
      </c>
      <c r="C11813" s="2">
        <v>2026</v>
      </c>
      <c r="D11813" t="s">
        <v>1801</v>
      </c>
      <c r="E11813" t="s">
        <v>1066</v>
      </c>
      <c r="F11813" t="s">
        <v>14</v>
      </c>
      <c r="G11813" t="s">
        <v>173</v>
      </c>
      <c r="H11813" t="s">
        <v>1246</v>
      </c>
      <c r="I11813" s="26">
        <v>274815.84000000003</v>
      </c>
      <c r="J11813" s="12">
        <f t="shared" si="369"/>
        <v>-274815.84000000003</v>
      </c>
      <c r="K11813" t="s">
        <v>1875</v>
      </c>
      <c r="L11813" t="s">
        <v>879</v>
      </c>
      <c r="M11813" t="s">
        <v>888</v>
      </c>
      <c r="N11813" t="str">
        <f t="shared" si="368"/>
        <v>R, C</v>
      </c>
    </row>
    <row r="11814" spans="1:14" x14ac:dyDescent="0.25">
      <c r="A11814" t="s">
        <v>11</v>
      </c>
      <c r="B11814" t="s">
        <v>860</v>
      </c>
      <c r="C11814" s="2">
        <v>2026</v>
      </c>
      <c r="D11814" t="s">
        <v>1801</v>
      </c>
      <c r="E11814" t="s">
        <v>1051</v>
      </c>
      <c r="F11814" t="s">
        <v>22</v>
      </c>
      <c r="G11814" t="s">
        <v>19</v>
      </c>
      <c r="H11814" t="s">
        <v>1382</v>
      </c>
      <c r="I11814" s="26">
        <v>379663.82</v>
      </c>
      <c r="J11814" s="12">
        <f t="shared" si="369"/>
        <v>-379663.82</v>
      </c>
      <c r="K11814" t="s">
        <v>1875</v>
      </c>
      <c r="L11814" t="s">
        <v>879</v>
      </c>
      <c r="M11814" t="s">
        <v>888</v>
      </c>
      <c r="N11814" t="str">
        <f t="shared" si="368"/>
        <v>R, C</v>
      </c>
    </row>
    <row r="11815" spans="1:14" x14ac:dyDescent="0.25">
      <c r="A11815" t="s">
        <v>11</v>
      </c>
      <c r="B11815" t="s">
        <v>861</v>
      </c>
      <c r="C11815" s="2">
        <v>2026</v>
      </c>
      <c r="D11815" t="s">
        <v>1801</v>
      </c>
      <c r="E11815" t="s">
        <v>1080</v>
      </c>
      <c r="F11815" t="s">
        <v>22</v>
      </c>
      <c r="G11815" t="s">
        <v>19</v>
      </c>
      <c r="H11815" t="s">
        <v>1447</v>
      </c>
      <c r="I11815" s="26">
        <v>4950</v>
      </c>
      <c r="J11815" s="12">
        <f t="shared" si="369"/>
        <v>-4950</v>
      </c>
      <c r="K11815" t="s">
        <v>1875</v>
      </c>
      <c r="L11815" t="s">
        <v>879</v>
      </c>
      <c r="M11815" t="s">
        <v>888</v>
      </c>
      <c r="N11815" t="str">
        <f t="shared" si="368"/>
        <v>R, C</v>
      </c>
    </row>
    <row r="11816" spans="1:14" x14ac:dyDescent="0.25">
      <c r="A11816" t="s">
        <v>11</v>
      </c>
      <c r="B11816" t="s">
        <v>12</v>
      </c>
      <c r="C11816" s="2">
        <v>2025</v>
      </c>
      <c r="D11816" t="s">
        <v>1801</v>
      </c>
      <c r="E11816" t="s">
        <v>1080</v>
      </c>
      <c r="F11816" t="s">
        <v>20</v>
      </c>
      <c r="G11816" t="s">
        <v>15</v>
      </c>
      <c r="H11816" t="s">
        <v>1122</v>
      </c>
      <c r="I11816" s="26">
        <v>-80.19</v>
      </c>
      <c r="J11816" s="12">
        <f t="shared" si="369"/>
        <v>80.19</v>
      </c>
      <c r="K11816" t="s">
        <v>1875</v>
      </c>
      <c r="L11816" t="s">
        <v>878</v>
      </c>
      <c r="M11816" t="s">
        <v>888</v>
      </c>
      <c r="N11816" t="str">
        <f t="shared" si="368"/>
        <v>E, C</v>
      </c>
    </row>
    <row r="11817" spans="1:14" x14ac:dyDescent="0.25">
      <c r="A11817" t="s">
        <v>11</v>
      </c>
      <c r="B11817" t="s">
        <v>860</v>
      </c>
      <c r="C11817" s="2">
        <v>2026</v>
      </c>
      <c r="D11817" t="s">
        <v>1801</v>
      </c>
      <c r="E11817" t="s">
        <v>1062</v>
      </c>
      <c r="F11817" t="s">
        <v>14</v>
      </c>
      <c r="G11817" t="s">
        <v>19</v>
      </c>
      <c r="H11817" t="s">
        <v>1126</v>
      </c>
      <c r="I11817" s="26">
        <v>1658.6</v>
      </c>
      <c r="J11817" s="12">
        <f t="shared" si="369"/>
        <v>-1658.6</v>
      </c>
      <c r="K11817" t="s">
        <v>1875</v>
      </c>
      <c r="L11817" t="s">
        <v>879</v>
      </c>
      <c r="M11817" t="s">
        <v>888</v>
      </c>
      <c r="N11817" t="str">
        <f t="shared" si="368"/>
        <v>R, C</v>
      </c>
    </row>
    <row r="11818" spans="1:14" x14ac:dyDescent="0.25">
      <c r="A11818" t="s">
        <v>11</v>
      </c>
      <c r="B11818" t="s">
        <v>860</v>
      </c>
      <c r="C11818" s="2">
        <v>2026</v>
      </c>
      <c r="D11818" t="s">
        <v>1801</v>
      </c>
      <c r="E11818" t="s">
        <v>1161</v>
      </c>
      <c r="F11818" t="s">
        <v>14</v>
      </c>
      <c r="G11818" t="s">
        <v>19</v>
      </c>
      <c r="H11818" t="s">
        <v>1093</v>
      </c>
      <c r="I11818" s="26">
        <v>0</v>
      </c>
      <c r="J11818" s="12">
        <f t="shared" si="369"/>
        <v>0</v>
      </c>
      <c r="K11818" t="s">
        <v>1875</v>
      </c>
      <c r="L11818" t="s">
        <v>879</v>
      </c>
      <c r="M11818" t="s">
        <v>887</v>
      </c>
      <c r="N11818" t="str">
        <f t="shared" si="368"/>
        <v>R, A</v>
      </c>
    </row>
    <row r="11819" spans="1:14" x14ac:dyDescent="0.25">
      <c r="A11819" t="s">
        <v>11</v>
      </c>
      <c r="B11819" t="s">
        <v>860</v>
      </c>
      <c r="C11819" s="2">
        <v>2026</v>
      </c>
      <c r="D11819" t="s">
        <v>1801</v>
      </c>
      <c r="E11819" t="s">
        <v>1092</v>
      </c>
      <c r="F11819" t="s">
        <v>14</v>
      </c>
      <c r="G11819" t="s">
        <v>19</v>
      </c>
      <c r="H11819" t="s">
        <v>1219</v>
      </c>
      <c r="I11819" s="26">
        <v>0</v>
      </c>
      <c r="J11819" s="12">
        <f t="shared" si="369"/>
        <v>0</v>
      </c>
      <c r="K11819" t="s">
        <v>1875</v>
      </c>
      <c r="L11819" t="s">
        <v>879</v>
      </c>
      <c r="M11819" t="s">
        <v>888</v>
      </c>
      <c r="N11819" t="str">
        <f t="shared" si="368"/>
        <v>R, C</v>
      </c>
    </row>
    <row r="11820" spans="1:14" x14ac:dyDescent="0.25">
      <c r="A11820" t="s">
        <v>11</v>
      </c>
      <c r="B11820" t="s">
        <v>12</v>
      </c>
      <c r="C11820" s="2">
        <v>2026</v>
      </c>
      <c r="D11820" t="s">
        <v>1801</v>
      </c>
      <c r="E11820" t="s">
        <v>1080</v>
      </c>
      <c r="F11820" t="s">
        <v>239</v>
      </c>
      <c r="G11820" t="s">
        <v>15</v>
      </c>
      <c r="H11820" t="s">
        <v>1264</v>
      </c>
      <c r="I11820" s="26">
        <v>0</v>
      </c>
      <c r="J11820" s="12">
        <f t="shared" si="369"/>
        <v>0</v>
      </c>
      <c r="K11820" t="s">
        <v>1875</v>
      </c>
      <c r="L11820" t="s">
        <v>878</v>
      </c>
      <c r="M11820" t="s">
        <v>888</v>
      </c>
      <c r="N11820" t="str">
        <f t="shared" si="368"/>
        <v>E, C</v>
      </c>
    </row>
    <row r="11821" spans="1:14" x14ac:dyDescent="0.25">
      <c r="A11821" t="s">
        <v>11</v>
      </c>
      <c r="B11821" t="s">
        <v>12</v>
      </c>
      <c r="C11821" s="2">
        <v>2026</v>
      </c>
      <c r="D11821" t="s">
        <v>1801</v>
      </c>
      <c r="E11821" t="s">
        <v>1080</v>
      </c>
      <c r="F11821" t="s">
        <v>16</v>
      </c>
      <c r="G11821" t="s">
        <v>15</v>
      </c>
      <c r="H11821" t="s">
        <v>1214</v>
      </c>
      <c r="I11821" s="26">
        <v>0</v>
      </c>
      <c r="J11821" s="12">
        <f t="shared" si="369"/>
        <v>0</v>
      </c>
      <c r="K11821" t="s">
        <v>1875</v>
      </c>
      <c r="L11821" t="s">
        <v>878</v>
      </c>
      <c r="M11821" t="s">
        <v>887</v>
      </c>
      <c r="N11821" t="str">
        <f t="shared" si="368"/>
        <v>E, A</v>
      </c>
    </row>
    <row r="11822" spans="1:14" x14ac:dyDescent="0.25">
      <c r="A11822" t="s">
        <v>11</v>
      </c>
      <c r="B11822" t="s">
        <v>12</v>
      </c>
      <c r="C11822" s="2">
        <v>2026</v>
      </c>
      <c r="D11822" t="s">
        <v>1801</v>
      </c>
      <c r="E11822" t="s">
        <v>1066</v>
      </c>
      <c r="F11822" t="s">
        <v>24</v>
      </c>
      <c r="G11822" t="s">
        <v>27</v>
      </c>
      <c r="H11822" t="s">
        <v>1859</v>
      </c>
      <c r="I11822" s="26">
        <v>-2292942</v>
      </c>
      <c r="J11822" s="12">
        <f t="shared" si="369"/>
        <v>2292942</v>
      </c>
      <c r="K11822" t="s">
        <v>1875</v>
      </c>
      <c r="L11822" t="s">
        <v>879</v>
      </c>
      <c r="M11822" t="s">
        <v>888</v>
      </c>
      <c r="N11822" t="str">
        <f t="shared" si="368"/>
        <v>R, C</v>
      </c>
    </row>
    <row r="11823" spans="1:14" x14ac:dyDescent="0.25">
      <c r="A11823" t="s">
        <v>11</v>
      </c>
      <c r="B11823" t="s">
        <v>861</v>
      </c>
      <c r="C11823" s="2">
        <v>2026</v>
      </c>
      <c r="D11823" t="s">
        <v>1801</v>
      </c>
      <c r="E11823" t="s">
        <v>1062</v>
      </c>
      <c r="F11823" t="s">
        <v>16</v>
      </c>
      <c r="G11823" t="s">
        <v>19</v>
      </c>
      <c r="H11823" t="s">
        <v>1628</v>
      </c>
      <c r="I11823" s="26">
        <v>1192448.74</v>
      </c>
      <c r="J11823" s="12">
        <f t="shared" si="369"/>
        <v>-1192448.74</v>
      </c>
      <c r="K11823" t="s">
        <v>1875</v>
      </c>
      <c r="L11823" t="s">
        <v>878</v>
      </c>
      <c r="M11823" t="s">
        <v>887</v>
      </c>
      <c r="N11823" t="str">
        <f t="shared" si="368"/>
        <v>E, A</v>
      </c>
    </row>
    <row r="11824" spans="1:14" x14ac:dyDescent="0.25">
      <c r="A11824" t="s">
        <v>11</v>
      </c>
      <c r="B11824" t="s">
        <v>860</v>
      </c>
      <c r="C11824" s="2">
        <v>2027</v>
      </c>
      <c r="D11824" t="s">
        <v>1801</v>
      </c>
      <c r="E11824" t="s">
        <v>1077</v>
      </c>
      <c r="F11824" t="s">
        <v>14</v>
      </c>
      <c r="G11824" t="s">
        <v>19</v>
      </c>
      <c r="H11824" t="s">
        <v>1091</v>
      </c>
      <c r="I11824" s="26">
        <v>2420.66</v>
      </c>
      <c r="J11824" s="12">
        <f t="shared" si="369"/>
        <v>-2420.66</v>
      </c>
      <c r="K11824" t="s">
        <v>1875</v>
      </c>
      <c r="L11824" t="s">
        <v>879</v>
      </c>
      <c r="M11824" t="s">
        <v>887</v>
      </c>
      <c r="N11824" t="str">
        <f t="shared" si="368"/>
        <v>R, A</v>
      </c>
    </row>
    <row r="11825" spans="1:14" x14ac:dyDescent="0.25">
      <c r="A11825" t="s">
        <v>11</v>
      </c>
      <c r="B11825" t="s">
        <v>862</v>
      </c>
      <c r="C11825" s="2">
        <v>2027</v>
      </c>
      <c r="D11825" t="s">
        <v>1801</v>
      </c>
      <c r="E11825" t="s">
        <v>1092</v>
      </c>
      <c r="F11825" t="s">
        <v>14</v>
      </c>
      <c r="G11825" t="s">
        <v>19</v>
      </c>
      <c r="H11825" t="s">
        <v>1289</v>
      </c>
      <c r="I11825" s="26">
        <v>0.01</v>
      </c>
      <c r="J11825" s="12">
        <f t="shared" si="369"/>
        <v>-0.01</v>
      </c>
      <c r="K11825" t="s">
        <v>1875</v>
      </c>
      <c r="L11825" t="s">
        <v>879</v>
      </c>
      <c r="M11825" t="s">
        <v>887</v>
      </c>
      <c r="N11825" t="str">
        <f t="shared" si="368"/>
        <v>R, A</v>
      </c>
    </row>
    <row r="11826" spans="1:14" x14ac:dyDescent="0.25">
      <c r="A11826" t="s">
        <v>11</v>
      </c>
      <c r="B11826" t="s">
        <v>860</v>
      </c>
      <c r="C11826" s="2">
        <v>2027</v>
      </c>
      <c r="D11826" t="s">
        <v>1801</v>
      </c>
      <c r="E11826" t="s">
        <v>1066</v>
      </c>
      <c r="F11826" t="s">
        <v>14</v>
      </c>
      <c r="G11826" t="s">
        <v>19</v>
      </c>
      <c r="H11826" t="s">
        <v>1504</v>
      </c>
      <c r="I11826" s="26">
        <v>106680</v>
      </c>
      <c r="J11826" s="12">
        <f t="shared" si="369"/>
        <v>-106680</v>
      </c>
      <c r="K11826" t="s">
        <v>1875</v>
      </c>
      <c r="L11826" t="s">
        <v>879</v>
      </c>
      <c r="M11826" t="s">
        <v>888</v>
      </c>
      <c r="N11826" t="str">
        <f t="shared" si="368"/>
        <v>R, C</v>
      </c>
    </row>
    <row r="11827" spans="1:14" x14ac:dyDescent="0.25">
      <c r="A11827" t="s">
        <v>11</v>
      </c>
      <c r="B11827" t="s">
        <v>860</v>
      </c>
      <c r="C11827" s="2">
        <v>2027</v>
      </c>
      <c r="D11827" t="s">
        <v>1801</v>
      </c>
      <c r="E11827" t="s">
        <v>1139</v>
      </c>
      <c r="F11827" t="s">
        <v>14</v>
      </c>
      <c r="G11827" t="s">
        <v>19</v>
      </c>
      <c r="H11827" t="s">
        <v>1446</v>
      </c>
      <c r="I11827" s="26">
        <v>0</v>
      </c>
      <c r="J11827" s="12">
        <f t="shared" si="369"/>
        <v>0</v>
      </c>
      <c r="K11827" t="s">
        <v>1875</v>
      </c>
      <c r="L11827" t="s">
        <v>879</v>
      </c>
      <c r="M11827" t="s">
        <v>887</v>
      </c>
      <c r="N11827" t="str">
        <f t="shared" si="368"/>
        <v>R, A</v>
      </c>
    </row>
    <row r="11828" spans="1:14" x14ac:dyDescent="0.25">
      <c r="A11828" t="s">
        <v>11</v>
      </c>
      <c r="B11828" t="s">
        <v>12</v>
      </c>
      <c r="C11828" s="2">
        <v>2026</v>
      </c>
      <c r="D11828" t="s">
        <v>1801</v>
      </c>
      <c r="E11828" t="s">
        <v>1047</v>
      </c>
      <c r="F11828" t="s">
        <v>14</v>
      </c>
      <c r="G11828" t="s">
        <v>19</v>
      </c>
      <c r="H11828" t="s">
        <v>1715</v>
      </c>
      <c r="I11828" s="26">
        <v>0</v>
      </c>
      <c r="J11828" s="12">
        <f t="shared" si="369"/>
        <v>0</v>
      </c>
      <c r="K11828" t="s">
        <v>1875</v>
      </c>
      <c r="L11828" t="s">
        <v>879</v>
      </c>
      <c r="M11828" t="s">
        <v>888</v>
      </c>
      <c r="N11828" t="str">
        <f t="shared" si="368"/>
        <v>R, C</v>
      </c>
    </row>
    <row r="11829" spans="1:14" x14ac:dyDescent="0.25">
      <c r="A11829" t="s">
        <v>11</v>
      </c>
      <c r="B11829" t="s">
        <v>861</v>
      </c>
      <c r="C11829" s="2">
        <v>2026</v>
      </c>
      <c r="D11829" t="s">
        <v>1801</v>
      </c>
      <c r="E11829" t="s">
        <v>1073</v>
      </c>
      <c r="F11829" t="s">
        <v>16</v>
      </c>
      <c r="G11829" t="s">
        <v>19</v>
      </c>
      <c r="H11829" t="s">
        <v>1094</v>
      </c>
      <c r="I11829" s="26">
        <v>1731.3</v>
      </c>
      <c r="J11829" s="12">
        <f t="shared" si="369"/>
        <v>-1731.3</v>
      </c>
      <c r="K11829" t="s">
        <v>1875</v>
      </c>
      <c r="L11829" t="s">
        <v>879</v>
      </c>
      <c r="M11829" t="s">
        <v>888</v>
      </c>
      <c r="N11829" t="str">
        <f t="shared" si="368"/>
        <v>R, C</v>
      </c>
    </row>
    <row r="11830" spans="1:14" x14ac:dyDescent="0.25">
      <c r="A11830" t="s">
        <v>11</v>
      </c>
      <c r="B11830" t="s">
        <v>862</v>
      </c>
      <c r="C11830" s="2">
        <v>2027</v>
      </c>
      <c r="D11830" t="s">
        <v>1801</v>
      </c>
      <c r="E11830" t="s">
        <v>1058</v>
      </c>
      <c r="F11830" t="s">
        <v>22</v>
      </c>
      <c r="G11830" t="s">
        <v>19</v>
      </c>
      <c r="H11830" t="s">
        <v>1235</v>
      </c>
      <c r="I11830" s="26">
        <v>-455983</v>
      </c>
      <c r="J11830" s="12">
        <f t="shared" si="369"/>
        <v>455983</v>
      </c>
      <c r="K11830" t="s">
        <v>1875</v>
      </c>
      <c r="L11830" t="s">
        <v>879</v>
      </c>
      <c r="M11830" t="s">
        <v>888</v>
      </c>
      <c r="N11830" t="str">
        <f t="shared" si="368"/>
        <v>R, C</v>
      </c>
    </row>
    <row r="11831" spans="1:14" x14ac:dyDescent="0.25">
      <c r="A11831" t="s">
        <v>11</v>
      </c>
      <c r="B11831" t="s">
        <v>12</v>
      </c>
      <c r="C11831" s="2">
        <v>2026</v>
      </c>
      <c r="D11831" t="s">
        <v>1801</v>
      </c>
      <c r="E11831" t="s">
        <v>1158</v>
      </c>
      <c r="F11831" t="s">
        <v>24</v>
      </c>
      <c r="G11831" t="s">
        <v>27</v>
      </c>
      <c r="H11831" t="s">
        <v>101</v>
      </c>
      <c r="I11831" s="26">
        <v>0</v>
      </c>
      <c r="J11831" s="12">
        <f t="shared" si="369"/>
        <v>0</v>
      </c>
      <c r="K11831" t="s">
        <v>1875</v>
      </c>
      <c r="N11831" t="str">
        <f t="shared" si="368"/>
        <v xml:space="preserve">, </v>
      </c>
    </row>
    <row r="11832" spans="1:14" x14ac:dyDescent="0.25">
      <c r="A11832" t="s">
        <v>11</v>
      </c>
      <c r="B11832" t="s">
        <v>12</v>
      </c>
      <c r="C11832" s="2">
        <v>2026</v>
      </c>
      <c r="D11832" t="s">
        <v>1801</v>
      </c>
      <c r="E11832" t="s">
        <v>1053</v>
      </c>
      <c r="F11832" t="s">
        <v>20</v>
      </c>
      <c r="G11832" t="s">
        <v>175</v>
      </c>
      <c r="H11832" t="s">
        <v>1463</v>
      </c>
      <c r="I11832" s="26">
        <v>-18865.349999999999</v>
      </c>
      <c r="J11832" s="12">
        <f t="shared" si="369"/>
        <v>18865.349999999999</v>
      </c>
      <c r="K11832" t="s">
        <v>1875</v>
      </c>
      <c r="L11832" t="s">
        <v>878</v>
      </c>
      <c r="M11832" t="s">
        <v>887</v>
      </c>
      <c r="N11832" t="str">
        <f t="shared" si="368"/>
        <v>E, A</v>
      </c>
    </row>
    <row r="11833" spans="1:14" x14ac:dyDescent="0.25">
      <c r="A11833" t="s">
        <v>11</v>
      </c>
      <c r="B11833" t="s">
        <v>12</v>
      </c>
      <c r="C11833" s="2">
        <v>2026</v>
      </c>
      <c r="D11833" t="s">
        <v>1801</v>
      </c>
      <c r="E11833" t="s">
        <v>1053</v>
      </c>
      <c r="F11833" t="s">
        <v>21</v>
      </c>
      <c r="G11833" t="s">
        <v>19</v>
      </c>
      <c r="H11833" t="s">
        <v>1480</v>
      </c>
      <c r="I11833" s="26">
        <v>-28025.88</v>
      </c>
      <c r="J11833" s="12">
        <f t="shared" si="369"/>
        <v>28025.88</v>
      </c>
      <c r="K11833" t="s">
        <v>1875</v>
      </c>
      <c r="L11833" t="s">
        <v>878</v>
      </c>
      <c r="M11833" t="s">
        <v>887</v>
      </c>
      <c r="N11833" t="str">
        <f t="shared" si="368"/>
        <v>E, A</v>
      </c>
    </row>
    <row r="11834" spans="1:14" x14ac:dyDescent="0.25">
      <c r="A11834" t="s">
        <v>11</v>
      </c>
      <c r="B11834" t="s">
        <v>12</v>
      </c>
      <c r="C11834" s="2">
        <v>2026</v>
      </c>
      <c r="D11834" t="s">
        <v>1801</v>
      </c>
      <c r="E11834" t="s">
        <v>1156</v>
      </c>
      <c r="F11834" t="s">
        <v>18</v>
      </c>
      <c r="G11834" t="s">
        <v>19</v>
      </c>
      <c r="H11834" t="s">
        <v>1157</v>
      </c>
      <c r="I11834" s="26">
        <v>-39548.379999999997</v>
      </c>
      <c r="J11834" s="12">
        <f t="shared" si="369"/>
        <v>39548.379999999997</v>
      </c>
      <c r="K11834" t="s">
        <v>1875</v>
      </c>
      <c r="L11834" t="s">
        <v>879</v>
      </c>
      <c r="M11834" t="s">
        <v>887</v>
      </c>
      <c r="N11834" t="str">
        <f t="shared" si="368"/>
        <v>R, A</v>
      </c>
    </row>
    <row r="11835" spans="1:14" x14ac:dyDescent="0.25">
      <c r="A11835" t="s">
        <v>11</v>
      </c>
      <c r="B11835" t="s">
        <v>12</v>
      </c>
      <c r="C11835" s="2">
        <v>2026</v>
      </c>
      <c r="D11835" t="s">
        <v>1801</v>
      </c>
      <c r="E11835" t="s">
        <v>1101</v>
      </c>
      <c r="F11835" t="s">
        <v>14</v>
      </c>
      <c r="G11835" t="s">
        <v>19</v>
      </c>
      <c r="H11835" t="s">
        <v>1580</v>
      </c>
      <c r="I11835" s="26">
        <v>-149100</v>
      </c>
      <c r="J11835" s="12">
        <f t="shared" si="369"/>
        <v>149100</v>
      </c>
      <c r="K11835" t="s">
        <v>1875</v>
      </c>
      <c r="L11835" t="s">
        <v>879</v>
      </c>
      <c r="M11835" t="s">
        <v>888</v>
      </c>
      <c r="N11835" t="str">
        <f t="shared" si="368"/>
        <v>R, C</v>
      </c>
    </row>
    <row r="11836" spans="1:14" x14ac:dyDescent="0.25">
      <c r="A11836" t="s">
        <v>11</v>
      </c>
      <c r="B11836" t="s">
        <v>12</v>
      </c>
      <c r="C11836" s="2">
        <v>2026</v>
      </c>
      <c r="D11836" t="s">
        <v>1801</v>
      </c>
      <c r="E11836" t="s">
        <v>1055</v>
      </c>
      <c r="F11836" t="s">
        <v>24</v>
      </c>
      <c r="G11836" t="s">
        <v>27</v>
      </c>
      <c r="H11836" t="s">
        <v>1718</v>
      </c>
      <c r="I11836" s="26">
        <v>0</v>
      </c>
      <c r="J11836" s="12">
        <f t="shared" si="369"/>
        <v>0</v>
      </c>
      <c r="K11836" t="s">
        <v>1875</v>
      </c>
      <c r="L11836" t="s">
        <v>879</v>
      </c>
      <c r="M11836" t="s">
        <v>888</v>
      </c>
      <c r="N11836" t="str">
        <f t="shared" si="368"/>
        <v>R, C</v>
      </c>
    </row>
    <row r="11837" spans="1:14" x14ac:dyDescent="0.25">
      <c r="A11837" t="s">
        <v>11</v>
      </c>
      <c r="B11837" t="s">
        <v>12</v>
      </c>
      <c r="C11837" s="2">
        <v>2026</v>
      </c>
      <c r="D11837" t="s">
        <v>1801</v>
      </c>
      <c r="E11837" t="s">
        <v>1058</v>
      </c>
      <c r="F11837" t="s">
        <v>24</v>
      </c>
      <c r="G11837" t="s">
        <v>25</v>
      </c>
      <c r="H11837" t="s">
        <v>26</v>
      </c>
      <c r="I11837" s="26">
        <v>-4455519.07</v>
      </c>
      <c r="J11837" s="12">
        <f t="shared" si="369"/>
        <v>4455519.07</v>
      </c>
      <c r="K11837" t="s">
        <v>1875</v>
      </c>
      <c r="L11837" t="s">
        <v>879</v>
      </c>
      <c r="M11837" t="s">
        <v>888</v>
      </c>
      <c r="N11837" t="str">
        <f t="shared" si="368"/>
        <v>R, C</v>
      </c>
    </row>
    <row r="11838" spans="1:14" x14ac:dyDescent="0.25">
      <c r="A11838" t="s">
        <v>11</v>
      </c>
      <c r="B11838" t="s">
        <v>12</v>
      </c>
      <c r="C11838" s="2">
        <v>2026</v>
      </c>
      <c r="D11838" t="s">
        <v>1801</v>
      </c>
      <c r="E11838" t="s">
        <v>1221</v>
      </c>
      <c r="F11838" t="s">
        <v>21</v>
      </c>
      <c r="G11838" t="s">
        <v>19</v>
      </c>
      <c r="H11838" t="s">
        <v>1143</v>
      </c>
      <c r="I11838" s="26">
        <v>-2399400</v>
      </c>
      <c r="J11838" s="12">
        <f t="shared" si="369"/>
        <v>2399400</v>
      </c>
      <c r="K11838" t="s">
        <v>1875</v>
      </c>
      <c r="L11838" t="s">
        <v>879</v>
      </c>
      <c r="M11838" t="s">
        <v>888</v>
      </c>
      <c r="N11838" t="str">
        <f t="shared" si="368"/>
        <v>R, C</v>
      </c>
    </row>
    <row r="11839" spans="1:14" x14ac:dyDescent="0.25">
      <c r="A11839" t="s">
        <v>11</v>
      </c>
      <c r="B11839" t="s">
        <v>12</v>
      </c>
      <c r="C11839" s="2">
        <v>2026</v>
      </c>
      <c r="D11839" t="s">
        <v>1801</v>
      </c>
      <c r="E11839" t="s">
        <v>1066</v>
      </c>
      <c r="F11839" t="s">
        <v>21</v>
      </c>
      <c r="G11839" t="s">
        <v>174</v>
      </c>
      <c r="H11839" t="s">
        <v>1564</v>
      </c>
      <c r="I11839" s="26">
        <v>-135600</v>
      </c>
      <c r="J11839" s="12">
        <f t="shared" si="369"/>
        <v>135600</v>
      </c>
      <c r="K11839" t="s">
        <v>1875</v>
      </c>
      <c r="L11839" t="s">
        <v>878</v>
      </c>
      <c r="M11839" t="s">
        <v>887</v>
      </c>
      <c r="N11839" t="str">
        <f t="shared" si="368"/>
        <v>E, A</v>
      </c>
    </row>
    <row r="11840" spans="1:14" x14ac:dyDescent="0.25">
      <c r="A11840" t="s">
        <v>11</v>
      </c>
      <c r="B11840" t="s">
        <v>12</v>
      </c>
      <c r="C11840" s="2">
        <v>2026</v>
      </c>
      <c r="D11840" t="s">
        <v>1801</v>
      </c>
      <c r="E11840" t="s">
        <v>1047</v>
      </c>
      <c r="F11840" t="s">
        <v>24</v>
      </c>
      <c r="G11840" t="s">
        <v>27</v>
      </c>
      <c r="H11840" t="s">
        <v>151</v>
      </c>
      <c r="I11840" s="26">
        <v>-44750000</v>
      </c>
      <c r="J11840" s="12">
        <f t="shared" si="369"/>
        <v>44750000</v>
      </c>
      <c r="K11840" t="s">
        <v>1875</v>
      </c>
      <c r="L11840" t="s">
        <v>879</v>
      </c>
      <c r="M11840" t="s">
        <v>888</v>
      </c>
      <c r="N11840" t="str">
        <f t="shared" si="368"/>
        <v>R, C</v>
      </c>
    </row>
    <row r="11841" spans="1:14" x14ac:dyDescent="0.25">
      <c r="A11841" t="s">
        <v>11</v>
      </c>
      <c r="B11841" t="s">
        <v>12</v>
      </c>
      <c r="C11841" s="2">
        <v>2026</v>
      </c>
      <c r="D11841" t="s">
        <v>1801</v>
      </c>
      <c r="E11841" t="s">
        <v>1077</v>
      </c>
      <c r="F11841" t="s">
        <v>16</v>
      </c>
      <c r="G11841" t="s">
        <v>19</v>
      </c>
      <c r="H11841" t="s">
        <v>1094</v>
      </c>
      <c r="I11841" s="26">
        <v>0</v>
      </c>
      <c r="J11841" s="12">
        <f t="shared" si="369"/>
        <v>0</v>
      </c>
      <c r="K11841" t="s">
        <v>1875</v>
      </c>
      <c r="L11841" t="s">
        <v>879</v>
      </c>
      <c r="M11841" t="s">
        <v>888</v>
      </c>
      <c r="N11841" t="str">
        <f t="shared" si="368"/>
        <v>R, C</v>
      </c>
    </row>
    <row r="11842" spans="1:14" x14ac:dyDescent="0.25">
      <c r="A11842" t="s">
        <v>11</v>
      </c>
      <c r="B11842" t="s">
        <v>12</v>
      </c>
      <c r="C11842" s="2">
        <v>2026</v>
      </c>
      <c r="D11842" t="s">
        <v>1801</v>
      </c>
      <c r="E11842" t="s">
        <v>1047</v>
      </c>
      <c r="F11842" t="s">
        <v>24</v>
      </c>
      <c r="G11842" t="s">
        <v>27</v>
      </c>
      <c r="H11842" t="s">
        <v>957</v>
      </c>
      <c r="I11842" s="26">
        <v>-924833.17</v>
      </c>
      <c r="J11842" s="12">
        <f t="shared" si="369"/>
        <v>924833.17</v>
      </c>
      <c r="K11842" t="s">
        <v>1875</v>
      </c>
      <c r="L11842" t="s">
        <v>879</v>
      </c>
      <c r="M11842" t="s">
        <v>888</v>
      </c>
      <c r="N11842" t="str">
        <f t="shared" si="368"/>
        <v>R, C</v>
      </c>
    </row>
    <row r="11843" spans="1:14" x14ac:dyDescent="0.25">
      <c r="A11843" t="s">
        <v>11</v>
      </c>
      <c r="B11843" t="s">
        <v>860</v>
      </c>
      <c r="C11843" s="2">
        <v>2026</v>
      </c>
      <c r="D11843" t="s">
        <v>1745</v>
      </c>
      <c r="E11843" t="s">
        <v>1138</v>
      </c>
      <c r="F11843" t="s">
        <v>14</v>
      </c>
      <c r="G11843" t="s">
        <v>365</v>
      </c>
      <c r="H11843" t="s">
        <v>1121</v>
      </c>
      <c r="I11843" s="26">
        <v>0</v>
      </c>
      <c r="J11843" s="12">
        <f t="shared" si="369"/>
        <v>0</v>
      </c>
      <c r="K11843" t="s">
        <v>1875</v>
      </c>
      <c r="L11843" t="s">
        <v>878</v>
      </c>
      <c r="M11843" t="s">
        <v>888</v>
      </c>
      <c r="N11843" t="str">
        <f t="shared" ref="N11843:N11906" si="370">L11843&amp;", "&amp;M11843</f>
        <v>E, C</v>
      </c>
    </row>
    <row r="11844" spans="1:14" x14ac:dyDescent="0.25">
      <c r="A11844" t="s">
        <v>11</v>
      </c>
      <c r="B11844" t="s">
        <v>862</v>
      </c>
      <c r="C11844" s="2">
        <v>2025</v>
      </c>
      <c r="D11844" t="s">
        <v>1801</v>
      </c>
      <c r="E11844" t="s">
        <v>1101</v>
      </c>
      <c r="F11844" t="s">
        <v>22</v>
      </c>
      <c r="G11844" t="s">
        <v>19</v>
      </c>
      <c r="H11844" t="s">
        <v>1408</v>
      </c>
      <c r="I11844" s="26">
        <v>600000</v>
      </c>
      <c r="J11844" s="12">
        <f t="shared" ref="J11844:J11907" si="371">-I11844</f>
        <v>-600000</v>
      </c>
      <c r="K11844" t="s">
        <v>1875</v>
      </c>
      <c r="L11844" t="s">
        <v>879</v>
      </c>
      <c r="M11844" t="s">
        <v>888</v>
      </c>
      <c r="N11844" t="str">
        <f t="shared" si="370"/>
        <v>R, C</v>
      </c>
    </row>
    <row r="11845" spans="1:14" x14ac:dyDescent="0.25">
      <c r="A11845" t="s">
        <v>11</v>
      </c>
      <c r="B11845" t="s">
        <v>861</v>
      </c>
      <c r="C11845" s="2">
        <v>2026</v>
      </c>
      <c r="D11845" t="s">
        <v>1801</v>
      </c>
      <c r="E11845" t="s">
        <v>1070</v>
      </c>
      <c r="F11845" t="s">
        <v>22</v>
      </c>
      <c r="G11845" t="s">
        <v>19</v>
      </c>
      <c r="H11845" t="s">
        <v>1307</v>
      </c>
      <c r="I11845" s="26">
        <v>440130.49</v>
      </c>
      <c r="J11845" s="12">
        <f t="shared" si="371"/>
        <v>-440130.49</v>
      </c>
      <c r="K11845" t="s">
        <v>1875</v>
      </c>
      <c r="L11845" t="s">
        <v>879</v>
      </c>
      <c r="M11845" t="s">
        <v>887</v>
      </c>
      <c r="N11845" t="str">
        <f t="shared" si="370"/>
        <v>R, A</v>
      </c>
    </row>
    <row r="11846" spans="1:14" x14ac:dyDescent="0.25">
      <c r="A11846" t="s">
        <v>11</v>
      </c>
      <c r="B11846" t="s">
        <v>861</v>
      </c>
      <c r="C11846" s="2">
        <v>2026</v>
      </c>
      <c r="D11846" t="s">
        <v>1801</v>
      </c>
      <c r="E11846" t="s">
        <v>1053</v>
      </c>
      <c r="F11846" t="s">
        <v>21</v>
      </c>
      <c r="G11846" t="s">
        <v>19</v>
      </c>
      <c r="H11846" t="s">
        <v>1120</v>
      </c>
      <c r="I11846" s="26">
        <v>1283344.47</v>
      </c>
      <c r="J11846" s="12">
        <f t="shared" si="371"/>
        <v>-1283344.47</v>
      </c>
      <c r="K11846" t="s">
        <v>1875</v>
      </c>
      <c r="L11846" t="s">
        <v>879</v>
      </c>
      <c r="M11846" t="s">
        <v>888</v>
      </c>
      <c r="N11846" t="str">
        <f t="shared" si="370"/>
        <v>R, C</v>
      </c>
    </row>
    <row r="11847" spans="1:14" x14ac:dyDescent="0.25">
      <c r="A11847" t="s">
        <v>11</v>
      </c>
      <c r="B11847" t="s">
        <v>861</v>
      </c>
      <c r="C11847" s="2">
        <v>2026</v>
      </c>
      <c r="D11847" t="s">
        <v>1745</v>
      </c>
      <c r="E11847" t="s">
        <v>1066</v>
      </c>
      <c r="F11847" t="s">
        <v>14</v>
      </c>
      <c r="G11847" t="s">
        <v>173</v>
      </c>
      <c r="H11847" t="s">
        <v>1439</v>
      </c>
      <c r="I11847" s="26">
        <v>1990729.54</v>
      </c>
      <c r="J11847" s="12">
        <f t="shared" si="371"/>
        <v>-1990729.54</v>
      </c>
      <c r="K11847" t="s">
        <v>1875</v>
      </c>
      <c r="L11847" t="s">
        <v>879</v>
      </c>
      <c r="M11847" t="s">
        <v>888</v>
      </c>
      <c r="N11847" t="str">
        <f t="shared" si="370"/>
        <v>R, C</v>
      </c>
    </row>
    <row r="11848" spans="1:14" x14ac:dyDescent="0.25">
      <c r="A11848" t="s">
        <v>11</v>
      </c>
      <c r="B11848" t="s">
        <v>12</v>
      </c>
      <c r="C11848" s="2">
        <v>2026</v>
      </c>
      <c r="D11848" t="s">
        <v>1745</v>
      </c>
      <c r="E11848" t="s">
        <v>1066</v>
      </c>
      <c r="F11848" t="s">
        <v>22</v>
      </c>
      <c r="G11848" t="s">
        <v>175</v>
      </c>
      <c r="H11848" t="s">
        <v>1469</v>
      </c>
      <c r="I11848" s="26">
        <v>-43360.44</v>
      </c>
      <c r="J11848" s="12">
        <f t="shared" si="371"/>
        <v>43360.44</v>
      </c>
      <c r="K11848" t="s">
        <v>1875</v>
      </c>
      <c r="L11848" t="s">
        <v>878</v>
      </c>
      <c r="M11848" t="s">
        <v>886</v>
      </c>
      <c r="N11848" t="str">
        <f t="shared" si="370"/>
        <v>E, B</v>
      </c>
    </row>
    <row r="11849" spans="1:14" x14ac:dyDescent="0.25">
      <c r="A11849" t="s">
        <v>11</v>
      </c>
      <c r="B11849" t="s">
        <v>861</v>
      </c>
      <c r="C11849" s="2">
        <v>2026</v>
      </c>
      <c r="D11849" t="s">
        <v>1801</v>
      </c>
      <c r="E11849" t="s">
        <v>1051</v>
      </c>
      <c r="F11849" t="s">
        <v>18</v>
      </c>
      <c r="G11849" t="s">
        <v>19</v>
      </c>
      <c r="H11849" t="s">
        <v>1176</v>
      </c>
      <c r="I11849" s="26">
        <v>672794.78</v>
      </c>
      <c r="J11849" s="12">
        <f t="shared" si="371"/>
        <v>-672794.78</v>
      </c>
      <c r="K11849" t="s">
        <v>1875</v>
      </c>
      <c r="L11849" t="s">
        <v>879</v>
      </c>
      <c r="M11849" t="s">
        <v>888</v>
      </c>
      <c r="N11849" t="str">
        <f t="shared" si="370"/>
        <v>R, C</v>
      </c>
    </row>
    <row r="11850" spans="1:14" x14ac:dyDescent="0.25">
      <c r="A11850" t="s">
        <v>11</v>
      </c>
      <c r="B11850" t="s">
        <v>12</v>
      </c>
      <c r="C11850" s="2">
        <v>2026</v>
      </c>
      <c r="D11850" t="s">
        <v>1745</v>
      </c>
      <c r="E11850" t="s">
        <v>1051</v>
      </c>
      <c r="F11850" t="s">
        <v>14</v>
      </c>
      <c r="G11850" t="s">
        <v>19</v>
      </c>
      <c r="H11850" t="s">
        <v>1137</v>
      </c>
      <c r="I11850" s="26">
        <v>0</v>
      </c>
      <c r="J11850" s="12">
        <f t="shared" si="371"/>
        <v>0</v>
      </c>
      <c r="K11850" t="s">
        <v>1875</v>
      </c>
      <c r="L11850" t="s">
        <v>879</v>
      </c>
      <c r="M11850" t="s">
        <v>888</v>
      </c>
      <c r="N11850" t="str">
        <f t="shared" si="370"/>
        <v>R, C</v>
      </c>
    </row>
    <row r="11851" spans="1:14" x14ac:dyDescent="0.25">
      <c r="A11851" t="s">
        <v>11</v>
      </c>
      <c r="B11851" t="s">
        <v>861</v>
      </c>
      <c r="C11851" s="2">
        <v>2026</v>
      </c>
      <c r="D11851" t="s">
        <v>1801</v>
      </c>
      <c r="E11851" t="s">
        <v>1053</v>
      </c>
      <c r="F11851" t="s">
        <v>20</v>
      </c>
      <c r="G11851" t="s">
        <v>174</v>
      </c>
      <c r="H11851" t="s">
        <v>1121</v>
      </c>
      <c r="I11851" s="26">
        <v>26968.74</v>
      </c>
      <c r="J11851" s="12">
        <f t="shared" si="371"/>
        <v>-26968.74</v>
      </c>
      <c r="K11851" t="s">
        <v>1875</v>
      </c>
      <c r="L11851" t="s">
        <v>878</v>
      </c>
      <c r="M11851" t="s">
        <v>887</v>
      </c>
      <c r="N11851" t="str">
        <f t="shared" si="370"/>
        <v>E, A</v>
      </c>
    </row>
    <row r="11852" spans="1:14" x14ac:dyDescent="0.25">
      <c r="A11852" t="s">
        <v>11</v>
      </c>
      <c r="B11852" t="s">
        <v>12</v>
      </c>
      <c r="C11852" s="2">
        <v>2026</v>
      </c>
      <c r="D11852" t="s">
        <v>1680</v>
      </c>
      <c r="E11852" t="s">
        <v>1058</v>
      </c>
      <c r="F11852" t="s">
        <v>22</v>
      </c>
      <c r="G11852" t="s">
        <v>19</v>
      </c>
      <c r="H11852" t="s">
        <v>1642</v>
      </c>
      <c r="I11852" s="26">
        <v>-17398</v>
      </c>
      <c r="J11852" s="12">
        <f t="shared" si="371"/>
        <v>17398</v>
      </c>
      <c r="K11852" t="s">
        <v>1875</v>
      </c>
      <c r="L11852" t="s">
        <v>878</v>
      </c>
      <c r="M11852" t="s">
        <v>887</v>
      </c>
      <c r="N11852" t="str">
        <f t="shared" si="370"/>
        <v>E, A</v>
      </c>
    </row>
    <row r="11853" spans="1:14" x14ac:dyDescent="0.25">
      <c r="A11853" t="s">
        <v>11</v>
      </c>
      <c r="B11853" t="s">
        <v>861</v>
      </c>
      <c r="C11853" s="2">
        <v>2026</v>
      </c>
      <c r="D11853" t="s">
        <v>1801</v>
      </c>
      <c r="E11853" t="s">
        <v>1332</v>
      </c>
      <c r="F11853" t="s">
        <v>22</v>
      </c>
      <c r="G11853" t="s">
        <v>19</v>
      </c>
      <c r="H11853" t="s">
        <v>1178</v>
      </c>
      <c r="I11853" s="26">
        <v>30119905</v>
      </c>
      <c r="J11853" s="12">
        <f t="shared" si="371"/>
        <v>-30119905</v>
      </c>
      <c r="K11853" t="s">
        <v>1875</v>
      </c>
      <c r="L11853" t="s">
        <v>878</v>
      </c>
      <c r="M11853" t="s">
        <v>886</v>
      </c>
      <c r="N11853" t="str">
        <f t="shared" si="370"/>
        <v>E, B</v>
      </c>
    </row>
    <row r="11854" spans="1:14" x14ac:dyDescent="0.25">
      <c r="A11854" t="s">
        <v>11</v>
      </c>
      <c r="B11854" t="s">
        <v>12</v>
      </c>
      <c r="C11854" s="2">
        <v>2026</v>
      </c>
      <c r="D11854" t="s">
        <v>1680</v>
      </c>
      <c r="E11854" t="s">
        <v>1080</v>
      </c>
      <c r="F11854" t="s">
        <v>16</v>
      </c>
      <c r="G11854" t="s">
        <v>15</v>
      </c>
      <c r="H11854" t="s">
        <v>1142</v>
      </c>
      <c r="I11854" s="26">
        <v>-6037.5</v>
      </c>
      <c r="J11854" s="12">
        <f t="shared" si="371"/>
        <v>6037.5</v>
      </c>
      <c r="K11854" t="s">
        <v>1875</v>
      </c>
      <c r="L11854" t="s">
        <v>878</v>
      </c>
      <c r="M11854" t="s">
        <v>888</v>
      </c>
      <c r="N11854" t="str">
        <f t="shared" si="370"/>
        <v>E, C</v>
      </c>
    </row>
    <row r="11855" spans="1:14" x14ac:dyDescent="0.25">
      <c r="A11855" t="s">
        <v>11</v>
      </c>
      <c r="B11855" t="s">
        <v>860</v>
      </c>
      <c r="C11855" s="2">
        <v>2026</v>
      </c>
      <c r="D11855" t="s">
        <v>1801</v>
      </c>
      <c r="E11855" t="s">
        <v>1064</v>
      </c>
      <c r="F11855" t="s">
        <v>14</v>
      </c>
      <c r="G11855" t="s">
        <v>19</v>
      </c>
      <c r="H11855" t="s">
        <v>1467</v>
      </c>
      <c r="I11855" s="26">
        <v>160000</v>
      </c>
      <c r="J11855" s="12">
        <f t="shared" si="371"/>
        <v>-160000</v>
      </c>
      <c r="K11855" t="s">
        <v>1875</v>
      </c>
      <c r="L11855" t="s">
        <v>879</v>
      </c>
      <c r="M11855" t="s">
        <v>887</v>
      </c>
      <c r="N11855" t="str">
        <f t="shared" si="370"/>
        <v>R, A</v>
      </c>
    </row>
    <row r="11856" spans="1:14" x14ac:dyDescent="0.25">
      <c r="A11856" t="s">
        <v>11</v>
      </c>
      <c r="B11856" t="s">
        <v>861</v>
      </c>
      <c r="C11856" s="2">
        <v>2026</v>
      </c>
      <c r="D11856" t="s">
        <v>1801</v>
      </c>
      <c r="E11856" t="s">
        <v>1051</v>
      </c>
      <c r="F11856" t="s">
        <v>18</v>
      </c>
      <c r="G11856" t="s">
        <v>19</v>
      </c>
      <c r="H11856" t="s">
        <v>1154</v>
      </c>
      <c r="I11856" s="26">
        <v>318604.38</v>
      </c>
      <c r="J11856" s="12">
        <f t="shared" si="371"/>
        <v>-318604.38</v>
      </c>
      <c r="K11856" t="s">
        <v>1875</v>
      </c>
      <c r="L11856" t="s">
        <v>879</v>
      </c>
      <c r="M11856" t="s">
        <v>888</v>
      </c>
      <c r="N11856" t="str">
        <f t="shared" si="370"/>
        <v>R, C</v>
      </c>
    </row>
    <row r="11857" spans="1:14" x14ac:dyDescent="0.25">
      <c r="A11857" t="s">
        <v>11</v>
      </c>
      <c r="B11857" t="s">
        <v>861</v>
      </c>
      <c r="C11857" s="2">
        <v>2026</v>
      </c>
      <c r="D11857" t="s">
        <v>1801</v>
      </c>
      <c r="E11857" t="s">
        <v>1080</v>
      </c>
      <c r="F11857" t="s">
        <v>22</v>
      </c>
      <c r="G11857" t="s">
        <v>19</v>
      </c>
      <c r="H11857" t="s">
        <v>1502</v>
      </c>
      <c r="I11857" s="26">
        <v>1414756.18</v>
      </c>
      <c r="J11857" s="12">
        <f t="shared" si="371"/>
        <v>-1414756.18</v>
      </c>
      <c r="K11857" t="s">
        <v>1875</v>
      </c>
      <c r="L11857" t="s">
        <v>879</v>
      </c>
      <c r="M11857" t="s">
        <v>888</v>
      </c>
      <c r="N11857" t="str">
        <f t="shared" si="370"/>
        <v>R, C</v>
      </c>
    </row>
    <row r="11858" spans="1:14" x14ac:dyDescent="0.25">
      <c r="A11858" t="s">
        <v>11</v>
      </c>
      <c r="B11858" t="s">
        <v>12</v>
      </c>
      <c r="C11858" s="2">
        <v>2025</v>
      </c>
      <c r="D11858" t="s">
        <v>1801</v>
      </c>
      <c r="E11858" t="s">
        <v>1055</v>
      </c>
      <c r="F11858" t="s">
        <v>24</v>
      </c>
      <c r="G11858" t="s">
        <v>27</v>
      </c>
      <c r="H11858" t="s">
        <v>1018</v>
      </c>
      <c r="I11858" s="26">
        <v>-5234859.96</v>
      </c>
      <c r="J11858" s="12">
        <f t="shared" si="371"/>
        <v>5234859.96</v>
      </c>
      <c r="K11858" t="s">
        <v>1875</v>
      </c>
      <c r="L11858" t="s">
        <v>879</v>
      </c>
      <c r="M11858" t="s">
        <v>888</v>
      </c>
      <c r="N11858" t="str">
        <f t="shared" si="370"/>
        <v>R, C</v>
      </c>
    </row>
    <row r="11859" spans="1:14" x14ac:dyDescent="0.25">
      <c r="A11859" t="s">
        <v>11</v>
      </c>
      <c r="B11859" t="s">
        <v>12</v>
      </c>
      <c r="C11859" s="2">
        <v>2025</v>
      </c>
      <c r="D11859" t="s">
        <v>1801</v>
      </c>
      <c r="E11859" t="s">
        <v>1158</v>
      </c>
      <c r="F11859" t="s">
        <v>24</v>
      </c>
      <c r="G11859" t="s">
        <v>27</v>
      </c>
      <c r="H11859" t="s">
        <v>1719</v>
      </c>
      <c r="I11859" s="26">
        <v>-145900</v>
      </c>
      <c r="J11859" s="12">
        <f t="shared" si="371"/>
        <v>145900</v>
      </c>
      <c r="K11859" t="s">
        <v>1875</v>
      </c>
      <c r="L11859" t="s">
        <v>879</v>
      </c>
      <c r="M11859" t="s">
        <v>888</v>
      </c>
      <c r="N11859" t="str">
        <f t="shared" si="370"/>
        <v>R, C</v>
      </c>
    </row>
    <row r="11860" spans="1:14" x14ac:dyDescent="0.25">
      <c r="A11860" t="s">
        <v>11</v>
      </c>
      <c r="B11860" t="s">
        <v>861</v>
      </c>
      <c r="C11860" s="2">
        <v>2026</v>
      </c>
      <c r="D11860" t="s">
        <v>1801</v>
      </c>
      <c r="E11860" t="s">
        <v>1051</v>
      </c>
      <c r="F11860" t="s">
        <v>24</v>
      </c>
      <c r="G11860" t="s">
        <v>27</v>
      </c>
      <c r="H11860" t="s">
        <v>1791</v>
      </c>
      <c r="I11860" s="26">
        <v>903487.77</v>
      </c>
      <c r="J11860" s="12">
        <f t="shared" si="371"/>
        <v>-903487.77</v>
      </c>
      <c r="K11860" t="s">
        <v>1875</v>
      </c>
      <c r="L11860" t="s">
        <v>879</v>
      </c>
      <c r="M11860" t="s">
        <v>888</v>
      </c>
      <c r="N11860" t="str">
        <f t="shared" si="370"/>
        <v>R, C</v>
      </c>
    </row>
    <row r="11861" spans="1:14" x14ac:dyDescent="0.25">
      <c r="A11861" t="s">
        <v>11</v>
      </c>
      <c r="B11861" t="s">
        <v>860</v>
      </c>
      <c r="C11861" s="2">
        <v>2027</v>
      </c>
      <c r="D11861" t="s">
        <v>1801</v>
      </c>
      <c r="E11861" t="s">
        <v>1066</v>
      </c>
      <c r="F11861" t="s">
        <v>14</v>
      </c>
      <c r="G11861" t="s">
        <v>173</v>
      </c>
      <c r="H11861" t="s">
        <v>1309</v>
      </c>
      <c r="I11861" s="26">
        <v>72752.570000000007</v>
      </c>
      <c r="J11861" s="12">
        <f t="shared" si="371"/>
        <v>-72752.570000000007</v>
      </c>
      <c r="K11861" t="s">
        <v>1875</v>
      </c>
      <c r="L11861" t="s">
        <v>879</v>
      </c>
      <c r="M11861" t="s">
        <v>888</v>
      </c>
      <c r="N11861" t="str">
        <f t="shared" si="370"/>
        <v>R, C</v>
      </c>
    </row>
    <row r="11862" spans="1:14" x14ac:dyDescent="0.25">
      <c r="A11862" t="s">
        <v>11</v>
      </c>
      <c r="B11862" t="s">
        <v>860</v>
      </c>
      <c r="C11862" s="2">
        <v>2027</v>
      </c>
      <c r="D11862" t="s">
        <v>1745</v>
      </c>
      <c r="E11862" t="s">
        <v>1051</v>
      </c>
      <c r="F11862" t="s">
        <v>14</v>
      </c>
      <c r="G11862" t="s">
        <v>19</v>
      </c>
      <c r="H11862" t="s">
        <v>1237</v>
      </c>
      <c r="I11862" s="26">
        <v>0</v>
      </c>
      <c r="J11862" s="12">
        <f t="shared" si="371"/>
        <v>0</v>
      </c>
      <c r="K11862" t="s">
        <v>1875</v>
      </c>
      <c r="L11862" t="s">
        <v>879</v>
      </c>
      <c r="M11862" t="s">
        <v>887</v>
      </c>
      <c r="N11862" t="str">
        <f t="shared" si="370"/>
        <v>R, A</v>
      </c>
    </row>
    <row r="11863" spans="1:14" x14ac:dyDescent="0.25">
      <c r="A11863" t="s">
        <v>11</v>
      </c>
      <c r="B11863" t="s">
        <v>862</v>
      </c>
      <c r="C11863" s="2">
        <v>2026</v>
      </c>
      <c r="D11863" t="s">
        <v>1801</v>
      </c>
      <c r="E11863" t="s">
        <v>1062</v>
      </c>
      <c r="F11863" t="s">
        <v>22</v>
      </c>
      <c r="G11863" t="s">
        <v>19</v>
      </c>
      <c r="H11863" t="s">
        <v>1329</v>
      </c>
      <c r="I11863" s="26">
        <v>0</v>
      </c>
      <c r="J11863" s="12">
        <f t="shared" si="371"/>
        <v>0</v>
      </c>
      <c r="K11863" t="s">
        <v>1875</v>
      </c>
      <c r="L11863" t="s">
        <v>879</v>
      </c>
      <c r="M11863" t="s">
        <v>887</v>
      </c>
      <c r="N11863" t="str">
        <f t="shared" si="370"/>
        <v>R, A</v>
      </c>
    </row>
    <row r="11864" spans="1:14" x14ac:dyDescent="0.25">
      <c r="A11864" t="s">
        <v>11</v>
      </c>
      <c r="B11864" t="s">
        <v>861</v>
      </c>
      <c r="C11864" s="2">
        <v>2026</v>
      </c>
      <c r="D11864" t="s">
        <v>1801</v>
      </c>
      <c r="E11864" t="s">
        <v>1066</v>
      </c>
      <c r="F11864" t="s">
        <v>20</v>
      </c>
      <c r="G11864" t="s">
        <v>19</v>
      </c>
      <c r="H11864" t="s">
        <v>1331</v>
      </c>
      <c r="I11864" s="26">
        <v>8700</v>
      </c>
      <c r="J11864" s="12">
        <f t="shared" si="371"/>
        <v>-8700</v>
      </c>
      <c r="K11864" t="s">
        <v>1875</v>
      </c>
      <c r="L11864" t="s">
        <v>878</v>
      </c>
      <c r="M11864" t="s">
        <v>887</v>
      </c>
      <c r="N11864" t="str">
        <f t="shared" si="370"/>
        <v>E, A</v>
      </c>
    </row>
    <row r="11865" spans="1:14" x14ac:dyDescent="0.25">
      <c r="A11865" t="s">
        <v>11</v>
      </c>
      <c r="B11865" t="s">
        <v>12</v>
      </c>
      <c r="C11865" s="2">
        <v>2025</v>
      </c>
      <c r="D11865" t="s">
        <v>1801</v>
      </c>
      <c r="E11865" t="s">
        <v>1073</v>
      </c>
      <c r="F11865" t="s">
        <v>24</v>
      </c>
      <c r="G11865" t="s">
        <v>27</v>
      </c>
      <c r="H11865" t="s">
        <v>1766</v>
      </c>
      <c r="I11865" s="26">
        <v>-338713.72</v>
      </c>
      <c r="J11865" s="12">
        <f t="shared" si="371"/>
        <v>338713.72</v>
      </c>
      <c r="K11865" t="s">
        <v>1875</v>
      </c>
      <c r="L11865" t="s">
        <v>879</v>
      </c>
      <c r="M11865" t="s">
        <v>888</v>
      </c>
      <c r="N11865" t="str">
        <f t="shared" si="370"/>
        <v>R, C</v>
      </c>
    </row>
    <row r="11866" spans="1:14" x14ac:dyDescent="0.25">
      <c r="A11866" t="s">
        <v>11</v>
      </c>
      <c r="B11866" t="s">
        <v>12</v>
      </c>
      <c r="C11866" s="2">
        <v>2026</v>
      </c>
      <c r="D11866" t="s">
        <v>1801</v>
      </c>
      <c r="E11866" t="s">
        <v>1092</v>
      </c>
      <c r="F11866" t="s">
        <v>40</v>
      </c>
      <c r="G11866" t="s">
        <v>19</v>
      </c>
      <c r="H11866" t="s">
        <v>1065</v>
      </c>
      <c r="I11866" s="26">
        <v>-2350000</v>
      </c>
      <c r="J11866" s="12">
        <f t="shared" si="371"/>
        <v>2350000</v>
      </c>
      <c r="K11866" t="s">
        <v>1875</v>
      </c>
      <c r="L11866" t="s">
        <v>878</v>
      </c>
      <c r="M11866" t="s">
        <v>887</v>
      </c>
      <c r="N11866" t="str">
        <f t="shared" si="370"/>
        <v>E, A</v>
      </c>
    </row>
    <row r="11867" spans="1:14" x14ac:dyDescent="0.25">
      <c r="A11867" t="s">
        <v>11</v>
      </c>
      <c r="B11867" t="s">
        <v>862</v>
      </c>
      <c r="C11867" s="2">
        <v>2026</v>
      </c>
      <c r="D11867" t="s">
        <v>1801</v>
      </c>
      <c r="E11867" t="s">
        <v>1080</v>
      </c>
      <c r="F11867" t="s">
        <v>16</v>
      </c>
      <c r="G11867" t="s">
        <v>15</v>
      </c>
      <c r="H11867" t="s">
        <v>1164</v>
      </c>
      <c r="I11867" s="26">
        <v>11023383.699999999</v>
      </c>
      <c r="J11867" s="12">
        <f t="shared" si="371"/>
        <v>-11023383.699999999</v>
      </c>
      <c r="K11867" t="s">
        <v>1875</v>
      </c>
      <c r="L11867" t="s">
        <v>879</v>
      </c>
      <c r="M11867" t="s">
        <v>888</v>
      </c>
      <c r="N11867" t="str">
        <f t="shared" si="370"/>
        <v>R, C</v>
      </c>
    </row>
    <row r="11868" spans="1:14" x14ac:dyDescent="0.25">
      <c r="A11868" t="s">
        <v>11</v>
      </c>
      <c r="B11868" t="s">
        <v>12</v>
      </c>
      <c r="C11868" s="2">
        <v>2026</v>
      </c>
      <c r="D11868" t="s">
        <v>1801</v>
      </c>
      <c r="E11868" t="s">
        <v>1064</v>
      </c>
      <c r="F11868" t="s">
        <v>20</v>
      </c>
      <c r="G11868" t="s">
        <v>19</v>
      </c>
      <c r="H11868" t="s">
        <v>1071</v>
      </c>
      <c r="I11868" s="26">
        <v>-90000</v>
      </c>
      <c r="J11868" s="12">
        <f t="shared" si="371"/>
        <v>90000</v>
      </c>
      <c r="K11868" t="s">
        <v>1875</v>
      </c>
      <c r="L11868" t="s">
        <v>879</v>
      </c>
      <c r="M11868" t="s">
        <v>888</v>
      </c>
      <c r="N11868" t="str">
        <f t="shared" si="370"/>
        <v>R, C</v>
      </c>
    </row>
    <row r="11869" spans="1:14" x14ac:dyDescent="0.25">
      <c r="A11869" t="s">
        <v>11</v>
      </c>
      <c r="B11869" t="s">
        <v>12</v>
      </c>
      <c r="C11869" s="2">
        <v>2026</v>
      </c>
      <c r="D11869" t="s">
        <v>1801</v>
      </c>
      <c r="E11869" t="s">
        <v>1080</v>
      </c>
      <c r="F11869" t="s">
        <v>16</v>
      </c>
      <c r="G11869" t="s">
        <v>19</v>
      </c>
      <c r="H11869" t="s">
        <v>1104</v>
      </c>
      <c r="I11869" s="26">
        <v>-11005798.6</v>
      </c>
      <c r="J11869" s="12">
        <f t="shared" si="371"/>
        <v>11005798.6</v>
      </c>
      <c r="K11869" t="s">
        <v>1875</v>
      </c>
      <c r="L11869" t="s">
        <v>879</v>
      </c>
      <c r="M11869" t="s">
        <v>888</v>
      </c>
      <c r="N11869" t="str">
        <f t="shared" si="370"/>
        <v>R, C</v>
      </c>
    </row>
    <row r="11870" spans="1:14" x14ac:dyDescent="0.25">
      <c r="A11870" t="s">
        <v>11</v>
      </c>
      <c r="B11870" t="s">
        <v>12</v>
      </c>
      <c r="C11870" s="2">
        <v>2026</v>
      </c>
      <c r="D11870" t="s">
        <v>1801</v>
      </c>
      <c r="E11870" t="s">
        <v>1051</v>
      </c>
      <c r="F11870" t="s">
        <v>20</v>
      </c>
      <c r="G11870" t="s">
        <v>19</v>
      </c>
      <c r="H11870" t="s">
        <v>1072</v>
      </c>
      <c r="I11870" s="26">
        <v>-137100</v>
      </c>
      <c r="J11870" s="12">
        <f t="shared" si="371"/>
        <v>137100</v>
      </c>
      <c r="K11870" t="s">
        <v>1875</v>
      </c>
      <c r="L11870" t="s">
        <v>879</v>
      </c>
      <c r="M11870" t="s">
        <v>887</v>
      </c>
      <c r="N11870" t="str">
        <f t="shared" si="370"/>
        <v>R, A</v>
      </c>
    </row>
    <row r="11871" spans="1:14" x14ac:dyDescent="0.25">
      <c r="A11871" t="s">
        <v>11</v>
      </c>
      <c r="B11871" t="s">
        <v>12</v>
      </c>
      <c r="C11871" s="2">
        <v>2026</v>
      </c>
      <c r="D11871" t="s">
        <v>1801</v>
      </c>
      <c r="E11871" t="s">
        <v>1139</v>
      </c>
      <c r="F11871" t="s">
        <v>18</v>
      </c>
      <c r="G11871" t="s">
        <v>19</v>
      </c>
      <c r="H11871" t="s">
        <v>1178</v>
      </c>
      <c r="I11871" s="26">
        <v>-19401481.789999999</v>
      </c>
      <c r="J11871" s="12">
        <f t="shared" si="371"/>
        <v>19401481.789999999</v>
      </c>
      <c r="K11871" t="s">
        <v>1875</v>
      </c>
      <c r="L11871" t="s">
        <v>878</v>
      </c>
      <c r="M11871" t="s">
        <v>889</v>
      </c>
      <c r="N11871" t="str">
        <f t="shared" si="370"/>
        <v>E, S</v>
      </c>
    </row>
    <row r="11872" spans="1:14" x14ac:dyDescent="0.25">
      <c r="A11872" t="s">
        <v>11</v>
      </c>
      <c r="B11872" t="s">
        <v>12</v>
      </c>
      <c r="C11872" s="2">
        <v>2026</v>
      </c>
      <c r="D11872" t="s">
        <v>1801</v>
      </c>
      <c r="E11872" t="s">
        <v>1269</v>
      </c>
      <c r="F11872" t="s">
        <v>24</v>
      </c>
      <c r="G11872" t="s">
        <v>27</v>
      </c>
      <c r="H11872" t="s">
        <v>662</v>
      </c>
      <c r="I11872" s="26">
        <v>0</v>
      </c>
      <c r="J11872" s="12">
        <f t="shared" si="371"/>
        <v>0</v>
      </c>
      <c r="K11872" t="s">
        <v>1875</v>
      </c>
      <c r="L11872" t="s">
        <v>879</v>
      </c>
      <c r="M11872" t="s">
        <v>888</v>
      </c>
      <c r="N11872" t="str">
        <f t="shared" si="370"/>
        <v>R, C</v>
      </c>
    </row>
    <row r="11873" spans="1:14" x14ac:dyDescent="0.25">
      <c r="A11873" t="s">
        <v>11</v>
      </c>
      <c r="B11873" t="s">
        <v>12</v>
      </c>
      <c r="C11873" s="2">
        <v>2026</v>
      </c>
      <c r="D11873" t="s">
        <v>1801</v>
      </c>
      <c r="E11873" t="s">
        <v>1066</v>
      </c>
      <c r="F11873" t="s">
        <v>24</v>
      </c>
      <c r="G11873" t="s">
        <v>27</v>
      </c>
      <c r="H11873" t="s">
        <v>522</v>
      </c>
      <c r="I11873" s="26">
        <v>0</v>
      </c>
      <c r="J11873" s="12">
        <f t="shared" si="371"/>
        <v>0</v>
      </c>
      <c r="K11873" t="s">
        <v>1875</v>
      </c>
      <c r="L11873" t="s">
        <v>879</v>
      </c>
      <c r="M11873" t="s">
        <v>888</v>
      </c>
      <c r="N11873" t="str">
        <f t="shared" si="370"/>
        <v>R, C</v>
      </c>
    </row>
    <row r="11874" spans="1:14" x14ac:dyDescent="0.25">
      <c r="A11874" t="s">
        <v>11</v>
      </c>
      <c r="B11874" t="s">
        <v>12</v>
      </c>
      <c r="C11874" s="2">
        <v>2026</v>
      </c>
      <c r="D11874" t="s">
        <v>1801</v>
      </c>
      <c r="E11874" t="s">
        <v>1053</v>
      </c>
      <c r="F11874" t="s">
        <v>22</v>
      </c>
      <c r="G11874" t="s">
        <v>19</v>
      </c>
      <c r="H11874" t="s">
        <v>1298</v>
      </c>
      <c r="I11874" s="26">
        <v>-600000</v>
      </c>
      <c r="J11874" s="12">
        <f t="shared" si="371"/>
        <v>600000</v>
      </c>
      <c r="K11874" t="s">
        <v>1875</v>
      </c>
      <c r="L11874" t="s">
        <v>878</v>
      </c>
      <c r="M11874" t="s">
        <v>887</v>
      </c>
      <c r="N11874" t="str">
        <f t="shared" si="370"/>
        <v>E, A</v>
      </c>
    </row>
    <row r="11875" spans="1:14" x14ac:dyDescent="0.25">
      <c r="A11875" t="s">
        <v>11</v>
      </c>
      <c r="B11875" t="s">
        <v>12</v>
      </c>
      <c r="C11875" s="2">
        <v>2026</v>
      </c>
      <c r="D11875" t="s">
        <v>1801</v>
      </c>
      <c r="E11875" t="s">
        <v>1138</v>
      </c>
      <c r="F11875" t="s">
        <v>14</v>
      </c>
      <c r="G11875" t="s">
        <v>643</v>
      </c>
      <c r="H11875" t="s">
        <v>1118</v>
      </c>
      <c r="I11875" s="26">
        <v>0</v>
      </c>
      <c r="J11875" s="12">
        <f t="shared" si="371"/>
        <v>0</v>
      </c>
      <c r="K11875" t="s">
        <v>1875</v>
      </c>
      <c r="L11875" t="s">
        <v>879</v>
      </c>
      <c r="M11875" t="s">
        <v>888</v>
      </c>
      <c r="N11875" t="str">
        <f t="shared" si="370"/>
        <v>R, C</v>
      </c>
    </row>
    <row r="11876" spans="1:14" x14ac:dyDescent="0.25">
      <c r="A11876" t="s">
        <v>11</v>
      </c>
      <c r="B11876" t="s">
        <v>12</v>
      </c>
      <c r="C11876" s="2">
        <v>2026</v>
      </c>
      <c r="D11876" t="s">
        <v>1801</v>
      </c>
      <c r="E11876" t="s">
        <v>1047</v>
      </c>
      <c r="F11876" t="s">
        <v>24</v>
      </c>
      <c r="G11876" t="s">
        <v>27</v>
      </c>
      <c r="H11876" t="s">
        <v>138</v>
      </c>
      <c r="I11876" s="26">
        <v>0</v>
      </c>
      <c r="J11876" s="12">
        <f t="shared" si="371"/>
        <v>0</v>
      </c>
      <c r="K11876" t="s">
        <v>1875</v>
      </c>
      <c r="L11876" t="s">
        <v>879</v>
      </c>
      <c r="M11876" t="s">
        <v>888</v>
      </c>
      <c r="N11876" t="str">
        <f t="shared" si="370"/>
        <v>R, C</v>
      </c>
    </row>
    <row r="11877" spans="1:14" x14ac:dyDescent="0.25">
      <c r="A11877" t="s">
        <v>11</v>
      </c>
      <c r="B11877" t="s">
        <v>12</v>
      </c>
      <c r="C11877" s="2">
        <v>2026</v>
      </c>
      <c r="D11877" t="s">
        <v>1801</v>
      </c>
      <c r="E11877" t="s">
        <v>1077</v>
      </c>
      <c r="F11877" t="s">
        <v>22</v>
      </c>
      <c r="G11877" t="s">
        <v>19</v>
      </c>
      <c r="H11877" t="s">
        <v>1048</v>
      </c>
      <c r="I11877" s="26">
        <v>-500000</v>
      </c>
      <c r="J11877" s="12">
        <f t="shared" si="371"/>
        <v>500000</v>
      </c>
      <c r="K11877" t="s">
        <v>1875</v>
      </c>
      <c r="L11877" t="s">
        <v>879</v>
      </c>
      <c r="M11877" t="s">
        <v>888</v>
      </c>
      <c r="N11877" t="str">
        <f t="shared" si="370"/>
        <v>R, C</v>
      </c>
    </row>
    <row r="11878" spans="1:14" x14ac:dyDescent="0.25">
      <c r="A11878" t="s">
        <v>11</v>
      </c>
      <c r="B11878" t="s">
        <v>12</v>
      </c>
      <c r="C11878" s="2">
        <v>2026</v>
      </c>
      <c r="D11878" t="s">
        <v>1801</v>
      </c>
      <c r="E11878" t="s">
        <v>1080</v>
      </c>
      <c r="F11878" t="s">
        <v>14</v>
      </c>
      <c r="G11878" t="s">
        <v>15</v>
      </c>
      <c r="H11878" t="s">
        <v>1142</v>
      </c>
      <c r="I11878" s="26">
        <v>-3900000</v>
      </c>
      <c r="J11878" s="12">
        <f t="shared" si="371"/>
        <v>3900000</v>
      </c>
      <c r="K11878" t="s">
        <v>1875</v>
      </c>
      <c r="L11878" t="s">
        <v>878</v>
      </c>
      <c r="M11878" t="s">
        <v>888</v>
      </c>
      <c r="N11878" t="str">
        <f t="shared" si="370"/>
        <v>E, C</v>
      </c>
    </row>
    <row r="11879" spans="1:14" x14ac:dyDescent="0.25">
      <c r="A11879" t="s">
        <v>11</v>
      </c>
      <c r="B11879" t="s">
        <v>12</v>
      </c>
      <c r="C11879" s="2">
        <v>2026</v>
      </c>
      <c r="D11879" t="s">
        <v>1801</v>
      </c>
      <c r="E11879" t="s">
        <v>1062</v>
      </c>
      <c r="F11879" t="s">
        <v>21</v>
      </c>
      <c r="G11879" t="s">
        <v>19</v>
      </c>
      <c r="H11879" t="s">
        <v>1178</v>
      </c>
      <c r="I11879" s="26">
        <v>-1558200</v>
      </c>
      <c r="J11879" s="12">
        <f t="shared" si="371"/>
        <v>1558200</v>
      </c>
      <c r="K11879" t="s">
        <v>1875</v>
      </c>
      <c r="L11879" t="s">
        <v>878</v>
      </c>
      <c r="M11879" t="s">
        <v>887</v>
      </c>
      <c r="N11879" t="str">
        <f t="shared" si="370"/>
        <v>E, A</v>
      </c>
    </row>
    <row r="11880" spans="1:14" x14ac:dyDescent="0.25">
      <c r="A11880" t="s">
        <v>11</v>
      </c>
      <c r="B11880" t="s">
        <v>12</v>
      </c>
      <c r="C11880" s="2">
        <v>2026</v>
      </c>
      <c r="D11880" t="s">
        <v>1801</v>
      </c>
      <c r="E11880" t="s">
        <v>1080</v>
      </c>
      <c r="F11880" t="s">
        <v>21</v>
      </c>
      <c r="G11880" t="s">
        <v>15</v>
      </c>
      <c r="H11880" t="s">
        <v>1264</v>
      </c>
      <c r="I11880" s="26">
        <v>-200</v>
      </c>
      <c r="J11880" s="12">
        <f t="shared" si="371"/>
        <v>200</v>
      </c>
      <c r="K11880" t="s">
        <v>1875</v>
      </c>
      <c r="L11880" t="s">
        <v>878</v>
      </c>
      <c r="M11880" t="s">
        <v>888</v>
      </c>
      <c r="N11880" t="str">
        <f t="shared" si="370"/>
        <v>E, C</v>
      </c>
    </row>
    <row r="11881" spans="1:14" x14ac:dyDescent="0.25">
      <c r="A11881" t="s">
        <v>11</v>
      </c>
      <c r="B11881" t="s">
        <v>862</v>
      </c>
      <c r="C11881" s="2">
        <v>2025</v>
      </c>
      <c r="D11881" t="s">
        <v>1801</v>
      </c>
      <c r="E11881" t="s">
        <v>1276</v>
      </c>
      <c r="F11881" t="s">
        <v>14</v>
      </c>
      <c r="G11881" t="s">
        <v>400</v>
      </c>
      <c r="H11881" t="s">
        <v>1081</v>
      </c>
      <c r="I11881" s="26">
        <v>168566.16</v>
      </c>
      <c r="J11881" s="12">
        <f t="shared" si="371"/>
        <v>-168566.16</v>
      </c>
      <c r="K11881" t="s">
        <v>1875</v>
      </c>
      <c r="L11881" t="s">
        <v>878</v>
      </c>
      <c r="M11881" t="s">
        <v>887</v>
      </c>
      <c r="N11881" t="str">
        <f t="shared" si="370"/>
        <v>E, A</v>
      </c>
    </row>
    <row r="11882" spans="1:14" x14ac:dyDescent="0.25">
      <c r="A11882" t="s">
        <v>11</v>
      </c>
      <c r="B11882" t="s">
        <v>862</v>
      </c>
      <c r="C11882" s="2">
        <v>2025</v>
      </c>
      <c r="D11882" t="s">
        <v>1801</v>
      </c>
      <c r="E11882" t="s">
        <v>1080</v>
      </c>
      <c r="F11882" t="s">
        <v>14</v>
      </c>
      <c r="G11882" t="s">
        <v>19</v>
      </c>
      <c r="H11882" t="s">
        <v>1059</v>
      </c>
      <c r="I11882" s="26">
        <v>30796.639999999999</v>
      </c>
      <c r="J11882" s="12">
        <f t="shared" si="371"/>
        <v>-30796.639999999999</v>
      </c>
      <c r="K11882" t="s">
        <v>1875</v>
      </c>
      <c r="L11882" t="s">
        <v>879</v>
      </c>
      <c r="M11882" t="s">
        <v>888</v>
      </c>
      <c r="N11882" t="str">
        <f t="shared" si="370"/>
        <v>R, C</v>
      </c>
    </row>
    <row r="11883" spans="1:14" x14ac:dyDescent="0.25">
      <c r="A11883" t="s">
        <v>11</v>
      </c>
      <c r="B11883" t="s">
        <v>861</v>
      </c>
      <c r="C11883" s="2">
        <v>2026</v>
      </c>
      <c r="D11883" t="s">
        <v>1801</v>
      </c>
      <c r="E11883" t="s">
        <v>1051</v>
      </c>
      <c r="F11883" t="s">
        <v>21</v>
      </c>
      <c r="G11883" t="s">
        <v>19</v>
      </c>
      <c r="H11883" t="s">
        <v>1251</v>
      </c>
      <c r="I11883" s="26">
        <v>512135.3</v>
      </c>
      <c r="J11883" s="12">
        <f t="shared" si="371"/>
        <v>-512135.3</v>
      </c>
      <c r="K11883" t="s">
        <v>1875</v>
      </c>
      <c r="L11883" t="s">
        <v>879</v>
      </c>
      <c r="M11883" t="s">
        <v>888</v>
      </c>
      <c r="N11883" t="str">
        <f t="shared" si="370"/>
        <v>R, C</v>
      </c>
    </row>
    <row r="11884" spans="1:14" x14ac:dyDescent="0.25">
      <c r="A11884" t="s">
        <v>11</v>
      </c>
      <c r="B11884" t="s">
        <v>861</v>
      </c>
      <c r="C11884" s="2">
        <v>2026</v>
      </c>
      <c r="D11884" t="s">
        <v>1801</v>
      </c>
      <c r="E11884" t="s">
        <v>1070</v>
      </c>
      <c r="F11884" t="s">
        <v>21</v>
      </c>
      <c r="G11884" t="s">
        <v>19</v>
      </c>
      <c r="H11884" t="s">
        <v>1140</v>
      </c>
      <c r="I11884" s="26">
        <v>0</v>
      </c>
      <c r="J11884" s="12">
        <f t="shared" si="371"/>
        <v>0</v>
      </c>
      <c r="K11884" t="s">
        <v>1875</v>
      </c>
      <c r="L11884" t="s">
        <v>879</v>
      </c>
      <c r="M11884" t="s">
        <v>888</v>
      </c>
      <c r="N11884" t="str">
        <f t="shared" si="370"/>
        <v>R, C</v>
      </c>
    </row>
    <row r="11885" spans="1:14" x14ac:dyDescent="0.25">
      <c r="A11885" t="s">
        <v>11</v>
      </c>
      <c r="B11885" t="s">
        <v>861</v>
      </c>
      <c r="C11885" s="2">
        <v>2026</v>
      </c>
      <c r="D11885" t="s">
        <v>1801</v>
      </c>
      <c r="E11885" t="s">
        <v>1221</v>
      </c>
      <c r="F11885" t="s">
        <v>14</v>
      </c>
      <c r="G11885" t="s">
        <v>19</v>
      </c>
      <c r="H11885" t="s">
        <v>1446</v>
      </c>
      <c r="I11885" s="26">
        <v>521692.97</v>
      </c>
      <c r="J11885" s="12">
        <f t="shared" si="371"/>
        <v>-521692.97</v>
      </c>
      <c r="K11885" t="s">
        <v>1875</v>
      </c>
      <c r="L11885" t="s">
        <v>879</v>
      </c>
      <c r="M11885" t="s">
        <v>888</v>
      </c>
      <c r="N11885" t="str">
        <f t="shared" si="370"/>
        <v>R, C</v>
      </c>
    </row>
    <row r="11886" spans="1:14" x14ac:dyDescent="0.25">
      <c r="A11886" t="s">
        <v>11</v>
      </c>
      <c r="B11886" t="s">
        <v>861</v>
      </c>
      <c r="C11886" s="2">
        <v>2026</v>
      </c>
      <c r="D11886" t="s">
        <v>1801</v>
      </c>
      <c r="E11886" t="s">
        <v>1051</v>
      </c>
      <c r="F11886" t="s">
        <v>16</v>
      </c>
      <c r="G11886" t="s">
        <v>19</v>
      </c>
      <c r="H11886" t="s">
        <v>1408</v>
      </c>
      <c r="I11886" s="26">
        <v>2496479</v>
      </c>
      <c r="J11886" s="12">
        <f t="shared" si="371"/>
        <v>-2496479</v>
      </c>
      <c r="K11886" t="s">
        <v>1875</v>
      </c>
      <c r="L11886" t="s">
        <v>879</v>
      </c>
      <c r="M11886" t="s">
        <v>888</v>
      </c>
      <c r="N11886" t="str">
        <f t="shared" si="370"/>
        <v>R, C</v>
      </c>
    </row>
    <row r="11887" spans="1:14" x14ac:dyDescent="0.25">
      <c r="A11887" t="s">
        <v>11</v>
      </c>
      <c r="B11887" t="s">
        <v>861</v>
      </c>
      <c r="C11887" s="2">
        <v>2026</v>
      </c>
      <c r="D11887" t="s">
        <v>1801</v>
      </c>
      <c r="E11887" t="s">
        <v>1064</v>
      </c>
      <c r="F11887" t="s">
        <v>14</v>
      </c>
      <c r="G11887" t="s">
        <v>19</v>
      </c>
      <c r="H11887" t="s">
        <v>1183</v>
      </c>
      <c r="I11887" s="26">
        <v>130353.61</v>
      </c>
      <c r="J11887" s="12">
        <f t="shared" si="371"/>
        <v>-130353.61</v>
      </c>
      <c r="K11887" t="s">
        <v>1875</v>
      </c>
      <c r="L11887" t="s">
        <v>879</v>
      </c>
      <c r="M11887" t="s">
        <v>887</v>
      </c>
      <c r="N11887" t="str">
        <f t="shared" si="370"/>
        <v>R, A</v>
      </c>
    </row>
    <row r="11888" spans="1:14" x14ac:dyDescent="0.25">
      <c r="A11888" t="s">
        <v>11</v>
      </c>
      <c r="B11888" t="s">
        <v>860</v>
      </c>
      <c r="C11888" s="2">
        <v>2026</v>
      </c>
      <c r="D11888" t="s">
        <v>1801</v>
      </c>
      <c r="E11888" t="s">
        <v>1062</v>
      </c>
      <c r="F11888" t="s">
        <v>22</v>
      </c>
      <c r="G11888" t="s">
        <v>19</v>
      </c>
      <c r="H11888" t="s">
        <v>1547</v>
      </c>
      <c r="I11888" s="26">
        <v>1108196.8400000001</v>
      </c>
      <c r="J11888" s="12">
        <f t="shared" si="371"/>
        <v>-1108196.8400000001</v>
      </c>
      <c r="K11888" t="s">
        <v>1875</v>
      </c>
      <c r="L11888" t="s">
        <v>879</v>
      </c>
      <c r="M11888" t="s">
        <v>887</v>
      </c>
      <c r="N11888" t="str">
        <f t="shared" si="370"/>
        <v>R, A</v>
      </c>
    </row>
    <row r="11889" spans="1:14" x14ac:dyDescent="0.25">
      <c r="A11889" t="s">
        <v>11</v>
      </c>
      <c r="B11889" t="s">
        <v>861</v>
      </c>
      <c r="C11889" s="2">
        <v>2026</v>
      </c>
      <c r="D11889" t="s">
        <v>1801</v>
      </c>
      <c r="E11889" t="s">
        <v>1080</v>
      </c>
      <c r="F11889" t="s">
        <v>22</v>
      </c>
      <c r="G11889" t="s">
        <v>15</v>
      </c>
      <c r="H11889" t="s">
        <v>1371</v>
      </c>
      <c r="I11889" s="26">
        <v>0</v>
      </c>
      <c r="J11889" s="12">
        <f t="shared" si="371"/>
        <v>0</v>
      </c>
      <c r="K11889" t="s">
        <v>1875</v>
      </c>
      <c r="L11889" t="s">
        <v>879</v>
      </c>
      <c r="M11889" t="s">
        <v>888</v>
      </c>
      <c r="N11889" t="str">
        <f t="shared" si="370"/>
        <v>R, C</v>
      </c>
    </row>
    <row r="11890" spans="1:14" x14ac:dyDescent="0.25">
      <c r="A11890" t="s">
        <v>11</v>
      </c>
      <c r="B11890" t="s">
        <v>861</v>
      </c>
      <c r="C11890" s="2">
        <v>2026</v>
      </c>
      <c r="D11890" t="s">
        <v>1801</v>
      </c>
      <c r="E11890" t="s">
        <v>1161</v>
      </c>
      <c r="F11890" t="s">
        <v>20</v>
      </c>
      <c r="G11890" t="s">
        <v>19</v>
      </c>
      <c r="H11890" t="s">
        <v>1178</v>
      </c>
      <c r="I11890" s="26">
        <v>352745.64</v>
      </c>
      <c r="J11890" s="12">
        <f t="shared" si="371"/>
        <v>-352745.64</v>
      </c>
      <c r="K11890" t="s">
        <v>1875</v>
      </c>
      <c r="L11890" t="s">
        <v>878</v>
      </c>
      <c r="M11890" t="s">
        <v>887</v>
      </c>
      <c r="N11890" t="str">
        <f t="shared" si="370"/>
        <v>E, A</v>
      </c>
    </row>
    <row r="11891" spans="1:14" x14ac:dyDescent="0.25">
      <c r="A11891" t="s">
        <v>11</v>
      </c>
      <c r="B11891" t="s">
        <v>861</v>
      </c>
      <c r="C11891" s="2">
        <v>2026</v>
      </c>
      <c r="D11891" t="s">
        <v>1801</v>
      </c>
      <c r="E11891" t="s">
        <v>1087</v>
      </c>
      <c r="F11891" t="s">
        <v>18</v>
      </c>
      <c r="G11891" t="s">
        <v>19</v>
      </c>
      <c r="H11891" t="s">
        <v>1178</v>
      </c>
      <c r="I11891" s="26">
        <v>373754.53</v>
      </c>
      <c r="J11891" s="12">
        <f t="shared" si="371"/>
        <v>-373754.53</v>
      </c>
      <c r="K11891" t="s">
        <v>1875</v>
      </c>
      <c r="L11891" t="s">
        <v>878</v>
      </c>
      <c r="M11891" t="s">
        <v>887</v>
      </c>
      <c r="N11891" t="str">
        <f t="shared" si="370"/>
        <v>E, A</v>
      </c>
    </row>
    <row r="11892" spans="1:14" x14ac:dyDescent="0.25">
      <c r="A11892" t="s">
        <v>11</v>
      </c>
      <c r="B11892" t="s">
        <v>861</v>
      </c>
      <c r="C11892" s="2">
        <v>2026</v>
      </c>
      <c r="D11892" t="s">
        <v>1801</v>
      </c>
      <c r="E11892" t="s">
        <v>1058</v>
      </c>
      <c r="F11892" t="s">
        <v>20</v>
      </c>
      <c r="G11892" t="s">
        <v>19</v>
      </c>
      <c r="H11892" t="s">
        <v>1093</v>
      </c>
      <c r="I11892" s="26">
        <v>137917.26</v>
      </c>
      <c r="J11892" s="12">
        <f t="shared" si="371"/>
        <v>-137917.26</v>
      </c>
      <c r="K11892" t="s">
        <v>1875</v>
      </c>
      <c r="L11892" t="s">
        <v>879</v>
      </c>
      <c r="M11892" t="s">
        <v>887</v>
      </c>
      <c r="N11892" t="str">
        <f t="shared" si="370"/>
        <v>R, A</v>
      </c>
    </row>
    <row r="11893" spans="1:14" x14ac:dyDescent="0.25">
      <c r="A11893" t="s">
        <v>11</v>
      </c>
      <c r="B11893" t="s">
        <v>861</v>
      </c>
      <c r="C11893" s="2">
        <v>2026</v>
      </c>
      <c r="D11893" t="s">
        <v>1801</v>
      </c>
      <c r="E11893" t="s">
        <v>1055</v>
      </c>
      <c r="F11893" t="s">
        <v>24</v>
      </c>
      <c r="G11893" t="s">
        <v>27</v>
      </c>
      <c r="H11893" t="s">
        <v>303</v>
      </c>
      <c r="I11893" s="26">
        <v>1168080.94</v>
      </c>
      <c r="J11893" s="12">
        <f t="shared" si="371"/>
        <v>-1168080.94</v>
      </c>
      <c r="K11893" t="s">
        <v>1875</v>
      </c>
      <c r="L11893" t="s">
        <v>879</v>
      </c>
      <c r="M11893" t="s">
        <v>888</v>
      </c>
      <c r="N11893" t="str">
        <f t="shared" si="370"/>
        <v>R, C</v>
      </c>
    </row>
    <row r="11894" spans="1:14" x14ac:dyDescent="0.25">
      <c r="A11894" t="s">
        <v>11</v>
      </c>
      <c r="B11894" t="s">
        <v>861</v>
      </c>
      <c r="C11894" s="2">
        <v>2026</v>
      </c>
      <c r="D11894" t="s">
        <v>1801</v>
      </c>
      <c r="E11894" t="s">
        <v>1062</v>
      </c>
      <c r="F11894" t="s">
        <v>20</v>
      </c>
      <c r="G11894" t="s">
        <v>19</v>
      </c>
      <c r="H11894" t="s">
        <v>1296</v>
      </c>
      <c r="I11894" s="26">
        <v>2843.11</v>
      </c>
      <c r="J11894" s="12">
        <f t="shared" si="371"/>
        <v>-2843.11</v>
      </c>
      <c r="K11894" t="s">
        <v>1875</v>
      </c>
      <c r="L11894" t="s">
        <v>879</v>
      </c>
      <c r="M11894" t="s">
        <v>888</v>
      </c>
      <c r="N11894" t="str">
        <f t="shared" si="370"/>
        <v>R, C</v>
      </c>
    </row>
    <row r="11895" spans="1:14" x14ac:dyDescent="0.25">
      <c r="A11895" t="s">
        <v>11</v>
      </c>
      <c r="B11895" t="s">
        <v>860</v>
      </c>
      <c r="C11895" s="2">
        <v>2026</v>
      </c>
      <c r="D11895" t="s">
        <v>1745</v>
      </c>
      <c r="E11895" t="s">
        <v>1058</v>
      </c>
      <c r="F11895" t="s">
        <v>14</v>
      </c>
      <c r="G11895" t="s">
        <v>19</v>
      </c>
      <c r="H11895" t="s">
        <v>1183</v>
      </c>
      <c r="I11895" s="26">
        <v>0</v>
      </c>
      <c r="J11895" s="12">
        <f t="shared" si="371"/>
        <v>0</v>
      </c>
      <c r="K11895" t="s">
        <v>1875</v>
      </c>
      <c r="L11895" t="s">
        <v>879</v>
      </c>
      <c r="M11895" t="s">
        <v>887</v>
      </c>
      <c r="N11895" t="str">
        <f t="shared" si="370"/>
        <v>R, A</v>
      </c>
    </row>
    <row r="11896" spans="1:14" x14ac:dyDescent="0.25">
      <c r="A11896" t="s">
        <v>11</v>
      </c>
      <c r="B11896" t="s">
        <v>860</v>
      </c>
      <c r="C11896" s="2">
        <v>2026</v>
      </c>
      <c r="D11896" t="s">
        <v>961</v>
      </c>
      <c r="E11896" t="s">
        <v>1066</v>
      </c>
      <c r="F11896" t="s">
        <v>22</v>
      </c>
      <c r="G11896" t="s">
        <v>19</v>
      </c>
      <c r="H11896" t="s">
        <v>1270</v>
      </c>
      <c r="I11896" s="26">
        <v>0</v>
      </c>
      <c r="J11896" s="12">
        <f t="shared" si="371"/>
        <v>0</v>
      </c>
      <c r="K11896" t="s">
        <v>1875</v>
      </c>
      <c r="L11896" t="s">
        <v>879</v>
      </c>
      <c r="M11896" t="s">
        <v>888</v>
      </c>
      <c r="N11896" t="str">
        <f t="shared" si="370"/>
        <v>R, C</v>
      </c>
    </row>
    <row r="11897" spans="1:14" x14ac:dyDescent="0.25">
      <c r="A11897" t="s">
        <v>11</v>
      </c>
      <c r="B11897" t="s">
        <v>860</v>
      </c>
      <c r="C11897" s="2">
        <v>2026</v>
      </c>
      <c r="D11897" t="s">
        <v>1801</v>
      </c>
      <c r="E11897" t="s">
        <v>1139</v>
      </c>
      <c r="F11897" t="s">
        <v>14</v>
      </c>
      <c r="G11897" t="s">
        <v>19</v>
      </c>
      <c r="H11897" t="s">
        <v>1446</v>
      </c>
      <c r="I11897" s="26">
        <v>8400</v>
      </c>
      <c r="J11897" s="12">
        <f t="shared" si="371"/>
        <v>-8400</v>
      </c>
      <c r="K11897" t="s">
        <v>1875</v>
      </c>
      <c r="L11897" t="s">
        <v>879</v>
      </c>
      <c r="M11897" t="s">
        <v>887</v>
      </c>
      <c r="N11897" t="str">
        <f t="shared" si="370"/>
        <v>R, A</v>
      </c>
    </row>
    <row r="11898" spans="1:14" x14ac:dyDescent="0.25">
      <c r="A11898" t="s">
        <v>11</v>
      </c>
      <c r="B11898" t="s">
        <v>860</v>
      </c>
      <c r="C11898" s="2">
        <v>2027</v>
      </c>
      <c r="D11898" t="s">
        <v>1801</v>
      </c>
      <c r="E11898" t="s">
        <v>1051</v>
      </c>
      <c r="F11898" t="s">
        <v>22</v>
      </c>
      <c r="G11898" t="s">
        <v>19</v>
      </c>
      <c r="H11898" t="s">
        <v>1220</v>
      </c>
      <c r="I11898" s="26">
        <v>0</v>
      </c>
      <c r="J11898" s="12">
        <f t="shared" si="371"/>
        <v>0</v>
      </c>
      <c r="K11898" t="s">
        <v>1875</v>
      </c>
      <c r="L11898" t="s">
        <v>878</v>
      </c>
      <c r="M11898" t="s">
        <v>888</v>
      </c>
      <c r="N11898" t="str">
        <f t="shared" si="370"/>
        <v>E, C</v>
      </c>
    </row>
    <row r="11899" spans="1:14" x14ac:dyDescent="0.25">
      <c r="A11899" t="s">
        <v>11</v>
      </c>
      <c r="B11899" t="s">
        <v>861</v>
      </c>
      <c r="C11899" s="2">
        <v>2026</v>
      </c>
      <c r="D11899" t="s">
        <v>1801</v>
      </c>
      <c r="E11899" t="s">
        <v>1064</v>
      </c>
      <c r="F11899" t="s">
        <v>14</v>
      </c>
      <c r="G11899" t="s">
        <v>19</v>
      </c>
      <c r="H11899" t="s">
        <v>1140</v>
      </c>
      <c r="I11899" s="26">
        <v>0</v>
      </c>
      <c r="J11899" s="12">
        <f t="shared" si="371"/>
        <v>0</v>
      </c>
      <c r="K11899" t="s">
        <v>1875</v>
      </c>
      <c r="L11899" t="s">
        <v>879</v>
      </c>
      <c r="M11899" t="s">
        <v>888</v>
      </c>
      <c r="N11899" t="str">
        <f t="shared" si="370"/>
        <v>R, C</v>
      </c>
    </row>
    <row r="11900" spans="1:14" x14ac:dyDescent="0.25">
      <c r="A11900" t="s">
        <v>11</v>
      </c>
      <c r="B11900" t="s">
        <v>862</v>
      </c>
      <c r="C11900" s="2">
        <v>2026</v>
      </c>
      <c r="D11900" t="s">
        <v>1801</v>
      </c>
      <c r="E11900" t="s">
        <v>1051</v>
      </c>
      <c r="F11900" t="s">
        <v>14</v>
      </c>
      <c r="G11900" t="s">
        <v>19</v>
      </c>
      <c r="H11900" t="s">
        <v>1627</v>
      </c>
      <c r="I11900" s="26">
        <v>0</v>
      </c>
      <c r="J11900" s="12">
        <f t="shared" si="371"/>
        <v>0</v>
      </c>
      <c r="K11900" t="s">
        <v>1875</v>
      </c>
      <c r="L11900" t="s">
        <v>879</v>
      </c>
      <c r="M11900" t="s">
        <v>888</v>
      </c>
      <c r="N11900" t="str">
        <f t="shared" si="370"/>
        <v>R, C</v>
      </c>
    </row>
    <row r="11901" spans="1:14" x14ac:dyDescent="0.25">
      <c r="A11901" t="s">
        <v>11</v>
      </c>
      <c r="B11901" t="s">
        <v>861</v>
      </c>
      <c r="C11901" s="2">
        <v>2026</v>
      </c>
      <c r="D11901" t="s">
        <v>1801</v>
      </c>
      <c r="E11901" t="s">
        <v>1332</v>
      </c>
      <c r="F11901" t="s">
        <v>22</v>
      </c>
      <c r="G11901" t="s">
        <v>19</v>
      </c>
      <c r="H11901" t="s">
        <v>1235</v>
      </c>
      <c r="I11901" s="26">
        <v>981078</v>
      </c>
      <c r="J11901" s="12">
        <f t="shared" si="371"/>
        <v>-981078</v>
      </c>
      <c r="K11901" t="s">
        <v>1875</v>
      </c>
      <c r="L11901" t="s">
        <v>878</v>
      </c>
      <c r="M11901" t="s">
        <v>886</v>
      </c>
      <c r="N11901" t="str">
        <f t="shared" si="370"/>
        <v>E, B</v>
      </c>
    </row>
    <row r="11902" spans="1:14" x14ac:dyDescent="0.25">
      <c r="A11902" t="s">
        <v>11</v>
      </c>
      <c r="B11902" t="s">
        <v>861</v>
      </c>
      <c r="C11902" s="2">
        <v>2026</v>
      </c>
      <c r="D11902" t="s">
        <v>1801</v>
      </c>
      <c r="E11902" t="s">
        <v>1066</v>
      </c>
      <c r="F11902" t="s">
        <v>21</v>
      </c>
      <c r="G11902" t="s">
        <v>27</v>
      </c>
      <c r="H11902" t="s">
        <v>1173</v>
      </c>
      <c r="I11902" s="26">
        <v>0</v>
      </c>
      <c r="J11902" s="12">
        <f t="shared" si="371"/>
        <v>0</v>
      </c>
      <c r="K11902" t="s">
        <v>1875</v>
      </c>
      <c r="L11902" t="s">
        <v>879</v>
      </c>
      <c r="M11902" t="s">
        <v>888</v>
      </c>
      <c r="N11902" t="str">
        <f t="shared" si="370"/>
        <v>R, C</v>
      </c>
    </row>
    <row r="11903" spans="1:14" x14ac:dyDescent="0.25">
      <c r="A11903" t="s">
        <v>11</v>
      </c>
      <c r="B11903" t="s">
        <v>861</v>
      </c>
      <c r="C11903" s="2">
        <v>2026</v>
      </c>
      <c r="D11903" t="s">
        <v>1801</v>
      </c>
      <c r="E11903" t="s">
        <v>1080</v>
      </c>
      <c r="F11903" t="s">
        <v>14</v>
      </c>
      <c r="G11903" t="s">
        <v>15</v>
      </c>
      <c r="H11903" t="s">
        <v>1152</v>
      </c>
      <c r="I11903" s="26">
        <v>101.87</v>
      </c>
      <c r="J11903" s="12">
        <f t="shared" si="371"/>
        <v>-101.87</v>
      </c>
      <c r="K11903" t="s">
        <v>1875</v>
      </c>
      <c r="L11903" t="s">
        <v>878</v>
      </c>
      <c r="M11903" t="s">
        <v>888</v>
      </c>
      <c r="N11903" t="str">
        <f t="shared" si="370"/>
        <v>E, C</v>
      </c>
    </row>
    <row r="11904" spans="1:14" x14ac:dyDescent="0.25">
      <c r="A11904" t="s">
        <v>11</v>
      </c>
      <c r="B11904" t="s">
        <v>12</v>
      </c>
      <c r="C11904" s="2">
        <v>2026</v>
      </c>
      <c r="D11904" t="s">
        <v>1801</v>
      </c>
      <c r="E11904" t="s">
        <v>1073</v>
      </c>
      <c r="F11904" t="s">
        <v>14</v>
      </c>
      <c r="G11904" t="s">
        <v>19</v>
      </c>
      <c r="H11904" t="s">
        <v>1513</v>
      </c>
      <c r="I11904" s="26">
        <v>-18200</v>
      </c>
      <c r="J11904" s="12">
        <f t="shared" si="371"/>
        <v>18200</v>
      </c>
      <c r="K11904" t="s">
        <v>1875</v>
      </c>
      <c r="L11904" t="s">
        <v>879</v>
      </c>
      <c r="M11904" t="s">
        <v>888</v>
      </c>
      <c r="N11904" t="str">
        <f t="shared" si="370"/>
        <v>R, C</v>
      </c>
    </row>
    <row r="11905" spans="1:14" x14ac:dyDescent="0.25">
      <c r="A11905" t="s">
        <v>11</v>
      </c>
      <c r="B11905" t="s">
        <v>12</v>
      </c>
      <c r="C11905" s="2">
        <v>2025</v>
      </c>
      <c r="D11905" t="s">
        <v>1801</v>
      </c>
      <c r="E11905" t="s">
        <v>1066</v>
      </c>
      <c r="F11905" t="s">
        <v>24</v>
      </c>
      <c r="G11905" t="s">
        <v>27</v>
      </c>
      <c r="H11905" t="s">
        <v>204</v>
      </c>
      <c r="I11905" s="26">
        <v>-3793.84</v>
      </c>
      <c r="J11905" s="12">
        <f t="shared" si="371"/>
        <v>3793.84</v>
      </c>
      <c r="K11905" t="s">
        <v>1875</v>
      </c>
      <c r="L11905" t="s">
        <v>879</v>
      </c>
      <c r="M11905" t="s">
        <v>888</v>
      </c>
      <c r="N11905" t="str">
        <f t="shared" si="370"/>
        <v>R, C</v>
      </c>
    </row>
    <row r="11906" spans="1:14" x14ac:dyDescent="0.25">
      <c r="A11906" t="s">
        <v>11</v>
      </c>
      <c r="B11906" t="s">
        <v>12</v>
      </c>
      <c r="C11906" s="2">
        <v>2025</v>
      </c>
      <c r="D11906" t="s">
        <v>1801</v>
      </c>
      <c r="E11906" t="s">
        <v>1058</v>
      </c>
      <c r="F11906" t="s">
        <v>24</v>
      </c>
      <c r="G11906" t="s">
        <v>27</v>
      </c>
      <c r="H11906" t="s">
        <v>1713</v>
      </c>
      <c r="I11906" s="26">
        <v>-632775.96</v>
      </c>
      <c r="J11906" s="12">
        <f t="shared" si="371"/>
        <v>632775.96</v>
      </c>
      <c r="K11906" t="s">
        <v>1875</v>
      </c>
      <c r="L11906" t="s">
        <v>879</v>
      </c>
      <c r="M11906" t="s">
        <v>888</v>
      </c>
      <c r="N11906" t="str">
        <f t="shared" si="370"/>
        <v>R, C</v>
      </c>
    </row>
    <row r="11907" spans="1:14" x14ac:dyDescent="0.25">
      <c r="A11907" t="s">
        <v>11</v>
      </c>
      <c r="B11907" t="s">
        <v>12</v>
      </c>
      <c r="C11907" s="2">
        <v>2026</v>
      </c>
      <c r="D11907" t="s">
        <v>1801</v>
      </c>
      <c r="E11907" t="s">
        <v>1080</v>
      </c>
      <c r="F11907" t="s">
        <v>14</v>
      </c>
      <c r="G11907" t="s">
        <v>15</v>
      </c>
      <c r="H11907" t="s">
        <v>1619</v>
      </c>
      <c r="I11907" s="26">
        <v>-733.97</v>
      </c>
      <c r="J11907" s="12">
        <f t="shared" si="371"/>
        <v>733.97</v>
      </c>
      <c r="K11907" t="s">
        <v>1875</v>
      </c>
      <c r="L11907" t="s">
        <v>879</v>
      </c>
      <c r="M11907" t="s">
        <v>888</v>
      </c>
      <c r="N11907" t="str">
        <f t="shared" ref="N11907:N11970" si="372">L11907&amp;", "&amp;M11907</f>
        <v>R, C</v>
      </c>
    </row>
    <row r="11908" spans="1:14" x14ac:dyDescent="0.25">
      <c r="A11908" t="s">
        <v>11</v>
      </c>
      <c r="B11908" t="s">
        <v>860</v>
      </c>
      <c r="C11908" s="2">
        <v>2026</v>
      </c>
      <c r="D11908" t="s">
        <v>1745</v>
      </c>
      <c r="E11908" t="s">
        <v>1092</v>
      </c>
      <c r="F11908" t="s">
        <v>14</v>
      </c>
      <c r="G11908" t="s">
        <v>19</v>
      </c>
      <c r="H11908" t="s">
        <v>1125</v>
      </c>
      <c r="I11908" s="26">
        <v>0</v>
      </c>
      <c r="J11908" s="12">
        <f t="shared" ref="J11908:J11971" si="373">-I11908</f>
        <v>0</v>
      </c>
      <c r="K11908" t="s">
        <v>1875</v>
      </c>
      <c r="L11908" t="s">
        <v>878</v>
      </c>
      <c r="M11908" t="s">
        <v>887</v>
      </c>
      <c r="N11908" t="str">
        <f t="shared" si="372"/>
        <v>E, A</v>
      </c>
    </row>
    <row r="11909" spans="1:14" x14ac:dyDescent="0.25">
      <c r="A11909" t="s">
        <v>11</v>
      </c>
      <c r="B11909" t="s">
        <v>12</v>
      </c>
      <c r="C11909" s="2">
        <v>2026</v>
      </c>
      <c r="D11909" t="s">
        <v>1801</v>
      </c>
      <c r="E11909" t="s">
        <v>1062</v>
      </c>
      <c r="F11909" t="s">
        <v>21</v>
      </c>
      <c r="G11909" t="s">
        <v>19</v>
      </c>
      <c r="H11909" t="s">
        <v>1088</v>
      </c>
      <c r="I11909" s="26">
        <v>-14400</v>
      </c>
      <c r="J11909" s="12">
        <f t="shared" si="373"/>
        <v>14400</v>
      </c>
      <c r="K11909" t="s">
        <v>1875</v>
      </c>
      <c r="L11909" t="s">
        <v>879</v>
      </c>
      <c r="M11909" t="s">
        <v>887</v>
      </c>
      <c r="N11909" t="str">
        <f t="shared" si="372"/>
        <v>R, A</v>
      </c>
    </row>
    <row r="11910" spans="1:14" x14ac:dyDescent="0.25">
      <c r="A11910" t="s">
        <v>11</v>
      </c>
      <c r="B11910" t="s">
        <v>12</v>
      </c>
      <c r="C11910" s="2">
        <v>2026</v>
      </c>
      <c r="D11910" t="s">
        <v>1801</v>
      </c>
      <c r="E11910" t="s">
        <v>1070</v>
      </c>
      <c r="F11910" t="s">
        <v>21</v>
      </c>
      <c r="G11910" t="s">
        <v>19</v>
      </c>
      <c r="H11910" t="s">
        <v>1118</v>
      </c>
      <c r="I11910" s="26">
        <v>-700</v>
      </c>
      <c r="J11910" s="12">
        <f t="shared" si="373"/>
        <v>700</v>
      </c>
      <c r="K11910" t="s">
        <v>1875</v>
      </c>
      <c r="L11910" t="s">
        <v>879</v>
      </c>
      <c r="M11910" t="s">
        <v>887</v>
      </c>
      <c r="N11910" t="str">
        <f t="shared" si="372"/>
        <v>R, A</v>
      </c>
    </row>
    <row r="11911" spans="1:14" x14ac:dyDescent="0.25">
      <c r="A11911" t="s">
        <v>11</v>
      </c>
      <c r="B11911" t="s">
        <v>861</v>
      </c>
      <c r="C11911" s="2">
        <v>2026</v>
      </c>
      <c r="D11911" t="s">
        <v>1801</v>
      </c>
      <c r="E11911" t="s">
        <v>1161</v>
      </c>
      <c r="F11911" t="s">
        <v>21</v>
      </c>
      <c r="G11911" t="s">
        <v>19</v>
      </c>
      <c r="H11911" t="s">
        <v>1807</v>
      </c>
      <c r="I11911" s="26">
        <v>500483.11</v>
      </c>
      <c r="J11911" s="12">
        <f t="shared" si="373"/>
        <v>-500483.11</v>
      </c>
      <c r="K11911" t="s">
        <v>1875</v>
      </c>
      <c r="L11911" t="s">
        <v>879</v>
      </c>
      <c r="M11911" t="s">
        <v>887</v>
      </c>
      <c r="N11911" t="str">
        <f t="shared" si="372"/>
        <v>R, A</v>
      </c>
    </row>
    <row r="11912" spans="1:14" x14ac:dyDescent="0.25">
      <c r="A11912" t="s">
        <v>11</v>
      </c>
      <c r="B11912" t="s">
        <v>861</v>
      </c>
      <c r="C11912" s="2">
        <v>2026</v>
      </c>
      <c r="D11912" t="s">
        <v>1801</v>
      </c>
      <c r="E11912" t="s">
        <v>1080</v>
      </c>
      <c r="F11912" t="s">
        <v>410</v>
      </c>
      <c r="G11912" t="s">
        <v>15</v>
      </c>
      <c r="H11912" t="s">
        <v>1657</v>
      </c>
      <c r="I11912" s="26">
        <v>53776916.390000001</v>
      </c>
      <c r="J11912" s="12">
        <f t="shared" si="373"/>
        <v>-53776916.390000001</v>
      </c>
      <c r="K11912" t="s">
        <v>1875</v>
      </c>
      <c r="L11912" t="s">
        <v>878</v>
      </c>
      <c r="M11912" t="s">
        <v>889</v>
      </c>
      <c r="N11912" t="str">
        <f t="shared" si="372"/>
        <v>E, S</v>
      </c>
    </row>
    <row r="11913" spans="1:14" x14ac:dyDescent="0.25">
      <c r="A11913" t="s">
        <v>11</v>
      </c>
      <c r="B11913" t="s">
        <v>861</v>
      </c>
      <c r="C11913" s="2">
        <v>2026</v>
      </c>
      <c r="D11913" t="s">
        <v>1801</v>
      </c>
      <c r="E11913" t="s">
        <v>1296</v>
      </c>
      <c r="F11913" t="s">
        <v>410</v>
      </c>
      <c r="G11913" t="s">
        <v>172</v>
      </c>
      <c r="H11913" t="s">
        <v>1549</v>
      </c>
      <c r="I11913" s="26">
        <v>0</v>
      </c>
      <c r="J11913" s="12">
        <f t="shared" si="373"/>
        <v>0</v>
      </c>
      <c r="K11913" t="s">
        <v>1875</v>
      </c>
      <c r="L11913" t="s">
        <v>878</v>
      </c>
      <c r="M11913" t="s">
        <v>887</v>
      </c>
      <c r="N11913" t="str">
        <f t="shared" si="372"/>
        <v>E, A</v>
      </c>
    </row>
    <row r="11914" spans="1:14" x14ac:dyDescent="0.25">
      <c r="A11914" t="s">
        <v>11</v>
      </c>
      <c r="B11914" t="s">
        <v>860</v>
      </c>
      <c r="C11914" s="2">
        <v>2027</v>
      </c>
      <c r="D11914" t="s">
        <v>1801</v>
      </c>
      <c r="E11914" t="s">
        <v>1066</v>
      </c>
      <c r="F11914" t="s">
        <v>14</v>
      </c>
      <c r="G11914" t="s">
        <v>173</v>
      </c>
      <c r="H11914" t="s">
        <v>1583</v>
      </c>
      <c r="I11914" s="26">
        <v>39516.65</v>
      </c>
      <c r="J11914" s="12">
        <f t="shared" si="373"/>
        <v>-39516.65</v>
      </c>
      <c r="K11914" t="s">
        <v>1875</v>
      </c>
      <c r="L11914" t="s">
        <v>878</v>
      </c>
      <c r="M11914" t="s">
        <v>888</v>
      </c>
      <c r="N11914" t="str">
        <f t="shared" si="372"/>
        <v>E, C</v>
      </c>
    </row>
    <row r="11915" spans="1:14" x14ac:dyDescent="0.25">
      <c r="A11915" t="s">
        <v>11</v>
      </c>
      <c r="B11915" t="s">
        <v>862</v>
      </c>
      <c r="C11915" s="2">
        <v>2026</v>
      </c>
      <c r="D11915" t="s">
        <v>1801</v>
      </c>
      <c r="E11915" t="s">
        <v>1064</v>
      </c>
      <c r="F11915" t="s">
        <v>14</v>
      </c>
      <c r="G11915" t="s">
        <v>19</v>
      </c>
      <c r="H11915" t="s">
        <v>1251</v>
      </c>
      <c r="I11915" s="26">
        <v>0</v>
      </c>
      <c r="J11915" s="12">
        <f t="shared" si="373"/>
        <v>0</v>
      </c>
      <c r="K11915" t="s">
        <v>1875</v>
      </c>
      <c r="L11915" t="s">
        <v>879</v>
      </c>
      <c r="M11915" t="s">
        <v>888</v>
      </c>
      <c r="N11915" t="str">
        <f t="shared" si="372"/>
        <v>R, C</v>
      </c>
    </row>
    <row r="11916" spans="1:14" x14ac:dyDescent="0.25">
      <c r="A11916" t="s">
        <v>11</v>
      </c>
      <c r="B11916" t="s">
        <v>861</v>
      </c>
      <c r="C11916" s="2">
        <v>2026</v>
      </c>
      <c r="D11916" t="s">
        <v>875</v>
      </c>
      <c r="E11916" t="s">
        <v>1066</v>
      </c>
      <c r="F11916" t="s">
        <v>22</v>
      </c>
      <c r="G11916" t="s">
        <v>173</v>
      </c>
      <c r="H11916" t="s">
        <v>1350</v>
      </c>
      <c r="I11916" s="26">
        <v>9522.18</v>
      </c>
      <c r="J11916" s="12">
        <f t="shared" si="373"/>
        <v>-9522.18</v>
      </c>
      <c r="K11916" t="s">
        <v>1875</v>
      </c>
      <c r="L11916" t="s">
        <v>878</v>
      </c>
      <c r="M11916" t="s">
        <v>888</v>
      </c>
      <c r="N11916" t="str">
        <f t="shared" si="372"/>
        <v>E, C</v>
      </c>
    </row>
    <row r="11917" spans="1:14" x14ac:dyDescent="0.25">
      <c r="A11917" t="s">
        <v>11</v>
      </c>
      <c r="B11917" t="s">
        <v>860</v>
      </c>
      <c r="C11917" s="2">
        <v>2027</v>
      </c>
      <c r="D11917" t="s">
        <v>1801</v>
      </c>
      <c r="E11917" t="s">
        <v>1064</v>
      </c>
      <c r="F11917" t="s">
        <v>14</v>
      </c>
      <c r="G11917" t="s">
        <v>19</v>
      </c>
      <c r="H11917" t="s">
        <v>1114</v>
      </c>
      <c r="I11917" s="26">
        <v>679.1</v>
      </c>
      <c r="J11917" s="12">
        <f t="shared" si="373"/>
        <v>-679.1</v>
      </c>
      <c r="K11917" t="s">
        <v>1875</v>
      </c>
      <c r="L11917" t="s">
        <v>879</v>
      </c>
      <c r="M11917" t="s">
        <v>888</v>
      </c>
      <c r="N11917" t="str">
        <f t="shared" si="372"/>
        <v>R, C</v>
      </c>
    </row>
    <row r="11918" spans="1:14" x14ac:dyDescent="0.25">
      <c r="A11918" t="s">
        <v>11</v>
      </c>
      <c r="B11918" t="s">
        <v>12</v>
      </c>
      <c r="C11918" s="2">
        <v>2026</v>
      </c>
      <c r="D11918" t="s">
        <v>1801</v>
      </c>
      <c r="E11918" t="s">
        <v>1398</v>
      </c>
      <c r="F11918" t="s">
        <v>40</v>
      </c>
      <c r="G11918" t="s">
        <v>365</v>
      </c>
      <c r="H11918" t="s">
        <v>1155</v>
      </c>
      <c r="I11918" s="26">
        <v>0</v>
      </c>
      <c r="J11918" s="12">
        <f t="shared" si="373"/>
        <v>0</v>
      </c>
      <c r="K11918" t="s">
        <v>1875</v>
      </c>
      <c r="L11918" t="s">
        <v>878</v>
      </c>
      <c r="M11918" t="s">
        <v>889</v>
      </c>
      <c r="N11918" t="str">
        <f t="shared" si="372"/>
        <v>E, S</v>
      </c>
    </row>
    <row r="11919" spans="1:14" x14ac:dyDescent="0.25">
      <c r="A11919" t="s">
        <v>11</v>
      </c>
      <c r="B11919" t="s">
        <v>860</v>
      </c>
      <c r="C11919" s="2">
        <v>2026</v>
      </c>
      <c r="D11919" t="s">
        <v>1801</v>
      </c>
      <c r="E11919" t="s">
        <v>1047</v>
      </c>
      <c r="F11919" t="s">
        <v>22</v>
      </c>
      <c r="G11919" t="s">
        <v>62</v>
      </c>
      <c r="H11919" t="s">
        <v>1219</v>
      </c>
      <c r="I11919" s="26">
        <v>279367</v>
      </c>
      <c r="J11919" s="12">
        <f t="shared" si="373"/>
        <v>-279367</v>
      </c>
      <c r="K11919" t="s">
        <v>1875</v>
      </c>
      <c r="L11919" t="s">
        <v>878</v>
      </c>
      <c r="M11919" t="s">
        <v>886</v>
      </c>
      <c r="N11919" t="str">
        <f t="shared" si="372"/>
        <v>E, B</v>
      </c>
    </row>
    <row r="11920" spans="1:14" x14ac:dyDescent="0.25">
      <c r="A11920" t="s">
        <v>11</v>
      </c>
      <c r="B11920" t="s">
        <v>860</v>
      </c>
      <c r="C11920" s="2">
        <v>2027</v>
      </c>
      <c r="D11920" t="s">
        <v>1801</v>
      </c>
      <c r="E11920" t="s">
        <v>1062</v>
      </c>
      <c r="F11920" t="s">
        <v>14</v>
      </c>
      <c r="G11920" t="s">
        <v>19</v>
      </c>
      <c r="H11920" t="s">
        <v>1169</v>
      </c>
      <c r="I11920" s="26">
        <v>0</v>
      </c>
      <c r="J11920" s="12">
        <f t="shared" si="373"/>
        <v>0</v>
      </c>
      <c r="K11920" t="s">
        <v>1875</v>
      </c>
      <c r="L11920" t="s">
        <v>879</v>
      </c>
      <c r="M11920" t="s">
        <v>888</v>
      </c>
      <c r="N11920" t="str">
        <f t="shared" si="372"/>
        <v>R, C</v>
      </c>
    </row>
    <row r="11921" spans="1:14" x14ac:dyDescent="0.25">
      <c r="A11921" t="s">
        <v>11</v>
      </c>
      <c r="B11921" t="s">
        <v>860</v>
      </c>
      <c r="C11921" s="2">
        <v>2027</v>
      </c>
      <c r="D11921" t="s">
        <v>1801</v>
      </c>
      <c r="E11921" t="s">
        <v>1062</v>
      </c>
      <c r="F11921" t="s">
        <v>16</v>
      </c>
      <c r="G11921" t="s">
        <v>19</v>
      </c>
      <c r="H11921" t="s">
        <v>1263</v>
      </c>
      <c r="I11921" s="26">
        <v>0</v>
      </c>
      <c r="J11921" s="12">
        <f t="shared" si="373"/>
        <v>0</v>
      </c>
      <c r="K11921" t="s">
        <v>1875</v>
      </c>
      <c r="L11921" t="s">
        <v>879</v>
      </c>
      <c r="M11921" t="s">
        <v>888</v>
      </c>
      <c r="N11921" t="str">
        <f t="shared" si="372"/>
        <v>R, C</v>
      </c>
    </row>
    <row r="11922" spans="1:14" x14ac:dyDescent="0.25">
      <c r="A11922" t="s">
        <v>11</v>
      </c>
      <c r="B11922" t="s">
        <v>860</v>
      </c>
      <c r="C11922" s="2">
        <v>2026</v>
      </c>
      <c r="D11922" t="s">
        <v>1801</v>
      </c>
      <c r="E11922" t="s">
        <v>1051</v>
      </c>
      <c r="F11922" t="s">
        <v>22</v>
      </c>
      <c r="G11922" t="s">
        <v>19</v>
      </c>
      <c r="H11922" t="s">
        <v>1364</v>
      </c>
      <c r="I11922" s="26">
        <v>16293180.050000001</v>
      </c>
      <c r="J11922" s="12">
        <f t="shared" si="373"/>
        <v>-16293180.050000001</v>
      </c>
      <c r="K11922" t="s">
        <v>1875</v>
      </c>
      <c r="L11922" t="s">
        <v>878</v>
      </c>
      <c r="M11922" t="s">
        <v>887</v>
      </c>
      <c r="N11922" t="str">
        <f t="shared" si="372"/>
        <v>E, A</v>
      </c>
    </row>
    <row r="11923" spans="1:14" x14ac:dyDescent="0.25">
      <c r="A11923" t="s">
        <v>11</v>
      </c>
      <c r="B11923" t="s">
        <v>12</v>
      </c>
      <c r="C11923" s="2">
        <v>2026</v>
      </c>
      <c r="D11923" t="s">
        <v>1801</v>
      </c>
      <c r="E11923" t="s">
        <v>1161</v>
      </c>
      <c r="F11923" t="s">
        <v>40</v>
      </c>
      <c r="G11923" t="s">
        <v>19</v>
      </c>
      <c r="H11923" t="s">
        <v>1148</v>
      </c>
      <c r="I11923" s="26">
        <v>-456504</v>
      </c>
      <c r="J11923" s="12">
        <f t="shared" si="373"/>
        <v>456504</v>
      </c>
      <c r="K11923" t="s">
        <v>1875</v>
      </c>
      <c r="L11923" t="s">
        <v>878</v>
      </c>
      <c r="M11923" t="s">
        <v>887</v>
      </c>
      <c r="N11923" t="str">
        <f t="shared" si="372"/>
        <v>E, A</v>
      </c>
    </row>
    <row r="11924" spans="1:14" x14ac:dyDescent="0.25">
      <c r="A11924" t="s">
        <v>11</v>
      </c>
      <c r="B11924" t="s">
        <v>12</v>
      </c>
      <c r="C11924" s="2">
        <v>2026</v>
      </c>
      <c r="D11924" t="s">
        <v>1801</v>
      </c>
      <c r="E11924" t="s">
        <v>1297</v>
      </c>
      <c r="F11924" t="s">
        <v>14</v>
      </c>
      <c r="G11924" t="s">
        <v>19</v>
      </c>
      <c r="H11924" t="s">
        <v>1140</v>
      </c>
      <c r="I11924" s="26">
        <v>0</v>
      </c>
      <c r="J11924" s="12">
        <f t="shared" si="373"/>
        <v>0</v>
      </c>
      <c r="K11924" t="s">
        <v>1875</v>
      </c>
      <c r="L11924" t="s">
        <v>879</v>
      </c>
      <c r="M11924" t="s">
        <v>888</v>
      </c>
      <c r="N11924" t="str">
        <f t="shared" si="372"/>
        <v>R, C</v>
      </c>
    </row>
    <row r="11925" spans="1:14" x14ac:dyDescent="0.25">
      <c r="A11925" t="s">
        <v>11</v>
      </c>
      <c r="B11925" t="s">
        <v>12</v>
      </c>
      <c r="C11925" s="2">
        <v>2026</v>
      </c>
      <c r="D11925" t="s">
        <v>1801</v>
      </c>
      <c r="E11925" t="s">
        <v>1058</v>
      </c>
      <c r="F11925" t="s">
        <v>14</v>
      </c>
      <c r="G11925" t="s">
        <v>19</v>
      </c>
      <c r="H11925" t="s">
        <v>1237</v>
      </c>
      <c r="I11925" s="26">
        <v>-19744268.350000001</v>
      </c>
      <c r="J11925" s="12">
        <f t="shared" si="373"/>
        <v>19744268.350000001</v>
      </c>
      <c r="K11925" t="s">
        <v>1875</v>
      </c>
      <c r="L11925" t="s">
        <v>879</v>
      </c>
      <c r="M11925" t="s">
        <v>887</v>
      </c>
      <c r="N11925" t="str">
        <f t="shared" si="372"/>
        <v>R, A</v>
      </c>
    </row>
    <row r="11926" spans="1:14" x14ac:dyDescent="0.25">
      <c r="A11926" t="s">
        <v>11</v>
      </c>
      <c r="B11926" t="s">
        <v>12</v>
      </c>
      <c r="C11926" s="2">
        <v>2026</v>
      </c>
      <c r="D11926" t="s">
        <v>1801</v>
      </c>
      <c r="E11926" t="s">
        <v>1080</v>
      </c>
      <c r="F11926" t="s">
        <v>18</v>
      </c>
      <c r="G11926" t="s">
        <v>15</v>
      </c>
      <c r="H11926" t="s">
        <v>1187</v>
      </c>
      <c r="I11926" s="26">
        <v>-20000</v>
      </c>
      <c r="J11926" s="12">
        <f t="shared" si="373"/>
        <v>20000</v>
      </c>
      <c r="K11926" t="s">
        <v>1875</v>
      </c>
      <c r="L11926" t="s">
        <v>879</v>
      </c>
      <c r="M11926" t="s">
        <v>888</v>
      </c>
      <c r="N11926" t="str">
        <f t="shared" si="372"/>
        <v>R, C</v>
      </c>
    </row>
    <row r="11927" spans="1:14" x14ac:dyDescent="0.25">
      <c r="A11927" t="s">
        <v>11</v>
      </c>
      <c r="B11927" t="s">
        <v>12</v>
      </c>
      <c r="C11927" s="2">
        <v>2026</v>
      </c>
      <c r="D11927" t="s">
        <v>1801</v>
      </c>
      <c r="E11927" t="s">
        <v>1058</v>
      </c>
      <c r="F11927" t="s">
        <v>21</v>
      </c>
      <c r="G11927" t="s">
        <v>19</v>
      </c>
      <c r="H11927" t="s">
        <v>1114</v>
      </c>
      <c r="I11927" s="26">
        <v>-26565.81</v>
      </c>
      <c r="J11927" s="12">
        <f t="shared" si="373"/>
        <v>26565.81</v>
      </c>
      <c r="K11927" t="s">
        <v>1875</v>
      </c>
      <c r="L11927" t="s">
        <v>879</v>
      </c>
      <c r="M11927" t="s">
        <v>887</v>
      </c>
      <c r="N11927" t="str">
        <f t="shared" si="372"/>
        <v>R, A</v>
      </c>
    </row>
    <row r="11928" spans="1:14" x14ac:dyDescent="0.25">
      <c r="A11928" t="s">
        <v>11</v>
      </c>
      <c r="B11928" t="s">
        <v>12</v>
      </c>
      <c r="C11928" s="2">
        <v>2026</v>
      </c>
      <c r="D11928" t="s">
        <v>1801</v>
      </c>
      <c r="E11928" t="s">
        <v>1055</v>
      </c>
      <c r="F11928" t="s">
        <v>14</v>
      </c>
      <c r="G11928" t="s">
        <v>19</v>
      </c>
      <c r="H11928" t="s">
        <v>1137</v>
      </c>
      <c r="I11928" s="26">
        <v>-1513100</v>
      </c>
      <c r="J11928" s="12">
        <f t="shared" si="373"/>
        <v>1513100</v>
      </c>
      <c r="K11928" t="s">
        <v>1875</v>
      </c>
      <c r="L11928" t="s">
        <v>879</v>
      </c>
      <c r="M11928" t="s">
        <v>888</v>
      </c>
      <c r="N11928" t="str">
        <f t="shared" si="372"/>
        <v>R, C</v>
      </c>
    </row>
    <row r="11929" spans="1:14" x14ac:dyDescent="0.25">
      <c r="A11929" t="s">
        <v>11</v>
      </c>
      <c r="B11929" t="s">
        <v>12</v>
      </c>
      <c r="C11929" s="2">
        <v>2026</v>
      </c>
      <c r="D11929" t="s">
        <v>1801</v>
      </c>
      <c r="E11929" t="s">
        <v>1077</v>
      </c>
      <c r="F11929" t="s">
        <v>20</v>
      </c>
      <c r="G11929" t="s">
        <v>19</v>
      </c>
      <c r="H11929" t="s">
        <v>1157</v>
      </c>
      <c r="I11929" s="26">
        <v>-56700</v>
      </c>
      <c r="J11929" s="12">
        <f t="shared" si="373"/>
        <v>56700</v>
      </c>
      <c r="K11929" t="s">
        <v>1875</v>
      </c>
      <c r="L11929" t="s">
        <v>879</v>
      </c>
      <c r="M11929" t="s">
        <v>888</v>
      </c>
      <c r="N11929" t="str">
        <f t="shared" si="372"/>
        <v>R, C</v>
      </c>
    </row>
    <row r="11930" spans="1:14" x14ac:dyDescent="0.25">
      <c r="A11930" t="s">
        <v>11</v>
      </c>
      <c r="B11930" t="s">
        <v>12</v>
      </c>
      <c r="C11930" s="2">
        <v>2026</v>
      </c>
      <c r="D11930" t="s">
        <v>1801</v>
      </c>
      <c r="E11930" t="s">
        <v>1235</v>
      </c>
      <c r="F11930" t="s">
        <v>18</v>
      </c>
      <c r="G11930" t="s">
        <v>19</v>
      </c>
      <c r="H11930" t="s">
        <v>1231</v>
      </c>
      <c r="I11930" s="26">
        <v>-493947.77</v>
      </c>
      <c r="J11930" s="12">
        <f t="shared" si="373"/>
        <v>493947.77</v>
      </c>
      <c r="K11930" t="s">
        <v>1875</v>
      </c>
      <c r="L11930" t="s">
        <v>879</v>
      </c>
      <c r="M11930" t="s">
        <v>887</v>
      </c>
      <c r="N11930" t="str">
        <f t="shared" si="372"/>
        <v>R, A</v>
      </c>
    </row>
    <row r="11931" spans="1:14" x14ac:dyDescent="0.25">
      <c r="A11931" t="s">
        <v>11</v>
      </c>
      <c r="B11931" t="s">
        <v>12</v>
      </c>
      <c r="C11931" s="2">
        <v>2026</v>
      </c>
      <c r="D11931" t="s">
        <v>1801</v>
      </c>
      <c r="E11931" t="s">
        <v>1066</v>
      </c>
      <c r="F11931" t="s">
        <v>21</v>
      </c>
      <c r="G11931" t="s">
        <v>19</v>
      </c>
      <c r="H11931" t="s">
        <v>1236</v>
      </c>
      <c r="I11931" s="26">
        <v>-20000</v>
      </c>
      <c r="J11931" s="12">
        <f t="shared" si="373"/>
        <v>20000</v>
      </c>
      <c r="K11931" t="s">
        <v>1875</v>
      </c>
      <c r="L11931" t="s">
        <v>879</v>
      </c>
      <c r="M11931" t="s">
        <v>888</v>
      </c>
      <c r="N11931" t="str">
        <f t="shared" si="372"/>
        <v>R, C</v>
      </c>
    </row>
    <row r="11932" spans="1:14" x14ac:dyDescent="0.25">
      <c r="A11932" t="s">
        <v>11</v>
      </c>
      <c r="B11932" t="s">
        <v>12</v>
      </c>
      <c r="C11932" s="2">
        <v>2026</v>
      </c>
      <c r="D11932" t="s">
        <v>1801</v>
      </c>
      <c r="E11932" t="s">
        <v>1077</v>
      </c>
      <c r="F11932" t="s">
        <v>14</v>
      </c>
      <c r="G11932" t="s">
        <v>19</v>
      </c>
      <c r="H11932" t="s">
        <v>1495</v>
      </c>
      <c r="I11932" s="26">
        <v>-1492900</v>
      </c>
      <c r="J11932" s="12">
        <f t="shared" si="373"/>
        <v>1492900</v>
      </c>
      <c r="K11932" t="s">
        <v>1875</v>
      </c>
      <c r="L11932" t="s">
        <v>879</v>
      </c>
      <c r="M11932" t="s">
        <v>887</v>
      </c>
      <c r="N11932" t="str">
        <f t="shared" si="372"/>
        <v>R, A</v>
      </c>
    </row>
    <row r="11933" spans="1:14" x14ac:dyDescent="0.25">
      <c r="A11933" t="s">
        <v>11</v>
      </c>
      <c r="B11933" t="s">
        <v>861</v>
      </c>
      <c r="C11933" s="2">
        <v>2026</v>
      </c>
      <c r="D11933" t="s">
        <v>1801</v>
      </c>
      <c r="E11933" t="s">
        <v>1047</v>
      </c>
      <c r="F11933" t="s">
        <v>14</v>
      </c>
      <c r="G11933" t="s">
        <v>399</v>
      </c>
      <c r="H11933" t="s">
        <v>1155</v>
      </c>
      <c r="I11933" s="26">
        <v>124645.83</v>
      </c>
      <c r="J11933" s="12">
        <f t="shared" si="373"/>
        <v>-124645.83</v>
      </c>
      <c r="K11933" t="s">
        <v>1875</v>
      </c>
      <c r="L11933" t="s">
        <v>878</v>
      </c>
      <c r="M11933" t="s">
        <v>887</v>
      </c>
      <c r="N11933" t="str">
        <f t="shared" si="372"/>
        <v>E, A</v>
      </c>
    </row>
    <row r="11934" spans="1:14" x14ac:dyDescent="0.25">
      <c r="A11934" t="s">
        <v>11</v>
      </c>
      <c r="B11934" t="s">
        <v>860</v>
      </c>
      <c r="C11934" s="2">
        <v>2026</v>
      </c>
      <c r="D11934" t="s">
        <v>1801</v>
      </c>
      <c r="E11934" t="s">
        <v>1077</v>
      </c>
      <c r="F11934" t="s">
        <v>14</v>
      </c>
      <c r="G11934" t="s">
        <v>19</v>
      </c>
      <c r="H11934" t="s">
        <v>1078</v>
      </c>
      <c r="I11934" s="26">
        <v>-4163066.56</v>
      </c>
      <c r="J11934" s="12">
        <f t="shared" si="373"/>
        <v>4163066.56</v>
      </c>
      <c r="K11934" t="s">
        <v>1875</v>
      </c>
      <c r="L11934" t="s">
        <v>879</v>
      </c>
      <c r="M11934" t="s">
        <v>888</v>
      </c>
      <c r="N11934" t="str">
        <f t="shared" si="372"/>
        <v>R, C</v>
      </c>
    </row>
    <row r="11935" spans="1:14" x14ac:dyDescent="0.25">
      <c r="A11935" t="s">
        <v>11</v>
      </c>
      <c r="B11935" t="s">
        <v>12</v>
      </c>
      <c r="C11935" s="2">
        <v>2026</v>
      </c>
      <c r="D11935" t="s">
        <v>1801</v>
      </c>
      <c r="E11935" t="s">
        <v>1073</v>
      </c>
      <c r="F11935" t="s">
        <v>24</v>
      </c>
      <c r="G11935" t="s">
        <v>27</v>
      </c>
      <c r="H11935" t="s">
        <v>956</v>
      </c>
      <c r="I11935" s="26">
        <v>0</v>
      </c>
      <c r="J11935" s="12">
        <f t="shared" si="373"/>
        <v>0</v>
      </c>
      <c r="K11935" t="s">
        <v>1875</v>
      </c>
      <c r="L11935" t="s">
        <v>879</v>
      </c>
      <c r="M11935" t="s">
        <v>888</v>
      </c>
      <c r="N11935" t="str">
        <f t="shared" si="372"/>
        <v>R, C</v>
      </c>
    </row>
    <row r="11936" spans="1:14" x14ac:dyDescent="0.25">
      <c r="A11936" t="s">
        <v>11</v>
      </c>
      <c r="B11936" t="s">
        <v>861</v>
      </c>
      <c r="C11936" s="2">
        <v>2026</v>
      </c>
      <c r="D11936" t="s">
        <v>1801</v>
      </c>
      <c r="E11936" t="s">
        <v>1049</v>
      </c>
      <c r="F11936" t="s">
        <v>14</v>
      </c>
      <c r="G11936" t="s">
        <v>396</v>
      </c>
      <c r="H11936" t="s">
        <v>1067</v>
      </c>
      <c r="I11936" s="26">
        <v>237817.81</v>
      </c>
      <c r="J11936" s="12">
        <f t="shared" si="373"/>
        <v>-237817.81</v>
      </c>
      <c r="K11936" t="s">
        <v>1875</v>
      </c>
      <c r="L11936" t="s">
        <v>878</v>
      </c>
      <c r="M11936" t="s">
        <v>887</v>
      </c>
      <c r="N11936" t="str">
        <f t="shared" si="372"/>
        <v>E, A</v>
      </c>
    </row>
    <row r="11937" spans="1:14" x14ac:dyDescent="0.25">
      <c r="A11937" t="s">
        <v>11</v>
      </c>
      <c r="B11937" t="s">
        <v>861</v>
      </c>
      <c r="C11937" s="2">
        <v>2026</v>
      </c>
      <c r="D11937" t="s">
        <v>1801</v>
      </c>
      <c r="E11937" t="s">
        <v>1058</v>
      </c>
      <c r="F11937" t="s">
        <v>21</v>
      </c>
      <c r="G11937" t="s">
        <v>19</v>
      </c>
      <c r="H11937" t="s">
        <v>1154</v>
      </c>
      <c r="I11937" s="26">
        <v>95603.91</v>
      </c>
      <c r="J11937" s="12">
        <f t="shared" si="373"/>
        <v>-95603.91</v>
      </c>
      <c r="K11937" t="s">
        <v>1875</v>
      </c>
      <c r="L11937" t="s">
        <v>879</v>
      </c>
      <c r="M11937" t="s">
        <v>887</v>
      </c>
      <c r="N11937" t="str">
        <f t="shared" si="372"/>
        <v>R, A</v>
      </c>
    </row>
    <row r="11938" spans="1:14" x14ac:dyDescent="0.25">
      <c r="A11938" t="s">
        <v>11</v>
      </c>
      <c r="B11938" t="s">
        <v>861</v>
      </c>
      <c r="C11938" s="2">
        <v>2026</v>
      </c>
      <c r="D11938" t="s">
        <v>1801</v>
      </c>
      <c r="E11938" t="s">
        <v>1161</v>
      </c>
      <c r="F11938" t="s">
        <v>21</v>
      </c>
      <c r="G11938" t="s">
        <v>19</v>
      </c>
      <c r="H11938" t="s">
        <v>1133</v>
      </c>
      <c r="I11938" s="26">
        <v>0</v>
      </c>
      <c r="J11938" s="12">
        <f t="shared" si="373"/>
        <v>0</v>
      </c>
      <c r="K11938" t="s">
        <v>1875</v>
      </c>
      <c r="L11938" t="s">
        <v>879</v>
      </c>
      <c r="M11938" t="s">
        <v>888</v>
      </c>
      <c r="N11938" t="str">
        <f t="shared" si="372"/>
        <v>R, C</v>
      </c>
    </row>
    <row r="11939" spans="1:14" x14ac:dyDescent="0.25">
      <c r="A11939" t="s">
        <v>11</v>
      </c>
      <c r="B11939" t="s">
        <v>861</v>
      </c>
      <c r="C11939" s="2">
        <v>2026</v>
      </c>
      <c r="D11939" t="s">
        <v>1801</v>
      </c>
      <c r="E11939" t="s">
        <v>1058</v>
      </c>
      <c r="F11939" t="s">
        <v>18</v>
      </c>
      <c r="G11939" t="s">
        <v>19</v>
      </c>
      <c r="H11939" t="s">
        <v>1178</v>
      </c>
      <c r="I11939" s="26">
        <v>3554104.09</v>
      </c>
      <c r="J11939" s="12">
        <f t="shared" si="373"/>
        <v>-3554104.09</v>
      </c>
      <c r="K11939" t="s">
        <v>1875</v>
      </c>
      <c r="L11939" t="s">
        <v>878</v>
      </c>
      <c r="M11939" t="s">
        <v>887</v>
      </c>
      <c r="N11939" t="str">
        <f t="shared" si="372"/>
        <v>E, A</v>
      </c>
    </row>
    <row r="11940" spans="1:14" x14ac:dyDescent="0.25">
      <c r="A11940" t="s">
        <v>11</v>
      </c>
      <c r="B11940" t="s">
        <v>861</v>
      </c>
      <c r="C11940" s="2">
        <v>2026</v>
      </c>
      <c r="D11940" t="s">
        <v>1801</v>
      </c>
      <c r="E11940" t="s">
        <v>1055</v>
      </c>
      <c r="F11940" t="s">
        <v>18</v>
      </c>
      <c r="G11940" t="s">
        <v>19</v>
      </c>
      <c r="H11940" t="s">
        <v>1104</v>
      </c>
      <c r="I11940" s="26">
        <v>482006.67</v>
      </c>
      <c r="J11940" s="12">
        <f t="shared" si="373"/>
        <v>-482006.67</v>
      </c>
      <c r="K11940" t="s">
        <v>1875</v>
      </c>
      <c r="L11940" t="s">
        <v>879</v>
      </c>
      <c r="M11940" t="s">
        <v>888</v>
      </c>
      <c r="N11940" t="str">
        <f t="shared" si="372"/>
        <v>R, C</v>
      </c>
    </row>
    <row r="11941" spans="1:14" x14ac:dyDescent="0.25">
      <c r="A11941" t="s">
        <v>11</v>
      </c>
      <c r="B11941" t="s">
        <v>861</v>
      </c>
      <c r="C11941" s="2">
        <v>2026</v>
      </c>
      <c r="D11941" t="s">
        <v>1801</v>
      </c>
      <c r="E11941" t="s">
        <v>1077</v>
      </c>
      <c r="F11941" t="s">
        <v>14</v>
      </c>
      <c r="G11941" t="s">
        <v>19</v>
      </c>
      <c r="H11941" t="s">
        <v>1664</v>
      </c>
      <c r="I11941" s="26">
        <v>0</v>
      </c>
      <c r="J11941" s="12">
        <f t="shared" si="373"/>
        <v>0</v>
      </c>
      <c r="K11941" t="s">
        <v>1875</v>
      </c>
      <c r="L11941" t="s">
        <v>879</v>
      </c>
      <c r="M11941" t="s">
        <v>888</v>
      </c>
      <c r="N11941" t="str">
        <f t="shared" si="372"/>
        <v>R, C</v>
      </c>
    </row>
    <row r="11942" spans="1:14" x14ac:dyDescent="0.25">
      <c r="A11942" t="s">
        <v>11</v>
      </c>
      <c r="B11942" t="s">
        <v>860</v>
      </c>
      <c r="C11942" s="2">
        <v>2026</v>
      </c>
      <c r="D11942" t="s">
        <v>1801</v>
      </c>
      <c r="E11942" t="s">
        <v>1066</v>
      </c>
      <c r="F11942" t="s">
        <v>14</v>
      </c>
      <c r="G11942" t="s">
        <v>172</v>
      </c>
      <c r="H11942" t="s">
        <v>1471</v>
      </c>
      <c r="I11942" s="26">
        <v>-96965</v>
      </c>
      <c r="J11942" s="12">
        <f t="shared" si="373"/>
        <v>96965</v>
      </c>
      <c r="K11942" t="s">
        <v>1875</v>
      </c>
      <c r="L11942" t="s">
        <v>879</v>
      </c>
      <c r="M11942" t="s">
        <v>888</v>
      </c>
      <c r="N11942" t="str">
        <f t="shared" si="372"/>
        <v>R, C</v>
      </c>
    </row>
    <row r="11943" spans="1:14" x14ac:dyDescent="0.25">
      <c r="A11943" t="s">
        <v>11</v>
      </c>
      <c r="B11943" t="s">
        <v>12</v>
      </c>
      <c r="C11943" s="2">
        <v>2026</v>
      </c>
      <c r="D11943" t="s">
        <v>1680</v>
      </c>
      <c r="E11943" t="s">
        <v>1066</v>
      </c>
      <c r="F11943" t="s">
        <v>14</v>
      </c>
      <c r="G11943" t="s">
        <v>19</v>
      </c>
      <c r="H11943" t="s">
        <v>1137</v>
      </c>
      <c r="I11943" s="26">
        <v>-403288.58</v>
      </c>
      <c r="J11943" s="12">
        <f t="shared" si="373"/>
        <v>403288.58</v>
      </c>
      <c r="K11943" t="s">
        <v>1875</v>
      </c>
      <c r="L11943" t="s">
        <v>879</v>
      </c>
      <c r="M11943" t="s">
        <v>888</v>
      </c>
      <c r="N11943" t="str">
        <f t="shared" si="372"/>
        <v>R, C</v>
      </c>
    </row>
    <row r="11944" spans="1:14" x14ac:dyDescent="0.25">
      <c r="A11944" t="s">
        <v>11</v>
      </c>
      <c r="B11944" t="s">
        <v>860</v>
      </c>
      <c r="C11944" s="2">
        <v>2026</v>
      </c>
      <c r="D11944" t="s">
        <v>1801</v>
      </c>
      <c r="E11944" t="s">
        <v>1092</v>
      </c>
      <c r="F11944" t="s">
        <v>14</v>
      </c>
      <c r="G11944" t="s">
        <v>19</v>
      </c>
      <c r="H11944" t="s">
        <v>1056</v>
      </c>
      <c r="I11944" s="26">
        <v>793031.56</v>
      </c>
      <c r="J11944" s="12">
        <f t="shared" si="373"/>
        <v>-793031.56</v>
      </c>
      <c r="K11944" t="s">
        <v>1875</v>
      </c>
      <c r="L11944" t="s">
        <v>879</v>
      </c>
      <c r="M11944" t="s">
        <v>888</v>
      </c>
      <c r="N11944" t="str">
        <f t="shared" si="372"/>
        <v>R, C</v>
      </c>
    </row>
    <row r="11945" spans="1:14" x14ac:dyDescent="0.25">
      <c r="A11945" t="s">
        <v>11</v>
      </c>
      <c r="B11945" t="s">
        <v>12</v>
      </c>
      <c r="C11945" s="2">
        <v>2025</v>
      </c>
      <c r="D11945" t="s">
        <v>1801</v>
      </c>
      <c r="E11945" t="s">
        <v>1080</v>
      </c>
      <c r="F11945" t="s">
        <v>20</v>
      </c>
      <c r="G11945" t="s">
        <v>15</v>
      </c>
      <c r="H11945" t="s">
        <v>1264</v>
      </c>
      <c r="I11945" s="26">
        <v>-5.75</v>
      </c>
      <c r="J11945" s="12">
        <f t="shared" si="373"/>
        <v>5.75</v>
      </c>
      <c r="K11945" t="s">
        <v>1875</v>
      </c>
      <c r="L11945" t="s">
        <v>878</v>
      </c>
      <c r="M11945" t="s">
        <v>888</v>
      </c>
      <c r="N11945" t="str">
        <f t="shared" si="372"/>
        <v>E, C</v>
      </c>
    </row>
    <row r="11946" spans="1:14" x14ac:dyDescent="0.25">
      <c r="A11946" t="s">
        <v>11</v>
      </c>
      <c r="B11946" t="s">
        <v>12</v>
      </c>
      <c r="C11946" s="2">
        <v>2025</v>
      </c>
      <c r="D11946" t="s">
        <v>1801</v>
      </c>
      <c r="E11946" t="s">
        <v>1080</v>
      </c>
      <c r="F11946" t="s">
        <v>22</v>
      </c>
      <c r="G11946" t="s">
        <v>15</v>
      </c>
      <c r="H11946" t="s">
        <v>1597</v>
      </c>
      <c r="I11946" s="26">
        <v>-2824324.5</v>
      </c>
      <c r="J11946" s="12">
        <f t="shared" si="373"/>
        <v>2824324.5</v>
      </c>
      <c r="K11946" t="s">
        <v>1875</v>
      </c>
      <c r="L11946" t="s">
        <v>878</v>
      </c>
      <c r="M11946" t="s">
        <v>888</v>
      </c>
      <c r="N11946" t="str">
        <f t="shared" si="372"/>
        <v>E, C</v>
      </c>
    </row>
    <row r="11947" spans="1:14" x14ac:dyDescent="0.25">
      <c r="A11947" t="s">
        <v>11</v>
      </c>
      <c r="B11947" t="s">
        <v>12</v>
      </c>
      <c r="C11947" s="2">
        <v>2025</v>
      </c>
      <c r="D11947" t="s">
        <v>1801</v>
      </c>
      <c r="E11947" t="s">
        <v>1055</v>
      </c>
      <c r="F11947" t="s">
        <v>24</v>
      </c>
      <c r="G11947" t="s">
        <v>27</v>
      </c>
      <c r="H11947" t="s">
        <v>303</v>
      </c>
      <c r="I11947" s="26">
        <v>-2818249.82</v>
      </c>
      <c r="J11947" s="12">
        <f t="shared" si="373"/>
        <v>2818249.82</v>
      </c>
      <c r="K11947" t="s">
        <v>1875</v>
      </c>
      <c r="L11947" t="s">
        <v>879</v>
      </c>
      <c r="M11947" t="s">
        <v>888</v>
      </c>
      <c r="N11947" t="str">
        <f t="shared" si="372"/>
        <v>R, C</v>
      </c>
    </row>
    <row r="11948" spans="1:14" x14ac:dyDescent="0.25">
      <c r="A11948" t="s">
        <v>11</v>
      </c>
      <c r="B11948" t="s">
        <v>861</v>
      </c>
      <c r="C11948" s="2">
        <v>2026</v>
      </c>
      <c r="D11948" t="s">
        <v>1801</v>
      </c>
      <c r="E11948" t="s">
        <v>1066</v>
      </c>
      <c r="F11948" t="s">
        <v>21</v>
      </c>
      <c r="G11948" t="s">
        <v>175</v>
      </c>
      <c r="H11948" t="s">
        <v>1158</v>
      </c>
      <c r="I11948" s="26">
        <v>18300</v>
      </c>
      <c r="J11948" s="12">
        <f t="shared" si="373"/>
        <v>-18300</v>
      </c>
      <c r="K11948" t="s">
        <v>1875</v>
      </c>
      <c r="L11948" t="s">
        <v>878</v>
      </c>
      <c r="M11948" t="s">
        <v>887</v>
      </c>
      <c r="N11948" t="str">
        <f t="shared" si="372"/>
        <v>E, A</v>
      </c>
    </row>
    <row r="11949" spans="1:14" x14ac:dyDescent="0.25">
      <c r="A11949" t="s">
        <v>11</v>
      </c>
      <c r="B11949" t="s">
        <v>862</v>
      </c>
      <c r="C11949" s="2">
        <v>2026</v>
      </c>
      <c r="D11949" t="s">
        <v>1801</v>
      </c>
      <c r="E11949" t="s">
        <v>1051</v>
      </c>
      <c r="F11949" t="s">
        <v>22</v>
      </c>
      <c r="G11949" t="s">
        <v>19</v>
      </c>
      <c r="H11949" t="s">
        <v>1557</v>
      </c>
      <c r="I11949" s="26">
        <v>0</v>
      </c>
      <c r="J11949" s="12">
        <f t="shared" si="373"/>
        <v>0</v>
      </c>
      <c r="K11949" t="s">
        <v>1875</v>
      </c>
      <c r="L11949" t="s">
        <v>879</v>
      </c>
      <c r="M11949" t="s">
        <v>888</v>
      </c>
      <c r="N11949" t="str">
        <f t="shared" si="372"/>
        <v>R, C</v>
      </c>
    </row>
    <row r="11950" spans="1:14" x14ac:dyDescent="0.25">
      <c r="A11950" t="s">
        <v>11</v>
      </c>
      <c r="B11950" t="s">
        <v>12</v>
      </c>
      <c r="C11950" s="2">
        <v>2026</v>
      </c>
      <c r="D11950" t="s">
        <v>1801</v>
      </c>
      <c r="E11950" t="s">
        <v>1080</v>
      </c>
      <c r="F11950" t="s">
        <v>239</v>
      </c>
      <c r="G11950" t="s">
        <v>15</v>
      </c>
      <c r="H11950" t="s">
        <v>1237</v>
      </c>
      <c r="I11950" s="26">
        <v>0</v>
      </c>
      <c r="J11950" s="12">
        <f t="shared" si="373"/>
        <v>0</v>
      </c>
      <c r="K11950" t="s">
        <v>1875</v>
      </c>
      <c r="L11950" t="s">
        <v>879</v>
      </c>
      <c r="M11950" t="s">
        <v>888</v>
      </c>
      <c r="N11950" t="str">
        <f t="shared" si="372"/>
        <v>R, C</v>
      </c>
    </row>
    <row r="11951" spans="1:14" x14ac:dyDescent="0.25">
      <c r="A11951" t="s">
        <v>11</v>
      </c>
      <c r="B11951" t="s">
        <v>860</v>
      </c>
      <c r="C11951" s="2">
        <v>2026</v>
      </c>
      <c r="D11951" t="s">
        <v>1680</v>
      </c>
      <c r="E11951" t="s">
        <v>1066</v>
      </c>
      <c r="F11951" t="s">
        <v>22</v>
      </c>
      <c r="G11951" t="s">
        <v>19</v>
      </c>
      <c r="H11951" t="s">
        <v>1349</v>
      </c>
      <c r="I11951" s="26">
        <v>163933.45000000001</v>
      </c>
      <c r="J11951" s="12">
        <f t="shared" si="373"/>
        <v>-163933.45000000001</v>
      </c>
      <c r="K11951" t="s">
        <v>1875</v>
      </c>
      <c r="L11951" t="s">
        <v>878</v>
      </c>
      <c r="M11951" t="s">
        <v>886</v>
      </c>
      <c r="N11951" t="str">
        <f t="shared" si="372"/>
        <v>E, B</v>
      </c>
    </row>
    <row r="11952" spans="1:14" x14ac:dyDescent="0.25">
      <c r="A11952" t="s">
        <v>11</v>
      </c>
      <c r="B11952" t="s">
        <v>861</v>
      </c>
      <c r="C11952" s="2">
        <v>2026</v>
      </c>
      <c r="D11952" t="s">
        <v>1801</v>
      </c>
      <c r="E11952" t="s">
        <v>1058</v>
      </c>
      <c r="F11952" t="s">
        <v>24</v>
      </c>
      <c r="G11952" t="s">
        <v>27</v>
      </c>
      <c r="H11952" t="s">
        <v>354</v>
      </c>
      <c r="I11952" s="26">
        <v>645.47</v>
      </c>
      <c r="J11952" s="12">
        <f t="shared" si="373"/>
        <v>-645.47</v>
      </c>
      <c r="K11952" t="s">
        <v>1875</v>
      </c>
      <c r="L11952" t="s">
        <v>879</v>
      </c>
      <c r="M11952" t="s">
        <v>888</v>
      </c>
      <c r="N11952" t="str">
        <f t="shared" si="372"/>
        <v>R, C</v>
      </c>
    </row>
    <row r="11953" spans="1:14" x14ac:dyDescent="0.25">
      <c r="A11953" t="s">
        <v>11</v>
      </c>
      <c r="B11953" t="s">
        <v>860</v>
      </c>
      <c r="C11953" s="2">
        <v>2026</v>
      </c>
      <c r="D11953" t="s">
        <v>393</v>
      </c>
      <c r="E11953" t="s">
        <v>1066</v>
      </c>
      <c r="F11953" t="s">
        <v>22</v>
      </c>
      <c r="G11953" t="s">
        <v>19</v>
      </c>
      <c r="H11953" t="s">
        <v>1319</v>
      </c>
      <c r="I11953" s="26">
        <v>827810.96</v>
      </c>
      <c r="J11953" s="12">
        <f t="shared" si="373"/>
        <v>-827810.96</v>
      </c>
      <c r="K11953" t="s">
        <v>1875</v>
      </c>
      <c r="L11953" t="s">
        <v>879</v>
      </c>
      <c r="M11953" t="s">
        <v>888</v>
      </c>
      <c r="N11953" t="str">
        <f t="shared" si="372"/>
        <v>R, C</v>
      </c>
    </row>
    <row r="11954" spans="1:14" x14ac:dyDescent="0.25">
      <c r="A11954" t="s">
        <v>11</v>
      </c>
      <c r="B11954" t="s">
        <v>860</v>
      </c>
      <c r="C11954" s="2">
        <v>2026</v>
      </c>
      <c r="D11954" t="s">
        <v>1801</v>
      </c>
      <c r="E11954" t="s">
        <v>1051</v>
      </c>
      <c r="F11954" t="s">
        <v>14</v>
      </c>
      <c r="G11954" t="s">
        <v>19</v>
      </c>
      <c r="H11954" t="s">
        <v>1231</v>
      </c>
      <c r="I11954" s="26">
        <v>0</v>
      </c>
      <c r="J11954" s="12">
        <f t="shared" si="373"/>
        <v>0</v>
      </c>
      <c r="K11954" t="s">
        <v>1875</v>
      </c>
      <c r="L11954" t="s">
        <v>879</v>
      </c>
      <c r="M11954" t="s">
        <v>887</v>
      </c>
      <c r="N11954" t="str">
        <f t="shared" si="372"/>
        <v>R, A</v>
      </c>
    </row>
    <row r="11955" spans="1:14" x14ac:dyDescent="0.25">
      <c r="A11955" t="s">
        <v>11</v>
      </c>
      <c r="B11955" t="s">
        <v>861</v>
      </c>
      <c r="C11955" s="2">
        <v>2026</v>
      </c>
      <c r="D11955" t="s">
        <v>1801</v>
      </c>
      <c r="E11955" t="s">
        <v>1064</v>
      </c>
      <c r="F11955" t="s">
        <v>14</v>
      </c>
      <c r="G11955" t="s">
        <v>19</v>
      </c>
      <c r="H11955" t="s">
        <v>1088</v>
      </c>
      <c r="I11955" s="26">
        <v>478.62</v>
      </c>
      <c r="J11955" s="12">
        <f t="shared" si="373"/>
        <v>-478.62</v>
      </c>
      <c r="K11955" t="s">
        <v>1875</v>
      </c>
      <c r="L11955" t="s">
        <v>879</v>
      </c>
      <c r="M11955" t="s">
        <v>888</v>
      </c>
      <c r="N11955" t="str">
        <f t="shared" si="372"/>
        <v>R, C</v>
      </c>
    </row>
    <row r="11956" spans="1:14" x14ac:dyDescent="0.25">
      <c r="A11956" t="s">
        <v>11</v>
      </c>
      <c r="B11956" t="s">
        <v>860</v>
      </c>
      <c r="C11956" s="2">
        <v>2026</v>
      </c>
      <c r="D11956" t="s">
        <v>1680</v>
      </c>
      <c r="E11956" t="s">
        <v>1051</v>
      </c>
      <c r="F11956" t="s">
        <v>14</v>
      </c>
      <c r="G11956" t="s">
        <v>19</v>
      </c>
      <c r="H11956" t="s">
        <v>1434</v>
      </c>
      <c r="I11956" s="26">
        <v>0</v>
      </c>
      <c r="J11956" s="12">
        <f t="shared" si="373"/>
        <v>0</v>
      </c>
      <c r="K11956" t="s">
        <v>1875</v>
      </c>
      <c r="L11956" t="s">
        <v>878</v>
      </c>
      <c r="M11956" t="s">
        <v>887</v>
      </c>
      <c r="N11956" t="str">
        <f t="shared" si="372"/>
        <v>E, A</v>
      </c>
    </row>
    <row r="11957" spans="1:14" x14ac:dyDescent="0.25">
      <c r="A11957" t="s">
        <v>11</v>
      </c>
      <c r="B11957" t="s">
        <v>860</v>
      </c>
      <c r="C11957" s="2">
        <v>2027</v>
      </c>
      <c r="D11957" t="s">
        <v>1801</v>
      </c>
      <c r="E11957" t="s">
        <v>1066</v>
      </c>
      <c r="F11957" t="s">
        <v>14</v>
      </c>
      <c r="G11957" t="s">
        <v>173</v>
      </c>
      <c r="H11957" t="s">
        <v>1164</v>
      </c>
      <c r="I11957" s="26">
        <v>8912.7099999999991</v>
      </c>
      <c r="J11957" s="12">
        <f t="shared" si="373"/>
        <v>-8912.7099999999991</v>
      </c>
      <c r="K11957" t="s">
        <v>1875</v>
      </c>
      <c r="L11957" t="s">
        <v>878</v>
      </c>
      <c r="M11957" t="s">
        <v>887</v>
      </c>
      <c r="N11957" t="str">
        <f t="shared" si="372"/>
        <v>E, A</v>
      </c>
    </row>
    <row r="11958" spans="1:14" x14ac:dyDescent="0.25">
      <c r="A11958" t="s">
        <v>11</v>
      </c>
      <c r="B11958" t="s">
        <v>860</v>
      </c>
      <c r="C11958" s="2">
        <v>2027</v>
      </c>
      <c r="D11958" t="s">
        <v>1801</v>
      </c>
      <c r="E11958" t="s">
        <v>1077</v>
      </c>
      <c r="F11958" t="s">
        <v>14</v>
      </c>
      <c r="G11958" t="s">
        <v>19</v>
      </c>
      <c r="H11958" t="s">
        <v>1126</v>
      </c>
      <c r="I11958" s="26">
        <v>1255418.46</v>
      </c>
      <c r="J11958" s="12">
        <f t="shared" si="373"/>
        <v>-1255418.46</v>
      </c>
      <c r="K11958" t="s">
        <v>1875</v>
      </c>
      <c r="L11958" t="s">
        <v>879</v>
      </c>
      <c r="M11958" t="s">
        <v>888</v>
      </c>
      <c r="N11958" t="str">
        <f t="shared" si="372"/>
        <v>R, C</v>
      </c>
    </row>
    <row r="11959" spans="1:14" x14ac:dyDescent="0.25">
      <c r="A11959" t="s">
        <v>11</v>
      </c>
      <c r="B11959" t="s">
        <v>860</v>
      </c>
      <c r="C11959" s="2">
        <v>2027</v>
      </c>
      <c r="D11959" t="s">
        <v>1801</v>
      </c>
      <c r="E11959" t="s">
        <v>1297</v>
      </c>
      <c r="F11959" t="s">
        <v>14</v>
      </c>
      <c r="G11959" t="s">
        <v>19</v>
      </c>
      <c r="H11959" t="s">
        <v>1217</v>
      </c>
      <c r="I11959" s="26">
        <v>22420</v>
      </c>
      <c r="J11959" s="12">
        <f t="shared" si="373"/>
        <v>-22420</v>
      </c>
      <c r="K11959" t="s">
        <v>1875</v>
      </c>
      <c r="L11959" t="s">
        <v>878</v>
      </c>
      <c r="M11959" t="s">
        <v>887</v>
      </c>
      <c r="N11959" t="str">
        <f t="shared" si="372"/>
        <v>E, A</v>
      </c>
    </row>
    <row r="11960" spans="1:14" x14ac:dyDescent="0.25">
      <c r="A11960" t="s">
        <v>11</v>
      </c>
      <c r="B11960" t="s">
        <v>861</v>
      </c>
      <c r="C11960" s="2">
        <v>2026</v>
      </c>
      <c r="D11960" t="s">
        <v>1801</v>
      </c>
      <c r="E11960" t="s">
        <v>1066</v>
      </c>
      <c r="F11960" t="s">
        <v>14</v>
      </c>
      <c r="G11960" t="s">
        <v>173</v>
      </c>
      <c r="H11960" t="s">
        <v>1127</v>
      </c>
      <c r="I11960" s="26">
        <v>83900</v>
      </c>
      <c r="J11960" s="12">
        <f t="shared" si="373"/>
        <v>-83900</v>
      </c>
      <c r="K11960" t="s">
        <v>1875</v>
      </c>
      <c r="L11960" t="s">
        <v>879</v>
      </c>
      <c r="M11960" t="s">
        <v>888</v>
      </c>
      <c r="N11960" t="str">
        <f t="shared" si="372"/>
        <v>R, C</v>
      </c>
    </row>
    <row r="11961" spans="1:14" x14ac:dyDescent="0.25">
      <c r="A11961" t="s">
        <v>11</v>
      </c>
      <c r="B11961" t="s">
        <v>860</v>
      </c>
      <c r="C11961" s="2">
        <v>2026</v>
      </c>
      <c r="D11961" t="s">
        <v>1745</v>
      </c>
      <c r="E11961" t="s">
        <v>1101</v>
      </c>
      <c r="F11961" t="s">
        <v>22</v>
      </c>
      <c r="G11961" t="s">
        <v>19</v>
      </c>
      <c r="H11961" t="s">
        <v>1056</v>
      </c>
      <c r="I11961" s="26">
        <v>5098143.8499999996</v>
      </c>
      <c r="J11961" s="12">
        <f t="shared" si="373"/>
        <v>-5098143.8499999996</v>
      </c>
      <c r="K11961" t="s">
        <v>1875</v>
      </c>
      <c r="L11961" t="s">
        <v>879</v>
      </c>
      <c r="M11961" t="s">
        <v>888</v>
      </c>
      <c r="N11961" t="str">
        <f t="shared" si="372"/>
        <v>R, C</v>
      </c>
    </row>
    <row r="11962" spans="1:14" x14ac:dyDescent="0.25">
      <c r="A11962" t="s">
        <v>11</v>
      </c>
      <c r="B11962" t="s">
        <v>12</v>
      </c>
      <c r="C11962" s="2">
        <v>2026</v>
      </c>
      <c r="D11962" t="s">
        <v>1801</v>
      </c>
      <c r="E11962" t="s">
        <v>1158</v>
      </c>
      <c r="F11962" t="s">
        <v>24</v>
      </c>
      <c r="G11962" t="s">
        <v>27</v>
      </c>
      <c r="H11962" t="s">
        <v>180</v>
      </c>
      <c r="I11962" s="26">
        <v>0</v>
      </c>
      <c r="J11962" s="12">
        <f t="shared" si="373"/>
        <v>0</v>
      </c>
      <c r="K11962" t="s">
        <v>1875</v>
      </c>
      <c r="N11962" t="str">
        <f t="shared" si="372"/>
        <v xml:space="preserve">, </v>
      </c>
    </row>
    <row r="11963" spans="1:14" x14ac:dyDescent="0.25">
      <c r="A11963" t="s">
        <v>11</v>
      </c>
      <c r="B11963" t="s">
        <v>12</v>
      </c>
      <c r="C11963" s="2">
        <v>2026</v>
      </c>
      <c r="D11963" t="s">
        <v>1801</v>
      </c>
      <c r="E11963" t="s">
        <v>1317</v>
      </c>
      <c r="F11963" t="s">
        <v>14</v>
      </c>
      <c r="G11963" t="s">
        <v>19</v>
      </c>
      <c r="H11963" t="s">
        <v>1571</v>
      </c>
      <c r="I11963" s="26">
        <v>0</v>
      </c>
      <c r="J11963" s="12">
        <f t="shared" si="373"/>
        <v>0</v>
      </c>
      <c r="K11963" t="s">
        <v>1875</v>
      </c>
      <c r="L11963" t="s">
        <v>879</v>
      </c>
      <c r="M11963" t="s">
        <v>888</v>
      </c>
      <c r="N11963" t="str">
        <f t="shared" si="372"/>
        <v>R, C</v>
      </c>
    </row>
    <row r="11964" spans="1:14" x14ac:dyDescent="0.25">
      <c r="A11964" t="s">
        <v>11</v>
      </c>
      <c r="B11964" t="s">
        <v>12</v>
      </c>
      <c r="C11964" s="2">
        <v>2026</v>
      </c>
      <c r="D11964" t="s">
        <v>1801</v>
      </c>
      <c r="E11964" t="s">
        <v>1051</v>
      </c>
      <c r="F11964" t="s">
        <v>22</v>
      </c>
      <c r="G11964" t="s">
        <v>19</v>
      </c>
      <c r="H11964" t="s">
        <v>1133</v>
      </c>
      <c r="I11964" s="26">
        <v>0</v>
      </c>
      <c r="J11964" s="12">
        <f t="shared" si="373"/>
        <v>0</v>
      </c>
      <c r="K11964" t="s">
        <v>1875</v>
      </c>
      <c r="L11964" t="s">
        <v>878</v>
      </c>
      <c r="M11964" t="s">
        <v>887</v>
      </c>
      <c r="N11964" t="str">
        <f t="shared" si="372"/>
        <v>E, A</v>
      </c>
    </row>
    <row r="11965" spans="1:14" x14ac:dyDescent="0.25">
      <c r="A11965" t="s">
        <v>11</v>
      </c>
      <c r="B11965" t="s">
        <v>12</v>
      </c>
      <c r="C11965" s="2">
        <v>2026</v>
      </c>
      <c r="D11965" t="s">
        <v>1801</v>
      </c>
      <c r="E11965" t="s">
        <v>1101</v>
      </c>
      <c r="F11965" t="s">
        <v>14</v>
      </c>
      <c r="G11965" t="s">
        <v>19</v>
      </c>
      <c r="H11965" t="s">
        <v>1173</v>
      </c>
      <c r="I11965" s="26">
        <v>0</v>
      </c>
      <c r="J11965" s="12">
        <f t="shared" si="373"/>
        <v>0</v>
      </c>
      <c r="K11965" t="s">
        <v>1875</v>
      </c>
      <c r="L11965" t="s">
        <v>879</v>
      </c>
      <c r="M11965" t="s">
        <v>888</v>
      </c>
      <c r="N11965" t="str">
        <f t="shared" si="372"/>
        <v>R, C</v>
      </c>
    </row>
    <row r="11966" spans="1:14" x14ac:dyDescent="0.25">
      <c r="A11966" t="s">
        <v>11</v>
      </c>
      <c r="B11966" t="s">
        <v>12</v>
      </c>
      <c r="C11966" s="2">
        <v>2026</v>
      </c>
      <c r="D11966" t="s">
        <v>1801</v>
      </c>
      <c r="E11966" t="s">
        <v>1051</v>
      </c>
      <c r="F11966" t="s">
        <v>14</v>
      </c>
      <c r="G11966" t="s">
        <v>19</v>
      </c>
      <c r="H11966" t="s">
        <v>1195</v>
      </c>
      <c r="I11966" s="26">
        <v>-1058418</v>
      </c>
      <c r="J11966" s="12">
        <f t="shared" si="373"/>
        <v>1058418</v>
      </c>
      <c r="K11966" t="s">
        <v>1875</v>
      </c>
      <c r="L11966" t="s">
        <v>879</v>
      </c>
      <c r="M11966" t="s">
        <v>888</v>
      </c>
      <c r="N11966" t="str">
        <f t="shared" si="372"/>
        <v>R, C</v>
      </c>
    </row>
    <row r="11967" spans="1:14" x14ac:dyDescent="0.25">
      <c r="A11967" t="s">
        <v>11</v>
      </c>
      <c r="B11967" t="s">
        <v>12</v>
      </c>
      <c r="C11967" s="2">
        <v>2026</v>
      </c>
      <c r="D11967" t="s">
        <v>1801</v>
      </c>
      <c r="E11967" t="s">
        <v>1058</v>
      </c>
      <c r="F11967" t="s">
        <v>21</v>
      </c>
      <c r="G11967" t="s">
        <v>19</v>
      </c>
      <c r="H11967" t="s">
        <v>1107</v>
      </c>
      <c r="I11967" s="26">
        <v>-4736300</v>
      </c>
      <c r="J11967" s="12">
        <f t="shared" si="373"/>
        <v>4736300</v>
      </c>
      <c r="K11967" t="s">
        <v>1875</v>
      </c>
      <c r="L11967" t="s">
        <v>879</v>
      </c>
      <c r="M11967" t="s">
        <v>887</v>
      </c>
      <c r="N11967" t="str">
        <f t="shared" si="372"/>
        <v>R, A</v>
      </c>
    </row>
    <row r="11968" spans="1:14" x14ac:dyDescent="0.25">
      <c r="A11968" t="s">
        <v>11</v>
      </c>
      <c r="B11968" t="s">
        <v>12</v>
      </c>
      <c r="C11968" s="2">
        <v>2026</v>
      </c>
      <c r="D11968" t="s">
        <v>1801</v>
      </c>
      <c r="E11968" t="s">
        <v>1080</v>
      </c>
      <c r="F11968" t="s">
        <v>14</v>
      </c>
      <c r="G11968" t="s">
        <v>174</v>
      </c>
      <c r="H11968" t="s">
        <v>1488</v>
      </c>
      <c r="I11968" s="26">
        <v>-249100</v>
      </c>
      <c r="J11968" s="12">
        <f t="shared" si="373"/>
        <v>249100</v>
      </c>
      <c r="K11968" t="s">
        <v>1875</v>
      </c>
      <c r="L11968" t="s">
        <v>878</v>
      </c>
      <c r="M11968" t="s">
        <v>887</v>
      </c>
      <c r="N11968" t="str">
        <f t="shared" si="372"/>
        <v>E, A</v>
      </c>
    </row>
    <row r="11969" spans="1:14" x14ac:dyDescent="0.25">
      <c r="A11969" t="s">
        <v>11</v>
      </c>
      <c r="B11969" t="s">
        <v>12</v>
      </c>
      <c r="C11969" s="2">
        <v>2026</v>
      </c>
      <c r="D11969" t="s">
        <v>1801</v>
      </c>
      <c r="E11969" t="s">
        <v>1066</v>
      </c>
      <c r="F11969" t="s">
        <v>14</v>
      </c>
      <c r="G11969" t="s">
        <v>19</v>
      </c>
      <c r="H11969" t="s">
        <v>1448</v>
      </c>
      <c r="I11969" s="26">
        <v>-848790.02</v>
      </c>
      <c r="J11969" s="12">
        <f t="shared" si="373"/>
        <v>848790.02</v>
      </c>
      <c r="K11969" t="s">
        <v>1875</v>
      </c>
      <c r="L11969" t="s">
        <v>878</v>
      </c>
      <c r="M11969" t="s">
        <v>887</v>
      </c>
      <c r="N11969" t="str">
        <f t="shared" si="372"/>
        <v>E, A</v>
      </c>
    </row>
    <row r="11970" spans="1:14" x14ac:dyDescent="0.25">
      <c r="A11970" t="s">
        <v>11</v>
      </c>
      <c r="B11970" t="s">
        <v>12</v>
      </c>
      <c r="C11970" s="2">
        <v>2026</v>
      </c>
      <c r="D11970" t="s">
        <v>1801</v>
      </c>
      <c r="E11970" t="s">
        <v>1080</v>
      </c>
      <c r="F11970" t="s">
        <v>22</v>
      </c>
      <c r="G11970" t="s">
        <v>15</v>
      </c>
      <c r="H11970" t="s">
        <v>1239</v>
      </c>
      <c r="I11970" s="26">
        <v>-832600</v>
      </c>
      <c r="J11970" s="12">
        <f t="shared" si="373"/>
        <v>832600</v>
      </c>
      <c r="K11970" t="s">
        <v>1875</v>
      </c>
      <c r="L11970" t="s">
        <v>878</v>
      </c>
      <c r="M11970" t="s">
        <v>888</v>
      </c>
      <c r="N11970" t="str">
        <f t="shared" si="372"/>
        <v>E, C</v>
      </c>
    </row>
    <row r="11971" spans="1:14" x14ac:dyDescent="0.25">
      <c r="A11971" t="s">
        <v>11</v>
      </c>
      <c r="B11971" t="s">
        <v>12</v>
      </c>
      <c r="C11971" s="2">
        <v>2026</v>
      </c>
      <c r="D11971" t="s">
        <v>1801</v>
      </c>
      <c r="E11971" t="s">
        <v>1051</v>
      </c>
      <c r="F11971" t="s">
        <v>22</v>
      </c>
      <c r="G11971" t="s">
        <v>19</v>
      </c>
      <c r="H11971" t="s">
        <v>1321</v>
      </c>
      <c r="I11971" s="26">
        <v>-944700</v>
      </c>
      <c r="J11971" s="12">
        <f t="shared" si="373"/>
        <v>944700</v>
      </c>
      <c r="K11971" t="s">
        <v>1875</v>
      </c>
      <c r="L11971" t="s">
        <v>878</v>
      </c>
      <c r="M11971" t="s">
        <v>887</v>
      </c>
      <c r="N11971" t="str">
        <f t="shared" ref="N11971:N12034" si="374">L11971&amp;", "&amp;M11971</f>
        <v>E, A</v>
      </c>
    </row>
    <row r="11972" spans="1:14" x14ac:dyDescent="0.25">
      <c r="A11972" t="s">
        <v>11</v>
      </c>
      <c r="B11972" t="s">
        <v>12</v>
      </c>
      <c r="C11972" s="2">
        <v>2026</v>
      </c>
      <c r="D11972" t="s">
        <v>1801</v>
      </c>
      <c r="E11972" t="s">
        <v>1062</v>
      </c>
      <c r="F11972" t="s">
        <v>20</v>
      </c>
      <c r="G11972" t="s">
        <v>19</v>
      </c>
      <c r="H11972" t="s">
        <v>1169</v>
      </c>
      <c r="I11972" s="26">
        <v>-100000</v>
      </c>
      <c r="J11972" s="12">
        <f t="shared" ref="J11972:J12035" si="375">-I11972</f>
        <v>100000</v>
      </c>
      <c r="K11972" t="s">
        <v>1875</v>
      </c>
      <c r="L11972" t="s">
        <v>879</v>
      </c>
      <c r="M11972" t="s">
        <v>888</v>
      </c>
      <c r="N11972" t="str">
        <f t="shared" si="374"/>
        <v>R, C</v>
      </c>
    </row>
    <row r="11973" spans="1:14" x14ac:dyDescent="0.25">
      <c r="A11973" t="s">
        <v>11</v>
      </c>
      <c r="B11973" t="s">
        <v>12</v>
      </c>
      <c r="C11973" s="2">
        <v>2026</v>
      </c>
      <c r="D11973" t="s">
        <v>1801</v>
      </c>
      <c r="E11973" t="s">
        <v>1080</v>
      </c>
      <c r="F11973" t="s">
        <v>14</v>
      </c>
      <c r="G11973" t="s">
        <v>15</v>
      </c>
      <c r="H11973" t="s">
        <v>1163</v>
      </c>
      <c r="I11973" s="26">
        <v>-5134700</v>
      </c>
      <c r="J11973" s="12">
        <f t="shared" si="375"/>
        <v>5134700</v>
      </c>
      <c r="K11973" t="s">
        <v>1875</v>
      </c>
      <c r="L11973" t="s">
        <v>879</v>
      </c>
      <c r="M11973" t="s">
        <v>888</v>
      </c>
      <c r="N11973" t="str">
        <f t="shared" si="374"/>
        <v>R, C</v>
      </c>
    </row>
    <row r="11974" spans="1:14" x14ac:dyDescent="0.25">
      <c r="A11974" t="s">
        <v>11</v>
      </c>
      <c r="B11974" t="s">
        <v>12</v>
      </c>
      <c r="C11974" s="2">
        <v>2026</v>
      </c>
      <c r="D11974" t="s">
        <v>1801</v>
      </c>
      <c r="E11974" t="s">
        <v>1269</v>
      </c>
      <c r="F11974" t="s">
        <v>24</v>
      </c>
      <c r="G11974" t="s">
        <v>27</v>
      </c>
      <c r="H11974" t="s">
        <v>832</v>
      </c>
      <c r="I11974" s="26">
        <v>0</v>
      </c>
      <c r="J11974" s="12">
        <f t="shared" si="375"/>
        <v>0</v>
      </c>
      <c r="K11974" t="s">
        <v>1875</v>
      </c>
      <c r="L11974" t="s">
        <v>879</v>
      </c>
      <c r="M11974" t="s">
        <v>888</v>
      </c>
      <c r="N11974" t="str">
        <f t="shared" si="374"/>
        <v>R, C</v>
      </c>
    </row>
    <row r="11975" spans="1:14" x14ac:dyDescent="0.25">
      <c r="A11975" t="s">
        <v>11</v>
      </c>
      <c r="B11975" t="s">
        <v>862</v>
      </c>
      <c r="C11975" s="2">
        <v>2025</v>
      </c>
      <c r="D11975" t="s">
        <v>1801</v>
      </c>
      <c r="E11975" t="s">
        <v>1062</v>
      </c>
      <c r="F11975" t="s">
        <v>14</v>
      </c>
      <c r="G11975" t="s">
        <v>19</v>
      </c>
      <c r="H11975" t="s">
        <v>1236</v>
      </c>
      <c r="I11975" s="26">
        <v>169758.4</v>
      </c>
      <c r="J11975" s="12">
        <f t="shared" si="375"/>
        <v>-169758.4</v>
      </c>
      <c r="K11975" t="s">
        <v>1875</v>
      </c>
      <c r="L11975" t="s">
        <v>878</v>
      </c>
      <c r="M11975" t="s">
        <v>887</v>
      </c>
      <c r="N11975" t="str">
        <f t="shared" si="374"/>
        <v>E, A</v>
      </c>
    </row>
    <row r="11976" spans="1:14" x14ac:dyDescent="0.25">
      <c r="A11976" t="s">
        <v>11</v>
      </c>
      <c r="B11976" t="s">
        <v>860</v>
      </c>
      <c r="C11976" s="2">
        <v>2026</v>
      </c>
      <c r="D11976" t="s">
        <v>1801</v>
      </c>
      <c r="E11976" t="s">
        <v>1073</v>
      </c>
      <c r="F11976" t="s">
        <v>14</v>
      </c>
      <c r="G11976" t="s">
        <v>315</v>
      </c>
      <c r="H11976" t="s">
        <v>1050</v>
      </c>
      <c r="I11976" s="26">
        <v>129363.82</v>
      </c>
      <c r="J11976" s="12">
        <f t="shared" si="375"/>
        <v>-129363.82</v>
      </c>
      <c r="K11976" t="s">
        <v>1875</v>
      </c>
      <c r="L11976" t="s">
        <v>878</v>
      </c>
      <c r="M11976" t="s">
        <v>887</v>
      </c>
      <c r="N11976" t="str">
        <f t="shared" si="374"/>
        <v>E, A</v>
      </c>
    </row>
    <row r="11977" spans="1:14" x14ac:dyDescent="0.25">
      <c r="A11977" t="s">
        <v>11</v>
      </c>
      <c r="B11977" t="s">
        <v>862</v>
      </c>
      <c r="C11977" s="2">
        <v>2025</v>
      </c>
      <c r="D11977" t="s">
        <v>1801</v>
      </c>
      <c r="E11977" t="s">
        <v>1064</v>
      </c>
      <c r="F11977" t="s">
        <v>14</v>
      </c>
      <c r="G11977" t="s">
        <v>19</v>
      </c>
      <c r="H11977" t="s">
        <v>1054</v>
      </c>
      <c r="I11977" s="26">
        <v>14920384.5</v>
      </c>
      <c r="J11977" s="12">
        <f t="shared" si="375"/>
        <v>-14920384.5</v>
      </c>
      <c r="K11977" t="s">
        <v>1875</v>
      </c>
      <c r="L11977" t="s">
        <v>878</v>
      </c>
      <c r="M11977" t="s">
        <v>887</v>
      </c>
      <c r="N11977" t="str">
        <f t="shared" si="374"/>
        <v>E, A</v>
      </c>
    </row>
    <row r="11978" spans="1:14" x14ac:dyDescent="0.25">
      <c r="A11978" t="s">
        <v>11</v>
      </c>
      <c r="B11978" t="s">
        <v>861</v>
      </c>
      <c r="C11978" s="2">
        <v>2026</v>
      </c>
      <c r="D11978" t="s">
        <v>1801</v>
      </c>
      <c r="E11978" t="s">
        <v>1101</v>
      </c>
      <c r="F11978" t="s">
        <v>21</v>
      </c>
      <c r="G11978" t="s">
        <v>19</v>
      </c>
      <c r="H11978" t="s">
        <v>1172</v>
      </c>
      <c r="I11978" s="26">
        <v>572851.57999999996</v>
      </c>
      <c r="J11978" s="12">
        <f t="shared" si="375"/>
        <v>-572851.57999999996</v>
      </c>
      <c r="K11978" t="s">
        <v>1875</v>
      </c>
      <c r="L11978" t="s">
        <v>878</v>
      </c>
      <c r="M11978" t="s">
        <v>886</v>
      </c>
      <c r="N11978" t="str">
        <f t="shared" si="374"/>
        <v>E, B</v>
      </c>
    </row>
    <row r="11979" spans="1:14" x14ac:dyDescent="0.25">
      <c r="A11979" t="s">
        <v>11</v>
      </c>
      <c r="B11979" t="s">
        <v>861</v>
      </c>
      <c r="C11979" s="2">
        <v>2026</v>
      </c>
      <c r="D11979" t="s">
        <v>1801</v>
      </c>
      <c r="E11979" t="s">
        <v>1101</v>
      </c>
      <c r="F11979" t="s">
        <v>21</v>
      </c>
      <c r="G11979" t="s">
        <v>19</v>
      </c>
      <c r="H11979" t="s">
        <v>1190</v>
      </c>
      <c r="I11979" s="26">
        <v>18368.490000000002</v>
      </c>
      <c r="J11979" s="12">
        <f t="shared" si="375"/>
        <v>-18368.490000000002</v>
      </c>
      <c r="K11979" t="s">
        <v>1875</v>
      </c>
      <c r="L11979" t="s">
        <v>879</v>
      </c>
      <c r="M11979" t="s">
        <v>888</v>
      </c>
      <c r="N11979" t="str">
        <f t="shared" si="374"/>
        <v>R, C</v>
      </c>
    </row>
    <row r="11980" spans="1:14" x14ac:dyDescent="0.25">
      <c r="A11980" t="s">
        <v>11</v>
      </c>
      <c r="B11980" t="s">
        <v>860</v>
      </c>
      <c r="C11980" s="2">
        <v>2026</v>
      </c>
      <c r="D11980" t="s">
        <v>1680</v>
      </c>
      <c r="E11980" t="s">
        <v>1058</v>
      </c>
      <c r="F11980" t="s">
        <v>16</v>
      </c>
      <c r="G11980" t="s">
        <v>398</v>
      </c>
      <c r="H11980" t="s">
        <v>1182</v>
      </c>
      <c r="I11980" s="26">
        <v>23561.84</v>
      </c>
      <c r="J11980" s="12">
        <f t="shared" si="375"/>
        <v>-23561.84</v>
      </c>
      <c r="K11980" t="s">
        <v>1875</v>
      </c>
      <c r="L11980" t="s">
        <v>878</v>
      </c>
      <c r="M11980" t="s">
        <v>887</v>
      </c>
      <c r="N11980" t="str">
        <f t="shared" si="374"/>
        <v>E, A</v>
      </c>
    </row>
    <row r="11981" spans="1:14" x14ac:dyDescent="0.25">
      <c r="A11981" t="s">
        <v>11</v>
      </c>
      <c r="B11981" t="s">
        <v>861</v>
      </c>
      <c r="C11981" s="2">
        <v>2026</v>
      </c>
      <c r="D11981" t="s">
        <v>1801</v>
      </c>
      <c r="E11981" t="s">
        <v>1087</v>
      </c>
      <c r="F11981" t="s">
        <v>18</v>
      </c>
      <c r="G11981" t="s">
        <v>19</v>
      </c>
      <c r="H11981" t="s">
        <v>1079</v>
      </c>
      <c r="I11981" s="26">
        <v>276424.49</v>
      </c>
      <c r="J11981" s="12">
        <f t="shared" si="375"/>
        <v>-276424.49</v>
      </c>
      <c r="K11981" t="s">
        <v>1875</v>
      </c>
      <c r="L11981" t="s">
        <v>879</v>
      </c>
      <c r="M11981" t="s">
        <v>887</v>
      </c>
      <c r="N11981" t="str">
        <f t="shared" si="374"/>
        <v>R, A</v>
      </c>
    </row>
    <row r="11982" spans="1:14" x14ac:dyDescent="0.25">
      <c r="A11982" t="s">
        <v>11</v>
      </c>
      <c r="B11982" t="s">
        <v>861</v>
      </c>
      <c r="C11982" s="2">
        <v>2026</v>
      </c>
      <c r="D11982" t="s">
        <v>1801</v>
      </c>
      <c r="E11982" t="s">
        <v>1053</v>
      </c>
      <c r="F11982" t="s">
        <v>20</v>
      </c>
      <c r="G11982" t="s">
        <v>19</v>
      </c>
      <c r="H11982" t="s">
        <v>1148</v>
      </c>
      <c r="I11982" s="26">
        <v>69875.360000000001</v>
      </c>
      <c r="J11982" s="12">
        <f t="shared" si="375"/>
        <v>-69875.360000000001</v>
      </c>
      <c r="K11982" t="s">
        <v>1875</v>
      </c>
      <c r="L11982" t="s">
        <v>878</v>
      </c>
      <c r="M11982" t="s">
        <v>887</v>
      </c>
      <c r="N11982" t="str">
        <f t="shared" si="374"/>
        <v>E, A</v>
      </c>
    </row>
    <row r="11983" spans="1:14" x14ac:dyDescent="0.25">
      <c r="A11983" t="s">
        <v>11</v>
      </c>
      <c r="B11983" t="s">
        <v>861</v>
      </c>
      <c r="C11983" s="2">
        <v>2026</v>
      </c>
      <c r="D11983" t="s">
        <v>1801</v>
      </c>
      <c r="E11983" t="s">
        <v>1092</v>
      </c>
      <c r="F11983" t="s">
        <v>18</v>
      </c>
      <c r="G11983" t="s">
        <v>19</v>
      </c>
      <c r="H11983" t="s">
        <v>1182</v>
      </c>
      <c r="I11983" s="26">
        <v>94578.42</v>
      </c>
      <c r="J11983" s="12">
        <f t="shared" si="375"/>
        <v>-94578.42</v>
      </c>
      <c r="K11983" t="s">
        <v>1875</v>
      </c>
      <c r="L11983" t="s">
        <v>879</v>
      </c>
      <c r="M11983" t="s">
        <v>888</v>
      </c>
      <c r="N11983" t="str">
        <f t="shared" si="374"/>
        <v>R, C</v>
      </c>
    </row>
    <row r="11984" spans="1:14" x14ac:dyDescent="0.25">
      <c r="A11984" t="s">
        <v>11</v>
      </c>
      <c r="B11984" t="s">
        <v>861</v>
      </c>
      <c r="C11984" s="2">
        <v>2026</v>
      </c>
      <c r="D11984" t="s">
        <v>1801</v>
      </c>
      <c r="E11984" t="s">
        <v>1051</v>
      </c>
      <c r="F11984" t="s">
        <v>24</v>
      </c>
      <c r="G11984" t="s">
        <v>27</v>
      </c>
      <c r="H11984" t="s">
        <v>918</v>
      </c>
      <c r="I11984" s="26">
        <v>53130.22</v>
      </c>
      <c r="J11984" s="12">
        <f t="shared" si="375"/>
        <v>-53130.22</v>
      </c>
      <c r="K11984" t="s">
        <v>1875</v>
      </c>
      <c r="L11984" t="s">
        <v>879</v>
      </c>
      <c r="M11984" t="s">
        <v>888</v>
      </c>
      <c r="N11984" t="str">
        <f t="shared" si="374"/>
        <v>R, C</v>
      </c>
    </row>
    <row r="11985" spans="1:14" x14ac:dyDescent="0.25">
      <c r="A11985" t="s">
        <v>11</v>
      </c>
      <c r="B11985" t="s">
        <v>861</v>
      </c>
      <c r="C11985" s="2">
        <v>2026</v>
      </c>
      <c r="D11985" t="s">
        <v>1801</v>
      </c>
      <c r="E11985" t="s">
        <v>1047</v>
      </c>
      <c r="F11985" t="s">
        <v>24</v>
      </c>
      <c r="G11985" t="s">
        <v>27</v>
      </c>
      <c r="H11985" t="s">
        <v>93</v>
      </c>
      <c r="I11985" s="26">
        <v>109346.32</v>
      </c>
      <c r="J11985" s="12">
        <f t="shared" si="375"/>
        <v>-109346.32</v>
      </c>
      <c r="K11985" t="s">
        <v>1875</v>
      </c>
      <c r="L11985" t="s">
        <v>879</v>
      </c>
      <c r="M11985" t="s">
        <v>888</v>
      </c>
      <c r="N11985" t="str">
        <f t="shared" si="374"/>
        <v>R, C</v>
      </c>
    </row>
    <row r="11986" spans="1:14" x14ac:dyDescent="0.25">
      <c r="A11986" t="s">
        <v>11</v>
      </c>
      <c r="B11986" t="s">
        <v>860</v>
      </c>
      <c r="C11986" s="2">
        <v>2026</v>
      </c>
      <c r="D11986" t="s">
        <v>1801</v>
      </c>
      <c r="E11986" t="s">
        <v>1161</v>
      </c>
      <c r="F11986" t="s">
        <v>14</v>
      </c>
      <c r="G11986" t="s">
        <v>19</v>
      </c>
      <c r="H11986" t="s">
        <v>1452</v>
      </c>
      <c r="I11986" s="26">
        <v>-979602.98</v>
      </c>
      <c r="J11986" s="12">
        <f t="shared" si="375"/>
        <v>979602.98</v>
      </c>
      <c r="K11986" t="s">
        <v>1875</v>
      </c>
      <c r="L11986" t="s">
        <v>879</v>
      </c>
      <c r="M11986" t="s">
        <v>887</v>
      </c>
      <c r="N11986" t="str">
        <f t="shared" si="374"/>
        <v>R, A</v>
      </c>
    </row>
    <row r="11987" spans="1:14" x14ac:dyDescent="0.25">
      <c r="A11987" t="s">
        <v>11</v>
      </c>
      <c r="B11987" t="s">
        <v>862</v>
      </c>
      <c r="C11987" s="2">
        <v>2026</v>
      </c>
      <c r="D11987" t="s">
        <v>1801</v>
      </c>
      <c r="E11987" t="s">
        <v>1053</v>
      </c>
      <c r="F11987" t="s">
        <v>14</v>
      </c>
      <c r="G11987" t="s">
        <v>19</v>
      </c>
      <c r="H11987" t="s">
        <v>1212</v>
      </c>
      <c r="I11987" s="26">
        <v>-24000</v>
      </c>
      <c r="J11987" s="12">
        <f t="shared" si="375"/>
        <v>24000</v>
      </c>
      <c r="K11987" t="s">
        <v>1875</v>
      </c>
      <c r="L11987" t="s">
        <v>878</v>
      </c>
      <c r="M11987" t="s">
        <v>887</v>
      </c>
      <c r="N11987" t="str">
        <f t="shared" si="374"/>
        <v>E, A</v>
      </c>
    </row>
    <row r="11988" spans="1:14" x14ac:dyDescent="0.25">
      <c r="A11988" t="s">
        <v>11</v>
      </c>
      <c r="B11988" t="s">
        <v>861</v>
      </c>
      <c r="C11988" s="2">
        <v>2026</v>
      </c>
      <c r="D11988" t="s">
        <v>1801</v>
      </c>
      <c r="E11988" t="s">
        <v>1055</v>
      </c>
      <c r="F11988" t="s">
        <v>24</v>
      </c>
      <c r="G11988" t="s">
        <v>27</v>
      </c>
      <c r="H11988" t="s">
        <v>1713</v>
      </c>
      <c r="I11988" s="26">
        <v>304146</v>
      </c>
      <c r="J11988" s="12">
        <f t="shared" si="375"/>
        <v>-304146</v>
      </c>
      <c r="K11988" t="s">
        <v>1875</v>
      </c>
      <c r="L11988" t="s">
        <v>879</v>
      </c>
      <c r="M11988" t="s">
        <v>888</v>
      </c>
      <c r="N11988" t="str">
        <f t="shared" si="374"/>
        <v>R, C</v>
      </c>
    </row>
    <row r="11989" spans="1:14" x14ac:dyDescent="0.25">
      <c r="A11989" t="s">
        <v>11</v>
      </c>
      <c r="B11989" t="s">
        <v>12</v>
      </c>
      <c r="C11989" s="2">
        <v>2025</v>
      </c>
      <c r="D11989" t="s">
        <v>1801</v>
      </c>
      <c r="E11989" t="s">
        <v>1066</v>
      </c>
      <c r="F11989" t="s">
        <v>24</v>
      </c>
      <c r="G11989" t="s">
        <v>27</v>
      </c>
      <c r="H11989" t="s">
        <v>225</v>
      </c>
      <c r="I11989" s="26">
        <v>-384480.19</v>
      </c>
      <c r="J11989" s="12">
        <f t="shared" si="375"/>
        <v>384480.19</v>
      </c>
      <c r="K11989" t="s">
        <v>1875</v>
      </c>
      <c r="L11989" t="s">
        <v>879</v>
      </c>
      <c r="M11989" t="s">
        <v>888</v>
      </c>
      <c r="N11989" t="str">
        <f t="shared" si="374"/>
        <v>R, C</v>
      </c>
    </row>
    <row r="11990" spans="1:14" x14ac:dyDescent="0.25">
      <c r="A11990" t="s">
        <v>11</v>
      </c>
      <c r="B11990" t="s">
        <v>12</v>
      </c>
      <c r="C11990" s="2">
        <v>2026</v>
      </c>
      <c r="D11990" t="s">
        <v>1801</v>
      </c>
      <c r="E11990" t="s">
        <v>1080</v>
      </c>
      <c r="F11990" t="s">
        <v>14</v>
      </c>
      <c r="G11990" t="s">
        <v>15</v>
      </c>
      <c r="H11990" t="s">
        <v>1515</v>
      </c>
      <c r="I11990" s="26">
        <v>-33500</v>
      </c>
      <c r="J11990" s="12">
        <f t="shared" si="375"/>
        <v>33500</v>
      </c>
      <c r="K11990" t="s">
        <v>1875</v>
      </c>
      <c r="L11990" t="s">
        <v>879</v>
      </c>
      <c r="M11990" t="s">
        <v>888</v>
      </c>
      <c r="N11990" t="str">
        <f t="shared" si="374"/>
        <v>R, C</v>
      </c>
    </row>
    <row r="11991" spans="1:14" x14ac:dyDescent="0.25">
      <c r="A11991" t="s">
        <v>11</v>
      </c>
      <c r="B11991" t="s">
        <v>12</v>
      </c>
      <c r="C11991" s="2">
        <v>2026</v>
      </c>
      <c r="D11991" t="s">
        <v>1801</v>
      </c>
      <c r="E11991" t="s">
        <v>1051</v>
      </c>
      <c r="F11991" t="s">
        <v>18</v>
      </c>
      <c r="G11991" t="s">
        <v>19</v>
      </c>
      <c r="H11991" t="s">
        <v>1211</v>
      </c>
      <c r="I11991" s="26">
        <v>-336600</v>
      </c>
      <c r="J11991" s="12">
        <f t="shared" si="375"/>
        <v>336600</v>
      </c>
      <c r="K11991" t="s">
        <v>1875</v>
      </c>
      <c r="L11991" t="s">
        <v>879</v>
      </c>
      <c r="M11991" t="s">
        <v>888</v>
      </c>
      <c r="N11991" t="str">
        <f t="shared" si="374"/>
        <v>R, C</v>
      </c>
    </row>
    <row r="11992" spans="1:14" x14ac:dyDescent="0.25">
      <c r="A11992" t="s">
        <v>11</v>
      </c>
      <c r="B11992" t="s">
        <v>862</v>
      </c>
      <c r="C11992" s="2">
        <v>2026</v>
      </c>
      <c r="D11992" t="s">
        <v>1801</v>
      </c>
      <c r="E11992" t="s">
        <v>1051</v>
      </c>
      <c r="F11992" t="s">
        <v>14</v>
      </c>
      <c r="G11992" t="s">
        <v>19</v>
      </c>
      <c r="H11992" t="s">
        <v>1182</v>
      </c>
      <c r="I11992" s="26">
        <v>-5000</v>
      </c>
      <c r="J11992" s="12">
        <f t="shared" si="375"/>
        <v>5000</v>
      </c>
      <c r="K11992" t="s">
        <v>1875</v>
      </c>
      <c r="L11992" t="s">
        <v>879</v>
      </c>
      <c r="M11992" t="s">
        <v>888</v>
      </c>
      <c r="N11992" t="str">
        <f t="shared" si="374"/>
        <v>R, C</v>
      </c>
    </row>
    <row r="11993" spans="1:14" x14ac:dyDescent="0.25">
      <c r="A11993" t="s">
        <v>11</v>
      </c>
      <c r="B11993" t="s">
        <v>860</v>
      </c>
      <c r="C11993" s="2">
        <v>2026</v>
      </c>
      <c r="D11993" t="s">
        <v>1801</v>
      </c>
      <c r="E11993" t="s">
        <v>1051</v>
      </c>
      <c r="F11993" t="s">
        <v>14</v>
      </c>
      <c r="G11993" t="s">
        <v>19</v>
      </c>
      <c r="H11993" t="s">
        <v>1117</v>
      </c>
      <c r="I11993" s="26">
        <v>0</v>
      </c>
      <c r="J11993" s="12">
        <f t="shared" si="375"/>
        <v>0</v>
      </c>
      <c r="K11993" t="s">
        <v>1875</v>
      </c>
      <c r="L11993" t="s">
        <v>879</v>
      </c>
      <c r="M11993" t="s">
        <v>887</v>
      </c>
      <c r="N11993" t="str">
        <f t="shared" si="374"/>
        <v>R, A</v>
      </c>
    </row>
    <row r="11994" spans="1:14" x14ac:dyDescent="0.25">
      <c r="A11994" t="s">
        <v>11</v>
      </c>
      <c r="B11994" t="s">
        <v>861</v>
      </c>
      <c r="C11994" s="2">
        <v>2026</v>
      </c>
      <c r="D11994" t="s">
        <v>1801</v>
      </c>
      <c r="E11994" t="s">
        <v>1047</v>
      </c>
      <c r="F11994" t="s">
        <v>24</v>
      </c>
      <c r="G11994" t="s">
        <v>27</v>
      </c>
      <c r="H11994" t="s">
        <v>1812</v>
      </c>
      <c r="I11994" s="26">
        <v>48840</v>
      </c>
      <c r="J11994" s="12">
        <f t="shared" si="375"/>
        <v>-48840</v>
      </c>
      <c r="K11994" t="s">
        <v>1875</v>
      </c>
      <c r="L11994" t="s">
        <v>879</v>
      </c>
      <c r="M11994" t="s">
        <v>888</v>
      </c>
      <c r="N11994" t="str">
        <f t="shared" si="374"/>
        <v>R, C</v>
      </c>
    </row>
    <row r="11995" spans="1:14" x14ac:dyDescent="0.25">
      <c r="A11995" t="s">
        <v>11</v>
      </c>
      <c r="B11995" t="s">
        <v>861</v>
      </c>
      <c r="C11995" s="2">
        <v>2026</v>
      </c>
      <c r="D11995" t="s">
        <v>1801</v>
      </c>
      <c r="E11995" t="s">
        <v>1258</v>
      </c>
      <c r="F11995" t="s">
        <v>22</v>
      </c>
      <c r="G11995" t="s">
        <v>19</v>
      </c>
      <c r="H11995" t="s">
        <v>1231</v>
      </c>
      <c r="I11995" s="26">
        <v>10513992</v>
      </c>
      <c r="J11995" s="12">
        <f t="shared" si="375"/>
        <v>-10513992</v>
      </c>
      <c r="K11995" t="s">
        <v>1875</v>
      </c>
      <c r="L11995" t="s">
        <v>878</v>
      </c>
      <c r="M11995" t="s">
        <v>889</v>
      </c>
      <c r="N11995" t="str">
        <f t="shared" si="374"/>
        <v>E, S</v>
      </c>
    </row>
    <row r="11996" spans="1:14" x14ac:dyDescent="0.25">
      <c r="A11996" t="s">
        <v>11</v>
      </c>
      <c r="B11996" t="s">
        <v>861</v>
      </c>
      <c r="C11996" s="2">
        <v>2026</v>
      </c>
      <c r="D11996" t="s">
        <v>1745</v>
      </c>
      <c r="E11996" t="s">
        <v>1062</v>
      </c>
      <c r="F11996" t="s">
        <v>22</v>
      </c>
      <c r="G11996" t="s">
        <v>19</v>
      </c>
      <c r="H11996" t="s">
        <v>1082</v>
      </c>
      <c r="I11996" s="26">
        <v>174421.16</v>
      </c>
      <c r="J11996" s="12">
        <f t="shared" si="375"/>
        <v>-174421.16</v>
      </c>
      <c r="K11996" t="s">
        <v>1875</v>
      </c>
      <c r="L11996" t="s">
        <v>879</v>
      </c>
      <c r="M11996" t="s">
        <v>887</v>
      </c>
      <c r="N11996" t="str">
        <f t="shared" si="374"/>
        <v>R, A</v>
      </c>
    </row>
    <row r="11997" spans="1:14" x14ac:dyDescent="0.25">
      <c r="A11997" t="s">
        <v>11</v>
      </c>
      <c r="B11997" t="s">
        <v>12</v>
      </c>
      <c r="C11997" s="2">
        <v>2026</v>
      </c>
      <c r="D11997" t="s">
        <v>1801</v>
      </c>
      <c r="E11997" t="s">
        <v>1051</v>
      </c>
      <c r="F11997" t="s">
        <v>20</v>
      </c>
      <c r="G11997" t="s">
        <v>19</v>
      </c>
      <c r="H11997" t="s">
        <v>1445</v>
      </c>
      <c r="I11997" s="26">
        <v>-658710</v>
      </c>
      <c r="J11997" s="12">
        <f t="shared" si="375"/>
        <v>658710</v>
      </c>
      <c r="K11997" t="s">
        <v>1875</v>
      </c>
      <c r="L11997" t="s">
        <v>878</v>
      </c>
      <c r="M11997" t="s">
        <v>887</v>
      </c>
      <c r="N11997" t="str">
        <f t="shared" si="374"/>
        <v>E, A</v>
      </c>
    </row>
    <row r="11998" spans="1:14" x14ac:dyDescent="0.25">
      <c r="A11998" t="s">
        <v>11</v>
      </c>
      <c r="B11998" t="s">
        <v>12</v>
      </c>
      <c r="C11998" s="2">
        <v>2026</v>
      </c>
      <c r="D11998" t="s">
        <v>1801</v>
      </c>
      <c r="E11998" t="s">
        <v>1055</v>
      </c>
      <c r="F11998" t="s">
        <v>24</v>
      </c>
      <c r="G11998" t="s">
        <v>27</v>
      </c>
      <c r="H11998" t="s">
        <v>1795</v>
      </c>
      <c r="I11998" s="26">
        <v>0</v>
      </c>
      <c r="J11998" s="12">
        <f t="shared" si="375"/>
        <v>0</v>
      </c>
      <c r="K11998" t="s">
        <v>1875</v>
      </c>
      <c r="L11998" t="s">
        <v>879</v>
      </c>
      <c r="M11998" t="s">
        <v>888</v>
      </c>
      <c r="N11998" t="str">
        <f t="shared" si="374"/>
        <v>R, C</v>
      </c>
    </row>
    <row r="11999" spans="1:14" x14ac:dyDescent="0.25">
      <c r="A11999" t="s">
        <v>11</v>
      </c>
      <c r="B11999" t="s">
        <v>12</v>
      </c>
      <c r="C11999" s="2">
        <v>2026</v>
      </c>
      <c r="D11999" t="s">
        <v>1801</v>
      </c>
      <c r="E11999" t="s">
        <v>1158</v>
      </c>
      <c r="F11999" t="s">
        <v>24</v>
      </c>
      <c r="G11999" t="s">
        <v>27</v>
      </c>
      <c r="H11999" t="s">
        <v>311</v>
      </c>
      <c r="I11999" s="26">
        <v>0</v>
      </c>
      <c r="J11999" s="12">
        <f t="shared" si="375"/>
        <v>0</v>
      </c>
      <c r="K11999" t="s">
        <v>1875</v>
      </c>
      <c r="N11999" t="str">
        <f t="shared" si="374"/>
        <v xml:space="preserve">, </v>
      </c>
    </row>
    <row r="12000" spans="1:14" x14ac:dyDescent="0.25">
      <c r="A12000" t="s">
        <v>11</v>
      </c>
      <c r="B12000" t="s">
        <v>12</v>
      </c>
      <c r="C12000" s="2">
        <v>2026</v>
      </c>
      <c r="D12000" t="s">
        <v>1801</v>
      </c>
      <c r="E12000" t="s">
        <v>1221</v>
      </c>
      <c r="F12000" t="s">
        <v>21</v>
      </c>
      <c r="G12000" t="s">
        <v>19</v>
      </c>
      <c r="H12000" t="s">
        <v>1446</v>
      </c>
      <c r="I12000" s="26">
        <v>-828600</v>
      </c>
      <c r="J12000" s="12">
        <f t="shared" si="375"/>
        <v>828600</v>
      </c>
      <c r="K12000" t="s">
        <v>1875</v>
      </c>
      <c r="L12000" t="s">
        <v>879</v>
      </c>
      <c r="M12000" t="s">
        <v>888</v>
      </c>
      <c r="N12000" t="str">
        <f t="shared" si="374"/>
        <v>R, C</v>
      </c>
    </row>
    <row r="12001" spans="1:14" x14ac:dyDescent="0.25">
      <c r="A12001" t="s">
        <v>11</v>
      </c>
      <c r="B12001" t="s">
        <v>12</v>
      </c>
      <c r="C12001" s="2">
        <v>2026</v>
      </c>
      <c r="D12001" t="s">
        <v>1801</v>
      </c>
      <c r="E12001" t="s">
        <v>1158</v>
      </c>
      <c r="F12001" t="s">
        <v>410</v>
      </c>
      <c r="G12001" t="s">
        <v>19</v>
      </c>
      <c r="H12001" t="s">
        <v>1248</v>
      </c>
      <c r="I12001" s="26">
        <v>-114200</v>
      </c>
      <c r="J12001" s="12">
        <f t="shared" si="375"/>
        <v>114200</v>
      </c>
      <c r="K12001" t="s">
        <v>1875</v>
      </c>
      <c r="L12001" t="s">
        <v>878</v>
      </c>
      <c r="M12001" t="s">
        <v>889</v>
      </c>
      <c r="N12001" t="str">
        <f t="shared" si="374"/>
        <v>E, S</v>
      </c>
    </row>
    <row r="12002" spans="1:14" x14ac:dyDescent="0.25">
      <c r="A12002" t="s">
        <v>11</v>
      </c>
      <c r="B12002" t="s">
        <v>12</v>
      </c>
      <c r="C12002" s="2">
        <v>2026</v>
      </c>
      <c r="D12002" t="s">
        <v>1801</v>
      </c>
      <c r="E12002" t="s">
        <v>1062</v>
      </c>
      <c r="F12002" t="s">
        <v>14</v>
      </c>
      <c r="G12002" t="s">
        <v>19</v>
      </c>
      <c r="H12002" t="s">
        <v>1048</v>
      </c>
      <c r="I12002" s="26">
        <v>-12500</v>
      </c>
      <c r="J12002" s="12">
        <f t="shared" si="375"/>
        <v>12500</v>
      </c>
      <c r="K12002" t="s">
        <v>1875</v>
      </c>
      <c r="L12002" t="s">
        <v>879</v>
      </c>
      <c r="M12002" t="s">
        <v>887</v>
      </c>
      <c r="N12002" t="str">
        <f t="shared" si="374"/>
        <v>R, A</v>
      </c>
    </row>
    <row r="12003" spans="1:14" x14ac:dyDescent="0.25">
      <c r="A12003" t="s">
        <v>11</v>
      </c>
      <c r="B12003" t="s">
        <v>12</v>
      </c>
      <c r="C12003" s="2">
        <v>2026</v>
      </c>
      <c r="D12003" t="s">
        <v>1801</v>
      </c>
      <c r="E12003" t="s">
        <v>1062</v>
      </c>
      <c r="F12003" t="s">
        <v>22</v>
      </c>
      <c r="G12003" t="s">
        <v>19</v>
      </c>
      <c r="H12003" t="s">
        <v>1623</v>
      </c>
      <c r="I12003" s="26">
        <v>-46415400</v>
      </c>
      <c r="J12003" s="12">
        <f t="shared" si="375"/>
        <v>46415400</v>
      </c>
      <c r="K12003" t="s">
        <v>1875</v>
      </c>
      <c r="L12003" t="s">
        <v>879</v>
      </c>
      <c r="M12003" t="s">
        <v>888</v>
      </c>
      <c r="N12003" t="str">
        <f t="shared" si="374"/>
        <v>R, C</v>
      </c>
    </row>
    <row r="12004" spans="1:14" x14ac:dyDescent="0.25">
      <c r="A12004" t="s">
        <v>11</v>
      </c>
      <c r="B12004" t="s">
        <v>12</v>
      </c>
      <c r="C12004" s="2">
        <v>2026</v>
      </c>
      <c r="D12004" t="s">
        <v>1801</v>
      </c>
      <c r="E12004" t="s">
        <v>1053</v>
      </c>
      <c r="F12004" t="s">
        <v>14</v>
      </c>
      <c r="G12004" t="s">
        <v>19</v>
      </c>
      <c r="H12004" t="s">
        <v>1554</v>
      </c>
      <c r="I12004" s="26">
        <v>-204500</v>
      </c>
      <c r="J12004" s="12">
        <f t="shared" si="375"/>
        <v>204500</v>
      </c>
      <c r="K12004" t="s">
        <v>1875</v>
      </c>
      <c r="L12004" t="s">
        <v>879</v>
      </c>
      <c r="M12004" t="s">
        <v>888</v>
      </c>
      <c r="N12004" t="str">
        <f t="shared" si="374"/>
        <v>R, C</v>
      </c>
    </row>
    <row r="12005" spans="1:14" x14ac:dyDescent="0.25">
      <c r="A12005" t="s">
        <v>11</v>
      </c>
      <c r="B12005" t="s">
        <v>12</v>
      </c>
      <c r="C12005" s="2">
        <v>2026</v>
      </c>
      <c r="D12005" t="s">
        <v>1801</v>
      </c>
      <c r="E12005" t="s">
        <v>1066</v>
      </c>
      <c r="F12005" t="s">
        <v>24</v>
      </c>
      <c r="G12005" t="s">
        <v>27</v>
      </c>
      <c r="H12005" t="s">
        <v>995</v>
      </c>
      <c r="I12005" s="26">
        <v>0</v>
      </c>
      <c r="J12005" s="12">
        <f t="shared" si="375"/>
        <v>0</v>
      </c>
      <c r="K12005" t="s">
        <v>1875</v>
      </c>
      <c r="L12005" t="s">
        <v>879</v>
      </c>
      <c r="M12005" t="s">
        <v>888</v>
      </c>
      <c r="N12005" t="str">
        <f t="shared" si="374"/>
        <v>R, C</v>
      </c>
    </row>
    <row r="12006" spans="1:14" x14ac:dyDescent="0.25">
      <c r="A12006" t="s">
        <v>11</v>
      </c>
      <c r="B12006" t="s">
        <v>12</v>
      </c>
      <c r="C12006" s="2">
        <v>2026</v>
      </c>
      <c r="D12006" t="s">
        <v>1801</v>
      </c>
      <c r="E12006" t="s">
        <v>1066</v>
      </c>
      <c r="F12006" t="s">
        <v>24</v>
      </c>
      <c r="G12006" t="s">
        <v>27</v>
      </c>
      <c r="H12006" t="s">
        <v>1040</v>
      </c>
      <c r="I12006" s="26">
        <v>0</v>
      </c>
      <c r="J12006" s="12">
        <f t="shared" si="375"/>
        <v>0</v>
      </c>
      <c r="K12006" t="s">
        <v>1875</v>
      </c>
      <c r="L12006" t="s">
        <v>879</v>
      </c>
      <c r="M12006" t="s">
        <v>888</v>
      </c>
      <c r="N12006" t="str">
        <f t="shared" si="374"/>
        <v>R, C</v>
      </c>
    </row>
    <row r="12007" spans="1:14" x14ac:dyDescent="0.25">
      <c r="A12007" t="s">
        <v>11</v>
      </c>
      <c r="B12007" t="s">
        <v>12</v>
      </c>
      <c r="C12007" s="2">
        <v>2026</v>
      </c>
      <c r="D12007" t="s">
        <v>1801</v>
      </c>
      <c r="E12007" t="s">
        <v>1160</v>
      </c>
      <c r="F12007" t="s">
        <v>21</v>
      </c>
      <c r="G12007" t="s">
        <v>19</v>
      </c>
      <c r="H12007" t="s">
        <v>1178</v>
      </c>
      <c r="I12007" s="26">
        <v>-815049.9</v>
      </c>
      <c r="J12007" s="12">
        <f t="shared" si="375"/>
        <v>815049.9</v>
      </c>
      <c r="K12007" t="s">
        <v>1875</v>
      </c>
      <c r="L12007" t="s">
        <v>878</v>
      </c>
      <c r="M12007" t="s">
        <v>886</v>
      </c>
      <c r="N12007" t="str">
        <f t="shared" si="374"/>
        <v>E, B</v>
      </c>
    </row>
    <row r="12008" spans="1:14" x14ac:dyDescent="0.25">
      <c r="A12008" t="s">
        <v>11</v>
      </c>
      <c r="B12008" t="s">
        <v>12</v>
      </c>
      <c r="C12008" s="2">
        <v>2026</v>
      </c>
      <c r="D12008" t="s">
        <v>1801</v>
      </c>
      <c r="E12008" t="s">
        <v>1053</v>
      </c>
      <c r="F12008" t="s">
        <v>22</v>
      </c>
      <c r="G12008" t="s">
        <v>19</v>
      </c>
      <c r="H12008" t="s">
        <v>1367</v>
      </c>
      <c r="I12008" s="26">
        <v>-210000</v>
      </c>
      <c r="J12008" s="12">
        <f t="shared" si="375"/>
        <v>210000</v>
      </c>
      <c r="K12008" t="s">
        <v>1875</v>
      </c>
      <c r="L12008" t="s">
        <v>878</v>
      </c>
      <c r="M12008" t="s">
        <v>887</v>
      </c>
      <c r="N12008" t="str">
        <f t="shared" si="374"/>
        <v>E, A</v>
      </c>
    </row>
    <row r="12009" spans="1:14" x14ac:dyDescent="0.25">
      <c r="A12009" t="s">
        <v>11</v>
      </c>
      <c r="B12009" t="s">
        <v>12</v>
      </c>
      <c r="C12009" s="2">
        <v>2026</v>
      </c>
      <c r="D12009" t="s">
        <v>1801</v>
      </c>
      <c r="E12009" t="s">
        <v>1066</v>
      </c>
      <c r="F12009" t="s">
        <v>21</v>
      </c>
      <c r="G12009" t="s">
        <v>174</v>
      </c>
      <c r="H12009" t="s">
        <v>1532</v>
      </c>
      <c r="I12009" s="26">
        <v>-6300</v>
      </c>
      <c r="J12009" s="12">
        <f t="shared" si="375"/>
        <v>6300</v>
      </c>
      <c r="K12009" t="s">
        <v>1875</v>
      </c>
      <c r="L12009" t="s">
        <v>878</v>
      </c>
      <c r="M12009" t="s">
        <v>886</v>
      </c>
      <c r="N12009" t="str">
        <f t="shared" si="374"/>
        <v>E, B</v>
      </c>
    </row>
    <row r="12010" spans="1:14" x14ac:dyDescent="0.25">
      <c r="A12010" t="s">
        <v>11</v>
      </c>
      <c r="B12010" t="s">
        <v>12</v>
      </c>
      <c r="C12010" s="2">
        <v>2026</v>
      </c>
      <c r="D12010" t="s">
        <v>1801</v>
      </c>
      <c r="E12010" t="s">
        <v>1077</v>
      </c>
      <c r="F12010" t="s">
        <v>21</v>
      </c>
      <c r="G12010" t="s">
        <v>19</v>
      </c>
      <c r="H12010" t="s">
        <v>1500</v>
      </c>
      <c r="I12010" s="26">
        <v>-240549.71</v>
      </c>
      <c r="J12010" s="12">
        <f t="shared" si="375"/>
        <v>240549.71</v>
      </c>
      <c r="K12010" t="s">
        <v>1875</v>
      </c>
      <c r="L12010" t="s">
        <v>879</v>
      </c>
      <c r="M12010" t="s">
        <v>887</v>
      </c>
      <c r="N12010" t="str">
        <f t="shared" si="374"/>
        <v>R, A</v>
      </c>
    </row>
    <row r="12011" spans="1:14" x14ac:dyDescent="0.25">
      <c r="A12011" t="s">
        <v>11</v>
      </c>
      <c r="B12011" t="s">
        <v>860</v>
      </c>
      <c r="C12011" s="2">
        <v>2026</v>
      </c>
      <c r="D12011" t="s">
        <v>1745</v>
      </c>
      <c r="E12011" t="s">
        <v>1080</v>
      </c>
      <c r="F12011" t="s">
        <v>16</v>
      </c>
      <c r="G12011" t="s">
        <v>15</v>
      </c>
      <c r="H12011" t="s">
        <v>1179</v>
      </c>
      <c r="I12011" s="26">
        <v>0</v>
      </c>
      <c r="J12011" s="12">
        <f t="shared" si="375"/>
        <v>0</v>
      </c>
      <c r="K12011" t="s">
        <v>1875</v>
      </c>
      <c r="L12011" t="s">
        <v>878</v>
      </c>
      <c r="M12011" t="s">
        <v>888</v>
      </c>
      <c r="N12011" t="str">
        <f t="shared" si="374"/>
        <v>E, C</v>
      </c>
    </row>
    <row r="12012" spans="1:14" x14ac:dyDescent="0.25">
      <c r="A12012" t="s">
        <v>11</v>
      </c>
      <c r="B12012" t="s">
        <v>860</v>
      </c>
      <c r="C12012" s="2">
        <v>2026</v>
      </c>
      <c r="D12012" t="s">
        <v>1801</v>
      </c>
      <c r="E12012" t="s">
        <v>1053</v>
      </c>
      <c r="F12012" t="s">
        <v>14</v>
      </c>
      <c r="G12012" t="s">
        <v>19</v>
      </c>
      <c r="H12012" t="s">
        <v>1202</v>
      </c>
      <c r="I12012" s="26">
        <v>0</v>
      </c>
      <c r="J12012" s="12">
        <f t="shared" si="375"/>
        <v>0</v>
      </c>
      <c r="K12012" t="s">
        <v>1875</v>
      </c>
      <c r="L12012" t="s">
        <v>878</v>
      </c>
      <c r="M12012" t="s">
        <v>887</v>
      </c>
      <c r="N12012" t="str">
        <f t="shared" si="374"/>
        <v>E, A</v>
      </c>
    </row>
    <row r="12013" spans="1:14" x14ac:dyDescent="0.25">
      <c r="A12013" t="s">
        <v>11</v>
      </c>
      <c r="B12013" t="s">
        <v>861</v>
      </c>
      <c r="C12013" s="2">
        <v>2026</v>
      </c>
      <c r="D12013" t="s">
        <v>1801</v>
      </c>
      <c r="E12013" t="s">
        <v>1080</v>
      </c>
      <c r="F12013" t="s">
        <v>18</v>
      </c>
      <c r="G12013" t="s">
        <v>15</v>
      </c>
      <c r="H12013" t="s">
        <v>1470</v>
      </c>
      <c r="I12013" s="26">
        <v>813992.2</v>
      </c>
      <c r="J12013" s="12">
        <f t="shared" si="375"/>
        <v>-813992.2</v>
      </c>
      <c r="K12013" t="s">
        <v>1875</v>
      </c>
      <c r="L12013" t="s">
        <v>878</v>
      </c>
      <c r="M12013" t="s">
        <v>887</v>
      </c>
      <c r="N12013" t="str">
        <f t="shared" si="374"/>
        <v>E, A</v>
      </c>
    </row>
    <row r="12014" spans="1:14" x14ac:dyDescent="0.25">
      <c r="A12014" t="s">
        <v>11</v>
      </c>
      <c r="B12014" t="s">
        <v>12</v>
      </c>
      <c r="C12014" s="2">
        <v>2026</v>
      </c>
      <c r="D12014" t="s">
        <v>1745</v>
      </c>
      <c r="E12014" t="s">
        <v>1066</v>
      </c>
      <c r="F12014" t="s">
        <v>22</v>
      </c>
      <c r="G12014" t="s">
        <v>19</v>
      </c>
      <c r="H12014" t="s">
        <v>1666</v>
      </c>
      <c r="I12014" s="26">
        <v>-1237046</v>
      </c>
      <c r="J12014" s="12">
        <f t="shared" si="375"/>
        <v>1237046</v>
      </c>
      <c r="K12014" t="s">
        <v>1875</v>
      </c>
      <c r="L12014" t="s">
        <v>879</v>
      </c>
      <c r="M12014" t="s">
        <v>888</v>
      </c>
      <c r="N12014" t="str">
        <f t="shared" si="374"/>
        <v>R, C</v>
      </c>
    </row>
    <row r="12015" spans="1:14" x14ac:dyDescent="0.25">
      <c r="A12015" t="s">
        <v>11</v>
      </c>
      <c r="B12015" t="s">
        <v>12</v>
      </c>
      <c r="C12015" s="2">
        <v>2026</v>
      </c>
      <c r="D12015" t="s">
        <v>1745</v>
      </c>
      <c r="E12015" t="s">
        <v>1066</v>
      </c>
      <c r="F12015" t="s">
        <v>14</v>
      </c>
      <c r="G12015" t="s">
        <v>173</v>
      </c>
      <c r="H12015" t="s">
        <v>1276</v>
      </c>
      <c r="I12015" s="26">
        <v>-175599.8</v>
      </c>
      <c r="J12015" s="12">
        <f t="shared" si="375"/>
        <v>175599.8</v>
      </c>
      <c r="K12015" t="s">
        <v>1875</v>
      </c>
      <c r="L12015" t="s">
        <v>879</v>
      </c>
      <c r="M12015" t="s">
        <v>888</v>
      </c>
      <c r="N12015" t="str">
        <f t="shared" si="374"/>
        <v>R, C</v>
      </c>
    </row>
    <row r="12016" spans="1:14" x14ac:dyDescent="0.25">
      <c r="A12016" t="s">
        <v>11</v>
      </c>
      <c r="B12016" t="s">
        <v>12</v>
      </c>
      <c r="C12016" s="2">
        <v>2026</v>
      </c>
      <c r="D12016" t="s">
        <v>1745</v>
      </c>
      <c r="E12016" t="s">
        <v>1066</v>
      </c>
      <c r="F12016" t="s">
        <v>14</v>
      </c>
      <c r="G12016" t="s">
        <v>173</v>
      </c>
      <c r="H12016" t="s">
        <v>1049</v>
      </c>
      <c r="I12016" s="26">
        <v>-30370.57</v>
      </c>
      <c r="J12016" s="12">
        <f t="shared" si="375"/>
        <v>30370.57</v>
      </c>
      <c r="K12016" t="s">
        <v>1875</v>
      </c>
      <c r="L12016" t="s">
        <v>879</v>
      </c>
      <c r="M12016" t="s">
        <v>888</v>
      </c>
      <c r="N12016" t="str">
        <f t="shared" si="374"/>
        <v>R, C</v>
      </c>
    </row>
    <row r="12017" spans="1:14" x14ac:dyDescent="0.25">
      <c r="A12017" t="s">
        <v>11</v>
      </c>
      <c r="B12017" t="s">
        <v>860</v>
      </c>
      <c r="C12017" s="2">
        <v>2026</v>
      </c>
      <c r="D12017" t="s">
        <v>1801</v>
      </c>
      <c r="E12017" t="s">
        <v>1058</v>
      </c>
      <c r="F12017" t="s">
        <v>22</v>
      </c>
      <c r="G12017" t="s">
        <v>19</v>
      </c>
      <c r="H12017" t="s">
        <v>1501</v>
      </c>
      <c r="I12017" s="26">
        <v>86597.66</v>
      </c>
      <c r="J12017" s="12">
        <f t="shared" si="375"/>
        <v>-86597.66</v>
      </c>
      <c r="K12017" t="s">
        <v>1875</v>
      </c>
      <c r="L12017" t="s">
        <v>879</v>
      </c>
      <c r="M12017" t="s">
        <v>888</v>
      </c>
      <c r="N12017" t="str">
        <f t="shared" si="374"/>
        <v>R, C</v>
      </c>
    </row>
    <row r="12018" spans="1:14" x14ac:dyDescent="0.25">
      <c r="A12018" t="s">
        <v>11</v>
      </c>
      <c r="B12018" t="s">
        <v>860</v>
      </c>
      <c r="C12018" s="2">
        <v>2026</v>
      </c>
      <c r="D12018" t="s">
        <v>1745</v>
      </c>
      <c r="E12018" t="s">
        <v>1055</v>
      </c>
      <c r="F12018" t="s">
        <v>14</v>
      </c>
      <c r="G12018" t="s">
        <v>19</v>
      </c>
      <c r="H12018" t="s">
        <v>1535</v>
      </c>
      <c r="I12018" s="26">
        <v>0</v>
      </c>
      <c r="J12018" s="12">
        <f t="shared" si="375"/>
        <v>0</v>
      </c>
      <c r="K12018" t="s">
        <v>1875</v>
      </c>
      <c r="L12018" t="s">
        <v>879</v>
      </c>
      <c r="M12018" t="s">
        <v>887</v>
      </c>
      <c r="N12018" t="str">
        <f t="shared" si="374"/>
        <v>R, A</v>
      </c>
    </row>
    <row r="12019" spans="1:14" x14ac:dyDescent="0.25">
      <c r="A12019" t="s">
        <v>11</v>
      </c>
      <c r="B12019" t="s">
        <v>861</v>
      </c>
      <c r="C12019" s="2">
        <v>2026</v>
      </c>
      <c r="D12019" t="s">
        <v>1745</v>
      </c>
      <c r="E12019" t="s">
        <v>1058</v>
      </c>
      <c r="F12019" t="s">
        <v>14</v>
      </c>
      <c r="G12019" t="s">
        <v>19</v>
      </c>
      <c r="H12019" t="s">
        <v>1167</v>
      </c>
      <c r="I12019" s="26">
        <v>1053867.98</v>
      </c>
      <c r="J12019" s="12">
        <f t="shared" si="375"/>
        <v>-1053867.98</v>
      </c>
      <c r="K12019" t="s">
        <v>1875</v>
      </c>
      <c r="L12019" t="s">
        <v>879</v>
      </c>
      <c r="M12019" t="s">
        <v>887</v>
      </c>
      <c r="N12019" t="str">
        <f t="shared" si="374"/>
        <v>R, A</v>
      </c>
    </row>
    <row r="12020" spans="1:14" x14ac:dyDescent="0.25">
      <c r="A12020" t="s">
        <v>11</v>
      </c>
      <c r="B12020" t="s">
        <v>861</v>
      </c>
      <c r="C12020" s="2">
        <v>2026</v>
      </c>
      <c r="D12020" t="s">
        <v>1801</v>
      </c>
      <c r="E12020" t="s">
        <v>1077</v>
      </c>
      <c r="F12020" t="s">
        <v>20</v>
      </c>
      <c r="G12020" t="s">
        <v>19</v>
      </c>
      <c r="H12020" t="s">
        <v>1126</v>
      </c>
      <c r="I12020" s="26">
        <v>50488.45</v>
      </c>
      <c r="J12020" s="12">
        <f t="shared" si="375"/>
        <v>-50488.45</v>
      </c>
      <c r="K12020" t="s">
        <v>1875</v>
      </c>
      <c r="L12020" t="s">
        <v>879</v>
      </c>
      <c r="M12020" t="s">
        <v>888</v>
      </c>
      <c r="N12020" t="str">
        <f t="shared" si="374"/>
        <v>R, C</v>
      </c>
    </row>
    <row r="12021" spans="1:14" x14ac:dyDescent="0.25">
      <c r="A12021" t="s">
        <v>11</v>
      </c>
      <c r="B12021" t="s">
        <v>861</v>
      </c>
      <c r="C12021" s="2">
        <v>2026</v>
      </c>
      <c r="D12021" t="s">
        <v>1801</v>
      </c>
      <c r="E12021" t="s">
        <v>1317</v>
      </c>
      <c r="F12021" t="s">
        <v>18</v>
      </c>
      <c r="G12021" t="s">
        <v>19</v>
      </c>
      <c r="H12021" t="s">
        <v>1186</v>
      </c>
      <c r="I12021" s="26">
        <v>1291930.58</v>
      </c>
      <c r="J12021" s="12">
        <f t="shared" si="375"/>
        <v>-1291930.58</v>
      </c>
      <c r="K12021" t="s">
        <v>1875</v>
      </c>
      <c r="L12021" t="s">
        <v>879</v>
      </c>
      <c r="M12021" t="s">
        <v>888</v>
      </c>
      <c r="N12021" t="str">
        <f t="shared" si="374"/>
        <v>R, C</v>
      </c>
    </row>
    <row r="12022" spans="1:14" x14ac:dyDescent="0.25">
      <c r="A12022" t="s">
        <v>11</v>
      </c>
      <c r="B12022" t="s">
        <v>861</v>
      </c>
      <c r="C12022" s="2">
        <v>2026</v>
      </c>
      <c r="D12022" t="s">
        <v>1801</v>
      </c>
      <c r="E12022" t="s">
        <v>1134</v>
      </c>
      <c r="F12022" t="s">
        <v>24</v>
      </c>
      <c r="G12022" t="s">
        <v>27</v>
      </c>
      <c r="H12022" t="s">
        <v>42</v>
      </c>
      <c r="I12022" s="26">
        <v>177546.57</v>
      </c>
      <c r="J12022" s="12">
        <f t="shared" si="375"/>
        <v>-177546.57</v>
      </c>
      <c r="K12022" t="s">
        <v>1875</v>
      </c>
      <c r="L12022" t="s">
        <v>879</v>
      </c>
      <c r="M12022" t="s">
        <v>888</v>
      </c>
      <c r="N12022" t="str">
        <f t="shared" si="374"/>
        <v>R, C</v>
      </c>
    </row>
    <row r="12023" spans="1:14" x14ac:dyDescent="0.25">
      <c r="A12023" t="s">
        <v>11</v>
      </c>
      <c r="B12023" t="s">
        <v>861</v>
      </c>
      <c r="C12023" s="2">
        <v>2026</v>
      </c>
      <c r="D12023" t="s">
        <v>1801</v>
      </c>
      <c r="E12023" t="s">
        <v>1077</v>
      </c>
      <c r="F12023" t="s">
        <v>14</v>
      </c>
      <c r="G12023" t="s">
        <v>19</v>
      </c>
      <c r="H12023" t="s">
        <v>1200</v>
      </c>
      <c r="I12023" s="26">
        <v>6398.46</v>
      </c>
      <c r="J12023" s="12">
        <f t="shared" si="375"/>
        <v>-6398.46</v>
      </c>
      <c r="K12023" t="s">
        <v>1875</v>
      </c>
      <c r="L12023" t="s">
        <v>879</v>
      </c>
      <c r="M12023" t="s">
        <v>887</v>
      </c>
      <c r="N12023" t="str">
        <f t="shared" si="374"/>
        <v>R, A</v>
      </c>
    </row>
    <row r="12024" spans="1:14" x14ac:dyDescent="0.25">
      <c r="A12024" t="s">
        <v>11</v>
      </c>
      <c r="B12024" t="s">
        <v>12</v>
      </c>
      <c r="C12024" s="2">
        <v>2026</v>
      </c>
      <c r="D12024" t="s">
        <v>1801</v>
      </c>
      <c r="E12024" t="s">
        <v>1073</v>
      </c>
      <c r="F12024" t="s">
        <v>22</v>
      </c>
      <c r="G12024" t="s">
        <v>19</v>
      </c>
      <c r="H12024" t="s">
        <v>1237</v>
      </c>
      <c r="I12024" s="26">
        <v>-61200</v>
      </c>
      <c r="J12024" s="12">
        <f t="shared" si="375"/>
        <v>61200</v>
      </c>
      <c r="K12024" t="s">
        <v>1875</v>
      </c>
      <c r="L12024" t="s">
        <v>879</v>
      </c>
      <c r="M12024" t="s">
        <v>887</v>
      </c>
      <c r="N12024" t="str">
        <f t="shared" si="374"/>
        <v>R, A</v>
      </c>
    </row>
    <row r="12025" spans="1:14" x14ac:dyDescent="0.25">
      <c r="A12025" t="s">
        <v>11</v>
      </c>
      <c r="B12025" t="s">
        <v>12</v>
      </c>
      <c r="C12025" s="2">
        <v>2025</v>
      </c>
      <c r="D12025" t="s">
        <v>1801</v>
      </c>
      <c r="E12025" t="s">
        <v>1066</v>
      </c>
      <c r="F12025" t="s">
        <v>24</v>
      </c>
      <c r="G12025" t="s">
        <v>27</v>
      </c>
      <c r="H12025" t="s">
        <v>224</v>
      </c>
      <c r="I12025" s="26">
        <v>-1628438.99</v>
      </c>
      <c r="J12025" s="12">
        <f t="shared" si="375"/>
        <v>1628438.99</v>
      </c>
      <c r="K12025" t="s">
        <v>1875</v>
      </c>
      <c r="L12025" t="s">
        <v>879</v>
      </c>
      <c r="M12025" t="s">
        <v>888</v>
      </c>
      <c r="N12025" t="str">
        <f t="shared" si="374"/>
        <v>R, C</v>
      </c>
    </row>
    <row r="12026" spans="1:14" x14ac:dyDescent="0.25">
      <c r="A12026" t="s">
        <v>11</v>
      </c>
      <c r="B12026" t="s">
        <v>860</v>
      </c>
      <c r="C12026" s="2">
        <v>2026</v>
      </c>
      <c r="D12026" t="s">
        <v>1801</v>
      </c>
      <c r="E12026" t="s">
        <v>1051</v>
      </c>
      <c r="F12026" t="s">
        <v>16</v>
      </c>
      <c r="G12026" t="s">
        <v>19</v>
      </c>
      <c r="H12026" t="s">
        <v>1169</v>
      </c>
      <c r="I12026" s="26">
        <v>23742</v>
      </c>
      <c r="J12026" s="12">
        <f t="shared" si="375"/>
        <v>-23742</v>
      </c>
      <c r="K12026" t="s">
        <v>1875</v>
      </c>
      <c r="L12026" t="s">
        <v>879</v>
      </c>
      <c r="M12026" t="s">
        <v>888</v>
      </c>
      <c r="N12026" t="str">
        <f t="shared" si="374"/>
        <v>R, C</v>
      </c>
    </row>
    <row r="12027" spans="1:14" x14ac:dyDescent="0.25">
      <c r="A12027" t="s">
        <v>11</v>
      </c>
      <c r="B12027" t="s">
        <v>861</v>
      </c>
      <c r="C12027" s="2">
        <v>2026</v>
      </c>
      <c r="D12027" t="s">
        <v>1801</v>
      </c>
      <c r="E12027" t="s">
        <v>1073</v>
      </c>
      <c r="F12027" t="s">
        <v>410</v>
      </c>
      <c r="G12027" t="s">
        <v>19</v>
      </c>
      <c r="H12027" t="s">
        <v>1437</v>
      </c>
      <c r="I12027" s="26">
        <v>1410054.79</v>
      </c>
      <c r="J12027" s="12">
        <f t="shared" si="375"/>
        <v>-1410054.79</v>
      </c>
      <c r="K12027" t="s">
        <v>1875</v>
      </c>
      <c r="L12027" t="s">
        <v>878</v>
      </c>
      <c r="M12027" t="s">
        <v>889</v>
      </c>
      <c r="N12027" t="str">
        <f t="shared" si="374"/>
        <v>E, S</v>
      </c>
    </row>
    <row r="12028" spans="1:14" x14ac:dyDescent="0.25">
      <c r="A12028" t="s">
        <v>11</v>
      </c>
      <c r="B12028" t="s">
        <v>860</v>
      </c>
      <c r="C12028" s="2">
        <v>2026</v>
      </c>
      <c r="D12028" t="s">
        <v>1801</v>
      </c>
      <c r="E12028" t="s">
        <v>1051</v>
      </c>
      <c r="F12028" t="s">
        <v>14</v>
      </c>
      <c r="G12028" t="s">
        <v>19</v>
      </c>
      <c r="H12028" t="s">
        <v>1097</v>
      </c>
      <c r="I12028" s="26">
        <v>0</v>
      </c>
      <c r="J12028" s="12">
        <f t="shared" si="375"/>
        <v>0</v>
      </c>
      <c r="K12028" t="s">
        <v>1875</v>
      </c>
      <c r="L12028" t="s">
        <v>879</v>
      </c>
      <c r="M12028" t="s">
        <v>888</v>
      </c>
      <c r="N12028" t="str">
        <f t="shared" si="374"/>
        <v>R, C</v>
      </c>
    </row>
    <row r="12029" spans="1:14" x14ac:dyDescent="0.25">
      <c r="A12029" t="s">
        <v>11</v>
      </c>
      <c r="B12029" t="s">
        <v>860</v>
      </c>
      <c r="C12029" s="2">
        <v>2026</v>
      </c>
      <c r="D12029" t="s">
        <v>1745</v>
      </c>
      <c r="E12029" t="s">
        <v>1066</v>
      </c>
      <c r="F12029" t="s">
        <v>14</v>
      </c>
      <c r="G12029" t="s">
        <v>173</v>
      </c>
      <c r="H12029" t="s">
        <v>1276</v>
      </c>
      <c r="I12029" s="26">
        <v>52945.05</v>
      </c>
      <c r="J12029" s="12">
        <f t="shared" si="375"/>
        <v>-52945.05</v>
      </c>
      <c r="K12029" t="s">
        <v>1875</v>
      </c>
      <c r="L12029" t="s">
        <v>879</v>
      </c>
      <c r="M12029" t="s">
        <v>888</v>
      </c>
      <c r="N12029" t="str">
        <f t="shared" si="374"/>
        <v>R, C</v>
      </c>
    </row>
    <row r="12030" spans="1:14" x14ac:dyDescent="0.25">
      <c r="A12030" t="s">
        <v>11</v>
      </c>
      <c r="B12030" t="s">
        <v>861</v>
      </c>
      <c r="C12030" s="2">
        <v>2026</v>
      </c>
      <c r="D12030" t="s">
        <v>1801</v>
      </c>
      <c r="E12030" t="s">
        <v>1092</v>
      </c>
      <c r="F12030" t="s">
        <v>16</v>
      </c>
      <c r="G12030" t="s">
        <v>19</v>
      </c>
      <c r="H12030" t="s">
        <v>1057</v>
      </c>
      <c r="I12030" s="26">
        <v>1500</v>
      </c>
      <c r="J12030" s="12">
        <f t="shared" si="375"/>
        <v>-1500</v>
      </c>
      <c r="K12030" t="s">
        <v>1875</v>
      </c>
      <c r="L12030" t="s">
        <v>879</v>
      </c>
      <c r="M12030" t="s">
        <v>887</v>
      </c>
      <c r="N12030" t="str">
        <f t="shared" si="374"/>
        <v>R, A</v>
      </c>
    </row>
    <row r="12031" spans="1:14" x14ac:dyDescent="0.25">
      <c r="A12031" t="s">
        <v>11</v>
      </c>
      <c r="B12031" t="s">
        <v>860</v>
      </c>
      <c r="C12031" s="2">
        <v>2027</v>
      </c>
      <c r="D12031" t="s">
        <v>1801</v>
      </c>
      <c r="E12031" t="s">
        <v>1066</v>
      </c>
      <c r="F12031" t="s">
        <v>14</v>
      </c>
      <c r="G12031" t="s">
        <v>19</v>
      </c>
      <c r="H12031" t="s">
        <v>1689</v>
      </c>
      <c r="I12031" s="26">
        <v>44739.58</v>
      </c>
      <c r="J12031" s="12">
        <f t="shared" si="375"/>
        <v>-44739.58</v>
      </c>
      <c r="K12031" t="s">
        <v>1875</v>
      </c>
      <c r="L12031" t="s">
        <v>879</v>
      </c>
      <c r="M12031" t="s">
        <v>888</v>
      </c>
      <c r="N12031" t="str">
        <f t="shared" si="374"/>
        <v>R, C</v>
      </c>
    </row>
    <row r="12032" spans="1:14" x14ac:dyDescent="0.25">
      <c r="A12032" t="s">
        <v>11</v>
      </c>
      <c r="B12032" t="s">
        <v>860</v>
      </c>
      <c r="C12032" s="2">
        <v>2027</v>
      </c>
      <c r="D12032" t="s">
        <v>17</v>
      </c>
      <c r="E12032" t="s">
        <v>1066</v>
      </c>
      <c r="F12032" t="s">
        <v>22</v>
      </c>
      <c r="G12032" t="s">
        <v>173</v>
      </c>
      <c r="H12032" t="s">
        <v>1279</v>
      </c>
      <c r="I12032" s="26">
        <v>0</v>
      </c>
      <c r="J12032" s="12">
        <f t="shared" si="375"/>
        <v>0</v>
      </c>
      <c r="K12032" t="s">
        <v>1875</v>
      </c>
      <c r="L12032" t="s">
        <v>879</v>
      </c>
      <c r="M12032" t="s">
        <v>888</v>
      </c>
      <c r="N12032" t="str">
        <f t="shared" si="374"/>
        <v>R, C</v>
      </c>
    </row>
    <row r="12033" spans="1:14" x14ac:dyDescent="0.25">
      <c r="A12033" t="s">
        <v>11</v>
      </c>
      <c r="B12033" t="s">
        <v>860</v>
      </c>
      <c r="C12033" s="2">
        <v>2027</v>
      </c>
      <c r="D12033" t="s">
        <v>1801</v>
      </c>
      <c r="E12033" t="s">
        <v>1101</v>
      </c>
      <c r="F12033" t="s">
        <v>22</v>
      </c>
      <c r="G12033" t="s">
        <v>19</v>
      </c>
      <c r="H12033" t="s">
        <v>1133</v>
      </c>
      <c r="I12033" s="26">
        <v>0</v>
      </c>
      <c r="J12033" s="12">
        <f t="shared" si="375"/>
        <v>0</v>
      </c>
      <c r="K12033" t="s">
        <v>1875</v>
      </c>
      <c r="L12033" t="s">
        <v>878</v>
      </c>
      <c r="M12033" t="s">
        <v>886</v>
      </c>
      <c r="N12033" t="str">
        <f t="shared" si="374"/>
        <v>E, B</v>
      </c>
    </row>
    <row r="12034" spans="1:14" x14ac:dyDescent="0.25">
      <c r="A12034" t="s">
        <v>11</v>
      </c>
      <c r="B12034" t="s">
        <v>860</v>
      </c>
      <c r="C12034" s="2">
        <v>2027</v>
      </c>
      <c r="D12034" t="s">
        <v>1801</v>
      </c>
      <c r="E12034" t="s">
        <v>1235</v>
      </c>
      <c r="F12034" t="s">
        <v>16</v>
      </c>
      <c r="G12034" t="s">
        <v>19</v>
      </c>
      <c r="H12034" t="s">
        <v>1186</v>
      </c>
      <c r="I12034" s="26">
        <v>0</v>
      </c>
      <c r="J12034" s="12">
        <f t="shared" si="375"/>
        <v>0</v>
      </c>
      <c r="K12034" t="s">
        <v>1875</v>
      </c>
      <c r="L12034" t="s">
        <v>879</v>
      </c>
      <c r="M12034" t="s">
        <v>887</v>
      </c>
      <c r="N12034" t="str">
        <f t="shared" si="374"/>
        <v>R, A</v>
      </c>
    </row>
    <row r="12035" spans="1:14" x14ac:dyDescent="0.25">
      <c r="A12035" t="s">
        <v>11</v>
      </c>
      <c r="B12035" t="s">
        <v>861</v>
      </c>
      <c r="C12035" s="2">
        <v>2026</v>
      </c>
      <c r="D12035" t="s">
        <v>1801</v>
      </c>
      <c r="E12035" t="s">
        <v>1066</v>
      </c>
      <c r="F12035" t="s">
        <v>20</v>
      </c>
      <c r="G12035" t="s">
        <v>19</v>
      </c>
      <c r="H12035" t="s">
        <v>1103</v>
      </c>
      <c r="I12035" s="26">
        <v>165.97</v>
      </c>
      <c r="J12035" s="12">
        <f t="shared" si="375"/>
        <v>-165.97</v>
      </c>
      <c r="K12035" t="s">
        <v>1875</v>
      </c>
      <c r="L12035" t="s">
        <v>879</v>
      </c>
      <c r="M12035" t="s">
        <v>888</v>
      </c>
      <c r="N12035" t="str">
        <f t="shared" ref="N12035:N12098" si="376">L12035&amp;", "&amp;M12035</f>
        <v>R, C</v>
      </c>
    </row>
    <row r="12036" spans="1:14" x14ac:dyDescent="0.25">
      <c r="A12036" t="s">
        <v>11</v>
      </c>
      <c r="B12036" t="s">
        <v>862</v>
      </c>
      <c r="C12036" s="2">
        <v>2027</v>
      </c>
      <c r="D12036" t="s">
        <v>1801</v>
      </c>
      <c r="E12036" t="s">
        <v>1066</v>
      </c>
      <c r="F12036" t="s">
        <v>14</v>
      </c>
      <c r="G12036" t="s">
        <v>173</v>
      </c>
      <c r="H12036" t="s">
        <v>1545</v>
      </c>
      <c r="I12036" s="26">
        <v>0</v>
      </c>
      <c r="J12036" s="12">
        <f t="shared" ref="J12036:J12099" si="377">-I12036</f>
        <v>0</v>
      </c>
      <c r="K12036" t="s">
        <v>1875</v>
      </c>
      <c r="L12036" t="s">
        <v>878</v>
      </c>
      <c r="M12036" t="s">
        <v>888</v>
      </c>
      <c r="N12036" t="str">
        <f t="shared" si="376"/>
        <v>E, C</v>
      </c>
    </row>
    <row r="12037" spans="1:14" x14ac:dyDescent="0.25">
      <c r="A12037" t="s">
        <v>11</v>
      </c>
      <c r="B12037" t="s">
        <v>12</v>
      </c>
      <c r="C12037" s="2">
        <v>2026</v>
      </c>
      <c r="D12037" t="s">
        <v>1801</v>
      </c>
      <c r="E12037" t="s">
        <v>1064</v>
      </c>
      <c r="F12037" t="s">
        <v>21</v>
      </c>
      <c r="G12037" t="s">
        <v>19</v>
      </c>
      <c r="H12037" t="s">
        <v>1183</v>
      </c>
      <c r="I12037" s="26">
        <v>-132200</v>
      </c>
      <c r="J12037" s="12">
        <f t="shared" si="377"/>
        <v>132200</v>
      </c>
      <c r="K12037" t="s">
        <v>1875</v>
      </c>
      <c r="L12037" t="s">
        <v>879</v>
      </c>
      <c r="M12037" t="s">
        <v>887</v>
      </c>
      <c r="N12037" t="str">
        <f t="shared" si="376"/>
        <v>R, A</v>
      </c>
    </row>
    <row r="12038" spans="1:14" x14ac:dyDescent="0.25">
      <c r="A12038" t="s">
        <v>11</v>
      </c>
      <c r="B12038" t="s">
        <v>12</v>
      </c>
      <c r="C12038" s="2">
        <v>2026</v>
      </c>
      <c r="D12038" t="s">
        <v>1801</v>
      </c>
      <c r="E12038" t="s">
        <v>1064</v>
      </c>
      <c r="F12038" t="s">
        <v>14</v>
      </c>
      <c r="G12038" t="s">
        <v>19</v>
      </c>
      <c r="H12038" t="s">
        <v>1071</v>
      </c>
      <c r="I12038" s="26">
        <v>-1323734.75</v>
      </c>
      <c r="J12038" s="12">
        <f t="shared" si="377"/>
        <v>1323734.75</v>
      </c>
      <c r="K12038" t="s">
        <v>1875</v>
      </c>
      <c r="L12038" t="s">
        <v>879</v>
      </c>
      <c r="M12038" t="s">
        <v>888</v>
      </c>
      <c r="N12038" t="str">
        <f t="shared" si="376"/>
        <v>R, C</v>
      </c>
    </row>
    <row r="12039" spans="1:14" x14ac:dyDescent="0.25">
      <c r="A12039" t="s">
        <v>11</v>
      </c>
      <c r="B12039" t="s">
        <v>12</v>
      </c>
      <c r="C12039" s="2">
        <v>2026</v>
      </c>
      <c r="D12039" t="s">
        <v>1801</v>
      </c>
      <c r="E12039" t="s">
        <v>1158</v>
      </c>
      <c r="F12039" t="s">
        <v>24</v>
      </c>
      <c r="G12039" t="s">
        <v>27</v>
      </c>
      <c r="H12039" t="s">
        <v>49</v>
      </c>
      <c r="I12039" s="26">
        <v>0</v>
      </c>
      <c r="J12039" s="12">
        <f t="shared" si="377"/>
        <v>0</v>
      </c>
      <c r="K12039" t="s">
        <v>1875</v>
      </c>
      <c r="L12039" t="s">
        <v>879</v>
      </c>
      <c r="M12039" t="s">
        <v>888</v>
      </c>
      <c r="N12039" t="str">
        <f t="shared" si="376"/>
        <v>R, C</v>
      </c>
    </row>
    <row r="12040" spans="1:14" x14ac:dyDescent="0.25">
      <c r="A12040" t="s">
        <v>11</v>
      </c>
      <c r="B12040" t="s">
        <v>12</v>
      </c>
      <c r="C12040" s="2">
        <v>2026</v>
      </c>
      <c r="D12040" t="s">
        <v>1801</v>
      </c>
      <c r="E12040" t="s">
        <v>1051</v>
      </c>
      <c r="F12040" t="s">
        <v>21</v>
      </c>
      <c r="G12040" t="s">
        <v>19</v>
      </c>
      <c r="H12040" t="s">
        <v>1499</v>
      </c>
      <c r="I12040" s="26">
        <v>-234054</v>
      </c>
      <c r="J12040" s="12">
        <f t="shared" si="377"/>
        <v>234054</v>
      </c>
      <c r="K12040" t="s">
        <v>1875</v>
      </c>
      <c r="L12040" t="s">
        <v>879</v>
      </c>
      <c r="M12040" t="s">
        <v>888</v>
      </c>
      <c r="N12040" t="str">
        <f t="shared" si="376"/>
        <v>R, C</v>
      </c>
    </row>
    <row r="12041" spans="1:14" x14ac:dyDescent="0.25">
      <c r="A12041" t="s">
        <v>11</v>
      </c>
      <c r="B12041" t="s">
        <v>12</v>
      </c>
      <c r="C12041" s="2">
        <v>2026</v>
      </c>
      <c r="D12041" t="s">
        <v>1801</v>
      </c>
      <c r="E12041" t="s">
        <v>1047</v>
      </c>
      <c r="F12041" t="s">
        <v>14</v>
      </c>
      <c r="G12041" t="s">
        <v>19</v>
      </c>
      <c r="H12041" t="s">
        <v>1174</v>
      </c>
      <c r="I12041" s="26">
        <v>-31311600</v>
      </c>
      <c r="J12041" s="12">
        <f t="shared" si="377"/>
        <v>31311600</v>
      </c>
      <c r="K12041" t="s">
        <v>1875</v>
      </c>
      <c r="L12041" t="s">
        <v>879</v>
      </c>
      <c r="M12041" t="s">
        <v>888</v>
      </c>
      <c r="N12041" t="str">
        <f t="shared" si="376"/>
        <v>R, C</v>
      </c>
    </row>
    <row r="12042" spans="1:14" x14ac:dyDescent="0.25">
      <c r="A12042" t="s">
        <v>11</v>
      </c>
      <c r="B12042" t="s">
        <v>12</v>
      </c>
      <c r="C12042" s="2">
        <v>2026</v>
      </c>
      <c r="D12042" t="s">
        <v>1801</v>
      </c>
      <c r="E12042" t="s">
        <v>1158</v>
      </c>
      <c r="F12042" t="s">
        <v>410</v>
      </c>
      <c r="G12042" t="s">
        <v>19</v>
      </c>
      <c r="H12042" t="s">
        <v>1386</v>
      </c>
      <c r="I12042" s="26">
        <v>-612300</v>
      </c>
      <c r="J12042" s="12">
        <f t="shared" si="377"/>
        <v>612300</v>
      </c>
      <c r="K12042" t="s">
        <v>1875</v>
      </c>
      <c r="L12042" t="s">
        <v>878</v>
      </c>
      <c r="M12042" t="s">
        <v>889</v>
      </c>
      <c r="N12042" t="str">
        <f t="shared" si="376"/>
        <v>E, S</v>
      </c>
    </row>
    <row r="12043" spans="1:14" x14ac:dyDescent="0.25">
      <c r="A12043" t="s">
        <v>11</v>
      </c>
      <c r="B12043" t="s">
        <v>12</v>
      </c>
      <c r="C12043" s="2">
        <v>2026</v>
      </c>
      <c r="D12043" t="s">
        <v>1801</v>
      </c>
      <c r="E12043" t="s">
        <v>1062</v>
      </c>
      <c r="F12043" t="s">
        <v>14</v>
      </c>
      <c r="G12043" t="s">
        <v>19</v>
      </c>
      <c r="H12043" t="s">
        <v>1294</v>
      </c>
      <c r="I12043" s="26">
        <v>-11650400</v>
      </c>
      <c r="J12043" s="12">
        <f t="shared" si="377"/>
        <v>11650400</v>
      </c>
      <c r="K12043" t="s">
        <v>1875</v>
      </c>
      <c r="L12043" t="s">
        <v>879</v>
      </c>
      <c r="M12043" t="s">
        <v>887</v>
      </c>
      <c r="N12043" t="str">
        <f t="shared" si="376"/>
        <v>R, A</v>
      </c>
    </row>
    <row r="12044" spans="1:14" x14ac:dyDescent="0.25">
      <c r="A12044" t="s">
        <v>11</v>
      </c>
      <c r="B12044" t="s">
        <v>12</v>
      </c>
      <c r="C12044" s="2">
        <v>2026</v>
      </c>
      <c r="D12044" t="s">
        <v>1801</v>
      </c>
      <c r="E12044" t="s">
        <v>1129</v>
      </c>
      <c r="F12044" t="s">
        <v>21</v>
      </c>
      <c r="G12044" t="s">
        <v>19</v>
      </c>
      <c r="H12044" t="s">
        <v>1140</v>
      </c>
      <c r="I12044" s="26">
        <v>0</v>
      </c>
      <c r="J12044" s="12">
        <f t="shared" si="377"/>
        <v>0</v>
      </c>
      <c r="K12044" t="s">
        <v>1875</v>
      </c>
      <c r="L12044" t="s">
        <v>879</v>
      </c>
      <c r="M12044" t="s">
        <v>888</v>
      </c>
      <c r="N12044" t="str">
        <f t="shared" si="376"/>
        <v>R, C</v>
      </c>
    </row>
    <row r="12045" spans="1:14" x14ac:dyDescent="0.25">
      <c r="A12045" t="s">
        <v>11</v>
      </c>
      <c r="B12045" t="s">
        <v>12</v>
      </c>
      <c r="C12045" s="2">
        <v>2026</v>
      </c>
      <c r="D12045" t="s">
        <v>1801</v>
      </c>
      <c r="E12045" t="s">
        <v>1080</v>
      </c>
      <c r="F12045" t="s">
        <v>18</v>
      </c>
      <c r="G12045" t="s">
        <v>15</v>
      </c>
      <c r="H12045" t="s">
        <v>1142</v>
      </c>
      <c r="I12045" s="26">
        <v>-50000</v>
      </c>
      <c r="J12045" s="12">
        <f t="shared" si="377"/>
        <v>50000</v>
      </c>
      <c r="K12045" t="s">
        <v>1875</v>
      </c>
      <c r="L12045" t="s">
        <v>878</v>
      </c>
      <c r="M12045" t="s">
        <v>888</v>
      </c>
      <c r="N12045" t="str">
        <f t="shared" si="376"/>
        <v>E, C</v>
      </c>
    </row>
    <row r="12046" spans="1:14" x14ac:dyDescent="0.25">
      <c r="A12046" t="s">
        <v>11</v>
      </c>
      <c r="B12046" t="s">
        <v>12</v>
      </c>
      <c r="C12046" s="2">
        <v>2026</v>
      </c>
      <c r="D12046" t="s">
        <v>1801</v>
      </c>
      <c r="E12046" t="s">
        <v>1206</v>
      </c>
      <c r="F12046" t="s">
        <v>14</v>
      </c>
      <c r="G12046" t="s">
        <v>19</v>
      </c>
      <c r="H12046" t="s">
        <v>1140</v>
      </c>
      <c r="I12046" s="26">
        <v>0</v>
      </c>
      <c r="J12046" s="12">
        <f t="shared" si="377"/>
        <v>0</v>
      </c>
      <c r="K12046" t="s">
        <v>1875</v>
      </c>
      <c r="L12046" t="s">
        <v>879</v>
      </c>
      <c r="M12046" t="s">
        <v>888</v>
      </c>
      <c r="N12046" t="str">
        <f t="shared" si="376"/>
        <v>R, C</v>
      </c>
    </row>
    <row r="12047" spans="1:14" x14ac:dyDescent="0.25">
      <c r="A12047" t="s">
        <v>11</v>
      </c>
      <c r="B12047" t="s">
        <v>12</v>
      </c>
      <c r="C12047" s="2">
        <v>2026</v>
      </c>
      <c r="D12047" t="s">
        <v>1801</v>
      </c>
      <c r="E12047" t="s">
        <v>1138</v>
      </c>
      <c r="F12047" t="s">
        <v>16</v>
      </c>
      <c r="G12047" t="s">
        <v>643</v>
      </c>
      <c r="H12047" t="s">
        <v>1378</v>
      </c>
      <c r="I12047" s="26">
        <v>0</v>
      </c>
      <c r="J12047" s="12">
        <f t="shared" si="377"/>
        <v>0</v>
      </c>
      <c r="K12047" t="s">
        <v>1875</v>
      </c>
      <c r="L12047" t="s">
        <v>879</v>
      </c>
      <c r="M12047" t="s">
        <v>888</v>
      </c>
      <c r="N12047" t="str">
        <f t="shared" si="376"/>
        <v>R, C</v>
      </c>
    </row>
    <row r="12048" spans="1:14" x14ac:dyDescent="0.25">
      <c r="A12048" t="s">
        <v>11</v>
      </c>
      <c r="B12048" t="s">
        <v>12</v>
      </c>
      <c r="C12048" s="2">
        <v>2026</v>
      </c>
      <c r="D12048" t="s">
        <v>1801</v>
      </c>
      <c r="E12048" t="s">
        <v>1077</v>
      </c>
      <c r="F12048" t="s">
        <v>22</v>
      </c>
      <c r="G12048" t="s">
        <v>19</v>
      </c>
      <c r="H12048" t="s">
        <v>1149</v>
      </c>
      <c r="I12048" s="26">
        <v>-277279.26</v>
      </c>
      <c r="J12048" s="12">
        <f t="shared" si="377"/>
        <v>277279.26</v>
      </c>
      <c r="K12048" t="s">
        <v>1875</v>
      </c>
      <c r="L12048" t="s">
        <v>879</v>
      </c>
      <c r="M12048" t="s">
        <v>888</v>
      </c>
      <c r="N12048" t="str">
        <f t="shared" si="376"/>
        <v>R, C</v>
      </c>
    </row>
    <row r="12049" spans="1:14" x14ac:dyDescent="0.25">
      <c r="A12049" t="s">
        <v>11</v>
      </c>
      <c r="B12049" t="s">
        <v>12</v>
      </c>
      <c r="C12049" s="2">
        <v>2026</v>
      </c>
      <c r="D12049" t="s">
        <v>1801</v>
      </c>
      <c r="E12049" t="s">
        <v>1276</v>
      </c>
      <c r="F12049" t="s">
        <v>18</v>
      </c>
      <c r="G12049" t="s">
        <v>19</v>
      </c>
      <c r="H12049" t="s">
        <v>1186</v>
      </c>
      <c r="I12049" s="26">
        <v>-11533274.109999999</v>
      </c>
      <c r="J12049" s="12">
        <f t="shared" si="377"/>
        <v>11533274.109999999</v>
      </c>
      <c r="K12049" t="s">
        <v>1875</v>
      </c>
      <c r="L12049" t="s">
        <v>879</v>
      </c>
      <c r="M12049" t="s">
        <v>887</v>
      </c>
      <c r="N12049" t="str">
        <f t="shared" si="376"/>
        <v>R, A</v>
      </c>
    </row>
    <row r="12050" spans="1:14" x14ac:dyDescent="0.25">
      <c r="A12050" t="s">
        <v>11</v>
      </c>
      <c r="B12050" t="s">
        <v>12</v>
      </c>
      <c r="C12050" s="2">
        <v>2026</v>
      </c>
      <c r="D12050" t="s">
        <v>1801</v>
      </c>
      <c r="E12050" t="s">
        <v>1049</v>
      </c>
      <c r="F12050" t="s">
        <v>14</v>
      </c>
      <c r="G12050" t="s">
        <v>396</v>
      </c>
      <c r="H12050" t="s">
        <v>1067</v>
      </c>
      <c r="I12050" s="26">
        <v>-312700</v>
      </c>
      <c r="J12050" s="12">
        <f t="shared" si="377"/>
        <v>312700</v>
      </c>
      <c r="K12050" t="s">
        <v>1875</v>
      </c>
      <c r="L12050" t="s">
        <v>878</v>
      </c>
      <c r="M12050" t="s">
        <v>887</v>
      </c>
      <c r="N12050" t="str">
        <f t="shared" si="376"/>
        <v>E, A</v>
      </c>
    </row>
    <row r="12051" spans="1:14" x14ac:dyDescent="0.25">
      <c r="A12051" t="s">
        <v>11</v>
      </c>
      <c r="B12051" t="s">
        <v>862</v>
      </c>
      <c r="C12051" s="2">
        <v>2026</v>
      </c>
      <c r="D12051" t="s">
        <v>1801</v>
      </c>
      <c r="E12051" t="s">
        <v>1051</v>
      </c>
      <c r="F12051" t="s">
        <v>14</v>
      </c>
      <c r="G12051" t="s">
        <v>19</v>
      </c>
      <c r="H12051" t="s">
        <v>1445</v>
      </c>
      <c r="I12051" s="26">
        <v>-327234.65000000002</v>
      </c>
      <c r="J12051" s="12">
        <f t="shared" si="377"/>
        <v>327234.65000000002</v>
      </c>
      <c r="K12051" t="s">
        <v>1875</v>
      </c>
      <c r="L12051" t="s">
        <v>878</v>
      </c>
      <c r="M12051" t="s">
        <v>887</v>
      </c>
      <c r="N12051" t="str">
        <f t="shared" si="376"/>
        <v>E, A</v>
      </c>
    </row>
    <row r="12052" spans="1:14" x14ac:dyDescent="0.25">
      <c r="A12052" t="s">
        <v>11</v>
      </c>
      <c r="B12052" t="s">
        <v>861</v>
      </c>
      <c r="C12052" s="2">
        <v>2026</v>
      </c>
      <c r="D12052" t="s">
        <v>1801</v>
      </c>
      <c r="E12052" t="s">
        <v>1066</v>
      </c>
      <c r="F12052" t="s">
        <v>14</v>
      </c>
      <c r="G12052" t="s">
        <v>19</v>
      </c>
      <c r="H12052" t="s">
        <v>1341</v>
      </c>
      <c r="I12052" s="26">
        <v>2978646.37</v>
      </c>
      <c r="J12052" s="12">
        <f t="shared" si="377"/>
        <v>-2978646.37</v>
      </c>
      <c r="K12052" t="s">
        <v>1875</v>
      </c>
      <c r="L12052" t="s">
        <v>879</v>
      </c>
      <c r="M12052" t="s">
        <v>888</v>
      </c>
      <c r="N12052" t="str">
        <f t="shared" si="376"/>
        <v>R, C</v>
      </c>
    </row>
    <row r="12053" spans="1:14" x14ac:dyDescent="0.25">
      <c r="A12053" t="s">
        <v>11</v>
      </c>
      <c r="B12053" t="s">
        <v>862</v>
      </c>
      <c r="C12053" s="2">
        <v>2026</v>
      </c>
      <c r="D12053" t="s">
        <v>1801</v>
      </c>
      <c r="E12053" t="s">
        <v>1053</v>
      </c>
      <c r="F12053" t="s">
        <v>14</v>
      </c>
      <c r="G12053" t="s">
        <v>19</v>
      </c>
      <c r="H12053" t="s">
        <v>1351</v>
      </c>
      <c r="I12053" s="26">
        <v>-41252.239999999998</v>
      </c>
      <c r="J12053" s="12">
        <f t="shared" si="377"/>
        <v>41252.239999999998</v>
      </c>
      <c r="K12053" t="s">
        <v>1875</v>
      </c>
      <c r="L12053" t="s">
        <v>879</v>
      </c>
      <c r="M12053" t="s">
        <v>888</v>
      </c>
      <c r="N12053" t="str">
        <f t="shared" si="376"/>
        <v>R, C</v>
      </c>
    </row>
    <row r="12054" spans="1:14" x14ac:dyDescent="0.25">
      <c r="A12054" t="s">
        <v>11</v>
      </c>
      <c r="B12054" t="s">
        <v>861</v>
      </c>
      <c r="C12054" s="2">
        <v>2026</v>
      </c>
      <c r="D12054" t="s">
        <v>1801</v>
      </c>
      <c r="E12054" t="s">
        <v>1051</v>
      </c>
      <c r="F12054" t="s">
        <v>14</v>
      </c>
      <c r="G12054" t="s">
        <v>19</v>
      </c>
      <c r="H12054" t="s">
        <v>1237</v>
      </c>
      <c r="I12054" s="26">
        <v>1013735.59</v>
      </c>
      <c r="J12054" s="12">
        <f t="shared" si="377"/>
        <v>-1013735.59</v>
      </c>
      <c r="K12054" t="s">
        <v>1875</v>
      </c>
      <c r="L12054" t="s">
        <v>879</v>
      </c>
      <c r="M12054" t="s">
        <v>887</v>
      </c>
      <c r="N12054" t="str">
        <f t="shared" si="376"/>
        <v>R, A</v>
      </c>
    </row>
    <row r="12055" spans="1:14" x14ac:dyDescent="0.25">
      <c r="A12055" t="s">
        <v>11</v>
      </c>
      <c r="B12055" t="s">
        <v>861</v>
      </c>
      <c r="C12055" s="2">
        <v>2026</v>
      </c>
      <c r="D12055" t="s">
        <v>1801</v>
      </c>
      <c r="E12055" t="s">
        <v>1062</v>
      </c>
      <c r="F12055" t="s">
        <v>14</v>
      </c>
      <c r="G12055" t="s">
        <v>19</v>
      </c>
      <c r="H12055" t="s">
        <v>1140</v>
      </c>
      <c r="I12055" s="26">
        <v>0</v>
      </c>
      <c r="J12055" s="12">
        <f t="shared" si="377"/>
        <v>0</v>
      </c>
      <c r="K12055" t="s">
        <v>1875</v>
      </c>
      <c r="L12055" t="s">
        <v>879</v>
      </c>
      <c r="M12055" t="s">
        <v>888</v>
      </c>
      <c r="N12055" t="str">
        <f t="shared" si="376"/>
        <v>R, C</v>
      </c>
    </row>
    <row r="12056" spans="1:14" x14ac:dyDescent="0.25">
      <c r="A12056" t="s">
        <v>11</v>
      </c>
      <c r="B12056" t="s">
        <v>12</v>
      </c>
      <c r="C12056" s="2">
        <v>2026</v>
      </c>
      <c r="D12056" t="s">
        <v>1680</v>
      </c>
      <c r="E12056" t="s">
        <v>1080</v>
      </c>
      <c r="F12056" t="s">
        <v>22</v>
      </c>
      <c r="G12056" t="s">
        <v>15</v>
      </c>
      <c r="H12056" t="s">
        <v>1164</v>
      </c>
      <c r="I12056" s="26">
        <v>0</v>
      </c>
      <c r="J12056" s="12">
        <f t="shared" si="377"/>
        <v>0</v>
      </c>
      <c r="K12056" t="s">
        <v>1875</v>
      </c>
      <c r="L12056" t="s">
        <v>879</v>
      </c>
      <c r="M12056" t="s">
        <v>888</v>
      </c>
      <c r="N12056" t="str">
        <f t="shared" si="376"/>
        <v>R, C</v>
      </c>
    </row>
    <row r="12057" spans="1:14" x14ac:dyDescent="0.25">
      <c r="A12057" t="s">
        <v>11</v>
      </c>
      <c r="B12057" t="s">
        <v>860</v>
      </c>
      <c r="C12057" s="2">
        <v>2026</v>
      </c>
      <c r="D12057" t="s">
        <v>1745</v>
      </c>
      <c r="E12057" t="s">
        <v>1160</v>
      </c>
      <c r="F12057" t="s">
        <v>14</v>
      </c>
      <c r="G12057" t="s">
        <v>642</v>
      </c>
      <c r="H12057" t="s">
        <v>1207</v>
      </c>
      <c r="I12057" s="26">
        <v>0</v>
      </c>
      <c r="J12057" s="12">
        <f t="shared" si="377"/>
        <v>0</v>
      </c>
      <c r="K12057" t="s">
        <v>1875</v>
      </c>
      <c r="L12057" t="s">
        <v>879</v>
      </c>
      <c r="M12057" t="s">
        <v>888</v>
      </c>
      <c r="N12057" t="str">
        <f t="shared" si="376"/>
        <v>R, C</v>
      </c>
    </row>
    <row r="12058" spans="1:14" x14ac:dyDescent="0.25">
      <c r="A12058" t="s">
        <v>11</v>
      </c>
      <c r="B12058" t="s">
        <v>861</v>
      </c>
      <c r="C12058" s="2">
        <v>2026</v>
      </c>
      <c r="D12058" t="s">
        <v>1801</v>
      </c>
      <c r="E12058" t="s">
        <v>1053</v>
      </c>
      <c r="F12058" t="s">
        <v>21</v>
      </c>
      <c r="G12058" t="s">
        <v>19</v>
      </c>
      <c r="H12058" t="s">
        <v>1048</v>
      </c>
      <c r="I12058" s="26">
        <v>191545.8</v>
      </c>
      <c r="J12058" s="12">
        <f t="shared" si="377"/>
        <v>-191545.8</v>
      </c>
      <c r="K12058" t="s">
        <v>1875</v>
      </c>
      <c r="L12058" t="s">
        <v>879</v>
      </c>
      <c r="M12058" t="s">
        <v>888</v>
      </c>
      <c r="N12058" t="str">
        <f t="shared" si="376"/>
        <v>R, C</v>
      </c>
    </row>
    <row r="12059" spans="1:14" x14ac:dyDescent="0.25">
      <c r="A12059" t="s">
        <v>11</v>
      </c>
      <c r="B12059" t="s">
        <v>861</v>
      </c>
      <c r="C12059" s="2">
        <v>2026</v>
      </c>
      <c r="D12059" t="s">
        <v>1801</v>
      </c>
      <c r="E12059" t="s">
        <v>1221</v>
      </c>
      <c r="F12059" t="s">
        <v>20</v>
      </c>
      <c r="G12059" t="s">
        <v>19</v>
      </c>
      <c r="H12059" t="s">
        <v>1094</v>
      </c>
      <c r="I12059" s="26">
        <v>19904.189999999999</v>
      </c>
      <c r="J12059" s="12">
        <f t="shared" si="377"/>
        <v>-19904.189999999999</v>
      </c>
      <c r="K12059" t="s">
        <v>1875</v>
      </c>
      <c r="L12059" t="s">
        <v>879</v>
      </c>
      <c r="M12059" t="s">
        <v>888</v>
      </c>
      <c r="N12059" t="str">
        <f t="shared" si="376"/>
        <v>R, C</v>
      </c>
    </row>
    <row r="12060" spans="1:14" x14ac:dyDescent="0.25">
      <c r="A12060" t="s">
        <v>11</v>
      </c>
      <c r="B12060" t="s">
        <v>861</v>
      </c>
      <c r="C12060" s="2">
        <v>2026</v>
      </c>
      <c r="D12060" t="s">
        <v>1801</v>
      </c>
      <c r="E12060" t="s">
        <v>1058</v>
      </c>
      <c r="F12060" t="s">
        <v>20</v>
      </c>
      <c r="G12060" t="s">
        <v>19</v>
      </c>
      <c r="H12060" t="s">
        <v>1178</v>
      </c>
      <c r="I12060" s="26">
        <v>27902.37</v>
      </c>
      <c r="J12060" s="12">
        <f t="shared" si="377"/>
        <v>-27902.37</v>
      </c>
      <c r="K12060" t="s">
        <v>1875</v>
      </c>
      <c r="L12060" t="s">
        <v>878</v>
      </c>
      <c r="M12060" t="s">
        <v>887</v>
      </c>
      <c r="N12060" t="str">
        <f t="shared" si="376"/>
        <v>E, A</v>
      </c>
    </row>
    <row r="12061" spans="1:14" x14ac:dyDescent="0.25">
      <c r="A12061" t="s">
        <v>11</v>
      </c>
      <c r="B12061" t="s">
        <v>861</v>
      </c>
      <c r="C12061" s="2">
        <v>2026</v>
      </c>
      <c r="D12061" t="s">
        <v>1801</v>
      </c>
      <c r="E12061" t="s">
        <v>1053</v>
      </c>
      <c r="F12061" t="s">
        <v>20</v>
      </c>
      <c r="G12061" t="s">
        <v>19</v>
      </c>
      <c r="H12061" t="s">
        <v>1474</v>
      </c>
      <c r="I12061" s="26">
        <v>13524.88</v>
      </c>
      <c r="J12061" s="12">
        <f t="shared" si="377"/>
        <v>-13524.88</v>
      </c>
      <c r="K12061" t="s">
        <v>1875</v>
      </c>
      <c r="L12061" t="s">
        <v>879</v>
      </c>
      <c r="M12061" t="s">
        <v>888</v>
      </c>
      <c r="N12061" t="str">
        <f t="shared" si="376"/>
        <v>R, C</v>
      </c>
    </row>
    <row r="12062" spans="1:14" x14ac:dyDescent="0.25">
      <c r="A12062" t="s">
        <v>11</v>
      </c>
      <c r="B12062" t="s">
        <v>861</v>
      </c>
      <c r="C12062" s="2">
        <v>2026</v>
      </c>
      <c r="D12062" t="s">
        <v>1801</v>
      </c>
      <c r="E12062" t="s">
        <v>1066</v>
      </c>
      <c r="F12062" t="s">
        <v>24</v>
      </c>
      <c r="G12062" t="s">
        <v>27</v>
      </c>
      <c r="H12062" t="s">
        <v>1003</v>
      </c>
      <c r="I12062" s="26">
        <v>312801.59000000003</v>
      </c>
      <c r="J12062" s="12">
        <f t="shared" si="377"/>
        <v>-312801.59000000003</v>
      </c>
      <c r="K12062" t="s">
        <v>1875</v>
      </c>
      <c r="L12062" t="s">
        <v>879</v>
      </c>
      <c r="M12062" t="s">
        <v>888</v>
      </c>
      <c r="N12062" t="str">
        <f t="shared" si="376"/>
        <v>R, C</v>
      </c>
    </row>
    <row r="12063" spans="1:14" x14ac:dyDescent="0.25">
      <c r="A12063" t="s">
        <v>11</v>
      </c>
      <c r="B12063" t="s">
        <v>861</v>
      </c>
      <c r="C12063" s="2">
        <v>2026</v>
      </c>
      <c r="D12063" t="s">
        <v>1801</v>
      </c>
      <c r="E12063" t="s">
        <v>1080</v>
      </c>
      <c r="F12063" t="s">
        <v>21</v>
      </c>
      <c r="G12063" t="s">
        <v>15</v>
      </c>
      <c r="H12063" t="s">
        <v>1387</v>
      </c>
      <c r="I12063" s="26">
        <v>806.81</v>
      </c>
      <c r="J12063" s="12">
        <f t="shared" si="377"/>
        <v>-806.81</v>
      </c>
      <c r="K12063" t="s">
        <v>1875</v>
      </c>
      <c r="L12063" t="s">
        <v>878</v>
      </c>
      <c r="M12063" t="s">
        <v>888</v>
      </c>
      <c r="N12063" t="str">
        <f t="shared" si="376"/>
        <v>E, C</v>
      </c>
    </row>
    <row r="12064" spans="1:14" x14ac:dyDescent="0.25">
      <c r="A12064" t="s">
        <v>11</v>
      </c>
      <c r="B12064" t="s">
        <v>860</v>
      </c>
      <c r="C12064" s="2">
        <v>2027</v>
      </c>
      <c r="D12064" t="s">
        <v>1745</v>
      </c>
      <c r="E12064" t="s">
        <v>1053</v>
      </c>
      <c r="F12064" t="s">
        <v>22</v>
      </c>
      <c r="G12064" t="s">
        <v>19</v>
      </c>
      <c r="H12064" t="s">
        <v>1055</v>
      </c>
      <c r="I12064" s="26">
        <v>0</v>
      </c>
      <c r="J12064" s="12">
        <f t="shared" si="377"/>
        <v>0</v>
      </c>
      <c r="K12064" t="s">
        <v>1875</v>
      </c>
      <c r="L12064" t="s">
        <v>878</v>
      </c>
      <c r="M12064" t="s">
        <v>886</v>
      </c>
      <c r="N12064" t="str">
        <f t="shared" si="376"/>
        <v>E, B</v>
      </c>
    </row>
    <row r="12065" spans="1:14" x14ac:dyDescent="0.25">
      <c r="A12065" t="s">
        <v>11</v>
      </c>
      <c r="B12065" t="s">
        <v>12</v>
      </c>
      <c r="C12065" s="2">
        <v>2026</v>
      </c>
      <c r="D12065" t="s">
        <v>1801</v>
      </c>
      <c r="E12065" t="s">
        <v>1051</v>
      </c>
      <c r="F12065" t="s">
        <v>20</v>
      </c>
      <c r="G12065" t="s">
        <v>19</v>
      </c>
      <c r="H12065" t="s">
        <v>1320</v>
      </c>
      <c r="I12065" s="26">
        <v>-10000</v>
      </c>
      <c r="J12065" s="12">
        <f t="shared" si="377"/>
        <v>10000</v>
      </c>
      <c r="K12065" t="s">
        <v>1875</v>
      </c>
      <c r="L12065" t="s">
        <v>879</v>
      </c>
      <c r="M12065" t="s">
        <v>888</v>
      </c>
      <c r="N12065" t="str">
        <f t="shared" si="376"/>
        <v>R, C</v>
      </c>
    </row>
    <row r="12066" spans="1:14" x14ac:dyDescent="0.25">
      <c r="A12066" t="s">
        <v>11</v>
      </c>
      <c r="B12066" t="s">
        <v>12</v>
      </c>
      <c r="C12066" s="2">
        <v>2026</v>
      </c>
      <c r="D12066" t="s">
        <v>1801</v>
      </c>
      <c r="E12066" t="s">
        <v>1101</v>
      </c>
      <c r="F12066" t="s">
        <v>18</v>
      </c>
      <c r="G12066" t="s">
        <v>19</v>
      </c>
      <c r="H12066" t="s">
        <v>1114</v>
      </c>
      <c r="I12066" s="26">
        <v>-47800</v>
      </c>
      <c r="J12066" s="12">
        <f t="shared" si="377"/>
        <v>47800</v>
      </c>
      <c r="K12066" t="s">
        <v>1875</v>
      </c>
      <c r="L12066" t="s">
        <v>879</v>
      </c>
      <c r="M12066" t="s">
        <v>887</v>
      </c>
      <c r="N12066" t="str">
        <f t="shared" si="376"/>
        <v>R, A</v>
      </c>
    </row>
    <row r="12067" spans="1:14" x14ac:dyDescent="0.25">
      <c r="A12067" t="s">
        <v>11</v>
      </c>
      <c r="B12067" t="s">
        <v>861</v>
      </c>
      <c r="C12067" s="2">
        <v>2026</v>
      </c>
      <c r="D12067" t="s">
        <v>1801</v>
      </c>
      <c r="E12067" t="s">
        <v>1134</v>
      </c>
      <c r="F12067" t="s">
        <v>24</v>
      </c>
      <c r="G12067" t="s">
        <v>25</v>
      </c>
      <c r="H12067" t="s">
        <v>26</v>
      </c>
      <c r="I12067" s="26">
        <v>61732.13</v>
      </c>
      <c r="J12067" s="12">
        <f t="shared" si="377"/>
        <v>-61732.13</v>
      </c>
      <c r="K12067" t="s">
        <v>1875</v>
      </c>
      <c r="L12067" t="s">
        <v>879</v>
      </c>
      <c r="M12067" t="s">
        <v>888</v>
      </c>
      <c r="N12067" t="str">
        <f t="shared" si="376"/>
        <v>R, C</v>
      </c>
    </row>
    <row r="12068" spans="1:14" x14ac:dyDescent="0.25">
      <c r="A12068" t="s">
        <v>11</v>
      </c>
      <c r="B12068" t="s">
        <v>861</v>
      </c>
      <c r="C12068" s="2">
        <v>2026</v>
      </c>
      <c r="D12068" t="s">
        <v>1801</v>
      </c>
      <c r="E12068" t="s">
        <v>1066</v>
      </c>
      <c r="F12068" t="s">
        <v>18</v>
      </c>
      <c r="G12068" t="s">
        <v>19</v>
      </c>
      <c r="H12068" t="s">
        <v>1213</v>
      </c>
      <c r="I12068" s="26">
        <v>304068.09999999998</v>
      </c>
      <c r="J12068" s="12">
        <f t="shared" si="377"/>
        <v>-304068.09999999998</v>
      </c>
      <c r="K12068" t="s">
        <v>1875</v>
      </c>
      <c r="L12068" t="s">
        <v>879</v>
      </c>
      <c r="M12068" t="s">
        <v>887</v>
      </c>
      <c r="N12068" t="str">
        <f t="shared" si="376"/>
        <v>R, A</v>
      </c>
    </row>
    <row r="12069" spans="1:14" x14ac:dyDescent="0.25">
      <c r="A12069" t="s">
        <v>11</v>
      </c>
      <c r="B12069" t="s">
        <v>860</v>
      </c>
      <c r="C12069" s="2">
        <v>2026</v>
      </c>
      <c r="D12069" t="s">
        <v>1801</v>
      </c>
      <c r="E12069" t="s">
        <v>1195</v>
      </c>
      <c r="F12069" t="s">
        <v>14</v>
      </c>
      <c r="G12069" t="s">
        <v>19</v>
      </c>
      <c r="H12069" t="s">
        <v>1196</v>
      </c>
      <c r="I12069" s="26">
        <v>43605.62</v>
      </c>
      <c r="J12069" s="12">
        <f t="shared" si="377"/>
        <v>-43605.62</v>
      </c>
      <c r="K12069" t="s">
        <v>1875</v>
      </c>
      <c r="L12069" t="s">
        <v>879</v>
      </c>
      <c r="M12069" t="s">
        <v>888</v>
      </c>
      <c r="N12069" t="str">
        <f t="shared" si="376"/>
        <v>R, C</v>
      </c>
    </row>
    <row r="12070" spans="1:14" x14ac:dyDescent="0.25">
      <c r="A12070" t="s">
        <v>11</v>
      </c>
      <c r="B12070" t="s">
        <v>861</v>
      </c>
      <c r="C12070" s="2">
        <v>2026</v>
      </c>
      <c r="D12070" t="s">
        <v>1801</v>
      </c>
      <c r="E12070" t="s">
        <v>1066</v>
      </c>
      <c r="F12070" t="s">
        <v>24</v>
      </c>
      <c r="G12070" t="s">
        <v>27</v>
      </c>
      <c r="H12070" t="s">
        <v>199</v>
      </c>
      <c r="I12070" s="26">
        <v>342686.22</v>
      </c>
      <c r="J12070" s="12">
        <f t="shared" si="377"/>
        <v>-342686.22</v>
      </c>
      <c r="K12070" t="s">
        <v>1875</v>
      </c>
      <c r="L12070" t="s">
        <v>879</v>
      </c>
      <c r="M12070" t="s">
        <v>888</v>
      </c>
      <c r="N12070" t="str">
        <f t="shared" si="376"/>
        <v>R, C</v>
      </c>
    </row>
    <row r="12071" spans="1:14" x14ac:dyDescent="0.25">
      <c r="A12071" t="s">
        <v>11</v>
      </c>
      <c r="B12071" t="s">
        <v>860</v>
      </c>
      <c r="C12071" s="2">
        <v>2026</v>
      </c>
      <c r="D12071" t="s">
        <v>1801</v>
      </c>
      <c r="E12071" t="s">
        <v>1064</v>
      </c>
      <c r="F12071" t="s">
        <v>14</v>
      </c>
      <c r="G12071" t="s">
        <v>392</v>
      </c>
      <c r="H12071" t="s">
        <v>1179</v>
      </c>
      <c r="I12071" s="26">
        <v>722108.64</v>
      </c>
      <c r="J12071" s="12">
        <f t="shared" si="377"/>
        <v>-722108.64</v>
      </c>
      <c r="K12071" t="s">
        <v>1875</v>
      </c>
      <c r="L12071" t="s">
        <v>878</v>
      </c>
      <c r="M12071" t="s">
        <v>887</v>
      </c>
      <c r="N12071" t="str">
        <f t="shared" si="376"/>
        <v>E, A</v>
      </c>
    </row>
    <row r="12072" spans="1:14" x14ac:dyDescent="0.25">
      <c r="A12072" t="s">
        <v>11</v>
      </c>
      <c r="B12072" t="s">
        <v>860</v>
      </c>
      <c r="C12072" s="2">
        <v>2026</v>
      </c>
      <c r="D12072" t="s">
        <v>1801</v>
      </c>
      <c r="E12072" t="s">
        <v>1066</v>
      </c>
      <c r="F12072" t="s">
        <v>14</v>
      </c>
      <c r="G12072" t="s">
        <v>173</v>
      </c>
      <c r="H12072" t="s">
        <v>1146</v>
      </c>
      <c r="I12072" s="26">
        <v>47488.4</v>
      </c>
      <c r="J12072" s="12">
        <f t="shared" si="377"/>
        <v>-47488.4</v>
      </c>
      <c r="K12072" t="s">
        <v>1875</v>
      </c>
      <c r="L12072" t="s">
        <v>879</v>
      </c>
      <c r="M12072" t="s">
        <v>888</v>
      </c>
      <c r="N12072" t="str">
        <f t="shared" si="376"/>
        <v>R, C</v>
      </c>
    </row>
    <row r="12073" spans="1:14" x14ac:dyDescent="0.25">
      <c r="A12073" t="s">
        <v>11</v>
      </c>
      <c r="B12073" t="s">
        <v>860</v>
      </c>
      <c r="C12073" s="2">
        <v>2026</v>
      </c>
      <c r="D12073" t="s">
        <v>1801</v>
      </c>
      <c r="E12073" t="s">
        <v>1053</v>
      </c>
      <c r="F12073" t="s">
        <v>14</v>
      </c>
      <c r="G12073" t="s">
        <v>175</v>
      </c>
      <c r="H12073" t="s">
        <v>1310</v>
      </c>
      <c r="I12073" s="26">
        <v>892572</v>
      </c>
      <c r="J12073" s="12">
        <f t="shared" si="377"/>
        <v>-892572</v>
      </c>
      <c r="K12073" t="s">
        <v>1875</v>
      </c>
      <c r="L12073" t="s">
        <v>878</v>
      </c>
      <c r="M12073" t="s">
        <v>887</v>
      </c>
      <c r="N12073" t="str">
        <f t="shared" si="376"/>
        <v>E, A</v>
      </c>
    </row>
    <row r="12074" spans="1:14" x14ac:dyDescent="0.25">
      <c r="A12074" t="s">
        <v>11</v>
      </c>
      <c r="B12074" t="s">
        <v>860</v>
      </c>
      <c r="C12074" s="2">
        <v>2027</v>
      </c>
      <c r="D12074" t="s">
        <v>1801</v>
      </c>
      <c r="E12074" t="s">
        <v>1049</v>
      </c>
      <c r="F12074" t="s">
        <v>14</v>
      </c>
      <c r="G12074" t="s">
        <v>19</v>
      </c>
      <c r="H12074" t="s">
        <v>1186</v>
      </c>
      <c r="I12074" s="26">
        <v>306079.53000000003</v>
      </c>
      <c r="J12074" s="12">
        <f t="shared" si="377"/>
        <v>-306079.53000000003</v>
      </c>
      <c r="K12074" t="s">
        <v>1875</v>
      </c>
      <c r="L12074" t="s">
        <v>879</v>
      </c>
      <c r="M12074" t="s">
        <v>887</v>
      </c>
      <c r="N12074" t="str">
        <f t="shared" si="376"/>
        <v>R, A</v>
      </c>
    </row>
    <row r="12075" spans="1:14" x14ac:dyDescent="0.25">
      <c r="A12075" t="s">
        <v>11</v>
      </c>
      <c r="B12075" t="s">
        <v>860</v>
      </c>
      <c r="C12075" s="2">
        <v>2027</v>
      </c>
      <c r="D12075" t="s">
        <v>1745</v>
      </c>
      <c r="E12075" t="s">
        <v>1066</v>
      </c>
      <c r="F12075" t="s">
        <v>14</v>
      </c>
      <c r="G12075" t="s">
        <v>175</v>
      </c>
      <c r="H12075" t="s">
        <v>1603</v>
      </c>
      <c r="I12075" s="26">
        <v>389906.38</v>
      </c>
      <c r="J12075" s="12">
        <f t="shared" si="377"/>
        <v>-389906.38</v>
      </c>
      <c r="K12075" t="s">
        <v>1875</v>
      </c>
      <c r="L12075" t="s">
        <v>878</v>
      </c>
      <c r="M12075" t="s">
        <v>888</v>
      </c>
      <c r="N12075" t="str">
        <f t="shared" si="376"/>
        <v>E, C</v>
      </c>
    </row>
    <row r="12076" spans="1:14" x14ac:dyDescent="0.25">
      <c r="A12076" t="s">
        <v>11</v>
      </c>
      <c r="B12076" t="s">
        <v>860</v>
      </c>
      <c r="C12076" s="2">
        <v>2027</v>
      </c>
      <c r="D12076" t="s">
        <v>1801</v>
      </c>
      <c r="E12076" t="s">
        <v>1051</v>
      </c>
      <c r="F12076" t="s">
        <v>14</v>
      </c>
      <c r="G12076" t="s">
        <v>19</v>
      </c>
      <c r="H12076" t="s">
        <v>1278</v>
      </c>
      <c r="I12076" s="26">
        <v>1221.49</v>
      </c>
      <c r="J12076" s="12">
        <f t="shared" si="377"/>
        <v>-1221.49</v>
      </c>
      <c r="K12076" t="s">
        <v>1875</v>
      </c>
      <c r="L12076" t="s">
        <v>879</v>
      </c>
      <c r="M12076" t="s">
        <v>887</v>
      </c>
      <c r="N12076" t="str">
        <f t="shared" si="376"/>
        <v>R, A</v>
      </c>
    </row>
    <row r="12077" spans="1:14" x14ac:dyDescent="0.25">
      <c r="A12077" t="s">
        <v>11</v>
      </c>
      <c r="B12077" t="s">
        <v>861</v>
      </c>
      <c r="C12077" s="2">
        <v>2026</v>
      </c>
      <c r="D12077" t="s">
        <v>1801</v>
      </c>
      <c r="E12077" t="s">
        <v>1161</v>
      </c>
      <c r="F12077" t="s">
        <v>16</v>
      </c>
      <c r="G12077" t="s">
        <v>407</v>
      </c>
      <c r="H12077" t="s">
        <v>1443</v>
      </c>
      <c r="I12077" s="26">
        <v>1610545.69</v>
      </c>
      <c r="J12077" s="12">
        <f t="shared" si="377"/>
        <v>-1610545.69</v>
      </c>
      <c r="K12077" t="s">
        <v>1875</v>
      </c>
      <c r="L12077" t="s">
        <v>878</v>
      </c>
      <c r="M12077" t="s">
        <v>889</v>
      </c>
      <c r="N12077" t="str">
        <f t="shared" si="376"/>
        <v>E, S</v>
      </c>
    </row>
    <row r="12078" spans="1:14" x14ac:dyDescent="0.25">
      <c r="A12078" t="s">
        <v>11</v>
      </c>
      <c r="B12078" t="s">
        <v>12</v>
      </c>
      <c r="C12078" s="2">
        <v>2025</v>
      </c>
      <c r="D12078" t="s">
        <v>1801</v>
      </c>
      <c r="E12078" t="s">
        <v>1092</v>
      </c>
      <c r="F12078" t="s">
        <v>24</v>
      </c>
      <c r="G12078" t="s">
        <v>27</v>
      </c>
      <c r="H12078" t="s">
        <v>263</v>
      </c>
      <c r="I12078" s="26">
        <v>-303869.76</v>
      </c>
      <c r="J12078" s="12">
        <f t="shared" si="377"/>
        <v>303869.76</v>
      </c>
      <c r="K12078" t="s">
        <v>1875</v>
      </c>
      <c r="L12078" t="s">
        <v>879</v>
      </c>
      <c r="M12078" t="s">
        <v>888</v>
      </c>
      <c r="N12078" t="str">
        <f t="shared" si="376"/>
        <v>R, C</v>
      </c>
    </row>
    <row r="12079" spans="1:14" x14ac:dyDescent="0.25">
      <c r="A12079" t="s">
        <v>11</v>
      </c>
      <c r="B12079" t="s">
        <v>860</v>
      </c>
      <c r="C12079" s="2">
        <v>2027</v>
      </c>
      <c r="D12079" t="s">
        <v>1801</v>
      </c>
      <c r="E12079" t="s">
        <v>1058</v>
      </c>
      <c r="F12079" t="s">
        <v>14</v>
      </c>
      <c r="G12079" t="s">
        <v>392</v>
      </c>
      <c r="H12079" t="s">
        <v>1124</v>
      </c>
      <c r="I12079" s="26">
        <v>9928127.8499999996</v>
      </c>
      <c r="J12079" s="12">
        <f t="shared" si="377"/>
        <v>-9928127.8499999996</v>
      </c>
      <c r="K12079" t="s">
        <v>1875</v>
      </c>
      <c r="L12079" t="s">
        <v>878</v>
      </c>
      <c r="M12079" t="s">
        <v>886</v>
      </c>
      <c r="N12079" t="str">
        <f t="shared" si="376"/>
        <v>E, B</v>
      </c>
    </row>
    <row r="12080" spans="1:14" x14ac:dyDescent="0.25">
      <c r="A12080" t="s">
        <v>11</v>
      </c>
      <c r="B12080" t="s">
        <v>12</v>
      </c>
      <c r="C12080" s="2">
        <v>2026</v>
      </c>
      <c r="D12080" t="s">
        <v>1801</v>
      </c>
      <c r="E12080" t="s">
        <v>1062</v>
      </c>
      <c r="F12080" t="s">
        <v>16</v>
      </c>
      <c r="G12080" t="s">
        <v>19</v>
      </c>
      <c r="H12080" t="s">
        <v>1089</v>
      </c>
      <c r="I12080" s="26">
        <v>-86600</v>
      </c>
      <c r="J12080" s="12">
        <f t="shared" si="377"/>
        <v>86600</v>
      </c>
      <c r="K12080" t="s">
        <v>1875</v>
      </c>
      <c r="L12080" t="s">
        <v>879</v>
      </c>
      <c r="M12080" t="s">
        <v>887</v>
      </c>
      <c r="N12080" t="str">
        <f t="shared" si="376"/>
        <v>R, A</v>
      </c>
    </row>
    <row r="12081" spans="1:14" x14ac:dyDescent="0.25">
      <c r="A12081" t="s">
        <v>11</v>
      </c>
      <c r="B12081" t="s">
        <v>12</v>
      </c>
      <c r="C12081" s="2">
        <v>2026</v>
      </c>
      <c r="D12081" t="s">
        <v>1801</v>
      </c>
      <c r="E12081" t="s">
        <v>1080</v>
      </c>
      <c r="F12081" t="s">
        <v>16</v>
      </c>
      <c r="G12081" t="s">
        <v>15</v>
      </c>
      <c r="H12081" t="s">
        <v>1607</v>
      </c>
      <c r="I12081" s="26">
        <v>-11881807.02</v>
      </c>
      <c r="J12081" s="12">
        <f t="shared" si="377"/>
        <v>11881807.02</v>
      </c>
      <c r="K12081" t="s">
        <v>1875</v>
      </c>
      <c r="L12081" t="s">
        <v>879</v>
      </c>
      <c r="M12081" t="s">
        <v>888</v>
      </c>
      <c r="N12081" t="str">
        <f t="shared" si="376"/>
        <v>R, C</v>
      </c>
    </row>
    <row r="12082" spans="1:14" x14ac:dyDescent="0.25">
      <c r="A12082" t="s">
        <v>11</v>
      </c>
      <c r="B12082" t="s">
        <v>12</v>
      </c>
      <c r="C12082" s="2">
        <v>2026</v>
      </c>
      <c r="D12082" t="s">
        <v>1801</v>
      </c>
      <c r="E12082" t="s">
        <v>1055</v>
      </c>
      <c r="F12082" t="s">
        <v>24</v>
      </c>
      <c r="G12082" t="s">
        <v>27</v>
      </c>
      <c r="H12082" t="s">
        <v>609</v>
      </c>
      <c r="I12082" s="26">
        <v>0</v>
      </c>
      <c r="J12082" s="12">
        <f t="shared" si="377"/>
        <v>0</v>
      </c>
      <c r="K12082" t="s">
        <v>1875</v>
      </c>
      <c r="L12082" t="s">
        <v>879</v>
      </c>
      <c r="M12082" t="s">
        <v>888</v>
      </c>
      <c r="N12082" t="str">
        <f t="shared" si="376"/>
        <v>R, C</v>
      </c>
    </row>
    <row r="12083" spans="1:14" x14ac:dyDescent="0.25">
      <c r="A12083" t="s">
        <v>11</v>
      </c>
      <c r="B12083" t="s">
        <v>12</v>
      </c>
      <c r="C12083" s="2">
        <v>2026</v>
      </c>
      <c r="D12083" t="s">
        <v>1801</v>
      </c>
      <c r="E12083" t="s">
        <v>1053</v>
      </c>
      <c r="F12083" t="s">
        <v>21</v>
      </c>
      <c r="G12083" t="s">
        <v>19</v>
      </c>
      <c r="H12083" t="s">
        <v>1318</v>
      </c>
      <c r="I12083" s="26">
        <v>-214200</v>
      </c>
      <c r="J12083" s="12">
        <f t="shared" si="377"/>
        <v>214200</v>
      </c>
      <c r="K12083" t="s">
        <v>1875</v>
      </c>
      <c r="L12083" t="s">
        <v>879</v>
      </c>
      <c r="M12083" t="s">
        <v>888</v>
      </c>
      <c r="N12083" t="str">
        <f t="shared" si="376"/>
        <v>R, C</v>
      </c>
    </row>
    <row r="12084" spans="1:14" x14ac:dyDescent="0.25">
      <c r="A12084" t="s">
        <v>11</v>
      </c>
      <c r="B12084" t="s">
        <v>12</v>
      </c>
      <c r="C12084" s="2">
        <v>2026</v>
      </c>
      <c r="D12084" t="s">
        <v>1801</v>
      </c>
      <c r="E12084" t="s">
        <v>1332</v>
      </c>
      <c r="F12084" t="s">
        <v>22</v>
      </c>
      <c r="G12084" t="s">
        <v>19</v>
      </c>
      <c r="H12084" t="s">
        <v>1225</v>
      </c>
      <c r="I12084" s="26">
        <v>-122600</v>
      </c>
      <c r="J12084" s="12">
        <f t="shared" si="377"/>
        <v>122600</v>
      </c>
      <c r="K12084" t="s">
        <v>1875</v>
      </c>
      <c r="L12084" t="s">
        <v>878</v>
      </c>
      <c r="M12084" t="s">
        <v>886</v>
      </c>
      <c r="N12084" t="str">
        <f t="shared" si="376"/>
        <v>E, B</v>
      </c>
    </row>
    <row r="12085" spans="1:14" x14ac:dyDescent="0.25">
      <c r="A12085" t="s">
        <v>11</v>
      </c>
      <c r="B12085" t="s">
        <v>12</v>
      </c>
      <c r="C12085" s="2">
        <v>2026</v>
      </c>
      <c r="D12085" t="s">
        <v>1801</v>
      </c>
      <c r="E12085" t="s">
        <v>1077</v>
      </c>
      <c r="F12085" t="s">
        <v>18</v>
      </c>
      <c r="G12085" t="s">
        <v>19</v>
      </c>
      <c r="H12085" t="s">
        <v>1476</v>
      </c>
      <c r="I12085" s="26">
        <v>-177312</v>
      </c>
      <c r="J12085" s="12">
        <f t="shared" si="377"/>
        <v>177312</v>
      </c>
      <c r="K12085" t="s">
        <v>1875</v>
      </c>
      <c r="L12085" t="s">
        <v>879</v>
      </c>
      <c r="M12085" t="s">
        <v>887</v>
      </c>
      <c r="N12085" t="str">
        <f t="shared" si="376"/>
        <v>R, A</v>
      </c>
    </row>
    <row r="12086" spans="1:14" x14ac:dyDescent="0.25">
      <c r="A12086" t="s">
        <v>11</v>
      </c>
      <c r="B12086" t="s">
        <v>12</v>
      </c>
      <c r="C12086" s="2">
        <v>2026</v>
      </c>
      <c r="D12086" t="s">
        <v>1801</v>
      </c>
      <c r="E12086" t="s">
        <v>1066</v>
      </c>
      <c r="F12086" t="s">
        <v>21</v>
      </c>
      <c r="G12086" t="s">
        <v>19</v>
      </c>
      <c r="H12086" t="s">
        <v>1337</v>
      </c>
      <c r="I12086" s="26">
        <v>-1186167</v>
      </c>
      <c r="J12086" s="12">
        <f t="shared" si="377"/>
        <v>1186167</v>
      </c>
      <c r="K12086" t="s">
        <v>1875</v>
      </c>
      <c r="L12086" t="s">
        <v>879</v>
      </c>
      <c r="M12086" t="s">
        <v>888</v>
      </c>
      <c r="N12086" t="str">
        <f t="shared" si="376"/>
        <v>R, C</v>
      </c>
    </row>
    <row r="12087" spans="1:14" x14ac:dyDescent="0.25">
      <c r="A12087" t="s">
        <v>11</v>
      </c>
      <c r="B12087" t="s">
        <v>12</v>
      </c>
      <c r="C12087" s="2">
        <v>2026</v>
      </c>
      <c r="D12087" t="s">
        <v>1801</v>
      </c>
      <c r="E12087" t="s">
        <v>1269</v>
      </c>
      <c r="F12087" t="s">
        <v>24</v>
      </c>
      <c r="G12087" t="s">
        <v>27</v>
      </c>
      <c r="H12087" t="s">
        <v>809</v>
      </c>
      <c r="I12087" s="26">
        <v>0</v>
      </c>
      <c r="J12087" s="12">
        <f t="shared" si="377"/>
        <v>0</v>
      </c>
      <c r="K12087" t="s">
        <v>1875</v>
      </c>
      <c r="L12087" t="s">
        <v>879</v>
      </c>
      <c r="M12087" t="s">
        <v>888</v>
      </c>
      <c r="N12087" t="str">
        <f t="shared" si="376"/>
        <v>R, C</v>
      </c>
    </row>
    <row r="12088" spans="1:14" x14ac:dyDescent="0.25">
      <c r="A12088" t="s">
        <v>11</v>
      </c>
      <c r="B12088" t="s">
        <v>12</v>
      </c>
      <c r="C12088" s="2">
        <v>2026</v>
      </c>
      <c r="D12088" t="s">
        <v>1801</v>
      </c>
      <c r="E12088" t="s">
        <v>1269</v>
      </c>
      <c r="F12088" t="s">
        <v>24</v>
      </c>
      <c r="G12088" t="s">
        <v>27</v>
      </c>
      <c r="H12088" t="s">
        <v>837</v>
      </c>
      <c r="I12088" s="26">
        <v>0</v>
      </c>
      <c r="J12088" s="12">
        <f t="shared" si="377"/>
        <v>0</v>
      </c>
      <c r="K12088" t="s">
        <v>1875</v>
      </c>
      <c r="L12088" t="s">
        <v>879</v>
      </c>
      <c r="M12088" t="s">
        <v>888</v>
      </c>
      <c r="N12088" t="str">
        <f t="shared" si="376"/>
        <v>R, C</v>
      </c>
    </row>
    <row r="12089" spans="1:14" x14ac:dyDescent="0.25">
      <c r="A12089" t="s">
        <v>11</v>
      </c>
      <c r="B12089" t="s">
        <v>862</v>
      </c>
      <c r="C12089" s="2">
        <v>2026</v>
      </c>
      <c r="D12089" t="s">
        <v>1801</v>
      </c>
      <c r="E12089" t="s">
        <v>1051</v>
      </c>
      <c r="F12089" t="s">
        <v>14</v>
      </c>
      <c r="G12089" t="s">
        <v>19</v>
      </c>
      <c r="H12089" t="s">
        <v>1143</v>
      </c>
      <c r="I12089" s="26">
        <v>-4415.42</v>
      </c>
      <c r="J12089" s="12">
        <f t="shared" si="377"/>
        <v>4415.42</v>
      </c>
      <c r="K12089" t="s">
        <v>1875</v>
      </c>
      <c r="L12089" t="s">
        <v>879</v>
      </c>
      <c r="M12089" t="s">
        <v>888</v>
      </c>
      <c r="N12089" t="str">
        <f t="shared" si="376"/>
        <v>R, C</v>
      </c>
    </row>
    <row r="12090" spans="1:14" x14ac:dyDescent="0.25">
      <c r="A12090" t="s">
        <v>11</v>
      </c>
      <c r="B12090" t="s">
        <v>860</v>
      </c>
      <c r="C12090" s="2">
        <v>2026</v>
      </c>
      <c r="D12090" t="s">
        <v>1801</v>
      </c>
      <c r="E12090" t="s">
        <v>1058</v>
      </c>
      <c r="F12090" t="s">
        <v>22</v>
      </c>
      <c r="G12090" t="s">
        <v>19</v>
      </c>
      <c r="H12090" t="s">
        <v>1060</v>
      </c>
      <c r="I12090" s="26">
        <v>4996943.0599999996</v>
      </c>
      <c r="J12090" s="12">
        <f t="shared" si="377"/>
        <v>-4996943.0599999996</v>
      </c>
      <c r="K12090" t="s">
        <v>1875</v>
      </c>
      <c r="L12090" t="s">
        <v>879</v>
      </c>
      <c r="M12090" t="s">
        <v>888</v>
      </c>
      <c r="N12090" t="str">
        <f t="shared" si="376"/>
        <v>R, C</v>
      </c>
    </row>
    <row r="12091" spans="1:14" x14ac:dyDescent="0.25">
      <c r="A12091" t="s">
        <v>11</v>
      </c>
      <c r="B12091" t="s">
        <v>860</v>
      </c>
      <c r="C12091" s="2">
        <v>2026</v>
      </c>
      <c r="D12091" t="s">
        <v>1745</v>
      </c>
      <c r="E12091" t="s">
        <v>1058</v>
      </c>
      <c r="F12091" t="s">
        <v>14</v>
      </c>
      <c r="G12091" t="s">
        <v>19</v>
      </c>
      <c r="H12091" t="s">
        <v>1093</v>
      </c>
      <c r="I12091" s="26">
        <v>144.88999999999999</v>
      </c>
      <c r="J12091" s="12">
        <f t="shared" si="377"/>
        <v>-144.88999999999999</v>
      </c>
      <c r="K12091" t="s">
        <v>1875</v>
      </c>
      <c r="L12091" t="s">
        <v>879</v>
      </c>
      <c r="M12091" t="s">
        <v>887</v>
      </c>
      <c r="N12091" t="str">
        <f t="shared" si="376"/>
        <v>R, A</v>
      </c>
    </row>
    <row r="12092" spans="1:14" x14ac:dyDescent="0.25">
      <c r="A12092" t="s">
        <v>11</v>
      </c>
      <c r="B12092" t="s">
        <v>861</v>
      </c>
      <c r="C12092" s="2">
        <v>2026</v>
      </c>
      <c r="D12092" t="s">
        <v>1745</v>
      </c>
      <c r="E12092" t="s">
        <v>1055</v>
      </c>
      <c r="F12092" t="s">
        <v>14</v>
      </c>
      <c r="G12092" t="s">
        <v>19</v>
      </c>
      <c r="H12092" t="s">
        <v>1056</v>
      </c>
      <c r="I12092" s="26">
        <v>978005.97</v>
      </c>
      <c r="J12092" s="12">
        <f t="shared" si="377"/>
        <v>-978005.97</v>
      </c>
      <c r="K12092" t="s">
        <v>1875</v>
      </c>
      <c r="L12092" t="s">
        <v>879</v>
      </c>
      <c r="M12092" t="s">
        <v>888</v>
      </c>
      <c r="N12092" t="str">
        <f t="shared" si="376"/>
        <v>R, C</v>
      </c>
    </row>
    <row r="12093" spans="1:14" x14ac:dyDescent="0.25">
      <c r="A12093" t="s">
        <v>11</v>
      </c>
      <c r="B12093" t="s">
        <v>861</v>
      </c>
      <c r="C12093" s="2">
        <v>2026</v>
      </c>
      <c r="D12093" t="s">
        <v>1801</v>
      </c>
      <c r="E12093" t="s">
        <v>1070</v>
      </c>
      <c r="F12093" t="s">
        <v>18</v>
      </c>
      <c r="G12093" t="s">
        <v>19</v>
      </c>
      <c r="H12093" t="s">
        <v>1093</v>
      </c>
      <c r="I12093" s="26">
        <v>172036.25</v>
      </c>
      <c r="J12093" s="12">
        <f t="shared" si="377"/>
        <v>-172036.25</v>
      </c>
      <c r="K12093" t="s">
        <v>1875</v>
      </c>
      <c r="L12093" t="s">
        <v>879</v>
      </c>
      <c r="M12093" t="s">
        <v>887</v>
      </c>
      <c r="N12093" t="str">
        <f t="shared" si="376"/>
        <v>R, A</v>
      </c>
    </row>
    <row r="12094" spans="1:14" x14ac:dyDescent="0.25">
      <c r="A12094" t="s">
        <v>11</v>
      </c>
      <c r="B12094" t="s">
        <v>12</v>
      </c>
      <c r="C12094" s="2">
        <v>2026</v>
      </c>
      <c r="D12094" t="s">
        <v>1745</v>
      </c>
      <c r="E12094" t="s">
        <v>1092</v>
      </c>
      <c r="F12094" t="s">
        <v>14</v>
      </c>
      <c r="G12094" t="s">
        <v>19</v>
      </c>
      <c r="H12094" t="s">
        <v>1204</v>
      </c>
      <c r="I12094" s="26">
        <v>-9963.5300000000007</v>
      </c>
      <c r="J12094" s="12">
        <f t="shared" si="377"/>
        <v>9963.5300000000007</v>
      </c>
      <c r="K12094" t="s">
        <v>1875</v>
      </c>
      <c r="L12094" t="s">
        <v>878</v>
      </c>
      <c r="M12094" t="s">
        <v>887</v>
      </c>
      <c r="N12094" t="str">
        <f t="shared" si="376"/>
        <v>E, A</v>
      </c>
    </row>
    <row r="12095" spans="1:14" x14ac:dyDescent="0.25">
      <c r="A12095" t="s">
        <v>11</v>
      </c>
      <c r="B12095" t="s">
        <v>860</v>
      </c>
      <c r="C12095" s="2">
        <v>2026</v>
      </c>
      <c r="D12095" t="s">
        <v>1745</v>
      </c>
      <c r="E12095" t="s">
        <v>1092</v>
      </c>
      <c r="F12095" t="s">
        <v>14</v>
      </c>
      <c r="G12095" t="s">
        <v>19</v>
      </c>
      <c r="H12095" t="s">
        <v>1056</v>
      </c>
      <c r="I12095" s="26">
        <v>0</v>
      </c>
      <c r="J12095" s="12">
        <f t="shared" si="377"/>
        <v>0</v>
      </c>
      <c r="K12095" t="s">
        <v>1875</v>
      </c>
      <c r="L12095" t="s">
        <v>879</v>
      </c>
      <c r="M12095" t="s">
        <v>888</v>
      </c>
      <c r="N12095" t="str">
        <f t="shared" si="376"/>
        <v>R, C</v>
      </c>
    </row>
    <row r="12096" spans="1:14" x14ac:dyDescent="0.25">
      <c r="A12096" t="s">
        <v>11</v>
      </c>
      <c r="B12096" t="s">
        <v>860</v>
      </c>
      <c r="C12096" s="2">
        <v>2026</v>
      </c>
      <c r="D12096" t="s">
        <v>1801</v>
      </c>
      <c r="E12096" t="s">
        <v>1058</v>
      </c>
      <c r="F12096" t="s">
        <v>14</v>
      </c>
      <c r="G12096" t="s">
        <v>19</v>
      </c>
      <c r="H12096" t="s">
        <v>1345</v>
      </c>
      <c r="I12096" s="26">
        <v>-2857.94</v>
      </c>
      <c r="J12096" s="12">
        <f t="shared" si="377"/>
        <v>2857.94</v>
      </c>
      <c r="K12096" t="s">
        <v>1875</v>
      </c>
      <c r="L12096" t="s">
        <v>879</v>
      </c>
      <c r="M12096" t="s">
        <v>887</v>
      </c>
      <c r="N12096" t="str">
        <f t="shared" si="376"/>
        <v>R, A</v>
      </c>
    </row>
    <row r="12097" spans="1:14" x14ac:dyDescent="0.25">
      <c r="A12097" t="s">
        <v>11</v>
      </c>
      <c r="B12097" t="s">
        <v>862</v>
      </c>
      <c r="C12097" s="2">
        <v>2026</v>
      </c>
      <c r="D12097" t="s">
        <v>1745</v>
      </c>
      <c r="E12097" t="s">
        <v>1080</v>
      </c>
      <c r="F12097" t="s">
        <v>14</v>
      </c>
      <c r="G12097" t="s">
        <v>15</v>
      </c>
      <c r="H12097" t="s">
        <v>1164</v>
      </c>
      <c r="I12097" s="26">
        <v>0</v>
      </c>
      <c r="J12097" s="12">
        <f t="shared" si="377"/>
        <v>0</v>
      </c>
      <c r="K12097" t="s">
        <v>1875</v>
      </c>
      <c r="L12097" t="s">
        <v>879</v>
      </c>
      <c r="M12097" t="s">
        <v>888</v>
      </c>
      <c r="N12097" t="str">
        <f t="shared" si="376"/>
        <v>R, C</v>
      </c>
    </row>
    <row r="12098" spans="1:14" x14ac:dyDescent="0.25">
      <c r="A12098" t="s">
        <v>11</v>
      </c>
      <c r="B12098" t="s">
        <v>12</v>
      </c>
      <c r="C12098" s="2">
        <v>2025</v>
      </c>
      <c r="D12098" t="s">
        <v>1801</v>
      </c>
      <c r="E12098" t="s">
        <v>1080</v>
      </c>
      <c r="F12098" t="s">
        <v>14</v>
      </c>
      <c r="G12098" t="s">
        <v>15</v>
      </c>
      <c r="H12098" t="s">
        <v>1577</v>
      </c>
      <c r="I12098" s="26">
        <v>-157.61000000000001</v>
      </c>
      <c r="J12098" s="12">
        <f t="shared" si="377"/>
        <v>157.61000000000001</v>
      </c>
      <c r="K12098" t="s">
        <v>1875</v>
      </c>
      <c r="L12098" t="s">
        <v>878</v>
      </c>
      <c r="M12098" t="s">
        <v>888</v>
      </c>
      <c r="N12098" t="str">
        <f t="shared" si="376"/>
        <v>E, C</v>
      </c>
    </row>
    <row r="12099" spans="1:14" x14ac:dyDescent="0.25">
      <c r="A12099" t="s">
        <v>11</v>
      </c>
      <c r="B12099" t="s">
        <v>12</v>
      </c>
      <c r="C12099" s="2">
        <v>2025</v>
      </c>
      <c r="D12099" t="s">
        <v>1801</v>
      </c>
      <c r="E12099" t="s">
        <v>1055</v>
      </c>
      <c r="F12099" t="s">
        <v>24</v>
      </c>
      <c r="G12099" t="s">
        <v>27</v>
      </c>
      <c r="H12099" t="s">
        <v>937</v>
      </c>
      <c r="I12099" s="26">
        <v>-6313.18</v>
      </c>
      <c r="J12099" s="12">
        <f t="shared" si="377"/>
        <v>6313.18</v>
      </c>
      <c r="K12099" t="s">
        <v>1875</v>
      </c>
      <c r="L12099" t="s">
        <v>879</v>
      </c>
      <c r="M12099" t="s">
        <v>888</v>
      </c>
      <c r="N12099" t="str">
        <f t="shared" ref="N12099:N12162" si="378">L12099&amp;", "&amp;M12099</f>
        <v>R, C</v>
      </c>
    </row>
    <row r="12100" spans="1:14" x14ac:dyDescent="0.25">
      <c r="A12100" t="s">
        <v>11</v>
      </c>
      <c r="B12100" t="s">
        <v>12</v>
      </c>
      <c r="C12100" s="2">
        <v>2025</v>
      </c>
      <c r="D12100" t="s">
        <v>1801</v>
      </c>
      <c r="E12100" t="s">
        <v>1055</v>
      </c>
      <c r="F12100" t="s">
        <v>24</v>
      </c>
      <c r="G12100" t="s">
        <v>27</v>
      </c>
      <c r="H12100" t="s">
        <v>314</v>
      </c>
      <c r="I12100" s="26">
        <v>-355127.06</v>
      </c>
      <c r="J12100" s="12">
        <f t="shared" ref="J12100:J12163" si="379">-I12100</f>
        <v>355127.06</v>
      </c>
      <c r="K12100" t="s">
        <v>1875</v>
      </c>
      <c r="L12100" t="s">
        <v>879</v>
      </c>
      <c r="M12100" t="s">
        <v>888</v>
      </c>
      <c r="N12100" t="str">
        <f t="shared" si="378"/>
        <v>R, C</v>
      </c>
    </row>
    <row r="12101" spans="1:14" x14ac:dyDescent="0.25">
      <c r="A12101" t="s">
        <v>11</v>
      </c>
      <c r="B12101" t="s">
        <v>861</v>
      </c>
      <c r="C12101" s="2">
        <v>2026</v>
      </c>
      <c r="D12101" t="s">
        <v>1745</v>
      </c>
      <c r="E12101" t="s">
        <v>1066</v>
      </c>
      <c r="F12101" t="s">
        <v>24</v>
      </c>
      <c r="G12101" t="s">
        <v>27</v>
      </c>
      <c r="H12101" t="s">
        <v>994</v>
      </c>
      <c r="I12101" s="26">
        <v>0</v>
      </c>
      <c r="J12101" s="12">
        <f t="shared" si="379"/>
        <v>0</v>
      </c>
      <c r="K12101" t="s">
        <v>1875</v>
      </c>
      <c r="L12101" t="s">
        <v>879</v>
      </c>
      <c r="M12101" t="s">
        <v>888</v>
      </c>
      <c r="N12101" t="str">
        <f t="shared" si="378"/>
        <v>R, C</v>
      </c>
    </row>
    <row r="12102" spans="1:14" x14ac:dyDescent="0.25">
      <c r="A12102" t="s">
        <v>11</v>
      </c>
      <c r="B12102" t="s">
        <v>860</v>
      </c>
      <c r="C12102" s="2">
        <v>2027</v>
      </c>
      <c r="D12102" t="s">
        <v>1037</v>
      </c>
      <c r="E12102" t="s">
        <v>1066</v>
      </c>
      <c r="F12102" t="s">
        <v>14</v>
      </c>
      <c r="G12102" t="s">
        <v>173</v>
      </c>
      <c r="H12102" t="s">
        <v>1420</v>
      </c>
      <c r="I12102" s="26">
        <v>0</v>
      </c>
      <c r="J12102" s="12">
        <f t="shared" si="379"/>
        <v>0</v>
      </c>
      <c r="K12102" t="s">
        <v>1875</v>
      </c>
      <c r="L12102" t="s">
        <v>879</v>
      </c>
      <c r="M12102" t="s">
        <v>888</v>
      </c>
      <c r="N12102" t="str">
        <f t="shared" si="378"/>
        <v>R, C</v>
      </c>
    </row>
    <row r="12103" spans="1:14" x14ac:dyDescent="0.25">
      <c r="A12103" t="s">
        <v>11</v>
      </c>
      <c r="B12103" t="s">
        <v>861</v>
      </c>
      <c r="C12103" s="2">
        <v>2026</v>
      </c>
      <c r="D12103" t="s">
        <v>1801</v>
      </c>
      <c r="E12103" t="s">
        <v>1066</v>
      </c>
      <c r="F12103" t="s">
        <v>20</v>
      </c>
      <c r="G12103" t="s">
        <v>173</v>
      </c>
      <c r="H12103" t="s">
        <v>1365</v>
      </c>
      <c r="I12103" s="26">
        <v>16245.8</v>
      </c>
      <c r="J12103" s="12">
        <f t="shared" si="379"/>
        <v>-16245.8</v>
      </c>
      <c r="K12103" t="s">
        <v>1875</v>
      </c>
      <c r="L12103" t="s">
        <v>878</v>
      </c>
      <c r="M12103" t="s">
        <v>887</v>
      </c>
      <c r="N12103" t="str">
        <f t="shared" si="378"/>
        <v>E, A</v>
      </c>
    </row>
    <row r="12104" spans="1:14" x14ac:dyDescent="0.25">
      <c r="A12104" t="s">
        <v>11</v>
      </c>
      <c r="B12104" t="s">
        <v>861</v>
      </c>
      <c r="C12104" s="2">
        <v>2026</v>
      </c>
      <c r="D12104" t="s">
        <v>1801</v>
      </c>
      <c r="E12104" t="s">
        <v>1066</v>
      </c>
      <c r="F12104" t="s">
        <v>20</v>
      </c>
      <c r="G12104" t="s">
        <v>172</v>
      </c>
      <c r="H12104" t="s">
        <v>1471</v>
      </c>
      <c r="I12104" s="26">
        <v>124.55</v>
      </c>
      <c r="J12104" s="12">
        <f t="shared" si="379"/>
        <v>-124.55</v>
      </c>
      <c r="K12104" t="s">
        <v>1875</v>
      </c>
      <c r="L12104" t="s">
        <v>879</v>
      </c>
      <c r="M12104" t="s">
        <v>888</v>
      </c>
      <c r="N12104" t="str">
        <f t="shared" si="378"/>
        <v>R, C</v>
      </c>
    </row>
    <row r="12105" spans="1:14" x14ac:dyDescent="0.25">
      <c r="A12105" t="s">
        <v>11</v>
      </c>
      <c r="B12105" t="s">
        <v>861</v>
      </c>
      <c r="C12105" s="2">
        <v>2026</v>
      </c>
      <c r="D12105" t="s">
        <v>1801</v>
      </c>
      <c r="E12105" t="s">
        <v>1296</v>
      </c>
      <c r="F12105" t="s">
        <v>410</v>
      </c>
      <c r="G12105" t="s">
        <v>19</v>
      </c>
      <c r="H12105" t="s">
        <v>1065</v>
      </c>
      <c r="I12105" s="26">
        <v>2638727.44</v>
      </c>
      <c r="J12105" s="12">
        <f t="shared" si="379"/>
        <v>-2638727.44</v>
      </c>
      <c r="K12105" t="s">
        <v>1875</v>
      </c>
      <c r="L12105" t="s">
        <v>878</v>
      </c>
      <c r="M12105" t="s">
        <v>889</v>
      </c>
      <c r="N12105" t="str">
        <f t="shared" si="378"/>
        <v>E, S</v>
      </c>
    </row>
    <row r="12106" spans="1:14" x14ac:dyDescent="0.25">
      <c r="A12106" t="s">
        <v>11</v>
      </c>
      <c r="B12106" t="s">
        <v>861</v>
      </c>
      <c r="C12106" s="2">
        <v>2026</v>
      </c>
      <c r="D12106" t="s">
        <v>1801</v>
      </c>
      <c r="E12106" t="s">
        <v>1297</v>
      </c>
      <c r="F12106" t="s">
        <v>18</v>
      </c>
      <c r="G12106" t="s">
        <v>19</v>
      </c>
      <c r="H12106" t="s">
        <v>1057</v>
      </c>
      <c r="I12106" s="26">
        <v>25871.55</v>
      </c>
      <c r="J12106" s="12">
        <f t="shared" si="379"/>
        <v>-25871.55</v>
      </c>
      <c r="K12106" t="s">
        <v>1875</v>
      </c>
      <c r="L12106" t="s">
        <v>879</v>
      </c>
      <c r="M12106" t="s">
        <v>888</v>
      </c>
      <c r="N12106" t="str">
        <f t="shared" si="378"/>
        <v>R, C</v>
      </c>
    </row>
    <row r="12107" spans="1:14" x14ac:dyDescent="0.25">
      <c r="A12107" t="s">
        <v>11</v>
      </c>
      <c r="B12107" t="s">
        <v>12</v>
      </c>
      <c r="C12107" s="2">
        <v>2026</v>
      </c>
      <c r="D12107" t="s">
        <v>1801</v>
      </c>
      <c r="E12107" t="s">
        <v>1066</v>
      </c>
      <c r="F12107" t="s">
        <v>21</v>
      </c>
      <c r="G12107" t="s">
        <v>173</v>
      </c>
      <c r="H12107" t="s">
        <v>1418</v>
      </c>
      <c r="I12107" s="26">
        <v>-1689.9</v>
      </c>
      <c r="J12107" s="12">
        <f t="shared" si="379"/>
        <v>1689.9</v>
      </c>
      <c r="K12107" t="s">
        <v>1875</v>
      </c>
      <c r="L12107" t="s">
        <v>879</v>
      </c>
      <c r="M12107" t="s">
        <v>888</v>
      </c>
      <c r="N12107" t="str">
        <f t="shared" si="378"/>
        <v>R, C</v>
      </c>
    </row>
    <row r="12108" spans="1:14" x14ac:dyDescent="0.25">
      <c r="A12108" t="s">
        <v>11</v>
      </c>
      <c r="B12108" t="s">
        <v>861</v>
      </c>
      <c r="C12108" s="2">
        <v>2026</v>
      </c>
      <c r="D12108" t="s">
        <v>1745</v>
      </c>
      <c r="E12108" t="s">
        <v>1055</v>
      </c>
      <c r="F12108" t="s">
        <v>14</v>
      </c>
      <c r="G12108" t="s">
        <v>19</v>
      </c>
      <c r="H12108" t="s">
        <v>1144</v>
      </c>
      <c r="I12108" s="26">
        <v>21428.57</v>
      </c>
      <c r="J12108" s="12">
        <f t="shared" si="379"/>
        <v>-21428.57</v>
      </c>
      <c r="K12108" t="s">
        <v>1875</v>
      </c>
      <c r="L12108" t="s">
        <v>878</v>
      </c>
      <c r="M12108" t="s">
        <v>889</v>
      </c>
      <c r="N12108" t="str">
        <f t="shared" si="378"/>
        <v>E, S</v>
      </c>
    </row>
    <row r="12109" spans="1:14" x14ac:dyDescent="0.25">
      <c r="A12109" t="s">
        <v>11</v>
      </c>
      <c r="B12109" t="s">
        <v>861</v>
      </c>
      <c r="C12109" s="2">
        <v>2026</v>
      </c>
      <c r="D12109" t="s">
        <v>1801</v>
      </c>
      <c r="E12109" t="s">
        <v>1064</v>
      </c>
      <c r="F12109" t="s">
        <v>21</v>
      </c>
      <c r="G12109" t="s">
        <v>19</v>
      </c>
      <c r="H12109" t="s">
        <v>1649</v>
      </c>
      <c r="I12109" s="26">
        <v>0</v>
      </c>
      <c r="J12109" s="12">
        <f t="shared" si="379"/>
        <v>0</v>
      </c>
      <c r="K12109" t="s">
        <v>1875</v>
      </c>
      <c r="L12109" t="s">
        <v>879</v>
      </c>
      <c r="M12109" t="s">
        <v>888</v>
      </c>
      <c r="N12109" t="str">
        <f t="shared" si="378"/>
        <v>R, C</v>
      </c>
    </row>
    <row r="12110" spans="1:14" x14ac:dyDescent="0.25">
      <c r="A12110" t="s">
        <v>11</v>
      </c>
      <c r="B12110" t="s">
        <v>12</v>
      </c>
      <c r="C12110" s="2">
        <v>2026</v>
      </c>
      <c r="D12110" t="s">
        <v>1801</v>
      </c>
      <c r="E12110" t="s">
        <v>1080</v>
      </c>
      <c r="F12110" t="s">
        <v>16</v>
      </c>
      <c r="G12110" t="s">
        <v>19</v>
      </c>
      <c r="H12110" t="s">
        <v>1173</v>
      </c>
      <c r="I12110" s="26">
        <v>0</v>
      </c>
      <c r="J12110" s="12">
        <f t="shared" si="379"/>
        <v>0</v>
      </c>
      <c r="K12110" t="s">
        <v>1875</v>
      </c>
      <c r="L12110" t="s">
        <v>879</v>
      </c>
      <c r="M12110" t="s">
        <v>888</v>
      </c>
      <c r="N12110" t="str">
        <f t="shared" si="378"/>
        <v>R, C</v>
      </c>
    </row>
    <row r="12111" spans="1:14" x14ac:dyDescent="0.25">
      <c r="A12111" t="s">
        <v>11</v>
      </c>
      <c r="B12111" t="s">
        <v>12</v>
      </c>
      <c r="C12111" s="2">
        <v>2026</v>
      </c>
      <c r="D12111" t="s">
        <v>1801</v>
      </c>
      <c r="E12111" t="s">
        <v>1070</v>
      </c>
      <c r="F12111" t="s">
        <v>18</v>
      </c>
      <c r="G12111" t="s">
        <v>19</v>
      </c>
      <c r="H12111" t="s">
        <v>1424</v>
      </c>
      <c r="I12111" s="26">
        <v>0</v>
      </c>
      <c r="J12111" s="12">
        <f t="shared" si="379"/>
        <v>0</v>
      </c>
      <c r="K12111" t="s">
        <v>1875</v>
      </c>
      <c r="L12111" t="s">
        <v>879</v>
      </c>
      <c r="M12111" t="s">
        <v>887</v>
      </c>
      <c r="N12111" t="str">
        <f t="shared" si="378"/>
        <v>R, A</v>
      </c>
    </row>
    <row r="12112" spans="1:14" x14ac:dyDescent="0.25">
      <c r="A12112" t="s">
        <v>11</v>
      </c>
      <c r="B12112" t="s">
        <v>12</v>
      </c>
      <c r="C12112" s="2">
        <v>2026</v>
      </c>
      <c r="D12112" t="s">
        <v>1801</v>
      </c>
      <c r="E12112" t="s">
        <v>1058</v>
      </c>
      <c r="F12112" t="s">
        <v>18</v>
      </c>
      <c r="G12112" t="s">
        <v>19</v>
      </c>
      <c r="H12112" t="s">
        <v>1059</v>
      </c>
      <c r="I12112" s="26">
        <v>-4598600</v>
      </c>
      <c r="J12112" s="12">
        <f t="shared" si="379"/>
        <v>4598600</v>
      </c>
      <c r="K12112" t="s">
        <v>1875</v>
      </c>
      <c r="L12112" t="s">
        <v>879</v>
      </c>
      <c r="M12112" t="s">
        <v>887</v>
      </c>
      <c r="N12112" t="str">
        <f t="shared" si="378"/>
        <v>R, A</v>
      </c>
    </row>
    <row r="12113" spans="1:14" x14ac:dyDescent="0.25">
      <c r="A12113" t="s">
        <v>11</v>
      </c>
      <c r="B12113" t="s">
        <v>12</v>
      </c>
      <c r="C12113" s="2">
        <v>2026</v>
      </c>
      <c r="D12113" t="s">
        <v>1801</v>
      </c>
      <c r="E12113" t="s">
        <v>1051</v>
      </c>
      <c r="F12113" t="s">
        <v>21</v>
      </c>
      <c r="G12113" t="s">
        <v>19</v>
      </c>
      <c r="H12113" t="s">
        <v>1173</v>
      </c>
      <c r="I12113" s="26">
        <v>0</v>
      </c>
      <c r="J12113" s="12">
        <f t="shared" si="379"/>
        <v>0</v>
      </c>
      <c r="K12113" t="s">
        <v>1875</v>
      </c>
      <c r="L12113" t="s">
        <v>879</v>
      </c>
      <c r="M12113" t="s">
        <v>888</v>
      </c>
      <c r="N12113" t="str">
        <f t="shared" si="378"/>
        <v>R, C</v>
      </c>
    </row>
    <row r="12114" spans="1:14" x14ac:dyDescent="0.25">
      <c r="A12114" t="s">
        <v>11</v>
      </c>
      <c r="B12114" t="s">
        <v>12</v>
      </c>
      <c r="C12114" s="2">
        <v>2026</v>
      </c>
      <c r="D12114" t="s">
        <v>1801</v>
      </c>
      <c r="E12114" t="s">
        <v>1158</v>
      </c>
      <c r="F12114" t="s">
        <v>24</v>
      </c>
      <c r="G12114" t="s">
        <v>27</v>
      </c>
      <c r="H12114" t="s">
        <v>1719</v>
      </c>
      <c r="I12114" s="26">
        <v>104222.92</v>
      </c>
      <c r="J12114" s="12">
        <f t="shared" si="379"/>
        <v>-104222.92</v>
      </c>
      <c r="K12114" t="s">
        <v>1875</v>
      </c>
      <c r="L12114" t="s">
        <v>879</v>
      </c>
      <c r="M12114" t="s">
        <v>888</v>
      </c>
      <c r="N12114" t="str">
        <f t="shared" si="378"/>
        <v>R, C</v>
      </c>
    </row>
    <row r="12115" spans="1:14" x14ac:dyDescent="0.25">
      <c r="A12115" t="s">
        <v>11</v>
      </c>
      <c r="B12115" t="s">
        <v>12</v>
      </c>
      <c r="C12115" s="2">
        <v>2026</v>
      </c>
      <c r="D12115" t="s">
        <v>1801</v>
      </c>
      <c r="E12115" t="s">
        <v>1269</v>
      </c>
      <c r="F12115" t="s">
        <v>24</v>
      </c>
      <c r="G12115" t="s">
        <v>27</v>
      </c>
      <c r="H12115" t="s">
        <v>1029</v>
      </c>
      <c r="I12115" s="26">
        <v>0</v>
      </c>
      <c r="J12115" s="12">
        <f t="shared" si="379"/>
        <v>0</v>
      </c>
      <c r="K12115" t="s">
        <v>1875</v>
      </c>
      <c r="L12115" t="s">
        <v>879</v>
      </c>
      <c r="M12115" t="s">
        <v>888</v>
      </c>
      <c r="N12115" t="str">
        <f t="shared" si="378"/>
        <v>R, C</v>
      </c>
    </row>
    <row r="12116" spans="1:14" x14ac:dyDescent="0.25">
      <c r="A12116" t="s">
        <v>11</v>
      </c>
      <c r="B12116" t="s">
        <v>12</v>
      </c>
      <c r="C12116" s="2">
        <v>2026</v>
      </c>
      <c r="D12116" t="s">
        <v>1801</v>
      </c>
      <c r="E12116" t="s">
        <v>1051</v>
      </c>
      <c r="F12116" t="s">
        <v>18</v>
      </c>
      <c r="G12116" t="s">
        <v>19</v>
      </c>
      <c r="H12116" t="s">
        <v>1117</v>
      </c>
      <c r="I12116" s="26">
        <v>-441900</v>
      </c>
      <c r="J12116" s="12">
        <f t="shared" si="379"/>
        <v>441900</v>
      </c>
      <c r="K12116" t="s">
        <v>1875</v>
      </c>
      <c r="L12116" t="s">
        <v>879</v>
      </c>
      <c r="M12116" t="s">
        <v>887</v>
      </c>
      <c r="N12116" t="str">
        <f t="shared" si="378"/>
        <v>R, A</v>
      </c>
    </row>
    <row r="12117" spans="1:14" x14ac:dyDescent="0.25">
      <c r="A12117" t="s">
        <v>11</v>
      </c>
      <c r="B12117" t="s">
        <v>12</v>
      </c>
      <c r="C12117" s="2">
        <v>2026</v>
      </c>
      <c r="D12117" t="s">
        <v>1801</v>
      </c>
      <c r="E12117" t="s">
        <v>1051</v>
      </c>
      <c r="F12117" t="s">
        <v>22</v>
      </c>
      <c r="G12117" t="s">
        <v>19</v>
      </c>
      <c r="H12117" t="s">
        <v>1162</v>
      </c>
      <c r="I12117" s="26">
        <v>-29400800</v>
      </c>
      <c r="J12117" s="12">
        <f t="shared" si="379"/>
        <v>29400800</v>
      </c>
      <c r="K12117" t="s">
        <v>1875</v>
      </c>
      <c r="L12117" t="s">
        <v>879</v>
      </c>
      <c r="M12117" t="s">
        <v>888</v>
      </c>
      <c r="N12117" t="str">
        <f t="shared" si="378"/>
        <v>R, C</v>
      </c>
    </row>
    <row r="12118" spans="1:14" x14ac:dyDescent="0.25">
      <c r="A12118" t="s">
        <v>11</v>
      </c>
      <c r="B12118" t="s">
        <v>12</v>
      </c>
      <c r="C12118" s="2">
        <v>2026</v>
      </c>
      <c r="D12118" t="s">
        <v>1801</v>
      </c>
      <c r="E12118" t="s">
        <v>1077</v>
      </c>
      <c r="F12118" t="s">
        <v>18</v>
      </c>
      <c r="G12118" t="s">
        <v>19</v>
      </c>
      <c r="H12118" t="s">
        <v>1520</v>
      </c>
      <c r="I12118" s="26">
        <v>-9695.73</v>
      </c>
      <c r="J12118" s="12">
        <f t="shared" si="379"/>
        <v>9695.73</v>
      </c>
      <c r="K12118" t="s">
        <v>1875</v>
      </c>
      <c r="L12118" t="s">
        <v>878</v>
      </c>
      <c r="M12118" t="s">
        <v>887</v>
      </c>
      <c r="N12118" t="str">
        <f t="shared" si="378"/>
        <v>E, A</v>
      </c>
    </row>
    <row r="12119" spans="1:14" x14ac:dyDescent="0.25">
      <c r="A12119" t="s">
        <v>11</v>
      </c>
      <c r="B12119" t="s">
        <v>12</v>
      </c>
      <c r="C12119" s="2">
        <v>2026</v>
      </c>
      <c r="D12119" t="s">
        <v>1801</v>
      </c>
      <c r="E12119" t="s">
        <v>1047</v>
      </c>
      <c r="F12119" t="s">
        <v>24</v>
      </c>
      <c r="G12119" t="s">
        <v>27</v>
      </c>
      <c r="H12119" t="s">
        <v>168</v>
      </c>
      <c r="I12119" s="26">
        <v>-7930.83</v>
      </c>
      <c r="J12119" s="12">
        <f t="shared" si="379"/>
        <v>7930.83</v>
      </c>
      <c r="K12119" t="s">
        <v>1875</v>
      </c>
      <c r="L12119" t="s">
        <v>879</v>
      </c>
      <c r="M12119" t="s">
        <v>888</v>
      </c>
      <c r="N12119" t="str">
        <f t="shared" si="378"/>
        <v>R, C</v>
      </c>
    </row>
    <row r="12120" spans="1:14" x14ac:dyDescent="0.25">
      <c r="A12120" t="s">
        <v>11</v>
      </c>
      <c r="B12120" t="s">
        <v>12</v>
      </c>
      <c r="C12120" s="2">
        <v>2026</v>
      </c>
      <c r="D12120" t="s">
        <v>1801</v>
      </c>
      <c r="E12120" t="s">
        <v>1055</v>
      </c>
      <c r="F12120" t="s">
        <v>18</v>
      </c>
      <c r="G12120" t="s">
        <v>19</v>
      </c>
      <c r="H12120" t="s">
        <v>1137</v>
      </c>
      <c r="I12120" s="26">
        <v>-2202000</v>
      </c>
      <c r="J12120" s="12">
        <f t="shared" si="379"/>
        <v>2202000</v>
      </c>
      <c r="K12120" t="s">
        <v>1875</v>
      </c>
      <c r="L12120" t="s">
        <v>879</v>
      </c>
      <c r="M12120" t="s">
        <v>888</v>
      </c>
      <c r="N12120" t="str">
        <f t="shared" si="378"/>
        <v>R, C</v>
      </c>
    </row>
    <row r="12121" spans="1:14" x14ac:dyDescent="0.25">
      <c r="A12121" t="s">
        <v>11</v>
      </c>
      <c r="B12121" t="s">
        <v>12</v>
      </c>
      <c r="C12121" s="2">
        <v>2026</v>
      </c>
      <c r="D12121" t="s">
        <v>1801</v>
      </c>
      <c r="E12121" t="s">
        <v>1080</v>
      </c>
      <c r="F12121" t="s">
        <v>21</v>
      </c>
      <c r="G12121" t="s">
        <v>15</v>
      </c>
      <c r="H12121" t="s">
        <v>1192</v>
      </c>
      <c r="I12121" s="26">
        <v>-40800</v>
      </c>
      <c r="J12121" s="12">
        <f t="shared" si="379"/>
        <v>40800</v>
      </c>
      <c r="K12121" t="s">
        <v>1875</v>
      </c>
      <c r="L12121" t="s">
        <v>878</v>
      </c>
      <c r="M12121" t="s">
        <v>888</v>
      </c>
      <c r="N12121" t="str">
        <f t="shared" si="378"/>
        <v>E, C</v>
      </c>
    </row>
    <row r="12122" spans="1:14" x14ac:dyDescent="0.25">
      <c r="A12122" t="s">
        <v>11</v>
      </c>
      <c r="B12122" t="s">
        <v>12</v>
      </c>
      <c r="C12122" s="2">
        <v>2026</v>
      </c>
      <c r="D12122" t="s">
        <v>1801</v>
      </c>
      <c r="E12122" t="s">
        <v>1077</v>
      </c>
      <c r="F12122" t="s">
        <v>21</v>
      </c>
      <c r="G12122" t="s">
        <v>19</v>
      </c>
      <c r="H12122" t="s">
        <v>1183</v>
      </c>
      <c r="I12122" s="26">
        <v>-583900</v>
      </c>
      <c r="J12122" s="12">
        <f t="shared" si="379"/>
        <v>583900</v>
      </c>
      <c r="K12122" t="s">
        <v>1875</v>
      </c>
      <c r="L12122" t="s">
        <v>879</v>
      </c>
      <c r="M12122" t="s">
        <v>888</v>
      </c>
      <c r="N12122" t="str">
        <f t="shared" si="378"/>
        <v>R, C</v>
      </c>
    </row>
    <row r="12123" spans="1:14" x14ac:dyDescent="0.25">
      <c r="A12123" t="s">
        <v>11</v>
      </c>
      <c r="B12123" t="s">
        <v>12</v>
      </c>
      <c r="C12123" s="2">
        <v>2026</v>
      </c>
      <c r="D12123" t="s">
        <v>1801</v>
      </c>
      <c r="E12123" t="s">
        <v>1077</v>
      </c>
      <c r="F12123" t="s">
        <v>14</v>
      </c>
      <c r="G12123" t="s">
        <v>19</v>
      </c>
      <c r="H12123" t="s">
        <v>1541</v>
      </c>
      <c r="I12123" s="26">
        <v>-513000</v>
      </c>
      <c r="J12123" s="12">
        <f t="shared" si="379"/>
        <v>513000</v>
      </c>
      <c r="K12123" t="s">
        <v>1875</v>
      </c>
      <c r="L12123" t="s">
        <v>879</v>
      </c>
      <c r="M12123" t="s">
        <v>887</v>
      </c>
      <c r="N12123" t="str">
        <f t="shared" si="378"/>
        <v>R, A</v>
      </c>
    </row>
    <row r="12124" spans="1:14" x14ac:dyDescent="0.25">
      <c r="A12124" t="s">
        <v>11</v>
      </c>
      <c r="B12124" t="s">
        <v>861</v>
      </c>
      <c r="C12124" s="2">
        <v>2026</v>
      </c>
      <c r="D12124" t="s">
        <v>1801</v>
      </c>
      <c r="E12124" t="s">
        <v>1070</v>
      </c>
      <c r="F12124" t="s">
        <v>22</v>
      </c>
      <c r="G12124" t="s">
        <v>19</v>
      </c>
      <c r="H12124" t="s">
        <v>1054</v>
      </c>
      <c r="I12124" s="26">
        <v>112314300</v>
      </c>
      <c r="J12124" s="12">
        <f t="shared" si="379"/>
        <v>-112314300</v>
      </c>
      <c r="K12124" t="s">
        <v>1875</v>
      </c>
      <c r="L12124" t="s">
        <v>878</v>
      </c>
      <c r="M12124" t="s">
        <v>887</v>
      </c>
      <c r="N12124" t="str">
        <f t="shared" si="378"/>
        <v>E, A</v>
      </c>
    </row>
    <row r="12125" spans="1:14" x14ac:dyDescent="0.25">
      <c r="A12125" t="s">
        <v>11</v>
      </c>
      <c r="B12125" t="s">
        <v>860</v>
      </c>
      <c r="C12125" s="2">
        <v>2026</v>
      </c>
      <c r="D12125" t="s">
        <v>1745</v>
      </c>
      <c r="E12125" t="s">
        <v>1051</v>
      </c>
      <c r="F12125" t="s">
        <v>14</v>
      </c>
      <c r="G12125" t="s">
        <v>19</v>
      </c>
      <c r="H12125" t="s">
        <v>1436</v>
      </c>
      <c r="I12125" s="26">
        <v>8249.66</v>
      </c>
      <c r="J12125" s="12">
        <f t="shared" si="379"/>
        <v>-8249.66</v>
      </c>
      <c r="K12125" t="s">
        <v>1875</v>
      </c>
      <c r="L12125" t="s">
        <v>878</v>
      </c>
      <c r="M12125" t="s">
        <v>887</v>
      </c>
      <c r="N12125" t="str">
        <f t="shared" si="378"/>
        <v>E, A</v>
      </c>
    </row>
    <row r="12126" spans="1:14" x14ac:dyDescent="0.25">
      <c r="A12126" t="s">
        <v>11</v>
      </c>
      <c r="B12126" t="s">
        <v>861</v>
      </c>
      <c r="C12126" s="2">
        <v>2026</v>
      </c>
      <c r="D12126" t="s">
        <v>1745</v>
      </c>
      <c r="E12126" t="s">
        <v>1101</v>
      </c>
      <c r="F12126" t="s">
        <v>22</v>
      </c>
      <c r="G12126" t="s">
        <v>19</v>
      </c>
      <c r="H12126" t="s">
        <v>1243</v>
      </c>
      <c r="I12126" s="26">
        <v>615266.96</v>
      </c>
      <c r="J12126" s="12">
        <f t="shared" si="379"/>
        <v>-615266.96</v>
      </c>
      <c r="K12126" t="s">
        <v>1875</v>
      </c>
      <c r="L12126" t="s">
        <v>878</v>
      </c>
      <c r="M12126" t="s">
        <v>887</v>
      </c>
      <c r="N12126" t="str">
        <f t="shared" si="378"/>
        <v>E, A</v>
      </c>
    </row>
    <row r="12127" spans="1:14" x14ac:dyDescent="0.25">
      <c r="A12127" t="s">
        <v>11</v>
      </c>
      <c r="B12127" t="s">
        <v>12</v>
      </c>
      <c r="C12127" s="2">
        <v>2026</v>
      </c>
      <c r="D12127" t="s">
        <v>1745</v>
      </c>
      <c r="E12127" t="s">
        <v>1051</v>
      </c>
      <c r="F12127" t="s">
        <v>22</v>
      </c>
      <c r="G12127" t="s">
        <v>19</v>
      </c>
      <c r="H12127" t="s">
        <v>1302</v>
      </c>
      <c r="I12127" s="26">
        <v>-33728.76</v>
      </c>
      <c r="J12127" s="12">
        <f t="shared" si="379"/>
        <v>33728.76</v>
      </c>
      <c r="K12127" t="s">
        <v>1875</v>
      </c>
      <c r="L12127" t="s">
        <v>878</v>
      </c>
      <c r="M12127" t="s">
        <v>887</v>
      </c>
      <c r="N12127" t="str">
        <f t="shared" si="378"/>
        <v>E, A</v>
      </c>
    </row>
    <row r="12128" spans="1:14" x14ac:dyDescent="0.25">
      <c r="A12128" t="s">
        <v>11</v>
      </c>
      <c r="B12128" t="s">
        <v>861</v>
      </c>
      <c r="C12128" s="2">
        <v>2026</v>
      </c>
      <c r="D12128" t="s">
        <v>1745</v>
      </c>
      <c r="E12128" t="s">
        <v>1058</v>
      </c>
      <c r="F12128" t="s">
        <v>22</v>
      </c>
      <c r="G12128" t="s">
        <v>19</v>
      </c>
      <c r="H12128" t="s">
        <v>1287</v>
      </c>
      <c r="I12128" s="26">
        <v>502908.33</v>
      </c>
      <c r="J12128" s="12">
        <f t="shared" si="379"/>
        <v>-502908.33</v>
      </c>
      <c r="K12128" t="s">
        <v>1875</v>
      </c>
      <c r="L12128" t="s">
        <v>879</v>
      </c>
      <c r="M12128" t="s">
        <v>888</v>
      </c>
      <c r="N12128" t="str">
        <f t="shared" si="378"/>
        <v>R, C</v>
      </c>
    </row>
    <row r="12129" spans="1:14" x14ac:dyDescent="0.25">
      <c r="A12129" t="s">
        <v>11</v>
      </c>
      <c r="B12129" t="s">
        <v>860</v>
      </c>
      <c r="C12129" s="2">
        <v>2026</v>
      </c>
      <c r="D12129" t="s">
        <v>1745</v>
      </c>
      <c r="E12129" t="s">
        <v>1053</v>
      </c>
      <c r="F12129" t="s">
        <v>22</v>
      </c>
      <c r="G12129" t="s">
        <v>175</v>
      </c>
      <c r="H12129" t="s">
        <v>1553</v>
      </c>
      <c r="I12129" s="26">
        <v>0</v>
      </c>
      <c r="J12129" s="12">
        <f t="shared" si="379"/>
        <v>0</v>
      </c>
      <c r="K12129" t="s">
        <v>1875</v>
      </c>
      <c r="L12129" t="s">
        <v>878</v>
      </c>
      <c r="M12129" t="s">
        <v>887</v>
      </c>
      <c r="N12129" t="str">
        <f t="shared" si="378"/>
        <v>E, A</v>
      </c>
    </row>
    <row r="12130" spans="1:14" x14ac:dyDescent="0.25">
      <c r="A12130" t="s">
        <v>11</v>
      </c>
      <c r="B12130" t="s">
        <v>860</v>
      </c>
      <c r="C12130" s="2">
        <v>2026</v>
      </c>
      <c r="D12130" t="s">
        <v>1801</v>
      </c>
      <c r="E12130" t="s">
        <v>1066</v>
      </c>
      <c r="F12130" t="s">
        <v>14</v>
      </c>
      <c r="G12130" t="s">
        <v>173</v>
      </c>
      <c r="H12130" t="s">
        <v>1055</v>
      </c>
      <c r="I12130" s="26">
        <v>-56325.66</v>
      </c>
      <c r="J12130" s="12">
        <f t="shared" si="379"/>
        <v>56325.66</v>
      </c>
      <c r="K12130" t="s">
        <v>1875</v>
      </c>
      <c r="L12130" t="s">
        <v>878</v>
      </c>
      <c r="M12130" t="s">
        <v>887</v>
      </c>
      <c r="N12130" t="str">
        <f t="shared" si="378"/>
        <v>E, A</v>
      </c>
    </row>
    <row r="12131" spans="1:14" x14ac:dyDescent="0.25">
      <c r="A12131" t="s">
        <v>11</v>
      </c>
      <c r="B12131" t="s">
        <v>861</v>
      </c>
      <c r="C12131" s="2">
        <v>2026</v>
      </c>
      <c r="D12131" t="s">
        <v>1745</v>
      </c>
      <c r="E12131" t="s">
        <v>1051</v>
      </c>
      <c r="F12131" t="s">
        <v>22</v>
      </c>
      <c r="G12131" t="s">
        <v>19</v>
      </c>
      <c r="H12131" t="s">
        <v>1305</v>
      </c>
      <c r="I12131" s="26">
        <v>131893.76999999999</v>
      </c>
      <c r="J12131" s="12">
        <f t="shared" si="379"/>
        <v>-131893.76999999999</v>
      </c>
      <c r="K12131" t="s">
        <v>1875</v>
      </c>
      <c r="L12131" t="s">
        <v>878</v>
      </c>
      <c r="M12131" t="s">
        <v>887</v>
      </c>
      <c r="N12131" t="str">
        <f t="shared" si="378"/>
        <v>E, A</v>
      </c>
    </row>
    <row r="12132" spans="1:14" x14ac:dyDescent="0.25">
      <c r="A12132" t="s">
        <v>11</v>
      </c>
      <c r="B12132" t="s">
        <v>860</v>
      </c>
      <c r="C12132" s="2">
        <v>2026</v>
      </c>
      <c r="D12132" t="s">
        <v>1745</v>
      </c>
      <c r="E12132" t="s">
        <v>1080</v>
      </c>
      <c r="F12132" t="s">
        <v>14</v>
      </c>
      <c r="G12132" t="s">
        <v>19</v>
      </c>
      <c r="H12132" t="s">
        <v>1090</v>
      </c>
      <c r="I12132" s="26">
        <v>0</v>
      </c>
      <c r="J12132" s="12">
        <f t="shared" si="379"/>
        <v>0</v>
      </c>
      <c r="K12132" t="s">
        <v>1875</v>
      </c>
      <c r="L12132" t="s">
        <v>879</v>
      </c>
      <c r="M12132" t="s">
        <v>888</v>
      </c>
      <c r="N12132" t="str">
        <f t="shared" si="378"/>
        <v>R, C</v>
      </c>
    </row>
    <row r="12133" spans="1:14" x14ac:dyDescent="0.25">
      <c r="A12133" t="s">
        <v>11</v>
      </c>
      <c r="B12133" t="s">
        <v>861</v>
      </c>
      <c r="C12133" s="2">
        <v>2026</v>
      </c>
      <c r="D12133" t="s">
        <v>1801</v>
      </c>
      <c r="E12133" t="s">
        <v>1332</v>
      </c>
      <c r="F12133" t="s">
        <v>22</v>
      </c>
      <c r="G12133" t="s">
        <v>19</v>
      </c>
      <c r="H12133" t="s">
        <v>1167</v>
      </c>
      <c r="I12133" s="26">
        <v>160497</v>
      </c>
      <c r="J12133" s="12">
        <f t="shared" si="379"/>
        <v>-160497</v>
      </c>
      <c r="K12133" t="s">
        <v>1875</v>
      </c>
      <c r="L12133" t="s">
        <v>878</v>
      </c>
      <c r="M12133" t="s">
        <v>887</v>
      </c>
      <c r="N12133" t="str">
        <f t="shared" si="378"/>
        <v>E, A</v>
      </c>
    </row>
    <row r="12134" spans="1:14" x14ac:dyDescent="0.25">
      <c r="A12134" t="s">
        <v>11</v>
      </c>
      <c r="B12134" t="s">
        <v>861</v>
      </c>
      <c r="C12134" s="2">
        <v>2026</v>
      </c>
      <c r="D12134" t="s">
        <v>1801</v>
      </c>
      <c r="E12134" t="s">
        <v>1177</v>
      </c>
      <c r="F12134" t="s">
        <v>22</v>
      </c>
      <c r="G12134" t="s">
        <v>27</v>
      </c>
      <c r="H12134" t="s">
        <v>1173</v>
      </c>
      <c r="I12134" s="26">
        <v>0</v>
      </c>
      <c r="J12134" s="12">
        <f t="shared" si="379"/>
        <v>0</v>
      </c>
      <c r="K12134" t="s">
        <v>1875</v>
      </c>
      <c r="L12134" t="s">
        <v>879</v>
      </c>
      <c r="M12134" t="s">
        <v>888</v>
      </c>
      <c r="N12134" t="str">
        <f t="shared" si="378"/>
        <v>R, C</v>
      </c>
    </row>
    <row r="12135" spans="1:14" x14ac:dyDescent="0.25">
      <c r="A12135" t="s">
        <v>11</v>
      </c>
      <c r="B12135" t="s">
        <v>12</v>
      </c>
      <c r="C12135" s="2">
        <v>2025</v>
      </c>
      <c r="D12135" t="s">
        <v>1801</v>
      </c>
      <c r="E12135" t="s">
        <v>1066</v>
      </c>
      <c r="F12135" t="s">
        <v>20</v>
      </c>
      <c r="G12135" t="s">
        <v>173</v>
      </c>
      <c r="H12135" t="s">
        <v>1379</v>
      </c>
      <c r="I12135" s="26">
        <v>-12140.18</v>
      </c>
      <c r="J12135" s="12">
        <f t="shared" si="379"/>
        <v>12140.18</v>
      </c>
      <c r="K12135" t="s">
        <v>1875</v>
      </c>
      <c r="L12135" t="s">
        <v>878</v>
      </c>
      <c r="M12135" t="s">
        <v>888</v>
      </c>
      <c r="N12135" t="str">
        <f t="shared" si="378"/>
        <v>E, C</v>
      </c>
    </row>
    <row r="12136" spans="1:14" x14ac:dyDescent="0.25">
      <c r="A12136" t="s">
        <v>11</v>
      </c>
      <c r="B12136" t="s">
        <v>861</v>
      </c>
      <c r="C12136" s="2">
        <v>2026</v>
      </c>
      <c r="D12136" t="s">
        <v>1745</v>
      </c>
      <c r="E12136" t="s">
        <v>1066</v>
      </c>
      <c r="F12136" t="s">
        <v>14</v>
      </c>
      <c r="G12136" t="s">
        <v>27</v>
      </c>
      <c r="H12136" t="s">
        <v>1173</v>
      </c>
      <c r="I12136" s="26">
        <v>0</v>
      </c>
      <c r="J12136" s="12">
        <f t="shared" si="379"/>
        <v>0</v>
      </c>
      <c r="K12136" t="s">
        <v>1875</v>
      </c>
      <c r="L12136" t="s">
        <v>879</v>
      </c>
      <c r="M12136" t="s">
        <v>888</v>
      </c>
      <c r="N12136" t="str">
        <f t="shared" si="378"/>
        <v>R, C</v>
      </c>
    </row>
    <row r="12137" spans="1:14" x14ac:dyDescent="0.25">
      <c r="A12137" t="s">
        <v>11</v>
      </c>
      <c r="B12137" t="s">
        <v>861</v>
      </c>
      <c r="C12137" s="2">
        <v>2026</v>
      </c>
      <c r="D12137" t="s">
        <v>1801</v>
      </c>
      <c r="E12137" t="s">
        <v>1066</v>
      </c>
      <c r="F12137" t="s">
        <v>21</v>
      </c>
      <c r="G12137" t="s">
        <v>173</v>
      </c>
      <c r="H12137" t="s">
        <v>1403</v>
      </c>
      <c r="I12137" s="26">
        <v>6025.91</v>
      </c>
      <c r="J12137" s="12">
        <f t="shared" si="379"/>
        <v>-6025.91</v>
      </c>
      <c r="K12137" t="s">
        <v>1875</v>
      </c>
      <c r="L12137" t="s">
        <v>879</v>
      </c>
      <c r="M12137" t="s">
        <v>888</v>
      </c>
      <c r="N12137" t="str">
        <f t="shared" si="378"/>
        <v>R, C</v>
      </c>
    </row>
    <row r="12138" spans="1:14" x14ac:dyDescent="0.25">
      <c r="A12138" t="s">
        <v>11</v>
      </c>
      <c r="B12138" t="s">
        <v>12</v>
      </c>
      <c r="C12138" s="2">
        <v>2026</v>
      </c>
      <c r="D12138" t="s">
        <v>1801</v>
      </c>
      <c r="E12138" t="s">
        <v>1129</v>
      </c>
      <c r="F12138" t="s">
        <v>24</v>
      </c>
      <c r="G12138" t="s">
        <v>27</v>
      </c>
      <c r="H12138" t="s">
        <v>1877</v>
      </c>
      <c r="I12138" s="26">
        <v>-3670530</v>
      </c>
      <c r="J12138" s="12">
        <f t="shared" si="379"/>
        <v>3670530</v>
      </c>
      <c r="K12138" t="s">
        <v>1875</v>
      </c>
      <c r="L12138" t="s">
        <v>879</v>
      </c>
      <c r="M12138" t="s">
        <v>888</v>
      </c>
      <c r="N12138" t="str">
        <f t="shared" si="378"/>
        <v>R, C</v>
      </c>
    </row>
    <row r="12139" spans="1:14" x14ac:dyDescent="0.25">
      <c r="A12139" t="s">
        <v>11</v>
      </c>
      <c r="B12139" t="s">
        <v>860</v>
      </c>
      <c r="C12139" s="2">
        <v>2027</v>
      </c>
      <c r="D12139" t="s">
        <v>1745</v>
      </c>
      <c r="E12139" t="s">
        <v>1066</v>
      </c>
      <c r="F12139" t="s">
        <v>22</v>
      </c>
      <c r="G12139" t="s">
        <v>19</v>
      </c>
      <c r="H12139" t="s">
        <v>1537</v>
      </c>
      <c r="I12139" s="26">
        <v>0</v>
      </c>
      <c r="J12139" s="12">
        <f t="shared" si="379"/>
        <v>0</v>
      </c>
      <c r="K12139" t="s">
        <v>1875</v>
      </c>
      <c r="L12139" t="s">
        <v>879</v>
      </c>
      <c r="M12139" t="s">
        <v>888</v>
      </c>
      <c r="N12139" t="str">
        <f t="shared" si="378"/>
        <v>R, C</v>
      </c>
    </row>
    <row r="12140" spans="1:14" x14ac:dyDescent="0.25">
      <c r="A12140" t="s">
        <v>11</v>
      </c>
      <c r="B12140" t="s">
        <v>861</v>
      </c>
      <c r="C12140" s="2">
        <v>2026</v>
      </c>
      <c r="D12140" t="s">
        <v>1801</v>
      </c>
      <c r="E12140" t="s">
        <v>1066</v>
      </c>
      <c r="F12140" t="s">
        <v>22</v>
      </c>
      <c r="G12140" t="s">
        <v>1798</v>
      </c>
      <c r="H12140" t="s">
        <v>1674</v>
      </c>
      <c r="I12140" s="26">
        <v>1100000</v>
      </c>
      <c r="J12140" s="12">
        <f t="shared" si="379"/>
        <v>-1100000</v>
      </c>
      <c r="K12140" t="s">
        <v>1875</v>
      </c>
      <c r="L12140" t="s">
        <v>878</v>
      </c>
      <c r="M12140" t="s">
        <v>888</v>
      </c>
      <c r="N12140" t="str">
        <f t="shared" si="378"/>
        <v>E, C</v>
      </c>
    </row>
    <row r="12141" spans="1:14" x14ac:dyDescent="0.25">
      <c r="A12141" t="s">
        <v>11</v>
      </c>
      <c r="B12141" t="s">
        <v>862</v>
      </c>
      <c r="C12141" s="2">
        <v>2027</v>
      </c>
      <c r="D12141" t="s">
        <v>1801</v>
      </c>
      <c r="E12141" t="s">
        <v>1055</v>
      </c>
      <c r="F12141" t="s">
        <v>22</v>
      </c>
      <c r="G12141" t="s">
        <v>1798</v>
      </c>
      <c r="H12141" t="s">
        <v>1679</v>
      </c>
      <c r="I12141" s="26">
        <v>-6510</v>
      </c>
      <c r="J12141" s="12">
        <f t="shared" si="379"/>
        <v>6510</v>
      </c>
      <c r="K12141" t="s">
        <v>1875</v>
      </c>
      <c r="L12141" t="s">
        <v>878</v>
      </c>
      <c r="M12141" t="s">
        <v>888</v>
      </c>
      <c r="N12141" t="str">
        <f t="shared" si="378"/>
        <v>E, C</v>
      </c>
    </row>
    <row r="12142" spans="1:14" x14ac:dyDescent="0.25">
      <c r="A12142" t="s">
        <v>11</v>
      </c>
      <c r="B12142" t="s">
        <v>860</v>
      </c>
      <c r="C12142" s="2">
        <v>2027</v>
      </c>
      <c r="D12142" t="s">
        <v>1801</v>
      </c>
      <c r="E12142" t="s">
        <v>1080</v>
      </c>
      <c r="F12142" t="s">
        <v>16</v>
      </c>
      <c r="G12142" t="s">
        <v>19</v>
      </c>
      <c r="H12142" t="s">
        <v>1104</v>
      </c>
      <c r="I12142" s="26">
        <v>0</v>
      </c>
      <c r="J12142" s="12">
        <f t="shared" si="379"/>
        <v>0</v>
      </c>
      <c r="K12142" t="s">
        <v>1875</v>
      </c>
      <c r="L12142" t="s">
        <v>879</v>
      </c>
      <c r="M12142" t="s">
        <v>888</v>
      </c>
      <c r="N12142" t="str">
        <f t="shared" si="378"/>
        <v>R, C</v>
      </c>
    </row>
    <row r="12143" spans="1:14" x14ac:dyDescent="0.25">
      <c r="A12143" t="s">
        <v>11</v>
      </c>
      <c r="B12143" t="s">
        <v>860</v>
      </c>
      <c r="C12143" s="2">
        <v>2027</v>
      </c>
      <c r="D12143" t="s">
        <v>1801</v>
      </c>
      <c r="E12143" t="s">
        <v>1062</v>
      </c>
      <c r="F12143" t="s">
        <v>22</v>
      </c>
      <c r="G12143" t="s">
        <v>19</v>
      </c>
      <c r="H12143" t="s">
        <v>1291</v>
      </c>
      <c r="I12143" s="26">
        <v>0</v>
      </c>
      <c r="J12143" s="12">
        <f t="shared" si="379"/>
        <v>0</v>
      </c>
      <c r="K12143" t="s">
        <v>1875</v>
      </c>
      <c r="L12143" t="s">
        <v>878</v>
      </c>
      <c r="M12143" t="s">
        <v>887</v>
      </c>
      <c r="N12143" t="str">
        <f t="shared" si="378"/>
        <v>E, A</v>
      </c>
    </row>
    <row r="12144" spans="1:14" x14ac:dyDescent="0.25">
      <c r="A12144" t="s">
        <v>11</v>
      </c>
      <c r="B12144" t="s">
        <v>12</v>
      </c>
      <c r="C12144" s="2">
        <v>2025</v>
      </c>
      <c r="D12144" t="s">
        <v>1801</v>
      </c>
      <c r="E12144" t="s">
        <v>1073</v>
      </c>
      <c r="F12144" t="s">
        <v>24</v>
      </c>
      <c r="G12144" t="s">
        <v>27</v>
      </c>
      <c r="H12144" t="s">
        <v>320</v>
      </c>
      <c r="I12144" s="26">
        <v>-2388255.2599999998</v>
      </c>
      <c r="J12144" s="12">
        <f t="shared" si="379"/>
        <v>2388255.2599999998</v>
      </c>
      <c r="K12144" t="s">
        <v>1875</v>
      </c>
      <c r="L12144" t="s">
        <v>879</v>
      </c>
      <c r="M12144" t="s">
        <v>888</v>
      </c>
      <c r="N12144" t="str">
        <f t="shared" si="378"/>
        <v>R, C</v>
      </c>
    </row>
    <row r="12145" spans="1:14" x14ac:dyDescent="0.25">
      <c r="A12145" t="s">
        <v>11</v>
      </c>
      <c r="B12145" t="s">
        <v>862</v>
      </c>
      <c r="C12145" s="2">
        <v>2025</v>
      </c>
      <c r="D12145" t="s">
        <v>1801</v>
      </c>
      <c r="E12145" t="s">
        <v>1077</v>
      </c>
      <c r="F12145" t="s">
        <v>14</v>
      </c>
      <c r="G12145" t="s">
        <v>407</v>
      </c>
      <c r="H12145" t="s">
        <v>1050</v>
      </c>
      <c r="I12145" s="26">
        <v>14643.66</v>
      </c>
      <c r="J12145" s="12">
        <f t="shared" si="379"/>
        <v>-14643.66</v>
      </c>
      <c r="K12145" t="s">
        <v>1875</v>
      </c>
      <c r="L12145" t="s">
        <v>878</v>
      </c>
      <c r="M12145" t="s">
        <v>887</v>
      </c>
      <c r="N12145" t="str">
        <f t="shared" si="378"/>
        <v>E, A</v>
      </c>
    </row>
    <row r="12146" spans="1:14" x14ac:dyDescent="0.25">
      <c r="A12146" t="s">
        <v>11</v>
      </c>
      <c r="B12146" t="s">
        <v>12</v>
      </c>
      <c r="C12146" s="2">
        <v>2026</v>
      </c>
      <c r="D12146" t="s">
        <v>1801</v>
      </c>
      <c r="E12146" t="s">
        <v>1092</v>
      </c>
      <c r="F12146" t="s">
        <v>16</v>
      </c>
      <c r="G12146" t="s">
        <v>19</v>
      </c>
      <c r="H12146" t="s">
        <v>1057</v>
      </c>
      <c r="I12146" s="26">
        <v>-1500</v>
      </c>
      <c r="J12146" s="12">
        <f t="shared" si="379"/>
        <v>1500</v>
      </c>
      <c r="K12146" t="s">
        <v>1875</v>
      </c>
      <c r="L12146" t="s">
        <v>879</v>
      </c>
      <c r="M12146" t="s">
        <v>887</v>
      </c>
      <c r="N12146" t="str">
        <f t="shared" si="378"/>
        <v>R, A</v>
      </c>
    </row>
    <row r="12147" spans="1:14" x14ac:dyDescent="0.25">
      <c r="A12147" t="s">
        <v>11</v>
      </c>
      <c r="B12147" t="s">
        <v>12</v>
      </c>
      <c r="C12147" s="2">
        <v>2026</v>
      </c>
      <c r="D12147" t="s">
        <v>1801</v>
      </c>
      <c r="E12147" t="s">
        <v>1051</v>
      </c>
      <c r="F12147" t="s">
        <v>22</v>
      </c>
      <c r="G12147" t="s">
        <v>19</v>
      </c>
      <c r="H12147" t="s">
        <v>1372</v>
      </c>
      <c r="I12147" s="26">
        <v>-1729700</v>
      </c>
      <c r="J12147" s="12">
        <f t="shared" si="379"/>
        <v>1729700</v>
      </c>
      <c r="K12147" t="s">
        <v>1875</v>
      </c>
      <c r="L12147" t="s">
        <v>879</v>
      </c>
      <c r="M12147" t="s">
        <v>888</v>
      </c>
      <c r="N12147" t="str">
        <f t="shared" si="378"/>
        <v>R, C</v>
      </c>
    </row>
    <row r="12148" spans="1:14" x14ac:dyDescent="0.25">
      <c r="A12148" t="s">
        <v>11</v>
      </c>
      <c r="B12148" t="s">
        <v>12</v>
      </c>
      <c r="C12148" s="2">
        <v>2026</v>
      </c>
      <c r="D12148" t="s">
        <v>1801</v>
      </c>
      <c r="E12148" t="s">
        <v>1066</v>
      </c>
      <c r="F12148" t="s">
        <v>14</v>
      </c>
      <c r="G12148" t="s">
        <v>172</v>
      </c>
      <c r="H12148" t="s">
        <v>1453</v>
      </c>
      <c r="I12148" s="26">
        <v>-11910300</v>
      </c>
      <c r="J12148" s="12">
        <f t="shared" si="379"/>
        <v>11910300</v>
      </c>
      <c r="K12148" t="s">
        <v>1875</v>
      </c>
      <c r="L12148" t="s">
        <v>879</v>
      </c>
      <c r="M12148" t="s">
        <v>888</v>
      </c>
      <c r="N12148" t="str">
        <f t="shared" si="378"/>
        <v>R, C</v>
      </c>
    </row>
    <row r="12149" spans="1:14" x14ac:dyDescent="0.25">
      <c r="A12149" t="s">
        <v>11</v>
      </c>
      <c r="B12149" t="s">
        <v>12</v>
      </c>
      <c r="C12149" s="2">
        <v>2026</v>
      </c>
      <c r="D12149" t="s">
        <v>1801</v>
      </c>
      <c r="E12149" t="s">
        <v>1129</v>
      </c>
      <c r="F12149" t="s">
        <v>24</v>
      </c>
      <c r="G12149" t="s">
        <v>25</v>
      </c>
      <c r="H12149" t="s">
        <v>64</v>
      </c>
      <c r="I12149" s="26">
        <v>-15048940.25</v>
      </c>
      <c r="J12149" s="12">
        <f t="shared" si="379"/>
        <v>15048940.25</v>
      </c>
      <c r="K12149" t="s">
        <v>1875</v>
      </c>
      <c r="L12149" t="s">
        <v>879</v>
      </c>
      <c r="M12149" t="s">
        <v>888</v>
      </c>
      <c r="N12149" t="str">
        <f t="shared" si="378"/>
        <v>R, C</v>
      </c>
    </row>
    <row r="12150" spans="1:14" x14ac:dyDescent="0.25">
      <c r="A12150" t="s">
        <v>11</v>
      </c>
      <c r="B12150" t="s">
        <v>12</v>
      </c>
      <c r="C12150" s="2">
        <v>2026</v>
      </c>
      <c r="D12150" t="s">
        <v>1801</v>
      </c>
      <c r="E12150" t="s">
        <v>1053</v>
      </c>
      <c r="F12150" t="s">
        <v>18</v>
      </c>
      <c r="G12150" t="s">
        <v>19</v>
      </c>
      <c r="H12150" t="s">
        <v>1366</v>
      </c>
      <c r="I12150" s="26">
        <v>0</v>
      </c>
      <c r="J12150" s="12">
        <f t="shared" si="379"/>
        <v>0</v>
      </c>
      <c r="K12150" t="s">
        <v>1875</v>
      </c>
      <c r="L12150" t="s">
        <v>879</v>
      </c>
      <c r="M12150" t="s">
        <v>887</v>
      </c>
      <c r="N12150" t="str">
        <f t="shared" si="378"/>
        <v>R, A</v>
      </c>
    </row>
    <row r="12151" spans="1:14" x14ac:dyDescent="0.25">
      <c r="A12151" t="s">
        <v>11</v>
      </c>
      <c r="B12151" t="s">
        <v>12</v>
      </c>
      <c r="C12151" s="2">
        <v>2026</v>
      </c>
      <c r="D12151" t="s">
        <v>1801</v>
      </c>
      <c r="E12151" t="s">
        <v>1058</v>
      </c>
      <c r="F12151" t="s">
        <v>21</v>
      </c>
      <c r="G12151" t="s">
        <v>19</v>
      </c>
      <c r="H12151" t="s">
        <v>1166</v>
      </c>
      <c r="I12151" s="26">
        <v>-669064.4</v>
      </c>
      <c r="J12151" s="12">
        <f t="shared" si="379"/>
        <v>669064.4</v>
      </c>
      <c r="K12151" t="s">
        <v>1875</v>
      </c>
      <c r="L12151" t="s">
        <v>879</v>
      </c>
      <c r="M12151" t="s">
        <v>888</v>
      </c>
      <c r="N12151" t="str">
        <f t="shared" si="378"/>
        <v>R, C</v>
      </c>
    </row>
    <row r="12152" spans="1:14" x14ac:dyDescent="0.25">
      <c r="A12152" t="s">
        <v>11</v>
      </c>
      <c r="B12152" t="s">
        <v>12</v>
      </c>
      <c r="C12152" s="2">
        <v>2026</v>
      </c>
      <c r="D12152" t="s">
        <v>1801</v>
      </c>
      <c r="E12152" t="s">
        <v>1055</v>
      </c>
      <c r="F12152" t="s">
        <v>14</v>
      </c>
      <c r="G12152" t="s">
        <v>19</v>
      </c>
      <c r="H12152" t="s">
        <v>1148</v>
      </c>
      <c r="I12152" s="26">
        <v>-1104867.42</v>
      </c>
      <c r="J12152" s="12">
        <f t="shared" si="379"/>
        <v>1104867.42</v>
      </c>
      <c r="K12152" t="s">
        <v>1875</v>
      </c>
      <c r="L12152" t="s">
        <v>878</v>
      </c>
      <c r="M12152" t="s">
        <v>887</v>
      </c>
      <c r="N12152" t="str">
        <f t="shared" si="378"/>
        <v>E, A</v>
      </c>
    </row>
    <row r="12153" spans="1:14" x14ac:dyDescent="0.25">
      <c r="A12153" t="s">
        <v>11</v>
      </c>
      <c r="B12153" t="s">
        <v>12</v>
      </c>
      <c r="C12153" s="2">
        <v>2026</v>
      </c>
      <c r="D12153" t="s">
        <v>1801</v>
      </c>
      <c r="E12153" t="s">
        <v>1051</v>
      </c>
      <c r="F12153" t="s">
        <v>24</v>
      </c>
      <c r="G12153" t="s">
        <v>27</v>
      </c>
      <c r="H12153" t="s">
        <v>594</v>
      </c>
      <c r="I12153" s="26">
        <v>0</v>
      </c>
      <c r="J12153" s="12">
        <f t="shared" si="379"/>
        <v>0</v>
      </c>
      <c r="K12153" t="s">
        <v>1875</v>
      </c>
      <c r="L12153" t="s">
        <v>879</v>
      </c>
      <c r="M12153" t="s">
        <v>888</v>
      </c>
      <c r="N12153" t="str">
        <f t="shared" si="378"/>
        <v>R, C</v>
      </c>
    </row>
    <row r="12154" spans="1:14" x14ac:dyDescent="0.25">
      <c r="A12154" t="s">
        <v>11</v>
      </c>
      <c r="B12154" t="s">
        <v>12</v>
      </c>
      <c r="C12154" s="2">
        <v>2026</v>
      </c>
      <c r="D12154" t="s">
        <v>1801</v>
      </c>
      <c r="E12154" t="s">
        <v>1080</v>
      </c>
      <c r="F12154" t="s">
        <v>20</v>
      </c>
      <c r="G12154" t="s">
        <v>15</v>
      </c>
      <c r="H12154" t="s">
        <v>1404</v>
      </c>
      <c r="I12154" s="26">
        <v>37541.440000000002</v>
      </c>
      <c r="J12154" s="12">
        <f t="shared" si="379"/>
        <v>-37541.440000000002</v>
      </c>
      <c r="K12154" t="s">
        <v>1875</v>
      </c>
      <c r="L12154" t="s">
        <v>878</v>
      </c>
      <c r="M12154" t="s">
        <v>888</v>
      </c>
      <c r="N12154" t="str">
        <f t="shared" si="378"/>
        <v>E, C</v>
      </c>
    </row>
    <row r="12155" spans="1:14" x14ac:dyDescent="0.25">
      <c r="A12155" t="s">
        <v>11</v>
      </c>
      <c r="B12155" t="s">
        <v>12</v>
      </c>
      <c r="C12155" s="2">
        <v>2026</v>
      </c>
      <c r="D12155" t="s">
        <v>1801</v>
      </c>
      <c r="E12155" t="s">
        <v>1047</v>
      </c>
      <c r="F12155" t="s">
        <v>24</v>
      </c>
      <c r="G12155" t="s">
        <v>27</v>
      </c>
      <c r="H12155" t="s">
        <v>78</v>
      </c>
      <c r="I12155" s="26">
        <v>-1011268.04</v>
      </c>
      <c r="J12155" s="12">
        <f t="shared" si="379"/>
        <v>1011268.04</v>
      </c>
      <c r="K12155" t="s">
        <v>1875</v>
      </c>
      <c r="L12155" t="s">
        <v>879</v>
      </c>
      <c r="M12155" t="s">
        <v>888</v>
      </c>
      <c r="N12155" t="str">
        <f t="shared" si="378"/>
        <v>R, C</v>
      </c>
    </row>
    <row r="12156" spans="1:14" x14ac:dyDescent="0.25">
      <c r="A12156" t="s">
        <v>11</v>
      </c>
      <c r="B12156" t="s">
        <v>12</v>
      </c>
      <c r="C12156" s="2">
        <v>2026</v>
      </c>
      <c r="D12156" t="s">
        <v>1801</v>
      </c>
      <c r="E12156" t="s">
        <v>1062</v>
      </c>
      <c r="F12156" t="s">
        <v>18</v>
      </c>
      <c r="G12156" t="s">
        <v>19</v>
      </c>
      <c r="H12156" t="s">
        <v>1236</v>
      </c>
      <c r="I12156" s="26">
        <v>-11984456</v>
      </c>
      <c r="J12156" s="12">
        <f t="shared" si="379"/>
        <v>11984456</v>
      </c>
      <c r="K12156" t="s">
        <v>1875</v>
      </c>
      <c r="L12156" t="s">
        <v>878</v>
      </c>
      <c r="M12156" t="s">
        <v>887</v>
      </c>
      <c r="N12156" t="str">
        <f t="shared" si="378"/>
        <v>E, A</v>
      </c>
    </row>
    <row r="12157" spans="1:14" x14ac:dyDescent="0.25">
      <c r="A12157" t="s">
        <v>11</v>
      </c>
      <c r="B12157" t="s">
        <v>12</v>
      </c>
      <c r="C12157" s="2">
        <v>2026</v>
      </c>
      <c r="D12157" t="s">
        <v>1801</v>
      </c>
      <c r="E12157" t="s">
        <v>1092</v>
      </c>
      <c r="F12157" t="s">
        <v>24</v>
      </c>
      <c r="G12157" t="s">
        <v>27</v>
      </c>
      <c r="H12157" t="s">
        <v>59</v>
      </c>
      <c r="I12157" s="26">
        <v>0</v>
      </c>
      <c r="J12157" s="12">
        <f t="shared" si="379"/>
        <v>0</v>
      </c>
      <c r="K12157" t="s">
        <v>1875</v>
      </c>
      <c r="L12157" t="s">
        <v>879</v>
      </c>
      <c r="M12157" t="s">
        <v>888</v>
      </c>
      <c r="N12157" t="str">
        <f t="shared" si="378"/>
        <v>R, C</v>
      </c>
    </row>
    <row r="12158" spans="1:14" x14ac:dyDescent="0.25">
      <c r="A12158" t="s">
        <v>11</v>
      </c>
      <c r="B12158" t="s">
        <v>12</v>
      </c>
      <c r="C12158" s="2">
        <v>2026</v>
      </c>
      <c r="D12158" t="s">
        <v>1801</v>
      </c>
      <c r="E12158" t="s">
        <v>1055</v>
      </c>
      <c r="F12158" t="s">
        <v>18</v>
      </c>
      <c r="G12158" t="s">
        <v>19</v>
      </c>
      <c r="H12158" t="s">
        <v>1196</v>
      </c>
      <c r="I12158" s="26">
        <v>0</v>
      </c>
      <c r="J12158" s="12">
        <f t="shared" si="379"/>
        <v>0</v>
      </c>
      <c r="K12158" t="s">
        <v>1875</v>
      </c>
      <c r="L12158" t="s">
        <v>879</v>
      </c>
      <c r="M12158" t="s">
        <v>888</v>
      </c>
      <c r="N12158" t="str">
        <f t="shared" si="378"/>
        <v>R, C</v>
      </c>
    </row>
    <row r="12159" spans="1:14" x14ac:dyDescent="0.25">
      <c r="A12159" t="s">
        <v>11</v>
      </c>
      <c r="B12159" t="s">
        <v>861</v>
      </c>
      <c r="C12159" s="2">
        <v>2026</v>
      </c>
      <c r="D12159" t="s">
        <v>1801</v>
      </c>
      <c r="E12159" t="s">
        <v>1066</v>
      </c>
      <c r="F12159" t="s">
        <v>22</v>
      </c>
      <c r="G12159" t="s">
        <v>19</v>
      </c>
      <c r="H12159" t="s">
        <v>1339</v>
      </c>
      <c r="I12159" s="26">
        <v>210213.86</v>
      </c>
      <c r="J12159" s="12">
        <f t="shared" si="379"/>
        <v>-210213.86</v>
      </c>
      <c r="K12159" t="s">
        <v>1875</v>
      </c>
      <c r="L12159" t="s">
        <v>878</v>
      </c>
      <c r="M12159" t="s">
        <v>889</v>
      </c>
      <c r="N12159" t="str">
        <f t="shared" si="378"/>
        <v>E, S</v>
      </c>
    </row>
    <row r="12160" spans="1:14" x14ac:dyDescent="0.25">
      <c r="A12160" t="s">
        <v>11</v>
      </c>
      <c r="B12160" t="s">
        <v>860</v>
      </c>
      <c r="C12160" s="2">
        <v>2026</v>
      </c>
      <c r="D12160" t="s">
        <v>1745</v>
      </c>
      <c r="E12160" t="s">
        <v>1051</v>
      </c>
      <c r="F12160" t="s">
        <v>16</v>
      </c>
      <c r="G12160" t="s">
        <v>19</v>
      </c>
      <c r="H12160" t="s">
        <v>1114</v>
      </c>
      <c r="I12160" s="26">
        <v>0</v>
      </c>
      <c r="J12160" s="12">
        <f t="shared" si="379"/>
        <v>0</v>
      </c>
      <c r="K12160" t="s">
        <v>1875</v>
      </c>
      <c r="L12160" t="s">
        <v>879</v>
      </c>
      <c r="M12160" t="s">
        <v>887</v>
      </c>
      <c r="N12160" t="str">
        <f t="shared" si="378"/>
        <v>R, A</v>
      </c>
    </row>
    <row r="12161" spans="1:14" x14ac:dyDescent="0.25">
      <c r="A12161" t="s">
        <v>11</v>
      </c>
      <c r="B12161" t="s">
        <v>861</v>
      </c>
      <c r="C12161" s="2">
        <v>2026</v>
      </c>
      <c r="D12161" t="s">
        <v>1745</v>
      </c>
      <c r="E12161" t="s">
        <v>1080</v>
      </c>
      <c r="F12161" t="s">
        <v>14</v>
      </c>
      <c r="G12161" t="s">
        <v>15</v>
      </c>
      <c r="H12161" t="s">
        <v>1067</v>
      </c>
      <c r="I12161" s="26">
        <v>84064.67</v>
      </c>
      <c r="J12161" s="12">
        <f t="shared" si="379"/>
        <v>-84064.67</v>
      </c>
      <c r="K12161" t="s">
        <v>1875</v>
      </c>
      <c r="L12161" t="s">
        <v>878</v>
      </c>
      <c r="M12161" t="s">
        <v>887</v>
      </c>
      <c r="N12161" t="str">
        <f t="shared" si="378"/>
        <v>E, A</v>
      </c>
    </row>
    <row r="12162" spans="1:14" x14ac:dyDescent="0.25">
      <c r="A12162" t="s">
        <v>11</v>
      </c>
      <c r="B12162" t="s">
        <v>861</v>
      </c>
      <c r="C12162" s="2">
        <v>2026</v>
      </c>
      <c r="D12162" t="s">
        <v>1801</v>
      </c>
      <c r="E12162" t="s">
        <v>1062</v>
      </c>
      <c r="F12162" t="s">
        <v>18</v>
      </c>
      <c r="G12162" t="s">
        <v>19</v>
      </c>
      <c r="H12162" t="s">
        <v>1294</v>
      </c>
      <c r="I12162" s="26">
        <v>13137546.98</v>
      </c>
      <c r="J12162" s="12">
        <f t="shared" si="379"/>
        <v>-13137546.98</v>
      </c>
      <c r="K12162" t="s">
        <v>1875</v>
      </c>
      <c r="L12162" t="s">
        <v>879</v>
      </c>
      <c r="M12162" t="s">
        <v>887</v>
      </c>
      <c r="N12162" t="str">
        <f t="shared" si="378"/>
        <v>R, A</v>
      </c>
    </row>
    <row r="12163" spans="1:14" x14ac:dyDescent="0.25">
      <c r="A12163" t="s">
        <v>11</v>
      </c>
      <c r="B12163" t="s">
        <v>861</v>
      </c>
      <c r="C12163" s="2">
        <v>2026</v>
      </c>
      <c r="D12163" t="s">
        <v>1801</v>
      </c>
      <c r="E12163" t="s">
        <v>1080</v>
      </c>
      <c r="F12163" t="s">
        <v>16</v>
      </c>
      <c r="G12163" t="s">
        <v>15</v>
      </c>
      <c r="H12163" t="s">
        <v>1145</v>
      </c>
      <c r="I12163" s="26">
        <v>422047.52</v>
      </c>
      <c r="J12163" s="12">
        <f t="shared" si="379"/>
        <v>-422047.52</v>
      </c>
      <c r="K12163" t="s">
        <v>1875</v>
      </c>
      <c r="L12163" t="s">
        <v>878</v>
      </c>
      <c r="M12163" t="s">
        <v>888</v>
      </c>
      <c r="N12163" t="str">
        <f t="shared" ref="N12163:N12226" si="380">L12163&amp;", "&amp;M12163</f>
        <v>E, C</v>
      </c>
    </row>
    <row r="12164" spans="1:14" x14ac:dyDescent="0.25">
      <c r="A12164" t="s">
        <v>11</v>
      </c>
      <c r="B12164" t="s">
        <v>861</v>
      </c>
      <c r="C12164" s="2">
        <v>2026</v>
      </c>
      <c r="D12164" t="s">
        <v>1801</v>
      </c>
      <c r="E12164" t="s">
        <v>1598</v>
      </c>
      <c r="F12164" t="s">
        <v>20</v>
      </c>
      <c r="G12164" t="s">
        <v>19</v>
      </c>
      <c r="H12164" t="s">
        <v>1186</v>
      </c>
      <c r="I12164" s="26">
        <v>330349.71000000002</v>
      </c>
      <c r="J12164" s="12">
        <f t="shared" ref="J12164:J12227" si="381">-I12164</f>
        <v>-330349.71000000002</v>
      </c>
      <c r="K12164" t="s">
        <v>1875</v>
      </c>
      <c r="L12164" t="s">
        <v>879</v>
      </c>
      <c r="M12164" t="s">
        <v>888</v>
      </c>
      <c r="N12164" t="str">
        <f t="shared" si="380"/>
        <v>R, C</v>
      </c>
    </row>
    <row r="12165" spans="1:14" x14ac:dyDescent="0.25">
      <c r="A12165" t="s">
        <v>11</v>
      </c>
      <c r="B12165" t="s">
        <v>861</v>
      </c>
      <c r="C12165" s="2">
        <v>2026</v>
      </c>
      <c r="D12165" t="s">
        <v>1801</v>
      </c>
      <c r="E12165" t="s">
        <v>1070</v>
      </c>
      <c r="F12165" t="s">
        <v>18</v>
      </c>
      <c r="G12165" t="s">
        <v>19</v>
      </c>
      <c r="H12165" t="s">
        <v>1141</v>
      </c>
      <c r="I12165" s="26">
        <v>193071.6</v>
      </c>
      <c r="J12165" s="12">
        <f t="shared" si="381"/>
        <v>-193071.6</v>
      </c>
      <c r="K12165" t="s">
        <v>1875</v>
      </c>
      <c r="L12165" t="s">
        <v>879</v>
      </c>
      <c r="M12165" t="s">
        <v>887</v>
      </c>
      <c r="N12165" t="str">
        <f t="shared" si="380"/>
        <v>R, A</v>
      </c>
    </row>
    <row r="12166" spans="1:14" x14ac:dyDescent="0.25">
      <c r="A12166" t="s">
        <v>11</v>
      </c>
      <c r="B12166" t="s">
        <v>861</v>
      </c>
      <c r="C12166" s="2">
        <v>2026</v>
      </c>
      <c r="D12166" t="s">
        <v>1801</v>
      </c>
      <c r="E12166" t="s">
        <v>1138</v>
      </c>
      <c r="F12166" t="s">
        <v>16</v>
      </c>
      <c r="G12166" t="s">
        <v>643</v>
      </c>
      <c r="H12166" t="s">
        <v>1207</v>
      </c>
      <c r="I12166" s="26">
        <v>260328.84</v>
      </c>
      <c r="J12166" s="12">
        <f t="shared" si="381"/>
        <v>-260328.84</v>
      </c>
      <c r="K12166" t="s">
        <v>1875</v>
      </c>
      <c r="L12166" t="s">
        <v>879</v>
      </c>
      <c r="M12166" t="s">
        <v>888</v>
      </c>
      <c r="N12166" t="str">
        <f t="shared" si="380"/>
        <v>R, C</v>
      </c>
    </row>
    <row r="12167" spans="1:14" x14ac:dyDescent="0.25">
      <c r="A12167" t="s">
        <v>11</v>
      </c>
      <c r="B12167" t="s">
        <v>861</v>
      </c>
      <c r="C12167" s="2">
        <v>2026</v>
      </c>
      <c r="D12167" t="s">
        <v>1801</v>
      </c>
      <c r="E12167" t="s">
        <v>1077</v>
      </c>
      <c r="F12167" t="s">
        <v>21</v>
      </c>
      <c r="G12167" t="s">
        <v>19</v>
      </c>
      <c r="H12167" t="s">
        <v>1071</v>
      </c>
      <c r="I12167" s="26">
        <v>188806.22</v>
      </c>
      <c r="J12167" s="12">
        <f t="shared" si="381"/>
        <v>-188806.22</v>
      </c>
      <c r="K12167" t="s">
        <v>1875</v>
      </c>
      <c r="L12167" t="s">
        <v>879</v>
      </c>
      <c r="M12167" t="s">
        <v>888</v>
      </c>
      <c r="N12167" t="str">
        <f t="shared" si="380"/>
        <v>R, C</v>
      </c>
    </row>
    <row r="12168" spans="1:14" x14ac:dyDescent="0.25">
      <c r="A12168" t="s">
        <v>11</v>
      </c>
      <c r="B12168" t="s">
        <v>860</v>
      </c>
      <c r="C12168" s="2">
        <v>2026</v>
      </c>
      <c r="D12168" t="s">
        <v>1745</v>
      </c>
      <c r="E12168" t="s">
        <v>1139</v>
      </c>
      <c r="F12168" t="s">
        <v>14</v>
      </c>
      <c r="G12168" t="s">
        <v>19</v>
      </c>
      <c r="H12168" t="s">
        <v>1217</v>
      </c>
      <c r="I12168" s="26">
        <v>97</v>
      </c>
      <c r="J12168" s="12">
        <f t="shared" si="381"/>
        <v>-97</v>
      </c>
      <c r="K12168" t="s">
        <v>1875</v>
      </c>
      <c r="L12168" t="s">
        <v>878</v>
      </c>
      <c r="M12168" t="s">
        <v>889</v>
      </c>
      <c r="N12168" t="str">
        <f t="shared" si="380"/>
        <v>E, S</v>
      </c>
    </row>
    <row r="12169" spans="1:14" x14ac:dyDescent="0.25">
      <c r="A12169" t="s">
        <v>11</v>
      </c>
      <c r="B12169" t="s">
        <v>860</v>
      </c>
      <c r="C12169" s="2">
        <v>2026</v>
      </c>
      <c r="D12169" t="s">
        <v>1801</v>
      </c>
      <c r="E12169" t="s">
        <v>1051</v>
      </c>
      <c r="F12169" t="s">
        <v>14</v>
      </c>
      <c r="G12169" t="s">
        <v>19</v>
      </c>
      <c r="H12169" t="s">
        <v>1158</v>
      </c>
      <c r="I12169" s="26">
        <v>-108000</v>
      </c>
      <c r="J12169" s="12">
        <f t="shared" si="381"/>
        <v>108000</v>
      </c>
      <c r="K12169" t="s">
        <v>1875</v>
      </c>
      <c r="L12169" t="s">
        <v>879</v>
      </c>
      <c r="M12169" t="s">
        <v>888</v>
      </c>
      <c r="N12169" t="str">
        <f t="shared" si="380"/>
        <v>R, C</v>
      </c>
    </row>
    <row r="12170" spans="1:14" x14ac:dyDescent="0.25">
      <c r="A12170" t="s">
        <v>11</v>
      </c>
      <c r="B12170" t="s">
        <v>861</v>
      </c>
      <c r="C12170" s="2">
        <v>2026</v>
      </c>
      <c r="D12170" t="s">
        <v>1801</v>
      </c>
      <c r="E12170" t="s">
        <v>1080</v>
      </c>
      <c r="F12170" t="s">
        <v>14</v>
      </c>
      <c r="G12170" t="s">
        <v>15</v>
      </c>
      <c r="H12170" t="s">
        <v>1301</v>
      </c>
      <c r="I12170" s="26">
        <v>371116.14</v>
      </c>
      <c r="J12170" s="12">
        <f t="shared" si="381"/>
        <v>-371116.14</v>
      </c>
      <c r="K12170" t="s">
        <v>1875</v>
      </c>
      <c r="L12170" t="s">
        <v>878</v>
      </c>
      <c r="M12170" t="s">
        <v>888</v>
      </c>
      <c r="N12170" t="str">
        <f t="shared" si="380"/>
        <v>E, C</v>
      </c>
    </row>
    <row r="12171" spans="1:14" x14ac:dyDescent="0.25">
      <c r="A12171" t="s">
        <v>11</v>
      </c>
      <c r="B12171" t="s">
        <v>861</v>
      </c>
      <c r="C12171" s="2">
        <v>2026</v>
      </c>
      <c r="D12171" t="s">
        <v>1801</v>
      </c>
      <c r="E12171" t="s">
        <v>1066</v>
      </c>
      <c r="F12171" t="s">
        <v>14</v>
      </c>
      <c r="G12171" t="s">
        <v>173</v>
      </c>
      <c r="H12171" t="s">
        <v>1423</v>
      </c>
      <c r="I12171" s="26">
        <v>542868.03</v>
      </c>
      <c r="J12171" s="12">
        <f t="shared" si="381"/>
        <v>-542868.03</v>
      </c>
      <c r="K12171" t="s">
        <v>1875</v>
      </c>
      <c r="L12171" t="s">
        <v>879</v>
      </c>
      <c r="M12171" t="s">
        <v>888</v>
      </c>
      <c r="N12171" t="str">
        <f t="shared" si="380"/>
        <v>R, C</v>
      </c>
    </row>
    <row r="12172" spans="1:14" x14ac:dyDescent="0.25">
      <c r="A12172" t="s">
        <v>11</v>
      </c>
      <c r="B12172" t="s">
        <v>861</v>
      </c>
      <c r="C12172" s="2">
        <v>2026</v>
      </c>
      <c r="D12172" t="s">
        <v>1801</v>
      </c>
      <c r="E12172" t="s">
        <v>1332</v>
      </c>
      <c r="F12172" t="s">
        <v>22</v>
      </c>
      <c r="G12172" t="s">
        <v>19</v>
      </c>
      <c r="H12172" t="s">
        <v>1225</v>
      </c>
      <c r="I12172" s="26">
        <v>54430</v>
      </c>
      <c r="J12172" s="12">
        <f t="shared" si="381"/>
        <v>-54430</v>
      </c>
      <c r="K12172" t="s">
        <v>1875</v>
      </c>
      <c r="L12172" t="s">
        <v>878</v>
      </c>
      <c r="M12172" t="s">
        <v>886</v>
      </c>
      <c r="N12172" t="str">
        <f t="shared" si="380"/>
        <v>E, B</v>
      </c>
    </row>
    <row r="12173" spans="1:14" x14ac:dyDescent="0.25">
      <c r="A12173" t="s">
        <v>11</v>
      </c>
      <c r="B12173" t="s">
        <v>12</v>
      </c>
      <c r="C12173" s="2">
        <v>2026</v>
      </c>
      <c r="D12173" t="s">
        <v>1745</v>
      </c>
      <c r="E12173" t="s">
        <v>1080</v>
      </c>
      <c r="F12173" t="s">
        <v>14</v>
      </c>
      <c r="G12173" t="s">
        <v>15</v>
      </c>
      <c r="H12173" t="s">
        <v>1047</v>
      </c>
      <c r="I12173" s="26">
        <v>-113734.59</v>
      </c>
      <c r="J12173" s="12">
        <f t="shared" si="381"/>
        <v>113734.59</v>
      </c>
      <c r="K12173" t="s">
        <v>1875</v>
      </c>
      <c r="L12173" t="s">
        <v>879</v>
      </c>
      <c r="M12173" t="s">
        <v>888</v>
      </c>
      <c r="N12173" t="str">
        <f t="shared" si="380"/>
        <v>R, C</v>
      </c>
    </row>
    <row r="12174" spans="1:14" x14ac:dyDescent="0.25">
      <c r="A12174" t="s">
        <v>11</v>
      </c>
      <c r="B12174" t="s">
        <v>860</v>
      </c>
      <c r="C12174" s="2">
        <v>2026</v>
      </c>
      <c r="D12174" t="s">
        <v>1745</v>
      </c>
      <c r="E12174" t="s">
        <v>1066</v>
      </c>
      <c r="F12174" t="s">
        <v>14</v>
      </c>
      <c r="G12174" t="s">
        <v>173</v>
      </c>
      <c r="H12174" t="s">
        <v>1048</v>
      </c>
      <c r="I12174" s="26">
        <v>0</v>
      </c>
      <c r="J12174" s="12">
        <f t="shared" si="381"/>
        <v>0</v>
      </c>
      <c r="K12174" t="s">
        <v>1875</v>
      </c>
      <c r="L12174" t="s">
        <v>879</v>
      </c>
      <c r="M12174" t="s">
        <v>888</v>
      </c>
      <c r="N12174" t="str">
        <f t="shared" si="380"/>
        <v>R, C</v>
      </c>
    </row>
    <row r="12175" spans="1:14" x14ac:dyDescent="0.25">
      <c r="A12175" t="s">
        <v>11</v>
      </c>
      <c r="B12175" t="s">
        <v>862</v>
      </c>
      <c r="C12175" s="2">
        <v>2026</v>
      </c>
      <c r="D12175" t="s">
        <v>1801</v>
      </c>
      <c r="E12175" t="s">
        <v>1080</v>
      </c>
      <c r="F12175" t="s">
        <v>22</v>
      </c>
      <c r="G12175" t="s">
        <v>15</v>
      </c>
      <c r="H12175" t="s">
        <v>1392</v>
      </c>
      <c r="I12175" s="26">
        <v>0</v>
      </c>
      <c r="J12175" s="12">
        <f t="shared" si="381"/>
        <v>0</v>
      </c>
      <c r="K12175" t="s">
        <v>1875</v>
      </c>
      <c r="L12175" t="s">
        <v>879</v>
      </c>
      <c r="M12175" t="s">
        <v>888</v>
      </c>
      <c r="N12175" t="str">
        <f t="shared" si="380"/>
        <v>R, C</v>
      </c>
    </row>
    <row r="12176" spans="1:14" x14ac:dyDescent="0.25">
      <c r="A12176" t="s">
        <v>11</v>
      </c>
      <c r="B12176" t="s">
        <v>862</v>
      </c>
      <c r="C12176" s="2">
        <v>2026</v>
      </c>
      <c r="D12176" t="s">
        <v>1801</v>
      </c>
      <c r="E12176" t="s">
        <v>1113</v>
      </c>
      <c r="F12176" t="s">
        <v>14</v>
      </c>
      <c r="G12176" t="s">
        <v>19</v>
      </c>
      <c r="H12176" t="s">
        <v>1118</v>
      </c>
      <c r="I12176" s="26">
        <v>0</v>
      </c>
      <c r="J12176" s="12">
        <f t="shared" si="381"/>
        <v>0</v>
      </c>
      <c r="K12176" t="s">
        <v>1875</v>
      </c>
      <c r="L12176" t="s">
        <v>879</v>
      </c>
      <c r="M12176" t="s">
        <v>888</v>
      </c>
      <c r="N12176" t="str">
        <f t="shared" si="380"/>
        <v>R, C</v>
      </c>
    </row>
    <row r="12177" spans="1:14" x14ac:dyDescent="0.25">
      <c r="A12177" t="s">
        <v>11</v>
      </c>
      <c r="B12177" t="s">
        <v>862</v>
      </c>
      <c r="C12177" s="2">
        <v>2026</v>
      </c>
      <c r="D12177" t="s">
        <v>1801</v>
      </c>
      <c r="E12177" t="s">
        <v>1051</v>
      </c>
      <c r="F12177" t="s">
        <v>22</v>
      </c>
      <c r="G12177" t="s">
        <v>19</v>
      </c>
      <c r="H12177" t="s">
        <v>1222</v>
      </c>
      <c r="I12177" s="26">
        <v>0</v>
      </c>
      <c r="J12177" s="12">
        <f t="shared" si="381"/>
        <v>0</v>
      </c>
      <c r="K12177" t="s">
        <v>1875</v>
      </c>
      <c r="L12177" t="s">
        <v>879</v>
      </c>
      <c r="M12177" t="s">
        <v>888</v>
      </c>
      <c r="N12177" t="str">
        <f t="shared" si="380"/>
        <v>R, C</v>
      </c>
    </row>
    <row r="12178" spans="1:14" x14ac:dyDescent="0.25">
      <c r="A12178" t="s">
        <v>11</v>
      </c>
      <c r="B12178" t="s">
        <v>12</v>
      </c>
      <c r="C12178" s="2">
        <v>2026</v>
      </c>
      <c r="D12178" t="s">
        <v>1801</v>
      </c>
      <c r="E12178" t="s">
        <v>1080</v>
      </c>
      <c r="F12178" t="s">
        <v>239</v>
      </c>
      <c r="G12178" t="s">
        <v>15</v>
      </c>
      <c r="H12178" t="s">
        <v>1228</v>
      </c>
      <c r="I12178" s="26">
        <v>0</v>
      </c>
      <c r="J12178" s="12">
        <f t="shared" si="381"/>
        <v>0</v>
      </c>
      <c r="K12178" t="s">
        <v>1875</v>
      </c>
      <c r="L12178" t="s">
        <v>879</v>
      </c>
      <c r="M12178" t="s">
        <v>888</v>
      </c>
      <c r="N12178" t="str">
        <f t="shared" si="380"/>
        <v>R, C</v>
      </c>
    </row>
    <row r="12179" spans="1:14" x14ac:dyDescent="0.25">
      <c r="A12179" t="s">
        <v>11</v>
      </c>
      <c r="B12179" t="s">
        <v>12</v>
      </c>
      <c r="C12179" s="2">
        <v>2026</v>
      </c>
      <c r="D12179" t="s">
        <v>1801</v>
      </c>
      <c r="E12179" t="s">
        <v>1193</v>
      </c>
      <c r="F12179" t="s">
        <v>16</v>
      </c>
      <c r="G12179" t="s">
        <v>174</v>
      </c>
      <c r="H12179" t="s">
        <v>1242</v>
      </c>
      <c r="I12179" s="26">
        <v>-6258500</v>
      </c>
      <c r="J12179" s="12">
        <f t="shared" si="381"/>
        <v>6258500</v>
      </c>
      <c r="K12179" t="s">
        <v>1875</v>
      </c>
      <c r="L12179" t="s">
        <v>878</v>
      </c>
      <c r="M12179" t="s">
        <v>887</v>
      </c>
      <c r="N12179" t="str">
        <f t="shared" si="380"/>
        <v>E, A</v>
      </c>
    </row>
    <row r="12180" spans="1:14" x14ac:dyDescent="0.25">
      <c r="A12180" t="s">
        <v>11</v>
      </c>
      <c r="B12180" t="s">
        <v>862</v>
      </c>
      <c r="C12180" s="2">
        <v>2026</v>
      </c>
      <c r="D12180" t="s">
        <v>1801</v>
      </c>
      <c r="E12180" t="s">
        <v>1066</v>
      </c>
      <c r="F12180" t="s">
        <v>14</v>
      </c>
      <c r="G12180" t="s">
        <v>19</v>
      </c>
      <c r="H12180" t="s">
        <v>1448</v>
      </c>
      <c r="I12180" s="26">
        <v>-28575</v>
      </c>
      <c r="J12180" s="12">
        <f t="shared" si="381"/>
        <v>28575</v>
      </c>
      <c r="K12180" t="s">
        <v>1875</v>
      </c>
      <c r="L12180" t="s">
        <v>878</v>
      </c>
      <c r="M12180" t="s">
        <v>887</v>
      </c>
      <c r="N12180" t="str">
        <f t="shared" si="380"/>
        <v>E, A</v>
      </c>
    </row>
    <row r="12181" spans="1:14" x14ac:dyDescent="0.25">
      <c r="A12181" t="s">
        <v>11</v>
      </c>
      <c r="B12181" t="s">
        <v>862</v>
      </c>
      <c r="C12181" s="2">
        <v>2026</v>
      </c>
      <c r="D12181" t="s">
        <v>1801</v>
      </c>
      <c r="E12181" t="s">
        <v>1062</v>
      </c>
      <c r="F12181" t="s">
        <v>22</v>
      </c>
      <c r="G12181" t="s">
        <v>19</v>
      </c>
      <c r="H12181" t="s">
        <v>1083</v>
      </c>
      <c r="I12181" s="26">
        <v>0</v>
      </c>
      <c r="J12181" s="12">
        <f t="shared" si="381"/>
        <v>0</v>
      </c>
      <c r="K12181" t="s">
        <v>1875</v>
      </c>
      <c r="L12181" t="s">
        <v>879</v>
      </c>
      <c r="M12181" t="s">
        <v>888</v>
      </c>
      <c r="N12181" t="str">
        <f t="shared" si="380"/>
        <v>R, C</v>
      </c>
    </row>
    <row r="12182" spans="1:14" x14ac:dyDescent="0.25">
      <c r="A12182" t="s">
        <v>11</v>
      </c>
      <c r="B12182" t="s">
        <v>862</v>
      </c>
      <c r="C12182" s="2">
        <v>2026</v>
      </c>
      <c r="D12182" t="s">
        <v>1801</v>
      </c>
      <c r="E12182" t="s">
        <v>1051</v>
      </c>
      <c r="F12182" t="s">
        <v>22</v>
      </c>
      <c r="G12182" t="s">
        <v>19</v>
      </c>
      <c r="H12182" t="s">
        <v>1408</v>
      </c>
      <c r="I12182" s="26">
        <v>0</v>
      </c>
      <c r="J12182" s="12">
        <f t="shared" si="381"/>
        <v>0</v>
      </c>
      <c r="K12182" t="s">
        <v>1875</v>
      </c>
      <c r="L12182" t="s">
        <v>879</v>
      </c>
      <c r="M12182" t="s">
        <v>888</v>
      </c>
      <c r="N12182" t="str">
        <f t="shared" si="380"/>
        <v>R, C</v>
      </c>
    </row>
    <row r="12183" spans="1:14" x14ac:dyDescent="0.25">
      <c r="A12183" t="s">
        <v>11</v>
      </c>
      <c r="B12183" t="s">
        <v>860</v>
      </c>
      <c r="C12183" s="2">
        <v>2027</v>
      </c>
      <c r="D12183" t="s">
        <v>1801</v>
      </c>
      <c r="E12183" t="s">
        <v>1080</v>
      </c>
      <c r="F12183" t="s">
        <v>14</v>
      </c>
      <c r="G12183" t="s">
        <v>174</v>
      </c>
      <c r="H12183" t="s">
        <v>1488</v>
      </c>
      <c r="I12183" s="26">
        <v>0</v>
      </c>
      <c r="J12183" s="12">
        <f t="shared" si="381"/>
        <v>0</v>
      </c>
      <c r="K12183" t="s">
        <v>1875</v>
      </c>
      <c r="L12183" t="s">
        <v>878</v>
      </c>
      <c r="M12183" t="s">
        <v>887</v>
      </c>
      <c r="N12183" t="str">
        <f t="shared" si="380"/>
        <v>E, A</v>
      </c>
    </row>
    <row r="12184" spans="1:14" x14ac:dyDescent="0.25">
      <c r="A12184" t="s">
        <v>11</v>
      </c>
      <c r="B12184" t="s">
        <v>860</v>
      </c>
      <c r="C12184" s="2">
        <v>2026</v>
      </c>
      <c r="D12184" t="s">
        <v>1801</v>
      </c>
      <c r="E12184" t="s">
        <v>1051</v>
      </c>
      <c r="F12184" t="s">
        <v>16</v>
      </c>
      <c r="G12184" t="s">
        <v>19</v>
      </c>
      <c r="H12184" t="s">
        <v>1243</v>
      </c>
      <c r="I12184" s="26">
        <v>114589.47</v>
      </c>
      <c r="J12184" s="12">
        <f t="shared" si="381"/>
        <v>-114589.47</v>
      </c>
      <c r="K12184" t="s">
        <v>1875</v>
      </c>
      <c r="L12184" t="s">
        <v>879</v>
      </c>
      <c r="M12184" t="s">
        <v>888</v>
      </c>
      <c r="N12184" t="str">
        <f t="shared" si="380"/>
        <v>R, C</v>
      </c>
    </row>
    <row r="12185" spans="1:14" x14ac:dyDescent="0.25">
      <c r="A12185" t="s">
        <v>11</v>
      </c>
      <c r="B12185" t="s">
        <v>862</v>
      </c>
      <c r="C12185" s="2">
        <v>2026</v>
      </c>
      <c r="D12185" t="s">
        <v>1801</v>
      </c>
      <c r="E12185" t="s">
        <v>1113</v>
      </c>
      <c r="F12185" t="s">
        <v>14</v>
      </c>
      <c r="G12185" t="s">
        <v>15</v>
      </c>
      <c r="H12185" t="s">
        <v>1155</v>
      </c>
      <c r="I12185" s="26">
        <v>0</v>
      </c>
      <c r="J12185" s="12">
        <f t="shared" si="381"/>
        <v>0</v>
      </c>
      <c r="K12185" t="s">
        <v>1875</v>
      </c>
      <c r="L12185" t="s">
        <v>878</v>
      </c>
      <c r="M12185" t="s">
        <v>886</v>
      </c>
      <c r="N12185" t="str">
        <f t="shared" si="380"/>
        <v>E, B</v>
      </c>
    </row>
    <row r="12186" spans="1:14" x14ac:dyDescent="0.25">
      <c r="A12186" t="s">
        <v>11</v>
      </c>
      <c r="B12186" t="s">
        <v>860</v>
      </c>
      <c r="C12186" s="2">
        <v>2026</v>
      </c>
      <c r="D12186" t="s">
        <v>1801</v>
      </c>
      <c r="E12186" t="s">
        <v>1053</v>
      </c>
      <c r="F12186" t="s">
        <v>22</v>
      </c>
      <c r="G12186" t="s">
        <v>19</v>
      </c>
      <c r="H12186" t="s">
        <v>1055</v>
      </c>
      <c r="I12186" s="26">
        <v>692255</v>
      </c>
      <c r="J12186" s="12">
        <f t="shared" si="381"/>
        <v>-692255</v>
      </c>
      <c r="K12186" t="s">
        <v>1875</v>
      </c>
      <c r="L12186" t="s">
        <v>878</v>
      </c>
      <c r="M12186" t="s">
        <v>886</v>
      </c>
      <c r="N12186" t="str">
        <f t="shared" si="380"/>
        <v>E, B</v>
      </c>
    </row>
    <row r="12187" spans="1:14" x14ac:dyDescent="0.25">
      <c r="A12187" t="s">
        <v>11</v>
      </c>
      <c r="B12187" t="s">
        <v>861</v>
      </c>
      <c r="C12187" s="2">
        <v>2026</v>
      </c>
      <c r="D12187" t="s">
        <v>393</v>
      </c>
      <c r="E12187" t="s">
        <v>1080</v>
      </c>
      <c r="F12187" t="s">
        <v>21</v>
      </c>
      <c r="G12187" t="s">
        <v>15</v>
      </c>
      <c r="H12187" t="s">
        <v>1047</v>
      </c>
      <c r="I12187" s="26">
        <v>0</v>
      </c>
      <c r="J12187" s="12">
        <f t="shared" si="381"/>
        <v>0</v>
      </c>
      <c r="K12187" t="s">
        <v>1875</v>
      </c>
      <c r="L12187" t="s">
        <v>879</v>
      </c>
      <c r="M12187" t="s">
        <v>888</v>
      </c>
      <c r="N12187" t="str">
        <f t="shared" si="380"/>
        <v>R, C</v>
      </c>
    </row>
    <row r="12188" spans="1:14" x14ac:dyDescent="0.25">
      <c r="A12188" t="s">
        <v>11</v>
      </c>
      <c r="B12188" t="s">
        <v>860</v>
      </c>
      <c r="C12188" s="2">
        <v>2027</v>
      </c>
      <c r="D12188" t="s">
        <v>1745</v>
      </c>
      <c r="E12188" t="s">
        <v>1064</v>
      </c>
      <c r="F12188" t="s">
        <v>22</v>
      </c>
      <c r="G12188" t="s">
        <v>19</v>
      </c>
      <c r="H12188" t="s">
        <v>1190</v>
      </c>
      <c r="I12188" s="26">
        <v>0</v>
      </c>
      <c r="J12188" s="12">
        <f t="shared" si="381"/>
        <v>0</v>
      </c>
      <c r="K12188" t="s">
        <v>1875</v>
      </c>
      <c r="L12188" t="s">
        <v>879</v>
      </c>
      <c r="M12188" t="s">
        <v>888</v>
      </c>
      <c r="N12188" t="str">
        <f t="shared" si="380"/>
        <v>R, C</v>
      </c>
    </row>
    <row r="12189" spans="1:14" x14ac:dyDescent="0.25">
      <c r="A12189" t="s">
        <v>11</v>
      </c>
      <c r="B12189" t="s">
        <v>860</v>
      </c>
      <c r="C12189" s="2">
        <v>2026</v>
      </c>
      <c r="D12189" t="s">
        <v>1801</v>
      </c>
      <c r="E12189" t="s">
        <v>1066</v>
      </c>
      <c r="F12189" t="s">
        <v>14</v>
      </c>
      <c r="G12189" t="s">
        <v>173</v>
      </c>
      <c r="H12189" t="s">
        <v>1454</v>
      </c>
      <c r="I12189" s="26">
        <v>0</v>
      </c>
      <c r="J12189" s="12">
        <f t="shared" si="381"/>
        <v>0</v>
      </c>
      <c r="K12189" t="s">
        <v>1875</v>
      </c>
      <c r="L12189" t="s">
        <v>878</v>
      </c>
      <c r="M12189" t="s">
        <v>888</v>
      </c>
      <c r="N12189" t="str">
        <f t="shared" si="380"/>
        <v>E, C</v>
      </c>
    </row>
    <row r="12190" spans="1:14" x14ac:dyDescent="0.25">
      <c r="A12190" t="s">
        <v>11</v>
      </c>
      <c r="B12190" t="s">
        <v>860</v>
      </c>
      <c r="C12190" s="2">
        <v>2027</v>
      </c>
      <c r="D12190" t="s">
        <v>1745</v>
      </c>
      <c r="E12190" t="s">
        <v>1062</v>
      </c>
      <c r="F12190" t="s">
        <v>14</v>
      </c>
      <c r="G12190" t="s">
        <v>19</v>
      </c>
      <c r="H12190" t="s">
        <v>1109</v>
      </c>
      <c r="I12190" s="26">
        <v>0</v>
      </c>
      <c r="J12190" s="12">
        <f t="shared" si="381"/>
        <v>0</v>
      </c>
      <c r="K12190" t="s">
        <v>1875</v>
      </c>
      <c r="L12190" t="s">
        <v>879</v>
      </c>
      <c r="M12190" t="s">
        <v>888</v>
      </c>
      <c r="N12190" t="str">
        <f t="shared" si="380"/>
        <v>R, C</v>
      </c>
    </row>
    <row r="12191" spans="1:14" x14ac:dyDescent="0.25">
      <c r="A12191" t="s">
        <v>11</v>
      </c>
      <c r="B12191" t="s">
        <v>860</v>
      </c>
      <c r="C12191" s="2">
        <v>2027</v>
      </c>
      <c r="D12191" t="s">
        <v>1801</v>
      </c>
      <c r="E12191" t="s">
        <v>1055</v>
      </c>
      <c r="F12191" t="s">
        <v>14</v>
      </c>
      <c r="G12191" t="s">
        <v>19</v>
      </c>
      <c r="H12191" t="s">
        <v>1381</v>
      </c>
      <c r="I12191" s="26">
        <v>3723.97</v>
      </c>
      <c r="J12191" s="12">
        <f t="shared" si="381"/>
        <v>-3723.97</v>
      </c>
      <c r="K12191" t="s">
        <v>1875</v>
      </c>
      <c r="L12191" t="s">
        <v>879</v>
      </c>
      <c r="M12191" t="s">
        <v>888</v>
      </c>
      <c r="N12191" t="str">
        <f t="shared" si="380"/>
        <v>R, C</v>
      </c>
    </row>
    <row r="12192" spans="1:14" x14ac:dyDescent="0.25">
      <c r="A12192" t="s">
        <v>11</v>
      </c>
      <c r="B12192" t="s">
        <v>861</v>
      </c>
      <c r="C12192" s="2">
        <v>2026</v>
      </c>
      <c r="D12192" t="s">
        <v>1745</v>
      </c>
      <c r="E12192" t="s">
        <v>1055</v>
      </c>
      <c r="F12192" t="s">
        <v>14</v>
      </c>
      <c r="G12192" t="s">
        <v>19</v>
      </c>
      <c r="H12192" t="s">
        <v>1612</v>
      </c>
      <c r="I12192" s="26">
        <v>71237.72</v>
      </c>
      <c r="J12192" s="12">
        <f t="shared" si="381"/>
        <v>-71237.72</v>
      </c>
      <c r="K12192" t="s">
        <v>1875</v>
      </c>
      <c r="L12192" t="s">
        <v>878</v>
      </c>
      <c r="M12192" t="s">
        <v>888</v>
      </c>
      <c r="N12192" t="str">
        <f t="shared" si="380"/>
        <v>E, C</v>
      </c>
    </row>
    <row r="12193" spans="1:14" x14ac:dyDescent="0.25">
      <c r="A12193" t="s">
        <v>11</v>
      </c>
      <c r="B12193" t="s">
        <v>860</v>
      </c>
      <c r="C12193" s="2">
        <v>2027</v>
      </c>
      <c r="D12193" t="s">
        <v>1801</v>
      </c>
      <c r="E12193" t="s">
        <v>1077</v>
      </c>
      <c r="F12193" t="s">
        <v>22</v>
      </c>
      <c r="G12193" t="s">
        <v>19</v>
      </c>
      <c r="H12193" t="s">
        <v>1426</v>
      </c>
      <c r="I12193" s="26">
        <v>0</v>
      </c>
      <c r="J12193" s="12">
        <f t="shared" si="381"/>
        <v>0</v>
      </c>
      <c r="K12193" t="s">
        <v>1875</v>
      </c>
      <c r="L12193" t="s">
        <v>879</v>
      </c>
      <c r="M12193" t="s">
        <v>887</v>
      </c>
      <c r="N12193" t="str">
        <f t="shared" si="380"/>
        <v>R, A</v>
      </c>
    </row>
    <row r="12194" spans="1:14" x14ac:dyDescent="0.25">
      <c r="A12194" t="s">
        <v>11</v>
      </c>
      <c r="B12194" t="s">
        <v>861</v>
      </c>
      <c r="C12194" s="2">
        <v>2026</v>
      </c>
      <c r="D12194" t="s">
        <v>1801</v>
      </c>
      <c r="E12194" t="s">
        <v>1073</v>
      </c>
      <c r="F12194" t="s">
        <v>14</v>
      </c>
      <c r="G12194" t="s">
        <v>19</v>
      </c>
      <c r="H12194" t="s">
        <v>1291</v>
      </c>
      <c r="I12194" s="26">
        <v>11506694.449999999</v>
      </c>
      <c r="J12194" s="12">
        <f t="shared" si="381"/>
        <v>-11506694.449999999</v>
      </c>
      <c r="K12194" t="s">
        <v>1875</v>
      </c>
      <c r="L12194" t="s">
        <v>879</v>
      </c>
      <c r="M12194" t="s">
        <v>887</v>
      </c>
      <c r="N12194" t="str">
        <f t="shared" si="380"/>
        <v>R, A</v>
      </c>
    </row>
    <row r="12195" spans="1:14" x14ac:dyDescent="0.25">
      <c r="A12195" t="s">
        <v>11</v>
      </c>
      <c r="B12195" t="s">
        <v>12</v>
      </c>
      <c r="C12195" s="2">
        <v>2026</v>
      </c>
      <c r="D12195" t="s">
        <v>1801</v>
      </c>
      <c r="E12195" t="s">
        <v>1161</v>
      </c>
      <c r="F12195" t="s">
        <v>21</v>
      </c>
      <c r="G12195" t="s">
        <v>19</v>
      </c>
      <c r="H12195" t="s">
        <v>1231</v>
      </c>
      <c r="I12195" s="26">
        <v>-457700</v>
      </c>
      <c r="J12195" s="12">
        <f t="shared" si="381"/>
        <v>457700</v>
      </c>
      <c r="K12195" t="s">
        <v>1875</v>
      </c>
      <c r="L12195" t="s">
        <v>879</v>
      </c>
      <c r="M12195" t="s">
        <v>887</v>
      </c>
      <c r="N12195" t="str">
        <f t="shared" si="380"/>
        <v>R, A</v>
      </c>
    </row>
    <row r="12196" spans="1:14" x14ac:dyDescent="0.25">
      <c r="A12196" t="s">
        <v>11</v>
      </c>
      <c r="B12196" t="s">
        <v>12</v>
      </c>
      <c r="C12196" s="2">
        <v>2026</v>
      </c>
      <c r="D12196" t="s">
        <v>1801</v>
      </c>
      <c r="E12196" t="s">
        <v>1062</v>
      </c>
      <c r="F12196" t="s">
        <v>14</v>
      </c>
      <c r="G12196" t="s">
        <v>19</v>
      </c>
      <c r="H12196" t="s">
        <v>1109</v>
      </c>
      <c r="I12196" s="26">
        <v>-19854700</v>
      </c>
      <c r="J12196" s="12">
        <f t="shared" si="381"/>
        <v>19854700</v>
      </c>
      <c r="K12196" t="s">
        <v>1875</v>
      </c>
      <c r="L12196" t="s">
        <v>879</v>
      </c>
      <c r="M12196" t="s">
        <v>888</v>
      </c>
      <c r="N12196" t="str">
        <f t="shared" si="380"/>
        <v>R, C</v>
      </c>
    </row>
    <row r="12197" spans="1:14" x14ac:dyDescent="0.25">
      <c r="A12197" t="s">
        <v>11</v>
      </c>
      <c r="B12197" t="s">
        <v>12</v>
      </c>
      <c r="C12197" s="2">
        <v>2026</v>
      </c>
      <c r="D12197" t="s">
        <v>1801</v>
      </c>
      <c r="E12197" t="s">
        <v>1051</v>
      </c>
      <c r="F12197" t="s">
        <v>22</v>
      </c>
      <c r="G12197" t="s">
        <v>19</v>
      </c>
      <c r="H12197" t="s">
        <v>1540</v>
      </c>
      <c r="I12197" s="26">
        <v>-6430470</v>
      </c>
      <c r="J12197" s="12">
        <f t="shared" si="381"/>
        <v>6430470</v>
      </c>
      <c r="K12197" t="s">
        <v>1875</v>
      </c>
      <c r="L12197" t="s">
        <v>878</v>
      </c>
      <c r="M12197" t="s">
        <v>887</v>
      </c>
      <c r="N12197" t="str">
        <f t="shared" si="380"/>
        <v>E, A</v>
      </c>
    </row>
    <row r="12198" spans="1:14" x14ac:dyDescent="0.25">
      <c r="A12198" t="s">
        <v>11</v>
      </c>
      <c r="B12198" t="s">
        <v>12</v>
      </c>
      <c r="C12198" s="2">
        <v>2026</v>
      </c>
      <c r="D12198" t="s">
        <v>1801</v>
      </c>
      <c r="E12198" t="s">
        <v>1047</v>
      </c>
      <c r="F12198" t="s">
        <v>24</v>
      </c>
      <c r="G12198" t="s">
        <v>27</v>
      </c>
      <c r="H12198" t="s">
        <v>141</v>
      </c>
      <c r="I12198" s="26">
        <v>-102101.07</v>
      </c>
      <c r="J12198" s="12">
        <f t="shared" si="381"/>
        <v>102101.07</v>
      </c>
      <c r="K12198" t="s">
        <v>1875</v>
      </c>
      <c r="L12198" t="s">
        <v>879</v>
      </c>
      <c r="M12198" t="s">
        <v>888</v>
      </c>
      <c r="N12198" t="str">
        <f t="shared" si="380"/>
        <v>R, C</v>
      </c>
    </row>
    <row r="12199" spans="1:14" x14ac:dyDescent="0.25">
      <c r="A12199" t="s">
        <v>11</v>
      </c>
      <c r="B12199" t="s">
        <v>12</v>
      </c>
      <c r="C12199" s="2">
        <v>2026</v>
      </c>
      <c r="D12199" t="s">
        <v>1801</v>
      </c>
      <c r="E12199" t="s">
        <v>1047</v>
      </c>
      <c r="F12199" t="s">
        <v>24</v>
      </c>
      <c r="G12199" t="s">
        <v>27</v>
      </c>
      <c r="H12199" t="s">
        <v>31</v>
      </c>
      <c r="I12199" s="26">
        <v>0</v>
      </c>
      <c r="J12199" s="12">
        <f t="shared" si="381"/>
        <v>0</v>
      </c>
      <c r="K12199" t="s">
        <v>1875</v>
      </c>
      <c r="L12199" t="s">
        <v>879</v>
      </c>
      <c r="M12199" t="s">
        <v>888</v>
      </c>
      <c r="N12199" t="str">
        <f t="shared" si="380"/>
        <v>R, C</v>
      </c>
    </row>
    <row r="12200" spans="1:14" x14ac:dyDescent="0.25">
      <c r="A12200" t="s">
        <v>11</v>
      </c>
      <c r="B12200" t="s">
        <v>12</v>
      </c>
      <c r="C12200" s="2">
        <v>2026</v>
      </c>
      <c r="D12200" t="s">
        <v>1801</v>
      </c>
      <c r="E12200" t="s">
        <v>1092</v>
      </c>
      <c r="F12200" t="s">
        <v>24</v>
      </c>
      <c r="G12200" t="s">
        <v>27</v>
      </c>
      <c r="H12200" t="s">
        <v>1769</v>
      </c>
      <c r="I12200" s="26">
        <v>0</v>
      </c>
      <c r="J12200" s="12">
        <f t="shared" si="381"/>
        <v>0</v>
      </c>
      <c r="K12200" t="s">
        <v>1875</v>
      </c>
      <c r="L12200" t="s">
        <v>879</v>
      </c>
      <c r="M12200" t="s">
        <v>888</v>
      </c>
      <c r="N12200" t="str">
        <f t="shared" si="380"/>
        <v>R, C</v>
      </c>
    </row>
    <row r="12201" spans="1:14" x14ac:dyDescent="0.25">
      <c r="A12201" t="s">
        <v>11</v>
      </c>
      <c r="B12201" t="s">
        <v>862</v>
      </c>
      <c r="C12201" s="2">
        <v>2025</v>
      </c>
      <c r="D12201" t="s">
        <v>1801</v>
      </c>
      <c r="E12201" t="s">
        <v>1051</v>
      </c>
      <c r="F12201" t="s">
        <v>14</v>
      </c>
      <c r="G12201" t="s">
        <v>19</v>
      </c>
      <c r="H12201" t="s">
        <v>1158</v>
      </c>
      <c r="I12201" s="26">
        <v>274977</v>
      </c>
      <c r="J12201" s="12">
        <f t="shared" si="381"/>
        <v>-274977</v>
      </c>
      <c r="K12201" t="s">
        <v>1875</v>
      </c>
      <c r="L12201" t="s">
        <v>879</v>
      </c>
      <c r="M12201" t="s">
        <v>888</v>
      </c>
      <c r="N12201" t="str">
        <f t="shared" si="380"/>
        <v>R, C</v>
      </c>
    </row>
    <row r="12202" spans="1:14" x14ac:dyDescent="0.25">
      <c r="A12202" t="s">
        <v>11</v>
      </c>
      <c r="B12202" t="s">
        <v>12</v>
      </c>
      <c r="C12202" s="2">
        <v>2026</v>
      </c>
      <c r="D12202" t="s">
        <v>1801</v>
      </c>
      <c r="E12202" t="s">
        <v>1269</v>
      </c>
      <c r="F12202" t="s">
        <v>24</v>
      </c>
      <c r="G12202" t="s">
        <v>27</v>
      </c>
      <c r="H12202" t="s">
        <v>370</v>
      </c>
      <c r="I12202" s="26">
        <v>0</v>
      </c>
      <c r="J12202" s="12">
        <f t="shared" si="381"/>
        <v>0</v>
      </c>
      <c r="K12202" t="s">
        <v>1875</v>
      </c>
      <c r="L12202" t="s">
        <v>879</v>
      </c>
      <c r="M12202" t="s">
        <v>888</v>
      </c>
      <c r="N12202" t="str">
        <f t="shared" si="380"/>
        <v>R, C</v>
      </c>
    </row>
    <row r="12203" spans="1:14" x14ac:dyDescent="0.25">
      <c r="A12203" t="s">
        <v>11</v>
      </c>
      <c r="B12203" t="s">
        <v>861</v>
      </c>
      <c r="C12203" s="2">
        <v>2026</v>
      </c>
      <c r="D12203" t="s">
        <v>1801</v>
      </c>
      <c r="E12203" t="s">
        <v>1062</v>
      </c>
      <c r="F12203" t="s">
        <v>22</v>
      </c>
      <c r="G12203" t="s">
        <v>19</v>
      </c>
      <c r="H12203" t="s">
        <v>1097</v>
      </c>
      <c r="I12203" s="26">
        <v>3697757.88</v>
      </c>
      <c r="J12203" s="12">
        <f t="shared" si="381"/>
        <v>-3697757.88</v>
      </c>
      <c r="K12203" t="s">
        <v>1875</v>
      </c>
      <c r="L12203" t="s">
        <v>879</v>
      </c>
      <c r="M12203" t="s">
        <v>888</v>
      </c>
      <c r="N12203" t="str">
        <f t="shared" si="380"/>
        <v>R, C</v>
      </c>
    </row>
    <row r="12204" spans="1:14" x14ac:dyDescent="0.25">
      <c r="A12204" t="s">
        <v>11</v>
      </c>
      <c r="B12204" t="s">
        <v>860</v>
      </c>
      <c r="C12204" s="2">
        <v>2026</v>
      </c>
      <c r="D12204" t="s">
        <v>1801</v>
      </c>
      <c r="E12204" t="s">
        <v>1080</v>
      </c>
      <c r="F12204" t="s">
        <v>14</v>
      </c>
      <c r="G12204" t="s">
        <v>15</v>
      </c>
      <c r="H12204" t="s">
        <v>1136</v>
      </c>
      <c r="I12204" s="26">
        <v>2865</v>
      </c>
      <c r="J12204" s="12">
        <f t="shared" si="381"/>
        <v>-2865</v>
      </c>
      <c r="K12204" t="s">
        <v>1875</v>
      </c>
      <c r="L12204" t="s">
        <v>879</v>
      </c>
      <c r="M12204" t="s">
        <v>888</v>
      </c>
      <c r="N12204" t="str">
        <f t="shared" si="380"/>
        <v>R, C</v>
      </c>
    </row>
    <row r="12205" spans="1:14" x14ac:dyDescent="0.25">
      <c r="A12205" t="s">
        <v>11</v>
      </c>
      <c r="B12205" t="s">
        <v>860</v>
      </c>
      <c r="C12205" s="2">
        <v>2026</v>
      </c>
      <c r="D12205" t="s">
        <v>1801</v>
      </c>
      <c r="E12205" t="s">
        <v>1221</v>
      </c>
      <c r="F12205" t="s">
        <v>14</v>
      </c>
      <c r="G12205" t="s">
        <v>19</v>
      </c>
      <c r="H12205" t="s">
        <v>1178</v>
      </c>
      <c r="I12205" s="26">
        <v>-68159.95</v>
      </c>
      <c r="J12205" s="12">
        <f t="shared" si="381"/>
        <v>68159.95</v>
      </c>
      <c r="K12205" t="s">
        <v>1875</v>
      </c>
      <c r="L12205" t="s">
        <v>878</v>
      </c>
      <c r="M12205" t="s">
        <v>889</v>
      </c>
      <c r="N12205" t="str">
        <f t="shared" si="380"/>
        <v>E, S</v>
      </c>
    </row>
    <row r="12206" spans="1:14" x14ac:dyDescent="0.25">
      <c r="A12206" t="s">
        <v>11</v>
      </c>
      <c r="B12206" t="s">
        <v>861</v>
      </c>
      <c r="C12206" s="2">
        <v>2026</v>
      </c>
      <c r="D12206" t="s">
        <v>1801</v>
      </c>
      <c r="E12206" t="s">
        <v>1051</v>
      </c>
      <c r="F12206" t="s">
        <v>22</v>
      </c>
      <c r="G12206" t="s">
        <v>19</v>
      </c>
      <c r="H12206" t="s">
        <v>1075</v>
      </c>
      <c r="I12206" s="26">
        <v>12240.59</v>
      </c>
      <c r="J12206" s="12">
        <f t="shared" si="381"/>
        <v>-12240.59</v>
      </c>
      <c r="K12206" t="s">
        <v>1875</v>
      </c>
      <c r="L12206" t="s">
        <v>878</v>
      </c>
      <c r="M12206" t="s">
        <v>887</v>
      </c>
      <c r="N12206" t="str">
        <f t="shared" si="380"/>
        <v>E, A</v>
      </c>
    </row>
    <row r="12207" spans="1:14" x14ac:dyDescent="0.25">
      <c r="A12207" t="s">
        <v>11</v>
      </c>
      <c r="B12207" t="s">
        <v>862</v>
      </c>
      <c r="C12207" s="2">
        <v>2026</v>
      </c>
      <c r="D12207" t="s">
        <v>1801</v>
      </c>
      <c r="E12207" t="s">
        <v>1077</v>
      </c>
      <c r="F12207" t="s">
        <v>14</v>
      </c>
      <c r="G12207" t="s">
        <v>19</v>
      </c>
      <c r="H12207" t="s">
        <v>1056</v>
      </c>
      <c r="I12207" s="26">
        <v>-8669.4</v>
      </c>
      <c r="J12207" s="12">
        <f t="shared" si="381"/>
        <v>8669.4</v>
      </c>
      <c r="K12207" t="s">
        <v>1875</v>
      </c>
      <c r="L12207" t="s">
        <v>879</v>
      </c>
      <c r="M12207" t="s">
        <v>888</v>
      </c>
      <c r="N12207" t="str">
        <f t="shared" si="380"/>
        <v>R, C</v>
      </c>
    </row>
    <row r="12208" spans="1:14" x14ac:dyDescent="0.25">
      <c r="A12208" t="s">
        <v>11</v>
      </c>
      <c r="B12208" t="s">
        <v>861</v>
      </c>
      <c r="C12208" s="2">
        <v>2026</v>
      </c>
      <c r="D12208" t="s">
        <v>1801</v>
      </c>
      <c r="E12208" t="s">
        <v>1073</v>
      </c>
      <c r="F12208" t="s">
        <v>18</v>
      </c>
      <c r="G12208" t="s">
        <v>315</v>
      </c>
      <c r="H12208" t="s">
        <v>1050</v>
      </c>
      <c r="I12208" s="26">
        <v>5226774.7300000004</v>
      </c>
      <c r="J12208" s="12">
        <f t="shared" si="381"/>
        <v>-5226774.7300000004</v>
      </c>
      <c r="K12208" t="s">
        <v>1875</v>
      </c>
      <c r="L12208" t="s">
        <v>878</v>
      </c>
      <c r="M12208" t="s">
        <v>887</v>
      </c>
      <c r="N12208" t="str">
        <f t="shared" si="380"/>
        <v>E, A</v>
      </c>
    </row>
    <row r="12209" spans="1:14" x14ac:dyDescent="0.25">
      <c r="A12209" t="s">
        <v>11</v>
      </c>
      <c r="B12209" t="s">
        <v>12</v>
      </c>
      <c r="C12209" s="2">
        <v>2026</v>
      </c>
      <c r="D12209" t="s">
        <v>968</v>
      </c>
      <c r="E12209" t="s">
        <v>1101</v>
      </c>
      <c r="F12209" t="s">
        <v>22</v>
      </c>
      <c r="G12209" t="s">
        <v>19</v>
      </c>
      <c r="H12209" t="s">
        <v>1331</v>
      </c>
      <c r="I12209" s="26">
        <v>-424879.08</v>
      </c>
      <c r="J12209" s="12">
        <f t="shared" si="381"/>
        <v>424879.08</v>
      </c>
      <c r="K12209" t="s">
        <v>1875</v>
      </c>
      <c r="L12209" t="s">
        <v>878</v>
      </c>
      <c r="M12209" t="s">
        <v>887</v>
      </c>
      <c r="N12209" t="str">
        <f t="shared" si="380"/>
        <v>E, A</v>
      </c>
    </row>
    <row r="12210" spans="1:14" x14ac:dyDescent="0.25">
      <c r="A12210" t="s">
        <v>11</v>
      </c>
      <c r="B12210" t="s">
        <v>12</v>
      </c>
      <c r="C12210" s="2">
        <v>2026</v>
      </c>
      <c r="D12210" t="s">
        <v>1745</v>
      </c>
      <c r="E12210" t="s">
        <v>1058</v>
      </c>
      <c r="F12210" t="s">
        <v>22</v>
      </c>
      <c r="G12210" t="s">
        <v>19</v>
      </c>
      <c r="H12210" t="s">
        <v>1642</v>
      </c>
      <c r="I12210" s="26">
        <v>-11416</v>
      </c>
      <c r="J12210" s="12">
        <f t="shared" si="381"/>
        <v>11416</v>
      </c>
      <c r="K12210" t="s">
        <v>1875</v>
      </c>
      <c r="L12210" t="s">
        <v>878</v>
      </c>
      <c r="M12210" t="s">
        <v>887</v>
      </c>
      <c r="N12210" t="str">
        <f t="shared" si="380"/>
        <v>E, A</v>
      </c>
    </row>
    <row r="12211" spans="1:14" x14ac:dyDescent="0.25">
      <c r="A12211" t="s">
        <v>11</v>
      </c>
      <c r="B12211" t="s">
        <v>12</v>
      </c>
      <c r="C12211" s="2">
        <v>2026</v>
      </c>
      <c r="D12211" t="s">
        <v>1680</v>
      </c>
      <c r="E12211" t="s">
        <v>1101</v>
      </c>
      <c r="F12211" t="s">
        <v>22</v>
      </c>
      <c r="G12211" t="s">
        <v>19</v>
      </c>
      <c r="H12211" t="s">
        <v>1056</v>
      </c>
      <c r="I12211" s="26">
        <v>-591449.92000000004</v>
      </c>
      <c r="J12211" s="12">
        <f t="shared" si="381"/>
        <v>591449.92000000004</v>
      </c>
      <c r="K12211" t="s">
        <v>1875</v>
      </c>
      <c r="L12211" t="s">
        <v>879</v>
      </c>
      <c r="M12211" t="s">
        <v>888</v>
      </c>
      <c r="N12211" t="str">
        <f t="shared" si="380"/>
        <v>R, C</v>
      </c>
    </row>
    <row r="12212" spans="1:14" x14ac:dyDescent="0.25">
      <c r="A12212" t="s">
        <v>11</v>
      </c>
      <c r="B12212" t="s">
        <v>862</v>
      </c>
      <c r="C12212" s="2">
        <v>2026</v>
      </c>
      <c r="D12212" t="s">
        <v>1801</v>
      </c>
      <c r="E12212" t="s">
        <v>1062</v>
      </c>
      <c r="F12212" t="s">
        <v>14</v>
      </c>
      <c r="G12212" t="s">
        <v>19</v>
      </c>
      <c r="H12212" t="s">
        <v>1091</v>
      </c>
      <c r="I12212" s="26">
        <v>0</v>
      </c>
      <c r="J12212" s="12">
        <f t="shared" si="381"/>
        <v>0</v>
      </c>
      <c r="K12212" t="s">
        <v>1875</v>
      </c>
      <c r="L12212" t="s">
        <v>879</v>
      </c>
      <c r="M12212" t="s">
        <v>888</v>
      </c>
      <c r="N12212" t="str">
        <f t="shared" si="380"/>
        <v>R, C</v>
      </c>
    </row>
    <row r="12213" spans="1:14" x14ac:dyDescent="0.25">
      <c r="A12213" t="s">
        <v>11</v>
      </c>
      <c r="B12213" t="s">
        <v>861</v>
      </c>
      <c r="C12213" s="2">
        <v>2026</v>
      </c>
      <c r="D12213" t="s">
        <v>1745</v>
      </c>
      <c r="E12213" t="s">
        <v>1080</v>
      </c>
      <c r="F12213" t="s">
        <v>14</v>
      </c>
      <c r="G12213" t="s">
        <v>15</v>
      </c>
      <c r="H12213" t="s">
        <v>1047</v>
      </c>
      <c r="I12213" s="26">
        <v>113146.7</v>
      </c>
      <c r="J12213" s="12">
        <f t="shared" si="381"/>
        <v>-113146.7</v>
      </c>
      <c r="K12213" t="s">
        <v>1875</v>
      </c>
      <c r="L12213" t="s">
        <v>879</v>
      </c>
      <c r="M12213" t="s">
        <v>888</v>
      </c>
      <c r="N12213" t="str">
        <f t="shared" si="380"/>
        <v>R, C</v>
      </c>
    </row>
    <row r="12214" spans="1:14" x14ac:dyDescent="0.25">
      <c r="A12214" t="s">
        <v>11</v>
      </c>
      <c r="B12214" t="s">
        <v>861</v>
      </c>
      <c r="C12214" s="2">
        <v>2026</v>
      </c>
      <c r="D12214" t="s">
        <v>1801</v>
      </c>
      <c r="E12214" t="s">
        <v>1080</v>
      </c>
      <c r="F12214" t="s">
        <v>21</v>
      </c>
      <c r="G12214" t="s">
        <v>15</v>
      </c>
      <c r="H12214" t="s">
        <v>1270</v>
      </c>
      <c r="I12214" s="26">
        <v>19820.37</v>
      </c>
      <c r="J12214" s="12">
        <f t="shared" si="381"/>
        <v>-19820.37</v>
      </c>
      <c r="K12214" t="s">
        <v>1875</v>
      </c>
      <c r="L12214" t="s">
        <v>879</v>
      </c>
      <c r="M12214" t="s">
        <v>888</v>
      </c>
      <c r="N12214" t="str">
        <f t="shared" si="380"/>
        <v>R, C</v>
      </c>
    </row>
    <row r="12215" spans="1:14" x14ac:dyDescent="0.25">
      <c r="A12215" t="s">
        <v>11</v>
      </c>
      <c r="B12215" t="s">
        <v>860</v>
      </c>
      <c r="C12215" s="2">
        <v>2026</v>
      </c>
      <c r="D12215" t="s">
        <v>1801</v>
      </c>
      <c r="E12215" t="s">
        <v>1070</v>
      </c>
      <c r="F12215" t="s">
        <v>14</v>
      </c>
      <c r="G12215" t="s">
        <v>19</v>
      </c>
      <c r="H12215" t="s">
        <v>1141</v>
      </c>
      <c r="I12215" s="26">
        <v>0</v>
      </c>
      <c r="J12215" s="12">
        <f t="shared" si="381"/>
        <v>0</v>
      </c>
      <c r="K12215" t="s">
        <v>1875</v>
      </c>
      <c r="L12215" t="s">
        <v>879</v>
      </c>
      <c r="M12215" t="s">
        <v>887</v>
      </c>
      <c r="N12215" t="str">
        <f t="shared" si="380"/>
        <v>R, A</v>
      </c>
    </row>
    <row r="12216" spans="1:14" x14ac:dyDescent="0.25">
      <c r="A12216" t="s">
        <v>11</v>
      </c>
      <c r="B12216" t="s">
        <v>12</v>
      </c>
      <c r="C12216" s="2">
        <v>2025</v>
      </c>
      <c r="D12216" t="s">
        <v>1801</v>
      </c>
      <c r="E12216" t="s">
        <v>1051</v>
      </c>
      <c r="F12216" t="s">
        <v>24</v>
      </c>
      <c r="G12216" t="s">
        <v>25</v>
      </c>
      <c r="H12216" t="s">
        <v>30</v>
      </c>
      <c r="I12216" s="26">
        <v>-1257534.5</v>
      </c>
      <c r="J12216" s="12">
        <f t="shared" si="381"/>
        <v>1257534.5</v>
      </c>
      <c r="K12216" t="s">
        <v>1875</v>
      </c>
      <c r="L12216" t="s">
        <v>879</v>
      </c>
      <c r="M12216" t="s">
        <v>888</v>
      </c>
      <c r="N12216" t="str">
        <f t="shared" si="380"/>
        <v>R, C</v>
      </c>
    </row>
    <row r="12217" spans="1:14" x14ac:dyDescent="0.25">
      <c r="A12217" t="s">
        <v>11</v>
      </c>
      <c r="B12217" t="s">
        <v>862</v>
      </c>
      <c r="C12217" s="2">
        <v>2026</v>
      </c>
      <c r="D12217" t="s">
        <v>1745</v>
      </c>
      <c r="E12217" t="s">
        <v>1101</v>
      </c>
      <c r="F12217" t="s">
        <v>14</v>
      </c>
      <c r="G12217" t="s">
        <v>19</v>
      </c>
      <c r="H12217" t="s">
        <v>1494</v>
      </c>
      <c r="I12217" s="26">
        <v>0</v>
      </c>
      <c r="J12217" s="12">
        <f t="shared" si="381"/>
        <v>0</v>
      </c>
      <c r="K12217" t="s">
        <v>1875</v>
      </c>
      <c r="L12217" t="s">
        <v>879</v>
      </c>
      <c r="M12217" t="s">
        <v>888</v>
      </c>
      <c r="N12217" t="str">
        <f t="shared" si="380"/>
        <v>R, C</v>
      </c>
    </row>
    <row r="12218" spans="1:14" x14ac:dyDescent="0.25">
      <c r="A12218" t="s">
        <v>11</v>
      </c>
      <c r="B12218" t="s">
        <v>860</v>
      </c>
      <c r="C12218" s="2">
        <v>2026</v>
      </c>
      <c r="D12218" t="s">
        <v>1745</v>
      </c>
      <c r="E12218" t="s">
        <v>1051</v>
      </c>
      <c r="F12218" t="s">
        <v>14</v>
      </c>
      <c r="G12218" t="s">
        <v>19</v>
      </c>
      <c r="H12218" t="s">
        <v>1061</v>
      </c>
      <c r="I12218" s="26">
        <v>0</v>
      </c>
      <c r="J12218" s="12">
        <f t="shared" si="381"/>
        <v>0</v>
      </c>
      <c r="K12218" t="s">
        <v>1875</v>
      </c>
      <c r="L12218" t="s">
        <v>878</v>
      </c>
      <c r="M12218" t="s">
        <v>887</v>
      </c>
      <c r="N12218" t="str">
        <f t="shared" si="380"/>
        <v>E, A</v>
      </c>
    </row>
    <row r="12219" spans="1:14" x14ac:dyDescent="0.25">
      <c r="A12219" t="s">
        <v>11</v>
      </c>
      <c r="B12219" t="s">
        <v>12</v>
      </c>
      <c r="C12219" s="2">
        <v>2026</v>
      </c>
      <c r="D12219" t="s">
        <v>1801</v>
      </c>
      <c r="E12219" t="s">
        <v>1235</v>
      </c>
      <c r="F12219" t="s">
        <v>14</v>
      </c>
      <c r="G12219" t="s">
        <v>19</v>
      </c>
      <c r="H12219" t="s">
        <v>1212</v>
      </c>
      <c r="I12219" s="26">
        <v>-2000000</v>
      </c>
      <c r="J12219" s="12">
        <f t="shared" si="381"/>
        <v>2000000</v>
      </c>
      <c r="K12219" t="s">
        <v>1875</v>
      </c>
      <c r="L12219" t="s">
        <v>878</v>
      </c>
      <c r="M12219" t="s">
        <v>888</v>
      </c>
      <c r="N12219" t="str">
        <f t="shared" si="380"/>
        <v>E, C</v>
      </c>
    </row>
    <row r="12220" spans="1:14" x14ac:dyDescent="0.25">
      <c r="A12220" t="s">
        <v>11</v>
      </c>
      <c r="B12220" t="s">
        <v>860</v>
      </c>
      <c r="C12220" s="2">
        <v>2026</v>
      </c>
      <c r="D12220" t="s">
        <v>1801</v>
      </c>
      <c r="E12220" t="s">
        <v>1064</v>
      </c>
      <c r="F12220" t="s">
        <v>14</v>
      </c>
      <c r="G12220" t="s">
        <v>19</v>
      </c>
      <c r="H12220" t="s">
        <v>1251</v>
      </c>
      <c r="I12220" s="26">
        <v>0</v>
      </c>
      <c r="J12220" s="12">
        <f t="shared" si="381"/>
        <v>0</v>
      </c>
      <c r="K12220" t="s">
        <v>1875</v>
      </c>
      <c r="L12220" t="s">
        <v>879</v>
      </c>
      <c r="M12220" t="s">
        <v>888</v>
      </c>
      <c r="N12220" t="str">
        <f t="shared" si="380"/>
        <v>R, C</v>
      </c>
    </row>
    <row r="12221" spans="1:14" x14ac:dyDescent="0.25">
      <c r="A12221" t="s">
        <v>11</v>
      </c>
      <c r="B12221" t="s">
        <v>860</v>
      </c>
      <c r="C12221" s="2">
        <v>2026</v>
      </c>
      <c r="D12221" t="s">
        <v>1680</v>
      </c>
      <c r="E12221" t="s">
        <v>1235</v>
      </c>
      <c r="F12221" t="s">
        <v>22</v>
      </c>
      <c r="G12221" t="s">
        <v>19</v>
      </c>
      <c r="H12221" t="s">
        <v>1093</v>
      </c>
      <c r="I12221" s="26">
        <v>53608</v>
      </c>
      <c r="J12221" s="12">
        <f t="shared" si="381"/>
        <v>-53608</v>
      </c>
      <c r="K12221" t="s">
        <v>1875</v>
      </c>
      <c r="L12221" t="s">
        <v>879</v>
      </c>
      <c r="M12221" t="s">
        <v>886</v>
      </c>
      <c r="N12221" t="str">
        <f t="shared" si="380"/>
        <v>R, B</v>
      </c>
    </row>
    <row r="12222" spans="1:14" x14ac:dyDescent="0.25">
      <c r="A12222" t="s">
        <v>11</v>
      </c>
      <c r="B12222" t="s">
        <v>861</v>
      </c>
      <c r="C12222" s="2">
        <v>2026</v>
      </c>
      <c r="D12222" t="s">
        <v>1801</v>
      </c>
      <c r="E12222" t="s">
        <v>1066</v>
      </c>
      <c r="F12222" t="s">
        <v>14</v>
      </c>
      <c r="G12222" t="s">
        <v>173</v>
      </c>
      <c r="H12222" t="s">
        <v>1588</v>
      </c>
      <c r="I12222" s="26">
        <v>320245.83</v>
      </c>
      <c r="J12222" s="12">
        <f t="shared" si="381"/>
        <v>-320245.83</v>
      </c>
      <c r="K12222" t="s">
        <v>1875</v>
      </c>
      <c r="L12222" t="s">
        <v>878</v>
      </c>
      <c r="M12222" t="s">
        <v>887</v>
      </c>
      <c r="N12222" t="str">
        <f t="shared" si="380"/>
        <v>E, A</v>
      </c>
    </row>
    <row r="12223" spans="1:14" x14ac:dyDescent="0.25">
      <c r="A12223" t="s">
        <v>11</v>
      </c>
      <c r="B12223" t="s">
        <v>861</v>
      </c>
      <c r="C12223" s="2">
        <v>2026</v>
      </c>
      <c r="D12223" t="s">
        <v>1745</v>
      </c>
      <c r="E12223" t="s">
        <v>1053</v>
      </c>
      <c r="F12223" t="s">
        <v>14</v>
      </c>
      <c r="G12223" t="s">
        <v>19</v>
      </c>
      <c r="H12223" t="s">
        <v>1120</v>
      </c>
      <c r="I12223" s="26">
        <v>0</v>
      </c>
      <c r="J12223" s="12">
        <f t="shared" si="381"/>
        <v>0</v>
      </c>
      <c r="K12223" t="s">
        <v>1875</v>
      </c>
      <c r="L12223" t="s">
        <v>879</v>
      </c>
      <c r="M12223" t="s">
        <v>888</v>
      </c>
      <c r="N12223" t="str">
        <f t="shared" si="380"/>
        <v>R, C</v>
      </c>
    </row>
    <row r="12224" spans="1:14" x14ac:dyDescent="0.25">
      <c r="A12224" t="s">
        <v>11</v>
      </c>
      <c r="B12224" t="s">
        <v>860</v>
      </c>
      <c r="C12224" s="2">
        <v>2027</v>
      </c>
      <c r="D12224" t="s">
        <v>1801</v>
      </c>
      <c r="E12224" t="s">
        <v>1101</v>
      </c>
      <c r="F12224" t="s">
        <v>14</v>
      </c>
      <c r="G12224" t="s">
        <v>19</v>
      </c>
      <c r="H12224" t="s">
        <v>1088</v>
      </c>
      <c r="I12224" s="26">
        <v>1901598.28</v>
      </c>
      <c r="J12224" s="12">
        <f t="shared" si="381"/>
        <v>-1901598.28</v>
      </c>
      <c r="K12224" t="s">
        <v>1875</v>
      </c>
      <c r="L12224" t="s">
        <v>879</v>
      </c>
      <c r="M12224" t="s">
        <v>888</v>
      </c>
      <c r="N12224" t="str">
        <f t="shared" si="380"/>
        <v>R, C</v>
      </c>
    </row>
    <row r="12225" spans="1:14" x14ac:dyDescent="0.25">
      <c r="A12225" t="s">
        <v>11</v>
      </c>
      <c r="B12225" t="s">
        <v>860</v>
      </c>
      <c r="C12225" s="2">
        <v>2027</v>
      </c>
      <c r="D12225" t="s">
        <v>1801</v>
      </c>
      <c r="E12225" t="s">
        <v>1051</v>
      </c>
      <c r="F12225" t="s">
        <v>22</v>
      </c>
      <c r="G12225" t="s">
        <v>19</v>
      </c>
      <c r="H12225" t="s">
        <v>1102</v>
      </c>
      <c r="I12225" s="26">
        <v>0</v>
      </c>
      <c r="J12225" s="12">
        <f t="shared" si="381"/>
        <v>0</v>
      </c>
      <c r="K12225" t="s">
        <v>1875</v>
      </c>
      <c r="L12225" t="s">
        <v>878</v>
      </c>
      <c r="M12225" t="s">
        <v>887</v>
      </c>
      <c r="N12225" t="str">
        <f t="shared" si="380"/>
        <v>E, A</v>
      </c>
    </row>
    <row r="12226" spans="1:14" x14ac:dyDescent="0.25">
      <c r="A12226" t="s">
        <v>11</v>
      </c>
      <c r="B12226" t="s">
        <v>860</v>
      </c>
      <c r="C12226" s="2">
        <v>2027</v>
      </c>
      <c r="D12226" t="s">
        <v>1801</v>
      </c>
      <c r="E12226" t="s">
        <v>1062</v>
      </c>
      <c r="F12226" t="s">
        <v>16</v>
      </c>
      <c r="G12226" t="s">
        <v>19</v>
      </c>
      <c r="H12226" t="s">
        <v>1094</v>
      </c>
      <c r="I12226" s="26">
        <v>0</v>
      </c>
      <c r="J12226" s="12">
        <f t="shared" si="381"/>
        <v>0</v>
      </c>
      <c r="K12226" t="s">
        <v>1875</v>
      </c>
      <c r="L12226" t="s">
        <v>879</v>
      </c>
      <c r="M12226" t="s">
        <v>888</v>
      </c>
      <c r="N12226" t="str">
        <f t="shared" si="380"/>
        <v>R, C</v>
      </c>
    </row>
    <row r="12227" spans="1:14" x14ac:dyDescent="0.25">
      <c r="A12227" t="s">
        <v>11</v>
      </c>
      <c r="B12227" t="s">
        <v>861</v>
      </c>
      <c r="C12227" s="2">
        <v>2026</v>
      </c>
      <c r="D12227" t="s">
        <v>1801</v>
      </c>
      <c r="E12227" t="s">
        <v>1080</v>
      </c>
      <c r="F12227" t="s">
        <v>21</v>
      </c>
      <c r="G12227" t="s">
        <v>15</v>
      </c>
      <c r="H12227" t="s">
        <v>1067</v>
      </c>
      <c r="I12227" s="26">
        <v>13216674.810000001</v>
      </c>
      <c r="J12227" s="12">
        <f t="shared" si="381"/>
        <v>-13216674.810000001</v>
      </c>
      <c r="K12227" t="s">
        <v>1875</v>
      </c>
      <c r="L12227" t="s">
        <v>878</v>
      </c>
      <c r="M12227" t="s">
        <v>887</v>
      </c>
      <c r="N12227" t="str">
        <f t="shared" ref="N12227:N12290" si="382">L12227&amp;", "&amp;M12227</f>
        <v>E, A</v>
      </c>
    </row>
    <row r="12228" spans="1:14" x14ac:dyDescent="0.25">
      <c r="A12228" t="s">
        <v>11</v>
      </c>
      <c r="B12228" t="s">
        <v>860</v>
      </c>
      <c r="C12228" s="2">
        <v>2026</v>
      </c>
      <c r="D12228" t="s">
        <v>1801</v>
      </c>
      <c r="E12228" t="s">
        <v>1066</v>
      </c>
      <c r="F12228" t="s">
        <v>14</v>
      </c>
      <c r="G12228" t="s">
        <v>27</v>
      </c>
      <c r="H12228" t="s">
        <v>1711</v>
      </c>
      <c r="I12228" s="26">
        <v>-203177.01</v>
      </c>
      <c r="J12228" s="12">
        <f t="shared" ref="J12228:J12291" si="383">-I12228</f>
        <v>203177.01</v>
      </c>
      <c r="K12228" t="s">
        <v>1875</v>
      </c>
      <c r="L12228" t="s">
        <v>879</v>
      </c>
      <c r="M12228" t="s">
        <v>888</v>
      </c>
      <c r="N12228" t="str">
        <f t="shared" si="382"/>
        <v>R, C</v>
      </c>
    </row>
    <row r="12229" spans="1:14" x14ac:dyDescent="0.25">
      <c r="A12229" t="s">
        <v>11</v>
      </c>
      <c r="B12229" t="s">
        <v>12</v>
      </c>
      <c r="C12229" s="2">
        <v>2026</v>
      </c>
      <c r="D12229" t="s">
        <v>1801</v>
      </c>
      <c r="E12229" t="s">
        <v>1070</v>
      </c>
      <c r="F12229" t="s">
        <v>22</v>
      </c>
      <c r="G12229" t="s">
        <v>19</v>
      </c>
      <c r="H12229" t="s">
        <v>1054</v>
      </c>
      <c r="I12229" s="26">
        <v>-112314300</v>
      </c>
      <c r="J12229" s="12">
        <f t="shared" si="383"/>
        <v>112314300</v>
      </c>
      <c r="K12229" t="s">
        <v>1875</v>
      </c>
      <c r="L12229" t="s">
        <v>878</v>
      </c>
      <c r="M12229" t="s">
        <v>887</v>
      </c>
      <c r="N12229" t="str">
        <f t="shared" si="382"/>
        <v>E, A</v>
      </c>
    </row>
    <row r="12230" spans="1:14" x14ac:dyDescent="0.25">
      <c r="A12230" t="s">
        <v>11</v>
      </c>
      <c r="B12230" t="s">
        <v>12</v>
      </c>
      <c r="C12230" s="2">
        <v>2026</v>
      </c>
      <c r="D12230" t="s">
        <v>1801</v>
      </c>
      <c r="E12230" t="s">
        <v>1064</v>
      </c>
      <c r="F12230" t="s">
        <v>24</v>
      </c>
      <c r="G12230" t="s">
        <v>27</v>
      </c>
      <c r="H12230" t="s">
        <v>61</v>
      </c>
      <c r="I12230" s="26">
        <v>-216.58</v>
      </c>
      <c r="J12230" s="12">
        <f t="shared" si="383"/>
        <v>216.58</v>
      </c>
      <c r="K12230" t="s">
        <v>1875</v>
      </c>
      <c r="L12230" t="s">
        <v>879</v>
      </c>
      <c r="M12230" t="s">
        <v>888</v>
      </c>
      <c r="N12230" t="str">
        <f t="shared" si="382"/>
        <v>R, C</v>
      </c>
    </row>
    <row r="12231" spans="1:14" x14ac:dyDescent="0.25">
      <c r="A12231" t="s">
        <v>11</v>
      </c>
      <c r="B12231" t="s">
        <v>12</v>
      </c>
      <c r="C12231" s="2">
        <v>2026</v>
      </c>
      <c r="D12231" t="s">
        <v>1801</v>
      </c>
      <c r="E12231" t="s">
        <v>1058</v>
      </c>
      <c r="F12231" t="s">
        <v>18</v>
      </c>
      <c r="G12231" t="s">
        <v>19</v>
      </c>
      <c r="H12231" t="s">
        <v>1084</v>
      </c>
      <c r="I12231" s="26">
        <v>-115834.48</v>
      </c>
      <c r="J12231" s="12">
        <f t="shared" si="383"/>
        <v>115834.48</v>
      </c>
      <c r="K12231" t="s">
        <v>1875</v>
      </c>
      <c r="L12231" t="s">
        <v>879</v>
      </c>
      <c r="M12231" t="s">
        <v>887</v>
      </c>
      <c r="N12231" t="str">
        <f t="shared" si="382"/>
        <v>R, A</v>
      </c>
    </row>
    <row r="12232" spans="1:14" x14ac:dyDescent="0.25">
      <c r="A12232" t="s">
        <v>11</v>
      </c>
      <c r="B12232" t="s">
        <v>12</v>
      </c>
      <c r="C12232" s="2">
        <v>2026</v>
      </c>
      <c r="D12232" t="s">
        <v>1801</v>
      </c>
      <c r="E12232" t="s">
        <v>1058</v>
      </c>
      <c r="F12232" t="s">
        <v>18</v>
      </c>
      <c r="G12232" t="s">
        <v>406</v>
      </c>
      <c r="H12232" t="s">
        <v>1066</v>
      </c>
      <c r="I12232" s="26">
        <v>-488301.26</v>
      </c>
      <c r="J12232" s="12">
        <f t="shared" si="383"/>
        <v>488301.26</v>
      </c>
      <c r="K12232" t="s">
        <v>1875</v>
      </c>
      <c r="L12232" t="s">
        <v>878</v>
      </c>
      <c r="M12232" t="s">
        <v>887</v>
      </c>
      <c r="N12232" t="str">
        <f t="shared" si="382"/>
        <v>E, A</v>
      </c>
    </row>
    <row r="12233" spans="1:14" x14ac:dyDescent="0.25">
      <c r="A12233" t="s">
        <v>11</v>
      </c>
      <c r="B12233" t="s">
        <v>12</v>
      </c>
      <c r="C12233" s="2">
        <v>2026</v>
      </c>
      <c r="D12233" t="s">
        <v>1801</v>
      </c>
      <c r="E12233" t="s">
        <v>1092</v>
      </c>
      <c r="F12233" t="s">
        <v>21</v>
      </c>
      <c r="G12233" t="s">
        <v>19</v>
      </c>
      <c r="H12233" t="s">
        <v>1065</v>
      </c>
      <c r="I12233" s="26">
        <v>-505502.47</v>
      </c>
      <c r="J12233" s="12">
        <f t="shared" si="383"/>
        <v>505502.47</v>
      </c>
      <c r="K12233" t="s">
        <v>1875</v>
      </c>
      <c r="L12233" t="s">
        <v>878</v>
      </c>
      <c r="M12233" t="s">
        <v>887</v>
      </c>
      <c r="N12233" t="str">
        <f t="shared" si="382"/>
        <v>E, A</v>
      </c>
    </row>
    <row r="12234" spans="1:14" x14ac:dyDescent="0.25">
      <c r="A12234" t="s">
        <v>11</v>
      </c>
      <c r="B12234" t="s">
        <v>12</v>
      </c>
      <c r="C12234" s="2">
        <v>2026</v>
      </c>
      <c r="D12234" t="s">
        <v>1801</v>
      </c>
      <c r="E12234" t="s">
        <v>1066</v>
      </c>
      <c r="F12234" t="s">
        <v>14</v>
      </c>
      <c r="G12234" t="s">
        <v>19</v>
      </c>
      <c r="H12234" t="s">
        <v>1692</v>
      </c>
      <c r="I12234" s="26">
        <v>0</v>
      </c>
      <c r="J12234" s="12">
        <f t="shared" si="383"/>
        <v>0</v>
      </c>
      <c r="K12234" t="s">
        <v>1875</v>
      </c>
      <c r="L12234" t="s">
        <v>879</v>
      </c>
      <c r="M12234" t="s">
        <v>888</v>
      </c>
      <c r="N12234" t="str">
        <f t="shared" si="382"/>
        <v>R, C</v>
      </c>
    </row>
    <row r="12235" spans="1:14" x14ac:dyDescent="0.25">
      <c r="A12235" t="s">
        <v>11</v>
      </c>
      <c r="B12235" t="s">
        <v>12</v>
      </c>
      <c r="C12235" s="2">
        <v>2026</v>
      </c>
      <c r="D12235" t="s">
        <v>1801</v>
      </c>
      <c r="E12235" t="s">
        <v>1206</v>
      </c>
      <c r="F12235" t="s">
        <v>18</v>
      </c>
      <c r="G12235" t="s">
        <v>19</v>
      </c>
      <c r="H12235" t="s">
        <v>1307</v>
      </c>
      <c r="I12235" s="26">
        <v>-504521</v>
      </c>
      <c r="J12235" s="12">
        <f t="shared" si="383"/>
        <v>504521</v>
      </c>
      <c r="K12235" t="s">
        <v>1875</v>
      </c>
      <c r="L12235" t="s">
        <v>879</v>
      </c>
      <c r="M12235" t="s">
        <v>887</v>
      </c>
      <c r="N12235" t="str">
        <f t="shared" si="382"/>
        <v>R, A</v>
      </c>
    </row>
    <row r="12236" spans="1:14" x14ac:dyDescent="0.25">
      <c r="A12236" t="s">
        <v>11</v>
      </c>
      <c r="B12236" t="s">
        <v>12</v>
      </c>
      <c r="C12236" s="2">
        <v>2026</v>
      </c>
      <c r="D12236" t="s">
        <v>1801</v>
      </c>
      <c r="E12236" t="s">
        <v>1066</v>
      </c>
      <c r="F12236" t="s">
        <v>24</v>
      </c>
      <c r="G12236" t="s">
        <v>27</v>
      </c>
      <c r="H12236" t="s">
        <v>998</v>
      </c>
      <c r="I12236" s="26">
        <v>0</v>
      </c>
      <c r="J12236" s="12">
        <f t="shared" si="383"/>
        <v>0</v>
      </c>
      <c r="K12236" t="s">
        <v>1875</v>
      </c>
      <c r="L12236" t="s">
        <v>879</v>
      </c>
      <c r="M12236" t="s">
        <v>888</v>
      </c>
      <c r="N12236" t="str">
        <f t="shared" si="382"/>
        <v>R, C</v>
      </c>
    </row>
    <row r="12237" spans="1:14" x14ac:dyDescent="0.25">
      <c r="A12237" t="s">
        <v>11</v>
      </c>
      <c r="B12237" t="s">
        <v>12</v>
      </c>
      <c r="C12237" s="2">
        <v>2026</v>
      </c>
      <c r="D12237" t="s">
        <v>1801</v>
      </c>
      <c r="E12237" t="s">
        <v>1066</v>
      </c>
      <c r="F12237" t="s">
        <v>21</v>
      </c>
      <c r="G12237" t="s">
        <v>19</v>
      </c>
      <c r="H12237" t="s">
        <v>1110</v>
      </c>
      <c r="I12237" s="26">
        <v>-90000</v>
      </c>
      <c r="J12237" s="12">
        <f t="shared" si="383"/>
        <v>90000</v>
      </c>
      <c r="K12237" t="s">
        <v>1875</v>
      </c>
      <c r="L12237" t="s">
        <v>879</v>
      </c>
      <c r="M12237" t="s">
        <v>888</v>
      </c>
      <c r="N12237" t="str">
        <f t="shared" si="382"/>
        <v>R, C</v>
      </c>
    </row>
    <row r="12238" spans="1:14" x14ac:dyDescent="0.25">
      <c r="A12238" t="s">
        <v>11</v>
      </c>
      <c r="B12238" t="s">
        <v>12</v>
      </c>
      <c r="C12238" s="2">
        <v>2026</v>
      </c>
      <c r="D12238" t="s">
        <v>1801</v>
      </c>
      <c r="E12238" t="s">
        <v>1051</v>
      </c>
      <c r="F12238" t="s">
        <v>24</v>
      </c>
      <c r="G12238" t="s">
        <v>25</v>
      </c>
      <c r="H12238" t="s">
        <v>64</v>
      </c>
      <c r="I12238" s="26">
        <v>0</v>
      </c>
      <c r="J12238" s="12">
        <f t="shared" si="383"/>
        <v>0</v>
      </c>
      <c r="K12238" t="s">
        <v>1875</v>
      </c>
      <c r="L12238" t="s">
        <v>879</v>
      </c>
      <c r="M12238" t="s">
        <v>888</v>
      </c>
      <c r="N12238" t="str">
        <f t="shared" si="382"/>
        <v>R, C</v>
      </c>
    </row>
    <row r="12239" spans="1:14" x14ac:dyDescent="0.25">
      <c r="A12239" t="s">
        <v>11</v>
      </c>
      <c r="B12239" t="s">
        <v>12</v>
      </c>
      <c r="C12239" s="2">
        <v>2026</v>
      </c>
      <c r="D12239" t="s">
        <v>1801</v>
      </c>
      <c r="E12239" t="s">
        <v>1080</v>
      </c>
      <c r="F12239" t="s">
        <v>21</v>
      </c>
      <c r="G12239" t="s">
        <v>15</v>
      </c>
      <c r="H12239" t="s">
        <v>1142</v>
      </c>
      <c r="I12239" s="26">
        <v>-42000</v>
      </c>
      <c r="J12239" s="12">
        <f t="shared" si="383"/>
        <v>42000</v>
      </c>
      <c r="K12239" t="s">
        <v>1875</v>
      </c>
      <c r="L12239" t="s">
        <v>878</v>
      </c>
      <c r="M12239" t="s">
        <v>888</v>
      </c>
      <c r="N12239" t="str">
        <f t="shared" si="382"/>
        <v>E, C</v>
      </c>
    </row>
    <row r="12240" spans="1:14" x14ac:dyDescent="0.25">
      <c r="A12240" t="s">
        <v>11</v>
      </c>
      <c r="B12240" t="s">
        <v>860</v>
      </c>
      <c r="C12240" s="2">
        <v>2026</v>
      </c>
      <c r="D12240" t="s">
        <v>1745</v>
      </c>
      <c r="E12240" t="s">
        <v>1080</v>
      </c>
      <c r="F12240" t="s">
        <v>14</v>
      </c>
      <c r="G12240" t="s">
        <v>15</v>
      </c>
      <c r="H12240" t="s">
        <v>1342</v>
      </c>
      <c r="I12240" s="26">
        <v>131290.23999999999</v>
      </c>
      <c r="J12240" s="12">
        <f t="shared" si="383"/>
        <v>-131290.23999999999</v>
      </c>
      <c r="K12240" t="s">
        <v>1875</v>
      </c>
      <c r="L12240" t="s">
        <v>879</v>
      </c>
      <c r="M12240" t="s">
        <v>888</v>
      </c>
      <c r="N12240" t="str">
        <f t="shared" si="382"/>
        <v>R, C</v>
      </c>
    </row>
    <row r="12241" spans="1:14" x14ac:dyDescent="0.25">
      <c r="A12241" t="s">
        <v>11</v>
      </c>
      <c r="B12241" t="s">
        <v>861</v>
      </c>
      <c r="C12241" s="2">
        <v>2026</v>
      </c>
      <c r="D12241" t="s">
        <v>1801</v>
      </c>
      <c r="E12241" t="s">
        <v>1047</v>
      </c>
      <c r="F12241" t="s">
        <v>18</v>
      </c>
      <c r="G12241" t="s">
        <v>173</v>
      </c>
      <c r="H12241" t="s">
        <v>1239</v>
      </c>
      <c r="I12241" s="26">
        <v>21860.55</v>
      </c>
      <c r="J12241" s="12">
        <f t="shared" si="383"/>
        <v>-21860.55</v>
      </c>
      <c r="K12241" t="s">
        <v>1875</v>
      </c>
      <c r="L12241" t="s">
        <v>878</v>
      </c>
      <c r="M12241" t="s">
        <v>887</v>
      </c>
      <c r="N12241" t="str">
        <f t="shared" si="382"/>
        <v>E, A</v>
      </c>
    </row>
    <row r="12242" spans="1:14" x14ac:dyDescent="0.25">
      <c r="A12242" t="s">
        <v>11</v>
      </c>
      <c r="B12242" t="s">
        <v>862</v>
      </c>
      <c r="C12242" s="2">
        <v>2026</v>
      </c>
      <c r="D12242" t="s">
        <v>1801</v>
      </c>
      <c r="E12242" t="s">
        <v>1051</v>
      </c>
      <c r="F12242" t="s">
        <v>14</v>
      </c>
      <c r="G12242" t="s">
        <v>19</v>
      </c>
      <c r="H12242" t="s">
        <v>1278</v>
      </c>
      <c r="I12242" s="26">
        <v>-9362.9599999999991</v>
      </c>
      <c r="J12242" s="12">
        <f t="shared" si="383"/>
        <v>9362.9599999999991</v>
      </c>
      <c r="K12242" t="s">
        <v>1875</v>
      </c>
      <c r="L12242" t="s">
        <v>879</v>
      </c>
      <c r="M12242" t="s">
        <v>887</v>
      </c>
      <c r="N12242" t="str">
        <f t="shared" si="382"/>
        <v>R, A</v>
      </c>
    </row>
    <row r="12243" spans="1:14" x14ac:dyDescent="0.25">
      <c r="A12243" t="s">
        <v>11</v>
      </c>
      <c r="B12243" t="s">
        <v>860</v>
      </c>
      <c r="C12243" s="2">
        <v>2026</v>
      </c>
      <c r="D12243" t="s">
        <v>1801</v>
      </c>
      <c r="E12243" t="s">
        <v>1080</v>
      </c>
      <c r="F12243" t="s">
        <v>16</v>
      </c>
      <c r="G12243" t="s">
        <v>15</v>
      </c>
      <c r="H12243" t="s">
        <v>1187</v>
      </c>
      <c r="I12243" s="26">
        <v>6541610.3799999999</v>
      </c>
      <c r="J12243" s="12">
        <f t="shared" si="383"/>
        <v>-6541610.3799999999</v>
      </c>
      <c r="K12243" t="s">
        <v>1875</v>
      </c>
      <c r="L12243" t="s">
        <v>879</v>
      </c>
      <c r="M12243" t="s">
        <v>888</v>
      </c>
      <c r="N12243" t="str">
        <f t="shared" si="382"/>
        <v>R, C</v>
      </c>
    </row>
    <row r="12244" spans="1:14" x14ac:dyDescent="0.25">
      <c r="A12244" t="s">
        <v>11</v>
      </c>
      <c r="B12244" t="s">
        <v>12</v>
      </c>
      <c r="C12244" s="2">
        <v>2026</v>
      </c>
      <c r="D12244" t="s">
        <v>1745</v>
      </c>
      <c r="E12244" t="s">
        <v>1062</v>
      </c>
      <c r="F12244" t="s">
        <v>14</v>
      </c>
      <c r="G12244" t="s">
        <v>19</v>
      </c>
      <c r="H12244" t="s">
        <v>1294</v>
      </c>
      <c r="I12244" s="26">
        <v>-106192.93</v>
      </c>
      <c r="J12244" s="12">
        <f t="shared" si="383"/>
        <v>106192.93</v>
      </c>
      <c r="K12244" t="s">
        <v>1875</v>
      </c>
      <c r="L12244" t="s">
        <v>879</v>
      </c>
      <c r="M12244" t="s">
        <v>887</v>
      </c>
      <c r="N12244" t="str">
        <f t="shared" si="382"/>
        <v>R, A</v>
      </c>
    </row>
    <row r="12245" spans="1:14" x14ac:dyDescent="0.25">
      <c r="A12245" t="s">
        <v>11</v>
      </c>
      <c r="B12245" t="s">
        <v>861</v>
      </c>
      <c r="C12245" s="2">
        <v>2026</v>
      </c>
      <c r="D12245" t="s">
        <v>1801</v>
      </c>
      <c r="E12245" t="s">
        <v>1080</v>
      </c>
      <c r="F12245" t="s">
        <v>20</v>
      </c>
      <c r="G12245" t="s">
        <v>15</v>
      </c>
      <c r="H12245" t="s">
        <v>1275</v>
      </c>
      <c r="I12245" s="26">
        <v>14117.6</v>
      </c>
      <c r="J12245" s="12">
        <f t="shared" si="383"/>
        <v>-14117.6</v>
      </c>
      <c r="K12245" t="s">
        <v>1875</v>
      </c>
      <c r="L12245" t="s">
        <v>879</v>
      </c>
      <c r="M12245" t="s">
        <v>888</v>
      </c>
      <c r="N12245" t="str">
        <f t="shared" si="382"/>
        <v>R, C</v>
      </c>
    </row>
    <row r="12246" spans="1:14" x14ac:dyDescent="0.25">
      <c r="A12246" t="s">
        <v>11</v>
      </c>
      <c r="B12246" t="s">
        <v>861</v>
      </c>
      <c r="C12246" s="2">
        <v>2026</v>
      </c>
      <c r="D12246" t="s">
        <v>1801</v>
      </c>
      <c r="E12246" t="s">
        <v>1077</v>
      </c>
      <c r="F12246" t="s">
        <v>21</v>
      </c>
      <c r="G12246" t="s">
        <v>19</v>
      </c>
      <c r="H12246" t="s">
        <v>1474</v>
      </c>
      <c r="I12246" s="26">
        <v>1073895.8600000001</v>
      </c>
      <c r="J12246" s="12">
        <f t="shared" si="383"/>
        <v>-1073895.8600000001</v>
      </c>
      <c r="K12246" t="s">
        <v>1875</v>
      </c>
      <c r="L12246" t="s">
        <v>879</v>
      </c>
      <c r="M12246" t="s">
        <v>888</v>
      </c>
      <c r="N12246" t="str">
        <f t="shared" si="382"/>
        <v>R, C</v>
      </c>
    </row>
    <row r="12247" spans="1:14" x14ac:dyDescent="0.25">
      <c r="A12247" t="s">
        <v>11</v>
      </c>
      <c r="B12247" t="s">
        <v>861</v>
      </c>
      <c r="C12247" s="2">
        <v>2026</v>
      </c>
      <c r="D12247" t="s">
        <v>1801</v>
      </c>
      <c r="E12247" t="s">
        <v>1047</v>
      </c>
      <c r="F12247" t="s">
        <v>24</v>
      </c>
      <c r="G12247" t="s">
        <v>27</v>
      </c>
      <c r="H12247" t="s">
        <v>922</v>
      </c>
      <c r="I12247" s="26">
        <v>52848.02</v>
      </c>
      <c r="J12247" s="12">
        <f t="shared" si="383"/>
        <v>-52848.02</v>
      </c>
      <c r="K12247" t="s">
        <v>1875</v>
      </c>
      <c r="L12247" t="s">
        <v>879</v>
      </c>
      <c r="M12247" t="s">
        <v>888</v>
      </c>
      <c r="N12247" t="str">
        <f t="shared" si="382"/>
        <v>R, C</v>
      </c>
    </row>
    <row r="12248" spans="1:14" x14ac:dyDescent="0.25">
      <c r="A12248" t="s">
        <v>11</v>
      </c>
      <c r="B12248" t="s">
        <v>861</v>
      </c>
      <c r="C12248" s="2">
        <v>2026</v>
      </c>
      <c r="D12248" t="s">
        <v>1745</v>
      </c>
      <c r="E12248" t="s">
        <v>1058</v>
      </c>
      <c r="F12248" t="s">
        <v>14</v>
      </c>
      <c r="G12248" t="s">
        <v>19</v>
      </c>
      <c r="H12248" t="s">
        <v>1183</v>
      </c>
      <c r="I12248" s="26">
        <v>11415.23</v>
      </c>
      <c r="J12248" s="12">
        <f t="shared" si="383"/>
        <v>-11415.23</v>
      </c>
      <c r="K12248" t="s">
        <v>1875</v>
      </c>
      <c r="L12248" t="s">
        <v>879</v>
      </c>
      <c r="M12248" t="s">
        <v>887</v>
      </c>
      <c r="N12248" t="str">
        <f t="shared" si="382"/>
        <v>R, A</v>
      </c>
    </row>
    <row r="12249" spans="1:14" x14ac:dyDescent="0.25">
      <c r="A12249" t="s">
        <v>11</v>
      </c>
      <c r="B12249" t="s">
        <v>860</v>
      </c>
      <c r="C12249" s="2">
        <v>2026</v>
      </c>
      <c r="D12249" t="s">
        <v>1680</v>
      </c>
      <c r="E12249" t="s">
        <v>1113</v>
      </c>
      <c r="F12249" t="s">
        <v>22</v>
      </c>
      <c r="G12249" t="s">
        <v>19</v>
      </c>
      <c r="H12249" t="s">
        <v>1114</v>
      </c>
      <c r="I12249" s="26">
        <v>14321</v>
      </c>
      <c r="J12249" s="12">
        <f t="shared" si="383"/>
        <v>-14321</v>
      </c>
      <c r="K12249" t="s">
        <v>1875</v>
      </c>
      <c r="L12249" t="s">
        <v>879</v>
      </c>
      <c r="M12249" t="s">
        <v>886</v>
      </c>
      <c r="N12249" t="str">
        <f t="shared" si="382"/>
        <v>R, B</v>
      </c>
    </row>
    <row r="12250" spans="1:14" x14ac:dyDescent="0.25">
      <c r="A12250" t="s">
        <v>11</v>
      </c>
      <c r="B12250" t="s">
        <v>860</v>
      </c>
      <c r="C12250" s="2">
        <v>2026</v>
      </c>
      <c r="D12250" t="s">
        <v>1801</v>
      </c>
      <c r="E12250" t="s">
        <v>1062</v>
      </c>
      <c r="F12250" t="s">
        <v>22</v>
      </c>
      <c r="G12250" t="s">
        <v>19</v>
      </c>
      <c r="H12250" t="s">
        <v>1339</v>
      </c>
      <c r="I12250" s="26">
        <v>3953959.81</v>
      </c>
      <c r="J12250" s="12">
        <f t="shared" si="383"/>
        <v>-3953959.81</v>
      </c>
      <c r="K12250" t="s">
        <v>1875</v>
      </c>
      <c r="L12250" t="s">
        <v>878</v>
      </c>
      <c r="M12250" t="s">
        <v>887</v>
      </c>
      <c r="N12250" t="str">
        <f t="shared" si="382"/>
        <v>E, A</v>
      </c>
    </row>
    <row r="12251" spans="1:14" x14ac:dyDescent="0.25">
      <c r="A12251" t="s">
        <v>11</v>
      </c>
      <c r="B12251" t="s">
        <v>12</v>
      </c>
      <c r="C12251" s="2">
        <v>2025</v>
      </c>
      <c r="D12251" t="s">
        <v>1801</v>
      </c>
      <c r="E12251" t="s">
        <v>1055</v>
      </c>
      <c r="F12251" t="s">
        <v>24</v>
      </c>
      <c r="G12251" t="s">
        <v>27</v>
      </c>
      <c r="H12251" t="s">
        <v>1727</v>
      </c>
      <c r="I12251" s="26">
        <v>-929021.4</v>
      </c>
      <c r="J12251" s="12">
        <f t="shared" si="383"/>
        <v>929021.4</v>
      </c>
      <c r="K12251" t="s">
        <v>1875</v>
      </c>
      <c r="L12251" t="s">
        <v>879</v>
      </c>
      <c r="M12251" t="s">
        <v>888</v>
      </c>
      <c r="N12251" t="str">
        <f t="shared" si="382"/>
        <v>R, C</v>
      </c>
    </row>
    <row r="12252" spans="1:14" x14ac:dyDescent="0.25">
      <c r="A12252" t="s">
        <v>11</v>
      </c>
      <c r="B12252" t="s">
        <v>860</v>
      </c>
      <c r="C12252" s="2">
        <v>2026</v>
      </c>
      <c r="D12252" t="s">
        <v>1801</v>
      </c>
      <c r="E12252" t="s">
        <v>1235</v>
      </c>
      <c r="F12252" t="s">
        <v>14</v>
      </c>
      <c r="G12252" t="s">
        <v>19</v>
      </c>
      <c r="H12252" t="s">
        <v>1231</v>
      </c>
      <c r="I12252" s="26">
        <v>-29310.48</v>
      </c>
      <c r="J12252" s="12">
        <f t="shared" si="383"/>
        <v>29310.48</v>
      </c>
      <c r="K12252" t="s">
        <v>1875</v>
      </c>
      <c r="L12252" t="s">
        <v>879</v>
      </c>
      <c r="M12252" t="s">
        <v>887</v>
      </c>
      <c r="N12252" t="str">
        <f t="shared" si="382"/>
        <v>R, A</v>
      </c>
    </row>
    <row r="12253" spans="1:14" x14ac:dyDescent="0.25">
      <c r="A12253" t="s">
        <v>11</v>
      </c>
      <c r="B12253" t="s">
        <v>861</v>
      </c>
      <c r="C12253" s="2">
        <v>2026</v>
      </c>
      <c r="D12253" t="s">
        <v>1801</v>
      </c>
      <c r="E12253" t="s">
        <v>1066</v>
      </c>
      <c r="F12253" t="s">
        <v>18</v>
      </c>
      <c r="G12253" t="s">
        <v>173</v>
      </c>
      <c r="H12253" t="s">
        <v>1098</v>
      </c>
      <c r="I12253" s="26">
        <v>75335.600000000006</v>
      </c>
      <c r="J12253" s="12">
        <f t="shared" si="383"/>
        <v>-75335.600000000006</v>
      </c>
      <c r="K12253" t="s">
        <v>1875</v>
      </c>
      <c r="L12253" t="s">
        <v>879</v>
      </c>
      <c r="M12253" t="s">
        <v>888</v>
      </c>
      <c r="N12253" t="str">
        <f t="shared" si="382"/>
        <v>R, C</v>
      </c>
    </row>
    <row r="12254" spans="1:14" x14ac:dyDescent="0.25">
      <c r="A12254" t="s">
        <v>11</v>
      </c>
      <c r="B12254" t="s">
        <v>12</v>
      </c>
      <c r="C12254" s="2">
        <v>2025</v>
      </c>
      <c r="D12254" t="s">
        <v>1801</v>
      </c>
      <c r="E12254" t="s">
        <v>1058</v>
      </c>
      <c r="F12254" t="s">
        <v>24</v>
      </c>
      <c r="G12254" t="s">
        <v>27</v>
      </c>
      <c r="H12254" t="s">
        <v>346</v>
      </c>
      <c r="I12254" s="26">
        <v>-1339209.3500000001</v>
      </c>
      <c r="J12254" s="12">
        <f t="shared" si="383"/>
        <v>1339209.3500000001</v>
      </c>
      <c r="K12254" t="s">
        <v>1875</v>
      </c>
      <c r="L12254" t="s">
        <v>879</v>
      </c>
      <c r="M12254" t="s">
        <v>888</v>
      </c>
      <c r="N12254" t="str">
        <f t="shared" si="382"/>
        <v>R, C</v>
      </c>
    </row>
    <row r="12255" spans="1:14" x14ac:dyDescent="0.25">
      <c r="A12255" t="s">
        <v>11</v>
      </c>
      <c r="B12255" t="s">
        <v>861</v>
      </c>
      <c r="C12255" s="2">
        <v>2026</v>
      </c>
      <c r="D12255" t="s">
        <v>1801</v>
      </c>
      <c r="E12255" t="s">
        <v>1101</v>
      </c>
      <c r="F12255" t="s">
        <v>16</v>
      </c>
      <c r="G12255" t="s">
        <v>19</v>
      </c>
      <c r="H12255" t="s">
        <v>1167</v>
      </c>
      <c r="I12255" s="26">
        <v>1767045.88</v>
      </c>
      <c r="J12255" s="12">
        <f t="shared" si="383"/>
        <v>-1767045.88</v>
      </c>
      <c r="K12255" t="s">
        <v>1875</v>
      </c>
      <c r="L12255" t="s">
        <v>879</v>
      </c>
      <c r="M12255" t="s">
        <v>888</v>
      </c>
      <c r="N12255" t="str">
        <f t="shared" si="382"/>
        <v>R, C</v>
      </c>
    </row>
    <row r="12256" spans="1:14" x14ac:dyDescent="0.25">
      <c r="A12256" t="s">
        <v>11</v>
      </c>
      <c r="B12256" t="s">
        <v>12</v>
      </c>
      <c r="C12256" s="2">
        <v>2026</v>
      </c>
      <c r="D12256" t="s">
        <v>1801</v>
      </c>
      <c r="E12256" t="s">
        <v>1066</v>
      </c>
      <c r="F12256" t="s">
        <v>24</v>
      </c>
      <c r="G12256" t="s">
        <v>27</v>
      </c>
      <c r="H12256" t="s">
        <v>1853</v>
      </c>
      <c r="I12256" s="26">
        <v>-4725000</v>
      </c>
      <c r="J12256" s="12">
        <f t="shared" si="383"/>
        <v>4725000</v>
      </c>
      <c r="K12256" t="s">
        <v>1875</v>
      </c>
      <c r="L12256" t="s">
        <v>879</v>
      </c>
      <c r="M12256" t="s">
        <v>888</v>
      </c>
      <c r="N12256" t="str">
        <f t="shared" si="382"/>
        <v>R, C</v>
      </c>
    </row>
    <row r="12257" spans="1:14" x14ac:dyDescent="0.25">
      <c r="A12257" t="s">
        <v>11</v>
      </c>
      <c r="B12257" t="s">
        <v>861</v>
      </c>
      <c r="C12257" s="2">
        <v>2026</v>
      </c>
      <c r="D12257" t="s">
        <v>1801</v>
      </c>
      <c r="E12257" t="s">
        <v>1053</v>
      </c>
      <c r="F12257" t="s">
        <v>22</v>
      </c>
      <c r="G12257" t="s">
        <v>175</v>
      </c>
      <c r="H12257" t="s">
        <v>1310</v>
      </c>
      <c r="I12257" s="26">
        <v>837880.96</v>
      </c>
      <c r="J12257" s="12">
        <f t="shared" si="383"/>
        <v>-837880.96</v>
      </c>
      <c r="K12257" t="s">
        <v>1875</v>
      </c>
      <c r="L12257" t="s">
        <v>878</v>
      </c>
      <c r="M12257" t="s">
        <v>887</v>
      </c>
      <c r="N12257" t="str">
        <f t="shared" si="382"/>
        <v>E, A</v>
      </c>
    </row>
    <row r="12258" spans="1:14" x14ac:dyDescent="0.25">
      <c r="A12258" t="s">
        <v>11</v>
      </c>
      <c r="B12258" t="s">
        <v>861</v>
      </c>
      <c r="C12258" s="2">
        <v>2026</v>
      </c>
      <c r="D12258" t="s">
        <v>1745</v>
      </c>
      <c r="E12258" t="s">
        <v>1066</v>
      </c>
      <c r="F12258" t="s">
        <v>24</v>
      </c>
      <c r="G12258" t="s">
        <v>27</v>
      </c>
      <c r="H12258" t="s">
        <v>1003</v>
      </c>
      <c r="I12258" s="26">
        <v>0</v>
      </c>
      <c r="J12258" s="12">
        <f t="shared" si="383"/>
        <v>0</v>
      </c>
      <c r="K12258" t="s">
        <v>1875</v>
      </c>
      <c r="L12258" t="s">
        <v>879</v>
      </c>
      <c r="M12258" t="s">
        <v>888</v>
      </c>
      <c r="N12258" t="str">
        <f t="shared" si="382"/>
        <v>R, C</v>
      </c>
    </row>
    <row r="12259" spans="1:14" x14ac:dyDescent="0.25">
      <c r="A12259" t="s">
        <v>11</v>
      </c>
      <c r="B12259" t="s">
        <v>861</v>
      </c>
      <c r="C12259" s="2">
        <v>2026</v>
      </c>
      <c r="D12259" t="s">
        <v>1745</v>
      </c>
      <c r="E12259" t="s">
        <v>1062</v>
      </c>
      <c r="F12259" t="s">
        <v>16</v>
      </c>
      <c r="G12259" t="s">
        <v>19</v>
      </c>
      <c r="H12259" t="s">
        <v>1547</v>
      </c>
      <c r="I12259" s="26">
        <v>38742.21</v>
      </c>
      <c r="J12259" s="12">
        <f t="shared" si="383"/>
        <v>-38742.21</v>
      </c>
      <c r="K12259" t="s">
        <v>1875</v>
      </c>
      <c r="L12259" t="s">
        <v>879</v>
      </c>
      <c r="M12259" t="s">
        <v>887</v>
      </c>
      <c r="N12259" t="str">
        <f t="shared" si="382"/>
        <v>R, A</v>
      </c>
    </row>
    <row r="12260" spans="1:14" x14ac:dyDescent="0.25">
      <c r="A12260" t="s">
        <v>11</v>
      </c>
      <c r="B12260" t="s">
        <v>861</v>
      </c>
      <c r="C12260" s="2">
        <v>2026</v>
      </c>
      <c r="D12260" t="s">
        <v>1801</v>
      </c>
      <c r="E12260" t="s">
        <v>1058</v>
      </c>
      <c r="F12260" t="s">
        <v>14</v>
      </c>
      <c r="G12260" t="s">
        <v>19</v>
      </c>
      <c r="H12260" t="s">
        <v>1213</v>
      </c>
      <c r="I12260" s="26">
        <v>3800</v>
      </c>
      <c r="J12260" s="12">
        <f t="shared" si="383"/>
        <v>-3800</v>
      </c>
      <c r="K12260" t="s">
        <v>1875</v>
      </c>
      <c r="L12260" t="s">
        <v>879</v>
      </c>
      <c r="M12260" t="s">
        <v>887</v>
      </c>
      <c r="N12260" t="str">
        <f t="shared" si="382"/>
        <v>R, A</v>
      </c>
    </row>
    <row r="12261" spans="1:14" x14ac:dyDescent="0.25">
      <c r="A12261" t="s">
        <v>11</v>
      </c>
      <c r="B12261" t="s">
        <v>860</v>
      </c>
      <c r="C12261" s="2">
        <v>2026</v>
      </c>
      <c r="D12261" t="s">
        <v>1745</v>
      </c>
      <c r="E12261" t="s">
        <v>1134</v>
      </c>
      <c r="F12261" t="s">
        <v>14</v>
      </c>
      <c r="G12261" t="s">
        <v>19</v>
      </c>
      <c r="H12261" t="s">
        <v>1071</v>
      </c>
      <c r="I12261" s="26">
        <v>0</v>
      </c>
      <c r="J12261" s="12">
        <f t="shared" si="383"/>
        <v>0</v>
      </c>
      <c r="K12261" t="s">
        <v>1875</v>
      </c>
      <c r="L12261" t="s">
        <v>879</v>
      </c>
      <c r="M12261" t="s">
        <v>888</v>
      </c>
      <c r="N12261" t="str">
        <f t="shared" si="382"/>
        <v>R, C</v>
      </c>
    </row>
    <row r="12262" spans="1:14" x14ac:dyDescent="0.25">
      <c r="A12262" t="s">
        <v>11</v>
      </c>
      <c r="B12262" t="s">
        <v>860</v>
      </c>
      <c r="C12262" s="2">
        <v>2027</v>
      </c>
      <c r="D12262" t="s">
        <v>1801</v>
      </c>
      <c r="E12262" t="s">
        <v>1055</v>
      </c>
      <c r="F12262" t="s">
        <v>14</v>
      </c>
      <c r="G12262" t="s">
        <v>1798</v>
      </c>
      <c r="H12262" t="s">
        <v>1803</v>
      </c>
      <c r="I12262" s="26">
        <v>63919.21</v>
      </c>
      <c r="J12262" s="12">
        <f t="shared" si="383"/>
        <v>-63919.21</v>
      </c>
      <c r="K12262" t="s">
        <v>1875</v>
      </c>
      <c r="L12262" t="s">
        <v>878</v>
      </c>
      <c r="M12262" t="s">
        <v>888</v>
      </c>
      <c r="N12262" t="str">
        <f t="shared" si="382"/>
        <v>E, C</v>
      </c>
    </row>
    <row r="12263" spans="1:14" x14ac:dyDescent="0.25">
      <c r="A12263" t="s">
        <v>11</v>
      </c>
      <c r="B12263" t="s">
        <v>861</v>
      </c>
      <c r="C12263" s="2">
        <v>2026</v>
      </c>
      <c r="D12263" t="s">
        <v>1801</v>
      </c>
      <c r="E12263" t="s">
        <v>1066</v>
      </c>
      <c r="F12263" t="s">
        <v>20</v>
      </c>
      <c r="G12263" t="s">
        <v>19</v>
      </c>
      <c r="H12263" t="s">
        <v>1341</v>
      </c>
      <c r="I12263" s="26">
        <v>378043.42</v>
      </c>
      <c r="J12263" s="12">
        <f t="shared" si="383"/>
        <v>-378043.42</v>
      </c>
      <c r="K12263" t="s">
        <v>1875</v>
      </c>
      <c r="L12263" t="s">
        <v>879</v>
      </c>
      <c r="M12263" t="s">
        <v>888</v>
      </c>
      <c r="N12263" t="str">
        <f t="shared" si="382"/>
        <v>R, C</v>
      </c>
    </row>
    <row r="12264" spans="1:14" x14ac:dyDescent="0.25">
      <c r="A12264" t="s">
        <v>11</v>
      </c>
      <c r="B12264" t="s">
        <v>861</v>
      </c>
      <c r="C12264" s="2">
        <v>2026</v>
      </c>
      <c r="D12264" t="s">
        <v>1801</v>
      </c>
      <c r="E12264" t="s">
        <v>1080</v>
      </c>
      <c r="F12264" t="s">
        <v>14</v>
      </c>
      <c r="G12264" t="s">
        <v>15</v>
      </c>
      <c r="H12264" t="s">
        <v>1280</v>
      </c>
      <c r="I12264" s="26">
        <v>-398</v>
      </c>
      <c r="J12264" s="12">
        <f t="shared" si="383"/>
        <v>398</v>
      </c>
      <c r="K12264" t="s">
        <v>1875</v>
      </c>
      <c r="L12264" t="s">
        <v>879</v>
      </c>
      <c r="M12264" t="s">
        <v>888</v>
      </c>
      <c r="N12264" t="str">
        <f t="shared" si="382"/>
        <v>R, C</v>
      </c>
    </row>
    <row r="12265" spans="1:14" x14ac:dyDescent="0.25">
      <c r="A12265" t="s">
        <v>11</v>
      </c>
      <c r="B12265" t="s">
        <v>861</v>
      </c>
      <c r="C12265" s="2">
        <v>2026</v>
      </c>
      <c r="D12265" t="s">
        <v>1801</v>
      </c>
      <c r="E12265" t="s">
        <v>1406</v>
      </c>
      <c r="F12265" t="s">
        <v>16</v>
      </c>
      <c r="G12265" t="s">
        <v>19</v>
      </c>
      <c r="H12265" t="s">
        <v>1056</v>
      </c>
      <c r="I12265" s="26">
        <v>0</v>
      </c>
      <c r="J12265" s="12">
        <f t="shared" si="383"/>
        <v>0</v>
      </c>
      <c r="K12265" t="s">
        <v>1875</v>
      </c>
      <c r="L12265" t="s">
        <v>879</v>
      </c>
      <c r="M12265" t="s">
        <v>888</v>
      </c>
      <c r="N12265" t="str">
        <f t="shared" si="382"/>
        <v>R, C</v>
      </c>
    </row>
    <row r="12266" spans="1:14" x14ac:dyDescent="0.25">
      <c r="A12266" t="s">
        <v>11</v>
      </c>
      <c r="B12266" t="s">
        <v>12</v>
      </c>
      <c r="C12266" s="2">
        <v>2025</v>
      </c>
      <c r="D12266" t="s">
        <v>1801</v>
      </c>
      <c r="E12266" t="s">
        <v>1092</v>
      </c>
      <c r="F12266" t="s">
        <v>24</v>
      </c>
      <c r="G12266" t="s">
        <v>27</v>
      </c>
      <c r="H12266" t="s">
        <v>273</v>
      </c>
      <c r="I12266" s="26">
        <v>-528870.79</v>
      </c>
      <c r="J12266" s="12">
        <f t="shared" si="383"/>
        <v>528870.79</v>
      </c>
      <c r="K12266" t="s">
        <v>1875</v>
      </c>
      <c r="L12266" t="s">
        <v>879</v>
      </c>
      <c r="M12266" t="s">
        <v>888</v>
      </c>
      <c r="N12266" t="str">
        <f t="shared" si="382"/>
        <v>R, C</v>
      </c>
    </row>
    <row r="12267" spans="1:14" x14ac:dyDescent="0.25">
      <c r="A12267" t="s">
        <v>11</v>
      </c>
      <c r="B12267" t="s">
        <v>12</v>
      </c>
      <c r="C12267" s="2">
        <v>2026</v>
      </c>
      <c r="D12267" t="s">
        <v>1801</v>
      </c>
      <c r="E12267" t="s">
        <v>1161</v>
      </c>
      <c r="F12267" t="s">
        <v>16</v>
      </c>
      <c r="G12267" t="s">
        <v>19</v>
      </c>
      <c r="H12267" t="s">
        <v>1480</v>
      </c>
      <c r="I12267" s="26">
        <v>-61875100</v>
      </c>
      <c r="J12267" s="12">
        <f t="shared" si="383"/>
        <v>61875100</v>
      </c>
      <c r="K12267" t="s">
        <v>1875</v>
      </c>
      <c r="L12267" t="s">
        <v>878</v>
      </c>
      <c r="M12267" t="s">
        <v>887</v>
      </c>
      <c r="N12267" t="str">
        <f t="shared" si="382"/>
        <v>E, A</v>
      </c>
    </row>
    <row r="12268" spans="1:14" x14ac:dyDescent="0.25">
      <c r="A12268" t="s">
        <v>11</v>
      </c>
      <c r="B12268" t="s">
        <v>12</v>
      </c>
      <c r="C12268" s="2">
        <v>2026</v>
      </c>
      <c r="D12268" t="s">
        <v>1801</v>
      </c>
      <c r="E12268" t="s">
        <v>1055</v>
      </c>
      <c r="F12268" t="s">
        <v>24</v>
      </c>
      <c r="G12268" t="s">
        <v>25</v>
      </c>
      <c r="H12268" t="s">
        <v>299</v>
      </c>
      <c r="I12268" s="26">
        <v>0</v>
      </c>
      <c r="J12268" s="12">
        <f t="shared" si="383"/>
        <v>0</v>
      </c>
      <c r="K12268" t="s">
        <v>1875</v>
      </c>
      <c r="L12268" t="s">
        <v>879</v>
      </c>
      <c r="M12268" t="s">
        <v>888</v>
      </c>
      <c r="N12268" t="str">
        <f t="shared" si="382"/>
        <v>R, C</v>
      </c>
    </row>
    <row r="12269" spans="1:14" x14ac:dyDescent="0.25">
      <c r="A12269" t="s">
        <v>11</v>
      </c>
      <c r="B12269" t="s">
        <v>12</v>
      </c>
      <c r="C12269" s="2">
        <v>2026</v>
      </c>
      <c r="D12269" t="s">
        <v>1801</v>
      </c>
      <c r="E12269" t="s">
        <v>1055</v>
      </c>
      <c r="F12269" t="s">
        <v>24</v>
      </c>
      <c r="G12269" t="s">
        <v>27</v>
      </c>
      <c r="H12269" t="s">
        <v>1018</v>
      </c>
      <c r="I12269" s="26">
        <v>0</v>
      </c>
      <c r="J12269" s="12">
        <f t="shared" si="383"/>
        <v>0</v>
      </c>
      <c r="K12269" t="s">
        <v>1875</v>
      </c>
      <c r="L12269" t="s">
        <v>879</v>
      </c>
      <c r="M12269" t="s">
        <v>888</v>
      </c>
      <c r="N12269" t="str">
        <f t="shared" si="382"/>
        <v>R, C</v>
      </c>
    </row>
    <row r="12270" spans="1:14" x14ac:dyDescent="0.25">
      <c r="A12270" t="s">
        <v>11</v>
      </c>
      <c r="B12270" t="s">
        <v>12</v>
      </c>
      <c r="C12270" s="2">
        <v>2026</v>
      </c>
      <c r="D12270" t="s">
        <v>1801</v>
      </c>
      <c r="E12270" t="s">
        <v>1070</v>
      </c>
      <c r="F12270" t="s">
        <v>22</v>
      </c>
      <c r="G12270" t="s">
        <v>19</v>
      </c>
      <c r="H12270" t="s">
        <v>1266</v>
      </c>
      <c r="I12270" s="26">
        <v>-700000</v>
      </c>
      <c r="J12270" s="12">
        <f t="shared" si="383"/>
        <v>700000</v>
      </c>
      <c r="K12270" t="s">
        <v>1875</v>
      </c>
      <c r="L12270" t="s">
        <v>879</v>
      </c>
      <c r="M12270" t="s">
        <v>888</v>
      </c>
      <c r="N12270" t="str">
        <f t="shared" si="382"/>
        <v>R, C</v>
      </c>
    </row>
    <row r="12271" spans="1:14" x14ac:dyDescent="0.25">
      <c r="A12271" t="s">
        <v>11</v>
      </c>
      <c r="B12271" t="s">
        <v>12</v>
      </c>
      <c r="C12271" s="2">
        <v>2026</v>
      </c>
      <c r="D12271" t="s">
        <v>1801</v>
      </c>
      <c r="E12271" t="s">
        <v>1156</v>
      </c>
      <c r="F12271" t="s">
        <v>22</v>
      </c>
      <c r="G12271" t="s">
        <v>173</v>
      </c>
      <c r="H12271" t="s">
        <v>1099</v>
      </c>
      <c r="I12271" s="26">
        <v>-417200</v>
      </c>
      <c r="J12271" s="12">
        <f t="shared" si="383"/>
        <v>417200</v>
      </c>
      <c r="K12271" t="s">
        <v>1875</v>
      </c>
      <c r="L12271" t="s">
        <v>878</v>
      </c>
      <c r="M12271" t="s">
        <v>889</v>
      </c>
      <c r="N12271" t="str">
        <f t="shared" si="382"/>
        <v>E, S</v>
      </c>
    </row>
    <row r="12272" spans="1:14" x14ac:dyDescent="0.25">
      <c r="A12272" t="s">
        <v>11</v>
      </c>
      <c r="B12272" t="s">
        <v>12</v>
      </c>
      <c r="C12272" s="2">
        <v>2026</v>
      </c>
      <c r="D12272" t="s">
        <v>1801</v>
      </c>
      <c r="E12272" t="s">
        <v>1058</v>
      </c>
      <c r="F12272" t="s">
        <v>22</v>
      </c>
      <c r="G12272" t="s">
        <v>19</v>
      </c>
      <c r="H12272" t="s">
        <v>1482</v>
      </c>
      <c r="I12272" s="26">
        <v>0</v>
      </c>
      <c r="J12272" s="12">
        <f t="shared" si="383"/>
        <v>0</v>
      </c>
      <c r="K12272" t="s">
        <v>1875</v>
      </c>
      <c r="L12272" t="s">
        <v>879</v>
      </c>
      <c r="M12272" t="s">
        <v>888</v>
      </c>
      <c r="N12272" t="str">
        <f t="shared" si="382"/>
        <v>R, C</v>
      </c>
    </row>
    <row r="12273" spans="1:14" x14ac:dyDescent="0.25">
      <c r="A12273" t="s">
        <v>11</v>
      </c>
      <c r="B12273" t="s">
        <v>12</v>
      </c>
      <c r="C12273" s="2">
        <v>2026</v>
      </c>
      <c r="D12273" t="s">
        <v>1801</v>
      </c>
      <c r="E12273" t="s">
        <v>1047</v>
      </c>
      <c r="F12273" t="s">
        <v>18</v>
      </c>
      <c r="G12273" t="s">
        <v>19</v>
      </c>
      <c r="H12273" t="s">
        <v>1072</v>
      </c>
      <c r="I12273" s="26">
        <v>-4488300</v>
      </c>
      <c r="J12273" s="12">
        <f t="shared" si="383"/>
        <v>4488300</v>
      </c>
      <c r="K12273" t="s">
        <v>1875</v>
      </c>
      <c r="L12273" t="s">
        <v>878</v>
      </c>
      <c r="M12273" t="s">
        <v>887</v>
      </c>
      <c r="N12273" t="str">
        <f t="shared" si="382"/>
        <v>E, A</v>
      </c>
    </row>
    <row r="12274" spans="1:14" x14ac:dyDescent="0.25">
      <c r="A12274" t="s">
        <v>11</v>
      </c>
      <c r="B12274" t="s">
        <v>12</v>
      </c>
      <c r="C12274" s="2">
        <v>2026</v>
      </c>
      <c r="D12274" t="s">
        <v>1801</v>
      </c>
      <c r="E12274" t="s">
        <v>1047</v>
      </c>
      <c r="F12274" t="s">
        <v>20</v>
      </c>
      <c r="G12274" t="s">
        <v>19</v>
      </c>
      <c r="H12274" t="s">
        <v>1072</v>
      </c>
      <c r="I12274" s="26">
        <v>0</v>
      </c>
      <c r="J12274" s="12">
        <f t="shared" si="383"/>
        <v>0</v>
      </c>
      <c r="K12274" t="s">
        <v>1875</v>
      </c>
      <c r="L12274" t="s">
        <v>878</v>
      </c>
      <c r="M12274" t="s">
        <v>887</v>
      </c>
      <c r="N12274" t="str">
        <f t="shared" si="382"/>
        <v>E, A</v>
      </c>
    </row>
    <row r="12275" spans="1:14" x14ac:dyDescent="0.25">
      <c r="A12275" t="s">
        <v>11</v>
      </c>
      <c r="B12275" t="s">
        <v>12</v>
      </c>
      <c r="C12275" s="2">
        <v>2026</v>
      </c>
      <c r="D12275" t="s">
        <v>1801</v>
      </c>
      <c r="E12275" t="s">
        <v>1066</v>
      </c>
      <c r="F12275" t="s">
        <v>24</v>
      </c>
      <c r="G12275" t="s">
        <v>27</v>
      </c>
      <c r="H12275" t="s">
        <v>181</v>
      </c>
      <c r="I12275" s="26">
        <v>16127.47</v>
      </c>
      <c r="J12275" s="12">
        <f t="shared" si="383"/>
        <v>-16127.47</v>
      </c>
      <c r="K12275" t="s">
        <v>1875</v>
      </c>
      <c r="L12275" t="s">
        <v>879</v>
      </c>
      <c r="M12275" t="s">
        <v>888</v>
      </c>
      <c r="N12275" t="str">
        <f t="shared" si="382"/>
        <v>R, C</v>
      </c>
    </row>
    <row r="12276" spans="1:14" x14ac:dyDescent="0.25">
      <c r="A12276" t="s">
        <v>11</v>
      </c>
      <c r="B12276" t="s">
        <v>12</v>
      </c>
      <c r="C12276" s="2">
        <v>2026</v>
      </c>
      <c r="D12276" t="s">
        <v>1801</v>
      </c>
      <c r="E12276" t="s">
        <v>1134</v>
      </c>
      <c r="F12276" t="s">
        <v>24</v>
      </c>
      <c r="G12276" t="s">
        <v>27</v>
      </c>
      <c r="H12276" t="s">
        <v>1719</v>
      </c>
      <c r="I12276" s="26">
        <v>-2326977.2000000002</v>
      </c>
      <c r="J12276" s="12">
        <f t="shared" si="383"/>
        <v>2326977.2000000002</v>
      </c>
      <c r="K12276" t="s">
        <v>1875</v>
      </c>
      <c r="L12276" t="s">
        <v>879</v>
      </c>
      <c r="M12276" t="s">
        <v>888</v>
      </c>
      <c r="N12276" t="str">
        <f t="shared" si="382"/>
        <v>R, C</v>
      </c>
    </row>
    <row r="12277" spans="1:14" x14ac:dyDescent="0.25">
      <c r="A12277" t="s">
        <v>11</v>
      </c>
      <c r="B12277" t="s">
        <v>12</v>
      </c>
      <c r="C12277" s="2">
        <v>2026</v>
      </c>
      <c r="D12277" t="s">
        <v>1801</v>
      </c>
      <c r="E12277" t="s">
        <v>1047</v>
      </c>
      <c r="F12277" t="s">
        <v>24</v>
      </c>
      <c r="G12277" t="s">
        <v>27</v>
      </c>
      <c r="H12277" t="s">
        <v>972</v>
      </c>
      <c r="I12277" s="26">
        <v>-38776129.719999999</v>
      </c>
      <c r="J12277" s="12">
        <f t="shared" si="383"/>
        <v>38776129.719999999</v>
      </c>
      <c r="K12277" t="s">
        <v>1875</v>
      </c>
      <c r="L12277" t="s">
        <v>879</v>
      </c>
      <c r="M12277" t="s">
        <v>888</v>
      </c>
      <c r="N12277" t="str">
        <f t="shared" si="382"/>
        <v>R, C</v>
      </c>
    </row>
    <row r="12278" spans="1:14" x14ac:dyDescent="0.25">
      <c r="A12278" t="s">
        <v>11</v>
      </c>
      <c r="B12278" t="s">
        <v>12</v>
      </c>
      <c r="C12278" s="2">
        <v>2026</v>
      </c>
      <c r="D12278" t="s">
        <v>1801</v>
      </c>
      <c r="E12278" t="s">
        <v>1047</v>
      </c>
      <c r="F12278" t="s">
        <v>24</v>
      </c>
      <c r="G12278" t="s">
        <v>27</v>
      </c>
      <c r="H12278" t="s">
        <v>1712</v>
      </c>
      <c r="I12278" s="26">
        <v>-20393660.539999999</v>
      </c>
      <c r="J12278" s="12">
        <f t="shared" si="383"/>
        <v>20393660.539999999</v>
      </c>
      <c r="K12278" t="s">
        <v>1875</v>
      </c>
      <c r="L12278" t="s">
        <v>879</v>
      </c>
      <c r="M12278" t="s">
        <v>888</v>
      </c>
      <c r="N12278" t="str">
        <f t="shared" si="382"/>
        <v>R, C</v>
      </c>
    </row>
    <row r="12279" spans="1:14" x14ac:dyDescent="0.25">
      <c r="A12279" t="s">
        <v>11</v>
      </c>
      <c r="B12279" t="s">
        <v>12</v>
      </c>
      <c r="C12279" s="2">
        <v>2026</v>
      </c>
      <c r="D12279" t="s">
        <v>1801</v>
      </c>
      <c r="E12279" t="s">
        <v>1077</v>
      </c>
      <c r="F12279" t="s">
        <v>18</v>
      </c>
      <c r="G12279" t="s">
        <v>19</v>
      </c>
      <c r="H12279" t="s">
        <v>1474</v>
      </c>
      <c r="I12279" s="26">
        <v>-2423000</v>
      </c>
      <c r="J12279" s="12">
        <f t="shared" si="383"/>
        <v>2423000</v>
      </c>
      <c r="K12279" t="s">
        <v>1875</v>
      </c>
      <c r="L12279" t="s">
        <v>879</v>
      </c>
      <c r="M12279" t="s">
        <v>888</v>
      </c>
      <c r="N12279" t="str">
        <f t="shared" si="382"/>
        <v>R, C</v>
      </c>
    </row>
    <row r="12280" spans="1:14" x14ac:dyDescent="0.25">
      <c r="A12280" t="s">
        <v>11</v>
      </c>
      <c r="B12280" t="s">
        <v>12</v>
      </c>
      <c r="C12280" s="2">
        <v>2026</v>
      </c>
      <c r="D12280" t="s">
        <v>1801</v>
      </c>
      <c r="E12280" t="s">
        <v>1077</v>
      </c>
      <c r="F12280" t="s">
        <v>16</v>
      </c>
      <c r="G12280" t="s">
        <v>19</v>
      </c>
      <c r="H12280" t="s">
        <v>1048</v>
      </c>
      <c r="I12280" s="26">
        <v>-500000</v>
      </c>
      <c r="J12280" s="12">
        <f t="shared" si="383"/>
        <v>500000</v>
      </c>
      <c r="K12280" t="s">
        <v>1875</v>
      </c>
      <c r="L12280" t="s">
        <v>879</v>
      </c>
      <c r="M12280" t="s">
        <v>888</v>
      </c>
      <c r="N12280" t="str">
        <f t="shared" si="382"/>
        <v>R, C</v>
      </c>
    </row>
    <row r="12281" spans="1:14" x14ac:dyDescent="0.25">
      <c r="A12281" t="s">
        <v>11</v>
      </c>
      <c r="B12281" t="s">
        <v>12</v>
      </c>
      <c r="C12281" s="2">
        <v>2026</v>
      </c>
      <c r="D12281" t="s">
        <v>1801</v>
      </c>
      <c r="E12281" t="s">
        <v>1051</v>
      </c>
      <c r="F12281" t="s">
        <v>24</v>
      </c>
      <c r="G12281" t="s">
        <v>25</v>
      </c>
      <c r="H12281" t="s">
        <v>43</v>
      </c>
      <c r="I12281" s="26">
        <v>0</v>
      </c>
      <c r="J12281" s="12">
        <f t="shared" si="383"/>
        <v>0</v>
      </c>
      <c r="K12281" t="s">
        <v>1875</v>
      </c>
      <c r="L12281" t="s">
        <v>879</v>
      </c>
      <c r="M12281" t="s">
        <v>888</v>
      </c>
      <c r="N12281" t="str">
        <f t="shared" si="382"/>
        <v>R, C</v>
      </c>
    </row>
    <row r="12282" spans="1:14" x14ac:dyDescent="0.25">
      <c r="A12282" t="s">
        <v>11</v>
      </c>
      <c r="B12282" t="s">
        <v>12</v>
      </c>
      <c r="C12282" s="2">
        <v>2026</v>
      </c>
      <c r="D12282" t="s">
        <v>1801</v>
      </c>
      <c r="E12282" t="s">
        <v>1051</v>
      </c>
      <c r="F12282" t="s">
        <v>16</v>
      </c>
      <c r="G12282" t="s">
        <v>19</v>
      </c>
      <c r="H12282" t="s">
        <v>1178</v>
      </c>
      <c r="I12282" s="26">
        <v>-241057</v>
      </c>
      <c r="J12282" s="12">
        <f t="shared" si="383"/>
        <v>241057</v>
      </c>
      <c r="K12282" t="s">
        <v>1875</v>
      </c>
      <c r="L12282" t="s">
        <v>878</v>
      </c>
      <c r="M12282" t="s">
        <v>887</v>
      </c>
      <c r="N12282" t="str">
        <f t="shared" si="382"/>
        <v>E, A</v>
      </c>
    </row>
    <row r="12283" spans="1:14" x14ac:dyDescent="0.25">
      <c r="A12283" t="s">
        <v>11</v>
      </c>
      <c r="B12283" t="s">
        <v>12</v>
      </c>
      <c r="C12283" s="2">
        <v>2026</v>
      </c>
      <c r="D12283" t="s">
        <v>1801</v>
      </c>
      <c r="E12283" t="s">
        <v>1235</v>
      </c>
      <c r="F12283" t="s">
        <v>14</v>
      </c>
      <c r="G12283" t="s">
        <v>19</v>
      </c>
      <c r="H12283" t="s">
        <v>1071</v>
      </c>
      <c r="I12283" s="26">
        <v>-44180.14</v>
      </c>
      <c r="J12283" s="12">
        <f t="shared" si="383"/>
        <v>44180.14</v>
      </c>
      <c r="K12283" t="s">
        <v>1875</v>
      </c>
      <c r="L12283" t="s">
        <v>879</v>
      </c>
      <c r="M12283" t="s">
        <v>888</v>
      </c>
      <c r="N12283" t="str">
        <f t="shared" si="382"/>
        <v>R, C</v>
      </c>
    </row>
    <row r="12284" spans="1:14" x14ac:dyDescent="0.25">
      <c r="A12284" t="s">
        <v>11</v>
      </c>
      <c r="B12284" t="s">
        <v>862</v>
      </c>
      <c r="C12284" s="2">
        <v>2025</v>
      </c>
      <c r="D12284" t="s">
        <v>1801</v>
      </c>
      <c r="E12284" t="s">
        <v>1064</v>
      </c>
      <c r="F12284" t="s">
        <v>14</v>
      </c>
      <c r="G12284" t="s">
        <v>19</v>
      </c>
      <c r="H12284" t="s">
        <v>1056</v>
      </c>
      <c r="I12284" s="26">
        <v>23029583.140000001</v>
      </c>
      <c r="J12284" s="12">
        <f t="shared" si="383"/>
        <v>-23029583.140000001</v>
      </c>
      <c r="K12284" t="s">
        <v>1875</v>
      </c>
      <c r="L12284" t="s">
        <v>879</v>
      </c>
      <c r="M12284" t="s">
        <v>888</v>
      </c>
      <c r="N12284" t="str">
        <f t="shared" si="382"/>
        <v>R, C</v>
      </c>
    </row>
    <row r="12285" spans="1:14" x14ac:dyDescent="0.25">
      <c r="A12285" t="s">
        <v>11</v>
      </c>
      <c r="B12285" t="s">
        <v>861</v>
      </c>
      <c r="C12285" s="2">
        <v>2026</v>
      </c>
      <c r="D12285" t="s">
        <v>1801</v>
      </c>
      <c r="E12285" t="s">
        <v>1101</v>
      </c>
      <c r="F12285" t="s">
        <v>16</v>
      </c>
      <c r="G12285" t="s">
        <v>599</v>
      </c>
      <c r="H12285" t="s">
        <v>1302</v>
      </c>
      <c r="I12285" s="26">
        <v>1824983.39</v>
      </c>
      <c r="J12285" s="12">
        <f t="shared" si="383"/>
        <v>-1824983.39</v>
      </c>
      <c r="K12285" t="s">
        <v>1875</v>
      </c>
      <c r="L12285" t="s">
        <v>879</v>
      </c>
      <c r="M12285" t="s">
        <v>888</v>
      </c>
      <c r="N12285" t="str">
        <f t="shared" si="382"/>
        <v>R, C</v>
      </c>
    </row>
    <row r="12286" spans="1:14" x14ac:dyDescent="0.25">
      <c r="A12286" t="s">
        <v>11</v>
      </c>
      <c r="B12286" t="s">
        <v>861</v>
      </c>
      <c r="C12286" s="2">
        <v>2026</v>
      </c>
      <c r="D12286" t="s">
        <v>1801</v>
      </c>
      <c r="E12286" t="s">
        <v>1138</v>
      </c>
      <c r="F12286" t="s">
        <v>16</v>
      </c>
      <c r="G12286" t="s">
        <v>643</v>
      </c>
      <c r="H12286" t="s">
        <v>1204</v>
      </c>
      <c r="I12286" s="26">
        <v>390879</v>
      </c>
      <c r="J12286" s="12">
        <f t="shared" si="383"/>
        <v>-390879</v>
      </c>
      <c r="K12286" t="s">
        <v>1875</v>
      </c>
      <c r="L12286" t="s">
        <v>879</v>
      </c>
      <c r="M12286" t="s">
        <v>888</v>
      </c>
      <c r="N12286" t="str">
        <f t="shared" si="382"/>
        <v>R, C</v>
      </c>
    </row>
    <row r="12287" spans="1:14" x14ac:dyDescent="0.25">
      <c r="A12287" t="s">
        <v>11</v>
      </c>
      <c r="B12287" t="s">
        <v>861</v>
      </c>
      <c r="C12287" s="2">
        <v>2026</v>
      </c>
      <c r="D12287" t="s">
        <v>1801</v>
      </c>
      <c r="E12287" t="s">
        <v>1092</v>
      </c>
      <c r="F12287" t="s">
        <v>21</v>
      </c>
      <c r="G12287" t="s">
        <v>19</v>
      </c>
      <c r="H12287" t="s">
        <v>1186</v>
      </c>
      <c r="I12287" s="26">
        <v>1203280.1299999999</v>
      </c>
      <c r="J12287" s="12">
        <f t="shared" si="383"/>
        <v>-1203280.1299999999</v>
      </c>
      <c r="K12287" t="s">
        <v>1875</v>
      </c>
      <c r="L12287" t="s">
        <v>879</v>
      </c>
      <c r="M12287" t="s">
        <v>887</v>
      </c>
      <c r="N12287" t="str">
        <f t="shared" si="382"/>
        <v>R, A</v>
      </c>
    </row>
    <row r="12288" spans="1:14" x14ac:dyDescent="0.25">
      <c r="A12288" t="s">
        <v>11</v>
      </c>
      <c r="B12288" t="s">
        <v>860</v>
      </c>
      <c r="C12288" s="2">
        <v>2027</v>
      </c>
      <c r="D12288" t="s">
        <v>1801</v>
      </c>
      <c r="E12288" t="s">
        <v>1051</v>
      </c>
      <c r="F12288" t="s">
        <v>14</v>
      </c>
      <c r="G12288" t="s">
        <v>19</v>
      </c>
      <c r="H12288" t="s">
        <v>1163</v>
      </c>
      <c r="I12288" s="26">
        <v>814821.06</v>
      </c>
      <c r="J12288" s="12">
        <f t="shared" si="383"/>
        <v>-814821.06</v>
      </c>
      <c r="K12288" t="s">
        <v>1875</v>
      </c>
      <c r="L12288" t="s">
        <v>879</v>
      </c>
      <c r="M12288" t="s">
        <v>888</v>
      </c>
      <c r="N12288" t="str">
        <f t="shared" si="382"/>
        <v>R, C</v>
      </c>
    </row>
    <row r="12289" spans="1:14" x14ac:dyDescent="0.25">
      <c r="A12289" t="s">
        <v>11</v>
      </c>
      <c r="B12289" t="s">
        <v>12</v>
      </c>
      <c r="C12289" s="2">
        <v>2026</v>
      </c>
      <c r="D12289" t="s">
        <v>1801</v>
      </c>
      <c r="E12289" t="s">
        <v>1073</v>
      </c>
      <c r="F12289" t="s">
        <v>24</v>
      </c>
      <c r="G12289" t="s">
        <v>27</v>
      </c>
      <c r="H12289" t="s">
        <v>596</v>
      </c>
      <c r="I12289" s="26">
        <v>0</v>
      </c>
      <c r="J12289" s="12">
        <f t="shared" si="383"/>
        <v>0</v>
      </c>
      <c r="K12289" t="s">
        <v>1875</v>
      </c>
      <c r="L12289" t="s">
        <v>879</v>
      </c>
      <c r="M12289" t="s">
        <v>888</v>
      </c>
      <c r="N12289" t="str">
        <f t="shared" si="382"/>
        <v>R, C</v>
      </c>
    </row>
    <row r="12290" spans="1:14" x14ac:dyDescent="0.25">
      <c r="A12290" t="s">
        <v>11</v>
      </c>
      <c r="B12290" t="s">
        <v>860</v>
      </c>
      <c r="C12290" s="2">
        <v>2026</v>
      </c>
      <c r="D12290" t="s">
        <v>1801</v>
      </c>
      <c r="E12290" t="s">
        <v>1080</v>
      </c>
      <c r="F12290" t="s">
        <v>16</v>
      </c>
      <c r="G12290" t="s">
        <v>15</v>
      </c>
      <c r="H12290" t="s">
        <v>1233</v>
      </c>
      <c r="I12290" s="26">
        <v>72930938.469999999</v>
      </c>
      <c r="J12290" s="12">
        <f t="shared" si="383"/>
        <v>-72930938.469999999</v>
      </c>
      <c r="K12290" t="s">
        <v>1875</v>
      </c>
      <c r="L12290" t="s">
        <v>879</v>
      </c>
      <c r="M12290" t="s">
        <v>888</v>
      </c>
      <c r="N12290" t="str">
        <f t="shared" si="382"/>
        <v>R, C</v>
      </c>
    </row>
    <row r="12291" spans="1:14" x14ac:dyDescent="0.25">
      <c r="A12291" t="s">
        <v>11</v>
      </c>
      <c r="B12291" t="s">
        <v>861</v>
      </c>
      <c r="C12291" s="2">
        <v>2026</v>
      </c>
      <c r="D12291" t="s">
        <v>1801</v>
      </c>
      <c r="E12291" t="s">
        <v>1221</v>
      </c>
      <c r="F12291" t="s">
        <v>18</v>
      </c>
      <c r="G12291" t="s">
        <v>19</v>
      </c>
      <c r="H12291" t="s">
        <v>1178</v>
      </c>
      <c r="I12291" s="26">
        <v>4359326.46</v>
      </c>
      <c r="J12291" s="12">
        <f t="shared" si="383"/>
        <v>-4359326.46</v>
      </c>
      <c r="K12291" t="s">
        <v>1875</v>
      </c>
      <c r="L12291" t="s">
        <v>878</v>
      </c>
      <c r="M12291" t="s">
        <v>889</v>
      </c>
      <c r="N12291" t="str">
        <f t="shared" ref="N12291:N12354" si="384">L12291&amp;", "&amp;M12291</f>
        <v>E, S</v>
      </c>
    </row>
    <row r="12292" spans="1:14" x14ac:dyDescent="0.25">
      <c r="A12292" t="s">
        <v>11</v>
      </c>
      <c r="B12292" t="s">
        <v>861</v>
      </c>
      <c r="C12292" s="2">
        <v>2026</v>
      </c>
      <c r="D12292" t="s">
        <v>1801</v>
      </c>
      <c r="E12292" t="s">
        <v>1047</v>
      </c>
      <c r="F12292" t="s">
        <v>24</v>
      </c>
      <c r="G12292" t="s">
        <v>27</v>
      </c>
      <c r="H12292" t="s">
        <v>102</v>
      </c>
      <c r="I12292" s="26">
        <v>2610165.6</v>
      </c>
      <c r="J12292" s="12">
        <f t="shared" ref="J12292:J12355" si="385">-I12292</f>
        <v>-2610165.6</v>
      </c>
      <c r="K12292" t="s">
        <v>1875</v>
      </c>
      <c r="L12292" t="s">
        <v>879</v>
      </c>
      <c r="M12292" t="s">
        <v>888</v>
      </c>
      <c r="N12292" t="str">
        <f t="shared" si="384"/>
        <v>R, C</v>
      </c>
    </row>
    <row r="12293" spans="1:14" x14ac:dyDescent="0.25">
      <c r="A12293" t="s">
        <v>11</v>
      </c>
      <c r="B12293" t="s">
        <v>861</v>
      </c>
      <c r="C12293" s="2">
        <v>2026</v>
      </c>
      <c r="D12293" t="s">
        <v>1801</v>
      </c>
      <c r="E12293" t="s">
        <v>1053</v>
      </c>
      <c r="F12293" t="s">
        <v>21</v>
      </c>
      <c r="G12293" t="s">
        <v>399</v>
      </c>
      <c r="H12293" t="s">
        <v>1159</v>
      </c>
      <c r="I12293" s="26">
        <v>115873.11</v>
      </c>
      <c r="J12293" s="12">
        <f t="shared" si="385"/>
        <v>-115873.11</v>
      </c>
      <c r="K12293" t="s">
        <v>1875</v>
      </c>
      <c r="L12293" t="s">
        <v>878</v>
      </c>
      <c r="M12293" t="s">
        <v>887</v>
      </c>
      <c r="N12293" t="str">
        <f t="shared" si="384"/>
        <v>E, A</v>
      </c>
    </row>
    <row r="12294" spans="1:14" x14ac:dyDescent="0.25">
      <c r="A12294" t="s">
        <v>11</v>
      </c>
      <c r="B12294" t="s">
        <v>860</v>
      </c>
      <c r="C12294" s="2">
        <v>2026</v>
      </c>
      <c r="D12294" t="s">
        <v>1745</v>
      </c>
      <c r="E12294" t="s">
        <v>1051</v>
      </c>
      <c r="F12294" t="s">
        <v>16</v>
      </c>
      <c r="G12294" t="s">
        <v>19</v>
      </c>
      <c r="H12294" t="s">
        <v>1060</v>
      </c>
      <c r="I12294" s="26">
        <v>0</v>
      </c>
      <c r="J12294" s="12">
        <f t="shared" si="385"/>
        <v>0</v>
      </c>
      <c r="K12294" t="s">
        <v>1875</v>
      </c>
      <c r="L12294" t="s">
        <v>879</v>
      </c>
      <c r="M12294" t="s">
        <v>888</v>
      </c>
      <c r="N12294" t="str">
        <f t="shared" si="384"/>
        <v>R, C</v>
      </c>
    </row>
    <row r="12295" spans="1:14" x14ac:dyDescent="0.25">
      <c r="A12295" t="s">
        <v>11</v>
      </c>
      <c r="B12295" t="s">
        <v>861</v>
      </c>
      <c r="C12295" s="2">
        <v>2026</v>
      </c>
      <c r="D12295" t="s">
        <v>1801</v>
      </c>
      <c r="E12295" t="s">
        <v>1073</v>
      </c>
      <c r="F12295" t="s">
        <v>20</v>
      </c>
      <c r="G12295" t="s">
        <v>19</v>
      </c>
      <c r="H12295" t="s">
        <v>1137</v>
      </c>
      <c r="I12295" s="26">
        <v>76271.350000000006</v>
      </c>
      <c r="J12295" s="12">
        <f t="shared" si="385"/>
        <v>-76271.350000000006</v>
      </c>
      <c r="K12295" t="s">
        <v>1875</v>
      </c>
      <c r="L12295" t="s">
        <v>879</v>
      </c>
      <c r="M12295" t="s">
        <v>888</v>
      </c>
      <c r="N12295" t="str">
        <f t="shared" si="384"/>
        <v>R, C</v>
      </c>
    </row>
    <row r="12296" spans="1:14" x14ac:dyDescent="0.25">
      <c r="A12296" t="s">
        <v>11</v>
      </c>
      <c r="B12296" t="s">
        <v>860</v>
      </c>
      <c r="C12296" s="2">
        <v>2027</v>
      </c>
      <c r="D12296" t="s">
        <v>1037</v>
      </c>
      <c r="E12296" t="s">
        <v>1053</v>
      </c>
      <c r="F12296" t="s">
        <v>14</v>
      </c>
      <c r="G12296" t="s">
        <v>19</v>
      </c>
      <c r="H12296" t="s">
        <v>1464</v>
      </c>
      <c r="I12296" s="26">
        <v>0</v>
      </c>
      <c r="J12296" s="12">
        <f t="shared" si="385"/>
        <v>0</v>
      </c>
      <c r="K12296" t="s">
        <v>1875</v>
      </c>
      <c r="L12296" t="s">
        <v>879</v>
      </c>
      <c r="M12296" t="s">
        <v>888</v>
      </c>
      <c r="N12296" t="str">
        <f t="shared" si="384"/>
        <v>R, C</v>
      </c>
    </row>
    <row r="12297" spans="1:14" x14ac:dyDescent="0.25">
      <c r="A12297" t="s">
        <v>11</v>
      </c>
      <c r="B12297" t="s">
        <v>862</v>
      </c>
      <c r="C12297" s="2">
        <v>2026</v>
      </c>
      <c r="D12297" t="s">
        <v>1801</v>
      </c>
      <c r="E12297" t="s">
        <v>1066</v>
      </c>
      <c r="F12297" t="s">
        <v>14</v>
      </c>
      <c r="G12297" t="s">
        <v>173</v>
      </c>
      <c r="H12297" t="s">
        <v>1423</v>
      </c>
      <c r="I12297" s="26">
        <v>0</v>
      </c>
      <c r="J12297" s="12">
        <f t="shared" si="385"/>
        <v>0</v>
      </c>
      <c r="K12297" t="s">
        <v>1875</v>
      </c>
      <c r="L12297" t="s">
        <v>879</v>
      </c>
      <c r="M12297" t="s">
        <v>888</v>
      </c>
      <c r="N12297" t="str">
        <f t="shared" si="384"/>
        <v>R, C</v>
      </c>
    </row>
    <row r="12298" spans="1:14" x14ac:dyDescent="0.25">
      <c r="A12298" t="s">
        <v>11</v>
      </c>
      <c r="B12298" t="s">
        <v>861</v>
      </c>
      <c r="C12298" s="2">
        <v>2026</v>
      </c>
      <c r="D12298" t="s">
        <v>1801</v>
      </c>
      <c r="E12298" t="s">
        <v>1053</v>
      </c>
      <c r="F12298" t="s">
        <v>14</v>
      </c>
      <c r="G12298" t="s">
        <v>19</v>
      </c>
      <c r="H12298" t="s">
        <v>1513</v>
      </c>
      <c r="I12298" s="26">
        <v>154894.16</v>
      </c>
      <c r="J12298" s="12">
        <f t="shared" si="385"/>
        <v>-154894.16</v>
      </c>
      <c r="K12298" t="s">
        <v>1875</v>
      </c>
      <c r="L12298" t="s">
        <v>879</v>
      </c>
      <c r="M12298" t="s">
        <v>888</v>
      </c>
      <c r="N12298" t="str">
        <f t="shared" si="384"/>
        <v>R, C</v>
      </c>
    </row>
    <row r="12299" spans="1:14" x14ac:dyDescent="0.25">
      <c r="A12299" t="s">
        <v>11</v>
      </c>
      <c r="B12299" t="s">
        <v>12</v>
      </c>
      <c r="C12299" s="2">
        <v>2026</v>
      </c>
      <c r="D12299" t="s">
        <v>1745</v>
      </c>
      <c r="E12299" t="s">
        <v>1066</v>
      </c>
      <c r="F12299" t="s">
        <v>14</v>
      </c>
      <c r="G12299" t="s">
        <v>175</v>
      </c>
      <c r="H12299" t="s">
        <v>1527</v>
      </c>
      <c r="I12299" s="26">
        <v>-91536.73</v>
      </c>
      <c r="J12299" s="12">
        <f t="shared" si="385"/>
        <v>91536.73</v>
      </c>
      <c r="K12299" t="s">
        <v>1875</v>
      </c>
      <c r="L12299" t="s">
        <v>879</v>
      </c>
      <c r="M12299" t="s">
        <v>888</v>
      </c>
      <c r="N12299" t="str">
        <f t="shared" si="384"/>
        <v>R, C</v>
      </c>
    </row>
    <row r="12300" spans="1:14" x14ac:dyDescent="0.25">
      <c r="A12300" t="s">
        <v>11</v>
      </c>
      <c r="B12300" t="s">
        <v>861</v>
      </c>
      <c r="C12300" s="2">
        <v>2026</v>
      </c>
      <c r="D12300" t="s">
        <v>1745</v>
      </c>
      <c r="E12300" t="s">
        <v>1080</v>
      </c>
      <c r="F12300" t="s">
        <v>16</v>
      </c>
      <c r="G12300" t="s">
        <v>15</v>
      </c>
      <c r="H12300" t="s">
        <v>1179</v>
      </c>
      <c r="I12300" s="26">
        <v>977387.37</v>
      </c>
      <c r="J12300" s="12">
        <f t="shared" si="385"/>
        <v>-977387.37</v>
      </c>
      <c r="K12300" t="s">
        <v>1875</v>
      </c>
      <c r="L12300" t="s">
        <v>878</v>
      </c>
      <c r="M12300" t="s">
        <v>888</v>
      </c>
      <c r="N12300" t="str">
        <f t="shared" si="384"/>
        <v>E, C</v>
      </c>
    </row>
    <row r="12301" spans="1:14" x14ac:dyDescent="0.25">
      <c r="A12301" t="s">
        <v>11</v>
      </c>
      <c r="B12301" t="s">
        <v>860</v>
      </c>
      <c r="C12301" s="2">
        <v>2026</v>
      </c>
      <c r="D12301" t="s">
        <v>1801</v>
      </c>
      <c r="E12301" t="s">
        <v>1077</v>
      </c>
      <c r="F12301" t="s">
        <v>14</v>
      </c>
      <c r="G12301" t="s">
        <v>19</v>
      </c>
      <c r="H12301" t="s">
        <v>1272</v>
      </c>
      <c r="I12301" s="26">
        <v>-7110.36</v>
      </c>
      <c r="J12301" s="12">
        <f t="shared" si="385"/>
        <v>7110.36</v>
      </c>
      <c r="K12301" t="s">
        <v>1875</v>
      </c>
      <c r="L12301" t="s">
        <v>879</v>
      </c>
      <c r="M12301" t="s">
        <v>888</v>
      </c>
      <c r="N12301" t="str">
        <f t="shared" si="384"/>
        <v>R, C</v>
      </c>
    </row>
    <row r="12302" spans="1:14" x14ac:dyDescent="0.25">
      <c r="A12302" t="s">
        <v>11</v>
      </c>
      <c r="B12302" t="s">
        <v>12</v>
      </c>
      <c r="C12302" s="2">
        <v>2025</v>
      </c>
      <c r="D12302" t="s">
        <v>1801</v>
      </c>
      <c r="E12302" t="s">
        <v>1066</v>
      </c>
      <c r="F12302" t="s">
        <v>20</v>
      </c>
      <c r="G12302" t="s">
        <v>173</v>
      </c>
      <c r="H12302" t="s">
        <v>1215</v>
      </c>
      <c r="I12302" s="26">
        <v>-13071.43</v>
      </c>
      <c r="J12302" s="12">
        <f t="shared" si="385"/>
        <v>13071.43</v>
      </c>
      <c r="K12302" t="s">
        <v>1875</v>
      </c>
      <c r="L12302" t="s">
        <v>878</v>
      </c>
      <c r="M12302" t="s">
        <v>888</v>
      </c>
      <c r="N12302" t="str">
        <f t="shared" si="384"/>
        <v>E, C</v>
      </c>
    </row>
    <row r="12303" spans="1:14" x14ac:dyDescent="0.25">
      <c r="A12303" t="s">
        <v>11</v>
      </c>
      <c r="B12303" t="s">
        <v>861</v>
      </c>
      <c r="C12303" s="2">
        <v>2026</v>
      </c>
      <c r="D12303" t="s">
        <v>1801</v>
      </c>
      <c r="E12303" t="s">
        <v>1092</v>
      </c>
      <c r="F12303" t="s">
        <v>21</v>
      </c>
      <c r="G12303" t="s">
        <v>19</v>
      </c>
      <c r="H12303" t="s">
        <v>1183</v>
      </c>
      <c r="I12303" s="26">
        <v>0</v>
      </c>
      <c r="J12303" s="12">
        <f t="shared" si="385"/>
        <v>0</v>
      </c>
      <c r="K12303" t="s">
        <v>1875</v>
      </c>
      <c r="L12303" t="s">
        <v>879</v>
      </c>
      <c r="M12303" t="s">
        <v>888</v>
      </c>
      <c r="N12303" t="str">
        <f t="shared" si="384"/>
        <v>R, C</v>
      </c>
    </row>
    <row r="12304" spans="1:14" x14ac:dyDescent="0.25">
      <c r="A12304" t="s">
        <v>11</v>
      </c>
      <c r="B12304" t="s">
        <v>12</v>
      </c>
      <c r="C12304" s="2">
        <v>2025</v>
      </c>
      <c r="D12304" t="s">
        <v>1801</v>
      </c>
      <c r="E12304" t="s">
        <v>1051</v>
      </c>
      <c r="F12304" t="s">
        <v>24</v>
      </c>
      <c r="G12304" t="s">
        <v>27</v>
      </c>
      <c r="H12304" t="s">
        <v>290</v>
      </c>
      <c r="I12304" s="26">
        <v>-18539.82</v>
      </c>
      <c r="J12304" s="12">
        <f t="shared" si="385"/>
        <v>18539.82</v>
      </c>
      <c r="K12304" t="s">
        <v>1875</v>
      </c>
      <c r="L12304" t="s">
        <v>879</v>
      </c>
      <c r="M12304" t="s">
        <v>888</v>
      </c>
      <c r="N12304" t="str">
        <f t="shared" si="384"/>
        <v>R, C</v>
      </c>
    </row>
    <row r="12305" spans="1:14" x14ac:dyDescent="0.25">
      <c r="A12305" t="s">
        <v>11</v>
      </c>
      <c r="B12305" t="s">
        <v>860</v>
      </c>
      <c r="C12305" s="2">
        <v>2027</v>
      </c>
      <c r="D12305" t="s">
        <v>1801</v>
      </c>
      <c r="E12305" t="s">
        <v>1066</v>
      </c>
      <c r="F12305" t="s">
        <v>22</v>
      </c>
      <c r="G12305" t="s">
        <v>172</v>
      </c>
      <c r="H12305" t="s">
        <v>1453</v>
      </c>
      <c r="I12305" s="26">
        <v>0</v>
      </c>
      <c r="J12305" s="12">
        <f t="shared" si="385"/>
        <v>0</v>
      </c>
      <c r="K12305" t="s">
        <v>1875</v>
      </c>
      <c r="L12305" t="s">
        <v>879</v>
      </c>
      <c r="M12305" t="s">
        <v>888</v>
      </c>
      <c r="N12305" t="str">
        <f t="shared" si="384"/>
        <v>R, C</v>
      </c>
    </row>
    <row r="12306" spans="1:14" x14ac:dyDescent="0.25">
      <c r="A12306" t="s">
        <v>11</v>
      </c>
      <c r="B12306" t="s">
        <v>12</v>
      </c>
      <c r="C12306" s="2">
        <v>2026</v>
      </c>
      <c r="D12306" t="s">
        <v>1801</v>
      </c>
      <c r="E12306" t="s">
        <v>1055</v>
      </c>
      <c r="F12306" t="s">
        <v>24</v>
      </c>
      <c r="G12306" t="s">
        <v>27</v>
      </c>
      <c r="H12306" t="s">
        <v>1854</v>
      </c>
      <c r="I12306" s="26">
        <v>-4663500</v>
      </c>
      <c r="J12306" s="12">
        <f t="shared" si="385"/>
        <v>4663500</v>
      </c>
      <c r="K12306" t="s">
        <v>1875</v>
      </c>
      <c r="L12306" t="s">
        <v>879</v>
      </c>
      <c r="M12306" t="s">
        <v>888</v>
      </c>
      <c r="N12306" t="str">
        <f t="shared" si="384"/>
        <v>R, C</v>
      </c>
    </row>
    <row r="12307" spans="1:14" x14ac:dyDescent="0.25">
      <c r="A12307" t="s">
        <v>11</v>
      </c>
      <c r="B12307" t="s">
        <v>861</v>
      </c>
      <c r="C12307" s="2">
        <v>2026</v>
      </c>
      <c r="D12307" t="s">
        <v>1801</v>
      </c>
      <c r="E12307" t="s">
        <v>1080</v>
      </c>
      <c r="F12307" t="s">
        <v>18</v>
      </c>
      <c r="G12307" t="s">
        <v>15</v>
      </c>
      <c r="H12307" t="s">
        <v>1163</v>
      </c>
      <c r="I12307" s="26">
        <v>0</v>
      </c>
      <c r="J12307" s="12">
        <f t="shared" si="385"/>
        <v>0</v>
      </c>
      <c r="K12307" t="s">
        <v>1875</v>
      </c>
      <c r="L12307" t="s">
        <v>879</v>
      </c>
      <c r="M12307" t="s">
        <v>888</v>
      </c>
      <c r="N12307" t="str">
        <f t="shared" si="384"/>
        <v>R, C</v>
      </c>
    </row>
    <row r="12308" spans="1:14" x14ac:dyDescent="0.25">
      <c r="A12308" t="s">
        <v>11</v>
      </c>
      <c r="B12308" t="s">
        <v>860</v>
      </c>
      <c r="C12308" s="2">
        <v>2027</v>
      </c>
      <c r="D12308" t="s">
        <v>1801</v>
      </c>
      <c r="E12308" t="s">
        <v>1064</v>
      </c>
      <c r="F12308" t="s">
        <v>14</v>
      </c>
      <c r="G12308" t="s">
        <v>27</v>
      </c>
      <c r="H12308" t="s">
        <v>1711</v>
      </c>
      <c r="I12308" s="26">
        <v>0</v>
      </c>
      <c r="J12308" s="12">
        <f t="shared" si="385"/>
        <v>0</v>
      </c>
      <c r="K12308" t="s">
        <v>1875</v>
      </c>
      <c r="L12308" t="s">
        <v>879</v>
      </c>
      <c r="M12308" t="s">
        <v>888</v>
      </c>
      <c r="N12308" t="str">
        <f t="shared" si="384"/>
        <v>R, C</v>
      </c>
    </row>
    <row r="12309" spans="1:14" x14ac:dyDescent="0.25">
      <c r="A12309" t="s">
        <v>11</v>
      </c>
      <c r="B12309" t="s">
        <v>861</v>
      </c>
      <c r="C12309" s="2">
        <v>2026</v>
      </c>
      <c r="D12309" t="s">
        <v>1801</v>
      </c>
      <c r="E12309" t="s">
        <v>1332</v>
      </c>
      <c r="F12309" t="s">
        <v>22</v>
      </c>
      <c r="G12309" t="s">
        <v>19</v>
      </c>
      <c r="H12309" t="s">
        <v>1246</v>
      </c>
      <c r="I12309" s="26">
        <v>565000</v>
      </c>
      <c r="J12309" s="12">
        <f t="shared" si="385"/>
        <v>-565000</v>
      </c>
      <c r="K12309" t="s">
        <v>1875</v>
      </c>
      <c r="L12309" t="s">
        <v>878</v>
      </c>
      <c r="M12309" t="s">
        <v>887</v>
      </c>
      <c r="N12309" t="str">
        <f t="shared" si="384"/>
        <v>E, A</v>
      </c>
    </row>
    <row r="12310" spans="1:14" x14ac:dyDescent="0.25">
      <c r="A12310" t="s">
        <v>11</v>
      </c>
      <c r="B12310" t="s">
        <v>12</v>
      </c>
      <c r="C12310" s="2">
        <v>2026</v>
      </c>
      <c r="D12310" t="s">
        <v>1801</v>
      </c>
      <c r="E12310" t="s">
        <v>1080</v>
      </c>
      <c r="F12310" t="s">
        <v>18</v>
      </c>
      <c r="G12310" t="s">
        <v>15</v>
      </c>
      <c r="H12310" t="s">
        <v>1280</v>
      </c>
      <c r="I12310" s="26">
        <v>-500</v>
      </c>
      <c r="J12310" s="12">
        <f t="shared" si="385"/>
        <v>500</v>
      </c>
      <c r="K12310" t="s">
        <v>1875</v>
      </c>
      <c r="L12310" t="s">
        <v>879</v>
      </c>
      <c r="M12310" t="s">
        <v>888</v>
      </c>
      <c r="N12310" t="str">
        <f t="shared" si="384"/>
        <v>R, C</v>
      </c>
    </row>
    <row r="12311" spans="1:14" x14ac:dyDescent="0.25">
      <c r="A12311" t="s">
        <v>11</v>
      </c>
      <c r="B12311" t="s">
        <v>861</v>
      </c>
      <c r="C12311" s="2">
        <v>2026</v>
      </c>
      <c r="D12311" t="s">
        <v>1801</v>
      </c>
      <c r="E12311" t="s">
        <v>1066</v>
      </c>
      <c r="F12311" t="s">
        <v>22</v>
      </c>
      <c r="G12311" t="s">
        <v>173</v>
      </c>
      <c r="H12311" t="s">
        <v>1487</v>
      </c>
      <c r="I12311" s="26">
        <v>1874027.8</v>
      </c>
      <c r="J12311" s="12">
        <f t="shared" si="385"/>
        <v>-1874027.8</v>
      </c>
      <c r="K12311" t="s">
        <v>1875</v>
      </c>
      <c r="L12311" t="s">
        <v>878</v>
      </c>
      <c r="M12311" t="s">
        <v>886</v>
      </c>
      <c r="N12311" t="str">
        <f t="shared" si="384"/>
        <v>E, B</v>
      </c>
    </row>
    <row r="12312" spans="1:14" x14ac:dyDescent="0.25">
      <c r="A12312" t="s">
        <v>11</v>
      </c>
      <c r="B12312" t="s">
        <v>861</v>
      </c>
      <c r="C12312" s="2">
        <v>2026</v>
      </c>
      <c r="D12312" t="s">
        <v>1801</v>
      </c>
      <c r="E12312" t="s">
        <v>1066</v>
      </c>
      <c r="F12312" t="s">
        <v>22</v>
      </c>
      <c r="G12312" t="s">
        <v>173</v>
      </c>
      <c r="H12312" t="s">
        <v>1890</v>
      </c>
      <c r="I12312" s="26">
        <v>42000000</v>
      </c>
      <c r="J12312" s="12">
        <f t="shared" si="385"/>
        <v>-42000000</v>
      </c>
      <c r="K12312" t="s">
        <v>1875</v>
      </c>
      <c r="L12312" t="s">
        <v>879</v>
      </c>
      <c r="M12312" t="s">
        <v>887</v>
      </c>
      <c r="N12312" t="str">
        <f t="shared" si="384"/>
        <v>R, A</v>
      </c>
    </row>
    <row r="12313" spans="1:14" x14ac:dyDescent="0.25">
      <c r="A12313" t="s">
        <v>11</v>
      </c>
      <c r="B12313" t="s">
        <v>861</v>
      </c>
      <c r="C12313" s="2">
        <v>2026</v>
      </c>
      <c r="D12313" t="s">
        <v>1801</v>
      </c>
      <c r="E12313" t="s">
        <v>1066</v>
      </c>
      <c r="F12313" t="s">
        <v>20</v>
      </c>
      <c r="G12313" t="s">
        <v>173</v>
      </c>
      <c r="H12313" t="s">
        <v>1184</v>
      </c>
      <c r="I12313" s="26">
        <v>67426.429999999993</v>
      </c>
      <c r="J12313" s="12">
        <f t="shared" si="385"/>
        <v>-67426.429999999993</v>
      </c>
      <c r="K12313" t="s">
        <v>1875</v>
      </c>
      <c r="L12313" t="s">
        <v>879</v>
      </c>
      <c r="M12313" t="s">
        <v>888</v>
      </c>
      <c r="N12313" t="str">
        <f t="shared" si="384"/>
        <v>R, C</v>
      </c>
    </row>
    <row r="12314" spans="1:14" x14ac:dyDescent="0.25">
      <c r="A12314" t="s">
        <v>11</v>
      </c>
      <c r="B12314" t="s">
        <v>860</v>
      </c>
      <c r="C12314" s="2">
        <v>2027</v>
      </c>
      <c r="D12314" t="s">
        <v>1801</v>
      </c>
      <c r="E12314" t="s">
        <v>1062</v>
      </c>
      <c r="F12314" t="s">
        <v>14</v>
      </c>
      <c r="G12314" t="s">
        <v>19</v>
      </c>
      <c r="H12314" t="s">
        <v>1129</v>
      </c>
      <c r="I12314" s="26">
        <v>574824.79</v>
      </c>
      <c r="J12314" s="12">
        <f t="shared" si="385"/>
        <v>-574824.79</v>
      </c>
      <c r="K12314" t="s">
        <v>1875</v>
      </c>
      <c r="L12314" t="s">
        <v>879</v>
      </c>
      <c r="M12314" t="s">
        <v>887</v>
      </c>
      <c r="N12314" t="str">
        <f t="shared" si="384"/>
        <v>R, A</v>
      </c>
    </row>
    <row r="12315" spans="1:14" x14ac:dyDescent="0.25">
      <c r="A12315" t="s">
        <v>11</v>
      </c>
      <c r="B12315" t="s">
        <v>860</v>
      </c>
      <c r="C12315" s="2">
        <v>2027</v>
      </c>
      <c r="D12315" t="s">
        <v>1745</v>
      </c>
      <c r="E12315" t="s">
        <v>1101</v>
      </c>
      <c r="F12315" t="s">
        <v>14</v>
      </c>
      <c r="G12315" t="s">
        <v>19</v>
      </c>
      <c r="H12315" t="s">
        <v>1127</v>
      </c>
      <c r="I12315" s="26">
        <v>0</v>
      </c>
      <c r="J12315" s="12">
        <f t="shared" si="385"/>
        <v>0</v>
      </c>
      <c r="K12315" t="s">
        <v>1875</v>
      </c>
      <c r="L12315" t="s">
        <v>879</v>
      </c>
      <c r="M12315" t="s">
        <v>887</v>
      </c>
      <c r="N12315" t="str">
        <f t="shared" si="384"/>
        <v>R, A</v>
      </c>
    </row>
    <row r="12316" spans="1:14" x14ac:dyDescent="0.25">
      <c r="A12316" t="s">
        <v>11</v>
      </c>
      <c r="B12316" t="s">
        <v>860</v>
      </c>
      <c r="C12316" s="2">
        <v>2026</v>
      </c>
      <c r="D12316" t="s">
        <v>1801</v>
      </c>
      <c r="E12316" t="s">
        <v>1051</v>
      </c>
      <c r="F12316" t="s">
        <v>22</v>
      </c>
      <c r="G12316" t="s">
        <v>19</v>
      </c>
      <c r="H12316" t="s">
        <v>1490</v>
      </c>
      <c r="I12316" s="26">
        <v>484897</v>
      </c>
      <c r="J12316" s="12">
        <f t="shared" si="385"/>
        <v>-484897</v>
      </c>
      <c r="K12316" t="s">
        <v>1875</v>
      </c>
      <c r="L12316" t="s">
        <v>878</v>
      </c>
      <c r="M12316" t="s">
        <v>886</v>
      </c>
      <c r="N12316" t="str">
        <f t="shared" si="384"/>
        <v>E, B</v>
      </c>
    </row>
    <row r="12317" spans="1:14" x14ac:dyDescent="0.25">
      <c r="A12317" t="s">
        <v>11</v>
      </c>
      <c r="B12317" t="s">
        <v>862</v>
      </c>
      <c r="C12317" s="2">
        <v>2025</v>
      </c>
      <c r="D12317" t="s">
        <v>1801</v>
      </c>
      <c r="E12317" t="s">
        <v>1062</v>
      </c>
      <c r="F12317" t="s">
        <v>14</v>
      </c>
      <c r="G12317" t="s">
        <v>19</v>
      </c>
      <c r="H12317" t="s">
        <v>1202</v>
      </c>
      <c r="I12317" s="26">
        <v>58643.199999999997</v>
      </c>
      <c r="J12317" s="12">
        <f t="shared" si="385"/>
        <v>-58643.199999999997</v>
      </c>
      <c r="K12317" t="s">
        <v>1875</v>
      </c>
      <c r="L12317" t="s">
        <v>878</v>
      </c>
      <c r="M12317" t="s">
        <v>887</v>
      </c>
      <c r="N12317" t="str">
        <f t="shared" si="384"/>
        <v>E, A</v>
      </c>
    </row>
    <row r="12318" spans="1:14" x14ac:dyDescent="0.25">
      <c r="A12318" t="s">
        <v>11</v>
      </c>
      <c r="B12318" t="s">
        <v>860</v>
      </c>
      <c r="C12318" s="2">
        <v>2027</v>
      </c>
      <c r="D12318" t="s">
        <v>1801</v>
      </c>
      <c r="E12318" t="s">
        <v>1053</v>
      </c>
      <c r="F12318" t="s">
        <v>24</v>
      </c>
      <c r="G12318" t="s">
        <v>27</v>
      </c>
      <c r="H12318" t="s">
        <v>28</v>
      </c>
      <c r="I12318" s="26">
        <v>0</v>
      </c>
      <c r="J12318" s="12">
        <f t="shared" si="385"/>
        <v>0</v>
      </c>
      <c r="K12318" t="s">
        <v>1875</v>
      </c>
      <c r="L12318" t="s">
        <v>879</v>
      </c>
      <c r="M12318" t="s">
        <v>888</v>
      </c>
      <c r="N12318" t="str">
        <f t="shared" si="384"/>
        <v>R, C</v>
      </c>
    </row>
    <row r="12319" spans="1:14" x14ac:dyDescent="0.25">
      <c r="A12319" t="s">
        <v>11</v>
      </c>
      <c r="B12319" t="s">
        <v>12</v>
      </c>
      <c r="C12319" s="2">
        <v>2026</v>
      </c>
      <c r="D12319" t="s">
        <v>1801</v>
      </c>
      <c r="E12319" t="s">
        <v>1064</v>
      </c>
      <c r="F12319" t="s">
        <v>24</v>
      </c>
      <c r="G12319" t="s">
        <v>27</v>
      </c>
      <c r="H12319" t="s">
        <v>1884</v>
      </c>
      <c r="I12319" s="26">
        <v>-259800</v>
      </c>
      <c r="J12319" s="12">
        <f t="shared" si="385"/>
        <v>259800</v>
      </c>
      <c r="K12319" t="s">
        <v>1875</v>
      </c>
      <c r="L12319" t="s">
        <v>879</v>
      </c>
      <c r="M12319" t="s">
        <v>888</v>
      </c>
      <c r="N12319" t="str">
        <f t="shared" si="384"/>
        <v>R, C</v>
      </c>
    </row>
    <row r="12320" spans="1:14" x14ac:dyDescent="0.25">
      <c r="A12320" t="s">
        <v>11</v>
      </c>
      <c r="B12320" t="s">
        <v>12</v>
      </c>
      <c r="C12320" s="2">
        <v>2026</v>
      </c>
      <c r="D12320" t="s">
        <v>1801</v>
      </c>
      <c r="E12320" t="s">
        <v>1066</v>
      </c>
      <c r="F12320" t="s">
        <v>14</v>
      </c>
      <c r="G12320" t="s">
        <v>173</v>
      </c>
      <c r="H12320" t="s">
        <v>1309</v>
      </c>
      <c r="I12320" s="26">
        <v>-2000000</v>
      </c>
      <c r="J12320" s="12">
        <f t="shared" si="385"/>
        <v>2000000</v>
      </c>
      <c r="K12320" t="s">
        <v>1875</v>
      </c>
      <c r="L12320" t="s">
        <v>879</v>
      </c>
      <c r="M12320" t="s">
        <v>888</v>
      </c>
      <c r="N12320" t="str">
        <f t="shared" si="384"/>
        <v>R, C</v>
      </c>
    </row>
    <row r="12321" spans="1:14" x14ac:dyDescent="0.25">
      <c r="A12321" t="s">
        <v>11</v>
      </c>
      <c r="B12321" t="s">
        <v>12</v>
      </c>
      <c r="C12321" s="2">
        <v>2026</v>
      </c>
      <c r="D12321" t="s">
        <v>1801</v>
      </c>
      <c r="E12321" t="s">
        <v>1161</v>
      </c>
      <c r="F12321" t="s">
        <v>18</v>
      </c>
      <c r="G12321" t="s">
        <v>407</v>
      </c>
      <c r="H12321" t="s">
        <v>1516</v>
      </c>
      <c r="I12321" s="26">
        <v>-6063400</v>
      </c>
      <c r="J12321" s="12">
        <f t="shared" si="385"/>
        <v>6063400</v>
      </c>
      <c r="K12321" t="s">
        <v>1875</v>
      </c>
      <c r="L12321" t="s">
        <v>878</v>
      </c>
      <c r="M12321" t="s">
        <v>887</v>
      </c>
      <c r="N12321" t="str">
        <f t="shared" si="384"/>
        <v>E, A</v>
      </c>
    </row>
    <row r="12322" spans="1:14" x14ac:dyDescent="0.25">
      <c r="A12322" t="s">
        <v>11</v>
      </c>
      <c r="B12322" t="s">
        <v>12</v>
      </c>
      <c r="C12322" s="2">
        <v>2026</v>
      </c>
      <c r="D12322" t="s">
        <v>1801</v>
      </c>
      <c r="E12322" t="s">
        <v>1158</v>
      </c>
      <c r="F12322" t="s">
        <v>24</v>
      </c>
      <c r="G12322" t="s">
        <v>27</v>
      </c>
      <c r="H12322" t="s">
        <v>136</v>
      </c>
      <c r="I12322" s="26">
        <v>0</v>
      </c>
      <c r="J12322" s="12">
        <f t="shared" si="385"/>
        <v>0</v>
      </c>
      <c r="K12322" t="s">
        <v>1875</v>
      </c>
      <c r="N12322" t="str">
        <f t="shared" si="384"/>
        <v xml:space="preserve">, </v>
      </c>
    </row>
    <row r="12323" spans="1:14" x14ac:dyDescent="0.25">
      <c r="A12323" t="s">
        <v>11</v>
      </c>
      <c r="B12323" t="s">
        <v>12</v>
      </c>
      <c r="C12323" s="2">
        <v>2026</v>
      </c>
      <c r="D12323" t="s">
        <v>1801</v>
      </c>
      <c r="E12323" t="s">
        <v>1055</v>
      </c>
      <c r="F12323" t="s">
        <v>24</v>
      </c>
      <c r="G12323" t="s">
        <v>27</v>
      </c>
      <c r="H12323" t="s">
        <v>1741</v>
      </c>
      <c r="I12323" s="26">
        <v>0</v>
      </c>
      <c r="J12323" s="12">
        <f t="shared" si="385"/>
        <v>0</v>
      </c>
      <c r="K12323" t="s">
        <v>1875</v>
      </c>
      <c r="L12323" t="s">
        <v>879</v>
      </c>
      <c r="M12323" t="s">
        <v>888</v>
      </c>
      <c r="N12323" t="str">
        <f t="shared" si="384"/>
        <v>R, C</v>
      </c>
    </row>
    <row r="12324" spans="1:14" x14ac:dyDescent="0.25">
      <c r="A12324" t="s">
        <v>11</v>
      </c>
      <c r="B12324" t="s">
        <v>12</v>
      </c>
      <c r="C12324" s="2">
        <v>2026</v>
      </c>
      <c r="D12324" t="s">
        <v>1801</v>
      </c>
      <c r="E12324" t="s">
        <v>1158</v>
      </c>
      <c r="F12324" t="s">
        <v>24</v>
      </c>
      <c r="G12324" t="s">
        <v>27</v>
      </c>
      <c r="H12324" t="s">
        <v>344</v>
      </c>
      <c r="I12324" s="26">
        <v>0</v>
      </c>
      <c r="J12324" s="12">
        <f t="shared" si="385"/>
        <v>0</v>
      </c>
      <c r="K12324" t="s">
        <v>1875</v>
      </c>
      <c r="N12324" t="str">
        <f t="shared" si="384"/>
        <v xml:space="preserve">, </v>
      </c>
    </row>
    <row r="12325" spans="1:14" x14ac:dyDescent="0.25">
      <c r="A12325" t="s">
        <v>11</v>
      </c>
      <c r="B12325" t="s">
        <v>12</v>
      </c>
      <c r="C12325" s="2">
        <v>2026</v>
      </c>
      <c r="D12325" t="s">
        <v>1801</v>
      </c>
      <c r="E12325" t="s">
        <v>1047</v>
      </c>
      <c r="F12325" t="s">
        <v>21</v>
      </c>
      <c r="G12325" t="s">
        <v>19</v>
      </c>
      <c r="H12325" t="s">
        <v>1115</v>
      </c>
      <c r="I12325" s="26">
        <v>-1066600</v>
      </c>
      <c r="J12325" s="12">
        <f t="shared" si="385"/>
        <v>1066600</v>
      </c>
      <c r="K12325" t="s">
        <v>1875</v>
      </c>
      <c r="L12325" t="s">
        <v>879</v>
      </c>
      <c r="M12325" t="s">
        <v>888</v>
      </c>
      <c r="N12325" t="str">
        <f t="shared" si="384"/>
        <v>R, C</v>
      </c>
    </row>
    <row r="12326" spans="1:14" x14ac:dyDescent="0.25">
      <c r="A12326" t="s">
        <v>11</v>
      </c>
      <c r="B12326" t="s">
        <v>12</v>
      </c>
      <c r="C12326" s="2">
        <v>2026</v>
      </c>
      <c r="D12326" t="s">
        <v>1801</v>
      </c>
      <c r="E12326" t="s">
        <v>1051</v>
      </c>
      <c r="F12326" t="s">
        <v>22</v>
      </c>
      <c r="G12326" t="s">
        <v>19</v>
      </c>
      <c r="H12326" t="s">
        <v>1413</v>
      </c>
      <c r="I12326" s="26">
        <v>-500000</v>
      </c>
      <c r="J12326" s="12">
        <f t="shared" si="385"/>
        <v>500000</v>
      </c>
      <c r="K12326" t="s">
        <v>1875</v>
      </c>
      <c r="L12326" t="s">
        <v>878</v>
      </c>
      <c r="M12326" t="s">
        <v>888</v>
      </c>
      <c r="N12326" t="str">
        <f t="shared" si="384"/>
        <v>E, C</v>
      </c>
    </row>
    <row r="12327" spans="1:14" x14ac:dyDescent="0.25">
      <c r="A12327" t="s">
        <v>11</v>
      </c>
      <c r="B12327" t="s">
        <v>12</v>
      </c>
      <c r="C12327" s="2">
        <v>2026</v>
      </c>
      <c r="D12327" t="s">
        <v>1801</v>
      </c>
      <c r="E12327" t="s">
        <v>1160</v>
      </c>
      <c r="F12327" t="s">
        <v>14</v>
      </c>
      <c r="G12327" t="s">
        <v>19</v>
      </c>
      <c r="H12327" t="s">
        <v>1467</v>
      </c>
      <c r="I12327" s="26">
        <v>-180772.16</v>
      </c>
      <c r="J12327" s="12">
        <f t="shared" si="385"/>
        <v>180772.16</v>
      </c>
      <c r="K12327" t="s">
        <v>1875</v>
      </c>
      <c r="L12327" t="s">
        <v>879</v>
      </c>
      <c r="M12327" t="s">
        <v>888</v>
      </c>
      <c r="N12327" t="str">
        <f t="shared" si="384"/>
        <v>R, C</v>
      </c>
    </row>
    <row r="12328" spans="1:14" x14ac:dyDescent="0.25">
      <c r="A12328" t="s">
        <v>11</v>
      </c>
      <c r="B12328" t="s">
        <v>12</v>
      </c>
      <c r="C12328" s="2">
        <v>2026</v>
      </c>
      <c r="D12328" t="s">
        <v>1801</v>
      </c>
      <c r="E12328" t="s">
        <v>1092</v>
      </c>
      <c r="F12328" t="s">
        <v>24</v>
      </c>
      <c r="G12328" t="s">
        <v>27</v>
      </c>
      <c r="H12328" t="s">
        <v>1713</v>
      </c>
      <c r="I12328" s="26">
        <v>-911257.11</v>
      </c>
      <c r="J12328" s="12">
        <f t="shared" si="385"/>
        <v>911257.11</v>
      </c>
      <c r="K12328" t="s">
        <v>1875</v>
      </c>
      <c r="L12328" t="s">
        <v>879</v>
      </c>
      <c r="M12328" t="s">
        <v>888</v>
      </c>
      <c r="N12328" t="str">
        <f t="shared" si="384"/>
        <v>R, C</v>
      </c>
    </row>
    <row r="12329" spans="1:14" x14ac:dyDescent="0.25">
      <c r="A12329" t="s">
        <v>11</v>
      </c>
      <c r="B12329" t="s">
        <v>12</v>
      </c>
      <c r="C12329" s="2">
        <v>2026</v>
      </c>
      <c r="D12329" t="s">
        <v>1801</v>
      </c>
      <c r="E12329" t="s">
        <v>1047</v>
      </c>
      <c r="F12329" t="s">
        <v>24</v>
      </c>
      <c r="G12329" t="s">
        <v>27</v>
      </c>
      <c r="H12329" t="s">
        <v>490</v>
      </c>
      <c r="I12329" s="26">
        <v>0</v>
      </c>
      <c r="J12329" s="12">
        <f t="shared" si="385"/>
        <v>0</v>
      </c>
      <c r="K12329" t="s">
        <v>1875</v>
      </c>
      <c r="L12329" t="s">
        <v>879</v>
      </c>
      <c r="M12329" t="s">
        <v>888</v>
      </c>
      <c r="N12329" t="str">
        <f t="shared" si="384"/>
        <v>R, C</v>
      </c>
    </row>
    <row r="12330" spans="1:14" x14ac:dyDescent="0.25">
      <c r="A12330" t="s">
        <v>11</v>
      </c>
      <c r="B12330" t="s">
        <v>12</v>
      </c>
      <c r="C12330" s="2">
        <v>2026</v>
      </c>
      <c r="D12330" t="s">
        <v>1801</v>
      </c>
      <c r="E12330" t="s">
        <v>1276</v>
      </c>
      <c r="F12330" t="s">
        <v>14</v>
      </c>
      <c r="G12330" t="s">
        <v>19</v>
      </c>
      <c r="H12330" t="s">
        <v>1186</v>
      </c>
      <c r="I12330" s="26">
        <v>-5136386.0199999996</v>
      </c>
      <c r="J12330" s="12">
        <f t="shared" si="385"/>
        <v>5136386.0199999996</v>
      </c>
      <c r="K12330" t="s">
        <v>1875</v>
      </c>
      <c r="L12330" t="s">
        <v>879</v>
      </c>
      <c r="M12330" t="s">
        <v>887</v>
      </c>
      <c r="N12330" t="str">
        <f t="shared" si="384"/>
        <v>R, A</v>
      </c>
    </row>
    <row r="12331" spans="1:14" x14ac:dyDescent="0.25">
      <c r="A12331" t="s">
        <v>11</v>
      </c>
      <c r="B12331" t="s">
        <v>861</v>
      </c>
      <c r="C12331" s="2">
        <v>2026</v>
      </c>
      <c r="D12331" t="s">
        <v>1801</v>
      </c>
      <c r="E12331" t="s">
        <v>1062</v>
      </c>
      <c r="F12331" t="s">
        <v>22</v>
      </c>
      <c r="G12331" t="s">
        <v>19</v>
      </c>
      <c r="H12331" t="s">
        <v>1416</v>
      </c>
      <c r="I12331" s="26">
        <v>58247867.729999997</v>
      </c>
      <c r="J12331" s="12">
        <f t="shared" si="385"/>
        <v>-58247867.729999997</v>
      </c>
      <c r="K12331" t="s">
        <v>1875</v>
      </c>
      <c r="L12331" t="s">
        <v>879</v>
      </c>
      <c r="M12331" t="s">
        <v>888</v>
      </c>
      <c r="N12331" t="str">
        <f t="shared" si="384"/>
        <v>R, C</v>
      </c>
    </row>
    <row r="12332" spans="1:14" x14ac:dyDescent="0.25">
      <c r="A12332" t="s">
        <v>11</v>
      </c>
      <c r="B12332" t="s">
        <v>861</v>
      </c>
      <c r="C12332" s="2">
        <v>2026</v>
      </c>
      <c r="D12332" t="s">
        <v>1801</v>
      </c>
      <c r="E12332" t="s">
        <v>1051</v>
      </c>
      <c r="F12332" t="s">
        <v>14</v>
      </c>
      <c r="G12332" t="s">
        <v>19</v>
      </c>
      <c r="H12332" t="s">
        <v>1176</v>
      </c>
      <c r="I12332" s="26">
        <v>550717.75</v>
      </c>
      <c r="J12332" s="12">
        <f t="shared" si="385"/>
        <v>-550717.75</v>
      </c>
      <c r="K12332" t="s">
        <v>1875</v>
      </c>
      <c r="L12332" t="s">
        <v>879</v>
      </c>
      <c r="M12332" t="s">
        <v>888</v>
      </c>
      <c r="N12332" t="str">
        <f t="shared" si="384"/>
        <v>R, C</v>
      </c>
    </row>
    <row r="12333" spans="1:14" x14ac:dyDescent="0.25">
      <c r="A12333" t="s">
        <v>11</v>
      </c>
      <c r="B12333" t="s">
        <v>862</v>
      </c>
      <c r="C12333" s="2">
        <v>2026</v>
      </c>
      <c r="D12333" t="s">
        <v>1801</v>
      </c>
      <c r="E12333" t="s">
        <v>1058</v>
      </c>
      <c r="F12333" t="s">
        <v>14</v>
      </c>
      <c r="G12333" t="s">
        <v>406</v>
      </c>
      <c r="H12333" t="s">
        <v>1066</v>
      </c>
      <c r="I12333" s="26">
        <v>0</v>
      </c>
      <c r="J12333" s="12">
        <f t="shared" si="385"/>
        <v>0</v>
      </c>
      <c r="K12333" t="s">
        <v>1875</v>
      </c>
      <c r="L12333" t="s">
        <v>878</v>
      </c>
      <c r="M12333" t="s">
        <v>887</v>
      </c>
      <c r="N12333" t="str">
        <f t="shared" si="384"/>
        <v>E, A</v>
      </c>
    </row>
    <row r="12334" spans="1:14" x14ac:dyDescent="0.25">
      <c r="A12334" t="s">
        <v>11</v>
      </c>
      <c r="B12334" t="s">
        <v>861</v>
      </c>
      <c r="C12334" s="2">
        <v>2026</v>
      </c>
      <c r="D12334" t="s">
        <v>1801</v>
      </c>
      <c r="E12334" t="s">
        <v>1156</v>
      </c>
      <c r="F12334" t="s">
        <v>14</v>
      </c>
      <c r="G12334" t="s">
        <v>19</v>
      </c>
      <c r="H12334" t="s">
        <v>1048</v>
      </c>
      <c r="I12334" s="26">
        <v>168375.06</v>
      </c>
      <c r="J12334" s="12">
        <f t="shared" si="385"/>
        <v>-168375.06</v>
      </c>
      <c r="K12334" t="s">
        <v>1875</v>
      </c>
      <c r="L12334" t="s">
        <v>879</v>
      </c>
      <c r="M12334" t="s">
        <v>888</v>
      </c>
      <c r="N12334" t="str">
        <f t="shared" si="384"/>
        <v>R, C</v>
      </c>
    </row>
    <row r="12335" spans="1:14" x14ac:dyDescent="0.25">
      <c r="A12335" t="s">
        <v>11</v>
      </c>
      <c r="B12335" t="s">
        <v>862</v>
      </c>
      <c r="C12335" s="2">
        <v>2026</v>
      </c>
      <c r="D12335" t="s">
        <v>1801</v>
      </c>
      <c r="E12335" t="s">
        <v>1080</v>
      </c>
      <c r="F12335" t="s">
        <v>14</v>
      </c>
      <c r="G12335" t="s">
        <v>15</v>
      </c>
      <c r="H12335" t="s">
        <v>1250</v>
      </c>
      <c r="I12335" s="26">
        <v>0</v>
      </c>
      <c r="J12335" s="12">
        <f t="shared" si="385"/>
        <v>0</v>
      </c>
      <c r="K12335" t="s">
        <v>1875</v>
      </c>
      <c r="L12335" t="s">
        <v>879</v>
      </c>
      <c r="M12335" t="s">
        <v>888</v>
      </c>
      <c r="N12335" t="str">
        <f t="shared" si="384"/>
        <v>R, C</v>
      </c>
    </row>
    <row r="12336" spans="1:14" x14ac:dyDescent="0.25">
      <c r="A12336" t="s">
        <v>11</v>
      </c>
      <c r="B12336" t="s">
        <v>12</v>
      </c>
      <c r="C12336" s="2">
        <v>2026</v>
      </c>
      <c r="D12336" t="s">
        <v>1745</v>
      </c>
      <c r="E12336" t="s">
        <v>1080</v>
      </c>
      <c r="F12336" t="s">
        <v>22</v>
      </c>
      <c r="G12336" t="s">
        <v>15</v>
      </c>
      <c r="H12336" t="s">
        <v>1207</v>
      </c>
      <c r="I12336" s="26">
        <v>-3299890.9</v>
      </c>
      <c r="J12336" s="12">
        <f t="shared" si="385"/>
        <v>3299890.9</v>
      </c>
      <c r="K12336" t="s">
        <v>1875</v>
      </c>
      <c r="L12336" t="s">
        <v>879</v>
      </c>
      <c r="M12336" t="s">
        <v>888</v>
      </c>
      <c r="N12336" t="str">
        <f t="shared" si="384"/>
        <v>R, C</v>
      </c>
    </row>
    <row r="12337" spans="1:14" x14ac:dyDescent="0.25">
      <c r="A12337" t="s">
        <v>11</v>
      </c>
      <c r="B12337" t="s">
        <v>12</v>
      </c>
      <c r="C12337" s="2">
        <v>2026</v>
      </c>
      <c r="D12337" t="s">
        <v>1680</v>
      </c>
      <c r="E12337" t="s">
        <v>1066</v>
      </c>
      <c r="F12337" t="s">
        <v>14</v>
      </c>
      <c r="G12337" t="s">
        <v>173</v>
      </c>
      <c r="H12337" t="s">
        <v>1439</v>
      </c>
      <c r="I12337" s="26">
        <v>0</v>
      </c>
      <c r="J12337" s="12">
        <f t="shared" si="385"/>
        <v>0</v>
      </c>
      <c r="K12337" t="s">
        <v>1875</v>
      </c>
      <c r="L12337" t="s">
        <v>879</v>
      </c>
      <c r="M12337" t="s">
        <v>888</v>
      </c>
      <c r="N12337" t="str">
        <f t="shared" si="384"/>
        <v>R, C</v>
      </c>
    </row>
    <row r="12338" spans="1:14" x14ac:dyDescent="0.25">
      <c r="A12338" t="s">
        <v>11</v>
      </c>
      <c r="B12338" t="s">
        <v>12</v>
      </c>
      <c r="C12338" s="2">
        <v>2026</v>
      </c>
      <c r="D12338" t="s">
        <v>1745</v>
      </c>
      <c r="E12338" t="s">
        <v>1051</v>
      </c>
      <c r="F12338" t="s">
        <v>22</v>
      </c>
      <c r="G12338" t="s">
        <v>19</v>
      </c>
      <c r="H12338" t="s">
        <v>1340</v>
      </c>
      <c r="I12338" s="26">
        <v>-35890</v>
      </c>
      <c r="J12338" s="12">
        <f t="shared" si="385"/>
        <v>35890</v>
      </c>
      <c r="K12338" t="s">
        <v>1875</v>
      </c>
      <c r="L12338" t="s">
        <v>878</v>
      </c>
      <c r="M12338" t="s">
        <v>887</v>
      </c>
      <c r="N12338" t="str">
        <f t="shared" si="384"/>
        <v>E, A</v>
      </c>
    </row>
    <row r="12339" spans="1:14" x14ac:dyDescent="0.25">
      <c r="A12339" t="s">
        <v>11</v>
      </c>
      <c r="B12339" t="s">
        <v>861</v>
      </c>
      <c r="C12339" s="2">
        <v>2026</v>
      </c>
      <c r="D12339" t="s">
        <v>1801</v>
      </c>
      <c r="E12339" t="s">
        <v>1092</v>
      </c>
      <c r="F12339" t="s">
        <v>21</v>
      </c>
      <c r="G12339" t="s">
        <v>19</v>
      </c>
      <c r="H12339" t="s">
        <v>1157</v>
      </c>
      <c r="I12339" s="26">
        <v>28791.35</v>
      </c>
      <c r="J12339" s="12">
        <f t="shared" si="385"/>
        <v>-28791.35</v>
      </c>
      <c r="K12339" t="s">
        <v>1875</v>
      </c>
      <c r="L12339" t="s">
        <v>879</v>
      </c>
      <c r="M12339" t="s">
        <v>887</v>
      </c>
      <c r="N12339" t="str">
        <f t="shared" si="384"/>
        <v>R, A</v>
      </c>
    </row>
    <row r="12340" spans="1:14" x14ac:dyDescent="0.25">
      <c r="A12340" t="s">
        <v>11</v>
      </c>
      <c r="B12340" t="s">
        <v>861</v>
      </c>
      <c r="C12340" s="2">
        <v>2026</v>
      </c>
      <c r="D12340" t="s">
        <v>1801</v>
      </c>
      <c r="E12340" t="s">
        <v>1047</v>
      </c>
      <c r="F12340" t="s">
        <v>24</v>
      </c>
      <c r="G12340" t="s">
        <v>27</v>
      </c>
      <c r="H12340" t="s">
        <v>970</v>
      </c>
      <c r="I12340" s="26">
        <v>22031272.82</v>
      </c>
      <c r="J12340" s="12">
        <f t="shared" si="385"/>
        <v>-22031272.82</v>
      </c>
      <c r="K12340" t="s">
        <v>1875</v>
      </c>
      <c r="L12340" t="s">
        <v>879</v>
      </c>
      <c r="M12340" t="s">
        <v>888</v>
      </c>
      <c r="N12340" t="str">
        <f t="shared" si="384"/>
        <v>R, C</v>
      </c>
    </row>
    <row r="12341" spans="1:14" x14ac:dyDescent="0.25">
      <c r="A12341" t="s">
        <v>11</v>
      </c>
      <c r="B12341" t="s">
        <v>861</v>
      </c>
      <c r="C12341" s="2">
        <v>2026</v>
      </c>
      <c r="D12341" t="s">
        <v>1037</v>
      </c>
      <c r="E12341" t="s">
        <v>1055</v>
      </c>
      <c r="F12341" t="s">
        <v>22</v>
      </c>
      <c r="G12341" t="s">
        <v>405</v>
      </c>
      <c r="H12341" t="s">
        <v>1142</v>
      </c>
      <c r="I12341" s="26">
        <v>699997.2</v>
      </c>
      <c r="J12341" s="12">
        <f t="shared" si="385"/>
        <v>-699997.2</v>
      </c>
      <c r="K12341" t="s">
        <v>1875</v>
      </c>
      <c r="L12341" t="s">
        <v>878</v>
      </c>
      <c r="M12341" t="s">
        <v>886</v>
      </c>
      <c r="N12341" t="str">
        <f t="shared" si="384"/>
        <v>E, B</v>
      </c>
    </row>
    <row r="12342" spans="1:14" x14ac:dyDescent="0.25">
      <c r="A12342" t="s">
        <v>11</v>
      </c>
      <c r="B12342" t="s">
        <v>12</v>
      </c>
      <c r="C12342" s="2">
        <v>2026</v>
      </c>
      <c r="D12342" t="s">
        <v>1801</v>
      </c>
      <c r="E12342" t="s">
        <v>1066</v>
      </c>
      <c r="F12342" t="s">
        <v>22</v>
      </c>
      <c r="G12342" t="s">
        <v>19</v>
      </c>
      <c r="H12342" t="s">
        <v>1337</v>
      </c>
      <c r="I12342" s="26">
        <v>-62500</v>
      </c>
      <c r="J12342" s="12">
        <f t="shared" si="385"/>
        <v>62500</v>
      </c>
      <c r="K12342" t="s">
        <v>1875</v>
      </c>
      <c r="L12342" t="s">
        <v>879</v>
      </c>
      <c r="M12342" t="s">
        <v>888</v>
      </c>
      <c r="N12342" t="str">
        <f t="shared" si="384"/>
        <v>R, C</v>
      </c>
    </row>
    <row r="12343" spans="1:14" x14ac:dyDescent="0.25">
      <c r="A12343" t="s">
        <v>11</v>
      </c>
      <c r="B12343" t="s">
        <v>12</v>
      </c>
      <c r="C12343" s="2">
        <v>2026</v>
      </c>
      <c r="D12343" t="s">
        <v>1801</v>
      </c>
      <c r="E12343" t="s">
        <v>1080</v>
      </c>
      <c r="F12343" t="s">
        <v>18</v>
      </c>
      <c r="G12343" t="s">
        <v>15</v>
      </c>
      <c r="H12343" t="s">
        <v>1301</v>
      </c>
      <c r="I12343" s="26">
        <v>0</v>
      </c>
      <c r="J12343" s="12">
        <f t="shared" si="385"/>
        <v>0</v>
      </c>
      <c r="K12343" t="s">
        <v>1875</v>
      </c>
      <c r="L12343" t="s">
        <v>878</v>
      </c>
      <c r="M12343" t="s">
        <v>888</v>
      </c>
      <c r="N12343" t="str">
        <f t="shared" si="384"/>
        <v>E, C</v>
      </c>
    </row>
    <row r="12344" spans="1:14" x14ac:dyDescent="0.25">
      <c r="A12344" t="s">
        <v>11</v>
      </c>
      <c r="B12344" t="s">
        <v>861</v>
      </c>
      <c r="C12344" s="2">
        <v>2026</v>
      </c>
      <c r="D12344" t="s">
        <v>1801</v>
      </c>
      <c r="E12344" t="s">
        <v>1066</v>
      </c>
      <c r="F12344" t="s">
        <v>18</v>
      </c>
      <c r="G12344" t="s">
        <v>172</v>
      </c>
      <c r="H12344" t="s">
        <v>1562</v>
      </c>
      <c r="I12344" s="26">
        <v>0</v>
      </c>
      <c r="J12344" s="12">
        <f t="shared" si="385"/>
        <v>0</v>
      </c>
      <c r="K12344" t="s">
        <v>1875</v>
      </c>
      <c r="L12344" t="s">
        <v>878</v>
      </c>
      <c r="M12344" t="s">
        <v>887</v>
      </c>
      <c r="N12344" t="str">
        <f t="shared" si="384"/>
        <v>E, A</v>
      </c>
    </row>
    <row r="12345" spans="1:14" x14ac:dyDescent="0.25">
      <c r="A12345" t="s">
        <v>11</v>
      </c>
      <c r="B12345" t="s">
        <v>12</v>
      </c>
      <c r="C12345" s="2">
        <v>2025</v>
      </c>
      <c r="D12345" t="s">
        <v>1801</v>
      </c>
      <c r="E12345" t="s">
        <v>1066</v>
      </c>
      <c r="F12345" t="s">
        <v>24</v>
      </c>
      <c r="G12345" t="s">
        <v>27</v>
      </c>
      <c r="H12345" t="s">
        <v>198</v>
      </c>
      <c r="I12345" s="26">
        <v>-2950959.37</v>
      </c>
      <c r="J12345" s="12">
        <f t="shared" si="385"/>
        <v>2950959.37</v>
      </c>
      <c r="K12345" t="s">
        <v>1875</v>
      </c>
      <c r="L12345" t="s">
        <v>879</v>
      </c>
      <c r="M12345" t="s">
        <v>888</v>
      </c>
      <c r="N12345" t="str">
        <f t="shared" si="384"/>
        <v>R, C</v>
      </c>
    </row>
    <row r="12346" spans="1:14" x14ac:dyDescent="0.25">
      <c r="A12346" t="s">
        <v>11</v>
      </c>
      <c r="B12346" t="s">
        <v>860</v>
      </c>
      <c r="C12346" s="2">
        <v>2026</v>
      </c>
      <c r="D12346" t="s">
        <v>1801</v>
      </c>
      <c r="E12346" t="s">
        <v>1053</v>
      </c>
      <c r="F12346" t="s">
        <v>14</v>
      </c>
      <c r="G12346" t="s">
        <v>408</v>
      </c>
      <c r="H12346" t="s">
        <v>1378</v>
      </c>
      <c r="I12346" s="26">
        <v>0</v>
      </c>
      <c r="J12346" s="12">
        <f t="shared" si="385"/>
        <v>0</v>
      </c>
      <c r="K12346" t="s">
        <v>1875</v>
      </c>
      <c r="L12346" t="s">
        <v>878</v>
      </c>
      <c r="M12346" t="s">
        <v>887</v>
      </c>
      <c r="N12346" t="str">
        <f t="shared" si="384"/>
        <v>E, A</v>
      </c>
    </row>
    <row r="12347" spans="1:14" x14ac:dyDescent="0.25">
      <c r="A12347" t="s">
        <v>11</v>
      </c>
      <c r="B12347" t="s">
        <v>12</v>
      </c>
      <c r="C12347" s="2">
        <v>2026</v>
      </c>
      <c r="D12347" t="s">
        <v>1801</v>
      </c>
      <c r="E12347" t="s">
        <v>1062</v>
      </c>
      <c r="F12347" t="s">
        <v>18</v>
      </c>
      <c r="G12347" t="s">
        <v>19</v>
      </c>
      <c r="H12347" t="s">
        <v>1114</v>
      </c>
      <c r="I12347" s="26">
        <v>-31100</v>
      </c>
      <c r="J12347" s="12">
        <f t="shared" si="385"/>
        <v>31100</v>
      </c>
      <c r="K12347" t="s">
        <v>1875</v>
      </c>
      <c r="L12347" t="s">
        <v>879</v>
      </c>
      <c r="M12347" t="s">
        <v>888</v>
      </c>
      <c r="N12347" t="str">
        <f t="shared" si="384"/>
        <v>R, C</v>
      </c>
    </row>
    <row r="12348" spans="1:14" x14ac:dyDescent="0.25">
      <c r="A12348" t="s">
        <v>11</v>
      </c>
      <c r="B12348" t="s">
        <v>860</v>
      </c>
      <c r="C12348" s="2">
        <v>2026</v>
      </c>
      <c r="D12348" t="s">
        <v>1801</v>
      </c>
      <c r="E12348" t="s">
        <v>1113</v>
      </c>
      <c r="F12348" t="s">
        <v>14</v>
      </c>
      <c r="G12348" t="s">
        <v>19</v>
      </c>
      <c r="H12348" t="s">
        <v>1178</v>
      </c>
      <c r="I12348" s="26">
        <v>0</v>
      </c>
      <c r="J12348" s="12">
        <f t="shared" si="385"/>
        <v>0</v>
      </c>
      <c r="K12348" t="s">
        <v>1875</v>
      </c>
      <c r="L12348" t="s">
        <v>878</v>
      </c>
      <c r="M12348" t="s">
        <v>887</v>
      </c>
      <c r="N12348" t="str">
        <f t="shared" si="384"/>
        <v>E, A</v>
      </c>
    </row>
    <row r="12349" spans="1:14" x14ac:dyDescent="0.25">
      <c r="A12349" t="s">
        <v>11</v>
      </c>
      <c r="B12349" t="s">
        <v>860</v>
      </c>
      <c r="C12349" s="2">
        <v>2026</v>
      </c>
      <c r="D12349" t="s">
        <v>1801</v>
      </c>
      <c r="E12349" t="s">
        <v>1053</v>
      </c>
      <c r="F12349" t="s">
        <v>14</v>
      </c>
      <c r="G12349" t="s">
        <v>19</v>
      </c>
      <c r="H12349" t="s">
        <v>1513</v>
      </c>
      <c r="I12349" s="26">
        <v>0</v>
      </c>
      <c r="J12349" s="12">
        <f t="shared" si="385"/>
        <v>0</v>
      </c>
      <c r="K12349" t="s">
        <v>1875</v>
      </c>
      <c r="L12349" t="s">
        <v>879</v>
      </c>
      <c r="M12349" t="s">
        <v>888</v>
      </c>
      <c r="N12349" t="str">
        <f t="shared" si="384"/>
        <v>R, C</v>
      </c>
    </row>
    <row r="12350" spans="1:14" x14ac:dyDescent="0.25">
      <c r="A12350" t="s">
        <v>11</v>
      </c>
      <c r="B12350" t="s">
        <v>12</v>
      </c>
      <c r="C12350" s="2">
        <v>2026</v>
      </c>
      <c r="D12350" t="s">
        <v>1801</v>
      </c>
      <c r="E12350" t="s">
        <v>1221</v>
      </c>
      <c r="F12350" t="s">
        <v>21</v>
      </c>
      <c r="G12350" t="s">
        <v>19</v>
      </c>
      <c r="H12350" t="s">
        <v>1237</v>
      </c>
      <c r="I12350" s="26">
        <v>-1100</v>
      </c>
      <c r="J12350" s="12">
        <f t="shared" si="385"/>
        <v>1100</v>
      </c>
      <c r="K12350" t="s">
        <v>1875</v>
      </c>
      <c r="L12350" t="s">
        <v>879</v>
      </c>
      <c r="M12350" t="s">
        <v>888</v>
      </c>
      <c r="N12350" t="str">
        <f t="shared" si="384"/>
        <v>R, C</v>
      </c>
    </row>
    <row r="12351" spans="1:14" x14ac:dyDescent="0.25">
      <c r="A12351" t="s">
        <v>11</v>
      </c>
      <c r="B12351" t="s">
        <v>12</v>
      </c>
      <c r="C12351" s="2">
        <v>2026</v>
      </c>
      <c r="D12351" t="s">
        <v>1801</v>
      </c>
      <c r="E12351" t="s">
        <v>1053</v>
      </c>
      <c r="F12351" t="s">
        <v>14</v>
      </c>
      <c r="G12351" t="s">
        <v>19</v>
      </c>
      <c r="H12351" t="s">
        <v>1071</v>
      </c>
      <c r="I12351" s="26">
        <v>-10400</v>
      </c>
      <c r="J12351" s="12">
        <f t="shared" si="385"/>
        <v>10400</v>
      </c>
      <c r="K12351" t="s">
        <v>1875</v>
      </c>
      <c r="L12351" t="s">
        <v>879</v>
      </c>
      <c r="M12351" t="s">
        <v>887</v>
      </c>
      <c r="N12351" t="str">
        <f t="shared" si="384"/>
        <v>R, A</v>
      </c>
    </row>
    <row r="12352" spans="1:14" x14ac:dyDescent="0.25">
      <c r="A12352" t="s">
        <v>11</v>
      </c>
      <c r="B12352" t="s">
        <v>860</v>
      </c>
      <c r="C12352" s="2">
        <v>2027</v>
      </c>
      <c r="D12352" t="s">
        <v>1801</v>
      </c>
      <c r="E12352" t="s">
        <v>1064</v>
      </c>
      <c r="F12352" t="s">
        <v>14</v>
      </c>
      <c r="G12352" t="s">
        <v>392</v>
      </c>
      <c r="H12352" t="s">
        <v>1179</v>
      </c>
      <c r="I12352" s="26">
        <v>0</v>
      </c>
      <c r="J12352" s="12">
        <f t="shared" si="385"/>
        <v>0</v>
      </c>
      <c r="K12352" t="s">
        <v>1875</v>
      </c>
      <c r="L12352" t="s">
        <v>878</v>
      </c>
      <c r="M12352" t="s">
        <v>887</v>
      </c>
      <c r="N12352" t="str">
        <f t="shared" si="384"/>
        <v>E, A</v>
      </c>
    </row>
    <row r="12353" spans="1:14" x14ac:dyDescent="0.25">
      <c r="A12353" t="s">
        <v>11</v>
      </c>
      <c r="B12353" t="s">
        <v>861</v>
      </c>
      <c r="C12353" s="2">
        <v>2026</v>
      </c>
      <c r="D12353" t="s">
        <v>1801</v>
      </c>
      <c r="E12353" t="s">
        <v>1064</v>
      </c>
      <c r="F12353" t="s">
        <v>22</v>
      </c>
      <c r="G12353" t="s">
        <v>19</v>
      </c>
      <c r="H12353" t="s">
        <v>1614</v>
      </c>
      <c r="I12353" s="26">
        <v>91350</v>
      </c>
      <c r="J12353" s="12">
        <f t="shared" si="385"/>
        <v>-91350</v>
      </c>
      <c r="K12353" t="s">
        <v>1875</v>
      </c>
      <c r="L12353" t="s">
        <v>878</v>
      </c>
      <c r="M12353" t="s">
        <v>887</v>
      </c>
      <c r="N12353" t="str">
        <f t="shared" si="384"/>
        <v>E, A</v>
      </c>
    </row>
    <row r="12354" spans="1:14" x14ac:dyDescent="0.25">
      <c r="A12354" t="s">
        <v>11</v>
      </c>
      <c r="B12354" t="s">
        <v>12</v>
      </c>
      <c r="C12354" s="2">
        <v>2026</v>
      </c>
      <c r="D12354" t="s">
        <v>1801</v>
      </c>
      <c r="E12354" t="s">
        <v>1129</v>
      </c>
      <c r="F12354" t="s">
        <v>16</v>
      </c>
      <c r="G12354" t="s">
        <v>437</v>
      </c>
      <c r="H12354" t="s">
        <v>1155</v>
      </c>
      <c r="I12354" s="26">
        <v>-56790.59</v>
      </c>
      <c r="J12354" s="12">
        <f t="shared" si="385"/>
        <v>56790.59</v>
      </c>
      <c r="K12354" t="s">
        <v>1875</v>
      </c>
      <c r="L12354" t="s">
        <v>879</v>
      </c>
      <c r="M12354" t="s">
        <v>888</v>
      </c>
      <c r="N12354" t="str">
        <f t="shared" si="384"/>
        <v>R, C</v>
      </c>
    </row>
    <row r="12355" spans="1:14" x14ac:dyDescent="0.25">
      <c r="A12355" t="s">
        <v>11</v>
      </c>
      <c r="B12355" t="s">
        <v>861</v>
      </c>
      <c r="C12355" s="2">
        <v>2026</v>
      </c>
      <c r="D12355" t="s">
        <v>1801</v>
      </c>
      <c r="E12355" t="s">
        <v>1080</v>
      </c>
      <c r="F12355" t="s">
        <v>14</v>
      </c>
      <c r="G12355" t="s">
        <v>15</v>
      </c>
      <c r="H12355" t="s">
        <v>1175</v>
      </c>
      <c r="I12355" s="26">
        <v>71601.56</v>
      </c>
      <c r="J12355" s="12">
        <f t="shared" si="385"/>
        <v>-71601.56</v>
      </c>
      <c r="K12355" t="s">
        <v>1875</v>
      </c>
      <c r="L12355" t="s">
        <v>878</v>
      </c>
      <c r="M12355" t="s">
        <v>888</v>
      </c>
      <c r="N12355" t="str">
        <f t="shared" ref="N12355:N12418" si="386">L12355&amp;", "&amp;M12355</f>
        <v>E, C</v>
      </c>
    </row>
    <row r="12356" spans="1:14" x14ac:dyDescent="0.25">
      <c r="A12356" t="s">
        <v>11</v>
      </c>
      <c r="B12356" t="s">
        <v>12</v>
      </c>
      <c r="C12356" s="2">
        <v>2026</v>
      </c>
      <c r="D12356" t="s">
        <v>1801</v>
      </c>
      <c r="E12356" t="s">
        <v>1053</v>
      </c>
      <c r="F12356" t="s">
        <v>20</v>
      </c>
      <c r="G12356" t="s">
        <v>19</v>
      </c>
      <c r="H12356" t="s">
        <v>1464</v>
      </c>
      <c r="I12356" s="26">
        <v>-13900</v>
      </c>
      <c r="J12356" s="12">
        <f t="shared" ref="J12356:J12419" si="387">-I12356</f>
        <v>13900</v>
      </c>
      <c r="K12356" t="s">
        <v>1875</v>
      </c>
      <c r="L12356" t="s">
        <v>879</v>
      </c>
      <c r="M12356" t="s">
        <v>888</v>
      </c>
      <c r="N12356" t="str">
        <f t="shared" si="386"/>
        <v>R, C</v>
      </c>
    </row>
    <row r="12357" spans="1:14" x14ac:dyDescent="0.25">
      <c r="A12357" t="s">
        <v>11</v>
      </c>
      <c r="B12357" t="s">
        <v>12</v>
      </c>
      <c r="C12357" s="2">
        <v>2026</v>
      </c>
      <c r="D12357" t="s">
        <v>1801</v>
      </c>
      <c r="E12357" t="s">
        <v>1113</v>
      </c>
      <c r="F12357" t="s">
        <v>14</v>
      </c>
      <c r="G12357" t="s">
        <v>19</v>
      </c>
      <c r="H12357" t="s">
        <v>1118</v>
      </c>
      <c r="I12357" s="26">
        <v>-450000</v>
      </c>
      <c r="J12357" s="12">
        <f t="shared" si="387"/>
        <v>450000</v>
      </c>
      <c r="K12357" t="s">
        <v>1875</v>
      </c>
      <c r="L12357" t="s">
        <v>879</v>
      </c>
      <c r="M12357" t="s">
        <v>888</v>
      </c>
      <c r="N12357" t="str">
        <f t="shared" si="386"/>
        <v>R, C</v>
      </c>
    </row>
    <row r="12358" spans="1:14" x14ac:dyDescent="0.25">
      <c r="A12358" t="s">
        <v>11</v>
      </c>
      <c r="B12358" t="s">
        <v>12</v>
      </c>
      <c r="C12358" s="2">
        <v>2026</v>
      </c>
      <c r="D12358" t="s">
        <v>1801</v>
      </c>
      <c r="E12358" t="s">
        <v>1143</v>
      </c>
      <c r="F12358" t="s">
        <v>24</v>
      </c>
      <c r="G12358" t="s">
        <v>27</v>
      </c>
      <c r="H12358" t="s">
        <v>426</v>
      </c>
      <c r="I12358" s="26">
        <v>0</v>
      </c>
      <c r="J12358" s="12">
        <f t="shared" si="387"/>
        <v>0</v>
      </c>
      <c r="K12358" t="s">
        <v>1875</v>
      </c>
      <c r="L12358" t="s">
        <v>879</v>
      </c>
      <c r="M12358" t="s">
        <v>888</v>
      </c>
      <c r="N12358" t="str">
        <f t="shared" si="386"/>
        <v>R, C</v>
      </c>
    </row>
    <row r="12359" spans="1:14" x14ac:dyDescent="0.25">
      <c r="A12359" t="s">
        <v>11</v>
      </c>
      <c r="B12359" t="s">
        <v>12</v>
      </c>
      <c r="C12359" s="2">
        <v>2026</v>
      </c>
      <c r="D12359" t="s">
        <v>1801</v>
      </c>
      <c r="E12359" t="s">
        <v>1051</v>
      </c>
      <c r="F12359" t="s">
        <v>14</v>
      </c>
      <c r="G12359" t="s">
        <v>19</v>
      </c>
      <c r="H12359" t="s">
        <v>1135</v>
      </c>
      <c r="I12359" s="26">
        <v>-3380300</v>
      </c>
      <c r="J12359" s="12">
        <f t="shared" si="387"/>
        <v>3380300</v>
      </c>
      <c r="K12359" t="s">
        <v>1875</v>
      </c>
      <c r="L12359" t="s">
        <v>879</v>
      </c>
      <c r="M12359" t="s">
        <v>888</v>
      </c>
      <c r="N12359" t="str">
        <f t="shared" si="386"/>
        <v>R, C</v>
      </c>
    </row>
    <row r="12360" spans="1:14" x14ac:dyDescent="0.25">
      <c r="A12360" t="s">
        <v>11</v>
      </c>
      <c r="B12360" t="s">
        <v>12</v>
      </c>
      <c r="C12360" s="2">
        <v>2026</v>
      </c>
      <c r="D12360" t="s">
        <v>1801</v>
      </c>
      <c r="E12360" t="s">
        <v>1129</v>
      </c>
      <c r="F12360" t="s">
        <v>24</v>
      </c>
      <c r="G12360" t="s">
        <v>25</v>
      </c>
      <c r="H12360" t="s">
        <v>300</v>
      </c>
      <c r="I12360" s="26">
        <v>-622029.22</v>
      </c>
      <c r="J12360" s="12">
        <f t="shared" si="387"/>
        <v>622029.22</v>
      </c>
      <c r="K12360" t="s">
        <v>1875</v>
      </c>
      <c r="L12360" t="s">
        <v>879</v>
      </c>
      <c r="M12360" t="s">
        <v>888</v>
      </c>
      <c r="N12360" t="str">
        <f t="shared" si="386"/>
        <v>R, C</v>
      </c>
    </row>
    <row r="12361" spans="1:14" x14ac:dyDescent="0.25">
      <c r="A12361" t="s">
        <v>11</v>
      </c>
      <c r="B12361" t="s">
        <v>12</v>
      </c>
      <c r="C12361" s="2">
        <v>2026</v>
      </c>
      <c r="D12361" t="s">
        <v>1801</v>
      </c>
      <c r="E12361" t="s">
        <v>1161</v>
      </c>
      <c r="F12361" t="s">
        <v>14</v>
      </c>
      <c r="G12361" t="s">
        <v>19</v>
      </c>
      <c r="H12361" t="s">
        <v>1495</v>
      </c>
      <c r="I12361" s="26">
        <v>-74900</v>
      </c>
      <c r="J12361" s="12">
        <f t="shared" si="387"/>
        <v>74900</v>
      </c>
      <c r="K12361" t="s">
        <v>1875</v>
      </c>
      <c r="L12361" t="s">
        <v>879</v>
      </c>
      <c r="M12361" t="s">
        <v>887</v>
      </c>
      <c r="N12361" t="str">
        <f t="shared" si="386"/>
        <v>R, A</v>
      </c>
    </row>
    <row r="12362" spans="1:14" x14ac:dyDescent="0.25">
      <c r="A12362" t="s">
        <v>11</v>
      </c>
      <c r="B12362" t="s">
        <v>12</v>
      </c>
      <c r="C12362" s="2">
        <v>2026</v>
      </c>
      <c r="D12362" t="s">
        <v>1801</v>
      </c>
      <c r="E12362" t="s">
        <v>1047</v>
      </c>
      <c r="F12362" t="s">
        <v>14</v>
      </c>
      <c r="G12362" t="s">
        <v>62</v>
      </c>
      <c r="H12362" t="s">
        <v>1365</v>
      </c>
      <c r="I12362" s="26">
        <v>-235900</v>
      </c>
      <c r="J12362" s="12">
        <f t="shared" si="387"/>
        <v>235900</v>
      </c>
      <c r="K12362" t="s">
        <v>1875</v>
      </c>
      <c r="L12362" t="s">
        <v>878</v>
      </c>
      <c r="M12362" t="s">
        <v>886</v>
      </c>
      <c r="N12362" t="str">
        <f t="shared" si="386"/>
        <v>E, B</v>
      </c>
    </row>
    <row r="12363" spans="1:14" x14ac:dyDescent="0.25">
      <c r="A12363" t="s">
        <v>11</v>
      </c>
      <c r="B12363" t="s">
        <v>12</v>
      </c>
      <c r="C12363" s="2">
        <v>2026</v>
      </c>
      <c r="D12363" t="s">
        <v>1801</v>
      </c>
      <c r="E12363" t="s">
        <v>1080</v>
      </c>
      <c r="F12363" t="s">
        <v>410</v>
      </c>
      <c r="G12363" t="s">
        <v>19</v>
      </c>
      <c r="H12363" t="s">
        <v>1573</v>
      </c>
      <c r="I12363" s="26">
        <v>-37939500</v>
      </c>
      <c r="J12363" s="12">
        <f t="shared" si="387"/>
        <v>37939500</v>
      </c>
      <c r="K12363" t="s">
        <v>1875</v>
      </c>
      <c r="L12363" t="s">
        <v>878</v>
      </c>
      <c r="M12363" t="s">
        <v>889</v>
      </c>
      <c r="N12363" t="str">
        <f t="shared" si="386"/>
        <v>E, S</v>
      </c>
    </row>
    <row r="12364" spans="1:14" x14ac:dyDescent="0.25">
      <c r="A12364" t="s">
        <v>11</v>
      </c>
      <c r="B12364" t="s">
        <v>12</v>
      </c>
      <c r="C12364" s="2">
        <v>2026</v>
      </c>
      <c r="D12364" t="s">
        <v>1801</v>
      </c>
      <c r="E12364" t="s">
        <v>1055</v>
      </c>
      <c r="F12364" t="s">
        <v>14</v>
      </c>
      <c r="G12364" t="s">
        <v>19</v>
      </c>
      <c r="H12364" t="s">
        <v>1647</v>
      </c>
      <c r="I12364" s="26">
        <v>0</v>
      </c>
      <c r="J12364" s="12">
        <f t="shared" si="387"/>
        <v>0</v>
      </c>
      <c r="K12364" t="s">
        <v>1875</v>
      </c>
      <c r="L12364" t="s">
        <v>879</v>
      </c>
      <c r="M12364" t="s">
        <v>888</v>
      </c>
      <c r="N12364" t="str">
        <f t="shared" si="386"/>
        <v>R, C</v>
      </c>
    </row>
    <row r="12365" spans="1:14" x14ac:dyDescent="0.25">
      <c r="A12365" t="s">
        <v>11</v>
      </c>
      <c r="B12365" t="s">
        <v>12</v>
      </c>
      <c r="C12365" s="2">
        <v>2026</v>
      </c>
      <c r="D12365" t="s">
        <v>1801</v>
      </c>
      <c r="E12365" t="s">
        <v>1115</v>
      </c>
      <c r="F12365" t="s">
        <v>14</v>
      </c>
      <c r="G12365" t="s">
        <v>19</v>
      </c>
      <c r="H12365" t="s">
        <v>1140</v>
      </c>
      <c r="I12365" s="26">
        <v>0</v>
      </c>
      <c r="J12365" s="12">
        <f t="shared" si="387"/>
        <v>0</v>
      </c>
      <c r="K12365" t="s">
        <v>1875</v>
      </c>
      <c r="L12365" t="s">
        <v>879</v>
      </c>
      <c r="M12365" t="s">
        <v>888</v>
      </c>
      <c r="N12365" t="str">
        <f t="shared" si="386"/>
        <v>R, C</v>
      </c>
    </row>
    <row r="12366" spans="1:14" x14ac:dyDescent="0.25">
      <c r="A12366" t="s">
        <v>11</v>
      </c>
      <c r="B12366" t="s">
        <v>12</v>
      </c>
      <c r="C12366" s="2">
        <v>2026</v>
      </c>
      <c r="D12366" t="s">
        <v>1801</v>
      </c>
      <c r="E12366" t="s">
        <v>1066</v>
      </c>
      <c r="F12366" t="s">
        <v>21</v>
      </c>
      <c r="G12366" t="s">
        <v>19</v>
      </c>
      <c r="H12366" t="s">
        <v>1140</v>
      </c>
      <c r="I12366" s="26">
        <v>0</v>
      </c>
      <c r="J12366" s="12">
        <f t="shared" si="387"/>
        <v>0</v>
      </c>
      <c r="K12366" t="s">
        <v>1875</v>
      </c>
      <c r="L12366" t="s">
        <v>879</v>
      </c>
      <c r="M12366" t="s">
        <v>888</v>
      </c>
      <c r="N12366" t="str">
        <f t="shared" si="386"/>
        <v>R, C</v>
      </c>
    </row>
    <row r="12367" spans="1:14" x14ac:dyDescent="0.25">
      <c r="A12367" t="s">
        <v>11</v>
      </c>
      <c r="B12367" t="s">
        <v>12</v>
      </c>
      <c r="C12367" s="2">
        <v>2026</v>
      </c>
      <c r="D12367" t="s">
        <v>1801</v>
      </c>
      <c r="E12367" t="s">
        <v>1077</v>
      </c>
      <c r="F12367" t="s">
        <v>22</v>
      </c>
      <c r="G12367" t="s">
        <v>19</v>
      </c>
      <c r="H12367" t="s">
        <v>1078</v>
      </c>
      <c r="I12367" s="26">
        <v>-281600</v>
      </c>
      <c r="J12367" s="12">
        <f t="shared" si="387"/>
        <v>281600</v>
      </c>
      <c r="K12367" t="s">
        <v>1875</v>
      </c>
      <c r="L12367" t="s">
        <v>879</v>
      </c>
      <c r="M12367" t="s">
        <v>888</v>
      </c>
      <c r="N12367" t="str">
        <f t="shared" si="386"/>
        <v>R, C</v>
      </c>
    </row>
    <row r="12368" spans="1:14" x14ac:dyDescent="0.25">
      <c r="A12368" t="s">
        <v>11</v>
      </c>
      <c r="B12368" t="s">
        <v>12</v>
      </c>
      <c r="C12368" s="2">
        <v>2026</v>
      </c>
      <c r="D12368" t="s">
        <v>1801</v>
      </c>
      <c r="E12368" t="s">
        <v>1269</v>
      </c>
      <c r="F12368" t="s">
        <v>24</v>
      </c>
      <c r="G12368" t="s">
        <v>27</v>
      </c>
      <c r="H12368" t="s">
        <v>798</v>
      </c>
      <c r="I12368" s="26">
        <v>0</v>
      </c>
      <c r="J12368" s="12">
        <f t="shared" si="387"/>
        <v>0</v>
      </c>
      <c r="K12368" t="s">
        <v>1875</v>
      </c>
      <c r="L12368" t="s">
        <v>879</v>
      </c>
      <c r="M12368" t="s">
        <v>888</v>
      </c>
      <c r="N12368" t="str">
        <f t="shared" si="386"/>
        <v>R, C</v>
      </c>
    </row>
    <row r="12369" spans="1:14" x14ac:dyDescent="0.25">
      <c r="A12369" t="s">
        <v>11</v>
      </c>
      <c r="B12369" t="s">
        <v>12</v>
      </c>
      <c r="C12369" s="2">
        <v>2026</v>
      </c>
      <c r="D12369" t="s">
        <v>1801</v>
      </c>
      <c r="E12369" t="s">
        <v>1055</v>
      </c>
      <c r="F12369" t="s">
        <v>18</v>
      </c>
      <c r="G12369" t="s">
        <v>405</v>
      </c>
      <c r="H12369" t="s">
        <v>1145</v>
      </c>
      <c r="I12369" s="26">
        <v>-255717</v>
      </c>
      <c r="J12369" s="12">
        <f t="shared" si="387"/>
        <v>255717</v>
      </c>
      <c r="K12369" t="s">
        <v>1875</v>
      </c>
      <c r="L12369" t="s">
        <v>878</v>
      </c>
      <c r="M12369" t="s">
        <v>887</v>
      </c>
      <c r="N12369" t="str">
        <f t="shared" si="386"/>
        <v>E, A</v>
      </c>
    </row>
    <row r="12370" spans="1:14" x14ac:dyDescent="0.25">
      <c r="A12370" t="s">
        <v>11</v>
      </c>
      <c r="B12370" t="s">
        <v>12</v>
      </c>
      <c r="C12370" s="2">
        <v>2026</v>
      </c>
      <c r="D12370" t="s">
        <v>1801</v>
      </c>
      <c r="E12370" t="s">
        <v>1080</v>
      </c>
      <c r="F12370" t="s">
        <v>20</v>
      </c>
      <c r="G12370" t="s">
        <v>15</v>
      </c>
      <c r="H12370" t="s">
        <v>1470</v>
      </c>
      <c r="I12370" s="26">
        <v>-19888.5</v>
      </c>
      <c r="J12370" s="12">
        <f t="shared" si="387"/>
        <v>19888.5</v>
      </c>
      <c r="K12370" t="s">
        <v>1875</v>
      </c>
      <c r="L12370" t="s">
        <v>878</v>
      </c>
      <c r="M12370" t="s">
        <v>887</v>
      </c>
      <c r="N12370" t="str">
        <f t="shared" si="386"/>
        <v>E, A</v>
      </c>
    </row>
    <row r="12371" spans="1:14" x14ac:dyDescent="0.25">
      <c r="A12371" t="s">
        <v>11</v>
      </c>
      <c r="B12371" t="s">
        <v>862</v>
      </c>
      <c r="C12371" s="2">
        <v>2026</v>
      </c>
      <c r="D12371" t="s">
        <v>1801</v>
      </c>
      <c r="E12371" t="s">
        <v>1077</v>
      </c>
      <c r="F12371" t="s">
        <v>14</v>
      </c>
      <c r="G12371" t="s">
        <v>19</v>
      </c>
      <c r="H12371" t="s">
        <v>1272</v>
      </c>
      <c r="I12371" s="26">
        <v>-9500</v>
      </c>
      <c r="J12371" s="12">
        <f t="shared" si="387"/>
        <v>9500</v>
      </c>
      <c r="K12371" t="s">
        <v>1875</v>
      </c>
      <c r="L12371" t="s">
        <v>879</v>
      </c>
      <c r="M12371" t="s">
        <v>888</v>
      </c>
      <c r="N12371" t="str">
        <f t="shared" si="386"/>
        <v>R, C</v>
      </c>
    </row>
    <row r="12372" spans="1:14" x14ac:dyDescent="0.25">
      <c r="A12372" t="s">
        <v>11</v>
      </c>
      <c r="B12372" t="s">
        <v>860</v>
      </c>
      <c r="C12372" s="2">
        <v>2026</v>
      </c>
      <c r="D12372" t="s">
        <v>1801</v>
      </c>
      <c r="E12372" t="s">
        <v>1101</v>
      </c>
      <c r="F12372" t="s">
        <v>14</v>
      </c>
      <c r="G12372" t="s">
        <v>19</v>
      </c>
      <c r="H12372" t="s">
        <v>1127</v>
      </c>
      <c r="I12372" s="26">
        <v>-183687.65</v>
      </c>
      <c r="J12372" s="12">
        <f t="shared" si="387"/>
        <v>183687.65</v>
      </c>
      <c r="K12372" t="s">
        <v>1875</v>
      </c>
      <c r="L12372" t="s">
        <v>879</v>
      </c>
      <c r="M12372" t="s">
        <v>887</v>
      </c>
      <c r="N12372" t="str">
        <f t="shared" si="386"/>
        <v>R, A</v>
      </c>
    </row>
    <row r="12373" spans="1:14" x14ac:dyDescent="0.25">
      <c r="A12373" t="s">
        <v>11</v>
      </c>
      <c r="B12373" t="s">
        <v>862</v>
      </c>
      <c r="C12373" s="2">
        <v>2026</v>
      </c>
      <c r="D12373" t="s">
        <v>1801</v>
      </c>
      <c r="E12373" t="s">
        <v>1077</v>
      </c>
      <c r="F12373" t="s">
        <v>14</v>
      </c>
      <c r="G12373" t="s">
        <v>407</v>
      </c>
      <c r="H12373" t="s">
        <v>1050</v>
      </c>
      <c r="I12373" s="26">
        <v>-14643.66</v>
      </c>
      <c r="J12373" s="12">
        <f t="shared" si="387"/>
        <v>14643.66</v>
      </c>
      <c r="K12373" t="s">
        <v>1875</v>
      </c>
      <c r="L12373" t="s">
        <v>878</v>
      </c>
      <c r="M12373" t="s">
        <v>887</v>
      </c>
      <c r="N12373" t="str">
        <f t="shared" si="386"/>
        <v>E, A</v>
      </c>
    </row>
    <row r="12374" spans="1:14" x14ac:dyDescent="0.25">
      <c r="A12374" t="s">
        <v>11</v>
      </c>
      <c r="B12374" t="s">
        <v>861</v>
      </c>
      <c r="C12374" s="2">
        <v>2026</v>
      </c>
      <c r="D12374" t="s">
        <v>1801</v>
      </c>
      <c r="E12374" t="s">
        <v>1101</v>
      </c>
      <c r="F12374" t="s">
        <v>18</v>
      </c>
      <c r="G12374" t="s">
        <v>397</v>
      </c>
      <c r="H12374" t="s">
        <v>1239</v>
      </c>
      <c r="I12374" s="26">
        <v>4685369.2</v>
      </c>
      <c r="J12374" s="12">
        <f t="shared" si="387"/>
        <v>-4685369.2</v>
      </c>
      <c r="K12374" t="s">
        <v>1875</v>
      </c>
      <c r="L12374" t="s">
        <v>879</v>
      </c>
      <c r="M12374" t="s">
        <v>887</v>
      </c>
      <c r="N12374" t="str">
        <f t="shared" si="386"/>
        <v>R, A</v>
      </c>
    </row>
    <row r="12375" spans="1:14" x14ac:dyDescent="0.25">
      <c r="A12375" t="s">
        <v>11</v>
      </c>
      <c r="B12375" t="s">
        <v>862</v>
      </c>
      <c r="C12375" s="2">
        <v>2026</v>
      </c>
      <c r="D12375" t="s">
        <v>1801</v>
      </c>
      <c r="E12375" t="s">
        <v>1051</v>
      </c>
      <c r="F12375" t="s">
        <v>14</v>
      </c>
      <c r="G12375" t="s">
        <v>19</v>
      </c>
      <c r="H12375" t="s">
        <v>1528</v>
      </c>
      <c r="I12375" s="26">
        <v>0</v>
      </c>
      <c r="J12375" s="12">
        <f t="shared" si="387"/>
        <v>0</v>
      </c>
      <c r="K12375" t="s">
        <v>1875</v>
      </c>
      <c r="L12375" t="s">
        <v>878</v>
      </c>
      <c r="M12375" t="s">
        <v>887</v>
      </c>
      <c r="N12375" t="str">
        <f t="shared" si="386"/>
        <v>E, A</v>
      </c>
    </row>
    <row r="12376" spans="1:14" x14ac:dyDescent="0.25">
      <c r="A12376" t="s">
        <v>11</v>
      </c>
      <c r="B12376" t="s">
        <v>862</v>
      </c>
      <c r="C12376" s="2">
        <v>2026</v>
      </c>
      <c r="D12376" t="s">
        <v>1801</v>
      </c>
      <c r="E12376" t="s">
        <v>1051</v>
      </c>
      <c r="F12376" t="s">
        <v>14</v>
      </c>
      <c r="G12376" t="s">
        <v>19</v>
      </c>
      <c r="H12376" t="s">
        <v>1083</v>
      </c>
      <c r="I12376" s="26">
        <v>0</v>
      </c>
      <c r="J12376" s="12">
        <f t="shared" si="387"/>
        <v>0</v>
      </c>
      <c r="K12376" t="s">
        <v>1875</v>
      </c>
      <c r="L12376" t="s">
        <v>879</v>
      </c>
      <c r="M12376" t="s">
        <v>888</v>
      </c>
      <c r="N12376" t="str">
        <f t="shared" si="386"/>
        <v>R, C</v>
      </c>
    </row>
    <row r="12377" spans="1:14" x14ac:dyDescent="0.25">
      <c r="A12377" t="s">
        <v>11</v>
      </c>
      <c r="B12377" t="s">
        <v>861</v>
      </c>
      <c r="C12377" s="2">
        <v>2026</v>
      </c>
      <c r="D12377" t="s">
        <v>1801</v>
      </c>
      <c r="E12377" t="s">
        <v>1092</v>
      </c>
      <c r="F12377" t="s">
        <v>21</v>
      </c>
      <c r="G12377" t="s">
        <v>19</v>
      </c>
      <c r="H12377" t="s">
        <v>1182</v>
      </c>
      <c r="I12377" s="26">
        <v>32965.699999999997</v>
      </c>
      <c r="J12377" s="12">
        <f t="shared" si="387"/>
        <v>-32965.699999999997</v>
      </c>
      <c r="K12377" t="s">
        <v>1875</v>
      </c>
      <c r="L12377" t="s">
        <v>879</v>
      </c>
      <c r="M12377" t="s">
        <v>888</v>
      </c>
      <c r="N12377" t="str">
        <f t="shared" si="386"/>
        <v>R, C</v>
      </c>
    </row>
    <row r="12378" spans="1:14" x14ac:dyDescent="0.25">
      <c r="A12378" t="s">
        <v>11</v>
      </c>
      <c r="B12378" t="s">
        <v>860</v>
      </c>
      <c r="C12378" s="2">
        <v>2026</v>
      </c>
      <c r="D12378" t="s">
        <v>1801</v>
      </c>
      <c r="E12378" t="s">
        <v>1080</v>
      </c>
      <c r="F12378" t="s">
        <v>16</v>
      </c>
      <c r="G12378" t="s">
        <v>15</v>
      </c>
      <c r="H12378" t="s">
        <v>1263</v>
      </c>
      <c r="I12378" s="26">
        <v>1798794.7</v>
      </c>
      <c r="J12378" s="12">
        <f t="shared" si="387"/>
        <v>-1798794.7</v>
      </c>
      <c r="K12378" t="s">
        <v>1875</v>
      </c>
      <c r="L12378" t="s">
        <v>879</v>
      </c>
      <c r="M12378" t="s">
        <v>888</v>
      </c>
      <c r="N12378" t="str">
        <f t="shared" si="386"/>
        <v>R, C</v>
      </c>
    </row>
    <row r="12379" spans="1:14" x14ac:dyDescent="0.25">
      <c r="A12379" t="s">
        <v>11</v>
      </c>
      <c r="B12379" t="s">
        <v>861</v>
      </c>
      <c r="C12379" s="2">
        <v>2026</v>
      </c>
      <c r="D12379" t="s">
        <v>1801</v>
      </c>
      <c r="E12379" t="s">
        <v>1235</v>
      </c>
      <c r="F12379" t="s">
        <v>24</v>
      </c>
      <c r="G12379" t="s">
        <v>27</v>
      </c>
      <c r="H12379" t="s">
        <v>1029</v>
      </c>
      <c r="I12379" s="26">
        <v>16602015.529999999</v>
      </c>
      <c r="J12379" s="12">
        <f t="shared" si="387"/>
        <v>-16602015.529999999</v>
      </c>
      <c r="K12379" t="s">
        <v>1875</v>
      </c>
      <c r="L12379" t="s">
        <v>879</v>
      </c>
      <c r="M12379" t="s">
        <v>888</v>
      </c>
      <c r="N12379" t="str">
        <f t="shared" si="386"/>
        <v>R, C</v>
      </c>
    </row>
    <row r="12380" spans="1:14" x14ac:dyDescent="0.25">
      <c r="A12380" t="s">
        <v>11</v>
      </c>
      <c r="B12380" t="s">
        <v>861</v>
      </c>
      <c r="C12380" s="2">
        <v>2026</v>
      </c>
      <c r="D12380" t="s">
        <v>1801</v>
      </c>
      <c r="E12380" t="s">
        <v>1073</v>
      </c>
      <c r="F12380" t="s">
        <v>14</v>
      </c>
      <c r="G12380" t="s">
        <v>19</v>
      </c>
      <c r="H12380" t="s">
        <v>1568</v>
      </c>
      <c r="I12380" s="26">
        <v>165246.92000000001</v>
      </c>
      <c r="J12380" s="12">
        <f t="shared" si="387"/>
        <v>-165246.92000000001</v>
      </c>
      <c r="K12380" t="s">
        <v>1875</v>
      </c>
      <c r="L12380" t="s">
        <v>879</v>
      </c>
      <c r="M12380" t="s">
        <v>888</v>
      </c>
      <c r="N12380" t="str">
        <f t="shared" si="386"/>
        <v>R, C</v>
      </c>
    </row>
    <row r="12381" spans="1:14" x14ac:dyDescent="0.25">
      <c r="A12381" t="s">
        <v>11</v>
      </c>
      <c r="B12381" t="s">
        <v>861</v>
      </c>
      <c r="C12381" s="2">
        <v>2026</v>
      </c>
      <c r="D12381" t="s">
        <v>1801</v>
      </c>
      <c r="E12381" t="s">
        <v>1080</v>
      </c>
      <c r="F12381" t="s">
        <v>14</v>
      </c>
      <c r="G12381" t="s">
        <v>15</v>
      </c>
      <c r="H12381" t="s">
        <v>1453</v>
      </c>
      <c r="I12381" s="26">
        <v>76856.36</v>
      </c>
      <c r="J12381" s="12">
        <f t="shared" si="387"/>
        <v>-76856.36</v>
      </c>
      <c r="K12381" t="s">
        <v>1875</v>
      </c>
      <c r="L12381" t="s">
        <v>879</v>
      </c>
      <c r="M12381" t="s">
        <v>888</v>
      </c>
      <c r="N12381" t="str">
        <f t="shared" si="386"/>
        <v>R, C</v>
      </c>
    </row>
    <row r="12382" spans="1:14" x14ac:dyDescent="0.25">
      <c r="A12382" t="s">
        <v>11</v>
      </c>
      <c r="B12382" t="s">
        <v>861</v>
      </c>
      <c r="C12382" s="2">
        <v>2026</v>
      </c>
      <c r="D12382" t="s">
        <v>1801</v>
      </c>
      <c r="E12382" t="s">
        <v>1066</v>
      </c>
      <c r="F12382" t="s">
        <v>21</v>
      </c>
      <c r="G12382" t="s">
        <v>19</v>
      </c>
      <c r="H12382" t="s">
        <v>1548</v>
      </c>
      <c r="I12382" s="26">
        <v>621.41</v>
      </c>
      <c r="J12382" s="12">
        <f t="shared" si="387"/>
        <v>-621.41</v>
      </c>
      <c r="K12382" t="s">
        <v>1875</v>
      </c>
      <c r="L12382" t="s">
        <v>878</v>
      </c>
      <c r="M12382" t="s">
        <v>888</v>
      </c>
      <c r="N12382" t="str">
        <f t="shared" si="386"/>
        <v>E, C</v>
      </c>
    </row>
    <row r="12383" spans="1:14" x14ac:dyDescent="0.25">
      <c r="A12383" t="s">
        <v>11</v>
      </c>
      <c r="B12383" t="s">
        <v>12</v>
      </c>
      <c r="C12383" s="2">
        <v>2026</v>
      </c>
      <c r="D12383" t="s">
        <v>1745</v>
      </c>
      <c r="E12383" t="s">
        <v>1055</v>
      </c>
      <c r="F12383" t="s">
        <v>14</v>
      </c>
      <c r="G12383" t="s">
        <v>19</v>
      </c>
      <c r="H12383" t="s">
        <v>1144</v>
      </c>
      <c r="I12383" s="26">
        <v>-21428.57</v>
      </c>
      <c r="J12383" s="12">
        <f t="shared" si="387"/>
        <v>21428.57</v>
      </c>
      <c r="K12383" t="s">
        <v>1875</v>
      </c>
      <c r="L12383" t="s">
        <v>878</v>
      </c>
      <c r="M12383" t="s">
        <v>889</v>
      </c>
      <c r="N12383" t="str">
        <f t="shared" si="386"/>
        <v>E, S</v>
      </c>
    </row>
    <row r="12384" spans="1:14" x14ac:dyDescent="0.25">
      <c r="A12384" t="s">
        <v>11</v>
      </c>
      <c r="B12384" t="s">
        <v>862</v>
      </c>
      <c r="C12384" s="2">
        <v>2025</v>
      </c>
      <c r="D12384" t="s">
        <v>1801</v>
      </c>
      <c r="E12384" t="s">
        <v>1053</v>
      </c>
      <c r="F12384" t="s">
        <v>14</v>
      </c>
      <c r="G12384" t="s">
        <v>19</v>
      </c>
      <c r="H12384" t="s">
        <v>1554</v>
      </c>
      <c r="I12384" s="26">
        <v>498.84</v>
      </c>
      <c r="J12384" s="12">
        <f t="shared" si="387"/>
        <v>-498.84</v>
      </c>
      <c r="K12384" t="s">
        <v>1875</v>
      </c>
      <c r="L12384" t="s">
        <v>879</v>
      </c>
      <c r="M12384" t="s">
        <v>888</v>
      </c>
      <c r="N12384" t="str">
        <f t="shared" si="386"/>
        <v>R, C</v>
      </c>
    </row>
    <row r="12385" spans="1:14" x14ac:dyDescent="0.25">
      <c r="A12385" t="s">
        <v>11</v>
      </c>
      <c r="B12385" t="s">
        <v>12</v>
      </c>
      <c r="C12385" s="2">
        <v>2026</v>
      </c>
      <c r="D12385" t="s">
        <v>1680</v>
      </c>
      <c r="E12385" t="s">
        <v>1051</v>
      </c>
      <c r="F12385" t="s">
        <v>16</v>
      </c>
      <c r="G12385" t="s">
        <v>19</v>
      </c>
      <c r="H12385" t="s">
        <v>1551</v>
      </c>
      <c r="I12385" s="26">
        <v>-3244270.77</v>
      </c>
      <c r="J12385" s="12">
        <f t="shared" si="387"/>
        <v>3244270.77</v>
      </c>
      <c r="K12385" t="s">
        <v>1875</v>
      </c>
      <c r="L12385" t="s">
        <v>879</v>
      </c>
      <c r="M12385" t="s">
        <v>888</v>
      </c>
      <c r="N12385" t="str">
        <f t="shared" si="386"/>
        <v>R, C</v>
      </c>
    </row>
    <row r="12386" spans="1:14" x14ac:dyDescent="0.25">
      <c r="A12386" t="s">
        <v>11</v>
      </c>
      <c r="B12386" t="s">
        <v>12</v>
      </c>
      <c r="C12386" s="2">
        <v>2026</v>
      </c>
      <c r="D12386" t="s">
        <v>1801</v>
      </c>
      <c r="E12386" t="s">
        <v>1073</v>
      </c>
      <c r="F12386" t="s">
        <v>22</v>
      </c>
      <c r="G12386" t="s">
        <v>315</v>
      </c>
      <c r="H12386" t="s">
        <v>1253</v>
      </c>
      <c r="I12386" s="26">
        <v>-100000</v>
      </c>
      <c r="J12386" s="12">
        <f t="shared" si="387"/>
        <v>100000</v>
      </c>
      <c r="K12386" t="s">
        <v>1875</v>
      </c>
      <c r="L12386" t="s">
        <v>878</v>
      </c>
      <c r="M12386" t="s">
        <v>887</v>
      </c>
      <c r="N12386" t="str">
        <f t="shared" si="386"/>
        <v>E, A</v>
      </c>
    </row>
    <row r="12387" spans="1:14" x14ac:dyDescent="0.25">
      <c r="A12387" t="s">
        <v>11</v>
      </c>
      <c r="B12387" t="s">
        <v>12</v>
      </c>
      <c r="C12387" s="2">
        <v>2026</v>
      </c>
      <c r="D12387" t="s">
        <v>1801</v>
      </c>
      <c r="E12387" t="s">
        <v>1051</v>
      </c>
      <c r="F12387" t="s">
        <v>22</v>
      </c>
      <c r="G12387" t="s">
        <v>19</v>
      </c>
      <c r="H12387" t="s">
        <v>1110</v>
      </c>
      <c r="I12387" s="26">
        <v>-5990000</v>
      </c>
      <c r="J12387" s="12">
        <f t="shared" si="387"/>
        <v>5990000</v>
      </c>
      <c r="K12387" t="s">
        <v>1875</v>
      </c>
      <c r="L12387" t="s">
        <v>879</v>
      </c>
      <c r="M12387" t="s">
        <v>888</v>
      </c>
      <c r="N12387" t="str">
        <f t="shared" si="386"/>
        <v>R, C</v>
      </c>
    </row>
    <row r="12388" spans="1:14" x14ac:dyDescent="0.25">
      <c r="A12388" t="s">
        <v>11</v>
      </c>
      <c r="B12388" t="s">
        <v>861</v>
      </c>
      <c r="C12388" s="2">
        <v>2026</v>
      </c>
      <c r="D12388" t="s">
        <v>1801</v>
      </c>
      <c r="E12388" t="s">
        <v>1066</v>
      </c>
      <c r="F12388" t="s">
        <v>14</v>
      </c>
      <c r="G12388" t="s">
        <v>19</v>
      </c>
      <c r="H12388" t="s">
        <v>1178</v>
      </c>
      <c r="I12388" s="26">
        <v>1047506.03</v>
      </c>
      <c r="J12388" s="12">
        <f t="shared" si="387"/>
        <v>-1047506.03</v>
      </c>
      <c r="K12388" t="s">
        <v>1875</v>
      </c>
      <c r="L12388" t="s">
        <v>878</v>
      </c>
      <c r="M12388" t="s">
        <v>887</v>
      </c>
      <c r="N12388" t="str">
        <f t="shared" si="386"/>
        <v>E, A</v>
      </c>
    </row>
    <row r="12389" spans="1:14" x14ac:dyDescent="0.25">
      <c r="A12389" t="s">
        <v>11</v>
      </c>
      <c r="B12389" t="s">
        <v>861</v>
      </c>
      <c r="C12389" s="2">
        <v>2026</v>
      </c>
      <c r="D12389" t="s">
        <v>1801</v>
      </c>
      <c r="E12389" t="s">
        <v>1066</v>
      </c>
      <c r="F12389" t="s">
        <v>20</v>
      </c>
      <c r="G12389" t="s">
        <v>173</v>
      </c>
      <c r="H12389" t="s">
        <v>1312</v>
      </c>
      <c r="I12389" s="26">
        <v>232317.42</v>
      </c>
      <c r="J12389" s="12">
        <f t="shared" si="387"/>
        <v>-232317.42</v>
      </c>
      <c r="K12389" t="s">
        <v>1875</v>
      </c>
      <c r="L12389" t="s">
        <v>878</v>
      </c>
      <c r="M12389" t="s">
        <v>887</v>
      </c>
      <c r="N12389" t="str">
        <f t="shared" si="386"/>
        <v>E, A</v>
      </c>
    </row>
    <row r="12390" spans="1:14" x14ac:dyDescent="0.25">
      <c r="A12390" t="s">
        <v>11</v>
      </c>
      <c r="B12390" t="s">
        <v>861</v>
      </c>
      <c r="C12390" s="2">
        <v>2026</v>
      </c>
      <c r="D12390" t="s">
        <v>1801</v>
      </c>
      <c r="E12390" t="s">
        <v>1080</v>
      </c>
      <c r="F12390" t="s">
        <v>18</v>
      </c>
      <c r="G12390" t="s">
        <v>15</v>
      </c>
      <c r="H12390" t="s">
        <v>1826</v>
      </c>
      <c r="I12390" s="26">
        <v>625.44000000000005</v>
      </c>
      <c r="J12390" s="12">
        <f t="shared" si="387"/>
        <v>-625.44000000000005</v>
      </c>
      <c r="K12390" t="s">
        <v>1875</v>
      </c>
      <c r="L12390" t="s">
        <v>879</v>
      </c>
      <c r="M12390" t="s">
        <v>888</v>
      </c>
      <c r="N12390" t="str">
        <f t="shared" si="386"/>
        <v>R, C</v>
      </c>
    </row>
    <row r="12391" spans="1:14" x14ac:dyDescent="0.25">
      <c r="A12391" t="s">
        <v>11</v>
      </c>
      <c r="B12391" t="s">
        <v>12</v>
      </c>
      <c r="C12391" s="2">
        <v>2026</v>
      </c>
      <c r="D12391" t="s">
        <v>1801</v>
      </c>
      <c r="E12391" t="s">
        <v>1058</v>
      </c>
      <c r="F12391" t="s">
        <v>16</v>
      </c>
      <c r="G12391" t="s">
        <v>19</v>
      </c>
      <c r="H12391" t="s">
        <v>1169</v>
      </c>
      <c r="I12391" s="26">
        <v>-247500</v>
      </c>
      <c r="J12391" s="12">
        <f t="shared" si="387"/>
        <v>247500</v>
      </c>
      <c r="K12391" t="s">
        <v>1875</v>
      </c>
      <c r="L12391" t="s">
        <v>879</v>
      </c>
      <c r="M12391" t="s">
        <v>887</v>
      </c>
      <c r="N12391" t="str">
        <f t="shared" si="386"/>
        <v>R, A</v>
      </c>
    </row>
    <row r="12392" spans="1:14" x14ac:dyDescent="0.25">
      <c r="A12392" t="s">
        <v>11</v>
      </c>
      <c r="B12392" t="s">
        <v>860</v>
      </c>
      <c r="C12392" s="2">
        <v>2026</v>
      </c>
      <c r="D12392" t="s">
        <v>1801</v>
      </c>
      <c r="E12392" t="s">
        <v>1051</v>
      </c>
      <c r="F12392" t="s">
        <v>14</v>
      </c>
      <c r="G12392" t="s">
        <v>282</v>
      </c>
      <c r="H12392" t="s">
        <v>1322</v>
      </c>
      <c r="I12392" s="26">
        <v>0</v>
      </c>
      <c r="J12392" s="12">
        <f t="shared" si="387"/>
        <v>0</v>
      </c>
      <c r="K12392" t="s">
        <v>1875</v>
      </c>
      <c r="L12392" t="s">
        <v>878</v>
      </c>
      <c r="M12392" t="s">
        <v>886</v>
      </c>
      <c r="N12392" t="str">
        <f t="shared" si="386"/>
        <v>E, B</v>
      </c>
    </row>
    <row r="12393" spans="1:14" x14ac:dyDescent="0.25">
      <c r="A12393" t="s">
        <v>11</v>
      </c>
      <c r="B12393" t="s">
        <v>862</v>
      </c>
      <c r="C12393" s="2">
        <v>2026</v>
      </c>
      <c r="D12393" t="s">
        <v>1801</v>
      </c>
      <c r="E12393" t="s">
        <v>1053</v>
      </c>
      <c r="F12393" t="s">
        <v>14</v>
      </c>
      <c r="G12393" t="s">
        <v>19</v>
      </c>
      <c r="H12393" t="s">
        <v>1183</v>
      </c>
      <c r="I12393" s="26">
        <v>0</v>
      </c>
      <c r="J12393" s="12">
        <f t="shared" si="387"/>
        <v>0</v>
      </c>
      <c r="K12393" t="s">
        <v>1875</v>
      </c>
      <c r="L12393" t="s">
        <v>879</v>
      </c>
      <c r="M12393" t="s">
        <v>887</v>
      </c>
      <c r="N12393" t="str">
        <f t="shared" si="386"/>
        <v>R, A</v>
      </c>
    </row>
    <row r="12394" spans="1:14" x14ac:dyDescent="0.25">
      <c r="A12394" t="s">
        <v>11</v>
      </c>
      <c r="B12394" t="s">
        <v>860</v>
      </c>
      <c r="C12394" s="2">
        <v>2027</v>
      </c>
      <c r="D12394" t="s">
        <v>1801</v>
      </c>
      <c r="E12394" t="s">
        <v>1317</v>
      </c>
      <c r="F12394" t="s">
        <v>14</v>
      </c>
      <c r="G12394" t="s">
        <v>19</v>
      </c>
      <c r="H12394" t="s">
        <v>1071</v>
      </c>
      <c r="I12394" s="26">
        <v>85.2</v>
      </c>
      <c r="J12394" s="12">
        <f t="shared" si="387"/>
        <v>-85.2</v>
      </c>
      <c r="K12394" t="s">
        <v>1875</v>
      </c>
      <c r="L12394" t="s">
        <v>879</v>
      </c>
      <c r="M12394" t="s">
        <v>887</v>
      </c>
      <c r="N12394" t="str">
        <f t="shared" si="386"/>
        <v>R, A</v>
      </c>
    </row>
    <row r="12395" spans="1:14" x14ac:dyDescent="0.25">
      <c r="A12395" t="s">
        <v>11</v>
      </c>
      <c r="B12395" t="s">
        <v>860</v>
      </c>
      <c r="C12395" s="2">
        <v>2025</v>
      </c>
      <c r="D12395" t="s">
        <v>1801</v>
      </c>
      <c r="E12395" t="s">
        <v>1218</v>
      </c>
      <c r="F12395" t="s">
        <v>14</v>
      </c>
      <c r="G12395" t="s">
        <v>19</v>
      </c>
      <c r="H12395" t="s">
        <v>1125</v>
      </c>
      <c r="I12395" s="26">
        <v>319.86</v>
      </c>
      <c r="J12395" s="12">
        <f t="shared" si="387"/>
        <v>-319.86</v>
      </c>
      <c r="K12395" t="s">
        <v>1875</v>
      </c>
      <c r="L12395" t="s">
        <v>878</v>
      </c>
      <c r="M12395" t="s">
        <v>886</v>
      </c>
      <c r="N12395" t="str">
        <f t="shared" si="386"/>
        <v>E, B</v>
      </c>
    </row>
    <row r="12396" spans="1:14" x14ac:dyDescent="0.25">
      <c r="A12396" t="s">
        <v>11</v>
      </c>
      <c r="B12396" t="s">
        <v>12</v>
      </c>
      <c r="C12396" s="2">
        <v>2025</v>
      </c>
      <c r="D12396" t="s">
        <v>1801</v>
      </c>
      <c r="E12396" t="s">
        <v>1073</v>
      </c>
      <c r="F12396" t="s">
        <v>24</v>
      </c>
      <c r="G12396" t="s">
        <v>27</v>
      </c>
      <c r="H12396" t="s">
        <v>335</v>
      </c>
      <c r="I12396" s="26">
        <v>-7588800</v>
      </c>
      <c r="J12396" s="12">
        <f t="shared" si="387"/>
        <v>7588800</v>
      </c>
      <c r="K12396" t="s">
        <v>1875</v>
      </c>
      <c r="L12396" t="s">
        <v>879</v>
      </c>
      <c r="M12396" t="s">
        <v>888</v>
      </c>
      <c r="N12396" t="str">
        <f t="shared" si="386"/>
        <v>R, C</v>
      </c>
    </row>
    <row r="12397" spans="1:14" x14ac:dyDescent="0.25">
      <c r="A12397" t="s">
        <v>11</v>
      </c>
      <c r="B12397" t="s">
        <v>12</v>
      </c>
      <c r="C12397" s="2">
        <v>2025</v>
      </c>
      <c r="D12397" t="s">
        <v>1801</v>
      </c>
      <c r="E12397" t="s">
        <v>1073</v>
      </c>
      <c r="F12397" t="s">
        <v>24</v>
      </c>
      <c r="G12397" t="s">
        <v>25</v>
      </c>
      <c r="H12397" t="s">
        <v>64</v>
      </c>
      <c r="I12397" s="26">
        <v>-2500000</v>
      </c>
      <c r="J12397" s="12">
        <f t="shared" si="387"/>
        <v>2500000</v>
      </c>
      <c r="K12397" t="s">
        <v>1875</v>
      </c>
      <c r="L12397" t="s">
        <v>879</v>
      </c>
      <c r="M12397" t="s">
        <v>888</v>
      </c>
      <c r="N12397" t="str">
        <f t="shared" si="386"/>
        <v>R, C</v>
      </c>
    </row>
    <row r="12398" spans="1:14" x14ac:dyDescent="0.25">
      <c r="A12398" t="s">
        <v>11</v>
      </c>
      <c r="B12398" t="s">
        <v>860</v>
      </c>
      <c r="C12398" s="2">
        <v>2027</v>
      </c>
      <c r="D12398" t="s">
        <v>1801</v>
      </c>
      <c r="E12398" t="s">
        <v>1070</v>
      </c>
      <c r="F12398" t="s">
        <v>14</v>
      </c>
      <c r="G12398" t="s">
        <v>19</v>
      </c>
      <c r="H12398" t="s">
        <v>1178</v>
      </c>
      <c r="I12398" s="26">
        <v>0</v>
      </c>
      <c r="J12398" s="12">
        <f t="shared" si="387"/>
        <v>0</v>
      </c>
      <c r="K12398" t="s">
        <v>1875</v>
      </c>
      <c r="L12398" t="s">
        <v>878</v>
      </c>
      <c r="M12398" t="s">
        <v>887</v>
      </c>
      <c r="N12398" t="str">
        <f t="shared" si="386"/>
        <v>E, A</v>
      </c>
    </row>
    <row r="12399" spans="1:14" x14ac:dyDescent="0.25">
      <c r="A12399" t="s">
        <v>11</v>
      </c>
      <c r="B12399" t="s">
        <v>12</v>
      </c>
      <c r="C12399" s="2">
        <v>2026</v>
      </c>
      <c r="D12399" t="s">
        <v>1801</v>
      </c>
      <c r="E12399" t="s">
        <v>1066</v>
      </c>
      <c r="F12399" t="s">
        <v>18</v>
      </c>
      <c r="G12399" t="s">
        <v>173</v>
      </c>
      <c r="H12399" t="s">
        <v>1398</v>
      </c>
      <c r="I12399" s="26">
        <v>-45000</v>
      </c>
      <c r="J12399" s="12">
        <f t="shared" si="387"/>
        <v>45000</v>
      </c>
      <c r="K12399" t="s">
        <v>1875</v>
      </c>
      <c r="L12399" t="s">
        <v>879</v>
      </c>
      <c r="M12399" t="s">
        <v>888</v>
      </c>
      <c r="N12399" t="str">
        <f t="shared" si="386"/>
        <v>R, C</v>
      </c>
    </row>
    <row r="12400" spans="1:14" x14ac:dyDescent="0.25">
      <c r="A12400" t="s">
        <v>11</v>
      </c>
      <c r="B12400" t="s">
        <v>12</v>
      </c>
      <c r="C12400" s="2">
        <v>2026</v>
      </c>
      <c r="D12400" t="s">
        <v>1801</v>
      </c>
      <c r="E12400" t="s">
        <v>1066</v>
      </c>
      <c r="F12400" t="s">
        <v>14</v>
      </c>
      <c r="G12400" t="s">
        <v>173</v>
      </c>
      <c r="H12400" t="s">
        <v>1234</v>
      </c>
      <c r="I12400" s="26">
        <v>-350000</v>
      </c>
      <c r="J12400" s="12">
        <f t="shared" si="387"/>
        <v>350000</v>
      </c>
      <c r="K12400" t="s">
        <v>1875</v>
      </c>
      <c r="L12400" t="s">
        <v>878</v>
      </c>
      <c r="M12400" t="s">
        <v>888</v>
      </c>
      <c r="N12400" t="str">
        <f t="shared" si="386"/>
        <v>E, C</v>
      </c>
    </row>
    <row r="12401" spans="1:14" x14ac:dyDescent="0.25">
      <c r="A12401" t="s">
        <v>11</v>
      </c>
      <c r="B12401" t="s">
        <v>12</v>
      </c>
      <c r="C12401" s="2">
        <v>2026</v>
      </c>
      <c r="D12401" t="s">
        <v>1801</v>
      </c>
      <c r="E12401" t="s">
        <v>1058</v>
      </c>
      <c r="F12401" t="s">
        <v>14</v>
      </c>
      <c r="G12401" t="s">
        <v>19</v>
      </c>
      <c r="H12401" t="s">
        <v>1200</v>
      </c>
      <c r="I12401" s="26">
        <v>-1719700</v>
      </c>
      <c r="J12401" s="12">
        <f t="shared" si="387"/>
        <v>1719700</v>
      </c>
      <c r="K12401" t="s">
        <v>1875</v>
      </c>
      <c r="L12401" t="s">
        <v>879</v>
      </c>
      <c r="M12401" t="s">
        <v>887</v>
      </c>
      <c r="N12401" t="str">
        <f t="shared" si="386"/>
        <v>R, A</v>
      </c>
    </row>
    <row r="12402" spans="1:14" x14ac:dyDescent="0.25">
      <c r="A12402" t="s">
        <v>11</v>
      </c>
      <c r="B12402" t="s">
        <v>12</v>
      </c>
      <c r="C12402" s="2">
        <v>2026</v>
      </c>
      <c r="D12402" t="s">
        <v>1801</v>
      </c>
      <c r="E12402" t="s">
        <v>1066</v>
      </c>
      <c r="F12402" t="s">
        <v>24</v>
      </c>
      <c r="G12402" t="s">
        <v>27</v>
      </c>
      <c r="H12402" t="s">
        <v>230</v>
      </c>
      <c r="I12402" s="26">
        <v>0</v>
      </c>
      <c r="J12402" s="12">
        <f t="shared" si="387"/>
        <v>0</v>
      </c>
      <c r="K12402" t="s">
        <v>1875</v>
      </c>
      <c r="L12402" t="s">
        <v>879</v>
      </c>
      <c r="M12402" t="s">
        <v>888</v>
      </c>
      <c r="N12402" t="str">
        <f t="shared" si="386"/>
        <v>R, C</v>
      </c>
    </row>
    <row r="12403" spans="1:14" x14ac:dyDescent="0.25">
      <c r="A12403" t="s">
        <v>11</v>
      </c>
      <c r="B12403" t="s">
        <v>12</v>
      </c>
      <c r="C12403" s="2">
        <v>2026</v>
      </c>
      <c r="D12403" t="s">
        <v>1801</v>
      </c>
      <c r="E12403" t="s">
        <v>1066</v>
      </c>
      <c r="F12403" t="s">
        <v>14</v>
      </c>
      <c r="G12403" t="s">
        <v>172</v>
      </c>
      <c r="H12403" t="s">
        <v>1511</v>
      </c>
      <c r="I12403" s="26">
        <v>-635693.51</v>
      </c>
      <c r="J12403" s="12">
        <f t="shared" si="387"/>
        <v>635693.51</v>
      </c>
      <c r="K12403" t="s">
        <v>1875</v>
      </c>
      <c r="L12403" t="s">
        <v>879</v>
      </c>
      <c r="M12403" t="s">
        <v>888</v>
      </c>
      <c r="N12403" t="str">
        <f t="shared" si="386"/>
        <v>R, C</v>
      </c>
    </row>
    <row r="12404" spans="1:14" x14ac:dyDescent="0.25">
      <c r="A12404" t="s">
        <v>11</v>
      </c>
      <c r="B12404" t="s">
        <v>12</v>
      </c>
      <c r="C12404" s="2">
        <v>2026</v>
      </c>
      <c r="D12404" t="s">
        <v>1801</v>
      </c>
      <c r="E12404" t="s">
        <v>1092</v>
      </c>
      <c r="F12404" t="s">
        <v>18</v>
      </c>
      <c r="G12404" t="s">
        <v>19</v>
      </c>
      <c r="H12404" t="s">
        <v>1145</v>
      </c>
      <c r="I12404" s="26">
        <v>-301361.2</v>
      </c>
      <c r="J12404" s="12">
        <f t="shared" si="387"/>
        <v>301361.2</v>
      </c>
      <c r="K12404" t="s">
        <v>1875</v>
      </c>
      <c r="L12404" t="s">
        <v>879</v>
      </c>
      <c r="M12404" t="s">
        <v>888</v>
      </c>
      <c r="N12404" t="str">
        <f t="shared" si="386"/>
        <v>R, C</v>
      </c>
    </row>
    <row r="12405" spans="1:14" x14ac:dyDescent="0.25">
      <c r="A12405" t="s">
        <v>11</v>
      </c>
      <c r="B12405" t="s">
        <v>12</v>
      </c>
      <c r="C12405" s="2">
        <v>2026</v>
      </c>
      <c r="D12405" t="s">
        <v>1801</v>
      </c>
      <c r="E12405" t="s">
        <v>1269</v>
      </c>
      <c r="F12405" t="s">
        <v>24</v>
      </c>
      <c r="G12405" t="s">
        <v>27</v>
      </c>
      <c r="H12405" t="s">
        <v>724</v>
      </c>
      <c r="I12405" s="26">
        <v>0</v>
      </c>
      <c r="J12405" s="12">
        <f t="shared" si="387"/>
        <v>0</v>
      </c>
      <c r="K12405" t="s">
        <v>1875</v>
      </c>
      <c r="L12405" t="s">
        <v>879</v>
      </c>
      <c r="M12405" t="s">
        <v>888</v>
      </c>
      <c r="N12405" t="str">
        <f t="shared" si="386"/>
        <v>R, C</v>
      </c>
    </row>
    <row r="12406" spans="1:14" x14ac:dyDescent="0.25">
      <c r="A12406" t="s">
        <v>11</v>
      </c>
      <c r="B12406" t="s">
        <v>12</v>
      </c>
      <c r="C12406" s="2">
        <v>2026</v>
      </c>
      <c r="D12406" t="s">
        <v>1801</v>
      </c>
      <c r="E12406" t="s">
        <v>1066</v>
      </c>
      <c r="F12406" t="s">
        <v>20</v>
      </c>
      <c r="G12406" t="s">
        <v>173</v>
      </c>
      <c r="H12406" t="s">
        <v>1444</v>
      </c>
      <c r="I12406" s="26">
        <v>-26600</v>
      </c>
      <c r="J12406" s="12">
        <f t="shared" si="387"/>
        <v>26600</v>
      </c>
      <c r="K12406" t="s">
        <v>1875</v>
      </c>
      <c r="L12406" t="s">
        <v>879</v>
      </c>
      <c r="M12406" t="s">
        <v>888</v>
      </c>
      <c r="N12406" t="str">
        <f t="shared" si="386"/>
        <v>R, C</v>
      </c>
    </row>
    <row r="12407" spans="1:14" x14ac:dyDescent="0.25">
      <c r="A12407" t="s">
        <v>11</v>
      </c>
      <c r="B12407" t="s">
        <v>12</v>
      </c>
      <c r="C12407" s="2">
        <v>2026</v>
      </c>
      <c r="D12407" t="s">
        <v>1801</v>
      </c>
      <c r="E12407" t="s">
        <v>1077</v>
      </c>
      <c r="F12407" t="s">
        <v>20</v>
      </c>
      <c r="G12407" t="s">
        <v>19</v>
      </c>
      <c r="H12407" t="s">
        <v>1489</v>
      </c>
      <c r="I12407" s="26">
        <v>-66805.67</v>
      </c>
      <c r="J12407" s="12">
        <f t="shared" si="387"/>
        <v>66805.67</v>
      </c>
      <c r="K12407" t="s">
        <v>1875</v>
      </c>
      <c r="L12407" t="s">
        <v>879</v>
      </c>
      <c r="M12407" t="s">
        <v>888</v>
      </c>
      <c r="N12407" t="str">
        <f t="shared" si="386"/>
        <v>R, C</v>
      </c>
    </row>
    <row r="12408" spans="1:14" x14ac:dyDescent="0.25">
      <c r="A12408" t="s">
        <v>11</v>
      </c>
      <c r="B12408" t="s">
        <v>12</v>
      </c>
      <c r="C12408" s="2">
        <v>2026</v>
      </c>
      <c r="D12408" t="s">
        <v>1801</v>
      </c>
      <c r="E12408" t="s">
        <v>1092</v>
      </c>
      <c r="F12408" t="s">
        <v>24</v>
      </c>
      <c r="G12408" t="s">
        <v>27</v>
      </c>
      <c r="H12408" t="s">
        <v>575</v>
      </c>
      <c r="I12408" s="26">
        <v>0</v>
      </c>
      <c r="J12408" s="12">
        <f t="shared" si="387"/>
        <v>0</v>
      </c>
      <c r="K12408" t="s">
        <v>1875</v>
      </c>
      <c r="L12408" t="s">
        <v>879</v>
      </c>
      <c r="M12408" t="s">
        <v>888</v>
      </c>
      <c r="N12408" t="str">
        <f t="shared" si="386"/>
        <v>R, C</v>
      </c>
    </row>
    <row r="12409" spans="1:14" x14ac:dyDescent="0.25">
      <c r="A12409" t="s">
        <v>11</v>
      </c>
      <c r="B12409" t="s">
        <v>862</v>
      </c>
      <c r="C12409" s="2">
        <v>2026</v>
      </c>
      <c r="D12409" t="s">
        <v>1801</v>
      </c>
      <c r="E12409" t="s">
        <v>1161</v>
      </c>
      <c r="F12409" t="s">
        <v>14</v>
      </c>
      <c r="G12409" t="s">
        <v>407</v>
      </c>
      <c r="H12409" t="s">
        <v>1516</v>
      </c>
      <c r="I12409" s="26">
        <v>-46631.17</v>
      </c>
      <c r="J12409" s="12">
        <f t="shared" si="387"/>
        <v>46631.17</v>
      </c>
      <c r="K12409" t="s">
        <v>1875</v>
      </c>
      <c r="L12409" t="s">
        <v>878</v>
      </c>
      <c r="M12409" t="s">
        <v>887</v>
      </c>
      <c r="N12409" t="str">
        <f t="shared" si="386"/>
        <v>E, A</v>
      </c>
    </row>
    <row r="12410" spans="1:14" x14ac:dyDescent="0.25">
      <c r="A12410" t="s">
        <v>11</v>
      </c>
      <c r="B12410" t="s">
        <v>862</v>
      </c>
      <c r="C12410" s="2">
        <v>2025</v>
      </c>
      <c r="D12410" t="s">
        <v>1801</v>
      </c>
      <c r="E12410" t="s">
        <v>1073</v>
      </c>
      <c r="F12410" t="s">
        <v>14</v>
      </c>
      <c r="G12410" t="s">
        <v>315</v>
      </c>
      <c r="H12410" t="s">
        <v>1438</v>
      </c>
      <c r="I12410" s="26">
        <v>3600</v>
      </c>
      <c r="J12410" s="12">
        <f t="shared" si="387"/>
        <v>-3600</v>
      </c>
      <c r="K12410" t="s">
        <v>1875</v>
      </c>
      <c r="L12410" t="s">
        <v>878</v>
      </c>
      <c r="M12410" t="s">
        <v>886</v>
      </c>
      <c r="N12410" t="str">
        <f t="shared" si="386"/>
        <v>E, B</v>
      </c>
    </row>
    <row r="12411" spans="1:14" x14ac:dyDescent="0.25">
      <c r="A12411" t="s">
        <v>11</v>
      </c>
      <c r="B12411" t="s">
        <v>862</v>
      </c>
      <c r="C12411" s="2">
        <v>2026</v>
      </c>
      <c r="D12411" t="s">
        <v>1801</v>
      </c>
      <c r="E12411" t="s">
        <v>1051</v>
      </c>
      <c r="F12411" t="s">
        <v>14</v>
      </c>
      <c r="G12411" t="s">
        <v>19</v>
      </c>
      <c r="H12411" t="s">
        <v>1392</v>
      </c>
      <c r="I12411" s="26">
        <v>0</v>
      </c>
      <c r="J12411" s="12">
        <f t="shared" si="387"/>
        <v>0</v>
      </c>
      <c r="K12411" t="s">
        <v>1875</v>
      </c>
      <c r="L12411" t="s">
        <v>879</v>
      </c>
      <c r="M12411" t="s">
        <v>887</v>
      </c>
      <c r="N12411" t="str">
        <f t="shared" si="386"/>
        <v>R, A</v>
      </c>
    </row>
    <row r="12412" spans="1:14" x14ac:dyDescent="0.25">
      <c r="A12412" t="s">
        <v>11</v>
      </c>
      <c r="B12412" t="s">
        <v>860</v>
      </c>
      <c r="C12412" s="2">
        <v>2027</v>
      </c>
      <c r="D12412" t="s">
        <v>1801</v>
      </c>
      <c r="E12412" t="s">
        <v>1051</v>
      </c>
      <c r="F12412" t="s">
        <v>22</v>
      </c>
      <c r="G12412" t="s">
        <v>19</v>
      </c>
      <c r="H12412" t="s">
        <v>1355</v>
      </c>
      <c r="I12412" s="26">
        <v>0</v>
      </c>
      <c r="J12412" s="12">
        <f t="shared" si="387"/>
        <v>0</v>
      </c>
      <c r="K12412" t="s">
        <v>1875</v>
      </c>
      <c r="L12412" t="s">
        <v>878</v>
      </c>
      <c r="M12412" t="s">
        <v>886</v>
      </c>
      <c r="N12412" t="str">
        <f t="shared" si="386"/>
        <v>E, B</v>
      </c>
    </row>
    <row r="12413" spans="1:14" x14ac:dyDescent="0.25">
      <c r="A12413" t="s">
        <v>11</v>
      </c>
      <c r="B12413" t="s">
        <v>861</v>
      </c>
      <c r="C12413" s="2">
        <v>2026</v>
      </c>
      <c r="D12413" t="s">
        <v>1801</v>
      </c>
      <c r="E12413" t="s">
        <v>1080</v>
      </c>
      <c r="F12413" t="s">
        <v>18</v>
      </c>
      <c r="G12413" t="s">
        <v>19</v>
      </c>
      <c r="H12413" t="s">
        <v>1662</v>
      </c>
      <c r="I12413" s="26">
        <v>713657.08</v>
      </c>
      <c r="J12413" s="12">
        <f t="shared" si="387"/>
        <v>-713657.08</v>
      </c>
      <c r="K12413" t="s">
        <v>1875</v>
      </c>
      <c r="L12413" t="s">
        <v>879</v>
      </c>
      <c r="M12413" t="s">
        <v>888</v>
      </c>
      <c r="N12413" t="str">
        <f t="shared" si="386"/>
        <v>R, C</v>
      </c>
    </row>
    <row r="12414" spans="1:14" x14ac:dyDescent="0.25">
      <c r="A12414" t="s">
        <v>11</v>
      </c>
      <c r="B12414" t="s">
        <v>860</v>
      </c>
      <c r="C12414" s="2">
        <v>2026</v>
      </c>
      <c r="D12414" t="s">
        <v>1745</v>
      </c>
      <c r="E12414" t="s">
        <v>1058</v>
      </c>
      <c r="F12414" t="s">
        <v>14</v>
      </c>
      <c r="G12414" t="s">
        <v>19</v>
      </c>
      <c r="H12414" t="s">
        <v>1236</v>
      </c>
      <c r="I12414" s="26">
        <v>0</v>
      </c>
      <c r="J12414" s="12">
        <f t="shared" si="387"/>
        <v>0</v>
      </c>
      <c r="K12414" t="s">
        <v>1875</v>
      </c>
      <c r="L12414" t="s">
        <v>878</v>
      </c>
      <c r="M12414" t="s">
        <v>887</v>
      </c>
      <c r="N12414" t="str">
        <f t="shared" si="386"/>
        <v>E, A</v>
      </c>
    </row>
    <row r="12415" spans="1:14" x14ac:dyDescent="0.25">
      <c r="A12415" t="s">
        <v>11</v>
      </c>
      <c r="B12415" t="s">
        <v>860</v>
      </c>
      <c r="C12415" s="2">
        <v>2026</v>
      </c>
      <c r="D12415" t="s">
        <v>1801</v>
      </c>
      <c r="E12415" t="s">
        <v>1064</v>
      </c>
      <c r="F12415" t="s">
        <v>14</v>
      </c>
      <c r="G12415" t="s">
        <v>27</v>
      </c>
      <c r="H12415" t="s">
        <v>1711</v>
      </c>
      <c r="I12415" s="26">
        <v>0</v>
      </c>
      <c r="J12415" s="12">
        <f t="shared" si="387"/>
        <v>0</v>
      </c>
      <c r="K12415" t="s">
        <v>1875</v>
      </c>
      <c r="L12415" t="s">
        <v>879</v>
      </c>
      <c r="M12415" t="s">
        <v>888</v>
      </c>
      <c r="N12415" t="str">
        <f t="shared" si="386"/>
        <v>R, C</v>
      </c>
    </row>
    <row r="12416" spans="1:14" x14ac:dyDescent="0.25">
      <c r="A12416" t="s">
        <v>11</v>
      </c>
      <c r="B12416" t="s">
        <v>12</v>
      </c>
      <c r="C12416" s="2">
        <v>2026</v>
      </c>
      <c r="D12416" t="s">
        <v>1037</v>
      </c>
      <c r="E12416" t="s">
        <v>1066</v>
      </c>
      <c r="F12416" t="s">
        <v>14</v>
      </c>
      <c r="G12416" t="s">
        <v>173</v>
      </c>
      <c r="H12416" t="s">
        <v>1438</v>
      </c>
      <c r="I12416" s="26">
        <v>-27602</v>
      </c>
      <c r="J12416" s="12">
        <f t="shared" si="387"/>
        <v>27602</v>
      </c>
      <c r="K12416" t="s">
        <v>1875</v>
      </c>
      <c r="L12416" t="s">
        <v>879</v>
      </c>
      <c r="M12416" t="s">
        <v>888</v>
      </c>
      <c r="N12416" t="str">
        <f t="shared" si="386"/>
        <v>R, C</v>
      </c>
    </row>
    <row r="12417" spans="1:14" x14ac:dyDescent="0.25">
      <c r="A12417" t="s">
        <v>11</v>
      </c>
      <c r="B12417" t="s">
        <v>860</v>
      </c>
      <c r="C12417" s="2">
        <v>2026</v>
      </c>
      <c r="D12417" t="s">
        <v>1801</v>
      </c>
      <c r="E12417" t="s">
        <v>1080</v>
      </c>
      <c r="F12417" t="s">
        <v>14</v>
      </c>
      <c r="G12417" t="s">
        <v>15</v>
      </c>
      <c r="H12417" t="s">
        <v>1153</v>
      </c>
      <c r="I12417" s="26">
        <v>537083.5</v>
      </c>
      <c r="J12417" s="12">
        <f t="shared" si="387"/>
        <v>-537083.5</v>
      </c>
      <c r="K12417" t="s">
        <v>1875</v>
      </c>
      <c r="L12417" t="s">
        <v>878</v>
      </c>
      <c r="M12417" t="s">
        <v>888</v>
      </c>
      <c r="N12417" t="str">
        <f t="shared" si="386"/>
        <v>E, C</v>
      </c>
    </row>
    <row r="12418" spans="1:14" x14ac:dyDescent="0.25">
      <c r="A12418" t="s">
        <v>11</v>
      </c>
      <c r="B12418" t="s">
        <v>860</v>
      </c>
      <c r="C12418" s="2">
        <v>2026</v>
      </c>
      <c r="D12418" t="s">
        <v>968</v>
      </c>
      <c r="E12418" t="s">
        <v>1235</v>
      </c>
      <c r="F12418" t="s">
        <v>22</v>
      </c>
      <c r="G12418" t="s">
        <v>19</v>
      </c>
      <c r="H12418" t="s">
        <v>1056</v>
      </c>
      <c r="I12418" s="26">
        <v>10107282.27</v>
      </c>
      <c r="J12418" s="12">
        <f t="shared" si="387"/>
        <v>-10107282.27</v>
      </c>
      <c r="K12418" t="s">
        <v>1875</v>
      </c>
      <c r="L12418" t="s">
        <v>879</v>
      </c>
      <c r="M12418" t="s">
        <v>888</v>
      </c>
      <c r="N12418" t="str">
        <f t="shared" si="386"/>
        <v>R, C</v>
      </c>
    </row>
    <row r="12419" spans="1:14" x14ac:dyDescent="0.25">
      <c r="A12419" t="s">
        <v>11</v>
      </c>
      <c r="B12419" t="s">
        <v>861</v>
      </c>
      <c r="C12419" s="2">
        <v>2026</v>
      </c>
      <c r="D12419" t="s">
        <v>1801</v>
      </c>
      <c r="E12419" t="s">
        <v>1080</v>
      </c>
      <c r="F12419" t="s">
        <v>16</v>
      </c>
      <c r="G12419" t="s">
        <v>15</v>
      </c>
      <c r="H12419" t="s">
        <v>1615</v>
      </c>
      <c r="I12419" s="26">
        <v>2724310.09</v>
      </c>
      <c r="J12419" s="12">
        <f t="shared" si="387"/>
        <v>-2724310.09</v>
      </c>
      <c r="K12419" t="s">
        <v>1875</v>
      </c>
      <c r="L12419" t="s">
        <v>879</v>
      </c>
      <c r="M12419" t="s">
        <v>888</v>
      </c>
      <c r="N12419" t="str">
        <f t="shared" ref="N12419:N12482" si="388">L12419&amp;", "&amp;M12419</f>
        <v>R, C</v>
      </c>
    </row>
    <row r="12420" spans="1:14" x14ac:dyDescent="0.25">
      <c r="A12420" t="s">
        <v>11</v>
      </c>
      <c r="B12420" t="s">
        <v>861</v>
      </c>
      <c r="C12420" s="2">
        <v>2026</v>
      </c>
      <c r="D12420" t="s">
        <v>1801</v>
      </c>
      <c r="E12420" t="s">
        <v>1077</v>
      </c>
      <c r="F12420" t="s">
        <v>21</v>
      </c>
      <c r="G12420" t="s">
        <v>19</v>
      </c>
      <c r="H12420" t="s">
        <v>1489</v>
      </c>
      <c r="I12420" s="26">
        <v>131261.01</v>
      </c>
      <c r="J12420" s="12">
        <f t="shared" ref="J12420:J12483" si="389">-I12420</f>
        <v>-131261.01</v>
      </c>
      <c r="K12420" t="s">
        <v>1875</v>
      </c>
      <c r="L12420" t="s">
        <v>879</v>
      </c>
      <c r="M12420" t="s">
        <v>888</v>
      </c>
      <c r="N12420" t="str">
        <f t="shared" si="388"/>
        <v>R, C</v>
      </c>
    </row>
    <row r="12421" spans="1:14" x14ac:dyDescent="0.25">
      <c r="A12421" t="s">
        <v>11</v>
      </c>
      <c r="B12421" t="s">
        <v>861</v>
      </c>
      <c r="C12421" s="2">
        <v>2026</v>
      </c>
      <c r="D12421" t="s">
        <v>1745</v>
      </c>
      <c r="E12421" t="s">
        <v>1080</v>
      </c>
      <c r="F12421" t="s">
        <v>14</v>
      </c>
      <c r="G12421" t="s">
        <v>19</v>
      </c>
      <c r="H12421" t="s">
        <v>1161</v>
      </c>
      <c r="I12421" s="26">
        <v>19095.419999999998</v>
      </c>
      <c r="J12421" s="12">
        <f t="shared" si="389"/>
        <v>-19095.419999999998</v>
      </c>
      <c r="K12421" t="s">
        <v>1875</v>
      </c>
      <c r="L12421" t="s">
        <v>879</v>
      </c>
      <c r="M12421" t="s">
        <v>888</v>
      </c>
      <c r="N12421" t="str">
        <f t="shared" si="388"/>
        <v>R, C</v>
      </c>
    </row>
    <row r="12422" spans="1:14" x14ac:dyDescent="0.25">
      <c r="A12422" t="s">
        <v>11</v>
      </c>
      <c r="B12422" t="s">
        <v>12</v>
      </c>
      <c r="C12422" s="2">
        <v>2026</v>
      </c>
      <c r="D12422" t="s">
        <v>1745</v>
      </c>
      <c r="E12422" t="s">
        <v>1077</v>
      </c>
      <c r="F12422" t="s">
        <v>22</v>
      </c>
      <c r="G12422" t="s">
        <v>19</v>
      </c>
      <c r="H12422" t="s">
        <v>1484</v>
      </c>
      <c r="I12422" s="26">
        <v>-87270.34</v>
      </c>
      <c r="J12422" s="12">
        <f t="shared" si="389"/>
        <v>87270.34</v>
      </c>
      <c r="K12422" t="s">
        <v>1875</v>
      </c>
      <c r="L12422" t="s">
        <v>879</v>
      </c>
      <c r="M12422" t="s">
        <v>887</v>
      </c>
      <c r="N12422" t="str">
        <f t="shared" si="388"/>
        <v>R, A</v>
      </c>
    </row>
    <row r="12423" spans="1:14" x14ac:dyDescent="0.25">
      <c r="A12423" t="s">
        <v>11</v>
      </c>
      <c r="B12423" t="s">
        <v>12</v>
      </c>
      <c r="C12423" s="2">
        <v>2026</v>
      </c>
      <c r="D12423" t="s">
        <v>1680</v>
      </c>
      <c r="E12423" t="s">
        <v>1080</v>
      </c>
      <c r="F12423" t="s">
        <v>14</v>
      </c>
      <c r="G12423" t="s">
        <v>15</v>
      </c>
      <c r="H12423" t="s">
        <v>1179</v>
      </c>
      <c r="I12423" s="26">
        <v>-3500</v>
      </c>
      <c r="J12423" s="12">
        <f t="shared" si="389"/>
        <v>3500</v>
      </c>
      <c r="K12423" t="s">
        <v>1875</v>
      </c>
      <c r="L12423" t="s">
        <v>878</v>
      </c>
      <c r="M12423" t="s">
        <v>888</v>
      </c>
      <c r="N12423" t="str">
        <f t="shared" si="388"/>
        <v>E, C</v>
      </c>
    </row>
    <row r="12424" spans="1:14" x14ac:dyDescent="0.25">
      <c r="A12424" t="s">
        <v>11</v>
      </c>
      <c r="B12424" t="s">
        <v>12</v>
      </c>
      <c r="C12424" s="2">
        <v>2026</v>
      </c>
      <c r="D12424" t="s">
        <v>1801</v>
      </c>
      <c r="E12424" t="s">
        <v>1062</v>
      </c>
      <c r="F12424" t="s">
        <v>14</v>
      </c>
      <c r="G12424" t="s">
        <v>19</v>
      </c>
      <c r="H12424" t="s">
        <v>1057</v>
      </c>
      <c r="I12424" s="26">
        <v>-132100</v>
      </c>
      <c r="J12424" s="12">
        <f t="shared" si="389"/>
        <v>132100</v>
      </c>
      <c r="K12424" t="s">
        <v>1875</v>
      </c>
      <c r="L12424" t="s">
        <v>879</v>
      </c>
      <c r="M12424" t="s">
        <v>888</v>
      </c>
      <c r="N12424" t="str">
        <f t="shared" si="388"/>
        <v>R, C</v>
      </c>
    </row>
    <row r="12425" spans="1:14" x14ac:dyDescent="0.25">
      <c r="A12425" t="s">
        <v>11</v>
      </c>
      <c r="B12425" t="s">
        <v>862</v>
      </c>
      <c r="C12425" s="2">
        <v>2026</v>
      </c>
      <c r="D12425" t="s">
        <v>1801</v>
      </c>
      <c r="E12425" t="s">
        <v>1080</v>
      </c>
      <c r="F12425" t="s">
        <v>16</v>
      </c>
      <c r="G12425" t="s">
        <v>15</v>
      </c>
      <c r="H12425" t="s">
        <v>1607</v>
      </c>
      <c r="I12425" s="26">
        <v>0</v>
      </c>
      <c r="J12425" s="12">
        <f t="shared" si="389"/>
        <v>0</v>
      </c>
      <c r="K12425" t="s">
        <v>1875</v>
      </c>
      <c r="L12425" t="s">
        <v>879</v>
      </c>
      <c r="M12425" t="s">
        <v>888</v>
      </c>
      <c r="N12425" t="str">
        <f t="shared" si="388"/>
        <v>R, C</v>
      </c>
    </row>
    <row r="12426" spans="1:14" x14ac:dyDescent="0.25">
      <c r="A12426" t="s">
        <v>11</v>
      </c>
      <c r="B12426" t="s">
        <v>12</v>
      </c>
      <c r="C12426" s="2">
        <v>2026</v>
      </c>
      <c r="D12426" t="s">
        <v>1801</v>
      </c>
      <c r="E12426" t="s">
        <v>1080</v>
      </c>
      <c r="F12426" t="s">
        <v>22</v>
      </c>
      <c r="G12426" t="s">
        <v>15</v>
      </c>
      <c r="H12426" t="s">
        <v>1142</v>
      </c>
      <c r="I12426" s="26">
        <v>0</v>
      </c>
      <c r="J12426" s="12">
        <f t="shared" si="389"/>
        <v>0</v>
      </c>
      <c r="K12426" t="s">
        <v>1875</v>
      </c>
      <c r="L12426" t="s">
        <v>878</v>
      </c>
      <c r="M12426" t="s">
        <v>888</v>
      </c>
      <c r="N12426" t="str">
        <f t="shared" si="388"/>
        <v>E, C</v>
      </c>
    </row>
    <row r="12427" spans="1:14" x14ac:dyDescent="0.25">
      <c r="A12427" t="s">
        <v>11</v>
      </c>
      <c r="B12427" t="s">
        <v>862</v>
      </c>
      <c r="C12427" s="2">
        <v>2026</v>
      </c>
      <c r="D12427" t="s">
        <v>1801</v>
      </c>
      <c r="E12427" t="s">
        <v>1051</v>
      </c>
      <c r="F12427" t="s">
        <v>16</v>
      </c>
      <c r="G12427" t="s">
        <v>19</v>
      </c>
      <c r="H12427" t="s">
        <v>1206</v>
      </c>
      <c r="I12427" s="26">
        <v>0</v>
      </c>
      <c r="J12427" s="12">
        <f t="shared" si="389"/>
        <v>0</v>
      </c>
      <c r="K12427" t="s">
        <v>1875</v>
      </c>
      <c r="L12427" t="s">
        <v>879</v>
      </c>
      <c r="M12427" t="s">
        <v>888</v>
      </c>
      <c r="N12427" t="str">
        <f t="shared" si="388"/>
        <v>R, C</v>
      </c>
    </row>
    <row r="12428" spans="1:14" x14ac:dyDescent="0.25">
      <c r="A12428" t="s">
        <v>11</v>
      </c>
      <c r="B12428" t="s">
        <v>861</v>
      </c>
      <c r="C12428" s="2">
        <v>2026</v>
      </c>
      <c r="D12428" t="s">
        <v>1801</v>
      </c>
      <c r="E12428" t="s">
        <v>1058</v>
      </c>
      <c r="F12428" t="s">
        <v>24</v>
      </c>
      <c r="G12428" t="s">
        <v>27</v>
      </c>
      <c r="H12428" t="s">
        <v>361</v>
      </c>
      <c r="I12428" s="26">
        <v>1313.75</v>
      </c>
      <c r="J12428" s="12">
        <f t="shared" si="389"/>
        <v>-1313.75</v>
      </c>
      <c r="K12428" t="s">
        <v>1875</v>
      </c>
      <c r="L12428" t="s">
        <v>879</v>
      </c>
      <c r="M12428" t="s">
        <v>888</v>
      </c>
      <c r="N12428" t="str">
        <f t="shared" si="388"/>
        <v>R, C</v>
      </c>
    </row>
    <row r="12429" spans="1:14" x14ac:dyDescent="0.25">
      <c r="A12429" t="s">
        <v>11</v>
      </c>
      <c r="B12429" t="s">
        <v>861</v>
      </c>
      <c r="C12429" s="2">
        <v>2026</v>
      </c>
      <c r="D12429" t="s">
        <v>1801</v>
      </c>
      <c r="E12429" t="s">
        <v>1047</v>
      </c>
      <c r="F12429" t="s">
        <v>24</v>
      </c>
      <c r="G12429" t="s">
        <v>27</v>
      </c>
      <c r="H12429" t="s">
        <v>1877</v>
      </c>
      <c r="I12429" s="26">
        <v>532410.32999999996</v>
      </c>
      <c r="J12429" s="12">
        <f t="shared" si="389"/>
        <v>-532410.32999999996</v>
      </c>
      <c r="K12429" t="s">
        <v>1875</v>
      </c>
      <c r="L12429" t="s">
        <v>879</v>
      </c>
      <c r="M12429" t="s">
        <v>888</v>
      </c>
      <c r="N12429" t="str">
        <f t="shared" si="388"/>
        <v>R, C</v>
      </c>
    </row>
    <row r="12430" spans="1:14" x14ac:dyDescent="0.25">
      <c r="A12430" t="s">
        <v>11</v>
      </c>
      <c r="B12430" t="s">
        <v>861</v>
      </c>
      <c r="C12430" s="2">
        <v>2026</v>
      </c>
      <c r="D12430" t="s">
        <v>1801</v>
      </c>
      <c r="E12430" t="s">
        <v>1077</v>
      </c>
      <c r="F12430" t="s">
        <v>22</v>
      </c>
      <c r="G12430" t="s">
        <v>19</v>
      </c>
      <c r="H12430" t="s">
        <v>1523</v>
      </c>
      <c r="I12430" s="26">
        <v>2740400</v>
      </c>
      <c r="J12430" s="12">
        <f t="shared" si="389"/>
        <v>-2740400</v>
      </c>
      <c r="K12430" t="s">
        <v>1875</v>
      </c>
      <c r="L12430" t="s">
        <v>878</v>
      </c>
      <c r="M12430" t="s">
        <v>887</v>
      </c>
      <c r="N12430" t="str">
        <f t="shared" si="388"/>
        <v>E, A</v>
      </c>
    </row>
    <row r="12431" spans="1:14" x14ac:dyDescent="0.25">
      <c r="A12431" t="s">
        <v>11</v>
      </c>
      <c r="B12431" t="s">
        <v>860</v>
      </c>
      <c r="C12431" s="2">
        <v>2027</v>
      </c>
      <c r="D12431" t="s">
        <v>1801</v>
      </c>
      <c r="E12431" t="s">
        <v>1129</v>
      </c>
      <c r="F12431" t="s">
        <v>14</v>
      </c>
      <c r="G12431" t="s">
        <v>19</v>
      </c>
      <c r="H12431" t="s">
        <v>1054</v>
      </c>
      <c r="I12431" s="26">
        <v>9332.91</v>
      </c>
      <c r="J12431" s="12">
        <f t="shared" si="389"/>
        <v>-9332.91</v>
      </c>
      <c r="K12431" t="s">
        <v>1875</v>
      </c>
      <c r="L12431" t="s">
        <v>878</v>
      </c>
      <c r="M12431" t="s">
        <v>887</v>
      </c>
      <c r="N12431" t="str">
        <f t="shared" si="388"/>
        <v>E, A</v>
      </c>
    </row>
    <row r="12432" spans="1:14" x14ac:dyDescent="0.25">
      <c r="A12432" t="s">
        <v>11</v>
      </c>
      <c r="B12432" t="s">
        <v>860</v>
      </c>
      <c r="C12432" s="2">
        <v>2026</v>
      </c>
      <c r="D12432" t="s">
        <v>1801</v>
      </c>
      <c r="E12432" t="s">
        <v>1087</v>
      </c>
      <c r="F12432" t="s">
        <v>16</v>
      </c>
      <c r="G12432" t="s">
        <v>19</v>
      </c>
      <c r="H12432" t="s">
        <v>1178</v>
      </c>
      <c r="I12432" s="26">
        <v>12801.65</v>
      </c>
      <c r="J12432" s="12">
        <f t="shared" si="389"/>
        <v>-12801.65</v>
      </c>
      <c r="K12432" t="s">
        <v>1875</v>
      </c>
      <c r="L12432" t="s">
        <v>878</v>
      </c>
      <c r="M12432" t="s">
        <v>887</v>
      </c>
      <c r="N12432" t="str">
        <f t="shared" si="388"/>
        <v>E, A</v>
      </c>
    </row>
    <row r="12433" spans="1:14" x14ac:dyDescent="0.25">
      <c r="A12433" t="s">
        <v>11</v>
      </c>
      <c r="B12433" t="s">
        <v>860</v>
      </c>
      <c r="C12433" s="2">
        <v>2027</v>
      </c>
      <c r="D12433" t="s">
        <v>1801</v>
      </c>
      <c r="E12433" t="s">
        <v>1295</v>
      </c>
      <c r="F12433" t="s">
        <v>14</v>
      </c>
      <c r="G12433" t="s">
        <v>19</v>
      </c>
      <c r="H12433" t="s">
        <v>1178</v>
      </c>
      <c r="I12433" s="26">
        <v>8901.75</v>
      </c>
      <c r="J12433" s="12">
        <f t="shared" si="389"/>
        <v>-8901.75</v>
      </c>
      <c r="K12433" t="s">
        <v>1875</v>
      </c>
      <c r="L12433" t="s">
        <v>878</v>
      </c>
      <c r="M12433" t="s">
        <v>889</v>
      </c>
      <c r="N12433" t="str">
        <f t="shared" si="388"/>
        <v>E, S</v>
      </c>
    </row>
    <row r="12434" spans="1:14" x14ac:dyDescent="0.25">
      <c r="A12434" t="s">
        <v>11</v>
      </c>
      <c r="B12434" t="s">
        <v>862</v>
      </c>
      <c r="C12434" s="2">
        <v>2027</v>
      </c>
      <c r="D12434" t="s">
        <v>1801</v>
      </c>
      <c r="E12434" t="s">
        <v>1064</v>
      </c>
      <c r="F12434" t="s">
        <v>14</v>
      </c>
      <c r="G12434" t="s">
        <v>19</v>
      </c>
      <c r="H12434" t="s">
        <v>1056</v>
      </c>
      <c r="I12434" s="26">
        <v>-5000</v>
      </c>
      <c r="J12434" s="12">
        <f t="shared" si="389"/>
        <v>5000</v>
      </c>
      <c r="K12434" t="s">
        <v>1875</v>
      </c>
      <c r="L12434" t="s">
        <v>879</v>
      </c>
      <c r="M12434" t="s">
        <v>888</v>
      </c>
      <c r="N12434" t="str">
        <f t="shared" si="388"/>
        <v>R, C</v>
      </c>
    </row>
    <row r="12435" spans="1:14" x14ac:dyDescent="0.25">
      <c r="A12435" t="s">
        <v>11</v>
      </c>
      <c r="B12435" t="s">
        <v>860</v>
      </c>
      <c r="C12435" s="2">
        <v>2027</v>
      </c>
      <c r="D12435" t="s">
        <v>968</v>
      </c>
      <c r="E12435" t="s">
        <v>1066</v>
      </c>
      <c r="F12435" t="s">
        <v>22</v>
      </c>
      <c r="G12435" t="s">
        <v>173</v>
      </c>
      <c r="H12435" t="s">
        <v>1256</v>
      </c>
      <c r="I12435" s="26">
        <v>0</v>
      </c>
      <c r="J12435" s="12">
        <f t="shared" si="389"/>
        <v>0</v>
      </c>
      <c r="K12435" t="s">
        <v>1875</v>
      </c>
      <c r="L12435" t="s">
        <v>878</v>
      </c>
      <c r="M12435" t="s">
        <v>886</v>
      </c>
      <c r="N12435" t="str">
        <f t="shared" si="388"/>
        <v>E, B</v>
      </c>
    </row>
    <row r="12436" spans="1:14" x14ac:dyDescent="0.25">
      <c r="A12436" t="s">
        <v>11</v>
      </c>
      <c r="B12436" t="s">
        <v>861</v>
      </c>
      <c r="C12436" s="2">
        <v>2026</v>
      </c>
      <c r="D12436" t="s">
        <v>1801</v>
      </c>
      <c r="E12436" t="s">
        <v>1066</v>
      </c>
      <c r="F12436" t="s">
        <v>24</v>
      </c>
      <c r="G12436" t="s">
        <v>27</v>
      </c>
      <c r="H12436" t="s">
        <v>189</v>
      </c>
      <c r="I12436" s="26">
        <v>350504.77</v>
      </c>
      <c r="J12436" s="12">
        <f t="shared" si="389"/>
        <v>-350504.77</v>
      </c>
      <c r="K12436" t="s">
        <v>1875</v>
      </c>
      <c r="L12436" t="s">
        <v>879</v>
      </c>
      <c r="M12436" t="s">
        <v>888</v>
      </c>
      <c r="N12436" t="str">
        <f t="shared" si="388"/>
        <v>R, C</v>
      </c>
    </row>
    <row r="12437" spans="1:14" x14ac:dyDescent="0.25">
      <c r="A12437" t="s">
        <v>11</v>
      </c>
      <c r="B12437" t="s">
        <v>12</v>
      </c>
      <c r="C12437" s="2">
        <v>2026</v>
      </c>
      <c r="D12437" t="s">
        <v>1801</v>
      </c>
      <c r="E12437" t="s">
        <v>1139</v>
      </c>
      <c r="F12437" t="s">
        <v>14</v>
      </c>
      <c r="G12437" t="s">
        <v>19</v>
      </c>
      <c r="H12437" t="s">
        <v>1144</v>
      </c>
      <c r="I12437" s="26">
        <v>-500700</v>
      </c>
      <c r="J12437" s="12">
        <f t="shared" si="389"/>
        <v>500700</v>
      </c>
      <c r="K12437" t="s">
        <v>1875</v>
      </c>
      <c r="L12437" t="s">
        <v>878</v>
      </c>
      <c r="M12437" t="s">
        <v>886</v>
      </c>
      <c r="N12437" t="str">
        <f t="shared" si="388"/>
        <v>E, B</v>
      </c>
    </row>
    <row r="12438" spans="1:14" x14ac:dyDescent="0.25">
      <c r="A12438" t="s">
        <v>11</v>
      </c>
      <c r="B12438" t="s">
        <v>12</v>
      </c>
      <c r="C12438" s="2">
        <v>2026</v>
      </c>
      <c r="D12438" t="s">
        <v>1801</v>
      </c>
      <c r="E12438" t="s">
        <v>1062</v>
      </c>
      <c r="F12438" t="s">
        <v>14</v>
      </c>
      <c r="G12438" t="s">
        <v>19</v>
      </c>
      <c r="H12438" t="s">
        <v>1056</v>
      </c>
      <c r="I12438" s="26">
        <v>-770000</v>
      </c>
      <c r="J12438" s="12">
        <f t="shared" si="389"/>
        <v>770000</v>
      </c>
      <c r="K12438" t="s">
        <v>1875</v>
      </c>
      <c r="L12438" t="s">
        <v>879</v>
      </c>
      <c r="M12438" t="s">
        <v>888</v>
      </c>
      <c r="N12438" t="str">
        <f t="shared" si="388"/>
        <v>R, C</v>
      </c>
    </row>
    <row r="12439" spans="1:14" x14ac:dyDescent="0.25">
      <c r="A12439" t="s">
        <v>11</v>
      </c>
      <c r="B12439" t="s">
        <v>12</v>
      </c>
      <c r="C12439" s="2">
        <v>2026</v>
      </c>
      <c r="D12439" t="s">
        <v>1801</v>
      </c>
      <c r="E12439" t="s">
        <v>1055</v>
      </c>
      <c r="F12439" t="s">
        <v>14</v>
      </c>
      <c r="G12439" t="s">
        <v>19</v>
      </c>
      <c r="H12439" t="s">
        <v>1141</v>
      </c>
      <c r="I12439" s="26">
        <v>-60800</v>
      </c>
      <c r="J12439" s="12">
        <f t="shared" si="389"/>
        <v>60800</v>
      </c>
      <c r="K12439" t="s">
        <v>1875</v>
      </c>
      <c r="L12439" t="s">
        <v>879</v>
      </c>
      <c r="M12439" t="s">
        <v>887</v>
      </c>
      <c r="N12439" t="str">
        <f t="shared" si="388"/>
        <v>R, A</v>
      </c>
    </row>
    <row r="12440" spans="1:14" x14ac:dyDescent="0.25">
      <c r="A12440" t="s">
        <v>11</v>
      </c>
      <c r="B12440" t="s">
        <v>12</v>
      </c>
      <c r="C12440" s="2">
        <v>2026</v>
      </c>
      <c r="D12440" t="s">
        <v>1801</v>
      </c>
      <c r="E12440" t="s">
        <v>1080</v>
      </c>
      <c r="F12440" t="s">
        <v>18</v>
      </c>
      <c r="G12440" t="s">
        <v>15</v>
      </c>
      <c r="H12440" t="s">
        <v>1145</v>
      </c>
      <c r="I12440" s="26">
        <v>-330000</v>
      </c>
      <c r="J12440" s="12">
        <f t="shared" si="389"/>
        <v>330000</v>
      </c>
      <c r="K12440" t="s">
        <v>1875</v>
      </c>
      <c r="L12440" t="s">
        <v>878</v>
      </c>
      <c r="M12440" t="s">
        <v>888</v>
      </c>
      <c r="N12440" t="str">
        <f t="shared" si="388"/>
        <v>E, C</v>
      </c>
    </row>
    <row r="12441" spans="1:14" x14ac:dyDescent="0.25">
      <c r="A12441" t="s">
        <v>11</v>
      </c>
      <c r="B12441" t="s">
        <v>12</v>
      </c>
      <c r="C12441" s="2">
        <v>2026</v>
      </c>
      <c r="D12441" t="s">
        <v>1801</v>
      </c>
      <c r="E12441" t="s">
        <v>1066</v>
      </c>
      <c r="F12441" t="s">
        <v>24</v>
      </c>
      <c r="G12441" t="s">
        <v>27</v>
      </c>
      <c r="H12441" t="s">
        <v>1739</v>
      </c>
      <c r="I12441" s="26">
        <v>123980.89</v>
      </c>
      <c r="J12441" s="12">
        <f t="shared" si="389"/>
        <v>-123980.89</v>
      </c>
      <c r="K12441" t="s">
        <v>1875</v>
      </c>
      <c r="L12441" t="s">
        <v>879</v>
      </c>
      <c r="M12441" t="s">
        <v>888</v>
      </c>
      <c r="N12441" t="str">
        <f t="shared" si="388"/>
        <v>R, C</v>
      </c>
    </row>
    <row r="12442" spans="1:14" x14ac:dyDescent="0.25">
      <c r="A12442" t="s">
        <v>11</v>
      </c>
      <c r="B12442" t="s">
        <v>12</v>
      </c>
      <c r="C12442" s="2">
        <v>2026</v>
      </c>
      <c r="D12442" t="s">
        <v>1801</v>
      </c>
      <c r="E12442" t="s">
        <v>1269</v>
      </c>
      <c r="F12442" t="s">
        <v>24</v>
      </c>
      <c r="G12442" t="s">
        <v>27</v>
      </c>
      <c r="H12442" t="s">
        <v>685</v>
      </c>
      <c r="I12442" s="26">
        <v>0</v>
      </c>
      <c r="J12442" s="12">
        <f t="shared" si="389"/>
        <v>0</v>
      </c>
      <c r="K12442" t="s">
        <v>1875</v>
      </c>
      <c r="L12442" t="s">
        <v>879</v>
      </c>
      <c r="M12442" t="s">
        <v>888</v>
      </c>
      <c r="N12442" t="str">
        <f t="shared" si="388"/>
        <v>R, C</v>
      </c>
    </row>
    <row r="12443" spans="1:14" x14ac:dyDescent="0.25">
      <c r="A12443" t="s">
        <v>11</v>
      </c>
      <c r="B12443" t="s">
        <v>12</v>
      </c>
      <c r="C12443" s="2">
        <v>2026</v>
      </c>
      <c r="D12443" t="s">
        <v>1801</v>
      </c>
      <c r="E12443" t="s">
        <v>1062</v>
      </c>
      <c r="F12443" t="s">
        <v>20</v>
      </c>
      <c r="G12443" t="s">
        <v>19</v>
      </c>
      <c r="H12443" t="s">
        <v>1236</v>
      </c>
      <c r="I12443" s="26">
        <v>-22900</v>
      </c>
      <c r="J12443" s="12">
        <f t="shared" si="389"/>
        <v>22900</v>
      </c>
      <c r="K12443" t="s">
        <v>1875</v>
      </c>
      <c r="L12443" t="s">
        <v>878</v>
      </c>
      <c r="M12443" t="s">
        <v>887</v>
      </c>
      <c r="N12443" t="str">
        <f t="shared" si="388"/>
        <v>E, A</v>
      </c>
    </row>
    <row r="12444" spans="1:14" x14ac:dyDescent="0.25">
      <c r="A12444" t="s">
        <v>11</v>
      </c>
      <c r="B12444" t="s">
        <v>12</v>
      </c>
      <c r="C12444" s="2">
        <v>2026</v>
      </c>
      <c r="D12444" t="s">
        <v>1801</v>
      </c>
      <c r="E12444" t="s">
        <v>1051</v>
      </c>
      <c r="F12444" t="s">
        <v>16</v>
      </c>
      <c r="G12444" t="s">
        <v>19</v>
      </c>
      <c r="H12444" t="s">
        <v>1266</v>
      </c>
      <c r="I12444" s="26">
        <v>-50000000</v>
      </c>
      <c r="J12444" s="12">
        <f t="shared" si="389"/>
        <v>50000000</v>
      </c>
      <c r="K12444" t="s">
        <v>1875</v>
      </c>
      <c r="L12444" t="s">
        <v>879</v>
      </c>
      <c r="M12444" t="s">
        <v>888</v>
      </c>
      <c r="N12444" t="str">
        <f t="shared" si="388"/>
        <v>R, C</v>
      </c>
    </row>
    <row r="12445" spans="1:14" x14ac:dyDescent="0.25">
      <c r="A12445" t="s">
        <v>11</v>
      </c>
      <c r="B12445" t="s">
        <v>862</v>
      </c>
      <c r="C12445" s="2">
        <v>2025</v>
      </c>
      <c r="D12445" t="s">
        <v>1801</v>
      </c>
      <c r="E12445" t="s">
        <v>1055</v>
      </c>
      <c r="F12445" t="s">
        <v>14</v>
      </c>
      <c r="G12445" t="s">
        <v>19</v>
      </c>
      <c r="H12445" t="s">
        <v>1104</v>
      </c>
      <c r="I12445" s="26">
        <v>53427.1</v>
      </c>
      <c r="J12445" s="12">
        <f t="shared" si="389"/>
        <v>-53427.1</v>
      </c>
      <c r="K12445" t="s">
        <v>1875</v>
      </c>
      <c r="L12445" t="s">
        <v>879</v>
      </c>
      <c r="M12445" t="s">
        <v>888</v>
      </c>
      <c r="N12445" t="str">
        <f t="shared" si="388"/>
        <v>R, C</v>
      </c>
    </row>
    <row r="12446" spans="1:14" x14ac:dyDescent="0.25">
      <c r="A12446" t="s">
        <v>11</v>
      </c>
      <c r="B12446" t="s">
        <v>861</v>
      </c>
      <c r="C12446" s="2">
        <v>2026</v>
      </c>
      <c r="D12446" t="s">
        <v>1801</v>
      </c>
      <c r="E12446" t="s">
        <v>1055</v>
      </c>
      <c r="F12446" t="s">
        <v>14</v>
      </c>
      <c r="G12446" t="s">
        <v>19</v>
      </c>
      <c r="H12446" t="s">
        <v>1571</v>
      </c>
      <c r="I12446" s="26">
        <v>0</v>
      </c>
      <c r="J12446" s="12">
        <f t="shared" si="389"/>
        <v>0</v>
      </c>
      <c r="K12446" t="s">
        <v>1875</v>
      </c>
      <c r="L12446" t="s">
        <v>879</v>
      </c>
      <c r="M12446" t="s">
        <v>888</v>
      </c>
      <c r="N12446" t="str">
        <f t="shared" si="388"/>
        <v>R, C</v>
      </c>
    </row>
    <row r="12447" spans="1:14" x14ac:dyDescent="0.25">
      <c r="A12447" t="s">
        <v>11</v>
      </c>
      <c r="B12447" t="s">
        <v>861</v>
      </c>
      <c r="C12447" s="2">
        <v>2026</v>
      </c>
      <c r="D12447" t="s">
        <v>1801</v>
      </c>
      <c r="E12447" t="s">
        <v>1070</v>
      </c>
      <c r="F12447" t="s">
        <v>14</v>
      </c>
      <c r="G12447" t="s">
        <v>19</v>
      </c>
      <c r="H12447" t="s">
        <v>1183</v>
      </c>
      <c r="I12447" s="26">
        <v>39566.480000000003</v>
      </c>
      <c r="J12447" s="12">
        <f t="shared" si="389"/>
        <v>-39566.480000000003</v>
      </c>
      <c r="K12447" t="s">
        <v>1875</v>
      </c>
      <c r="L12447" t="s">
        <v>879</v>
      </c>
      <c r="M12447" t="s">
        <v>888</v>
      </c>
      <c r="N12447" t="str">
        <f t="shared" si="388"/>
        <v>R, C</v>
      </c>
    </row>
    <row r="12448" spans="1:14" x14ac:dyDescent="0.25">
      <c r="A12448" t="s">
        <v>11</v>
      </c>
      <c r="B12448" t="s">
        <v>862</v>
      </c>
      <c r="C12448" s="2">
        <v>2026</v>
      </c>
      <c r="D12448" t="s">
        <v>1801</v>
      </c>
      <c r="E12448" t="s">
        <v>1066</v>
      </c>
      <c r="F12448" t="s">
        <v>24</v>
      </c>
      <c r="G12448" t="s">
        <v>27</v>
      </c>
      <c r="H12448" t="s">
        <v>189</v>
      </c>
      <c r="I12448" s="26">
        <v>0</v>
      </c>
      <c r="J12448" s="12">
        <f t="shared" si="389"/>
        <v>0</v>
      </c>
      <c r="K12448" t="s">
        <v>1875</v>
      </c>
      <c r="L12448" t="s">
        <v>879</v>
      </c>
      <c r="M12448" t="s">
        <v>888</v>
      </c>
      <c r="N12448" t="str">
        <f t="shared" si="388"/>
        <v>R, C</v>
      </c>
    </row>
    <row r="12449" spans="1:14" x14ac:dyDescent="0.25">
      <c r="A12449" t="s">
        <v>11</v>
      </c>
      <c r="B12449" t="s">
        <v>12</v>
      </c>
      <c r="C12449" s="2">
        <v>2026</v>
      </c>
      <c r="D12449" t="s">
        <v>1801</v>
      </c>
      <c r="E12449" t="s">
        <v>1073</v>
      </c>
      <c r="F12449" t="s">
        <v>24</v>
      </c>
      <c r="G12449" t="s">
        <v>27</v>
      </c>
      <c r="H12449" t="s">
        <v>617</v>
      </c>
      <c r="I12449" s="26">
        <v>0</v>
      </c>
      <c r="J12449" s="12">
        <f t="shared" si="389"/>
        <v>0</v>
      </c>
      <c r="K12449" t="s">
        <v>1875</v>
      </c>
      <c r="L12449" t="s">
        <v>879</v>
      </c>
      <c r="M12449" t="s">
        <v>888</v>
      </c>
      <c r="N12449" t="str">
        <f t="shared" si="388"/>
        <v>R, C</v>
      </c>
    </row>
    <row r="12450" spans="1:14" x14ac:dyDescent="0.25">
      <c r="A12450" t="s">
        <v>11</v>
      </c>
      <c r="B12450" t="s">
        <v>861</v>
      </c>
      <c r="C12450" s="2">
        <v>2026</v>
      </c>
      <c r="D12450" t="s">
        <v>1801</v>
      </c>
      <c r="E12450" t="s">
        <v>1047</v>
      </c>
      <c r="F12450" t="s">
        <v>14</v>
      </c>
      <c r="G12450" t="s">
        <v>19</v>
      </c>
      <c r="H12450" t="s">
        <v>1182</v>
      </c>
      <c r="I12450" s="26">
        <v>151140.44</v>
      </c>
      <c r="J12450" s="12">
        <f t="shared" si="389"/>
        <v>-151140.44</v>
      </c>
      <c r="K12450" t="s">
        <v>1875</v>
      </c>
      <c r="L12450" t="s">
        <v>879</v>
      </c>
      <c r="M12450" t="s">
        <v>888</v>
      </c>
      <c r="N12450" t="str">
        <f t="shared" si="388"/>
        <v>R, C</v>
      </c>
    </row>
    <row r="12451" spans="1:14" x14ac:dyDescent="0.25">
      <c r="A12451" t="s">
        <v>11</v>
      </c>
      <c r="B12451" t="s">
        <v>861</v>
      </c>
      <c r="C12451" s="2">
        <v>2026</v>
      </c>
      <c r="D12451" t="s">
        <v>1745</v>
      </c>
      <c r="E12451" t="s">
        <v>1101</v>
      </c>
      <c r="F12451" t="s">
        <v>16</v>
      </c>
      <c r="G12451" t="s">
        <v>19</v>
      </c>
      <c r="H12451" t="s">
        <v>1331</v>
      </c>
      <c r="I12451" s="26">
        <v>492476.68</v>
      </c>
      <c r="J12451" s="12">
        <f t="shared" si="389"/>
        <v>-492476.68</v>
      </c>
      <c r="K12451" t="s">
        <v>1875</v>
      </c>
      <c r="L12451" t="s">
        <v>878</v>
      </c>
      <c r="M12451" t="s">
        <v>887</v>
      </c>
      <c r="N12451" t="str">
        <f t="shared" si="388"/>
        <v>E, A</v>
      </c>
    </row>
    <row r="12452" spans="1:14" x14ac:dyDescent="0.25">
      <c r="A12452" t="s">
        <v>11</v>
      </c>
      <c r="B12452" t="s">
        <v>861</v>
      </c>
      <c r="C12452" s="2">
        <v>2026</v>
      </c>
      <c r="D12452" t="s">
        <v>1801</v>
      </c>
      <c r="E12452" t="s">
        <v>1066</v>
      </c>
      <c r="F12452" t="s">
        <v>24</v>
      </c>
      <c r="G12452" t="s">
        <v>27</v>
      </c>
      <c r="H12452" t="s">
        <v>1714</v>
      </c>
      <c r="I12452" s="26">
        <v>4527243.37</v>
      </c>
      <c r="J12452" s="12">
        <f t="shared" si="389"/>
        <v>-4527243.37</v>
      </c>
      <c r="K12452" t="s">
        <v>1875</v>
      </c>
      <c r="L12452" t="s">
        <v>879</v>
      </c>
      <c r="M12452" t="s">
        <v>888</v>
      </c>
      <c r="N12452" t="str">
        <f t="shared" si="388"/>
        <v>R, C</v>
      </c>
    </row>
    <row r="12453" spans="1:14" x14ac:dyDescent="0.25">
      <c r="A12453" t="s">
        <v>11</v>
      </c>
      <c r="B12453" t="s">
        <v>861</v>
      </c>
      <c r="C12453" s="2">
        <v>2026</v>
      </c>
      <c r="D12453" t="s">
        <v>1745</v>
      </c>
      <c r="E12453" t="s">
        <v>1062</v>
      </c>
      <c r="F12453" t="s">
        <v>22</v>
      </c>
      <c r="G12453" t="s">
        <v>19</v>
      </c>
      <c r="H12453" t="s">
        <v>1225</v>
      </c>
      <c r="I12453" s="26">
        <v>849710.18</v>
      </c>
      <c r="J12453" s="12">
        <f t="shared" si="389"/>
        <v>-849710.18</v>
      </c>
      <c r="K12453" t="s">
        <v>1875</v>
      </c>
      <c r="L12453" t="s">
        <v>878</v>
      </c>
      <c r="M12453" t="s">
        <v>887</v>
      </c>
      <c r="N12453" t="str">
        <f t="shared" si="388"/>
        <v>E, A</v>
      </c>
    </row>
    <row r="12454" spans="1:14" x14ac:dyDescent="0.25">
      <c r="A12454" t="s">
        <v>11</v>
      </c>
      <c r="B12454" t="s">
        <v>860</v>
      </c>
      <c r="C12454" s="2">
        <v>2026</v>
      </c>
      <c r="D12454" t="s">
        <v>1801</v>
      </c>
      <c r="E12454" t="s">
        <v>1073</v>
      </c>
      <c r="F12454" t="s">
        <v>14</v>
      </c>
      <c r="G12454" t="s">
        <v>19</v>
      </c>
      <c r="H12454" t="s">
        <v>1137</v>
      </c>
      <c r="I12454" s="26">
        <v>-6341.86</v>
      </c>
      <c r="J12454" s="12">
        <f t="shared" si="389"/>
        <v>6341.86</v>
      </c>
      <c r="K12454" t="s">
        <v>1875</v>
      </c>
      <c r="L12454" t="s">
        <v>879</v>
      </c>
      <c r="M12454" t="s">
        <v>888</v>
      </c>
      <c r="N12454" t="str">
        <f t="shared" si="388"/>
        <v>R, C</v>
      </c>
    </row>
    <row r="12455" spans="1:14" x14ac:dyDescent="0.25">
      <c r="A12455" t="s">
        <v>11</v>
      </c>
      <c r="B12455" t="s">
        <v>860</v>
      </c>
      <c r="C12455" s="2">
        <v>2026</v>
      </c>
      <c r="D12455" t="s">
        <v>1745</v>
      </c>
      <c r="E12455" t="s">
        <v>1051</v>
      </c>
      <c r="F12455" t="s">
        <v>14</v>
      </c>
      <c r="G12455" t="s">
        <v>19</v>
      </c>
      <c r="H12455" t="s">
        <v>1082</v>
      </c>
      <c r="I12455" s="26">
        <v>0</v>
      </c>
      <c r="J12455" s="12">
        <f t="shared" si="389"/>
        <v>0</v>
      </c>
      <c r="K12455" t="s">
        <v>1875</v>
      </c>
      <c r="L12455" t="s">
        <v>879</v>
      </c>
      <c r="M12455" t="s">
        <v>887</v>
      </c>
      <c r="N12455" t="str">
        <f t="shared" si="388"/>
        <v>R, A</v>
      </c>
    </row>
    <row r="12456" spans="1:14" x14ac:dyDescent="0.25">
      <c r="A12456" t="s">
        <v>11</v>
      </c>
      <c r="B12456" t="s">
        <v>861</v>
      </c>
      <c r="C12456" s="2">
        <v>2026</v>
      </c>
      <c r="D12456" t="s">
        <v>1745</v>
      </c>
      <c r="E12456" t="s">
        <v>1080</v>
      </c>
      <c r="F12456" t="s">
        <v>14</v>
      </c>
      <c r="G12456" t="s">
        <v>15</v>
      </c>
      <c r="H12456" t="s">
        <v>1282</v>
      </c>
      <c r="I12456" s="26">
        <v>46404.99</v>
      </c>
      <c r="J12456" s="12">
        <f t="shared" si="389"/>
        <v>-46404.99</v>
      </c>
      <c r="K12456" t="s">
        <v>1875</v>
      </c>
      <c r="L12456" t="s">
        <v>878</v>
      </c>
      <c r="M12456" t="s">
        <v>888</v>
      </c>
      <c r="N12456" t="str">
        <f t="shared" si="388"/>
        <v>E, C</v>
      </c>
    </row>
    <row r="12457" spans="1:14" x14ac:dyDescent="0.25">
      <c r="A12457" t="s">
        <v>11</v>
      </c>
      <c r="B12457" t="s">
        <v>860</v>
      </c>
      <c r="C12457" s="2">
        <v>2026</v>
      </c>
      <c r="D12457" t="s">
        <v>1801</v>
      </c>
      <c r="E12457" t="s">
        <v>1066</v>
      </c>
      <c r="F12457" t="s">
        <v>22</v>
      </c>
      <c r="G12457" t="s">
        <v>173</v>
      </c>
      <c r="H12457" t="s">
        <v>1565</v>
      </c>
      <c r="I12457" s="26">
        <v>2182835.48</v>
      </c>
      <c r="J12457" s="12">
        <f t="shared" si="389"/>
        <v>-2182835.48</v>
      </c>
      <c r="K12457" t="s">
        <v>1875</v>
      </c>
      <c r="L12457" t="s">
        <v>879</v>
      </c>
      <c r="M12457" t="s">
        <v>888</v>
      </c>
      <c r="N12457" t="str">
        <f t="shared" si="388"/>
        <v>R, C</v>
      </c>
    </row>
    <row r="12458" spans="1:14" x14ac:dyDescent="0.25">
      <c r="A12458" t="s">
        <v>11</v>
      </c>
      <c r="B12458" t="s">
        <v>860</v>
      </c>
      <c r="C12458" s="2">
        <v>2026</v>
      </c>
      <c r="D12458" t="s">
        <v>1801</v>
      </c>
      <c r="E12458" t="s">
        <v>1051</v>
      </c>
      <c r="F12458" t="s">
        <v>22</v>
      </c>
      <c r="G12458" t="s">
        <v>19</v>
      </c>
      <c r="H12458" t="s">
        <v>1220</v>
      </c>
      <c r="I12458" s="26">
        <v>1519721</v>
      </c>
      <c r="J12458" s="12">
        <f t="shared" si="389"/>
        <v>-1519721</v>
      </c>
      <c r="K12458" t="s">
        <v>1875</v>
      </c>
      <c r="L12458" t="s">
        <v>878</v>
      </c>
      <c r="M12458" t="s">
        <v>888</v>
      </c>
      <c r="N12458" t="str">
        <f t="shared" si="388"/>
        <v>E, C</v>
      </c>
    </row>
    <row r="12459" spans="1:14" x14ac:dyDescent="0.25">
      <c r="A12459" t="s">
        <v>11</v>
      </c>
      <c r="B12459" t="s">
        <v>861</v>
      </c>
      <c r="C12459" s="2">
        <v>2026</v>
      </c>
      <c r="D12459" t="s">
        <v>1745</v>
      </c>
      <c r="E12459" t="s">
        <v>1066</v>
      </c>
      <c r="F12459" t="s">
        <v>22</v>
      </c>
      <c r="G12459" t="s">
        <v>19</v>
      </c>
      <c r="H12459" t="s">
        <v>1270</v>
      </c>
      <c r="I12459" s="26">
        <v>163129.54999999999</v>
      </c>
      <c r="J12459" s="12">
        <f t="shared" si="389"/>
        <v>-163129.54999999999</v>
      </c>
      <c r="K12459" t="s">
        <v>1875</v>
      </c>
      <c r="L12459" t="s">
        <v>879</v>
      </c>
      <c r="M12459" t="s">
        <v>888</v>
      </c>
      <c r="N12459" t="str">
        <f t="shared" si="388"/>
        <v>R, C</v>
      </c>
    </row>
    <row r="12460" spans="1:14" x14ac:dyDescent="0.25">
      <c r="A12460" t="s">
        <v>11</v>
      </c>
      <c r="B12460" t="s">
        <v>12</v>
      </c>
      <c r="C12460" s="2">
        <v>2026</v>
      </c>
      <c r="D12460" t="s">
        <v>1801</v>
      </c>
      <c r="E12460" t="s">
        <v>1064</v>
      </c>
      <c r="F12460" t="s">
        <v>22</v>
      </c>
      <c r="G12460" t="s">
        <v>19</v>
      </c>
      <c r="H12460" t="s">
        <v>1231</v>
      </c>
      <c r="I12460" s="26">
        <v>-4067300</v>
      </c>
      <c r="J12460" s="12">
        <f t="shared" si="389"/>
        <v>4067300</v>
      </c>
      <c r="K12460" t="s">
        <v>1875</v>
      </c>
      <c r="L12460" t="s">
        <v>878</v>
      </c>
      <c r="M12460" t="s">
        <v>887</v>
      </c>
      <c r="N12460" t="str">
        <f t="shared" si="388"/>
        <v>E, A</v>
      </c>
    </row>
    <row r="12461" spans="1:14" x14ac:dyDescent="0.25">
      <c r="A12461" t="s">
        <v>11</v>
      </c>
      <c r="B12461" t="s">
        <v>860</v>
      </c>
      <c r="C12461" s="2">
        <v>2026</v>
      </c>
      <c r="D12461" t="s">
        <v>1801</v>
      </c>
      <c r="E12461" t="s">
        <v>1066</v>
      </c>
      <c r="F12461" t="s">
        <v>22</v>
      </c>
      <c r="G12461" t="s">
        <v>19</v>
      </c>
      <c r="H12461" t="s">
        <v>1358</v>
      </c>
      <c r="I12461" s="26">
        <v>5000000</v>
      </c>
      <c r="J12461" s="12">
        <f t="shared" si="389"/>
        <v>-5000000</v>
      </c>
      <c r="K12461" t="s">
        <v>1875</v>
      </c>
      <c r="L12461" t="s">
        <v>878</v>
      </c>
      <c r="M12461" t="s">
        <v>888</v>
      </c>
      <c r="N12461" t="str">
        <f t="shared" si="388"/>
        <v>E, C</v>
      </c>
    </row>
    <row r="12462" spans="1:14" x14ac:dyDescent="0.25">
      <c r="A12462" t="s">
        <v>11</v>
      </c>
      <c r="B12462" t="s">
        <v>860</v>
      </c>
      <c r="C12462" s="2">
        <v>2026</v>
      </c>
      <c r="D12462" t="s">
        <v>1801</v>
      </c>
      <c r="E12462" t="s">
        <v>1053</v>
      </c>
      <c r="F12462" t="s">
        <v>14</v>
      </c>
      <c r="G12462" t="s">
        <v>19</v>
      </c>
      <c r="H12462" t="s">
        <v>1467</v>
      </c>
      <c r="I12462" s="26">
        <v>0</v>
      </c>
      <c r="J12462" s="12">
        <f t="shared" si="389"/>
        <v>0</v>
      </c>
      <c r="K12462" t="s">
        <v>1875</v>
      </c>
      <c r="L12462" t="s">
        <v>879</v>
      </c>
      <c r="M12462" t="s">
        <v>887</v>
      </c>
      <c r="N12462" t="str">
        <f t="shared" si="388"/>
        <v>R, A</v>
      </c>
    </row>
    <row r="12463" spans="1:14" x14ac:dyDescent="0.25">
      <c r="A12463" t="s">
        <v>11</v>
      </c>
      <c r="B12463" t="s">
        <v>861</v>
      </c>
      <c r="C12463" s="2">
        <v>2026</v>
      </c>
      <c r="D12463" t="s">
        <v>1801</v>
      </c>
      <c r="E12463" t="s">
        <v>1080</v>
      </c>
      <c r="F12463" t="s">
        <v>22</v>
      </c>
      <c r="G12463" t="s">
        <v>19</v>
      </c>
      <c r="H12463" t="s">
        <v>1088</v>
      </c>
      <c r="I12463" s="26">
        <v>435600</v>
      </c>
      <c r="J12463" s="12">
        <f t="shared" si="389"/>
        <v>-435600</v>
      </c>
      <c r="K12463" t="s">
        <v>1875</v>
      </c>
      <c r="L12463" t="s">
        <v>879</v>
      </c>
      <c r="M12463" t="s">
        <v>887</v>
      </c>
      <c r="N12463" t="str">
        <f t="shared" si="388"/>
        <v>R, A</v>
      </c>
    </row>
    <row r="12464" spans="1:14" x14ac:dyDescent="0.25">
      <c r="A12464" t="s">
        <v>11</v>
      </c>
      <c r="B12464" t="s">
        <v>860</v>
      </c>
      <c r="C12464" s="2">
        <v>2026</v>
      </c>
      <c r="D12464" t="s">
        <v>1801</v>
      </c>
      <c r="E12464" t="s">
        <v>1066</v>
      </c>
      <c r="F12464" t="s">
        <v>22</v>
      </c>
      <c r="G12464" t="s">
        <v>19</v>
      </c>
      <c r="H12464" t="s">
        <v>1337</v>
      </c>
      <c r="I12464" s="26">
        <v>16103.97</v>
      </c>
      <c r="J12464" s="12">
        <f t="shared" si="389"/>
        <v>-16103.97</v>
      </c>
      <c r="K12464" t="s">
        <v>1875</v>
      </c>
      <c r="L12464" t="s">
        <v>879</v>
      </c>
      <c r="M12464" t="s">
        <v>888</v>
      </c>
      <c r="N12464" t="str">
        <f t="shared" si="388"/>
        <v>R, C</v>
      </c>
    </row>
    <row r="12465" spans="1:14" x14ac:dyDescent="0.25">
      <c r="A12465" t="s">
        <v>11</v>
      </c>
      <c r="B12465" t="s">
        <v>860</v>
      </c>
      <c r="C12465" s="2">
        <v>2026</v>
      </c>
      <c r="D12465" t="s">
        <v>1801</v>
      </c>
      <c r="E12465" t="s">
        <v>1066</v>
      </c>
      <c r="F12465" t="s">
        <v>22</v>
      </c>
      <c r="G12465" t="s">
        <v>1798</v>
      </c>
      <c r="H12465" t="s">
        <v>1674</v>
      </c>
      <c r="I12465" s="26">
        <v>1100000</v>
      </c>
      <c r="J12465" s="12">
        <f t="shared" si="389"/>
        <v>-1100000</v>
      </c>
      <c r="K12465" t="s">
        <v>1875</v>
      </c>
      <c r="L12465" t="s">
        <v>878</v>
      </c>
      <c r="M12465" t="s">
        <v>888</v>
      </c>
      <c r="N12465" t="str">
        <f t="shared" si="388"/>
        <v>E, C</v>
      </c>
    </row>
    <row r="12466" spans="1:14" x14ac:dyDescent="0.25">
      <c r="A12466" t="s">
        <v>11</v>
      </c>
      <c r="B12466" t="s">
        <v>862</v>
      </c>
      <c r="C12466" s="2">
        <v>2026</v>
      </c>
      <c r="D12466" t="s">
        <v>1801</v>
      </c>
      <c r="E12466" t="s">
        <v>1055</v>
      </c>
      <c r="F12466" t="s">
        <v>22</v>
      </c>
      <c r="G12466" t="s">
        <v>405</v>
      </c>
      <c r="H12466" t="s">
        <v>1095</v>
      </c>
      <c r="I12466" s="26">
        <v>0</v>
      </c>
      <c r="J12466" s="12">
        <f t="shared" si="389"/>
        <v>0</v>
      </c>
      <c r="K12466" t="s">
        <v>1875</v>
      </c>
      <c r="L12466" t="s">
        <v>878</v>
      </c>
      <c r="M12466" t="s">
        <v>886</v>
      </c>
      <c r="N12466" t="str">
        <f t="shared" si="388"/>
        <v>E, B</v>
      </c>
    </row>
    <row r="12467" spans="1:14" x14ac:dyDescent="0.25">
      <c r="A12467" t="s">
        <v>11</v>
      </c>
      <c r="B12467" t="s">
        <v>861</v>
      </c>
      <c r="C12467" s="2">
        <v>2026</v>
      </c>
      <c r="D12467" t="s">
        <v>1801</v>
      </c>
      <c r="E12467" t="s">
        <v>1066</v>
      </c>
      <c r="F12467" t="s">
        <v>14</v>
      </c>
      <c r="G12467" t="s">
        <v>19</v>
      </c>
      <c r="H12467" t="s">
        <v>1093</v>
      </c>
      <c r="I12467" s="26">
        <v>10200</v>
      </c>
      <c r="J12467" s="12">
        <f t="shared" si="389"/>
        <v>-10200</v>
      </c>
      <c r="K12467" t="s">
        <v>1875</v>
      </c>
      <c r="L12467" t="s">
        <v>879</v>
      </c>
      <c r="M12467" t="s">
        <v>887</v>
      </c>
      <c r="N12467" t="str">
        <f t="shared" si="388"/>
        <v>R, A</v>
      </c>
    </row>
    <row r="12468" spans="1:14" x14ac:dyDescent="0.25">
      <c r="A12468" t="s">
        <v>11</v>
      </c>
      <c r="B12468" t="s">
        <v>12</v>
      </c>
      <c r="C12468" s="2">
        <v>2026</v>
      </c>
      <c r="D12468" t="s">
        <v>1801</v>
      </c>
      <c r="E12468" t="s">
        <v>1066</v>
      </c>
      <c r="F12468" t="s">
        <v>14</v>
      </c>
      <c r="G12468" t="s">
        <v>173</v>
      </c>
      <c r="H12468" t="s">
        <v>1444</v>
      </c>
      <c r="I12468" s="26">
        <v>-200800</v>
      </c>
      <c r="J12468" s="12">
        <f t="shared" si="389"/>
        <v>200800</v>
      </c>
      <c r="K12468" t="s">
        <v>1875</v>
      </c>
      <c r="L12468" t="s">
        <v>879</v>
      </c>
      <c r="M12468" t="s">
        <v>888</v>
      </c>
      <c r="N12468" t="str">
        <f t="shared" si="388"/>
        <v>R, C</v>
      </c>
    </row>
    <row r="12469" spans="1:14" x14ac:dyDescent="0.25">
      <c r="A12469" t="s">
        <v>11</v>
      </c>
      <c r="B12469" t="s">
        <v>12</v>
      </c>
      <c r="C12469" s="2">
        <v>2026</v>
      </c>
      <c r="D12469" t="s">
        <v>1801</v>
      </c>
      <c r="E12469" t="s">
        <v>1101</v>
      </c>
      <c r="F12469" t="s">
        <v>21</v>
      </c>
      <c r="G12469" t="s">
        <v>19</v>
      </c>
      <c r="H12469" t="s">
        <v>1167</v>
      </c>
      <c r="I12469" s="26">
        <v>-11724000</v>
      </c>
      <c r="J12469" s="12">
        <f t="shared" si="389"/>
        <v>11724000</v>
      </c>
      <c r="K12469" t="s">
        <v>1875</v>
      </c>
      <c r="L12469" t="s">
        <v>879</v>
      </c>
      <c r="M12469" t="s">
        <v>888</v>
      </c>
      <c r="N12469" t="str">
        <f t="shared" si="388"/>
        <v>R, C</v>
      </c>
    </row>
    <row r="12470" spans="1:14" x14ac:dyDescent="0.25">
      <c r="A12470" t="s">
        <v>11</v>
      </c>
      <c r="B12470" t="s">
        <v>12</v>
      </c>
      <c r="C12470" s="2">
        <v>2026</v>
      </c>
      <c r="D12470" t="s">
        <v>1801</v>
      </c>
      <c r="E12470" t="s">
        <v>1058</v>
      </c>
      <c r="F12470" t="s">
        <v>18</v>
      </c>
      <c r="G12470" t="s">
        <v>172</v>
      </c>
      <c r="H12470" t="s">
        <v>1115</v>
      </c>
      <c r="I12470" s="26">
        <v>-445900</v>
      </c>
      <c r="J12470" s="12">
        <f t="shared" si="389"/>
        <v>445900</v>
      </c>
      <c r="K12470" t="s">
        <v>1875</v>
      </c>
      <c r="L12470" t="s">
        <v>878</v>
      </c>
      <c r="M12470" t="s">
        <v>887</v>
      </c>
      <c r="N12470" t="str">
        <f t="shared" si="388"/>
        <v>E, A</v>
      </c>
    </row>
    <row r="12471" spans="1:14" x14ac:dyDescent="0.25">
      <c r="A12471" t="s">
        <v>11</v>
      </c>
      <c r="B12471" t="s">
        <v>12</v>
      </c>
      <c r="C12471" s="2">
        <v>2026</v>
      </c>
      <c r="D12471" t="s">
        <v>1801</v>
      </c>
      <c r="E12471" t="s">
        <v>1053</v>
      </c>
      <c r="F12471" t="s">
        <v>14</v>
      </c>
      <c r="G12471" t="s">
        <v>409</v>
      </c>
      <c r="H12471" t="s">
        <v>1347</v>
      </c>
      <c r="I12471" s="26">
        <v>-12000</v>
      </c>
      <c r="J12471" s="12">
        <f t="shared" si="389"/>
        <v>12000</v>
      </c>
      <c r="K12471" t="s">
        <v>1875</v>
      </c>
      <c r="L12471" t="s">
        <v>878</v>
      </c>
      <c r="M12471" t="s">
        <v>887</v>
      </c>
      <c r="N12471" t="str">
        <f t="shared" si="388"/>
        <v>E, A</v>
      </c>
    </row>
    <row r="12472" spans="1:14" x14ac:dyDescent="0.25">
      <c r="A12472" t="s">
        <v>11</v>
      </c>
      <c r="B12472" t="s">
        <v>12</v>
      </c>
      <c r="C12472" s="2">
        <v>2026</v>
      </c>
      <c r="D12472" t="s">
        <v>1801</v>
      </c>
      <c r="E12472" t="s">
        <v>1062</v>
      </c>
      <c r="F12472" t="s">
        <v>18</v>
      </c>
      <c r="G12472" t="s">
        <v>19</v>
      </c>
      <c r="H12472" t="s">
        <v>1214</v>
      </c>
      <c r="I12472" s="26">
        <v>-366600</v>
      </c>
      <c r="J12472" s="12">
        <f t="shared" si="389"/>
        <v>366600</v>
      </c>
      <c r="K12472" t="s">
        <v>1875</v>
      </c>
      <c r="L12472" t="s">
        <v>879</v>
      </c>
      <c r="M12472" t="s">
        <v>888</v>
      </c>
      <c r="N12472" t="str">
        <f t="shared" si="388"/>
        <v>R, C</v>
      </c>
    </row>
    <row r="12473" spans="1:14" x14ac:dyDescent="0.25">
      <c r="A12473" t="s">
        <v>11</v>
      </c>
      <c r="B12473" t="s">
        <v>861</v>
      </c>
      <c r="C12473" s="2">
        <v>2026</v>
      </c>
      <c r="D12473" t="s">
        <v>1801</v>
      </c>
      <c r="E12473" t="s">
        <v>1047</v>
      </c>
      <c r="F12473" t="s">
        <v>21</v>
      </c>
      <c r="G12473" t="s">
        <v>19</v>
      </c>
      <c r="H12473" t="s">
        <v>1530</v>
      </c>
      <c r="I12473" s="26">
        <v>327204953</v>
      </c>
      <c r="J12473" s="12">
        <f t="shared" si="389"/>
        <v>-327204953</v>
      </c>
      <c r="K12473" t="s">
        <v>1875</v>
      </c>
      <c r="L12473" t="s">
        <v>878</v>
      </c>
      <c r="M12473" t="s">
        <v>886</v>
      </c>
      <c r="N12473" t="str">
        <f t="shared" si="388"/>
        <v>E, B</v>
      </c>
    </row>
    <row r="12474" spans="1:14" x14ac:dyDescent="0.25">
      <c r="A12474" t="s">
        <v>11</v>
      </c>
      <c r="B12474" t="s">
        <v>862</v>
      </c>
      <c r="C12474" s="2">
        <v>2026</v>
      </c>
      <c r="D12474" t="s">
        <v>1801</v>
      </c>
      <c r="E12474" t="s">
        <v>1073</v>
      </c>
      <c r="F12474" t="s">
        <v>14</v>
      </c>
      <c r="G12474" t="s">
        <v>19</v>
      </c>
      <c r="H12474" t="s">
        <v>1094</v>
      </c>
      <c r="I12474" s="26">
        <v>-44800</v>
      </c>
      <c r="J12474" s="12">
        <f t="shared" si="389"/>
        <v>44800</v>
      </c>
      <c r="K12474" t="s">
        <v>1875</v>
      </c>
      <c r="L12474" t="s">
        <v>879</v>
      </c>
      <c r="M12474" t="s">
        <v>888</v>
      </c>
      <c r="N12474" t="str">
        <f t="shared" si="388"/>
        <v>R, C</v>
      </c>
    </row>
    <row r="12475" spans="1:14" x14ac:dyDescent="0.25">
      <c r="A12475" t="s">
        <v>11</v>
      </c>
      <c r="B12475" t="s">
        <v>861</v>
      </c>
      <c r="C12475" s="2">
        <v>2026</v>
      </c>
      <c r="D12475" t="s">
        <v>1801</v>
      </c>
      <c r="E12475" t="s">
        <v>1051</v>
      </c>
      <c r="F12475" t="s">
        <v>21</v>
      </c>
      <c r="G12475" t="s">
        <v>19</v>
      </c>
      <c r="H12475" t="s">
        <v>1052</v>
      </c>
      <c r="I12475" s="26">
        <v>1469811.64</v>
      </c>
      <c r="J12475" s="12">
        <f t="shared" si="389"/>
        <v>-1469811.64</v>
      </c>
      <c r="K12475" t="s">
        <v>1875</v>
      </c>
      <c r="L12475" t="s">
        <v>879</v>
      </c>
      <c r="M12475" t="s">
        <v>887</v>
      </c>
      <c r="N12475" t="str">
        <f t="shared" si="388"/>
        <v>R, A</v>
      </c>
    </row>
    <row r="12476" spans="1:14" x14ac:dyDescent="0.25">
      <c r="A12476" t="s">
        <v>11</v>
      </c>
      <c r="B12476" t="s">
        <v>861</v>
      </c>
      <c r="C12476" s="2">
        <v>2026</v>
      </c>
      <c r="D12476" t="s">
        <v>1801</v>
      </c>
      <c r="E12476" t="s">
        <v>1053</v>
      </c>
      <c r="F12476" t="s">
        <v>14</v>
      </c>
      <c r="G12476" t="s">
        <v>19</v>
      </c>
      <c r="H12476" t="s">
        <v>1421</v>
      </c>
      <c r="I12476" s="26">
        <v>117179.01</v>
      </c>
      <c r="J12476" s="12">
        <f t="shared" si="389"/>
        <v>-117179.01</v>
      </c>
      <c r="K12476" t="s">
        <v>1875</v>
      </c>
      <c r="L12476" t="s">
        <v>879</v>
      </c>
      <c r="M12476" t="s">
        <v>888</v>
      </c>
      <c r="N12476" t="str">
        <f t="shared" si="388"/>
        <v>R, C</v>
      </c>
    </row>
    <row r="12477" spans="1:14" x14ac:dyDescent="0.25">
      <c r="A12477" t="s">
        <v>11</v>
      </c>
      <c r="B12477" t="s">
        <v>861</v>
      </c>
      <c r="C12477" s="2">
        <v>2026</v>
      </c>
      <c r="D12477" t="s">
        <v>1801</v>
      </c>
      <c r="E12477" t="s">
        <v>1080</v>
      </c>
      <c r="F12477" t="s">
        <v>20</v>
      </c>
      <c r="G12477" t="s">
        <v>15</v>
      </c>
      <c r="H12477" t="s">
        <v>1230</v>
      </c>
      <c r="I12477" s="26">
        <v>211423.05</v>
      </c>
      <c r="J12477" s="12">
        <f t="shared" si="389"/>
        <v>-211423.05</v>
      </c>
      <c r="K12477" t="s">
        <v>1875</v>
      </c>
      <c r="L12477" t="s">
        <v>879</v>
      </c>
      <c r="M12477" t="s">
        <v>888</v>
      </c>
      <c r="N12477" t="str">
        <f t="shared" si="388"/>
        <v>R, C</v>
      </c>
    </row>
    <row r="12478" spans="1:14" x14ac:dyDescent="0.25">
      <c r="A12478" t="s">
        <v>11</v>
      </c>
      <c r="B12478" t="s">
        <v>860</v>
      </c>
      <c r="C12478" s="2">
        <v>2026</v>
      </c>
      <c r="D12478" t="s">
        <v>1745</v>
      </c>
      <c r="E12478" t="s">
        <v>1062</v>
      </c>
      <c r="F12478" t="s">
        <v>22</v>
      </c>
      <c r="G12478" t="s">
        <v>19</v>
      </c>
      <c r="H12478" t="s">
        <v>1093</v>
      </c>
      <c r="I12478" s="26">
        <v>0</v>
      </c>
      <c r="J12478" s="12">
        <f t="shared" si="389"/>
        <v>0</v>
      </c>
      <c r="K12478" t="s">
        <v>1875</v>
      </c>
      <c r="L12478" t="s">
        <v>879</v>
      </c>
      <c r="M12478" t="s">
        <v>888</v>
      </c>
      <c r="N12478" t="str">
        <f t="shared" si="388"/>
        <v>R, C</v>
      </c>
    </row>
    <row r="12479" spans="1:14" x14ac:dyDescent="0.25">
      <c r="A12479" t="s">
        <v>11</v>
      </c>
      <c r="B12479" t="s">
        <v>861</v>
      </c>
      <c r="C12479" s="2">
        <v>2026</v>
      </c>
      <c r="D12479" t="s">
        <v>1801</v>
      </c>
      <c r="E12479" t="s">
        <v>1058</v>
      </c>
      <c r="F12479" t="s">
        <v>20</v>
      </c>
      <c r="G12479" t="s">
        <v>19</v>
      </c>
      <c r="H12479" t="s">
        <v>1237</v>
      </c>
      <c r="I12479" s="26">
        <v>10028.299999999999</v>
      </c>
      <c r="J12479" s="12">
        <f t="shared" si="389"/>
        <v>-10028.299999999999</v>
      </c>
      <c r="K12479" t="s">
        <v>1875</v>
      </c>
      <c r="L12479" t="s">
        <v>879</v>
      </c>
      <c r="M12479" t="s">
        <v>887</v>
      </c>
      <c r="N12479" t="str">
        <f t="shared" si="388"/>
        <v>R, A</v>
      </c>
    </row>
    <row r="12480" spans="1:14" x14ac:dyDescent="0.25">
      <c r="A12480" t="s">
        <v>11</v>
      </c>
      <c r="B12480" t="s">
        <v>861</v>
      </c>
      <c r="C12480" s="2">
        <v>2026</v>
      </c>
      <c r="D12480" t="s">
        <v>1801</v>
      </c>
      <c r="E12480" t="s">
        <v>1066</v>
      </c>
      <c r="F12480" t="s">
        <v>21</v>
      </c>
      <c r="G12480" t="s">
        <v>19</v>
      </c>
      <c r="H12480" t="s">
        <v>1366</v>
      </c>
      <c r="I12480" s="26">
        <v>0</v>
      </c>
      <c r="J12480" s="12">
        <f t="shared" si="389"/>
        <v>0</v>
      </c>
      <c r="K12480" t="s">
        <v>1875</v>
      </c>
      <c r="L12480" t="s">
        <v>879</v>
      </c>
      <c r="M12480" t="s">
        <v>887</v>
      </c>
      <c r="N12480" t="str">
        <f t="shared" si="388"/>
        <v>R, A</v>
      </c>
    </row>
    <row r="12481" spans="1:14" x14ac:dyDescent="0.25">
      <c r="A12481" t="s">
        <v>11</v>
      </c>
      <c r="B12481" t="s">
        <v>12</v>
      </c>
      <c r="C12481" s="2">
        <v>2026</v>
      </c>
      <c r="D12481" t="s">
        <v>1680</v>
      </c>
      <c r="E12481" t="s">
        <v>1051</v>
      </c>
      <c r="F12481" t="s">
        <v>22</v>
      </c>
      <c r="G12481" t="s">
        <v>19</v>
      </c>
      <c r="H12481" t="s">
        <v>1352</v>
      </c>
      <c r="I12481" s="26">
        <v>-9058.58</v>
      </c>
      <c r="J12481" s="12">
        <f t="shared" si="389"/>
        <v>9058.58</v>
      </c>
      <c r="K12481" t="s">
        <v>1875</v>
      </c>
      <c r="L12481" t="s">
        <v>878</v>
      </c>
      <c r="M12481" t="s">
        <v>886</v>
      </c>
      <c r="N12481" t="str">
        <f t="shared" si="388"/>
        <v>E, B</v>
      </c>
    </row>
    <row r="12482" spans="1:14" x14ac:dyDescent="0.25">
      <c r="A12482" t="s">
        <v>11</v>
      </c>
      <c r="B12482" t="s">
        <v>12</v>
      </c>
      <c r="C12482" s="2">
        <v>2026</v>
      </c>
      <c r="D12482" t="s">
        <v>1745</v>
      </c>
      <c r="E12482" t="s">
        <v>1051</v>
      </c>
      <c r="F12482" t="s">
        <v>22</v>
      </c>
      <c r="G12482" t="s">
        <v>19</v>
      </c>
      <c r="H12482" t="s">
        <v>1087</v>
      </c>
      <c r="I12482" s="26">
        <v>-41007.5</v>
      </c>
      <c r="J12482" s="12">
        <f t="shared" si="389"/>
        <v>41007.5</v>
      </c>
      <c r="K12482" t="s">
        <v>1875</v>
      </c>
      <c r="L12482" t="s">
        <v>879</v>
      </c>
      <c r="M12482" t="s">
        <v>888</v>
      </c>
      <c r="N12482" t="str">
        <f t="shared" si="388"/>
        <v>R, C</v>
      </c>
    </row>
    <row r="12483" spans="1:14" x14ac:dyDescent="0.25">
      <c r="A12483" t="s">
        <v>11</v>
      </c>
      <c r="B12483" t="s">
        <v>860</v>
      </c>
      <c r="C12483" s="2">
        <v>2027</v>
      </c>
      <c r="D12483" t="s">
        <v>961</v>
      </c>
      <c r="E12483" t="s">
        <v>1066</v>
      </c>
      <c r="F12483" t="s">
        <v>22</v>
      </c>
      <c r="G12483" t="s">
        <v>173</v>
      </c>
      <c r="H12483" t="s">
        <v>1234</v>
      </c>
      <c r="I12483" s="26">
        <v>0</v>
      </c>
      <c r="J12483" s="12">
        <f t="shared" si="389"/>
        <v>0</v>
      </c>
      <c r="K12483" t="s">
        <v>1875</v>
      </c>
      <c r="L12483" t="s">
        <v>878</v>
      </c>
      <c r="M12483" t="s">
        <v>888</v>
      </c>
      <c r="N12483" t="str">
        <f t="shared" ref="N12483:N12546" si="390">L12483&amp;", "&amp;M12483</f>
        <v>E, C</v>
      </c>
    </row>
    <row r="12484" spans="1:14" x14ac:dyDescent="0.25">
      <c r="A12484" t="s">
        <v>11</v>
      </c>
      <c r="B12484" t="s">
        <v>861</v>
      </c>
      <c r="C12484" s="2">
        <v>2026</v>
      </c>
      <c r="D12484" t="s">
        <v>1801</v>
      </c>
      <c r="E12484" t="s">
        <v>1066</v>
      </c>
      <c r="F12484" t="s">
        <v>21</v>
      </c>
      <c r="G12484" t="s">
        <v>19</v>
      </c>
      <c r="H12484" t="s">
        <v>1568</v>
      </c>
      <c r="I12484" s="26">
        <v>25959.05</v>
      </c>
      <c r="J12484" s="12">
        <f t="shared" ref="J12484:J12547" si="391">-I12484</f>
        <v>-25959.05</v>
      </c>
      <c r="K12484" t="s">
        <v>1875</v>
      </c>
      <c r="L12484" t="s">
        <v>879</v>
      </c>
      <c r="M12484" t="s">
        <v>888</v>
      </c>
      <c r="N12484" t="str">
        <f t="shared" si="390"/>
        <v>R, C</v>
      </c>
    </row>
    <row r="12485" spans="1:14" x14ac:dyDescent="0.25">
      <c r="A12485" t="s">
        <v>11</v>
      </c>
      <c r="B12485" t="s">
        <v>12</v>
      </c>
      <c r="C12485" s="2">
        <v>2026</v>
      </c>
      <c r="D12485" t="s">
        <v>1801</v>
      </c>
      <c r="E12485" t="s">
        <v>1269</v>
      </c>
      <c r="F12485" t="s">
        <v>24</v>
      </c>
      <c r="G12485" t="s">
        <v>27</v>
      </c>
      <c r="H12485" t="s">
        <v>1855</v>
      </c>
      <c r="I12485" s="26">
        <v>0</v>
      </c>
      <c r="J12485" s="12">
        <f t="shared" si="391"/>
        <v>0</v>
      </c>
      <c r="K12485" t="s">
        <v>1875</v>
      </c>
      <c r="L12485" t="s">
        <v>879</v>
      </c>
      <c r="M12485" t="s">
        <v>888</v>
      </c>
      <c r="N12485" t="str">
        <f t="shared" si="390"/>
        <v>R, C</v>
      </c>
    </row>
    <row r="12486" spans="1:14" x14ac:dyDescent="0.25">
      <c r="A12486" t="s">
        <v>11</v>
      </c>
      <c r="B12486" t="s">
        <v>862</v>
      </c>
      <c r="C12486" s="2">
        <v>2026</v>
      </c>
      <c r="D12486" t="s">
        <v>1801</v>
      </c>
      <c r="E12486" t="s">
        <v>1062</v>
      </c>
      <c r="F12486" t="s">
        <v>16</v>
      </c>
      <c r="G12486" t="s">
        <v>19</v>
      </c>
      <c r="H12486" t="s">
        <v>1192</v>
      </c>
      <c r="I12486" s="26">
        <v>0</v>
      </c>
      <c r="J12486" s="12">
        <f t="shared" si="391"/>
        <v>0</v>
      </c>
      <c r="K12486" t="s">
        <v>1875</v>
      </c>
      <c r="L12486" t="s">
        <v>879</v>
      </c>
      <c r="M12486" t="s">
        <v>888</v>
      </c>
      <c r="N12486" t="str">
        <f t="shared" si="390"/>
        <v>R, C</v>
      </c>
    </row>
    <row r="12487" spans="1:14" x14ac:dyDescent="0.25">
      <c r="A12487" t="s">
        <v>11</v>
      </c>
      <c r="B12487" t="s">
        <v>861</v>
      </c>
      <c r="C12487" s="2">
        <v>2026</v>
      </c>
      <c r="D12487" t="s">
        <v>1801</v>
      </c>
      <c r="E12487" t="s">
        <v>1158</v>
      </c>
      <c r="F12487" t="s">
        <v>410</v>
      </c>
      <c r="G12487" t="s">
        <v>19</v>
      </c>
      <c r="H12487" t="s">
        <v>1212</v>
      </c>
      <c r="I12487" s="26">
        <v>613984.31999999995</v>
      </c>
      <c r="J12487" s="12">
        <f t="shared" si="391"/>
        <v>-613984.31999999995</v>
      </c>
      <c r="K12487" t="s">
        <v>1875</v>
      </c>
      <c r="L12487" t="s">
        <v>878</v>
      </c>
      <c r="M12487" t="s">
        <v>889</v>
      </c>
      <c r="N12487" t="str">
        <f t="shared" si="390"/>
        <v>E, S</v>
      </c>
    </row>
    <row r="12488" spans="1:14" x14ac:dyDescent="0.25">
      <c r="A12488" t="s">
        <v>11</v>
      </c>
      <c r="B12488" t="s">
        <v>12</v>
      </c>
      <c r="C12488" s="2">
        <v>2026</v>
      </c>
      <c r="D12488" t="s">
        <v>1801</v>
      </c>
      <c r="E12488" t="s">
        <v>1053</v>
      </c>
      <c r="F12488" t="s">
        <v>16</v>
      </c>
      <c r="G12488" t="s">
        <v>19</v>
      </c>
      <c r="H12488" t="s">
        <v>1524</v>
      </c>
      <c r="I12488" s="26">
        <v>0</v>
      </c>
      <c r="J12488" s="12">
        <f t="shared" si="391"/>
        <v>0</v>
      </c>
      <c r="K12488" t="s">
        <v>1875</v>
      </c>
      <c r="L12488" t="s">
        <v>878</v>
      </c>
      <c r="M12488" t="s">
        <v>888</v>
      </c>
      <c r="N12488" t="str">
        <f t="shared" si="390"/>
        <v>E, C</v>
      </c>
    </row>
    <row r="12489" spans="1:14" x14ac:dyDescent="0.25">
      <c r="A12489" t="s">
        <v>11</v>
      </c>
      <c r="B12489" t="s">
        <v>862</v>
      </c>
      <c r="C12489" s="2">
        <v>2026</v>
      </c>
      <c r="D12489" t="s">
        <v>1801</v>
      </c>
      <c r="E12489" t="s">
        <v>1051</v>
      </c>
      <c r="F12489" t="s">
        <v>22</v>
      </c>
      <c r="G12489" t="s">
        <v>19</v>
      </c>
      <c r="H12489" t="s">
        <v>1551</v>
      </c>
      <c r="I12489" s="26">
        <v>0</v>
      </c>
      <c r="J12489" s="12">
        <f t="shared" si="391"/>
        <v>0</v>
      </c>
      <c r="K12489" t="s">
        <v>1875</v>
      </c>
      <c r="L12489" t="s">
        <v>879</v>
      </c>
      <c r="M12489" t="s">
        <v>888</v>
      </c>
      <c r="N12489" t="str">
        <f t="shared" si="390"/>
        <v>R, C</v>
      </c>
    </row>
    <row r="12490" spans="1:14" x14ac:dyDescent="0.25">
      <c r="A12490" t="s">
        <v>11</v>
      </c>
      <c r="B12490" t="s">
        <v>860</v>
      </c>
      <c r="C12490" s="2">
        <v>2027</v>
      </c>
      <c r="D12490" t="s">
        <v>1680</v>
      </c>
      <c r="E12490" t="s">
        <v>1066</v>
      </c>
      <c r="F12490" t="s">
        <v>22</v>
      </c>
      <c r="G12490" t="s">
        <v>173</v>
      </c>
      <c r="H12490" t="s">
        <v>1478</v>
      </c>
      <c r="I12490" s="26">
        <v>0</v>
      </c>
      <c r="J12490" s="12">
        <f t="shared" si="391"/>
        <v>0</v>
      </c>
      <c r="K12490" t="s">
        <v>1875</v>
      </c>
      <c r="L12490" t="s">
        <v>879</v>
      </c>
      <c r="M12490" t="s">
        <v>888</v>
      </c>
      <c r="N12490" t="str">
        <f t="shared" si="390"/>
        <v>R, C</v>
      </c>
    </row>
    <row r="12491" spans="1:14" x14ac:dyDescent="0.25">
      <c r="A12491" t="s">
        <v>11</v>
      </c>
      <c r="B12491" t="s">
        <v>12</v>
      </c>
      <c r="C12491" s="2">
        <v>2026</v>
      </c>
      <c r="D12491" t="s">
        <v>1801</v>
      </c>
      <c r="E12491" t="s">
        <v>1051</v>
      </c>
      <c r="F12491" t="s">
        <v>21</v>
      </c>
      <c r="G12491" t="s">
        <v>19</v>
      </c>
      <c r="H12491" t="s">
        <v>1319</v>
      </c>
      <c r="I12491" s="26">
        <v>-8000</v>
      </c>
      <c r="J12491" s="12">
        <f t="shared" si="391"/>
        <v>8000</v>
      </c>
      <c r="K12491" t="s">
        <v>1875</v>
      </c>
      <c r="L12491" t="s">
        <v>879</v>
      </c>
      <c r="M12491" t="s">
        <v>888</v>
      </c>
      <c r="N12491" t="str">
        <f t="shared" si="390"/>
        <v>R, C</v>
      </c>
    </row>
    <row r="12492" spans="1:14" x14ac:dyDescent="0.25">
      <c r="A12492" t="s">
        <v>11</v>
      </c>
      <c r="B12492" t="s">
        <v>861</v>
      </c>
      <c r="C12492" s="2">
        <v>2026</v>
      </c>
      <c r="D12492" t="s">
        <v>1801</v>
      </c>
      <c r="E12492" t="s">
        <v>1062</v>
      </c>
      <c r="F12492" t="s">
        <v>22</v>
      </c>
      <c r="G12492" t="s">
        <v>19</v>
      </c>
      <c r="H12492" t="s">
        <v>1825</v>
      </c>
      <c r="I12492" s="26">
        <v>3664950</v>
      </c>
      <c r="J12492" s="12">
        <f t="shared" si="391"/>
        <v>-3664950</v>
      </c>
      <c r="K12492" t="s">
        <v>1875</v>
      </c>
      <c r="L12492" t="s">
        <v>879</v>
      </c>
      <c r="M12492" t="s">
        <v>887</v>
      </c>
      <c r="N12492" t="str">
        <f t="shared" si="390"/>
        <v>R, A</v>
      </c>
    </row>
    <row r="12493" spans="1:14" x14ac:dyDescent="0.25">
      <c r="A12493" t="s">
        <v>11</v>
      </c>
      <c r="B12493" t="s">
        <v>861</v>
      </c>
      <c r="C12493" s="2">
        <v>2026</v>
      </c>
      <c r="D12493" t="s">
        <v>1745</v>
      </c>
      <c r="E12493" t="s">
        <v>1066</v>
      </c>
      <c r="F12493" t="s">
        <v>22</v>
      </c>
      <c r="G12493" t="s">
        <v>175</v>
      </c>
      <c r="H12493" t="s">
        <v>1411</v>
      </c>
      <c r="I12493" s="26">
        <v>245945</v>
      </c>
      <c r="J12493" s="12">
        <f t="shared" si="391"/>
        <v>-245945</v>
      </c>
      <c r="K12493" t="s">
        <v>1875</v>
      </c>
      <c r="L12493" t="s">
        <v>878</v>
      </c>
      <c r="M12493" t="s">
        <v>886</v>
      </c>
      <c r="N12493" t="str">
        <f t="shared" si="390"/>
        <v>E, B</v>
      </c>
    </row>
    <row r="12494" spans="1:14" x14ac:dyDescent="0.25">
      <c r="A12494" t="s">
        <v>11</v>
      </c>
      <c r="B12494" t="s">
        <v>12</v>
      </c>
      <c r="C12494" s="2">
        <v>2026</v>
      </c>
      <c r="D12494" t="s">
        <v>1801</v>
      </c>
      <c r="E12494" t="s">
        <v>1055</v>
      </c>
      <c r="F12494" t="s">
        <v>24</v>
      </c>
      <c r="G12494" t="s">
        <v>27</v>
      </c>
      <c r="H12494" t="s">
        <v>1719</v>
      </c>
      <c r="I12494" s="26">
        <v>25422.65</v>
      </c>
      <c r="J12494" s="12">
        <f t="shared" si="391"/>
        <v>-25422.65</v>
      </c>
      <c r="K12494" t="s">
        <v>1875</v>
      </c>
      <c r="L12494" t="s">
        <v>879</v>
      </c>
      <c r="M12494" t="s">
        <v>888</v>
      </c>
      <c r="N12494" t="str">
        <f t="shared" si="390"/>
        <v>R, C</v>
      </c>
    </row>
    <row r="12495" spans="1:14" x14ac:dyDescent="0.25">
      <c r="A12495" t="s">
        <v>11</v>
      </c>
      <c r="B12495" t="s">
        <v>12</v>
      </c>
      <c r="C12495" s="2">
        <v>2026</v>
      </c>
      <c r="D12495" t="s">
        <v>1801</v>
      </c>
      <c r="E12495" t="s">
        <v>1073</v>
      </c>
      <c r="F12495" t="s">
        <v>410</v>
      </c>
      <c r="G12495" t="s">
        <v>19</v>
      </c>
      <c r="H12495" t="s">
        <v>1057</v>
      </c>
      <c r="I12495" s="26">
        <v>-2305000</v>
      </c>
      <c r="J12495" s="12">
        <f t="shared" si="391"/>
        <v>2305000</v>
      </c>
      <c r="K12495" t="s">
        <v>1875</v>
      </c>
      <c r="L12495" t="s">
        <v>879</v>
      </c>
      <c r="M12495" t="s">
        <v>889</v>
      </c>
      <c r="N12495" t="str">
        <f t="shared" si="390"/>
        <v>R, S</v>
      </c>
    </row>
    <row r="12496" spans="1:14" x14ac:dyDescent="0.25">
      <c r="A12496" t="s">
        <v>11</v>
      </c>
      <c r="B12496" t="s">
        <v>12</v>
      </c>
      <c r="C12496" s="2">
        <v>2026</v>
      </c>
      <c r="D12496" t="s">
        <v>1801</v>
      </c>
      <c r="E12496" t="s">
        <v>1055</v>
      </c>
      <c r="F12496" t="s">
        <v>24</v>
      </c>
      <c r="G12496" t="s">
        <v>27</v>
      </c>
      <c r="H12496" t="s">
        <v>1788</v>
      </c>
      <c r="I12496" s="26">
        <v>0</v>
      </c>
      <c r="J12496" s="12">
        <f t="shared" si="391"/>
        <v>0</v>
      </c>
      <c r="K12496" t="s">
        <v>1875</v>
      </c>
      <c r="L12496" t="s">
        <v>879</v>
      </c>
      <c r="M12496" t="s">
        <v>888</v>
      </c>
      <c r="N12496" t="str">
        <f t="shared" si="390"/>
        <v>R, C</v>
      </c>
    </row>
    <row r="12497" spans="1:14" x14ac:dyDescent="0.25">
      <c r="A12497" t="s">
        <v>11</v>
      </c>
      <c r="B12497" t="s">
        <v>12</v>
      </c>
      <c r="C12497" s="2">
        <v>2026</v>
      </c>
      <c r="D12497" t="s">
        <v>1801</v>
      </c>
      <c r="E12497" t="s">
        <v>1055</v>
      </c>
      <c r="F12497" t="s">
        <v>21</v>
      </c>
      <c r="G12497" t="s">
        <v>19</v>
      </c>
      <c r="H12497" t="s">
        <v>1209</v>
      </c>
      <c r="I12497" s="26">
        <v>-131000</v>
      </c>
      <c r="J12497" s="12">
        <f t="shared" si="391"/>
        <v>131000</v>
      </c>
      <c r="K12497" t="s">
        <v>1875</v>
      </c>
      <c r="L12497" t="s">
        <v>879</v>
      </c>
      <c r="M12497" t="s">
        <v>888</v>
      </c>
      <c r="N12497" t="str">
        <f t="shared" si="390"/>
        <v>R, C</v>
      </c>
    </row>
    <row r="12498" spans="1:14" x14ac:dyDescent="0.25">
      <c r="A12498" t="s">
        <v>11</v>
      </c>
      <c r="B12498" t="s">
        <v>12</v>
      </c>
      <c r="C12498" s="2">
        <v>2026</v>
      </c>
      <c r="D12498" t="s">
        <v>1801</v>
      </c>
      <c r="E12498" t="s">
        <v>1066</v>
      </c>
      <c r="F12498" t="s">
        <v>18</v>
      </c>
      <c r="G12498" t="s">
        <v>175</v>
      </c>
      <c r="H12498" t="s">
        <v>1373</v>
      </c>
      <c r="I12498" s="26">
        <v>-808418.5</v>
      </c>
      <c r="J12498" s="12">
        <f t="shared" si="391"/>
        <v>808418.5</v>
      </c>
      <c r="K12498" t="s">
        <v>1875</v>
      </c>
      <c r="L12498" t="s">
        <v>878</v>
      </c>
      <c r="M12498" t="s">
        <v>887</v>
      </c>
      <c r="N12498" t="str">
        <f t="shared" si="390"/>
        <v>E, A</v>
      </c>
    </row>
    <row r="12499" spans="1:14" x14ac:dyDescent="0.25">
      <c r="A12499" t="s">
        <v>11</v>
      </c>
      <c r="B12499" t="s">
        <v>12</v>
      </c>
      <c r="C12499" s="2">
        <v>2026</v>
      </c>
      <c r="D12499" t="s">
        <v>1801</v>
      </c>
      <c r="E12499" t="s">
        <v>1047</v>
      </c>
      <c r="F12499" t="s">
        <v>24</v>
      </c>
      <c r="G12499" t="s">
        <v>27</v>
      </c>
      <c r="H12499" t="s">
        <v>84</v>
      </c>
      <c r="I12499" s="26">
        <v>0</v>
      </c>
      <c r="J12499" s="12">
        <f t="shared" si="391"/>
        <v>0</v>
      </c>
      <c r="K12499" t="s">
        <v>1875</v>
      </c>
      <c r="L12499" t="s">
        <v>879</v>
      </c>
      <c r="M12499" t="s">
        <v>888</v>
      </c>
      <c r="N12499" t="str">
        <f t="shared" si="390"/>
        <v>R, C</v>
      </c>
    </row>
    <row r="12500" spans="1:14" x14ac:dyDescent="0.25">
      <c r="A12500" t="s">
        <v>11</v>
      </c>
      <c r="B12500" t="s">
        <v>12</v>
      </c>
      <c r="C12500" s="2">
        <v>2026</v>
      </c>
      <c r="D12500" t="s">
        <v>1801</v>
      </c>
      <c r="E12500" t="s">
        <v>1051</v>
      </c>
      <c r="F12500" t="s">
        <v>22</v>
      </c>
      <c r="G12500" t="s">
        <v>19</v>
      </c>
      <c r="H12500" t="s">
        <v>1389</v>
      </c>
      <c r="I12500" s="26">
        <v>-131200</v>
      </c>
      <c r="J12500" s="12">
        <f t="shared" si="391"/>
        <v>131200</v>
      </c>
      <c r="K12500" t="s">
        <v>1875</v>
      </c>
      <c r="L12500" t="s">
        <v>878</v>
      </c>
      <c r="M12500" t="s">
        <v>887</v>
      </c>
      <c r="N12500" t="str">
        <f t="shared" si="390"/>
        <v>E, A</v>
      </c>
    </row>
    <row r="12501" spans="1:14" x14ac:dyDescent="0.25">
      <c r="A12501" t="s">
        <v>11</v>
      </c>
      <c r="B12501" t="s">
        <v>861</v>
      </c>
      <c r="C12501" s="2">
        <v>2026</v>
      </c>
      <c r="D12501" t="s">
        <v>1801</v>
      </c>
      <c r="E12501" t="s">
        <v>1062</v>
      </c>
      <c r="F12501" t="s">
        <v>22</v>
      </c>
      <c r="G12501" t="s">
        <v>19</v>
      </c>
      <c r="H12501" t="s">
        <v>1623</v>
      </c>
      <c r="I12501" s="26">
        <v>46413693.140000001</v>
      </c>
      <c r="J12501" s="12">
        <f t="shared" si="391"/>
        <v>-46413693.140000001</v>
      </c>
      <c r="K12501" t="s">
        <v>1875</v>
      </c>
      <c r="L12501" t="s">
        <v>879</v>
      </c>
      <c r="M12501" t="s">
        <v>888</v>
      </c>
      <c r="N12501" t="str">
        <f t="shared" si="390"/>
        <v>R, C</v>
      </c>
    </row>
    <row r="12502" spans="1:14" x14ac:dyDescent="0.25">
      <c r="A12502" t="s">
        <v>11</v>
      </c>
      <c r="B12502" t="s">
        <v>862</v>
      </c>
      <c r="C12502" s="2">
        <v>2026</v>
      </c>
      <c r="D12502" t="s">
        <v>1801</v>
      </c>
      <c r="E12502" t="s">
        <v>1129</v>
      </c>
      <c r="F12502" t="s">
        <v>14</v>
      </c>
      <c r="G12502" t="s">
        <v>19</v>
      </c>
      <c r="H12502" t="s">
        <v>1178</v>
      </c>
      <c r="I12502" s="26">
        <v>-3835715.79</v>
      </c>
      <c r="J12502" s="12">
        <f t="shared" si="391"/>
        <v>3835715.79</v>
      </c>
      <c r="K12502" t="s">
        <v>1875</v>
      </c>
      <c r="L12502" t="s">
        <v>878</v>
      </c>
      <c r="M12502" t="s">
        <v>887</v>
      </c>
      <c r="N12502" t="str">
        <f t="shared" si="390"/>
        <v>E, A</v>
      </c>
    </row>
    <row r="12503" spans="1:14" x14ac:dyDescent="0.25">
      <c r="A12503" t="s">
        <v>11</v>
      </c>
      <c r="B12503" t="s">
        <v>862</v>
      </c>
      <c r="C12503" s="2">
        <v>2025</v>
      </c>
      <c r="D12503" t="s">
        <v>1801</v>
      </c>
      <c r="E12503" t="s">
        <v>1221</v>
      </c>
      <c r="F12503" t="s">
        <v>14</v>
      </c>
      <c r="G12503" t="s">
        <v>19</v>
      </c>
      <c r="H12503" t="s">
        <v>1168</v>
      </c>
      <c r="I12503" s="26">
        <v>13479.2</v>
      </c>
      <c r="J12503" s="12">
        <f t="shared" si="391"/>
        <v>-13479.2</v>
      </c>
      <c r="K12503" t="s">
        <v>1875</v>
      </c>
      <c r="L12503" t="s">
        <v>879</v>
      </c>
      <c r="M12503" t="s">
        <v>887</v>
      </c>
      <c r="N12503" t="str">
        <f t="shared" si="390"/>
        <v>R, A</v>
      </c>
    </row>
    <row r="12504" spans="1:14" x14ac:dyDescent="0.25">
      <c r="A12504" t="s">
        <v>11</v>
      </c>
      <c r="B12504" t="s">
        <v>862</v>
      </c>
      <c r="C12504" s="2">
        <v>2026</v>
      </c>
      <c r="D12504" t="s">
        <v>1801</v>
      </c>
      <c r="E12504" t="s">
        <v>1058</v>
      </c>
      <c r="F12504" t="s">
        <v>14</v>
      </c>
      <c r="G12504" t="s">
        <v>19</v>
      </c>
      <c r="H12504" t="s">
        <v>1166</v>
      </c>
      <c r="I12504" s="26">
        <v>-32150</v>
      </c>
      <c r="J12504" s="12">
        <f t="shared" si="391"/>
        <v>32150</v>
      </c>
      <c r="K12504" t="s">
        <v>1875</v>
      </c>
      <c r="L12504" t="s">
        <v>879</v>
      </c>
      <c r="M12504" t="s">
        <v>888</v>
      </c>
      <c r="N12504" t="str">
        <f t="shared" si="390"/>
        <v>R, C</v>
      </c>
    </row>
    <row r="12505" spans="1:14" x14ac:dyDescent="0.25">
      <c r="A12505" t="s">
        <v>11</v>
      </c>
      <c r="B12505" t="s">
        <v>861</v>
      </c>
      <c r="C12505" s="2">
        <v>2026</v>
      </c>
      <c r="D12505" t="s">
        <v>1801</v>
      </c>
      <c r="E12505" t="s">
        <v>1115</v>
      </c>
      <c r="F12505" t="s">
        <v>14</v>
      </c>
      <c r="G12505" t="s">
        <v>19</v>
      </c>
      <c r="H12505" t="s">
        <v>1114</v>
      </c>
      <c r="I12505" s="26">
        <v>635004.53</v>
      </c>
      <c r="J12505" s="12">
        <f t="shared" si="391"/>
        <v>-635004.53</v>
      </c>
      <c r="K12505" t="s">
        <v>1875</v>
      </c>
      <c r="L12505" t="s">
        <v>879</v>
      </c>
      <c r="M12505" t="s">
        <v>886</v>
      </c>
      <c r="N12505" t="str">
        <f t="shared" si="390"/>
        <v>R, B</v>
      </c>
    </row>
    <row r="12506" spans="1:14" x14ac:dyDescent="0.25">
      <c r="A12506" t="s">
        <v>11</v>
      </c>
      <c r="B12506" t="s">
        <v>860</v>
      </c>
      <c r="C12506" s="2">
        <v>2027</v>
      </c>
      <c r="D12506" t="s">
        <v>1801</v>
      </c>
      <c r="E12506" t="s">
        <v>1051</v>
      </c>
      <c r="F12506" t="s">
        <v>14</v>
      </c>
      <c r="G12506" t="s">
        <v>19</v>
      </c>
      <c r="H12506" t="s">
        <v>1237</v>
      </c>
      <c r="I12506" s="26">
        <v>232656.59</v>
      </c>
      <c r="J12506" s="12">
        <f t="shared" si="391"/>
        <v>-232656.59</v>
      </c>
      <c r="K12506" t="s">
        <v>1875</v>
      </c>
      <c r="L12506" t="s">
        <v>879</v>
      </c>
      <c r="M12506" t="s">
        <v>887</v>
      </c>
      <c r="N12506" t="str">
        <f t="shared" si="390"/>
        <v>R, A</v>
      </c>
    </row>
    <row r="12507" spans="1:14" x14ac:dyDescent="0.25">
      <c r="A12507" t="s">
        <v>11</v>
      </c>
      <c r="B12507" t="s">
        <v>861</v>
      </c>
      <c r="C12507" s="2">
        <v>2026</v>
      </c>
      <c r="D12507" t="s">
        <v>1801</v>
      </c>
      <c r="E12507" t="s">
        <v>1080</v>
      </c>
      <c r="F12507" t="s">
        <v>21</v>
      </c>
      <c r="G12507" t="s">
        <v>15</v>
      </c>
      <c r="H12507" t="s">
        <v>1237</v>
      </c>
      <c r="I12507" s="26">
        <v>23122.39</v>
      </c>
      <c r="J12507" s="12">
        <f t="shared" si="391"/>
        <v>-23122.39</v>
      </c>
      <c r="K12507" t="s">
        <v>1875</v>
      </c>
      <c r="L12507" t="s">
        <v>879</v>
      </c>
      <c r="M12507" t="s">
        <v>888</v>
      </c>
      <c r="N12507" t="str">
        <f t="shared" si="390"/>
        <v>R, C</v>
      </c>
    </row>
    <row r="12508" spans="1:14" x14ac:dyDescent="0.25">
      <c r="A12508" t="s">
        <v>11</v>
      </c>
      <c r="B12508" t="s">
        <v>861</v>
      </c>
      <c r="C12508" s="2">
        <v>2026</v>
      </c>
      <c r="D12508" t="s">
        <v>1801</v>
      </c>
      <c r="E12508" t="s">
        <v>1115</v>
      </c>
      <c r="F12508" t="s">
        <v>20</v>
      </c>
      <c r="G12508" t="s">
        <v>19</v>
      </c>
      <c r="H12508" t="s">
        <v>1123</v>
      </c>
      <c r="I12508" s="26">
        <v>282</v>
      </c>
      <c r="J12508" s="12">
        <f t="shared" si="391"/>
        <v>-282</v>
      </c>
      <c r="K12508" t="s">
        <v>1875</v>
      </c>
      <c r="L12508" t="s">
        <v>879</v>
      </c>
      <c r="M12508" t="s">
        <v>888</v>
      </c>
      <c r="N12508" t="str">
        <f t="shared" si="390"/>
        <v>R, C</v>
      </c>
    </row>
    <row r="12509" spans="1:14" x14ac:dyDescent="0.25">
      <c r="A12509" t="s">
        <v>11</v>
      </c>
      <c r="B12509" t="s">
        <v>861</v>
      </c>
      <c r="C12509" s="2">
        <v>2026</v>
      </c>
      <c r="D12509" t="s">
        <v>1801</v>
      </c>
      <c r="E12509" t="s">
        <v>1129</v>
      </c>
      <c r="F12509" t="s">
        <v>22</v>
      </c>
      <c r="G12509" t="s">
        <v>19</v>
      </c>
      <c r="H12509" t="s">
        <v>1065</v>
      </c>
      <c r="I12509" s="26">
        <v>84500</v>
      </c>
      <c r="J12509" s="12">
        <f t="shared" si="391"/>
        <v>-84500</v>
      </c>
      <c r="K12509" t="s">
        <v>1875</v>
      </c>
      <c r="L12509" t="s">
        <v>878</v>
      </c>
      <c r="M12509" t="s">
        <v>887</v>
      </c>
      <c r="N12509" t="str">
        <f t="shared" si="390"/>
        <v>E, A</v>
      </c>
    </row>
    <row r="12510" spans="1:14" x14ac:dyDescent="0.25">
      <c r="A12510" t="s">
        <v>11</v>
      </c>
      <c r="B12510" t="s">
        <v>861</v>
      </c>
      <c r="C12510" s="2">
        <v>2026</v>
      </c>
      <c r="D12510" t="s">
        <v>1801</v>
      </c>
      <c r="E12510" t="s">
        <v>1073</v>
      </c>
      <c r="F12510" t="s">
        <v>18</v>
      </c>
      <c r="G12510" t="s">
        <v>19</v>
      </c>
      <c r="H12510" t="s">
        <v>1186</v>
      </c>
      <c r="I12510" s="26">
        <v>29443.119999999999</v>
      </c>
      <c r="J12510" s="12">
        <f t="shared" si="391"/>
        <v>-29443.119999999999</v>
      </c>
      <c r="K12510" t="s">
        <v>1875</v>
      </c>
      <c r="L12510" t="s">
        <v>879</v>
      </c>
      <c r="M12510" t="s">
        <v>888</v>
      </c>
      <c r="N12510" t="str">
        <f t="shared" si="390"/>
        <v>R, C</v>
      </c>
    </row>
    <row r="12511" spans="1:14" x14ac:dyDescent="0.25">
      <c r="A12511" t="s">
        <v>11</v>
      </c>
      <c r="B12511" t="s">
        <v>12</v>
      </c>
      <c r="C12511" s="2">
        <v>2026</v>
      </c>
      <c r="D12511" t="s">
        <v>1745</v>
      </c>
      <c r="E12511" t="s">
        <v>1101</v>
      </c>
      <c r="F12511" t="s">
        <v>22</v>
      </c>
      <c r="G12511" t="s">
        <v>19</v>
      </c>
      <c r="H12511" t="s">
        <v>1370</v>
      </c>
      <c r="I12511" s="26">
        <v>-2521500.66</v>
      </c>
      <c r="J12511" s="12">
        <f t="shared" si="391"/>
        <v>2521500.66</v>
      </c>
      <c r="K12511" t="s">
        <v>1875</v>
      </c>
      <c r="L12511" t="s">
        <v>878</v>
      </c>
      <c r="M12511" t="s">
        <v>888</v>
      </c>
      <c r="N12511" t="str">
        <f t="shared" si="390"/>
        <v>E, C</v>
      </c>
    </row>
    <row r="12512" spans="1:14" x14ac:dyDescent="0.25">
      <c r="A12512" t="s">
        <v>11</v>
      </c>
      <c r="B12512" t="s">
        <v>860</v>
      </c>
      <c r="C12512" s="2">
        <v>2026</v>
      </c>
      <c r="D12512" t="s">
        <v>1745</v>
      </c>
      <c r="E12512" t="s">
        <v>1058</v>
      </c>
      <c r="F12512" t="s">
        <v>14</v>
      </c>
      <c r="G12512" t="s">
        <v>19</v>
      </c>
      <c r="H12512" t="s">
        <v>1151</v>
      </c>
      <c r="I12512" s="26">
        <v>0</v>
      </c>
      <c r="J12512" s="12">
        <f t="shared" si="391"/>
        <v>0</v>
      </c>
      <c r="K12512" t="s">
        <v>1875</v>
      </c>
      <c r="L12512" t="s">
        <v>879</v>
      </c>
      <c r="M12512" t="s">
        <v>887</v>
      </c>
      <c r="N12512" t="str">
        <f t="shared" si="390"/>
        <v>R, A</v>
      </c>
    </row>
    <row r="12513" spans="1:14" x14ac:dyDescent="0.25">
      <c r="A12513" t="s">
        <v>11</v>
      </c>
      <c r="B12513" t="s">
        <v>12</v>
      </c>
      <c r="C12513" s="2">
        <v>2026</v>
      </c>
      <c r="D12513" t="s">
        <v>1745</v>
      </c>
      <c r="E12513" t="s">
        <v>1058</v>
      </c>
      <c r="F12513" t="s">
        <v>22</v>
      </c>
      <c r="G12513" t="s">
        <v>19</v>
      </c>
      <c r="H12513" t="s">
        <v>1572</v>
      </c>
      <c r="I12513" s="26">
        <v>-12341509.76</v>
      </c>
      <c r="J12513" s="12">
        <f t="shared" si="391"/>
        <v>12341509.76</v>
      </c>
      <c r="K12513" t="s">
        <v>1875</v>
      </c>
      <c r="L12513" t="s">
        <v>879</v>
      </c>
      <c r="M12513" t="s">
        <v>888</v>
      </c>
      <c r="N12513" t="str">
        <f t="shared" si="390"/>
        <v>R, C</v>
      </c>
    </row>
    <row r="12514" spans="1:14" x14ac:dyDescent="0.25">
      <c r="A12514" t="s">
        <v>11</v>
      </c>
      <c r="B12514" t="s">
        <v>12</v>
      </c>
      <c r="C12514" s="2">
        <v>2026</v>
      </c>
      <c r="D12514" t="s">
        <v>1745</v>
      </c>
      <c r="E12514" t="s">
        <v>1066</v>
      </c>
      <c r="F12514" t="s">
        <v>14</v>
      </c>
      <c r="G12514" t="s">
        <v>173</v>
      </c>
      <c r="H12514" t="s">
        <v>1146</v>
      </c>
      <c r="I12514" s="26">
        <v>0</v>
      </c>
      <c r="J12514" s="12">
        <f t="shared" si="391"/>
        <v>0</v>
      </c>
      <c r="K12514" t="s">
        <v>1875</v>
      </c>
      <c r="L12514" t="s">
        <v>879</v>
      </c>
      <c r="M12514" t="s">
        <v>888</v>
      </c>
      <c r="N12514" t="str">
        <f t="shared" si="390"/>
        <v>R, C</v>
      </c>
    </row>
    <row r="12515" spans="1:14" x14ac:dyDescent="0.25">
      <c r="A12515" t="s">
        <v>11</v>
      </c>
      <c r="B12515" t="s">
        <v>860</v>
      </c>
      <c r="C12515" s="2">
        <v>2026</v>
      </c>
      <c r="D12515" t="s">
        <v>1745</v>
      </c>
      <c r="E12515" t="s">
        <v>1066</v>
      </c>
      <c r="F12515" t="s">
        <v>22</v>
      </c>
      <c r="G12515" t="s">
        <v>173</v>
      </c>
      <c r="H12515" t="s">
        <v>1350</v>
      </c>
      <c r="I12515" s="26">
        <v>384861.05</v>
      </c>
      <c r="J12515" s="12">
        <f t="shared" si="391"/>
        <v>-384861.05</v>
      </c>
      <c r="K12515" t="s">
        <v>1875</v>
      </c>
      <c r="L12515" t="s">
        <v>878</v>
      </c>
      <c r="M12515" t="s">
        <v>888</v>
      </c>
      <c r="N12515" t="str">
        <f t="shared" si="390"/>
        <v>E, C</v>
      </c>
    </row>
    <row r="12516" spans="1:14" x14ac:dyDescent="0.25">
      <c r="A12516" t="s">
        <v>11</v>
      </c>
      <c r="B12516" t="s">
        <v>861</v>
      </c>
      <c r="C12516" s="2">
        <v>2026</v>
      </c>
      <c r="D12516" t="s">
        <v>1801</v>
      </c>
      <c r="E12516" t="s">
        <v>1062</v>
      </c>
      <c r="F12516" t="s">
        <v>22</v>
      </c>
      <c r="G12516" t="s">
        <v>19</v>
      </c>
      <c r="H12516" t="s">
        <v>1177</v>
      </c>
      <c r="I12516" s="26">
        <v>14655246.720000001</v>
      </c>
      <c r="J12516" s="12">
        <f t="shared" si="391"/>
        <v>-14655246.720000001</v>
      </c>
      <c r="K12516" t="s">
        <v>1875</v>
      </c>
      <c r="L12516" t="s">
        <v>879</v>
      </c>
      <c r="M12516" t="s">
        <v>888</v>
      </c>
      <c r="N12516" t="str">
        <f t="shared" si="390"/>
        <v>R, C</v>
      </c>
    </row>
    <row r="12517" spans="1:14" x14ac:dyDescent="0.25">
      <c r="A12517" t="s">
        <v>11</v>
      </c>
      <c r="B12517" t="s">
        <v>861</v>
      </c>
      <c r="C12517" s="2">
        <v>2026</v>
      </c>
      <c r="D12517" t="s">
        <v>1680</v>
      </c>
      <c r="E12517" t="s">
        <v>1066</v>
      </c>
      <c r="F12517" t="s">
        <v>14</v>
      </c>
      <c r="G12517" t="s">
        <v>19</v>
      </c>
      <c r="H12517" t="s">
        <v>1548</v>
      </c>
      <c r="I12517" s="26">
        <v>23549</v>
      </c>
      <c r="J12517" s="12">
        <f t="shared" si="391"/>
        <v>-23549</v>
      </c>
      <c r="K12517" t="s">
        <v>1875</v>
      </c>
      <c r="L12517" t="s">
        <v>878</v>
      </c>
      <c r="M12517" t="s">
        <v>888</v>
      </c>
      <c r="N12517" t="str">
        <f t="shared" si="390"/>
        <v>E, C</v>
      </c>
    </row>
    <row r="12518" spans="1:14" x14ac:dyDescent="0.25">
      <c r="A12518" t="s">
        <v>11</v>
      </c>
      <c r="B12518" t="s">
        <v>860</v>
      </c>
      <c r="C12518" s="2">
        <v>2026</v>
      </c>
      <c r="D12518" t="s">
        <v>1801</v>
      </c>
      <c r="E12518" t="s">
        <v>1066</v>
      </c>
      <c r="F12518" t="s">
        <v>14</v>
      </c>
      <c r="G12518" t="s">
        <v>173</v>
      </c>
      <c r="H12518" t="s">
        <v>1308</v>
      </c>
      <c r="I12518" s="26">
        <v>15342</v>
      </c>
      <c r="J12518" s="12">
        <f t="shared" si="391"/>
        <v>-15342</v>
      </c>
      <c r="K12518" t="s">
        <v>1875</v>
      </c>
      <c r="L12518" t="s">
        <v>879</v>
      </c>
      <c r="M12518" t="s">
        <v>888</v>
      </c>
      <c r="N12518" t="str">
        <f t="shared" si="390"/>
        <v>R, C</v>
      </c>
    </row>
    <row r="12519" spans="1:14" x14ac:dyDescent="0.25">
      <c r="A12519" t="s">
        <v>11</v>
      </c>
      <c r="B12519" t="s">
        <v>12</v>
      </c>
      <c r="C12519" s="2">
        <v>2025</v>
      </c>
      <c r="D12519" t="s">
        <v>1801</v>
      </c>
      <c r="E12519" t="s">
        <v>1080</v>
      </c>
      <c r="F12519" t="s">
        <v>22</v>
      </c>
      <c r="G12519" t="s">
        <v>15</v>
      </c>
      <c r="H12519" t="s">
        <v>1632</v>
      </c>
      <c r="I12519" s="26">
        <v>-697798.9</v>
      </c>
      <c r="J12519" s="12">
        <f t="shared" si="391"/>
        <v>697798.9</v>
      </c>
      <c r="K12519" t="s">
        <v>1875</v>
      </c>
      <c r="L12519" t="s">
        <v>878</v>
      </c>
      <c r="M12519" t="s">
        <v>888</v>
      </c>
      <c r="N12519" t="str">
        <f t="shared" si="390"/>
        <v>E, C</v>
      </c>
    </row>
    <row r="12520" spans="1:14" x14ac:dyDescent="0.25">
      <c r="A12520" t="s">
        <v>11</v>
      </c>
      <c r="B12520" t="s">
        <v>12</v>
      </c>
      <c r="C12520" s="2">
        <v>2025</v>
      </c>
      <c r="D12520" t="s">
        <v>1801</v>
      </c>
      <c r="E12520" t="s">
        <v>1055</v>
      </c>
      <c r="F12520" t="s">
        <v>24</v>
      </c>
      <c r="G12520" t="s">
        <v>27</v>
      </c>
      <c r="H12520" t="s">
        <v>1019</v>
      </c>
      <c r="I12520" s="26">
        <v>-619668.86</v>
      </c>
      <c r="J12520" s="12">
        <f t="shared" si="391"/>
        <v>619668.86</v>
      </c>
      <c r="K12520" t="s">
        <v>1875</v>
      </c>
      <c r="L12520" t="s">
        <v>879</v>
      </c>
      <c r="M12520" t="s">
        <v>888</v>
      </c>
      <c r="N12520" t="str">
        <f t="shared" si="390"/>
        <v>R, C</v>
      </c>
    </row>
    <row r="12521" spans="1:14" x14ac:dyDescent="0.25">
      <c r="A12521" t="s">
        <v>11</v>
      </c>
      <c r="B12521" t="s">
        <v>12</v>
      </c>
      <c r="C12521" s="2">
        <v>2025</v>
      </c>
      <c r="D12521" t="s">
        <v>1801</v>
      </c>
      <c r="E12521" t="s">
        <v>1058</v>
      </c>
      <c r="F12521" t="s">
        <v>24</v>
      </c>
      <c r="G12521" t="s">
        <v>27</v>
      </c>
      <c r="H12521" t="s">
        <v>295</v>
      </c>
      <c r="I12521" s="26">
        <v>-302377.33</v>
      </c>
      <c r="J12521" s="12">
        <f t="shared" si="391"/>
        <v>302377.33</v>
      </c>
      <c r="K12521" t="s">
        <v>1875</v>
      </c>
      <c r="L12521" t="s">
        <v>879</v>
      </c>
      <c r="M12521" t="s">
        <v>888</v>
      </c>
      <c r="N12521" t="str">
        <f t="shared" si="390"/>
        <v>R, C</v>
      </c>
    </row>
    <row r="12522" spans="1:14" x14ac:dyDescent="0.25">
      <c r="A12522" t="s">
        <v>11</v>
      </c>
      <c r="B12522" t="s">
        <v>12</v>
      </c>
      <c r="C12522" s="2">
        <v>2025</v>
      </c>
      <c r="D12522" t="s">
        <v>1801</v>
      </c>
      <c r="E12522" t="s">
        <v>1066</v>
      </c>
      <c r="F12522" t="s">
        <v>24</v>
      </c>
      <c r="G12522" t="s">
        <v>27</v>
      </c>
      <c r="H12522" t="s">
        <v>998</v>
      </c>
      <c r="I12522" s="26">
        <v>-1116854.95</v>
      </c>
      <c r="J12522" s="12">
        <f t="shared" si="391"/>
        <v>1116854.95</v>
      </c>
      <c r="K12522" t="s">
        <v>1875</v>
      </c>
      <c r="L12522" t="s">
        <v>879</v>
      </c>
      <c r="M12522" t="s">
        <v>888</v>
      </c>
      <c r="N12522" t="str">
        <f t="shared" si="390"/>
        <v>R, C</v>
      </c>
    </row>
    <row r="12523" spans="1:14" x14ac:dyDescent="0.25">
      <c r="A12523" t="s">
        <v>11</v>
      </c>
      <c r="B12523" t="s">
        <v>862</v>
      </c>
      <c r="C12523" s="2">
        <v>2026</v>
      </c>
      <c r="D12523" t="s">
        <v>1801</v>
      </c>
      <c r="E12523" t="s">
        <v>1064</v>
      </c>
      <c r="F12523" t="s">
        <v>14</v>
      </c>
      <c r="G12523" t="s">
        <v>19</v>
      </c>
      <c r="H12523" t="s">
        <v>1291</v>
      </c>
      <c r="I12523" s="26">
        <v>0</v>
      </c>
      <c r="J12523" s="12">
        <f t="shared" si="391"/>
        <v>0</v>
      </c>
      <c r="K12523" t="s">
        <v>1875</v>
      </c>
      <c r="L12523" t="s">
        <v>878</v>
      </c>
      <c r="M12523" t="s">
        <v>887</v>
      </c>
      <c r="N12523" t="str">
        <f t="shared" si="390"/>
        <v>E, A</v>
      </c>
    </row>
    <row r="12524" spans="1:14" x14ac:dyDescent="0.25">
      <c r="A12524" t="s">
        <v>11</v>
      </c>
      <c r="B12524" t="s">
        <v>861</v>
      </c>
      <c r="C12524" s="2">
        <v>2026</v>
      </c>
      <c r="D12524" t="s">
        <v>1801</v>
      </c>
      <c r="E12524" t="s">
        <v>1051</v>
      </c>
      <c r="F12524" t="s">
        <v>24</v>
      </c>
      <c r="G12524" t="s">
        <v>27</v>
      </c>
      <c r="H12524" t="s">
        <v>47</v>
      </c>
      <c r="I12524" s="26">
        <v>963.7</v>
      </c>
      <c r="J12524" s="12">
        <f t="shared" si="391"/>
        <v>-963.7</v>
      </c>
      <c r="K12524" t="s">
        <v>1875</v>
      </c>
      <c r="L12524" t="s">
        <v>879</v>
      </c>
      <c r="M12524" t="s">
        <v>888</v>
      </c>
      <c r="N12524" t="str">
        <f t="shared" si="390"/>
        <v>R, C</v>
      </c>
    </row>
    <row r="12525" spans="1:14" x14ac:dyDescent="0.25">
      <c r="A12525" t="s">
        <v>11</v>
      </c>
      <c r="B12525" t="s">
        <v>860</v>
      </c>
      <c r="C12525" s="2">
        <v>2026</v>
      </c>
      <c r="D12525" t="s">
        <v>1801</v>
      </c>
      <c r="E12525" t="s">
        <v>1160</v>
      </c>
      <c r="F12525" t="s">
        <v>14</v>
      </c>
      <c r="G12525" t="s">
        <v>19</v>
      </c>
      <c r="H12525" t="s">
        <v>1048</v>
      </c>
      <c r="I12525" s="26">
        <v>0</v>
      </c>
      <c r="J12525" s="12">
        <f t="shared" si="391"/>
        <v>0</v>
      </c>
      <c r="K12525" t="s">
        <v>1875</v>
      </c>
      <c r="L12525" t="s">
        <v>879</v>
      </c>
      <c r="M12525" t="s">
        <v>887</v>
      </c>
      <c r="N12525" t="str">
        <f t="shared" si="390"/>
        <v>R, A</v>
      </c>
    </row>
    <row r="12526" spans="1:14" x14ac:dyDescent="0.25">
      <c r="A12526" t="s">
        <v>11</v>
      </c>
      <c r="B12526" t="s">
        <v>862</v>
      </c>
      <c r="C12526" s="2">
        <v>2026</v>
      </c>
      <c r="D12526" t="s">
        <v>1801</v>
      </c>
      <c r="E12526" t="s">
        <v>1053</v>
      </c>
      <c r="F12526" t="s">
        <v>14</v>
      </c>
      <c r="G12526" t="s">
        <v>19</v>
      </c>
      <c r="H12526" t="s">
        <v>1068</v>
      </c>
      <c r="I12526" s="26">
        <v>-1196.75</v>
      </c>
      <c r="J12526" s="12">
        <f t="shared" si="391"/>
        <v>1196.75</v>
      </c>
      <c r="K12526" t="s">
        <v>1875</v>
      </c>
      <c r="L12526" t="s">
        <v>878</v>
      </c>
      <c r="M12526" t="s">
        <v>887</v>
      </c>
      <c r="N12526" t="str">
        <f t="shared" si="390"/>
        <v>E, A</v>
      </c>
    </row>
    <row r="12527" spans="1:14" x14ac:dyDescent="0.25">
      <c r="A12527" t="s">
        <v>11</v>
      </c>
      <c r="B12527" t="s">
        <v>860</v>
      </c>
      <c r="C12527" s="2">
        <v>2027</v>
      </c>
      <c r="D12527" t="s">
        <v>1801</v>
      </c>
      <c r="E12527" t="s">
        <v>1055</v>
      </c>
      <c r="F12527" t="s">
        <v>14</v>
      </c>
      <c r="G12527" t="s">
        <v>19</v>
      </c>
      <c r="H12527" t="s">
        <v>1056</v>
      </c>
      <c r="I12527" s="26">
        <v>1849723.3</v>
      </c>
      <c r="J12527" s="12">
        <f t="shared" si="391"/>
        <v>-1849723.3</v>
      </c>
      <c r="K12527" t="s">
        <v>1875</v>
      </c>
      <c r="L12527" t="s">
        <v>879</v>
      </c>
      <c r="M12527" t="s">
        <v>888</v>
      </c>
      <c r="N12527" t="str">
        <f t="shared" si="390"/>
        <v>R, C</v>
      </c>
    </row>
    <row r="12528" spans="1:14" x14ac:dyDescent="0.25">
      <c r="A12528" t="s">
        <v>11</v>
      </c>
      <c r="B12528" t="s">
        <v>862</v>
      </c>
      <c r="C12528" s="2">
        <v>2026</v>
      </c>
      <c r="D12528" t="s">
        <v>1801</v>
      </c>
      <c r="E12528" t="s">
        <v>1066</v>
      </c>
      <c r="F12528" t="s">
        <v>22</v>
      </c>
      <c r="G12528" t="s">
        <v>19</v>
      </c>
      <c r="H12528" t="s">
        <v>1537</v>
      </c>
      <c r="I12528" s="26">
        <v>0</v>
      </c>
      <c r="J12528" s="12">
        <f t="shared" si="391"/>
        <v>0</v>
      </c>
      <c r="K12528" t="s">
        <v>1875</v>
      </c>
      <c r="L12528" t="s">
        <v>879</v>
      </c>
      <c r="M12528" t="s">
        <v>888</v>
      </c>
      <c r="N12528" t="str">
        <f t="shared" si="390"/>
        <v>R, C</v>
      </c>
    </row>
    <row r="12529" spans="1:14" x14ac:dyDescent="0.25">
      <c r="A12529" t="s">
        <v>11</v>
      </c>
      <c r="B12529" t="s">
        <v>861</v>
      </c>
      <c r="C12529" s="2">
        <v>2026</v>
      </c>
      <c r="D12529" t="s">
        <v>1801</v>
      </c>
      <c r="E12529" t="s">
        <v>1055</v>
      </c>
      <c r="F12529" t="s">
        <v>24</v>
      </c>
      <c r="G12529" t="s">
        <v>27</v>
      </c>
      <c r="H12529" t="s">
        <v>1820</v>
      </c>
      <c r="I12529" s="26">
        <v>119421.26</v>
      </c>
      <c r="J12529" s="12">
        <f t="shared" si="391"/>
        <v>-119421.26</v>
      </c>
      <c r="K12529" t="s">
        <v>1875</v>
      </c>
      <c r="L12529" t="s">
        <v>879</v>
      </c>
      <c r="M12529" t="s">
        <v>888</v>
      </c>
      <c r="N12529" t="str">
        <f t="shared" si="390"/>
        <v>R, C</v>
      </c>
    </row>
    <row r="12530" spans="1:14" x14ac:dyDescent="0.25">
      <c r="A12530" t="s">
        <v>11</v>
      </c>
      <c r="B12530" t="s">
        <v>861</v>
      </c>
      <c r="C12530" s="2">
        <v>2026</v>
      </c>
      <c r="D12530" t="s">
        <v>1801</v>
      </c>
      <c r="E12530" t="s">
        <v>1047</v>
      </c>
      <c r="F12530" t="s">
        <v>16</v>
      </c>
      <c r="G12530" t="s">
        <v>19</v>
      </c>
      <c r="H12530" t="s">
        <v>1115</v>
      </c>
      <c r="I12530" s="26">
        <v>10643.51</v>
      </c>
      <c r="J12530" s="12">
        <f t="shared" si="391"/>
        <v>-10643.51</v>
      </c>
      <c r="K12530" t="s">
        <v>1875</v>
      </c>
      <c r="L12530" t="s">
        <v>879</v>
      </c>
      <c r="M12530" t="s">
        <v>888</v>
      </c>
      <c r="N12530" t="str">
        <f t="shared" si="390"/>
        <v>R, C</v>
      </c>
    </row>
    <row r="12531" spans="1:14" x14ac:dyDescent="0.25">
      <c r="A12531" t="s">
        <v>11</v>
      </c>
      <c r="B12531" t="s">
        <v>860</v>
      </c>
      <c r="C12531" s="2">
        <v>2027</v>
      </c>
      <c r="D12531" t="s">
        <v>1801</v>
      </c>
      <c r="E12531" t="s">
        <v>1080</v>
      </c>
      <c r="F12531" t="s">
        <v>16</v>
      </c>
      <c r="G12531" t="s">
        <v>15</v>
      </c>
      <c r="H12531" t="s">
        <v>1122</v>
      </c>
      <c r="I12531" s="26">
        <v>0</v>
      </c>
      <c r="J12531" s="12">
        <f t="shared" si="391"/>
        <v>0</v>
      </c>
      <c r="K12531" t="s">
        <v>1875</v>
      </c>
      <c r="L12531" t="s">
        <v>878</v>
      </c>
      <c r="M12531" t="s">
        <v>888</v>
      </c>
      <c r="N12531" t="str">
        <f t="shared" si="390"/>
        <v>E, C</v>
      </c>
    </row>
    <row r="12532" spans="1:14" x14ac:dyDescent="0.25">
      <c r="A12532" t="s">
        <v>11</v>
      </c>
      <c r="B12532" t="s">
        <v>861</v>
      </c>
      <c r="C12532" s="2">
        <v>2026</v>
      </c>
      <c r="D12532" t="s">
        <v>1745</v>
      </c>
      <c r="E12532" t="s">
        <v>1047</v>
      </c>
      <c r="F12532" t="s">
        <v>14</v>
      </c>
      <c r="G12532" t="s">
        <v>19</v>
      </c>
      <c r="H12532" t="s">
        <v>1339</v>
      </c>
      <c r="I12532" s="26">
        <v>4662.5</v>
      </c>
      <c r="J12532" s="12">
        <f t="shared" si="391"/>
        <v>-4662.5</v>
      </c>
      <c r="K12532" t="s">
        <v>1875</v>
      </c>
      <c r="L12532" t="s">
        <v>878</v>
      </c>
      <c r="M12532" t="s">
        <v>887</v>
      </c>
      <c r="N12532" t="str">
        <f t="shared" si="390"/>
        <v>E, A</v>
      </c>
    </row>
    <row r="12533" spans="1:14" x14ac:dyDescent="0.25">
      <c r="A12533" t="s">
        <v>11</v>
      </c>
      <c r="B12533" t="s">
        <v>861</v>
      </c>
      <c r="C12533" s="2">
        <v>2026</v>
      </c>
      <c r="D12533" t="s">
        <v>1680</v>
      </c>
      <c r="E12533" t="s">
        <v>1058</v>
      </c>
      <c r="F12533" t="s">
        <v>22</v>
      </c>
      <c r="G12533" t="s">
        <v>19</v>
      </c>
      <c r="H12533" t="s">
        <v>1642</v>
      </c>
      <c r="I12533" s="26">
        <v>17398</v>
      </c>
      <c r="J12533" s="12">
        <f t="shared" si="391"/>
        <v>-17398</v>
      </c>
      <c r="K12533" t="s">
        <v>1875</v>
      </c>
      <c r="L12533" t="s">
        <v>878</v>
      </c>
      <c r="M12533" t="s">
        <v>887</v>
      </c>
      <c r="N12533" t="str">
        <f t="shared" si="390"/>
        <v>E, A</v>
      </c>
    </row>
    <row r="12534" spans="1:14" x14ac:dyDescent="0.25">
      <c r="A12534" t="s">
        <v>11</v>
      </c>
      <c r="B12534" t="s">
        <v>12</v>
      </c>
      <c r="C12534" s="2">
        <v>2025</v>
      </c>
      <c r="D12534" t="s">
        <v>1801</v>
      </c>
      <c r="E12534" t="s">
        <v>1092</v>
      </c>
      <c r="F12534" t="s">
        <v>24</v>
      </c>
      <c r="G12534" t="s">
        <v>27</v>
      </c>
      <c r="H12534" t="s">
        <v>1730</v>
      </c>
      <c r="I12534" s="26">
        <v>-25832075.609999999</v>
      </c>
      <c r="J12534" s="12">
        <f t="shared" si="391"/>
        <v>25832075.609999999</v>
      </c>
      <c r="K12534" t="s">
        <v>1875</v>
      </c>
      <c r="L12534" t="s">
        <v>879</v>
      </c>
      <c r="M12534" t="s">
        <v>888</v>
      </c>
      <c r="N12534" t="str">
        <f t="shared" si="390"/>
        <v>R, C</v>
      </c>
    </row>
    <row r="12535" spans="1:14" x14ac:dyDescent="0.25">
      <c r="A12535" t="s">
        <v>11</v>
      </c>
      <c r="B12535" t="s">
        <v>12</v>
      </c>
      <c r="C12535" s="2">
        <v>2026</v>
      </c>
      <c r="D12535" t="s">
        <v>1801</v>
      </c>
      <c r="E12535" t="s">
        <v>1064</v>
      </c>
      <c r="F12535" t="s">
        <v>18</v>
      </c>
      <c r="G12535" t="s">
        <v>19</v>
      </c>
      <c r="H12535" t="s">
        <v>1467</v>
      </c>
      <c r="I12535" s="26">
        <v>-245900</v>
      </c>
      <c r="J12535" s="12">
        <f t="shared" si="391"/>
        <v>245900</v>
      </c>
      <c r="K12535" t="s">
        <v>1875</v>
      </c>
      <c r="L12535" t="s">
        <v>879</v>
      </c>
      <c r="M12535" t="s">
        <v>887</v>
      </c>
      <c r="N12535" t="str">
        <f t="shared" si="390"/>
        <v>R, A</v>
      </c>
    </row>
    <row r="12536" spans="1:14" x14ac:dyDescent="0.25">
      <c r="A12536" t="s">
        <v>11</v>
      </c>
      <c r="B12536" t="s">
        <v>12</v>
      </c>
      <c r="C12536" s="2">
        <v>2026</v>
      </c>
      <c r="D12536" t="s">
        <v>1801</v>
      </c>
      <c r="E12536" t="s">
        <v>1053</v>
      </c>
      <c r="F12536" t="s">
        <v>21</v>
      </c>
      <c r="G12536" t="s">
        <v>19</v>
      </c>
      <c r="H12536" t="s">
        <v>1287</v>
      </c>
      <c r="I12536" s="26">
        <v>-103700</v>
      </c>
      <c r="J12536" s="12">
        <f t="shared" si="391"/>
        <v>103700</v>
      </c>
      <c r="K12536" t="s">
        <v>1875</v>
      </c>
      <c r="L12536" t="s">
        <v>879</v>
      </c>
      <c r="M12536" t="s">
        <v>888</v>
      </c>
      <c r="N12536" t="str">
        <f t="shared" si="390"/>
        <v>R, C</v>
      </c>
    </row>
    <row r="12537" spans="1:14" x14ac:dyDescent="0.25">
      <c r="A12537" t="s">
        <v>11</v>
      </c>
      <c r="B12537" t="s">
        <v>12</v>
      </c>
      <c r="C12537" s="2">
        <v>2026</v>
      </c>
      <c r="D12537" t="s">
        <v>1801</v>
      </c>
      <c r="E12537" t="s">
        <v>1161</v>
      </c>
      <c r="F12537" t="s">
        <v>14</v>
      </c>
      <c r="G12537" t="s">
        <v>19</v>
      </c>
      <c r="H12537" t="s">
        <v>1202</v>
      </c>
      <c r="I12537" s="26">
        <v>-222300</v>
      </c>
      <c r="J12537" s="12">
        <f t="shared" si="391"/>
        <v>222300</v>
      </c>
      <c r="K12537" t="s">
        <v>1875</v>
      </c>
      <c r="L12537" t="s">
        <v>878</v>
      </c>
      <c r="M12537" t="s">
        <v>887</v>
      </c>
      <c r="N12537" t="str">
        <f t="shared" si="390"/>
        <v>E, A</v>
      </c>
    </row>
    <row r="12538" spans="1:14" x14ac:dyDescent="0.25">
      <c r="A12538" t="s">
        <v>11</v>
      </c>
      <c r="B12538" t="s">
        <v>12</v>
      </c>
      <c r="C12538" s="2">
        <v>2026</v>
      </c>
      <c r="D12538" t="s">
        <v>1801</v>
      </c>
      <c r="E12538" t="s">
        <v>1158</v>
      </c>
      <c r="F12538" t="s">
        <v>24</v>
      </c>
      <c r="G12538" t="s">
        <v>27</v>
      </c>
      <c r="H12538" t="s">
        <v>346</v>
      </c>
      <c r="I12538" s="26">
        <v>0</v>
      </c>
      <c r="J12538" s="12">
        <f t="shared" si="391"/>
        <v>0</v>
      </c>
      <c r="K12538" t="s">
        <v>1875</v>
      </c>
      <c r="N12538" t="str">
        <f t="shared" si="390"/>
        <v xml:space="preserve">, </v>
      </c>
    </row>
    <row r="12539" spans="1:14" x14ac:dyDescent="0.25">
      <c r="A12539" t="s">
        <v>11</v>
      </c>
      <c r="B12539" t="s">
        <v>12</v>
      </c>
      <c r="C12539" s="2">
        <v>2026</v>
      </c>
      <c r="D12539" t="s">
        <v>1801</v>
      </c>
      <c r="E12539" t="s">
        <v>1064</v>
      </c>
      <c r="F12539" t="s">
        <v>22</v>
      </c>
      <c r="G12539" t="s">
        <v>19</v>
      </c>
      <c r="H12539" t="s">
        <v>1148</v>
      </c>
      <c r="I12539" s="26">
        <v>-83200</v>
      </c>
      <c r="J12539" s="12">
        <f t="shared" si="391"/>
        <v>83200</v>
      </c>
      <c r="K12539" t="s">
        <v>1875</v>
      </c>
      <c r="L12539" t="s">
        <v>878</v>
      </c>
      <c r="M12539" t="s">
        <v>887</v>
      </c>
      <c r="N12539" t="str">
        <f t="shared" si="390"/>
        <v>E, A</v>
      </c>
    </row>
    <row r="12540" spans="1:14" x14ac:dyDescent="0.25">
      <c r="A12540" t="s">
        <v>11</v>
      </c>
      <c r="B12540" t="s">
        <v>12</v>
      </c>
      <c r="C12540" s="2">
        <v>2026</v>
      </c>
      <c r="D12540" t="s">
        <v>1801</v>
      </c>
      <c r="E12540" t="s">
        <v>1058</v>
      </c>
      <c r="F12540" t="s">
        <v>20</v>
      </c>
      <c r="G12540" t="s">
        <v>19</v>
      </c>
      <c r="H12540" t="s">
        <v>1183</v>
      </c>
      <c r="I12540" s="26">
        <v>-62661.55</v>
      </c>
      <c r="J12540" s="12">
        <f t="shared" si="391"/>
        <v>62661.55</v>
      </c>
      <c r="K12540" t="s">
        <v>1875</v>
      </c>
      <c r="L12540" t="s">
        <v>879</v>
      </c>
      <c r="M12540" t="s">
        <v>887</v>
      </c>
      <c r="N12540" t="str">
        <f t="shared" si="390"/>
        <v>R, A</v>
      </c>
    </row>
    <row r="12541" spans="1:14" x14ac:dyDescent="0.25">
      <c r="A12541" t="s">
        <v>11</v>
      </c>
      <c r="B12541" t="s">
        <v>12</v>
      </c>
      <c r="C12541" s="2">
        <v>2026</v>
      </c>
      <c r="D12541" t="s">
        <v>1801</v>
      </c>
      <c r="E12541" t="s">
        <v>1158</v>
      </c>
      <c r="F12541" t="s">
        <v>24</v>
      </c>
      <c r="G12541" t="s">
        <v>27</v>
      </c>
      <c r="H12541" t="s">
        <v>1780</v>
      </c>
      <c r="I12541" s="26">
        <v>0</v>
      </c>
      <c r="J12541" s="12">
        <f t="shared" si="391"/>
        <v>0</v>
      </c>
      <c r="K12541" t="s">
        <v>1875</v>
      </c>
      <c r="L12541" t="s">
        <v>879</v>
      </c>
      <c r="M12541" t="s">
        <v>888</v>
      </c>
      <c r="N12541" t="str">
        <f t="shared" si="390"/>
        <v>R, C</v>
      </c>
    </row>
    <row r="12542" spans="1:14" x14ac:dyDescent="0.25">
      <c r="A12542" t="s">
        <v>11</v>
      </c>
      <c r="B12542" t="s">
        <v>12</v>
      </c>
      <c r="C12542" s="2">
        <v>2026</v>
      </c>
      <c r="D12542" t="s">
        <v>1801</v>
      </c>
      <c r="E12542" t="s">
        <v>1332</v>
      </c>
      <c r="F12542" t="s">
        <v>22</v>
      </c>
      <c r="G12542" t="s">
        <v>19</v>
      </c>
      <c r="H12542" t="s">
        <v>1178</v>
      </c>
      <c r="I12542" s="26">
        <v>-30394100</v>
      </c>
      <c r="J12542" s="12">
        <f t="shared" si="391"/>
        <v>30394100</v>
      </c>
      <c r="K12542" t="s">
        <v>1875</v>
      </c>
      <c r="L12542" t="s">
        <v>878</v>
      </c>
      <c r="M12542" t="s">
        <v>886</v>
      </c>
      <c r="N12542" t="str">
        <f t="shared" si="390"/>
        <v>E, B</v>
      </c>
    </row>
    <row r="12543" spans="1:14" x14ac:dyDescent="0.25">
      <c r="A12543" t="s">
        <v>11</v>
      </c>
      <c r="B12543" t="s">
        <v>12</v>
      </c>
      <c r="C12543" s="2">
        <v>2026</v>
      </c>
      <c r="D12543" t="s">
        <v>1801</v>
      </c>
      <c r="E12543" t="s">
        <v>1062</v>
      </c>
      <c r="F12543" t="s">
        <v>14</v>
      </c>
      <c r="G12543" t="s">
        <v>19</v>
      </c>
      <c r="H12543" t="s">
        <v>1129</v>
      </c>
      <c r="I12543" s="26">
        <v>-21093600</v>
      </c>
      <c r="J12543" s="12">
        <f t="shared" si="391"/>
        <v>21093600</v>
      </c>
      <c r="K12543" t="s">
        <v>1875</v>
      </c>
      <c r="L12543" t="s">
        <v>879</v>
      </c>
      <c r="M12543" t="s">
        <v>887</v>
      </c>
      <c r="N12543" t="str">
        <f t="shared" si="390"/>
        <v>R, A</v>
      </c>
    </row>
    <row r="12544" spans="1:14" x14ac:dyDescent="0.25">
      <c r="A12544" t="s">
        <v>11</v>
      </c>
      <c r="B12544" t="s">
        <v>12</v>
      </c>
      <c r="C12544" s="2">
        <v>2026</v>
      </c>
      <c r="D12544" t="s">
        <v>1801</v>
      </c>
      <c r="E12544" t="s">
        <v>1051</v>
      </c>
      <c r="F12544" t="s">
        <v>24</v>
      </c>
      <c r="G12544" t="s">
        <v>27</v>
      </c>
      <c r="H12544" t="s">
        <v>288</v>
      </c>
      <c r="I12544" s="26">
        <v>0</v>
      </c>
      <c r="J12544" s="12">
        <f t="shared" si="391"/>
        <v>0</v>
      </c>
      <c r="K12544" t="s">
        <v>1875</v>
      </c>
      <c r="L12544" t="s">
        <v>879</v>
      </c>
      <c r="M12544" t="s">
        <v>888</v>
      </c>
      <c r="N12544" t="str">
        <f t="shared" si="390"/>
        <v>R, C</v>
      </c>
    </row>
    <row r="12545" spans="1:14" x14ac:dyDescent="0.25">
      <c r="A12545" t="s">
        <v>11</v>
      </c>
      <c r="B12545" t="s">
        <v>12</v>
      </c>
      <c r="C12545" s="2">
        <v>2026</v>
      </c>
      <c r="D12545" t="s">
        <v>1801</v>
      </c>
      <c r="E12545" t="s">
        <v>1138</v>
      </c>
      <c r="F12545" t="s">
        <v>14</v>
      </c>
      <c r="G12545" t="s">
        <v>365</v>
      </c>
      <c r="H12545" t="s">
        <v>1115</v>
      </c>
      <c r="I12545" s="26">
        <v>0</v>
      </c>
      <c r="J12545" s="12">
        <f t="shared" si="391"/>
        <v>0</v>
      </c>
      <c r="K12545" t="s">
        <v>1875</v>
      </c>
      <c r="L12545" t="s">
        <v>879</v>
      </c>
      <c r="M12545" t="s">
        <v>888</v>
      </c>
      <c r="N12545" t="str">
        <f t="shared" si="390"/>
        <v>R, C</v>
      </c>
    </row>
    <row r="12546" spans="1:14" x14ac:dyDescent="0.25">
      <c r="A12546" t="s">
        <v>11</v>
      </c>
      <c r="B12546" t="s">
        <v>12</v>
      </c>
      <c r="C12546" s="2">
        <v>2026</v>
      </c>
      <c r="D12546" t="s">
        <v>1801</v>
      </c>
      <c r="E12546" t="s">
        <v>1269</v>
      </c>
      <c r="F12546" t="s">
        <v>24</v>
      </c>
      <c r="G12546" t="s">
        <v>27</v>
      </c>
      <c r="H12546" t="s">
        <v>788</v>
      </c>
      <c r="I12546" s="26">
        <v>0</v>
      </c>
      <c r="J12546" s="12">
        <f t="shared" si="391"/>
        <v>0</v>
      </c>
      <c r="K12546" t="s">
        <v>1875</v>
      </c>
      <c r="L12546" t="s">
        <v>879</v>
      </c>
      <c r="M12546" t="s">
        <v>888</v>
      </c>
      <c r="N12546" t="str">
        <f t="shared" si="390"/>
        <v>R, C</v>
      </c>
    </row>
    <row r="12547" spans="1:14" x14ac:dyDescent="0.25">
      <c r="A12547" t="s">
        <v>11</v>
      </c>
      <c r="B12547" t="s">
        <v>12</v>
      </c>
      <c r="C12547" s="2">
        <v>2026</v>
      </c>
      <c r="D12547" t="s">
        <v>1801</v>
      </c>
      <c r="E12547" t="s">
        <v>1047</v>
      </c>
      <c r="F12547" t="s">
        <v>24</v>
      </c>
      <c r="G12547" t="s">
        <v>27</v>
      </c>
      <c r="H12547" t="s">
        <v>501</v>
      </c>
      <c r="I12547" s="26">
        <v>0</v>
      </c>
      <c r="J12547" s="12">
        <f t="shared" si="391"/>
        <v>0</v>
      </c>
      <c r="K12547" t="s">
        <v>1875</v>
      </c>
      <c r="L12547" t="s">
        <v>879</v>
      </c>
      <c r="M12547" t="s">
        <v>888</v>
      </c>
      <c r="N12547" t="str">
        <f t="shared" ref="N12547:N12610" si="392">L12547&amp;", "&amp;M12547</f>
        <v>R, C</v>
      </c>
    </row>
    <row r="12548" spans="1:14" x14ac:dyDescent="0.25">
      <c r="A12548" t="s">
        <v>11</v>
      </c>
      <c r="B12548" t="s">
        <v>12</v>
      </c>
      <c r="C12548" s="2">
        <v>2026</v>
      </c>
      <c r="D12548" t="s">
        <v>1801</v>
      </c>
      <c r="E12548" t="s">
        <v>1051</v>
      </c>
      <c r="F12548" t="s">
        <v>22</v>
      </c>
      <c r="G12548" t="s">
        <v>19</v>
      </c>
      <c r="H12548" t="s">
        <v>1578</v>
      </c>
      <c r="I12548" s="26">
        <v>-1500000</v>
      </c>
      <c r="J12548" s="12">
        <f t="shared" ref="J12548:J12611" si="393">-I12548</f>
        <v>1500000</v>
      </c>
      <c r="K12548" t="s">
        <v>1875</v>
      </c>
      <c r="L12548" t="s">
        <v>878</v>
      </c>
      <c r="M12548" t="s">
        <v>887</v>
      </c>
      <c r="N12548" t="str">
        <f t="shared" si="392"/>
        <v>E, A</v>
      </c>
    </row>
    <row r="12549" spans="1:14" x14ac:dyDescent="0.25">
      <c r="A12549" t="s">
        <v>11</v>
      </c>
      <c r="B12549" t="s">
        <v>12</v>
      </c>
      <c r="C12549" s="2">
        <v>2026</v>
      </c>
      <c r="D12549" t="s">
        <v>1801</v>
      </c>
      <c r="E12549" t="s">
        <v>1080</v>
      </c>
      <c r="F12549" t="s">
        <v>21</v>
      </c>
      <c r="G12549" t="s">
        <v>15</v>
      </c>
      <c r="H12549" t="s">
        <v>1315</v>
      </c>
      <c r="I12549" s="26">
        <v>23951.46</v>
      </c>
      <c r="J12549" s="12">
        <f t="shared" si="393"/>
        <v>-23951.46</v>
      </c>
      <c r="K12549" t="s">
        <v>1875</v>
      </c>
      <c r="L12549" t="s">
        <v>878</v>
      </c>
      <c r="M12549" t="s">
        <v>888</v>
      </c>
      <c r="N12549" t="str">
        <f t="shared" si="392"/>
        <v>E, C</v>
      </c>
    </row>
    <row r="12550" spans="1:14" x14ac:dyDescent="0.25">
      <c r="A12550" t="s">
        <v>11</v>
      </c>
      <c r="B12550" t="s">
        <v>860</v>
      </c>
      <c r="C12550" s="2">
        <v>2026</v>
      </c>
      <c r="D12550" t="s">
        <v>1801</v>
      </c>
      <c r="E12550" t="s">
        <v>1092</v>
      </c>
      <c r="F12550" t="s">
        <v>22</v>
      </c>
      <c r="G12550" t="s">
        <v>19</v>
      </c>
      <c r="H12550" t="s">
        <v>1530</v>
      </c>
      <c r="I12550" s="26">
        <v>-1406997.54</v>
      </c>
      <c r="J12550" s="12">
        <f t="shared" si="393"/>
        <v>1406997.54</v>
      </c>
      <c r="K12550" t="s">
        <v>1875</v>
      </c>
      <c r="L12550" t="s">
        <v>878</v>
      </c>
      <c r="M12550" t="s">
        <v>887</v>
      </c>
      <c r="N12550" t="str">
        <f t="shared" si="392"/>
        <v>E, A</v>
      </c>
    </row>
    <row r="12551" spans="1:14" x14ac:dyDescent="0.25">
      <c r="A12551" t="s">
        <v>11</v>
      </c>
      <c r="B12551" t="s">
        <v>861</v>
      </c>
      <c r="C12551" s="2">
        <v>2026</v>
      </c>
      <c r="D12551" t="s">
        <v>1801</v>
      </c>
      <c r="E12551" t="s">
        <v>1051</v>
      </c>
      <c r="F12551" t="s">
        <v>22</v>
      </c>
      <c r="G12551" t="s">
        <v>62</v>
      </c>
      <c r="H12551" t="s">
        <v>1124</v>
      </c>
      <c r="I12551" s="26">
        <v>0</v>
      </c>
      <c r="J12551" s="12">
        <f t="shared" si="393"/>
        <v>0</v>
      </c>
      <c r="K12551" t="s">
        <v>1875</v>
      </c>
      <c r="L12551" t="s">
        <v>879</v>
      </c>
      <c r="M12551" t="s">
        <v>888</v>
      </c>
      <c r="N12551" t="str">
        <f t="shared" si="392"/>
        <v>R, C</v>
      </c>
    </row>
    <row r="12552" spans="1:14" x14ac:dyDescent="0.25">
      <c r="A12552" t="s">
        <v>11</v>
      </c>
      <c r="B12552" t="s">
        <v>861</v>
      </c>
      <c r="C12552" s="2">
        <v>2026</v>
      </c>
      <c r="D12552" t="s">
        <v>1801</v>
      </c>
      <c r="E12552" t="s">
        <v>1051</v>
      </c>
      <c r="F12552" t="s">
        <v>14</v>
      </c>
      <c r="G12552" t="s">
        <v>19</v>
      </c>
      <c r="H12552" t="s">
        <v>1447</v>
      </c>
      <c r="I12552" s="26">
        <v>9037.83</v>
      </c>
      <c r="J12552" s="12">
        <f t="shared" si="393"/>
        <v>-9037.83</v>
      </c>
      <c r="K12552" t="s">
        <v>1875</v>
      </c>
      <c r="L12552" t="s">
        <v>879</v>
      </c>
      <c r="M12552" t="s">
        <v>888</v>
      </c>
      <c r="N12552" t="str">
        <f t="shared" si="392"/>
        <v>R, C</v>
      </c>
    </row>
    <row r="12553" spans="1:14" x14ac:dyDescent="0.25">
      <c r="A12553" t="s">
        <v>11</v>
      </c>
      <c r="B12553" t="s">
        <v>860</v>
      </c>
      <c r="C12553" s="2">
        <v>2026</v>
      </c>
      <c r="D12553" t="s">
        <v>1801</v>
      </c>
      <c r="E12553" t="s">
        <v>1064</v>
      </c>
      <c r="F12553" t="s">
        <v>14</v>
      </c>
      <c r="G12553" t="s">
        <v>19</v>
      </c>
      <c r="H12553" t="s">
        <v>1065</v>
      </c>
      <c r="I12553" s="26">
        <v>0</v>
      </c>
      <c r="J12553" s="12">
        <f t="shared" si="393"/>
        <v>0</v>
      </c>
      <c r="K12553" t="s">
        <v>1875</v>
      </c>
      <c r="L12553" t="s">
        <v>878</v>
      </c>
      <c r="M12553" t="s">
        <v>887</v>
      </c>
      <c r="N12553" t="str">
        <f t="shared" si="392"/>
        <v>E, A</v>
      </c>
    </row>
    <row r="12554" spans="1:14" x14ac:dyDescent="0.25">
      <c r="A12554" t="s">
        <v>11</v>
      </c>
      <c r="B12554" t="s">
        <v>862</v>
      </c>
      <c r="C12554" s="2">
        <v>2026</v>
      </c>
      <c r="D12554" t="s">
        <v>1801</v>
      </c>
      <c r="E12554" t="s">
        <v>1080</v>
      </c>
      <c r="F12554" t="s">
        <v>14</v>
      </c>
      <c r="G12554" t="s">
        <v>15</v>
      </c>
      <c r="H12554" t="s">
        <v>1254</v>
      </c>
      <c r="I12554" s="26">
        <v>0</v>
      </c>
      <c r="J12554" s="12">
        <f t="shared" si="393"/>
        <v>0</v>
      </c>
      <c r="K12554" t="s">
        <v>1875</v>
      </c>
      <c r="L12554" t="s">
        <v>879</v>
      </c>
      <c r="M12554" t="s">
        <v>888</v>
      </c>
      <c r="N12554" t="str">
        <f t="shared" si="392"/>
        <v>R, C</v>
      </c>
    </row>
    <row r="12555" spans="1:14" x14ac:dyDescent="0.25">
      <c r="A12555" t="s">
        <v>11</v>
      </c>
      <c r="B12555" t="s">
        <v>861</v>
      </c>
      <c r="C12555" s="2">
        <v>2026</v>
      </c>
      <c r="D12555" t="s">
        <v>1801</v>
      </c>
      <c r="E12555" t="s">
        <v>1051</v>
      </c>
      <c r="F12555" t="s">
        <v>21</v>
      </c>
      <c r="G12555" t="s">
        <v>19</v>
      </c>
      <c r="H12555" t="s">
        <v>1434</v>
      </c>
      <c r="I12555" s="26">
        <v>21909099.109999999</v>
      </c>
      <c r="J12555" s="12">
        <f t="shared" si="393"/>
        <v>-21909099.109999999</v>
      </c>
      <c r="K12555" t="s">
        <v>1875</v>
      </c>
      <c r="L12555" t="s">
        <v>878</v>
      </c>
      <c r="M12555" t="s">
        <v>887</v>
      </c>
      <c r="N12555" t="str">
        <f t="shared" si="392"/>
        <v>E, A</v>
      </c>
    </row>
    <row r="12556" spans="1:14" x14ac:dyDescent="0.25">
      <c r="A12556" t="s">
        <v>11</v>
      </c>
      <c r="B12556" t="s">
        <v>861</v>
      </c>
      <c r="C12556" s="2">
        <v>2026</v>
      </c>
      <c r="D12556" t="s">
        <v>1801</v>
      </c>
      <c r="E12556" t="s">
        <v>1218</v>
      </c>
      <c r="F12556" t="s">
        <v>14</v>
      </c>
      <c r="G12556" t="s">
        <v>19</v>
      </c>
      <c r="H12556" t="s">
        <v>1082</v>
      </c>
      <c r="I12556" s="26">
        <v>52342.47</v>
      </c>
      <c r="J12556" s="12">
        <f t="shared" si="393"/>
        <v>-52342.47</v>
      </c>
      <c r="K12556" t="s">
        <v>1875</v>
      </c>
      <c r="L12556" t="s">
        <v>879</v>
      </c>
      <c r="M12556" t="s">
        <v>887</v>
      </c>
      <c r="N12556" t="str">
        <f t="shared" si="392"/>
        <v>R, A</v>
      </c>
    </row>
    <row r="12557" spans="1:14" x14ac:dyDescent="0.25">
      <c r="A12557" t="s">
        <v>11</v>
      </c>
      <c r="B12557" t="s">
        <v>861</v>
      </c>
      <c r="C12557" s="2">
        <v>2026</v>
      </c>
      <c r="D12557" t="s">
        <v>1801</v>
      </c>
      <c r="E12557" t="s">
        <v>1073</v>
      </c>
      <c r="F12557" t="s">
        <v>18</v>
      </c>
      <c r="G12557" t="s">
        <v>19</v>
      </c>
      <c r="H12557" t="s">
        <v>1088</v>
      </c>
      <c r="I12557" s="26">
        <v>29788578.18</v>
      </c>
      <c r="J12557" s="12">
        <f t="shared" si="393"/>
        <v>-29788578.18</v>
      </c>
      <c r="K12557" t="s">
        <v>1875</v>
      </c>
      <c r="L12557" t="s">
        <v>879</v>
      </c>
      <c r="M12557" t="s">
        <v>887</v>
      </c>
      <c r="N12557" t="str">
        <f t="shared" si="392"/>
        <v>R, A</v>
      </c>
    </row>
    <row r="12558" spans="1:14" x14ac:dyDescent="0.25">
      <c r="A12558" t="s">
        <v>11</v>
      </c>
      <c r="B12558" t="s">
        <v>12</v>
      </c>
      <c r="C12558" s="2">
        <v>2026</v>
      </c>
      <c r="D12558" t="s">
        <v>1037</v>
      </c>
      <c r="E12558" t="s">
        <v>1053</v>
      </c>
      <c r="F12558" t="s">
        <v>22</v>
      </c>
      <c r="G12558" t="s">
        <v>19</v>
      </c>
      <c r="H12558" t="s">
        <v>1393</v>
      </c>
      <c r="I12558" s="26">
        <v>-1523909.67</v>
      </c>
      <c r="J12558" s="12">
        <f t="shared" si="393"/>
        <v>1523909.67</v>
      </c>
      <c r="K12558" t="s">
        <v>1875</v>
      </c>
      <c r="L12558" t="s">
        <v>879</v>
      </c>
      <c r="M12558" t="s">
        <v>888</v>
      </c>
      <c r="N12558" t="str">
        <f t="shared" si="392"/>
        <v>R, C</v>
      </c>
    </row>
    <row r="12559" spans="1:14" x14ac:dyDescent="0.25">
      <c r="A12559" t="s">
        <v>11</v>
      </c>
      <c r="B12559" t="s">
        <v>860</v>
      </c>
      <c r="C12559" s="2">
        <v>2026</v>
      </c>
      <c r="D12559" t="s">
        <v>1801</v>
      </c>
      <c r="E12559" t="s">
        <v>1080</v>
      </c>
      <c r="F12559" t="s">
        <v>16</v>
      </c>
      <c r="G12559" t="s">
        <v>19</v>
      </c>
      <c r="H12559" t="s">
        <v>1428</v>
      </c>
      <c r="I12559" s="26">
        <v>8092983</v>
      </c>
      <c r="J12559" s="12">
        <f t="shared" si="393"/>
        <v>-8092983</v>
      </c>
      <c r="K12559" t="s">
        <v>1875</v>
      </c>
      <c r="L12559" t="s">
        <v>878</v>
      </c>
      <c r="M12559" t="s">
        <v>888</v>
      </c>
      <c r="N12559" t="str">
        <f t="shared" si="392"/>
        <v>E, C</v>
      </c>
    </row>
    <row r="12560" spans="1:14" x14ac:dyDescent="0.25">
      <c r="A12560" t="s">
        <v>11</v>
      </c>
      <c r="B12560" t="s">
        <v>12</v>
      </c>
      <c r="C12560" s="2">
        <v>2026</v>
      </c>
      <c r="D12560" t="s">
        <v>1745</v>
      </c>
      <c r="E12560" t="s">
        <v>1062</v>
      </c>
      <c r="F12560" t="s">
        <v>22</v>
      </c>
      <c r="G12560" t="s">
        <v>19</v>
      </c>
      <c r="H12560" t="s">
        <v>1123</v>
      </c>
      <c r="I12560" s="26">
        <v>-1078909.3999999999</v>
      </c>
      <c r="J12560" s="12">
        <f t="shared" si="393"/>
        <v>1078909.3999999999</v>
      </c>
      <c r="K12560" t="s">
        <v>1875</v>
      </c>
      <c r="L12560" t="s">
        <v>879</v>
      </c>
      <c r="M12560" t="s">
        <v>888</v>
      </c>
      <c r="N12560" t="str">
        <f t="shared" si="392"/>
        <v>R, C</v>
      </c>
    </row>
    <row r="12561" spans="1:14" x14ac:dyDescent="0.25">
      <c r="A12561" t="s">
        <v>11</v>
      </c>
      <c r="B12561" t="s">
        <v>861</v>
      </c>
      <c r="C12561" s="2">
        <v>2026</v>
      </c>
      <c r="D12561" t="s">
        <v>1801</v>
      </c>
      <c r="E12561" t="s">
        <v>1053</v>
      </c>
      <c r="F12561" t="s">
        <v>14</v>
      </c>
      <c r="G12561" t="s">
        <v>19</v>
      </c>
      <c r="H12561" t="s">
        <v>1464</v>
      </c>
      <c r="I12561" s="26">
        <v>17704.3</v>
      </c>
      <c r="J12561" s="12">
        <f t="shared" si="393"/>
        <v>-17704.3</v>
      </c>
      <c r="K12561" t="s">
        <v>1875</v>
      </c>
      <c r="L12561" t="s">
        <v>879</v>
      </c>
      <c r="M12561" t="s">
        <v>888</v>
      </c>
      <c r="N12561" t="str">
        <f t="shared" si="392"/>
        <v>R, C</v>
      </c>
    </row>
    <row r="12562" spans="1:14" x14ac:dyDescent="0.25">
      <c r="A12562" t="s">
        <v>11</v>
      </c>
      <c r="B12562" t="s">
        <v>861</v>
      </c>
      <c r="C12562" s="2">
        <v>2026</v>
      </c>
      <c r="D12562" t="s">
        <v>1801</v>
      </c>
      <c r="E12562" t="s">
        <v>1053</v>
      </c>
      <c r="F12562" t="s">
        <v>14</v>
      </c>
      <c r="G12562" t="s">
        <v>19</v>
      </c>
      <c r="H12562" t="s">
        <v>1276</v>
      </c>
      <c r="I12562" s="26">
        <v>84359.39</v>
      </c>
      <c r="J12562" s="12">
        <f t="shared" si="393"/>
        <v>-84359.39</v>
      </c>
      <c r="K12562" t="s">
        <v>1875</v>
      </c>
      <c r="L12562" t="s">
        <v>879</v>
      </c>
      <c r="M12562" t="s">
        <v>888</v>
      </c>
      <c r="N12562" t="str">
        <f t="shared" si="392"/>
        <v>R, C</v>
      </c>
    </row>
    <row r="12563" spans="1:14" x14ac:dyDescent="0.25">
      <c r="A12563" t="s">
        <v>11</v>
      </c>
      <c r="B12563" t="s">
        <v>12</v>
      </c>
      <c r="C12563" s="2">
        <v>2026</v>
      </c>
      <c r="D12563" t="s">
        <v>1680</v>
      </c>
      <c r="E12563" t="s">
        <v>1051</v>
      </c>
      <c r="F12563" t="s">
        <v>14</v>
      </c>
      <c r="G12563" t="s">
        <v>19</v>
      </c>
      <c r="H12563" t="s">
        <v>1183</v>
      </c>
      <c r="I12563" s="26">
        <v>-813711.13</v>
      </c>
      <c r="J12563" s="12">
        <f t="shared" si="393"/>
        <v>813711.13</v>
      </c>
      <c r="K12563" t="s">
        <v>1875</v>
      </c>
      <c r="L12563" t="s">
        <v>879</v>
      </c>
      <c r="M12563" t="s">
        <v>888</v>
      </c>
      <c r="N12563" t="str">
        <f t="shared" si="392"/>
        <v>R, C</v>
      </c>
    </row>
    <row r="12564" spans="1:14" x14ac:dyDescent="0.25">
      <c r="A12564" t="s">
        <v>11</v>
      </c>
      <c r="B12564" t="s">
        <v>861</v>
      </c>
      <c r="C12564" s="2">
        <v>2026</v>
      </c>
      <c r="D12564" t="s">
        <v>1745</v>
      </c>
      <c r="E12564" t="s">
        <v>1064</v>
      </c>
      <c r="F12564" t="s">
        <v>14</v>
      </c>
      <c r="G12564" t="s">
        <v>19</v>
      </c>
      <c r="H12564" t="s">
        <v>1437</v>
      </c>
      <c r="I12564" s="26">
        <v>13500</v>
      </c>
      <c r="J12564" s="12">
        <f t="shared" si="393"/>
        <v>-13500</v>
      </c>
      <c r="K12564" t="s">
        <v>1875</v>
      </c>
      <c r="L12564" t="s">
        <v>878</v>
      </c>
      <c r="M12564" t="s">
        <v>888</v>
      </c>
      <c r="N12564" t="str">
        <f t="shared" si="392"/>
        <v>E, C</v>
      </c>
    </row>
    <row r="12565" spans="1:14" x14ac:dyDescent="0.25">
      <c r="A12565" t="s">
        <v>11</v>
      </c>
      <c r="B12565" t="s">
        <v>12</v>
      </c>
      <c r="C12565" s="2">
        <v>2025</v>
      </c>
      <c r="D12565" t="s">
        <v>1801</v>
      </c>
      <c r="E12565" t="s">
        <v>1080</v>
      </c>
      <c r="F12565" t="s">
        <v>16</v>
      </c>
      <c r="G12565" t="s">
        <v>15</v>
      </c>
      <c r="H12565" t="s">
        <v>1301</v>
      </c>
      <c r="I12565" s="26">
        <v>-6146997.1699999999</v>
      </c>
      <c r="J12565" s="12">
        <f t="shared" si="393"/>
        <v>6146997.1699999999</v>
      </c>
      <c r="K12565" t="s">
        <v>1875</v>
      </c>
      <c r="L12565" t="s">
        <v>878</v>
      </c>
      <c r="M12565" t="s">
        <v>888</v>
      </c>
      <c r="N12565" t="str">
        <f t="shared" si="392"/>
        <v>E, C</v>
      </c>
    </row>
    <row r="12566" spans="1:14" x14ac:dyDescent="0.25">
      <c r="A12566" t="s">
        <v>11</v>
      </c>
      <c r="B12566" t="s">
        <v>12</v>
      </c>
      <c r="C12566" s="2">
        <v>2025</v>
      </c>
      <c r="D12566" t="s">
        <v>1801</v>
      </c>
      <c r="E12566" t="s">
        <v>1080</v>
      </c>
      <c r="F12566" t="s">
        <v>22</v>
      </c>
      <c r="G12566" t="s">
        <v>15</v>
      </c>
      <c r="H12566" t="s">
        <v>1253</v>
      </c>
      <c r="I12566" s="26">
        <v>-13000000</v>
      </c>
      <c r="J12566" s="12">
        <f t="shared" si="393"/>
        <v>13000000</v>
      </c>
      <c r="K12566" t="s">
        <v>1875</v>
      </c>
      <c r="L12566" t="s">
        <v>878</v>
      </c>
      <c r="M12566" t="s">
        <v>888</v>
      </c>
      <c r="N12566" t="str">
        <f t="shared" si="392"/>
        <v>E, C</v>
      </c>
    </row>
    <row r="12567" spans="1:14" x14ac:dyDescent="0.25">
      <c r="A12567" t="s">
        <v>11</v>
      </c>
      <c r="B12567" t="s">
        <v>12</v>
      </c>
      <c r="C12567" s="2">
        <v>2025</v>
      </c>
      <c r="D12567" t="s">
        <v>1801</v>
      </c>
      <c r="E12567" t="s">
        <v>1055</v>
      </c>
      <c r="F12567" t="s">
        <v>24</v>
      </c>
      <c r="G12567" t="s">
        <v>27</v>
      </c>
      <c r="H12567" t="s">
        <v>1721</v>
      </c>
      <c r="I12567" s="26">
        <v>-219354.64</v>
      </c>
      <c r="J12567" s="12">
        <f t="shared" si="393"/>
        <v>219354.64</v>
      </c>
      <c r="K12567" t="s">
        <v>1875</v>
      </c>
      <c r="L12567" t="s">
        <v>879</v>
      </c>
      <c r="M12567" t="s">
        <v>888</v>
      </c>
      <c r="N12567" t="str">
        <f t="shared" si="392"/>
        <v>R, C</v>
      </c>
    </row>
    <row r="12568" spans="1:14" x14ac:dyDescent="0.25">
      <c r="A12568" t="s">
        <v>11</v>
      </c>
      <c r="B12568" t="s">
        <v>12</v>
      </c>
      <c r="C12568" s="2">
        <v>2025</v>
      </c>
      <c r="D12568" t="s">
        <v>1801</v>
      </c>
      <c r="E12568" t="s">
        <v>1058</v>
      </c>
      <c r="F12568" t="s">
        <v>24</v>
      </c>
      <c r="G12568" t="s">
        <v>25</v>
      </c>
      <c r="H12568" t="s">
        <v>30</v>
      </c>
      <c r="I12568" s="26">
        <v>-122007.03999999999</v>
      </c>
      <c r="J12568" s="12">
        <f t="shared" si="393"/>
        <v>122007.03999999999</v>
      </c>
      <c r="K12568" t="s">
        <v>1875</v>
      </c>
      <c r="L12568" t="s">
        <v>879</v>
      </c>
      <c r="M12568" t="s">
        <v>888</v>
      </c>
      <c r="N12568" t="str">
        <f t="shared" si="392"/>
        <v>R, C</v>
      </c>
    </row>
    <row r="12569" spans="1:14" x14ac:dyDescent="0.25">
      <c r="A12569" t="s">
        <v>11</v>
      </c>
      <c r="B12569" t="s">
        <v>861</v>
      </c>
      <c r="C12569" s="2">
        <v>2026</v>
      </c>
      <c r="D12569" t="s">
        <v>1801</v>
      </c>
      <c r="E12569" t="s">
        <v>1134</v>
      </c>
      <c r="F12569" t="s">
        <v>24</v>
      </c>
      <c r="G12569" t="s">
        <v>27</v>
      </c>
      <c r="H12569" t="s">
        <v>1760</v>
      </c>
      <c r="I12569" s="26">
        <v>53635.67</v>
      </c>
      <c r="J12569" s="12">
        <f t="shared" si="393"/>
        <v>-53635.67</v>
      </c>
      <c r="K12569" t="s">
        <v>1875</v>
      </c>
      <c r="L12569" t="s">
        <v>879</v>
      </c>
      <c r="M12569" t="s">
        <v>888</v>
      </c>
      <c r="N12569" t="str">
        <f t="shared" si="392"/>
        <v>R, C</v>
      </c>
    </row>
    <row r="12570" spans="1:14" x14ac:dyDescent="0.25">
      <c r="A12570" t="s">
        <v>11</v>
      </c>
      <c r="B12570" t="s">
        <v>12</v>
      </c>
      <c r="C12570" s="2">
        <v>2026</v>
      </c>
      <c r="D12570" t="s">
        <v>1801</v>
      </c>
      <c r="E12570" t="s">
        <v>1161</v>
      </c>
      <c r="F12570" t="s">
        <v>16</v>
      </c>
      <c r="G12570" t="s">
        <v>19</v>
      </c>
      <c r="H12570" t="s">
        <v>1118</v>
      </c>
      <c r="I12570" s="26">
        <v>-71600</v>
      </c>
      <c r="J12570" s="12">
        <f t="shared" si="393"/>
        <v>71600</v>
      </c>
      <c r="K12570" t="s">
        <v>1875</v>
      </c>
      <c r="L12570" t="s">
        <v>879</v>
      </c>
      <c r="M12570" t="s">
        <v>887</v>
      </c>
      <c r="N12570" t="str">
        <f t="shared" si="392"/>
        <v>R, A</v>
      </c>
    </row>
    <row r="12571" spans="1:14" x14ac:dyDescent="0.25">
      <c r="A12571" t="s">
        <v>11</v>
      </c>
      <c r="B12571" t="s">
        <v>861</v>
      </c>
      <c r="C12571" s="2">
        <v>2026</v>
      </c>
      <c r="D12571" t="s">
        <v>1801</v>
      </c>
      <c r="E12571" t="s">
        <v>1073</v>
      </c>
      <c r="F12571" t="s">
        <v>410</v>
      </c>
      <c r="G12571" t="s">
        <v>315</v>
      </c>
      <c r="H12571" t="s">
        <v>1637</v>
      </c>
      <c r="I12571" s="26">
        <v>261381.75</v>
      </c>
      <c r="J12571" s="12">
        <f t="shared" si="393"/>
        <v>-261381.75</v>
      </c>
      <c r="K12571" t="s">
        <v>1875</v>
      </c>
      <c r="L12571" t="s">
        <v>878</v>
      </c>
      <c r="M12571" t="s">
        <v>889</v>
      </c>
      <c r="N12571" t="str">
        <f t="shared" si="392"/>
        <v>E, S</v>
      </c>
    </row>
    <row r="12572" spans="1:14" x14ac:dyDescent="0.25">
      <c r="A12572" t="s">
        <v>11</v>
      </c>
      <c r="B12572" t="s">
        <v>862</v>
      </c>
      <c r="C12572" s="2">
        <v>2026</v>
      </c>
      <c r="D12572" t="s">
        <v>1801</v>
      </c>
      <c r="E12572" t="s">
        <v>1066</v>
      </c>
      <c r="F12572" t="s">
        <v>22</v>
      </c>
      <c r="G12572" t="s">
        <v>19</v>
      </c>
      <c r="H12572" t="s">
        <v>1349</v>
      </c>
      <c r="I12572" s="26">
        <v>0</v>
      </c>
      <c r="J12572" s="12">
        <f t="shared" si="393"/>
        <v>0</v>
      </c>
      <c r="K12572" t="s">
        <v>1875</v>
      </c>
      <c r="L12572" t="s">
        <v>878</v>
      </c>
      <c r="M12572" t="s">
        <v>886</v>
      </c>
      <c r="N12572" t="str">
        <f t="shared" si="392"/>
        <v>E, B</v>
      </c>
    </row>
    <row r="12573" spans="1:14" x14ac:dyDescent="0.25">
      <c r="A12573" t="s">
        <v>11</v>
      </c>
      <c r="B12573" t="s">
        <v>12</v>
      </c>
      <c r="C12573" s="2">
        <v>2026</v>
      </c>
      <c r="D12573" t="s">
        <v>1801</v>
      </c>
      <c r="E12573" t="s">
        <v>1066</v>
      </c>
      <c r="F12573" t="s">
        <v>21</v>
      </c>
      <c r="G12573" t="s">
        <v>175</v>
      </c>
      <c r="H12573" t="s">
        <v>1086</v>
      </c>
      <c r="I12573" s="26">
        <v>-164000</v>
      </c>
      <c r="J12573" s="12">
        <f t="shared" si="393"/>
        <v>164000</v>
      </c>
      <c r="K12573" t="s">
        <v>1875</v>
      </c>
      <c r="L12573" t="s">
        <v>878</v>
      </c>
      <c r="M12573" t="s">
        <v>888</v>
      </c>
      <c r="N12573" t="str">
        <f t="shared" si="392"/>
        <v>E, C</v>
      </c>
    </row>
    <row r="12574" spans="1:14" x14ac:dyDescent="0.25">
      <c r="A12574" t="s">
        <v>11</v>
      </c>
      <c r="B12574" t="s">
        <v>12</v>
      </c>
      <c r="C12574" s="2">
        <v>2026</v>
      </c>
      <c r="D12574" t="s">
        <v>1801</v>
      </c>
      <c r="E12574" t="s">
        <v>1066</v>
      </c>
      <c r="F12574" t="s">
        <v>20</v>
      </c>
      <c r="G12574" t="s">
        <v>175</v>
      </c>
      <c r="H12574" t="s">
        <v>1273</v>
      </c>
      <c r="I12574" s="26">
        <v>-15000</v>
      </c>
      <c r="J12574" s="12">
        <f t="shared" si="393"/>
        <v>15000</v>
      </c>
      <c r="K12574" t="s">
        <v>1875</v>
      </c>
      <c r="L12574" t="s">
        <v>879</v>
      </c>
      <c r="M12574" t="s">
        <v>888</v>
      </c>
      <c r="N12574" t="str">
        <f t="shared" si="392"/>
        <v>R, C</v>
      </c>
    </row>
    <row r="12575" spans="1:14" x14ac:dyDescent="0.25">
      <c r="A12575" t="s">
        <v>11</v>
      </c>
      <c r="B12575" t="s">
        <v>12</v>
      </c>
      <c r="C12575" s="2">
        <v>2026</v>
      </c>
      <c r="D12575" t="s">
        <v>1801</v>
      </c>
      <c r="E12575" t="s">
        <v>1080</v>
      </c>
      <c r="F12575" t="s">
        <v>16</v>
      </c>
      <c r="G12575" t="s">
        <v>15</v>
      </c>
      <c r="H12575" t="s">
        <v>1047</v>
      </c>
      <c r="I12575" s="26">
        <v>-157419289.28</v>
      </c>
      <c r="J12575" s="12">
        <f t="shared" si="393"/>
        <v>157419289.28</v>
      </c>
      <c r="K12575" t="s">
        <v>1875</v>
      </c>
      <c r="L12575" t="s">
        <v>879</v>
      </c>
      <c r="M12575" t="s">
        <v>888</v>
      </c>
      <c r="N12575" t="str">
        <f t="shared" si="392"/>
        <v>R, C</v>
      </c>
    </row>
    <row r="12576" spans="1:14" x14ac:dyDescent="0.25">
      <c r="A12576" t="s">
        <v>11</v>
      </c>
      <c r="B12576" t="s">
        <v>12</v>
      </c>
      <c r="C12576" s="2">
        <v>2026</v>
      </c>
      <c r="D12576" t="s">
        <v>1801</v>
      </c>
      <c r="E12576" t="s">
        <v>1055</v>
      </c>
      <c r="F12576" t="s">
        <v>16</v>
      </c>
      <c r="G12576" t="s">
        <v>19</v>
      </c>
      <c r="H12576" t="s">
        <v>1381</v>
      </c>
      <c r="I12576" s="26">
        <v>-821323</v>
      </c>
      <c r="J12576" s="12">
        <f t="shared" si="393"/>
        <v>821323</v>
      </c>
      <c r="K12576" t="s">
        <v>1875</v>
      </c>
      <c r="L12576" t="s">
        <v>879</v>
      </c>
      <c r="M12576" t="s">
        <v>888</v>
      </c>
      <c r="N12576" t="str">
        <f t="shared" si="392"/>
        <v>R, C</v>
      </c>
    </row>
    <row r="12577" spans="1:14" x14ac:dyDescent="0.25">
      <c r="A12577" t="s">
        <v>11</v>
      </c>
      <c r="B12577" t="s">
        <v>12</v>
      </c>
      <c r="C12577" s="2">
        <v>2026</v>
      </c>
      <c r="D12577" t="s">
        <v>1801</v>
      </c>
      <c r="E12577" t="s">
        <v>1064</v>
      </c>
      <c r="F12577" t="s">
        <v>24</v>
      </c>
      <c r="G12577" t="s">
        <v>25</v>
      </c>
      <c r="H12577" t="s">
        <v>26</v>
      </c>
      <c r="I12577" s="26">
        <v>-1209.58</v>
      </c>
      <c r="J12577" s="12">
        <f t="shared" si="393"/>
        <v>1209.58</v>
      </c>
      <c r="K12577" t="s">
        <v>1875</v>
      </c>
      <c r="L12577" t="s">
        <v>879</v>
      </c>
      <c r="M12577" t="s">
        <v>888</v>
      </c>
      <c r="N12577" t="str">
        <f t="shared" si="392"/>
        <v>R, C</v>
      </c>
    </row>
    <row r="12578" spans="1:14" x14ac:dyDescent="0.25">
      <c r="A12578" t="s">
        <v>11</v>
      </c>
      <c r="B12578" t="s">
        <v>12</v>
      </c>
      <c r="C12578" s="2">
        <v>2026</v>
      </c>
      <c r="D12578" t="s">
        <v>1801</v>
      </c>
      <c r="E12578" t="s">
        <v>1051</v>
      </c>
      <c r="F12578" t="s">
        <v>20</v>
      </c>
      <c r="G12578" t="s">
        <v>19</v>
      </c>
      <c r="H12578" t="s">
        <v>1176</v>
      </c>
      <c r="I12578" s="26">
        <v>0</v>
      </c>
      <c r="J12578" s="12">
        <f t="shared" si="393"/>
        <v>0</v>
      </c>
      <c r="K12578" t="s">
        <v>1875</v>
      </c>
      <c r="L12578" t="s">
        <v>879</v>
      </c>
      <c r="M12578" t="s">
        <v>888</v>
      </c>
      <c r="N12578" t="str">
        <f t="shared" si="392"/>
        <v>R, C</v>
      </c>
    </row>
    <row r="12579" spans="1:14" x14ac:dyDescent="0.25">
      <c r="A12579" t="s">
        <v>11</v>
      </c>
      <c r="B12579" t="s">
        <v>12</v>
      </c>
      <c r="C12579" s="2">
        <v>2026</v>
      </c>
      <c r="D12579" t="s">
        <v>1801</v>
      </c>
      <c r="E12579" t="s">
        <v>1058</v>
      </c>
      <c r="F12579" t="s">
        <v>20</v>
      </c>
      <c r="G12579" t="s">
        <v>19</v>
      </c>
      <c r="H12579" t="s">
        <v>1057</v>
      </c>
      <c r="I12579" s="26">
        <v>-50849.78</v>
      </c>
      <c r="J12579" s="12">
        <f t="shared" si="393"/>
        <v>50849.78</v>
      </c>
      <c r="K12579" t="s">
        <v>1875</v>
      </c>
      <c r="L12579" t="s">
        <v>879</v>
      </c>
      <c r="M12579" t="s">
        <v>887</v>
      </c>
      <c r="N12579" t="str">
        <f t="shared" si="392"/>
        <v>R, A</v>
      </c>
    </row>
    <row r="12580" spans="1:14" x14ac:dyDescent="0.25">
      <c r="A12580" t="s">
        <v>11</v>
      </c>
      <c r="B12580" t="s">
        <v>12</v>
      </c>
      <c r="C12580" s="2">
        <v>2026</v>
      </c>
      <c r="D12580" t="s">
        <v>1801</v>
      </c>
      <c r="E12580" t="s">
        <v>1062</v>
      </c>
      <c r="F12580" t="s">
        <v>22</v>
      </c>
      <c r="G12580" t="s">
        <v>19</v>
      </c>
      <c r="H12580" t="s">
        <v>1220</v>
      </c>
      <c r="I12580" s="26">
        <v>-400000</v>
      </c>
      <c r="J12580" s="12">
        <f t="shared" si="393"/>
        <v>400000</v>
      </c>
      <c r="K12580" t="s">
        <v>1875</v>
      </c>
      <c r="L12580" t="s">
        <v>878</v>
      </c>
      <c r="M12580" t="s">
        <v>887</v>
      </c>
      <c r="N12580" t="str">
        <f t="shared" si="392"/>
        <v>E, A</v>
      </c>
    </row>
    <row r="12581" spans="1:14" x14ac:dyDescent="0.25">
      <c r="A12581" t="s">
        <v>11</v>
      </c>
      <c r="B12581" t="s">
        <v>12</v>
      </c>
      <c r="C12581" s="2">
        <v>2026</v>
      </c>
      <c r="D12581" t="s">
        <v>1801</v>
      </c>
      <c r="E12581" t="s">
        <v>1053</v>
      </c>
      <c r="F12581" t="s">
        <v>14</v>
      </c>
      <c r="G12581" t="s">
        <v>19</v>
      </c>
      <c r="H12581" t="s">
        <v>1202</v>
      </c>
      <c r="I12581" s="26">
        <v>-433050.39</v>
      </c>
      <c r="J12581" s="12">
        <f t="shared" si="393"/>
        <v>433050.39</v>
      </c>
      <c r="K12581" t="s">
        <v>1875</v>
      </c>
      <c r="L12581" t="s">
        <v>878</v>
      </c>
      <c r="M12581" t="s">
        <v>887</v>
      </c>
      <c r="N12581" t="str">
        <f t="shared" si="392"/>
        <v>E, A</v>
      </c>
    </row>
    <row r="12582" spans="1:14" x14ac:dyDescent="0.25">
      <c r="A12582" t="s">
        <v>11</v>
      </c>
      <c r="B12582" t="s">
        <v>12</v>
      </c>
      <c r="C12582" s="2">
        <v>2026</v>
      </c>
      <c r="D12582" t="s">
        <v>1801</v>
      </c>
      <c r="E12582" t="s">
        <v>1066</v>
      </c>
      <c r="F12582" t="s">
        <v>18</v>
      </c>
      <c r="G12582" t="s">
        <v>19</v>
      </c>
      <c r="H12582" t="s">
        <v>1052</v>
      </c>
      <c r="I12582" s="26">
        <v>-725000</v>
      </c>
      <c r="J12582" s="12">
        <f t="shared" si="393"/>
        <v>725000</v>
      </c>
      <c r="K12582" t="s">
        <v>1875</v>
      </c>
      <c r="L12582" t="s">
        <v>879</v>
      </c>
      <c r="M12582" t="s">
        <v>888</v>
      </c>
      <c r="N12582" t="str">
        <f t="shared" si="392"/>
        <v>R, C</v>
      </c>
    </row>
    <row r="12583" spans="1:14" x14ac:dyDescent="0.25">
      <c r="A12583" t="s">
        <v>11</v>
      </c>
      <c r="B12583" t="s">
        <v>12</v>
      </c>
      <c r="C12583" s="2">
        <v>2026</v>
      </c>
      <c r="D12583" t="s">
        <v>1801</v>
      </c>
      <c r="E12583" t="s">
        <v>1092</v>
      </c>
      <c r="F12583" t="s">
        <v>24</v>
      </c>
      <c r="G12583" t="s">
        <v>27</v>
      </c>
      <c r="H12583" t="s">
        <v>1010</v>
      </c>
      <c r="I12583" s="26">
        <v>-8433000</v>
      </c>
      <c r="J12583" s="12">
        <f t="shared" si="393"/>
        <v>8433000</v>
      </c>
      <c r="K12583" t="s">
        <v>1875</v>
      </c>
      <c r="L12583" t="s">
        <v>879</v>
      </c>
      <c r="M12583" t="s">
        <v>888</v>
      </c>
      <c r="N12583" t="str">
        <f t="shared" si="392"/>
        <v>R, C</v>
      </c>
    </row>
    <row r="12584" spans="1:14" x14ac:dyDescent="0.25">
      <c r="A12584" t="s">
        <v>11</v>
      </c>
      <c r="B12584" t="s">
        <v>12</v>
      </c>
      <c r="C12584" s="2">
        <v>2026</v>
      </c>
      <c r="D12584" t="s">
        <v>1801</v>
      </c>
      <c r="E12584" t="s">
        <v>1066</v>
      </c>
      <c r="F12584" t="s">
        <v>21</v>
      </c>
      <c r="G12584" t="s">
        <v>173</v>
      </c>
      <c r="H12584" t="s">
        <v>1529</v>
      </c>
      <c r="I12584" s="26">
        <v>-66087.44</v>
      </c>
      <c r="J12584" s="12">
        <f t="shared" si="393"/>
        <v>66087.44</v>
      </c>
      <c r="K12584" t="s">
        <v>1875</v>
      </c>
      <c r="L12584" t="s">
        <v>878</v>
      </c>
      <c r="M12584" t="s">
        <v>887</v>
      </c>
      <c r="N12584" t="str">
        <f t="shared" si="392"/>
        <v>E, A</v>
      </c>
    </row>
    <row r="12585" spans="1:14" x14ac:dyDescent="0.25">
      <c r="A12585" t="s">
        <v>11</v>
      </c>
      <c r="B12585" t="s">
        <v>861</v>
      </c>
      <c r="C12585" s="2">
        <v>2026</v>
      </c>
      <c r="D12585" t="s">
        <v>1801</v>
      </c>
      <c r="E12585" t="s">
        <v>1161</v>
      </c>
      <c r="F12585" t="s">
        <v>21</v>
      </c>
      <c r="G12585" t="s">
        <v>19</v>
      </c>
      <c r="H12585" t="s">
        <v>1093</v>
      </c>
      <c r="I12585" s="26">
        <v>25125.83</v>
      </c>
      <c r="J12585" s="12">
        <f t="shared" si="393"/>
        <v>-25125.83</v>
      </c>
      <c r="K12585" t="s">
        <v>1875</v>
      </c>
      <c r="L12585" t="s">
        <v>879</v>
      </c>
      <c r="M12585" t="s">
        <v>887</v>
      </c>
      <c r="N12585" t="str">
        <f t="shared" si="392"/>
        <v>R, A</v>
      </c>
    </row>
    <row r="12586" spans="1:14" x14ac:dyDescent="0.25">
      <c r="A12586" t="s">
        <v>11</v>
      </c>
      <c r="B12586" t="s">
        <v>861</v>
      </c>
      <c r="C12586" s="2">
        <v>2026</v>
      </c>
      <c r="D12586" t="s">
        <v>1745</v>
      </c>
      <c r="E12586" t="s">
        <v>1051</v>
      </c>
      <c r="F12586" t="s">
        <v>22</v>
      </c>
      <c r="G12586" t="s">
        <v>19</v>
      </c>
      <c r="H12586" t="s">
        <v>1173</v>
      </c>
      <c r="I12586" s="26">
        <v>0</v>
      </c>
      <c r="J12586" s="12">
        <f t="shared" si="393"/>
        <v>0</v>
      </c>
      <c r="K12586" t="s">
        <v>1875</v>
      </c>
      <c r="L12586" t="s">
        <v>879</v>
      </c>
      <c r="M12586" t="s">
        <v>888</v>
      </c>
      <c r="N12586" t="str">
        <f t="shared" si="392"/>
        <v>R, C</v>
      </c>
    </row>
    <row r="12587" spans="1:14" x14ac:dyDescent="0.25">
      <c r="A12587" t="s">
        <v>11</v>
      </c>
      <c r="B12587" t="s">
        <v>861</v>
      </c>
      <c r="C12587" s="2">
        <v>2026</v>
      </c>
      <c r="D12587" t="s">
        <v>1801</v>
      </c>
      <c r="E12587" t="s">
        <v>1062</v>
      </c>
      <c r="F12587" t="s">
        <v>18</v>
      </c>
      <c r="G12587" t="s">
        <v>19</v>
      </c>
      <c r="H12587" t="s">
        <v>1192</v>
      </c>
      <c r="I12587" s="26">
        <v>1341206.21</v>
      </c>
      <c r="J12587" s="12">
        <f t="shared" si="393"/>
        <v>-1341206.21</v>
      </c>
      <c r="K12587" t="s">
        <v>1875</v>
      </c>
      <c r="L12587" t="s">
        <v>879</v>
      </c>
      <c r="M12587" t="s">
        <v>888</v>
      </c>
      <c r="N12587" t="str">
        <f t="shared" si="392"/>
        <v>R, C</v>
      </c>
    </row>
    <row r="12588" spans="1:14" x14ac:dyDescent="0.25">
      <c r="A12588" t="s">
        <v>11</v>
      </c>
      <c r="B12588" t="s">
        <v>860</v>
      </c>
      <c r="C12588" s="2">
        <v>2026</v>
      </c>
      <c r="D12588" t="s">
        <v>1801</v>
      </c>
      <c r="E12588" t="s">
        <v>1058</v>
      </c>
      <c r="F12588" t="s">
        <v>14</v>
      </c>
      <c r="G12588" t="s">
        <v>172</v>
      </c>
      <c r="H12588" t="s">
        <v>1115</v>
      </c>
      <c r="I12588" s="26">
        <v>273.47000000000003</v>
      </c>
      <c r="J12588" s="12">
        <f t="shared" si="393"/>
        <v>-273.47000000000003</v>
      </c>
      <c r="K12588" t="s">
        <v>1875</v>
      </c>
      <c r="L12588" t="s">
        <v>878</v>
      </c>
      <c r="M12588" t="s">
        <v>887</v>
      </c>
      <c r="N12588" t="str">
        <f t="shared" si="392"/>
        <v>E, A</v>
      </c>
    </row>
    <row r="12589" spans="1:14" x14ac:dyDescent="0.25">
      <c r="A12589" t="s">
        <v>11</v>
      </c>
      <c r="B12589" t="s">
        <v>860</v>
      </c>
      <c r="C12589" s="2">
        <v>2026</v>
      </c>
      <c r="D12589" t="s">
        <v>1745</v>
      </c>
      <c r="E12589" t="s">
        <v>1062</v>
      </c>
      <c r="F12589" t="s">
        <v>14</v>
      </c>
      <c r="G12589" t="s">
        <v>19</v>
      </c>
      <c r="H12589" t="s">
        <v>1089</v>
      </c>
      <c r="I12589" s="26">
        <v>0</v>
      </c>
      <c r="J12589" s="12">
        <f t="shared" si="393"/>
        <v>0</v>
      </c>
      <c r="K12589" t="s">
        <v>1875</v>
      </c>
      <c r="L12589" t="s">
        <v>879</v>
      </c>
      <c r="M12589" t="s">
        <v>887</v>
      </c>
      <c r="N12589" t="str">
        <f t="shared" si="392"/>
        <v>R, A</v>
      </c>
    </row>
    <row r="12590" spans="1:14" x14ac:dyDescent="0.25">
      <c r="A12590" t="s">
        <v>11</v>
      </c>
      <c r="B12590" t="s">
        <v>861</v>
      </c>
      <c r="C12590" s="2">
        <v>2026</v>
      </c>
      <c r="D12590" t="s">
        <v>1745</v>
      </c>
      <c r="E12590" t="s">
        <v>1053</v>
      </c>
      <c r="F12590" t="s">
        <v>14</v>
      </c>
      <c r="G12590" t="s">
        <v>19</v>
      </c>
      <c r="H12590" t="s">
        <v>1056</v>
      </c>
      <c r="I12590" s="26">
        <v>611142.04</v>
      </c>
      <c r="J12590" s="12">
        <f t="shared" si="393"/>
        <v>-611142.04</v>
      </c>
      <c r="K12590" t="s">
        <v>1875</v>
      </c>
      <c r="L12590" t="s">
        <v>879</v>
      </c>
      <c r="M12590" t="s">
        <v>888</v>
      </c>
      <c r="N12590" t="str">
        <f t="shared" si="392"/>
        <v>R, C</v>
      </c>
    </row>
    <row r="12591" spans="1:14" x14ac:dyDescent="0.25">
      <c r="A12591" t="s">
        <v>11</v>
      </c>
      <c r="B12591" t="s">
        <v>861</v>
      </c>
      <c r="C12591" s="2">
        <v>2026</v>
      </c>
      <c r="D12591" t="s">
        <v>1801</v>
      </c>
      <c r="E12591" t="s">
        <v>1077</v>
      </c>
      <c r="F12591" t="s">
        <v>20</v>
      </c>
      <c r="G12591" t="s">
        <v>19</v>
      </c>
      <c r="H12591" t="s">
        <v>1408</v>
      </c>
      <c r="I12591" s="26">
        <v>53572.87</v>
      </c>
      <c r="J12591" s="12">
        <f t="shared" si="393"/>
        <v>-53572.87</v>
      </c>
      <c r="K12591" t="s">
        <v>1875</v>
      </c>
      <c r="L12591" t="s">
        <v>879</v>
      </c>
      <c r="M12591" t="s">
        <v>888</v>
      </c>
      <c r="N12591" t="str">
        <f t="shared" si="392"/>
        <v>R, C</v>
      </c>
    </row>
    <row r="12592" spans="1:14" x14ac:dyDescent="0.25">
      <c r="A12592" t="s">
        <v>11</v>
      </c>
      <c r="B12592" t="s">
        <v>12</v>
      </c>
      <c r="C12592" s="2">
        <v>2025</v>
      </c>
      <c r="D12592" t="s">
        <v>1801</v>
      </c>
      <c r="E12592" t="s">
        <v>1080</v>
      </c>
      <c r="F12592" t="s">
        <v>18</v>
      </c>
      <c r="G12592" t="s">
        <v>15</v>
      </c>
      <c r="H12592" t="s">
        <v>1106</v>
      </c>
      <c r="I12592" s="26">
        <v>-213985.97</v>
      </c>
      <c r="J12592" s="12">
        <f t="shared" si="393"/>
        <v>213985.97</v>
      </c>
      <c r="K12592" t="s">
        <v>1875</v>
      </c>
      <c r="L12592" t="s">
        <v>878</v>
      </c>
      <c r="M12592" t="s">
        <v>888</v>
      </c>
      <c r="N12592" t="str">
        <f t="shared" si="392"/>
        <v>E, C</v>
      </c>
    </row>
    <row r="12593" spans="1:14" x14ac:dyDescent="0.25">
      <c r="A12593" t="s">
        <v>11</v>
      </c>
      <c r="B12593" t="s">
        <v>861</v>
      </c>
      <c r="C12593" s="2">
        <v>2026</v>
      </c>
      <c r="D12593" t="s">
        <v>1801</v>
      </c>
      <c r="E12593" t="s">
        <v>1080</v>
      </c>
      <c r="F12593" t="s">
        <v>18</v>
      </c>
      <c r="G12593" t="s">
        <v>15</v>
      </c>
      <c r="H12593" t="s">
        <v>1337</v>
      </c>
      <c r="I12593" s="26">
        <v>0</v>
      </c>
      <c r="J12593" s="12">
        <f t="shared" si="393"/>
        <v>0</v>
      </c>
      <c r="K12593" t="s">
        <v>1875</v>
      </c>
      <c r="L12593" t="s">
        <v>879</v>
      </c>
      <c r="M12593" t="s">
        <v>888</v>
      </c>
      <c r="N12593" t="str">
        <f t="shared" si="392"/>
        <v>R, C</v>
      </c>
    </row>
    <row r="12594" spans="1:14" x14ac:dyDescent="0.25">
      <c r="A12594" t="s">
        <v>11</v>
      </c>
      <c r="B12594" t="s">
        <v>12</v>
      </c>
      <c r="C12594" s="2">
        <v>2026</v>
      </c>
      <c r="D12594" t="s">
        <v>1801</v>
      </c>
      <c r="E12594" t="s">
        <v>1073</v>
      </c>
      <c r="F12594" t="s">
        <v>24</v>
      </c>
      <c r="G12594" t="s">
        <v>27</v>
      </c>
      <c r="H12594" t="s">
        <v>1856</v>
      </c>
      <c r="I12594" s="26">
        <v>-4556500</v>
      </c>
      <c r="J12594" s="12">
        <f t="shared" si="393"/>
        <v>4556500</v>
      </c>
      <c r="K12594" t="s">
        <v>1875</v>
      </c>
      <c r="L12594" t="s">
        <v>879</v>
      </c>
      <c r="M12594" t="s">
        <v>888</v>
      </c>
      <c r="N12594" t="str">
        <f t="shared" si="392"/>
        <v>R, C</v>
      </c>
    </row>
    <row r="12595" spans="1:14" x14ac:dyDescent="0.25">
      <c r="A12595" t="s">
        <v>11</v>
      </c>
      <c r="B12595" t="s">
        <v>12</v>
      </c>
      <c r="C12595" s="2">
        <v>2026</v>
      </c>
      <c r="D12595" t="s">
        <v>1801</v>
      </c>
      <c r="E12595" t="s">
        <v>1066</v>
      </c>
      <c r="F12595" t="s">
        <v>18</v>
      </c>
      <c r="G12595" t="s">
        <v>19</v>
      </c>
      <c r="H12595" t="s">
        <v>1236</v>
      </c>
      <c r="I12595" s="26">
        <v>-10000</v>
      </c>
      <c r="J12595" s="12">
        <f t="shared" si="393"/>
        <v>10000</v>
      </c>
      <c r="K12595" t="s">
        <v>1875</v>
      </c>
      <c r="L12595" t="s">
        <v>879</v>
      </c>
      <c r="M12595" t="s">
        <v>888</v>
      </c>
      <c r="N12595" t="str">
        <f t="shared" si="392"/>
        <v>R, C</v>
      </c>
    </row>
    <row r="12596" spans="1:14" x14ac:dyDescent="0.25">
      <c r="A12596" t="s">
        <v>11</v>
      </c>
      <c r="B12596" t="s">
        <v>860</v>
      </c>
      <c r="C12596" s="2">
        <v>2026</v>
      </c>
      <c r="D12596" t="s">
        <v>1801</v>
      </c>
      <c r="E12596" t="s">
        <v>1053</v>
      </c>
      <c r="F12596" t="s">
        <v>14</v>
      </c>
      <c r="G12596" t="s">
        <v>19</v>
      </c>
      <c r="H12596" t="s">
        <v>1072</v>
      </c>
      <c r="I12596" s="26">
        <v>0</v>
      </c>
      <c r="J12596" s="12">
        <f t="shared" si="393"/>
        <v>0</v>
      </c>
      <c r="K12596" t="s">
        <v>1875</v>
      </c>
      <c r="L12596" t="s">
        <v>879</v>
      </c>
      <c r="M12596" t="s">
        <v>887</v>
      </c>
      <c r="N12596" t="str">
        <f t="shared" si="392"/>
        <v>R, A</v>
      </c>
    </row>
    <row r="12597" spans="1:14" x14ac:dyDescent="0.25">
      <c r="A12597" t="s">
        <v>11</v>
      </c>
      <c r="B12597" t="s">
        <v>861</v>
      </c>
      <c r="C12597" s="2">
        <v>2026</v>
      </c>
      <c r="D12597" t="s">
        <v>1801</v>
      </c>
      <c r="E12597" t="s">
        <v>1066</v>
      </c>
      <c r="F12597" t="s">
        <v>18</v>
      </c>
      <c r="G12597" t="s">
        <v>175</v>
      </c>
      <c r="H12597" t="s">
        <v>1282</v>
      </c>
      <c r="I12597" s="26">
        <v>47377.22</v>
      </c>
      <c r="J12597" s="12">
        <f t="shared" si="393"/>
        <v>-47377.22</v>
      </c>
      <c r="K12597" t="s">
        <v>1875</v>
      </c>
      <c r="L12597" t="s">
        <v>878</v>
      </c>
      <c r="M12597" t="s">
        <v>887</v>
      </c>
      <c r="N12597" t="str">
        <f t="shared" si="392"/>
        <v>E, A</v>
      </c>
    </row>
    <row r="12598" spans="1:14" x14ac:dyDescent="0.25">
      <c r="A12598" t="s">
        <v>11</v>
      </c>
      <c r="B12598" t="s">
        <v>862</v>
      </c>
      <c r="C12598" s="2">
        <v>2026</v>
      </c>
      <c r="D12598" t="s">
        <v>1881</v>
      </c>
      <c r="E12598" t="s">
        <v>1080</v>
      </c>
      <c r="F12598" t="s">
        <v>14</v>
      </c>
      <c r="G12598" t="s">
        <v>15</v>
      </c>
      <c r="H12598" t="s">
        <v>1164</v>
      </c>
      <c r="I12598" s="26">
        <v>0</v>
      </c>
      <c r="J12598" s="12">
        <f t="shared" si="393"/>
        <v>0</v>
      </c>
      <c r="K12598" t="s">
        <v>1875</v>
      </c>
      <c r="L12598" t="s">
        <v>879</v>
      </c>
      <c r="M12598" t="s">
        <v>888</v>
      </c>
      <c r="N12598" t="str">
        <f t="shared" si="392"/>
        <v>R, C</v>
      </c>
    </row>
    <row r="12599" spans="1:14" x14ac:dyDescent="0.25">
      <c r="A12599" t="s">
        <v>11</v>
      </c>
      <c r="B12599" t="s">
        <v>861</v>
      </c>
      <c r="C12599" s="2">
        <v>2026</v>
      </c>
      <c r="D12599" t="s">
        <v>1801</v>
      </c>
      <c r="E12599" t="s">
        <v>1066</v>
      </c>
      <c r="F12599" t="s">
        <v>22</v>
      </c>
      <c r="G12599" t="s">
        <v>1804</v>
      </c>
      <c r="H12599" t="s">
        <v>1329</v>
      </c>
      <c r="I12599" s="26">
        <v>47809.33</v>
      </c>
      <c r="J12599" s="12">
        <f t="shared" si="393"/>
        <v>-47809.33</v>
      </c>
      <c r="K12599" t="s">
        <v>1875</v>
      </c>
      <c r="L12599" t="s">
        <v>879</v>
      </c>
      <c r="M12599" t="s">
        <v>889</v>
      </c>
      <c r="N12599" t="str">
        <f t="shared" si="392"/>
        <v>R, S</v>
      </c>
    </row>
    <row r="12600" spans="1:14" x14ac:dyDescent="0.25">
      <c r="A12600" t="s">
        <v>11</v>
      </c>
      <c r="B12600" t="s">
        <v>861</v>
      </c>
      <c r="C12600" s="2">
        <v>2026</v>
      </c>
      <c r="D12600" t="s">
        <v>1801</v>
      </c>
      <c r="E12600" t="s">
        <v>1080</v>
      </c>
      <c r="F12600" t="s">
        <v>22</v>
      </c>
      <c r="G12600" t="s">
        <v>173</v>
      </c>
      <c r="H12600" t="s">
        <v>1173</v>
      </c>
      <c r="I12600" s="26">
        <v>0</v>
      </c>
      <c r="J12600" s="12">
        <f t="shared" si="393"/>
        <v>0</v>
      </c>
      <c r="K12600" t="s">
        <v>1875</v>
      </c>
      <c r="L12600" t="s">
        <v>879</v>
      </c>
      <c r="M12600" t="s">
        <v>888</v>
      </c>
      <c r="N12600" t="str">
        <f t="shared" si="392"/>
        <v>R, C</v>
      </c>
    </row>
    <row r="12601" spans="1:14" x14ac:dyDescent="0.25">
      <c r="A12601" t="s">
        <v>11</v>
      </c>
      <c r="B12601" t="s">
        <v>861</v>
      </c>
      <c r="C12601" s="2">
        <v>2026</v>
      </c>
      <c r="D12601" t="s">
        <v>1801</v>
      </c>
      <c r="E12601" t="s">
        <v>1134</v>
      </c>
      <c r="F12601" t="s">
        <v>24</v>
      </c>
      <c r="G12601" t="s">
        <v>27</v>
      </c>
      <c r="H12601" t="s">
        <v>1877</v>
      </c>
      <c r="I12601" s="26">
        <v>15017.23</v>
      </c>
      <c r="J12601" s="12">
        <f t="shared" si="393"/>
        <v>-15017.23</v>
      </c>
      <c r="K12601" t="s">
        <v>1875</v>
      </c>
      <c r="L12601" t="s">
        <v>879</v>
      </c>
      <c r="M12601" t="s">
        <v>888</v>
      </c>
      <c r="N12601" t="str">
        <f t="shared" si="392"/>
        <v>R, C</v>
      </c>
    </row>
    <row r="12602" spans="1:14" x14ac:dyDescent="0.25">
      <c r="A12602" t="s">
        <v>11</v>
      </c>
      <c r="B12602" t="s">
        <v>862</v>
      </c>
      <c r="C12602" s="2">
        <v>2027</v>
      </c>
      <c r="D12602" t="s">
        <v>1801</v>
      </c>
      <c r="E12602" t="s">
        <v>1077</v>
      </c>
      <c r="F12602" t="s">
        <v>14</v>
      </c>
      <c r="G12602" t="s">
        <v>19</v>
      </c>
      <c r="H12602" t="s">
        <v>1495</v>
      </c>
      <c r="I12602" s="26">
        <v>13108.8</v>
      </c>
      <c r="J12602" s="12">
        <f t="shared" si="393"/>
        <v>-13108.8</v>
      </c>
      <c r="K12602" t="s">
        <v>1875</v>
      </c>
      <c r="L12602" t="s">
        <v>879</v>
      </c>
      <c r="M12602" t="s">
        <v>887</v>
      </c>
      <c r="N12602" t="str">
        <f t="shared" si="392"/>
        <v>R, A</v>
      </c>
    </row>
    <row r="12603" spans="1:14" x14ac:dyDescent="0.25">
      <c r="A12603" t="s">
        <v>11</v>
      </c>
      <c r="B12603" t="s">
        <v>862</v>
      </c>
      <c r="C12603" s="2">
        <v>2027</v>
      </c>
      <c r="D12603" t="s">
        <v>1801</v>
      </c>
      <c r="E12603" t="s">
        <v>1080</v>
      </c>
      <c r="F12603" t="s">
        <v>14</v>
      </c>
      <c r="G12603" t="s">
        <v>15</v>
      </c>
      <c r="H12603" t="s">
        <v>1164</v>
      </c>
      <c r="I12603" s="26">
        <v>43000</v>
      </c>
      <c r="J12603" s="12">
        <f t="shared" si="393"/>
        <v>-43000</v>
      </c>
      <c r="K12603" t="s">
        <v>1875</v>
      </c>
      <c r="L12603" t="s">
        <v>879</v>
      </c>
      <c r="M12603" t="s">
        <v>888</v>
      </c>
      <c r="N12603" t="str">
        <f t="shared" si="392"/>
        <v>R, C</v>
      </c>
    </row>
    <row r="12604" spans="1:14" x14ac:dyDescent="0.25">
      <c r="A12604" t="s">
        <v>11</v>
      </c>
      <c r="B12604" t="s">
        <v>861</v>
      </c>
      <c r="C12604" s="2">
        <v>2026</v>
      </c>
      <c r="D12604" t="s">
        <v>1801</v>
      </c>
      <c r="E12604" t="s">
        <v>1066</v>
      </c>
      <c r="F12604" t="s">
        <v>21</v>
      </c>
      <c r="G12604" t="s">
        <v>19</v>
      </c>
      <c r="H12604" t="s">
        <v>1053</v>
      </c>
      <c r="I12604" s="26">
        <v>4655.84</v>
      </c>
      <c r="J12604" s="12">
        <f t="shared" si="393"/>
        <v>-4655.84</v>
      </c>
      <c r="K12604" t="s">
        <v>1875</v>
      </c>
      <c r="L12604" t="s">
        <v>879</v>
      </c>
      <c r="M12604" t="s">
        <v>888</v>
      </c>
      <c r="N12604" t="str">
        <f t="shared" si="392"/>
        <v>R, C</v>
      </c>
    </row>
    <row r="12605" spans="1:14" x14ac:dyDescent="0.25">
      <c r="A12605" t="s">
        <v>11</v>
      </c>
      <c r="B12605" t="s">
        <v>861</v>
      </c>
      <c r="C12605" s="2">
        <v>2026</v>
      </c>
      <c r="D12605" t="s">
        <v>1801</v>
      </c>
      <c r="E12605" t="s">
        <v>1258</v>
      </c>
      <c r="F12605" t="s">
        <v>22</v>
      </c>
      <c r="G12605" t="s">
        <v>19</v>
      </c>
      <c r="H12605" t="s">
        <v>1204</v>
      </c>
      <c r="I12605" s="26">
        <v>106641712.98</v>
      </c>
      <c r="J12605" s="12">
        <f t="shared" si="393"/>
        <v>-106641712.98</v>
      </c>
      <c r="K12605" t="s">
        <v>1875</v>
      </c>
      <c r="L12605" t="s">
        <v>878</v>
      </c>
      <c r="M12605" t="s">
        <v>889</v>
      </c>
      <c r="N12605" t="str">
        <f t="shared" si="392"/>
        <v>E, S</v>
      </c>
    </row>
    <row r="12606" spans="1:14" x14ac:dyDescent="0.25">
      <c r="A12606" t="s">
        <v>11</v>
      </c>
      <c r="B12606" t="s">
        <v>12</v>
      </c>
      <c r="C12606" s="2">
        <v>2026</v>
      </c>
      <c r="D12606" t="s">
        <v>1801</v>
      </c>
      <c r="E12606" t="s">
        <v>1051</v>
      </c>
      <c r="F12606" t="s">
        <v>22</v>
      </c>
      <c r="G12606" t="s">
        <v>19</v>
      </c>
      <c r="H12606" t="s">
        <v>1582</v>
      </c>
      <c r="I12606" s="26">
        <v>-12485000</v>
      </c>
      <c r="J12606" s="12">
        <f t="shared" si="393"/>
        <v>12485000</v>
      </c>
      <c r="K12606" t="s">
        <v>1875</v>
      </c>
      <c r="L12606" t="s">
        <v>879</v>
      </c>
      <c r="M12606" t="s">
        <v>888</v>
      </c>
      <c r="N12606" t="str">
        <f t="shared" si="392"/>
        <v>R, C</v>
      </c>
    </row>
    <row r="12607" spans="1:14" x14ac:dyDescent="0.25">
      <c r="A12607" t="s">
        <v>11</v>
      </c>
      <c r="B12607" t="s">
        <v>12</v>
      </c>
      <c r="C12607" s="2">
        <v>2026</v>
      </c>
      <c r="D12607" t="s">
        <v>1801</v>
      </c>
      <c r="E12607" t="s">
        <v>1070</v>
      </c>
      <c r="F12607" t="s">
        <v>18</v>
      </c>
      <c r="G12607" t="s">
        <v>19</v>
      </c>
      <c r="H12607" t="s">
        <v>1220</v>
      </c>
      <c r="I12607" s="26">
        <v>-195.9</v>
      </c>
      <c r="J12607" s="12">
        <f t="shared" si="393"/>
        <v>195.9</v>
      </c>
      <c r="K12607" t="s">
        <v>1875</v>
      </c>
      <c r="L12607" t="s">
        <v>879</v>
      </c>
      <c r="M12607" t="s">
        <v>888</v>
      </c>
      <c r="N12607" t="str">
        <f t="shared" si="392"/>
        <v>R, C</v>
      </c>
    </row>
    <row r="12608" spans="1:14" x14ac:dyDescent="0.25">
      <c r="A12608" t="s">
        <v>11</v>
      </c>
      <c r="B12608" t="s">
        <v>12</v>
      </c>
      <c r="C12608" s="2">
        <v>2026</v>
      </c>
      <c r="D12608" t="s">
        <v>1801</v>
      </c>
      <c r="E12608" t="s">
        <v>1058</v>
      </c>
      <c r="F12608" t="s">
        <v>14</v>
      </c>
      <c r="G12608" t="s">
        <v>19</v>
      </c>
      <c r="H12608" t="s">
        <v>1213</v>
      </c>
      <c r="I12608" s="26">
        <v>-23100</v>
      </c>
      <c r="J12608" s="12">
        <f t="shared" si="393"/>
        <v>23100</v>
      </c>
      <c r="K12608" t="s">
        <v>1875</v>
      </c>
      <c r="L12608" t="s">
        <v>879</v>
      </c>
      <c r="M12608" t="s">
        <v>887</v>
      </c>
      <c r="N12608" t="str">
        <f t="shared" si="392"/>
        <v>R, A</v>
      </c>
    </row>
    <row r="12609" spans="1:14" x14ac:dyDescent="0.25">
      <c r="A12609" t="s">
        <v>11</v>
      </c>
      <c r="B12609" t="s">
        <v>12</v>
      </c>
      <c r="C12609" s="2">
        <v>2026</v>
      </c>
      <c r="D12609" t="s">
        <v>1801</v>
      </c>
      <c r="E12609" t="s">
        <v>1218</v>
      </c>
      <c r="F12609" t="s">
        <v>20</v>
      </c>
      <c r="G12609" t="s">
        <v>19</v>
      </c>
      <c r="H12609" t="s">
        <v>1065</v>
      </c>
      <c r="I12609" s="26">
        <v>-2395164.2200000002</v>
      </c>
      <c r="J12609" s="12">
        <f t="shared" si="393"/>
        <v>2395164.2200000002</v>
      </c>
      <c r="K12609" t="s">
        <v>1875</v>
      </c>
      <c r="L12609" t="s">
        <v>878</v>
      </c>
      <c r="M12609" t="s">
        <v>886</v>
      </c>
      <c r="N12609" t="str">
        <f t="shared" si="392"/>
        <v>E, B</v>
      </c>
    </row>
    <row r="12610" spans="1:14" x14ac:dyDescent="0.25">
      <c r="A12610" t="s">
        <v>11</v>
      </c>
      <c r="B12610" t="s">
        <v>12</v>
      </c>
      <c r="C12610" s="2">
        <v>2026</v>
      </c>
      <c r="D12610" t="s">
        <v>1801</v>
      </c>
      <c r="E12610" t="s">
        <v>1066</v>
      </c>
      <c r="F12610" t="s">
        <v>18</v>
      </c>
      <c r="G12610" t="s">
        <v>19</v>
      </c>
      <c r="H12610" t="s">
        <v>1062</v>
      </c>
      <c r="I12610" s="26">
        <v>-3033300</v>
      </c>
      <c r="J12610" s="12">
        <f t="shared" si="393"/>
        <v>3033300</v>
      </c>
      <c r="K12610" t="s">
        <v>1875</v>
      </c>
      <c r="L12610" t="s">
        <v>879</v>
      </c>
      <c r="M12610" t="s">
        <v>887</v>
      </c>
      <c r="N12610" t="str">
        <f t="shared" si="392"/>
        <v>R, A</v>
      </c>
    </row>
    <row r="12611" spans="1:14" x14ac:dyDescent="0.25">
      <c r="A12611" t="s">
        <v>11</v>
      </c>
      <c r="B12611" t="s">
        <v>12</v>
      </c>
      <c r="C12611" s="2">
        <v>2026</v>
      </c>
      <c r="D12611" t="s">
        <v>1801</v>
      </c>
      <c r="E12611" t="s">
        <v>1080</v>
      </c>
      <c r="F12611" t="s">
        <v>20</v>
      </c>
      <c r="G12611" t="s">
        <v>15</v>
      </c>
      <c r="H12611" t="s">
        <v>1122</v>
      </c>
      <c r="I12611" s="26">
        <v>-32000</v>
      </c>
      <c r="J12611" s="12">
        <f t="shared" si="393"/>
        <v>32000</v>
      </c>
      <c r="K12611" t="s">
        <v>1875</v>
      </c>
      <c r="L12611" t="s">
        <v>878</v>
      </c>
      <c r="M12611" t="s">
        <v>888</v>
      </c>
      <c r="N12611" t="str">
        <f t="shared" ref="N12611:N12674" si="394">L12611&amp;", "&amp;M12611</f>
        <v>E, C</v>
      </c>
    </row>
    <row r="12612" spans="1:14" x14ac:dyDescent="0.25">
      <c r="A12612" t="s">
        <v>11</v>
      </c>
      <c r="B12612" t="s">
        <v>12</v>
      </c>
      <c r="C12612" s="2">
        <v>2026</v>
      </c>
      <c r="D12612" t="s">
        <v>1801</v>
      </c>
      <c r="E12612" t="s">
        <v>1077</v>
      </c>
      <c r="F12612" t="s">
        <v>18</v>
      </c>
      <c r="G12612" t="s">
        <v>19</v>
      </c>
      <c r="H12612" t="s">
        <v>1058</v>
      </c>
      <c r="I12612" s="26">
        <v>-34407.019999999997</v>
      </c>
      <c r="J12612" s="12">
        <f t="shared" ref="J12612:J12675" si="395">-I12612</f>
        <v>34407.019999999997</v>
      </c>
      <c r="K12612" t="s">
        <v>1875</v>
      </c>
      <c r="L12612" t="s">
        <v>878</v>
      </c>
      <c r="M12612" t="s">
        <v>887</v>
      </c>
      <c r="N12612" t="str">
        <f t="shared" si="394"/>
        <v>E, A</v>
      </c>
    </row>
    <row r="12613" spans="1:14" x14ac:dyDescent="0.25">
      <c r="A12613" t="s">
        <v>11</v>
      </c>
      <c r="B12613" t="s">
        <v>12</v>
      </c>
      <c r="C12613" s="2">
        <v>2026</v>
      </c>
      <c r="D12613" t="s">
        <v>1801</v>
      </c>
      <c r="E12613" t="s">
        <v>1080</v>
      </c>
      <c r="F12613" t="s">
        <v>14</v>
      </c>
      <c r="G12613" t="s">
        <v>15</v>
      </c>
      <c r="H12613" t="s">
        <v>1192</v>
      </c>
      <c r="I12613" s="26">
        <v>-43000</v>
      </c>
      <c r="J12613" s="12">
        <f t="shared" si="395"/>
        <v>43000</v>
      </c>
      <c r="K12613" t="s">
        <v>1875</v>
      </c>
      <c r="L12613" t="s">
        <v>878</v>
      </c>
      <c r="M12613" t="s">
        <v>888</v>
      </c>
      <c r="N12613" t="str">
        <f t="shared" si="394"/>
        <v>E, C</v>
      </c>
    </row>
    <row r="12614" spans="1:14" x14ac:dyDescent="0.25">
      <c r="A12614" t="s">
        <v>11</v>
      </c>
      <c r="B12614" t="s">
        <v>12</v>
      </c>
      <c r="C12614" s="2">
        <v>2026</v>
      </c>
      <c r="D12614" t="s">
        <v>1801</v>
      </c>
      <c r="E12614" t="s">
        <v>1080</v>
      </c>
      <c r="F12614" t="s">
        <v>14</v>
      </c>
      <c r="G12614" t="s">
        <v>15</v>
      </c>
      <c r="H12614" t="s">
        <v>1124</v>
      </c>
      <c r="I12614" s="26">
        <v>-21498600</v>
      </c>
      <c r="J12614" s="12">
        <f t="shared" si="395"/>
        <v>21498600</v>
      </c>
      <c r="K12614" t="s">
        <v>1875</v>
      </c>
      <c r="L12614" t="s">
        <v>879</v>
      </c>
      <c r="M12614" t="s">
        <v>888</v>
      </c>
      <c r="N12614" t="str">
        <f t="shared" si="394"/>
        <v>R, C</v>
      </c>
    </row>
    <row r="12615" spans="1:14" x14ac:dyDescent="0.25">
      <c r="A12615" t="s">
        <v>11</v>
      </c>
      <c r="B12615" t="s">
        <v>861</v>
      </c>
      <c r="C12615" s="2">
        <v>2026</v>
      </c>
      <c r="D12615" t="s">
        <v>1801</v>
      </c>
      <c r="E12615" t="s">
        <v>1080</v>
      </c>
      <c r="F12615" t="s">
        <v>14</v>
      </c>
      <c r="G12615" t="s">
        <v>15</v>
      </c>
      <c r="H12615" t="s">
        <v>1181</v>
      </c>
      <c r="I12615" s="26">
        <v>28529.39</v>
      </c>
      <c r="J12615" s="12">
        <f t="shared" si="395"/>
        <v>-28529.39</v>
      </c>
      <c r="K12615" t="s">
        <v>1875</v>
      </c>
      <c r="L12615" t="s">
        <v>878</v>
      </c>
      <c r="M12615" t="s">
        <v>887</v>
      </c>
      <c r="N12615" t="str">
        <f t="shared" si="394"/>
        <v>E, A</v>
      </c>
    </row>
    <row r="12616" spans="1:14" x14ac:dyDescent="0.25">
      <c r="A12616" t="s">
        <v>11</v>
      </c>
      <c r="B12616" t="s">
        <v>861</v>
      </c>
      <c r="C12616" s="2">
        <v>2026</v>
      </c>
      <c r="D12616" t="s">
        <v>1801</v>
      </c>
      <c r="E12616" t="s">
        <v>1058</v>
      </c>
      <c r="F12616" t="s">
        <v>14</v>
      </c>
      <c r="G12616" t="s">
        <v>19</v>
      </c>
      <c r="H12616" t="s">
        <v>1061</v>
      </c>
      <c r="I12616" s="26">
        <v>82608.67</v>
      </c>
      <c r="J12616" s="12">
        <f t="shared" si="395"/>
        <v>-82608.67</v>
      </c>
      <c r="K12616" t="s">
        <v>1875</v>
      </c>
      <c r="L12616" t="s">
        <v>878</v>
      </c>
      <c r="M12616" t="s">
        <v>887</v>
      </c>
      <c r="N12616" t="str">
        <f t="shared" si="394"/>
        <v>E, A</v>
      </c>
    </row>
    <row r="12617" spans="1:14" x14ac:dyDescent="0.25">
      <c r="A12617" t="s">
        <v>11</v>
      </c>
      <c r="B12617" t="s">
        <v>12</v>
      </c>
      <c r="C12617" s="2">
        <v>2026</v>
      </c>
      <c r="D12617" t="s">
        <v>1745</v>
      </c>
      <c r="E12617" t="s">
        <v>1080</v>
      </c>
      <c r="F12617" t="s">
        <v>14</v>
      </c>
      <c r="G12617" t="s">
        <v>15</v>
      </c>
      <c r="H12617" t="s">
        <v>1145</v>
      </c>
      <c r="I12617" s="26">
        <v>0</v>
      </c>
      <c r="J12617" s="12">
        <f t="shared" si="395"/>
        <v>0</v>
      </c>
      <c r="K12617" t="s">
        <v>1875</v>
      </c>
      <c r="L12617" t="s">
        <v>878</v>
      </c>
      <c r="M12617" t="s">
        <v>888</v>
      </c>
      <c r="N12617" t="str">
        <f t="shared" si="394"/>
        <v>E, C</v>
      </c>
    </row>
    <row r="12618" spans="1:14" x14ac:dyDescent="0.25">
      <c r="A12618" t="s">
        <v>11</v>
      </c>
      <c r="B12618" t="s">
        <v>861</v>
      </c>
      <c r="C12618" s="2">
        <v>2026</v>
      </c>
      <c r="D12618" t="s">
        <v>1801</v>
      </c>
      <c r="E12618" t="s">
        <v>1080</v>
      </c>
      <c r="F12618" t="s">
        <v>18</v>
      </c>
      <c r="G12618" t="s">
        <v>15</v>
      </c>
      <c r="H12618" t="s">
        <v>1055</v>
      </c>
      <c r="I12618" s="26">
        <v>118583.23</v>
      </c>
      <c r="J12618" s="12">
        <f t="shared" si="395"/>
        <v>-118583.23</v>
      </c>
      <c r="K12618" t="s">
        <v>1875</v>
      </c>
      <c r="L12618" t="s">
        <v>879</v>
      </c>
      <c r="M12618" t="s">
        <v>888</v>
      </c>
      <c r="N12618" t="str">
        <f t="shared" si="394"/>
        <v>R, C</v>
      </c>
    </row>
    <row r="12619" spans="1:14" x14ac:dyDescent="0.25">
      <c r="A12619" t="s">
        <v>11</v>
      </c>
      <c r="B12619" t="s">
        <v>861</v>
      </c>
      <c r="C12619" s="2">
        <v>2026</v>
      </c>
      <c r="D12619" t="s">
        <v>1801</v>
      </c>
      <c r="E12619" t="s">
        <v>1055</v>
      </c>
      <c r="F12619" t="s">
        <v>24</v>
      </c>
      <c r="G12619" t="s">
        <v>27</v>
      </c>
      <c r="H12619" t="s">
        <v>1712</v>
      </c>
      <c r="I12619" s="26">
        <v>136520.72</v>
      </c>
      <c r="J12619" s="12">
        <f t="shared" si="395"/>
        <v>-136520.72</v>
      </c>
      <c r="K12619" t="s">
        <v>1875</v>
      </c>
      <c r="L12619" t="s">
        <v>879</v>
      </c>
      <c r="M12619" t="s">
        <v>888</v>
      </c>
      <c r="N12619" t="str">
        <f t="shared" si="394"/>
        <v>R, C</v>
      </c>
    </row>
    <row r="12620" spans="1:14" x14ac:dyDescent="0.25">
      <c r="A12620" t="s">
        <v>11</v>
      </c>
      <c r="B12620" t="s">
        <v>860</v>
      </c>
      <c r="C12620" s="2">
        <v>2026</v>
      </c>
      <c r="D12620" t="s">
        <v>1801</v>
      </c>
      <c r="E12620" t="s">
        <v>1049</v>
      </c>
      <c r="F12620" t="s">
        <v>14</v>
      </c>
      <c r="G12620" t="s">
        <v>396</v>
      </c>
      <c r="H12620" t="s">
        <v>1067</v>
      </c>
      <c r="I12620" s="26">
        <v>-19439.919999999998</v>
      </c>
      <c r="J12620" s="12">
        <f t="shared" si="395"/>
        <v>19439.919999999998</v>
      </c>
      <c r="K12620" t="s">
        <v>1875</v>
      </c>
      <c r="L12620" t="s">
        <v>878</v>
      </c>
      <c r="M12620" t="s">
        <v>887</v>
      </c>
      <c r="N12620" t="str">
        <f t="shared" si="394"/>
        <v>E, A</v>
      </c>
    </row>
    <row r="12621" spans="1:14" x14ac:dyDescent="0.25">
      <c r="A12621" t="s">
        <v>11</v>
      </c>
      <c r="B12621" t="s">
        <v>860</v>
      </c>
      <c r="C12621" s="2">
        <v>2026</v>
      </c>
      <c r="D12621" t="s">
        <v>1801</v>
      </c>
      <c r="E12621" t="s">
        <v>1049</v>
      </c>
      <c r="F12621" t="s">
        <v>16</v>
      </c>
      <c r="G12621" t="s">
        <v>401</v>
      </c>
      <c r="H12621" t="s">
        <v>1435</v>
      </c>
      <c r="I12621" s="26">
        <v>-1224630</v>
      </c>
      <c r="J12621" s="12">
        <f t="shared" si="395"/>
        <v>1224630</v>
      </c>
      <c r="K12621" t="s">
        <v>1875</v>
      </c>
      <c r="L12621" t="s">
        <v>879</v>
      </c>
      <c r="M12621" t="s">
        <v>888</v>
      </c>
      <c r="N12621" t="str">
        <f t="shared" si="394"/>
        <v>R, C</v>
      </c>
    </row>
    <row r="12622" spans="1:14" x14ac:dyDescent="0.25">
      <c r="A12622" t="s">
        <v>11</v>
      </c>
      <c r="B12622" t="s">
        <v>12</v>
      </c>
      <c r="C12622" s="2">
        <v>2026</v>
      </c>
      <c r="D12622" t="s">
        <v>1801</v>
      </c>
      <c r="E12622" t="s">
        <v>1066</v>
      </c>
      <c r="F12622" t="s">
        <v>21</v>
      </c>
      <c r="G12622" t="s">
        <v>173</v>
      </c>
      <c r="H12622" t="s">
        <v>1075</v>
      </c>
      <c r="I12622" s="26">
        <v>-21300</v>
      </c>
      <c r="J12622" s="12">
        <f t="shared" si="395"/>
        <v>21300</v>
      </c>
      <c r="K12622" t="s">
        <v>1875</v>
      </c>
      <c r="L12622" t="s">
        <v>879</v>
      </c>
      <c r="M12622" t="s">
        <v>888</v>
      </c>
      <c r="N12622" t="str">
        <f t="shared" si="394"/>
        <v>R, C</v>
      </c>
    </row>
    <row r="12623" spans="1:14" x14ac:dyDescent="0.25">
      <c r="A12623" t="s">
        <v>11</v>
      </c>
      <c r="B12623" t="s">
        <v>12</v>
      </c>
      <c r="C12623" s="2">
        <v>2026</v>
      </c>
      <c r="D12623" t="s">
        <v>1801</v>
      </c>
      <c r="E12623" t="s">
        <v>1051</v>
      </c>
      <c r="F12623" t="s">
        <v>21</v>
      </c>
      <c r="G12623" t="s">
        <v>19</v>
      </c>
      <c r="H12623" t="s">
        <v>1407</v>
      </c>
      <c r="I12623" s="26">
        <v>-72400</v>
      </c>
      <c r="J12623" s="12">
        <f t="shared" si="395"/>
        <v>72400</v>
      </c>
      <c r="K12623" t="s">
        <v>1875</v>
      </c>
      <c r="L12623" t="s">
        <v>879</v>
      </c>
      <c r="M12623" t="s">
        <v>887</v>
      </c>
      <c r="N12623" t="str">
        <f t="shared" si="394"/>
        <v>R, A</v>
      </c>
    </row>
    <row r="12624" spans="1:14" x14ac:dyDescent="0.25">
      <c r="A12624" t="s">
        <v>11</v>
      </c>
      <c r="B12624" t="s">
        <v>861</v>
      </c>
      <c r="C12624" s="2">
        <v>2026</v>
      </c>
      <c r="D12624" t="s">
        <v>1801</v>
      </c>
      <c r="E12624" t="s">
        <v>1066</v>
      </c>
      <c r="F12624" t="s">
        <v>14</v>
      </c>
      <c r="G12624" t="s">
        <v>19</v>
      </c>
      <c r="H12624" t="s">
        <v>1068</v>
      </c>
      <c r="I12624" s="26">
        <v>848744.95999999996</v>
      </c>
      <c r="J12624" s="12">
        <f t="shared" si="395"/>
        <v>-848744.95999999996</v>
      </c>
      <c r="K12624" t="s">
        <v>1875</v>
      </c>
      <c r="L12624" t="s">
        <v>878</v>
      </c>
      <c r="M12624" t="s">
        <v>887</v>
      </c>
      <c r="N12624" t="str">
        <f t="shared" si="394"/>
        <v>E, A</v>
      </c>
    </row>
    <row r="12625" spans="1:14" x14ac:dyDescent="0.25">
      <c r="A12625" t="s">
        <v>11</v>
      </c>
      <c r="B12625" t="s">
        <v>860</v>
      </c>
      <c r="C12625" s="2">
        <v>2027</v>
      </c>
      <c r="D12625" t="s">
        <v>1680</v>
      </c>
      <c r="E12625" t="s">
        <v>1066</v>
      </c>
      <c r="F12625" t="s">
        <v>22</v>
      </c>
      <c r="G12625" t="s">
        <v>19</v>
      </c>
      <c r="H12625" t="s">
        <v>1116</v>
      </c>
      <c r="I12625" s="26">
        <v>0</v>
      </c>
      <c r="J12625" s="12">
        <f t="shared" si="395"/>
        <v>0</v>
      </c>
      <c r="K12625" t="s">
        <v>1875</v>
      </c>
      <c r="L12625" t="s">
        <v>879</v>
      </c>
      <c r="M12625" t="s">
        <v>888</v>
      </c>
      <c r="N12625" t="str">
        <f t="shared" si="394"/>
        <v>R, C</v>
      </c>
    </row>
    <row r="12626" spans="1:14" x14ac:dyDescent="0.25">
      <c r="A12626" t="s">
        <v>11</v>
      </c>
      <c r="B12626" t="s">
        <v>861</v>
      </c>
      <c r="C12626" s="2">
        <v>2026</v>
      </c>
      <c r="D12626" t="s">
        <v>1745</v>
      </c>
      <c r="E12626" t="s">
        <v>1080</v>
      </c>
      <c r="F12626" t="s">
        <v>21</v>
      </c>
      <c r="G12626" t="s">
        <v>15</v>
      </c>
      <c r="H12626" t="s">
        <v>1417</v>
      </c>
      <c r="I12626" s="26">
        <v>0</v>
      </c>
      <c r="J12626" s="12">
        <f t="shared" si="395"/>
        <v>0</v>
      </c>
      <c r="K12626" t="s">
        <v>1875</v>
      </c>
      <c r="L12626" t="s">
        <v>879</v>
      </c>
      <c r="M12626" t="s">
        <v>888</v>
      </c>
      <c r="N12626" t="str">
        <f t="shared" si="394"/>
        <v>R, C</v>
      </c>
    </row>
    <row r="12627" spans="1:14" x14ac:dyDescent="0.25">
      <c r="A12627" t="s">
        <v>11</v>
      </c>
      <c r="B12627" t="s">
        <v>860</v>
      </c>
      <c r="C12627" s="2">
        <v>2026</v>
      </c>
      <c r="D12627" t="s">
        <v>1801</v>
      </c>
      <c r="E12627" t="s">
        <v>1066</v>
      </c>
      <c r="F12627" t="s">
        <v>14</v>
      </c>
      <c r="G12627" t="s">
        <v>173</v>
      </c>
      <c r="H12627" t="s">
        <v>1312</v>
      </c>
      <c r="I12627" s="26">
        <v>0</v>
      </c>
      <c r="J12627" s="12">
        <f t="shared" si="395"/>
        <v>0</v>
      </c>
      <c r="K12627" t="s">
        <v>1875</v>
      </c>
      <c r="L12627" t="s">
        <v>878</v>
      </c>
      <c r="M12627" t="s">
        <v>887</v>
      </c>
      <c r="N12627" t="str">
        <f t="shared" si="394"/>
        <v>E, A</v>
      </c>
    </row>
    <row r="12628" spans="1:14" x14ac:dyDescent="0.25">
      <c r="A12628" t="s">
        <v>11</v>
      </c>
      <c r="B12628" t="s">
        <v>860</v>
      </c>
      <c r="C12628" s="2">
        <v>2027</v>
      </c>
      <c r="D12628" t="s">
        <v>1745</v>
      </c>
      <c r="E12628" t="s">
        <v>1066</v>
      </c>
      <c r="F12628" t="s">
        <v>22</v>
      </c>
      <c r="G12628" t="s">
        <v>173</v>
      </c>
      <c r="H12628" t="s">
        <v>1561</v>
      </c>
      <c r="I12628" s="26">
        <v>893217.12</v>
      </c>
      <c r="J12628" s="12">
        <f t="shared" si="395"/>
        <v>-893217.12</v>
      </c>
      <c r="K12628" t="s">
        <v>1875</v>
      </c>
      <c r="L12628" t="s">
        <v>879</v>
      </c>
      <c r="M12628" t="s">
        <v>888</v>
      </c>
      <c r="N12628" t="str">
        <f t="shared" si="394"/>
        <v>R, C</v>
      </c>
    </row>
    <row r="12629" spans="1:14" x14ac:dyDescent="0.25">
      <c r="A12629" t="s">
        <v>11</v>
      </c>
      <c r="B12629" t="s">
        <v>860</v>
      </c>
      <c r="C12629" s="2">
        <v>2027</v>
      </c>
      <c r="D12629" t="s">
        <v>1801</v>
      </c>
      <c r="E12629" t="s">
        <v>1129</v>
      </c>
      <c r="F12629" t="s">
        <v>14</v>
      </c>
      <c r="G12629" t="s">
        <v>19</v>
      </c>
      <c r="H12629" t="s">
        <v>1190</v>
      </c>
      <c r="I12629" s="26">
        <v>3882.61</v>
      </c>
      <c r="J12629" s="12">
        <f t="shared" si="395"/>
        <v>-3882.61</v>
      </c>
      <c r="K12629" t="s">
        <v>1875</v>
      </c>
      <c r="L12629" t="s">
        <v>879</v>
      </c>
      <c r="M12629" t="s">
        <v>888</v>
      </c>
      <c r="N12629" t="str">
        <f t="shared" si="394"/>
        <v>R, C</v>
      </c>
    </row>
    <row r="12630" spans="1:14" x14ac:dyDescent="0.25">
      <c r="A12630" t="s">
        <v>11</v>
      </c>
      <c r="B12630" t="s">
        <v>861</v>
      </c>
      <c r="C12630" s="2">
        <v>2026</v>
      </c>
      <c r="D12630" t="s">
        <v>1745</v>
      </c>
      <c r="E12630" t="s">
        <v>1047</v>
      </c>
      <c r="F12630" t="s">
        <v>14</v>
      </c>
      <c r="G12630" t="s">
        <v>19</v>
      </c>
      <c r="H12630" t="s">
        <v>1115</v>
      </c>
      <c r="I12630" s="26">
        <v>980231.6</v>
      </c>
      <c r="J12630" s="12">
        <f t="shared" si="395"/>
        <v>-980231.6</v>
      </c>
      <c r="K12630" t="s">
        <v>1875</v>
      </c>
      <c r="L12630" t="s">
        <v>879</v>
      </c>
      <c r="M12630" t="s">
        <v>888</v>
      </c>
      <c r="N12630" t="str">
        <f t="shared" si="394"/>
        <v>R, C</v>
      </c>
    </row>
    <row r="12631" spans="1:14" x14ac:dyDescent="0.25">
      <c r="A12631" t="s">
        <v>11</v>
      </c>
      <c r="B12631" t="s">
        <v>861</v>
      </c>
      <c r="C12631" s="2">
        <v>2026</v>
      </c>
      <c r="D12631" t="s">
        <v>1801</v>
      </c>
      <c r="E12631" t="s">
        <v>1066</v>
      </c>
      <c r="F12631" t="s">
        <v>20</v>
      </c>
      <c r="G12631" t="s">
        <v>19</v>
      </c>
      <c r="H12631" t="s">
        <v>1053</v>
      </c>
      <c r="I12631" s="26">
        <v>14380.06</v>
      </c>
      <c r="J12631" s="12">
        <f t="shared" si="395"/>
        <v>-14380.06</v>
      </c>
      <c r="K12631" t="s">
        <v>1875</v>
      </c>
      <c r="L12631" t="s">
        <v>879</v>
      </c>
      <c r="M12631" t="s">
        <v>888</v>
      </c>
      <c r="N12631" t="str">
        <f t="shared" si="394"/>
        <v>R, C</v>
      </c>
    </row>
    <row r="12632" spans="1:14" x14ac:dyDescent="0.25">
      <c r="A12632" t="s">
        <v>11</v>
      </c>
      <c r="B12632" t="s">
        <v>862</v>
      </c>
      <c r="C12632" s="2">
        <v>2026</v>
      </c>
      <c r="D12632" t="s">
        <v>1801</v>
      </c>
      <c r="E12632" t="s">
        <v>1077</v>
      </c>
      <c r="F12632" t="s">
        <v>14</v>
      </c>
      <c r="G12632" t="s">
        <v>19</v>
      </c>
      <c r="H12632" t="s">
        <v>1475</v>
      </c>
      <c r="I12632" s="26">
        <v>-1820511.81</v>
      </c>
      <c r="J12632" s="12">
        <f t="shared" si="395"/>
        <v>1820511.81</v>
      </c>
      <c r="K12632" t="s">
        <v>1875</v>
      </c>
      <c r="L12632" t="s">
        <v>879</v>
      </c>
      <c r="M12632" t="s">
        <v>887</v>
      </c>
      <c r="N12632" t="str">
        <f t="shared" si="394"/>
        <v>R, A</v>
      </c>
    </row>
    <row r="12633" spans="1:14" x14ac:dyDescent="0.25">
      <c r="A12633" t="s">
        <v>11</v>
      </c>
      <c r="B12633" t="s">
        <v>12</v>
      </c>
      <c r="C12633" s="2">
        <v>2026</v>
      </c>
      <c r="D12633" t="s">
        <v>1801</v>
      </c>
      <c r="E12633" t="s">
        <v>1062</v>
      </c>
      <c r="F12633" t="s">
        <v>16</v>
      </c>
      <c r="G12633" t="s">
        <v>19</v>
      </c>
      <c r="H12633" t="s">
        <v>1129</v>
      </c>
      <c r="I12633" s="26">
        <v>-3676800</v>
      </c>
      <c r="J12633" s="12">
        <f t="shared" si="395"/>
        <v>3676800</v>
      </c>
      <c r="K12633" t="s">
        <v>1875</v>
      </c>
      <c r="L12633" t="s">
        <v>879</v>
      </c>
      <c r="M12633" t="s">
        <v>887</v>
      </c>
      <c r="N12633" t="str">
        <f t="shared" si="394"/>
        <v>R, A</v>
      </c>
    </row>
    <row r="12634" spans="1:14" x14ac:dyDescent="0.25">
      <c r="A12634" t="s">
        <v>11</v>
      </c>
      <c r="B12634" t="s">
        <v>12</v>
      </c>
      <c r="C12634" s="2">
        <v>2026</v>
      </c>
      <c r="D12634" t="s">
        <v>1801</v>
      </c>
      <c r="E12634" t="s">
        <v>1296</v>
      </c>
      <c r="F12634" t="s">
        <v>16</v>
      </c>
      <c r="G12634" t="s">
        <v>172</v>
      </c>
      <c r="H12634" t="s">
        <v>1089</v>
      </c>
      <c r="I12634" s="26">
        <v>-180000000</v>
      </c>
      <c r="J12634" s="12">
        <f t="shared" si="395"/>
        <v>180000000</v>
      </c>
      <c r="K12634" t="s">
        <v>1875</v>
      </c>
      <c r="L12634" t="s">
        <v>879</v>
      </c>
      <c r="M12634" t="s">
        <v>888</v>
      </c>
      <c r="N12634" t="str">
        <f t="shared" si="394"/>
        <v>R, C</v>
      </c>
    </row>
    <row r="12635" spans="1:14" x14ac:dyDescent="0.25">
      <c r="A12635" t="s">
        <v>11</v>
      </c>
      <c r="B12635" t="s">
        <v>12</v>
      </c>
      <c r="C12635" s="2">
        <v>2026</v>
      </c>
      <c r="D12635" t="s">
        <v>1801</v>
      </c>
      <c r="E12635" t="s">
        <v>1269</v>
      </c>
      <c r="F12635" t="s">
        <v>24</v>
      </c>
      <c r="G12635" t="s">
        <v>27</v>
      </c>
      <c r="H12635" t="s">
        <v>657</v>
      </c>
      <c r="I12635" s="26">
        <v>0</v>
      </c>
      <c r="J12635" s="12">
        <f t="shared" si="395"/>
        <v>0</v>
      </c>
      <c r="K12635" t="s">
        <v>1875</v>
      </c>
      <c r="L12635" t="s">
        <v>879</v>
      </c>
      <c r="M12635" t="s">
        <v>888</v>
      </c>
      <c r="N12635" t="str">
        <f t="shared" si="394"/>
        <v>R, C</v>
      </c>
    </row>
    <row r="12636" spans="1:14" x14ac:dyDescent="0.25">
      <c r="A12636" t="s">
        <v>11</v>
      </c>
      <c r="B12636" t="s">
        <v>12</v>
      </c>
      <c r="C12636" s="2">
        <v>2026</v>
      </c>
      <c r="D12636" t="s">
        <v>1801</v>
      </c>
      <c r="E12636" t="s">
        <v>1161</v>
      </c>
      <c r="F12636" t="s">
        <v>14</v>
      </c>
      <c r="G12636" t="s">
        <v>19</v>
      </c>
      <c r="H12636" t="s">
        <v>1325</v>
      </c>
      <c r="I12636" s="26">
        <v>-2844400</v>
      </c>
      <c r="J12636" s="12">
        <f t="shared" si="395"/>
        <v>2844400</v>
      </c>
      <c r="K12636" t="s">
        <v>1875</v>
      </c>
      <c r="L12636" t="s">
        <v>879</v>
      </c>
      <c r="M12636" t="s">
        <v>887</v>
      </c>
      <c r="N12636" t="str">
        <f t="shared" si="394"/>
        <v>R, A</v>
      </c>
    </row>
    <row r="12637" spans="1:14" x14ac:dyDescent="0.25">
      <c r="A12637" t="s">
        <v>11</v>
      </c>
      <c r="B12637" t="s">
        <v>12</v>
      </c>
      <c r="C12637" s="2">
        <v>2026</v>
      </c>
      <c r="D12637" t="s">
        <v>1801</v>
      </c>
      <c r="E12637" t="s">
        <v>1053</v>
      </c>
      <c r="F12637" t="s">
        <v>20</v>
      </c>
      <c r="G12637" t="s">
        <v>19</v>
      </c>
      <c r="H12637" t="s">
        <v>1120</v>
      </c>
      <c r="I12637" s="26">
        <v>-21000</v>
      </c>
      <c r="J12637" s="12">
        <f t="shared" si="395"/>
        <v>21000</v>
      </c>
      <c r="K12637" t="s">
        <v>1875</v>
      </c>
      <c r="L12637" t="s">
        <v>879</v>
      </c>
      <c r="M12637" t="s">
        <v>888</v>
      </c>
      <c r="N12637" t="str">
        <f t="shared" si="394"/>
        <v>R, C</v>
      </c>
    </row>
    <row r="12638" spans="1:14" x14ac:dyDescent="0.25">
      <c r="A12638" t="s">
        <v>11</v>
      </c>
      <c r="B12638" t="s">
        <v>12</v>
      </c>
      <c r="C12638" s="2">
        <v>2026</v>
      </c>
      <c r="D12638" t="s">
        <v>1801</v>
      </c>
      <c r="E12638" t="s">
        <v>1332</v>
      </c>
      <c r="F12638" t="s">
        <v>22</v>
      </c>
      <c r="G12638" t="s">
        <v>19</v>
      </c>
      <c r="H12638" t="s">
        <v>1204</v>
      </c>
      <c r="I12638" s="26">
        <v>-259500</v>
      </c>
      <c r="J12638" s="12">
        <f t="shared" si="395"/>
        <v>259500</v>
      </c>
      <c r="K12638" t="s">
        <v>1875</v>
      </c>
      <c r="L12638" t="s">
        <v>878</v>
      </c>
      <c r="M12638" t="s">
        <v>887</v>
      </c>
      <c r="N12638" t="str">
        <f t="shared" si="394"/>
        <v>E, A</v>
      </c>
    </row>
    <row r="12639" spans="1:14" x14ac:dyDescent="0.25">
      <c r="A12639" t="s">
        <v>11</v>
      </c>
      <c r="B12639" t="s">
        <v>12</v>
      </c>
      <c r="C12639" s="2">
        <v>2026</v>
      </c>
      <c r="D12639" t="s">
        <v>1801</v>
      </c>
      <c r="E12639" t="s">
        <v>1066</v>
      </c>
      <c r="F12639" t="s">
        <v>21</v>
      </c>
      <c r="G12639" t="s">
        <v>174</v>
      </c>
      <c r="H12639" t="s">
        <v>1244</v>
      </c>
      <c r="I12639" s="26">
        <v>-57400</v>
      </c>
      <c r="J12639" s="12">
        <f t="shared" si="395"/>
        <v>57400</v>
      </c>
      <c r="K12639" t="s">
        <v>1875</v>
      </c>
      <c r="L12639" t="s">
        <v>878</v>
      </c>
      <c r="M12639" t="s">
        <v>887</v>
      </c>
      <c r="N12639" t="str">
        <f t="shared" si="394"/>
        <v>E, A</v>
      </c>
    </row>
    <row r="12640" spans="1:14" x14ac:dyDescent="0.25">
      <c r="A12640" t="s">
        <v>11</v>
      </c>
      <c r="B12640" t="s">
        <v>12</v>
      </c>
      <c r="C12640" s="2">
        <v>2026</v>
      </c>
      <c r="D12640" t="s">
        <v>1801</v>
      </c>
      <c r="E12640" t="s">
        <v>1066</v>
      </c>
      <c r="F12640" t="s">
        <v>21</v>
      </c>
      <c r="G12640" t="s">
        <v>175</v>
      </c>
      <c r="H12640" t="s">
        <v>1334</v>
      </c>
      <c r="I12640" s="26">
        <v>-735304.2</v>
      </c>
      <c r="J12640" s="12">
        <f t="shared" si="395"/>
        <v>735304.2</v>
      </c>
      <c r="K12640" t="s">
        <v>1875</v>
      </c>
      <c r="L12640" t="s">
        <v>878</v>
      </c>
      <c r="M12640" t="s">
        <v>887</v>
      </c>
      <c r="N12640" t="str">
        <f t="shared" si="394"/>
        <v>E, A</v>
      </c>
    </row>
    <row r="12641" spans="1:14" x14ac:dyDescent="0.25">
      <c r="A12641" t="s">
        <v>11</v>
      </c>
      <c r="B12641" t="s">
        <v>12</v>
      </c>
      <c r="C12641" s="2">
        <v>2026</v>
      </c>
      <c r="D12641" t="s">
        <v>1801</v>
      </c>
      <c r="E12641" t="s">
        <v>1258</v>
      </c>
      <c r="F12641" t="s">
        <v>22</v>
      </c>
      <c r="G12641" t="s">
        <v>19</v>
      </c>
      <c r="H12641" t="s">
        <v>1170</v>
      </c>
      <c r="I12641" s="26">
        <v>-21500000</v>
      </c>
      <c r="J12641" s="12">
        <f t="shared" si="395"/>
        <v>21500000</v>
      </c>
      <c r="K12641" t="s">
        <v>1875</v>
      </c>
      <c r="L12641" t="s">
        <v>878</v>
      </c>
      <c r="M12641" t="s">
        <v>889</v>
      </c>
      <c r="N12641" t="str">
        <f t="shared" si="394"/>
        <v>E, S</v>
      </c>
    </row>
    <row r="12642" spans="1:14" x14ac:dyDescent="0.25">
      <c r="A12642" t="s">
        <v>11</v>
      </c>
      <c r="B12642" t="s">
        <v>12</v>
      </c>
      <c r="C12642" s="2">
        <v>2026</v>
      </c>
      <c r="D12642" t="s">
        <v>1801</v>
      </c>
      <c r="E12642" t="s">
        <v>1062</v>
      </c>
      <c r="F12642" t="s">
        <v>18</v>
      </c>
      <c r="G12642" t="s">
        <v>19</v>
      </c>
      <c r="H12642" t="s">
        <v>1192</v>
      </c>
      <c r="I12642" s="26">
        <v>-1491700</v>
      </c>
      <c r="J12642" s="12">
        <f t="shared" si="395"/>
        <v>1491700</v>
      </c>
      <c r="K12642" t="s">
        <v>1875</v>
      </c>
      <c r="L12642" t="s">
        <v>879</v>
      </c>
      <c r="M12642" t="s">
        <v>888</v>
      </c>
      <c r="N12642" t="str">
        <f t="shared" si="394"/>
        <v>R, C</v>
      </c>
    </row>
    <row r="12643" spans="1:14" x14ac:dyDescent="0.25">
      <c r="A12643" t="s">
        <v>11</v>
      </c>
      <c r="B12643" t="s">
        <v>12</v>
      </c>
      <c r="C12643" s="2">
        <v>2026</v>
      </c>
      <c r="D12643" t="s">
        <v>1801</v>
      </c>
      <c r="E12643" t="s">
        <v>1055</v>
      </c>
      <c r="F12643" t="s">
        <v>18</v>
      </c>
      <c r="G12643" t="s">
        <v>19</v>
      </c>
      <c r="H12643" t="s">
        <v>1130</v>
      </c>
      <c r="I12643" s="26">
        <v>-2272200</v>
      </c>
      <c r="J12643" s="12">
        <f t="shared" si="395"/>
        <v>2272200</v>
      </c>
      <c r="K12643" t="s">
        <v>1875</v>
      </c>
      <c r="L12643" t="s">
        <v>879</v>
      </c>
      <c r="M12643" t="s">
        <v>888</v>
      </c>
      <c r="N12643" t="str">
        <f t="shared" si="394"/>
        <v>R, C</v>
      </c>
    </row>
    <row r="12644" spans="1:14" x14ac:dyDescent="0.25">
      <c r="A12644" t="s">
        <v>11</v>
      </c>
      <c r="B12644" t="s">
        <v>12</v>
      </c>
      <c r="C12644" s="2">
        <v>2026</v>
      </c>
      <c r="D12644" t="s">
        <v>1801</v>
      </c>
      <c r="E12644" t="s">
        <v>1080</v>
      </c>
      <c r="F12644" t="s">
        <v>21</v>
      </c>
      <c r="G12644" t="s">
        <v>15</v>
      </c>
      <c r="H12644" t="s">
        <v>1323</v>
      </c>
      <c r="I12644" s="26">
        <v>0</v>
      </c>
      <c r="J12644" s="12">
        <f t="shared" si="395"/>
        <v>0</v>
      </c>
      <c r="K12644" t="s">
        <v>1875</v>
      </c>
      <c r="L12644" t="s">
        <v>879</v>
      </c>
      <c r="M12644" t="s">
        <v>888</v>
      </c>
      <c r="N12644" t="str">
        <f t="shared" si="394"/>
        <v>R, C</v>
      </c>
    </row>
    <row r="12645" spans="1:14" x14ac:dyDescent="0.25">
      <c r="A12645" t="s">
        <v>11</v>
      </c>
      <c r="B12645" t="s">
        <v>861</v>
      </c>
      <c r="C12645" s="2">
        <v>2026</v>
      </c>
      <c r="D12645" t="s">
        <v>1801</v>
      </c>
      <c r="E12645" t="s">
        <v>1066</v>
      </c>
      <c r="F12645" t="s">
        <v>14</v>
      </c>
      <c r="G12645" t="s">
        <v>175</v>
      </c>
      <c r="H12645" t="s">
        <v>1334</v>
      </c>
      <c r="I12645" s="26">
        <v>402425.82</v>
      </c>
      <c r="J12645" s="12">
        <f t="shared" si="395"/>
        <v>-402425.82</v>
      </c>
      <c r="K12645" t="s">
        <v>1875</v>
      </c>
      <c r="L12645" t="s">
        <v>878</v>
      </c>
      <c r="M12645" t="s">
        <v>887</v>
      </c>
      <c r="N12645" t="str">
        <f t="shared" si="394"/>
        <v>E, A</v>
      </c>
    </row>
    <row r="12646" spans="1:14" x14ac:dyDescent="0.25">
      <c r="A12646" t="s">
        <v>11</v>
      </c>
      <c r="B12646" t="s">
        <v>862</v>
      </c>
      <c r="C12646" s="2">
        <v>2025</v>
      </c>
      <c r="D12646" t="s">
        <v>1801</v>
      </c>
      <c r="E12646" t="s">
        <v>1053</v>
      </c>
      <c r="F12646" t="s">
        <v>14</v>
      </c>
      <c r="G12646" t="s">
        <v>19</v>
      </c>
      <c r="H12646" t="s">
        <v>1057</v>
      </c>
      <c r="I12646" s="26">
        <v>273.23</v>
      </c>
      <c r="J12646" s="12">
        <f t="shared" si="395"/>
        <v>-273.23</v>
      </c>
      <c r="K12646" t="s">
        <v>1875</v>
      </c>
      <c r="L12646" t="s">
        <v>879</v>
      </c>
      <c r="M12646" t="s">
        <v>887</v>
      </c>
      <c r="N12646" t="str">
        <f t="shared" si="394"/>
        <v>R, A</v>
      </c>
    </row>
    <row r="12647" spans="1:14" x14ac:dyDescent="0.25">
      <c r="A12647" t="s">
        <v>11</v>
      </c>
      <c r="B12647" t="s">
        <v>862</v>
      </c>
      <c r="C12647" s="2">
        <v>2025</v>
      </c>
      <c r="D12647" t="s">
        <v>1801</v>
      </c>
      <c r="E12647" t="s">
        <v>1053</v>
      </c>
      <c r="F12647" t="s">
        <v>14</v>
      </c>
      <c r="G12647" t="s">
        <v>175</v>
      </c>
      <c r="H12647" t="s">
        <v>1463</v>
      </c>
      <c r="I12647" s="26">
        <v>2188.54</v>
      </c>
      <c r="J12647" s="12">
        <f t="shared" si="395"/>
        <v>-2188.54</v>
      </c>
      <c r="K12647" t="s">
        <v>1875</v>
      </c>
      <c r="L12647" t="s">
        <v>878</v>
      </c>
      <c r="M12647" t="s">
        <v>887</v>
      </c>
      <c r="N12647" t="str">
        <f t="shared" si="394"/>
        <v>E, A</v>
      </c>
    </row>
    <row r="12648" spans="1:14" x14ac:dyDescent="0.25">
      <c r="A12648" t="s">
        <v>11</v>
      </c>
      <c r="B12648" t="s">
        <v>861</v>
      </c>
      <c r="C12648" s="2">
        <v>2026</v>
      </c>
      <c r="D12648" t="s">
        <v>1801</v>
      </c>
      <c r="E12648" t="s">
        <v>1070</v>
      </c>
      <c r="F12648" t="s">
        <v>22</v>
      </c>
      <c r="G12648" t="s">
        <v>19</v>
      </c>
      <c r="H12648" t="s">
        <v>1097</v>
      </c>
      <c r="I12648" s="26">
        <v>12328942.34</v>
      </c>
      <c r="J12648" s="12">
        <f t="shared" si="395"/>
        <v>-12328942.34</v>
      </c>
      <c r="K12648" t="s">
        <v>1875</v>
      </c>
      <c r="L12648" t="s">
        <v>879</v>
      </c>
      <c r="M12648" t="s">
        <v>888</v>
      </c>
      <c r="N12648" t="str">
        <f t="shared" si="394"/>
        <v>R, C</v>
      </c>
    </row>
    <row r="12649" spans="1:14" x14ac:dyDescent="0.25">
      <c r="A12649" t="s">
        <v>11</v>
      </c>
      <c r="B12649" t="s">
        <v>861</v>
      </c>
      <c r="C12649" s="2">
        <v>2026</v>
      </c>
      <c r="D12649" t="s">
        <v>1801</v>
      </c>
      <c r="E12649" t="s">
        <v>1064</v>
      </c>
      <c r="F12649" t="s">
        <v>20</v>
      </c>
      <c r="G12649" t="s">
        <v>19</v>
      </c>
      <c r="H12649" t="s">
        <v>1405</v>
      </c>
      <c r="I12649" s="26">
        <v>1782500</v>
      </c>
      <c r="J12649" s="12">
        <f t="shared" si="395"/>
        <v>-1782500</v>
      </c>
      <c r="K12649" t="s">
        <v>1875</v>
      </c>
      <c r="L12649" t="s">
        <v>878</v>
      </c>
      <c r="M12649" t="s">
        <v>889</v>
      </c>
      <c r="N12649" t="str">
        <f t="shared" si="394"/>
        <v>E, S</v>
      </c>
    </row>
    <row r="12650" spans="1:14" x14ac:dyDescent="0.25">
      <c r="A12650" t="s">
        <v>11</v>
      </c>
      <c r="B12650" t="s">
        <v>861</v>
      </c>
      <c r="C12650" s="2">
        <v>2026</v>
      </c>
      <c r="D12650" t="s">
        <v>1801</v>
      </c>
      <c r="E12650" t="s">
        <v>1235</v>
      </c>
      <c r="F12650" t="s">
        <v>18</v>
      </c>
      <c r="G12650" t="s">
        <v>19</v>
      </c>
      <c r="H12650" t="s">
        <v>1120</v>
      </c>
      <c r="I12650" s="26">
        <v>880131.67</v>
      </c>
      <c r="J12650" s="12">
        <f t="shared" si="395"/>
        <v>-880131.67</v>
      </c>
      <c r="K12650" t="s">
        <v>1875</v>
      </c>
      <c r="L12650" t="s">
        <v>879</v>
      </c>
      <c r="M12650" t="s">
        <v>888</v>
      </c>
      <c r="N12650" t="str">
        <f t="shared" si="394"/>
        <v>R, C</v>
      </c>
    </row>
    <row r="12651" spans="1:14" x14ac:dyDescent="0.25">
      <c r="A12651" t="s">
        <v>11</v>
      </c>
      <c r="B12651" t="s">
        <v>861</v>
      </c>
      <c r="C12651" s="2">
        <v>2026</v>
      </c>
      <c r="D12651" t="s">
        <v>1801</v>
      </c>
      <c r="E12651" t="s">
        <v>1062</v>
      </c>
      <c r="F12651" t="s">
        <v>22</v>
      </c>
      <c r="G12651" t="s">
        <v>19</v>
      </c>
      <c r="H12651" t="s">
        <v>1214</v>
      </c>
      <c r="I12651" s="26">
        <v>7088502.7599999998</v>
      </c>
      <c r="J12651" s="12">
        <f t="shared" si="395"/>
        <v>-7088502.7599999998</v>
      </c>
      <c r="K12651" t="s">
        <v>1875</v>
      </c>
      <c r="L12651" t="s">
        <v>879</v>
      </c>
      <c r="M12651" t="s">
        <v>888</v>
      </c>
      <c r="N12651" t="str">
        <f t="shared" si="394"/>
        <v>R, C</v>
      </c>
    </row>
    <row r="12652" spans="1:14" x14ac:dyDescent="0.25">
      <c r="A12652" t="s">
        <v>11</v>
      </c>
      <c r="B12652" t="s">
        <v>861</v>
      </c>
      <c r="C12652" s="2">
        <v>2026</v>
      </c>
      <c r="D12652" t="s">
        <v>1680</v>
      </c>
      <c r="E12652" t="s">
        <v>1058</v>
      </c>
      <c r="F12652" t="s">
        <v>22</v>
      </c>
      <c r="G12652" t="s">
        <v>19</v>
      </c>
      <c r="H12652" t="s">
        <v>1572</v>
      </c>
      <c r="I12652" s="26">
        <v>233645.64</v>
      </c>
      <c r="J12652" s="12">
        <f t="shared" si="395"/>
        <v>-233645.64</v>
      </c>
      <c r="K12652" t="s">
        <v>1875</v>
      </c>
      <c r="L12652" t="s">
        <v>879</v>
      </c>
      <c r="M12652" t="s">
        <v>888</v>
      </c>
      <c r="N12652" t="str">
        <f t="shared" si="394"/>
        <v>R, C</v>
      </c>
    </row>
    <row r="12653" spans="1:14" x14ac:dyDescent="0.25">
      <c r="A12653" t="s">
        <v>11</v>
      </c>
      <c r="B12653" t="s">
        <v>861</v>
      </c>
      <c r="C12653" s="2">
        <v>2026</v>
      </c>
      <c r="D12653" t="s">
        <v>1801</v>
      </c>
      <c r="E12653" t="s">
        <v>1055</v>
      </c>
      <c r="F12653" t="s">
        <v>24</v>
      </c>
      <c r="G12653" t="s">
        <v>25</v>
      </c>
      <c r="H12653" t="s">
        <v>251</v>
      </c>
      <c r="I12653" s="26">
        <v>194039.29</v>
      </c>
      <c r="J12653" s="12">
        <f t="shared" si="395"/>
        <v>-194039.29</v>
      </c>
      <c r="K12653" t="s">
        <v>1875</v>
      </c>
      <c r="L12653" t="s">
        <v>879</v>
      </c>
      <c r="M12653" t="s">
        <v>888</v>
      </c>
      <c r="N12653" t="str">
        <f t="shared" si="394"/>
        <v>R, C</v>
      </c>
    </row>
    <row r="12654" spans="1:14" x14ac:dyDescent="0.25">
      <c r="A12654" t="s">
        <v>11</v>
      </c>
      <c r="B12654" t="s">
        <v>860</v>
      </c>
      <c r="C12654" s="2">
        <v>2026</v>
      </c>
      <c r="D12654" t="s">
        <v>1801</v>
      </c>
      <c r="E12654" t="s">
        <v>1053</v>
      </c>
      <c r="F12654" t="s">
        <v>14</v>
      </c>
      <c r="G12654" t="s">
        <v>19</v>
      </c>
      <c r="H12654" t="s">
        <v>1277</v>
      </c>
      <c r="I12654" s="26">
        <v>74900</v>
      </c>
      <c r="J12654" s="12">
        <f t="shared" si="395"/>
        <v>-74900</v>
      </c>
      <c r="K12654" t="s">
        <v>1875</v>
      </c>
      <c r="L12654" t="s">
        <v>878</v>
      </c>
      <c r="M12654" t="s">
        <v>888</v>
      </c>
      <c r="N12654" t="str">
        <f t="shared" si="394"/>
        <v>E, C</v>
      </c>
    </row>
    <row r="12655" spans="1:14" x14ac:dyDescent="0.25">
      <c r="A12655" t="s">
        <v>11</v>
      </c>
      <c r="B12655" t="s">
        <v>861</v>
      </c>
      <c r="C12655" s="2">
        <v>2026</v>
      </c>
      <c r="D12655" t="s">
        <v>1801</v>
      </c>
      <c r="E12655" t="s">
        <v>1053</v>
      </c>
      <c r="F12655" t="s">
        <v>20</v>
      </c>
      <c r="G12655" t="s">
        <v>19</v>
      </c>
      <c r="H12655" t="s">
        <v>1203</v>
      </c>
      <c r="I12655" s="26">
        <v>15462.65</v>
      </c>
      <c r="J12655" s="12">
        <f t="shared" si="395"/>
        <v>-15462.65</v>
      </c>
      <c r="K12655" t="s">
        <v>1875</v>
      </c>
      <c r="L12655" t="s">
        <v>879</v>
      </c>
      <c r="M12655" t="s">
        <v>887</v>
      </c>
      <c r="N12655" t="str">
        <f t="shared" si="394"/>
        <v>R, A</v>
      </c>
    </row>
    <row r="12656" spans="1:14" x14ac:dyDescent="0.25">
      <c r="A12656" t="s">
        <v>11</v>
      </c>
      <c r="B12656" t="s">
        <v>12</v>
      </c>
      <c r="C12656" s="2">
        <v>2026</v>
      </c>
      <c r="D12656" t="s">
        <v>1745</v>
      </c>
      <c r="E12656" t="s">
        <v>1047</v>
      </c>
      <c r="F12656" t="s">
        <v>14</v>
      </c>
      <c r="G12656" t="s">
        <v>19</v>
      </c>
      <c r="H12656" t="s">
        <v>1118</v>
      </c>
      <c r="I12656" s="26">
        <v>-4379215.97</v>
      </c>
      <c r="J12656" s="12">
        <f t="shared" si="395"/>
        <v>4379215.97</v>
      </c>
      <c r="K12656" t="s">
        <v>1875</v>
      </c>
      <c r="L12656" t="s">
        <v>879</v>
      </c>
      <c r="M12656" t="s">
        <v>888</v>
      </c>
      <c r="N12656" t="str">
        <f t="shared" si="394"/>
        <v>R, C</v>
      </c>
    </row>
    <row r="12657" spans="1:14" x14ac:dyDescent="0.25">
      <c r="A12657" t="s">
        <v>11</v>
      </c>
      <c r="B12657" t="s">
        <v>860</v>
      </c>
      <c r="C12657" s="2">
        <v>2026</v>
      </c>
      <c r="D12657" t="s">
        <v>1037</v>
      </c>
      <c r="E12657" t="s">
        <v>1080</v>
      </c>
      <c r="F12657" t="s">
        <v>14</v>
      </c>
      <c r="G12657" t="s">
        <v>15</v>
      </c>
      <c r="H12657" t="s">
        <v>1164</v>
      </c>
      <c r="I12657" s="26">
        <v>0</v>
      </c>
      <c r="J12657" s="12">
        <f t="shared" si="395"/>
        <v>0</v>
      </c>
      <c r="K12657" t="s">
        <v>1875</v>
      </c>
      <c r="L12657" t="s">
        <v>879</v>
      </c>
      <c r="M12657" t="s">
        <v>888</v>
      </c>
      <c r="N12657" t="str">
        <f t="shared" si="394"/>
        <v>R, C</v>
      </c>
    </row>
    <row r="12658" spans="1:14" x14ac:dyDescent="0.25">
      <c r="A12658" t="s">
        <v>11</v>
      </c>
      <c r="B12658" t="s">
        <v>860</v>
      </c>
      <c r="C12658" s="2">
        <v>2026</v>
      </c>
      <c r="D12658" t="s">
        <v>1801</v>
      </c>
      <c r="E12658" t="s">
        <v>1055</v>
      </c>
      <c r="F12658" t="s">
        <v>14</v>
      </c>
      <c r="G12658" t="s">
        <v>405</v>
      </c>
      <c r="H12658" t="s">
        <v>1142</v>
      </c>
      <c r="I12658" s="26">
        <v>-5063281.8600000003</v>
      </c>
      <c r="J12658" s="12">
        <f t="shared" si="395"/>
        <v>5063281.8600000003</v>
      </c>
      <c r="K12658" t="s">
        <v>1875</v>
      </c>
      <c r="L12658" t="s">
        <v>878</v>
      </c>
      <c r="M12658" t="s">
        <v>886</v>
      </c>
      <c r="N12658" t="str">
        <f t="shared" si="394"/>
        <v>E, B</v>
      </c>
    </row>
    <row r="12659" spans="1:14" x14ac:dyDescent="0.25">
      <c r="A12659" t="s">
        <v>11</v>
      </c>
      <c r="B12659" t="s">
        <v>861</v>
      </c>
      <c r="C12659" s="2">
        <v>2026</v>
      </c>
      <c r="D12659" t="s">
        <v>1680</v>
      </c>
      <c r="E12659" t="s">
        <v>1235</v>
      </c>
      <c r="F12659" t="s">
        <v>14</v>
      </c>
      <c r="G12659" t="s">
        <v>19</v>
      </c>
      <c r="H12659" t="s">
        <v>1056</v>
      </c>
      <c r="I12659" s="26">
        <v>59263.31</v>
      </c>
      <c r="J12659" s="12">
        <f t="shared" si="395"/>
        <v>-59263.31</v>
      </c>
      <c r="K12659" t="s">
        <v>1875</v>
      </c>
      <c r="L12659" t="s">
        <v>879</v>
      </c>
      <c r="M12659" t="s">
        <v>888</v>
      </c>
      <c r="N12659" t="str">
        <f t="shared" si="394"/>
        <v>R, C</v>
      </c>
    </row>
    <row r="12660" spans="1:14" x14ac:dyDescent="0.25">
      <c r="A12660" t="s">
        <v>11</v>
      </c>
      <c r="B12660" t="s">
        <v>860</v>
      </c>
      <c r="C12660" s="2">
        <v>2027</v>
      </c>
      <c r="D12660" t="s">
        <v>1801</v>
      </c>
      <c r="E12660" t="s">
        <v>1161</v>
      </c>
      <c r="F12660" t="s">
        <v>14</v>
      </c>
      <c r="G12660" t="s">
        <v>19</v>
      </c>
      <c r="H12660" t="s">
        <v>1148</v>
      </c>
      <c r="I12660" s="26">
        <v>1547772.14</v>
      </c>
      <c r="J12660" s="12">
        <f t="shared" si="395"/>
        <v>-1547772.14</v>
      </c>
      <c r="K12660" t="s">
        <v>1875</v>
      </c>
      <c r="L12660" t="s">
        <v>878</v>
      </c>
      <c r="M12660" t="s">
        <v>887</v>
      </c>
      <c r="N12660" t="str">
        <f t="shared" si="394"/>
        <v>E, A</v>
      </c>
    </row>
    <row r="12661" spans="1:14" x14ac:dyDescent="0.25">
      <c r="A12661" t="s">
        <v>11</v>
      </c>
      <c r="B12661" t="s">
        <v>861</v>
      </c>
      <c r="C12661" s="2">
        <v>2026</v>
      </c>
      <c r="D12661" t="s">
        <v>1801</v>
      </c>
      <c r="E12661" t="s">
        <v>1080</v>
      </c>
      <c r="F12661" t="s">
        <v>22</v>
      </c>
      <c r="G12661" t="s">
        <v>19</v>
      </c>
      <c r="H12661" t="s">
        <v>1257</v>
      </c>
      <c r="I12661" s="26">
        <v>25400.44</v>
      </c>
      <c r="J12661" s="12">
        <f t="shared" si="395"/>
        <v>-25400.44</v>
      </c>
      <c r="K12661" t="s">
        <v>1875</v>
      </c>
      <c r="L12661" t="s">
        <v>879</v>
      </c>
      <c r="M12661" t="s">
        <v>888</v>
      </c>
      <c r="N12661" t="str">
        <f t="shared" si="394"/>
        <v>R, C</v>
      </c>
    </row>
    <row r="12662" spans="1:14" x14ac:dyDescent="0.25">
      <c r="A12662" t="s">
        <v>11</v>
      </c>
      <c r="B12662" t="s">
        <v>861</v>
      </c>
      <c r="C12662" s="2">
        <v>2026</v>
      </c>
      <c r="D12662" t="s">
        <v>1801</v>
      </c>
      <c r="E12662" t="s">
        <v>1066</v>
      </c>
      <c r="F12662" t="s">
        <v>14</v>
      </c>
      <c r="G12662" t="s">
        <v>173</v>
      </c>
      <c r="H12662" t="s">
        <v>1096</v>
      </c>
      <c r="I12662" s="26">
        <v>142320</v>
      </c>
      <c r="J12662" s="12">
        <f t="shared" si="395"/>
        <v>-142320</v>
      </c>
      <c r="K12662" t="s">
        <v>1875</v>
      </c>
      <c r="L12662" t="s">
        <v>879</v>
      </c>
      <c r="M12662" t="s">
        <v>888</v>
      </c>
      <c r="N12662" t="str">
        <f t="shared" si="394"/>
        <v>R, C</v>
      </c>
    </row>
    <row r="12663" spans="1:14" x14ac:dyDescent="0.25">
      <c r="A12663" t="s">
        <v>11</v>
      </c>
      <c r="B12663" t="s">
        <v>861</v>
      </c>
      <c r="C12663" s="2">
        <v>2026</v>
      </c>
      <c r="D12663" t="s">
        <v>1801</v>
      </c>
      <c r="E12663" t="s">
        <v>1047</v>
      </c>
      <c r="F12663" t="s">
        <v>24</v>
      </c>
      <c r="G12663" t="s">
        <v>25</v>
      </c>
      <c r="H12663" t="s">
        <v>67</v>
      </c>
      <c r="I12663" s="26">
        <v>2039546.13</v>
      </c>
      <c r="J12663" s="12">
        <f t="shared" si="395"/>
        <v>-2039546.13</v>
      </c>
      <c r="K12663" t="s">
        <v>1875</v>
      </c>
      <c r="L12663" t="s">
        <v>879</v>
      </c>
      <c r="M12663" t="s">
        <v>888</v>
      </c>
      <c r="N12663" t="str">
        <f t="shared" si="394"/>
        <v>R, C</v>
      </c>
    </row>
    <row r="12664" spans="1:14" x14ac:dyDescent="0.25">
      <c r="A12664" t="s">
        <v>11</v>
      </c>
      <c r="B12664" t="s">
        <v>862</v>
      </c>
      <c r="C12664" s="2">
        <v>2026</v>
      </c>
      <c r="D12664" t="s">
        <v>1801</v>
      </c>
      <c r="E12664" t="s">
        <v>1051</v>
      </c>
      <c r="F12664" t="s">
        <v>16</v>
      </c>
      <c r="G12664" t="s">
        <v>19</v>
      </c>
      <c r="H12664" t="s">
        <v>1243</v>
      </c>
      <c r="I12664" s="26">
        <v>0</v>
      </c>
      <c r="J12664" s="12">
        <f t="shared" si="395"/>
        <v>0</v>
      </c>
      <c r="K12664" t="s">
        <v>1875</v>
      </c>
      <c r="L12664" t="s">
        <v>879</v>
      </c>
      <c r="M12664" t="s">
        <v>888</v>
      </c>
      <c r="N12664" t="str">
        <f t="shared" si="394"/>
        <v>R, C</v>
      </c>
    </row>
    <row r="12665" spans="1:14" x14ac:dyDescent="0.25">
      <c r="A12665" t="s">
        <v>11</v>
      </c>
      <c r="B12665" t="s">
        <v>12</v>
      </c>
      <c r="C12665" s="2">
        <v>2026</v>
      </c>
      <c r="D12665" t="s">
        <v>1801</v>
      </c>
      <c r="E12665" t="s">
        <v>1066</v>
      </c>
      <c r="F12665" t="s">
        <v>24</v>
      </c>
      <c r="G12665" t="s">
        <v>25</v>
      </c>
      <c r="H12665" t="s">
        <v>1759</v>
      </c>
      <c r="I12665" s="26">
        <v>0</v>
      </c>
      <c r="J12665" s="12">
        <f t="shared" si="395"/>
        <v>0</v>
      </c>
      <c r="K12665" t="s">
        <v>1875</v>
      </c>
      <c r="L12665" t="s">
        <v>879</v>
      </c>
      <c r="M12665" t="s">
        <v>888</v>
      </c>
      <c r="N12665" t="str">
        <f t="shared" si="394"/>
        <v>R, C</v>
      </c>
    </row>
    <row r="12666" spans="1:14" x14ac:dyDescent="0.25">
      <c r="A12666" t="s">
        <v>11</v>
      </c>
      <c r="B12666" t="s">
        <v>861</v>
      </c>
      <c r="C12666" s="2">
        <v>2026</v>
      </c>
      <c r="D12666" t="s">
        <v>1801</v>
      </c>
      <c r="E12666" t="s">
        <v>1055</v>
      </c>
      <c r="F12666" t="s">
        <v>22</v>
      </c>
      <c r="G12666" t="s">
        <v>19</v>
      </c>
      <c r="H12666" t="s">
        <v>1405</v>
      </c>
      <c r="I12666" s="26">
        <v>884912.53</v>
      </c>
      <c r="J12666" s="12">
        <f t="shared" si="395"/>
        <v>-884912.53</v>
      </c>
      <c r="K12666" t="s">
        <v>1875</v>
      </c>
      <c r="L12666" t="s">
        <v>878</v>
      </c>
      <c r="M12666" t="s">
        <v>887</v>
      </c>
      <c r="N12666" t="str">
        <f t="shared" si="394"/>
        <v>E, A</v>
      </c>
    </row>
    <row r="12667" spans="1:14" x14ac:dyDescent="0.25">
      <c r="A12667" t="s">
        <v>11</v>
      </c>
      <c r="B12667" t="s">
        <v>860</v>
      </c>
      <c r="C12667" s="2">
        <v>2027</v>
      </c>
      <c r="D12667" t="s">
        <v>1801</v>
      </c>
      <c r="E12667" t="s">
        <v>1092</v>
      </c>
      <c r="F12667" t="s">
        <v>14</v>
      </c>
      <c r="G12667" t="s">
        <v>19</v>
      </c>
      <c r="H12667" t="s">
        <v>1204</v>
      </c>
      <c r="I12667" s="26">
        <v>80925.759999999995</v>
      </c>
      <c r="J12667" s="12">
        <f t="shared" si="395"/>
        <v>-80925.759999999995</v>
      </c>
      <c r="K12667" t="s">
        <v>1875</v>
      </c>
      <c r="L12667" t="s">
        <v>878</v>
      </c>
      <c r="M12667" t="s">
        <v>887</v>
      </c>
      <c r="N12667" t="str">
        <f t="shared" si="394"/>
        <v>E, A</v>
      </c>
    </row>
    <row r="12668" spans="1:14" x14ac:dyDescent="0.25">
      <c r="A12668" t="s">
        <v>11</v>
      </c>
      <c r="B12668" t="s">
        <v>12</v>
      </c>
      <c r="C12668" s="2">
        <v>2026</v>
      </c>
      <c r="D12668" t="s">
        <v>1801</v>
      </c>
      <c r="E12668" t="s">
        <v>1092</v>
      </c>
      <c r="F12668" t="s">
        <v>14</v>
      </c>
      <c r="G12668" t="s">
        <v>19</v>
      </c>
      <c r="H12668" t="s">
        <v>1053</v>
      </c>
      <c r="I12668" s="26">
        <v>-1000000</v>
      </c>
      <c r="J12668" s="12">
        <f t="shared" si="395"/>
        <v>1000000</v>
      </c>
      <c r="K12668" t="s">
        <v>1875</v>
      </c>
      <c r="L12668" t="s">
        <v>878</v>
      </c>
      <c r="M12668" t="s">
        <v>887</v>
      </c>
      <c r="N12668" t="str">
        <f t="shared" si="394"/>
        <v>E, A</v>
      </c>
    </row>
    <row r="12669" spans="1:14" x14ac:dyDescent="0.25">
      <c r="A12669" t="s">
        <v>11</v>
      </c>
      <c r="B12669" t="s">
        <v>861</v>
      </c>
      <c r="C12669" s="2">
        <v>2026</v>
      </c>
      <c r="D12669" t="s">
        <v>1801</v>
      </c>
      <c r="E12669" t="s">
        <v>1080</v>
      </c>
      <c r="F12669" t="s">
        <v>14</v>
      </c>
      <c r="G12669" t="s">
        <v>15</v>
      </c>
      <c r="H12669" t="s">
        <v>1342</v>
      </c>
      <c r="I12669" s="26">
        <v>3632474.15</v>
      </c>
      <c r="J12669" s="12">
        <f t="shared" si="395"/>
        <v>-3632474.15</v>
      </c>
      <c r="K12669" t="s">
        <v>1875</v>
      </c>
      <c r="L12669" t="s">
        <v>879</v>
      </c>
      <c r="M12669" t="s">
        <v>888</v>
      </c>
      <c r="N12669" t="str">
        <f t="shared" si="394"/>
        <v>R, C</v>
      </c>
    </row>
    <row r="12670" spans="1:14" x14ac:dyDescent="0.25">
      <c r="A12670" t="s">
        <v>11</v>
      </c>
      <c r="B12670" t="s">
        <v>12</v>
      </c>
      <c r="C12670" s="2">
        <v>2026</v>
      </c>
      <c r="D12670" t="s">
        <v>1801</v>
      </c>
      <c r="E12670" t="s">
        <v>1101</v>
      </c>
      <c r="F12670" t="s">
        <v>14</v>
      </c>
      <c r="G12670" t="s">
        <v>19</v>
      </c>
      <c r="H12670" t="s">
        <v>1178</v>
      </c>
      <c r="I12670" s="26">
        <v>-2348550.96</v>
      </c>
      <c r="J12670" s="12">
        <f t="shared" si="395"/>
        <v>2348550.96</v>
      </c>
      <c r="K12670" t="s">
        <v>1875</v>
      </c>
      <c r="L12670" t="s">
        <v>878</v>
      </c>
      <c r="M12670" t="s">
        <v>887</v>
      </c>
      <c r="N12670" t="str">
        <f t="shared" si="394"/>
        <v>E, A</v>
      </c>
    </row>
    <row r="12671" spans="1:14" x14ac:dyDescent="0.25">
      <c r="A12671" t="s">
        <v>11</v>
      </c>
      <c r="B12671" t="s">
        <v>12</v>
      </c>
      <c r="C12671" s="2">
        <v>2026</v>
      </c>
      <c r="D12671" t="s">
        <v>1801</v>
      </c>
      <c r="E12671" t="s">
        <v>1047</v>
      </c>
      <c r="F12671" t="s">
        <v>18</v>
      </c>
      <c r="G12671" t="s">
        <v>19</v>
      </c>
      <c r="H12671" t="s">
        <v>1339</v>
      </c>
      <c r="I12671" s="26">
        <v>-427100</v>
      </c>
      <c r="J12671" s="12">
        <f t="shared" si="395"/>
        <v>427100</v>
      </c>
      <c r="K12671" t="s">
        <v>1875</v>
      </c>
      <c r="L12671" t="s">
        <v>878</v>
      </c>
      <c r="M12671" t="s">
        <v>887</v>
      </c>
      <c r="N12671" t="str">
        <f t="shared" si="394"/>
        <v>E, A</v>
      </c>
    </row>
    <row r="12672" spans="1:14" x14ac:dyDescent="0.25">
      <c r="A12672" t="s">
        <v>11</v>
      </c>
      <c r="B12672" t="s">
        <v>12</v>
      </c>
      <c r="C12672" s="2">
        <v>2026</v>
      </c>
      <c r="D12672" t="s">
        <v>1801</v>
      </c>
      <c r="E12672" t="s">
        <v>1058</v>
      </c>
      <c r="F12672" t="s">
        <v>21</v>
      </c>
      <c r="G12672" t="s">
        <v>19</v>
      </c>
      <c r="H12672" t="s">
        <v>1495</v>
      </c>
      <c r="I12672" s="26">
        <v>-28407059.449999999</v>
      </c>
      <c r="J12672" s="12">
        <f t="shared" si="395"/>
        <v>28407059.449999999</v>
      </c>
      <c r="K12672" t="s">
        <v>1875</v>
      </c>
      <c r="L12672" t="s">
        <v>879</v>
      </c>
      <c r="M12672" t="s">
        <v>888</v>
      </c>
      <c r="N12672" t="str">
        <f t="shared" si="394"/>
        <v>R, C</v>
      </c>
    </row>
    <row r="12673" spans="1:14" x14ac:dyDescent="0.25">
      <c r="A12673" t="s">
        <v>11</v>
      </c>
      <c r="B12673" t="s">
        <v>12</v>
      </c>
      <c r="C12673" s="2">
        <v>2026</v>
      </c>
      <c r="D12673" t="s">
        <v>1801</v>
      </c>
      <c r="E12673" t="s">
        <v>1058</v>
      </c>
      <c r="F12673" t="s">
        <v>21</v>
      </c>
      <c r="G12673" t="s">
        <v>19</v>
      </c>
      <c r="H12673" t="s">
        <v>1349</v>
      </c>
      <c r="I12673" s="26">
        <v>-23268.31</v>
      </c>
      <c r="J12673" s="12">
        <f t="shared" si="395"/>
        <v>23268.31</v>
      </c>
      <c r="K12673" t="s">
        <v>1875</v>
      </c>
      <c r="L12673" t="s">
        <v>878</v>
      </c>
      <c r="M12673" t="s">
        <v>887</v>
      </c>
      <c r="N12673" t="str">
        <f t="shared" si="394"/>
        <v>E, A</v>
      </c>
    </row>
    <row r="12674" spans="1:14" x14ac:dyDescent="0.25">
      <c r="A12674" t="s">
        <v>11</v>
      </c>
      <c r="B12674" t="s">
        <v>12</v>
      </c>
      <c r="C12674" s="2">
        <v>2026</v>
      </c>
      <c r="D12674" t="s">
        <v>1801</v>
      </c>
      <c r="E12674" t="s">
        <v>1058</v>
      </c>
      <c r="F12674" t="s">
        <v>21</v>
      </c>
      <c r="G12674" t="s">
        <v>19</v>
      </c>
      <c r="H12674" t="s">
        <v>1242</v>
      </c>
      <c r="I12674" s="26">
        <v>-27300</v>
      </c>
      <c r="J12674" s="12">
        <f t="shared" si="395"/>
        <v>27300</v>
      </c>
      <c r="K12674" t="s">
        <v>1875</v>
      </c>
      <c r="L12674" t="s">
        <v>878</v>
      </c>
      <c r="M12674" t="s">
        <v>887</v>
      </c>
      <c r="N12674" t="str">
        <f t="shared" si="394"/>
        <v>E, A</v>
      </c>
    </row>
    <row r="12675" spans="1:14" x14ac:dyDescent="0.25">
      <c r="A12675" t="s">
        <v>11</v>
      </c>
      <c r="B12675" t="s">
        <v>12</v>
      </c>
      <c r="C12675" s="2">
        <v>2026</v>
      </c>
      <c r="D12675" t="s">
        <v>1801</v>
      </c>
      <c r="E12675" t="s">
        <v>1051</v>
      </c>
      <c r="F12675" t="s">
        <v>24</v>
      </c>
      <c r="G12675" t="s">
        <v>27</v>
      </c>
      <c r="H12675" t="s">
        <v>919</v>
      </c>
      <c r="I12675" s="26">
        <v>0</v>
      </c>
      <c r="J12675" s="12">
        <f t="shared" si="395"/>
        <v>0</v>
      </c>
      <c r="K12675" t="s">
        <v>1875</v>
      </c>
      <c r="L12675" t="s">
        <v>879</v>
      </c>
      <c r="M12675" t="s">
        <v>888</v>
      </c>
      <c r="N12675" t="str">
        <f t="shared" ref="N12675:N12738" si="396">L12675&amp;", "&amp;M12675</f>
        <v>R, C</v>
      </c>
    </row>
    <row r="12676" spans="1:14" x14ac:dyDescent="0.25">
      <c r="A12676" t="s">
        <v>11</v>
      </c>
      <c r="B12676" t="s">
        <v>12</v>
      </c>
      <c r="C12676" s="2">
        <v>2026</v>
      </c>
      <c r="D12676" t="s">
        <v>1801</v>
      </c>
      <c r="E12676" t="s">
        <v>1055</v>
      </c>
      <c r="F12676" t="s">
        <v>22</v>
      </c>
      <c r="G12676" t="s">
        <v>19</v>
      </c>
      <c r="H12676" t="s">
        <v>1206</v>
      </c>
      <c r="I12676" s="26">
        <v>-2500</v>
      </c>
      <c r="J12676" s="12">
        <f t="shared" ref="J12676:J12739" si="397">-I12676</f>
        <v>2500</v>
      </c>
      <c r="K12676" t="s">
        <v>1875</v>
      </c>
      <c r="L12676" t="s">
        <v>879</v>
      </c>
      <c r="M12676" t="s">
        <v>888</v>
      </c>
      <c r="N12676" t="str">
        <f t="shared" si="396"/>
        <v>R, C</v>
      </c>
    </row>
    <row r="12677" spans="1:14" x14ac:dyDescent="0.25">
      <c r="A12677" t="s">
        <v>11</v>
      </c>
      <c r="B12677" t="s">
        <v>12</v>
      </c>
      <c r="C12677" s="2">
        <v>2026</v>
      </c>
      <c r="D12677" t="s">
        <v>1801</v>
      </c>
      <c r="E12677" t="s">
        <v>1051</v>
      </c>
      <c r="F12677" t="s">
        <v>22</v>
      </c>
      <c r="G12677" t="s">
        <v>19</v>
      </c>
      <c r="H12677" t="s">
        <v>1551</v>
      </c>
      <c r="I12677" s="26">
        <v>-60000000</v>
      </c>
      <c r="J12677" s="12">
        <f t="shared" si="397"/>
        <v>60000000</v>
      </c>
      <c r="K12677" t="s">
        <v>1875</v>
      </c>
      <c r="L12677" t="s">
        <v>879</v>
      </c>
      <c r="M12677" t="s">
        <v>888</v>
      </c>
      <c r="N12677" t="str">
        <f t="shared" si="396"/>
        <v>R, C</v>
      </c>
    </row>
    <row r="12678" spans="1:14" x14ac:dyDescent="0.25">
      <c r="A12678" t="s">
        <v>11</v>
      </c>
      <c r="B12678" t="s">
        <v>12</v>
      </c>
      <c r="C12678" s="2">
        <v>2026</v>
      </c>
      <c r="D12678" t="s">
        <v>1801</v>
      </c>
      <c r="E12678" t="s">
        <v>1080</v>
      </c>
      <c r="F12678" t="s">
        <v>21</v>
      </c>
      <c r="G12678" t="s">
        <v>15</v>
      </c>
      <c r="H12678" t="s">
        <v>1361</v>
      </c>
      <c r="I12678" s="26">
        <v>-4078742.3</v>
      </c>
      <c r="J12678" s="12">
        <f t="shared" si="397"/>
        <v>4078742.3</v>
      </c>
      <c r="K12678" t="s">
        <v>1875</v>
      </c>
      <c r="L12678" t="s">
        <v>878</v>
      </c>
      <c r="M12678" t="s">
        <v>887</v>
      </c>
      <c r="N12678" t="str">
        <f t="shared" si="396"/>
        <v>E, A</v>
      </c>
    </row>
    <row r="12679" spans="1:14" x14ac:dyDescent="0.25">
      <c r="A12679" t="s">
        <v>11</v>
      </c>
      <c r="B12679" t="s">
        <v>862</v>
      </c>
      <c r="C12679" s="2">
        <v>2026</v>
      </c>
      <c r="D12679" t="s">
        <v>1801</v>
      </c>
      <c r="E12679" t="s">
        <v>1161</v>
      </c>
      <c r="F12679" t="s">
        <v>14</v>
      </c>
      <c r="G12679" t="s">
        <v>1720</v>
      </c>
      <c r="H12679" t="s">
        <v>1329</v>
      </c>
      <c r="I12679" s="26">
        <v>0</v>
      </c>
      <c r="J12679" s="12">
        <f t="shared" si="397"/>
        <v>0</v>
      </c>
      <c r="K12679" t="s">
        <v>1875</v>
      </c>
      <c r="L12679" t="s">
        <v>878</v>
      </c>
      <c r="M12679" t="s">
        <v>887</v>
      </c>
      <c r="N12679" t="str">
        <f t="shared" si="396"/>
        <v>E, A</v>
      </c>
    </row>
    <row r="12680" spans="1:14" x14ac:dyDescent="0.25">
      <c r="A12680" t="s">
        <v>11</v>
      </c>
      <c r="B12680" t="s">
        <v>860</v>
      </c>
      <c r="C12680" s="2">
        <v>2026</v>
      </c>
      <c r="D12680" t="s">
        <v>1745</v>
      </c>
      <c r="E12680" t="s">
        <v>1235</v>
      </c>
      <c r="F12680" t="s">
        <v>22</v>
      </c>
      <c r="G12680" t="s">
        <v>392</v>
      </c>
      <c r="H12680" t="s">
        <v>1299</v>
      </c>
      <c r="I12680" s="26">
        <v>590959.68000000005</v>
      </c>
      <c r="J12680" s="12">
        <f t="shared" si="397"/>
        <v>-590959.68000000005</v>
      </c>
      <c r="K12680" t="s">
        <v>1875</v>
      </c>
      <c r="L12680" t="s">
        <v>878</v>
      </c>
      <c r="M12680" t="s">
        <v>887</v>
      </c>
      <c r="N12680" t="str">
        <f t="shared" si="396"/>
        <v>E, A</v>
      </c>
    </row>
    <row r="12681" spans="1:14" x14ac:dyDescent="0.25">
      <c r="A12681" t="s">
        <v>11</v>
      </c>
      <c r="B12681" t="s">
        <v>861</v>
      </c>
      <c r="C12681" s="2">
        <v>2026</v>
      </c>
      <c r="D12681" t="s">
        <v>1801</v>
      </c>
      <c r="E12681" t="s">
        <v>1077</v>
      </c>
      <c r="F12681" t="s">
        <v>14</v>
      </c>
      <c r="G12681" t="s">
        <v>19</v>
      </c>
      <c r="H12681" t="s">
        <v>1078</v>
      </c>
      <c r="I12681" s="26">
        <v>638404.82999999996</v>
      </c>
      <c r="J12681" s="12">
        <f t="shared" si="397"/>
        <v>-638404.82999999996</v>
      </c>
      <c r="K12681" t="s">
        <v>1875</v>
      </c>
      <c r="L12681" t="s">
        <v>879</v>
      </c>
      <c r="M12681" t="s">
        <v>888</v>
      </c>
      <c r="N12681" t="str">
        <f t="shared" si="396"/>
        <v>R, C</v>
      </c>
    </row>
    <row r="12682" spans="1:14" x14ac:dyDescent="0.25">
      <c r="A12682" t="s">
        <v>11</v>
      </c>
      <c r="B12682" t="s">
        <v>860</v>
      </c>
      <c r="C12682" s="2">
        <v>2026</v>
      </c>
      <c r="D12682" t="s">
        <v>1745</v>
      </c>
      <c r="E12682" t="s">
        <v>1058</v>
      </c>
      <c r="F12682" t="s">
        <v>14</v>
      </c>
      <c r="G12682" t="s">
        <v>19</v>
      </c>
      <c r="H12682" t="s">
        <v>1107</v>
      </c>
      <c r="I12682" s="26">
        <v>2861738.31</v>
      </c>
      <c r="J12682" s="12">
        <f t="shared" si="397"/>
        <v>-2861738.31</v>
      </c>
      <c r="K12682" t="s">
        <v>1875</v>
      </c>
      <c r="L12682" t="s">
        <v>879</v>
      </c>
      <c r="M12682" t="s">
        <v>887</v>
      </c>
      <c r="N12682" t="str">
        <f t="shared" si="396"/>
        <v>R, A</v>
      </c>
    </row>
    <row r="12683" spans="1:14" x14ac:dyDescent="0.25">
      <c r="A12683" t="s">
        <v>11</v>
      </c>
      <c r="B12683" t="s">
        <v>861</v>
      </c>
      <c r="C12683" s="2">
        <v>2026</v>
      </c>
      <c r="D12683" t="s">
        <v>1801</v>
      </c>
      <c r="E12683" t="s">
        <v>1055</v>
      </c>
      <c r="F12683" t="s">
        <v>24</v>
      </c>
      <c r="G12683" t="s">
        <v>27</v>
      </c>
      <c r="H12683" t="s">
        <v>1786</v>
      </c>
      <c r="I12683" s="26">
        <v>759553.17</v>
      </c>
      <c r="J12683" s="12">
        <f t="shared" si="397"/>
        <v>-759553.17</v>
      </c>
      <c r="K12683" t="s">
        <v>1875</v>
      </c>
      <c r="L12683" t="s">
        <v>879</v>
      </c>
      <c r="M12683" t="s">
        <v>888</v>
      </c>
      <c r="N12683" t="str">
        <f t="shared" si="396"/>
        <v>R, C</v>
      </c>
    </row>
    <row r="12684" spans="1:14" x14ac:dyDescent="0.25">
      <c r="A12684" t="s">
        <v>11</v>
      </c>
      <c r="B12684" t="s">
        <v>862</v>
      </c>
      <c r="C12684" s="2">
        <v>2026</v>
      </c>
      <c r="D12684" t="s">
        <v>1801</v>
      </c>
      <c r="E12684" t="s">
        <v>1062</v>
      </c>
      <c r="F12684" t="s">
        <v>14</v>
      </c>
      <c r="G12684" t="s">
        <v>19</v>
      </c>
      <c r="H12684" t="s">
        <v>1126</v>
      </c>
      <c r="I12684" s="26">
        <v>0</v>
      </c>
      <c r="J12684" s="12">
        <f t="shared" si="397"/>
        <v>0</v>
      </c>
      <c r="K12684" t="s">
        <v>1875</v>
      </c>
      <c r="L12684" t="s">
        <v>879</v>
      </c>
      <c r="M12684" t="s">
        <v>888</v>
      </c>
      <c r="N12684" t="str">
        <f t="shared" si="396"/>
        <v>R, C</v>
      </c>
    </row>
    <row r="12685" spans="1:14" x14ac:dyDescent="0.25">
      <c r="A12685" t="s">
        <v>11</v>
      </c>
      <c r="B12685" t="s">
        <v>860</v>
      </c>
      <c r="C12685" s="2">
        <v>2026</v>
      </c>
      <c r="D12685" t="s">
        <v>1745</v>
      </c>
      <c r="E12685" t="s">
        <v>1101</v>
      </c>
      <c r="F12685" t="s">
        <v>22</v>
      </c>
      <c r="G12685" t="s">
        <v>19</v>
      </c>
      <c r="H12685" t="s">
        <v>1161</v>
      </c>
      <c r="I12685" s="26">
        <v>0</v>
      </c>
      <c r="J12685" s="12">
        <f t="shared" si="397"/>
        <v>0</v>
      </c>
      <c r="K12685" t="s">
        <v>1875</v>
      </c>
      <c r="L12685" t="s">
        <v>879</v>
      </c>
      <c r="M12685" t="s">
        <v>887</v>
      </c>
      <c r="N12685" t="str">
        <f t="shared" si="396"/>
        <v>R, A</v>
      </c>
    </row>
    <row r="12686" spans="1:14" x14ac:dyDescent="0.25">
      <c r="A12686" t="s">
        <v>11</v>
      </c>
      <c r="B12686" t="s">
        <v>861</v>
      </c>
      <c r="C12686" s="2">
        <v>2026</v>
      </c>
      <c r="D12686" t="s">
        <v>1801</v>
      </c>
      <c r="E12686" t="s">
        <v>1073</v>
      </c>
      <c r="F12686" t="s">
        <v>18</v>
      </c>
      <c r="G12686" t="s">
        <v>19</v>
      </c>
      <c r="H12686" t="s">
        <v>1168</v>
      </c>
      <c r="I12686" s="26">
        <v>79941.440000000002</v>
      </c>
      <c r="J12686" s="12">
        <f t="shared" si="397"/>
        <v>-79941.440000000002</v>
      </c>
      <c r="K12686" t="s">
        <v>1875</v>
      </c>
      <c r="L12686" t="s">
        <v>879</v>
      </c>
      <c r="M12686" t="s">
        <v>887</v>
      </c>
      <c r="N12686" t="str">
        <f t="shared" si="396"/>
        <v>R, A</v>
      </c>
    </row>
    <row r="12687" spans="1:14" x14ac:dyDescent="0.25">
      <c r="A12687" t="s">
        <v>11</v>
      </c>
      <c r="B12687" t="s">
        <v>861</v>
      </c>
      <c r="C12687" s="2">
        <v>2026</v>
      </c>
      <c r="D12687" t="s">
        <v>1745</v>
      </c>
      <c r="E12687" t="s">
        <v>1066</v>
      </c>
      <c r="F12687" t="s">
        <v>22</v>
      </c>
      <c r="G12687" t="s">
        <v>19</v>
      </c>
      <c r="H12687" t="s">
        <v>1137</v>
      </c>
      <c r="I12687" s="26">
        <v>1964731.86</v>
      </c>
      <c r="J12687" s="12">
        <f t="shared" si="397"/>
        <v>-1964731.86</v>
      </c>
      <c r="K12687" t="s">
        <v>1875</v>
      </c>
      <c r="L12687" t="s">
        <v>879</v>
      </c>
      <c r="M12687" t="s">
        <v>888</v>
      </c>
      <c r="N12687" t="str">
        <f t="shared" si="396"/>
        <v>R, C</v>
      </c>
    </row>
    <row r="12688" spans="1:14" x14ac:dyDescent="0.25">
      <c r="A12688" t="s">
        <v>11</v>
      </c>
      <c r="B12688" t="s">
        <v>860</v>
      </c>
      <c r="C12688" s="2">
        <v>2026</v>
      </c>
      <c r="D12688" t="s">
        <v>1745</v>
      </c>
      <c r="E12688" t="s">
        <v>1064</v>
      </c>
      <c r="F12688" t="s">
        <v>14</v>
      </c>
      <c r="G12688" t="s">
        <v>19</v>
      </c>
      <c r="H12688" t="s">
        <v>1054</v>
      </c>
      <c r="I12688" s="26">
        <v>0</v>
      </c>
      <c r="J12688" s="12">
        <f t="shared" si="397"/>
        <v>0</v>
      </c>
      <c r="K12688" t="s">
        <v>1875</v>
      </c>
      <c r="L12688" t="s">
        <v>878</v>
      </c>
      <c r="M12688" t="s">
        <v>887</v>
      </c>
      <c r="N12688" t="str">
        <f t="shared" si="396"/>
        <v>E, A</v>
      </c>
    </row>
    <row r="12689" spans="1:14" x14ac:dyDescent="0.25">
      <c r="A12689" t="s">
        <v>11</v>
      </c>
      <c r="B12689" t="s">
        <v>12</v>
      </c>
      <c r="C12689" s="2">
        <v>2026</v>
      </c>
      <c r="D12689" t="s">
        <v>1745</v>
      </c>
      <c r="E12689" t="s">
        <v>1062</v>
      </c>
      <c r="F12689" t="s">
        <v>22</v>
      </c>
      <c r="G12689" t="s">
        <v>19</v>
      </c>
      <c r="H12689" t="s">
        <v>1291</v>
      </c>
      <c r="I12689" s="26">
        <v>-29.58</v>
      </c>
      <c r="J12689" s="12">
        <f t="shared" si="397"/>
        <v>29.58</v>
      </c>
      <c r="K12689" t="s">
        <v>1875</v>
      </c>
      <c r="L12689" t="s">
        <v>878</v>
      </c>
      <c r="M12689" t="s">
        <v>887</v>
      </c>
      <c r="N12689" t="str">
        <f t="shared" si="396"/>
        <v>E, A</v>
      </c>
    </row>
    <row r="12690" spans="1:14" x14ac:dyDescent="0.25">
      <c r="A12690" t="s">
        <v>11</v>
      </c>
      <c r="B12690" t="s">
        <v>12</v>
      </c>
      <c r="C12690" s="2">
        <v>2026</v>
      </c>
      <c r="D12690" t="s">
        <v>1745</v>
      </c>
      <c r="E12690" t="s">
        <v>1047</v>
      </c>
      <c r="F12690" t="s">
        <v>14</v>
      </c>
      <c r="G12690" t="s">
        <v>19</v>
      </c>
      <c r="H12690" t="s">
        <v>1339</v>
      </c>
      <c r="I12690" s="26">
        <v>-4662.5</v>
      </c>
      <c r="J12690" s="12">
        <f t="shared" si="397"/>
        <v>4662.5</v>
      </c>
      <c r="K12690" t="s">
        <v>1875</v>
      </c>
      <c r="L12690" t="s">
        <v>878</v>
      </c>
      <c r="M12690" t="s">
        <v>887</v>
      </c>
      <c r="N12690" t="str">
        <f t="shared" si="396"/>
        <v>E, A</v>
      </c>
    </row>
    <row r="12691" spans="1:14" x14ac:dyDescent="0.25">
      <c r="A12691" t="s">
        <v>11</v>
      </c>
      <c r="B12691" t="s">
        <v>12</v>
      </c>
      <c r="C12691" s="2">
        <v>2026</v>
      </c>
      <c r="D12691" t="s">
        <v>1745</v>
      </c>
      <c r="E12691" t="s">
        <v>1051</v>
      </c>
      <c r="F12691" t="s">
        <v>16</v>
      </c>
      <c r="G12691" t="s">
        <v>282</v>
      </c>
      <c r="H12691" t="s">
        <v>1322</v>
      </c>
      <c r="I12691" s="26">
        <v>-12587.13</v>
      </c>
      <c r="J12691" s="12">
        <f t="shared" si="397"/>
        <v>12587.13</v>
      </c>
      <c r="K12691" t="s">
        <v>1875</v>
      </c>
      <c r="L12691" t="s">
        <v>878</v>
      </c>
      <c r="M12691" t="s">
        <v>886</v>
      </c>
      <c r="N12691" t="str">
        <f t="shared" si="396"/>
        <v>E, B</v>
      </c>
    </row>
    <row r="12692" spans="1:14" x14ac:dyDescent="0.25">
      <c r="A12692" t="s">
        <v>11</v>
      </c>
      <c r="B12692" t="s">
        <v>860</v>
      </c>
      <c r="C12692" s="2">
        <v>2026</v>
      </c>
      <c r="D12692" t="s">
        <v>1745</v>
      </c>
      <c r="E12692" t="s">
        <v>1062</v>
      </c>
      <c r="F12692" t="s">
        <v>22</v>
      </c>
      <c r="G12692" t="s">
        <v>19</v>
      </c>
      <c r="H12692" t="s">
        <v>1333</v>
      </c>
      <c r="I12692" s="26">
        <v>0</v>
      </c>
      <c r="J12692" s="12">
        <f t="shared" si="397"/>
        <v>0</v>
      </c>
      <c r="K12692" t="s">
        <v>1875</v>
      </c>
      <c r="L12692" t="s">
        <v>879</v>
      </c>
      <c r="M12692" t="s">
        <v>888</v>
      </c>
      <c r="N12692" t="str">
        <f t="shared" si="396"/>
        <v>R, C</v>
      </c>
    </row>
    <row r="12693" spans="1:14" x14ac:dyDescent="0.25">
      <c r="A12693" t="s">
        <v>11</v>
      </c>
      <c r="B12693" t="s">
        <v>861</v>
      </c>
      <c r="C12693" s="2">
        <v>2026</v>
      </c>
      <c r="D12693" t="s">
        <v>1801</v>
      </c>
      <c r="E12693" t="s">
        <v>1317</v>
      </c>
      <c r="F12693" t="s">
        <v>18</v>
      </c>
      <c r="G12693" t="s">
        <v>19</v>
      </c>
      <c r="H12693" t="s">
        <v>1071</v>
      </c>
      <c r="I12693" s="26">
        <v>387240.4</v>
      </c>
      <c r="J12693" s="12">
        <f t="shared" si="397"/>
        <v>-387240.4</v>
      </c>
      <c r="K12693" t="s">
        <v>1875</v>
      </c>
      <c r="L12693" t="s">
        <v>879</v>
      </c>
      <c r="M12693" t="s">
        <v>887</v>
      </c>
      <c r="N12693" t="str">
        <f t="shared" si="396"/>
        <v>R, A</v>
      </c>
    </row>
    <row r="12694" spans="1:14" x14ac:dyDescent="0.25">
      <c r="A12694" t="s">
        <v>11</v>
      </c>
      <c r="B12694" t="s">
        <v>861</v>
      </c>
      <c r="C12694" s="2">
        <v>2026</v>
      </c>
      <c r="D12694" t="s">
        <v>1745</v>
      </c>
      <c r="E12694" t="s">
        <v>1138</v>
      </c>
      <c r="F12694" t="s">
        <v>14</v>
      </c>
      <c r="G12694" t="s">
        <v>643</v>
      </c>
      <c r="H12694" t="s">
        <v>1530</v>
      </c>
      <c r="I12694" s="26">
        <v>0.54</v>
      </c>
      <c r="J12694" s="12">
        <f t="shared" si="397"/>
        <v>-0.54</v>
      </c>
      <c r="K12694" t="s">
        <v>1875</v>
      </c>
      <c r="L12694" t="s">
        <v>879</v>
      </c>
      <c r="M12694" t="s">
        <v>888</v>
      </c>
      <c r="N12694" t="str">
        <f t="shared" si="396"/>
        <v>R, C</v>
      </c>
    </row>
    <row r="12695" spans="1:14" x14ac:dyDescent="0.25">
      <c r="A12695" t="s">
        <v>11</v>
      </c>
      <c r="B12695" t="s">
        <v>12</v>
      </c>
      <c r="C12695" s="2">
        <v>2026</v>
      </c>
      <c r="D12695" t="s">
        <v>1801</v>
      </c>
      <c r="E12695" t="s">
        <v>1073</v>
      </c>
      <c r="F12695" t="s">
        <v>14</v>
      </c>
      <c r="G12695" t="s">
        <v>19</v>
      </c>
      <c r="H12695" t="s">
        <v>1082</v>
      </c>
      <c r="I12695" s="26">
        <v>-54000</v>
      </c>
      <c r="J12695" s="12">
        <f t="shared" si="397"/>
        <v>54000</v>
      </c>
      <c r="K12695" t="s">
        <v>1875</v>
      </c>
      <c r="L12695" t="s">
        <v>879</v>
      </c>
      <c r="M12695" t="s">
        <v>887</v>
      </c>
      <c r="N12695" t="str">
        <f t="shared" si="396"/>
        <v>R, A</v>
      </c>
    </row>
    <row r="12696" spans="1:14" x14ac:dyDescent="0.25">
      <c r="A12696" t="s">
        <v>11</v>
      </c>
      <c r="B12696" t="s">
        <v>12</v>
      </c>
      <c r="C12696" s="2">
        <v>2025</v>
      </c>
      <c r="D12696" t="s">
        <v>1801</v>
      </c>
      <c r="E12696" t="s">
        <v>1080</v>
      </c>
      <c r="F12696" t="s">
        <v>16</v>
      </c>
      <c r="G12696" t="s">
        <v>15</v>
      </c>
      <c r="H12696" t="s">
        <v>1264</v>
      </c>
      <c r="I12696" s="26">
        <v>-136156.69</v>
      </c>
      <c r="J12696" s="12">
        <f t="shared" si="397"/>
        <v>136156.69</v>
      </c>
      <c r="K12696" t="s">
        <v>1875</v>
      </c>
      <c r="L12696" t="s">
        <v>878</v>
      </c>
      <c r="M12696" t="s">
        <v>888</v>
      </c>
      <c r="N12696" t="str">
        <f t="shared" si="396"/>
        <v>E, C</v>
      </c>
    </row>
    <row r="12697" spans="1:14" x14ac:dyDescent="0.25">
      <c r="A12697" t="s">
        <v>11</v>
      </c>
      <c r="B12697" t="s">
        <v>860</v>
      </c>
      <c r="C12697" s="2">
        <v>2026</v>
      </c>
      <c r="D12697" t="s">
        <v>1801</v>
      </c>
      <c r="E12697" t="s">
        <v>1053</v>
      </c>
      <c r="F12697" t="s">
        <v>14</v>
      </c>
      <c r="G12697" t="s">
        <v>19</v>
      </c>
      <c r="H12697" t="s">
        <v>1480</v>
      </c>
      <c r="I12697" s="26">
        <v>0</v>
      </c>
      <c r="J12697" s="12">
        <f t="shared" si="397"/>
        <v>0</v>
      </c>
      <c r="K12697" t="s">
        <v>1875</v>
      </c>
      <c r="L12697" t="s">
        <v>878</v>
      </c>
      <c r="M12697" t="s">
        <v>887</v>
      </c>
      <c r="N12697" t="str">
        <f t="shared" si="396"/>
        <v>E, A</v>
      </c>
    </row>
    <row r="12698" spans="1:14" x14ac:dyDescent="0.25">
      <c r="A12698" t="s">
        <v>11</v>
      </c>
      <c r="B12698" t="s">
        <v>861</v>
      </c>
      <c r="C12698" s="2">
        <v>2026</v>
      </c>
      <c r="D12698" t="s">
        <v>1801</v>
      </c>
      <c r="E12698" t="s">
        <v>1066</v>
      </c>
      <c r="F12698" t="s">
        <v>22</v>
      </c>
      <c r="G12698" t="s">
        <v>173</v>
      </c>
      <c r="H12698" t="s">
        <v>1470</v>
      </c>
      <c r="I12698" s="26">
        <v>334959.82</v>
      </c>
      <c r="J12698" s="12">
        <f t="shared" si="397"/>
        <v>-334959.82</v>
      </c>
      <c r="K12698" t="s">
        <v>1875</v>
      </c>
      <c r="L12698" t="s">
        <v>879</v>
      </c>
      <c r="M12698" t="s">
        <v>888</v>
      </c>
      <c r="N12698" t="str">
        <f t="shared" si="396"/>
        <v>R, C</v>
      </c>
    </row>
    <row r="12699" spans="1:14" x14ac:dyDescent="0.25">
      <c r="A12699" t="s">
        <v>11</v>
      </c>
      <c r="B12699" t="s">
        <v>862</v>
      </c>
      <c r="C12699" s="2">
        <v>2026</v>
      </c>
      <c r="D12699" t="s">
        <v>1801</v>
      </c>
      <c r="E12699" t="s">
        <v>1051</v>
      </c>
      <c r="F12699" t="s">
        <v>14</v>
      </c>
      <c r="G12699" t="s">
        <v>19</v>
      </c>
      <c r="H12699" t="s">
        <v>1364</v>
      </c>
      <c r="I12699" s="26">
        <v>0</v>
      </c>
      <c r="J12699" s="12">
        <f t="shared" si="397"/>
        <v>0</v>
      </c>
      <c r="K12699" t="s">
        <v>1875</v>
      </c>
      <c r="L12699" t="s">
        <v>878</v>
      </c>
      <c r="M12699" t="s">
        <v>887</v>
      </c>
      <c r="N12699" t="str">
        <f t="shared" si="396"/>
        <v>E, A</v>
      </c>
    </row>
    <row r="12700" spans="1:14" x14ac:dyDescent="0.25">
      <c r="A12700" t="s">
        <v>11</v>
      </c>
      <c r="B12700" t="s">
        <v>860</v>
      </c>
      <c r="C12700" s="2">
        <v>2027</v>
      </c>
      <c r="D12700" t="s">
        <v>1801</v>
      </c>
      <c r="E12700" t="s">
        <v>1066</v>
      </c>
      <c r="F12700" t="s">
        <v>24</v>
      </c>
      <c r="G12700" t="s">
        <v>27</v>
      </c>
      <c r="H12700" t="s">
        <v>227</v>
      </c>
      <c r="I12700" s="26">
        <v>0</v>
      </c>
      <c r="J12700" s="12">
        <f t="shared" si="397"/>
        <v>0</v>
      </c>
      <c r="K12700" t="s">
        <v>1875</v>
      </c>
      <c r="L12700" t="s">
        <v>879</v>
      </c>
      <c r="M12700" t="s">
        <v>888</v>
      </c>
      <c r="N12700" t="str">
        <f t="shared" si="396"/>
        <v>R, C</v>
      </c>
    </row>
    <row r="12701" spans="1:14" x14ac:dyDescent="0.25">
      <c r="A12701" t="s">
        <v>11</v>
      </c>
      <c r="B12701" t="s">
        <v>860</v>
      </c>
      <c r="C12701" s="2">
        <v>2027</v>
      </c>
      <c r="D12701" t="s">
        <v>1801</v>
      </c>
      <c r="E12701" t="s">
        <v>1195</v>
      </c>
      <c r="F12701" t="s">
        <v>22</v>
      </c>
      <c r="G12701" t="s">
        <v>19</v>
      </c>
      <c r="H12701" t="s">
        <v>1120</v>
      </c>
      <c r="I12701" s="26">
        <v>0</v>
      </c>
      <c r="J12701" s="12">
        <f t="shared" si="397"/>
        <v>0</v>
      </c>
      <c r="K12701" t="s">
        <v>1875</v>
      </c>
      <c r="L12701" t="s">
        <v>879</v>
      </c>
      <c r="M12701" t="s">
        <v>888</v>
      </c>
      <c r="N12701" t="str">
        <f t="shared" si="396"/>
        <v>R, C</v>
      </c>
    </row>
    <row r="12702" spans="1:14" x14ac:dyDescent="0.25">
      <c r="A12702" t="s">
        <v>11</v>
      </c>
      <c r="B12702" t="s">
        <v>860</v>
      </c>
      <c r="C12702" s="2">
        <v>2027</v>
      </c>
      <c r="D12702" t="s">
        <v>1801</v>
      </c>
      <c r="E12702" t="s">
        <v>1161</v>
      </c>
      <c r="F12702" t="s">
        <v>14</v>
      </c>
      <c r="G12702" t="s">
        <v>19</v>
      </c>
      <c r="H12702" t="s">
        <v>1071</v>
      </c>
      <c r="I12702" s="26">
        <v>0</v>
      </c>
      <c r="J12702" s="12">
        <f t="shared" si="397"/>
        <v>0</v>
      </c>
      <c r="K12702" t="s">
        <v>1875</v>
      </c>
      <c r="L12702" t="s">
        <v>879</v>
      </c>
      <c r="M12702" t="s">
        <v>887</v>
      </c>
      <c r="N12702" t="str">
        <f t="shared" si="396"/>
        <v>R, A</v>
      </c>
    </row>
    <row r="12703" spans="1:14" x14ac:dyDescent="0.25">
      <c r="A12703" t="s">
        <v>11</v>
      </c>
      <c r="B12703" t="s">
        <v>860</v>
      </c>
      <c r="C12703" s="2">
        <v>2026</v>
      </c>
      <c r="D12703" t="s">
        <v>1801</v>
      </c>
      <c r="E12703" t="s">
        <v>1051</v>
      </c>
      <c r="F12703" t="s">
        <v>22</v>
      </c>
      <c r="G12703" t="s">
        <v>19</v>
      </c>
      <c r="H12703" t="s">
        <v>1539</v>
      </c>
      <c r="I12703" s="26">
        <v>70663</v>
      </c>
      <c r="J12703" s="12">
        <f t="shared" si="397"/>
        <v>-70663</v>
      </c>
      <c r="K12703" t="s">
        <v>1875</v>
      </c>
      <c r="L12703" t="s">
        <v>878</v>
      </c>
      <c r="M12703" t="s">
        <v>886</v>
      </c>
      <c r="N12703" t="str">
        <f t="shared" si="396"/>
        <v>E, B</v>
      </c>
    </row>
    <row r="12704" spans="1:14" x14ac:dyDescent="0.25">
      <c r="A12704" t="s">
        <v>11</v>
      </c>
      <c r="B12704" t="s">
        <v>860</v>
      </c>
      <c r="C12704" s="2">
        <v>2027</v>
      </c>
      <c r="D12704" t="s">
        <v>1801</v>
      </c>
      <c r="E12704" t="s">
        <v>1080</v>
      </c>
      <c r="F12704" t="s">
        <v>22</v>
      </c>
      <c r="G12704" t="s">
        <v>19</v>
      </c>
      <c r="H12704" t="s">
        <v>1107</v>
      </c>
      <c r="I12704" s="26">
        <v>0</v>
      </c>
      <c r="J12704" s="12">
        <f t="shared" si="397"/>
        <v>0</v>
      </c>
      <c r="K12704" t="s">
        <v>1875</v>
      </c>
      <c r="L12704" t="s">
        <v>879</v>
      </c>
      <c r="M12704" t="s">
        <v>888</v>
      </c>
      <c r="N12704" t="str">
        <f t="shared" si="396"/>
        <v>R, C</v>
      </c>
    </row>
    <row r="12705" spans="1:14" x14ac:dyDescent="0.25">
      <c r="A12705" t="s">
        <v>11</v>
      </c>
      <c r="B12705" t="s">
        <v>12</v>
      </c>
      <c r="C12705" s="2">
        <v>2025</v>
      </c>
      <c r="D12705" t="s">
        <v>1801</v>
      </c>
      <c r="E12705" t="s">
        <v>1073</v>
      </c>
      <c r="F12705" t="s">
        <v>410</v>
      </c>
      <c r="G12705" t="s">
        <v>315</v>
      </c>
      <c r="H12705" t="s">
        <v>1387</v>
      </c>
      <c r="I12705" s="26">
        <v>-948.57</v>
      </c>
      <c r="J12705" s="12">
        <f t="shared" si="397"/>
        <v>948.57</v>
      </c>
      <c r="K12705" t="s">
        <v>1875</v>
      </c>
      <c r="L12705" t="s">
        <v>878</v>
      </c>
      <c r="M12705" t="s">
        <v>888</v>
      </c>
      <c r="N12705" t="str">
        <f t="shared" si="396"/>
        <v>E, C</v>
      </c>
    </row>
    <row r="12706" spans="1:14" x14ac:dyDescent="0.25">
      <c r="A12706" t="s">
        <v>11</v>
      </c>
      <c r="B12706" t="s">
        <v>12</v>
      </c>
      <c r="C12706" s="2">
        <v>2026</v>
      </c>
      <c r="D12706" t="s">
        <v>1801</v>
      </c>
      <c r="E12706" t="s">
        <v>1080</v>
      </c>
      <c r="F12706" t="s">
        <v>16</v>
      </c>
      <c r="G12706" t="s">
        <v>15</v>
      </c>
      <c r="H12706" t="s">
        <v>1124</v>
      </c>
      <c r="I12706" s="26">
        <v>-200000</v>
      </c>
      <c r="J12706" s="12">
        <f t="shared" si="397"/>
        <v>200000</v>
      </c>
      <c r="K12706" t="s">
        <v>1875</v>
      </c>
      <c r="L12706" t="s">
        <v>879</v>
      </c>
      <c r="M12706" t="s">
        <v>888</v>
      </c>
      <c r="N12706" t="str">
        <f t="shared" si="396"/>
        <v>R, C</v>
      </c>
    </row>
    <row r="12707" spans="1:14" x14ac:dyDescent="0.25">
      <c r="A12707" t="s">
        <v>11</v>
      </c>
      <c r="B12707" t="s">
        <v>861</v>
      </c>
      <c r="C12707" s="2">
        <v>2026</v>
      </c>
      <c r="D12707" t="s">
        <v>1801</v>
      </c>
      <c r="E12707" t="s">
        <v>1073</v>
      </c>
      <c r="F12707" t="s">
        <v>22</v>
      </c>
      <c r="G12707" t="s">
        <v>315</v>
      </c>
      <c r="H12707" t="s">
        <v>1508</v>
      </c>
      <c r="I12707" s="26">
        <v>5074</v>
      </c>
      <c r="J12707" s="12">
        <f t="shared" si="397"/>
        <v>-5074</v>
      </c>
      <c r="K12707" t="s">
        <v>1875</v>
      </c>
      <c r="L12707" t="s">
        <v>878</v>
      </c>
      <c r="M12707" t="s">
        <v>886</v>
      </c>
      <c r="N12707" t="str">
        <f t="shared" si="396"/>
        <v>E, B</v>
      </c>
    </row>
    <row r="12708" spans="1:14" x14ac:dyDescent="0.25">
      <c r="A12708" t="s">
        <v>11</v>
      </c>
      <c r="B12708" t="s">
        <v>861</v>
      </c>
      <c r="C12708" s="2">
        <v>2026</v>
      </c>
      <c r="D12708" t="s">
        <v>1801</v>
      </c>
      <c r="E12708" t="s">
        <v>1049</v>
      </c>
      <c r="F12708" t="s">
        <v>18</v>
      </c>
      <c r="G12708" t="s">
        <v>19</v>
      </c>
      <c r="H12708" t="s">
        <v>1056</v>
      </c>
      <c r="I12708" s="26">
        <v>14614.4</v>
      </c>
      <c r="J12708" s="12">
        <f t="shared" si="397"/>
        <v>-14614.4</v>
      </c>
      <c r="K12708" t="s">
        <v>1875</v>
      </c>
      <c r="L12708" t="s">
        <v>879</v>
      </c>
      <c r="M12708" t="s">
        <v>888</v>
      </c>
      <c r="N12708" t="str">
        <f t="shared" si="396"/>
        <v>R, C</v>
      </c>
    </row>
    <row r="12709" spans="1:14" x14ac:dyDescent="0.25">
      <c r="A12709" t="s">
        <v>11</v>
      </c>
      <c r="B12709" t="s">
        <v>12</v>
      </c>
      <c r="C12709" s="2">
        <v>2026</v>
      </c>
      <c r="D12709" t="s">
        <v>1801</v>
      </c>
      <c r="E12709" t="s">
        <v>1066</v>
      </c>
      <c r="F12709" t="s">
        <v>21</v>
      </c>
      <c r="G12709" t="s">
        <v>19</v>
      </c>
      <c r="H12709" t="s">
        <v>1053</v>
      </c>
      <c r="I12709" s="26">
        <v>-4655.84</v>
      </c>
      <c r="J12709" s="12">
        <f t="shared" si="397"/>
        <v>4655.84</v>
      </c>
      <c r="K12709" t="s">
        <v>1875</v>
      </c>
      <c r="L12709" t="s">
        <v>879</v>
      </c>
      <c r="M12709" t="s">
        <v>888</v>
      </c>
      <c r="N12709" t="str">
        <f t="shared" si="396"/>
        <v>R, C</v>
      </c>
    </row>
    <row r="12710" spans="1:14" x14ac:dyDescent="0.25">
      <c r="A12710" t="s">
        <v>11</v>
      </c>
      <c r="B12710" t="s">
        <v>12</v>
      </c>
      <c r="C12710" s="2">
        <v>2026</v>
      </c>
      <c r="D12710" t="s">
        <v>1801</v>
      </c>
      <c r="E12710" t="s">
        <v>1143</v>
      </c>
      <c r="F12710" t="s">
        <v>24</v>
      </c>
      <c r="G12710" t="s">
        <v>27</v>
      </c>
      <c r="H12710" t="s">
        <v>429</v>
      </c>
      <c r="I12710" s="26">
        <v>0</v>
      </c>
      <c r="J12710" s="12">
        <f t="shared" si="397"/>
        <v>0</v>
      </c>
      <c r="K12710" t="s">
        <v>1875</v>
      </c>
      <c r="L12710" t="s">
        <v>879</v>
      </c>
      <c r="M12710" t="s">
        <v>888</v>
      </c>
      <c r="N12710" t="str">
        <f t="shared" si="396"/>
        <v>R, C</v>
      </c>
    </row>
    <row r="12711" spans="1:14" x14ac:dyDescent="0.25">
      <c r="A12711" t="s">
        <v>11</v>
      </c>
      <c r="B12711" t="s">
        <v>12</v>
      </c>
      <c r="C12711" s="2">
        <v>2026</v>
      </c>
      <c r="D12711" t="s">
        <v>1801</v>
      </c>
      <c r="E12711" t="s">
        <v>1238</v>
      </c>
      <c r="F12711" t="s">
        <v>21</v>
      </c>
      <c r="G12711" t="s">
        <v>19</v>
      </c>
      <c r="H12711" t="s">
        <v>1375</v>
      </c>
      <c r="I12711" s="26">
        <v>0</v>
      </c>
      <c r="J12711" s="12">
        <f t="shared" si="397"/>
        <v>0</v>
      </c>
      <c r="K12711" t="s">
        <v>1875</v>
      </c>
      <c r="L12711" t="s">
        <v>879</v>
      </c>
      <c r="M12711" t="s">
        <v>888</v>
      </c>
      <c r="N12711" t="str">
        <f t="shared" si="396"/>
        <v>R, C</v>
      </c>
    </row>
    <row r="12712" spans="1:14" x14ac:dyDescent="0.25">
      <c r="A12712" t="s">
        <v>11</v>
      </c>
      <c r="B12712" t="s">
        <v>12</v>
      </c>
      <c r="C12712" s="2">
        <v>2026</v>
      </c>
      <c r="D12712" t="s">
        <v>1801</v>
      </c>
      <c r="E12712" t="s">
        <v>1066</v>
      </c>
      <c r="F12712" t="s">
        <v>24</v>
      </c>
      <c r="G12712" t="s">
        <v>27</v>
      </c>
      <c r="H12712" t="s">
        <v>213</v>
      </c>
      <c r="I12712" s="26">
        <v>0</v>
      </c>
      <c r="J12712" s="12">
        <f t="shared" si="397"/>
        <v>0</v>
      </c>
      <c r="K12712" t="s">
        <v>1875</v>
      </c>
      <c r="L12712" t="s">
        <v>879</v>
      </c>
      <c r="M12712" t="s">
        <v>888</v>
      </c>
      <c r="N12712" t="str">
        <f t="shared" si="396"/>
        <v>R, C</v>
      </c>
    </row>
    <row r="12713" spans="1:14" x14ac:dyDescent="0.25">
      <c r="A12713" t="s">
        <v>11</v>
      </c>
      <c r="B12713" t="s">
        <v>12</v>
      </c>
      <c r="C12713" s="2">
        <v>2026</v>
      </c>
      <c r="D12713" t="s">
        <v>1801</v>
      </c>
      <c r="E12713" t="s">
        <v>1073</v>
      </c>
      <c r="F12713" t="s">
        <v>22</v>
      </c>
      <c r="G12713" t="s">
        <v>315</v>
      </c>
      <c r="H12713" t="s">
        <v>1153</v>
      </c>
      <c r="I12713" s="26">
        <v>-50000</v>
      </c>
      <c r="J12713" s="12">
        <f t="shared" si="397"/>
        <v>50000</v>
      </c>
      <c r="K12713" t="s">
        <v>1875</v>
      </c>
      <c r="L12713" t="s">
        <v>878</v>
      </c>
      <c r="M12713" t="s">
        <v>887</v>
      </c>
      <c r="N12713" t="str">
        <f t="shared" si="396"/>
        <v>E, A</v>
      </c>
    </row>
    <row r="12714" spans="1:14" x14ac:dyDescent="0.25">
      <c r="A12714" t="s">
        <v>11</v>
      </c>
      <c r="B12714" t="s">
        <v>12</v>
      </c>
      <c r="C12714" s="2">
        <v>2026</v>
      </c>
      <c r="D12714" t="s">
        <v>1801</v>
      </c>
      <c r="E12714" t="s">
        <v>1221</v>
      </c>
      <c r="F12714" t="s">
        <v>18</v>
      </c>
      <c r="G12714" t="s">
        <v>19</v>
      </c>
      <c r="H12714" t="s">
        <v>1168</v>
      </c>
      <c r="I12714" s="26">
        <v>-197494</v>
      </c>
      <c r="J12714" s="12">
        <f t="shared" si="397"/>
        <v>197494</v>
      </c>
      <c r="K12714" t="s">
        <v>1875</v>
      </c>
      <c r="L12714" t="s">
        <v>879</v>
      </c>
      <c r="M12714" t="s">
        <v>887</v>
      </c>
      <c r="N12714" t="str">
        <f t="shared" si="396"/>
        <v>R, A</v>
      </c>
    </row>
    <row r="12715" spans="1:14" x14ac:dyDescent="0.25">
      <c r="A12715" t="s">
        <v>11</v>
      </c>
      <c r="B12715" t="s">
        <v>12</v>
      </c>
      <c r="C12715" s="2">
        <v>2026</v>
      </c>
      <c r="D12715" t="s">
        <v>1801</v>
      </c>
      <c r="E12715" t="s">
        <v>1051</v>
      </c>
      <c r="F12715" t="s">
        <v>24</v>
      </c>
      <c r="G12715" t="s">
        <v>27</v>
      </c>
      <c r="H12715" t="s">
        <v>593</v>
      </c>
      <c r="I12715" s="26">
        <v>0</v>
      </c>
      <c r="J12715" s="12">
        <f t="shared" si="397"/>
        <v>0</v>
      </c>
      <c r="K12715" t="s">
        <v>1875</v>
      </c>
      <c r="L12715" t="s">
        <v>879</v>
      </c>
      <c r="M12715" t="s">
        <v>888</v>
      </c>
      <c r="N12715" t="str">
        <f t="shared" si="396"/>
        <v>R, C</v>
      </c>
    </row>
    <row r="12716" spans="1:14" x14ac:dyDescent="0.25">
      <c r="A12716" t="s">
        <v>11</v>
      </c>
      <c r="B12716" t="s">
        <v>862</v>
      </c>
      <c r="C12716" s="2">
        <v>2026</v>
      </c>
      <c r="D12716" t="s">
        <v>1801</v>
      </c>
      <c r="E12716" t="s">
        <v>1080</v>
      </c>
      <c r="F12716" t="s">
        <v>14</v>
      </c>
      <c r="G12716" t="s">
        <v>15</v>
      </c>
      <c r="H12716" t="s">
        <v>1067</v>
      </c>
      <c r="I12716" s="26">
        <v>-1690878.18</v>
      </c>
      <c r="J12716" s="12">
        <f t="shared" si="397"/>
        <v>1690878.18</v>
      </c>
      <c r="K12716" t="s">
        <v>1875</v>
      </c>
      <c r="L12716" t="s">
        <v>878</v>
      </c>
      <c r="M12716" t="s">
        <v>887</v>
      </c>
      <c r="N12716" t="str">
        <f t="shared" si="396"/>
        <v>E, A</v>
      </c>
    </row>
    <row r="12717" spans="1:14" x14ac:dyDescent="0.25">
      <c r="A12717" t="s">
        <v>11</v>
      </c>
      <c r="B12717" t="s">
        <v>862</v>
      </c>
      <c r="C12717" s="2">
        <v>2026</v>
      </c>
      <c r="D12717" t="s">
        <v>1801</v>
      </c>
      <c r="E12717" t="s">
        <v>1066</v>
      </c>
      <c r="F12717" t="s">
        <v>14</v>
      </c>
      <c r="G12717" t="s">
        <v>27</v>
      </c>
      <c r="H12717" t="s">
        <v>1711</v>
      </c>
      <c r="I12717" s="26">
        <v>-102141.28</v>
      </c>
      <c r="J12717" s="12">
        <f t="shared" si="397"/>
        <v>102141.28</v>
      </c>
      <c r="K12717" t="s">
        <v>1875</v>
      </c>
      <c r="L12717" t="s">
        <v>879</v>
      </c>
      <c r="M12717" t="s">
        <v>888</v>
      </c>
      <c r="N12717" t="str">
        <f t="shared" si="396"/>
        <v>R, C</v>
      </c>
    </row>
    <row r="12718" spans="1:14" x14ac:dyDescent="0.25">
      <c r="A12718" t="s">
        <v>11</v>
      </c>
      <c r="B12718" t="s">
        <v>860</v>
      </c>
      <c r="C12718" s="2">
        <v>2026</v>
      </c>
      <c r="D12718" t="s">
        <v>1801</v>
      </c>
      <c r="E12718" t="s">
        <v>1092</v>
      </c>
      <c r="F12718" t="s">
        <v>14</v>
      </c>
      <c r="G12718" t="s">
        <v>19</v>
      </c>
      <c r="H12718" t="s">
        <v>1248</v>
      </c>
      <c r="I12718" s="26">
        <v>28377.5</v>
      </c>
      <c r="J12718" s="12">
        <f t="shared" si="397"/>
        <v>-28377.5</v>
      </c>
      <c r="K12718" t="s">
        <v>1875</v>
      </c>
      <c r="L12718" t="s">
        <v>879</v>
      </c>
      <c r="M12718" t="s">
        <v>887</v>
      </c>
      <c r="N12718" t="str">
        <f t="shared" si="396"/>
        <v>R, A</v>
      </c>
    </row>
    <row r="12719" spans="1:14" x14ac:dyDescent="0.25">
      <c r="A12719" t="s">
        <v>11</v>
      </c>
      <c r="B12719" t="s">
        <v>861</v>
      </c>
      <c r="C12719" s="2">
        <v>2026</v>
      </c>
      <c r="D12719" t="s">
        <v>1801</v>
      </c>
      <c r="E12719" t="s">
        <v>1221</v>
      </c>
      <c r="F12719" t="s">
        <v>14</v>
      </c>
      <c r="G12719" t="s">
        <v>19</v>
      </c>
      <c r="H12719" t="s">
        <v>1126</v>
      </c>
      <c r="I12719" s="26">
        <v>344154.61</v>
      </c>
      <c r="J12719" s="12">
        <f t="shared" si="397"/>
        <v>-344154.61</v>
      </c>
      <c r="K12719" t="s">
        <v>1875</v>
      </c>
      <c r="L12719" t="s">
        <v>879</v>
      </c>
      <c r="M12719" t="s">
        <v>888</v>
      </c>
      <c r="N12719" t="str">
        <f t="shared" si="396"/>
        <v>R, C</v>
      </c>
    </row>
    <row r="12720" spans="1:14" x14ac:dyDescent="0.25">
      <c r="A12720" t="s">
        <v>11</v>
      </c>
      <c r="B12720" t="s">
        <v>861</v>
      </c>
      <c r="C12720" s="2">
        <v>2026</v>
      </c>
      <c r="D12720" t="s">
        <v>1745</v>
      </c>
      <c r="E12720" t="s">
        <v>1235</v>
      </c>
      <c r="F12720" t="s">
        <v>14</v>
      </c>
      <c r="G12720" t="s">
        <v>19</v>
      </c>
      <c r="H12720" t="s">
        <v>1186</v>
      </c>
      <c r="I12720" s="26">
        <v>23837.34</v>
      </c>
      <c r="J12720" s="12">
        <f t="shared" si="397"/>
        <v>-23837.34</v>
      </c>
      <c r="K12720" t="s">
        <v>1875</v>
      </c>
      <c r="L12720" t="s">
        <v>879</v>
      </c>
      <c r="M12720" t="s">
        <v>887</v>
      </c>
      <c r="N12720" t="str">
        <f t="shared" si="396"/>
        <v>R, A</v>
      </c>
    </row>
    <row r="12721" spans="1:14" x14ac:dyDescent="0.25">
      <c r="A12721" t="s">
        <v>11</v>
      </c>
      <c r="B12721" t="s">
        <v>861</v>
      </c>
      <c r="C12721" s="2">
        <v>2026</v>
      </c>
      <c r="D12721" t="s">
        <v>1801</v>
      </c>
      <c r="E12721" t="s">
        <v>1066</v>
      </c>
      <c r="F12721" t="s">
        <v>20</v>
      </c>
      <c r="G12721" t="s">
        <v>19</v>
      </c>
      <c r="H12721" t="s">
        <v>1110</v>
      </c>
      <c r="I12721" s="26">
        <v>100015.87</v>
      </c>
      <c r="J12721" s="12">
        <f t="shared" si="397"/>
        <v>-100015.87</v>
      </c>
      <c r="K12721" t="s">
        <v>1875</v>
      </c>
      <c r="L12721" t="s">
        <v>879</v>
      </c>
      <c r="M12721" t="s">
        <v>888</v>
      </c>
      <c r="N12721" t="str">
        <f t="shared" si="396"/>
        <v>R, C</v>
      </c>
    </row>
    <row r="12722" spans="1:14" x14ac:dyDescent="0.25">
      <c r="A12722" t="s">
        <v>11</v>
      </c>
      <c r="B12722" t="s">
        <v>860</v>
      </c>
      <c r="C12722" s="2">
        <v>2026</v>
      </c>
      <c r="D12722" t="s">
        <v>1801</v>
      </c>
      <c r="E12722" t="s">
        <v>1062</v>
      </c>
      <c r="F12722" t="s">
        <v>22</v>
      </c>
      <c r="G12722" t="s">
        <v>19</v>
      </c>
      <c r="H12722" t="s">
        <v>1167</v>
      </c>
      <c r="I12722" s="26">
        <v>643294.5</v>
      </c>
      <c r="J12722" s="12">
        <f t="shared" si="397"/>
        <v>-643294.5</v>
      </c>
      <c r="K12722" t="s">
        <v>1875</v>
      </c>
      <c r="L12722" t="s">
        <v>879</v>
      </c>
      <c r="M12722" t="s">
        <v>888</v>
      </c>
      <c r="N12722" t="str">
        <f t="shared" si="396"/>
        <v>R, C</v>
      </c>
    </row>
    <row r="12723" spans="1:14" x14ac:dyDescent="0.25">
      <c r="A12723" t="s">
        <v>11</v>
      </c>
      <c r="B12723" t="s">
        <v>861</v>
      </c>
      <c r="C12723" s="2">
        <v>2026</v>
      </c>
      <c r="D12723" t="s">
        <v>1801</v>
      </c>
      <c r="E12723" t="s">
        <v>1092</v>
      </c>
      <c r="F12723" t="s">
        <v>22</v>
      </c>
      <c r="G12723" t="s">
        <v>27</v>
      </c>
      <c r="H12723" t="s">
        <v>1711</v>
      </c>
      <c r="I12723" s="26">
        <v>0</v>
      </c>
      <c r="J12723" s="12">
        <f t="shared" si="397"/>
        <v>0</v>
      </c>
      <c r="K12723" t="s">
        <v>1875</v>
      </c>
      <c r="L12723" t="s">
        <v>879</v>
      </c>
      <c r="M12723" t="s">
        <v>888</v>
      </c>
      <c r="N12723" t="str">
        <f t="shared" si="396"/>
        <v>R, C</v>
      </c>
    </row>
    <row r="12724" spans="1:14" x14ac:dyDescent="0.25">
      <c r="A12724" t="s">
        <v>11</v>
      </c>
      <c r="B12724" t="s">
        <v>861</v>
      </c>
      <c r="C12724" s="2">
        <v>2026</v>
      </c>
      <c r="D12724" t="s">
        <v>1801</v>
      </c>
      <c r="E12724" t="s">
        <v>1070</v>
      </c>
      <c r="F12724" t="s">
        <v>18</v>
      </c>
      <c r="G12724" t="s">
        <v>19</v>
      </c>
      <c r="H12724" t="s">
        <v>1376</v>
      </c>
      <c r="I12724" s="26">
        <v>123444.41</v>
      </c>
      <c r="J12724" s="12">
        <f t="shared" si="397"/>
        <v>-123444.41</v>
      </c>
      <c r="K12724" t="s">
        <v>1875</v>
      </c>
      <c r="L12724" t="s">
        <v>879</v>
      </c>
      <c r="M12724" t="s">
        <v>888</v>
      </c>
      <c r="N12724" t="str">
        <f t="shared" si="396"/>
        <v>R, C</v>
      </c>
    </row>
    <row r="12725" spans="1:14" x14ac:dyDescent="0.25">
      <c r="A12725" t="s">
        <v>11</v>
      </c>
      <c r="B12725" t="s">
        <v>862</v>
      </c>
      <c r="C12725" s="2">
        <v>2026</v>
      </c>
      <c r="D12725" t="s">
        <v>1801</v>
      </c>
      <c r="E12725" t="s">
        <v>1051</v>
      </c>
      <c r="F12725" t="s">
        <v>14</v>
      </c>
      <c r="G12725" t="s">
        <v>19</v>
      </c>
      <c r="H12725" t="s">
        <v>1356</v>
      </c>
      <c r="I12725" s="26">
        <v>0</v>
      </c>
      <c r="J12725" s="12">
        <f t="shared" si="397"/>
        <v>0</v>
      </c>
      <c r="K12725" t="s">
        <v>1875</v>
      </c>
      <c r="L12725" t="s">
        <v>879</v>
      </c>
      <c r="M12725" t="s">
        <v>888</v>
      </c>
      <c r="N12725" t="str">
        <f t="shared" si="396"/>
        <v>R, C</v>
      </c>
    </row>
    <row r="12726" spans="1:14" x14ac:dyDescent="0.25">
      <c r="A12726" t="s">
        <v>11</v>
      </c>
      <c r="B12726" t="s">
        <v>861</v>
      </c>
      <c r="C12726" s="2">
        <v>2026</v>
      </c>
      <c r="D12726" t="s">
        <v>1801</v>
      </c>
      <c r="E12726" t="s">
        <v>1177</v>
      </c>
      <c r="F12726" t="s">
        <v>24</v>
      </c>
      <c r="G12726" t="s">
        <v>27</v>
      </c>
      <c r="H12726" t="s">
        <v>56</v>
      </c>
      <c r="I12726" s="26">
        <v>342032</v>
      </c>
      <c r="J12726" s="12">
        <f t="shared" si="397"/>
        <v>-342032</v>
      </c>
      <c r="K12726" t="s">
        <v>1875</v>
      </c>
      <c r="L12726" t="s">
        <v>879</v>
      </c>
      <c r="M12726" t="s">
        <v>888</v>
      </c>
      <c r="N12726" t="str">
        <f t="shared" si="396"/>
        <v>R, C</v>
      </c>
    </row>
    <row r="12727" spans="1:14" x14ac:dyDescent="0.25">
      <c r="A12727" t="s">
        <v>11</v>
      </c>
      <c r="B12727" t="s">
        <v>12</v>
      </c>
      <c r="C12727" s="2">
        <v>2025</v>
      </c>
      <c r="D12727" t="s">
        <v>1801</v>
      </c>
      <c r="E12727" t="s">
        <v>1269</v>
      </c>
      <c r="F12727" t="s">
        <v>24</v>
      </c>
      <c r="G12727" t="s">
        <v>27</v>
      </c>
      <c r="H12727" t="s">
        <v>281</v>
      </c>
      <c r="I12727" s="26">
        <v>-476865</v>
      </c>
      <c r="J12727" s="12">
        <f t="shared" si="397"/>
        <v>476865</v>
      </c>
      <c r="K12727" t="s">
        <v>1875</v>
      </c>
      <c r="L12727" t="s">
        <v>879</v>
      </c>
      <c r="M12727" t="s">
        <v>888</v>
      </c>
      <c r="N12727" t="str">
        <f t="shared" si="396"/>
        <v>R, C</v>
      </c>
    </row>
    <row r="12728" spans="1:14" x14ac:dyDescent="0.25">
      <c r="A12728" t="s">
        <v>11</v>
      </c>
      <c r="B12728" t="s">
        <v>12</v>
      </c>
      <c r="C12728" s="2">
        <v>2025</v>
      </c>
      <c r="D12728" t="s">
        <v>1801</v>
      </c>
      <c r="E12728" t="s">
        <v>1066</v>
      </c>
      <c r="F12728" t="s">
        <v>24</v>
      </c>
      <c r="G12728" t="s">
        <v>27</v>
      </c>
      <c r="H12728" t="s">
        <v>226</v>
      </c>
      <c r="I12728" s="26">
        <v>-48290.21</v>
      </c>
      <c r="J12728" s="12">
        <f t="shared" si="397"/>
        <v>48290.21</v>
      </c>
      <c r="K12728" t="s">
        <v>1875</v>
      </c>
      <c r="L12728" t="s">
        <v>879</v>
      </c>
      <c r="M12728" t="s">
        <v>888</v>
      </c>
      <c r="N12728" t="str">
        <f t="shared" si="396"/>
        <v>R, C</v>
      </c>
    </row>
    <row r="12729" spans="1:14" x14ac:dyDescent="0.25">
      <c r="A12729" t="s">
        <v>11</v>
      </c>
      <c r="B12729" t="s">
        <v>12</v>
      </c>
      <c r="C12729" s="2">
        <v>2025</v>
      </c>
      <c r="D12729" t="s">
        <v>1801</v>
      </c>
      <c r="E12729" t="s">
        <v>1066</v>
      </c>
      <c r="F12729" t="s">
        <v>24</v>
      </c>
      <c r="G12729" t="s">
        <v>25</v>
      </c>
      <c r="H12729" t="s">
        <v>30</v>
      </c>
      <c r="I12729" s="26">
        <v>-1273322.1200000001</v>
      </c>
      <c r="J12729" s="12">
        <f t="shared" si="397"/>
        <v>1273322.1200000001</v>
      </c>
      <c r="K12729" t="s">
        <v>1875</v>
      </c>
      <c r="L12729" t="s">
        <v>879</v>
      </c>
      <c r="M12729" t="s">
        <v>888</v>
      </c>
      <c r="N12729" t="str">
        <f t="shared" si="396"/>
        <v>R, C</v>
      </c>
    </row>
    <row r="12730" spans="1:14" x14ac:dyDescent="0.25">
      <c r="A12730" t="s">
        <v>11</v>
      </c>
      <c r="B12730" t="s">
        <v>12</v>
      </c>
      <c r="C12730" s="2">
        <v>2025</v>
      </c>
      <c r="D12730" t="s">
        <v>1801</v>
      </c>
      <c r="E12730" t="s">
        <v>1066</v>
      </c>
      <c r="F12730" t="s">
        <v>24</v>
      </c>
      <c r="G12730" t="s">
        <v>27</v>
      </c>
      <c r="H12730" t="s">
        <v>1794</v>
      </c>
      <c r="I12730" s="26">
        <v>-7048766.6299999999</v>
      </c>
      <c r="J12730" s="12">
        <f t="shared" si="397"/>
        <v>7048766.6299999999</v>
      </c>
      <c r="K12730" t="s">
        <v>1875</v>
      </c>
      <c r="L12730" t="s">
        <v>879</v>
      </c>
      <c r="M12730" t="s">
        <v>888</v>
      </c>
      <c r="N12730" t="str">
        <f t="shared" si="396"/>
        <v>R, C</v>
      </c>
    </row>
    <row r="12731" spans="1:14" x14ac:dyDescent="0.25">
      <c r="A12731" t="s">
        <v>11</v>
      </c>
      <c r="B12731" t="s">
        <v>12</v>
      </c>
      <c r="C12731" s="2">
        <v>2026</v>
      </c>
      <c r="D12731" t="s">
        <v>1801</v>
      </c>
      <c r="E12731" t="s">
        <v>1332</v>
      </c>
      <c r="F12731" t="s">
        <v>22</v>
      </c>
      <c r="G12731" t="s">
        <v>19</v>
      </c>
      <c r="H12731" t="s">
        <v>1476</v>
      </c>
      <c r="I12731" s="26">
        <v>-900</v>
      </c>
      <c r="J12731" s="12">
        <f t="shared" si="397"/>
        <v>900</v>
      </c>
      <c r="K12731" t="s">
        <v>1875</v>
      </c>
      <c r="L12731" t="s">
        <v>879</v>
      </c>
      <c r="M12731" t="s">
        <v>888</v>
      </c>
      <c r="N12731" t="str">
        <f t="shared" si="396"/>
        <v>R, C</v>
      </c>
    </row>
    <row r="12732" spans="1:14" x14ac:dyDescent="0.25">
      <c r="A12732" t="s">
        <v>11</v>
      </c>
      <c r="B12732" t="s">
        <v>860</v>
      </c>
      <c r="C12732" s="2">
        <v>2026</v>
      </c>
      <c r="D12732" t="s">
        <v>1801</v>
      </c>
      <c r="E12732" t="s">
        <v>1053</v>
      </c>
      <c r="F12732" t="s">
        <v>22</v>
      </c>
      <c r="G12732" t="s">
        <v>19</v>
      </c>
      <c r="H12732" t="s">
        <v>1277</v>
      </c>
      <c r="I12732" s="26">
        <v>0</v>
      </c>
      <c r="J12732" s="12">
        <f t="shared" si="397"/>
        <v>0</v>
      </c>
      <c r="K12732" t="s">
        <v>1875</v>
      </c>
      <c r="L12732" t="s">
        <v>878</v>
      </c>
      <c r="M12732" t="s">
        <v>888</v>
      </c>
      <c r="N12732" t="str">
        <f t="shared" si="396"/>
        <v>E, C</v>
      </c>
    </row>
    <row r="12733" spans="1:14" x14ac:dyDescent="0.25">
      <c r="A12733" t="s">
        <v>11</v>
      </c>
      <c r="B12733" t="s">
        <v>860</v>
      </c>
      <c r="C12733" s="2">
        <v>2026</v>
      </c>
      <c r="D12733" t="s">
        <v>1801</v>
      </c>
      <c r="E12733" t="s">
        <v>1066</v>
      </c>
      <c r="F12733" t="s">
        <v>22</v>
      </c>
      <c r="G12733" t="s">
        <v>19</v>
      </c>
      <c r="H12733" t="s">
        <v>1052</v>
      </c>
      <c r="I12733" s="26">
        <v>0</v>
      </c>
      <c r="J12733" s="12">
        <f t="shared" si="397"/>
        <v>0</v>
      </c>
      <c r="K12733" t="s">
        <v>1875</v>
      </c>
      <c r="L12733" t="s">
        <v>879</v>
      </c>
      <c r="M12733" t="s">
        <v>888</v>
      </c>
      <c r="N12733" t="str">
        <f t="shared" si="396"/>
        <v>R, C</v>
      </c>
    </row>
    <row r="12734" spans="1:14" x14ac:dyDescent="0.25">
      <c r="A12734" t="s">
        <v>11</v>
      </c>
      <c r="B12734" t="s">
        <v>862</v>
      </c>
      <c r="C12734" s="2">
        <v>2026</v>
      </c>
      <c r="D12734" t="s">
        <v>1801</v>
      </c>
      <c r="E12734" t="s">
        <v>1115</v>
      </c>
      <c r="F12734" t="s">
        <v>14</v>
      </c>
      <c r="G12734" t="s">
        <v>19</v>
      </c>
      <c r="H12734" t="s">
        <v>1157</v>
      </c>
      <c r="I12734" s="26">
        <v>0</v>
      </c>
      <c r="J12734" s="12">
        <f t="shared" si="397"/>
        <v>0</v>
      </c>
      <c r="K12734" t="s">
        <v>1875</v>
      </c>
      <c r="L12734" t="s">
        <v>879</v>
      </c>
      <c r="M12734" t="s">
        <v>888</v>
      </c>
      <c r="N12734" t="str">
        <f t="shared" si="396"/>
        <v>R, C</v>
      </c>
    </row>
    <row r="12735" spans="1:14" x14ac:dyDescent="0.25">
      <c r="A12735" t="s">
        <v>11</v>
      </c>
      <c r="B12735" t="s">
        <v>861</v>
      </c>
      <c r="C12735" s="2">
        <v>2026</v>
      </c>
      <c r="D12735" t="s">
        <v>1801</v>
      </c>
      <c r="E12735" t="s">
        <v>1066</v>
      </c>
      <c r="F12735" t="s">
        <v>14</v>
      </c>
      <c r="G12735" t="s">
        <v>19</v>
      </c>
      <c r="H12735" t="s">
        <v>1082</v>
      </c>
      <c r="I12735" s="26">
        <v>25000</v>
      </c>
      <c r="J12735" s="12">
        <f t="shared" si="397"/>
        <v>-25000</v>
      </c>
      <c r="K12735" t="s">
        <v>1875</v>
      </c>
      <c r="L12735" t="s">
        <v>879</v>
      </c>
      <c r="M12735" t="s">
        <v>887</v>
      </c>
      <c r="N12735" t="str">
        <f t="shared" si="396"/>
        <v>R, A</v>
      </c>
    </row>
    <row r="12736" spans="1:14" x14ac:dyDescent="0.25">
      <c r="A12736" t="s">
        <v>11</v>
      </c>
      <c r="B12736" t="s">
        <v>860</v>
      </c>
      <c r="C12736" s="2">
        <v>2026</v>
      </c>
      <c r="D12736" t="s">
        <v>1801</v>
      </c>
      <c r="E12736" t="s">
        <v>1051</v>
      </c>
      <c r="F12736" t="s">
        <v>22</v>
      </c>
      <c r="G12736" t="s">
        <v>19</v>
      </c>
      <c r="H12736" t="s">
        <v>1115</v>
      </c>
      <c r="I12736" s="26">
        <v>2648672.0499999998</v>
      </c>
      <c r="J12736" s="12">
        <f t="shared" si="397"/>
        <v>-2648672.0499999998</v>
      </c>
      <c r="K12736" t="s">
        <v>1875</v>
      </c>
      <c r="L12736" t="s">
        <v>878</v>
      </c>
      <c r="M12736" t="s">
        <v>887</v>
      </c>
      <c r="N12736" t="str">
        <f t="shared" si="396"/>
        <v>E, A</v>
      </c>
    </row>
    <row r="12737" spans="1:14" x14ac:dyDescent="0.25">
      <c r="A12737" t="s">
        <v>11</v>
      </c>
      <c r="B12737" t="s">
        <v>860</v>
      </c>
      <c r="C12737" s="2">
        <v>2027</v>
      </c>
      <c r="D12737" t="s">
        <v>1801</v>
      </c>
      <c r="E12737" t="s">
        <v>1077</v>
      </c>
      <c r="F12737" t="s">
        <v>22</v>
      </c>
      <c r="G12737" t="s">
        <v>19</v>
      </c>
      <c r="H12737" t="s">
        <v>1078</v>
      </c>
      <c r="I12737" s="26">
        <v>0</v>
      </c>
      <c r="J12737" s="12">
        <f t="shared" si="397"/>
        <v>0</v>
      </c>
      <c r="K12737" t="s">
        <v>1875</v>
      </c>
      <c r="L12737" t="s">
        <v>879</v>
      </c>
      <c r="M12737" t="s">
        <v>888</v>
      </c>
      <c r="N12737" t="str">
        <f t="shared" si="396"/>
        <v>R, C</v>
      </c>
    </row>
    <row r="12738" spans="1:14" x14ac:dyDescent="0.25">
      <c r="A12738" t="s">
        <v>11</v>
      </c>
      <c r="B12738" t="s">
        <v>12</v>
      </c>
      <c r="C12738" s="2">
        <v>2026</v>
      </c>
      <c r="D12738" t="s">
        <v>1801</v>
      </c>
      <c r="E12738" t="s">
        <v>1066</v>
      </c>
      <c r="F12738" t="s">
        <v>20</v>
      </c>
      <c r="G12738" t="s">
        <v>173</v>
      </c>
      <c r="H12738" t="s">
        <v>1184</v>
      </c>
      <c r="I12738" s="26">
        <v>-75000</v>
      </c>
      <c r="J12738" s="12">
        <f t="shared" si="397"/>
        <v>75000</v>
      </c>
      <c r="K12738" t="s">
        <v>1875</v>
      </c>
      <c r="L12738" t="s">
        <v>879</v>
      </c>
      <c r="M12738" t="s">
        <v>888</v>
      </c>
      <c r="N12738" t="str">
        <f t="shared" si="396"/>
        <v>R, C</v>
      </c>
    </row>
    <row r="12739" spans="1:14" x14ac:dyDescent="0.25">
      <c r="A12739" t="s">
        <v>11</v>
      </c>
      <c r="B12739" t="s">
        <v>861</v>
      </c>
      <c r="C12739" s="2">
        <v>2026</v>
      </c>
      <c r="D12739" t="s">
        <v>1801</v>
      </c>
      <c r="E12739" t="s">
        <v>1066</v>
      </c>
      <c r="F12739" t="s">
        <v>14</v>
      </c>
      <c r="G12739" t="s">
        <v>19</v>
      </c>
      <c r="H12739" t="s">
        <v>1685</v>
      </c>
      <c r="I12739" s="26">
        <v>0</v>
      </c>
      <c r="J12739" s="12">
        <f t="shared" si="397"/>
        <v>0</v>
      </c>
      <c r="K12739" t="s">
        <v>1875</v>
      </c>
      <c r="L12739" t="s">
        <v>879</v>
      </c>
      <c r="M12739" t="s">
        <v>888</v>
      </c>
      <c r="N12739" t="str">
        <f t="shared" ref="N12739:N12802" si="398">L12739&amp;", "&amp;M12739</f>
        <v>R, C</v>
      </c>
    </row>
    <row r="12740" spans="1:14" x14ac:dyDescent="0.25">
      <c r="A12740" t="s">
        <v>11</v>
      </c>
      <c r="B12740" t="s">
        <v>12</v>
      </c>
      <c r="C12740" s="2">
        <v>2026</v>
      </c>
      <c r="D12740" t="s">
        <v>1801</v>
      </c>
      <c r="E12740" t="s">
        <v>1064</v>
      </c>
      <c r="F12740" t="s">
        <v>20</v>
      </c>
      <c r="G12740" t="s">
        <v>19</v>
      </c>
      <c r="H12740" t="s">
        <v>1125</v>
      </c>
      <c r="I12740" s="26">
        <v>-252671.16</v>
      </c>
      <c r="J12740" s="12">
        <f t="shared" ref="J12740:J12803" si="399">-I12740</f>
        <v>252671.16</v>
      </c>
      <c r="K12740" t="s">
        <v>1875</v>
      </c>
      <c r="L12740" t="s">
        <v>878</v>
      </c>
      <c r="M12740" t="s">
        <v>887</v>
      </c>
      <c r="N12740" t="str">
        <f t="shared" si="398"/>
        <v>E, A</v>
      </c>
    </row>
    <row r="12741" spans="1:14" x14ac:dyDescent="0.25">
      <c r="A12741" t="s">
        <v>11</v>
      </c>
      <c r="B12741" t="s">
        <v>12</v>
      </c>
      <c r="C12741" s="2">
        <v>2026</v>
      </c>
      <c r="D12741" t="s">
        <v>1801</v>
      </c>
      <c r="E12741" t="s">
        <v>1070</v>
      </c>
      <c r="F12741" t="s">
        <v>22</v>
      </c>
      <c r="G12741" t="s">
        <v>19</v>
      </c>
      <c r="H12741" t="s">
        <v>1099</v>
      </c>
      <c r="I12741" s="26">
        <v>-449000000</v>
      </c>
      <c r="J12741" s="12">
        <f t="shared" si="399"/>
        <v>449000000</v>
      </c>
      <c r="K12741" t="s">
        <v>1875</v>
      </c>
      <c r="L12741" t="s">
        <v>878</v>
      </c>
      <c r="M12741" t="s">
        <v>889</v>
      </c>
      <c r="N12741" t="str">
        <f t="shared" si="398"/>
        <v>E, S</v>
      </c>
    </row>
    <row r="12742" spans="1:14" x14ac:dyDescent="0.25">
      <c r="A12742" t="s">
        <v>11</v>
      </c>
      <c r="B12742" t="s">
        <v>12</v>
      </c>
      <c r="C12742" s="2">
        <v>2026</v>
      </c>
      <c r="D12742" t="s">
        <v>1801</v>
      </c>
      <c r="E12742" t="s">
        <v>1058</v>
      </c>
      <c r="F12742" t="s">
        <v>24</v>
      </c>
      <c r="G12742" t="s">
        <v>27</v>
      </c>
      <c r="H12742" t="s">
        <v>256</v>
      </c>
      <c r="I12742" s="26">
        <v>0</v>
      </c>
      <c r="J12742" s="12">
        <f t="shared" si="399"/>
        <v>0</v>
      </c>
      <c r="K12742" t="s">
        <v>1875</v>
      </c>
      <c r="L12742" t="s">
        <v>879</v>
      </c>
      <c r="M12742" t="s">
        <v>888</v>
      </c>
      <c r="N12742" t="str">
        <f t="shared" si="398"/>
        <v>R, C</v>
      </c>
    </row>
    <row r="12743" spans="1:14" x14ac:dyDescent="0.25">
      <c r="A12743" t="s">
        <v>11</v>
      </c>
      <c r="B12743" t="s">
        <v>12</v>
      </c>
      <c r="C12743" s="2">
        <v>2026</v>
      </c>
      <c r="D12743" t="s">
        <v>1801</v>
      </c>
      <c r="E12743" t="s">
        <v>1092</v>
      </c>
      <c r="F12743" t="s">
        <v>14</v>
      </c>
      <c r="G12743" t="s">
        <v>19</v>
      </c>
      <c r="H12743" t="s">
        <v>1178</v>
      </c>
      <c r="I12743" s="26">
        <v>-304358701.41000003</v>
      </c>
      <c r="J12743" s="12">
        <f t="shared" si="399"/>
        <v>304358701.41000003</v>
      </c>
      <c r="K12743" t="s">
        <v>1875</v>
      </c>
      <c r="L12743" t="s">
        <v>878</v>
      </c>
      <c r="M12743" t="s">
        <v>887</v>
      </c>
      <c r="N12743" t="str">
        <f t="shared" si="398"/>
        <v>E, A</v>
      </c>
    </row>
    <row r="12744" spans="1:14" x14ac:dyDescent="0.25">
      <c r="A12744" t="s">
        <v>11</v>
      </c>
      <c r="B12744" t="s">
        <v>12</v>
      </c>
      <c r="C12744" s="2">
        <v>2026</v>
      </c>
      <c r="D12744" t="s">
        <v>1801</v>
      </c>
      <c r="E12744" t="s">
        <v>1051</v>
      </c>
      <c r="F12744" t="s">
        <v>14</v>
      </c>
      <c r="G12744" t="s">
        <v>19</v>
      </c>
      <c r="H12744" t="s">
        <v>1169</v>
      </c>
      <c r="I12744" s="26">
        <v>-118500</v>
      </c>
      <c r="J12744" s="12">
        <f t="shared" si="399"/>
        <v>118500</v>
      </c>
      <c r="K12744" t="s">
        <v>1875</v>
      </c>
      <c r="L12744" t="s">
        <v>879</v>
      </c>
      <c r="M12744" t="s">
        <v>888</v>
      </c>
      <c r="N12744" t="str">
        <f t="shared" si="398"/>
        <v>R, C</v>
      </c>
    </row>
    <row r="12745" spans="1:14" x14ac:dyDescent="0.25">
      <c r="A12745" t="s">
        <v>11</v>
      </c>
      <c r="B12745" t="s">
        <v>12</v>
      </c>
      <c r="C12745" s="2">
        <v>2026</v>
      </c>
      <c r="D12745" t="s">
        <v>1801</v>
      </c>
      <c r="E12745" t="s">
        <v>1066</v>
      </c>
      <c r="F12745" t="s">
        <v>22</v>
      </c>
      <c r="G12745" t="s">
        <v>27</v>
      </c>
      <c r="H12745" t="s">
        <v>1711</v>
      </c>
      <c r="I12745" s="26">
        <v>0</v>
      </c>
      <c r="J12745" s="12">
        <f t="shared" si="399"/>
        <v>0</v>
      </c>
      <c r="K12745" t="s">
        <v>1875</v>
      </c>
      <c r="L12745" t="s">
        <v>879</v>
      </c>
      <c r="M12745" t="s">
        <v>888</v>
      </c>
      <c r="N12745" t="str">
        <f t="shared" si="398"/>
        <v>R, C</v>
      </c>
    </row>
    <row r="12746" spans="1:14" x14ac:dyDescent="0.25">
      <c r="A12746" t="s">
        <v>11</v>
      </c>
      <c r="B12746" t="s">
        <v>12</v>
      </c>
      <c r="C12746" s="2">
        <v>2026</v>
      </c>
      <c r="D12746" t="s">
        <v>1801</v>
      </c>
      <c r="E12746" t="s">
        <v>1158</v>
      </c>
      <c r="F12746" t="s">
        <v>24</v>
      </c>
      <c r="G12746" t="s">
        <v>27</v>
      </c>
      <c r="H12746" t="s">
        <v>330</v>
      </c>
      <c r="I12746" s="26">
        <v>0</v>
      </c>
      <c r="J12746" s="12">
        <f t="shared" si="399"/>
        <v>0</v>
      </c>
      <c r="K12746" t="s">
        <v>1875</v>
      </c>
      <c r="N12746" t="str">
        <f t="shared" si="398"/>
        <v xml:space="preserve">, </v>
      </c>
    </row>
    <row r="12747" spans="1:14" x14ac:dyDescent="0.25">
      <c r="A12747" t="s">
        <v>11</v>
      </c>
      <c r="B12747" t="s">
        <v>12</v>
      </c>
      <c r="C12747" s="2">
        <v>2026</v>
      </c>
      <c r="D12747" t="s">
        <v>1801</v>
      </c>
      <c r="E12747" t="s">
        <v>1053</v>
      </c>
      <c r="F12747" t="s">
        <v>20</v>
      </c>
      <c r="G12747" t="s">
        <v>19</v>
      </c>
      <c r="H12747" t="s">
        <v>1094</v>
      </c>
      <c r="I12747" s="26">
        <v>-40000</v>
      </c>
      <c r="J12747" s="12">
        <f t="shared" si="399"/>
        <v>40000</v>
      </c>
      <c r="K12747" t="s">
        <v>1875</v>
      </c>
      <c r="L12747" t="s">
        <v>879</v>
      </c>
      <c r="M12747" t="s">
        <v>888</v>
      </c>
      <c r="N12747" t="str">
        <f t="shared" si="398"/>
        <v>R, C</v>
      </c>
    </row>
    <row r="12748" spans="1:14" x14ac:dyDescent="0.25">
      <c r="A12748" t="s">
        <v>11</v>
      </c>
      <c r="B12748" t="s">
        <v>12</v>
      </c>
      <c r="C12748" s="2">
        <v>2026</v>
      </c>
      <c r="D12748" t="s">
        <v>1801</v>
      </c>
      <c r="E12748" t="s">
        <v>1047</v>
      </c>
      <c r="F12748" t="s">
        <v>24</v>
      </c>
      <c r="G12748" t="s">
        <v>27</v>
      </c>
      <c r="H12748" t="s">
        <v>507</v>
      </c>
      <c r="I12748" s="26">
        <v>0</v>
      </c>
      <c r="J12748" s="12">
        <f t="shared" si="399"/>
        <v>0</v>
      </c>
      <c r="K12748" t="s">
        <v>1875</v>
      </c>
      <c r="L12748" t="s">
        <v>879</v>
      </c>
      <c r="M12748" t="s">
        <v>888</v>
      </c>
      <c r="N12748" t="str">
        <f t="shared" si="398"/>
        <v>R, C</v>
      </c>
    </row>
    <row r="12749" spans="1:14" x14ac:dyDescent="0.25">
      <c r="A12749" t="s">
        <v>11</v>
      </c>
      <c r="B12749" t="s">
        <v>12</v>
      </c>
      <c r="C12749" s="2">
        <v>2026</v>
      </c>
      <c r="D12749" t="s">
        <v>1801</v>
      </c>
      <c r="E12749" t="s">
        <v>1129</v>
      </c>
      <c r="F12749" t="s">
        <v>20</v>
      </c>
      <c r="G12749" t="s">
        <v>19</v>
      </c>
      <c r="H12749" t="s">
        <v>1178</v>
      </c>
      <c r="I12749" s="26">
        <v>-775112.2</v>
      </c>
      <c r="J12749" s="12">
        <f t="shared" si="399"/>
        <v>775112.2</v>
      </c>
      <c r="K12749" t="s">
        <v>1875</v>
      </c>
      <c r="L12749" t="s">
        <v>878</v>
      </c>
      <c r="M12749" t="s">
        <v>887</v>
      </c>
      <c r="N12749" t="str">
        <f t="shared" si="398"/>
        <v>E, A</v>
      </c>
    </row>
    <row r="12750" spans="1:14" x14ac:dyDescent="0.25">
      <c r="A12750" t="s">
        <v>11</v>
      </c>
      <c r="B12750" t="s">
        <v>12</v>
      </c>
      <c r="C12750" s="2">
        <v>2026</v>
      </c>
      <c r="D12750" t="s">
        <v>1801</v>
      </c>
      <c r="E12750" t="s">
        <v>1066</v>
      </c>
      <c r="F12750" t="s">
        <v>21</v>
      </c>
      <c r="G12750" t="s">
        <v>19</v>
      </c>
      <c r="H12750" t="s">
        <v>1479</v>
      </c>
      <c r="I12750" s="26">
        <v>-694400.46</v>
      </c>
      <c r="J12750" s="12">
        <f t="shared" si="399"/>
        <v>694400.46</v>
      </c>
      <c r="K12750" t="s">
        <v>1875</v>
      </c>
      <c r="L12750" t="s">
        <v>879</v>
      </c>
      <c r="M12750" t="s">
        <v>887</v>
      </c>
      <c r="N12750" t="str">
        <f t="shared" si="398"/>
        <v>R, A</v>
      </c>
    </row>
    <row r="12751" spans="1:14" x14ac:dyDescent="0.25">
      <c r="A12751" t="s">
        <v>11</v>
      </c>
      <c r="B12751" t="s">
        <v>12</v>
      </c>
      <c r="C12751" s="2">
        <v>2026</v>
      </c>
      <c r="D12751" t="s">
        <v>1801</v>
      </c>
      <c r="E12751" t="s">
        <v>1087</v>
      </c>
      <c r="F12751" t="s">
        <v>20</v>
      </c>
      <c r="G12751" t="s">
        <v>19</v>
      </c>
      <c r="H12751" t="s">
        <v>1178</v>
      </c>
      <c r="I12751" s="26">
        <v>-3910</v>
      </c>
      <c r="J12751" s="12">
        <f t="shared" si="399"/>
        <v>3910</v>
      </c>
      <c r="K12751" t="s">
        <v>1875</v>
      </c>
      <c r="L12751" t="s">
        <v>878</v>
      </c>
      <c r="M12751" t="s">
        <v>887</v>
      </c>
      <c r="N12751" t="str">
        <f t="shared" si="398"/>
        <v>E, A</v>
      </c>
    </row>
    <row r="12752" spans="1:14" x14ac:dyDescent="0.25">
      <c r="A12752" t="s">
        <v>11</v>
      </c>
      <c r="B12752" t="s">
        <v>12</v>
      </c>
      <c r="C12752" s="2">
        <v>2026</v>
      </c>
      <c r="D12752" t="s">
        <v>1801</v>
      </c>
      <c r="E12752" t="s">
        <v>1269</v>
      </c>
      <c r="F12752" t="s">
        <v>24</v>
      </c>
      <c r="G12752" t="s">
        <v>27</v>
      </c>
      <c r="H12752" t="s">
        <v>767</v>
      </c>
      <c r="I12752" s="26">
        <v>0</v>
      </c>
      <c r="J12752" s="12">
        <f t="shared" si="399"/>
        <v>0</v>
      </c>
      <c r="K12752" t="s">
        <v>1875</v>
      </c>
      <c r="L12752" t="s">
        <v>879</v>
      </c>
      <c r="M12752" t="s">
        <v>888</v>
      </c>
      <c r="N12752" t="str">
        <f t="shared" si="398"/>
        <v>R, C</v>
      </c>
    </row>
    <row r="12753" spans="1:14" x14ac:dyDescent="0.25">
      <c r="A12753" t="s">
        <v>11</v>
      </c>
      <c r="B12753" t="s">
        <v>861</v>
      </c>
      <c r="C12753" s="2">
        <v>2026</v>
      </c>
      <c r="D12753" t="s">
        <v>1801</v>
      </c>
      <c r="E12753" t="s">
        <v>1080</v>
      </c>
      <c r="F12753" t="s">
        <v>21</v>
      </c>
      <c r="G12753" t="s">
        <v>15</v>
      </c>
      <c r="H12753" t="s">
        <v>1179</v>
      </c>
      <c r="I12753" s="26">
        <v>1053381.3799999999</v>
      </c>
      <c r="J12753" s="12">
        <f t="shared" si="399"/>
        <v>-1053381.3799999999</v>
      </c>
      <c r="K12753" t="s">
        <v>1875</v>
      </c>
      <c r="L12753" t="s">
        <v>878</v>
      </c>
      <c r="M12753" t="s">
        <v>888</v>
      </c>
      <c r="N12753" t="str">
        <f t="shared" si="398"/>
        <v>E, C</v>
      </c>
    </row>
    <row r="12754" spans="1:14" x14ac:dyDescent="0.25">
      <c r="A12754" t="s">
        <v>11</v>
      </c>
      <c r="B12754" t="s">
        <v>862</v>
      </c>
      <c r="C12754" s="2">
        <v>2026</v>
      </c>
      <c r="D12754" t="s">
        <v>1801</v>
      </c>
      <c r="E12754" t="s">
        <v>1066</v>
      </c>
      <c r="F12754" t="s">
        <v>14</v>
      </c>
      <c r="G12754" t="s">
        <v>173</v>
      </c>
      <c r="H12754" t="s">
        <v>1220</v>
      </c>
      <c r="I12754" s="26">
        <v>0</v>
      </c>
      <c r="J12754" s="12">
        <f t="shared" si="399"/>
        <v>0</v>
      </c>
      <c r="K12754" t="s">
        <v>1875</v>
      </c>
      <c r="L12754" t="s">
        <v>879</v>
      </c>
      <c r="M12754" t="s">
        <v>888</v>
      </c>
      <c r="N12754" t="str">
        <f t="shared" si="398"/>
        <v>R, C</v>
      </c>
    </row>
    <row r="12755" spans="1:14" x14ac:dyDescent="0.25">
      <c r="A12755" t="s">
        <v>11</v>
      </c>
      <c r="B12755" t="s">
        <v>860</v>
      </c>
      <c r="C12755" s="2">
        <v>2026</v>
      </c>
      <c r="D12755" t="s">
        <v>1745</v>
      </c>
      <c r="E12755" t="s">
        <v>1062</v>
      </c>
      <c r="F12755" t="s">
        <v>14</v>
      </c>
      <c r="G12755" t="s">
        <v>19</v>
      </c>
      <c r="H12755" t="s">
        <v>1063</v>
      </c>
      <c r="I12755" s="26">
        <v>0</v>
      </c>
      <c r="J12755" s="12">
        <f t="shared" si="399"/>
        <v>0</v>
      </c>
      <c r="K12755" t="s">
        <v>1875</v>
      </c>
      <c r="L12755" t="s">
        <v>879</v>
      </c>
      <c r="M12755" t="s">
        <v>888</v>
      </c>
      <c r="N12755" t="str">
        <f t="shared" si="398"/>
        <v>R, C</v>
      </c>
    </row>
    <row r="12756" spans="1:14" x14ac:dyDescent="0.25">
      <c r="A12756" t="s">
        <v>11</v>
      </c>
      <c r="B12756" t="s">
        <v>860</v>
      </c>
      <c r="C12756" s="2">
        <v>2026</v>
      </c>
      <c r="D12756" t="s">
        <v>1801</v>
      </c>
      <c r="E12756" t="s">
        <v>1058</v>
      </c>
      <c r="F12756" t="s">
        <v>14</v>
      </c>
      <c r="G12756" t="s">
        <v>19</v>
      </c>
      <c r="H12756" t="s">
        <v>1237</v>
      </c>
      <c r="I12756" s="26">
        <v>15624.64</v>
      </c>
      <c r="J12756" s="12">
        <f t="shared" si="399"/>
        <v>-15624.64</v>
      </c>
      <c r="K12756" t="s">
        <v>1875</v>
      </c>
      <c r="L12756" t="s">
        <v>879</v>
      </c>
      <c r="M12756" t="s">
        <v>887</v>
      </c>
      <c r="N12756" t="str">
        <f t="shared" si="398"/>
        <v>R, A</v>
      </c>
    </row>
    <row r="12757" spans="1:14" x14ac:dyDescent="0.25">
      <c r="A12757" t="s">
        <v>11</v>
      </c>
      <c r="B12757" t="s">
        <v>12</v>
      </c>
      <c r="C12757" s="2">
        <v>2026</v>
      </c>
      <c r="D12757" t="s">
        <v>1745</v>
      </c>
      <c r="E12757" t="s">
        <v>1066</v>
      </c>
      <c r="F12757" t="s">
        <v>22</v>
      </c>
      <c r="G12757" t="s">
        <v>173</v>
      </c>
      <c r="H12757" t="s">
        <v>1234</v>
      </c>
      <c r="I12757" s="26">
        <v>-1500948.95</v>
      </c>
      <c r="J12757" s="12">
        <f t="shared" si="399"/>
        <v>1500948.95</v>
      </c>
      <c r="K12757" t="s">
        <v>1875</v>
      </c>
      <c r="L12757" t="s">
        <v>878</v>
      </c>
      <c r="M12757" t="s">
        <v>888</v>
      </c>
      <c r="N12757" t="str">
        <f t="shared" si="398"/>
        <v>E, C</v>
      </c>
    </row>
    <row r="12758" spans="1:14" x14ac:dyDescent="0.25">
      <c r="A12758" t="s">
        <v>11</v>
      </c>
      <c r="B12758" t="s">
        <v>12</v>
      </c>
      <c r="C12758" s="2">
        <v>2026</v>
      </c>
      <c r="D12758" t="s">
        <v>1680</v>
      </c>
      <c r="E12758" t="s">
        <v>1053</v>
      </c>
      <c r="F12758" t="s">
        <v>14</v>
      </c>
      <c r="G12758" t="s">
        <v>19</v>
      </c>
      <c r="H12758" t="s">
        <v>1278</v>
      </c>
      <c r="I12758" s="26">
        <v>-11950.86</v>
      </c>
      <c r="J12758" s="12">
        <f t="shared" si="399"/>
        <v>11950.86</v>
      </c>
      <c r="K12758" t="s">
        <v>1875</v>
      </c>
      <c r="L12758" t="s">
        <v>879</v>
      </c>
      <c r="M12758" t="s">
        <v>887</v>
      </c>
      <c r="N12758" t="str">
        <f t="shared" si="398"/>
        <v>R, A</v>
      </c>
    </row>
    <row r="12759" spans="1:14" x14ac:dyDescent="0.25">
      <c r="A12759" t="s">
        <v>11</v>
      </c>
      <c r="B12759" t="s">
        <v>860</v>
      </c>
      <c r="C12759" s="2">
        <v>2025</v>
      </c>
      <c r="D12759" t="s">
        <v>1745</v>
      </c>
      <c r="E12759" t="s">
        <v>1055</v>
      </c>
      <c r="F12759" t="s">
        <v>14</v>
      </c>
      <c r="G12759" t="s">
        <v>19</v>
      </c>
      <c r="H12759" t="s">
        <v>1381</v>
      </c>
      <c r="I12759" s="26">
        <v>0</v>
      </c>
      <c r="J12759" s="12">
        <f t="shared" si="399"/>
        <v>0</v>
      </c>
      <c r="K12759" t="s">
        <v>1875</v>
      </c>
      <c r="L12759" t="s">
        <v>879</v>
      </c>
      <c r="M12759" t="s">
        <v>888</v>
      </c>
      <c r="N12759" t="str">
        <f t="shared" si="398"/>
        <v>R, C</v>
      </c>
    </row>
    <row r="12760" spans="1:14" x14ac:dyDescent="0.25">
      <c r="A12760" t="s">
        <v>11</v>
      </c>
      <c r="B12760" t="s">
        <v>861</v>
      </c>
      <c r="C12760" s="2">
        <v>2026</v>
      </c>
      <c r="D12760" t="s">
        <v>1801</v>
      </c>
      <c r="E12760" t="s">
        <v>1064</v>
      </c>
      <c r="F12760" t="s">
        <v>20</v>
      </c>
      <c r="G12760" t="s">
        <v>19</v>
      </c>
      <c r="H12760" t="s">
        <v>1118</v>
      </c>
      <c r="I12760" s="26">
        <v>14214.42</v>
      </c>
      <c r="J12760" s="12">
        <f t="shared" si="399"/>
        <v>-14214.42</v>
      </c>
      <c r="K12760" t="s">
        <v>1875</v>
      </c>
      <c r="L12760" t="s">
        <v>879</v>
      </c>
      <c r="M12760" t="s">
        <v>888</v>
      </c>
      <c r="N12760" t="str">
        <f t="shared" si="398"/>
        <v>R, C</v>
      </c>
    </row>
    <row r="12761" spans="1:14" x14ac:dyDescent="0.25">
      <c r="A12761" t="s">
        <v>11</v>
      </c>
      <c r="B12761" t="s">
        <v>861</v>
      </c>
      <c r="C12761" s="2">
        <v>2026</v>
      </c>
      <c r="D12761" t="s">
        <v>1801</v>
      </c>
      <c r="E12761" t="s">
        <v>1051</v>
      </c>
      <c r="F12761" t="s">
        <v>21</v>
      </c>
      <c r="G12761" t="s">
        <v>19</v>
      </c>
      <c r="H12761" t="s">
        <v>1499</v>
      </c>
      <c r="I12761" s="26">
        <v>234053.5</v>
      </c>
      <c r="J12761" s="12">
        <f t="shared" si="399"/>
        <v>-234053.5</v>
      </c>
      <c r="K12761" t="s">
        <v>1875</v>
      </c>
      <c r="L12761" t="s">
        <v>879</v>
      </c>
      <c r="M12761" t="s">
        <v>888</v>
      </c>
      <c r="N12761" t="str">
        <f t="shared" si="398"/>
        <v>R, C</v>
      </c>
    </row>
    <row r="12762" spans="1:14" x14ac:dyDescent="0.25">
      <c r="A12762" t="s">
        <v>11</v>
      </c>
      <c r="B12762" t="s">
        <v>861</v>
      </c>
      <c r="C12762" s="2">
        <v>2026</v>
      </c>
      <c r="D12762" t="s">
        <v>1801</v>
      </c>
      <c r="E12762" t="s">
        <v>1206</v>
      </c>
      <c r="F12762" t="s">
        <v>21</v>
      </c>
      <c r="G12762" t="s">
        <v>19</v>
      </c>
      <c r="H12762" t="s">
        <v>1307</v>
      </c>
      <c r="I12762" s="26">
        <v>213735.61</v>
      </c>
      <c r="J12762" s="12">
        <f t="shared" si="399"/>
        <v>-213735.61</v>
      </c>
      <c r="K12762" t="s">
        <v>1875</v>
      </c>
      <c r="L12762" t="s">
        <v>879</v>
      </c>
      <c r="M12762" t="s">
        <v>887</v>
      </c>
      <c r="N12762" t="str">
        <f t="shared" si="398"/>
        <v>R, A</v>
      </c>
    </row>
    <row r="12763" spans="1:14" x14ac:dyDescent="0.25">
      <c r="A12763" t="s">
        <v>11</v>
      </c>
      <c r="B12763" t="s">
        <v>12</v>
      </c>
      <c r="C12763" s="2">
        <v>2026</v>
      </c>
      <c r="D12763" t="s">
        <v>1745</v>
      </c>
      <c r="E12763" t="s">
        <v>1053</v>
      </c>
      <c r="F12763" t="s">
        <v>14</v>
      </c>
      <c r="G12763" t="s">
        <v>19</v>
      </c>
      <c r="H12763" t="s">
        <v>1513</v>
      </c>
      <c r="I12763" s="26">
        <v>-26821.08</v>
      </c>
      <c r="J12763" s="12">
        <f t="shared" si="399"/>
        <v>26821.08</v>
      </c>
      <c r="K12763" t="s">
        <v>1875</v>
      </c>
      <c r="L12763" t="s">
        <v>879</v>
      </c>
      <c r="M12763" t="s">
        <v>888</v>
      </c>
      <c r="N12763" t="str">
        <f t="shared" si="398"/>
        <v>R, C</v>
      </c>
    </row>
    <row r="12764" spans="1:14" x14ac:dyDescent="0.25">
      <c r="A12764" t="s">
        <v>11</v>
      </c>
      <c r="B12764" t="s">
        <v>861</v>
      </c>
      <c r="C12764" s="2">
        <v>2026</v>
      </c>
      <c r="D12764" t="s">
        <v>1801</v>
      </c>
      <c r="E12764" t="s">
        <v>1332</v>
      </c>
      <c r="F12764" t="s">
        <v>22</v>
      </c>
      <c r="G12764" t="s">
        <v>19</v>
      </c>
      <c r="H12764" t="s">
        <v>1331</v>
      </c>
      <c r="I12764" s="26">
        <v>2901761</v>
      </c>
      <c r="J12764" s="12">
        <f t="shared" si="399"/>
        <v>-2901761</v>
      </c>
      <c r="K12764" t="s">
        <v>1875</v>
      </c>
      <c r="L12764" t="s">
        <v>878</v>
      </c>
      <c r="M12764" t="s">
        <v>889</v>
      </c>
      <c r="N12764" t="str">
        <f t="shared" si="398"/>
        <v>E, S</v>
      </c>
    </row>
    <row r="12765" spans="1:14" x14ac:dyDescent="0.25">
      <c r="A12765" t="s">
        <v>11</v>
      </c>
      <c r="B12765" t="s">
        <v>860</v>
      </c>
      <c r="C12765" s="2">
        <v>2026</v>
      </c>
      <c r="D12765" t="s">
        <v>1801</v>
      </c>
      <c r="E12765" t="s">
        <v>1092</v>
      </c>
      <c r="F12765" t="s">
        <v>16</v>
      </c>
      <c r="G12765" t="s">
        <v>19</v>
      </c>
      <c r="H12765" t="s">
        <v>1186</v>
      </c>
      <c r="I12765" s="26">
        <v>-4850.3999999999996</v>
      </c>
      <c r="J12765" s="12">
        <f t="shared" si="399"/>
        <v>4850.3999999999996</v>
      </c>
      <c r="K12765" t="s">
        <v>1875</v>
      </c>
      <c r="L12765" t="s">
        <v>879</v>
      </c>
      <c r="M12765" t="s">
        <v>887</v>
      </c>
      <c r="N12765" t="str">
        <f t="shared" si="398"/>
        <v>R, A</v>
      </c>
    </row>
    <row r="12766" spans="1:14" x14ac:dyDescent="0.25">
      <c r="A12766" t="s">
        <v>11</v>
      </c>
      <c r="B12766" t="s">
        <v>861</v>
      </c>
      <c r="C12766" s="2">
        <v>2026</v>
      </c>
      <c r="D12766" t="s">
        <v>1801</v>
      </c>
      <c r="E12766" t="s">
        <v>1062</v>
      </c>
      <c r="F12766" t="s">
        <v>22</v>
      </c>
      <c r="G12766" t="s">
        <v>19</v>
      </c>
      <c r="H12766" t="s">
        <v>1352</v>
      </c>
      <c r="I12766" s="26">
        <v>470769.55</v>
      </c>
      <c r="J12766" s="12">
        <f t="shared" si="399"/>
        <v>-470769.55</v>
      </c>
      <c r="K12766" t="s">
        <v>1875</v>
      </c>
      <c r="L12766" t="s">
        <v>878</v>
      </c>
      <c r="M12766" t="s">
        <v>887</v>
      </c>
      <c r="N12766" t="str">
        <f t="shared" si="398"/>
        <v>E, A</v>
      </c>
    </row>
    <row r="12767" spans="1:14" x14ac:dyDescent="0.25">
      <c r="A12767" t="s">
        <v>11</v>
      </c>
      <c r="B12767" t="s">
        <v>861</v>
      </c>
      <c r="C12767" s="2">
        <v>2026</v>
      </c>
      <c r="D12767" t="s">
        <v>1801</v>
      </c>
      <c r="E12767" t="s">
        <v>1047</v>
      </c>
      <c r="F12767" t="s">
        <v>24</v>
      </c>
      <c r="G12767" t="s">
        <v>27</v>
      </c>
      <c r="H12767" t="s">
        <v>949</v>
      </c>
      <c r="I12767" s="26">
        <v>106255.57</v>
      </c>
      <c r="J12767" s="12">
        <f t="shared" si="399"/>
        <v>-106255.57</v>
      </c>
      <c r="K12767" t="s">
        <v>1875</v>
      </c>
      <c r="L12767" t="s">
        <v>879</v>
      </c>
      <c r="M12767" t="s">
        <v>888</v>
      </c>
      <c r="N12767" t="str">
        <f t="shared" si="398"/>
        <v>R, C</v>
      </c>
    </row>
    <row r="12768" spans="1:14" x14ac:dyDescent="0.25">
      <c r="A12768" t="s">
        <v>11</v>
      </c>
      <c r="B12768" t="s">
        <v>12</v>
      </c>
      <c r="C12768" s="2">
        <v>2025</v>
      </c>
      <c r="D12768" t="s">
        <v>1801</v>
      </c>
      <c r="E12768" t="s">
        <v>1066</v>
      </c>
      <c r="F12768" t="s">
        <v>21</v>
      </c>
      <c r="G12768" t="s">
        <v>19</v>
      </c>
      <c r="H12768" t="s">
        <v>1390</v>
      </c>
      <c r="I12768" s="26">
        <v>-3066</v>
      </c>
      <c r="J12768" s="12">
        <f t="shared" si="399"/>
        <v>3066</v>
      </c>
      <c r="K12768" t="s">
        <v>1875</v>
      </c>
      <c r="L12768" t="s">
        <v>878</v>
      </c>
      <c r="M12768" t="s">
        <v>888</v>
      </c>
      <c r="N12768" t="str">
        <f t="shared" si="398"/>
        <v>E, C</v>
      </c>
    </row>
    <row r="12769" spans="1:14" x14ac:dyDescent="0.25">
      <c r="A12769" t="s">
        <v>11</v>
      </c>
      <c r="B12769" t="s">
        <v>12</v>
      </c>
      <c r="C12769" s="2">
        <v>2025</v>
      </c>
      <c r="D12769" t="s">
        <v>1801</v>
      </c>
      <c r="E12769" t="s">
        <v>1066</v>
      </c>
      <c r="F12769" t="s">
        <v>24</v>
      </c>
      <c r="G12769" t="s">
        <v>27</v>
      </c>
      <c r="H12769" t="s">
        <v>1703</v>
      </c>
      <c r="I12769" s="26">
        <v>-3930000</v>
      </c>
      <c r="J12769" s="12">
        <f t="shared" si="399"/>
        <v>3930000</v>
      </c>
      <c r="K12769" t="s">
        <v>1875</v>
      </c>
      <c r="L12769" t="s">
        <v>879</v>
      </c>
      <c r="M12769" t="s">
        <v>888</v>
      </c>
      <c r="N12769" t="str">
        <f t="shared" si="398"/>
        <v>R, C</v>
      </c>
    </row>
    <row r="12770" spans="1:14" x14ac:dyDescent="0.25">
      <c r="A12770" t="s">
        <v>11</v>
      </c>
      <c r="B12770" t="s">
        <v>12</v>
      </c>
      <c r="C12770" s="2">
        <v>2025</v>
      </c>
      <c r="D12770" t="s">
        <v>1801</v>
      </c>
      <c r="E12770" t="s">
        <v>1051</v>
      </c>
      <c r="F12770" t="s">
        <v>24</v>
      </c>
      <c r="G12770" t="s">
        <v>27</v>
      </c>
      <c r="H12770" t="s">
        <v>1013</v>
      </c>
      <c r="I12770" s="26">
        <v>-10758762.32</v>
      </c>
      <c r="J12770" s="12">
        <f t="shared" si="399"/>
        <v>10758762.32</v>
      </c>
      <c r="K12770" t="s">
        <v>1875</v>
      </c>
      <c r="L12770" t="s">
        <v>879</v>
      </c>
      <c r="M12770" t="s">
        <v>888</v>
      </c>
      <c r="N12770" t="str">
        <f t="shared" si="398"/>
        <v>R, C</v>
      </c>
    </row>
    <row r="12771" spans="1:14" x14ac:dyDescent="0.25">
      <c r="A12771" t="s">
        <v>11</v>
      </c>
      <c r="B12771" t="s">
        <v>861</v>
      </c>
      <c r="C12771" s="2">
        <v>2026</v>
      </c>
      <c r="D12771" t="s">
        <v>1801</v>
      </c>
      <c r="E12771" t="s">
        <v>1080</v>
      </c>
      <c r="F12771" t="s">
        <v>18</v>
      </c>
      <c r="G12771" t="s">
        <v>15</v>
      </c>
      <c r="H12771" t="s">
        <v>1323</v>
      </c>
      <c r="I12771" s="26">
        <v>0</v>
      </c>
      <c r="J12771" s="12">
        <f t="shared" si="399"/>
        <v>0</v>
      </c>
      <c r="K12771" t="s">
        <v>1875</v>
      </c>
      <c r="L12771" t="s">
        <v>879</v>
      </c>
      <c r="M12771" t="s">
        <v>888</v>
      </c>
      <c r="N12771" t="str">
        <f t="shared" si="398"/>
        <v>R, C</v>
      </c>
    </row>
    <row r="12772" spans="1:14" x14ac:dyDescent="0.25">
      <c r="A12772" t="s">
        <v>11</v>
      </c>
      <c r="B12772" t="s">
        <v>12</v>
      </c>
      <c r="C12772" s="2">
        <v>2026</v>
      </c>
      <c r="D12772" t="s">
        <v>1801</v>
      </c>
      <c r="E12772" t="s">
        <v>1080</v>
      </c>
      <c r="F12772" t="s">
        <v>239</v>
      </c>
      <c r="G12772" t="s">
        <v>15</v>
      </c>
      <c r="H12772" t="s">
        <v>1301</v>
      </c>
      <c r="I12772" s="26">
        <v>0</v>
      </c>
      <c r="J12772" s="12">
        <f t="shared" si="399"/>
        <v>0</v>
      </c>
      <c r="K12772" t="s">
        <v>1875</v>
      </c>
      <c r="L12772" t="s">
        <v>878</v>
      </c>
      <c r="M12772" t="s">
        <v>888</v>
      </c>
      <c r="N12772" t="str">
        <f t="shared" si="398"/>
        <v>E, C</v>
      </c>
    </row>
    <row r="12773" spans="1:14" x14ac:dyDescent="0.25">
      <c r="A12773" t="s">
        <v>11</v>
      </c>
      <c r="B12773" t="s">
        <v>861</v>
      </c>
      <c r="C12773" s="2">
        <v>2026</v>
      </c>
      <c r="D12773" t="s">
        <v>1801</v>
      </c>
      <c r="E12773" t="s">
        <v>1158</v>
      </c>
      <c r="F12773" t="s">
        <v>410</v>
      </c>
      <c r="G12773" t="s">
        <v>19</v>
      </c>
      <c r="H12773" t="s">
        <v>1612</v>
      </c>
      <c r="I12773" s="26">
        <v>27119.58</v>
      </c>
      <c r="J12773" s="12">
        <f t="shared" si="399"/>
        <v>-27119.58</v>
      </c>
      <c r="K12773" t="s">
        <v>1875</v>
      </c>
      <c r="L12773" t="s">
        <v>878</v>
      </c>
      <c r="M12773" t="s">
        <v>889</v>
      </c>
      <c r="N12773" t="str">
        <f t="shared" si="398"/>
        <v>E, S</v>
      </c>
    </row>
    <row r="12774" spans="1:14" x14ac:dyDescent="0.25">
      <c r="A12774" t="s">
        <v>11</v>
      </c>
      <c r="B12774" t="s">
        <v>12</v>
      </c>
      <c r="C12774" s="2">
        <v>2026</v>
      </c>
      <c r="D12774" t="s">
        <v>1801</v>
      </c>
      <c r="E12774" t="s">
        <v>1177</v>
      </c>
      <c r="F12774" t="s">
        <v>22</v>
      </c>
      <c r="G12774" t="s">
        <v>19</v>
      </c>
      <c r="H12774" t="s">
        <v>1126</v>
      </c>
      <c r="I12774" s="26">
        <v>-247500</v>
      </c>
      <c r="J12774" s="12">
        <f t="shared" si="399"/>
        <v>247500</v>
      </c>
      <c r="K12774" t="s">
        <v>1875</v>
      </c>
      <c r="L12774" t="s">
        <v>879</v>
      </c>
      <c r="M12774" t="s">
        <v>888</v>
      </c>
      <c r="N12774" t="str">
        <f t="shared" si="398"/>
        <v>R, C</v>
      </c>
    </row>
    <row r="12775" spans="1:14" x14ac:dyDescent="0.25">
      <c r="A12775" t="s">
        <v>11</v>
      </c>
      <c r="B12775" t="s">
        <v>12</v>
      </c>
      <c r="C12775" s="2">
        <v>2026</v>
      </c>
      <c r="D12775" t="s">
        <v>1801</v>
      </c>
      <c r="E12775" t="s">
        <v>1066</v>
      </c>
      <c r="F12775" t="s">
        <v>14</v>
      </c>
      <c r="G12775" t="s">
        <v>172</v>
      </c>
      <c r="H12775" t="s">
        <v>1562</v>
      </c>
      <c r="I12775" s="26">
        <v>-274100</v>
      </c>
      <c r="J12775" s="12">
        <f t="shared" si="399"/>
        <v>274100</v>
      </c>
      <c r="K12775" t="s">
        <v>1875</v>
      </c>
      <c r="L12775" t="s">
        <v>878</v>
      </c>
      <c r="M12775" t="s">
        <v>887</v>
      </c>
      <c r="N12775" t="str">
        <f t="shared" si="398"/>
        <v>E, A</v>
      </c>
    </row>
    <row r="12776" spans="1:14" x14ac:dyDescent="0.25">
      <c r="A12776" t="s">
        <v>11</v>
      </c>
      <c r="B12776" t="s">
        <v>860</v>
      </c>
      <c r="C12776" s="2">
        <v>2026</v>
      </c>
      <c r="D12776" t="s">
        <v>1801</v>
      </c>
      <c r="E12776" t="s">
        <v>1066</v>
      </c>
      <c r="F12776" t="s">
        <v>22</v>
      </c>
      <c r="G12776" t="s">
        <v>19</v>
      </c>
      <c r="H12776" t="s">
        <v>1111</v>
      </c>
      <c r="I12776" s="26">
        <v>1323156.21</v>
      </c>
      <c r="J12776" s="12">
        <f t="shared" si="399"/>
        <v>-1323156.21</v>
      </c>
      <c r="K12776" t="s">
        <v>1875</v>
      </c>
      <c r="L12776" t="s">
        <v>879</v>
      </c>
      <c r="M12776" t="s">
        <v>888</v>
      </c>
      <c r="N12776" t="str">
        <f t="shared" si="398"/>
        <v>R, C</v>
      </c>
    </row>
    <row r="12777" spans="1:14" x14ac:dyDescent="0.25">
      <c r="A12777" t="s">
        <v>11</v>
      </c>
      <c r="B12777" t="s">
        <v>860</v>
      </c>
      <c r="C12777" s="2">
        <v>2026</v>
      </c>
      <c r="D12777" t="s">
        <v>968</v>
      </c>
      <c r="E12777" t="s">
        <v>1053</v>
      </c>
      <c r="F12777" t="s">
        <v>14</v>
      </c>
      <c r="G12777" t="s">
        <v>399</v>
      </c>
      <c r="H12777" t="s">
        <v>1139</v>
      </c>
      <c r="I12777" s="26">
        <v>9834.3700000000008</v>
      </c>
      <c r="J12777" s="12">
        <f t="shared" si="399"/>
        <v>-9834.3700000000008</v>
      </c>
      <c r="K12777" t="s">
        <v>1875</v>
      </c>
      <c r="L12777" t="s">
        <v>878</v>
      </c>
      <c r="M12777" t="s">
        <v>887</v>
      </c>
      <c r="N12777" t="str">
        <f t="shared" si="398"/>
        <v>E, A</v>
      </c>
    </row>
    <row r="12778" spans="1:14" x14ac:dyDescent="0.25">
      <c r="A12778" t="s">
        <v>11</v>
      </c>
      <c r="B12778" t="s">
        <v>12</v>
      </c>
      <c r="C12778" s="2">
        <v>2026</v>
      </c>
      <c r="D12778" t="s">
        <v>1801</v>
      </c>
      <c r="E12778" t="s">
        <v>1080</v>
      </c>
      <c r="F12778" t="s">
        <v>16</v>
      </c>
      <c r="G12778" t="s">
        <v>15</v>
      </c>
      <c r="H12778" t="s">
        <v>1145</v>
      </c>
      <c r="I12778" s="26">
        <v>-1015962.34</v>
      </c>
      <c r="J12778" s="12">
        <f t="shared" si="399"/>
        <v>1015962.34</v>
      </c>
      <c r="K12778" t="s">
        <v>1875</v>
      </c>
      <c r="L12778" t="s">
        <v>878</v>
      </c>
      <c r="M12778" t="s">
        <v>888</v>
      </c>
      <c r="N12778" t="str">
        <f t="shared" si="398"/>
        <v>E, C</v>
      </c>
    </row>
    <row r="12779" spans="1:14" x14ac:dyDescent="0.25">
      <c r="A12779" t="s">
        <v>11</v>
      </c>
      <c r="B12779" t="s">
        <v>12</v>
      </c>
      <c r="C12779" s="2">
        <v>2026</v>
      </c>
      <c r="D12779" t="s">
        <v>1801</v>
      </c>
      <c r="E12779" t="s">
        <v>1143</v>
      </c>
      <c r="F12779" t="s">
        <v>24</v>
      </c>
      <c r="G12779" t="s">
        <v>27</v>
      </c>
      <c r="H12779" t="s">
        <v>428</v>
      </c>
      <c r="I12779" s="26">
        <v>0</v>
      </c>
      <c r="J12779" s="12">
        <f t="shared" si="399"/>
        <v>0</v>
      </c>
      <c r="K12779" t="s">
        <v>1875</v>
      </c>
      <c r="L12779" t="s">
        <v>879</v>
      </c>
      <c r="M12779" t="s">
        <v>888</v>
      </c>
      <c r="N12779" t="str">
        <f t="shared" si="398"/>
        <v>R, C</v>
      </c>
    </row>
    <row r="12780" spans="1:14" x14ac:dyDescent="0.25">
      <c r="A12780" t="s">
        <v>11</v>
      </c>
      <c r="B12780" t="s">
        <v>12</v>
      </c>
      <c r="C12780" s="2">
        <v>2026</v>
      </c>
      <c r="D12780" t="s">
        <v>1801</v>
      </c>
      <c r="E12780" t="s">
        <v>1066</v>
      </c>
      <c r="F12780" t="s">
        <v>22</v>
      </c>
      <c r="G12780" t="s">
        <v>173</v>
      </c>
      <c r="H12780" t="s">
        <v>1638</v>
      </c>
      <c r="I12780" s="26">
        <v>-596000</v>
      </c>
      <c r="J12780" s="12">
        <f t="shared" si="399"/>
        <v>596000</v>
      </c>
      <c r="K12780" t="s">
        <v>1875</v>
      </c>
      <c r="L12780" t="s">
        <v>878</v>
      </c>
      <c r="M12780" t="s">
        <v>887</v>
      </c>
      <c r="N12780" t="str">
        <f t="shared" si="398"/>
        <v>E, A</v>
      </c>
    </row>
    <row r="12781" spans="1:14" x14ac:dyDescent="0.25">
      <c r="A12781" t="s">
        <v>11</v>
      </c>
      <c r="B12781" t="s">
        <v>12</v>
      </c>
      <c r="C12781" s="2">
        <v>2026</v>
      </c>
      <c r="D12781" t="s">
        <v>1801</v>
      </c>
      <c r="E12781" t="s">
        <v>1055</v>
      </c>
      <c r="F12781" t="s">
        <v>14</v>
      </c>
      <c r="G12781" t="s">
        <v>19</v>
      </c>
      <c r="H12781" t="s">
        <v>1071</v>
      </c>
      <c r="I12781" s="26">
        <v>-315860.77</v>
      </c>
      <c r="J12781" s="12">
        <f t="shared" si="399"/>
        <v>315860.77</v>
      </c>
      <c r="K12781" t="s">
        <v>1875</v>
      </c>
      <c r="L12781" t="s">
        <v>879</v>
      </c>
      <c r="M12781" t="s">
        <v>887</v>
      </c>
      <c r="N12781" t="str">
        <f t="shared" si="398"/>
        <v>R, A</v>
      </c>
    </row>
    <row r="12782" spans="1:14" x14ac:dyDescent="0.25">
      <c r="A12782" t="s">
        <v>11</v>
      </c>
      <c r="B12782" t="s">
        <v>12</v>
      </c>
      <c r="C12782" s="2">
        <v>2026</v>
      </c>
      <c r="D12782" t="s">
        <v>1801</v>
      </c>
      <c r="E12782" t="s">
        <v>1269</v>
      </c>
      <c r="F12782" t="s">
        <v>24</v>
      </c>
      <c r="G12782" t="s">
        <v>27</v>
      </c>
      <c r="H12782" t="s">
        <v>440</v>
      </c>
      <c r="I12782" s="26">
        <v>0</v>
      </c>
      <c r="J12782" s="12">
        <f t="shared" si="399"/>
        <v>0</v>
      </c>
      <c r="K12782" t="s">
        <v>1875</v>
      </c>
      <c r="L12782" t="s">
        <v>879</v>
      </c>
      <c r="M12782" t="s">
        <v>888</v>
      </c>
      <c r="N12782" t="str">
        <f t="shared" si="398"/>
        <v>R, C</v>
      </c>
    </row>
    <row r="12783" spans="1:14" x14ac:dyDescent="0.25">
      <c r="A12783" t="s">
        <v>11</v>
      </c>
      <c r="B12783" t="s">
        <v>12</v>
      </c>
      <c r="C12783" s="2">
        <v>2026</v>
      </c>
      <c r="D12783" t="s">
        <v>1801</v>
      </c>
      <c r="E12783" t="s">
        <v>1047</v>
      </c>
      <c r="F12783" t="s">
        <v>24</v>
      </c>
      <c r="G12783" t="s">
        <v>27</v>
      </c>
      <c r="H12783" t="s">
        <v>475</v>
      </c>
      <c r="I12783" s="26">
        <v>0</v>
      </c>
      <c r="J12783" s="12">
        <f t="shared" si="399"/>
        <v>0</v>
      </c>
      <c r="K12783" t="s">
        <v>1875</v>
      </c>
      <c r="L12783" t="s">
        <v>879</v>
      </c>
      <c r="M12783" t="s">
        <v>888</v>
      </c>
      <c r="N12783" t="str">
        <f t="shared" si="398"/>
        <v>R, C</v>
      </c>
    </row>
    <row r="12784" spans="1:14" x14ac:dyDescent="0.25">
      <c r="A12784" t="s">
        <v>11</v>
      </c>
      <c r="B12784" t="s">
        <v>862</v>
      </c>
      <c r="C12784" s="2">
        <v>2025</v>
      </c>
      <c r="D12784" t="s">
        <v>1801</v>
      </c>
      <c r="E12784" t="s">
        <v>1055</v>
      </c>
      <c r="F12784" t="s">
        <v>14</v>
      </c>
      <c r="G12784" t="s">
        <v>19</v>
      </c>
      <c r="H12784" t="s">
        <v>1137</v>
      </c>
      <c r="I12784" s="26">
        <v>666922.07999999996</v>
      </c>
      <c r="J12784" s="12">
        <f t="shared" si="399"/>
        <v>-666922.07999999996</v>
      </c>
      <c r="K12784" t="s">
        <v>1875</v>
      </c>
      <c r="L12784" t="s">
        <v>879</v>
      </c>
      <c r="M12784" t="s">
        <v>888</v>
      </c>
      <c r="N12784" t="str">
        <f t="shared" si="398"/>
        <v>R, C</v>
      </c>
    </row>
    <row r="12785" spans="1:14" x14ac:dyDescent="0.25">
      <c r="A12785" t="s">
        <v>11</v>
      </c>
      <c r="B12785" t="s">
        <v>862</v>
      </c>
      <c r="C12785" s="2">
        <v>2026</v>
      </c>
      <c r="D12785" t="s">
        <v>1801</v>
      </c>
      <c r="E12785" t="s">
        <v>1092</v>
      </c>
      <c r="F12785" t="s">
        <v>14</v>
      </c>
      <c r="G12785" t="s">
        <v>19</v>
      </c>
      <c r="H12785" t="s">
        <v>1284</v>
      </c>
      <c r="I12785" s="26">
        <v>-17978100.399999999</v>
      </c>
      <c r="J12785" s="12">
        <f t="shared" si="399"/>
        <v>17978100.399999999</v>
      </c>
      <c r="K12785" t="s">
        <v>1875</v>
      </c>
      <c r="L12785" t="s">
        <v>879</v>
      </c>
      <c r="M12785" t="s">
        <v>888</v>
      </c>
      <c r="N12785" t="str">
        <f t="shared" si="398"/>
        <v>R, C</v>
      </c>
    </row>
    <row r="12786" spans="1:14" x14ac:dyDescent="0.25">
      <c r="A12786" t="s">
        <v>11</v>
      </c>
      <c r="B12786" t="s">
        <v>862</v>
      </c>
      <c r="C12786" s="2">
        <v>2025</v>
      </c>
      <c r="D12786" t="s">
        <v>1801</v>
      </c>
      <c r="E12786" t="s">
        <v>1161</v>
      </c>
      <c r="F12786" t="s">
        <v>14</v>
      </c>
      <c r="G12786" t="s">
        <v>19</v>
      </c>
      <c r="H12786" t="s">
        <v>1205</v>
      </c>
      <c r="I12786" s="26">
        <v>4285000</v>
      </c>
      <c r="J12786" s="12">
        <f t="shared" si="399"/>
        <v>-4285000</v>
      </c>
      <c r="K12786" t="s">
        <v>1875</v>
      </c>
      <c r="L12786" t="s">
        <v>878</v>
      </c>
      <c r="M12786" t="s">
        <v>887</v>
      </c>
      <c r="N12786" t="str">
        <f t="shared" si="398"/>
        <v>E, A</v>
      </c>
    </row>
    <row r="12787" spans="1:14" x14ac:dyDescent="0.25">
      <c r="A12787" t="s">
        <v>11</v>
      </c>
      <c r="B12787" t="s">
        <v>862</v>
      </c>
      <c r="C12787" s="2">
        <v>2026</v>
      </c>
      <c r="D12787" t="s">
        <v>1801</v>
      </c>
      <c r="E12787" t="s">
        <v>1115</v>
      </c>
      <c r="F12787" t="s">
        <v>14</v>
      </c>
      <c r="G12787" t="s">
        <v>19</v>
      </c>
      <c r="H12787" t="s">
        <v>1114</v>
      </c>
      <c r="I12787" s="26">
        <v>-100890.94</v>
      </c>
      <c r="J12787" s="12">
        <f t="shared" si="399"/>
        <v>100890.94</v>
      </c>
      <c r="K12787" t="s">
        <v>1875</v>
      </c>
      <c r="L12787" t="s">
        <v>879</v>
      </c>
      <c r="M12787" t="s">
        <v>886</v>
      </c>
      <c r="N12787" t="str">
        <f t="shared" si="398"/>
        <v>R, B</v>
      </c>
    </row>
    <row r="12788" spans="1:14" x14ac:dyDescent="0.25">
      <c r="A12788" t="s">
        <v>11</v>
      </c>
      <c r="B12788" t="s">
        <v>861</v>
      </c>
      <c r="C12788" s="2">
        <v>2026</v>
      </c>
      <c r="D12788" t="s">
        <v>1801</v>
      </c>
      <c r="E12788" t="s">
        <v>1047</v>
      </c>
      <c r="F12788" t="s">
        <v>22</v>
      </c>
      <c r="G12788" t="s">
        <v>19</v>
      </c>
      <c r="H12788" t="s">
        <v>1184</v>
      </c>
      <c r="I12788" s="26">
        <v>232211052.24000001</v>
      </c>
      <c r="J12788" s="12">
        <f t="shared" si="399"/>
        <v>-232211052.24000001</v>
      </c>
      <c r="K12788" t="s">
        <v>1875</v>
      </c>
      <c r="L12788" t="s">
        <v>879</v>
      </c>
      <c r="M12788" t="s">
        <v>888</v>
      </c>
      <c r="N12788" t="str">
        <f t="shared" si="398"/>
        <v>R, C</v>
      </c>
    </row>
    <row r="12789" spans="1:14" x14ac:dyDescent="0.25">
      <c r="A12789" t="s">
        <v>11</v>
      </c>
      <c r="B12789" t="s">
        <v>861</v>
      </c>
      <c r="C12789" s="2">
        <v>2026</v>
      </c>
      <c r="D12789" t="s">
        <v>1801</v>
      </c>
      <c r="E12789" t="s">
        <v>1101</v>
      </c>
      <c r="F12789" t="s">
        <v>22</v>
      </c>
      <c r="G12789" t="s">
        <v>19</v>
      </c>
      <c r="H12789" t="s">
        <v>1385</v>
      </c>
      <c r="I12789" s="26">
        <v>3504898.53</v>
      </c>
      <c r="J12789" s="12">
        <f t="shared" si="399"/>
        <v>-3504898.53</v>
      </c>
      <c r="K12789" t="s">
        <v>1875</v>
      </c>
      <c r="L12789" t="s">
        <v>879</v>
      </c>
      <c r="M12789" t="s">
        <v>888</v>
      </c>
      <c r="N12789" t="str">
        <f t="shared" si="398"/>
        <v>R, C</v>
      </c>
    </row>
    <row r="12790" spans="1:14" x14ac:dyDescent="0.25">
      <c r="A12790" t="s">
        <v>11</v>
      </c>
      <c r="B12790" t="s">
        <v>862</v>
      </c>
      <c r="C12790" s="2">
        <v>2026</v>
      </c>
      <c r="D12790" t="s">
        <v>1801</v>
      </c>
      <c r="E12790" t="s">
        <v>1055</v>
      </c>
      <c r="F12790" t="s">
        <v>14</v>
      </c>
      <c r="G12790" t="s">
        <v>19</v>
      </c>
      <c r="H12790" t="s">
        <v>1171</v>
      </c>
      <c r="I12790" s="26">
        <v>-222307.36</v>
      </c>
      <c r="J12790" s="12">
        <f t="shared" si="399"/>
        <v>222307.36</v>
      </c>
      <c r="K12790" t="s">
        <v>1875</v>
      </c>
      <c r="L12790" t="s">
        <v>879</v>
      </c>
      <c r="M12790" t="s">
        <v>888</v>
      </c>
      <c r="N12790" t="str">
        <f t="shared" si="398"/>
        <v>R, C</v>
      </c>
    </row>
    <row r="12791" spans="1:14" x14ac:dyDescent="0.25">
      <c r="A12791" t="s">
        <v>11</v>
      </c>
      <c r="B12791" t="s">
        <v>861</v>
      </c>
      <c r="C12791" s="2">
        <v>2026</v>
      </c>
      <c r="D12791" t="s">
        <v>1801</v>
      </c>
      <c r="E12791" t="s">
        <v>1051</v>
      </c>
      <c r="F12791" t="s">
        <v>21</v>
      </c>
      <c r="G12791" t="s">
        <v>19</v>
      </c>
      <c r="H12791" t="s">
        <v>1278</v>
      </c>
      <c r="I12791" s="26">
        <v>951784.09</v>
      </c>
      <c r="J12791" s="12">
        <f t="shared" si="399"/>
        <v>-951784.09</v>
      </c>
      <c r="K12791" t="s">
        <v>1875</v>
      </c>
      <c r="L12791" t="s">
        <v>879</v>
      </c>
      <c r="M12791" t="s">
        <v>887</v>
      </c>
      <c r="N12791" t="str">
        <f t="shared" si="398"/>
        <v>R, A</v>
      </c>
    </row>
    <row r="12792" spans="1:14" x14ac:dyDescent="0.25">
      <c r="A12792" t="s">
        <v>11</v>
      </c>
      <c r="B12792" t="s">
        <v>862</v>
      </c>
      <c r="C12792" s="2">
        <v>2026</v>
      </c>
      <c r="D12792" t="s">
        <v>1745</v>
      </c>
      <c r="E12792" t="s">
        <v>1080</v>
      </c>
      <c r="F12792" t="s">
        <v>16</v>
      </c>
      <c r="G12792" t="s">
        <v>15</v>
      </c>
      <c r="H12792" t="s">
        <v>1164</v>
      </c>
      <c r="I12792" s="26">
        <v>0</v>
      </c>
      <c r="J12792" s="12">
        <f t="shared" si="399"/>
        <v>0</v>
      </c>
      <c r="K12792" t="s">
        <v>1875</v>
      </c>
      <c r="L12792" t="s">
        <v>879</v>
      </c>
      <c r="M12792" t="s">
        <v>888</v>
      </c>
      <c r="N12792" t="str">
        <f t="shared" si="398"/>
        <v>R, C</v>
      </c>
    </row>
    <row r="12793" spans="1:14" x14ac:dyDescent="0.25">
      <c r="A12793" t="s">
        <v>11</v>
      </c>
      <c r="B12793" t="s">
        <v>860</v>
      </c>
      <c r="C12793" s="2">
        <v>2026</v>
      </c>
      <c r="D12793" t="s">
        <v>1801</v>
      </c>
      <c r="E12793" t="s">
        <v>1055</v>
      </c>
      <c r="F12793" t="s">
        <v>14</v>
      </c>
      <c r="G12793" t="s">
        <v>19</v>
      </c>
      <c r="H12793" t="s">
        <v>1535</v>
      </c>
      <c r="I12793" s="26">
        <v>17570.41</v>
      </c>
      <c r="J12793" s="12">
        <f t="shared" si="399"/>
        <v>-17570.41</v>
      </c>
      <c r="K12793" t="s">
        <v>1875</v>
      </c>
      <c r="L12793" t="s">
        <v>879</v>
      </c>
      <c r="M12793" t="s">
        <v>887</v>
      </c>
      <c r="N12793" t="str">
        <f t="shared" si="398"/>
        <v>R, A</v>
      </c>
    </row>
    <row r="12794" spans="1:14" x14ac:dyDescent="0.25">
      <c r="A12794" t="s">
        <v>11</v>
      </c>
      <c r="B12794" t="s">
        <v>861</v>
      </c>
      <c r="C12794" s="2">
        <v>2026</v>
      </c>
      <c r="D12794" t="s">
        <v>1801</v>
      </c>
      <c r="E12794" t="s">
        <v>1077</v>
      </c>
      <c r="F12794" t="s">
        <v>14</v>
      </c>
      <c r="G12794" t="s">
        <v>19</v>
      </c>
      <c r="H12794" t="s">
        <v>1149</v>
      </c>
      <c r="I12794" s="26">
        <v>222691.84</v>
      </c>
      <c r="J12794" s="12">
        <f t="shared" si="399"/>
        <v>-222691.84</v>
      </c>
      <c r="K12794" t="s">
        <v>1875</v>
      </c>
      <c r="L12794" t="s">
        <v>879</v>
      </c>
      <c r="M12794" t="s">
        <v>888</v>
      </c>
      <c r="N12794" t="str">
        <f t="shared" si="398"/>
        <v>R, C</v>
      </c>
    </row>
    <row r="12795" spans="1:14" x14ac:dyDescent="0.25">
      <c r="A12795" t="s">
        <v>11</v>
      </c>
      <c r="B12795" t="s">
        <v>861</v>
      </c>
      <c r="C12795" s="2">
        <v>2026</v>
      </c>
      <c r="D12795" t="s">
        <v>1801</v>
      </c>
      <c r="E12795" t="s">
        <v>1058</v>
      </c>
      <c r="F12795" t="s">
        <v>21</v>
      </c>
      <c r="G12795" t="s">
        <v>19</v>
      </c>
      <c r="H12795" t="s">
        <v>1596</v>
      </c>
      <c r="I12795" s="26">
        <v>68039.5</v>
      </c>
      <c r="J12795" s="12">
        <f t="shared" si="399"/>
        <v>-68039.5</v>
      </c>
      <c r="K12795" t="s">
        <v>1875</v>
      </c>
      <c r="L12795" t="s">
        <v>879</v>
      </c>
      <c r="M12795" t="s">
        <v>887</v>
      </c>
      <c r="N12795" t="str">
        <f t="shared" si="398"/>
        <v>R, A</v>
      </c>
    </row>
    <row r="12796" spans="1:14" x14ac:dyDescent="0.25">
      <c r="A12796" t="s">
        <v>11</v>
      </c>
      <c r="B12796" t="s">
        <v>861</v>
      </c>
      <c r="C12796" s="2">
        <v>2026</v>
      </c>
      <c r="D12796" t="s">
        <v>1801</v>
      </c>
      <c r="E12796" t="s">
        <v>1051</v>
      </c>
      <c r="F12796" t="s">
        <v>24</v>
      </c>
      <c r="G12796" t="s">
        <v>27</v>
      </c>
      <c r="H12796" t="s">
        <v>1764</v>
      </c>
      <c r="I12796" s="26">
        <v>6826959.0999999996</v>
      </c>
      <c r="J12796" s="12">
        <f t="shared" si="399"/>
        <v>-6826959.0999999996</v>
      </c>
      <c r="K12796" t="s">
        <v>1875</v>
      </c>
      <c r="L12796" t="s">
        <v>879</v>
      </c>
      <c r="M12796" t="s">
        <v>888</v>
      </c>
      <c r="N12796" t="str">
        <f t="shared" si="398"/>
        <v>R, C</v>
      </c>
    </row>
    <row r="12797" spans="1:14" x14ac:dyDescent="0.25">
      <c r="A12797" t="s">
        <v>11</v>
      </c>
      <c r="B12797" t="s">
        <v>861</v>
      </c>
      <c r="C12797" s="2">
        <v>2026</v>
      </c>
      <c r="D12797" t="s">
        <v>1801</v>
      </c>
      <c r="E12797" t="s">
        <v>1058</v>
      </c>
      <c r="F12797" t="s">
        <v>24</v>
      </c>
      <c r="G12797" t="s">
        <v>27</v>
      </c>
      <c r="H12797" t="s">
        <v>344</v>
      </c>
      <c r="I12797" s="26">
        <v>5102011.88</v>
      </c>
      <c r="J12797" s="12">
        <f t="shared" si="399"/>
        <v>-5102011.88</v>
      </c>
      <c r="K12797" t="s">
        <v>1875</v>
      </c>
      <c r="L12797" t="s">
        <v>879</v>
      </c>
      <c r="M12797" t="s">
        <v>888</v>
      </c>
      <c r="N12797" t="str">
        <f t="shared" si="398"/>
        <v>R, C</v>
      </c>
    </row>
    <row r="12798" spans="1:14" x14ac:dyDescent="0.25">
      <c r="A12798" t="s">
        <v>11</v>
      </c>
      <c r="B12798" t="s">
        <v>862</v>
      </c>
      <c r="C12798" s="2">
        <v>2026</v>
      </c>
      <c r="D12798" t="s">
        <v>1801</v>
      </c>
      <c r="E12798" t="s">
        <v>1051</v>
      </c>
      <c r="F12798" t="s">
        <v>14</v>
      </c>
      <c r="G12798" t="s">
        <v>19</v>
      </c>
      <c r="H12798" t="s">
        <v>1447</v>
      </c>
      <c r="I12798" s="26">
        <v>0</v>
      </c>
      <c r="J12798" s="12">
        <f t="shared" si="399"/>
        <v>0</v>
      </c>
      <c r="K12798" t="s">
        <v>1875</v>
      </c>
      <c r="L12798" t="s">
        <v>879</v>
      </c>
      <c r="M12798" t="s">
        <v>888</v>
      </c>
      <c r="N12798" t="str">
        <f t="shared" si="398"/>
        <v>R, C</v>
      </c>
    </row>
    <row r="12799" spans="1:14" x14ac:dyDescent="0.25">
      <c r="A12799" t="s">
        <v>11</v>
      </c>
      <c r="B12799" t="s">
        <v>861</v>
      </c>
      <c r="C12799" s="2">
        <v>2026</v>
      </c>
      <c r="D12799" t="s">
        <v>1801</v>
      </c>
      <c r="E12799" t="s">
        <v>1092</v>
      </c>
      <c r="F12799" t="s">
        <v>18</v>
      </c>
      <c r="G12799" t="s">
        <v>19</v>
      </c>
      <c r="H12799" t="s">
        <v>1151</v>
      </c>
      <c r="I12799" s="26">
        <v>0</v>
      </c>
      <c r="J12799" s="12">
        <f t="shared" si="399"/>
        <v>0</v>
      </c>
      <c r="K12799" t="s">
        <v>1875</v>
      </c>
      <c r="L12799" t="s">
        <v>879</v>
      </c>
      <c r="M12799" t="s">
        <v>887</v>
      </c>
      <c r="N12799" t="str">
        <f t="shared" si="398"/>
        <v>R, A</v>
      </c>
    </row>
    <row r="12800" spans="1:14" x14ac:dyDescent="0.25">
      <c r="A12800" t="s">
        <v>11</v>
      </c>
      <c r="B12800" t="s">
        <v>861</v>
      </c>
      <c r="C12800" s="2">
        <v>2026</v>
      </c>
      <c r="D12800" t="s">
        <v>1745</v>
      </c>
      <c r="E12800" t="s">
        <v>1066</v>
      </c>
      <c r="F12800" t="s">
        <v>14</v>
      </c>
      <c r="G12800" t="s">
        <v>173</v>
      </c>
      <c r="H12800" t="s">
        <v>1309</v>
      </c>
      <c r="I12800" s="26">
        <v>119065.83</v>
      </c>
      <c r="J12800" s="12">
        <f t="shared" si="399"/>
        <v>-119065.83</v>
      </c>
      <c r="K12800" t="s">
        <v>1875</v>
      </c>
      <c r="L12800" t="s">
        <v>879</v>
      </c>
      <c r="M12800" t="s">
        <v>888</v>
      </c>
      <c r="N12800" t="str">
        <f t="shared" si="398"/>
        <v>R, C</v>
      </c>
    </row>
    <row r="12801" spans="1:14" x14ac:dyDescent="0.25">
      <c r="A12801" t="s">
        <v>11</v>
      </c>
      <c r="B12801" t="s">
        <v>12</v>
      </c>
      <c r="C12801" s="2">
        <v>2026</v>
      </c>
      <c r="D12801" t="s">
        <v>968</v>
      </c>
      <c r="E12801" t="s">
        <v>1066</v>
      </c>
      <c r="F12801" t="s">
        <v>22</v>
      </c>
      <c r="G12801" t="s">
        <v>173</v>
      </c>
      <c r="H12801" t="s">
        <v>1613</v>
      </c>
      <c r="I12801" s="26">
        <v>-2000000</v>
      </c>
      <c r="J12801" s="12">
        <f t="shared" si="399"/>
        <v>2000000</v>
      </c>
      <c r="K12801" t="s">
        <v>1875</v>
      </c>
      <c r="L12801" t="s">
        <v>878</v>
      </c>
      <c r="M12801" t="s">
        <v>886</v>
      </c>
      <c r="N12801" t="str">
        <f t="shared" si="398"/>
        <v>E, B</v>
      </c>
    </row>
    <row r="12802" spans="1:14" x14ac:dyDescent="0.25">
      <c r="A12802" t="s">
        <v>11</v>
      </c>
      <c r="B12802" t="s">
        <v>862</v>
      </c>
      <c r="C12802" s="2">
        <v>2026</v>
      </c>
      <c r="D12802" t="s">
        <v>1801</v>
      </c>
      <c r="E12802" t="s">
        <v>1062</v>
      </c>
      <c r="F12802" t="s">
        <v>22</v>
      </c>
      <c r="G12802" t="s">
        <v>19</v>
      </c>
      <c r="H12802" t="s">
        <v>1225</v>
      </c>
      <c r="I12802" s="26">
        <v>0</v>
      </c>
      <c r="J12802" s="12">
        <f t="shared" si="399"/>
        <v>0</v>
      </c>
      <c r="K12802" t="s">
        <v>1875</v>
      </c>
      <c r="L12802" t="s">
        <v>878</v>
      </c>
      <c r="M12802" t="s">
        <v>887</v>
      </c>
      <c r="N12802" t="str">
        <f t="shared" si="398"/>
        <v>E, A</v>
      </c>
    </row>
    <row r="12803" spans="1:14" x14ac:dyDescent="0.25">
      <c r="A12803" t="s">
        <v>11</v>
      </c>
      <c r="B12803" t="s">
        <v>12</v>
      </c>
      <c r="C12803" s="2">
        <v>2026</v>
      </c>
      <c r="D12803" t="s">
        <v>1745</v>
      </c>
      <c r="E12803" t="s">
        <v>1051</v>
      </c>
      <c r="F12803" t="s">
        <v>14</v>
      </c>
      <c r="G12803" t="s">
        <v>19</v>
      </c>
      <c r="H12803" t="s">
        <v>1429</v>
      </c>
      <c r="I12803" s="26">
        <v>-1621.76</v>
      </c>
      <c r="J12803" s="12">
        <f t="shared" si="399"/>
        <v>1621.76</v>
      </c>
      <c r="K12803" t="s">
        <v>1875</v>
      </c>
      <c r="L12803" t="s">
        <v>879</v>
      </c>
      <c r="M12803" t="s">
        <v>887</v>
      </c>
      <c r="N12803" t="str">
        <f t="shared" ref="N12803:N12866" si="400">L12803&amp;", "&amp;M12803</f>
        <v>R, A</v>
      </c>
    </row>
    <row r="12804" spans="1:14" x14ac:dyDescent="0.25">
      <c r="A12804" t="s">
        <v>11</v>
      </c>
      <c r="B12804" t="s">
        <v>12</v>
      </c>
      <c r="C12804" s="2">
        <v>2026</v>
      </c>
      <c r="D12804" t="s">
        <v>1801</v>
      </c>
      <c r="E12804" t="s">
        <v>1055</v>
      </c>
      <c r="F12804" t="s">
        <v>20</v>
      </c>
      <c r="G12804" t="s">
        <v>19</v>
      </c>
      <c r="H12804" t="s">
        <v>1535</v>
      </c>
      <c r="I12804" s="26">
        <v>-17900</v>
      </c>
      <c r="J12804" s="12">
        <f t="shared" ref="J12804:J12867" si="401">-I12804</f>
        <v>17900</v>
      </c>
      <c r="K12804" t="s">
        <v>1875</v>
      </c>
      <c r="L12804" t="s">
        <v>879</v>
      </c>
      <c r="M12804" t="s">
        <v>887</v>
      </c>
      <c r="N12804" t="str">
        <f t="shared" si="400"/>
        <v>R, A</v>
      </c>
    </row>
    <row r="12805" spans="1:14" x14ac:dyDescent="0.25">
      <c r="A12805" t="s">
        <v>11</v>
      </c>
      <c r="B12805" t="s">
        <v>861</v>
      </c>
      <c r="C12805" s="2">
        <v>2026</v>
      </c>
      <c r="D12805" t="s">
        <v>1801</v>
      </c>
      <c r="E12805" t="s">
        <v>1193</v>
      </c>
      <c r="F12805" t="s">
        <v>16</v>
      </c>
      <c r="G12805" t="s">
        <v>19</v>
      </c>
      <c r="H12805" t="s">
        <v>1298</v>
      </c>
      <c r="I12805" s="26">
        <v>7991100</v>
      </c>
      <c r="J12805" s="12">
        <f t="shared" si="401"/>
        <v>-7991100</v>
      </c>
      <c r="K12805" t="s">
        <v>1875</v>
      </c>
      <c r="L12805" t="s">
        <v>878</v>
      </c>
      <c r="M12805" t="s">
        <v>887</v>
      </c>
      <c r="N12805" t="str">
        <f t="shared" si="400"/>
        <v>E, A</v>
      </c>
    </row>
    <row r="12806" spans="1:14" x14ac:dyDescent="0.25">
      <c r="A12806" t="s">
        <v>11</v>
      </c>
      <c r="B12806" t="s">
        <v>12</v>
      </c>
      <c r="C12806" s="2">
        <v>2026</v>
      </c>
      <c r="D12806" t="s">
        <v>1801</v>
      </c>
      <c r="E12806" t="s">
        <v>1066</v>
      </c>
      <c r="F12806" t="s">
        <v>14</v>
      </c>
      <c r="G12806" t="s">
        <v>173</v>
      </c>
      <c r="H12806" t="s">
        <v>1439</v>
      </c>
      <c r="I12806" s="26">
        <v>-18500000</v>
      </c>
      <c r="J12806" s="12">
        <f t="shared" si="401"/>
        <v>18500000</v>
      </c>
      <c r="K12806" t="s">
        <v>1875</v>
      </c>
      <c r="L12806" t="s">
        <v>879</v>
      </c>
      <c r="M12806" t="s">
        <v>888</v>
      </c>
      <c r="N12806" t="str">
        <f t="shared" si="400"/>
        <v>R, C</v>
      </c>
    </row>
    <row r="12807" spans="1:14" x14ac:dyDescent="0.25">
      <c r="A12807" t="s">
        <v>11</v>
      </c>
      <c r="B12807" t="s">
        <v>12</v>
      </c>
      <c r="C12807" s="2">
        <v>2026</v>
      </c>
      <c r="D12807" t="s">
        <v>1801</v>
      </c>
      <c r="E12807" t="s">
        <v>1055</v>
      </c>
      <c r="F12807" t="s">
        <v>24</v>
      </c>
      <c r="G12807" t="s">
        <v>27</v>
      </c>
      <c r="H12807" t="s">
        <v>611</v>
      </c>
      <c r="I12807" s="26">
        <v>0</v>
      </c>
      <c r="J12807" s="12">
        <f t="shared" si="401"/>
        <v>0</v>
      </c>
      <c r="K12807" t="s">
        <v>1875</v>
      </c>
      <c r="L12807" t="s">
        <v>879</v>
      </c>
      <c r="M12807" t="s">
        <v>888</v>
      </c>
      <c r="N12807" t="str">
        <f t="shared" si="400"/>
        <v>R, C</v>
      </c>
    </row>
    <row r="12808" spans="1:14" x14ac:dyDescent="0.25">
      <c r="A12808" t="s">
        <v>11</v>
      </c>
      <c r="B12808" t="s">
        <v>12</v>
      </c>
      <c r="C12808" s="2">
        <v>2026</v>
      </c>
      <c r="D12808" t="s">
        <v>1801</v>
      </c>
      <c r="E12808" t="s">
        <v>1058</v>
      </c>
      <c r="F12808" t="s">
        <v>14</v>
      </c>
      <c r="G12808" t="s">
        <v>19</v>
      </c>
      <c r="H12808" t="s">
        <v>1372</v>
      </c>
      <c r="I12808" s="26">
        <v>-23000000</v>
      </c>
      <c r="J12808" s="12">
        <f t="shared" si="401"/>
        <v>23000000</v>
      </c>
      <c r="K12808" t="s">
        <v>1875</v>
      </c>
      <c r="L12808" t="s">
        <v>879</v>
      </c>
      <c r="M12808" t="s">
        <v>888</v>
      </c>
      <c r="N12808" t="str">
        <f t="shared" si="400"/>
        <v>R, C</v>
      </c>
    </row>
    <row r="12809" spans="1:14" x14ac:dyDescent="0.25">
      <c r="A12809" t="s">
        <v>11</v>
      </c>
      <c r="B12809" t="s">
        <v>12</v>
      </c>
      <c r="C12809" s="2">
        <v>2026</v>
      </c>
      <c r="D12809" t="s">
        <v>1801</v>
      </c>
      <c r="E12809" t="s">
        <v>1053</v>
      </c>
      <c r="F12809" t="s">
        <v>18</v>
      </c>
      <c r="G12809" t="s">
        <v>19</v>
      </c>
      <c r="H12809" t="s">
        <v>1202</v>
      </c>
      <c r="I12809" s="26">
        <v>-2348578.2599999998</v>
      </c>
      <c r="J12809" s="12">
        <f t="shared" si="401"/>
        <v>2348578.2599999998</v>
      </c>
      <c r="K12809" t="s">
        <v>1875</v>
      </c>
      <c r="L12809" t="s">
        <v>878</v>
      </c>
      <c r="M12809" t="s">
        <v>887</v>
      </c>
      <c r="N12809" t="str">
        <f t="shared" si="400"/>
        <v>E, A</v>
      </c>
    </row>
    <row r="12810" spans="1:14" x14ac:dyDescent="0.25">
      <c r="A12810" t="s">
        <v>11</v>
      </c>
      <c r="B12810" t="s">
        <v>12</v>
      </c>
      <c r="C12810" s="2">
        <v>2026</v>
      </c>
      <c r="D12810" t="s">
        <v>1801</v>
      </c>
      <c r="E12810" t="s">
        <v>1058</v>
      </c>
      <c r="F12810" t="s">
        <v>20</v>
      </c>
      <c r="G12810" t="s">
        <v>19</v>
      </c>
      <c r="H12810" t="s">
        <v>1349</v>
      </c>
      <c r="I12810" s="26">
        <v>-4923.5600000000004</v>
      </c>
      <c r="J12810" s="12">
        <f t="shared" si="401"/>
        <v>4923.5600000000004</v>
      </c>
      <c r="K12810" t="s">
        <v>1875</v>
      </c>
      <c r="L12810" t="s">
        <v>878</v>
      </c>
      <c r="M12810" t="s">
        <v>887</v>
      </c>
      <c r="N12810" t="str">
        <f t="shared" si="400"/>
        <v>E, A</v>
      </c>
    </row>
    <row r="12811" spans="1:14" x14ac:dyDescent="0.25">
      <c r="A12811" t="s">
        <v>11</v>
      </c>
      <c r="B12811" t="s">
        <v>12</v>
      </c>
      <c r="C12811" s="2">
        <v>2026</v>
      </c>
      <c r="D12811" t="s">
        <v>1801</v>
      </c>
      <c r="E12811" t="s">
        <v>1058</v>
      </c>
      <c r="F12811" t="s">
        <v>21</v>
      </c>
      <c r="G12811" t="s">
        <v>19</v>
      </c>
      <c r="H12811" t="s">
        <v>1345</v>
      </c>
      <c r="I12811" s="26">
        <v>-521100</v>
      </c>
      <c r="J12811" s="12">
        <f t="shared" si="401"/>
        <v>521100</v>
      </c>
      <c r="K12811" t="s">
        <v>1875</v>
      </c>
      <c r="L12811" t="s">
        <v>879</v>
      </c>
      <c r="M12811" t="s">
        <v>887</v>
      </c>
      <c r="N12811" t="str">
        <f t="shared" si="400"/>
        <v>R, A</v>
      </c>
    </row>
    <row r="12812" spans="1:14" x14ac:dyDescent="0.25">
      <c r="A12812" t="s">
        <v>11</v>
      </c>
      <c r="B12812" t="s">
        <v>12</v>
      </c>
      <c r="C12812" s="2">
        <v>2026</v>
      </c>
      <c r="D12812" t="s">
        <v>1801</v>
      </c>
      <c r="E12812" t="s">
        <v>1066</v>
      </c>
      <c r="F12812" t="s">
        <v>21</v>
      </c>
      <c r="G12812" t="s">
        <v>174</v>
      </c>
      <c r="H12812" t="s">
        <v>1505</v>
      </c>
      <c r="I12812" s="26">
        <v>-1235147.23</v>
      </c>
      <c r="J12812" s="12">
        <f t="shared" si="401"/>
        <v>1235147.23</v>
      </c>
      <c r="K12812" t="s">
        <v>1875</v>
      </c>
      <c r="L12812" t="s">
        <v>878</v>
      </c>
      <c r="M12812" t="s">
        <v>887</v>
      </c>
      <c r="N12812" t="str">
        <f t="shared" si="400"/>
        <v>E, A</v>
      </c>
    </row>
    <row r="12813" spans="1:14" x14ac:dyDescent="0.25">
      <c r="A12813" t="s">
        <v>11</v>
      </c>
      <c r="B12813" t="s">
        <v>12</v>
      </c>
      <c r="C12813" s="2">
        <v>2026</v>
      </c>
      <c r="D12813" t="s">
        <v>1801</v>
      </c>
      <c r="E12813" t="s">
        <v>1066</v>
      </c>
      <c r="F12813" t="s">
        <v>14</v>
      </c>
      <c r="G12813" t="s">
        <v>19</v>
      </c>
      <c r="H12813" t="s">
        <v>1548</v>
      </c>
      <c r="I12813" s="26">
        <v>-809833.24</v>
      </c>
      <c r="J12813" s="12">
        <f t="shared" si="401"/>
        <v>809833.24</v>
      </c>
      <c r="K12813" t="s">
        <v>1875</v>
      </c>
      <c r="L12813" t="s">
        <v>878</v>
      </c>
      <c r="M12813" t="s">
        <v>888</v>
      </c>
      <c r="N12813" t="str">
        <f t="shared" si="400"/>
        <v>E, C</v>
      </c>
    </row>
    <row r="12814" spans="1:14" x14ac:dyDescent="0.25">
      <c r="A12814" t="s">
        <v>11</v>
      </c>
      <c r="B12814" t="s">
        <v>12</v>
      </c>
      <c r="C12814" s="2">
        <v>2026</v>
      </c>
      <c r="D12814" t="s">
        <v>1801</v>
      </c>
      <c r="E12814" t="s">
        <v>1080</v>
      </c>
      <c r="F12814" t="s">
        <v>18</v>
      </c>
      <c r="G12814" t="s">
        <v>15</v>
      </c>
      <c r="H12814" t="s">
        <v>1233</v>
      </c>
      <c r="I12814" s="26">
        <v>-771772.58</v>
      </c>
      <c r="J12814" s="12">
        <f t="shared" si="401"/>
        <v>771772.58</v>
      </c>
      <c r="K12814" t="s">
        <v>1875</v>
      </c>
      <c r="L12814" t="s">
        <v>879</v>
      </c>
      <c r="M12814" t="s">
        <v>888</v>
      </c>
      <c r="N12814" t="str">
        <f t="shared" si="400"/>
        <v>R, C</v>
      </c>
    </row>
    <row r="12815" spans="1:14" x14ac:dyDescent="0.25">
      <c r="A12815" t="s">
        <v>11</v>
      </c>
      <c r="B12815" t="s">
        <v>12</v>
      </c>
      <c r="C12815" s="2">
        <v>2026</v>
      </c>
      <c r="D12815" t="s">
        <v>1801</v>
      </c>
      <c r="E12815" t="s">
        <v>1206</v>
      </c>
      <c r="F12815" t="s">
        <v>14</v>
      </c>
      <c r="G12815" t="s">
        <v>19</v>
      </c>
      <c r="H12815" t="s">
        <v>1118</v>
      </c>
      <c r="I12815" s="26">
        <v>-15000</v>
      </c>
      <c r="J12815" s="12">
        <f t="shared" si="401"/>
        <v>15000</v>
      </c>
      <c r="K12815" t="s">
        <v>1875</v>
      </c>
      <c r="L12815" t="s">
        <v>879</v>
      </c>
      <c r="M12815" t="s">
        <v>888</v>
      </c>
      <c r="N12815" t="str">
        <f t="shared" si="400"/>
        <v>R, C</v>
      </c>
    </row>
    <row r="12816" spans="1:14" x14ac:dyDescent="0.25">
      <c r="A12816" t="s">
        <v>11</v>
      </c>
      <c r="B12816" t="s">
        <v>12</v>
      </c>
      <c r="C12816" s="2">
        <v>2026</v>
      </c>
      <c r="D12816" t="s">
        <v>1801</v>
      </c>
      <c r="E12816" t="s">
        <v>1080</v>
      </c>
      <c r="F12816" t="s">
        <v>20</v>
      </c>
      <c r="G12816" t="s">
        <v>15</v>
      </c>
      <c r="H12816" t="s">
        <v>1179</v>
      </c>
      <c r="I12816" s="26">
        <v>-58972.34</v>
      </c>
      <c r="J12816" s="12">
        <f t="shared" si="401"/>
        <v>58972.34</v>
      </c>
      <c r="K12816" t="s">
        <v>1875</v>
      </c>
      <c r="L12816" t="s">
        <v>878</v>
      </c>
      <c r="M12816" t="s">
        <v>888</v>
      </c>
      <c r="N12816" t="str">
        <f t="shared" si="400"/>
        <v>E, C</v>
      </c>
    </row>
    <row r="12817" spans="1:14" x14ac:dyDescent="0.25">
      <c r="A12817" t="s">
        <v>11</v>
      </c>
      <c r="B12817" t="s">
        <v>12</v>
      </c>
      <c r="C12817" s="2">
        <v>2026</v>
      </c>
      <c r="D12817" t="s">
        <v>1801</v>
      </c>
      <c r="E12817" t="s">
        <v>1047</v>
      </c>
      <c r="F12817" t="s">
        <v>24</v>
      </c>
      <c r="G12817" t="s">
        <v>27</v>
      </c>
      <c r="H12817" t="s">
        <v>131</v>
      </c>
      <c r="I12817" s="26">
        <v>-3973500</v>
      </c>
      <c r="J12817" s="12">
        <f t="shared" si="401"/>
        <v>3973500</v>
      </c>
      <c r="K12817" t="s">
        <v>1875</v>
      </c>
      <c r="L12817" t="s">
        <v>879</v>
      </c>
      <c r="M12817" t="s">
        <v>888</v>
      </c>
      <c r="N12817" t="str">
        <f t="shared" si="400"/>
        <v>R, C</v>
      </c>
    </row>
    <row r="12818" spans="1:14" x14ac:dyDescent="0.25">
      <c r="A12818" t="s">
        <v>11</v>
      </c>
      <c r="B12818" t="s">
        <v>862</v>
      </c>
      <c r="C12818" s="2">
        <v>2026</v>
      </c>
      <c r="D12818" t="s">
        <v>1801</v>
      </c>
      <c r="E12818" t="s">
        <v>1077</v>
      </c>
      <c r="F12818" t="s">
        <v>14</v>
      </c>
      <c r="G12818" t="s">
        <v>19</v>
      </c>
      <c r="H12818" t="s">
        <v>1178</v>
      </c>
      <c r="I12818" s="26">
        <v>-350522.22</v>
      </c>
      <c r="J12818" s="12">
        <f t="shared" si="401"/>
        <v>350522.22</v>
      </c>
      <c r="K12818" t="s">
        <v>1875</v>
      </c>
      <c r="L12818" t="s">
        <v>878</v>
      </c>
      <c r="M12818" t="s">
        <v>887</v>
      </c>
      <c r="N12818" t="str">
        <f t="shared" si="400"/>
        <v>E, A</v>
      </c>
    </row>
    <row r="12819" spans="1:14" x14ac:dyDescent="0.25">
      <c r="A12819" t="s">
        <v>11</v>
      </c>
      <c r="B12819" t="s">
        <v>862</v>
      </c>
      <c r="C12819" s="2">
        <v>2026</v>
      </c>
      <c r="D12819" t="s">
        <v>1801</v>
      </c>
      <c r="E12819" t="s">
        <v>1080</v>
      </c>
      <c r="F12819" t="s">
        <v>14</v>
      </c>
      <c r="G12819" t="s">
        <v>19</v>
      </c>
      <c r="H12819" t="s">
        <v>1161</v>
      </c>
      <c r="I12819" s="26">
        <v>0</v>
      </c>
      <c r="J12819" s="12">
        <f t="shared" si="401"/>
        <v>0</v>
      </c>
      <c r="K12819" t="s">
        <v>1875</v>
      </c>
      <c r="L12819" t="s">
        <v>879</v>
      </c>
      <c r="M12819" t="s">
        <v>888</v>
      </c>
      <c r="N12819" t="str">
        <f t="shared" si="400"/>
        <v>R, C</v>
      </c>
    </row>
    <row r="12820" spans="1:14" x14ac:dyDescent="0.25">
      <c r="A12820" t="s">
        <v>11</v>
      </c>
      <c r="B12820" t="s">
        <v>861</v>
      </c>
      <c r="C12820" s="2">
        <v>2026</v>
      </c>
      <c r="D12820" t="s">
        <v>1801</v>
      </c>
      <c r="E12820" t="s">
        <v>1051</v>
      </c>
      <c r="F12820" t="s">
        <v>14</v>
      </c>
      <c r="G12820" t="s">
        <v>19</v>
      </c>
      <c r="H12820" t="s">
        <v>1282</v>
      </c>
      <c r="I12820" s="26">
        <v>4185760.9</v>
      </c>
      <c r="J12820" s="12">
        <f t="shared" si="401"/>
        <v>-4185760.9</v>
      </c>
      <c r="K12820" t="s">
        <v>1875</v>
      </c>
      <c r="L12820" t="s">
        <v>879</v>
      </c>
      <c r="M12820" t="s">
        <v>888</v>
      </c>
      <c r="N12820" t="str">
        <f t="shared" si="400"/>
        <v>R, C</v>
      </c>
    </row>
    <row r="12821" spans="1:14" x14ac:dyDescent="0.25">
      <c r="A12821" t="s">
        <v>11</v>
      </c>
      <c r="B12821" t="s">
        <v>860</v>
      </c>
      <c r="C12821" s="2">
        <v>2026</v>
      </c>
      <c r="D12821" t="s">
        <v>1745</v>
      </c>
      <c r="E12821" t="s">
        <v>1080</v>
      </c>
      <c r="F12821" t="s">
        <v>14</v>
      </c>
      <c r="G12821" t="s">
        <v>15</v>
      </c>
      <c r="H12821" t="s">
        <v>1081</v>
      </c>
      <c r="I12821" s="26">
        <v>226077.22</v>
      </c>
      <c r="J12821" s="12">
        <f t="shared" si="401"/>
        <v>-226077.22</v>
      </c>
      <c r="K12821" t="s">
        <v>1875</v>
      </c>
      <c r="L12821" t="s">
        <v>878</v>
      </c>
      <c r="M12821" t="s">
        <v>888</v>
      </c>
      <c r="N12821" t="str">
        <f t="shared" si="400"/>
        <v>E, C</v>
      </c>
    </row>
    <row r="12822" spans="1:14" x14ac:dyDescent="0.25">
      <c r="A12822" t="s">
        <v>11</v>
      </c>
      <c r="B12822" t="s">
        <v>861</v>
      </c>
      <c r="C12822" s="2">
        <v>2026</v>
      </c>
      <c r="D12822" t="s">
        <v>1801</v>
      </c>
      <c r="E12822" t="s">
        <v>1051</v>
      </c>
      <c r="F12822" t="s">
        <v>14</v>
      </c>
      <c r="G12822" t="s">
        <v>19</v>
      </c>
      <c r="H12822" t="s">
        <v>1072</v>
      </c>
      <c r="I12822" s="26">
        <v>1486919.15</v>
      </c>
      <c r="J12822" s="12">
        <f t="shared" si="401"/>
        <v>-1486919.15</v>
      </c>
      <c r="K12822" t="s">
        <v>1875</v>
      </c>
      <c r="L12822" t="s">
        <v>879</v>
      </c>
      <c r="M12822" t="s">
        <v>887</v>
      </c>
      <c r="N12822" t="str">
        <f t="shared" si="400"/>
        <v>R, A</v>
      </c>
    </row>
    <row r="12823" spans="1:14" x14ac:dyDescent="0.25">
      <c r="A12823" t="s">
        <v>11</v>
      </c>
      <c r="B12823" t="s">
        <v>860</v>
      </c>
      <c r="C12823" s="2">
        <v>2026</v>
      </c>
      <c r="D12823" t="s">
        <v>1745</v>
      </c>
      <c r="E12823" t="s">
        <v>1073</v>
      </c>
      <c r="F12823" t="s">
        <v>14</v>
      </c>
      <c r="G12823" t="s">
        <v>19</v>
      </c>
      <c r="H12823" t="s">
        <v>1291</v>
      </c>
      <c r="I12823" s="26">
        <v>0</v>
      </c>
      <c r="J12823" s="12">
        <f t="shared" si="401"/>
        <v>0</v>
      </c>
      <c r="K12823" t="s">
        <v>1875</v>
      </c>
      <c r="L12823" t="s">
        <v>879</v>
      </c>
      <c r="M12823" t="s">
        <v>887</v>
      </c>
      <c r="N12823" t="str">
        <f t="shared" si="400"/>
        <v>R, A</v>
      </c>
    </row>
    <row r="12824" spans="1:14" x14ac:dyDescent="0.25">
      <c r="A12824" t="s">
        <v>11</v>
      </c>
      <c r="B12824" t="s">
        <v>861</v>
      </c>
      <c r="C12824" s="2">
        <v>2026</v>
      </c>
      <c r="D12824" t="s">
        <v>1801</v>
      </c>
      <c r="E12824" t="s">
        <v>1161</v>
      </c>
      <c r="F12824" t="s">
        <v>18</v>
      </c>
      <c r="G12824" t="s">
        <v>407</v>
      </c>
      <c r="H12824" t="s">
        <v>1516</v>
      </c>
      <c r="I12824" s="26">
        <v>6063396.21</v>
      </c>
      <c r="J12824" s="12">
        <f t="shared" si="401"/>
        <v>-6063396.21</v>
      </c>
      <c r="K12824" t="s">
        <v>1875</v>
      </c>
      <c r="L12824" t="s">
        <v>878</v>
      </c>
      <c r="M12824" t="s">
        <v>887</v>
      </c>
      <c r="N12824" t="str">
        <f t="shared" si="400"/>
        <v>E, A</v>
      </c>
    </row>
    <row r="12825" spans="1:14" x14ac:dyDescent="0.25">
      <c r="A12825" t="s">
        <v>11</v>
      </c>
      <c r="B12825" t="s">
        <v>861</v>
      </c>
      <c r="C12825" s="2">
        <v>2026</v>
      </c>
      <c r="D12825" t="s">
        <v>1801</v>
      </c>
      <c r="E12825" t="s">
        <v>1062</v>
      </c>
      <c r="F12825" t="s">
        <v>21</v>
      </c>
      <c r="G12825" t="s">
        <v>19</v>
      </c>
      <c r="H12825" t="s">
        <v>1296</v>
      </c>
      <c r="I12825" s="26">
        <v>558.41999999999996</v>
      </c>
      <c r="J12825" s="12">
        <f t="shared" si="401"/>
        <v>-558.41999999999996</v>
      </c>
      <c r="K12825" t="s">
        <v>1875</v>
      </c>
      <c r="L12825" t="s">
        <v>879</v>
      </c>
      <c r="M12825" t="s">
        <v>888</v>
      </c>
      <c r="N12825" t="str">
        <f t="shared" si="400"/>
        <v>R, C</v>
      </c>
    </row>
    <row r="12826" spans="1:14" x14ac:dyDescent="0.25">
      <c r="A12826" t="s">
        <v>11</v>
      </c>
      <c r="B12826" t="s">
        <v>12</v>
      </c>
      <c r="C12826" s="2">
        <v>2026</v>
      </c>
      <c r="D12826" t="s">
        <v>1037</v>
      </c>
      <c r="E12826" t="s">
        <v>1332</v>
      </c>
      <c r="F12826" t="s">
        <v>14</v>
      </c>
      <c r="G12826" t="s">
        <v>19</v>
      </c>
      <c r="H12826" t="s">
        <v>1202</v>
      </c>
      <c r="I12826" s="26">
        <v>-3384</v>
      </c>
      <c r="J12826" s="12">
        <f t="shared" si="401"/>
        <v>3384</v>
      </c>
      <c r="K12826" t="s">
        <v>1875</v>
      </c>
      <c r="L12826" t="s">
        <v>878</v>
      </c>
      <c r="M12826" t="s">
        <v>887</v>
      </c>
      <c r="N12826" t="str">
        <f t="shared" si="400"/>
        <v>E, A</v>
      </c>
    </row>
    <row r="12827" spans="1:14" x14ac:dyDescent="0.25">
      <c r="A12827" t="s">
        <v>11</v>
      </c>
      <c r="B12827" t="s">
        <v>861</v>
      </c>
      <c r="C12827" s="2">
        <v>2026</v>
      </c>
      <c r="D12827" t="s">
        <v>1801</v>
      </c>
      <c r="E12827" t="s">
        <v>1051</v>
      </c>
      <c r="F12827" t="s">
        <v>14</v>
      </c>
      <c r="G12827" t="s">
        <v>19</v>
      </c>
      <c r="H12827" t="s">
        <v>1067</v>
      </c>
      <c r="I12827" s="26">
        <v>17566.87</v>
      </c>
      <c r="J12827" s="12">
        <f t="shared" si="401"/>
        <v>-17566.87</v>
      </c>
      <c r="K12827" t="s">
        <v>1875</v>
      </c>
      <c r="L12827" t="s">
        <v>879</v>
      </c>
      <c r="M12827" t="s">
        <v>888</v>
      </c>
      <c r="N12827" t="str">
        <f t="shared" si="400"/>
        <v>R, C</v>
      </c>
    </row>
    <row r="12828" spans="1:14" x14ac:dyDescent="0.25">
      <c r="A12828" t="s">
        <v>11</v>
      </c>
      <c r="B12828" t="s">
        <v>12</v>
      </c>
      <c r="C12828" s="2">
        <v>2026</v>
      </c>
      <c r="D12828" t="s">
        <v>1745</v>
      </c>
      <c r="E12828" t="s">
        <v>1066</v>
      </c>
      <c r="F12828" t="s">
        <v>14</v>
      </c>
      <c r="G12828" t="s">
        <v>175</v>
      </c>
      <c r="H12828" t="s">
        <v>1607</v>
      </c>
      <c r="I12828" s="26">
        <v>-46033.14</v>
      </c>
      <c r="J12828" s="12">
        <f t="shared" si="401"/>
        <v>46033.14</v>
      </c>
      <c r="K12828" t="s">
        <v>1875</v>
      </c>
      <c r="L12828" t="s">
        <v>878</v>
      </c>
      <c r="M12828" t="s">
        <v>886</v>
      </c>
      <c r="N12828" t="str">
        <f t="shared" si="400"/>
        <v>E, B</v>
      </c>
    </row>
    <row r="12829" spans="1:14" x14ac:dyDescent="0.25">
      <c r="A12829" t="s">
        <v>11</v>
      </c>
      <c r="B12829" t="s">
        <v>861</v>
      </c>
      <c r="C12829" s="2">
        <v>2026</v>
      </c>
      <c r="D12829" t="s">
        <v>1801</v>
      </c>
      <c r="E12829" t="s">
        <v>1092</v>
      </c>
      <c r="F12829" t="s">
        <v>24</v>
      </c>
      <c r="G12829" t="s">
        <v>27</v>
      </c>
      <c r="H12829" t="s">
        <v>170</v>
      </c>
      <c r="I12829" s="26">
        <v>20300</v>
      </c>
      <c r="J12829" s="12">
        <f t="shared" si="401"/>
        <v>-20300</v>
      </c>
      <c r="K12829" t="s">
        <v>1875</v>
      </c>
      <c r="L12829" t="s">
        <v>879</v>
      </c>
      <c r="M12829" t="s">
        <v>888</v>
      </c>
      <c r="N12829" t="str">
        <f t="shared" si="400"/>
        <v>R, C</v>
      </c>
    </row>
    <row r="12830" spans="1:14" x14ac:dyDescent="0.25">
      <c r="A12830" t="s">
        <v>11</v>
      </c>
      <c r="B12830" t="s">
        <v>861</v>
      </c>
      <c r="C12830" s="2">
        <v>2026</v>
      </c>
      <c r="D12830" t="s">
        <v>1745</v>
      </c>
      <c r="E12830" t="s">
        <v>1080</v>
      </c>
      <c r="F12830" t="s">
        <v>14</v>
      </c>
      <c r="G12830" t="s">
        <v>19</v>
      </c>
      <c r="H12830" t="s">
        <v>1090</v>
      </c>
      <c r="I12830" s="26">
        <v>6369498.4699999997</v>
      </c>
      <c r="J12830" s="12">
        <f t="shared" si="401"/>
        <v>-6369498.4699999997</v>
      </c>
      <c r="K12830" t="s">
        <v>1875</v>
      </c>
      <c r="L12830" t="s">
        <v>879</v>
      </c>
      <c r="M12830" t="s">
        <v>888</v>
      </c>
      <c r="N12830" t="str">
        <f t="shared" si="400"/>
        <v>R, C</v>
      </c>
    </row>
    <row r="12831" spans="1:14" x14ac:dyDescent="0.25">
      <c r="A12831" t="s">
        <v>11</v>
      </c>
      <c r="B12831" t="s">
        <v>860</v>
      </c>
      <c r="C12831" s="2">
        <v>2027</v>
      </c>
      <c r="D12831" t="s">
        <v>1801</v>
      </c>
      <c r="E12831" t="s">
        <v>1066</v>
      </c>
      <c r="F12831" t="s">
        <v>22</v>
      </c>
      <c r="G12831" t="s">
        <v>19</v>
      </c>
      <c r="H12831" t="s">
        <v>1537</v>
      </c>
      <c r="I12831" s="26">
        <v>0</v>
      </c>
      <c r="J12831" s="12">
        <f t="shared" si="401"/>
        <v>0</v>
      </c>
      <c r="K12831" t="s">
        <v>1875</v>
      </c>
      <c r="L12831" t="s">
        <v>879</v>
      </c>
      <c r="M12831" t="s">
        <v>888</v>
      </c>
      <c r="N12831" t="str">
        <f t="shared" si="400"/>
        <v>R, C</v>
      </c>
    </row>
    <row r="12832" spans="1:14" x14ac:dyDescent="0.25">
      <c r="A12832" t="s">
        <v>11</v>
      </c>
      <c r="B12832" t="s">
        <v>12</v>
      </c>
      <c r="C12832" s="2">
        <v>2025</v>
      </c>
      <c r="D12832" t="s">
        <v>1801</v>
      </c>
      <c r="E12832" t="s">
        <v>1058</v>
      </c>
      <c r="F12832" t="s">
        <v>24</v>
      </c>
      <c r="G12832" t="s">
        <v>27</v>
      </c>
      <c r="H12832" t="s">
        <v>363</v>
      </c>
      <c r="I12832" s="26">
        <v>-17.600000000000001</v>
      </c>
      <c r="J12832" s="12">
        <f t="shared" si="401"/>
        <v>17.600000000000001</v>
      </c>
      <c r="K12832" t="s">
        <v>1875</v>
      </c>
      <c r="L12832" t="s">
        <v>879</v>
      </c>
      <c r="M12832" t="s">
        <v>888</v>
      </c>
      <c r="N12832" t="str">
        <f t="shared" si="400"/>
        <v>R, C</v>
      </c>
    </row>
    <row r="12833" spans="1:14" x14ac:dyDescent="0.25">
      <c r="A12833" t="s">
        <v>11</v>
      </c>
      <c r="B12833" t="s">
        <v>862</v>
      </c>
      <c r="C12833" s="2">
        <v>2026</v>
      </c>
      <c r="D12833" t="s">
        <v>1801</v>
      </c>
      <c r="E12833" t="s">
        <v>1051</v>
      </c>
      <c r="F12833" t="s">
        <v>16</v>
      </c>
      <c r="G12833" t="s">
        <v>19</v>
      </c>
      <c r="H12833" t="s">
        <v>1220</v>
      </c>
      <c r="I12833" s="26">
        <v>0</v>
      </c>
      <c r="J12833" s="12">
        <f t="shared" si="401"/>
        <v>0</v>
      </c>
      <c r="K12833" t="s">
        <v>1875</v>
      </c>
      <c r="L12833" t="s">
        <v>878</v>
      </c>
      <c r="M12833" t="s">
        <v>888</v>
      </c>
      <c r="N12833" t="str">
        <f t="shared" si="400"/>
        <v>E, C</v>
      </c>
    </row>
    <row r="12834" spans="1:14" x14ac:dyDescent="0.25">
      <c r="A12834" t="s">
        <v>11</v>
      </c>
      <c r="B12834" t="s">
        <v>861</v>
      </c>
      <c r="C12834" s="2">
        <v>2026</v>
      </c>
      <c r="D12834" t="s">
        <v>1801</v>
      </c>
      <c r="E12834" t="s">
        <v>1066</v>
      </c>
      <c r="F12834" t="s">
        <v>410</v>
      </c>
      <c r="G12834" t="s">
        <v>175</v>
      </c>
      <c r="H12834" t="s">
        <v>1672</v>
      </c>
      <c r="I12834" s="26">
        <v>854816.47</v>
      </c>
      <c r="J12834" s="12">
        <f t="shared" si="401"/>
        <v>-854816.47</v>
      </c>
      <c r="K12834" t="s">
        <v>1875</v>
      </c>
      <c r="L12834" t="s">
        <v>878</v>
      </c>
      <c r="M12834" t="s">
        <v>889</v>
      </c>
      <c r="N12834" t="str">
        <f t="shared" si="400"/>
        <v>E, S</v>
      </c>
    </row>
    <row r="12835" spans="1:14" x14ac:dyDescent="0.25">
      <c r="A12835" t="s">
        <v>11</v>
      </c>
      <c r="B12835" t="s">
        <v>861</v>
      </c>
      <c r="C12835" s="2">
        <v>2026</v>
      </c>
      <c r="D12835" t="s">
        <v>1801</v>
      </c>
      <c r="E12835" t="s">
        <v>1161</v>
      </c>
      <c r="F12835" t="s">
        <v>20</v>
      </c>
      <c r="G12835" t="s">
        <v>19</v>
      </c>
      <c r="H12835" t="s">
        <v>1111</v>
      </c>
      <c r="I12835" s="26">
        <v>20819.259999999998</v>
      </c>
      <c r="J12835" s="12">
        <f t="shared" si="401"/>
        <v>-20819.259999999998</v>
      </c>
      <c r="K12835" t="s">
        <v>1875</v>
      </c>
      <c r="L12835" t="s">
        <v>879</v>
      </c>
      <c r="M12835" t="s">
        <v>887</v>
      </c>
      <c r="N12835" t="str">
        <f t="shared" si="400"/>
        <v>R, A</v>
      </c>
    </row>
    <row r="12836" spans="1:14" x14ac:dyDescent="0.25">
      <c r="A12836" t="s">
        <v>11</v>
      </c>
      <c r="B12836" t="s">
        <v>860</v>
      </c>
      <c r="C12836" s="2">
        <v>2027</v>
      </c>
      <c r="D12836" t="s">
        <v>1801</v>
      </c>
      <c r="E12836" t="s">
        <v>1115</v>
      </c>
      <c r="F12836" t="s">
        <v>14</v>
      </c>
      <c r="G12836" t="s">
        <v>19</v>
      </c>
      <c r="H12836" t="s">
        <v>1114</v>
      </c>
      <c r="I12836" s="26">
        <v>10273.09</v>
      </c>
      <c r="J12836" s="12">
        <f t="shared" si="401"/>
        <v>-10273.09</v>
      </c>
      <c r="K12836" t="s">
        <v>1875</v>
      </c>
      <c r="L12836" t="s">
        <v>879</v>
      </c>
      <c r="M12836" t="s">
        <v>886</v>
      </c>
      <c r="N12836" t="str">
        <f t="shared" si="400"/>
        <v>R, B</v>
      </c>
    </row>
    <row r="12837" spans="1:14" x14ac:dyDescent="0.25">
      <c r="A12837" t="s">
        <v>11</v>
      </c>
      <c r="B12837" t="s">
        <v>860</v>
      </c>
      <c r="C12837" s="2">
        <v>2027</v>
      </c>
      <c r="D12837" t="s">
        <v>1801</v>
      </c>
      <c r="E12837" t="s">
        <v>1051</v>
      </c>
      <c r="F12837" t="s">
        <v>14</v>
      </c>
      <c r="G12837" t="s">
        <v>19</v>
      </c>
      <c r="H12837" t="s">
        <v>1201</v>
      </c>
      <c r="I12837" s="26">
        <v>174522.21</v>
      </c>
      <c r="J12837" s="12">
        <f t="shared" si="401"/>
        <v>-174522.21</v>
      </c>
      <c r="K12837" t="s">
        <v>1875</v>
      </c>
      <c r="L12837" t="s">
        <v>878</v>
      </c>
      <c r="M12837" t="s">
        <v>886</v>
      </c>
      <c r="N12837" t="str">
        <f t="shared" si="400"/>
        <v>E, B</v>
      </c>
    </row>
    <row r="12838" spans="1:14" x14ac:dyDescent="0.25">
      <c r="A12838" t="s">
        <v>11</v>
      </c>
      <c r="B12838" t="s">
        <v>860</v>
      </c>
      <c r="C12838" s="2">
        <v>2027</v>
      </c>
      <c r="D12838" t="s">
        <v>1801</v>
      </c>
      <c r="E12838" t="s">
        <v>1066</v>
      </c>
      <c r="F12838" t="s">
        <v>22</v>
      </c>
      <c r="G12838" t="s">
        <v>1798</v>
      </c>
      <c r="H12838" t="s">
        <v>1674</v>
      </c>
      <c r="I12838" s="26">
        <v>0</v>
      </c>
      <c r="J12838" s="12">
        <f t="shared" si="401"/>
        <v>0</v>
      </c>
      <c r="K12838" t="s">
        <v>1875</v>
      </c>
      <c r="L12838" t="s">
        <v>878</v>
      </c>
      <c r="M12838" t="s">
        <v>888</v>
      </c>
      <c r="N12838" t="str">
        <f t="shared" si="400"/>
        <v>E, C</v>
      </c>
    </row>
    <row r="12839" spans="1:14" x14ac:dyDescent="0.25">
      <c r="A12839" t="s">
        <v>11</v>
      </c>
      <c r="B12839" t="s">
        <v>860</v>
      </c>
      <c r="C12839" s="2">
        <v>2027</v>
      </c>
      <c r="D12839" t="s">
        <v>968</v>
      </c>
      <c r="E12839" t="s">
        <v>1066</v>
      </c>
      <c r="F12839" t="s">
        <v>22</v>
      </c>
      <c r="G12839" t="s">
        <v>173</v>
      </c>
      <c r="H12839" t="s">
        <v>1575</v>
      </c>
      <c r="I12839" s="26">
        <v>0</v>
      </c>
      <c r="J12839" s="12">
        <f t="shared" si="401"/>
        <v>0</v>
      </c>
      <c r="K12839" t="s">
        <v>1875</v>
      </c>
      <c r="L12839" t="s">
        <v>878</v>
      </c>
      <c r="M12839" t="s">
        <v>886</v>
      </c>
      <c r="N12839" t="str">
        <f t="shared" si="400"/>
        <v>E, B</v>
      </c>
    </row>
    <row r="12840" spans="1:14" x14ac:dyDescent="0.25">
      <c r="A12840" t="s">
        <v>11</v>
      </c>
      <c r="B12840" t="s">
        <v>12</v>
      </c>
      <c r="C12840" s="2">
        <v>2026</v>
      </c>
      <c r="D12840" t="s">
        <v>1801</v>
      </c>
      <c r="E12840" t="s">
        <v>1062</v>
      </c>
      <c r="F12840" t="s">
        <v>40</v>
      </c>
      <c r="G12840" t="s">
        <v>19</v>
      </c>
      <c r="H12840" t="s">
        <v>1202</v>
      </c>
      <c r="I12840" s="26">
        <v>-3651794.74</v>
      </c>
      <c r="J12840" s="12">
        <f t="shared" si="401"/>
        <v>3651794.74</v>
      </c>
      <c r="K12840" t="s">
        <v>1875</v>
      </c>
      <c r="L12840" t="s">
        <v>878</v>
      </c>
      <c r="M12840" t="s">
        <v>887</v>
      </c>
      <c r="N12840" t="str">
        <f t="shared" si="400"/>
        <v>E, A</v>
      </c>
    </row>
    <row r="12841" spans="1:14" x14ac:dyDescent="0.25">
      <c r="A12841" t="s">
        <v>11</v>
      </c>
      <c r="B12841" t="s">
        <v>12</v>
      </c>
      <c r="C12841" s="2">
        <v>2026</v>
      </c>
      <c r="D12841" t="s">
        <v>1801</v>
      </c>
      <c r="E12841" t="s">
        <v>1066</v>
      </c>
      <c r="F12841" t="s">
        <v>14</v>
      </c>
      <c r="G12841" t="s">
        <v>173</v>
      </c>
      <c r="H12841" t="s">
        <v>1164</v>
      </c>
      <c r="I12841" s="26">
        <v>-1656084.47</v>
      </c>
      <c r="J12841" s="12">
        <f t="shared" si="401"/>
        <v>1656084.47</v>
      </c>
      <c r="K12841" t="s">
        <v>1875</v>
      </c>
      <c r="L12841" t="s">
        <v>878</v>
      </c>
      <c r="M12841" t="s">
        <v>887</v>
      </c>
      <c r="N12841" t="str">
        <f t="shared" si="400"/>
        <v>E, A</v>
      </c>
    </row>
    <row r="12842" spans="1:14" x14ac:dyDescent="0.25">
      <c r="A12842" t="s">
        <v>11</v>
      </c>
      <c r="B12842" t="s">
        <v>12</v>
      </c>
      <c r="C12842" s="2">
        <v>2026</v>
      </c>
      <c r="D12842" t="s">
        <v>1801</v>
      </c>
      <c r="E12842" t="s">
        <v>1092</v>
      </c>
      <c r="F12842" t="s">
        <v>16</v>
      </c>
      <c r="G12842" t="s">
        <v>19</v>
      </c>
      <c r="H12842" t="s">
        <v>1481</v>
      </c>
      <c r="I12842" s="26">
        <v>0</v>
      </c>
      <c r="J12842" s="12">
        <f t="shared" si="401"/>
        <v>0</v>
      </c>
      <c r="K12842" t="s">
        <v>1875</v>
      </c>
      <c r="L12842" t="s">
        <v>879</v>
      </c>
      <c r="M12842" t="s">
        <v>888</v>
      </c>
      <c r="N12842" t="str">
        <f t="shared" si="400"/>
        <v>R, C</v>
      </c>
    </row>
    <row r="12843" spans="1:14" x14ac:dyDescent="0.25">
      <c r="A12843" t="s">
        <v>11</v>
      </c>
      <c r="B12843" t="s">
        <v>12</v>
      </c>
      <c r="C12843" s="2">
        <v>2026</v>
      </c>
      <c r="D12843" t="s">
        <v>1801</v>
      </c>
      <c r="E12843" t="s">
        <v>1064</v>
      </c>
      <c r="F12843" t="s">
        <v>24</v>
      </c>
      <c r="G12843" t="s">
        <v>27</v>
      </c>
      <c r="H12843" t="s">
        <v>444</v>
      </c>
      <c r="I12843" s="26">
        <v>0</v>
      </c>
      <c r="J12843" s="12">
        <f t="shared" si="401"/>
        <v>0</v>
      </c>
      <c r="K12843" t="s">
        <v>1875</v>
      </c>
      <c r="L12843" t="s">
        <v>879</v>
      </c>
      <c r="M12843" t="s">
        <v>888</v>
      </c>
      <c r="N12843" t="str">
        <f t="shared" si="400"/>
        <v>R, C</v>
      </c>
    </row>
    <row r="12844" spans="1:14" x14ac:dyDescent="0.25">
      <c r="A12844" t="s">
        <v>11</v>
      </c>
      <c r="B12844" t="s">
        <v>12</v>
      </c>
      <c r="C12844" s="2">
        <v>2026</v>
      </c>
      <c r="D12844" t="s">
        <v>1801</v>
      </c>
      <c r="E12844" t="s">
        <v>1053</v>
      </c>
      <c r="F12844" t="s">
        <v>20</v>
      </c>
      <c r="G12844" t="s">
        <v>19</v>
      </c>
      <c r="H12844" t="s">
        <v>1278</v>
      </c>
      <c r="I12844" s="26">
        <v>-20000</v>
      </c>
      <c r="J12844" s="12">
        <f t="shared" si="401"/>
        <v>20000</v>
      </c>
      <c r="K12844" t="s">
        <v>1875</v>
      </c>
      <c r="L12844" t="s">
        <v>879</v>
      </c>
      <c r="M12844" t="s">
        <v>887</v>
      </c>
      <c r="N12844" t="str">
        <f t="shared" si="400"/>
        <v>R, A</v>
      </c>
    </row>
    <row r="12845" spans="1:14" x14ac:dyDescent="0.25">
      <c r="A12845" t="s">
        <v>11</v>
      </c>
      <c r="B12845" t="s">
        <v>12</v>
      </c>
      <c r="C12845" s="2">
        <v>2026</v>
      </c>
      <c r="D12845" t="s">
        <v>1801</v>
      </c>
      <c r="E12845" t="s">
        <v>1047</v>
      </c>
      <c r="F12845" t="s">
        <v>22</v>
      </c>
      <c r="G12845" t="s">
        <v>19</v>
      </c>
      <c r="H12845" t="s">
        <v>1241</v>
      </c>
      <c r="I12845" s="26">
        <v>-122000</v>
      </c>
      <c r="J12845" s="12">
        <f t="shared" si="401"/>
        <v>122000</v>
      </c>
      <c r="K12845" t="s">
        <v>1875</v>
      </c>
      <c r="L12845" t="s">
        <v>878</v>
      </c>
      <c r="M12845" t="s">
        <v>888</v>
      </c>
      <c r="N12845" t="str">
        <f t="shared" si="400"/>
        <v>E, C</v>
      </c>
    </row>
    <row r="12846" spans="1:14" x14ac:dyDescent="0.25">
      <c r="A12846" t="s">
        <v>11</v>
      </c>
      <c r="B12846" t="s">
        <v>12</v>
      </c>
      <c r="C12846" s="2">
        <v>2026</v>
      </c>
      <c r="D12846" t="s">
        <v>1801</v>
      </c>
      <c r="E12846" t="s">
        <v>1051</v>
      </c>
      <c r="F12846" t="s">
        <v>14</v>
      </c>
      <c r="G12846" t="s">
        <v>19</v>
      </c>
      <c r="H12846" t="s">
        <v>1356</v>
      </c>
      <c r="I12846" s="26">
        <v>-10700826.439999999</v>
      </c>
      <c r="J12846" s="12">
        <f t="shared" si="401"/>
        <v>10700826.439999999</v>
      </c>
      <c r="K12846" t="s">
        <v>1875</v>
      </c>
      <c r="L12846" t="s">
        <v>879</v>
      </c>
      <c r="M12846" t="s">
        <v>888</v>
      </c>
      <c r="N12846" t="str">
        <f t="shared" si="400"/>
        <v>R, C</v>
      </c>
    </row>
    <row r="12847" spans="1:14" x14ac:dyDescent="0.25">
      <c r="A12847" t="s">
        <v>11</v>
      </c>
      <c r="B12847" t="s">
        <v>12</v>
      </c>
      <c r="C12847" s="2">
        <v>2026</v>
      </c>
      <c r="D12847" t="s">
        <v>1801</v>
      </c>
      <c r="E12847" t="s">
        <v>1053</v>
      </c>
      <c r="F12847" t="s">
        <v>14</v>
      </c>
      <c r="G12847" t="s">
        <v>19</v>
      </c>
      <c r="H12847" t="s">
        <v>1428</v>
      </c>
      <c r="I12847" s="26">
        <v>-350000</v>
      </c>
      <c r="J12847" s="12">
        <f t="shared" si="401"/>
        <v>350000</v>
      </c>
      <c r="K12847" t="s">
        <v>1875</v>
      </c>
      <c r="L12847" t="s">
        <v>878</v>
      </c>
      <c r="M12847" t="s">
        <v>887</v>
      </c>
      <c r="N12847" t="str">
        <f t="shared" si="400"/>
        <v>E, A</v>
      </c>
    </row>
    <row r="12848" spans="1:14" x14ac:dyDescent="0.25">
      <c r="A12848" t="s">
        <v>11</v>
      </c>
      <c r="B12848" t="s">
        <v>12</v>
      </c>
      <c r="C12848" s="2">
        <v>2026</v>
      </c>
      <c r="D12848" t="s">
        <v>1801</v>
      </c>
      <c r="E12848" t="s">
        <v>1080</v>
      </c>
      <c r="F12848" t="s">
        <v>18</v>
      </c>
      <c r="G12848" t="s">
        <v>15</v>
      </c>
      <c r="H12848" t="s">
        <v>1136</v>
      </c>
      <c r="I12848" s="26">
        <v>-3700000</v>
      </c>
      <c r="J12848" s="12">
        <f t="shared" si="401"/>
        <v>3700000</v>
      </c>
      <c r="K12848" t="s">
        <v>1875</v>
      </c>
      <c r="L12848" t="s">
        <v>879</v>
      </c>
      <c r="M12848" t="s">
        <v>888</v>
      </c>
      <c r="N12848" t="str">
        <f t="shared" si="400"/>
        <v>R, C</v>
      </c>
    </row>
    <row r="12849" spans="1:14" x14ac:dyDescent="0.25">
      <c r="A12849" t="s">
        <v>11</v>
      </c>
      <c r="B12849" t="s">
        <v>12</v>
      </c>
      <c r="C12849" s="2">
        <v>2026</v>
      </c>
      <c r="D12849" t="s">
        <v>1801</v>
      </c>
      <c r="E12849" t="s">
        <v>1066</v>
      </c>
      <c r="F12849" t="s">
        <v>18</v>
      </c>
      <c r="G12849" t="s">
        <v>173</v>
      </c>
      <c r="H12849" t="s">
        <v>1508</v>
      </c>
      <c r="I12849" s="26">
        <v>-1023867.19</v>
      </c>
      <c r="J12849" s="12">
        <f t="shared" si="401"/>
        <v>1023867.19</v>
      </c>
      <c r="K12849" t="s">
        <v>1875</v>
      </c>
      <c r="L12849" t="s">
        <v>879</v>
      </c>
      <c r="M12849" t="s">
        <v>888</v>
      </c>
      <c r="N12849" t="str">
        <f t="shared" si="400"/>
        <v>R, C</v>
      </c>
    </row>
    <row r="12850" spans="1:14" x14ac:dyDescent="0.25">
      <c r="A12850" t="s">
        <v>11</v>
      </c>
      <c r="B12850" t="s">
        <v>862</v>
      </c>
      <c r="C12850" s="2">
        <v>2025</v>
      </c>
      <c r="D12850" t="s">
        <v>1801</v>
      </c>
      <c r="E12850" t="s">
        <v>1066</v>
      </c>
      <c r="F12850" t="s">
        <v>14</v>
      </c>
      <c r="G12850" t="s">
        <v>172</v>
      </c>
      <c r="H12850" t="s">
        <v>1471</v>
      </c>
      <c r="I12850" s="26">
        <v>95612</v>
      </c>
      <c r="J12850" s="12">
        <f t="shared" si="401"/>
        <v>-95612</v>
      </c>
      <c r="K12850" t="s">
        <v>1875</v>
      </c>
      <c r="L12850" t="s">
        <v>879</v>
      </c>
      <c r="M12850" t="s">
        <v>888</v>
      </c>
      <c r="N12850" t="str">
        <f t="shared" si="400"/>
        <v>R, C</v>
      </c>
    </row>
    <row r="12851" spans="1:14" x14ac:dyDescent="0.25">
      <c r="A12851" t="s">
        <v>11</v>
      </c>
      <c r="B12851" t="s">
        <v>12</v>
      </c>
      <c r="C12851" s="2">
        <v>2026</v>
      </c>
      <c r="D12851" t="s">
        <v>1801</v>
      </c>
      <c r="E12851" t="s">
        <v>1051</v>
      </c>
      <c r="F12851" t="s">
        <v>22</v>
      </c>
      <c r="G12851" t="s">
        <v>62</v>
      </c>
      <c r="H12851" t="s">
        <v>1124</v>
      </c>
      <c r="I12851" s="26">
        <v>0</v>
      </c>
      <c r="J12851" s="12">
        <f t="shared" si="401"/>
        <v>0</v>
      </c>
      <c r="K12851" t="s">
        <v>1875</v>
      </c>
      <c r="L12851" t="s">
        <v>879</v>
      </c>
      <c r="M12851" t="s">
        <v>888</v>
      </c>
      <c r="N12851" t="str">
        <f t="shared" si="400"/>
        <v>R, C</v>
      </c>
    </row>
    <row r="12852" spans="1:14" x14ac:dyDescent="0.25">
      <c r="A12852" t="s">
        <v>11</v>
      </c>
      <c r="B12852" t="s">
        <v>12</v>
      </c>
      <c r="C12852" s="2">
        <v>2026</v>
      </c>
      <c r="D12852" t="s">
        <v>1801</v>
      </c>
      <c r="E12852" t="s">
        <v>1051</v>
      </c>
      <c r="F12852" t="s">
        <v>16</v>
      </c>
      <c r="G12852" t="s">
        <v>19</v>
      </c>
      <c r="H12852" t="s">
        <v>1305</v>
      </c>
      <c r="I12852" s="26">
        <v>-147072.09</v>
      </c>
      <c r="J12852" s="12">
        <f t="shared" si="401"/>
        <v>147072.09</v>
      </c>
      <c r="K12852" t="s">
        <v>1875</v>
      </c>
      <c r="L12852" t="s">
        <v>878</v>
      </c>
      <c r="M12852" t="s">
        <v>887</v>
      </c>
      <c r="N12852" t="str">
        <f t="shared" si="400"/>
        <v>E, A</v>
      </c>
    </row>
    <row r="12853" spans="1:14" x14ac:dyDescent="0.25">
      <c r="A12853" t="s">
        <v>11</v>
      </c>
      <c r="B12853" t="s">
        <v>862</v>
      </c>
      <c r="C12853" s="2">
        <v>2026</v>
      </c>
      <c r="D12853" t="s">
        <v>1801</v>
      </c>
      <c r="E12853" t="s">
        <v>1051</v>
      </c>
      <c r="F12853" t="s">
        <v>22</v>
      </c>
      <c r="G12853" t="s">
        <v>19</v>
      </c>
      <c r="H12853" t="s">
        <v>1370</v>
      </c>
      <c r="I12853" s="26">
        <v>0</v>
      </c>
      <c r="J12853" s="12">
        <f t="shared" si="401"/>
        <v>0</v>
      </c>
      <c r="K12853" t="s">
        <v>1875</v>
      </c>
      <c r="L12853" t="s">
        <v>879</v>
      </c>
      <c r="M12853" t="s">
        <v>888</v>
      </c>
      <c r="N12853" t="str">
        <f t="shared" si="400"/>
        <v>R, C</v>
      </c>
    </row>
    <row r="12854" spans="1:14" x14ac:dyDescent="0.25">
      <c r="A12854" t="s">
        <v>11</v>
      </c>
      <c r="B12854" t="s">
        <v>862</v>
      </c>
      <c r="C12854" s="2">
        <v>2026</v>
      </c>
      <c r="D12854" t="s">
        <v>1801</v>
      </c>
      <c r="E12854" t="s">
        <v>1051</v>
      </c>
      <c r="F12854" t="s">
        <v>14</v>
      </c>
      <c r="G12854" t="s">
        <v>19</v>
      </c>
      <c r="H12854" t="s">
        <v>1214</v>
      </c>
      <c r="I12854" s="26">
        <v>0</v>
      </c>
      <c r="J12854" s="12">
        <f t="shared" si="401"/>
        <v>0</v>
      </c>
      <c r="K12854" t="s">
        <v>1875</v>
      </c>
      <c r="L12854" t="s">
        <v>879</v>
      </c>
      <c r="M12854" t="s">
        <v>888</v>
      </c>
      <c r="N12854" t="str">
        <f t="shared" si="400"/>
        <v>R, C</v>
      </c>
    </row>
    <row r="12855" spans="1:14" x14ac:dyDescent="0.25">
      <c r="A12855" t="s">
        <v>11</v>
      </c>
      <c r="B12855" t="s">
        <v>861</v>
      </c>
      <c r="C12855" s="2">
        <v>2026</v>
      </c>
      <c r="D12855" t="s">
        <v>1801</v>
      </c>
      <c r="E12855" t="s">
        <v>1077</v>
      </c>
      <c r="F12855" t="s">
        <v>22</v>
      </c>
      <c r="G12855" t="s">
        <v>19</v>
      </c>
      <c r="H12855" t="s">
        <v>1541</v>
      </c>
      <c r="I12855" s="26">
        <v>12000</v>
      </c>
      <c r="J12855" s="12">
        <f t="shared" si="401"/>
        <v>-12000</v>
      </c>
      <c r="K12855" t="s">
        <v>1875</v>
      </c>
      <c r="L12855" t="s">
        <v>879</v>
      </c>
      <c r="M12855" t="s">
        <v>887</v>
      </c>
      <c r="N12855" t="str">
        <f t="shared" si="400"/>
        <v>R, A</v>
      </c>
    </row>
    <row r="12856" spans="1:14" x14ac:dyDescent="0.25">
      <c r="A12856" t="s">
        <v>11</v>
      </c>
      <c r="B12856" t="s">
        <v>861</v>
      </c>
      <c r="C12856" s="2">
        <v>2026</v>
      </c>
      <c r="D12856" t="s">
        <v>1745</v>
      </c>
      <c r="E12856" t="s">
        <v>1051</v>
      </c>
      <c r="F12856" t="s">
        <v>22</v>
      </c>
      <c r="G12856" t="s">
        <v>19</v>
      </c>
      <c r="H12856" t="s">
        <v>1069</v>
      </c>
      <c r="I12856" s="26">
        <v>147466.74</v>
      </c>
      <c r="J12856" s="12">
        <f t="shared" si="401"/>
        <v>-147466.74</v>
      </c>
      <c r="K12856" t="s">
        <v>1875</v>
      </c>
      <c r="L12856" t="s">
        <v>879</v>
      </c>
      <c r="M12856" t="s">
        <v>888</v>
      </c>
      <c r="N12856" t="str">
        <f t="shared" si="400"/>
        <v>R, C</v>
      </c>
    </row>
    <row r="12857" spans="1:14" x14ac:dyDescent="0.25">
      <c r="A12857" t="s">
        <v>11</v>
      </c>
      <c r="B12857" t="s">
        <v>861</v>
      </c>
      <c r="C12857" s="2">
        <v>2026</v>
      </c>
      <c r="D12857" t="s">
        <v>1801</v>
      </c>
      <c r="E12857" t="s">
        <v>1080</v>
      </c>
      <c r="F12857" t="s">
        <v>16</v>
      </c>
      <c r="G12857" t="s">
        <v>15</v>
      </c>
      <c r="H12857" t="s">
        <v>1387</v>
      </c>
      <c r="I12857" s="26">
        <v>17137040.32</v>
      </c>
      <c r="J12857" s="12">
        <f t="shared" si="401"/>
        <v>-17137040.32</v>
      </c>
      <c r="K12857" t="s">
        <v>1875</v>
      </c>
      <c r="L12857" t="s">
        <v>878</v>
      </c>
      <c r="M12857" t="s">
        <v>888</v>
      </c>
      <c r="N12857" t="str">
        <f t="shared" si="400"/>
        <v>E, C</v>
      </c>
    </row>
    <row r="12858" spans="1:14" x14ac:dyDescent="0.25">
      <c r="A12858" t="s">
        <v>11</v>
      </c>
      <c r="B12858" t="s">
        <v>12</v>
      </c>
      <c r="C12858" s="2">
        <v>2026</v>
      </c>
      <c r="D12858" t="s">
        <v>1801</v>
      </c>
      <c r="E12858" t="s">
        <v>1077</v>
      </c>
      <c r="F12858" t="s">
        <v>18</v>
      </c>
      <c r="G12858" t="s">
        <v>19</v>
      </c>
      <c r="H12858" t="s">
        <v>1149</v>
      </c>
      <c r="I12858" s="26">
        <v>-286898.03999999998</v>
      </c>
      <c r="J12858" s="12">
        <f t="shared" si="401"/>
        <v>286898.03999999998</v>
      </c>
      <c r="K12858" t="s">
        <v>1875</v>
      </c>
      <c r="L12858" t="s">
        <v>879</v>
      </c>
      <c r="M12858" t="s">
        <v>888</v>
      </c>
      <c r="N12858" t="str">
        <f t="shared" si="400"/>
        <v>R, C</v>
      </c>
    </row>
    <row r="12859" spans="1:14" x14ac:dyDescent="0.25">
      <c r="A12859" t="s">
        <v>11</v>
      </c>
      <c r="B12859" t="s">
        <v>861</v>
      </c>
      <c r="C12859" s="2">
        <v>2026</v>
      </c>
      <c r="D12859" t="s">
        <v>1801</v>
      </c>
      <c r="E12859" t="s">
        <v>1161</v>
      </c>
      <c r="F12859" t="s">
        <v>21</v>
      </c>
      <c r="G12859" t="s">
        <v>19</v>
      </c>
      <c r="H12859" t="s">
        <v>1231</v>
      </c>
      <c r="I12859" s="26">
        <v>457629.62</v>
      </c>
      <c r="J12859" s="12">
        <f t="shared" si="401"/>
        <v>-457629.62</v>
      </c>
      <c r="K12859" t="s">
        <v>1875</v>
      </c>
      <c r="L12859" t="s">
        <v>879</v>
      </c>
      <c r="M12859" t="s">
        <v>887</v>
      </c>
      <c r="N12859" t="str">
        <f t="shared" si="400"/>
        <v>R, A</v>
      </c>
    </row>
    <row r="12860" spans="1:14" x14ac:dyDescent="0.25">
      <c r="A12860" t="s">
        <v>11</v>
      </c>
      <c r="B12860" t="s">
        <v>861</v>
      </c>
      <c r="C12860" s="2">
        <v>2026</v>
      </c>
      <c r="D12860" t="s">
        <v>1801</v>
      </c>
      <c r="E12860" t="s">
        <v>1062</v>
      </c>
      <c r="F12860" t="s">
        <v>21</v>
      </c>
      <c r="G12860" t="s">
        <v>19</v>
      </c>
      <c r="H12860" t="s">
        <v>1294</v>
      </c>
      <c r="I12860" s="26">
        <v>5056316.05</v>
      </c>
      <c r="J12860" s="12">
        <f t="shared" si="401"/>
        <v>-5056316.05</v>
      </c>
      <c r="K12860" t="s">
        <v>1875</v>
      </c>
      <c r="L12860" t="s">
        <v>879</v>
      </c>
      <c r="M12860" t="s">
        <v>887</v>
      </c>
      <c r="N12860" t="str">
        <f t="shared" si="400"/>
        <v>R, A</v>
      </c>
    </row>
    <row r="12861" spans="1:14" x14ac:dyDescent="0.25">
      <c r="A12861" t="s">
        <v>11</v>
      </c>
      <c r="B12861" t="s">
        <v>861</v>
      </c>
      <c r="C12861" s="2">
        <v>2026</v>
      </c>
      <c r="D12861" t="s">
        <v>1801</v>
      </c>
      <c r="E12861" t="s">
        <v>1058</v>
      </c>
      <c r="F12861" t="s">
        <v>24</v>
      </c>
      <c r="G12861" t="s">
        <v>27</v>
      </c>
      <c r="H12861" t="s">
        <v>1712</v>
      </c>
      <c r="I12861" s="26">
        <v>461997.93</v>
      </c>
      <c r="J12861" s="12">
        <f t="shared" si="401"/>
        <v>-461997.93</v>
      </c>
      <c r="K12861" t="s">
        <v>1875</v>
      </c>
      <c r="L12861" t="s">
        <v>879</v>
      </c>
      <c r="M12861" t="s">
        <v>888</v>
      </c>
      <c r="N12861" t="str">
        <f t="shared" si="400"/>
        <v>R, C</v>
      </c>
    </row>
    <row r="12862" spans="1:14" x14ac:dyDescent="0.25">
      <c r="A12862" t="s">
        <v>11</v>
      </c>
      <c r="B12862" t="s">
        <v>861</v>
      </c>
      <c r="C12862" s="2">
        <v>2026</v>
      </c>
      <c r="D12862" t="s">
        <v>1801</v>
      </c>
      <c r="E12862" t="s">
        <v>1066</v>
      </c>
      <c r="F12862" t="s">
        <v>24</v>
      </c>
      <c r="G12862" t="s">
        <v>27</v>
      </c>
      <c r="H12862" t="s">
        <v>992</v>
      </c>
      <c r="I12862" s="26">
        <v>610251.52000000002</v>
      </c>
      <c r="J12862" s="12">
        <f t="shared" si="401"/>
        <v>-610251.52000000002</v>
      </c>
      <c r="K12862" t="s">
        <v>1875</v>
      </c>
      <c r="L12862" t="s">
        <v>879</v>
      </c>
      <c r="M12862" t="s">
        <v>888</v>
      </c>
      <c r="N12862" t="str">
        <f t="shared" si="400"/>
        <v>R, C</v>
      </c>
    </row>
    <row r="12863" spans="1:14" x14ac:dyDescent="0.25">
      <c r="A12863" t="s">
        <v>11</v>
      </c>
      <c r="B12863" t="s">
        <v>861</v>
      </c>
      <c r="C12863" s="2">
        <v>2026</v>
      </c>
      <c r="D12863" t="s">
        <v>1801</v>
      </c>
      <c r="E12863" t="s">
        <v>1077</v>
      </c>
      <c r="F12863" t="s">
        <v>18</v>
      </c>
      <c r="G12863" t="s">
        <v>19</v>
      </c>
      <c r="H12863" t="s">
        <v>1520</v>
      </c>
      <c r="I12863" s="26">
        <v>9695.73</v>
      </c>
      <c r="J12863" s="12">
        <f t="shared" si="401"/>
        <v>-9695.73</v>
      </c>
      <c r="K12863" t="s">
        <v>1875</v>
      </c>
      <c r="L12863" t="s">
        <v>878</v>
      </c>
      <c r="M12863" t="s">
        <v>887</v>
      </c>
      <c r="N12863" t="str">
        <f t="shared" si="400"/>
        <v>E, A</v>
      </c>
    </row>
    <row r="12864" spans="1:14" x14ac:dyDescent="0.25">
      <c r="A12864" t="s">
        <v>11</v>
      </c>
      <c r="B12864" t="s">
        <v>861</v>
      </c>
      <c r="C12864" s="2">
        <v>2026</v>
      </c>
      <c r="D12864" t="s">
        <v>968</v>
      </c>
      <c r="E12864" t="s">
        <v>1066</v>
      </c>
      <c r="F12864" t="s">
        <v>22</v>
      </c>
      <c r="G12864" t="s">
        <v>173</v>
      </c>
      <c r="H12864" t="s">
        <v>1477</v>
      </c>
      <c r="I12864" s="26">
        <v>13600</v>
      </c>
      <c r="J12864" s="12">
        <f t="shared" si="401"/>
        <v>-13600</v>
      </c>
      <c r="K12864" t="s">
        <v>1875</v>
      </c>
      <c r="L12864" t="s">
        <v>878</v>
      </c>
      <c r="M12864" t="s">
        <v>886</v>
      </c>
      <c r="N12864" t="str">
        <f t="shared" si="400"/>
        <v>E, B</v>
      </c>
    </row>
    <row r="12865" spans="1:14" x14ac:dyDescent="0.25">
      <c r="A12865" t="s">
        <v>11</v>
      </c>
      <c r="B12865" t="s">
        <v>860</v>
      </c>
      <c r="C12865" s="2">
        <v>2026</v>
      </c>
      <c r="D12865" t="s">
        <v>1745</v>
      </c>
      <c r="E12865" t="s">
        <v>1406</v>
      </c>
      <c r="F12865" t="s">
        <v>14</v>
      </c>
      <c r="G12865" t="s">
        <v>19</v>
      </c>
      <c r="H12865" t="s">
        <v>1178</v>
      </c>
      <c r="I12865" s="26">
        <v>0</v>
      </c>
      <c r="J12865" s="12">
        <f t="shared" si="401"/>
        <v>0</v>
      </c>
      <c r="K12865" t="s">
        <v>1875</v>
      </c>
      <c r="L12865" t="s">
        <v>878</v>
      </c>
      <c r="M12865" t="s">
        <v>889</v>
      </c>
      <c r="N12865" t="str">
        <f t="shared" si="400"/>
        <v>E, S</v>
      </c>
    </row>
    <row r="12866" spans="1:14" x14ac:dyDescent="0.25">
      <c r="A12866" t="s">
        <v>11</v>
      </c>
      <c r="B12866" t="s">
        <v>12</v>
      </c>
      <c r="C12866" s="2">
        <v>2025</v>
      </c>
      <c r="D12866" t="s">
        <v>1801</v>
      </c>
      <c r="E12866" t="s">
        <v>1051</v>
      </c>
      <c r="F12866" t="s">
        <v>24</v>
      </c>
      <c r="G12866" t="s">
        <v>27</v>
      </c>
      <c r="H12866" t="s">
        <v>291</v>
      </c>
      <c r="I12866" s="26">
        <v>-784581.59</v>
      </c>
      <c r="J12866" s="12">
        <f t="shared" si="401"/>
        <v>784581.59</v>
      </c>
      <c r="K12866" t="s">
        <v>1875</v>
      </c>
      <c r="L12866" t="s">
        <v>879</v>
      </c>
      <c r="M12866" t="s">
        <v>888</v>
      </c>
      <c r="N12866" t="str">
        <f t="shared" si="400"/>
        <v>R, C</v>
      </c>
    </row>
    <row r="12867" spans="1:14" x14ac:dyDescent="0.25">
      <c r="A12867" t="s">
        <v>11</v>
      </c>
      <c r="B12867" t="s">
        <v>12</v>
      </c>
      <c r="C12867" s="2">
        <v>2026</v>
      </c>
      <c r="D12867" t="s">
        <v>1801</v>
      </c>
      <c r="E12867" t="s">
        <v>1053</v>
      </c>
      <c r="F12867" t="s">
        <v>16</v>
      </c>
      <c r="G12867" t="s">
        <v>399</v>
      </c>
      <c r="H12867" t="s">
        <v>1139</v>
      </c>
      <c r="I12867" s="26">
        <v>0</v>
      </c>
      <c r="J12867" s="12">
        <f t="shared" si="401"/>
        <v>0</v>
      </c>
      <c r="K12867" t="s">
        <v>1875</v>
      </c>
      <c r="L12867" t="s">
        <v>878</v>
      </c>
      <c r="M12867" t="s">
        <v>887</v>
      </c>
      <c r="N12867" t="str">
        <f t="shared" ref="N12867:N12930" si="402">L12867&amp;", "&amp;M12867</f>
        <v>E, A</v>
      </c>
    </row>
    <row r="12868" spans="1:14" x14ac:dyDescent="0.25">
      <c r="A12868" t="s">
        <v>11</v>
      </c>
      <c r="B12868" t="s">
        <v>861</v>
      </c>
      <c r="C12868" s="2">
        <v>2026</v>
      </c>
      <c r="D12868" t="s">
        <v>1801</v>
      </c>
      <c r="E12868" t="s">
        <v>1066</v>
      </c>
      <c r="F12868" t="s">
        <v>20</v>
      </c>
      <c r="G12868" t="s">
        <v>19</v>
      </c>
      <c r="H12868" t="s">
        <v>1242</v>
      </c>
      <c r="I12868" s="26">
        <v>349.89</v>
      </c>
      <c r="J12868" s="12">
        <f t="shared" ref="J12868:J12931" si="403">-I12868</f>
        <v>-349.89</v>
      </c>
      <c r="K12868" t="s">
        <v>1875</v>
      </c>
      <c r="L12868" t="s">
        <v>879</v>
      </c>
      <c r="M12868" t="s">
        <v>888</v>
      </c>
      <c r="N12868" t="str">
        <f t="shared" si="402"/>
        <v>R, C</v>
      </c>
    </row>
    <row r="12869" spans="1:14" x14ac:dyDescent="0.25">
      <c r="A12869" t="s">
        <v>11</v>
      </c>
      <c r="B12869" t="s">
        <v>861</v>
      </c>
      <c r="C12869" s="2">
        <v>2026</v>
      </c>
      <c r="D12869" t="s">
        <v>1801</v>
      </c>
      <c r="E12869" t="s">
        <v>1066</v>
      </c>
      <c r="F12869" t="s">
        <v>21</v>
      </c>
      <c r="G12869" t="s">
        <v>173</v>
      </c>
      <c r="H12869" t="s">
        <v>1066</v>
      </c>
      <c r="I12869" s="26">
        <v>9400</v>
      </c>
      <c r="J12869" s="12">
        <f t="shared" si="403"/>
        <v>-9400</v>
      </c>
      <c r="K12869" t="s">
        <v>1875</v>
      </c>
      <c r="L12869" t="s">
        <v>878</v>
      </c>
      <c r="M12869" t="s">
        <v>887</v>
      </c>
      <c r="N12869" t="str">
        <f t="shared" si="402"/>
        <v>E, A</v>
      </c>
    </row>
    <row r="12870" spans="1:14" x14ac:dyDescent="0.25">
      <c r="A12870" t="s">
        <v>11</v>
      </c>
      <c r="B12870" t="s">
        <v>860</v>
      </c>
      <c r="C12870" s="2">
        <v>2027</v>
      </c>
      <c r="D12870" t="s">
        <v>968</v>
      </c>
      <c r="E12870" t="s">
        <v>1235</v>
      </c>
      <c r="F12870" t="s">
        <v>22</v>
      </c>
      <c r="G12870" t="s">
        <v>19</v>
      </c>
      <c r="H12870" t="s">
        <v>1120</v>
      </c>
      <c r="I12870" s="26">
        <v>0</v>
      </c>
      <c r="J12870" s="12">
        <f t="shared" si="403"/>
        <v>0</v>
      </c>
      <c r="K12870" t="s">
        <v>1875</v>
      </c>
      <c r="L12870" t="s">
        <v>879</v>
      </c>
      <c r="M12870" t="s">
        <v>888</v>
      </c>
      <c r="N12870" t="str">
        <f t="shared" si="402"/>
        <v>R, C</v>
      </c>
    </row>
    <row r="12871" spans="1:14" x14ac:dyDescent="0.25">
      <c r="A12871" t="s">
        <v>11</v>
      </c>
      <c r="B12871" t="s">
        <v>862</v>
      </c>
      <c r="C12871" s="2">
        <v>2026</v>
      </c>
      <c r="D12871" t="s">
        <v>1801</v>
      </c>
      <c r="E12871" t="s">
        <v>1080</v>
      </c>
      <c r="F12871" t="s">
        <v>14</v>
      </c>
      <c r="G12871" t="s">
        <v>15</v>
      </c>
      <c r="H12871" t="s">
        <v>1164</v>
      </c>
      <c r="I12871" s="26">
        <v>-9522061.1999999993</v>
      </c>
      <c r="J12871" s="12">
        <f t="shared" si="403"/>
        <v>9522061.1999999993</v>
      </c>
      <c r="K12871" t="s">
        <v>1875</v>
      </c>
      <c r="L12871" t="s">
        <v>879</v>
      </c>
      <c r="M12871" t="s">
        <v>888</v>
      </c>
      <c r="N12871" t="str">
        <f t="shared" si="402"/>
        <v>R, C</v>
      </c>
    </row>
    <row r="12872" spans="1:14" x14ac:dyDescent="0.25">
      <c r="A12872" t="s">
        <v>11</v>
      </c>
      <c r="B12872" t="s">
        <v>12</v>
      </c>
      <c r="C12872" s="2">
        <v>2026</v>
      </c>
      <c r="D12872" t="s">
        <v>1801</v>
      </c>
      <c r="E12872" t="s">
        <v>1062</v>
      </c>
      <c r="F12872" t="s">
        <v>22</v>
      </c>
      <c r="G12872" t="s">
        <v>19</v>
      </c>
      <c r="H12872" t="s">
        <v>1333</v>
      </c>
      <c r="I12872" s="26">
        <v>-560000</v>
      </c>
      <c r="J12872" s="12">
        <f t="shared" si="403"/>
        <v>560000</v>
      </c>
      <c r="K12872" t="s">
        <v>1875</v>
      </c>
      <c r="L12872" t="s">
        <v>879</v>
      </c>
      <c r="M12872" t="s">
        <v>888</v>
      </c>
      <c r="N12872" t="str">
        <f t="shared" si="402"/>
        <v>R, C</v>
      </c>
    </row>
    <row r="12873" spans="1:14" x14ac:dyDescent="0.25">
      <c r="A12873" t="s">
        <v>11</v>
      </c>
      <c r="B12873" t="s">
        <v>12</v>
      </c>
      <c r="C12873" s="2">
        <v>2026</v>
      </c>
      <c r="D12873" t="s">
        <v>1801</v>
      </c>
      <c r="E12873" t="s">
        <v>1158</v>
      </c>
      <c r="F12873" t="s">
        <v>24</v>
      </c>
      <c r="G12873" t="s">
        <v>27</v>
      </c>
      <c r="H12873" t="s">
        <v>70</v>
      </c>
      <c r="I12873" s="26">
        <v>0</v>
      </c>
      <c r="J12873" s="12">
        <f t="shared" si="403"/>
        <v>0</v>
      </c>
      <c r="K12873" t="s">
        <v>1875</v>
      </c>
      <c r="N12873" t="str">
        <f t="shared" si="402"/>
        <v xml:space="preserve">, </v>
      </c>
    </row>
    <row r="12874" spans="1:14" x14ac:dyDescent="0.25">
      <c r="A12874" t="s">
        <v>11</v>
      </c>
      <c r="B12874" t="s">
        <v>12</v>
      </c>
      <c r="C12874" s="2">
        <v>2026</v>
      </c>
      <c r="D12874" t="s">
        <v>1801</v>
      </c>
      <c r="E12874" t="s">
        <v>1080</v>
      </c>
      <c r="F12874" t="s">
        <v>16</v>
      </c>
      <c r="G12874" t="s">
        <v>15</v>
      </c>
      <c r="H12874" t="s">
        <v>1515</v>
      </c>
      <c r="I12874" s="26">
        <v>-14449231.82</v>
      </c>
      <c r="J12874" s="12">
        <f t="shared" si="403"/>
        <v>14449231.82</v>
      </c>
      <c r="K12874" t="s">
        <v>1875</v>
      </c>
      <c r="L12874" t="s">
        <v>879</v>
      </c>
      <c r="M12874" t="s">
        <v>888</v>
      </c>
      <c r="N12874" t="str">
        <f t="shared" si="402"/>
        <v>R, C</v>
      </c>
    </row>
    <row r="12875" spans="1:14" x14ac:dyDescent="0.25">
      <c r="A12875" t="s">
        <v>11</v>
      </c>
      <c r="B12875" t="s">
        <v>12</v>
      </c>
      <c r="C12875" s="2">
        <v>2026</v>
      </c>
      <c r="D12875" t="s">
        <v>1801</v>
      </c>
      <c r="E12875" t="s">
        <v>1070</v>
      </c>
      <c r="F12875" t="s">
        <v>18</v>
      </c>
      <c r="G12875" t="s">
        <v>19</v>
      </c>
      <c r="H12875" t="s">
        <v>1075</v>
      </c>
      <c r="I12875" s="26">
        <v>-64334</v>
      </c>
      <c r="J12875" s="12">
        <f t="shared" si="403"/>
        <v>64334</v>
      </c>
      <c r="K12875" t="s">
        <v>1875</v>
      </c>
      <c r="L12875" t="s">
        <v>878</v>
      </c>
      <c r="M12875" t="s">
        <v>887</v>
      </c>
      <c r="N12875" t="str">
        <f t="shared" si="402"/>
        <v>E, A</v>
      </c>
    </row>
    <row r="12876" spans="1:14" x14ac:dyDescent="0.25">
      <c r="A12876" t="s">
        <v>11</v>
      </c>
      <c r="B12876" t="s">
        <v>12</v>
      </c>
      <c r="C12876" s="2">
        <v>2026</v>
      </c>
      <c r="D12876" t="s">
        <v>1801</v>
      </c>
      <c r="E12876" t="s">
        <v>1051</v>
      </c>
      <c r="F12876" t="s">
        <v>14</v>
      </c>
      <c r="G12876" t="s">
        <v>19</v>
      </c>
      <c r="H12876" t="s">
        <v>1499</v>
      </c>
      <c r="I12876" s="26">
        <v>-247900</v>
      </c>
      <c r="J12876" s="12">
        <f t="shared" si="403"/>
        <v>247900</v>
      </c>
      <c r="K12876" t="s">
        <v>1875</v>
      </c>
      <c r="L12876" t="s">
        <v>879</v>
      </c>
      <c r="M12876" t="s">
        <v>888</v>
      </c>
      <c r="N12876" t="str">
        <f t="shared" si="402"/>
        <v>R, C</v>
      </c>
    </row>
    <row r="12877" spans="1:14" x14ac:dyDescent="0.25">
      <c r="A12877" t="s">
        <v>11</v>
      </c>
      <c r="B12877" t="s">
        <v>12</v>
      </c>
      <c r="C12877" s="2">
        <v>2026</v>
      </c>
      <c r="D12877" t="s">
        <v>1801</v>
      </c>
      <c r="E12877" t="s">
        <v>1051</v>
      </c>
      <c r="F12877" t="s">
        <v>14</v>
      </c>
      <c r="G12877" t="s">
        <v>19</v>
      </c>
      <c r="H12877" t="s">
        <v>1237</v>
      </c>
      <c r="I12877" s="26">
        <v>-1211600</v>
      </c>
      <c r="J12877" s="12">
        <f t="shared" si="403"/>
        <v>1211600</v>
      </c>
      <c r="K12877" t="s">
        <v>1875</v>
      </c>
      <c r="L12877" t="s">
        <v>879</v>
      </c>
      <c r="M12877" t="s">
        <v>887</v>
      </c>
      <c r="N12877" t="str">
        <f t="shared" si="402"/>
        <v>R, A</v>
      </c>
    </row>
    <row r="12878" spans="1:14" x14ac:dyDescent="0.25">
      <c r="A12878" t="s">
        <v>11</v>
      </c>
      <c r="B12878" t="s">
        <v>12</v>
      </c>
      <c r="C12878" s="2">
        <v>2026</v>
      </c>
      <c r="D12878" t="s">
        <v>1801</v>
      </c>
      <c r="E12878" t="s">
        <v>1080</v>
      </c>
      <c r="F12878" t="s">
        <v>20</v>
      </c>
      <c r="G12878" t="s">
        <v>15</v>
      </c>
      <c r="H12878" t="s">
        <v>1168</v>
      </c>
      <c r="I12878" s="26">
        <v>-20000</v>
      </c>
      <c r="J12878" s="12">
        <f t="shared" si="403"/>
        <v>20000</v>
      </c>
      <c r="K12878" t="s">
        <v>1875</v>
      </c>
      <c r="L12878" t="s">
        <v>879</v>
      </c>
      <c r="M12878" t="s">
        <v>888</v>
      </c>
      <c r="N12878" t="str">
        <f t="shared" si="402"/>
        <v>R, C</v>
      </c>
    </row>
    <row r="12879" spans="1:14" x14ac:dyDescent="0.25">
      <c r="A12879" t="s">
        <v>11</v>
      </c>
      <c r="B12879" t="s">
        <v>12</v>
      </c>
      <c r="C12879" s="2">
        <v>2026</v>
      </c>
      <c r="D12879" t="s">
        <v>1801</v>
      </c>
      <c r="E12879" t="s">
        <v>1047</v>
      </c>
      <c r="F12879" t="s">
        <v>24</v>
      </c>
      <c r="G12879" t="s">
        <v>27</v>
      </c>
      <c r="H12879" t="s">
        <v>916</v>
      </c>
      <c r="I12879" s="26">
        <v>-2050978.17</v>
      </c>
      <c r="J12879" s="12">
        <f t="shared" si="403"/>
        <v>2050978.17</v>
      </c>
      <c r="K12879" t="s">
        <v>1875</v>
      </c>
      <c r="L12879" t="s">
        <v>879</v>
      </c>
      <c r="M12879" t="s">
        <v>888</v>
      </c>
      <c r="N12879" t="str">
        <f t="shared" si="402"/>
        <v>R, C</v>
      </c>
    </row>
    <row r="12880" spans="1:14" x14ac:dyDescent="0.25">
      <c r="A12880" t="s">
        <v>11</v>
      </c>
      <c r="B12880" t="s">
        <v>12</v>
      </c>
      <c r="C12880" s="2">
        <v>2026</v>
      </c>
      <c r="D12880" t="s">
        <v>1801</v>
      </c>
      <c r="E12880" t="s">
        <v>1047</v>
      </c>
      <c r="F12880" t="s">
        <v>24</v>
      </c>
      <c r="G12880" t="s">
        <v>27</v>
      </c>
      <c r="H12880" t="s">
        <v>154</v>
      </c>
      <c r="I12880" s="26">
        <v>-245270.46</v>
      </c>
      <c r="J12880" s="12">
        <f t="shared" si="403"/>
        <v>245270.46</v>
      </c>
      <c r="K12880" t="s">
        <v>1875</v>
      </c>
      <c r="L12880" t="s">
        <v>879</v>
      </c>
      <c r="M12880" t="s">
        <v>888</v>
      </c>
      <c r="N12880" t="str">
        <f t="shared" si="402"/>
        <v>R, C</v>
      </c>
    </row>
    <row r="12881" spans="1:14" x14ac:dyDescent="0.25">
      <c r="A12881" t="s">
        <v>11</v>
      </c>
      <c r="B12881" t="s">
        <v>12</v>
      </c>
      <c r="C12881" s="2">
        <v>2026</v>
      </c>
      <c r="D12881" t="s">
        <v>1801</v>
      </c>
      <c r="E12881" t="s">
        <v>1080</v>
      </c>
      <c r="F12881" t="s">
        <v>21</v>
      </c>
      <c r="G12881" t="s">
        <v>15</v>
      </c>
      <c r="H12881" t="s">
        <v>1179</v>
      </c>
      <c r="I12881" s="26">
        <v>-1205364</v>
      </c>
      <c r="J12881" s="12">
        <f t="shared" si="403"/>
        <v>1205364</v>
      </c>
      <c r="K12881" t="s">
        <v>1875</v>
      </c>
      <c r="L12881" t="s">
        <v>878</v>
      </c>
      <c r="M12881" t="s">
        <v>888</v>
      </c>
      <c r="N12881" t="str">
        <f t="shared" si="402"/>
        <v>E, C</v>
      </c>
    </row>
    <row r="12882" spans="1:14" x14ac:dyDescent="0.25">
      <c r="A12882" t="s">
        <v>11</v>
      </c>
      <c r="B12882" t="s">
        <v>862</v>
      </c>
      <c r="C12882" s="2">
        <v>2025</v>
      </c>
      <c r="D12882" t="s">
        <v>1801</v>
      </c>
      <c r="E12882" t="s">
        <v>1058</v>
      </c>
      <c r="F12882" t="s">
        <v>22</v>
      </c>
      <c r="G12882" t="s">
        <v>19</v>
      </c>
      <c r="H12882" t="s">
        <v>1572</v>
      </c>
      <c r="I12882" s="26">
        <v>28115870.530000001</v>
      </c>
      <c r="J12882" s="12">
        <f t="shared" si="403"/>
        <v>-28115870.530000001</v>
      </c>
      <c r="K12882" t="s">
        <v>1875</v>
      </c>
      <c r="L12882" t="s">
        <v>879</v>
      </c>
      <c r="M12882" t="s">
        <v>888</v>
      </c>
      <c r="N12882" t="str">
        <f t="shared" si="402"/>
        <v>R, C</v>
      </c>
    </row>
    <row r="12883" spans="1:14" x14ac:dyDescent="0.25">
      <c r="A12883" t="s">
        <v>11</v>
      </c>
      <c r="B12883" t="s">
        <v>862</v>
      </c>
      <c r="C12883" s="2">
        <v>2026</v>
      </c>
      <c r="D12883" t="s">
        <v>1801</v>
      </c>
      <c r="E12883" t="s">
        <v>1051</v>
      </c>
      <c r="F12883" t="s">
        <v>22</v>
      </c>
      <c r="G12883" t="s">
        <v>19</v>
      </c>
      <c r="H12883" t="s">
        <v>1328</v>
      </c>
      <c r="I12883" s="26">
        <v>0</v>
      </c>
      <c r="J12883" s="12">
        <f t="shared" si="403"/>
        <v>0</v>
      </c>
      <c r="K12883" t="s">
        <v>1875</v>
      </c>
      <c r="L12883" t="s">
        <v>878</v>
      </c>
      <c r="M12883" t="s">
        <v>888</v>
      </c>
      <c r="N12883" t="str">
        <f t="shared" si="402"/>
        <v>E, C</v>
      </c>
    </row>
    <row r="12884" spans="1:14" x14ac:dyDescent="0.25">
      <c r="A12884" t="s">
        <v>11</v>
      </c>
      <c r="B12884" t="s">
        <v>861</v>
      </c>
      <c r="C12884" s="2">
        <v>2026</v>
      </c>
      <c r="D12884" t="s">
        <v>1801</v>
      </c>
      <c r="E12884" t="s">
        <v>1062</v>
      </c>
      <c r="F12884" t="s">
        <v>14</v>
      </c>
      <c r="G12884" t="s">
        <v>19</v>
      </c>
      <c r="H12884" t="s">
        <v>1126</v>
      </c>
      <c r="I12884" s="26">
        <v>187790.98</v>
      </c>
      <c r="J12884" s="12">
        <f t="shared" si="403"/>
        <v>-187790.98</v>
      </c>
      <c r="K12884" t="s">
        <v>1875</v>
      </c>
      <c r="L12884" t="s">
        <v>879</v>
      </c>
      <c r="M12884" t="s">
        <v>888</v>
      </c>
      <c r="N12884" t="str">
        <f t="shared" si="402"/>
        <v>R, C</v>
      </c>
    </row>
    <row r="12885" spans="1:14" x14ac:dyDescent="0.25">
      <c r="A12885" t="s">
        <v>11</v>
      </c>
      <c r="B12885" t="s">
        <v>861</v>
      </c>
      <c r="C12885" s="2">
        <v>2026</v>
      </c>
      <c r="D12885" t="s">
        <v>1801</v>
      </c>
      <c r="E12885" t="s">
        <v>1080</v>
      </c>
      <c r="F12885" t="s">
        <v>14</v>
      </c>
      <c r="G12885" t="s">
        <v>15</v>
      </c>
      <c r="H12885" t="s">
        <v>1124</v>
      </c>
      <c r="I12885" s="26">
        <v>10130866.279999999</v>
      </c>
      <c r="J12885" s="12">
        <f t="shared" si="403"/>
        <v>-10130866.279999999</v>
      </c>
      <c r="K12885" t="s">
        <v>1875</v>
      </c>
      <c r="L12885" t="s">
        <v>879</v>
      </c>
      <c r="M12885" t="s">
        <v>888</v>
      </c>
      <c r="N12885" t="str">
        <f t="shared" si="402"/>
        <v>R, C</v>
      </c>
    </row>
    <row r="12886" spans="1:14" x14ac:dyDescent="0.25">
      <c r="A12886" t="s">
        <v>11</v>
      </c>
      <c r="B12886" t="s">
        <v>860</v>
      </c>
      <c r="C12886" s="2">
        <v>2026</v>
      </c>
      <c r="D12886" t="s">
        <v>1801</v>
      </c>
      <c r="E12886" t="s">
        <v>1062</v>
      </c>
      <c r="F12886" t="s">
        <v>14</v>
      </c>
      <c r="G12886" t="s">
        <v>19</v>
      </c>
      <c r="H12886" t="s">
        <v>1236</v>
      </c>
      <c r="I12886" s="26">
        <v>-64196.9</v>
      </c>
      <c r="J12886" s="12">
        <f t="shared" si="403"/>
        <v>64196.9</v>
      </c>
      <c r="K12886" t="s">
        <v>1875</v>
      </c>
      <c r="L12886" t="s">
        <v>878</v>
      </c>
      <c r="M12886" t="s">
        <v>887</v>
      </c>
      <c r="N12886" t="str">
        <f t="shared" si="402"/>
        <v>E, A</v>
      </c>
    </row>
    <row r="12887" spans="1:14" x14ac:dyDescent="0.25">
      <c r="A12887" t="s">
        <v>11</v>
      </c>
      <c r="B12887" t="s">
        <v>861</v>
      </c>
      <c r="C12887" s="2">
        <v>2026</v>
      </c>
      <c r="D12887" t="s">
        <v>1801</v>
      </c>
      <c r="E12887" t="s">
        <v>1051</v>
      </c>
      <c r="F12887" t="s">
        <v>20</v>
      </c>
      <c r="G12887" t="s">
        <v>19</v>
      </c>
      <c r="H12887" t="s">
        <v>1068</v>
      </c>
      <c r="I12887" s="26">
        <v>769496.77</v>
      </c>
      <c r="J12887" s="12">
        <f t="shared" si="403"/>
        <v>-769496.77</v>
      </c>
      <c r="K12887" t="s">
        <v>1875</v>
      </c>
      <c r="L12887" t="s">
        <v>878</v>
      </c>
      <c r="M12887" t="s">
        <v>887</v>
      </c>
      <c r="N12887" t="str">
        <f t="shared" si="402"/>
        <v>E, A</v>
      </c>
    </row>
    <row r="12888" spans="1:14" x14ac:dyDescent="0.25">
      <c r="A12888" t="s">
        <v>11</v>
      </c>
      <c r="B12888" t="s">
        <v>861</v>
      </c>
      <c r="C12888" s="2">
        <v>2026</v>
      </c>
      <c r="D12888" t="s">
        <v>1801</v>
      </c>
      <c r="E12888" t="s">
        <v>1051</v>
      </c>
      <c r="F12888" t="s">
        <v>14</v>
      </c>
      <c r="G12888" t="s">
        <v>19</v>
      </c>
      <c r="H12888" t="s">
        <v>1407</v>
      </c>
      <c r="I12888" s="26">
        <v>6030</v>
      </c>
      <c r="J12888" s="12">
        <f t="shared" si="403"/>
        <v>-6030</v>
      </c>
      <c r="K12888" t="s">
        <v>1875</v>
      </c>
      <c r="L12888" t="s">
        <v>879</v>
      </c>
      <c r="M12888" t="s">
        <v>887</v>
      </c>
      <c r="N12888" t="str">
        <f t="shared" si="402"/>
        <v>R, A</v>
      </c>
    </row>
    <row r="12889" spans="1:14" x14ac:dyDescent="0.25">
      <c r="A12889" t="s">
        <v>11</v>
      </c>
      <c r="B12889" t="s">
        <v>861</v>
      </c>
      <c r="C12889" s="2">
        <v>2026</v>
      </c>
      <c r="D12889" t="s">
        <v>1801</v>
      </c>
      <c r="E12889" t="s">
        <v>1073</v>
      </c>
      <c r="F12889" t="s">
        <v>24</v>
      </c>
      <c r="G12889" t="s">
        <v>27</v>
      </c>
      <c r="H12889" t="s">
        <v>320</v>
      </c>
      <c r="I12889" s="26">
        <v>1285154.8799999999</v>
      </c>
      <c r="J12889" s="12">
        <f t="shared" si="403"/>
        <v>-1285154.8799999999</v>
      </c>
      <c r="K12889" t="s">
        <v>1875</v>
      </c>
      <c r="L12889" t="s">
        <v>879</v>
      </c>
      <c r="M12889" t="s">
        <v>888</v>
      </c>
      <c r="N12889" t="str">
        <f t="shared" si="402"/>
        <v>R, C</v>
      </c>
    </row>
    <row r="12890" spans="1:14" x14ac:dyDescent="0.25">
      <c r="A12890" t="s">
        <v>11</v>
      </c>
      <c r="B12890" t="s">
        <v>861</v>
      </c>
      <c r="C12890" s="2">
        <v>2026</v>
      </c>
      <c r="D12890" t="s">
        <v>1801</v>
      </c>
      <c r="E12890" t="s">
        <v>1066</v>
      </c>
      <c r="F12890" t="s">
        <v>20</v>
      </c>
      <c r="G12890" t="s">
        <v>19</v>
      </c>
      <c r="H12890" t="s">
        <v>1548</v>
      </c>
      <c r="I12890" s="26">
        <v>2144.52</v>
      </c>
      <c r="J12890" s="12">
        <f t="shared" si="403"/>
        <v>-2144.52</v>
      </c>
      <c r="K12890" t="s">
        <v>1875</v>
      </c>
      <c r="L12890" t="s">
        <v>878</v>
      </c>
      <c r="M12890" t="s">
        <v>888</v>
      </c>
      <c r="N12890" t="str">
        <f t="shared" si="402"/>
        <v>E, C</v>
      </c>
    </row>
    <row r="12891" spans="1:14" x14ac:dyDescent="0.25">
      <c r="A12891" t="s">
        <v>11</v>
      </c>
      <c r="B12891" t="s">
        <v>861</v>
      </c>
      <c r="C12891" s="2">
        <v>2026</v>
      </c>
      <c r="D12891" t="s">
        <v>1745</v>
      </c>
      <c r="E12891" t="s">
        <v>1066</v>
      </c>
      <c r="F12891" t="s">
        <v>22</v>
      </c>
      <c r="G12891" t="s">
        <v>173</v>
      </c>
      <c r="H12891" t="s">
        <v>1234</v>
      </c>
      <c r="I12891" s="26">
        <v>691999.43</v>
      </c>
      <c r="J12891" s="12">
        <f t="shared" si="403"/>
        <v>-691999.43</v>
      </c>
      <c r="K12891" t="s">
        <v>1875</v>
      </c>
      <c r="L12891" t="s">
        <v>878</v>
      </c>
      <c r="M12891" t="s">
        <v>888</v>
      </c>
      <c r="N12891" t="str">
        <f t="shared" si="402"/>
        <v>E, C</v>
      </c>
    </row>
    <row r="12892" spans="1:14" x14ac:dyDescent="0.25">
      <c r="A12892" t="s">
        <v>11</v>
      </c>
      <c r="B12892" t="s">
        <v>12</v>
      </c>
      <c r="C12892" s="2">
        <v>2025</v>
      </c>
      <c r="D12892" t="s">
        <v>1801</v>
      </c>
      <c r="E12892" t="s">
        <v>1051</v>
      </c>
      <c r="F12892" t="s">
        <v>24</v>
      </c>
      <c r="G12892" t="s">
        <v>27</v>
      </c>
      <c r="H12892" t="s">
        <v>43</v>
      </c>
      <c r="I12892" s="26">
        <v>-388317.34</v>
      </c>
      <c r="J12892" s="12">
        <f t="shared" si="403"/>
        <v>388317.34</v>
      </c>
      <c r="K12892" t="s">
        <v>1875</v>
      </c>
      <c r="L12892" t="s">
        <v>879</v>
      </c>
      <c r="M12892" t="s">
        <v>888</v>
      </c>
      <c r="N12892" t="str">
        <f t="shared" si="402"/>
        <v>R, C</v>
      </c>
    </row>
    <row r="12893" spans="1:14" x14ac:dyDescent="0.25">
      <c r="A12893" t="s">
        <v>11</v>
      </c>
      <c r="B12893" t="s">
        <v>861</v>
      </c>
      <c r="C12893" s="2">
        <v>2026</v>
      </c>
      <c r="D12893" t="s">
        <v>1801</v>
      </c>
      <c r="E12893" t="s">
        <v>1058</v>
      </c>
      <c r="F12893" t="s">
        <v>24</v>
      </c>
      <c r="G12893" t="s">
        <v>27</v>
      </c>
      <c r="H12893" t="s">
        <v>346</v>
      </c>
      <c r="I12893" s="26">
        <v>28665.18</v>
      </c>
      <c r="J12893" s="12">
        <f t="shared" si="403"/>
        <v>-28665.18</v>
      </c>
      <c r="K12893" t="s">
        <v>1875</v>
      </c>
      <c r="L12893" t="s">
        <v>879</v>
      </c>
      <c r="M12893" t="s">
        <v>888</v>
      </c>
      <c r="N12893" t="str">
        <f t="shared" si="402"/>
        <v>R, C</v>
      </c>
    </row>
    <row r="12894" spans="1:14" x14ac:dyDescent="0.25">
      <c r="A12894" t="s">
        <v>11</v>
      </c>
      <c r="B12894" t="s">
        <v>860</v>
      </c>
      <c r="C12894" s="2">
        <v>2026</v>
      </c>
      <c r="D12894" t="s">
        <v>1801</v>
      </c>
      <c r="E12894" t="s">
        <v>1051</v>
      </c>
      <c r="F12894" t="s">
        <v>14</v>
      </c>
      <c r="G12894" t="s">
        <v>19</v>
      </c>
      <c r="H12894" t="s">
        <v>1447</v>
      </c>
      <c r="I12894" s="26">
        <v>10072.17</v>
      </c>
      <c r="J12894" s="12">
        <f t="shared" si="403"/>
        <v>-10072.17</v>
      </c>
      <c r="K12894" t="s">
        <v>1875</v>
      </c>
      <c r="L12894" t="s">
        <v>879</v>
      </c>
      <c r="M12894" t="s">
        <v>888</v>
      </c>
      <c r="N12894" t="str">
        <f t="shared" si="402"/>
        <v>R, C</v>
      </c>
    </row>
    <row r="12895" spans="1:14" x14ac:dyDescent="0.25">
      <c r="A12895" t="s">
        <v>11</v>
      </c>
      <c r="B12895" t="s">
        <v>12</v>
      </c>
      <c r="C12895" s="2">
        <v>2026</v>
      </c>
      <c r="D12895" t="s">
        <v>1801</v>
      </c>
      <c r="E12895" t="s">
        <v>1066</v>
      </c>
      <c r="F12895" t="s">
        <v>18</v>
      </c>
      <c r="G12895" t="s">
        <v>19</v>
      </c>
      <c r="H12895" t="s">
        <v>1141</v>
      </c>
      <c r="I12895" s="26">
        <v>-357200</v>
      </c>
      <c r="J12895" s="12">
        <f t="shared" si="403"/>
        <v>357200</v>
      </c>
      <c r="K12895" t="s">
        <v>1875</v>
      </c>
      <c r="L12895" t="s">
        <v>879</v>
      </c>
      <c r="M12895" t="s">
        <v>888</v>
      </c>
      <c r="N12895" t="str">
        <f t="shared" si="402"/>
        <v>R, C</v>
      </c>
    </row>
    <row r="12896" spans="1:14" x14ac:dyDescent="0.25">
      <c r="A12896" t="s">
        <v>11</v>
      </c>
      <c r="B12896" t="s">
        <v>860</v>
      </c>
      <c r="C12896" s="2">
        <v>2026</v>
      </c>
      <c r="D12896" t="s">
        <v>1680</v>
      </c>
      <c r="E12896" t="s">
        <v>1073</v>
      </c>
      <c r="F12896" t="s">
        <v>14</v>
      </c>
      <c r="G12896" t="s">
        <v>19</v>
      </c>
      <c r="H12896" t="s">
        <v>1072</v>
      </c>
      <c r="I12896" s="26">
        <v>0</v>
      </c>
      <c r="J12896" s="12">
        <f t="shared" si="403"/>
        <v>0</v>
      </c>
      <c r="K12896" t="s">
        <v>1875</v>
      </c>
      <c r="L12896" t="s">
        <v>879</v>
      </c>
      <c r="M12896" t="s">
        <v>887</v>
      </c>
      <c r="N12896" t="str">
        <f t="shared" si="402"/>
        <v>R, A</v>
      </c>
    </row>
    <row r="12897" spans="1:14" x14ac:dyDescent="0.25">
      <c r="A12897" t="s">
        <v>11</v>
      </c>
      <c r="B12897" t="s">
        <v>860</v>
      </c>
      <c r="C12897" s="2">
        <v>2026</v>
      </c>
      <c r="D12897" t="s">
        <v>1801</v>
      </c>
      <c r="E12897" t="s">
        <v>1053</v>
      </c>
      <c r="F12897" t="s">
        <v>14</v>
      </c>
      <c r="G12897" t="s">
        <v>19</v>
      </c>
      <c r="H12897" t="s">
        <v>1600</v>
      </c>
      <c r="I12897" s="26">
        <v>0</v>
      </c>
      <c r="J12897" s="12">
        <f t="shared" si="403"/>
        <v>0</v>
      </c>
      <c r="K12897" t="s">
        <v>1875</v>
      </c>
      <c r="L12897" t="s">
        <v>879</v>
      </c>
      <c r="M12897" t="s">
        <v>888</v>
      </c>
      <c r="N12897" t="str">
        <f t="shared" si="402"/>
        <v>R, C</v>
      </c>
    </row>
    <row r="12898" spans="1:14" x14ac:dyDescent="0.25">
      <c r="A12898" t="s">
        <v>11</v>
      </c>
      <c r="B12898" t="s">
        <v>860</v>
      </c>
      <c r="C12898" s="2">
        <v>2027</v>
      </c>
      <c r="D12898" t="s">
        <v>1801</v>
      </c>
      <c r="E12898" t="s">
        <v>1055</v>
      </c>
      <c r="F12898" t="s">
        <v>14</v>
      </c>
      <c r="G12898" t="s">
        <v>19</v>
      </c>
      <c r="H12898" t="s">
        <v>1186</v>
      </c>
      <c r="I12898" s="26">
        <v>195557.14</v>
      </c>
      <c r="J12898" s="12">
        <f t="shared" si="403"/>
        <v>-195557.14</v>
      </c>
      <c r="K12898" t="s">
        <v>1875</v>
      </c>
      <c r="L12898" t="s">
        <v>879</v>
      </c>
      <c r="M12898" t="s">
        <v>887</v>
      </c>
      <c r="N12898" t="str">
        <f t="shared" si="402"/>
        <v>R, A</v>
      </c>
    </row>
    <row r="12899" spans="1:14" x14ac:dyDescent="0.25">
      <c r="A12899" t="s">
        <v>11</v>
      </c>
      <c r="B12899" t="s">
        <v>860</v>
      </c>
      <c r="C12899" s="2">
        <v>2027</v>
      </c>
      <c r="D12899" t="s">
        <v>1801</v>
      </c>
      <c r="E12899" t="s">
        <v>1101</v>
      </c>
      <c r="F12899" t="s">
        <v>14</v>
      </c>
      <c r="G12899" t="s">
        <v>19</v>
      </c>
      <c r="H12899" t="s">
        <v>1056</v>
      </c>
      <c r="I12899" s="26">
        <v>120114.39</v>
      </c>
      <c r="J12899" s="12">
        <f t="shared" si="403"/>
        <v>-120114.39</v>
      </c>
      <c r="K12899" t="s">
        <v>1875</v>
      </c>
      <c r="L12899" t="s">
        <v>879</v>
      </c>
      <c r="M12899" t="s">
        <v>888</v>
      </c>
      <c r="N12899" t="str">
        <f t="shared" si="402"/>
        <v>R, C</v>
      </c>
    </row>
    <row r="12900" spans="1:14" x14ac:dyDescent="0.25">
      <c r="A12900" t="s">
        <v>11</v>
      </c>
      <c r="B12900" t="s">
        <v>860</v>
      </c>
      <c r="C12900" s="2">
        <v>2026</v>
      </c>
      <c r="D12900" t="s">
        <v>1801</v>
      </c>
      <c r="E12900" t="s">
        <v>1101</v>
      </c>
      <c r="F12900" t="s">
        <v>22</v>
      </c>
      <c r="G12900" t="s">
        <v>19</v>
      </c>
      <c r="H12900" t="s">
        <v>1174</v>
      </c>
      <c r="I12900" s="26">
        <v>422400</v>
      </c>
      <c r="J12900" s="12">
        <f t="shared" si="403"/>
        <v>-422400</v>
      </c>
      <c r="K12900" t="s">
        <v>1875</v>
      </c>
      <c r="L12900" t="s">
        <v>878</v>
      </c>
      <c r="M12900" t="s">
        <v>887</v>
      </c>
      <c r="N12900" t="str">
        <f t="shared" si="402"/>
        <v>E, A</v>
      </c>
    </row>
    <row r="12901" spans="1:14" x14ac:dyDescent="0.25">
      <c r="A12901" t="s">
        <v>11</v>
      </c>
      <c r="B12901" t="s">
        <v>862</v>
      </c>
      <c r="C12901" s="2">
        <v>2027</v>
      </c>
      <c r="D12901" t="s">
        <v>1801</v>
      </c>
      <c r="E12901" t="s">
        <v>1077</v>
      </c>
      <c r="F12901" t="s">
        <v>14</v>
      </c>
      <c r="G12901" t="s">
        <v>19</v>
      </c>
      <c r="H12901" t="s">
        <v>1305</v>
      </c>
      <c r="I12901" s="26">
        <v>4077.2</v>
      </c>
      <c r="J12901" s="12">
        <f t="shared" si="403"/>
        <v>-4077.2</v>
      </c>
      <c r="K12901" t="s">
        <v>1875</v>
      </c>
      <c r="L12901" t="s">
        <v>878</v>
      </c>
      <c r="M12901" t="s">
        <v>887</v>
      </c>
      <c r="N12901" t="str">
        <f t="shared" si="402"/>
        <v>E, A</v>
      </c>
    </row>
    <row r="12902" spans="1:14" x14ac:dyDescent="0.25">
      <c r="A12902" t="s">
        <v>11</v>
      </c>
      <c r="B12902" t="s">
        <v>860</v>
      </c>
      <c r="C12902" s="2">
        <v>2027</v>
      </c>
      <c r="D12902" t="s">
        <v>1801</v>
      </c>
      <c r="E12902" t="s">
        <v>1053</v>
      </c>
      <c r="F12902" t="s">
        <v>14</v>
      </c>
      <c r="G12902" t="s">
        <v>27</v>
      </c>
      <c r="H12902" t="s">
        <v>1711</v>
      </c>
      <c r="I12902" s="26">
        <v>0</v>
      </c>
      <c r="J12902" s="12">
        <f t="shared" si="403"/>
        <v>0</v>
      </c>
      <c r="K12902" t="s">
        <v>1875</v>
      </c>
      <c r="L12902" t="s">
        <v>879</v>
      </c>
      <c r="M12902" t="s">
        <v>888</v>
      </c>
      <c r="N12902" t="str">
        <f t="shared" si="402"/>
        <v>R, C</v>
      </c>
    </row>
    <row r="12903" spans="1:14" x14ac:dyDescent="0.25">
      <c r="A12903" t="s">
        <v>11</v>
      </c>
      <c r="B12903" t="s">
        <v>861</v>
      </c>
      <c r="C12903" s="2">
        <v>2026</v>
      </c>
      <c r="D12903" t="s">
        <v>1801</v>
      </c>
      <c r="E12903" t="s">
        <v>1129</v>
      </c>
      <c r="F12903" t="s">
        <v>410</v>
      </c>
      <c r="G12903" t="s">
        <v>19</v>
      </c>
      <c r="H12903" t="s">
        <v>1054</v>
      </c>
      <c r="I12903" s="26">
        <v>81438.95</v>
      </c>
      <c r="J12903" s="12">
        <f t="shared" si="403"/>
        <v>-81438.95</v>
      </c>
      <c r="K12903" t="s">
        <v>1875</v>
      </c>
      <c r="L12903" t="s">
        <v>878</v>
      </c>
      <c r="M12903" t="s">
        <v>887</v>
      </c>
      <c r="N12903" t="str">
        <f t="shared" si="402"/>
        <v>E, A</v>
      </c>
    </row>
    <row r="12904" spans="1:14" x14ac:dyDescent="0.25">
      <c r="A12904" t="s">
        <v>11</v>
      </c>
      <c r="B12904" t="s">
        <v>861</v>
      </c>
      <c r="C12904" s="2">
        <v>2026</v>
      </c>
      <c r="D12904" t="s">
        <v>1801</v>
      </c>
      <c r="E12904" t="s">
        <v>1058</v>
      </c>
      <c r="F12904" t="s">
        <v>14</v>
      </c>
      <c r="G12904" t="s">
        <v>19</v>
      </c>
      <c r="H12904" t="s">
        <v>1140</v>
      </c>
      <c r="I12904" s="26">
        <v>0</v>
      </c>
      <c r="J12904" s="12">
        <f t="shared" si="403"/>
        <v>0</v>
      </c>
      <c r="K12904" t="s">
        <v>1875</v>
      </c>
      <c r="L12904" t="s">
        <v>879</v>
      </c>
      <c r="M12904" t="s">
        <v>888</v>
      </c>
      <c r="N12904" t="str">
        <f t="shared" si="402"/>
        <v>R, C</v>
      </c>
    </row>
    <row r="12905" spans="1:14" x14ac:dyDescent="0.25">
      <c r="A12905" t="s">
        <v>11</v>
      </c>
      <c r="B12905" t="s">
        <v>12</v>
      </c>
      <c r="C12905" s="2">
        <v>2026</v>
      </c>
      <c r="D12905" t="s">
        <v>1801</v>
      </c>
      <c r="E12905" t="s">
        <v>1161</v>
      </c>
      <c r="F12905" t="s">
        <v>21</v>
      </c>
      <c r="G12905" t="s">
        <v>39</v>
      </c>
      <c r="H12905" t="s">
        <v>1099</v>
      </c>
      <c r="I12905" s="26">
        <v>-46600</v>
      </c>
      <c r="J12905" s="12">
        <f t="shared" si="403"/>
        <v>46600</v>
      </c>
      <c r="K12905" t="s">
        <v>1875</v>
      </c>
      <c r="L12905" t="s">
        <v>878</v>
      </c>
      <c r="M12905" t="s">
        <v>887</v>
      </c>
      <c r="N12905" t="str">
        <f t="shared" si="402"/>
        <v>E, A</v>
      </c>
    </row>
    <row r="12906" spans="1:14" x14ac:dyDescent="0.25">
      <c r="A12906" t="s">
        <v>11</v>
      </c>
      <c r="B12906" t="s">
        <v>12</v>
      </c>
      <c r="C12906" s="2">
        <v>2026</v>
      </c>
      <c r="D12906" t="s">
        <v>1801</v>
      </c>
      <c r="E12906" t="s">
        <v>1070</v>
      </c>
      <c r="F12906" t="s">
        <v>18</v>
      </c>
      <c r="G12906" t="s">
        <v>19</v>
      </c>
      <c r="H12906" t="s">
        <v>1141</v>
      </c>
      <c r="I12906" s="26">
        <v>-193071.6</v>
      </c>
      <c r="J12906" s="12">
        <f t="shared" si="403"/>
        <v>193071.6</v>
      </c>
      <c r="K12906" t="s">
        <v>1875</v>
      </c>
      <c r="L12906" t="s">
        <v>879</v>
      </c>
      <c r="M12906" t="s">
        <v>887</v>
      </c>
      <c r="N12906" t="str">
        <f t="shared" si="402"/>
        <v>R, A</v>
      </c>
    </row>
    <row r="12907" spans="1:14" x14ac:dyDescent="0.25">
      <c r="A12907" t="s">
        <v>11</v>
      </c>
      <c r="B12907" t="s">
        <v>12</v>
      </c>
      <c r="C12907" s="2">
        <v>2026</v>
      </c>
      <c r="D12907" t="s">
        <v>1801</v>
      </c>
      <c r="E12907" t="s">
        <v>1113</v>
      </c>
      <c r="F12907" t="s">
        <v>14</v>
      </c>
      <c r="G12907" t="s">
        <v>19</v>
      </c>
      <c r="H12907" t="s">
        <v>1141</v>
      </c>
      <c r="I12907" s="26">
        <v>-20000</v>
      </c>
      <c r="J12907" s="12">
        <f t="shared" si="403"/>
        <v>20000</v>
      </c>
      <c r="K12907" t="s">
        <v>1875</v>
      </c>
      <c r="L12907" t="s">
        <v>879</v>
      </c>
      <c r="M12907" t="s">
        <v>888</v>
      </c>
      <c r="N12907" t="str">
        <f t="shared" si="402"/>
        <v>R, C</v>
      </c>
    </row>
    <row r="12908" spans="1:14" x14ac:dyDescent="0.25">
      <c r="A12908" t="s">
        <v>11</v>
      </c>
      <c r="B12908" t="s">
        <v>12</v>
      </c>
      <c r="C12908" s="2">
        <v>2026</v>
      </c>
      <c r="D12908" t="s">
        <v>1801</v>
      </c>
      <c r="E12908" t="s">
        <v>1139</v>
      </c>
      <c r="F12908" t="s">
        <v>18</v>
      </c>
      <c r="G12908" t="s">
        <v>19</v>
      </c>
      <c r="H12908" t="s">
        <v>1065</v>
      </c>
      <c r="I12908" s="26">
        <v>-15810722.25</v>
      </c>
      <c r="J12908" s="12">
        <f t="shared" si="403"/>
        <v>15810722.25</v>
      </c>
      <c r="K12908" t="s">
        <v>1875</v>
      </c>
      <c r="L12908" t="s">
        <v>878</v>
      </c>
      <c r="M12908" t="s">
        <v>889</v>
      </c>
      <c r="N12908" t="str">
        <f t="shared" si="402"/>
        <v>E, S</v>
      </c>
    </row>
    <row r="12909" spans="1:14" x14ac:dyDescent="0.25">
      <c r="A12909" t="s">
        <v>11</v>
      </c>
      <c r="B12909" t="s">
        <v>12</v>
      </c>
      <c r="C12909" s="2">
        <v>2026</v>
      </c>
      <c r="D12909" t="s">
        <v>1801</v>
      </c>
      <c r="E12909" t="s">
        <v>1156</v>
      </c>
      <c r="F12909" t="s">
        <v>14</v>
      </c>
      <c r="G12909" t="s">
        <v>19</v>
      </c>
      <c r="H12909" t="s">
        <v>1048</v>
      </c>
      <c r="I12909" s="26">
        <v>-168375.06</v>
      </c>
      <c r="J12909" s="12">
        <f t="shared" si="403"/>
        <v>168375.06</v>
      </c>
      <c r="K12909" t="s">
        <v>1875</v>
      </c>
      <c r="L12909" t="s">
        <v>879</v>
      </c>
      <c r="M12909" t="s">
        <v>888</v>
      </c>
      <c r="N12909" t="str">
        <f t="shared" si="402"/>
        <v>R, C</v>
      </c>
    </row>
    <row r="12910" spans="1:14" x14ac:dyDescent="0.25">
      <c r="A12910" t="s">
        <v>11</v>
      </c>
      <c r="B12910" t="s">
        <v>12</v>
      </c>
      <c r="C12910" s="2">
        <v>2026</v>
      </c>
      <c r="D12910" t="s">
        <v>1801</v>
      </c>
      <c r="E12910" t="s">
        <v>1064</v>
      </c>
      <c r="F12910" t="s">
        <v>24</v>
      </c>
      <c r="G12910" t="s">
        <v>27</v>
      </c>
      <c r="H12910" t="s">
        <v>42</v>
      </c>
      <c r="I12910" s="26">
        <v>-56125.14</v>
      </c>
      <c r="J12910" s="12">
        <f t="shared" si="403"/>
        <v>56125.14</v>
      </c>
      <c r="K12910" t="s">
        <v>1875</v>
      </c>
      <c r="L12910" t="s">
        <v>879</v>
      </c>
      <c r="M12910" t="s">
        <v>888</v>
      </c>
      <c r="N12910" t="str">
        <f t="shared" si="402"/>
        <v>R, C</v>
      </c>
    </row>
    <row r="12911" spans="1:14" x14ac:dyDescent="0.25">
      <c r="A12911" t="s">
        <v>11</v>
      </c>
      <c r="B12911" t="s">
        <v>12</v>
      </c>
      <c r="C12911" s="2">
        <v>2026</v>
      </c>
      <c r="D12911" t="s">
        <v>1801</v>
      </c>
      <c r="E12911" t="s">
        <v>1051</v>
      </c>
      <c r="F12911" t="s">
        <v>22</v>
      </c>
      <c r="G12911" t="s">
        <v>19</v>
      </c>
      <c r="H12911" t="s">
        <v>1114</v>
      </c>
      <c r="I12911" s="26">
        <v>-2550000</v>
      </c>
      <c r="J12911" s="12">
        <f t="shared" si="403"/>
        <v>2550000</v>
      </c>
      <c r="K12911" t="s">
        <v>1875</v>
      </c>
      <c r="L12911" t="s">
        <v>879</v>
      </c>
      <c r="M12911" t="s">
        <v>887</v>
      </c>
      <c r="N12911" t="str">
        <f t="shared" si="402"/>
        <v>R, A</v>
      </c>
    </row>
    <row r="12912" spans="1:14" x14ac:dyDescent="0.25">
      <c r="A12912" t="s">
        <v>11</v>
      </c>
      <c r="B12912" t="s">
        <v>12</v>
      </c>
      <c r="C12912" s="2">
        <v>2026</v>
      </c>
      <c r="D12912" t="s">
        <v>1801</v>
      </c>
      <c r="E12912" t="s">
        <v>1058</v>
      </c>
      <c r="F12912" t="s">
        <v>22</v>
      </c>
      <c r="G12912" t="s">
        <v>19</v>
      </c>
      <c r="H12912" t="s">
        <v>1117</v>
      </c>
      <c r="I12912" s="26">
        <v>0</v>
      </c>
      <c r="J12912" s="12">
        <f t="shared" si="403"/>
        <v>0</v>
      </c>
      <c r="K12912" t="s">
        <v>1875</v>
      </c>
      <c r="L12912" t="s">
        <v>878</v>
      </c>
      <c r="M12912" t="s">
        <v>887</v>
      </c>
      <c r="N12912" t="str">
        <f t="shared" si="402"/>
        <v>E, A</v>
      </c>
    </row>
    <row r="12913" spans="1:14" x14ac:dyDescent="0.25">
      <c r="A12913" t="s">
        <v>11</v>
      </c>
      <c r="B12913" t="s">
        <v>12</v>
      </c>
      <c r="C12913" s="2">
        <v>2026</v>
      </c>
      <c r="D12913" t="s">
        <v>1801</v>
      </c>
      <c r="E12913" t="s">
        <v>1047</v>
      </c>
      <c r="F12913" t="s">
        <v>18</v>
      </c>
      <c r="G12913" t="s">
        <v>19</v>
      </c>
      <c r="H12913" t="s">
        <v>1182</v>
      </c>
      <c r="I12913" s="26">
        <v>-192500</v>
      </c>
      <c r="J12913" s="12">
        <f t="shared" si="403"/>
        <v>192500</v>
      </c>
      <c r="K12913" t="s">
        <v>1875</v>
      </c>
      <c r="L12913" t="s">
        <v>879</v>
      </c>
      <c r="M12913" t="s">
        <v>888</v>
      </c>
      <c r="N12913" t="str">
        <f t="shared" si="402"/>
        <v>R, C</v>
      </c>
    </row>
    <row r="12914" spans="1:14" x14ac:dyDescent="0.25">
      <c r="A12914" t="s">
        <v>11</v>
      </c>
      <c r="B12914" t="s">
        <v>12</v>
      </c>
      <c r="C12914" s="2">
        <v>2026</v>
      </c>
      <c r="D12914" t="s">
        <v>1801</v>
      </c>
      <c r="E12914" t="s">
        <v>1053</v>
      </c>
      <c r="F12914" t="s">
        <v>18</v>
      </c>
      <c r="G12914" t="s">
        <v>19</v>
      </c>
      <c r="H12914" t="s">
        <v>1276</v>
      </c>
      <c r="I12914" s="26">
        <v>-323200</v>
      </c>
      <c r="J12914" s="12">
        <f t="shared" si="403"/>
        <v>323200</v>
      </c>
      <c r="K12914" t="s">
        <v>1875</v>
      </c>
      <c r="L12914" t="s">
        <v>879</v>
      </c>
      <c r="M12914" t="s">
        <v>888</v>
      </c>
      <c r="N12914" t="str">
        <f t="shared" si="402"/>
        <v>R, C</v>
      </c>
    </row>
    <row r="12915" spans="1:14" x14ac:dyDescent="0.25">
      <c r="A12915" t="s">
        <v>11</v>
      </c>
      <c r="B12915" t="s">
        <v>12</v>
      </c>
      <c r="C12915" s="2">
        <v>2026</v>
      </c>
      <c r="D12915" t="s">
        <v>1801</v>
      </c>
      <c r="E12915" t="s">
        <v>1158</v>
      </c>
      <c r="F12915" t="s">
        <v>24</v>
      </c>
      <c r="G12915" t="s">
        <v>27</v>
      </c>
      <c r="H12915" t="s">
        <v>1722</v>
      </c>
      <c r="I12915" s="26">
        <v>0</v>
      </c>
      <c r="J12915" s="12">
        <f t="shared" si="403"/>
        <v>0</v>
      </c>
      <c r="K12915" t="s">
        <v>1875</v>
      </c>
      <c r="L12915" t="s">
        <v>879</v>
      </c>
      <c r="M12915" t="s">
        <v>888</v>
      </c>
      <c r="N12915" t="str">
        <f t="shared" si="402"/>
        <v>R, C</v>
      </c>
    </row>
    <row r="12916" spans="1:14" x14ac:dyDescent="0.25">
      <c r="A12916" t="s">
        <v>11</v>
      </c>
      <c r="B12916" t="s">
        <v>860</v>
      </c>
      <c r="C12916" s="2">
        <v>2026</v>
      </c>
      <c r="D12916" t="s">
        <v>1801</v>
      </c>
      <c r="E12916" t="s">
        <v>1134</v>
      </c>
      <c r="F12916" t="s">
        <v>14</v>
      </c>
      <c r="G12916" t="s">
        <v>19</v>
      </c>
      <c r="H12916" t="s">
        <v>1071</v>
      </c>
      <c r="I12916" s="26">
        <v>22378.62</v>
      </c>
      <c r="J12916" s="12">
        <f t="shared" si="403"/>
        <v>-22378.62</v>
      </c>
      <c r="K12916" t="s">
        <v>1875</v>
      </c>
      <c r="L12916" t="s">
        <v>879</v>
      </c>
      <c r="M12916" t="s">
        <v>888</v>
      </c>
      <c r="N12916" t="str">
        <f t="shared" si="402"/>
        <v>R, C</v>
      </c>
    </row>
    <row r="12917" spans="1:14" x14ac:dyDescent="0.25">
      <c r="A12917" t="s">
        <v>11</v>
      </c>
      <c r="B12917" t="s">
        <v>12</v>
      </c>
      <c r="C12917" s="2">
        <v>2026</v>
      </c>
      <c r="D12917" t="s">
        <v>1801</v>
      </c>
      <c r="E12917" t="s">
        <v>1269</v>
      </c>
      <c r="F12917" t="s">
        <v>24</v>
      </c>
      <c r="G12917" t="s">
        <v>27</v>
      </c>
      <c r="H12917" t="s">
        <v>673</v>
      </c>
      <c r="I12917" s="26">
        <v>0</v>
      </c>
      <c r="J12917" s="12">
        <f t="shared" si="403"/>
        <v>0</v>
      </c>
      <c r="K12917" t="s">
        <v>1875</v>
      </c>
      <c r="L12917" t="s">
        <v>879</v>
      </c>
      <c r="M12917" t="s">
        <v>888</v>
      </c>
      <c r="N12917" t="str">
        <f t="shared" si="402"/>
        <v>R, C</v>
      </c>
    </row>
    <row r="12918" spans="1:14" x14ac:dyDescent="0.25">
      <c r="A12918" t="s">
        <v>11</v>
      </c>
      <c r="B12918" t="s">
        <v>12</v>
      </c>
      <c r="C12918" s="2">
        <v>2026</v>
      </c>
      <c r="D12918" t="s">
        <v>1801</v>
      </c>
      <c r="E12918" t="s">
        <v>1066</v>
      </c>
      <c r="F12918" t="s">
        <v>18</v>
      </c>
      <c r="G12918" t="s">
        <v>173</v>
      </c>
      <c r="H12918" t="s">
        <v>1164</v>
      </c>
      <c r="I12918" s="26">
        <v>-5231217.8499999996</v>
      </c>
      <c r="J12918" s="12">
        <f t="shared" si="403"/>
        <v>5231217.8499999996</v>
      </c>
      <c r="K12918" t="s">
        <v>1875</v>
      </c>
      <c r="L12918" t="s">
        <v>878</v>
      </c>
      <c r="M12918" t="s">
        <v>887</v>
      </c>
      <c r="N12918" t="str">
        <f t="shared" si="402"/>
        <v>E, A</v>
      </c>
    </row>
    <row r="12919" spans="1:14" x14ac:dyDescent="0.25">
      <c r="A12919" t="s">
        <v>11</v>
      </c>
      <c r="B12919" t="s">
        <v>12</v>
      </c>
      <c r="C12919" s="2">
        <v>2026</v>
      </c>
      <c r="D12919" t="s">
        <v>1801</v>
      </c>
      <c r="E12919" t="s">
        <v>1047</v>
      </c>
      <c r="F12919" t="s">
        <v>24</v>
      </c>
      <c r="G12919" t="s">
        <v>27</v>
      </c>
      <c r="H12919" t="s">
        <v>161</v>
      </c>
      <c r="I12919" s="26">
        <v>0</v>
      </c>
      <c r="J12919" s="12">
        <f t="shared" si="403"/>
        <v>0</v>
      </c>
      <c r="K12919" t="s">
        <v>1875</v>
      </c>
      <c r="L12919" t="s">
        <v>879</v>
      </c>
      <c r="M12919" t="s">
        <v>888</v>
      </c>
      <c r="N12919" t="str">
        <f t="shared" si="402"/>
        <v>R, C</v>
      </c>
    </row>
    <row r="12920" spans="1:14" x14ac:dyDescent="0.25">
      <c r="A12920" t="s">
        <v>11</v>
      </c>
      <c r="B12920" t="s">
        <v>12</v>
      </c>
      <c r="C12920" s="2">
        <v>2026</v>
      </c>
      <c r="D12920" t="s">
        <v>1801</v>
      </c>
      <c r="E12920" t="s">
        <v>1062</v>
      </c>
      <c r="F12920" t="s">
        <v>18</v>
      </c>
      <c r="G12920" t="s">
        <v>19</v>
      </c>
      <c r="H12920" t="s">
        <v>1148</v>
      </c>
      <c r="I12920" s="26">
        <v>-1272300</v>
      </c>
      <c r="J12920" s="12">
        <f t="shared" si="403"/>
        <v>1272300</v>
      </c>
      <c r="K12920" t="s">
        <v>1875</v>
      </c>
      <c r="L12920" t="s">
        <v>878</v>
      </c>
      <c r="M12920" t="s">
        <v>887</v>
      </c>
      <c r="N12920" t="str">
        <f t="shared" si="402"/>
        <v>E, A</v>
      </c>
    </row>
    <row r="12921" spans="1:14" x14ac:dyDescent="0.25">
      <c r="A12921" t="s">
        <v>11</v>
      </c>
      <c r="B12921" t="s">
        <v>12</v>
      </c>
      <c r="C12921" s="2">
        <v>2026</v>
      </c>
      <c r="D12921" t="s">
        <v>1801</v>
      </c>
      <c r="E12921" t="s">
        <v>1092</v>
      </c>
      <c r="F12921" t="s">
        <v>24</v>
      </c>
      <c r="G12921" t="s">
        <v>27</v>
      </c>
      <c r="H12921" t="s">
        <v>347</v>
      </c>
      <c r="I12921" s="26">
        <v>0</v>
      </c>
      <c r="J12921" s="12">
        <f t="shared" si="403"/>
        <v>0</v>
      </c>
      <c r="K12921" t="s">
        <v>1875</v>
      </c>
      <c r="L12921" t="s">
        <v>879</v>
      </c>
      <c r="M12921" t="s">
        <v>888</v>
      </c>
      <c r="N12921" t="str">
        <f t="shared" si="402"/>
        <v>R, C</v>
      </c>
    </row>
    <row r="12922" spans="1:14" x14ac:dyDescent="0.25">
      <c r="A12922" t="s">
        <v>11</v>
      </c>
      <c r="B12922" t="s">
        <v>12</v>
      </c>
      <c r="C12922" s="2">
        <v>2026</v>
      </c>
      <c r="D12922" t="s">
        <v>1801</v>
      </c>
      <c r="E12922" t="s">
        <v>1077</v>
      </c>
      <c r="F12922" t="s">
        <v>21</v>
      </c>
      <c r="G12922" t="s">
        <v>19</v>
      </c>
      <c r="H12922" t="s">
        <v>1229</v>
      </c>
      <c r="I12922" s="26">
        <v>-37130.120000000003</v>
      </c>
      <c r="J12922" s="12">
        <f t="shared" si="403"/>
        <v>37130.120000000003</v>
      </c>
      <c r="K12922" t="s">
        <v>1875</v>
      </c>
      <c r="L12922" t="s">
        <v>879</v>
      </c>
      <c r="M12922" t="s">
        <v>887</v>
      </c>
      <c r="N12922" t="str">
        <f t="shared" si="402"/>
        <v>R, A</v>
      </c>
    </row>
    <row r="12923" spans="1:14" x14ac:dyDescent="0.25">
      <c r="A12923" t="s">
        <v>11</v>
      </c>
      <c r="B12923" t="s">
        <v>12</v>
      </c>
      <c r="C12923" s="2">
        <v>2026</v>
      </c>
      <c r="D12923" t="s">
        <v>1801</v>
      </c>
      <c r="E12923" t="s">
        <v>1066</v>
      </c>
      <c r="F12923" t="s">
        <v>21</v>
      </c>
      <c r="G12923" t="s">
        <v>19</v>
      </c>
      <c r="H12923" t="s">
        <v>1366</v>
      </c>
      <c r="I12923" s="26">
        <v>0</v>
      </c>
      <c r="J12923" s="12">
        <f t="shared" si="403"/>
        <v>0</v>
      </c>
      <c r="K12923" t="s">
        <v>1875</v>
      </c>
      <c r="L12923" t="s">
        <v>879</v>
      </c>
      <c r="M12923" t="s">
        <v>887</v>
      </c>
      <c r="N12923" t="str">
        <f t="shared" si="402"/>
        <v>R, A</v>
      </c>
    </row>
    <row r="12924" spans="1:14" x14ac:dyDescent="0.25">
      <c r="A12924" t="s">
        <v>11</v>
      </c>
      <c r="B12924" t="s">
        <v>12</v>
      </c>
      <c r="C12924" s="2">
        <v>2026</v>
      </c>
      <c r="D12924" t="s">
        <v>1801</v>
      </c>
      <c r="E12924" t="s">
        <v>1077</v>
      </c>
      <c r="F12924" t="s">
        <v>14</v>
      </c>
      <c r="G12924" t="s">
        <v>19</v>
      </c>
      <c r="H12924" t="s">
        <v>1181</v>
      </c>
      <c r="I12924" s="26">
        <v>-5799.7</v>
      </c>
      <c r="J12924" s="12">
        <f t="shared" si="403"/>
        <v>5799.7</v>
      </c>
      <c r="K12924" t="s">
        <v>1875</v>
      </c>
      <c r="L12924" t="s">
        <v>879</v>
      </c>
      <c r="M12924" t="s">
        <v>887</v>
      </c>
      <c r="N12924" t="str">
        <f t="shared" si="402"/>
        <v>R, A</v>
      </c>
    </row>
    <row r="12925" spans="1:14" x14ac:dyDescent="0.25">
      <c r="A12925" t="s">
        <v>11</v>
      </c>
      <c r="B12925" t="s">
        <v>12</v>
      </c>
      <c r="C12925" s="2">
        <v>2026</v>
      </c>
      <c r="D12925" t="s">
        <v>1801</v>
      </c>
      <c r="E12925" t="s">
        <v>1077</v>
      </c>
      <c r="F12925" t="s">
        <v>14</v>
      </c>
      <c r="G12925" t="s">
        <v>19</v>
      </c>
      <c r="H12925" t="s">
        <v>1094</v>
      </c>
      <c r="I12925" s="26">
        <v>-6046145.0499999998</v>
      </c>
      <c r="J12925" s="12">
        <f t="shared" si="403"/>
        <v>6046145.0499999998</v>
      </c>
      <c r="K12925" t="s">
        <v>1875</v>
      </c>
      <c r="L12925" t="s">
        <v>879</v>
      </c>
      <c r="M12925" t="s">
        <v>888</v>
      </c>
      <c r="N12925" t="str">
        <f t="shared" si="402"/>
        <v>R, C</v>
      </c>
    </row>
    <row r="12926" spans="1:14" x14ac:dyDescent="0.25">
      <c r="A12926" t="s">
        <v>11</v>
      </c>
      <c r="B12926" t="s">
        <v>860</v>
      </c>
      <c r="C12926" s="2">
        <v>2026</v>
      </c>
      <c r="D12926" t="s">
        <v>1801</v>
      </c>
      <c r="E12926" t="s">
        <v>1080</v>
      </c>
      <c r="F12926" t="s">
        <v>16</v>
      </c>
      <c r="G12926" t="s">
        <v>15</v>
      </c>
      <c r="H12926" t="s">
        <v>1264</v>
      </c>
      <c r="I12926" s="26">
        <v>418177.67</v>
      </c>
      <c r="J12926" s="12">
        <f t="shared" si="403"/>
        <v>-418177.67</v>
      </c>
      <c r="K12926" t="s">
        <v>1875</v>
      </c>
      <c r="L12926" t="s">
        <v>878</v>
      </c>
      <c r="M12926" t="s">
        <v>888</v>
      </c>
      <c r="N12926" t="str">
        <f t="shared" si="402"/>
        <v>E, C</v>
      </c>
    </row>
    <row r="12927" spans="1:14" x14ac:dyDescent="0.25">
      <c r="A12927" t="s">
        <v>11</v>
      </c>
      <c r="B12927" t="s">
        <v>861</v>
      </c>
      <c r="C12927" s="2">
        <v>2026</v>
      </c>
      <c r="D12927" t="s">
        <v>1801</v>
      </c>
      <c r="E12927" t="s">
        <v>1053</v>
      </c>
      <c r="F12927" t="s">
        <v>18</v>
      </c>
      <c r="G12927" t="s">
        <v>19</v>
      </c>
      <c r="H12927" t="s">
        <v>1109</v>
      </c>
      <c r="I12927" s="26">
        <v>299229.57</v>
      </c>
      <c r="J12927" s="12">
        <f t="shared" si="403"/>
        <v>-299229.57</v>
      </c>
      <c r="K12927" t="s">
        <v>1875</v>
      </c>
      <c r="L12927" t="s">
        <v>879</v>
      </c>
      <c r="M12927" t="s">
        <v>888</v>
      </c>
      <c r="N12927" t="str">
        <f t="shared" si="402"/>
        <v>R, C</v>
      </c>
    </row>
    <row r="12928" spans="1:14" x14ac:dyDescent="0.25">
      <c r="A12928" t="s">
        <v>11</v>
      </c>
      <c r="B12928" t="s">
        <v>861</v>
      </c>
      <c r="C12928" s="2">
        <v>2026</v>
      </c>
      <c r="D12928" t="s">
        <v>1801</v>
      </c>
      <c r="E12928" t="s">
        <v>1058</v>
      </c>
      <c r="F12928" t="s">
        <v>14</v>
      </c>
      <c r="G12928" t="s">
        <v>19</v>
      </c>
      <c r="H12928" t="s">
        <v>1071</v>
      </c>
      <c r="I12928" s="26">
        <v>2161807.3599999999</v>
      </c>
      <c r="J12928" s="12">
        <f t="shared" si="403"/>
        <v>-2161807.3599999999</v>
      </c>
      <c r="K12928" t="s">
        <v>1875</v>
      </c>
      <c r="L12928" t="s">
        <v>879</v>
      </c>
      <c r="M12928" t="s">
        <v>888</v>
      </c>
      <c r="N12928" t="str">
        <f t="shared" si="402"/>
        <v>R, C</v>
      </c>
    </row>
    <row r="12929" spans="1:14" x14ac:dyDescent="0.25">
      <c r="A12929" t="s">
        <v>11</v>
      </c>
      <c r="B12929" t="s">
        <v>861</v>
      </c>
      <c r="C12929" s="2">
        <v>2026</v>
      </c>
      <c r="D12929" t="s">
        <v>1801</v>
      </c>
      <c r="E12929" t="s">
        <v>1055</v>
      </c>
      <c r="F12929" t="s">
        <v>24</v>
      </c>
      <c r="G12929" t="s">
        <v>25</v>
      </c>
      <c r="H12929" t="s">
        <v>30</v>
      </c>
      <c r="I12929" s="26">
        <v>-145887.4</v>
      </c>
      <c r="J12929" s="12">
        <f t="shared" si="403"/>
        <v>145887.4</v>
      </c>
      <c r="K12929" t="s">
        <v>1875</v>
      </c>
      <c r="L12929" t="s">
        <v>879</v>
      </c>
      <c r="M12929" t="s">
        <v>888</v>
      </c>
      <c r="N12929" t="str">
        <f t="shared" si="402"/>
        <v>R, C</v>
      </c>
    </row>
    <row r="12930" spans="1:14" x14ac:dyDescent="0.25">
      <c r="A12930" t="s">
        <v>11</v>
      </c>
      <c r="B12930" t="s">
        <v>861</v>
      </c>
      <c r="C12930" s="2">
        <v>2026</v>
      </c>
      <c r="D12930" t="s">
        <v>1745</v>
      </c>
      <c r="E12930" t="s">
        <v>1051</v>
      </c>
      <c r="F12930" t="s">
        <v>14</v>
      </c>
      <c r="G12930" t="s">
        <v>19</v>
      </c>
      <c r="H12930" t="s">
        <v>1385</v>
      </c>
      <c r="I12930" s="26">
        <v>310543.12</v>
      </c>
      <c r="J12930" s="12">
        <f t="shared" si="403"/>
        <v>-310543.12</v>
      </c>
      <c r="K12930" t="s">
        <v>1875</v>
      </c>
      <c r="L12930" t="s">
        <v>879</v>
      </c>
      <c r="M12930" t="s">
        <v>888</v>
      </c>
      <c r="N12930" t="str">
        <f t="shared" si="402"/>
        <v>R, C</v>
      </c>
    </row>
    <row r="12931" spans="1:14" x14ac:dyDescent="0.25">
      <c r="A12931" t="s">
        <v>11</v>
      </c>
      <c r="B12931" t="s">
        <v>861</v>
      </c>
      <c r="C12931" s="2">
        <v>2026</v>
      </c>
      <c r="D12931" t="s">
        <v>1801</v>
      </c>
      <c r="E12931" t="s">
        <v>1053</v>
      </c>
      <c r="F12931" t="s">
        <v>18</v>
      </c>
      <c r="G12931" t="s">
        <v>19</v>
      </c>
      <c r="H12931" t="s">
        <v>1130</v>
      </c>
      <c r="I12931" s="26">
        <v>18168.349999999999</v>
      </c>
      <c r="J12931" s="12">
        <f t="shared" si="403"/>
        <v>-18168.349999999999</v>
      </c>
      <c r="K12931" t="s">
        <v>1875</v>
      </c>
      <c r="L12931" t="s">
        <v>879</v>
      </c>
      <c r="M12931" t="s">
        <v>888</v>
      </c>
      <c r="N12931" t="str">
        <f t="shared" ref="N12931:N12994" si="404">L12931&amp;", "&amp;M12931</f>
        <v>R, C</v>
      </c>
    </row>
    <row r="12932" spans="1:14" x14ac:dyDescent="0.25">
      <c r="A12932" t="s">
        <v>11</v>
      </c>
      <c r="B12932" t="s">
        <v>861</v>
      </c>
      <c r="C12932" s="2">
        <v>2026</v>
      </c>
      <c r="D12932" t="s">
        <v>1801</v>
      </c>
      <c r="E12932" t="s">
        <v>1047</v>
      </c>
      <c r="F12932" t="s">
        <v>24</v>
      </c>
      <c r="G12932" t="s">
        <v>27</v>
      </c>
      <c r="H12932" t="s">
        <v>921</v>
      </c>
      <c r="I12932" s="26">
        <v>33894571.479999997</v>
      </c>
      <c r="J12932" s="12">
        <f t="shared" ref="J12932:J12995" si="405">-I12932</f>
        <v>-33894571.479999997</v>
      </c>
      <c r="K12932" t="s">
        <v>1875</v>
      </c>
      <c r="L12932" t="s">
        <v>879</v>
      </c>
      <c r="M12932" t="s">
        <v>888</v>
      </c>
      <c r="N12932" t="str">
        <f t="shared" si="404"/>
        <v>R, C</v>
      </c>
    </row>
    <row r="12933" spans="1:14" x14ac:dyDescent="0.25">
      <c r="A12933" t="s">
        <v>11</v>
      </c>
      <c r="B12933" t="s">
        <v>861</v>
      </c>
      <c r="C12933" s="2">
        <v>2026</v>
      </c>
      <c r="D12933" t="s">
        <v>1801</v>
      </c>
      <c r="E12933" t="s">
        <v>1073</v>
      </c>
      <c r="F12933" t="s">
        <v>20</v>
      </c>
      <c r="G12933" t="s">
        <v>315</v>
      </c>
      <c r="H12933" t="s">
        <v>1282</v>
      </c>
      <c r="I12933" s="26">
        <v>20266.150000000001</v>
      </c>
      <c r="J12933" s="12">
        <f t="shared" si="405"/>
        <v>-20266.150000000001</v>
      </c>
      <c r="K12933" t="s">
        <v>1875</v>
      </c>
      <c r="L12933" t="s">
        <v>878</v>
      </c>
      <c r="M12933" t="s">
        <v>887</v>
      </c>
      <c r="N12933" t="str">
        <f t="shared" si="404"/>
        <v>E, A</v>
      </c>
    </row>
    <row r="12934" spans="1:14" x14ac:dyDescent="0.25">
      <c r="A12934" t="s">
        <v>11</v>
      </c>
      <c r="B12934" t="s">
        <v>12</v>
      </c>
      <c r="C12934" s="2">
        <v>2026</v>
      </c>
      <c r="D12934" t="s">
        <v>1801</v>
      </c>
      <c r="E12934" t="s">
        <v>1051</v>
      </c>
      <c r="F12934" t="s">
        <v>14</v>
      </c>
      <c r="G12934" t="s">
        <v>19</v>
      </c>
      <c r="H12934" t="s">
        <v>1281</v>
      </c>
      <c r="I12934" s="26">
        <v>-498600</v>
      </c>
      <c r="J12934" s="12">
        <f t="shared" si="405"/>
        <v>498600</v>
      </c>
      <c r="K12934" t="s">
        <v>1875</v>
      </c>
      <c r="L12934" t="s">
        <v>879</v>
      </c>
      <c r="M12934" t="s">
        <v>888</v>
      </c>
      <c r="N12934" t="str">
        <f t="shared" si="404"/>
        <v>R, C</v>
      </c>
    </row>
    <row r="12935" spans="1:14" x14ac:dyDescent="0.25">
      <c r="A12935" t="s">
        <v>11</v>
      </c>
      <c r="B12935" t="s">
        <v>12</v>
      </c>
      <c r="C12935" s="2">
        <v>2025</v>
      </c>
      <c r="D12935" t="s">
        <v>1801</v>
      </c>
      <c r="E12935" t="s">
        <v>1080</v>
      </c>
      <c r="F12935" t="s">
        <v>16</v>
      </c>
      <c r="G12935" t="s">
        <v>238</v>
      </c>
      <c r="H12935" t="s">
        <v>1416</v>
      </c>
      <c r="I12935" s="26">
        <v>-95396</v>
      </c>
      <c r="J12935" s="12">
        <f t="shared" si="405"/>
        <v>95396</v>
      </c>
      <c r="K12935" t="s">
        <v>1875</v>
      </c>
      <c r="L12935" t="s">
        <v>878</v>
      </c>
      <c r="M12935" t="s">
        <v>888</v>
      </c>
      <c r="N12935" t="str">
        <f t="shared" si="404"/>
        <v>E, C</v>
      </c>
    </row>
    <row r="12936" spans="1:14" x14ac:dyDescent="0.25">
      <c r="A12936" t="s">
        <v>11</v>
      </c>
      <c r="B12936" t="s">
        <v>12</v>
      </c>
      <c r="C12936" s="2">
        <v>2025</v>
      </c>
      <c r="D12936" t="s">
        <v>1801</v>
      </c>
      <c r="E12936" t="s">
        <v>1066</v>
      </c>
      <c r="F12936" t="s">
        <v>20</v>
      </c>
      <c r="G12936" t="s">
        <v>173</v>
      </c>
      <c r="H12936" t="s">
        <v>1189</v>
      </c>
      <c r="I12936" s="26">
        <v>-1909.46</v>
      </c>
      <c r="J12936" s="12">
        <f t="shared" si="405"/>
        <v>1909.46</v>
      </c>
      <c r="K12936" t="s">
        <v>1875</v>
      </c>
      <c r="L12936" t="s">
        <v>878</v>
      </c>
      <c r="M12936" t="s">
        <v>888</v>
      </c>
      <c r="N12936" t="str">
        <f t="shared" si="404"/>
        <v>E, C</v>
      </c>
    </row>
    <row r="12937" spans="1:14" x14ac:dyDescent="0.25">
      <c r="A12937" t="s">
        <v>11</v>
      </c>
      <c r="B12937" t="s">
        <v>861</v>
      </c>
      <c r="C12937" s="2">
        <v>2026</v>
      </c>
      <c r="D12937" t="s">
        <v>1745</v>
      </c>
      <c r="E12937" t="s">
        <v>1080</v>
      </c>
      <c r="F12937" t="s">
        <v>16</v>
      </c>
      <c r="G12937" t="s">
        <v>15</v>
      </c>
      <c r="H12937" t="s">
        <v>1417</v>
      </c>
      <c r="I12937" s="26">
        <v>45298.25</v>
      </c>
      <c r="J12937" s="12">
        <f t="shared" si="405"/>
        <v>-45298.25</v>
      </c>
      <c r="K12937" t="s">
        <v>1875</v>
      </c>
      <c r="L12937" t="s">
        <v>879</v>
      </c>
      <c r="M12937" t="s">
        <v>888</v>
      </c>
      <c r="N12937" t="str">
        <f t="shared" si="404"/>
        <v>R, C</v>
      </c>
    </row>
    <row r="12938" spans="1:14" x14ac:dyDescent="0.25">
      <c r="A12938" t="s">
        <v>11</v>
      </c>
      <c r="B12938" t="s">
        <v>861</v>
      </c>
      <c r="C12938" s="2">
        <v>2026</v>
      </c>
      <c r="D12938" t="s">
        <v>1801</v>
      </c>
      <c r="E12938" t="s">
        <v>1064</v>
      </c>
      <c r="F12938" t="s">
        <v>22</v>
      </c>
      <c r="G12938" t="s">
        <v>19</v>
      </c>
      <c r="H12938" t="s">
        <v>1498</v>
      </c>
      <c r="I12938" s="26">
        <v>15079805.58</v>
      </c>
      <c r="J12938" s="12">
        <f t="shared" si="405"/>
        <v>-15079805.58</v>
      </c>
      <c r="K12938" t="s">
        <v>1875</v>
      </c>
      <c r="L12938" t="s">
        <v>878</v>
      </c>
      <c r="M12938" t="s">
        <v>886</v>
      </c>
      <c r="N12938" t="str">
        <f t="shared" si="404"/>
        <v>E, B</v>
      </c>
    </row>
    <row r="12939" spans="1:14" x14ac:dyDescent="0.25">
      <c r="A12939" t="s">
        <v>11</v>
      </c>
      <c r="B12939" t="s">
        <v>12</v>
      </c>
      <c r="C12939" s="2">
        <v>2026</v>
      </c>
      <c r="D12939" t="s">
        <v>1801</v>
      </c>
      <c r="E12939" t="s">
        <v>1066</v>
      </c>
      <c r="F12939" t="s">
        <v>14</v>
      </c>
      <c r="G12939" t="s">
        <v>19</v>
      </c>
      <c r="H12939" t="s">
        <v>1201</v>
      </c>
      <c r="I12939" s="26">
        <v>-907313.9</v>
      </c>
      <c r="J12939" s="12">
        <f t="shared" si="405"/>
        <v>907313.9</v>
      </c>
      <c r="K12939" t="s">
        <v>1875</v>
      </c>
      <c r="L12939" t="s">
        <v>878</v>
      </c>
      <c r="M12939" t="s">
        <v>888</v>
      </c>
      <c r="N12939" t="str">
        <f t="shared" si="404"/>
        <v>E, C</v>
      </c>
    </row>
    <row r="12940" spans="1:14" x14ac:dyDescent="0.25">
      <c r="A12940" t="s">
        <v>11</v>
      </c>
      <c r="B12940" t="s">
        <v>12</v>
      </c>
      <c r="C12940" s="2">
        <v>2025</v>
      </c>
      <c r="D12940" t="s">
        <v>1801</v>
      </c>
      <c r="E12940" t="s">
        <v>1101</v>
      </c>
      <c r="F12940" t="s">
        <v>22</v>
      </c>
      <c r="G12940" t="s">
        <v>19</v>
      </c>
      <c r="H12940" t="s">
        <v>1370</v>
      </c>
      <c r="I12940" s="26">
        <v>-12.59</v>
      </c>
      <c r="J12940" s="12">
        <f t="shared" si="405"/>
        <v>12.59</v>
      </c>
      <c r="K12940" t="s">
        <v>1875</v>
      </c>
      <c r="L12940" t="s">
        <v>878</v>
      </c>
      <c r="M12940" t="s">
        <v>888</v>
      </c>
      <c r="N12940" t="str">
        <f t="shared" si="404"/>
        <v>E, C</v>
      </c>
    </row>
    <row r="12941" spans="1:14" x14ac:dyDescent="0.25">
      <c r="A12941" t="s">
        <v>11</v>
      </c>
      <c r="B12941" t="s">
        <v>12</v>
      </c>
      <c r="C12941" s="2">
        <v>2026</v>
      </c>
      <c r="D12941" t="s">
        <v>1801</v>
      </c>
      <c r="E12941" t="s">
        <v>1051</v>
      </c>
      <c r="F12941" t="s">
        <v>20</v>
      </c>
      <c r="G12941" t="s">
        <v>19</v>
      </c>
      <c r="H12941" t="s">
        <v>1117</v>
      </c>
      <c r="I12941" s="26">
        <v>-8000</v>
      </c>
      <c r="J12941" s="12">
        <f t="shared" si="405"/>
        <v>8000</v>
      </c>
      <c r="K12941" t="s">
        <v>1875</v>
      </c>
      <c r="L12941" t="s">
        <v>879</v>
      </c>
      <c r="M12941" t="s">
        <v>887</v>
      </c>
      <c r="N12941" t="str">
        <f t="shared" si="404"/>
        <v>R, A</v>
      </c>
    </row>
    <row r="12942" spans="1:14" x14ac:dyDescent="0.25">
      <c r="A12942" t="s">
        <v>11</v>
      </c>
      <c r="B12942" t="s">
        <v>12</v>
      </c>
      <c r="C12942" s="2">
        <v>2026</v>
      </c>
      <c r="D12942" t="s">
        <v>1801</v>
      </c>
      <c r="E12942" t="s">
        <v>1143</v>
      </c>
      <c r="F12942" t="s">
        <v>14</v>
      </c>
      <c r="G12942" t="s">
        <v>27</v>
      </c>
      <c r="H12942" t="s">
        <v>1173</v>
      </c>
      <c r="I12942" s="26">
        <v>0</v>
      </c>
      <c r="J12942" s="12">
        <f t="shared" si="405"/>
        <v>0</v>
      </c>
      <c r="K12942" t="s">
        <v>1875</v>
      </c>
      <c r="L12942" t="s">
        <v>879</v>
      </c>
      <c r="M12942" t="s">
        <v>888</v>
      </c>
      <c r="N12942" t="str">
        <f t="shared" si="404"/>
        <v>R, C</v>
      </c>
    </row>
    <row r="12943" spans="1:14" x14ac:dyDescent="0.25">
      <c r="A12943" t="s">
        <v>11</v>
      </c>
      <c r="B12943" t="s">
        <v>12</v>
      </c>
      <c r="C12943" s="2">
        <v>2026</v>
      </c>
      <c r="D12943" t="s">
        <v>1801</v>
      </c>
      <c r="E12943" t="s">
        <v>1158</v>
      </c>
      <c r="F12943" t="s">
        <v>24</v>
      </c>
      <c r="G12943" t="s">
        <v>27</v>
      </c>
      <c r="H12943" t="s">
        <v>219</v>
      </c>
      <c r="I12943" s="26">
        <v>0</v>
      </c>
      <c r="J12943" s="12">
        <f t="shared" si="405"/>
        <v>0</v>
      </c>
      <c r="K12943" t="s">
        <v>1875</v>
      </c>
      <c r="N12943" t="str">
        <f t="shared" si="404"/>
        <v xml:space="preserve">, </v>
      </c>
    </row>
    <row r="12944" spans="1:14" x14ac:dyDescent="0.25">
      <c r="A12944" t="s">
        <v>11</v>
      </c>
      <c r="B12944" t="s">
        <v>12</v>
      </c>
      <c r="C12944" s="2">
        <v>2026</v>
      </c>
      <c r="D12944" t="s">
        <v>1801</v>
      </c>
      <c r="E12944" t="s">
        <v>1158</v>
      </c>
      <c r="F12944" t="s">
        <v>24</v>
      </c>
      <c r="G12944" t="s">
        <v>27</v>
      </c>
      <c r="H12944" t="s">
        <v>223</v>
      </c>
      <c r="I12944" s="26">
        <v>0</v>
      </c>
      <c r="J12944" s="12">
        <f t="shared" si="405"/>
        <v>0</v>
      </c>
      <c r="K12944" t="s">
        <v>1875</v>
      </c>
      <c r="N12944" t="str">
        <f t="shared" si="404"/>
        <v xml:space="preserve">, </v>
      </c>
    </row>
    <row r="12945" spans="1:14" x14ac:dyDescent="0.25">
      <c r="A12945" t="s">
        <v>11</v>
      </c>
      <c r="B12945" t="s">
        <v>12</v>
      </c>
      <c r="C12945" s="2">
        <v>2026</v>
      </c>
      <c r="D12945" t="s">
        <v>1801</v>
      </c>
      <c r="E12945" t="s">
        <v>1051</v>
      </c>
      <c r="F12945" t="s">
        <v>21</v>
      </c>
      <c r="G12945" t="s">
        <v>19</v>
      </c>
      <c r="H12945" t="s">
        <v>1455</v>
      </c>
      <c r="I12945" s="26">
        <v>-312800</v>
      </c>
      <c r="J12945" s="12">
        <f t="shared" si="405"/>
        <v>312800</v>
      </c>
      <c r="K12945" t="s">
        <v>1875</v>
      </c>
      <c r="L12945" t="s">
        <v>879</v>
      </c>
      <c r="M12945" t="s">
        <v>888</v>
      </c>
      <c r="N12945" t="str">
        <f t="shared" si="404"/>
        <v>R, C</v>
      </c>
    </row>
    <row r="12946" spans="1:14" x14ac:dyDescent="0.25">
      <c r="A12946" t="s">
        <v>11</v>
      </c>
      <c r="B12946" t="s">
        <v>12</v>
      </c>
      <c r="C12946" s="2">
        <v>2026</v>
      </c>
      <c r="D12946" t="s">
        <v>1801</v>
      </c>
      <c r="E12946" t="s">
        <v>1047</v>
      </c>
      <c r="F12946" t="s">
        <v>410</v>
      </c>
      <c r="G12946" t="s">
        <v>19</v>
      </c>
      <c r="H12946" t="s">
        <v>1157</v>
      </c>
      <c r="I12946" s="26">
        <v>-173269000</v>
      </c>
      <c r="J12946" s="12">
        <f t="shared" si="405"/>
        <v>173269000</v>
      </c>
      <c r="K12946" t="s">
        <v>1875</v>
      </c>
      <c r="L12946" t="s">
        <v>879</v>
      </c>
      <c r="M12946" t="s">
        <v>889</v>
      </c>
      <c r="N12946" t="str">
        <f t="shared" si="404"/>
        <v>R, S</v>
      </c>
    </row>
    <row r="12947" spans="1:14" x14ac:dyDescent="0.25">
      <c r="A12947" t="s">
        <v>11</v>
      </c>
      <c r="B12947" t="s">
        <v>12</v>
      </c>
      <c r="C12947" s="2">
        <v>2026</v>
      </c>
      <c r="D12947" t="s">
        <v>1801</v>
      </c>
      <c r="E12947" t="s">
        <v>1221</v>
      </c>
      <c r="F12947" t="s">
        <v>20</v>
      </c>
      <c r="G12947" t="s">
        <v>19</v>
      </c>
      <c r="H12947" t="s">
        <v>1202</v>
      </c>
      <c r="I12947" s="26">
        <v>-27300</v>
      </c>
      <c r="J12947" s="12">
        <f t="shared" si="405"/>
        <v>27300</v>
      </c>
      <c r="K12947" t="s">
        <v>1875</v>
      </c>
      <c r="L12947" t="s">
        <v>878</v>
      </c>
      <c r="M12947" t="s">
        <v>886</v>
      </c>
      <c r="N12947" t="str">
        <f t="shared" si="404"/>
        <v>E, B</v>
      </c>
    </row>
    <row r="12948" spans="1:14" x14ac:dyDescent="0.25">
      <c r="A12948" t="s">
        <v>11</v>
      </c>
      <c r="B12948" t="s">
        <v>12</v>
      </c>
      <c r="C12948" s="2">
        <v>2026</v>
      </c>
      <c r="D12948" t="s">
        <v>1801</v>
      </c>
      <c r="E12948" t="s">
        <v>1055</v>
      </c>
      <c r="F12948" t="s">
        <v>14</v>
      </c>
      <c r="G12948" t="s">
        <v>19</v>
      </c>
      <c r="H12948" t="s">
        <v>1209</v>
      </c>
      <c r="I12948" s="26">
        <v>-627600</v>
      </c>
      <c r="J12948" s="12">
        <f t="shared" si="405"/>
        <v>627600</v>
      </c>
      <c r="K12948" t="s">
        <v>1875</v>
      </c>
      <c r="L12948" t="s">
        <v>879</v>
      </c>
      <c r="M12948" t="s">
        <v>888</v>
      </c>
      <c r="N12948" t="str">
        <f t="shared" si="404"/>
        <v>R, C</v>
      </c>
    </row>
    <row r="12949" spans="1:14" x14ac:dyDescent="0.25">
      <c r="A12949" t="s">
        <v>11</v>
      </c>
      <c r="B12949" t="s">
        <v>12</v>
      </c>
      <c r="C12949" s="2">
        <v>2026</v>
      </c>
      <c r="D12949" t="s">
        <v>1801</v>
      </c>
      <c r="E12949" t="s">
        <v>1129</v>
      </c>
      <c r="F12949" t="s">
        <v>20</v>
      </c>
      <c r="G12949" t="s">
        <v>19</v>
      </c>
      <c r="H12949" t="s">
        <v>1424</v>
      </c>
      <c r="I12949" s="26">
        <v>-54600.93</v>
      </c>
      <c r="J12949" s="12">
        <f t="shared" si="405"/>
        <v>54600.93</v>
      </c>
      <c r="K12949" t="s">
        <v>1875</v>
      </c>
      <c r="L12949" t="s">
        <v>879</v>
      </c>
      <c r="M12949" t="s">
        <v>886</v>
      </c>
      <c r="N12949" t="str">
        <f t="shared" si="404"/>
        <v>R, B</v>
      </c>
    </row>
    <row r="12950" spans="1:14" x14ac:dyDescent="0.25">
      <c r="A12950" t="s">
        <v>11</v>
      </c>
      <c r="B12950" t="s">
        <v>12</v>
      </c>
      <c r="C12950" s="2">
        <v>2026</v>
      </c>
      <c r="D12950" t="s">
        <v>1801</v>
      </c>
      <c r="E12950" t="s">
        <v>1066</v>
      </c>
      <c r="F12950" t="s">
        <v>18</v>
      </c>
      <c r="G12950" t="s">
        <v>19</v>
      </c>
      <c r="H12950" t="s">
        <v>1448</v>
      </c>
      <c r="I12950" s="26">
        <v>-7184042.9800000004</v>
      </c>
      <c r="J12950" s="12">
        <f t="shared" si="405"/>
        <v>7184042.9800000004</v>
      </c>
      <c r="K12950" t="s">
        <v>1875</v>
      </c>
      <c r="L12950" t="s">
        <v>878</v>
      </c>
      <c r="M12950" t="s">
        <v>887</v>
      </c>
      <c r="N12950" t="str">
        <f t="shared" si="404"/>
        <v>E, A</v>
      </c>
    </row>
    <row r="12951" spans="1:14" x14ac:dyDescent="0.25">
      <c r="A12951" t="s">
        <v>11</v>
      </c>
      <c r="B12951" t="s">
        <v>12</v>
      </c>
      <c r="C12951" s="2">
        <v>2026</v>
      </c>
      <c r="D12951" t="s">
        <v>1801</v>
      </c>
      <c r="E12951" t="s">
        <v>1051</v>
      </c>
      <c r="F12951" t="s">
        <v>22</v>
      </c>
      <c r="G12951" t="s">
        <v>19</v>
      </c>
      <c r="H12951" t="s">
        <v>1096</v>
      </c>
      <c r="I12951" s="26">
        <v>-27421000</v>
      </c>
      <c r="J12951" s="12">
        <f t="shared" si="405"/>
        <v>27421000</v>
      </c>
      <c r="K12951" t="s">
        <v>1875</v>
      </c>
      <c r="L12951" t="s">
        <v>878</v>
      </c>
      <c r="M12951" t="s">
        <v>886</v>
      </c>
      <c r="N12951" t="str">
        <f t="shared" si="404"/>
        <v>E, B</v>
      </c>
    </row>
    <row r="12952" spans="1:14" x14ac:dyDescent="0.25">
      <c r="A12952" t="s">
        <v>11</v>
      </c>
      <c r="B12952" t="s">
        <v>12</v>
      </c>
      <c r="C12952" s="2">
        <v>2026</v>
      </c>
      <c r="D12952" t="s">
        <v>1801</v>
      </c>
      <c r="E12952" t="s">
        <v>1080</v>
      </c>
      <c r="F12952" t="s">
        <v>24</v>
      </c>
      <c r="G12952" t="s">
        <v>25</v>
      </c>
      <c r="H12952" t="s">
        <v>30</v>
      </c>
      <c r="I12952" s="26">
        <v>0</v>
      </c>
      <c r="J12952" s="12">
        <f t="shared" si="405"/>
        <v>0</v>
      </c>
      <c r="K12952" t="s">
        <v>1875</v>
      </c>
      <c r="L12952" t="s">
        <v>879</v>
      </c>
      <c r="M12952" t="s">
        <v>888</v>
      </c>
      <c r="N12952" t="str">
        <f t="shared" si="404"/>
        <v>R, C</v>
      </c>
    </row>
    <row r="12953" spans="1:14" x14ac:dyDescent="0.25">
      <c r="A12953" t="s">
        <v>11</v>
      </c>
      <c r="B12953" t="s">
        <v>12</v>
      </c>
      <c r="C12953" s="2">
        <v>2026</v>
      </c>
      <c r="D12953" t="s">
        <v>1801</v>
      </c>
      <c r="E12953" t="s">
        <v>1047</v>
      </c>
      <c r="F12953" t="s">
        <v>24</v>
      </c>
      <c r="G12953" t="s">
        <v>27</v>
      </c>
      <c r="H12953" t="s">
        <v>71</v>
      </c>
      <c r="I12953" s="26">
        <v>0</v>
      </c>
      <c r="J12953" s="12">
        <f t="shared" si="405"/>
        <v>0</v>
      </c>
      <c r="K12953" t="s">
        <v>1875</v>
      </c>
      <c r="L12953" t="s">
        <v>879</v>
      </c>
      <c r="M12953" t="s">
        <v>888</v>
      </c>
      <c r="N12953" t="str">
        <f t="shared" si="404"/>
        <v>R, C</v>
      </c>
    </row>
    <row r="12954" spans="1:14" x14ac:dyDescent="0.25">
      <c r="A12954" t="s">
        <v>11</v>
      </c>
      <c r="B12954" t="s">
        <v>12</v>
      </c>
      <c r="C12954" s="2">
        <v>2026</v>
      </c>
      <c r="D12954" t="s">
        <v>1801</v>
      </c>
      <c r="E12954" t="s">
        <v>1066</v>
      </c>
      <c r="F12954" t="s">
        <v>21</v>
      </c>
      <c r="G12954" t="s">
        <v>19</v>
      </c>
      <c r="H12954" t="s">
        <v>1341</v>
      </c>
      <c r="I12954" s="26">
        <v>-220000</v>
      </c>
      <c r="J12954" s="12">
        <f t="shared" si="405"/>
        <v>220000</v>
      </c>
      <c r="K12954" t="s">
        <v>1875</v>
      </c>
      <c r="L12954" t="s">
        <v>879</v>
      </c>
      <c r="M12954" t="s">
        <v>888</v>
      </c>
      <c r="N12954" t="str">
        <f t="shared" si="404"/>
        <v>R, C</v>
      </c>
    </row>
    <row r="12955" spans="1:14" x14ac:dyDescent="0.25">
      <c r="A12955" t="s">
        <v>11</v>
      </c>
      <c r="B12955" t="s">
        <v>12</v>
      </c>
      <c r="C12955" s="2">
        <v>2026</v>
      </c>
      <c r="D12955" t="s">
        <v>1801</v>
      </c>
      <c r="E12955" t="s">
        <v>1235</v>
      </c>
      <c r="F12955" t="s">
        <v>14</v>
      </c>
      <c r="G12955" t="s">
        <v>19</v>
      </c>
      <c r="H12955" t="s">
        <v>1231</v>
      </c>
      <c r="I12955" s="26">
        <v>-165084.72</v>
      </c>
      <c r="J12955" s="12">
        <f t="shared" si="405"/>
        <v>165084.72</v>
      </c>
      <c r="K12955" t="s">
        <v>1875</v>
      </c>
      <c r="L12955" t="s">
        <v>879</v>
      </c>
      <c r="M12955" t="s">
        <v>887</v>
      </c>
      <c r="N12955" t="str">
        <f t="shared" si="404"/>
        <v>R, A</v>
      </c>
    </row>
    <row r="12956" spans="1:14" x14ac:dyDescent="0.25">
      <c r="A12956" t="s">
        <v>11</v>
      </c>
      <c r="B12956" t="s">
        <v>12</v>
      </c>
      <c r="C12956" s="2">
        <v>2026</v>
      </c>
      <c r="D12956" t="s">
        <v>1801</v>
      </c>
      <c r="E12956" t="s">
        <v>1092</v>
      </c>
      <c r="F12956" t="s">
        <v>24</v>
      </c>
      <c r="G12956" t="s">
        <v>27</v>
      </c>
      <c r="H12956" t="s">
        <v>264</v>
      </c>
      <c r="I12956" s="26">
        <v>0</v>
      </c>
      <c r="J12956" s="12">
        <f t="shared" si="405"/>
        <v>0</v>
      </c>
      <c r="K12956" t="s">
        <v>1875</v>
      </c>
      <c r="L12956" t="s">
        <v>879</v>
      </c>
      <c r="M12956" t="s">
        <v>888</v>
      </c>
      <c r="N12956" t="str">
        <f t="shared" si="404"/>
        <v>R, C</v>
      </c>
    </row>
    <row r="12957" spans="1:14" x14ac:dyDescent="0.25">
      <c r="A12957" t="s">
        <v>11</v>
      </c>
      <c r="B12957" t="s">
        <v>861</v>
      </c>
      <c r="C12957" s="2">
        <v>2026</v>
      </c>
      <c r="D12957" t="s">
        <v>1801</v>
      </c>
      <c r="E12957" t="s">
        <v>1092</v>
      </c>
      <c r="F12957" t="s">
        <v>14</v>
      </c>
      <c r="G12957" t="s">
        <v>19</v>
      </c>
      <c r="H12957" t="s">
        <v>1196</v>
      </c>
      <c r="I12957" s="26">
        <v>43732.27</v>
      </c>
      <c r="J12957" s="12">
        <f t="shared" si="405"/>
        <v>-43732.27</v>
      </c>
      <c r="K12957" t="s">
        <v>1875</v>
      </c>
      <c r="L12957" t="s">
        <v>879</v>
      </c>
      <c r="M12957" t="s">
        <v>887</v>
      </c>
      <c r="N12957" t="str">
        <f t="shared" si="404"/>
        <v>R, A</v>
      </c>
    </row>
    <row r="12958" spans="1:14" x14ac:dyDescent="0.25">
      <c r="A12958" t="s">
        <v>11</v>
      </c>
      <c r="B12958" t="s">
        <v>861</v>
      </c>
      <c r="C12958" s="2">
        <v>2026</v>
      </c>
      <c r="D12958" t="s">
        <v>1801</v>
      </c>
      <c r="E12958" t="s">
        <v>1080</v>
      </c>
      <c r="F12958" t="s">
        <v>14</v>
      </c>
      <c r="G12958" t="s">
        <v>19</v>
      </c>
      <c r="H12958" t="s">
        <v>1090</v>
      </c>
      <c r="I12958" s="26">
        <v>19372.689999999999</v>
      </c>
      <c r="J12958" s="12">
        <f t="shared" si="405"/>
        <v>-19372.689999999999</v>
      </c>
      <c r="K12958" t="s">
        <v>1875</v>
      </c>
      <c r="L12958" t="s">
        <v>879</v>
      </c>
      <c r="M12958" t="s">
        <v>888</v>
      </c>
      <c r="N12958" t="str">
        <f t="shared" si="404"/>
        <v>R, C</v>
      </c>
    </row>
    <row r="12959" spans="1:14" x14ac:dyDescent="0.25">
      <c r="A12959" t="s">
        <v>11</v>
      </c>
      <c r="B12959" t="s">
        <v>861</v>
      </c>
      <c r="C12959" s="2">
        <v>2026</v>
      </c>
      <c r="D12959" t="s">
        <v>1801</v>
      </c>
      <c r="E12959" t="s">
        <v>1051</v>
      </c>
      <c r="F12959" t="s">
        <v>18</v>
      </c>
      <c r="G12959" t="s">
        <v>19</v>
      </c>
      <c r="H12959" t="s">
        <v>1083</v>
      </c>
      <c r="I12959" s="26">
        <v>1671286.12</v>
      </c>
      <c r="J12959" s="12">
        <f t="shared" si="405"/>
        <v>-1671286.12</v>
      </c>
      <c r="K12959" t="s">
        <v>1875</v>
      </c>
      <c r="L12959" t="s">
        <v>879</v>
      </c>
      <c r="M12959" t="s">
        <v>888</v>
      </c>
      <c r="N12959" t="str">
        <f t="shared" si="404"/>
        <v>R, C</v>
      </c>
    </row>
    <row r="12960" spans="1:14" x14ac:dyDescent="0.25">
      <c r="A12960" t="s">
        <v>11</v>
      </c>
      <c r="B12960" t="s">
        <v>862</v>
      </c>
      <c r="C12960" s="2">
        <v>2025</v>
      </c>
      <c r="D12960" t="s">
        <v>1801</v>
      </c>
      <c r="E12960" t="s">
        <v>1115</v>
      </c>
      <c r="F12960" t="s">
        <v>14</v>
      </c>
      <c r="G12960" t="s">
        <v>19</v>
      </c>
      <c r="H12960" t="s">
        <v>1332</v>
      </c>
      <c r="I12960" s="26">
        <v>35964.65</v>
      </c>
      <c r="J12960" s="12">
        <f t="shared" si="405"/>
        <v>-35964.65</v>
      </c>
      <c r="K12960" t="s">
        <v>1875</v>
      </c>
      <c r="L12960" t="s">
        <v>879</v>
      </c>
      <c r="M12960" t="s">
        <v>887</v>
      </c>
      <c r="N12960" t="str">
        <f t="shared" si="404"/>
        <v>R, A</v>
      </c>
    </row>
    <row r="12961" spans="1:14" x14ac:dyDescent="0.25">
      <c r="A12961" t="s">
        <v>11</v>
      </c>
      <c r="B12961" t="s">
        <v>860</v>
      </c>
      <c r="C12961" s="2">
        <v>2026</v>
      </c>
      <c r="D12961" t="s">
        <v>1801</v>
      </c>
      <c r="E12961" t="s">
        <v>1051</v>
      </c>
      <c r="F12961" t="s">
        <v>16</v>
      </c>
      <c r="G12961" t="s">
        <v>19</v>
      </c>
      <c r="H12961" t="s">
        <v>1472</v>
      </c>
      <c r="I12961" s="26">
        <v>484162.48</v>
      </c>
      <c r="J12961" s="12">
        <f t="shared" si="405"/>
        <v>-484162.48</v>
      </c>
      <c r="K12961" t="s">
        <v>1875</v>
      </c>
      <c r="L12961" t="s">
        <v>878</v>
      </c>
      <c r="M12961" t="s">
        <v>886</v>
      </c>
      <c r="N12961" t="str">
        <f t="shared" si="404"/>
        <v>E, B</v>
      </c>
    </row>
    <row r="12962" spans="1:14" x14ac:dyDescent="0.25">
      <c r="A12962" t="s">
        <v>11</v>
      </c>
      <c r="B12962" t="s">
        <v>12</v>
      </c>
      <c r="C12962" s="2">
        <v>2026</v>
      </c>
      <c r="D12962" t="s">
        <v>1745</v>
      </c>
      <c r="E12962" t="s">
        <v>1080</v>
      </c>
      <c r="F12962" t="s">
        <v>14</v>
      </c>
      <c r="G12962" t="s">
        <v>15</v>
      </c>
      <c r="H12962" t="s">
        <v>1124</v>
      </c>
      <c r="I12962" s="26">
        <v>-1276443.01</v>
      </c>
      <c r="J12962" s="12">
        <f t="shared" si="405"/>
        <v>1276443.01</v>
      </c>
      <c r="K12962" t="s">
        <v>1875</v>
      </c>
      <c r="L12962" t="s">
        <v>879</v>
      </c>
      <c r="M12962" t="s">
        <v>888</v>
      </c>
      <c r="N12962" t="str">
        <f t="shared" si="404"/>
        <v>R, C</v>
      </c>
    </row>
    <row r="12963" spans="1:14" x14ac:dyDescent="0.25">
      <c r="A12963" t="s">
        <v>11</v>
      </c>
      <c r="B12963" t="s">
        <v>861</v>
      </c>
      <c r="C12963" s="2">
        <v>2026</v>
      </c>
      <c r="D12963" t="s">
        <v>1801</v>
      </c>
      <c r="E12963" t="s">
        <v>1062</v>
      </c>
      <c r="F12963" t="s">
        <v>18</v>
      </c>
      <c r="G12963" t="s">
        <v>19</v>
      </c>
      <c r="H12963" t="s">
        <v>1129</v>
      </c>
      <c r="I12963" s="26">
        <v>14590766.310000001</v>
      </c>
      <c r="J12963" s="12">
        <f t="shared" si="405"/>
        <v>-14590766.310000001</v>
      </c>
      <c r="K12963" t="s">
        <v>1875</v>
      </c>
      <c r="L12963" t="s">
        <v>879</v>
      </c>
      <c r="M12963" t="s">
        <v>887</v>
      </c>
      <c r="N12963" t="str">
        <f t="shared" si="404"/>
        <v>R, A</v>
      </c>
    </row>
    <row r="12964" spans="1:14" x14ac:dyDescent="0.25">
      <c r="A12964" t="s">
        <v>11</v>
      </c>
      <c r="B12964" t="s">
        <v>861</v>
      </c>
      <c r="C12964" s="2">
        <v>2026</v>
      </c>
      <c r="D12964" t="s">
        <v>1801</v>
      </c>
      <c r="E12964" t="s">
        <v>1062</v>
      </c>
      <c r="F12964" t="s">
        <v>21</v>
      </c>
      <c r="G12964" t="s">
        <v>19</v>
      </c>
      <c r="H12964" t="s">
        <v>1056</v>
      </c>
      <c r="I12964" s="26">
        <v>64487.74</v>
      </c>
      <c r="J12964" s="12">
        <f t="shared" si="405"/>
        <v>-64487.74</v>
      </c>
      <c r="K12964" t="s">
        <v>1875</v>
      </c>
      <c r="L12964" t="s">
        <v>879</v>
      </c>
      <c r="M12964" t="s">
        <v>888</v>
      </c>
      <c r="N12964" t="str">
        <f t="shared" si="404"/>
        <v>R, C</v>
      </c>
    </row>
    <row r="12965" spans="1:14" x14ac:dyDescent="0.25">
      <c r="A12965" t="s">
        <v>11</v>
      </c>
      <c r="B12965" t="s">
        <v>12</v>
      </c>
      <c r="C12965" s="2">
        <v>2026</v>
      </c>
      <c r="D12965" t="s">
        <v>1745</v>
      </c>
      <c r="E12965" t="s">
        <v>1051</v>
      </c>
      <c r="F12965" t="s">
        <v>14</v>
      </c>
      <c r="G12965" t="s">
        <v>19</v>
      </c>
      <c r="H12965" t="s">
        <v>1434</v>
      </c>
      <c r="I12965" s="26">
        <v>-176071.1</v>
      </c>
      <c r="J12965" s="12">
        <f t="shared" si="405"/>
        <v>176071.1</v>
      </c>
      <c r="K12965" t="s">
        <v>1875</v>
      </c>
      <c r="L12965" t="s">
        <v>878</v>
      </c>
      <c r="M12965" t="s">
        <v>887</v>
      </c>
      <c r="N12965" t="str">
        <f t="shared" si="404"/>
        <v>E, A</v>
      </c>
    </row>
    <row r="12966" spans="1:14" x14ac:dyDescent="0.25">
      <c r="A12966" t="s">
        <v>11</v>
      </c>
      <c r="B12966" t="s">
        <v>862</v>
      </c>
      <c r="C12966" s="2">
        <v>2026</v>
      </c>
      <c r="D12966" t="s">
        <v>1801</v>
      </c>
      <c r="E12966" t="s">
        <v>1092</v>
      </c>
      <c r="F12966" t="s">
        <v>14</v>
      </c>
      <c r="G12966" t="s">
        <v>19</v>
      </c>
      <c r="H12966" t="s">
        <v>1148</v>
      </c>
      <c r="I12966" s="26">
        <v>-171771.49</v>
      </c>
      <c r="J12966" s="12">
        <f t="shared" si="405"/>
        <v>171771.49</v>
      </c>
      <c r="K12966" t="s">
        <v>1875</v>
      </c>
      <c r="L12966" t="s">
        <v>878</v>
      </c>
      <c r="M12966" t="s">
        <v>887</v>
      </c>
      <c r="N12966" t="str">
        <f t="shared" si="404"/>
        <v>E, A</v>
      </c>
    </row>
    <row r="12967" spans="1:14" x14ac:dyDescent="0.25">
      <c r="A12967" t="s">
        <v>11</v>
      </c>
      <c r="B12967" t="s">
        <v>861</v>
      </c>
      <c r="C12967" s="2">
        <v>2026</v>
      </c>
      <c r="D12967" t="s">
        <v>1801</v>
      </c>
      <c r="E12967" t="s">
        <v>1073</v>
      </c>
      <c r="F12967" t="s">
        <v>14</v>
      </c>
      <c r="G12967" t="s">
        <v>19</v>
      </c>
      <c r="H12967" t="s">
        <v>1251</v>
      </c>
      <c r="I12967" s="26">
        <v>7819.67</v>
      </c>
      <c r="J12967" s="12">
        <f t="shared" si="405"/>
        <v>-7819.67</v>
      </c>
      <c r="K12967" t="s">
        <v>1875</v>
      </c>
      <c r="L12967" t="s">
        <v>879</v>
      </c>
      <c r="M12967" t="s">
        <v>888</v>
      </c>
      <c r="N12967" t="str">
        <f t="shared" si="404"/>
        <v>R, C</v>
      </c>
    </row>
    <row r="12968" spans="1:14" x14ac:dyDescent="0.25">
      <c r="A12968" t="s">
        <v>11</v>
      </c>
      <c r="B12968" t="s">
        <v>860</v>
      </c>
      <c r="C12968" s="2">
        <v>2027</v>
      </c>
      <c r="D12968" t="s">
        <v>1801</v>
      </c>
      <c r="E12968" t="s">
        <v>1066</v>
      </c>
      <c r="F12968" t="s">
        <v>14</v>
      </c>
      <c r="G12968" t="s">
        <v>172</v>
      </c>
      <c r="H12968" t="s">
        <v>1453</v>
      </c>
      <c r="I12968" s="26">
        <v>425951</v>
      </c>
      <c r="J12968" s="12">
        <f t="shared" si="405"/>
        <v>-425951</v>
      </c>
      <c r="K12968" t="s">
        <v>1875</v>
      </c>
      <c r="L12968" t="s">
        <v>879</v>
      </c>
      <c r="M12968" t="s">
        <v>888</v>
      </c>
      <c r="N12968" t="str">
        <f t="shared" si="404"/>
        <v>R, C</v>
      </c>
    </row>
    <row r="12969" spans="1:14" x14ac:dyDescent="0.25">
      <c r="A12969" t="s">
        <v>11</v>
      </c>
      <c r="B12969" t="s">
        <v>12</v>
      </c>
      <c r="C12969" s="2">
        <v>2026</v>
      </c>
      <c r="D12969" t="s">
        <v>1801</v>
      </c>
      <c r="E12969" t="s">
        <v>1051</v>
      </c>
      <c r="F12969" t="s">
        <v>20</v>
      </c>
      <c r="G12969" t="s">
        <v>19</v>
      </c>
      <c r="H12969" t="s">
        <v>1407</v>
      </c>
      <c r="I12969" s="26">
        <v>-12000</v>
      </c>
      <c r="J12969" s="12">
        <f t="shared" si="405"/>
        <v>12000</v>
      </c>
      <c r="K12969" t="s">
        <v>1875</v>
      </c>
      <c r="L12969" t="s">
        <v>879</v>
      </c>
      <c r="M12969" t="s">
        <v>887</v>
      </c>
      <c r="N12969" t="str">
        <f t="shared" si="404"/>
        <v>R, A</v>
      </c>
    </row>
    <row r="12970" spans="1:14" x14ac:dyDescent="0.25">
      <c r="A12970" t="s">
        <v>11</v>
      </c>
      <c r="B12970" t="s">
        <v>861</v>
      </c>
      <c r="C12970" s="2">
        <v>2026</v>
      </c>
      <c r="D12970" t="s">
        <v>1745</v>
      </c>
      <c r="E12970" t="s">
        <v>1115</v>
      </c>
      <c r="F12970" t="s">
        <v>14</v>
      </c>
      <c r="G12970" t="s">
        <v>19</v>
      </c>
      <c r="H12970" t="s">
        <v>1123</v>
      </c>
      <c r="I12970" s="26">
        <v>268179.98</v>
      </c>
      <c r="J12970" s="12">
        <f t="shared" si="405"/>
        <v>-268179.98</v>
      </c>
      <c r="K12970" t="s">
        <v>1875</v>
      </c>
      <c r="L12970" t="s">
        <v>879</v>
      </c>
      <c r="M12970" t="s">
        <v>888</v>
      </c>
      <c r="N12970" t="str">
        <f t="shared" si="404"/>
        <v>R, C</v>
      </c>
    </row>
    <row r="12971" spans="1:14" x14ac:dyDescent="0.25">
      <c r="A12971" t="s">
        <v>11</v>
      </c>
      <c r="B12971" t="s">
        <v>12</v>
      </c>
      <c r="C12971" s="2">
        <v>2026</v>
      </c>
      <c r="D12971" t="s">
        <v>1801</v>
      </c>
      <c r="E12971" t="s">
        <v>1051</v>
      </c>
      <c r="F12971" t="s">
        <v>22</v>
      </c>
      <c r="G12971" t="s">
        <v>19</v>
      </c>
      <c r="H12971" t="s">
        <v>1645</v>
      </c>
      <c r="I12971" s="26">
        <v>-2300000</v>
      </c>
      <c r="J12971" s="12">
        <f t="shared" si="405"/>
        <v>2300000</v>
      </c>
      <c r="K12971" t="s">
        <v>1875</v>
      </c>
      <c r="L12971" t="s">
        <v>879</v>
      </c>
      <c r="M12971" t="s">
        <v>888</v>
      </c>
      <c r="N12971" t="str">
        <f t="shared" si="404"/>
        <v>R, C</v>
      </c>
    </row>
    <row r="12972" spans="1:14" x14ac:dyDescent="0.25">
      <c r="A12972" t="s">
        <v>11</v>
      </c>
      <c r="B12972" t="s">
        <v>860</v>
      </c>
      <c r="C12972" s="2">
        <v>2026</v>
      </c>
      <c r="D12972" t="s">
        <v>1801</v>
      </c>
      <c r="E12972" t="s">
        <v>1235</v>
      </c>
      <c r="F12972" t="s">
        <v>14</v>
      </c>
      <c r="G12972" t="s">
        <v>19</v>
      </c>
      <c r="H12972" t="s">
        <v>1151</v>
      </c>
      <c r="I12972" s="26">
        <v>518129.04</v>
      </c>
      <c r="J12972" s="12">
        <f t="shared" si="405"/>
        <v>-518129.04</v>
      </c>
      <c r="K12972" t="s">
        <v>1875</v>
      </c>
      <c r="L12972" t="s">
        <v>879</v>
      </c>
      <c r="M12972" t="s">
        <v>887</v>
      </c>
      <c r="N12972" t="str">
        <f t="shared" si="404"/>
        <v>R, A</v>
      </c>
    </row>
    <row r="12973" spans="1:14" x14ac:dyDescent="0.25">
      <c r="A12973" t="s">
        <v>11</v>
      </c>
      <c r="B12973" t="s">
        <v>860</v>
      </c>
      <c r="C12973" s="2">
        <v>2026</v>
      </c>
      <c r="D12973" t="s">
        <v>1801</v>
      </c>
      <c r="E12973" t="s">
        <v>1066</v>
      </c>
      <c r="F12973" t="s">
        <v>14</v>
      </c>
      <c r="G12973" t="s">
        <v>173</v>
      </c>
      <c r="H12973" t="s">
        <v>1075</v>
      </c>
      <c r="I12973" s="26">
        <v>16942.43</v>
      </c>
      <c r="J12973" s="12">
        <f t="shared" si="405"/>
        <v>-16942.43</v>
      </c>
      <c r="K12973" t="s">
        <v>1875</v>
      </c>
      <c r="L12973" t="s">
        <v>879</v>
      </c>
      <c r="M12973" t="s">
        <v>888</v>
      </c>
      <c r="N12973" t="str">
        <f t="shared" si="404"/>
        <v>R, C</v>
      </c>
    </row>
    <row r="12974" spans="1:14" x14ac:dyDescent="0.25">
      <c r="A12974" t="s">
        <v>11</v>
      </c>
      <c r="B12974" t="s">
        <v>12</v>
      </c>
      <c r="C12974" s="2">
        <v>2026</v>
      </c>
      <c r="D12974" t="s">
        <v>1801</v>
      </c>
      <c r="E12974" t="s">
        <v>1218</v>
      </c>
      <c r="F12974" t="s">
        <v>18</v>
      </c>
      <c r="G12974" t="s">
        <v>19</v>
      </c>
      <c r="H12974" t="s">
        <v>1165</v>
      </c>
      <c r="I12974" s="26">
        <v>0</v>
      </c>
      <c r="J12974" s="12">
        <f t="shared" si="405"/>
        <v>0</v>
      </c>
      <c r="K12974" t="s">
        <v>1875</v>
      </c>
      <c r="L12974" t="s">
        <v>878</v>
      </c>
      <c r="M12974" t="s">
        <v>886</v>
      </c>
      <c r="N12974" t="str">
        <f t="shared" si="404"/>
        <v>E, B</v>
      </c>
    </row>
    <row r="12975" spans="1:14" x14ac:dyDescent="0.25">
      <c r="A12975" t="s">
        <v>11</v>
      </c>
      <c r="B12975" t="s">
        <v>860</v>
      </c>
      <c r="C12975" s="2">
        <v>2026</v>
      </c>
      <c r="D12975" t="s">
        <v>1745</v>
      </c>
      <c r="E12975" t="s">
        <v>1051</v>
      </c>
      <c r="F12975" t="s">
        <v>16</v>
      </c>
      <c r="G12975" t="s">
        <v>19</v>
      </c>
      <c r="H12975" t="s">
        <v>1557</v>
      </c>
      <c r="I12975" s="26">
        <v>168974.97</v>
      </c>
      <c r="J12975" s="12">
        <f t="shared" si="405"/>
        <v>-168974.97</v>
      </c>
      <c r="K12975" t="s">
        <v>1875</v>
      </c>
      <c r="L12975" t="s">
        <v>879</v>
      </c>
      <c r="M12975" t="s">
        <v>888</v>
      </c>
      <c r="N12975" t="str">
        <f t="shared" si="404"/>
        <v>R, C</v>
      </c>
    </row>
    <row r="12976" spans="1:14" x14ac:dyDescent="0.25">
      <c r="A12976" t="s">
        <v>11</v>
      </c>
      <c r="B12976" t="s">
        <v>860</v>
      </c>
      <c r="C12976" s="2">
        <v>2027</v>
      </c>
      <c r="D12976" t="s">
        <v>1680</v>
      </c>
      <c r="E12976" t="s">
        <v>1066</v>
      </c>
      <c r="F12976" t="s">
        <v>22</v>
      </c>
      <c r="G12976" t="s">
        <v>173</v>
      </c>
      <c r="H12976" t="s">
        <v>1418</v>
      </c>
      <c r="I12976" s="26">
        <v>0</v>
      </c>
      <c r="J12976" s="12">
        <f t="shared" si="405"/>
        <v>0</v>
      </c>
      <c r="K12976" t="s">
        <v>1875</v>
      </c>
      <c r="L12976" t="s">
        <v>879</v>
      </c>
      <c r="M12976" t="s">
        <v>888</v>
      </c>
      <c r="N12976" t="str">
        <f t="shared" si="404"/>
        <v>R, C</v>
      </c>
    </row>
    <row r="12977" spans="1:14" x14ac:dyDescent="0.25">
      <c r="A12977" t="s">
        <v>11</v>
      </c>
      <c r="B12977" t="s">
        <v>12</v>
      </c>
      <c r="C12977" s="2">
        <v>2026</v>
      </c>
      <c r="D12977" t="s">
        <v>1801</v>
      </c>
      <c r="E12977" t="s">
        <v>1055</v>
      </c>
      <c r="F12977" t="s">
        <v>24</v>
      </c>
      <c r="G12977" t="s">
        <v>25</v>
      </c>
      <c r="H12977" t="s">
        <v>1876</v>
      </c>
      <c r="I12977" s="26">
        <v>-590000</v>
      </c>
      <c r="J12977" s="12">
        <f t="shared" si="405"/>
        <v>590000</v>
      </c>
      <c r="K12977" t="s">
        <v>1875</v>
      </c>
      <c r="L12977" t="s">
        <v>879</v>
      </c>
      <c r="M12977" t="s">
        <v>888</v>
      </c>
      <c r="N12977" t="str">
        <f t="shared" si="404"/>
        <v>R, C</v>
      </c>
    </row>
    <row r="12978" spans="1:14" x14ac:dyDescent="0.25">
      <c r="A12978" t="s">
        <v>11</v>
      </c>
      <c r="B12978" t="s">
        <v>860</v>
      </c>
      <c r="C12978" s="2">
        <v>2026</v>
      </c>
      <c r="D12978" t="s">
        <v>1801</v>
      </c>
      <c r="E12978" t="s">
        <v>1316</v>
      </c>
      <c r="F12978" t="s">
        <v>14</v>
      </c>
      <c r="G12978" t="s">
        <v>19</v>
      </c>
      <c r="H12978" t="s">
        <v>1424</v>
      </c>
      <c r="I12978" s="26">
        <v>0</v>
      </c>
      <c r="J12978" s="12">
        <f t="shared" si="405"/>
        <v>0</v>
      </c>
      <c r="K12978" t="s">
        <v>1875</v>
      </c>
      <c r="L12978" t="s">
        <v>879</v>
      </c>
      <c r="M12978" t="s">
        <v>887</v>
      </c>
      <c r="N12978" t="str">
        <f t="shared" si="404"/>
        <v>R, A</v>
      </c>
    </row>
    <row r="12979" spans="1:14" x14ac:dyDescent="0.25">
      <c r="A12979" t="s">
        <v>11</v>
      </c>
      <c r="B12979" t="s">
        <v>12</v>
      </c>
      <c r="C12979" s="2">
        <v>2026</v>
      </c>
      <c r="D12979" t="s">
        <v>1801</v>
      </c>
      <c r="E12979" t="s">
        <v>1051</v>
      </c>
      <c r="F12979" t="s">
        <v>24</v>
      </c>
      <c r="G12979" t="s">
        <v>27</v>
      </c>
      <c r="H12979" t="s">
        <v>1812</v>
      </c>
      <c r="I12979" s="26">
        <v>-5910000</v>
      </c>
      <c r="J12979" s="12">
        <f t="shared" si="405"/>
        <v>5910000</v>
      </c>
      <c r="K12979" t="s">
        <v>1875</v>
      </c>
      <c r="L12979" t="s">
        <v>879</v>
      </c>
      <c r="M12979" t="s">
        <v>888</v>
      </c>
      <c r="N12979" t="str">
        <f t="shared" si="404"/>
        <v>R, C</v>
      </c>
    </row>
    <row r="12980" spans="1:14" x14ac:dyDescent="0.25">
      <c r="A12980" t="s">
        <v>11</v>
      </c>
      <c r="B12980" t="s">
        <v>861</v>
      </c>
      <c r="C12980" s="2">
        <v>2026</v>
      </c>
      <c r="D12980" t="s">
        <v>1801</v>
      </c>
      <c r="E12980" t="s">
        <v>1238</v>
      </c>
      <c r="F12980" t="s">
        <v>20</v>
      </c>
      <c r="G12980" t="s">
        <v>19</v>
      </c>
      <c r="H12980" t="s">
        <v>1088</v>
      </c>
      <c r="I12980" s="26">
        <v>20888.400000000001</v>
      </c>
      <c r="J12980" s="12">
        <f t="shared" si="405"/>
        <v>-20888.400000000001</v>
      </c>
      <c r="K12980" t="s">
        <v>1875</v>
      </c>
      <c r="L12980" t="s">
        <v>879</v>
      </c>
      <c r="M12980" t="s">
        <v>888</v>
      </c>
      <c r="N12980" t="str">
        <f t="shared" si="404"/>
        <v>R, C</v>
      </c>
    </row>
    <row r="12981" spans="1:14" x14ac:dyDescent="0.25">
      <c r="A12981" t="s">
        <v>11</v>
      </c>
      <c r="B12981" t="s">
        <v>860</v>
      </c>
      <c r="C12981" s="2">
        <v>2027</v>
      </c>
      <c r="D12981" t="s">
        <v>1745</v>
      </c>
      <c r="E12981" t="s">
        <v>1066</v>
      </c>
      <c r="F12981" t="s">
        <v>14</v>
      </c>
      <c r="G12981" t="s">
        <v>19</v>
      </c>
      <c r="H12981" t="s">
        <v>1328</v>
      </c>
      <c r="I12981" s="26">
        <v>0</v>
      </c>
      <c r="J12981" s="12">
        <f t="shared" si="405"/>
        <v>0</v>
      </c>
      <c r="K12981" t="s">
        <v>1875</v>
      </c>
      <c r="L12981" t="s">
        <v>879</v>
      </c>
      <c r="M12981" t="s">
        <v>888</v>
      </c>
      <c r="N12981" t="str">
        <f t="shared" si="404"/>
        <v>R, C</v>
      </c>
    </row>
    <row r="12982" spans="1:14" x14ac:dyDescent="0.25">
      <c r="A12982" t="s">
        <v>11</v>
      </c>
      <c r="B12982" t="s">
        <v>12</v>
      </c>
      <c r="C12982" s="2">
        <v>2026</v>
      </c>
      <c r="D12982" t="s">
        <v>1801</v>
      </c>
      <c r="E12982" t="s">
        <v>1398</v>
      </c>
      <c r="F12982" t="s">
        <v>40</v>
      </c>
      <c r="G12982" t="s">
        <v>1720</v>
      </c>
      <c r="H12982" t="s">
        <v>1155</v>
      </c>
      <c r="I12982" s="26">
        <v>0</v>
      </c>
      <c r="J12982" s="12">
        <f t="shared" si="405"/>
        <v>0</v>
      </c>
      <c r="K12982" t="s">
        <v>1875</v>
      </c>
      <c r="L12982" t="s">
        <v>878</v>
      </c>
      <c r="M12982" t="s">
        <v>889</v>
      </c>
      <c r="N12982" t="str">
        <f t="shared" si="404"/>
        <v>E, S</v>
      </c>
    </row>
    <row r="12983" spans="1:14" x14ac:dyDescent="0.25">
      <c r="A12983" t="s">
        <v>11</v>
      </c>
      <c r="B12983" t="s">
        <v>860</v>
      </c>
      <c r="C12983" s="2">
        <v>2027</v>
      </c>
      <c r="D12983" t="s">
        <v>1801</v>
      </c>
      <c r="E12983" t="s">
        <v>1066</v>
      </c>
      <c r="F12983" t="s">
        <v>14</v>
      </c>
      <c r="G12983" t="s">
        <v>173</v>
      </c>
      <c r="H12983" t="s">
        <v>1098</v>
      </c>
      <c r="I12983" s="26">
        <v>63246.89</v>
      </c>
      <c r="J12983" s="12">
        <f t="shared" si="405"/>
        <v>-63246.89</v>
      </c>
      <c r="K12983" t="s">
        <v>1875</v>
      </c>
      <c r="L12983" t="s">
        <v>879</v>
      </c>
      <c r="M12983" t="s">
        <v>888</v>
      </c>
      <c r="N12983" t="str">
        <f t="shared" si="404"/>
        <v>R, C</v>
      </c>
    </row>
    <row r="12984" spans="1:14" x14ac:dyDescent="0.25">
      <c r="A12984" t="s">
        <v>11</v>
      </c>
      <c r="B12984" t="s">
        <v>860</v>
      </c>
      <c r="C12984" s="2">
        <v>2027</v>
      </c>
      <c r="D12984" t="s">
        <v>1801</v>
      </c>
      <c r="E12984" t="s">
        <v>1066</v>
      </c>
      <c r="F12984" t="s">
        <v>22</v>
      </c>
      <c r="G12984" t="s">
        <v>175</v>
      </c>
      <c r="H12984" t="s">
        <v>1273</v>
      </c>
      <c r="I12984" s="26">
        <v>5064.3500000000004</v>
      </c>
      <c r="J12984" s="12">
        <f t="shared" si="405"/>
        <v>-5064.3500000000004</v>
      </c>
      <c r="K12984" t="s">
        <v>1875</v>
      </c>
      <c r="L12984" t="s">
        <v>879</v>
      </c>
      <c r="M12984" t="s">
        <v>888</v>
      </c>
      <c r="N12984" t="str">
        <f t="shared" si="404"/>
        <v>R, C</v>
      </c>
    </row>
    <row r="12985" spans="1:14" x14ac:dyDescent="0.25">
      <c r="A12985" t="s">
        <v>11</v>
      </c>
      <c r="B12985" t="s">
        <v>862</v>
      </c>
      <c r="C12985" s="2">
        <v>2027</v>
      </c>
      <c r="D12985" t="s">
        <v>1801</v>
      </c>
      <c r="E12985" t="s">
        <v>1092</v>
      </c>
      <c r="F12985" t="s">
        <v>14</v>
      </c>
      <c r="G12985" t="s">
        <v>19</v>
      </c>
      <c r="H12985" t="s">
        <v>1103</v>
      </c>
      <c r="I12985" s="26">
        <v>0.01</v>
      </c>
      <c r="J12985" s="12">
        <f t="shared" si="405"/>
        <v>-0.01</v>
      </c>
      <c r="K12985" t="s">
        <v>1875</v>
      </c>
      <c r="L12985" t="s">
        <v>879</v>
      </c>
      <c r="M12985" t="s">
        <v>887</v>
      </c>
      <c r="N12985" t="str">
        <f t="shared" si="404"/>
        <v>R, A</v>
      </c>
    </row>
    <row r="12986" spans="1:14" x14ac:dyDescent="0.25">
      <c r="A12986" t="s">
        <v>11</v>
      </c>
      <c r="B12986" t="s">
        <v>862</v>
      </c>
      <c r="C12986" s="2">
        <v>2027</v>
      </c>
      <c r="D12986" t="s">
        <v>1801</v>
      </c>
      <c r="E12986" t="s">
        <v>1077</v>
      </c>
      <c r="F12986" t="s">
        <v>14</v>
      </c>
      <c r="G12986" t="s">
        <v>19</v>
      </c>
      <c r="H12986" t="s">
        <v>1202</v>
      </c>
      <c r="I12986" s="26">
        <v>17831.599999999999</v>
      </c>
      <c r="J12986" s="12">
        <f t="shared" si="405"/>
        <v>-17831.599999999999</v>
      </c>
      <c r="K12986" t="s">
        <v>1875</v>
      </c>
      <c r="L12986" t="s">
        <v>878</v>
      </c>
      <c r="M12986" t="s">
        <v>887</v>
      </c>
      <c r="N12986" t="str">
        <f t="shared" si="404"/>
        <v>E, A</v>
      </c>
    </row>
    <row r="12987" spans="1:14" x14ac:dyDescent="0.25">
      <c r="A12987" t="s">
        <v>11</v>
      </c>
      <c r="B12987" t="s">
        <v>860</v>
      </c>
      <c r="C12987" s="2">
        <v>2026</v>
      </c>
      <c r="D12987" t="s">
        <v>1801</v>
      </c>
      <c r="E12987" t="s">
        <v>1062</v>
      </c>
      <c r="F12987" t="s">
        <v>22</v>
      </c>
      <c r="G12987" t="s">
        <v>19</v>
      </c>
      <c r="H12987" t="s">
        <v>1188</v>
      </c>
      <c r="I12987" s="26">
        <v>771550.27</v>
      </c>
      <c r="J12987" s="12">
        <f t="shared" si="405"/>
        <v>-771550.27</v>
      </c>
      <c r="K12987" t="s">
        <v>1875</v>
      </c>
      <c r="L12987" t="s">
        <v>878</v>
      </c>
      <c r="M12987" t="s">
        <v>888</v>
      </c>
      <c r="N12987" t="str">
        <f t="shared" si="404"/>
        <v>E, C</v>
      </c>
    </row>
    <row r="12988" spans="1:14" x14ac:dyDescent="0.25">
      <c r="A12988" t="s">
        <v>11</v>
      </c>
      <c r="B12988" t="s">
        <v>860</v>
      </c>
      <c r="C12988" s="2">
        <v>2027</v>
      </c>
      <c r="D12988" t="s">
        <v>968</v>
      </c>
      <c r="E12988" t="s">
        <v>1066</v>
      </c>
      <c r="F12988" t="s">
        <v>22</v>
      </c>
      <c r="G12988" t="s">
        <v>173</v>
      </c>
      <c r="H12988" t="s">
        <v>1477</v>
      </c>
      <c r="I12988" s="26">
        <v>0</v>
      </c>
      <c r="J12988" s="12">
        <f t="shared" si="405"/>
        <v>0</v>
      </c>
      <c r="K12988" t="s">
        <v>1875</v>
      </c>
      <c r="L12988" t="s">
        <v>878</v>
      </c>
      <c r="M12988" t="s">
        <v>886</v>
      </c>
      <c r="N12988" t="str">
        <f t="shared" si="404"/>
        <v>E, B</v>
      </c>
    </row>
    <row r="12989" spans="1:14" x14ac:dyDescent="0.25">
      <c r="A12989" t="s">
        <v>11</v>
      </c>
      <c r="B12989" t="s">
        <v>861</v>
      </c>
      <c r="C12989" s="2">
        <v>2026</v>
      </c>
      <c r="D12989" t="s">
        <v>1801</v>
      </c>
      <c r="E12989" t="s">
        <v>1080</v>
      </c>
      <c r="F12989" t="s">
        <v>21</v>
      </c>
      <c r="G12989" t="s">
        <v>15</v>
      </c>
      <c r="H12989" t="s">
        <v>1619</v>
      </c>
      <c r="I12989" s="26">
        <v>785.06</v>
      </c>
      <c r="J12989" s="12">
        <f t="shared" si="405"/>
        <v>-785.06</v>
      </c>
      <c r="K12989" t="s">
        <v>1875</v>
      </c>
      <c r="L12989" t="s">
        <v>879</v>
      </c>
      <c r="M12989" t="s">
        <v>888</v>
      </c>
      <c r="N12989" t="str">
        <f t="shared" si="404"/>
        <v>R, C</v>
      </c>
    </row>
    <row r="12990" spans="1:14" x14ac:dyDescent="0.25">
      <c r="A12990" t="s">
        <v>11</v>
      </c>
      <c r="B12990" t="s">
        <v>860</v>
      </c>
      <c r="C12990" s="2">
        <v>2026</v>
      </c>
      <c r="D12990" t="s">
        <v>1801</v>
      </c>
      <c r="E12990" t="s">
        <v>1073</v>
      </c>
      <c r="F12990" t="s">
        <v>14</v>
      </c>
      <c r="G12990" t="s">
        <v>27</v>
      </c>
      <c r="H12990" t="s">
        <v>1711</v>
      </c>
      <c r="I12990" s="26">
        <v>0</v>
      </c>
      <c r="J12990" s="12">
        <f t="shared" si="405"/>
        <v>0</v>
      </c>
      <c r="K12990" t="s">
        <v>1875</v>
      </c>
      <c r="L12990" t="s">
        <v>879</v>
      </c>
      <c r="M12990" t="s">
        <v>888</v>
      </c>
      <c r="N12990" t="str">
        <f t="shared" si="404"/>
        <v>R, C</v>
      </c>
    </row>
    <row r="12991" spans="1:14" x14ac:dyDescent="0.25">
      <c r="A12991" t="s">
        <v>11</v>
      </c>
      <c r="B12991" t="s">
        <v>12</v>
      </c>
      <c r="C12991" s="2">
        <v>2026</v>
      </c>
      <c r="D12991" t="s">
        <v>1801</v>
      </c>
      <c r="E12991" t="s">
        <v>1101</v>
      </c>
      <c r="F12991" t="s">
        <v>20</v>
      </c>
      <c r="G12991" t="s">
        <v>19</v>
      </c>
      <c r="H12991" t="s">
        <v>1088</v>
      </c>
      <c r="I12991" s="26">
        <v>-1325</v>
      </c>
      <c r="J12991" s="12">
        <f t="shared" si="405"/>
        <v>1325</v>
      </c>
      <c r="K12991" t="s">
        <v>1875</v>
      </c>
      <c r="L12991" t="s">
        <v>879</v>
      </c>
      <c r="M12991" t="s">
        <v>888</v>
      </c>
      <c r="N12991" t="str">
        <f t="shared" si="404"/>
        <v>R, C</v>
      </c>
    </row>
    <row r="12992" spans="1:14" x14ac:dyDescent="0.25">
      <c r="A12992" t="s">
        <v>11</v>
      </c>
      <c r="B12992" t="s">
        <v>12</v>
      </c>
      <c r="C12992" s="2">
        <v>2026</v>
      </c>
      <c r="D12992" t="s">
        <v>1801</v>
      </c>
      <c r="E12992" t="s">
        <v>1070</v>
      </c>
      <c r="F12992" t="s">
        <v>21</v>
      </c>
      <c r="G12992" t="s">
        <v>19</v>
      </c>
      <c r="H12992" t="s">
        <v>1140</v>
      </c>
      <c r="I12992" s="26">
        <v>0</v>
      </c>
      <c r="J12992" s="12">
        <f t="shared" si="405"/>
        <v>0</v>
      </c>
      <c r="K12992" t="s">
        <v>1875</v>
      </c>
      <c r="L12992" t="s">
        <v>879</v>
      </c>
      <c r="M12992" t="s">
        <v>888</v>
      </c>
      <c r="N12992" t="str">
        <f t="shared" si="404"/>
        <v>R, C</v>
      </c>
    </row>
    <row r="12993" spans="1:14" x14ac:dyDescent="0.25">
      <c r="A12993" t="s">
        <v>11</v>
      </c>
      <c r="B12993" t="s">
        <v>12</v>
      </c>
      <c r="C12993" s="2">
        <v>2026</v>
      </c>
      <c r="D12993" t="s">
        <v>1801</v>
      </c>
      <c r="E12993" t="s">
        <v>1129</v>
      </c>
      <c r="F12993" t="s">
        <v>20</v>
      </c>
      <c r="G12993" t="s">
        <v>27</v>
      </c>
      <c r="H12993" t="s">
        <v>1173</v>
      </c>
      <c r="I12993" s="26">
        <v>0</v>
      </c>
      <c r="J12993" s="12">
        <f t="shared" si="405"/>
        <v>0</v>
      </c>
      <c r="K12993" t="s">
        <v>1875</v>
      </c>
      <c r="L12993" t="s">
        <v>879</v>
      </c>
      <c r="M12993" t="s">
        <v>888</v>
      </c>
      <c r="N12993" t="str">
        <f t="shared" si="404"/>
        <v>R, C</v>
      </c>
    </row>
    <row r="12994" spans="1:14" x14ac:dyDescent="0.25">
      <c r="A12994" t="s">
        <v>11</v>
      </c>
      <c r="B12994" t="s">
        <v>12</v>
      </c>
      <c r="C12994" s="2">
        <v>2026</v>
      </c>
      <c r="D12994" t="s">
        <v>1801</v>
      </c>
      <c r="E12994" t="s">
        <v>1051</v>
      </c>
      <c r="F12994" t="s">
        <v>14</v>
      </c>
      <c r="G12994" t="s">
        <v>19</v>
      </c>
      <c r="H12994" t="s">
        <v>1201</v>
      </c>
      <c r="I12994" s="26">
        <v>-191017.02</v>
      </c>
      <c r="J12994" s="12">
        <f t="shared" si="405"/>
        <v>191017.02</v>
      </c>
      <c r="K12994" t="s">
        <v>1875</v>
      </c>
      <c r="L12994" t="s">
        <v>878</v>
      </c>
      <c r="M12994" t="s">
        <v>886</v>
      </c>
      <c r="N12994" t="str">
        <f t="shared" si="404"/>
        <v>E, B</v>
      </c>
    </row>
    <row r="12995" spans="1:14" x14ac:dyDescent="0.25">
      <c r="A12995" t="s">
        <v>11</v>
      </c>
      <c r="B12995" t="s">
        <v>12</v>
      </c>
      <c r="C12995" s="2">
        <v>2026</v>
      </c>
      <c r="D12995" t="s">
        <v>1801</v>
      </c>
      <c r="E12995" t="s">
        <v>1051</v>
      </c>
      <c r="F12995" t="s">
        <v>22</v>
      </c>
      <c r="G12995" t="s">
        <v>19</v>
      </c>
      <c r="H12995" t="s">
        <v>1328</v>
      </c>
      <c r="I12995" s="26">
        <v>-18801300</v>
      </c>
      <c r="J12995" s="12">
        <f t="shared" si="405"/>
        <v>18801300</v>
      </c>
      <c r="K12995" t="s">
        <v>1875</v>
      </c>
      <c r="L12995" t="s">
        <v>878</v>
      </c>
      <c r="M12995" t="s">
        <v>888</v>
      </c>
      <c r="N12995" t="str">
        <f t="shared" ref="N12995:N13058" si="406">L12995&amp;", "&amp;M12995</f>
        <v>E, C</v>
      </c>
    </row>
    <row r="12996" spans="1:14" x14ac:dyDescent="0.25">
      <c r="A12996" t="s">
        <v>11</v>
      </c>
      <c r="B12996" t="s">
        <v>12</v>
      </c>
      <c r="C12996" s="2">
        <v>2026</v>
      </c>
      <c r="D12996" t="s">
        <v>1801</v>
      </c>
      <c r="E12996" t="s">
        <v>1080</v>
      </c>
      <c r="F12996" t="s">
        <v>18</v>
      </c>
      <c r="G12996" t="s">
        <v>174</v>
      </c>
      <c r="H12996" t="s">
        <v>1173</v>
      </c>
      <c r="I12996" s="26">
        <v>0</v>
      </c>
      <c r="J12996" s="12">
        <f t="shared" ref="J12996:J13059" si="407">-I12996</f>
        <v>0</v>
      </c>
      <c r="K12996" t="s">
        <v>1875</v>
      </c>
      <c r="L12996" t="s">
        <v>879</v>
      </c>
      <c r="M12996" t="s">
        <v>888</v>
      </c>
      <c r="N12996" t="str">
        <f t="shared" si="406"/>
        <v>R, C</v>
      </c>
    </row>
    <row r="12997" spans="1:14" x14ac:dyDescent="0.25">
      <c r="A12997" t="s">
        <v>11</v>
      </c>
      <c r="B12997" t="s">
        <v>12</v>
      </c>
      <c r="C12997" s="2">
        <v>2026</v>
      </c>
      <c r="D12997" t="s">
        <v>1801</v>
      </c>
      <c r="E12997" t="s">
        <v>1077</v>
      </c>
      <c r="F12997" t="s">
        <v>18</v>
      </c>
      <c r="G12997" t="s">
        <v>19</v>
      </c>
      <c r="H12997" t="s">
        <v>1475</v>
      </c>
      <c r="I12997" s="26">
        <v>-5696900</v>
      </c>
      <c r="J12997" s="12">
        <f t="shared" si="407"/>
        <v>5696900</v>
      </c>
      <c r="K12997" t="s">
        <v>1875</v>
      </c>
      <c r="L12997" t="s">
        <v>879</v>
      </c>
      <c r="M12997" t="s">
        <v>887</v>
      </c>
      <c r="N12997" t="str">
        <f t="shared" si="406"/>
        <v>R, A</v>
      </c>
    </row>
    <row r="12998" spans="1:14" x14ac:dyDescent="0.25">
      <c r="A12998" t="s">
        <v>11</v>
      </c>
      <c r="B12998" t="s">
        <v>12</v>
      </c>
      <c r="C12998" s="2">
        <v>2026</v>
      </c>
      <c r="D12998" t="s">
        <v>1801</v>
      </c>
      <c r="E12998" t="s">
        <v>1138</v>
      </c>
      <c r="F12998" t="s">
        <v>14</v>
      </c>
      <c r="G12998" t="s">
        <v>643</v>
      </c>
      <c r="H12998" t="s">
        <v>1123</v>
      </c>
      <c r="I12998" s="26">
        <v>0</v>
      </c>
      <c r="J12998" s="12">
        <f t="shared" si="407"/>
        <v>0</v>
      </c>
      <c r="K12998" t="s">
        <v>1875</v>
      </c>
      <c r="L12998" t="s">
        <v>879</v>
      </c>
      <c r="M12998" t="s">
        <v>888</v>
      </c>
      <c r="N12998" t="str">
        <f t="shared" si="406"/>
        <v>R, C</v>
      </c>
    </row>
    <row r="12999" spans="1:14" x14ac:dyDescent="0.25">
      <c r="A12999" t="s">
        <v>11</v>
      </c>
      <c r="B12999" t="s">
        <v>12</v>
      </c>
      <c r="C12999" s="2">
        <v>2026</v>
      </c>
      <c r="D12999" t="s">
        <v>1801</v>
      </c>
      <c r="E12999" t="s">
        <v>1269</v>
      </c>
      <c r="F12999" t="s">
        <v>24</v>
      </c>
      <c r="G12999" t="s">
        <v>27</v>
      </c>
      <c r="H12999" t="s">
        <v>730</v>
      </c>
      <c r="I12999" s="26">
        <v>0</v>
      </c>
      <c r="J12999" s="12">
        <f t="shared" si="407"/>
        <v>0</v>
      </c>
      <c r="K12999" t="s">
        <v>1875</v>
      </c>
      <c r="L12999" t="s">
        <v>879</v>
      </c>
      <c r="M12999" t="s">
        <v>888</v>
      </c>
      <c r="N12999" t="str">
        <f t="shared" si="406"/>
        <v>R, C</v>
      </c>
    </row>
    <row r="13000" spans="1:14" x14ac:dyDescent="0.25">
      <c r="A13000" t="s">
        <v>11</v>
      </c>
      <c r="B13000" t="s">
        <v>12</v>
      </c>
      <c r="C13000" s="2">
        <v>2026</v>
      </c>
      <c r="D13000" t="s">
        <v>1801</v>
      </c>
      <c r="E13000" t="s">
        <v>1092</v>
      </c>
      <c r="F13000" t="s">
        <v>24</v>
      </c>
      <c r="G13000" t="s">
        <v>27</v>
      </c>
      <c r="H13000" t="s">
        <v>170</v>
      </c>
      <c r="I13000" s="26">
        <v>16375.92</v>
      </c>
      <c r="J13000" s="12">
        <f t="shared" si="407"/>
        <v>-16375.92</v>
      </c>
      <c r="K13000" t="s">
        <v>1875</v>
      </c>
      <c r="L13000" t="s">
        <v>879</v>
      </c>
      <c r="M13000" t="s">
        <v>888</v>
      </c>
      <c r="N13000" t="str">
        <f t="shared" si="406"/>
        <v>R, C</v>
      </c>
    </row>
    <row r="13001" spans="1:14" x14ac:dyDescent="0.25">
      <c r="A13001" t="s">
        <v>11</v>
      </c>
      <c r="B13001" t="s">
        <v>12</v>
      </c>
      <c r="C13001" s="2">
        <v>2026</v>
      </c>
      <c r="D13001" t="s">
        <v>1801</v>
      </c>
      <c r="E13001" t="s">
        <v>1143</v>
      </c>
      <c r="F13001" t="s">
        <v>410</v>
      </c>
      <c r="G13001" t="s">
        <v>19</v>
      </c>
      <c r="H13001" t="s">
        <v>1065</v>
      </c>
      <c r="I13001" s="26">
        <v>-1929931.6</v>
      </c>
      <c r="J13001" s="12">
        <f t="shared" si="407"/>
        <v>1929931.6</v>
      </c>
      <c r="K13001" t="s">
        <v>1875</v>
      </c>
      <c r="L13001" t="s">
        <v>878</v>
      </c>
      <c r="M13001" t="s">
        <v>889</v>
      </c>
      <c r="N13001" t="str">
        <f t="shared" si="406"/>
        <v>E, S</v>
      </c>
    </row>
    <row r="13002" spans="1:14" x14ac:dyDescent="0.25">
      <c r="A13002" t="s">
        <v>11</v>
      </c>
      <c r="B13002" t="s">
        <v>12</v>
      </c>
      <c r="C13002" s="2">
        <v>2026</v>
      </c>
      <c r="D13002" t="s">
        <v>1801</v>
      </c>
      <c r="E13002" t="s">
        <v>1066</v>
      </c>
      <c r="F13002" t="s">
        <v>20</v>
      </c>
      <c r="G13002" t="s">
        <v>175</v>
      </c>
      <c r="H13002" t="s">
        <v>1067</v>
      </c>
      <c r="I13002" s="26">
        <v>-235282.14</v>
      </c>
      <c r="J13002" s="12">
        <f t="shared" si="407"/>
        <v>235282.14</v>
      </c>
      <c r="K13002" t="s">
        <v>1875</v>
      </c>
      <c r="L13002" t="s">
        <v>878</v>
      </c>
      <c r="M13002" t="s">
        <v>887</v>
      </c>
      <c r="N13002" t="str">
        <f t="shared" si="406"/>
        <v>E, A</v>
      </c>
    </row>
    <row r="13003" spans="1:14" x14ac:dyDescent="0.25">
      <c r="A13003" t="s">
        <v>11</v>
      </c>
      <c r="B13003" t="s">
        <v>12</v>
      </c>
      <c r="C13003" s="2">
        <v>2026</v>
      </c>
      <c r="D13003" t="s">
        <v>1801</v>
      </c>
      <c r="E13003" t="s">
        <v>1051</v>
      </c>
      <c r="F13003" t="s">
        <v>16</v>
      </c>
      <c r="G13003" t="s">
        <v>19</v>
      </c>
      <c r="H13003" t="s">
        <v>1455</v>
      </c>
      <c r="I13003" s="26">
        <v>-1275035</v>
      </c>
      <c r="J13003" s="12">
        <f t="shared" si="407"/>
        <v>1275035</v>
      </c>
      <c r="K13003" t="s">
        <v>1875</v>
      </c>
      <c r="L13003" t="s">
        <v>879</v>
      </c>
      <c r="M13003" t="s">
        <v>888</v>
      </c>
      <c r="N13003" t="str">
        <f t="shared" si="406"/>
        <v>R, C</v>
      </c>
    </row>
    <row r="13004" spans="1:14" x14ac:dyDescent="0.25">
      <c r="A13004" t="s">
        <v>11</v>
      </c>
      <c r="B13004" t="s">
        <v>862</v>
      </c>
      <c r="C13004" s="2">
        <v>2025</v>
      </c>
      <c r="D13004" t="s">
        <v>1801</v>
      </c>
      <c r="E13004" t="s">
        <v>1064</v>
      </c>
      <c r="F13004" t="s">
        <v>14</v>
      </c>
      <c r="G13004" t="s">
        <v>19</v>
      </c>
      <c r="H13004" t="s">
        <v>1467</v>
      </c>
      <c r="I13004" s="26">
        <v>6674336.5999999996</v>
      </c>
      <c r="J13004" s="12">
        <f t="shared" si="407"/>
        <v>-6674336.5999999996</v>
      </c>
      <c r="K13004" t="s">
        <v>1875</v>
      </c>
      <c r="L13004" t="s">
        <v>879</v>
      </c>
      <c r="M13004" t="s">
        <v>887</v>
      </c>
      <c r="N13004" t="str">
        <f t="shared" si="406"/>
        <v>R, A</v>
      </c>
    </row>
    <row r="13005" spans="1:14" x14ac:dyDescent="0.25">
      <c r="A13005" t="s">
        <v>11</v>
      </c>
      <c r="B13005" t="s">
        <v>862</v>
      </c>
      <c r="C13005" s="2">
        <v>2025</v>
      </c>
      <c r="D13005" t="s">
        <v>1801</v>
      </c>
      <c r="E13005" t="s">
        <v>1129</v>
      </c>
      <c r="F13005" t="s">
        <v>14</v>
      </c>
      <c r="G13005" t="s">
        <v>19</v>
      </c>
      <c r="H13005" t="s">
        <v>1424</v>
      </c>
      <c r="I13005" s="26">
        <v>42653.91</v>
      </c>
      <c r="J13005" s="12">
        <f t="shared" si="407"/>
        <v>-42653.91</v>
      </c>
      <c r="K13005" t="s">
        <v>1875</v>
      </c>
      <c r="L13005" t="s">
        <v>879</v>
      </c>
      <c r="M13005" t="s">
        <v>886</v>
      </c>
      <c r="N13005" t="str">
        <f t="shared" si="406"/>
        <v>R, B</v>
      </c>
    </row>
    <row r="13006" spans="1:14" x14ac:dyDescent="0.25">
      <c r="A13006" t="s">
        <v>11</v>
      </c>
      <c r="B13006" t="s">
        <v>862</v>
      </c>
      <c r="C13006" s="2">
        <v>2026</v>
      </c>
      <c r="D13006" t="s">
        <v>1801</v>
      </c>
      <c r="E13006" t="s">
        <v>1129</v>
      </c>
      <c r="F13006" t="s">
        <v>14</v>
      </c>
      <c r="G13006" t="s">
        <v>19</v>
      </c>
      <c r="H13006" t="s">
        <v>1190</v>
      </c>
      <c r="I13006" s="26">
        <v>-6267.57</v>
      </c>
      <c r="J13006" s="12">
        <f t="shared" si="407"/>
        <v>6267.57</v>
      </c>
      <c r="K13006" t="s">
        <v>1875</v>
      </c>
      <c r="L13006" t="s">
        <v>879</v>
      </c>
      <c r="M13006" t="s">
        <v>888</v>
      </c>
      <c r="N13006" t="str">
        <f t="shared" si="406"/>
        <v>R, C</v>
      </c>
    </row>
    <row r="13007" spans="1:14" x14ac:dyDescent="0.25">
      <c r="A13007" t="s">
        <v>11</v>
      </c>
      <c r="B13007" t="s">
        <v>862</v>
      </c>
      <c r="C13007" s="2">
        <v>2026</v>
      </c>
      <c r="D13007" t="s">
        <v>1801</v>
      </c>
      <c r="E13007" t="s">
        <v>1161</v>
      </c>
      <c r="F13007" t="s">
        <v>14</v>
      </c>
      <c r="G13007" t="s">
        <v>19</v>
      </c>
      <c r="H13007" t="s">
        <v>1202</v>
      </c>
      <c r="I13007" s="26">
        <v>0</v>
      </c>
      <c r="J13007" s="12">
        <f t="shared" si="407"/>
        <v>0</v>
      </c>
      <c r="K13007" t="s">
        <v>1875</v>
      </c>
      <c r="L13007" t="s">
        <v>878</v>
      </c>
      <c r="M13007" t="s">
        <v>887</v>
      </c>
      <c r="N13007" t="str">
        <f t="shared" si="406"/>
        <v>E, A</v>
      </c>
    </row>
    <row r="13008" spans="1:14" x14ac:dyDescent="0.25">
      <c r="A13008" t="s">
        <v>11</v>
      </c>
      <c r="B13008" t="s">
        <v>861</v>
      </c>
      <c r="C13008" s="2">
        <v>2026</v>
      </c>
      <c r="D13008" t="s">
        <v>1801</v>
      </c>
      <c r="E13008" t="s">
        <v>1051</v>
      </c>
      <c r="F13008" t="s">
        <v>22</v>
      </c>
      <c r="G13008" t="s">
        <v>19</v>
      </c>
      <c r="H13008" t="s">
        <v>1599</v>
      </c>
      <c r="I13008" s="26">
        <v>783720.68</v>
      </c>
      <c r="J13008" s="12">
        <f t="shared" si="407"/>
        <v>-783720.68</v>
      </c>
      <c r="K13008" t="s">
        <v>1875</v>
      </c>
      <c r="L13008" t="s">
        <v>879</v>
      </c>
      <c r="M13008" t="s">
        <v>888</v>
      </c>
      <c r="N13008" t="str">
        <f t="shared" si="406"/>
        <v>R, C</v>
      </c>
    </row>
    <row r="13009" spans="1:14" x14ac:dyDescent="0.25">
      <c r="A13009" t="s">
        <v>11</v>
      </c>
      <c r="B13009" t="s">
        <v>861</v>
      </c>
      <c r="C13009" s="2">
        <v>2026</v>
      </c>
      <c r="D13009" t="s">
        <v>1801</v>
      </c>
      <c r="E13009" t="s">
        <v>1218</v>
      </c>
      <c r="F13009" t="s">
        <v>14</v>
      </c>
      <c r="G13009" t="s">
        <v>19</v>
      </c>
      <c r="H13009" t="s">
        <v>1054</v>
      </c>
      <c r="I13009" s="26">
        <v>37030.03</v>
      </c>
      <c r="J13009" s="12">
        <f t="shared" si="407"/>
        <v>-37030.03</v>
      </c>
      <c r="K13009" t="s">
        <v>1875</v>
      </c>
      <c r="L13009" t="s">
        <v>878</v>
      </c>
      <c r="M13009" t="s">
        <v>886</v>
      </c>
      <c r="N13009" t="str">
        <f t="shared" si="406"/>
        <v>E, B</v>
      </c>
    </row>
    <row r="13010" spans="1:14" x14ac:dyDescent="0.25">
      <c r="A13010" t="s">
        <v>11</v>
      </c>
      <c r="B13010" t="s">
        <v>862</v>
      </c>
      <c r="C13010" s="2">
        <v>2026</v>
      </c>
      <c r="D13010" t="s">
        <v>1801</v>
      </c>
      <c r="E13010" t="s">
        <v>1080</v>
      </c>
      <c r="F13010" t="s">
        <v>16</v>
      </c>
      <c r="G13010" t="s">
        <v>15</v>
      </c>
      <c r="H13010" t="s">
        <v>1106</v>
      </c>
      <c r="I13010" s="26">
        <v>0</v>
      </c>
      <c r="J13010" s="12">
        <f t="shared" si="407"/>
        <v>0</v>
      </c>
      <c r="K13010" t="s">
        <v>1875</v>
      </c>
      <c r="L13010" t="s">
        <v>878</v>
      </c>
      <c r="M13010" t="s">
        <v>888</v>
      </c>
      <c r="N13010" t="str">
        <f t="shared" si="406"/>
        <v>E, C</v>
      </c>
    </row>
    <row r="13011" spans="1:14" x14ac:dyDescent="0.25">
      <c r="A13011" t="s">
        <v>11</v>
      </c>
      <c r="B13011" t="s">
        <v>861</v>
      </c>
      <c r="C13011" s="2">
        <v>2026</v>
      </c>
      <c r="D13011" t="s">
        <v>1801</v>
      </c>
      <c r="E13011" t="s">
        <v>1134</v>
      </c>
      <c r="F13011" t="s">
        <v>14</v>
      </c>
      <c r="G13011" t="s">
        <v>19</v>
      </c>
      <c r="H13011" t="s">
        <v>1140</v>
      </c>
      <c r="I13011" s="26">
        <v>0</v>
      </c>
      <c r="J13011" s="12">
        <f t="shared" si="407"/>
        <v>0</v>
      </c>
      <c r="K13011" t="s">
        <v>1875</v>
      </c>
      <c r="L13011" t="s">
        <v>879</v>
      </c>
      <c r="M13011" t="s">
        <v>888</v>
      </c>
      <c r="N13011" t="str">
        <f t="shared" si="406"/>
        <v>R, C</v>
      </c>
    </row>
    <row r="13012" spans="1:14" x14ac:dyDescent="0.25">
      <c r="A13012" t="s">
        <v>11</v>
      </c>
      <c r="B13012" t="s">
        <v>12</v>
      </c>
      <c r="C13012" s="2">
        <v>2026</v>
      </c>
      <c r="D13012" t="s">
        <v>1745</v>
      </c>
      <c r="E13012" t="s">
        <v>1066</v>
      </c>
      <c r="F13012" t="s">
        <v>14</v>
      </c>
      <c r="G13012" t="s">
        <v>173</v>
      </c>
      <c r="H13012" t="s">
        <v>1234</v>
      </c>
      <c r="I13012" s="26">
        <v>-80653.86</v>
      </c>
      <c r="J13012" s="12">
        <f t="shared" si="407"/>
        <v>80653.86</v>
      </c>
      <c r="K13012" t="s">
        <v>1875</v>
      </c>
      <c r="L13012" t="s">
        <v>878</v>
      </c>
      <c r="M13012" t="s">
        <v>888</v>
      </c>
      <c r="N13012" t="str">
        <f t="shared" si="406"/>
        <v>E, C</v>
      </c>
    </row>
    <row r="13013" spans="1:14" x14ac:dyDescent="0.25">
      <c r="A13013" t="s">
        <v>11</v>
      </c>
      <c r="B13013" t="s">
        <v>861</v>
      </c>
      <c r="C13013" s="2">
        <v>2026</v>
      </c>
      <c r="D13013" t="s">
        <v>1801</v>
      </c>
      <c r="E13013" t="s">
        <v>1055</v>
      </c>
      <c r="F13013" t="s">
        <v>21</v>
      </c>
      <c r="G13013" t="s">
        <v>19</v>
      </c>
      <c r="H13013" t="s">
        <v>1097</v>
      </c>
      <c r="I13013" s="26">
        <v>252283.28</v>
      </c>
      <c r="J13013" s="12">
        <f t="shared" si="407"/>
        <v>-252283.28</v>
      </c>
      <c r="K13013" t="s">
        <v>1875</v>
      </c>
      <c r="L13013" t="s">
        <v>879</v>
      </c>
      <c r="M13013" t="s">
        <v>888</v>
      </c>
      <c r="N13013" t="str">
        <f t="shared" si="406"/>
        <v>R, C</v>
      </c>
    </row>
    <row r="13014" spans="1:14" x14ac:dyDescent="0.25">
      <c r="A13014" t="s">
        <v>11</v>
      </c>
      <c r="B13014" t="s">
        <v>861</v>
      </c>
      <c r="C13014" s="2">
        <v>2026</v>
      </c>
      <c r="D13014" t="s">
        <v>1801</v>
      </c>
      <c r="E13014" t="s">
        <v>1055</v>
      </c>
      <c r="F13014" t="s">
        <v>20</v>
      </c>
      <c r="G13014" t="s">
        <v>19</v>
      </c>
      <c r="H13014" t="s">
        <v>1171</v>
      </c>
      <c r="I13014" s="26">
        <v>51777.77</v>
      </c>
      <c r="J13014" s="12">
        <f t="shared" si="407"/>
        <v>-51777.77</v>
      </c>
      <c r="K13014" t="s">
        <v>1875</v>
      </c>
      <c r="L13014" t="s">
        <v>879</v>
      </c>
      <c r="M13014" t="s">
        <v>888</v>
      </c>
      <c r="N13014" t="str">
        <f t="shared" si="406"/>
        <v>R, C</v>
      </c>
    </row>
    <row r="13015" spans="1:14" x14ac:dyDescent="0.25">
      <c r="A13015" t="s">
        <v>11</v>
      </c>
      <c r="B13015" t="s">
        <v>860</v>
      </c>
      <c r="C13015" s="2">
        <v>2026</v>
      </c>
      <c r="D13015" t="s">
        <v>1801</v>
      </c>
      <c r="E13015" t="s">
        <v>1276</v>
      </c>
      <c r="F13015" t="s">
        <v>14</v>
      </c>
      <c r="G13015" t="s">
        <v>400</v>
      </c>
      <c r="H13015" t="s">
        <v>1081</v>
      </c>
      <c r="I13015" s="26">
        <v>23012.18</v>
      </c>
      <c r="J13015" s="12">
        <f t="shared" si="407"/>
        <v>-23012.18</v>
      </c>
      <c r="K13015" t="s">
        <v>1875</v>
      </c>
      <c r="L13015" t="s">
        <v>878</v>
      </c>
      <c r="M13015" t="s">
        <v>887</v>
      </c>
      <c r="N13015" t="str">
        <f t="shared" si="406"/>
        <v>E, A</v>
      </c>
    </row>
    <row r="13016" spans="1:14" x14ac:dyDescent="0.25">
      <c r="A13016" t="s">
        <v>11</v>
      </c>
      <c r="B13016" t="s">
        <v>12</v>
      </c>
      <c r="C13016" s="2">
        <v>2026</v>
      </c>
      <c r="D13016" t="s">
        <v>1037</v>
      </c>
      <c r="E13016" t="s">
        <v>1066</v>
      </c>
      <c r="F13016" t="s">
        <v>14</v>
      </c>
      <c r="G13016" t="s">
        <v>175</v>
      </c>
      <c r="H13016" t="s">
        <v>1449</v>
      </c>
      <c r="I13016" s="26">
        <v>-43578.8</v>
      </c>
      <c r="J13016" s="12">
        <f t="shared" si="407"/>
        <v>43578.8</v>
      </c>
      <c r="K13016" t="s">
        <v>1875</v>
      </c>
      <c r="L13016" t="s">
        <v>878</v>
      </c>
      <c r="M13016" t="s">
        <v>886</v>
      </c>
      <c r="N13016" t="str">
        <f t="shared" si="406"/>
        <v>E, B</v>
      </c>
    </row>
    <row r="13017" spans="1:14" x14ac:dyDescent="0.25">
      <c r="A13017" t="s">
        <v>11</v>
      </c>
      <c r="B13017" t="s">
        <v>860</v>
      </c>
      <c r="C13017" s="2">
        <v>2026</v>
      </c>
      <c r="D13017" t="s">
        <v>1801</v>
      </c>
      <c r="E13017" t="s">
        <v>1092</v>
      </c>
      <c r="F13017" t="s">
        <v>14</v>
      </c>
      <c r="G13017" t="s">
        <v>19</v>
      </c>
      <c r="H13017" t="s">
        <v>1207</v>
      </c>
      <c r="I13017" s="26">
        <v>0</v>
      </c>
      <c r="J13017" s="12">
        <f t="shared" si="407"/>
        <v>0</v>
      </c>
      <c r="K13017" t="s">
        <v>1875</v>
      </c>
      <c r="L13017" t="s">
        <v>879</v>
      </c>
      <c r="M13017" t="s">
        <v>887</v>
      </c>
      <c r="N13017" t="str">
        <f t="shared" si="406"/>
        <v>R, A</v>
      </c>
    </row>
    <row r="13018" spans="1:14" x14ac:dyDescent="0.25">
      <c r="A13018" t="s">
        <v>11</v>
      </c>
      <c r="B13018" t="s">
        <v>861</v>
      </c>
      <c r="C13018" s="2">
        <v>2026</v>
      </c>
      <c r="D13018" t="s">
        <v>1801</v>
      </c>
      <c r="E13018" t="s">
        <v>1066</v>
      </c>
      <c r="F13018" t="s">
        <v>21</v>
      </c>
      <c r="G13018" t="s">
        <v>175</v>
      </c>
      <c r="H13018" t="s">
        <v>1503</v>
      </c>
      <c r="I13018" s="26">
        <v>950124.81</v>
      </c>
      <c r="J13018" s="12">
        <f t="shared" si="407"/>
        <v>-950124.81</v>
      </c>
      <c r="K13018" t="s">
        <v>1875</v>
      </c>
      <c r="L13018" t="s">
        <v>878</v>
      </c>
      <c r="M13018" t="s">
        <v>887</v>
      </c>
      <c r="N13018" t="str">
        <f t="shared" si="406"/>
        <v>E, A</v>
      </c>
    </row>
    <row r="13019" spans="1:14" x14ac:dyDescent="0.25">
      <c r="A13019" t="s">
        <v>11</v>
      </c>
      <c r="B13019" t="s">
        <v>12</v>
      </c>
      <c r="C13019" s="2">
        <v>2026</v>
      </c>
      <c r="D13019" t="s">
        <v>1801</v>
      </c>
      <c r="E13019" t="s">
        <v>1080</v>
      </c>
      <c r="F13019" t="s">
        <v>24</v>
      </c>
      <c r="G13019" t="s">
        <v>27</v>
      </c>
      <c r="H13019" t="s">
        <v>256</v>
      </c>
      <c r="I13019" s="26">
        <v>213200</v>
      </c>
      <c r="J13019" s="12">
        <f t="shared" si="407"/>
        <v>-213200</v>
      </c>
      <c r="K13019" t="s">
        <v>1875</v>
      </c>
      <c r="L13019" t="s">
        <v>879</v>
      </c>
      <c r="M13019" t="s">
        <v>888</v>
      </c>
      <c r="N13019" t="str">
        <f t="shared" si="406"/>
        <v>R, C</v>
      </c>
    </row>
    <row r="13020" spans="1:14" x14ac:dyDescent="0.25">
      <c r="A13020" t="s">
        <v>11</v>
      </c>
      <c r="B13020" t="s">
        <v>861</v>
      </c>
      <c r="C13020" s="2">
        <v>2026</v>
      </c>
      <c r="D13020" t="s">
        <v>1801</v>
      </c>
      <c r="E13020" t="s">
        <v>1092</v>
      </c>
      <c r="F13020" t="s">
        <v>14</v>
      </c>
      <c r="G13020" t="s">
        <v>19</v>
      </c>
      <c r="H13020" t="s">
        <v>1307</v>
      </c>
      <c r="I13020" s="26">
        <v>51200</v>
      </c>
      <c r="J13020" s="12">
        <f t="shared" si="407"/>
        <v>-51200</v>
      </c>
      <c r="K13020" t="s">
        <v>1875</v>
      </c>
      <c r="L13020" t="s">
        <v>879</v>
      </c>
      <c r="M13020" t="s">
        <v>887</v>
      </c>
      <c r="N13020" t="str">
        <f t="shared" si="406"/>
        <v>R, A</v>
      </c>
    </row>
    <row r="13021" spans="1:14" x14ac:dyDescent="0.25">
      <c r="A13021" t="s">
        <v>11</v>
      </c>
      <c r="B13021" t="s">
        <v>861</v>
      </c>
      <c r="C13021" s="2">
        <v>2026</v>
      </c>
      <c r="D13021" t="s">
        <v>1037</v>
      </c>
      <c r="E13021" t="s">
        <v>1101</v>
      </c>
      <c r="F13021" t="s">
        <v>22</v>
      </c>
      <c r="G13021" t="s">
        <v>19</v>
      </c>
      <c r="H13021" t="s">
        <v>1331</v>
      </c>
      <c r="I13021" s="26">
        <v>240958.06</v>
      </c>
      <c r="J13021" s="12">
        <f t="shared" si="407"/>
        <v>-240958.06</v>
      </c>
      <c r="K13021" t="s">
        <v>1875</v>
      </c>
      <c r="L13021" t="s">
        <v>878</v>
      </c>
      <c r="M13021" t="s">
        <v>887</v>
      </c>
      <c r="N13021" t="str">
        <f t="shared" si="406"/>
        <v>E, A</v>
      </c>
    </row>
    <row r="13022" spans="1:14" x14ac:dyDescent="0.25">
      <c r="A13022" t="s">
        <v>11</v>
      </c>
      <c r="B13022" t="s">
        <v>12</v>
      </c>
      <c r="C13022" s="2">
        <v>2026</v>
      </c>
      <c r="D13022" t="s">
        <v>1801</v>
      </c>
      <c r="E13022" t="s">
        <v>1051</v>
      </c>
      <c r="F13022" t="s">
        <v>40</v>
      </c>
      <c r="G13022" t="s">
        <v>19</v>
      </c>
      <c r="H13022" t="s">
        <v>1382</v>
      </c>
      <c r="I13022" s="26">
        <v>-3069100</v>
      </c>
      <c r="J13022" s="12">
        <f t="shared" si="407"/>
        <v>3069100</v>
      </c>
      <c r="K13022" t="s">
        <v>1875</v>
      </c>
      <c r="L13022" t="s">
        <v>879</v>
      </c>
      <c r="M13022" t="s">
        <v>888</v>
      </c>
      <c r="N13022" t="str">
        <f t="shared" si="406"/>
        <v>R, C</v>
      </c>
    </row>
    <row r="13023" spans="1:14" x14ac:dyDescent="0.25">
      <c r="A13023" t="s">
        <v>11</v>
      </c>
      <c r="B13023" t="s">
        <v>861</v>
      </c>
      <c r="C13023" s="2">
        <v>2026</v>
      </c>
      <c r="D13023" t="s">
        <v>1801</v>
      </c>
      <c r="E13023" t="s">
        <v>1051</v>
      </c>
      <c r="F13023" t="s">
        <v>22</v>
      </c>
      <c r="G13023" t="s">
        <v>19</v>
      </c>
      <c r="H13023" t="s">
        <v>1389</v>
      </c>
      <c r="I13023" s="26">
        <v>52134</v>
      </c>
      <c r="J13023" s="12">
        <f t="shared" si="407"/>
        <v>-52134</v>
      </c>
      <c r="K13023" t="s">
        <v>1875</v>
      </c>
      <c r="L13023" t="s">
        <v>878</v>
      </c>
      <c r="M13023" t="s">
        <v>887</v>
      </c>
      <c r="N13023" t="str">
        <f t="shared" si="406"/>
        <v>E, A</v>
      </c>
    </row>
    <row r="13024" spans="1:14" x14ac:dyDescent="0.25">
      <c r="A13024" t="s">
        <v>11</v>
      </c>
      <c r="B13024" t="s">
        <v>12</v>
      </c>
      <c r="C13024" s="2">
        <v>2026</v>
      </c>
      <c r="D13024" t="s">
        <v>1801</v>
      </c>
      <c r="E13024" t="s">
        <v>1080</v>
      </c>
      <c r="F13024" t="s">
        <v>239</v>
      </c>
      <c r="G13024" t="s">
        <v>15</v>
      </c>
      <c r="H13024" t="s">
        <v>1142</v>
      </c>
      <c r="I13024" s="26">
        <v>0</v>
      </c>
      <c r="J13024" s="12">
        <f t="shared" si="407"/>
        <v>0</v>
      </c>
      <c r="K13024" t="s">
        <v>1875</v>
      </c>
      <c r="L13024" t="s">
        <v>878</v>
      </c>
      <c r="M13024" t="s">
        <v>888</v>
      </c>
      <c r="N13024" t="str">
        <f t="shared" si="406"/>
        <v>E, C</v>
      </c>
    </row>
    <row r="13025" spans="1:14" x14ac:dyDescent="0.25">
      <c r="A13025" t="s">
        <v>11</v>
      </c>
      <c r="B13025" t="s">
        <v>861</v>
      </c>
      <c r="C13025" s="2">
        <v>2026</v>
      </c>
      <c r="D13025" t="s">
        <v>1801</v>
      </c>
      <c r="E13025" t="s">
        <v>1064</v>
      </c>
      <c r="F13025" t="s">
        <v>16</v>
      </c>
      <c r="G13025" t="s">
        <v>19</v>
      </c>
      <c r="H13025" t="s">
        <v>1056</v>
      </c>
      <c r="I13025" s="26">
        <v>286614.26</v>
      </c>
      <c r="J13025" s="12">
        <f t="shared" si="407"/>
        <v>-286614.26</v>
      </c>
      <c r="K13025" t="s">
        <v>1875</v>
      </c>
      <c r="L13025" t="s">
        <v>879</v>
      </c>
      <c r="M13025" t="s">
        <v>888</v>
      </c>
      <c r="N13025" t="str">
        <f t="shared" si="406"/>
        <v>R, C</v>
      </c>
    </row>
    <row r="13026" spans="1:14" x14ac:dyDescent="0.25">
      <c r="A13026" t="s">
        <v>11</v>
      </c>
      <c r="B13026" t="s">
        <v>862</v>
      </c>
      <c r="C13026" s="2">
        <v>2026</v>
      </c>
      <c r="D13026" t="s">
        <v>1801</v>
      </c>
      <c r="E13026" t="s">
        <v>1066</v>
      </c>
      <c r="F13026" t="s">
        <v>14</v>
      </c>
      <c r="G13026" t="s">
        <v>19</v>
      </c>
      <c r="H13026" t="s">
        <v>1250</v>
      </c>
      <c r="I13026" s="26">
        <v>-3320</v>
      </c>
      <c r="J13026" s="12">
        <f t="shared" si="407"/>
        <v>3320</v>
      </c>
      <c r="K13026" t="s">
        <v>1875</v>
      </c>
      <c r="L13026" t="s">
        <v>879</v>
      </c>
      <c r="M13026" t="s">
        <v>887</v>
      </c>
      <c r="N13026" t="str">
        <f t="shared" si="406"/>
        <v>R, A</v>
      </c>
    </row>
    <row r="13027" spans="1:14" x14ac:dyDescent="0.25">
      <c r="A13027" t="s">
        <v>11</v>
      </c>
      <c r="B13027" t="s">
        <v>862</v>
      </c>
      <c r="C13027" s="2">
        <v>2026</v>
      </c>
      <c r="D13027" t="s">
        <v>1801</v>
      </c>
      <c r="E13027" t="s">
        <v>1058</v>
      </c>
      <c r="F13027" t="s">
        <v>16</v>
      </c>
      <c r="G13027" t="s">
        <v>19</v>
      </c>
      <c r="H13027" t="s">
        <v>1237</v>
      </c>
      <c r="I13027" s="26">
        <v>0</v>
      </c>
      <c r="J13027" s="12">
        <f t="shared" si="407"/>
        <v>0</v>
      </c>
      <c r="K13027" t="s">
        <v>1875</v>
      </c>
      <c r="L13027" t="s">
        <v>879</v>
      </c>
      <c r="M13027" t="s">
        <v>887</v>
      </c>
      <c r="N13027" t="str">
        <f t="shared" si="406"/>
        <v>R, A</v>
      </c>
    </row>
    <row r="13028" spans="1:14" x14ac:dyDescent="0.25">
      <c r="A13028" t="s">
        <v>11</v>
      </c>
      <c r="B13028" t="s">
        <v>861</v>
      </c>
      <c r="C13028" s="2">
        <v>2026</v>
      </c>
      <c r="D13028" t="s">
        <v>1801</v>
      </c>
      <c r="E13028" t="s">
        <v>1161</v>
      </c>
      <c r="F13028" t="s">
        <v>14</v>
      </c>
      <c r="G13028" t="s">
        <v>19</v>
      </c>
      <c r="H13028" t="s">
        <v>1203</v>
      </c>
      <c r="I13028" s="26">
        <v>31.71</v>
      </c>
      <c r="J13028" s="12">
        <f t="shared" si="407"/>
        <v>-31.71</v>
      </c>
      <c r="K13028" t="s">
        <v>1875</v>
      </c>
      <c r="L13028" t="s">
        <v>879</v>
      </c>
      <c r="M13028" t="s">
        <v>887</v>
      </c>
      <c r="N13028" t="str">
        <f t="shared" si="406"/>
        <v>R, A</v>
      </c>
    </row>
    <row r="13029" spans="1:14" x14ac:dyDescent="0.25">
      <c r="A13029" t="s">
        <v>11</v>
      </c>
      <c r="B13029" t="s">
        <v>861</v>
      </c>
      <c r="C13029" s="2">
        <v>2026</v>
      </c>
      <c r="D13029" t="s">
        <v>1801</v>
      </c>
      <c r="E13029" t="s">
        <v>1092</v>
      </c>
      <c r="F13029" t="s">
        <v>16</v>
      </c>
      <c r="G13029" t="s">
        <v>19</v>
      </c>
      <c r="H13029" t="s">
        <v>1178</v>
      </c>
      <c r="I13029" s="26">
        <v>2084178.69</v>
      </c>
      <c r="J13029" s="12">
        <f t="shared" si="407"/>
        <v>-2084178.69</v>
      </c>
      <c r="K13029" t="s">
        <v>1875</v>
      </c>
      <c r="L13029" t="s">
        <v>878</v>
      </c>
      <c r="M13029" t="s">
        <v>887</v>
      </c>
      <c r="N13029" t="str">
        <f t="shared" si="406"/>
        <v>E, A</v>
      </c>
    </row>
    <row r="13030" spans="1:14" x14ac:dyDescent="0.25">
      <c r="A13030" t="s">
        <v>11</v>
      </c>
      <c r="B13030" t="s">
        <v>860</v>
      </c>
      <c r="C13030" s="2">
        <v>2026</v>
      </c>
      <c r="D13030" t="s">
        <v>1801</v>
      </c>
      <c r="E13030" t="s">
        <v>1066</v>
      </c>
      <c r="F13030" t="s">
        <v>22</v>
      </c>
      <c r="G13030" t="s">
        <v>172</v>
      </c>
      <c r="H13030" t="s">
        <v>1453</v>
      </c>
      <c r="I13030" s="26">
        <v>1028678.99</v>
      </c>
      <c r="J13030" s="12">
        <f t="shared" si="407"/>
        <v>-1028678.99</v>
      </c>
      <c r="K13030" t="s">
        <v>1875</v>
      </c>
      <c r="L13030" t="s">
        <v>879</v>
      </c>
      <c r="M13030" t="s">
        <v>888</v>
      </c>
      <c r="N13030" t="str">
        <f t="shared" si="406"/>
        <v>R, C</v>
      </c>
    </row>
    <row r="13031" spans="1:14" x14ac:dyDescent="0.25">
      <c r="A13031" t="s">
        <v>11</v>
      </c>
      <c r="B13031" t="s">
        <v>861</v>
      </c>
      <c r="C13031" s="2">
        <v>2026</v>
      </c>
      <c r="D13031" t="s">
        <v>1801</v>
      </c>
      <c r="E13031" t="s">
        <v>1143</v>
      </c>
      <c r="F13031" t="s">
        <v>24</v>
      </c>
      <c r="G13031" t="s">
        <v>27</v>
      </c>
      <c r="H13031" t="s">
        <v>1877</v>
      </c>
      <c r="I13031" s="26">
        <v>92487.05</v>
      </c>
      <c r="J13031" s="12">
        <f t="shared" si="407"/>
        <v>-92487.05</v>
      </c>
      <c r="K13031" t="s">
        <v>1875</v>
      </c>
      <c r="L13031" t="s">
        <v>879</v>
      </c>
      <c r="M13031" t="s">
        <v>888</v>
      </c>
      <c r="N13031" t="str">
        <f t="shared" si="406"/>
        <v>R, C</v>
      </c>
    </row>
    <row r="13032" spans="1:14" x14ac:dyDescent="0.25">
      <c r="A13032" t="s">
        <v>11</v>
      </c>
      <c r="B13032" t="s">
        <v>860</v>
      </c>
      <c r="C13032" s="2">
        <v>2027</v>
      </c>
      <c r="D13032" t="s">
        <v>1801</v>
      </c>
      <c r="E13032" t="s">
        <v>1221</v>
      </c>
      <c r="F13032" t="s">
        <v>14</v>
      </c>
      <c r="G13032" t="s">
        <v>19</v>
      </c>
      <c r="H13032" t="s">
        <v>1094</v>
      </c>
      <c r="I13032" s="26">
        <v>925</v>
      </c>
      <c r="J13032" s="12">
        <f t="shared" si="407"/>
        <v>-925</v>
      </c>
      <c r="K13032" t="s">
        <v>1875</v>
      </c>
      <c r="L13032" t="s">
        <v>879</v>
      </c>
      <c r="M13032" t="s">
        <v>888</v>
      </c>
      <c r="N13032" t="str">
        <f t="shared" si="406"/>
        <v>R, C</v>
      </c>
    </row>
    <row r="13033" spans="1:14" x14ac:dyDescent="0.25">
      <c r="A13033" t="s">
        <v>11</v>
      </c>
      <c r="B13033" t="s">
        <v>861</v>
      </c>
      <c r="C13033" s="2">
        <v>2026</v>
      </c>
      <c r="D13033" t="s">
        <v>1801</v>
      </c>
      <c r="E13033" t="s">
        <v>1073</v>
      </c>
      <c r="F13033" t="s">
        <v>14</v>
      </c>
      <c r="G13033" t="s">
        <v>315</v>
      </c>
      <c r="H13033" t="s">
        <v>1122</v>
      </c>
      <c r="I13033" s="26">
        <v>197709.3</v>
      </c>
      <c r="J13033" s="12">
        <f t="shared" si="407"/>
        <v>-197709.3</v>
      </c>
      <c r="K13033" t="s">
        <v>1875</v>
      </c>
      <c r="L13033" t="s">
        <v>878</v>
      </c>
      <c r="M13033" t="s">
        <v>886</v>
      </c>
      <c r="N13033" t="str">
        <f t="shared" si="406"/>
        <v>E, B</v>
      </c>
    </row>
    <row r="13034" spans="1:14" x14ac:dyDescent="0.25">
      <c r="A13034" t="s">
        <v>11</v>
      </c>
      <c r="B13034" t="s">
        <v>861</v>
      </c>
      <c r="C13034" s="2">
        <v>2026</v>
      </c>
      <c r="D13034" t="s">
        <v>1801</v>
      </c>
      <c r="E13034" t="s">
        <v>1073</v>
      </c>
      <c r="F13034" t="s">
        <v>14</v>
      </c>
      <c r="G13034" t="s">
        <v>315</v>
      </c>
      <c r="H13034" t="s">
        <v>1050</v>
      </c>
      <c r="I13034" s="26">
        <v>1805700.83</v>
      </c>
      <c r="J13034" s="12">
        <f t="shared" si="407"/>
        <v>-1805700.83</v>
      </c>
      <c r="K13034" t="s">
        <v>1875</v>
      </c>
      <c r="L13034" t="s">
        <v>878</v>
      </c>
      <c r="M13034" t="s">
        <v>887</v>
      </c>
      <c r="N13034" t="str">
        <f t="shared" si="406"/>
        <v>E, A</v>
      </c>
    </row>
    <row r="13035" spans="1:14" x14ac:dyDescent="0.25">
      <c r="A13035" t="s">
        <v>11</v>
      </c>
      <c r="B13035" t="s">
        <v>12</v>
      </c>
      <c r="C13035" s="2">
        <v>2026</v>
      </c>
      <c r="D13035" t="s">
        <v>1801</v>
      </c>
      <c r="E13035" t="s">
        <v>1161</v>
      </c>
      <c r="F13035" t="s">
        <v>18</v>
      </c>
      <c r="G13035" t="s">
        <v>19</v>
      </c>
      <c r="H13035" t="s">
        <v>1148</v>
      </c>
      <c r="I13035" s="26">
        <v>-12969896</v>
      </c>
      <c r="J13035" s="12">
        <f t="shared" si="407"/>
        <v>12969896</v>
      </c>
      <c r="K13035" t="s">
        <v>1875</v>
      </c>
      <c r="L13035" t="s">
        <v>878</v>
      </c>
      <c r="M13035" t="s">
        <v>887</v>
      </c>
      <c r="N13035" t="str">
        <f t="shared" si="406"/>
        <v>E, A</v>
      </c>
    </row>
    <row r="13036" spans="1:14" x14ac:dyDescent="0.25">
      <c r="A13036" t="s">
        <v>11</v>
      </c>
      <c r="B13036" t="s">
        <v>12</v>
      </c>
      <c r="C13036" s="2">
        <v>2026</v>
      </c>
      <c r="D13036" t="s">
        <v>1801</v>
      </c>
      <c r="E13036" t="s">
        <v>1080</v>
      </c>
      <c r="F13036" t="s">
        <v>16</v>
      </c>
      <c r="G13036" t="s">
        <v>15</v>
      </c>
      <c r="H13036" t="s">
        <v>1806</v>
      </c>
      <c r="I13036" s="26">
        <v>-1794535.75</v>
      </c>
      <c r="J13036" s="12">
        <f t="shared" si="407"/>
        <v>1794535.75</v>
      </c>
      <c r="K13036" t="s">
        <v>1875</v>
      </c>
      <c r="L13036" t="s">
        <v>879</v>
      </c>
      <c r="M13036" t="s">
        <v>888</v>
      </c>
      <c r="N13036" t="str">
        <f t="shared" si="406"/>
        <v>R, C</v>
      </c>
    </row>
    <row r="13037" spans="1:14" x14ac:dyDescent="0.25">
      <c r="A13037" t="s">
        <v>11</v>
      </c>
      <c r="B13037" t="s">
        <v>12</v>
      </c>
      <c r="C13037" s="2">
        <v>2026</v>
      </c>
      <c r="D13037" t="s">
        <v>1801</v>
      </c>
      <c r="E13037" t="s">
        <v>1092</v>
      </c>
      <c r="F13037" t="s">
        <v>22</v>
      </c>
      <c r="G13037" t="s">
        <v>19</v>
      </c>
      <c r="H13037" t="s">
        <v>1530</v>
      </c>
      <c r="I13037" s="26">
        <v>-33230100</v>
      </c>
      <c r="J13037" s="12">
        <f t="shared" si="407"/>
        <v>33230100</v>
      </c>
      <c r="K13037" t="s">
        <v>1875</v>
      </c>
      <c r="L13037" t="s">
        <v>878</v>
      </c>
      <c r="M13037" t="s">
        <v>887</v>
      </c>
      <c r="N13037" t="str">
        <f t="shared" si="406"/>
        <v>E, A</v>
      </c>
    </row>
    <row r="13038" spans="1:14" x14ac:dyDescent="0.25">
      <c r="A13038" t="s">
        <v>11</v>
      </c>
      <c r="B13038" t="s">
        <v>12</v>
      </c>
      <c r="C13038" s="2">
        <v>2026</v>
      </c>
      <c r="D13038" t="s">
        <v>1801</v>
      </c>
      <c r="E13038" t="s">
        <v>1080</v>
      </c>
      <c r="F13038" t="s">
        <v>18</v>
      </c>
      <c r="G13038" t="s">
        <v>15</v>
      </c>
      <c r="H13038" t="s">
        <v>1149</v>
      </c>
      <c r="I13038" s="26">
        <v>-1746600</v>
      </c>
      <c r="J13038" s="12">
        <f t="shared" si="407"/>
        <v>1746600</v>
      </c>
      <c r="K13038" t="s">
        <v>1875</v>
      </c>
      <c r="L13038" t="s">
        <v>879</v>
      </c>
      <c r="M13038" t="s">
        <v>888</v>
      </c>
      <c r="N13038" t="str">
        <f t="shared" si="406"/>
        <v>R, C</v>
      </c>
    </row>
    <row r="13039" spans="1:14" x14ac:dyDescent="0.25">
      <c r="A13039" t="s">
        <v>11</v>
      </c>
      <c r="B13039" t="s">
        <v>12</v>
      </c>
      <c r="C13039" s="2">
        <v>2026</v>
      </c>
      <c r="D13039" t="s">
        <v>1801</v>
      </c>
      <c r="E13039" t="s">
        <v>1158</v>
      </c>
      <c r="F13039" t="s">
        <v>24</v>
      </c>
      <c r="G13039" t="s">
        <v>27</v>
      </c>
      <c r="H13039" t="s">
        <v>1748</v>
      </c>
      <c r="I13039" s="26">
        <v>0</v>
      </c>
      <c r="J13039" s="12">
        <f t="shared" si="407"/>
        <v>0</v>
      </c>
      <c r="K13039" t="s">
        <v>1875</v>
      </c>
      <c r="L13039" t="s">
        <v>879</v>
      </c>
      <c r="M13039" t="s">
        <v>888</v>
      </c>
      <c r="N13039" t="str">
        <f t="shared" si="406"/>
        <v>R, C</v>
      </c>
    </row>
    <row r="13040" spans="1:14" x14ac:dyDescent="0.25">
      <c r="A13040" t="s">
        <v>11</v>
      </c>
      <c r="B13040" t="s">
        <v>12</v>
      </c>
      <c r="C13040" s="2">
        <v>2026</v>
      </c>
      <c r="D13040" t="s">
        <v>1801</v>
      </c>
      <c r="E13040" t="s">
        <v>1092</v>
      </c>
      <c r="F13040" t="s">
        <v>14</v>
      </c>
      <c r="G13040" t="s">
        <v>19</v>
      </c>
      <c r="H13040" t="s">
        <v>1207</v>
      </c>
      <c r="I13040" s="26">
        <v>-1316627.1499999999</v>
      </c>
      <c r="J13040" s="12">
        <f t="shared" si="407"/>
        <v>1316627.1499999999</v>
      </c>
      <c r="K13040" t="s">
        <v>1875</v>
      </c>
      <c r="L13040" t="s">
        <v>879</v>
      </c>
      <c r="M13040" t="s">
        <v>887</v>
      </c>
      <c r="N13040" t="str">
        <f t="shared" si="406"/>
        <v>R, A</v>
      </c>
    </row>
    <row r="13041" spans="1:14" x14ac:dyDescent="0.25">
      <c r="A13041" t="s">
        <v>11</v>
      </c>
      <c r="B13041" t="s">
        <v>12</v>
      </c>
      <c r="C13041" s="2">
        <v>2026</v>
      </c>
      <c r="D13041" t="s">
        <v>1801</v>
      </c>
      <c r="E13041" t="s">
        <v>1158</v>
      </c>
      <c r="F13041" t="s">
        <v>14</v>
      </c>
      <c r="G13041" t="s">
        <v>19</v>
      </c>
      <c r="H13041" t="s">
        <v>1140</v>
      </c>
      <c r="I13041" s="26">
        <v>0</v>
      </c>
      <c r="J13041" s="12">
        <f t="shared" si="407"/>
        <v>0</v>
      </c>
      <c r="K13041" t="s">
        <v>1875</v>
      </c>
      <c r="L13041" t="s">
        <v>879</v>
      </c>
      <c r="M13041" t="s">
        <v>888</v>
      </c>
      <c r="N13041" t="str">
        <f t="shared" si="406"/>
        <v>R, C</v>
      </c>
    </row>
    <row r="13042" spans="1:14" x14ac:dyDescent="0.25">
      <c r="A13042" t="s">
        <v>11</v>
      </c>
      <c r="B13042" t="s">
        <v>12</v>
      </c>
      <c r="C13042" s="2">
        <v>2026</v>
      </c>
      <c r="D13042" t="s">
        <v>1801</v>
      </c>
      <c r="E13042" t="s">
        <v>1269</v>
      </c>
      <c r="F13042" t="s">
        <v>24</v>
      </c>
      <c r="G13042" t="s">
        <v>27</v>
      </c>
      <c r="H13042" t="s">
        <v>1030</v>
      </c>
      <c r="I13042" s="26">
        <v>0</v>
      </c>
      <c r="J13042" s="12">
        <f t="shared" si="407"/>
        <v>0</v>
      </c>
      <c r="K13042" t="s">
        <v>1875</v>
      </c>
      <c r="L13042" t="s">
        <v>879</v>
      </c>
      <c r="M13042" t="s">
        <v>888</v>
      </c>
      <c r="N13042" t="str">
        <f t="shared" si="406"/>
        <v>R, C</v>
      </c>
    </row>
    <row r="13043" spans="1:14" x14ac:dyDescent="0.25">
      <c r="A13043" t="s">
        <v>11</v>
      </c>
      <c r="B13043" t="s">
        <v>12</v>
      </c>
      <c r="C13043" s="2">
        <v>2026</v>
      </c>
      <c r="D13043" t="s">
        <v>1801</v>
      </c>
      <c r="E13043" t="s">
        <v>1062</v>
      </c>
      <c r="F13043" t="s">
        <v>22</v>
      </c>
      <c r="G13043" t="s">
        <v>19</v>
      </c>
      <c r="H13043" t="s">
        <v>1299</v>
      </c>
      <c r="I13043" s="26">
        <v>-3712500</v>
      </c>
      <c r="J13043" s="12">
        <f t="shared" si="407"/>
        <v>3712500</v>
      </c>
      <c r="K13043" t="s">
        <v>1875</v>
      </c>
      <c r="L13043" t="s">
        <v>878</v>
      </c>
      <c r="M13043" t="s">
        <v>887</v>
      </c>
      <c r="N13043" t="str">
        <f t="shared" si="406"/>
        <v>E, A</v>
      </c>
    </row>
    <row r="13044" spans="1:14" x14ac:dyDescent="0.25">
      <c r="A13044" t="s">
        <v>11</v>
      </c>
      <c r="B13044" t="s">
        <v>12</v>
      </c>
      <c r="C13044" s="2">
        <v>2026</v>
      </c>
      <c r="D13044" t="s">
        <v>1801</v>
      </c>
      <c r="E13044" t="s">
        <v>1218</v>
      </c>
      <c r="F13044" t="s">
        <v>18</v>
      </c>
      <c r="G13044" t="s">
        <v>19</v>
      </c>
      <c r="H13044" t="s">
        <v>1178</v>
      </c>
      <c r="I13044" s="26">
        <v>-1912272</v>
      </c>
      <c r="J13044" s="12">
        <f t="shared" si="407"/>
        <v>1912272</v>
      </c>
      <c r="K13044" t="s">
        <v>1875</v>
      </c>
      <c r="L13044" t="s">
        <v>878</v>
      </c>
      <c r="M13044" t="s">
        <v>886</v>
      </c>
      <c r="N13044" t="str">
        <f t="shared" si="406"/>
        <v>E, B</v>
      </c>
    </row>
    <row r="13045" spans="1:14" x14ac:dyDescent="0.25">
      <c r="A13045" t="s">
        <v>11</v>
      </c>
      <c r="B13045" t="s">
        <v>12</v>
      </c>
      <c r="C13045" s="2">
        <v>2026</v>
      </c>
      <c r="D13045" t="s">
        <v>1801</v>
      </c>
      <c r="E13045" t="s">
        <v>1053</v>
      </c>
      <c r="F13045" t="s">
        <v>14</v>
      </c>
      <c r="G13045" t="s">
        <v>19</v>
      </c>
      <c r="H13045" t="s">
        <v>1148</v>
      </c>
      <c r="I13045" s="26">
        <v>-535124.79</v>
      </c>
      <c r="J13045" s="12">
        <f t="shared" si="407"/>
        <v>535124.79</v>
      </c>
      <c r="K13045" t="s">
        <v>1875</v>
      </c>
      <c r="L13045" t="s">
        <v>878</v>
      </c>
      <c r="M13045" t="s">
        <v>887</v>
      </c>
      <c r="N13045" t="str">
        <f t="shared" si="406"/>
        <v>E, A</v>
      </c>
    </row>
    <row r="13046" spans="1:14" x14ac:dyDescent="0.25">
      <c r="A13046" t="s">
        <v>11</v>
      </c>
      <c r="B13046" t="s">
        <v>12</v>
      </c>
      <c r="C13046" s="2">
        <v>2026</v>
      </c>
      <c r="D13046" t="s">
        <v>1801</v>
      </c>
      <c r="E13046" t="s">
        <v>1053</v>
      </c>
      <c r="F13046" t="s">
        <v>22</v>
      </c>
      <c r="G13046" t="s">
        <v>19</v>
      </c>
      <c r="H13046" t="s">
        <v>1055</v>
      </c>
      <c r="I13046" s="26">
        <v>-700000</v>
      </c>
      <c r="J13046" s="12">
        <f t="shared" si="407"/>
        <v>700000</v>
      </c>
      <c r="K13046" t="s">
        <v>1875</v>
      </c>
      <c r="L13046" t="s">
        <v>878</v>
      </c>
      <c r="M13046" t="s">
        <v>886</v>
      </c>
      <c r="N13046" t="str">
        <f t="shared" si="406"/>
        <v>E, B</v>
      </c>
    </row>
    <row r="13047" spans="1:14" x14ac:dyDescent="0.25">
      <c r="A13047" t="s">
        <v>11</v>
      </c>
      <c r="B13047" t="s">
        <v>12</v>
      </c>
      <c r="C13047" s="2">
        <v>2026</v>
      </c>
      <c r="D13047" t="s">
        <v>1801</v>
      </c>
      <c r="E13047" t="s">
        <v>1051</v>
      </c>
      <c r="F13047" t="s">
        <v>22</v>
      </c>
      <c r="G13047" t="s">
        <v>19</v>
      </c>
      <c r="H13047" t="s">
        <v>1055</v>
      </c>
      <c r="I13047" s="26">
        <v>-5070000</v>
      </c>
      <c r="J13047" s="12">
        <f t="shared" si="407"/>
        <v>5070000</v>
      </c>
      <c r="K13047" t="s">
        <v>1875</v>
      </c>
      <c r="L13047" t="s">
        <v>879</v>
      </c>
      <c r="M13047" t="s">
        <v>888</v>
      </c>
      <c r="N13047" t="str">
        <f t="shared" si="406"/>
        <v>R, C</v>
      </c>
    </row>
    <row r="13048" spans="1:14" x14ac:dyDescent="0.25">
      <c r="A13048" t="s">
        <v>11</v>
      </c>
      <c r="B13048" t="s">
        <v>12</v>
      </c>
      <c r="C13048" s="2">
        <v>2026</v>
      </c>
      <c r="D13048" t="s">
        <v>1801</v>
      </c>
      <c r="E13048" t="s">
        <v>1269</v>
      </c>
      <c r="F13048" t="s">
        <v>24</v>
      </c>
      <c r="G13048" t="s">
        <v>27</v>
      </c>
      <c r="H13048" t="s">
        <v>925</v>
      </c>
      <c r="I13048" s="26">
        <v>0</v>
      </c>
      <c r="J13048" s="12">
        <f t="shared" si="407"/>
        <v>0</v>
      </c>
      <c r="K13048" t="s">
        <v>1875</v>
      </c>
      <c r="L13048" t="s">
        <v>879</v>
      </c>
      <c r="M13048" t="s">
        <v>888</v>
      </c>
      <c r="N13048" t="str">
        <f t="shared" si="406"/>
        <v>R, C</v>
      </c>
    </row>
    <row r="13049" spans="1:14" x14ac:dyDescent="0.25">
      <c r="A13049" t="s">
        <v>11</v>
      </c>
      <c r="B13049" t="s">
        <v>12</v>
      </c>
      <c r="C13049" s="2">
        <v>2026</v>
      </c>
      <c r="D13049" t="s">
        <v>1801</v>
      </c>
      <c r="E13049" t="s">
        <v>1134</v>
      </c>
      <c r="F13049" t="s">
        <v>14</v>
      </c>
      <c r="G13049" t="s">
        <v>19</v>
      </c>
      <c r="H13049" t="s">
        <v>1715</v>
      </c>
      <c r="I13049" s="26">
        <v>0</v>
      </c>
      <c r="J13049" s="12">
        <f t="shared" si="407"/>
        <v>0</v>
      </c>
      <c r="K13049" t="s">
        <v>1875</v>
      </c>
      <c r="L13049" t="s">
        <v>879</v>
      </c>
      <c r="M13049" t="s">
        <v>888</v>
      </c>
      <c r="N13049" t="str">
        <f t="shared" si="406"/>
        <v>R, C</v>
      </c>
    </row>
    <row r="13050" spans="1:14" x14ac:dyDescent="0.25">
      <c r="A13050" t="s">
        <v>11</v>
      </c>
      <c r="B13050" t="s">
        <v>12</v>
      </c>
      <c r="C13050" s="2">
        <v>2026</v>
      </c>
      <c r="D13050" t="s">
        <v>1801</v>
      </c>
      <c r="E13050" t="s">
        <v>1051</v>
      </c>
      <c r="F13050" t="s">
        <v>16</v>
      </c>
      <c r="G13050" t="s">
        <v>19</v>
      </c>
      <c r="H13050" t="s">
        <v>1143</v>
      </c>
      <c r="I13050" s="26">
        <v>-75607</v>
      </c>
      <c r="J13050" s="12">
        <f t="shared" si="407"/>
        <v>75607</v>
      </c>
      <c r="K13050" t="s">
        <v>1875</v>
      </c>
      <c r="L13050" t="s">
        <v>879</v>
      </c>
      <c r="M13050" t="s">
        <v>888</v>
      </c>
      <c r="N13050" t="str">
        <f t="shared" si="406"/>
        <v>R, C</v>
      </c>
    </row>
    <row r="13051" spans="1:14" x14ac:dyDescent="0.25">
      <c r="A13051" t="s">
        <v>11</v>
      </c>
      <c r="B13051" t="s">
        <v>12</v>
      </c>
      <c r="C13051" s="2">
        <v>2026</v>
      </c>
      <c r="D13051" t="s">
        <v>1801</v>
      </c>
      <c r="E13051" t="s">
        <v>1051</v>
      </c>
      <c r="F13051" t="s">
        <v>16</v>
      </c>
      <c r="G13051" t="s">
        <v>19</v>
      </c>
      <c r="H13051" t="s">
        <v>1255</v>
      </c>
      <c r="I13051" s="26">
        <v>-500000</v>
      </c>
      <c r="J13051" s="12">
        <f t="shared" si="407"/>
        <v>500000</v>
      </c>
      <c r="K13051" t="s">
        <v>1875</v>
      </c>
      <c r="L13051" t="s">
        <v>878</v>
      </c>
      <c r="M13051" t="s">
        <v>886</v>
      </c>
      <c r="N13051" t="str">
        <f t="shared" si="406"/>
        <v>E, B</v>
      </c>
    </row>
    <row r="13052" spans="1:14" x14ac:dyDescent="0.25">
      <c r="A13052" t="s">
        <v>11</v>
      </c>
      <c r="B13052" t="s">
        <v>12</v>
      </c>
      <c r="C13052" s="2">
        <v>2026</v>
      </c>
      <c r="D13052" t="s">
        <v>1801</v>
      </c>
      <c r="E13052" t="s">
        <v>1269</v>
      </c>
      <c r="F13052" t="s">
        <v>24</v>
      </c>
      <c r="G13052" t="s">
        <v>27</v>
      </c>
      <c r="H13052" t="s">
        <v>770</v>
      </c>
      <c r="I13052" s="26">
        <v>0</v>
      </c>
      <c r="J13052" s="12">
        <f t="shared" si="407"/>
        <v>0</v>
      </c>
      <c r="K13052" t="s">
        <v>1875</v>
      </c>
      <c r="L13052" t="s">
        <v>879</v>
      </c>
      <c r="M13052" t="s">
        <v>888</v>
      </c>
      <c r="N13052" t="str">
        <f t="shared" si="406"/>
        <v>R, C</v>
      </c>
    </row>
    <row r="13053" spans="1:14" x14ac:dyDescent="0.25">
      <c r="A13053" t="s">
        <v>11</v>
      </c>
      <c r="B13053" t="s">
        <v>860</v>
      </c>
      <c r="C13053" s="2">
        <v>2026</v>
      </c>
      <c r="D13053" t="s">
        <v>1801</v>
      </c>
      <c r="E13053" t="s">
        <v>1055</v>
      </c>
      <c r="F13053" t="s">
        <v>14</v>
      </c>
      <c r="G13053" t="s">
        <v>19</v>
      </c>
      <c r="H13053" t="s">
        <v>1125</v>
      </c>
      <c r="I13053" s="26">
        <v>-206428.02</v>
      </c>
      <c r="J13053" s="12">
        <f t="shared" si="407"/>
        <v>206428.02</v>
      </c>
      <c r="K13053" t="s">
        <v>1875</v>
      </c>
      <c r="L13053" t="s">
        <v>878</v>
      </c>
      <c r="M13053" t="s">
        <v>887</v>
      </c>
      <c r="N13053" t="str">
        <f t="shared" si="406"/>
        <v>E, A</v>
      </c>
    </row>
    <row r="13054" spans="1:14" x14ac:dyDescent="0.25">
      <c r="A13054" t="s">
        <v>11</v>
      </c>
      <c r="B13054" t="s">
        <v>861</v>
      </c>
      <c r="C13054" s="2">
        <v>2026</v>
      </c>
      <c r="D13054" t="s">
        <v>1801</v>
      </c>
      <c r="E13054" t="s">
        <v>1064</v>
      </c>
      <c r="F13054" t="s">
        <v>18</v>
      </c>
      <c r="G13054" t="s">
        <v>19</v>
      </c>
      <c r="H13054" t="s">
        <v>1343</v>
      </c>
      <c r="I13054" s="26">
        <v>0</v>
      </c>
      <c r="J13054" s="12">
        <f t="shared" si="407"/>
        <v>0</v>
      </c>
      <c r="K13054" t="s">
        <v>1875</v>
      </c>
      <c r="L13054" t="s">
        <v>879</v>
      </c>
      <c r="M13054" t="s">
        <v>888</v>
      </c>
      <c r="N13054" t="str">
        <f t="shared" si="406"/>
        <v>R, C</v>
      </c>
    </row>
    <row r="13055" spans="1:14" x14ac:dyDescent="0.25">
      <c r="A13055" t="s">
        <v>11</v>
      </c>
      <c r="B13055" t="s">
        <v>861</v>
      </c>
      <c r="C13055" s="2">
        <v>2026</v>
      </c>
      <c r="D13055" t="s">
        <v>1801</v>
      </c>
      <c r="E13055" t="s">
        <v>1051</v>
      </c>
      <c r="F13055" t="s">
        <v>22</v>
      </c>
      <c r="G13055" t="s">
        <v>19</v>
      </c>
      <c r="H13055" t="s">
        <v>1656</v>
      </c>
      <c r="I13055" s="26">
        <v>20931456</v>
      </c>
      <c r="J13055" s="12">
        <f t="shared" si="407"/>
        <v>-20931456</v>
      </c>
      <c r="K13055" t="s">
        <v>1875</v>
      </c>
      <c r="L13055" t="s">
        <v>879</v>
      </c>
      <c r="M13055" t="s">
        <v>888</v>
      </c>
      <c r="N13055" t="str">
        <f t="shared" si="406"/>
        <v>R, C</v>
      </c>
    </row>
    <row r="13056" spans="1:14" x14ac:dyDescent="0.25">
      <c r="A13056" t="s">
        <v>11</v>
      </c>
      <c r="B13056" t="s">
        <v>862</v>
      </c>
      <c r="C13056" s="2">
        <v>2026</v>
      </c>
      <c r="D13056" t="s">
        <v>1801</v>
      </c>
      <c r="E13056" t="s">
        <v>1062</v>
      </c>
      <c r="F13056" t="s">
        <v>14</v>
      </c>
      <c r="G13056" t="s">
        <v>19</v>
      </c>
      <c r="H13056" t="s">
        <v>1178</v>
      </c>
      <c r="I13056" s="26">
        <v>-81222.399999999994</v>
      </c>
      <c r="J13056" s="12">
        <f t="shared" si="407"/>
        <v>81222.399999999994</v>
      </c>
      <c r="K13056" t="s">
        <v>1875</v>
      </c>
      <c r="L13056" t="s">
        <v>878</v>
      </c>
      <c r="M13056" t="s">
        <v>887</v>
      </c>
      <c r="N13056" t="str">
        <f t="shared" si="406"/>
        <v>E, A</v>
      </c>
    </row>
    <row r="13057" spans="1:14" x14ac:dyDescent="0.25">
      <c r="A13057" t="s">
        <v>11</v>
      </c>
      <c r="B13057" t="s">
        <v>861</v>
      </c>
      <c r="C13057" s="2">
        <v>2026</v>
      </c>
      <c r="D13057" t="s">
        <v>1801</v>
      </c>
      <c r="E13057" t="s">
        <v>1115</v>
      </c>
      <c r="F13057" t="s">
        <v>18</v>
      </c>
      <c r="G13057" t="s">
        <v>19</v>
      </c>
      <c r="H13057" t="s">
        <v>1388</v>
      </c>
      <c r="I13057" s="26">
        <v>331868.71999999997</v>
      </c>
      <c r="J13057" s="12">
        <f t="shared" si="407"/>
        <v>-331868.71999999997</v>
      </c>
      <c r="K13057" t="s">
        <v>1875</v>
      </c>
      <c r="L13057" t="s">
        <v>879</v>
      </c>
      <c r="M13057" t="s">
        <v>887</v>
      </c>
      <c r="N13057" t="str">
        <f t="shared" si="406"/>
        <v>R, A</v>
      </c>
    </row>
    <row r="13058" spans="1:14" x14ac:dyDescent="0.25">
      <c r="A13058" t="s">
        <v>11</v>
      </c>
      <c r="B13058" t="s">
        <v>861</v>
      </c>
      <c r="C13058" s="2">
        <v>2026</v>
      </c>
      <c r="D13058" t="s">
        <v>1745</v>
      </c>
      <c r="E13058" t="s">
        <v>1080</v>
      </c>
      <c r="F13058" t="s">
        <v>14</v>
      </c>
      <c r="G13058" t="s">
        <v>15</v>
      </c>
      <c r="H13058" t="s">
        <v>1122</v>
      </c>
      <c r="I13058" s="26">
        <v>864</v>
      </c>
      <c r="J13058" s="12">
        <f t="shared" si="407"/>
        <v>-864</v>
      </c>
      <c r="K13058" t="s">
        <v>1875</v>
      </c>
      <c r="L13058" t="s">
        <v>878</v>
      </c>
      <c r="M13058" t="s">
        <v>888</v>
      </c>
      <c r="N13058" t="str">
        <f t="shared" si="406"/>
        <v>E, C</v>
      </c>
    </row>
    <row r="13059" spans="1:14" x14ac:dyDescent="0.25">
      <c r="A13059" t="s">
        <v>11</v>
      </c>
      <c r="B13059" t="s">
        <v>861</v>
      </c>
      <c r="C13059" s="2">
        <v>2026</v>
      </c>
      <c r="D13059" t="s">
        <v>1037</v>
      </c>
      <c r="E13059" t="s">
        <v>1066</v>
      </c>
      <c r="F13059" t="s">
        <v>22</v>
      </c>
      <c r="G13059" t="s">
        <v>173</v>
      </c>
      <c r="H13059" t="s">
        <v>1477</v>
      </c>
      <c r="I13059" s="26">
        <v>96243.97</v>
      </c>
      <c r="J13059" s="12">
        <f t="shared" si="407"/>
        <v>-96243.97</v>
      </c>
      <c r="K13059" t="s">
        <v>1875</v>
      </c>
      <c r="L13059" t="s">
        <v>878</v>
      </c>
      <c r="M13059" t="s">
        <v>886</v>
      </c>
      <c r="N13059" t="str">
        <f t="shared" ref="N13059:N13122" si="408">L13059&amp;", "&amp;M13059</f>
        <v>E, B</v>
      </c>
    </row>
    <row r="13060" spans="1:14" x14ac:dyDescent="0.25">
      <c r="A13060" t="s">
        <v>11</v>
      </c>
      <c r="B13060" t="s">
        <v>860</v>
      </c>
      <c r="C13060" s="2">
        <v>2026</v>
      </c>
      <c r="D13060" t="s">
        <v>1801</v>
      </c>
      <c r="E13060" t="s">
        <v>1080</v>
      </c>
      <c r="F13060" t="s">
        <v>16</v>
      </c>
      <c r="G13060" t="s">
        <v>15</v>
      </c>
      <c r="H13060" t="s">
        <v>1515</v>
      </c>
      <c r="I13060" s="26">
        <v>221742216.43000001</v>
      </c>
      <c r="J13060" s="12">
        <f t="shared" ref="J13060:J13123" si="409">-I13060</f>
        <v>-221742216.43000001</v>
      </c>
      <c r="K13060" t="s">
        <v>1875</v>
      </c>
      <c r="L13060" t="s">
        <v>879</v>
      </c>
      <c r="M13060" t="s">
        <v>888</v>
      </c>
      <c r="N13060" t="str">
        <f t="shared" si="408"/>
        <v>R, C</v>
      </c>
    </row>
    <row r="13061" spans="1:14" x14ac:dyDescent="0.25">
      <c r="A13061" t="s">
        <v>11</v>
      </c>
      <c r="B13061" t="s">
        <v>861</v>
      </c>
      <c r="C13061" s="2">
        <v>2026</v>
      </c>
      <c r="D13061" t="s">
        <v>1745</v>
      </c>
      <c r="E13061" t="s">
        <v>1218</v>
      </c>
      <c r="F13061" t="s">
        <v>14</v>
      </c>
      <c r="G13061" t="s">
        <v>19</v>
      </c>
      <c r="H13061" t="s">
        <v>1065</v>
      </c>
      <c r="I13061" s="26">
        <v>1076119.99</v>
      </c>
      <c r="J13061" s="12">
        <f t="shared" si="409"/>
        <v>-1076119.99</v>
      </c>
      <c r="K13061" t="s">
        <v>1875</v>
      </c>
      <c r="L13061" t="s">
        <v>878</v>
      </c>
      <c r="M13061" t="s">
        <v>886</v>
      </c>
      <c r="N13061" t="str">
        <f t="shared" si="408"/>
        <v>E, B</v>
      </c>
    </row>
    <row r="13062" spans="1:14" x14ac:dyDescent="0.25">
      <c r="A13062" t="s">
        <v>11</v>
      </c>
      <c r="B13062" t="s">
        <v>861</v>
      </c>
      <c r="C13062" s="2">
        <v>2026</v>
      </c>
      <c r="D13062" t="s">
        <v>1037</v>
      </c>
      <c r="E13062" t="s">
        <v>1235</v>
      </c>
      <c r="F13062" t="s">
        <v>22</v>
      </c>
      <c r="G13062" t="s">
        <v>392</v>
      </c>
      <c r="H13062" t="s">
        <v>1299</v>
      </c>
      <c r="I13062" s="26">
        <v>98217.55</v>
      </c>
      <c r="J13062" s="12">
        <f t="shared" si="409"/>
        <v>-98217.55</v>
      </c>
      <c r="K13062" t="s">
        <v>1875</v>
      </c>
      <c r="L13062" t="s">
        <v>878</v>
      </c>
      <c r="M13062" t="s">
        <v>887</v>
      </c>
      <c r="N13062" t="str">
        <f t="shared" si="408"/>
        <v>E, A</v>
      </c>
    </row>
    <row r="13063" spans="1:14" x14ac:dyDescent="0.25">
      <c r="A13063" t="s">
        <v>11</v>
      </c>
      <c r="B13063" t="s">
        <v>860</v>
      </c>
      <c r="C13063" s="2">
        <v>2026</v>
      </c>
      <c r="D13063" t="s">
        <v>1801</v>
      </c>
      <c r="E13063" t="s">
        <v>1066</v>
      </c>
      <c r="F13063" t="s">
        <v>14</v>
      </c>
      <c r="G13063" t="s">
        <v>173</v>
      </c>
      <c r="H13063" t="s">
        <v>1344</v>
      </c>
      <c r="I13063" s="26">
        <v>-23503</v>
      </c>
      <c r="J13063" s="12">
        <f t="shared" si="409"/>
        <v>23503</v>
      </c>
      <c r="K13063" t="s">
        <v>1875</v>
      </c>
      <c r="L13063" t="s">
        <v>878</v>
      </c>
      <c r="M13063" t="s">
        <v>887</v>
      </c>
      <c r="N13063" t="str">
        <f t="shared" si="408"/>
        <v>E, A</v>
      </c>
    </row>
    <row r="13064" spans="1:14" x14ac:dyDescent="0.25">
      <c r="A13064" t="s">
        <v>11</v>
      </c>
      <c r="B13064" t="s">
        <v>860</v>
      </c>
      <c r="C13064" s="2">
        <v>2026</v>
      </c>
      <c r="D13064" t="s">
        <v>1801</v>
      </c>
      <c r="E13064" t="s">
        <v>1080</v>
      </c>
      <c r="F13064" t="s">
        <v>14</v>
      </c>
      <c r="G13064" t="s">
        <v>15</v>
      </c>
      <c r="H13064" t="s">
        <v>1426</v>
      </c>
      <c r="I13064" s="26">
        <v>0</v>
      </c>
      <c r="J13064" s="12">
        <f t="shared" si="409"/>
        <v>0</v>
      </c>
      <c r="K13064" t="s">
        <v>1875</v>
      </c>
      <c r="L13064" t="s">
        <v>879</v>
      </c>
      <c r="M13064" t="s">
        <v>888</v>
      </c>
      <c r="N13064" t="str">
        <f t="shared" si="408"/>
        <v>R, C</v>
      </c>
    </row>
    <row r="13065" spans="1:14" x14ac:dyDescent="0.25">
      <c r="A13065" t="s">
        <v>11</v>
      </c>
      <c r="B13065" t="s">
        <v>861</v>
      </c>
      <c r="C13065" s="2">
        <v>2026</v>
      </c>
      <c r="D13065" t="s">
        <v>1801</v>
      </c>
      <c r="E13065" t="s">
        <v>1080</v>
      </c>
      <c r="F13065" t="s">
        <v>24</v>
      </c>
      <c r="G13065" t="s">
        <v>27</v>
      </c>
      <c r="H13065" t="s">
        <v>256</v>
      </c>
      <c r="I13065" s="26">
        <v>0</v>
      </c>
      <c r="J13065" s="12">
        <f t="shared" si="409"/>
        <v>0</v>
      </c>
      <c r="K13065" t="s">
        <v>1875</v>
      </c>
      <c r="L13065" t="s">
        <v>879</v>
      </c>
      <c r="M13065" t="s">
        <v>888</v>
      </c>
      <c r="N13065" t="str">
        <f t="shared" si="408"/>
        <v>R, C</v>
      </c>
    </row>
    <row r="13066" spans="1:14" x14ac:dyDescent="0.25">
      <c r="A13066" t="s">
        <v>11</v>
      </c>
      <c r="B13066" t="s">
        <v>12</v>
      </c>
      <c r="C13066" s="2">
        <v>2026</v>
      </c>
      <c r="D13066" t="s">
        <v>1801</v>
      </c>
      <c r="E13066" t="s">
        <v>1058</v>
      </c>
      <c r="F13066" t="s">
        <v>24</v>
      </c>
      <c r="G13066" t="s">
        <v>27</v>
      </c>
      <c r="H13066" t="s">
        <v>1857</v>
      </c>
      <c r="I13066" s="26">
        <v>-6106000</v>
      </c>
      <c r="J13066" s="12">
        <f t="shared" si="409"/>
        <v>6106000</v>
      </c>
      <c r="K13066" t="s">
        <v>1875</v>
      </c>
      <c r="L13066" t="s">
        <v>879</v>
      </c>
      <c r="M13066" t="s">
        <v>888</v>
      </c>
      <c r="N13066" t="str">
        <f t="shared" si="408"/>
        <v>R, C</v>
      </c>
    </row>
    <row r="13067" spans="1:14" x14ac:dyDescent="0.25">
      <c r="A13067" t="s">
        <v>11</v>
      </c>
      <c r="B13067" t="s">
        <v>861</v>
      </c>
      <c r="C13067" s="2">
        <v>2026</v>
      </c>
      <c r="D13067" t="s">
        <v>1801</v>
      </c>
      <c r="E13067" t="s">
        <v>1064</v>
      </c>
      <c r="F13067" t="s">
        <v>22</v>
      </c>
      <c r="G13067" t="s">
        <v>19</v>
      </c>
      <c r="H13067" t="s">
        <v>1064</v>
      </c>
      <c r="I13067" s="26">
        <v>29510000</v>
      </c>
      <c r="J13067" s="12">
        <f t="shared" si="409"/>
        <v>-29510000</v>
      </c>
      <c r="K13067" t="s">
        <v>1875</v>
      </c>
      <c r="L13067" t="s">
        <v>878</v>
      </c>
      <c r="M13067" t="s">
        <v>887</v>
      </c>
      <c r="N13067" t="str">
        <f t="shared" si="408"/>
        <v>E, A</v>
      </c>
    </row>
    <row r="13068" spans="1:14" x14ac:dyDescent="0.25">
      <c r="A13068" t="s">
        <v>11</v>
      </c>
      <c r="B13068" t="s">
        <v>861</v>
      </c>
      <c r="C13068" s="2">
        <v>2026</v>
      </c>
      <c r="D13068" t="s">
        <v>1745</v>
      </c>
      <c r="E13068" t="s">
        <v>1055</v>
      </c>
      <c r="F13068" t="s">
        <v>14</v>
      </c>
      <c r="G13068" t="s">
        <v>19</v>
      </c>
      <c r="H13068" t="s">
        <v>1097</v>
      </c>
      <c r="I13068" s="26">
        <v>0</v>
      </c>
      <c r="J13068" s="12">
        <f t="shared" si="409"/>
        <v>0</v>
      </c>
      <c r="K13068" t="s">
        <v>1875</v>
      </c>
      <c r="L13068" t="s">
        <v>879</v>
      </c>
      <c r="M13068" t="s">
        <v>888</v>
      </c>
      <c r="N13068" t="str">
        <f t="shared" si="408"/>
        <v>R, C</v>
      </c>
    </row>
    <row r="13069" spans="1:14" x14ac:dyDescent="0.25">
      <c r="A13069" t="s">
        <v>11</v>
      </c>
      <c r="B13069" t="s">
        <v>12</v>
      </c>
      <c r="C13069" s="2">
        <v>2026</v>
      </c>
      <c r="D13069" t="s">
        <v>1801</v>
      </c>
      <c r="E13069" t="s">
        <v>1398</v>
      </c>
      <c r="F13069" t="s">
        <v>16</v>
      </c>
      <c r="G13069" t="s">
        <v>19</v>
      </c>
      <c r="H13069" t="s">
        <v>1061</v>
      </c>
      <c r="I13069" s="26">
        <v>-45390000</v>
      </c>
      <c r="J13069" s="12">
        <f t="shared" si="409"/>
        <v>45390000</v>
      </c>
      <c r="K13069" t="s">
        <v>1875</v>
      </c>
      <c r="L13069" t="s">
        <v>878</v>
      </c>
      <c r="M13069" t="s">
        <v>886</v>
      </c>
      <c r="N13069" t="str">
        <f t="shared" si="408"/>
        <v>E, B</v>
      </c>
    </row>
    <row r="13070" spans="1:14" x14ac:dyDescent="0.25">
      <c r="A13070" t="s">
        <v>11</v>
      </c>
      <c r="B13070" t="s">
        <v>861</v>
      </c>
      <c r="C13070" s="2">
        <v>2026</v>
      </c>
      <c r="D13070" t="s">
        <v>1801</v>
      </c>
      <c r="E13070" t="s">
        <v>1066</v>
      </c>
      <c r="F13070" t="s">
        <v>20</v>
      </c>
      <c r="G13070" t="s">
        <v>19</v>
      </c>
      <c r="H13070" t="s">
        <v>1119</v>
      </c>
      <c r="I13070" s="26">
        <v>1738.97</v>
      </c>
      <c r="J13070" s="12">
        <f t="shared" si="409"/>
        <v>-1738.97</v>
      </c>
      <c r="K13070" t="s">
        <v>1875</v>
      </c>
      <c r="L13070" t="s">
        <v>879</v>
      </c>
      <c r="M13070" t="s">
        <v>888</v>
      </c>
      <c r="N13070" t="str">
        <f t="shared" si="408"/>
        <v>R, C</v>
      </c>
    </row>
    <row r="13071" spans="1:14" x14ac:dyDescent="0.25">
      <c r="A13071" t="s">
        <v>11</v>
      </c>
      <c r="B13071" t="s">
        <v>861</v>
      </c>
      <c r="C13071" s="2">
        <v>2026</v>
      </c>
      <c r="D13071" t="s">
        <v>1680</v>
      </c>
      <c r="E13071" t="s">
        <v>1066</v>
      </c>
      <c r="F13071" t="s">
        <v>22</v>
      </c>
      <c r="G13071" t="s">
        <v>173</v>
      </c>
      <c r="H13071" t="s">
        <v>1350</v>
      </c>
      <c r="I13071" s="26">
        <v>250103</v>
      </c>
      <c r="J13071" s="12">
        <f t="shared" si="409"/>
        <v>-250103</v>
      </c>
      <c r="K13071" t="s">
        <v>1875</v>
      </c>
      <c r="L13071" t="s">
        <v>878</v>
      </c>
      <c r="M13071" t="s">
        <v>888</v>
      </c>
      <c r="N13071" t="str">
        <f t="shared" si="408"/>
        <v>E, C</v>
      </c>
    </row>
    <row r="13072" spans="1:14" x14ac:dyDescent="0.25">
      <c r="A13072" t="s">
        <v>11</v>
      </c>
      <c r="B13072" t="s">
        <v>861</v>
      </c>
      <c r="C13072" s="2">
        <v>2026</v>
      </c>
      <c r="D13072" t="s">
        <v>1801</v>
      </c>
      <c r="E13072" t="s">
        <v>1051</v>
      </c>
      <c r="F13072" t="s">
        <v>14</v>
      </c>
      <c r="G13072" t="s">
        <v>19</v>
      </c>
      <c r="H13072" t="s">
        <v>1231</v>
      </c>
      <c r="I13072" s="26">
        <v>11299</v>
      </c>
      <c r="J13072" s="12">
        <f t="shared" si="409"/>
        <v>-11299</v>
      </c>
      <c r="K13072" t="s">
        <v>1875</v>
      </c>
      <c r="L13072" t="s">
        <v>879</v>
      </c>
      <c r="M13072" t="s">
        <v>887</v>
      </c>
      <c r="N13072" t="str">
        <f t="shared" si="408"/>
        <v>R, A</v>
      </c>
    </row>
    <row r="13073" spans="1:14" x14ac:dyDescent="0.25">
      <c r="A13073" t="s">
        <v>11</v>
      </c>
      <c r="B13073" t="s">
        <v>860</v>
      </c>
      <c r="C13073" s="2">
        <v>2027</v>
      </c>
      <c r="D13073" t="s">
        <v>1801</v>
      </c>
      <c r="E13073" t="s">
        <v>1066</v>
      </c>
      <c r="F13073" t="s">
        <v>22</v>
      </c>
      <c r="G13073" t="s">
        <v>173</v>
      </c>
      <c r="H13073" t="s">
        <v>1075</v>
      </c>
      <c r="I13073" s="26">
        <v>160343.51999999999</v>
      </c>
      <c r="J13073" s="12">
        <f t="shared" si="409"/>
        <v>-160343.51999999999</v>
      </c>
      <c r="K13073" t="s">
        <v>1875</v>
      </c>
      <c r="L13073" t="s">
        <v>879</v>
      </c>
      <c r="M13073" t="s">
        <v>888</v>
      </c>
      <c r="N13073" t="str">
        <f t="shared" si="408"/>
        <v>R, C</v>
      </c>
    </row>
    <row r="13074" spans="1:14" x14ac:dyDescent="0.25">
      <c r="A13074" t="s">
        <v>11</v>
      </c>
      <c r="B13074" t="s">
        <v>861</v>
      </c>
      <c r="C13074" s="2">
        <v>2026</v>
      </c>
      <c r="D13074" t="s">
        <v>1801</v>
      </c>
      <c r="E13074" t="s">
        <v>1058</v>
      </c>
      <c r="F13074" t="s">
        <v>22</v>
      </c>
      <c r="G13074" t="s">
        <v>19</v>
      </c>
      <c r="H13074" t="s">
        <v>1186</v>
      </c>
      <c r="I13074" s="26">
        <v>600000</v>
      </c>
      <c r="J13074" s="12">
        <f t="shared" si="409"/>
        <v>-600000</v>
      </c>
      <c r="K13074" t="s">
        <v>1875</v>
      </c>
      <c r="L13074" t="s">
        <v>879</v>
      </c>
      <c r="M13074" t="s">
        <v>888</v>
      </c>
      <c r="N13074" t="str">
        <f t="shared" si="408"/>
        <v>R, C</v>
      </c>
    </row>
    <row r="13075" spans="1:14" x14ac:dyDescent="0.25">
      <c r="A13075" t="s">
        <v>11</v>
      </c>
      <c r="B13075" t="s">
        <v>860</v>
      </c>
      <c r="C13075" s="2">
        <v>2027</v>
      </c>
      <c r="D13075" t="s">
        <v>1801</v>
      </c>
      <c r="E13075" t="s">
        <v>1077</v>
      </c>
      <c r="F13075" t="s">
        <v>14</v>
      </c>
      <c r="G13075" t="s">
        <v>19</v>
      </c>
      <c r="H13075" t="s">
        <v>1149</v>
      </c>
      <c r="I13075" s="26">
        <v>29723.05</v>
      </c>
      <c r="J13075" s="12">
        <f t="shared" si="409"/>
        <v>-29723.05</v>
      </c>
      <c r="K13075" t="s">
        <v>1875</v>
      </c>
      <c r="L13075" t="s">
        <v>879</v>
      </c>
      <c r="M13075" t="s">
        <v>888</v>
      </c>
      <c r="N13075" t="str">
        <f t="shared" si="408"/>
        <v>R, C</v>
      </c>
    </row>
    <row r="13076" spans="1:14" x14ac:dyDescent="0.25">
      <c r="A13076" t="s">
        <v>11</v>
      </c>
      <c r="B13076" t="s">
        <v>860</v>
      </c>
      <c r="C13076" s="2">
        <v>2026</v>
      </c>
      <c r="D13076" t="s">
        <v>1801</v>
      </c>
      <c r="E13076" t="s">
        <v>1053</v>
      </c>
      <c r="F13076" t="s">
        <v>14</v>
      </c>
      <c r="G13076" t="s">
        <v>19</v>
      </c>
      <c r="H13076" t="s">
        <v>1178</v>
      </c>
      <c r="I13076" s="26">
        <v>0</v>
      </c>
      <c r="J13076" s="12">
        <f t="shared" si="409"/>
        <v>0</v>
      </c>
      <c r="K13076" t="s">
        <v>1875</v>
      </c>
      <c r="L13076" t="s">
        <v>878</v>
      </c>
      <c r="M13076" t="s">
        <v>887</v>
      </c>
      <c r="N13076" t="str">
        <f t="shared" si="408"/>
        <v>E, A</v>
      </c>
    </row>
    <row r="13077" spans="1:14" x14ac:dyDescent="0.25">
      <c r="A13077" t="s">
        <v>11</v>
      </c>
      <c r="B13077" t="s">
        <v>12</v>
      </c>
      <c r="C13077" s="2">
        <v>2026</v>
      </c>
      <c r="D13077" t="s">
        <v>1801</v>
      </c>
      <c r="E13077" t="s">
        <v>1053</v>
      </c>
      <c r="F13077" t="s">
        <v>22</v>
      </c>
      <c r="G13077" t="s">
        <v>19</v>
      </c>
      <c r="H13077" t="s">
        <v>1524</v>
      </c>
      <c r="I13077" s="26">
        <v>-12522574.5</v>
      </c>
      <c r="J13077" s="12">
        <f t="shared" si="409"/>
        <v>12522574.5</v>
      </c>
      <c r="K13077" t="s">
        <v>1875</v>
      </c>
      <c r="L13077" t="s">
        <v>878</v>
      </c>
      <c r="M13077" t="s">
        <v>888</v>
      </c>
      <c r="N13077" t="str">
        <f t="shared" si="408"/>
        <v>E, C</v>
      </c>
    </row>
    <row r="13078" spans="1:14" x14ac:dyDescent="0.25">
      <c r="A13078" t="s">
        <v>11</v>
      </c>
      <c r="B13078" t="s">
        <v>12</v>
      </c>
      <c r="C13078" s="2">
        <v>2026</v>
      </c>
      <c r="D13078" t="s">
        <v>1801</v>
      </c>
      <c r="E13078" t="s">
        <v>1138</v>
      </c>
      <c r="F13078" t="s">
        <v>21</v>
      </c>
      <c r="G13078" t="s">
        <v>365</v>
      </c>
      <c r="H13078" t="s">
        <v>1084</v>
      </c>
      <c r="I13078" s="26">
        <v>-10309569.210000001</v>
      </c>
      <c r="J13078" s="12">
        <f t="shared" si="409"/>
        <v>10309569.210000001</v>
      </c>
      <c r="K13078" t="s">
        <v>1875</v>
      </c>
      <c r="L13078" t="s">
        <v>879</v>
      </c>
      <c r="M13078" t="s">
        <v>887</v>
      </c>
      <c r="N13078" t="str">
        <f t="shared" si="408"/>
        <v>R, A</v>
      </c>
    </row>
    <row r="13079" spans="1:14" x14ac:dyDescent="0.25">
      <c r="A13079" t="s">
        <v>11</v>
      </c>
      <c r="B13079" t="s">
        <v>12</v>
      </c>
      <c r="C13079" s="2">
        <v>2026</v>
      </c>
      <c r="D13079" t="s">
        <v>1801</v>
      </c>
      <c r="E13079" t="s">
        <v>1269</v>
      </c>
      <c r="F13079" t="s">
        <v>24</v>
      </c>
      <c r="G13079" t="s">
        <v>27</v>
      </c>
      <c r="H13079" t="s">
        <v>795</v>
      </c>
      <c r="I13079" s="26">
        <v>0</v>
      </c>
      <c r="J13079" s="12">
        <f t="shared" si="409"/>
        <v>0</v>
      </c>
      <c r="K13079" t="s">
        <v>1875</v>
      </c>
      <c r="L13079" t="s">
        <v>879</v>
      </c>
      <c r="M13079" t="s">
        <v>888</v>
      </c>
      <c r="N13079" t="str">
        <f t="shared" si="408"/>
        <v>R, C</v>
      </c>
    </row>
    <row r="13080" spans="1:14" x14ac:dyDescent="0.25">
      <c r="A13080" t="s">
        <v>11</v>
      </c>
      <c r="B13080" t="s">
        <v>12</v>
      </c>
      <c r="C13080" s="2">
        <v>2026</v>
      </c>
      <c r="D13080" t="s">
        <v>1801</v>
      </c>
      <c r="E13080" t="s">
        <v>1269</v>
      </c>
      <c r="F13080" t="s">
        <v>24</v>
      </c>
      <c r="G13080" t="s">
        <v>27</v>
      </c>
      <c r="H13080" t="s">
        <v>799</v>
      </c>
      <c r="I13080" s="26">
        <v>0</v>
      </c>
      <c r="J13080" s="12">
        <f t="shared" si="409"/>
        <v>0</v>
      </c>
      <c r="K13080" t="s">
        <v>1875</v>
      </c>
      <c r="L13080" t="s">
        <v>879</v>
      </c>
      <c r="M13080" t="s">
        <v>888</v>
      </c>
      <c r="N13080" t="str">
        <f t="shared" si="408"/>
        <v>R, C</v>
      </c>
    </row>
    <row r="13081" spans="1:14" x14ac:dyDescent="0.25">
      <c r="A13081" t="s">
        <v>11</v>
      </c>
      <c r="B13081" t="s">
        <v>12</v>
      </c>
      <c r="C13081" s="2">
        <v>2026</v>
      </c>
      <c r="D13081" t="s">
        <v>1801</v>
      </c>
      <c r="E13081" t="s">
        <v>1066</v>
      </c>
      <c r="F13081" t="s">
        <v>21</v>
      </c>
      <c r="G13081" t="s">
        <v>173</v>
      </c>
      <c r="H13081" t="s">
        <v>1243</v>
      </c>
      <c r="I13081" s="26">
        <v>-83400</v>
      </c>
      <c r="J13081" s="12">
        <f t="shared" si="409"/>
        <v>83400</v>
      </c>
      <c r="K13081" t="s">
        <v>1875</v>
      </c>
      <c r="L13081" t="s">
        <v>879</v>
      </c>
      <c r="M13081" t="s">
        <v>888</v>
      </c>
      <c r="N13081" t="str">
        <f t="shared" si="408"/>
        <v>R, C</v>
      </c>
    </row>
    <row r="13082" spans="1:14" x14ac:dyDescent="0.25">
      <c r="A13082" t="s">
        <v>11</v>
      </c>
      <c r="B13082" t="s">
        <v>861</v>
      </c>
      <c r="C13082" s="2">
        <v>2026</v>
      </c>
      <c r="D13082" t="s">
        <v>1801</v>
      </c>
      <c r="E13082" t="s">
        <v>1062</v>
      </c>
      <c r="F13082" t="s">
        <v>14</v>
      </c>
      <c r="G13082" t="s">
        <v>19</v>
      </c>
      <c r="H13082" t="s">
        <v>1423</v>
      </c>
      <c r="I13082" s="26">
        <v>752200</v>
      </c>
      <c r="J13082" s="12">
        <f t="shared" si="409"/>
        <v>-752200</v>
      </c>
      <c r="K13082" t="s">
        <v>1875</v>
      </c>
      <c r="L13082" t="s">
        <v>879</v>
      </c>
      <c r="M13082" t="s">
        <v>888</v>
      </c>
      <c r="N13082" t="str">
        <f t="shared" si="408"/>
        <v>R, C</v>
      </c>
    </row>
    <row r="13083" spans="1:14" x14ac:dyDescent="0.25">
      <c r="A13083" t="s">
        <v>11</v>
      </c>
      <c r="B13083" t="s">
        <v>12</v>
      </c>
      <c r="C13083" s="2">
        <v>2026</v>
      </c>
      <c r="D13083" t="s">
        <v>1801</v>
      </c>
      <c r="E13083" t="s">
        <v>1051</v>
      </c>
      <c r="F13083" t="s">
        <v>22</v>
      </c>
      <c r="G13083" t="s">
        <v>19</v>
      </c>
      <c r="H13083" t="s">
        <v>1316</v>
      </c>
      <c r="I13083" s="26">
        <v>-11252230</v>
      </c>
      <c r="J13083" s="12">
        <f t="shared" si="409"/>
        <v>11252230</v>
      </c>
      <c r="K13083" t="s">
        <v>1875</v>
      </c>
      <c r="L13083" t="s">
        <v>878</v>
      </c>
      <c r="M13083" t="s">
        <v>887</v>
      </c>
      <c r="N13083" t="str">
        <f t="shared" si="408"/>
        <v>E, A</v>
      </c>
    </row>
    <row r="13084" spans="1:14" x14ac:dyDescent="0.25">
      <c r="A13084" t="s">
        <v>11</v>
      </c>
      <c r="B13084" t="s">
        <v>12</v>
      </c>
      <c r="C13084" s="2">
        <v>2026</v>
      </c>
      <c r="D13084" t="s">
        <v>1801</v>
      </c>
      <c r="E13084" t="s">
        <v>1077</v>
      </c>
      <c r="F13084" t="s">
        <v>20</v>
      </c>
      <c r="G13084" t="s">
        <v>19</v>
      </c>
      <c r="H13084" t="s">
        <v>1474</v>
      </c>
      <c r="I13084" s="26">
        <v>0</v>
      </c>
      <c r="J13084" s="12">
        <f t="shared" si="409"/>
        <v>0</v>
      </c>
      <c r="K13084" t="s">
        <v>1875</v>
      </c>
      <c r="L13084" t="s">
        <v>879</v>
      </c>
      <c r="M13084" t="s">
        <v>888</v>
      </c>
      <c r="N13084" t="str">
        <f t="shared" si="408"/>
        <v>R, C</v>
      </c>
    </row>
    <row r="13085" spans="1:14" x14ac:dyDescent="0.25">
      <c r="A13085" t="s">
        <v>11</v>
      </c>
      <c r="B13085" t="s">
        <v>12</v>
      </c>
      <c r="C13085" s="2">
        <v>2026</v>
      </c>
      <c r="D13085" t="s">
        <v>1801</v>
      </c>
      <c r="E13085" t="s">
        <v>1066</v>
      </c>
      <c r="F13085" t="s">
        <v>20</v>
      </c>
      <c r="G13085" t="s">
        <v>173</v>
      </c>
      <c r="H13085" t="s">
        <v>1308</v>
      </c>
      <c r="I13085" s="26">
        <v>-10000</v>
      </c>
      <c r="J13085" s="12">
        <f t="shared" si="409"/>
        <v>10000</v>
      </c>
      <c r="K13085" t="s">
        <v>1875</v>
      </c>
      <c r="L13085" t="s">
        <v>879</v>
      </c>
      <c r="M13085" t="s">
        <v>888</v>
      </c>
      <c r="N13085" t="str">
        <f t="shared" si="408"/>
        <v>R, C</v>
      </c>
    </row>
    <row r="13086" spans="1:14" x14ac:dyDescent="0.25">
      <c r="A13086" t="s">
        <v>11</v>
      </c>
      <c r="B13086" t="s">
        <v>12</v>
      </c>
      <c r="C13086" s="2">
        <v>2026</v>
      </c>
      <c r="D13086" t="s">
        <v>1801</v>
      </c>
      <c r="E13086" t="s">
        <v>1092</v>
      </c>
      <c r="F13086" t="s">
        <v>24</v>
      </c>
      <c r="G13086" t="s">
        <v>27</v>
      </c>
      <c r="H13086" t="s">
        <v>270</v>
      </c>
      <c r="I13086" s="26">
        <v>0</v>
      </c>
      <c r="J13086" s="12">
        <f t="shared" si="409"/>
        <v>0</v>
      </c>
      <c r="K13086" t="s">
        <v>1875</v>
      </c>
      <c r="L13086" t="s">
        <v>879</v>
      </c>
      <c r="M13086" t="s">
        <v>888</v>
      </c>
      <c r="N13086" t="str">
        <f t="shared" si="408"/>
        <v>R, C</v>
      </c>
    </row>
    <row r="13087" spans="1:14" x14ac:dyDescent="0.25">
      <c r="A13087" t="s">
        <v>11</v>
      </c>
      <c r="B13087" t="s">
        <v>860</v>
      </c>
      <c r="C13087" s="2">
        <v>2027</v>
      </c>
      <c r="D13087" t="s">
        <v>17</v>
      </c>
      <c r="E13087" t="s">
        <v>1066</v>
      </c>
      <c r="F13087" t="s">
        <v>22</v>
      </c>
      <c r="G13087" t="s">
        <v>173</v>
      </c>
      <c r="H13087" t="s">
        <v>1199</v>
      </c>
      <c r="I13087" s="26">
        <v>0</v>
      </c>
      <c r="J13087" s="12">
        <f t="shared" si="409"/>
        <v>0</v>
      </c>
      <c r="K13087" t="s">
        <v>1875</v>
      </c>
      <c r="L13087" t="s">
        <v>878</v>
      </c>
      <c r="M13087" t="s">
        <v>888</v>
      </c>
      <c r="N13087" t="str">
        <f t="shared" si="408"/>
        <v>E, C</v>
      </c>
    </row>
    <row r="13088" spans="1:14" x14ac:dyDescent="0.25">
      <c r="A13088" t="s">
        <v>11</v>
      </c>
      <c r="B13088" t="s">
        <v>861</v>
      </c>
      <c r="C13088" s="2">
        <v>2026</v>
      </c>
      <c r="D13088" t="s">
        <v>1801</v>
      </c>
      <c r="E13088" t="s">
        <v>1139</v>
      </c>
      <c r="F13088" t="s">
        <v>14</v>
      </c>
      <c r="G13088" t="s">
        <v>19</v>
      </c>
      <c r="H13088" t="s">
        <v>1205</v>
      </c>
      <c r="I13088" s="26">
        <v>216390.37</v>
      </c>
      <c r="J13088" s="12">
        <f t="shared" si="409"/>
        <v>-216390.37</v>
      </c>
      <c r="K13088" t="s">
        <v>1875</v>
      </c>
      <c r="L13088" t="s">
        <v>878</v>
      </c>
      <c r="M13088" t="s">
        <v>886</v>
      </c>
      <c r="N13088" t="str">
        <f t="shared" si="408"/>
        <v>E, B</v>
      </c>
    </row>
    <row r="13089" spans="1:14" x14ac:dyDescent="0.25">
      <c r="A13089" t="s">
        <v>11</v>
      </c>
      <c r="B13089" t="s">
        <v>861</v>
      </c>
      <c r="C13089" s="2">
        <v>2026</v>
      </c>
      <c r="D13089" t="s">
        <v>1801</v>
      </c>
      <c r="E13089" t="s">
        <v>1066</v>
      </c>
      <c r="F13089" t="s">
        <v>14</v>
      </c>
      <c r="G13089" t="s">
        <v>173</v>
      </c>
      <c r="H13089" t="s">
        <v>1308</v>
      </c>
      <c r="I13089" s="26">
        <v>177999.52</v>
      </c>
      <c r="J13089" s="12">
        <f t="shared" si="409"/>
        <v>-177999.52</v>
      </c>
      <c r="K13089" t="s">
        <v>1875</v>
      </c>
      <c r="L13089" t="s">
        <v>879</v>
      </c>
      <c r="M13089" t="s">
        <v>888</v>
      </c>
      <c r="N13089" t="str">
        <f t="shared" si="408"/>
        <v>R, C</v>
      </c>
    </row>
    <row r="13090" spans="1:14" x14ac:dyDescent="0.25">
      <c r="A13090" t="s">
        <v>11</v>
      </c>
      <c r="B13090" t="s">
        <v>861</v>
      </c>
      <c r="C13090" s="2">
        <v>2026</v>
      </c>
      <c r="D13090" t="s">
        <v>1801</v>
      </c>
      <c r="E13090" t="s">
        <v>1101</v>
      </c>
      <c r="F13090" t="s">
        <v>22</v>
      </c>
      <c r="G13090" t="s">
        <v>19</v>
      </c>
      <c r="H13090" t="s">
        <v>1370</v>
      </c>
      <c r="I13090" s="26">
        <v>8231517.8899999997</v>
      </c>
      <c r="J13090" s="12">
        <f t="shared" si="409"/>
        <v>-8231517.8899999997</v>
      </c>
      <c r="K13090" t="s">
        <v>1875</v>
      </c>
      <c r="L13090" t="s">
        <v>878</v>
      </c>
      <c r="M13090" t="s">
        <v>888</v>
      </c>
      <c r="N13090" t="str">
        <f t="shared" si="408"/>
        <v>E, C</v>
      </c>
    </row>
    <row r="13091" spans="1:14" x14ac:dyDescent="0.25">
      <c r="A13091" t="s">
        <v>11</v>
      </c>
      <c r="B13091" t="s">
        <v>12</v>
      </c>
      <c r="C13091" s="2">
        <v>2026</v>
      </c>
      <c r="D13091" t="s">
        <v>1037</v>
      </c>
      <c r="E13091" t="s">
        <v>1053</v>
      </c>
      <c r="F13091" t="s">
        <v>14</v>
      </c>
      <c r="G13091" t="s">
        <v>399</v>
      </c>
      <c r="H13091" t="s">
        <v>1139</v>
      </c>
      <c r="I13091" s="26">
        <v>-58324.56</v>
      </c>
      <c r="J13091" s="12">
        <f t="shared" si="409"/>
        <v>58324.56</v>
      </c>
      <c r="K13091" t="s">
        <v>1875</v>
      </c>
      <c r="L13091" t="s">
        <v>878</v>
      </c>
      <c r="M13091" t="s">
        <v>887</v>
      </c>
      <c r="N13091" t="str">
        <f t="shared" si="408"/>
        <v>E, A</v>
      </c>
    </row>
    <row r="13092" spans="1:14" x14ac:dyDescent="0.25">
      <c r="A13092" t="s">
        <v>11</v>
      </c>
      <c r="B13092" t="s">
        <v>12</v>
      </c>
      <c r="C13092" s="2">
        <v>2026</v>
      </c>
      <c r="D13092" t="s">
        <v>1745</v>
      </c>
      <c r="E13092" t="s">
        <v>1092</v>
      </c>
      <c r="F13092" t="s">
        <v>14</v>
      </c>
      <c r="G13092" t="s">
        <v>19</v>
      </c>
      <c r="H13092" t="s">
        <v>1057</v>
      </c>
      <c r="I13092" s="26">
        <v>-8140</v>
      </c>
      <c r="J13092" s="12">
        <f t="shared" si="409"/>
        <v>8140</v>
      </c>
      <c r="K13092" t="s">
        <v>1875</v>
      </c>
      <c r="L13092" t="s">
        <v>879</v>
      </c>
      <c r="M13092" t="s">
        <v>887</v>
      </c>
      <c r="N13092" t="str">
        <f t="shared" si="408"/>
        <v>R, A</v>
      </c>
    </row>
    <row r="13093" spans="1:14" x14ac:dyDescent="0.25">
      <c r="A13093" t="s">
        <v>11</v>
      </c>
      <c r="B13093" t="s">
        <v>861</v>
      </c>
      <c r="C13093" s="2">
        <v>2026</v>
      </c>
      <c r="D13093" t="s">
        <v>1801</v>
      </c>
      <c r="E13093" t="s">
        <v>1080</v>
      </c>
      <c r="F13093" t="s">
        <v>16</v>
      </c>
      <c r="G13093" t="s">
        <v>15</v>
      </c>
      <c r="H13093" t="s">
        <v>1168</v>
      </c>
      <c r="I13093" s="26">
        <v>940775.65</v>
      </c>
      <c r="J13093" s="12">
        <f t="shared" si="409"/>
        <v>-940775.65</v>
      </c>
      <c r="K13093" t="s">
        <v>1875</v>
      </c>
      <c r="L13093" t="s">
        <v>879</v>
      </c>
      <c r="M13093" t="s">
        <v>888</v>
      </c>
      <c r="N13093" t="str">
        <f t="shared" si="408"/>
        <v>R, C</v>
      </c>
    </row>
    <row r="13094" spans="1:14" x14ac:dyDescent="0.25">
      <c r="A13094" t="s">
        <v>11</v>
      </c>
      <c r="B13094" t="s">
        <v>861</v>
      </c>
      <c r="C13094" s="2">
        <v>2026</v>
      </c>
      <c r="D13094" t="s">
        <v>1801</v>
      </c>
      <c r="E13094" t="s">
        <v>1053</v>
      </c>
      <c r="F13094" t="s">
        <v>18</v>
      </c>
      <c r="G13094" t="s">
        <v>19</v>
      </c>
      <c r="H13094" t="s">
        <v>1446</v>
      </c>
      <c r="I13094" s="26">
        <v>33491.58</v>
      </c>
      <c r="J13094" s="12">
        <f t="shared" si="409"/>
        <v>-33491.58</v>
      </c>
      <c r="K13094" t="s">
        <v>1875</v>
      </c>
      <c r="L13094" t="s">
        <v>879</v>
      </c>
      <c r="M13094" t="s">
        <v>888</v>
      </c>
      <c r="N13094" t="str">
        <f t="shared" si="408"/>
        <v>R, C</v>
      </c>
    </row>
    <row r="13095" spans="1:14" x14ac:dyDescent="0.25">
      <c r="A13095" t="s">
        <v>11</v>
      </c>
      <c r="B13095" t="s">
        <v>860</v>
      </c>
      <c r="C13095" s="2">
        <v>2026</v>
      </c>
      <c r="D13095" t="s">
        <v>1680</v>
      </c>
      <c r="E13095" t="s">
        <v>1066</v>
      </c>
      <c r="F13095" t="s">
        <v>22</v>
      </c>
      <c r="G13095" t="s">
        <v>173</v>
      </c>
      <c r="H13095" t="s">
        <v>1487</v>
      </c>
      <c r="I13095" s="26">
        <v>0</v>
      </c>
      <c r="J13095" s="12">
        <f t="shared" si="409"/>
        <v>0</v>
      </c>
      <c r="K13095" t="s">
        <v>1875</v>
      </c>
      <c r="L13095" t="s">
        <v>878</v>
      </c>
      <c r="M13095" t="s">
        <v>886</v>
      </c>
      <c r="N13095" t="str">
        <f t="shared" si="408"/>
        <v>E, B</v>
      </c>
    </row>
    <row r="13096" spans="1:14" x14ac:dyDescent="0.25">
      <c r="A13096" t="s">
        <v>11</v>
      </c>
      <c r="B13096" t="s">
        <v>861</v>
      </c>
      <c r="C13096" s="2">
        <v>2026</v>
      </c>
      <c r="D13096" t="s">
        <v>1801</v>
      </c>
      <c r="E13096" t="s">
        <v>1077</v>
      </c>
      <c r="F13096" t="s">
        <v>21</v>
      </c>
      <c r="G13096" t="s">
        <v>19</v>
      </c>
      <c r="H13096" t="s">
        <v>1495</v>
      </c>
      <c r="I13096" s="26">
        <v>598000</v>
      </c>
      <c r="J13096" s="12">
        <f t="shared" si="409"/>
        <v>-598000</v>
      </c>
      <c r="K13096" t="s">
        <v>1875</v>
      </c>
      <c r="L13096" t="s">
        <v>879</v>
      </c>
      <c r="M13096" t="s">
        <v>887</v>
      </c>
      <c r="N13096" t="str">
        <f t="shared" si="408"/>
        <v>R, A</v>
      </c>
    </row>
    <row r="13097" spans="1:14" x14ac:dyDescent="0.25">
      <c r="A13097" t="s">
        <v>11</v>
      </c>
      <c r="B13097" t="s">
        <v>12</v>
      </c>
      <c r="C13097" s="2">
        <v>2026</v>
      </c>
      <c r="D13097" t="s">
        <v>968</v>
      </c>
      <c r="E13097" t="s">
        <v>1066</v>
      </c>
      <c r="F13097" t="s">
        <v>14</v>
      </c>
      <c r="G13097" t="s">
        <v>19</v>
      </c>
      <c r="H13097" t="s">
        <v>1137</v>
      </c>
      <c r="I13097" s="26">
        <v>-10747</v>
      </c>
      <c r="J13097" s="12">
        <f t="shared" si="409"/>
        <v>10747</v>
      </c>
      <c r="K13097" t="s">
        <v>1875</v>
      </c>
      <c r="L13097" t="s">
        <v>879</v>
      </c>
      <c r="M13097" t="s">
        <v>888</v>
      </c>
      <c r="N13097" t="str">
        <f t="shared" si="408"/>
        <v>R, C</v>
      </c>
    </row>
    <row r="13098" spans="1:14" x14ac:dyDescent="0.25">
      <c r="A13098" t="s">
        <v>11</v>
      </c>
      <c r="B13098" t="s">
        <v>12</v>
      </c>
      <c r="C13098" s="2">
        <v>2026</v>
      </c>
      <c r="D13098" t="s">
        <v>1745</v>
      </c>
      <c r="E13098" t="s">
        <v>1066</v>
      </c>
      <c r="F13098" t="s">
        <v>14</v>
      </c>
      <c r="G13098" t="s">
        <v>517</v>
      </c>
      <c r="H13098" t="s">
        <v>1496</v>
      </c>
      <c r="I13098" s="26">
        <v>0</v>
      </c>
      <c r="J13098" s="12">
        <f t="shared" si="409"/>
        <v>0</v>
      </c>
      <c r="K13098" t="s">
        <v>1875</v>
      </c>
      <c r="L13098" t="s">
        <v>879</v>
      </c>
      <c r="M13098" t="s">
        <v>888</v>
      </c>
      <c r="N13098" t="str">
        <f t="shared" si="408"/>
        <v>R, C</v>
      </c>
    </row>
    <row r="13099" spans="1:14" x14ac:dyDescent="0.25">
      <c r="A13099" t="s">
        <v>11</v>
      </c>
      <c r="B13099" t="s">
        <v>861</v>
      </c>
      <c r="C13099" s="2">
        <v>2026</v>
      </c>
      <c r="D13099" t="s">
        <v>1745</v>
      </c>
      <c r="E13099" t="s">
        <v>1138</v>
      </c>
      <c r="F13099" t="s">
        <v>14</v>
      </c>
      <c r="G13099" t="s">
        <v>365</v>
      </c>
      <c r="H13099" t="s">
        <v>1121</v>
      </c>
      <c r="I13099" s="26">
        <v>12000</v>
      </c>
      <c r="J13099" s="12">
        <f t="shared" si="409"/>
        <v>-12000</v>
      </c>
      <c r="K13099" t="s">
        <v>1875</v>
      </c>
      <c r="L13099" t="s">
        <v>878</v>
      </c>
      <c r="M13099" t="s">
        <v>888</v>
      </c>
      <c r="N13099" t="str">
        <f t="shared" si="408"/>
        <v>E, C</v>
      </c>
    </row>
    <row r="13100" spans="1:14" x14ac:dyDescent="0.25">
      <c r="A13100" t="s">
        <v>11</v>
      </c>
      <c r="B13100" t="s">
        <v>860</v>
      </c>
      <c r="C13100" s="2">
        <v>2026</v>
      </c>
      <c r="D13100" t="s">
        <v>1801</v>
      </c>
      <c r="E13100" t="s">
        <v>1053</v>
      </c>
      <c r="F13100" t="s">
        <v>14</v>
      </c>
      <c r="G13100" t="s">
        <v>19</v>
      </c>
      <c r="H13100" t="s">
        <v>1212</v>
      </c>
      <c r="I13100" s="26">
        <v>0</v>
      </c>
      <c r="J13100" s="12">
        <f t="shared" si="409"/>
        <v>0</v>
      </c>
      <c r="K13100" t="s">
        <v>1875</v>
      </c>
      <c r="L13100" t="s">
        <v>878</v>
      </c>
      <c r="M13100" t="s">
        <v>887</v>
      </c>
      <c r="N13100" t="str">
        <f t="shared" si="408"/>
        <v>E, A</v>
      </c>
    </row>
    <row r="13101" spans="1:14" x14ac:dyDescent="0.25">
      <c r="A13101" t="s">
        <v>11</v>
      </c>
      <c r="B13101" t="s">
        <v>860</v>
      </c>
      <c r="C13101" s="2">
        <v>2026</v>
      </c>
      <c r="D13101" t="s">
        <v>1801</v>
      </c>
      <c r="E13101" t="s">
        <v>1080</v>
      </c>
      <c r="F13101" t="s">
        <v>14</v>
      </c>
      <c r="G13101" t="s">
        <v>15</v>
      </c>
      <c r="H13101" t="s">
        <v>1280</v>
      </c>
      <c r="I13101" s="26">
        <v>0</v>
      </c>
      <c r="J13101" s="12">
        <f t="shared" si="409"/>
        <v>0</v>
      </c>
      <c r="K13101" t="s">
        <v>1875</v>
      </c>
      <c r="L13101" t="s">
        <v>879</v>
      </c>
      <c r="M13101" t="s">
        <v>888</v>
      </c>
      <c r="N13101" t="str">
        <f t="shared" si="408"/>
        <v>R, C</v>
      </c>
    </row>
    <row r="13102" spans="1:14" x14ac:dyDescent="0.25">
      <c r="A13102" t="s">
        <v>11</v>
      </c>
      <c r="B13102" t="s">
        <v>12</v>
      </c>
      <c r="C13102" s="2">
        <v>2025</v>
      </c>
      <c r="D13102" t="s">
        <v>1801</v>
      </c>
      <c r="E13102" t="s">
        <v>1058</v>
      </c>
      <c r="F13102" t="s">
        <v>24</v>
      </c>
      <c r="G13102" t="s">
        <v>27</v>
      </c>
      <c r="H13102" t="s">
        <v>340</v>
      </c>
      <c r="I13102" s="26">
        <v>-900.16</v>
      </c>
      <c r="J13102" s="12">
        <f t="shared" si="409"/>
        <v>900.16</v>
      </c>
      <c r="K13102" t="s">
        <v>1875</v>
      </c>
      <c r="L13102" t="s">
        <v>879</v>
      </c>
      <c r="M13102" t="s">
        <v>888</v>
      </c>
      <c r="N13102" t="str">
        <f t="shared" si="408"/>
        <v>R, C</v>
      </c>
    </row>
    <row r="13103" spans="1:14" x14ac:dyDescent="0.25">
      <c r="A13103" t="s">
        <v>11</v>
      </c>
      <c r="B13103" t="s">
        <v>12</v>
      </c>
      <c r="C13103" s="2">
        <v>2025</v>
      </c>
      <c r="D13103" t="s">
        <v>1801</v>
      </c>
      <c r="E13103" t="s">
        <v>1066</v>
      </c>
      <c r="F13103" t="s">
        <v>24</v>
      </c>
      <c r="G13103" t="s">
        <v>27</v>
      </c>
      <c r="H13103" t="s">
        <v>999</v>
      </c>
      <c r="I13103" s="26">
        <v>-400577.76</v>
      </c>
      <c r="J13103" s="12">
        <f t="shared" si="409"/>
        <v>400577.76</v>
      </c>
      <c r="K13103" t="s">
        <v>1875</v>
      </c>
      <c r="L13103" t="s">
        <v>879</v>
      </c>
      <c r="M13103" t="s">
        <v>888</v>
      </c>
      <c r="N13103" t="str">
        <f t="shared" si="408"/>
        <v>R, C</v>
      </c>
    </row>
    <row r="13104" spans="1:14" x14ac:dyDescent="0.25">
      <c r="A13104" t="s">
        <v>11</v>
      </c>
      <c r="B13104" t="s">
        <v>12</v>
      </c>
      <c r="C13104" s="2">
        <v>2026</v>
      </c>
      <c r="D13104" t="s">
        <v>1801</v>
      </c>
      <c r="E13104" t="s">
        <v>1158</v>
      </c>
      <c r="F13104" t="s">
        <v>24</v>
      </c>
      <c r="G13104" t="s">
        <v>27</v>
      </c>
      <c r="H13104" t="s">
        <v>1858</v>
      </c>
      <c r="I13104" s="26">
        <v>-38003580</v>
      </c>
      <c r="J13104" s="12">
        <f t="shared" si="409"/>
        <v>38003580</v>
      </c>
      <c r="K13104" t="s">
        <v>1875</v>
      </c>
      <c r="L13104" t="s">
        <v>879</v>
      </c>
      <c r="M13104" t="s">
        <v>888</v>
      </c>
      <c r="N13104" t="str">
        <f t="shared" si="408"/>
        <v>R, C</v>
      </c>
    </row>
    <row r="13105" spans="1:14" x14ac:dyDescent="0.25">
      <c r="A13105" t="s">
        <v>11</v>
      </c>
      <c r="B13105" t="s">
        <v>861</v>
      </c>
      <c r="C13105" s="2">
        <v>2026</v>
      </c>
      <c r="D13105" t="s">
        <v>1801</v>
      </c>
      <c r="E13105" t="s">
        <v>1080</v>
      </c>
      <c r="F13105" t="s">
        <v>410</v>
      </c>
      <c r="G13105" t="s">
        <v>19</v>
      </c>
      <c r="H13105" t="s">
        <v>1652</v>
      </c>
      <c r="I13105" s="26">
        <v>17075187.600000001</v>
      </c>
      <c r="J13105" s="12">
        <f t="shared" si="409"/>
        <v>-17075187.600000001</v>
      </c>
      <c r="K13105" t="s">
        <v>1875</v>
      </c>
      <c r="L13105" t="s">
        <v>878</v>
      </c>
      <c r="M13105" t="s">
        <v>889</v>
      </c>
      <c r="N13105" t="str">
        <f t="shared" si="408"/>
        <v>E, S</v>
      </c>
    </row>
    <row r="13106" spans="1:14" x14ac:dyDescent="0.25">
      <c r="A13106" t="s">
        <v>11</v>
      </c>
      <c r="B13106" t="s">
        <v>860</v>
      </c>
      <c r="C13106" s="2">
        <v>2027</v>
      </c>
      <c r="D13106" t="s">
        <v>1801</v>
      </c>
      <c r="E13106" t="s">
        <v>1080</v>
      </c>
      <c r="F13106" t="s">
        <v>14</v>
      </c>
      <c r="G13106" t="s">
        <v>19</v>
      </c>
      <c r="H13106" t="s">
        <v>1087</v>
      </c>
      <c r="I13106" s="26">
        <v>0</v>
      </c>
      <c r="J13106" s="12">
        <f t="shared" si="409"/>
        <v>0</v>
      </c>
      <c r="K13106" t="s">
        <v>1875</v>
      </c>
      <c r="L13106" t="s">
        <v>879</v>
      </c>
      <c r="M13106" t="s">
        <v>888</v>
      </c>
      <c r="N13106" t="str">
        <f t="shared" si="408"/>
        <v>R, C</v>
      </c>
    </row>
    <row r="13107" spans="1:14" x14ac:dyDescent="0.25">
      <c r="A13107" t="s">
        <v>11</v>
      </c>
      <c r="B13107" t="s">
        <v>860</v>
      </c>
      <c r="C13107" s="2">
        <v>2026</v>
      </c>
      <c r="D13107" t="s">
        <v>1745</v>
      </c>
      <c r="E13107" t="s">
        <v>1101</v>
      </c>
      <c r="F13107" t="s">
        <v>14</v>
      </c>
      <c r="G13107" t="s">
        <v>600</v>
      </c>
      <c r="H13107" t="s">
        <v>1102</v>
      </c>
      <c r="I13107" s="26">
        <v>0</v>
      </c>
      <c r="J13107" s="12">
        <f t="shared" si="409"/>
        <v>0</v>
      </c>
      <c r="K13107" t="s">
        <v>1875</v>
      </c>
      <c r="L13107" t="s">
        <v>878</v>
      </c>
      <c r="M13107" t="s">
        <v>889</v>
      </c>
      <c r="N13107" t="str">
        <f t="shared" si="408"/>
        <v>E, S</v>
      </c>
    </row>
    <row r="13108" spans="1:14" x14ac:dyDescent="0.25">
      <c r="A13108" t="s">
        <v>11</v>
      </c>
      <c r="B13108" t="s">
        <v>12</v>
      </c>
      <c r="C13108" s="2">
        <v>2026</v>
      </c>
      <c r="D13108" t="s">
        <v>1801</v>
      </c>
      <c r="E13108" t="s">
        <v>1049</v>
      </c>
      <c r="F13108" t="s">
        <v>20</v>
      </c>
      <c r="G13108" t="s">
        <v>396</v>
      </c>
      <c r="H13108" t="s">
        <v>1067</v>
      </c>
      <c r="I13108" s="26">
        <v>-5000</v>
      </c>
      <c r="J13108" s="12">
        <f t="shared" si="409"/>
        <v>5000</v>
      </c>
      <c r="K13108" t="s">
        <v>1875</v>
      </c>
      <c r="L13108" t="s">
        <v>878</v>
      </c>
      <c r="M13108" t="s">
        <v>887</v>
      </c>
      <c r="N13108" t="str">
        <f t="shared" si="408"/>
        <v>E, A</v>
      </c>
    </row>
    <row r="13109" spans="1:14" x14ac:dyDescent="0.25">
      <c r="A13109" t="s">
        <v>11</v>
      </c>
      <c r="B13109" t="s">
        <v>861</v>
      </c>
      <c r="C13109" s="2">
        <v>2026</v>
      </c>
      <c r="D13109" t="s">
        <v>1801</v>
      </c>
      <c r="E13109" t="s">
        <v>1101</v>
      </c>
      <c r="F13109" t="s">
        <v>14</v>
      </c>
      <c r="G13109" t="s">
        <v>19</v>
      </c>
      <c r="H13109" t="s">
        <v>1331</v>
      </c>
      <c r="I13109" s="26">
        <v>79773.36</v>
      </c>
      <c r="J13109" s="12">
        <f t="shared" si="409"/>
        <v>-79773.36</v>
      </c>
      <c r="K13109" t="s">
        <v>1875</v>
      </c>
      <c r="L13109" t="s">
        <v>878</v>
      </c>
      <c r="M13109" t="s">
        <v>887</v>
      </c>
      <c r="N13109" t="str">
        <f t="shared" si="408"/>
        <v>E, A</v>
      </c>
    </row>
    <row r="13110" spans="1:14" x14ac:dyDescent="0.25">
      <c r="A13110" t="s">
        <v>11</v>
      </c>
      <c r="B13110" t="s">
        <v>862</v>
      </c>
      <c r="C13110" s="2">
        <v>2026</v>
      </c>
      <c r="D13110" t="s">
        <v>1801</v>
      </c>
      <c r="E13110" t="s">
        <v>1235</v>
      </c>
      <c r="F13110" t="s">
        <v>14</v>
      </c>
      <c r="G13110" t="s">
        <v>19</v>
      </c>
      <c r="H13110" t="s">
        <v>1151</v>
      </c>
      <c r="I13110" s="26">
        <v>0</v>
      </c>
      <c r="J13110" s="12">
        <f t="shared" si="409"/>
        <v>0</v>
      </c>
      <c r="K13110" t="s">
        <v>1875</v>
      </c>
      <c r="L13110" t="s">
        <v>879</v>
      </c>
      <c r="M13110" t="s">
        <v>887</v>
      </c>
      <c r="N13110" t="str">
        <f t="shared" si="408"/>
        <v>R, A</v>
      </c>
    </row>
    <row r="13111" spans="1:14" x14ac:dyDescent="0.25">
      <c r="A13111" t="s">
        <v>11</v>
      </c>
      <c r="B13111" t="s">
        <v>860</v>
      </c>
      <c r="C13111" s="2">
        <v>2027</v>
      </c>
      <c r="D13111" t="s">
        <v>1801</v>
      </c>
      <c r="E13111" t="s">
        <v>1235</v>
      </c>
      <c r="F13111" t="s">
        <v>14</v>
      </c>
      <c r="G13111" t="s">
        <v>19</v>
      </c>
      <c r="H13111" t="s">
        <v>1120</v>
      </c>
      <c r="I13111" s="26">
        <v>0</v>
      </c>
      <c r="J13111" s="12">
        <f t="shared" si="409"/>
        <v>0</v>
      </c>
      <c r="K13111" t="s">
        <v>1875</v>
      </c>
      <c r="L13111" t="s">
        <v>879</v>
      </c>
      <c r="M13111" t="s">
        <v>888</v>
      </c>
      <c r="N13111" t="str">
        <f t="shared" si="408"/>
        <v>R, C</v>
      </c>
    </row>
    <row r="13112" spans="1:14" x14ac:dyDescent="0.25">
      <c r="A13112" t="s">
        <v>11</v>
      </c>
      <c r="B13112" t="s">
        <v>860</v>
      </c>
      <c r="C13112" s="2">
        <v>2026</v>
      </c>
      <c r="D13112" t="s">
        <v>1801</v>
      </c>
      <c r="E13112" t="s">
        <v>1051</v>
      </c>
      <c r="F13112" t="s">
        <v>16</v>
      </c>
      <c r="G13112" t="s">
        <v>19</v>
      </c>
      <c r="H13112" t="s">
        <v>1284</v>
      </c>
      <c r="I13112" s="26">
        <v>0</v>
      </c>
      <c r="J13112" s="12">
        <f t="shared" si="409"/>
        <v>0</v>
      </c>
      <c r="K13112" t="s">
        <v>1875</v>
      </c>
      <c r="L13112" t="s">
        <v>879</v>
      </c>
      <c r="M13112" t="s">
        <v>888</v>
      </c>
      <c r="N13112" t="str">
        <f t="shared" si="408"/>
        <v>R, C</v>
      </c>
    </row>
    <row r="13113" spans="1:14" x14ac:dyDescent="0.25">
      <c r="A13113" t="s">
        <v>11</v>
      </c>
      <c r="B13113" t="s">
        <v>860</v>
      </c>
      <c r="C13113" s="2">
        <v>2027</v>
      </c>
      <c r="D13113" t="s">
        <v>1801</v>
      </c>
      <c r="E13113" t="s">
        <v>1066</v>
      </c>
      <c r="F13113" t="s">
        <v>14</v>
      </c>
      <c r="G13113" t="s">
        <v>19</v>
      </c>
      <c r="H13113" t="s">
        <v>1242</v>
      </c>
      <c r="I13113" s="26">
        <v>72344.14</v>
      </c>
      <c r="J13113" s="12">
        <f t="shared" si="409"/>
        <v>-72344.14</v>
      </c>
      <c r="K13113" t="s">
        <v>1875</v>
      </c>
      <c r="L13113" t="s">
        <v>879</v>
      </c>
      <c r="M13113" t="s">
        <v>888</v>
      </c>
      <c r="N13113" t="str">
        <f t="shared" si="408"/>
        <v>R, C</v>
      </c>
    </row>
    <row r="13114" spans="1:14" x14ac:dyDescent="0.25">
      <c r="A13114" t="s">
        <v>11</v>
      </c>
      <c r="B13114" t="s">
        <v>860</v>
      </c>
      <c r="C13114" s="2">
        <v>2027</v>
      </c>
      <c r="D13114" t="s">
        <v>1801</v>
      </c>
      <c r="E13114" t="s">
        <v>1080</v>
      </c>
      <c r="F13114" t="s">
        <v>16</v>
      </c>
      <c r="G13114" t="s">
        <v>15</v>
      </c>
      <c r="H13114" t="s">
        <v>1844</v>
      </c>
      <c r="I13114" s="26">
        <v>0</v>
      </c>
      <c r="J13114" s="12">
        <f t="shared" si="409"/>
        <v>0</v>
      </c>
      <c r="K13114" t="s">
        <v>1875</v>
      </c>
      <c r="L13114" t="s">
        <v>878</v>
      </c>
      <c r="M13114" t="s">
        <v>888</v>
      </c>
      <c r="N13114" t="str">
        <f t="shared" si="408"/>
        <v>E, C</v>
      </c>
    </row>
    <row r="13115" spans="1:14" x14ac:dyDescent="0.25">
      <c r="A13115" t="s">
        <v>11</v>
      </c>
      <c r="B13115" t="s">
        <v>862</v>
      </c>
      <c r="C13115" s="2">
        <v>2027</v>
      </c>
      <c r="D13115" t="s">
        <v>1801</v>
      </c>
      <c r="E13115" t="s">
        <v>1066</v>
      </c>
      <c r="F13115" t="s">
        <v>24</v>
      </c>
      <c r="G13115" t="s">
        <v>27</v>
      </c>
      <c r="H13115" t="s">
        <v>1796</v>
      </c>
      <c r="I13115" s="26">
        <v>-1032</v>
      </c>
      <c r="J13115" s="12">
        <f t="shared" si="409"/>
        <v>1032</v>
      </c>
      <c r="K13115" t="s">
        <v>1875</v>
      </c>
      <c r="L13115" t="s">
        <v>879</v>
      </c>
      <c r="M13115" t="s">
        <v>888</v>
      </c>
      <c r="N13115" t="str">
        <f t="shared" si="408"/>
        <v>R, C</v>
      </c>
    </row>
    <row r="13116" spans="1:14" x14ac:dyDescent="0.25">
      <c r="A13116" t="s">
        <v>11</v>
      </c>
      <c r="B13116" t="s">
        <v>860</v>
      </c>
      <c r="C13116" s="2">
        <v>2027</v>
      </c>
      <c r="D13116" t="s">
        <v>1801</v>
      </c>
      <c r="E13116" t="s">
        <v>1101</v>
      </c>
      <c r="F13116" t="s">
        <v>14</v>
      </c>
      <c r="G13116" t="s">
        <v>397</v>
      </c>
      <c r="H13116" t="s">
        <v>1321</v>
      </c>
      <c r="I13116" s="26">
        <v>10519.95</v>
      </c>
      <c r="J13116" s="12">
        <f t="shared" si="409"/>
        <v>-10519.95</v>
      </c>
      <c r="K13116" t="s">
        <v>1875</v>
      </c>
      <c r="L13116" t="s">
        <v>879</v>
      </c>
      <c r="M13116" t="s">
        <v>887</v>
      </c>
      <c r="N13116" t="str">
        <f t="shared" si="408"/>
        <v>R, A</v>
      </c>
    </row>
    <row r="13117" spans="1:14" x14ac:dyDescent="0.25">
      <c r="A13117" t="s">
        <v>11</v>
      </c>
      <c r="B13117" t="s">
        <v>12</v>
      </c>
      <c r="C13117" s="2">
        <v>2026</v>
      </c>
      <c r="D13117" t="s">
        <v>1801</v>
      </c>
      <c r="E13117" t="s">
        <v>1080</v>
      </c>
      <c r="F13117" t="s">
        <v>16</v>
      </c>
      <c r="G13117" t="s">
        <v>15</v>
      </c>
      <c r="H13117" t="s">
        <v>1283</v>
      </c>
      <c r="I13117" s="26">
        <v>-6857016.6799999997</v>
      </c>
      <c r="J13117" s="12">
        <f t="shared" si="409"/>
        <v>6857016.6799999997</v>
      </c>
      <c r="K13117" t="s">
        <v>1875</v>
      </c>
      <c r="L13117" t="s">
        <v>879</v>
      </c>
      <c r="M13117" t="s">
        <v>888</v>
      </c>
      <c r="N13117" t="str">
        <f t="shared" si="408"/>
        <v>R, C</v>
      </c>
    </row>
    <row r="13118" spans="1:14" x14ac:dyDescent="0.25">
      <c r="A13118" t="s">
        <v>11</v>
      </c>
      <c r="B13118" t="s">
        <v>12</v>
      </c>
      <c r="C13118" s="2">
        <v>2026</v>
      </c>
      <c r="D13118" t="s">
        <v>1801</v>
      </c>
      <c r="E13118" t="s">
        <v>1070</v>
      </c>
      <c r="F13118" t="s">
        <v>14</v>
      </c>
      <c r="G13118" t="s">
        <v>19</v>
      </c>
      <c r="H13118" t="s">
        <v>1376</v>
      </c>
      <c r="I13118" s="26">
        <v>-496000</v>
      </c>
      <c r="J13118" s="12">
        <f t="shared" si="409"/>
        <v>496000</v>
      </c>
      <c r="K13118" t="s">
        <v>1875</v>
      </c>
      <c r="L13118" t="s">
        <v>879</v>
      </c>
      <c r="M13118" t="s">
        <v>888</v>
      </c>
      <c r="N13118" t="str">
        <f t="shared" si="408"/>
        <v>R, C</v>
      </c>
    </row>
    <row r="13119" spans="1:14" x14ac:dyDescent="0.25">
      <c r="A13119" t="s">
        <v>11</v>
      </c>
      <c r="B13119" t="s">
        <v>12</v>
      </c>
      <c r="C13119" s="2">
        <v>2026</v>
      </c>
      <c r="D13119" t="s">
        <v>1801</v>
      </c>
      <c r="E13119" t="s">
        <v>1066</v>
      </c>
      <c r="F13119" t="s">
        <v>24</v>
      </c>
      <c r="G13119" t="s">
        <v>27</v>
      </c>
      <c r="H13119" t="s">
        <v>43</v>
      </c>
      <c r="I13119" s="26">
        <v>0</v>
      </c>
      <c r="J13119" s="12">
        <f t="shared" si="409"/>
        <v>0</v>
      </c>
      <c r="K13119" t="s">
        <v>1875</v>
      </c>
      <c r="L13119" t="s">
        <v>879</v>
      </c>
      <c r="M13119" t="s">
        <v>888</v>
      </c>
      <c r="N13119" t="str">
        <f t="shared" si="408"/>
        <v>R, C</v>
      </c>
    </row>
    <row r="13120" spans="1:14" x14ac:dyDescent="0.25">
      <c r="A13120" t="s">
        <v>11</v>
      </c>
      <c r="B13120" t="s">
        <v>12</v>
      </c>
      <c r="C13120" s="2">
        <v>2026</v>
      </c>
      <c r="D13120" t="s">
        <v>1801</v>
      </c>
      <c r="E13120" t="s">
        <v>1129</v>
      </c>
      <c r="F13120" t="s">
        <v>18</v>
      </c>
      <c r="G13120" t="s">
        <v>27</v>
      </c>
      <c r="H13120" t="s">
        <v>1173</v>
      </c>
      <c r="I13120" s="26">
        <v>0</v>
      </c>
      <c r="J13120" s="12">
        <f t="shared" si="409"/>
        <v>0</v>
      </c>
      <c r="K13120" t="s">
        <v>1875</v>
      </c>
      <c r="L13120" t="s">
        <v>879</v>
      </c>
      <c r="M13120" t="s">
        <v>888</v>
      </c>
      <c r="N13120" t="str">
        <f t="shared" si="408"/>
        <v>R, C</v>
      </c>
    </row>
    <row r="13121" spans="1:14" x14ac:dyDescent="0.25">
      <c r="A13121" t="s">
        <v>11</v>
      </c>
      <c r="B13121" t="s">
        <v>12</v>
      </c>
      <c r="C13121" s="2">
        <v>2026</v>
      </c>
      <c r="D13121" t="s">
        <v>1801</v>
      </c>
      <c r="E13121" t="s">
        <v>1269</v>
      </c>
      <c r="F13121" t="s">
        <v>24</v>
      </c>
      <c r="G13121" t="s">
        <v>27</v>
      </c>
      <c r="H13121" t="s">
        <v>669</v>
      </c>
      <c r="I13121" s="26">
        <v>0</v>
      </c>
      <c r="J13121" s="12">
        <f t="shared" si="409"/>
        <v>0</v>
      </c>
      <c r="K13121" t="s">
        <v>1875</v>
      </c>
      <c r="L13121" t="s">
        <v>879</v>
      </c>
      <c r="M13121" t="s">
        <v>888</v>
      </c>
      <c r="N13121" t="str">
        <f t="shared" si="408"/>
        <v>R, C</v>
      </c>
    </row>
    <row r="13122" spans="1:14" x14ac:dyDescent="0.25">
      <c r="A13122" t="s">
        <v>11</v>
      </c>
      <c r="B13122" t="s">
        <v>12</v>
      </c>
      <c r="C13122" s="2">
        <v>2026</v>
      </c>
      <c r="D13122" t="s">
        <v>1801</v>
      </c>
      <c r="E13122" t="s">
        <v>1051</v>
      </c>
      <c r="F13122" t="s">
        <v>22</v>
      </c>
      <c r="G13122" t="s">
        <v>19</v>
      </c>
      <c r="H13122" t="s">
        <v>1607</v>
      </c>
      <c r="I13122" s="26">
        <v>-3145561400</v>
      </c>
      <c r="J13122" s="12">
        <f t="shared" si="409"/>
        <v>3145561400</v>
      </c>
      <c r="K13122" t="s">
        <v>1875</v>
      </c>
      <c r="L13122" t="s">
        <v>879</v>
      </c>
      <c r="M13122" t="s">
        <v>888</v>
      </c>
      <c r="N13122" t="str">
        <f t="shared" si="408"/>
        <v>R, C</v>
      </c>
    </row>
    <row r="13123" spans="1:14" x14ac:dyDescent="0.25">
      <c r="A13123" t="s">
        <v>11</v>
      </c>
      <c r="B13123" t="s">
        <v>862</v>
      </c>
      <c r="C13123" s="2">
        <v>2026</v>
      </c>
      <c r="D13123" t="s">
        <v>1801</v>
      </c>
      <c r="E13123" t="s">
        <v>1066</v>
      </c>
      <c r="F13123" t="s">
        <v>14</v>
      </c>
      <c r="G13123" t="s">
        <v>175</v>
      </c>
      <c r="H13123" t="s">
        <v>1067</v>
      </c>
      <c r="I13123" s="26">
        <v>-174880</v>
      </c>
      <c r="J13123" s="12">
        <f t="shared" si="409"/>
        <v>174880</v>
      </c>
      <c r="K13123" t="s">
        <v>1875</v>
      </c>
      <c r="L13123" t="s">
        <v>878</v>
      </c>
      <c r="M13123" t="s">
        <v>887</v>
      </c>
      <c r="N13123" t="str">
        <f t="shared" ref="N13123:N13186" si="410">L13123&amp;", "&amp;M13123</f>
        <v>E, A</v>
      </c>
    </row>
    <row r="13124" spans="1:14" x14ac:dyDescent="0.25">
      <c r="A13124" t="s">
        <v>11</v>
      </c>
      <c r="B13124" t="s">
        <v>861</v>
      </c>
      <c r="C13124" s="2">
        <v>2026</v>
      </c>
      <c r="D13124" t="s">
        <v>1801</v>
      </c>
      <c r="E13124" t="s">
        <v>1064</v>
      </c>
      <c r="F13124" t="s">
        <v>14</v>
      </c>
      <c r="G13124" t="s">
        <v>19</v>
      </c>
      <c r="H13124" t="s">
        <v>1071</v>
      </c>
      <c r="I13124" s="26">
        <v>860835.03</v>
      </c>
      <c r="J13124" s="12">
        <f t="shared" ref="J13124:J13187" si="411">-I13124</f>
        <v>-860835.03</v>
      </c>
      <c r="K13124" t="s">
        <v>1875</v>
      </c>
      <c r="L13124" t="s">
        <v>879</v>
      </c>
      <c r="M13124" t="s">
        <v>888</v>
      </c>
      <c r="N13124" t="str">
        <f t="shared" si="410"/>
        <v>R, C</v>
      </c>
    </row>
    <row r="13125" spans="1:14" x14ac:dyDescent="0.25">
      <c r="A13125" t="s">
        <v>11</v>
      </c>
      <c r="B13125" t="s">
        <v>860</v>
      </c>
      <c r="C13125" s="2">
        <v>2026</v>
      </c>
      <c r="D13125" t="s">
        <v>1745</v>
      </c>
      <c r="E13125" t="s">
        <v>1051</v>
      </c>
      <c r="F13125" t="s">
        <v>14</v>
      </c>
      <c r="G13125" t="s">
        <v>19</v>
      </c>
      <c r="H13125" t="s">
        <v>1282</v>
      </c>
      <c r="I13125" s="26">
        <v>11257</v>
      </c>
      <c r="J13125" s="12">
        <f t="shared" si="411"/>
        <v>-11257</v>
      </c>
      <c r="K13125" t="s">
        <v>1875</v>
      </c>
      <c r="L13125" t="s">
        <v>879</v>
      </c>
      <c r="M13125" t="s">
        <v>888</v>
      </c>
      <c r="N13125" t="str">
        <f t="shared" si="410"/>
        <v>R, C</v>
      </c>
    </row>
    <row r="13126" spans="1:14" x14ac:dyDescent="0.25">
      <c r="A13126" t="s">
        <v>11</v>
      </c>
      <c r="B13126" t="s">
        <v>861</v>
      </c>
      <c r="C13126" s="2">
        <v>2026</v>
      </c>
      <c r="D13126" t="s">
        <v>1801</v>
      </c>
      <c r="E13126" t="s">
        <v>1073</v>
      </c>
      <c r="F13126" t="s">
        <v>24</v>
      </c>
      <c r="G13126" t="s">
        <v>27</v>
      </c>
      <c r="H13126" t="s">
        <v>1023</v>
      </c>
      <c r="I13126" s="26">
        <v>260831.74</v>
      </c>
      <c r="J13126" s="12">
        <f t="shared" si="411"/>
        <v>-260831.74</v>
      </c>
      <c r="K13126" t="s">
        <v>1875</v>
      </c>
      <c r="L13126" t="s">
        <v>879</v>
      </c>
      <c r="M13126" t="s">
        <v>888</v>
      </c>
      <c r="N13126" t="str">
        <f t="shared" si="410"/>
        <v>R, C</v>
      </c>
    </row>
    <row r="13127" spans="1:14" x14ac:dyDescent="0.25">
      <c r="A13127" t="s">
        <v>11</v>
      </c>
      <c r="B13127" t="s">
        <v>861</v>
      </c>
      <c r="C13127" s="2">
        <v>2026</v>
      </c>
      <c r="D13127" t="s">
        <v>1801</v>
      </c>
      <c r="E13127" t="s">
        <v>1055</v>
      </c>
      <c r="F13127" t="s">
        <v>24</v>
      </c>
      <c r="G13127" t="s">
        <v>27</v>
      </c>
      <c r="H13127" t="s">
        <v>1729</v>
      </c>
      <c r="I13127" s="26">
        <v>182274.13</v>
      </c>
      <c r="J13127" s="12">
        <f t="shared" si="411"/>
        <v>-182274.13</v>
      </c>
      <c r="K13127" t="s">
        <v>1875</v>
      </c>
      <c r="L13127" t="s">
        <v>879</v>
      </c>
      <c r="M13127" t="s">
        <v>888</v>
      </c>
      <c r="N13127" t="str">
        <f t="shared" si="410"/>
        <v>R, C</v>
      </c>
    </row>
    <row r="13128" spans="1:14" x14ac:dyDescent="0.25">
      <c r="A13128" t="s">
        <v>11</v>
      </c>
      <c r="B13128" t="s">
        <v>862</v>
      </c>
      <c r="C13128" s="2">
        <v>2026</v>
      </c>
      <c r="D13128" t="s">
        <v>1801</v>
      </c>
      <c r="E13128" t="s">
        <v>1092</v>
      </c>
      <c r="F13128" t="s">
        <v>14</v>
      </c>
      <c r="G13128" t="s">
        <v>19</v>
      </c>
      <c r="H13128" t="s">
        <v>1169</v>
      </c>
      <c r="I13128" s="26">
        <v>-45188</v>
      </c>
      <c r="J13128" s="12">
        <f t="shared" si="411"/>
        <v>45188</v>
      </c>
      <c r="K13128" t="s">
        <v>1875</v>
      </c>
      <c r="L13128" t="s">
        <v>879</v>
      </c>
      <c r="M13128" t="s">
        <v>887</v>
      </c>
      <c r="N13128" t="str">
        <f t="shared" si="410"/>
        <v>R, A</v>
      </c>
    </row>
    <row r="13129" spans="1:14" x14ac:dyDescent="0.25">
      <c r="A13129" t="s">
        <v>11</v>
      </c>
      <c r="B13129" t="s">
        <v>12</v>
      </c>
      <c r="C13129" s="2">
        <v>2026</v>
      </c>
      <c r="D13129" t="s">
        <v>1745</v>
      </c>
      <c r="E13129" t="s">
        <v>1064</v>
      </c>
      <c r="F13129" t="s">
        <v>22</v>
      </c>
      <c r="G13129" t="s">
        <v>19</v>
      </c>
      <c r="H13129" t="s">
        <v>1263</v>
      </c>
      <c r="I13129" s="26">
        <v>-358675.1</v>
      </c>
      <c r="J13129" s="12">
        <f t="shared" si="411"/>
        <v>358675.1</v>
      </c>
      <c r="K13129" t="s">
        <v>1875</v>
      </c>
      <c r="L13129" t="s">
        <v>878</v>
      </c>
      <c r="M13129" t="s">
        <v>887</v>
      </c>
      <c r="N13129" t="str">
        <f t="shared" si="410"/>
        <v>E, A</v>
      </c>
    </row>
    <row r="13130" spans="1:14" x14ac:dyDescent="0.25">
      <c r="A13130" t="s">
        <v>11</v>
      </c>
      <c r="B13130" t="s">
        <v>12</v>
      </c>
      <c r="C13130" s="2">
        <v>2026</v>
      </c>
      <c r="D13130" t="s">
        <v>1745</v>
      </c>
      <c r="E13130" t="s">
        <v>1051</v>
      </c>
      <c r="F13130" t="s">
        <v>16</v>
      </c>
      <c r="G13130" t="s">
        <v>19</v>
      </c>
      <c r="H13130" t="s">
        <v>1169</v>
      </c>
      <c r="I13130" s="26">
        <v>-5127</v>
      </c>
      <c r="J13130" s="12">
        <f t="shared" si="411"/>
        <v>5127</v>
      </c>
      <c r="K13130" t="s">
        <v>1875</v>
      </c>
      <c r="L13130" t="s">
        <v>879</v>
      </c>
      <c r="M13130" t="s">
        <v>888</v>
      </c>
      <c r="N13130" t="str">
        <f t="shared" si="410"/>
        <v>R, C</v>
      </c>
    </row>
    <row r="13131" spans="1:14" x14ac:dyDescent="0.25">
      <c r="A13131" t="s">
        <v>11</v>
      </c>
      <c r="B13131" t="s">
        <v>861</v>
      </c>
      <c r="C13131" s="2">
        <v>2026</v>
      </c>
      <c r="D13131" t="s">
        <v>1801</v>
      </c>
      <c r="E13131" t="s">
        <v>1058</v>
      </c>
      <c r="F13131" t="s">
        <v>18</v>
      </c>
      <c r="G13131" t="s">
        <v>19</v>
      </c>
      <c r="H13131" t="s">
        <v>1596</v>
      </c>
      <c r="I13131" s="26">
        <v>127228.36</v>
      </c>
      <c r="J13131" s="12">
        <f t="shared" si="411"/>
        <v>-127228.36</v>
      </c>
      <c r="K13131" t="s">
        <v>1875</v>
      </c>
      <c r="L13131" t="s">
        <v>879</v>
      </c>
      <c r="M13131" t="s">
        <v>887</v>
      </c>
      <c r="N13131" t="str">
        <f t="shared" si="410"/>
        <v>R, A</v>
      </c>
    </row>
    <row r="13132" spans="1:14" x14ac:dyDescent="0.25">
      <c r="A13132" t="s">
        <v>11</v>
      </c>
      <c r="B13132" t="s">
        <v>860</v>
      </c>
      <c r="C13132" s="2">
        <v>2026</v>
      </c>
      <c r="D13132" t="s">
        <v>1801</v>
      </c>
      <c r="E13132" t="s">
        <v>1053</v>
      </c>
      <c r="F13132" t="s">
        <v>14</v>
      </c>
      <c r="G13132" t="s">
        <v>19</v>
      </c>
      <c r="H13132" t="s">
        <v>1130</v>
      </c>
      <c r="I13132" s="26">
        <v>13200</v>
      </c>
      <c r="J13132" s="12">
        <f t="shared" si="411"/>
        <v>-13200</v>
      </c>
      <c r="K13132" t="s">
        <v>1875</v>
      </c>
      <c r="L13132" t="s">
        <v>879</v>
      </c>
      <c r="M13132" t="s">
        <v>888</v>
      </c>
      <c r="N13132" t="str">
        <f t="shared" si="410"/>
        <v>R, C</v>
      </c>
    </row>
    <row r="13133" spans="1:14" x14ac:dyDescent="0.25">
      <c r="A13133" t="s">
        <v>11</v>
      </c>
      <c r="B13133" t="s">
        <v>861</v>
      </c>
      <c r="C13133" s="2">
        <v>2026</v>
      </c>
      <c r="D13133" t="s">
        <v>1801</v>
      </c>
      <c r="E13133" t="s">
        <v>1066</v>
      </c>
      <c r="F13133" t="s">
        <v>18</v>
      </c>
      <c r="G13133" t="s">
        <v>19</v>
      </c>
      <c r="H13133" t="s">
        <v>1151</v>
      </c>
      <c r="I13133" s="26">
        <v>10050.01</v>
      </c>
      <c r="J13133" s="12">
        <f t="shared" si="411"/>
        <v>-10050.01</v>
      </c>
      <c r="K13133" t="s">
        <v>1875</v>
      </c>
      <c r="L13133" t="s">
        <v>879</v>
      </c>
      <c r="M13133" t="s">
        <v>888</v>
      </c>
      <c r="N13133" t="str">
        <f t="shared" si="410"/>
        <v>R, C</v>
      </c>
    </row>
    <row r="13134" spans="1:14" x14ac:dyDescent="0.25">
      <c r="A13134" t="s">
        <v>11</v>
      </c>
      <c r="B13134" t="s">
        <v>860</v>
      </c>
      <c r="C13134" s="2">
        <v>2026</v>
      </c>
      <c r="D13134" t="s">
        <v>968</v>
      </c>
      <c r="E13134" t="s">
        <v>1053</v>
      </c>
      <c r="F13134" t="s">
        <v>22</v>
      </c>
      <c r="G13134" t="s">
        <v>19</v>
      </c>
      <c r="H13134" t="s">
        <v>1367</v>
      </c>
      <c r="I13134" s="26">
        <v>0</v>
      </c>
      <c r="J13134" s="12">
        <f t="shared" si="411"/>
        <v>0</v>
      </c>
      <c r="K13134" t="s">
        <v>1875</v>
      </c>
      <c r="L13134" t="s">
        <v>878</v>
      </c>
      <c r="M13134" t="s">
        <v>887</v>
      </c>
      <c r="N13134" t="str">
        <f t="shared" si="410"/>
        <v>E, A</v>
      </c>
    </row>
    <row r="13135" spans="1:14" x14ac:dyDescent="0.25">
      <c r="A13135" t="s">
        <v>11</v>
      </c>
      <c r="B13135" t="s">
        <v>12</v>
      </c>
      <c r="C13135" s="2">
        <v>2026</v>
      </c>
      <c r="D13135" t="s">
        <v>1801</v>
      </c>
      <c r="E13135" t="s">
        <v>1080</v>
      </c>
      <c r="F13135" t="s">
        <v>14</v>
      </c>
      <c r="G13135" t="s">
        <v>15</v>
      </c>
      <c r="H13135" t="s">
        <v>1365</v>
      </c>
      <c r="I13135" s="26">
        <v>0</v>
      </c>
      <c r="J13135" s="12">
        <f t="shared" si="411"/>
        <v>0</v>
      </c>
      <c r="K13135" t="s">
        <v>1875</v>
      </c>
      <c r="L13135" t="s">
        <v>879</v>
      </c>
      <c r="M13135" t="s">
        <v>888</v>
      </c>
      <c r="N13135" t="str">
        <f t="shared" si="410"/>
        <v>R, C</v>
      </c>
    </row>
    <row r="13136" spans="1:14" x14ac:dyDescent="0.25">
      <c r="A13136" t="s">
        <v>11</v>
      </c>
      <c r="B13136" t="s">
        <v>860</v>
      </c>
      <c r="C13136" s="2">
        <v>2026</v>
      </c>
      <c r="D13136" t="s">
        <v>1801</v>
      </c>
      <c r="E13136" t="s">
        <v>1053</v>
      </c>
      <c r="F13136" t="s">
        <v>14</v>
      </c>
      <c r="G13136" t="s">
        <v>19</v>
      </c>
      <c r="H13136" t="s">
        <v>1421</v>
      </c>
      <c r="I13136" s="26">
        <v>72180</v>
      </c>
      <c r="J13136" s="12">
        <f t="shared" si="411"/>
        <v>-72180</v>
      </c>
      <c r="K13136" t="s">
        <v>1875</v>
      </c>
      <c r="L13136" t="s">
        <v>879</v>
      </c>
      <c r="M13136" t="s">
        <v>888</v>
      </c>
      <c r="N13136" t="str">
        <f t="shared" si="410"/>
        <v>R, C</v>
      </c>
    </row>
    <row r="13137" spans="1:14" x14ac:dyDescent="0.25">
      <c r="A13137" t="s">
        <v>11</v>
      </c>
      <c r="B13137" t="s">
        <v>12</v>
      </c>
      <c r="C13137" s="2">
        <v>2026</v>
      </c>
      <c r="D13137" t="s">
        <v>1801</v>
      </c>
      <c r="E13137" t="s">
        <v>1080</v>
      </c>
      <c r="F13137" t="s">
        <v>239</v>
      </c>
      <c r="G13137" t="s">
        <v>15</v>
      </c>
      <c r="H13137" t="s">
        <v>1233</v>
      </c>
      <c r="I13137" s="26">
        <v>0</v>
      </c>
      <c r="J13137" s="12">
        <f t="shared" si="411"/>
        <v>0</v>
      </c>
      <c r="K13137" t="s">
        <v>1875</v>
      </c>
      <c r="L13137" t="s">
        <v>879</v>
      </c>
      <c r="M13137" t="s">
        <v>888</v>
      </c>
      <c r="N13137" t="str">
        <f t="shared" si="410"/>
        <v>R, C</v>
      </c>
    </row>
    <row r="13138" spans="1:14" x14ac:dyDescent="0.25">
      <c r="A13138" t="s">
        <v>11</v>
      </c>
      <c r="B13138" t="s">
        <v>12</v>
      </c>
      <c r="C13138" s="2">
        <v>2026</v>
      </c>
      <c r="D13138" t="s">
        <v>1801</v>
      </c>
      <c r="E13138" t="s">
        <v>1066</v>
      </c>
      <c r="F13138" t="s">
        <v>20</v>
      </c>
      <c r="G13138" t="s">
        <v>173</v>
      </c>
      <c r="H13138" t="s">
        <v>1508</v>
      </c>
      <c r="I13138" s="26">
        <v>-431323.65</v>
      </c>
      <c r="J13138" s="12">
        <f t="shared" si="411"/>
        <v>431323.65</v>
      </c>
      <c r="K13138" t="s">
        <v>1875</v>
      </c>
      <c r="L13138" t="s">
        <v>879</v>
      </c>
      <c r="M13138" t="s">
        <v>888</v>
      </c>
      <c r="N13138" t="str">
        <f t="shared" si="410"/>
        <v>R, C</v>
      </c>
    </row>
    <row r="13139" spans="1:14" x14ac:dyDescent="0.25">
      <c r="A13139" t="s">
        <v>11</v>
      </c>
      <c r="B13139" t="s">
        <v>861</v>
      </c>
      <c r="C13139" s="2">
        <v>2026</v>
      </c>
      <c r="D13139" t="s">
        <v>1801</v>
      </c>
      <c r="E13139" t="s">
        <v>1066</v>
      </c>
      <c r="F13139" t="s">
        <v>14</v>
      </c>
      <c r="G13139" t="s">
        <v>174</v>
      </c>
      <c r="H13139" t="s">
        <v>1244</v>
      </c>
      <c r="I13139" s="26">
        <v>898900</v>
      </c>
      <c r="J13139" s="12">
        <f t="shared" si="411"/>
        <v>-898900</v>
      </c>
      <c r="K13139" t="s">
        <v>1875</v>
      </c>
      <c r="L13139" t="s">
        <v>878</v>
      </c>
      <c r="M13139" t="s">
        <v>887</v>
      </c>
      <c r="N13139" t="str">
        <f t="shared" si="410"/>
        <v>E, A</v>
      </c>
    </row>
    <row r="13140" spans="1:14" x14ac:dyDescent="0.25">
      <c r="A13140" t="s">
        <v>11</v>
      </c>
      <c r="B13140" t="s">
        <v>861</v>
      </c>
      <c r="C13140" s="2">
        <v>2026</v>
      </c>
      <c r="D13140" t="s">
        <v>1745</v>
      </c>
      <c r="E13140" t="s">
        <v>1080</v>
      </c>
      <c r="F13140" t="s">
        <v>22</v>
      </c>
      <c r="G13140" t="s">
        <v>15</v>
      </c>
      <c r="H13140" t="s">
        <v>1284</v>
      </c>
      <c r="I13140" s="26">
        <v>105844</v>
      </c>
      <c r="J13140" s="12">
        <f t="shared" si="411"/>
        <v>-105844</v>
      </c>
      <c r="K13140" t="s">
        <v>1875</v>
      </c>
      <c r="L13140" t="s">
        <v>878</v>
      </c>
      <c r="M13140" t="s">
        <v>888</v>
      </c>
      <c r="N13140" t="str">
        <f t="shared" si="410"/>
        <v>E, C</v>
      </c>
    </row>
    <row r="13141" spans="1:14" x14ac:dyDescent="0.25">
      <c r="A13141" t="s">
        <v>11</v>
      </c>
      <c r="B13141" t="s">
        <v>860</v>
      </c>
      <c r="C13141" s="2">
        <v>2026</v>
      </c>
      <c r="D13141" t="s">
        <v>1801</v>
      </c>
      <c r="E13141" t="s">
        <v>1066</v>
      </c>
      <c r="F13141" t="s">
        <v>14</v>
      </c>
      <c r="G13141" t="s">
        <v>19</v>
      </c>
      <c r="H13141" t="s">
        <v>1111</v>
      </c>
      <c r="I13141" s="26">
        <v>0</v>
      </c>
      <c r="J13141" s="12">
        <f t="shared" si="411"/>
        <v>0</v>
      </c>
      <c r="K13141" t="s">
        <v>1875</v>
      </c>
      <c r="L13141" t="s">
        <v>879</v>
      </c>
      <c r="M13141" t="s">
        <v>888</v>
      </c>
      <c r="N13141" t="str">
        <f t="shared" si="410"/>
        <v>R, C</v>
      </c>
    </row>
    <row r="13142" spans="1:14" x14ac:dyDescent="0.25">
      <c r="A13142" t="s">
        <v>11</v>
      </c>
      <c r="B13142" t="s">
        <v>861</v>
      </c>
      <c r="C13142" s="2">
        <v>2026</v>
      </c>
      <c r="D13142" t="s">
        <v>1680</v>
      </c>
      <c r="E13142" t="s">
        <v>1080</v>
      </c>
      <c r="F13142" t="s">
        <v>14</v>
      </c>
      <c r="G13142" t="s">
        <v>15</v>
      </c>
      <c r="H13142" t="s">
        <v>1164</v>
      </c>
      <c r="I13142" s="26">
        <v>0</v>
      </c>
      <c r="J13142" s="12">
        <f t="shared" si="411"/>
        <v>0</v>
      </c>
      <c r="K13142" t="s">
        <v>1875</v>
      </c>
      <c r="L13142" t="s">
        <v>879</v>
      </c>
      <c r="M13142" t="s">
        <v>888</v>
      </c>
      <c r="N13142" t="str">
        <f t="shared" si="410"/>
        <v>R, C</v>
      </c>
    </row>
    <row r="13143" spans="1:14" x14ac:dyDescent="0.25">
      <c r="A13143" t="s">
        <v>11</v>
      </c>
      <c r="B13143" t="s">
        <v>12</v>
      </c>
      <c r="C13143" s="2">
        <v>2025</v>
      </c>
      <c r="D13143" t="s">
        <v>1801</v>
      </c>
      <c r="E13143" t="s">
        <v>1073</v>
      </c>
      <c r="F13143" t="s">
        <v>24</v>
      </c>
      <c r="G13143" t="s">
        <v>27</v>
      </c>
      <c r="H13143" t="s">
        <v>1713</v>
      </c>
      <c r="I13143" s="26">
        <v>-208000</v>
      </c>
      <c r="J13143" s="12">
        <f t="shared" si="411"/>
        <v>208000</v>
      </c>
      <c r="K13143" t="s">
        <v>1875</v>
      </c>
      <c r="L13143" t="s">
        <v>879</v>
      </c>
      <c r="M13143" t="s">
        <v>888</v>
      </c>
      <c r="N13143" t="str">
        <f t="shared" si="410"/>
        <v>R, C</v>
      </c>
    </row>
    <row r="13144" spans="1:14" x14ac:dyDescent="0.25">
      <c r="A13144" t="s">
        <v>11</v>
      </c>
      <c r="B13144" t="s">
        <v>12</v>
      </c>
      <c r="C13144" s="2">
        <v>2026</v>
      </c>
      <c r="D13144" t="s">
        <v>1801</v>
      </c>
      <c r="E13144" t="s">
        <v>1066</v>
      </c>
      <c r="F13144" t="s">
        <v>22</v>
      </c>
      <c r="G13144" t="s">
        <v>173</v>
      </c>
      <c r="H13144" t="s">
        <v>1121</v>
      </c>
      <c r="I13144" s="26">
        <v>-224600</v>
      </c>
      <c r="J13144" s="12">
        <f t="shared" si="411"/>
        <v>224600</v>
      </c>
      <c r="K13144" t="s">
        <v>1875</v>
      </c>
      <c r="L13144" t="s">
        <v>878</v>
      </c>
      <c r="M13144" t="s">
        <v>887</v>
      </c>
      <c r="N13144" t="str">
        <f t="shared" si="410"/>
        <v>E, A</v>
      </c>
    </row>
    <row r="13145" spans="1:14" x14ac:dyDescent="0.25">
      <c r="A13145" t="s">
        <v>11</v>
      </c>
      <c r="B13145" t="s">
        <v>861</v>
      </c>
      <c r="C13145" s="2">
        <v>2026</v>
      </c>
      <c r="D13145" t="s">
        <v>1801</v>
      </c>
      <c r="E13145" t="s">
        <v>1051</v>
      </c>
      <c r="F13145" t="s">
        <v>22</v>
      </c>
      <c r="G13145" t="s">
        <v>19</v>
      </c>
      <c r="H13145" t="s">
        <v>1160</v>
      </c>
      <c r="I13145" s="26">
        <v>1388655.61</v>
      </c>
      <c r="J13145" s="12">
        <f t="shared" si="411"/>
        <v>-1388655.61</v>
      </c>
      <c r="K13145" t="s">
        <v>1875</v>
      </c>
      <c r="L13145" t="s">
        <v>878</v>
      </c>
      <c r="M13145" t="s">
        <v>887</v>
      </c>
      <c r="N13145" t="str">
        <f t="shared" si="410"/>
        <v>E, A</v>
      </c>
    </row>
    <row r="13146" spans="1:14" x14ac:dyDescent="0.25">
      <c r="A13146" t="s">
        <v>11</v>
      </c>
      <c r="B13146" t="s">
        <v>861</v>
      </c>
      <c r="C13146" s="2">
        <v>2026</v>
      </c>
      <c r="D13146" t="s">
        <v>1801</v>
      </c>
      <c r="E13146" t="s">
        <v>1101</v>
      </c>
      <c r="F13146" t="s">
        <v>21</v>
      </c>
      <c r="G13146" t="s">
        <v>397</v>
      </c>
      <c r="H13146" t="s">
        <v>1239</v>
      </c>
      <c r="I13146" s="26">
        <v>1948816.32</v>
      </c>
      <c r="J13146" s="12">
        <f t="shared" si="411"/>
        <v>-1948816.32</v>
      </c>
      <c r="K13146" t="s">
        <v>1875</v>
      </c>
      <c r="L13146" t="s">
        <v>879</v>
      </c>
      <c r="M13146" t="s">
        <v>887</v>
      </c>
      <c r="N13146" t="str">
        <f t="shared" si="410"/>
        <v>R, A</v>
      </c>
    </row>
    <row r="13147" spans="1:14" x14ac:dyDescent="0.25">
      <c r="A13147" t="s">
        <v>11</v>
      </c>
      <c r="B13147" t="s">
        <v>12</v>
      </c>
      <c r="C13147" s="2">
        <v>2026</v>
      </c>
      <c r="D13147" t="s">
        <v>1801</v>
      </c>
      <c r="E13147" t="s">
        <v>1064</v>
      </c>
      <c r="F13147" t="s">
        <v>18</v>
      </c>
      <c r="G13147" t="s">
        <v>19</v>
      </c>
      <c r="H13147" t="s">
        <v>1118</v>
      </c>
      <c r="I13147" s="26">
        <v>-77259.179999999993</v>
      </c>
      <c r="J13147" s="12">
        <f t="shared" si="411"/>
        <v>77259.179999999993</v>
      </c>
      <c r="K13147" t="s">
        <v>1875</v>
      </c>
      <c r="L13147" t="s">
        <v>879</v>
      </c>
      <c r="M13147" t="s">
        <v>888</v>
      </c>
      <c r="N13147" t="str">
        <f t="shared" si="410"/>
        <v>R, C</v>
      </c>
    </row>
    <row r="13148" spans="1:14" x14ac:dyDescent="0.25">
      <c r="A13148" t="s">
        <v>11</v>
      </c>
      <c r="B13148" t="s">
        <v>12</v>
      </c>
      <c r="C13148" s="2">
        <v>2026</v>
      </c>
      <c r="D13148" t="s">
        <v>1801</v>
      </c>
      <c r="E13148" t="s">
        <v>1218</v>
      </c>
      <c r="F13148" t="s">
        <v>14</v>
      </c>
      <c r="G13148" t="s">
        <v>19</v>
      </c>
      <c r="H13148" t="s">
        <v>1437</v>
      </c>
      <c r="I13148" s="26">
        <v>-2636530.0099999998</v>
      </c>
      <c r="J13148" s="12">
        <f t="shared" si="411"/>
        <v>2636530.0099999998</v>
      </c>
      <c r="K13148" t="s">
        <v>1875</v>
      </c>
      <c r="L13148" t="s">
        <v>878</v>
      </c>
      <c r="M13148" t="s">
        <v>886</v>
      </c>
      <c r="N13148" t="str">
        <f t="shared" si="410"/>
        <v>E, B</v>
      </c>
    </row>
    <row r="13149" spans="1:14" x14ac:dyDescent="0.25">
      <c r="A13149" t="s">
        <v>11</v>
      </c>
      <c r="B13149" t="s">
        <v>12</v>
      </c>
      <c r="C13149" s="2">
        <v>2026</v>
      </c>
      <c r="D13149" t="s">
        <v>1801</v>
      </c>
      <c r="E13149" t="s">
        <v>1055</v>
      </c>
      <c r="F13149" t="s">
        <v>24</v>
      </c>
      <c r="G13149" t="s">
        <v>27</v>
      </c>
      <c r="H13149" t="s">
        <v>1021</v>
      </c>
      <c r="I13149" s="26">
        <v>0</v>
      </c>
      <c r="J13149" s="12">
        <f t="shared" si="411"/>
        <v>0</v>
      </c>
      <c r="K13149" t="s">
        <v>1875</v>
      </c>
      <c r="L13149" t="s">
        <v>879</v>
      </c>
      <c r="M13149" t="s">
        <v>888</v>
      </c>
      <c r="N13149" t="str">
        <f t="shared" si="410"/>
        <v>R, C</v>
      </c>
    </row>
    <row r="13150" spans="1:14" x14ac:dyDescent="0.25">
      <c r="A13150" t="s">
        <v>11</v>
      </c>
      <c r="B13150" t="s">
        <v>12</v>
      </c>
      <c r="C13150" s="2">
        <v>2026</v>
      </c>
      <c r="D13150" t="s">
        <v>1801</v>
      </c>
      <c r="E13150" t="s">
        <v>1058</v>
      </c>
      <c r="F13150" t="s">
        <v>22</v>
      </c>
      <c r="G13150" t="s">
        <v>398</v>
      </c>
      <c r="H13150" t="s">
        <v>1300</v>
      </c>
      <c r="I13150" s="26">
        <v>-6945300</v>
      </c>
      <c r="J13150" s="12">
        <f t="shared" si="411"/>
        <v>6945300</v>
      </c>
      <c r="K13150" t="s">
        <v>1875</v>
      </c>
      <c r="L13150" t="s">
        <v>879</v>
      </c>
      <c r="M13150" t="s">
        <v>888</v>
      </c>
      <c r="N13150" t="str">
        <f t="shared" si="410"/>
        <v>R, C</v>
      </c>
    </row>
    <row r="13151" spans="1:14" x14ac:dyDescent="0.25">
      <c r="A13151" t="s">
        <v>11</v>
      </c>
      <c r="B13151" t="s">
        <v>12</v>
      </c>
      <c r="C13151" s="2">
        <v>2026</v>
      </c>
      <c r="D13151" t="s">
        <v>1801</v>
      </c>
      <c r="E13151" t="s">
        <v>1066</v>
      </c>
      <c r="F13151" t="s">
        <v>410</v>
      </c>
      <c r="G13151" t="s">
        <v>19</v>
      </c>
      <c r="H13151" t="s">
        <v>1367</v>
      </c>
      <c r="I13151" s="26">
        <v>-1100</v>
      </c>
      <c r="J13151" s="12">
        <f t="shared" si="411"/>
        <v>1100</v>
      </c>
      <c r="K13151" t="s">
        <v>1875</v>
      </c>
      <c r="L13151" t="s">
        <v>878</v>
      </c>
      <c r="M13151" t="s">
        <v>889</v>
      </c>
      <c r="N13151" t="str">
        <f t="shared" si="410"/>
        <v>E, S</v>
      </c>
    </row>
    <row r="13152" spans="1:14" x14ac:dyDescent="0.25">
      <c r="A13152" t="s">
        <v>11</v>
      </c>
      <c r="B13152" t="s">
        <v>12</v>
      </c>
      <c r="C13152" s="2">
        <v>2026</v>
      </c>
      <c r="D13152" t="s">
        <v>1801</v>
      </c>
      <c r="E13152" t="s">
        <v>1053</v>
      </c>
      <c r="F13152" t="s">
        <v>18</v>
      </c>
      <c r="G13152" t="s">
        <v>19</v>
      </c>
      <c r="H13152" t="s">
        <v>1203</v>
      </c>
      <c r="I13152" s="26">
        <v>-4012000</v>
      </c>
      <c r="J13152" s="12">
        <f t="shared" si="411"/>
        <v>4012000</v>
      </c>
      <c r="K13152" t="s">
        <v>1875</v>
      </c>
      <c r="L13152" t="s">
        <v>879</v>
      </c>
      <c r="M13152" t="s">
        <v>887</v>
      </c>
      <c r="N13152" t="str">
        <f t="shared" si="410"/>
        <v>R, A</v>
      </c>
    </row>
    <row r="13153" spans="1:14" x14ac:dyDescent="0.25">
      <c r="A13153" t="s">
        <v>11</v>
      </c>
      <c r="B13153" t="s">
        <v>12</v>
      </c>
      <c r="C13153" s="2">
        <v>2026</v>
      </c>
      <c r="D13153" t="s">
        <v>1801</v>
      </c>
      <c r="E13153" t="s">
        <v>1051</v>
      </c>
      <c r="F13153" t="s">
        <v>14</v>
      </c>
      <c r="G13153" t="s">
        <v>19</v>
      </c>
      <c r="H13153" t="s">
        <v>1436</v>
      </c>
      <c r="I13153" s="26">
        <v>-1185821</v>
      </c>
      <c r="J13153" s="12">
        <f t="shared" si="411"/>
        <v>1185821</v>
      </c>
      <c r="K13153" t="s">
        <v>1875</v>
      </c>
      <c r="L13153" t="s">
        <v>878</v>
      </c>
      <c r="M13153" t="s">
        <v>887</v>
      </c>
      <c r="N13153" t="str">
        <f t="shared" si="410"/>
        <v>E, A</v>
      </c>
    </row>
    <row r="13154" spans="1:14" x14ac:dyDescent="0.25">
      <c r="A13154" t="s">
        <v>11</v>
      </c>
      <c r="B13154" t="s">
        <v>12</v>
      </c>
      <c r="C13154" s="2">
        <v>2026</v>
      </c>
      <c r="D13154" t="s">
        <v>1801</v>
      </c>
      <c r="E13154" t="s">
        <v>1051</v>
      </c>
      <c r="F13154" t="s">
        <v>24</v>
      </c>
      <c r="G13154" t="s">
        <v>27</v>
      </c>
      <c r="H13154" t="s">
        <v>43</v>
      </c>
      <c r="I13154" s="26">
        <v>34198.32</v>
      </c>
      <c r="J13154" s="12">
        <f t="shared" si="411"/>
        <v>-34198.32</v>
      </c>
      <c r="K13154" t="s">
        <v>1875</v>
      </c>
      <c r="L13154" t="s">
        <v>879</v>
      </c>
      <c r="M13154" t="s">
        <v>888</v>
      </c>
      <c r="N13154" t="str">
        <f t="shared" si="410"/>
        <v>R, C</v>
      </c>
    </row>
    <row r="13155" spans="1:14" x14ac:dyDescent="0.25">
      <c r="A13155" t="s">
        <v>11</v>
      </c>
      <c r="B13155" t="s">
        <v>12</v>
      </c>
      <c r="C13155" s="2">
        <v>2026</v>
      </c>
      <c r="D13155" t="s">
        <v>1801</v>
      </c>
      <c r="E13155" t="s">
        <v>1066</v>
      </c>
      <c r="F13155" t="s">
        <v>24</v>
      </c>
      <c r="G13155" t="s">
        <v>27</v>
      </c>
      <c r="H13155" t="s">
        <v>1686</v>
      </c>
      <c r="I13155" s="26">
        <v>0</v>
      </c>
      <c r="J13155" s="12">
        <f t="shared" si="411"/>
        <v>0</v>
      </c>
      <c r="K13155" t="s">
        <v>1875</v>
      </c>
      <c r="L13155" t="s">
        <v>879</v>
      </c>
      <c r="M13155" t="s">
        <v>888</v>
      </c>
      <c r="N13155" t="str">
        <f t="shared" si="410"/>
        <v>R, C</v>
      </c>
    </row>
    <row r="13156" spans="1:14" x14ac:dyDescent="0.25">
      <c r="A13156" t="s">
        <v>11</v>
      </c>
      <c r="B13156" t="s">
        <v>12</v>
      </c>
      <c r="C13156" s="2">
        <v>2026</v>
      </c>
      <c r="D13156" t="s">
        <v>1801</v>
      </c>
      <c r="E13156" t="s">
        <v>1080</v>
      </c>
      <c r="F13156" t="s">
        <v>21</v>
      </c>
      <c r="G13156" t="s">
        <v>15</v>
      </c>
      <c r="H13156" t="s">
        <v>1164</v>
      </c>
      <c r="I13156" s="26">
        <v>0</v>
      </c>
      <c r="J13156" s="12">
        <f t="shared" si="411"/>
        <v>0</v>
      </c>
      <c r="K13156" t="s">
        <v>1875</v>
      </c>
      <c r="L13156" t="s">
        <v>879</v>
      </c>
      <c r="M13156" t="s">
        <v>888</v>
      </c>
      <c r="N13156" t="str">
        <f t="shared" si="410"/>
        <v>R, C</v>
      </c>
    </row>
    <row r="13157" spans="1:14" x14ac:dyDescent="0.25">
      <c r="A13157" t="s">
        <v>11</v>
      </c>
      <c r="B13157" t="s">
        <v>12</v>
      </c>
      <c r="C13157" s="2">
        <v>2026</v>
      </c>
      <c r="D13157" t="s">
        <v>1801</v>
      </c>
      <c r="E13157" t="s">
        <v>1077</v>
      </c>
      <c r="F13157" t="s">
        <v>22</v>
      </c>
      <c r="G13157" t="s">
        <v>19</v>
      </c>
      <c r="H13157" t="s">
        <v>1237</v>
      </c>
      <c r="I13157" s="26">
        <v>-695000</v>
      </c>
      <c r="J13157" s="12">
        <f t="shared" si="411"/>
        <v>695000</v>
      </c>
      <c r="K13157" t="s">
        <v>1875</v>
      </c>
      <c r="L13157" t="s">
        <v>879</v>
      </c>
      <c r="M13157" t="s">
        <v>887</v>
      </c>
      <c r="N13157" t="str">
        <f t="shared" si="410"/>
        <v>R, A</v>
      </c>
    </row>
    <row r="13158" spans="1:14" x14ac:dyDescent="0.25">
      <c r="A13158" t="s">
        <v>11</v>
      </c>
      <c r="B13158" t="s">
        <v>12</v>
      </c>
      <c r="C13158" s="2">
        <v>2026</v>
      </c>
      <c r="D13158" t="s">
        <v>1801</v>
      </c>
      <c r="E13158" t="s">
        <v>1047</v>
      </c>
      <c r="F13158" t="s">
        <v>24</v>
      </c>
      <c r="G13158" t="s">
        <v>27</v>
      </c>
      <c r="H13158" t="s">
        <v>468</v>
      </c>
      <c r="I13158" s="26">
        <v>0</v>
      </c>
      <c r="J13158" s="12">
        <f t="shared" si="411"/>
        <v>0</v>
      </c>
      <c r="K13158" t="s">
        <v>1875</v>
      </c>
      <c r="L13158" t="s">
        <v>879</v>
      </c>
      <c r="M13158" t="s">
        <v>888</v>
      </c>
      <c r="N13158" t="str">
        <f t="shared" si="410"/>
        <v>R, C</v>
      </c>
    </row>
    <row r="13159" spans="1:14" x14ac:dyDescent="0.25">
      <c r="A13159" t="s">
        <v>11</v>
      </c>
      <c r="B13159" t="s">
        <v>861</v>
      </c>
      <c r="C13159" s="2">
        <v>2026</v>
      </c>
      <c r="D13159" t="s">
        <v>1801</v>
      </c>
      <c r="E13159" t="s">
        <v>1051</v>
      </c>
      <c r="F13159" t="s">
        <v>14</v>
      </c>
      <c r="G13159" t="s">
        <v>19</v>
      </c>
      <c r="H13159" t="s">
        <v>1518</v>
      </c>
      <c r="I13159" s="26">
        <v>200018.25</v>
      </c>
      <c r="J13159" s="12">
        <f t="shared" si="411"/>
        <v>-200018.25</v>
      </c>
      <c r="K13159" t="s">
        <v>1875</v>
      </c>
      <c r="L13159" t="s">
        <v>879</v>
      </c>
      <c r="M13159" t="s">
        <v>888</v>
      </c>
      <c r="N13159" t="str">
        <f t="shared" si="410"/>
        <v>R, C</v>
      </c>
    </row>
    <row r="13160" spans="1:14" x14ac:dyDescent="0.25">
      <c r="A13160" t="s">
        <v>11</v>
      </c>
      <c r="B13160" t="s">
        <v>861</v>
      </c>
      <c r="C13160" s="2">
        <v>2026</v>
      </c>
      <c r="D13160" t="s">
        <v>1801</v>
      </c>
      <c r="E13160" t="s">
        <v>1066</v>
      </c>
      <c r="F13160" t="s">
        <v>21</v>
      </c>
      <c r="G13160" t="s">
        <v>173</v>
      </c>
      <c r="H13160" t="s">
        <v>1164</v>
      </c>
      <c r="I13160" s="26">
        <v>2384984.11</v>
      </c>
      <c r="J13160" s="12">
        <f t="shared" si="411"/>
        <v>-2384984.11</v>
      </c>
      <c r="K13160" t="s">
        <v>1875</v>
      </c>
      <c r="L13160" t="s">
        <v>878</v>
      </c>
      <c r="M13160" t="s">
        <v>887</v>
      </c>
      <c r="N13160" t="str">
        <f t="shared" si="410"/>
        <v>E, A</v>
      </c>
    </row>
    <row r="13161" spans="1:14" x14ac:dyDescent="0.25">
      <c r="A13161" t="s">
        <v>11</v>
      </c>
      <c r="B13161" t="s">
        <v>861</v>
      </c>
      <c r="C13161" s="2">
        <v>2026</v>
      </c>
      <c r="D13161" t="s">
        <v>1801</v>
      </c>
      <c r="E13161" t="s">
        <v>1161</v>
      </c>
      <c r="F13161" t="s">
        <v>21</v>
      </c>
      <c r="G13161" t="s">
        <v>19</v>
      </c>
      <c r="H13161" t="s">
        <v>1148</v>
      </c>
      <c r="I13161" s="26">
        <v>5131863.88</v>
      </c>
      <c r="J13161" s="12">
        <f t="shared" si="411"/>
        <v>-5131863.88</v>
      </c>
      <c r="K13161" t="s">
        <v>1875</v>
      </c>
      <c r="L13161" t="s">
        <v>878</v>
      </c>
      <c r="M13161" t="s">
        <v>887</v>
      </c>
      <c r="N13161" t="str">
        <f t="shared" si="410"/>
        <v>E, A</v>
      </c>
    </row>
    <row r="13162" spans="1:14" x14ac:dyDescent="0.25">
      <c r="A13162" t="s">
        <v>11</v>
      </c>
      <c r="B13162" t="s">
        <v>861</v>
      </c>
      <c r="C13162" s="2">
        <v>2026</v>
      </c>
      <c r="D13162" t="s">
        <v>1680</v>
      </c>
      <c r="E13162" t="s">
        <v>1053</v>
      </c>
      <c r="F13162" t="s">
        <v>22</v>
      </c>
      <c r="G13162" t="s">
        <v>19</v>
      </c>
      <c r="H13162" t="s">
        <v>1130</v>
      </c>
      <c r="I13162" s="26">
        <v>392177.82</v>
      </c>
      <c r="J13162" s="12">
        <f t="shared" si="411"/>
        <v>-392177.82</v>
      </c>
      <c r="K13162" t="s">
        <v>1875</v>
      </c>
      <c r="L13162" t="s">
        <v>879</v>
      </c>
      <c r="M13162" t="s">
        <v>888</v>
      </c>
      <c r="N13162" t="str">
        <f t="shared" si="410"/>
        <v>R, C</v>
      </c>
    </row>
    <row r="13163" spans="1:14" x14ac:dyDescent="0.25">
      <c r="A13163" t="s">
        <v>11</v>
      </c>
      <c r="B13163" t="s">
        <v>861</v>
      </c>
      <c r="C13163" s="2">
        <v>2026</v>
      </c>
      <c r="D13163" t="s">
        <v>1801</v>
      </c>
      <c r="E13163" t="s">
        <v>1077</v>
      </c>
      <c r="F13163" t="s">
        <v>18</v>
      </c>
      <c r="G13163" t="s">
        <v>19</v>
      </c>
      <c r="H13163" t="s">
        <v>1272</v>
      </c>
      <c r="I13163" s="26">
        <v>42546.23</v>
      </c>
      <c r="J13163" s="12">
        <f t="shared" si="411"/>
        <v>-42546.23</v>
      </c>
      <c r="K13163" t="s">
        <v>1875</v>
      </c>
      <c r="L13163" t="s">
        <v>879</v>
      </c>
      <c r="M13163" t="s">
        <v>888</v>
      </c>
      <c r="N13163" t="str">
        <f t="shared" si="410"/>
        <v>R, C</v>
      </c>
    </row>
    <row r="13164" spans="1:14" x14ac:dyDescent="0.25">
      <c r="A13164" t="s">
        <v>11</v>
      </c>
      <c r="B13164" t="s">
        <v>861</v>
      </c>
      <c r="C13164" s="2">
        <v>2026</v>
      </c>
      <c r="D13164" t="s">
        <v>1801</v>
      </c>
      <c r="E13164" t="s">
        <v>1066</v>
      </c>
      <c r="F13164" t="s">
        <v>18</v>
      </c>
      <c r="G13164" t="s">
        <v>175</v>
      </c>
      <c r="H13164" t="s">
        <v>1620</v>
      </c>
      <c r="I13164" s="26">
        <v>312000</v>
      </c>
      <c r="J13164" s="12">
        <f t="shared" si="411"/>
        <v>-312000</v>
      </c>
      <c r="K13164" t="s">
        <v>1875</v>
      </c>
      <c r="L13164" t="s">
        <v>878</v>
      </c>
      <c r="M13164" t="s">
        <v>887</v>
      </c>
      <c r="N13164" t="str">
        <f t="shared" si="410"/>
        <v>E, A</v>
      </c>
    </row>
    <row r="13165" spans="1:14" x14ac:dyDescent="0.25">
      <c r="A13165" t="s">
        <v>11</v>
      </c>
      <c r="B13165" t="s">
        <v>12</v>
      </c>
      <c r="C13165" s="2">
        <v>2025</v>
      </c>
      <c r="D13165" t="s">
        <v>1801</v>
      </c>
      <c r="E13165" t="s">
        <v>1058</v>
      </c>
      <c r="F13165" t="s">
        <v>24</v>
      </c>
      <c r="G13165" t="s">
        <v>27</v>
      </c>
      <c r="H13165" t="s">
        <v>1712</v>
      </c>
      <c r="I13165" s="26">
        <v>-2321422</v>
      </c>
      <c r="J13165" s="12">
        <f t="shared" si="411"/>
        <v>2321422</v>
      </c>
      <c r="K13165" t="s">
        <v>1875</v>
      </c>
      <c r="L13165" t="s">
        <v>879</v>
      </c>
      <c r="M13165" t="s">
        <v>888</v>
      </c>
      <c r="N13165" t="str">
        <f t="shared" si="410"/>
        <v>R, C</v>
      </c>
    </row>
    <row r="13166" spans="1:14" x14ac:dyDescent="0.25">
      <c r="A13166" t="s">
        <v>11</v>
      </c>
      <c r="B13166" t="s">
        <v>861</v>
      </c>
      <c r="C13166" s="2">
        <v>2026</v>
      </c>
      <c r="D13166" t="s">
        <v>1801</v>
      </c>
      <c r="E13166" t="s">
        <v>1062</v>
      </c>
      <c r="F13166" t="s">
        <v>18</v>
      </c>
      <c r="G13166" t="s">
        <v>19</v>
      </c>
      <c r="H13166" t="s">
        <v>1114</v>
      </c>
      <c r="I13166" s="26">
        <v>0</v>
      </c>
      <c r="J13166" s="12">
        <f t="shared" si="411"/>
        <v>0</v>
      </c>
      <c r="K13166" t="s">
        <v>1875</v>
      </c>
      <c r="L13166" t="s">
        <v>879</v>
      </c>
      <c r="M13166" t="s">
        <v>888</v>
      </c>
      <c r="N13166" t="str">
        <f t="shared" si="410"/>
        <v>R, C</v>
      </c>
    </row>
    <row r="13167" spans="1:14" x14ac:dyDescent="0.25">
      <c r="A13167" t="s">
        <v>11</v>
      </c>
      <c r="B13167" t="s">
        <v>860</v>
      </c>
      <c r="C13167" s="2">
        <v>2026</v>
      </c>
      <c r="D13167" t="s">
        <v>1801</v>
      </c>
      <c r="E13167" t="s">
        <v>1195</v>
      </c>
      <c r="F13167" t="s">
        <v>22</v>
      </c>
      <c r="G13167" t="s">
        <v>19</v>
      </c>
      <c r="H13167" t="s">
        <v>1120</v>
      </c>
      <c r="I13167" s="26">
        <v>62205.72</v>
      </c>
      <c r="J13167" s="12">
        <f t="shared" si="411"/>
        <v>-62205.72</v>
      </c>
      <c r="K13167" t="s">
        <v>1875</v>
      </c>
      <c r="L13167" t="s">
        <v>879</v>
      </c>
      <c r="M13167" t="s">
        <v>888</v>
      </c>
      <c r="N13167" t="str">
        <f t="shared" si="410"/>
        <v>R, C</v>
      </c>
    </row>
    <row r="13168" spans="1:14" x14ac:dyDescent="0.25">
      <c r="A13168" t="s">
        <v>11</v>
      </c>
      <c r="B13168" t="s">
        <v>861</v>
      </c>
      <c r="C13168" s="2">
        <v>2026</v>
      </c>
      <c r="D13168" t="s">
        <v>1801</v>
      </c>
      <c r="E13168" t="s">
        <v>1158</v>
      </c>
      <c r="F13168" t="s">
        <v>410</v>
      </c>
      <c r="G13168" t="s">
        <v>19</v>
      </c>
      <c r="H13168" t="s">
        <v>1277</v>
      </c>
      <c r="I13168" s="26">
        <v>13869745.720000001</v>
      </c>
      <c r="J13168" s="12">
        <f t="shared" si="411"/>
        <v>-13869745.720000001</v>
      </c>
      <c r="K13168" t="s">
        <v>1875</v>
      </c>
      <c r="L13168" t="s">
        <v>878</v>
      </c>
      <c r="M13168" t="s">
        <v>889</v>
      </c>
      <c r="N13168" t="str">
        <f t="shared" si="410"/>
        <v>E, S</v>
      </c>
    </row>
    <row r="13169" spans="1:14" x14ac:dyDescent="0.25">
      <c r="A13169" t="s">
        <v>11</v>
      </c>
      <c r="B13169" t="s">
        <v>12</v>
      </c>
      <c r="C13169" s="2">
        <v>2026</v>
      </c>
      <c r="D13169" t="s">
        <v>1801</v>
      </c>
      <c r="E13169" t="s">
        <v>1064</v>
      </c>
      <c r="F13169" t="s">
        <v>22</v>
      </c>
      <c r="G13169" t="s">
        <v>443</v>
      </c>
      <c r="H13169" t="s">
        <v>1122</v>
      </c>
      <c r="I13169" s="26">
        <v>-73500000</v>
      </c>
      <c r="J13169" s="12">
        <f t="shared" si="411"/>
        <v>73500000</v>
      </c>
      <c r="K13169" t="s">
        <v>1875</v>
      </c>
      <c r="L13169" t="s">
        <v>879</v>
      </c>
      <c r="M13169" t="s">
        <v>888</v>
      </c>
      <c r="N13169" t="str">
        <f t="shared" si="410"/>
        <v>R, C</v>
      </c>
    </row>
    <row r="13170" spans="1:14" x14ac:dyDescent="0.25">
      <c r="A13170" t="s">
        <v>11</v>
      </c>
      <c r="B13170" t="s">
        <v>860</v>
      </c>
      <c r="C13170" s="2">
        <v>2026</v>
      </c>
      <c r="D13170" t="s">
        <v>17</v>
      </c>
      <c r="E13170" t="s">
        <v>1066</v>
      </c>
      <c r="F13170" t="s">
        <v>22</v>
      </c>
      <c r="G13170" t="s">
        <v>173</v>
      </c>
      <c r="H13170" t="s">
        <v>1234</v>
      </c>
      <c r="I13170" s="26">
        <v>0</v>
      </c>
      <c r="J13170" s="12">
        <f t="shared" si="411"/>
        <v>0</v>
      </c>
      <c r="K13170" t="s">
        <v>1875</v>
      </c>
      <c r="L13170" t="s">
        <v>878</v>
      </c>
      <c r="M13170" t="s">
        <v>888</v>
      </c>
      <c r="N13170" t="str">
        <f t="shared" si="410"/>
        <v>E, C</v>
      </c>
    </row>
    <row r="13171" spans="1:14" x14ac:dyDescent="0.25">
      <c r="A13171" t="s">
        <v>11</v>
      </c>
      <c r="B13171" t="s">
        <v>860</v>
      </c>
      <c r="C13171" s="2">
        <v>2026</v>
      </c>
      <c r="D13171" t="s">
        <v>1801</v>
      </c>
      <c r="E13171" t="s">
        <v>1101</v>
      </c>
      <c r="F13171" t="s">
        <v>16</v>
      </c>
      <c r="G13171" t="s">
        <v>19</v>
      </c>
      <c r="H13171" t="s">
        <v>1408</v>
      </c>
      <c r="I13171" s="26">
        <v>362916.62</v>
      </c>
      <c r="J13171" s="12">
        <f t="shared" si="411"/>
        <v>-362916.62</v>
      </c>
      <c r="K13171" t="s">
        <v>1875</v>
      </c>
      <c r="L13171" t="s">
        <v>879</v>
      </c>
      <c r="M13171" t="s">
        <v>888</v>
      </c>
      <c r="N13171" t="str">
        <f t="shared" si="410"/>
        <v>R, C</v>
      </c>
    </row>
    <row r="13172" spans="1:14" x14ac:dyDescent="0.25">
      <c r="A13172" t="s">
        <v>11</v>
      </c>
      <c r="B13172" t="s">
        <v>860</v>
      </c>
      <c r="C13172" s="2">
        <v>2026</v>
      </c>
      <c r="D13172" t="s">
        <v>1801</v>
      </c>
      <c r="E13172" t="s">
        <v>1066</v>
      </c>
      <c r="F13172" t="s">
        <v>22</v>
      </c>
      <c r="G13172" t="s">
        <v>173</v>
      </c>
      <c r="H13172" t="s">
        <v>1256</v>
      </c>
      <c r="I13172" s="26">
        <v>234362.5</v>
      </c>
      <c r="J13172" s="12">
        <f t="shared" si="411"/>
        <v>-234362.5</v>
      </c>
      <c r="K13172" t="s">
        <v>1875</v>
      </c>
      <c r="L13172" t="s">
        <v>878</v>
      </c>
      <c r="M13172" t="s">
        <v>886</v>
      </c>
      <c r="N13172" t="str">
        <f t="shared" si="410"/>
        <v>E, B</v>
      </c>
    </row>
    <row r="13173" spans="1:14" x14ac:dyDescent="0.25">
      <c r="A13173" t="s">
        <v>11</v>
      </c>
      <c r="B13173" t="s">
        <v>860</v>
      </c>
      <c r="C13173" s="2">
        <v>2026</v>
      </c>
      <c r="D13173" t="s">
        <v>1801</v>
      </c>
      <c r="E13173" t="s">
        <v>1051</v>
      </c>
      <c r="F13173" t="s">
        <v>22</v>
      </c>
      <c r="G13173" t="s">
        <v>19</v>
      </c>
      <c r="H13173" t="s">
        <v>1160</v>
      </c>
      <c r="I13173" s="26">
        <v>100603</v>
      </c>
      <c r="J13173" s="12">
        <f t="shared" si="411"/>
        <v>-100603</v>
      </c>
      <c r="K13173" t="s">
        <v>1875</v>
      </c>
      <c r="L13173" t="s">
        <v>878</v>
      </c>
      <c r="M13173" t="s">
        <v>887</v>
      </c>
      <c r="N13173" t="str">
        <f t="shared" si="410"/>
        <v>E, A</v>
      </c>
    </row>
    <row r="13174" spans="1:14" x14ac:dyDescent="0.25">
      <c r="A13174" t="s">
        <v>11</v>
      </c>
      <c r="B13174" t="s">
        <v>12</v>
      </c>
      <c r="C13174" s="2">
        <v>2026</v>
      </c>
      <c r="D13174" t="s">
        <v>1801</v>
      </c>
      <c r="E13174" t="s">
        <v>1161</v>
      </c>
      <c r="F13174" t="s">
        <v>18</v>
      </c>
      <c r="G13174" t="s">
        <v>15</v>
      </c>
      <c r="H13174" t="s">
        <v>1121</v>
      </c>
      <c r="I13174" s="26">
        <v>-1247700</v>
      </c>
      <c r="J13174" s="12">
        <f t="shared" si="411"/>
        <v>1247700</v>
      </c>
      <c r="K13174" t="s">
        <v>1875</v>
      </c>
      <c r="L13174" t="s">
        <v>878</v>
      </c>
      <c r="M13174" t="s">
        <v>887</v>
      </c>
      <c r="N13174" t="str">
        <f t="shared" si="410"/>
        <v>E, A</v>
      </c>
    </row>
    <row r="13175" spans="1:14" x14ac:dyDescent="0.25">
      <c r="A13175" t="s">
        <v>11</v>
      </c>
      <c r="B13175" t="s">
        <v>12</v>
      </c>
      <c r="C13175" s="2">
        <v>2026</v>
      </c>
      <c r="D13175" t="s">
        <v>1801</v>
      </c>
      <c r="E13175" t="s">
        <v>1101</v>
      </c>
      <c r="F13175" t="s">
        <v>18</v>
      </c>
      <c r="G13175" t="s">
        <v>19</v>
      </c>
      <c r="H13175" t="s">
        <v>1141</v>
      </c>
      <c r="I13175" s="26">
        <v>-2478778.2400000002</v>
      </c>
      <c r="J13175" s="12">
        <f t="shared" si="411"/>
        <v>2478778.2400000002</v>
      </c>
      <c r="K13175" t="s">
        <v>1875</v>
      </c>
      <c r="L13175" t="s">
        <v>879</v>
      </c>
      <c r="M13175" t="s">
        <v>888</v>
      </c>
      <c r="N13175" t="str">
        <f t="shared" si="410"/>
        <v>R, C</v>
      </c>
    </row>
    <row r="13176" spans="1:14" x14ac:dyDescent="0.25">
      <c r="A13176" t="s">
        <v>11</v>
      </c>
      <c r="B13176" t="s">
        <v>12</v>
      </c>
      <c r="C13176" s="2">
        <v>2026</v>
      </c>
      <c r="D13176" t="s">
        <v>1801</v>
      </c>
      <c r="E13176" t="s">
        <v>1055</v>
      </c>
      <c r="F13176" t="s">
        <v>24</v>
      </c>
      <c r="G13176" t="s">
        <v>27</v>
      </c>
      <c r="H13176" t="s">
        <v>1712</v>
      </c>
      <c r="I13176" s="26">
        <v>-101655.27</v>
      </c>
      <c r="J13176" s="12">
        <f t="shared" si="411"/>
        <v>101655.27</v>
      </c>
      <c r="K13176" t="s">
        <v>1875</v>
      </c>
      <c r="L13176" t="s">
        <v>879</v>
      </c>
      <c r="M13176" t="s">
        <v>888</v>
      </c>
      <c r="N13176" t="str">
        <f t="shared" si="410"/>
        <v>R, C</v>
      </c>
    </row>
    <row r="13177" spans="1:14" x14ac:dyDescent="0.25">
      <c r="A13177" t="s">
        <v>11</v>
      </c>
      <c r="B13177" t="s">
        <v>12</v>
      </c>
      <c r="C13177" s="2">
        <v>2026</v>
      </c>
      <c r="D13177" t="s">
        <v>1801</v>
      </c>
      <c r="E13177" t="s">
        <v>1143</v>
      </c>
      <c r="F13177" t="s">
        <v>24</v>
      </c>
      <c r="G13177" t="s">
        <v>27</v>
      </c>
      <c r="H13177" t="s">
        <v>295</v>
      </c>
      <c r="I13177" s="26">
        <v>0</v>
      </c>
      <c r="J13177" s="12">
        <f t="shared" si="411"/>
        <v>0</v>
      </c>
      <c r="K13177" t="s">
        <v>1875</v>
      </c>
      <c r="L13177" t="s">
        <v>879</v>
      </c>
      <c r="M13177" t="s">
        <v>888</v>
      </c>
      <c r="N13177" t="str">
        <f t="shared" si="410"/>
        <v>R, C</v>
      </c>
    </row>
    <row r="13178" spans="1:14" x14ac:dyDescent="0.25">
      <c r="A13178" t="s">
        <v>11</v>
      </c>
      <c r="B13178" t="s">
        <v>12</v>
      </c>
      <c r="C13178" s="2">
        <v>2026</v>
      </c>
      <c r="D13178" t="s">
        <v>1801</v>
      </c>
      <c r="E13178" t="s">
        <v>1296</v>
      </c>
      <c r="F13178" t="s">
        <v>410</v>
      </c>
      <c r="G13178" t="s">
        <v>19</v>
      </c>
      <c r="H13178" t="s">
        <v>1588</v>
      </c>
      <c r="I13178" s="26">
        <v>-3368500</v>
      </c>
      <c r="J13178" s="12">
        <f t="shared" si="411"/>
        <v>3368500</v>
      </c>
      <c r="K13178" t="s">
        <v>1875</v>
      </c>
      <c r="L13178" t="s">
        <v>878</v>
      </c>
      <c r="M13178" t="s">
        <v>889</v>
      </c>
      <c r="N13178" t="str">
        <f t="shared" si="410"/>
        <v>E, S</v>
      </c>
    </row>
    <row r="13179" spans="1:14" x14ac:dyDescent="0.25">
      <c r="A13179" t="s">
        <v>11</v>
      </c>
      <c r="B13179" t="s">
        <v>12</v>
      </c>
      <c r="C13179" s="2">
        <v>2026</v>
      </c>
      <c r="D13179" t="s">
        <v>1801</v>
      </c>
      <c r="E13179" t="s">
        <v>1317</v>
      </c>
      <c r="F13179" t="s">
        <v>14</v>
      </c>
      <c r="G13179" t="s">
        <v>19</v>
      </c>
      <c r="H13179" t="s">
        <v>1186</v>
      </c>
      <c r="I13179" s="26">
        <v>-500000</v>
      </c>
      <c r="J13179" s="12">
        <f t="shared" si="411"/>
        <v>500000</v>
      </c>
      <c r="K13179" t="s">
        <v>1875</v>
      </c>
      <c r="L13179" t="s">
        <v>879</v>
      </c>
      <c r="M13179" t="s">
        <v>888</v>
      </c>
      <c r="N13179" t="str">
        <f t="shared" si="410"/>
        <v>R, C</v>
      </c>
    </row>
    <row r="13180" spans="1:14" x14ac:dyDescent="0.25">
      <c r="A13180" t="s">
        <v>11</v>
      </c>
      <c r="B13180" t="s">
        <v>12</v>
      </c>
      <c r="C13180" s="2">
        <v>2026</v>
      </c>
      <c r="D13180" t="s">
        <v>1801</v>
      </c>
      <c r="E13180" t="s">
        <v>1066</v>
      </c>
      <c r="F13180" t="s">
        <v>16</v>
      </c>
      <c r="G13180" t="s">
        <v>27</v>
      </c>
      <c r="H13180" t="s">
        <v>1711</v>
      </c>
      <c r="I13180" s="26">
        <v>0</v>
      </c>
      <c r="J13180" s="12">
        <f t="shared" si="411"/>
        <v>0</v>
      </c>
      <c r="K13180" t="s">
        <v>1875</v>
      </c>
      <c r="L13180" t="s">
        <v>879</v>
      </c>
      <c r="M13180" t="s">
        <v>888</v>
      </c>
      <c r="N13180" t="str">
        <f t="shared" si="410"/>
        <v>R, C</v>
      </c>
    </row>
    <row r="13181" spans="1:14" x14ac:dyDescent="0.25">
      <c r="A13181" t="s">
        <v>11</v>
      </c>
      <c r="B13181" t="s">
        <v>12</v>
      </c>
      <c r="C13181" s="2">
        <v>2026</v>
      </c>
      <c r="D13181" t="s">
        <v>1801</v>
      </c>
      <c r="E13181" t="s">
        <v>1160</v>
      </c>
      <c r="F13181" t="s">
        <v>14</v>
      </c>
      <c r="G13181" t="s">
        <v>19</v>
      </c>
      <c r="H13181" t="s">
        <v>1140</v>
      </c>
      <c r="I13181" s="26">
        <v>0</v>
      </c>
      <c r="J13181" s="12">
        <f t="shared" si="411"/>
        <v>0</v>
      </c>
      <c r="K13181" t="s">
        <v>1875</v>
      </c>
      <c r="L13181" t="s">
        <v>879</v>
      </c>
      <c r="M13181" t="s">
        <v>888</v>
      </c>
      <c r="N13181" t="str">
        <f t="shared" si="410"/>
        <v>R, C</v>
      </c>
    </row>
    <row r="13182" spans="1:14" x14ac:dyDescent="0.25">
      <c r="A13182" t="s">
        <v>11</v>
      </c>
      <c r="B13182" t="s">
        <v>12</v>
      </c>
      <c r="C13182" s="2">
        <v>2026</v>
      </c>
      <c r="D13182" t="s">
        <v>1801</v>
      </c>
      <c r="E13182" t="s">
        <v>1269</v>
      </c>
      <c r="F13182" t="s">
        <v>24</v>
      </c>
      <c r="G13182" t="s">
        <v>27</v>
      </c>
      <c r="H13182" t="s">
        <v>718</v>
      </c>
      <c r="I13182" s="26">
        <v>0</v>
      </c>
      <c r="J13182" s="12">
        <f t="shared" si="411"/>
        <v>0</v>
      </c>
      <c r="K13182" t="s">
        <v>1875</v>
      </c>
      <c r="L13182" t="s">
        <v>879</v>
      </c>
      <c r="M13182" t="s">
        <v>888</v>
      </c>
      <c r="N13182" t="str">
        <f t="shared" si="410"/>
        <v>R, C</v>
      </c>
    </row>
    <row r="13183" spans="1:14" x14ac:dyDescent="0.25">
      <c r="A13183" t="s">
        <v>11</v>
      </c>
      <c r="B13183" t="s">
        <v>12</v>
      </c>
      <c r="C13183" s="2">
        <v>2026</v>
      </c>
      <c r="D13183" t="s">
        <v>1801</v>
      </c>
      <c r="E13183" t="s">
        <v>1269</v>
      </c>
      <c r="F13183" t="s">
        <v>24</v>
      </c>
      <c r="G13183" t="s">
        <v>27</v>
      </c>
      <c r="H13183" t="s">
        <v>823</v>
      </c>
      <c r="I13183" s="26">
        <v>0</v>
      </c>
      <c r="J13183" s="12">
        <f t="shared" si="411"/>
        <v>0</v>
      </c>
      <c r="K13183" t="s">
        <v>1875</v>
      </c>
      <c r="L13183" t="s">
        <v>879</v>
      </c>
      <c r="M13183" t="s">
        <v>888</v>
      </c>
      <c r="N13183" t="str">
        <f t="shared" si="410"/>
        <v>R, C</v>
      </c>
    </row>
    <row r="13184" spans="1:14" x14ac:dyDescent="0.25">
      <c r="A13184" t="s">
        <v>11</v>
      </c>
      <c r="B13184" t="s">
        <v>12</v>
      </c>
      <c r="C13184" s="2">
        <v>2026</v>
      </c>
      <c r="D13184" t="s">
        <v>1801</v>
      </c>
      <c r="E13184" t="s">
        <v>1087</v>
      </c>
      <c r="F13184" t="s">
        <v>14</v>
      </c>
      <c r="G13184" t="s">
        <v>19</v>
      </c>
      <c r="H13184" t="s">
        <v>1140</v>
      </c>
      <c r="I13184" s="26">
        <v>0</v>
      </c>
      <c r="J13184" s="12">
        <f t="shared" si="411"/>
        <v>0</v>
      </c>
      <c r="K13184" t="s">
        <v>1875</v>
      </c>
      <c r="L13184" t="s">
        <v>879</v>
      </c>
      <c r="M13184" t="s">
        <v>888</v>
      </c>
      <c r="N13184" t="str">
        <f t="shared" si="410"/>
        <v>R, C</v>
      </c>
    </row>
    <row r="13185" spans="1:14" x14ac:dyDescent="0.25">
      <c r="A13185" t="s">
        <v>11</v>
      </c>
      <c r="B13185" t="s">
        <v>862</v>
      </c>
      <c r="C13185" s="2">
        <v>2025</v>
      </c>
      <c r="D13185" t="s">
        <v>1801</v>
      </c>
      <c r="E13185" t="s">
        <v>1066</v>
      </c>
      <c r="F13185" t="s">
        <v>14</v>
      </c>
      <c r="G13185" t="s">
        <v>175</v>
      </c>
      <c r="H13185" t="s">
        <v>1590</v>
      </c>
      <c r="I13185" s="26">
        <v>33128</v>
      </c>
      <c r="J13185" s="12">
        <f t="shared" si="411"/>
        <v>-33128</v>
      </c>
      <c r="K13185" t="s">
        <v>1875</v>
      </c>
      <c r="L13185" t="s">
        <v>878</v>
      </c>
      <c r="M13185" t="s">
        <v>886</v>
      </c>
      <c r="N13185" t="str">
        <f t="shared" si="410"/>
        <v>E, B</v>
      </c>
    </row>
    <row r="13186" spans="1:14" x14ac:dyDescent="0.25">
      <c r="A13186" t="s">
        <v>11</v>
      </c>
      <c r="B13186" t="s">
        <v>861</v>
      </c>
      <c r="C13186" s="2">
        <v>2026</v>
      </c>
      <c r="D13186" t="s">
        <v>1801</v>
      </c>
      <c r="E13186" t="s">
        <v>1143</v>
      </c>
      <c r="F13186" t="s">
        <v>14</v>
      </c>
      <c r="G13186" t="s">
        <v>19</v>
      </c>
      <c r="H13186" t="s">
        <v>1125</v>
      </c>
      <c r="I13186" s="26">
        <v>816392.23</v>
      </c>
      <c r="J13186" s="12">
        <f t="shared" si="411"/>
        <v>-816392.23</v>
      </c>
      <c r="K13186" t="s">
        <v>1875</v>
      </c>
      <c r="L13186" t="s">
        <v>878</v>
      </c>
      <c r="M13186" t="s">
        <v>887</v>
      </c>
      <c r="N13186" t="str">
        <f t="shared" si="410"/>
        <v>E, A</v>
      </c>
    </row>
    <row r="13187" spans="1:14" x14ac:dyDescent="0.25">
      <c r="A13187" t="s">
        <v>11</v>
      </c>
      <c r="B13187" t="s">
        <v>860</v>
      </c>
      <c r="C13187" s="2">
        <v>2026</v>
      </c>
      <c r="D13187" t="s">
        <v>1801</v>
      </c>
      <c r="E13187" t="s">
        <v>1101</v>
      </c>
      <c r="F13187" t="s">
        <v>14</v>
      </c>
      <c r="G13187" t="s">
        <v>19</v>
      </c>
      <c r="H13187" t="s">
        <v>1272</v>
      </c>
      <c r="I13187" s="26">
        <v>-508160.45</v>
      </c>
      <c r="J13187" s="12">
        <f t="shared" si="411"/>
        <v>508160.45</v>
      </c>
      <c r="K13187" t="s">
        <v>1875</v>
      </c>
      <c r="L13187" t="s">
        <v>879</v>
      </c>
      <c r="M13187" t="s">
        <v>888</v>
      </c>
      <c r="N13187" t="str">
        <f t="shared" ref="N13187:N13250" si="412">L13187&amp;", "&amp;M13187</f>
        <v>R, C</v>
      </c>
    </row>
    <row r="13188" spans="1:14" x14ac:dyDescent="0.25">
      <c r="A13188" t="s">
        <v>11</v>
      </c>
      <c r="B13188" t="s">
        <v>861</v>
      </c>
      <c r="C13188" s="2">
        <v>2026</v>
      </c>
      <c r="D13188" t="s">
        <v>1801</v>
      </c>
      <c r="E13188" t="s">
        <v>1080</v>
      </c>
      <c r="F13188" t="s">
        <v>22</v>
      </c>
      <c r="G13188" t="s">
        <v>15</v>
      </c>
      <c r="H13188" t="s">
        <v>1121</v>
      </c>
      <c r="I13188" s="26">
        <v>19023900</v>
      </c>
      <c r="J13188" s="12">
        <f t="shared" ref="J13188:J13251" si="413">-I13188</f>
        <v>-19023900</v>
      </c>
      <c r="K13188" t="s">
        <v>1875</v>
      </c>
      <c r="L13188" t="s">
        <v>878</v>
      </c>
      <c r="M13188" t="s">
        <v>887</v>
      </c>
      <c r="N13188" t="str">
        <f t="shared" si="412"/>
        <v>E, A</v>
      </c>
    </row>
    <row r="13189" spans="1:14" x14ac:dyDescent="0.25">
      <c r="A13189" t="s">
        <v>11</v>
      </c>
      <c r="B13189" t="s">
        <v>861</v>
      </c>
      <c r="C13189" s="2">
        <v>2026</v>
      </c>
      <c r="D13189" t="s">
        <v>1801</v>
      </c>
      <c r="E13189" t="s">
        <v>1077</v>
      </c>
      <c r="F13189" t="s">
        <v>14</v>
      </c>
      <c r="G13189" t="s">
        <v>19</v>
      </c>
      <c r="H13189" t="s">
        <v>1126</v>
      </c>
      <c r="I13189" s="26">
        <v>3544679.2</v>
      </c>
      <c r="J13189" s="12">
        <f t="shared" si="413"/>
        <v>-3544679.2</v>
      </c>
      <c r="K13189" t="s">
        <v>1875</v>
      </c>
      <c r="L13189" t="s">
        <v>879</v>
      </c>
      <c r="M13189" t="s">
        <v>888</v>
      </c>
      <c r="N13189" t="str">
        <f t="shared" si="412"/>
        <v>R, C</v>
      </c>
    </row>
    <row r="13190" spans="1:14" x14ac:dyDescent="0.25">
      <c r="A13190" t="s">
        <v>11</v>
      </c>
      <c r="B13190" t="s">
        <v>862</v>
      </c>
      <c r="C13190" s="2">
        <v>2026</v>
      </c>
      <c r="D13190" t="s">
        <v>1801</v>
      </c>
      <c r="E13190" t="s">
        <v>1073</v>
      </c>
      <c r="F13190" t="s">
        <v>14</v>
      </c>
      <c r="G13190" t="s">
        <v>19</v>
      </c>
      <c r="H13190" t="s">
        <v>1568</v>
      </c>
      <c r="I13190" s="26">
        <v>0</v>
      </c>
      <c r="J13190" s="12">
        <f t="shared" si="413"/>
        <v>0</v>
      </c>
      <c r="K13190" t="s">
        <v>1875</v>
      </c>
      <c r="L13190" t="s">
        <v>879</v>
      </c>
      <c r="M13190" t="s">
        <v>888</v>
      </c>
      <c r="N13190" t="str">
        <f t="shared" si="412"/>
        <v>R, C</v>
      </c>
    </row>
    <row r="13191" spans="1:14" x14ac:dyDescent="0.25">
      <c r="A13191" t="s">
        <v>11</v>
      </c>
      <c r="B13191" t="s">
        <v>12</v>
      </c>
      <c r="C13191" s="2">
        <v>2026</v>
      </c>
      <c r="D13191" t="s">
        <v>1801</v>
      </c>
      <c r="E13191" t="s">
        <v>1073</v>
      </c>
      <c r="F13191" t="s">
        <v>24</v>
      </c>
      <c r="G13191" t="s">
        <v>27</v>
      </c>
      <c r="H13191" t="s">
        <v>1022</v>
      </c>
      <c r="I13191" s="26">
        <v>0</v>
      </c>
      <c r="J13191" s="12">
        <f t="shared" si="413"/>
        <v>0</v>
      </c>
      <c r="K13191" t="s">
        <v>1875</v>
      </c>
      <c r="L13191" t="s">
        <v>879</v>
      </c>
      <c r="M13191" t="s">
        <v>888</v>
      </c>
      <c r="N13191" t="str">
        <f t="shared" si="412"/>
        <v>R, C</v>
      </c>
    </row>
    <row r="13192" spans="1:14" x14ac:dyDescent="0.25">
      <c r="A13192" t="s">
        <v>11</v>
      </c>
      <c r="B13192" t="s">
        <v>862</v>
      </c>
      <c r="C13192" s="2">
        <v>2025</v>
      </c>
      <c r="D13192" t="s">
        <v>1801</v>
      </c>
      <c r="E13192" t="s">
        <v>1051</v>
      </c>
      <c r="F13192" t="s">
        <v>14</v>
      </c>
      <c r="G13192" t="s">
        <v>19</v>
      </c>
      <c r="H13192" t="s">
        <v>1586</v>
      </c>
      <c r="I13192" s="26">
        <v>6000</v>
      </c>
      <c r="J13192" s="12">
        <f t="shared" si="413"/>
        <v>-6000</v>
      </c>
      <c r="K13192" t="s">
        <v>1875</v>
      </c>
      <c r="L13192" t="s">
        <v>879</v>
      </c>
      <c r="M13192" t="s">
        <v>888</v>
      </c>
      <c r="N13192" t="str">
        <f t="shared" si="412"/>
        <v>R, C</v>
      </c>
    </row>
    <row r="13193" spans="1:14" x14ac:dyDescent="0.25">
      <c r="A13193" t="s">
        <v>11</v>
      </c>
      <c r="B13193" t="s">
        <v>860</v>
      </c>
      <c r="C13193" s="2">
        <v>2026</v>
      </c>
      <c r="D13193" t="s">
        <v>1801</v>
      </c>
      <c r="E13193" t="s">
        <v>1080</v>
      </c>
      <c r="F13193" t="s">
        <v>16</v>
      </c>
      <c r="G13193" t="s">
        <v>15</v>
      </c>
      <c r="H13193" t="s">
        <v>1315</v>
      </c>
      <c r="I13193" s="26">
        <v>6797572.3200000003</v>
      </c>
      <c r="J13193" s="12">
        <f t="shared" si="413"/>
        <v>-6797572.3200000003</v>
      </c>
      <c r="K13193" t="s">
        <v>1875</v>
      </c>
      <c r="L13193" t="s">
        <v>878</v>
      </c>
      <c r="M13193" t="s">
        <v>888</v>
      </c>
      <c r="N13193" t="str">
        <f t="shared" si="412"/>
        <v>E, C</v>
      </c>
    </row>
    <row r="13194" spans="1:14" x14ac:dyDescent="0.25">
      <c r="A13194" t="s">
        <v>11</v>
      </c>
      <c r="B13194" t="s">
        <v>12</v>
      </c>
      <c r="C13194" s="2">
        <v>2026</v>
      </c>
      <c r="D13194" t="s">
        <v>1745</v>
      </c>
      <c r="E13194" t="s">
        <v>1066</v>
      </c>
      <c r="F13194" t="s">
        <v>14</v>
      </c>
      <c r="G13194" t="s">
        <v>19</v>
      </c>
      <c r="H13194" t="s">
        <v>1270</v>
      </c>
      <c r="I13194" s="26">
        <v>-569369.4</v>
      </c>
      <c r="J13194" s="12">
        <f t="shared" si="413"/>
        <v>569369.4</v>
      </c>
      <c r="K13194" t="s">
        <v>1875</v>
      </c>
      <c r="L13194" t="s">
        <v>879</v>
      </c>
      <c r="M13194" t="s">
        <v>888</v>
      </c>
      <c r="N13194" t="str">
        <f t="shared" si="412"/>
        <v>R, C</v>
      </c>
    </row>
    <row r="13195" spans="1:14" x14ac:dyDescent="0.25">
      <c r="A13195" t="s">
        <v>11</v>
      </c>
      <c r="B13195" t="s">
        <v>861</v>
      </c>
      <c r="C13195" s="2">
        <v>2026</v>
      </c>
      <c r="D13195" t="s">
        <v>1745</v>
      </c>
      <c r="E13195" t="s">
        <v>1051</v>
      </c>
      <c r="F13195" t="s">
        <v>14</v>
      </c>
      <c r="G13195" t="s">
        <v>19</v>
      </c>
      <c r="H13195" t="s">
        <v>1202</v>
      </c>
      <c r="I13195" s="26">
        <v>87669.29</v>
      </c>
      <c r="J13195" s="12">
        <f t="shared" si="413"/>
        <v>-87669.29</v>
      </c>
      <c r="K13195" t="s">
        <v>1875</v>
      </c>
      <c r="L13195" t="s">
        <v>878</v>
      </c>
      <c r="M13195" t="s">
        <v>887</v>
      </c>
      <c r="N13195" t="str">
        <f t="shared" si="412"/>
        <v>E, A</v>
      </c>
    </row>
    <row r="13196" spans="1:14" x14ac:dyDescent="0.25">
      <c r="A13196" t="s">
        <v>11</v>
      </c>
      <c r="B13196" t="s">
        <v>860</v>
      </c>
      <c r="C13196" s="2">
        <v>2026</v>
      </c>
      <c r="D13196" t="s">
        <v>1801</v>
      </c>
      <c r="E13196" t="s">
        <v>1080</v>
      </c>
      <c r="F13196" t="s">
        <v>22</v>
      </c>
      <c r="G13196" t="s">
        <v>15</v>
      </c>
      <c r="H13196" t="s">
        <v>1409</v>
      </c>
      <c r="I13196" s="26">
        <v>1044186.43</v>
      </c>
      <c r="J13196" s="12">
        <f t="shared" si="413"/>
        <v>-1044186.43</v>
      </c>
      <c r="K13196" t="s">
        <v>1875</v>
      </c>
      <c r="L13196" t="s">
        <v>879</v>
      </c>
      <c r="M13196" t="s">
        <v>888</v>
      </c>
      <c r="N13196" t="str">
        <f t="shared" si="412"/>
        <v>R, C</v>
      </c>
    </row>
    <row r="13197" spans="1:14" x14ac:dyDescent="0.25">
      <c r="A13197" t="s">
        <v>11</v>
      </c>
      <c r="B13197" t="s">
        <v>861</v>
      </c>
      <c r="C13197" s="2">
        <v>2026</v>
      </c>
      <c r="D13197" t="s">
        <v>1801</v>
      </c>
      <c r="E13197" t="s">
        <v>1047</v>
      </c>
      <c r="F13197" t="s">
        <v>22</v>
      </c>
      <c r="G13197" t="s">
        <v>19</v>
      </c>
      <c r="H13197" t="s">
        <v>1241</v>
      </c>
      <c r="I13197" s="26">
        <v>121409.5</v>
      </c>
      <c r="J13197" s="12">
        <f t="shared" si="413"/>
        <v>-121409.5</v>
      </c>
      <c r="K13197" t="s">
        <v>1875</v>
      </c>
      <c r="L13197" t="s">
        <v>878</v>
      </c>
      <c r="M13197" t="s">
        <v>888</v>
      </c>
      <c r="N13197" t="str">
        <f t="shared" si="412"/>
        <v>E, C</v>
      </c>
    </row>
    <row r="13198" spans="1:14" x14ac:dyDescent="0.25">
      <c r="A13198" t="s">
        <v>11</v>
      </c>
      <c r="B13198" t="s">
        <v>861</v>
      </c>
      <c r="C13198" s="2">
        <v>2026</v>
      </c>
      <c r="D13198" t="s">
        <v>1801</v>
      </c>
      <c r="E13198" t="s">
        <v>1062</v>
      </c>
      <c r="F13198" t="s">
        <v>18</v>
      </c>
      <c r="G13198" t="s">
        <v>19</v>
      </c>
      <c r="H13198" t="s">
        <v>1148</v>
      </c>
      <c r="I13198" s="26">
        <v>1272300</v>
      </c>
      <c r="J13198" s="12">
        <f t="shared" si="413"/>
        <v>-1272300</v>
      </c>
      <c r="K13198" t="s">
        <v>1875</v>
      </c>
      <c r="L13198" t="s">
        <v>878</v>
      </c>
      <c r="M13198" t="s">
        <v>887</v>
      </c>
      <c r="N13198" t="str">
        <f t="shared" si="412"/>
        <v>E, A</v>
      </c>
    </row>
    <row r="13199" spans="1:14" x14ac:dyDescent="0.25">
      <c r="A13199" t="s">
        <v>11</v>
      </c>
      <c r="B13199" t="s">
        <v>861</v>
      </c>
      <c r="C13199" s="2">
        <v>2026</v>
      </c>
      <c r="D13199" t="s">
        <v>1801</v>
      </c>
      <c r="E13199" t="s">
        <v>1077</v>
      </c>
      <c r="F13199" t="s">
        <v>21</v>
      </c>
      <c r="G13199" t="s">
        <v>19</v>
      </c>
      <c r="H13199" t="s">
        <v>1408</v>
      </c>
      <c r="I13199" s="26">
        <v>223375.72</v>
      </c>
      <c r="J13199" s="12">
        <f t="shared" si="413"/>
        <v>-223375.72</v>
      </c>
      <c r="K13199" t="s">
        <v>1875</v>
      </c>
      <c r="L13199" t="s">
        <v>879</v>
      </c>
      <c r="M13199" t="s">
        <v>888</v>
      </c>
      <c r="N13199" t="str">
        <f t="shared" si="412"/>
        <v>R, C</v>
      </c>
    </row>
    <row r="13200" spans="1:14" x14ac:dyDescent="0.25">
      <c r="A13200" t="s">
        <v>11</v>
      </c>
      <c r="B13200" t="s">
        <v>861</v>
      </c>
      <c r="C13200" s="2">
        <v>2026</v>
      </c>
      <c r="D13200" t="s">
        <v>1745</v>
      </c>
      <c r="E13200" t="s">
        <v>1064</v>
      </c>
      <c r="F13200" t="s">
        <v>22</v>
      </c>
      <c r="G13200" t="s">
        <v>19</v>
      </c>
      <c r="H13200" t="s">
        <v>1383</v>
      </c>
      <c r="I13200" s="26">
        <v>454200</v>
      </c>
      <c r="J13200" s="12">
        <f t="shared" si="413"/>
        <v>-454200</v>
      </c>
      <c r="K13200" t="s">
        <v>1875</v>
      </c>
      <c r="L13200" t="s">
        <v>878</v>
      </c>
      <c r="M13200" t="s">
        <v>887</v>
      </c>
      <c r="N13200" t="str">
        <f t="shared" si="412"/>
        <v>E, A</v>
      </c>
    </row>
    <row r="13201" spans="1:14" x14ac:dyDescent="0.25">
      <c r="A13201" t="s">
        <v>11</v>
      </c>
      <c r="B13201" t="s">
        <v>860</v>
      </c>
      <c r="C13201" s="2">
        <v>2026</v>
      </c>
      <c r="D13201" t="s">
        <v>1801</v>
      </c>
      <c r="E13201" t="s">
        <v>1055</v>
      </c>
      <c r="F13201" t="s">
        <v>14</v>
      </c>
      <c r="G13201" t="s">
        <v>19</v>
      </c>
      <c r="H13201" t="s">
        <v>1612</v>
      </c>
      <c r="I13201" s="26">
        <v>-63.27</v>
      </c>
      <c r="J13201" s="12">
        <f t="shared" si="413"/>
        <v>63.27</v>
      </c>
      <c r="K13201" t="s">
        <v>1875</v>
      </c>
      <c r="L13201" t="s">
        <v>878</v>
      </c>
      <c r="M13201" t="s">
        <v>888</v>
      </c>
      <c r="N13201" t="str">
        <f t="shared" si="412"/>
        <v>E, C</v>
      </c>
    </row>
    <row r="13202" spans="1:14" x14ac:dyDescent="0.25">
      <c r="A13202" t="s">
        <v>11</v>
      </c>
      <c r="B13202" t="s">
        <v>862</v>
      </c>
      <c r="C13202" s="2">
        <v>2026</v>
      </c>
      <c r="D13202" t="s">
        <v>1745</v>
      </c>
      <c r="E13202" t="s">
        <v>1051</v>
      </c>
      <c r="F13202" t="s">
        <v>14</v>
      </c>
      <c r="G13202" t="s">
        <v>19</v>
      </c>
      <c r="H13202" t="s">
        <v>1475</v>
      </c>
      <c r="I13202" s="26">
        <v>0</v>
      </c>
      <c r="J13202" s="12">
        <f t="shared" si="413"/>
        <v>0</v>
      </c>
      <c r="K13202" t="s">
        <v>1875</v>
      </c>
      <c r="L13202" t="s">
        <v>879</v>
      </c>
      <c r="M13202" t="s">
        <v>887</v>
      </c>
      <c r="N13202" t="str">
        <f t="shared" si="412"/>
        <v>R, A</v>
      </c>
    </row>
    <row r="13203" spans="1:14" x14ac:dyDescent="0.25">
      <c r="A13203" t="s">
        <v>11</v>
      </c>
      <c r="B13203" t="s">
        <v>861</v>
      </c>
      <c r="C13203" s="2">
        <v>2026</v>
      </c>
      <c r="D13203" t="s">
        <v>1801</v>
      </c>
      <c r="E13203" t="s">
        <v>1066</v>
      </c>
      <c r="F13203" t="s">
        <v>18</v>
      </c>
      <c r="G13203" t="s">
        <v>174</v>
      </c>
      <c r="H13203" t="s">
        <v>1559</v>
      </c>
      <c r="I13203" s="26">
        <v>14655.42</v>
      </c>
      <c r="J13203" s="12">
        <f t="shared" si="413"/>
        <v>-14655.42</v>
      </c>
      <c r="K13203" t="s">
        <v>1875</v>
      </c>
      <c r="L13203" t="s">
        <v>878</v>
      </c>
      <c r="M13203" t="s">
        <v>887</v>
      </c>
      <c r="N13203" t="str">
        <f t="shared" si="412"/>
        <v>E, A</v>
      </c>
    </row>
    <row r="13204" spans="1:14" x14ac:dyDescent="0.25">
      <c r="A13204" t="s">
        <v>11</v>
      </c>
      <c r="B13204" t="s">
        <v>12</v>
      </c>
      <c r="C13204" s="2">
        <v>2025</v>
      </c>
      <c r="D13204" t="s">
        <v>1801</v>
      </c>
      <c r="E13204" t="s">
        <v>1051</v>
      </c>
      <c r="F13204" t="s">
        <v>24</v>
      </c>
      <c r="G13204" t="s">
        <v>25</v>
      </c>
      <c r="H13204" t="s">
        <v>177</v>
      </c>
      <c r="I13204" s="26">
        <v>-25500</v>
      </c>
      <c r="J13204" s="12">
        <f t="shared" si="413"/>
        <v>25500</v>
      </c>
      <c r="K13204" t="s">
        <v>1875</v>
      </c>
      <c r="L13204" t="s">
        <v>879</v>
      </c>
      <c r="M13204" t="s">
        <v>888</v>
      </c>
      <c r="N13204" t="str">
        <f t="shared" si="412"/>
        <v>R, C</v>
      </c>
    </row>
    <row r="13205" spans="1:14" x14ac:dyDescent="0.25">
      <c r="A13205" t="s">
        <v>11</v>
      </c>
      <c r="B13205" t="s">
        <v>12</v>
      </c>
      <c r="C13205" s="2">
        <v>2026</v>
      </c>
      <c r="D13205" t="s">
        <v>1801</v>
      </c>
      <c r="E13205" t="s">
        <v>1051</v>
      </c>
      <c r="F13205" t="s">
        <v>20</v>
      </c>
      <c r="G13205" t="s">
        <v>19</v>
      </c>
      <c r="H13205" t="s">
        <v>1356</v>
      </c>
      <c r="I13205" s="26">
        <v>-48200</v>
      </c>
      <c r="J13205" s="12">
        <f t="shared" si="413"/>
        <v>48200</v>
      </c>
      <c r="K13205" t="s">
        <v>1875</v>
      </c>
      <c r="L13205" t="s">
        <v>879</v>
      </c>
      <c r="M13205" t="s">
        <v>888</v>
      </c>
      <c r="N13205" t="str">
        <f t="shared" si="412"/>
        <v>R, C</v>
      </c>
    </row>
    <row r="13206" spans="1:14" x14ac:dyDescent="0.25">
      <c r="A13206" t="s">
        <v>11</v>
      </c>
      <c r="B13206" t="s">
        <v>12</v>
      </c>
      <c r="C13206" s="2">
        <v>2026</v>
      </c>
      <c r="D13206" t="s">
        <v>1801</v>
      </c>
      <c r="E13206" t="s">
        <v>1064</v>
      </c>
      <c r="F13206" t="s">
        <v>22</v>
      </c>
      <c r="G13206" t="s">
        <v>19</v>
      </c>
      <c r="H13206" t="s">
        <v>1634</v>
      </c>
      <c r="I13206" s="26">
        <v>-1000000</v>
      </c>
      <c r="J13206" s="12">
        <f t="shared" si="413"/>
        <v>1000000</v>
      </c>
      <c r="K13206" t="s">
        <v>1875</v>
      </c>
      <c r="L13206" t="s">
        <v>878</v>
      </c>
      <c r="M13206" t="s">
        <v>887</v>
      </c>
      <c r="N13206" t="str">
        <f t="shared" si="412"/>
        <v>E, A</v>
      </c>
    </row>
    <row r="13207" spans="1:14" x14ac:dyDescent="0.25">
      <c r="A13207" t="s">
        <v>11</v>
      </c>
      <c r="B13207" t="s">
        <v>12</v>
      </c>
      <c r="C13207" s="2">
        <v>2026</v>
      </c>
      <c r="D13207" t="s">
        <v>1801</v>
      </c>
      <c r="E13207" t="s">
        <v>1051</v>
      </c>
      <c r="F13207" t="s">
        <v>14</v>
      </c>
      <c r="G13207" t="s">
        <v>19</v>
      </c>
      <c r="H13207" t="s">
        <v>1372</v>
      </c>
      <c r="I13207" s="26">
        <v>-1000</v>
      </c>
      <c r="J13207" s="12">
        <f t="shared" si="413"/>
        <v>1000</v>
      </c>
      <c r="K13207" t="s">
        <v>1875</v>
      </c>
      <c r="L13207" t="s">
        <v>879</v>
      </c>
      <c r="M13207" t="s">
        <v>888</v>
      </c>
      <c r="N13207" t="str">
        <f t="shared" si="412"/>
        <v>R, C</v>
      </c>
    </row>
    <row r="13208" spans="1:14" x14ac:dyDescent="0.25">
      <c r="A13208" t="s">
        <v>11</v>
      </c>
      <c r="B13208" t="s">
        <v>861</v>
      </c>
      <c r="C13208" s="2">
        <v>2026</v>
      </c>
      <c r="D13208" t="s">
        <v>1801</v>
      </c>
      <c r="E13208" t="s">
        <v>1101</v>
      </c>
      <c r="F13208" t="s">
        <v>16</v>
      </c>
      <c r="G13208" t="s">
        <v>19</v>
      </c>
      <c r="H13208" t="s">
        <v>1400</v>
      </c>
      <c r="I13208" s="26">
        <v>15193.08</v>
      </c>
      <c r="J13208" s="12">
        <f t="shared" si="413"/>
        <v>-15193.08</v>
      </c>
      <c r="K13208" t="s">
        <v>1875</v>
      </c>
      <c r="L13208" t="s">
        <v>878</v>
      </c>
      <c r="M13208" t="s">
        <v>888</v>
      </c>
      <c r="N13208" t="str">
        <f t="shared" si="412"/>
        <v>E, C</v>
      </c>
    </row>
    <row r="13209" spans="1:14" x14ac:dyDescent="0.25">
      <c r="A13209" t="s">
        <v>11</v>
      </c>
      <c r="B13209" t="s">
        <v>860</v>
      </c>
      <c r="C13209" s="2">
        <v>2026</v>
      </c>
      <c r="D13209" t="s">
        <v>1037</v>
      </c>
      <c r="E13209" t="s">
        <v>1066</v>
      </c>
      <c r="F13209" t="s">
        <v>14</v>
      </c>
      <c r="G13209" t="s">
        <v>19</v>
      </c>
      <c r="H13209" t="s">
        <v>1405</v>
      </c>
      <c r="I13209" s="26">
        <v>11671.35</v>
      </c>
      <c r="J13209" s="12">
        <f t="shared" si="413"/>
        <v>-11671.35</v>
      </c>
      <c r="K13209" t="s">
        <v>1875</v>
      </c>
      <c r="L13209" t="s">
        <v>878</v>
      </c>
      <c r="M13209" t="s">
        <v>886</v>
      </c>
      <c r="N13209" t="str">
        <f t="shared" si="412"/>
        <v>E, B</v>
      </c>
    </row>
    <row r="13210" spans="1:14" x14ac:dyDescent="0.25">
      <c r="A13210" t="s">
        <v>11</v>
      </c>
      <c r="B13210" t="s">
        <v>860</v>
      </c>
      <c r="C13210" s="2">
        <v>2026</v>
      </c>
      <c r="D13210" t="s">
        <v>1801</v>
      </c>
      <c r="E13210" t="s">
        <v>1115</v>
      </c>
      <c r="F13210" t="s">
        <v>14</v>
      </c>
      <c r="G13210" t="s">
        <v>19</v>
      </c>
      <c r="H13210" t="s">
        <v>1157</v>
      </c>
      <c r="I13210" s="26">
        <v>1239.72</v>
      </c>
      <c r="J13210" s="12">
        <f t="shared" si="413"/>
        <v>-1239.72</v>
      </c>
      <c r="K13210" t="s">
        <v>1875</v>
      </c>
      <c r="L13210" t="s">
        <v>879</v>
      </c>
      <c r="M13210" t="s">
        <v>888</v>
      </c>
      <c r="N13210" t="str">
        <f t="shared" si="412"/>
        <v>R, C</v>
      </c>
    </row>
    <row r="13211" spans="1:14" x14ac:dyDescent="0.25">
      <c r="A13211" t="s">
        <v>11</v>
      </c>
      <c r="B13211" t="s">
        <v>861</v>
      </c>
      <c r="C13211" s="2">
        <v>2026</v>
      </c>
      <c r="D13211" t="s">
        <v>1801</v>
      </c>
      <c r="E13211" t="s">
        <v>1047</v>
      </c>
      <c r="F13211" t="s">
        <v>16</v>
      </c>
      <c r="G13211" t="s">
        <v>19</v>
      </c>
      <c r="H13211" t="s">
        <v>1118</v>
      </c>
      <c r="I13211" s="26">
        <v>156564.15</v>
      </c>
      <c r="J13211" s="12">
        <f t="shared" si="413"/>
        <v>-156564.15</v>
      </c>
      <c r="K13211" t="s">
        <v>1875</v>
      </c>
      <c r="L13211" t="s">
        <v>879</v>
      </c>
      <c r="M13211" t="s">
        <v>888</v>
      </c>
      <c r="N13211" t="str">
        <f t="shared" si="412"/>
        <v>R, C</v>
      </c>
    </row>
    <row r="13212" spans="1:14" x14ac:dyDescent="0.25">
      <c r="A13212" t="s">
        <v>11</v>
      </c>
      <c r="B13212" t="s">
        <v>12</v>
      </c>
      <c r="C13212" s="2">
        <v>2025</v>
      </c>
      <c r="D13212" t="s">
        <v>1801</v>
      </c>
      <c r="E13212" t="s">
        <v>1092</v>
      </c>
      <c r="F13212" t="s">
        <v>24</v>
      </c>
      <c r="G13212" t="s">
        <v>27</v>
      </c>
      <c r="H13212" t="s">
        <v>275</v>
      </c>
      <c r="I13212" s="26">
        <v>-225871.68</v>
      </c>
      <c r="J13212" s="12">
        <f t="shared" si="413"/>
        <v>225871.68</v>
      </c>
      <c r="K13212" t="s">
        <v>1875</v>
      </c>
      <c r="L13212" t="s">
        <v>879</v>
      </c>
      <c r="M13212" t="s">
        <v>888</v>
      </c>
      <c r="N13212" t="str">
        <f t="shared" si="412"/>
        <v>R, C</v>
      </c>
    </row>
    <row r="13213" spans="1:14" x14ac:dyDescent="0.25">
      <c r="A13213" t="s">
        <v>11</v>
      </c>
      <c r="B13213" t="s">
        <v>861</v>
      </c>
      <c r="C13213" s="2">
        <v>2026</v>
      </c>
      <c r="D13213" t="s">
        <v>1801</v>
      </c>
      <c r="E13213" t="s">
        <v>1064</v>
      </c>
      <c r="F13213" t="s">
        <v>18</v>
      </c>
      <c r="G13213" t="s">
        <v>19</v>
      </c>
      <c r="H13213" t="s">
        <v>1178</v>
      </c>
      <c r="I13213" s="26">
        <v>8559550.6099999994</v>
      </c>
      <c r="J13213" s="12">
        <f t="shared" si="413"/>
        <v>-8559550.6099999994</v>
      </c>
      <c r="K13213" t="s">
        <v>1875</v>
      </c>
      <c r="L13213" t="s">
        <v>878</v>
      </c>
      <c r="M13213" t="s">
        <v>887</v>
      </c>
      <c r="N13213" t="str">
        <f t="shared" si="412"/>
        <v>E, A</v>
      </c>
    </row>
    <row r="13214" spans="1:14" x14ac:dyDescent="0.25">
      <c r="A13214" t="s">
        <v>11</v>
      </c>
      <c r="B13214" t="s">
        <v>12</v>
      </c>
      <c r="C13214" s="2">
        <v>2026</v>
      </c>
      <c r="D13214" t="s">
        <v>1801</v>
      </c>
      <c r="E13214" t="s">
        <v>1064</v>
      </c>
      <c r="F13214" t="s">
        <v>21</v>
      </c>
      <c r="G13214" t="s">
        <v>19</v>
      </c>
      <c r="H13214" t="s">
        <v>1186</v>
      </c>
      <c r="I13214" s="26">
        <v>-1419943.75</v>
      </c>
      <c r="J13214" s="12">
        <f t="shared" si="413"/>
        <v>1419943.75</v>
      </c>
      <c r="K13214" t="s">
        <v>1875</v>
      </c>
      <c r="L13214" t="s">
        <v>879</v>
      </c>
      <c r="M13214" t="s">
        <v>888</v>
      </c>
      <c r="N13214" t="str">
        <f t="shared" si="412"/>
        <v>R, C</v>
      </c>
    </row>
    <row r="13215" spans="1:14" x14ac:dyDescent="0.25">
      <c r="A13215" t="s">
        <v>11</v>
      </c>
      <c r="B13215" t="s">
        <v>12</v>
      </c>
      <c r="C13215" s="2">
        <v>2026</v>
      </c>
      <c r="D13215" t="s">
        <v>1801</v>
      </c>
      <c r="E13215" t="s">
        <v>1113</v>
      </c>
      <c r="F13215" t="s">
        <v>14</v>
      </c>
      <c r="G13215" t="s">
        <v>15</v>
      </c>
      <c r="H13215" t="s">
        <v>1155</v>
      </c>
      <c r="I13215" s="26">
        <v>-1591400</v>
      </c>
      <c r="J13215" s="12">
        <f t="shared" si="413"/>
        <v>1591400</v>
      </c>
      <c r="K13215" t="s">
        <v>1875</v>
      </c>
      <c r="L13215" t="s">
        <v>878</v>
      </c>
      <c r="M13215" t="s">
        <v>886</v>
      </c>
      <c r="N13215" t="str">
        <f t="shared" si="412"/>
        <v>E, B</v>
      </c>
    </row>
    <row r="13216" spans="1:14" x14ac:dyDescent="0.25">
      <c r="A13216" t="s">
        <v>11</v>
      </c>
      <c r="B13216" t="s">
        <v>12</v>
      </c>
      <c r="C13216" s="2">
        <v>2026</v>
      </c>
      <c r="D13216" t="s">
        <v>1801</v>
      </c>
      <c r="E13216" t="s">
        <v>1113</v>
      </c>
      <c r="F13216" t="s">
        <v>22</v>
      </c>
      <c r="G13216" t="s">
        <v>19</v>
      </c>
      <c r="H13216" t="s">
        <v>1203</v>
      </c>
      <c r="I13216" s="26">
        <v>-160000</v>
      </c>
      <c r="J13216" s="12">
        <f t="shared" si="413"/>
        <v>160000</v>
      </c>
      <c r="K13216" t="s">
        <v>1875</v>
      </c>
      <c r="L13216" t="s">
        <v>879</v>
      </c>
      <c r="M13216" t="s">
        <v>887</v>
      </c>
      <c r="N13216" t="str">
        <f t="shared" si="412"/>
        <v>R, A</v>
      </c>
    </row>
    <row r="13217" spans="1:14" x14ac:dyDescent="0.25">
      <c r="A13217" t="s">
        <v>11</v>
      </c>
      <c r="B13217" t="s">
        <v>12</v>
      </c>
      <c r="C13217" s="2">
        <v>2026</v>
      </c>
      <c r="D13217" t="s">
        <v>1801</v>
      </c>
      <c r="E13217" t="s">
        <v>1158</v>
      </c>
      <c r="F13217" t="s">
        <v>24</v>
      </c>
      <c r="G13217" t="s">
        <v>27</v>
      </c>
      <c r="H13217" t="s">
        <v>357</v>
      </c>
      <c r="I13217" s="26">
        <v>0</v>
      </c>
      <c r="J13217" s="12">
        <f t="shared" si="413"/>
        <v>0</v>
      </c>
      <c r="K13217" t="s">
        <v>1875</v>
      </c>
      <c r="L13217" t="s">
        <v>879</v>
      </c>
      <c r="M13217" t="s">
        <v>888</v>
      </c>
      <c r="N13217" t="str">
        <f t="shared" si="412"/>
        <v>R, C</v>
      </c>
    </row>
    <row r="13218" spans="1:14" x14ac:dyDescent="0.25">
      <c r="A13218" t="s">
        <v>11</v>
      </c>
      <c r="B13218" t="s">
        <v>12</v>
      </c>
      <c r="C13218" s="2">
        <v>2026</v>
      </c>
      <c r="D13218" t="s">
        <v>1801</v>
      </c>
      <c r="E13218" t="s">
        <v>1047</v>
      </c>
      <c r="F13218" t="s">
        <v>20</v>
      </c>
      <c r="G13218" t="s">
        <v>19</v>
      </c>
      <c r="H13218" t="s">
        <v>1246</v>
      </c>
      <c r="I13218" s="26">
        <v>-12760600</v>
      </c>
      <c r="J13218" s="12">
        <f t="shared" si="413"/>
        <v>12760600</v>
      </c>
      <c r="K13218" t="s">
        <v>1875</v>
      </c>
      <c r="L13218" t="s">
        <v>879</v>
      </c>
      <c r="M13218" t="s">
        <v>888</v>
      </c>
      <c r="N13218" t="str">
        <f t="shared" si="412"/>
        <v>R, C</v>
      </c>
    </row>
    <row r="13219" spans="1:14" x14ac:dyDescent="0.25">
      <c r="A13219" t="s">
        <v>11</v>
      </c>
      <c r="B13219" t="s">
        <v>12</v>
      </c>
      <c r="C13219" s="2">
        <v>2026</v>
      </c>
      <c r="D13219" t="s">
        <v>1801</v>
      </c>
      <c r="E13219" t="s">
        <v>1066</v>
      </c>
      <c r="F13219" t="s">
        <v>22</v>
      </c>
      <c r="G13219" t="s">
        <v>173</v>
      </c>
      <c r="H13219" t="s">
        <v>1362</v>
      </c>
      <c r="I13219" s="26">
        <v>-100000</v>
      </c>
      <c r="J13219" s="12">
        <f t="shared" si="413"/>
        <v>100000</v>
      </c>
      <c r="K13219" t="s">
        <v>1875</v>
      </c>
      <c r="L13219" t="s">
        <v>878</v>
      </c>
      <c r="M13219" t="s">
        <v>888</v>
      </c>
      <c r="N13219" t="str">
        <f t="shared" si="412"/>
        <v>E, C</v>
      </c>
    </row>
    <row r="13220" spans="1:14" x14ac:dyDescent="0.25">
      <c r="A13220" t="s">
        <v>11</v>
      </c>
      <c r="B13220" t="s">
        <v>12</v>
      </c>
      <c r="C13220" s="2">
        <v>2026</v>
      </c>
      <c r="D13220" t="s">
        <v>1801</v>
      </c>
      <c r="E13220" t="s">
        <v>1092</v>
      </c>
      <c r="F13220" t="s">
        <v>20</v>
      </c>
      <c r="G13220" t="s">
        <v>19</v>
      </c>
      <c r="H13220" t="s">
        <v>1103</v>
      </c>
      <c r="I13220" s="26">
        <v>-10318.379999999999</v>
      </c>
      <c r="J13220" s="12">
        <f t="shared" si="413"/>
        <v>10318.379999999999</v>
      </c>
      <c r="K13220" t="s">
        <v>1875</v>
      </c>
      <c r="L13220" t="s">
        <v>879</v>
      </c>
      <c r="M13220" t="s">
        <v>887</v>
      </c>
      <c r="N13220" t="str">
        <f t="shared" si="412"/>
        <v>R, A</v>
      </c>
    </row>
    <row r="13221" spans="1:14" x14ac:dyDescent="0.25">
      <c r="A13221" t="s">
        <v>11</v>
      </c>
      <c r="B13221" t="s">
        <v>12</v>
      </c>
      <c r="C13221" s="2">
        <v>2026</v>
      </c>
      <c r="D13221" t="s">
        <v>1801</v>
      </c>
      <c r="E13221" t="s">
        <v>1269</v>
      </c>
      <c r="F13221" t="s">
        <v>24</v>
      </c>
      <c r="G13221" t="s">
        <v>27</v>
      </c>
      <c r="H13221" t="s">
        <v>743</v>
      </c>
      <c r="I13221" s="26">
        <v>0</v>
      </c>
      <c r="J13221" s="12">
        <f t="shared" si="413"/>
        <v>0</v>
      </c>
      <c r="K13221" t="s">
        <v>1875</v>
      </c>
      <c r="L13221" t="s">
        <v>879</v>
      </c>
      <c r="M13221" t="s">
        <v>888</v>
      </c>
      <c r="N13221" t="str">
        <f t="shared" si="412"/>
        <v>R, C</v>
      </c>
    </row>
    <row r="13222" spans="1:14" x14ac:dyDescent="0.25">
      <c r="A13222" t="s">
        <v>11</v>
      </c>
      <c r="B13222" t="s">
        <v>12</v>
      </c>
      <c r="C13222" s="2">
        <v>2026</v>
      </c>
      <c r="D13222" t="s">
        <v>1801</v>
      </c>
      <c r="E13222" t="s">
        <v>1115</v>
      </c>
      <c r="F13222" t="s">
        <v>14</v>
      </c>
      <c r="G13222" t="s">
        <v>19</v>
      </c>
      <c r="H13222" t="s">
        <v>1048</v>
      </c>
      <c r="I13222" s="26">
        <v>-4676862.72</v>
      </c>
      <c r="J13222" s="12">
        <f t="shared" si="413"/>
        <v>4676862.72</v>
      </c>
      <c r="K13222" t="s">
        <v>1875</v>
      </c>
      <c r="L13222" t="s">
        <v>879</v>
      </c>
      <c r="M13222" t="s">
        <v>887</v>
      </c>
      <c r="N13222" t="str">
        <f t="shared" si="412"/>
        <v>R, A</v>
      </c>
    </row>
    <row r="13223" spans="1:14" x14ac:dyDescent="0.25">
      <c r="A13223" t="s">
        <v>11</v>
      </c>
      <c r="B13223" t="s">
        <v>12</v>
      </c>
      <c r="C13223" s="2">
        <v>2026</v>
      </c>
      <c r="D13223" t="s">
        <v>1801</v>
      </c>
      <c r="E13223" t="s">
        <v>1047</v>
      </c>
      <c r="F13223" t="s">
        <v>24</v>
      </c>
      <c r="G13223" t="s">
        <v>27</v>
      </c>
      <c r="H13223" t="s">
        <v>128</v>
      </c>
      <c r="I13223" s="26">
        <v>0</v>
      </c>
      <c r="J13223" s="12">
        <f t="shared" si="413"/>
        <v>0</v>
      </c>
      <c r="K13223" t="s">
        <v>1875</v>
      </c>
      <c r="L13223" t="s">
        <v>879</v>
      </c>
      <c r="M13223" t="s">
        <v>888</v>
      </c>
      <c r="N13223" t="str">
        <f t="shared" si="412"/>
        <v>R, C</v>
      </c>
    </row>
    <row r="13224" spans="1:14" x14ac:dyDescent="0.25">
      <c r="A13224" t="s">
        <v>11</v>
      </c>
      <c r="B13224" t="s">
        <v>12</v>
      </c>
      <c r="C13224" s="2">
        <v>2026</v>
      </c>
      <c r="D13224" t="s">
        <v>1801</v>
      </c>
      <c r="E13224" t="s">
        <v>1051</v>
      </c>
      <c r="F13224" t="s">
        <v>24</v>
      </c>
      <c r="G13224" t="s">
        <v>25</v>
      </c>
      <c r="H13224" t="s">
        <v>177</v>
      </c>
      <c r="I13224" s="26">
        <v>0</v>
      </c>
      <c r="J13224" s="12">
        <f t="shared" si="413"/>
        <v>0</v>
      </c>
      <c r="K13224" t="s">
        <v>1875</v>
      </c>
      <c r="L13224" t="s">
        <v>879</v>
      </c>
      <c r="M13224" t="s">
        <v>888</v>
      </c>
      <c r="N13224" t="str">
        <f t="shared" si="412"/>
        <v>R, C</v>
      </c>
    </row>
    <row r="13225" spans="1:14" x14ac:dyDescent="0.25">
      <c r="A13225" t="s">
        <v>11</v>
      </c>
      <c r="B13225" t="s">
        <v>12</v>
      </c>
      <c r="C13225" s="2">
        <v>2026</v>
      </c>
      <c r="D13225" t="s">
        <v>1801</v>
      </c>
      <c r="E13225" t="s">
        <v>1269</v>
      </c>
      <c r="F13225" t="s">
        <v>24</v>
      </c>
      <c r="G13225" t="s">
        <v>27</v>
      </c>
      <c r="H13225" t="s">
        <v>746</v>
      </c>
      <c r="I13225" s="26">
        <v>0</v>
      </c>
      <c r="J13225" s="12">
        <f t="shared" si="413"/>
        <v>0</v>
      </c>
      <c r="K13225" t="s">
        <v>1875</v>
      </c>
      <c r="L13225" t="s">
        <v>879</v>
      </c>
      <c r="M13225" t="s">
        <v>888</v>
      </c>
      <c r="N13225" t="str">
        <f t="shared" si="412"/>
        <v>R, C</v>
      </c>
    </row>
    <row r="13226" spans="1:14" x14ac:dyDescent="0.25">
      <c r="A13226" t="s">
        <v>11</v>
      </c>
      <c r="B13226" t="s">
        <v>12</v>
      </c>
      <c r="C13226" s="2">
        <v>2026</v>
      </c>
      <c r="D13226" t="s">
        <v>1801</v>
      </c>
      <c r="E13226" t="s">
        <v>1077</v>
      </c>
      <c r="F13226" t="s">
        <v>21</v>
      </c>
      <c r="G13226" t="s">
        <v>407</v>
      </c>
      <c r="H13226" t="s">
        <v>1050</v>
      </c>
      <c r="I13226" s="26">
        <v>-137000</v>
      </c>
      <c r="J13226" s="12">
        <f t="shared" si="413"/>
        <v>137000</v>
      </c>
      <c r="K13226" t="s">
        <v>1875</v>
      </c>
      <c r="L13226" t="s">
        <v>878</v>
      </c>
      <c r="M13226" t="s">
        <v>887</v>
      </c>
      <c r="N13226" t="str">
        <f t="shared" si="412"/>
        <v>E, A</v>
      </c>
    </row>
    <row r="13227" spans="1:14" x14ac:dyDescent="0.25">
      <c r="A13227" t="s">
        <v>11</v>
      </c>
      <c r="B13227" t="s">
        <v>860</v>
      </c>
      <c r="C13227" s="2">
        <v>2026</v>
      </c>
      <c r="D13227" t="s">
        <v>1801</v>
      </c>
      <c r="E13227" t="s">
        <v>1055</v>
      </c>
      <c r="F13227" t="s">
        <v>14</v>
      </c>
      <c r="G13227" t="s">
        <v>19</v>
      </c>
      <c r="H13227" t="s">
        <v>1381</v>
      </c>
      <c r="I13227" s="26">
        <v>13701.87</v>
      </c>
      <c r="J13227" s="12">
        <f t="shared" si="413"/>
        <v>-13701.87</v>
      </c>
      <c r="K13227" t="s">
        <v>1875</v>
      </c>
      <c r="L13227" t="s">
        <v>879</v>
      </c>
      <c r="M13227" t="s">
        <v>888</v>
      </c>
      <c r="N13227" t="str">
        <f t="shared" si="412"/>
        <v>R, C</v>
      </c>
    </row>
    <row r="13228" spans="1:14" x14ac:dyDescent="0.25">
      <c r="A13228" t="s">
        <v>11</v>
      </c>
      <c r="B13228" t="s">
        <v>861</v>
      </c>
      <c r="C13228" s="2">
        <v>2026</v>
      </c>
      <c r="D13228" t="s">
        <v>1801</v>
      </c>
      <c r="E13228" t="s">
        <v>1101</v>
      </c>
      <c r="F13228" t="s">
        <v>14</v>
      </c>
      <c r="G13228" t="s">
        <v>19</v>
      </c>
      <c r="H13228" t="s">
        <v>1408</v>
      </c>
      <c r="I13228" s="26">
        <v>290827.68</v>
      </c>
      <c r="J13228" s="12">
        <f t="shared" si="413"/>
        <v>-290827.68</v>
      </c>
      <c r="K13228" t="s">
        <v>1875</v>
      </c>
      <c r="L13228" t="s">
        <v>879</v>
      </c>
      <c r="M13228" t="s">
        <v>888</v>
      </c>
      <c r="N13228" t="str">
        <f t="shared" si="412"/>
        <v>R, C</v>
      </c>
    </row>
    <row r="13229" spans="1:14" x14ac:dyDescent="0.25">
      <c r="A13229" t="s">
        <v>11</v>
      </c>
      <c r="B13229" t="s">
        <v>12</v>
      </c>
      <c r="C13229" s="2">
        <v>2026</v>
      </c>
      <c r="D13229" t="s">
        <v>1745</v>
      </c>
      <c r="E13229" t="s">
        <v>1092</v>
      </c>
      <c r="F13229" t="s">
        <v>14</v>
      </c>
      <c r="G13229" t="s">
        <v>19</v>
      </c>
      <c r="H13229" t="s">
        <v>1056</v>
      </c>
      <c r="I13229" s="26">
        <v>-533641.68999999994</v>
      </c>
      <c r="J13229" s="12">
        <f t="shared" si="413"/>
        <v>533641.68999999994</v>
      </c>
      <c r="K13229" t="s">
        <v>1875</v>
      </c>
      <c r="L13229" t="s">
        <v>879</v>
      </c>
      <c r="M13229" t="s">
        <v>888</v>
      </c>
      <c r="N13229" t="str">
        <f t="shared" si="412"/>
        <v>R, C</v>
      </c>
    </row>
    <row r="13230" spans="1:14" x14ac:dyDescent="0.25">
      <c r="A13230" t="s">
        <v>11</v>
      </c>
      <c r="B13230" t="s">
        <v>861</v>
      </c>
      <c r="C13230" s="2">
        <v>2026</v>
      </c>
      <c r="D13230" t="s">
        <v>1745</v>
      </c>
      <c r="E13230" t="s">
        <v>1051</v>
      </c>
      <c r="F13230" t="s">
        <v>16</v>
      </c>
      <c r="G13230" t="s">
        <v>19</v>
      </c>
      <c r="H13230" t="s">
        <v>1472</v>
      </c>
      <c r="I13230" s="26">
        <v>294184.83</v>
      </c>
      <c r="J13230" s="12">
        <f t="shared" si="413"/>
        <v>-294184.83</v>
      </c>
      <c r="K13230" t="s">
        <v>1875</v>
      </c>
      <c r="L13230" t="s">
        <v>878</v>
      </c>
      <c r="M13230" t="s">
        <v>886</v>
      </c>
      <c r="N13230" t="str">
        <f t="shared" si="412"/>
        <v>E, B</v>
      </c>
    </row>
    <row r="13231" spans="1:14" x14ac:dyDescent="0.25">
      <c r="A13231" t="s">
        <v>11</v>
      </c>
      <c r="B13231" t="s">
        <v>861</v>
      </c>
      <c r="C13231" s="2">
        <v>2026</v>
      </c>
      <c r="D13231" t="s">
        <v>1801</v>
      </c>
      <c r="E13231" t="s">
        <v>1047</v>
      </c>
      <c r="F13231" t="s">
        <v>24</v>
      </c>
      <c r="G13231" t="s">
        <v>27</v>
      </c>
      <c r="H13231" t="s">
        <v>43</v>
      </c>
      <c r="I13231" s="26">
        <v>1018969.78</v>
      </c>
      <c r="J13231" s="12">
        <f t="shared" si="413"/>
        <v>-1018969.78</v>
      </c>
      <c r="K13231" t="s">
        <v>1875</v>
      </c>
      <c r="L13231" t="s">
        <v>879</v>
      </c>
      <c r="M13231" t="s">
        <v>888</v>
      </c>
      <c r="N13231" t="str">
        <f t="shared" si="412"/>
        <v>R, C</v>
      </c>
    </row>
    <row r="13232" spans="1:14" x14ac:dyDescent="0.25">
      <c r="A13232" t="s">
        <v>11</v>
      </c>
      <c r="B13232" t="s">
        <v>861</v>
      </c>
      <c r="C13232" s="2">
        <v>2026</v>
      </c>
      <c r="D13232" t="s">
        <v>1745</v>
      </c>
      <c r="E13232" t="s">
        <v>1051</v>
      </c>
      <c r="F13232" t="s">
        <v>14</v>
      </c>
      <c r="G13232" t="s">
        <v>19</v>
      </c>
      <c r="H13232" t="s">
        <v>1319</v>
      </c>
      <c r="I13232" s="26">
        <v>440</v>
      </c>
      <c r="J13232" s="12">
        <f t="shared" si="413"/>
        <v>-440</v>
      </c>
      <c r="K13232" t="s">
        <v>1875</v>
      </c>
      <c r="L13232" t="s">
        <v>879</v>
      </c>
      <c r="M13232" t="s">
        <v>888</v>
      </c>
      <c r="N13232" t="str">
        <f t="shared" si="412"/>
        <v>R, C</v>
      </c>
    </row>
    <row r="13233" spans="1:14" x14ac:dyDescent="0.25">
      <c r="A13233" t="s">
        <v>11</v>
      </c>
      <c r="B13233" t="s">
        <v>861</v>
      </c>
      <c r="C13233" s="2">
        <v>2026</v>
      </c>
      <c r="D13233" t="s">
        <v>1801</v>
      </c>
      <c r="E13233" t="s">
        <v>1058</v>
      </c>
      <c r="F13233" t="s">
        <v>14</v>
      </c>
      <c r="G13233" t="s">
        <v>19</v>
      </c>
      <c r="H13233" t="s">
        <v>1512</v>
      </c>
      <c r="I13233" s="26">
        <v>0</v>
      </c>
      <c r="J13233" s="12">
        <f t="shared" si="413"/>
        <v>0</v>
      </c>
      <c r="K13233" t="s">
        <v>1875</v>
      </c>
      <c r="L13233" t="s">
        <v>879</v>
      </c>
      <c r="M13233" t="s">
        <v>888</v>
      </c>
      <c r="N13233" t="str">
        <f t="shared" si="412"/>
        <v>R, C</v>
      </c>
    </row>
    <row r="13234" spans="1:14" x14ac:dyDescent="0.25">
      <c r="A13234" t="s">
        <v>11</v>
      </c>
      <c r="B13234" t="s">
        <v>862</v>
      </c>
      <c r="C13234" s="2">
        <v>2026</v>
      </c>
      <c r="D13234" t="s">
        <v>1801</v>
      </c>
      <c r="E13234" t="s">
        <v>1053</v>
      </c>
      <c r="F13234" t="s">
        <v>14</v>
      </c>
      <c r="G13234" t="s">
        <v>174</v>
      </c>
      <c r="H13234" t="s">
        <v>1155</v>
      </c>
      <c r="I13234" s="26">
        <v>-155622.70000000001</v>
      </c>
      <c r="J13234" s="12">
        <f t="shared" si="413"/>
        <v>155622.70000000001</v>
      </c>
      <c r="K13234" t="s">
        <v>1875</v>
      </c>
      <c r="L13234" t="s">
        <v>878</v>
      </c>
      <c r="M13234" t="s">
        <v>887</v>
      </c>
      <c r="N13234" t="str">
        <f t="shared" si="412"/>
        <v>E, A</v>
      </c>
    </row>
    <row r="13235" spans="1:14" x14ac:dyDescent="0.25">
      <c r="A13235" t="s">
        <v>11</v>
      </c>
      <c r="B13235" t="s">
        <v>861</v>
      </c>
      <c r="C13235" s="2">
        <v>2026</v>
      </c>
      <c r="D13235" t="s">
        <v>1801</v>
      </c>
      <c r="E13235" t="s">
        <v>1066</v>
      </c>
      <c r="F13235" t="s">
        <v>18</v>
      </c>
      <c r="G13235" t="s">
        <v>19</v>
      </c>
      <c r="H13235" t="s">
        <v>1568</v>
      </c>
      <c r="I13235" s="26">
        <v>61301.47</v>
      </c>
      <c r="J13235" s="12">
        <f t="shared" si="413"/>
        <v>-61301.47</v>
      </c>
      <c r="K13235" t="s">
        <v>1875</v>
      </c>
      <c r="L13235" t="s">
        <v>879</v>
      </c>
      <c r="M13235" t="s">
        <v>888</v>
      </c>
      <c r="N13235" t="str">
        <f t="shared" si="412"/>
        <v>R, C</v>
      </c>
    </row>
    <row r="13236" spans="1:14" x14ac:dyDescent="0.25">
      <c r="A13236" t="s">
        <v>11</v>
      </c>
      <c r="B13236" t="s">
        <v>12</v>
      </c>
      <c r="C13236" s="2">
        <v>2025</v>
      </c>
      <c r="D13236" t="s">
        <v>1801</v>
      </c>
      <c r="E13236" t="s">
        <v>1066</v>
      </c>
      <c r="F13236" t="s">
        <v>24</v>
      </c>
      <c r="G13236" t="s">
        <v>27</v>
      </c>
      <c r="H13236" t="s">
        <v>179</v>
      </c>
      <c r="I13236" s="26">
        <v>-8348494.71</v>
      </c>
      <c r="J13236" s="12">
        <f t="shared" si="413"/>
        <v>8348494.71</v>
      </c>
      <c r="K13236" t="s">
        <v>1875</v>
      </c>
      <c r="L13236" t="s">
        <v>879</v>
      </c>
      <c r="M13236" t="s">
        <v>888</v>
      </c>
      <c r="N13236" t="str">
        <f t="shared" si="412"/>
        <v>R, C</v>
      </c>
    </row>
    <row r="13237" spans="1:14" x14ac:dyDescent="0.25">
      <c r="A13237" t="s">
        <v>11</v>
      </c>
      <c r="B13237" t="s">
        <v>12</v>
      </c>
      <c r="C13237" s="2">
        <v>2025</v>
      </c>
      <c r="D13237" t="s">
        <v>1801</v>
      </c>
      <c r="E13237" t="s">
        <v>1066</v>
      </c>
      <c r="F13237" t="s">
        <v>24</v>
      </c>
      <c r="G13237" t="s">
        <v>27</v>
      </c>
      <c r="H13237" t="s">
        <v>183</v>
      </c>
      <c r="I13237" s="26">
        <v>-38800</v>
      </c>
      <c r="J13237" s="12">
        <f t="shared" si="413"/>
        <v>38800</v>
      </c>
      <c r="K13237" t="s">
        <v>1875</v>
      </c>
      <c r="L13237" t="s">
        <v>879</v>
      </c>
      <c r="M13237" t="s">
        <v>888</v>
      </c>
      <c r="N13237" t="str">
        <f t="shared" si="412"/>
        <v>R, C</v>
      </c>
    </row>
    <row r="13238" spans="1:14" x14ac:dyDescent="0.25">
      <c r="A13238" t="s">
        <v>11</v>
      </c>
      <c r="B13238" t="s">
        <v>12</v>
      </c>
      <c r="C13238" s="2">
        <v>2026</v>
      </c>
      <c r="D13238" t="s">
        <v>1801</v>
      </c>
      <c r="E13238" t="s">
        <v>1158</v>
      </c>
      <c r="F13238" t="s">
        <v>24</v>
      </c>
      <c r="G13238" t="s">
        <v>27</v>
      </c>
      <c r="H13238" t="s">
        <v>1859</v>
      </c>
      <c r="I13238" s="26">
        <v>-102618808</v>
      </c>
      <c r="J13238" s="12">
        <f t="shared" si="413"/>
        <v>102618808</v>
      </c>
      <c r="K13238" t="s">
        <v>1875</v>
      </c>
      <c r="L13238" t="s">
        <v>879</v>
      </c>
      <c r="M13238" t="s">
        <v>888</v>
      </c>
      <c r="N13238" t="str">
        <f t="shared" si="412"/>
        <v>R, C</v>
      </c>
    </row>
    <row r="13239" spans="1:14" x14ac:dyDescent="0.25">
      <c r="A13239" t="s">
        <v>11</v>
      </c>
      <c r="B13239" t="s">
        <v>860</v>
      </c>
      <c r="C13239" s="2">
        <v>2026</v>
      </c>
      <c r="D13239" t="s">
        <v>1801</v>
      </c>
      <c r="E13239" t="s">
        <v>1051</v>
      </c>
      <c r="F13239" t="s">
        <v>16</v>
      </c>
      <c r="G13239" t="s">
        <v>19</v>
      </c>
      <c r="H13239" t="s">
        <v>1096</v>
      </c>
      <c r="I13239" s="26">
        <v>428312.89</v>
      </c>
      <c r="J13239" s="12">
        <f t="shared" si="413"/>
        <v>-428312.89</v>
      </c>
      <c r="K13239" t="s">
        <v>1875</v>
      </c>
      <c r="L13239" t="s">
        <v>878</v>
      </c>
      <c r="M13239" t="s">
        <v>886</v>
      </c>
      <c r="N13239" t="str">
        <f t="shared" si="412"/>
        <v>E, B</v>
      </c>
    </row>
    <row r="13240" spans="1:14" x14ac:dyDescent="0.25">
      <c r="A13240" t="s">
        <v>11</v>
      </c>
      <c r="B13240" t="s">
        <v>861</v>
      </c>
      <c r="C13240" s="2">
        <v>2026</v>
      </c>
      <c r="D13240" t="s">
        <v>1801</v>
      </c>
      <c r="E13240" t="s">
        <v>1080</v>
      </c>
      <c r="F13240" t="s">
        <v>14</v>
      </c>
      <c r="G13240" t="s">
        <v>15</v>
      </c>
      <c r="H13240" t="s">
        <v>1073</v>
      </c>
      <c r="I13240" s="26">
        <v>2664.02</v>
      </c>
      <c r="J13240" s="12">
        <f t="shared" si="413"/>
        <v>-2664.02</v>
      </c>
      <c r="K13240" t="s">
        <v>1875</v>
      </c>
      <c r="L13240" t="s">
        <v>878</v>
      </c>
      <c r="M13240" t="s">
        <v>888</v>
      </c>
      <c r="N13240" t="str">
        <f t="shared" si="412"/>
        <v>E, C</v>
      </c>
    </row>
    <row r="13241" spans="1:14" x14ac:dyDescent="0.25">
      <c r="A13241" t="s">
        <v>11</v>
      </c>
      <c r="B13241" t="s">
        <v>860</v>
      </c>
      <c r="C13241" s="2">
        <v>2027</v>
      </c>
      <c r="D13241" t="s">
        <v>1801</v>
      </c>
      <c r="E13241" t="s">
        <v>1066</v>
      </c>
      <c r="F13241" t="s">
        <v>22</v>
      </c>
      <c r="G13241" t="s">
        <v>173</v>
      </c>
      <c r="H13241" t="s">
        <v>1418</v>
      </c>
      <c r="I13241" s="26">
        <v>0</v>
      </c>
      <c r="J13241" s="12">
        <f t="shared" si="413"/>
        <v>0</v>
      </c>
      <c r="K13241" t="s">
        <v>1875</v>
      </c>
      <c r="L13241" t="s">
        <v>879</v>
      </c>
      <c r="M13241" t="s">
        <v>888</v>
      </c>
      <c r="N13241" t="str">
        <f t="shared" si="412"/>
        <v>R, C</v>
      </c>
    </row>
    <row r="13242" spans="1:14" x14ac:dyDescent="0.25">
      <c r="A13242" t="s">
        <v>11</v>
      </c>
      <c r="B13242" t="s">
        <v>12</v>
      </c>
      <c r="C13242" s="2">
        <v>2026</v>
      </c>
      <c r="D13242" t="s">
        <v>1801</v>
      </c>
      <c r="E13242" t="s">
        <v>1073</v>
      </c>
      <c r="F13242" t="s">
        <v>16</v>
      </c>
      <c r="G13242" t="s">
        <v>19</v>
      </c>
      <c r="H13242" t="s">
        <v>1094</v>
      </c>
      <c r="I13242" s="26">
        <v>-5000</v>
      </c>
      <c r="J13242" s="12">
        <f t="shared" si="413"/>
        <v>5000</v>
      </c>
      <c r="K13242" t="s">
        <v>1875</v>
      </c>
      <c r="L13242" t="s">
        <v>879</v>
      </c>
      <c r="M13242" t="s">
        <v>888</v>
      </c>
      <c r="N13242" t="str">
        <f t="shared" si="412"/>
        <v>R, C</v>
      </c>
    </row>
    <row r="13243" spans="1:14" x14ac:dyDescent="0.25">
      <c r="A13243" t="s">
        <v>11</v>
      </c>
      <c r="B13243" t="s">
        <v>860</v>
      </c>
      <c r="C13243" s="2">
        <v>2027</v>
      </c>
      <c r="D13243" t="s">
        <v>1745</v>
      </c>
      <c r="E13243" t="s">
        <v>1235</v>
      </c>
      <c r="F13243" t="s">
        <v>14</v>
      </c>
      <c r="G13243" t="s">
        <v>19</v>
      </c>
      <c r="H13243" t="s">
        <v>1120</v>
      </c>
      <c r="I13243" s="26">
        <v>0</v>
      </c>
      <c r="J13243" s="12">
        <f t="shared" si="413"/>
        <v>0</v>
      </c>
      <c r="K13243" t="s">
        <v>1875</v>
      </c>
      <c r="L13243" t="s">
        <v>879</v>
      </c>
      <c r="M13243" t="s">
        <v>888</v>
      </c>
      <c r="N13243" t="str">
        <f t="shared" si="412"/>
        <v>R, C</v>
      </c>
    </row>
    <row r="13244" spans="1:14" x14ac:dyDescent="0.25">
      <c r="A13244" t="s">
        <v>11</v>
      </c>
      <c r="B13244" t="s">
        <v>860</v>
      </c>
      <c r="C13244" s="2">
        <v>2027</v>
      </c>
      <c r="D13244" t="s">
        <v>1801</v>
      </c>
      <c r="E13244" t="s">
        <v>1062</v>
      </c>
      <c r="F13244" t="s">
        <v>22</v>
      </c>
      <c r="G13244" t="s">
        <v>19</v>
      </c>
      <c r="H13244" t="s">
        <v>1246</v>
      </c>
      <c r="I13244" s="26">
        <v>639199.98</v>
      </c>
      <c r="J13244" s="12">
        <f t="shared" si="413"/>
        <v>-639199.98</v>
      </c>
      <c r="K13244" t="s">
        <v>1875</v>
      </c>
      <c r="L13244" t="s">
        <v>879</v>
      </c>
      <c r="M13244" t="s">
        <v>888</v>
      </c>
      <c r="N13244" t="str">
        <f t="shared" si="412"/>
        <v>R, C</v>
      </c>
    </row>
    <row r="13245" spans="1:14" x14ac:dyDescent="0.25">
      <c r="A13245" t="s">
        <v>11</v>
      </c>
      <c r="B13245" t="s">
        <v>861</v>
      </c>
      <c r="C13245" s="2">
        <v>2026</v>
      </c>
      <c r="D13245" t="s">
        <v>1801</v>
      </c>
      <c r="E13245" t="s">
        <v>1047</v>
      </c>
      <c r="F13245" t="s">
        <v>410</v>
      </c>
      <c r="G13245" t="s">
        <v>19</v>
      </c>
      <c r="H13245" t="s">
        <v>1331</v>
      </c>
      <c r="I13245" s="26">
        <v>200000</v>
      </c>
      <c r="J13245" s="12">
        <f t="shared" si="413"/>
        <v>-200000</v>
      </c>
      <c r="K13245" t="s">
        <v>1875</v>
      </c>
      <c r="L13245" t="s">
        <v>878</v>
      </c>
      <c r="M13245" t="s">
        <v>887</v>
      </c>
      <c r="N13245" t="str">
        <f t="shared" si="412"/>
        <v>E, A</v>
      </c>
    </row>
    <row r="13246" spans="1:14" x14ac:dyDescent="0.25">
      <c r="A13246" t="s">
        <v>11</v>
      </c>
      <c r="B13246" t="s">
        <v>860</v>
      </c>
      <c r="C13246" s="2">
        <v>2027</v>
      </c>
      <c r="D13246" t="s">
        <v>1801</v>
      </c>
      <c r="E13246" t="s">
        <v>1092</v>
      </c>
      <c r="F13246" t="s">
        <v>14</v>
      </c>
      <c r="G13246" t="s">
        <v>19</v>
      </c>
      <c r="H13246" t="s">
        <v>1207</v>
      </c>
      <c r="I13246" s="26">
        <v>0</v>
      </c>
      <c r="J13246" s="12">
        <f t="shared" si="413"/>
        <v>0</v>
      </c>
      <c r="K13246" t="s">
        <v>1875</v>
      </c>
      <c r="L13246" t="s">
        <v>879</v>
      </c>
      <c r="M13246" t="s">
        <v>887</v>
      </c>
      <c r="N13246" t="str">
        <f t="shared" si="412"/>
        <v>R, A</v>
      </c>
    </row>
    <row r="13247" spans="1:14" x14ac:dyDescent="0.25">
      <c r="A13247" t="s">
        <v>11</v>
      </c>
      <c r="B13247" t="s">
        <v>862</v>
      </c>
      <c r="C13247" s="2">
        <v>2026</v>
      </c>
      <c r="D13247" t="s">
        <v>1801</v>
      </c>
      <c r="E13247" t="s">
        <v>1062</v>
      </c>
      <c r="F13247" t="s">
        <v>22</v>
      </c>
      <c r="G13247" t="s">
        <v>19</v>
      </c>
      <c r="H13247" t="s">
        <v>1331</v>
      </c>
      <c r="I13247" s="26">
        <v>0</v>
      </c>
      <c r="J13247" s="12">
        <f t="shared" si="413"/>
        <v>0</v>
      </c>
      <c r="K13247" t="s">
        <v>1875</v>
      </c>
      <c r="L13247" t="s">
        <v>878</v>
      </c>
      <c r="M13247" t="s">
        <v>887</v>
      </c>
      <c r="N13247" t="str">
        <f t="shared" si="412"/>
        <v>E, A</v>
      </c>
    </row>
    <row r="13248" spans="1:14" x14ac:dyDescent="0.25">
      <c r="A13248" t="s">
        <v>11</v>
      </c>
      <c r="B13248" t="s">
        <v>861</v>
      </c>
      <c r="C13248" s="2">
        <v>2026</v>
      </c>
      <c r="D13248" t="s">
        <v>1801</v>
      </c>
      <c r="E13248" t="s">
        <v>1129</v>
      </c>
      <c r="F13248" t="s">
        <v>14</v>
      </c>
      <c r="G13248" t="s">
        <v>437</v>
      </c>
      <c r="H13248" t="s">
        <v>1155</v>
      </c>
      <c r="I13248" s="26">
        <v>1629148.51</v>
      </c>
      <c r="J13248" s="12">
        <f t="shared" si="413"/>
        <v>-1629148.51</v>
      </c>
      <c r="K13248" t="s">
        <v>1875</v>
      </c>
      <c r="L13248" t="s">
        <v>879</v>
      </c>
      <c r="M13248" t="s">
        <v>888</v>
      </c>
      <c r="N13248" t="str">
        <f t="shared" si="412"/>
        <v>R, C</v>
      </c>
    </row>
    <row r="13249" spans="1:14" x14ac:dyDescent="0.25">
      <c r="A13249" t="s">
        <v>11</v>
      </c>
      <c r="B13249" t="s">
        <v>861</v>
      </c>
      <c r="C13249" s="2">
        <v>2026</v>
      </c>
      <c r="D13249" t="s">
        <v>1801</v>
      </c>
      <c r="E13249" t="s">
        <v>1080</v>
      </c>
      <c r="F13249" t="s">
        <v>14</v>
      </c>
      <c r="G13249" t="s">
        <v>15</v>
      </c>
      <c r="H13249" t="s">
        <v>1250</v>
      </c>
      <c r="I13249" s="26">
        <v>348019.56</v>
      </c>
      <c r="J13249" s="12">
        <f t="shared" si="413"/>
        <v>-348019.56</v>
      </c>
      <c r="K13249" t="s">
        <v>1875</v>
      </c>
      <c r="L13249" t="s">
        <v>879</v>
      </c>
      <c r="M13249" t="s">
        <v>888</v>
      </c>
      <c r="N13249" t="str">
        <f t="shared" si="412"/>
        <v>R, C</v>
      </c>
    </row>
    <row r="13250" spans="1:14" x14ac:dyDescent="0.25">
      <c r="A13250" t="s">
        <v>11</v>
      </c>
      <c r="B13250" t="s">
        <v>12</v>
      </c>
      <c r="C13250" s="2">
        <v>2026</v>
      </c>
      <c r="D13250" t="s">
        <v>1801</v>
      </c>
      <c r="E13250" t="s">
        <v>1073</v>
      </c>
      <c r="F13250" t="s">
        <v>21</v>
      </c>
      <c r="G13250" t="s">
        <v>19</v>
      </c>
      <c r="H13250" t="s">
        <v>1306</v>
      </c>
      <c r="I13250" s="26">
        <v>-800</v>
      </c>
      <c r="J13250" s="12">
        <f t="shared" si="413"/>
        <v>800</v>
      </c>
      <c r="K13250" t="s">
        <v>1875</v>
      </c>
      <c r="L13250" t="s">
        <v>879</v>
      </c>
      <c r="M13250" t="s">
        <v>888</v>
      </c>
      <c r="N13250" t="str">
        <f t="shared" si="412"/>
        <v>R, C</v>
      </c>
    </row>
    <row r="13251" spans="1:14" x14ac:dyDescent="0.25">
      <c r="A13251" t="s">
        <v>11</v>
      </c>
      <c r="B13251" t="s">
        <v>12</v>
      </c>
      <c r="C13251" s="2">
        <v>2026</v>
      </c>
      <c r="D13251" t="s">
        <v>1801</v>
      </c>
      <c r="E13251" t="s">
        <v>1055</v>
      </c>
      <c r="F13251" t="s">
        <v>24</v>
      </c>
      <c r="G13251" t="s">
        <v>27</v>
      </c>
      <c r="H13251" t="s">
        <v>608</v>
      </c>
      <c r="I13251" s="26">
        <v>0</v>
      </c>
      <c r="J13251" s="12">
        <f t="shared" si="413"/>
        <v>0</v>
      </c>
      <c r="K13251" t="s">
        <v>1875</v>
      </c>
      <c r="L13251" t="s">
        <v>879</v>
      </c>
      <c r="M13251" t="s">
        <v>888</v>
      </c>
      <c r="N13251" t="str">
        <f t="shared" ref="N13251:N13314" si="414">L13251&amp;", "&amp;M13251</f>
        <v>R, C</v>
      </c>
    </row>
    <row r="13252" spans="1:14" x14ac:dyDescent="0.25">
      <c r="A13252" t="s">
        <v>11</v>
      </c>
      <c r="B13252" t="s">
        <v>12</v>
      </c>
      <c r="C13252" s="2">
        <v>2026</v>
      </c>
      <c r="D13252" t="s">
        <v>1801</v>
      </c>
      <c r="E13252" t="s">
        <v>1316</v>
      </c>
      <c r="F13252" t="s">
        <v>14</v>
      </c>
      <c r="G13252" t="s">
        <v>19</v>
      </c>
      <c r="H13252" t="s">
        <v>1424</v>
      </c>
      <c r="I13252" s="26">
        <v>-25400</v>
      </c>
      <c r="J13252" s="12">
        <f t="shared" ref="J13252:J13315" si="415">-I13252</f>
        <v>25400</v>
      </c>
      <c r="K13252" t="s">
        <v>1875</v>
      </c>
      <c r="L13252" t="s">
        <v>879</v>
      </c>
      <c r="M13252" t="s">
        <v>887</v>
      </c>
      <c r="N13252" t="str">
        <f t="shared" si="414"/>
        <v>R, A</v>
      </c>
    </row>
    <row r="13253" spans="1:14" x14ac:dyDescent="0.25">
      <c r="A13253" t="s">
        <v>11</v>
      </c>
      <c r="B13253" t="s">
        <v>12</v>
      </c>
      <c r="C13253" s="2">
        <v>2026</v>
      </c>
      <c r="D13253" t="s">
        <v>1801</v>
      </c>
      <c r="E13253" t="s">
        <v>1051</v>
      </c>
      <c r="F13253" t="s">
        <v>14</v>
      </c>
      <c r="G13253" t="s">
        <v>19</v>
      </c>
      <c r="H13253" t="s">
        <v>1117</v>
      </c>
      <c r="I13253" s="26">
        <v>-208200</v>
      </c>
      <c r="J13253" s="12">
        <f t="shared" si="415"/>
        <v>208200</v>
      </c>
      <c r="K13253" t="s">
        <v>1875</v>
      </c>
      <c r="L13253" t="s">
        <v>879</v>
      </c>
      <c r="M13253" t="s">
        <v>887</v>
      </c>
      <c r="N13253" t="str">
        <f t="shared" si="414"/>
        <v>R, A</v>
      </c>
    </row>
    <row r="13254" spans="1:14" x14ac:dyDescent="0.25">
      <c r="A13254" t="s">
        <v>11</v>
      </c>
      <c r="B13254" t="s">
        <v>12</v>
      </c>
      <c r="C13254" s="2">
        <v>2026</v>
      </c>
      <c r="D13254" t="s">
        <v>1801</v>
      </c>
      <c r="E13254" t="s">
        <v>1066</v>
      </c>
      <c r="F13254" t="s">
        <v>14</v>
      </c>
      <c r="G13254" t="s">
        <v>19</v>
      </c>
      <c r="H13254" t="s">
        <v>1331</v>
      </c>
      <c r="I13254" s="26">
        <v>-7236.78</v>
      </c>
      <c r="J13254" s="12">
        <f t="shared" si="415"/>
        <v>7236.78</v>
      </c>
      <c r="K13254" t="s">
        <v>1875</v>
      </c>
      <c r="L13254" t="s">
        <v>878</v>
      </c>
      <c r="M13254" t="s">
        <v>887</v>
      </c>
      <c r="N13254" t="str">
        <f t="shared" si="414"/>
        <v>E, A</v>
      </c>
    </row>
    <row r="13255" spans="1:14" x14ac:dyDescent="0.25">
      <c r="A13255" t="s">
        <v>11</v>
      </c>
      <c r="B13255" t="s">
        <v>12</v>
      </c>
      <c r="C13255" s="2">
        <v>2026</v>
      </c>
      <c r="D13255" t="s">
        <v>1801</v>
      </c>
      <c r="E13255" t="s">
        <v>1062</v>
      </c>
      <c r="F13255" t="s">
        <v>14</v>
      </c>
      <c r="G13255" t="s">
        <v>19</v>
      </c>
      <c r="H13255" t="s">
        <v>1091</v>
      </c>
      <c r="I13255" s="26">
        <v>-2000000</v>
      </c>
      <c r="J13255" s="12">
        <f t="shared" si="415"/>
        <v>2000000</v>
      </c>
      <c r="K13255" t="s">
        <v>1875</v>
      </c>
      <c r="L13255" t="s">
        <v>879</v>
      </c>
      <c r="M13255" t="s">
        <v>888</v>
      </c>
      <c r="N13255" t="str">
        <f t="shared" si="414"/>
        <v>R, C</v>
      </c>
    </row>
    <row r="13256" spans="1:14" x14ac:dyDescent="0.25">
      <c r="A13256" t="s">
        <v>11</v>
      </c>
      <c r="B13256" t="s">
        <v>12</v>
      </c>
      <c r="C13256" s="2">
        <v>2026</v>
      </c>
      <c r="D13256" t="s">
        <v>1801</v>
      </c>
      <c r="E13256" t="s">
        <v>1066</v>
      </c>
      <c r="F13256" t="s">
        <v>18</v>
      </c>
      <c r="G13256" t="s">
        <v>173</v>
      </c>
      <c r="H13256" t="s">
        <v>1155</v>
      </c>
      <c r="I13256" s="26">
        <v>-523400</v>
      </c>
      <c r="J13256" s="12">
        <f t="shared" si="415"/>
        <v>523400</v>
      </c>
      <c r="K13256" t="s">
        <v>1875</v>
      </c>
      <c r="L13256" t="s">
        <v>879</v>
      </c>
      <c r="M13256" t="s">
        <v>888</v>
      </c>
      <c r="N13256" t="str">
        <f t="shared" si="414"/>
        <v>R, C</v>
      </c>
    </row>
    <row r="13257" spans="1:14" x14ac:dyDescent="0.25">
      <c r="A13257" t="s">
        <v>11</v>
      </c>
      <c r="B13257" t="s">
        <v>12</v>
      </c>
      <c r="C13257" s="2">
        <v>2026</v>
      </c>
      <c r="D13257" t="s">
        <v>1801</v>
      </c>
      <c r="E13257" t="s">
        <v>1066</v>
      </c>
      <c r="F13257" t="s">
        <v>18</v>
      </c>
      <c r="G13257" t="s">
        <v>173</v>
      </c>
      <c r="H13257" t="s">
        <v>1443</v>
      </c>
      <c r="I13257" s="26">
        <v>-13997200</v>
      </c>
      <c r="J13257" s="12">
        <f t="shared" si="415"/>
        <v>13997200</v>
      </c>
      <c r="K13257" t="s">
        <v>1875</v>
      </c>
      <c r="L13257" t="s">
        <v>878</v>
      </c>
      <c r="M13257" t="s">
        <v>887</v>
      </c>
      <c r="N13257" t="str">
        <f t="shared" si="414"/>
        <v>E, A</v>
      </c>
    </row>
    <row r="13258" spans="1:14" x14ac:dyDescent="0.25">
      <c r="A13258" t="s">
        <v>11</v>
      </c>
      <c r="B13258" t="s">
        <v>12</v>
      </c>
      <c r="C13258" s="2">
        <v>2026</v>
      </c>
      <c r="D13258" t="s">
        <v>1801</v>
      </c>
      <c r="E13258" t="s">
        <v>1066</v>
      </c>
      <c r="F13258" t="s">
        <v>21</v>
      </c>
      <c r="G13258" t="s">
        <v>173</v>
      </c>
      <c r="H13258" t="s">
        <v>1179</v>
      </c>
      <c r="I13258" s="26">
        <v>-632300</v>
      </c>
      <c r="J13258" s="12">
        <f t="shared" si="415"/>
        <v>632300</v>
      </c>
      <c r="K13258" t="s">
        <v>1875</v>
      </c>
      <c r="L13258" t="s">
        <v>878</v>
      </c>
      <c r="M13258" t="s">
        <v>887</v>
      </c>
      <c r="N13258" t="str">
        <f t="shared" si="414"/>
        <v>E, A</v>
      </c>
    </row>
    <row r="13259" spans="1:14" x14ac:dyDescent="0.25">
      <c r="A13259" t="s">
        <v>11</v>
      </c>
      <c r="B13259" t="s">
        <v>862</v>
      </c>
      <c r="C13259" s="2">
        <v>2026</v>
      </c>
      <c r="D13259" t="s">
        <v>1801</v>
      </c>
      <c r="E13259" t="s">
        <v>1161</v>
      </c>
      <c r="F13259" t="s">
        <v>14</v>
      </c>
      <c r="G13259" t="s">
        <v>19</v>
      </c>
      <c r="H13259" t="s">
        <v>1190</v>
      </c>
      <c r="I13259" s="26">
        <v>-27799.5</v>
      </c>
      <c r="J13259" s="12">
        <f t="shared" si="415"/>
        <v>27799.5</v>
      </c>
      <c r="K13259" t="s">
        <v>1875</v>
      </c>
      <c r="L13259" t="s">
        <v>879</v>
      </c>
      <c r="M13259" t="s">
        <v>887</v>
      </c>
      <c r="N13259" t="str">
        <f t="shared" si="414"/>
        <v>R, A</v>
      </c>
    </row>
    <row r="13260" spans="1:14" x14ac:dyDescent="0.25">
      <c r="A13260" t="s">
        <v>11</v>
      </c>
      <c r="B13260" t="s">
        <v>862</v>
      </c>
      <c r="C13260" s="2">
        <v>2025</v>
      </c>
      <c r="D13260" t="s">
        <v>1801</v>
      </c>
      <c r="E13260" t="s">
        <v>1092</v>
      </c>
      <c r="F13260" t="s">
        <v>14</v>
      </c>
      <c r="G13260" t="s">
        <v>19</v>
      </c>
      <c r="H13260" t="s">
        <v>1065</v>
      </c>
      <c r="I13260" s="26">
        <v>622098</v>
      </c>
      <c r="J13260" s="12">
        <f t="shared" si="415"/>
        <v>-622098</v>
      </c>
      <c r="K13260" t="s">
        <v>1875</v>
      </c>
      <c r="L13260" t="s">
        <v>878</v>
      </c>
      <c r="M13260" t="s">
        <v>887</v>
      </c>
      <c r="N13260" t="str">
        <f t="shared" si="414"/>
        <v>E, A</v>
      </c>
    </row>
    <row r="13261" spans="1:14" x14ac:dyDescent="0.25">
      <c r="A13261" t="s">
        <v>11</v>
      </c>
      <c r="B13261" t="s">
        <v>862</v>
      </c>
      <c r="C13261" s="2">
        <v>2026</v>
      </c>
      <c r="D13261" t="s">
        <v>1801</v>
      </c>
      <c r="E13261" t="s">
        <v>1134</v>
      </c>
      <c r="F13261" t="s">
        <v>14</v>
      </c>
      <c r="G13261" t="s">
        <v>19</v>
      </c>
      <c r="H13261" t="s">
        <v>1071</v>
      </c>
      <c r="I13261" s="26">
        <v>-333823.14</v>
      </c>
      <c r="J13261" s="12">
        <f t="shared" si="415"/>
        <v>333823.14</v>
      </c>
      <c r="K13261" t="s">
        <v>1875</v>
      </c>
      <c r="L13261" t="s">
        <v>879</v>
      </c>
      <c r="M13261" t="s">
        <v>888</v>
      </c>
      <c r="N13261" t="str">
        <f t="shared" si="414"/>
        <v>R, C</v>
      </c>
    </row>
    <row r="13262" spans="1:14" x14ac:dyDescent="0.25">
      <c r="A13262" t="s">
        <v>11</v>
      </c>
      <c r="B13262" t="s">
        <v>861</v>
      </c>
      <c r="C13262" s="2">
        <v>2026</v>
      </c>
      <c r="D13262" t="s">
        <v>1801</v>
      </c>
      <c r="E13262" t="s">
        <v>1139</v>
      </c>
      <c r="F13262" t="s">
        <v>21</v>
      </c>
      <c r="G13262" t="s">
        <v>19</v>
      </c>
      <c r="H13262" t="s">
        <v>1386</v>
      </c>
      <c r="I13262" s="26">
        <v>1497832.59</v>
      </c>
      <c r="J13262" s="12">
        <f t="shared" si="415"/>
        <v>-1497832.59</v>
      </c>
      <c r="K13262" t="s">
        <v>1875</v>
      </c>
      <c r="L13262" t="s">
        <v>878</v>
      </c>
      <c r="M13262" t="s">
        <v>886</v>
      </c>
      <c r="N13262" t="str">
        <f t="shared" si="414"/>
        <v>E, B</v>
      </c>
    </row>
    <row r="13263" spans="1:14" x14ac:dyDescent="0.25">
      <c r="A13263" t="s">
        <v>11</v>
      </c>
      <c r="B13263" t="s">
        <v>861</v>
      </c>
      <c r="C13263" s="2">
        <v>2026</v>
      </c>
      <c r="D13263" t="s">
        <v>1801</v>
      </c>
      <c r="E13263" t="s">
        <v>1101</v>
      </c>
      <c r="F13263" t="s">
        <v>14</v>
      </c>
      <c r="G13263" t="s">
        <v>397</v>
      </c>
      <c r="H13263" t="s">
        <v>1099</v>
      </c>
      <c r="I13263" s="26">
        <v>4215.47</v>
      </c>
      <c r="J13263" s="12">
        <f t="shared" si="415"/>
        <v>-4215.47</v>
      </c>
      <c r="K13263" t="s">
        <v>1875</v>
      </c>
      <c r="L13263" t="s">
        <v>879</v>
      </c>
      <c r="M13263" t="s">
        <v>888</v>
      </c>
      <c r="N13263" t="str">
        <f t="shared" si="414"/>
        <v>R, C</v>
      </c>
    </row>
    <row r="13264" spans="1:14" x14ac:dyDescent="0.25">
      <c r="A13264" t="s">
        <v>11</v>
      </c>
      <c r="B13264" t="s">
        <v>861</v>
      </c>
      <c r="C13264" s="2">
        <v>2026</v>
      </c>
      <c r="D13264" t="s">
        <v>1801</v>
      </c>
      <c r="E13264" t="s">
        <v>1066</v>
      </c>
      <c r="F13264" t="s">
        <v>18</v>
      </c>
      <c r="G13264" t="s">
        <v>175</v>
      </c>
      <c r="H13264" t="s">
        <v>1067</v>
      </c>
      <c r="I13264" s="26">
        <v>6968244.7000000002</v>
      </c>
      <c r="J13264" s="12">
        <f t="shared" si="415"/>
        <v>-6968244.7000000002</v>
      </c>
      <c r="K13264" t="s">
        <v>1875</v>
      </c>
      <c r="L13264" t="s">
        <v>878</v>
      </c>
      <c r="M13264" t="s">
        <v>887</v>
      </c>
      <c r="N13264" t="str">
        <f t="shared" si="414"/>
        <v>E, A</v>
      </c>
    </row>
    <row r="13265" spans="1:14" x14ac:dyDescent="0.25">
      <c r="A13265" t="s">
        <v>11</v>
      </c>
      <c r="B13265" t="s">
        <v>861</v>
      </c>
      <c r="C13265" s="2">
        <v>2026</v>
      </c>
      <c r="D13265" t="s">
        <v>1801</v>
      </c>
      <c r="E13265" t="s">
        <v>1053</v>
      </c>
      <c r="F13265" t="s">
        <v>20</v>
      </c>
      <c r="G13265" t="s">
        <v>19</v>
      </c>
      <c r="H13265" t="s">
        <v>1125</v>
      </c>
      <c r="I13265" s="26">
        <v>17385.060000000001</v>
      </c>
      <c r="J13265" s="12">
        <f t="shared" si="415"/>
        <v>-17385.060000000001</v>
      </c>
      <c r="K13265" t="s">
        <v>1875</v>
      </c>
      <c r="L13265" t="s">
        <v>878</v>
      </c>
      <c r="M13265" t="s">
        <v>887</v>
      </c>
      <c r="N13265" t="str">
        <f t="shared" si="414"/>
        <v>E, A</v>
      </c>
    </row>
    <row r="13266" spans="1:14" x14ac:dyDescent="0.25">
      <c r="A13266" t="s">
        <v>11</v>
      </c>
      <c r="B13266" t="s">
        <v>861</v>
      </c>
      <c r="C13266" s="2">
        <v>2026</v>
      </c>
      <c r="D13266" t="s">
        <v>1801</v>
      </c>
      <c r="E13266" t="s">
        <v>1047</v>
      </c>
      <c r="F13266" t="s">
        <v>24</v>
      </c>
      <c r="G13266" t="s">
        <v>27</v>
      </c>
      <c r="H13266" t="s">
        <v>1760</v>
      </c>
      <c r="I13266" s="26">
        <v>2015554.53</v>
      </c>
      <c r="J13266" s="12">
        <f t="shared" si="415"/>
        <v>-2015554.53</v>
      </c>
      <c r="K13266" t="s">
        <v>1875</v>
      </c>
      <c r="L13266" t="s">
        <v>879</v>
      </c>
      <c r="M13266" t="s">
        <v>888</v>
      </c>
      <c r="N13266" t="str">
        <f t="shared" si="414"/>
        <v>R, C</v>
      </c>
    </row>
    <row r="13267" spans="1:14" x14ac:dyDescent="0.25">
      <c r="A13267" t="s">
        <v>11</v>
      </c>
      <c r="B13267" t="s">
        <v>860</v>
      </c>
      <c r="C13267" s="2">
        <v>2026</v>
      </c>
      <c r="D13267" t="s">
        <v>1745</v>
      </c>
      <c r="E13267" t="s">
        <v>1051</v>
      </c>
      <c r="F13267" t="s">
        <v>22</v>
      </c>
      <c r="G13267" t="s">
        <v>19</v>
      </c>
      <c r="H13267" t="s">
        <v>1551</v>
      </c>
      <c r="I13267" s="26">
        <v>435934.54</v>
      </c>
      <c r="J13267" s="12">
        <f t="shared" si="415"/>
        <v>-435934.54</v>
      </c>
      <c r="K13267" t="s">
        <v>1875</v>
      </c>
      <c r="L13267" t="s">
        <v>879</v>
      </c>
      <c r="M13267" t="s">
        <v>888</v>
      </c>
      <c r="N13267" t="str">
        <f t="shared" si="414"/>
        <v>R, C</v>
      </c>
    </row>
    <row r="13268" spans="1:14" x14ac:dyDescent="0.25">
      <c r="A13268" t="s">
        <v>11</v>
      </c>
      <c r="B13268" t="s">
        <v>861</v>
      </c>
      <c r="C13268" s="2">
        <v>2026</v>
      </c>
      <c r="D13268" t="s">
        <v>1801</v>
      </c>
      <c r="E13268" t="s">
        <v>1138</v>
      </c>
      <c r="F13268" t="s">
        <v>14</v>
      </c>
      <c r="G13268" t="s">
        <v>643</v>
      </c>
      <c r="H13268" t="s">
        <v>1190</v>
      </c>
      <c r="I13268" s="26">
        <v>1340176605.8599999</v>
      </c>
      <c r="J13268" s="12">
        <f t="shared" si="415"/>
        <v>-1340176605.8599999</v>
      </c>
      <c r="K13268" t="s">
        <v>1875</v>
      </c>
      <c r="L13268" t="s">
        <v>879</v>
      </c>
      <c r="M13268" t="s">
        <v>888</v>
      </c>
      <c r="N13268" t="str">
        <f t="shared" si="414"/>
        <v>R, C</v>
      </c>
    </row>
    <row r="13269" spans="1:14" x14ac:dyDescent="0.25">
      <c r="A13269" t="s">
        <v>11</v>
      </c>
      <c r="B13269" t="s">
        <v>861</v>
      </c>
      <c r="C13269" s="2">
        <v>2026</v>
      </c>
      <c r="D13269" t="s">
        <v>1801</v>
      </c>
      <c r="E13269" t="s">
        <v>1218</v>
      </c>
      <c r="F13269" t="s">
        <v>21</v>
      </c>
      <c r="G13269" t="s">
        <v>19</v>
      </c>
      <c r="H13269" t="s">
        <v>1178</v>
      </c>
      <c r="I13269" s="26">
        <v>736569.48</v>
      </c>
      <c r="J13269" s="12">
        <f t="shared" si="415"/>
        <v>-736569.48</v>
      </c>
      <c r="K13269" t="s">
        <v>1875</v>
      </c>
      <c r="L13269" t="s">
        <v>878</v>
      </c>
      <c r="M13269" t="s">
        <v>886</v>
      </c>
      <c r="N13269" t="str">
        <f t="shared" si="414"/>
        <v>E, B</v>
      </c>
    </row>
    <row r="13270" spans="1:14" x14ac:dyDescent="0.25">
      <c r="A13270" t="s">
        <v>11</v>
      </c>
      <c r="B13270" t="s">
        <v>861</v>
      </c>
      <c r="C13270" s="2">
        <v>2026</v>
      </c>
      <c r="D13270" t="s">
        <v>1801</v>
      </c>
      <c r="E13270" t="s">
        <v>1058</v>
      </c>
      <c r="F13270" t="s">
        <v>20</v>
      </c>
      <c r="G13270" t="s">
        <v>19</v>
      </c>
      <c r="H13270" t="s">
        <v>1203</v>
      </c>
      <c r="I13270" s="26">
        <v>48238.2</v>
      </c>
      <c r="J13270" s="12">
        <f t="shared" si="415"/>
        <v>-48238.2</v>
      </c>
      <c r="K13270" t="s">
        <v>1875</v>
      </c>
      <c r="L13270" t="s">
        <v>879</v>
      </c>
      <c r="M13270" t="s">
        <v>888</v>
      </c>
      <c r="N13270" t="str">
        <f t="shared" si="414"/>
        <v>R, C</v>
      </c>
    </row>
    <row r="13271" spans="1:14" x14ac:dyDescent="0.25">
      <c r="A13271" t="s">
        <v>11</v>
      </c>
      <c r="B13271" t="s">
        <v>861</v>
      </c>
      <c r="C13271" s="2">
        <v>2026</v>
      </c>
      <c r="D13271" t="s">
        <v>1745</v>
      </c>
      <c r="E13271" t="s">
        <v>1101</v>
      </c>
      <c r="F13271" t="s">
        <v>22</v>
      </c>
      <c r="G13271" t="s">
        <v>19</v>
      </c>
      <c r="H13271" t="s">
        <v>1331</v>
      </c>
      <c r="I13271" s="26">
        <v>701346.76</v>
      </c>
      <c r="J13271" s="12">
        <f t="shared" si="415"/>
        <v>-701346.76</v>
      </c>
      <c r="K13271" t="s">
        <v>1875</v>
      </c>
      <c r="L13271" t="s">
        <v>878</v>
      </c>
      <c r="M13271" t="s">
        <v>887</v>
      </c>
      <c r="N13271" t="str">
        <f t="shared" si="414"/>
        <v>E, A</v>
      </c>
    </row>
    <row r="13272" spans="1:14" x14ac:dyDescent="0.25">
      <c r="A13272" t="s">
        <v>11</v>
      </c>
      <c r="B13272" t="s">
        <v>861</v>
      </c>
      <c r="C13272" s="2">
        <v>2026</v>
      </c>
      <c r="D13272" t="s">
        <v>1801</v>
      </c>
      <c r="E13272" t="s">
        <v>1058</v>
      </c>
      <c r="F13272" t="s">
        <v>24</v>
      </c>
      <c r="G13272" t="s">
        <v>27</v>
      </c>
      <c r="H13272" t="s">
        <v>47</v>
      </c>
      <c r="I13272" s="26">
        <v>-63692.74</v>
      </c>
      <c r="J13272" s="12">
        <f t="shared" si="415"/>
        <v>63692.74</v>
      </c>
      <c r="K13272" t="s">
        <v>1875</v>
      </c>
      <c r="L13272" t="s">
        <v>879</v>
      </c>
      <c r="M13272" t="s">
        <v>888</v>
      </c>
      <c r="N13272" t="str">
        <f t="shared" si="414"/>
        <v>R, C</v>
      </c>
    </row>
    <row r="13273" spans="1:14" x14ac:dyDescent="0.25">
      <c r="A13273" t="s">
        <v>11</v>
      </c>
      <c r="B13273" t="s">
        <v>861</v>
      </c>
      <c r="C13273" s="2">
        <v>2026</v>
      </c>
      <c r="D13273" t="s">
        <v>1801</v>
      </c>
      <c r="E13273" t="s">
        <v>1077</v>
      </c>
      <c r="F13273" t="s">
        <v>22</v>
      </c>
      <c r="G13273" t="s">
        <v>19</v>
      </c>
      <c r="H13273" t="s">
        <v>1408</v>
      </c>
      <c r="I13273" s="26">
        <v>40462</v>
      </c>
      <c r="J13273" s="12">
        <f t="shared" si="415"/>
        <v>-40462</v>
      </c>
      <c r="K13273" t="s">
        <v>1875</v>
      </c>
      <c r="L13273" t="s">
        <v>879</v>
      </c>
      <c r="M13273" t="s">
        <v>888</v>
      </c>
      <c r="N13273" t="str">
        <f t="shared" si="414"/>
        <v>R, C</v>
      </c>
    </row>
    <row r="13274" spans="1:14" x14ac:dyDescent="0.25">
      <c r="A13274" t="s">
        <v>11</v>
      </c>
      <c r="B13274" t="s">
        <v>862</v>
      </c>
      <c r="C13274" s="2">
        <v>2026</v>
      </c>
      <c r="D13274" t="s">
        <v>1801</v>
      </c>
      <c r="E13274" t="s">
        <v>1161</v>
      </c>
      <c r="F13274" t="s">
        <v>14</v>
      </c>
      <c r="G13274" t="s">
        <v>19</v>
      </c>
      <c r="H13274" t="s">
        <v>1048</v>
      </c>
      <c r="I13274" s="26">
        <v>0</v>
      </c>
      <c r="J13274" s="12">
        <f t="shared" si="415"/>
        <v>0</v>
      </c>
      <c r="K13274" t="s">
        <v>1875</v>
      </c>
      <c r="L13274" t="s">
        <v>879</v>
      </c>
      <c r="M13274" t="s">
        <v>888</v>
      </c>
      <c r="N13274" t="str">
        <f t="shared" si="414"/>
        <v>R, C</v>
      </c>
    </row>
    <row r="13275" spans="1:14" x14ac:dyDescent="0.25">
      <c r="A13275" t="s">
        <v>11</v>
      </c>
      <c r="B13275" t="s">
        <v>12</v>
      </c>
      <c r="C13275" s="2">
        <v>2025</v>
      </c>
      <c r="D13275" t="s">
        <v>1801</v>
      </c>
      <c r="E13275" t="s">
        <v>1269</v>
      </c>
      <c r="F13275" t="s">
        <v>24</v>
      </c>
      <c r="G13275" t="s">
        <v>27</v>
      </c>
      <c r="H13275" t="s">
        <v>302</v>
      </c>
      <c r="I13275" s="26">
        <v>-882.37</v>
      </c>
      <c r="J13275" s="12">
        <f t="shared" si="415"/>
        <v>882.37</v>
      </c>
      <c r="K13275" t="s">
        <v>1875</v>
      </c>
      <c r="L13275" t="s">
        <v>879</v>
      </c>
      <c r="M13275" t="s">
        <v>888</v>
      </c>
      <c r="N13275" t="str">
        <f t="shared" si="414"/>
        <v>R, C</v>
      </c>
    </row>
    <row r="13276" spans="1:14" x14ac:dyDescent="0.25">
      <c r="A13276" t="s">
        <v>11</v>
      </c>
      <c r="B13276" t="s">
        <v>860</v>
      </c>
      <c r="C13276" s="2">
        <v>2027</v>
      </c>
      <c r="D13276" t="s">
        <v>1801</v>
      </c>
      <c r="E13276" t="s">
        <v>1235</v>
      </c>
      <c r="F13276" t="s">
        <v>22</v>
      </c>
      <c r="G13276" t="s">
        <v>19</v>
      </c>
      <c r="H13276" t="s">
        <v>1056</v>
      </c>
      <c r="I13276" s="26">
        <v>0</v>
      </c>
      <c r="J13276" s="12">
        <f t="shared" si="415"/>
        <v>0</v>
      </c>
      <c r="K13276" t="s">
        <v>1875</v>
      </c>
      <c r="L13276" t="s">
        <v>879</v>
      </c>
      <c r="M13276" t="s">
        <v>888</v>
      </c>
      <c r="N13276" t="str">
        <f t="shared" si="414"/>
        <v>R, C</v>
      </c>
    </row>
    <row r="13277" spans="1:14" x14ac:dyDescent="0.25">
      <c r="A13277" t="s">
        <v>11</v>
      </c>
      <c r="B13277" t="s">
        <v>860</v>
      </c>
      <c r="C13277" s="2">
        <v>2027</v>
      </c>
      <c r="D13277" t="s">
        <v>1745</v>
      </c>
      <c r="E13277" t="s">
        <v>1062</v>
      </c>
      <c r="F13277" t="s">
        <v>14</v>
      </c>
      <c r="G13277" t="s">
        <v>19</v>
      </c>
      <c r="H13277" t="s">
        <v>1089</v>
      </c>
      <c r="I13277" s="26">
        <v>0</v>
      </c>
      <c r="J13277" s="12">
        <f t="shared" si="415"/>
        <v>0</v>
      </c>
      <c r="K13277" t="s">
        <v>1875</v>
      </c>
      <c r="L13277" t="s">
        <v>879</v>
      </c>
      <c r="M13277" t="s">
        <v>887</v>
      </c>
      <c r="N13277" t="str">
        <f t="shared" si="414"/>
        <v>R, A</v>
      </c>
    </row>
    <row r="13278" spans="1:14" x14ac:dyDescent="0.25">
      <c r="A13278" t="s">
        <v>11</v>
      </c>
      <c r="B13278" t="s">
        <v>860</v>
      </c>
      <c r="C13278" s="2">
        <v>2027</v>
      </c>
      <c r="D13278" t="s">
        <v>1801</v>
      </c>
      <c r="E13278" t="s">
        <v>1066</v>
      </c>
      <c r="F13278" t="s">
        <v>24</v>
      </c>
      <c r="G13278" t="s">
        <v>27</v>
      </c>
      <c r="H13278" t="s">
        <v>1797</v>
      </c>
      <c r="I13278" s="26">
        <v>0</v>
      </c>
      <c r="J13278" s="12">
        <f t="shared" si="415"/>
        <v>0</v>
      </c>
      <c r="K13278" t="s">
        <v>1875</v>
      </c>
      <c r="L13278" t="s">
        <v>879</v>
      </c>
      <c r="M13278" t="s">
        <v>888</v>
      </c>
      <c r="N13278" t="str">
        <f t="shared" si="414"/>
        <v>R, C</v>
      </c>
    </row>
    <row r="13279" spans="1:14" x14ac:dyDescent="0.25">
      <c r="A13279" t="s">
        <v>11</v>
      </c>
      <c r="B13279" t="s">
        <v>12</v>
      </c>
      <c r="C13279" s="2">
        <v>2026</v>
      </c>
      <c r="D13279" t="s">
        <v>1801</v>
      </c>
      <c r="E13279" t="s">
        <v>1092</v>
      </c>
      <c r="F13279" t="s">
        <v>22</v>
      </c>
      <c r="G13279" t="s">
        <v>19</v>
      </c>
      <c r="H13279" t="s">
        <v>1079</v>
      </c>
      <c r="I13279" s="26">
        <v>-50000</v>
      </c>
      <c r="J13279" s="12">
        <f t="shared" si="415"/>
        <v>50000</v>
      </c>
      <c r="K13279" t="s">
        <v>1875</v>
      </c>
      <c r="L13279" t="s">
        <v>879</v>
      </c>
      <c r="M13279" t="s">
        <v>887</v>
      </c>
      <c r="N13279" t="str">
        <f t="shared" si="414"/>
        <v>R, A</v>
      </c>
    </row>
    <row r="13280" spans="1:14" x14ac:dyDescent="0.25">
      <c r="A13280" t="s">
        <v>11</v>
      </c>
      <c r="B13280" t="s">
        <v>12</v>
      </c>
      <c r="C13280" s="2">
        <v>2026</v>
      </c>
      <c r="D13280" t="s">
        <v>1801</v>
      </c>
      <c r="E13280" t="s">
        <v>1080</v>
      </c>
      <c r="F13280" t="s">
        <v>20</v>
      </c>
      <c r="G13280" t="s">
        <v>15</v>
      </c>
      <c r="H13280" t="s">
        <v>1124</v>
      </c>
      <c r="I13280" s="26">
        <v>-25600</v>
      </c>
      <c r="J13280" s="12">
        <f t="shared" si="415"/>
        <v>25600</v>
      </c>
      <c r="K13280" t="s">
        <v>1875</v>
      </c>
      <c r="L13280" t="s">
        <v>879</v>
      </c>
      <c r="M13280" t="s">
        <v>888</v>
      </c>
      <c r="N13280" t="str">
        <f t="shared" si="414"/>
        <v>R, C</v>
      </c>
    </row>
    <row r="13281" spans="1:14" x14ac:dyDescent="0.25">
      <c r="A13281" t="s">
        <v>11</v>
      </c>
      <c r="B13281" t="s">
        <v>861</v>
      </c>
      <c r="C13281" s="2">
        <v>2026</v>
      </c>
      <c r="D13281" t="s">
        <v>1801</v>
      </c>
      <c r="E13281" t="s">
        <v>1073</v>
      </c>
      <c r="F13281" t="s">
        <v>16</v>
      </c>
      <c r="G13281" t="s">
        <v>315</v>
      </c>
      <c r="H13281" t="s">
        <v>1050</v>
      </c>
      <c r="I13281" s="26">
        <v>7543.18</v>
      </c>
      <c r="J13281" s="12">
        <f t="shared" si="415"/>
        <v>-7543.18</v>
      </c>
      <c r="K13281" t="s">
        <v>1875</v>
      </c>
      <c r="L13281" t="s">
        <v>878</v>
      </c>
      <c r="M13281" t="s">
        <v>887</v>
      </c>
      <c r="N13281" t="str">
        <f t="shared" si="414"/>
        <v>E, A</v>
      </c>
    </row>
    <row r="13282" spans="1:14" x14ac:dyDescent="0.25">
      <c r="A13282" t="s">
        <v>11</v>
      </c>
      <c r="B13282" t="s">
        <v>862</v>
      </c>
      <c r="C13282" s="2">
        <v>2026</v>
      </c>
      <c r="D13282" t="s">
        <v>1801</v>
      </c>
      <c r="E13282" t="s">
        <v>1066</v>
      </c>
      <c r="F13282" t="s">
        <v>14</v>
      </c>
      <c r="G13282" t="s">
        <v>19</v>
      </c>
      <c r="H13282" t="s">
        <v>1685</v>
      </c>
      <c r="I13282" s="26">
        <v>-2412884.77</v>
      </c>
      <c r="J13282" s="12">
        <f t="shared" si="415"/>
        <v>2412884.77</v>
      </c>
      <c r="K13282" t="s">
        <v>1875</v>
      </c>
      <c r="L13282" t="s">
        <v>879</v>
      </c>
      <c r="M13282" t="s">
        <v>888</v>
      </c>
      <c r="N13282" t="str">
        <f t="shared" si="414"/>
        <v>R, C</v>
      </c>
    </row>
    <row r="13283" spans="1:14" x14ac:dyDescent="0.25">
      <c r="A13283" t="s">
        <v>11</v>
      </c>
      <c r="B13283" t="s">
        <v>12</v>
      </c>
      <c r="C13283" s="2">
        <v>2026</v>
      </c>
      <c r="D13283" t="s">
        <v>1801</v>
      </c>
      <c r="E13283" t="s">
        <v>1161</v>
      </c>
      <c r="F13283" t="s">
        <v>18</v>
      </c>
      <c r="G13283" t="s">
        <v>19</v>
      </c>
      <c r="H13283" t="s">
        <v>1231</v>
      </c>
      <c r="I13283" s="26">
        <v>-979200</v>
      </c>
      <c r="J13283" s="12">
        <f t="shared" si="415"/>
        <v>979200</v>
      </c>
      <c r="K13283" t="s">
        <v>1875</v>
      </c>
      <c r="L13283" t="s">
        <v>879</v>
      </c>
      <c r="M13283" t="s">
        <v>887</v>
      </c>
      <c r="N13283" t="str">
        <f t="shared" si="414"/>
        <v>R, A</v>
      </c>
    </row>
    <row r="13284" spans="1:14" x14ac:dyDescent="0.25">
      <c r="A13284" t="s">
        <v>11</v>
      </c>
      <c r="B13284" t="s">
        <v>12</v>
      </c>
      <c r="C13284" s="2">
        <v>2026</v>
      </c>
      <c r="D13284" t="s">
        <v>1801</v>
      </c>
      <c r="E13284" t="s">
        <v>1080</v>
      </c>
      <c r="F13284" t="s">
        <v>16</v>
      </c>
      <c r="G13284" t="s">
        <v>15</v>
      </c>
      <c r="H13284" t="s">
        <v>1081</v>
      </c>
      <c r="I13284" s="26">
        <v>-1035882565.95</v>
      </c>
      <c r="J13284" s="12">
        <f t="shared" si="415"/>
        <v>1035882565.95</v>
      </c>
      <c r="K13284" t="s">
        <v>1875</v>
      </c>
      <c r="L13284" t="s">
        <v>878</v>
      </c>
      <c r="M13284" t="s">
        <v>888</v>
      </c>
      <c r="N13284" t="str">
        <f t="shared" si="414"/>
        <v>E, C</v>
      </c>
    </row>
    <row r="13285" spans="1:14" x14ac:dyDescent="0.25">
      <c r="A13285" t="s">
        <v>11</v>
      </c>
      <c r="B13285" t="s">
        <v>12</v>
      </c>
      <c r="C13285" s="2">
        <v>2026</v>
      </c>
      <c r="D13285" t="s">
        <v>1801</v>
      </c>
      <c r="E13285" t="s">
        <v>1073</v>
      </c>
      <c r="F13285" t="s">
        <v>14</v>
      </c>
      <c r="G13285" t="s">
        <v>19</v>
      </c>
      <c r="H13285" t="s">
        <v>1255</v>
      </c>
      <c r="I13285" s="26">
        <v>-280200</v>
      </c>
      <c r="J13285" s="12">
        <f t="shared" si="415"/>
        <v>280200</v>
      </c>
      <c r="K13285" t="s">
        <v>1875</v>
      </c>
      <c r="L13285" t="s">
        <v>878</v>
      </c>
      <c r="M13285" t="s">
        <v>887</v>
      </c>
      <c r="N13285" t="str">
        <f t="shared" si="414"/>
        <v>E, A</v>
      </c>
    </row>
    <row r="13286" spans="1:14" x14ac:dyDescent="0.25">
      <c r="A13286" t="s">
        <v>11</v>
      </c>
      <c r="B13286" t="s">
        <v>12</v>
      </c>
      <c r="C13286" s="2">
        <v>2026</v>
      </c>
      <c r="D13286" t="s">
        <v>1801</v>
      </c>
      <c r="E13286" t="s">
        <v>1053</v>
      </c>
      <c r="F13286" t="s">
        <v>18</v>
      </c>
      <c r="G13286" t="s">
        <v>19</v>
      </c>
      <c r="H13286" t="s">
        <v>1048</v>
      </c>
      <c r="I13286" s="26">
        <v>-281900</v>
      </c>
      <c r="J13286" s="12">
        <f t="shared" si="415"/>
        <v>281900</v>
      </c>
      <c r="K13286" t="s">
        <v>1875</v>
      </c>
      <c r="L13286" t="s">
        <v>879</v>
      </c>
      <c r="M13286" t="s">
        <v>888</v>
      </c>
      <c r="N13286" t="str">
        <f t="shared" si="414"/>
        <v>R, C</v>
      </c>
    </row>
    <row r="13287" spans="1:14" x14ac:dyDescent="0.25">
      <c r="A13287" t="s">
        <v>11</v>
      </c>
      <c r="B13287" t="s">
        <v>12</v>
      </c>
      <c r="C13287" s="2">
        <v>2026</v>
      </c>
      <c r="D13287" t="s">
        <v>1801</v>
      </c>
      <c r="E13287" t="s">
        <v>1092</v>
      </c>
      <c r="F13287" t="s">
        <v>18</v>
      </c>
      <c r="G13287" t="s">
        <v>19</v>
      </c>
      <c r="H13287" t="s">
        <v>1056</v>
      </c>
      <c r="I13287" s="26">
        <v>-245509.76000000001</v>
      </c>
      <c r="J13287" s="12">
        <f t="shared" si="415"/>
        <v>245509.76000000001</v>
      </c>
      <c r="K13287" t="s">
        <v>1875</v>
      </c>
      <c r="L13287" t="s">
        <v>879</v>
      </c>
      <c r="M13287" t="s">
        <v>888</v>
      </c>
      <c r="N13287" t="str">
        <f t="shared" si="414"/>
        <v>R, C</v>
      </c>
    </row>
    <row r="13288" spans="1:14" x14ac:dyDescent="0.25">
      <c r="A13288" t="s">
        <v>11</v>
      </c>
      <c r="B13288" t="s">
        <v>12</v>
      </c>
      <c r="C13288" s="2">
        <v>2026</v>
      </c>
      <c r="D13288" t="s">
        <v>1801</v>
      </c>
      <c r="E13288" t="s">
        <v>1080</v>
      </c>
      <c r="F13288" t="s">
        <v>22</v>
      </c>
      <c r="G13288" t="s">
        <v>19</v>
      </c>
      <c r="H13288" t="s">
        <v>1598</v>
      </c>
      <c r="I13288" s="26">
        <v>-322600</v>
      </c>
      <c r="J13288" s="12">
        <f t="shared" si="415"/>
        <v>322600</v>
      </c>
      <c r="K13288" t="s">
        <v>1875</v>
      </c>
      <c r="L13288" t="s">
        <v>879</v>
      </c>
      <c r="M13288" t="s">
        <v>888</v>
      </c>
      <c r="N13288" t="str">
        <f t="shared" si="414"/>
        <v>R, C</v>
      </c>
    </row>
    <row r="13289" spans="1:14" x14ac:dyDescent="0.25">
      <c r="A13289" t="s">
        <v>11</v>
      </c>
      <c r="B13289" t="s">
        <v>12</v>
      </c>
      <c r="C13289" s="2">
        <v>2026</v>
      </c>
      <c r="D13289" t="s">
        <v>1801</v>
      </c>
      <c r="E13289" t="s">
        <v>1066</v>
      </c>
      <c r="F13289" t="s">
        <v>14</v>
      </c>
      <c r="G13289" t="s">
        <v>19</v>
      </c>
      <c r="H13289" t="s">
        <v>1479</v>
      </c>
      <c r="I13289" s="26">
        <v>-161164.72</v>
      </c>
      <c r="J13289" s="12">
        <f t="shared" si="415"/>
        <v>161164.72</v>
      </c>
      <c r="K13289" t="s">
        <v>1875</v>
      </c>
      <c r="L13289" t="s">
        <v>879</v>
      </c>
      <c r="M13289" t="s">
        <v>887</v>
      </c>
      <c r="N13289" t="str">
        <f t="shared" si="414"/>
        <v>R, A</v>
      </c>
    </row>
    <row r="13290" spans="1:14" x14ac:dyDescent="0.25">
      <c r="A13290" t="s">
        <v>11</v>
      </c>
      <c r="B13290" t="s">
        <v>12</v>
      </c>
      <c r="C13290" s="2">
        <v>2026</v>
      </c>
      <c r="D13290" t="s">
        <v>1801</v>
      </c>
      <c r="E13290" t="s">
        <v>1051</v>
      </c>
      <c r="F13290" t="s">
        <v>24</v>
      </c>
      <c r="G13290" t="s">
        <v>27</v>
      </c>
      <c r="H13290" t="s">
        <v>1774</v>
      </c>
      <c r="I13290" s="26">
        <v>0</v>
      </c>
      <c r="J13290" s="12">
        <f t="shared" si="415"/>
        <v>0</v>
      </c>
      <c r="K13290" t="s">
        <v>1875</v>
      </c>
      <c r="L13290" t="s">
        <v>879</v>
      </c>
      <c r="M13290" t="s">
        <v>888</v>
      </c>
      <c r="N13290" t="str">
        <f t="shared" si="414"/>
        <v>R, C</v>
      </c>
    </row>
    <row r="13291" spans="1:14" x14ac:dyDescent="0.25">
      <c r="A13291" t="s">
        <v>11</v>
      </c>
      <c r="B13291" t="s">
        <v>12</v>
      </c>
      <c r="C13291" s="2">
        <v>2026</v>
      </c>
      <c r="D13291" t="s">
        <v>1801</v>
      </c>
      <c r="E13291" t="s">
        <v>1051</v>
      </c>
      <c r="F13291" t="s">
        <v>22</v>
      </c>
      <c r="G13291" t="s">
        <v>19</v>
      </c>
      <c r="H13291" t="s">
        <v>1374</v>
      </c>
      <c r="I13291" s="26">
        <v>-9582500</v>
      </c>
      <c r="J13291" s="12">
        <f t="shared" si="415"/>
        <v>9582500</v>
      </c>
      <c r="K13291" t="s">
        <v>1875</v>
      </c>
      <c r="L13291" t="s">
        <v>879</v>
      </c>
      <c r="M13291" t="s">
        <v>888</v>
      </c>
      <c r="N13291" t="str">
        <f t="shared" si="414"/>
        <v>R, C</v>
      </c>
    </row>
    <row r="13292" spans="1:14" x14ac:dyDescent="0.25">
      <c r="A13292" t="s">
        <v>11</v>
      </c>
      <c r="B13292" t="s">
        <v>12</v>
      </c>
      <c r="C13292" s="2">
        <v>2026</v>
      </c>
      <c r="D13292" t="s">
        <v>1801</v>
      </c>
      <c r="E13292" t="s">
        <v>1077</v>
      </c>
      <c r="F13292" t="s">
        <v>22</v>
      </c>
      <c r="G13292" t="s">
        <v>19</v>
      </c>
      <c r="H13292" t="s">
        <v>1426</v>
      </c>
      <c r="I13292" s="26">
        <v>-224900</v>
      </c>
      <c r="J13292" s="12">
        <f t="shared" si="415"/>
        <v>224900</v>
      </c>
      <c r="K13292" t="s">
        <v>1875</v>
      </c>
      <c r="L13292" t="s">
        <v>879</v>
      </c>
      <c r="M13292" t="s">
        <v>887</v>
      </c>
      <c r="N13292" t="str">
        <f t="shared" si="414"/>
        <v>R, A</v>
      </c>
    </row>
    <row r="13293" spans="1:14" x14ac:dyDescent="0.25">
      <c r="A13293" t="s">
        <v>11</v>
      </c>
      <c r="B13293" t="s">
        <v>860</v>
      </c>
      <c r="C13293" s="2">
        <v>2026</v>
      </c>
      <c r="D13293" t="s">
        <v>1801</v>
      </c>
      <c r="E13293" t="s">
        <v>1101</v>
      </c>
      <c r="F13293" t="s">
        <v>22</v>
      </c>
      <c r="G13293" t="s">
        <v>19</v>
      </c>
      <c r="H13293" t="s">
        <v>1400</v>
      </c>
      <c r="I13293" s="26">
        <v>0</v>
      </c>
      <c r="J13293" s="12">
        <f t="shared" si="415"/>
        <v>0</v>
      </c>
      <c r="K13293" t="s">
        <v>1875</v>
      </c>
      <c r="L13293" t="s">
        <v>878</v>
      </c>
      <c r="M13293" t="s">
        <v>888</v>
      </c>
      <c r="N13293" t="str">
        <f t="shared" si="414"/>
        <v>E, C</v>
      </c>
    </row>
    <row r="13294" spans="1:14" x14ac:dyDescent="0.25">
      <c r="A13294" t="s">
        <v>11</v>
      </c>
      <c r="B13294" t="s">
        <v>860</v>
      </c>
      <c r="C13294" s="2">
        <v>2026</v>
      </c>
      <c r="D13294" t="s">
        <v>1801</v>
      </c>
      <c r="E13294" t="s">
        <v>1221</v>
      </c>
      <c r="F13294" t="s">
        <v>14</v>
      </c>
      <c r="G13294" t="s">
        <v>19</v>
      </c>
      <c r="H13294" t="s">
        <v>1566</v>
      </c>
      <c r="I13294" s="26">
        <v>-10105</v>
      </c>
      <c r="J13294" s="12">
        <f t="shared" si="415"/>
        <v>10105</v>
      </c>
      <c r="K13294" t="s">
        <v>1875</v>
      </c>
      <c r="L13294" t="s">
        <v>879</v>
      </c>
      <c r="M13294" t="s">
        <v>888</v>
      </c>
      <c r="N13294" t="str">
        <f t="shared" si="414"/>
        <v>R, C</v>
      </c>
    </row>
    <row r="13295" spans="1:14" x14ac:dyDescent="0.25">
      <c r="A13295" t="s">
        <v>11</v>
      </c>
      <c r="B13295" t="s">
        <v>860</v>
      </c>
      <c r="C13295" s="2">
        <v>2026</v>
      </c>
      <c r="D13295" t="s">
        <v>1745</v>
      </c>
      <c r="E13295" t="s">
        <v>1053</v>
      </c>
      <c r="F13295" t="s">
        <v>14</v>
      </c>
      <c r="G13295" t="s">
        <v>19</v>
      </c>
      <c r="H13295" t="s">
        <v>1130</v>
      </c>
      <c r="I13295" s="26">
        <v>0</v>
      </c>
      <c r="J13295" s="12">
        <f t="shared" si="415"/>
        <v>0</v>
      </c>
      <c r="K13295" t="s">
        <v>1875</v>
      </c>
      <c r="L13295" t="s">
        <v>879</v>
      </c>
      <c r="M13295" t="s">
        <v>888</v>
      </c>
      <c r="N13295" t="str">
        <f t="shared" si="414"/>
        <v>R, C</v>
      </c>
    </row>
    <row r="13296" spans="1:14" x14ac:dyDescent="0.25">
      <c r="A13296" t="s">
        <v>11</v>
      </c>
      <c r="B13296" t="s">
        <v>12</v>
      </c>
      <c r="C13296" s="2">
        <v>2026</v>
      </c>
      <c r="D13296" t="s">
        <v>968</v>
      </c>
      <c r="E13296" t="s">
        <v>1066</v>
      </c>
      <c r="F13296" t="s">
        <v>22</v>
      </c>
      <c r="G13296" t="s">
        <v>173</v>
      </c>
      <c r="H13296" t="s">
        <v>1210</v>
      </c>
      <c r="I13296" s="26">
        <v>-109521.88</v>
      </c>
      <c r="J13296" s="12">
        <f t="shared" si="415"/>
        <v>109521.88</v>
      </c>
      <c r="K13296" t="s">
        <v>1875</v>
      </c>
      <c r="L13296" t="s">
        <v>878</v>
      </c>
      <c r="M13296" t="s">
        <v>886</v>
      </c>
      <c r="N13296" t="str">
        <f t="shared" si="414"/>
        <v>E, B</v>
      </c>
    </row>
    <row r="13297" spans="1:14" x14ac:dyDescent="0.25">
      <c r="A13297" t="s">
        <v>11</v>
      </c>
      <c r="B13297" t="s">
        <v>861</v>
      </c>
      <c r="C13297" s="2">
        <v>2026</v>
      </c>
      <c r="D13297" t="s">
        <v>1801</v>
      </c>
      <c r="E13297" t="s">
        <v>1129</v>
      </c>
      <c r="F13297" t="s">
        <v>21</v>
      </c>
      <c r="G13297" t="s">
        <v>19</v>
      </c>
      <c r="H13297" t="s">
        <v>1141</v>
      </c>
      <c r="I13297" s="26">
        <v>90882.76</v>
      </c>
      <c r="J13297" s="12">
        <f t="shared" si="415"/>
        <v>-90882.76</v>
      </c>
      <c r="K13297" t="s">
        <v>1875</v>
      </c>
      <c r="L13297" t="s">
        <v>879</v>
      </c>
      <c r="M13297" t="s">
        <v>887</v>
      </c>
      <c r="N13297" t="str">
        <f t="shared" si="414"/>
        <v>R, A</v>
      </c>
    </row>
    <row r="13298" spans="1:14" x14ac:dyDescent="0.25">
      <c r="A13298" t="s">
        <v>11</v>
      </c>
      <c r="B13298" t="s">
        <v>861</v>
      </c>
      <c r="C13298" s="2">
        <v>2026</v>
      </c>
      <c r="D13298" t="s">
        <v>1801</v>
      </c>
      <c r="E13298" t="s">
        <v>1058</v>
      </c>
      <c r="F13298" t="s">
        <v>14</v>
      </c>
      <c r="G13298" t="s">
        <v>27</v>
      </c>
      <c r="H13298" t="s">
        <v>1173</v>
      </c>
      <c r="I13298" s="26">
        <v>0</v>
      </c>
      <c r="J13298" s="12">
        <f t="shared" si="415"/>
        <v>0</v>
      </c>
      <c r="K13298" t="s">
        <v>1875</v>
      </c>
      <c r="L13298" t="s">
        <v>879</v>
      </c>
      <c r="M13298" t="s">
        <v>888</v>
      </c>
      <c r="N13298" t="str">
        <f t="shared" si="414"/>
        <v>R, C</v>
      </c>
    </row>
    <row r="13299" spans="1:14" x14ac:dyDescent="0.25">
      <c r="A13299" t="s">
        <v>11</v>
      </c>
      <c r="B13299" t="s">
        <v>861</v>
      </c>
      <c r="C13299" s="2">
        <v>2026</v>
      </c>
      <c r="D13299" t="s">
        <v>1801</v>
      </c>
      <c r="E13299" t="s">
        <v>1053</v>
      </c>
      <c r="F13299" t="s">
        <v>21</v>
      </c>
      <c r="G13299" t="s">
        <v>19</v>
      </c>
      <c r="H13299" t="s">
        <v>1130</v>
      </c>
      <c r="I13299" s="26">
        <v>18815.16</v>
      </c>
      <c r="J13299" s="12">
        <f t="shared" si="415"/>
        <v>-18815.16</v>
      </c>
      <c r="K13299" t="s">
        <v>1875</v>
      </c>
      <c r="L13299" t="s">
        <v>879</v>
      </c>
      <c r="M13299" t="s">
        <v>888</v>
      </c>
      <c r="N13299" t="str">
        <f t="shared" si="414"/>
        <v>R, C</v>
      </c>
    </row>
    <row r="13300" spans="1:14" x14ac:dyDescent="0.25">
      <c r="A13300" t="s">
        <v>11</v>
      </c>
      <c r="B13300" t="s">
        <v>861</v>
      </c>
      <c r="C13300" s="2">
        <v>2026</v>
      </c>
      <c r="D13300" t="s">
        <v>1801</v>
      </c>
      <c r="E13300" t="s">
        <v>1051</v>
      </c>
      <c r="F13300" t="s">
        <v>18</v>
      </c>
      <c r="G13300" t="s">
        <v>19</v>
      </c>
      <c r="H13300" t="s">
        <v>1392</v>
      </c>
      <c r="I13300" s="26">
        <v>208742.95</v>
      </c>
      <c r="J13300" s="12">
        <f t="shared" si="415"/>
        <v>-208742.95</v>
      </c>
      <c r="K13300" t="s">
        <v>1875</v>
      </c>
      <c r="L13300" t="s">
        <v>879</v>
      </c>
      <c r="M13300" t="s">
        <v>887</v>
      </c>
      <c r="N13300" t="str">
        <f t="shared" si="414"/>
        <v>R, A</v>
      </c>
    </row>
    <row r="13301" spans="1:14" x14ac:dyDescent="0.25">
      <c r="A13301" t="s">
        <v>11</v>
      </c>
      <c r="B13301" t="s">
        <v>860</v>
      </c>
      <c r="C13301" s="2">
        <v>2026</v>
      </c>
      <c r="D13301" t="s">
        <v>1801</v>
      </c>
      <c r="E13301" t="s">
        <v>1073</v>
      </c>
      <c r="F13301" t="s">
        <v>14</v>
      </c>
      <c r="G13301" t="s">
        <v>19</v>
      </c>
      <c r="H13301" t="s">
        <v>1568</v>
      </c>
      <c r="I13301" s="26">
        <v>-28196.720000000001</v>
      </c>
      <c r="J13301" s="12">
        <f t="shared" si="415"/>
        <v>28196.720000000001</v>
      </c>
      <c r="K13301" t="s">
        <v>1875</v>
      </c>
      <c r="L13301" t="s">
        <v>879</v>
      </c>
      <c r="M13301" t="s">
        <v>888</v>
      </c>
      <c r="N13301" t="str">
        <f t="shared" si="414"/>
        <v>R, C</v>
      </c>
    </row>
    <row r="13302" spans="1:14" x14ac:dyDescent="0.25">
      <c r="A13302" t="s">
        <v>11</v>
      </c>
      <c r="B13302" t="s">
        <v>12</v>
      </c>
      <c r="C13302" s="2">
        <v>2026</v>
      </c>
      <c r="D13302" t="s">
        <v>13</v>
      </c>
      <c r="E13302" t="s">
        <v>1066</v>
      </c>
      <c r="F13302" t="s">
        <v>14</v>
      </c>
      <c r="G13302" t="s">
        <v>19</v>
      </c>
      <c r="H13302" t="s">
        <v>1262</v>
      </c>
      <c r="I13302" s="26">
        <v>-1106150.6599999999</v>
      </c>
      <c r="J13302" s="12">
        <f t="shared" si="415"/>
        <v>1106150.6599999999</v>
      </c>
      <c r="K13302" t="s">
        <v>1875</v>
      </c>
      <c r="L13302" t="s">
        <v>879</v>
      </c>
      <c r="M13302" t="s">
        <v>888</v>
      </c>
      <c r="N13302" t="str">
        <f t="shared" si="414"/>
        <v>R, C</v>
      </c>
    </row>
    <row r="13303" spans="1:14" x14ac:dyDescent="0.25">
      <c r="A13303" t="s">
        <v>11</v>
      </c>
      <c r="B13303" t="s">
        <v>860</v>
      </c>
      <c r="C13303" s="2">
        <v>2026</v>
      </c>
      <c r="D13303" t="s">
        <v>1801</v>
      </c>
      <c r="E13303" t="s">
        <v>1080</v>
      </c>
      <c r="F13303" t="s">
        <v>16</v>
      </c>
      <c r="G13303" t="s">
        <v>19</v>
      </c>
      <c r="H13303" t="s">
        <v>1104</v>
      </c>
      <c r="I13303" s="26">
        <v>355141.85</v>
      </c>
      <c r="J13303" s="12">
        <f t="shared" si="415"/>
        <v>-355141.85</v>
      </c>
      <c r="K13303" t="s">
        <v>1875</v>
      </c>
      <c r="L13303" t="s">
        <v>879</v>
      </c>
      <c r="M13303" t="s">
        <v>888</v>
      </c>
      <c r="N13303" t="str">
        <f t="shared" si="414"/>
        <v>R, C</v>
      </c>
    </row>
    <row r="13304" spans="1:14" x14ac:dyDescent="0.25">
      <c r="A13304" t="s">
        <v>11</v>
      </c>
      <c r="B13304" t="s">
        <v>861</v>
      </c>
      <c r="C13304" s="2">
        <v>2026</v>
      </c>
      <c r="D13304" t="s">
        <v>1745</v>
      </c>
      <c r="E13304" t="s">
        <v>1051</v>
      </c>
      <c r="F13304" t="s">
        <v>22</v>
      </c>
      <c r="G13304" t="s">
        <v>19</v>
      </c>
      <c r="H13304" t="s">
        <v>1388</v>
      </c>
      <c r="I13304" s="26">
        <v>2363063</v>
      </c>
      <c r="J13304" s="12">
        <f t="shared" si="415"/>
        <v>-2363063</v>
      </c>
      <c r="K13304" t="s">
        <v>1875</v>
      </c>
      <c r="L13304" t="s">
        <v>878</v>
      </c>
      <c r="M13304" t="s">
        <v>887</v>
      </c>
      <c r="N13304" t="str">
        <f t="shared" si="414"/>
        <v>E, A</v>
      </c>
    </row>
    <row r="13305" spans="1:14" x14ac:dyDescent="0.25">
      <c r="A13305" t="s">
        <v>11</v>
      </c>
      <c r="B13305" t="s">
        <v>861</v>
      </c>
      <c r="C13305" s="2">
        <v>2026</v>
      </c>
      <c r="D13305" t="s">
        <v>1680</v>
      </c>
      <c r="E13305" t="s">
        <v>1051</v>
      </c>
      <c r="F13305" t="s">
        <v>22</v>
      </c>
      <c r="G13305" t="s">
        <v>19</v>
      </c>
      <c r="H13305" t="s">
        <v>1352</v>
      </c>
      <c r="I13305" s="26">
        <v>9058.58</v>
      </c>
      <c r="J13305" s="12">
        <f t="shared" si="415"/>
        <v>-9058.58</v>
      </c>
      <c r="K13305" t="s">
        <v>1875</v>
      </c>
      <c r="L13305" t="s">
        <v>878</v>
      </c>
      <c r="M13305" t="s">
        <v>886</v>
      </c>
      <c r="N13305" t="str">
        <f t="shared" si="414"/>
        <v>E, B</v>
      </c>
    </row>
    <row r="13306" spans="1:14" x14ac:dyDescent="0.25">
      <c r="A13306" t="s">
        <v>11</v>
      </c>
      <c r="B13306" t="s">
        <v>861</v>
      </c>
      <c r="C13306" s="2">
        <v>2026</v>
      </c>
      <c r="D13306" t="s">
        <v>1801</v>
      </c>
      <c r="E13306" t="s">
        <v>1080</v>
      </c>
      <c r="F13306" t="s">
        <v>14</v>
      </c>
      <c r="G13306" t="s">
        <v>15</v>
      </c>
      <c r="H13306" t="s">
        <v>1146</v>
      </c>
      <c r="I13306" s="26">
        <v>266.72000000000003</v>
      </c>
      <c r="J13306" s="12">
        <f t="shared" si="415"/>
        <v>-266.72000000000003</v>
      </c>
      <c r="K13306" t="s">
        <v>1875</v>
      </c>
      <c r="L13306" t="s">
        <v>879</v>
      </c>
      <c r="M13306" t="s">
        <v>888</v>
      </c>
      <c r="N13306" t="str">
        <f t="shared" si="414"/>
        <v>R, C</v>
      </c>
    </row>
    <row r="13307" spans="1:14" x14ac:dyDescent="0.25">
      <c r="A13307" t="s">
        <v>11</v>
      </c>
      <c r="B13307" t="s">
        <v>861</v>
      </c>
      <c r="C13307" s="2">
        <v>2026</v>
      </c>
      <c r="D13307" t="s">
        <v>1801</v>
      </c>
      <c r="E13307" t="s">
        <v>1058</v>
      </c>
      <c r="F13307" t="s">
        <v>16</v>
      </c>
      <c r="G13307" t="s">
        <v>19</v>
      </c>
      <c r="H13307" t="s">
        <v>1107</v>
      </c>
      <c r="I13307" s="26">
        <v>1932919.35</v>
      </c>
      <c r="J13307" s="12">
        <f t="shared" si="415"/>
        <v>-1932919.35</v>
      </c>
      <c r="K13307" t="s">
        <v>1875</v>
      </c>
      <c r="L13307" t="s">
        <v>879</v>
      </c>
      <c r="M13307" t="s">
        <v>887</v>
      </c>
      <c r="N13307" t="str">
        <f t="shared" si="414"/>
        <v>R, A</v>
      </c>
    </row>
    <row r="13308" spans="1:14" x14ac:dyDescent="0.25">
      <c r="A13308" t="s">
        <v>11</v>
      </c>
      <c r="B13308" t="s">
        <v>12</v>
      </c>
      <c r="C13308" s="2">
        <v>2026</v>
      </c>
      <c r="D13308" t="s">
        <v>1801</v>
      </c>
      <c r="E13308" t="s">
        <v>1051</v>
      </c>
      <c r="F13308" t="s">
        <v>20</v>
      </c>
      <c r="G13308" t="s">
        <v>19</v>
      </c>
      <c r="H13308" t="s">
        <v>1654</v>
      </c>
      <c r="I13308" s="26">
        <v>-13900</v>
      </c>
      <c r="J13308" s="12">
        <f t="shared" si="415"/>
        <v>13900</v>
      </c>
      <c r="K13308" t="s">
        <v>1875</v>
      </c>
      <c r="L13308" t="s">
        <v>879</v>
      </c>
      <c r="M13308" t="s">
        <v>887</v>
      </c>
      <c r="N13308" t="str">
        <f t="shared" si="414"/>
        <v>R, A</v>
      </c>
    </row>
    <row r="13309" spans="1:14" x14ac:dyDescent="0.25">
      <c r="A13309" t="s">
        <v>11</v>
      </c>
      <c r="B13309" t="s">
        <v>12</v>
      </c>
      <c r="C13309" s="2">
        <v>2026</v>
      </c>
      <c r="D13309" t="s">
        <v>1801</v>
      </c>
      <c r="E13309" t="s">
        <v>1161</v>
      </c>
      <c r="F13309" t="s">
        <v>14</v>
      </c>
      <c r="G13309" t="s">
        <v>19</v>
      </c>
      <c r="H13309" t="s">
        <v>1212</v>
      </c>
      <c r="I13309" s="26">
        <v>-63300</v>
      </c>
      <c r="J13309" s="12">
        <f t="shared" si="415"/>
        <v>63300</v>
      </c>
      <c r="K13309" t="s">
        <v>1875</v>
      </c>
      <c r="L13309" t="s">
        <v>878</v>
      </c>
      <c r="M13309" t="s">
        <v>886</v>
      </c>
      <c r="N13309" t="str">
        <f t="shared" si="414"/>
        <v>E, B</v>
      </c>
    </row>
    <row r="13310" spans="1:14" x14ac:dyDescent="0.25">
      <c r="A13310" t="s">
        <v>11</v>
      </c>
      <c r="B13310" t="s">
        <v>860</v>
      </c>
      <c r="C13310" s="2">
        <v>2026</v>
      </c>
      <c r="D13310" t="s">
        <v>1745</v>
      </c>
      <c r="E13310" t="s">
        <v>1064</v>
      </c>
      <c r="F13310" t="s">
        <v>14</v>
      </c>
      <c r="G13310" t="s">
        <v>19</v>
      </c>
      <c r="H13310" t="s">
        <v>1426</v>
      </c>
      <c r="I13310" s="26">
        <v>0</v>
      </c>
      <c r="J13310" s="12">
        <f t="shared" si="415"/>
        <v>0</v>
      </c>
      <c r="K13310" t="s">
        <v>1875</v>
      </c>
      <c r="L13310" t="s">
        <v>878</v>
      </c>
      <c r="M13310" t="s">
        <v>887</v>
      </c>
      <c r="N13310" t="str">
        <f t="shared" si="414"/>
        <v>E, A</v>
      </c>
    </row>
    <row r="13311" spans="1:14" x14ac:dyDescent="0.25">
      <c r="A13311" t="s">
        <v>11</v>
      </c>
      <c r="B13311" t="s">
        <v>861</v>
      </c>
      <c r="C13311" s="2">
        <v>2026</v>
      </c>
      <c r="D13311" t="s">
        <v>1801</v>
      </c>
      <c r="E13311" t="s">
        <v>1080</v>
      </c>
      <c r="F13311" t="s">
        <v>16</v>
      </c>
      <c r="G13311" t="s">
        <v>15</v>
      </c>
      <c r="H13311" t="s">
        <v>1066</v>
      </c>
      <c r="I13311" s="26">
        <v>0</v>
      </c>
      <c r="J13311" s="12">
        <f t="shared" si="415"/>
        <v>0</v>
      </c>
      <c r="K13311" t="s">
        <v>1875</v>
      </c>
      <c r="L13311" t="s">
        <v>879</v>
      </c>
      <c r="M13311" t="s">
        <v>888</v>
      </c>
      <c r="N13311" t="str">
        <f t="shared" si="414"/>
        <v>R, C</v>
      </c>
    </row>
    <row r="13312" spans="1:14" x14ac:dyDescent="0.25">
      <c r="A13312" t="s">
        <v>11</v>
      </c>
      <c r="B13312" t="s">
        <v>861</v>
      </c>
      <c r="C13312" s="2">
        <v>2026</v>
      </c>
      <c r="D13312" t="s">
        <v>1801</v>
      </c>
      <c r="E13312" t="s">
        <v>1092</v>
      </c>
      <c r="F13312" t="s">
        <v>14</v>
      </c>
      <c r="G13312" t="s">
        <v>19</v>
      </c>
      <c r="H13312" t="s">
        <v>1220</v>
      </c>
      <c r="I13312" s="26">
        <v>14100</v>
      </c>
      <c r="J13312" s="12">
        <f t="shared" si="415"/>
        <v>-14100</v>
      </c>
      <c r="K13312" t="s">
        <v>1875</v>
      </c>
      <c r="L13312" t="s">
        <v>879</v>
      </c>
      <c r="M13312" t="s">
        <v>887</v>
      </c>
      <c r="N13312" t="str">
        <f t="shared" si="414"/>
        <v>R, A</v>
      </c>
    </row>
    <row r="13313" spans="1:14" x14ac:dyDescent="0.25">
      <c r="A13313" t="s">
        <v>11</v>
      </c>
      <c r="B13313" t="s">
        <v>860</v>
      </c>
      <c r="C13313" s="2">
        <v>2026</v>
      </c>
      <c r="D13313" t="s">
        <v>1801</v>
      </c>
      <c r="E13313" t="s">
        <v>1066</v>
      </c>
      <c r="F13313" t="s">
        <v>22</v>
      </c>
      <c r="G13313" t="s">
        <v>173</v>
      </c>
      <c r="H13313" t="s">
        <v>1550</v>
      </c>
      <c r="I13313" s="26">
        <v>730011</v>
      </c>
      <c r="J13313" s="12">
        <f t="shared" si="415"/>
        <v>-730011</v>
      </c>
      <c r="K13313" t="s">
        <v>1875</v>
      </c>
      <c r="L13313" t="s">
        <v>878</v>
      </c>
      <c r="M13313" t="s">
        <v>888</v>
      </c>
      <c r="N13313" t="str">
        <f t="shared" si="414"/>
        <v>E, C</v>
      </c>
    </row>
    <row r="13314" spans="1:14" x14ac:dyDescent="0.25">
      <c r="A13314" t="s">
        <v>11</v>
      </c>
      <c r="B13314" t="s">
        <v>861</v>
      </c>
      <c r="C13314" s="2">
        <v>2026</v>
      </c>
      <c r="D13314" t="s">
        <v>1801</v>
      </c>
      <c r="E13314" t="s">
        <v>1073</v>
      </c>
      <c r="F13314" t="s">
        <v>21</v>
      </c>
      <c r="G13314" t="s">
        <v>19</v>
      </c>
      <c r="H13314" t="s">
        <v>1223</v>
      </c>
      <c r="I13314" s="26">
        <v>122.89</v>
      </c>
      <c r="J13314" s="12">
        <f t="shared" si="415"/>
        <v>-122.89</v>
      </c>
      <c r="K13314" t="s">
        <v>1875</v>
      </c>
      <c r="L13314" t="s">
        <v>879</v>
      </c>
      <c r="M13314" t="s">
        <v>888</v>
      </c>
      <c r="N13314" t="str">
        <f t="shared" si="414"/>
        <v>R, C</v>
      </c>
    </row>
    <row r="13315" spans="1:14" x14ac:dyDescent="0.25">
      <c r="A13315" t="s">
        <v>11</v>
      </c>
      <c r="B13315" t="s">
        <v>861</v>
      </c>
      <c r="C13315" s="2">
        <v>2026</v>
      </c>
      <c r="D13315" t="s">
        <v>1801</v>
      </c>
      <c r="E13315" t="s">
        <v>1053</v>
      </c>
      <c r="F13315" t="s">
        <v>14</v>
      </c>
      <c r="G13315" t="s">
        <v>173</v>
      </c>
      <c r="H13315" t="s">
        <v>1522</v>
      </c>
      <c r="I13315" s="26">
        <v>406976.18</v>
      </c>
      <c r="J13315" s="12">
        <f t="shared" si="415"/>
        <v>-406976.18</v>
      </c>
      <c r="K13315" t="s">
        <v>1875</v>
      </c>
      <c r="L13315" t="s">
        <v>878</v>
      </c>
      <c r="M13315" t="s">
        <v>887</v>
      </c>
      <c r="N13315" t="str">
        <f t="shared" ref="N13315:N13378" si="416">L13315&amp;", "&amp;M13315</f>
        <v>E, A</v>
      </c>
    </row>
    <row r="13316" spans="1:14" x14ac:dyDescent="0.25">
      <c r="A13316" t="s">
        <v>11</v>
      </c>
      <c r="B13316" t="s">
        <v>861</v>
      </c>
      <c r="C13316" s="2">
        <v>2026</v>
      </c>
      <c r="D13316" t="s">
        <v>1801</v>
      </c>
      <c r="E13316" t="s">
        <v>1064</v>
      </c>
      <c r="F13316" t="s">
        <v>21</v>
      </c>
      <c r="G13316" t="s">
        <v>19</v>
      </c>
      <c r="H13316" t="s">
        <v>1186</v>
      </c>
      <c r="I13316" s="26">
        <v>1419943.75</v>
      </c>
      <c r="J13316" s="12">
        <f t="shared" ref="J13316:J13379" si="417">-I13316</f>
        <v>-1419943.75</v>
      </c>
      <c r="K13316" t="s">
        <v>1875</v>
      </c>
      <c r="L13316" t="s">
        <v>879</v>
      </c>
      <c r="M13316" t="s">
        <v>888</v>
      </c>
      <c r="N13316" t="str">
        <f t="shared" si="416"/>
        <v>R, C</v>
      </c>
    </row>
    <row r="13317" spans="1:14" x14ac:dyDescent="0.25">
      <c r="A13317" t="s">
        <v>11</v>
      </c>
      <c r="B13317" t="s">
        <v>12</v>
      </c>
      <c r="C13317" s="2">
        <v>2026</v>
      </c>
      <c r="D13317" t="s">
        <v>1801</v>
      </c>
      <c r="E13317" t="s">
        <v>1053</v>
      </c>
      <c r="F13317" t="s">
        <v>21</v>
      </c>
      <c r="G13317" t="s">
        <v>19</v>
      </c>
      <c r="H13317" t="s">
        <v>1183</v>
      </c>
      <c r="I13317" s="26">
        <v>-129744.31</v>
      </c>
      <c r="J13317" s="12">
        <f t="shared" si="417"/>
        <v>129744.31</v>
      </c>
      <c r="K13317" t="s">
        <v>1875</v>
      </c>
      <c r="L13317" t="s">
        <v>879</v>
      </c>
      <c r="M13317" t="s">
        <v>887</v>
      </c>
      <c r="N13317" t="str">
        <f t="shared" si="416"/>
        <v>R, A</v>
      </c>
    </row>
    <row r="13318" spans="1:14" x14ac:dyDescent="0.25">
      <c r="A13318" t="s">
        <v>11</v>
      </c>
      <c r="B13318" t="s">
        <v>12</v>
      </c>
      <c r="C13318" s="2">
        <v>2026</v>
      </c>
      <c r="D13318" t="s">
        <v>1801</v>
      </c>
      <c r="E13318" t="s">
        <v>1296</v>
      </c>
      <c r="F13318" t="s">
        <v>410</v>
      </c>
      <c r="G13318" t="s">
        <v>172</v>
      </c>
      <c r="H13318" t="s">
        <v>1549</v>
      </c>
      <c r="I13318" s="26">
        <v>-4500000</v>
      </c>
      <c r="J13318" s="12">
        <f t="shared" si="417"/>
        <v>4500000</v>
      </c>
      <c r="K13318" t="s">
        <v>1875</v>
      </c>
      <c r="L13318" t="s">
        <v>878</v>
      </c>
      <c r="M13318" t="s">
        <v>887</v>
      </c>
      <c r="N13318" t="str">
        <f t="shared" si="416"/>
        <v>E, A</v>
      </c>
    </row>
    <row r="13319" spans="1:14" x14ac:dyDescent="0.25">
      <c r="A13319" t="s">
        <v>11</v>
      </c>
      <c r="B13319" t="s">
        <v>12</v>
      </c>
      <c r="C13319" s="2">
        <v>2026</v>
      </c>
      <c r="D13319" t="s">
        <v>1801</v>
      </c>
      <c r="E13319" t="s">
        <v>1139</v>
      </c>
      <c r="F13319" t="s">
        <v>14</v>
      </c>
      <c r="G13319" t="s">
        <v>19</v>
      </c>
      <c r="H13319" t="s">
        <v>1381</v>
      </c>
      <c r="I13319" s="26">
        <v>-20000</v>
      </c>
      <c r="J13319" s="12">
        <f t="shared" si="417"/>
        <v>20000</v>
      </c>
      <c r="K13319" t="s">
        <v>1875</v>
      </c>
      <c r="L13319" t="s">
        <v>879</v>
      </c>
      <c r="M13319" t="s">
        <v>888</v>
      </c>
      <c r="N13319" t="str">
        <f t="shared" si="416"/>
        <v>R, C</v>
      </c>
    </row>
    <row r="13320" spans="1:14" x14ac:dyDescent="0.25">
      <c r="A13320" t="s">
        <v>11</v>
      </c>
      <c r="B13320" t="s">
        <v>12</v>
      </c>
      <c r="C13320" s="2">
        <v>2026</v>
      </c>
      <c r="D13320" t="s">
        <v>1801</v>
      </c>
      <c r="E13320" t="s">
        <v>1047</v>
      </c>
      <c r="F13320" t="s">
        <v>21</v>
      </c>
      <c r="G13320" t="s">
        <v>19</v>
      </c>
      <c r="H13320" t="s">
        <v>1048</v>
      </c>
      <c r="I13320" s="26">
        <v>-550234800</v>
      </c>
      <c r="J13320" s="12">
        <f t="shared" si="417"/>
        <v>550234800</v>
      </c>
      <c r="K13320" t="s">
        <v>1875</v>
      </c>
      <c r="L13320" t="s">
        <v>879</v>
      </c>
      <c r="M13320" t="s">
        <v>888</v>
      </c>
      <c r="N13320" t="str">
        <f t="shared" si="416"/>
        <v>R, C</v>
      </c>
    </row>
    <row r="13321" spans="1:14" x14ac:dyDescent="0.25">
      <c r="A13321" t="s">
        <v>11</v>
      </c>
      <c r="B13321" t="s">
        <v>12</v>
      </c>
      <c r="C13321" s="2">
        <v>2026</v>
      </c>
      <c r="D13321" t="s">
        <v>1801</v>
      </c>
      <c r="E13321" t="s">
        <v>1062</v>
      </c>
      <c r="F13321" t="s">
        <v>14</v>
      </c>
      <c r="G13321" t="s">
        <v>19</v>
      </c>
      <c r="H13321" t="s">
        <v>1140</v>
      </c>
      <c r="I13321" s="26">
        <v>0</v>
      </c>
      <c r="J13321" s="12">
        <f t="shared" si="417"/>
        <v>0</v>
      </c>
      <c r="K13321" t="s">
        <v>1875</v>
      </c>
      <c r="L13321" t="s">
        <v>879</v>
      </c>
      <c r="M13321" t="s">
        <v>888</v>
      </c>
      <c r="N13321" t="str">
        <f t="shared" si="416"/>
        <v>R, C</v>
      </c>
    </row>
    <row r="13322" spans="1:14" x14ac:dyDescent="0.25">
      <c r="A13322" t="s">
        <v>11</v>
      </c>
      <c r="B13322" t="s">
        <v>12</v>
      </c>
      <c r="C13322" s="2">
        <v>2026</v>
      </c>
      <c r="D13322" t="s">
        <v>1801</v>
      </c>
      <c r="E13322" t="s">
        <v>1206</v>
      </c>
      <c r="F13322" t="s">
        <v>18</v>
      </c>
      <c r="G13322" t="s">
        <v>19</v>
      </c>
      <c r="H13322" t="s">
        <v>1207</v>
      </c>
      <c r="I13322" s="26">
        <v>0</v>
      </c>
      <c r="J13322" s="12">
        <f t="shared" si="417"/>
        <v>0</v>
      </c>
      <c r="K13322" t="s">
        <v>1875</v>
      </c>
      <c r="L13322" t="s">
        <v>879</v>
      </c>
      <c r="M13322" t="s">
        <v>888</v>
      </c>
      <c r="N13322" t="str">
        <f t="shared" si="416"/>
        <v>R, C</v>
      </c>
    </row>
    <row r="13323" spans="1:14" x14ac:dyDescent="0.25">
      <c r="A13323" t="s">
        <v>11</v>
      </c>
      <c r="B13323" t="s">
        <v>12</v>
      </c>
      <c r="C13323" s="2">
        <v>2026</v>
      </c>
      <c r="D13323" t="s">
        <v>1801</v>
      </c>
      <c r="E13323" t="s">
        <v>1066</v>
      </c>
      <c r="F13323" t="s">
        <v>21</v>
      </c>
      <c r="G13323" t="s">
        <v>19</v>
      </c>
      <c r="H13323" t="s">
        <v>1504</v>
      </c>
      <c r="I13323" s="26">
        <v>-491900</v>
      </c>
      <c r="J13323" s="12">
        <f t="shared" si="417"/>
        <v>491900</v>
      </c>
      <c r="K13323" t="s">
        <v>1875</v>
      </c>
      <c r="L13323" t="s">
        <v>879</v>
      </c>
      <c r="M13323" t="s">
        <v>888</v>
      </c>
      <c r="N13323" t="str">
        <f t="shared" si="416"/>
        <v>R, C</v>
      </c>
    </row>
    <row r="13324" spans="1:14" x14ac:dyDescent="0.25">
      <c r="A13324" t="s">
        <v>11</v>
      </c>
      <c r="B13324" t="s">
        <v>12</v>
      </c>
      <c r="C13324" s="2">
        <v>2026</v>
      </c>
      <c r="D13324" t="s">
        <v>1801</v>
      </c>
      <c r="E13324" t="s">
        <v>1066</v>
      </c>
      <c r="F13324" t="s">
        <v>20</v>
      </c>
      <c r="G13324" t="s">
        <v>173</v>
      </c>
      <c r="H13324" t="s">
        <v>1275</v>
      </c>
      <c r="I13324" s="26">
        <v>-21057.13</v>
      </c>
      <c r="J13324" s="12">
        <f t="shared" si="417"/>
        <v>21057.13</v>
      </c>
      <c r="K13324" t="s">
        <v>1875</v>
      </c>
      <c r="L13324" t="s">
        <v>878</v>
      </c>
      <c r="M13324" t="s">
        <v>887</v>
      </c>
      <c r="N13324" t="str">
        <f t="shared" si="416"/>
        <v>E, A</v>
      </c>
    </row>
    <row r="13325" spans="1:14" x14ac:dyDescent="0.25">
      <c r="A13325" t="s">
        <v>11</v>
      </c>
      <c r="B13325" t="s">
        <v>12</v>
      </c>
      <c r="C13325" s="2">
        <v>2026</v>
      </c>
      <c r="D13325" t="s">
        <v>1801</v>
      </c>
      <c r="E13325" t="s">
        <v>1066</v>
      </c>
      <c r="F13325" t="s">
        <v>21</v>
      </c>
      <c r="G13325" t="s">
        <v>19</v>
      </c>
      <c r="H13325" t="s">
        <v>1148</v>
      </c>
      <c r="I13325" s="26">
        <v>-484800</v>
      </c>
      <c r="J13325" s="12">
        <f t="shared" si="417"/>
        <v>484800</v>
      </c>
      <c r="K13325" t="s">
        <v>1875</v>
      </c>
      <c r="L13325" t="s">
        <v>878</v>
      </c>
      <c r="M13325" t="s">
        <v>887</v>
      </c>
      <c r="N13325" t="str">
        <f t="shared" si="416"/>
        <v>E, A</v>
      </c>
    </row>
    <row r="13326" spans="1:14" x14ac:dyDescent="0.25">
      <c r="A13326" t="s">
        <v>11</v>
      </c>
      <c r="B13326" t="s">
        <v>861</v>
      </c>
      <c r="C13326" s="2">
        <v>2026</v>
      </c>
      <c r="D13326" t="s">
        <v>1801</v>
      </c>
      <c r="E13326" t="s">
        <v>1066</v>
      </c>
      <c r="F13326" t="s">
        <v>14</v>
      </c>
      <c r="G13326" t="s">
        <v>27</v>
      </c>
      <c r="H13326" t="s">
        <v>1173</v>
      </c>
      <c r="I13326" s="26">
        <v>0</v>
      </c>
      <c r="J13326" s="12">
        <f t="shared" si="417"/>
        <v>0</v>
      </c>
      <c r="K13326" t="s">
        <v>1875</v>
      </c>
      <c r="L13326" t="s">
        <v>879</v>
      </c>
      <c r="M13326" t="s">
        <v>888</v>
      </c>
      <c r="N13326" t="str">
        <f t="shared" si="416"/>
        <v>R, C</v>
      </c>
    </row>
    <row r="13327" spans="1:14" x14ac:dyDescent="0.25">
      <c r="A13327" t="s">
        <v>11</v>
      </c>
      <c r="B13327" t="s">
        <v>861</v>
      </c>
      <c r="C13327" s="2">
        <v>2026</v>
      </c>
      <c r="D13327" t="s">
        <v>1801</v>
      </c>
      <c r="E13327" t="s">
        <v>1092</v>
      </c>
      <c r="F13327" t="s">
        <v>14</v>
      </c>
      <c r="G13327" t="s">
        <v>19</v>
      </c>
      <c r="H13327" t="s">
        <v>1148</v>
      </c>
      <c r="I13327" s="26">
        <v>919472.19</v>
      </c>
      <c r="J13327" s="12">
        <f t="shared" si="417"/>
        <v>-919472.19</v>
      </c>
      <c r="K13327" t="s">
        <v>1875</v>
      </c>
      <c r="L13327" t="s">
        <v>878</v>
      </c>
      <c r="M13327" t="s">
        <v>887</v>
      </c>
      <c r="N13327" t="str">
        <f t="shared" si="416"/>
        <v>E, A</v>
      </c>
    </row>
    <row r="13328" spans="1:14" x14ac:dyDescent="0.25">
      <c r="A13328" t="s">
        <v>11</v>
      </c>
      <c r="B13328" t="s">
        <v>862</v>
      </c>
      <c r="C13328" s="2">
        <v>2025</v>
      </c>
      <c r="D13328" t="s">
        <v>1801</v>
      </c>
      <c r="E13328" t="s">
        <v>1066</v>
      </c>
      <c r="F13328" t="s">
        <v>14</v>
      </c>
      <c r="G13328" t="s">
        <v>19</v>
      </c>
      <c r="H13328" t="s">
        <v>1270</v>
      </c>
      <c r="I13328" s="26">
        <v>170440</v>
      </c>
      <c r="J13328" s="12">
        <f t="shared" si="417"/>
        <v>-170440</v>
      </c>
      <c r="K13328" t="s">
        <v>1875</v>
      </c>
      <c r="L13328" t="s">
        <v>879</v>
      </c>
      <c r="M13328" t="s">
        <v>888</v>
      </c>
      <c r="N13328" t="str">
        <f t="shared" si="416"/>
        <v>R, C</v>
      </c>
    </row>
    <row r="13329" spans="1:14" x14ac:dyDescent="0.25">
      <c r="A13329" t="s">
        <v>11</v>
      </c>
      <c r="B13329" t="s">
        <v>860</v>
      </c>
      <c r="C13329" s="2">
        <v>2026</v>
      </c>
      <c r="D13329" t="s">
        <v>1801</v>
      </c>
      <c r="E13329" t="s">
        <v>1129</v>
      </c>
      <c r="F13329" t="s">
        <v>14</v>
      </c>
      <c r="G13329" t="s">
        <v>19</v>
      </c>
      <c r="H13329" t="s">
        <v>1178</v>
      </c>
      <c r="I13329" s="26">
        <v>-774543.76</v>
      </c>
      <c r="J13329" s="12">
        <f t="shared" si="417"/>
        <v>774543.76</v>
      </c>
      <c r="K13329" t="s">
        <v>1875</v>
      </c>
      <c r="L13329" t="s">
        <v>878</v>
      </c>
      <c r="M13329" t="s">
        <v>887</v>
      </c>
      <c r="N13329" t="str">
        <f t="shared" si="416"/>
        <v>E, A</v>
      </c>
    </row>
    <row r="13330" spans="1:14" x14ac:dyDescent="0.25">
      <c r="A13330" t="s">
        <v>11</v>
      </c>
      <c r="B13330" t="s">
        <v>861</v>
      </c>
      <c r="C13330" s="2">
        <v>2026</v>
      </c>
      <c r="D13330" t="s">
        <v>1801</v>
      </c>
      <c r="E13330" t="s">
        <v>1156</v>
      </c>
      <c r="F13330" t="s">
        <v>14</v>
      </c>
      <c r="G13330" t="s">
        <v>19</v>
      </c>
      <c r="H13330" t="s">
        <v>1140</v>
      </c>
      <c r="I13330" s="26">
        <v>0</v>
      </c>
      <c r="J13330" s="12">
        <f t="shared" si="417"/>
        <v>0</v>
      </c>
      <c r="K13330" t="s">
        <v>1875</v>
      </c>
      <c r="L13330" t="s">
        <v>879</v>
      </c>
      <c r="M13330" t="s">
        <v>888</v>
      </c>
      <c r="N13330" t="str">
        <f t="shared" si="416"/>
        <v>R, C</v>
      </c>
    </row>
    <row r="13331" spans="1:14" x14ac:dyDescent="0.25">
      <c r="A13331" t="s">
        <v>11</v>
      </c>
      <c r="B13331" t="s">
        <v>860</v>
      </c>
      <c r="C13331" s="2">
        <v>2026</v>
      </c>
      <c r="D13331" t="s">
        <v>1745</v>
      </c>
      <c r="E13331" t="s">
        <v>1058</v>
      </c>
      <c r="F13331" t="s">
        <v>16</v>
      </c>
      <c r="G13331" t="s">
        <v>19</v>
      </c>
      <c r="H13331" t="s">
        <v>1120</v>
      </c>
      <c r="I13331" s="26">
        <v>186137.68</v>
      </c>
      <c r="J13331" s="12">
        <f t="shared" si="417"/>
        <v>-186137.68</v>
      </c>
      <c r="K13331" t="s">
        <v>1875</v>
      </c>
      <c r="L13331" t="s">
        <v>879</v>
      </c>
      <c r="M13331" t="s">
        <v>888</v>
      </c>
      <c r="N13331" t="str">
        <f t="shared" si="416"/>
        <v>R, C</v>
      </c>
    </row>
    <row r="13332" spans="1:14" x14ac:dyDescent="0.25">
      <c r="A13332" t="s">
        <v>11</v>
      </c>
      <c r="B13332" t="s">
        <v>860</v>
      </c>
      <c r="C13332" s="2">
        <v>2026</v>
      </c>
      <c r="D13332" t="s">
        <v>1801</v>
      </c>
      <c r="E13332" t="s">
        <v>1080</v>
      </c>
      <c r="F13332" t="s">
        <v>16</v>
      </c>
      <c r="G13332" t="s">
        <v>15</v>
      </c>
      <c r="H13332" t="s">
        <v>1267</v>
      </c>
      <c r="I13332" s="26">
        <v>143981408.40000001</v>
      </c>
      <c r="J13332" s="12">
        <f t="shared" si="417"/>
        <v>-143981408.40000001</v>
      </c>
      <c r="K13332" t="s">
        <v>1875</v>
      </c>
      <c r="L13332" t="s">
        <v>879</v>
      </c>
      <c r="M13332" t="s">
        <v>888</v>
      </c>
      <c r="N13332" t="str">
        <f t="shared" si="416"/>
        <v>R, C</v>
      </c>
    </row>
    <row r="13333" spans="1:14" x14ac:dyDescent="0.25">
      <c r="A13333" t="s">
        <v>11</v>
      </c>
      <c r="B13333" t="s">
        <v>12</v>
      </c>
      <c r="C13333" s="2">
        <v>2026</v>
      </c>
      <c r="D13333" t="s">
        <v>1745</v>
      </c>
      <c r="E13333" t="s">
        <v>1051</v>
      </c>
      <c r="F13333" t="s">
        <v>22</v>
      </c>
      <c r="G13333" t="s">
        <v>19</v>
      </c>
      <c r="H13333" t="s">
        <v>1126</v>
      </c>
      <c r="I13333" s="26">
        <v>-16120</v>
      </c>
      <c r="J13333" s="12">
        <f t="shared" si="417"/>
        <v>16120</v>
      </c>
      <c r="K13333" t="s">
        <v>1875</v>
      </c>
      <c r="L13333" t="s">
        <v>879</v>
      </c>
      <c r="M13333" t="s">
        <v>887</v>
      </c>
      <c r="N13333" t="str">
        <f t="shared" si="416"/>
        <v>R, A</v>
      </c>
    </row>
    <row r="13334" spans="1:14" x14ac:dyDescent="0.25">
      <c r="A13334" t="s">
        <v>11</v>
      </c>
      <c r="B13334" t="s">
        <v>860</v>
      </c>
      <c r="C13334" s="2">
        <v>2026</v>
      </c>
      <c r="D13334" t="s">
        <v>1745</v>
      </c>
      <c r="E13334" t="s">
        <v>1051</v>
      </c>
      <c r="F13334" t="s">
        <v>22</v>
      </c>
      <c r="G13334" t="s">
        <v>19</v>
      </c>
      <c r="H13334" t="s">
        <v>1127</v>
      </c>
      <c r="I13334" s="26">
        <v>0</v>
      </c>
      <c r="J13334" s="12">
        <f t="shared" si="417"/>
        <v>0</v>
      </c>
      <c r="K13334" t="s">
        <v>1875</v>
      </c>
      <c r="L13334" t="s">
        <v>878</v>
      </c>
      <c r="M13334" t="s">
        <v>886</v>
      </c>
      <c r="N13334" t="str">
        <f t="shared" si="416"/>
        <v>E, B</v>
      </c>
    </row>
    <row r="13335" spans="1:14" x14ac:dyDescent="0.25">
      <c r="A13335" t="s">
        <v>11</v>
      </c>
      <c r="B13335" t="s">
        <v>12</v>
      </c>
      <c r="C13335" s="2">
        <v>2026</v>
      </c>
      <c r="D13335" t="s">
        <v>1801</v>
      </c>
      <c r="E13335" t="s">
        <v>1047</v>
      </c>
      <c r="F13335" t="s">
        <v>24</v>
      </c>
      <c r="G13335" t="s">
        <v>27</v>
      </c>
      <c r="H13335" t="s">
        <v>1860</v>
      </c>
      <c r="I13335" s="26">
        <v>-90480000</v>
      </c>
      <c r="J13335" s="12">
        <f t="shared" si="417"/>
        <v>90480000</v>
      </c>
      <c r="K13335" t="s">
        <v>1875</v>
      </c>
      <c r="L13335" t="s">
        <v>879</v>
      </c>
      <c r="M13335" t="s">
        <v>888</v>
      </c>
      <c r="N13335" t="str">
        <f t="shared" si="416"/>
        <v>R, C</v>
      </c>
    </row>
    <row r="13336" spans="1:14" x14ac:dyDescent="0.25">
      <c r="A13336" t="s">
        <v>11</v>
      </c>
      <c r="B13336" t="s">
        <v>12</v>
      </c>
      <c r="C13336" s="2">
        <v>2026</v>
      </c>
      <c r="D13336" t="s">
        <v>1801</v>
      </c>
      <c r="E13336" t="s">
        <v>1066</v>
      </c>
      <c r="F13336" t="s">
        <v>21</v>
      </c>
      <c r="G13336" t="s">
        <v>173</v>
      </c>
      <c r="H13336" t="s">
        <v>1240</v>
      </c>
      <c r="I13336" s="26">
        <v>-477200</v>
      </c>
      <c r="J13336" s="12">
        <f t="shared" si="417"/>
        <v>477200</v>
      </c>
      <c r="K13336" t="s">
        <v>1875</v>
      </c>
      <c r="L13336" t="s">
        <v>879</v>
      </c>
      <c r="M13336" t="s">
        <v>888</v>
      </c>
      <c r="N13336" t="str">
        <f t="shared" si="416"/>
        <v>R, C</v>
      </c>
    </row>
    <row r="13337" spans="1:14" x14ac:dyDescent="0.25">
      <c r="A13337" t="s">
        <v>11</v>
      </c>
      <c r="B13337" t="s">
        <v>861</v>
      </c>
      <c r="C13337" s="2">
        <v>2026</v>
      </c>
      <c r="D13337" t="s">
        <v>1801</v>
      </c>
      <c r="E13337" t="s">
        <v>1066</v>
      </c>
      <c r="F13337" t="s">
        <v>24</v>
      </c>
      <c r="G13337" t="s">
        <v>27</v>
      </c>
      <c r="H13337" t="s">
        <v>920</v>
      </c>
      <c r="I13337" s="26">
        <v>77609.08</v>
      </c>
      <c r="J13337" s="12">
        <f t="shared" si="417"/>
        <v>-77609.08</v>
      </c>
      <c r="K13337" t="s">
        <v>1875</v>
      </c>
      <c r="L13337" t="s">
        <v>879</v>
      </c>
      <c r="M13337" t="s">
        <v>888</v>
      </c>
      <c r="N13337" t="str">
        <f t="shared" si="416"/>
        <v>R, C</v>
      </c>
    </row>
    <row r="13338" spans="1:14" x14ac:dyDescent="0.25">
      <c r="A13338" t="s">
        <v>11</v>
      </c>
      <c r="B13338" t="s">
        <v>861</v>
      </c>
      <c r="C13338" s="2">
        <v>2026</v>
      </c>
      <c r="D13338" t="s">
        <v>1801</v>
      </c>
      <c r="E13338" t="s">
        <v>1158</v>
      </c>
      <c r="F13338" t="s">
        <v>24</v>
      </c>
      <c r="G13338" t="s">
        <v>27</v>
      </c>
      <c r="H13338" t="s">
        <v>256</v>
      </c>
      <c r="I13338" s="26">
        <v>83929.55</v>
      </c>
      <c r="J13338" s="12">
        <f t="shared" si="417"/>
        <v>-83929.55</v>
      </c>
      <c r="K13338" t="s">
        <v>1875</v>
      </c>
      <c r="L13338" t="s">
        <v>879</v>
      </c>
      <c r="M13338" t="s">
        <v>888</v>
      </c>
      <c r="N13338" t="str">
        <f t="shared" si="416"/>
        <v>R, C</v>
      </c>
    </row>
    <row r="13339" spans="1:14" x14ac:dyDescent="0.25">
      <c r="A13339" t="s">
        <v>11</v>
      </c>
      <c r="B13339" t="s">
        <v>862</v>
      </c>
      <c r="C13339" s="2">
        <v>2026</v>
      </c>
      <c r="D13339" t="s">
        <v>1801</v>
      </c>
      <c r="E13339" t="s">
        <v>1101</v>
      </c>
      <c r="F13339" t="s">
        <v>14</v>
      </c>
      <c r="G13339" t="s">
        <v>19</v>
      </c>
      <c r="H13339" t="s">
        <v>1331</v>
      </c>
      <c r="I13339" s="26">
        <v>0</v>
      </c>
      <c r="J13339" s="12">
        <f t="shared" si="417"/>
        <v>0</v>
      </c>
      <c r="K13339" t="s">
        <v>1875</v>
      </c>
      <c r="L13339" t="s">
        <v>878</v>
      </c>
      <c r="M13339" t="s">
        <v>887</v>
      </c>
      <c r="N13339" t="str">
        <f t="shared" si="416"/>
        <v>E, A</v>
      </c>
    </row>
    <row r="13340" spans="1:14" x14ac:dyDescent="0.25">
      <c r="A13340" t="s">
        <v>11</v>
      </c>
      <c r="B13340" t="s">
        <v>12</v>
      </c>
      <c r="C13340" s="2">
        <v>2025</v>
      </c>
      <c r="D13340" t="s">
        <v>1801</v>
      </c>
      <c r="E13340" t="s">
        <v>1080</v>
      </c>
      <c r="F13340" t="s">
        <v>14</v>
      </c>
      <c r="G13340" t="s">
        <v>15</v>
      </c>
      <c r="H13340" t="s">
        <v>1315</v>
      </c>
      <c r="I13340" s="26">
        <v>-1285889.1200000001</v>
      </c>
      <c r="J13340" s="12">
        <f t="shared" si="417"/>
        <v>1285889.1200000001</v>
      </c>
      <c r="K13340" t="s">
        <v>1875</v>
      </c>
      <c r="L13340" t="s">
        <v>878</v>
      </c>
      <c r="M13340" t="s">
        <v>888</v>
      </c>
      <c r="N13340" t="str">
        <f t="shared" si="416"/>
        <v>E, C</v>
      </c>
    </row>
    <row r="13341" spans="1:14" x14ac:dyDescent="0.25">
      <c r="A13341" t="s">
        <v>11</v>
      </c>
      <c r="B13341" t="s">
        <v>12</v>
      </c>
      <c r="C13341" s="2">
        <v>2025</v>
      </c>
      <c r="D13341" t="s">
        <v>1801</v>
      </c>
      <c r="E13341" t="s">
        <v>1158</v>
      </c>
      <c r="F13341" t="s">
        <v>24</v>
      </c>
      <c r="G13341" t="s">
        <v>27</v>
      </c>
      <c r="H13341" t="s">
        <v>1712</v>
      </c>
      <c r="I13341" s="26">
        <v>-18718166.280000001</v>
      </c>
      <c r="J13341" s="12">
        <f t="shared" si="417"/>
        <v>18718166.280000001</v>
      </c>
      <c r="K13341" t="s">
        <v>1875</v>
      </c>
      <c r="L13341" t="s">
        <v>879</v>
      </c>
      <c r="M13341" t="s">
        <v>888</v>
      </c>
      <c r="N13341" t="str">
        <f t="shared" si="416"/>
        <v>R, C</v>
      </c>
    </row>
    <row r="13342" spans="1:14" x14ac:dyDescent="0.25">
      <c r="A13342" t="s">
        <v>11</v>
      </c>
      <c r="B13342" t="s">
        <v>12</v>
      </c>
      <c r="C13342" s="2">
        <v>2026</v>
      </c>
      <c r="D13342" t="s">
        <v>1801</v>
      </c>
      <c r="E13342" t="s">
        <v>1066</v>
      </c>
      <c r="F13342" t="s">
        <v>21</v>
      </c>
      <c r="G13342" t="s">
        <v>19</v>
      </c>
      <c r="H13342" t="s">
        <v>1389</v>
      </c>
      <c r="I13342" s="26">
        <v>0</v>
      </c>
      <c r="J13342" s="12">
        <f t="shared" si="417"/>
        <v>0</v>
      </c>
      <c r="K13342" t="s">
        <v>1875</v>
      </c>
      <c r="L13342" t="s">
        <v>878</v>
      </c>
      <c r="M13342" t="s">
        <v>888</v>
      </c>
      <c r="N13342" t="str">
        <f t="shared" si="416"/>
        <v>E, C</v>
      </c>
    </row>
    <row r="13343" spans="1:14" x14ac:dyDescent="0.25">
      <c r="A13343" t="s">
        <v>11</v>
      </c>
      <c r="B13343" t="s">
        <v>862</v>
      </c>
      <c r="C13343" s="2">
        <v>2026</v>
      </c>
      <c r="D13343" t="s">
        <v>1801</v>
      </c>
      <c r="E13343" t="s">
        <v>1080</v>
      </c>
      <c r="F13343" t="s">
        <v>22</v>
      </c>
      <c r="G13343" t="s">
        <v>15</v>
      </c>
      <c r="H13343" t="s">
        <v>1632</v>
      </c>
      <c r="I13343" s="26">
        <v>0</v>
      </c>
      <c r="J13343" s="12">
        <f t="shared" si="417"/>
        <v>0</v>
      </c>
      <c r="K13343" t="s">
        <v>1875</v>
      </c>
      <c r="L13343" t="s">
        <v>878</v>
      </c>
      <c r="M13343" t="s">
        <v>888</v>
      </c>
      <c r="N13343" t="str">
        <f t="shared" si="416"/>
        <v>E, C</v>
      </c>
    </row>
    <row r="13344" spans="1:14" x14ac:dyDescent="0.25">
      <c r="A13344" t="s">
        <v>11</v>
      </c>
      <c r="B13344" t="s">
        <v>12</v>
      </c>
      <c r="C13344" s="2">
        <v>2026</v>
      </c>
      <c r="D13344" t="s">
        <v>1801</v>
      </c>
      <c r="E13344" t="s">
        <v>1066</v>
      </c>
      <c r="F13344" t="s">
        <v>18</v>
      </c>
      <c r="G13344" t="s">
        <v>19</v>
      </c>
      <c r="H13344" t="s">
        <v>1359</v>
      </c>
      <c r="I13344" s="26">
        <v>-14305</v>
      </c>
      <c r="J13344" s="12">
        <f t="shared" si="417"/>
        <v>14305</v>
      </c>
      <c r="K13344" t="s">
        <v>1875</v>
      </c>
      <c r="L13344" t="s">
        <v>879</v>
      </c>
      <c r="M13344" t="s">
        <v>888</v>
      </c>
      <c r="N13344" t="str">
        <f t="shared" si="416"/>
        <v>R, C</v>
      </c>
    </row>
    <row r="13345" spans="1:14" x14ac:dyDescent="0.25">
      <c r="A13345" t="s">
        <v>11</v>
      </c>
      <c r="B13345" t="s">
        <v>861</v>
      </c>
      <c r="C13345" s="2">
        <v>2026</v>
      </c>
      <c r="D13345" t="s">
        <v>1745</v>
      </c>
      <c r="E13345" t="s">
        <v>1051</v>
      </c>
      <c r="F13345" t="s">
        <v>22</v>
      </c>
      <c r="G13345" t="s">
        <v>19</v>
      </c>
      <c r="H13345" t="s">
        <v>1297</v>
      </c>
      <c r="I13345" s="26">
        <v>218845</v>
      </c>
      <c r="J13345" s="12">
        <f t="shared" si="417"/>
        <v>-218845</v>
      </c>
      <c r="K13345" t="s">
        <v>1875</v>
      </c>
      <c r="L13345" t="s">
        <v>878</v>
      </c>
      <c r="M13345" t="s">
        <v>886</v>
      </c>
      <c r="N13345" t="str">
        <f t="shared" si="416"/>
        <v>E, B</v>
      </c>
    </row>
    <row r="13346" spans="1:14" x14ac:dyDescent="0.25">
      <c r="A13346" t="s">
        <v>11</v>
      </c>
      <c r="B13346" t="s">
        <v>860</v>
      </c>
      <c r="C13346" s="2">
        <v>2026</v>
      </c>
      <c r="D13346" t="s">
        <v>968</v>
      </c>
      <c r="E13346" t="s">
        <v>1066</v>
      </c>
      <c r="F13346" t="s">
        <v>22</v>
      </c>
      <c r="G13346" t="s">
        <v>173</v>
      </c>
      <c r="H13346" t="s">
        <v>1350</v>
      </c>
      <c r="I13346" s="26">
        <v>-41819.78</v>
      </c>
      <c r="J13346" s="12">
        <f t="shared" si="417"/>
        <v>41819.78</v>
      </c>
      <c r="K13346" t="s">
        <v>1875</v>
      </c>
      <c r="L13346" t="s">
        <v>878</v>
      </c>
      <c r="M13346" t="s">
        <v>888</v>
      </c>
      <c r="N13346" t="str">
        <f t="shared" si="416"/>
        <v>E, C</v>
      </c>
    </row>
    <row r="13347" spans="1:14" x14ac:dyDescent="0.25">
      <c r="A13347" t="s">
        <v>11</v>
      </c>
      <c r="B13347" t="s">
        <v>861</v>
      </c>
      <c r="C13347" s="2">
        <v>2026</v>
      </c>
      <c r="D13347" t="s">
        <v>1801</v>
      </c>
      <c r="E13347" t="s">
        <v>1073</v>
      </c>
      <c r="F13347" t="s">
        <v>24</v>
      </c>
      <c r="G13347" t="s">
        <v>27</v>
      </c>
      <c r="H13347" t="s">
        <v>1717</v>
      </c>
      <c r="I13347" s="26">
        <v>315526.96999999997</v>
      </c>
      <c r="J13347" s="12">
        <f t="shared" si="417"/>
        <v>-315526.96999999997</v>
      </c>
      <c r="K13347" t="s">
        <v>1875</v>
      </c>
      <c r="L13347" t="s">
        <v>879</v>
      </c>
      <c r="M13347" t="s">
        <v>888</v>
      </c>
      <c r="N13347" t="str">
        <f t="shared" si="416"/>
        <v>R, C</v>
      </c>
    </row>
    <row r="13348" spans="1:14" x14ac:dyDescent="0.25">
      <c r="A13348" t="s">
        <v>11</v>
      </c>
      <c r="B13348" t="s">
        <v>860</v>
      </c>
      <c r="C13348" s="2">
        <v>2027</v>
      </c>
      <c r="D13348" t="s">
        <v>1801</v>
      </c>
      <c r="E13348" t="s">
        <v>1235</v>
      </c>
      <c r="F13348" t="s">
        <v>14</v>
      </c>
      <c r="G13348" t="s">
        <v>392</v>
      </c>
      <c r="H13348" t="s">
        <v>1299</v>
      </c>
      <c r="I13348" s="26">
        <v>24412.5</v>
      </c>
      <c r="J13348" s="12">
        <f t="shared" si="417"/>
        <v>-24412.5</v>
      </c>
      <c r="K13348" t="s">
        <v>1875</v>
      </c>
      <c r="L13348" t="s">
        <v>878</v>
      </c>
      <c r="M13348" t="s">
        <v>887</v>
      </c>
      <c r="N13348" t="str">
        <f t="shared" si="416"/>
        <v>E, A</v>
      </c>
    </row>
    <row r="13349" spans="1:14" x14ac:dyDescent="0.25">
      <c r="A13349" t="s">
        <v>11</v>
      </c>
      <c r="B13349" t="s">
        <v>860</v>
      </c>
      <c r="C13349" s="2">
        <v>2027</v>
      </c>
      <c r="D13349" t="s">
        <v>1801</v>
      </c>
      <c r="E13349" t="s">
        <v>1221</v>
      </c>
      <c r="F13349" t="s">
        <v>14</v>
      </c>
      <c r="G13349" t="s">
        <v>19</v>
      </c>
      <c r="H13349" t="s">
        <v>1237</v>
      </c>
      <c r="I13349" s="26">
        <v>158888.57999999999</v>
      </c>
      <c r="J13349" s="12">
        <f t="shared" si="417"/>
        <v>-158888.57999999999</v>
      </c>
      <c r="K13349" t="s">
        <v>1875</v>
      </c>
      <c r="L13349" t="s">
        <v>879</v>
      </c>
      <c r="M13349" t="s">
        <v>888</v>
      </c>
      <c r="N13349" t="str">
        <f t="shared" si="416"/>
        <v>R, C</v>
      </c>
    </row>
    <row r="13350" spans="1:14" x14ac:dyDescent="0.25">
      <c r="A13350" t="s">
        <v>11</v>
      </c>
      <c r="B13350" t="s">
        <v>860</v>
      </c>
      <c r="C13350" s="2">
        <v>2027</v>
      </c>
      <c r="D13350" t="s">
        <v>1745</v>
      </c>
      <c r="E13350" t="s">
        <v>1092</v>
      </c>
      <c r="F13350" t="s">
        <v>14</v>
      </c>
      <c r="G13350" t="s">
        <v>19</v>
      </c>
      <c r="H13350" t="s">
        <v>1178</v>
      </c>
      <c r="I13350" s="26">
        <v>0</v>
      </c>
      <c r="J13350" s="12">
        <f t="shared" si="417"/>
        <v>0</v>
      </c>
      <c r="K13350" t="s">
        <v>1875</v>
      </c>
      <c r="L13350" t="s">
        <v>878</v>
      </c>
      <c r="M13350" t="s">
        <v>887</v>
      </c>
      <c r="N13350" t="str">
        <f t="shared" si="416"/>
        <v>E, A</v>
      </c>
    </row>
    <row r="13351" spans="1:14" x14ac:dyDescent="0.25">
      <c r="A13351" t="s">
        <v>11</v>
      </c>
      <c r="B13351" t="s">
        <v>860</v>
      </c>
      <c r="C13351" s="2">
        <v>2027</v>
      </c>
      <c r="D13351" t="s">
        <v>1680</v>
      </c>
      <c r="E13351" t="s">
        <v>1101</v>
      </c>
      <c r="F13351" t="s">
        <v>14</v>
      </c>
      <c r="G13351" t="s">
        <v>19</v>
      </c>
      <c r="H13351" t="s">
        <v>1056</v>
      </c>
      <c r="I13351" s="26">
        <v>0</v>
      </c>
      <c r="J13351" s="12">
        <f t="shared" si="417"/>
        <v>0</v>
      </c>
      <c r="K13351" t="s">
        <v>1875</v>
      </c>
      <c r="L13351" t="s">
        <v>879</v>
      </c>
      <c r="M13351" t="s">
        <v>888</v>
      </c>
      <c r="N13351" t="str">
        <f t="shared" si="416"/>
        <v>R, C</v>
      </c>
    </row>
    <row r="13352" spans="1:14" x14ac:dyDescent="0.25">
      <c r="A13352" t="s">
        <v>11</v>
      </c>
      <c r="B13352" t="s">
        <v>860</v>
      </c>
      <c r="C13352" s="2">
        <v>2026</v>
      </c>
      <c r="D13352" t="s">
        <v>1801</v>
      </c>
      <c r="E13352" t="s">
        <v>1064</v>
      </c>
      <c r="F13352" t="s">
        <v>22</v>
      </c>
      <c r="G13352" t="s">
        <v>19</v>
      </c>
      <c r="H13352" t="s">
        <v>1383</v>
      </c>
      <c r="I13352" s="26">
        <v>454200</v>
      </c>
      <c r="J13352" s="12">
        <f t="shared" si="417"/>
        <v>-454200</v>
      </c>
      <c r="K13352" t="s">
        <v>1875</v>
      </c>
      <c r="L13352" t="s">
        <v>878</v>
      </c>
      <c r="M13352" t="s">
        <v>887</v>
      </c>
      <c r="N13352" t="str">
        <f t="shared" si="416"/>
        <v>E, A</v>
      </c>
    </row>
    <row r="13353" spans="1:14" x14ac:dyDescent="0.25">
      <c r="A13353" t="s">
        <v>11</v>
      </c>
      <c r="B13353" t="s">
        <v>12</v>
      </c>
      <c r="C13353" s="2">
        <v>2026</v>
      </c>
      <c r="D13353" t="s">
        <v>1801</v>
      </c>
      <c r="E13353" t="s">
        <v>1066</v>
      </c>
      <c r="F13353" t="s">
        <v>22</v>
      </c>
      <c r="G13353" t="s">
        <v>19</v>
      </c>
      <c r="H13353" t="s">
        <v>1341</v>
      </c>
      <c r="I13353" s="26">
        <v>-10000</v>
      </c>
      <c r="J13353" s="12">
        <f t="shared" si="417"/>
        <v>10000</v>
      </c>
      <c r="K13353" t="s">
        <v>1875</v>
      </c>
      <c r="L13353" t="s">
        <v>879</v>
      </c>
      <c r="M13353" t="s">
        <v>888</v>
      </c>
      <c r="N13353" t="str">
        <f t="shared" si="416"/>
        <v>R, C</v>
      </c>
    </row>
    <row r="13354" spans="1:14" x14ac:dyDescent="0.25">
      <c r="A13354" t="s">
        <v>11</v>
      </c>
      <c r="B13354" t="s">
        <v>860</v>
      </c>
      <c r="C13354" s="2">
        <v>2026</v>
      </c>
      <c r="D13354" t="s">
        <v>1801</v>
      </c>
      <c r="E13354" t="s">
        <v>1080</v>
      </c>
      <c r="F13354" t="s">
        <v>16</v>
      </c>
      <c r="G13354" t="s">
        <v>15</v>
      </c>
      <c r="H13354" t="s">
        <v>1484</v>
      </c>
      <c r="I13354" s="26">
        <v>46945253.619999997</v>
      </c>
      <c r="J13354" s="12">
        <f t="shared" si="417"/>
        <v>-46945253.619999997</v>
      </c>
      <c r="K13354" t="s">
        <v>1875</v>
      </c>
      <c r="L13354" t="s">
        <v>878</v>
      </c>
      <c r="M13354" t="s">
        <v>888</v>
      </c>
      <c r="N13354" t="str">
        <f t="shared" si="416"/>
        <v>E, C</v>
      </c>
    </row>
    <row r="13355" spans="1:14" x14ac:dyDescent="0.25">
      <c r="A13355" t="s">
        <v>11</v>
      </c>
      <c r="B13355" t="s">
        <v>12</v>
      </c>
      <c r="C13355" s="2">
        <v>2026</v>
      </c>
      <c r="D13355" t="s">
        <v>1801</v>
      </c>
      <c r="E13355" t="s">
        <v>1051</v>
      </c>
      <c r="F13355" t="s">
        <v>21</v>
      </c>
      <c r="G13355" t="s">
        <v>19</v>
      </c>
      <c r="H13355" t="s">
        <v>1134</v>
      </c>
      <c r="I13355" s="26">
        <v>-573600</v>
      </c>
      <c r="J13355" s="12">
        <f t="shared" si="417"/>
        <v>573600</v>
      </c>
      <c r="K13355" t="s">
        <v>1875</v>
      </c>
      <c r="L13355" t="s">
        <v>879</v>
      </c>
      <c r="M13355" t="s">
        <v>888</v>
      </c>
      <c r="N13355" t="str">
        <f t="shared" si="416"/>
        <v>R, C</v>
      </c>
    </row>
    <row r="13356" spans="1:14" x14ac:dyDescent="0.25">
      <c r="A13356" t="s">
        <v>11</v>
      </c>
      <c r="B13356" t="s">
        <v>12</v>
      </c>
      <c r="C13356" s="2">
        <v>2026</v>
      </c>
      <c r="D13356" t="s">
        <v>1801</v>
      </c>
      <c r="E13356" t="s">
        <v>1092</v>
      </c>
      <c r="F13356" t="s">
        <v>18</v>
      </c>
      <c r="G13356" t="s">
        <v>19</v>
      </c>
      <c r="H13356" t="s">
        <v>1225</v>
      </c>
      <c r="I13356" s="26">
        <v>-605757.03</v>
      </c>
      <c r="J13356" s="12">
        <f t="shared" si="417"/>
        <v>605757.03</v>
      </c>
      <c r="K13356" t="s">
        <v>1875</v>
      </c>
      <c r="L13356" t="s">
        <v>878</v>
      </c>
      <c r="M13356" t="s">
        <v>887</v>
      </c>
      <c r="N13356" t="str">
        <f t="shared" si="416"/>
        <v>E, A</v>
      </c>
    </row>
    <row r="13357" spans="1:14" x14ac:dyDescent="0.25">
      <c r="A13357" t="s">
        <v>11</v>
      </c>
      <c r="B13357" t="s">
        <v>12</v>
      </c>
      <c r="C13357" s="2">
        <v>2026</v>
      </c>
      <c r="D13357" t="s">
        <v>1801</v>
      </c>
      <c r="E13357" t="s">
        <v>1101</v>
      </c>
      <c r="F13357" t="s">
        <v>16</v>
      </c>
      <c r="G13357" t="s">
        <v>19</v>
      </c>
      <c r="H13357" t="s">
        <v>1408</v>
      </c>
      <c r="I13357" s="26">
        <v>-1175300</v>
      </c>
      <c r="J13357" s="12">
        <f t="shared" si="417"/>
        <v>1175300</v>
      </c>
      <c r="K13357" t="s">
        <v>1875</v>
      </c>
      <c r="L13357" t="s">
        <v>879</v>
      </c>
      <c r="M13357" t="s">
        <v>888</v>
      </c>
      <c r="N13357" t="str">
        <f t="shared" si="416"/>
        <v>R, C</v>
      </c>
    </row>
    <row r="13358" spans="1:14" x14ac:dyDescent="0.25">
      <c r="A13358" t="s">
        <v>11</v>
      </c>
      <c r="B13358" t="s">
        <v>12</v>
      </c>
      <c r="C13358" s="2">
        <v>2026</v>
      </c>
      <c r="D13358" t="s">
        <v>1801</v>
      </c>
      <c r="E13358" t="s">
        <v>1051</v>
      </c>
      <c r="F13358" t="s">
        <v>14</v>
      </c>
      <c r="G13358" t="s">
        <v>19</v>
      </c>
      <c r="H13358" t="s">
        <v>1266</v>
      </c>
      <c r="I13358" s="26">
        <v>-37257200</v>
      </c>
      <c r="J13358" s="12">
        <f t="shared" si="417"/>
        <v>37257200</v>
      </c>
      <c r="K13358" t="s">
        <v>1875</v>
      </c>
      <c r="L13358" t="s">
        <v>879</v>
      </c>
      <c r="M13358" t="s">
        <v>888</v>
      </c>
      <c r="N13358" t="str">
        <f t="shared" si="416"/>
        <v>R, C</v>
      </c>
    </row>
    <row r="13359" spans="1:14" x14ac:dyDescent="0.25">
      <c r="A13359" t="s">
        <v>11</v>
      </c>
      <c r="B13359" t="s">
        <v>12</v>
      </c>
      <c r="C13359" s="2">
        <v>2026</v>
      </c>
      <c r="D13359" t="s">
        <v>1801</v>
      </c>
      <c r="E13359" t="s">
        <v>1066</v>
      </c>
      <c r="F13359" t="s">
        <v>24</v>
      </c>
      <c r="G13359" t="s">
        <v>27</v>
      </c>
      <c r="H13359" t="s">
        <v>205</v>
      </c>
      <c r="I13359" s="26">
        <v>0</v>
      </c>
      <c r="J13359" s="12">
        <f t="shared" si="417"/>
        <v>0</v>
      </c>
      <c r="K13359" t="s">
        <v>1875</v>
      </c>
      <c r="L13359" t="s">
        <v>879</v>
      </c>
      <c r="M13359" t="s">
        <v>888</v>
      </c>
      <c r="N13359" t="str">
        <f t="shared" si="416"/>
        <v>R, C</v>
      </c>
    </row>
    <row r="13360" spans="1:14" x14ac:dyDescent="0.25">
      <c r="A13360" t="s">
        <v>11</v>
      </c>
      <c r="B13360" t="s">
        <v>12</v>
      </c>
      <c r="C13360" s="2">
        <v>2026</v>
      </c>
      <c r="D13360" t="s">
        <v>1801</v>
      </c>
      <c r="E13360" t="s">
        <v>1053</v>
      </c>
      <c r="F13360" t="s">
        <v>14</v>
      </c>
      <c r="G13360" t="s">
        <v>19</v>
      </c>
      <c r="H13360" t="s">
        <v>1112</v>
      </c>
      <c r="I13360" s="26">
        <v>-42200</v>
      </c>
      <c r="J13360" s="12">
        <f t="shared" si="417"/>
        <v>42200</v>
      </c>
      <c r="K13360" t="s">
        <v>1875</v>
      </c>
      <c r="L13360" t="s">
        <v>879</v>
      </c>
      <c r="M13360" t="s">
        <v>888</v>
      </c>
      <c r="N13360" t="str">
        <f t="shared" si="416"/>
        <v>R, C</v>
      </c>
    </row>
    <row r="13361" spans="1:14" x14ac:dyDescent="0.25">
      <c r="A13361" t="s">
        <v>11</v>
      </c>
      <c r="B13361" t="s">
        <v>12</v>
      </c>
      <c r="C13361" s="2">
        <v>2026</v>
      </c>
      <c r="D13361" t="s">
        <v>1801</v>
      </c>
      <c r="E13361" t="s">
        <v>1138</v>
      </c>
      <c r="F13361" t="s">
        <v>14</v>
      </c>
      <c r="G13361" t="s">
        <v>643</v>
      </c>
      <c r="H13361" t="s">
        <v>1321</v>
      </c>
      <c r="I13361" s="26">
        <v>0</v>
      </c>
      <c r="J13361" s="12">
        <f t="shared" si="417"/>
        <v>0</v>
      </c>
      <c r="K13361" t="s">
        <v>1875</v>
      </c>
      <c r="L13361" t="s">
        <v>879</v>
      </c>
      <c r="M13361" t="s">
        <v>888</v>
      </c>
      <c r="N13361" t="str">
        <f t="shared" si="416"/>
        <v>R, C</v>
      </c>
    </row>
    <row r="13362" spans="1:14" x14ac:dyDescent="0.25">
      <c r="A13362" t="s">
        <v>11</v>
      </c>
      <c r="B13362" t="s">
        <v>12</v>
      </c>
      <c r="C13362" s="2">
        <v>2026</v>
      </c>
      <c r="D13362" t="s">
        <v>1801</v>
      </c>
      <c r="E13362" t="s">
        <v>1269</v>
      </c>
      <c r="F13362" t="s">
        <v>24</v>
      </c>
      <c r="G13362" t="s">
        <v>27</v>
      </c>
      <c r="H13362" t="s">
        <v>771</v>
      </c>
      <c r="I13362" s="26">
        <v>0</v>
      </c>
      <c r="J13362" s="12">
        <f t="shared" si="417"/>
        <v>0</v>
      </c>
      <c r="K13362" t="s">
        <v>1875</v>
      </c>
      <c r="L13362" t="s">
        <v>879</v>
      </c>
      <c r="M13362" t="s">
        <v>888</v>
      </c>
      <c r="N13362" t="str">
        <f t="shared" si="416"/>
        <v>R, C</v>
      </c>
    </row>
    <row r="13363" spans="1:14" x14ac:dyDescent="0.25">
      <c r="A13363" t="s">
        <v>11</v>
      </c>
      <c r="B13363" t="s">
        <v>861</v>
      </c>
      <c r="C13363" s="2">
        <v>2026</v>
      </c>
      <c r="D13363" t="s">
        <v>1801</v>
      </c>
      <c r="E13363" t="s">
        <v>1101</v>
      </c>
      <c r="F13363" t="s">
        <v>14</v>
      </c>
      <c r="G13363" t="s">
        <v>19</v>
      </c>
      <c r="H13363" t="s">
        <v>1178</v>
      </c>
      <c r="I13363" s="26">
        <v>2348550.96</v>
      </c>
      <c r="J13363" s="12">
        <f t="shared" si="417"/>
        <v>-2348550.96</v>
      </c>
      <c r="K13363" t="s">
        <v>1875</v>
      </c>
      <c r="L13363" t="s">
        <v>878</v>
      </c>
      <c r="M13363" t="s">
        <v>887</v>
      </c>
      <c r="N13363" t="str">
        <f t="shared" si="416"/>
        <v>E, A</v>
      </c>
    </row>
    <row r="13364" spans="1:14" x14ac:dyDescent="0.25">
      <c r="A13364" t="s">
        <v>11</v>
      </c>
      <c r="B13364" t="s">
        <v>860</v>
      </c>
      <c r="C13364" s="2">
        <v>2026</v>
      </c>
      <c r="D13364" t="s">
        <v>1801</v>
      </c>
      <c r="E13364" t="s">
        <v>1080</v>
      </c>
      <c r="F13364" t="s">
        <v>16</v>
      </c>
      <c r="G13364" t="s">
        <v>15</v>
      </c>
      <c r="H13364" t="s">
        <v>1081</v>
      </c>
      <c r="I13364" s="26">
        <v>574807614.05999994</v>
      </c>
      <c r="J13364" s="12">
        <f t="shared" si="417"/>
        <v>-574807614.05999994</v>
      </c>
      <c r="K13364" t="s">
        <v>1875</v>
      </c>
      <c r="L13364" t="s">
        <v>878</v>
      </c>
      <c r="M13364" t="s">
        <v>888</v>
      </c>
      <c r="N13364" t="str">
        <f t="shared" si="416"/>
        <v>E, C</v>
      </c>
    </row>
    <row r="13365" spans="1:14" x14ac:dyDescent="0.25">
      <c r="A13365" t="s">
        <v>11</v>
      </c>
      <c r="B13365" t="s">
        <v>861</v>
      </c>
      <c r="C13365" s="2">
        <v>2026</v>
      </c>
      <c r="D13365" t="s">
        <v>1801</v>
      </c>
      <c r="E13365" t="s">
        <v>1139</v>
      </c>
      <c r="F13365" t="s">
        <v>20</v>
      </c>
      <c r="G13365" t="s">
        <v>19</v>
      </c>
      <c r="H13365" t="s">
        <v>1144</v>
      </c>
      <c r="I13365" s="26">
        <v>17757</v>
      </c>
      <c r="J13365" s="12">
        <f t="shared" si="417"/>
        <v>-17757</v>
      </c>
      <c r="K13365" t="s">
        <v>1875</v>
      </c>
      <c r="L13365" t="s">
        <v>878</v>
      </c>
      <c r="M13365" t="s">
        <v>886</v>
      </c>
      <c r="N13365" t="str">
        <f t="shared" si="416"/>
        <v>E, B</v>
      </c>
    </row>
    <row r="13366" spans="1:14" x14ac:dyDescent="0.25">
      <c r="A13366" t="s">
        <v>11</v>
      </c>
      <c r="B13366" t="s">
        <v>862</v>
      </c>
      <c r="C13366" s="2">
        <v>2026</v>
      </c>
      <c r="D13366" t="s">
        <v>1801</v>
      </c>
      <c r="E13366" t="s">
        <v>1051</v>
      </c>
      <c r="F13366" t="s">
        <v>14</v>
      </c>
      <c r="G13366" t="s">
        <v>19</v>
      </c>
      <c r="H13366" t="s">
        <v>1251</v>
      </c>
      <c r="I13366" s="26">
        <v>0</v>
      </c>
      <c r="J13366" s="12">
        <f t="shared" si="417"/>
        <v>0</v>
      </c>
      <c r="K13366" t="s">
        <v>1875</v>
      </c>
      <c r="L13366" t="s">
        <v>879</v>
      </c>
      <c r="M13366" t="s">
        <v>888</v>
      </c>
      <c r="N13366" t="str">
        <f t="shared" si="416"/>
        <v>R, C</v>
      </c>
    </row>
    <row r="13367" spans="1:14" x14ac:dyDescent="0.25">
      <c r="A13367" t="s">
        <v>11</v>
      </c>
      <c r="B13367" t="s">
        <v>862</v>
      </c>
      <c r="C13367" s="2">
        <v>2026</v>
      </c>
      <c r="D13367" t="s">
        <v>1801</v>
      </c>
      <c r="E13367" t="s">
        <v>1051</v>
      </c>
      <c r="F13367" t="s">
        <v>14</v>
      </c>
      <c r="G13367" t="s">
        <v>19</v>
      </c>
      <c r="H13367" t="s">
        <v>1282</v>
      </c>
      <c r="I13367" s="26">
        <v>0</v>
      </c>
      <c r="J13367" s="12">
        <f t="shared" si="417"/>
        <v>0</v>
      </c>
      <c r="K13367" t="s">
        <v>1875</v>
      </c>
      <c r="L13367" t="s">
        <v>879</v>
      </c>
      <c r="M13367" t="s">
        <v>888</v>
      </c>
      <c r="N13367" t="str">
        <f t="shared" si="416"/>
        <v>R, C</v>
      </c>
    </row>
    <row r="13368" spans="1:14" x14ac:dyDescent="0.25">
      <c r="A13368" t="s">
        <v>11</v>
      </c>
      <c r="B13368" t="s">
        <v>861</v>
      </c>
      <c r="C13368" s="2">
        <v>2026</v>
      </c>
      <c r="D13368" t="s">
        <v>1745</v>
      </c>
      <c r="E13368" t="s">
        <v>1064</v>
      </c>
      <c r="F13368" t="s">
        <v>22</v>
      </c>
      <c r="G13368" t="s">
        <v>19</v>
      </c>
      <c r="H13368" t="s">
        <v>1263</v>
      </c>
      <c r="I13368" s="26">
        <v>358675.1</v>
      </c>
      <c r="J13368" s="12">
        <f t="shared" si="417"/>
        <v>-358675.1</v>
      </c>
      <c r="K13368" t="s">
        <v>1875</v>
      </c>
      <c r="L13368" t="s">
        <v>878</v>
      </c>
      <c r="M13368" t="s">
        <v>887</v>
      </c>
      <c r="N13368" t="str">
        <f t="shared" si="416"/>
        <v>E, A</v>
      </c>
    </row>
    <row r="13369" spans="1:14" x14ac:dyDescent="0.25">
      <c r="A13369" t="s">
        <v>11</v>
      </c>
      <c r="B13369" t="s">
        <v>861</v>
      </c>
      <c r="C13369" s="2">
        <v>2026</v>
      </c>
      <c r="D13369" t="s">
        <v>1801</v>
      </c>
      <c r="E13369" t="s">
        <v>1058</v>
      </c>
      <c r="F13369" t="s">
        <v>20</v>
      </c>
      <c r="G13369" t="s">
        <v>19</v>
      </c>
      <c r="H13369" t="s">
        <v>1057</v>
      </c>
      <c r="I13369" s="26">
        <v>50849.78</v>
      </c>
      <c r="J13369" s="12">
        <f t="shared" si="417"/>
        <v>-50849.78</v>
      </c>
      <c r="K13369" t="s">
        <v>1875</v>
      </c>
      <c r="L13369" t="s">
        <v>879</v>
      </c>
      <c r="M13369" t="s">
        <v>887</v>
      </c>
      <c r="N13369" t="str">
        <f t="shared" si="416"/>
        <v>R, A</v>
      </c>
    </row>
    <row r="13370" spans="1:14" x14ac:dyDescent="0.25">
      <c r="A13370" t="s">
        <v>11</v>
      </c>
      <c r="B13370" t="s">
        <v>861</v>
      </c>
      <c r="C13370" s="2">
        <v>2026</v>
      </c>
      <c r="D13370" t="s">
        <v>1801</v>
      </c>
      <c r="E13370" t="s">
        <v>1066</v>
      </c>
      <c r="F13370" t="s">
        <v>24</v>
      </c>
      <c r="G13370" t="s">
        <v>27</v>
      </c>
      <c r="H13370" t="s">
        <v>1768</v>
      </c>
      <c r="I13370" s="26">
        <v>171891.97</v>
      </c>
      <c r="J13370" s="12">
        <f t="shared" si="417"/>
        <v>-171891.97</v>
      </c>
      <c r="K13370" t="s">
        <v>1875</v>
      </c>
      <c r="L13370" t="s">
        <v>879</v>
      </c>
      <c r="M13370" t="s">
        <v>888</v>
      </c>
      <c r="N13370" t="str">
        <f t="shared" si="416"/>
        <v>R, C</v>
      </c>
    </row>
    <row r="13371" spans="1:14" x14ac:dyDescent="0.25">
      <c r="A13371" t="s">
        <v>11</v>
      </c>
      <c r="B13371" t="s">
        <v>12</v>
      </c>
      <c r="C13371" s="2">
        <v>2026</v>
      </c>
      <c r="D13371" t="s">
        <v>1745</v>
      </c>
      <c r="E13371" t="s">
        <v>1062</v>
      </c>
      <c r="F13371" t="s">
        <v>14</v>
      </c>
      <c r="G13371" t="s">
        <v>19</v>
      </c>
      <c r="H13371" t="s">
        <v>1236</v>
      </c>
      <c r="I13371" s="26">
        <v>-61391.23</v>
      </c>
      <c r="J13371" s="12">
        <f t="shared" si="417"/>
        <v>61391.23</v>
      </c>
      <c r="K13371" t="s">
        <v>1875</v>
      </c>
      <c r="L13371" t="s">
        <v>878</v>
      </c>
      <c r="M13371" t="s">
        <v>887</v>
      </c>
      <c r="N13371" t="str">
        <f t="shared" si="416"/>
        <v>E, A</v>
      </c>
    </row>
    <row r="13372" spans="1:14" x14ac:dyDescent="0.25">
      <c r="A13372" t="s">
        <v>11</v>
      </c>
      <c r="B13372" t="s">
        <v>862</v>
      </c>
      <c r="C13372" s="2">
        <v>2026</v>
      </c>
      <c r="D13372" t="s">
        <v>1801</v>
      </c>
      <c r="E13372" t="s">
        <v>1134</v>
      </c>
      <c r="F13372" t="s">
        <v>14</v>
      </c>
      <c r="G13372" t="s">
        <v>27</v>
      </c>
      <c r="H13372" t="s">
        <v>1711</v>
      </c>
      <c r="I13372" s="26">
        <v>0</v>
      </c>
      <c r="J13372" s="12">
        <f t="shared" si="417"/>
        <v>0</v>
      </c>
      <c r="K13372" t="s">
        <v>1875</v>
      </c>
      <c r="L13372" t="s">
        <v>879</v>
      </c>
      <c r="M13372" t="s">
        <v>888</v>
      </c>
      <c r="N13372" t="str">
        <f t="shared" si="416"/>
        <v>R, C</v>
      </c>
    </row>
    <row r="13373" spans="1:14" x14ac:dyDescent="0.25">
      <c r="A13373" t="s">
        <v>11</v>
      </c>
      <c r="B13373" t="s">
        <v>12</v>
      </c>
      <c r="C13373" s="2">
        <v>2026</v>
      </c>
      <c r="D13373" t="s">
        <v>1745</v>
      </c>
      <c r="E13373" t="s">
        <v>1051</v>
      </c>
      <c r="F13373" t="s">
        <v>14</v>
      </c>
      <c r="G13373" t="s">
        <v>19</v>
      </c>
      <c r="H13373" t="s">
        <v>1441</v>
      </c>
      <c r="I13373" s="26">
        <v>-92250</v>
      </c>
      <c r="J13373" s="12">
        <f t="shared" si="417"/>
        <v>92250</v>
      </c>
      <c r="K13373" t="s">
        <v>1875</v>
      </c>
      <c r="L13373" t="s">
        <v>879</v>
      </c>
      <c r="M13373" t="s">
        <v>888</v>
      </c>
      <c r="N13373" t="str">
        <f t="shared" si="416"/>
        <v>R, C</v>
      </c>
    </row>
    <row r="13374" spans="1:14" x14ac:dyDescent="0.25">
      <c r="A13374" t="s">
        <v>11</v>
      </c>
      <c r="B13374" t="s">
        <v>12</v>
      </c>
      <c r="C13374" s="2">
        <v>2026</v>
      </c>
      <c r="D13374" t="s">
        <v>1801</v>
      </c>
      <c r="E13374" t="s">
        <v>1055</v>
      </c>
      <c r="F13374" t="s">
        <v>14</v>
      </c>
      <c r="G13374" t="s">
        <v>19</v>
      </c>
      <c r="H13374" t="s">
        <v>1292</v>
      </c>
      <c r="I13374" s="26">
        <v>0</v>
      </c>
      <c r="J13374" s="12">
        <f t="shared" si="417"/>
        <v>0</v>
      </c>
      <c r="K13374" t="s">
        <v>1875</v>
      </c>
      <c r="L13374" t="s">
        <v>878</v>
      </c>
      <c r="M13374" t="s">
        <v>886</v>
      </c>
      <c r="N13374" t="str">
        <f t="shared" si="416"/>
        <v>E, B</v>
      </c>
    </row>
    <row r="13375" spans="1:14" x14ac:dyDescent="0.25">
      <c r="A13375" t="s">
        <v>11</v>
      </c>
      <c r="B13375" t="s">
        <v>861</v>
      </c>
      <c r="C13375" s="2">
        <v>2026</v>
      </c>
      <c r="D13375" t="s">
        <v>1801</v>
      </c>
      <c r="E13375" t="s">
        <v>1101</v>
      </c>
      <c r="F13375" t="s">
        <v>22</v>
      </c>
      <c r="G13375" t="s">
        <v>19</v>
      </c>
      <c r="H13375" t="s">
        <v>1058</v>
      </c>
      <c r="I13375" s="26">
        <v>25192.73</v>
      </c>
      <c r="J13375" s="12">
        <f t="shared" si="417"/>
        <v>-25192.73</v>
      </c>
      <c r="K13375" t="s">
        <v>1875</v>
      </c>
      <c r="L13375" t="s">
        <v>878</v>
      </c>
      <c r="M13375" t="s">
        <v>888</v>
      </c>
      <c r="N13375" t="str">
        <f t="shared" si="416"/>
        <v>E, C</v>
      </c>
    </row>
    <row r="13376" spans="1:14" x14ac:dyDescent="0.25">
      <c r="A13376" t="s">
        <v>11</v>
      </c>
      <c r="B13376" t="s">
        <v>861</v>
      </c>
      <c r="C13376" s="2">
        <v>2026</v>
      </c>
      <c r="D13376" t="s">
        <v>1801</v>
      </c>
      <c r="E13376" t="s">
        <v>1053</v>
      </c>
      <c r="F13376" t="s">
        <v>14</v>
      </c>
      <c r="G13376" t="s">
        <v>19</v>
      </c>
      <c r="H13376" t="s">
        <v>1287</v>
      </c>
      <c r="I13376" s="26">
        <v>154746.72</v>
      </c>
      <c r="J13376" s="12">
        <f t="shared" si="417"/>
        <v>-154746.72</v>
      </c>
      <c r="K13376" t="s">
        <v>1875</v>
      </c>
      <c r="L13376" t="s">
        <v>879</v>
      </c>
      <c r="M13376" t="s">
        <v>888</v>
      </c>
      <c r="N13376" t="str">
        <f t="shared" si="416"/>
        <v>R, C</v>
      </c>
    </row>
    <row r="13377" spans="1:14" x14ac:dyDescent="0.25">
      <c r="A13377" t="s">
        <v>11</v>
      </c>
      <c r="B13377" t="s">
        <v>860</v>
      </c>
      <c r="C13377" s="2">
        <v>2026</v>
      </c>
      <c r="D13377" t="s">
        <v>1801</v>
      </c>
      <c r="E13377" t="s">
        <v>1092</v>
      </c>
      <c r="F13377" t="s">
        <v>14</v>
      </c>
      <c r="G13377" t="s">
        <v>19</v>
      </c>
      <c r="H13377" t="s">
        <v>1053</v>
      </c>
      <c r="I13377" s="26">
        <v>0</v>
      </c>
      <c r="J13377" s="12">
        <f t="shared" si="417"/>
        <v>0</v>
      </c>
      <c r="K13377" t="s">
        <v>1875</v>
      </c>
      <c r="L13377" t="s">
        <v>878</v>
      </c>
      <c r="M13377" t="s">
        <v>887</v>
      </c>
      <c r="N13377" t="str">
        <f t="shared" si="416"/>
        <v>E, A</v>
      </c>
    </row>
    <row r="13378" spans="1:14" x14ac:dyDescent="0.25">
      <c r="A13378" t="s">
        <v>11</v>
      </c>
      <c r="B13378" t="s">
        <v>860</v>
      </c>
      <c r="C13378" s="2">
        <v>2027</v>
      </c>
      <c r="D13378" t="s">
        <v>1745</v>
      </c>
      <c r="E13378" t="s">
        <v>1066</v>
      </c>
      <c r="F13378" t="s">
        <v>22</v>
      </c>
      <c r="G13378" t="s">
        <v>173</v>
      </c>
      <c r="H13378" t="s">
        <v>1256</v>
      </c>
      <c r="I13378" s="26">
        <v>0</v>
      </c>
      <c r="J13378" s="12">
        <f t="shared" si="417"/>
        <v>0</v>
      </c>
      <c r="K13378" t="s">
        <v>1875</v>
      </c>
      <c r="L13378" t="s">
        <v>878</v>
      </c>
      <c r="M13378" t="s">
        <v>886</v>
      </c>
      <c r="N13378" t="str">
        <f t="shared" si="416"/>
        <v>E, B</v>
      </c>
    </row>
    <row r="13379" spans="1:14" x14ac:dyDescent="0.25">
      <c r="A13379" t="s">
        <v>11</v>
      </c>
      <c r="B13379" t="s">
        <v>862</v>
      </c>
      <c r="C13379" s="2">
        <v>2026</v>
      </c>
      <c r="D13379" t="s">
        <v>1801</v>
      </c>
      <c r="E13379" t="s">
        <v>1058</v>
      </c>
      <c r="F13379" t="s">
        <v>14</v>
      </c>
      <c r="G13379" t="s">
        <v>19</v>
      </c>
      <c r="H13379" t="s">
        <v>1114</v>
      </c>
      <c r="I13379" s="26">
        <v>0</v>
      </c>
      <c r="J13379" s="12">
        <f t="shared" si="417"/>
        <v>0</v>
      </c>
      <c r="K13379" t="s">
        <v>1875</v>
      </c>
      <c r="L13379" t="s">
        <v>879</v>
      </c>
      <c r="M13379" t="s">
        <v>887</v>
      </c>
      <c r="N13379" t="str">
        <f t="shared" ref="N13379:N13442" si="418">L13379&amp;", "&amp;M13379</f>
        <v>R, A</v>
      </c>
    </row>
    <row r="13380" spans="1:14" x14ac:dyDescent="0.25">
      <c r="A13380" t="s">
        <v>11</v>
      </c>
      <c r="B13380" t="s">
        <v>12</v>
      </c>
      <c r="C13380" s="2">
        <v>2026</v>
      </c>
      <c r="D13380" t="s">
        <v>1801</v>
      </c>
      <c r="E13380" t="s">
        <v>1398</v>
      </c>
      <c r="F13380" t="s">
        <v>40</v>
      </c>
      <c r="G13380" t="s">
        <v>174</v>
      </c>
      <c r="H13380" t="s">
        <v>1155</v>
      </c>
      <c r="I13380" s="26">
        <v>0</v>
      </c>
      <c r="J13380" s="12">
        <f t="shared" ref="J13380:J13443" si="419">-I13380</f>
        <v>0</v>
      </c>
      <c r="K13380" t="s">
        <v>1875</v>
      </c>
      <c r="L13380" t="s">
        <v>878</v>
      </c>
      <c r="M13380" t="s">
        <v>889</v>
      </c>
      <c r="N13380" t="str">
        <f t="shared" si="418"/>
        <v>E, S</v>
      </c>
    </row>
    <row r="13381" spans="1:14" x14ac:dyDescent="0.25">
      <c r="A13381" t="s">
        <v>11</v>
      </c>
      <c r="B13381" t="s">
        <v>860</v>
      </c>
      <c r="C13381" s="2">
        <v>2026</v>
      </c>
      <c r="D13381" t="s">
        <v>961</v>
      </c>
      <c r="E13381" t="s">
        <v>1138</v>
      </c>
      <c r="F13381" t="s">
        <v>14</v>
      </c>
      <c r="G13381" t="s">
        <v>365</v>
      </c>
      <c r="H13381" t="s">
        <v>1084</v>
      </c>
      <c r="I13381" s="26">
        <v>4050</v>
      </c>
      <c r="J13381" s="12">
        <f t="shared" si="419"/>
        <v>-4050</v>
      </c>
      <c r="K13381" t="s">
        <v>1875</v>
      </c>
      <c r="L13381" t="s">
        <v>879</v>
      </c>
      <c r="M13381" t="s">
        <v>887</v>
      </c>
      <c r="N13381" t="str">
        <f t="shared" si="418"/>
        <v>R, A</v>
      </c>
    </row>
    <row r="13382" spans="1:14" x14ac:dyDescent="0.25">
      <c r="A13382" t="s">
        <v>11</v>
      </c>
      <c r="B13382" t="s">
        <v>860</v>
      </c>
      <c r="C13382" s="2">
        <v>2027</v>
      </c>
      <c r="D13382" t="s">
        <v>1801</v>
      </c>
      <c r="E13382" t="s">
        <v>1066</v>
      </c>
      <c r="F13382" t="s">
        <v>14</v>
      </c>
      <c r="G13382" t="s">
        <v>19</v>
      </c>
      <c r="H13382" t="s">
        <v>1681</v>
      </c>
      <c r="I13382" s="26">
        <v>914169.48</v>
      </c>
      <c r="J13382" s="12">
        <f t="shared" si="419"/>
        <v>-914169.48</v>
      </c>
      <c r="K13382" t="s">
        <v>1875</v>
      </c>
      <c r="L13382" t="s">
        <v>879</v>
      </c>
      <c r="M13382" t="s">
        <v>888</v>
      </c>
      <c r="N13382" t="str">
        <f t="shared" si="418"/>
        <v>R, C</v>
      </c>
    </row>
    <row r="13383" spans="1:14" x14ac:dyDescent="0.25">
      <c r="A13383" t="s">
        <v>11</v>
      </c>
      <c r="B13383" t="s">
        <v>860</v>
      </c>
      <c r="C13383" s="2">
        <v>2027</v>
      </c>
      <c r="D13383" t="s">
        <v>1680</v>
      </c>
      <c r="E13383" t="s">
        <v>1080</v>
      </c>
      <c r="F13383" t="s">
        <v>14</v>
      </c>
      <c r="G13383" t="s">
        <v>15</v>
      </c>
      <c r="H13383" t="s">
        <v>1250</v>
      </c>
      <c r="I13383" s="26">
        <v>0</v>
      </c>
      <c r="J13383" s="12">
        <f t="shared" si="419"/>
        <v>0</v>
      </c>
      <c r="K13383" t="s">
        <v>1875</v>
      </c>
      <c r="L13383" t="s">
        <v>879</v>
      </c>
      <c r="M13383" t="s">
        <v>888</v>
      </c>
      <c r="N13383" t="str">
        <f t="shared" si="418"/>
        <v>R, C</v>
      </c>
    </row>
    <row r="13384" spans="1:14" x14ac:dyDescent="0.25">
      <c r="A13384" t="s">
        <v>11</v>
      </c>
      <c r="B13384" t="s">
        <v>861</v>
      </c>
      <c r="C13384" s="2">
        <v>2026</v>
      </c>
      <c r="D13384" t="s">
        <v>1801</v>
      </c>
      <c r="E13384" t="s">
        <v>1066</v>
      </c>
      <c r="F13384" t="s">
        <v>20</v>
      </c>
      <c r="G13384" t="s">
        <v>173</v>
      </c>
      <c r="H13384" t="s">
        <v>1428</v>
      </c>
      <c r="I13384" s="26">
        <v>114193.35</v>
      </c>
      <c r="J13384" s="12">
        <f t="shared" si="419"/>
        <v>-114193.35</v>
      </c>
      <c r="K13384" t="s">
        <v>1875</v>
      </c>
      <c r="L13384" t="s">
        <v>879</v>
      </c>
      <c r="M13384" t="s">
        <v>888</v>
      </c>
      <c r="N13384" t="str">
        <f t="shared" si="418"/>
        <v>R, C</v>
      </c>
    </row>
    <row r="13385" spans="1:14" x14ac:dyDescent="0.25">
      <c r="A13385" t="s">
        <v>11</v>
      </c>
      <c r="B13385" t="s">
        <v>860</v>
      </c>
      <c r="C13385" s="2">
        <v>2027</v>
      </c>
      <c r="D13385" t="s">
        <v>1680</v>
      </c>
      <c r="E13385" t="s">
        <v>1055</v>
      </c>
      <c r="F13385" t="s">
        <v>14</v>
      </c>
      <c r="G13385" t="s">
        <v>19</v>
      </c>
      <c r="H13385" t="s">
        <v>1125</v>
      </c>
      <c r="I13385" s="26">
        <v>0</v>
      </c>
      <c r="J13385" s="12">
        <f t="shared" si="419"/>
        <v>0</v>
      </c>
      <c r="K13385" t="s">
        <v>1875</v>
      </c>
      <c r="L13385" t="s">
        <v>878</v>
      </c>
      <c r="M13385" t="s">
        <v>887</v>
      </c>
      <c r="N13385" t="str">
        <f t="shared" si="418"/>
        <v>E, A</v>
      </c>
    </row>
    <row r="13386" spans="1:14" x14ac:dyDescent="0.25">
      <c r="A13386" t="s">
        <v>11</v>
      </c>
      <c r="B13386" t="s">
        <v>12</v>
      </c>
      <c r="C13386" s="2">
        <v>2026</v>
      </c>
      <c r="D13386" t="s">
        <v>1801</v>
      </c>
      <c r="E13386" t="s">
        <v>1066</v>
      </c>
      <c r="F13386" t="s">
        <v>22</v>
      </c>
      <c r="G13386" t="s">
        <v>19</v>
      </c>
      <c r="H13386" t="s">
        <v>1349</v>
      </c>
      <c r="I13386" s="26">
        <v>-4000000</v>
      </c>
      <c r="J13386" s="12">
        <f t="shared" si="419"/>
        <v>4000000</v>
      </c>
      <c r="K13386" t="s">
        <v>1875</v>
      </c>
      <c r="L13386" t="s">
        <v>878</v>
      </c>
      <c r="M13386" t="s">
        <v>886</v>
      </c>
      <c r="N13386" t="str">
        <f t="shared" si="418"/>
        <v>E, B</v>
      </c>
    </row>
    <row r="13387" spans="1:14" x14ac:dyDescent="0.25">
      <c r="A13387" t="s">
        <v>11</v>
      </c>
      <c r="B13387" t="s">
        <v>12</v>
      </c>
      <c r="C13387" s="2">
        <v>2026</v>
      </c>
      <c r="D13387" t="s">
        <v>1801</v>
      </c>
      <c r="E13387" t="s">
        <v>1092</v>
      </c>
      <c r="F13387" t="s">
        <v>18</v>
      </c>
      <c r="G13387" t="s">
        <v>19</v>
      </c>
      <c r="H13387" t="s">
        <v>1202</v>
      </c>
      <c r="I13387" s="26">
        <v>-417700</v>
      </c>
      <c r="J13387" s="12">
        <f t="shared" si="419"/>
        <v>417700</v>
      </c>
      <c r="K13387" t="s">
        <v>1875</v>
      </c>
      <c r="L13387" t="s">
        <v>878</v>
      </c>
      <c r="M13387" t="s">
        <v>887</v>
      </c>
      <c r="N13387" t="str">
        <f t="shared" si="418"/>
        <v>E, A</v>
      </c>
    </row>
    <row r="13388" spans="1:14" x14ac:dyDescent="0.25">
      <c r="A13388" t="s">
        <v>11</v>
      </c>
      <c r="B13388" t="s">
        <v>12</v>
      </c>
      <c r="C13388" s="2">
        <v>2026</v>
      </c>
      <c r="D13388" t="s">
        <v>1801</v>
      </c>
      <c r="E13388" t="s">
        <v>1051</v>
      </c>
      <c r="F13388" t="s">
        <v>24</v>
      </c>
      <c r="G13388" t="s">
        <v>27</v>
      </c>
      <c r="H13388" t="s">
        <v>170</v>
      </c>
      <c r="I13388" s="26">
        <v>0</v>
      </c>
      <c r="J13388" s="12">
        <f t="shared" si="419"/>
        <v>0</v>
      </c>
      <c r="K13388" t="s">
        <v>1875</v>
      </c>
      <c r="L13388" t="s">
        <v>879</v>
      </c>
      <c r="M13388" t="s">
        <v>888</v>
      </c>
      <c r="N13388" t="str">
        <f t="shared" si="418"/>
        <v>R, C</v>
      </c>
    </row>
    <row r="13389" spans="1:14" x14ac:dyDescent="0.25">
      <c r="A13389" t="s">
        <v>11</v>
      </c>
      <c r="B13389" t="s">
        <v>12</v>
      </c>
      <c r="C13389" s="2">
        <v>2026</v>
      </c>
      <c r="D13389" t="s">
        <v>1801</v>
      </c>
      <c r="E13389" t="s">
        <v>1129</v>
      </c>
      <c r="F13389" t="s">
        <v>21</v>
      </c>
      <c r="G13389" t="s">
        <v>19</v>
      </c>
      <c r="H13389" t="s">
        <v>1424</v>
      </c>
      <c r="I13389" s="26">
        <v>-93204.65</v>
      </c>
      <c r="J13389" s="12">
        <f t="shared" si="419"/>
        <v>93204.65</v>
      </c>
      <c r="K13389" t="s">
        <v>1875</v>
      </c>
      <c r="L13389" t="s">
        <v>879</v>
      </c>
      <c r="M13389" t="s">
        <v>886</v>
      </c>
      <c r="N13389" t="str">
        <f t="shared" si="418"/>
        <v>R, B</v>
      </c>
    </row>
    <row r="13390" spans="1:14" x14ac:dyDescent="0.25">
      <c r="A13390" t="s">
        <v>11</v>
      </c>
      <c r="B13390" t="s">
        <v>12</v>
      </c>
      <c r="C13390" s="2">
        <v>2026</v>
      </c>
      <c r="D13390" t="s">
        <v>1801</v>
      </c>
      <c r="E13390" t="s">
        <v>1062</v>
      </c>
      <c r="F13390" t="s">
        <v>22</v>
      </c>
      <c r="G13390" t="s">
        <v>19</v>
      </c>
      <c r="H13390" t="s">
        <v>1219</v>
      </c>
      <c r="I13390" s="26">
        <v>-46652800</v>
      </c>
      <c r="J13390" s="12">
        <f t="shared" si="419"/>
        <v>46652800</v>
      </c>
      <c r="K13390" t="s">
        <v>1875</v>
      </c>
      <c r="L13390" t="s">
        <v>878</v>
      </c>
      <c r="M13390" t="s">
        <v>887</v>
      </c>
      <c r="N13390" t="str">
        <f t="shared" si="418"/>
        <v>E, A</v>
      </c>
    </row>
    <row r="13391" spans="1:14" x14ac:dyDescent="0.25">
      <c r="A13391" t="s">
        <v>11</v>
      </c>
      <c r="B13391" t="s">
        <v>12</v>
      </c>
      <c r="C13391" s="2">
        <v>2026</v>
      </c>
      <c r="D13391" t="s">
        <v>1801</v>
      </c>
      <c r="E13391" t="s">
        <v>1115</v>
      </c>
      <c r="F13391" t="s">
        <v>22</v>
      </c>
      <c r="G13391" t="s">
        <v>19</v>
      </c>
      <c r="H13391" t="s">
        <v>1048</v>
      </c>
      <c r="I13391" s="26">
        <v>0</v>
      </c>
      <c r="J13391" s="12">
        <f t="shared" si="419"/>
        <v>0</v>
      </c>
      <c r="K13391" t="s">
        <v>1875</v>
      </c>
      <c r="L13391" t="s">
        <v>879</v>
      </c>
      <c r="M13391" t="s">
        <v>887</v>
      </c>
      <c r="N13391" t="str">
        <f t="shared" si="418"/>
        <v>R, A</v>
      </c>
    </row>
    <row r="13392" spans="1:14" x14ac:dyDescent="0.25">
      <c r="A13392" t="s">
        <v>11</v>
      </c>
      <c r="B13392" t="s">
        <v>12</v>
      </c>
      <c r="C13392" s="2">
        <v>2026</v>
      </c>
      <c r="D13392" t="s">
        <v>1801</v>
      </c>
      <c r="E13392" t="s">
        <v>1077</v>
      </c>
      <c r="F13392" t="s">
        <v>14</v>
      </c>
      <c r="G13392" t="s">
        <v>19</v>
      </c>
      <c r="H13392" t="s">
        <v>1056</v>
      </c>
      <c r="I13392" s="26">
        <v>-454194.22</v>
      </c>
      <c r="J13392" s="12">
        <f t="shared" si="419"/>
        <v>454194.22</v>
      </c>
      <c r="K13392" t="s">
        <v>1875</v>
      </c>
      <c r="L13392" t="s">
        <v>879</v>
      </c>
      <c r="M13392" t="s">
        <v>888</v>
      </c>
      <c r="N13392" t="str">
        <f t="shared" si="418"/>
        <v>R, C</v>
      </c>
    </row>
    <row r="13393" spans="1:14" x14ac:dyDescent="0.25">
      <c r="A13393" t="s">
        <v>11</v>
      </c>
      <c r="B13393" t="s">
        <v>12</v>
      </c>
      <c r="C13393" s="2">
        <v>2026</v>
      </c>
      <c r="D13393" t="s">
        <v>1801</v>
      </c>
      <c r="E13393" t="s">
        <v>1092</v>
      </c>
      <c r="F13393" t="s">
        <v>24</v>
      </c>
      <c r="G13393" t="s">
        <v>27</v>
      </c>
      <c r="H13393" t="s">
        <v>585</v>
      </c>
      <c r="I13393" s="26">
        <v>0</v>
      </c>
      <c r="J13393" s="12">
        <f t="shared" si="419"/>
        <v>0</v>
      </c>
      <c r="K13393" t="s">
        <v>1875</v>
      </c>
      <c r="L13393" t="s">
        <v>879</v>
      </c>
      <c r="M13393" t="s">
        <v>888</v>
      </c>
      <c r="N13393" t="str">
        <f t="shared" si="418"/>
        <v>R, C</v>
      </c>
    </row>
    <row r="13394" spans="1:14" x14ac:dyDescent="0.25">
      <c r="A13394" t="s">
        <v>11</v>
      </c>
      <c r="B13394" t="s">
        <v>12</v>
      </c>
      <c r="C13394" s="2">
        <v>2026</v>
      </c>
      <c r="D13394" t="s">
        <v>1801</v>
      </c>
      <c r="E13394" t="s">
        <v>1269</v>
      </c>
      <c r="F13394" t="s">
        <v>24</v>
      </c>
      <c r="G13394" t="s">
        <v>27</v>
      </c>
      <c r="H13394" t="s">
        <v>516</v>
      </c>
      <c r="I13394" s="26">
        <v>0</v>
      </c>
      <c r="J13394" s="12">
        <f t="shared" si="419"/>
        <v>0</v>
      </c>
      <c r="K13394" t="s">
        <v>1875</v>
      </c>
      <c r="L13394" t="s">
        <v>879</v>
      </c>
      <c r="M13394" t="s">
        <v>888</v>
      </c>
      <c r="N13394" t="str">
        <f t="shared" si="418"/>
        <v>R, C</v>
      </c>
    </row>
    <row r="13395" spans="1:14" x14ac:dyDescent="0.25">
      <c r="A13395" t="s">
        <v>11</v>
      </c>
      <c r="B13395" t="s">
        <v>861</v>
      </c>
      <c r="C13395" s="2">
        <v>2026</v>
      </c>
      <c r="D13395" t="s">
        <v>1801</v>
      </c>
      <c r="E13395" t="s">
        <v>1161</v>
      </c>
      <c r="F13395" t="s">
        <v>14</v>
      </c>
      <c r="G13395" t="s">
        <v>19</v>
      </c>
      <c r="H13395" t="s">
        <v>1071</v>
      </c>
      <c r="I13395" s="26">
        <v>1642776.2</v>
      </c>
      <c r="J13395" s="12">
        <f t="shared" si="419"/>
        <v>-1642776.2</v>
      </c>
      <c r="K13395" t="s">
        <v>1875</v>
      </c>
      <c r="L13395" t="s">
        <v>879</v>
      </c>
      <c r="M13395" t="s">
        <v>887</v>
      </c>
      <c r="N13395" t="str">
        <f t="shared" si="418"/>
        <v>R, A</v>
      </c>
    </row>
    <row r="13396" spans="1:14" x14ac:dyDescent="0.25">
      <c r="A13396" t="s">
        <v>11</v>
      </c>
      <c r="B13396" t="s">
        <v>861</v>
      </c>
      <c r="C13396" s="2">
        <v>2026</v>
      </c>
      <c r="D13396" t="s">
        <v>1801</v>
      </c>
      <c r="E13396" t="s">
        <v>1139</v>
      </c>
      <c r="F13396" t="s">
        <v>21</v>
      </c>
      <c r="G13396" t="s">
        <v>19</v>
      </c>
      <c r="H13396" t="s">
        <v>1205</v>
      </c>
      <c r="I13396" s="26">
        <v>1111597.05</v>
      </c>
      <c r="J13396" s="12">
        <f t="shared" si="419"/>
        <v>-1111597.05</v>
      </c>
      <c r="K13396" t="s">
        <v>1875</v>
      </c>
      <c r="L13396" t="s">
        <v>878</v>
      </c>
      <c r="M13396" t="s">
        <v>886</v>
      </c>
      <c r="N13396" t="str">
        <f t="shared" si="418"/>
        <v>E, B</v>
      </c>
    </row>
    <row r="13397" spans="1:14" x14ac:dyDescent="0.25">
      <c r="A13397" t="s">
        <v>11</v>
      </c>
      <c r="B13397" t="s">
        <v>861</v>
      </c>
      <c r="C13397" s="2">
        <v>2026</v>
      </c>
      <c r="D13397" t="s">
        <v>1801</v>
      </c>
      <c r="E13397" t="s">
        <v>1051</v>
      </c>
      <c r="F13397" t="s">
        <v>18</v>
      </c>
      <c r="G13397" t="s">
        <v>19</v>
      </c>
      <c r="H13397" t="s">
        <v>1518</v>
      </c>
      <c r="I13397" s="26">
        <v>991729.75</v>
      </c>
      <c r="J13397" s="12">
        <f t="shared" si="419"/>
        <v>-991729.75</v>
      </c>
      <c r="K13397" t="s">
        <v>1875</v>
      </c>
      <c r="L13397" t="s">
        <v>879</v>
      </c>
      <c r="M13397" t="s">
        <v>888</v>
      </c>
      <c r="N13397" t="str">
        <f t="shared" si="418"/>
        <v>R, C</v>
      </c>
    </row>
    <row r="13398" spans="1:14" x14ac:dyDescent="0.25">
      <c r="A13398" t="s">
        <v>11</v>
      </c>
      <c r="B13398" t="s">
        <v>862</v>
      </c>
      <c r="C13398" s="2">
        <v>2025</v>
      </c>
      <c r="D13398" t="s">
        <v>1801</v>
      </c>
      <c r="E13398" t="s">
        <v>1062</v>
      </c>
      <c r="F13398" t="s">
        <v>14</v>
      </c>
      <c r="G13398" t="s">
        <v>19</v>
      </c>
      <c r="H13398" t="s">
        <v>1169</v>
      </c>
      <c r="I13398" s="26">
        <v>45000</v>
      </c>
      <c r="J13398" s="12">
        <f t="shared" si="419"/>
        <v>-45000</v>
      </c>
      <c r="K13398" t="s">
        <v>1875</v>
      </c>
      <c r="L13398" t="s">
        <v>879</v>
      </c>
      <c r="M13398" t="s">
        <v>888</v>
      </c>
      <c r="N13398" t="str">
        <f t="shared" si="418"/>
        <v>R, C</v>
      </c>
    </row>
    <row r="13399" spans="1:14" x14ac:dyDescent="0.25">
      <c r="A13399" t="s">
        <v>11</v>
      </c>
      <c r="B13399" t="s">
        <v>861</v>
      </c>
      <c r="C13399" s="2">
        <v>2026</v>
      </c>
      <c r="D13399" t="s">
        <v>1745</v>
      </c>
      <c r="E13399" t="s">
        <v>1053</v>
      </c>
      <c r="F13399" t="s">
        <v>14</v>
      </c>
      <c r="G13399" t="s">
        <v>19</v>
      </c>
      <c r="H13399" t="s">
        <v>1130</v>
      </c>
      <c r="I13399" s="26">
        <v>10202</v>
      </c>
      <c r="J13399" s="12">
        <f t="shared" si="419"/>
        <v>-10202</v>
      </c>
      <c r="K13399" t="s">
        <v>1875</v>
      </c>
      <c r="L13399" t="s">
        <v>879</v>
      </c>
      <c r="M13399" t="s">
        <v>888</v>
      </c>
      <c r="N13399" t="str">
        <f t="shared" si="418"/>
        <v>R, C</v>
      </c>
    </row>
    <row r="13400" spans="1:14" x14ac:dyDescent="0.25">
      <c r="A13400" t="s">
        <v>11</v>
      </c>
      <c r="B13400" t="s">
        <v>861</v>
      </c>
      <c r="C13400" s="2">
        <v>2026</v>
      </c>
      <c r="D13400" t="s">
        <v>1801</v>
      </c>
      <c r="E13400" t="s">
        <v>1080</v>
      </c>
      <c r="F13400" t="s">
        <v>16</v>
      </c>
      <c r="G13400" t="s">
        <v>15</v>
      </c>
      <c r="H13400" t="s">
        <v>1484</v>
      </c>
      <c r="I13400" s="26">
        <v>12345488.609999999</v>
      </c>
      <c r="J13400" s="12">
        <f t="shared" si="419"/>
        <v>-12345488.609999999</v>
      </c>
      <c r="K13400" t="s">
        <v>1875</v>
      </c>
      <c r="L13400" t="s">
        <v>878</v>
      </c>
      <c r="M13400" t="s">
        <v>888</v>
      </c>
      <c r="N13400" t="str">
        <f t="shared" si="418"/>
        <v>E, C</v>
      </c>
    </row>
    <row r="13401" spans="1:14" x14ac:dyDescent="0.25">
      <c r="A13401" t="s">
        <v>11</v>
      </c>
      <c r="B13401" t="s">
        <v>861</v>
      </c>
      <c r="C13401" s="2">
        <v>2026</v>
      </c>
      <c r="D13401" t="s">
        <v>1801</v>
      </c>
      <c r="E13401" t="s">
        <v>1221</v>
      </c>
      <c r="F13401" t="s">
        <v>20</v>
      </c>
      <c r="G13401" t="s">
        <v>19</v>
      </c>
      <c r="H13401" t="s">
        <v>1178</v>
      </c>
      <c r="I13401" s="26">
        <v>125562.51</v>
      </c>
      <c r="J13401" s="12">
        <f t="shared" si="419"/>
        <v>-125562.51</v>
      </c>
      <c r="K13401" t="s">
        <v>1875</v>
      </c>
      <c r="L13401" t="s">
        <v>878</v>
      </c>
      <c r="M13401" t="s">
        <v>889</v>
      </c>
      <c r="N13401" t="str">
        <f t="shared" si="418"/>
        <v>E, S</v>
      </c>
    </row>
    <row r="13402" spans="1:14" x14ac:dyDescent="0.25">
      <c r="A13402" t="s">
        <v>11</v>
      </c>
      <c r="B13402" t="s">
        <v>860</v>
      </c>
      <c r="C13402" s="2">
        <v>2026</v>
      </c>
      <c r="D13402" t="s">
        <v>1745</v>
      </c>
      <c r="E13402" t="s">
        <v>1051</v>
      </c>
      <c r="F13402" t="s">
        <v>14</v>
      </c>
      <c r="G13402" t="s">
        <v>19</v>
      </c>
      <c r="H13402" t="s">
        <v>1284</v>
      </c>
      <c r="I13402" s="26">
        <v>49028.4</v>
      </c>
      <c r="J13402" s="12">
        <f t="shared" si="419"/>
        <v>-49028.4</v>
      </c>
      <c r="K13402" t="s">
        <v>1875</v>
      </c>
      <c r="L13402" t="s">
        <v>879</v>
      </c>
      <c r="M13402" t="s">
        <v>888</v>
      </c>
      <c r="N13402" t="str">
        <f t="shared" si="418"/>
        <v>R, C</v>
      </c>
    </row>
    <row r="13403" spans="1:14" x14ac:dyDescent="0.25">
      <c r="A13403" t="s">
        <v>11</v>
      </c>
      <c r="B13403" t="s">
        <v>861</v>
      </c>
      <c r="C13403" s="2">
        <v>2026</v>
      </c>
      <c r="D13403" t="s">
        <v>1801</v>
      </c>
      <c r="E13403" t="s">
        <v>1160</v>
      </c>
      <c r="F13403" t="s">
        <v>18</v>
      </c>
      <c r="G13403" t="s">
        <v>642</v>
      </c>
      <c r="H13403" t="s">
        <v>1207</v>
      </c>
      <c r="I13403" s="26">
        <v>454264.87</v>
      </c>
      <c r="J13403" s="12">
        <f t="shared" si="419"/>
        <v>-454264.87</v>
      </c>
      <c r="K13403" t="s">
        <v>1875</v>
      </c>
      <c r="L13403" t="s">
        <v>879</v>
      </c>
      <c r="M13403" t="s">
        <v>888</v>
      </c>
      <c r="N13403" t="str">
        <f t="shared" si="418"/>
        <v>R, C</v>
      </c>
    </row>
    <row r="13404" spans="1:14" x14ac:dyDescent="0.25">
      <c r="A13404" t="s">
        <v>11</v>
      </c>
      <c r="B13404" t="s">
        <v>860</v>
      </c>
      <c r="C13404" s="2">
        <v>2026</v>
      </c>
      <c r="D13404" t="s">
        <v>1037</v>
      </c>
      <c r="E13404" t="s">
        <v>1066</v>
      </c>
      <c r="F13404" t="s">
        <v>22</v>
      </c>
      <c r="G13404" t="s">
        <v>173</v>
      </c>
      <c r="H13404" t="s">
        <v>1477</v>
      </c>
      <c r="I13404" s="26">
        <v>48601.72</v>
      </c>
      <c r="J13404" s="12">
        <f t="shared" si="419"/>
        <v>-48601.72</v>
      </c>
      <c r="K13404" t="s">
        <v>1875</v>
      </c>
      <c r="L13404" t="s">
        <v>878</v>
      </c>
      <c r="M13404" t="s">
        <v>886</v>
      </c>
      <c r="N13404" t="str">
        <f t="shared" si="418"/>
        <v>E, B</v>
      </c>
    </row>
    <row r="13405" spans="1:14" x14ac:dyDescent="0.25">
      <c r="A13405" t="s">
        <v>11</v>
      </c>
      <c r="B13405" t="s">
        <v>860</v>
      </c>
      <c r="C13405" s="2">
        <v>2026</v>
      </c>
      <c r="D13405" t="s">
        <v>1745</v>
      </c>
      <c r="E13405" t="s">
        <v>1062</v>
      </c>
      <c r="F13405" t="s">
        <v>14</v>
      </c>
      <c r="G13405" t="s">
        <v>19</v>
      </c>
      <c r="H13405" t="s">
        <v>1263</v>
      </c>
      <c r="I13405" s="26">
        <v>0</v>
      </c>
      <c r="J13405" s="12">
        <f t="shared" si="419"/>
        <v>0</v>
      </c>
      <c r="K13405" t="s">
        <v>1875</v>
      </c>
      <c r="L13405" t="s">
        <v>879</v>
      </c>
      <c r="M13405" t="s">
        <v>888</v>
      </c>
      <c r="N13405" t="str">
        <f t="shared" si="418"/>
        <v>R, C</v>
      </c>
    </row>
    <row r="13406" spans="1:14" x14ac:dyDescent="0.25">
      <c r="A13406" t="s">
        <v>11</v>
      </c>
      <c r="B13406" t="s">
        <v>861</v>
      </c>
      <c r="C13406" s="2">
        <v>2026</v>
      </c>
      <c r="D13406" t="s">
        <v>1801</v>
      </c>
      <c r="E13406" t="s">
        <v>1066</v>
      </c>
      <c r="F13406" t="s">
        <v>24</v>
      </c>
      <c r="G13406" t="s">
        <v>27</v>
      </c>
      <c r="H13406" t="s">
        <v>1790</v>
      </c>
      <c r="I13406" s="26">
        <v>8852512.8800000008</v>
      </c>
      <c r="J13406" s="12">
        <f t="shared" si="419"/>
        <v>-8852512.8800000008</v>
      </c>
      <c r="K13406" t="s">
        <v>1875</v>
      </c>
      <c r="L13406" t="s">
        <v>879</v>
      </c>
      <c r="M13406" t="s">
        <v>888</v>
      </c>
      <c r="N13406" t="str">
        <f t="shared" si="418"/>
        <v>R, C</v>
      </c>
    </row>
    <row r="13407" spans="1:14" x14ac:dyDescent="0.25">
      <c r="A13407" t="s">
        <v>11</v>
      </c>
      <c r="B13407" t="s">
        <v>12</v>
      </c>
      <c r="C13407" s="2">
        <v>2026</v>
      </c>
      <c r="D13407" t="s">
        <v>1745</v>
      </c>
      <c r="E13407" t="s">
        <v>1055</v>
      </c>
      <c r="F13407" t="s">
        <v>14</v>
      </c>
      <c r="G13407" t="s">
        <v>19</v>
      </c>
      <c r="H13407" t="s">
        <v>1171</v>
      </c>
      <c r="I13407" s="26">
        <v>-71186.09</v>
      </c>
      <c r="J13407" s="12">
        <f t="shared" si="419"/>
        <v>71186.09</v>
      </c>
      <c r="K13407" t="s">
        <v>1875</v>
      </c>
      <c r="L13407" t="s">
        <v>879</v>
      </c>
      <c r="M13407" t="s">
        <v>888</v>
      </c>
      <c r="N13407" t="str">
        <f t="shared" si="418"/>
        <v>R, C</v>
      </c>
    </row>
    <row r="13408" spans="1:14" x14ac:dyDescent="0.25">
      <c r="A13408" t="s">
        <v>11</v>
      </c>
      <c r="B13408" t="s">
        <v>12</v>
      </c>
      <c r="C13408" s="2">
        <v>2026</v>
      </c>
      <c r="D13408" t="s">
        <v>1037</v>
      </c>
      <c r="E13408" t="s">
        <v>1101</v>
      </c>
      <c r="F13408" t="s">
        <v>14</v>
      </c>
      <c r="G13408" t="s">
        <v>19</v>
      </c>
      <c r="H13408" t="s">
        <v>1056</v>
      </c>
      <c r="I13408" s="26">
        <v>-256081.84</v>
      </c>
      <c r="J13408" s="12">
        <f t="shared" si="419"/>
        <v>256081.84</v>
      </c>
      <c r="K13408" t="s">
        <v>1875</v>
      </c>
      <c r="L13408" t="s">
        <v>879</v>
      </c>
      <c r="M13408" t="s">
        <v>888</v>
      </c>
      <c r="N13408" t="str">
        <f t="shared" si="418"/>
        <v>R, C</v>
      </c>
    </row>
    <row r="13409" spans="1:14" x14ac:dyDescent="0.25">
      <c r="A13409" t="s">
        <v>11</v>
      </c>
      <c r="B13409" t="s">
        <v>860</v>
      </c>
      <c r="C13409" s="2">
        <v>2026</v>
      </c>
      <c r="D13409" t="s">
        <v>1801</v>
      </c>
      <c r="E13409" t="s">
        <v>1080</v>
      </c>
      <c r="F13409" t="s">
        <v>16</v>
      </c>
      <c r="G13409" t="s">
        <v>15</v>
      </c>
      <c r="H13409" t="s">
        <v>1268</v>
      </c>
      <c r="I13409" s="26">
        <v>6914542.7400000002</v>
      </c>
      <c r="J13409" s="12">
        <f t="shared" si="419"/>
        <v>-6914542.7400000002</v>
      </c>
      <c r="K13409" t="s">
        <v>1875</v>
      </c>
      <c r="L13409" t="s">
        <v>879</v>
      </c>
      <c r="M13409" t="s">
        <v>888</v>
      </c>
      <c r="N13409" t="str">
        <f t="shared" si="418"/>
        <v>R, C</v>
      </c>
    </row>
    <row r="13410" spans="1:14" x14ac:dyDescent="0.25">
      <c r="A13410" t="s">
        <v>11</v>
      </c>
      <c r="B13410" t="s">
        <v>12</v>
      </c>
      <c r="C13410" s="2">
        <v>2026</v>
      </c>
      <c r="D13410" t="s">
        <v>1801</v>
      </c>
      <c r="E13410" t="s">
        <v>1051</v>
      </c>
      <c r="F13410" t="s">
        <v>14</v>
      </c>
      <c r="G13410" t="s">
        <v>19</v>
      </c>
      <c r="H13410" t="s">
        <v>1369</v>
      </c>
      <c r="I13410" s="26">
        <v>0</v>
      </c>
      <c r="J13410" s="12">
        <f t="shared" si="419"/>
        <v>0</v>
      </c>
      <c r="K13410" t="s">
        <v>1875</v>
      </c>
      <c r="L13410" t="s">
        <v>878</v>
      </c>
      <c r="M13410" t="s">
        <v>886</v>
      </c>
      <c r="N13410" t="str">
        <f t="shared" si="418"/>
        <v>E, B</v>
      </c>
    </row>
    <row r="13411" spans="1:14" x14ac:dyDescent="0.25">
      <c r="A13411" t="s">
        <v>11</v>
      </c>
      <c r="B13411" t="s">
        <v>12</v>
      </c>
      <c r="C13411" s="2">
        <v>2025</v>
      </c>
      <c r="D13411" t="s">
        <v>1801</v>
      </c>
      <c r="E13411" t="s">
        <v>1058</v>
      </c>
      <c r="F13411" t="s">
        <v>24</v>
      </c>
      <c r="G13411" t="s">
        <v>27</v>
      </c>
      <c r="H13411" t="s">
        <v>302</v>
      </c>
      <c r="I13411" s="26">
        <v>-9202217.0299999993</v>
      </c>
      <c r="J13411" s="12">
        <f t="shared" si="419"/>
        <v>9202217.0299999993</v>
      </c>
      <c r="K13411" t="s">
        <v>1875</v>
      </c>
      <c r="L13411" t="s">
        <v>879</v>
      </c>
      <c r="M13411" t="s">
        <v>888</v>
      </c>
      <c r="N13411" t="str">
        <f t="shared" si="418"/>
        <v>R, C</v>
      </c>
    </row>
    <row r="13412" spans="1:14" x14ac:dyDescent="0.25">
      <c r="A13412" t="s">
        <v>11</v>
      </c>
      <c r="B13412" t="s">
        <v>861</v>
      </c>
      <c r="C13412" s="2">
        <v>2026</v>
      </c>
      <c r="D13412" t="s">
        <v>1801</v>
      </c>
      <c r="E13412" t="s">
        <v>1080</v>
      </c>
      <c r="F13412" t="s">
        <v>18</v>
      </c>
      <c r="G13412" t="s">
        <v>15</v>
      </c>
      <c r="H13412" t="s">
        <v>1301</v>
      </c>
      <c r="I13412" s="26">
        <v>35.619999999999997</v>
      </c>
      <c r="J13412" s="12">
        <f t="shared" si="419"/>
        <v>-35.619999999999997</v>
      </c>
      <c r="K13412" t="s">
        <v>1875</v>
      </c>
      <c r="L13412" t="s">
        <v>878</v>
      </c>
      <c r="M13412" t="s">
        <v>888</v>
      </c>
      <c r="N13412" t="str">
        <f t="shared" si="418"/>
        <v>E, C</v>
      </c>
    </row>
    <row r="13413" spans="1:14" x14ac:dyDescent="0.25">
      <c r="A13413" t="s">
        <v>11</v>
      </c>
      <c r="B13413" t="s">
        <v>12</v>
      </c>
      <c r="C13413" s="2">
        <v>2026</v>
      </c>
      <c r="D13413" t="s">
        <v>1801</v>
      </c>
      <c r="E13413" t="s">
        <v>1073</v>
      </c>
      <c r="F13413" t="s">
        <v>40</v>
      </c>
      <c r="G13413" t="s">
        <v>315</v>
      </c>
      <c r="H13413" t="s">
        <v>1267</v>
      </c>
      <c r="I13413" s="26">
        <v>-150000</v>
      </c>
      <c r="J13413" s="12">
        <f t="shared" si="419"/>
        <v>150000</v>
      </c>
      <c r="K13413" t="s">
        <v>1875</v>
      </c>
      <c r="L13413" t="s">
        <v>878</v>
      </c>
      <c r="M13413" t="s">
        <v>887</v>
      </c>
      <c r="N13413" t="str">
        <f t="shared" si="418"/>
        <v>E, A</v>
      </c>
    </row>
    <row r="13414" spans="1:14" x14ac:dyDescent="0.25">
      <c r="A13414" t="s">
        <v>11</v>
      </c>
      <c r="B13414" t="s">
        <v>12</v>
      </c>
      <c r="C13414" s="2">
        <v>2026</v>
      </c>
      <c r="D13414" t="s">
        <v>1801</v>
      </c>
      <c r="E13414" t="s">
        <v>1080</v>
      </c>
      <c r="F13414" t="s">
        <v>239</v>
      </c>
      <c r="G13414" t="s">
        <v>15</v>
      </c>
      <c r="H13414" t="s">
        <v>1214</v>
      </c>
      <c r="I13414" s="26">
        <v>0</v>
      </c>
      <c r="J13414" s="12">
        <f t="shared" si="419"/>
        <v>0</v>
      </c>
      <c r="K13414" t="s">
        <v>1875</v>
      </c>
      <c r="L13414" t="s">
        <v>878</v>
      </c>
      <c r="M13414" t="s">
        <v>887</v>
      </c>
      <c r="N13414" t="str">
        <f t="shared" si="418"/>
        <v>E, A</v>
      </c>
    </row>
    <row r="13415" spans="1:14" x14ac:dyDescent="0.25">
      <c r="A13415" t="s">
        <v>11</v>
      </c>
      <c r="B13415" t="s">
        <v>861</v>
      </c>
      <c r="C13415" s="2">
        <v>2026</v>
      </c>
      <c r="D13415" t="s">
        <v>1801</v>
      </c>
      <c r="E13415" t="s">
        <v>1066</v>
      </c>
      <c r="F13415" t="s">
        <v>410</v>
      </c>
      <c r="G13415" t="s">
        <v>173</v>
      </c>
      <c r="H13415" t="s">
        <v>1139</v>
      </c>
      <c r="I13415" s="26">
        <v>5290069.78</v>
      </c>
      <c r="J13415" s="12">
        <f t="shared" si="419"/>
        <v>-5290069.78</v>
      </c>
      <c r="K13415" t="s">
        <v>1875</v>
      </c>
      <c r="L13415" t="s">
        <v>878</v>
      </c>
      <c r="M13415" t="s">
        <v>889</v>
      </c>
      <c r="N13415" t="str">
        <f t="shared" si="418"/>
        <v>E, S</v>
      </c>
    </row>
    <row r="13416" spans="1:14" x14ac:dyDescent="0.25">
      <c r="A13416" t="s">
        <v>11</v>
      </c>
      <c r="B13416" t="s">
        <v>861</v>
      </c>
      <c r="C13416" s="2">
        <v>2026</v>
      </c>
      <c r="D13416" t="s">
        <v>1801</v>
      </c>
      <c r="E13416" t="s">
        <v>1047</v>
      </c>
      <c r="F13416" t="s">
        <v>16</v>
      </c>
      <c r="G13416" t="s">
        <v>27</v>
      </c>
      <c r="H13416" t="s">
        <v>1173</v>
      </c>
      <c r="I13416" s="26">
        <v>0</v>
      </c>
      <c r="J13416" s="12">
        <f t="shared" si="419"/>
        <v>0</v>
      </c>
      <c r="K13416" t="s">
        <v>1875</v>
      </c>
      <c r="L13416" t="s">
        <v>879</v>
      </c>
      <c r="M13416" t="s">
        <v>888</v>
      </c>
      <c r="N13416" t="str">
        <f t="shared" si="418"/>
        <v>R, C</v>
      </c>
    </row>
    <row r="13417" spans="1:14" x14ac:dyDescent="0.25">
      <c r="A13417" t="s">
        <v>11</v>
      </c>
      <c r="B13417" t="s">
        <v>860</v>
      </c>
      <c r="C13417" s="2">
        <v>2026</v>
      </c>
      <c r="D13417" t="s">
        <v>1745</v>
      </c>
      <c r="E13417" t="s">
        <v>1051</v>
      </c>
      <c r="F13417" t="s">
        <v>14</v>
      </c>
      <c r="G13417" t="s">
        <v>19</v>
      </c>
      <c r="H13417" t="s">
        <v>1134</v>
      </c>
      <c r="I13417" s="26">
        <v>0</v>
      </c>
      <c r="J13417" s="12">
        <f t="shared" si="419"/>
        <v>0</v>
      </c>
      <c r="K13417" t="s">
        <v>1875</v>
      </c>
      <c r="L13417" t="s">
        <v>879</v>
      </c>
      <c r="M13417" t="s">
        <v>888</v>
      </c>
      <c r="N13417" t="str">
        <f t="shared" si="418"/>
        <v>R, C</v>
      </c>
    </row>
    <row r="13418" spans="1:14" x14ac:dyDescent="0.25">
      <c r="A13418" t="s">
        <v>11</v>
      </c>
      <c r="B13418" t="s">
        <v>860</v>
      </c>
      <c r="C13418" s="2">
        <v>2027</v>
      </c>
      <c r="D13418" t="s">
        <v>1745</v>
      </c>
      <c r="E13418" t="s">
        <v>1055</v>
      </c>
      <c r="F13418" t="s">
        <v>14</v>
      </c>
      <c r="G13418" t="s">
        <v>19</v>
      </c>
      <c r="H13418" t="s">
        <v>1171</v>
      </c>
      <c r="I13418" s="26">
        <v>0</v>
      </c>
      <c r="J13418" s="12">
        <f t="shared" si="419"/>
        <v>0</v>
      </c>
      <c r="K13418" t="s">
        <v>1875</v>
      </c>
      <c r="L13418" t="s">
        <v>879</v>
      </c>
      <c r="M13418" t="s">
        <v>888</v>
      </c>
      <c r="N13418" t="str">
        <f t="shared" si="418"/>
        <v>R, C</v>
      </c>
    </row>
    <row r="13419" spans="1:14" x14ac:dyDescent="0.25">
      <c r="A13419" t="s">
        <v>11</v>
      </c>
      <c r="B13419" t="s">
        <v>860</v>
      </c>
      <c r="C13419" s="2">
        <v>2027</v>
      </c>
      <c r="D13419" t="s">
        <v>1801</v>
      </c>
      <c r="E13419" t="s">
        <v>1195</v>
      </c>
      <c r="F13419" t="s">
        <v>14</v>
      </c>
      <c r="G13419" t="s">
        <v>19</v>
      </c>
      <c r="H13419" t="s">
        <v>1196</v>
      </c>
      <c r="I13419" s="26">
        <v>0</v>
      </c>
      <c r="J13419" s="12">
        <f t="shared" si="419"/>
        <v>0</v>
      </c>
      <c r="K13419" t="s">
        <v>1875</v>
      </c>
      <c r="L13419" t="s">
        <v>879</v>
      </c>
      <c r="M13419" t="s">
        <v>888</v>
      </c>
      <c r="N13419" t="str">
        <f t="shared" si="418"/>
        <v>R, C</v>
      </c>
    </row>
    <row r="13420" spans="1:14" x14ac:dyDescent="0.25">
      <c r="A13420" t="s">
        <v>11</v>
      </c>
      <c r="B13420" t="s">
        <v>12</v>
      </c>
      <c r="C13420" s="2">
        <v>2026</v>
      </c>
      <c r="D13420" t="s">
        <v>1801</v>
      </c>
      <c r="E13420" t="s">
        <v>1080</v>
      </c>
      <c r="F13420" t="s">
        <v>16</v>
      </c>
      <c r="G13420" t="s">
        <v>1798</v>
      </c>
      <c r="H13420" t="s">
        <v>1624</v>
      </c>
      <c r="I13420" s="26">
        <v>-100000</v>
      </c>
      <c r="J13420" s="12">
        <f t="shared" si="419"/>
        <v>100000</v>
      </c>
      <c r="K13420" t="s">
        <v>1875</v>
      </c>
      <c r="L13420" t="s">
        <v>878</v>
      </c>
      <c r="M13420" t="s">
        <v>887</v>
      </c>
      <c r="N13420" t="str">
        <f t="shared" si="418"/>
        <v>E, A</v>
      </c>
    </row>
    <row r="13421" spans="1:14" x14ac:dyDescent="0.25">
      <c r="A13421" t="s">
        <v>11</v>
      </c>
      <c r="B13421" t="s">
        <v>861</v>
      </c>
      <c r="C13421" s="2">
        <v>2026</v>
      </c>
      <c r="D13421" t="s">
        <v>1801</v>
      </c>
      <c r="E13421" t="s">
        <v>1138</v>
      </c>
      <c r="F13421" t="s">
        <v>16</v>
      </c>
      <c r="G13421" t="s">
        <v>643</v>
      </c>
      <c r="H13421" t="s">
        <v>1307</v>
      </c>
      <c r="I13421" s="26">
        <v>2909241.31</v>
      </c>
      <c r="J13421" s="12">
        <f t="shared" si="419"/>
        <v>-2909241.31</v>
      </c>
      <c r="K13421" t="s">
        <v>1875</v>
      </c>
      <c r="L13421" t="s">
        <v>879</v>
      </c>
      <c r="M13421" t="s">
        <v>888</v>
      </c>
      <c r="N13421" t="str">
        <f t="shared" si="418"/>
        <v>R, C</v>
      </c>
    </row>
    <row r="13422" spans="1:14" x14ac:dyDescent="0.25">
      <c r="A13422" t="s">
        <v>11</v>
      </c>
      <c r="B13422" t="s">
        <v>12</v>
      </c>
      <c r="C13422" s="2">
        <v>2026</v>
      </c>
      <c r="D13422" t="s">
        <v>1801</v>
      </c>
      <c r="E13422" t="s">
        <v>1101</v>
      </c>
      <c r="F13422" t="s">
        <v>20</v>
      </c>
      <c r="G13422" t="s">
        <v>19</v>
      </c>
      <c r="H13422" t="s">
        <v>1127</v>
      </c>
      <c r="I13422" s="26">
        <v>-183100</v>
      </c>
      <c r="J13422" s="12">
        <f t="shared" si="419"/>
        <v>183100</v>
      </c>
      <c r="K13422" t="s">
        <v>1875</v>
      </c>
      <c r="L13422" t="s">
        <v>879</v>
      </c>
      <c r="M13422" t="s">
        <v>887</v>
      </c>
      <c r="N13422" t="str">
        <f t="shared" si="418"/>
        <v>R, A</v>
      </c>
    </row>
    <row r="13423" spans="1:14" x14ac:dyDescent="0.25">
      <c r="A13423" t="s">
        <v>11</v>
      </c>
      <c r="B13423" t="s">
        <v>12</v>
      </c>
      <c r="C13423" s="2">
        <v>2026</v>
      </c>
      <c r="D13423" t="s">
        <v>1801</v>
      </c>
      <c r="E13423" t="s">
        <v>1066</v>
      </c>
      <c r="F13423" t="s">
        <v>24</v>
      </c>
      <c r="G13423" t="s">
        <v>27</v>
      </c>
      <c r="H13423" t="s">
        <v>546</v>
      </c>
      <c r="I13423" s="26">
        <v>0</v>
      </c>
      <c r="J13423" s="12">
        <f t="shared" si="419"/>
        <v>0</v>
      </c>
      <c r="K13423" t="s">
        <v>1875</v>
      </c>
      <c r="L13423" t="s">
        <v>879</v>
      </c>
      <c r="M13423" t="s">
        <v>888</v>
      </c>
      <c r="N13423" t="str">
        <f t="shared" si="418"/>
        <v>R, C</v>
      </c>
    </row>
    <row r="13424" spans="1:14" x14ac:dyDescent="0.25">
      <c r="A13424" t="s">
        <v>11</v>
      </c>
      <c r="B13424" t="s">
        <v>12</v>
      </c>
      <c r="C13424" s="2">
        <v>2026</v>
      </c>
      <c r="D13424" t="s">
        <v>1801</v>
      </c>
      <c r="E13424" t="s">
        <v>1058</v>
      </c>
      <c r="F13424" t="s">
        <v>14</v>
      </c>
      <c r="G13424" t="s">
        <v>19</v>
      </c>
      <c r="H13424" t="s">
        <v>1377</v>
      </c>
      <c r="I13424" s="26">
        <v>0</v>
      </c>
      <c r="J13424" s="12">
        <f t="shared" si="419"/>
        <v>0</v>
      </c>
      <c r="K13424" t="s">
        <v>1875</v>
      </c>
      <c r="L13424" t="s">
        <v>879</v>
      </c>
      <c r="M13424" t="s">
        <v>888</v>
      </c>
      <c r="N13424" t="str">
        <f t="shared" si="418"/>
        <v>R, C</v>
      </c>
    </row>
    <row r="13425" spans="1:14" x14ac:dyDescent="0.25">
      <c r="A13425" t="s">
        <v>11</v>
      </c>
      <c r="B13425" t="s">
        <v>12</v>
      </c>
      <c r="C13425" s="2">
        <v>2026</v>
      </c>
      <c r="D13425" t="s">
        <v>1801</v>
      </c>
      <c r="E13425" t="s">
        <v>1092</v>
      </c>
      <c r="F13425" t="s">
        <v>18</v>
      </c>
      <c r="G13425" t="s">
        <v>19</v>
      </c>
      <c r="H13425" t="s">
        <v>1284</v>
      </c>
      <c r="I13425" s="26">
        <v>-1107471.78</v>
      </c>
      <c r="J13425" s="12">
        <f t="shared" si="419"/>
        <v>1107471.78</v>
      </c>
      <c r="K13425" t="s">
        <v>1875</v>
      </c>
      <c r="L13425" t="s">
        <v>879</v>
      </c>
      <c r="M13425" t="s">
        <v>888</v>
      </c>
      <c r="N13425" t="str">
        <f t="shared" si="418"/>
        <v>R, C</v>
      </c>
    </row>
    <row r="13426" spans="1:14" x14ac:dyDescent="0.25">
      <c r="A13426" t="s">
        <v>11</v>
      </c>
      <c r="B13426" t="s">
        <v>12</v>
      </c>
      <c r="C13426" s="2">
        <v>2026</v>
      </c>
      <c r="D13426" t="s">
        <v>1801</v>
      </c>
      <c r="E13426" t="s">
        <v>1058</v>
      </c>
      <c r="F13426" t="s">
        <v>20</v>
      </c>
      <c r="G13426" t="s">
        <v>19</v>
      </c>
      <c r="H13426" t="s">
        <v>1237</v>
      </c>
      <c r="I13426" s="26">
        <v>-10028.299999999999</v>
      </c>
      <c r="J13426" s="12">
        <f t="shared" si="419"/>
        <v>10028.299999999999</v>
      </c>
      <c r="K13426" t="s">
        <v>1875</v>
      </c>
      <c r="L13426" t="s">
        <v>879</v>
      </c>
      <c r="M13426" t="s">
        <v>887</v>
      </c>
      <c r="N13426" t="str">
        <f t="shared" si="418"/>
        <v>R, A</v>
      </c>
    </row>
    <row r="13427" spans="1:14" x14ac:dyDescent="0.25">
      <c r="A13427" t="s">
        <v>11</v>
      </c>
      <c r="B13427" t="s">
        <v>12</v>
      </c>
      <c r="C13427" s="2">
        <v>2026</v>
      </c>
      <c r="D13427" t="s">
        <v>1801</v>
      </c>
      <c r="E13427" t="s">
        <v>1055</v>
      </c>
      <c r="F13427" t="s">
        <v>14</v>
      </c>
      <c r="G13427" t="s">
        <v>19</v>
      </c>
      <c r="H13427" t="s">
        <v>1419</v>
      </c>
      <c r="I13427" s="26">
        <v>-618227.27</v>
      </c>
      <c r="J13427" s="12">
        <f t="shared" si="419"/>
        <v>618227.27</v>
      </c>
      <c r="K13427" t="s">
        <v>1875</v>
      </c>
      <c r="L13427" t="s">
        <v>878</v>
      </c>
      <c r="M13427" t="s">
        <v>887</v>
      </c>
      <c r="N13427" t="str">
        <f t="shared" si="418"/>
        <v>E, A</v>
      </c>
    </row>
    <row r="13428" spans="1:14" x14ac:dyDescent="0.25">
      <c r="A13428" t="s">
        <v>11</v>
      </c>
      <c r="B13428" t="s">
        <v>12</v>
      </c>
      <c r="C13428" s="2">
        <v>2026</v>
      </c>
      <c r="D13428" t="s">
        <v>1801</v>
      </c>
      <c r="E13428" t="s">
        <v>1317</v>
      </c>
      <c r="F13428" t="s">
        <v>14</v>
      </c>
      <c r="G13428" t="s">
        <v>19</v>
      </c>
      <c r="H13428" t="s">
        <v>1140</v>
      </c>
      <c r="I13428" s="26">
        <v>0</v>
      </c>
      <c r="J13428" s="12">
        <f t="shared" si="419"/>
        <v>0</v>
      </c>
      <c r="K13428" t="s">
        <v>1875</v>
      </c>
      <c r="L13428" t="s">
        <v>879</v>
      </c>
      <c r="M13428" t="s">
        <v>888</v>
      </c>
      <c r="N13428" t="str">
        <f t="shared" si="418"/>
        <v>R, C</v>
      </c>
    </row>
    <row r="13429" spans="1:14" x14ac:dyDescent="0.25">
      <c r="A13429" t="s">
        <v>11</v>
      </c>
      <c r="B13429" t="s">
        <v>12</v>
      </c>
      <c r="C13429" s="2">
        <v>2026</v>
      </c>
      <c r="D13429" t="s">
        <v>1801</v>
      </c>
      <c r="E13429" t="s">
        <v>1051</v>
      </c>
      <c r="F13429" t="s">
        <v>22</v>
      </c>
      <c r="G13429" t="s">
        <v>19</v>
      </c>
      <c r="H13429" t="s">
        <v>1355</v>
      </c>
      <c r="I13429" s="26">
        <v>-18402437.300000001</v>
      </c>
      <c r="J13429" s="12">
        <f t="shared" si="419"/>
        <v>18402437.300000001</v>
      </c>
      <c r="K13429" t="s">
        <v>1875</v>
      </c>
      <c r="L13429" t="s">
        <v>878</v>
      </c>
      <c r="M13429" t="s">
        <v>886</v>
      </c>
      <c r="N13429" t="str">
        <f t="shared" si="418"/>
        <v>E, B</v>
      </c>
    </row>
    <row r="13430" spans="1:14" x14ac:dyDescent="0.25">
      <c r="A13430" t="s">
        <v>11</v>
      </c>
      <c r="B13430" t="s">
        <v>12</v>
      </c>
      <c r="C13430" s="2">
        <v>2026</v>
      </c>
      <c r="D13430" t="s">
        <v>1801</v>
      </c>
      <c r="E13430" t="s">
        <v>1077</v>
      </c>
      <c r="F13430" t="s">
        <v>20</v>
      </c>
      <c r="G13430" t="s">
        <v>19</v>
      </c>
      <c r="H13430" t="s">
        <v>1126</v>
      </c>
      <c r="I13430" s="26">
        <v>-50488.45</v>
      </c>
      <c r="J13430" s="12">
        <f t="shared" si="419"/>
        <v>50488.45</v>
      </c>
      <c r="K13430" t="s">
        <v>1875</v>
      </c>
      <c r="L13430" t="s">
        <v>879</v>
      </c>
      <c r="M13430" t="s">
        <v>888</v>
      </c>
      <c r="N13430" t="str">
        <f t="shared" si="418"/>
        <v>R, C</v>
      </c>
    </row>
    <row r="13431" spans="1:14" x14ac:dyDescent="0.25">
      <c r="A13431" t="s">
        <v>11</v>
      </c>
      <c r="B13431" t="s">
        <v>12</v>
      </c>
      <c r="C13431" s="2">
        <v>2026</v>
      </c>
      <c r="D13431" t="s">
        <v>1801</v>
      </c>
      <c r="E13431" t="s">
        <v>1138</v>
      </c>
      <c r="F13431" t="s">
        <v>16</v>
      </c>
      <c r="G13431" t="s">
        <v>643</v>
      </c>
      <c r="H13431" t="s">
        <v>1530</v>
      </c>
      <c r="I13431" s="26">
        <v>0</v>
      </c>
      <c r="J13431" s="12">
        <f t="shared" si="419"/>
        <v>0</v>
      </c>
      <c r="K13431" t="s">
        <v>1875</v>
      </c>
      <c r="L13431" t="s">
        <v>879</v>
      </c>
      <c r="M13431" t="s">
        <v>888</v>
      </c>
      <c r="N13431" t="str">
        <f t="shared" si="418"/>
        <v>R, C</v>
      </c>
    </row>
    <row r="13432" spans="1:14" x14ac:dyDescent="0.25">
      <c r="A13432" t="s">
        <v>11</v>
      </c>
      <c r="B13432" t="s">
        <v>12</v>
      </c>
      <c r="C13432" s="2">
        <v>2026</v>
      </c>
      <c r="D13432" t="s">
        <v>1801</v>
      </c>
      <c r="E13432" t="s">
        <v>1062</v>
      </c>
      <c r="F13432" t="s">
        <v>18</v>
      </c>
      <c r="G13432" t="s">
        <v>19</v>
      </c>
      <c r="H13432" t="s">
        <v>1089</v>
      </c>
      <c r="I13432" s="26">
        <v>-5145700</v>
      </c>
      <c r="J13432" s="12">
        <f t="shared" si="419"/>
        <v>5145700</v>
      </c>
      <c r="K13432" t="s">
        <v>1875</v>
      </c>
      <c r="L13432" t="s">
        <v>879</v>
      </c>
      <c r="M13432" t="s">
        <v>887</v>
      </c>
      <c r="N13432" t="str">
        <f t="shared" si="418"/>
        <v>R, A</v>
      </c>
    </row>
    <row r="13433" spans="1:14" x14ac:dyDescent="0.25">
      <c r="A13433" t="s">
        <v>11</v>
      </c>
      <c r="B13433" t="s">
        <v>12</v>
      </c>
      <c r="C13433" s="2">
        <v>2026</v>
      </c>
      <c r="D13433" t="s">
        <v>1801</v>
      </c>
      <c r="E13433" t="s">
        <v>1066</v>
      </c>
      <c r="F13433" t="s">
        <v>21</v>
      </c>
      <c r="G13433" t="s">
        <v>173</v>
      </c>
      <c r="H13433" t="s">
        <v>1312</v>
      </c>
      <c r="I13433" s="26">
        <v>-7606800</v>
      </c>
      <c r="J13433" s="12">
        <f t="shared" si="419"/>
        <v>7606800</v>
      </c>
      <c r="K13433" t="s">
        <v>1875</v>
      </c>
      <c r="L13433" t="s">
        <v>878</v>
      </c>
      <c r="M13433" t="s">
        <v>887</v>
      </c>
      <c r="N13433" t="str">
        <f t="shared" si="418"/>
        <v>E, A</v>
      </c>
    </row>
    <row r="13434" spans="1:14" x14ac:dyDescent="0.25">
      <c r="A13434" t="s">
        <v>11</v>
      </c>
      <c r="B13434" t="s">
        <v>12</v>
      </c>
      <c r="C13434" s="2">
        <v>2026</v>
      </c>
      <c r="D13434" t="s">
        <v>1801</v>
      </c>
      <c r="E13434" t="s">
        <v>1066</v>
      </c>
      <c r="F13434" t="s">
        <v>21</v>
      </c>
      <c r="G13434" t="s">
        <v>173</v>
      </c>
      <c r="H13434" t="s">
        <v>1164</v>
      </c>
      <c r="I13434" s="26">
        <v>-2407357.23</v>
      </c>
      <c r="J13434" s="12">
        <f t="shared" si="419"/>
        <v>2407357.23</v>
      </c>
      <c r="K13434" t="s">
        <v>1875</v>
      </c>
      <c r="L13434" t="s">
        <v>878</v>
      </c>
      <c r="M13434" t="s">
        <v>887</v>
      </c>
      <c r="N13434" t="str">
        <f t="shared" si="418"/>
        <v>E, A</v>
      </c>
    </row>
    <row r="13435" spans="1:14" x14ac:dyDescent="0.25">
      <c r="A13435" t="s">
        <v>11</v>
      </c>
      <c r="B13435" t="s">
        <v>862</v>
      </c>
      <c r="C13435" s="2">
        <v>2025</v>
      </c>
      <c r="D13435" t="s">
        <v>1801</v>
      </c>
      <c r="E13435" t="s">
        <v>1053</v>
      </c>
      <c r="F13435" t="s">
        <v>14</v>
      </c>
      <c r="G13435" t="s">
        <v>19</v>
      </c>
      <c r="H13435" t="s">
        <v>1109</v>
      </c>
      <c r="I13435" s="26">
        <v>767.17</v>
      </c>
      <c r="J13435" s="12">
        <f t="shared" si="419"/>
        <v>-767.17</v>
      </c>
      <c r="K13435" t="s">
        <v>1875</v>
      </c>
      <c r="L13435" t="s">
        <v>879</v>
      </c>
      <c r="M13435" t="s">
        <v>888</v>
      </c>
      <c r="N13435" t="str">
        <f t="shared" si="418"/>
        <v>R, C</v>
      </c>
    </row>
    <row r="13436" spans="1:14" x14ac:dyDescent="0.25">
      <c r="A13436" t="s">
        <v>11</v>
      </c>
      <c r="B13436" t="s">
        <v>862</v>
      </c>
      <c r="C13436" s="2">
        <v>2025</v>
      </c>
      <c r="D13436" t="s">
        <v>1801</v>
      </c>
      <c r="E13436" t="s">
        <v>1053</v>
      </c>
      <c r="F13436" t="s">
        <v>14</v>
      </c>
      <c r="G13436" t="s">
        <v>19</v>
      </c>
      <c r="H13436" t="s">
        <v>1351</v>
      </c>
      <c r="I13436" s="26">
        <v>41252.239999999998</v>
      </c>
      <c r="J13436" s="12">
        <f t="shared" si="419"/>
        <v>-41252.239999999998</v>
      </c>
      <c r="K13436" t="s">
        <v>1875</v>
      </c>
      <c r="L13436" t="s">
        <v>879</v>
      </c>
      <c r="M13436" t="s">
        <v>888</v>
      </c>
      <c r="N13436" t="str">
        <f t="shared" si="418"/>
        <v>R, C</v>
      </c>
    </row>
    <row r="13437" spans="1:14" x14ac:dyDescent="0.25">
      <c r="A13437" t="s">
        <v>11</v>
      </c>
      <c r="B13437" t="s">
        <v>862</v>
      </c>
      <c r="C13437" s="2">
        <v>2026</v>
      </c>
      <c r="D13437" t="s">
        <v>1801</v>
      </c>
      <c r="E13437" t="s">
        <v>1066</v>
      </c>
      <c r="F13437" t="s">
        <v>14</v>
      </c>
      <c r="G13437" t="s">
        <v>173</v>
      </c>
      <c r="H13437" t="s">
        <v>1593</v>
      </c>
      <c r="I13437" s="26">
        <v>-54410.720000000001</v>
      </c>
      <c r="J13437" s="12">
        <f t="shared" si="419"/>
        <v>54410.720000000001</v>
      </c>
      <c r="K13437" t="s">
        <v>1875</v>
      </c>
      <c r="L13437" t="s">
        <v>879</v>
      </c>
      <c r="M13437" t="s">
        <v>888</v>
      </c>
      <c r="N13437" t="str">
        <f t="shared" si="418"/>
        <v>R, C</v>
      </c>
    </row>
    <row r="13438" spans="1:14" x14ac:dyDescent="0.25">
      <c r="A13438" t="s">
        <v>11</v>
      </c>
      <c r="B13438" t="s">
        <v>861</v>
      </c>
      <c r="C13438" s="2">
        <v>2026</v>
      </c>
      <c r="D13438" t="s">
        <v>1801</v>
      </c>
      <c r="E13438" t="s">
        <v>1053</v>
      </c>
      <c r="F13438" t="s">
        <v>14</v>
      </c>
      <c r="G13438" t="s">
        <v>399</v>
      </c>
      <c r="H13438" t="s">
        <v>1159</v>
      </c>
      <c r="I13438" s="26">
        <v>163911.48000000001</v>
      </c>
      <c r="J13438" s="12">
        <f t="shared" si="419"/>
        <v>-163911.48000000001</v>
      </c>
      <c r="K13438" t="s">
        <v>1875</v>
      </c>
      <c r="L13438" t="s">
        <v>878</v>
      </c>
      <c r="M13438" t="s">
        <v>887</v>
      </c>
      <c r="N13438" t="str">
        <f t="shared" si="418"/>
        <v>E, A</v>
      </c>
    </row>
    <row r="13439" spans="1:14" x14ac:dyDescent="0.25">
      <c r="A13439" t="s">
        <v>11</v>
      </c>
      <c r="B13439" t="s">
        <v>861</v>
      </c>
      <c r="C13439" s="2">
        <v>2026</v>
      </c>
      <c r="D13439" t="s">
        <v>1801</v>
      </c>
      <c r="E13439" t="s">
        <v>1259</v>
      </c>
      <c r="F13439" t="s">
        <v>21</v>
      </c>
      <c r="G13439" t="s">
        <v>19</v>
      </c>
      <c r="H13439" t="s">
        <v>1178</v>
      </c>
      <c r="I13439" s="26">
        <v>3123589.28</v>
      </c>
      <c r="J13439" s="12">
        <f t="shared" si="419"/>
        <v>-3123589.28</v>
      </c>
      <c r="K13439" t="s">
        <v>1875</v>
      </c>
      <c r="L13439" t="s">
        <v>878</v>
      </c>
      <c r="M13439" t="s">
        <v>889</v>
      </c>
      <c r="N13439" t="str">
        <f t="shared" si="418"/>
        <v>E, S</v>
      </c>
    </row>
    <row r="13440" spans="1:14" x14ac:dyDescent="0.25">
      <c r="A13440" t="s">
        <v>11</v>
      </c>
      <c r="B13440" t="s">
        <v>861</v>
      </c>
      <c r="C13440" s="2">
        <v>2026</v>
      </c>
      <c r="D13440" t="s">
        <v>1801</v>
      </c>
      <c r="E13440" t="s">
        <v>1077</v>
      </c>
      <c r="F13440" t="s">
        <v>14</v>
      </c>
      <c r="G13440" t="s">
        <v>19</v>
      </c>
      <c r="H13440" t="s">
        <v>1109</v>
      </c>
      <c r="I13440" s="26">
        <v>2295497.0099999998</v>
      </c>
      <c r="J13440" s="12">
        <f t="shared" si="419"/>
        <v>-2295497.0099999998</v>
      </c>
      <c r="K13440" t="s">
        <v>1875</v>
      </c>
      <c r="L13440" t="s">
        <v>879</v>
      </c>
      <c r="M13440" t="s">
        <v>888</v>
      </c>
      <c r="N13440" t="str">
        <f t="shared" si="418"/>
        <v>R, C</v>
      </c>
    </row>
    <row r="13441" spans="1:14" x14ac:dyDescent="0.25">
      <c r="A13441" t="s">
        <v>11</v>
      </c>
      <c r="B13441" t="s">
        <v>12</v>
      </c>
      <c r="C13441" s="2">
        <v>2026</v>
      </c>
      <c r="D13441" t="s">
        <v>1745</v>
      </c>
      <c r="E13441" t="s">
        <v>1066</v>
      </c>
      <c r="F13441" t="s">
        <v>22</v>
      </c>
      <c r="G13441" t="s">
        <v>19</v>
      </c>
      <c r="H13441" t="s">
        <v>1337</v>
      </c>
      <c r="I13441" s="26">
        <v>0</v>
      </c>
      <c r="J13441" s="12">
        <f t="shared" si="419"/>
        <v>0</v>
      </c>
      <c r="K13441" t="s">
        <v>1875</v>
      </c>
      <c r="L13441" t="s">
        <v>879</v>
      </c>
      <c r="M13441" t="s">
        <v>888</v>
      </c>
      <c r="N13441" t="str">
        <f t="shared" si="418"/>
        <v>R, C</v>
      </c>
    </row>
    <row r="13442" spans="1:14" x14ac:dyDescent="0.25">
      <c r="A13442" t="s">
        <v>11</v>
      </c>
      <c r="B13442" t="s">
        <v>861</v>
      </c>
      <c r="C13442" s="2">
        <v>2026</v>
      </c>
      <c r="D13442" t="s">
        <v>1801</v>
      </c>
      <c r="E13442" t="s">
        <v>1051</v>
      </c>
      <c r="F13442" t="s">
        <v>22</v>
      </c>
      <c r="G13442" t="s">
        <v>19</v>
      </c>
      <c r="H13442" t="s">
        <v>1096</v>
      </c>
      <c r="I13442" s="26">
        <v>22272141.859999999</v>
      </c>
      <c r="J13442" s="12">
        <f t="shared" si="419"/>
        <v>-22272141.859999999</v>
      </c>
      <c r="K13442" t="s">
        <v>1875</v>
      </c>
      <c r="L13442" t="s">
        <v>878</v>
      </c>
      <c r="M13442" t="s">
        <v>886</v>
      </c>
      <c r="N13442" t="str">
        <f t="shared" si="418"/>
        <v>E, B</v>
      </c>
    </row>
    <row r="13443" spans="1:14" x14ac:dyDescent="0.25">
      <c r="A13443" t="s">
        <v>11</v>
      </c>
      <c r="B13443" t="s">
        <v>860</v>
      </c>
      <c r="C13443" s="2">
        <v>2026</v>
      </c>
      <c r="D13443" t="s">
        <v>1801</v>
      </c>
      <c r="E13443" t="s">
        <v>1062</v>
      </c>
      <c r="F13443" t="s">
        <v>22</v>
      </c>
      <c r="G13443" t="s">
        <v>19</v>
      </c>
      <c r="H13443" t="s">
        <v>1169</v>
      </c>
      <c r="I13443" s="26">
        <v>108995.8</v>
      </c>
      <c r="J13443" s="12">
        <f t="shared" si="419"/>
        <v>-108995.8</v>
      </c>
      <c r="K13443" t="s">
        <v>1875</v>
      </c>
      <c r="L13443" t="s">
        <v>879</v>
      </c>
      <c r="M13443" t="s">
        <v>888</v>
      </c>
      <c r="N13443" t="str">
        <f t="shared" ref="N13443:N13506" si="420">L13443&amp;", "&amp;M13443</f>
        <v>R, C</v>
      </c>
    </row>
    <row r="13444" spans="1:14" x14ac:dyDescent="0.25">
      <c r="A13444" t="s">
        <v>11</v>
      </c>
      <c r="B13444" t="s">
        <v>861</v>
      </c>
      <c r="C13444" s="2">
        <v>2026</v>
      </c>
      <c r="D13444" t="s">
        <v>1801</v>
      </c>
      <c r="E13444" t="s">
        <v>1161</v>
      </c>
      <c r="F13444" t="s">
        <v>18</v>
      </c>
      <c r="G13444" t="s">
        <v>19</v>
      </c>
      <c r="H13444" t="s">
        <v>1452</v>
      </c>
      <c r="I13444" s="26">
        <v>388692.53</v>
      </c>
      <c r="J13444" s="12">
        <f t="shared" ref="J13444:J13507" si="421">-I13444</f>
        <v>-388692.53</v>
      </c>
      <c r="K13444" t="s">
        <v>1875</v>
      </c>
      <c r="L13444" t="s">
        <v>879</v>
      </c>
      <c r="M13444" t="s">
        <v>887</v>
      </c>
      <c r="N13444" t="str">
        <f t="shared" si="420"/>
        <v>R, A</v>
      </c>
    </row>
    <row r="13445" spans="1:14" x14ac:dyDescent="0.25">
      <c r="A13445" t="s">
        <v>11</v>
      </c>
      <c r="B13445" t="s">
        <v>861</v>
      </c>
      <c r="C13445" s="2">
        <v>2026</v>
      </c>
      <c r="D13445" t="s">
        <v>1801</v>
      </c>
      <c r="E13445" t="s">
        <v>1058</v>
      </c>
      <c r="F13445" t="s">
        <v>18</v>
      </c>
      <c r="G13445" t="s">
        <v>19</v>
      </c>
      <c r="H13445" t="s">
        <v>1307</v>
      </c>
      <c r="I13445" s="26">
        <v>966251.55</v>
      </c>
      <c r="J13445" s="12">
        <f t="shared" si="421"/>
        <v>-966251.55</v>
      </c>
      <c r="K13445" t="s">
        <v>1875</v>
      </c>
      <c r="L13445" t="s">
        <v>879</v>
      </c>
      <c r="M13445" t="s">
        <v>887</v>
      </c>
      <c r="N13445" t="str">
        <f t="shared" si="420"/>
        <v>R, A</v>
      </c>
    </row>
    <row r="13446" spans="1:14" x14ac:dyDescent="0.25">
      <c r="A13446" t="s">
        <v>11</v>
      </c>
      <c r="B13446" t="s">
        <v>12</v>
      </c>
      <c r="C13446" s="2">
        <v>2026</v>
      </c>
      <c r="D13446" t="s">
        <v>1680</v>
      </c>
      <c r="E13446" t="s">
        <v>1080</v>
      </c>
      <c r="F13446" t="s">
        <v>22</v>
      </c>
      <c r="G13446" t="s">
        <v>15</v>
      </c>
      <c r="H13446" t="s">
        <v>1067</v>
      </c>
      <c r="I13446" s="26">
        <v>-53465.43</v>
      </c>
      <c r="J13446" s="12">
        <f t="shared" si="421"/>
        <v>53465.43</v>
      </c>
      <c r="K13446" t="s">
        <v>1875</v>
      </c>
      <c r="L13446" t="s">
        <v>878</v>
      </c>
      <c r="M13446" t="s">
        <v>887</v>
      </c>
      <c r="N13446" t="str">
        <f t="shared" si="420"/>
        <v>E, A</v>
      </c>
    </row>
    <row r="13447" spans="1:14" x14ac:dyDescent="0.25">
      <c r="A13447" t="s">
        <v>11</v>
      </c>
      <c r="B13447" t="s">
        <v>861</v>
      </c>
      <c r="C13447" s="2">
        <v>2026</v>
      </c>
      <c r="D13447" t="s">
        <v>1745</v>
      </c>
      <c r="E13447" t="s">
        <v>1051</v>
      </c>
      <c r="F13447" t="s">
        <v>14</v>
      </c>
      <c r="G13447" t="s">
        <v>19</v>
      </c>
      <c r="H13447" t="s">
        <v>1163</v>
      </c>
      <c r="I13447" s="26">
        <v>39251.24</v>
      </c>
      <c r="J13447" s="12">
        <f t="shared" si="421"/>
        <v>-39251.24</v>
      </c>
      <c r="K13447" t="s">
        <v>1875</v>
      </c>
      <c r="L13447" t="s">
        <v>879</v>
      </c>
      <c r="M13447" t="s">
        <v>888</v>
      </c>
      <c r="N13447" t="str">
        <f t="shared" si="420"/>
        <v>R, C</v>
      </c>
    </row>
    <row r="13448" spans="1:14" x14ac:dyDescent="0.25">
      <c r="A13448" t="s">
        <v>11</v>
      </c>
      <c r="B13448" t="s">
        <v>860</v>
      </c>
      <c r="C13448" s="2">
        <v>2026</v>
      </c>
      <c r="D13448" t="s">
        <v>1801</v>
      </c>
      <c r="E13448" t="s">
        <v>1053</v>
      </c>
      <c r="F13448" t="s">
        <v>14</v>
      </c>
      <c r="G13448" t="s">
        <v>19</v>
      </c>
      <c r="H13448" t="s">
        <v>1424</v>
      </c>
      <c r="I13448" s="26">
        <v>0</v>
      </c>
      <c r="J13448" s="12">
        <f t="shared" si="421"/>
        <v>0</v>
      </c>
      <c r="K13448" t="s">
        <v>1875</v>
      </c>
      <c r="L13448" t="s">
        <v>879</v>
      </c>
      <c r="M13448" t="s">
        <v>887</v>
      </c>
      <c r="N13448" t="str">
        <f t="shared" si="420"/>
        <v>R, A</v>
      </c>
    </row>
    <row r="13449" spans="1:14" x14ac:dyDescent="0.25">
      <c r="A13449" t="s">
        <v>11</v>
      </c>
      <c r="B13449" t="s">
        <v>860</v>
      </c>
      <c r="C13449" s="2">
        <v>2027</v>
      </c>
      <c r="D13449" t="s">
        <v>1801</v>
      </c>
      <c r="E13449" t="s">
        <v>1053</v>
      </c>
      <c r="F13449" t="s">
        <v>14</v>
      </c>
      <c r="G13449" t="s">
        <v>19</v>
      </c>
      <c r="H13449" t="s">
        <v>1093</v>
      </c>
      <c r="I13449" s="26">
        <v>0</v>
      </c>
      <c r="J13449" s="12">
        <f t="shared" si="421"/>
        <v>0</v>
      </c>
      <c r="K13449" t="s">
        <v>1875</v>
      </c>
      <c r="L13449" t="s">
        <v>879</v>
      </c>
      <c r="M13449" t="s">
        <v>887</v>
      </c>
      <c r="N13449" t="str">
        <f t="shared" si="420"/>
        <v>R, A</v>
      </c>
    </row>
    <row r="13450" spans="1:14" x14ac:dyDescent="0.25">
      <c r="A13450" t="s">
        <v>11</v>
      </c>
      <c r="B13450" t="s">
        <v>12</v>
      </c>
      <c r="C13450" s="2">
        <v>2026</v>
      </c>
      <c r="D13450" t="s">
        <v>1745</v>
      </c>
      <c r="E13450" t="s">
        <v>1064</v>
      </c>
      <c r="F13450" t="s">
        <v>22</v>
      </c>
      <c r="G13450" t="s">
        <v>19</v>
      </c>
      <c r="H13450" t="s">
        <v>1094</v>
      </c>
      <c r="I13450" s="26">
        <v>-440075.32</v>
      </c>
      <c r="J13450" s="12">
        <f t="shared" si="421"/>
        <v>440075.32</v>
      </c>
      <c r="K13450" t="s">
        <v>1875</v>
      </c>
      <c r="L13450" t="s">
        <v>879</v>
      </c>
      <c r="M13450" t="s">
        <v>888</v>
      </c>
      <c r="N13450" t="str">
        <f t="shared" si="420"/>
        <v>R, C</v>
      </c>
    </row>
    <row r="13451" spans="1:14" x14ac:dyDescent="0.25">
      <c r="A13451" t="s">
        <v>11</v>
      </c>
      <c r="B13451" t="s">
        <v>12</v>
      </c>
      <c r="C13451" s="2">
        <v>2026</v>
      </c>
      <c r="D13451" t="s">
        <v>1801</v>
      </c>
      <c r="E13451" t="s">
        <v>1051</v>
      </c>
      <c r="F13451" t="s">
        <v>20</v>
      </c>
      <c r="G13451" t="s">
        <v>19</v>
      </c>
      <c r="H13451" t="s">
        <v>1128</v>
      </c>
      <c r="I13451" s="26">
        <v>-1700</v>
      </c>
      <c r="J13451" s="12">
        <f t="shared" si="421"/>
        <v>1700</v>
      </c>
      <c r="K13451" t="s">
        <v>1875</v>
      </c>
      <c r="L13451" t="s">
        <v>879</v>
      </c>
      <c r="M13451" t="s">
        <v>888</v>
      </c>
      <c r="N13451" t="str">
        <f t="shared" si="420"/>
        <v>R, C</v>
      </c>
    </row>
    <row r="13452" spans="1:14" x14ac:dyDescent="0.25">
      <c r="A13452" t="s">
        <v>11</v>
      </c>
      <c r="B13452" t="s">
        <v>12</v>
      </c>
      <c r="C13452" s="2">
        <v>2026</v>
      </c>
      <c r="D13452" t="s">
        <v>1745</v>
      </c>
      <c r="E13452" t="s">
        <v>1080</v>
      </c>
      <c r="F13452" t="s">
        <v>22</v>
      </c>
      <c r="G13452" t="s">
        <v>15</v>
      </c>
      <c r="H13452" t="s">
        <v>1230</v>
      </c>
      <c r="I13452" s="26">
        <v>-240.31</v>
      </c>
      <c r="J13452" s="12">
        <f t="shared" si="421"/>
        <v>240.31</v>
      </c>
      <c r="K13452" t="s">
        <v>1875</v>
      </c>
      <c r="L13452" t="s">
        <v>879</v>
      </c>
      <c r="M13452" t="s">
        <v>888</v>
      </c>
      <c r="N13452" t="str">
        <f t="shared" si="420"/>
        <v>R, C</v>
      </c>
    </row>
    <row r="13453" spans="1:14" x14ac:dyDescent="0.25">
      <c r="A13453" t="s">
        <v>11</v>
      </c>
      <c r="B13453" t="s">
        <v>12</v>
      </c>
      <c r="C13453" s="2">
        <v>2026</v>
      </c>
      <c r="D13453" t="s">
        <v>1801</v>
      </c>
      <c r="E13453" t="s">
        <v>1062</v>
      </c>
      <c r="F13453" t="s">
        <v>16</v>
      </c>
      <c r="G13453" t="s">
        <v>19</v>
      </c>
      <c r="H13453" t="s">
        <v>1097</v>
      </c>
      <c r="I13453" s="26">
        <v>-100000</v>
      </c>
      <c r="J13453" s="12">
        <f t="shared" si="421"/>
        <v>100000</v>
      </c>
      <c r="K13453" t="s">
        <v>1875</v>
      </c>
      <c r="L13453" t="s">
        <v>879</v>
      </c>
      <c r="M13453" t="s">
        <v>888</v>
      </c>
      <c r="N13453" t="str">
        <f t="shared" si="420"/>
        <v>R, C</v>
      </c>
    </row>
    <row r="13454" spans="1:14" x14ac:dyDescent="0.25">
      <c r="A13454" t="s">
        <v>11</v>
      </c>
      <c r="B13454" t="s">
        <v>12</v>
      </c>
      <c r="C13454" s="2">
        <v>2025</v>
      </c>
      <c r="D13454" t="s">
        <v>1801</v>
      </c>
      <c r="E13454" t="s">
        <v>1066</v>
      </c>
      <c r="F13454" t="s">
        <v>24</v>
      </c>
      <c r="G13454" t="s">
        <v>27</v>
      </c>
      <c r="H13454" t="s">
        <v>1695</v>
      </c>
      <c r="I13454" s="26">
        <v>-7649000</v>
      </c>
      <c r="J13454" s="12">
        <f t="shared" si="421"/>
        <v>7649000</v>
      </c>
      <c r="K13454" t="s">
        <v>1875</v>
      </c>
      <c r="L13454" t="s">
        <v>879</v>
      </c>
      <c r="M13454" t="s">
        <v>888</v>
      </c>
      <c r="N13454" t="str">
        <f t="shared" si="420"/>
        <v>R, C</v>
      </c>
    </row>
    <row r="13455" spans="1:14" x14ac:dyDescent="0.25">
      <c r="A13455" t="s">
        <v>11</v>
      </c>
      <c r="B13455" t="s">
        <v>861</v>
      </c>
      <c r="C13455" s="2">
        <v>2026</v>
      </c>
      <c r="D13455" t="s">
        <v>1801</v>
      </c>
      <c r="E13455" t="s">
        <v>1073</v>
      </c>
      <c r="F13455" t="s">
        <v>22</v>
      </c>
      <c r="G13455" t="s">
        <v>315</v>
      </c>
      <c r="H13455" t="s">
        <v>1547</v>
      </c>
      <c r="I13455" s="26">
        <v>250000</v>
      </c>
      <c r="J13455" s="12">
        <f t="shared" si="421"/>
        <v>-250000</v>
      </c>
      <c r="K13455" t="s">
        <v>1875</v>
      </c>
      <c r="L13455" t="s">
        <v>878</v>
      </c>
      <c r="M13455" t="s">
        <v>886</v>
      </c>
      <c r="N13455" t="str">
        <f t="shared" si="420"/>
        <v>E, B</v>
      </c>
    </row>
    <row r="13456" spans="1:14" x14ac:dyDescent="0.25">
      <c r="A13456" t="s">
        <v>11</v>
      </c>
      <c r="B13456" t="s">
        <v>861</v>
      </c>
      <c r="C13456" s="2">
        <v>2026</v>
      </c>
      <c r="D13456" t="s">
        <v>1745</v>
      </c>
      <c r="E13456" t="s">
        <v>1080</v>
      </c>
      <c r="F13456" t="s">
        <v>16</v>
      </c>
      <c r="G13456" t="s">
        <v>15</v>
      </c>
      <c r="H13456" t="s">
        <v>1280</v>
      </c>
      <c r="I13456" s="26">
        <v>309421.59999999998</v>
      </c>
      <c r="J13456" s="12">
        <f t="shared" si="421"/>
        <v>-309421.59999999998</v>
      </c>
      <c r="K13456" t="s">
        <v>1875</v>
      </c>
      <c r="L13456" t="s">
        <v>879</v>
      </c>
      <c r="M13456" t="s">
        <v>888</v>
      </c>
      <c r="N13456" t="str">
        <f t="shared" si="420"/>
        <v>R, C</v>
      </c>
    </row>
    <row r="13457" spans="1:14" x14ac:dyDescent="0.25">
      <c r="A13457" t="s">
        <v>11</v>
      </c>
      <c r="B13457" t="s">
        <v>861</v>
      </c>
      <c r="C13457" s="2">
        <v>2026</v>
      </c>
      <c r="D13457" t="s">
        <v>1801</v>
      </c>
      <c r="E13457" t="s">
        <v>1080</v>
      </c>
      <c r="F13457" t="s">
        <v>22</v>
      </c>
      <c r="G13457" t="s">
        <v>19</v>
      </c>
      <c r="H13457" t="s">
        <v>1635</v>
      </c>
      <c r="I13457" s="26">
        <v>3426.25</v>
      </c>
      <c r="J13457" s="12">
        <f t="shared" si="421"/>
        <v>-3426.25</v>
      </c>
      <c r="K13457" t="s">
        <v>1875</v>
      </c>
      <c r="L13457" t="s">
        <v>879</v>
      </c>
      <c r="M13457" t="s">
        <v>888</v>
      </c>
      <c r="N13457" t="str">
        <f t="shared" si="420"/>
        <v>R, C</v>
      </c>
    </row>
    <row r="13458" spans="1:14" x14ac:dyDescent="0.25">
      <c r="A13458" t="s">
        <v>11</v>
      </c>
      <c r="B13458" t="s">
        <v>860</v>
      </c>
      <c r="C13458" s="2">
        <v>2027</v>
      </c>
      <c r="D13458" t="s">
        <v>1680</v>
      </c>
      <c r="E13458" t="s">
        <v>1066</v>
      </c>
      <c r="F13458" t="s">
        <v>14</v>
      </c>
      <c r="G13458" t="s">
        <v>173</v>
      </c>
      <c r="H13458" t="s">
        <v>1379</v>
      </c>
      <c r="I13458" s="26">
        <v>0</v>
      </c>
      <c r="J13458" s="12">
        <f t="shared" si="421"/>
        <v>0</v>
      </c>
      <c r="K13458" t="s">
        <v>1875</v>
      </c>
      <c r="L13458" t="s">
        <v>878</v>
      </c>
      <c r="M13458" t="s">
        <v>888</v>
      </c>
      <c r="N13458" t="str">
        <f t="shared" si="420"/>
        <v>E, C</v>
      </c>
    </row>
    <row r="13459" spans="1:14" x14ac:dyDescent="0.25">
      <c r="A13459" t="s">
        <v>11</v>
      </c>
      <c r="B13459" t="s">
        <v>12</v>
      </c>
      <c r="C13459" s="2">
        <v>2026</v>
      </c>
      <c r="D13459" t="s">
        <v>1801</v>
      </c>
      <c r="E13459" t="s">
        <v>1080</v>
      </c>
      <c r="F13459" t="s">
        <v>16</v>
      </c>
      <c r="G13459" t="s">
        <v>15</v>
      </c>
      <c r="H13459" t="s">
        <v>1301</v>
      </c>
      <c r="I13459" s="26">
        <v>-13451944.52</v>
      </c>
      <c r="J13459" s="12">
        <f t="shared" si="421"/>
        <v>13451944.52</v>
      </c>
      <c r="K13459" t="s">
        <v>1875</v>
      </c>
      <c r="L13459" t="s">
        <v>878</v>
      </c>
      <c r="M13459" t="s">
        <v>888</v>
      </c>
      <c r="N13459" t="str">
        <f t="shared" si="420"/>
        <v>E, C</v>
      </c>
    </row>
    <row r="13460" spans="1:14" x14ac:dyDescent="0.25">
      <c r="A13460" t="s">
        <v>11</v>
      </c>
      <c r="B13460" t="s">
        <v>12</v>
      </c>
      <c r="C13460" s="2">
        <v>2026</v>
      </c>
      <c r="D13460" t="s">
        <v>1801</v>
      </c>
      <c r="E13460" t="s">
        <v>1073</v>
      </c>
      <c r="F13460" t="s">
        <v>21</v>
      </c>
      <c r="G13460" t="s">
        <v>19</v>
      </c>
      <c r="H13460" t="s">
        <v>1088</v>
      </c>
      <c r="I13460" s="26">
        <v>-15303000</v>
      </c>
      <c r="J13460" s="12">
        <f t="shared" si="421"/>
        <v>15303000</v>
      </c>
      <c r="K13460" t="s">
        <v>1875</v>
      </c>
      <c r="L13460" t="s">
        <v>879</v>
      </c>
      <c r="M13460" t="s">
        <v>887</v>
      </c>
      <c r="N13460" t="str">
        <f t="shared" si="420"/>
        <v>R, A</v>
      </c>
    </row>
    <row r="13461" spans="1:14" x14ac:dyDescent="0.25">
      <c r="A13461" t="s">
        <v>11</v>
      </c>
      <c r="B13461" t="s">
        <v>12</v>
      </c>
      <c r="C13461" s="2">
        <v>2026</v>
      </c>
      <c r="D13461" t="s">
        <v>1801</v>
      </c>
      <c r="E13461" t="s">
        <v>1051</v>
      </c>
      <c r="F13461" t="s">
        <v>14</v>
      </c>
      <c r="G13461" t="s">
        <v>19</v>
      </c>
      <c r="H13461" t="s">
        <v>1254</v>
      </c>
      <c r="I13461" s="26">
        <v>-35100</v>
      </c>
      <c r="J13461" s="12">
        <f t="shared" si="421"/>
        <v>35100</v>
      </c>
      <c r="K13461" t="s">
        <v>1875</v>
      </c>
      <c r="L13461" t="s">
        <v>879</v>
      </c>
      <c r="M13461" t="s">
        <v>888</v>
      </c>
      <c r="N13461" t="str">
        <f t="shared" si="420"/>
        <v>R, C</v>
      </c>
    </row>
    <row r="13462" spans="1:14" x14ac:dyDescent="0.25">
      <c r="A13462" t="s">
        <v>11</v>
      </c>
      <c r="B13462" t="s">
        <v>12</v>
      </c>
      <c r="C13462" s="2">
        <v>2026</v>
      </c>
      <c r="D13462" t="s">
        <v>1801</v>
      </c>
      <c r="E13462" t="s">
        <v>1066</v>
      </c>
      <c r="F13462" t="s">
        <v>410</v>
      </c>
      <c r="G13462" t="s">
        <v>19</v>
      </c>
      <c r="H13462" t="s">
        <v>1430</v>
      </c>
      <c r="I13462" s="26">
        <v>-100</v>
      </c>
      <c r="J13462" s="12">
        <f t="shared" si="421"/>
        <v>100</v>
      </c>
      <c r="K13462" t="s">
        <v>1875</v>
      </c>
      <c r="L13462" t="s">
        <v>878</v>
      </c>
      <c r="M13462" t="s">
        <v>889</v>
      </c>
      <c r="N13462" t="str">
        <f t="shared" si="420"/>
        <v>E, S</v>
      </c>
    </row>
    <row r="13463" spans="1:14" x14ac:dyDescent="0.25">
      <c r="A13463" t="s">
        <v>11</v>
      </c>
      <c r="B13463" t="s">
        <v>12</v>
      </c>
      <c r="C13463" s="2">
        <v>2026</v>
      </c>
      <c r="D13463" t="s">
        <v>1801</v>
      </c>
      <c r="E13463" t="s">
        <v>1101</v>
      </c>
      <c r="F13463" t="s">
        <v>21</v>
      </c>
      <c r="G13463" t="s">
        <v>19</v>
      </c>
      <c r="H13463" t="s">
        <v>1056</v>
      </c>
      <c r="I13463" s="26">
        <v>-7839400</v>
      </c>
      <c r="J13463" s="12">
        <f t="shared" si="421"/>
        <v>7839400</v>
      </c>
      <c r="K13463" t="s">
        <v>1875</v>
      </c>
      <c r="L13463" t="s">
        <v>879</v>
      </c>
      <c r="M13463" t="s">
        <v>888</v>
      </c>
      <c r="N13463" t="str">
        <f t="shared" si="420"/>
        <v>R, C</v>
      </c>
    </row>
    <row r="13464" spans="1:14" x14ac:dyDescent="0.25">
      <c r="A13464" t="s">
        <v>11</v>
      </c>
      <c r="B13464" t="s">
        <v>12</v>
      </c>
      <c r="C13464" s="2">
        <v>2026</v>
      </c>
      <c r="D13464" t="s">
        <v>1801</v>
      </c>
      <c r="E13464" t="s">
        <v>1047</v>
      </c>
      <c r="F13464" t="s">
        <v>21</v>
      </c>
      <c r="G13464" t="s">
        <v>19</v>
      </c>
      <c r="H13464" t="s">
        <v>1072</v>
      </c>
      <c r="I13464" s="26">
        <v>-2164100</v>
      </c>
      <c r="J13464" s="12">
        <f t="shared" si="421"/>
        <v>2164100</v>
      </c>
      <c r="K13464" t="s">
        <v>1875</v>
      </c>
      <c r="L13464" t="s">
        <v>878</v>
      </c>
      <c r="M13464" t="s">
        <v>887</v>
      </c>
      <c r="N13464" t="str">
        <f t="shared" si="420"/>
        <v>E, A</v>
      </c>
    </row>
    <row r="13465" spans="1:14" x14ac:dyDescent="0.25">
      <c r="A13465" t="s">
        <v>11</v>
      </c>
      <c r="B13465" t="s">
        <v>12</v>
      </c>
      <c r="C13465" s="2">
        <v>2026</v>
      </c>
      <c r="D13465" t="s">
        <v>1801</v>
      </c>
      <c r="E13465" t="s">
        <v>1066</v>
      </c>
      <c r="F13465" t="s">
        <v>24</v>
      </c>
      <c r="G13465" t="s">
        <v>27</v>
      </c>
      <c r="H13465" t="s">
        <v>519</v>
      </c>
      <c r="I13465" s="26">
        <v>0</v>
      </c>
      <c r="J13465" s="12">
        <f t="shared" si="421"/>
        <v>0</v>
      </c>
      <c r="K13465" t="s">
        <v>1875</v>
      </c>
      <c r="L13465" t="s">
        <v>879</v>
      </c>
      <c r="M13465" t="s">
        <v>888</v>
      </c>
      <c r="N13465" t="str">
        <f t="shared" si="420"/>
        <v>R, C</v>
      </c>
    </row>
    <row r="13466" spans="1:14" x14ac:dyDescent="0.25">
      <c r="A13466" t="s">
        <v>11</v>
      </c>
      <c r="B13466" t="s">
        <v>12</v>
      </c>
      <c r="C13466" s="2">
        <v>2026</v>
      </c>
      <c r="D13466" t="s">
        <v>1801</v>
      </c>
      <c r="E13466" t="s">
        <v>1058</v>
      </c>
      <c r="F13466" t="s">
        <v>20</v>
      </c>
      <c r="G13466" t="s">
        <v>19</v>
      </c>
      <c r="H13466" t="s">
        <v>1097</v>
      </c>
      <c r="I13466" s="26">
        <v>-328500</v>
      </c>
      <c r="J13466" s="12">
        <f t="shared" si="421"/>
        <v>328500</v>
      </c>
      <c r="K13466" t="s">
        <v>1875</v>
      </c>
      <c r="L13466" t="s">
        <v>879</v>
      </c>
      <c r="M13466" t="s">
        <v>887</v>
      </c>
      <c r="N13466" t="str">
        <f t="shared" si="420"/>
        <v>R, A</v>
      </c>
    </row>
    <row r="13467" spans="1:14" x14ac:dyDescent="0.25">
      <c r="A13467" t="s">
        <v>11</v>
      </c>
      <c r="B13467" t="s">
        <v>12</v>
      </c>
      <c r="C13467" s="2">
        <v>2026</v>
      </c>
      <c r="D13467" t="s">
        <v>1801</v>
      </c>
      <c r="E13467" t="s">
        <v>1062</v>
      </c>
      <c r="F13467" t="s">
        <v>14</v>
      </c>
      <c r="G13467" t="s">
        <v>19</v>
      </c>
      <c r="H13467" t="s">
        <v>1214</v>
      </c>
      <c r="I13467" s="26">
        <v>-3489700</v>
      </c>
      <c r="J13467" s="12">
        <f t="shared" si="421"/>
        <v>3489700</v>
      </c>
      <c r="K13467" t="s">
        <v>1875</v>
      </c>
      <c r="L13467" t="s">
        <v>879</v>
      </c>
      <c r="M13467" t="s">
        <v>888</v>
      </c>
      <c r="N13467" t="str">
        <f t="shared" si="420"/>
        <v>R, C</v>
      </c>
    </row>
    <row r="13468" spans="1:14" x14ac:dyDescent="0.25">
      <c r="A13468" t="s">
        <v>11</v>
      </c>
      <c r="B13468" t="s">
        <v>12</v>
      </c>
      <c r="C13468" s="2">
        <v>2026</v>
      </c>
      <c r="D13468" t="s">
        <v>1801</v>
      </c>
      <c r="E13468" t="s">
        <v>1080</v>
      </c>
      <c r="F13468" t="s">
        <v>22</v>
      </c>
      <c r="G13468" t="s">
        <v>19</v>
      </c>
      <c r="H13468" t="s">
        <v>1162</v>
      </c>
      <c r="I13468" s="26">
        <v>-20000</v>
      </c>
      <c r="J13468" s="12">
        <f t="shared" si="421"/>
        <v>20000</v>
      </c>
      <c r="K13468" t="s">
        <v>1875</v>
      </c>
      <c r="L13468" t="s">
        <v>879</v>
      </c>
      <c r="M13468" t="s">
        <v>888</v>
      </c>
      <c r="N13468" t="str">
        <f t="shared" si="420"/>
        <v>R, C</v>
      </c>
    </row>
    <row r="13469" spans="1:14" x14ac:dyDescent="0.25">
      <c r="A13469" t="s">
        <v>11</v>
      </c>
      <c r="B13469" t="s">
        <v>12</v>
      </c>
      <c r="C13469" s="2">
        <v>2026</v>
      </c>
      <c r="D13469" t="s">
        <v>1801</v>
      </c>
      <c r="E13469" t="s">
        <v>1062</v>
      </c>
      <c r="F13469" t="s">
        <v>22</v>
      </c>
      <c r="G13469" t="s">
        <v>19</v>
      </c>
      <c r="H13469" t="s">
        <v>1444</v>
      </c>
      <c r="I13469" s="26">
        <v>-2748300</v>
      </c>
      <c r="J13469" s="12">
        <f t="shared" si="421"/>
        <v>2748300</v>
      </c>
      <c r="K13469" t="s">
        <v>1875</v>
      </c>
      <c r="L13469" t="s">
        <v>879</v>
      </c>
      <c r="M13469" t="s">
        <v>888</v>
      </c>
      <c r="N13469" t="str">
        <f t="shared" si="420"/>
        <v>R, C</v>
      </c>
    </row>
    <row r="13470" spans="1:14" x14ac:dyDescent="0.25">
      <c r="A13470" t="s">
        <v>11</v>
      </c>
      <c r="B13470" t="s">
        <v>12</v>
      </c>
      <c r="C13470" s="2">
        <v>2026</v>
      </c>
      <c r="D13470" t="s">
        <v>1801</v>
      </c>
      <c r="E13470" t="s">
        <v>1047</v>
      </c>
      <c r="F13470" t="s">
        <v>24</v>
      </c>
      <c r="G13470" t="s">
        <v>27</v>
      </c>
      <c r="H13470" t="s">
        <v>148</v>
      </c>
      <c r="I13470" s="26">
        <v>-16328148.869999999</v>
      </c>
      <c r="J13470" s="12">
        <f t="shared" si="421"/>
        <v>16328148.869999999</v>
      </c>
      <c r="K13470" t="s">
        <v>1875</v>
      </c>
      <c r="L13470" t="s">
        <v>879</v>
      </c>
      <c r="M13470" t="s">
        <v>888</v>
      </c>
      <c r="N13470" t="str">
        <f t="shared" si="420"/>
        <v>R, C</v>
      </c>
    </row>
    <row r="13471" spans="1:14" x14ac:dyDescent="0.25">
      <c r="A13471" t="s">
        <v>11</v>
      </c>
      <c r="B13471" t="s">
        <v>12</v>
      </c>
      <c r="C13471" s="2">
        <v>2026</v>
      </c>
      <c r="D13471" t="s">
        <v>1801</v>
      </c>
      <c r="E13471" t="s">
        <v>1047</v>
      </c>
      <c r="F13471" t="s">
        <v>24</v>
      </c>
      <c r="G13471" t="s">
        <v>27</v>
      </c>
      <c r="H13471" t="s">
        <v>166</v>
      </c>
      <c r="I13471" s="26">
        <v>0</v>
      </c>
      <c r="J13471" s="12">
        <f t="shared" si="421"/>
        <v>0</v>
      </c>
      <c r="K13471" t="s">
        <v>1875</v>
      </c>
      <c r="L13471" t="s">
        <v>879</v>
      </c>
      <c r="M13471" t="s">
        <v>888</v>
      </c>
      <c r="N13471" t="str">
        <f t="shared" si="420"/>
        <v>R, C</v>
      </c>
    </row>
    <row r="13472" spans="1:14" x14ac:dyDescent="0.25">
      <c r="A13472" t="s">
        <v>11</v>
      </c>
      <c r="B13472" t="s">
        <v>12</v>
      </c>
      <c r="C13472" s="2">
        <v>2026</v>
      </c>
      <c r="D13472" t="s">
        <v>1801</v>
      </c>
      <c r="E13472" t="s">
        <v>1269</v>
      </c>
      <c r="F13472" t="s">
        <v>24</v>
      </c>
      <c r="G13472" t="s">
        <v>27</v>
      </c>
      <c r="H13472" t="s">
        <v>759</v>
      </c>
      <c r="I13472" s="26">
        <v>0</v>
      </c>
      <c r="J13472" s="12">
        <f t="shared" si="421"/>
        <v>0</v>
      </c>
      <c r="K13472" t="s">
        <v>1875</v>
      </c>
      <c r="L13472" t="s">
        <v>879</v>
      </c>
      <c r="M13472" t="s">
        <v>888</v>
      </c>
      <c r="N13472" t="str">
        <f t="shared" si="420"/>
        <v>R, C</v>
      </c>
    </row>
    <row r="13473" spans="1:14" x14ac:dyDescent="0.25">
      <c r="A13473" t="s">
        <v>11</v>
      </c>
      <c r="B13473" t="s">
        <v>862</v>
      </c>
      <c r="C13473" s="2">
        <v>2025</v>
      </c>
      <c r="D13473" t="s">
        <v>1801</v>
      </c>
      <c r="E13473" t="s">
        <v>1080</v>
      </c>
      <c r="F13473" t="s">
        <v>16</v>
      </c>
      <c r="G13473" t="s">
        <v>15</v>
      </c>
      <c r="H13473" t="s">
        <v>1164</v>
      </c>
      <c r="I13473" s="26">
        <v>64650</v>
      </c>
      <c r="J13473" s="12">
        <f t="shared" si="421"/>
        <v>-64650</v>
      </c>
      <c r="K13473" t="s">
        <v>1875</v>
      </c>
      <c r="L13473" t="s">
        <v>879</v>
      </c>
      <c r="M13473" t="s">
        <v>888</v>
      </c>
      <c r="N13473" t="str">
        <f t="shared" si="420"/>
        <v>R, C</v>
      </c>
    </row>
    <row r="13474" spans="1:14" x14ac:dyDescent="0.25">
      <c r="A13474" t="s">
        <v>11</v>
      </c>
      <c r="B13474" t="s">
        <v>861</v>
      </c>
      <c r="C13474" s="2">
        <v>2026</v>
      </c>
      <c r="D13474" t="s">
        <v>1801</v>
      </c>
      <c r="E13474" t="s">
        <v>1138</v>
      </c>
      <c r="F13474" t="s">
        <v>16</v>
      </c>
      <c r="G13474" t="s">
        <v>19</v>
      </c>
      <c r="H13474" t="s">
        <v>1178</v>
      </c>
      <c r="I13474" s="26">
        <v>15583.8</v>
      </c>
      <c r="J13474" s="12">
        <f t="shared" si="421"/>
        <v>-15583.8</v>
      </c>
      <c r="K13474" t="s">
        <v>1875</v>
      </c>
      <c r="L13474" t="s">
        <v>878</v>
      </c>
      <c r="M13474" t="s">
        <v>889</v>
      </c>
      <c r="N13474" t="str">
        <f t="shared" si="420"/>
        <v>E, S</v>
      </c>
    </row>
    <row r="13475" spans="1:14" x14ac:dyDescent="0.25">
      <c r="A13475" t="s">
        <v>11</v>
      </c>
      <c r="B13475" t="s">
        <v>861</v>
      </c>
      <c r="C13475" s="2">
        <v>2026</v>
      </c>
      <c r="D13475" t="s">
        <v>1801</v>
      </c>
      <c r="E13475" t="s">
        <v>1051</v>
      </c>
      <c r="F13475" t="s">
        <v>16</v>
      </c>
      <c r="G13475" t="s">
        <v>19</v>
      </c>
      <c r="H13475" t="s">
        <v>1255</v>
      </c>
      <c r="I13475" s="26">
        <v>403060</v>
      </c>
      <c r="J13475" s="12">
        <f t="shared" si="421"/>
        <v>-403060</v>
      </c>
      <c r="K13475" t="s">
        <v>1875</v>
      </c>
      <c r="L13475" t="s">
        <v>878</v>
      </c>
      <c r="M13475" t="s">
        <v>886</v>
      </c>
      <c r="N13475" t="str">
        <f t="shared" si="420"/>
        <v>E, B</v>
      </c>
    </row>
    <row r="13476" spans="1:14" x14ac:dyDescent="0.25">
      <c r="A13476" t="s">
        <v>11</v>
      </c>
      <c r="B13476" t="s">
        <v>861</v>
      </c>
      <c r="C13476" s="2">
        <v>2026</v>
      </c>
      <c r="D13476" t="s">
        <v>1745</v>
      </c>
      <c r="E13476" t="s">
        <v>1064</v>
      </c>
      <c r="F13476" t="s">
        <v>14</v>
      </c>
      <c r="G13476" t="s">
        <v>19</v>
      </c>
      <c r="H13476" t="s">
        <v>1133</v>
      </c>
      <c r="I13476" s="26">
        <v>358388.54</v>
      </c>
      <c r="J13476" s="12">
        <f t="shared" si="421"/>
        <v>-358388.54</v>
      </c>
      <c r="K13476" t="s">
        <v>1875</v>
      </c>
      <c r="L13476" t="s">
        <v>879</v>
      </c>
      <c r="M13476" t="s">
        <v>888</v>
      </c>
      <c r="N13476" t="str">
        <f t="shared" si="420"/>
        <v>R, C</v>
      </c>
    </row>
    <row r="13477" spans="1:14" x14ac:dyDescent="0.25">
      <c r="A13477" t="s">
        <v>11</v>
      </c>
      <c r="B13477" t="s">
        <v>12</v>
      </c>
      <c r="C13477" s="2">
        <v>2026</v>
      </c>
      <c r="D13477" t="s">
        <v>968</v>
      </c>
      <c r="E13477" t="s">
        <v>1080</v>
      </c>
      <c r="F13477" t="s">
        <v>14</v>
      </c>
      <c r="G13477" t="s">
        <v>15</v>
      </c>
      <c r="H13477" t="s">
        <v>1164</v>
      </c>
      <c r="I13477" s="26">
        <v>0</v>
      </c>
      <c r="J13477" s="12">
        <f t="shared" si="421"/>
        <v>0</v>
      </c>
      <c r="K13477" t="s">
        <v>1875</v>
      </c>
      <c r="L13477" t="s">
        <v>879</v>
      </c>
      <c r="M13477" t="s">
        <v>888</v>
      </c>
      <c r="N13477" t="str">
        <f t="shared" si="420"/>
        <v>R, C</v>
      </c>
    </row>
    <row r="13478" spans="1:14" x14ac:dyDescent="0.25">
      <c r="A13478" t="s">
        <v>11</v>
      </c>
      <c r="B13478" t="s">
        <v>861</v>
      </c>
      <c r="C13478" s="2">
        <v>2026</v>
      </c>
      <c r="D13478" t="s">
        <v>1801</v>
      </c>
      <c r="E13478" t="s">
        <v>1066</v>
      </c>
      <c r="F13478" t="s">
        <v>24</v>
      </c>
      <c r="G13478" t="s">
        <v>27</v>
      </c>
      <c r="H13478" t="s">
        <v>178</v>
      </c>
      <c r="I13478" s="26">
        <v>15791098.460000001</v>
      </c>
      <c r="J13478" s="12">
        <f t="shared" si="421"/>
        <v>-15791098.460000001</v>
      </c>
      <c r="K13478" t="s">
        <v>1875</v>
      </c>
      <c r="L13478" t="s">
        <v>879</v>
      </c>
      <c r="M13478" t="s">
        <v>888</v>
      </c>
      <c r="N13478" t="str">
        <f t="shared" si="420"/>
        <v>R, C</v>
      </c>
    </row>
    <row r="13479" spans="1:14" x14ac:dyDescent="0.25">
      <c r="A13479" t="s">
        <v>11</v>
      </c>
      <c r="B13479" t="s">
        <v>860</v>
      </c>
      <c r="C13479" s="2">
        <v>2027</v>
      </c>
      <c r="D13479" t="s">
        <v>1745</v>
      </c>
      <c r="E13479" t="s">
        <v>1051</v>
      </c>
      <c r="F13479" t="s">
        <v>14</v>
      </c>
      <c r="G13479" t="s">
        <v>19</v>
      </c>
      <c r="H13479" t="s">
        <v>1436</v>
      </c>
      <c r="I13479" s="26">
        <v>0</v>
      </c>
      <c r="J13479" s="12">
        <f t="shared" si="421"/>
        <v>0</v>
      </c>
      <c r="K13479" t="s">
        <v>1875</v>
      </c>
      <c r="L13479" t="s">
        <v>878</v>
      </c>
      <c r="M13479" t="s">
        <v>887</v>
      </c>
      <c r="N13479" t="str">
        <f t="shared" si="420"/>
        <v>E, A</v>
      </c>
    </row>
    <row r="13480" spans="1:14" x14ac:dyDescent="0.25">
      <c r="A13480" t="s">
        <v>11</v>
      </c>
      <c r="B13480" t="s">
        <v>861</v>
      </c>
      <c r="C13480" s="2">
        <v>2026</v>
      </c>
      <c r="D13480" t="s">
        <v>1801</v>
      </c>
      <c r="E13480" t="s">
        <v>1161</v>
      </c>
      <c r="F13480" t="s">
        <v>18</v>
      </c>
      <c r="G13480" t="s">
        <v>19</v>
      </c>
      <c r="H13480" t="s">
        <v>1093</v>
      </c>
      <c r="I13480" s="26">
        <v>38429.760000000002</v>
      </c>
      <c r="J13480" s="12">
        <f t="shared" si="421"/>
        <v>-38429.760000000002</v>
      </c>
      <c r="K13480" t="s">
        <v>1875</v>
      </c>
      <c r="L13480" t="s">
        <v>879</v>
      </c>
      <c r="M13480" t="s">
        <v>887</v>
      </c>
      <c r="N13480" t="str">
        <f t="shared" si="420"/>
        <v>R, A</v>
      </c>
    </row>
    <row r="13481" spans="1:14" x14ac:dyDescent="0.25">
      <c r="A13481" t="s">
        <v>11</v>
      </c>
      <c r="B13481" t="s">
        <v>860</v>
      </c>
      <c r="C13481" s="2">
        <v>2026</v>
      </c>
      <c r="D13481" t="s">
        <v>1745</v>
      </c>
      <c r="E13481" t="s">
        <v>1101</v>
      </c>
      <c r="F13481" t="s">
        <v>22</v>
      </c>
      <c r="G13481" t="s">
        <v>19</v>
      </c>
      <c r="H13481" t="s">
        <v>1370</v>
      </c>
      <c r="I13481" s="26">
        <v>0</v>
      </c>
      <c r="J13481" s="12">
        <f t="shared" si="421"/>
        <v>0</v>
      </c>
      <c r="K13481" t="s">
        <v>1875</v>
      </c>
      <c r="L13481" t="s">
        <v>878</v>
      </c>
      <c r="M13481" t="s">
        <v>888</v>
      </c>
      <c r="N13481" t="str">
        <f t="shared" si="420"/>
        <v>E, C</v>
      </c>
    </row>
    <row r="13482" spans="1:14" x14ac:dyDescent="0.25">
      <c r="A13482" t="s">
        <v>11</v>
      </c>
      <c r="B13482" t="s">
        <v>861</v>
      </c>
      <c r="C13482" s="2">
        <v>2026</v>
      </c>
      <c r="D13482" t="s">
        <v>1801</v>
      </c>
      <c r="E13482" t="s">
        <v>1092</v>
      </c>
      <c r="F13482" t="s">
        <v>21</v>
      </c>
      <c r="G13482" t="s">
        <v>19</v>
      </c>
      <c r="H13482" t="s">
        <v>1140</v>
      </c>
      <c r="I13482" s="26">
        <v>0</v>
      </c>
      <c r="J13482" s="12">
        <f t="shared" si="421"/>
        <v>0</v>
      </c>
      <c r="K13482" t="s">
        <v>1875</v>
      </c>
      <c r="L13482" t="s">
        <v>879</v>
      </c>
      <c r="M13482" t="s">
        <v>888</v>
      </c>
      <c r="N13482" t="str">
        <f t="shared" si="420"/>
        <v>R, C</v>
      </c>
    </row>
    <row r="13483" spans="1:14" x14ac:dyDescent="0.25">
      <c r="A13483" t="s">
        <v>11</v>
      </c>
      <c r="B13483" t="s">
        <v>861</v>
      </c>
      <c r="C13483" s="2">
        <v>2026</v>
      </c>
      <c r="D13483" t="s">
        <v>1801</v>
      </c>
      <c r="E13483" t="s">
        <v>1047</v>
      </c>
      <c r="F13483" t="s">
        <v>24</v>
      </c>
      <c r="G13483" t="s">
        <v>27</v>
      </c>
      <c r="H13483" t="s">
        <v>1757</v>
      </c>
      <c r="I13483" s="26">
        <v>13314118.33</v>
      </c>
      <c r="J13483" s="12">
        <f t="shared" si="421"/>
        <v>-13314118.33</v>
      </c>
      <c r="K13483" t="s">
        <v>1875</v>
      </c>
      <c r="L13483" t="s">
        <v>879</v>
      </c>
      <c r="M13483" t="s">
        <v>888</v>
      </c>
      <c r="N13483" t="str">
        <f t="shared" si="420"/>
        <v>R, C</v>
      </c>
    </row>
    <row r="13484" spans="1:14" x14ac:dyDescent="0.25">
      <c r="A13484" t="s">
        <v>11</v>
      </c>
      <c r="B13484" t="s">
        <v>12</v>
      </c>
      <c r="C13484" s="2">
        <v>2025</v>
      </c>
      <c r="D13484" t="s">
        <v>1801</v>
      </c>
      <c r="E13484" t="s">
        <v>1080</v>
      </c>
      <c r="F13484" t="s">
        <v>18</v>
      </c>
      <c r="G13484" t="s">
        <v>15</v>
      </c>
      <c r="H13484" t="s">
        <v>1515</v>
      </c>
      <c r="I13484" s="26">
        <v>-18995.259999999998</v>
      </c>
      <c r="J13484" s="12">
        <f t="shared" si="421"/>
        <v>18995.259999999998</v>
      </c>
      <c r="K13484" t="s">
        <v>1875</v>
      </c>
      <c r="L13484" t="s">
        <v>879</v>
      </c>
      <c r="M13484" t="s">
        <v>888</v>
      </c>
      <c r="N13484" t="str">
        <f t="shared" si="420"/>
        <v>R, C</v>
      </c>
    </row>
    <row r="13485" spans="1:14" x14ac:dyDescent="0.25">
      <c r="A13485" t="s">
        <v>11</v>
      </c>
      <c r="B13485" t="s">
        <v>12</v>
      </c>
      <c r="C13485" s="2">
        <v>2025</v>
      </c>
      <c r="D13485" t="s">
        <v>1801</v>
      </c>
      <c r="E13485" t="s">
        <v>1066</v>
      </c>
      <c r="F13485" t="s">
        <v>21</v>
      </c>
      <c r="G13485" t="s">
        <v>19</v>
      </c>
      <c r="H13485" t="s">
        <v>1548</v>
      </c>
      <c r="I13485" s="26">
        <v>-3799.33</v>
      </c>
      <c r="J13485" s="12">
        <f t="shared" si="421"/>
        <v>3799.33</v>
      </c>
      <c r="K13485" t="s">
        <v>1875</v>
      </c>
      <c r="L13485" t="s">
        <v>878</v>
      </c>
      <c r="M13485" t="s">
        <v>888</v>
      </c>
      <c r="N13485" t="str">
        <f t="shared" si="420"/>
        <v>E, C</v>
      </c>
    </row>
    <row r="13486" spans="1:14" x14ac:dyDescent="0.25">
      <c r="A13486" t="s">
        <v>11</v>
      </c>
      <c r="B13486" t="s">
        <v>862</v>
      </c>
      <c r="C13486" s="2">
        <v>2026</v>
      </c>
      <c r="D13486" t="s">
        <v>1801</v>
      </c>
      <c r="E13486" t="s">
        <v>1064</v>
      </c>
      <c r="F13486" t="s">
        <v>14</v>
      </c>
      <c r="G13486" t="s">
        <v>19</v>
      </c>
      <c r="H13486" t="s">
        <v>1183</v>
      </c>
      <c r="I13486" s="26">
        <v>0</v>
      </c>
      <c r="J13486" s="12">
        <f t="shared" si="421"/>
        <v>0</v>
      </c>
      <c r="K13486" t="s">
        <v>1875</v>
      </c>
      <c r="L13486" t="s">
        <v>879</v>
      </c>
      <c r="M13486" t="s">
        <v>887</v>
      </c>
      <c r="N13486" t="str">
        <f t="shared" si="420"/>
        <v>R, A</v>
      </c>
    </row>
    <row r="13487" spans="1:14" x14ac:dyDescent="0.25">
      <c r="A13487" t="s">
        <v>11</v>
      </c>
      <c r="B13487" t="s">
        <v>861</v>
      </c>
      <c r="C13487" s="2">
        <v>2026</v>
      </c>
      <c r="D13487" t="s">
        <v>1801</v>
      </c>
      <c r="E13487" t="s">
        <v>1051</v>
      </c>
      <c r="F13487" t="s">
        <v>16</v>
      </c>
      <c r="G13487" t="s">
        <v>19</v>
      </c>
      <c r="H13487" t="s">
        <v>1347</v>
      </c>
      <c r="I13487" s="26">
        <v>6077511.75</v>
      </c>
      <c r="J13487" s="12">
        <f t="shared" si="421"/>
        <v>-6077511.75</v>
      </c>
      <c r="K13487" t="s">
        <v>1875</v>
      </c>
      <c r="L13487" t="s">
        <v>879</v>
      </c>
      <c r="M13487" t="s">
        <v>888</v>
      </c>
      <c r="N13487" t="str">
        <f t="shared" si="420"/>
        <v>R, C</v>
      </c>
    </row>
    <row r="13488" spans="1:14" x14ac:dyDescent="0.25">
      <c r="A13488" t="s">
        <v>11</v>
      </c>
      <c r="B13488" t="s">
        <v>860</v>
      </c>
      <c r="C13488" s="2">
        <v>2026</v>
      </c>
      <c r="D13488" t="s">
        <v>1801</v>
      </c>
      <c r="E13488" t="s">
        <v>1080</v>
      </c>
      <c r="F13488" t="s">
        <v>22</v>
      </c>
      <c r="G13488" t="s">
        <v>15</v>
      </c>
      <c r="H13488" t="s">
        <v>1239</v>
      </c>
      <c r="I13488" s="26">
        <v>209168.6</v>
      </c>
      <c r="J13488" s="12">
        <f t="shared" si="421"/>
        <v>-209168.6</v>
      </c>
      <c r="K13488" t="s">
        <v>1875</v>
      </c>
      <c r="L13488" t="s">
        <v>878</v>
      </c>
      <c r="M13488" t="s">
        <v>888</v>
      </c>
      <c r="N13488" t="str">
        <f t="shared" si="420"/>
        <v>E, C</v>
      </c>
    </row>
    <row r="13489" spans="1:14" x14ac:dyDescent="0.25">
      <c r="A13489" t="s">
        <v>11</v>
      </c>
      <c r="B13489" t="s">
        <v>12</v>
      </c>
      <c r="C13489" s="2">
        <v>2026</v>
      </c>
      <c r="D13489" t="s">
        <v>1801</v>
      </c>
      <c r="E13489" t="s">
        <v>1053</v>
      </c>
      <c r="F13489" t="s">
        <v>14</v>
      </c>
      <c r="G13489" t="s">
        <v>19</v>
      </c>
      <c r="H13489" t="s">
        <v>1458</v>
      </c>
      <c r="I13489" s="26">
        <v>-21100</v>
      </c>
      <c r="J13489" s="12">
        <f t="shared" si="421"/>
        <v>21100</v>
      </c>
      <c r="K13489" t="s">
        <v>1875</v>
      </c>
      <c r="L13489" t="s">
        <v>879</v>
      </c>
      <c r="M13489" t="s">
        <v>888</v>
      </c>
      <c r="N13489" t="str">
        <f t="shared" si="420"/>
        <v>R, C</v>
      </c>
    </row>
    <row r="13490" spans="1:14" x14ac:dyDescent="0.25">
      <c r="A13490" t="s">
        <v>11</v>
      </c>
      <c r="B13490" t="s">
        <v>12</v>
      </c>
      <c r="C13490" s="2">
        <v>2026</v>
      </c>
      <c r="D13490" t="s">
        <v>1801</v>
      </c>
      <c r="E13490" t="s">
        <v>1139</v>
      </c>
      <c r="F13490" t="s">
        <v>20</v>
      </c>
      <c r="G13490" t="s">
        <v>19</v>
      </c>
      <c r="H13490" t="s">
        <v>1386</v>
      </c>
      <c r="I13490" s="26">
        <v>0</v>
      </c>
      <c r="J13490" s="12">
        <f t="shared" si="421"/>
        <v>0</v>
      </c>
      <c r="K13490" t="s">
        <v>1875</v>
      </c>
      <c r="L13490" t="s">
        <v>878</v>
      </c>
      <c r="M13490" t="s">
        <v>886</v>
      </c>
      <c r="N13490" t="str">
        <f t="shared" si="420"/>
        <v>E, B</v>
      </c>
    </row>
    <row r="13491" spans="1:14" x14ac:dyDescent="0.25">
      <c r="A13491" t="s">
        <v>11</v>
      </c>
      <c r="B13491" t="s">
        <v>12</v>
      </c>
      <c r="C13491" s="2">
        <v>2026</v>
      </c>
      <c r="D13491" t="s">
        <v>1801</v>
      </c>
      <c r="E13491" t="s">
        <v>1053</v>
      </c>
      <c r="F13491" t="s">
        <v>24</v>
      </c>
      <c r="G13491" t="s">
        <v>27</v>
      </c>
      <c r="H13491" t="s">
        <v>1717</v>
      </c>
      <c r="I13491" s="26">
        <v>0</v>
      </c>
      <c r="J13491" s="12">
        <f t="shared" si="421"/>
        <v>0</v>
      </c>
      <c r="K13491" t="s">
        <v>1875</v>
      </c>
      <c r="L13491" t="s">
        <v>879</v>
      </c>
      <c r="M13491" t="s">
        <v>888</v>
      </c>
      <c r="N13491" t="str">
        <f t="shared" si="420"/>
        <v>R, C</v>
      </c>
    </row>
    <row r="13492" spans="1:14" x14ac:dyDescent="0.25">
      <c r="A13492" t="s">
        <v>11</v>
      </c>
      <c r="B13492" t="s">
        <v>861</v>
      </c>
      <c r="C13492" s="2">
        <v>2026</v>
      </c>
      <c r="D13492" t="s">
        <v>1801</v>
      </c>
      <c r="E13492" t="s">
        <v>1066</v>
      </c>
      <c r="F13492" t="s">
        <v>20</v>
      </c>
      <c r="G13492" t="s">
        <v>19</v>
      </c>
      <c r="H13492" t="s">
        <v>1100</v>
      </c>
      <c r="I13492" s="26">
        <v>1300</v>
      </c>
      <c r="J13492" s="12">
        <f t="shared" si="421"/>
        <v>-1300</v>
      </c>
      <c r="K13492" t="s">
        <v>1875</v>
      </c>
      <c r="L13492" t="s">
        <v>879</v>
      </c>
      <c r="M13492" t="s">
        <v>887</v>
      </c>
      <c r="N13492" t="str">
        <f t="shared" si="420"/>
        <v>R, A</v>
      </c>
    </row>
    <row r="13493" spans="1:14" x14ac:dyDescent="0.25">
      <c r="A13493" t="s">
        <v>11</v>
      </c>
      <c r="B13493" t="s">
        <v>861</v>
      </c>
      <c r="C13493" s="2">
        <v>2026</v>
      </c>
      <c r="D13493" t="s">
        <v>1801</v>
      </c>
      <c r="E13493" t="s">
        <v>1066</v>
      </c>
      <c r="F13493" t="s">
        <v>16</v>
      </c>
      <c r="G13493" t="s">
        <v>19</v>
      </c>
      <c r="H13493" t="s">
        <v>1509</v>
      </c>
      <c r="I13493" s="26">
        <v>16421</v>
      </c>
      <c r="J13493" s="12">
        <f t="shared" si="421"/>
        <v>-16421</v>
      </c>
      <c r="K13493" t="s">
        <v>1875</v>
      </c>
      <c r="L13493" t="s">
        <v>879</v>
      </c>
      <c r="M13493" t="s">
        <v>888</v>
      </c>
      <c r="N13493" t="str">
        <f t="shared" si="420"/>
        <v>R, C</v>
      </c>
    </row>
    <row r="13494" spans="1:14" x14ac:dyDescent="0.25">
      <c r="A13494" t="s">
        <v>11</v>
      </c>
      <c r="B13494" t="s">
        <v>861</v>
      </c>
      <c r="C13494" s="2">
        <v>2026</v>
      </c>
      <c r="D13494" t="s">
        <v>1801</v>
      </c>
      <c r="E13494" t="s">
        <v>1073</v>
      </c>
      <c r="F13494" t="s">
        <v>24</v>
      </c>
      <c r="G13494" t="s">
        <v>27</v>
      </c>
      <c r="H13494" t="s">
        <v>1873</v>
      </c>
      <c r="I13494" s="26">
        <v>41213.019999999997</v>
      </c>
      <c r="J13494" s="12">
        <f t="shared" si="421"/>
        <v>-41213.019999999997</v>
      </c>
      <c r="K13494" t="s">
        <v>1875</v>
      </c>
      <c r="L13494" t="s">
        <v>879</v>
      </c>
      <c r="M13494" t="s">
        <v>888</v>
      </c>
      <c r="N13494" t="str">
        <f t="shared" si="420"/>
        <v>R, C</v>
      </c>
    </row>
    <row r="13495" spans="1:14" x14ac:dyDescent="0.25">
      <c r="A13495" t="s">
        <v>11</v>
      </c>
      <c r="B13495" t="s">
        <v>860</v>
      </c>
      <c r="C13495" s="2">
        <v>2027</v>
      </c>
      <c r="D13495" t="s">
        <v>1801</v>
      </c>
      <c r="E13495" t="s">
        <v>1066</v>
      </c>
      <c r="F13495" t="s">
        <v>14</v>
      </c>
      <c r="G13495" t="s">
        <v>172</v>
      </c>
      <c r="H13495" t="s">
        <v>1511</v>
      </c>
      <c r="I13495" s="26">
        <v>55432</v>
      </c>
      <c r="J13495" s="12">
        <f t="shared" si="421"/>
        <v>-55432</v>
      </c>
      <c r="K13495" t="s">
        <v>1875</v>
      </c>
      <c r="L13495" t="s">
        <v>879</v>
      </c>
      <c r="M13495" t="s">
        <v>888</v>
      </c>
      <c r="N13495" t="str">
        <f t="shared" si="420"/>
        <v>R, C</v>
      </c>
    </row>
    <row r="13496" spans="1:14" x14ac:dyDescent="0.25">
      <c r="A13496" t="s">
        <v>11</v>
      </c>
      <c r="B13496" t="s">
        <v>860</v>
      </c>
      <c r="C13496" s="2">
        <v>2027</v>
      </c>
      <c r="D13496" t="s">
        <v>1801</v>
      </c>
      <c r="E13496" t="s">
        <v>1276</v>
      </c>
      <c r="F13496" t="s">
        <v>14</v>
      </c>
      <c r="G13496" t="s">
        <v>400</v>
      </c>
      <c r="H13496" t="s">
        <v>1081</v>
      </c>
      <c r="I13496" s="26">
        <v>413.99</v>
      </c>
      <c r="J13496" s="12">
        <f t="shared" si="421"/>
        <v>-413.99</v>
      </c>
      <c r="K13496" t="s">
        <v>1875</v>
      </c>
      <c r="L13496" t="s">
        <v>878</v>
      </c>
      <c r="M13496" t="s">
        <v>887</v>
      </c>
      <c r="N13496" t="str">
        <f t="shared" si="420"/>
        <v>E, A</v>
      </c>
    </row>
    <row r="13497" spans="1:14" x14ac:dyDescent="0.25">
      <c r="A13497" t="s">
        <v>11</v>
      </c>
      <c r="B13497" t="s">
        <v>860</v>
      </c>
      <c r="C13497" s="2">
        <v>2027</v>
      </c>
      <c r="D13497" t="s">
        <v>1680</v>
      </c>
      <c r="E13497" t="s">
        <v>1058</v>
      </c>
      <c r="F13497" t="s">
        <v>14</v>
      </c>
      <c r="G13497" t="s">
        <v>19</v>
      </c>
      <c r="H13497" t="s">
        <v>1107</v>
      </c>
      <c r="I13497" s="26">
        <v>0</v>
      </c>
      <c r="J13497" s="12">
        <f t="shared" si="421"/>
        <v>0</v>
      </c>
      <c r="K13497" t="s">
        <v>1875</v>
      </c>
      <c r="L13497" t="s">
        <v>879</v>
      </c>
      <c r="M13497" t="s">
        <v>887</v>
      </c>
      <c r="N13497" t="str">
        <f t="shared" si="420"/>
        <v>R, A</v>
      </c>
    </row>
    <row r="13498" spans="1:14" x14ac:dyDescent="0.25">
      <c r="A13498" t="s">
        <v>11</v>
      </c>
      <c r="B13498" t="s">
        <v>860</v>
      </c>
      <c r="C13498" s="2">
        <v>2026</v>
      </c>
      <c r="D13498" t="s">
        <v>1801</v>
      </c>
      <c r="E13498" t="s">
        <v>1051</v>
      </c>
      <c r="F13498" t="s">
        <v>16</v>
      </c>
      <c r="G13498" t="s">
        <v>19</v>
      </c>
      <c r="H13498" t="s">
        <v>1255</v>
      </c>
      <c r="I13498" s="26">
        <v>96935</v>
      </c>
      <c r="J13498" s="12">
        <f t="shared" si="421"/>
        <v>-96935</v>
      </c>
      <c r="K13498" t="s">
        <v>1875</v>
      </c>
      <c r="L13498" t="s">
        <v>878</v>
      </c>
      <c r="M13498" t="s">
        <v>886</v>
      </c>
      <c r="N13498" t="str">
        <f t="shared" si="420"/>
        <v>E, B</v>
      </c>
    </row>
    <row r="13499" spans="1:14" x14ac:dyDescent="0.25">
      <c r="A13499" t="s">
        <v>11</v>
      </c>
      <c r="B13499" t="s">
        <v>12</v>
      </c>
      <c r="C13499" s="2">
        <v>2025</v>
      </c>
      <c r="D13499" t="s">
        <v>1801</v>
      </c>
      <c r="E13499" t="s">
        <v>1073</v>
      </c>
      <c r="F13499" t="s">
        <v>24</v>
      </c>
      <c r="G13499" t="s">
        <v>27</v>
      </c>
      <c r="H13499" t="s">
        <v>326</v>
      </c>
      <c r="I13499" s="26">
        <v>-625627.97</v>
      </c>
      <c r="J13499" s="12">
        <f t="shared" si="421"/>
        <v>625627.97</v>
      </c>
      <c r="K13499" t="s">
        <v>1875</v>
      </c>
      <c r="L13499" t="s">
        <v>879</v>
      </c>
      <c r="M13499" t="s">
        <v>888</v>
      </c>
      <c r="N13499" t="str">
        <f t="shared" si="420"/>
        <v>R, C</v>
      </c>
    </row>
    <row r="13500" spans="1:14" x14ac:dyDescent="0.25">
      <c r="A13500" t="s">
        <v>11</v>
      </c>
      <c r="B13500" t="s">
        <v>861</v>
      </c>
      <c r="C13500" s="2">
        <v>2026</v>
      </c>
      <c r="D13500" t="s">
        <v>1801</v>
      </c>
      <c r="E13500" t="s">
        <v>1066</v>
      </c>
      <c r="F13500" t="s">
        <v>22</v>
      </c>
      <c r="G13500" t="s">
        <v>173</v>
      </c>
      <c r="H13500" t="s">
        <v>1069</v>
      </c>
      <c r="I13500" s="26">
        <v>35675</v>
      </c>
      <c r="J13500" s="12">
        <f t="shared" si="421"/>
        <v>-35675</v>
      </c>
      <c r="K13500" t="s">
        <v>1875</v>
      </c>
      <c r="L13500" t="s">
        <v>879</v>
      </c>
      <c r="M13500" t="s">
        <v>888</v>
      </c>
      <c r="N13500" t="str">
        <f t="shared" si="420"/>
        <v>R, C</v>
      </c>
    </row>
    <row r="13501" spans="1:14" x14ac:dyDescent="0.25">
      <c r="A13501" t="s">
        <v>11</v>
      </c>
      <c r="B13501" t="s">
        <v>861</v>
      </c>
      <c r="C13501" s="2">
        <v>2026</v>
      </c>
      <c r="D13501" t="s">
        <v>1801</v>
      </c>
      <c r="E13501" t="s">
        <v>1051</v>
      </c>
      <c r="F13501" t="s">
        <v>22</v>
      </c>
      <c r="G13501" t="s">
        <v>282</v>
      </c>
      <c r="H13501" t="s">
        <v>1322</v>
      </c>
      <c r="I13501" s="26">
        <v>619161710.63999999</v>
      </c>
      <c r="J13501" s="12">
        <f t="shared" si="421"/>
        <v>-619161710.63999999</v>
      </c>
      <c r="K13501" t="s">
        <v>1875</v>
      </c>
      <c r="L13501" t="s">
        <v>878</v>
      </c>
      <c r="M13501" t="s">
        <v>886</v>
      </c>
      <c r="N13501" t="str">
        <f t="shared" si="420"/>
        <v>E, B</v>
      </c>
    </row>
    <row r="13502" spans="1:14" x14ac:dyDescent="0.25">
      <c r="A13502" t="s">
        <v>11</v>
      </c>
      <c r="B13502" t="s">
        <v>12</v>
      </c>
      <c r="C13502" s="2">
        <v>2026</v>
      </c>
      <c r="D13502" t="s">
        <v>1801</v>
      </c>
      <c r="E13502" t="s">
        <v>1051</v>
      </c>
      <c r="F13502" t="s">
        <v>18</v>
      </c>
      <c r="G13502" t="s">
        <v>19</v>
      </c>
      <c r="H13502" t="s">
        <v>1475</v>
      </c>
      <c r="I13502" s="26">
        <v>-55734322</v>
      </c>
      <c r="J13502" s="12">
        <f t="shared" si="421"/>
        <v>55734322</v>
      </c>
      <c r="K13502" t="s">
        <v>1875</v>
      </c>
      <c r="L13502" t="s">
        <v>879</v>
      </c>
      <c r="M13502" t="s">
        <v>887</v>
      </c>
      <c r="N13502" t="str">
        <f t="shared" si="420"/>
        <v>R, A</v>
      </c>
    </row>
    <row r="13503" spans="1:14" x14ac:dyDescent="0.25">
      <c r="A13503" t="s">
        <v>11</v>
      </c>
      <c r="B13503" t="s">
        <v>12</v>
      </c>
      <c r="C13503" s="2">
        <v>2026</v>
      </c>
      <c r="D13503" t="s">
        <v>1801</v>
      </c>
      <c r="E13503" t="s">
        <v>1051</v>
      </c>
      <c r="F13503" t="s">
        <v>18</v>
      </c>
      <c r="G13503" t="s">
        <v>19</v>
      </c>
      <c r="H13503" t="s">
        <v>1507</v>
      </c>
      <c r="I13503" s="26">
        <v>-94900</v>
      </c>
      <c r="J13503" s="12">
        <f t="shared" si="421"/>
        <v>94900</v>
      </c>
      <c r="K13503" t="s">
        <v>1875</v>
      </c>
      <c r="L13503" t="s">
        <v>879</v>
      </c>
      <c r="M13503" t="s">
        <v>888</v>
      </c>
      <c r="N13503" t="str">
        <f t="shared" si="420"/>
        <v>R, C</v>
      </c>
    </row>
    <row r="13504" spans="1:14" x14ac:dyDescent="0.25">
      <c r="A13504" t="s">
        <v>11</v>
      </c>
      <c r="B13504" t="s">
        <v>12</v>
      </c>
      <c r="C13504" s="2">
        <v>2026</v>
      </c>
      <c r="D13504" t="s">
        <v>1801</v>
      </c>
      <c r="E13504" t="s">
        <v>1297</v>
      </c>
      <c r="F13504" t="s">
        <v>18</v>
      </c>
      <c r="G13504" t="s">
        <v>19</v>
      </c>
      <c r="H13504" t="s">
        <v>1217</v>
      </c>
      <c r="I13504" s="26">
        <v>-52023089.109999999</v>
      </c>
      <c r="J13504" s="12">
        <f t="shared" si="421"/>
        <v>52023089.109999999</v>
      </c>
      <c r="K13504" t="s">
        <v>1875</v>
      </c>
      <c r="L13504" t="s">
        <v>878</v>
      </c>
      <c r="M13504" t="s">
        <v>887</v>
      </c>
      <c r="N13504" t="str">
        <f t="shared" si="420"/>
        <v>E, A</v>
      </c>
    </row>
    <row r="13505" spans="1:14" x14ac:dyDescent="0.25">
      <c r="A13505" t="s">
        <v>11</v>
      </c>
      <c r="B13505" t="s">
        <v>12</v>
      </c>
      <c r="C13505" s="2">
        <v>2026</v>
      </c>
      <c r="D13505" t="s">
        <v>1801</v>
      </c>
      <c r="E13505" t="s">
        <v>1092</v>
      </c>
      <c r="F13505" t="s">
        <v>21</v>
      </c>
      <c r="G13505" t="s">
        <v>19</v>
      </c>
      <c r="H13505" t="s">
        <v>1127</v>
      </c>
      <c r="I13505" s="26">
        <v>-66400</v>
      </c>
      <c r="J13505" s="12">
        <f t="shared" si="421"/>
        <v>66400</v>
      </c>
      <c r="K13505" t="s">
        <v>1875</v>
      </c>
      <c r="L13505" t="s">
        <v>879</v>
      </c>
      <c r="M13505" t="s">
        <v>887</v>
      </c>
      <c r="N13505" t="str">
        <f t="shared" si="420"/>
        <v>R, A</v>
      </c>
    </row>
    <row r="13506" spans="1:14" x14ac:dyDescent="0.25">
      <c r="A13506" t="s">
        <v>11</v>
      </c>
      <c r="B13506" t="s">
        <v>12</v>
      </c>
      <c r="C13506" s="2">
        <v>2026</v>
      </c>
      <c r="D13506" t="s">
        <v>1801</v>
      </c>
      <c r="E13506" t="s">
        <v>1092</v>
      </c>
      <c r="F13506" t="s">
        <v>14</v>
      </c>
      <c r="G13506" t="s">
        <v>19</v>
      </c>
      <c r="H13506" t="s">
        <v>1510</v>
      </c>
      <c r="I13506" s="26">
        <v>-402200</v>
      </c>
      <c r="J13506" s="12">
        <f t="shared" si="421"/>
        <v>402200</v>
      </c>
      <c r="K13506" t="s">
        <v>1875</v>
      </c>
      <c r="L13506" t="s">
        <v>879</v>
      </c>
      <c r="M13506" t="s">
        <v>887</v>
      </c>
      <c r="N13506" t="str">
        <f t="shared" si="420"/>
        <v>R, A</v>
      </c>
    </row>
    <row r="13507" spans="1:14" x14ac:dyDescent="0.25">
      <c r="A13507" t="s">
        <v>11</v>
      </c>
      <c r="B13507" t="s">
        <v>12</v>
      </c>
      <c r="C13507" s="2">
        <v>2026</v>
      </c>
      <c r="D13507" t="s">
        <v>1801</v>
      </c>
      <c r="E13507" t="s">
        <v>1066</v>
      </c>
      <c r="F13507" t="s">
        <v>14</v>
      </c>
      <c r="G13507" t="s">
        <v>19</v>
      </c>
      <c r="H13507" t="s">
        <v>1178</v>
      </c>
      <c r="I13507" s="26">
        <v>-1047506.03</v>
      </c>
      <c r="J13507" s="12">
        <f t="shared" si="421"/>
        <v>1047506.03</v>
      </c>
      <c r="K13507" t="s">
        <v>1875</v>
      </c>
      <c r="L13507" t="s">
        <v>878</v>
      </c>
      <c r="M13507" t="s">
        <v>887</v>
      </c>
      <c r="N13507" t="str">
        <f t="shared" ref="N13507:N13570" si="422">L13507&amp;", "&amp;M13507</f>
        <v>E, A</v>
      </c>
    </row>
    <row r="13508" spans="1:14" x14ac:dyDescent="0.25">
      <c r="A13508" t="s">
        <v>11</v>
      </c>
      <c r="B13508" t="s">
        <v>12</v>
      </c>
      <c r="C13508" s="2">
        <v>2026</v>
      </c>
      <c r="D13508" t="s">
        <v>1801</v>
      </c>
      <c r="E13508" t="s">
        <v>1080</v>
      </c>
      <c r="F13508" t="s">
        <v>22</v>
      </c>
      <c r="G13508" t="s">
        <v>19</v>
      </c>
      <c r="H13508" t="s">
        <v>1241</v>
      </c>
      <c r="I13508" s="26">
        <v>-5773600</v>
      </c>
      <c r="J13508" s="12">
        <f t="shared" ref="J13508:J13571" si="423">-I13508</f>
        <v>5773600</v>
      </c>
      <c r="K13508" t="s">
        <v>1875</v>
      </c>
      <c r="L13508" t="s">
        <v>878</v>
      </c>
      <c r="M13508" t="s">
        <v>887</v>
      </c>
      <c r="N13508" t="str">
        <f t="shared" si="422"/>
        <v>E, A</v>
      </c>
    </row>
    <row r="13509" spans="1:14" x14ac:dyDescent="0.25">
      <c r="A13509" t="s">
        <v>11</v>
      </c>
      <c r="B13509" t="s">
        <v>12</v>
      </c>
      <c r="C13509" s="2">
        <v>2026</v>
      </c>
      <c r="D13509" t="s">
        <v>1801</v>
      </c>
      <c r="E13509" t="s">
        <v>1062</v>
      </c>
      <c r="F13509" t="s">
        <v>14</v>
      </c>
      <c r="G13509" t="s">
        <v>19</v>
      </c>
      <c r="H13509" t="s">
        <v>1148</v>
      </c>
      <c r="I13509" s="26">
        <v>-450800</v>
      </c>
      <c r="J13509" s="12">
        <f t="shared" si="423"/>
        <v>450800</v>
      </c>
      <c r="K13509" t="s">
        <v>1875</v>
      </c>
      <c r="L13509" t="s">
        <v>878</v>
      </c>
      <c r="M13509" t="s">
        <v>887</v>
      </c>
      <c r="N13509" t="str">
        <f t="shared" si="422"/>
        <v>E, A</v>
      </c>
    </row>
    <row r="13510" spans="1:14" x14ac:dyDescent="0.25">
      <c r="A13510" t="s">
        <v>11</v>
      </c>
      <c r="B13510" t="s">
        <v>12</v>
      </c>
      <c r="C13510" s="2">
        <v>2026</v>
      </c>
      <c r="D13510" t="s">
        <v>1801</v>
      </c>
      <c r="E13510" t="s">
        <v>1051</v>
      </c>
      <c r="F13510" t="s">
        <v>18</v>
      </c>
      <c r="G13510" t="s">
        <v>19</v>
      </c>
      <c r="H13510" t="s">
        <v>1424</v>
      </c>
      <c r="I13510" s="26">
        <v>-105500</v>
      </c>
      <c r="J13510" s="12">
        <f t="shared" si="423"/>
        <v>105500</v>
      </c>
      <c r="K13510" t="s">
        <v>1875</v>
      </c>
      <c r="L13510" t="s">
        <v>879</v>
      </c>
      <c r="M13510" t="s">
        <v>887</v>
      </c>
      <c r="N13510" t="str">
        <f t="shared" si="422"/>
        <v>R, A</v>
      </c>
    </row>
    <row r="13511" spans="1:14" x14ac:dyDescent="0.25">
      <c r="A13511" t="s">
        <v>11</v>
      </c>
      <c r="B13511" t="s">
        <v>12</v>
      </c>
      <c r="C13511" s="2">
        <v>2026</v>
      </c>
      <c r="D13511" t="s">
        <v>1801</v>
      </c>
      <c r="E13511" t="s">
        <v>1269</v>
      </c>
      <c r="F13511" t="s">
        <v>24</v>
      </c>
      <c r="G13511" t="s">
        <v>27</v>
      </c>
      <c r="H13511" t="s">
        <v>805</v>
      </c>
      <c r="I13511" s="26">
        <v>0</v>
      </c>
      <c r="J13511" s="12">
        <f t="shared" si="423"/>
        <v>0</v>
      </c>
      <c r="K13511" t="s">
        <v>1875</v>
      </c>
      <c r="L13511" t="s">
        <v>879</v>
      </c>
      <c r="M13511" t="s">
        <v>888</v>
      </c>
      <c r="N13511" t="str">
        <f t="shared" si="422"/>
        <v>R, C</v>
      </c>
    </row>
    <row r="13512" spans="1:14" x14ac:dyDescent="0.25">
      <c r="A13512" t="s">
        <v>11</v>
      </c>
      <c r="B13512" t="s">
        <v>12</v>
      </c>
      <c r="C13512" s="2">
        <v>2026</v>
      </c>
      <c r="D13512" t="s">
        <v>1801</v>
      </c>
      <c r="E13512" t="s">
        <v>1066</v>
      </c>
      <c r="F13512" t="s">
        <v>21</v>
      </c>
      <c r="G13512" t="s">
        <v>173</v>
      </c>
      <c r="H13512" t="s">
        <v>1380</v>
      </c>
      <c r="I13512" s="26">
        <v>-308500</v>
      </c>
      <c r="J13512" s="12">
        <f t="shared" si="423"/>
        <v>308500</v>
      </c>
      <c r="K13512" t="s">
        <v>1875</v>
      </c>
      <c r="L13512" t="s">
        <v>879</v>
      </c>
      <c r="M13512" t="s">
        <v>888</v>
      </c>
      <c r="N13512" t="str">
        <f t="shared" si="422"/>
        <v>R, C</v>
      </c>
    </row>
    <row r="13513" spans="1:14" x14ac:dyDescent="0.25">
      <c r="A13513" t="s">
        <v>11</v>
      </c>
      <c r="B13513" t="s">
        <v>12</v>
      </c>
      <c r="C13513" s="2">
        <v>2026</v>
      </c>
      <c r="D13513" t="s">
        <v>1801</v>
      </c>
      <c r="E13513" t="s">
        <v>1047</v>
      </c>
      <c r="F13513" t="s">
        <v>24</v>
      </c>
      <c r="G13513" t="s">
        <v>27</v>
      </c>
      <c r="H13513" t="s">
        <v>464</v>
      </c>
      <c r="I13513" s="26">
        <v>0</v>
      </c>
      <c r="J13513" s="12">
        <f t="shared" si="423"/>
        <v>0</v>
      </c>
      <c r="K13513" t="s">
        <v>1875</v>
      </c>
      <c r="L13513" t="s">
        <v>879</v>
      </c>
      <c r="M13513" t="s">
        <v>888</v>
      </c>
      <c r="N13513" t="str">
        <f t="shared" si="422"/>
        <v>R, C</v>
      </c>
    </row>
    <row r="13514" spans="1:14" x14ac:dyDescent="0.25">
      <c r="A13514" t="s">
        <v>11</v>
      </c>
      <c r="B13514" t="s">
        <v>860</v>
      </c>
      <c r="C13514" s="2">
        <v>2026</v>
      </c>
      <c r="D13514" t="s">
        <v>1801</v>
      </c>
      <c r="E13514" t="s">
        <v>1051</v>
      </c>
      <c r="F13514" t="s">
        <v>16</v>
      </c>
      <c r="G13514" t="s">
        <v>19</v>
      </c>
      <c r="H13514" t="s">
        <v>1551</v>
      </c>
      <c r="I13514" s="26">
        <v>51789201.659999996</v>
      </c>
      <c r="J13514" s="12">
        <f t="shared" si="423"/>
        <v>-51789201.659999996</v>
      </c>
      <c r="K13514" t="s">
        <v>1875</v>
      </c>
      <c r="L13514" t="s">
        <v>879</v>
      </c>
      <c r="M13514" t="s">
        <v>888</v>
      </c>
      <c r="N13514" t="str">
        <f t="shared" si="422"/>
        <v>R, C</v>
      </c>
    </row>
    <row r="13515" spans="1:14" x14ac:dyDescent="0.25">
      <c r="A13515" t="s">
        <v>11</v>
      </c>
      <c r="B13515" t="s">
        <v>12</v>
      </c>
      <c r="C13515" s="2">
        <v>2026</v>
      </c>
      <c r="D13515" t="s">
        <v>1801</v>
      </c>
      <c r="E13515" t="s">
        <v>1073</v>
      </c>
      <c r="F13515" t="s">
        <v>24</v>
      </c>
      <c r="G13515" t="s">
        <v>27</v>
      </c>
      <c r="H13515" t="s">
        <v>333</v>
      </c>
      <c r="I13515" s="26">
        <v>0</v>
      </c>
      <c r="J13515" s="12">
        <f t="shared" si="423"/>
        <v>0</v>
      </c>
      <c r="K13515" t="s">
        <v>1875</v>
      </c>
      <c r="L13515" t="s">
        <v>879</v>
      </c>
      <c r="M13515" t="s">
        <v>888</v>
      </c>
      <c r="N13515" t="str">
        <f t="shared" si="422"/>
        <v>R, C</v>
      </c>
    </row>
    <row r="13516" spans="1:14" x14ac:dyDescent="0.25">
      <c r="A13516" t="s">
        <v>11</v>
      </c>
      <c r="B13516" t="s">
        <v>861</v>
      </c>
      <c r="C13516" s="2">
        <v>2026</v>
      </c>
      <c r="D13516" t="s">
        <v>1801</v>
      </c>
      <c r="E13516" t="s">
        <v>1051</v>
      </c>
      <c r="F13516" t="s">
        <v>21</v>
      </c>
      <c r="G13516" t="s">
        <v>19</v>
      </c>
      <c r="H13516" t="s">
        <v>1518</v>
      </c>
      <c r="I13516" s="26">
        <v>59016.82</v>
      </c>
      <c r="J13516" s="12">
        <f t="shared" si="423"/>
        <v>-59016.82</v>
      </c>
      <c r="K13516" t="s">
        <v>1875</v>
      </c>
      <c r="L13516" t="s">
        <v>879</v>
      </c>
      <c r="M13516" t="s">
        <v>888</v>
      </c>
      <c r="N13516" t="str">
        <f t="shared" si="422"/>
        <v>R, C</v>
      </c>
    </row>
    <row r="13517" spans="1:14" x14ac:dyDescent="0.25">
      <c r="A13517" t="s">
        <v>11</v>
      </c>
      <c r="B13517" t="s">
        <v>861</v>
      </c>
      <c r="C13517" s="2">
        <v>2026</v>
      </c>
      <c r="D13517" t="s">
        <v>1801</v>
      </c>
      <c r="E13517" t="s">
        <v>1138</v>
      </c>
      <c r="F13517" t="s">
        <v>21</v>
      </c>
      <c r="G13517" t="s">
        <v>365</v>
      </c>
      <c r="H13517" t="s">
        <v>1084</v>
      </c>
      <c r="I13517" s="26">
        <v>10309569.210000001</v>
      </c>
      <c r="J13517" s="12">
        <f t="shared" si="423"/>
        <v>-10309569.210000001</v>
      </c>
      <c r="K13517" t="s">
        <v>1875</v>
      </c>
      <c r="L13517" t="s">
        <v>879</v>
      </c>
      <c r="M13517" t="s">
        <v>887</v>
      </c>
      <c r="N13517" t="str">
        <f t="shared" si="422"/>
        <v>R, A</v>
      </c>
    </row>
    <row r="13518" spans="1:14" x14ac:dyDescent="0.25">
      <c r="A13518" t="s">
        <v>11</v>
      </c>
      <c r="B13518" t="s">
        <v>861</v>
      </c>
      <c r="C13518" s="2">
        <v>2026</v>
      </c>
      <c r="D13518" t="s">
        <v>1801</v>
      </c>
      <c r="E13518" t="s">
        <v>1051</v>
      </c>
      <c r="F13518" t="s">
        <v>22</v>
      </c>
      <c r="G13518" t="s">
        <v>19</v>
      </c>
      <c r="H13518" t="s">
        <v>1174</v>
      </c>
      <c r="I13518" s="26">
        <v>291482</v>
      </c>
      <c r="J13518" s="12">
        <f t="shared" si="423"/>
        <v>-291482</v>
      </c>
      <c r="K13518" t="s">
        <v>1875</v>
      </c>
      <c r="L13518" t="s">
        <v>878</v>
      </c>
      <c r="M13518" t="s">
        <v>886</v>
      </c>
      <c r="N13518" t="str">
        <f t="shared" si="422"/>
        <v>E, B</v>
      </c>
    </row>
    <row r="13519" spans="1:14" x14ac:dyDescent="0.25">
      <c r="A13519" t="s">
        <v>11</v>
      </c>
      <c r="B13519" t="s">
        <v>861</v>
      </c>
      <c r="C13519" s="2">
        <v>2026</v>
      </c>
      <c r="D13519" t="s">
        <v>1801</v>
      </c>
      <c r="E13519" t="s">
        <v>1197</v>
      </c>
      <c r="F13519" t="s">
        <v>14</v>
      </c>
      <c r="G13519" t="s">
        <v>19</v>
      </c>
      <c r="H13519" t="s">
        <v>1140</v>
      </c>
      <c r="I13519" s="26">
        <v>0</v>
      </c>
      <c r="J13519" s="12">
        <f t="shared" si="423"/>
        <v>0</v>
      </c>
      <c r="K13519" t="s">
        <v>1875</v>
      </c>
      <c r="L13519" t="s">
        <v>879</v>
      </c>
      <c r="M13519" t="s">
        <v>888</v>
      </c>
      <c r="N13519" t="str">
        <f t="shared" si="422"/>
        <v>R, C</v>
      </c>
    </row>
    <row r="13520" spans="1:14" x14ac:dyDescent="0.25">
      <c r="A13520" t="s">
        <v>11</v>
      </c>
      <c r="B13520" t="s">
        <v>861</v>
      </c>
      <c r="C13520" s="2">
        <v>2026</v>
      </c>
      <c r="D13520" t="s">
        <v>1801</v>
      </c>
      <c r="E13520" t="s">
        <v>1066</v>
      </c>
      <c r="F13520" t="s">
        <v>14</v>
      </c>
      <c r="G13520" t="s">
        <v>173</v>
      </c>
      <c r="H13520" t="s">
        <v>1215</v>
      </c>
      <c r="I13520" s="26">
        <v>1382561.53</v>
      </c>
      <c r="J13520" s="12">
        <f t="shared" si="423"/>
        <v>-1382561.53</v>
      </c>
      <c r="K13520" t="s">
        <v>1875</v>
      </c>
      <c r="L13520" t="s">
        <v>878</v>
      </c>
      <c r="M13520" t="s">
        <v>888</v>
      </c>
      <c r="N13520" t="str">
        <f t="shared" si="422"/>
        <v>E, C</v>
      </c>
    </row>
    <row r="13521" spans="1:14" x14ac:dyDescent="0.25">
      <c r="A13521" t="s">
        <v>11</v>
      </c>
      <c r="B13521" t="s">
        <v>860</v>
      </c>
      <c r="C13521" s="2">
        <v>2026</v>
      </c>
      <c r="D13521" t="s">
        <v>1680</v>
      </c>
      <c r="E13521" t="s">
        <v>1080</v>
      </c>
      <c r="F13521" t="s">
        <v>14</v>
      </c>
      <c r="G13521" t="s">
        <v>15</v>
      </c>
      <c r="H13521" t="s">
        <v>1342</v>
      </c>
      <c r="I13521" s="26">
        <v>0</v>
      </c>
      <c r="J13521" s="12">
        <f t="shared" si="423"/>
        <v>0</v>
      </c>
      <c r="K13521" t="s">
        <v>1875</v>
      </c>
      <c r="L13521" t="s">
        <v>879</v>
      </c>
      <c r="M13521" t="s">
        <v>888</v>
      </c>
      <c r="N13521" t="str">
        <f t="shared" si="422"/>
        <v>R, C</v>
      </c>
    </row>
    <row r="13522" spans="1:14" x14ac:dyDescent="0.25">
      <c r="A13522" t="s">
        <v>11</v>
      </c>
      <c r="B13522" t="s">
        <v>12</v>
      </c>
      <c r="C13522" s="2">
        <v>2026</v>
      </c>
      <c r="D13522" t="s">
        <v>1745</v>
      </c>
      <c r="E13522" t="s">
        <v>1051</v>
      </c>
      <c r="F13522" t="s">
        <v>16</v>
      </c>
      <c r="G13522" t="s">
        <v>19</v>
      </c>
      <c r="H13522" t="s">
        <v>1128</v>
      </c>
      <c r="I13522" s="26">
        <v>-572.5</v>
      </c>
      <c r="J13522" s="12">
        <f t="shared" si="423"/>
        <v>572.5</v>
      </c>
      <c r="K13522" t="s">
        <v>1875</v>
      </c>
      <c r="L13522" t="s">
        <v>879</v>
      </c>
      <c r="M13522" t="s">
        <v>888</v>
      </c>
      <c r="N13522" t="str">
        <f t="shared" si="422"/>
        <v>R, C</v>
      </c>
    </row>
    <row r="13523" spans="1:14" x14ac:dyDescent="0.25">
      <c r="A13523" t="s">
        <v>11</v>
      </c>
      <c r="B13523" t="s">
        <v>861</v>
      </c>
      <c r="C13523" s="2">
        <v>2026</v>
      </c>
      <c r="D13523" t="s">
        <v>968</v>
      </c>
      <c r="E13523" t="s">
        <v>1053</v>
      </c>
      <c r="F13523" t="s">
        <v>22</v>
      </c>
      <c r="G13523" t="s">
        <v>19</v>
      </c>
      <c r="H13523" t="s">
        <v>1211</v>
      </c>
      <c r="I13523" s="26">
        <v>50310.85</v>
      </c>
      <c r="J13523" s="12">
        <f t="shared" si="423"/>
        <v>-50310.85</v>
      </c>
      <c r="K13523" t="s">
        <v>1875</v>
      </c>
      <c r="L13523" t="s">
        <v>878</v>
      </c>
      <c r="M13523" t="s">
        <v>886</v>
      </c>
      <c r="N13523" t="str">
        <f t="shared" si="422"/>
        <v>E, B</v>
      </c>
    </row>
    <row r="13524" spans="1:14" x14ac:dyDescent="0.25">
      <c r="A13524" t="s">
        <v>11</v>
      </c>
      <c r="B13524" t="s">
        <v>860</v>
      </c>
      <c r="C13524" s="2">
        <v>2026</v>
      </c>
      <c r="D13524" t="s">
        <v>968</v>
      </c>
      <c r="E13524" t="s">
        <v>1080</v>
      </c>
      <c r="F13524" t="s">
        <v>14</v>
      </c>
      <c r="G13524" t="s">
        <v>15</v>
      </c>
      <c r="H13524" t="s">
        <v>1164</v>
      </c>
      <c r="I13524" s="26">
        <v>0</v>
      </c>
      <c r="J13524" s="12">
        <f t="shared" si="423"/>
        <v>0</v>
      </c>
      <c r="K13524" t="s">
        <v>1875</v>
      </c>
      <c r="L13524" t="s">
        <v>879</v>
      </c>
      <c r="M13524" t="s">
        <v>888</v>
      </c>
      <c r="N13524" t="str">
        <f t="shared" si="422"/>
        <v>R, C</v>
      </c>
    </row>
    <row r="13525" spans="1:14" x14ac:dyDescent="0.25">
      <c r="A13525" t="s">
        <v>11</v>
      </c>
      <c r="B13525" t="s">
        <v>12</v>
      </c>
      <c r="C13525" s="2">
        <v>2026</v>
      </c>
      <c r="D13525" t="s">
        <v>1801</v>
      </c>
      <c r="E13525" t="s">
        <v>1055</v>
      </c>
      <c r="F13525" t="s">
        <v>22</v>
      </c>
      <c r="G13525" t="s">
        <v>1798</v>
      </c>
      <c r="H13525" t="s">
        <v>1679</v>
      </c>
      <c r="I13525" s="26">
        <v>-13907400</v>
      </c>
      <c r="J13525" s="12">
        <f t="shared" si="423"/>
        <v>13907400</v>
      </c>
      <c r="K13525" t="s">
        <v>1875</v>
      </c>
      <c r="L13525" t="s">
        <v>878</v>
      </c>
      <c r="M13525" t="s">
        <v>888</v>
      </c>
      <c r="N13525" t="str">
        <f t="shared" si="422"/>
        <v>E, C</v>
      </c>
    </row>
    <row r="13526" spans="1:14" x14ac:dyDescent="0.25">
      <c r="A13526" t="s">
        <v>11</v>
      </c>
      <c r="B13526" t="s">
        <v>861</v>
      </c>
      <c r="C13526" s="2">
        <v>2026</v>
      </c>
      <c r="D13526" t="s">
        <v>1801</v>
      </c>
      <c r="E13526" t="s">
        <v>1066</v>
      </c>
      <c r="F13526" t="s">
        <v>18</v>
      </c>
      <c r="G13526" t="s">
        <v>172</v>
      </c>
      <c r="H13526" t="s">
        <v>1511</v>
      </c>
      <c r="I13526" s="26">
        <v>1020979.4</v>
      </c>
      <c r="J13526" s="12">
        <f t="shared" si="423"/>
        <v>-1020979.4</v>
      </c>
      <c r="K13526" t="s">
        <v>1875</v>
      </c>
      <c r="L13526" t="s">
        <v>879</v>
      </c>
      <c r="M13526" t="s">
        <v>888</v>
      </c>
      <c r="N13526" t="str">
        <f t="shared" si="422"/>
        <v>R, C</v>
      </c>
    </row>
    <row r="13527" spans="1:14" x14ac:dyDescent="0.25">
      <c r="A13527" t="s">
        <v>11</v>
      </c>
      <c r="B13527" t="s">
        <v>860</v>
      </c>
      <c r="C13527" s="2">
        <v>2026</v>
      </c>
      <c r="D13527" t="s">
        <v>1801</v>
      </c>
      <c r="E13527" t="s">
        <v>1051</v>
      </c>
      <c r="F13527" t="s">
        <v>22</v>
      </c>
      <c r="G13527" t="s">
        <v>19</v>
      </c>
      <c r="H13527" t="s">
        <v>1414</v>
      </c>
      <c r="I13527" s="26">
        <v>619684.16</v>
      </c>
      <c r="J13527" s="12">
        <f t="shared" si="423"/>
        <v>-619684.16</v>
      </c>
      <c r="K13527" t="s">
        <v>1875</v>
      </c>
      <c r="L13527" t="s">
        <v>879</v>
      </c>
      <c r="M13527" t="s">
        <v>888</v>
      </c>
      <c r="N13527" t="str">
        <f t="shared" si="422"/>
        <v>R, C</v>
      </c>
    </row>
    <row r="13528" spans="1:14" x14ac:dyDescent="0.25">
      <c r="A13528" t="s">
        <v>11</v>
      </c>
      <c r="B13528" t="s">
        <v>861</v>
      </c>
      <c r="C13528" s="2">
        <v>2026</v>
      </c>
      <c r="D13528" t="s">
        <v>1801</v>
      </c>
      <c r="E13528" t="s">
        <v>1077</v>
      </c>
      <c r="F13528" t="s">
        <v>22</v>
      </c>
      <c r="G13528" t="s">
        <v>19</v>
      </c>
      <c r="H13528" t="s">
        <v>1580</v>
      </c>
      <c r="I13528" s="26">
        <v>748900</v>
      </c>
      <c r="J13528" s="12">
        <f t="shared" si="423"/>
        <v>-748900</v>
      </c>
      <c r="K13528" t="s">
        <v>1875</v>
      </c>
      <c r="L13528" t="s">
        <v>879</v>
      </c>
      <c r="M13528" t="s">
        <v>887</v>
      </c>
      <c r="N13528" t="str">
        <f t="shared" si="422"/>
        <v>R, A</v>
      </c>
    </row>
    <row r="13529" spans="1:14" x14ac:dyDescent="0.25">
      <c r="A13529" t="s">
        <v>11</v>
      </c>
      <c r="B13529" t="s">
        <v>860</v>
      </c>
      <c r="C13529" s="2">
        <v>2026</v>
      </c>
      <c r="D13529" t="s">
        <v>1801</v>
      </c>
      <c r="E13529" t="s">
        <v>1092</v>
      </c>
      <c r="F13529" t="s">
        <v>14</v>
      </c>
      <c r="G13529" t="s">
        <v>19</v>
      </c>
      <c r="H13529" t="s">
        <v>1325</v>
      </c>
      <c r="I13529" s="26">
        <v>0</v>
      </c>
      <c r="J13529" s="12">
        <f t="shared" si="423"/>
        <v>0</v>
      </c>
      <c r="K13529" t="s">
        <v>1875</v>
      </c>
      <c r="L13529" t="s">
        <v>879</v>
      </c>
      <c r="M13529" t="s">
        <v>887</v>
      </c>
      <c r="N13529" t="str">
        <f t="shared" si="422"/>
        <v>R, A</v>
      </c>
    </row>
    <row r="13530" spans="1:14" x14ac:dyDescent="0.25">
      <c r="A13530" t="s">
        <v>11</v>
      </c>
      <c r="B13530" t="s">
        <v>860</v>
      </c>
      <c r="C13530" s="2">
        <v>2027</v>
      </c>
      <c r="D13530" t="s">
        <v>1801</v>
      </c>
      <c r="E13530" t="s">
        <v>1066</v>
      </c>
      <c r="F13530" t="s">
        <v>14</v>
      </c>
      <c r="G13530" t="s">
        <v>19</v>
      </c>
      <c r="H13530" t="s">
        <v>1201</v>
      </c>
      <c r="I13530" s="26">
        <v>0</v>
      </c>
      <c r="J13530" s="12">
        <f t="shared" si="423"/>
        <v>0</v>
      </c>
      <c r="K13530" t="s">
        <v>1875</v>
      </c>
      <c r="L13530" t="s">
        <v>878</v>
      </c>
      <c r="M13530" t="s">
        <v>888</v>
      </c>
      <c r="N13530" t="str">
        <f t="shared" si="422"/>
        <v>E, C</v>
      </c>
    </row>
    <row r="13531" spans="1:14" x14ac:dyDescent="0.25">
      <c r="A13531" t="s">
        <v>11</v>
      </c>
      <c r="B13531" t="s">
        <v>861</v>
      </c>
      <c r="C13531" s="2">
        <v>2026</v>
      </c>
      <c r="D13531" t="s">
        <v>1801</v>
      </c>
      <c r="E13531" t="s">
        <v>1058</v>
      </c>
      <c r="F13531" t="s">
        <v>16</v>
      </c>
      <c r="G13531" t="s">
        <v>19</v>
      </c>
      <c r="H13531" t="s">
        <v>1178</v>
      </c>
      <c r="I13531" s="26">
        <v>74025</v>
      </c>
      <c r="J13531" s="12">
        <f t="shared" si="423"/>
        <v>-74025</v>
      </c>
      <c r="K13531" t="s">
        <v>1875</v>
      </c>
      <c r="L13531" t="s">
        <v>878</v>
      </c>
      <c r="M13531" t="s">
        <v>887</v>
      </c>
      <c r="N13531" t="str">
        <f t="shared" si="422"/>
        <v>E, A</v>
      </c>
    </row>
    <row r="13532" spans="1:14" x14ac:dyDescent="0.25">
      <c r="A13532" t="s">
        <v>11</v>
      </c>
      <c r="B13532" t="s">
        <v>860</v>
      </c>
      <c r="C13532" s="2">
        <v>2026</v>
      </c>
      <c r="D13532" t="s">
        <v>1801</v>
      </c>
      <c r="E13532" t="s">
        <v>1101</v>
      </c>
      <c r="F13532" t="s">
        <v>16</v>
      </c>
      <c r="G13532" t="s">
        <v>19</v>
      </c>
      <c r="H13532" t="s">
        <v>1225</v>
      </c>
      <c r="I13532" s="26">
        <v>731300</v>
      </c>
      <c r="J13532" s="12">
        <f t="shared" si="423"/>
        <v>-731300</v>
      </c>
      <c r="K13532" t="s">
        <v>1875</v>
      </c>
      <c r="L13532" t="s">
        <v>878</v>
      </c>
      <c r="M13532" t="s">
        <v>887</v>
      </c>
      <c r="N13532" t="str">
        <f t="shared" si="422"/>
        <v>E, A</v>
      </c>
    </row>
    <row r="13533" spans="1:14" x14ac:dyDescent="0.25">
      <c r="A13533" t="s">
        <v>11</v>
      </c>
      <c r="B13533" t="s">
        <v>861</v>
      </c>
      <c r="C13533" s="2">
        <v>2026</v>
      </c>
      <c r="D13533" t="s">
        <v>1801</v>
      </c>
      <c r="E13533" t="s">
        <v>1051</v>
      </c>
      <c r="F13533" t="s">
        <v>22</v>
      </c>
      <c r="G13533" t="s">
        <v>19</v>
      </c>
      <c r="H13533" t="s">
        <v>1382</v>
      </c>
      <c r="I13533" s="26">
        <v>82122884.689999998</v>
      </c>
      <c r="J13533" s="12">
        <f t="shared" si="423"/>
        <v>-82122884.689999998</v>
      </c>
      <c r="K13533" t="s">
        <v>1875</v>
      </c>
      <c r="L13533" t="s">
        <v>879</v>
      </c>
      <c r="M13533" t="s">
        <v>888</v>
      </c>
      <c r="N13533" t="str">
        <f t="shared" si="422"/>
        <v>R, C</v>
      </c>
    </row>
    <row r="13534" spans="1:14" x14ac:dyDescent="0.25">
      <c r="A13534" t="s">
        <v>11</v>
      </c>
      <c r="B13534" t="s">
        <v>12</v>
      </c>
      <c r="C13534" s="2">
        <v>2026</v>
      </c>
      <c r="D13534" t="s">
        <v>1801</v>
      </c>
      <c r="E13534" t="s">
        <v>1053</v>
      </c>
      <c r="F13534" t="s">
        <v>18</v>
      </c>
      <c r="G13534" t="s">
        <v>19</v>
      </c>
      <c r="H13534" t="s">
        <v>1093</v>
      </c>
      <c r="I13534" s="26">
        <v>-1296800</v>
      </c>
      <c r="J13534" s="12">
        <f t="shared" si="423"/>
        <v>1296800</v>
      </c>
      <c r="K13534" t="s">
        <v>1875</v>
      </c>
      <c r="L13534" t="s">
        <v>879</v>
      </c>
      <c r="M13534" t="s">
        <v>887</v>
      </c>
      <c r="N13534" t="str">
        <f t="shared" si="422"/>
        <v>R, A</v>
      </c>
    </row>
    <row r="13535" spans="1:14" x14ac:dyDescent="0.25">
      <c r="A13535" t="s">
        <v>11</v>
      </c>
      <c r="B13535" t="s">
        <v>12</v>
      </c>
      <c r="C13535" s="2">
        <v>2026</v>
      </c>
      <c r="D13535" t="s">
        <v>1801</v>
      </c>
      <c r="E13535" t="s">
        <v>1129</v>
      </c>
      <c r="F13535" t="s">
        <v>24</v>
      </c>
      <c r="G13535" t="s">
        <v>27</v>
      </c>
      <c r="H13535" t="s">
        <v>52</v>
      </c>
      <c r="I13535" s="26">
        <v>0</v>
      </c>
      <c r="J13535" s="12">
        <f t="shared" si="423"/>
        <v>0</v>
      </c>
      <c r="K13535" t="s">
        <v>1875</v>
      </c>
      <c r="L13535" t="s">
        <v>879</v>
      </c>
      <c r="M13535" t="s">
        <v>888</v>
      </c>
      <c r="N13535" t="str">
        <f t="shared" si="422"/>
        <v>R, C</v>
      </c>
    </row>
    <row r="13536" spans="1:14" x14ac:dyDescent="0.25">
      <c r="A13536" t="s">
        <v>11</v>
      </c>
      <c r="B13536" t="s">
        <v>12</v>
      </c>
      <c r="C13536" s="2">
        <v>2026</v>
      </c>
      <c r="D13536" t="s">
        <v>1801</v>
      </c>
      <c r="E13536" t="s">
        <v>1053</v>
      </c>
      <c r="F13536" t="s">
        <v>20</v>
      </c>
      <c r="G13536" t="s">
        <v>19</v>
      </c>
      <c r="H13536" t="s">
        <v>1600</v>
      </c>
      <c r="I13536" s="26">
        <v>-12155.82</v>
      </c>
      <c r="J13536" s="12">
        <f t="shared" si="423"/>
        <v>12155.82</v>
      </c>
      <c r="K13536" t="s">
        <v>1875</v>
      </c>
      <c r="L13536" t="s">
        <v>879</v>
      </c>
      <c r="M13536" t="s">
        <v>888</v>
      </c>
      <c r="N13536" t="str">
        <f t="shared" si="422"/>
        <v>R, C</v>
      </c>
    </row>
    <row r="13537" spans="1:14" x14ac:dyDescent="0.25">
      <c r="A13537" t="s">
        <v>11</v>
      </c>
      <c r="B13537" t="s">
        <v>12</v>
      </c>
      <c r="C13537" s="2">
        <v>2026</v>
      </c>
      <c r="D13537" t="s">
        <v>1801</v>
      </c>
      <c r="E13537" t="s">
        <v>1047</v>
      </c>
      <c r="F13537" t="s">
        <v>24</v>
      </c>
      <c r="G13537" t="s">
        <v>27</v>
      </c>
      <c r="H13537" t="s">
        <v>1731</v>
      </c>
      <c r="I13537" s="26">
        <v>-62081557.630000003</v>
      </c>
      <c r="J13537" s="12">
        <f t="shared" si="423"/>
        <v>62081557.630000003</v>
      </c>
      <c r="K13537" t="s">
        <v>1875</v>
      </c>
      <c r="L13537" t="s">
        <v>879</v>
      </c>
      <c r="M13537" t="s">
        <v>888</v>
      </c>
      <c r="N13537" t="str">
        <f t="shared" si="422"/>
        <v>R, C</v>
      </c>
    </row>
    <row r="13538" spans="1:14" x14ac:dyDescent="0.25">
      <c r="A13538" t="s">
        <v>11</v>
      </c>
      <c r="B13538" t="s">
        <v>12</v>
      </c>
      <c r="C13538" s="2">
        <v>2026</v>
      </c>
      <c r="D13538" t="s">
        <v>1801</v>
      </c>
      <c r="E13538" t="s">
        <v>1062</v>
      </c>
      <c r="F13538" t="s">
        <v>20</v>
      </c>
      <c r="G13538" t="s">
        <v>19</v>
      </c>
      <c r="H13538" t="s">
        <v>1178</v>
      </c>
      <c r="I13538" s="26">
        <v>-14800</v>
      </c>
      <c r="J13538" s="12">
        <f t="shared" si="423"/>
        <v>14800</v>
      </c>
      <c r="K13538" t="s">
        <v>1875</v>
      </c>
      <c r="L13538" t="s">
        <v>878</v>
      </c>
      <c r="M13538" t="s">
        <v>887</v>
      </c>
      <c r="N13538" t="str">
        <f t="shared" si="422"/>
        <v>E, A</v>
      </c>
    </row>
    <row r="13539" spans="1:14" x14ac:dyDescent="0.25">
      <c r="A13539" t="s">
        <v>11</v>
      </c>
      <c r="B13539" t="s">
        <v>862</v>
      </c>
      <c r="C13539" s="2">
        <v>2025</v>
      </c>
      <c r="D13539" t="s">
        <v>1801</v>
      </c>
      <c r="E13539" t="s">
        <v>1058</v>
      </c>
      <c r="F13539" t="s">
        <v>14</v>
      </c>
      <c r="G13539" t="s">
        <v>19</v>
      </c>
      <c r="H13539" t="s">
        <v>1424</v>
      </c>
      <c r="I13539" s="26">
        <v>8568926.1400000006</v>
      </c>
      <c r="J13539" s="12">
        <f t="shared" si="423"/>
        <v>-8568926.1400000006</v>
      </c>
      <c r="K13539" t="s">
        <v>1875</v>
      </c>
      <c r="L13539" t="s">
        <v>879</v>
      </c>
      <c r="M13539" t="s">
        <v>888</v>
      </c>
      <c r="N13539" t="str">
        <f t="shared" si="422"/>
        <v>R, C</v>
      </c>
    </row>
    <row r="13540" spans="1:14" x14ac:dyDescent="0.25">
      <c r="A13540" t="s">
        <v>11</v>
      </c>
      <c r="B13540" t="s">
        <v>12</v>
      </c>
      <c r="C13540" s="2">
        <v>2026</v>
      </c>
      <c r="D13540" t="s">
        <v>1801</v>
      </c>
      <c r="E13540" t="s">
        <v>1276</v>
      </c>
      <c r="F13540" t="s">
        <v>21</v>
      </c>
      <c r="G13540" t="s">
        <v>19</v>
      </c>
      <c r="H13540" t="s">
        <v>1140</v>
      </c>
      <c r="I13540" s="26">
        <v>0</v>
      </c>
      <c r="J13540" s="12">
        <f t="shared" si="423"/>
        <v>0</v>
      </c>
      <c r="K13540" t="s">
        <v>1875</v>
      </c>
      <c r="L13540" t="s">
        <v>879</v>
      </c>
      <c r="M13540" t="s">
        <v>888</v>
      </c>
      <c r="N13540" t="str">
        <f t="shared" si="422"/>
        <v>R, C</v>
      </c>
    </row>
    <row r="13541" spans="1:14" x14ac:dyDescent="0.25">
      <c r="A13541" t="s">
        <v>11</v>
      </c>
      <c r="B13541" t="s">
        <v>862</v>
      </c>
      <c r="C13541" s="2">
        <v>2025</v>
      </c>
      <c r="D13541" t="s">
        <v>1801</v>
      </c>
      <c r="E13541" t="s">
        <v>1058</v>
      </c>
      <c r="F13541" t="s">
        <v>14</v>
      </c>
      <c r="G13541" t="s">
        <v>19</v>
      </c>
      <c r="H13541" t="s">
        <v>1093</v>
      </c>
      <c r="I13541" s="26">
        <v>869893.93</v>
      </c>
      <c r="J13541" s="12">
        <f t="shared" si="423"/>
        <v>-869893.93</v>
      </c>
      <c r="K13541" t="s">
        <v>1875</v>
      </c>
      <c r="L13541" t="s">
        <v>879</v>
      </c>
      <c r="M13541" t="s">
        <v>887</v>
      </c>
      <c r="N13541" t="str">
        <f t="shared" si="422"/>
        <v>R, A</v>
      </c>
    </row>
    <row r="13542" spans="1:14" x14ac:dyDescent="0.25">
      <c r="A13542" t="s">
        <v>11</v>
      </c>
      <c r="B13542" t="s">
        <v>861</v>
      </c>
      <c r="C13542" s="2">
        <v>2026</v>
      </c>
      <c r="D13542" t="s">
        <v>1801</v>
      </c>
      <c r="E13542" t="s">
        <v>1080</v>
      </c>
      <c r="F13542" t="s">
        <v>16</v>
      </c>
      <c r="G13542" t="s">
        <v>15</v>
      </c>
      <c r="H13542" t="s">
        <v>1122</v>
      </c>
      <c r="I13542" s="26">
        <v>507126.23</v>
      </c>
      <c r="J13542" s="12">
        <f t="shared" si="423"/>
        <v>-507126.23</v>
      </c>
      <c r="K13542" t="s">
        <v>1875</v>
      </c>
      <c r="L13542" t="s">
        <v>878</v>
      </c>
      <c r="M13542" t="s">
        <v>888</v>
      </c>
      <c r="N13542" t="str">
        <f t="shared" si="422"/>
        <v>E, C</v>
      </c>
    </row>
    <row r="13543" spans="1:14" x14ac:dyDescent="0.25">
      <c r="A13543" t="s">
        <v>11</v>
      </c>
      <c r="B13543" t="s">
        <v>861</v>
      </c>
      <c r="C13543" s="2">
        <v>2026</v>
      </c>
      <c r="D13543" t="s">
        <v>1801</v>
      </c>
      <c r="E13543" t="s">
        <v>1051</v>
      </c>
      <c r="F13543" t="s">
        <v>22</v>
      </c>
      <c r="G13543" t="s">
        <v>19</v>
      </c>
      <c r="H13543" t="s">
        <v>1635</v>
      </c>
      <c r="I13543" s="26">
        <v>332448</v>
      </c>
      <c r="J13543" s="12">
        <f t="shared" si="423"/>
        <v>-332448</v>
      </c>
      <c r="K13543" t="s">
        <v>1875</v>
      </c>
      <c r="L13543" t="s">
        <v>879</v>
      </c>
      <c r="M13543" t="s">
        <v>887</v>
      </c>
      <c r="N13543" t="str">
        <f t="shared" si="422"/>
        <v>R, A</v>
      </c>
    </row>
    <row r="13544" spans="1:14" x14ac:dyDescent="0.25">
      <c r="A13544" t="s">
        <v>11</v>
      </c>
      <c r="B13544" t="s">
        <v>861</v>
      </c>
      <c r="C13544" s="2">
        <v>2026</v>
      </c>
      <c r="D13544" t="s">
        <v>1801</v>
      </c>
      <c r="E13544" t="s">
        <v>1051</v>
      </c>
      <c r="F13544" t="s">
        <v>22</v>
      </c>
      <c r="G13544" t="s">
        <v>19</v>
      </c>
      <c r="H13544" t="s">
        <v>1155</v>
      </c>
      <c r="I13544" s="26">
        <v>60621</v>
      </c>
      <c r="J13544" s="12">
        <f t="shared" si="423"/>
        <v>-60621</v>
      </c>
      <c r="K13544" t="s">
        <v>1875</v>
      </c>
      <c r="L13544" t="s">
        <v>878</v>
      </c>
      <c r="M13544" t="s">
        <v>887</v>
      </c>
      <c r="N13544" t="str">
        <f t="shared" si="422"/>
        <v>E, A</v>
      </c>
    </row>
    <row r="13545" spans="1:14" x14ac:dyDescent="0.25">
      <c r="A13545" t="s">
        <v>11</v>
      </c>
      <c r="B13545" t="s">
        <v>862</v>
      </c>
      <c r="C13545" s="2">
        <v>2026</v>
      </c>
      <c r="D13545" t="s">
        <v>1801</v>
      </c>
      <c r="E13545" t="s">
        <v>1051</v>
      </c>
      <c r="F13545" t="s">
        <v>14</v>
      </c>
      <c r="G13545" t="s">
        <v>19</v>
      </c>
      <c r="H13545" t="s">
        <v>1178</v>
      </c>
      <c r="I13545" s="26">
        <v>0</v>
      </c>
      <c r="J13545" s="12">
        <f t="shared" si="423"/>
        <v>0</v>
      </c>
      <c r="K13545" t="s">
        <v>1875</v>
      </c>
      <c r="L13545" t="s">
        <v>878</v>
      </c>
      <c r="M13545" t="s">
        <v>887</v>
      </c>
      <c r="N13545" t="str">
        <f t="shared" si="422"/>
        <v>E, A</v>
      </c>
    </row>
    <row r="13546" spans="1:14" x14ac:dyDescent="0.25">
      <c r="A13546" t="s">
        <v>11</v>
      </c>
      <c r="B13546" t="s">
        <v>860</v>
      </c>
      <c r="C13546" s="2">
        <v>2027</v>
      </c>
      <c r="D13546" t="s">
        <v>1801</v>
      </c>
      <c r="E13546" t="s">
        <v>1051</v>
      </c>
      <c r="F13546" t="s">
        <v>16</v>
      </c>
      <c r="G13546" t="s">
        <v>19</v>
      </c>
      <c r="H13546" t="s">
        <v>1220</v>
      </c>
      <c r="I13546" s="26">
        <v>0</v>
      </c>
      <c r="J13546" s="12">
        <f t="shared" si="423"/>
        <v>0</v>
      </c>
      <c r="K13546" t="s">
        <v>1875</v>
      </c>
      <c r="L13546" t="s">
        <v>878</v>
      </c>
      <c r="M13546" t="s">
        <v>888</v>
      </c>
      <c r="N13546" t="str">
        <f t="shared" si="422"/>
        <v>E, C</v>
      </c>
    </row>
    <row r="13547" spans="1:14" x14ac:dyDescent="0.25">
      <c r="A13547" t="s">
        <v>11</v>
      </c>
      <c r="B13547" t="s">
        <v>861</v>
      </c>
      <c r="C13547" s="2">
        <v>2026</v>
      </c>
      <c r="D13547" t="s">
        <v>1801</v>
      </c>
      <c r="E13547" t="s">
        <v>1053</v>
      </c>
      <c r="F13547" t="s">
        <v>18</v>
      </c>
      <c r="G13547" t="s">
        <v>19</v>
      </c>
      <c r="H13547" t="s">
        <v>1148</v>
      </c>
      <c r="I13547" s="26">
        <v>1455037.76</v>
      </c>
      <c r="J13547" s="12">
        <f t="shared" si="423"/>
        <v>-1455037.76</v>
      </c>
      <c r="K13547" t="s">
        <v>1875</v>
      </c>
      <c r="L13547" t="s">
        <v>878</v>
      </c>
      <c r="M13547" t="s">
        <v>887</v>
      </c>
      <c r="N13547" t="str">
        <f t="shared" si="422"/>
        <v>E, A</v>
      </c>
    </row>
    <row r="13548" spans="1:14" x14ac:dyDescent="0.25">
      <c r="A13548" t="s">
        <v>11</v>
      </c>
      <c r="B13548" t="s">
        <v>12</v>
      </c>
      <c r="C13548" s="2">
        <v>2026</v>
      </c>
      <c r="D13548" t="s">
        <v>1801</v>
      </c>
      <c r="E13548" t="s">
        <v>1080</v>
      </c>
      <c r="F13548" t="s">
        <v>14</v>
      </c>
      <c r="G13548" t="s">
        <v>15</v>
      </c>
      <c r="H13548" t="s">
        <v>1387</v>
      </c>
      <c r="I13548" s="26">
        <v>-400</v>
      </c>
      <c r="J13548" s="12">
        <f t="shared" si="423"/>
        <v>400</v>
      </c>
      <c r="K13548" t="s">
        <v>1875</v>
      </c>
      <c r="L13548" t="s">
        <v>878</v>
      </c>
      <c r="M13548" t="s">
        <v>888</v>
      </c>
      <c r="N13548" t="str">
        <f t="shared" si="422"/>
        <v>E, C</v>
      </c>
    </row>
    <row r="13549" spans="1:14" x14ac:dyDescent="0.25">
      <c r="A13549" t="s">
        <v>11</v>
      </c>
      <c r="B13549" t="s">
        <v>862</v>
      </c>
      <c r="C13549" s="2">
        <v>2026</v>
      </c>
      <c r="D13549" t="s">
        <v>1801</v>
      </c>
      <c r="E13549" t="s">
        <v>1077</v>
      </c>
      <c r="F13549" t="s">
        <v>14</v>
      </c>
      <c r="G13549" t="s">
        <v>19</v>
      </c>
      <c r="H13549" t="s">
        <v>1408</v>
      </c>
      <c r="I13549" s="26">
        <v>0</v>
      </c>
      <c r="J13549" s="12">
        <f t="shared" si="423"/>
        <v>0</v>
      </c>
      <c r="K13549" t="s">
        <v>1875</v>
      </c>
      <c r="L13549" t="s">
        <v>879</v>
      </c>
      <c r="M13549" t="s">
        <v>888</v>
      </c>
      <c r="N13549" t="str">
        <f t="shared" si="422"/>
        <v>R, C</v>
      </c>
    </row>
    <row r="13550" spans="1:14" x14ac:dyDescent="0.25">
      <c r="A13550" t="s">
        <v>11</v>
      </c>
      <c r="B13550" t="s">
        <v>861</v>
      </c>
      <c r="C13550" s="2">
        <v>2026</v>
      </c>
      <c r="D13550" t="s">
        <v>1801</v>
      </c>
      <c r="E13550" t="s">
        <v>1049</v>
      </c>
      <c r="F13550" t="s">
        <v>20</v>
      </c>
      <c r="G13550" t="s">
        <v>401</v>
      </c>
      <c r="H13550" t="s">
        <v>1050</v>
      </c>
      <c r="I13550" s="26">
        <v>22500.080000000002</v>
      </c>
      <c r="J13550" s="12">
        <f t="shared" si="423"/>
        <v>-22500.080000000002</v>
      </c>
      <c r="K13550" t="s">
        <v>1875</v>
      </c>
      <c r="L13550" t="s">
        <v>878</v>
      </c>
      <c r="M13550" t="s">
        <v>887</v>
      </c>
      <c r="N13550" t="str">
        <f t="shared" si="422"/>
        <v>E, A</v>
      </c>
    </row>
    <row r="13551" spans="1:14" x14ac:dyDescent="0.25">
      <c r="A13551" t="s">
        <v>11</v>
      </c>
      <c r="B13551" t="s">
        <v>12</v>
      </c>
      <c r="C13551" s="2">
        <v>2026</v>
      </c>
      <c r="D13551" t="s">
        <v>1801</v>
      </c>
      <c r="E13551" t="s">
        <v>1080</v>
      </c>
      <c r="F13551" t="s">
        <v>16</v>
      </c>
      <c r="G13551" t="s">
        <v>15</v>
      </c>
      <c r="H13551" t="s">
        <v>1693</v>
      </c>
      <c r="I13551" s="26">
        <v>-299447501.45999998</v>
      </c>
      <c r="J13551" s="12">
        <f t="shared" si="423"/>
        <v>299447501.45999998</v>
      </c>
      <c r="K13551" t="s">
        <v>1875</v>
      </c>
      <c r="L13551" t="s">
        <v>878</v>
      </c>
      <c r="M13551" t="s">
        <v>888</v>
      </c>
      <c r="N13551" t="str">
        <f t="shared" si="422"/>
        <v>E, C</v>
      </c>
    </row>
    <row r="13552" spans="1:14" x14ac:dyDescent="0.25">
      <c r="A13552" t="s">
        <v>11</v>
      </c>
      <c r="B13552" t="s">
        <v>12</v>
      </c>
      <c r="C13552" s="2">
        <v>2026</v>
      </c>
      <c r="D13552" t="s">
        <v>875</v>
      </c>
      <c r="E13552" t="s">
        <v>1066</v>
      </c>
      <c r="F13552" t="s">
        <v>22</v>
      </c>
      <c r="G13552" t="s">
        <v>173</v>
      </c>
      <c r="H13552" t="s">
        <v>1399</v>
      </c>
      <c r="I13552" s="26">
        <v>-35815</v>
      </c>
      <c r="J13552" s="12">
        <f t="shared" si="423"/>
        <v>35815</v>
      </c>
      <c r="K13552" t="s">
        <v>1875</v>
      </c>
      <c r="L13552" t="s">
        <v>879</v>
      </c>
      <c r="M13552" t="s">
        <v>888</v>
      </c>
      <c r="N13552" t="str">
        <f t="shared" si="422"/>
        <v>R, C</v>
      </c>
    </row>
    <row r="13553" spans="1:14" x14ac:dyDescent="0.25">
      <c r="A13553" t="s">
        <v>11</v>
      </c>
      <c r="B13553" t="s">
        <v>861</v>
      </c>
      <c r="C13553" s="2">
        <v>2026</v>
      </c>
      <c r="D13553" t="s">
        <v>1745</v>
      </c>
      <c r="E13553" t="s">
        <v>1064</v>
      </c>
      <c r="F13553" t="s">
        <v>14</v>
      </c>
      <c r="G13553" t="s">
        <v>19</v>
      </c>
      <c r="H13553" t="s">
        <v>1190</v>
      </c>
      <c r="I13553" s="26">
        <v>56698.6</v>
      </c>
      <c r="J13553" s="12">
        <f t="shared" si="423"/>
        <v>-56698.6</v>
      </c>
      <c r="K13553" t="s">
        <v>1875</v>
      </c>
      <c r="L13553" t="s">
        <v>879</v>
      </c>
      <c r="M13553" t="s">
        <v>888</v>
      </c>
      <c r="N13553" t="str">
        <f t="shared" si="422"/>
        <v>R, C</v>
      </c>
    </row>
    <row r="13554" spans="1:14" x14ac:dyDescent="0.25">
      <c r="A13554" t="s">
        <v>11</v>
      </c>
      <c r="B13554" t="s">
        <v>12</v>
      </c>
      <c r="C13554" s="2">
        <v>2026</v>
      </c>
      <c r="D13554" t="s">
        <v>1745</v>
      </c>
      <c r="E13554" t="s">
        <v>1080</v>
      </c>
      <c r="F13554" t="s">
        <v>16</v>
      </c>
      <c r="G13554" t="s">
        <v>15</v>
      </c>
      <c r="H13554" t="s">
        <v>1283</v>
      </c>
      <c r="I13554" s="26">
        <v>-234.29</v>
      </c>
      <c r="J13554" s="12">
        <f t="shared" si="423"/>
        <v>234.29</v>
      </c>
      <c r="K13554" t="s">
        <v>1875</v>
      </c>
      <c r="L13554" t="s">
        <v>879</v>
      </c>
      <c r="M13554" t="s">
        <v>888</v>
      </c>
      <c r="N13554" t="str">
        <f t="shared" si="422"/>
        <v>R, C</v>
      </c>
    </row>
    <row r="13555" spans="1:14" x14ac:dyDescent="0.25">
      <c r="A13555" t="s">
        <v>11</v>
      </c>
      <c r="B13555" t="s">
        <v>861</v>
      </c>
      <c r="C13555" s="2">
        <v>2026</v>
      </c>
      <c r="D13555" t="s">
        <v>1801</v>
      </c>
      <c r="E13555" t="s">
        <v>1080</v>
      </c>
      <c r="F13555" t="s">
        <v>22</v>
      </c>
      <c r="G13555" t="s">
        <v>19</v>
      </c>
      <c r="H13555" t="s">
        <v>1105</v>
      </c>
      <c r="I13555" s="26">
        <v>23097.919999999998</v>
      </c>
      <c r="J13555" s="12">
        <f t="shared" si="423"/>
        <v>-23097.919999999998</v>
      </c>
      <c r="K13555" t="s">
        <v>1875</v>
      </c>
      <c r="L13555" t="s">
        <v>879</v>
      </c>
      <c r="M13555" t="s">
        <v>888</v>
      </c>
      <c r="N13555" t="str">
        <f t="shared" si="422"/>
        <v>R, C</v>
      </c>
    </row>
    <row r="13556" spans="1:14" x14ac:dyDescent="0.25">
      <c r="A13556" t="s">
        <v>11</v>
      </c>
      <c r="B13556" t="s">
        <v>860</v>
      </c>
      <c r="C13556" s="2">
        <v>2026</v>
      </c>
      <c r="D13556" t="s">
        <v>1745</v>
      </c>
      <c r="E13556" t="s">
        <v>1058</v>
      </c>
      <c r="F13556" t="s">
        <v>22</v>
      </c>
      <c r="G13556" t="s">
        <v>406</v>
      </c>
      <c r="H13556" t="s">
        <v>1334</v>
      </c>
      <c r="I13556" s="26">
        <v>0</v>
      </c>
      <c r="J13556" s="12">
        <f t="shared" si="423"/>
        <v>0</v>
      </c>
      <c r="K13556" t="s">
        <v>1875</v>
      </c>
      <c r="L13556" t="s">
        <v>878</v>
      </c>
      <c r="M13556" t="s">
        <v>889</v>
      </c>
      <c r="N13556" t="str">
        <f t="shared" si="422"/>
        <v>E, S</v>
      </c>
    </row>
    <row r="13557" spans="1:14" x14ac:dyDescent="0.25">
      <c r="A13557" t="s">
        <v>11</v>
      </c>
      <c r="B13557" t="s">
        <v>861</v>
      </c>
      <c r="C13557" s="2">
        <v>2026</v>
      </c>
      <c r="D13557" t="s">
        <v>1801</v>
      </c>
      <c r="E13557" t="s">
        <v>1161</v>
      </c>
      <c r="F13557" t="s">
        <v>14</v>
      </c>
      <c r="G13557" t="s">
        <v>407</v>
      </c>
      <c r="H13557" t="s">
        <v>1398</v>
      </c>
      <c r="I13557" s="26">
        <v>3298737.78</v>
      </c>
      <c r="J13557" s="12">
        <f t="shared" si="423"/>
        <v>-3298737.78</v>
      </c>
      <c r="K13557" t="s">
        <v>1875</v>
      </c>
      <c r="L13557" t="s">
        <v>878</v>
      </c>
      <c r="M13557" t="s">
        <v>889</v>
      </c>
      <c r="N13557" t="str">
        <f t="shared" si="422"/>
        <v>E, S</v>
      </c>
    </row>
    <row r="13558" spans="1:14" x14ac:dyDescent="0.25">
      <c r="A13558" t="s">
        <v>11</v>
      </c>
      <c r="B13558" t="s">
        <v>861</v>
      </c>
      <c r="C13558" s="2">
        <v>2026</v>
      </c>
      <c r="D13558" t="s">
        <v>1801</v>
      </c>
      <c r="E13558" t="s">
        <v>1066</v>
      </c>
      <c r="F13558" t="s">
        <v>18</v>
      </c>
      <c r="G13558" t="s">
        <v>19</v>
      </c>
      <c r="H13558" t="s">
        <v>1242</v>
      </c>
      <c r="I13558" s="26">
        <v>477653.58</v>
      </c>
      <c r="J13558" s="12">
        <f t="shared" si="423"/>
        <v>-477653.58</v>
      </c>
      <c r="K13558" t="s">
        <v>1875</v>
      </c>
      <c r="L13558" t="s">
        <v>879</v>
      </c>
      <c r="M13558" t="s">
        <v>888</v>
      </c>
      <c r="N13558" t="str">
        <f t="shared" si="422"/>
        <v>R, C</v>
      </c>
    </row>
    <row r="13559" spans="1:14" x14ac:dyDescent="0.25">
      <c r="A13559" t="s">
        <v>11</v>
      </c>
      <c r="B13559" t="s">
        <v>861</v>
      </c>
      <c r="C13559" s="2">
        <v>2026</v>
      </c>
      <c r="D13559" t="s">
        <v>1801</v>
      </c>
      <c r="E13559" t="s">
        <v>1066</v>
      </c>
      <c r="F13559" t="s">
        <v>18</v>
      </c>
      <c r="G13559" t="s">
        <v>19</v>
      </c>
      <c r="H13559" t="s">
        <v>1509</v>
      </c>
      <c r="I13559" s="26">
        <v>498856.41</v>
      </c>
      <c r="J13559" s="12">
        <f t="shared" si="423"/>
        <v>-498856.41</v>
      </c>
      <c r="K13559" t="s">
        <v>1875</v>
      </c>
      <c r="L13559" t="s">
        <v>879</v>
      </c>
      <c r="M13559" t="s">
        <v>888</v>
      </c>
      <c r="N13559" t="str">
        <f t="shared" si="422"/>
        <v>R, C</v>
      </c>
    </row>
    <row r="13560" spans="1:14" x14ac:dyDescent="0.25">
      <c r="A13560" t="s">
        <v>11</v>
      </c>
      <c r="B13560" t="s">
        <v>12</v>
      </c>
      <c r="C13560" s="2">
        <v>2025</v>
      </c>
      <c r="D13560" t="s">
        <v>1801</v>
      </c>
      <c r="E13560" t="s">
        <v>1269</v>
      </c>
      <c r="F13560" t="s">
        <v>24</v>
      </c>
      <c r="G13560" t="s">
        <v>27</v>
      </c>
      <c r="H13560" t="s">
        <v>316</v>
      </c>
      <c r="I13560" s="26">
        <v>-1605347.81</v>
      </c>
      <c r="J13560" s="12">
        <f t="shared" si="423"/>
        <v>1605347.81</v>
      </c>
      <c r="K13560" t="s">
        <v>1875</v>
      </c>
      <c r="L13560" t="s">
        <v>879</v>
      </c>
      <c r="M13560" t="s">
        <v>888</v>
      </c>
      <c r="N13560" t="str">
        <f t="shared" si="422"/>
        <v>R, C</v>
      </c>
    </row>
    <row r="13561" spans="1:14" x14ac:dyDescent="0.25">
      <c r="A13561" t="s">
        <v>11</v>
      </c>
      <c r="B13561" t="s">
        <v>12</v>
      </c>
      <c r="C13561" s="2">
        <v>2025</v>
      </c>
      <c r="D13561" t="s">
        <v>1801</v>
      </c>
      <c r="E13561" t="s">
        <v>1269</v>
      </c>
      <c r="F13561" t="s">
        <v>24</v>
      </c>
      <c r="G13561" t="s">
        <v>27</v>
      </c>
      <c r="H13561" t="s">
        <v>45</v>
      </c>
      <c r="I13561" s="26">
        <v>-88075855.209999993</v>
      </c>
      <c r="J13561" s="12">
        <f t="shared" si="423"/>
        <v>88075855.209999993</v>
      </c>
      <c r="K13561" t="s">
        <v>1875</v>
      </c>
      <c r="L13561" t="s">
        <v>879</v>
      </c>
      <c r="M13561" t="s">
        <v>888</v>
      </c>
      <c r="N13561" t="str">
        <f t="shared" si="422"/>
        <v>R, C</v>
      </c>
    </row>
    <row r="13562" spans="1:14" x14ac:dyDescent="0.25">
      <c r="A13562" t="s">
        <v>11</v>
      </c>
      <c r="B13562" t="s">
        <v>12</v>
      </c>
      <c r="C13562" s="2">
        <v>2025</v>
      </c>
      <c r="D13562" t="s">
        <v>1801</v>
      </c>
      <c r="E13562" t="s">
        <v>1066</v>
      </c>
      <c r="F13562" t="s">
        <v>20</v>
      </c>
      <c r="G13562" t="s">
        <v>173</v>
      </c>
      <c r="H13562" t="s">
        <v>1336</v>
      </c>
      <c r="I13562" s="26">
        <v>-2720</v>
      </c>
      <c r="J13562" s="12">
        <f t="shared" si="423"/>
        <v>2720</v>
      </c>
      <c r="K13562" t="s">
        <v>1875</v>
      </c>
      <c r="L13562" t="s">
        <v>878</v>
      </c>
      <c r="M13562" t="s">
        <v>888</v>
      </c>
      <c r="N13562" t="str">
        <f t="shared" si="422"/>
        <v>E, C</v>
      </c>
    </row>
    <row r="13563" spans="1:14" x14ac:dyDescent="0.25">
      <c r="A13563" t="s">
        <v>11</v>
      </c>
      <c r="B13563" t="s">
        <v>12</v>
      </c>
      <c r="C13563" s="2">
        <v>2025</v>
      </c>
      <c r="D13563" t="s">
        <v>1801</v>
      </c>
      <c r="E13563" t="s">
        <v>1296</v>
      </c>
      <c r="F13563" t="s">
        <v>24</v>
      </c>
      <c r="G13563" t="s">
        <v>27</v>
      </c>
      <c r="H13563" t="s">
        <v>1707</v>
      </c>
      <c r="I13563" s="26">
        <v>-3551816.82</v>
      </c>
      <c r="J13563" s="12">
        <f t="shared" si="423"/>
        <v>3551816.82</v>
      </c>
      <c r="K13563" t="s">
        <v>1875</v>
      </c>
      <c r="L13563" t="s">
        <v>879</v>
      </c>
      <c r="M13563" t="s">
        <v>888</v>
      </c>
      <c r="N13563" t="str">
        <f t="shared" si="422"/>
        <v>R, C</v>
      </c>
    </row>
    <row r="13564" spans="1:14" x14ac:dyDescent="0.25">
      <c r="A13564" t="s">
        <v>11</v>
      </c>
      <c r="B13564" t="s">
        <v>861</v>
      </c>
      <c r="C13564" s="2">
        <v>2026</v>
      </c>
      <c r="D13564" t="s">
        <v>1801</v>
      </c>
      <c r="E13564" t="s">
        <v>1134</v>
      </c>
      <c r="F13564" t="s">
        <v>24</v>
      </c>
      <c r="G13564" t="s">
        <v>27</v>
      </c>
      <c r="H13564" t="s">
        <v>1859</v>
      </c>
      <c r="I13564" s="26">
        <v>221672.2</v>
      </c>
      <c r="J13564" s="12">
        <f t="shared" si="423"/>
        <v>-221672.2</v>
      </c>
      <c r="K13564" t="s">
        <v>1875</v>
      </c>
      <c r="L13564" t="s">
        <v>879</v>
      </c>
      <c r="M13564" t="s">
        <v>888</v>
      </c>
      <c r="N13564" t="str">
        <f t="shared" si="422"/>
        <v>R, C</v>
      </c>
    </row>
    <row r="13565" spans="1:14" x14ac:dyDescent="0.25">
      <c r="A13565" t="s">
        <v>11</v>
      </c>
      <c r="B13565" t="s">
        <v>12</v>
      </c>
      <c r="C13565" s="2">
        <v>2026</v>
      </c>
      <c r="D13565" t="s">
        <v>1801</v>
      </c>
      <c r="E13565" t="s">
        <v>1047</v>
      </c>
      <c r="F13565" t="s">
        <v>24</v>
      </c>
      <c r="G13565" t="s">
        <v>25</v>
      </c>
      <c r="H13565" t="s">
        <v>1876</v>
      </c>
      <c r="I13565" s="26">
        <v>-5800000</v>
      </c>
      <c r="J13565" s="12">
        <f t="shared" si="423"/>
        <v>5800000</v>
      </c>
      <c r="K13565" t="s">
        <v>1875</v>
      </c>
      <c r="L13565" t="s">
        <v>879</v>
      </c>
      <c r="M13565" t="s">
        <v>888</v>
      </c>
      <c r="N13565" t="str">
        <f t="shared" si="422"/>
        <v>R, C</v>
      </c>
    </row>
    <row r="13566" spans="1:14" x14ac:dyDescent="0.25">
      <c r="A13566" t="s">
        <v>11</v>
      </c>
      <c r="B13566" t="s">
        <v>861</v>
      </c>
      <c r="C13566" s="2">
        <v>2026</v>
      </c>
      <c r="D13566" t="s">
        <v>1801</v>
      </c>
      <c r="E13566" t="s">
        <v>1066</v>
      </c>
      <c r="F13566" t="s">
        <v>20</v>
      </c>
      <c r="G13566" t="s">
        <v>173</v>
      </c>
      <c r="H13566" t="s">
        <v>1276</v>
      </c>
      <c r="I13566" s="26">
        <v>294344.32000000001</v>
      </c>
      <c r="J13566" s="12">
        <f t="shared" si="423"/>
        <v>-294344.32000000001</v>
      </c>
      <c r="K13566" t="s">
        <v>1875</v>
      </c>
      <c r="L13566" t="s">
        <v>879</v>
      </c>
      <c r="M13566" t="s">
        <v>888</v>
      </c>
      <c r="N13566" t="str">
        <f t="shared" si="422"/>
        <v>R, C</v>
      </c>
    </row>
    <row r="13567" spans="1:14" x14ac:dyDescent="0.25">
      <c r="A13567" t="s">
        <v>11</v>
      </c>
      <c r="B13567" t="s">
        <v>861</v>
      </c>
      <c r="C13567" s="2">
        <v>2026</v>
      </c>
      <c r="D13567" t="s">
        <v>393</v>
      </c>
      <c r="E13567" t="s">
        <v>1080</v>
      </c>
      <c r="F13567" t="s">
        <v>18</v>
      </c>
      <c r="G13567" t="s">
        <v>15</v>
      </c>
      <c r="H13567" t="s">
        <v>1267</v>
      </c>
      <c r="I13567" s="26">
        <v>0</v>
      </c>
      <c r="J13567" s="12">
        <f t="shared" si="423"/>
        <v>0</v>
      </c>
      <c r="K13567" t="s">
        <v>1875</v>
      </c>
      <c r="L13567" t="s">
        <v>879</v>
      </c>
      <c r="M13567" t="s">
        <v>888</v>
      </c>
      <c r="N13567" t="str">
        <f t="shared" si="422"/>
        <v>R, C</v>
      </c>
    </row>
    <row r="13568" spans="1:14" x14ac:dyDescent="0.25">
      <c r="A13568" t="s">
        <v>11</v>
      </c>
      <c r="B13568" t="s">
        <v>861</v>
      </c>
      <c r="C13568" s="2">
        <v>2026</v>
      </c>
      <c r="D13568" t="s">
        <v>1801</v>
      </c>
      <c r="E13568" t="s">
        <v>1066</v>
      </c>
      <c r="F13568" t="s">
        <v>22</v>
      </c>
      <c r="G13568" t="s">
        <v>172</v>
      </c>
      <c r="H13568" t="s">
        <v>1453</v>
      </c>
      <c r="I13568" s="26">
        <v>133412.6</v>
      </c>
      <c r="J13568" s="12">
        <f t="shared" si="423"/>
        <v>-133412.6</v>
      </c>
      <c r="K13568" t="s">
        <v>1875</v>
      </c>
      <c r="L13568" t="s">
        <v>879</v>
      </c>
      <c r="M13568" t="s">
        <v>888</v>
      </c>
      <c r="N13568" t="str">
        <f t="shared" si="422"/>
        <v>R, C</v>
      </c>
    </row>
    <row r="13569" spans="1:14" x14ac:dyDescent="0.25">
      <c r="A13569" t="s">
        <v>11</v>
      </c>
      <c r="B13569" t="s">
        <v>860</v>
      </c>
      <c r="C13569" s="2">
        <v>2026</v>
      </c>
      <c r="D13569" t="s">
        <v>1801</v>
      </c>
      <c r="E13569" t="s">
        <v>1058</v>
      </c>
      <c r="F13569" t="s">
        <v>22</v>
      </c>
      <c r="G13569" t="s">
        <v>19</v>
      </c>
      <c r="H13569" t="s">
        <v>1276</v>
      </c>
      <c r="I13569" s="26">
        <v>0</v>
      </c>
      <c r="J13569" s="12">
        <f t="shared" si="423"/>
        <v>0</v>
      </c>
      <c r="K13569" t="s">
        <v>1875</v>
      </c>
      <c r="L13569" t="s">
        <v>879</v>
      </c>
      <c r="M13569" t="s">
        <v>887</v>
      </c>
      <c r="N13569" t="str">
        <f t="shared" si="422"/>
        <v>R, A</v>
      </c>
    </row>
    <row r="13570" spans="1:14" x14ac:dyDescent="0.25">
      <c r="A13570" t="s">
        <v>11</v>
      </c>
      <c r="B13570" t="s">
        <v>860</v>
      </c>
      <c r="C13570" s="2">
        <v>2027</v>
      </c>
      <c r="D13570" t="s">
        <v>1680</v>
      </c>
      <c r="E13570" t="s">
        <v>1066</v>
      </c>
      <c r="F13570" t="s">
        <v>22</v>
      </c>
      <c r="G13570" t="s">
        <v>173</v>
      </c>
      <c r="H13570" t="s">
        <v>1379</v>
      </c>
      <c r="I13570" s="26">
        <v>0</v>
      </c>
      <c r="J13570" s="12">
        <f t="shared" si="423"/>
        <v>0</v>
      </c>
      <c r="K13570" t="s">
        <v>1875</v>
      </c>
      <c r="L13570" t="s">
        <v>878</v>
      </c>
      <c r="M13570" t="s">
        <v>888</v>
      </c>
      <c r="N13570" t="str">
        <f t="shared" si="422"/>
        <v>E, C</v>
      </c>
    </row>
    <row r="13571" spans="1:14" x14ac:dyDescent="0.25">
      <c r="A13571" t="s">
        <v>11</v>
      </c>
      <c r="B13571" t="s">
        <v>860</v>
      </c>
      <c r="C13571" s="2">
        <v>2027</v>
      </c>
      <c r="D13571" t="s">
        <v>1745</v>
      </c>
      <c r="E13571" t="s">
        <v>1058</v>
      </c>
      <c r="F13571" t="s">
        <v>22</v>
      </c>
      <c r="G13571" t="s">
        <v>19</v>
      </c>
      <c r="H13571" t="s">
        <v>1266</v>
      </c>
      <c r="I13571" s="26">
        <v>0</v>
      </c>
      <c r="J13571" s="12">
        <f t="shared" si="423"/>
        <v>0</v>
      </c>
      <c r="K13571" t="s">
        <v>1875</v>
      </c>
      <c r="L13571" t="s">
        <v>879</v>
      </c>
      <c r="M13571" t="s">
        <v>887</v>
      </c>
      <c r="N13571" t="str">
        <f t="shared" ref="N13571:N13634" si="424">L13571&amp;", "&amp;M13571</f>
        <v>R, A</v>
      </c>
    </row>
    <row r="13572" spans="1:14" x14ac:dyDescent="0.25">
      <c r="A13572" t="s">
        <v>11</v>
      </c>
      <c r="B13572" t="s">
        <v>860</v>
      </c>
      <c r="C13572" s="2">
        <v>2025</v>
      </c>
      <c r="D13572" t="s">
        <v>1801</v>
      </c>
      <c r="E13572" t="s">
        <v>1051</v>
      </c>
      <c r="F13572" t="s">
        <v>14</v>
      </c>
      <c r="G13572" t="s">
        <v>19</v>
      </c>
      <c r="H13572" t="s">
        <v>1143</v>
      </c>
      <c r="I13572" s="26">
        <v>39900</v>
      </c>
      <c r="J13572" s="12">
        <f t="shared" ref="J13572:J13635" si="425">-I13572</f>
        <v>-39900</v>
      </c>
      <c r="K13572" t="s">
        <v>1875</v>
      </c>
      <c r="L13572" t="s">
        <v>879</v>
      </c>
      <c r="M13572" t="s">
        <v>888</v>
      </c>
      <c r="N13572" t="str">
        <f t="shared" si="424"/>
        <v>R, C</v>
      </c>
    </row>
    <row r="13573" spans="1:14" x14ac:dyDescent="0.25">
      <c r="A13573" t="s">
        <v>11</v>
      </c>
      <c r="B13573" t="s">
        <v>862</v>
      </c>
      <c r="C13573" s="2">
        <v>2025</v>
      </c>
      <c r="D13573" t="s">
        <v>1801</v>
      </c>
      <c r="E13573" t="s">
        <v>1051</v>
      </c>
      <c r="F13573" t="s">
        <v>14</v>
      </c>
      <c r="G13573" t="s">
        <v>19</v>
      </c>
      <c r="H13573" t="s">
        <v>1319</v>
      </c>
      <c r="I13573" s="26">
        <v>4865</v>
      </c>
      <c r="J13573" s="12">
        <f t="shared" si="425"/>
        <v>-4865</v>
      </c>
      <c r="K13573" t="s">
        <v>1875</v>
      </c>
      <c r="L13573" t="s">
        <v>879</v>
      </c>
      <c r="M13573" t="s">
        <v>888</v>
      </c>
      <c r="N13573" t="str">
        <f t="shared" si="424"/>
        <v>R, C</v>
      </c>
    </row>
    <row r="13574" spans="1:14" x14ac:dyDescent="0.25">
      <c r="A13574" t="s">
        <v>11</v>
      </c>
      <c r="B13574" t="s">
        <v>12</v>
      </c>
      <c r="C13574" s="2">
        <v>2026</v>
      </c>
      <c r="D13574" t="s">
        <v>1801</v>
      </c>
      <c r="E13574" t="s">
        <v>1070</v>
      </c>
      <c r="F13574" t="s">
        <v>14</v>
      </c>
      <c r="G13574" t="s">
        <v>19</v>
      </c>
      <c r="H13574" t="s">
        <v>1232</v>
      </c>
      <c r="I13574" s="26">
        <v>-274000</v>
      </c>
      <c r="J13574" s="12">
        <f t="shared" si="425"/>
        <v>274000</v>
      </c>
      <c r="K13574" t="s">
        <v>1875</v>
      </c>
      <c r="L13574" t="s">
        <v>879</v>
      </c>
      <c r="M13574" t="s">
        <v>888</v>
      </c>
      <c r="N13574" t="str">
        <f t="shared" si="424"/>
        <v>R, C</v>
      </c>
    </row>
    <row r="13575" spans="1:14" x14ac:dyDescent="0.25">
      <c r="A13575" t="s">
        <v>11</v>
      </c>
      <c r="B13575" t="s">
        <v>12</v>
      </c>
      <c r="C13575" s="2">
        <v>2026</v>
      </c>
      <c r="D13575" t="s">
        <v>1801</v>
      </c>
      <c r="E13575" t="s">
        <v>1047</v>
      </c>
      <c r="F13575" t="s">
        <v>24</v>
      </c>
      <c r="G13575" t="s">
        <v>27</v>
      </c>
      <c r="H13575" t="s">
        <v>973</v>
      </c>
      <c r="I13575" s="26">
        <v>-21824789.809999999</v>
      </c>
      <c r="J13575" s="12">
        <f t="shared" si="425"/>
        <v>21824789.809999999</v>
      </c>
      <c r="K13575" t="s">
        <v>1875</v>
      </c>
      <c r="L13575" t="s">
        <v>879</v>
      </c>
      <c r="M13575" t="s">
        <v>888</v>
      </c>
      <c r="N13575" t="str">
        <f t="shared" si="424"/>
        <v>R, C</v>
      </c>
    </row>
    <row r="13576" spans="1:14" x14ac:dyDescent="0.25">
      <c r="A13576" t="s">
        <v>11</v>
      </c>
      <c r="B13576" t="s">
        <v>12</v>
      </c>
      <c r="C13576" s="2">
        <v>2026</v>
      </c>
      <c r="D13576" t="s">
        <v>1801</v>
      </c>
      <c r="E13576" t="s">
        <v>1077</v>
      </c>
      <c r="F13576" t="s">
        <v>20</v>
      </c>
      <c r="G13576" t="s">
        <v>19</v>
      </c>
      <c r="H13576" t="s">
        <v>1495</v>
      </c>
      <c r="I13576" s="26">
        <v>-9300</v>
      </c>
      <c r="J13576" s="12">
        <f t="shared" si="425"/>
        <v>9300</v>
      </c>
      <c r="K13576" t="s">
        <v>1875</v>
      </c>
      <c r="L13576" t="s">
        <v>879</v>
      </c>
      <c r="M13576" t="s">
        <v>887</v>
      </c>
      <c r="N13576" t="str">
        <f t="shared" si="424"/>
        <v>R, A</v>
      </c>
    </row>
    <row r="13577" spans="1:14" x14ac:dyDescent="0.25">
      <c r="A13577" t="s">
        <v>11</v>
      </c>
      <c r="B13577" t="s">
        <v>12</v>
      </c>
      <c r="C13577" s="2">
        <v>2026</v>
      </c>
      <c r="D13577" t="s">
        <v>1801</v>
      </c>
      <c r="E13577" t="s">
        <v>1080</v>
      </c>
      <c r="F13577" t="s">
        <v>14</v>
      </c>
      <c r="G13577" t="s">
        <v>15</v>
      </c>
      <c r="H13577" t="s">
        <v>1175</v>
      </c>
      <c r="I13577" s="26">
        <v>-390083.29</v>
      </c>
      <c r="J13577" s="12">
        <f t="shared" si="425"/>
        <v>390083.29</v>
      </c>
      <c r="K13577" t="s">
        <v>1875</v>
      </c>
      <c r="L13577" t="s">
        <v>878</v>
      </c>
      <c r="M13577" t="s">
        <v>888</v>
      </c>
      <c r="N13577" t="str">
        <f t="shared" si="424"/>
        <v>E, C</v>
      </c>
    </row>
    <row r="13578" spans="1:14" x14ac:dyDescent="0.25">
      <c r="A13578" t="s">
        <v>11</v>
      </c>
      <c r="B13578" t="s">
        <v>12</v>
      </c>
      <c r="C13578" s="2">
        <v>2026</v>
      </c>
      <c r="D13578" t="s">
        <v>1801</v>
      </c>
      <c r="E13578" t="s">
        <v>1269</v>
      </c>
      <c r="F13578" t="s">
        <v>24</v>
      </c>
      <c r="G13578" t="s">
        <v>27</v>
      </c>
      <c r="H13578" t="s">
        <v>745</v>
      </c>
      <c r="I13578" s="26">
        <v>0</v>
      </c>
      <c r="J13578" s="12">
        <f t="shared" si="425"/>
        <v>0</v>
      </c>
      <c r="K13578" t="s">
        <v>1875</v>
      </c>
      <c r="L13578" t="s">
        <v>879</v>
      </c>
      <c r="M13578" t="s">
        <v>888</v>
      </c>
      <c r="N13578" t="str">
        <f t="shared" si="424"/>
        <v>R, C</v>
      </c>
    </row>
    <row r="13579" spans="1:14" x14ac:dyDescent="0.25">
      <c r="A13579" t="s">
        <v>11</v>
      </c>
      <c r="B13579" t="s">
        <v>12</v>
      </c>
      <c r="C13579" s="2">
        <v>2026</v>
      </c>
      <c r="D13579" t="s">
        <v>1801</v>
      </c>
      <c r="E13579" t="s">
        <v>1235</v>
      </c>
      <c r="F13579" t="s">
        <v>18</v>
      </c>
      <c r="G13579" t="s">
        <v>19</v>
      </c>
      <c r="H13579" t="s">
        <v>1056</v>
      </c>
      <c r="I13579" s="26">
        <v>-2593600</v>
      </c>
      <c r="J13579" s="12">
        <f t="shared" si="425"/>
        <v>2593600</v>
      </c>
      <c r="K13579" t="s">
        <v>1875</v>
      </c>
      <c r="L13579" t="s">
        <v>879</v>
      </c>
      <c r="M13579" t="s">
        <v>888</v>
      </c>
      <c r="N13579" t="str">
        <f t="shared" si="424"/>
        <v>R, C</v>
      </c>
    </row>
    <row r="13580" spans="1:14" x14ac:dyDescent="0.25">
      <c r="A13580" t="s">
        <v>11</v>
      </c>
      <c r="B13580" t="s">
        <v>862</v>
      </c>
      <c r="C13580" s="2">
        <v>2026</v>
      </c>
      <c r="D13580" t="s">
        <v>1801</v>
      </c>
      <c r="E13580" t="s">
        <v>1317</v>
      </c>
      <c r="F13580" t="s">
        <v>14</v>
      </c>
      <c r="G13580" t="s">
        <v>19</v>
      </c>
      <c r="H13580" t="s">
        <v>1178</v>
      </c>
      <c r="I13580" s="26">
        <v>-42156.84</v>
      </c>
      <c r="J13580" s="12">
        <f t="shared" si="425"/>
        <v>42156.84</v>
      </c>
      <c r="K13580" t="s">
        <v>1875</v>
      </c>
      <c r="L13580" t="s">
        <v>878</v>
      </c>
      <c r="M13580" t="s">
        <v>887</v>
      </c>
      <c r="N13580" t="str">
        <f t="shared" si="424"/>
        <v>E, A</v>
      </c>
    </row>
    <row r="13581" spans="1:14" x14ac:dyDescent="0.25">
      <c r="A13581" t="s">
        <v>11</v>
      </c>
      <c r="B13581" t="s">
        <v>862</v>
      </c>
      <c r="C13581" s="2">
        <v>2026</v>
      </c>
      <c r="D13581" t="s">
        <v>1801</v>
      </c>
      <c r="E13581" t="s">
        <v>1064</v>
      </c>
      <c r="F13581" t="s">
        <v>14</v>
      </c>
      <c r="G13581" t="s">
        <v>19</v>
      </c>
      <c r="H13581" t="s">
        <v>1165</v>
      </c>
      <c r="I13581" s="26">
        <v>-969633.62</v>
      </c>
      <c r="J13581" s="12">
        <f t="shared" si="425"/>
        <v>969633.62</v>
      </c>
      <c r="K13581" t="s">
        <v>1875</v>
      </c>
      <c r="L13581" t="s">
        <v>878</v>
      </c>
      <c r="M13581" t="s">
        <v>888</v>
      </c>
      <c r="N13581" t="str">
        <f t="shared" si="424"/>
        <v>E, C</v>
      </c>
    </row>
    <row r="13582" spans="1:14" x14ac:dyDescent="0.25">
      <c r="A13582" t="s">
        <v>11</v>
      </c>
      <c r="B13582" t="s">
        <v>861</v>
      </c>
      <c r="C13582" s="2">
        <v>2026</v>
      </c>
      <c r="D13582" t="s">
        <v>1801</v>
      </c>
      <c r="E13582" t="s">
        <v>1047</v>
      </c>
      <c r="F13582" t="s">
        <v>21</v>
      </c>
      <c r="G13582" t="s">
        <v>19</v>
      </c>
      <c r="H13582" t="s">
        <v>1190</v>
      </c>
      <c r="I13582" s="26">
        <v>680575.24</v>
      </c>
      <c r="J13582" s="12">
        <f t="shared" si="425"/>
        <v>-680575.24</v>
      </c>
      <c r="K13582" t="s">
        <v>1875</v>
      </c>
      <c r="L13582" t="s">
        <v>879</v>
      </c>
      <c r="M13582" t="s">
        <v>888</v>
      </c>
      <c r="N13582" t="str">
        <f t="shared" si="424"/>
        <v>R, C</v>
      </c>
    </row>
    <row r="13583" spans="1:14" x14ac:dyDescent="0.25">
      <c r="A13583" t="s">
        <v>11</v>
      </c>
      <c r="B13583" t="s">
        <v>861</v>
      </c>
      <c r="C13583" s="2">
        <v>2026</v>
      </c>
      <c r="D13583" t="s">
        <v>1801</v>
      </c>
      <c r="E13583" t="s">
        <v>1066</v>
      </c>
      <c r="F13583" t="s">
        <v>21</v>
      </c>
      <c r="G13583" t="s">
        <v>19</v>
      </c>
      <c r="H13583" t="s">
        <v>1479</v>
      </c>
      <c r="I13583" s="26">
        <v>532422.62</v>
      </c>
      <c r="J13583" s="12">
        <f t="shared" si="425"/>
        <v>-532422.62</v>
      </c>
      <c r="K13583" t="s">
        <v>1875</v>
      </c>
      <c r="L13583" t="s">
        <v>879</v>
      </c>
      <c r="M13583" t="s">
        <v>887</v>
      </c>
      <c r="N13583" t="str">
        <f t="shared" si="424"/>
        <v>R, A</v>
      </c>
    </row>
    <row r="13584" spans="1:14" x14ac:dyDescent="0.25">
      <c r="A13584" t="s">
        <v>11</v>
      </c>
      <c r="B13584" t="s">
        <v>861</v>
      </c>
      <c r="C13584" s="2">
        <v>2026</v>
      </c>
      <c r="D13584" t="s">
        <v>1745</v>
      </c>
      <c r="E13584" t="s">
        <v>1058</v>
      </c>
      <c r="F13584" t="s">
        <v>22</v>
      </c>
      <c r="G13584" t="s">
        <v>19</v>
      </c>
      <c r="H13584" t="s">
        <v>1524</v>
      </c>
      <c r="I13584" s="26">
        <v>621206.80000000005</v>
      </c>
      <c r="J13584" s="12">
        <f t="shared" si="425"/>
        <v>-621206.80000000005</v>
      </c>
      <c r="K13584" t="s">
        <v>1875</v>
      </c>
      <c r="L13584" t="s">
        <v>878</v>
      </c>
      <c r="M13584" t="s">
        <v>886</v>
      </c>
      <c r="N13584" t="str">
        <f t="shared" si="424"/>
        <v>E, B</v>
      </c>
    </row>
    <row r="13585" spans="1:14" x14ac:dyDescent="0.25">
      <c r="A13585" t="s">
        <v>11</v>
      </c>
      <c r="B13585" t="s">
        <v>861</v>
      </c>
      <c r="C13585" s="2">
        <v>2026</v>
      </c>
      <c r="D13585" t="s">
        <v>1801</v>
      </c>
      <c r="E13585" t="s">
        <v>1058</v>
      </c>
      <c r="F13585" t="s">
        <v>21</v>
      </c>
      <c r="G13585" t="s">
        <v>19</v>
      </c>
      <c r="H13585" t="s">
        <v>1071</v>
      </c>
      <c r="I13585" s="26">
        <v>1355731.64</v>
      </c>
      <c r="J13585" s="12">
        <f t="shared" si="425"/>
        <v>-1355731.64</v>
      </c>
      <c r="K13585" t="s">
        <v>1875</v>
      </c>
      <c r="L13585" t="s">
        <v>879</v>
      </c>
      <c r="M13585" t="s">
        <v>888</v>
      </c>
      <c r="N13585" t="str">
        <f t="shared" si="424"/>
        <v>R, C</v>
      </c>
    </row>
    <row r="13586" spans="1:14" x14ac:dyDescent="0.25">
      <c r="A13586" t="s">
        <v>11</v>
      </c>
      <c r="B13586" t="s">
        <v>861</v>
      </c>
      <c r="C13586" s="2">
        <v>2026</v>
      </c>
      <c r="D13586" t="s">
        <v>1801</v>
      </c>
      <c r="E13586" t="s">
        <v>1047</v>
      </c>
      <c r="F13586" t="s">
        <v>24</v>
      </c>
      <c r="G13586" t="s">
        <v>25</v>
      </c>
      <c r="H13586" t="s">
        <v>26</v>
      </c>
      <c r="I13586" s="26">
        <v>66216822.509999998</v>
      </c>
      <c r="J13586" s="12">
        <f t="shared" si="425"/>
        <v>-66216822.509999998</v>
      </c>
      <c r="K13586" t="s">
        <v>1875</v>
      </c>
      <c r="L13586" t="s">
        <v>879</v>
      </c>
      <c r="M13586" t="s">
        <v>888</v>
      </c>
      <c r="N13586" t="str">
        <f t="shared" si="424"/>
        <v>R, C</v>
      </c>
    </row>
    <row r="13587" spans="1:14" x14ac:dyDescent="0.25">
      <c r="A13587" t="s">
        <v>11</v>
      </c>
      <c r="B13587" t="s">
        <v>861</v>
      </c>
      <c r="C13587" s="2">
        <v>2026</v>
      </c>
      <c r="D13587" t="s">
        <v>1801</v>
      </c>
      <c r="E13587" t="s">
        <v>1053</v>
      </c>
      <c r="F13587" t="s">
        <v>20</v>
      </c>
      <c r="G13587" t="s">
        <v>19</v>
      </c>
      <c r="H13587" t="s">
        <v>1567</v>
      </c>
      <c r="I13587" s="26">
        <v>61728.33</v>
      </c>
      <c r="J13587" s="12">
        <f t="shared" si="425"/>
        <v>-61728.33</v>
      </c>
      <c r="K13587" t="s">
        <v>1875</v>
      </c>
      <c r="L13587" t="s">
        <v>879</v>
      </c>
      <c r="M13587" t="s">
        <v>888</v>
      </c>
      <c r="N13587" t="str">
        <f t="shared" si="424"/>
        <v>R, C</v>
      </c>
    </row>
    <row r="13588" spans="1:14" x14ac:dyDescent="0.25">
      <c r="A13588" t="s">
        <v>11</v>
      </c>
      <c r="B13588" t="s">
        <v>12</v>
      </c>
      <c r="C13588" s="2">
        <v>2026</v>
      </c>
      <c r="D13588" t="s">
        <v>1745</v>
      </c>
      <c r="E13588" t="s">
        <v>1062</v>
      </c>
      <c r="F13588" t="s">
        <v>14</v>
      </c>
      <c r="G13588" t="s">
        <v>19</v>
      </c>
      <c r="H13588" t="s">
        <v>1263</v>
      </c>
      <c r="I13588" s="26">
        <v>-7529641.7199999997</v>
      </c>
      <c r="J13588" s="12">
        <f t="shared" si="425"/>
        <v>7529641.7199999997</v>
      </c>
      <c r="K13588" t="s">
        <v>1875</v>
      </c>
      <c r="L13588" t="s">
        <v>879</v>
      </c>
      <c r="M13588" t="s">
        <v>888</v>
      </c>
      <c r="N13588" t="str">
        <f t="shared" si="424"/>
        <v>R, C</v>
      </c>
    </row>
    <row r="13589" spans="1:14" x14ac:dyDescent="0.25">
      <c r="A13589" t="s">
        <v>11</v>
      </c>
      <c r="B13589" t="s">
        <v>12</v>
      </c>
      <c r="C13589" s="2">
        <v>2026</v>
      </c>
      <c r="D13589" t="s">
        <v>1745</v>
      </c>
      <c r="E13589" t="s">
        <v>1064</v>
      </c>
      <c r="F13589" t="s">
        <v>22</v>
      </c>
      <c r="G13589" t="s">
        <v>19</v>
      </c>
      <c r="H13589" t="s">
        <v>1190</v>
      </c>
      <c r="I13589" s="26">
        <v>-84000</v>
      </c>
      <c r="J13589" s="12">
        <f t="shared" si="425"/>
        <v>84000</v>
      </c>
      <c r="K13589" t="s">
        <v>1875</v>
      </c>
      <c r="L13589" t="s">
        <v>879</v>
      </c>
      <c r="M13589" t="s">
        <v>888</v>
      </c>
      <c r="N13589" t="str">
        <f t="shared" si="424"/>
        <v>R, C</v>
      </c>
    </row>
    <row r="13590" spans="1:14" x14ac:dyDescent="0.25">
      <c r="A13590" t="s">
        <v>11</v>
      </c>
      <c r="B13590" t="s">
        <v>861</v>
      </c>
      <c r="C13590" s="2">
        <v>2026</v>
      </c>
      <c r="D13590" t="s">
        <v>1801</v>
      </c>
      <c r="E13590" t="s">
        <v>1073</v>
      </c>
      <c r="F13590" t="s">
        <v>22</v>
      </c>
      <c r="G13590" t="s">
        <v>315</v>
      </c>
      <c r="H13590" t="s">
        <v>1267</v>
      </c>
      <c r="I13590" s="26">
        <v>9000</v>
      </c>
      <c r="J13590" s="12">
        <f t="shared" si="425"/>
        <v>-9000</v>
      </c>
      <c r="K13590" t="s">
        <v>1875</v>
      </c>
      <c r="L13590" t="s">
        <v>878</v>
      </c>
      <c r="M13590" t="s">
        <v>887</v>
      </c>
      <c r="N13590" t="str">
        <f t="shared" si="424"/>
        <v>E, A</v>
      </c>
    </row>
    <row r="13591" spans="1:14" x14ac:dyDescent="0.25">
      <c r="A13591" t="s">
        <v>11</v>
      </c>
      <c r="B13591" t="s">
        <v>860</v>
      </c>
      <c r="C13591" s="2">
        <v>2027</v>
      </c>
      <c r="D13591" t="s">
        <v>1801</v>
      </c>
      <c r="E13591" t="s">
        <v>1051</v>
      </c>
      <c r="F13591" t="s">
        <v>14</v>
      </c>
      <c r="G13591" t="s">
        <v>19</v>
      </c>
      <c r="H13591" t="s">
        <v>1247</v>
      </c>
      <c r="I13591" s="26">
        <v>57755.32</v>
      </c>
      <c r="J13591" s="12">
        <f t="shared" si="425"/>
        <v>-57755.32</v>
      </c>
      <c r="K13591" t="s">
        <v>1875</v>
      </c>
      <c r="L13591" t="s">
        <v>879</v>
      </c>
      <c r="M13591" t="s">
        <v>888</v>
      </c>
      <c r="N13591" t="str">
        <f t="shared" si="424"/>
        <v>R, C</v>
      </c>
    </row>
    <row r="13592" spans="1:14" x14ac:dyDescent="0.25">
      <c r="A13592" t="s">
        <v>11</v>
      </c>
      <c r="B13592" t="s">
        <v>861</v>
      </c>
      <c r="C13592" s="2">
        <v>2026</v>
      </c>
      <c r="D13592" t="s">
        <v>1801</v>
      </c>
      <c r="E13592" t="s">
        <v>1161</v>
      </c>
      <c r="F13592" t="s">
        <v>18</v>
      </c>
      <c r="G13592" t="s">
        <v>19</v>
      </c>
      <c r="H13592" t="s">
        <v>1072</v>
      </c>
      <c r="I13592" s="26">
        <v>75421.19</v>
      </c>
      <c r="J13592" s="12">
        <f t="shared" si="425"/>
        <v>-75421.19</v>
      </c>
      <c r="K13592" t="s">
        <v>1875</v>
      </c>
      <c r="L13592" t="s">
        <v>879</v>
      </c>
      <c r="M13592" t="s">
        <v>887</v>
      </c>
      <c r="N13592" t="str">
        <f t="shared" si="424"/>
        <v>R, A</v>
      </c>
    </row>
    <row r="13593" spans="1:14" x14ac:dyDescent="0.25">
      <c r="A13593" t="s">
        <v>11</v>
      </c>
      <c r="B13593" t="s">
        <v>861</v>
      </c>
      <c r="C13593" s="2">
        <v>2026</v>
      </c>
      <c r="D13593" t="s">
        <v>1801</v>
      </c>
      <c r="E13593" t="s">
        <v>1080</v>
      </c>
      <c r="F13593" t="s">
        <v>21</v>
      </c>
      <c r="G13593" t="s">
        <v>15</v>
      </c>
      <c r="H13593" t="s">
        <v>1264</v>
      </c>
      <c r="I13593" s="26">
        <v>1272.02</v>
      </c>
      <c r="J13593" s="12">
        <f t="shared" si="425"/>
        <v>-1272.02</v>
      </c>
      <c r="K13593" t="s">
        <v>1875</v>
      </c>
      <c r="L13593" t="s">
        <v>878</v>
      </c>
      <c r="M13593" t="s">
        <v>888</v>
      </c>
      <c r="N13593" t="str">
        <f t="shared" si="424"/>
        <v>E, C</v>
      </c>
    </row>
    <row r="13594" spans="1:14" x14ac:dyDescent="0.25">
      <c r="A13594" t="s">
        <v>11</v>
      </c>
      <c r="B13594" t="s">
        <v>861</v>
      </c>
      <c r="C13594" s="2">
        <v>2026</v>
      </c>
      <c r="D13594" t="s">
        <v>1801</v>
      </c>
      <c r="E13594" t="s">
        <v>1062</v>
      </c>
      <c r="F13594" t="s">
        <v>14</v>
      </c>
      <c r="G13594" t="s">
        <v>19</v>
      </c>
      <c r="H13594" t="s">
        <v>1169</v>
      </c>
      <c r="I13594" s="26">
        <v>305071.24</v>
      </c>
      <c r="J13594" s="12">
        <f t="shared" si="425"/>
        <v>-305071.24</v>
      </c>
      <c r="K13594" t="s">
        <v>1875</v>
      </c>
      <c r="L13594" t="s">
        <v>879</v>
      </c>
      <c r="M13594" t="s">
        <v>888</v>
      </c>
      <c r="N13594" t="str">
        <f t="shared" si="424"/>
        <v>R, C</v>
      </c>
    </row>
    <row r="13595" spans="1:14" x14ac:dyDescent="0.25">
      <c r="A13595" t="s">
        <v>11</v>
      </c>
      <c r="B13595" t="s">
        <v>12</v>
      </c>
      <c r="C13595" s="2">
        <v>2026</v>
      </c>
      <c r="D13595" t="s">
        <v>1745</v>
      </c>
      <c r="E13595" t="s">
        <v>1055</v>
      </c>
      <c r="F13595" t="s">
        <v>14</v>
      </c>
      <c r="G13595" t="s">
        <v>19</v>
      </c>
      <c r="H13595" t="s">
        <v>1097</v>
      </c>
      <c r="I13595" s="26">
        <v>-7500</v>
      </c>
      <c r="J13595" s="12">
        <f t="shared" si="425"/>
        <v>7500</v>
      </c>
      <c r="K13595" t="s">
        <v>1875</v>
      </c>
      <c r="L13595" t="s">
        <v>879</v>
      </c>
      <c r="M13595" t="s">
        <v>888</v>
      </c>
      <c r="N13595" t="str">
        <f t="shared" si="424"/>
        <v>R, C</v>
      </c>
    </row>
    <row r="13596" spans="1:14" x14ac:dyDescent="0.25">
      <c r="A13596" t="s">
        <v>11</v>
      </c>
      <c r="B13596" t="s">
        <v>860</v>
      </c>
      <c r="C13596" s="2">
        <v>2027</v>
      </c>
      <c r="D13596" t="s">
        <v>1801</v>
      </c>
      <c r="E13596" t="s">
        <v>1058</v>
      </c>
      <c r="F13596" t="s">
        <v>22</v>
      </c>
      <c r="G13596" t="s">
        <v>19</v>
      </c>
      <c r="H13596" t="s">
        <v>1266</v>
      </c>
      <c r="I13596" s="26">
        <v>0</v>
      </c>
      <c r="J13596" s="12">
        <f t="shared" si="425"/>
        <v>0</v>
      </c>
      <c r="K13596" t="s">
        <v>1875</v>
      </c>
      <c r="L13596" t="s">
        <v>879</v>
      </c>
      <c r="M13596" t="s">
        <v>887</v>
      </c>
      <c r="N13596" t="str">
        <f t="shared" si="424"/>
        <v>R, A</v>
      </c>
    </row>
    <row r="13597" spans="1:14" x14ac:dyDescent="0.25">
      <c r="A13597" t="s">
        <v>11</v>
      </c>
      <c r="B13597" t="s">
        <v>860</v>
      </c>
      <c r="C13597" s="2">
        <v>2026</v>
      </c>
      <c r="D13597" t="s">
        <v>1745</v>
      </c>
      <c r="E13597" t="s">
        <v>1058</v>
      </c>
      <c r="F13597" t="s">
        <v>22</v>
      </c>
      <c r="G13597" t="s">
        <v>19</v>
      </c>
      <c r="H13597" t="s">
        <v>1501</v>
      </c>
      <c r="I13597" s="26">
        <v>0</v>
      </c>
      <c r="J13597" s="12">
        <f t="shared" si="425"/>
        <v>0</v>
      </c>
      <c r="K13597" t="s">
        <v>1875</v>
      </c>
      <c r="L13597" t="s">
        <v>879</v>
      </c>
      <c r="M13597" t="s">
        <v>888</v>
      </c>
      <c r="N13597" t="str">
        <f t="shared" si="424"/>
        <v>R, C</v>
      </c>
    </row>
    <row r="13598" spans="1:14" x14ac:dyDescent="0.25">
      <c r="A13598" t="s">
        <v>11</v>
      </c>
      <c r="B13598" t="s">
        <v>12</v>
      </c>
      <c r="C13598" s="2">
        <v>2026</v>
      </c>
      <c r="D13598" t="s">
        <v>1037</v>
      </c>
      <c r="E13598" t="s">
        <v>1080</v>
      </c>
      <c r="F13598" t="s">
        <v>14</v>
      </c>
      <c r="G13598" t="s">
        <v>15</v>
      </c>
      <c r="H13598" t="s">
        <v>1179</v>
      </c>
      <c r="I13598" s="26">
        <v>-8400</v>
      </c>
      <c r="J13598" s="12">
        <f t="shared" si="425"/>
        <v>8400</v>
      </c>
      <c r="K13598" t="s">
        <v>1875</v>
      </c>
      <c r="L13598" t="s">
        <v>878</v>
      </c>
      <c r="M13598" t="s">
        <v>888</v>
      </c>
      <c r="N13598" t="str">
        <f t="shared" si="424"/>
        <v>E, C</v>
      </c>
    </row>
    <row r="13599" spans="1:14" x14ac:dyDescent="0.25">
      <c r="A13599" t="s">
        <v>11</v>
      </c>
      <c r="B13599" t="s">
        <v>12</v>
      </c>
      <c r="C13599" s="2">
        <v>2025</v>
      </c>
      <c r="D13599" t="s">
        <v>1801</v>
      </c>
      <c r="E13599" t="s">
        <v>1066</v>
      </c>
      <c r="F13599" t="s">
        <v>24</v>
      </c>
      <c r="G13599" t="s">
        <v>27</v>
      </c>
      <c r="H13599" t="s">
        <v>1002</v>
      </c>
      <c r="I13599" s="26">
        <v>-1931025.02</v>
      </c>
      <c r="J13599" s="12">
        <f t="shared" si="425"/>
        <v>1931025.02</v>
      </c>
      <c r="K13599" t="s">
        <v>1875</v>
      </c>
      <c r="L13599" t="s">
        <v>879</v>
      </c>
      <c r="M13599" t="s">
        <v>888</v>
      </c>
      <c r="N13599" t="str">
        <f t="shared" si="424"/>
        <v>R, C</v>
      </c>
    </row>
    <row r="13600" spans="1:14" x14ac:dyDescent="0.25">
      <c r="A13600" t="s">
        <v>11</v>
      </c>
      <c r="B13600" t="s">
        <v>860</v>
      </c>
      <c r="C13600" s="2">
        <v>2026</v>
      </c>
      <c r="D13600" t="s">
        <v>1801</v>
      </c>
      <c r="E13600" t="s">
        <v>1058</v>
      </c>
      <c r="F13600" t="s">
        <v>14</v>
      </c>
      <c r="G13600" t="s">
        <v>19</v>
      </c>
      <c r="H13600" t="s">
        <v>1061</v>
      </c>
      <c r="I13600" s="26">
        <v>0</v>
      </c>
      <c r="J13600" s="12">
        <f t="shared" si="425"/>
        <v>0</v>
      </c>
      <c r="K13600" t="s">
        <v>1875</v>
      </c>
      <c r="L13600" t="s">
        <v>878</v>
      </c>
      <c r="M13600" t="s">
        <v>887</v>
      </c>
      <c r="N13600" t="str">
        <f t="shared" si="424"/>
        <v>E, A</v>
      </c>
    </row>
    <row r="13601" spans="1:14" x14ac:dyDescent="0.25">
      <c r="A13601" t="s">
        <v>11</v>
      </c>
      <c r="B13601" t="s">
        <v>861</v>
      </c>
      <c r="C13601" s="2">
        <v>2026</v>
      </c>
      <c r="D13601" t="s">
        <v>1801</v>
      </c>
      <c r="E13601" t="s">
        <v>1080</v>
      </c>
      <c r="F13601" t="s">
        <v>22</v>
      </c>
      <c r="G13601" t="s">
        <v>19</v>
      </c>
      <c r="H13601" t="s">
        <v>1530</v>
      </c>
      <c r="I13601" s="26">
        <v>25475900</v>
      </c>
      <c r="J13601" s="12">
        <f t="shared" si="425"/>
        <v>-25475900</v>
      </c>
      <c r="K13601" t="s">
        <v>1875</v>
      </c>
      <c r="L13601" t="s">
        <v>878</v>
      </c>
      <c r="M13601" t="s">
        <v>887</v>
      </c>
      <c r="N13601" t="str">
        <f t="shared" si="424"/>
        <v>E, A</v>
      </c>
    </row>
    <row r="13602" spans="1:14" x14ac:dyDescent="0.25">
      <c r="A13602" t="s">
        <v>11</v>
      </c>
      <c r="B13602" t="s">
        <v>12</v>
      </c>
      <c r="C13602" s="2">
        <v>2026</v>
      </c>
      <c r="D13602" t="s">
        <v>1801</v>
      </c>
      <c r="E13602" t="s">
        <v>1066</v>
      </c>
      <c r="F13602" t="s">
        <v>18</v>
      </c>
      <c r="G13602" t="s">
        <v>173</v>
      </c>
      <c r="H13602" t="s">
        <v>1428</v>
      </c>
      <c r="I13602" s="26">
        <v>-635000</v>
      </c>
      <c r="J13602" s="12">
        <f t="shared" si="425"/>
        <v>635000</v>
      </c>
      <c r="K13602" t="s">
        <v>1875</v>
      </c>
      <c r="L13602" t="s">
        <v>879</v>
      </c>
      <c r="M13602" t="s">
        <v>888</v>
      </c>
      <c r="N13602" t="str">
        <f t="shared" si="424"/>
        <v>R, C</v>
      </c>
    </row>
    <row r="13603" spans="1:14" x14ac:dyDescent="0.25">
      <c r="A13603" t="s">
        <v>11</v>
      </c>
      <c r="B13603" t="s">
        <v>12</v>
      </c>
      <c r="C13603" s="2">
        <v>2026</v>
      </c>
      <c r="D13603" t="s">
        <v>1801</v>
      </c>
      <c r="E13603" t="s">
        <v>1066</v>
      </c>
      <c r="F13603" t="s">
        <v>24</v>
      </c>
      <c r="G13603" t="s">
        <v>27</v>
      </c>
      <c r="H13603" t="s">
        <v>1812</v>
      </c>
      <c r="I13603" s="26">
        <v>-39000</v>
      </c>
      <c r="J13603" s="12">
        <f t="shared" si="425"/>
        <v>39000</v>
      </c>
      <c r="K13603" t="s">
        <v>1875</v>
      </c>
      <c r="L13603" t="s">
        <v>879</v>
      </c>
      <c r="M13603" t="s">
        <v>888</v>
      </c>
      <c r="N13603" t="str">
        <f t="shared" si="424"/>
        <v>R, C</v>
      </c>
    </row>
    <row r="13604" spans="1:14" x14ac:dyDescent="0.25">
      <c r="A13604" t="s">
        <v>11</v>
      </c>
      <c r="B13604" t="s">
        <v>861</v>
      </c>
      <c r="C13604" s="2">
        <v>2026</v>
      </c>
      <c r="D13604" t="s">
        <v>1801</v>
      </c>
      <c r="E13604" t="s">
        <v>1066</v>
      </c>
      <c r="F13604" t="s">
        <v>22</v>
      </c>
      <c r="G13604" t="s">
        <v>19</v>
      </c>
      <c r="H13604" t="s">
        <v>1052</v>
      </c>
      <c r="I13604" s="26">
        <v>25000</v>
      </c>
      <c r="J13604" s="12">
        <f t="shared" si="425"/>
        <v>-25000</v>
      </c>
      <c r="K13604" t="s">
        <v>1875</v>
      </c>
      <c r="L13604" t="s">
        <v>879</v>
      </c>
      <c r="M13604" t="s">
        <v>888</v>
      </c>
      <c r="N13604" t="str">
        <f t="shared" si="424"/>
        <v>R, C</v>
      </c>
    </row>
    <row r="13605" spans="1:14" x14ac:dyDescent="0.25">
      <c r="A13605" t="s">
        <v>11</v>
      </c>
      <c r="B13605" t="s">
        <v>861</v>
      </c>
      <c r="C13605" s="2">
        <v>2026</v>
      </c>
      <c r="D13605" t="s">
        <v>1801</v>
      </c>
      <c r="E13605" t="s">
        <v>1051</v>
      </c>
      <c r="F13605" t="s">
        <v>18</v>
      </c>
      <c r="G13605" t="s">
        <v>19</v>
      </c>
      <c r="H13605" t="s">
        <v>1319</v>
      </c>
      <c r="I13605" s="26">
        <v>19129.16</v>
      </c>
      <c r="J13605" s="12">
        <f t="shared" si="425"/>
        <v>-19129.16</v>
      </c>
      <c r="K13605" t="s">
        <v>1875</v>
      </c>
      <c r="L13605" t="s">
        <v>879</v>
      </c>
      <c r="M13605" t="s">
        <v>888</v>
      </c>
      <c r="N13605" t="str">
        <f t="shared" si="424"/>
        <v>R, C</v>
      </c>
    </row>
    <row r="13606" spans="1:14" x14ac:dyDescent="0.25">
      <c r="A13606" t="s">
        <v>11</v>
      </c>
      <c r="B13606" t="s">
        <v>860</v>
      </c>
      <c r="C13606" s="2">
        <v>2026</v>
      </c>
      <c r="D13606" t="s">
        <v>1801</v>
      </c>
      <c r="E13606" t="s">
        <v>1053</v>
      </c>
      <c r="F13606" t="s">
        <v>22</v>
      </c>
      <c r="G13606" t="s">
        <v>175</v>
      </c>
      <c r="H13606" t="s">
        <v>1313</v>
      </c>
      <c r="I13606" s="26">
        <v>9068000</v>
      </c>
      <c r="J13606" s="12">
        <f t="shared" si="425"/>
        <v>-9068000</v>
      </c>
      <c r="K13606" t="s">
        <v>1875</v>
      </c>
      <c r="L13606" t="s">
        <v>878</v>
      </c>
      <c r="M13606" t="s">
        <v>887</v>
      </c>
      <c r="N13606" t="str">
        <f t="shared" si="424"/>
        <v>E, A</v>
      </c>
    </row>
    <row r="13607" spans="1:14" x14ac:dyDescent="0.25">
      <c r="A13607" t="s">
        <v>11</v>
      </c>
      <c r="B13607" t="s">
        <v>862</v>
      </c>
      <c r="C13607" s="2">
        <v>2026</v>
      </c>
      <c r="D13607" t="s">
        <v>1801</v>
      </c>
      <c r="E13607" t="s">
        <v>1080</v>
      </c>
      <c r="F13607" t="s">
        <v>16</v>
      </c>
      <c r="G13607" t="s">
        <v>15</v>
      </c>
      <c r="H13607" t="s">
        <v>1844</v>
      </c>
      <c r="I13607" s="26">
        <v>0</v>
      </c>
      <c r="J13607" s="12">
        <f t="shared" si="425"/>
        <v>0</v>
      </c>
      <c r="K13607" t="s">
        <v>1875</v>
      </c>
      <c r="L13607" t="s">
        <v>878</v>
      </c>
      <c r="M13607" t="s">
        <v>888</v>
      </c>
      <c r="N13607" t="str">
        <f t="shared" si="424"/>
        <v>E, C</v>
      </c>
    </row>
    <row r="13608" spans="1:14" x14ac:dyDescent="0.25">
      <c r="A13608" t="s">
        <v>11</v>
      </c>
      <c r="B13608" t="s">
        <v>860</v>
      </c>
      <c r="C13608" s="2">
        <v>2027</v>
      </c>
      <c r="D13608" t="s">
        <v>1801</v>
      </c>
      <c r="E13608" t="s">
        <v>1062</v>
      </c>
      <c r="F13608" t="s">
        <v>22</v>
      </c>
      <c r="G13608" t="s">
        <v>19</v>
      </c>
      <c r="H13608" t="s">
        <v>1251</v>
      </c>
      <c r="I13608" s="26">
        <v>0</v>
      </c>
      <c r="J13608" s="12">
        <f t="shared" si="425"/>
        <v>0</v>
      </c>
      <c r="K13608" t="s">
        <v>1875</v>
      </c>
      <c r="L13608" t="s">
        <v>879</v>
      </c>
      <c r="M13608" t="s">
        <v>888</v>
      </c>
      <c r="N13608" t="str">
        <f t="shared" si="424"/>
        <v>R, C</v>
      </c>
    </row>
    <row r="13609" spans="1:14" x14ac:dyDescent="0.25">
      <c r="A13609" t="s">
        <v>11</v>
      </c>
      <c r="B13609" t="s">
        <v>861</v>
      </c>
      <c r="C13609" s="2">
        <v>2026</v>
      </c>
      <c r="D13609" t="s">
        <v>1801</v>
      </c>
      <c r="E13609" t="s">
        <v>1051</v>
      </c>
      <c r="F13609" t="s">
        <v>14</v>
      </c>
      <c r="G13609" t="s">
        <v>19</v>
      </c>
      <c r="H13609" t="s">
        <v>1247</v>
      </c>
      <c r="I13609" s="26">
        <v>1339390.28</v>
      </c>
      <c r="J13609" s="12">
        <f t="shared" si="425"/>
        <v>-1339390.28</v>
      </c>
      <c r="K13609" t="s">
        <v>1875</v>
      </c>
      <c r="L13609" t="s">
        <v>879</v>
      </c>
      <c r="M13609" t="s">
        <v>888</v>
      </c>
      <c r="N13609" t="str">
        <f t="shared" si="424"/>
        <v>R, C</v>
      </c>
    </row>
    <row r="13610" spans="1:14" x14ac:dyDescent="0.25">
      <c r="A13610" t="s">
        <v>11</v>
      </c>
      <c r="B13610" t="s">
        <v>861</v>
      </c>
      <c r="C13610" s="2">
        <v>2026</v>
      </c>
      <c r="D13610" t="s">
        <v>1801</v>
      </c>
      <c r="E13610" t="s">
        <v>1161</v>
      </c>
      <c r="F13610" t="s">
        <v>14</v>
      </c>
      <c r="G13610" t="s">
        <v>19</v>
      </c>
      <c r="H13610" t="s">
        <v>1178</v>
      </c>
      <c r="I13610" s="26">
        <v>5076504.58</v>
      </c>
      <c r="J13610" s="12">
        <f t="shared" si="425"/>
        <v>-5076504.58</v>
      </c>
      <c r="K13610" t="s">
        <v>1875</v>
      </c>
      <c r="L13610" t="s">
        <v>878</v>
      </c>
      <c r="M13610" t="s">
        <v>887</v>
      </c>
      <c r="N13610" t="str">
        <f t="shared" si="424"/>
        <v>E, A</v>
      </c>
    </row>
    <row r="13611" spans="1:14" x14ac:dyDescent="0.25">
      <c r="A13611" t="s">
        <v>11</v>
      </c>
      <c r="B13611" t="s">
        <v>12</v>
      </c>
      <c r="C13611" s="2">
        <v>2026</v>
      </c>
      <c r="D13611" t="s">
        <v>1801</v>
      </c>
      <c r="E13611" t="s">
        <v>1055</v>
      </c>
      <c r="F13611" t="s">
        <v>24</v>
      </c>
      <c r="G13611" t="s">
        <v>27</v>
      </c>
      <c r="H13611" t="s">
        <v>1016</v>
      </c>
      <c r="I13611" s="26">
        <v>0</v>
      </c>
      <c r="J13611" s="12">
        <f t="shared" si="425"/>
        <v>0</v>
      </c>
      <c r="K13611" t="s">
        <v>1875</v>
      </c>
      <c r="L13611" t="s">
        <v>879</v>
      </c>
      <c r="M13611" t="s">
        <v>888</v>
      </c>
      <c r="N13611" t="str">
        <f t="shared" si="424"/>
        <v>R, C</v>
      </c>
    </row>
    <row r="13612" spans="1:14" x14ac:dyDescent="0.25">
      <c r="A13612" t="s">
        <v>11</v>
      </c>
      <c r="B13612" t="s">
        <v>12</v>
      </c>
      <c r="C13612" s="2">
        <v>2026</v>
      </c>
      <c r="D13612" t="s">
        <v>1801</v>
      </c>
      <c r="E13612" t="s">
        <v>1051</v>
      </c>
      <c r="F13612" t="s">
        <v>20</v>
      </c>
      <c r="G13612" t="s">
        <v>19</v>
      </c>
      <c r="H13612" t="s">
        <v>1068</v>
      </c>
      <c r="I13612" s="26">
        <v>-769497</v>
      </c>
      <c r="J13612" s="12">
        <f t="shared" si="425"/>
        <v>769497</v>
      </c>
      <c r="K13612" t="s">
        <v>1875</v>
      </c>
      <c r="L13612" t="s">
        <v>878</v>
      </c>
      <c r="M13612" t="s">
        <v>887</v>
      </c>
      <c r="N13612" t="str">
        <f t="shared" si="424"/>
        <v>E, A</v>
      </c>
    </row>
    <row r="13613" spans="1:14" x14ac:dyDescent="0.25">
      <c r="A13613" t="s">
        <v>11</v>
      </c>
      <c r="B13613" t="s">
        <v>12</v>
      </c>
      <c r="C13613" s="2">
        <v>2026</v>
      </c>
      <c r="D13613" t="s">
        <v>1801</v>
      </c>
      <c r="E13613" t="s">
        <v>1073</v>
      </c>
      <c r="F13613" t="s">
        <v>14</v>
      </c>
      <c r="G13613" t="s">
        <v>315</v>
      </c>
      <c r="H13613" t="s">
        <v>1074</v>
      </c>
      <c r="I13613" s="26">
        <v>-2079690</v>
      </c>
      <c r="J13613" s="12">
        <f t="shared" si="425"/>
        <v>2079690</v>
      </c>
      <c r="K13613" t="s">
        <v>1875</v>
      </c>
      <c r="L13613" t="s">
        <v>878</v>
      </c>
      <c r="M13613" t="s">
        <v>887</v>
      </c>
      <c r="N13613" t="str">
        <f t="shared" si="424"/>
        <v>E, A</v>
      </c>
    </row>
    <row r="13614" spans="1:14" x14ac:dyDescent="0.25">
      <c r="A13614" t="s">
        <v>11</v>
      </c>
      <c r="B13614" t="s">
        <v>12</v>
      </c>
      <c r="C13614" s="2">
        <v>2026</v>
      </c>
      <c r="D13614" t="s">
        <v>1801</v>
      </c>
      <c r="E13614" t="s">
        <v>1064</v>
      </c>
      <c r="F13614" t="s">
        <v>16</v>
      </c>
      <c r="G13614" t="s">
        <v>19</v>
      </c>
      <c r="H13614" t="s">
        <v>1094</v>
      </c>
      <c r="I13614" s="26">
        <v>-2000000</v>
      </c>
      <c r="J13614" s="12">
        <f t="shared" si="425"/>
        <v>2000000</v>
      </c>
      <c r="K13614" t="s">
        <v>1875</v>
      </c>
      <c r="L13614" t="s">
        <v>879</v>
      </c>
      <c r="M13614" t="s">
        <v>888</v>
      </c>
      <c r="N13614" t="str">
        <f t="shared" si="424"/>
        <v>R, C</v>
      </c>
    </row>
    <row r="13615" spans="1:14" x14ac:dyDescent="0.25">
      <c r="A13615" t="s">
        <v>11</v>
      </c>
      <c r="B13615" t="s">
        <v>12</v>
      </c>
      <c r="C13615" s="2">
        <v>2026</v>
      </c>
      <c r="D13615" t="s">
        <v>1801</v>
      </c>
      <c r="E13615" t="s">
        <v>1058</v>
      </c>
      <c r="F13615" t="s">
        <v>24</v>
      </c>
      <c r="G13615" t="s">
        <v>27</v>
      </c>
      <c r="H13615" t="s">
        <v>347</v>
      </c>
      <c r="I13615" s="26">
        <v>-8400000</v>
      </c>
      <c r="J13615" s="12">
        <f t="shared" si="425"/>
        <v>8400000</v>
      </c>
      <c r="K13615" t="s">
        <v>1875</v>
      </c>
      <c r="L13615" t="s">
        <v>879</v>
      </c>
      <c r="M13615" t="s">
        <v>888</v>
      </c>
      <c r="N13615" t="str">
        <f t="shared" si="424"/>
        <v>R, C</v>
      </c>
    </row>
    <row r="13616" spans="1:14" x14ac:dyDescent="0.25">
      <c r="A13616" t="s">
        <v>11</v>
      </c>
      <c r="B13616" t="s">
        <v>12</v>
      </c>
      <c r="C13616" s="2">
        <v>2026</v>
      </c>
      <c r="D13616" t="s">
        <v>1801</v>
      </c>
      <c r="E13616" t="s">
        <v>1134</v>
      </c>
      <c r="F13616" t="s">
        <v>24</v>
      </c>
      <c r="G13616" t="s">
        <v>27</v>
      </c>
      <c r="H13616" t="s">
        <v>1729</v>
      </c>
      <c r="I13616" s="26">
        <v>-25552.5</v>
      </c>
      <c r="J13616" s="12">
        <f t="shared" si="425"/>
        <v>25552.5</v>
      </c>
      <c r="K13616" t="s">
        <v>1875</v>
      </c>
      <c r="L13616" t="s">
        <v>879</v>
      </c>
      <c r="M13616" t="s">
        <v>888</v>
      </c>
      <c r="N13616" t="str">
        <f t="shared" si="424"/>
        <v>R, C</v>
      </c>
    </row>
    <row r="13617" spans="1:14" x14ac:dyDescent="0.25">
      <c r="A13617" t="s">
        <v>11</v>
      </c>
      <c r="B13617" t="s">
        <v>12</v>
      </c>
      <c r="C13617" s="2">
        <v>2026</v>
      </c>
      <c r="D13617" t="s">
        <v>1801</v>
      </c>
      <c r="E13617" t="s">
        <v>1080</v>
      </c>
      <c r="F13617" t="s">
        <v>22</v>
      </c>
      <c r="G13617" t="s">
        <v>15</v>
      </c>
      <c r="H13617" t="s">
        <v>1365</v>
      </c>
      <c r="I13617" s="26">
        <v>-464800</v>
      </c>
      <c r="J13617" s="12">
        <f t="shared" si="425"/>
        <v>464800</v>
      </c>
      <c r="K13617" t="s">
        <v>1875</v>
      </c>
      <c r="L13617" t="s">
        <v>879</v>
      </c>
      <c r="M13617" t="s">
        <v>888</v>
      </c>
      <c r="N13617" t="str">
        <f t="shared" si="424"/>
        <v>R, C</v>
      </c>
    </row>
    <row r="13618" spans="1:14" x14ac:dyDescent="0.25">
      <c r="A13618" t="s">
        <v>11</v>
      </c>
      <c r="B13618" t="s">
        <v>12</v>
      </c>
      <c r="C13618" s="2">
        <v>2026</v>
      </c>
      <c r="D13618" t="s">
        <v>1801</v>
      </c>
      <c r="E13618" t="s">
        <v>1055</v>
      </c>
      <c r="F13618" t="s">
        <v>14</v>
      </c>
      <c r="G13618" t="s">
        <v>19</v>
      </c>
      <c r="H13618" t="s">
        <v>1535</v>
      </c>
      <c r="I13618" s="26">
        <v>-310800</v>
      </c>
      <c r="J13618" s="12">
        <f t="shared" si="425"/>
        <v>310800</v>
      </c>
      <c r="K13618" t="s">
        <v>1875</v>
      </c>
      <c r="L13618" t="s">
        <v>879</v>
      </c>
      <c r="M13618" t="s">
        <v>887</v>
      </c>
      <c r="N13618" t="str">
        <f t="shared" si="424"/>
        <v>R, A</v>
      </c>
    </row>
    <row r="13619" spans="1:14" x14ac:dyDescent="0.25">
      <c r="A13619" t="s">
        <v>11</v>
      </c>
      <c r="B13619" t="s">
        <v>12</v>
      </c>
      <c r="C13619" s="2">
        <v>2026</v>
      </c>
      <c r="D13619" t="s">
        <v>1801</v>
      </c>
      <c r="E13619" t="s">
        <v>1047</v>
      </c>
      <c r="F13619" t="s">
        <v>24</v>
      </c>
      <c r="G13619" t="s">
        <v>27</v>
      </c>
      <c r="H13619" t="s">
        <v>149</v>
      </c>
      <c r="I13619" s="26">
        <v>-148449131.69</v>
      </c>
      <c r="J13619" s="12">
        <f t="shared" si="425"/>
        <v>148449131.69</v>
      </c>
      <c r="K13619" t="s">
        <v>1875</v>
      </c>
      <c r="L13619" t="s">
        <v>879</v>
      </c>
      <c r="M13619" t="s">
        <v>888</v>
      </c>
      <c r="N13619" t="str">
        <f t="shared" si="424"/>
        <v>R, C</v>
      </c>
    </row>
    <row r="13620" spans="1:14" x14ac:dyDescent="0.25">
      <c r="A13620" t="s">
        <v>11</v>
      </c>
      <c r="B13620" t="s">
        <v>12</v>
      </c>
      <c r="C13620" s="2">
        <v>2026</v>
      </c>
      <c r="D13620" t="s">
        <v>1801</v>
      </c>
      <c r="E13620" t="s">
        <v>1269</v>
      </c>
      <c r="F13620" t="s">
        <v>24</v>
      </c>
      <c r="G13620" t="s">
        <v>27</v>
      </c>
      <c r="H13620" t="s">
        <v>813</v>
      </c>
      <c r="I13620" s="26">
        <v>0</v>
      </c>
      <c r="J13620" s="12">
        <f t="shared" si="425"/>
        <v>0</v>
      </c>
      <c r="K13620" t="s">
        <v>1875</v>
      </c>
      <c r="L13620" t="s">
        <v>879</v>
      </c>
      <c r="M13620" t="s">
        <v>888</v>
      </c>
      <c r="N13620" t="str">
        <f t="shared" si="424"/>
        <v>R, C</v>
      </c>
    </row>
    <row r="13621" spans="1:14" x14ac:dyDescent="0.25">
      <c r="A13621" t="s">
        <v>11</v>
      </c>
      <c r="B13621" t="s">
        <v>12</v>
      </c>
      <c r="C13621" s="2">
        <v>2026</v>
      </c>
      <c r="D13621" t="s">
        <v>1801</v>
      </c>
      <c r="E13621" t="s">
        <v>1051</v>
      </c>
      <c r="F13621" t="s">
        <v>22</v>
      </c>
      <c r="G13621" t="s">
        <v>1809</v>
      </c>
      <c r="H13621" t="s">
        <v>1810</v>
      </c>
      <c r="I13621" s="26">
        <v>-9298000</v>
      </c>
      <c r="J13621" s="12">
        <f t="shared" si="425"/>
        <v>9298000</v>
      </c>
      <c r="K13621" t="s">
        <v>1875</v>
      </c>
      <c r="L13621" t="s">
        <v>879</v>
      </c>
      <c r="M13621" t="s">
        <v>888</v>
      </c>
      <c r="N13621" t="str">
        <f t="shared" si="424"/>
        <v>R, C</v>
      </c>
    </row>
    <row r="13622" spans="1:14" x14ac:dyDescent="0.25">
      <c r="A13622" t="s">
        <v>11</v>
      </c>
      <c r="B13622" t="s">
        <v>861</v>
      </c>
      <c r="C13622" s="2">
        <v>2026</v>
      </c>
      <c r="D13622" t="s">
        <v>1801</v>
      </c>
      <c r="E13622" t="s">
        <v>1080</v>
      </c>
      <c r="F13622" t="s">
        <v>14</v>
      </c>
      <c r="G13622" t="s">
        <v>19</v>
      </c>
      <c r="H13622" t="s">
        <v>1173</v>
      </c>
      <c r="I13622" s="26">
        <v>0</v>
      </c>
      <c r="J13622" s="12">
        <f t="shared" si="425"/>
        <v>0</v>
      </c>
      <c r="K13622" t="s">
        <v>1875</v>
      </c>
      <c r="L13622" t="s">
        <v>879</v>
      </c>
      <c r="M13622" t="s">
        <v>888</v>
      </c>
      <c r="N13622" t="str">
        <f t="shared" si="424"/>
        <v>R, C</v>
      </c>
    </row>
    <row r="13623" spans="1:14" x14ac:dyDescent="0.25">
      <c r="A13623" t="s">
        <v>11</v>
      </c>
      <c r="B13623" t="s">
        <v>860</v>
      </c>
      <c r="C13623" s="2">
        <v>2026</v>
      </c>
      <c r="D13623" t="s">
        <v>1801</v>
      </c>
      <c r="E13623" t="s">
        <v>1058</v>
      </c>
      <c r="F13623" t="s">
        <v>16</v>
      </c>
      <c r="G13623" t="s">
        <v>19</v>
      </c>
      <c r="H13623" t="s">
        <v>1060</v>
      </c>
      <c r="I13623" s="26">
        <v>258561.4</v>
      </c>
      <c r="J13623" s="12">
        <f t="shared" si="425"/>
        <v>-258561.4</v>
      </c>
      <c r="K13623" t="s">
        <v>1875</v>
      </c>
      <c r="L13623" t="s">
        <v>879</v>
      </c>
      <c r="M13623" t="s">
        <v>888</v>
      </c>
      <c r="N13623" t="str">
        <f t="shared" si="424"/>
        <v>R, C</v>
      </c>
    </row>
    <row r="13624" spans="1:14" x14ac:dyDescent="0.25">
      <c r="A13624" t="s">
        <v>11</v>
      </c>
      <c r="B13624" t="s">
        <v>861</v>
      </c>
      <c r="C13624" s="2">
        <v>2026</v>
      </c>
      <c r="D13624" t="s">
        <v>1801</v>
      </c>
      <c r="E13624" t="s">
        <v>1066</v>
      </c>
      <c r="F13624" t="s">
        <v>21</v>
      </c>
      <c r="G13624" t="s">
        <v>19</v>
      </c>
      <c r="H13624" t="s">
        <v>1141</v>
      </c>
      <c r="I13624" s="26">
        <v>144100.51999999999</v>
      </c>
      <c r="J13624" s="12">
        <f t="shared" si="425"/>
        <v>-144100.51999999999</v>
      </c>
      <c r="K13624" t="s">
        <v>1875</v>
      </c>
      <c r="L13624" t="s">
        <v>879</v>
      </c>
      <c r="M13624" t="s">
        <v>888</v>
      </c>
      <c r="N13624" t="str">
        <f t="shared" si="424"/>
        <v>R, C</v>
      </c>
    </row>
    <row r="13625" spans="1:14" x14ac:dyDescent="0.25">
      <c r="A13625" t="s">
        <v>11</v>
      </c>
      <c r="B13625" t="s">
        <v>861</v>
      </c>
      <c r="C13625" s="2">
        <v>2026</v>
      </c>
      <c r="D13625" t="s">
        <v>1801</v>
      </c>
      <c r="E13625" t="s">
        <v>1064</v>
      </c>
      <c r="F13625" t="s">
        <v>18</v>
      </c>
      <c r="G13625" t="s">
        <v>19</v>
      </c>
      <c r="H13625" t="s">
        <v>1071</v>
      </c>
      <c r="I13625" s="26">
        <v>1169139.99</v>
      </c>
      <c r="J13625" s="12">
        <f t="shared" si="425"/>
        <v>-1169139.99</v>
      </c>
      <c r="K13625" t="s">
        <v>1875</v>
      </c>
      <c r="L13625" t="s">
        <v>879</v>
      </c>
      <c r="M13625" t="s">
        <v>888</v>
      </c>
      <c r="N13625" t="str">
        <f t="shared" si="424"/>
        <v>R, C</v>
      </c>
    </row>
    <row r="13626" spans="1:14" x14ac:dyDescent="0.25">
      <c r="A13626" t="s">
        <v>11</v>
      </c>
      <c r="B13626" t="s">
        <v>861</v>
      </c>
      <c r="C13626" s="2">
        <v>2026</v>
      </c>
      <c r="D13626" t="s">
        <v>1801</v>
      </c>
      <c r="E13626" t="s">
        <v>1064</v>
      </c>
      <c r="F13626" t="s">
        <v>24</v>
      </c>
      <c r="G13626" t="s">
        <v>27</v>
      </c>
      <c r="H13626" t="s">
        <v>1719</v>
      </c>
      <c r="I13626" s="26">
        <v>482030.15</v>
      </c>
      <c r="J13626" s="12">
        <f t="shared" si="425"/>
        <v>-482030.15</v>
      </c>
      <c r="K13626" t="s">
        <v>1875</v>
      </c>
      <c r="L13626" t="s">
        <v>879</v>
      </c>
      <c r="M13626" t="s">
        <v>888</v>
      </c>
      <c r="N13626" t="str">
        <f t="shared" si="424"/>
        <v>R, C</v>
      </c>
    </row>
    <row r="13627" spans="1:14" x14ac:dyDescent="0.25">
      <c r="A13627" t="s">
        <v>11</v>
      </c>
      <c r="B13627" t="s">
        <v>861</v>
      </c>
      <c r="C13627" s="2">
        <v>2026</v>
      </c>
      <c r="D13627" t="s">
        <v>1801</v>
      </c>
      <c r="E13627" t="s">
        <v>1259</v>
      </c>
      <c r="F13627" t="s">
        <v>14</v>
      </c>
      <c r="G13627" t="s">
        <v>19</v>
      </c>
      <c r="H13627" t="s">
        <v>1140</v>
      </c>
      <c r="I13627" s="26">
        <v>0</v>
      </c>
      <c r="J13627" s="12">
        <f t="shared" si="425"/>
        <v>0</v>
      </c>
      <c r="K13627" t="s">
        <v>1875</v>
      </c>
      <c r="L13627" t="s">
        <v>879</v>
      </c>
      <c r="M13627" t="s">
        <v>888</v>
      </c>
      <c r="N13627" t="str">
        <f t="shared" si="424"/>
        <v>R, C</v>
      </c>
    </row>
    <row r="13628" spans="1:14" x14ac:dyDescent="0.25">
      <c r="A13628" t="s">
        <v>11</v>
      </c>
      <c r="B13628" t="s">
        <v>12</v>
      </c>
      <c r="C13628" s="2">
        <v>2025</v>
      </c>
      <c r="D13628" t="s">
        <v>1801</v>
      </c>
      <c r="E13628" t="s">
        <v>1080</v>
      </c>
      <c r="F13628" t="s">
        <v>21</v>
      </c>
      <c r="G13628" t="s">
        <v>15</v>
      </c>
      <c r="H13628" t="s">
        <v>1387</v>
      </c>
      <c r="I13628" s="26">
        <v>-8.52</v>
      </c>
      <c r="J13628" s="12">
        <f t="shared" si="425"/>
        <v>8.52</v>
      </c>
      <c r="K13628" t="s">
        <v>1875</v>
      </c>
      <c r="L13628" t="s">
        <v>878</v>
      </c>
      <c r="M13628" t="s">
        <v>888</v>
      </c>
      <c r="N13628" t="str">
        <f t="shared" si="424"/>
        <v>E, C</v>
      </c>
    </row>
    <row r="13629" spans="1:14" x14ac:dyDescent="0.25">
      <c r="A13629" t="s">
        <v>11</v>
      </c>
      <c r="B13629" t="s">
        <v>12</v>
      </c>
      <c r="C13629" s="2">
        <v>2025</v>
      </c>
      <c r="D13629" t="s">
        <v>1801</v>
      </c>
      <c r="E13629" t="s">
        <v>1055</v>
      </c>
      <c r="F13629" t="s">
        <v>24</v>
      </c>
      <c r="G13629" t="s">
        <v>27</v>
      </c>
      <c r="H13629" t="s">
        <v>313</v>
      </c>
      <c r="I13629" s="26">
        <v>-1146886.6000000001</v>
      </c>
      <c r="J13629" s="12">
        <f t="shared" si="425"/>
        <v>1146886.6000000001</v>
      </c>
      <c r="K13629" t="s">
        <v>1875</v>
      </c>
      <c r="L13629" t="s">
        <v>879</v>
      </c>
      <c r="M13629" t="s">
        <v>888</v>
      </c>
      <c r="N13629" t="str">
        <f t="shared" si="424"/>
        <v>R, C</v>
      </c>
    </row>
    <row r="13630" spans="1:14" x14ac:dyDescent="0.25">
      <c r="A13630" t="s">
        <v>11</v>
      </c>
      <c r="B13630" t="s">
        <v>12</v>
      </c>
      <c r="C13630" s="2">
        <v>2026</v>
      </c>
      <c r="D13630" t="s">
        <v>1801</v>
      </c>
      <c r="E13630" t="s">
        <v>1058</v>
      </c>
      <c r="F13630" t="s">
        <v>14</v>
      </c>
      <c r="G13630" t="s">
        <v>19</v>
      </c>
      <c r="H13630" t="s">
        <v>1623</v>
      </c>
      <c r="I13630" s="26">
        <v>-30000</v>
      </c>
      <c r="J13630" s="12">
        <f t="shared" si="425"/>
        <v>30000</v>
      </c>
      <c r="K13630" t="s">
        <v>1875</v>
      </c>
      <c r="L13630" t="s">
        <v>879</v>
      </c>
      <c r="M13630" t="s">
        <v>887</v>
      </c>
      <c r="N13630" t="str">
        <f t="shared" si="424"/>
        <v>R, A</v>
      </c>
    </row>
    <row r="13631" spans="1:14" x14ac:dyDescent="0.25">
      <c r="A13631" t="s">
        <v>11</v>
      </c>
      <c r="B13631" t="s">
        <v>860</v>
      </c>
      <c r="C13631" s="2">
        <v>2026</v>
      </c>
      <c r="D13631" t="s">
        <v>1801</v>
      </c>
      <c r="E13631" t="s">
        <v>1051</v>
      </c>
      <c r="F13631" t="s">
        <v>14</v>
      </c>
      <c r="G13631" t="s">
        <v>19</v>
      </c>
      <c r="H13631" t="s">
        <v>1575</v>
      </c>
      <c r="I13631" s="26">
        <v>63478.3</v>
      </c>
      <c r="J13631" s="12">
        <f t="shared" si="425"/>
        <v>-63478.3</v>
      </c>
      <c r="K13631" t="s">
        <v>1875</v>
      </c>
      <c r="L13631" t="s">
        <v>879</v>
      </c>
      <c r="M13631" t="s">
        <v>888</v>
      </c>
      <c r="N13631" t="str">
        <f t="shared" si="424"/>
        <v>R, C</v>
      </c>
    </row>
    <row r="13632" spans="1:14" x14ac:dyDescent="0.25">
      <c r="A13632" t="s">
        <v>11</v>
      </c>
      <c r="B13632" t="s">
        <v>861</v>
      </c>
      <c r="C13632" s="2">
        <v>2026</v>
      </c>
      <c r="D13632" t="s">
        <v>1801</v>
      </c>
      <c r="E13632" t="s">
        <v>1161</v>
      </c>
      <c r="F13632" t="s">
        <v>14</v>
      </c>
      <c r="G13632" t="s">
        <v>19</v>
      </c>
      <c r="H13632" t="s">
        <v>1048</v>
      </c>
      <c r="I13632" s="26">
        <v>1407.39</v>
      </c>
      <c r="J13632" s="12">
        <f t="shared" si="425"/>
        <v>-1407.39</v>
      </c>
      <c r="K13632" t="s">
        <v>1875</v>
      </c>
      <c r="L13632" t="s">
        <v>879</v>
      </c>
      <c r="M13632" t="s">
        <v>888</v>
      </c>
      <c r="N13632" t="str">
        <f t="shared" si="424"/>
        <v>R, C</v>
      </c>
    </row>
    <row r="13633" spans="1:14" x14ac:dyDescent="0.25">
      <c r="A13633" t="s">
        <v>11</v>
      </c>
      <c r="B13633" t="s">
        <v>861</v>
      </c>
      <c r="C13633" s="2">
        <v>2026</v>
      </c>
      <c r="D13633" t="s">
        <v>1801</v>
      </c>
      <c r="E13633" t="s">
        <v>1158</v>
      </c>
      <c r="F13633" t="s">
        <v>410</v>
      </c>
      <c r="G13633" t="s">
        <v>19</v>
      </c>
      <c r="H13633" t="s">
        <v>1315</v>
      </c>
      <c r="I13633" s="26">
        <v>317144.36</v>
      </c>
      <c r="J13633" s="12">
        <f t="shared" si="425"/>
        <v>-317144.36</v>
      </c>
      <c r="K13633" t="s">
        <v>1875</v>
      </c>
      <c r="L13633" t="s">
        <v>878</v>
      </c>
      <c r="M13633" t="s">
        <v>889</v>
      </c>
      <c r="N13633" t="str">
        <f t="shared" si="424"/>
        <v>E, S</v>
      </c>
    </row>
    <row r="13634" spans="1:14" x14ac:dyDescent="0.25">
      <c r="A13634" t="s">
        <v>11</v>
      </c>
      <c r="B13634" t="s">
        <v>861</v>
      </c>
      <c r="C13634" s="2">
        <v>2026</v>
      </c>
      <c r="D13634" t="s">
        <v>1801</v>
      </c>
      <c r="E13634" t="s">
        <v>1055</v>
      </c>
      <c r="F13634" t="s">
        <v>16</v>
      </c>
      <c r="G13634" t="s">
        <v>19</v>
      </c>
      <c r="H13634" t="s">
        <v>1294</v>
      </c>
      <c r="I13634" s="26">
        <v>575166.84</v>
      </c>
      <c r="J13634" s="12">
        <f t="shared" si="425"/>
        <v>-575166.84</v>
      </c>
      <c r="K13634" t="s">
        <v>1875</v>
      </c>
      <c r="L13634" t="s">
        <v>879</v>
      </c>
      <c r="M13634" t="s">
        <v>887</v>
      </c>
      <c r="N13634" t="str">
        <f t="shared" si="424"/>
        <v>R, A</v>
      </c>
    </row>
    <row r="13635" spans="1:14" x14ac:dyDescent="0.25">
      <c r="A13635" t="s">
        <v>11</v>
      </c>
      <c r="B13635" t="s">
        <v>861</v>
      </c>
      <c r="C13635" s="2">
        <v>2026</v>
      </c>
      <c r="D13635" t="s">
        <v>1801</v>
      </c>
      <c r="E13635" t="s">
        <v>1066</v>
      </c>
      <c r="F13635" t="s">
        <v>14</v>
      </c>
      <c r="G13635" t="s">
        <v>173</v>
      </c>
      <c r="H13635" t="s">
        <v>1102</v>
      </c>
      <c r="I13635" s="26">
        <v>194708.68</v>
      </c>
      <c r="J13635" s="12">
        <f t="shared" si="425"/>
        <v>-194708.68</v>
      </c>
      <c r="K13635" t="s">
        <v>1875</v>
      </c>
      <c r="L13635" t="s">
        <v>878</v>
      </c>
      <c r="M13635" t="s">
        <v>887</v>
      </c>
      <c r="N13635" t="str">
        <f t="shared" ref="N13635:N13698" si="426">L13635&amp;", "&amp;M13635</f>
        <v>E, A</v>
      </c>
    </row>
    <row r="13636" spans="1:14" x14ac:dyDescent="0.25">
      <c r="A13636" t="s">
        <v>11</v>
      </c>
      <c r="B13636" t="s">
        <v>861</v>
      </c>
      <c r="C13636" s="2">
        <v>2026</v>
      </c>
      <c r="D13636" t="s">
        <v>1801</v>
      </c>
      <c r="E13636" t="s">
        <v>1092</v>
      </c>
      <c r="F13636" t="s">
        <v>22</v>
      </c>
      <c r="G13636" t="s">
        <v>19</v>
      </c>
      <c r="H13636" t="s">
        <v>1079</v>
      </c>
      <c r="I13636" s="26">
        <v>50000</v>
      </c>
      <c r="J13636" s="12">
        <f t="shared" ref="J13636:J13699" si="427">-I13636</f>
        <v>-50000</v>
      </c>
      <c r="K13636" t="s">
        <v>1875</v>
      </c>
      <c r="L13636" t="s">
        <v>879</v>
      </c>
      <c r="M13636" t="s">
        <v>887</v>
      </c>
      <c r="N13636" t="str">
        <f t="shared" si="426"/>
        <v>R, A</v>
      </c>
    </row>
    <row r="13637" spans="1:14" x14ac:dyDescent="0.25">
      <c r="A13637" t="s">
        <v>11</v>
      </c>
      <c r="B13637" t="s">
        <v>860</v>
      </c>
      <c r="C13637" s="2">
        <v>2026</v>
      </c>
      <c r="D13637" t="s">
        <v>1801</v>
      </c>
      <c r="E13637" t="s">
        <v>1092</v>
      </c>
      <c r="F13637" t="s">
        <v>14</v>
      </c>
      <c r="G13637" t="s">
        <v>19</v>
      </c>
      <c r="H13637" t="s">
        <v>1542</v>
      </c>
      <c r="I13637" s="26">
        <v>0</v>
      </c>
      <c r="J13637" s="12">
        <f t="shared" si="427"/>
        <v>0</v>
      </c>
      <c r="K13637" t="s">
        <v>1875</v>
      </c>
      <c r="L13637" t="s">
        <v>879</v>
      </c>
      <c r="M13637" t="s">
        <v>887</v>
      </c>
      <c r="N13637" t="str">
        <f t="shared" si="426"/>
        <v>R, A</v>
      </c>
    </row>
    <row r="13638" spans="1:14" x14ac:dyDescent="0.25">
      <c r="A13638" t="s">
        <v>11</v>
      </c>
      <c r="B13638" t="s">
        <v>860</v>
      </c>
      <c r="C13638" s="2">
        <v>2027</v>
      </c>
      <c r="D13638" t="s">
        <v>968</v>
      </c>
      <c r="E13638" t="s">
        <v>1055</v>
      </c>
      <c r="F13638" t="s">
        <v>14</v>
      </c>
      <c r="G13638" t="s">
        <v>405</v>
      </c>
      <c r="H13638" t="s">
        <v>1142</v>
      </c>
      <c r="I13638" s="26">
        <v>727715.65</v>
      </c>
      <c r="J13638" s="12">
        <f t="shared" si="427"/>
        <v>-727715.65</v>
      </c>
      <c r="K13638" t="s">
        <v>1875</v>
      </c>
      <c r="L13638" t="s">
        <v>878</v>
      </c>
      <c r="M13638" t="s">
        <v>886</v>
      </c>
      <c r="N13638" t="str">
        <f t="shared" si="426"/>
        <v>E, B</v>
      </c>
    </row>
    <row r="13639" spans="1:14" x14ac:dyDescent="0.25">
      <c r="A13639" t="s">
        <v>11</v>
      </c>
      <c r="B13639" t="s">
        <v>12</v>
      </c>
      <c r="C13639" s="2">
        <v>2026</v>
      </c>
      <c r="D13639" t="s">
        <v>1801</v>
      </c>
      <c r="E13639" t="s">
        <v>1066</v>
      </c>
      <c r="F13639" t="s">
        <v>18</v>
      </c>
      <c r="G13639" t="s">
        <v>19</v>
      </c>
      <c r="H13639" t="s">
        <v>1103</v>
      </c>
      <c r="I13639" s="26">
        <v>-4000</v>
      </c>
      <c r="J13639" s="12">
        <f t="shared" si="427"/>
        <v>4000</v>
      </c>
      <c r="K13639" t="s">
        <v>1875</v>
      </c>
      <c r="L13639" t="s">
        <v>879</v>
      </c>
      <c r="M13639" t="s">
        <v>888</v>
      </c>
      <c r="N13639" t="str">
        <f t="shared" si="426"/>
        <v>R, C</v>
      </c>
    </row>
    <row r="13640" spans="1:14" x14ac:dyDescent="0.25">
      <c r="A13640" t="s">
        <v>11</v>
      </c>
      <c r="B13640" t="s">
        <v>861</v>
      </c>
      <c r="C13640" s="2">
        <v>2026</v>
      </c>
      <c r="D13640" t="s">
        <v>1801</v>
      </c>
      <c r="E13640" t="s">
        <v>1101</v>
      </c>
      <c r="F13640" t="s">
        <v>14</v>
      </c>
      <c r="G13640" t="s">
        <v>19</v>
      </c>
      <c r="H13640" t="s">
        <v>1167</v>
      </c>
      <c r="I13640" s="26">
        <v>37464791.200000003</v>
      </c>
      <c r="J13640" s="12">
        <f t="shared" si="427"/>
        <v>-37464791.200000003</v>
      </c>
      <c r="K13640" t="s">
        <v>1875</v>
      </c>
      <c r="L13640" t="s">
        <v>879</v>
      </c>
      <c r="M13640" t="s">
        <v>888</v>
      </c>
      <c r="N13640" t="str">
        <f t="shared" si="426"/>
        <v>R, C</v>
      </c>
    </row>
    <row r="13641" spans="1:14" x14ac:dyDescent="0.25">
      <c r="A13641" t="s">
        <v>11</v>
      </c>
      <c r="B13641" t="s">
        <v>861</v>
      </c>
      <c r="C13641" s="2">
        <v>2026</v>
      </c>
      <c r="D13641" t="s">
        <v>1801</v>
      </c>
      <c r="E13641" t="s">
        <v>1087</v>
      </c>
      <c r="F13641" t="s">
        <v>14</v>
      </c>
      <c r="G13641" t="s">
        <v>19</v>
      </c>
      <c r="H13641" t="s">
        <v>1178</v>
      </c>
      <c r="I13641" s="26">
        <v>416168.82</v>
      </c>
      <c r="J13641" s="12">
        <f t="shared" si="427"/>
        <v>-416168.82</v>
      </c>
      <c r="K13641" t="s">
        <v>1875</v>
      </c>
      <c r="L13641" t="s">
        <v>878</v>
      </c>
      <c r="M13641" t="s">
        <v>887</v>
      </c>
      <c r="N13641" t="str">
        <f t="shared" si="426"/>
        <v>E, A</v>
      </c>
    </row>
    <row r="13642" spans="1:14" x14ac:dyDescent="0.25">
      <c r="A13642" t="s">
        <v>11</v>
      </c>
      <c r="B13642" t="s">
        <v>12</v>
      </c>
      <c r="C13642" s="2">
        <v>2026</v>
      </c>
      <c r="D13642" t="s">
        <v>1801</v>
      </c>
      <c r="E13642" t="s">
        <v>1161</v>
      </c>
      <c r="F13642" t="s">
        <v>18</v>
      </c>
      <c r="G13642" t="s">
        <v>19</v>
      </c>
      <c r="H13642" t="s">
        <v>1157</v>
      </c>
      <c r="I13642" s="26">
        <v>-1194100</v>
      </c>
      <c r="J13642" s="12">
        <f t="shared" si="427"/>
        <v>1194100</v>
      </c>
      <c r="K13642" t="s">
        <v>1875</v>
      </c>
      <c r="L13642" t="s">
        <v>879</v>
      </c>
      <c r="M13642" t="s">
        <v>887</v>
      </c>
      <c r="N13642" t="str">
        <f t="shared" si="426"/>
        <v>R, A</v>
      </c>
    </row>
    <row r="13643" spans="1:14" x14ac:dyDescent="0.25">
      <c r="A13643" t="s">
        <v>11</v>
      </c>
      <c r="B13643" t="s">
        <v>12</v>
      </c>
      <c r="C13643" s="2">
        <v>2026</v>
      </c>
      <c r="D13643" t="s">
        <v>1801</v>
      </c>
      <c r="E13643" t="s">
        <v>1051</v>
      </c>
      <c r="F13643" t="s">
        <v>14</v>
      </c>
      <c r="G13643" t="s">
        <v>19</v>
      </c>
      <c r="H13643" t="s">
        <v>1320</v>
      </c>
      <c r="I13643" s="26">
        <v>-33500</v>
      </c>
      <c r="J13643" s="12">
        <f t="shared" si="427"/>
        <v>33500</v>
      </c>
      <c r="K13643" t="s">
        <v>1875</v>
      </c>
      <c r="L13643" t="s">
        <v>879</v>
      </c>
      <c r="M13643" t="s">
        <v>888</v>
      </c>
      <c r="N13643" t="str">
        <f t="shared" si="426"/>
        <v>R, C</v>
      </c>
    </row>
    <row r="13644" spans="1:14" x14ac:dyDescent="0.25">
      <c r="A13644" t="s">
        <v>11</v>
      </c>
      <c r="B13644" t="s">
        <v>12</v>
      </c>
      <c r="C13644" s="2">
        <v>2026</v>
      </c>
      <c r="D13644" t="s">
        <v>1801</v>
      </c>
      <c r="E13644" t="s">
        <v>1161</v>
      </c>
      <c r="F13644" t="s">
        <v>14</v>
      </c>
      <c r="G13644" t="s">
        <v>19</v>
      </c>
      <c r="H13644" t="s">
        <v>1285</v>
      </c>
      <c r="I13644" s="26">
        <v>-32800</v>
      </c>
      <c r="J13644" s="12">
        <f t="shared" si="427"/>
        <v>32800</v>
      </c>
      <c r="K13644" t="s">
        <v>1875</v>
      </c>
      <c r="L13644" t="s">
        <v>879</v>
      </c>
      <c r="M13644" t="s">
        <v>887</v>
      </c>
      <c r="N13644" t="str">
        <f t="shared" si="426"/>
        <v>R, A</v>
      </c>
    </row>
    <row r="13645" spans="1:14" x14ac:dyDescent="0.25">
      <c r="A13645" t="s">
        <v>11</v>
      </c>
      <c r="B13645" t="s">
        <v>12</v>
      </c>
      <c r="C13645" s="2">
        <v>2026</v>
      </c>
      <c r="D13645" t="s">
        <v>1801</v>
      </c>
      <c r="E13645" t="s">
        <v>1051</v>
      </c>
      <c r="F13645" t="s">
        <v>21</v>
      </c>
      <c r="G13645" t="s">
        <v>19</v>
      </c>
      <c r="H13645" t="s">
        <v>1158</v>
      </c>
      <c r="I13645" s="26">
        <v>-8831.34</v>
      </c>
      <c r="J13645" s="12">
        <f t="shared" si="427"/>
        <v>8831.34</v>
      </c>
      <c r="K13645" t="s">
        <v>1875</v>
      </c>
      <c r="L13645" t="s">
        <v>879</v>
      </c>
      <c r="M13645" t="s">
        <v>888</v>
      </c>
      <c r="N13645" t="str">
        <f t="shared" si="426"/>
        <v>R, C</v>
      </c>
    </row>
    <row r="13646" spans="1:14" x14ac:dyDescent="0.25">
      <c r="A13646" t="s">
        <v>11</v>
      </c>
      <c r="B13646" t="s">
        <v>12</v>
      </c>
      <c r="C13646" s="2">
        <v>2026</v>
      </c>
      <c r="D13646" t="s">
        <v>1801</v>
      </c>
      <c r="E13646" t="s">
        <v>1051</v>
      </c>
      <c r="F13646" t="s">
        <v>14</v>
      </c>
      <c r="G13646" t="s">
        <v>19</v>
      </c>
      <c r="H13646" t="s">
        <v>1078</v>
      </c>
      <c r="I13646" s="26">
        <v>-225000</v>
      </c>
      <c r="J13646" s="12">
        <f t="shared" si="427"/>
        <v>225000</v>
      </c>
      <c r="K13646" t="s">
        <v>1875</v>
      </c>
      <c r="L13646" t="s">
        <v>879</v>
      </c>
      <c r="M13646" t="s">
        <v>888</v>
      </c>
      <c r="N13646" t="str">
        <f t="shared" si="426"/>
        <v>R, C</v>
      </c>
    </row>
    <row r="13647" spans="1:14" x14ac:dyDescent="0.25">
      <c r="A13647" t="s">
        <v>11</v>
      </c>
      <c r="B13647" t="s">
        <v>12</v>
      </c>
      <c r="C13647" s="2">
        <v>2026</v>
      </c>
      <c r="D13647" t="s">
        <v>1801</v>
      </c>
      <c r="E13647" t="s">
        <v>1066</v>
      </c>
      <c r="F13647" t="s">
        <v>14</v>
      </c>
      <c r="G13647" t="s">
        <v>19</v>
      </c>
      <c r="H13647" t="s">
        <v>1689</v>
      </c>
      <c r="I13647" s="26">
        <v>0</v>
      </c>
      <c r="J13647" s="12">
        <f t="shared" si="427"/>
        <v>0</v>
      </c>
      <c r="K13647" t="s">
        <v>1875</v>
      </c>
      <c r="L13647" t="s">
        <v>879</v>
      </c>
      <c r="M13647" t="s">
        <v>888</v>
      </c>
      <c r="N13647" t="str">
        <f t="shared" si="426"/>
        <v>R, C</v>
      </c>
    </row>
    <row r="13648" spans="1:14" x14ac:dyDescent="0.25">
      <c r="A13648" t="s">
        <v>11</v>
      </c>
      <c r="B13648" t="s">
        <v>12</v>
      </c>
      <c r="C13648" s="2">
        <v>2026</v>
      </c>
      <c r="D13648" t="s">
        <v>1801</v>
      </c>
      <c r="E13648" t="s">
        <v>1053</v>
      </c>
      <c r="F13648" t="s">
        <v>14</v>
      </c>
      <c r="G13648" t="s">
        <v>19</v>
      </c>
      <c r="H13648" t="s">
        <v>1056</v>
      </c>
      <c r="I13648" s="26">
        <v>-915200</v>
      </c>
      <c r="J13648" s="12">
        <f t="shared" si="427"/>
        <v>915200</v>
      </c>
      <c r="K13648" t="s">
        <v>1875</v>
      </c>
      <c r="L13648" t="s">
        <v>879</v>
      </c>
      <c r="M13648" t="s">
        <v>888</v>
      </c>
      <c r="N13648" t="str">
        <f t="shared" si="426"/>
        <v>R, C</v>
      </c>
    </row>
    <row r="13649" spans="1:14" x14ac:dyDescent="0.25">
      <c r="A13649" t="s">
        <v>11</v>
      </c>
      <c r="B13649" t="s">
        <v>12</v>
      </c>
      <c r="C13649" s="2">
        <v>2026</v>
      </c>
      <c r="D13649" t="s">
        <v>1801</v>
      </c>
      <c r="E13649" t="s">
        <v>1269</v>
      </c>
      <c r="F13649" t="s">
        <v>24</v>
      </c>
      <c r="G13649" t="s">
        <v>27</v>
      </c>
      <c r="H13649" t="s">
        <v>677</v>
      </c>
      <c r="I13649" s="26">
        <v>0</v>
      </c>
      <c r="J13649" s="12">
        <f t="shared" si="427"/>
        <v>0</v>
      </c>
      <c r="K13649" t="s">
        <v>1875</v>
      </c>
      <c r="L13649" t="s">
        <v>879</v>
      </c>
      <c r="M13649" t="s">
        <v>888</v>
      </c>
      <c r="N13649" t="str">
        <f t="shared" si="426"/>
        <v>R, C</v>
      </c>
    </row>
    <row r="13650" spans="1:14" x14ac:dyDescent="0.25">
      <c r="A13650" t="s">
        <v>11</v>
      </c>
      <c r="B13650" t="s">
        <v>12</v>
      </c>
      <c r="C13650" s="2">
        <v>2026</v>
      </c>
      <c r="D13650" t="s">
        <v>1801</v>
      </c>
      <c r="E13650" t="s">
        <v>1077</v>
      </c>
      <c r="F13650" t="s">
        <v>21</v>
      </c>
      <c r="G13650" t="s">
        <v>19</v>
      </c>
      <c r="H13650" t="s">
        <v>1149</v>
      </c>
      <c r="I13650" s="26">
        <v>-88130.86</v>
      </c>
      <c r="J13650" s="12">
        <f t="shared" si="427"/>
        <v>88130.86</v>
      </c>
      <c r="K13650" t="s">
        <v>1875</v>
      </c>
      <c r="L13650" t="s">
        <v>879</v>
      </c>
      <c r="M13650" t="s">
        <v>888</v>
      </c>
      <c r="N13650" t="str">
        <f t="shared" si="426"/>
        <v>R, C</v>
      </c>
    </row>
    <row r="13651" spans="1:14" x14ac:dyDescent="0.25">
      <c r="A13651" t="s">
        <v>11</v>
      </c>
      <c r="B13651" t="s">
        <v>861</v>
      </c>
      <c r="C13651" s="2">
        <v>2026</v>
      </c>
      <c r="D13651" t="s">
        <v>1801</v>
      </c>
      <c r="E13651" t="s">
        <v>1139</v>
      </c>
      <c r="F13651" t="s">
        <v>21</v>
      </c>
      <c r="G13651" t="s">
        <v>19</v>
      </c>
      <c r="H13651" t="s">
        <v>1212</v>
      </c>
      <c r="I13651" s="26">
        <v>1597840.89</v>
      </c>
      <c r="J13651" s="12">
        <f t="shared" si="427"/>
        <v>-1597840.89</v>
      </c>
      <c r="K13651" t="s">
        <v>1875</v>
      </c>
      <c r="L13651" t="s">
        <v>878</v>
      </c>
      <c r="M13651" t="s">
        <v>886</v>
      </c>
      <c r="N13651" t="str">
        <f t="shared" si="426"/>
        <v>E, B</v>
      </c>
    </row>
    <row r="13652" spans="1:14" x14ac:dyDescent="0.25">
      <c r="A13652" t="s">
        <v>11</v>
      </c>
      <c r="B13652" t="s">
        <v>860</v>
      </c>
      <c r="C13652" s="2">
        <v>2027</v>
      </c>
      <c r="D13652" t="s">
        <v>1037</v>
      </c>
      <c r="E13652" t="s">
        <v>1053</v>
      </c>
      <c r="F13652" t="s">
        <v>22</v>
      </c>
      <c r="G13652" t="s">
        <v>175</v>
      </c>
      <c r="H13652" t="s">
        <v>1310</v>
      </c>
      <c r="I13652" s="26">
        <v>0</v>
      </c>
      <c r="J13652" s="12">
        <f t="shared" si="427"/>
        <v>0</v>
      </c>
      <c r="K13652" t="s">
        <v>1875</v>
      </c>
      <c r="L13652" t="s">
        <v>878</v>
      </c>
      <c r="M13652" t="s">
        <v>887</v>
      </c>
      <c r="N13652" t="str">
        <f t="shared" si="426"/>
        <v>E, A</v>
      </c>
    </row>
    <row r="13653" spans="1:14" x14ac:dyDescent="0.25">
      <c r="A13653" t="s">
        <v>11</v>
      </c>
      <c r="B13653" t="s">
        <v>861</v>
      </c>
      <c r="C13653" s="2">
        <v>2026</v>
      </c>
      <c r="D13653" t="s">
        <v>1801</v>
      </c>
      <c r="E13653" t="s">
        <v>1080</v>
      </c>
      <c r="F13653" t="s">
        <v>20</v>
      </c>
      <c r="G13653" t="s">
        <v>19</v>
      </c>
      <c r="H13653" t="s">
        <v>1085</v>
      </c>
      <c r="I13653" s="26">
        <v>40736.01</v>
      </c>
      <c r="J13653" s="12">
        <f t="shared" si="427"/>
        <v>-40736.01</v>
      </c>
      <c r="K13653" t="s">
        <v>1875</v>
      </c>
      <c r="L13653" t="s">
        <v>879</v>
      </c>
      <c r="M13653" t="s">
        <v>887</v>
      </c>
      <c r="N13653" t="str">
        <f t="shared" si="426"/>
        <v>R, A</v>
      </c>
    </row>
    <row r="13654" spans="1:14" x14ac:dyDescent="0.25">
      <c r="A13654" t="s">
        <v>11</v>
      </c>
      <c r="B13654" t="s">
        <v>861</v>
      </c>
      <c r="C13654" s="2">
        <v>2026</v>
      </c>
      <c r="D13654" t="s">
        <v>1801</v>
      </c>
      <c r="E13654" t="s">
        <v>1073</v>
      </c>
      <c r="F13654" t="s">
        <v>24</v>
      </c>
      <c r="G13654" t="s">
        <v>27</v>
      </c>
      <c r="H13654" t="s">
        <v>1758</v>
      </c>
      <c r="I13654" s="26">
        <v>2884277.06</v>
      </c>
      <c r="J13654" s="12">
        <f t="shared" si="427"/>
        <v>-2884277.06</v>
      </c>
      <c r="K13654" t="s">
        <v>1875</v>
      </c>
      <c r="L13654" t="s">
        <v>879</v>
      </c>
      <c r="M13654" t="s">
        <v>888</v>
      </c>
      <c r="N13654" t="str">
        <f t="shared" si="426"/>
        <v>R, C</v>
      </c>
    </row>
    <row r="13655" spans="1:14" x14ac:dyDescent="0.25">
      <c r="A13655" t="s">
        <v>11</v>
      </c>
      <c r="B13655" t="s">
        <v>861</v>
      </c>
      <c r="C13655" s="2">
        <v>2026</v>
      </c>
      <c r="D13655" t="s">
        <v>1801</v>
      </c>
      <c r="E13655" t="s">
        <v>1101</v>
      </c>
      <c r="F13655" t="s">
        <v>20</v>
      </c>
      <c r="G13655" t="s">
        <v>19</v>
      </c>
      <c r="H13655" t="s">
        <v>1227</v>
      </c>
      <c r="I13655" s="26">
        <v>23925.45</v>
      </c>
      <c r="J13655" s="12">
        <f t="shared" si="427"/>
        <v>-23925.45</v>
      </c>
      <c r="K13655" t="s">
        <v>1875</v>
      </c>
      <c r="L13655" t="s">
        <v>878</v>
      </c>
      <c r="M13655" t="s">
        <v>888</v>
      </c>
      <c r="N13655" t="str">
        <f t="shared" si="426"/>
        <v>E, C</v>
      </c>
    </row>
    <row r="13656" spans="1:14" x14ac:dyDescent="0.25">
      <c r="A13656" t="s">
        <v>11</v>
      </c>
      <c r="B13656" t="s">
        <v>12</v>
      </c>
      <c r="C13656" s="2">
        <v>2026</v>
      </c>
      <c r="D13656" t="s">
        <v>1745</v>
      </c>
      <c r="E13656" t="s">
        <v>1051</v>
      </c>
      <c r="F13656" t="s">
        <v>22</v>
      </c>
      <c r="G13656" t="s">
        <v>19</v>
      </c>
      <c r="H13656" t="s">
        <v>1365</v>
      </c>
      <c r="I13656" s="26">
        <v>-124098</v>
      </c>
      <c r="J13656" s="12">
        <f t="shared" si="427"/>
        <v>124098</v>
      </c>
      <c r="K13656" t="s">
        <v>1875</v>
      </c>
      <c r="L13656" t="s">
        <v>878</v>
      </c>
      <c r="M13656" t="s">
        <v>886</v>
      </c>
      <c r="N13656" t="str">
        <f t="shared" si="426"/>
        <v>E, B</v>
      </c>
    </row>
    <row r="13657" spans="1:14" x14ac:dyDescent="0.25">
      <c r="A13657" t="s">
        <v>11</v>
      </c>
      <c r="B13657" t="s">
        <v>860</v>
      </c>
      <c r="C13657" s="2">
        <v>2026</v>
      </c>
      <c r="D13657" t="s">
        <v>1745</v>
      </c>
      <c r="E13657" t="s">
        <v>1058</v>
      </c>
      <c r="F13657" t="s">
        <v>22</v>
      </c>
      <c r="G13657" t="s">
        <v>19</v>
      </c>
      <c r="H13657" t="s">
        <v>1287</v>
      </c>
      <c r="I13657" s="26">
        <v>0</v>
      </c>
      <c r="J13657" s="12">
        <f t="shared" si="427"/>
        <v>0</v>
      </c>
      <c r="K13657" t="s">
        <v>1875</v>
      </c>
      <c r="L13657" t="s">
        <v>879</v>
      </c>
      <c r="M13657" t="s">
        <v>888</v>
      </c>
      <c r="N13657" t="str">
        <f t="shared" si="426"/>
        <v>R, C</v>
      </c>
    </row>
    <row r="13658" spans="1:14" x14ac:dyDescent="0.25">
      <c r="A13658" t="s">
        <v>11</v>
      </c>
      <c r="B13658" t="s">
        <v>861</v>
      </c>
      <c r="C13658" s="2">
        <v>2026</v>
      </c>
      <c r="D13658" t="s">
        <v>1801</v>
      </c>
      <c r="E13658" t="s">
        <v>1073</v>
      </c>
      <c r="F13658" t="s">
        <v>24</v>
      </c>
      <c r="G13658" t="s">
        <v>27</v>
      </c>
      <c r="H13658" t="s">
        <v>329</v>
      </c>
      <c r="I13658" s="26">
        <v>621330.39</v>
      </c>
      <c r="J13658" s="12">
        <f t="shared" si="427"/>
        <v>-621330.39</v>
      </c>
      <c r="K13658" t="s">
        <v>1875</v>
      </c>
      <c r="L13658" t="s">
        <v>879</v>
      </c>
      <c r="M13658" t="s">
        <v>888</v>
      </c>
      <c r="N13658" t="str">
        <f t="shared" si="426"/>
        <v>R, C</v>
      </c>
    </row>
    <row r="13659" spans="1:14" x14ac:dyDescent="0.25">
      <c r="A13659" t="s">
        <v>11</v>
      </c>
      <c r="B13659" t="s">
        <v>861</v>
      </c>
      <c r="C13659" s="2">
        <v>2026</v>
      </c>
      <c r="D13659" t="s">
        <v>1745</v>
      </c>
      <c r="E13659" t="s">
        <v>1066</v>
      </c>
      <c r="F13659" t="s">
        <v>14</v>
      </c>
      <c r="G13659" t="s">
        <v>173</v>
      </c>
      <c r="H13659" t="s">
        <v>1215</v>
      </c>
      <c r="I13659" s="26">
        <v>111287.12</v>
      </c>
      <c r="J13659" s="12">
        <f t="shared" si="427"/>
        <v>-111287.12</v>
      </c>
      <c r="K13659" t="s">
        <v>1875</v>
      </c>
      <c r="L13659" t="s">
        <v>878</v>
      </c>
      <c r="M13659" t="s">
        <v>888</v>
      </c>
      <c r="N13659" t="str">
        <f t="shared" si="426"/>
        <v>E, C</v>
      </c>
    </row>
    <row r="13660" spans="1:14" x14ac:dyDescent="0.25">
      <c r="A13660" t="s">
        <v>11</v>
      </c>
      <c r="B13660" t="s">
        <v>861</v>
      </c>
      <c r="C13660" s="2">
        <v>2026</v>
      </c>
      <c r="D13660" t="s">
        <v>1801</v>
      </c>
      <c r="E13660" t="s">
        <v>1092</v>
      </c>
      <c r="F13660" t="s">
        <v>18</v>
      </c>
      <c r="G13660" t="s">
        <v>19</v>
      </c>
      <c r="H13660" t="s">
        <v>1145</v>
      </c>
      <c r="I13660" s="26">
        <v>74217.740000000005</v>
      </c>
      <c r="J13660" s="12">
        <f t="shared" si="427"/>
        <v>-74217.740000000005</v>
      </c>
      <c r="K13660" t="s">
        <v>1875</v>
      </c>
      <c r="L13660" t="s">
        <v>879</v>
      </c>
      <c r="M13660" t="s">
        <v>888</v>
      </c>
      <c r="N13660" t="str">
        <f t="shared" si="426"/>
        <v>R, C</v>
      </c>
    </row>
    <row r="13661" spans="1:14" x14ac:dyDescent="0.25">
      <c r="A13661" t="s">
        <v>11</v>
      </c>
      <c r="B13661" t="s">
        <v>12</v>
      </c>
      <c r="C13661" s="2">
        <v>2026</v>
      </c>
      <c r="D13661" t="s">
        <v>1745</v>
      </c>
      <c r="E13661" t="s">
        <v>1080</v>
      </c>
      <c r="F13661" t="s">
        <v>14</v>
      </c>
      <c r="G13661" t="s">
        <v>15</v>
      </c>
      <c r="H13661" t="s">
        <v>1342</v>
      </c>
      <c r="I13661" s="26">
        <v>-417529.19</v>
      </c>
      <c r="J13661" s="12">
        <f t="shared" si="427"/>
        <v>417529.19</v>
      </c>
      <c r="K13661" t="s">
        <v>1875</v>
      </c>
      <c r="L13661" t="s">
        <v>879</v>
      </c>
      <c r="M13661" t="s">
        <v>888</v>
      </c>
      <c r="N13661" t="str">
        <f t="shared" si="426"/>
        <v>R, C</v>
      </c>
    </row>
    <row r="13662" spans="1:14" x14ac:dyDescent="0.25">
      <c r="A13662" t="s">
        <v>11</v>
      </c>
      <c r="B13662" t="s">
        <v>861</v>
      </c>
      <c r="C13662" s="2">
        <v>2026</v>
      </c>
      <c r="D13662" t="s">
        <v>1801</v>
      </c>
      <c r="E13662" t="s">
        <v>1064</v>
      </c>
      <c r="F13662" t="s">
        <v>21</v>
      </c>
      <c r="G13662" t="s">
        <v>19</v>
      </c>
      <c r="H13662" t="s">
        <v>1140</v>
      </c>
      <c r="I13662" s="26">
        <v>0</v>
      </c>
      <c r="J13662" s="12">
        <f t="shared" si="427"/>
        <v>0</v>
      </c>
      <c r="K13662" t="s">
        <v>1875</v>
      </c>
      <c r="L13662" t="s">
        <v>879</v>
      </c>
      <c r="M13662" t="s">
        <v>888</v>
      </c>
      <c r="N13662" t="str">
        <f t="shared" si="426"/>
        <v>R, C</v>
      </c>
    </row>
    <row r="13663" spans="1:14" x14ac:dyDescent="0.25">
      <c r="A13663" t="s">
        <v>11</v>
      </c>
      <c r="B13663" t="s">
        <v>861</v>
      </c>
      <c r="C13663" s="2">
        <v>2026</v>
      </c>
      <c r="D13663" t="s">
        <v>1801</v>
      </c>
      <c r="E13663" t="s">
        <v>1077</v>
      </c>
      <c r="F13663" t="s">
        <v>14</v>
      </c>
      <c r="G13663" t="s">
        <v>19</v>
      </c>
      <c r="H13663" t="s">
        <v>1187</v>
      </c>
      <c r="I13663" s="26">
        <v>14295.15</v>
      </c>
      <c r="J13663" s="12">
        <f t="shared" si="427"/>
        <v>-14295.15</v>
      </c>
      <c r="K13663" t="s">
        <v>1875</v>
      </c>
      <c r="L13663" t="s">
        <v>879</v>
      </c>
      <c r="M13663" t="s">
        <v>887</v>
      </c>
      <c r="N13663" t="str">
        <f t="shared" si="426"/>
        <v>R, A</v>
      </c>
    </row>
    <row r="13664" spans="1:14" x14ac:dyDescent="0.25">
      <c r="A13664" t="s">
        <v>11</v>
      </c>
      <c r="B13664" t="s">
        <v>12</v>
      </c>
      <c r="C13664" s="2">
        <v>2026</v>
      </c>
      <c r="D13664" t="s">
        <v>1745</v>
      </c>
      <c r="E13664" t="s">
        <v>1080</v>
      </c>
      <c r="F13664" t="s">
        <v>16</v>
      </c>
      <c r="G13664" t="s">
        <v>15</v>
      </c>
      <c r="H13664" t="s">
        <v>1836</v>
      </c>
      <c r="I13664" s="26">
        <v>0</v>
      </c>
      <c r="J13664" s="12">
        <f t="shared" si="427"/>
        <v>0</v>
      </c>
      <c r="K13664" t="s">
        <v>1875</v>
      </c>
      <c r="L13664" t="s">
        <v>878</v>
      </c>
      <c r="M13664" t="s">
        <v>888</v>
      </c>
      <c r="N13664" t="str">
        <f t="shared" si="426"/>
        <v>E, C</v>
      </c>
    </row>
    <row r="13665" spans="1:14" x14ac:dyDescent="0.25">
      <c r="A13665" t="s">
        <v>11</v>
      </c>
      <c r="B13665" t="s">
        <v>860</v>
      </c>
      <c r="C13665" s="2">
        <v>2027</v>
      </c>
      <c r="D13665" t="s">
        <v>1801</v>
      </c>
      <c r="E13665" t="s">
        <v>1058</v>
      </c>
      <c r="F13665" t="s">
        <v>16</v>
      </c>
      <c r="G13665" t="s">
        <v>19</v>
      </c>
      <c r="H13665" t="s">
        <v>1060</v>
      </c>
      <c r="I13665" s="26">
        <v>0</v>
      </c>
      <c r="J13665" s="12">
        <f t="shared" si="427"/>
        <v>0</v>
      </c>
      <c r="K13665" t="s">
        <v>1875</v>
      </c>
      <c r="L13665" t="s">
        <v>879</v>
      </c>
      <c r="M13665" t="s">
        <v>888</v>
      </c>
      <c r="N13665" t="str">
        <f t="shared" si="426"/>
        <v>R, C</v>
      </c>
    </row>
    <row r="13666" spans="1:14" x14ac:dyDescent="0.25">
      <c r="A13666" t="s">
        <v>11</v>
      </c>
      <c r="B13666" t="s">
        <v>860</v>
      </c>
      <c r="C13666" s="2">
        <v>2026</v>
      </c>
      <c r="D13666" t="s">
        <v>1801</v>
      </c>
      <c r="E13666" t="s">
        <v>1077</v>
      </c>
      <c r="F13666" t="s">
        <v>14</v>
      </c>
      <c r="G13666" t="s">
        <v>19</v>
      </c>
      <c r="H13666" t="s">
        <v>1489</v>
      </c>
      <c r="I13666" s="26">
        <v>0</v>
      </c>
      <c r="J13666" s="12">
        <f t="shared" si="427"/>
        <v>0</v>
      </c>
      <c r="K13666" t="s">
        <v>1875</v>
      </c>
      <c r="L13666" t="s">
        <v>879</v>
      </c>
      <c r="M13666" t="s">
        <v>888</v>
      </c>
      <c r="N13666" t="str">
        <f t="shared" si="426"/>
        <v>R, C</v>
      </c>
    </row>
    <row r="13667" spans="1:14" x14ac:dyDescent="0.25">
      <c r="A13667" t="s">
        <v>11</v>
      </c>
      <c r="B13667" t="s">
        <v>12</v>
      </c>
      <c r="C13667" s="2">
        <v>2025</v>
      </c>
      <c r="D13667" t="s">
        <v>1801</v>
      </c>
      <c r="E13667" t="s">
        <v>1066</v>
      </c>
      <c r="F13667" t="s">
        <v>24</v>
      </c>
      <c r="G13667" t="s">
        <v>27</v>
      </c>
      <c r="H13667" t="s">
        <v>210</v>
      </c>
      <c r="I13667" s="26">
        <v>-37032.32</v>
      </c>
      <c r="J13667" s="12">
        <f t="shared" si="427"/>
        <v>37032.32</v>
      </c>
      <c r="K13667" t="s">
        <v>1875</v>
      </c>
      <c r="L13667" t="s">
        <v>879</v>
      </c>
      <c r="M13667" t="s">
        <v>888</v>
      </c>
      <c r="N13667" t="str">
        <f t="shared" si="426"/>
        <v>R, C</v>
      </c>
    </row>
    <row r="13668" spans="1:14" x14ac:dyDescent="0.25">
      <c r="A13668" t="s">
        <v>11</v>
      </c>
      <c r="B13668" t="s">
        <v>861</v>
      </c>
      <c r="C13668" s="2">
        <v>2026</v>
      </c>
      <c r="D13668" t="s">
        <v>1801</v>
      </c>
      <c r="E13668" t="s">
        <v>1066</v>
      </c>
      <c r="F13668" t="s">
        <v>20</v>
      </c>
      <c r="G13668" t="s">
        <v>19</v>
      </c>
      <c r="H13668" t="s">
        <v>1062</v>
      </c>
      <c r="I13668" s="26">
        <v>42.4</v>
      </c>
      <c r="J13668" s="12">
        <f t="shared" si="427"/>
        <v>-42.4</v>
      </c>
      <c r="K13668" t="s">
        <v>1875</v>
      </c>
      <c r="L13668" t="s">
        <v>879</v>
      </c>
      <c r="M13668" t="s">
        <v>887</v>
      </c>
      <c r="N13668" t="str">
        <f t="shared" si="426"/>
        <v>R, A</v>
      </c>
    </row>
    <row r="13669" spans="1:14" x14ac:dyDescent="0.25">
      <c r="A13669" t="s">
        <v>11</v>
      </c>
      <c r="B13669" t="s">
        <v>12</v>
      </c>
      <c r="C13669" s="2">
        <v>2026</v>
      </c>
      <c r="D13669" t="s">
        <v>1801</v>
      </c>
      <c r="E13669" t="s">
        <v>1080</v>
      </c>
      <c r="F13669" t="s">
        <v>239</v>
      </c>
      <c r="G13669" t="s">
        <v>15</v>
      </c>
      <c r="H13669" t="s">
        <v>1224</v>
      </c>
      <c r="I13669" s="26">
        <v>0</v>
      </c>
      <c r="J13669" s="12">
        <f t="shared" si="427"/>
        <v>0</v>
      </c>
      <c r="K13669" t="s">
        <v>1875</v>
      </c>
      <c r="L13669" t="s">
        <v>879</v>
      </c>
      <c r="M13669" t="s">
        <v>888</v>
      </c>
      <c r="N13669" t="str">
        <f t="shared" si="426"/>
        <v>R, C</v>
      </c>
    </row>
    <row r="13670" spans="1:14" x14ac:dyDescent="0.25">
      <c r="A13670" t="s">
        <v>11</v>
      </c>
      <c r="B13670" t="s">
        <v>861</v>
      </c>
      <c r="C13670" s="2">
        <v>2026</v>
      </c>
      <c r="D13670" t="s">
        <v>1801</v>
      </c>
      <c r="E13670" t="s">
        <v>1062</v>
      </c>
      <c r="F13670" t="s">
        <v>18</v>
      </c>
      <c r="G13670" t="s">
        <v>19</v>
      </c>
      <c r="H13670" t="s">
        <v>1109</v>
      </c>
      <c r="I13670" s="26">
        <v>0</v>
      </c>
      <c r="J13670" s="12">
        <f t="shared" si="427"/>
        <v>0</v>
      </c>
      <c r="K13670" t="s">
        <v>1875</v>
      </c>
      <c r="L13670" t="s">
        <v>879</v>
      </c>
      <c r="M13670" t="s">
        <v>888</v>
      </c>
      <c r="N13670" t="str">
        <f t="shared" si="426"/>
        <v>R, C</v>
      </c>
    </row>
    <row r="13671" spans="1:14" x14ac:dyDescent="0.25">
      <c r="A13671" t="s">
        <v>11</v>
      </c>
      <c r="B13671" t="s">
        <v>861</v>
      </c>
      <c r="C13671" s="2">
        <v>2026</v>
      </c>
      <c r="D13671" t="s">
        <v>1801</v>
      </c>
      <c r="E13671" t="s">
        <v>1193</v>
      </c>
      <c r="F13671" t="s">
        <v>16</v>
      </c>
      <c r="G13671" t="s">
        <v>15</v>
      </c>
      <c r="H13671" t="s">
        <v>1488</v>
      </c>
      <c r="I13671" s="26">
        <v>4873819</v>
      </c>
      <c r="J13671" s="12">
        <f t="shared" si="427"/>
        <v>-4873819</v>
      </c>
      <c r="K13671" t="s">
        <v>1875</v>
      </c>
      <c r="L13671" t="s">
        <v>878</v>
      </c>
      <c r="M13671" t="s">
        <v>889</v>
      </c>
      <c r="N13671" t="str">
        <f t="shared" si="426"/>
        <v>E, S</v>
      </c>
    </row>
    <row r="13672" spans="1:14" x14ac:dyDescent="0.25">
      <c r="A13672" t="s">
        <v>11</v>
      </c>
      <c r="B13672" t="s">
        <v>860</v>
      </c>
      <c r="C13672" s="2">
        <v>2027</v>
      </c>
      <c r="D13672" t="s">
        <v>1745</v>
      </c>
      <c r="E13672" t="s">
        <v>1066</v>
      </c>
      <c r="F13672" t="s">
        <v>22</v>
      </c>
      <c r="G13672" t="s">
        <v>173</v>
      </c>
      <c r="H13672" t="s">
        <v>1210</v>
      </c>
      <c r="I13672" s="26">
        <v>0</v>
      </c>
      <c r="J13672" s="12">
        <f t="shared" si="427"/>
        <v>0</v>
      </c>
      <c r="K13672" t="s">
        <v>1875</v>
      </c>
      <c r="L13672" t="s">
        <v>878</v>
      </c>
      <c r="M13672" t="s">
        <v>886</v>
      </c>
      <c r="N13672" t="str">
        <f t="shared" si="426"/>
        <v>E, B</v>
      </c>
    </row>
    <row r="13673" spans="1:14" x14ac:dyDescent="0.25">
      <c r="A13673" t="s">
        <v>11</v>
      </c>
      <c r="B13673" t="s">
        <v>12</v>
      </c>
      <c r="C13673" s="2">
        <v>2026</v>
      </c>
      <c r="D13673" t="s">
        <v>1801</v>
      </c>
      <c r="E13673" t="s">
        <v>1092</v>
      </c>
      <c r="F13673" t="s">
        <v>24</v>
      </c>
      <c r="G13673" t="s">
        <v>27</v>
      </c>
      <c r="H13673" t="s">
        <v>1858</v>
      </c>
      <c r="I13673" s="26">
        <v>-4834900</v>
      </c>
      <c r="J13673" s="12">
        <f t="shared" si="427"/>
        <v>4834900</v>
      </c>
      <c r="K13673" t="s">
        <v>1875</v>
      </c>
      <c r="L13673" t="s">
        <v>879</v>
      </c>
      <c r="M13673" t="s">
        <v>888</v>
      </c>
      <c r="N13673" t="str">
        <f t="shared" si="426"/>
        <v>R, C</v>
      </c>
    </row>
    <row r="13674" spans="1:14" x14ac:dyDescent="0.25">
      <c r="A13674" t="s">
        <v>11</v>
      </c>
      <c r="B13674" t="s">
        <v>860</v>
      </c>
      <c r="C13674" s="2">
        <v>2026</v>
      </c>
      <c r="D13674" t="s">
        <v>1745</v>
      </c>
      <c r="E13674" t="s">
        <v>1053</v>
      </c>
      <c r="F13674" t="s">
        <v>14</v>
      </c>
      <c r="G13674" t="s">
        <v>19</v>
      </c>
      <c r="H13674" t="s">
        <v>1093</v>
      </c>
      <c r="I13674" s="26">
        <v>0</v>
      </c>
      <c r="J13674" s="12">
        <f t="shared" si="427"/>
        <v>0</v>
      </c>
      <c r="K13674" t="s">
        <v>1875</v>
      </c>
      <c r="L13674" t="s">
        <v>879</v>
      </c>
      <c r="M13674" t="s">
        <v>887</v>
      </c>
      <c r="N13674" t="str">
        <f t="shared" si="426"/>
        <v>R, A</v>
      </c>
    </row>
    <row r="13675" spans="1:14" x14ac:dyDescent="0.25">
      <c r="A13675" t="s">
        <v>11</v>
      </c>
      <c r="B13675" t="s">
        <v>861</v>
      </c>
      <c r="C13675" s="2">
        <v>2026</v>
      </c>
      <c r="D13675" t="s">
        <v>1801</v>
      </c>
      <c r="E13675" t="s">
        <v>1066</v>
      </c>
      <c r="F13675" t="s">
        <v>24</v>
      </c>
      <c r="G13675" t="s">
        <v>25</v>
      </c>
      <c r="H13675" t="s">
        <v>1876</v>
      </c>
      <c r="I13675" s="26">
        <v>32755.84</v>
      </c>
      <c r="J13675" s="12">
        <f t="shared" si="427"/>
        <v>-32755.84</v>
      </c>
      <c r="K13675" t="s">
        <v>1875</v>
      </c>
      <c r="L13675" t="s">
        <v>879</v>
      </c>
      <c r="M13675" t="s">
        <v>888</v>
      </c>
      <c r="N13675" t="str">
        <f t="shared" si="426"/>
        <v>R, C</v>
      </c>
    </row>
    <row r="13676" spans="1:14" x14ac:dyDescent="0.25">
      <c r="A13676" t="s">
        <v>11</v>
      </c>
      <c r="B13676" t="s">
        <v>860</v>
      </c>
      <c r="C13676" s="2">
        <v>2027</v>
      </c>
      <c r="D13676" t="s">
        <v>1801</v>
      </c>
      <c r="E13676" t="s">
        <v>1077</v>
      </c>
      <c r="F13676" t="s">
        <v>22</v>
      </c>
      <c r="G13676" t="s">
        <v>19</v>
      </c>
      <c r="H13676" t="s">
        <v>1484</v>
      </c>
      <c r="I13676" s="26">
        <v>0</v>
      </c>
      <c r="J13676" s="12">
        <f t="shared" si="427"/>
        <v>0</v>
      </c>
      <c r="K13676" t="s">
        <v>1875</v>
      </c>
      <c r="L13676" t="s">
        <v>879</v>
      </c>
      <c r="M13676" t="s">
        <v>887</v>
      </c>
      <c r="N13676" t="str">
        <f t="shared" si="426"/>
        <v>R, A</v>
      </c>
    </row>
    <row r="13677" spans="1:14" x14ac:dyDescent="0.25">
      <c r="A13677" t="s">
        <v>11</v>
      </c>
      <c r="B13677" t="s">
        <v>862</v>
      </c>
      <c r="C13677" s="2">
        <v>2026</v>
      </c>
      <c r="D13677" t="s">
        <v>1801</v>
      </c>
      <c r="E13677" t="s">
        <v>1087</v>
      </c>
      <c r="F13677" t="s">
        <v>14</v>
      </c>
      <c r="G13677" t="s">
        <v>19</v>
      </c>
      <c r="H13677" t="s">
        <v>1079</v>
      </c>
      <c r="I13677" s="26">
        <v>-88400</v>
      </c>
      <c r="J13677" s="12">
        <f t="shared" si="427"/>
        <v>88400</v>
      </c>
      <c r="K13677" t="s">
        <v>1875</v>
      </c>
      <c r="L13677" t="s">
        <v>879</v>
      </c>
      <c r="M13677" t="s">
        <v>887</v>
      </c>
      <c r="N13677" t="str">
        <f t="shared" si="426"/>
        <v>R, A</v>
      </c>
    </row>
    <row r="13678" spans="1:14" x14ac:dyDescent="0.25">
      <c r="A13678" t="s">
        <v>11</v>
      </c>
      <c r="B13678" t="s">
        <v>12</v>
      </c>
      <c r="C13678" s="2">
        <v>2026</v>
      </c>
      <c r="D13678" t="s">
        <v>1801</v>
      </c>
      <c r="E13678" t="s">
        <v>1158</v>
      </c>
      <c r="F13678" t="s">
        <v>24</v>
      </c>
      <c r="G13678" t="s">
        <v>27</v>
      </c>
      <c r="H13678" t="s">
        <v>98</v>
      </c>
      <c r="I13678" s="26">
        <v>0</v>
      </c>
      <c r="J13678" s="12">
        <f t="shared" si="427"/>
        <v>0</v>
      </c>
      <c r="K13678" t="s">
        <v>1875</v>
      </c>
      <c r="N13678" t="str">
        <f t="shared" si="426"/>
        <v xml:space="preserve">, </v>
      </c>
    </row>
    <row r="13679" spans="1:14" x14ac:dyDescent="0.25">
      <c r="A13679" t="s">
        <v>11</v>
      </c>
      <c r="B13679" t="s">
        <v>12</v>
      </c>
      <c r="C13679" s="2">
        <v>2026</v>
      </c>
      <c r="D13679" t="s">
        <v>1801</v>
      </c>
      <c r="E13679" t="s">
        <v>1066</v>
      </c>
      <c r="F13679" t="s">
        <v>14</v>
      </c>
      <c r="G13679" t="s">
        <v>173</v>
      </c>
      <c r="H13679" t="s">
        <v>1583</v>
      </c>
      <c r="I13679" s="26">
        <v>-2004574.12</v>
      </c>
      <c r="J13679" s="12">
        <f t="shared" si="427"/>
        <v>2004574.12</v>
      </c>
      <c r="K13679" t="s">
        <v>1875</v>
      </c>
      <c r="L13679" t="s">
        <v>878</v>
      </c>
      <c r="M13679" t="s">
        <v>888</v>
      </c>
      <c r="N13679" t="str">
        <f t="shared" si="426"/>
        <v>E, C</v>
      </c>
    </row>
    <row r="13680" spans="1:14" x14ac:dyDescent="0.25">
      <c r="A13680" t="s">
        <v>11</v>
      </c>
      <c r="B13680" t="s">
        <v>12</v>
      </c>
      <c r="C13680" s="2">
        <v>2026</v>
      </c>
      <c r="D13680" t="s">
        <v>1801</v>
      </c>
      <c r="E13680" t="s">
        <v>1055</v>
      </c>
      <c r="F13680" t="s">
        <v>24</v>
      </c>
      <c r="G13680" t="s">
        <v>27</v>
      </c>
      <c r="H13680" t="s">
        <v>1020</v>
      </c>
      <c r="I13680" s="26">
        <v>0</v>
      </c>
      <c r="J13680" s="12">
        <f t="shared" si="427"/>
        <v>0</v>
      </c>
      <c r="K13680" t="s">
        <v>1875</v>
      </c>
      <c r="L13680" t="s">
        <v>879</v>
      </c>
      <c r="M13680" t="s">
        <v>888</v>
      </c>
      <c r="N13680" t="str">
        <f t="shared" si="426"/>
        <v>R, C</v>
      </c>
    </row>
    <row r="13681" spans="1:14" x14ac:dyDescent="0.25">
      <c r="A13681" t="s">
        <v>11</v>
      </c>
      <c r="B13681" t="s">
        <v>12</v>
      </c>
      <c r="C13681" s="2">
        <v>2026</v>
      </c>
      <c r="D13681" t="s">
        <v>1801</v>
      </c>
      <c r="E13681" t="s">
        <v>1080</v>
      </c>
      <c r="F13681" t="s">
        <v>18</v>
      </c>
      <c r="G13681" t="s">
        <v>15</v>
      </c>
      <c r="H13681" t="s">
        <v>1192</v>
      </c>
      <c r="I13681" s="26">
        <v>-84000</v>
      </c>
      <c r="J13681" s="12">
        <f t="shared" si="427"/>
        <v>84000</v>
      </c>
      <c r="K13681" t="s">
        <v>1875</v>
      </c>
      <c r="L13681" t="s">
        <v>878</v>
      </c>
      <c r="M13681" t="s">
        <v>888</v>
      </c>
      <c r="N13681" t="str">
        <f t="shared" si="426"/>
        <v>E, C</v>
      </c>
    </row>
    <row r="13682" spans="1:14" x14ac:dyDescent="0.25">
      <c r="A13682" t="s">
        <v>11</v>
      </c>
      <c r="B13682" t="s">
        <v>12</v>
      </c>
      <c r="C13682" s="2">
        <v>2026</v>
      </c>
      <c r="D13682" t="s">
        <v>1801</v>
      </c>
      <c r="E13682" t="s">
        <v>1064</v>
      </c>
      <c r="F13682" t="s">
        <v>24</v>
      </c>
      <c r="G13682" t="s">
        <v>25</v>
      </c>
      <c r="H13682" t="s">
        <v>58</v>
      </c>
      <c r="I13682" s="26">
        <v>0</v>
      </c>
      <c r="J13682" s="12">
        <f t="shared" si="427"/>
        <v>0</v>
      </c>
      <c r="K13682" t="s">
        <v>1875</v>
      </c>
      <c r="L13682" t="s">
        <v>879</v>
      </c>
      <c r="M13682" t="s">
        <v>888</v>
      </c>
      <c r="N13682" t="str">
        <f t="shared" si="426"/>
        <v>R, C</v>
      </c>
    </row>
    <row r="13683" spans="1:14" x14ac:dyDescent="0.25">
      <c r="A13683" t="s">
        <v>11</v>
      </c>
      <c r="B13683" t="s">
        <v>12</v>
      </c>
      <c r="C13683" s="2">
        <v>2026</v>
      </c>
      <c r="D13683" t="s">
        <v>1801</v>
      </c>
      <c r="E13683" t="s">
        <v>1064</v>
      </c>
      <c r="F13683" t="s">
        <v>24</v>
      </c>
      <c r="G13683" t="s">
        <v>25</v>
      </c>
      <c r="H13683" t="s">
        <v>30</v>
      </c>
      <c r="I13683" s="26">
        <v>0</v>
      </c>
      <c r="J13683" s="12">
        <f t="shared" si="427"/>
        <v>0</v>
      </c>
      <c r="K13683" t="s">
        <v>1875</v>
      </c>
      <c r="L13683" t="s">
        <v>879</v>
      </c>
      <c r="M13683" t="s">
        <v>888</v>
      </c>
      <c r="N13683" t="str">
        <f t="shared" si="426"/>
        <v>R, C</v>
      </c>
    </row>
    <row r="13684" spans="1:14" x14ac:dyDescent="0.25">
      <c r="A13684" t="s">
        <v>11</v>
      </c>
      <c r="B13684" t="s">
        <v>12</v>
      </c>
      <c r="C13684" s="2">
        <v>2026</v>
      </c>
      <c r="D13684" t="s">
        <v>1801</v>
      </c>
      <c r="E13684" t="s">
        <v>1058</v>
      </c>
      <c r="F13684" t="s">
        <v>16</v>
      </c>
      <c r="G13684" t="s">
        <v>398</v>
      </c>
      <c r="H13684" t="s">
        <v>1182</v>
      </c>
      <c r="I13684" s="26">
        <v>-159500</v>
      </c>
      <c r="J13684" s="12">
        <f t="shared" si="427"/>
        <v>159500</v>
      </c>
      <c r="K13684" t="s">
        <v>1875</v>
      </c>
      <c r="L13684" t="s">
        <v>878</v>
      </c>
      <c r="M13684" t="s">
        <v>887</v>
      </c>
      <c r="N13684" t="str">
        <f t="shared" si="426"/>
        <v>E, A</v>
      </c>
    </row>
    <row r="13685" spans="1:14" x14ac:dyDescent="0.25">
      <c r="A13685" t="s">
        <v>11</v>
      </c>
      <c r="B13685" t="s">
        <v>12</v>
      </c>
      <c r="C13685" s="2">
        <v>2026</v>
      </c>
      <c r="D13685" t="s">
        <v>1801</v>
      </c>
      <c r="E13685" t="s">
        <v>1058</v>
      </c>
      <c r="F13685" t="s">
        <v>24</v>
      </c>
      <c r="G13685" t="s">
        <v>27</v>
      </c>
      <c r="H13685" t="s">
        <v>201</v>
      </c>
      <c r="I13685" s="26">
        <v>0</v>
      </c>
      <c r="J13685" s="12">
        <f t="shared" si="427"/>
        <v>0</v>
      </c>
      <c r="K13685" t="s">
        <v>1875</v>
      </c>
      <c r="L13685" t="s">
        <v>879</v>
      </c>
      <c r="M13685" t="s">
        <v>888</v>
      </c>
      <c r="N13685" t="str">
        <f t="shared" si="426"/>
        <v>R, C</v>
      </c>
    </row>
    <row r="13686" spans="1:14" x14ac:dyDescent="0.25">
      <c r="A13686" t="s">
        <v>11</v>
      </c>
      <c r="B13686" t="s">
        <v>12</v>
      </c>
      <c r="C13686" s="2">
        <v>2026</v>
      </c>
      <c r="D13686" t="s">
        <v>1801</v>
      </c>
      <c r="E13686" t="s">
        <v>1051</v>
      </c>
      <c r="F13686" t="s">
        <v>21</v>
      </c>
      <c r="G13686" t="s">
        <v>19</v>
      </c>
      <c r="H13686" t="s">
        <v>1518</v>
      </c>
      <c r="I13686" s="26">
        <v>-433500</v>
      </c>
      <c r="J13686" s="12">
        <f t="shared" si="427"/>
        <v>433500</v>
      </c>
      <c r="K13686" t="s">
        <v>1875</v>
      </c>
      <c r="L13686" t="s">
        <v>879</v>
      </c>
      <c r="M13686" t="s">
        <v>888</v>
      </c>
      <c r="N13686" t="str">
        <f t="shared" si="426"/>
        <v>R, C</v>
      </c>
    </row>
    <row r="13687" spans="1:14" x14ac:dyDescent="0.25">
      <c r="A13687" t="s">
        <v>11</v>
      </c>
      <c r="B13687" t="s">
        <v>12</v>
      </c>
      <c r="C13687" s="2">
        <v>2026</v>
      </c>
      <c r="D13687" t="s">
        <v>1801</v>
      </c>
      <c r="E13687" t="s">
        <v>1269</v>
      </c>
      <c r="F13687" t="s">
        <v>24</v>
      </c>
      <c r="G13687" t="s">
        <v>27</v>
      </c>
      <c r="H13687" t="s">
        <v>674</v>
      </c>
      <c r="I13687" s="26">
        <v>0</v>
      </c>
      <c r="J13687" s="12">
        <f t="shared" si="427"/>
        <v>0</v>
      </c>
      <c r="K13687" t="s">
        <v>1875</v>
      </c>
      <c r="L13687" t="s">
        <v>879</v>
      </c>
      <c r="M13687" t="s">
        <v>888</v>
      </c>
      <c r="N13687" t="str">
        <f t="shared" si="426"/>
        <v>R, C</v>
      </c>
    </row>
    <row r="13688" spans="1:14" x14ac:dyDescent="0.25">
      <c r="A13688" t="s">
        <v>11</v>
      </c>
      <c r="B13688" t="s">
        <v>12</v>
      </c>
      <c r="C13688" s="2">
        <v>2026</v>
      </c>
      <c r="D13688" t="s">
        <v>1801</v>
      </c>
      <c r="E13688" t="s">
        <v>1055</v>
      </c>
      <c r="F13688" t="s">
        <v>20</v>
      </c>
      <c r="G13688" t="s">
        <v>19</v>
      </c>
      <c r="H13688" t="s">
        <v>1130</v>
      </c>
      <c r="I13688" s="26">
        <v>-103300</v>
      </c>
      <c r="J13688" s="12">
        <f t="shared" si="427"/>
        <v>103300</v>
      </c>
      <c r="K13688" t="s">
        <v>1875</v>
      </c>
      <c r="L13688" t="s">
        <v>879</v>
      </c>
      <c r="M13688" t="s">
        <v>888</v>
      </c>
      <c r="N13688" t="str">
        <f t="shared" si="426"/>
        <v>R, C</v>
      </c>
    </row>
    <row r="13689" spans="1:14" x14ac:dyDescent="0.25">
      <c r="A13689" t="s">
        <v>11</v>
      </c>
      <c r="B13689" t="s">
        <v>862</v>
      </c>
      <c r="C13689" s="2">
        <v>2026</v>
      </c>
      <c r="D13689" t="s">
        <v>1801</v>
      </c>
      <c r="E13689" t="s">
        <v>1143</v>
      </c>
      <c r="F13689" t="s">
        <v>14</v>
      </c>
      <c r="G13689" t="s">
        <v>19</v>
      </c>
      <c r="H13689" t="s">
        <v>1186</v>
      </c>
      <c r="I13689" s="26">
        <v>0</v>
      </c>
      <c r="J13689" s="12">
        <f t="shared" si="427"/>
        <v>0</v>
      </c>
      <c r="K13689" t="s">
        <v>1875</v>
      </c>
      <c r="L13689" t="s">
        <v>879</v>
      </c>
      <c r="M13689" t="s">
        <v>888</v>
      </c>
      <c r="N13689" t="str">
        <f t="shared" si="426"/>
        <v>R, C</v>
      </c>
    </row>
    <row r="13690" spans="1:14" x14ac:dyDescent="0.25">
      <c r="A13690" t="s">
        <v>11</v>
      </c>
      <c r="B13690" t="s">
        <v>861</v>
      </c>
      <c r="C13690" s="2">
        <v>2026</v>
      </c>
      <c r="D13690" t="s">
        <v>1801</v>
      </c>
      <c r="E13690" t="s">
        <v>1051</v>
      </c>
      <c r="F13690" t="s">
        <v>22</v>
      </c>
      <c r="G13690" t="s">
        <v>19</v>
      </c>
      <c r="H13690" t="s">
        <v>1674</v>
      </c>
      <c r="I13690" s="26">
        <v>2180825189.7399998</v>
      </c>
      <c r="J13690" s="12">
        <f t="shared" si="427"/>
        <v>-2180825189.7399998</v>
      </c>
      <c r="K13690" t="s">
        <v>1875</v>
      </c>
      <c r="L13690" t="s">
        <v>879</v>
      </c>
      <c r="M13690" t="s">
        <v>888</v>
      </c>
      <c r="N13690" t="str">
        <f t="shared" si="426"/>
        <v>R, C</v>
      </c>
    </row>
    <row r="13691" spans="1:14" x14ac:dyDescent="0.25">
      <c r="A13691" t="s">
        <v>11</v>
      </c>
      <c r="B13691" t="s">
        <v>861</v>
      </c>
      <c r="C13691" s="2">
        <v>2026</v>
      </c>
      <c r="D13691" t="s">
        <v>1801</v>
      </c>
      <c r="E13691" t="s">
        <v>1221</v>
      </c>
      <c r="F13691" t="s">
        <v>14</v>
      </c>
      <c r="G13691" t="s">
        <v>19</v>
      </c>
      <c r="H13691" t="s">
        <v>1143</v>
      </c>
      <c r="I13691" s="26">
        <v>7965919.8600000003</v>
      </c>
      <c r="J13691" s="12">
        <f t="shared" si="427"/>
        <v>-7965919.8600000003</v>
      </c>
      <c r="K13691" t="s">
        <v>1875</v>
      </c>
      <c r="L13691" t="s">
        <v>879</v>
      </c>
      <c r="M13691" t="s">
        <v>888</v>
      </c>
      <c r="N13691" t="str">
        <f t="shared" si="426"/>
        <v>R, C</v>
      </c>
    </row>
    <row r="13692" spans="1:14" x14ac:dyDescent="0.25">
      <c r="A13692" t="s">
        <v>11</v>
      </c>
      <c r="B13692" t="s">
        <v>12</v>
      </c>
      <c r="C13692" s="2">
        <v>2026</v>
      </c>
      <c r="D13692" t="s">
        <v>1801</v>
      </c>
      <c r="E13692" t="s">
        <v>1095</v>
      </c>
      <c r="F13692" t="s">
        <v>21</v>
      </c>
      <c r="G13692" t="s">
        <v>173</v>
      </c>
      <c r="H13692" t="s">
        <v>1121</v>
      </c>
      <c r="I13692" s="26">
        <v>-75400</v>
      </c>
      <c r="J13692" s="12">
        <f t="shared" si="427"/>
        <v>75400</v>
      </c>
      <c r="K13692" t="s">
        <v>1875</v>
      </c>
      <c r="L13692" t="s">
        <v>878</v>
      </c>
      <c r="M13692" t="s">
        <v>887</v>
      </c>
      <c r="N13692" t="str">
        <f t="shared" si="426"/>
        <v>E, A</v>
      </c>
    </row>
    <row r="13693" spans="1:14" x14ac:dyDescent="0.25">
      <c r="A13693" t="s">
        <v>11</v>
      </c>
      <c r="B13693" t="s">
        <v>861</v>
      </c>
      <c r="C13693" s="2">
        <v>2026</v>
      </c>
      <c r="D13693" t="s">
        <v>1801</v>
      </c>
      <c r="E13693" t="s">
        <v>1317</v>
      </c>
      <c r="F13693" t="s">
        <v>14</v>
      </c>
      <c r="G13693" t="s">
        <v>19</v>
      </c>
      <c r="H13693" t="s">
        <v>1071</v>
      </c>
      <c r="I13693" s="26">
        <v>52141.96</v>
      </c>
      <c r="J13693" s="12">
        <f t="shared" si="427"/>
        <v>-52141.96</v>
      </c>
      <c r="K13693" t="s">
        <v>1875</v>
      </c>
      <c r="L13693" t="s">
        <v>879</v>
      </c>
      <c r="M13693" t="s">
        <v>887</v>
      </c>
      <c r="N13693" t="str">
        <f t="shared" si="426"/>
        <v>R, A</v>
      </c>
    </row>
    <row r="13694" spans="1:14" x14ac:dyDescent="0.25">
      <c r="A13694" t="s">
        <v>11</v>
      </c>
      <c r="B13694" t="s">
        <v>861</v>
      </c>
      <c r="C13694" s="2">
        <v>2026</v>
      </c>
      <c r="D13694" t="s">
        <v>1801</v>
      </c>
      <c r="E13694" t="s">
        <v>1051</v>
      </c>
      <c r="F13694" t="s">
        <v>24</v>
      </c>
      <c r="G13694" t="s">
        <v>25</v>
      </c>
      <c r="H13694" t="s">
        <v>58</v>
      </c>
      <c r="I13694" s="26">
        <v>241080</v>
      </c>
      <c r="J13694" s="12">
        <f t="shared" si="427"/>
        <v>-241080</v>
      </c>
      <c r="K13694" t="s">
        <v>1875</v>
      </c>
      <c r="L13694" t="s">
        <v>879</v>
      </c>
      <c r="M13694" t="s">
        <v>888</v>
      </c>
      <c r="N13694" t="str">
        <f t="shared" si="426"/>
        <v>R, C</v>
      </c>
    </row>
    <row r="13695" spans="1:14" x14ac:dyDescent="0.25">
      <c r="A13695" t="s">
        <v>11</v>
      </c>
      <c r="B13695" t="s">
        <v>861</v>
      </c>
      <c r="C13695" s="2">
        <v>2026</v>
      </c>
      <c r="D13695" t="s">
        <v>1801</v>
      </c>
      <c r="E13695" t="s">
        <v>1073</v>
      </c>
      <c r="F13695" t="s">
        <v>24</v>
      </c>
      <c r="G13695" t="s">
        <v>27</v>
      </c>
      <c r="H13695" t="s">
        <v>935</v>
      </c>
      <c r="I13695" s="26">
        <v>72770.460000000006</v>
      </c>
      <c r="J13695" s="12">
        <f t="shared" si="427"/>
        <v>-72770.460000000006</v>
      </c>
      <c r="K13695" t="s">
        <v>1875</v>
      </c>
      <c r="L13695" t="s">
        <v>879</v>
      </c>
      <c r="M13695" t="s">
        <v>888</v>
      </c>
      <c r="N13695" t="str">
        <f t="shared" si="426"/>
        <v>R, C</v>
      </c>
    </row>
    <row r="13696" spans="1:14" x14ac:dyDescent="0.25">
      <c r="A13696" t="s">
        <v>11</v>
      </c>
      <c r="B13696" t="s">
        <v>12</v>
      </c>
      <c r="C13696" s="2">
        <v>2026</v>
      </c>
      <c r="D13696" t="s">
        <v>1745</v>
      </c>
      <c r="E13696" t="s">
        <v>1051</v>
      </c>
      <c r="F13696" t="s">
        <v>22</v>
      </c>
      <c r="G13696" t="s">
        <v>19</v>
      </c>
      <c r="H13696" t="s">
        <v>1565</v>
      </c>
      <c r="I13696" s="26">
        <v>-195136.25</v>
      </c>
      <c r="J13696" s="12">
        <f t="shared" si="427"/>
        <v>195136.25</v>
      </c>
      <c r="K13696" t="s">
        <v>1875</v>
      </c>
      <c r="L13696" t="s">
        <v>878</v>
      </c>
      <c r="M13696" t="s">
        <v>886</v>
      </c>
      <c r="N13696" t="str">
        <f t="shared" si="426"/>
        <v>E, B</v>
      </c>
    </row>
    <row r="13697" spans="1:14" x14ac:dyDescent="0.25">
      <c r="A13697" t="s">
        <v>11</v>
      </c>
      <c r="B13697" t="s">
        <v>860</v>
      </c>
      <c r="C13697" s="2">
        <v>2026</v>
      </c>
      <c r="D13697" t="s">
        <v>1745</v>
      </c>
      <c r="E13697" t="s">
        <v>1058</v>
      </c>
      <c r="F13697" t="s">
        <v>14</v>
      </c>
      <c r="G13697" t="s">
        <v>19</v>
      </c>
      <c r="H13697" t="s">
        <v>1237</v>
      </c>
      <c r="I13697" s="26">
        <v>0</v>
      </c>
      <c r="J13697" s="12">
        <f t="shared" si="427"/>
        <v>0</v>
      </c>
      <c r="K13697" t="s">
        <v>1875</v>
      </c>
      <c r="L13697" t="s">
        <v>879</v>
      </c>
      <c r="M13697" t="s">
        <v>887</v>
      </c>
      <c r="N13697" t="str">
        <f t="shared" si="426"/>
        <v>R, A</v>
      </c>
    </row>
    <row r="13698" spans="1:14" x14ac:dyDescent="0.25">
      <c r="A13698" t="s">
        <v>11</v>
      </c>
      <c r="B13698" t="s">
        <v>861</v>
      </c>
      <c r="C13698" s="2">
        <v>2026</v>
      </c>
      <c r="D13698" t="s">
        <v>1745</v>
      </c>
      <c r="E13698" t="s">
        <v>1160</v>
      </c>
      <c r="F13698" t="s">
        <v>14</v>
      </c>
      <c r="G13698" t="s">
        <v>642</v>
      </c>
      <c r="H13698" t="s">
        <v>1207</v>
      </c>
      <c r="I13698" s="26">
        <v>1085.52</v>
      </c>
      <c r="J13698" s="12">
        <f t="shared" si="427"/>
        <v>-1085.52</v>
      </c>
      <c r="K13698" t="s">
        <v>1875</v>
      </c>
      <c r="L13698" t="s">
        <v>879</v>
      </c>
      <c r="M13698" t="s">
        <v>888</v>
      </c>
      <c r="N13698" t="str">
        <f t="shared" si="426"/>
        <v>R, C</v>
      </c>
    </row>
    <row r="13699" spans="1:14" x14ac:dyDescent="0.25">
      <c r="A13699" t="s">
        <v>11</v>
      </c>
      <c r="B13699" t="s">
        <v>861</v>
      </c>
      <c r="C13699" s="2">
        <v>2026</v>
      </c>
      <c r="D13699" t="s">
        <v>1801</v>
      </c>
      <c r="E13699" t="s">
        <v>1051</v>
      </c>
      <c r="F13699" t="s">
        <v>18</v>
      </c>
      <c r="G13699" t="s">
        <v>19</v>
      </c>
      <c r="H13699" t="s">
        <v>1304</v>
      </c>
      <c r="I13699" s="26">
        <v>37592.28</v>
      </c>
      <c r="J13699" s="12">
        <f t="shared" si="427"/>
        <v>-37592.28</v>
      </c>
      <c r="K13699" t="s">
        <v>1875</v>
      </c>
      <c r="L13699" t="s">
        <v>879</v>
      </c>
      <c r="M13699" t="s">
        <v>887</v>
      </c>
      <c r="N13699" t="str">
        <f t="shared" ref="N13699:N13762" si="428">L13699&amp;", "&amp;M13699</f>
        <v>R, A</v>
      </c>
    </row>
    <row r="13700" spans="1:14" x14ac:dyDescent="0.25">
      <c r="A13700" t="s">
        <v>11</v>
      </c>
      <c r="B13700" t="s">
        <v>12</v>
      </c>
      <c r="C13700" s="2">
        <v>2026</v>
      </c>
      <c r="D13700" t="s">
        <v>1680</v>
      </c>
      <c r="E13700" t="s">
        <v>1066</v>
      </c>
      <c r="F13700" t="s">
        <v>22</v>
      </c>
      <c r="G13700" t="s">
        <v>173</v>
      </c>
      <c r="H13700" t="s">
        <v>1477</v>
      </c>
      <c r="I13700" s="26">
        <v>-518376.02</v>
      </c>
      <c r="J13700" s="12">
        <f t="shared" ref="J13700:J13763" si="429">-I13700</f>
        <v>518376.02</v>
      </c>
      <c r="K13700" t="s">
        <v>1875</v>
      </c>
      <c r="L13700" t="s">
        <v>878</v>
      </c>
      <c r="M13700" t="s">
        <v>886</v>
      </c>
      <c r="N13700" t="str">
        <f t="shared" si="428"/>
        <v>E, B</v>
      </c>
    </row>
    <row r="13701" spans="1:14" x14ac:dyDescent="0.25">
      <c r="A13701" t="s">
        <v>11</v>
      </c>
      <c r="B13701" t="s">
        <v>861</v>
      </c>
      <c r="C13701" s="2">
        <v>2026</v>
      </c>
      <c r="D13701" t="s">
        <v>1801</v>
      </c>
      <c r="E13701" t="s">
        <v>1047</v>
      </c>
      <c r="F13701" t="s">
        <v>16</v>
      </c>
      <c r="G13701" t="s">
        <v>19</v>
      </c>
      <c r="H13701" t="s">
        <v>1530</v>
      </c>
      <c r="I13701" s="26">
        <v>14381162</v>
      </c>
      <c r="J13701" s="12">
        <f t="shared" si="429"/>
        <v>-14381162</v>
      </c>
      <c r="K13701" t="s">
        <v>1875</v>
      </c>
      <c r="L13701" t="s">
        <v>878</v>
      </c>
      <c r="M13701" t="s">
        <v>886</v>
      </c>
      <c r="N13701" t="str">
        <f t="shared" si="428"/>
        <v>E, B</v>
      </c>
    </row>
    <row r="13702" spans="1:14" x14ac:dyDescent="0.25">
      <c r="A13702" t="s">
        <v>11</v>
      </c>
      <c r="B13702" t="s">
        <v>861</v>
      </c>
      <c r="C13702" s="2">
        <v>2026</v>
      </c>
      <c r="D13702" t="s">
        <v>1801</v>
      </c>
      <c r="E13702" t="s">
        <v>1055</v>
      </c>
      <c r="F13702" t="s">
        <v>22</v>
      </c>
      <c r="G13702" t="s">
        <v>19</v>
      </c>
      <c r="H13702" t="s">
        <v>1433</v>
      </c>
      <c r="I13702" s="26">
        <v>39436220.899999999</v>
      </c>
      <c r="J13702" s="12">
        <f t="shared" si="429"/>
        <v>-39436220.899999999</v>
      </c>
      <c r="K13702" t="s">
        <v>1875</v>
      </c>
      <c r="L13702" t="s">
        <v>879</v>
      </c>
      <c r="M13702" t="s">
        <v>888</v>
      </c>
      <c r="N13702" t="str">
        <f t="shared" si="428"/>
        <v>R, C</v>
      </c>
    </row>
    <row r="13703" spans="1:14" x14ac:dyDescent="0.25">
      <c r="A13703" t="s">
        <v>11</v>
      </c>
      <c r="B13703" t="s">
        <v>12</v>
      </c>
      <c r="C13703" s="2">
        <v>2025</v>
      </c>
      <c r="D13703" t="s">
        <v>1801</v>
      </c>
      <c r="E13703" t="s">
        <v>1080</v>
      </c>
      <c r="F13703" t="s">
        <v>16</v>
      </c>
      <c r="G13703" t="s">
        <v>15</v>
      </c>
      <c r="H13703" t="s">
        <v>1106</v>
      </c>
      <c r="I13703" s="26">
        <v>-7635801.0700000003</v>
      </c>
      <c r="J13703" s="12">
        <f t="shared" si="429"/>
        <v>7635801.0700000003</v>
      </c>
      <c r="K13703" t="s">
        <v>1875</v>
      </c>
      <c r="L13703" t="s">
        <v>878</v>
      </c>
      <c r="M13703" t="s">
        <v>888</v>
      </c>
      <c r="N13703" t="str">
        <f t="shared" si="428"/>
        <v>E, C</v>
      </c>
    </row>
    <row r="13704" spans="1:14" x14ac:dyDescent="0.25">
      <c r="A13704" t="s">
        <v>11</v>
      </c>
      <c r="B13704" t="s">
        <v>861</v>
      </c>
      <c r="C13704" s="2">
        <v>2026</v>
      </c>
      <c r="D13704" t="s">
        <v>1801</v>
      </c>
      <c r="E13704" t="s">
        <v>1066</v>
      </c>
      <c r="F13704" t="s">
        <v>18</v>
      </c>
      <c r="G13704" t="s">
        <v>175</v>
      </c>
      <c r="H13704" t="s">
        <v>1334</v>
      </c>
      <c r="I13704" s="26">
        <v>1398100</v>
      </c>
      <c r="J13704" s="12">
        <f t="shared" si="429"/>
        <v>-1398100</v>
      </c>
      <c r="K13704" t="s">
        <v>1875</v>
      </c>
      <c r="L13704" t="s">
        <v>878</v>
      </c>
      <c r="M13704" t="s">
        <v>887</v>
      </c>
      <c r="N13704" t="str">
        <f t="shared" si="428"/>
        <v>E, A</v>
      </c>
    </row>
    <row r="13705" spans="1:14" x14ac:dyDescent="0.25">
      <c r="A13705" t="s">
        <v>11</v>
      </c>
      <c r="B13705" t="s">
        <v>12</v>
      </c>
      <c r="C13705" s="2">
        <v>2025</v>
      </c>
      <c r="D13705" t="s">
        <v>1801</v>
      </c>
      <c r="E13705" t="s">
        <v>1269</v>
      </c>
      <c r="F13705" t="s">
        <v>24</v>
      </c>
      <c r="G13705" t="s">
        <v>27</v>
      </c>
      <c r="H13705" t="s">
        <v>368</v>
      </c>
      <c r="I13705" s="26">
        <v>-3</v>
      </c>
      <c r="J13705" s="12">
        <f t="shared" si="429"/>
        <v>3</v>
      </c>
      <c r="K13705" t="s">
        <v>1875</v>
      </c>
      <c r="L13705" t="s">
        <v>879</v>
      </c>
      <c r="M13705" t="s">
        <v>888</v>
      </c>
      <c r="N13705" t="str">
        <f t="shared" si="428"/>
        <v>R, C</v>
      </c>
    </row>
    <row r="13706" spans="1:14" x14ac:dyDescent="0.25">
      <c r="A13706" t="s">
        <v>11</v>
      </c>
      <c r="B13706" t="s">
        <v>12</v>
      </c>
      <c r="C13706" s="2">
        <v>2025</v>
      </c>
      <c r="D13706" t="s">
        <v>1801</v>
      </c>
      <c r="E13706" t="s">
        <v>1066</v>
      </c>
      <c r="F13706" t="s">
        <v>22</v>
      </c>
      <c r="G13706" t="s">
        <v>173</v>
      </c>
      <c r="H13706" t="s">
        <v>1234</v>
      </c>
      <c r="I13706" s="26">
        <v>-207573.68</v>
      </c>
      <c r="J13706" s="12">
        <f t="shared" si="429"/>
        <v>207573.68</v>
      </c>
      <c r="K13706" t="s">
        <v>1875</v>
      </c>
      <c r="L13706" t="s">
        <v>878</v>
      </c>
      <c r="M13706" t="s">
        <v>888</v>
      </c>
      <c r="N13706" t="str">
        <f t="shared" si="428"/>
        <v>E, C</v>
      </c>
    </row>
    <row r="13707" spans="1:14" x14ac:dyDescent="0.25">
      <c r="A13707" t="s">
        <v>11</v>
      </c>
      <c r="B13707" t="s">
        <v>860</v>
      </c>
      <c r="C13707" s="2">
        <v>2026</v>
      </c>
      <c r="D13707" t="s">
        <v>1745</v>
      </c>
      <c r="E13707" t="s">
        <v>1058</v>
      </c>
      <c r="F13707" t="s">
        <v>14</v>
      </c>
      <c r="G13707" t="s">
        <v>19</v>
      </c>
      <c r="H13707" t="s">
        <v>1208</v>
      </c>
      <c r="I13707" s="26">
        <v>0</v>
      </c>
      <c r="J13707" s="12">
        <f t="shared" si="429"/>
        <v>0</v>
      </c>
      <c r="K13707" t="s">
        <v>1875</v>
      </c>
      <c r="L13707" t="s">
        <v>879</v>
      </c>
      <c r="M13707" t="s">
        <v>888</v>
      </c>
      <c r="N13707" t="str">
        <f t="shared" si="428"/>
        <v>R, C</v>
      </c>
    </row>
    <row r="13708" spans="1:14" x14ac:dyDescent="0.25">
      <c r="A13708" t="s">
        <v>11</v>
      </c>
      <c r="B13708" t="s">
        <v>860</v>
      </c>
      <c r="C13708" s="2">
        <v>2026</v>
      </c>
      <c r="D13708" t="s">
        <v>1801</v>
      </c>
      <c r="E13708" t="s">
        <v>1051</v>
      </c>
      <c r="F13708" t="s">
        <v>14</v>
      </c>
      <c r="G13708" t="s">
        <v>19</v>
      </c>
      <c r="H13708" t="s">
        <v>1238</v>
      </c>
      <c r="I13708" s="26">
        <v>85681.99</v>
      </c>
      <c r="J13708" s="12">
        <f t="shared" si="429"/>
        <v>-85681.99</v>
      </c>
      <c r="K13708" t="s">
        <v>1875</v>
      </c>
      <c r="L13708" t="s">
        <v>879</v>
      </c>
      <c r="M13708" t="s">
        <v>888</v>
      </c>
      <c r="N13708" t="str">
        <f t="shared" si="428"/>
        <v>R, C</v>
      </c>
    </row>
    <row r="13709" spans="1:14" x14ac:dyDescent="0.25">
      <c r="A13709" t="s">
        <v>11</v>
      </c>
      <c r="B13709" t="s">
        <v>861</v>
      </c>
      <c r="C13709" s="2">
        <v>2026</v>
      </c>
      <c r="D13709" t="s">
        <v>1745</v>
      </c>
      <c r="E13709" t="s">
        <v>1062</v>
      </c>
      <c r="F13709" t="s">
        <v>22</v>
      </c>
      <c r="G13709" t="s">
        <v>19</v>
      </c>
      <c r="H13709" t="s">
        <v>1220</v>
      </c>
      <c r="I13709" s="26">
        <v>141254.85999999999</v>
      </c>
      <c r="J13709" s="12">
        <f t="shared" si="429"/>
        <v>-141254.85999999999</v>
      </c>
      <c r="K13709" t="s">
        <v>1875</v>
      </c>
      <c r="L13709" t="s">
        <v>878</v>
      </c>
      <c r="M13709" t="s">
        <v>887</v>
      </c>
      <c r="N13709" t="str">
        <f t="shared" si="428"/>
        <v>E, A</v>
      </c>
    </row>
    <row r="13710" spans="1:14" x14ac:dyDescent="0.25">
      <c r="A13710" t="s">
        <v>11</v>
      </c>
      <c r="B13710" t="s">
        <v>860</v>
      </c>
      <c r="C13710" s="2">
        <v>2026</v>
      </c>
      <c r="D13710" t="s">
        <v>1680</v>
      </c>
      <c r="E13710" t="s">
        <v>1066</v>
      </c>
      <c r="F13710" t="s">
        <v>14</v>
      </c>
      <c r="G13710" t="s">
        <v>173</v>
      </c>
      <c r="H13710" t="s">
        <v>1545</v>
      </c>
      <c r="I13710" s="26">
        <v>19200</v>
      </c>
      <c r="J13710" s="12">
        <f t="shared" si="429"/>
        <v>-19200</v>
      </c>
      <c r="K13710" t="s">
        <v>1875</v>
      </c>
      <c r="L13710" t="s">
        <v>878</v>
      </c>
      <c r="M13710" t="s">
        <v>888</v>
      </c>
      <c r="N13710" t="str">
        <f t="shared" si="428"/>
        <v>E, C</v>
      </c>
    </row>
    <row r="13711" spans="1:14" x14ac:dyDescent="0.25">
      <c r="A13711" t="s">
        <v>11</v>
      </c>
      <c r="B13711" t="s">
        <v>860</v>
      </c>
      <c r="C13711" s="2">
        <v>2027</v>
      </c>
      <c r="D13711" t="s">
        <v>1801</v>
      </c>
      <c r="E13711" t="s">
        <v>1073</v>
      </c>
      <c r="F13711" t="s">
        <v>14</v>
      </c>
      <c r="G13711" t="s">
        <v>19</v>
      </c>
      <c r="H13711" t="s">
        <v>1071</v>
      </c>
      <c r="I13711" s="26">
        <v>0</v>
      </c>
      <c r="J13711" s="12">
        <f t="shared" si="429"/>
        <v>0</v>
      </c>
      <c r="K13711" t="s">
        <v>1875</v>
      </c>
      <c r="L13711" t="s">
        <v>879</v>
      </c>
      <c r="M13711" t="s">
        <v>888</v>
      </c>
      <c r="N13711" t="str">
        <f t="shared" si="428"/>
        <v>R, C</v>
      </c>
    </row>
    <row r="13712" spans="1:14" x14ac:dyDescent="0.25">
      <c r="A13712" t="s">
        <v>11</v>
      </c>
      <c r="B13712" t="s">
        <v>860</v>
      </c>
      <c r="C13712" s="2">
        <v>2027</v>
      </c>
      <c r="D13712" t="s">
        <v>1801</v>
      </c>
      <c r="E13712" t="s">
        <v>1080</v>
      </c>
      <c r="F13712" t="s">
        <v>16</v>
      </c>
      <c r="G13712" t="s">
        <v>15</v>
      </c>
      <c r="H13712" t="s">
        <v>1152</v>
      </c>
      <c r="I13712" s="26">
        <v>0</v>
      </c>
      <c r="J13712" s="12">
        <f t="shared" si="429"/>
        <v>0</v>
      </c>
      <c r="K13712" t="s">
        <v>1875</v>
      </c>
      <c r="L13712" t="s">
        <v>878</v>
      </c>
      <c r="M13712" t="s">
        <v>888</v>
      </c>
      <c r="N13712" t="str">
        <f t="shared" si="428"/>
        <v>E, C</v>
      </c>
    </row>
    <row r="13713" spans="1:14" x14ac:dyDescent="0.25">
      <c r="A13713" t="s">
        <v>11</v>
      </c>
      <c r="B13713" t="s">
        <v>12</v>
      </c>
      <c r="C13713" s="2">
        <v>2026</v>
      </c>
      <c r="D13713" t="s">
        <v>1801</v>
      </c>
      <c r="E13713" t="s">
        <v>1143</v>
      </c>
      <c r="F13713" t="s">
        <v>24</v>
      </c>
      <c r="G13713" t="s">
        <v>27</v>
      </c>
      <c r="H13713" t="s">
        <v>430</v>
      </c>
      <c r="I13713" s="26">
        <v>0</v>
      </c>
      <c r="J13713" s="12">
        <f t="shared" si="429"/>
        <v>0</v>
      </c>
      <c r="K13713" t="s">
        <v>1875</v>
      </c>
      <c r="L13713" t="s">
        <v>879</v>
      </c>
      <c r="M13713" t="s">
        <v>888</v>
      </c>
      <c r="N13713" t="str">
        <f t="shared" si="428"/>
        <v>R, C</v>
      </c>
    </row>
    <row r="13714" spans="1:14" x14ac:dyDescent="0.25">
      <c r="A13714" t="s">
        <v>11</v>
      </c>
      <c r="B13714" t="s">
        <v>12</v>
      </c>
      <c r="C13714" s="2">
        <v>2026</v>
      </c>
      <c r="D13714" t="s">
        <v>1801</v>
      </c>
      <c r="E13714" t="s">
        <v>1269</v>
      </c>
      <c r="F13714" t="s">
        <v>24</v>
      </c>
      <c r="G13714" t="s">
        <v>27</v>
      </c>
      <c r="H13714" t="s">
        <v>651</v>
      </c>
      <c r="I13714" s="26">
        <v>0</v>
      </c>
      <c r="J13714" s="12">
        <f t="shared" si="429"/>
        <v>0</v>
      </c>
      <c r="K13714" t="s">
        <v>1875</v>
      </c>
      <c r="L13714" t="s">
        <v>879</v>
      </c>
      <c r="M13714" t="s">
        <v>888</v>
      </c>
      <c r="N13714" t="str">
        <f t="shared" si="428"/>
        <v>R, C</v>
      </c>
    </row>
    <row r="13715" spans="1:14" x14ac:dyDescent="0.25">
      <c r="A13715" t="s">
        <v>11</v>
      </c>
      <c r="B13715" t="s">
        <v>12</v>
      </c>
      <c r="C13715" s="2">
        <v>2026</v>
      </c>
      <c r="D13715" t="s">
        <v>1801</v>
      </c>
      <c r="E13715" t="s">
        <v>1161</v>
      </c>
      <c r="F13715" t="s">
        <v>14</v>
      </c>
      <c r="G13715" t="s">
        <v>19</v>
      </c>
      <c r="H13715" t="s">
        <v>1148</v>
      </c>
      <c r="I13715" s="26">
        <v>-9520400</v>
      </c>
      <c r="J13715" s="12">
        <f t="shared" si="429"/>
        <v>9520400</v>
      </c>
      <c r="K13715" t="s">
        <v>1875</v>
      </c>
      <c r="L13715" t="s">
        <v>878</v>
      </c>
      <c r="M13715" t="s">
        <v>887</v>
      </c>
      <c r="N13715" t="str">
        <f t="shared" si="428"/>
        <v>E, A</v>
      </c>
    </row>
    <row r="13716" spans="1:14" x14ac:dyDescent="0.25">
      <c r="A13716" t="s">
        <v>11</v>
      </c>
      <c r="B13716" t="s">
        <v>12</v>
      </c>
      <c r="C13716" s="2">
        <v>2026</v>
      </c>
      <c r="D13716" t="s">
        <v>1801</v>
      </c>
      <c r="E13716" t="s">
        <v>1258</v>
      </c>
      <c r="F13716" t="s">
        <v>22</v>
      </c>
      <c r="G13716" t="s">
        <v>19</v>
      </c>
      <c r="H13716" t="s">
        <v>1434</v>
      </c>
      <c r="I13716" s="26">
        <v>-34088300</v>
      </c>
      <c r="J13716" s="12">
        <f t="shared" si="429"/>
        <v>34088300</v>
      </c>
      <c r="K13716" t="s">
        <v>1875</v>
      </c>
      <c r="L13716" t="s">
        <v>878</v>
      </c>
      <c r="M13716" t="s">
        <v>889</v>
      </c>
      <c r="N13716" t="str">
        <f t="shared" si="428"/>
        <v>E, S</v>
      </c>
    </row>
    <row r="13717" spans="1:14" x14ac:dyDescent="0.25">
      <c r="A13717" t="s">
        <v>11</v>
      </c>
      <c r="B13717" t="s">
        <v>12</v>
      </c>
      <c r="C13717" s="2">
        <v>2026</v>
      </c>
      <c r="D13717" t="s">
        <v>1801</v>
      </c>
      <c r="E13717" t="s">
        <v>1066</v>
      </c>
      <c r="F13717" t="s">
        <v>14</v>
      </c>
      <c r="G13717" t="s">
        <v>19</v>
      </c>
      <c r="H13717" t="s">
        <v>1111</v>
      </c>
      <c r="I13717" s="26">
        <v>-321855</v>
      </c>
      <c r="J13717" s="12">
        <f t="shared" si="429"/>
        <v>321855</v>
      </c>
      <c r="K13717" t="s">
        <v>1875</v>
      </c>
      <c r="L13717" t="s">
        <v>879</v>
      </c>
      <c r="M13717" t="s">
        <v>888</v>
      </c>
      <c r="N13717" t="str">
        <f t="shared" si="428"/>
        <v>R, C</v>
      </c>
    </row>
    <row r="13718" spans="1:14" x14ac:dyDescent="0.25">
      <c r="A13718" t="s">
        <v>11</v>
      </c>
      <c r="B13718" t="s">
        <v>12</v>
      </c>
      <c r="C13718" s="2">
        <v>2026</v>
      </c>
      <c r="D13718" t="s">
        <v>1801</v>
      </c>
      <c r="E13718" t="s">
        <v>1158</v>
      </c>
      <c r="F13718" t="s">
        <v>24</v>
      </c>
      <c r="G13718" t="s">
        <v>25</v>
      </c>
      <c r="H13718" t="s">
        <v>58</v>
      </c>
      <c r="I13718" s="26">
        <v>0</v>
      </c>
      <c r="J13718" s="12">
        <f t="shared" si="429"/>
        <v>0</v>
      </c>
      <c r="K13718" t="s">
        <v>1875</v>
      </c>
      <c r="L13718" t="s">
        <v>879</v>
      </c>
      <c r="M13718" t="s">
        <v>888</v>
      </c>
      <c r="N13718" t="str">
        <f t="shared" si="428"/>
        <v>R, C</v>
      </c>
    </row>
    <row r="13719" spans="1:14" x14ac:dyDescent="0.25">
      <c r="A13719" t="s">
        <v>11</v>
      </c>
      <c r="B13719" t="s">
        <v>12</v>
      </c>
      <c r="C13719" s="2">
        <v>2026</v>
      </c>
      <c r="D13719" t="s">
        <v>1801</v>
      </c>
      <c r="E13719" t="s">
        <v>1066</v>
      </c>
      <c r="F13719" t="s">
        <v>21</v>
      </c>
      <c r="G13719" t="s">
        <v>19</v>
      </c>
      <c r="H13719" t="s">
        <v>1293</v>
      </c>
      <c r="I13719" s="26">
        <v>-756600</v>
      </c>
      <c r="J13719" s="12">
        <f t="shared" si="429"/>
        <v>756600</v>
      </c>
      <c r="K13719" t="s">
        <v>1875</v>
      </c>
      <c r="L13719" t="s">
        <v>879</v>
      </c>
      <c r="M13719" t="s">
        <v>888</v>
      </c>
      <c r="N13719" t="str">
        <f t="shared" si="428"/>
        <v>R, C</v>
      </c>
    </row>
    <row r="13720" spans="1:14" x14ac:dyDescent="0.25">
      <c r="A13720" t="s">
        <v>11</v>
      </c>
      <c r="B13720" t="s">
        <v>861</v>
      </c>
      <c r="C13720" s="2">
        <v>2026</v>
      </c>
      <c r="D13720" t="s">
        <v>1801</v>
      </c>
      <c r="E13720" t="s">
        <v>1051</v>
      </c>
      <c r="F13720" t="s">
        <v>22</v>
      </c>
      <c r="G13720" t="s">
        <v>19</v>
      </c>
      <c r="H13720" t="s">
        <v>1505</v>
      </c>
      <c r="I13720" s="26">
        <v>2062831.67</v>
      </c>
      <c r="J13720" s="12">
        <f t="shared" si="429"/>
        <v>-2062831.67</v>
      </c>
      <c r="K13720" t="s">
        <v>1875</v>
      </c>
      <c r="L13720" t="s">
        <v>878</v>
      </c>
      <c r="M13720" t="s">
        <v>886</v>
      </c>
      <c r="N13720" t="str">
        <f t="shared" si="428"/>
        <v>E, B</v>
      </c>
    </row>
    <row r="13721" spans="1:14" x14ac:dyDescent="0.25">
      <c r="A13721" t="s">
        <v>11</v>
      </c>
      <c r="B13721" t="s">
        <v>860</v>
      </c>
      <c r="C13721" s="2">
        <v>2026</v>
      </c>
      <c r="D13721" t="s">
        <v>1801</v>
      </c>
      <c r="E13721" t="s">
        <v>1051</v>
      </c>
      <c r="F13721" t="s">
        <v>14</v>
      </c>
      <c r="G13721" t="s">
        <v>19</v>
      </c>
      <c r="H13721" t="s">
        <v>1247</v>
      </c>
      <c r="I13721" s="26">
        <v>-35807.74</v>
      </c>
      <c r="J13721" s="12">
        <f t="shared" si="429"/>
        <v>35807.74</v>
      </c>
      <c r="K13721" t="s">
        <v>1875</v>
      </c>
      <c r="L13721" t="s">
        <v>879</v>
      </c>
      <c r="M13721" t="s">
        <v>888</v>
      </c>
      <c r="N13721" t="str">
        <f t="shared" si="428"/>
        <v>R, C</v>
      </c>
    </row>
    <row r="13722" spans="1:14" x14ac:dyDescent="0.25">
      <c r="A13722" t="s">
        <v>11</v>
      </c>
      <c r="B13722" t="s">
        <v>862</v>
      </c>
      <c r="C13722" s="2">
        <v>2026</v>
      </c>
      <c r="D13722" t="s">
        <v>1801</v>
      </c>
      <c r="E13722" t="s">
        <v>1259</v>
      </c>
      <c r="F13722" t="s">
        <v>14</v>
      </c>
      <c r="G13722" t="s">
        <v>19</v>
      </c>
      <c r="H13722" t="s">
        <v>1178</v>
      </c>
      <c r="I13722" s="26">
        <v>-80615.62</v>
      </c>
      <c r="J13722" s="12">
        <f t="shared" si="429"/>
        <v>80615.62</v>
      </c>
      <c r="K13722" t="s">
        <v>1875</v>
      </c>
      <c r="L13722" t="s">
        <v>878</v>
      </c>
      <c r="M13722" t="s">
        <v>889</v>
      </c>
      <c r="N13722" t="str">
        <f t="shared" si="428"/>
        <v>E, S</v>
      </c>
    </row>
    <row r="13723" spans="1:14" x14ac:dyDescent="0.25">
      <c r="A13723" t="s">
        <v>11</v>
      </c>
      <c r="B13723" t="s">
        <v>860</v>
      </c>
      <c r="C13723" s="2">
        <v>2026</v>
      </c>
      <c r="D13723" t="s">
        <v>1801</v>
      </c>
      <c r="E13723" t="s">
        <v>1077</v>
      </c>
      <c r="F13723" t="s">
        <v>14</v>
      </c>
      <c r="G13723" t="s">
        <v>19</v>
      </c>
      <c r="H13723" t="s">
        <v>1513</v>
      </c>
      <c r="I13723" s="26">
        <v>-99725.57</v>
      </c>
      <c r="J13723" s="12">
        <f t="shared" si="429"/>
        <v>99725.57</v>
      </c>
      <c r="K13723" t="s">
        <v>1875</v>
      </c>
      <c r="L13723" t="s">
        <v>879</v>
      </c>
      <c r="M13723" t="s">
        <v>887</v>
      </c>
      <c r="N13723" t="str">
        <f t="shared" si="428"/>
        <v>R, A</v>
      </c>
    </row>
    <row r="13724" spans="1:14" x14ac:dyDescent="0.25">
      <c r="A13724" t="s">
        <v>11</v>
      </c>
      <c r="B13724" t="s">
        <v>860</v>
      </c>
      <c r="C13724" s="2">
        <v>2026</v>
      </c>
      <c r="D13724" t="s">
        <v>1801</v>
      </c>
      <c r="E13724" t="s">
        <v>1143</v>
      </c>
      <c r="F13724" t="s">
        <v>14</v>
      </c>
      <c r="G13724" t="s">
        <v>19</v>
      </c>
      <c r="H13724" t="s">
        <v>1186</v>
      </c>
      <c r="I13724" s="26">
        <v>-66279.56</v>
      </c>
      <c r="J13724" s="12">
        <f t="shared" si="429"/>
        <v>66279.56</v>
      </c>
      <c r="K13724" t="s">
        <v>1875</v>
      </c>
      <c r="L13724" t="s">
        <v>879</v>
      </c>
      <c r="M13724" t="s">
        <v>888</v>
      </c>
      <c r="N13724" t="str">
        <f t="shared" si="428"/>
        <v>R, C</v>
      </c>
    </row>
    <row r="13725" spans="1:14" x14ac:dyDescent="0.25">
      <c r="A13725" t="s">
        <v>11</v>
      </c>
      <c r="B13725" t="s">
        <v>861</v>
      </c>
      <c r="C13725" s="2">
        <v>2026</v>
      </c>
      <c r="D13725" t="s">
        <v>1801</v>
      </c>
      <c r="E13725" t="s">
        <v>1129</v>
      </c>
      <c r="F13725" t="s">
        <v>14</v>
      </c>
      <c r="G13725" t="s">
        <v>19</v>
      </c>
      <c r="H13725" t="s">
        <v>1141</v>
      </c>
      <c r="I13725" s="26">
        <v>1553.42</v>
      </c>
      <c r="J13725" s="12">
        <f t="shared" si="429"/>
        <v>-1553.42</v>
      </c>
      <c r="K13725" t="s">
        <v>1875</v>
      </c>
      <c r="L13725" t="s">
        <v>879</v>
      </c>
      <c r="M13725" t="s">
        <v>887</v>
      </c>
      <c r="N13725" t="str">
        <f t="shared" si="428"/>
        <v>R, A</v>
      </c>
    </row>
    <row r="13726" spans="1:14" x14ac:dyDescent="0.25">
      <c r="A13726" t="s">
        <v>11</v>
      </c>
      <c r="B13726" t="s">
        <v>12</v>
      </c>
      <c r="C13726" s="2">
        <v>2026</v>
      </c>
      <c r="D13726" t="s">
        <v>1680</v>
      </c>
      <c r="E13726" t="s">
        <v>1066</v>
      </c>
      <c r="F13726" t="s">
        <v>14</v>
      </c>
      <c r="G13726" t="s">
        <v>173</v>
      </c>
      <c r="H13726" t="s">
        <v>1276</v>
      </c>
      <c r="I13726" s="26">
        <v>0</v>
      </c>
      <c r="J13726" s="12">
        <f t="shared" si="429"/>
        <v>0</v>
      </c>
      <c r="K13726" t="s">
        <v>1875</v>
      </c>
      <c r="L13726" t="s">
        <v>879</v>
      </c>
      <c r="M13726" t="s">
        <v>888</v>
      </c>
      <c r="N13726" t="str">
        <f t="shared" si="428"/>
        <v>R, C</v>
      </c>
    </row>
    <row r="13727" spans="1:14" x14ac:dyDescent="0.25">
      <c r="A13727" t="s">
        <v>11</v>
      </c>
      <c r="B13727" t="s">
        <v>861</v>
      </c>
      <c r="C13727" s="2">
        <v>2026</v>
      </c>
      <c r="D13727" t="s">
        <v>1745</v>
      </c>
      <c r="E13727" t="s">
        <v>1051</v>
      </c>
      <c r="F13727" t="s">
        <v>22</v>
      </c>
      <c r="G13727" t="s">
        <v>19</v>
      </c>
      <c r="H13727" t="s">
        <v>1183</v>
      </c>
      <c r="I13727" s="26">
        <v>52500</v>
      </c>
      <c r="J13727" s="12">
        <f t="shared" si="429"/>
        <v>-52500</v>
      </c>
      <c r="K13727" t="s">
        <v>1875</v>
      </c>
      <c r="L13727" t="s">
        <v>879</v>
      </c>
      <c r="M13727" t="s">
        <v>888</v>
      </c>
      <c r="N13727" t="str">
        <f t="shared" si="428"/>
        <v>R, C</v>
      </c>
    </row>
    <row r="13728" spans="1:14" x14ac:dyDescent="0.25">
      <c r="A13728" t="s">
        <v>11</v>
      </c>
      <c r="B13728" t="s">
        <v>861</v>
      </c>
      <c r="C13728" s="2">
        <v>2026</v>
      </c>
      <c r="D13728" t="s">
        <v>1801</v>
      </c>
      <c r="E13728" t="s">
        <v>1092</v>
      </c>
      <c r="F13728" t="s">
        <v>20</v>
      </c>
      <c r="G13728" t="s">
        <v>19</v>
      </c>
      <c r="H13728" t="s">
        <v>1531</v>
      </c>
      <c r="I13728" s="26">
        <v>18081.080000000002</v>
      </c>
      <c r="J13728" s="12">
        <f t="shared" si="429"/>
        <v>-18081.080000000002</v>
      </c>
      <c r="K13728" t="s">
        <v>1875</v>
      </c>
      <c r="L13728" t="s">
        <v>879</v>
      </c>
      <c r="M13728" t="s">
        <v>887</v>
      </c>
      <c r="N13728" t="str">
        <f t="shared" si="428"/>
        <v>R, A</v>
      </c>
    </row>
    <row r="13729" spans="1:14" x14ac:dyDescent="0.25">
      <c r="A13729" t="s">
        <v>11</v>
      </c>
      <c r="B13729" t="s">
        <v>861</v>
      </c>
      <c r="C13729" s="2">
        <v>2026</v>
      </c>
      <c r="D13729" t="s">
        <v>1801</v>
      </c>
      <c r="E13729" t="s">
        <v>1235</v>
      </c>
      <c r="F13729" t="s">
        <v>20</v>
      </c>
      <c r="G13729" t="s">
        <v>19</v>
      </c>
      <c r="H13729" t="s">
        <v>1120</v>
      </c>
      <c r="I13729" s="26">
        <v>31886.15</v>
      </c>
      <c r="J13729" s="12">
        <f t="shared" si="429"/>
        <v>-31886.15</v>
      </c>
      <c r="K13729" t="s">
        <v>1875</v>
      </c>
      <c r="L13729" t="s">
        <v>879</v>
      </c>
      <c r="M13729" t="s">
        <v>888</v>
      </c>
      <c r="N13729" t="str">
        <f t="shared" si="428"/>
        <v>R, C</v>
      </c>
    </row>
    <row r="13730" spans="1:14" x14ac:dyDescent="0.25">
      <c r="A13730" t="s">
        <v>11</v>
      </c>
      <c r="B13730" t="s">
        <v>861</v>
      </c>
      <c r="C13730" s="2">
        <v>2026</v>
      </c>
      <c r="D13730" t="s">
        <v>1745</v>
      </c>
      <c r="E13730" t="s">
        <v>1235</v>
      </c>
      <c r="F13730" t="s">
        <v>22</v>
      </c>
      <c r="G13730" t="s">
        <v>392</v>
      </c>
      <c r="H13730" t="s">
        <v>1299</v>
      </c>
      <c r="I13730" s="26">
        <v>537231.43000000005</v>
      </c>
      <c r="J13730" s="12">
        <f t="shared" si="429"/>
        <v>-537231.43000000005</v>
      </c>
      <c r="K13730" t="s">
        <v>1875</v>
      </c>
      <c r="L13730" t="s">
        <v>878</v>
      </c>
      <c r="M13730" t="s">
        <v>887</v>
      </c>
      <c r="N13730" t="str">
        <f t="shared" si="428"/>
        <v>E, A</v>
      </c>
    </row>
    <row r="13731" spans="1:14" x14ac:dyDescent="0.25">
      <c r="A13731" t="s">
        <v>11</v>
      </c>
      <c r="B13731" t="s">
        <v>861</v>
      </c>
      <c r="C13731" s="2">
        <v>2026</v>
      </c>
      <c r="D13731" t="s">
        <v>1801</v>
      </c>
      <c r="E13731" t="s">
        <v>1080</v>
      </c>
      <c r="F13731" t="s">
        <v>14</v>
      </c>
      <c r="G13731" t="s">
        <v>15</v>
      </c>
      <c r="H13731" t="s">
        <v>1569</v>
      </c>
      <c r="I13731" s="26">
        <v>335117.12</v>
      </c>
      <c r="J13731" s="12">
        <f t="shared" si="429"/>
        <v>-335117.12</v>
      </c>
      <c r="K13731" t="s">
        <v>1875</v>
      </c>
      <c r="L13731" t="s">
        <v>879</v>
      </c>
      <c r="M13731" t="s">
        <v>888</v>
      </c>
      <c r="N13731" t="str">
        <f t="shared" si="428"/>
        <v>R, C</v>
      </c>
    </row>
    <row r="13732" spans="1:14" x14ac:dyDescent="0.25">
      <c r="A13732" t="s">
        <v>11</v>
      </c>
      <c r="B13732" t="s">
        <v>861</v>
      </c>
      <c r="C13732" s="2">
        <v>2026</v>
      </c>
      <c r="D13732" t="s">
        <v>1801</v>
      </c>
      <c r="E13732" t="s">
        <v>1062</v>
      </c>
      <c r="F13732" t="s">
        <v>14</v>
      </c>
      <c r="G13732" t="s">
        <v>19</v>
      </c>
      <c r="H13732" t="s">
        <v>1094</v>
      </c>
      <c r="I13732" s="26">
        <v>2468103.9900000002</v>
      </c>
      <c r="J13732" s="12">
        <f t="shared" si="429"/>
        <v>-2468103.9900000002</v>
      </c>
      <c r="K13732" t="s">
        <v>1875</v>
      </c>
      <c r="L13732" t="s">
        <v>879</v>
      </c>
      <c r="M13732" t="s">
        <v>888</v>
      </c>
      <c r="N13732" t="str">
        <f t="shared" si="428"/>
        <v>R, C</v>
      </c>
    </row>
    <row r="13733" spans="1:14" x14ac:dyDescent="0.25">
      <c r="A13733" t="s">
        <v>11</v>
      </c>
      <c r="B13733" t="s">
        <v>860</v>
      </c>
      <c r="C13733" s="2">
        <v>2026</v>
      </c>
      <c r="D13733" t="s">
        <v>1801</v>
      </c>
      <c r="E13733" t="s">
        <v>1161</v>
      </c>
      <c r="F13733" t="s">
        <v>14</v>
      </c>
      <c r="G13733" t="s">
        <v>19</v>
      </c>
      <c r="H13733" t="s">
        <v>1088</v>
      </c>
      <c r="I13733" s="26">
        <v>0</v>
      </c>
      <c r="J13733" s="12">
        <f t="shared" si="429"/>
        <v>0</v>
      </c>
      <c r="K13733" t="s">
        <v>1875</v>
      </c>
      <c r="L13733" t="s">
        <v>879</v>
      </c>
      <c r="M13733" t="s">
        <v>887</v>
      </c>
      <c r="N13733" t="str">
        <f t="shared" si="428"/>
        <v>R, A</v>
      </c>
    </row>
    <row r="13734" spans="1:14" x14ac:dyDescent="0.25">
      <c r="A13734" t="s">
        <v>11</v>
      </c>
      <c r="B13734" t="s">
        <v>12</v>
      </c>
      <c r="C13734" s="2">
        <v>2026</v>
      </c>
      <c r="D13734" t="s">
        <v>1801</v>
      </c>
      <c r="E13734" t="s">
        <v>1051</v>
      </c>
      <c r="F13734" t="s">
        <v>14</v>
      </c>
      <c r="G13734" t="s">
        <v>19</v>
      </c>
      <c r="H13734" t="s">
        <v>1368</v>
      </c>
      <c r="I13734" s="26">
        <v>-23900</v>
      </c>
      <c r="J13734" s="12">
        <f t="shared" si="429"/>
        <v>23900</v>
      </c>
      <c r="K13734" t="s">
        <v>1875</v>
      </c>
      <c r="L13734" t="s">
        <v>879</v>
      </c>
      <c r="M13734" t="s">
        <v>888</v>
      </c>
      <c r="N13734" t="str">
        <f t="shared" si="428"/>
        <v>R, C</v>
      </c>
    </row>
    <row r="13735" spans="1:14" x14ac:dyDescent="0.25">
      <c r="A13735" t="s">
        <v>11</v>
      </c>
      <c r="B13735" t="s">
        <v>12</v>
      </c>
      <c r="C13735" s="2">
        <v>2025</v>
      </c>
      <c r="D13735" t="s">
        <v>1801</v>
      </c>
      <c r="E13735" t="s">
        <v>1066</v>
      </c>
      <c r="F13735" t="s">
        <v>24</v>
      </c>
      <c r="G13735" t="s">
        <v>27</v>
      </c>
      <c r="H13735" t="s">
        <v>544</v>
      </c>
      <c r="I13735" s="26">
        <v>-2269797.84</v>
      </c>
      <c r="J13735" s="12">
        <f t="shared" si="429"/>
        <v>2269797.84</v>
      </c>
      <c r="K13735" t="s">
        <v>1875</v>
      </c>
      <c r="L13735" t="s">
        <v>879</v>
      </c>
      <c r="M13735" t="s">
        <v>888</v>
      </c>
      <c r="N13735" t="str">
        <f t="shared" si="428"/>
        <v>R, C</v>
      </c>
    </row>
    <row r="13736" spans="1:14" x14ac:dyDescent="0.25">
      <c r="A13736" t="s">
        <v>11</v>
      </c>
      <c r="B13736" t="s">
        <v>860</v>
      </c>
      <c r="C13736" s="2">
        <v>2026</v>
      </c>
      <c r="D13736" t="s">
        <v>1745</v>
      </c>
      <c r="E13736" t="s">
        <v>1064</v>
      </c>
      <c r="F13736" t="s">
        <v>14</v>
      </c>
      <c r="G13736" t="s">
        <v>19</v>
      </c>
      <c r="H13736" t="s">
        <v>1251</v>
      </c>
      <c r="I13736" s="26">
        <v>-1290</v>
      </c>
      <c r="J13736" s="12">
        <f t="shared" si="429"/>
        <v>1290</v>
      </c>
      <c r="K13736" t="s">
        <v>1875</v>
      </c>
      <c r="L13736" t="s">
        <v>879</v>
      </c>
      <c r="M13736" t="s">
        <v>888</v>
      </c>
      <c r="N13736" t="str">
        <f t="shared" si="428"/>
        <v>R, C</v>
      </c>
    </row>
    <row r="13737" spans="1:14" x14ac:dyDescent="0.25">
      <c r="A13737" t="s">
        <v>11</v>
      </c>
      <c r="B13737" t="s">
        <v>860</v>
      </c>
      <c r="C13737" s="2">
        <v>2027</v>
      </c>
      <c r="D13737" t="s">
        <v>1680</v>
      </c>
      <c r="E13737" t="s">
        <v>1066</v>
      </c>
      <c r="F13737" t="s">
        <v>14</v>
      </c>
      <c r="G13737" t="s">
        <v>175</v>
      </c>
      <c r="H13737" t="s">
        <v>1086</v>
      </c>
      <c r="I13737" s="26">
        <v>0</v>
      </c>
      <c r="J13737" s="12">
        <f t="shared" si="429"/>
        <v>0</v>
      </c>
      <c r="K13737" t="s">
        <v>1875</v>
      </c>
      <c r="L13737" t="s">
        <v>878</v>
      </c>
      <c r="M13737" t="s">
        <v>888</v>
      </c>
      <c r="N13737" t="str">
        <f t="shared" si="428"/>
        <v>E, C</v>
      </c>
    </row>
    <row r="13738" spans="1:14" x14ac:dyDescent="0.25">
      <c r="A13738" t="s">
        <v>11</v>
      </c>
      <c r="B13738" t="s">
        <v>860</v>
      </c>
      <c r="C13738" s="2">
        <v>2026</v>
      </c>
      <c r="D13738" t="s">
        <v>1745</v>
      </c>
      <c r="E13738" t="s">
        <v>1066</v>
      </c>
      <c r="F13738" t="s">
        <v>22</v>
      </c>
      <c r="G13738" t="s">
        <v>19</v>
      </c>
      <c r="H13738" t="s">
        <v>1349</v>
      </c>
      <c r="I13738" s="26">
        <v>50000</v>
      </c>
      <c r="J13738" s="12">
        <f t="shared" si="429"/>
        <v>-50000</v>
      </c>
      <c r="K13738" t="s">
        <v>1875</v>
      </c>
      <c r="L13738" t="s">
        <v>878</v>
      </c>
      <c r="M13738" t="s">
        <v>886</v>
      </c>
      <c r="N13738" t="str">
        <f t="shared" si="428"/>
        <v>E, B</v>
      </c>
    </row>
    <row r="13739" spans="1:14" x14ac:dyDescent="0.25">
      <c r="A13739" t="s">
        <v>11</v>
      </c>
      <c r="B13739" t="s">
        <v>12</v>
      </c>
      <c r="C13739" s="2">
        <v>2026</v>
      </c>
      <c r="D13739" t="s">
        <v>1801</v>
      </c>
      <c r="E13739" t="s">
        <v>1055</v>
      </c>
      <c r="F13739" t="s">
        <v>24</v>
      </c>
      <c r="G13739" t="s">
        <v>27</v>
      </c>
      <c r="H13739" t="s">
        <v>1859</v>
      </c>
      <c r="I13739" s="26">
        <v>-2010750</v>
      </c>
      <c r="J13739" s="12">
        <f t="shared" si="429"/>
        <v>2010750</v>
      </c>
      <c r="K13739" t="s">
        <v>1875</v>
      </c>
      <c r="L13739" t="s">
        <v>879</v>
      </c>
      <c r="M13739" t="s">
        <v>888</v>
      </c>
      <c r="N13739" t="str">
        <f t="shared" si="428"/>
        <v>R, C</v>
      </c>
    </row>
    <row r="13740" spans="1:14" x14ac:dyDescent="0.25">
      <c r="A13740" t="s">
        <v>11</v>
      </c>
      <c r="B13740" t="s">
        <v>861</v>
      </c>
      <c r="C13740" s="2">
        <v>2026</v>
      </c>
      <c r="D13740" t="s">
        <v>1801</v>
      </c>
      <c r="E13740" t="s">
        <v>1053</v>
      </c>
      <c r="F13740" t="s">
        <v>22</v>
      </c>
      <c r="G13740" t="s">
        <v>23</v>
      </c>
      <c r="H13740" t="s">
        <v>1629</v>
      </c>
      <c r="I13740" s="26">
        <v>516785.98</v>
      </c>
      <c r="J13740" s="12">
        <f t="shared" si="429"/>
        <v>-516785.98</v>
      </c>
      <c r="K13740" t="s">
        <v>1875</v>
      </c>
      <c r="L13740" t="s">
        <v>878</v>
      </c>
      <c r="M13740" t="s">
        <v>888</v>
      </c>
      <c r="N13740" t="str">
        <f t="shared" si="428"/>
        <v>E, C</v>
      </c>
    </row>
    <row r="13741" spans="1:14" x14ac:dyDescent="0.25">
      <c r="A13741" t="s">
        <v>11</v>
      </c>
      <c r="B13741" t="s">
        <v>860</v>
      </c>
      <c r="C13741" s="2">
        <v>2026</v>
      </c>
      <c r="D13741" t="s">
        <v>1745</v>
      </c>
      <c r="E13741" t="s">
        <v>1051</v>
      </c>
      <c r="F13741" t="s">
        <v>14</v>
      </c>
      <c r="G13741" t="s">
        <v>19</v>
      </c>
      <c r="H13741" t="s">
        <v>1183</v>
      </c>
      <c r="I13741" s="26">
        <v>52925.440000000002</v>
      </c>
      <c r="J13741" s="12">
        <f t="shared" si="429"/>
        <v>-52925.440000000002</v>
      </c>
      <c r="K13741" t="s">
        <v>1875</v>
      </c>
      <c r="L13741" t="s">
        <v>879</v>
      </c>
      <c r="M13741" t="s">
        <v>888</v>
      </c>
      <c r="N13741" t="str">
        <f t="shared" si="428"/>
        <v>R, C</v>
      </c>
    </row>
    <row r="13742" spans="1:14" x14ac:dyDescent="0.25">
      <c r="A13742" t="s">
        <v>11</v>
      </c>
      <c r="B13742" t="s">
        <v>862</v>
      </c>
      <c r="C13742" s="2">
        <v>2026</v>
      </c>
      <c r="D13742" t="s">
        <v>1801</v>
      </c>
      <c r="E13742" t="s">
        <v>1055</v>
      </c>
      <c r="F13742" t="s">
        <v>14</v>
      </c>
      <c r="G13742" t="s">
        <v>19</v>
      </c>
      <c r="H13742" t="s">
        <v>1065</v>
      </c>
      <c r="I13742" s="26">
        <v>0</v>
      </c>
      <c r="J13742" s="12">
        <f t="shared" si="429"/>
        <v>0</v>
      </c>
      <c r="K13742" t="s">
        <v>1875</v>
      </c>
      <c r="L13742" t="s">
        <v>878</v>
      </c>
      <c r="M13742" t="s">
        <v>889</v>
      </c>
      <c r="N13742" t="str">
        <f t="shared" si="428"/>
        <v>E, S</v>
      </c>
    </row>
    <row r="13743" spans="1:14" x14ac:dyDescent="0.25">
      <c r="A13743" t="s">
        <v>11</v>
      </c>
      <c r="B13743" t="s">
        <v>860</v>
      </c>
      <c r="C13743" s="2">
        <v>2026</v>
      </c>
      <c r="D13743" t="s">
        <v>1037</v>
      </c>
      <c r="E13743" t="s">
        <v>1066</v>
      </c>
      <c r="F13743" t="s">
        <v>22</v>
      </c>
      <c r="G13743" t="s">
        <v>173</v>
      </c>
      <c r="H13743" t="s">
        <v>1451</v>
      </c>
      <c r="I13743" s="26">
        <v>0</v>
      </c>
      <c r="J13743" s="12">
        <f t="shared" si="429"/>
        <v>0</v>
      </c>
      <c r="K13743" t="s">
        <v>1875</v>
      </c>
      <c r="L13743" t="s">
        <v>879</v>
      </c>
      <c r="M13743" t="s">
        <v>886</v>
      </c>
      <c r="N13743" t="str">
        <f t="shared" si="428"/>
        <v>R, B</v>
      </c>
    </row>
    <row r="13744" spans="1:14" x14ac:dyDescent="0.25">
      <c r="A13744" t="s">
        <v>11</v>
      </c>
      <c r="B13744" t="s">
        <v>860</v>
      </c>
      <c r="C13744" s="2">
        <v>2027</v>
      </c>
      <c r="D13744" t="s">
        <v>1801</v>
      </c>
      <c r="E13744" t="s">
        <v>1066</v>
      </c>
      <c r="F13744" t="s">
        <v>14</v>
      </c>
      <c r="G13744" t="s">
        <v>175</v>
      </c>
      <c r="H13744" t="s">
        <v>1607</v>
      </c>
      <c r="I13744" s="26">
        <v>0</v>
      </c>
      <c r="J13744" s="12">
        <f t="shared" si="429"/>
        <v>0</v>
      </c>
      <c r="K13744" t="s">
        <v>1875</v>
      </c>
      <c r="L13744" t="s">
        <v>878</v>
      </c>
      <c r="M13744" t="s">
        <v>886</v>
      </c>
      <c r="N13744" t="str">
        <f t="shared" si="428"/>
        <v>E, B</v>
      </c>
    </row>
    <row r="13745" spans="1:14" x14ac:dyDescent="0.25">
      <c r="A13745" t="s">
        <v>11</v>
      </c>
      <c r="B13745" t="s">
        <v>860</v>
      </c>
      <c r="C13745" s="2">
        <v>2027</v>
      </c>
      <c r="D13745" t="s">
        <v>1801</v>
      </c>
      <c r="E13745" t="s">
        <v>1055</v>
      </c>
      <c r="F13745" t="s">
        <v>14</v>
      </c>
      <c r="G13745" t="s">
        <v>19</v>
      </c>
      <c r="H13745" t="s">
        <v>1626</v>
      </c>
      <c r="I13745" s="26">
        <v>0</v>
      </c>
      <c r="J13745" s="12">
        <f t="shared" si="429"/>
        <v>0</v>
      </c>
      <c r="K13745" t="s">
        <v>1875</v>
      </c>
      <c r="L13745" t="s">
        <v>878</v>
      </c>
      <c r="M13745" t="s">
        <v>888</v>
      </c>
      <c r="N13745" t="str">
        <f t="shared" si="428"/>
        <v>E, C</v>
      </c>
    </row>
    <row r="13746" spans="1:14" x14ac:dyDescent="0.25">
      <c r="A13746" t="s">
        <v>11</v>
      </c>
      <c r="B13746" t="s">
        <v>860</v>
      </c>
      <c r="C13746" s="2">
        <v>2027</v>
      </c>
      <c r="D13746" t="s">
        <v>1680</v>
      </c>
      <c r="E13746" t="s">
        <v>1101</v>
      </c>
      <c r="F13746" t="s">
        <v>22</v>
      </c>
      <c r="G13746" t="s">
        <v>19</v>
      </c>
      <c r="H13746" t="s">
        <v>1243</v>
      </c>
      <c r="I13746" s="26">
        <v>0</v>
      </c>
      <c r="J13746" s="12">
        <f t="shared" si="429"/>
        <v>0</v>
      </c>
      <c r="K13746" t="s">
        <v>1875</v>
      </c>
      <c r="L13746" t="s">
        <v>878</v>
      </c>
      <c r="M13746" t="s">
        <v>887</v>
      </c>
      <c r="N13746" t="str">
        <f t="shared" si="428"/>
        <v>E, A</v>
      </c>
    </row>
    <row r="13747" spans="1:14" x14ac:dyDescent="0.25">
      <c r="A13747" t="s">
        <v>11</v>
      </c>
      <c r="B13747" t="s">
        <v>860</v>
      </c>
      <c r="C13747" s="2">
        <v>2026</v>
      </c>
      <c r="D13747" t="s">
        <v>1801</v>
      </c>
      <c r="E13747" t="s">
        <v>1062</v>
      </c>
      <c r="F13747" t="s">
        <v>16</v>
      </c>
      <c r="G13747" t="s">
        <v>19</v>
      </c>
      <c r="H13747" t="s">
        <v>1547</v>
      </c>
      <c r="I13747" s="26">
        <v>86987.23</v>
      </c>
      <c r="J13747" s="12">
        <f t="shared" si="429"/>
        <v>-86987.23</v>
      </c>
      <c r="K13747" t="s">
        <v>1875</v>
      </c>
      <c r="L13747" t="s">
        <v>879</v>
      </c>
      <c r="M13747" t="s">
        <v>887</v>
      </c>
      <c r="N13747" t="str">
        <f t="shared" si="428"/>
        <v>R, A</v>
      </c>
    </row>
    <row r="13748" spans="1:14" x14ac:dyDescent="0.25">
      <c r="A13748" t="s">
        <v>11</v>
      </c>
      <c r="B13748" t="s">
        <v>861</v>
      </c>
      <c r="C13748" s="2">
        <v>2026</v>
      </c>
      <c r="D13748" t="s">
        <v>1801</v>
      </c>
      <c r="E13748" t="s">
        <v>1051</v>
      </c>
      <c r="F13748" t="s">
        <v>22</v>
      </c>
      <c r="G13748" t="s">
        <v>19</v>
      </c>
      <c r="H13748" t="s">
        <v>1423</v>
      </c>
      <c r="I13748" s="26">
        <v>864584</v>
      </c>
      <c r="J13748" s="12">
        <f t="shared" si="429"/>
        <v>-864584</v>
      </c>
      <c r="K13748" t="s">
        <v>1875</v>
      </c>
      <c r="L13748" t="s">
        <v>879</v>
      </c>
      <c r="M13748" t="s">
        <v>888</v>
      </c>
      <c r="N13748" t="str">
        <f t="shared" si="428"/>
        <v>R, C</v>
      </c>
    </row>
    <row r="13749" spans="1:14" x14ac:dyDescent="0.25">
      <c r="A13749" t="s">
        <v>11</v>
      </c>
      <c r="B13749" t="s">
        <v>861</v>
      </c>
      <c r="C13749" s="2">
        <v>2026</v>
      </c>
      <c r="D13749" t="s">
        <v>1801</v>
      </c>
      <c r="E13749" t="s">
        <v>1101</v>
      </c>
      <c r="F13749" t="s">
        <v>21</v>
      </c>
      <c r="G13749" t="s">
        <v>19</v>
      </c>
      <c r="H13749" t="s">
        <v>1494</v>
      </c>
      <c r="I13749" s="26">
        <v>0</v>
      </c>
      <c r="J13749" s="12">
        <f t="shared" si="429"/>
        <v>0</v>
      </c>
      <c r="K13749" t="s">
        <v>1875</v>
      </c>
      <c r="L13749" t="s">
        <v>879</v>
      </c>
      <c r="M13749" t="s">
        <v>888</v>
      </c>
      <c r="N13749" t="str">
        <f t="shared" si="428"/>
        <v>R, C</v>
      </c>
    </row>
    <row r="13750" spans="1:14" x14ac:dyDescent="0.25">
      <c r="A13750" t="s">
        <v>11</v>
      </c>
      <c r="B13750" t="s">
        <v>861</v>
      </c>
      <c r="C13750" s="2">
        <v>2026</v>
      </c>
      <c r="D13750" t="s">
        <v>1801</v>
      </c>
      <c r="E13750" t="s">
        <v>1316</v>
      </c>
      <c r="F13750" t="s">
        <v>21</v>
      </c>
      <c r="G13750" t="s">
        <v>19</v>
      </c>
      <c r="H13750" t="s">
        <v>1424</v>
      </c>
      <c r="I13750" s="26">
        <v>40662.32</v>
      </c>
      <c r="J13750" s="12">
        <f t="shared" si="429"/>
        <v>-40662.32</v>
      </c>
      <c r="K13750" t="s">
        <v>1875</v>
      </c>
      <c r="L13750" t="s">
        <v>879</v>
      </c>
      <c r="M13750" t="s">
        <v>887</v>
      </c>
      <c r="N13750" t="str">
        <f t="shared" si="428"/>
        <v>R, A</v>
      </c>
    </row>
    <row r="13751" spans="1:14" x14ac:dyDescent="0.25">
      <c r="A13751" t="s">
        <v>11</v>
      </c>
      <c r="B13751" t="s">
        <v>12</v>
      </c>
      <c r="C13751" s="2">
        <v>2026</v>
      </c>
      <c r="D13751" t="s">
        <v>1801</v>
      </c>
      <c r="E13751" t="s">
        <v>1066</v>
      </c>
      <c r="F13751" t="s">
        <v>14</v>
      </c>
      <c r="G13751" t="s">
        <v>173</v>
      </c>
      <c r="H13751" t="s">
        <v>1232</v>
      </c>
      <c r="I13751" s="26">
        <v>-25000</v>
      </c>
      <c r="J13751" s="12">
        <f t="shared" si="429"/>
        <v>25000</v>
      </c>
      <c r="K13751" t="s">
        <v>1875</v>
      </c>
      <c r="L13751" t="s">
        <v>879</v>
      </c>
      <c r="M13751" t="s">
        <v>888</v>
      </c>
      <c r="N13751" t="str">
        <f t="shared" si="428"/>
        <v>R, C</v>
      </c>
    </row>
    <row r="13752" spans="1:14" x14ac:dyDescent="0.25">
      <c r="A13752" t="s">
        <v>11</v>
      </c>
      <c r="B13752" t="s">
        <v>12</v>
      </c>
      <c r="C13752" s="2">
        <v>2026</v>
      </c>
      <c r="D13752" t="s">
        <v>1801</v>
      </c>
      <c r="E13752" t="s">
        <v>1080</v>
      </c>
      <c r="F13752" t="s">
        <v>16</v>
      </c>
      <c r="G13752" t="s">
        <v>15</v>
      </c>
      <c r="H13752" t="s">
        <v>1070</v>
      </c>
      <c r="I13752" s="26">
        <v>-17306258.100000001</v>
      </c>
      <c r="J13752" s="12">
        <f t="shared" si="429"/>
        <v>17306258.100000001</v>
      </c>
      <c r="K13752" t="s">
        <v>1875</v>
      </c>
      <c r="L13752" t="s">
        <v>879</v>
      </c>
      <c r="M13752" t="s">
        <v>888</v>
      </c>
      <c r="N13752" t="str">
        <f t="shared" si="428"/>
        <v>R, C</v>
      </c>
    </row>
    <row r="13753" spans="1:14" x14ac:dyDescent="0.25">
      <c r="A13753" t="s">
        <v>11</v>
      </c>
      <c r="B13753" t="s">
        <v>12</v>
      </c>
      <c r="C13753" s="2">
        <v>2026</v>
      </c>
      <c r="D13753" t="s">
        <v>1801</v>
      </c>
      <c r="E13753" t="s">
        <v>1051</v>
      </c>
      <c r="F13753" t="s">
        <v>18</v>
      </c>
      <c r="G13753" t="s">
        <v>19</v>
      </c>
      <c r="H13753" t="s">
        <v>1362</v>
      </c>
      <c r="I13753" s="26">
        <v>-2239000</v>
      </c>
      <c r="J13753" s="12">
        <f t="shared" si="429"/>
        <v>2239000</v>
      </c>
      <c r="K13753" t="s">
        <v>1875</v>
      </c>
      <c r="L13753" t="s">
        <v>879</v>
      </c>
      <c r="M13753" t="s">
        <v>888</v>
      </c>
      <c r="N13753" t="str">
        <f t="shared" si="428"/>
        <v>R, C</v>
      </c>
    </row>
    <row r="13754" spans="1:14" x14ac:dyDescent="0.25">
      <c r="A13754" t="s">
        <v>11</v>
      </c>
      <c r="B13754" t="s">
        <v>12</v>
      </c>
      <c r="C13754" s="2">
        <v>2026</v>
      </c>
      <c r="D13754" t="s">
        <v>1801</v>
      </c>
      <c r="E13754" t="s">
        <v>1080</v>
      </c>
      <c r="F13754" t="s">
        <v>16</v>
      </c>
      <c r="G13754" t="s">
        <v>15</v>
      </c>
      <c r="H13754" t="s">
        <v>1619</v>
      </c>
      <c r="I13754" s="26">
        <v>-1340449.3400000001</v>
      </c>
      <c r="J13754" s="12">
        <f t="shared" si="429"/>
        <v>1340449.3400000001</v>
      </c>
      <c r="K13754" t="s">
        <v>1875</v>
      </c>
      <c r="L13754" t="s">
        <v>879</v>
      </c>
      <c r="M13754" t="s">
        <v>888</v>
      </c>
      <c r="N13754" t="str">
        <f t="shared" si="428"/>
        <v>R, C</v>
      </c>
    </row>
    <row r="13755" spans="1:14" x14ac:dyDescent="0.25">
      <c r="A13755" t="s">
        <v>11</v>
      </c>
      <c r="B13755" t="s">
        <v>12</v>
      </c>
      <c r="C13755" s="2">
        <v>2026</v>
      </c>
      <c r="D13755" t="s">
        <v>1801</v>
      </c>
      <c r="E13755" t="s">
        <v>1113</v>
      </c>
      <c r="F13755" t="s">
        <v>22</v>
      </c>
      <c r="G13755" t="s">
        <v>19</v>
      </c>
      <c r="H13755" t="s">
        <v>1114</v>
      </c>
      <c r="I13755" s="26">
        <v>-1279136</v>
      </c>
      <c r="J13755" s="12">
        <f t="shared" si="429"/>
        <v>1279136</v>
      </c>
      <c r="K13755" t="s">
        <v>1875</v>
      </c>
      <c r="L13755" t="s">
        <v>879</v>
      </c>
      <c r="M13755" t="s">
        <v>886</v>
      </c>
      <c r="N13755" t="str">
        <f t="shared" si="428"/>
        <v>R, B</v>
      </c>
    </row>
    <row r="13756" spans="1:14" x14ac:dyDescent="0.25">
      <c r="A13756" t="s">
        <v>11</v>
      </c>
      <c r="B13756" t="s">
        <v>12</v>
      </c>
      <c r="C13756" s="2">
        <v>2026</v>
      </c>
      <c r="D13756" t="s">
        <v>1801</v>
      </c>
      <c r="E13756" t="s">
        <v>1066</v>
      </c>
      <c r="F13756" t="s">
        <v>18</v>
      </c>
      <c r="G13756" t="s">
        <v>19</v>
      </c>
      <c r="H13756" t="s">
        <v>1100</v>
      </c>
      <c r="I13756" s="26">
        <v>-568900</v>
      </c>
      <c r="J13756" s="12">
        <f t="shared" si="429"/>
        <v>568900</v>
      </c>
      <c r="K13756" t="s">
        <v>1875</v>
      </c>
      <c r="L13756" t="s">
        <v>879</v>
      </c>
      <c r="M13756" t="s">
        <v>887</v>
      </c>
      <c r="N13756" t="str">
        <f t="shared" si="428"/>
        <v>R, A</v>
      </c>
    </row>
    <row r="13757" spans="1:14" x14ac:dyDescent="0.25">
      <c r="A13757" t="s">
        <v>11</v>
      </c>
      <c r="B13757" t="s">
        <v>12</v>
      </c>
      <c r="C13757" s="2">
        <v>2026</v>
      </c>
      <c r="D13757" t="s">
        <v>1801</v>
      </c>
      <c r="E13757" t="s">
        <v>1269</v>
      </c>
      <c r="F13757" t="s">
        <v>24</v>
      </c>
      <c r="G13757" t="s">
        <v>27</v>
      </c>
      <c r="H13757" t="s">
        <v>654</v>
      </c>
      <c r="I13757" s="26">
        <v>0</v>
      </c>
      <c r="J13757" s="12">
        <f t="shared" si="429"/>
        <v>0</v>
      </c>
      <c r="K13757" t="s">
        <v>1875</v>
      </c>
      <c r="L13757" t="s">
        <v>879</v>
      </c>
      <c r="M13757" t="s">
        <v>888</v>
      </c>
      <c r="N13757" t="str">
        <f t="shared" si="428"/>
        <v>R, C</v>
      </c>
    </row>
    <row r="13758" spans="1:14" x14ac:dyDescent="0.25">
      <c r="A13758" t="s">
        <v>11</v>
      </c>
      <c r="B13758" t="s">
        <v>12</v>
      </c>
      <c r="C13758" s="2">
        <v>2026</v>
      </c>
      <c r="D13758" t="s">
        <v>1801</v>
      </c>
      <c r="E13758" t="s">
        <v>1129</v>
      </c>
      <c r="F13758" t="s">
        <v>14</v>
      </c>
      <c r="G13758" t="s">
        <v>27</v>
      </c>
      <c r="H13758" t="s">
        <v>1711</v>
      </c>
      <c r="I13758" s="26">
        <v>0</v>
      </c>
      <c r="J13758" s="12">
        <f t="shared" si="429"/>
        <v>0</v>
      </c>
      <c r="K13758" t="s">
        <v>1875</v>
      </c>
      <c r="L13758" t="s">
        <v>879</v>
      </c>
      <c r="M13758" t="s">
        <v>888</v>
      </c>
      <c r="N13758" t="str">
        <f t="shared" si="428"/>
        <v>R, C</v>
      </c>
    </row>
    <row r="13759" spans="1:14" x14ac:dyDescent="0.25">
      <c r="A13759" t="s">
        <v>11</v>
      </c>
      <c r="B13759" t="s">
        <v>12</v>
      </c>
      <c r="C13759" s="2">
        <v>2026</v>
      </c>
      <c r="D13759" t="s">
        <v>1801</v>
      </c>
      <c r="E13759" t="s">
        <v>1158</v>
      </c>
      <c r="F13759" t="s">
        <v>24</v>
      </c>
      <c r="G13759" t="s">
        <v>27</v>
      </c>
      <c r="H13759" t="s">
        <v>358</v>
      </c>
      <c r="I13759" s="26">
        <v>0</v>
      </c>
      <c r="J13759" s="12">
        <f t="shared" si="429"/>
        <v>0</v>
      </c>
      <c r="K13759" t="s">
        <v>1875</v>
      </c>
      <c r="L13759" t="s">
        <v>879</v>
      </c>
      <c r="M13759" t="s">
        <v>888</v>
      </c>
      <c r="N13759" t="str">
        <f t="shared" si="428"/>
        <v>R, C</v>
      </c>
    </row>
    <row r="13760" spans="1:14" x14ac:dyDescent="0.25">
      <c r="A13760" t="s">
        <v>11</v>
      </c>
      <c r="B13760" t="s">
        <v>12</v>
      </c>
      <c r="C13760" s="2">
        <v>2026</v>
      </c>
      <c r="D13760" t="s">
        <v>1801</v>
      </c>
      <c r="E13760" t="s">
        <v>1062</v>
      </c>
      <c r="F13760" t="s">
        <v>22</v>
      </c>
      <c r="G13760" t="s">
        <v>19</v>
      </c>
      <c r="H13760" t="s">
        <v>1178</v>
      </c>
      <c r="I13760" s="26">
        <v>-1365900</v>
      </c>
      <c r="J13760" s="12">
        <f t="shared" si="429"/>
        <v>1365900</v>
      </c>
      <c r="K13760" t="s">
        <v>1875</v>
      </c>
      <c r="L13760" t="s">
        <v>878</v>
      </c>
      <c r="M13760" t="s">
        <v>887</v>
      </c>
      <c r="N13760" t="str">
        <f t="shared" si="428"/>
        <v>E, A</v>
      </c>
    </row>
    <row r="13761" spans="1:14" x14ac:dyDescent="0.25">
      <c r="A13761" t="s">
        <v>11</v>
      </c>
      <c r="B13761" t="s">
        <v>12</v>
      </c>
      <c r="C13761" s="2">
        <v>2026</v>
      </c>
      <c r="D13761" t="s">
        <v>1801</v>
      </c>
      <c r="E13761" t="s">
        <v>1138</v>
      </c>
      <c r="F13761" t="s">
        <v>20</v>
      </c>
      <c r="G13761" t="s">
        <v>365</v>
      </c>
      <c r="H13761" t="s">
        <v>1084</v>
      </c>
      <c r="I13761" s="26">
        <v>-326470.13</v>
      </c>
      <c r="J13761" s="12">
        <f t="shared" si="429"/>
        <v>326470.13</v>
      </c>
      <c r="K13761" t="s">
        <v>1875</v>
      </c>
      <c r="L13761" t="s">
        <v>879</v>
      </c>
      <c r="M13761" t="s">
        <v>887</v>
      </c>
      <c r="N13761" t="str">
        <f t="shared" si="428"/>
        <v>R, A</v>
      </c>
    </row>
    <row r="13762" spans="1:14" x14ac:dyDescent="0.25">
      <c r="A13762" t="s">
        <v>11</v>
      </c>
      <c r="B13762" t="s">
        <v>12</v>
      </c>
      <c r="C13762" s="2">
        <v>2026</v>
      </c>
      <c r="D13762" t="s">
        <v>1801</v>
      </c>
      <c r="E13762" t="s">
        <v>1080</v>
      </c>
      <c r="F13762" t="s">
        <v>14</v>
      </c>
      <c r="G13762" t="s">
        <v>15</v>
      </c>
      <c r="H13762" t="s">
        <v>1264</v>
      </c>
      <c r="I13762" s="26">
        <v>0</v>
      </c>
      <c r="J13762" s="12">
        <f t="shared" si="429"/>
        <v>0</v>
      </c>
      <c r="K13762" t="s">
        <v>1875</v>
      </c>
      <c r="L13762" t="s">
        <v>878</v>
      </c>
      <c r="M13762" t="s">
        <v>888</v>
      </c>
      <c r="N13762" t="str">
        <f t="shared" si="428"/>
        <v>E, C</v>
      </c>
    </row>
    <row r="13763" spans="1:14" x14ac:dyDescent="0.25">
      <c r="A13763" t="s">
        <v>11</v>
      </c>
      <c r="B13763" t="s">
        <v>12</v>
      </c>
      <c r="C13763" s="2">
        <v>2026</v>
      </c>
      <c r="D13763" t="s">
        <v>1801</v>
      </c>
      <c r="E13763" t="s">
        <v>1062</v>
      </c>
      <c r="F13763" t="s">
        <v>21</v>
      </c>
      <c r="G13763" t="s">
        <v>19</v>
      </c>
      <c r="H13763" t="s">
        <v>1236</v>
      </c>
      <c r="I13763" s="26">
        <v>-5573600</v>
      </c>
      <c r="J13763" s="12">
        <f t="shared" si="429"/>
        <v>5573600</v>
      </c>
      <c r="K13763" t="s">
        <v>1875</v>
      </c>
      <c r="L13763" t="s">
        <v>878</v>
      </c>
      <c r="M13763" t="s">
        <v>887</v>
      </c>
      <c r="N13763" t="str">
        <f t="shared" ref="N13763:N13826" si="430">L13763&amp;", "&amp;M13763</f>
        <v>E, A</v>
      </c>
    </row>
    <row r="13764" spans="1:14" x14ac:dyDescent="0.25">
      <c r="A13764" t="s">
        <v>11</v>
      </c>
      <c r="B13764" t="s">
        <v>862</v>
      </c>
      <c r="C13764" s="2">
        <v>2025</v>
      </c>
      <c r="D13764" t="s">
        <v>1801</v>
      </c>
      <c r="E13764" t="s">
        <v>1055</v>
      </c>
      <c r="F13764" t="s">
        <v>14</v>
      </c>
      <c r="G13764" t="s">
        <v>405</v>
      </c>
      <c r="H13764" t="s">
        <v>1145</v>
      </c>
      <c r="I13764" s="26">
        <v>749.33</v>
      </c>
      <c r="J13764" s="12">
        <f t="shared" ref="J13764:J13827" si="431">-I13764</f>
        <v>-749.33</v>
      </c>
      <c r="K13764" t="s">
        <v>1875</v>
      </c>
      <c r="L13764" t="s">
        <v>878</v>
      </c>
      <c r="M13764" t="s">
        <v>887</v>
      </c>
      <c r="N13764" t="str">
        <f t="shared" si="430"/>
        <v>E, A</v>
      </c>
    </row>
    <row r="13765" spans="1:14" x14ac:dyDescent="0.25">
      <c r="A13765" t="s">
        <v>11</v>
      </c>
      <c r="B13765" t="s">
        <v>862</v>
      </c>
      <c r="C13765" s="2">
        <v>2026</v>
      </c>
      <c r="D13765" t="s">
        <v>1801</v>
      </c>
      <c r="E13765" t="s">
        <v>1115</v>
      </c>
      <c r="F13765" t="s">
        <v>14</v>
      </c>
      <c r="G13765" t="s">
        <v>19</v>
      </c>
      <c r="H13765" t="s">
        <v>1126</v>
      </c>
      <c r="I13765" s="26">
        <v>-1222378.95</v>
      </c>
      <c r="J13765" s="12">
        <f t="shared" si="431"/>
        <v>1222378.95</v>
      </c>
      <c r="K13765" t="s">
        <v>1875</v>
      </c>
      <c r="L13765" t="s">
        <v>879</v>
      </c>
      <c r="M13765" t="s">
        <v>887</v>
      </c>
      <c r="N13765" t="str">
        <f t="shared" si="430"/>
        <v>R, A</v>
      </c>
    </row>
    <row r="13766" spans="1:14" x14ac:dyDescent="0.25">
      <c r="A13766" t="s">
        <v>11</v>
      </c>
      <c r="B13766" t="s">
        <v>862</v>
      </c>
      <c r="C13766" s="2">
        <v>2026</v>
      </c>
      <c r="D13766" t="s">
        <v>1801</v>
      </c>
      <c r="E13766" t="s">
        <v>1066</v>
      </c>
      <c r="F13766" t="s">
        <v>14</v>
      </c>
      <c r="G13766" t="s">
        <v>19</v>
      </c>
      <c r="H13766" t="s">
        <v>1293</v>
      </c>
      <c r="I13766" s="26">
        <v>-181576</v>
      </c>
      <c r="J13766" s="12">
        <f t="shared" si="431"/>
        <v>181576</v>
      </c>
      <c r="K13766" t="s">
        <v>1875</v>
      </c>
      <c r="L13766" t="s">
        <v>879</v>
      </c>
      <c r="M13766" t="s">
        <v>888</v>
      </c>
      <c r="N13766" t="str">
        <f t="shared" si="430"/>
        <v>R, C</v>
      </c>
    </row>
    <row r="13767" spans="1:14" x14ac:dyDescent="0.25">
      <c r="A13767" t="s">
        <v>11</v>
      </c>
      <c r="B13767" t="s">
        <v>861</v>
      </c>
      <c r="C13767" s="2">
        <v>2026</v>
      </c>
      <c r="D13767" t="s">
        <v>1801</v>
      </c>
      <c r="E13767" t="s">
        <v>1051</v>
      </c>
      <c r="F13767" t="s">
        <v>18</v>
      </c>
      <c r="G13767" t="s">
        <v>19</v>
      </c>
      <c r="H13767" t="s">
        <v>1052</v>
      </c>
      <c r="I13767" s="26">
        <v>4343315.79</v>
      </c>
      <c r="J13767" s="12">
        <f t="shared" si="431"/>
        <v>-4343315.79</v>
      </c>
      <c r="K13767" t="s">
        <v>1875</v>
      </c>
      <c r="L13767" t="s">
        <v>879</v>
      </c>
      <c r="M13767" t="s">
        <v>887</v>
      </c>
      <c r="N13767" t="str">
        <f t="shared" si="430"/>
        <v>R, A</v>
      </c>
    </row>
    <row r="13768" spans="1:14" x14ac:dyDescent="0.25">
      <c r="A13768" t="s">
        <v>11</v>
      </c>
      <c r="B13768" t="s">
        <v>861</v>
      </c>
      <c r="C13768" s="2">
        <v>2026</v>
      </c>
      <c r="D13768" t="s">
        <v>1801</v>
      </c>
      <c r="E13768" t="s">
        <v>1080</v>
      </c>
      <c r="F13768" t="s">
        <v>22</v>
      </c>
      <c r="G13768" t="s">
        <v>15</v>
      </c>
      <c r="H13768" t="s">
        <v>1134</v>
      </c>
      <c r="I13768" s="26">
        <v>133268800</v>
      </c>
      <c r="J13768" s="12">
        <f t="shared" si="431"/>
        <v>-133268800</v>
      </c>
      <c r="K13768" t="s">
        <v>1875</v>
      </c>
      <c r="L13768" t="s">
        <v>878</v>
      </c>
      <c r="M13768" t="s">
        <v>887</v>
      </c>
      <c r="N13768" t="str">
        <f t="shared" si="430"/>
        <v>E, A</v>
      </c>
    </row>
    <row r="13769" spans="1:14" x14ac:dyDescent="0.25">
      <c r="A13769" t="s">
        <v>11</v>
      </c>
      <c r="B13769" t="s">
        <v>860</v>
      </c>
      <c r="C13769" s="2">
        <v>2026</v>
      </c>
      <c r="D13769" t="s">
        <v>1801</v>
      </c>
      <c r="E13769" t="s">
        <v>1101</v>
      </c>
      <c r="F13769" t="s">
        <v>14</v>
      </c>
      <c r="G13769" t="s">
        <v>397</v>
      </c>
      <c r="H13769" t="s">
        <v>1321</v>
      </c>
      <c r="I13769" s="26">
        <v>-10519.95</v>
      </c>
      <c r="J13769" s="12">
        <f t="shared" si="431"/>
        <v>10519.95</v>
      </c>
      <c r="K13769" t="s">
        <v>1875</v>
      </c>
      <c r="L13769" t="s">
        <v>879</v>
      </c>
      <c r="M13769" t="s">
        <v>887</v>
      </c>
      <c r="N13769" t="str">
        <f t="shared" si="430"/>
        <v>R, A</v>
      </c>
    </row>
    <row r="13770" spans="1:14" x14ac:dyDescent="0.25">
      <c r="A13770" t="s">
        <v>11</v>
      </c>
      <c r="B13770" t="s">
        <v>861</v>
      </c>
      <c r="C13770" s="2">
        <v>2026</v>
      </c>
      <c r="D13770" t="s">
        <v>1801</v>
      </c>
      <c r="E13770" t="s">
        <v>1221</v>
      </c>
      <c r="F13770" t="s">
        <v>14</v>
      </c>
      <c r="G13770" t="s">
        <v>19</v>
      </c>
      <c r="H13770" t="s">
        <v>1168</v>
      </c>
      <c r="I13770" s="26">
        <v>16584.47</v>
      </c>
      <c r="J13770" s="12">
        <f t="shared" si="431"/>
        <v>-16584.47</v>
      </c>
      <c r="K13770" t="s">
        <v>1875</v>
      </c>
      <c r="L13770" t="s">
        <v>879</v>
      </c>
      <c r="M13770" t="s">
        <v>887</v>
      </c>
      <c r="N13770" t="str">
        <f t="shared" si="430"/>
        <v>R, A</v>
      </c>
    </row>
    <row r="13771" spans="1:14" x14ac:dyDescent="0.25">
      <c r="A13771" t="s">
        <v>11</v>
      </c>
      <c r="B13771" t="s">
        <v>861</v>
      </c>
      <c r="C13771" s="2">
        <v>2026</v>
      </c>
      <c r="D13771" t="s">
        <v>1801</v>
      </c>
      <c r="E13771" t="s">
        <v>1161</v>
      </c>
      <c r="F13771" t="s">
        <v>18</v>
      </c>
      <c r="G13771" t="s">
        <v>19</v>
      </c>
      <c r="H13771" t="s">
        <v>1088</v>
      </c>
      <c r="I13771" s="26">
        <v>846237.35</v>
      </c>
      <c r="J13771" s="12">
        <f t="shared" si="431"/>
        <v>-846237.35</v>
      </c>
      <c r="K13771" t="s">
        <v>1875</v>
      </c>
      <c r="L13771" t="s">
        <v>879</v>
      </c>
      <c r="M13771" t="s">
        <v>887</v>
      </c>
      <c r="N13771" t="str">
        <f t="shared" si="430"/>
        <v>R, A</v>
      </c>
    </row>
    <row r="13772" spans="1:14" x14ac:dyDescent="0.25">
      <c r="A13772" t="s">
        <v>11</v>
      </c>
      <c r="B13772" t="s">
        <v>862</v>
      </c>
      <c r="C13772" s="2">
        <v>2026</v>
      </c>
      <c r="D13772" t="s">
        <v>1801</v>
      </c>
      <c r="E13772" t="s">
        <v>1058</v>
      </c>
      <c r="F13772" t="s">
        <v>14</v>
      </c>
      <c r="G13772" t="s">
        <v>19</v>
      </c>
      <c r="H13772" t="s">
        <v>1195</v>
      </c>
      <c r="I13772" s="26">
        <v>-1728.05</v>
      </c>
      <c r="J13772" s="12">
        <f t="shared" si="431"/>
        <v>1728.05</v>
      </c>
      <c r="K13772" t="s">
        <v>1875</v>
      </c>
      <c r="L13772" t="s">
        <v>879</v>
      </c>
      <c r="M13772" t="s">
        <v>887</v>
      </c>
      <c r="N13772" t="str">
        <f t="shared" si="430"/>
        <v>R, A</v>
      </c>
    </row>
    <row r="13773" spans="1:14" x14ac:dyDescent="0.25">
      <c r="A13773" t="s">
        <v>11</v>
      </c>
      <c r="B13773" t="s">
        <v>12</v>
      </c>
      <c r="C13773" s="2">
        <v>2026</v>
      </c>
      <c r="D13773" t="s">
        <v>1745</v>
      </c>
      <c r="E13773" t="s">
        <v>1128</v>
      </c>
      <c r="F13773" t="s">
        <v>14</v>
      </c>
      <c r="G13773" t="s">
        <v>19</v>
      </c>
      <c r="H13773" t="s">
        <v>1178</v>
      </c>
      <c r="I13773" s="26">
        <v>-2243.38</v>
      </c>
      <c r="J13773" s="12">
        <f t="shared" si="431"/>
        <v>2243.38</v>
      </c>
      <c r="K13773" t="s">
        <v>1875</v>
      </c>
      <c r="L13773" t="s">
        <v>878</v>
      </c>
      <c r="M13773" t="s">
        <v>887</v>
      </c>
      <c r="N13773" t="str">
        <f t="shared" si="430"/>
        <v>E, A</v>
      </c>
    </row>
    <row r="13774" spans="1:14" x14ac:dyDescent="0.25">
      <c r="A13774" t="s">
        <v>11</v>
      </c>
      <c r="B13774" t="s">
        <v>860</v>
      </c>
      <c r="C13774" s="2">
        <v>2026</v>
      </c>
      <c r="D13774" t="s">
        <v>1801</v>
      </c>
      <c r="E13774" t="s">
        <v>1073</v>
      </c>
      <c r="F13774" t="s">
        <v>14</v>
      </c>
      <c r="G13774" t="s">
        <v>315</v>
      </c>
      <c r="H13774" t="s">
        <v>1074</v>
      </c>
      <c r="I13774" s="26">
        <v>0</v>
      </c>
      <c r="J13774" s="12">
        <f t="shared" si="431"/>
        <v>0</v>
      </c>
      <c r="K13774" t="s">
        <v>1875</v>
      </c>
      <c r="L13774" t="s">
        <v>878</v>
      </c>
      <c r="M13774" t="s">
        <v>887</v>
      </c>
      <c r="N13774" t="str">
        <f t="shared" si="430"/>
        <v>E, A</v>
      </c>
    </row>
    <row r="13775" spans="1:14" x14ac:dyDescent="0.25">
      <c r="A13775" t="s">
        <v>11</v>
      </c>
      <c r="B13775" t="s">
        <v>861</v>
      </c>
      <c r="C13775" s="2">
        <v>2026</v>
      </c>
      <c r="D13775" t="s">
        <v>1801</v>
      </c>
      <c r="E13775" t="s">
        <v>1423</v>
      </c>
      <c r="F13775" t="s">
        <v>22</v>
      </c>
      <c r="G13775" t="s">
        <v>39</v>
      </c>
      <c r="H13775" t="s">
        <v>1121</v>
      </c>
      <c r="I13775" s="26">
        <v>35482699.810000002</v>
      </c>
      <c r="J13775" s="12">
        <f t="shared" si="431"/>
        <v>-35482699.810000002</v>
      </c>
      <c r="K13775" t="s">
        <v>1875</v>
      </c>
      <c r="L13775" t="s">
        <v>879</v>
      </c>
      <c r="M13775" t="s">
        <v>888</v>
      </c>
      <c r="N13775" t="str">
        <f t="shared" si="430"/>
        <v>R, C</v>
      </c>
    </row>
    <row r="13776" spans="1:14" x14ac:dyDescent="0.25">
      <c r="A13776" t="s">
        <v>11</v>
      </c>
      <c r="B13776" t="s">
        <v>861</v>
      </c>
      <c r="C13776" s="2">
        <v>2026</v>
      </c>
      <c r="D13776" t="s">
        <v>1801</v>
      </c>
      <c r="E13776" t="s">
        <v>1080</v>
      </c>
      <c r="F13776" t="s">
        <v>14</v>
      </c>
      <c r="G13776" t="s">
        <v>15</v>
      </c>
      <c r="H13776" t="s">
        <v>1187</v>
      </c>
      <c r="I13776" s="26">
        <v>145.54</v>
      </c>
      <c r="J13776" s="12">
        <f t="shared" si="431"/>
        <v>-145.54</v>
      </c>
      <c r="K13776" t="s">
        <v>1875</v>
      </c>
      <c r="L13776" t="s">
        <v>879</v>
      </c>
      <c r="M13776" t="s">
        <v>888</v>
      </c>
      <c r="N13776" t="str">
        <f t="shared" si="430"/>
        <v>R, C</v>
      </c>
    </row>
    <row r="13777" spans="1:14" x14ac:dyDescent="0.25">
      <c r="A13777" t="s">
        <v>11</v>
      </c>
      <c r="B13777" t="s">
        <v>12</v>
      </c>
      <c r="C13777" s="2">
        <v>2025</v>
      </c>
      <c r="D13777" t="s">
        <v>1801</v>
      </c>
      <c r="E13777" t="s">
        <v>1066</v>
      </c>
      <c r="F13777" t="s">
        <v>24</v>
      </c>
      <c r="G13777" t="s">
        <v>27</v>
      </c>
      <c r="H13777" t="s">
        <v>195</v>
      </c>
      <c r="I13777" s="26">
        <v>-128306.72</v>
      </c>
      <c r="J13777" s="12">
        <f t="shared" si="431"/>
        <v>128306.72</v>
      </c>
      <c r="K13777" t="s">
        <v>1875</v>
      </c>
      <c r="L13777" t="s">
        <v>879</v>
      </c>
      <c r="M13777" t="s">
        <v>888</v>
      </c>
      <c r="N13777" t="str">
        <f t="shared" si="430"/>
        <v>R, C</v>
      </c>
    </row>
    <row r="13778" spans="1:14" x14ac:dyDescent="0.25">
      <c r="A13778" t="s">
        <v>11</v>
      </c>
      <c r="B13778" t="s">
        <v>861</v>
      </c>
      <c r="C13778" s="2">
        <v>2026</v>
      </c>
      <c r="D13778" t="s">
        <v>1801</v>
      </c>
      <c r="E13778" t="s">
        <v>1066</v>
      </c>
      <c r="F13778" t="s">
        <v>20</v>
      </c>
      <c r="G13778" t="s">
        <v>19</v>
      </c>
      <c r="H13778" t="s">
        <v>1250</v>
      </c>
      <c r="I13778" s="26">
        <v>600.83000000000004</v>
      </c>
      <c r="J13778" s="12">
        <f t="shared" si="431"/>
        <v>-600.83000000000004</v>
      </c>
      <c r="K13778" t="s">
        <v>1875</v>
      </c>
      <c r="L13778" t="s">
        <v>879</v>
      </c>
      <c r="M13778" t="s">
        <v>887</v>
      </c>
      <c r="N13778" t="str">
        <f t="shared" si="430"/>
        <v>R, A</v>
      </c>
    </row>
    <row r="13779" spans="1:14" x14ac:dyDescent="0.25">
      <c r="A13779" t="s">
        <v>11</v>
      </c>
      <c r="B13779" t="s">
        <v>12</v>
      </c>
      <c r="C13779" s="2">
        <v>2026</v>
      </c>
      <c r="D13779" t="s">
        <v>1801</v>
      </c>
      <c r="E13779" t="s">
        <v>1080</v>
      </c>
      <c r="F13779" t="s">
        <v>239</v>
      </c>
      <c r="G13779" t="s">
        <v>15</v>
      </c>
      <c r="H13779" t="s">
        <v>1136</v>
      </c>
      <c r="I13779" s="26">
        <v>0</v>
      </c>
      <c r="J13779" s="12">
        <f t="shared" si="431"/>
        <v>0</v>
      </c>
      <c r="K13779" t="s">
        <v>1875</v>
      </c>
      <c r="L13779" t="s">
        <v>879</v>
      </c>
      <c r="M13779" t="s">
        <v>888</v>
      </c>
      <c r="N13779" t="str">
        <f t="shared" si="430"/>
        <v>R, C</v>
      </c>
    </row>
    <row r="13780" spans="1:14" x14ac:dyDescent="0.25">
      <c r="A13780" t="s">
        <v>11</v>
      </c>
      <c r="B13780" t="s">
        <v>860</v>
      </c>
      <c r="C13780" s="2">
        <v>2026</v>
      </c>
      <c r="D13780" t="s">
        <v>1801</v>
      </c>
      <c r="E13780" t="s">
        <v>1047</v>
      </c>
      <c r="F13780" t="s">
        <v>22</v>
      </c>
      <c r="G13780" t="s">
        <v>19</v>
      </c>
      <c r="H13780" t="s">
        <v>1048</v>
      </c>
      <c r="I13780" s="26">
        <v>14600</v>
      </c>
      <c r="J13780" s="12">
        <f t="shared" si="431"/>
        <v>-14600</v>
      </c>
      <c r="K13780" t="s">
        <v>1875</v>
      </c>
      <c r="L13780" t="s">
        <v>879</v>
      </c>
      <c r="M13780" t="s">
        <v>888</v>
      </c>
      <c r="N13780" t="str">
        <f t="shared" si="430"/>
        <v>R, C</v>
      </c>
    </row>
    <row r="13781" spans="1:14" x14ac:dyDescent="0.25">
      <c r="A13781" t="s">
        <v>11</v>
      </c>
      <c r="B13781" t="s">
        <v>861</v>
      </c>
      <c r="C13781" s="2">
        <v>2026</v>
      </c>
      <c r="D13781" t="s">
        <v>1801</v>
      </c>
      <c r="E13781" t="s">
        <v>1101</v>
      </c>
      <c r="F13781" t="s">
        <v>14</v>
      </c>
      <c r="G13781" t="s">
        <v>19</v>
      </c>
      <c r="H13781" t="s">
        <v>1414</v>
      </c>
      <c r="I13781" s="26">
        <v>38.93</v>
      </c>
      <c r="J13781" s="12">
        <f t="shared" si="431"/>
        <v>-38.93</v>
      </c>
      <c r="K13781" t="s">
        <v>1875</v>
      </c>
      <c r="L13781" t="s">
        <v>879</v>
      </c>
      <c r="M13781" t="s">
        <v>888</v>
      </c>
      <c r="N13781" t="str">
        <f t="shared" si="430"/>
        <v>R, C</v>
      </c>
    </row>
    <row r="13782" spans="1:14" x14ac:dyDescent="0.25">
      <c r="A13782" t="s">
        <v>11</v>
      </c>
      <c r="B13782" t="s">
        <v>12</v>
      </c>
      <c r="C13782" s="2">
        <v>2026</v>
      </c>
      <c r="D13782" t="s">
        <v>1801</v>
      </c>
      <c r="E13782" t="s">
        <v>1051</v>
      </c>
      <c r="F13782" t="s">
        <v>21</v>
      </c>
      <c r="G13782" t="s">
        <v>19</v>
      </c>
      <c r="H13782" t="s">
        <v>1060</v>
      </c>
      <c r="I13782" s="26">
        <v>-150000</v>
      </c>
      <c r="J13782" s="12">
        <f t="shared" si="431"/>
        <v>150000</v>
      </c>
      <c r="K13782" t="s">
        <v>1875</v>
      </c>
      <c r="L13782" t="s">
        <v>879</v>
      </c>
      <c r="M13782" t="s">
        <v>888</v>
      </c>
      <c r="N13782" t="str">
        <f t="shared" si="430"/>
        <v>R, C</v>
      </c>
    </row>
    <row r="13783" spans="1:14" x14ac:dyDescent="0.25">
      <c r="A13783" t="s">
        <v>11</v>
      </c>
      <c r="B13783" t="s">
        <v>860</v>
      </c>
      <c r="C13783" s="2">
        <v>2026</v>
      </c>
      <c r="D13783" t="s">
        <v>1801</v>
      </c>
      <c r="E13783" t="s">
        <v>1051</v>
      </c>
      <c r="F13783" t="s">
        <v>22</v>
      </c>
      <c r="G13783" t="s">
        <v>19</v>
      </c>
      <c r="H13783" t="s">
        <v>1631</v>
      </c>
      <c r="I13783" s="26">
        <v>13394024.689999999</v>
      </c>
      <c r="J13783" s="12">
        <f t="shared" si="431"/>
        <v>-13394024.689999999</v>
      </c>
      <c r="K13783" t="s">
        <v>1875</v>
      </c>
      <c r="L13783" t="s">
        <v>878</v>
      </c>
      <c r="M13783" t="s">
        <v>887</v>
      </c>
      <c r="N13783" t="str">
        <f t="shared" si="430"/>
        <v>E, A</v>
      </c>
    </row>
    <row r="13784" spans="1:14" x14ac:dyDescent="0.25">
      <c r="A13784" t="s">
        <v>11</v>
      </c>
      <c r="B13784" t="s">
        <v>12</v>
      </c>
      <c r="C13784" s="2">
        <v>2026</v>
      </c>
      <c r="D13784" t="s">
        <v>1801</v>
      </c>
      <c r="E13784" t="s">
        <v>1161</v>
      </c>
      <c r="F13784" t="s">
        <v>18</v>
      </c>
      <c r="G13784" t="s">
        <v>39</v>
      </c>
      <c r="H13784" t="s">
        <v>1099</v>
      </c>
      <c r="I13784" s="26">
        <v>-94000</v>
      </c>
      <c r="J13784" s="12">
        <f t="shared" si="431"/>
        <v>94000</v>
      </c>
      <c r="K13784" t="s">
        <v>1875</v>
      </c>
      <c r="L13784" t="s">
        <v>878</v>
      </c>
      <c r="M13784" t="s">
        <v>887</v>
      </c>
      <c r="N13784" t="str">
        <f t="shared" si="430"/>
        <v>E, A</v>
      </c>
    </row>
    <row r="13785" spans="1:14" x14ac:dyDescent="0.25">
      <c r="A13785" t="s">
        <v>11</v>
      </c>
      <c r="B13785" t="s">
        <v>12</v>
      </c>
      <c r="C13785" s="2">
        <v>2026</v>
      </c>
      <c r="D13785" t="s">
        <v>1801</v>
      </c>
      <c r="E13785" t="s">
        <v>1158</v>
      </c>
      <c r="F13785" t="s">
        <v>24</v>
      </c>
      <c r="G13785" t="s">
        <v>27</v>
      </c>
      <c r="H13785" t="s">
        <v>290</v>
      </c>
      <c r="I13785" s="26">
        <v>0</v>
      </c>
      <c r="J13785" s="12">
        <f t="shared" si="431"/>
        <v>0</v>
      </c>
      <c r="K13785" t="s">
        <v>1875</v>
      </c>
      <c r="N13785" t="str">
        <f t="shared" si="430"/>
        <v xml:space="preserve">, </v>
      </c>
    </row>
    <row r="13786" spans="1:14" x14ac:dyDescent="0.25">
      <c r="A13786" t="s">
        <v>11</v>
      </c>
      <c r="B13786" t="s">
        <v>12</v>
      </c>
      <c r="C13786" s="2">
        <v>2026</v>
      </c>
      <c r="D13786" t="s">
        <v>1801</v>
      </c>
      <c r="E13786" t="s">
        <v>1129</v>
      </c>
      <c r="F13786" t="s">
        <v>24</v>
      </c>
      <c r="G13786" t="s">
        <v>27</v>
      </c>
      <c r="H13786" t="s">
        <v>1713</v>
      </c>
      <c r="I13786" s="26">
        <v>-62419.5</v>
      </c>
      <c r="J13786" s="12">
        <f t="shared" si="431"/>
        <v>62419.5</v>
      </c>
      <c r="K13786" t="s">
        <v>1875</v>
      </c>
      <c r="L13786" t="s">
        <v>879</v>
      </c>
      <c r="M13786" t="s">
        <v>888</v>
      </c>
      <c r="N13786" t="str">
        <f t="shared" si="430"/>
        <v>R, C</v>
      </c>
    </row>
    <row r="13787" spans="1:14" x14ac:dyDescent="0.25">
      <c r="A13787" t="s">
        <v>11</v>
      </c>
      <c r="B13787" t="s">
        <v>12</v>
      </c>
      <c r="C13787" s="2">
        <v>2026</v>
      </c>
      <c r="D13787" t="s">
        <v>1801</v>
      </c>
      <c r="E13787" t="s">
        <v>1051</v>
      </c>
      <c r="F13787" t="s">
        <v>21</v>
      </c>
      <c r="G13787" t="s">
        <v>19</v>
      </c>
      <c r="H13787" t="s">
        <v>1475</v>
      </c>
      <c r="I13787" s="26">
        <v>-24720700</v>
      </c>
      <c r="J13787" s="12">
        <f t="shared" si="431"/>
        <v>24720700</v>
      </c>
      <c r="K13787" t="s">
        <v>1875</v>
      </c>
      <c r="L13787" t="s">
        <v>879</v>
      </c>
      <c r="M13787" t="s">
        <v>887</v>
      </c>
      <c r="N13787" t="str">
        <f t="shared" si="430"/>
        <v>R, A</v>
      </c>
    </row>
    <row r="13788" spans="1:14" x14ac:dyDescent="0.25">
      <c r="A13788" t="s">
        <v>11</v>
      </c>
      <c r="B13788" t="s">
        <v>12</v>
      </c>
      <c r="C13788" s="2">
        <v>2026</v>
      </c>
      <c r="D13788" t="s">
        <v>1801</v>
      </c>
      <c r="E13788" t="s">
        <v>1158</v>
      </c>
      <c r="F13788" t="s">
        <v>24</v>
      </c>
      <c r="G13788" t="s">
        <v>27</v>
      </c>
      <c r="H13788" t="s">
        <v>170</v>
      </c>
      <c r="I13788" s="26">
        <v>0</v>
      </c>
      <c r="J13788" s="12">
        <f t="shared" si="431"/>
        <v>0</v>
      </c>
      <c r="K13788" t="s">
        <v>1875</v>
      </c>
      <c r="L13788" t="s">
        <v>879</v>
      </c>
      <c r="M13788" t="s">
        <v>888</v>
      </c>
      <c r="N13788" t="str">
        <f t="shared" si="430"/>
        <v>R, C</v>
      </c>
    </row>
    <row r="13789" spans="1:14" x14ac:dyDescent="0.25">
      <c r="A13789" t="s">
        <v>11</v>
      </c>
      <c r="B13789" t="s">
        <v>862</v>
      </c>
      <c r="C13789" s="2">
        <v>2025</v>
      </c>
      <c r="D13789" t="s">
        <v>1801</v>
      </c>
      <c r="E13789" t="s">
        <v>1077</v>
      </c>
      <c r="F13789" t="s">
        <v>14</v>
      </c>
      <c r="G13789" t="s">
        <v>19</v>
      </c>
      <c r="H13789" t="s">
        <v>1178</v>
      </c>
      <c r="I13789" s="26">
        <v>280178.21999999997</v>
      </c>
      <c r="J13789" s="12">
        <f t="shared" si="431"/>
        <v>-280178.21999999997</v>
      </c>
      <c r="K13789" t="s">
        <v>1875</v>
      </c>
      <c r="L13789" t="s">
        <v>878</v>
      </c>
      <c r="M13789" t="s">
        <v>887</v>
      </c>
      <c r="N13789" t="str">
        <f t="shared" si="430"/>
        <v>E, A</v>
      </c>
    </row>
    <row r="13790" spans="1:14" x14ac:dyDescent="0.25">
      <c r="A13790" t="s">
        <v>11</v>
      </c>
      <c r="B13790" t="s">
        <v>12</v>
      </c>
      <c r="C13790" s="2">
        <v>2026</v>
      </c>
      <c r="D13790" t="s">
        <v>1801</v>
      </c>
      <c r="E13790" t="s">
        <v>1047</v>
      </c>
      <c r="F13790" t="s">
        <v>24</v>
      </c>
      <c r="G13790" t="s">
        <v>27</v>
      </c>
      <c r="H13790" t="s">
        <v>458</v>
      </c>
      <c r="I13790" s="26">
        <v>0</v>
      </c>
      <c r="J13790" s="12">
        <f t="shared" si="431"/>
        <v>0</v>
      </c>
      <c r="K13790" t="s">
        <v>1875</v>
      </c>
      <c r="L13790" t="s">
        <v>879</v>
      </c>
      <c r="M13790" t="s">
        <v>888</v>
      </c>
      <c r="N13790" t="str">
        <f t="shared" si="430"/>
        <v>R, C</v>
      </c>
    </row>
    <row r="13791" spans="1:14" x14ac:dyDescent="0.25">
      <c r="A13791" t="s">
        <v>11</v>
      </c>
      <c r="B13791" t="s">
        <v>12</v>
      </c>
      <c r="C13791" s="2">
        <v>2026</v>
      </c>
      <c r="D13791" t="s">
        <v>1801</v>
      </c>
      <c r="E13791" t="s">
        <v>1077</v>
      </c>
      <c r="F13791" t="s">
        <v>14</v>
      </c>
      <c r="G13791" t="s">
        <v>19</v>
      </c>
      <c r="H13791" t="s">
        <v>1260</v>
      </c>
      <c r="I13791" s="26">
        <v>0</v>
      </c>
      <c r="J13791" s="12">
        <f t="shared" si="431"/>
        <v>0</v>
      </c>
      <c r="K13791" t="s">
        <v>1875</v>
      </c>
      <c r="L13791" t="s">
        <v>879</v>
      </c>
      <c r="M13791" t="s">
        <v>888</v>
      </c>
      <c r="N13791" t="str">
        <f t="shared" si="430"/>
        <v>R, C</v>
      </c>
    </row>
    <row r="13792" spans="1:14" x14ac:dyDescent="0.25">
      <c r="A13792" t="s">
        <v>11</v>
      </c>
      <c r="B13792" t="s">
        <v>12</v>
      </c>
      <c r="C13792" s="2">
        <v>2026</v>
      </c>
      <c r="D13792" t="s">
        <v>1801</v>
      </c>
      <c r="E13792" t="s">
        <v>1080</v>
      </c>
      <c r="F13792" t="s">
        <v>14</v>
      </c>
      <c r="G13792" t="s">
        <v>15</v>
      </c>
      <c r="H13792" t="s">
        <v>1145</v>
      </c>
      <c r="I13792" s="26">
        <v>-30421.77</v>
      </c>
      <c r="J13792" s="12">
        <f t="shared" si="431"/>
        <v>30421.77</v>
      </c>
      <c r="K13792" t="s">
        <v>1875</v>
      </c>
      <c r="L13792" t="s">
        <v>878</v>
      </c>
      <c r="M13792" t="s">
        <v>888</v>
      </c>
      <c r="N13792" t="str">
        <f t="shared" si="430"/>
        <v>E, C</v>
      </c>
    </row>
    <row r="13793" spans="1:14" x14ac:dyDescent="0.25">
      <c r="A13793" t="s">
        <v>11</v>
      </c>
      <c r="B13793" t="s">
        <v>12</v>
      </c>
      <c r="C13793" s="2">
        <v>2026</v>
      </c>
      <c r="D13793" t="s">
        <v>1801</v>
      </c>
      <c r="E13793" t="s">
        <v>1055</v>
      </c>
      <c r="F13793" t="s">
        <v>20</v>
      </c>
      <c r="G13793" t="s">
        <v>19</v>
      </c>
      <c r="H13793" t="s">
        <v>1104</v>
      </c>
      <c r="I13793" s="26">
        <v>-102500</v>
      </c>
      <c r="J13793" s="12">
        <f t="shared" si="431"/>
        <v>102500</v>
      </c>
      <c r="K13793" t="s">
        <v>1875</v>
      </c>
      <c r="L13793" t="s">
        <v>879</v>
      </c>
      <c r="M13793" t="s">
        <v>888</v>
      </c>
      <c r="N13793" t="str">
        <f t="shared" si="430"/>
        <v>R, C</v>
      </c>
    </row>
    <row r="13794" spans="1:14" x14ac:dyDescent="0.25">
      <c r="A13794" t="s">
        <v>11</v>
      </c>
      <c r="B13794" t="s">
        <v>12</v>
      </c>
      <c r="C13794" s="2">
        <v>2026</v>
      </c>
      <c r="D13794" t="s">
        <v>1801</v>
      </c>
      <c r="E13794" t="s">
        <v>1087</v>
      </c>
      <c r="F13794" t="s">
        <v>21</v>
      </c>
      <c r="G13794" t="s">
        <v>19</v>
      </c>
      <c r="H13794" t="s">
        <v>1140</v>
      </c>
      <c r="I13794" s="26">
        <v>0</v>
      </c>
      <c r="J13794" s="12">
        <f t="shared" si="431"/>
        <v>0</v>
      </c>
      <c r="K13794" t="s">
        <v>1875</v>
      </c>
      <c r="L13794" t="s">
        <v>879</v>
      </c>
      <c r="M13794" t="s">
        <v>888</v>
      </c>
      <c r="N13794" t="str">
        <f t="shared" si="430"/>
        <v>R, C</v>
      </c>
    </row>
    <row r="13795" spans="1:14" x14ac:dyDescent="0.25">
      <c r="A13795" t="s">
        <v>11</v>
      </c>
      <c r="B13795" t="s">
        <v>860</v>
      </c>
      <c r="C13795" s="2">
        <v>2026</v>
      </c>
      <c r="D13795" t="s">
        <v>1801</v>
      </c>
      <c r="E13795" t="s">
        <v>1064</v>
      </c>
      <c r="F13795" t="s">
        <v>14</v>
      </c>
      <c r="G13795" t="s">
        <v>19</v>
      </c>
      <c r="H13795" t="s">
        <v>1056</v>
      </c>
      <c r="I13795" s="26">
        <v>6630165.9199999999</v>
      </c>
      <c r="J13795" s="12">
        <f t="shared" si="431"/>
        <v>-6630165.9199999999</v>
      </c>
      <c r="K13795" t="s">
        <v>1875</v>
      </c>
      <c r="L13795" t="s">
        <v>879</v>
      </c>
      <c r="M13795" t="s">
        <v>888</v>
      </c>
      <c r="N13795" t="str">
        <f t="shared" si="430"/>
        <v>R, C</v>
      </c>
    </row>
    <row r="13796" spans="1:14" x14ac:dyDescent="0.25">
      <c r="A13796" t="s">
        <v>11</v>
      </c>
      <c r="B13796" t="s">
        <v>860</v>
      </c>
      <c r="C13796" s="2">
        <v>2026</v>
      </c>
      <c r="D13796" t="s">
        <v>968</v>
      </c>
      <c r="E13796" t="s">
        <v>1080</v>
      </c>
      <c r="F13796" t="s">
        <v>16</v>
      </c>
      <c r="G13796" t="s">
        <v>15</v>
      </c>
      <c r="H13796" t="s">
        <v>1081</v>
      </c>
      <c r="I13796" s="26">
        <v>0</v>
      </c>
      <c r="J13796" s="12">
        <f t="shared" si="431"/>
        <v>0</v>
      </c>
      <c r="K13796" t="s">
        <v>1875</v>
      </c>
      <c r="L13796" t="s">
        <v>878</v>
      </c>
      <c r="M13796" t="s">
        <v>888</v>
      </c>
      <c r="N13796" t="str">
        <f t="shared" si="430"/>
        <v>E, C</v>
      </c>
    </row>
    <row r="13797" spans="1:14" x14ac:dyDescent="0.25">
      <c r="A13797" t="s">
        <v>11</v>
      </c>
      <c r="B13797" t="s">
        <v>861</v>
      </c>
      <c r="C13797" s="2">
        <v>2026</v>
      </c>
      <c r="D13797" t="s">
        <v>1801</v>
      </c>
      <c r="E13797" t="s">
        <v>1051</v>
      </c>
      <c r="F13797" t="s">
        <v>16</v>
      </c>
      <c r="G13797" t="s">
        <v>19</v>
      </c>
      <c r="H13797" t="s">
        <v>1097</v>
      </c>
      <c r="I13797" s="26">
        <v>3780650.41</v>
      </c>
      <c r="J13797" s="12">
        <f t="shared" si="431"/>
        <v>-3780650.41</v>
      </c>
      <c r="K13797" t="s">
        <v>1875</v>
      </c>
      <c r="L13797" t="s">
        <v>879</v>
      </c>
      <c r="M13797" t="s">
        <v>888</v>
      </c>
      <c r="N13797" t="str">
        <f t="shared" si="430"/>
        <v>R, C</v>
      </c>
    </row>
    <row r="13798" spans="1:14" x14ac:dyDescent="0.25">
      <c r="A13798" t="s">
        <v>11</v>
      </c>
      <c r="B13798" t="s">
        <v>12</v>
      </c>
      <c r="C13798" s="2">
        <v>2026</v>
      </c>
      <c r="D13798" t="s">
        <v>1745</v>
      </c>
      <c r="E13798" t="s">
        <v>1066</v>
      </c>
      <c r="F13798" t="s">
        <v>22</v>
      </c>
      <c r="G13798" t="s">
        <v>173</v>
      </c>
      <c r="H13798" t="s">
        <v>1199</v>
      </c>
      <c r="I13798" s="26">
        <v>-1575156.11</v>
      </c>
      <c r="J13798" s="12">
        <f t="shared" si="431"/>
        <v>1575156.11</v>
      </c>
      <c r="K13798" t="s">
        <v>1875</v>
      </c>
      <c r="L13798" t="s">
        <v>878</v>
      </c>
      <c r="M13798" t="s">
        <v>888</v>
      </c>
      <c r="N13798" t="str">
        <f t="shared" si="430"/>
        <v>E, C</v>
      </c>
    </row>
    <row r="13799" spans="1:14" x14ac:dyDescent="0.25">
      <c r="A13799" t="s">
        <v>11</v>
      </c>
      <c r="B13799" t="s">
        <v>12</v>
      </c>
      <c r="C13799" s="2">
        <v>2026</v>
      </c>
      <c r="D13799" t="s">
        <v>968</v>
      </c>
      <c r="E13799" t="s">
        <v>1066</v>
      </c>
      <c r="F13799" t="s">
        <v>22</v>
      </c>
      <c r="G13799" t="s">
        <v>173</v>
      </c>
      <c r="H13799" t="s">
        <v>1288</v>
      </c>
      <c r="I13799" s="26">
        <v>0</v>
      </c>
      <c r="J13799" s="12">
        <f t="shared" si="431"/>
        <v>0</v>
      </c>
      <c r="K13799" t="s">
        <v>1875</v>
      </c>
      <c r="L13799" t="s">
        <v>878</v>
      </c>
      <c r="M13799" t="s">
        <v>886</v>
      </c>
      <c r="N13799" t="str">
        <f t="shared" si="430"/>
        <v>E, B</v>
      </c>
    </row>
    <row r="13800" spans="1:14" x14ac:dyDescent="0.25">
      <c r="A13800" t="s">
        <v>11</v>
      </c>
      <c r="B13800" t="s">
        <v>861</v>
      </c>
      <c r="C13800" s="2">
        <v>2026</v>
      </c>
      <c r="D13800" t="s">
        <v>1801</v>
      </c>
      <c r="E13800" t="s">
        <v>1064</v>
      </c>
      <c r="F13800" t="s">
        <v>18</v>
      </c>
      <c r="G13800" t="s">
        <v>19</v>
      </c>
      <c r="H13800" t="s">
        <v>1183</v>
      </c>
      <c r="I13800" s="26">
        <v>298044.24</v>
      </c>
      <c r="J13800" s="12">
        <f t="shared" si="431"/>
        <v>-298044.24</v>
      </c>
      <c r="K13800" t="s">
        <v>1875</v>
      </c>
      <c r="L13800" t="s">
        <v>879</v>
      </c>
      <c r="M13800" t="s">
        <v>887</v>
      </c>
      <c r="N13800" t="str">
        <f t="shared" si="430"/>
        <v>R, A</v>
      </c>
    </row>
    <row r="13801" spans="1:14" x14ac:dyDescent="0.25">
      <c r="A13801" t="s">
        <v>11</v>
      </c>
      <c r="B13801" t="s">
        <v>861</v>
      </c>
      <c r="C13801" s="2">
        <v>2026</v>
      </c>
      <c r="D13801" t="s">
        <v>1801</v>
      </c>
      <c r="E13801" t="s">
        <v>1073</v>
      </c>
      <c r="F13801" t="s">
        <v>18</v>
      </c>
      <c r="G13801" t="s">
        <v>19</v>
      </c>
      <c r="H13801" t="s">
        <v>1094</v>
      </c>
      <c r="I13801" s="26">
        <v>300811.05</v>
      </c>
      <c r="J13801" s="12">
        <f t="shared" si="431"/>
        <v>-300811.05</v>
      </c>
      <c r="K13801" t="s">
        <v>1875</v>
      </c>
      <c r="L13801" t="s">
        <v>879</v>
      </c>
      <c r="M13801" t="s">
        <v>888</v>
      </c>
      <c r="N13801" t="str">
        <f t="shared" si="430"/>
        <v>R, C</v>
      </c>
    </row>
    <row r="13802" spans="1:14" x14ac:dyDescent="0.25">
      <c r="A13802" t="s">
        <v>11</v>
      </c>
      <c r="B13802" t="s">
        <v>860</v>
      </c>
      <c r="C13802" s="2">
        <v>2026</v>
      </c>
      <c r="D13802" t="s">
        <v>1745</v>
      </c>
      <c r="E13802" t="s">
        <v>1055</v>
      </c>
      <c r="F13802" t="s">
        <v>14</v>
      </c>
      <c r="G13802" t="s">
        <v>19</v>
      </c>
      <c r="H13802" t="s">
        <v>1178</v>
      </c>
      <c r="I13802" s="26">
        <v>0</v>
      </c>
      <c r="J13802" s="12">
        <f t="shared" si="431"/>
        <v>0</v>
      </c>
      <c r="K13802" t="s">
        <v>1875</v>
      </c>
      <c r="L13802" t="s">
        <v>878</v>
      </c>
      <c r="M13802" t="s">
        <v>887</v>
      </c>
      <c r="N13802" t="str">
        <f t="shared" si="430"/>
        <v>E, A</v>
      </c>
    </row>
    <row r="13803" spans="1:14" x14ac:dyDescent="0.25">
      <c r="A13803" t="s">
        <v>11</v>
      </c>
      <c r="B13803" t="s">
        <v>12</v>
      </c>
      <c r="C13803" s="2">
        <v>2026</v>
      </c>
      <c r="D13803" t="s">
        <v>1680</v>
      </c>
      <c r="E13803" t="s">
        <v>1066</v>
      </c>
      <c r="F13803" t="s">
        <v>14</v>
      </c>
      <c r="G13803" t="s">
        <v>175</v>
      </c>
      <c r="H13803" t="s">
        <v>1086</v>
      </c>
      <c r="I13803" s="26">
        <v>-93375.9</v>
      </c>
      <c r="J13803" s="12">
        <f t="shared" si="431"/>
        <v>93375.9</v>
      </c>
      <c r="K13803" t="s">
        <v>1875</v>
      </c>
      <c r="L13803" t="s">
        <v>878</v>
      </c>
      <c r="M13803" t="s">
        <v>888</v>
      </c>
      <c r="N13803" t="str">
        <f t="shared" si="430"/>
        <v>E, C</v>
      </c>
    </row>
    <row r="13804" spans="1:14" x14ac:dyDescent="0.25">
      <c r="A13804" t="s">
        <v>11</v>
      </c>
      <c r="B13804" t="s">
        <v>861</v>
      </c>
      <c r="C13804" s="2">
        <v>2026</v>
      </c>
      <c r="D13804" t="s">
        <v>1801</v>
      </c>
      <c r="E13804" t="s">
        <v>1047</v>
      </c>
      <c r="F13804" t="s">
        <v>24</v>
      </c>
      <c r="G13804" t="s">
        <v>27</v>
      </c>
      <c r="H13804" t="s">
        <v>971</v>
      </c>
      <c r="I13804" s="26">
        <v>204300.09</v>
      </c>
      <c r="J13804" s="12">
        <f t="shared" si="431"/>
        <v>-204300.09</v>
      </c>
      <c r="K13804" t="s">
        <v>1875</v>
      </c>
      <c r="L13804" t="s">
        <v>879</v>
      </c>
      <c r="M13804" t="s">
        <v>888</v>
      </c>
      <c r="N13804" t="str">
        <f t="shared" si="430"/>
        <v>R, C</v>
      </c>
    </row>
    <row r="13805" spans="1:14" x14ac:dyDescent="0.25">
      <c r="A13805" t="s">
        <v>11</v>
      </c>
      <c r="B13805" t="s">
        <v>861</v>
      </c>
      <c r="C13805" s="2">
        <v>2026</v>
      </c>
      <c r="D13805" t="s">
        <v>1745</v>
      </c>
      <c r="E13805" t="s">
        <v>1092</v>
      </c>
      <c r="F13805" t="s">
        <v>14</v>
      </c>
      <c r="G13805" t="s">
        <v>19</v>
      </c>
      <c r="H13805" t="s">
        <v>1182</v>
      </c>
      <c r="I13805" s="26">
        <v>10319.129999999999</v>
      </c>
      <c r="J13805" s="12">
        <f t="shared" si="431"/>
        <v>-10319.129999999999</v>
      </c>
      <c r="K13805" t="s">
        <v>1875</v>
      </c>
      <c r="L13805" t="s">
        <v>879</v>
      </c>
      <c r="M13805" t="s">
        <v>888</v>
      </c>
      <c r="N13805" t="str">
        <f t="shared" si="430"/>
        <v>R, C</v>
      </c>
    </row>
    <row r="13806" spans="1:14" x14ac:dyDescent="0.25">
      <c r="A13806" t="s">
        <v>11</v>
      </c>
      <c r="B13806" t="s">
        <v>12</v>
      </c>
      <c r="C13806" s="2">
        <v>2026</v>
      </c>
      <c r="D13806" t="s">
        <v>1801</v>
      </c>
      <c r="E13806" t="s">
        <v>1073</v>
      </c>
      <c r="F13806" t="s">
        <v>14</v>
      </c>
      <c r="G13806" t="s">
        <v>19</v>
      </c>
      <c r="H13806" t="s">
        <v>1169</v>
      </c>
      <c r="I13806" s="26">
        <v>-5000</v>
      </c>
      <c r="J13806" s="12">
        <f t="shared" si="431"/>
        <v>5000</v>
      </c>
      <c r="K13806" t="s">
        <v>1875</v>
      </c>
      <c r="L13806" t="s">
        <v>879</v>
      </c>
      <c r="M13806" t="s">
        <v>888</v>
      </c>
      <c r="N13806" t="str">
        <f t="shared" si="430"/>
        <v>R, C</v>
      </c>
    </row>
    <row r="13807" spans="1:14" x14ac:dyDescent="0.25">
      <c r="A13807" t="s">
        <v>11</v>
      </c>
      <c r="B13807" t="s">
        <v>12</v>
      </c>
      <c r="C13807" s="2">
        <v>2025</v>
      </c>
      <c r="D13807" t="s">
        <v>1801</v>
      </c>
      <c r="E13807" t="s">
        <v>1080</v>
      </c>
      <c r="F13807" t="s">
        <v>22</v>
      </c>
      <c r="G13807" t="s">
        <v>15</v>
      </c>
      <c r="H13807" t="s">
        <v>1239</v>
      </c>
      <c r="I13807" s="26">
        <v>-1280220.57</v>
      </c>
      <c r="J13807" s="12">
        <f t="shared" si="431"/>
        <v>1280220.57</v>
      </c>
      <c r="K13807" t="s">
        <v>1875</v>
      </c>
      <c r="L13807" t="s">
        <v>878</v>
      </c>
      <c r="M13807" t="s">
        <v>888</v>
      </c>
      <c r="N13807" t="str">
        <f t="shared" si="430"/>
        <v>E, C</v>
      </c>
    </row>
    <row r="13808" spans="1:14" x14ac:dyDescent="0.25">
      <c r="A13808" t="s">
        <v>11</v>
      </c>
      <c r="B13808" t="s">
        <v>12</v>
      </c>
      <c r="C13808" s="2">
        <v>2026</v>
      </c>
      <c r="D13808" t="s">
        <v>1801</v>
      </c>
      <c r="E13808" t="s">
        <v>1062</v>
      </c>
      <c r="F13808" t="s">
        <v>40</v>
      </c>
      <c r="G13808" t="s">
        <v>19</v>
      </c>
      <c r="H13808" t="s">
        <v>1126</v>
      </c>
      <c r="I13808" s="26">
        <v>0</v>
      </c>
      <c r="J13808" s="12">
        <f t="shared" si="431"/>
        <v>0</v>
      </c>
      <c r="K13808" t="s">
        <v>1875</v>
      </c>
      <c r="L13808" t="s">
        <v>879</v>
      </c>
      <c r="M13808" t="s">
        <v>888</v>
      </c>
      <c r="N13808" t="str">
        <f t="shared" si="430"/>
        <v>R, C</v>
      </c>
    </row>
    <row r="13809" spans="1:14" x14ac:dyDescent="0.25">
      <c r="A13809" t="s">
        <v>11</v>
      </c>
      <c r="B13809" t="s">
        <v>12</v>
      </c>
      <c r="C13809" s="2">
        <v>2026</v>
      </c>
      <c r="D13809" t="s">
        <v>1801</v>
      </c>
      <c r="E13809" t="s">
        <v>1080</v>
      </c>
      <c r="F13809" t="s">
        <v>16</v>
      </c>
      <c r="G13809" t="s">
        <v>15</v>
      </c>
      <c r="H13809" t="s">
        <v>1254</v>
      </c>
      <c r="I13809" s="26">
        <v>-76000</v>
      </c>
      <c r="J13809" s="12">
        <f t="shared" si="431"/>
        <v>76000</v>
      </c>
      <c r="K13809" t="s">
        <v>1875</v>
      </c>
      <c r="L13809" t="s">
        <v>879</v>
      </c>
      <c r="M13809" t="s">
        <v>888</v>
      </c>
      <c r="N13809" t="str">
        <f t="shared" si="430"/>
        <v>R, C</v>
      </c>
    </row>
    <row r="13810" spans="1:14" x14ac:dyDescent="0.25">
      <c r="A13810" t="s">
        <v>11</v>
      </c>
      <c r="B13810" t="s">
        <v>12</v>
      </c>
      <c r="C13810" s="2">
        <v>2026</v>
      </c>
      <c r="D13810" t="s">
        <v>1801</v>
      </c>
      <c r="E13810" t="s">
        <v>1066</v>
      </c>
      <c r="F13810" t="s">
        <v>21</v>
      </c>
      <c r="G13810" t="s">
        <v>173</v>
      </c>
      <c r="H13810" t="s">
        <v>1088</v>
      </c>
      <c r="I13810" s="26">
        <v>-500</v>
      </c>
      <c r="J13810" s="12">
        <f t="shared" si="431"/>
        <v>500</v>
      </c>
      <c r="K13810" t="s">
        <v>1875</v>
      </c>
      <c r="L13810" t="s">
        <v>879</v>
      </c>
      <c r="M13810" t="s">
        <v>888</v>
      </c>
      <c r="N13810" t="str">
        <f t="shared" si="430"/>
        <v>R, C</v>
      </c>
    </row>
    <row r="13811" spans="1:14" x14ac:dyDescent="0.25">
      <c r="A13811" t="s">
        <v>11</v>
      </c>
      <c r="B13811" t="s">
        <v>12</v>
      </c>
      <c r="C13811" s="2">
        <v>2026</v>
      </c>
      <c r="D13811" t="s">
        <v>1801</v>
      </c>
      <c r="E13811" t="s">
        <v>1092</v>
      </c>
      <c r="F13811" t="s">
        <v>21</v>
      </c>
      <c r="G13811" t="s">
        <v>19</v>
      </c>
      <c r="H13811" t="s">
        <v>1183</v>
      </c>
      <c r="I13811" s="26">
        <v>0</v>
      </c>
      <c r="J13811" s="12">
        <f t="shared" si="431"/>
        <v>0</v>
      </c>
      <c r="K13811" t="s">
        <v>1875</v>
      </c>
      <c r="L13811" t="s">
        <v>879</v>
      </c>
      <c r="M13811" t="s">
        <v>888</v>
      </c>
      <c r="N13811" t="str">
        <f t="shared" si="430"/>
        <v>R, C</v>
      </c>
    </row>
    <row r="13812" spans="1:14" x14ac:dyDescent="0.25">
      <c r="A13812" t="s">
        <v>11</v>
      </c>
      <c r="B13812" t="s">
        <v>861</v>
      </c>
      <c r="C13812" s="2">
        <v>2026</v>
      </c>
      <c r="D13812" t="s">
        <v>1801</v>
      </c>
      <c r="E13812" t="s">
        <v>1051</v>
      </c>
      <c r="F13812" t="s">
        <v>16</v>
      </c>
      <c r="G13812" t="s">
        <v>19</v>
      </c>
      <c r="H13812" t="s">
        <v>1437</v>
      </c>
      <c r="I13812" s="26">
        <v>151063.67999999999</v>
      </c>
      <c r="J13812" s="12">
        <f t="shared" si="431"/>
        <v>-151063.67999999999</v>
      </c>
      <c r="K13812" t="s">
        <v>1875</v>
      </c>
      <c r="L13812" t="s">
        <v>878</v>
      </c>
      <c r="M13812" t="s">
        <v>887</v>
      </c>
      <c r="N13812" t="str">
        <f t="shared" si="430"/>
        <v>E, A</v>
      </c>
    </row>
    <row r="13813" spans="1:14" x14ac:dyDescent="0.25">
      <c r="A13813" t="s">
        <v>11</v>
      </c>
      <c r="B13813" t="s">
        <v>861</v>
      </c>
      <c r="C13813" s="2">
        <v>2026</v>
      </c>
      <c r="D13813" t="s">
        <v>1801</v>
      </c>
      <c r="E13813" t="s">
        <v>1129</v>
      </c>
      <c r="F13813" t="s">
        <v>14</v>
      </c>
      <c r="G13813" t="s">
        <v>173</v>
      </c>
      <c r="H13813" t="s">
        <v>1549</v>
      </c>
      <c r="I13813" s="26">
        <v>3136.74</v>
      </c>
      <c r="J13813" s="12">
        <f t="shared" si="431"/>
        <v>-3136.74</v>
      </c>
      <c r="K13813" t="s">
        <v>1875</v>
      </c>
      <c r="L13813" t="s">
        <v>878</v>
      </c>
      <c r="M13813" t="s">
        <v>887</v>
      </c>
      <c r="N13813" t="str">
        <f t="shared" si="430"/>
        <v>E, A</v>
      </c>
    </row>
    <row r="13814" spans="1:14" x14ac:dyDescent="0.25">
      <c r="A13814" t="s">
        <v>11</v>
      </c>
      <c r="B13814" t="s">
        <v>861</v>
      </c>
      <c r="C13814" s="2">
        <v>2026</v>
      </c>
      <c r="D13814" t="s">
        <v>1801</v>
      </c>
      <c r="E13814" t="s">
        <v>1066</v>
      </c>
      <c r="F13814" t="s">
        <v>20</v>
      </c>
      <c r="G13814" t="s">
        <v>19</v>
      </c>
      <c r="H13814" t="s">
        <v>1236</v>
      </c>
      <c r="I13814" s="26">
        <v>58974.37</v>
      </c>
      <c r="J13814" s="12">
        <f t="shared" si="431"/>
        <v>-58974.37</v>
      </c>
      <c r="K13814" t="s">
        <v>1875</v>
      </c>
      <c r="L13814" t="s">
        <v>879</v>
      </c>
      <c r="M13814" t="s">
        <v>888</v>
      </c>
      <c r="N13814" t="str">
        <f t="shared" si="430"/>
        <v>R, C</v>
      </c>
    </row>
    <row r="13815" spans="1:14" x14ac:dyDescent="0.25">
      <c r="A13815" t="s">
        <v>11</v>
      </c>
      <c r="B13815" t="s">
        <v>861</v>
      </c>
      <c r="C13815" s="2">
        <v>2026</v>
      </c>
      <c r="D13815" t="s">
        <v>1745</v>
      </c>
      <c r="E13815" t="s">
        <v>1047</v>
      </c>
      <c r="F13815" t="s">
        <v>14</v>
      </c>
      <c r="G13815" t="s">
        <v>19</v>
      </c>
      <c r="H13815" t="s">
        <v>1182</v>
      </c>
      <c r="I13815" s="26">
        <v>77175.570000000007</v>
      </c>
      <c r="J13815" s="12">
        <f t="shared" si="431"/>
        <v>-77175.570000000007</v>
      </c>
      <c r="K13815" t="s">
        <v>1875</v>
      </c>
      <c r="L13815" t="s">
        <v>879</v>
      </c>
      <c r="M13815" t="s">
        <v>888</v>
      </c>
      <c r="N13815" t="str">
        <f t="shared" si="430"/>
        <v>R, C</v>
      </c>
    </row>
    <row r="13816" spans="1:14" x14ac:dyDescent="0.25">
      <c r="A13816" t="s">
        <v>11</v>
      </c>
      <c r="B13816" t="s">
        <v>12</v>
      </c>
      <c r="C13816" s="2">
        <v>2025</v>
      </c>
      <c r="D13816" t="s">
        <v>1801</v>
      </c>
      <c r="E13816" t="s">
        <v>1073</v>
      </c>
      <c r="F13816" t="s">
        <v>24</v>
      </c>
      <c r="G13816" t="s">
        <v>27</v>
      </c>
      <c r="H13816" t="s">
        <v>327</v>
      </c>
      <c r="I13816" s="26">
        <v>-2424.34</v>
      </c>
      <c r="J13816" s="12">
        <f t="shared" si="431"/>
        <v>2424.34</v>
      </c>
      <c r="K13816" t="s">
        <v>1875</v>
      </c>
      <c r="L13816" t="s">
        <v>879</v>
      </c>
      <c r="M13816" t="s">
        <v>888</v>
      </c>
      <c r="N13816" t="str">
        <f t="shared" si="430"/>
        <v>R, C</v>
      </c>
    </row>
    <row r="13817" spans="1:14" x14ac:dyDescent="0.25">
      <c r="A13817" t="s">
        <v>11</v>
      </c>
      <c r="B13817" t="s">
        <v>12</v>
      </c>
      <c r="C13817" s="2">
        <v>2026</v>
      </c>
      <c r="D13817" t="s">
        <v>1801</v>
      </c>
      <c r="E13817" t="s">
        <v>1101</v>
      </c>
      <c r="F13817" t="s">
        <v>14</v>
      </c>
      <c r="G13817" t="s">
        <v>19</v>
      </c>
      <c r="H13817" t="s">
        <v>1246</v>
      </c>
      <c r="I13817" s="26">
        <v>-25300</v>
      </c>
      <c r="J13817" s="12">
        <f t="shared" si="431"/>
        <v>25300</v>
      </c>
      <c r="K13817" t="s">
        <v>1875</v>
      </c>
      <c r="L13817" t="s">
        <v>879</v>
      </c>
      <c r="M13817" t="s">
        <v>888</v>
      </c>
      <c r="N13817" t="str">
        <f t="shared" si="430"/>
        <v>R, C</v>
      </c>
    </row>
    <row r="13818" spans="1:14" x14ac:dyDescent="0.25">
      <c r="A13818" t="s">
        <v>11</v>
      </c>
      <c r="B13818" t="s">
        <v>861</v>
      </c>
      <c r="C13818" s="2">
        <v>2026</v>
      </c>
      <c r="D13818" t="s">
        <v>1801</v>
      </c>
      <c r="E13818" t="s">
        <v>1051</v>
      </c>
      <c r="F13818" t="s">
        <v>22</v>
      </c>
      <c r="G13818" t="s">
        <v>19</v>
      </c>
      <c r="H13818" t="s">
        <v>1607</v>
      </c>
      <c r="I13818" s="26">
        <v>2641463414.8600001</v>
      </c>
      <c r="J13818" s="12">
        <f t="shared" si="431"/>
        <v>-2641463414.8600001</v>
      </c>
      <c r="K13818" t="s">
        <v>1875</v>
      </c>
      <c r="L13818" t="s">
        <v>879</v>
      </c>
      <c r="M13818" t="s">
        <v>888</v>
      </c>
      <c r="N13818" t="str">
        <f t="shared" si="430"/>
        <v>R, C</v>
      </c>
    </row>
    <row r="13819" spans="1:14" x14ac:dyDescent="0.25">
      <c r="A13819" t="s">
        <v>11</v>
      </c>
      <c r="B13819" t="s">
        <v>12</v>
      </c>
      <c r="C13819" s="2">
        <v>2026</v>
      </c>
      <c r="D13819" t="s">
        <v>1801</v>
      </c>
      <c r="E13819" t="s">
        <v>1080</v>
      </c>
      <c r="F13819" t="s">
        <v>16</v>
      </c>
      <c r="G13819" t="s">
        <v>15</v>
      </c>
      <c r="H13819" t="s">
        <v>1187</v>
      </c>
      <c r="I13819" s="26">
        <v>-11327588.300000001</v>
      </c>
      <c r="J13819" s="12">
        <f t="shared" si="431"/>
        <v>11327588.300000001</v>
      </c>
      <c r="K13819" t="s">
        <v>1875</v>
      </c>
      <c r="L13819" t="s">
        <v>879</v>
      </c>
      <c r="M13819" t="s">
        <v>888</v>
      </c>
      <c r="N13819" t="str">
        <f t="shared" si="430"/>
        <v>R, C</v>
      </c>
    </row>
    <row r="13820" spans="1:14" x14ac:dyDescent="0.25">
      <c r="A13820" t="s">
        <v>11</v>
      </c>
      <c r="B13820" t="s">
        <v>12</v>
      </c>
      <c r="C13820" s="2">
        <v>2026</v>
      </c>
      <c r="D13820" t="s">
        <v>1801</v>
      </c>
      <c r="E13820" t="s">
        <v>1158</v>
      </c>
      <c r="F13820" t="s">
        <v>24</v>
      </c>
      <c r="G13820" t="s">
        <v>25</v>
      </c>
      <c r="H13820" t="s">
        <v>30</v>
      </c>
      <c r="I13820" s="26">
        <v>-3854871.04</v>
      </c>
      <c r="J13820" s="12">
        <f t="shared" si="431"/>
        <v>3854871.04</v>
      </c>
      <c r="K13820" t="s">
        <v>1875</v>
      </c>
      <c r="L13820" t="s">
        <v>879</v>
      </c>
      <c r="M13820" t="s">
        <v>888</v>
      </c>
      <c r="N13820" t="str">
        <f t="shared" si="430"/>
        <v>R, C</v>
      </c>
    </row>
    <row r="13821" spans="1:14" x14ac:dyDescent="0.25">
      <c r="A13821" t="s">
        <v>11</v>
      </c>
      <c r="B13821" t="s">
        <v>12</v>
      </c>
      <c r="C13821" s="2">
        <v>2026</v>
      </c>
      <c r="D13821" t="s">
        <v>1801</v>
      </c>
      <c r="E13821" t="s">
        <v>1238</v>
      </c>
      <c r="F13821" t="s">
        <v>18</v>
      </c>
      <c r="G13821" t="s">
        <v>19</v>
      </c>
      <c r="H13821" t="s">
        <v>1088</v>
      </c>
      <c r="I13821" s="26">
        <v>-1189973.23</v>
      </c>
      <c r="J13821" s="12">
        <f t="shared" si="431"/>
        <v>1189973.23</v>
      </c>
      <c r="K13821" t="s">
        <v>1875</v>
      </c>
      <c r="L13821" t="s">
        <v>879</v>
      </c>
      <c r="M13821" t="s">
        <v>888</v>
      </c>
      <c r="N13821" t="str">
        <f t="shared" si="430"/>
        <v>R, C</v>
      </c>
    </row>
    <row r="13822" spans="1:14" x14ac:dyDescent="0.25">
      <c r="A13822" t="s">
        <v>11</v>
      </c>
      <c r="B13822" t="s">
        <v>12</v>
      </c>
      <c r="C13822" s="2">
        <v>2026</v>
      </c>
      <c r="D13822" t="s">
        <v>1801</v>
      </c>
      <c r="E13822" t="s">
        <v>1047</v>
      </c>
      <c r="F13822" t="s">
        <v>14</v>
      </c>
      <c r="G13822" t="s">
        <v>19</v>
      </c>
      <c r="H13822" t="s">
        <v>1246</v>
      </c>
      <c r="I13822" s="26">
        <v>-365420100</v>
      </c>
      <c r="J13822" s="12">
        <f t="shared" si="431"/>
        <v>365420100</v>
      </c>
      <c r="K13822" t="s">
        <v>1875</v>
      </c>
      <c r="L13822" t="s">
        <v>879</v>
      </c>
      <c r="M13822" t="s">
        <v>888</v>
      </c>
      <c r="N13822" t="str">
        <f t="shared" si="430"/>
        <v>R, C</v>
      </c>
    </row>
    <row r="13823" spans="1:14" x14ac:dyDescent="0.25">
      <c r="A13823" t="s">
        <v>11</v>
      </c>
      <c r="B13823" t="s">
        <v>12</v>
      </c>
      <c r="C13823" s="2">
        <v>2026</v>
      </c>
      <c r="D13823" t="s">
        <v>1801</v>
      </c>
      <c r="E13823" t="s">
        <v>1113</v>
      </c>
      <c r="F13823" t="s">
        <v>21</v>
      </c>
      <c r="G13823" t="s">
        <v>19</v>
      </c>
      <c r="H13823" t="s">
        <v>1178</v>
      </c>
      <c r="I13823" s="26">
        <v>-1031256.81</v>
      </c>
      <c r="J13823" s="12">
        <f t="shared" si="431"/>
        <v>1031256.81</v>
      </c>
      <c r="K13823" t="s">
        <v>1875</v>
      </c>
      <c r="L13823" t="s">
        <v>878</v>
      </c>
      <c r="M13823" t="s">
        <v>887</v>
      </c>
      <c r="N13823" t="str">
        <f t="shared" si="430"/>
        <v>E, A</v>
      </c>
    </row>
    <row r="13824" spans="1:14" x14ac:dyDescent="0.25">
      <c r="A13824" t="s">
        <v>11</v>
      </c>
      <c r="B13824" t="s">
        <v>12</v>
      </c>
      <c r="C13824" s="2">
        <v>2026</v>
      </c>
      <c r="D13824" t="s">
        <v>1801</v>
      </c>
      <c r="E13824" t="s">
        <v>1092</v>
      </c>
      <c r="F13824" t="s">
        <v>14</v>
      </c>
      <c r="G13824" t="s">
        <v>19</v>
      </c>
      <c r="H13824" t="s">
        <v>1284</v>
      </c>
      <c r="I13824" s="26">
        <v>-39489160.780000001</v>
      </c>
      <c r="J13824" s="12">
        <f t="shared" si="431"/>
        <v>39489160.780000001</v>
      </c>
      <c r="K13824" t="s">
        <v>1875</v>
      </c>
      <c r="L13824" t="s">
        <v>879</v>
      </c>
      <c r="M13824" t="s">
        <v>888</v>
      </c>
      <c r="N13824" t="str">
        <f t="shared" si="430"/>
        <v>R, C</v>
      </c>
    </row>
    <row r="13825" spans="1:14" x14ac:dyDescent="0.25">
      <c r="A13825" t="s">
        <v>11</v>
      </c>
      <c r="B13825" t="s">
        <v>12</v>
      </c>
      <c r="C13825" s="2">
        <v>2026</v>
      </c>
      <c r="D13825" t="s">
        <v>1801</v>
      </c>
      <c r="E13825" t="s">
        <v>1058</v>
      </c>
      <c r="F13825" t="s">
        <v>14</v>
      </c>
      <c r="G13825" t="s">
        <v>19</v>
      </c>
      <c r="H13825" t="s">
        <v>1093</v>
      </c>
      <c r="I13825" s="26">
        <v>-16893587.329999998</v>
      </c>
      <c r="J13825" s="12">
        <f t="shared" si="431"/>
        <v>16893587.329999998</v>
      </c>
      <c r="K13825" t="s">
        <v>1875</v>
      </c>
      <c r="L13825" t="s">
        <v>879</v>
      </c>
      <c r="M13825" t="s">
        <v>887</v>
      </c>
      <c r="N13825" t="str">
        <f t="shared" si="430"/>
        <v>R, A</v>
      </c>
    </row>
    <row r="13826" spans="1:14" x14ac:dyDescent="0.25">
      <c r="A13826" t="s">
        <v>11</v>
      </c>
      <c r="B13826" t="s">
        <v>12</v>
      </c>
      <c r="C13826" s="2">
        <v>2026</v>
      </c>
      <c r="D13826" t="s">
        <v>1801</v>
      </c>
      <c r="E13826" t="s">
        <v>1269</v>
      </c>
      <c r="F13826" t="s">
        <v>410</v>
      </c>
      <c r="G13826" t="s">
        <v>646</v>
      </c>
      <c r="H13826" t="s">
        <v>1075</v>
      </c>
      <c r="I13826" s="26">
        <v>-1238254581.24</v>
      </c>
      <c r="J13826" s="12">
        <f t="shared" si="431"/>
        <v>1238254581.24</v>
      </c>
      <c r="K13826" t="s">
        <v>1875</v>
      </c>
      <c r="L13826" t="s">
        <v>879</v>
      </c>
      <c r="M13826" t="s">
        <v>889</v>
      </c>
      <c r="N13826" t="str">
        <f t="shared" si="430"/>
        <v>R, S</v>
      </c>
    </row>
    <row r="13827" spans="1:14" x14ac:dyDescent="0.25">
      <c r="A13827" t="s">
        <v>11</v>
      </c>
      <c r="B13827" t="s">
        <v>12</v>
      </c>
      <c r="C13827" s="2">
        <v>2026</v>
      </c>
      <c r="D13827" t="s">
        <v>1801</v>
      </c>
      <c r="E13827" t="s">
        <v>1332</v>
      </c>
      <c r="F13827" t="s">
        <v>22</v>
      </c>
      <c r="G13827" t="s">
        <v>19</v>
      </c>
      <c r="H13827" t="s">
        <v>1331</v>
      </c>
      <c r="I13827" s="26">
        <v>-3022000</v>
      </c>
      <c r="J13827" s="12">
        <f t="shared" si="431"/>
        <v>3022000</v>
      </c>
      <c r="K13827" t="s">
        <v>1875</v>
      </c>
      <c r="L13827" t="s">
        <v>878</v>
      </c>
      <c r="M13827" t="s">
        <v>889</v>
      </c>
      <c r="N13827" t="str">
        <f t="shared" ref="N13827:N13890" si="432">L13827&amp;", "&amp;M13827</f>
        <v>E, S</v>
      </c>
    </row>
    <row r="13828" spans="1:14" x14ac:dyDescent="0.25">
      <c r="A13828" t="s">
        <v>11</v>
      </c>
      <c r="B13828" t="s">
        <v>12</v>
      </c>
      <c r="C13828" s="2">
        <v>2026</v>
      </c>
      <c r="D13828" t="s">
        <v>1801</v>
      </c>
      <c r="E13828" t="s">
        <v>1129</v>
      </c>
      <c r="F13828" t="s">
        <v>21</v>
      </c>
      <c r="G13828" t="s">
        <v>19</v>
      </c>
      <c r="H13828" t="s">
        <v>1082</v>
      </c>
      <c r="I13828" s="26">
        <v>-373400</v>
      </c>
      <c r="J13828" s="12">
        <f t="shared" ref="J13828:J13891" si="433">-I13828</f>
        <v>373400</v>
      </c>
      <c r="K13828" t="s">
        <v>1875</v>
      </c>
      <c r="L13828" t="s">
        <v>879</v>
      </c>
      <c r="M13828" t="s">
        <v>888</v>
      </c>
      <c r="N13828" t="str">
        <f t="shared" si="432"/>
        <v>R, C</v>
      </c>
    </row>
    <row r="13829" spans="1:14" x14ac:dyDescent="0.25">
      <c r="A13829" t="s">
        <v>11</v>
      </c>
      <c r="B13829" t="s">
        <v>12</v>
      </c>
      <c r="C13829" s="2">
        <v>2026</v>
      </c>
      <c r="D13829" t="s">
        <v>1801</v>
      </c>
      <c r="E13829" t="s">
        <v>1047</v>
      </c>
      <c r="F13829" t="s">
        <v>24</v>
      </c>
      <c r="G13829" t="s">
        <v>27</v>
      </c>
      <c r="H13829" t="s">
        <v>82</v>
      </c>
      <c r="I13829" s="26">
        <v>-22533.54</v>
      </c>
      <c r="J13829" s="12">
        <f t="shared" si="433"/>
        <v>22533.54</v>
      </c>
      <c r="K13829" t="s">
        <v>1875</v>
      </c>
      <c r="L13829" t="s">
        <v>879</v>
      </c>
      <c r="M13829" t="s">
        <v>888</v>
      </c>
      <c r="N13829" t="str">
        <f t="shared" si="432"/>
        <v>R, C</v>
      </c>
    </row>
    <row r="13830" spans="1:14" x14ac:dyDescent="0.25">
      <c r="A13830" t="s">
        <v>11</v>
      </c>
      <c r="B13830" t="s">
        <v>12</v>
      </c>
      <c r="C13830" s="2">
        <v>2026</v>
      </c>
      <c r="D13830" t="s">
        <v>1801</v>
      </c>
      <c r="E13830" t="s">
        <v>1051</v>
      </c>
      <c r="F13830" t="s">
        <v>22</v>
      </c>
      <c r="G13830" t="s">
        <v>19</v>
      </c>
      <c r="H13830" t="s">
        <v>1635</v>
      </c>
      <c r="I13830" s="26">
        <v>-396000</v>
      </c>
      <c r="J13830" s="12">
        <f t="shared" si="433"/>
        <v>396000</v>
      </c>
      <c r="K13830" t="s">
        <v>1875</v>
      </c>
      <c r="L13830" t="s">
        <v>879</v>
      </c>
      <c r="M13830" t="s">
        <v>887</v>
      </c>
      <c r="N13830" t="str">
        <f t="shared" si="432"/>
        <v>R, A</v>
      </c>
    </row>
    <row r="13831" spans="1:14" x14ac:dyDescent="0.25">
      <c r="A13831" t="s">
        <v>11</v>
      </c>
      <c r="B13831" t="s">
        <v>12</v>
      </c>
      <c r="C13831" s="2">
        <v>2026</v>
      </c>
      <c r="D13831" t="s">
        <v>1801</v>
      </c>
      <c r="E13831" t="s">
        <v>1269</v>
      </c>
      <c r="F13831" t="s">
        <v>24</v>
      </c>
      <c r="G13831" t="s">
        <v>27</v>
      </c>
      <c r="H13831" t="s">
        <v>792</v>
      </c>
      <c r="I13831" s="26">
        <v>0</v>
      </c>
      <c r="J13831" s="12">
        <f t="shared" si="433"/>
        <v>0</v>
      </c>
      <c r="K13831" t="s">
        <v>1875</v>
      </c>
      <c r="L13831" t="s">
        <v>879</v>
      </c>
      <c r="M13831" t="s">
        <v>888</v>
      </c>
      <c r="N13831" t="str">
        <f t="shared" si="432"/>
        <v>R, C</v>
      </c>
    </row>
    <row r="13832" spans="1:14" x14ac:dyDescent="0.25">
      <c r="A13832" t="s">
        <v>11</v>
      </c>
      <c r="B13832" t="s">
        <v>12</v>
      </c>
      <c r="C13832" s="2">
        <v>2026</v>
      </c>
      <c r="D13832" t="s">
        <v>1801</v>
      </c>
      <c r="E13832" t="s">
        <v>1080</v>
      </c>
      <c r="F13832" t="s">
        <v>20</v>
      </c>
      <c r="G13832" t="s">
        <v>15</v>
      </c>
      <c r="H13832" t="s">
        <v>1230</v>
      </c>
      <c r="I13832" s="26">
        <v>-220000</v>
      </c>
      <c r="J13832" s="12">
        <f t="shared" si="433"/>
        <v>220000</v>
      </c>
      <c r="K13832" t="s">
        <v>1875</v>
      </c>
      <c r="L13832" t="s">
        <v>879</v>
      </c>
      <c r="M13832" t="s">
        <v>888</v>
      </c>
      <c r="N13832" t="str">
        <f t="shared" si="432"/>
        <v>R, C</v>
      </c>
    </row>
    <row r="13833" spans="1:14" x14ac:dyDescent="0.25">
      <c r="A13833" t="s">
        <v>11</v>
      </c>
      <c r="B13833" t="s">
        <v>862</v>
      </c>
      <c r="C13833" s="2">
        <v>2026</v>
      </c>
      <c r="D13833" t="s">
        <v>1801</v>
      </c>
      <c r="E13833" t="s">
        <v>1115</v>
      </c>
      <c r="F13833" t="s">
        <v>14</v>
      </c>
      <c r="G13833" t="s">
        <v>19</v>
      </c>
      <c r="H13833" t="s">
        <v>1048</v>
      </c>
      <c r="I13833" s="26">
        <v>-1044874.04</v>
      </c>
      <c r="J13833" s="12">
        <f t="shared" si="433"/>
        <v>1044874.04</v>
      </c>
      <c r="K13833" t="s">
        <v>1875</v>
      </c>
      <c r="L13833" t="s">
        <v>879</v>
      </c>
      <c r="M13833" t="s">
        <v>887</v>
      </c>
      <c r="N13833" t="str">
        <f t="shared" si="432"/>
        <v>R, A</v>
      </c>
    </row>
    <row r="13834" spans="1:14" x14ac:dyDescent="0.25">
      <c r="A13834" t="s">
        <v>11</v>
      </c>
      <c r="B13834" t="s">
        <v>860</v>
      </c>
      <c r="C13834" s="2">
        <v>2026</v>
      </c>
      <c r="D13834" t="s">
        <v>1801</v>
      </c>
      <c r="E13834" t="s">
        <v>1080</v>
      </c>
      <c r="F13834" t="s">
        <v>16</v>
      </c>
      <c r="G13834" t="s">
        <v>15</v>
      </c>
      <c r="H13834" t="s">
        <v>1337</v>
      </c>
      <c r="I13834" s="26">
        <v>0</v>
      </c>
      <c r="J13834" s="12">
        <f t="shared" si="433"/>
        <v>0</v>
      </c>
      <c r="K13834" t="s">
        <v>1875</v>
      </c>
      <c r="L13834" t="s">
        <v>879</v>
      </c>
      <c r="M13834" t="s">
        <v>888</v>
      </c>
      <c r="N13834" t="str">
        <f t="shared" si="432"/>
        <v>R, C</v>
      </c>
    </row>
    <row r="13835" spans="1:14" x14ac:dyDescent="0.25">
      <c r="A13835" t="s">
        <v>11</v>
      </c>
      <c r="B13835" t="s">
        <v>861</v>
      </c>
      <c r="C13835" s="2">
        <v>2026</v>
      </c>
      <c r="D13835" t="s">
        <v>1801</v>
      </c>
      <c r="E13835" t="s">
        <v>1073</v>
      </c>
      <c r="F13835" t="s">
        <v>14</v>
      </c>
      <c r="G13835" t="s">
        <v>19</v>
      </c>
      <c r="H13835" t="s">
        <v>1093</v>
      </c>
      <c r="I13835" s="26">
        <v>37299.99</v>
      </c>
      <c r="J13835" s="12">
        <f t="shared" si="433"/>
        <v>-37299.99</v>
      </c>
      <c r="K13835" t="s">
        <v>1875</v>
      </c>
      <c r="L13835" t="s">
        <v>879</v>
      </c>
      <c r="M13835" t="s">
        <v>888</v>
      </c>
      <c r="N13835" t="str">
        <f t="shared" si="432"/>
        <v>R, C</v>
      </c>
    </row>
    <row r="13836" spans="1:14" x14ac:dyDescent="0.25">
      <c r="A13836" t="s">
        <v>11</v>
      </c>
      <c r="B13836" t="s">
        <v>860</v>
      </c>
      <c r="C13836" s="2">
        <v>2026</v>
      </c>
      <c r="D13836" t="s">
        <v>1801</v>
      </c>
      <c r="E13836" t="s">
        <v>1058</v>
      </c>
      <c r="F13836" t="s">
        <v>16</v>
      </c>
      <c r="G13836" t="s">
        <v>398</v>
      </c>
      <c r="H13836" t="s">
        <v>1182</v>
      </c>
      <c r="I13836" s="26">
        <v>102558.23</v>
      </c>
      <c r="J13836" s="12">
        <f t="shared" si="433"/>
        <v>-102558.23</v>
      </c>
      <c r="K13836" t="s">
        <v>1875</v>
      </c>
      <c r="L13836" t="s">
        <v>878</v>
      </c>
      <c r="M13836" t="s">
        <v>887</v>
      </c>
      <c r="N13836" t="str">
        <f t="shared" si="432"/>
        <v>E, A</v>
      </c>
    </row>
    <row r="13837" spans="1:14" x14ac:dyDescent="0.25">
      <c r="A13837" t="s">
        <v>11</v>
      </c>
      <c r="B13837" t="s">
        <v>12</v>
      </c>
      <c r="C13837" s="2">
        <v>2026</v>
      </c>
      <c r="D13837" t="s">
        <v>1680</v>
      </c>
      <c r="E13837" t="s">
        <v>1053</v>
      </c>
      <c r="F13837" t="s">
        <v>14</v>
      </c>
      <c r="G13837" t="s">
        <v>175</v>
      </c>
      <c r="H13837" t="s">
        <v>1310</v>
      </c>
      <c r="I13837" s="26">
        <v>-289101.09999999998</v>
      </c>
      <c r="J13837" s="12">
        <f t="shared" si="433"/>
        <v>289101.09999999998</v>
      </c>
      <c r="K13837" t="s">
        <v>1875</v>
      </c>
      <c r="L13837" t="s">
        <v>878</v>
      </c>
      <c r="M13837" t="s">
        <v>887</v>
      </c>
      <c r="N13837" t="str">
        <f t="shared" si="432"/>
        <v>E, A</v>
      </c>
    </row>
    <row r="13838" spans="1:14" x14ac:dyDescent="0.25">
      <c r="A13838" t="s">
        <v>11</v>
      </c>
      <c r="B13838" t="s">
        <v>861</v>
      </c>
      <c r="C13838" s="2">
        <v>2026</v>
      </c>
      <c r="D13838" t="s">
        <v>1801</v>
      </c>
      <c r="E13838" t="s">
        <v>1406</v>
      </c>
      <c r="F13838" t="s">
        <v>21</v>
      </c>
      <c r="G13838" t="s">
        <v>19</v>
      </c>
      <c r="H13838" t="s">
        <v>1056</v>
      </c>
      <c r="I13838" s="26">
        <v>153161.48000000001</v>
      </c>
      <c r="J13838" s="12">
        <f t="shared" si="433"/>
        <v>-153161.48000000001</v>
      </c>
      <c r="K13838" t="s">
        <v>1875</v>
      </c>
      <c r="L13838" t="s">
        <v>879</v>
      </c>
      <c r="M13838" t="s">
        <v>888</v>
      </c>
      <c r="N13838" t="str">
        <f t="shared" si="432"/>
        <v>R, C</v>
      </c>
    </row>
    <row r="13839" spans="1:14" x14ac:dyDescent="0.25">
      <c r="A13839" t="s">
        <v>11</v>
      </c>
      <c r="B13839" t="s">
        <v>861</v>
      </c>
      <c r="C13839" s="2">
        <v>2026</v>
      </c>
      <c r="D13839" t="s">
        <v>1801</v>
      </c>
      <c r="E13839" t="s">
        <v>1053</v>
      </c>
      <c r="F13839" t="s">
        <v>20</v>
      </c>
      <c r="G13839" t="s">
        <v>19</v>
      </c>
      <c r="H13839" t="s">
        <v>1212</v>
      </c>
      <c r="I13839" s="26">
        <v>13283.31</v>
      </c>
      <c r="J13839" s="12">
        <f t="shared" si="433"/>
        <v>-13283.31</v>
      </c>
      <c r="K13839" t="s">
        <v>1875</v>
      </c>
      <c r="L13839" t="s">
        <v>878</v>
      </c>
      <c r="M13839" t="s">
        <v>887</v>
      </c>
      <c r="N13839" t="str">
        <f t="shared" si="432"/>
        <v>E, A</v>
      </c>
    </row>
    <row r="13840" spans="1:14" x14ac:dyDescent="0.25">
      <c r="A13840" t="s">
        <v>11</v>
      </c>
      <c r="B13840" t="s">
        <v>861</v>
      </c>
      <c r="C13840" s="2">
        <v>2026</v>
      </c>
      <c r="D13840" t="s">
        <v>1801</v>
      </c>
      <c r="E13840" t="s">
        <v>1077</v>
      </c>
      <c r="F13840" t="s">
        <v>21</v>
      </c>
      <c r="G13840" t="s">
        <v>19</v>
      </c>
      <c r="H13840" t="s">
        <v>1475</v>
      </c>
      <c r="I13840" s="26">
        <v>2715300</v>
      </c>
      <c r="J13840" s="12">
        <f t="shared" si="433"/>
        <v>-2715300</v>
      </c>
      <c r="K13840" t="s">
        <v>1875</v>
      </c>
      <c r="L13840" t="s">
        <v>879</v>
      </c>
      <c r="M13840" t="s">
        <v>887</v>
      </c>
      <c r="N13840" t="str">
        <f t="shared" si="432"/>
        <v>R, A</v>
      </c>
    </row>
    <row r="13841" spans="1:14" x14ac:dyDescent="0.25">
      <c r="A13841" t="s">
        <v>11</v>
      </c>
      <c r="B13841" t="s">
        <v>861</v>
      </c>
      <c r="C13841" s="2">
        <v>2026</v>
      </c>
      <c r="D13841" t="s">
        <v>1801</v>
      </c>
      <c r="E13841" t="s">
        <v>1161</v>
      </c>
      <c r="F13841" t="s">
        <v>21</v>
      </c>
      <c r="G13841" t="s">
        <v>19</v>
      </c>
      <c r="H13841" t="s">
        <v>1072</v>
      </c>
      <c r="I13841" s="26">
        <v>33439.24</v>
      </c>
      <c r="J13841" s="12">
        <f t="shared" si="433"/>
        <v>-33439.24</v>
      </c>
      <c r="K13841" t="s">
        <v>1875</v>
      </c>
      <c r="L13841" t="s">
        <v>879</v>
      </c>
      <c r="M13841" t="s">
        <v>887</v>
      </c>
      <c r="N13841" t="str">
        <f t="shared" si="432"/>
        <v>R, A</v>
      </c>
    </row>
    <row r="13842" spans="1:14" x14ac:dyDescent="0.25">
      <c r="A13842" t="s">
        <v>11</v>
      </c>
      <c r="B13842" t="s">
        <v>861</v>
      </c>
      <c r="C13842" s="2">
        <v>2026</v>
      </c>
      <c r="D13842" t="s">
        <v>1801</v>
      </c>
      <c r="E13842" t="s">
        <v>1221</v>
      </c>
      <c r="F13842" t="s">
        <v>18</v>
      </c>
      <c r="G13842" t="s">
        <v>19</v>
      </c>
      <c r="H13842" t="s">
        <v>1094</v>
      </c>
      <c r="I13842" s="26">
        <v>227322.3</v>
      </c>
      <c r="J13842" s="12">
        <f t="shared" si="433"/>
        <v>-227322.3</v>
      </c>
      <c r="K13842" t="s">
        <v>1875</v>
      </c>
      <c r="L13842" t="s">
        <v>879</v>
      </c>
      <c r="M13842" t="s">
        <v>888</v>
      </c>
      <c r="N13842" t="str">
        <f t="shared" si="432"/>
        <v>R, C</v>
      </c>
    </row>
    <row r="13843" spans="1:14" x14ac:dyDescent="0.25">
      <c r="A13843" t="s">
        <v>11</v>
      </c>
      <c r="B13843" t="s">
        <v>12</v>
      </c>
      <c r="C13843" s="2">
        <v>2026</v>
      </c>
      <c r="D13843" t="s">
        <v>1801</v>
      </c>
      <c r="E13843" t="s">
        <v>1101</v>
      </c>
      <c r="F13843" t="s">
        <v>22</v>
      </c>
      <c r="G13843" t="s">
        <v>19</v>
      </c>
      <c r="H13843" t="s">
        <v>1053</v>
      </c>
      <c r="I13843" s="26">
        <v>-250000</v>
      </c>
      <c r="J13843" s="12">
        <f t="shared" si="433"/>
        <v>250000</v>
      </c>
      <c r="K13843" t="s">
        <v>1875</v>
      </c>
      <c r="L13843" t="s">
        <v>878</v>
      </c>
      <c r="M13843" t="s">
        <v>886</v>
      </c>
      <c r="N13843" t="str">
        <f t="shared" si="432"/>
        <v>E, B</v>
      </c>
    </row>
    <row r="13844" spans="1:14" x14ac:dyDescent="0.25">
      <c r="A13844" t="s">
        <v>11</v>
      </c>
      <c r="B13844" t="s">
        <v>861</v>
      </c>
      <c r="C13844" s="2">
        <v>2026</v>
      </c>
      <c r="D13844" t="s">
        <v>1680</v>
      </c>
      <c r="E13844" t="s">
        <v>1055</v>
      </c>
      <c r="F13844" t="s">
        <v>22</v>
      </c>
      <c r="G13844" t="s">
        <v>405</v>
      </c>
      <c r="H13844" t="s">
        <v>1142</v>
      </c>
      <c r="I13844" s="26">
        <v>4323712.5999999996</v>
      </c>
      <c r="J13844" s="12">
        <f t="shared" si="433"/>
        <v>-4323712.5999999996</v>
      </c>
      <c r="K13844" t="s">
        <v>1875</v>
      </c>
      <c r="L13844" t="s">
        <v>878</v>
      </c>
      <c r="M13844" t="s">
        <v>886</v>
      </c>
      <c r="N13844" t="str">
        <f t="shared" si="432"/>
        <v>E, B</v>
      </c>
    </row>
    <row r="13845" spans="1:14" x14ac:dyDescent="0.25">
      <c r="A13845" t="s">
        <v>11</v>
      </c>
      <c r="B13845" t="s">
        <v>861</v>
      </c>
      <c r="C13845" s="2">
        <v>2026</v>
      </c>
      <c r="D13845" t="s">
        <v>1801</v>
      </c>
      <c r="E13845" t="s">
        <v>1077</v>
      </c>
      <c r="F13845" t="s">
        <v>18</v>
      </c>
      <c r="G13845" t="s">
        <v>19</v>
      </c>
      <c r="H13845" t="s">
        <v>1552</v>
      </c>
      <c r="I13845" s="26">
        <v>67078.45</v>
      </c>
      <c r="J13845" s="12">
        <f t="shared" si="433"/>
        <v>-67078.45</v>
      </c>
      <c r="K13845" t="s">
        <v>1875</v>
      </c>
      <c r="L13845" t="s">
        <v>879</v>
      </c>
      <c r="M13845" t="s">
        <v>887</v>
      </c>
      <c r="N13845" t="str">
        <f t="shared" si="432"/>
        <v>R, A</v>
      </c>
    </row>
    <row r="13846" spans="1:14" x14ac:dyDescent="0.25">
      <c r="A13846" t="s">
        <v>11</v>
      </c>
      <c r="B13846" t="s">
        <v>861</v>
      </c>
      <c r="C13846" s="2">
        <v>2026</v>
      </c>
      <c r="D13846" t="s">
        <v>1801</v>
      </c>
      <c r="E13846" t="s">
        <v>1080</v>
      </c>
      <c r="F13846" t="s">
        <v>16</v>
      </c>
      <c r="G13846" t="s">
        <v>15</v>
      </c>
      <c r="H13846" t="s">
        <v>1270</v>
      </c>
      <c r="I13846" s="26">
        <v>16836029.190000001</v>
      </c>
      <c r="J13846" s="12">
        <f t="shared" si="433"/>
        <v>-16836029.190000001</v>
      </c>
      <c r="K13846" t="s">
        <v>1875</v>
      </c>
      <c r="L13846" t="s">
        <v>879</v>
      </c>
      <c r="M13846" t="s">
        <v>888</v>
      </c>
      <c r="N13846" t="str">
        <f t="shared" si="432"/>
        <v>R, C</v>
      </c>
    </row>
    <row r="13847" spans="1:14" x14ac:dyDescent="0.25">
      <c r="A13847" t="s">
        <v>11</v>
      </c>
      <c r="B13847" t="s">
        <v>12</v>
      </c>
      <c r="C13847" s="2">
        <v>2025</v>
      </c>
      <c r="D13847" t="s">
        <v>1801</v>
      </c>
      <c r="E13847" t="s">
        <v>1066</v>
      </c>
      <c r="F13847" t="s">
        <v>14</v>
      </c>
      <c r="G13847" t="s">
        <v>19</v>
      </c>
      <c r="H13847" t="s">
        <v>1412</v>
      </c>
      <c r="I13847" s="26">
        <v>-499121.74</v>
      </c>
      <c r="J13847" s="12">
        <f t="shared" si="433"/>
        <v>499121.74</v>
      </c>
      <c r="K13847" t="s">
        <v>1875</v>
      </c>
      <c r="L13847" t="s">
        <v>878</v>
      </c>
      <c r="M13847" t="s">
        <v>888</v>
      </c>
      <c r="N13847" t="str">
        <f t="shared" si="432"/>
        <v>E, C</v>
      </c>
    </row>
    <row r="13848" spans="1:14" x14ac:dyDescent="0.25">
      <c r="A13848" t="s">
        <v>11</v>
      </c>
      <c r="B13848" t="s">
        <v>12</v>
      </c>
      <c r="C13848" s="2">
        <v>2025</v>
      </c>
      <c r="D13848" t="s">
        <v>1801</v>
      </c>
      <c r="E13848" t="s">
        <v>1066</v>
      </c>
      <c r="F13848" t="s">
        <v>24</v>
      </c>
      <c r="G13848" t="s">
        <v>27</v>
      </c>
      <c r="H13848" t="s">
        <v>207</v>
      </c>
      <c r="I13848" s="26">
        <v>-50083.93</v>
      </c>
      <c r="J13848" s="12">
        <f t="shared" si="433"/>
        <v>50083.93</v>
      </c>
      <c r="K13848" t="s">
        <v>1875</v>
      </c>
      <c r="L13848" t="s">
        <v>879</v>
      </c>
      <c r="M13848" t="s">
        <v>888</v>
      </c>
      <c r="N13848" t="str">
        <f t="shared" si="432"/>
        <v>R, C</v>
      </c>
    </row>
    <row r="13849" spans="1:14" x14ac:dyDescent="0.25">
      <c r="A13849" t="s">
        <v>11</v>
      </c>
      <c r="B13849" t="s">
        <v>861</v>
      </c>
      <c r="C13849" s="2">
        <v>2026</v>
      </c>
      <c r="D13849" t="s">
        <v>1801</v>
      </c>
      <c r="E13849" t="s">
        <v>1080</v>
      </c>
      <c r="F13849" t="s">
        <v>20</v>
      </c>
      <c r="G13849" t="s">
        <v>15</v>
      </c>
      <c r="H13849" t="s">
        <v>1264</v>
      </c>
      <c r="I13849" s="26">
        <v>1020.11</v>
      </c>
      <c r="J13849" s="12">
        <f t="shared" si="433"/>
        <v>-1020.11</v>
      </c>
      <c r="K13849" t="s">
        <v>1875</v>
      </c>
      <c r="L13849" t="s">
        <v>878</v>
      </c>
      <c r="M13849" t="s">
        <v>888</v>
      </c>
      <c r="N13849" t="str">
        <f t="shared" si="432"/>
        <v>E, C</v>
      </c>
    </row>
    <row r="13850" spans="1:14" x14ac:dyDescent="0.25">
      <c r="A13850" t="s">
        <v>11</v>
      </c>
      <c r="B13850" t="s">
        <v>861</v>
      </c>
      <c r="C13850" s="2">
        <v>2026</v>
      </c>
      <c r="D13850" t="s">
        <v>1801</v>
      </c>
      <c r="E13850" t="s">
        <v>1047</v>
      </c>
      <c r="F13850" t="s">
        <v>22</v>
      </c>
      <c r="G13850" t="s">
        <v>19</v>
      </c>
      <c r="H13850" t="s">
        <v>1339</v>
      </c>
      <c r="I13850" s="26">
        <v>96873.89</v>
      </c>
      <c r="J13850" s="12">
        <f t="shared" si="433"/>
        <v>-96873.89</v>
      </c>
      <c r="K13850" t="s">
        <v>1875</v>
      </c>
      <c r="L13850" t="s">
        <v>878</v>
      </c>
      <c r="M13850" t="s">
        <v>887</v>
      </c>
      <c r="N13850" t="str">
        <f t="shared" si="432"/>
        <v>E, A</v>
      </c>
    </row>
    <row r="13851" spans="1:14" x14ac:dyDescent="0.25">
      <c r="A13851" t="s">
        <v>11</v>
      </c>
      <c r="B13851" t="s">
        <v>12</v>
      </c>
      <c r="C13851" s="2">
        <v>2026</v>
      </c>
      <c r="D13851" t="s">
        <v>1801</v>
      </c>
      <c r="E13851" t="s">
        <v>1296</v>
      </c>
      <c r="F13851" t="s">
        <v>22</v>
      </c>
      <c r="G13851" t="s">
        <v>172</v>
      </c>
      <c r="H13851" t="s">
        <v>1089</v>
      </c>
      <c r="I13851" s="26">
        <v>-20000000</v>
      </c>
      <c r="J13851" s="12">
        <f t="shared" si="433"/>
        <v>20000000</v>
      </c>
      <c r="K13851" t="s">
        <v>1875</v>
      </c>
      <c r="L13851" t="s">
        <v>879</v>
      </c>
      <c r="M13851" t="s">
        <v>888</v>
      </c>
      <c r="N13851" t="str">
        <f t="shared" si="432"/>
        <v>R, C</v>
      </c>
    </row>
    <row r="13852" spans="1:14" x14ac:dyDescent="0.25">
      <c r="A13852" t="s">
        <v>11</v>
      </c>
      <c r="B13852" t="s">
        <v>12</v>
      </c>
      <c r="C13852" s="2">
        <v>2026</v>
      </c>
      <c r="D13852" t="s">
        <v>1801</v>
      </c>
      <c r="E13852" t="s">
        <v>1064</v>
      </c>
      <c r="F13852" t="s">
        <v>22</v>
      </c>
      <c r="G13852" t="s">
        <v>19</v>
      </c>
      <c r="H13852" t="s">
        <v>1096</v>
      </c>
      <c r="I13852" s="26">
        <v>-29086700</v>
      </c>
      <c r="J13852" s="12">
        <f t="shared" si="433"/>
        <v>29086700</v>
      </c>
      <c r="K13852" t="s">
        <v>1875</v>
      </c>
      <c r="L13852" t="s">
        <v>878</v>
      </c>
      <c r="M13852" t="s">
        <v>887</v>
      </c>
      <c r="N13852" t="str">
        <f t="shared" si="432"/>
        <v>E, A</v>
      </c>
    </row>
    <row r="13853" spans="1:14" x14ac:dyDescent="0.25">
      <c r="A13853" t="s">
        <v>11</v>
      </c>
      <c r="B13853" t="s">
        <v>12</v>
      </c>
      <c r="C13853" s="2">
        <v>2026</v>
      </c>
      <c r="D13853" t="s">
        <v>1801</v>
      </c>
      <c r="E13853" t="s">
        <v>1066</v>
      </c>
      <c r="F13853" t="s">
        <v>16</v>
      </c>
      <c r="G13853" t="s">
        <v>175</v>
      </c>
      <c r="H13853" t="s">
        <v>1373</v>
      </c>
      <c r="I13853" s="26">
        <v>0</v>
      </c>
      <c r="J13853" s="12">
        <f t="shared" si="433"/>
        <v>0</v>
      </c>
      <c r="K13853" t="s">
        <v>1875</v>
      </c>
      <c r="L13853" t="s">
        <v>878</v>
      </c>
      <c r="M13853" t="s">
        <v>887</v>
      </c>
      <c r="N13853" t="str">
        <f t="shared" si="432"/>
        <v>E, A</v>
      </c>
    </row>
    <row r="13854" spans="1:14" x14ac:dyDescent="0.25">
      <c r="A13854" t="s">
        <v>11</v>
      </c>
      <c r="B13854" t="s">
        <v>861</v>
      </c>
      <c r="C13854" s="2">
        <v>2026</v>
      </c>
      <c r="D13854" t="s">
        <v>1801</v>
      </c>
      <c r="E13854" t="s">
        <v>1055</v>
      </c>
      <c r="F13854" t="s">
        <v>18</v>
      </c>
      <c r="G13854" t="s">
        <v>1798</v>
      </c>
      <c r="H13854" t="s">
        <v>1803</v>
      </c>
      <c r="I13854" s="26">
        <v>60243.44</v>
      </c>
      <c r="J13854" s="12">
        <f t="shared" si="433"/>
        <v>-60243.44</v>
      </c>
      <c r="K13854" t="s">
        <v>1875</v>
      </c>
      <c r="L13854" t="s">
        <v>878</v>
      </c>
      <c r="M13854" t="s">
        <v>888</v>
      </c>
      <c r="N13854" t="str">
        <f t="shared" si="432"/>
        <v>E, C</v>
      </c>
    </row>
    <row r="13855" spans="1:14" x14ac:dyDescent="0.25">
      <c r="A13855" t="s">
        <v>11</v>
      </c>
      <c r="B13855" t="s">
        <v>862</v>
      </c>
      <c r="C13855" s="2">
        <v>2026</v>
      </c>
      <c r="D13855" t="s">
        <v>1801</v>
      </c>
      <c r="E13855" t="s">
        <v>1058</v>
      </c>
      <c r="F13855" t="s">
        <v>14</v>
      </c>
      <c r="G13855" t="s">
        <v>19</v>
      </c>
      <c r="H13855" t="s">
        <v>1167</v>
      </c>
      <c r="I13855" s="26">
        <v>-7759000</v>
      </c>
      <c r="J13855" s="12">
        <f t="shared" si="433"/>
        <v>7759000</v>
      </c>
      <c r="K13855" t="s">
        <v>1875</v>
      </c>
      <c r="L13855" t="s">
        <v>879</v>
      </c>
      <c r="M13855" t="s">
        <v>887</v>
      </c>
      <c r="N13855" t="str">
        <f t="shared" si="432"/>
        <v>R, A</v>
      </c>
    </row>
    <row r="13856" spans="1:14" x14ac:dyDescent="0.25">
      <c r="A13856" t="s">
        <v>11</v>
      </c>
      <c r="B13856" t="s">
        <v>860</v>
      </c>
      <c r="C13856" s="2">
        <v>2026</v>
      </c>
      <c r="D13856" t="s">
        <v>1037</v>
      </c>
      <c r="E13856" t="s">
        <v>1235</v>
      </c>
      <c r="F13856" t="s">
        <v>22</v>
      </c>
      <c r="G13856" t="s">
        <v>19</v>
      </c>
      <c r="H13856" t="s">
        <v>1056</v>
      </c>
      <c r="I13856" s="26">
        <v>83.75</v>
      </c>
      <c r="J13856" s="12">
        <f t="shared" si="433"/>
        <v>-83.75</v>
      </c>
      <c r="K13856" t="s">
        <v>1875</v>
      </c>
      <c r="L13856" t="s">
        <v>879</v>
      </c>
      <c r="M13856" t="s">
        <v>888</v>
      </c>
      <c r="N13856" t="str">
        <f t="shared" si="432"/>
        <v>R, C</v>
      </c>
    </row>
    <row r="13857" spans="1:14" x14ac:dyDescent="0.25">
      <c r="A13857" t="s">
        <v>11</v>
      </c>
      <c r="B13857" t="s">
        <v>860</v>
      </c>
      <c r="C13857" s="2">
        <v>2027</v>
      </c>
      <c r="D13857" t="s">
        <v>1801</v>
      </c>
      <c r="E13857" t="s">
        <v>1134</v>
      </c>
      <c r="F13857" t="s">
        <v>14</v>
      </c>
      <c r="G13857" t="s">
        <v>19</v>
      </c>
      <c r="H13857" t="s">
        <v>1071</v>
      </c>
      <c r="I13857" s="26">
        <v>0</v>
      </c>
      <c r="J13857" s="12">
        <f t="shared" si="433"/>
        <v>0</v>
      </c>
      <c r="K13857" t="s">
        <v>1875</v>
      </c>
      <c r="L13857" t="s">
        <v>879</v>
      </c>
      <c r="M13857" t="s">
        <v>888</v>
      </c>
      <c r="N13857" t="str">
        <f t="shared" si="432"/>
        <v>R, C</v>
      </c>
    </row>
    <row r="13858" spans="1:14" x14ac:dyDescent="0.25">
      <c r="A13858" t="s">
        <v>11</v>
      </c>
      <c r="B13858" t="s">
        <v>860</v>
      </c>
      <c r="C13858" s="2">
        <v>2027</v>
      </c>
      <c r="D13858" t="s">
        <v>1801</v>
      </c>
      <c r="E13858" t="s">
        <v>1062</v>
      </c>
      <c r="F13858" t="s">
        <v>14</v>
      </c>
      <c r="G13858" t="s">
        <v>19</v>
      </c>
      <c r="H13858" t="s">
        <v>1192</v>
      </c>
      <c r="I13858" s="26">
        <v>0</v>
      </c>
      <c r="J13858" s="12">
        <f t="shared" si="433"/>
        <v>0</v>
      </c>
      <c r="K13858" t="s">
        <v>1875</v>
      </c>
      <c r="L13858" t="s">
        <v>879</v>
      </c>
      <c r="M13858" t="s">
        <v>888</v>
      </c>
      <c r="N13858" t="str">
        <f t="shared" si="432"/>
        <v>R, C</v>
      </c>
    </row>
    <row r="13859" spans="1:14" x14ac:dyDescent="0.25">
      <c r="A13859" t="s">
        <v>11</v>
      </c>
      <c r="B13859" t="s">
        <v>861</v>
      </c>
      <c r="C13859" s="2">
        <v>2026</v>
      </c>
      <c r="D13859" t="s">
        <v>1745</v>
      </c>
      <c r="E13859" t="s">
        <v>1047</v>
      </c>
      <c r="F13859" t="s">
        <v>14</v>
      </c>
      <c r="G13859" t="s">
        <v>19</v>
      </c>
      <c r="H13859" t="s">
        <v>1174</v>
      </c>
      <c r="I13859" s="26">
        <v>230</v>
      </c>
      <c r="J13859" s="12">
        <f t="shared" si="433"/>
        <v>-230</v>
      </c>
      <c r="K13859" t="s">
        <v>1875</v>
      </c>
      <c r="L13859" t="s">
        <v>879</v>
      </c>
      <c r="M13859" t="s">
        <v>888</v>
      </c>
      <c r="N13859" t="str">
        <f t="shared" si="432"/>
        <v>R, C</v>
      </c>
    </row>
    <row r="13860" spans="1:14" x14ac:dyDescent="0.25">
      <c r="A13860" t="s">
        <v>11</v>
      </c>
      <c r="B13860" t="s">
        <v>860</v>
      </c>
      <c r="C13860" s="2">
        <v>2027</v>
      </c>
      <c r="D13860" t="s">
        <v>1037</v>
      </c>
      <c r="E13860" t="s">
        <v>1066</v>
      </c>
      <c r="F13860" t="s">
        <v>14</v>
      </c>
      <c r="G13860" t="s">
        <v>19</v>
      </c>
      <c r="H13860" t="s">
        <v>1262</v>
      </c>
      <c r="I13860" s="26">
        <v>0</v>
      </c>
      <c r="J13860" s="12">
        <f t="shared" si="433"/>
        <v>0</v>
      </c>
      <c r="K13860" t="s">
        <v>1875</v>
      </c>
      <c r="L13860" t="s">
        <v>879</v>
      </c>
      <c r="M13860" t="s">
        <v>888</v>
      </c>
      <c r="N13860" t="str">
        <f t="shared" si="432"/>
        <v>R, C</v>
      </c>
    </row>
    <row r="13861" spans="1:14" x14ac:dyDescent="0.25">
      <c r="A13861" t="s">
        <v>11</v>
      </c>
      <c r="B13861" t="s">
        <v>12</v>
      </c>
      <c r="C13861" s="2">
        <v>2026</v>
      </c>
      <c r="D13861" t="s">
        <v>1801</v>
      </c>
      <c r="E13861" t="s">
        <v>1055</v>
      </c>
      <c r="F13861" t="s">
        <v>24</v>
      </c>
      <c r="G13861" t="s">
        <v>27</v>
      </c>
      <c r="H13861" t="s">
        <v>914</v>
      </c>
      <c r="I13861" s="26">
        <v>0</v>
      </c>
      <c r="J13861" s="12">
        <f t="shared" si="433"/>
        <v>0</v>
      </c>
      <c r="K13861" t="s">
        <v>1875</v>
      </c>
      <c r="L13861" t="s">
        <v>879</v>
      </c>
      <c r="M13861" t="s">
        <v>888</v>
      </c>
      <c r="N13861" t="str">
        <f t="shared" si="432"/>
        <v>R, C</v>
      </c>
    </row>
    <row r="13862" spans="1:14" x14ac:dyDescent="0.25">
      <c r="A13862" t="s">
        <v>11</v>
      </c>
      <c r="B13862" t="s">
        <v>12</v>
      </c>
      <c r="C13862" s="2">
        <v>2026</v>
      </c>
      <c r="D13862" t="s">
        <v>1801</v>
      </c>
      <c r="E13862" t="s">
        <v>1051</v>
      </c>
      <c r="F13862" t="s">
        <v>14</v>
      </c>
      <c r="G13862" t="s">
        <v>19</v>
      </c>
      <c r="H13862" t="s">
        <v>1154</v>
      </c>
      <c r="I13862" s="26">
        <v>-1533200</v>
      </c>
      <c r="J13862" s="12">
        <f t="shared" si="433"/>
        <v>1533200</v>
      </c>
      <c r="K13862" t="s">
        <v>1875</v>
      </c>
      <c r="L13862" t="s">
        <v>879</v>
      </c>
      <c r="M13862" t="s">
        <v>888</v>
      </c>
      <c r="N13862" t="str">
        <f t="shared" si="432"/>
        <v>R, C</v>
      </c>
    </row>
    <row r="13863" spans="1:14" x14ac:dyDescent="0.25">
      <c r="A13863" t="s">
        <v>11</v>
      </c>
      <c r="B13863" t="s">
        <v>12</v>
      </c>
      <c r="C13863" s="2">
        <v>2026</v>
      </c>
      <c r="D13863" t="s">
        <v>1801</v>
      </c>
      <c r="E13863" t="s">
        <v>1051</v>
      </c>
      <c r="F13863" t="s">
        <v>21</v>
      </c>
      <c r="G13863" t="s">
        <v>19</v>
      </c>
      <c r="H13863" t="s">
        <v>1108</v>
      </c>
      <c r="I13863" s="26">
        <v>-326100</v>
      </c>
      <c r="J13863" s="12">
        <f t="shared" si="433"/>
        <v>326100</v>
      </c>
      <c r="K13863" t="s">
        <v>1875</v>
      </c>
      <c r="L13863" t="s">
        <v>879</v>
      </c>
      <c r="M13863" t="s">
        <v>887</v>
      </c>
      <c r="N13863" t="str">
        <f t="shared" si="432"/>
        <v>R, A</v>
      </c>
    </row>
    <row r="13864" spans="1:14" x14ac:dyDescent="0.25">
      <c r="A13864" t="s">
        <v>11</v>
      </c>
      <c r="B13864" t="s">
        <v>12</v>
      </c>
      <c r="C13864" s="2">
        <v>2026</v>
      </c>
      <c r="D13864" t="s">
        <v>1801</v>
      </c>
      <c r="E13864" t="s">
        <v>1053</v>
      </c>
      <c r="F13864" t="s">
        <v>18</v>
      </c>
      <c r="G13864" t="s">
        <v>19</v>
      </c>
      <c r="H13864" t="s">
        <v>1464</v>
      </c>
      <c r="I13864" s="26">
        <v>-32872.15</v>
      </c>
      <c r="J13864" s="12">
        <f t="shared" si="433"/>
        <v>32872.15</v>
      </c>
      <c r="K13864" t="s">
        <v>1875</v>
      </c>
      <c r="L13864" t="s">
        <v>879</v>
      </c>
      <c r="M13864" t="s">
        <v>888</v>
      </c>
      <c r="N13864" t="str">
        <f t="shared" si="432"/>
        <v>R, C</v>
      </c>
    </row>
    <row r="13865" spans="1:14" x14ac:dyDescent="0.25">
      <c r="A13865" t="s">
        <v>11</v>
      </c>
      <c r="B13865" t="s">
        <v>12</v>
      </c>
      <c r="C13865" s="2">
        <v>2026</v>
      </c>
      <c r="D13865" t="s">
        <v>1801</v>
      </c>
      <c r="E13865" t="s">
        <v>1051</v>
      </c>
      <c r="F13865" t="s">
        <v>22</v>
      </c>
      <c r="G13865" t="s">
        <v>19</v>
      </c>
      <c r="H13865" t="s">
        <v>1222</v>
      </c>
      <c r="I13865" s="26">
        <v>-32729768</v>
      </c>
      <c r="J13865" s="12">
        <f t="shared" si="433"/>
        <v>32729768</v>
      </c>
      <c r="K13865" t="s">
        <v>1875</v>
      </c>
      <c r="L13865" t="s">
        <v>879</v>
      </c>
      <c r="M13865" t="s">
        <v>888</v>
      </c>
      <c r="N13865" t="str">
        <f t="shared" si="432"/>
        <v>R, C</v>
      </c>
    </row>
    <row r="13866" spans="1:14" x14ac:dyDescent="0.25">
      <c r="A13866" t="s">
        <v>11</v>
      </c>
      <c r="B13866" t="s">
        <v>12</v>
      </c>
      <c r="C13866" s="2">
        <v>2026</v>
      </c>
      <c r="D13866" t="s">
        <v>1801</v>
      </c>
      <c r="E13866" t="s">
        <v>1066</v>
      </c>
      <c r="F13866" t="s">
        <v>20</v>
      </c>
      <c r="G13866" t="s">
        <v>19</v>
      </c>
      <c r="H13866" t="s">
        <v>1326</v>
      </c>
      <c r="I13866" s="26">
        <v>-4000</v>
      </c>
      <c r="J13866" s="12">
        <f t="shared" si="433"/>
        <v>4000</v>
      </c>
      <c r="K13866" t="s">
        <v>1875</v>
      </c>
      <c r="L13866" t="s">
        <v>879</v>
      </c>
      <c r="M13866" t="s">
        <v>888</v>
      </c>
      <c r="N13866" t="str">
        <f t="shared" si="432"/>
        <v>R, C</v>
      </c>
    </row>
    <row r="13867" spans="1:14" x14ac:dyDescent="0.25">
      <c r="A13867" t="s">
        <v>11</v>
      </c>
      <c r="B13867" t="s">
        <v>12</v>
      </c>
      <c r="C13867" s="2">
        <v>2026</v>
      </c>
      <c r="D13867" t="s">
        <v>1801</v>
      </c>
      <c r="E13867" t="s">
        <v>1087</v>
      </c>
      <c r="F13867" t="s">
        <v>18</v>
      </c>
      <c r="G13867" t="s">
        <v>19</v>
      </c>
      <c r="H13867" t="s">
        <v>1178</v>
      </c>
      <c r="I13867" s="26">
        <v>-373767</v>
      </c>
      <c r="J13867" s="12">
        <f t="shared" si="433"/>
        <v>373767</v>
      </c>
      <c r="K13867" t="s">
        <v>1875</v>
      </c>
      <c r="L13867" t="s">
        <v>878</v>
      </c>
      <c r="M13867" t="s">
        <v>887</v>
      </c>
      <c r="N13867" t="str">
        <f t="shared" si="432"/>
        <v>E, A</v>
      </c>
    </row>
    <row r="13868" spans="1:14" x14ac:dyDescent="0.25">
      <c r="A13868" t="s">
        <v>11</v>
      </c>
      <c r="B13868" t="s">
        <v>12</v>
      </c>
      <c r="C13868" s="2">
        <v>2026</v>
      </c>
      <c r="D13868" t="s">
        <v>1801</v>
      </c>
      <c r="E13868" t="s">
        <v>1080</v>
      </c>
      <c r="F13868" t="s">
        <v>21</v>
      </c>
      <c r="G13868" t="s">
        <v>15</v>
      </c>
      <c r="H13868" t="s">
        <v>1337</v>
      </c>
      <c r="I13868" s="26">
        <v>-1251</v>
      </c>
      <c r="J13868" s="12">
        <f t="shared" si="433"/>
        <v>1251</v>
      </c>
      <c r="K13868" t="s">
        <v>1875</v>
      </c>
      <c r="L13868" t="s">
        <v>879</v>
      </c>
      <c r="M13868" t="s">
        <v>888</v>
      </c>
      <c r="N13868" t="str">
        <f t="shared" si="432"/>
        <v>R, C</v>
      </c>
    </row>
    <row r="13869" spans="1:14" x14ac:dyDescent="0.25">
      <c r="A13869" t="s">
        <v>11</v>
      </c>
      <c r="B13869" t="s">
        <v>12</v>
      </c>
      <c r="C13869" s="2">
        <v>2026</v>
      </c>
      <c r="D13869" t="s">
        <v>1745</v>
      </c>
      <c r="E13869" t="s">
        <v>1080</v>
      </c>
      <c r="F13869" t="s">
        <v>14</v>
      </c>
      <c r="G13869" t="s">
        <v>15</v>
      </c>
      <c r="H13869" t="s">
        <v>1569</v>
      </c>
      <c r="I13869" s="26">
        <v>-6459.65</v>
      </c>
      <c r="J13869" s="12">
        <f t="shared" si="433"/>
        <v>6459.65</v>
      </c>
      <c r="K13869" t="s">
        <v>1875</v>
      </c>
      <c r="L13869" t="s">
        <v>879</v>
      </c>
      <c r="M13869" t="s">
        <v>888</v>
      </c>
      <c r="N13869" t="str">
        <f t="shared" si="432"/>
        <v>R, C</v>
      </c>
    </row>
    <row r="13870" spans="1:14" x14ac:dyDescent="0.25">
      <c r="A13870" t="s">
        <v>11</v>
      </c>
      <c r="B13870" t="s">
        <v>860</v>
      </c>
      <c r="C13870" s="2">
        <v>2027</v>
      </c>
      <c r="D13870" t="s">
        <v>1801</v>
      </c>
      <c r="E13870" t="s">
        <v>1080</v>
      </c>
      <c r="F13870" t="s">
        <v>22</v>
      </c>
      <c r="G13870" t="s">
        <v>15</v>
      </c>
      <c r="H13870" t="s">
        <v>1207</v>
      </c>
      <c r="I13870" s="26">
        <v>0</v>
      </c>
      <c r="J13870" s="12">
        <f t="shared" si="433"/>
        <v>0</v>
      </c>
      <c r="K13870" t="s">
        <v>1875</v>
      </c>
      <c r="L13870" t="s">
        <v>879</v>
      </c>
      <c r="M13870" t="s">
        <v>888</v>
      </c>
      <c r="N13870" t="str">
        <f t="shared" si="432"/>
        <v>R, C</v>
      </c>
    </row>
    <row r="13871" spans="1:14" x14ac:dyDescent="0.25">
      <c r="A13871" t="s">
        <v>11</v>
      </c>
      <c r="B13871" t="s">
        <v>861</v>
      </c>
      <c r="C13871" s="2">
        <v>2026</v>
      </c>
      <c r="D13871" t="s">
        <v>1801</v>
      </c>
      <c r="E13871" t="s">
        <v>1080</v>
      </c>
      <c r="F13871" t="s">
        <v>20</v>
      </c>
      <c r="G13871" t="s">
        <v>15</v>
      </c>
      <c r="H13871" t="s">
        <v>1404</v>
      </c>
      <c r="I13871" s="26">
        <v>11910.95</v>
      </c>
      <c r="J13871" s="12">
        <f t="shared" si="433"/>
        <v>-11910.95</v>
      </c>
      <c r="K13871" t="s">
        <v>1875</v>
      </c>
      <c r="L13871" t="s">
        <v>878</v>
      </c>
      <c r="M13871" t="s">
        <v>888</v>
      </c>
      <c r="N13871" t="str">
        <f t="shared" si="432"/>
        <v>E, C</v>
      </c>
    </row>
    <row r="13872" spans="1:14" x14ac:dyDescent="0.25">
      <c r="A13872" t="s">
        <v>11</v>
      </c>
      <c r="B13872" t="s">
        <v>862</v>
      </c>
      <c r="C13872" s="2">
        <v>2026</v>
      </c>
      <c r="D13872" t="s">
        <v>1801</v>
      </c>
      <c r="E13872" t="s">
        <v>1053</v>
      </c>
      <c r="F13872" t="s">
        <v>14</v>
      </c>
      <c r="G13872" t="s">
        <v>19</v>
      </c>
      <c r="H13872" t="s">
        <v>1056</v>
      </c>
      <c r="I13872" s="26">
        <v>-13994.4</v>
      </c>
      <c r="J13872" s="12">
        <f t="shared" si="433"/>
        <v>13994.4</v>
      </c>
      <c r="K13872" t="s">
        <v>1875</v>
      </c>
      <c r="L13872" t="s">
        <v>879</v>
      </c>
      <c r="M13872" t="s">
        <v>888</v>
      </c>
      <c r="N13872" t="str">
        <f t="shared" si="432"/>
        <v>R, C</v>
      </c>
    </row>
    <row r="13873" spans="1:14" x14ac:dyDescent="0.25">
      <c r="A13873" t="s">
        <v>11</v>
      </c>
      <c r="B13873" t="s">
        <v>861</v>
      </c>
      <c r="C13873" s="2">
        <v>2026</v>
      </c>
      <c r="D13873" t="s">
        <v>1801</v>
      </c>
      <c r="E13873" t="s">
        <v>1077</v>
      </c>
      <c r="F13873" t="s">
        <v>18</v>
      </c>
      <c r="G13873" t="s">
        <v>19</v>
      </c>
      <c r="H13873" t="s">
        <v>1181</v>
      </c>
      <c r="I13873" s="26">
        <v>101146.59</v>
      </c>
      <c r="J13873" s="12">
        <f t="shared" si="433"/>
        <v>-101146.59</v>
      </c>
      <c r="K13873" t="s">
        <v>1875</v>
      </c>
      <c r="L13873" t="s">
        <v>879</v>
      </c>
      <c r="M13873" t="s">
        <v>887</v>
      </c>
      <c r="N13873" t="str">
        <f t="shared" si="432"/>
        <v>R, A</v>
      </c>
    </row>
    <row r="13874" spans="1:14" x14ac:dyDescent="0.25">
      <c r="A13874" t="s">
        <v>11</v>
      </c>
      <c r="B13874" t="s">
        <v>861</v>
      </c>
      <c r="C13874" s="2">
        <v>2026</v>
      </c>
      <c r="D13874" t="s">
        <v>1801</v>
      </c>
      <c r="E13874" t="s">
        <v>1077</v>
      </c>
      <c r="F13874" t="s">
        <v>21</v>
      </c>
      <c r="G13874" t="s">
        <v>407</v>
      </c>
      <c r="H13874" t="s">
        <v>1050</v>
      </c>
      <c r="I13874" s="26">
        <v>133577.23000000001</v>
      </c>
      <c r="J13874" s="12">
        <f t="shared" si="433"/>
        <v>-133577.23000000001</v>
      </c>
      <c r="K13874" t="s">
        <v>1875</v>
      </c>
      <c r="L13874" t="s">
        <v>878</v>
      </c>
      <c r="M13874" t="s">
        <v>887</v>
      </c>
      <c r="N13874" t="str">
        <f t="shared" si="432"/>
        <v>E, A</v>
      </c>
    </row>
    <row r="13875" spans="1:14" x14ac:dyDescent="0.25">
      <c r="A13875" t="s">
        <v>11</v>
      </c>
      <c r="B13875" t="s">
        <v>12</v>
      </c>
      <c r="C13875" s="2">
        <v>2026</v>
      </c>
      <c r="D13875" t="s">
        <v>1680</v>
      </c>
      <c r="E13875" t="s">
        <v>1066</v>
      </c>
      <c r="F13875" t="s">
        <v>22</v>
      </c>
      <c r="G13875" t="s">
        <v>173</v>
      </c>
      <c r="H13875" t="s">
        <v>1074</v>
      </c>
      <c r="I13875" s="26">
        <v>-68096.600000000006</v>
      </c>
      <c r="J13875" s="12">
        <f t="shared" si="433"/>
        <v>68096.600000000006</v>
      </c>
      <c r="K13875" t="s">
        <v>1875</v>
      </c>
      <c r="L13875" t="s">
        <v>878</v>
      </c>
      <c r="M13875" t="s">
        <v>888</v>
      </c>
      <c r="N13875" t="str">
        <f t="shared" si="432"/>
        <v>E, C</v>
      </c>
    </row>
    <row r="13876" spans="1:14" x14ac:dyDescent="0.25">
      <c r="A13876" t="s">
        <v>11</v>
      </c>
      <c r="B13876" t="s">
        <v>861</v>
      </c>
      <c r="C13876" s="2">
        <v>2026</v>
      </c>
      <c r="D13876" t="s">
        <v>1801</v>
      </c>
      <c r="E13876" t="s">
        <v>1293</v>
      </c>
      <c r="F13876" t="s">
        <v>14</v>
      </c>
      <c r="G13876" t="s">
        <v>19</v>
      </c>
      <c r="H13876" t="s">
        <v>1093</v>
      </c>
      <c r="I13876" s="26">
        <v>65136.01</v>
      </c>
      <c r="J13876" s="12">
        <f t="shared" si="433"/>
        <v>-65136.01</v>
      </c>
      <c r="K13876" t="s">
        <v>1875</v>
      </c>
      <c r="L13876" t="s">
        <v>879</v>
      </c>
      <c r="M13876" t="s">
        <v>887</v>
      </c>
      <c r="N13876" t="str">
        <f t="shared" si="432"/>
        <v>R, A</v>
      </c>
    </row>
    <row r="13877" spans="1:14" x14ac:dyDescent="0.25">
      <c r="A13877" t="s">
        <v>11</v>
      </c>
      <c r="B13877" t="s">
        <v>12</v>
      </c>
      <c r="C13877" s="2">
        <v>2026</v>
      </c>
      <c r="D13877" t="s">
        <v>1801</v>
      </c>
      <c r="E13877" t="s">
        <v>1062</v>
      </c>
      <c r="F13877" t="s">
        <v>16</v>
      </c>
      <c r="G13877" t="s">
        <v>19</v>
      </c>
      <c r="H13877" t="s">
        <v>1294</v>
      </c>
      <c r="I13877" s="26">
        <v>-1010000</v>
      </c>
      <c r="J13877" s="12">
        <f t="shared" si="433"/>
        <v>1010000</v>
      </c>
      <c r="K13877" t="s">
        <v>1875</v>
      </c>
      <c r="L13877" t="s">
        <v>879</v>
      </c>
      <c r="M13877" t="s">
        <v>887</v>
      </c>
      <c r="N13877" t="str">
        <f t="shared" si="432"/>
        <v>R, A</v>
      </c>
    </row>
    <row r="13878" spans="1:14" x14ac:dyDescent="0.25">
      <c r="A13878" t="s">
        <v>11</v>
      </c>
      <c r="B13878" t="s">
        <v>12</v>
      </c>
      <c r="C13878" s="2">
        <v>2025</v>
      </c>
      <c r="D13878" t="s">
        <v>1801</v>
      </c>
      <c r="E13878" t="s">
        <v>1066</v>
      </c>
      <c r="F13878" t="s">
        <v>24</v>
      </c>
      <c r="G13878" t="s">
        <v>27</v>
      </c>
      <c r="H13878" t="s">
        <v>994</v>
      </c>
      <c r="I13878" s="26">
        <v>-892814.06</v>
      </c>
      <c r="J13878" s="12">
        <f t="shared" si="433"/>
        <v>892814.06</v>
      </c>
      <c r="K13878" t="s">
        <v>1875</v>
      </c>
      <c r="L13878" t="s">
        <v>879</v>
      </c>
      <c r="M13878" t="s">
        <v>888</v>
      </c>
      <c r="N13878" t="str">
        <f t="shared" si="432"/>
        <v>R, C</v>
      </c>
    </row>
    <row r="13879" spans="1:14" x14ac:dyDescent="0.25">
      <c r="A13879" t="s">
        <v>11</v>
      </c>
      <c r="B13879" t="s">
        <v>862</v>
      </c>
      <c r="C13879" s="2">
        <v>2026</v>
      </c>
      <c r="D13879" t="s">
        <v>1801</v>
      </c>
      <c r="E13879" t="s">
        <v>1134</v>
      </c>
      <c r="F13879" t="s">
        <v>14</v>
      </c>
      <c r="G13879" t="s">
        <v>19</v>
      </c>
      <c r="H13879" t="s">
        <v>1183</v>
      </c>
      <c r="I13879" s="26">
        <v>-48770.8</v>
      </c>
      <c r="J13879" s="12">
        <f t="shared" si="433"/>
        <v>48770.8</v>
      </c>
      <c r="K13879" t="s">
        <v>1875</v>
      </c>
      <c r="L13879" t="s">
        <v>879</v>
      </c>
      <c r="M13879" t="s">
        <v>888</v>
      </c>
      <c r="N13879" t="str">
        <f t="shared" si="432"/>
        <v>R, C</v>
      </c>
    </row>
    <row r="13880" spans="1:14" x14ac:dyDescent="0.25">
      <c r="A13880" t="s">
        <v>11</v>
      </c>
      <c r="B13880" t="s">
        <v>862</v>
      </c>
      <c r="C13880" s="2">
        <v>2026</v>
      </c>
      <c r="D13880" t="s">
        <v>1801</v>
      </c>
      <c r="E13880" t="s">
        <v>1066</v>
      </c>
      <c r="F13880" t="s">
        <v>14</v>
      </c>
      <c r="G13880" t="s">
        <v>173</v>
      </c>
      <c r="H13880" t="s">
        <v>1075</v>
      </c>
      <c r="I13880" s="26">
        <v>0</v>
      </c>
      <c r="J13880" s="12">
        <f t="shared" si="433"/>
        <v>0</v>
      </c>
      <c r="K13880" t="s">
        <v>1875</v>
      </c>
      <c r="L13880" t="s">
        <v>879</v>
      </c>
      <c r="M13880" t="s">
        <v>888</v>
      </c>
      <c r="N13880" t="str">
        <f t="shared" si="432"/>
        <v>R, C</v>
      </c>
    </row>
    <row r="13881" spans="1:14" x14ac:dyDescent="0.25">
      <c r="A13881" t="s">
        <v>11</v>
      </c>
      <c r="B13881" t="s">
        <v>861</v>
      </c>
      <c r="C13881" s="2">
        <v>2026</v>
      </c>
      <c r="D13881" t="s">
        <v>1801</v>
      </c>
      <c r="E13881" t="s">
        <v>1129</v>
      </c>
      <c r="F13881" t="s">
        <v>22</v>
      </c>
      <c r="G13881" t="s">
        <v>19</v>
      </c>
      <c r="H13881" t="s">
        <v>1178</v>
      </c>
      <c r="I13881" s="26">
        <v>13155.98</v>
      </c>
      <c r="J13881" s="12">
        <f t="shared" si="433"/>
        <v>-13155.98</v>
      </c>
      <c r="K13881" t="s">
        <v>1875</v>
      </c>
      <c r="L13881" t="s">
        <v>878</v>
      </c>
      <c r="M13881" t="s">
        <v>887</v>
      </c>
      <c r="N13881" t="str">
        <f t="shared" si="432"/>
        <v>E, A</v>
      </c>
    </row>
    <row r="13882" spans="1:14" x14ac:dyDescent="0.25">
      <c r="A13882" t="s">
        <v>11</v>
      </c>
      <c r="B13882" t="s">
        <v>861</v>
      </c>
      <c r="C13882" s="2">
        <v>2026</v>
      </c>
      <c r="D13882" t="s">
        <v>1801</v>
      </c>
      <c r="E13882" t="s">
        <v>1053</v>
      </c>
      <c r="F13882" t="s">
        <v>14</v>
      </c>
      <c r="G13882" t="s">
        <v>19</v>
      </c>
      <c r="H13882" t="s">
        <v>1186</v>
      </c>
      <c r="I13882" s="26">
        <v>44662.47</v>
      </c>
      <c r="J13882" s="12">
        <f t="shared" si="433"/>
        <v>-44662.47</v>
      </c>
      <c r="K13882" t="s">
        <v>1875</v>
      </c>
      <c r="L13882" t="s">
        <v>879</v>
      </c>
      <c r="M13882" t="s">
        <v>887</v>
      </c>
      <c r="N13882" t="str">
        <f t="shared" si="432"/>
        <v>R, A</v>
      </c>
    </row>
    <row r="13883" spans="1:14" x14ac:dyDescent="0.25">
      <c r="A13883" t="s">
        <v>11</v>
      </c>
      <c r="B13883" t="s">
        <v>861</v>
      </c>
      <c r="C13883" s="2">
        <v>2026</v>
      </c>
      <c r="D13883" t="s">
        <v>1801</v>
      </c>
      <c r="E13883" t="s">
        <v>1258</v>
      </c>
      <c r="F13883" t="s">
        <v>22</v>
      </c>
      <c r="G13883" t="s">
        <v>19</v>
      </c>
      <c r="H13883" t="s">
        <v>1126</v>
      </c>
      <c r="I13883" s="26">
        <v>63300000</v>
      </c>
      <c r="J13883" s="12">
        <f t="shared" si="433"/>
        <v>-63300000</v>
      </c>
      <c r="K13883" t="s">
        <v>1875</v>
      </c>
      <c r="L13883" t="s">
        <v>879</v>
      </c>
      <c r="M13883" t="s">
        <v>887</v>
      </c>
      <c r="N13883" t="str">
        <f t="shared" si="432"/>
        <v>R, A</v>
      </c>
    </row>
    <row r="13884" spans="1:14" x14ac:dyDescent="0.25">
      <c r="A13884" t="s">
        <v>11</v>
      </c>
      <c r="B13884" t="s">
        <v>862</v>
      </c>
      <c r="C13884" s="2">
        <v>2026</v>
      </c>
      <c r="D13884" t="s">
        <v>1801</v>
      </c>
      <c r="E13884" t="s">
        <v>1051</v>
      </c>
      <c r="F13884" t="s">
        <v>14</v>
      </c>
      <c r="G13884" t="s">
        <v>19</v>
      </c>
      <c r="H13884" t="s">
        <v>1398</v>
      </c>
      <c r="I13884" s="26">
        <v>0</v>
      </c>
      <c r="J13884" s="12">
        <f t="shared" si="433"/>
        <v>0</v>
      </c>
      <c r="K13884" t="s">
        <v>1875</v>
      </c>
      <c r="L13884" t="s">
        <v>879</v>
      </c>
      <c r="M13884" t="s">
        <v>888</v>
      </c>
      <c r="N13884" t="str">
        <f t="shared" si="432"/>
        <v>R, C</v>
      </c>
    </row>
    <row r="13885" spans="1:14" x14ac:dyDescent="0.25">
      <c r="A13885" t="s">
        <v>11</v>
      </c>
      <c r="B13885" t="s">
        <v>861</v>
      </c>
      <c r="C13885" s="2">
        <v>2026</v>
      </c>
      <c r="D13885" t="s">
        <v>1801</v>
      </c>
      <c r="E13885" t="s">
        <v>1077</v>
      </c>
      <c r="F13885" t="s">
        <v>18</v>
      </c>
      <c r="G13885" t="s">
        <v>19</v>
      </c>
      <c r="H13885" t="s">
        <v>1087</v>
      </c>
      <c r="I13885" s="26">
        <v>97438.43</v>
      </c>
      <c r="J13885" s="12">
        <f t="shared" si="433"/>
        <v>-97438.43</v>
      </c>
      <c r="K13885" t="s">
        <v>1875</v>
      </c>
      <c r="L13885" t="s">
        <v>879</v>
      </c>
      <c r="M13885" t="s">
        <v>888</v>
      </c>
      <c r="N13885" t="str">
        <f t="shared" si="432"/>
        <v>R, C</v>
      </c>
    </row>
    <row r="13886" spans="1:14" x14ac:dyDescent="0.25">
      <c r="A13886" t="s">
        <v>11</v>
      </c>
      <c r="B13886" t="s">
        <v>861</v>
      </c>
      <c r="C13886" s="2">
        <v>2026</v>
      </c>
      <c r="D13886" t="s">
        <v>1745</v>
      </c>
      <c r="E13886" t="s">
        <v>1092</v>
      </c>
      <c r="F13886" t="s">
        <v>14</v>
      </c>
      <c r="G13886" t="s">
        <v>19</v>
      </c>
      <c r="H13886" t="s">
        <v>1125</v>
      </c>
      <c r="I13886" s="26">
        <v>339026.91</v>
      </c>
      <c r="J13886" s="12">
        <f t="shared" si="433"/>
        <v>-339026.91</v>
      </c>
      <c r="K13886" t="s">
        <v>1875</v>
      </c>
      <c r="L13886" t="s">
        <v>878</v>
      </c>
      <c r="M13886" t="s">
        <v>887</v>
      </c>
      <c r="N13886" t="str">
        <f t="shared" si="432"/>
        <v>E, A</v>
      </c>
    </row>
    <row r="13887" spans="1:14" x14ac:dyDescent="0.25">
      <c r="A13887" t="s">
        <v>11</v>
      </c>
      <c r="B13887" t="s">
        <v>861</v>
      </c>
      <c r="C13887" s="2">
        <v>2026</v>
      </c>
      <c r="D13887" t="s">
        <v>1037</v>
      </c>
      <c r="E13887" t="s">
        <v>1138</v>
      </c>
      <c r="F13887" t="s">
        <v>16</v>
      </c>
      <c r="G13887" t="s">
        <v>643</v>
      </c>
      <c r="H13887" t="s">
        <v>1123</v>
      </c>
      <c r="I13887" s="26">
        <v>331.62</v>
      </c>
      <c r="J13887" s="12">
        <f t="shared" si="433"/>
        <v>-331.62</v>
      </c>
      <c r="K13887" t="s">
        <v>1875</v>
      </c>
      <c r="L13887" t="s">
        <v>879</v>
      </c>
      <c r="M13887" t="s">
        <v>888</v>
      </c>
      <c r="N13887" t="str">
        <f t="shared" si="432"/>
        <v>R, C</v>
      </c>
    </row>
    <row r="13888" spans="1:14" x14ac:dyDescent="0.25">
      <c r="A13888" t="s">
        <v>11</v>
      </c>
      <c r="B13888" t="s">
        <v>860</v>
      </c>
      <c r="C13888" s="2">
        <v>2026</v>
      </c>
      <c r="D13888" t="s">
        <v>1801</v>
      </c>
      <c r="E13888" t="s">
        <v>1066</v>
      </c>
      <c r="F13888" t="s">
        <v>22</v>
      </c>
      <c r="G13888" t="s">
        <v>175</v>
      </c>
      <c r="H13888" t="s">
        <v>1092</v>
      </c>
      <c r="I13888" s="26">
        <v>187500</v>
      </c>
      <c r="J13888" s="12">
        <f t="shared" si="433"/>
        <v>-187500</v>
      </c>
      <c r="K13888" t="s">
        <v>1875</v>
      </c>
      <c r="L13888" t="s">
        <v>878</v>
      </c>
      <c r="M13888" t="s">
        <v>888</v>
      </c>
      <c r="N13888" t="str">
        <f t="shared" si="432"/>
        <v>E, C</v>
      </c>
    </row>
    <row r="13889" spans="1:14" x14ac:dyDescent="0.25">
      <c r="A13889" t="s">
        <v>11</v>
      </c>
      <c r="B13889" t="s">
        <v>860</v>
      </c>
      <c r="C13889" s="2">
        <v>2027</v>
      </c>
      <c r="D13889" t="s">
        <v>1801</v>
      </c>
      <c r="E13889" t="s">
        <v>1077</v>
      </c>
      <c r="F13889" t="s">
        <v>14</v>
      </c>
      <c r="G13889" t="s">
        <v>19</v>
      </c>
      <c r="H13889" t="s">
        <v>1272</v>
      </c>
      <c r="I13889" s="26">
        <v>7110.36</v>
      </c>
      <c r="J13889" s="12">
        <f t="shared" si="433"/>
        <v>-7110.36</v>
      </c>
      <c r="K13889" t="s">
        <v>1875</v>
      </c>
      <c r="L13889" t="s">
        <v>879</v>
      </c>
      <c r="M13889" t="s">
        <v>888</v>
      </c>
      <c r="N13889" t="str">
        <f t="shared" si="432"/>
        <v>R, C</v>
      </c>
    </row>
    <row r="13890" spans="1:14" x14ac:dyDescent="0.25">
      <c r="A13890" t="s">
        <v>11</v>
      </c>
      <c r="B13890" t="s">
        <v>861</v>
      </c>
      <c r="C13890" s="2">
        <v>2026</v>
      </c>
      <c r="D13890" t="s">
        <v>1801</v>
      </c>
      <c r="E13890" t="s">
        <v>1066</v>
      </c>
      <c r="F13890" t="s">
        <v>14</v>
      </c>
      <c r="G13890" t="s">
        <v>173</v>
      </c>
      <c r="H13890" t="s">
        <v>1418</v>
      </c>
      <c r="I13890" s="26">
        <v>240.12</v>
      </c>
      <c r="J13890" s="12">
        <f t="shared" si="433"/>
        <v>-240.12</v>
      </c>
      <c r="K13890" t="s">
        <v>1875</v>
      </c>
      <c r="L13890" t="s">
        <v>879</v>
      </c>
      <c r="M13890" t="s">
        <v>888</v>
      </c>
      <c r="N13890" t="str">
        <f t="shared" si="432"/>
        <v>R, C</v>
      </c>
    </row>
    <row r="13891" spans="1:14" x14ac:dyDescent="0.25">
      <c r="A13891" t="s">
        <v>11</v>
      </c>
      <c r="B13891" t="s">
        <v>861</v>
      </c>
      <c r="C13891" s="2">
        <v>2026</v>
      </c>
      <c r="D13891" t="s">
        <v>1801</v>
      </c>
      <c r="E13891" t="s">
        <v>1053</v>
      </c>
      <c r="F13891" t="s">
        <v>14</v>
      </c>
      <c r="G13891" t="s">
        <v>19</v>
      </c>
      <c r="H13891" t="s">
        <v>1304</v>
      </c>
      <c r="I13891" s="26">
        <v>11000</v>
      </c>
      <c r="J13891" s="12">
        <f t="shared" si="433"/>
        <v>-11000</v>
      </c>
      <c r="K13891" t="s">
        <v>1875</v>
      </c>
      <c r="L13891" t="s">
        <v>879</v>
      </c>
      <c r="M13891" t="s">
        <v>887</v>
      </c>
      <c r="N13891" t="str">
        <f t="shared" ref="N13891:N13954" si="434">L13891&amp;", "&amp;M13891</f>
        <v>R, A</v>
      </c>
    </row>
    <row r="13892" spans="1:14" x14ac:dyDescent="0.25">
      <c r="A13892" t="s">
        <v>11</v>
      </c>
      <c r="B13892" t="s">
        <v>12</v>
      </c>
      <c r="C13892" s="2">
        <v>2026</v>
      </c>
      <c r="D13892" t="s">
        <v>1801</v>
      </c>
      <c r="E13892" t="s">
        <v>1058</v>
      </c>
      <c r="F13892" t="s">
        <v>22</v>
      </c>
      <c r="G13892" t="s">
        <v>19</v>
      </c>
      <c r="H13892" t="s">
        <v>1339</v>
      </c>
      <c r="I13892" s="26">
        <v>-13900000</v>
      </c>
      <c r="J13892" s="12">
        <f t="shared" ref="J13892:J13955" si="435">-I13892</f>
        <v>13900000</v>
      </c>
      <c r="K13892" t="s">
        <v>1875</v>
      </c>
      <c r="L13892" t="s">
        <v>878</v>
      </c>
      <c r="M13892" t="s">
        <v>889</v>
      </c>
      <c r="N13892" t="str">
        <f t="shared" si="434"/>
        <v>E, S</v>
      </c>
    </row>
    <row r="13893" spans="1:14" x14ac:dyDescent="0.25">
      <c r="A13893" t="s">
        <v>11</v>
      </c>
      <c r="B13893" t="s">
        <v>12</v>
      </c>
      <c r="C13893" s="2">
        <v>2026</v>
      </c>
      <c r="D13893" t="s">
        <v>1801</v>
      </c>
      <c r="E13893" t="s">
        <v>1064</v>
      </c>
      <c r="F13893" t="s">
        <v>22</v>
      </c>
      <c r="G13893" t="s">
        <v>19</v>
      </c>
      <c r="H13893" t="s">
        <v>1150</v>
      </c>
      <c r="I13893" s="26">
        <v>-250000</v>
      </c>
      <c r="J13893" s="12">
        <f t="shared" si="435"/>
        <v>250000</v>
      </c>
      <c r="K13893" t="s">
        <v>1875</v>
      </c>
      <c r="L13893" t="s">
        <v>878</v>
      </c>
      <c r="M13893" t="s">
        <v>887</v>
      </c>
      <c r="N13893" t="str">
        <f t="shared" si="434"/>
        <v>E, A</v>
      </c>
    </row>
    <row r="13894" spans="1:14" x14ac:dyDescent="0.25">
      <c r="A13894" t="s">
        <v>11</v>
      </c>
      <c r="B13894" t="s">
        <v>12</v>
      </c>
      <c r="C13894" s="2">
        <v>2026</v>
      </c>
      <c r="D13894" t="s">
        <v>1801</v>
      </c>
      <c r="E13894" t="s">
        <v>1058</v>
      </c>
      <c r="F13894" t="s">
        <v>20</v>
      </c>
      <c r="G13894" t="s">
        <v>19</v>
      </c>
      <c r="H13894" t="s">
        <v>1424</v>
      </c>
      <c r="I13894" s="26">
        <v>-222611.85</v>
      </c>
      <c r="J13894" s="12">
        <f t="shared" si="435"/>
        <v>222611.85</v>
      </c>
      <c r="K13894" t="s">
        <v>1875</v>
      </c>
      <c r="L13894" t="s">
        <v>879</v>
      </c>
      <c r="M13894" t="s">
        <v>888</v>
      </c>
      <c r="N13894" t="str">
        <f t="shared" si="434"/>
        <v>R, C</v>
      </c>
    </row>
    <row r="13895" spans="1:14" x14ac:dyDescent="0.25">
      <c r="A13895" t="s">
        <v>11</v>
      </c>
      <c r="B13895" t="s">
        <v>12</v>
      </c>
      <c r="C13895" s="2">
        <v>2026</v>
      </c>
      <c r="D13895" t="s">
        <v>1801</v>
      </c>
      <c r="E13895" t="s">
        <v>1113</v>
      </c>
      <c r="F13895" t="s">
        <v>18</v>
      </c>
      <c r="G13895" t="s">
        <v>19</v>
      </c>
      <c r="H13895" t="s">
        <v>1178</v>
      </c>
      <c r="I13895" s="26">
        <v>-2529641.0099999998</v>
      </c>
      <c r="J13895" s="12">
        <f t="shared" si="435"/>
        <v>2529641.0099999998</v>
      </c>
      <c r="K13895" t="s">
        <v>1875</v>
      </c>
      <c r="L13895" t="s">
        <v>878</v>
      </c>
      <c r="M13895" t="s">
        <v>887</v>
      </c>
      <c r="N13895" t="str">
        <f t="shared" si="434"/>
        <v>E, A</v>
      </c>
    </row>
    <row r="13896" spans="1:14" x14ac:dyDescent="0.25">
      <c r="A13896" t="s">
        <v>11</v>
      </c>
      <c r="B13896" t="s">
        <v>12</v>
      </c>
      <c r="C13896" s="2">
        <v>2026</v>
      </c>
      <c r="D13896" t="s">
        <v>1801</v>
      </c>
      <c r="E13896" t="s">
        <v>1161</v>
      </c>
      <c r="F13896" t="s">
        <v>14</v>
      </c>
      <c r="G13896" t="s">
        <v>407</v>
      </c>
      <c r="H13896" t="s">
        <v>1122</v>
      </c>
      <c r="I13896" s="26">
        <v>-62100</v>
      </c>
      <c r="J13896" s="12">
        <f t="shared" si="435"/>
        <v>62100</v>
      </c>
      <c r="K13896" t="s">
        <v>1875</v>
      </c>
      <c r="L13896" t="s">
        <v>878</v>
      </c>
      <c r="M13896" t="s">
        <v>887</v>
      </c>
      <c r="N13896" t="str">
        <f t="shared" si="434"/>
        <v>E, A</v>
      </c>
    </row>
    <row r="13897" spans="1:14" x14ac:dyDescent="0.25">
      <c r="A13897" t="s">
        <v>11</v>
      </c>
      <c r="B13897" t="s">
        <v>12</v>
      </c>
      <c r="C13897" s="2">
        <v>2026</v>
      </c>
      <c r="D13897" t="s">
        <v>1801</v>
      </c>
      <c r="E13897" t="s">
        <v>1077</v>
      </c>
      <c r="F13897" t="s">
        <v>22</v>
      </c>
      <c r="G13897" t="s">
        <v>19</v>
      </c>
      <c r="H13897" t="s">
        <v>1541</v>
      </c>
      <c r="I13897" s="26">
        <v>-12000</v>
      </c>
      <c r="J13897" s="12">
        <f t="shared" si="435"/>
        <v>12000</v>
      </c>
      <c r="K13897" t="s">
        <v>1875</v>
      </c>
      <c r="L13897" t="s">
        <v>879</v>
      </c>
      <c r="M13897" t="s">
        <v>887</v>
      </c>
      <c r="N13897" t="str">
        <f t="shared" si="434"/>
        <v>R, A</v>
      </c>
    </row>
    <row r="13898" spans="1:14" x14ac:dyDescent="0.25">
      <c r="A13898" t="s">
        <v>11</v>
      </c>
      <c r="B13898" t="s">
        <v>12</v>
      </c>
      <c r="C13898" s="2">
        <v>2026</v>
      </c>
      <c r="D13898" t="s">
        <v>1801</v>
      </c>
      <c r="E13898" t="s">
        <v>1269</v>
      </c>
      <c r="F13898" t="s">
        <v>24</v>
      </c>
      <c r="G13898" t="s">
        <v>27</v>
      </c>
      <c r="H13898" t="s">
        <v>787</v>
      </c>
      <c r="I13898" s="26">
        <v>0</v>
      </c>
      <c r="J13898" s="12">
        <f t="shared" si="435"/>
        <v>0</v>
      </c>
      <c r="K13898" t="s">
        <v>1875</v>
      </c>
      <c r="L13898" t="s">
        <v>879</v>
      </c>
      <c r="M13898" t="s">
        <v>888</v>
      </c>
      <c r="N13898" t="str">
        <f t="shared" si="434"/>
        <v>R, C</v>
      </c>
    </row>
    <row r="13899" spans="1:14" x14ac:dyDescent="0.25">
      <c r="A13899" t="s">
        <v>11</v>
      </c>
      <c r="B13899" t="s">
        <v>862</v>
      </c>
      <c r="C13899" s="2">
        <v>2025</v>
      </c>
      <c r="D13899" t="s">
        <v>1801</v>
      </c>
      <c r="E13899" t="s">
        <v>1066</v>
      </c>
      <c r="F13899" t="s">
        <v>14</v>
      </c>
      <c r="G13899" t="s">
        <v>19</v>
      </c>
      <c r="H13899" t="s">
        <v>1293</v>
      </c>
      <c r="I13899" s="26">
        <v>181576</v>
      </c>
      <c r="J13899" s="12">
        <f t="shared" si="435"/>
        <v>-181576</v>
      </c>
      <c r="K13899" t="s">
        <v>1875</v>
      </c>
      <c r="L13899" t="s">
        <v>879</v>
      </c>
      <c r="M13899" t="s">
        <v>888</v>
      </c>
      <c r="N13899" t="str">
        <f t="shared" si="434"/>
        <v>R, C</v>
      </c>
    </row>
    <row r="13900" spans="1:14" x14ac:dyDescent="0.25">
      <c r="A13900" t="s">
        <v>11</v>
      </c>
      <c r="B13900" t="s">
        <v>862</v>
      </c>
      <c r="C13900" s="2">
        <v>2025</v>
      </c>
      <c r="D13900" t="s">
        <v>1801</v>
      </c>
      <c r="E13900" t="s">
        <v>1073</v>
      </c>
      <c r="F13900" t="s">
        <v>14</v>
      </c>
      <c r="G13900" t="s">
        <v>315</v>
      </c>
      <c r="H13900" t="s">
        <v>1229</v>
      </c>
      <c r="I13900" s="26">
        <v>136650</v>
      </c>
      <c r="J13900" s="12">
        <f t="shared" si="435"/>
        <v>-136650</v>
      </c>
      <c r="K13900" t="s">
        <v>1875</v>
      </c>
      <c r="L13900" t="s">
        <v>878</v>
      </c>
      <c r="M13900" t="s">
        <v>886</v>
      </c>
      <c r="N13900" t="str">
        <f t="shared" si="434"/>
        <v>E, B</v>
      </c>
    </row>
    <row r="13901" spans="1:14" x14ac:dyDescent="0.25">
      <c r="A13901" t="s">
        <v>11</v>
      </c>
      <c r="B13901" t="s">
        <v>862</v>
      </c>
      <c r="C13901" s="2">
        <v>2025</v>
      </c>
      <c r="D13901" t="s">
        <v>1801</v>
      </c>
      <c r="E13901" t="s">
        <v>1051</v>
      </c>
      <c r="F13901" t="s">
        <v>14</v>
      </c>
      <c r="G13901" t="s">
        <v>19</v>
      </c>
      <c r="H13901" t="s">
        <v>1252</v>
      </c>
      <c r="I13901" s="26">
        <v>513000</v>
      </c>
      <c r="J13901" s="12">
        <f t="shared" si="435"/>
        <v>-513000</v>
      </c>
      <c r="K13901" t="s">
        <v>1875</v>
      </c>
      <c r="L13901" t="s">
        <v>878</v>
      </c>
      <c r="M13901" t="s">
        <v>887</v>
      </c>
      <c r="N13901" t="str">
        <f t="shared" si="434"/>
        <v>E, A</v>
      </c>
    </row>
    <row r="13902" spans="1:14" x14ac:dyDescent="0.25">
      <c r="A13902" t="s">
        <v>11</v>
      </c>
      <c r="B13902" t="s">
        <v>860</v>
      </c>
      <c r="C13902" s="2">
        <v>2026</v>
      </c>
      <c r="D13902" t="s">
        <v>1801</v>
      </c>
      <c r="E13902" t="s">
        <v>1055</v>
      </c>
      <c r="F13902" t="s">
        <v>14</v>
      </c>
      <c r="G13902" t="s">
        <v>19</v>
      </c>
      <c r="H13902" t="s">
        <v>1148</v>
      </c>
      <c r="I13902" s="26">
        <v>19608.990000000002</v>
      </c>
      <c r="J13902" s="12">
        <f t="shared" si="435"/>
        <v>-19608.990000000002</v>
      </c>
      <c r="K13902" t="s">
        <v>1875</v>
      </c>
      <c r="L13902" t="s">
        <v>878</v>
      </c>
      <c r="M13902" t="s">
        <v>887</v>
      </c>
      <c r="N13902" t="str">
        <f t="shared" si="434"/>
        <v>E, A</v>
      </c>
    </row>
    <row r="13903" spans="1:14" x14ac:dyDescent="0.25">
      <c r="A13903" t="s">
        <v>11</v>
      </c>
      <c r="B13903" t="s">
        <v>861</v>
      </c>
      <c r="C13903" s="2">
        <v>2026</v>
      </c>
      <c r="D13903" t="s">
        <v>1801</v>
      </c>
      <c r="E13903" t="s">
        <v>1055</v>
      </c>
      <c r="F13903" t="s">
        <v>22</v>
      </c>
      <c r="G13903" t="s">
        <v>19</v>
      </c>
      <c r="H13903" t="s">
        <v>1144</v>
      </c>
      <c r="I13903" s="26">
        <v>23871531.149999999</v>
      </c>
      <c r="J13903" s="12">
        <f t="shared" si="435"/>
        <v>-23871531.149999999</v>
      </c>
      <c r="K13903" t="s">
        <v>1875</v>
      </c>
      <c r="L13903" t="s">
        <v>878</v>
      </c>
      <c r="M13903" t="s">
        <v>889</v>
      </c>
      <c r="N13903" t="str">
        <f t="shared" si="434"/>
        <v>E, S</v>
      </c>
    </row>
    <row r="13904" spans="1:14" x14ac:dyDescent="0.25">
      <c r="A13904" t="s">
        <v>11</v>
      </c>
      <c r="B13904" t="s">
        <v>860</v>
      </c>
      <c r="C13904" s="2">
        <v>2027</v>
      </c>
      <c r="D13904" t="s">
        <v>1745</v>
      </c>
      <c r="E13904" t="s">
        <v>1053</v>
      </c>
      <c r="F13904" t="s">
        <v>22</v>
      </c>
      <c r="G13904" t="s">
        <v>19</v>
      </c>
      <c r="H13904" t="s">
        <v>1287</v>
      </c>
      <c r="I13904" s="26">
        <v>0</v>
      </c>
      <c r="J13904" s="12">
        <f t="shared" si="435"/>
        <v>0</v>
      </c>
      <c r="K13904" t="s">
        <v>1875</v>
      </c>
      <c r="L13904" t="s">
        <v>879</v>
      </c>
      <c r="M13904" t="s">
        <v>888</v>
      </c>
      <c r="N13904" t="str">
        <f t="shared" si="434"/>
        <v>R, C</v>
      </c>
    </row>
    <row r="13905" spans="1:14" x14ac:dyDescent="0.25">
      <c r="A13905" t="s">
        <v>11</v>
      </c>
      <c r="B13905" t="s">
        <v>861</v>
      </c>
      <c r="C13905" s="2">
        <v>2026</v>
      </c>
      <c r="D13905" t="s">
        <v>1745</v>
      </c>
      <c r="E13905" t="s">
        <v>1051</v>
      </c>
      <c r="F13905" t="s">
        <v>14</v>
      </c>
      <c r="G13905" t="s">
        <v>19</v>
      </c>
      <c r="H13905" t="s">
        <v>1303</v>
      </c>
      <c r="I13905" s="26">
        <v>1497.43</v>
      </c>
      <c r="J13905" s="12">
        <f t="shared" si="435"/>
        <v>-1497.43</v>
      </c>
      <c r="K13905" t="s">
        <v>1875</v>
      </c>
      <c r="L13905" t="s">
        <v>879</v>
      </c>
      <c r="M13905" t="s">
        <v>888</v>
      </c>
      <c r="N13905" t="str">
        <f t="shared" si="434"/>
        <v>R, C</v>
      </c>
    </row>
    <row r="13906" spans="1:14" x14ac:dyDescent="0.25">
      <c r="A13906" t="s">
        <v>11</v>
      </c>
      <c r="B13906" t="s">
        <v>861</v>
      </c>
      <c r="C13906" s="2">
        <v>2026</v>
      </c>
      <c r="D13906" t="s">
        <v>1801</v>
      </c>
      <c r="E13906" t="s">
        <v>1066</v>
      </c>
      <c r="F13906" t="s">
        <v>21</v>
      </c>
      <c r="G13906" t="s">
        <v>173</v>
      </c>
      <c r="H13906" t="s">
        <v>1220</v>
      </c>
      <c r="I13906" s="26">
        <v>6273465.6100000003</v>
      </c>
      <c r="J13906" s="12">
        <f t="shared" si="435"/>
        <v>-6273465.6100000003</v>
      </c>
      <c r="K13906" t="s">
        <v>1875</v>
      </c>
      <c r="L13906" t="s">
        <v>879</v>
      </c>
      <c r="M13906" t="s">
        <v>888</v>
      </c>
      <c r="N13906" t="str">
        <f t="shared" si="434"/>
        <v>R, C</v>
      </c>
    </row>
    <row r="13907" spans="1:14" x14ac:dyDescent="0.25">
      <c r="A13907" t="s">
        <v>11</v>
      </c>
      <c r="B13907" t="s">
        <v>861</v>
      </c>
      <c r="C13907" s="2">
        <v>2026</v>
      </c>
      <c r="D13907" t="s">
        <v>1801</v>
      </c>
      <c r="E13907" t="s">
        <v>1115</v>
      </c>
      <c r="F13907" t="s">
        <v>21</v>
      </c>
      <c r="G13907" t="s">
        <v>19</v>
      </c>
      <c r="H13907" t="s">
        <v>1332</v>
      </c>
      <c r="I13907" s="26">
        <v>331867.96999999997</v>
      </c>
      <c r="J13907" s="12">
        <f t="shared" si="435"/>
        <v>-331867.96999999997</v>
      </c>
      <c r="K13907" t="s">
        <v>1875</v>
      </c>
      <c r="L13907" t="s">
        <v>879</v>
      </c>
      <c r="M13907" t="s">
        <v>887</v>
      </c>
      <c r="N13907" t="str">
        <f t="shared" si="434"/>
        <v>R, A</v>
      </c>
    </row>
    <row r="13908" spans="1:14" x14ac:dyDescent="0.25">
      <c r="A13908" t="s">
        <v>11</v>
      </c>
      <c r="B13908" t="s">
        <v>861</v>
      </c>
      <c r="C13908" s="2">
        <v>2026</v>
      </c>
      <c r="D13908" t="s">
        <v>1801</v>
      </c>
      <c r="E13908" t="s">
        <v>1297</v>
      </c>
      <c r="F13908" t="s">
        <v>18</v>
      </c>
      <c r="G13908" t="s">
        <v>19</v>
      </c>
      <c r="H13908" t="s">
        <v>1056</v>
      </c>
      <c r="I13908" s="26">
        <v>0</v>
      </c>
      <c r="J13908" s="12">
        <f t="shared" si="435"/>
        <v>0</v>
      </c>
      <c r="K13908" t="s">
        <v>1875</v>
      </c>
      <c r="L13908" t="s">
        <v>879</v>
      </c>
      <c r="M13908" t="s">
        <v>888</v>
      </c>
      <c r="N13908" t="str">
        <f t="shared" si="434"/>
        <v>R, C</v>
      </c>
    </row>
    <row r="13909" spans="1:14" x14ac:dyDescent="0.25">
      <c r="A13909" t="s">
        <v>11</v>
      </c>
      <c r="B13909" t="s">
        <v>12</v>
      </c>
      <c r="C13909" s="2">
        <v>2026</v>
      </c>
      <c r="D13909" t="s">
        <v>1745</v>
      </c>
      <c r="E13909" t="s">
        <v>1058</v>
      </c>
      <c r="F13909" t="s">
        <v>16</v>
      </c>
      <c r="G13909" t="s">
        <v>19</v>
      </c>
      <c r="H13909" t="s">
        <v>1237</v>
      </c>
      <c r="I13909" s="26">
        <v>0</v>
      </c>
      <c r="J13909" s="12">
        <f t="shared" si="435"/>
        <v>0</v>
      </c>
      <c r="K13909" t="s">
        <v>1875</v>
      </c>
      <c r="L13909" t="s">
        <v>879</v>
      </c>
      <c r="M13909" t="s">
        <v>887</v>
      </c>
      <c r="N13909" t="str">
        <f t="shared" si="434"/>
        <v>R, A</v>
      </c>
    </row>
    <row r="13910" spans="1:14" x14ac:dyDescent="0.25">
      <c r="A13910" t="s">
        <v>11</v>
      </c>
      <c r="B13910" t="s">
        <v>861</v>
      </c>
      <c r="C13910" s="2">
        <v>2026</v>
      </c>
      <c r="D13910" t="s">
        <v>1801</v>
      </c>
      <c r="E13910" t="s">
        <v>1077</v>
      </c>
      <c r="F13910" t="s">
        <v>21</v>
      </c>
      <c r="G13910" t="s">
        <v>19</v>
      </c>
      <c r="H13910" t="s">
        <v>1476</v>
      </c>
      <c r="I13910" s="26">
        <v>75631.09</v>
      </c>
      <c r="J13910" s="12">
        <f t="shared" si="435"/>
        <v>-75631.09</v>
      </c>
      <c r="K13910" t="s">
        <v>1875</v>
      </c>
      <c r="L13910" t="s">
        <v>879</v>
      </c>
      <c r="M13910" t="s">
        <v>887</v>
      </c>
      <c r="N13910" t="str">
        <f t="shared" si="434"/>
        <v>R, A</v>
      </c>
    </row>
    <row r="13911" spans="1:14" x14ac:dyDescent="0.25">
      <c r="A13911" t="s">
        <v>11</v>
      </c>
      <c r="B13911" t="s">
        <v>12</v>
      </c>
      <c r="C13911" s="2">
        <v>2026</v>
      </c>
      <c r="D13911" t="s">
        <v>1745</v>
      </c>
      <c r="E13911" t="s">
        <v>1051</v>
      </c>
      <c r="F13911" t="s">
        <v>22</v>
      </c>
      <c r="G13911" t="s">
        <v>19</v>
      </c>
      <c r="H13911" t="s">
        <v>1300</v>
      </c>
      <c r="I13911" s="26">
        <v>-56035.07</v>
      </c>
      <c r="J13911" s="12">
        <f t="shared" si="435"/>
        <v>56035.07</v>
      </c>
      <c r="K13911" t="s">
        <v>1875</v>
      </c>
      <c r="L13911" t="s">
        <v>878</v>
      </c>
      <c r="M13911" t="s">
        <v>887</v>
      </c>
      <c r="N13911" t="str">
        <f t="shared" si="434"/>
        <v>E, A</v>
      </c>
    </row>
    <row r="13912" spans="1:14" x14ac:dyDescent="0.25">
      <c r="A13912" t="s">
        <v>11</v>
      </c>
      <c r="B13912" t="s">
        <v>12</v>
      </c>
      <c r="C13912" s="2">
        <v>2025</v>
      </c>
      <c r="D13912" t="s">
        <v>1801</v>
      </c>
      <c r="E13912" t="s">
        <v>1055</v>
      </c>
      <c r="F13912" t="s">
        <v>14</v>
      </c>
      <c r="G13912" t="s">
        <v>19</v>
      </c>
      <c r="H13912" t="s">
        <v>1626</v>
      </c>
      <c r="I13912" s="26">
        <v>-17128784.890000001</v>
      </c>
      <c r="J13912" s="12">
        <f t="shared" si="435"/>
        <v>17128784.890000001</v>
      </c>
      <c r="K13912" t="s">
        <v>1875</v>
      </c>
      <c r="L13912" t="s">
        <v>878</v>
      </c>
      <c r="M13912" t="s">
        <v>888</v>
      </c>
      <c r="N13912" t="str">
        <f t="shared" si="434"/>
        <v>E, C</v>
      </c>
    </row>
    <row r="13913" spans="1:14" x14ac:dyDescent="0.25">
      <c r="A13913" t="s">
        <v>11</v>
      </c>
      <c r="B13913" t="s">
        <v>12</v>
      </c>
      <c r="C13913" s="2">
        <v>2025</v>
      </c>
      <c r="D13913" t="s">
        <v>1801</v>
      </c>
      <c r="E13913" t="s">
        <v>1051</v>
      </c>
      <c r="F13913" t="s">
        <v>14</v>
      </c>
      <c r="G13913" t="s">
        <v>19</v>
      </c>
      <c r="H13913" t="s">
        <v>1453</v>
      </c>
      <c r="I13913" s="26">
        <v>-1691900</v>
      </c>
      <c r="J13913" s="12">
        <f t="shared" si="435"/>
        <v>1691900</v>
      </c>
      <c r="K13913" t="s">
        <v>1875</v>
      </c>
      <c r="L13913" t="s">
        <v>878</v>
      </c>
      <c r="M13913" t="s">
        <v>888</v>
      </c>
      <c r="N13913" t="str">
        <f t="shared" si="434"/>
        <v>E, C</v>
      </c>
    </row>
    <row r="13914" spans="1:14" x14ac:dyDescent="0.25">
      <c r="A13914" t="s">
        <v>11</v>
      </c>
      <c r="B13914" t="s">
        <v>862</v>
      </c>
      <c r="C13914" s="2">
        <v>2026</v>
      </c>
      <c r="D13914" t="s">
        <v>1801</v>
      </c>
      <c r="E13914" t="s">
        <v>1064</v>
      </c>
      <c r="F13914" t="s">
        <v>14</v>
      </c>
      <c r="G13914" t="s">
        <v>19</v>
      </c>
      <c r="H13914" t="s">
        <v>1118</v>
      </c>
      <c r="I13914" s="26">
        <v>0</v>
      </c>
      <c r="J13914" s="12">
        <f t="shared" si="435"/>
        <v>0</v>
      </c>
      <c r="K13914" t="s">
        <v>1875</v>
      </c>
      <c r="L13914" t="s">
        <v>879</v>
      </c>
      <c r="M13914" t="s">
        <v>888</v>
      </c>
      <c r="N13914" t="str">
        <f t="shared" si="434"/>
        <v>R, C</v>
      </c>
    </row>
    <row r="13915" spans="1:14" x14ac:dyDescent="0.25">
      <c r="A13915" t="s">
        <v>11</v>
      </c>
      <c r="B13915" t="s">
        <v>860</v>
      </c>
      <c r="C13915" s="2">
        <v>2026</v>
      </c>
      <c r="D13915" t="s">
        <v>1745</v>
      </c>
      <c r="E13915" t="s">
        <v>1066</v>
      </c>
      <c r="F13915" t="s">
        <v>22</v>
      </c>
      <c r="G13915" t="s">
        <v>175</v>
      </c>
      <c r="H13915" t="s">
        <v>1411</v>
      </c>
      <c r="I13915" s="26">
        <v>200000</v>
      </c>
      <c r="J13915" s="12">
        <f t="shared" si="435"/>
        <v>-200000</v>
      </c>
      <c r="K13915" t="s">
        <v>1875</v>
      </c>
      <c r="L13915" t="s">
        <v>878</v>
      </c>
      <c r="M13915" t="s">
        <v>886</v>
      </c>
      <c r="N13915" t="str">
        <f t="shared" si="434"/>
        <v>E, B</v>
      </c>
    </row>
    <row r="13916" spans="1:14" x14ac:dyDescent="0.25">
      <c r="A13916" t="s">
        <v>11</v>
      </c>
      <c r="B13916" t="s">
        <v>861</v>
      </c>
      <c r="C13916" s="2">
        <v>2026</v>
      </c>
      <c r="D13916" t="s">
        <v>1801</v>
      </c>
      <c r="E13916" t="s">
        <v>1066</v>
      </c>
      <c r="F13916" t="s">
        <v>22</v>
      </c>
      <c r="G13916" t="s">
        <v>173</v>
      </c>
      <c r="H13916" t="s">
        <v>1415</v>
      </c>
      <c r="I13916" s="26">
        <v>40049.160000000003</v>
      </c>
      <c r="J13916" s="12">
        <f t="shared" si="435"/>
        <v>-40049.160000000003</v>
      </c>
      <c r="K13916" t="s">
        <v>1875</v>
      </c>
      <c r="L13916" t="s">
        <v>879</v>
      </c>
      <c r="M13916" t="s">
        <v>886</v>
      </c>
      <c r="N13916" t="str">
        <f t="shared" si="434"/>
        <v>R, B</v>
      </c>
    </row>
    <row r="13917" spans="1:14" x14ac:dyDescent="0.25">
      <c r="A13917" t="s">
        <v>11</v>
      </c>
      <c r="B13917" t="s">
        <v>860</v>
      </c>
      <c r="C13917" s="2">
        <v>2027</v>
      </c>
      <c r="D13917" t="s">
        <v>1801</v>
      </c>
      <c r="E13917" t="s">
        <v>1066</v>
      </c>
      <c r="F13917" t="s">
        <v>14</v>
      </c>
      <c r="G13917" t="s">
        <v>19</v>
      </c>
      <c r="H13917" t="s">
        <v>1141</v>
      </c>
      <c r="I13917" s="26">
        <v>95401</v>
      </c>
      <c r="J13917" s="12">
        <f t="shared" si="435"/>
        <v>-95401</v>
      </c>
      <c r="K13917" t="s">
        <v>1875</v>
      </c>
      <c r="L13917" t="s">
        <v>879</v>
      </c>
      <c r="M13917" t="s">
        <v>888</v>
      </c>
      <c r="N13917" t="str">
        <f t="shared" si="434"/>
        <v>R, C</v>
      </c>
    </row>
    <row r="13918" spans="1:14" x14ac:dyDescent="0.25">
      <c r="A13918" t="s">
        <v>11</v>
      </c>
      <c r="B13918" t="s">
        <v>860</v>
      </c>
      <c r="C13918" s="2">
        <v>2027</v>
      </c>
      <c r="D13918" t="s">
        <v>1801</v>
      </c>
      <c r="E13918" t="s">
        <v>1115</v>
      </c>
      <c r="F13918" t="s">
        <v>14</v>
      </c>
      <c r="G13918" t="s">
        <v>19</v>
      </c>
      <c r="H13918" t="s">
        <v>1123</v>
      </c>
      <c r="I13918" s="26">
        <v>44644</v>
      </c>
      <c r="J13918" s="12">
        <f t="shared" si="435"/>
        <v>-44644</v>
      </c>
      <c r="K13918" t="s">
        <v>1875</v>
      </c>
      <c r="L13918" t="s">
        <v>879</v>
      </c>
      <c r="M13918" t="s">
        <v>888</v>
      </c>
      <c r="N13918" t="str">
        <f t="shared" si="434"/>
        <v>R, C</v>
      </c>
    </row>
    <row r="13919" spans="1:14" x14ac:dyDescent="0.25">
      <c r="A13919" t="s">
        <v>11</v>
      </c>
      <c r="B13919" t="s">
        <v>12</v>
      </c>
      <c r="C13919" s="2">
        <v>2026</v>
      </c>
      <c r="D13919" t="s">
        <v>1801</v>
      </c>
      <c r="E13919" t="s">
        <v>1051</v>
      </c>
      <c r="F13919" t="s">
        <v>22</v>
      </c>
      <c r="G13919" t="s">
        <v>19</v>
      </c>
      <c r="H13919" t="s">
        <v>1323</v>
      </c>
      <c r="I13919" s="26">
        <v>-4769530</v>
      </c>
      <c r="J13919" s="12">
        <f t="shared" si="435"/>
        <v>4769530</v>
      </c>
      <c r="K13919" t="s">
        <v>1875</v>
      </c>
      <c r="L13919" t="s">
        <v>878</v>
      </c>
      <c r="M13919" t="s">
        <v>887</v>
      </c>
      <c r="N13919" t="str">
        <f t="shared" si="434"/>
        <v>E, A</v>
      </c>
    </row>
    <row r="13920" spans="1:14" x14ac:dyDescent="0.25">
      <c r="A13920" t="s">
        <v>11</v>
      </c>
      <c r="B13920" t="s">
        <v>12</v>
      </c>
      <c r="C13920" s="2">
        <v>2026</v>
      </c>
      <c r="D13920" t="s">
        <v>1801</v>
      </c>
      <c r="E13920" t="s">
        <v>1047</v>
      </c>
      <c r="F13920" t="s">
        <v>22</v>
      </c>
      <c r="G13920" t="s">
        <v>19</v>
      </c>
      <c r="H13920" t="s">
        <v>1715</v>
      </c>
      <c r="I13920" s="26">
        <v>0</v>
      </c>
      <c r="J13920" s="12">
        <f t="shared" si="435"/>
        <v>0</v>
      </c>
      <c r="K13920" t="s">
        <v>1875</v>
      </c>
      <c r="L13920" t="s">
        <v>879</v>
      </c>
      <c r="M13920" t="s">
        <v>888</v>
      </c>
      <c r="N13920" t="str">
        <f t="shared" si="434"/>
        <v>R, C</v>
      </c>
    </row>
    <row r="13921" spans="1:14" x14ac:dyDescent="0.25">
      <c r="A13921" t="s">
        <v>11</v>
      </c>
      <c r="B13921" t="s">
        <v>12</v>
      </c>
      <c r="C13921" s="2">
        <v>2026</v>
      </c>
      <c r="D13921" t="s">
        <v>1801</v>
      </c>
      <c r="E13921" t="s">
        <v>1066</v>
      </c>
      <c r="F13921" t="s">
        <v>14</v>
      </c>
      <c r="G13921" t="s">
        <v>173</v>
      </c>
      <c r="H13921" t="s">
        <v>1075</v>
      </c>
      <c r="I13921" s="26">
        <v>-429400</v>
      </c>
      <c r="J13921" s="12">
        <f t="shared" si="435"/>
        <v>429400</v>
      </c>
      <c r="K13921" t="s">
        <v>1875</v>
      </c>
      <c r="L13921" t="s">
        <v>879</v>
      </c>
      <c r="M13921" t="s">
        <v>888</v>
      </c>
      <c r="N13921" t="str">
        <f t="shared" si="434"/>
        <v>R, C</v>
      </c>
    </row>
    <row r="13922" spans="1:14" x14ac:dyDescent="0.25">
      <c r="A13922" t="s">
        <v>11</v>
      </c>
      <c r="B13922" t="s">
        <v>12</v>
      </c>
      <c r="C13922" s="2">
        <v>2026</v>
      </c>
      <c r="D13922" t="s">
        <v>1801</v>
      </c>
      <c r="E13922" t="s">
        <v>1066</v>
      </c>
      <c r="F13922" t="s">
        <v>14</v>
      </c>
      <c r="G13922" t="s">
        <v>173</v>
      </c>
      <c r="H13922" t="s">
        <v>1210</v>
      </c>
      <c r="I13922" s="26">
        <v>-182000</v>
      </c>
      <c r="J13922" s="12">
        <f t="shared" si="435"/>
        <v>182000</v>
      </c>
      <c r="K13922" t="s">
        <v>1875</v>
      </c>
      <c r="L13922" t="s">
        <v>878</v>
      </c>
      <c r="M13922" t="s">
        <v>886</v>
      </c>
      <c r="N13922" t="str">
        <f t="shared" si="434"/>
        <v>E, B</v>
      </c>
    </row>
    <row r="13923" spans="1:14" x14ac:dyDescent="0.25">
      <c r="A13923" t="s">
        <v>11</v>
      </c>
      <c r="B13923" t="s">
        <v>12</v>
      </c>
      <c r="C13923" s="2">
        <v>2026</v>
      </c>
      <c r="D13923" t="s">
        <v>1801</v>
      </c>
      <c r="E13923" t="s">
        <v>1053</v>
      </c>
      <c r="F13923" t="s">
        <v>21</v>
      </c>
      <c r="G13923" t="s">
        <v>19</v>
      </c>
      <c r="H13923" t="s">
        <v>1474</v>
      </c>
      <c r="I13923" s="26">
        <v>-179100</v>
      </c>
      <c r="J13923" s="12">
        <f t="shared" si="435"/>
        <v>179100</v>
      </c>
      <c r="K13923" t="s">
        <v>1875</v>
      </c>
      <c r="L13923" t="s">
        <v>879</v>
      </c>
      <c r="M13923" t="s">
        <v>888</v>
      </c>
      <c r="N13923" t="str">
        <f t="shared" si="434"/>
        <v>R, C</v>
      </c>
    </row>
    <row r="13924" spans="1:14" x14ac:dyDescent="0.25">
      <c r="A13924" t="s">
        <v>11</v>
      </c>
      <c r="B13924" t="s">
        <v>12</v>
      </c>
      <c r="C13924" s="2">
        <v>2026</v>
      </c>
      <c r="D13924" t="s">
        <v>1801</v>
      </c>
      <c r="E13924" t="s">
        <v>1058</v>
      </c>
      <c r="F13924" t="s">
        <v>14</v>
      </c>
      <c r="G13924" t="s">
        <v>19</v>
      </c>
      <c r="H13924" t="s">
        <v>1596</v>
      </c>
      <c r="I13924" s="26">
        <v>-35038.01</v>
      </c>
      <c r="J13924" s="12">
        <f t="shared" si="435"/>
        <v>35038.01</v>
      </c>
      <c r="K13924" t="s">
        <v>1875</v>
      </c>
      <c r="L13924" t="s">
        <v>879</v>
      </c>
      <c r="M13924" t="s">
        <v>887</v>
      </c>
      <c r="N13924" t="str">
        <f t="shared" si="434"/>
        <v>R, A</v>
      </c>
    </row>
    <row r="13925" spans="1:14" x14ac:dyDescent="0.25">
      <c r="A13925" t="s">
        <v>11</v>
      </c>
      <c r="B13925" t="s">
        <v>12</v>
      </c>
      <c r="C13925" s="2">
        <v>2026</v>
      </c>
      <c r="D13925" t="s">
        <v>1801</v>
      </c>
      <c r="E13925" t="s">
        <v>1051</v>
      </c>
      <c r="F13925" t="s">
        <v>22</v>
      </c>
      <c r="G13925" t="s">
        <v>19</v>
      </c>
      <c r="H13925" t="s">
        <v>1071</v>
      </c>
      <c r="I13925" s="26">
        <v>-660000</v>
      </c>
      <c r="J13925" s="12">
        <f t="shared" si="435"/>
        <v>660000</v>
      </c>
      <c r="K13925" t="s">
        <v>1875</v>
      </c>
      <c r="L13925" t="s">
        <v>879</v>
      </c>
      <c r="M13925" t="s">
        <v>887</v>
      </c>
      <c r="N13925" t="str">
        <f t="shared" si="434"/>
        <v>R, A</v>
      </c>
    </row>
    <row r="13926" spans="1:14" x14ac:dyDescent="0.25">
      <c r="A13926" t="s">
        <v>11</v>
      </c>
      <c r="B13926" t="s">
        <v>12</v>
      </c>
      <c r="C13926" s="2">
        <v>2026</v>
      </c>
      <c r="D13926" t="s">
        <v>1801</v>
      </c>
      <c r="E13926" t="s">
        <v>1066</v>
      </c>
      <c r="F13926" t="s">
        <v>14</v>
      </c>
      <c r="G13926" t="s">
        <v>176</v>
      </c>
      <c r="H13926" t="s">
        <v>1353</v>
      </c>
      <c r="I13926" s="26">
        <v>-350000</v>
      </c>
      <c r="J13926" s="12">
        <f t="shared" si="435"/>
        <v>350000</v>
      </c>
      <c r="K13926" t="s">
        <v>1875</v>
      </c>
      <c r="L13926" t="s">
        <v>878</v>
      </c>
      <c r="M13926" t="s">
        <v>886</v>
      </c>
      <c r="N13926" t="str">
        <f t="shared" si="434"/>
        <v>E, B</v>
      </c>
    </row>
    <row r="13927" spans="1:14" x14ac:dyDescent="0.25">
      <c r="A13927" t="s">
        <v>11</v>
      </c>
      <c r="B13927" t="s">
        <v>12</v>
      </c>
      <c r="C13927" s="2">
        <v>2026</v>
      </c>
      <c r="D13927" t="s">
        <v>1801</v>
      </c>
      <c r="E13927" t="s">
        <v>1161</v>
      </c>
      <c r="F13927" t="s">
        <v>14</v>
      </c>
      <c r="G13927" t="s">
        <v>15</v>
      </c>
      <c r="H13927" t="s">
        <v>1121</v>
      </c>
      <c r="I13927" s="26">
        <v>-343800</v>
      </c>
      <c r="J13927" s="12">
        <f t="shared" si="435"/>
        <v>343800</v>
      </c>
      <c r="K13927" t="s">
        <v>1875</v>
      </c>
      <c r="L13927" t="s">
        <v>878</v>
      </c>
      <c r="M13927" t="s">
        <v>887</v>
      </c>
      <c r="N13927" t="str">
        <f t="shared" si="434"/>
        <v>E, A</v>
      </c>
    </row>
    <row r="13928" spans="1:14" x14ac:dyDescent="0.25">
      <c r="A13928" t="s">
        <v>11</v>
      </c>
      <c r="B13928" t="s">
        <v>12</v>
      </c>
      <c r="C13928" s="2">
        <v>2026</v>
      </c>
      <c r="D13928" t="s">
        <v>1801</v>
      </c>
      <c r="E13928" t="s">
        <v>1158</v>
      </c>
      <c r="F13928" t="s">
        <v>24</v>
      </c>
      <c r="G13928" t="s">
        <v>27</v>
      </c>
      <c r="H13928" t="s">
        <v>222</v>
      </c>
      <c r="I13928" s="26">
        <v>0</v>
      </c>
      <c r="J13928" s="12">
        <f t="shared" si="435"/>
        <v>0</v>
      </c>
      <c r="K13928" t="s">
        <v>1875</v>
      </c>
      <c r="N13928" t="str">
        <f t="shared" si="434"/>
        <v xml:space="preserve">, </v>
      </c>
    </row>
    <row r="13929" spans="1:14" x14ac:dyDescent="0.25">
      <c r="A13929" t="s">
        <v>11</v>
      </c>
      <c r="B13929" t="s">
        <v>12</v>
      </c>
      <c r="C13929" s="2">
        <v>2026</v>
      </c>
      <c r="D13929" t="s">
        <v>1801</v>
      </c>
      <c r="E13929" t="s">
        <v>1053</v>
      </c>
      <c r="F13929" t="s">
        <v>18</v>
      </c>
      <c r="G13929" t="s">
        <v>19</v>
      </c>
      <c r="H13929" t="s">
        <v>1446</v>
      </c>
      <c r="I13929" s="26">
        <v>-55900</v>
      </c>
      <c r="J13929" s="12">
        <f t="shared" si="435"/>
        <v>55900</v>
      </c>
      <c r="K13929" t="s">
        <v>1875</v>
      </c>
      <c r="L13929" t="s">
        <v>879</v>
      </c>
      <c r="M13929" t="s">
        <v>888</v>
      </c>
      <c r="N13929" t="str">
        <f t="shared" si="434"/>
        <v>R, C</v>
      </c>
    </row>
    <row r="13930" spans="1:14" x14ac:dyDescent="0.25">
      <c r="A13930" t="s">
        <v>11</v>
      </c>
      <c r="B13930" t="s">
        <v>12</v>
      </c>
      <c r="C13930" s="2">
        <v>2026</v>
      </c>
      <c r="D13930" t="s">
        <v>1801</v>
      </c>
      <c r="E13930" t="s">
        <v>1193</v>
      </c>
      <c r="F13930" t="s">
        <v>16</v>
      </c>
      <c r="G13930" t="s">
        <v>315</v>
      </c>
      <c r="H13930" t="s">
        <v>1115</v>
      </c>
      <c r="I13930" s="26">
        <v>0</v>
      </c>
      <c r="J13930" s="12">
        <f t="shared" si="435"/>
        <v>0</v>
      </c>
      <c r="K13930" t="s">
        <v>1875</v>
      </c>
      <c r="L13930" t="s">
        <v>878</v>
      </c>
      <c r="M13930" t="s">
        <v>889</v>
      </c>
      <c r="N13930" t="str">
        <f t="shared" si="434"/>
        <v>E, S</v>
      </c>
    </row>
    <row r="13931" spans="1:14" x14ac:dyDescent="0.25">
      <c r="A13931" t="s">
        <v>11</v>
      </c>
      <c r="B13931" t="s">
        <v>12</v>
      </c>
      <c r="C13931" s="2">
        <v>2026</v>
      </c>
      <c r="D13931" t="s">
        <v>1801</v>
      </c>
      <c r="E13931" t="s">
        <v>1077</v>
      </c>
      <c r="F13931" t="s">
        <v>14</v>
      </c>
      <c r="G13931" t="s">
        <v>19</v>
      </c>
      <c r="H13931" t="s">
        <v>1140</v>
      </c>
      <c r="I13931" s="26">
        <v>0</v>
      </c>
      <c r="J13931" s="12">
        <f t="shared" si="435"/>
        <v>0</v>
      </c>
      <c r="K13931" t="s">
        <v>1875</v>
      </c>
      <c r="L13931" t="s">
        <v>879</v>
      </c>
      <c r="M13931" t="s">
        <v>888</v>
      </c>
      <c r="N13931" t="str">
        <f t="shared" si="434"/>
        <v>R, C</v>
      </c>
    </row>
    <row r="13932" spans="1:14" x14ac:dyDescent="0.25">
      <c r="A13932" t="s">
        <v>11</v>
      </c>
      <c r="B13932" t="s">
        <v>12</v>
      </c>
      <c r="C13932" s="2">
        <v>2026</v>
      </c>
      <c r="D13932" t="s">
        <v>1801</v>
      </c>
      <c r="E13932" t="s">
        <v>1066</v>
      </c>
      <c r="F13932" t="s">
        <v>20</v>
      </c>
      <c r="G13932" t="s">
        <v>173</v>
      </c>
      <c r="H13932" t="s">
        <v>1220</v>
      </c>
      <c r="I13932" s="26">
        <v>-6081300</v>
      </c>
      <c r="J13932" s="12">
        <f t="shared" si="435"/>
        <v>6081300</v>
      </c>
      <c r="K13932" t="s">
        <v>1875</v>
      </c>
      <c r="L13932" t="s">
        <v>879</v>
      </c>
      <c r="M13932" t="s">
        <v>888</v>
      </c>
      <c r="N13932" t="str">
        <f t="shared" si="434"/>
        <v>R, C</v>
      </c>
    </row>
    <row r="13933" spans="1:14" x14ac:dyDescent="0.25">
      <c r="A13933" t="s">
        <v>11</v>
      </c>
      <c r="B13933" t="s">
        <v>862</v>
      </c>
      <c r="C13933" s="2">
        <v>2026</v>
      </c>
      <c r="D13933" t="s">
        <v>1801</v>
      </c>
      <c r="E13933" t="s">
        <v>1092</v>
      </c>
      <c r="F13933" t="s">
        <v>14</v>
      </c>
      <c r="G13933" t="s">
        <v>19</v>
      </c>
      <c r="H13933" t="s">
        <v>1093</v>
      </c>
      <c r="I13933" s="26">
        <v>-304233.34000000003</v>
      </c>
      <c r="J13933" s="12">
        <f t="shared" si="435"/>
        <v>304233.34000000003</v>
      </c>
      <c r="K13933" t="s">
        <v>1875</v>
      </c>
      <c r="L13933" t="s">
        <v>879</v>
      </c>
      <c r="M13933" t="s">
        <v>887</v>
      </c>
      <c r="N13933" t="str">
        <f t="shared" si="434"/>
        <v>R, A</v>
      </c>
    </row>
    <row r="13934" spans="1:14" x14ac:dyDescent="0.25">
      <c r="A13934" t="s">
        <v>11</v>
      </c>
      <c r="B13934" t="s">
        <v>861</v>
      </c>
      <c r="C13934" s="2">
        <v>2026</v>
      </c>
      <c r="D13934" t="s">
        <v>1801</v>
      </c>
      <c r="E13934" t="s">
        <v>1066</v>
      </c>
      <c r="F13934" t="s">
        <v>20</v>
      </c>
      <c r="G13934" t="s">
        <v>19</v>
      </c>
      <c r="H13934" t="s">
        <v>1683</v>
      </c>
      <c r="I13934" s="26">
        <v>0</v>
      </c>
      <c r="J13934" s="12">
        <f t="shared" si="435"/>
        <v>0</v>
      </c>
      <c r="K13934" t="s">
        <v>1875</v>
      </c>
      <c r="L13934" t="s">
        <v>879</v>
      </c>
      <c r="M13934" t="s">
        <v>888</v>
      </c>
      <c r="N13934" t="str">
        <f t="shared" si="434"/>
        <v>R, C</v>
      </c>
    </row>
    <row r="13935" spans="1:14" x14ac:dyDescent="0.25">
      <c r="A13935" t="s">
        <v>11</v>
      </c>
      <c r="B13935" t="s">
        <v>861</v>
      </c>
      <c r="C13935" s="2">
        <v>2026</v>
      </c>
      <c r="D13935" t="s">
        <v>1801</v>
      </c>
      <c r="E13935" t="s">
        <v>1053</v>
      </c>
      <c r="F13935" t="s">
        <v>18</v>
      </c>
      <c r="G13935" t="s">
        <v>19</v>
      </c>
      <c r="H13935" t="s">
        <v>1203</v>
      </c>
      <c r="I13935" s="26">
        <v>3346615.65</v>
      </c>
      <c r="J13935" s="12">
        <f t="shared" si="435"/>
        <v>-3346615.65</v>
      </c>
      <c r="K13935" t="s">
        <v>1875</v>
      </c>
      <c r="L13935" t="s">
        <v>879</v>
      </c>
      <c r="M13935" t="s">
        <v>887</v>
      </c>
      <c r="N13935" t="str">
        <f t="shared" si="434"/>
        <v>R, A</v>
      </c>
    </row>
    <row r="13936" spans="1:14" x14ac:dyDescent="0.25">
      <c r="A13936" t="s">
        <v>11</v>
      </c>
      <c r="B13936" t="s">
        <v>860</v>
      </c>
      <c r="C13936" s="2">
        <v>2026</v>
      </c>
      <c r="D13936" t="s">
        <v>1745</v>
      </c>
      <c r="E13936" t="s">
        <v>1080</v>
      </c>
      <c r="F13936" t="s">
        <v>14</v>
      </c>
      <c r="G13936" t="s">
        <v>15</v>
      </c>
      <c r="H13936" t="s">
        <v>1361</v>
      </c>
      <c r="I13936" s="26">
        <v>0</v>
      </c>
      <c r="J13936" s="12">
        <f t="shared" si="435"/>
        <v>0</v>
      </c>
      <c r="K13936" t="s">
        <v>1875</v>
      </c>
      <c r="L13936" t="s">
        <v>878</v>
      </c>
      <c r="M13936" t="s">
        <v>887</v>
      </c>
      <c r="N13936" t="str">
        <f t="shared" si="434"/>
        <v>E, A</v>
      </c>
    </row>
    <row r="13937" spans="1:14" x14ac:dyDescent="0.25">
      <c r="A13937" t="s">
        <v>11</v>
      </c>
      <c r="B13937" t="s">
        <v>860</v>
      </c>
      <c r="C13937" s="2">
        <v>2026</v>
      </c>
      <c r="D13937" t="s">
        <v>1680</v>
      </c>
      <c r="E13937" t="s">
        <v>1053</v>
      </c>
      <c r="F13937" t="s">
        <v>22</v>
      </c>
      <c r="G13937" t="s">
        <v>175</v>
      </c>
      <c r="H13937" t="s">
        <v>1310</v>
      </c>
      <c r="I13937" s="26">
        <v>55781.66</v>
      </c>
      <c r="J13937" s="12">
        <f t="shared" si="435"/>
        <v>-55781.66</v>
      </c>
      <c r="K13937" t="s">
        <v>1875</v>
      </c>
      <c r="L13937" t="s">
        <v>878</v>
      </c>
      <c r="M13937" t="s">
        <v>887</v>
      </c>
      <c r="N13937" t="str">
        <f t="shared" si="434"/>
        <v>E, A</v>
      </c>
    </row>
    <row r="13938" spans="1:14" x14ac:dyDescent="0.25">
      <c r="A13938" t="s">
        <v>11</v>
      </c>
      <c r="B13938" t="s">
        <v>860</v>
      </c>
      <c r="C13938" s="2">
        <v>2026</v>
      </c>
      <c r="D13938" t="s">
        <v>1801</v>
      </c>
      <c r="E13938" t="s">
        <v>1051</v>
      </c>
      <c r="F13938" t="s">
        <v>14</v>
      </c>
      <c r="G13938" t="s">
        <v>19</v>
      </c>
      <c r="H13938" t="s">
        <v>1429</v>
      </c>
      <c r="I13938" s="26">
        <v>180.06</v>
      </c>
      <c r="J13938" s="12">
        <f t="shared" si="435"/>
        <v>-180.06</v>
      </c>
      <c r="K13938" t="s">
        <v>1875</v>
      </c>
      <c r="L13938" t="s">
        <v>879</v>
      </c>
      <c r="M13938" t="s">
        <v>887</v>
      </c>
      <c r="N13938" t="str">
        <f t="shared" si="434"/>
        <v>R, A</v>
      </c>
    </row>
    <row r="13939" spans="1:14" x14ac:dyDescent="0.25">
      <c r="A13939" t="s">
        <v>11</v>
      </c>
      <c r="B13939" t="s">
        <v>861</v>
      </c>
      <c r="C13939" s="2">
        <v>2026</v>
      </c>
      <c r="D13939" t="s">
        <v>1745</v>
      </c>
      <c r="E13939" t="s">
        <v>1066</v>
      </c>
      <c r="F13939" t="s">
        <v>22</v>
      </c>
      <c r="G13939" t="s">
        <v>173</v>
      </c>
      <c r="H13939" t="s">
        <v>1565</v>
      </c>
      <c r="I13939" s="26">
        <v>2742194.33</v>
      </c>
      <c r="J13939" s="12">
        <f t="shared" si="435"/>
        <v>-2742194.33</v>
      </c>
      <c r="K13939" t="s">
        <v>1875</v>
      </c>
      <c r="L13939" t="s">
        <v>879</v>
      </c>
      <c r="M13939" t="s">
        <v>888</v>
      </c>
      <c r="N13939" t="str">
        <f t="shared" si="434"/>
        <v>R, C</v>
      </c>
    </row>
    <row r="13940" spans="1:14" x14ac:dyDescent="0.25">
      <c r="A13940" t="s">
        <v>11</v>
      </c>
      <c r="B13940" t="s">
        <v>860</v>
      </c>
      <c r="C13940" s="2">
        <v>2026</v>
      </c>
      <c r="D13940" t="s">
        <v>1745</v>
      </c>
      <c r="E13940" t="s">
        <v>1066</v>
      </c>
      <c r="F13940" t="s">
        <v>14</v>
      </c>
      <c r="G13940" t="s">
        <v>19</v>
      </c>
      <c r="H13940" t="s">
        <v>1328</v>
      </c>
      <c r="I13940" s="26">
        <v>42106.65</v>
      </c>
      <c r="J13940" s="12">
        <f t="shared" si="435"/>
        <v>-42106.65</v>
      </c>
      <c r="K13940" t="s">
        <v>1875</v>
      </c>
      <c r="L13940" t="s">
        <v>879</v>
      </c>
      <c r="M13940" t="s">
        <v>888</v>
      </c>
      <c r="N13940" t="str">
        <f t="shared" si="434"/>
        <v>R, C</v>
      </c>
    </row>
    <row r="13941" spans="1:14" x14ac:dyDescent="0.25">
      <c r="A13941" t="s">
        <v>11</v>
      </c>
      <c r="B13941" t="s">
        <v>861</v>
      </c>
      <c r="C13941" s="2">
        <v>2026</v>
      </c>
      <c r="D13941" t="s">
        <v>1801</v>
      </c>
      <c r="E13941" t="s">
        <v>1080</v>
      </c>
      <c r="F13941" t="s">
        <v>14</v>
      </c>
      <c r="G13941" t="s">
        <v>15</v>
      </c>
      <c r="H13941" t="s">
        <v>1233</v>
      </c>
      <c r="I13941" s="26">
        <v>16974.29</v>
      </c>
      <c r="J13941" s="12">
        <f t="shared" si="435"/>
        <v>-16974.29</v>
      </c>
      <c r="K13941" t="s">
        <v>1875</v>
      </c>
      <c r="L13941" t="s">
        <v>879</v>
      </c>
      <c r="M13941" t="s">
        <v>888</v>
      </c>
      <c r="N13941" t="str">
        <f t="shared" si="434"/>
        <v>R, C</v>
      </c>
    </row>
    <row r="13942" spans="1:14" x14ac:dyDescent="0.25">
      <c r="A13942" t="s">
        <v>11</v>
      </c>
      <c r="B13942" t="s">
        <v>861</v>
      </c>
      <c r="C13942" s="2">
        <v>2026</v>
      </c>
      <c r="D13942" t="s">
        <v>1745</v>
      </c>
      <c r="E13942" t="s">
        <v>1049</v>
      </c>
      <c r="F13942" t="s">
        <v>14</v>
      </c>
      <c r="G13942" t="s">
        <v>19</v>
      </c>
      <c r="H13942" t="s">
        <v>1056</v>
      </c>
      <c r="I13942" s="26">
        <v>118937.5</v>
      </c>
      <c r="J13942" s="12">
        <f t="shared" si="435"/>
        <v>-118937.5</v>
      </c>
      <c r="K13942" t="s">
        <v>1875</v>
      </c>
      <c r="L13942" t="s">
        <v>879</v>
      </c>
      <c r="M13942" t="s">
        <v>888</v>
      </c>
      <c r="N13942" t="str">
        <f t="shared" si="434"/>
        <v>R, C</v>
      </c>
    </row>
    <row r="13943" spans="1:14" x14ac:dyDescent="0.25">
      <c r="A13943" t="s">
        <v>11</v>
      </c>
      <c r="B13943" t="s">
        <v>861</v>
      </c>
      <c r="C13943" s="2">
        <v>2026</v>
      </c>
      <c r="D13943" t="s">
        <v>1745</v>
      </c>
      <c r="E13943" t="s">
        <v>1051</v>
      </c>
      <c r="F13943" t="s">
        <v>16</v>
      </c>
      <c r="G13943" t="s">
        <v>19</v>
      </c>
      <c r="H13943" t="s">
        <v>1305</v>
      </c>
      <c r="I13943" s="26">
        <v>139812.22</v>
      </c>
      <c r="J13943" s="12">
        <f t="shared" si="435"/>
        <v>-139812.22</v>
      </c>
      <c r="K13943" t="s">
        <v>1875</v>
      </c>
      <c r="L13943" t="s">
        <v>878</v>
      </c>
      <c r="M13943" t="s">
        <v>887</v>
      </c>
      <c r="N13943" t="str">
        <f t="shared" si="434"/>
        <v>E, A</v>
      </c>
    </row>
    <row r="13944" spans="1:14" x14ac:dyDescent="0.25">
      <c r="A13944" t="s">
        <v>11</v>
      </c>
      <c r="B13944" t="s">
        <v>12</v>
      </c>
      <c r="C13944" s="2">
        <v>2025</v>
      </c>
      <c r="D13944" t="s">
        <v>1801</v>
      </c>
      <c r="E13944" t="s">
        <v>1080</v>
      </c>
      <c r="F13944" t="s">
        <v>16</v>
      </c>
      <c r="G13944" t="s">
        <v>15</v>
      </c>
      <c r="H13944" t="s">
        <v>1145</v>
      </c>
      <c r="I13944" s="26">
        <v>-34470194.75</v>
      </c>
      <c r="J13944" s="12">
        <f t="shared" si="435"/>
        <v>34470194.75</v>
      </c>
      <c r="K13944" t="s">
        <v>1875</v>
      </c>
      <c r="L13944" t="s">
        <v>878</v>
      </c>
      <c r="M13944" t="s">
        <v>888</v>
      </c>
      <c r="N13944" t="str">
        <f t="shared" si="434"/>
        <v>E, C</v>
      </c>
    </row>
    <row r="13945" spans="1:14" x14ac:dyDescent="0.25">
      <c r="A13945" t="s">
        <v>11</v>
      </c>
      <c r="B13945" t="s">
        <v>861</v>
      </c>
      <c r="C13945" s="2">
        <v>2026</v>
      </c>
      <c r="D13945" t="s">
        <v>1801</v>
      </c>
      <c r="E13945" t="s">
        <v>1066</v>
      </c>
      <c r="F13945" t="s">
        <v>18</v>
      </c>
      <c r="G13945" t="s">
        <v>19</v>
      </c>
      <c r="H13945" t="s">
        <v>1100</v>
      </c>
      <c r="I13945" s="26">
        <v>568900</v>
      </c>
      <c r="J13945" s="12">
        <f t="shared" si="435"/>
        <v>-568900</v>
      </c>
      <c r="K13945" t="s">
        <v>1875</v>
      </c>
      <c r="L13945" t="s">
        <v>879</v>
      </c>
      <c r="M13945" t="s">
        <v>887</v>
      </c>
      <c r="N13945" t="str">
        <f t="shared" si="434"/>
        <v>R, A</v>
      </c>
    </row>
    <row r="13946" spans="1:14" x14ac:dyDescent="0.25">
      <c r="A13946" t="s">
        <v>11</v>
      </c>
      <c r="B13946" t="s">
        <v>12</v>
      </c>
      <c r="C13946" s="2">
        <v>2026</v>
      </c>
      <c r="D13946" t="s">
        <v>1801</v>
      </c>
      <c r="E13946" t="s">
        <v>1058</v>
      </c>
      <c r="F13946" t="s">
        <v>16</v>
      </c>
      <c r="G13946" t="s">
        <v>19</v>
      </c>
      <c r="H13946" t="s">
        <v>1299</v>
      </c>
      <c r="I13946" s="26">
        <v>0</v>
      </c>
      <c r="J13946" s="12">
        <f t="shared" si="435"/>
        <v>0</v>
      </c>
      <c r="K13946" t="s">
        <v>1875</v>
      </c>
      <c r="L13946" t="s">
        <v>878</v>
      </c>
      <c r="M13946" t="s">
        <v>887</v>
      </c>
      <c r="N13946" t="str">
        <f t="shared" si="434"/>
        <v>E, A</v>
      </c>
    </row>
    <row r="13947" spans="1:14" x14ac:dyDescent="0.25">
      <c r="A13947" t="s">
        <v>11</v>
      </c>
      <c r="B13947" t="s">
        <v>861</v>
      </c>
      <c r="C13947" s="2">
        <v>2026</v>
      </c>
      <c r="D13947" t="s">
        <v>1801</v>
      </c>
      <c r="E13947" t="s">
        <v>1055</v>
      </c>
      <c r="F13947" t="s">
        <v>22</v>
      </c>
      <c r="G13947" t="s">
        <v>1798</v>
      </c>
      <c r="H13947" t="s">
        <v>1280</v>
      </c>
      <c r="I13947" s="26">
        <v>184485.34</v>
      </c>
      <c r="J13947" s="12">
        <f t="shared" si="435"/>
        <v>-184485.34</v>
      </c>
      <c r="K13947" t="s">
        <v>1875</v>
      </c>
      <c r="L13947" t="s">
        <v>878</v>
      </c>
      <c r="M13947" t="s">
        <v>888</v>
      </c>
      <c r="N13947" t="str">
        <f t="shared" si="434"/>
        <v>E, C</v>
      </c>
    </row>
    <row r="13948" spans="1:14" x14ac:dyDescent="0.25">
      <c r="A13948" t="s">
        <v>11</v>
      </c>
      <c r="B13948" t="s">
        <v>12</v>
      </c>
      <c r="C13948" s="2">
        <v>2026</v>
      </c>
      <c r="D13948" t="s">
        <v>1801</v>
      </c>
      <c r="E13948" t="s">
        <v>1051</v>
      </c>
      <c r="F13948" t="s">
        <v>16</v>
      </c>
      <c r="G13948" t="s">
        <v>19</v>
      </c>
      <c r="H13948" t="s">
        <v>1131</v>
      </c>
      <c r="I13948" s="26">
        <v>-700000</v>
      </c>
      <c r="J13948" s="12">
        <f t="shared" si="435"/>
        <v>700000</v>
      </c>
      <c r="K13948" t="s">
        <v>1875</v>
      </c>
      <c r="L13948" t="s">
        <v>879</v>
      </c>
      <c r="M13948" t="s">
        <v>888</v>
      </c>
      <c r="N13948" t="str">
        <f t="shared" si="434"/>
        <v>R, C</v>
      </c>
    </row>
    <row r="13949" spans="1:14" x14ac:dyDescent="0.25">
      <c r="A13949" t="s">
        <v>11</v>
      </c>
      <c r="B13949" t="s">
        <v>861</v>
      </c>
      <c r="C13949" s="2">
        <v>2026</v>
      </c>
      <c r="D13949" t="s">
        <v>1745</v>
      </c>
      <c r="E13949" t="s">
        <v>1058</v>
      </c>
      <c r="F13949" t="s">
        <v>22</v>
      </c>
      <c r="G13949" t="s">
        <v>19</v>
      </c>
      <c r="H13949" t="s">
        <v>1314</v>
      </c>
      <c r="I13949" s="26">
        <v>31109097.399999999</v>
      </c>
      <c r="J13949" s="12">
        <f t="shared" si="435"/>
        <v>-31109097.399999999</v>
      </c>
      <c r="K13949" t="s">
        <v>1875</v>
      </c>
      <c r="L13949" t="s">
        <v>879</v>
      </c>
      <c r="M13949" t="s">
        <v>888</v>
      </c>
      <c r="N13949" t="str">
        <f t="shared" si="434"/>
        <v>R, C</v>
      </c>
    </row>
    <row r="13950" spans="1:14" x14ac:dyDescent="0.25">
      <c r="A13950" t="s">
        <v>11</v>
      </c>
      <c r="B13950" t="s">
        <v>12</v>
      </c>
      <c r="C13950" s="2">
        <v>2026</v>
      </c>
      <c r="D13950" t="s">
        <v>1801</v>
      </c>
      <c r="E13950" t="s">
        <v>1218</v>
      </c>
      <c r="F13950" t="s">
        <v>21</v>
      </c>
      <c r="G13950" t="s">
        <v>19</v>
      </c>
      <c r="H13950" t="s">
        <v>1057</v>
      </c>
      <c r="I13950" s="26">
        <v>-103725.28</v>
      </c>
      <c r="J13950" s="12">
        <f t="shared" si="435"/>
        <v>103725.28</v>
      </c>
      <c r="K13950" t="s">
        <v>1875</v>
      </c>
      <c r="L13950" t="s">
        <v>879</v>
      </c>
      <c r="M13950" t="s">
        <v>887</v>
      </c>
      <c r="N13950" t="str">
        <f t="shared" si="434"/>
        <v>R, A</v>
      </c>
    </row>
    <row r="13951" spans="1:14" x14ac:dyDescent="0.25">
      <c r="A13951" t="s">
        <v>11</v>
      </c>
      <c r="B13951" t="s">
        <v>12</v>
      </c>
      <c r="C13951" s="2">
        <v>2026</v>
      </c>
      <c r="D13951" t="s">
        <v>1801</v>
      </c>
      <c r="E13951" t="s">
        <v>1238</v>
      </c>
      <c r="F13951" t="s">
        <v>14</v>
      </c>
      <c r="G13951" t="s">
        <v>19</v>
      </c>
      <c r="H13951" t="s">
        <v>1048</v>
      </c>
      <c r="I13951" s="26">
        <v>-22043.75</v>
      </c>
      <c r="J13951" s="12">
        <f t="shared" si="435"/>
        <v>22043.75</v>
      </c>
      <c r="K13951" t="s">
        <v>1875</v>
      </c>
      <c r="L13951" t="s">
        <v>879</v>
      </c>
      <c r="M13951" t="s">
        <v>888</v>
      </c>
      <c r="N13951" t="str">
        <f t="shared" si="434"/>
        <v>R, C</v>
      </c>
    </row>
    <row r="13952" spans="1:14" x14ac:dyDescent="0.25">
      <c r="A13952" t="s">
        <v>11</v>
      </c>
      <c r="B13952" t="s">
        <v>12</v>
      </c>
      <c r="C13952" s="2">
        <v>2026</v>
      </c>
      <c r="D13952" t="s">
        <v>1801</v>
      </c>
      <c r="E13952" t="s">
        <v>1317</v>
      </c>
      <c r="F13952" t="s">
        <v>18</v>
      </c>
      <c r="G13952" t="s">
        <v>19</v>
      </c>
      <c r="H13952" t="s">
        <v>1071</v>
      </c>
      <c r="I13952" s="26">
        <v>-387240.4</v>
      </c>
      <c r="J13952" s="12">
        <f t="shared" si="435"/>
        <v>387240.4</v>
      </c>
      <c r="K13952" t="s">
        <v>1875</v>
      </c>
      <c r="L13952" t="s">
        <v>879</v>
      </c>
      <c r="M13952" t="s">
        <v>887</v>
      </c>
      <c r="N13952" t="str">
        <f t="shared" si="434"/>
        <v>R, A</v>
      </c>
    </row>
    <row r="13953" spans="1:14" x14ac:dyDescent="0.25">
      <c r="A13953" t="s">
        <v>11</v>
      </c>
      <c r="B13953" t="s">
        <v>12</v>
      </c>
      <c r="C13953" s="2">
        <v>2026</v>
      </c>
      <c r="D13953" t="s">
        <v>1801</v>
      </c>
      <c r="E13953" t="s">
        <v>1066</v>
      </c>
      <c r="F13953" t="s">
        <v>410</v>
      </c>
      <c r="G13953" t="s">
        <v>175</v>
      </c>
      <c r="H13953" t="s">
        <v>1616</v>
      </c>
      <c r="I13953" s="26">
        <v>-1311100</v>
      </c>
      <c r="J13953" s="12">
        <f t="shared" si="435"/>
        <v>1311100</v>
      </c>
      <c r="K13953" t="s">
        <v>1875</v>
      </c>
      <c r="L13953" t="s">
        <v>878</v>
      </c>
      <c r="M13953" t="s">
        <v>889</v>
      </c>
      <c r="N13953" t="str">
        <f t="shared" si="434"/>
        <v>E, S</v>
      </c>
    </row>
    <row r="13954" spans="1:14" x14ac:dyDescent="0.25">
      <c r="A13954" t="s">
        <v>11</v>
      </c>
      <c r="B13954" t="s">
        <v>12</v>
      </c>
      <c r="C13954" s="2">
        <v>2026</v>
      </c>
      <c r="D13954" t="s">
        <v>1801</v>
      </c>
      <c r="E13954" t="s">
        <v>1158</v>
      </c>
      <c r="F13954" t="s">
        <v>24</v>
      </c>
      <c r="G13954" t="s">
        <v>27</v>
      </c>
      <c r="H13954" t="s">
        <v>858</v>
      </c>
      <c r="I13954" s="26">
        <v>0</v>
      </c>
      <c r="J13954" s="12">
        <f t="shared" si="435"/>
        <v>0</v>
      </c>
      <c r="K13954" t="s">
        <v>1875</v>
      </c>
      <c r="L13954" t="s">
        <v>879</v>
      </c>
      <c r="M13954" t="s">
        <v>888</v>
      </c>
      <c r="N13954" t="str">
        <f t="shared" si="434"/>
        <v>R, C</v>
      </c>
    </row>
    <row r="13955" spans="1:14" x14ac:dyDescent="0.25">
      <c r="A13955" t="s">
        <v>11</v>
      </c>
      <c r="B13955" t="s">
        <v>12</v>
      </c>
      <c r="C13955" s="2">
        <v>2026</v>
      </c>
      <c r="D13955" t="s">
        <v>1801</v>
      </c>
      <c r="E13955" t="s">
        <v>1053</v>
      </c>
      <c r="F13955" t="s">
        <v>20</v>
      </c>
      <c r="G13955" t="s">
        <v>19</v>
      </c>
      <c r="H13955" t="s">
        <v>1125</v>
      </c>
      <c r="I13955" s="26">
        <v>-17385.060000000001</v>
      </c>
      <c r="J13955" s="12">
        <f t="shared" si="435"/>
        <v>17385.060000000001</v>
      </c>
      <c r="K13955" t="s">
        <v>1875</v>
      </c>
      <c r="L13955" t="s">
        <v>878</v>
      </c>
      <c r="M13955" t="s">
        <v>887</v>
      </c>
      <c r="N13955" t="str">
        <f t="shared" ref="N13955:N14018" si="436">L13955&amp;", "&amp;M13955</f>
        <v>E, A</v>
      </c>
    </row>
    <row r="13956" spans="1:14" x14ac:dyDescent="0.25">
      <c r="A13956" t="s">
        <v>11</v>
      </c>
      <c r="B13956" t="s">
        <v>12</v>
      </c>
      <c r="C13956" s="2">
        <v>2026</v>
      </c>
      <c r="D13956" t="s">
        <v>1801</v>
      </c>
      <c r="E13956" t="s">
        <v>1193</v>
      </c>
      <c r="F13956" t="s">
        <v>14</v>
      </c>
      <c r="G13956" t="s">
        <v>19</v>
      </c>
      <c r="H13956" t="s">
        <v>1194</v>
      </c>
      <c r="I13956" s="26">
        <v>-160391000</v>
      </c>
      <c r="J13956" s="12">
        <f t="shared" ref="J13956:J14019" si="437">-I13956</f>
        <v>160391000</v>
      </c>
      <c r="K13956" t="s">
        <v>1875</v>
      </c>
      <c r="L13956" t="s">
        <v>878</v>
      </c>
      <c r="M13956" t="s">
        <v>889</v>
      </c>
      <c r="N13956" t="str">
        <f t="shared" si="436"/>
        <v>E, S</v>
      </c>
    </row>
    <row r="13957" spans="1:14" x14ac:dyDescent="0.25">
      <c r="A13957" t="s">
        <v>11</v>
      </c>
      <c r="B13957" t="s">
        <v>12</v>
      </c>
      <c r="C13957" s="2">
        <v>2026</v>
      </c>
      <c r="D13957" t="s">
        <v>1801</v>
      </c>
      <c r="E13957" t="s">
        <v>1047</v>
      </c>
      <c r="F13957" t="s">
        <v>24</v>
      </c>
      <c r="G13957" t="s">
        <v>27</v>
      </c>
      <c r="H13957" t="s">
        <v>75</v>
      </c>
      <c r="I13957" s="26">
        <v>0</v>
      </c>
      <c r="J13957" s="12">
        <f t="shared" si="437"/>
        <v>0</v>
      </c>
      <c r="K13957" t="s">
        <v>1875</v>
      </c>
      <c r="L13957" t="s">
        <v>879</v>
      </c>
      <c r="M13957" t="s">
        <v>888</v>
      </c>
      <c r="N13957" t="str">
        <f t="shared" si="436"/>
        <v>R, C</v>
      </c>
    </row>
    <row r="13958" spans="1:14" x14ac:dyDescent="0.25">
      <c r="A13958" t="s">
        <v>11</v>
      </c>
      <c r="B13958" t="s">
        <v>12</v>
      </c>
      <c r="C13958" s="2">
        <v>2026</v>
      </c>
      <c r="D13958" t="s">
        <v>1801</v>
      </c>
      <c r="E13958" t="s">
        <v>1115</v>
      </c>
      <c r="F13958" t="s">
        <v>22</v>
      </c>
      <c r="G13958" t="s">
        <v>19</v>
      </c>
      <c r="H13958" t="s">
        <v>1143</v>
      </c>
      <c r="I13958" s="26">
        <v>-40170095</v>
      </c>
      <c r="J13958" s="12">
        <f t="shared" si="437"/>
        <v>40170095</v>
      </c>
      <c r="K13958" t="s">
        <v>1875</v>
      </c>
      <c r="L13958" t="s">
        <v>879</v>
      </c>
      <c r="M13958" t="s">
        <v>888</v>
      </c>
      <c r="N13958" t="str">
        <f t="shared" si="436"/>
        <v>R, C</v>
      </c>
    </row>
    <row r="13959" spans="1:14" x14ac:dyDescent="0.25">
      <c r="A13959" t="s">
        <v>11</v>
      </c>
      <c r="B13959" t="s">
        <v>12</v>
      </c>
      <c r="C13959" s="2">
        <v>2026</v>
      </c>
      <c r="D13959" t="s">
        <v>1801</v>
      </c>
      <c r="E13959" t="s">
        <v>1049</v>
      </c>
      <c r="F13959" t="s">
        <v>14</v>
      </c>
      <c r="G13959" t="s">
        <v>401</v>
      </c>
      <c r="H13959" t="s">
        <v>1122</v>
      </c>
      <c r="I13959" s="26">
        <v>-32800</v>
      </c>
      <c r="J13959" s="12">
        <f t="shared" si="437"/>
        <v>32800</v>
      </c>
      <c r="K13959" t="s">
        <v>1875</v>
      </c>
      <c r="L13959" t="s">
        <v>878</v>
      </c>
      <c r="M13959" t="s">
        <v>887</v>
      </c>
      <c r="N13959" t="str">
        <f t="shared" si="436"/>
        <v>E, A</v>
      </c>
    </row>
    <row r="13960" spans="1:14" x14ac:dyDescent="0.25">
      <c r="A13960" t="s">
        <v>11</v>
      </c>
      <c r="B13960" t="s">
        <v>12</v>
      </c>
      <c r="C13960" s="2">
        <v>2026</v>
      </c>
      <c r="D13960" t="s">
        <v>1801</v>
      </c>
      <c r="E13960" t="s">
        <v>1080</v>
      </c>
      <c r="F13960" t="s">
        <v>21</v>
      </c>
      <c r="G13960" t="s">
        <v>15</v>
      </c>
      <c r="H13960" t="s">
        <v>1081</v>
      </c>
      <c r="I13960" s="26">
        <v>-27144138.469999999</v>
      </c>
      <c r="J13960" s="12">
        <f t="shared" si="437"/>
        <v>27144138.469999999</v>
      </c>
      <c r="K13960" t="s">
        <v>1875</v>
      </c>
      <c r="L13960" t="s">
        <v>878</v>
      </c>
      <c r="M13960" t="s">
        <v>888</v>
      </c>
      <c r="N13960" t="str">
        <f t="shared" si="436"/>
        <v>E, C</v>
      </c>
    </row>
    <row r="13961" spans="1:14" x14ac:dyDescent="0.25">
      <c r="A13961" t="s">
        <v>11</v>
      </c>
      <c r="B13961" t="s">
        <v>860</v>
      </c>
      <c r="C13961" s="2">
        <v>2027</v>
      </c>
      <c r="D13961" t="s">
        <v>1801</v>
      </c>
      <c r="E13961" t="s">
        <v>1051</v>
      </c>
      <c r="F13961" t="s">
        <v>22</v>
      </c>
      <c r="G13961" t="s">
        <v>19</v>
      </c>
      <c r="H13961" t="s">
        <v>1097</v>
      </c>
      <c r="I13961" s="26">
        <v>2263653.66</v>
      </c>
      <c r="J13961" s="12">
        <f t="shared" si="437"/>
        <v>-2263653.66</v>
      </c>
      <c r="K13961" t="s">
        <v>1875</v>
      </c>
      <c r="L13961" t="s">
        <v>879</v>
      </c>
      <c r="M13961" t="s">
        <v>888</v>
      </c>
      <c r="N13961" t="str">
        <f t="shared" si="436"/>
        <v>R, C</v>
      </c>
    </row>
    <row r="13962" spans="1:14" x14ac:dyDescent="0.25">
      <c r="A13962" t="s">
        <v>11</v>
      </c>
      <c r="B13962" t="s">
        <v>861</v>
      </c>
      <c r="C13962" s="2">
        <v>2026</v>
      </c>
      <c r="D13962" t="s">
        <v>1801</v>
      </c>
      <c r="E13962" t="s">
        <v>1051</v>
      </c>
      <c r="F13962" t="s">
        <v>14</v>
      </c>
      <c r="G13962" t="s">
        <v>19</v>
      </c>
      <c r="H13962" t="s">
        <v>1499</v>
      </c>
      <c r="I13962" s="26">
        <v>102615.54</v>
      </c>
      <c r="J13962" s="12">
        <f t="shared" si="437"/>
        <v>-102615.54</v>
      </c>
      <c r="K13962" t="s">
        <v>1875</v>
      </c>
      <c r="L13962" t="s">
        <v>879</v>
      </c>
      <c r="M13962" t="s">
        <v>888</v>
      </c>
      <c r="N13962" t="str">
        <f t="shared" si="436"/>
        <v>R, C</v>
      </c>
    </row>
    <row r="13963" spans="1:14" x14ac:dyDescent="0.25">
      <c r="A13963" t="s">
        <v>11</v>
      </c>
      <c r="B13963" t="s">
        <v>860</v>
      </c>
      <c r="C13963" s="2">
        <v>2026</v>
      </c>
      <c r="D13963" t="s">
        <v>1745</v>
      </c>
      <c r="E13963" t="s">
        <v>1055</v>
      </c>
      <c r="F13963" t="s">
        <v>14</v>
      </c>
      <c r="G13963" t="s">
        <v>19</v>
      </c>
      <c r="H13963" t="s">
        <v>1437</v>
      </c>
      <c r="I13963" s="26">
        <v>0</v>
      </c>
      <c r="J13963" s="12">
        <f t="shared" si="437"/>
        <v>0</v>
      </c>
      <c r="K13963" t="s">
        <v>1875</v>
      </c>
      <c r="L13963" t="s">
        <v>878</v>
      </c>
      <c r="M13963" t="s">
        <v>887</v>
      </c>
      <c r="N13963" t="str">
        <f t="shared" si="436"/>
        <v>E, A</v>
      </c>
    </row>
    <row r="13964" spans="1:14" x14ac:dyDescent="0.25">
      <c r="A13964" t="s">
        <v>11</v>
      </c>
      <c r="B13964" t="s">
        <v>861</v>
      </c>
      <c r="C13964" s="2">
        <v>2026</v>
      </c>
      <c r="D13964" t="s">
        <v>1801</v>
      </c>
      <c r="E13964" t="s">
        <v>1053</v>
      </c>
      <c r="F13964" t="s">
        <v>20</v>
      </c>
      <c r="G13964" t="s">
        <v>399</v>
      </c>
      <c r="H13964" t="s">
        <v>1139</v>
      </c>
      <c r="I13964" s="26">
        <v>68131.289999999994</v>
      </c>
      <c r="J13964" s="12">
        <f t="shared" si="437"/>
        <v>-68131.289999999994</v>
      </c>
      <c r="K13964" t="s">
        <v>1875</v>
      </c>
      <c r="L13964" t="s">
        <v>878</v>
      </c>
      <c r="M13964" t="s">
        <v>887</v>
      </c>
      <c r="N13964" t="str">
        <f t="shared" si="436"/>
        <v>E, A</v>
      </c>
    </row>
    <row r="13965" spans="1:14" x14ac:dyDescent="0.25">
      <c r="A13965" t="s">
        <v>11</v>
      </c>
      <c r="B13965" t="s">
        <v>861</v>
      </c>
      <c r="C13965" s="2">
        <v>2026</v>
      </c>
      <c r="D13965" t="s">
        <v>1801</v>
      </c>
      <c r="E13965" t="s">
        <v>1073</v>
      </c>
      <c r="F13965" t="s">
        <v>21</v>
      </c>
      <c r="G13965" t="s">
        <v>19</v>
      </c>
      <c r="H13965" t="s">
        <v>1061</v>
      </c>
      <c r="I13965" s="26">
        <v>2100</v>
      </c>
      <c r="J13965" s="12">
        <f t="shared" si="437"/>
        <v>-2100</v>
      </c>
      <c r="K13965" t="s">
        <v>1875</v>
      </c>
      <c r="L13965" t="s">
        <v>878</v>
      </c>
      <c r="M13965" t="s">
        <v>887</v>
      </c>
      <c r="N13965" t="str">
        <f t="shared" si="436"/>
        <v>E, A</v>
      </c>
    </row>
    <row r="13966" spans="1:14" x14ac:dyDescent="0.25">
      <c r="A13966" t="s">
        <v>11</v>
      </c>
      <c r="B13966" t="s">
        <v>860</v>
      </c>
      <c r="C13966" s="2">
        <v>2026</v>
      </c>
      <c r="D13966" t="s">
        <v>1680</v>
      </c>
      <c r="E13966" t="s">
        <v>1066</v>
      </c>
      <c r="F13966" t="s">
        <v>22</v>
      </c>
      <c r="G13966" t="s">
        <v>19</v>
      </c>
      <c r="H13966" t="s">
        <v>1137</v>
      </c>
      <c r="I13966" s="26">
        <v>3150542.75</v>
      </c>
      <c r="J13966" s="12">
        <f t="shared" si="437"/>
        <v>-3150542.75</v>
      </c>
      <c r="K13966" t="s">
        <v>1875</v>
      </c>
      <c r="L13966" t="s">
        <v>879</v>
      </c>
      <c r="M13966" t="s">
        <v>888</v>
      </c>
      <c r="N13966" t="str">
        <f t="shared" si="436"/>
        <v>R, C</v>
      </c>
    </row>
    <row r="13967" spans="1:14" x14ac:dyDescent="0.25">
      <c r="A13967" t="s">
        <v>11</v>
      </c>
      <c r="B13967" t="s">
        <v>860</v>
      </c>
      <c r="C13967" s="2">
        <v>2027</v>
      </c>
      <c r="D13967" t="s">
        <v>1801</v>
      </c>
      <c r="E13967" t="s">
        <v>1080</v>
      </c>
      <c r="F13967" t="s">
        <v>14</v>
      </c>
      <c r="G13967" t="s">
        <v>19</v>
      </c>
      <c r="H13967" t="s">
        <v>1406</v>
      </c>
      <c r="I13967" s="26">
        <v>0</v>
      </c>
      <c r="J13967" s="12">
        <f t="shared" si="437"/>
        <v>0</v>
      </c>
      <c r="K13967" t="s">
        <v>1875</v>
      </c>
      <c r="L13967" t="s">
        <v>879</v>
      </c>
      <c r="M13967" t="s">
        <v>888</v>
      </c>
      <c r="N13967" t="str">
        <f t="shared" si="436"/>
        <v>R, C</v>
      </c>
    </row>
    <row r="13968" spans="1:14" x14ac:dyDescent="0.25">
      <c r="A13968" t="s">
        <v>11</v>
      </c>
      <c r="B13968" t="s">
        <v>860</v>
      </c>
      <c r="C13968" s="2">
        <v>2026</v>
      </c>
      <c r="D13968" t="s">
        <v>1801</v>
      </c>
      <c r="E13968" t="s">
        <v>1051</v>
      </c>
      <c r="F13968" t="s">
        <v>14</v>
      </c>
      <c r="G13968" t="s">
        <v>19</v>
      </c>
      <c r="H13968" t="s">
        <v>1176</v>
      </c>
      <c r="I13968" s="26">
        <v>0</v>
      </c>
      <c r="J13968" s="12">
        <f t="shared" si="437"/>
        <v>0</v>
      </c>
      <c r="K13968" t="s">
        <v>1875</v>
      </c>
      <c r="L13968" t="s">
        <v>879</v>
      </c>
      <c r="M13968" t="s">
        <v>888</v>
      </c>
      <c r="N13968" t="str">
        <f t="shared" si="436"/>
        <v>R, C</v>
      </c>
    </row>
    <row r="13969" spans="1:14" x14ac:dyDescent="0.25">
      <c r="A13969" t="s">
        <v>11</v>
      </c>
      <c r="B13969" t="s">
        <v>12</v>
      </c>
      <c r="C13969" s="2">
        <v>2026</v>
      </c>
      <c r="D13969" t="s">
        <v>1801</v>
      </c>
      <c r="E13969" t="s">
        <v>1101</v>
      </c>
      <c r="F13969" t="s">
        <v>21</v>
      </c>
      <c r="G13969" t="s">
        <v>19</v>
      </c>
      <c r="H13969" t="s">
        <v>1114</v>
      </c>
      <c r="I13969" s="26">
        <v>-21300</v>
      </c>
      <c r="J13969" s="12">
        <f t="shared" si="437"/>
        <v>21300</v>
      </c>
      <c r="K13969" t="s">
        <v>1875</v>
      </c>
      <c r="L13969" t="s">
        <v>879</v>
      </c>
      <c r="M13969" t="s">
        <v>887</v>
      </c>
      <c r="N13969" t="str">
        <f t="shared" si="436"/>
        <v>R, A</v>
      </c>
    </row>
    <row r="13970" spans="1:14" x14ac:dyDescent="0.25">
      <c r="A13970" t="s">
        <v>11</v>
      </c>
      <c r="B13970" t="s">
        <v>862</v>
      </c>
      <c r="C13970" s="2">
        <v>2026</v>
      </c>
      <c r="D13970" t="s">
        <v>1801</v>
      </c>
      <c r="E13970" t="s">
        <v>1161</v>
      </c>
      <c r="F13970" t="s">
        <v>14</v>
      </c>
      <c r="G13970" t="s">
        <v>19</v>
      </c>
      <c r="H13970" t="s">
        <v>1157</v>
      </c>
      <c r="I13970" s="26">
        <v>0</v>
      </c>
      <c r="J13970" s="12">
        <f t="shared" si="437"/>
        <v>0</v>
      </c>
      <c r="K13970" t="s">
        <v>1875</v>
      </c>
      <c r="L13970" t="s">
        <v>879</v>
      </c>
      <c r="M13970" t="s">
        <v>887</v>
      </c>
      <c r="N13970" t="str">
        <f t="shared" si="436"/>
        <v>R, A</v>
      </c>
    </row>
    <row r="13971" spans="1:14" x14ac:dyDescent="0.25">
      <c r="A13971" t="s">
        <v>11</v>
      </c>
      <c r="B13971" t="s">
        <v>12</v>
      </c>
      <c r="C13971" s="2">
        <v>2025</v>
      </c>
      <c r="D13971" t="s">
        <v>1801</v>
      </c>
      <c r="E13971" t="s">
        <v>1051</v>
      </c>
      <c r="F13971" t="s">
        <v>22</v>
      </c>
      <c r="G13971" t="s">
        <v>19</v>
      </c>
      <c r="H13971" t="s">
        <v>1453</v>
      </c>
      <c r="I13971" s="26">
        <v>-266600</v>
      </c>
      <c r="J13971" s="12">
        <f t="shared" si="437"/>
        <v>266600</v>
      </c>
      <c r="K13971" t="s">
        <v>1875</v>
      </c>
      <c r="L13971" t="s">
        <v>878</v>
      </c>
      <c r="M13971" t="s">
        <v>888</v>
      </c>
      <c r="N13971" t="str">
        <f t="shared" si="436"/>
        <v>E, C</v>
      </c>
    </row>
    <row r="13972" spans="1:14" x14ac:dyDescent="0.25">
      <c r="A13972" t="s">
        <v>11</v>
      </c>
      <c r="B13972" t="s">
        <v>12</v>
      </c>
      <c r="C13972" s="2">
        <v>2026</v>
      </c>
      <c r="D13972" t="s">
        <v>1801</v>
      </c>
      <c r="E13972" t="s">
        <v>1058</v>
      </c>
      <c r="F13972" t="s">
        <v>24</v>
      </c>
      <c r="G13972" t="s">
        <v>27</v>
      </c>
      <c r="H13972" t="s">
        <v>1861</v>
      </c>
      <c r="I13972" s="26">
        <v>-29794000</v>
      </c>
      <c r="J13972" s="12">
        <f t="shared" si="437"/>
        <v>29794000</v>
      </c>
      <c r="K13972" t="s">
        <v>1875</v>
      </c>
      <c r="L13972" t="s">
        <v>879</v>
      </c>
      <c r="M13972" t="s">
        <v>888</v>
      </c>
      <c r="N13972" t="str">
        <f t="shared" si="436"/>
        <v>R, C</v>
      </c>
    </row>
    <row r="13973" spans="1:14" x14ac:dyDescent="0.25">
      <c r="A13973" t="s">
        <v>11</v>
      </c>
      <c r="B13973" t="s">
        <v>861</v>
      </c>
      <c r="C13973" s="2">
        <v>2026</v>
      </c>
      <c r="D13973" t="s">
        <v>1801</v>
      </c>
      <c r="E13973" t="s">
        <v>1055</v>
      </c>
      <c r="F13973" t="s">
        <v>21</v>
      </c>
      <c r="G13973" t="s">
        <v>19</v>
      </c>
      <c r="H13973" t="s">
        <v>1647</v>
      </c>
      <c r="I13973" s="26">
        <v>0</v>
      </c>
      <c r="J13973" s="12">
        <f t="shared" si="437"/>
        <v>0</v>
      </c>
      <c r="K13973" t="s">
        <v>1875</v>
      </c>
      <c r="L13973" t="s">
        <v>879</v>
      </c>
      <c r="M13973" t="s">
        <v>888</v>
      </c>
      <c r="N13973" t="str">
        <f t="shared" si="436"/>
        <v>R, C</v>
      </c>
    </row>
    <row r="13974" spans="1:14" x14ac:dyDescent="0.25">
      <c r="A13974" t="s">
        <v>11</v>
      </c>
      <c r="B13974" t="s">
        <v>12</v>
      </c>
      <c r="C13974" s="2">
        <v>2026</v>
      </c>
      <c r="D13974" t="s">
        <v>1801</v>
      </c>
      <c r="E13974" t="s">
        <v>1066</v>
      </c>
      <c r="F13974" t="s">
        <v>14</v>
      </c>
      <c r="G13974" t="s">
        <v>19</v>
      </c>
      <c r="H13974" t="s">
        <v>1094</v>
      </c>
      <c r="I13974" s="26">
        <v>0</v>
      </c>
      <c r="J13974" s="12">
        <f t="shared" si="437"/>
        <v>0</v>
      </c>
      <c r="K13974" t="s">
        <v>1875</v>
      </c>
      <c r="L13974" t="s">
        <v>879</v>
      </c>
      <c r="M13974" t="s">
        <v>888</v>
      </c>
      <c r="N13974" t="str">
        <f t="shared" si="436"/>
        <v>R, C</v>
      </c>
    </row>
    <row r="13975" spans="1:14" x14ac:dyDescent="0.25">
      <c r="A13975" t="s">
        <v>11</v>
      </c>
      <c r="B13975" t="s">
        <v>12</v>
      </c>
      <c r="C13975" s="2">
        <v>2026</v>
      </c>
      <c r="D13975" t="s">
        <v>1801</v>
      </c>
      <c r="E13975" t="s">
        <v>1080</v>
      </c>
      <c r="F13975" t="s">
        <v>239</v>
      </c>
      <c r="G13975" t="s">
        <v>15</v>
      </c>
      <c r="H13975" t="s">
        <v>1070</v>
      </c>
      <c r="I13975" s="26">
        <v>0</v>
      </c>
      <c r="J13975" s="12">
        <f t="shared" si="437"/>
        <v>0</v>
      </c>
      <c r="K13975" t="s">
        <v>1875</v>
      </c>
      <c r="L13975" t="s">
        <v>879</v>
      </c>
      <c r="M13975" t="s">
        <v>888</v>
      </c>
      <c r="N13975" t="str">
        <f t="shared" si="436"/>
        <v>R, C</v>
      </c>
    </row>
    <row r="13976" spans="1:14" x14ac:dyDescent="0.25">
      <c r="A13976" t="s">
        <v>11</v>
      </c>
      <c r="B13976" t="s">
        <v>861</v>
      </c>
      <c r="C13976" s="2">
        <v>2026</v>
      </c>
      <c r="D13976" t="s">
        <v>1801</v>
      </c>
      <c r="E13976" t="s">
        <v>1058</v>
      </c>
      <c r="F13976" t="s">
        <v>14</v>
      </c>
      <c r="G13976" t="s">
        <v>19</v>
      </c>
      <c r="H13976" t="s">
        <v>1594</v>
      </c>
      <c r="I13976" s="26">
        <v>7935.81</v>
      </c>
      <c r="J13976" s="12">
        <f t="shared" si="437"/>
        <v>-7935.81</v>
      </c>
      <c r="K13976" t="s">
        <v>1875</v>
      </c>
      <c r="L13976" t="s">
        <v>879</v>
      </c>
      <c r="M13976" t="s">
        <v>887</v>
      </c>
      <c r="N13976" t="str">
        <f t="shared" si="436"/>
        <v>R, A</v>
      </c>
    </row>
    <row r="13977" spans="1:14" x14ac:dyDescent="0.25">
      <c r="A13977" t="s">
        <v>11</v>
      </c>
      <c r="B13977" t="s">
        <v>860</v>
      </c>
      <c r="C13977" s="2">
        <v>2026</v>
      </c>
      <c r="D13977" t="s">
        <v>1801</v>
      </c>
      <c r="E13977" t="s">
        <v>1062</v>
      </c>
      <c r="F13977" t="s">
        <v>14</v>
      </c>
      <c r="G13977" t="s">
        <v>19</v>
      </c>
      <c r="H13977" t="s">
        <v>1260</v>
      </c>
      <c r="I13977" s="26">
        <v>-1820.91</v>
      </c>
      <c r="J13977" s="12">
        <f t="shared" si="437"/>
        <v>1820.91</v>
      </c>
      <c r="K13977" t="s">
        <v>1875</v>
      </c>
      <c r="L13977" t="s">
        <v>879</v>
      </c>
      <c r="M13977" t="s">
        <v>888</v>
      </c>
      <c r="N13977" t="str">
        <f t="shared" si="436"/>
        <v>R, C</v>
      </c>
    </row>
    <row r="13978" spans="1:14" x14ac:dyDescent="0.25">
      <c r="A13978" t="s">
        <v>11</v>
      </c>
      <c r="B13978" t="s">
        <v>860</v>
      </c>
      <c r="C13978" s="2">
        <v>2026</v>
      </c>
      <c r="D13978" t="s">
        <v>1801</v>
      </c>
      <c r="E13978" t="s">
        <v>1051</v>
      </c>
      <c r="F13978" t="s">
        <v>22</v>
      </c>
      <c r="G13978" t="s">
        <v>19</v>
      </c>
      <c r="H13978" t="s">
        <v>1127</v>
      </c>
      <c r="I13978" s="26">
        <v>6166.23</v>
      </c>
      <c r="J13978" s="12">
        <f t="shared" si="437"/>
        <v>-6166.23</v>
      </c>
      <c r="K13978" t="s">
        <v>1875</v>
      </c>
      <c r="L13978" t="s">
        <v>878</v>
      </c>
      <c r="M13978" t="s">
        <v>886</v>
      </c>
      <c r="N13978" t="str">
        <f t="shared" si="436"/>
        <v>E, B</v>
      </c>
    </row>
    <row r="13979" spans="1:14" x14ac:dyDescent="0.25">
      <c r="A13979" t="s">
        <v>11</v>
      </c>
      <c r="B13979" t="s">
        <v>12</v>
      </c>
      <c r="C13979" s="2">
        <v>2026</v>
      </c>
      <c r="D13979" t="s">
        <v>1801</v>
      </c>
      <c r="E13979" t="s">
        <v>1047</v>
      </c>
      <c r="F13979" t="s">
        <v>18</v>
      </c>
      <c r="G13979" t="s">
        <v>19</v>
      </c>
      <c r="H13979" t="s">
        <v>1236</v>
      </c>
      <c r="I13979" s="26">
        <v>-19488956</v>
      </c>
      <c r="J13979" s="12">
        <f t="shared" si="437"/>
        <v>19488956</v>
      </c>
      <c r="K13979" t="s">
        <v>1875</v>
      </c>
      <c r="L13979" t="s">
        <v>878</v>
      </c>
      <c r="M13979" t="s">
        <v>887</v>
      </c>
      <c r="N13979" t="str">
        <f t="shared" si="436"/>
        <v>E, A</v>
      </c>
    </row>
    <row r="13980" spans="1:14" x14ac:dyDescent="0.25">
      <c r="A13980" t="s">
        <v>11</v>
      </c>
      <c r="B13980" t="s">
        <v>860</v>
      </c>
      <c r="C13980" s="2">
        <v>2027</v>
      </c>
      <c r="D13980" t="s">
        <v>1801</v>
      </c>
      <c r="E13980" t="s">
        <v>1066</v>
      </c>
      <c r="F13980" t="s">
        <v>14</v>
      </c>
      <c r="G13980" t="s">
        <v>175</v>
      </c>
      <c r="H13980" t="s">
        <v>1590</v>
      </c>
      <c r="I13980" s="26">
        <v>0</v>
      </c>
      <c r="J13980" s="12">
        <f t="shared" si="437"/>
        <v>0</v>
      </c>
      <c r="K13980" t="s">
        <v>1875</v>
      </c>
      <c r="L13980" t="s">
        <v>878</v>
      </c>
      <c r="M13980" t="s">
        <v>886</v>
      </c>
      <c r="N13980" t="str">
        <f t="shared" si="436"/>
        <v>E, B</v>
      </c>
    </row>
    <row r="13981" spans="1:14" x14ac:dyDescent="0.25">
      <c r="A13981" t="s">
        <v>11</v>
      </c>
      <c r="B13981" t="s">
        <v>862</v>
      </c>
      <c r="C13981" s="2">
        <v>2026</v>
      </c>
      <c r="D13981" t="s">
        <v>1801</v>
      </c>
      <c r="E13981" t="s">
        <v>1066</v>
      </c>
      <c r="F13981" t="s">
        <v>22</v>
      </c>
      <c r="G13981" t="s">
        <v>19</v>
      </c>
      <c r="H13981" t="s">
        <v>1138</v>
      </c>
      <c r="I13981" s="26">
        <v>0</v>
      </c>
      <c r="J13981" s="12">
        <f t="shared" si="437"/>
        <v>0</v>
      </c>
      <c r="K13981" t="s">
        <v>1875</v>
      </c>
      <c r="L13981" t="s">
        <v>878</v>
      </c>
      <c r="M13981" t="s">
        <v>887</v>
      </c>
      <c r="N13981" t="str">
        <f t="shared" si="436"/>
        <v>E, A</v>
      </c>
    </row>
    <row r="13982" spans="1:14" x14ac:dyDescent="0.25">
      <c r="A13982" t="s">
        <v>11</v>
      </c>
      <c r="B13982" t="s">
        <v>12</v>
      </c>
      <c r="C13982" s="2">
        <v>2026</v>
      </c>
      <c r="D13982" t="s">
        <v>1801</v>
      </c>
      <c r="E13982" t="s">
        <v>1053</v>
      </c>
      <c r="F13982" t="s">
        <v>24</v>
      </c>
      <c r="G13982" t="s">
        <v>25</v>
      </c>
      <c r="H13982" t="s">
        <v>30</v>
      </c>
      <c r="I13982" s="26">
        <v>-49500</v>
      </c>
      <c r="J13982" s="12">
        <f t="shared" si="437"/>
        <v>49500</v>
      </c>
      <c r="K13982" t="s">
        <v>1875</v>
      </c>
      <c r="L13982" t="s">
        <v>879</v>
      </c>
      <c r="M13982" t="s">
        <v>888</v>
      </c>
      <c r="N13982" t="str">
        <f t="shared" si="436"/>
        <v>R, C</v>
      </c>
    </row>
    <row r="13983" spans="1:14" x14ac:dyDescent="0.25">
      <c r="A13983" t="s">
        <v>11</v>
      </c>
      <c r="B13983" t="s">
        <v>860</v>
      </c>
      <c r="C13983" s="2">
        <v>2026</v>
      </c>
      <c r="D13983" t="s">
        <v>1801</v>
      </c>
      <c r="E13983" t="s">
        <v>1051</v>
      </c>
      <c r="F13983" t="s">
        <v>22</v>
      </c>
      <c r="G13983" t="s">
        <v>19</v>
      </c>
      <c r="H13983" t="s">
        <v>1413</v>
      </c>
      <c r="I13983" s="26">
        <v>194652</v>
      </c>
      <c r="J13983" s="12">
        <f t="shared" si="437"/>
        <v>-194652</v>
      </c>
      <c r="K13983" t="s">
        <v>1875</v>
      </c>
      <c r="L13983" t="s">
        <v>878</v>
      </c>
      <c r="M13983" t="s">
        <v>888</v>
      </c>
      <c r="N13983" t="str">
        <f t="shared" si="436"/>
        <v>E, C</v>
      </c>
    </row>
    <row r="13984" spans="1:14" x14ac:dyDescent="0.25">
      <c r="A13984" t="s">
        <v>11</v>
      </c>
      <c r="B13984" t="s">
        <v>860</v>
      </c>
      <c r="C13984" s="2">
        <v>2027</v>
      </c>
      <c r="D13984" t="s">
        <v>1037</v>
      </c>
      <c r="E13984" t="s">
        <v>1066</v>
      </c>
      <c r="F13984" t="s">
        <v>22</v>
      </c>
      <c r="G13984" t="s">
        <v>19</v>
      </c>
      <c r="H13984" t="s">
        <v>1137</v>
      </c>
      <c r="I13984" s="26">
        <v>0</v>
      </c>
      <c r="J13984" s="12">
        <f t="shared" si="437"/>
        <v>0</v>
      </c>
      <c r="K13984" t="s">
        <v>1875</v>
      </c>
      <c r="L13984" t="s">
        <v>879</v>
      </c>
      <c r="M13984" t="s">
        <v>888</v>
      </c>
      <c r="N13984" t="str">
        <f t="shared" si="436"/>
        <v>R, C</v>
      </c>
    </row>
    <row r="13985" spans="1:14" x14ac:dyDescent="0.25">
      <c r="A13985" t="s">
        <v>11</v>
      </c>
      <c r="B13985" t="s">
        <v>12</v>
      </c>
      <c r="C13985" s="2">
        <v>2026</v>
      </c>
      <c r="D13985" t="s">
        <v>1801</v>
      </c>
      <c r="E13985" t="s">
        <v>1058</v>
      </c>
      <c r="F13985" t="s">
        <v>14</v>
      </c>
      <c r="G13985" t="s">
        <v>19</v>
      </c>
      <c r="H13985" t="s">
        <v>1598</v>
      </c>
      <c r="I13985" s="26">
        <v>-325400</v>
      </c>
      <c r="J13985" s="12">
        <f t="shared" si="437"/>
        <v>325400</v>
      </c>
      <c r="K13985" t="s">
        <v>1875</v>
      </c>
      <c r="L13985" t="s">
        <v>879</v>
      </c>
      <c r="M13985" t="s">
        <v>887</v>
      </c>
      <c r="N13985" t="str">
        <f t="shared" si="436"/>
        <v>R, A</v>
      </c>
    </row>
    <row r="13986" spans="1:14" x14ac:dyDescent="0.25">
      <c r="A13986" t="s">
        <v>11</v>
      </c>
      <c r="B13986" t="s">
        <v>12</v>
      </c>
      <c r="C13986" s="2">
        <v>2026</v>
      </c>
      <c r="D13986" t="s">
        <v>1801</v>
      </c>
      <c r="E13986" t="s">
        <v>1156</v>
      </c>
      <c r="F13986" t="s">
        <v>21</v>
      </c>
      <c r="G13986" t="s">
        <v>19</v>
      </c>
      <c r="H13986" t="s">
        <v>1048</v>
      </c>
      <c r="I13986" s="26">
        <v>-25014.35</v>
      </c>
      <c r="J13986" s="12">
        <f t="shared" si="437"/>
        <v>25014.35</v>
      </c>
      <c r="K13986" t="s">
        <v>1875</v>
      </c>
      <c r="L13986" t="s">
        <v>879</v>
      </c>
      <c r="M13986" t="s">
        <v>888</v>
      </c>
      <c r="N13986" t="str">
        <f t="shared" si="436"/>
        <v>R, C</v>
      </c>
    </row>
    <row r="13987" spans="1:14" x14ac:dyDescent="0.25">
      <c r="A13987" t="s">
        <v>11</v>
      </c>
      <c r="B13987" t="s">
        <v>12</v>
      </c>
      <c r="C13987" s="2">
        <v>2026</v>
      </c>
      <c r="D13987" t="s">
        <v>1801</v>
      </c>
      <c r="E13987" t="s">
        <v>1064</v>
      </c>
      <c r="F13987" t="s">
        <v>24</v>
      </c>
      <c r="G13987" t="s">
        <v>25</v>
      </c>
      <c r="H13987" t="s">
        <v>68</v>
      </c>
      <c r="I13987" s="26">
        <v>0</v>
      </c>
      <c r="J13987" s="12">
        <f t="shared" si="437"/>
        <v>0</v>
      </c>
      <c r="K13987" t="s">
        <v>1875</v>
      </c>
      <c r="L13987" t="s">
        <v>879</v>
      </c>
      <c r="M13987" t="s">
        <v>888</v>
      </c>
      <c r="N13987" t="str">
        <f t="shared" si="436"/>
        <v>R, C</v>
      </c>
    </row>
    <row r="13988" spans="1:14" x14ac:dyDescent="0.25">
      <c r="A13988" t="s">
        <v>11</v>
      </c>
      <c r="B13988" t="s">
        <v>12</v>
      </c>
      <c r="C13988" s="2">
        <v>2026</v>
      </c>
      <c r="D13988" t="s">
        <v>1801</v>
      </c>
      <c r="E13988" t="s">
        <v>1269</v>
      </c>
      <c r="F13988" t="s">
        <v>24</v>
      </c>
      <c r="G13988" t="s">
        <v>27</v>
      </c>
      <c r="H13988" t="s">
        <v>663</v>
      </c>
      <c r="I13988" s="26">
        <v>0</v>
      </c>
      <c r="J13988" s="12">
        <f t="shared" si="437"/>
        <v>0</v>
      </c>
      <c r="K13988" t="s">
        <v>1875</v>
      </c>
      <c r="L13988" t="s">
        <v>879</v>
      </c>
      <c r="M13988" t="s">
        <v>888</v>
      </c>
      <c r="N13988" t="str">
        <f t="shared" si="436"/>
        <v>R, C</v>
      </c>
    </row>
    <row r="13989" spans="1:14" x14ac:dyDescent="0.25">
      <c r="A13989" t="s">
        <v>11</v>
      </c>
      <c r="B13989" t="s">
        <v>12</v>
      </c>
      <c r="C13989" s="2">
        <v>2026</v>
      </c>
      <c r="D13989" t="s">
        <v>1801</v>
      </c>
      <c r="E13989" t="s">
        <v>1158</v>
      </c>
      <c r="F13989" t="s">
        <v>24</v>
      </c>
      <c r="G13989" t="s">
        <v>27</v>
      </c>
      <c r="H13989" t="s">
        <v>380</v>
      </c>
      <c r="I13989" s="26">
        <v>0</v>
      </c>
      <c r="J13989" s="12">
        <f t="shared" si="437"/>
        <v>0</v>
      </c>
      <c r="K13989" t="s">
        <v>1875</v>
      </c>
      <c r="L13989" t="s">
        <v>879</v>
      </c>
      <c r="M13989" t="s">
        <v>888</v>
      </c>
      <c r="N13989" t="str">
        <f t="shared" si="436"/>
        <v>R, C</v>
      </c>
    </row>
    <row r="13990" spans="1:14" x14ac:dyDescent="0.25">
      <c r="A13990" t="s">
        <v>11</v>
      </c>
      <c r="B13990" t="s">
        <v>12</v>
      </c>
      <c r="C13990" s="2">
        <v>2026</v>
      </c>
      <c r="D13990" t="s">
        <v>1801</v>
      </c>
      <c r="E13990" t="s">
        <v>1064</v>
      </c>
      <c r="F13990" t="s">
        <v>22</v>
      </c>
      <c r="G13990" t="s">
        <v>392</v>
      </c>
      <c r="H13990" t="s">
        <v>1081</v>
      </c>
      <c r="I13990" s="26">
        <v>-300000</v>
      </c>
      <c r="J13990" s="12">
        <f t="shared" si="437"/>
        <v>300000</v>
      </c>
      <c r="K13990" t="s">
        <v>1875</v>
      </c>
      <c r="L13990" t="s">
        <v>878</v>
      </c>
      <c r="M13990" t="s">
        <v>887</v>
      </c>
      <c r="N13990" t="str">
        <f t="shared" si="436"/>
        <v>E, A</v>
      </c>
    </row>
    <row r="13991" spans="1:14" x14ac:dyDescent="0.25">
      <c r="A13991" t="s">
        <v>11</v>
      </c>
      <c r="B13991" t="s">
        <v>12</v>
      </c>
      <c r="C13991" s="2">
        <v>2026</v>
      </c>
      <c r="D13991" t="s">
        <v>1801</v>
      </c>
      <c r="E13991" t="s">
        <v>1058</v>
      </c>
      <c r="F13991" t="s">
        <v>24</v>
      </c>
      <c r="G13991" t="s">
        <v>27</v>
      </c>
      <c r="H13991" t="s">
        <v>43</v>
      </c>
      <c r="I13991" s="26">
        <v>0</v>
      </c>
      <c r="J13991" s="12">
        <f t="shared" si="437"/>
        <v>0</v>
      </c>
      <c r="K13991" t="s">
        <v>1875</v>
      </c>
      <c r="L13991" t="s">
        <v>879</v>
      </c>
      <c r="M13991" t="s">
        <v>888</v>
      </c>
      <c r="N13991" t="str">
        <f t="shared" si="436"/>
        <v>R, C</v>
      </c>
    </row>
    <row r="13992" spans="1:14" x14ac:dyDescent="0.25">
      <c r="A13992" t="s">
        <v>11</v>
      </c>
      <c r="B13992" t="s">
        <v>12</v>
      </c>
      <c r="C13992" s="2">
        <v>2026</v>
      </c>
      <c r="D13992" t="s">
        <v>1801</v>
      </c>
      <c r="E13992" t="s">
        <v>1092</v>
      </c>
      <c r="F13992" t="s">
        <v>14</v>
      </c>
      <c r="G13992" t="s">
        <v>19</v>
      </c>
      <c r="H13992" t="s">
        <v>1125</v>
      </c>
      <c r="I13992" s="26">
        <v>-29351407.699999999</v>
      </c>
      <c r="J13992" s="12">
        <f t="shared" si="437"/>
        <v>29351407.699999999</v>
      </c>
      <c r="K13992" t="s">
        <v>1875</v>
      </c>
      <c r="L13992" t="s">
        <v>878</v>
      </c>
      <c r="M13992" t="s">
        <v>887</v>
      </c>
      <c r="N13992" t="str">
        <f t="shared" si="436"/>
        <v>E, A</v>
      </c>
    </row>
    <row r="13993" spans="1:14" x14ac:dyDescent="0.25">
      <c r="A13993" t="s">
        <v>11</v>
      </c>
      <c r="B13993" t="s">
        <v>12</v>
      </c>
      <c r="C13993" s="2">
        <v>2026</v>
      </c>
      <c r="D13993" t="s">
        <v>1801</v>
      </c>
      <c r="E13993" t="s">
        <v>1066</v>
      </c>
      <c r="F13993" t="s">
        <v>21</v>
      </c>
      <c r="G13993" t="s">
        <v>175</v>
      </c>
      <c r="H13993" t="s">
        <v>1373</v>
      </c>
      <c r="I13993" s="26">
        <v>-347300.38</v>
      </c>
      <c r="J13993" s="12">
        <f t="shared" si="437"/>
        <v>347300.38</v>
      </c>
      <c r="K13993" t="s">
        <v>1875</v>
      </c>
      <c r="L13993" t="s">
        <v>878</v>
      </c>
      <c r="M13993" t="s">
        <v>887</v>
      </c>
      <c r="N13993" t="str">
        <f t="shared" si="436"/>
        <v>E, A</v>
      </c>
    </row>
    <row r="13994" spans="1:14" x14ac:dyDescent="0.25">
      <c r="A13994" t="s">
        <v>11</v>
      </c>
      <c r="B13994" t="s">
        <v>12</v>
      </c>
      <c r="C13994" s="2">
        <v>2026</v>
      </c>
      <c r="D13994" t="s">
        <v>1801</v>
      </c>
      <c r="E13994" t="s">
        <v>1080</v>
      </c>
      <c r="F13994" t="s">
        <v>410</v>
      </c>
      <c r="G13994" t="s">
        <v>19</v>
      </c>
      <c r="H13994" t="s">
        <v>1652</v>
      </c>
      <c r="I13994" s="26">
        <v>-20447300</v>
      </c>
      <c r="J13994" s="12">
        <f t="shared" si="437"/>
        <v>20447300</v>
      </c>
      <c r="K13994" t="s">
        <v>1875</v>
      </c>
      <c r="L13994" t="s">
        <v>878</v>
      </c>
      <c r="M13994" t="s">
        <v>889</v>
      </c>
      <c r="N13994" t="str">
        <f t="shared" si="436"/>
        <v>E, S</v>
      </c>
    </row>
    <row r="13995" spans="1:14" x14ac:dyDescent="0.25">
      <c r="A13995" t="s">
        <v>11</v>
      </c>
      <c r="B13995" t="s">
        <v>12</v>
      </c>
      <c r="C13995" s="2">
        <v>2026</v>
      </c>
      <c r="D13995" t="s">
        <v>1801</v>
      </c>
      <c r="E13995" t="s">
        <v>1269</v>
      </c>
      <c r="F13995" t="s">
        <v>24</v>
      </c>
      <c r="G13995" t="s">
        <v>27</v>
      </c>
      <c r="H13995" t="s">
        <v>723</v>
      </c>
      <c r="I13995" s="26">
        <v>0</v>
      </c>
      <c r="J13995" s="12">
        <f t="shared" si="437"/>
        <v>0</v>
      </c>
      <c r="K13995" t="s">
        <v>1875</v>
      </c>
      <c r="L13995" t="s">
        <v>879</v>
      </c>
      <c r="M13995" t="s">
        <v>888</v>
      </c>
      <c r="N13995" t="str">
        <f t="shared" si="436"/>
        <v>R, C</v>
      </c>
    </row>
    <row r="13996" spans="1:14" x14ac:dyDescent="0.25">
      <c r="A13996" t="s">
        <v>11</v>
      </c>
      <c r="B13996" t="s">
        <v>12</v>
      </c>
      <c r="C13996" s="2">
        <v>2026</v>
      </c>
      <c r="D13996" t="s">
        <v>1801</v>
      </c>
      <c r="E13996" t="s">
        <v>1080</v>
      </c>
      <c r="F13996" t="s">
        <v>14</v>
      </c>
      <c r="G13996" t="s">
        <v>19</v>
      </c>
      <c r="H13996" t="s">
        <v>1090</v>
      </c>
      <c r="I13996" s="26">
        <v>-454160</v>
      </c>
      <c r="J13996" s="12">
        <f t="shared" si="437"/>
        <v>454160</v>
      </c>
      <c r="K13996" t="s">
        <v>1875</v>
      </c>
      <c r="L13996" t="s">
        <v>879</v>
      </c>
      <c r="M13996" t="s">
        <v>888</v>
      </c>
      <c r="N13996" t="str">
        <f t="shared" si="436"/>
        <v>R, C</v>
      </c>
    </row>
    <row r="13997" spans="1:14" x14ac:dyDescent="0.25">
      <c r="A13997" t="s">
        <v>11</v>
      </c>
      <c r="B13997" t="s">
        <v>12</v>
      </c>
      <c r="C13997" s="2">
        <v>2026</v>
      </c>
      <c r="D13997" t="s">
        <v>1801</v>
      </c>
      <c r="E13997" t="s">
        <v>1047</v>
      </c>
      <c r="F13997" t="s">
        <v>24</v>
      </c>
      <c r="G13997" t="s">
        <v>27</v>
      </c>
      <c r="H13997" t="s">
        <v>157</v>
      </c>
      <c r="I13997" s="26">
        <v>-876068.49</v>
      </c>
      <c r="J13997" s="12">
        <f t="shared" si="437"/>
        <v>876068.49</v>
      </c>
      <c r="K13997" t="s">
        <v>1875</v>
      </c>
      <c r="L13997" t="s">
        <v>879</v>
      </c>
      <c r="M13997" t="s">
        <v>888</v>
      </c>
      <c r="N13997" t="str">
        <f t="shared" si="436"/>
        <v>R, C</v>
      </c>
    </row>
    <row r="13998" spans="1:14" x14ac:dyDescent="0.25">
      <c r="A13998" t="s">
        <v>11</v>
      </c>
      <c r="B13998" t="s">
        <v>12</v>
      </c>
      <c r="C13998" s="2">
        <v>2026</v>
      </c>
      <c r="D13998" t="s">
        <v>1801</v>
      </c>
      <c r="E13998" t="s">
        <v>1269</v>
      </c>
      <c r="F13998" t="s">
        <v>24</v>
      </c>
      <c r="G13998" t="s">
        <v>27</v>
      </c>
      <c r="H13998" t="s">
        <v>836</v>
      </c>
      <c r="I13998" s="26">
        <v>0</v>
      </c>
      <c r="J13998" s="12">
        <f t="shared" si="437"/>
        <v>0</v>
      </c>
      <c r="K13998" t="s">
        <v>1875</v>
      </c>
      <c r="L13998" t="s">
        <v>879</v>
      </c>
      <c r="M13998" t="s">
        <v>888</v>
      </c>
      <c r="N13998" t="str">
        <f t="shared" si="436"/>
        <v>R, C</v>
      </c>
    </row>
    <row r="13999" spans="1:14" x14ac:dyDescent="0.25">
      <c r="A13999" t="s">
        <v>11</v>
      </c>
      <c r="B13999" t="s">
        <v>861</v>
      </c>
      <c r="C13999" s="2">
        <v>2026</v>
      </c>
      <c r="D13999" t="s">
        <v>1801</v>
      </c>
      <c r="E13999" t="s">
        <v>1066</v>
      </c>
      <c r="F13999" t="s">
        <v>14</v>
      </c>
      <c r="G13999" t="s">
        <v>19</v>
      </c>
      <c r="H13999" t="s">
        <v>1692</v>
      </c>
      <c r="I13999" s="26">
        <v>0</v>
      </c>
      <c r="J13999" s="12">
        <f t="shared" si="437"/>
        <v>0</v>
      </c>
      <c r="K13999" t="s">
        <v>1875</v>
      </c>
      <c r="L13999" t="s">
        <v>879</v>
      </c>
      <c r="M13999" t="s">
        <v>888</v>
      </c>
      <c r="N13999" t="str">
        <f t="shared" si="436"/>
        <v>R, C</v>
      </c>
    </row>
    <row r="14000" spans="1:14" x14ac:dyDescent="0.25">
      <c r="A14000" t="s">
        <v>11</v>
      </c>
      <c r="B14000" t="s">
        <v>12</v>
      </c>
      <c r="C14000" s="2">
        <v>2026</v>
      </c>
      <c r="D14000" t="s">
        <v>1801</v>
      </c>
      <c r="E14000" t="s">
        <v>1073</v>
      </c>
      <c r="F14000" t="s">
        <v>24</v>
      </c>
      <c r="G14000" t="s">
        <v>27</v>
      </c>
      <c r="H14000" t="s">
        <v>935</v>
      </c>
      <c r="I14000" s="26">
        <v>0</v>
      </c>
      <c r="J14000" s="12">
        <f t="shared" si="437"/>
        <v>0</v>
      </c>
      <c r="K14000" t="s">
        <v>1875</v>
      </c>
      <c r="L14000" t="s">
        <v>879</v>
      </c>
      <c r="M14000" t="s">
        <v>888</v>
      </c>
      <c r="N14000" t="str">
        <f t="shared" si="436"/>
        <v>R, C</v>
      </c>
    </row>
    <row r="14001" spans="1:14" x14ac:dyDescent="0.25">
      <c r="A14001" t="s">
        <v>11</v>
      </c>
      <c r="B14001" t="s">
        <v>860</v>
      </c>
      <c r="C14001" s="2">
        <v>2026</v>
      </c>
      <c r="D14001" t="s">
        <v>1680</v>
      </c>
      <c r="E14001" t="s">
        <v>1058</v>
      </c>
      <c r="F14001" t="s">
        <v>22</v>
      </c>
      <c r="G14001" t="s">
        <v>398</v>
      </c>
      <c r="H14001" t="s">
        <v>1300</v>
      </c>
      <c r="I14001" s="26">
        <v>29300</v>
      </c>
      <c r="J14001" s="12">
        <f t="shared" si="437"/>
        <v>-29300</v>
      </c>
      <c r="K14001" t="s">
        <v>1875</v>
      </c>
      <c r="L14001" t="s">
        <v>879</v>
      </c>
      <c r="M14001" t="s">
        <v>888</v>
      </c>
      <c r="N14001" t="str">
        <f t="shared" si="436"/>
        <v>R, C</v>
      </c>
    </row>
    <row r="14002" spans="1:14" x14ac:dyDescent="0.25">
      <c r="A14002" t="s">
        <v>11</v>
      </c>
      <c r="B14002" t="s">
        <v>861</v>
      </c>
      <c r="C14002" s="2">
        <v>2026</v>
      </c>
      <c r="D14002" t="s">
        <v>1801</v>
      </c>
      <c r="E14002" t="s">
        <v>1051</v>
      </c>
      <c r="F14002" t="s">
        <v>24</v>
      </c>
      <c r="G14002" t="s">
        <v>27</v>
      </c>
      <c r="H14002" t="s">
        <v>919</v>
      </c>
      <c r="I14002" s="26">
        <v>114485.39</v>
      </c>
      <c r="J14002" s="12">
        <f t="shared" si="437"/>
        <v>-114485.39</v>
      </c>
      <c r="K14002" t="s">
        <v>1875</v>
      </c>
      <c r="L14002" t="s">
        <v>879</v>
      </c>
      <c r="M14002" t="s">
        <v>888</v>
      </c>
      <c r="N14002" t="str">
        <f t="shared" si="436"/>
        <v>R, C</v>
      </c>
    </row>
    <row r="14003" spans="1:14" x14ac:dyDescent="0.25">
      <c r="A14003" t="s">
        <v>11</v>
      </c>
      <c r="B14003" t="s">
        <v>861</v>
      </c>
      <c r="C14003" s="2">
        <v>2026</v>
      </c>
      <c r="D14003" t="s">
        <v>1801</v>
      </c>
      <c r="E14003" t="s">
        <v>1066</v>
      </c>
      <c r="F14003" t="s">
        <v>21</v>
      </c>
      <c r="G14003" t="s">
        <v>27</v>
      </c>
      <c r="H14003" t="s">
        <v>1711</v>
      </c>
      <c r="I14003" s="26">
        <v>0</v>
      </c>
      <c r="J14003" s="12">
        <f t="shared" si="437"/>
        <v>0</v>
      </c>
      <c r="K14003" t="s">
        <v>1875</v>
      </c>
      <c r="L14003" t="s">
        <v>879</v>
      </c>
      <c r="M14003" t="s">
        <v>888</v>
      </c>
      <c r="N14003" t="str">
        <f t="shared" si="436"/>
        <v>R, C</v>
      </c>
    </row>
    <row r="14004" spans="1:14" x14ac:dyDescent="0.25">
      <c r="A14004" t="s">
        <v>11</v>
      </c>
      <c r="B14004" t="s">
        <v>861</v>
      </c>
      <c r="C14004" s="2">
        <v>2026</v>
      </c>
      <c r="D14004" t="s">
        <v>1801</v>
      </c>
      <c r="E14004" t="s">
        <v>1064</v>
      </c>
      <c r="F14004" t="s">
        <v>24</v>
      </c>
      <c r="G14004" t="s">
        <v>27</v>
      </c>
      <c r="H14004" t="s">
        <v>1712</v>
      </c>
      <c r="I14004" s="26">
        <v>379677.67</v>
      </c>
      <c r="J14004" s="12">
        <f t="shared" si="437"/>
        <v>-379677.67</v>
      </c>
      <c r="K14004" t="s">
        <v>1875</v>
      </c>
      <c r="L14004" t="s">
        <v>879</v>
      </c>
      <c r="M14004" t="s">
        <v>888</v>
      </c>
      <c r="N14004" t="str">
        <f t="shared" si="436"/>
        <v>R, C</v>
      </c>
    </row>
    <row r="14005" spans="1:14" x14ac:dyDescent="0.25">
      <c r="A14005" t="s">
        <v>11</v>
      </c>
      <c r="B14005" t="s">
        <v>12</v>
      </c>
      <c r="C14005" s="2">
        <v>2025</v>
      </c>
      <c r="D14005" t="s">
        <v>1801</v>
      </c>
      <c r="E14005" t="s">
        <v>1080</v>
      </c>
      <c r="F14005" t="s">
        <v>18</v>
      </c>
      <c r="G14005" t="s">
        <v>15</v>
      </c>
      <c r="H14005" t="s">
        <v>1081</v>
      </c>
      <c r="I14005" s="26">
        <v>-4289453.8600000003</v>
      </c>
      <c r="J14005" s="12">
        <f t="shared" si="437"/>
        <v>4289453.8600000003</v>
      </c>
      <c r="K14005" t="s">
        <v>1875</v>
      </c>
      <c r="L14005" t="s">
        <v>878</v>
      </c>
      <c r="M14005" t="s">
        <v>888</v>
      </c>
      <c r="N14005" t="str">
        <f t="shared" si="436"/>
        <v>E, C</v>
      </c>
    </row>
    <row r="14006" spans="1:14" x14ac:dyDescent="0.25">
      <c r="A14006" t="s">
        <v>11</v>
      </c>
      <c r="B14006" t="s">
        <v>861</v>
      </c>
      <c r="C14006" s="2">
        <v>2026</v>
      </c>
      <c r="D14006" t="s">
        <v>1801</v>
      </c>
      <c r="E14006" t="s">
        <v>1066</v>
      </c>
      <c r="F14006" t="s">
        <v>18</v>
      </c>
      <c r="G14006" t="s">
        <v>173</v>
      </c>
      <c r="H14006" t="s">
        <v>1271</v>
      </c>
      <c r="I14006" s="26">
        <v>3040015.05</v>
      </c>
      <c r="J14006" s="12">
        <f t="shared" si="437"/>
        <v>-3040015.05</v>
      </c>
      <c r="K14006" t="s">
        <v>1875</v>
      </c>
      <c r="L14006" t="s">
        <v>879</v>
      </c>
      <c r="M14006" t="s">
        <v>888</v>
      </c>
      <c r="N14006" t="str">
        <f t="shared" si="436"/>
        <v>R, C</v>
      </c>
    </row>
    <row r="14007" spans="1:14" x14ac:dyDescent="0.25">
      <c r="A14007" t="s">
        <v>11</v>
      </c>
      <c r="B14007" t="s">
        <v>861</v>
      </c>
      <c r="C14007" s="2">
        <v>2026</v>
      </c>
      <c r="D14007" t="s">
        <v>1801</v>
      </c>
      <c r="E14007" t="s">
        <v>1080</v>
      </c>
      <c r="F14007" t="s">
        <v>16</v>
      </c>
      <c r="G14007" t="s">
        <v>15</v>
      </c>
      <c r="H14007" t="s">
        <v>1253</v>
      </c>
      <c r="I14007" s="26">
        <v>23037.439999999999</v>
      </c>
      <c r="J14007" s="12">
        <f t="shared" si="437"/>
        <v>-23037.439999999999</v>
      </c>
      <c r="K14007" t="s">
        <v>1875</v>
      </c>
      <c r="L14007" t="s">
        <v>878</v>
      </c>
      <c r="M14007" t="s">
        <v>888</v>
      </c>
      <c r="N14007" t="str">
        <f t="shared" si="436"/>
        <v>E, C</v>
      </c>
    </row>
    <row r="14008" spans="1:14" x14ac:dyDescent="0.25">
      <c r="A14008" t="s">
        <v>11</v>
      </c>
      <c r="B14008" t="s">
        <v>861</v>
      </c>
      <c r="C14008" s="2">
        <v>2026</v>
      </c>
      <c r="D14008" t="s">
        <v>1745</v>
      </c>
      <c r="E14008" t="s">
        <v>1051</v>
      </c>
      <c r="F14008" t="s">
        <v>16</v>
      </c>
      <c r="G14008" t="s">
        <v>19</v>
      </c>
      <c r="H14008" t="s">
        <v>1082</v>
      </c>
      <c r="I14008" s="26">
        <v>409.07</v>
      </c>
      <c r="J14008" s="12">
        <f t="shared" si="437"/>
        <v>-409.07</v>
      </c>
      <c r="K14008" t="s">
        <v>1875</v>
      </c>
      <c r="L14008" t="s">
        <v>879</v>
      </c>
      <c r="M14008" t="s">
        <v>887</v>
      </c>
      <c r="N14008" t="str">
        <f t="shared" si="436"/>
        <v>R, A</v>
      </c>
    </row>
    <row r="14009" spans="1:14" x14ac:dyDescent="0.25">
      <c r="A14009" t="s">
        <v>11</v>
      </c>
      <c r="B14009" t="s">
        <v>860</v>
      </c>
      <c r="C14009" s="2">
        <v>2026</v>
      </c>
      <c r="D14009" t="s">
        <v>1745</v>
      </c>
      <c r="E14009" t="s">
        <v>1066</v>
      </c>
      <c r="F14009" t="s">
        <v>22</v>
      </c>
      <c r="G14009" t="s">
        <v>19</v>
      </c>
      <c r="H14009" t="s">
        <v>1666</v>
      </c>
      <c r="I14009" s="26">
        <v>0</v>
      </c>
      <c r="J14009" s="12">
        <f t="shared" si="437"/>
        <v>0</v>
      </c>
      <c r="K14009" t="s">
        <v>1875</v>
      </c>
      <c r="L14009" t="s">
        <v>879</v>
      </c>
      <c r="M14009" t="s">
        <v>888</v>
      </c>
      <c r="N14009" t="str">
        <f t="shared" si="436"/>
        <v>R, C</v>
      </c>
    </row>
    <row r="14010" spans="1:14" x14ac:dyDescent="0.25">
      <c r="A14010" t="s">
        <v>11</v>
      </c>
      <c r="B14010" t="s">
        <v>861</v>
      </c>
      <c r="C14010" s="2">
        <v>2026</v>
      </c>
      <c r="D14010" t="s">
        <v>1801</v>
      </c>
      <c r="E14010" t="s">
        <v>1066</v>
      </c>
      <c r="F14010" t="s">
        <v>14</v>
      </c>
      <c r="G14010" t="s">
        <v>175</v>
      </c>
      <c r="H14010" t="s">
        <v>1282</v>
      </c>
      <c r="I14010" s="26">
        <v>4500</v>
      </c>
      <c r="J14010" s="12">
        <f t="shared" si="437"/>
        <v>-4500</v>
      </c>
      <c r="K14010" t="s">
        <v>1875</v>
      </c>
      <c r="L14010" t="s">
        <v>878</v>
      </c>
      <c r="M14010" t="s">
        <v>887</v>
      </c>
      <c r="N14010" t="str">
        <f t="shared" si="436"/>
        <v>E, A</v>
      </c>
    </row>
    <row r="14011" spans="1:14" x14ac:dyDescent="0.25">
      <c r="A14011" t="s">
        <v>11</v>
      </c>
      <c r="B14011" t="s">
        <v>861</v>
      </c>
      <c r="C14011" s="2">
        <v>2026</v>
      </c>
      <c r="D14011" t="s">
        <v>1801</v>
      </c>
      <c r="E14011" t="s">
        <v>1276</v>
      </c>
      <c r="F14011" t="s">
        <v>14</v>
      </c>
      <c r="G14011" t="s">
        <v>19</v>
      </c>
      <c r="H14011" t="s">
        <v>1079</v>
      </c>
      <c r="I14011" s="26">
        <v>12000</v>
      </c>
      <c r="J14011" s="12">
        <f t="shared" si="437"/>
        <v>-12000</v>
      </c>
      <c r="K14011" t="s">
        <v>1875</v>
      </c>
      <c r="L14011" t="s">
        <v>879</v>
      </c>
      <c r="M14011" t="s">
        <v>888</v>
      </c>
      <c r="N14011" t="str">
        <f t="shared" si="436"/>
        <v>R, C</v>
      </c>
    </row>
    <row r="14012" spans="1:14" x14ac:dyDescent="0.25">
      <c r="A14012" t="s">
        <v>11</v>
      </c>
      <c r="B14012" t="s">
        <v>860</v>
      </c>
      <c r="C14012" s="2">
        <v>2027</v>
      </c>
      <c r="D14012" t="s">
        <v>1801</v>
      </c>
      <c r="E14012" t="s">
        <v>1066</v>
      </c>
      <c r="F14012" t="s">
        <v>14</v>
      </c>
      <c r="G14012" t="s">
        <v>19</v>
      </c>
      <c r="H14012" t="s">
        <v>1056</v>
      </c>
      <c r="I14012" s="26">
        <v>0</v>
      </c>
      <c r="J14012" s="12">
        <f t="shared" si="437"/>
        <v>0</v>
      </c>
      <c r="K14012" t="s">
        <v>1875</v>
      </c>
      <c r="L14012" t="s">
        <v>879</v>
      </c>
      <c r="M14012" t="s">
        <v>888</v>
      </c>
      <c r="N14012" t="str">
        <f t="shared" si="436"/>
        <v>R, C</v>
      </c>
    </row>
    <row r="14013" spans="1:14" x14ac:dyDescent="0.25">
      <c r="A14013" t="s">
        <v>11</v>
      </c>
      <c r="B14013" t="s">
        <v>860</v>
      </c>
      <c r="C14013" s="2">
        <v>2027</v>
      </c>
      <c r="D14013" t="s">
        <v>1801</v>
      </c>
      <c r="E14013" t="s">
        <v>1066</v>
      </c>
      <c r="F14013" t="s">
        <v>14</v>
      </c>
      <c r="G14013" t="s">
        <v>19</v>
      </c>
      <c r="H14013" t="s">
        <v>1683</v>
      </c>
      <c r="I14013" s="26">
        <v>6773691.5300000003</v>
      </c>
      <c r="J14013" s="12">
        <f t="shared" si="437"/>
        <v>-6773691.5300000003</v>
      </c>
      <c r="K14013" t="s">
        <v>1875</v>
      </c>
      <c r="L14013" t="s">
        <v>879</v>
      </c>
      <c r="M14013" t="s">
        <v>888</v>
      </c>
      <c r="N14013" t="str">
        <f t="shared" si="436"/>
        <v>R, C</v>
      </c>
    </row>
    <row r="14014" spans="1:14" x14ac:dyDescent="0.25">
      <c r="A14014" t="s">
        <v>11</v>
      </c>
      <c r="B14014" t="s">
        <v>860</v>
      </c>
      <c r="C14014" s="2">
        <v>2026</v>
      </c>
      <c r="D14014" t="s">
        <v>1801</v>
      </c>
      <c r="E14014" t="s">
        <v>1051</v>
      </c>
      <c r="F14014" t="s">
        <v>22</v>
      </c>
      <c r="G14014" t="s">
        <v>19</v>
      </c>
      <c r="H14014" t="s">
        <v>1372</v>
      </c>
      <c r="I14014" s="26">
        <v>0</v>
      </c>
      <c r="J14014" s="12">
        <f t="shared" si="437"/>
        <v>0</v>
      </c>
      <c r="K14014" t="s">
        <v>1875</v>
      </c>
      <c r="L14014" t="s">
        <v>879</v>
      </c>
      <c r="M14014" t="s">
        <v>888</v>
      </c>
      <c r="N14014" t="str">
        <f t="shared" si="436"/>
        <v>R, C</v>
      </c>
    </row>
    <row r="14015" spans="1:14" x14ac:dyDescent="0.25">
      <c r="A14015" t="s">
        <v>11</v>
      </c>
      <c r="B14015" t="s">
        <v>860</v>
      </c>
      <c r="C14015" s="2">
        <v>2026</v>
      </c>
      <c r="D14015" t="s">
        <v>1801</v>
      </c>
      <c r="E14015" t="s">
        <v>1051</v>
      </c>
      <c r="F14015" t="s">
        <v>22</v>
      </c>
      <c r="G14015" t="s">
        <v>19</v>
      </c>
      <c r="H14015" t="s">
        <v>1074</v>
      </c>
      <c r="I14015" s="26">
        <v>67909.960000000006</v>
      </c>
      <c r="J14015" s="12">
        <f t="shared" si="437"/>
        <v>-67909.960000000006</v>
      </c>
      <c r="K14015" t="s">
        <v>1875</v>
      </c>
      <c r="L14015" t="s">
        <v>879</v>
      </c>
      <c r="M14015" t="s">
        <v>887</v>
      </c>
      <c r="N14015" t="str">
        <f t="shared" si="436"/>
        <v>R, A</v>
      </c>
    </row>
    <row r="14016" spans="1:14" x14ac:dyDescent="0.25">
      <c r="A14016" t="s">
        <v>11</v>
      </c>
      <c r="B14016" t="s">
        <v>861</v>
      </c>
      <c r="C14016" s="2">
        <v>2026</v>
      </c>
      <c r="D14016" t="s">
        <v>1801</v>
      </c>
      <c r="E14016" t="s">
        <v>1058</v>
      </c>
      <c r="F14016" t="s">
        <v>21</v>
      </c>
      <c r="G14016" t="s">
        <v>19</v>
      </c>
      <c r="H14016" t="s">
        <v>1057</v>
      </c>
      <c r="I14016" s="26">
        <v>4095491.17</v>
      </c>
      <c r="J14016" s="12">
        <f t="shared" si="437"/>
        <v>-4095491.17</v>
      </c>
      <c r="K14016" t="s">
        <v>1875</v>
      </c>
      <c r="L14016" t="s">
        <v>879</v>
      </c>
      <c r="M14016" t="s">
        <v>887</v>
      </c>
      <c r="N14016" t="str">
        <f t="shared" si="436"/>
        <v>R, A</v>
      </c>
    </row>
    <row r="14017" spans="1:14" x14ac:dyDescent="0.25">
      <c r="A14017" t="s">
        <v>11</v>
      </c>
      <c r="B14017" t="s">
        <v>12</v>
      </c>
      <c r="C14017" s="2">
        <v>2026</v>
      </c>
      <c r="D14017" t="s">
        <v>1801</v>
      </c>
      <c r="E14017" t="s">
        <v>1158</v>
      </c>
      <c r="F14017" t="s">
        <v>24</v>
      </c>
      <c r="G14017" t="s">
        <v>27</v>
      </c>
      <c r="H14017" t="s">
        <v>339</v>
      </c>
      <c r="I14017" s="26">
        <v>0</v>
      </c>
      <c r="J14017" s="12">
        <f t="shared" si="437"/>
        <v>0</v>
      </c>
      <c r="K14017" t="s">
        <v>1875</v>
      </c>
      <c r="N14017" t="str">
        <f t="shared" si="436"/>
        <v xml:space="preserve">, </v>
      </c>
    </row>
    <row r="14018" spans="1:14" x14ac:dyDescent="0.25">
      <c r="A14018" t="s">
        <v>11</v>
      </c>
      <c r="B14018" t="s">
        <v>12</v>
      </c>
      <c r="C14018" s="2">
        <v>2026</v>
      </c>
      <c r="D14018" t="s">
        <v>1801</v>
      </c>
      <c r="E14018" t="s">
        <v>1073</v>
      </c>
      <c r="F14018" t="s">
        <v>21</v>
      </c>
      <c r="G14018" t="s">
        <v>19</v>
      </c>
      <c r="H14018" t="s">
        <v>1186</v>
      </c>
      <c r="I14018" s="26">
        <v>-19900</v>
      </c>
      <c r="J14018" s="12">
        <f t="shared" si="437"/>
        <v>19900</v>
      </c>
      <c r="K14018" t="s">
        <v>1875</v>
      </c>
      <c r="L14018" t="s">
        <v>879</v>
      </c>
      <c r="M14018" t="s">
        <v>888</v>
      </c>
      <c r="N14018" t="str">
        <f t="shared" si="436"/>
        <v>R, C</v>
      </c>
    </row>
    <row r="14019" spans="1:14" x14ac:dyDescent="0.25">
      <c r="A14019" t="s">
        <v>11</v>
      </c>
      <c r="B14019" t="s">
        <v>12</v>
      </c>
      <c r="C14019" s="2">
        <v>2026</v>
      </c>
      <c r="D14019" t="s">
        <v>1801</v>
      </c>
      <c r="E14019" t="s">
        <v>1053</v>
      </c>
      <c r="F14019" t="s">
        <v>21</v>
      </c>
      <c r="G14019" t="s">
        <v>19</v>
      </c>
      <c r="H14019" t="s">
        <v>1366</v>
      </c>
      <c r="I14019" s="26">
        <v>0</v>
      </c>
      <c r="J14019" s="12">
        <f t="shared" si="437"/>
        <v>0</v>
      </c>
      <c r="K14019" t="s">
        <v>1875</v>
      </c>
      <c r="L14019" t="s">
        <v>879</v>
      </c>
      <c r="M14019" t="s">
        <v>887</v>
      </c>
      <c r="N14019" t="str">
        <f t="shared" ref="N14019:N14082" si="438">L14019&amp;", "&amp;M14019</f>
        <v>R, A</v>
      </c>
    </row>
    <row r="14020" spans="1:14" x14ac:dyDescent="0.25">
      <c r="A14020" t="s">
        <v>11</v>
      </c>
      <c r="B14020" t="s">
        <v>12</v>
      </c>
      <c r="C14020" s="2">
        <v>2026</v>
      </c>
      <c r="D14020" t="s">
        <v>1801</v>
      </c>
      <c r="E14020" t="s">
        <v>1139</v>
      </c>
      <c r="F14020" t="s">
        <v>18</v>
      </c>
      <c r="G14020" t="s">
        <v>19</v>
      </c>
      <c r="H14020" t="s">
        <v>1277</v>
      </c>
      <c r="I14020" s="26">
        <v>-4488300</v>
      </c>
      <c r="J14020" s="12">
        <f t="shared" ref="J14020:J14083" si="439">-I14020</f>
        <v>4488300</v>
      </c>
      <c r="K14020" t="s">
        <v>1875</v>
      </c>
      <c r="L14020" t="s">
        <v>878</v>
      </c>
      <c r="M14020" t="s">
        <v>886</v>
      </c>
      <c r="N14020" t="str">
        <f t="shared" si="438"/>
        <v>E, B</v>
      </c>
    </row>
    <row r="14021" spans="1:14" x14ac:dyDescent="0.25">
      <c r="A14021" t="s">
        <v>11</v>
      </c>
      <c r="B14021" t="s">
        <v>12</v>
      </c>
      <c r="C14021" s="2">
        <v>2026</v>
      </c>
      <c r="D14021" t="s">
        <v>1801</v>
      </c>
      <c r="E14021" t="s">
        <v>1158</v>
      </c>
      <c r="F14021" t="s">
        <v>24</v>
      </c>
      <c r="G14021" t="s">
        <v>27</v>
      </c>
      <c r="H14021" t="s">
        <v>316</v>
      </c>
      <c r="I14021" s="26">
        <v>0</v>
      </c>
      <c r="J14021" s="12">
        <f t="shared" si="439"/>
        <v>0</v>
      </c>
      <c r="K14021" t="s">
        <v>1875</v>
      </c>
      <c r="N14021" t="str">
        <f t="shared" si="438"/>
        <v xml:space="preserve">, </v>
      </c>
    </row>
    <row r="14022" spans="1:14" x14ac:dyDescent="0.25">
      <c r="A14022" t="s">
        <v>11</v>
      </c>
      <c r="B14022" t="s">
        <v>12</v>
      </c>
      <c r="C14022" s="2">
        <v>2026</v>
      </c>
      <c r="D14022" t="s">
        <v>1801</v>
      </c>
      <c r="E14022" t="s">
        <v>1062</v>
      </c>
      <c r="F14022" t="s">
        <v>22</v>
      </c>
      <c r="G14022" t="s">
        <v>19</v>
      </c>
      <c r="H14022" t="s">
        <v>1053</v>
      </c>
      <c r="I14022" s="26">
        <v>-27719000</v>
      </c>
      <c r="J14022" s="12">
        <f t="shared" si="439"/>
        <v>27719000</v>
      </c>
      <c r="K14022" t="s">
        <v>1875</v>
      </c>
      <c r="L14022" t="s">
        <v>878</v>
      </c>
      <c r="M14022" t="s">
        <v>887</v>
      </c>
      <c r="N14022" t="str">
        <f t="shared" si="438"/>
        <v>E, A</v>
      </c>
    </row>
    <row r="14023" spans="1:14" x14ac:dyDescent="0.25">
      <c r="A14023" t="s">
        <v>11</v>
      </c>
      <c r="B14023" t="s">
        <v>12</v>
      </c>
      <c r="C14023" s="2">
        <v>2026</v>
      </c>
      <c r="D14023" t="s">
        <v>1801</v>
      </c>
      <c r="E14023" t="s">
        <v>1055</v>
      </c>
      <c r="F14023" t="s">
        <v>22</v>
      </c>
      <c r="G14023" t="s">
        <v>19</v>
      </c>
      <c r="H14023" t="s">
        <v>1277</v>
      </c>
      <c r="I14023" s="26">
        <v>-30000</v>
      </c>
      <c r="J14023" s="12">
        <f t="shared" si="439"/>
        <v>30000</v>
      </c>
      <c r="K14023" t="s">
        <v>1875</v>
      </c>
      <c r="L14023" t="s">
        <v>878</v>
      </c>
      <c r="M14023" t="s">
        <v>889</v>
      </c>
      <c r="N14023" t="str">
        <f t="shared" si="438"/>
        <v>E, S</v>
      </c>
    </row>
    <row r="14024" spans="1:14" x14ac:dyDescent="0.25">
      <c r="A14024" t="s">
        <v>11</v>
      </c>
      <c r="B14024" t="s">
        <v>12</v>
      </c>
      <c r="C14024" s="2">
        <v>2026</v>
      </c>
      <c r="D14024" t="s">
        <v>1801</v>
      </c>
      <c r="E14024" t="s">
        <v>1053</v>
      </c>
      <c r="F14024" t="s">
        <v>14</v>
      </c>
      <c r="G14024" t="s">
        <v>19</v>
      </c>
      <c r="H14024" t="s">
        <v>1410</v>
      </c>
      <c r="I14024" s="26">
        <v>-156850.06</v>
      </c>
      <c r="J14024" s="12">
        <f t="shared" si="439"/>
        <v>156850.06</v>
      </c>
      <c r="K14024" t="s">
        <v>1875</v>
      </c>
      <c r="L14024" t="s">
        <v>878</v>
      </c>
      <c r="M14024" t="s">
        <v>887</v>
      </c>
      <c r="N14024" t="str">
        <f t="shared" si="438"/>
        <v>E, A</v>
      </c>
    </row>
    <row r="14025" spans="1:14" x14ac:dyDescent="0.25">
      <c r="A14025" t="s">
        <v>11</v>
      </c>
      <c r="B14025" t="s">
        <v>12</v>
      </c>
      <c r="C14025" s="2">
        <v>2026</v>
      </c>
      <c r="D14025" t="s">
        <v>1801</v>
      </c>
      <c r="E14025" t="s">
        <v>1053</v>
      </c>
      <c r="F14025" t="s">
        <v>14</v>
      </c>
      <c r="G14025" t="s">
        <v>19</v>
      </c>
      <c r="H14025" t="s">
        <v>1318</v>
      </c>
      <c r="I14025" s="26">
        <v>-133400</v>
      </c>
      <c r="J14025" s="12">
        <f t="shared" si="439"/>
        <v>133400</v>
      </c>
      <c r="K14025" t="s">
        <v>1875</v>
      </c>
      <c r="L14025" t="s">
        <v>879</v>
      </c>
      <c r="M14025" t="s">
        <v>888</v>
      </c>
      <c r="N14025" t="str">
        <f t="shared" si="438"/>
        <v>R, C</v>
      </c>
    </row>
    <row r="14026" spans="1:14" x14ac:dyDescent="0.25">
      <c r="A14026" t="s">
        <v>11</v>
      </c>
      <c r="B14026" t="s">
        <v>12</v>
      </c>
      <c r="C14026" s="2">
        <v>2026</v>
      </c>
      <c r="D14026" t="s">
        <v>1801</v>
      </c>
      <c r="E14026" t="s">
        <v>1080</v>
      </c>
      <c r="F14026" t="s">
        <v>24</v>
      </c>
      <c r="G14026" t="s">
        <v>27</v>
      </c>
      <c r="H14026" t="s">
        <v>245</v>
      </c>
      <c r="I14026" s="26">
        <v>0</v>
      </c>
      <c r="J14026" s="12">
        <f t="shared" si="439"/>
        <v>0</v>
      </c>
      <c r="K14026" t="s">
        <v>1875</v>
      </c>
      <c r="L14026" t="s">
        <v>879</v>
      </c>
      <c r="M14026" t="s">
        <v>888</v>
      </c>
      <c r="N14026" t="str">
        <f t="shared" si="438"/>
        <v>R, C</v>
      </c>
    </row>
    <row r="14027" spans="1:14" x14ac:dyDescent="0.25">
      <c r="A14027" t="s">
        <v>11</v>
      </c>
      <c r="B14027" t="s">
        <v>12</v>
      </c>
      <c r="C14027" s="2">
        <v>2026</v>
      </c>
      <c r="D14027" t="s">
        <v>1801</v>
      </c>
      <c r="E14027" t="s">
        <v>1066</v>
      </c>
      <c r="F14027" t="s">
        <v>18</v>
      </c>
      <c r="G14027" t="s">
        <v>172</v>
      </c>
      <c r="H14027" t="s">
        <v>1511</v>
      </c>
      <c r="I14027" s="26">
        <v>-2560671</v>
      </c>
      <c r="J14027" s="12">
        <f t="shared" si="439"/>
        <v>2560671</v>
      </c>
      <c r="K14027" t="s">
        <v>1875</v>
      </c>
      <c r="L14027" t="s">
        <v>879</v>
      </c>
      <c r="M14027" t="s">
        <v>888</v>
      </c>
      <c r="N14027" t="str">
        <f t="shared" si="438"/>
        <v>R, C</v>
      </c>
    </row>
    <row r="14028" spans="1:14" x14ac:dyDescent="0.25">
      <c r="A14028" t="s">
        <v>11</v>
      </c>
      <c r="B14028" t="s">
        <v>12</v>
      </c>
      <c r="C14028" s="2">
        <v>2026</v>
      </c>
      <c r="D14028" t="s">
        <v>1801</v>
      </c>
      <c r="E14028" t="s">
        <v>1077</v>
      </c>
      <c r="F14028" t="s">
        <v>20</v>
      </c>
      <c r="G14028" t="s">
        <v>19</v>
      </c>
      <c r="H14028" t="s">
        <v>1178</v>
      </c>
      <c r="I14028" s="26">
        <v>-214351.02</v>
      </c>
      <c r="J14028" s="12">
        <f t="shared" si="439"/>
        <v>214351.02</v>
      </c>
      <c r="K14028" t="s">
        <v>1875</v>
      </c>
      <c r="L14028" t="s">
        <v>878</v>
      </c>
      <c r="M14028" t="s">
        <v>887</v>
      </c>
      <c r="N14028" t="str">
        <f t="shared" si="438"/>
        <v>E, A</v>
      </c>
    </row>
    <row r="14029" spans="1:14" x14ac:dyDescent="0.25">
      <c r="A14029" t="s">
        <v>11</v>
      </c>
      <c r="B14029" t="s">
        <v>12</v>
      </c>
      <c r="C14029" s="2">
        <v>2026</v>
      </c>
      <c r="D14029" t="s">
        <v>1801</v>
      </c>
      <c r="E14029" t="s">
        <v>1235</v>
      </c>
      <c r="F14029" t="s">
        <v>18</v>
      </c>
      <c r="G14029" t="s">
        <v>19</v>
      </c>
      <c r="H14029" t="s">
        <v>1151</v>
      </c>
      <c r="I14029" s="26">
        <v>-92200</v>
      </c>
      <c r="J14029" s="12">
        <f t="shared" si="439"/>
        <v>92200</v>
      </c>
      <c r="K14029" t="s">
        <v>1875</v>
      </c>
      <c r="L14029" t="s">
        <v>879</v>
      </c>
      <c r="M14029" t="s">
        <v>887</v>
      </c>
      <c r="N14029" t="str">
        <f t="shared" si="438"/>
        <v>R, A</v>
      </c>
    </row>
    <row r="14030" spans="1:14" x14ac:dyDescent="0.25">
      <c r="A14030" t="s">
        <v>11</v>
      </c>
      <c r="B14030" t="s">
        <v>12</v>
      </c>
      <c r="C14030" s="2">
        <v>2026</v>
      </c>
      <c r="D14030" t="s">
        <v>1801</v>
      </c>
      <c r="E14030" t="s">
        <v>1047</v>
      </c>
      <c r="F14030" t="s">
        <v>24</v>
      </c>
      <c r="G14030" t="s">
        <v>27</v>
      </c>
      <c r="H14030" t="s">
        <v>481</v>
      </c>
      <c r="I14030" s="26">
        <v>0</v>
      </c>
      <c r="J14030" s="12">
        <f t="shared" si="439"/>
        <v>0</v>
      </c>
      <c r="K14030" t="s">
        <v>1875</v>
      </c>
      <c r="L14030" t="s">
        <v>879</v>
      </c>
      <c r="M14030" t="s">
        <v>888</v>
      </c>
      <c r="N14030" t="str">
        <f t="shared" si="438"/>
        <v>R, C</v>
      </c>
    </row>
    <row r="14031" spans="1:14" x14ac:dyDescent="0.25">
      <c r="A14031" t="s">
        <v>11</v>
      </c>
      <c r="B14031" t="s">
        <v>861</v>
      </c>
      <c r="C14031" s="2">
        <v>2026</v>
      </c>
      <c r="D14031" t="s">
        <v>1801</v>
      </c>
      <c r="E14031" t="s">
        <v>1129</v>
      </c>
      <c r="F14031" t="s">
        <v>14</v>
      </c>
      <c r="G14031" t="s">
        <v>19</v>
      </c>
      <c r="H14031" t="s">
        <v>1054</v>
      </c>
      <c r="I14031" s="26">
        <v>861150.11</v>
      </c>
      <c r="J14031" s="12">
        <f t="shared" si="439"/>
        <v>-861150.11</v>
      </c>
      <c r="K14031" t="s">
        <v>1875</v>
      </c>
      <c r="L14031" t="s">
        <v>878</v>
      </c>
      <c r="M14031" t="s">
        <v>887</v>
      </c>
      <c r="N14031" t="str">
        <f t="shared" si="438"/>
        <v>E, A</v>
      </c>
    </row>
    <row r="14032" spans="1:14" x14ac:dyDescent="0.25">
      <c r="A14032" t="s">
        <v>11</v>
      </c>
      <c r="B14032" t="s">
        <v>861</v>
      </c>
      <c r="C14032" s="2">
        <v>2026</v>
      </c>
      <c r="D14032" t="s">
        <v>1801</v>
      </c>
      <c r="E14032" t="s">
        <v>1051</v>
      </c>
      <c r="F14032" t="s">
        <v>14</v>
      </c>
      <c r="G14032" t="s">
        <v>19</v>
      </c>
      <c r="H14032" t="s">
        <v>1441</v>
      </c>
      <c r="I14032" s="26">
        <v>4312740.41</v>
      </c>
      <c r="J14032" s="12">
        <f t="shared" si="439"/>
        <v>-4312740.41</v>
      </c>
      <c r="K14032" t="s">
        <v>1875</v>
      </c>
      <c r="L14032" t="s">
        <v>879</v>
      </c>
      <c r="M14032" t="s">
        <v>888</v>
      </c>
      <c r="N14032" t="str">
        <f t="shared" si="438"/>
        <v>R, C</v>
      </c>
    </row>
    <row r="14033" spans="1:14" x14ac:dyDescent="0.25">
      <c r="A14033" t="s">
        <v>11</v>
      </c>
      <c r="B14033" t="s">
        <v>861</v>
      </c>
      <c r="C14033" s="2">
        <v>2026</v>
      </c>
      <c r="D14033" t="s">
        <v>1801</v>
      </c>
      <c r="E14033" t="s">
        <v>1055</v>
      </c>
      <c r="F14033" t="s">
        <v>14</v>
      </c>
      <c r="G14033" t="s">
        <v>19</v>
      </c>
      <c r="H14033" t="s">
        <v>1137</v>
      </c>
      <c r="I14033" s="26">
        <v>1209404.67</v>
      </c>
      <c r="J14033" s="12">
        <f t="shared" si="439"/>
        <v>-1209404.67</v>
      </c>
      <c r="K14033" t="s">
        <v>1875</v>
      </c>
      <c r="L14033" t="s">
        <v>879</v>
      </c>
      <c r="M14033" t="s">
        <v>888</v>
      </c>
      <c r="N14033" t="str">
        <f t="shared" si="438"/>
        <v>R, C</v>
      </c>
    </row>
    <row r="14034" spans="1:14" x14ac:dyDescent="0.25">
      <c r="A14034" t="s">
        <v>11</v>
      </c>
      <c r="B14034" t="s">
        <v>862</v>
      </c>
      <c r="C14034" s="2">
        <v>2025</v>
      </c>
      <c r="D14034" t="s">
        <v>1801</v>
      </c>
      <c r="E14034" t="s">
        <v>1092</v>
      </c>
      <c r="F14034" t="s">
        <v>14</v>
      </c>
      <c r="G14034" t="s">
        <v>19</v>
      </c>
      <c r="H14034" t="s">
        <v>1207</v>
      </c>
      <c r="I14034" s="26">
        <v>236500</v>
      </c>
      <c r="J14034" s="12">
        <f t="shared" si="439"/>
        <v>-236500</v>
      </c>
      <c r="K14034" t="s">
        <v>1875</v>
      </c>
      <c r="L14034" t="s">
        <v>879</v>
      </c>
      <c r="M14034" t="s">
        <v>887</v>
      </c>
      <c r="N14034" t="str">
        <f t="shared" si="438"/>
        <v>R, A</v>
      </c>
    </row>
    <row r="14035" spans="1:14" x14ac:dyDescent="0.25">
      <c r="A14035" t="s">
        <v>11</v>
      </c>
      <c r="B14035" t="s">
        <v>860</v>
      </c>
      <c r="C14035" s="2">
        <v>2026</v>
      </c>
      <c r="D14035" t="s">
        <v>1801</v>
      </c>
      <c r="E14035" t="s">
        <v>1062</v>
      </c>
      <c r="F14035" t="s">
        <v>22</v>
      </c>
      <c r="G14035" t="s">
        <v>19</v>
      </c>
      <c r="H14035" t="s">
        <v>1094</v>
      </c>
      <c r="I14035" s="26">
        <v>742194.73</v>
      </c>
      <c r="J14035" s="12">
        <f t="shared" si="439"/>
        <v>-742194.73</v>
      </c>
      <c r="K14035" t="s">
        <v>1875</v>
      </c>
      <c r="L14035" t="s">
        <v>879</v>
      </c>
      <c r="M14035" t="s">
        <v>888</v>
      </c>
      <c r="N14035" t="str">
        <f t="shared" si="438"/>
        <v>R, C</v>
      </c>
    </row>
    <row r="14036" spans="1:14" x14ac:dyDescent="0.25">
      <c r="A14036" t="s">
        <v>11</v>
      </c>
      <c r="B14036" t="s">
        <v>860</v>
      </c>
      <c r="C14036" s="2">
        <v>2026</v>
      </c>
      <c r="D14036" t="s">
        <v>1801</v>
      </c>
      <c r="E14036" t="s">
        <v>1066</v>
      </c>
      <c r="F14036" t="s">
        <v>14</v>
      </c>
      <c r="G14036" t="s">
        <v>19</v>
      </c>
      <c r="H14036" t="s">
        <v>1141</v>
      </c>
      <c r="I14036" s="26">
        <v>-71804.2</v>
      </c>
      <c r="J14036" s="12">
        <f t="shared" si="439"/>
        <v>71804.2</v>
      </c>
      <c r="K14036" t="s">
        <v>1875</v>
      </c>
      <c r="L14036" t="s">
        <v>879</v>
      </c>
      <c r="M14036" t="s">
        <v>888</v>
      </c>
      <c r="N14036" t="str">
        <f t="shared" si="438"/>
        <v>R, C</v>
      </c>
    </row>
    <row r="14037" spans="1:14" x14ac:dyDescent="0.25">
      <c r="A14037" t="s">
        <v>11</v>
      </c>
      <c r="B14037" t="s">
        <v>861</v>
      </c>
      <c r="C14037" s="2">
        <v>2026</v>
      </c>
      <c r="D14037" t="s">
        <v>1801</v>
      </c>
      <c r="E14037" t="s">
        <v>1053</v>
      </c>
      <c r="F14037" t="s">
        <v>20</v>
      </c>
      <c r="G14037" t="s">
        <v>19</v>
      </c>
      <c r="H14037" t="s">
        <v>1112</v>
      </c>
      <c r="I14037" s="26">
        <v>13457.99</v>
      </c>
      <c r="J14037" s="12">
        <f t="shared" si="439"/>
        <v>-13457.99</v>
      </c>
      <c r="K14037" t="s">
        <v>1875</v>
      </c>
      <c r="L14037" t="s">
        <v>879</v>
      </c>
      <c r="M14037" t="s">
        <v>888</v>
      </c>
      <c r="N14037" t="str">
        <f t="shared" si="438"/>
        <v>R, C</v>
      </c>
    </row>
    <row r="14038" spans="1:14" x14ac:dyDescent="0.25">
      <c r="A14038" t="s">
        <v>11</v>
      </c>
      <c r="B14038" t="s">
        <v>861</v>
      </c>
      <c r="C14038" s="2">
        <v>2026</v>
      </c>
      <c r="D14038" t="s">
        <v>1745</v>
      </c>
      <c r="E14038" t="s">
        <v>1055</v>
      </c>
      <c r="F14038" t="s">
        <v>14</v>
      </c>
      <c r="G14038" t="s">
        <v>19</v>
      </c>
      <c r="H14038" t="s">
        <v>1137</v>
      </c>
      <c r="I14038" s="26">
        <v>157252.04999999999</v>
      </c>
      <c r="J14038" s="12">
        <f t="shared" si="439"/>
        <v>-157252.04999999999</v>
      </c>
      <c r="K14038" t="s">
        <v>1875</v>
      </c>
      <c r="L14038" t="s">
        <v>879</v>
      </c>
      <c r="M14038" t="s">
        <v>888</v>
      </c>
      <c r="N14038" t="str">
        <f t="shared" si="438"/>
        <v>R, C</v>
      </c>
    </row>
    <row r="14039" spans="1:14" x14ac:dyDescent="0.25">
      <c r="A14039" t="s">
        <v>11</v>
      </c>
      <c r="B14039" t="s">
        <v>860</v>
      </c>
      <c r="C14039" s="2">
        <v>2026</v>
      </c>
      <c r="D14039" t="s">
        <v>1801</v>
      </c>
      <c r="E14039" t="s">
        <v>1055</v>
      </c>
      <c r="F14039" t="s">
        <v>14</v>
      </c>
      <c r="G14039" t="s">
        <v>19</v>
      </c>
      <c r="H14039" t="s">
        <v>1137</v>
      </c>
      <c r="I14039" s="26">
        <v>-617308.67000000004</v>
      </c>
      <c r="J14039" s="12">
        <f t="shared" si="439"/>
        <v>617308.67000000004</v>
      </c>
      <c r="K14039" t="s">
        <v>1875</v>
      </c>
      <c r="L14039" t="s">
        <v>879</v>
      </c>
      <c r="M14039" t="s">
        <v>888</v>
      </c>
      <c r="N14039" t="str">
        <f t="shared" si="438"/>
        <v>R, C</v>
      </c>
    </row>
    <row r="14040" spans="1:14" x14ac:dyDescent="0.25">
      <c r="A14040" t="s">
        <v>11</v>
      </c>
      <c r="B14040" t="s">
        <v>861</v>
      </c>
      <c r="C14040" s="2">
        <v>2026</v>
      </c>
      <c r="D14040" t="s">
        <v>1801</v>
      </c>
      <c r="E14040" t="s">
        <v>1053</v>
      </c>
      <c r="F14040" t="s">
        <v>20</v>
      </c>
      <c r="G14040" t="s">
        <v>19</v>
      </c>
      <c r="H14040" t="s">
        <v>1278</v>
      </c>
      <c r="I14040" s="26">
        <v>7650.69</v>
      </c>
      <c r="J14040" s="12">
        <f t="shared" si="439"/>
        <v>-7650.69</v>
      </c>
      <c r="K14040" t="s">
        <v>1875</v>
      </c>
      <c r="L14040" t="s">
        <v>879</v>
      </c>
      <c r="M14040" t="s">
        <v>887</v>
      </c>
      <c r="N14040" t="str">
        <f t="shared" si="438"/>
        <v>R, A</v>
      </c>
    </row>
    <row r="14041" spans="1:14" x14ac:dyDescent="0.25">
      <c r="A14041" t="s">
        <v>11</v>
      </c>
      <c r="B14041" t="s">
        <v>12</v>
      </c>
      <c r="C14041" s="2">
        <v>2026</v>
      </c>
      <c r="D14041" t="s">
        <v>1745</v>
      </c>
      <c r="E14041" t="s">
        <v>1051</v>
      </c>
      <c r="F14041" t="s">
        <v>14</v>
      </c>
      <c r="G14041" t="s">
        <v>19</v>
      </c>
      <c r="H14041" t="s">
        <v>1237</v>
      </c>
      <c r="I14041" s="26">
        <v>-893.52</v>
      </c>
      <c r="J14041" s="12">
        <f t="shared" si="439"/>
        <v>893.52</v>
      </c>
      <c r="K14041" t="s">
        <v>1875</v>
      </c>
      <c r="L14041" t="s">
        <v>879</v>
      </c>
      <c r="M14041" t="s">
        <v>887</v>
      </c>
      <c r="N14041" t="str">
        <f t="shared" si="438"/>
        <v>R, A</v>
      </c>
    </row>
    <row r="14042" spans="1:14" x14ac:dyDescent="0.25">
      <c r="A14042" t="s">
        <v>11</v>
      </c>
      <c r="B14042" t="s">
        <v>861</v>
      </c>
      <c r="C14042" s="2">
        <v>2026</v>
      </c>
      <c r="D14042" t="s">
        <v>1801</v>
      </c>
      <c r="E14042" t="s">
        <v>1115</v>
      </c>
      <c r="F14042" t="s">
        <v>21</v>
      </c>
      <c r="G14042" t="s">
        <v>19</v>
      </c>
      <c r="H14042" t="s">
        <v>1140</v>
      </c>
      <c r="I14042" s="26">
        <v>0</v>
      </c>
      <c r="J14042" s="12">
        <f t="shared" si="439"/>
        <v>0</v>
      </c>
      <c r="K14042" t="s">
        <v>1875</v>
      </c>
      <c r="L14042" t="s">
        <v>879</v>
      </c>
      <c r="M14042" t="s">
        <v>888</v>
      </c>
      <c r="N14042" t="str">
        <f t="shared" si="438"/>
        <v>R, C</v>
      </c>
    </row>
    <row r="14043" spans="1:14" x14ac:dyDescent="0.25">
      <c r="A14043" t="s">
        <v>11</v>
      </c>
      <c r="B14043" t="s">
        <v>862</v>
      </c>
      <c r="C14043" s="2">
        <v>2026</v>
      </c>
      <c r="D14043" t="s">
        <v>1801</v>
      </c>
      <c r="E14043" t="s">
        <v>1080</v>
      </c>
      <c r="F14043" t="s">
        <v>14</v>
      </c>
      <c r="G14043" t="s">
        <v>174</v>
      </c>
      <c r="H14043" t="s">
        <v>1488</v>
      </c>
      <c r="I14043" s="26">
        <v>0</v>
      </c>
      <c r="J14043" s="12">
        <f t="shared" si="439"/>
        <v>0</v>
      </c>
      <c r="K14043" t="s">
        <v>1875</v>
      </c>
      <c r="L14043" t="s">
        <v>878</v>
      </c>
      <c r="M14043" t="s">
        <v>887</v>
      </c>
      <c r="N14043" t="str">
        <f t="shared" si="438"/>
        <v>E, A</v>
      </c>
    </row>
    <row r="14044" spans="1:14" x14ac:dyDescent="0.25">
      <c r="A14044" t="s">
        <v>11</v>
      </c>
      <c r="B14044" t="s">
        <v>12</v>
      </c>
      <c r="C14044" s="2">
        <v>2025</v>
      </c>
      <c r="D14044" t="s">
        <v>1801</v>
      </c>
      <c r="E14044" t="s">
        <v>1066</v>
      </c>
      <c r="F14044" t="s">
        <v>14</v>
      </c>
      <c r="G14044" t="s">
        <v>173</v>
      </c>
      <c r="H14044" t="s">
        <v>1234</v>
      </c>
      <c r="I14044" s="26">
        <v>-27966.06</v>
      </c>
      <c r="J14044" s="12">
        <f t="shared" si="439"/>
        <v>27966.06</v>
      </c>
      <c r="K14044" t="s">
        <v>1875</v>
      </c>
      <c r="L14044" t="s">
        <v>878</v>
      </c>
      <c r="M14044" t="s">
        <v>888</v>
      </c>
      <c r="N14044" t="str">
        <f t="shared" si="438"/>
        <v>E, C</v>
      </c>
    </row>
    <row r="14045" spans="1:14" x14ac:dyDescent="0.25">
      <c r="A14045" t="s">
        <v>11</v>
      </c>
      <c r="B14045" t="s">
        <v>12</v>
      </c>
      <c r="C14045" s="2">
        <v>2026</v>
      </c>
      <c r="D14045" t="s">
        <v>1801</v>
      </c>
      <c r="E14045" t="s">
        <v>1087</v>
      </c>
      <c r="F14045" t="s">
        <v>14</v>
      </c>
      <c r="G14045" t="s">
        <v>19</v>
      </c>
      <c r="H14045" t="s">
        <v>1054</v>
      </c>
      <c r="I14045" s="26">
        <v>-225000</v>
      </c>
      <c r="J14045" s="12">
        <f t="shared" si="439"/>
        <v>225000</v>
      </c>
      <c r="K14045" t="s">
        <v>1875</v>
      </c>
      <c r="L14045" t="s">
        <v>878</v>
      </c>
      <c r="M14045" t="s">
        <v>887</v>
      </c>
      <c r="N14045" t="str">
        <f t="shared" si="438"/>
        <v>E, A</v>
      </c>
    </row>
    <row r="14046" spans="1:14" x14ac:dyDescent="0.25">
      <c r="A14046" t="s">
        <v>11</v>
      </c>
      <c r="B14046" t="s">
        <v>12</v>
      </c>
      <c r="C14046" s="2">
        <v>2026</v>
      </c>
      <c r="D14046" t="s">
        <v>1801</v>
      </c>
      <c r="E14046" t="s">
        <v>1080</v>
      </c>
      <c r="F14046" t="s">
        <v>14</v>
      </c>
      <c r="G14046" t="s">
        <v>19</v>
      </c>
      <c r="H14046" t="s">
        <v>1272</v>
      </c>
      <c r="I14046" s="26">
        <v>0</v>
      </c>
      <c r="J14046" s="12">
        <f t="shared" si="439"/>
        <v>0</v>
      </c>
      <c r="K14046" t="s">
        <v>1875</v>
      </c>
      <c r="L14046" t="s">
        <v>879</v>
      </c>
      <c r="M14046" t="s">
        <v>888</v>
      </c>
      <c r="N14046" t="str">
        <f t="shared" si="438"/>
        <v>R, C</v>
      </c>
    </row>
    <row r="14047" spans="1:14" x14ac:dyDescent="0.25">
      <c r="A14047" t="s">
        <v>11</v>
      </c>
      <c r="B14047" t="s">
        <v>861</v>
      </c>
      <c r="C14047" s="2">
        <v>2026</v>
      </c>
      <c r="D14047" t="s">
        <v>1801</v>
      </c>
      <c r="E14047" t="s">
        <v>1080</v>
      </c>
      <c r="F14047" t="s">
        <v>410</v>
      </c>
      <c r="G14047" t="s">
        <v>15</v>
      </c>
      <c r="H14047" t="s">
        <v>1234</v>
      </c>
      <c r="I14047" s="26">
        <v>102055543.64</v>
      </c>
      <c r="J14047" s="12">
        <f t="shared" si="439"/>
        <v>-102055543.64</v>
      </c>
      <c r="K14047" t="s">
        <v>1875</v>
      </c>
      <c r="L14047" t="s">
        <v>878</v>
      </c>
      <c r="M14047" t="s">
        <v>889</v>
      </c>
      <c r="N14047" t="str">
        <f t="shared" si="438"/>
        <v>E, S</v>
      </c>
    </row>
    <row r="14048" spans="1:14" x14ac:dyDescent="0.25">
      <c r="A14048" t="s">
        <v>11</v>
      </c>
      <c r="B14048" t="s">
        <v>861</v>
      </c>
      <c r="C14048" s="2">
        <v>2026</v>
      </c>
      <c r="D14048" t="s">
        <v>1801</v>
      </c>
      <c r="E14048" t="s">
        <v>1080</v>
      </c>
      <c r="F14048" t="s">
        <v>410</v>
      </c>
      <c r="G14048" t="s">
        <v>19</v>
      </c>
      <c r="H14048" t="s">
        <v>1216</v>
      </c>
      <c r="I14048" s="26">
        <v>12136931.41</v>
      </c>
      <c r="J14048" s="12">
        <f t="shared" si="439"/>
        <v>-12136931.41</v>
      </c>
      <c r="K14048" t="s">
        <v>1875</v>
      </c>
      <c r="L14048" t="s">
        <v>878</v>
      </c>
      <c r="M14048" t="s">
        <v>889</v>
      </c>
      <c r="N14048" t="str">
        <f t="shared" si="438"/>
        <v>E, S</v>
      </c>
    </row>
    <row r="14049" spans="1:14" x14ac:dyDescent="0.25">
      <c r="A14049" t="s">
        <v>11</v>
      </c>
      <c r="B14049" t="s">
        <v>861</v>
      </c>
      <c r="C14049" s="2">
        <v>2026</v>
      </c>
      <c r="D14049" t="s">
        <v>1801</v>
      </c>
      <c r="E14049" t="s">
        <v>1080</v>
      </c>
      <c r="F14049" t="s">
        <v>14</v>
      </c>
      <c r="G14049" t="s">
        <v>19</v>
      </c>
      <c r="H14049" t="s">
        <v>1104</v>
      </c>
      <c r="I14049" s="26">
        <v>17297</v>
      </c>
      <c r="J14049" s="12">
        <f t="shared" si="439"/>
        <v>-17297</v>
      </c>
      <c r="K14049" t="s">
        <v>1875</v>
      </c>
      <c r="L14049" t="s">
        <v>879</v>
      </c>
      <c r="M14049" t="s">
        <v>888</v>
      </c>
      <c r="N14049" t="str">
        <f t="shared" si="438"/>
        <v>R, C</v>
      </c>
    </row>
    <row r="14050" spans="1:14" x14ac:dyDescent="0.25">
      <c r="A14050" t="s">
        <v>11</v>
      </c>
      <c r="B14050" t="s">
        <v>861</v>
      </c>
      <c r="C14050" s="2">
        <v>2026</v>
      </c>
      <c r="D14050" t="s">
        <v>1801</v>
      </c>
      <c r="E14050" t="s">
        <v>1066</v>
      </c>
      <c r="F14050" t="s">
        <v>20</v>
      </c>
      <c r="G14050" t="s">
        <v>175</v>
      </c>
      <c r="H14050" t="s">
        <v>1527</v>
      </c>
      <c r="I14050" s="26">
        <v>19300.080000000002</v>
      </c>
      <c r="J14050" s="12">
        <f t="shared" si="439"/>
        <v>-19300.080000000002</v>
      </c>
      <c r="K14050" t="s">
        <v>1875</v>
      </c>
      <c r="L14050" t="s">
        <v>879</v>
      </c>
      <c r="M14050" t="s">
        <v>888</v>
      </c>
      <c r="N14050" t="str">
        <f t="shared" si="438"/>
        <v>R, C</v>
      </c>
    </row>
    <row r="14051" spans="1:14" x14ac:dyDescent="0.25">
      <c r="A14051" t="s">
        <v>11</v>
      </c>
      <c r="B14051" t="s">
        <v>860</v>
      </c>
      <c r="C14051" s="2">
        <v>2027</v>
      </c>
      <c r="D14051" t="s">
        <v>1801</v>
      </c>
      <c r="E14051" t="s">
        <v>1062</v>
      </c>
      <c r="F14051" t="s">
        <v>22</v>
      </c>
      <c r="G14051" t="s">
        <v>19</v>
      </c>
      <c r="H14051" t="s">
        <v>1432</v>
      </c>
      <c r="I14051" s="26">
        <v>0</v>
      </c>
      <c r="J14051" s="12">
        <f t="shared" si="439"/>
        <v>0</v>
      </c>
      <c r="K14051" t="s">
        <v>1875</v>
      </c>
      <c r="L14051" t="s">
        <v>878</v>
      </c>
      <c r="M14051" t="s">
        <v>887</v>
      </c>
      <c r="N14051" t="str">
        <f t="shared" si="438"/>
        <v>E, A</v>
      </c>
    </row>
    <row r="14052" spans="1:14" x14ac:dyDescent="0.25">
      <c r="A14052" t="s">
        <v>11</v>
      </c>
      <c r="B14052" t="s">
        <v>860</v>
      </c>
      <c r="C14052" s="2">
        <v>2026</v>
      </c>
      <c r="D14052" t="s">
        <v>1801</v>
      </c>
      <c r="E14052" t="s">
        <v>1066</v>
      </c>
      <c r="F14052" t="s">
        <v>14</v>
      </c>
      <c r="G14052" t="s">
        <v>19</v>
      </c>
      <c r="H14052" t="s">
        <v>1137</v>
      </c>
      <c r="I14052" s="26">
        <v>2391143.41</v>
      </c>
      <c r="J14052" s="12">
        <f t="shared" si="439"/>
        <v>-2391143.41</v>
      </c>
      <c r="K14052" t="s">
        <v>1875</v>
      </c>
      <c r="L14052" t="s">
        <v>879</v>
      </c>
      <c r="M14052" t="s">
        <v>888</v>
      </c>
      <c r="N14052" t="str">
        <f t="shared" si="438"/>
        <v>R, C</v>
      </c>
    </row>
    <row r="14053" spans="1:14" x14ac:dyDescent="0.25">
      <c r="A14053" t="s">
        <v>11</v>
      </c>
      <c r="B14053" t="s">
        <v>12</v>
      </c>
      <c r="C14053" s="2">
        <v>2026</v>
      </c>
      <c r="D14053" t="s">
        <v>1801</v>
      </c>
      <c r="E14053" t="s">
        <v>1047</v>
      </c>
      <c r="F14053" t="s">
        <v>22</v>
      </c>
      <c r="G14053" t="s">
        <v>446</v>
      </c>
      <c r="H14053" t="s">
        <v>1378</v>
      </c>
      <c r="I14053" s="26">
        <v>-2497000</v>
      </c>
      <c r="J14053" s="12">
        <f t="shared" si="439"/>
        <v>2497000</v>
      </c>
      <c r="K14053" t="s">
        <v>1875</v>
      </c>
      <c r="L14053" t="s">
        <v>879</v>
      </c>
      <c r="M14053" t="s">
        <v>888</v>
      </c>
      <c r="N14053" t="str">
        <f t="shared" si="438"/>
        <v>R, C</v>
      </c>
    </row>
    <row r="14054" spans="1:14" x14ac:dyDescent="0.25">
      <c r="A14054" t="s">
        <v>11</v>
      </c>
      <c r="B14054" t="s">
        <v>12</v>
      </c>
      <c r="C14054" s="2">
        <v>2026</v>
      </c>
      <c r="D14054" t="s">
        <v>1801</v>
      </c>
      <c r="E14054" t="s">
        <v>1143</v>
      </c>
      <c r="F14054" t="s">
        <v>24</v>
      </c>
      <c r="G14054" t="s">
        <v>27</v>
      </c>
      <c r="H14054" t="s">
        <v>434</v>
      </c>
      <c r="I14054" s="26">
        <v>0</v>
      </c>
      <c r="J14054" s="12">
        <f t="shared" si="439"/>
        <v>0</v>
      </c>
      <c r="K14054" t="s">
        <v>1875</v>
      </c>
      <c r="L14054" t="s">
        <v>879</v>
      </c>
      <c r="M14054" t="s">
        <v>888</v>
      </c>
      <c r="N14054" t="str">
        <f t="shared" si="438"/>
        <v>R, C</v>
      </c>
    </row>
    <row r="14055" spans="1:14" x14ac:dyDescent="0.25">
      <c r="A14055" t="s">
        <v>11</v>
      </c>
      <c r="B14055" t="s">
        <v>12</v>
      </c>
      <c r="C14055" s="2">
        <v>2026</v>
      </c>
      <c r="D14055" t="s">
        <v>1801</v>
      </c>
      <c r="E14055" t="s">
        <v>1221</v>
      </c>
      <c r="F14055" t="s">
        <v>14</v>
      </c>
      <c r="G14055" t="s">
        <v>645</v>
      </c>
      <c r="H14055" t="s">
        <v>1122</v>
      </c>
      <c r="I14055" s="26">
        <v>-136800</v>
      </c>
      <c r="J14055" s="12">
        <f t="shared" si="439"/>
        <v>136800</v>
      </c>
      <c r="K14055" t="s">
        <v>1875</v>
      </c>
      <c r="L14055" t="s">
        <v>879</v>
      </c>
      <c r="M14055" t="s">
        <v>888</v>
      </c>
      <c r="N14055" t="str">
        <f t="shared" si="438"/>
        <v>R, C</v>
      </c>
    </row>
    <row r="14056" spans="1:14" x14ac:dyDescent="0.25">
      <c r="A14056" t="s">
        <v>11</v>
      </c>
      <c r="B14056" t="s">
        <v>12</v>
      </c>
      <c r="C14056" s="2">
        <v>2026</v>
      </c>
      <c r="D14056" t="s">
        <v>1801</v>
      </c>
      <c r="E14056" t="s">
        <v>1058</v>
      </c>
      <c r="F14056" t="s">
        <v>24</v>
      </c>
      <c r="G14056" t="s">
        <v>27</v>
      </c>
      <c r="H14056" t="s">
        <v>634</v>
      </c>
      <c r="I14056" s="26">
        <v>0</v>
      </c>
      <c r="J14056" s="12">
        <f t="shared" si="439"/>
        <v>0</v>
      </c>
      <c r="K14056" t="s">
        <v>1875</v>
      </c>
      <c r="L14056" t="s">
        <v>879</v>
      </c>
      <c r="M14056" t="s">
        <v>888</v>
      </c>
      <c r="N14056" t="str">
        <f t="shared" si="438"/>
        <v>R, C</v>
      </c>
    </row>
    <row r="14057" spans="1:14" x14ac:dyDescent="0.25">
      <c r="A14057" t="s">
        <v>11</v>
      </c>
      <c r="B14057" t="s">
        <v>12</v>
      </c>
      <c r="C14057" s="2">
        <v>2026</v>
      </c>
      <c r="D14057" t="s">
        <v>1801</v>
      </c>
      <c r="E14057" t="s">
        <v>1047</v>
      </c>
      <c r="F14057" t="s">
        <v>20</v>
      </c>
      <c r="G14057" t="s">
        <v>19</v>
      </c>
      <c r="H14057" t="s">
        <v>1530</v>
      </c>
      <c r="I14057" s="26">
        <v>-15846032</v>
      </c>
      <c r="J14057" s="12">
        <f t="shared" si="439"/>
        <v>15846032</v>
      </c>
      <c r="K14057" t="s">
        <v>1875</v>
      </c>
      <c r="L14057" t="s">
        <v>878</v>
      </c>
      <c r="M14057" t="s">
        <v>886</v>
      </c>
      <c r="N14057" t="str">
        <f t="shared" si="438"/>
        <v>E, B</v>
      </c>
    </row>
    <row r="14058" spans="1:14" x14ac:dyDescent="0.25">
      <c r="A14058" t="s">
        <v>11</v>
      </c>
      <c r="B14058" t="s">
        <v>12</v>
      </c>
      <c r="C14058" s="2">
        <v>2026</v>
      </c>
      <c r="D14058" t="s">
        <v>1801</v>
      </c>
      <c r="E14058" t="s">
        <v>1193</v>
      </c>
      <c r="F14058" t="s">
        <v>16</v>
      </c>
      <c r="G14058" t="s">
        <v>15</v>
      </c>
      <c r="H14058" t="s">
        <v>1115</v>
      </c>
      <c r="I14058" s="26">
        <v>-23093.31</v>
      </c>
      <c r="J14058" s="12">
        <f t="shared" si="439"/>
        <v>23093.31</v>
      </c>
      <c r="K14058" t="s">
        <v>1875</v>
      </c>
      <c r="L14058" t="s">
        <v>878</v>
      </c>
      <c r="M14058" t="s">
        <v>889</v>
      </c>
      <c r="N14058" t="str">
        <f t="shared" si="438"/>
        <v>E, S</v>
      </c>
    </row>
    <row r="14059" spans="1:14" x14ac:dyDescent="0.25">
      <c r="A14059" t="s">
        <v>11</v>
      </c>
      <c r="B14059" t="s">
        <v>12</v>
      </c>
      <c r="C14059" s="2">
        <v>2026</v>
      </c>
      <c r="D14059" t="s">
        <v>1801</v>
      </c>
      <c r="E14059" t="s">
        <v>1080</v>
      </c>
      <c r="F14059" t="s">
        <v>14</v>
      </c>
      <c r="G14059" t="s">
        <v>15</v>
      </c>
      <c r="H14059" t="s">
        <v>1426</v>
      </c>
      <c r="I14059" s="26">
        <v>-41812.42</v>
      </c>
      <c r="J14059" s="12">
        <f t="shared" si="439"/>
        <v>41812.42</v>
      </c>
      <c r="K14059" t="s">
        <v>1875</v>
      </c>
      <c r="L14059" t="s">
        <v>879</v>
      </c>
      <c r="M14059" t="s">
        <v>888</v>
      </c>
      <c r="N14059" t="str">
        <f t="shared" si="438"/>
        <v>R, C</v>
      </c>
    </row>
    <row r="14060" spans="1:14" x14ac:dyDescent="0.25">
      <c r="A14060" t="s">
        <v>11</v>
      </c>
      <c r="B14060" t="s">
        <v>12</v>
      </c>
      <c r="C14060" s="2">
        <v>2026</v>
      </c>
      <c r="D14060" t="s">
        <v>1801</v>
      </c>
      <c r="E14060" t="s">
        <v>1047</v>
      </c>
      <c r="F14060" t="s">
        <v>24</v>
      </c>
      <c r="G14060" t="s">
        <v>27</v>
      </c>
      <c r="H14060" t="s">
        <v>46</v>
      </c>
      <c r="I14060" s="26">
        <v>0</v>
      </c>
      <c r="J14060" s="12">
        <f t="shared" si="439"/>
        <v>0</v>
      </c>
      <c r="K14060" t="s">
        <v>1875</v>
      </c>
      <c r="L14060" t="s">
        <v>879</v>
      </c>
      <c r="M14060" t="s">
        <v>888</v>
      </c>
      <c r="N14060" t="str">
        <f t="shared" si="438"/>
        <v>R, C</v>
      </c>
    </row>
    <row r="14061" spans="1:14" x14ac:dyDescent="0.25">
      <c r="A14061" t="s">
        <v>11</v>
      </c>
      <c r="B14061" t="s">
        <v>12</v>
      </c>
      <c r="C14061" s="2">
        <v>2026</v>
      </c>
      <c r="D14061" t="s">
        <v>1801</v>
      </c>
      <c r="E14061" t="s">
        <v>1051</v>
      </c>
      <c r="F14061" t="s">
        <v>22</v>
      </c>
      <c r="G14061" t="s">
        <v>19</v>
      </c>
      <c r="H14061" t="s">
        <v>1414</v>
      </c>
      <c r="I14061" s="26">
        <v>-5801900</v>
      </c>
      <c r="J14061" s="12">
        <f t="shared" si="439"/>
        <v>5801900</v>
      </c>
      <c r="K14061" t="s">
        <v>1875</v>
      </c>
      <c r="L14061" t="s">
        <v>879</v>
      </c>
      <c r="M14061" t="s">
        <v>888</v>
      </c>
      <c r="N14061" t="str">
        <f t="shared" si="438"/>
        <v>R, C</v>
      </c>
    </row>
    <row r="14062" spans="1:14" x14ac:dyDescent="0.25">
      <c r="A14062" t="s">
        <v>11</v>
      </c>
      <c r="B14062" t="s">
        <v>12</v>
      </c>
      <c r="C14062" s="2">
        <v>2026</v>
      </c>
      <c r="D14062" t="s">
        <v>1801</v>
      </c>
      <c r="E14062" t="s">
        <v>1235</v>
      </c>
      <c r="F14062" t="s">
        <v>22</v>
      </c>
      <c r="G14062" t="s">
        <v>19</v>
      </c>
      <c r="H14062" t="s">
        <v>1093</v>
      </c>
      <c r="I14062" s="26">
        <v>-542500</v>
      </c>
      <c r="J14062" s="12">
        <f t="shared" si="439"/>
        <v>542500</v>
      </c>
      <c r="K14062" t="s">
        <v>1875</v>
      </c>
      <c r="L14062" t="s">
        <v>879</v>
      </c>
      <c r="M14062" t="s">
        <v>886</v>
      </c>
      <c r="N14062" t="str">
        <f t="shared" si="438"/>
        <v>R, B</v>
      </c>
    </row>
    <row r="14063" spans="1:14" x14ac:dyDescent="0.25">
      <c r="A14063" t="s">
        <v>11</v>
      </c>
      <c r="B14063" t="s">
        <v>862</v>
      </c>
      <c r="C14063" s="2">
        <v>2026</v>
      </c>
      <c r="D14063" t="s">
        <v>1801</v>
      </c>
      <c r="E14063" t="s">
        <v>1051</v>
      </c>
      <c r="F14063" t="s">
        <v>14</v>
      </c>
      <c r="G14063" t="s">
        <v>19</v>
      </c>
      <c r="H14063" t="s">
        <v>1402</v>
      </c>
      <c r="I14063" s="26">
        <v>-70126.22</v>
      </c>
      <c r="J14063" s="12">
        <f t="shared" si="439"/>
        <v>70126.22</v>
      </c>
      <c r="K14063" t="s">
        <v>1875</v>
      </c>
      <c r="L14063" t="s">
        <v>878</v>
      </c>
      <c r="M14063" t="s">
        <v>887</v>
      </c>
      <c r="N14063" t="str">
        <f t="shared" si="438"/>
        <v>E, A</v>
      </c>
    </row>
    <row r="14064" spans="1:14" x14ac:dyDescent="0.25">
      <c r="A14064" t="s">
        <v>11</v>
      </c>
      <c r="B14064" t="s">
        <v>862</v>
      </c>
      <c r="C14064" s="2">
        <v>2025</v>
      </c>
      <c r="D14064" t="s">
        <v>1801</v>
      </c>
      <c r="E14064" t="s">
        <v>1055</v>
      </c>
      <c r="F14064" t="s">
        <v>14</v>
      </c>
      <c r="G14064" t="s">
        <v>19</v>
      </c>
      <c r="H14064" t="s">
        <v>1171</v>
      </c>
      <c r="I14064" s="26">
        <v>222307.36</v>
      </c>
      <c r="J14064" s="12">
        <f t="shared" si="439"/>
        <v>-222307.36</v>
      </c>
      <c r="K14064" t="s">
        <v>1875</v>
      </c>
      <c r="L14064" t="s">
        <v>879</v>
      </c>
      <c r="M14064" t="s">
        <v>888</v>
      </c>
      <c r="N14064" t="str">
        <f t="shared" si="438"/>
        <v>R, C</v>
      </c>
    </row>
    <row r="14065" spans="1:14" x14ac:dyDescent="0.25">
      <c r="A14065" t="s">
        <v>11</v>
      </c>
      <c r="B14065" t="s">
        <v>862</v>
      </c>
      <c r="C14065" s="2">
        <v>2026</v>
      </c>
      <c r="D14065" t="s">
        <v>1801</v>
      </c>
      <c r="E14065" t="s">
        <v>1101</v>
      </c>
      <c r="F14065" t="s">
        <v>14</v>
      </c>
      <c r="G14065" t="s">
        <v>19</v>
      </c>
      <c r="H14065" t="s">
        <v>1167</v>
      </c>
      <c r="I14065" s="26">
        <v>-1003575.76</v>
      </c>
      <c r="J14065" s="12">
        <f t="shared" si="439"/>
        <v>1003575.76</v>
      </c>
      <c r="K14065" t="s">
        <v>1875</v>
      </c>
      <c r="L14065" t="s">
        <v>879</v>
      </c>
      <c r="M14065" t="s">
        <v>888</v>
      </c>
      <c r="N14065" t="str">
        <f t="shared" si="438"/>
        <v>R, C</v>
      </c>
    </row>
    <row r="14066" spans="1:14" x14ac:dyDescent="0.25">
      <c r="A14066" t="s">
        <v>11</v>
      </c>
      <c r="B14066" t="s">
        <v>862</v>
      </c>
      <c r="C14066" s="2">
        <v>2026</v>
      </c>
      <c r="D14066" t="s">
        <v>1801</v>
      </c>
      <c r="E14066" t="s">
        <v>1053</v>
      </c>
      <c r="F14066" t="s">
        <v>14</v>
      </c>
      <c r="G14066" t="s">
        <v>19</v>
      </c>
      <c r="H14066" t="s">
        <v>1554</v>
      </c>
      <c r="I14066" s="26">
        <v>-498.84</v>
      </c>
      <c r="J14066" s="12">
        <f t="shared" si="439"/>
        <v>498.84</v>
      </c>
      <c r="K14066" t="s">
        <v>1875</v>
      </c>
      <c r="L14066" t="s">
        <v>879</v>
      </c>
      <c r="M14066" t="s">
        <v>888</v>
      </c>
      <c r="N14066" t="str">
        <f t="shared" si="438"/>
        <v>R, C</v>
      </c>
    </row>
    <row r="14067" spans="1:14" x14ac:dyDescent="0.25">
      <c r="A14067" t="s">
        <v>11</v>
      </c>
      <c r="B14067" t="s">
        <v>861</v>
      </c>
      <c r="C14067" s="2">
        <v>2026</v>
      </c>
      <c r="D14067" t="s">
        <v>1801</v>
      </c>
      <c r="E14067" t="s">
        <v>1080</v>
      </c>
      <c r="F14067" t="s">
        <v>16</v>
      </c>
      <c r="G14067" t="s">
        <v>15</v>
      </c>
      <c r="H14067" t="s">
        <v>1280</v>
      </c>
      <c r="I14067" s="26">
        <v>238169.51</v>
      </c>
      <c r="J14067" s="12">
        <f t="shared" si="439"/>
        <v>-238169.51</v>
      </c>
      <c r="K14067" t="s">
        <v>1875</v>
      </c>
      <c r="L14067" t="s">
        <v>879</v>
      </c>
      <c r="M14067" t="s">
        <v>888</v>
      </c>
      <c r="N14067" t="str">
        <f t="shared" si="438"/>
        <v>R, C</v>
      </c>
    </row>
    <row r="14068" spans="1:14" x14ac:dyDescent="0.25">
      <c r="A14068" t="s">
        <v>11</v>
      </c>
      <c r="B14068" t="s">
        <v>861</v>
      </c>
      <c r="C14068" s="2">
        <v>2026</v>
      </c>
      <c r="D14068" t="s">
        <v>1801</v>
      </c>
      <c r="E14068" t="s">
        <v>1238</v>
      </c>
      <c r="F14068" t="s">
        <v>14</v>
      </c>
      <c r="G14068" t="s">
        <v>19</v>
      </c>
      <c r="H14068" t="s">
        <v>1088</v>
      </c>
      <c r="I14068" s="26">
        <v>152990.66</v>
      </c>
      <c r="J14068" s="12">
        <f t="shared" si="439"/>
        <v>-152990.66</v>
      </c>
      <c r="K14068" t="s">
        <v>1875</v>
      </c>
      <c r="L14068" t="s">
        <v>879</v>
      </c>
      <c r="M14068" t="s">
        <v>888</v>
      </c>
      <c r="N14068" t="str">
        <f t="shared" si="438"/>
        <v>R, C</v>
      </c>
    </row>
    <row r="14069" spans="1:14" x14ac:dyDescent="0.25">
      <c r="A14069" t="s">
        <v>11</v>
      </c>
      <c r="B14069" t="s">
        <v>861</v>
      </c>
      <c r="C14069" s="2">
        <v>2026</v>
      </c>
      <c r="D14069" t="s">
        <v>1801</v>
      </c>
      <c r="E14069" t="s">
        <v>1064</v>
      </c>
      <c r="F14069" t="s">
        <v>14</v>
      </c>
      <c r="G14069" t="s">
        <v>19</v>
      </c>
      <c r="H14069" t="s">
        <v>1133</v>
      </c>
      <c r="I14069" s="26">
        <v>870401.84</v>
      </c>
      <c r="J14069" s="12">
        <f t="shared" si="439"/>
        <v>-870401.84</v>
      </c>
      <c r="K14069" t="s">
        <v>1875</v>
      </c>
      <c r="L14069" t="s">
        <v>879</v>
      </c>
      <c r="M14069" t="s">
        <v>888</v>
      </c>
      <c r="N14069" t="str">
        <f t="shared" si="438"/>
        <v>R, C</v>
      </c>
    </row>
    <row r="14070" spans="1:14" x14ac:dyDescent="0.25">
      <c r="A14070" t="s">
        <v>11</v>
      </c>
      <c r="B14070" t="s">
        <v>861</v>
      </c>
      <c r="C14070" s="2">
        <v>2026</v>
      </c>
      <c r="D14070" t="s">
        <v>1801</v>
      </c>
      <c r="E14070" t="s">
        <v>1565</v>
      </c>
      <c r="F14070" t="s">
        <v>14</v>
      </c>
      <c r="G14070" t="s">
        <v>19</v>
      </c>
      <c r="H14070" t="s">
        <v>1140</v>
      </c>
      <c r="I14070" s="26">
        <v>0</v>
      </c>
      <c r="J14070" s="12">
        <f t="shared" si="439"/>
        <v>0</v>
      </c>
      <c r="K14070" t="s">
        <v>1875</v>
      </c>
      <c r="L14070" t="s">
        <v>879</v>
      </c>
      <c r="M14070" t="s">
        <v>888</v>
      </c>
      <c r="N14070" t="str">
        <f t="shared" si="438"/>
        <v>R, C</v>
      </c>
    </row>
    <row r="14071" spans="1:14" x14ac:dyDescent="0.25">
      <c r="A14071" t="s">
        <v>11</v>
      </c>
      <c r="B14071" t="s">
        <v>12</v>
      </c>
      <c r="C14071" s="2">
        <v>2026</v>
      </c>
      <c r="D14071" t="s">
        <v>1745</v>
      </c>
      <c r="E14071" t="s">
        <v>1080</v>
      </c>
      <c r="F14071" t="s">
        <v>22</v>
      </c>
      <c r="G14071" t="s">
        <v>15</v>
      </c>
      <c r="H14071" t="s">
        <v>1164</v>
      </c>
      <c r="I14071" s="26">
        <v>0</v>
      </c>
      <c r="J14071" s="12">
        <f t="shared" si="439"/>
        <v>0</v>
      </c>
      <c r="K14071" t="s">
        <v>1875</v>
      </c>
      <c r="L14071" t="s">
        <v>879</v>
      </c>
      <c r="M14071" t="s">
        <v>888</v>
      </c>
      <c r="N14071" t="str">
        <f t="shared" si="438"/>
        <v>R, C</v>
      </c>
    </row>
    <row r="14072" spans="1:14" x14ac:dyDescent="0.25">
      <c r="A14072" t="s">
        <v>11</v>
      </c>
      <c r="B14072" t="s">
        <v>12</v>
      </c>
      <c r="C14072" s="2">
        <v>2026</v>
      </c>
      <c r="D14072" t="s">
        <v>1745</v>
      </c>
      <c r="E14072" t="s">
        <v>1080</v>
      </c>
      <c r="F14072" t="s">
        <v>14</v>
      </c>
      <c r="G14072" t="s">
        <v>15</v>
      </c>
      <c r="H14072" t="s">
        <v>1250</v>
      </c>
      <c r="I14072" s="26">
        <v>-323000</v>
      </c>
      <c r="J14072" s="12">
        <f t="shared" si="439"/>
        <v>323000</v>
      </c>
      <c r="K14072" t="s">
        <v>1875</v>
      </c>
      <c r="L14072" t="s">
        <v>879</v>
      </c>
      <c r="M14072" t="s">
        <v>888</v>
      </c>
      <c r="N14072" t="str">
        <f t="shared" si="438"/>
        <v>R, C</v>
      </c>
    </row>
    <row r="14073" spans="1:14" x14ac:dyDescent="0.25">
      <c r="A14073" t="s">
        <v>11</v>
      </c>
      <c r="B14073" t="s">
        <v>861</v>
      </c>
      <c r="C14073" s="2">
        <v>2026</v>
      </c>
      <c r="D14073" t="s">
        <v>1801</v>
      </c>
      <c r="E14073" t="s">
        <v>1080</v>
      </c>
      <c r="F14073" t="s">
        <v>21</v>
      </c>
      <c r="G14073" t="s">
        <v>15</v>
      </c>
      <c r="H14073" t="s">
        <v>1181</v>
      </c>
      <c r="I14073" s="26">
        <v>29281.78</v>
      </c>
      <c r="J14073" s="12">
        <f t="shared" si="439"/>
        <v>-29281.78</v>
      </c>
      <c r="K14073" t="s">
        <v>1875</v>
      </c>
      <c r="L14073" t="s">
        <v>878</v>
      </c>
      <c r="M14073" t="s">
        <v>887</v>
      </c>
      <c r="N14073" t="str">
        <f t="shared" si="438"/>
        <v>E, A</v>
      </c>
    </row>
    <row r="14074" spans="1:14" x14ac:dyDescent="0.25">
      <c r="A14074" t="s">
        <v>11</v>
      </c>
      <c r="B14074" t="s">
        <v>862</v>
      </c>
      <c r="C14074" s="2">
        <v>2026</v>
      </c>
      <c r="D14074" t="s">
        <v>1801</v>
      </c>
      <c r="E14074" t="s">
        <v>1051</v>
      </c>
      <c r="F14074" t="s">
        <v>22</v>
      </c>
      <c r="G14074" t="s">
        <v>19</v>
      </c>
      <c r="H14074" t="s">
        <v>1096</v>
      </c>
      <c r="I14074" s="26">
        <v>0</v>
      </c>
      <c r="J14074" s="12">
        <f t="shared" si="439"/>
        <v>0</v>
      </c>
      <c r="K14074" t="s">
        <v>1875</v>
      </c>
      <c r="L14074" t="s">
        <v>878</v>
      </c>
      <c r="M14074" t="s">
        <v>886</v>
      </c>
      <c r="N14074" t="str">
        <f t="shared" si="438"/>
        <v>E, B</v>
      </c>
    </row>
    <row r="14075" spans="1:14" x14ac:dyDescent="0.25">
      <c r="A14075" t="s">
        <v>11</v>
      </c>
      <c r="B14075" t="s">
        <v>861</v>
      </c>
      <c r="C14075" s="2">
        <v>2026</v>
      </c>
      <c r="D14075" t="s">
        <v>1801</v>
      </c>
      <c r="E14075" t="s">
        <v>1055</v>
      </c>
      <c r="F14075" t="s">
        <v>24</v>
      </c>
      <c r="G14075" t="s">
        <v>27</v>
      </c>
      <c r="H14075" t="s">
        <v>1788</v>
      </c>
      <c r="I14075" s="26">
        <v>241202.3</v>
      </c>
      <c r="J14075" s="12">
        <f t="shared" si="439"/>
        <v>-241202.3</v>
      </c>
      <c r="K14075" t="s">
        <v>1875</v>
      </c>
      <c r="L14075" t="s">
        <v>879</v>
      </c>
      <c r="M14075" t="s">
        <v>888</v>
      </c>
      <c r="N14075" t="str">
        <f t="shared" si="438"/>
        <v>R, C</v>
      </c>
    </row>
    <row r="14076" spans="1:14" x14ac:dyDescent="0.25">
      <c r="A14076" t="s">
        <v>11</v>
      </c>
      <c r="B14076" t="s">
        <v>860</v>
      </c>
      <c r="C14076" s="2">
        <v>2026</v>
      </c>
      <c r="D14076" t="s">
        <v>1745</v>
      </c>
      <c r="E14076" t="s">
        <v>1080</v>
      </c>
      <c r="F14076" t="s">
        <v>22</v>
      </c>
      <c r="G14076" t="s">
        <v>15</v>
      </c>
      <c r="H14076" t="s">
        <v>1127</v>
      </c>
      <c r="I14076" s="26">
        <v>0</v>
      </c>
      <c r="J14076" s="12">
        <f t="shared" si="439"/>
        <v>0</v>
      </c>
      <c r="K14076" t="s">
        <v>1875</v>
      </c>
      <c r="L14076" t="s">
        <v>879</v>
      </c>
      <c r="M14076" t="s">
        <v>888</v>
      </c>
      <c r="N14076" t="str">
        <f t="shared" si="438"/>
        <v>R, C</v>
      </c>
    </row>
    <row r="14077" spans="1:14" x14ac:dyDescent="0.25">
      <c r="A14077" t="s">
        <v>11</v>
      </c>
      <c r="B14077" t="s">
        <v>861</v>
      </c>
      <c r="C14077" s="2">
        <v>2026</v>
      </c>
      <c r="D14077" t="s">
        <v>1801</v>
      </c>
      <c r="E14077" t="s">
        <v>1134</v>
      </c>
      <c r="F14077" t="s">
        <v>24</v>
      </c>
      <c r="G14077" t="s">
        <v>27</v>
      </c>
      <c r="H14077" t="s">
        <v>1690</v>
      </c>
      <c r="I14077" s="26">
        <v>920247.34</v>
      </c>
      <c r="J14077" s="12">
        <f t="shared" si="439"/>
        <v>-920247.34</v>
      </c>
      <c r="K14077" t="s">
        <v>1875</v>
      </c>
      <c r="L14077" t="s">
        <v>879</v>
      </c>
      <c r="M14077" t="s">
        <v>888</v>
      </c>
      <c r="N14077" t="str">
        <f t="shared" si="438"/>
        <v>R, C</v>
      </c>
    </row>
    <row r="14078" spans="1:14" x14ac:dyDescent="0.25">
      <c r="A14078" t="s">
        <v>11</v>
      </c>
      <c r="B14078" t="s">
        <v>861</v>
      </c>
      <c r="C14078" s="2">
        <v>2026</v>
      </c>
      <c r="D14078" t="s">
        <v>1801</v>
      </c>
      <c r="E14078" t="s">
        <v>1113</v>
      </c>
      <c r="F14078" t="s">
        <v>14</v>
      </c>
      <c r="G14078" t="s">
        <v>19</v>
      </c>
      <c r="H14078" t="s">
        <v>1141</v>
      </c>
      <c r="I14078" s="26">
        <v>12504.67</v>
      </c>
      <c r="J14078" s="12">
        <f t="shared" si="439"/>
        <v>-12504.67</v>
      </c>
      <c r="K14078" t="s">
        <v>1875</v>
      </c>
      <c r="L14078" t="s">
        <v>879</v>
      </c>
      <c r="M14078" t="s">
        <v>888</v>
      </c>
      <c r="N14078" t="str">
        <f t="shared" si="438"/>
        <v>R, C</v>
      </c>
    </row>
    <row r="14079" spans="1:14" x14ac:dyDescent="0.25">
      <c r="A14079" t="s">
        <v>11</v>
      </c>
      <c r="B14079" t="s">
        <v>861</v>
      </c>
      <c r="C14079" s="2">
        <v>2026</v>
      </c>
      <c r="D14079" t="s">
        <v>1801</v>
      </c>
      <c r="E14079" t="s">
        <v>1066</v>
      </c>
      <c r="F14079" t="s">
        <v>22</v>
      </c>
      <c r="G14079" t="s">
        <v>173</v>
      </c>
      <c r="H14079" t="s">
        <v>1565</v>
      </c>
      <c r="I14079" s="26">
        <v>2469873.96</v>
      </c>
      <c r="J14079" s="12">
        <f t="shared" si="439"/>
        <v>-2469873.96</v>
      </c>
      <c r="K14079" t="s">
        <v>1875</v>
      </c>
      <c r="L14079" t="s">
        <v>879</v>
      </c>
      <c r="M14079" t="s">
        <v>888</v>
      </c>
      <c r="N14079" t="str">
        <f t="shared" si="438"/>
        <v>R, C</v>
      </c>
    </row>
    <row r="14080" spans="1:14" x14ac:dyDescent="0.25">
      <c r="A14080" t="s">
        <v>11</v>
      </c>
      <c r="B14080" t="s">
        <v>12</v>
      </c>
      <c r="C14080" s="2">
        <v>2025</v>
      </c>
      <c r="D14080" t="s">
        <v>1801</v>
      </c>
      <c r="E14080" t="s">
        <v>1051</v>
      </c>
      <c r="F14080" t="s">
        <v>14</v>
      </c>
      <c r="G14080" t="s">
        <v>19</v>
      </c>
      <c r="H14080" t="s">
        <v>1348</v>
      </c>
      <c r="I14080" s="26">
        <v>-425000</v>
      </c>
      <c r="J14080" s="12">
        <f t="shared" si="439"/>
        <v>425000</v>
      </c>
      <c r="K14080" t="s">
        <v>1875</v>
      </c>
      <c r="L14080" t="s">
        <v>878</v>
      </c>
      <c r="M14080" t="s">
        <v>888</v>
      </c>
      <c r="N14080" t="str">
        <f t="shared" si="438"/>
        <v>E, C</v>
      </c>
    </row>
    <row r="14081" spans="1:14" x14ac:dyDescent="0.25">
      <c r="A14081" t="s">
        <v>11</v>
      </c>
      <c r="B14081" t="s">
        <v>860</v>
      </c>
      <c r="C14081" s="2">
        <v>2026</v>
      </c>
      <c r="D14081" t="s">
        <v>1801</v>
      </c>
      <c r="E14081" t="s">
        <v>1051</v>
      </c>
      <c r="F14081" t="s">
        <v>22</v>
      </c>
      <c r="G14081" t="s">
        <v>19</v>
      </c>
      <c r="H14081" t="s">
        <v>1222</v>
      </c>
      <c r="I14081" s="26">
        <v>3238.85</v>
      </c>
      <c r="J14081" s="12">
        <f t="shared" si="439"/>
        <v>-3238.85</v>
      </c>
      <c r="K14081" t="s">
        <v>1875</v>
      </c>
      <c r="L14081" t="s">
        <v>879</v>
      </c>
      <c r="M14081" t="s">
        <v>888</v>
      </c>
      <c r="N14081" t="str">
        <f t="shared" si="438"/>
        <v>R, C</v>
      </c>
    </row>
    <row r="14082" spans="1:14" x14ac:dyDescent="0.25">
      <c r="A14082" t="s">
        <v>11</v>
      </c>
      <c r="B14082" t="s">
        <v>12</v>
      </c>
      <c r="C14082" s="2">
        <v>2026</v>
      </c>
      <c r="D14082" t="s">
        <v>1801</v>
      </c>
      <c r="E14082" t="s">
        <v>1406</v>
      </c>
      <c r="F14082" t="s">
        <v>14</v>
      </c>
      <c r="G14082" t="s">
        <v>19</v>
      </c>
      <c r="H14082" t="s">
        <v>1169</v>
      </c>
      <c r="I14082" s="26">
        <v>-15000</v>
      </c>
      <c r="J14082" s="12">
        <f t="shared" si="439"/>
        <v>15000</v>
      </c>
      <c r="K14082" t="s">
        <v>1875</v>
      </c>
      <c r="L14082" t="s">
        <v>879</v>
      </c>
      <c r="M14082" t="s">
        <v>888</v>
      </c>
      <c r="N14082" t="str">
        <f t="shared" si="438"/>
        <v>R, C</v>
      </c>
    </row>
    <row r="14083" spans="1:14" x14ac:dyDescent="0.25">
      <c r="A14083" t="s">
        <v>11</v>
      </c>
      <c r="B14083" t="s">
        <v>861</v>
      </c>
      <c r="C14083" s="2">
        <v>2026</v>
      </c>
      <c r="D14083" t="s">
        <v>1745</v>
      </c>
      <c r="E14083" t="s">
        <v>1051</v>
      </c>
      <c r="F14083" t="s">
        <v>22</v>
      </c>
      <c r="G14083" t="s">
        <v>19</v>
      </c>
      <c r="H14083" t="s">
        <v>1200</v>
      </c>
      <c r="I14083" s="26">
        <v>235533.79</v>
      </c>
      <c r="J14083" s="12">
        <f t="shared" si="439"/>
        <v>-235533.79</v>
      </c>
      <c r="K14083" t="s">
        <v>1875</v>
      </c>
      <c r="L14083" t="s">
        <v>879</v>
      </c>
      <c r="M14083" t="s">
        <v>888</v>
      </c>
      <c r="N14083" t="str">
        <f t="shared" ref="N14083:N14146" si="440">L14083&amp;", "&amp;M14083</f>
        <v>R, C</v>
      </c>
    </row>
    <row r="14084" spans="1:14" x14ac:dyDescent="0.25">
      <c r="A14084" t="s">
        <v>11</v>
      </c>
      <c r="B14084" t="s">
        <v>860</v>
      </c>
      <c r="C14084" s="2">
        <v>2026</v>
      </c>
      <c r="D14084" t="s">
        <v>1680</v>
      </c>
      <c r="E14084" t="s">
        <v>1066</v>
      </c>
      <c r="F14084" t="s">
        <v>22</v>
      </c>
      <c r="G14084" t="s">
        <v>19</v>
      </c>
      <c r="H14084" t="s">
        <v>1705</v>
      </c>
      <c r="I14084" s="26">
        <v>1000000</v>
      </c>
      <c r="J14084" s="12">
        <f t="shared" ref="J14084:J14147" si="441">-I14084</f>
        <v>-1000000</v>
      </c>
      <c r="K14084" t="s">
        <v>1875</v>
      </c>
      <c r="L14084" t="s">
        <v>878</v>
      </c>
      <c r="M14084" t="s">
        <v>888</v>
      </c>
      <c r="N14084" t="str">
        <f t="shared" si="440"/>
        <v>E, C</v>
      </c>
    </row>
    <row r="14085" spans="1:14" x14ac:dyDescent="0.25">
      <c r="A14085" t="s">
        <v>11</v>
      </c>
      <c r="B14085" t="s">
        <v>860</v>
      </c>
      <c r="C14085" s="2">
        <v>2027</v>
      </c>
      <c r="D14085" t="s">
        <v>1801</v>
      </c>
      <c r="E14085" t="s">
        <v>1053</v>
      </c>
      <c r="F14085" t="s">
        <v>14</v>
      </c>
      <c r="G14085" t="s">
        <v>19</v>
      </c>
      <c r="H14085" t="s">
        <v>1277</v>
      </c>
      <c r="I14085" s="26">
        <v>0</v>
      </c>
      <c r="J14085" s="12">
        <f t="shared" si="441"/>
        <v>0</v>
      </c>
      <c r="K14085" t="s">
        <v>1875</v>
      </c>
      <c r="L14085" t="s">
        <v>878</v>
      </c>
      <c r="M14085" t="s">
        <v>888</v>
      </c>
      <c r="N14085" t="str">
        <f t="shared" si="440"/>
        <v>E, C</v>
      </c>
    </row>
    <row r="14086" spans="1:14" x14ac:dyDescent="0.25">
      <c r="A14086" t="s">
        <v>11</v>
      </c>
      <c r="B14086" t="s">
        <v>12</v>
      </c>
      <c r="C14086" s="2">
        <v>2025</v>
      </c>
      <c r="D14086" t="s">
        <v>1801</v>
      </c>
      <c r="E14086" t="s">
        <v>1073</v>
      </c>
      <c r="F14086" t="s">
        <v>24</v>
      </c>
      <c r="G14086" t="s">
        <v>27</v>
      </c>
      <c r="H14086" t="s">
        <v>1748</v>
      </c>
      <c r="I14086" s="26">
        <v>-361708.29</v>
      </c>
      <c r="J14086" s="12">
        <f t="shared" si="441"/>
        <v>361708.29</v>
      </c>
      <c r="K14086" t="s">
        <v>1875</v>
      </c>
      <c r="L14086" t="s">
        <v>879</v>
      </c>
      <c r="M14086" t="s">
        <v>888</v>
      </c>
      <c r="N14086" t="str">
        <f t="shared" si="440"/>
        <v>R, C</v>
      </c>
    </row>
    <row r="14087" spans="1:14" x14ac:dyDescent="0.25">
      <c r="A14087" t="s">
        <v>11</v>
      </c>
      <c r="B14087" t="s">
        <v>861</v>
      </c>
      <c r="C14087" s="2">
        <v>2026</v>
      </c>
      <c r="D14087" t="s">
        <v>1801</v>
      </c>
      <c r="E14087" t="s">
        <v>1193</v>
      </c>
      <c r="F14087" t="s">
        <v>14</v>
      </c>
      <c r="G14087" t="s">
        <v>19</v>
      </c>
      <c r="H14087" t="s">
        <v>1395</v>
      </c>
      <c r="I14087" s="26">
        <v>76798.649999999994</v>
      </c>
      <c r="J14087" s="12">
        <f t="shared" si="441"/>
        <v>-76798.649999999994</v>
      </c>
      <c r="K14087" t="s">
        <v>1875</v>
      </c>
      <c r="L14087" t="s">
        <v>879</v>
      </c>
      <c r="M14087" t="s">
        <v>888</v>
      </c>
      <c r="N14087" t="str">
        <f t="shared" si="440"/>
        <v>R, C</v>
      </c>
    </row>
    <row r="14088" spans="1:14" x14ac:dyDescent="0.25">
      <c r="A14088" t="s">
        <v>11</v>
      </c>
      <c r="B14088" t="s">
        <v>861</v>
      </c>
      <c r="C14088" s="2">
        <v>2026</v>
      </c>
      <c r="D14088" t="s">
        <v>1801</v>
      </c>
      <c r="E14088" t="s">
        <v>1064</v>
      </c>
      <c r="F14088" t="s">
        <v>21</v>
      </c>
      <c r="G14088" t="s">
        <v>19</v>
      </c>
      <c r="H14088" t="s">
        <v>1056</v>
      </c>
      <c r="I14088" s="26">
        <v>8410591.3900000006</v>
      </c>
      <c r="J14088" s="12">
        <f t="shared" si="441"/>
        <v>-8410591.3900000006</v>
      </c>
      <c r="K14088" t="s">
        <v>1875</v>
      </c>
      <c r="L14088" t="s">
        <v>879</v>
      </c>
      <c r="M14088" t="s">
        <v>888</v>
      </c>
      <c r="N14088" t="str">
        <f t="shared" si="440"/>
        <v>R, C</v>
      </c>
    </row>
    <row r="14089" spans="1:14" x14ac:dyDescent="0.25">
      <c r="A14089" t="s">
        <v>11</v>
      </c>
      <c r="B14089" t="s">
        <v>12</v>
      </c>
      <c r="C14089" s="2">
        <v>2026</v>
      </c>
      <c r="D14089" t="s">
        <v>1801</v>
      </c>
      <c r="E14089" t="s">
        <v>1051</v>
      </c>
      <c r="F14089" t="s">
        <v>18</v>
      </c>
      <c r="G14089" t="s">
        <v>19</v>
      </c>
      <c r="H14089" t="s">
        <v>1181</v>
      </c>
      <c r="I14089" s="26">
        <v>-2108400</v>
      </c>
      <c r="J14089" s="12">
        <f t="shared" si="441"/>
        <v>2108400</v>
      </c>
      <c r="K14089" t="s">
        <v>1875</v>
      </c>
      <c r="L14089" t="s">
        <v>879</v>
      </c>
      <c r="M14089" t="s">
        <v>887</v>
      </c>
      <c r="N14089" t="str">
        <f t="shared" si="440"/>
        <v>R, A</v>
      </c>
    </row>
    <row r="14090" spans="1:14" x14ac:dyDescent="0.25">
      <c r="A14090" t="s">
        <v>11</v>
      </c>
      <c r="B14090" t="s">
        <v>12</v>
      </c>
      <c r="C14090" s="2">
        <v>2026</v>
      </c>
      <c r="D14090" t="s">
        <v>1801</v>
      </c>
      <c r="E14090" t="s">
        <v>1055</v>
      </c>
      <c r="F14090" t="s">
        <v>24</v>
      </c>
      <c r="G14090" t="s">
        <v>27</v>
      </c>
      <c r="H14090" t="s">
        <v>170</v>
      </c>
      <c r="I14090" s="26">
        <v>0</v>
      </c>
      <c r="J14090" s="12">
        <f t="shared" si="441"/>
        <v>0</v>
      </c>
      <c r="K14090" t="s">
        <v>1875</v>
      </c>
      <c r="L14090" t="s">
        <v>879</v>
      </c>
      <c r="M14090" t="s">
        <v>888</v>
      </c>
      <c r="N14090" t="str">
        <f t="shared" si="440"/>
        <v>R, C</v>
      </c>
    </row>
    <row r="14091" spans="1:14" x14ac:dyDescent="0.25">
      <c r="A14091" t="s">
        <v>11</v>
      </c>
      <c r="B14091" t="s">
        <v>12</v>
      </c>
      <c r="C14091" s="2">
        <v>2026</v>
      </c>
      <c r="D14091" t="s">
        <v>1801</v>
      </c>
      <c r="E14091" t="s">
        <v>1080</v>
      </c>
      <c r="F14091" t="s">
        <v>16</v>
      </c>
      <c r="G14091" t="s">
        <v>15</v>
      </c>
      <c r="H14091" t="s">
        <v>1136</v>
      </c>
      <c r="I14091" s="26">
        <v>-34025536.490000002</v>
      </c>
      <c r="J14091" s="12">
        <f t="shared" si="441"/>
        <v>34025536.490000002</v>
      </c>
      <c r="K14091" t="s">
        <v>1875</v>
      </c>
      <c r="L14091" t="s">
        <v>879</v>
      </c>
      <c r="M14091" t="s">
        <v>888</v>
      </c>
      <c r="N14091" t="str">
        <f t="shared" si="440"/>
        <v>R, C</v>
      </c>
    </row>
    <row r="14092" spans="1:14" x14ac:dyDescent="0.25">
      <c r="A14092" t="s">
        <v>11</v>
      </c>
      <c r="B14092" t="s">
        <v>12</v>
      </c>
      <c r="C14092" s="2">
        <v>2026</v>
      </c>
      <c r="D14092" t="s">
        <v>1801</v>
      </c>
      <c r="E14092" t="s">
        <v>1101</v>
      </c>
      <c r="F14092" t="s">
        <v>20</v>
      </c>
      <c r="G14092" t="s">
        <v>19</v>
      </c>
      <c r="H14092" t="s">
        <v>1272</v>
      </c>
      <c r="I14092" s="26">
        <v>-88400.6</v>
      </c>
      <c r="J14092" s="12">
        <f t="shared" si="441"/>
        <v>88400.6</v>
      </c>
      <c r="K14092" t="s">
        <v>1875</v>
      </c>
      <c r="L14092" t="s">
        <v>879</v>
      </c>
      <c r="M14092" t="s">
        <v>888</v>
      </c>
      <c r="N14092" t="str">
        <f t="shared" si="440"/>
        <v>R, C</v>
      </c>
    </row>
    <row r="14093" spans="1:14" x14ac:dyDescent="0.25">
      <c r="A14093" t="s">
        <v>11</v>
      </c>
      <c r="B14093" t="s">
        <v>12</v>
      </c>
      <c r="C14093" s="2">
        <v>2026</v>
      </c>
      <c r="D14093" t="s">
        <v>1801</v>
      </c>
      <c r="E14093" t="s">
        <v>1221</v>
      </c>
      <c r="F14093" t="s">
        <v>14</v>
      </c>
      <c r="G14093" t="s">
        <v>19</v>
      </c>
      <c r="H14093" t="s">
        <v>1173</v>
      </c>
      <c r="I14093" s="26">
        <v>0</v>
      </c>
      <c r="J14093" s="12">
        <f t="shared" si="441"/>
        <v>0</v>
      </c>
      <c r="K14093" t="s">
        <v>1875</v>
      </c>
      <c r="L14093" t="s">
        <v>879</v>
      </c>
      <c r="M14093" t="s">
        <v>888</v>
      </c>
      <c r="N14093" t="str">
        <f t="shared" si="440"/>
        <v>R, C</v>
      </c>
    </row>
    <row r="14094" spans="1:14" x14ac:dyDescent="0.25">
      <c r="A14094" t="s">
        <v>11</v>
      </c>
      <c r="B14094" t="s">
        <v>12</v>
      </c>
      <c r="C14094" s="2">
        <v>2026</v>
      </c>
      <c r="D14094" t="s">
        <v>1801</v>
      </c>
      <c r="E14094" t="s">
        <v>1064</v>
      </c>
      <c r="F14094" t="s">
        <v>24</v>
      </c>
      <c r="G14094" t="s">
        <v>25</v>
      </c>
      <c r="H14094" t="s">
        <v>177</v>
      </c>
      <c r="I14094" s="26">
        <v>0</v>
      </c>
      <c r="J14094" s="12">
        <f t="shared" si="441"/>
        <v>0</v>
      </c>
      <c r="K14094" t="s">
        <v>1875</v>
      </c>
      <c r="L14094" t="s">
        <v>879</v>
      </c>
      <c r="M14094" t="s">
        <v>888</v>
      </c>
      <c r="N14094" t="str">
        <f t="shared" si="440"/>
        <v>R, C</v>
      </c>
    </row>
    <row r="14095" spans="1:14" x14ac:dyDescent="0.25">
      <c r="A14095" t="s">
        <v>11</v>
      </c>
      <c r="B14095" t="s">
        <v>12</v>
      </c>
      <c r="C14095" s="2">
        <v>2026</v>
      </c>
      <c r="D14095" t="s">
        <v>1801</v>
      </c>
      <c r="E14095" t="s">
        <v>1066</v>
      </c>
      <c r="F14095" t="s">
        <v>14</v>
      </c>
      <c r="G14095" t="s">
        <v>175</v>
      </c>
      <c r="H14095" t="s">
        <v>1273</v>
      </c>
      <c r="I14095" s="26">
        <v>-201000</v>
      </c>
      <c r="J14095" s="12">
        <f t="shared" si="441"/>
        <v>201000</v>
      </c>
      <c r="K14095" t="s">
        <v>1875</v>
      </c>
      <c r="L14095" t="s">
        <v>879</v>
      </c>
      <c r="M14095" t="s">
        <v>888</v>
      </c>
      <c r="N14095" t="str">
        <f t="shared" si="440"/>
        <v>R, C</v>
      </c>
    </row>
    <row r="14096" spans="1:14" x14ac:dyDescent="0.25">
      <c r="A14096" t="s">
        <v>11</v>
      </c>
      <c r="B14096" t="s">
        <v>12</v>
      </c>
      <c r="C14096" s="2">
        <v>2026</v>
      </c>
      <c r="D14096" t="s">
        <v>1801</v>
      </c>
      <c r="E14096" t="s">
        <v>1058</v>
      </c>
      <c r="F14096" t="s">
        <v>24</v>
      </c>
      <c r="G14096" t="s">
        <v>27</v>
      </c>
      <c r="H14096" t="s">
        <v>211</v>
      </c>
      <c r="I14096" s="26">
        <v>0</v>
      </c>
      <c r="J14096" s="12">
        <f t="shared" si="441"/>
        <v>0</v>
      </c>
      <c r="K14096" t="s">
        <v>1875</v>
      </c>
      <c r="L14096" t="s">
        <v>879</v>
      </c>
      <c r="M14096" t="s">
        <v>888</v>
      </c>
      <c r="N14096" t="str">
        <f t="shared" si="440"/>
        <v>R, C</v>
      </c>
    </row>
    <row r="14097" spans="1:14" x14ac:dyDescent="0.25">
      <c r="A14097" t="s">
        <v>11</v>
      </c>
      <c r="B14097" t="s">
        <v>12</v>
      </c>
      <c r="C14097" s="2">
        <v>2026</v>
      </c>
      <c r="D14097" t="s">
        <v>1801</v>
      </c>
      <c r="E14097" t="s">
        <v>1058</v>
      </c>
      <c r="F14097" t="s">
        <v>24</v>
      </c>
      <c r="G14097" t="s">
        <v>27</v>
      </c>
      <c r="H14097" t="s">
        <v>1713</v>
      </c>
      <c r="I14097" s="26">
        <v>-90800</v>
      </c>
      <c r="J14097" s="12">
        <f t="shared" si="441"/>
        <v>90800</v>
      </c>
      <c r="K14097" t="s">
        <v>1875</v>
      </c>
      <c r="L14097" t="s">
        <v>879</v>
      </c>
      <c r="M14097" t="s">
        <v>888</v>
      </c>
      <c r="N14097" t="str">
        <f t="shared" si="440"/>
        <v>R, C</v>
      </c>
    </row>
    <row r="14098" spans="1:14" x14ac:dyDescent="0.25">
      <c r="A14098" t="s">
        <v>11</v>
      </c>
      <c r="B14098" t="s">
        <v>12</v>
      </c>
      <c r="C14098" s="2">
        <v>2026</v>
      </c>
      <c r="D14098" t="s">
        <v>1801</v>
      </c>
      <c r="E14098" t="s">
        <v>1051</v>
      </c>
      <c r="F14098" t="s">
        <v>14</v>
      </c>
      <c r="G14098" t="s">
        <v>19</v>
      </c>
      <c r="H14098" t="s">
        <v>1143</v>
      </c>
      <c r="I14098" s="26">
        <v>-6361993</v>
      </c>
      <c r="J14098" s="12">
        <f t="shared" si="441"/>
        <v>6361993</v>
      </c>
      <c r="K14098" t="s">
        <v>1875</v>
      </c>
      <c r="L14098" t="s">
        <v>879</v>
      </c>
      <c r="M14098" t="s">
        <v>888</v>
      </c>
      <c r="N14098" t="str">
        <f t="shared" si="440"/>
        <v>R, C</v>
      </c>
    </row>
    <row r="14099" spans="1:14" x14ac:dyDescent="0.25">
      <c r="A14099" t="s">
        <v>11</v>
      </c>
      <c r="B14099" t="s">
        <v>12</v>
      </c>
      <c r="C14099" s="2">
        <v>2026</v>
      </c>
      <c r="D14099" t="s">
        <v>1801</v>
      </c>
      <c r="E14099" t="s">
        <v>1066</v>
      </c>
      <c r="F14099" t="s">
        <v>14</v>
      </c>
      <c r="G14099" t="s">
        <v>19</v>
      </c>
      <c r="H14099" t="s">
        <v>1460</v>
      </c>
      <c r="I14099" s="26">
        <v>-252700</v>
      </c>
      <c r="J14099" s="12">
        <f t="shared" si="441"/>
        <v>252700</v>
      </c>
      <c r="K14099" t="s">
        <v>1875</v>
      </c>
      <c r="L14099" t="s">
        <v>879</v>
      </c>
      <c r="M14099" t="s">
        <v>887</v>
      </c>
      <c r="N14099" t="str">
        <f t="shared" si="440"/>
        <v>R, A</v>
      </c>
    </row>
    <row r="14100" spans="1:14" x14ac:dyDescent="0.25">
      <c r="A14100" t="s">
        <v>11</v>
      </c>
      <c r="B14100" t="s">
        <v>12</v>
      </c>
      <c r="C14100" s="2">
        <v>2026</v>
      </c>
      <c r="D14100" t="s">
        <v>1801</v>
      </c>
      <c r="E14100" t="s">
        <v>1080</v>
      </c>
      <c r="F14100" t="s">
        <v>22</v>
      </c>
      <c r="G14100" t="s">
        <v>15</v>
      </c>
      <c r="H14100" t="s">
        <v>1563</v>
      </c>
      <c r="I14100" s="26">
        <v>-14879519.390000001</v>
      </c>
      <c r="J14100" s="12">
        <f t="shared" si="441"/>
        <v>14879519.390000001</v>
      </c>
      <c r="K14100" t="s">
        <v>1875</v>
      </c>
      <c r="L14100" t="s">
        <v>879</v>
      </c>
      <c r="M14100" t="s">
        <v>888</v>
      </c>
      <c r="N14100" t="str">
        <f t="shared" si="440"/>
        <v>R, C</v>
      </c>
    </row>
    <row r="14101" spans="1:14" x14ac:dyDescent="0.25">
      <c r="A14101" t="s">
        <v>11</v>
      </c>
      <c r="B14101" t="s">
        <v>12</v>
      </c>
      <c r="C14101" s="2">
        <v>2026</v>
      </c>
      <c r="D14101" t="s">
        <v>1745</v>
      </c>
      <c r="E14101" t="s">
        <v>1066</v>
      </c>
      <c r="F14101" t="s">
        <v>22</v>
      </c>
      <c r="G14101" t="s">
        <v>19</v>
      </c>
      <c r="H14101" t="s">
        <v>1319</v>
      </c>
      <c r="I14101" s="26">
        <v>-747954</v>
      </c>
      <c r="J14101" s="12">
        <f t="shared" si="441"/>
        <v>747954</v>
      </c>
      <c r="K14101" t="s">
        <v>1875</v>
      </c>
      <c r="L14101" t="s">
        <v>879</v>
      </c>
      <c r="M14101" t="s">
        <v>888</v>
      </c>
      <c r="N14101" t="str">
        <f t="shared" si="440"/>
        <v>R, C</v>
      </c>
    </row>
    <row r="14102" spans="1:14" x14ac:dyDescent="0.25">
      <c r="A14102" t="s">
        <v>11</v>
      </c>
      <c r="B14102" t="s">
        <v>861</v>
      </c>
      <c r="C14102" s="2">
        <v>2026</v>
      </c>
      <c r="D14102" t="s">
        <v>1801</v>
      </c>
      <c r="E14102" t="s">
        <v>1055</v>
      </c>
      <c r="F14102" t="s">
        <v>24</v>
      </c>
      <c r="G14102" t="s">
        <v>27</v>
      </c>
      <c r="H14102" t="s">
        <v>1719</v>
      </c>
      <c r="I14102" s="26">
        <v>2464513.42</v>
      </c>
      <c r="J14102" s="12">
        <f t="shared" si="441"/>
        <v>-2464513.42</v>
      </c>
      <c r="K14102" t="s">
        <v>1875</v>
      </c>
      <c r="L14102" t="s">
        <v>879</v>
      </c>
      <c r="M14102" t="s">
        <v>888</v>
      </c>
      <c r="N14102" t="str">
        <f t="shared" si="440"/>
        <v>R, C</v>
      </c>
    </row>
    <row r="14103" spans="1:14" x14ac:dyDescent="0.25">
      <c r="A14103" t="s">
        <v>11</v>
      </c>
      <c r="B14103" t="s">
        <v>861</v>
      </c>
      <c r="C14103" s="2">
        <v>2026</v>
      </c>
      <c r="D14103" t="s">
        <v>1801</v>
      </c>
      <c r="E14103" t="s">
        <v>1221</v>
      </c>
      <c r="F14103" t="s">
        <v>21</v>
      </c>
      <c r="G14103" t="s">
        <v>19</v>
      </c>
      <c r="H14103" t="s">
        <v>1168</v>
      </c>
      <c r="I14103" s="26">
        <v>85017.81</v>
      </c>
      <c r="J14103" s="12">
        <f t="shared" si="441"/>
        <v>-85017.81</v>
      </c>
      <c r="K14103" t="s">
        <v>1875</v>
      </c>
      <c r="L14103" t="s">
        <v>879</v>
      </c>
      <c r="M14103" t="s">
        <v>887</v>
      </c>
      <c r="N14103" t="str">
        <f t="shared" si="440"/>
        <v>R, A</v>
      </c>
    </row>
    <row r="14104" spans="1:14" x14ac:dyDescent="0.25">
      <c r="A14104" t="s">
        <v>11</v>
      </c>
      <c r="B14104" t="s">
        <v>861</v>
      </c>
      <c r="C14104" s="2">
        <v>2026</v>
      </c>
      <c r="D14104" t="s">
        <v>1801</v>
      </c>
      <c r="E14104" t="s">
        <v>1066</v>
      </c>
      <c r="F14104" t="s">
        <v>14</v>
      </c>
      <c r="G14104" t="s">
        <v>19</v>
      </c>
      <c r="H14104" t="s">
        <v>1110</v>
      </c>
      <c r="I14104" s="26">
        <v>22806.02</v>
      </c>
      <c r="J14104" s="12">
        <f t="shared" si="441"/>
        <v>-22806.02</v>
      </c>
      <c r="K14104" t="s">
        <v>1875</v>
      </c>
      <c r="L14104" t="s">
        <v>879</v>
      </c>
      <c r="M14104" t="s">
        <v>888</v>
      </c>
      <c r="N14104" t="str">
        <f t="shared" si="440"/>
        <v>R, C</v>
      </c>
    </row>
    <row r="14105" spans="1:14" x14ac:dyDescent="0.25">
      <c r="A14105" t="s">
        <v>11</v>
      </c>
      <c r="B14105" t="s">
        <v>861</v>
      </c>
      <c r="C14105" s="2">
        <v>2026</v>
      </c>
      <c r="D14105" t="s">
        <v>1801</v>
      </c>
      <c r="E14105" t="s">
        <v>1064</v>
      </c>
      <c r="F14105" t="s">
        <v>14</v>
      </c>
      <c r="G14105" t="s">
        <v>19</v>
      </c>
      <c r="H14105" t="s">
        <v>1165</v>
      </c>
      <c r="I14105" s="26">
        <v>1142379.6100000001</v>
      </c>
      <c r="J14105" s="12">
        <f t="shared" si="441"/>
        <v>-1142379.6100000001</v>
      </c>
      <c r="K14105" t="s">
        <v>1875</v>
      </c>
      <c r="L14105" t="s">
        <v>878</v>
      </c>
      <c r="M14105" t="s">
        <v>888</v>
      </c>
      <c r="N14105" t="str">
        <f t="shared" si="440"/>
        <v>E, C</v>
      </c>
    </row>
    <row r="14106" spans="1:14" x14ac:dyDescent="0.25">
      <c r="A14106" t="s">
        <v>11</v>
      </c>
      <c r="B14106" t="s">
        <v>12</v>
      </c>
      <c r="C14106" s="2">
        <v>2026</v>
      </c>
      <c r="D14106" t="s">
        <v>1745</v>
      </c>
      <c r="E14106" t="s">
        <v>1565</v>
      </c>
      <c r="F14106" t="s">
        <v>14</v>
      </c>
      <c r="G14106" t="s">
        <v>19</v>
      </c>
      <c r="H14106" t="s">
        <v>1118</v>
      </c>
      <c r="I14106" s="26">
        <v>-172.66</v>
      </c>
      <c r="J14106" s="12">
        <f t="shared" si="441"/>
        <v>172.66</v>
      </c>
      <c r="K14106" t="s">
        <v>1875</v>
      </c>
      <c r="L14106" t="s">
        <v>879</v>
      </c>
      <c r="M14106" t="s">
        <v>887</v>
      </c>
      <c r="N14106" t="str">
        <f t="shared" si="440"/>
        <v>R, A</v>
      </c>
    </row>
    <row r="14107" spans="1:14" x14ac:dyDescent="0.25">
      <c r="A14107" t="s">
        <v>11</v>
      </c>
      <c r="B14107" t="s">
        <v>861</v>
      </c>
      <c r="C14107" s="2">
        <v>2026</v>
      </c>
      <c r="D14107" t="s">
        <v>1745</v>
      </c>
      <c r="E14107" t="s">
        <v>1051</v>
      </c>
      <c r="F14107" t="s">
        <v>22</v>
      </c>
      <c r="G14107" t="s">
        <v>19</v>
      </c>
      <c r="H14107" t="s">
        <v>1087</v>
      </c>
      <c r="I14107" s="26">
        <v>41007.5</v>
      </c>
      <c r="J14107" s="12">
        <f t="shared" si="441"/>
        <v>-41007.5</v>
      </c>
      <c r="K14107" t="s">
        <v>1875</v>
      </c>
      <c r="L14107" t="s">
        <v>879</v>
      </c>
      <c r="M14107" t="s">
        <v>888</v>
      </c>
      <c r="N14107" t="str">
        <f t="shared" si="440"/>
        <v>R, C</v>
      </c>
    </row>
    <row r="14108" spans="1:14" x14ac:dyDescent="0.25">
      <c r="A14108" t="s">
        <v>11</v>
      </c>
      <c r="B14108" t="s">
        <v>861</v>
      </c>
      <c r="C14108" s="2">
        <v>2026</v>
      </c>
      <c r="D14108" t="s">
        <v>1801</v>
      </c>
      <c r="E14108" t="s">
        <v>1195</v>
      </c>
      <c r="F14108" t="s">
        <v>20</v>
      </c>
      <c r="G14108" t="s">
        <v>19</v>
      </c>
      <c r="H14108" t="s">
        <v>1196</v>
      </c>
      <c r="I14108" s="26">
        <v>17680.14</v>
      </c>
      <c r="J14108" s="12">
        <f t="shared" si="441"/>
        <v>-17680.14</v>
      </c>
      <c r="K14108" t="s">
        <v>1875</v>
      </c>
      <c r="L14108" t="s">
        <v>879</v>
      </c>
      <c r="M14108" t="s">
        <v>888</v>
      </c>
      <c r="N14108" t="str">
        <f t="shared" si="440"/>
        <v>R, C</v>
      </c>
    </row>
    <row r="14109" spans="1:14" x14ac:dyDescent="0.25">
      <c r="A14109" t="s">
        <v>11</v>
      </c>
      <c r="B14109" t="s">
        <v>12</v>
      </c>
      <c r="C14109" s="2">
        <v>2026</v>
      </c>
      <c r="D14109" t="s">
        <v>1801</v>
      </c>
      <c r="E14109" t="s">
        <v>1101</v>
      </c>
      <c r="F14109" t="s">
        <v>16</v>
      </c>
      <c r="G14109" t="s">
        <v>19</v>
      </c>
      <c r="H14109" t="s">
        <v>1339</v>
      </c>
      <c r="I14109" s="26">
        <v>-8000000</v>
      </c>
      <c r="J14109" s="12">
        <f t="shared" si="441"/>
        <v>8000000</v>
      </c>
      <c r="K14109" t="s">
        <v>1875</v>
      </c>
      <c r="L14109" t="s">
        <v>878</v>
      </c>
      <c r="M14109" t="s">
        <v>887</v>
      </c>
      <c r="N14109" t="str">
        <f t="shared" si="440"/>
        <v>E, A</v>
      </c>
    </row>
    <row r="14110" spans="1:14" x14ac:dyDescent="0.25">
      <c r="A14110" t="s">
        <v>11</v>
      </c>
      <c r="B14110" t="s">
        <v>860</v>
      </c>
      <c r="C14110" s="2">
        <v>2026</v>
      </c>
      <c r="D14110" t="s">
        <v>1801</v>
      </c>
      <c r="E14110" t="s">
        <v>1058</v>
      </c>
      <c r="F14110" t="s">
        <v>14</v>
      </c>
      <c r="G14110" t="s">
        <v>392</v>
      </c>
      <c r="H14110" t="s">
        <v>1124</v>
      </c>
      <c r="I14110" s="26">
        <v>-9928127.8499999996</v>
      </c>
      <c r="J14110" s="12">
        <f t="shared" si="441"/>
        <v>9928127.8499999996</v>
      </c>
      <c r="K14110" t="s">
        <v>1875</v>
      </c>
      <c r="L14110" t="s">
        <v>878</v>
      </c>
      <c r="M14110" t="s">
        <v>886</v>
      </c>
      <c r="N14110" t="str">
        <f t="shared" si="440"/>
        <v>E, B</v>
      </c>
    </row>
    <row r="14111" spans="1:14" x14ac:dyDescent="0.25">
      <c r="A14111" t="s">
        <v>11</v>
      </c>
      <c r="B14111" t="s">
        <v>12</v>
      </c>
      <c r="C14111" s="2">
        <v>2025</v>
      </c>
      <c r="D14111" t="s">
        <v>1801</v>
      </c>
      <c r="E14111" t="s">
        <v>1066</v>
      </c>
      <c r="F14111" t="s">
        <v>24</v>
      </c>
      <c r="G14111" t="s">
        <v>27</v>
      </c>
      <c r="H14111" t="s">
        <v>963</v>
      </c>
      <c r="I14111" s="26">
        <v>-253482.08</v>
      </c>
      <c r="J14111" s="12">
        <f t="shared" si="441"/>
        <v>253482.08</v>
      </c>
      <c r="K14111" t="s">
        <v>1875</v>
      </c>
      <c r="L14111" t="s">
        <v>879</v>
      </c>
      <c r="M14111" t="s">
        <v>888</v>
      </c>
      <c r="N14111" t="str">
        <f t="shared" si="440"/>
        <v>R, C</v>
      </c>
    </row>
    <row r="14112" spans="1:14" x14ac:dyDescent="0.25">
      <c r="A14112" t="s">
        <v>11</v>
      </c>
      <c r="B14112" t="s">
        <v>860</v>
      </c>
      <c r="C14112" s="2">
        <v>2026</v>
      </c>
      <c r="D14112" t="s">
        <v>1037</v>
      </c>
      <c r="E14112" t="s">
        <v>1066</v>
      </c>
      <c r="F14112" t="s">
        <v>14</v>
      </c>
      <c r="G14112" t="s">
        <v>19</v>
      </c>
      <c r="H14112" t="s">
        <v>1137</v>
      </c>
      <c r="I14112" s="26">
        <v>-46106.03</v>
      </c>
      <c r="J14112" s="12">
        <f t="shared" si="441"/>
        <v>46106.03</v>
      </c>
      <c r="K14112" t="s">
        <v>1875</v>
      </c>
      <c r="L14112" t="s">
        <v>879</v>
      </c>
      <c r="M14112" t="s">
        <v>888</v>
      </c>
      <c r="N14112" t="str">
        <f t="shared" si="440"/>
        <v>R, C</v>
      </c>
    </row>
    <row r="14113" spans="1:14" x14ac:dyDescent="0.25">
      <c r="A14113" t="s">
        <v>11</v>
      </c>
      <c r="B14113" t="s">
        <v>12</v>
      </c>
      <c r="C14113" s="2">
        <v>2026</v>
      </c>
      <c r="D14113" t="s">
        <v>1801</v>
      </c>
      <c r="E14113" t="s">
        <v>1092</v>
      </c>
      <c r="F14113" t="s">
        <v>24</v>
      </c>
      <c r="G14113" t="s">
        <v>27</v>
      </c>
      <c r="H14113" t="s">
        <v>1877</v>
      </c>
      <c r="I14113" s="26">
        <v>-3514725</v>
      </c>
      <c r="J14113" s="12">
        <f t="shared" si="441"/>
        <v>3514725</v>
      </c>
      <c r="K14113" t="s">
        <v>1875</v>
      </c>
      <c r="L14113" t="s">
        <v>879</v>
      </c>
      <c r="M14113" t="s">
        <v>888</v>
      </c>
      <c r="N14113" t="str">
        <f t="shared" si="440"/>
        <v>R, C</v>
      </c>
    </row>
    <row r="14114" spans="1:14" x14ac:dyDescent="0.25">
      <c r="A14114" t="s">
        <v>11</v>
      </c>
      <c r="B14114" t="s">
        <v>862</v>
      </c>
      <c r="C14114" s="2">
        <v>2026</v>
      </c>
      <c r="D14114" t="s">
        <v>1801</v>
      </c>
      <c r="E14114" t="s">
        <v>1053</v>
      </c>
      <c r="F14114" t="s">
        <v>14</v>
      </c>
      <c r="G14114" t="s">
        <v>19</v>
      </c>
      <c r="H14114" t="s">
        <v>1421</v>
      </c>
      <c r="I14114" s="26">
        <v>0</v>
      </c>
      <c r="J14114" s="12">
        <f t="shared" si="441"/>
        <v>0</v>
      </c>
      <c r="K14114" t="s">
        <v>1875</v>
      </c>
      <c r="L14114" t="s">
        <v>879</v>
      </c>
      <c r="M14114" t="s">
        <v>888</v>
      </c>
      <c r="N14114" t="str">
        <f t="shared" si="440"/>
        <v>R, C</v>
      </c>
    </row>
    <row r="14115" spans="1:14" x14ac:dyDescent="0.25">
      <c r="A14115" t="s">
        <v>11</v>
      </c>
      <c r="B14115" t="s">
        <v>860</v>
      </c>
      <c r="C14115" s="2">
        <v>2027</v>
      </c>
      <c r="D14115" t="s">
        <v>1801</v>
      </c>
      <c r="E14115" t="s">
        <v>1053</v>
      </c>
      <c r="F14115" t="s">
        <v>22</v>
      </c>
      <c r="G14115" t="s">
        <v>19</v>
      </c>
      <c r="H14115" t="s">
        <v>1055</v>
      </c>
      <c r="I14115" s="26">
        <v>0</v>
      </c>
      <c r="J14115" s="12">
        <f t="shared" si="441"/>
        <v>0</v>
      </c>
      <c r="K14115" t="s">
        <v>1875</v>
      </c>
      <c r="L14115" t="s">
        <v>878</v>
      </c>
      <c r="M14115" t="s">
        <v>886</v>
      </c>
      <c r="N14115" t="str">
        <f t="shared" si="440"/>
        <v>E, B</v>
      </c>
    </row>
    <row r="14116" spans="1:14" x14ac:dyDescent="0.25">
      <c r="A14116" t="s">
        <v>11</v>
      </c>
      <c r="B14116" t="s">
        <v>860</v>
      </c>
      <c r="C14116" s="2">
        <v>2027</v>
      </c>
      <c r="D14116" t="s">
        <v>1801</v>
      </c>
      <c r="E14116" t="s">
        <v>1221</v>
      </c>
      <c r="F14116" t="s">
        <v>14</v>
      </c>
      <c r="G14116" t="s">
        <v>19</v>
      </c>
      <c r="H14116" t="s">
        <v>1178</v>
      </c>
      <c r="I14116" s="26">
        <v>97549.61</v>
      </c>
      <c r="J14116" s="12">
        <f t="shared" si="441"/>
        <v>-97549.61</v>
      </c>
      <c r="K14116" t="s">
        <v>1875</v>
      </c>
      <c r="L14116" t="s">
        <v>878</v>
      </c>
      <c r="M14116" t="s">
        <v>889</v>
      </c>
      <c r="N14116" t="str">
        <f t="shared" si="440"/>
        <v>E, S</v>
      </c>
    </row>
    <row r="14117" spans="1:14" x14ac:dyDescent="0.25">
      <c r="A14117" t="s">
        <v>11</v>
      </c>
      <c r="B14117" t="s">
        <v>860</v>
      </c>
      <c r="C14117" s="2">
        <v>2027</v>
      </c>
      <c r="D14117" t="s">
        <v>1801</v>
      </c>
      <c r="E14117" t="s">
        <v>1066</v>
      </c>
      <c r="F14117" t="s">
        <v>14</v>
      </c>
      <c r="G14117" t="s">
        <v>172</v>
      </c>
      <c r="H14117" t="s">
        <v>1471</v>
      </c>
      <c r="I14117" s="26">
        <v>96965</v>
      </c>
      <c r="J14117" s="12">
        <f t="shared" si="441"/>
        <v>-96965</v>
      </c>
      <c r="K14117" t="s">
        <v>1875</v>
      </c>
      <c r="L14117" t="s">
        <v>879</v>
      </c>
      <c r="M14117" t="s">
        <v>888</v>
      </c>
      <c r="N14117" t="str">
        <f t="shared" si="440"/>
        <v>R, C</v>
      </c>
    </row>
    <row r="14118" spans="1:14" x14ac:dyDescent="0.25">
      <c r="A14118" t="s">
        <v>11</v>
      </c>
      <c r="B14118" t="s">
        <v>860</v>
      </c>
      <c r="C14118" s="2">
        <v>2026</v>
      </c>
      <c r="D14118" t="s">
        <v>1680</v>
      </c>
      <c r="E14118" t="s">
        <v>1066</v>
      </c>
      <c r="F14118" t="s">
        <v>22</v>
      </c>
      <c r="G14118" t="s">
        <v>19</v>
      </c>
      <c r="H14118" t="s">
        <v>1684</v>
      </c>
      <c r="I14118" s="26">
        <v>1000000</v>
      </c>
      <c r="J14118" s="12">
        <f t="shared" si="441"/>
        <v>-1000000</v>
      </c>
      <c r="K14118" t="s">
        <v>1875</v>
      </c>
      <c r="L14118" t="s">
        <v>878</v>
      </c>
      <c r="M14118" t="s">
        <v>888</v>
      </c>
      <c r="N14118" t="str">
        <f t="shared" si="440"/>
        <v>E, C</v>
      </c>
    </row>
    <row r="14119" spans="1:14" x14ac:dyDescent="0.25">
      <c r="A14119" t="s">
        <v>11</v>
      </c>
      <c r="B14119" t="s">
        <v>860</v>
      </c>
      <c r="C14119" s="2">
        <v>2027</v>
      </c>
      <c r="D14119" t="s">
        <v>1745</v>
      </c>
      <c r="E14119" t="s">
        <v>1139</v>
      </c>
      <c r="F14119" t="s">
        <v>14</v>
      </c>
      <c r="G14119" t="s">
        <v>19</v>
      </c>
      <c r="H14119" t="s">
        <v>1217</v>
      </c>
      <c r="I14119" s="26">
        <v>0</v>
      </c>
      <c r="J14119" s="12">
        <f t="shared" si="441"/>
        <v>0</v>
      </c>
      <c r="K14119" t="s">
        <v>1875</v>
      </c>
      <c r="L14119" t="s">
        <v>878</v>
      </c>
      <c r="M14119" t="s">
        <v>889</v>
      </c>
      <c r="N14119" t="str">
        <f t="shared" si="440"/>
        <v>E, S</v>
      </c>
    </row>
    <row r="14120" spans="1:14" x14ac:dyDescent="0.25">
      <c r="A14120" t="s">
        <v>11</v>
      </c>
      <c r="B14120" t="s">
        <v>861</v>
      </c>
      <c r="C14120" s="2">
        <v>2026</v>
      </c>
      <c r="D14120" t="s">
        <v>1801</v>
      </c>
      <c r="E14120" t="s">
        <v>1051</v>
      </c>
      <c r="F14120" t="s">
        <v>16</v>
      </c>
      <c r="G14120" t="s">
        <v>19</v>
      </c>
      <c r="H14120" t="s">
        <v>1472</v>
      </c>
      <c r="I14120" s="26">
        <v>2935223.42</v>
      </c>
      <c r="J14120" s="12">
        <f t="shared" si="441"/>
        <v>-2935223.42</v>
      </c>
      <c r="K14120" t="s">
        <v>1875</v>
      </c>
      <c r="L14120" t="s">
        <v>878</v>
      </c>
      <c r="M14120" t="s">
        <v>886</v>
      </c>
      <c r="N14120" t="str">
        <f t="shared" si="440"/>
        <v>E, B</v>
      </c>
    </row>
    <row r="14121" spans="1:14" x14ac:dyDescent="0.25">
      <c r="A14121" t="s">
        <v>11</v>
      </c>
      <c r="B14121" t="s">
        <v>861</v>
      </c>
      <c r="C14121" s="2">
        <v>2026</v>
      </c>
      <c r="D14121" t="s">
        <v>1801</v>
      </c>
      <c r="E14121" t="s">
        <v>1073</v>
      </c>
      <c r="F14121" t="s">
        <v>14</v>
      </c>
      <c r="G14121" t="s">
        <v>19</v>
      </c>
      <c r="H14121" t="s">
        <v>1186</v>
      </c>
      <c r="I14121" s="26">
        <v>80520.22</v>
      </c>
      <c r="J14121" s="12">
        <f t="shared" si="441"/>
        <v>-80520.22</v>
      </c>
      <c r="K14121" t="s">
        <v>1875</v>
      </c>
      <c r="L14121" t="s">
        <v>879</v>
      </c>
      <c r="M14121" t="s">
        <v>888</v>
      </c>
      <c r="N14121" t="str">
        <f t="shared" si="440"/>
        <v>R, C</v>
      </c>
    </row>
    <row r="14122" spans="1:14" x14ac:dyDescent="0.25">
      <c r="A14122" t="s">
        <v>11</v>
      </c>
      <c r="B14122" t="s">
        <v>12</v>
      </c>
      <c r="C14122" s="2">
        <v>2026</v>
      </c>
      <c r="D14122" t="s">
        <v>1801</v>
      </c>
      <c r="E14122" t="s">
        <v>1080</v>
      </c>
      <c r="F14122" t="s">
        <v>16</v>
      </c>
      <c r="G14122" t="s">
        <v>15</v>
      </c>
      <c r="H14122" t="s">
        <v>1267</v>
      </c>
      <c r="I14122" s="26">
        <v>-330386039.69999999</v>
      </c>
      <c r="J14122" s="12">
        <f t="shared" si="441"/>
        <v>330386039.69999999</v>
      </c>
      <c r="K14122" t="s">
        <v>1875</v>
      </c>
      <c r="L14122" t="s">
        <v>879</v>
      </c>
      <c r="M14122" t="s">
        <v>888</v>
      </c>
      <c r="N14122" t="str">
        <f t="shared" si="440"/>
        <v>R, C</v>
      </c>
    </row>
    <row r="14123" spans="1:14" x14ac:dyDescent="0.25">
      <c r="A14123" t="s">
        <v>11</v>
      </c>
      <c r="B14123" t="s">
        <v>12</v>
      </c>
      <c r="C14123" s="2">
        <v>2026</v>
      </c>
      <c r="D14123" t="s">
        <v>1801</v>
      </c>
      <c r="E14123" t="s">
        <v>1101</v>
      </c>
      <c r="F14123" t="s">
        <v>18</v>
      </c>
      <c r="G14123" t="s">
        <v>397</v>
      </c>
      <c r="H14123" t="s">
        <v>1239</v>
      </c>
      <c r="I14123" s="26">
        <v>-4755900</v>
      </c>
      <c r="J14123" s="12">
        <f t="shared" si="441"/>
        <v>4755900</v>
      </c>
      <c r="K14123" t="s">
        <v>1875</v>
      </c>
      <c r="L14123" t="s">
        <v>879</v>
      </c>
      <c r="M14123" t="s">
        <v>887</v>
      </c>
      <c r="N14123" t="str">
        <f t="shared" si="440"/>
        <v>R, A</v>
      </c>
    </row>
    <row r="14124" spans="1:14" x14ac:dyDescent="0.25">
      <c r="A14124" t="s">
        <v>11</v>
      </c>
      <c r="B14124" t="s">
        <v>12</v>
      </c>
      <c r="C14124" s="2">
        <v>2026</v>
      </c>
      <c r="D14124" t="s">
        <v>1801</v>
      </c>
      <c r="E14124" t="s">
        <v>1113</v>
      </c>
      <c r="F14124" t="s">
        <v>22</v>
      </c>
      <c r="G14124" t="s">
        <v>19</v>
      </c>
      <c r="H14124" t="s">
        <v>1217</v>
      </c>
      <c r="I14124" s="26">
        <v>0</v>
      </c>
      <c r="J14124" s="12">
        <f t="shared" si="441"/>
        <v>0</v>
      </c>
      <c r="K14124" t="s">
        <v>1875</v>
      </c>
      <c r="L14124" t="s">
        <v>878</v>
      </c>
      <c r="M14124" t="s">
        <v>886</v>
      </c>
      <c r="N14124" t="str">
        <f t="shared" si="440"/>
        <v>E, B</v>
      </c>
    </row>
    <row r="14125" spans="1:14" x14ac:dyDescent="0.25">
      <c r="A14125" t="s">
        <v>11</v>
      </c>
      <c r="B14125" t="s">
        <v>12</v>
      </c>
      <c r="C14125" s="2">
        <v>2026</v>
      </c>
      <c r="D14125" t="s">
        <v>1801</v>
      </c>
      <c r="E14125" t="s">
        <v>1066</v>
      </c>
      <c r="F14125" t="s">
        <v>18</v>
      </c>
      <c r="G14125" t="s">
        <v>19</v>
      </c>
      <c r="H14125" t="s">
        <v>1685</v>
      </c>
      <c r="I14125" s="26">
        <v>0</v>
      </c>
      <c r="J14125" s="12">
        <f t="shared" si="441"/>
        <v>0</v>
      </c>
      <c r="K14125" t="s">
        <v>1875</v>
      </c>
      <c r="L14125" t="s">
        <v>879</v>
      </c>
      <c r="M14125" t="s">
        <v>888</v>
      </c>
      <c r="N14125" t="str">
        <f t="shared" si="440"/>
        <v>R, C</v>
      </c>
    </row>
    <row r="14126" spans="1:14" x14ac:dyDescent="0.25">
      <c r="A14126" t="s">
        <v>11</v>
      </c>
      <c r="B14126" t="s">
        <v>12</v>
      </c>
      <c r="C14126" s="2">
        <v>2026</v>
      </c>
      <c r="D14126" t="s">
        <v>1801</v>
      </c>
      <c r="E14126" t="s">
        <v>1115</v>
      </c>
      <c r="F14126" t="s">
        <v>21</v>
      </c>
      <c r="G14126" t="s">
        <v>19</v>
      </c>
      <c r="H14126" t="s">
        <v>1388</v>
      </c>
      <c r="I14126" s="26">
        <v>-211200</v>
      </c>
      <c r="J14126" s="12">
        <f t="shared" si="441"/>
        <v>211200</v>
      </c>
      <c r="K14126" t="s">
        <v>1875</v>
      </c>
      <c r="L14126" t="s">
        <v>879</v>
      </c>
      <c r="M14126" t="s">
        <v>887</v>
      </c>
      <c r="N14126" t="str">
        <f t="shared" si="440"/>
        <v>R, A</v>
      </c>
    </row>
    <row r="14127" spans="1:14" x14ac:dyDescent="0.25">
      <c r="A14127" t="s">
        <v>11</v>
      </c>
      <c r="B14127" t="s">
        <v>12</v>
      </c>
      <c r="C14127" s="2">
        <v>2026</v>
      </c>
      <c r="D14127" t="s">
        <v>1801</v>
      </c>
      <c r="E14127" t="s">
        <v>1047</v>
      </c>
      <c r="F14127" t="s">
        <v>24</v>
      </c>
      <c r="G14127" t="s">
        <v>27</v>
      </c>
      <c r="H14127" t="s">
        <v>43</v>
      </c>
      <c r="I14127" s="26">
        <v>-2041836.38</v>
      </c>
      <c r="J14127" s="12">
        <f t="shared" si="441"/>
        <v>2041836.38</v>
      </c>
      <c r="K14127" t="s">
        <v>1875</v>
      </c>
      <c r="L14127" t="s">
        <v>879</v>
      </c>
      <c r="M14127" t="s">
        <v>888</v>
      </c>
      <c r="N14127" t="str">
        <f t="shared" si="440"/>
        <v>R, C</v>
      </c>
    </row>
    <row r="14128" spans="1:14" x14ac:dyDescent="0.25">
      <c r="A14128" t="s">
        <v>11</v>
      </c>
      <c r="B14128" t="s">
        <v>12</v>
      </c>
      <c r="C14128" s="2">
        <v>2026</v>
      </c>
      <c r="D14128" t="s">
        <v>1801</v>
      </c>
      <c r="E14128" t="s">
        <v>1080</v>
      </c>
      <c r="F14128" t="s">
        <v>20</v>
      </c>
      <c r="G14128" t="s">
        <v>15</v>
      </c>
      <c r="H14128" t="s">
        <v>1164</v>
      </c>
      <c r="I14128" s="26">
        <v>0</v>
      </c>
      <c r="J14128" s="12">
        <f t="shared" si="441"/>
        <v>0</v>
      </c>
      <c r="K14128" t="s">
        <v>1875</v>
      </c>
      <c r="L14128" t="s">
        <v>879</v>
      </c>
      <c r="M14128" t="s">
        <v>888</v>
      </c>
      <c r="N14128" t="str">
        <f t="shared" si="440"/>
        <v>R, C</v>
      </c>
    </row>
    <row r="14129" spans="1:14" x14ac:dyDescent="0.25">
      <c r="A14129" t="s">
        <v>11</v>
      </c>
      <c r="B14129" t="s">
        <v>12</v>
      </c>
      <c r="C14129" s="2">
        <v>2026</v>
      </c>
      <c r="D14129" t="s">
        <v>1801</v>
      </c>
      <c r="E14129" t="s">
        <v>1073</v>
      </c>
      <c r="F14129" t="s">
        <v>24</v>
      </c>
      <c r="G14129" t="s">
        <v>27</v>
      </c>
      <c r="H14129" t="s">
        <v>1023</v>
      </c>
      <c r="I14129" s="26">
        <v>0</v>
      </c>
      <c r="J14129" s="12">
        <f t="shared" si="441"/>
        <v>0</v>
      </c>
      <c r="K14129" t="s">
        <v>1875</v>
      </c>
      <c r="L14129" t="s">
        <v>879</v>
      </c>
      <c r="M14129" t="s">
        <v>888</v>
      </c>
      <c r="N14129" t="str">
        <f t="shared" si="440"/>
        <v>R, C</v>
      </c>
    </row>
    <row r="14130" spans="1:14" x14ac:dyDescent="0.25">
      <c r="A14130" t="s">
        <v>11</v>
      </c>
      <c r="B14130" t="s">
        <v>860</v>
      </c>
      <c r="C14130" s="2">
        <v>2026</v>
      </c>
      <c r="D14130" t="s">
        <v>1801</v>
      </c>
      <c r="E14130" t="s">
        <v>1129</v>
      </c>
      <c r="F14130" t="s">
        <v>14</v>
      </c>
      <c r="G14130" t="s">
        <v>19</v>
      </c>
      <c r="H14130" t="s">
        <v>1165</v>
      </c>
      <c r="I14130" s="26">
        <v>-525685.41</v>
      </c>
      <c r="J14130" s="12">
        <f t="shared" si="441"/>
        <v>525685.41</v>
      </c>
      <c r="K14130" t="s">
        <v>1875</v>
      </c>
      <c r="L14130" t="s">
        <v>878</v>
      </c>
      <c r="M14130" t="s">
        <v>886</v>
      </c>
      <c r="N14130" t="str">
        <f t="shared" si="440"/>
        <v>E, B</v>
      </c>
    </row>
    <row r="14131" spans="1:14" x14ac:dyDescent="0.25">
      <c r="A14131" t="s">
        <v>11</v>
      </c>
      <c r="B14131" t="s">
        <v>861</v>
      </c>
      <c r="C14131" s="2">
        <v>2026</v>
      </c>
      <c r="D14131" t="s">
        <v>1801</v>
      </c>
      <c r="E14131" t="s">
        <v>1051</v>
      </c>
      <c r="F14131" t="s">
        <v>18</v>
      </c>
      <c r="G14131" t="s">
        <v>19</v>
      </c>
      <c r="H14131" t="s">
        <v>1500</v>
      </c>
      <c r="I14131" s="26">
        <v>81989306.980000004</v>
      </c>
      <c r="J14131" s="12">
        <f t="shared" si="441"/>
        <v>-81989306.980000004</v>
      </c>
      <c r="K14131" t="s">
        <v>1875</v>
      </c>
      <c r="L14131" t="s">
        <v>879</v>
      </c>
      <c r="M14131" t="s">
        <v>887</v>
      </c>
      <c r="N14131" t="str">
        <f t="shared" si="440"/>
        <v>R, A</v>
      </c>
    </row>
    <row r="14132" spans="1:14" x14ac:dyDescent="0.25">
      <c r="A14132" t="s">
        <v>11</v>
      </c>
      <c r="B14132" t="s">
        <v>12</v>
      </c>
      <c r="C14132" s="2">
        <v>2026</v>
      </c>
      <c r="D14132" t="s">
        <v>1801</v>
      </c>
      <c r="E14132" t="s">
        <v>1073</v>
      </c>
      <c r="F14132" t="s">
        <v>24</v>
      </c>
      <c r="G14132" t="s">
        <v>25</v>
      </c>
      <c r="H14132" t="s">
        <v>177</v>
      </c>
      <c r="I14132" s="26">
        <v>0</v>
      </c>
      <c r="J14132" s="12">
        <f t="shared" si="441"/>
        <v>0</v>
      </c>
      <c r="K14132" t="s">
        <v>1875</v>
      </c>
      <c r="L14132" t="s">
        <v>879</v>
      </c>
      <c r="M14132" t="s">
        <v>888</v>
      </c>
      <c r="N14132" t="str">
        <f t="shared" si="440"/>
        <v>R, C</v>
      </c>
    </row>
    <row r="14133" spans="1:14" x14ac:dyDescent="0.25">
      <c r="A14133" t="s">
        <v>11</v>
      </c>
      <c r="B14133" t="s">
        <v>12</v>
      </c>
      <c r="C14133" s="2">
        <v>2026</v>
      </c>
      <c r="D14133" t="s">
        <v>1680</v>
      </c>
      <c r="E14133" t="s">
        <v>1066</v>
      </c>
      <c r="F14133" t="s">
        <v>22</v>
      </c>
      <c r="G14133" t="s">
        <v>173</v>
      </c>
      <c r="H14133" t="s">
        <v>1379</v>
      </c>
      <c r="I14133" s="26">
        <v>-84821.36</v>
      </c>
      <c r="J14133" s="12">
        <f t="shared" si="441"/>
        <v>84821.36</v>
      </c>
      <c r="K14133" t="s">
        <v>1875</v>
      </c>
      <c r="L14133" t="s">
        <v>878</v>
      </c>
      <c r="M14133" t="s">
        <v>888</v>
      </c>
      <c r="N14133" t="str">
        <f t="shared" si="440"/>
        <v>E, C</v>
      </c>
    </row>
    <row r="14134" spans="1:14" x14ac:dyDescent="0.25">
      <c r="A14134" t="s">
        <v>11</v>
      </c>
      <c r="B14134" t="s">
        <v>861</v>
      </c>
      <c r="C14134" s="2">
        <v>2026</v>
      </c>
      <c r="D14134" t="s">
        <v>1801</v>
      </c>
      <c r="E14134" t="s">
        <v>1066</v>
      </c>
      <c r="F14134" t="s">
        <v>21</v>
      </c>
      <c r="G14134" t="s">
        <v>19</v>
      </c>
      <c r="H14134" t="s">
        <v>1504</v>
      </c>
      <c r="I14134" s="26">
        <v>189153.94</v>
      </c>
      <c r="J14134" s="12">
        <f t="shared" si="441"/>
        <v>-189153.94</v>
      </c>
      <c r="K14134" t="s">
        <v>1875</v>
      </c>
      <c r="L14134" t="s">
        <v>879</v>
      </c>
      <c r="M14134" t="s">
        <v>888</v>
      </c>
      <c r="N14134" t="str">
        <f t="shared" si="440"/>
        <v>R, C</v>
      </c>
    </row>
    <row r="14135" spans="1:14" x14ac:dyDescent="0.25">
      <c r="A14135" t="s">
        <v>11</v>
      </c>
      <c r="B14135" t="s">
        <v>861</v>
      </c>
      <c r="C14135" s="2">
        <v>2026</v>
      </c>
      <c r="D14135" t="s">
        <v>1801</v>
      </c>
      <c r="E14135" t="s">
        <v>1158</v>
      </c>
      <c r="F14135" t="s">
        <v>24</v>
      </c>
      <c r="G14135" t="s">
        <v>25</v>
      </c>
      <c r="H14135" t="s">
        <v>177</v>
      </c>
      <c r="I14135" s="26">
        <v>948574.23</v>
      </c>
      <c r="J14135" s="12">
        <f t="shared" si="441"/>
        <v>-948574.23</v>
      </c>
      <c r="K14135" t="s">
        <v>1875</v>
      </c>
      <c r="L14135" t="s">
        <v>879</v>
      </c>
      <c r="M14135" t="s">
        <v>888</v>
      </c>
      <c r="N14135" t="str">
        <f t="shared" si="440"/>
        <v>R, C</v>
      </c>
    </row>
    <row r="14136" spans="1:14" x14ac:dyDescent="0.25">
      <c r="A14136" t="s">
        <v>11</v>
      </c>
      <c r="B14136" t="s">
        <v>861</v>
      </c>
      <c r="C14136" s="2">
        <v>2026</v>
      </c>
      <c r="D14136" t="s">
        <v>1801</v>
      </c>
      <c r="E14136" t="s">
        <v>1062</v>
      </c>
      <c r="F14136" t="s">
        <v>18</v>
      </c>
      <c r="G14136" t="s">
        <v>19</v>
      </c>
      <c r="H14136" t="s">
        <v>1253</v>
      </c>
      <c r="I14136" s="26">
        <v>116073.34</v>
      </c>
      <c r="J14136" s="12">
        <f t="shared" si="441"/>
        <v>-116073.34</v>
      </c>
      <c r="K14136" t="s">
        <v>1875</v>
      </c>
      <c r="L14136" t="s">
        <v>879</v>
      </c>
      <c r="M14136" t="s">
        <v>888</v>
      </c>
      <c r="N14136" t="str">
        <f t="shared" si="440"/>
        <v>R, C</v>
      </c>
    </row>
    <row r="14137" spans="1:14" x14ac:dyDescent="0.25">
      <c r="A14137" t="s">
        <v>11</v>
      </c>
      <c r="B14137" t="s">
        <v>860</v>
      </c>
      <c r="C14137" s="2">
        <v>2027</v>
      </c>
      <c r="D14137" t="s">
        <v>1801</v>
      </c>
      <c r="E14137" t="s">
        <v>1058</v>
      </c>
      <c r="F14137" t="s">
        <v>14</v>
      </c>
      <c r="G14137" t="s">
        <v>19</v>
      </c>
      <c r="H14137" t="s">
        <v>1372</v>
      </c>
      <c r="I14137" s="26">
        <v>0</v>
      </c>
      <c r="J14137" s="12">
        <f t="shared" si="441"/>
        <v>0</v>
      </c>
      <c r="K14137" t="s">
        <v>1875</v>
      </c>
      <c r="L14137" t="s">
        <v>879</v>
      </c>
      <c r="M14137" t="s">
        <v>888</v>
      </c>
      <c r="N14137" t="str">
        <f t="shared" si="440"/>
        <v>R, C</v>
      </c>
    </row>
    <row r="14138" spans="1:14" x14ac:dyDescent="0.25">
      <c r="A14138" t="s">
        <v>11</v>
      </c>
      <c r="B14138" t="s">
        <v>861</v>
      </c>
      <c r="C14138" s="2">
        <v>2026</v>
      </c>
      <c r="D14138" t="s">
        <v>1801</v>
      </c>
      <c r="E14138" t="s">
        <v>1080</v>
      </c>
      <c r="F14138" t="s">
        <v>20</v>
      </c>
      <c r="G14138" t="s">
        <v>15</v>
      </c>
      <c r="H14138" t="s">
        <v>1283</v>
      </c>
      <c r="I14138" s="26">
        <v>648.76</v>
      </c>
      <c r="J14138" s="12">
        <f t="shared" si="441"/>
        <v>-648.76</v>
      </c>
      <c r="K14138" t="s">
        <v>1875</v>
      </c>
      <c r="L14138" t="s">
        <v>879</v>
      </c>
      <c r="M14138" t="s">
        <v>888</v>
      </c>
      <c r="N14138" t="str">
        <f t="shared" si="440"/>
        <v>R, C</v>
      </c>
    </row>
    <row r="14139" spans="1:14" x14ac:dyDescent="0.25">
      <c r="A14139" t="s">
        <v>11</v>
      </c>
      <c r="B14139" t="s">
        <v>861</v>
      </c>
      <c r="C14139" s="2">
        <v>2026</v>
      </c>
      <c r="D14139" t="s">
        <v>1037</v>
      </c>
      <c r="E14139" t="s">
        <v>1066</v>
      </c>
      <c r="F14139" t="s">
        <v>22</v>
      </c>
      <c r="G14139" t="s">
        <v>173</v>
      </c>
      <c r="H14139" t="s">
        <v>1487</v>
      </c>
      <c r="I14139" s="26">
        <v>24500</v>
      </c>
      <c r="J14139" s="12">
        <f t="shared" si="441"/>
        <v>-24500</v>
      </c>
      <c r="K14139" t="s">
        <v>1875</v>
      </c>
      <c r="L14139" t="s">
        <v>878</v>
      </c>
      <c r="M14139" t="s">
        <v>886</v>
      </c>
      <c r="N14139" t="str">
        <f t="shared" si="440"/>
        <v>E, B</v>
      </c>
    </row>
    <row r="14140" spans="1:14" x14ac:dyDescent="0.25">
      <c r="A14140" t="s">
        <v>11</v>
      </c>
      <c r="B14140" t="s">
        <v>861</v>
      </c>
      <c r="C14140" s="2">
        <v>2026</v>
      </c>
      <c r="D14140" t="s">
        <v>1801</v>
      </c>
      <c r="E14140" t="s">
        <v>1161</v>
      </c>
      <c r="F14140" t="s">
        <v>14</v>
      </c>
      <c r="G14140" t="s">
        <v>19</v>
      </c>
      <c r="H14140" t="s">
        <v>1157</v>
      </c>
      <c r="I14140" s="26">
        <v>247828.13</v>
      </c>
      <c r="J14140" s="12">
        <f t="shared" si="441"/>
        <v>-247828.13</v>
      </c>
      <c r="K14140" t="s">
        <v>1875</v>
      </c>
      <c r="L14140" t="s">
        <v>879</v>
      </c>
      <c r="M14140" t="s">
        <v>887</v>
      </c>
      <c r="N14140" t="str">
        <f t="shared" si="440"/>
        <v>R, A</v>
      </c>
    </row>
    <row r="14141" spans="1:14" x14ac:dyDescent="0.25">
      <c r="A14141" t="s">
        <v>11</v>
      </c>
      <c r="B14141" t="s">
        <v>861</v>
      </c>
      <c r="C14141" s="2">
        <v>2026</v>
      </c>
      <c r="D14141" t="s">
        <v>1801</v>
      </c>
      <c r="E14141" t="s">
        <v>1077</v>
      </c>
      <c r="F14141" t="s">
        <v>22</v>
      </c>
      <c r="G14141" t="s">
        <v>19</v>
      </c>
      <c r="H14141" t="s">
        <v>1445</v>
      </c>
      <c r="I14141" s="26">
        <v>150000</v>
      </c>
      <c r="J14141" s="12">
        <f t="shared" si="441"/>
        <v>-150000</v>
      </c>
      <c r="K14141" t="s">
        <v>1875</v>
      </c>
      <c r="L14141" t="s">
        <v>878</v>
      </c>
      <c r="M14141" t="s">
        <v>889</v>
      </c>
      <c r="N14141" t="str">
        <f t="shared" si="440"/>
        <v>E, S</v>
      </c>
    </row>
    <row r="14142" spans="1:14" x14ac:dyDescent="0.25">
      <c r="A14142" t="s">
        <v>11</v>
      </c>
      <c r="B14142" t="s">
        <v>861</v>
      </c>
      <c r="C14142" s="2">
        <v>2026</v>
      </c>
      <c r="D14142" t="s">
        <v>1801</v>
      </c>
      <c r="E14142" t="s">
        <v>1332</v>
      </c>
      <c r="F14142" t="s">
        <v>22</v>
      </c>
      <c r="G14142" t="s">
        <v>19</v>
      </c>
      <c r="H14142" t="s">
        <v>1291</v>
      </c>
      <c r="I14142" s="26">
        <v>166900</v>
      </c>
      <c r="J14142" s="12">
        <f t="shared" si="441"/>
        <v>-166900</v>
      </c>
      <c r="K14142" t="s">
        <v>1875</v>
      </c>
      <c r="L14142" t="s">
        <v>878</v>
      </c>
      <c r="M14142" t="s">
        <v>888</v>
      </c>
      <c r="N14142" t="str">
        <f t="shared" si="440"/>
        <v>E, C</v>
      </c>
    </row>
    <row r="14143" spans="1:14" x14ac:dyDescent="0.25">
      <c r="A14143" t="s">
        <v>11</v>
      </c>
      <c r="B14143" t="s">
        <v>860</v>
      </c>
      <c r="C14143" s="2">
        <v>2026</v>
      </c>
      <c r="D14143" t="s">
        <v>1801</v>
      </c>
      <c r="E14143" t="s">
        <v>1080</v>
      </c>
      <c r="F14143" t="s">
        <v>14</v>
      </c>
      <c r="G14143" t="s">
        <v>15</v>
      </c>
      <c r="H14143" t="s">
        <v>1175</v>
      </c>
      <c r="I14143" s="26">
        <v>37188.480000000003</v>
      </c>
      <c r="J14143" s="12">
        <f t="shared" si="441"/>
        <v>-37188.480000000003</v>
      </c>
      <c r="K14143" t="s">
        <v>1875</v>
      </c>
      <c r="L14143" t="s">
        <v>878</v>
      </c>
      <c r="M14143" t="s">
        <v>888</v>
      </c>
      <c r="N14143" t="str">
        <f t="shared" si="440"/>
        <v>E, C</v>
      </c>
    </row>
    <row r="14144" spans="1:14" x14ac:dyDescent="0.25">
      <c r="A14144" t="s">
        <v>11</v>
      </c>
      <c r="B14144" t="s">
        <v>12</v>
      </c>
      <c r="C14144" s="2">
        <v>2025</v>
      </c>
      <c r="D14144" t="s">
        <v>1801</v>
      </c>
      <c r="E14144" t="s">
        <v>1066</v>
      </c>
      <c r="F14144" t="s">
        <v>24</v>
      </c>
      <c r="G14144" t="s">
        <v>27</v>
      </c>
      <c r="H14144" t="s">
        <v>993</v>
      </c>
      <c r="I14144" s="26">
        <v>-1636615.77</v>
      </c>
      <c r="J14144" s="12">
        <f t="shared" si="441"/>
        <v>1636615.77</v>
      </c>
      <c r="K14144" t="s">
        <v>1875</v>
      </c>
      <c r="L14144" t="s">
        <v>879</v>
      </c>
      <c r="M14144" t="s">
        <v>888</v>
      </c>
      <c r="N14144" t="str">
        <f t="shared" si="440"/>
        <v>R, C</v>
      </c>
    </row>
    <row r="14145" spans="1:14" x14ac:dyDescent="0.25">
      <c r="A14145" t="s">
        <v>11</v>
      </c>
      <c r="B14145" t="s">
        <v>860</v>
      </c>
      <c r="C14145" s="2">
        <v>2026</v>
      </c>
      <c r="D14145" t="s">
        <v>1801</v>
      </c>
      <c r="E14145" t="s">
        <v>1066</v>
      </c>
      <c r="F14145" t="s">
        <v>24</v>
      </c>
      <c r="G14145" t="s">
        <v>27</v>
      </c>
      <c r="H14145" t="s">
        <v>199</v>
      </c>
      <c r="I14145" s="26">
        <v>0</v>
      </c>
      <c r="J14145" s="12">
        <f t="shared" si="441"/>
        <v>0</v>
      </c>
      <c r="K14145" t="s">
        <v>1875</v>
      </c>
      <c r="L14145" t="s">
        <v>879</v>
      </c>
      <c r="M14145" t="s">
        <v>888</v>
      </c>
      <c r="N14145" t="str">
        <f t="shared" si="440"/>
        <v>R, C</v>
      </c>
    </row>
    <row r="14146" spans="1:14" x14ac:dyDescent="0.25">
      <c r="A14146" t="s">
        <v>11</v>
      </c>
      <c r="B14146" t="s">
        <v>861</v>
      </c>
      <c r="C14146" s="2">
        <v>2026</v>
      </c>
      <c r="D14146" t="s">
        <v>1801</v>
      </c>
      <c r="E14146" t="s">
        <v>1051</v>
      </c>
      <c r="F14146" t="s">
        <v>16</v>
      </c>
      <c r="G14146" t="s">
        <v>19</v>
      </c>
      <c r="H14146" t="s">
        <v>1362</v>
      </c>
      <c r="I14146" s="26">
        <v>232691.91</v>
      </c>
      <c r="J14146" s="12">
        <f t="shared" si="441"/>
        <v>-232691.91</v>
      </c>
      <c r="K14146" t="s">
        <v>1875</v>
      </c>
      <c r="L14146" t="s">
        <v>879</v>
      </c>
      <c r="M14146" t="s">
        <v>888</v>
      </c>
      <c r="N14146" t="str">
        <f t="shared" si="440"/>
        <v>R, C</v>
      </c>
    </row>
    <row r="14147" spans="1:14" x14ac:dyDescent="0.25">
      <c r="A14147" t="s">
        <v>11</v>
      </c>
      <c r="B14147" t="s">
        <v>860</v>
      </c>
      <c r="C14147" s="2">
        <v>2026</v>
      </c>
      <c r="D14147" t="s">
        <v>1680</v>
      </c>
      <c r="E14147" t="s">
        <v>1066</v>
      </c>
      <c r="F14147" t="s">
        <v>22</v>
      </c>
      <c r="G14147" t="s">
        <v>173</v>
      </c>
      <c r="H14147" t="s">
        <v>1340</v>
      </c>
      <c r="I14147" s="26">
        <v>60266</v>
      </c>
      <c r="J14147" s="12">
        <f t="shared" si="441"/>
        <v>-60266</v>
      </c>
      <c r="K14147" t="s">
        <v>1875</v>
      </c>
      <c r="L14147" t="s">
        <v>878</v>
      </c>
      <c r="M14147" t="s">
        <v>888</v>
      </c>
      <c r="N14147" t="str">
        <f t="shared" ref="N14147:N14210" si="442">L14147&amp;", "&amp;M14147</f>
        <v>E, C</v>
      </c>
    </row>
    <row r="14148" spans="1:14" x14ac:dyDescent="0.25">
      <c r="A14148" t="s">
        <v>11</v>
      </c>
      <c r="B14148" t="s">
        <v>861</v>
      </c>
      <c r="C14148" s="2">
        <v>2026</v>
      </c>
      <c r="D14148" t="s">
        <v>1801</v>
      </c>
      <c r="E14148" t="s">
        <v>1066</v>
      </c>
      <c r="F14148" t="s">
        <v>14</v>
      </c>
      <c r="G14148" t="s">
        <v>19</v>
      </c>
      <c r="H14148" t="s">
        <v>1111</v>
      </c>
      <c r="I14148" s="26">
        <v>246594.74</v>
      </c>
      <c r="J14148" s="12">
        <f t="shared" ref="J14148:J14211" si="443">-I14148</f>
        <v>-246594.74</v>
      </c>
      <c r="K14148" t="s">
        <v>1875</v>
      </c>
      <c r="L14148" t="s">
        <v>879</v>
      </c>
      <c r="M14148" t="s">
        <v>888</v>
      </c>
      <c r="N14148" t="str">
        <f t="shared" si="442"/>
        <v>R, C</v>
      </c>
    </row>
    <row r="14149" spans="1:14" x14ac:dyDescent="0.25">
      <c r="A14149" t="s">
        <v>11</v>
      </c>
      <c r="B14149" t="s">
        <v>862</v>
      </c>
      <c r="C14149" s="2">
        <v>2026</v>
      </c>
      <c r="D14149" t="s">
        <v>1801</v>
      </c>
      <c r="E14149" t="s">
        <v>1332</v>
      </c>
      <c r="F14149" t="s">
        <v>14</v>
      </c>
      <c r="G14149" t="s">
        <v>19</v>
      </c>
      <c r="H14149" t="s">
        <v>1678</v>
      </c>
      <c r="I14149" s="26">
        <v>0</v>
      </c>
      <c r="J14149" s="12">
        <f t="shared" si="443"/>
        <v>0</v>
      </c>
      <c r="K14149" t="s">
        <v>1875</v>
      </c>
      <c r="L14149" t="s">
        <v>879</v>
      </c>
      <c r="M14149" t="s">
        <v>888</v>
      </c>
      <c r="N14149" t="str">
        <f t="shared" si="442"/>
        <v>R, C</v>
      </c>
    </row>
    <row r="14150" spans="1:14" x14ac:dyDescent="0.25">
      <c r="A14150" t="s">
        <v>11</v>
      </c>
      <c r="B14150" t="s">
        <v>860</v>
      </c>
      <c r="C14150" s="2">
        <v>2026</v>
      </c>
      <c r="D14150" t="s">
        <v>1680</v>
      </c>
      <c r="E14150" t="s">
        <v>1053</v>
      </c>
      <c r="F14150" t="s">
        <v>22</v>
      </c>
      <c r="G14150" t="s">
        <v>19</v>
      </c>
      <c r="H14150" t="s">
        <v>1367</v>
      </c>
      <c r="I14150" s="26">
        <v>116727.1</v>
      </c>
      <c r="J14150" s="12">
        <f t="shared" si="443"/>
        <v>-116727.1</v>
      </c>
      <c r="K14150" t="s">
        <v>1875</v>
      </c>
      <c r="L14150" t="s">
        <v>878</v>
      </c>
      <c r="M14150" t="s">
        <v>887</v>
      </c>
      <c r="N14150" t="str">
        <f t="shared" si="442"/>
        <v>E, A</v>
      </c>
    </row>
    <row r="14151" spans="1:14" x14ac:dyDescent="0.25">
      <c r="A14151" t="s">
        <v>11</v>
      </c>
      <c r="B14151" t="s">
        <v>860</v>
      </c>
      <c r="C14151" s="2">
        <v>2026</v>
      </c>
      <c r="D14151" t="s">
        <v>1745</v>
      </c>
      <c r="E14151" t="s">
        <v>1128</v>
      </c>
      <c r="F14151" t="s">
        <v>14</v>
      </c>
      <c r="G14151" t="s">
        <v>19</v>
      </c>
      <c r="H14151" t="s">
        <v>1178</v>
      </c>
      <c r="I14151" s="26">
        <v>0</v>
      </c>
      <c r="J14151" s="12">
        <f t="shared" si="443"/>
        <v>0</v>
      </c>
      <c r="K14151" t="s">
        <v>1875</v>
      </c>
      <c r="L14151" t="s">
        <v>878</v>
      </c>
      <c r="M14151" t="s">
        <v>887</v>
      </c>
      <c r="N14151" t="str">
        <f t="shared" si="442"/>
        <v>E, A</v>
      </c>
    </row>
    <row r="14152" spans="1:14" x14ac:dyDescent="0.25">
      <c r="A14152" t="s">
        <v>11</v>
      </c>
      <c r="B14152" t="s">
        <v>862</v>
      </c>
      <c r="C14152" s="2">
        <v>2026</v>
      </c>
      <c r="D14152" t="s">
        <v>1801</v>
      </c>
      <c r="E14152" t="s">
        <v>1235</v>
      </c>
      <c r="F14152" t="s">
        <v>22</v>
      </c>
      <c r="G14152" t="s">
        <v>19</v>
      </c>
      <c r="H14152" t="s">
        <v>1093</v>
      </c>
      <c r="I14152" s="26">
        <v>0</v>
      </c>
      <c r="J14152" s="12">
        <f t="shared" si="443"/>
        <v>0</v>
      </c>
      <c r="K14152" t="s">
        <v>1875</v>
      </c>
      <c r="L14152" t="s">
        <v>879</v>
      </c>
      <c r="M14152" t="s">
        <v>886</v>
      </c>
      <c r="N14152" t="str">
        <f t="shared" si="442"/>
        <v>R, B</v>
      </c>
    </row>
    <row r="14153" spans="1:14" x14ac:dyDescent="0.25">
      <c r="A14153" t="s">
        <v>11</v>
      </c>
      <c r="B14153" t="s">
        <v>860</v>
      </c>
      <c r="C14153" s="2">
        <v>2027</v>
      </c>
      <c r="D14153" t="s">
        <v>1801</v>
      </c>
      <c r="E14153" t="s">
        <v>1161</v>
      </c>
      <c r="F14153" t="s">
        <v>14</v>
      </c>
      <c r="G14153" t="s">
        <v>1720</v>
      </c>
      <c r="H14153" t="s">
        <v>1329</v>
      </c>
      <c r="I14153" s="26">
        <v>78489.850000000006</v>
      </c>
      <c r="J14153" s="12">
        <f t="shared" si="443"/>
        <v>-78489.850000000006</v>
      </c>
      <c r="K14153" t="s">
        <v>1875</v>
      </c>
      <c r="L14153" t="s">
        <v>878</v>
      </c>
      <c r="M14153" t="s">
        <v>887</v>
      </c>
      <c r="N14153" t="str">
        <f t="shared" si="442"/>
        <v>E, A</v>
      </c>
    </row>
    <row r="14154" spans="1:14" x14ac:dyDescent="0.25">
      <c r="A14154" t="s">
        <v>11</v>
      </c>
      <c r="B14154" t="s">
        <v>860</v>
      </c>
      <c r="C14154" s="2">
        <v>2027</v>
      </c>
      <c r="D14154" t="s">
        <v>1801</v>
      </c>
      <c r="E14154" t="s">
        <v>1062</v>
      </c>
      <c r="F14154" t="s">
        <v>14</v>
      </c>
      <c r="G14154" t="s">
        <v>19</v>
      </c>
      <c r="H14154" t="s">
        <v>1251</v>
      </c>
      <c r="I14154" s="26">
        <v>1530227.89</v>
      </c>
      <c r="J14154" s="12">
        <f t="shared" si="443"/>
        <v>-1530227.89</v>
      </c>
      <c r="K14154" t="s">
        <v>1875</v>
      </c>
      <c r="L14154" t="s">
        <v>879</v>
      </c>
      <c r="M14154" t="s">
        <v>888</v>
      </c>
      <c r="N14154" t="str">
        <f t="shared" si="442"/>
        <v>R, C</v>
      </c>
    </row>
    <row r="14155" spans="1:14" x14ac:dyDescent="0.25">
      <c r="A14155" t="s">
        <v>11</v>
      </c>
      <c r="B14155" t="s">
        <v>12</v>
      </c>
      <c r="C14155" s="2">
        <v>2025</v>
      </c>
      <c r="D14155" t="s">
        <v>1801</v>
      </c>
      <c r="E14155" t="s">
        <v>1092</v>
      </c>
      <c r="F14155" t="s">
        <v>24</v>
      </c>
      <c r="G14155" t="s">
        <v>27</v>
      </c>
      <c r="H14155" t="s">
        <v>1787</v>
      </c>
      <c r="I14155" s="26">
        <v>-28851000</v>
      </c>
      <c r="J14155" s="12">
        <f t="shared" si="443"/>
        <v>28851000</v>
      </c>
      <c r="K14155" t="s">
        <v>1875</v>
      </c>
      <c r="L14155" t="s">
        <v>879</v>
      </c>
      <c r="M14155" t="s">
        <v>888</v>
      </c>
      <c r="N14155" t="str">
        <f t="shared" si="442"/>
        <v>R, C</v>
      </c>
    </row>
    <row r="14156" spans="1:14" x14ac:dyDescent="0.25">
      <c r="A14156" t="s">
        <v>11</v>
      </c>
      <c r="B14156" t="s">
        <v>12</v>
      </c>
      <c r="C14156" s="2">
        <v>2026</v>
      </c>
      <c r="D14156" t="s">
        <v>1801</v>
      </c>
      <c r="E14156" t="s">
        <v>1051</v>
      </c>
      <c r="F14156" t="s">
        <v>14</v>
      </c>
      <c r="G14156" t="s">
        <v>19</v>
      </c>
      <c r="H14156" t="s">
        <v>1060</v>
      </c>
      <c r="I14156" s="26">
        <v>-342392800</v>
      </c>
      <c r="J14156" s="12">
        <f t="shared" si="443"/>
        <v>342392800</v>
      </c>
      <c r="K14156" t="s">
        <v>1875</v>
      </c>
      <c r="L14156" t="s">
        <v>879</v>
      </c>
      <c r="M14156" t="s">
        <v>888</v>
      </c>
      <c r="N14156" t="str">
        <f t="shared" si="442"/>
        <v>R, C</v>
      </c>
    </row>
    <row r="14157" spans="1:14" x14ac:dyDescent="0.25">
      <c r="A14157" t="s">
        <v>11</v>
      </c>
      <c r="B14157" t="s">
        <v>12</v>
      </c>
      <c r="C14157" s="2">
        <v>2026</v>
      </c>
      <c r="D14157" t="s">
        <v>1801</v>
      </c>
      <c r="E14157" t="s">
        <v>1158</v>
      </c>
      <c r="F14157" t="s">
        <v>24</v>
      </c>
      <c r="G14157" t="s">
        <v>27</v>
      </c>
      <c r="H14157" t="s">
        <v>80</v>
      </c>
      <c r="I14157" s="26">
        <v>0</v>
      </c>
      <c r="J14157" s="12">
        <f t="shared" si="443"/>
        <v>0</v>
      </c>
      <c r="K14157" t="s">
        <v>1875</v>
      </c>
      <c r="N14157" t="str">
        <f t="shared" si="442"/>
        <v xml:space="preserve">, </v>
      </c>
    </row>
    <row r="14158" spans="1:14" x14ac:dyDescent="0.25">
      <c r="A14158" t="s">
        <v>11</v>
      </c>
      <c r="B14158" t="s">
        <v>12</v>
      </c>
      <c r="C14158" s="2">
        <v>2026</v>
      </c>
      <c r="D14158" t="s">
        <v>1801</v>
      </c>
      <c r="E14158" t="s">
        <v>1047</v>
      </c>
      <c r="F14158" t="s">
        <v>16</v>
      </c>
      <c r="G14158" t="s">
        <v>19</v>
      </c>
      <c r="H14158" t="s">
        <v>1174</v>
      </c>
      <c r="I14158" s="26">
        <v>-1132000</v>
      </c>
      <c r="J14158" s="12">
        <f t="shared" si="443"/>
        <v>1132000</v>
      </c>
      <c r="K14158" t="s">
        <v>1875</v>
      </c>
      <c r="L14158" t="s">
        <v>879</v>
      </c>
      <c r="M14158" t="s">
        <v>888</v>
      </c>
      <c r="N14158" t="str">
        <f t="shared" si="442"/>
        <v>R, C</v>
      </c>
    </row>
    <row r="14159" spans="1:14" x14ac:dyDescent="0.25">
      <c r="A14159" t="s">
        <v>11</v>
      </c>
      <c r="B14159" t="s">
        <v>12</v>
      </c>
      <c r="C14159" s="2">
        <v>2026</v>
      </c>
      <c r="D14159" t="s">
        <v>1801</v>
      </c>
      <c r="E14159" t="s">
        <v>1143</v>
      </c>
      <c r="F14159" t="s">
        <v>24</v>
      </c>
      <c r="G14159" t="s">
        <v>27</v>
      </c>
      <c r="H14159" t="s">
        <v>42</v>
      </c>
      <c r="I14159" s="26">
        <v>-169551.09</v>
      </c>
      <c r="J14159" s="12">
        <f t="shared" si="443"/>
        <v>169551.09</v>
      </c>
      <c r="K14159" t="s">
        <v>1875</v>
      </c>
      <c r="L14159" t="s">
        <v>879</v>
      </c>
      <c r="M14159" t="s">
        <v>888</v>
      </c>
      <c r="N14159" t="str">
        <f t="shared" si="442"/>
        <v>R, C</v>
      </c>
    </row>
    <row r="14160" spans="1:14" x14ac:dyDescent="0.25">
      <c r="A14160" t="s">
        <v>11</v>
      </c>
      <c r="B14160" t="s">
        <v>12</v>
      </c>
      <c r="C14160" s="2">
        <v>2026</v>
      </c>
      <c r="D14160" t="s">
        <v>1801</v>
      </c>
      <c r="E14160" t="s">
        <v>1051</v>
      </c>
      <c r="F14160" t="s">
        <v>21</v>
      </c>
      <c r="G14160" t="s">
        <v>19</v>
      </c>
      <c r="H14160" t="s">
        <v>1538</v>
      </c>
      <c r="I14160" s="26">
        <v>-327700</v>
      </c>
      <c r="J14160" s="12">
        <f t="shared" si="443"/>
        <v>327700</v>
      </c>
      <c r="K14160" t="s">
        <v>1875</v>
      </c>
      <c r="L14160" t="s">
        <v>879</v>
      </c>
      <c r="M14160" t="s">
        <v>887</v>
      </c>
      <c r="N14160" t="str">
        <f t="shared" si="442"/>
        <v>R, A</v>
      </c>
    </row>
    <row r="14161" spans="1:14" x14ac:dyDescent="0.25">
      <c r="A14161" t="s">
        <v>11</v>
      </c>
      <c r="B14161" t="s">
        <v>12</v>
      </c>
      <c r="C14161" s="2">
        <v>2026</v>
      </c>
      <c r="D14161" t="s">
        <v>1801</v>
      </c>
      <c r="E14161" t="s">
        <v>1058</v>
      </c>
      <c r="F14161" t="s">
        <v>18</v>
      </c>
      <c r="G14161" t="s">
        <v>19</v>
      </c>
      <c r="H14161" t="s">
        <v>1151</v>
      </c>
      <c r="I14161" s="26">
        <v>-4709005.87</v>
      </c>
      <c r="J14161" s="12">
        <f t="shared" si="443"/>
        <v>4709005.87</v>
      </c>
      <c r="K14161" t="s">
        <v>1875</v>
      </c>
      <c r="L14161" t="s">
        <v>879</v>
      </c>
      <c r="M14161" t="s">
        <v>887</v>
      </c>
      <c r="N14161" t="str">
        <f t="shared" si="442"/>
        <v>R, A</v>
      </c>
    </row>
    <row r="14162" spans="1:14" x14ac:dyDescent="0.25">
      <c r="A14162" t="s">
        <v>11</v>
      </c>
      <c r="B14162" t="s">
        <v>12</v>
      </c>
      <c r="C14162" s="2">
        <v>2026</v>
      </c>
      <c r="D14162" t="s">
        <v>1801</v>
      </c>
      <c r="E14162" t="s">
        <v>1047</v>
      </c>
      <c r="F14162" t="s">
        <v>24</v>
      </c>
      <c r="G14162" t="s">
        <v>27</v>
      </c>
      <c r="H14162" t="s">
        <v>941</v>
      </c>
      <c r="I14162" s="26">
        <v>-7664356.5499999998</v>
      </c>
      <c r="J14162" s="12">
        <f t="shared" si="443"/>
        <v>7664356.5499999998</v>
      </c>
      <c r="K14162" t="s">
        <v>1875</v>
      </c>
      <c r="L14162" t="s">
        <v>879</v>
      </c>
      <c r="M14162" t="s">
        <v>888</v>
      </c>
      <c r="N14162" t="str">
        <f t="shared" si="442"/>
        <v>R, C</v>
      </c>
    </row>
    <row r="14163" spans="1:14" x14ac:dyDescent="0.25">
      <c r="A14163" t="s">
        <v>11</v>
      </c>
      <c r="B14163" t="s">
        <v>12</v>
      </c>
      <c r="C14163" s="2">
        <v>2026</v>
      </c>
      <c r="D14163" t="s">
        <v>1801</v>
      </c>
      <c r="E14163" t="s">
        <v>1077</v>
      </c>
      <c r="F14163" t="s">
        <v>18</v>
      </c>
      <c r="G14163" t="s">
        <v>19</v>
      </c>
      <c r="H14163" t="s">
        <v>1094</v>
      </c>
      <c r="I14163" s="26">
        <v>-2296023.54</v>
      </c>
      <c r="J14163" s="12">
        <f t="shared" si="443"/>
        <v>2296023.54</v>
      </c>
      <c r="K14163" t="s">
        <v>1875</v>
      </c>
      <c r="L14163" t="s">
        <v>879</v>
      </c>
      <c r="M14163" t="s">
        <v>888</v>
      </c>
      <c r="N14163" t="str">
        <f t="shared" si="442"/>
        <v>R, C</v>
      </c>
    </row>
    <row r="14164" spans="1:14" x14ac:dyDescent="0.25">
      <c r="A14164" t="s">
        <v>11</v>
      </c>
      <c r="B14164" t="s">
        <v>12</v>
      </c>
      <c r="C14164" s="2">
        <v>2026</v>
      </c>
      <c r="D14164" t="s">
        <v>1801</v>
      </c>
      <c r="E14164" t="s">
        <v>1077</v>
      </c>
      <c r="F14164" t="s">
        <v>22</v>
      </c>
      <c r="G14164" t="s">
        <v>19</v>
      </c>
      <c r="H14164" t="s">
        <v>1188</v>
      </c>
      <c r="I14164" s="26">
        <v>-1000000</v>
      </c>
      <c r="J14164" s="12">
        <f t="shared" si="443"/>
        <v>1000000</v>
      </c>
      <c r="K14164" t="s">
        <v>1875</v>
      </c>
      <c r="L14164" t="s">
        <v>878</v>
      </c>
      <c r="M14164" t="s">
        <v>886</v>
      </c>
      <c r="N14164" t="str">
        <f t="shared" si="442"/>
        <v>E, B</v>
      </c>
    </row>
    <row r="14165" spans="1:14" x14ac:dyDescent="0.25">
      <c r="A14165" t="s">
        <v>11</v>
      </c>
      <c r="B14165" t="s">
        <v>12</v>
      </c>
      <c r="C14165" s="2">
        <v>2026</v>
      </c>
      <c r="D14165" t="s">
        <v>1801</v>
      </c>
      <c r="E14165" t="s">
        <v>1269</v>
      </c>
      <c r="F14165" t="s">
        <v>24</v>
      </c>
      <c r="G14165" t="s">
        <v>27</v>
      </c>
      <c r="H14165" t="s">
        <v>847</v>
      </c>
      <c r="I14165" s="26">
        <v>0</v>
      </c>
      <c r="J14165" s="12">
        <f t="shared" si="443"/>
        <v>0</v>
      </c>
      <c r="K14165" t="s">
        <v>1875</v>
      </c>
      <c r="L14165" t="s">
        <v>879</v>
      </c>
      <c r="M14165" t="s">
        <v>888</v>
      </c>
      <c r="N14165" t="str">
        <f t="shared" si="442"/>
        <v>R, C</v>
      </c>
    </row>
    <row r="14166" spans="1:14" x14ac:dyDescent="0.25">
      <c r="A14166" t="s">
        <v>11</v>
      </c>
      <c r="B14166" t="s">
        <v>12</v>
      </c>
      <c r="C14166" s="2">
        <v>2026</v>
      </c>
      <c r="D14166" t="s">
        <v>1801</v>
      </c>
      <c r="E14166" t="s">
        <v>1066</v>
      </c>
      <c r="F14166" t="s">
        <v>21</v>
      </c>
      <c r="G14166" t="s">
        <v>19</v>
      </c>
      <c r="H14166" t="s">
        <v>1424</v>
      </c>
      <c r="I14166" s="26">
        <v>-15900</v>
      </c>
      <c r="J14166" s="12">
        <f t="shared" si="443"/>
        <v>15900</v>
      </c>
      <c r="K14166" t="s">
        <v>1875</v>
      </c>
      <c r="L14166" t="s">
        <v>879</v>
      </c>
      <c r="M14166" t="s">
        <v>887</v>
      </c>
      <c r="N14166" t="str">
        <f t="shared" si="442"/>
        <v>R, A</v>
      </c>
    </row>
    <row r="14167" spans="1:14" x14ac:dyDescent="0.25">
      <c r="A14167" t="s">
        <v>11</v>
      </c>
      <c r="B14167" t="s">
        <v>12</v>
      </c>
      <c r="C14167" s="2">
        <v>2026</v>
      </c>
      <c r="D14167" t="s">
        <v>1801</v>
      </c>
      <c r="E14167" t="s">
        <v>1077</v>
      </c>
      <c r="F14167" t="s">
        <v>14</v>
      </c>
      <c r="G14167" t="s">
        <v>19</v>
      </c>
      <c r="H14167" t="s">
        <v>1200</v>
      </c>
      <c r="I14167" s="26">
        <v>-9400</v>
      </c>
      <c r="J14167" s="12">
        <f t="shared" si="443"/>
        <v>9400</v>
      </c>
      <c r="K14167" t="s">
        <v>1875</v>
      </c>
      <c r="L14167" t="s">
        <v>879</v>
      </c>
      <c r="M14167" t="s">
        <v>887</v>
      </c>
      <c r="N14167" t="str">
        <f t="shared" si="442"/>
        <v>R, A</v>
      </c>
    </row>
    <row r="14168" spans="1:14" x14ac:dyDescent="0.25">
      <c r="A14168" t="s">
        <v>11</v>
      </c>
      <c r="B14168" t="s">
        <v>862</v>
      </c>
      <c r="C14168" s="2">
        <v>2026</v>
      </c>
      <c r="D14168" t="s">
        <v>1801</v>
      </c>
      <c r="E14168" t="s">
        <v>1066</v>
      </c>
      <c r="F14168" t="s">
        <v>14</v>
      </c>
      <c r="G14168" t="s">
        <v>19</v>
      </c>
      <c r="H14168" t="s">
        <v>1270</v>
      </c>
      <c r="I14168" s="26">
        <v>-170440</v>
      </c>
      <c r="J14168" s="12">
        <f t="shared" si="443"/>
        <v>170440</v>
      </c>
      <c r="K14168" t="s">
        <v>1875</v>
      </c>
      <c r="L14168" t="s">
        <v>879</v>
      </c>
      <c r="M14168" t="s">
        <v>888</v>
      </c>
      <c r="N14168" t="str">
        <f t="shared" si="442"/>
        <v>R, C</v>
      </c>
    </row>
    <row r="14169" spans="1:14" x14ac:dyDescent="0.25">
      <c r="A14169" t="s">
        <v>11</v>
      </c>
      <c r="B14169" t="s">
        <v>861</v>
      </c>
      <c r="C14169" s="2">
        <v>2026</v>
      </c>
      <c r="D14169" t="s">
        <v>1801</v>
      </c>
      <c r="E14169" t="s">
        <v>1051</v>
      </c>
      <c r="F14169" t="s">
        <v>18</v>
      </c>
      <c r="G14169" t="s">
        <v>19</v>
      </c>
      <c r="H14169" t="s">
        <v>1434</v>
      </c>
      <c r="I14169" s="26">
        <v>47403121.539999999</v>
      </c>
      <c r="J14169" s="12">
        <f t="shared" si="443"/>
        <v>-47403121.539999999</v>
      </c>
      <c r="K14169" t="s">
        <v>1875</v>
      </c>
      <c r="L14169" t="s">
        <v>878</v>
      </c>
      <c r="M14169" t="s">
        <v>887</v>
      </c>
      <c r="N14169" t="str">
        <f t="shared" si="442"/>
        <v>E, A</v>
      </c>
    </row>
    <row r="14170" spans="1:14" x14ac:dyDescent="0.25">
      <c r="A14170" t="s">
        <v>11</v>
      </c>
      <c r="B14170" t="s">
        <v>862</v>
      </c>
      <c r="C14170" s="2">
        <v>2025</v>
      </c>
      <c r="D14170" t="s">
        <v>1801</v>
      </c>
      <c r="E14170" t="s">
        <v>1062</v>
      </c>
      <c r="F14170" t="s">
        <v>22</v>
      </c>
      <c r="G14170" t="s">
        <v>19</v>
      </c>
      <c r="H14170" t="s">
        <v>1053</v>
      </c>
      <c r="I14170" s="26">
        <v>1365987</v>
      </c>
      <c r="J14170" s="12">
        <f t="shared" si="443"/>
        <v>-1365987</v>
      </c>
      <c r="K14170" t="s">
        <v>1875</v>
      </c>
      <c r="L14170" t="s">
        <v>878</v>
      </c>
      <c r="M14170" t="s">
        <v>887</v>
      </c>
      <c r="N14170" t="str">
        <f t="shared" si="442"/>
        <v>E, A</v>
      </c>
    </row>
    <row r="14171" spans="1:14" x14ac:dyDescent="0.25">
      <c r="A14171" t="s">
        <v>11</v>
      </c>
      <c r="B14171" t="s">
        <v>861</v>
      </c>
      <c r="C14171" s="2">
        <v>2026</v>
      </c>
      <c r="D14171" t="s">
        <v>1801</v>
      </c>
      <c r="E14171" t="s">
        <v>1158</v>
      </c>
      <c r="F14171" t="s">
        <v>22</v>
      </c>
      <c r="G14171" t="s">
        <v>27</v>
      </c>
      <c r="H14171" t="s">
        <v>1173</v>
      </c>
      <c r="I14171" s="26">
        <v>0</v>
      </c>
      <c r="J14171" s="12">
        <f t="shared" si="443"/>
        <v>0</v>
      </c>
      <c r="K14171" t="s">
        <v>1875</v>
      </c>
      <c r="L14171" t="s">
        <v>879</v>
      </c>
      <c r="M14171" t="s">
        <v>888</v>
      </c>
      <c r="N14171" t="str">
        <f t="shared" si="442"/>
        <v>R, C</v>
      </c>
    </row>
    <row r="14172" spans="1:14" x14ac:dyDescent="0.25">
      <c r="A14172" t="s">
        <v>11</v>
      </c>
      <c r="B14172" t="s">
        <v>862</v>
      </c>
      <c r="C14172" s="2">
        <v>2026</v>
      </c>
      <c r="D14172" t="s">
        <v>1801</v>
      </c>
      <c r="E14172" t="s">
        <v>1062</v>
      </c>
      <c r="F14172" t="s">
        <v>22</v>
      </c>
      <c r="G14172" t="s">
        <v>19</v>
      </c>
      <c r="H14172" t="s">
        <v>1214</v>
      </c>
      <c r="I14172" s="26">
        <v>0</v>
      </c>
      <c r="J14172" s="12">
        <f t="shared" si="443"/>
        <v>0</v>
      </c>
      <c r="K14172" t="s">
        <v>1875</v>
      </c>
      <c r="L14172" t="s">
        <v>879</v>
      </c>
      <c r="M14172" t="s">
        <v>888</v>
      </c>
      <c r="N14172" t="str">
        <f t="shared" si="442"/>
        <v>R, C</v>
      </c>
    </row>
    <row r="14173" spans="1:14" x14ac:dyDescent="0.25">
      <c r="A14173" t="s">
        <v>11</v>
      </c>
      <c r="B14173" t="s">
        <v>861</v>
      </c>
      <c r="C14173" s="2">
        <v>2026</v>
      </c>
      <c r="D14173" t="s">
        <v>1801</v>
      </c>
      <c r="E14173" t="s">
        <v>1161</v>
      </c>
      <c r="F14173" t="s">
        <v>14</v>
      </c>
      <c r="G14173" t="s">
        <v>19</v>
      </c>
      <c r="H14173" t="s">
        <v>1140</v>
      </c>
      <c r="I14173" s="26">
        <v>2.06</v>
      </c>
      <c r="J14173" s="12">
        <f t="shared" si="443"/>
        <v>-2.06</v>
      </c>
      <c r="K14173" t="s">
        <v>1875</v>
      </c>
      <c r="L14173" t="s">
        <v>879</v>
      </c>
      <c r="M14173" t="s">
        <v>888</v>
      </c>
      <c r="N14173" t="str">
        <f t="shared" si="442"/>
        <v>R, C</v>
      </c>
    </row>
    <row r="14174" spans="1:14" x14ac:dyDescent="0.25">
      <c r="A14174" t="s">
        <v>11</v>
      </c>
      <c r="B14174" t="s">
        <v>861</v>
      </c>
      <c r="C14174" s="2">
        <v>2026</v>
      </c>
      <c r="D14174" t="s">
        <v>1801</v>
      </c>
      <c r="E14174" t="s">
        <v>1053</v>
      </c>
      <c r="F14174" t="s">
        <v>21</v>
      </c>
      <c r="G14174" t="s">
        <v>19</v>
      </c>
      <c r="H14174" t="s">
        <v>1100</v>
      </c>
      <c r="I14174" s="26">
        <v>986.91</v>
      </c>
      <c r="J14174" s="12">
        <f t="shared" si="443"/>
        <v>-986.91</v>
      </c>
      <c r="K14174" t="s">
        <v>1875</v>
      </c>
      <c r="L14174" t="s">
        <v>879</v>
      </c>
      <c r="M14174" t="s">
        <v>888</v>
      </c>
      <c r="N14174" t="str">
        <f t="shared" si="442"/>
        <v>R, C</v>
      </c>
    </row>
    <row r="14175" spans="1:14" x14ac:dyDescent="0.25">
      <c r="A14175" t="s">
        <v>11</v>
      </c>
      <c r="B14175" t="s">
        <v>861</v>
      </c>
      <c r="C14175" s="2">
        <v>2026</v>
      </c>
      <c r="D14175" t="s">
        <v>1801</v>
      </c>
      <c r="E14175" t="s">
        <v>1565</v>
      </c>
      <c r="F14175" t="s">
        <v>21</v>
      </c>
      <c r="G14175" t="s">
        <v>19</v>
      </c>
      <c r="H14175" t="s">
        <v>1118</v>
      </c>
      <c r="I14175" s="26">
        <v>85600.2</v>
      </c>
      <c r="J14175" s="12">
        <f t="shared" si="443"/>
        <v>-85600.2</v>
      </c>
      <c r="K14175" t="s">
        <v>1875</v>
      </c>
      <c r="L14175" t="s">
        <v>879</v>
      </c>
      <c r="M14175" t="s">
        <v>887</v>
      </c>
      <c r="N14175" t="str">
        <f t="shared" si="442"/>
        <v>R, A</v>
      </c>
    </row>
    <row r="14176" spans="1:14" x14ac:dyDescent="0.25">
      <c r="A14176" t="s">
        <v>11</v>
      </c>
      <c r="B14176" t="s">
        <v>862</v>
      </c>
      <c r="C14176" s="2">
        <v>2026</v>
      </c>
      <c r="D14176" t="s">
        <v>1801</v>
      </c>
      <c r="E14176" t="s">
        <v>1051</v>
      </c>
      <c r="F14176" t="s">
        <v>16</v>
      </c>
      <c r="G14176" t="s">
        <v>19</v>
      </c>
      <c r="H14176" t="s">
        <v>1392</v>
      </c>
      <c r="I14176" s="26">
        <v>0</v>
      </c>
      <c r="J14176" s="12">
        <f t="shared" si="443"/>
        <v>0</v>
      </c>
      <c r="K14176" t="s">
        <v>1875</v>
      </c>
      <c r="L14176" t="s">
        <v>879</v>
      </c>
      <c r="M14176" t="s">
        <v>887</v>
      </c>
      <c r="N14176" t="str">
        <f t="shared" si="442"/>
        <v>R, A</v>
      </c>
    </row>
    <row r="14177" spans="1:14" x14ac:dyDescent="0.25">
      <c r="A14177" t="s">
        <v>11</v>
      </c>
      <c r="B14177" t="s">
        <v>12</v>
      </c>
      <c r="C14177" s="2">
        <v>2026</v>
      </c>
      <c r="D14177" t="s">
        <v>1801</v>
      </c>
      <c r="E14177" t="s">
        <v>1047</v>
      </c>
      <c r="F14177" t="s">
        <v>24</v>
      </c>
      <c r="G14177" t="s">
        <v>27</v>
      </c>
      <c r="H14177" t="s">
        <v>1862</v>
      </c>
      <c r="I14177" s="26">
        <v>-123458000</v>
      </c>
      <c r="J14177" s="12">
        <f t="shared" si="443"/>
        <v>123458000</v>
      </c>
      <c r="K14177" t="s">
        <v>1875</v>
      </c>
      <c r="L14177" t="s">
        <v>879</v>
      </c>
      <c r="M14177" t="s">
        <v>888</v>
      </c>
      <c r="N14177" t="str">
        <f t="shared" si="442"/>
        <v>R, C</v>
      </c>
    </row>
    <row r="14178" spans="1:14" x14ac:dyDescent="0.25">
      <c r="A14178" t="s">
        <v>11</v>
      </c>
      <c r="B14178" t="s">
        <v>860</v>
      </c>
      <c r="C14178" s="2">
        <v>2027</v>
      </c>
      <c r="D14178" t="s">
        <v>1801</v>
      </c>
      <c r="E14178" t="s">
        <v>1058</v>
      </c>
      <c r="F14178" t="s">
        <v>16</v>
      </c>
      <c r="G14178" t="s">
        <v>19</v>
      </c>
      <c r="H14178" t="s">
        <v>1120</v>
      </c>
      <c r="I14178" s="26">
        <v>0</v>
      </c>
      <c r="J14178" s="12">
        <f t="shared" si="443"/>
        <v>0</v>
      </c>
      <c r="K14178" t="s">
        <v>1875</v>
      </c>
      <c r="L14178" t="s">
        <v>879</v>
      </c>
      <c r="M14178" t="s">
        <v>888</v>
      </c>
      <c r="N14178" t="str">
        <f t="shared" si="442"/>
        <v>R, C</v>
      </c>
    </row>
    <row r="14179" spans="1:14" x14ac:dyDescent="0.25">
      <c r="A14179" t="s">
        <v>11</v>
      </c>
      <c r="B14179" t="s">
        <v>860</v>
      </c>
      <c r="C14179" s="2">
        <v>2026</v>
      </c>
      <c r="D14179" t="s">
        <v>1680</v>
      </c>
      <c r="E14179" t="s">
        <v>1080</v>
      </c>
      <c r="F14179" t="s">
        <v>14</v>
      </c>
      <c r="G14179" t="s">
        <v>15</v>
      </c>
      <c r="H14179" t="s">
        <v>1153</v>
      </c>
      <c r="I14179" s="26">
        <v>0</v>
      </c>
      <c r="J14179" s="12">
        <f t="shared" si="443"/>
        <v>0</v>
      </c>
      <c r="K14179" t="s">
        <v>1875</v>
      </c>
      <c r="L14179" t="s">
        <v>878</v>
      </c>
      <c r="M14179" t="s">
        <v>888</v>
      </c>
      <c r="N14179" t="str">
        <f t="shared" si="442"/>
        <v>E, C</v>
      </c>
    </row>
    <row r="14180" spans="1:14" x14ac:dyDescent="0.25">
      <c r="A14180" t="s">
        <v>11</v>
      </c>
      <c r="B14180" t="s">
        <v>860</v>
      </c>
      <c r="C14180" s="2">
        <v>2026</v>
      </c>
      <c r="D14180" t="s">
        <v>1801</v>
      </c>
      <c r="E14180" t="s">
        <v>1161</v>
      </c>
      <c r="F14180" t="s">
        <v>14</v>
      </c>
      <c r="G14180" t="s">
        <v>174</v>
      </c>
      <c r="H14180" t="s">
        <v>1155</v>
      </c>
      <c r="I14180" s="26">
        <v>0</v>
      </c>
      <c r="J14180" s="12">
        <f t="shared" si="443"/>
        <v>0</v>
      </c>
      <c r="K14180" t="s">
        <v>1875</v>
      </c>
      <c r="L14180" t="s">
        <v>878</v>
      </c>
      <c r="M14180" t="s">
        <v>887</v>
      </c>
      <c r="N14180" t="str">
        <f t="shared" si="442"/>
        <v>E, A</v>
      </c>
    </row>
    <row r="14181" spans="1:14" x14ac:dyDescent="0.25">
      <c r="A14181" t="s">
        <v>11</v>
      </c>
      <c r="B14181" t="s">
        <v>12</v>
      </c>
      <c r="C14181" s="2">
        <v>2026</v>
      </c>
      <c r="D14181" t="s">
        <v>1801</v>
      </c>
      <c r="E14181" t="s">
        <v>1058</v>
      </c>
      <c r="F14181" t="s">
        <v>22</v>
      </c>
      <c r="G14181" t="s">
        <v>19</v>
      </c>
      <c r="H14181" t="s">
        <v>1276</v>
      </c>
      <c r="I14181" s="26">
        <v>-563200</v>
      </c>
      <c r="J14181" s="12">
        <f t="shared" si="443"/>
        <v>563200</v>
      </c>
      <c r="K14181" t="s">
        <v>1875</v>
      </c>
      <c r="L14181" t="s">
        <v>879</v>
      </c>
      <c r="M14181" t="s">
        <v>887</v>
      </c>
      <c r="N14181" t="str">
        <f t="shared" si="442"/>
        <v>R, A</v>
      </c>
    </row>
    <row r="14182" spans="1:14" x14ac:dyDescent="0.25">
      <c r="A14182" t="s">
        <v>11</v>
      </c>
      <c r="B14182" t="s">
        <v>861</v>
      </c>
      <c r="C14182" s="2">
        <v>2026</v>
      </c>
      <c r="D14182" t="s">
        <v>1801</v>
      </c>
      <c r="E14182" t="s">
        <v>1051</v>
      </c>
      <c r="F14182" t="s">
        <v>18</v>
      </c>
      <c r="G14182" t="s">
        <v>19</v>
      </c>
      <c r="H14182" t="s">
        <v>1067</v>
      </c>
      <c r="I14182" s="26">
        <v>0</v>
      </c>
      <c r="J14182" s="12">
        <f t="shared" si="443"/>
        <v>0</v>
      </c>
      <c r="K14182" t="s">
        <v>1875</v>
      </c>
      <c r="L14182" t="s">
        <v>879</v>
      </c>
      <c r="M14182" t="s">
        <v>888</v>
      </c>
      <c r="N14182" t="str">
        <f t="shared" si="442"/>
        <v>R, C</v>
      </c>
    </row>
    <row r="14183" spans="1:14" x14ac:dyDescent="0.25">
      <c r="A14183" t="s">
        <v>11</v>
      </c>
      <c r="B14183" t="s">
        <v>12</v>
      </c>
      <c r="C14183" s="2">
        <v>2026</v>
      </c>
      <c r="D14183" t="s">
        <v>1801</v>
      </c>
      <c r="E14183" t="s">
        <v>1058</v>
      </c>
      <c r="F14183" t="s">
        <v>24</v>
      </c>
      <c r="G14183" t="s">
        <v>27</v>
      </c>
      <c r="H14183" t="s">
        <v>1863</v>
      </c>
      <c r="I14183" s="26">
        <v>-9394000</v>
      </c>
      <c r="J14183" s="12">
        <f t="shared" si="443"/>
        <v>9394000</v>
      </c>
      <c r="K14183" t="s">
        <v>1875</v>
      </c>
      <c r="L14183" t="s">
        <v>879</v>
      </c>
      <c r="M14183" t="s">
        <v>888</v>
      </c>
      <c r="N14183" t="str">
        <f t="shared" si="442"/>
        <v>R, C</v>
      </c>
    </row>
    <row r="14184" spans="1:14" x14ac:dyDescent="0.25">
      <c r="A14184" t="s">
        <v>11</v>
      </c>
      <c r="B14184" t="s">
        <v>861</v>
      </c>
      <c r="C14184" s="2">
        <v>2026</v>
      </c>
      <c r="D14184" t="s">
        <v>1801</v>
      </c>
      <c r="E14184" t="s">
        <v>1066</v>
      </c>
      <c r="F14184" t="s">
        <v>20</v>
      </c>
      <c r="G14184" t="s">
        <v>19</v>
      </c>
      <c r="H14184" t="s">
        <v>1061</v>
      </c>
      <c r="I14184" s="26">
        <v>56449.25</v>
      </c>
      <c r="J14184" s="12">
        <f t="shared" si="443"/>
        <v>-56449.25</v>
      </c>
      <c r="K14184" t="s">
        <v>1875</v>
      </c>
      <c r="L14184" t="s">
        <v>878</v>
      </c>
      <c r="M14184" t="s">
        <v>887</v>
      </c>
      <c r="N14184" t="str">
        <f t="shared" si="442"/>
        <v>E, A</v>
      </c>
    </row>
    <row r="14185" spans="1:14" x14ac:dyDescent="0.25">
      <c r="A14185" t="s">
        <v>11</v>
      </c>
      <c r="B14185" t="s">
        <v>862</v>
      </c>
      <c r="C14185" s="2">
        <v>2027</v>
      </c>
      <c r="D14185" t="s">
        <v>1801</v>
      </c>
      <c r="E14185" t="s">
        <v>1092</v>
      </c>
      <c r="F14185" t="s">
        <v>14</v>
      </c>
      <c r="G14185" t="s">
        <v>19</v>
      </c>
      <c r="H14185" t="s">
        <v>1186</v>
      </c>
      <c r="I14185" s="26">
        <v>0.01</v>
      </c>
      <c r="J14185" s="12">
        <f t="shared" si="443"/>
        <v>-0.01</v>
      </c>
      <c r="K14185" t="s">
        <v>1875</v>
      </c>
      <c r="L14185" t="s">
        <v>879</v>
      </c>
      <c r="M14185" t="s">
        <v>887</v>
      </c>
      <c r="N14185" t="str">
        <f t="shared" si="442"/>
        <v>R, A</v>
      </c>
    </row>
    <row r="14186" spans="1:14" x14ac:dyDescent="0.25">
      <c r="A14186" t="s">
        <v>11</v>
      </c>
      <c r="B14186" t="s">
        <v>860</v>
      </c>
      <c r="C14186" s="2">
        <v>2027</v>
      </c>
      <c r="D14186" t="s">
        <v>1801</v>
      </c>
      <c r="E14186" t="s">
        <v>1087</v>
      </c>
      <c r="F14186" t="s">
        <v>14</v>
      </c>
      <c r="G14186" t="s">
        <v>19</v>
      </c>
      <c r="H14186" t="s">
        <v>1178</v>
      </c>
      <c r="I14186" s="26">
        <v>0</v>
      </c>
      <c r="J14186" s="12">
        <f t="shared" si="443"/>
        <v>0</v>
      </c>
      <c r="K14186" t="s">
        <v>1875</v>
      </c>
      <c r="L14186" t="s">
        <v>878</v>
      </c>
      <c r="M14186" t="s">
        <v>887</v>
      </c>
      <c r="N14186" t="str">
        <f t="shared" si="442"/>
        <v>E, A</v>
      </c>
    </row>
    <row r="14187" spans="1:14" x14ac:dyDescent="0.25">
      <c r="A14187" t="s">
        <v>11</v>
      </c>
      <c r="B14187" t="s">
        <v>860</v>
      </c>
      <c r="C14187" s="2">
        <v>2026</v>
      </c>
      <c r="D14187" t="s">
        <v>1801</v>
      </c>
      <c r="E14187" t="s">
        <v>1051</v>
      </c>
      <c r="F14187" t="s">
        <v>16</v>
      </c>
      <c r="G14187" t="s">
        <v>19</v>
      </c>
      <c r="H14187" t="s">
        <v>1065</v>
      </c>
      <c r="I14187" s="26">
        <v>122720.5</v>
      </c>
      <c r="J14187" s="12">
        <f t="shared" si="443"/>
        <v>-122720.5</v>
      </c>
      <c r="K14187" t="s">
        <v>1875</v>
      </c>
      <c r="L14187" t="s">
        <v>878</v>
      </c>
      <c r="M14187" t="s">
        <v>887</v>
      </c>
      <c r="N14187" t="str">
        <f t="shared" si="442"/>
        <v>E, A</v>
      </c>
    </row>
    <row r="14188" spans="1:14" x14ac:dyDescent="0.25">
      <c r="A14188" t="s">
        <v>11</v>
      </c>
      <c r="B14188" t="s">
        <v>861</v>
      </c>
      <c r="C14188" s="2">
        <v>2026</v>
      </c>
      <c r="D14188" t="s">
        <v>1801</v>
      </c>
      <c r="E14188" t="s">
        <v>1258</v>
      </c>
      <c r="F14188" t="s">
        <v>16</v>
      </c>
      <c r="G14188" t="s">
        <v>19</v>
      </c>
      <c r="H14188" t="s">
        <v>1212</v>
      </c>
      <c r="I14188" s="26">
        <v>166784182.93000001</v>
      </c>
      <c r="J14188" s="12">
        <f t="shared" si="443"/>
        <v>-166784182.93000001</v>
      </c>
      <c r="K14188" t="s">
        <v>1875</v>
      </c>
      <c r="L14188" t="s">
        <v>878</v>
      </c>
      <c r="M14188" t="s">
        <v>889</v>
      </c>
      <c r="N14188" t="str">
        <f t="shared" si="442"/>
        <v>E, S</v>
      </c>
    </row>
    <row r="14189" spans="1:14" x14ac:dyDescent="0.25">
      <c r="A14189" t="s">
        <v>11</v>
      </c>
      <c r="B14189" t="s">
        <v>12</v>
      </c>
      <c r="C14189" s="2">
        <v>2026</v>
      </c>
      <c r="D14189" t="s">
        <v>1801</v>
      </c>
      <c r="E14189" t="s">
        <v>1080</v>
      </c>
      <c r="F14189" t="s">
        <v>16</v>
      </c>
      <c r="G14189" t="s">
        <v>15</v>
      </c>
      <c r="H14189" t="s">
        <v>1409</v>
      </c>
      <c r="I14189" s="26">
        <v>-3997500</v>
      </c>
      <c r="J14189" s="12">
        <f t="shared" si="443"/>
        <v>3997500</v>
      </c>
      <c r="K14189" t="s">
        <v>1875</v>
      </c>
      <c r="L14189" t="s">
        <v>879</v>
      </c>
      <c r="M14189" t="s">
        <v>888</v>
      </c>
      <c r="N14189" t="str">
        <f t="shared" si="442"/>
        <v>R, C</v>
      </c>
    </row>
    <row r="14190" spans="1:14" x14ac:dyDescent="0.25">
      <c r="A14190" t="s">
        <v>11</v>
      </c>
      <c r="B14190" t="s">
        <v>12</v>
      </c>
      <c r="C14190" s="2">
        <v>2026</v>
      </c>
      <c r="D14190" t="s">
        <v>1801</v>
      </c>
      <c r="E14190" t="s">
        <v>1070</v>
      </c>
      <c r="F14190" t="s">
        <v>21</v>
      </c>
      <c r="G14190" t="s">
        <v>19</v>
      </c>
      <c r="H14190" t="s">
        <v>1220</v>
      </c>
      <c r="I14190" s="26">
        <v>-100.33</v>
      </c>
      <c r="J14190" s="12">
        <f t="shared" si="443"/>
        <v>100.33</v>
      </c>
      <c r="K14190" t="s">
        <v>1875</v>
      </c>
      <c r="L14190" t="s">
        <v>879</v>
      </c>
      <c r="M14190" t="s">
        <v>888</v>
      </c>
      <c r="N14190" t="str">
        <f t="shared" si="442"/>
        <v>R, C</v>
      </c>
    </row>
    <row r="14191" spans="1:14" x14ac:dyDescent="0.25">
      <c r="A14191" t="s">
        <v>11</v>
      </c>
      <c r="B14191" t="s">
        <v>12</v>
      </c>
      <c r="C14191" s="2">
        <v>2026</v>
      </c>
      <c r="D14191" t="s">
        <v>1801</v>
      </c>
      <c r="E14191" t="s">
        <v>1051</v>
      </c>
      <c r="F14191" t="s">
        <v>22</v>
      </c>
      <c r="G14191" t="s">
        <v>19</v>
      </c>
      <c r="H14191" t="s">
        <v>1099</v>
      </c>
      <c r="I14191" s="26">
        <v>-1323100</v>
      </c>
      <c r="J14191" s="12">
        <f t="shared" si="443"/>
        <v>1323100</v>
      </c>
      <c r="K14191" t="s">
        <v>1875</v>
      </c>
      <c r="L14191" t="s">
        <v>878</v>
      </c>
      <c r="M14191" t="s">
        <v>887</v>
      </c>
      <c r="N14191" t="str">
        <f t="shared" si="442"/>
        <v>E, A</v>
      </c>
    </row>
    <row r="14192" spans="1:14" x14ac:dyDescent="0.25">
      <c r="A14192" t="s">
        <v>11</v>
      </c>
      <c r="B14192" t="s">
        <v>12</v>
      </c>
      <c r="C14192" s="2">
        <v>2026</v>
      </c>
      <c r="D14192" t="s">
        <v>1801</v>
      </c>
      <c r="E14192" t="s">
        <v>1156</v>
      </c>
      <c r="F14192" t="s">
        <v>24</v>
      </c>
      <c r="G14192" t="s">
        <v>25</v>
      </c>
      <c r="H14192" t="s">
        <v>26</v>
      </c>
      <c r="I14192" s="26">
        <v>0</v>
      </c>
      <c r="J14192" s="12">
        <f t="shared" si="443"/>
        <v>0</v>
      </c>
      <c r="K14192" t="s">
        <v>1875</v>
      </c>
      <c r="L14192" t="s">
        <v>879</v>
      </c>
      <c r="M14192" t="s">
        <v>888</v>
      </c>
      <c r="N14192" t="str">
        <f t="shared" si="442"/>
        <v>R, C</v>
      </c>
    </row>
    <row r="14193" spans="1:14" x14ac:dyDescent="0.25">
      <c r="A14193" t="s">
        <v>11</v>
      </c>
      <c r="B14193" t="s">
        <v>12</v>
      </c>
      <c r="C14193" s="2">
        <v>2026</v>
      </c>
      <c r="D14193" t="s">
        <v>1801</v>
      </c>
      <c r="E14193" t="s">
        <v>1064</v>
      </c>
      <c r="F14193" t="s">
        <v>22</v>
      </c>
      <c r="G14193" t="s">
        <v>19</v>
      </c>
      <c r="H14193" t="s">
        <v>1500</v>
      </c>
      <c r="I14193" s="26">
        <v>-1284700</v>
      </c>
      <c r="J14193" s="12">
        <f t="shared" si="443"/>
        <v>1284700</v>
      </c>
      <c r="K14193" t="s">
        <v>1875</v>
      </c>
      <c r="L14193" t="s">
        <v>879</v>
      </c>
      <c r="M14193" t="s">
        <v>887</v>
      </c>
      <c r="N14193" t="str">
        <f t="shared" si="442"/>
        <v>R, A</v>
      </c>
    </row>
    <row r="14194" spans="1:14" x14ac:dyDescent="0.25">
      <c r="A14194" t="s">
        <v>11</v>
      </c>
      <c r="B14194" t="s">
        <v>12</v>
      </c>
      <c r="C14194" s="2">
        <v>2026</v>
      </c>
      <c r="D14194" t="s">
        <v>1801</v>
      </c>
      <c r="E14194" t="s">
        <v>1058</v>
      </c>
      <c r="F14194" t="s">
        <v>24</v>
      </c>
      <c r="G14194" t="s">
        <v>27</v>
      </c>
      <c r="H14194" t="s">
        <v>346</v>
      </c>
      <c r="I14194" s="26">
        <v>-1500000</v>
      </c>
      <c r="J14194" s="12">
        <f t="shared" si="443"/>
        <v>1500000</v>
      </c>
      <c r="K14194" t="s">
        <v>1875</v>
      </c>
      <c r="L14194" t="s">
        <v>879</v>
      </c>
      <c r="M14194" t="s">
        <v>888</v>
      </c>
      <c r="N14194" t="str">
        <f t="shared" si="442"/>
        <v>R, C</v>
      </c>
    </row>
    <row r="14195" spans="1:14" x14ac:dyDescent="0.25">
      <c r="A14195" t="s">
        <v>11</v>
      </c>
      <c r="B14195" t="s">
        <v>12</v>
      </c>
      <c r="C14195" s="2">
        <v>2026</v>
      </c>
      <c r="D14195" t="s">
        <v>1801</v>
      </c>
      <c r="E14195" t="s">
        <v>1053</v>
      </c>
      <c r="F14195" t="s">
        <v>18</v>
      </c>
      <c r="G14195" t="s">
        <v>175</v>
      </c>
      <c r="H14195" t="s">
        <v>1463</v>
      </c>
      <c r="I14195" s="26">
        <v>-1776300</v>
      </c>
      <c r="J14195" s="12">
        <f t="shared" si="443"/>
        <v>1776300</v>
      </c>
      <c r="K14195" t="s">
        <v>1875</v>
      </c>
      <c r="L14195" t="s">
        <v>878</v>
      </c>
      <c r="M14195" t="s">
        <v>887</v>
      </c>
      <c r="N14195" t="str">
        <f t="shared" si="442"/>
        <v>E, A</v>
      </c>
    </row>
    <row r="14196" spans="1:14" x14ac:dyDescent="0.25">
      <c r="A14196" t="s">
        <v>11</v>
      </c>
      <c r="B14196" t="s">
        <v>12</v>
      </c>
      <c r="C14196" s="2">
        <v>2026</v>
      </c>
      <c r="D14196" t="s">
        <v>1801</v>
      </c>
      <c r="E14196" t="s">
        <v>1092</v>
      </c>
      <c r="F14196" t="s">
        <v>14</v>
      </c>
      <c r="G14196" t="s">
        <v>19</v>
      </c>
      <c r="H14196" t="s">
        <v>1190</v>
      </c>
      <c r="I14196" s="26">
        <v>-139400</v>
      </c>
      <c r="J14196" s="12">
        <f t="shared" si="443"/>
        <v>139400</v>
      </c>
      <c r="K14196" t="s">
        <v>1875</v>
      </c>
      <c r="L14196" t="s">
        <v>879</v>
      </c>
      <c r="M14196" t="s">
        <v>888</v>
      </c>
      <c r="N14196" t="str">
        <f t="shared" si="442"/>
        <v>R, C</v>
      </c>
    </row>
    <row r="14197" spans="1:14" x14ac:dyDescent="0.25">
      <c r="A14197" t="s">
        <v>11</v>
      </c>
      <c r="B14197" t="s">
        <v>12</v>
      </c>
      <c r="C14197" s="2">
        <v>2026</v>
      </c>
      <c r="D14197" t="s">
        <v>1801</v>
      </c>
      <c r="E14197" t="s">
        <v>1092</v>
      </c>
      <c r="F14197" t="s">
        <v>14</v>
      </c>
      <c r="G14197" t="s">
        <v>19</v>
      </c>
      <c r="H14197" t="s">
        <v>1182</v>
      </c>
      <c r="I14197" s="26">
        <v>-6303437.8899999997</v>
      </c>
      <c r="J14197" s="12">
        <f t="shared" si="443"/>
        <v>6303437.8899999997</v>
      </c>
      <c r="K14197" t="s">
        <v>1875</v>
      </c>
      <c r="L14197" t="s">
        <v>879</v>
      </c>
      <c r="M14197" t="s">
        <v>888</v>
      </c>
      <c r="N14197" t="str">
        <f t="shared" si="442"/>
        <v>R, C</v>
      </c>
    </row>
    <row r="14198" spans="1:14" x14ac:dyDescent="0.25">
      <c r="A14198" t="s">
        <v>11</v>
      </c>
      <c r="B14198" t="s">
        <v>12</v>
      </c>
      <c r="C14198" s="2">
        <v>2026</v>
      </c>
      <c r="D14198" t="s">
        <v>1801</v>
      </c>
      <c r="E14198" t="s">
        <v>1080</v>
      </c>
      <c r="F14198" t="s">
        <v>410</v>
      </c>
      <c r="G14198" t="s">
        <v>19</v>
      </c>
      <c r="H14198" t="s">
        <v>1216</v>
      </c>
      <c r="I14198" s="26">
        <v>-12370400</v>
      </c>
      <c r="J14198" s="12">
        <f t="shared" si="443"/>
        <v>12370400</v>
      </c>
      <c r="K14198" t="s">
        <v>1875</v>
      </c>
      <c r="L14198" t="s">
        <v>878</v>
      </c>
      <c r="M14198" t="s">
        <v>889</v>
      </c>
      <c r="N14198" t="str">
        <f t="shared" si="442"/>
        <v>E, S</v>
      </c>
    </row>
    <row r="14199" spans="1:14" x14ac:dyDescent="0.25">
      <c r="A14199" t="s">
        <v>11</v>
      </c>
      <c r="B14199" t="s">
        <v>12</v>
      </c>
      <c r="C14199" s="2">
        <v>2026</v>
      </c>
      <c r="D14199" t="s">
        <v>1801</v>
      </c>
      <c r="E14199" t="s">
        <v>1129</v>
      </c>
      <c r="F14199" t="s">
        <v>21</v>
      </c>
      <c r="G14199" t="s">
        <v>19</v>
      </c>
      <c r="H14199" t="s">
        <v>1088</v>
      </c>
      <c r="I14199" s="26">
        <v>-88080.98</v>
      </c>
      <c r="J14199" s="12">
        <f t="shared" si="443"/>
        <v>88080.98</v>
      </c>
      <c r="K14199" t="s">
        <v>1875</v>
      </c>
      <c r="L14199" t="s">
        <v>879</v>
      </c>
      <c r="M14199" t="s">
        <v>888</v>
      </c>
      <c r="N14199" t="str">
        <f t="shared" si="442"/>
        <v>R, C</v>
      </c>
    </row>
    <row r="14200" spans="1:14" x14ac:dyDescent="0.25">
      <c r="A14200" t="s">
        <v>11</v>
      </c>
      <c r="B14200" t="s">
        <v>12</v>
      </c>
      <c r="C14200" s="2">
        <v>2026</v>
      </c>
      <c r="D14200" t="s">
        <v>1801</v>
      </c>
      <c r="E14200" t="s">
        <v>1053</v>
      </c>
      <c r="F14200" t="s">
        <v>14</v>
      </c>
      <c r="G14200" t="s">
        <v>19</v>
      </c>
      <c r="H14200" t="s">
        <v>1513</v>
      </c>
      <c r="I14200" s="26">
        <v>-228300</v>
      </c>
      <c r="J14200" s="12">
        <f t="shared" si="443"/>
        <v>228300</v>
      </c>
      <c r="K14200" t="s">
        <v>1875</v>
      </c>
      <c r="L14200" t="s">
        <v>879</v>
      </c>
      <c r="M14200" t="s">
        <v>888</v>
      </c>
      <c r="N14200" t="str">
        <f t="shared" si="442"/>
        <v>R, C</v>
      </c>
    </row>
    <row r="14201" spans="1:14" x14ac:dyDescent="0.25">
      <c r="A14201" t="s">
        <v>11</v>
      </c>
      <c r="B14201" t="s">
        <v>12</v>
      </c>
      <c r="C14201" s="2">
        <v>2026</v>
      </c>
      <c r="D14201" t="s">
        <v>1801</v>
      </c>
      <c r="E14201" t="s">
        <v>1055</v>
      </c>
      <c r="F14201" t="s">
        <v>20</v>
      </c>
      <c r="G14201" t="s">
        <v>19</v>
      </c>
      <c r="H14201" t="s">
        <v>1178</v>
      </c>
      <c r="I14201" s="26">
        <v>-94128.47</v>
      </c>
      <c r="J14201" s="12">
        <f t="shared" si="443"/>
        <v>94128.47</v>
      </c>
      <c r="K14201" t="s">
        <v>1875</v>
      </c>
      <c r="L14201" t="s">
        <v>878</v>
      </c>
      <c r="M14201" t="s">
        <v>887</v>
      </c>
      <c r="N14201" t="str">
        <f t="shared" si="442"/>
        <v>E, A</v>
      </c>
    </row>
    <row r="14202" spans="1:14" x14ac:dyDescent="0.25">
      <c r="A14202" t="s">
        <v>11</v>
      </c>
      <c r="B14202" t="s">
        <v>862</v>
      </c>
      <c r="C14202" s="2">
        <v>2026</v>
      </c>
      <c r="D14202" t="s">
        <v>1801</v>
      </c>
      <c r="E14202" t="s">
        <v>1058</v>
      </c>
      <c r="F14202" t="s">
        <v>14</v>
      </c>
      <c r="G14202" t="s">
        <v>19</v>
      </c>
      <c r="H14202" t="s">
        <v>1051</v>
      </c>
      <c r="I14202" s="26">
        <v>-71492.2</v>
      </c>
      <c r="J14202" s="12">
        <f t="shared" si="443"/>
        <v>71492.2</v>
      </c>
      <c r="K14202" t="s">
        <v>1875</v>
      </c>
      <c r="L14202" t="s">
        <v>879</v>
      </c>
      <c r="M14202" t="s">
        <v>887</v>
      </c>
      <c r="N14202" t="str">
        <f t="shared" si="442"/>
        <v>R, A</v>
      </c>
    </row>
    <row r="14203" spans="1:14" x14ac:dyDescent="0.25">
      <c r="A14203" t="s">
        <v>11</v>
      </c>
      <c r="B14203" t="s">
        <v>862</v>
      </c>
      <c r="C14203" s="2">
        <v>2025</v>
      </c>
      <c r="D14203" t="s">
        <v>1801</v>
      </c>
      <c r="E14203" t="s">
        <v>1221</v>
      </c>
      <c r="F14203" t="s">
        <v>14</v>
      </c>
      <c r="G14203" t="s">
        <v>19</v>
      </c>
      <c r="H14203" t="s">
        <v>1446</v>
      </c>
      <c r="I14203" s="26">
        <v>40437.56</v>
      </c>
      <c r="J14203" s="12">
        <f t="shared" si="443"/>
        <v>-40437.56</v>
      </c>
      <c r="K14203" t="s">
        <v>1875</v>
      </c>
      <c r="L14203" t="s">
        <v>879</v>
      </c>
      <c r="M14203" t="s">
        <v>888</v>
      </c>
      <c r="N14203" t="str">
        <f t="shared" si="442"/>
        <v>R, C</v>
      </c>
    </row>
    <row r="14204" spans="1:14" x14ac:dyDescent="0.25">
      <c r="A14204" t="s">
        <v>11</v>
      </c>
      <c r="B14204" t="s">
        <v>862</v>
      </c>
      <c r="C14204" s="2">
        <v>2026</v>
      </c>
      <c r="D14204" t="s">
        <v>1801</v>
      </c>
      <c r="E14204" t="s">
        <v>1129</v>
      </c>
      <c r="F14204" t="s">
        <v>14</v>
      </c>
      <c r="G14204" t="s">
        <v>19</v>
      </c>
      <c r="H14204" t="s">
        <v>1424</v>
      </c>
      <c r="I14204" s="26">
        <v>-42653.91</v>
      </c>
      <c r="J14204" s="12">
        <f t="shared" si="443"/>
        <v>42653.91</v>
      </c>
      <c r="K14204" t="s">
        <v>1875</v>
      </c>
      <c r="L14204" t="s">
        <v>879</v>
      </c>
      <c r="M14204" t="s">
        <v>886</v>
      </c>
      <c r="N14204" t="str">
        <f t="shared" si="442"/>
        <v>R, B</v>
      </c>
    </row>
    <row r="14205" spans="1:14" x14ac:dyDescent="0.25">
      <c r="A14205" t="s">
        <v>11</v>
      </c>
      <c r="B14205" t="s">
        <v>860</v>
      </c>
      <c r="C14205" s="2">
        <v>2026</v>
      </c>
      <c r="D14205" t="s">
        <v>1801</v>
      </c>
      <c r="E14205" t="s">
        <v>1092</v>
      </c>
      <c r="F14205" t="s">
        <v>14</v>
      </c>
      <c r="G14205" t="s">
        <v>19</v>
      </c>
      <c r="H14205" t="s">
        <v>1182</v>
      </c>
      <c r="I14205" s="26">
        <v>1532149.24</v>
      </c>
      <c r="J14205" s="12">
        <f t="shared" si="443"/>
        <v>-1532149.24</v>
      </c>
      <c r="K14205" t="s">
        <v>1875</v>
      </c>
      <c r="L14205" t="s">
        <v>879</v>
      </c>
      <c r="M14205" t="s">
        <v>888</v>
      </c>
      <c r="N14205" t="str">
        <f t="shared" si="442"/>
        <v>R, C</v>
      </c>
    </row>
    <row r="14206" spans="1:14" x14ac:dyDescent="0.25">
      <c r="A14206" t="s">
        <v>11</v>
      </c>
      <c r="B14206" t="s">
        <v>861</v>
      </c>
      <c r="C14206" s="2">
        <v>2026</v>
      </c>
      <c r="D14206" t="s">
        <v>1801</v>
      </c>
      <c r="E14206" t="s">
        <v>1047</v>
      </c>
      <c r="F14206" t="s">
        <v>20</v>
      </c>
      <c r="G14206" t="s">
        <v>19</v>
      </c>
      <c r="H14206" t="s">
        <v>1118</v>
      </c>
      <c r="I14206" s="26">
        <v>76068.47</v>
      </c>
      <c r="J14206" s="12">
        <f t="shared" si="443"/>
        <v>-76068.47</v>
      </c>
      <c r="K14206" t="s">
        <v>1875</v>
      </c>
      <c r="L14206" t="s">
        <v>879</v>
      </c>
      <c r="M14206" t="s">
        <v>888</v>
      </c>
      <c r="N14206" t="str">
        <f t="shared" si="442"/>
        <v>R, C</v>
      </c>
    </row>
    <row r="14207" spans="1:14" x14ac:dyDescent="0.25">
      <c r="A14207" t="s">
        <v>11</v>
      </c>
      <c r="B14207" t="s">
        <v>861</v>
      </c>
      <c r="C14207" s="2">
        <v>2026</v>
      </c>
      <c r="D14207" t="s">
        <v>1745</v>
      </c>
      <c r="E14207" t="s">
        <v>1062</v>
      </c>
      <c r="F14207" t="s">
        <v>14</v>
      </c>
      <c r="G14207" t="s">
        <v>19</v>
      </c>
      <c r="H14207" t="s">
        <v>1236</v>
      </c>
      <c r="I14207" s="26">
        <v>315.63</v>
      </c>
      <c r="J14207" s="12">
        <f t="shared" si="443"/>
        <v>-315.63</v>
      </c>
      <c r="K14207" t="s">
        <v>1875</v>
      </c>
      <c r="L14207" t="s">
        <v>878</v>
      </c>
      <c r="M14207" t="s">
        <v>887</v>
      </c>
      <c r="N14207" t="str">
        <f t="shared" si="442"/>
        <v>E, A</v>
      </c>
    </row>
    <row r="14208" spans="1:14" x14ac:dyDescent="0.25">
      <c r="A14208" t="s">
        <v>11</v>
      </c>
      <c r="B14208" t="s">
        <v>861</v>
      </c>
      <c r="C14208" s="2">
        <v>2026</v>
      </c>
      <c r="D14208" t="s">
        <v>1801</v>
      </c>
      <c r="E14208" t="s">
        <v>1047</v>
      </c>
      <c r="F14208" t="s">
        <v>21</v>
      </c>
      <c r="G14208" t="s">
        <v>62</v>
      </c>
      <c r="H14208" t="s">
        <v>1365</v>
      </c>
      <c r="I14208" s="26">
        <v>42580.91</v>
      </c>
      <c r="J14208" s="12">
        <f t="shared" si="443"/>
        <v>-42580.91</v>
      </c>
      <c r="K14208" t="s">
        <v>1875</v>
      </c>
      <c r="L14208" t="s">
        <v>878</v>
      </c>
      <c r="M14208" t="s">
        <v>886</v>
      </c>
      <c r="N14208" t="str">
        <f t="shared" si="442"/>
        <v>E, B</v>
      </c>
    </row>
    <row r="14209" spans="1:14" x14ac:dyDescent="0.25">
      <c r="A14209" t="s">
        <v>11</v>
      </c>
      <c r="B14209" t="s">
        <v>12</v>
      </c>
      <c r="C14209" s="2">
        <v>2026</v>
      </c>
      <c r="D14209" t="s">
        <v>1745</v>
      </c>
      <c r="E14209" t="s">
        <v>1051</v>
      </c>
      <c r="F14209" t="s">
        <v>14</v>
      </c>
      <c r="G14209" t="s">
        <v>19</v>
      </c>
      <c r="H14209" t="s">
        <v>1266</v>
      </c>
      <c r="I14209" s="26">
        <v>-1569962.09</v>
      </c>
      <c r="J14209" s="12">
        <f t="shared" si="443"/>
        <v>1569962.09</v>
      </c>
      <c r="K14209" t="s">
        <v>1875</v>
      </c>
      <c r="L14209" t="s">
        <v>879</v>
      </c>
      <c r="M14209" t="s">
        <v>888</v>
      </c>
      <c r="N14209" t="str">
        <f t="shared" si="442"/>
        <v>R, C</v>
      </c>
    </row>
    <row r="14210" spans="1:14" x14ac:dyDescent="0.25">
      <c r="A14210" t="s">
        <v>11</v>
      </c>
      <c r="B14210" t="s">
        <v>12</v>
      </c>
      <c r="C14210" s="2">
        <v>2026</v>
      </c>
      <c r="D14210" t="s">
        <v>1745</v>
      </c>
      <c r="E14210" t="s">
        <v>1051</v>
      </c>
      <c r="F14210" t="s">
        <v>14</v>
      </c>
      <c r="G14210" t="s">
        <v>19</v>
      </c>
      <c r="H14210" t="s">
        <v>1303</v>
      </c>
      <c r="I14210" s="26">
        <v>-1497.43</v>
      </c>
      <c r="J14210" s="12">
        <f t="shared" si="443"/>
        <v>1497.43</v>
      </c>
      <c r="K14210" t="s">
        <v>1875</v>
      </c>
      <c r="L14210" t="s">
        <v>879</v>
      </c>
      <c r="M14210" t="s">
        <v>888</v>
      </c>
      <c r="N14210" t="str">
        <f t="shared" si="442"/>
        <v>R, C</v>
      </c>
    </row>
    <row r="14211" spans="1:14" x14ac:dyDescent="0.25">
      <c r="A14211" t="s">
        <v>11</v>
      </c>
      <c r="B14211" t="s">
        <v>860</v>
      </c>
      <c r="C14211" s="2">
        <v>2026</v>
      </c>
      <c r="D14211" t="s">
        <v>1745</v>
      </c>
      <c r="E14211" t="s">
        <v>1077</v>
      </c>
      <c r="F14211" t="s">
        <v>22</v>
      </c>
      <c r="G14211" t="s">
        <v>19</v>
      </c>
      <c r="H14211" t="s">
        <v>1498</v>
      </c>
      <c r="I14211" s="26">
        <v>0</v>
      </c>
      <c r="J14211" s="12">
        <f t="shared" si="443"/>
        <v>0</v>
      </c>
      <c r="K14211" t="s">
        <v>1875</v>
      </c>
      <c r="L14211" t="s">
        <v>878</v>
      </c>
      <c r="M14211" t="s">
        <v>887</v>
      </c>
      <c r="N14211" t="str">
        <f t="shared" ref="N14211:N14274" si="444">L14211&amp;", "&amp;M14211</f>
        <v>E, A</v>
      </c>
    </row>
    <row r="14212" spans="1:14" x14ac:dyDescent="0.25">
      <c r="A14212" t="s">
        <v>11</v>
      </c>
      <c r="B14212" t="s">
        <v>12</v>
      </c>
      <c r="C14212" s="2">
        <v>2026</v>
      </c>
      <c r="D14212" t="s">
        <v>1745</v>
      </c>
      <c r="E14212" t="s">
        <v>1064</v>
      </c>
      <c r="F14212" t="s">
        <v>14</v>
      </c>
      <c r="G14212" t="s">
        <v>19</v>
      </c>
      <c r="H14212" t="s">
        <v>1190</v>
      </c>
      <c r="I14212" s="26">
        <v>-56698.6</v>
      </c>
      <c r="J14212" s="12">
        <f t="shared" ref="J14212:J14275" si="445">-I14212</f>
        <v>56698.6</v>
      </c>
      <c r="K14212" t="s">
        <v>1875</v>
      </c>
      <c r="L14212" t="s">
        <v>879</v>
      </c>
      <c r="M14212" t="s">
        <v>888</v>
      </c>
      <c r="N14212" t="str">
        <f t="shared" si="444"/>
        <v>R, C</v>
      </c>
    </row>
    <row r="14213" spans="1:14" x14ac:dyDescent="0.25">
      <c r="A14213" t="s">
        <v>11</v>
      </c>
      <c r="B14213" t="s">
        <v>861</v>
      </c>
      <c r="C14213" s="2">
        <v>2026</v>
      </c>
      <c r="D14213" t="s">
        <v>1680</v>
      </c>
      <c r="E14213" t="s">
        <v>1070</v>
      </c>
      <c r="F14213" t="s">
        <v>14</v>
      </c>
      <c r="G14213" t="s">
        <v>19</v>
      </c>
      <c r="H14213" t="s">
        <v>1220</v>
      </c>
      <c r="I14213" s="26">
        <v>580646</v>
      </c>
      <c r="J14213" s="12">
        <f t="shared" si="445"/>
        <v>-580646</v>
      </c>
      <c r="K14213" t="s">
        <v>1875</v>
      </c>
      <c r="L14213" t="s">
        <v>879</v>
      </c>
      <c r="M14213" t="s">
        <v>888</v>
      </c>
      <c r="N14213" t="str">
        <f t="shared" si="444"/>
        <v>R, C</v>
      </c>
    </row>
    <row r="14214" spans="1:14" x14ac:dyDescent="0.25">
      <c r="A14214" t="s">
        <v>11</v>
      </c>
      <c r="B14214" t="s">
        <v>861</v>
      </c>
      <c r="C14214" s="2">
        <v>2026</v>
      </c>
      <c r="D14214" t="s">
        <v>1801</v>
      </c>
      <c r="E14214" t="s">
        <v>1080</v>
      </c>
      <c r="F14214" t="s">
        <v>18</v>
      </c>
      <c r="G14214" t="s">
        <v>15</v>
      </c>
      <c r="H14214" t="s">
        <v>1192</v>
      </c>
      <c r="I14214" s="26">
        <v>89280</v>
      </c>
      <c r="J14214" s="12">
        <f t="shared" si="445"/>
        <v>-89280</v>
      </c>
      <c r="K14214" t="s">
        <v>1875</v>
      </c>
      <c r="L14214" t="s">
        <v>878</v>
      </c>
      <c r="M14214" t="s">
        <v>888</v>
      </c>
      <c r="N14214" t="str">
        <f t="shared" si="444"/>
        <v>E, C</v>
      </c>
    </row>
    <row r="14215" spans="1:14" x14ac:dyDescent="0.25">
      <c r="A14215" t="s">
        <v>11</v>
      </c>
      <c r="B14215" t="s">
        <v>860</v>
      </c>
      <c r="C14215" s="2">
        <v>2026</v>
      </c>
      <c r="D14215" t="s">
        <v>1801</v>
      </c>
      <c r="E14215" t="s">
        <v>1066</v>
      </c>
      <c r="F14215" t="s">
        <v>14</v>
      </c>
      <c r="G14215" t="s">
        <v>173</v>
      </c>
      <c r="H14215" t="s">
        <v>1420</v>
      </c>
      <c r="I14215" s="26">
        <v>178023.09</v>
      </c>
      <c r="J14215" s="12">
        <f t="shared" si="445"/>
        <v>-178023.09</v>
      </c>
      <c r="K14215" t="s">
        <v>1875</v>
      </c>
      <c r="L14215" t="s">
        <v>879</v>
      </c>
      <c r="M14215" t="s">
        <v>888</v>
      </c>
      <c r="N14215" t="str">
        <f t="shared" si="444"/>
        <v>R, C</v>
      </c>
    </row>
    <row r="14216" spans="1:14" x14ac:dyDescent="0.25">
      <c r="A14216" t="s">
        <v>11</v>
      </c>
      <c r="B14216" t="s">
        <v>862</v>
      </c>
      <c r="C14216" s="2">
        <v>2026</v>
      </c>
      <c r="D14216" t="s">
        <v>1801</v>
      </c>
      <c r="E14216" t="s">
        <v>1066</v>
      </c>
      <c r="F14216" t="s">
        <v>22</v>
      </c>
      <c r="G14216" t="s">
        <v>19</v>
      </c>
      <c r="H14216" t="s">
        <v>1330</v>
      </c>
      <c r="I14216" s="26">
        <v>0</v>
      </c>
      <c r="J14216" s="12">
        <f t="shared" si="445"/>
        <v>0</v>
      </c>
      <c r="K14216" t="s">
        <v>1875</v>
      </c>
      <c r="L14216" t="s">
        <v>878</v>
      </c>
      <c r="M14216" t="s">
        <v>887</v>
      </c>
      <c r="N14216" t="str">
        <f t="shared" si="444"/>
        <v>E, A</v>
      </c>
    </row>
    <row r="14217" spans="1:14" x14ac:dyDescent="0.25">
      <c r="A14217" t="s">
        <v>11</v>
      </c>
      <c r="B14217" t="s">
        <v>12</v>
      </c>
      <c r="C14217" s="2">
        <v>2026</v>
      </c>
      <c r="D14217" t="s">
        <v>1801</v>
      </c>
      <c r="E14217" t="s">
        <v>1062</v>
      </c>
      <c r="F14217" t="s">
        <v>22</v>
      </c>
      <c r="G14217" t="s">
        <v>19</v>
      </c>
      <c r="H14217" t="s">
        <v>1365</v>
      </c>
      <c r="I14217" s="26">
        <v>-2000000</v>
      </c>
      <c r="J14217" s="12">
        <f t="shared" si="445"/>
        <v>2000000</v>
      </c>
      <c r="K14217" t="s">
        <v>1875</v>
      </c>
      <c r="L14217" t="s">
        <v>878</v>
      </c>
      <c r="M14217" t="s">
        <v>886</v>
      </c>
      <c r="N14217" t="str">
        <f t="shared" si="444"/>
        <v>E, B</v>
      </c>
    </row>
    <row r="14218" spans="1:14" x14ac:dyDescent="0.25">
      <c r="A14218" t="s">
        <v>11</v>
      </c>
      <c r="B14218" t="s">
        <v>862</v>
      </c>
      <c r="C14218" s="2">
        <v>2026</v>
      </c>
      <c r="D14218" t="s">
        <v>1801</v>
      </c>
      <c r="E14218" t="s">
        <v>1066</v>
      </c>
      <c r="F14218" t="s">
        <v>14</v>
      </c>
      <c r="G14218" t="s">
        <v>19</v>
      </c>
      <c r="H14218" t="s">
        <v>1100</v>
      </c>
      <c r="I14218" s="26">
        <v>0</v>
      </c>
      <c r="J14218" s="12">
        <f t="shared" si="445"/>
        <v>0</v>
      </c>
      <c r="K14218" t="s">
        <v>1875</v>
      </c>
      <c r="L14218" t="s">
        <v>879</v>
      </c>
      <c r="M14218" t="s">
        <v>887</v>
      </c>
      <c r="N14218" t="str">
        <f t="shared" si="444"/>
        <v>R, A</v>
      </c>
    </row>
    <row r="14219" spans="1:14" x14ac:dyDescent="0.25">
      <c r="A14219" t="s">
        <v>11</v>
      </c>
      <c r="B14219" t="s">
        <v>860</v>
      </c>
      <c r="C14219" s="2">
        <v>2026</v>
      </c>
      <c r="D14219" t="s">
        <v>1745</v>
      </c>
      <c r="E14219" t="s">
        <v>1115</v>
      </c>
      <c r="F14219" t="s">
        <v>14</v>
      </c>
      <c r="G14219" t="s">
        <v>19</v>
      </c>
      <c r="H14219" t="s">
        <v>1332</v>
      </c>
      <c r="I14219" s="26">
        <v>-357.24</v>
      </c>
      <c r="J14219" s="12">
        <f t="shared" si="445"/>
        <v>357.24</v>
      </c>
      <c r="K14219" t="s">
        <v>1875</v>
      </c>
      <c r="L14219" t="s">
        <v>879</v>
      </c>
      <c r="M14219" t="s">
        <v>887</v>
      </c>
      <c r="N14219" t="str">
        <f t="shared" si="444"/>
        <v>R, A</v>
      </c>
    </row>
    <row r="14220" spans="1:14" x14ac:dyDescent="0.25">
      <c r="A14220" t="s">
        <v>11</v>
      </c>
      <c r="B14220" t="s">
        <v>860</v>
      </c>
      <c r="C14220" s="2">
        <v>2026</v>
      </c>
      <c r="D14220" t="s">
        <v>1680</v>
      </c>
      <c r="E14220" t="s">
        <v>1080</v>
      </c>
      <c r="F14220" t="s">
        <v>14</v>
      </c>
      <c r="G14220" t="s">
        <v>15</v>
      </c>
      <c r="H14220" t="s">
        <v>1483</v>
      </c>
      <c r="I14220" s="26">
        <v>0</v>
      </c>
      <c r="J14220" s="12">
        <f t="shared" si="445"/>
        <v>0</v>
      </c>
      <c r="K14220" t="s">
        <v>1875</v>
      </c>
      <c r="L14220" t="s">
        <v>878</v>
      </c>
      <c r="M14220" t="s">
        <v>887</v>
      </c>
      <c r="N14220" t="str">
        <f t="shared" si="444"/>
        <v>E, A</v>
      </c>
    </row>
    <row r="14221" spans="1:14" x14ac:dyDescent="0.25">
      <c r="A14221" t="s">
        <v>11</v>
      </c>
      <c r="B14221" t="s">
        <v>861</v>
      </c>
      <c r="C14221" s="2">
        <v>2026</v>
      </c>
      <c r="D14221" t="s">
        <v>1801</v>
      </c>
      <c r="E14221" t="s">
        <v>1066</v>
      </c>
      <c r="F14221" t="s">
        <v>22</v>
      </c>
      <c r="G14221" t="s">
        <v>173</v>
      </c>
      <c r="H14221" t="s">
        <v>1404</v>
      </c>
      <c r="I14221" s="26">
        <v>972000</v>
      </c>
      <c r="J14221" s="12">
        <f t="shared" si="445"/>
        <v>-972000</v>
      </c>
      <c r="K14221" t="s">
        <v>1875</v>
      </c>
      <c r="L14221" t="s">
        <v>878</v>
      </c>
      <c r="M14221" t="s">
        <v>888</v>
      </c>
      <c r="N14221" t="str">
        <f t="shared" si="444"/>
        <v>E, C</v>
      </c>
    </row>
    <row r="14222" spans="1:14" x14ac:dyDescent="0.25">
      <c r="A14222" t="s">
        <v>11</v>
      </c>
      <c r="B14222" t="s">
        <v>862</v>
      </c>
      <c r="C14222" s="2">
        <v>2026</v>
      </c>
      <c r="D14222" t="s">
        <v>1801</v>
      </c>
      <c r="E14222" t="s">
        <v>1066</v>
      </c>
      <c r="F14222" t="s">
        <v>24</v>
      </c>
      <c r="G14222" t="s">
        <v>27</v>
      </c>
      <c r="H14222" t="s">
        <v>197</v>
      </c>
      <c r="I14222" s="26">
        <v>0</v>
      </c>
      <c r="J14222" s="12">
        <f t="shared" si="445"/>
        <v>0</v>
      </c>
      <c r="K14222" t="s">
        <v>1875</v>
      </c>
      <c r="L14222" t="s">
        <v>879</v>
      </c>
      <c r="M14222" t="s">
        <v>888</v>
      </c>
      <c r="N14222" t="str">
        <f t="shared" si="444"/>
        <v>R, C</v>
      </c>
    </row>
    <row r="14223" spans="1:14" x14ac:dyDescent="0.25">
      <c r="A14223" t="s">
        <v>11</v>
      </c>
      <c r="B14223" t="s">
        <v>862</v>
      </c>
      <c r="C14223" s="2">
        <v>2026</v>
      </c>
      <c r="D14223" t="s">
        <v>1801</v>
      </c>
      <c r="E14223" t="s">
        <v>1051</v>
      </c>
      <c r="F14223" t="s">
        <v>14</v>
      </c>
      <c r="G14223" t="s">
        <v>19</v>
      </c>
      <c r="H14223" t="s">
        <v>1077</v>
      </c>
      <c r="I14223" s="26">
        <v>0</v>
      </c>
      <c r="J14223" s="12">
        <f t="shared" si="445"/>
        <v>0</v>
      </c>
      <c r="K14223" t="s">
        <v>1875</v>
      </c>
      <c r="L14223" t="s">
        <v>879</v>
      </c>
      <c r="M14223" t="s">
        <v>888</v>
      </c>
      <c r="N14223" t="str">
        <f t="shared" si="444"/>
        <v>R, C</v>
      </c>
    </row>
    <row r="14224" spans="1:14" x14ac:dyDescent="0.25">
      <c r="A14224" t="s">
        <v>11</v>
      </c>
      <c r="B14224" t="s">
        <v>862</v>
      </c>
      <c r="C14224" s="2">
        <v>2026</v>
      </c>
      <c r="D14224" t="s">
        <v>1801</v>
      </c>
      <c r="E14224" t="s">
        <v>1066</v>
      </c>
      <c r="F14224" t="s">
        <v>22</v>
      </c>
      <c r="G14224" t="s">
        <v>1798</v>
      </c>
      <c r="H14224" t="s">
        <v>1674</v>
      </c>
      <c r="I14224" s="26">
        <v>0</v>
      </c>
      <c r="J14224" s="12">
        <f t="shared" si="445"/>
        <v>0</v>
      </c>
      <c r="K14224" t="s">
        <v>1875</v>
      </c>
      <c r="L14224" t="s">
        <v>878</v>
      </c>
      <c r="M14224" t="s">
        <v>888</v>
      </c>
      <c r="N14224" t="str">
        <f t="shared" si="444"/>
        <v>E, C</v>
      </c>
    </row>
    <row r="14225" spans="1:14" x14ac:dyDescent="0.25">
      <c r="A14225" t="s">
        <v>11</v>
      </c>
      <c r="B14225" t="s">
        <v>860</v>
      </c>
      <c r="C14225" s="2">
        <v>2026</v>
      </c>
      <c r="D14225" t="s">
        <v>1680</v>
      </c>
      <c r="E14225" t="s">
        <v>1221</v>
      </c>
      <c r="F14225" t="s">
        <v>14</v>
      </c>
      <c r="G14225" t="s">
        <v>19</v>
      </c>
      <c r="H14225" t="s">
        <v>1143</v>
      </c>
      <c r="I14225" s="26">
        <v>0</v>
      </c>
      <c r="J14225" s="12">
        <f t="shared" si="445"/>
        <v>0</v>
      </c>
      <c r="K14225" t="s">
        <v>1875</v>
      </c>
      <c r="L14225" t="s">
        <v>879</v>
      </c>
      <c r="M14225" t="s">
        <v>888</v>
      </c>
      <c r="N14225" t="str">
        <f t="shared" si="444"/>
        <v>R, C</v>
      </c>
    </row>
    <row r="14226" spans="1:14" x14ac:dyDescent="0.25">
      <c r="A14226" t="s">
        <v>11</v>
      </c>
      <c r="B14226" t="s">
        <v>860</v>
      </c>
      <c r="C14226" s="2">
        <v>2026</v>
      </c>
      <c r="D14226" t="s">
        <v>1801</v>
      </c>
      <c r="E14226" t="s">
        <v>1051</v>
      </c>
      <c r="F14226" t="s">
        <v>22</v>
      </c>
      <c r="G14226" t="s">
        <v>19</v>
      </c>
      <c r="H14226" t="s">
        <v>1241</v>
      </c>
      <c r="I14226" s="26">
        <v>2347642</v>
      </c>
      <c r="J14226" s="12">
        <f t="shared" si="445"/>
        <v>-2347642</v>
      </c>
      <c r="K14226" t="s">
        <v>1875</v>
      </c>
      <c r="L14226" t="s">
        <v>878</v>
      </c>
      <c r="M14226" t="s">
        <v>887</v>
      </c>
      <c r="N14226" t="str">
        <f t="shared" si="444"/>
        <v>E, A</v>
      </c>
    </row>
    <row r="14227" spans="1:14" x14ac:dyDescent="0.25">
      <c r="A14227" t="s">
        <v>11</v>
      </c>
      <c r="B14227" t="s">
        <v>12</v>
      </c>
      <c r="C14227" s="2">
        <v>2026</v>
      </c>
      <c r="D14227" t="s">
        <v>1801</v>
      </c>
      <c r="E14227" t="s">
        <v>1047</v>
      </c>
      <c r="F14227" t="s">
        <v>22</v>
      </c>
      <c r="G14227" t="s">
        <v>62</v>
      </c>
      <c r="H14227" t="s">
        <v>1219</v>
      </c>
      <c r="I14227" s="26">
        <v>-310000</v>
      </c>
      <c r="J14227" s="12">
        <f t="shared" si="445"/>
        <v>310000</v>
      </c>
      <c r="K14227" t="s">
        <v>1875</v>
      </c>
      <c r="L14227" t="s">
        <v>878</v>
      </c>
      <c r="M14227" t="s">
        <v>886</v>
      </c>
      <c r="N14227" t="str">
        <f t="shared" si="444"/>
        <v>E, B</v>
      </c>
    </row>
    <row r="14228" spans="1:14" x14ac:dyDescent="0.25">
      <c r="A14228" t="s">
        <v>11</v>
      </c>
      <c r="B14228" t="s">
        <v>12</v>
      </c>
      <c r="C14228" s="2">
        <v>2026</v>
      </c>
      <c r="D14228" t="s">
        <v>1801</v>
      </c>
      <c r="E14228" t="s">
        <v>1156</v>
      </c>
      <c r="F14228" t="s">
        <v>14</v>
      </c>
      <c r="G14228" t="s">
        <v>19</v>
      </c>
      <c r="H14228" t="s">
        <v>1169</v>
      </c>
      <c r="I14228" s="26">
        <v>-22000</v>
      </c>
      <c r="J14228" s="12">
        <f t="shared" si="445"/>
        <v>22000</v>
      </c>
      <c r="K14228" t="s">
        <v>1875</v>
      </c>
      <c r="L14228" t="s">
        <v>879</v>
      </c>
      <c r="M14228" t="s">
        <v>888</v>
      </c>
      <c r="N14228" t="str">
        <f t="shared" si="444"/>
        <v>R, C</v>
      </c>
    </row>
    <row r="14229" spans="1:14" x14ac:dyDescent="0.25">
      <c r="A14229" t="s">
        <v>11</v>
      </c>
      <c r="B14229" t="s">
        <v>12</v>
      </c>
      <c r="C14229" s="2">
        <v>2026</v>
      </c>
      <c r="D14229" t="s">
        <v>1801</v>
      </c>
      <c r="E14229" t="s">
        <v>1158</v>
      </c>
      <c r="F14229" t="s">
        <v>24</v>
      </c>
      <c r="G14229" t="s">
        <v>27</v>
      </c>
      <c r="H14229" t="s">
        <v>297</v>
      </c>
      <c r="I14229" s="26">
        <v>0</v>
      </c>
      <c r="J14229" s="12">
        <f t="shared" si="445"/>
        <v>0</v>
      </c>
      <c r="K14229" t="s">
        <v>1875</v>
      </c>
      <c r="N14229" t="str">
        <f t="shared" si="444"/>
        <v xml:space="preserve">, </v>
      </c>
    </row>
    <row r="14230" spans="1:14" x14ac:dyDescent="0.25">
      <c r="A14230" t="s">
        <v>11</v>
      </c>
      <c r="B14230" t="s">
        <v>12</v>
      </c>
      <c r="C14230" s="2">
        <v>2026</v>
      </c>
      <c r="D14230" t="s">
        <v>1801</v>
      </c>
      <c r="E14230" t="s">
        <v>1066</v>
      </c>
      <c r="F14230" t="s">
        <v>24</v>
      </c>
      <c r="G14230" t="s">
        <v>27</v>
      </c>
      <c r="H14230" t="s">
        <v>187</v>
      </c>
      <c r="I14230" s="26">
        <v>103924.9</v>
      </c>
      <c r="J14230" s="12">
        <f t="shared" si="445"/>
        <v>-103924.9</v>
      </c>
      <c r="K14230" t="s">
        <v>1875</v>
      </c>
      <c r="L14230" t="s">
        <v>879</v>
      </c>
      <c r="M14230" t="s">
        <v>888</v>
      </c>
      <c r="N14230" t="str">
        <f t="shared" si="444"/>
        <v>R, C</v>
      </c>
    </row>
    <row r="14231" spans="1:14" x14ac:dyDescent="0.25">
      <c r="A14231" t="s">
        <v>11</v>
      </c>
      <c r="B14231" t="s">
        <v>12</v>
      </c>
      <c r="C14231" s="2">
        <v>2026</v>
      </c>
      <c r="D14231" t="s">
        <v>1801</v>
      </c>
      <c r="E14231" t="s">
        <v>1066</v>
      </c>
      <c r="F14231" t="s">
        <v>18</v>
      </c>
      <c r="G14231" t="s">
        <v>173</v>
      </c>
      <c r="H14231" t="s">
        <v>1048</v>
      </c>
      <c r="I14231" s="26">
        <v>-90000</v>
      </c>
      <c r="J14231" s="12">
        <f t="shared" si="445"/>
        <v>90000</v>
      </c>
      <c r="K14231" t="s">
        <v>1875</v>
      </c>
      <c r="L14231" t="s">
        <v>879</v>
      </c>
      <c r="M14231" t="s">
        <v>888</v>
      </c>
      <c r="N14231" t="str">
        <f t="shared" si="444"/>
        <v>R, C</v>
      </c>
    </row>
    <row r="14232" spans="1:14" x14ac:dyDescent="0.25">
      <c r="A14232" t="s">
        <v>11</v>
      </c>
      <c r="B14232" t="s">
        <v>12</v>
      </c>
      <c r="C14232" s="2">
        <v>2026</v>
      </c>
      <c r="D14232" t="s">
        <v>1801</v>
      </c>
      <c r="E14232" t="s">
        <v>1269</v>
      </c>
      <c r="F14232" t="s">
        <v>24</v>
      </c>
      <c r="G14232" t="s">
        <v>27</v>
      </c>
      <c r="H14232" t="s">
        <v>720</v>
      </c>
      <c r="I14232" s="26">
        <v>0</v>
      </c>
      <c r="J14232" s="12">
        <f t="shared" si="445"/>
        <v>0</v>
      </c>
      <c r="K14232" t="s">
        <v>1875</v>
      </c>
      <c r="L14232" t="s">
        <v>879</v>
      </c>
      <c r="M14232" t="s">
        <v>888</v>
      </c>
      <c r="N14232" t="str">
        <f t="shared" si="444"/>
        <v>R, C</v>
      </c>
    </row>
    <row r="14233" spans="1:14" x14ac:dyDescent="0.25">
      <c r="A14233" t="s">
        <v>11</v>
      </c>
      <c r="B14233" t="s">
        <v>862</v>
      </c>
      <c r="C14233" s="2">
        <v>2025</v>
      </c>
      <c r="D14233" t="s">
        <v>1801</v>
      </c>
      <c r="E14233" t="s">
        <v>1080</v>
      </c>
      <c r="F14233" t="s">
        <v>14</v>
      </c>
      <c r="G14233" t="s">
        <v>15</v>
      </c>
      <c r="H14233" t="s">
        <v>1055</v>
      </c>
      <c r="I14233" s="26">
        <v>6003129.21</v>
      </c>
      <c r="J14233" s="12">
        <f t="shared" si="445"/>
        <v>-6003129.21</v>
      </c>
      <c r="K14233" t="s">
        <v>1875</v>
      </c>
      <c r="L14233" t="s">
        <v>879</v>
      </c>
      <c r="M14233" t="s">
        <v>888</v>
      </c>
      <c r="N14233" t="str">
        <f t="shared" si="444"/>
        <v>R, C</v>
      </c>
    </row>
    <row r="14234" spans="1:14" x14ac:dyDescent="0.25">
      <c r="A14234" t="s">
        <v>11</v>
      </c>
      <c r="B14234" t="s">
        <v>12</v>
      </c>
      <c r="C14234" s="2">
        <v>2026</v>
      </c>
      <c r="D14234" t="s">
        <v>1745</v>
      </c>
      <c r="E14234" t="s">
        <v>1066</v>
      </c>
      <c r="F14234" t="s">
        <v>22</v>
      </c>
      <c r="G14234" t="s">
        <v>19</v>
      </c>
      <c r="H14234" t="s">
        <v>1330</v>
      </c>
      <c r="I14234" s="26">
        <v>-145400</v>
      </c>
      <c r="J14234" s="12">
        <f t="shared" si="445"/>
        <v>145400</v>
      </c>
      <c r="K14234" t="s">
        <v>1875</v>
      </c>
      <c r="L14234" t="s">
        <v>878</v>
      </c>
      <c r="M14234" t="s">
        <v>887</v>
      </c>
      <c r="N14234" t="str">
        <f t="shared" si="444"/>
        <v>E, A</v>
      </c>
    </row>
    <row r="14235" spans="1:14" x14ac:dyDescent="0.25">
      <c r="A14235" t="s">
        <v>11</v>
      </c>
      <c r="B14235" t="s">
        <v>860</v>
      </c>
      <c r="C14235" s="2">
        <v>2026</v>
      </c>
      <c r="D14235" t="s">
        <v>1801</v>
      </c>
      <c r="E14235" t="s">
        <v>1062</v>
      </c>
      <c r="F14235" t="s">
        <v>14</v>
      </c>
      <c r="G14235" t="s">
        <v>19</v>
      </c>
      <c r="H14235" t="s">
        <v>1235</v>
      </c>
      <c r="I14235" s="26">
        <v>-90138.39</v>
      </c>
      <c r="J14235" s="12">
        <f t="shared" si="445"/>
        <v>90138.39</v>
      </c>
      <c r="K14235" t="s">
        <v>1875</v>
      </c>
      <c r="L14235" t="s">
        <v>879</v>
      </c>
      <c r="M14235" t="s">
        <v>888</v>
      </c>
      <c r="N14235" t="str">
        <f t="shared" si="444"/>
        <v>R, C</v>
      </c>
    </row>
    <row r="14236" spans="1:14" x14ac:dyDescent="0.25">
      <c r="A14236" t="s">
        <v>11</v>
      </c>
      <c r="B14236" t="s">
        <v>861</v>
      </c>
      <c r="C14236" s="2">
        <v>2026</v>
      </c>
      <c r="D14236" t="s">
        <v>1801</v>
      </c>
      <c r="E14236" t="s">
        <v>1047</v>
      </c>
      <c r="F14236" t="s">
        <v>21</v>
      </c>
      <c r="G14236" t="s">
        <v>19</v>
      </c>
      <c r="H14236" t="s">
        <v>1072</v>
      </c>
      <c r="I14236" s="26">
        <v>2064509</v>
      </c>
      <c r="J14236" s="12">
        <f t="shared" si="445"/>
        <v>-2064509</v>
      </c>
      <c r="K14236" t="s">
        <v>1875</v>
      </c>
      <c r="L14236" t="s">
        <v>878</v>
      </c>
      <c r="M14236" t="s">
        <v>887</v>
      </c>
      <c r="N14236" t="str">
        <f t="shared" si="444"/>
        <v>E, A</v>
      </c>
    </row>
    <row r="14237" spans="1:14" x14ac:dyDescent="0.25">
      <c r="A14237" t="s">
        <v>11</v>
      </c>
      <c r="B14237" t="s">
        <v>861</v>
      </c>
      <c r="C14237" s="2">
        <v>2026</v>
      </c>
      <c r="D14237" t="s">
        <v>1745</v>
      </c>
      <c r="E14237" t="s">
        <v>1051</v>
      </c>
      <c r="F14237" t="s">
        <v>16</v>
      </c>
      <c r="G14237" t="s">
        <v>19</v>
      </c>
      <c r="H14237" t="s">
        <v>1097</v>
      </c>
      <c r="I14237" s="26">
        <v>6138113.6799999997</v>
      </c>
      <c r="J14237" s="12">
        <f t="shared" si="445"/>
        <v>-6138113.6799999997</v>
      </c>
      <c r="K14237" t="s">
        <v>1875</v>
      </c>
      <c r="L14237" t="s">
        <v>879</v>
      </c>
      <c r="M14237" t="s">
        <v>888</v>
      </c>
      <c r="N14237" t="str">
        <f t="shared" si="444"/>
        <v>R, C</v>
      </c>
    </row>
    <row r="14238" spans="1:14" x14ac:dyDescent="0.25">
      <c r="A14238" t="s">
        <v>11</v>
      </c>
      <c r="B14238" t="s">
        <v>12</v>
      </c>
      <c r="C14238" s="2">
        <v>2026</v>
      </c>
      <c r="D14238" t="s">
        <v>1680</v>
      </c>
      <c r="E14238" t="s">
        <v>1051</v>
      </c>
      <c r="F14238" t="s">
        <v>14</v>
      </c>
      <c r="G14238" t="s">
        <v>19</v>
      </c>
      <c r="H14238" t="s">
        <v>1461</v>
      </c>
      <c r="I14238" s="26">
        <v>0</v>
      </c>
      <c r="J14238" s="12">
        <f t="shared" si="445"/>
        <v>0</v>
      </c>
      <c r="K14238" t="s">
        <v>1875</v>
      </c>
      <c r="L14238" t="s">
        <v>878</v>
      </c>
      <c r="M14238" t="s">
        <v>887</v>
      </c>
      <c r="N14238" t="str">
        <f t="shared" si="444"/>
        <v>E, A</v>
      </c>
    </row>
    <row r="14239" spans="1:14" x14ac:dyDescent="0.25">
      <c r="A14239" t="s">
        <v>11</v>
      </c>
      <c r="B14239" t="s">
        <v>860</v>
      </c>
      <c r="C14239" s="2">
        <v>2026</v>
      </c>
      <c r="D14239" t="s">
        <v>1745</v>
      </c>
      <c r="E14239" t="s">
        <v>1066</v>
      </c>
      <c r="F14239" t="s">
        <v>22</v>
      </c>
      <c r="G14239" t="s">
        <v>19</v>
      </c>
      <c r="H14239" t="s">
        <v>1137</v>
      </c>
      <c r="I14239" s="26">
        <v>5270183.07</v>
      </c>
      <c r="J14239" s="12">
        <f t="shared" si="445"/>
        <v>-5270183.07</v>
      </c>
      <c r="K14239" t="s">
        <v>1875</v>
      </c>
      <c r="L14239" t="s">
        <v>879</v>
      </c>
      <c r="M14239" t="s">
        <v>888</v>
      </c>
      <c r="N14239" t="str">
        <f t="shared" si="444"/>
        <v>R, C</v>
      </c>
    </row>
    <row r="14240" spans="1:14" x14ac:dyDescent="0.25">
      <c r="A14240" t="s">
        <v>11</v>
      </c>
      <c r="B14240" t="s">
        <v>862</v>
      </c>
      <c r="C14240" s="2">
        <v>2026</v>
      </c>
      <c r="D14240" t="s">
        <v>1745</v>
      </c>
      <c r="E14240" t="s">
        <v>1092</v>
      </c>
      <c r="F14240" t="s">
        <v>14</v>
      </c>
      <c r="G14240" t="s">
        <v>19</v>
      </c>
      <c r="H14240" t="s">
        <v>1178</v>
      </c>
      <c r="I14240" s="26">
        <v>0</v>
      </c>
      <c r="J14240" s="12">
        <f t="shared" si="445"/>
        <v>0</v>
      </c>
      <c r="K14240" t="s">
        <v>1875</v>
      </c>
      <c r="L14240" t="s">
        <v>878</v>
      </c>
      <c r="M14240" t="s">
        <v>887</v>
      </c>
      <c r="N14240" t="str">
        <f t="shared" si="444"/>
        <v>E, A</v>
      </c>
    </row>
    <row r="14241" spans="1:14" x14ac:dyDescent="0.25">
      <c r="A14241" t="s">
        <v>11</v>
      </c>
      <c r="B14241" t="s">
        <v>861</v>
      </c>
      <c r="C14241" s="2">
        <v>2026</v>
      </c>
      <c r="D14241" t="s">
        <v>1745</v>
      </c>
      <c r="E14241" t="s">
        <v>1058</v>
      </c>
      <c r="F14241" t="s">
        <v>22</v>
      </c>
      <c r="G14241" t="s">
        <v>19</v>
      </c>
      <c r="H14241" t="s">
        <v>1235</v>
      </c>
      <c r="I14241" s="26">
        <v>1110876.55</v>
      </c>
      <c r="J14241" s="12">
        <f t="shared" si="445"/>
        <v>-1110876.55</v>
      </c>
      <c r="K14241" t="s">
        <v>1875</v>
      </c>
      <c r="L14241" t="s">
        <v>879</v>
      </c>
      <c r="M14241" t="s">
        <v>888</v>
      </c>
      <c r="N14241" t="str">
        <f t="shared" si="444"/>
        <v>R, C</v>
      </c>
    </row>
    <row r="14242" spans="1:14" x14ac:dyDescent="0.25">
      <c r="A14242" t="s">
        <v>11</v>
      </c>
      <c r="B14242" t="s">
        <v>861</v>
      </c>
      <c r="C14242" s="2">
        <v>2026</v>
      </c>
      <c r="D14242" t="s">
        <v>1801</v>
      </c>
      <c r="E14242" t="s">
        <v>1049</v>
      </c>
      <c r="F14242" t="s">
        <v>22</v>
      </c>
      <c r="G14242" t="s">
        <v>19</v>
      </c>
      <c r="H14242" t="s">
        <v>1227</v>
      </c>
      <c r="I14242" s="26">
        <v>30851300</v>
      </c>
      <c r="J14242" s="12">
        <f t="shared" si="445"/>
        <v>-30851300</v>
      </c>
      <c r="K14242" t="s">
        <v>1875</v>
      </c>
      <c r="L14242" t="s">
        <v>878</v>
      </c>
      <c r="M14242" t="s">
        <v>889</v>
      </c>
      <c r="N14242" t="str">
        <f t="shared" si="444"/>
        <v>E, S</v>
      </c>
    </row>
    <row r="14243" spans="1:14" x14ac:dyDescent="0.25">
      <c r="A14243" t="s">
        <v>11</v>
      </c>
      <c r="B14243" t="s">
        <v>12</v>
      </c>
      <c r="C14243" s="2">
        <v>2026</v>
      </c>
      <c r="D14243" t="s">
        <v>1745</v>
      </c>
      <c r="E14243" t="s">
        <v>1051</v>
      </c>
      <c r="F14243" t="s">
        <v>14</v>
      </c>
      <c r="G14243" t="s">
        <v>19</v>
      </c>
      <c r="H14243" t="s">
        <v>1068</v>
      </c>
      <c r="I14243" s="26">
        <v>-86.5</v>
      </c>
      <c r="J14243" s="12">
        <f t="shared" si="445"/>
        <v>86.5</v>
      </c>
      <c r="K14243" t="s">
        <v>1875</v>
      </c>
      <c r="L14243" t="s">
        <v>878</v>
      </c>
      <c r="M14243" t="s">
        <v>887</v>
      </c>
      <c r="N14243" t="str">
        <f t="shared" si="444"/>
        <v>E, A</v>
      </c>
    </row>
    <row r="14244" spans="1:14" x14ac:dyDescent="0.25">
      <c r="A14244" t="s">
        <v>11</v>
      </c>
      <c r="B14244" t="s">
        <v>860</v>
      </c>
      <c r="C14244" s="2">
        <v>2026</v>
      </c>
      <c r="D14244" t="s">
        <v>1801</v>
      </c>
      <c r="E14244" t="s">
        <v>1066</v>
      </c>
      <c r="F14244" t="s">
        <v>22</v>
      </c>
      <c r="G14244" t="s">
        <v>173</v>
      </c>
      <c r="H14244" t="s">
        <v>1279</v>
      </c>
      <c r="I14244" s="26">
        <v>2242393.64</v>
      </c>
      <c r="J14244" s="12">
        <f t="shared" si="445"/>
        <v>-2242393.64</v>
      </c>
      <c r="K14244" t="s">
        <v>1875</v>
      </c>
      <c r="L14244" t="s">
        <v>879</v>
      </c>
      <c r="M14244" t="s">
        <v>888</v>
      </c>
      <c r="N14244" t="str">
        <f t="shared" si="444"/>
        <v>R, C</v>
      </c>
    </row>
    <row r="14245" spans="1:14" x14ac:dyDescent="0.25">
      <c r="A14245" t="s">
        <v>11</v>
      </c>
      <c r="B14245" t="s">
        <v>12</v>
      </c>
      <c r="C14245" s="2">
        <v>2025</v>
      </c>
      <c r="D14245" t="s">
        <v>1801</v>
      </c>
      <c r="E14245" t="s">
        <v>1080</v>
      </c>
      <c r="F14245" t="s">
        <v>18</v>
      </c>
      <c r="G14245" t="s">
        <v>15</v>
      </c>
      <c r="H14245" t="s">
        <v>1122</v>
      </c>
      <c r="I14245" s="26">
        <v>-294.79000000000002</v>
      </c>
      <c r="J14245" s="12">
        <f t="shared" si="445"/>
        <v>294.79000000000002</v>
      </c>
      <c r="K14245" t="s">
        <v>1875</v>
      </c>
      <c r="L14245" t="s">
        <v>878</v>
      </c>
      <c r="M14245" t="s">
        <v>888</v>
      </c>
      <c r="N14245" t="str">
        <f t="shared" si="444"/>
        <v>E, C</v>
      </c>
    </row>
    <row r="14246" spans="1:14" x14ac:dyDescent="0.25">
      <c r="A14246" t="s">
        <v>11</v>
      </c>
      <c r="B14246" t="s">
        <v>12</v>
      </c>
      <c r="C14246" s="2">
        <v>2025</v>
      </c>
      <c r="D14246" t="s">
        <v>1801</v>
      </c>
      <c r="E14246" t="s">
        <v>1080</v>
      </c>
      <c r="F14246" t="s">
        <v>14</v>
      </c>
      <c r="G14246" t="s">
        <v>15</v>
      </c>
      <c r="H14246" t="s">
        <v>1515</v>
      </c>
      <c r="I14246" s="26">
        <v>-1500</v>
      </c>
      <c r="J14246" s="12">
        <f t="shared" si="445"/>
        <v>1500</v>
      </c>
      <c r="K14246" t="s">
        <v>1875</v>
      </c>
      <c r="L14246" t="s">
        <v>879</v>
      </c>
      <c r="M14246" t="s">
        <v>888</v>
      </c>
      <c r="N14246" t="str">
        <f t="shared" si="444"/>
        <v>R, C</v>
      </c>
    </row>
    <row r="14247" spans="1:14" x14ac:dyDescent="0.25">
      <c r="A14247" t="s">
        <v>11</v>
      </c>
      <c r="B14247" t="s">
        <v>861</v>
      </c>
      <c r="C14247" s="2">
        <v>2026</v>
      </c>
      <c r="D14247" t="s">
        <v>1801</v>
      </c>
      <c r="E14247" t="s">
        <v>1051</v>
      </c>
      <c r="F14247" t="s">
        <v>20</v>
      </c>
      <c r="G14247" t="s">
        <v>19</v>
      </c>
      <c r="H14247" t="s">
        <v>1048</v>
      </c>
      <c r="I14247" s="26">
        <v>3134.97</v>
      </c>
      <c r="J14247" s="12">
        <f t="shared" si="445"/>
        <v>-3134.97</v>
      </c>
      <c r="K14247" t="s">
        <v>1875</v>
      </c>
      <c r="L14247" t="s">
        <v>879</v>
      </c>
      <c r="M14247" t="s">
        <v>887</v>
      </c>
      <c r="N14247" t="str">
        <f t="shared" si="444"/>
        <v>R, A</v>
      </c>
    </row>
    <row r="14248" spans="1:14" x14ac:dyDescent="0.25">
      <c r="A14248" t="s">
        <v>11</v>
      </c>
      <c r="B14248" t="s">
        <v>12</v>
      </c>
      <c r="C14248" s="2">
        <v>2025</v>
      </c>
      <c r="D14248" t="s">
        <v>1801</v>
      </c>
      <c r="E14248" t="s">
        <v>1066</v>
      </c>
      <c r="F14248" t="s">
        <v>24</v>
      </c>
      <c r="G14248" t="s">
        <v>27</v>
      </c>
      <c r="H14248" t="s">
        <v>182</v>
      </c>
      <c r="I14248" s="26">
        <v>-0.14000000000000001</v>
      </c>
      <c r="J14248" s="12">
        <f t="shared" si="445"/>
        <v>0.14000000000000001</v>
      </c>
      <c r="K14248" t="s">
        <v>1875</v>
      </c>
      <c r="L14248" t="s">
        <v>879</v>
      </c>
      <c r="M14248" t="s">
        <v>888</v>
      </c>
      <c r="N14248" t="str">
        <f t="shared" si="444"/>
        <v>R, C</v>
      </c>
    </row>
    <row r="14249" spans="1:14" x14ac:dyDescent="0.25">
      <c r="A14249" t="s">
        <v>11</v>
      </c>
      <c r="B14249" t="s">
        <v>860</v>
      </c>
      <c r="C14249" s="2">
        <v>2026</v>
      </c>
      <c r="D14249" t="s">
        <v>1801</v>
      </c>
      <c r="E14249" t="s">
        <v>1053</v>
      </c>
      <c r="F14249" t="s">
        <v>14</v>
      </c>
      <c r="G14249" t="s">
        <v>19</v>
      </c>
      <c r="H14249" t="s">
        <v>1183</v>
      </c>
      <c r="I14249" s="26">
        <v>0</v>
      </c>
      <c r="J14249" s="12">
        <f t="shared" si="445"/>
        <v>0</v>
      </c>
      <c r="K14249" t="s">
        <v>1875</v>
      </c>
      <c r="L14249" t="s">
        <v>879</v>
      </c>
      <c r="M14249" t="s">
        <v>887</v>
      </c>
      <c r="N14249" t="str">
        <f t="shared" si="444"/>
        <v>R, A</v>
      </c>
    </row>
    <row r="14250" spans="1:14" x14ac:dyDescent="0.25">
      <c r="A14250" t="s">
        <v>11</v>
      </c>
      <c r="B14250" t="s">
        <v>860</v>
      </c>
      <c r="C14250" s="2">
        <v>2026</v>
      </c>
      <c r="D14250" t="s">
        <v>1745</v>
      </c>
      <c r="E14250" t="s">
        <v>1087</v>
      </c>
      <c r="F14250" t="s">
        <v>14</v>
      </c>
      <c r="G14250" t="s">
        <v>19</v>
      </c>
      <c r="H14250" t="s">
        <v>1178</v>
      </c>
      <c r="I14250" s="26">
        <v>0</v>
      </c>
      <c r="J14250" s="12">
        <f t="shared" si="445"/>
        <v>0</v>
      </c>
      <c r="K14250" t="s">
        <v>1875</v>
      </c>
      <c r="L14250" t="s">
        <v>878</v>
      </c>
      <c r="M14250" t="s">
        <v>887</v>
      </c>
      <c r="N14250" t="str">
        <f t="shared" si="444"/>
        <v>E, A</v>
      </c>
    </row>
    <row r="14251" spans="1:14" x14ac:dyDescent="0.25">
      <c r="A14251" t="s">
        <v>11</v>
      </c>
      <c r="B14251" t="s">
        <v>12</v>
      </c>
      <c r="C14251" s="2">
        <v>2026</v>
      </c>
      <c r="D14251" t="s">
        <v>1801</v>
      </c>
      <c r="E14251" t="s">
        <v>1049</v>
      </c>
      <c r="F14251" t="s">
        <v>16</v>
      </c>
      <c r="G14251" t="s">
        <v>395</v>
      </c>
      <c r="H14251" t="s">
        <v>1619</v>
      </c>
      <c r="I14251" s="26">
        <v>-500000</v>
      </c>
      <c r="J14251" s="12">
        <f t="shared" si="445"/>
        <v>500000</v>
      </c>
      <c r="K14251" t="s">
        <v>1875</v>
      </c>
      <c r="L14251" t="s">
        <v>879</v>
      </c>
      <c r="M14251" t="s">
        <v>888</v>
      </c>
      <c r="N14251" t="str">
        <f t="shared" si="444"/>
        <v>R, C</v>
      </c>
    </row>
    <row r="14252" spans="1:14" x14ac:dyDescent="0.25">
      <c r="A14252" t="s">
        <v>11</v>
      </c>
      <c r="B14252" t="s">
        <v>12</v>
      </c>
      <c r="C14252" s="2">
        <v>2026</v>
      </c>
      <c r="D14252" t="s">
        <v>1801</v>
      </c>
      <c r="E14252" t="s">
        <v>1066</v>
      </c>
      <c r="F14252" t="s">
        <v>14</v>
      </c>
      <c r="G14252" t="s">
        <v>173</v>
      </c>
      <c r="H14252" t="s">
        <v>1533</v>
      </c>
      <c r="I14252" s="26">
        <v>-67711.22</v>
      </c>
      <c r="J14252" s="12">
        <f t="shared" si="445"/>
        <v>67711.22</v>
      </c>
      <c r="K14252" t="s">
        <v>1875</v>
      </c>
      <c r="L14252" t="s">
        <v>878</v>
      </c>
      <c r="M14252" t="s">
        <v>887</v>
      </c>
      <c r="N14252" t="str">
        <f t="shared" si="444"/>
        <v>E, A</v>
      </c>
    </row>
    <row r="14253" spans="1:14" x14ac:dyDescent="0.25">
      <c r="A14253" t="s">
        <v>11</v>
      </c>
      <c r="B14253" t="s">
        <v>861</v>
      </c>
      <c r="C14253" s="2">
        <v>2026</v>
      </c>
      <c r="D14253" t="s">
        <v>1801</v>
      </c>
      <c r="E14253" t="s">
        <v>1066</v>
      </c>
      <c r="F14253" t="s">
        <v>24</v>
      </c>
      <c r="G14253" t="s">
        <v>27</v>
      </c>
      <c r="H14253" t="s">
        <v>1858</v>
      </c>
      <c r="I14253" s="26">
        <v>1405233.89</v>
      </c>
      <c r="J14253" s="12">
        <f t="shared" si="445"/>
        <v>-1405233.89</v>
      </c>
      <c r="K14253" t="s">
        <v>1875</v>
      </c>
      <c r="L14253" t="s">
        <v>879</v>
      </c>
      <c r="M14253" t="s">
        <v>888</v>
      </c>
      <c r="N14253" t="str">
        <f t="shared" si="444"/>
        <v>R, C</v>
      </c>
    </row>
    <row r="14254" spans="1:14" x14ac:dyDescent="0.25">
      <c r="A14254" t="s">
        <v>11</v>
      </c>
      <c r="B14254" t="s">
        <v>12</v>
      </c>
      <c r="C14254" s="2">
        <v>2026</v>
      </c>
      <c r="D14254" t="s">
        <v>1801</v>
      </c>
      <c r="E14254" t="s">
        <v>1055</v>
      </c>
      <c r="F14254" t="s">
        <v>24</v>
      </c>
      <c r="G14254" t="s">
        <v>25</v>
      </c>
      <c r="H14254" t="s">
        <v>67</v>
      </c>
      <c r="I14254" s="26">
        <v>-2445000</v>
      </c>
      <c r="J14254" s="12">
        <f t="shared" si="445"/>
        <v>2445000</v>
      </c>
      <c r="K14254" t="s">
        <v>1875</v>
      </c>
      <c r="L14254" t="s">
        <v>879</v>
      </c>
      <c r="M14254" t="s">
        <v>888</v>
      </c>
      <c r="N14254" t="str">
        <f t="shared" si="444"/>
        <v>R, C</v>
      </c>
    </row>
    <row r="14255" spans="1:14" x14ac:dyDescent="0.25">
      <c r="A14255" t="s">
        <v>11</v>
      </c>
      <c r="B14255" t="s">
        <v>860</v>
      </c>
      <c r="C14255" s="2">
        <v>2026</v>
      </c>
      <c r="D14255" t="s">
        <v>1801</v>
      </c>
      <c r="E14255" t="s">
        <v>1101</v>
      </c>
      <c r="F14255" t="s">
        <v>22</v>
      </c>
      <c r="G14255" t="s">
        <v>19</v>
      </c>
      <c r="H14255" t="s">
        <v>1243</v>
      </c>
      <c r="I14255" s="26">
        <v>575731.89</v>
      </c>
      <c r="J14255" s="12">
        <f t="shared" si="445"/>
        <v>-575731.89</v>
      </c>
      <c r="K14255" t="s">
        <v>1875</v>
      </c>
      <c r="L14255" t="s">
        <v>878</v>
      </c>
      <c r="M14255" t="s">
        <v>887</v>
      </c>
      <c r="N14255" t="str">
        <f t="shared" si="444"/>
        <v>E, A</v>
      </c>
    </row>
    <row r="14256" spans="1:14" x14ac:dyDescent="0.25">
      <c r="A14256" t="s">
        <v>11</v>
      </c>
      <c r="B14256" t="s">
        <v>861</v>
      </c>
      <c r="C14256" s="2">
        <v>2026</v>
      </c>
      <c r="D14256" t="s">
        <v>1801</v>
      </c>
      <c r="E14256" t="s">
        <v>1080</v>
      </c>
      <c r="F14256" t="s">
        <v>14</v>
      </c>
      <c r="G14256" t="s">
        <v>15</v>
      </c>
      <c r="H14256" t="s">
        <v>1270</v>
      </c>
      <c r="I14256" s="26">
        <v>0</v>
      </c>
      <c r="J14256" s="12">
        <f t="shared" si="445"/>
        <v>0</v>
      </c>
      <c r="K14256" t="s">
        <v>1875</v>
      </c>
      <c r="L14256" t="s">
        <v>879</v>
      </c>
      <c r="M14256" t="s">
        <v>888</v>
      </c>
      <c r="N14256" t="str">
        <f t="shared" si="444"/>
        <v>R, C</v>
      </c>
    </row>
    <row r="14257" spans="1:14" x14ac:dyDescent="0.25">
      <c r="A14257" t="s">
        <v>11</v>
      </c>
      <c r="B14257" t="s">
        <v>861</v>
      </c>
      <c r="C14257" s="2">
        <v>2026</v>
      </c>
      <c r="D14257" t="s">
        <v>968</v>
      </c>
      <c r="E14257" t="s">
        <v>1101</v>
      </c>
      <c r="F14257" t="s">
        <v>22</v>
      </c>
      <c r="G14257" t="s">
        <v>19</v>
      </c>
      <c r="H14257" t="s">
        <v>1331</v>
      </c>
      <c r="I14257" s="26">
        <v>424879.08</v>
      </c>
      <c r="J14257" s="12">
        <f t="shared" si="445"/>
        <v>-424879.08</v>
      </c>
      <c r="K14257" t="s">
        <v>1875</v>
      </c>
      <c r="L14257" t="s">
        <v>878</v>
      </c>
      <c r="M14257" t="s">
        <v>887</v>
      </c>
      <c r="N14257" t="str">
        <f t="shared" si="444"/>
        <v>E, A</v>
      </c>
    </row>
    <row r="14258" spans="1:14" x14ac:dyDescent="0.25">
      <c r="A14258" t="s">
        <v>11</v>
      </c>
      <c r="B14258" t="s">
        <v>860</v>
      </c>
      <c r="C14258" s="2">
        <v>2027</v>
      </c>
      <c r="D14258" t="s">
        <v>1801</v>
      </c>
      <c r="E14258" t="s">
        <v>1129</v>
      </c>
      <c r="F14258" t="s">
        <v>14</v>
      </c>
      <c r="G14258" t="s">
        <v>19</v>
      </c>
      <c r="H14258" t="s">
        <v>1056</v>
      </c>
      <c r="I14258" s="26">
        <v>0</v>
      </c>
      <c r="J14258" s="12">
        <f t="shared" si="445"/>
        <v>0</v>
      </c>
      <c r="K14258" t="s">
        <v>1875</v>
      </c>
      <c r="L14258" t="s">
        <v>879</v>
      </c>
      <c r="M14258" t="s">
        <v>888</v>
      </c>
      <c r="N14258" t="str">
        <f t="shared" si="444"/>
        <v>R, C</v>
      </c>
    </row>
    <row r="14259" spans="1:14" x14ac:dyDescent="0.25">
      <c r="A14259" t="s">
        <v>11</v>
      </c>
      <c r="B14259" t="s">
        <v>862</v>
      </c>
      <c r="C14259" s="2">
        <v>2026</v>
      </c>
      <c r="D14259" t="s">
        <v>1745</v>
      </c>
      <c r="E14259" t="s">
        <v>1051</v>
      </c>
      <c r="F14259" t="s">
        <v>14</v>
      </c>
      <c r="G14259" t="s">
        <v>19</v>
      </c>
      <c r="H14259" t="s">
        <v>1282</v>
      </c>
      <c r="I14259" s="26">
        <v>0</v>
      </c>
      <c r="J14259" s="12">
        <f t="shared" si="445"/>
        <v>0</v>
      </c>
      <c r="K14259" t="s">
        <v>1875</v>
      </c>
      <c r="L14259" t="s">
        <v>879</v>
      </c>
      <c r="M14259" t="s">
        <v>888</v>
      </c>
      <c r="N14259" t="str">
        <f t="shared" si="444"/>
        <v>R, C</v>
      </c>
    </row>
    <row r="14260" spans="1:14" x14ac:dyDescent="0.25">
      <c r="A14260" t="s">
        <v>11</v>
      </c>
      <c r="B14260" t="s">
        <v>12</v>
      </c>
      <c r="C14260" s="2">
        <v>2026</v>
      </c>
      <c r="D14260" t="s">
        <v>1745</v>
      </c>
      <c r="E14260" t="s">
        <v>1053</v>
      </c>
      <c r="F14260" t="s">
        <v>14</v>
      </c>
      <c r="G14260" t="s">
        <v>19</v>
      </c>
      <c r="H14260" t="s">
        <v>1212</v>
      </c>
      <c r="I14260" s="26">
        <v>0</v>
      </c>
      <c r="J14260" s="12">
        <f t="shared" si="445"/>
        <v>0</v>
      </c>
      <c r="K14260" t="s">
        <v>1875</v>
      </c>
      <c r="L14260" t="s">
        <v>878</v>
      </c>
      <c r="M14260" t="s">
        <v>887</v>
      </c>
      <c r="N14260" t="str">
        <f t="shared" si="444"/>
        <v>E, A</v>
      </c>
    </row>
    <row r="14261" spans="1:14" x14ac:dyDescent="0.25">
      <c r="A14261" t="s">
        <v>11</v>
      </c>
      <c r="B14261" t="s">
        <v>860</v>
      </c>
      <c r="C14261" s="2">
        <v>2027</v>
      </c>
      <c r="D14261" t="s">
        <v>1801</v>
      </c>
      <c r="E14261" t="s">
        <v>1066</v>
      </c>
      <c r="F14261" t="s">
        <v>14</v>
      </c>
      <c r="G14261" t="s">
        <v>19</v>
      </c>
      <c r="H14261" t="s">
        <v>1206</v>
      </c>
      <c r="I14261" s="26">
        <v>17390</v>
      </c>
      <c r="J14261" s="12">
        <f t="shared" si="445"/>
        <v>-17390</v>
      </c>
      <c r="K14261" t="s">
        <v>1875</v>
      </c>
      <c r="L14261" t="s">
        <v>879</v>
      </c>
      <c r="M14261" t="s">
        <v>888</v>
      </c>
      <c r="N14261" t="str">
        <f t="shared" si="444"/>
        <v>R, C</v>
      </c>
    </row>
    <row r="14262" spans="1:14" x14ac:dyDescent="0.25">
      <c r="A14262" t="s">
        <v>11</v>
      </c>
      <c r="B14262" t="s">
        <v>860</v>
      </c>
      <c r="C14262" s="2">
        <v>2027</v>
      </c>
      <c r="D14262" t="s">
        <v>1801</v>
      </c>
      <c r="E14262" t="s">
        <v>1055</v>
      </c>
      <c r="F14262" t="s">
        <v>14</v>
      </c>
      <c r="G14262" t="s">
        <v>19</v>
      </c>
      <c r="H14262" t="s">
        <v>1165</v>
      </c>
      <c r="I14262" s="26">
        <v>31377.08</v>
      </c>
      <c r="J14262" s="12">
        <f t="shared" si="445"/>
        <v>-31377.08</v>
      </c>
      <c r="K14262" t="s">
        <v>1875</v>
      </c>
      <c r="L14262" t="s">
        <v>878</v>
      </c>
      <c r="M14262" t="s">
        <v>887</v>
      </c>
      <c r="N14262" t="str">
        <f t="shared" si="444"/>
        <v>E, A</v>
      </c>
    </row>
    <row r="14263" spans="1:14" x14ac:dyDescent="0.25">
      <c r="A14263" t="s">
        <v>11</v>
      </c>
      <c r="B14263" t="s">
        <v>861</v>
      </c>
      <c r="C14263" s="2">
        <v>2026</v>
      </c>
      <c r="D14263" t="s">
        <v>1801</v>
      </c>
      <c r="E14263" t="s">
        <v>1080</v>
      </c>
      <c r="F14263" t="s">
        <v>14</v>
      </c>
      <c r="G14263" t="s">
        <v>15</v>
      </c>
      <c r="H14263" t="s">
        <v>1074</v>
      </c>
      <c r="I14263" s="26">
        <v>43565027.030000001</v>
      </c>
      <c r="J14263" s="12">
        <f t="shared" si="445"/>
        <v>-43565027.030000001</v>
      </c>
      <c r="K14263" t="s">
        <v>1875</v>
      </c>
      <c r="L14263" t="s">
        <v>878</v>
      </c>
      <c r="M14263" t="s">
        <v>887</v>
      </c>
      <c r="N14263" t="str">
        <f t="shared" si="444"/>
        <v>E, A</v>
      </c>
    </row>
    <row r="14264" spans="1:14" x14ac:dyDescent="0.25">
      <c r="A14264" t="s">
        <v>11</v>
      </c>
      <c r="B14264" t="s">
        <v>860</v>
      </c>
      <c r="C14264" s="2">
        <v>2026</v>
      </c>
      <c r="D14264" t="s">
        <v>1801</v>
      </c>
      <c r="E14264" t="s">
        <v>1051</v>
      </c>
      <c r="F14264" t="s">
        <v>14</v>
      </c>
      <c r="G14264" t="s">
        <v>19</v>
      </c>
      <c r="H14264" t="s">
        <v>1060</v>
      </c>
      <c r="I14264" s="26">
        <v>-39653431.109999999</v>
      </c>
      <c r="J14264" s="12">
        <f t="shared" si="445"/>
        <v>39653431.109999999</v>
      </c>
      <c r="K14264" t="s">
        <v>1875</v>
      </c>
      <c r="L14264" t="s">
        <v>879</v>
      </c>
      <c r="M14264" t="s">
        <v>888</v>
      </c>
      <c r="N14264" t="str">
        <f t="shared" si="444"/>
        <v>R, C</v>
      </c>
    </row>
    <row r="14265" spans="1:14" x14ac:dyDescent="0.25">
      <c r="A14265" t="s">
        <v>11</v>
      </c>
      <c r="B14265" t="s">
        <v>12</v>
      </c>
      <c r="C14265" s="2">
        <v>2026</v>
      </c>
      <c r="D14265" t="s">
        <v>1801</v>
      </c>
      <c r="E14265" t="s">
        <v>1053</v>
      </c>
      <c r="F14265" t="s">
        <v>21</v>
      </c>
      <c r="G14265" t="s">
        <v>19</v>
      </c>
      <c r="H14265" t="s">
        <v>1109</v>
      </c>
      <c r="I14265" s="26">
        <v>-189800</v>
      </c>
      <c r="J14265" s="12">
        <f t="shared" si="445"/>
        <v>189800</v>
      </c>
      <c r="K14265" t="s">
        <v>1875</v>
      </c>
      <c r="L14265" t="s">
        <v>879</v>
      </c>
      <c r="M14265" t="s">
        <v>888</v>
      </c>
      <c r="N14265" t="str">
        <f t="shared" si="444"/>
        <v>R, C</v>
      </c>
    </row>
    <row r="14266" spans="1:14" x14ac:dyDescent="0.25">
      <c r="A14266" t="s">
        <v>11</v>
      </c>
      <c r="B14266" t="s">
        <v>12</v>
      </c>
      <c r="C14266" s="2">
        <v>2026</v>
      </c>
      <c r="D14266" t="s">
        <v>1801</v>
      </c>
      <c r="E14266" t="s">
        <v>1051</v>
      </c>
      <c r="F14266" t="s">
        <v>14</v>
      </c>
      <c r="G14266" t="s">
        <v>19</v>
      </c>
      <c r="H14266" t="s">
        <v>1131</v>
      </c>
      <c r="I14266" s="26">
        <v>-2823785</v>
      </c>
      <c r="J14266" s="12">
        <f t="shared" si="445"/>
        <v>2823785</v>
      </c>
      <c r="K14266" t="s">
        <v>1875</v>
      </c>
      <c r="L14266" t="s">
        <v>879</v>
      </c>
      <c r="M14266" t="s">
        <v>888</v>
      </c>
      <c r="N14266" t="str">
        <f t="shared" si="444"/>
        <v>R, C</v>
      </c>
    </row>
    <row r="14267" spans="1:14" x14ac:dyDescent="0.25">
      <c r="A14267" t="s">
        <v>11</v>
      </c>
      <c r="B14267" t="s">
        <v>12</v>
      </c>
      <c r="C14267" s="2">
        <v>2026</v>
      </c>
      <c r="D14267" t="s">
        <v>1801</v>
      </c>
      <c r="E14267" t="s">
        <v>1066</v>
      </c>
      <c r="F14267" t="s">
        <v>24</v>
      </c>
      <c r="G14267" t="s">
        <v>27</v>
      </c>
      <c r="H14267" t="s">
        <v>960</v>
      </c>
      <c r="I14267" s="26">
        <v>0</v>
      </c>
      <c r="J14267" s="12">
        <f t="shared" si="445"/>
        <v>0</v>
      </c>
      <c r="K14267" t="s">
        <v>1875</v>
      </c>
      <c r="L14267" t="s">
        <v>879</v>
      </c>
      <c r="M14267" t="s">
        <v>888</v>
      </c>
      <c r="N14267" t="str">
        <f t="shared" si="444"/>
        <v>R, C</v>
      </c>
    </row>
    <row r="14268" spans="1:14" x14ac:dyDescent="0.25">
      <c r="A14268" t="s">
        <v>11</v>
      </c>
      <c r="B14268" t="s">
        <v>12</v>
      </c>
      <c r="C14268" s="2">
        <v>2026</v>
      </c>
      <c r="D14268" t="s">
        <v>1801</v>
      </c>
      <c r="E14268" t="s">
        <v>1064</v>
      </c>
      <c r="F14268" t="s">
        <v>24</v>
      </c>
      <c r="G14268" t="s">
        <v>27</v>
      </c>
      <c r="H14268" t="s">
        <v>47</v>
      </c>
      <c r="I14268" s="26">
        <v>-19032.03</v>
      </c>
      <c r="J14268" s="12">
        <f t="shared" si="445"/>
        <v>19032.03</v>
      </c>
      <c r="K14268" t="s">
        <v>1875</v>
      </c>
      <c r="L14268" t="s">
        <v>879</v>
      </c>
      <c r="M14268" t="s">
        <v>888</v>
      </c>
      <c r="N14268" t="str">
        <f t="shared" si="444"/>
        <v>R, C</v>
      </c>
    </row>
    <row r="14269" spans="1:14" x14ac:dyDescent="0.25">
      <c r="A14269" t="s">
        <v>11</v>
      </c>
      <c r="B14269" t="s">
        <v>12</v>
      </c>
      <c r="C14269" s="2">
        <v>2026</v>
      </c>
      <c r="D14269" t="s">
        <v>1801</v>
      </c>
      <c r="E14269" t="s">
        <v>1158</v>
      </c>
      <c r="F14269" t="s">
        <v>24</v>
      </c>
      <c r="G14269" t="s">
        <v>27</v>
      </c>
      <c r="H14269" t="s">
        <v>45</v>
      </c>
      <c r="I14269" s="26">
        <v>0</v>
      </c>
      <c r="J14269" s="12">
        <f t="shared" si="445"/>
        <v>0</v>
      </c>
      <c r="K14269" t="s">
        <v>1875</v>
      </c>
      <c r="L14269" t="s">
        <v>879</v>
      </c>
      <c r="M14269" t="s">
        <v>888</v>
      </c>
      <c r="N14269" t="str">
        <f t="shared" si="444"/>
        <v>R, C</v>
      </c>
    </row>
    <row r="14270" spans="1:14" x14ac:dyDescent="0.25">
      <c r="A14270" t="s">
        <v>11</v>
      </c>
      <c r="B14270" t="s">
        <v>12</v>
      </c>
      <c r="C14270" s="2">
        <v>2026</v>
      </c>
      <c r="D14270" t="s">
        <v>1801</v>
      </c>
      <c r="E14270" t="s">
        <v>1051</v>
      </c>
      <c r="F14270" t="s">
        <v>14</v>
      </c>
      <c r="G14270" t="s">
        <v>19</v>
      </c>
      <c r="H14270" t="s">
        <v>1178</v>
      </c>
      <c r="I14270" s="26">
        <v>-2309837</v>
      </c>
      <c r="J14270" s="12">
        <f t="shared" si="445"/>
        <v>2309837</v>
      </c>
      <c r="K14270" t="s">
        <v>1875</v>
      </c>
      <c r="L14270" t="s">
        <v>878</v>
      </c>
      <c r="M14270" t="s">
        <v>887</v>
      </c>
      <c r="N14270" t="str">
        <f t="shared" si="444"/>
        <v>E, A</v>
      </c>
    </row>
    <row r="14271" spans="1:14" x14ac:dyDescent="0.25">
      <c r="A14271" t="s">
        <v>11</v>
      </c>
      <c r="B14271" t="s">
        <v>12</v>
      </c>
      <c r="C14271" s="2">
        <v>2026</v>
      </c>
      <c r="D14271" t="s">
        <v>1801</v>
      </c>
      <c r="E14271" t="s">
        <v>1158</v>
      </c>
      <c r="F14271" t="s">
        <v>24</v>
      </c>
      <c r="G14271" t="s">
        <v>27</v>
      </c>
      <c r="H14271" t="s">
        <v>1714</v>
      </c>
      <c r="I14271" s="26">
        <v>-12189.58</v>
      </c>
      <c r="J14271" s="12">
        <f t="shared" si="445"/>
        <v>12189.58</v>
      </c>
      <c r="K14271" t="s">
        <v>1875</v>
      </c>
      <c r="L14271" t="s">
        <v>879</v>
      </c>
      <c r="M14271" t="s">
        <v>888</v>
      </c>
      <c r="N14271" t="str">
        <f t="shared" si="444"/>
        <v>R, C</v>
      </c>
    </row>
    <row r="14272" spans="1:14" x14ac:dyDescent="0.25">
      <c r="A14272" t="s">
        <v>11</v>
      </c>
      <c r="B14272" t="s">
        <v>12</v>
      </c>
      <c r="C14272" s="2">
        <v>2026</v>
      </c>
      <c r="D14272" t="s">
        <v>1801</v>
      </c>
      <c r="E14272" t="s">
        <v>1092</v>
      </c>
      <c r="F14272" t="s">
        <v>14</v>
      </c>
      <c r="G14272" t="s">
        <v>19</v>
      </c>
      <c r="H14272" t="s">
        <v>1217</v>
      </c>
      <c r="I14272" s="26">
        <v>-306050</v>
      </c>
      <c r="J14272" s="12">
        <f t="shared" si="445"/>
        <v>306050</v>
      </c>
      <c r="K14272" t="s">
        <v>1875</v>
      </c>
      <c r="L14272" t="s">
        <v>878</v>
      </c>
      <c r="M14272" t="s">
        <v>889</v>
      </c>
      <c r="N14272" t="str">
        <f t="shared" si="444"/>
        <v>E, S</v>
      </c>
    </row>
    <row r="14273" spans="1:14" x14ac:dyDescent="0.25">
      <c r="A14273" t="s">
        <v>11</v>
      </c>
      <c r="B14273" t="s">
        <v>12</v>
      </c>
      <c r="C14273" s="2">
        <v>2026</v>
      </c>
      <c r="D14273" t="s">
        <v>1801</v>
      </c>
      <c r="E14273" t="s">
        <v>1062</v>
      </c>
      <c r="F14273" t="s">
        <v>14</v>
      </c>
      <c r="G14273" t="s">
        <v>19</v>
      </c>
      <c r="H14273" t="s">
        <v>1192</v>
      </c>
      <c r="I14273" s="26">
        <v>-1189100</v>
      </c>
      <c r="J14273" s="12">
        <f t="shared" si="445"/>
        <v>1189100</v>
      </c>
      <c r="K14273" t="s">
        <v>1875</v>
      </c>
      <c r="L14273" t="s">
        <v>879</v>
      </c>
      <c r="M14273" t="s">
        <v>888</v>
      </c>
      <c r="N14273" t="str">
        <f t="shared" si="444"/>
        <v>R, C</v>
      </c>
    </row>
    <row r="14274" spans="1:14" x14ac:dyDescent="0.25">
      <c r="A14274" t="s">
        <v>11</v>
      </c>
      <c r="B14274" t="s">
        <v>12</v>
      </c>
      <c r="C14274" s="2">
        <v>2026</v>
      </c>
      <c r="D14274" t="s">
        <v>1801</v>
      </c>
      <c r="E14274" t="s">
        <v>1258</v>
      </c>
      <c r="F14274" t="s">
        <v>22</v>
      </c>
      <c r="G14274" t="s">
        <v>19</v>
      </c>
      <c r="H14274" t="s">
        <v>1126</v>
      </c>
      <c r="I14274" s="26">
        <v>-63300000</v>
      </c>
      <c r="J14274" s="12">
        <f t="shared" si="445"/>
        <v>63300000</v>
      </c>
      <c r="K14274" t="s">
        <v>1875</v>
      </c>
      <c r="L14274" t="s">
        <v>879</v>
      </c>
      <c r="M14274" t="s">
        <v>887</v>
      </c>
      <c r="N14274" t="str">
        <f t="shared" si="444"/>
        <v>R, A</v>
      </c>
    </row>
    <row r="14275" spans="1:14" x14ac:dyDescent="0.25">
      <c r="A14275" t="s">
        <v>11</v>
      </c>
      <c r="B14275" t="s">
        <v>12</v>
      </c>
      <c r="C14275" s="2">
        <v>2026</v>
      </c>
      <c r="D14275" t="s">
        <v>1801</v>
      </c>
      <c r="E14275" t="s">
        <v>1080</v>
      </c>
      <c r="F14275" t="s">
        <v>21</v>
      </c>
      <c r="G14275" t="s">
        <v>15</v>
      </c>
      <c r="H14275" t="s">
        <v>1173</v>
      </c>
      <c r="I14275" s="26">
        <v>0</v>
      </c>
      <c r="J14275" s="12">
        <f t="shared" si="445"/>
        <v>0</v>
      </c>
      <c r="K14275" t="s">
        <v>1875</v>
      </c>
      <c r="L14275" t="s">
        <v>879</v>
      </c>
      <c r="M14275" t="s">
        <v>888</v>
      </c>
      <c r="N14275" t="str">
        <f t="shared" ref="N14275:N14338" si="446">L14275&amp;", "&amp;M14275</f>
        <v>R, C</v>
      </c>
    </row>
    <row r="14276" spans="1:14" x14ac:dyDescent="0.25">
      <c r="A14276" t="s">
        <v>11</v>
      </c>
      <c r="B14276" t="s">
        <v>12</v>
      </c>
      <c r="C14276" s="2">
        <v>2026</v>
      </c>
      <c r="D14276" t="s">
        <v>1801</v>
      </c>
      <c r="E14276" t="s">
        <v>1080</v>
      </c>
      <c r="F14276" t="s">
        <v>21</v>
      </c>
      <c r="G14276" t="s">
        <v>15</v>
      </c>
      <c r="H14276" t="s">
        <v>1067</v>
      </c>
      <c r="I14276" s="26">
        <v>-13216674.810000001</v>
      </c>
      <c r="J14276" s="12">
        <f t="shared" ref="J14276:J14339" si="447">-I14276</f>
        <v>13216674.810000001</v>
      </c>
      <c r="K14276" t="s">
        <v>1875</v>
      </c>
      <c r="L14276" t="s">
        <v>878</v>
      </c>
      <c r="M14276" t="s">
        <v>887</v>
      </c>
      <c r="N14276" t="str">
        <f t="shared" si="446"/>
        <v>E, A</v>
      </c>
    </row>
    <row r="14277" spans="1:14" x14ac:dyDescent="0.25">
      <c r="A14277" t="s">
        <v>11</v>
      </c>
      <c r="B14277" t="s">
        <v>12</v>
      </c>
      <c r="C14277" s="2">
        <v>2026</v>
      </c>
      <c r="D14277" t="s">
        <v>1801</v>
      </c>
      <c r="E14277" t="s">
        <v>1080</v>
      </c>
      <c r="F14277" t="s">
        <v>21</v>
      </c>
      <c r="G14277" t="s">
        <v>15</v>
      </c>
      <c r="H14277" t="s">
        <v>1230</v>
      </c>
      <c r="I14277" s="26">
        <v>-1856800</v>
      </c>
      <c r="J14277" s="12">
        <f t="shared" si="447"/>
        <v>1856800</v>
      </c>
      <c r="K14277" t="s">
        <v>1875</v>
      </c>
      <c r="L14277" t="s">
        <v>879</v>
      </c>
      <c r="M14277" t="s">
        <v>888</v>
      </c>
      <c r="N14277" t="str">
        <f t="shared" si="446"/>
        <v>R, C</v>
      </c>
    </row>
    <row r="14278" spans="1:14" x14ac:dyDescent="0.25">
      <c r="A14278" t="s">
        <v>11</v>
      </c>
      <c r="B14278" t="s">
        <v>12</v>
      </c>
      <c r="C14278" s="2">
        <v>2026</v>
      </c>
      <c r="D14278" t="s">
        <v>1801</v>
      </c>
      <c r="E14278" t="s">
        <v>1077</v>
      </c>
      <c r="F14278" t="s">
        <v>14</v>
      </c>
      <c r="G14278" t="s">
        <v>19</v>
      </c>
      <c r="H14278" t="s">
        <v>1078</v>
      </c>
      <c r="I14278" s="26">
        <v>-658600</v>
      </c>
      <c r="J14278" s="12">
        <f t="shared" si="447"/>
        <v>658600</v>
      </c>
      <c r="K14278" t="s">
        <v>1875</v>
      </c>
      <c r="L14278" t="s">
        <v>879</v>
      </c>
      <c r="M14278" t="s">
        <v>888</v>
      </c>
      <c r="N14278" t="str">
        <f t="shared" si="446"/>
        <v>R, C</v>
      </c>
    </row>
    <row r="14279" spans="1:14" x14ac:dyDescent="0.25">
      <c r="A14279" t="s">
        <v>11</v>
      </c>
      <c r="B14279" t="s">
        <v>862</v>
      </c>
      <c r="C14279" s="2">
        <v>2025</v>
      </c>
      <c r="D14279" t="s">
        <v>1801</v>
      </c>
      <c r="E14279" t="s">
        <v>1064</v>
      </c>
      <c r="F14279" t="s">
        <v>14</v>
      </c>
      <c r="G14279" t="s">
        <v>19</v>
      </c>
      <c r="H14279" t="s">
        <v>1190</v>
      </c>
      <c r="I14279" s="26">
        <v>69390</v>
      </c>
      <c r="J14279" s="12">
        <f t="shared" si="447"/>
        <v>-69390</v>
      </c>
      <c r="K14279" t="s">
        <v>1875</v>
      </c>
      <c r="L14279" t="s">
        <v>879</v>
      </c>
      <c r="M14279" t="s">
        <v>888</v>
      </c>
      <c r="N14279" t="str">
        <f t="shared" si="446"/>
        <v>R, C</v>
      </c>
    </row>
    <row r="14280" spans="1:14" x14ac:dyDescent="0.25">
      <c r="A14280" t="s">
        <v>11</v>
      </c>
      <c r="B14280" t="s">
        <v>861</v>
      </c>
      <c r="C14280" s="2">
        <v>2026</v>
      </c>
      <c r="D14280" t="s">
        <v>1801</v>
      </c>
      <c r="E14280" t="s">
        <v>1051</v>
      </c>
      <c r="F14280" t="s">
        <v>22</v>
      </c>
      <c r="G14280" t="s">
        <v>19</v>
      </c>
      <c r="H14280" t="s">
        <v>1230</v>
      </c>
      <c r="I14280" s="26">
        <v>2475940.4</v>
      </c>
      <c r="J14280" s="12">
        <f t="shared" si="447"/>
        <v>-2475940.4</v>
      </c>
      <c r="K14280" t="s">
        <v>1875</v>
      </c>
      <c r="L14280" t="s">
        <v>878</v>
      </c>
      <c r="M14280" t="s">
        <v>888</v>
      </c>
      <c r="N14280" t="str">
        <f t="shared" si="446"/>
        <v>E, C</v>
      </c>
    </row>
    <row r="14281" spans="1:14" x14ac:dyDescent="0.25">
      <c r="A14281" t="s">
        <v>11</v>
      </c>
      <c r="B14281" t="s">
        <v>861</v>
      </c>
      <c r="C14281" s="2">
        <v>2026</v>
      </c>
      <c r="D14281" t="s">
        <v>1801</v>
      </c>
      <c r="E14281" t="s">
        <v>1058</v>
      </c>
      <c r="F14281" t="s">
        <v>21</v>
      </c>
      <c r="G14281" t="s">
        <v>19</v>
      </c>
      <c r="H14281" t="s">
        <v>1410</v>
      </c>
      <c r="I14281" s="26">
        <v>239389.24</v>
      </c>
      <c r="J14281" s="12">
        <f t="shared" si="447"/>
        <v>-239389.24</v>
      </c>
      <c r="K14281" t="s">
        <v>1875</v>
      </c>
      <c r="L14281" t="s">
        <v>878</v>
      </c>
      <c r="M14281" t="s">
        <v>887</v>
      </c>
      <c r="N14281" t="str">
        <f t="shared" si="446"/>
        <v>E, A</v>
      </c>
    </row>
    <row r="14282" spans="1:14" x14ac:dyDescent="0.25">
      <c r="A14282" t="s">
        <v>11</v>
      </c>
      <c r="B14282" t="s">
        <v>861</v>
      </c>
      <c r="C14282" s="2">
        <v>2026</v>
      </c>
      <c r="D14282" t="s">
        <v>1680</v>
      </c>
      <c r="E14282" t="s">
        <v>1051</v>
      </c>
      <c r="F14282" t="s">
        <v>22</v>
      </c>
      <c r="G14282" t="s">
        <v>19</v>
      </c>
      <c r="H14282" t="s">
        <v>1097</v>
      </c>
      <c r="I14282" s="26">
        <v>1798255.66</v>
      </c>
      <c r="J14282" s="12">
        <f t="shared" si="447"/>
        <v>-1798255.66</v>
      </c>
      <c r="K14282" t="s">
        <v>1875</v>
      </c>
      <c r="L14282" t="s">
        <v>879</v>
      </c>
      <c r="M14282" t="s">
        <v>888</v>
      </c>
      <c r="N14282" t="str">
        <f t="shared" si="446"/>
        <v>R, C</v>
      </c>
    </row>
    <row r="14283" spans="1:14" x14ac:dyDescent="0.25">
      <c r="A14283" t="s">
        <v>11</v>
      </c>
      <c r="B14283" t="s">
        <v>12</v>
      </c>
      <c r="C14283" s="2">
        <v>2026</v>
      </c>
      <c r="D14283" t="s">
        <v>1680</v>
      </c>
      <c r="E14283" t="s">
        <v>1053</v>
      </c>
      <c r="F14283" t="s">
        <v>22</v>
      </c>
      <c r="G14283" t="s">
        <v>19</v>
      </c>
      <c r="H14283" t="s">
        <v>1554</v>
      </c>
      <c r="I14283" s="26">
        <v>-207000</v>
      </c>
      <c r="J14283" s="12">
        <f t="shared" si="447"/>
        <v>207000</v>
      </c>
      <c r="K14283" t="s">
        <v>1875</v>
      </c>
      <c r="L14283" t="s">
        <v>879</v>
      </c>
      <c r="M14283" t="s">
        <v>888</v>
      </c>
      <c r="N14283" t="str">
        <f t="shared" si="446"/>
        <v>R, C</v>
      </c>
    </row>
    <row r="14284" spans="1:14" x14ac:dyDescent="0.25">
      <c r="A14284" t="s">
        <v>11</v>
      </c>
      <c r="B14284" t="s">
        <v>860</v>
      </c>
      <c r="C14284" s="2">
        <v>2026</v>
      </c>
      <c r="D14284" t="s">
        <v>1745</v>
      </c>
      <c r="E14284" t="s">
        <v>1101</v>
      </c>
      <c r="F14284" t="s">
        <v>14</v>
      </c>
      <c r="G14284" t="s">
        <v>19</v>
      </c>
      <c r="H14284" t="s">
        <v>1056</v>
      </c>
      <c r="I14284" s="26">
        <v>68295.67</v>
      </c>
      <c r="J14284" s="12">
        <f t="shared" si="447"/>
        <v>-68295.67</v>
      </c>
      <c r="K14284" t="s">
        <v>1875</v>
      </c>
      <c r="L14284" t="s">
        <v>879</v>
      </c>
      <c r="M14284" t="s">
        <v>888</v>
      </c>
      <c r="N14284" t="str">
        <f t="shared" si="446"/>
        <v>R, C</v>
      </c>
    </row>
    <row r="14285" spans="1:14" x14ac:dyDescent="0.25">
      <c r="A14285" t="s">
        <v>11</v>
      </c>
      <c r="B14285" t="s">
        <v>861</v>
      </c>
      <c r="C14285" s="2">
        <v>2026</v>
      </c>
      <c r="D14285" t="s">
        <v>1801</v>
      </c>
      <c r="E14285" t="s">
        <v>1055</v>
      </c>
      <c r="F14285" t="s">
        <v>21</v>
      </c>
      <c r="G14285" t="s">
        <v>19</v>
      </c>
      <c r="H14285" t="s">
        <v>1104</v>
      </c>
      <c r="I14285" s="26">
        <v>201158.48</v>
      </c>
      <c r="J14285" s="12">
        <f t="shared" si="447"/>
        <v>-201158.48</v>
      </c>
      <c r="K14285" t="s">
        <v>1875</v>
      </c>
      <c r="L14285" t="s">
        <v>879</v>
      </c>
      <c r="M14285" t="s">
        <v>888</v>
      </c>
      <c r="N14285" t="str">
        <f t="shared" si="446"/>
        <v>R, C</v>
      </c>
    </row>
    <row r="14286" spans="1:14" x14ac:dyDescent="0.25">
      <c r="A14286" t="s">
        <v>11</v>
      </c>
      <c r="B14286" t="s">
        <v>861</v>
      </c>
      <c r="C14286" s="2">
        <v>2026</v>
      </c>
      <c r="D14286" t="s">
        <v>1801</v>
      </c>
      <c r="E14286" t="s">
        <v>1077</v>
      </c>
      <c r="F14286" t="s">
        <v>18</v>
      </c>
      <c r="G14286" t="s">
        <v>19</v>
      </c>
      <c r="H14286" t="s">
        <v>1306</v>
      </c>
      <c r="I14286" s="26">
        <v>1360093.39</v>
      </c>
      <c r="J14286" s="12">
        <f t="shared" si="447"/>
        <v>-1360093.39</v>
      </c>
      <c r="K14286" t="s">
        <v>1875</v>
      </c>
      <c r="L14286" t="s">
        <v>879</v>
      </c>
      <c r="M14286" t="s">
        <v>888</v>
      </c>
      <c r="N14286" t="str">
        <f t="shared" si="446"/>
        <v>R, C</v>
      </c>
    </row>
    <row r="14287" spans="1:14" x14ac:dyDescent="0.25">
      <c r="A14287" t="s">
        <v>11</v>
      </c>
      <c r="B14287" t="s">
        <v>861</v>
      </c>
      <c r="C14287" s="2">
        <v>2026</v>
      </c>
      <c r="D14287" t="s">
        <v>1745</v>
      </c>
      <c r="E14287" t="s">
        <v>1062</v>
      </c>
      <c r="F14287" t="s">
        <v>22</v>
      </c>
      <c r="G14287" t="s">
        <v>19</v>
      </c>
      <c r="H14287" t="s">
        <v>1246</v>
      </c>
      <c r="I14287" s="26">
        <v>379390.55</v>
      </c>
      <c r="J14287" s="12">
        <f t="shared" si="447"/>
        <v>-379390.55</v>
      </c>
      <c r="K14287" t="s">
        <v>1875</v>
      </c>
      <c r="L14287" t="s">
        <v>879</v>
      </c>
      <c r="M14287" t="s">
        <v>888</v>
      </c>
      <c r="N14287" t="str">
        <f t="shared" si="446"/>
        <v>R, C</v>
      </c>
    </row>
    <row r="14288" spans="1:14" x14ac:dyDescent="0.25">
      <c r="A14288" t="s">
        <v>11</v>
      </c>
      <c r="B14288" t="s">
        <v>12</v>
      </c>
      <c r="C14288" s="2">
        <v>2025</v>
      </c>
      <c r="D14288" t="s">
        <v>1801</v>
      </c>
      <c r="E14288" t="s">
        <v>1080</v>
      </c>
      <c r="F14288" t="s">
        <v>21</v>
      </c>
      <c r="G14288" t="s">
        <v>15</v>
      </c>
      <c r="H14288" t="s">
        <v>1301</v>
      </c>
      <c r="I14288" s="26">
        <v>-8603.49</v>
      </c>
      <c r="J14288" s="12">
        <f t="shared" si="447"/>
        <v>8603.49</v>
      </c>
      <c r="K14288" t="s">
        <v>1875</v>
      </c>
      <c r="L14288" t="s">
        <v>878</v>
      </c>
      <c r="M14288" t="s">
        <v>888</v>
      </c>
      <c r="N14288" t="str">
        <f t="shared" si="446"/>
        <v>E, C</v>
      </c>
    </row>
    <row r="14289" spans="1:14" x14ac:dyDescent="0.25">
      <c r="A14289" t="s">
        <v>11</v>
      </c>
      <c r="B14289" t="s">
        <v>12</v>
      </c>
      <c r="C14289" s="2">
        <v>2025</v>
      </c>
      <c r="D14289" t="s">
        <v>1801</v>
      </c>
      <c r="E14289" t="s">
        <v>1066</v>
      </c>
      <c r="F14289" t="s">
        <v>24</v>
      </c>
      <c r="G14289" t="s">
        <v>27</v>
      </c>
      <c r="H14289" t="s">
        <v>46</v>
      </c>
      <c r="I14289" s="26">
        <v>-5562.54</v>
      </c>
      <c r="J14289" s="12">
        <f t="shared" si="447"/>
        <v>5562.54</v>
      </c>
      <c r="K14289" t="s">
        <v>1875</v>
      </c>
      <c r="L14289" t="s">
        <v>879</v>
      </c>
      <c r="M14289" t="s">
        <v>888</v>
      </c>
      <c r="N14289" t="str">
        <f t="shared" si="446"/>
        <v>R, C</v>
      </c>
    </row>
    <row r="14290" spans="1:14" x14ac:dyDescent="0.25">
      <c r="A14290" t="s">
        <v>11</v>
      </c>
      <c r="B14290" t="s">
        <v>12</v>
      </c>
      <c r="C14290" s="2">
        <v>2025</v>
      </c>
      <c r="D14290" t="s">
        <v>1801</v>
      </c>
      <c r="E14290" t="s">
        <v>1158</v>
      </c>
      <c r="F14290" t="s">
        <v>24</v>
      </c>
      <c r="G14290" t="s">
        <v>25</v>
      </c>
      <c r="H14290" t="s">
        <v>1759</v>
      </c>
      <c r="I14290" s="26">
        <v>-12853000</v>
      </c>
      <c r="J14290" s="12">
        <f t="shared" si="447"/>
        <v>12853000</v>
      </c>
      <c r="K14290" t="s">
        <v>1875</v>
      </c>
      <c r="L14290" t="s">
        <v>879</v>
      </c>
      <c r="M14290" t="s">
        <v>888</v>
      </c>
      <c r="N14290" t="str">
        <f t="shared" si="446"/>
        <v>R, C</v>
      </c>
    </row>
    <row r="14291" spans="1:14" x14ac:dyDescent="0.25">
      <c r="A14291" t="s">
        <v>11</v>
      </c>
      <c r="B14291" t="s">
        <v>861</v>
      </c>
      <c r="C14291" s="2">
        <v>2026</v>
      </c>
      <c r="D14291" t="s">
        <v>1801</v>
      </c>
      <c r="E14291" t="s">
        <v>1051</v>
      </c>
      <c r="F14291" t="s">
        <v>21</v>
      </c>
      <c r="G14291" t="s">
        <v>19</v>
      </c>
      <c r="H14291" t="s">
        <v>1407</v>
      </c>
      <c r="I14291" s="26">
        <v>0</v>
      </c>
      <c r="J14291" s="12">
        <f t="shared" si="447"/>
        <v>0</v>
      </c>
      <c r="K14291" t="s">
        <v>1875</v>
      </c>
      <c r="L14291" t="s">
        <v>879</v>
      </c>
      <c r="M14291" t="s">
        <v>887</v>
      </c>
      <c r="N14291" t="str">
        <f t="shared" si="446"/>
        <v>R, A</v>
      </c>
    </row>
    <row r="14292" spans="1:14" x14ac:dyDescent="0.25">
      <c r="A14292" t="s">
        <v>11</v>
      </c>
      <c r="B14292" t="s">
        <v>861</v>
      </c>
      <c r="C14292" s="2">
        <v>2026</v>
      </c>
      <c r="D14292" t="s">
        <v>1801</v>
      </c>
      <c r="E14292" t="s">
        <v>1051</v>
      </c>
      <c r="F14292" t="s">
        <v>18</v>
      </c>
      <c r="G14292" t="s">
        <v>19</v>
      </c>
      <c r="H14292" t="s">
        <v>1654</v>
      </c>
      <c r="I14292" s="26">
        <v>0</v>
      </c>
      <c r="J14292" s="12">
        <f t="shared" si="447"/>
        <v>0</v>
      </c>
      <c r="K14292" t="s">
        <v>1875</v>
      </c>
      <c r="L14292" t="s">
        <v>879</v>
      </c>
      <c r="M14292" t="s">
        <v>887</v>
      </c>
      <c r="N14292" t="str">
        <f t="shared" si="446"/>
        <v>R, A</v>
      </c>
    </row>
    <row r="14293" spans="1:14" x14ac:dyDescent="0.25">
      <c r="A14293" t="s">
        <v>11</v>
      </c>
      <c r="B14293" t="s">
        <v>12</v>
      </c>
      <c r="C14293" s="2">
        <v>2025</v>
      </c>
      <c r="D14293" t="s">
        <v>1801</v>
      </c>
      <c r="E14293" t="s">
        <v>1051</v>
      </c>
      <c r="F14293" t="s">
        <v>24</v>
      </c>
      <c r="G14293" t="s">
        <v>27</v>
      </c>
      <c r="H14293" t="s">
        <v>278</v>
      </c>
      <c r="I14293" s="26">
        <v>-2594.87</v>
      </c>
      <c r="J14293" s="12">
        <f t="shared" si="447"/>
        <v>2594.87</v>
      </c>
      <c r="K14293" t="s">
        <v>1875</v>
      </c>
      <c r="L14293" t="s">
        <v>879</v>
      </c>
      <c r="M14293" t="s">
        <v>888</v>
      </c>
      <c r="N14293" t="str">
        <f t="shared" si="446"/>
        <v>R, C</v>
      </c>
    </row>
    <row r="14294" spans="1:14" x14ac:dyDescent="0.25">
      <c r="A14294" t="s">
        <v>11</v>
      </c>
      <c r="B14294" t="s">
        <v>12</v>
      </c>
      <c r="C14294" s="2">
        <v>2026</v>
      </c>
      <c r="D14294" t="s">
        <v>1801</v>
      </c>
      <c r="E14294" t="s">
        <v>1055</v>
      </c>
      <c r="F14294" t="s">
        <v>14</v>
      </c>
      <c r="G14294" t="s">
        <v>1798</v>
      </c>
      <c r="H14294" t="s">
        <v>1679</v>
      </c>
      <c r="I14294" s="26">
        <v>0</v>
      </c>
      <c r="J14294" s="12">
        <f t="shared" si="447"/>
        <v>0</v>
      </c>
      <c r="K14294" t="s">
        <v>1875</v>
      </c>
      <c r="L14294" t="s">
        <v>878</v>
      </c>
      <c r="M14294" t="s">
        <v>888</v>
      </c>
      <c r="N14294" t="str">
        <f t="shared" si="446"/>
        <v>E, C</v>
      </c>
    </row>
    <row r="14295" spans="1:14" x14ac:dyDescent="0.25">
      <c r="A14295" t="s">
        <v>11</v>
      </c>
      <c r="B14295" t="s">
        <v>12</v>
      </c>
      <c r="C14295" s="2">
        <v>2026</v>
      </c>
      <c r="D14295" t="s">
        <v>1801</v>
      </c>
      <c r="E14295" t="s">
        <v>1080</v>
      </c>
      <c r="F14295" t="s">
        <v>239</v>
      </c>
      <c r="G14295" t="s">
        <v>15</v>
      </c>
      <c r="H14295" t="s">
        <v>1280</v>
      </c>
      <c r="I14295" s="26">
        <v>0</v>
      </c>
      <c r="J14295" s="12">
        <f t="shared" si="447"/>
        <v>0</v>
      </c>
      <c r="K14295" t="s">
        <v>1875</v>
      </c>
      <c r="L14295" t="s">
        <v>879</v>
      </c>
      <c r="M14295" t="s">
        <v>888</v>
      </c>
      <c r="N14295" t="str">
        <f t="shared" si="446"/>
        <v>R, C</v>
      </c>
    </row>
    <row r="14296" spans="1:14" x14ac:dyDescent="0.25">
      <c r="A14296" t="s">
        <v>11</v>
      </c>
      <c r="B14296" t="s">
        <v>861</v>
      </c>
      <c r="C14296" s="2">
        <v>2026</v>
      </c>
      <c r="D14296" t="s">
        <v>1801</v>
      </c>
      <c r="E14296" t="s">
        <v>1066</v>
      </c>
      <c r="F14296" t="s">
        <v>20</v>
      </c>
      <c r="G14296" t="s">
        <v>173</v>
      </c>
      <c r="H14296" t="s">
        <v>1049</v>
      </c>
      <c r="I14296" s="26">
        <v>16616.45</v>
      </c>
      <c r="J14296" s="12">
        <f t="shared" si="447"/>
        <v>-16616.45</v>
      </c>
      <c r="K14296" t="s">
        <v>1875</v>
      </c>
      <c r="L14296" t="s">
        <v>879</v>
      </c>
      <c r="M14296" t="s">
        <v>888</v>
      </c>
      <c r="N14296" t="str">
        <f t="shared" si="446"/>
        <v>R, C</v>
      </c>
    </row>
    <row r="14297" spans="1:14" x14ac:dyDescent="0.25">
      <c r="A14297" t="s">
        <v>11</v>
      </c>
      <c r="B14297" t="s">
        <v>860</v>
      </c>
      <c r="C14297" s="2">
        <v>2026</v>
      </c>
      <c r="D14297" t="s">
        <v>1801</v>
      </c>
      <c r="E14297" t="s">
        <v>1051</v>
      </c>
      <c r="F14297" t="s">
        <v>22</v>
      </c>
      <c r="G14297" t="s">
        <v>19</v>
      </c>
      <c r="H14297" t="s">
        <v>1551</v>
      </c>
      <c r="I14297" s="26">
        <v>1255767.92</v>
      </c>
      <c r="J14297" s="12">
        <f t="shared" si="447"/>
        <v>-1255767.92</v>
      </c>
      <c r="K14297" t="s">
        <v>1875</v>
      </c>
      <c r="L14297" t="s">
        <v>879</v>
      </c>
      <c r="M14297" t="s">
        <v>888</v>
      </c>
      <c r="N14297" t="str">
        <f t="shared" si="446"/>
        <v>R, C</v>
      </c>
    </row>
    <row r="14298" spans="1:14" x14ac:dyDescent="0.25">
      <c r="A14298" t="s">
        <v>11</v>
      </c>
      <c r="B14298" t="s">
        <v>860</v>
      </c>
      <c r="C14298" s="2">
        <v>2026</v>
      </c>
      <c r="D14298" t="s">
        <v>1801</v>
      </c>
      <c r="E14298" t="s">
        <v>1113</v>
      </c>
      <c r="F14298" t="s">
        <v>14</v>
      </c>
      <c r="G14298" t="s">
        <v>15</v>
      </c>
      <c r="H14298" t="s">
        <v>1155</v>
      </c>
      <c r="I14298" s="26">
        <v>0</v>
      </c>
      <c r="J14298" s="12">
        <f t="shared" si="447"/>
        <v>0</v>
      </c>
      <c r="K14298" t="s">
        <v>1875</v>
      </c>
      <c r="L14298" t="s">
        <v>878</v>
      </c>
      <c r="M14298" t="s">
        <v>886</v>
      </c>
      <c r="N14298" t="str">
        <f t="shared" si="446"/>
        <v>E, B</v>
      </c>
    </row>
    <row r="14299" spans="1:14" x14ac:dyDescent="0.25">
      <c r="A14299" t="s">
        <v>11</v>
      </c>
      <c r="B14299" t="s">
        <v>860</v>
      </c>
      <c r="C14299" s="2">
        <v>2026</v>
      </c>
      <c r="D14299" t="s">
        <v>1801</v>
      </c>
      <c r="E14299" t="s">
        <v>1066</v>
      </c>
      <c r="F14299" t="s">
        <v>14</v>
      </c>
      <c r="G14299" t="s">
        <v>175</v>
      </c>
      <c r="H14299" t="s">
        <v>1373</v>
      </c>
      <c r="I14299" s="26">
        <v>2140.8000000000002</v>
      </c>
      <c r="J14299" s="12">
        <f t="shared" si="447"/>
        <v>-2140.8000000000002</v>
      </c>
      <c r="K14299" t="s">
        <v>1875</v>
      </c>
      <c r="L14299" t="s">
        <v>878</v>
      </c>
      <c r="M14299" t="s">
        <v>887</v>
      </c>
      <c r="N14299" t="str">
        <f t="shared" si="446"/>
        <v>E, A</v>
      </c>
    </row>
    <row r="14300" spans="1:14" x14ac:dyDescent="0.25">
      <c r="A14300" t="s">
        <v>11</v>
      </c>
      <c r="B14300" t="s">
        <v>860</v>
      </c>
      <c r="C14300" s="2">
        <v>2026</v>
      </c>
      <c r="D14300" t="s">
        <v>1801</v>
      </c>
      <c r="E14300" t="s">
        <v>1113</v>
      </c>
      <c r="F14300" t="s">
        <v>22</v>
      </c>
      <c r="G14300" t="s">
        <v>19</v>
      </c>
      <c r="H14300" t="s">
        <v>1542</v>
      </c>
      <c r="I14300" s="26">
        <v>0</v>
      </c>
      <c r="J14300" s="12">
        <f t="shared" si="447"/>
        <v>0</v>
      </c>
      <c r="K14300" t="s">
        <v>1875</v>
      </c>
      <c r="L14300" t="s">
        <v>879</v>
      </c>
      <c r="M14300" t="s">
        <v>887</v>
      </c>
      <c r="N14300" t="str">
        <f t="shared" si="446"/>
        <v>R, A</v>
      </c>
    </row>
    <row r="14301" spans="1:14" x14ac:dyDescent="0.25">
      <c r="A14301" t="s">
        <v>11</v>
      </c>
      <c r="B14301" t="s">
        <v>860</v>
      </c>
      <c r="C14301" s="2">
        <v>2026</v>
      </c>
      <c r="D14301" t="s">
        <v>1801</v>
      </c>
      <c r="E14301" t="s">
        <v>1101</v>
      </c>
      <c r="F14301" t="s">
        <v>22</v>
      </c>
      <c r="G14301" t="s">
        <v>19</v>
      </c>
      <c r="H14301" t="s">
        <v>1065</v>
      </c>
      <c r="I14301" s="26">
        <v>200600</v>
      </c>
      <c r="J14301" s="12">
        <f t="shared" si="447"/>
        <v>-200600</v>
      </c>
      <c r="K14301" t="s">
        <v>1875</v>
      </c>
      <c r="L14301" t="s">
        <v>878</v>
      </c>
      <c r="M14301" t="s">
        <v>887</v>
      </c>
      <c r="N14301" t="str">
        <f t="shared" si="446"/>
        <v>E, A</v>
      </c>
    </row>
    <row r="14302" spans="1:14" x14ac:dyDescent="0.25">
      <c r="A14302" t="s">
        <v>11</v>
      </c>
      <c r="B14302" t="s">
        <v>12</v>
      </c>
      <c r="C14302" s="2">
        <v>2026</v>
      </c>
      <c r="D14302" t="s">
        <v>1801</v>
      </c>
      <c r="E14302" t="s">
        <v>1066</v>
      </c>
      <c r="F14302" t="s">
        <v>16</v>
      </c>
      <c r="G14302" t="s">
        <v>19</v>
      </c>
      <c r="H14302" t="s">
        <v>1509</v>
      </c>
      <c r="I14302" s="26">
        <v>-16421</v>
      </c>
      <c r="J14302" s="12">
        <f t="shared" si="447"/>
        <v>16421</v>
      </c>
      <c r="K14302" t="s">
        <v>1875</v>
      </c>
      <c r="L14302" t="s">
        <v>879</v>
      </c>
      <c r="M14302" t="s">
        <v>888</v>
      </c>
      <c r="N14302" t="str">
        <f t="shared" si="446"/>
        <v>R, C</v>
      </c>
    </row>
    <row r="14303" spans="1:14" x14ac:dyDescent="0.25">
      <c r="A14303" t="s">
        <v>11</v>
      </c>
      <c r="B14303" t="s">
        <v>861</v>
      </c>
      <c r="C14303" s="2">
        <v>2026</v>
      </c>
      <c r="D14303" t="s">
        <v>1801</v>
      </c>
      <c r="E14303" t="s">
        <v>1101</v>
      </c>
      <c r="F14303" t="s">
        <v>14</v>
      </c>
      <c r="G14303" t="s">
        <v>19</v>
      </c>
      <c r="H14303" t="s">
        <v>1056</v>
      </c>
      <c r="I14303" s="26">
        <v>12084149.01</v>
      </c>
      <c r="J14303" s="12">
        <f t="shared" si="447"/>
        <v>-12084149.01</v>
      </c>
      <c r="K14303" t="s">
        <v>1875</v>
      </c>
      <c r="L14303" t="s">
        <v>879</v>
      </c>
      <c r="M14303" t="s">
        <v>888</v>
      </c>
      <c r="N14303" t="str">
        <f t="shared" si="446"/>
        <v>R, C</v>
      </c>
    </row>
    <row r="14304" spans="1:14" x14ac:dyDescent="0.25">
      <c r="A14304" t="s">
        <v>11</v>
      </c>
      <c r="B14304" t="s">
        <v>12</v>
      </c>
      <c r="C14304" s="2">
        <v>2026</v>
      </c>
      <c r="D14304" t="s">
        <v>1801</v>
      </c>
      <c r="E14304" t="s">
        <v>1064</v>
      </c>
      <c r="F14304" t="s">
        <v>24</v>
      </c>
      <c r="G14304" t="s">
        <v>27</v>
      </c>
      <c r="H14304" t="s">
        <v>1729</v>
      </c>
      <c r="I14304" s="26">
        <v>-959739.17</v>
      </c>
      <c r="J14304" s="12">
        <f t="shared" si="447"/>
        <v>959739.17</v>
      </c>
      <c r="K14304" t="s">
        <v>1875</v>
      </c>
      <c r="L14304" t="s">
        <v>879</v>
      </c>
      <c r="M14304" t="s">
        <v>888</v>
      </c>
      <c r="N14304" t="str">
        <f t="shared" si="446"/>
        <v>R, C</v>
      </c>
    </row>
    <row r="14305" spans="1:14" x14ac:dyDescent="0.25">
      <c r="A14305" t="s">
        <v>11</v>
      </c>
      <c r="B14305" t="s">
        <v>12</v>
      </c>
      <c r="C14305" s="2">
        <v>2026</v>
      </c>
      <c r="D14305" t="s">
        <v>1801</v>
      </c>
      <c r="E14305" t="s">
        <v>1051</v>
      </c>
      <c r="F14305" t="s">
        <v>22</v>
      </c>
      <c r="G14305" t="s">
        <v>19</v>
      </c>
      <c r="H14305" t="s">
        <v>1155</v>
      </c>
      <c r="I14305" s="26">
        <v>-100000</v>
      </c>
      <c r="J14305" s="12">
        <f t="shared" si="447"/>
        <v>100000</v>
      </c>
      <c r="K14305" t="s">
        <v>1875</v>
      </c>
      <c r="L14305" t="s">
        <v>878</v>
      </c>
      <c r="M14305" t="s">
        <v>887</v>
      </c>
      <c r="N14305" t="str">
        <f t="shared" si="446"/>
        <v>E, A</v>
      </c>
    </row>
    <row r="14306" spans="1:14" x14ac:dyDescent="0.25">
      <c r="A14306" t="s">
        <v>11</v>
      </c>
      <c r="B14306" t="s">
        <v>12</v>
      </c>
      <c r="C14306" s="2">
        <v>2026</v>
      </c>
      <c r="D14306" t="s">
        <v>1801</v>
      </c>
      <c r="E14306" t="s">
        <v>1051</v>
      </c>
      <c r="F14306" t="s">
        <v>20</v>
      </c>
      <c r="G14306" t="s">
        <v>19</v>
      </c>
      <c r="H14306" t="s">
        <v>1304</v>
      </c>
      <c r="I14306" s="26">
        <v>-10700</v>
      </c>
      <c r="J14306" s="12">
        <f t="shared" si="447"/>
        <v>10700</v>
      </c>
      <c r="K14306" t="s">
        <v>1875</v>
      </c>
      <c r="L14306" t="s">
        <v>879</v>
      </c>
      <c r="M14306" t="s">
        <v>887</v>
      </c>
      <c r="N14306" t="str">
        <f t="shared" si="446"/>
        <v>R, A</v>
      </c>
    </row>
    <row r="14307" spans="1:14" x14ac:dyDescent="0.25">
      <c r="A14307" t="s">
        <v>11</v>
      </c>
      <c r="B14307" t="s">
        <v>12</v>
      </c>
      <c r="C14307" s="2">
        <v>2026</v>
      </c>
      <c r="D14307" t="s">
        <v>1801</v>
      </c>
      <c r="E14307" t="s">
        <v>1058</v>
      </c>
      <c r="F14307" t="s">
        <v>21</v>
      </c>
      <c r="G14307" t="s">
        <v>172</v>
      </c>
      <c r="H14307" t="s">
        <v>1115</v>
      </c>
      <c r="I14307" s="26">
        <v>-175200</v>
      </c>
      <c r="J14307" s="12">
        <f t="shared" si="447"/>
        <v>175200</v>
      </c>
      <c r="K14307" t="s">
        <v>1875</v>
      </c>
      <c r="L14307" t="s">
        <v>878</v>
      </c>
      <c r="M14307" t="s">
        <v>887</v>
      </c>
      <c r="N14307" t="str">
        <f t="shared" si="446"/>
        <v>E, A</v>
      </c>
    </row>
    <row r="14308" spans="1:14" x14ac:dyDescent="0.25">
      <c r="A14308" t="s">
        <v>11</v>
      </c>
      <c r="B14308" t="s">
        <v>12</v>
      </c>
      <c r="C14308" s="2">
        <v>2026</v>
      </c>
      <c r="D14308" t="s">
        <v>1801</v>
      </c>
      <c r="E14308" t="s">
        <v>1269</v>
      </c>
      <c r="F14308" t="s">
        <v>24</v>
      </c>
      <c r="G14308" t="s">
        <v>27</v>
      </c>
      <c r="H14308" t="s">
        <v>684</v>
      </c>
      <c r="I14308" s="26">
        <v>0</v>
      </c>
      <c r="J14308" s="12">
        <f t="shared" si="447"/>
        <v>0</v>
      </c>
      <c r="K14308" t="s">
        <v>1875</v>
      </c>
      <c r="L14308" t="s">
        <v>879</v>
      </c>
      <c r="M14308" t="s">
        <v>888</v>
      </c>
      <c r="N14308" t="str">
        <f t="shared" si="446"/>
        <v>R, C</v>
      </c>
    </row>
    <row r="14309" spans="1:14" x14ac:dyDescent="0.25">
      <c r="A14309" t="s">
        <v>11</v>
      </c>
      <c r="B14309" t="s">
        <v>861</v>
      </c>
      <c r="C14309" s="2">
        <v>2026</v>
      </c>
      <c r="D14309" t="s">
        <v>1801</v>
      </c>
      <c r="E14309" t="s">
        <v>1080</v>
      </c>
      <c r="F14309" t="s">
        <v>20</v>
      </c>
      <c r="G14309" t="s">
        <v>15</v>
      </c>
      <c r="H14309" t="s">
        <v>1081</v>
      </c>
      <c r="I14309" s="26">
        <v>1416059.96</v>
      </c>
      <c r="J14309" s="12">
        <f t="shared" si="447"/>
        <v>-1416059.96</v>
      </c>
      <c r="K14309" t="s">
        <v>1875</v>
      </c>
      <c r="L14309" t="s">
        <v>878</v>
      </c>
      <c r="M14309" t="s">
        <v>888</v>
      </c>
      <c r="N14309" t="str">
        <f t="shared" si="446"/>
        <v>E, C</v>
      </c>
    </row>
    <row r="14310" spans="1:14" x14ac:dyDescent="0.25">
      <c r="A14310" t="s">
        <v>11</v>
      </c>
      <c r="B14310" t="s">
        <v>861</v>
      </c>
      <c r="C14310" s="2">
        <v>2026</v>
      </c>
      <c r="D14310" t="s">
        <v>1801</v>
      </c>
      <c r="E14310" t="s">
        <v>1055</v>
      </c>
      <c r="F14310" t="s">
        <v>14</v>
      </c>
      <c r="G14310" t="s">
        <v>19</v>
      </c>
      <c r="H14310" t="s">
        <v>1186</v>
      </c>
      <c r="I14310" s="26">
        <v>786087.59</v>
      </c>
      <c r="J14310" s="12">
        <f t="shared" si="447"/>
        <v>-786087.59</v>
      </c>
      <c r="K14310" t="s">
        <v>1875</v>
      </c>
      <c r="L14310" t="s">
        <v>879</v>
      </c>
      <c r="M14310" t="s">
        <v>887</v>
      </c>
      <c r="N14310" t="str">
        <f t="shared" si="446"/>
        <v>R, A</v>
      </c>
    </row>
    <row r="14311" spans="1:14" x14ac:dyDescent="0.25">
      <c r="A14311" t="s">
        <v>11</v>
      </c>
      <c r="B14311" t="s">
        <v>861</v>
      </c>
      <c r="C14311" s="2">
        <v>2026</v>
      </c>
      <c r="D14311" t="s">
        <v>1745</v>
      </c>
      <c r="E14311" t="s">
        <v>1066</v>
      </c>
      <c r="F14311" t="s">
        <v>14</v>
      </c>
      <c r="G14311" t="s">
        <v>19</v>
      </c>
      <c r="H14311" t="s">
        <v>1694</v>
      </c>
      <c r="I14311" s="26">
        <v>0</v>
      </c>
      <c r="J14311" s="12">
        <f t="shared" si="447"/>
        <v>0</v>
      </c>
      <c r="K14311" t="s">
        <v>1875</v>
      </c>
      <c r="L14311" t="s">
        <v>879</v>
      </c>
      <c r="M14311" t="s">
        <v>888</v>
      </c>
      <c r="N14311" t="str">
        <f t="shared" si="446"/>
        <v>R, C</v>
      </c>
    </row>
    <row r="14312" spans="1:14" x14ac:dyDescent="0.25">
      <c r="A14312" t="s">
        <v>11</v>
      </c>
      <c r="B14312" t="s">
        <v>860</v>
      </c>
      <c r="C14312" s="2">
        <v>2026</v>
      </c>
      <c r="D14312" t="s">
        <v>1801</v>
      </c>
      <c r="E14312" t="s">
        <v>1058</v>
      </c>
      <c r="F14312" t="s">
        <v>14</v>
      </c>
      <c r="G14312" t="s">
        <v>406</v>
      </c>
      <c r="H14312" t="s">
        <v>1066</v>
      </c>
      <c r="I14312" s="26">
        <v>1012743.16</v>
      </c>
      <c r="J14312" s="12">
        <f t="shared" si="447"/>
        <v>-1012743.16</v>
      </c>
      <c r="K14312" t="s">
        <v>1875</v>
      </c>
      <c r="L14312" t="s">
        <v>878</v>
      </c>
      <c r="M14312" t="s">
        <v>887</v>
      </c>
      <c r="N14312" t="str">
        <f t="shared" si="446"/>
        <v>E, A</v>
      </c>
    </row>
    <row r="14313" spans="1:14" x14ac:dyDescent="0.25">
      <c r="A14313" t="s">
        <v>11</v>
      </c>
      <c r="B14313" t="s">
        <v>860</v>
      </c>
      <c r="C14313" s="2">
        <v>2026</v>
      </c>
      <c r="D14313" t="s">
        <v>1745</v>
      </c>
      <c r="E14313" t="s">
        <v>1064</v>
      </c>
      <c r="F14313" t="s">
        <v>14</v>
      </c>
      <c r="G14313" t="s">
        <v>19</v>
      </c>
      <c r="H14313" t="s">
        <v>1186</v>
      </c>
      <c r="I14313" s="26">
        <v>0</v>
      </c>
      <c r="J14313" s="12">
        <f t="shared" si="447"/>
        <v>0</v>
      </c>
      <c r="K14313" t="s">
        <v>1875</v>
      </c>
      <c r="L14313" t="s">
        <v>879</v>
      </c>
      <c r="M14313" t="s">
        <v>888</v>
      </c>
      <c r="N14313" t="str">
        <f t="shared" si="446"/>
        <v>R, C</v>
      </c>
    </row>
    <row r="14314" spans="1:14" x14ac:dyDescent="0.25">
      <c r="A14314" t="s">
        <v>11</v>
      </c>
      <c r="B14314" t="s">
        <v>12</v>
      </c>
      <c r="C14314" s="2">
        <v>2026</v>
      </c>
      <c r="D14314" t="s">
        <v>1745</v>
      </c>
      <c r="E14314" t="s">
        <v>1092</v>
      </c>
      <c r="F14314" t="s">
        <v>14</v>
      </c>
      <c r="G14314" t="s">
        <v>19</v>
      </c>
      <c r="H14314" t="s">
        <v>1223</v>
      </c>
      <c r="I14314" s="26">
        <v>-11235</v>
      </c>
      <c r="J14314" s="12">
        <f t="shared" si="447"/>
        <v>11235</v>
      </c>
      <c r="K14314" t="s">
        <v>1875</v>
      </c>
      <c r="L14314" t="s">
        <v>879</v>
      </c>
      <c r="M14314" t="s">
        <v>888</v>
      </c>
      <c r="N14314" t="str">
        <f t="shared" si="446"/>
        <v>R, C</v>
      </c>
    </row>
    <row r="14315" spans="1:14" x14ac:dyDescent="0.25">
      <c r="A14315" t="s">
        <v>11</v>
      </c>
      <c r="B14315" t="s">
        <v>861</v>
      </c>
      <c r="C14315" s="2">
        <v>2026</v>
      </c>
      <c r="D14315" t="s">
        <v>1801</v>
      </c>
      <c r="E14315" t="s">
        <v>1053</v>
      </c>
      <c r="F14315" t="s">
        <v>18</v>
      </c>
      <c r="G14315" t="s">
        <v>408</v>
      </c>
      <c r="H14315" t="s">
        <v>1378</v>
      </c>
      <c r="I14315" s="26">
        <v>883456.68</v>
      </c>
      <c r="J14315" s="12">
        <f t="shared" si="447"/>
        <v>-883456.68</v>
      </c>
      <c r="K14315" t="s">
        <v>1875</v>
      </c>
      <c r="L14315" t="s">
        <v>878</v>
      </c>
      <c r="M14315" t="s">
        <v>887</v>
      </c>
      <c r="N14315" t="str">
        <f t="shared" si="446"/>
        <v>E, A</v>
      </c>
    </row>
    <row r="14316" spans="1:14" x14ac:dyDescent="0.25">
      <c r="A14316" t="s">
        <v>11</v>
      </c>
      <c r="B14316" t="s">
        <v>12</v>
      </c>
      <c r="C14316" s="2">
        <v>2026</v>
      </c>
      <c r="D14316" t="s">
        <v>1745</v>
      </c>
      <c r="E14316" t="s">
        <v>1051</v>
      </c>
      <c r="F14316" t="s">
        <v>16</v>
      </c>
      <c r="G14316" t="s">
        <v>19</v>
      </c>
      <c r="H14316" t="s">
        <v>1065</v>
      </c>
      <c r="I14316" s="26">
        <v>-52419</v>
      </c>
      <c r="J14316" s="12">
        <f t="shared" si="447"/>
        <v>52419</v>
      </c>
      <c r="K14316" t="s">
        <v>1875</v>
      </c>
      <c r="L14316" t="s">
        <v>878</v>
      </c>
      <c r="M14316" t="s">
        <v>887</v>
      </c>
      <c r="N14316" t="str">
        <f t="shared" si="446"/>
        <v>E, A</v>
      </c>
    </row>
    <row r="14317" spans="1:14" x14ac:dyDescent="0.25">
      <c r="A14317" t="s">
        <v>11</v>
      </c>
      <c r="B14317" t="s">
        <v>12</v>
      </c>
      <c r="C14317" s="2">
        <v>2026</v>
      </c>
      <c r="D14317" t="s">
        <v>1745</v>
      </c>
      <c r="E14317" t="s">
        <v>1115</v>
      </c>
      <c r="F14317" t="s">
        <v>14</v>
      </c>
      <c r="G14317" t="s">
        <v>19</v>
      </c>
      <c r="H14317" t="s">
        <v>1123</v>
      </c>
      <c r="I14317" s="26">
        <v>-268179.98</v>
      </c>
      <c r="J14317" s="12">
        <f t="shared" si="447"/>
        <v>268179.98</v>
      </c>
      <c r="K14317" t="s">
        <v>1875</v>
      </c>
      <c r="L14317" t="s">
        <v>879</v>
      </c>
      <c r="M14317" t="s">
        <v>888</v>
      </c>
      <c r="N14317" t="str">
        <f t="shared" si="446"/>
        <v>R, C</v>
      </c>
    </row>
    <row r="14318" spans="1:14" x14ac:dyDescent="0.25">
      <c r="A14318" t="s">
        <v>11</v>
      </c>
      <c r="B14318" t="s">
        <v>12</v>
      </c>
      <c r="C14318" s="2">
        <v>2026</v>
      </c>
      <c r="D14318" t="s">
        <v>1745</v>
      </c>
      <c r="E14318" t="s">
        <v>1332</v>
      </c>
      <c r="F14318" t="s">
        <v>14</v>
      </c>
      <c r="G14318" t="s">
        <v>19</v>
      </c>
      <c r="H14318" t="s">
        <v>1678</v>
      </c>
      <c r="I14318" s="26">
        <v>-255540.94</v>
      </c>
      <c r="J14318" s="12">
        <f t="shared" si="447"/>
        <v>255540.94</v>
      </c>
      <c r="K14318" t="s">
        <v>1875</v>
      </c>
      <c r="L14318" t="s">
        <v>879</v>
      </c>
      <c r="M14318" t="s">
        <v>888</v>
      </c>
      <c r="N14318" t="str">
        <f t="shared" si="446"/>
        <v>R, C</v>
      </c>
    </row>
    <row r="14319" spans="1:14" x14ac:dyDescent="0.25">
      <c r="A14319" t="s">
        <v>11</v>
      </c>
      <c r="B14319" t="s">
        <v>861</v>
      </c>
      <c r="C14319" s="2">
        <v>2026</v>
      </c>
      <c r="D14319" t="s">
        <v>1801</v>
      </c>
      <c r="E14319" t="s">
        <v>1077</v>
      </c>
      <c r="F14319" t="s">
        <v>18</v>
      </c>
      <c r="G14319" t="s">
        <v>19</v>
      </c>
      <c r="H14319" t="s">
        <v>1474</v>
      </c>
      <c r="I14319" s="26">
        <v>2440640.37</v>
      </c>
      <c r="J14319" s="12">
        <f t="shared" si="447"/>
        <v>-2440640.37</v>
      </c>
      <c r="K14319" t="s">
        <v>1875</v>
      </c>
      <c r="L14319" t="s">
        <v>879</v>
      </c>
      <c r="M14319" t="s">
        <v>888</v>
      </c>
      <c r="N14319" t="str">
        <f t="shared" si="446"/>
        <v>R, C</v>
      </c>
    </row>
    <row r="14320" spans="1:14" x14ac:dyDescent="0.25">
      <c r="A14320" t="s">
        <v>11</v>
      </c>
      <c r="B14320" t="s">
        <v>861</v>
      </c>
      <c r="C14320" s="2">
        <v>2026</v>
      </c>
      <c r="D14320" t="s">
        <v>1801</v>
      </c>
      <c r="E14320" t="s">
        <v>1218</v>
      </c>
      <c r="F14320" t="s">
        <v>18</v>
      </c>
      <c r="G14320" t="s">
        <v>19</v>
      </c>
      <c r="H14320" t="s">
        <v>1054</v>
      </c>
      <c r="I14320" s="26">
        <v>421658.56</v>
      </c>
      <c r="J14320" s="12">
        <f t="shared" si="447"/>
        <v>-421658.56</v>
      </c>
      <c r="K14320" t="s">
        <v>1875</v>
      </c>
      <c r="L14320" t="s">
        <v>878</v>
      </c>
      <c r="M14320" t="s">
        <v>886</v>
      </c>
      <c r="N14320" t="str">
        <f t="shared" si="446"/>
        <v>E, B</v>
      </c>
    </row>
    <row r="14321" spans="1:14" x14ac:dyDescent="0.25">
      <c r="A14321" t="s">
        <v>11</v>
      </c>
      <c r="B14321" t="s">
        <v>12</v>
      </c>
      <c r="C14321" s="2">
        <v>2026</v>
      </c>
      <c r="D14321" t="s">
        <v>1745</v>
      </c>
      <c r="E14321" t="s">
        <v>1058</v>
      </c>
      <c r="F14321" t="s">
        <v>22</v>
      </c>
      <c r="G14321" t="s">
        <v>398</v>
      </c>
      <c r="H14321" t="s">
        <v>1300</v>
      </c>
      <c r="I14321" s="26">
        <v>-98464</v>
      </c>
      <c r="J14321" s="12">
        <f t="shared" si="447"/>
        <v>98464</v>
      </c>
      <c r="K14321" t="s">
        <v>1875</v>
      </c>
      <c r="L14321" t="s">
        <v>879</v>
      </c>
      <c r="M14321" t="s">
        <v>888</v>
      </c>
      <c r="N14321" t="str">
        <f t="shared" si="446"/>
        <v>R, C</v>
      </c>
    </row>
    <row r="14322" spans="1:14" x14ac:dyDescent="0.25">
      <c r="A14322" t="s">
        <v>11</v>
      </c>
      <c r="B14322" t="s">
        <v>861</v>
      </c>
      <c r="C14322" s="2">
        <v>2026</v>
      </c>
      <c r="D14322" t="s">
        <v>1801</v>
      </c>
      <c r="E14322" t="s">
        <v>1080</v>
      </c>
      <c r="F14322" t="s">
        <v>18</v>
      </c>
      <c r="G14322" t="s">
        <v>15</v>
      </c>
      <c r="H14322" t="s">
        <v>1348</v>
      </c>
      <c r="I14322" s="26">
        <v>233662.76</v>
      </c>
      <c r="J14322" s="12">
        <f t="shared" si="447"/>
        <v>-233662.76</v>
      </c>
      <c r="K14322" t="s">
        <v>1875</v>
      </c>
      <c r="L14322" t="s">
        <v>879</v>
      </c>
      <c r="M14322" t="s">
        <v>888</v>
      </c>
      <c r="N14322" t="str">
        <f t="shared" si="446"/>
        <v>R, C</v>
      </c>
    </row>
    <row r="14323" spans="1:14" x14ac:dyDescent="0.25">
      <c r="A14323" t="s">
        <v>11</v>
      </c>
      <c r="B14323" t="s">
        <v>862</v>
      </c>
      <c r="C14323" s="2">
        <v>2026</v>
      </c>
      <c r="D14323" t="s">
        <v>1801</v>
      </c>
      <c r="E14323" t="s">
        <v>1058</v>
      </c>
      <c r="F14323" t="s">
        <v>14</v>
      </c>
      <c r="G14323" t="s">
        <v>19</v>
      </c>
      <c r="H14323" t="s">
        <v>1231</v>
      </c>
      <c r="I14323" s="26">
        <v>0</v>
      </c>
      <c r="J14323" s="12">
        <f t="shared" si="447"/>
        <v>0</v>
      </c>
      <c r="K14323" t="s">
        <v>1875</v>
      </c>
      <c r="L14323" t="s">
        <v>879</v>
      </c>
      <c r="M14323" t="s">
        <v>888</v>
      </c>
      <c r="N14323" t="str">
        <f t="shared" si="446"/>
        <v>R, C</v>
      </c>
    </row>
    <row r="14324" spans="1:14" x14ac:dyDescent="0.25">
      <c r="A14324" t="s">
        <v>11</v>
      </c>
      <c r="B14324" t="s">
        <v>860</v>
      </c>
      <c r="C14324" s="2">
        <v>2026</v>
      </c>
      <c r="D14324" t="s">
        <v>1801</v>
      </c>
      <c r="E14324" t="s">
        <v>1080</v>
      </c>
      <c r="F14324" t="s">
        <v>22</v>
      </c>
      <c r="G14324" t="s">
        <v>15</v>
      </c>
      <c r="H14324" t="s">
        <v>1067</v>
      </c>
      <c r="I14324" s="26">
        <v>366351.62</v>
      </c>
      <c r="J14324" s="12">
        <f t="shared" si="447"/>
        <v>-366351.62</v>
      </c>
      <c r="K14324" t="s">
        <v>1875</v>
      </c>
      <c r="L14324" t="s">
        <v>878</v>
      </c>
      <c r="M14324" t="s">
        <v>887</v>
      </c>
      <c r="N14324" t="str">
        <f t="shared" si="446"/>
        <v>E, A</v>
      </c>
    </row>
    <row r="14325" spans="1:14" x14ac:dyDescent="0.25">
      <c r="A14325" t="s">
        <v>11</v>
      </c>
      <c r="B14325" t="s">
        <v>860</v>
      </c>
      <c r="C14325" s="2">
        <v>2026</v>
      </c>
      <c r="D14325" t="s">
        <v>1801</v>
      </c>
      <c r="E14325" t="s">
        <v>1066</v>
      </c>
      <c r="F14325" t="s">
        <v>14</v>
      </c>
      <c r="G14325" t="s">
        <v>173</v>
      </c>
      <c r="H14325" t="s">
        <v>1423</v>
      </c>
      <c r="I14325" s="26">
        <v>-442682.19</v>
      </c>
      <c r="J14325" s="12">
        <f t="shared" si="447"/>
        <v>442682.19</v>
      </c>
      <c r="K14325" t="s">
        <v>1875</v>
      </c>
      <c r="L14325" t="s">
        <v>879</v>
      </c>
      <c r="M14325" t="s">
        <v>888</v>
      </c>
      <c r="N14325" t="str">
        <f t="shared" si="446"/>
        <v>R, C</v>
      </c>
    </row>
    <row r="14326" spans="1:14" x14ac:dyDescent="0.25">
      <c r="A14326" t="s">
        <v>11</v>
      </c>
      <c r="B14326" t="s">
        <v>860</v>
      </c>
      <c r="C14326" s="2">
        <v>2026</v>
      </c>
      <c r="D14326" t="s">
        <v>1801</v>
      </c>
      <c r="E14326" t="s">
        <v>1051</v>
      </c>
      <c r="F14326" t="s">
        <v>22</v>
      </c>
      <c r="G14326" t="s">
        <v>19</v>
      </c>
      <c r="H14326" t="s">
        <v>1102</v>
      </c>
      <c r="I14326" s="26">
        <v>62525.45</v>
      </c>
      <c r="J14326" s="12">
        <f t="shared" si="447"/>
        <v>-62525.45</v>
      </c>
      <c r="K14326" t="s">
        <v>1875</v>
      </c>
      <c r="L14326" t="s">
        <v>878</v>
      </c>
      <c r="M14326" t="s">
        <v>887</v>
      </c>
      <c r="N14326" t="str">
        <f t="shared" si="446"/>
        <v>E, A</v>
      </c>
    </row>
    <row r="14327" spans="1:14" x14ac:dyDescent="0.25">
      <c r="A14327" t="s">
        <v>11</v>
      </c>
      <c r="B14327" t="s">
        <v>12</v>
      </c>
      <c r="C14327" s="2">
        <v>2026</v>
      </c>
      <c r="D14327" t="s">
        <v>1801</v>
      </c>
      <c r="E14327" t="s">
        <v>1193</v>
      </c>
      <c r="F14327" t="s">
        <v>16</v>
      </c>
      <c r="G14327" t="s">
        <v>19</v>
      </c>
      <c r="H14327" t="s">
        <v>1298</v>
      </c>
      <c r="I14327" s="26">
        <v>-7991100</v>
      </c>
      <c r="J14327" s="12">
        <f t="shared" si="447"/>
        <v>7991100</v>
      </c>
      <c r="K14327" t="s">
        <v>1875</v>
      </c>
      <c r="L14327" t="s">
        <v>878</v>
      </c>
      <c r="M14327" t="s">
        <v>887</v>
      </c>
      <c r="N14327" t="str">
        <f t="shared" si="446"/>
        <v>E, A</v>
      </c>
    </row>
    <row r="14328" spans="1:14" x14ac:dyDescent="0.25">
      <c r="A14328" t="s">
        <v>11</v>
      </c>
      <c r="B14328" t="s">
        <v>12</v>
      </c>
      <c r="C14328" s="2">
        <v>2026</v>
      </c>
      <c r="D14328" t="s">
        <v>1801</v>
      </c>
      <c r="E14328" t="s">
        <v>1066</v>
      </c>
      <c r="F14328" t="s">
        <v>20</v>
      </c>
      <c r="G14328" t="s">
        <v>173</v>
      </c>
      <c r="H14328" t="s">
        <v>1428</v>
      </c>
      <c r="I14328" s="26">
        <v>-115000</v>
      </c>
      <c r="J14328" s="12">
        <f t="shared" si="447"/>
        <v>115000</v>
      </c>
      <c r="K14328" t="s">
        <v>1875</v>
      </c>
      <c r="L14328" t="s">
        <v>879</v>
      </c>
      <c r="M14328" t="s">
        <v>888</v>
      </c>
      <c r="N14328" t="str">
        <f t="shared" si="446"/>
        <v>R, C</v>
      </c>
    </row>
    <row r="14329" spans="1:14" x14ac:dyDescent="0.25">
      <c r="A14329" t="s">
        <v>11</v>
      </c>
      <c r="B14329" t="s">
        <v>12</v>
      </c>
      <c r="C14329" s="2">
        <v>2026</v>
      </c>
      <c r="D14329" t="s">
        <v>1801</v>
      </c>
      <c r="E14329" t="s">
        <v>1051</v>
      </c>
      <c r="F14329" t="s">
        <v>24</v>
      </c>
      <c r="G14329" t="s">
        <v>27</v>
      </c>
      <c r="H14329" t="s">
        <v>1858</v>
      </c>
      <c r="I14329" s="26">
        <v>-13457800</v>
      </c>
      <c r="J14329" s="12">
        <f t="shared" si="447"/>
        <v>13457800</v>
      </c>
      <c r="K14329" t="s">
        <v>1875</v>
      </c>
      <c r="L14329" t="s">
        <v>879</v>
      </c>
      <c r="M14329" t="s">
        <v>888</v>
      </c>
      <c r="N14329" t="str">
        <f t="shared" si="446"/>
        <v>R, C</v>
      </c>
    </row>
    <row r="14330" spans="1:14" x14ac:dyDescent="0.25">
      <c r="A14330" t="s">
        <v>11</v>
      </c>
      <c r="B14330" t="s">
        <v>860</v>
      </c>
      <c r="C14330" s="2">
        <v>2027</v>
      </c>
      <c r="D14330" t="s">
        <v>1745</v>
      </c>
      <c r="E14330" t="s">
        <v>1066</v>
      </c>
      <c r="F14330" t="s">
        <v>22</v>
      </c>
      <c r="G14330" t="s">
        <v>19</v>
      </c>
      <c r="H14330" t="s">
        <v>1137</v>
      </c>
      <c r="I14330" s="26">
        <v>49880.28</v>
      </c>
      <c r="J14330" s="12">
        <f t="shared" si="447"/>
        <v>-49880.28</v>
      </c>
      <c r="K14330" t="s">
        <v>1875</v>
      </c>
      <c r="L14330" t="s">
        <v>879</v>
      </c>
      <c r="M14330" t="s">
        <v>888</v>
      </c>
      <c r="N14330" t="str">
        <f t="shared" si="446"/>
        <v>R, C</v>
      </c>
    </row>
    <row r="14331" spans="1:14" x14ac:dyDescent="0.25">
      <c r="A14331" t="s">
        <v>11</v>
      </c>
      <c r="B14331" t="s">
        <v>860</v>
      </c>
      <c r="C14331" s="2">
        <v>2027</v>
      </c>
      <c r="D14331" t="s">
        <v>1801</v>
      </c>
      <c r="E14331" t="s">
        <v>1115</v>
      </c>
      <c r="F14331" t="s">
        <v>14</v>
      </c>
      <c r="G14331" t="s">
        <v>19</v>
      </c>
      <c r="H14331" t="s">
        <v>1126</v>
      </c>
      <c r="I14331" s="26">
        <v>147042.44</v>
      </c>
      <c r="J14331" s="12">
        <f t="shared" si="447"/>
        <v>-147042.44</v>
      </c>
      <c r="K14331" t="s">
        <v>1875</v>
      </c>
      <c r="L14331" t="s">
        <v>879</v>
      </c>
      <c r="M14331" t="s">
        <v>887</v>
      </c>
      <c r="N14331" t="str">
        <f t="shared" si="446"/>
        <v>R, A</v>
      </c>
    </row>
    <row r="14332" spans="1:14" x14ac:dyDescent="0.25">
      <c r="A14332" t="s">
        <v>11</v>
      </c>
      <c r="B14332" t="s">
        <v>860</v>
      </c>
      <c r="C14332" s="2">
        <v>2027</v>
      </c>
      <c r="D14332" t="s">
        <v>1801</v>
      </c>
      <c r="E14332" t="s">
        <v>1080</v>
      </c>
      <c r="F14332" t="s">
        <v>16</v>
      </c>
      <c r="G14332" t="s">
        <v>15</v>
      </c>
      <c r="H14332" t="s">
        <v>1632</v>
      </c>
      <c r="I14332" s="26">
        <v>0</v>
      </c>
      <c r="J14332" s="12">
        <f t="shared" si="447"/>
        <v>0</v>
      </c>
      <c r="K14332" t="s">
        <v>1875</v>
      </c>
      <c r="L14332" t="s">
        <v>878</v>
      </c>
      <c r="M14332" t="s">
        <v>888</v>
      </c>
      <c r="N14332" t="str">
        <f t="shared" si="446"/>
        <v>E, C</v>
      </c>
    </row>
    <row r="14333" spans="1:14" x14ac:dyDescent="0.25">
      <c r="A14333" t="s">
        <v>11</v>
      </c>
      <c r="B14333" t="s">
        <v>861</v>
      </c>
      <c r="C14333" s="2">
        <v>2026</v>
      </c>
      <c r="D14333" t="s">
        <v>1801</v>
      </c>
      <c r="E14333" t="s">
        <v>1051</v>
      </c>
      <c r="F14333" t="s">
        <v>14</v>
      </c>
      <c r="G14333" t="s">
        <v>19</v>
      </c>
      <c r="H14333" t="s">
        <v>1061</v>
      </c>
      <c r="I14333" s="26">
        <v>6252566.3700000001</v>
      </c>
      <c r="J14333" s="12">
        <f t="shared" si="447"/>
        <v>-6252566.3700000001</v>
      </c>
      <c r="K14333" t="s">
        <v>1875</v>
      </c>
      <c r="L14333" t="s">
        <v>878</v>
      </c>
      <c r="M14333" t="s">
        <v>887</v>
      </c>
      <c r="N14333" t="str">
        <f t="shared" si="446"/>
        <v>E, A</v>
      </c>
    </row>
    <row r="14334" spans="1:14" x14ac:dyDescent="0.25">
      <c r="A14334" t="s">
        <v>11</v>
      </c>
      <c r="B14334" t="s">
        <v>12</v>
      </c>
      <c r="C14334" s="2">
        <v>2026</v>
      </c>
      <c r="D14334" t="s">
        <v>1801</v>
      </c>
      <c r="E14334" t="s">
        <v>1051</v>
      </c>
      <c r="F14334" t="s">
        <v>20</v>
      </c>
      <c r="G14334" t="s">
        <v>19</v>
      </c>
      <c r="H14334" t="s">
        <v>1500</v>
      </c>
      <c r="I14334" s="26">
        <v>-950100</v>
      </c>
      <c r="J14334" s="12">
        <f t="shared" si="447"/>
        <v>950100</v>
      </c>
      <c r="K14334" t="s">
        <v>1875</v>
      </c>
      <c r="L14334" t="s">
        <v>879</v>
      </c>
      <c r="M14334" t="s">
        <v>887</v>
      </c>
      <c r="N14334" t="str">
        <f t="shared" si="446"/>
        <v>R, A</v>
      </c>
    </row>
    <row r="14335" spans="1:14" x14ac:dyDescent="0.25">
      <c r="A14335" t="s">
        <v>11</v>
      </c>
      <c r="B14335" t="s">
        <v>12</v>
      </c>
      <c r="C14335" s="2">
        <v>2026</v>
      </c>
      <c r="D14335" t="s">
        <v>1801</v>
      </c>
      <c r="E14335" t="s">
        <v>1143</v>
      </c>
      <c r="F14335" t="s">
        <v>24</v>
      </c>
      <c r="G14335" t="s">
        <v>27</v>
      </c>
      <c r="H14335" t="s">
        <v>31</v>
      </c>
      <c r="I14335" s="26">
        <v>0</v>
      </c>
      <c r="J14335" s="12">
        <f t="shared" si="447"/>
        <v>0</v>
      </c>
      <c r="K14335" t="s">
        <v>1875</v>
      </c>
      <c r="L14335" t="s">
        <v>879</v>
      </c>
      <c r="M14335" t="s">
        <v>888</v>
      </c>
      <c r="N14335" t="str">
        <f t="shared" si="446"/>
        <v>R, C</v>
      </c>
    </row>
    <row r="14336" spans="1:14" x14ac:dyDescent="0.25">
      <c r="A14336" t="s">
        <v>11</v>
      </c>
      <c r="B14336" t="s">
        <v>12</v>
      </c>
      <c r="C14336" s="2">
        <v>2026</v>
      </c>
      <c r="D14336" t="s">
        <v>1801</v>
      </c>
      <c r="E14336" t="s">
        <v>1066</v>
      </c>
      <c r="F14336" t="s">
        <v>24</v>
      </c>
      <c r="G14336" t="s">
        <v>27</v>
      </c>
      <c r="H14336" t="s">
        <v>542</v>
      </c>
      <c r="I14336" s="26">
        <v>0</v>
      </c>
      <c r="J14336" s="12">
        <f t="shared" si="447"/>
        <v>0</v>
      </c>
      <c r="K14336" t="s">
        <v>1875</v>
      </c>
      <c r="L14336" t="s">
        <v>879</v>
      </c>
      <c r="M14336" t="s">
        <v>888</v>
      </c>
      <c r="N14336" t="str">
        <f t="shared" si="446"/>
        <v>R, C</v>
      </c>
    </row>
    <row r="14337" spans="1:14" x14ac:dyDescent="0.25">
      <c r="A14337" t="s">
        <v>11</v>
      </c>
      <c r="B14337" t="s">
        <v>12</v>
      </c>
      <c r="C14337" s="2">
        <v>2026</v>
      </c>
      <c r="D14337" t="s">
        <v>1801</v>
      </c>
      <c r="E14337" t="s">
        <v>1066</v>
      </c>
      <c r="F14337" t="s">
        <v>24</v>
      </c>
      <c r="G14337" t="s">
        <v>27</v>
      </c>
      <c r="H14337" t="s">
        <v>552</v>
      </c>
      <c r="I14337" s="26">
        <v>0</v>
      </c>
      <c r="J14337" s="12">
        <f t="shared" si="447"/>
        <v>0</v>
      </c>
      <c r="K14337" t="s">
        <v>1875</v>
      </c>
      <c r="L14337" t="s">
        <v>879</v>
      </c>
      <c r="M14337" t="s">
        <v>888</v>
      </c>
      <c r="N14337" t="str">
        <f t="shared" si="446"/>
        <v>R, C</v>
      </c>
    </row>
    <row r="14338" spans="1:14" x14ac:dyDescent="0.25">
      <c r="A14338" t="s">
        <v>11</v>
      </c>
      <c r="B14338" t="s">
        <v>12</v>
      </c>
      <c r="C14338" s="2">
        <v>2026</v>
      </c>
      <c r="D14338" t="s">
        <v>1801</v>
      </c>
      <c r="E14338" t="s">
        <v>1158</v>
      </c>
      <c r="F14338" t="s">
        <v>24</v>
      </c>
      <c r="G14338" t="s">
        <v>25</v>
      </c>
      <c r="H14338" t="s">
        <v>252</v>
      </c>
      <c r="I14338" s="26">
        <v>0</v>
      </c>
      <c r="J14338" s="12">
        <f t="shared" si="447"/>
        <v>0</v>
      </c>
      <c r="K14338" t="s">
        <v>1875</v>
      </c>
      <c r="L14338" t="s">
        <v>879</v>
      </c>
      <c r="M14338" t="s">
        <v>888</v>
      </c>
      <c r="N14338" t="str">
        <f t="shared" si="446"/>
        <v>R, C</v>
      </c>
    </row>
    <row r="14339" spans="1:14" x14ac:dyDescent="0.25">
      <c r="A14339" t="s">
        <v>11</v>
      </c>
      <c r="B14339" t="s">
        <v>12</v>
      </c>
      <c r="C14339" s="2">
        <v>2026</v>
      </c>
      <c r="D14339" t="s">
        <v>1801</v>
      </c>
      <c r="E14339" t="s">
        <v>1206</v>
      </c>
      <c r="F14339" t="s">
        <v>21</v>
      </c>
      <c r="G14339" t="s">
        <v>19</v>
      </c>
      <c r="H14339" t="s">
        <v>1494</v>
      </c>
      <c r="I14339" s="26">
        <v>-38960</v>
      </c>
      <c r="J14339" s="12">
        <f t="shared" si="447"/>
        <v>38960</v>
      </c>
      <c r="K14339" t="s">
        <v>1875</v>
      </c>
      <c r="L14339" t="s">
        <v>879</v>
      </c>
      <c r="M14339" t="s">
        <v>888</v>
      </c>
      <c r="N14339" t="str">
        <f t="shared" ref="N14339:N14402" si="448">L14339&amp;", "&amp;M14339</f>
        <v>R, C</v>
      </c>
    </row>
    <row r="14340" spans="1:14" x14ac:dyDescent="0.25">
      <c r="A14340" t="s">
        <v>11</v>
      </c>
      <c r="B14340" t="s">
        <v>12</v>
      </c>
      <c r="C14340" s="2">
        <v>2026</v>
      </c>
      <c r="D14340" t="s">
        <v>1801</v>
      </c>
      <c r="E14340" t="s">
        <v>1269</v>
      </c>
      <c r="F14340" t="s">
        <v>24</v>
      </c>
      <c r="G14340" t="s">
        <v>27</v>
      </c>
      <c r="H14340" t="s">
        <v>719</v>
      </c>
      <c r="I14340" s="26">
        <v>0</v>
      </c>
      <c r="J14340" s="12">
        <f t="shared" ref="J14340:J14403" si="449">-I14340</f>
        <v>0</v>
      </c>
      <c r="K14340" t="s">
        <v>1875</v>
      </c>
      <c r="L14340" t="s">
        <v>879</v>
      </c>
      <c r="M14340" t="s">
        <v>888</v>
      </c>
      <c r="N14340" t="str">
        <f t="shared" si="448"/>
        <v>R, C</v>
      </c>
    </row>
    <row r="14341" spans="1:14" x14ac:dyDescent="0.25">
      <c r="A14341" t="s">
        <v>11</v>
      </c>
      <c r="B14341" t="s">
        <v>12</v>
      </c>
      <c r="C14341" s="2">
        <v>2026</v>
      </c>
      <c r="D14341" t="s">
        <v>1801</v>
      </c>
      <c r="E14341" t="s">
        <v>1138</v>
      </c>
      <c r="F14341" t="s">
        <v>16</v>
      </c>
      <c r="G14341" t="s">
        <v>644</v>
      </c>
      <c r="H14341" t="s">
        <v>1225</v>
      </c>
      <c r="I14341" s="26">
        <v>0</v>
      </c>
      <c r="J14341" s="12">
        <f t="shared" si="449"/>
        <v>0</v>
      </c>
      <c r="K14341" t="s">
        <v>1875</v>
      </c>
      <c r="L14341" t="s">
        <v>879</v>
      </c>
      <c r="M14341" t="s">
        <v>888</v>
      </c>
      <c r="N14341" t="str">
        <f t="shared" si="448"/>
        <v>R, C</v>
      </c>
    </row>
    <row r="14342" spans="1:14" x14ac:dyDescent="0.25">
      <c r="A14342" t="s">
        <v>11</v>
      </c>
      <c r="B14342" t="s">
        <v>861</v>
      </c>
      <c r="C14342" s="2">
        <v>2026</v>
      </c>
      <c r="D14342" t="s">
        <v>1801</v>
      </c>
      <c r="E14342" t="s">
        <v>1317</v>
      </c>
      <c r="F14342" t="s">
        <v>14</v>
      </c>
      <c r="G14342" t="s">
        <v>19</v>
      </c>
      <c r="H14342" t="s">
        <v>1178</v>
      </c>
      <c r="I14342" s="26">
        <v>214089.94</v>
      </c>
      <c r="J14342" s="12">
        <f t="shared" si="449"/>
        <v>-214089.94</v>
      </c>
      <c r="K14342" t="s">
        <v>1875</v>
      </c>
      <c r="L14342" t="s">
        <v>878</v>
      </c>
      <c r="M14342" t="s">
        <v>887</v>
      </c>
      <c r="N14342" t="str">
        <f t="shared" si="448"/>
        <v>E, A</v>
      </c>
    </row>
    <row r="14343" spans="1:14" x14ac:dyDescent="0.25">
      <c r="A14343" t="s">
        <v>11</v>
      </c>
      <c r="B14343" t="s">
        <v>860</v>
      </c>
      <c r="C14343" s="2">
        <v>2026</v>
      </c>
      <c r="D14343" t="s">
        <v>1801</v>
      </c>
      <c r="E14343" t="s">
        <v>1051</v>
      </c>
      <c r="F14343" t="s">
        <v>16</v>
      </c>
      <c r="G14343" t="s">
        <v>19</v>
      </c>
      <c r="H14343" t="s">
        <v>1305</v>
      </c>
      <c r="I14343" s="26">
        <v>146959.20000000001</v>
      </c>
      <c r="J14343" s="12">
        <f t="shared" si="449"/>
        <v>-146959.20000000001</v>
      </c>
      <c r="K14343" t="s">
        <v>1875</v>
      </c>
      <c r="L14343" t="s">
        <v>878</v>
      </c>
      <c r="M14343" t="s">
        <v>887</v>
      </c>
      <c r="N14343" t="str">
        <f t="shared" si="448"/>
        <v>E, A</v>
      </c>
    </row>
    <row r="14344" spans="1:14" x14ac:dyDescent="0.25">
      <c r="A14344" t="s">
        <v>11</v>
      </c>
      <c r="B14344" t="s">
        <v>862</v>
      </c>
      <c r="C14344" s="2">
        <v>2026</v>
      </c>
      <c r="D14344" t="s">
        <v>1801</v>
      </c>
      <c r="E14344" t="s">
        <v>1058</v>
      </c>
      <c r="F14344" t="s">
        <v>22</v>
      </c>
      <c r="G14344" t="s">
        <v>19</v>
      </c>
      <c r="H14344" t="s">
        <v>1352</v>
      </c>
      <c r="I14344" s="26">
        <v>0</v>
      </c>
      <c r="J14344" s="12">
        <f t="shared" si="449"/>
        <v>0</v>
      </c>
      <c r="K14344" t="s">
        <v>1875</v>
      </c>
      <c r="L14344" t="s">
        <v>879</v>
      </c>
      <c r="M14344" t="s">
        <v>887</v>
      </c>
      <c r="N14344" t="str">
        <f t="shared" si="448"/>
        <v>R, A</v>
      </c>
    </row>
    <row r="14345" spans="1:14" x14ac:dyDescent="0.25">
      <c r="A14345" t="s">
        <v>11</v>
      </c>
      <c r="B14345" t="s">
        <v>12</v>
      </c>
      <c r="C14345" s="2">
        <v>2026</v>
      </c>
      <c r="D14345" t="s">
        <v>1745</v>
      </c>
      <c r="E14345" t="s">
        <v>1066</v>
      </c>
      <c r="F14345" t="s">
        <v>22</v>
      </c>
      <c r="G14345" t="s">
        <v>19</v>
      </c>
      <c r="H14345" t="s">
        <v>1270</v>
      </c>
      <c r="I14345" s="26">
        <v>-820481.02</v>
      </c>
      <c r="J14345" s="12">
        <f t="shared" si="449"/>
        <v>820481.02</v>
      </c>
      <c r="K14345" t="s">
        <v>1875</v>
      </c>
      <c r="L14345" t="s">
        <v>879</v>
      </c>
      <c r="M14345" t="s">
        <v>888</v>
      </c>
      <c r="N14345" t="str">
        <f t="shared" si="448"/>
        <v>R, C</v>
      </c>
    </row>
    <row r="14346" spans="1:14" x14ac:dyDescent="0.25">
      <c r="A14346" t="s">
        <v>11</v>
      </c>
      <c r="B14346" t="s">
        <v>861</v>
      </c>
      <c r="C14346" s="2">
        <v>2026</v>
      </c>
      <c r="D14346" t="s">
        <v>1801</v>
      </c>
      <c r="E14346" t="s">
        <v>1066</v>
      </c>
      <c r="F14346" t="s">
        <v>21</v>
      </c>
      <c r="G14346" t="s">
        <v>173</v>
      </c>
      <c r="H14346" t="s">
        <v>1275</v>
      </c>
      <c r="I14346" s="26">
        <v>880500</v>
      </c>
      <c r="J14346" s="12">
        <f t="shared" si="449"/>
        <v>-880500</v>
      </c>
      <c r="K14346" t="s">
        <v>1875</v>
      </c>
      <c r="L14346" t="s">
        <v>878</v>
      </c>
      <c r="M14346" t="s">
        <v>887</v>
      </c>
      <c r="N14346" t="str">
        <f t="shared" si="448"/>
        <v>E, A</v>
      </c>
    </row>
    <row r="14347" spans="1:14" x14ac:dyDescent="0.25">
      <c r="A14347" t="s">
        <v>11</v>
      </c>
      <c r="B14347" t="s">
        <v>861</v>
      </c>
      <c r="C14347" s="2">
        <v>2026</v>
      </c>
      <c r="D14347" t="s">
        <v>1801</v>
      </c>
      <c r="E14347" t="s">
        <v>1113</v>
      </c>
      <c r="F14347" t="s">
        <v>21</v>
      </c>
      <c r="G14347" t="s">
        <v>19</v>
      </c>
      <c r="H14347" t="s">
        <v>1130</v>
      </c>
      <c r="I14347" s="26">
        <v>64765.81</v>
      </c>
      <c r="J14347" s="12">
        <f t="shared" si="449"/>
        <v>-64765.81</v>
      </c>
      <c r="K14347" t="s">
        <v>1875</v>
      </c>
      <c r="L14347" t="s">
        <v>879</v>
      </c>
      <c r="M14347" t="s">
        <v>888</v>
      </c>
      <c r="N14347" t="str">
        <f t="shared" si="448"/>
        <v>R, C</v>
      </c>
    </row>
    <row r="14348" spans="1:14" x14ac:dyDescent="0.25">
      <c r="A14348" t="s">
        <v>11</v>
      </c>
      <c r="B14348" t="s">
        <v>861</v>
      </c>
      <c r="C14348" s="2">
        <v>2026</v>
      </c>
      <c r="D14348" t="s">
        <v>1801</v>
      </c>
      <c r="E14348" t="s">
        <v>1073</v>
      </c>
      <c r="F14348" t="s">
        <v>14</v>
      </c>
      <c r="G14348" t="s">
        <v>19</v>
      </c>
      <c r="H14348" t="s">
        <v>1223</v>
      </c>
      <c r="I14348" s="26">
        <v>140880.85</v>
      </c>
      <c r="J14348" s="12">
        <f t="shared" si="449"/>
        <v>-140880.85</v>
      </c>
      <c r="K14348" t="s">
        <v>1875</v>
      </c>
      <c r="L14348" t="s">
        <v>879</v>
      </c>
      <c r="M14348" t="s">
        <v>888</v>
      </c>
      <c r="N14348" t="str">
        <f t="shared" si="448"/>
        <v>R, C</v>
      </c>
    </row>
    <row r="14349" spans="1:14" x14ac:dyDescent="0.25">
      <c r="A14349" t="s">
        <v>11</v>
      </c>
      <c r="B14349" t="s">
        <v>861</v>
      </c>
      <c r="C14349" s="2">
        <v>2026</v>
      </c>
      <c r="D14349" t="s">
        <v>1801</v>
      </c>
      <c r="E14349" t="s">
        <v>1080</v>
      </c>
      <c r="F14349" t="s">
        <v>18</v>
      </c>
      <c r="G14349" t="s">
        <v>15</v>
      </c>
      <c r="H14349" t="s">
        <v>1315</v>
      </c>
      <c r="I14349" s="26">
        <v>98910.33</v>
      </c>
      <c r="J14349" s="12">
        <f t="shared" si="449"/>
        <v>-98910.33</v>
      </c>
      <c r="K14349" t="s">
        <v>1875</v>
      </c>
      <c r="L14349" t="s">
        <v>878</v>
      </c>
      <c r="M14349" t="s">
        <v>888</v>
      </c>
      <c r="N14349" t="str">
        <f t="shared" si="448"/>
        <v>E, C</v>
      </c>
    </row>
    <row r="14350" spans="1:14" x14ac:dyDescent="0.25">
      <c r="A14350" t="s">
        <v>11</v>
      </c>
      <c r="B14350" t="s">
        <v>861</v>
      </c>
      <c r="C14350" s="2">
        <v>2026</v>
      </c>
      <c r="D14350" t="s">
        <v>1801</v>
      </c>
      <c r="E14350" t="s">
        <v>1080</v>
      </c>
      <c r="F14350" t="s">
        <v>18</v>
      </c>
      <c r="G14350" t="s">
        <v>15</v>
      </c>
      <c r="H14350" t="s">
        <v>1417</v>
      </c>
      <c r="I14350" s="26">
        <v>1778683.4</v>
      </c>
      <c r="J14350" s="12">
        <f t="shared" si="449"/>
        <v>-1778683.4</v>
      </c>
      <c r="K14350" t="s">
        <v>1875</v>
      </c>
      <c r="L14350" t="s">
        <v>879</v>
      </c>
      <c r="M14350" t="s">
        <v>888</v>
      </c>
      <c r="N14350" t="str">
        <f t="shared" si="448"/>
        <v>R, C</v>
      </c>
    </row>
    <row r="14351" spans="1:14" x14ac:dyDescent="0.25">
      <c r="A14351" t="s">
        <v>11</v>
      </c>
      <c r="B14351" t="s">
        <v>12</v>
      </c>
      <c r="C14351" s="2">
        <v>2026</v>
      </c>
      <c r="D14351" t="s">
        <v>1745</v>
      </c>
      <c r="E14351" t="s">
        <v>1064</v>
      </c>
      <c r="F14351" t="s">
        <v>22</v>
      </c>
      <c r="G14351" t="s">
        <v>19</v>
      </c>
      <c r="H14351" t="s">
        <v>1091</v>
      </c>
      <c r="I14351" s="26">
        <v>-191878.51</v>
      </c>
      <c r="J14351" s="12">
        <f t="shared" si="449"/>
        <v>191878.51</v>
      </c>
      <c r="K14351" t="s">
        <v>1875</v>
      </c>
      <c r="L14351" t="s">
        <v>878</v>
      </c>
      <c r="M14351" t="s">
        <v>889</v>
      </c>
      <c r="N14351" t="str">
        <f t="shared" si="448"/>
        <v>E, S</v>
      </c>
    </row>
    <row r="14352" spans="1:14" x14ac:dyDescent="0.25">
      <c r="A14352" t="s">
        <v>11</v>
      </c>
      <c r="B14352" t="s">
        <v>861</v>
      </c>
      <c r="C14352" s="2">
        <v>2026</v>
      </c>
      <c r="D14352" t="s">
        <v>1801</v>
      </c>
      <c r="E14352" t="s">
        <v>1077</v>
      </c>
      <c r="F14352" t="s">
        <v>21</v>
      </c>
      <c r="G14352" t="s">
        <v>19</v>
      </c>
      <c r="H14352" t="s">
        <v>1078</v>
      </c>
      <c r="I14352" s="26">
        <v>281970.59000000003</v>
      </c>
      <c r="J14352" s="12">
        <f t="shared" si="449"/>
        <v>-281970.59000000003</v>
      </c>
      <c r="K14352" t="s">
        <v>1875</v>
      </c>
      <c r="L14352" t="s">
        <v>879</v>
      </c>
      <c r="M14352" t="s">
        <v>888</v>
      </c>
      <c r="N14352" t="str">
        <f t="shared" si="448"/>
        <v>R, C</v>
      </c>
    </row>
    <row r="14353" spans="1:14" x14ac:dyDescent="0.25">
      <c r="A14353" t="s">
        <v>11</v>
      </c>
      <c r="B14353" t="s">
        <v>861</v>
      </c>
      <c r="C14353" s="2">
        <v>2026</v>
      </c>
      <c r="D14353" t="s">
        <v>1745</v>
      </c>
      <c r="E14353" t="s">
        <v>1058</v>
      </c>
      <c r="F14353" t="s">
        <v>22</v>
      </c>
      <c r="G14353" t="s">
        <v>19</v>
      </c>
      <c r="H14353" t="s">
        <v>1060</v>
      </c>
      <c r="I14353" s="26">
        <v>3171090.08</v>
      </c>
      <c r="J14353" s="12">
        <f t="shared" si="449"/>
        <v>-3171090.08</v>
      </c>
      <c r="K14353" t="s">
        <v>1875</v>
      </c>
      <c r="L14353" t="s">
        <v>879</v>
      </c>
      <c r="M14353" t="s">
        <v>888</v>
      </c>
      <c r="N14353" t="str">
        <f t="shared" si="448"/>
        <v>R, C</v>
      </c>
    </row>
    <row r="14354" spans="1:14" x14ac:dyDescent="0.25">
      <c r="A14354" t="s">
        <v>11</v>
      </c>
      <c r="B14354" t="s">
        <v>12</v>
      </c>
      <c r="C14354" s="2">
        <v>2026</v>
      </c>
      <c r="D14354" t="s">
        <v>1037</v>
      </c>
      <c r="E14354" t="s">
        <v>1051</v>
      </c>
      <c r="F14354" t="s">
        <v>14</v>
      </c>
      <c r="G14354" t="s">
        <v>19</v>
      </c>
      <c r="H14354" t="s">
        <v>1183</v>
      </c>
      <c r="I14354" s="26">
        <v>-3248.75</v>
      </c>
      <c r="J14354" s="12">
        <f t="shared" si="449"/>
        <v>3248.75</v>
      </c>
      <c r="K14354" t="s">
        <v>1875</v>
      </c>
      <c r="L14354" t="s">
        <v>879</v>
      </c>
      <c r="M14354" t="s">
        <v>888</v>
      </c>
      <c r="N14354" t="str">
        <f t="shared" si="448"/>
        <v>R, C</v>
      </c>
    </row>
    <row r="14355" spans="1:14" x14ac:dyDescent="0.25">
      <c r="A14355" t="s">
        <v>11</v>
      </c>
      <c r="B14355" t="s">
        <v>862</v>
      </c>
      <c r="C14355" s="2">
        <v>2026</v>
      </c>
      <c r="D14355" t="s">
        <v>1801</v>
      </c>
      <c r="E14355" t="s">
        <v>1062</v>
      </c>
      <c r="F14355" t="s">
        <v>22</v>
      </c>
      <c r="G14355" t="s">
        <v>19</v>
      </c>
      <c r="H14355" t="s">
        <v>1053</v>
      </c>
      <c r="I14355" s="26">
        <v>-1365987</v>
      </c>
      <c r="J14355" s="12">
        <f t="shared" si="449"/>
        <v>1365987</v>
      </c>
      <c r="K14355" t="s">
        <v>1875</v>
      </c>
      <c r="L14355" t="s">
        <v>878</v>
      </c>
      <c r="M14355" t="s">
        <v>887</v>
      </c>
      <c r="N14355" t="str">
        <f t="shared" si="448"/>
        <v>E, A</v>
      </c>
    </row>
    <row r="14356" spans="1:14" x14ac:dyDescent="0.25">
      <c r="A14356" t="s">
        <v>11</v>
      </c>
      <c r="B14356" t="s">
        <v>860</v>
      </c>
      <c r="C14356" s="2">
        <v>2026</v>
      </c>
      <c r="D14356" t="s">
        <v>1745</v>
      </c>
      <c r="E14356" t="s">
        <v>1080</v>
      </c>
      <c r="F14356" t="s">
        <v>14</v>
      </c>
      <c r="G14356" t="s">
        <v>15</v>
      </c>
      <c r="H14356" t="s">
        <v>1409</v>
      </c>
      <c r="I14356" s="26">
        <v>0</v>
      </c>
      <c r="J14356" s="12">
        <f t="shared" si="449"/>
        <v>0</v>
      </c>
      <c r="K14356" t="s">
        <v>1875</v>
      </c>
      <c r="L14356" t="s">
        <v>879</v>
      </c>
      <c r="M14356" t="s">
        <v>888</v>
      </c>
      <c r="N14356" t="str">
        <f t="shared" si="448"/>
        <v>R, C</v>
      </c>
    </row>
    <row r="14357" spans="1:14" x14ac:dyDescent="0.25">
      <c r="A14357" t="s">
        <v>11</v>
      </c>
      <c r="B14357" t="s">
        <v>861</v>
      </c>
      <c r="C14357" s="2">
        <v>2026</v>
      </c>
      <c r="D14357" t="s">
        <v>1801</v>
      </c>
      <c r="E14357" t="s">
        <v>1066</v>
      </c>
      <c r="F14357" t="s">
        <v>14</v>
      </c>
      <c r="G14357" t="s">
        <v>174</v>
      </c>
      <c r="H14357" t="s">
        <v>1532</v>
      </c>
      <c r="I14357" s="26">
        <v>3655.53</v>
      </c>
      <c r="J14357" s="12">
        <f t="shared" si="449"/>
        <v>-3655.53</v>
      </c>
      <c r="K14357" t="s">
        <v>1875</v>
      </c>
      <c r="L14357" t="s">
        <v>878</v>
      </c>
      <c r="M14357" t="s">
        <v>886</v>
      </c>
      <c r="N14357" t="str">
        <f t="shared" si="448"/>
        <v>E, B</v>
      </c>
    </row>
    <row r="14358" spans="1:14" x14ac:dyDescent="0.25">
      <c r="A14358" t="s">
        <v>11</v>
      </c>
      <c r="B14358" t="s">
        <v>860</v>
      </c>
      <c r="C14358" s="2">
        <v>2027</v>
      </c>
      <c r="D14358" t="s">
        <v>1801</v>
      </c>
      <c r="E14358" t="s">
        <v>1066</v>
      </c>
      <c r="F14358" t="s">
        <v>14</v>
      </c>
      <c r="G14358" t="s">
        <v>173</v>
      </c>
      <c r="H14358" t="s">
        <v>1428</v>
      </c>
      <c r="I14358" s="26">
        <v>0</v>
      </c>
      <c r="J14358" s="12">
        <f t="shared" si="449"/>
        <v>0</v>
      </c>
      <c r="K14358" t="s">
        <v>1875</v>
      </c>
      <c r="L14358" t="s">
        <v>879</v>
      </c>
      <c r="M14358" t="s">
        <v>888</v>
      </c>
      <c r="N14358" t="str">
        <f t="shared" si="448"/>
        <v>R, C</v>
      </c>
    </row>
    <row r="14359" spans="1:14" x14ac:dyDescent="0.25">
      <c r="A14359" t="s">
        <v>11</v>
      </c>
      <c r="B14359" t="s">
        <v>862</v>
      </c>
      <c r="C14359" s="2">
        <v>2026</v>
      </c>
      <c r="D14359" t="s">
        <v>1801</v>
      </c>
      <c r="E14359" t="s">
        <v>1062</v>
      </c>
      <c r="F14359" t="s">
        <v>14</v>
      </c>
      <c r="G14359" t="s">
        <v>19</v>
      </c>
      <c r="H14359" t="s">
        <v>1260</v>
      </c>
      <c r="I14359" s="26">
        <v>0</v>
      </c>
      <c r="J14359" s="12">
        <f t="shared" si="449"/>
        <v>0</v>
      </c>
      <c r="K14359" t="s">
        <v>1875</v>
      </c>
      <c r="L14359" t="s">
        <v>879</v>
      </c>
      <c r="M14359" t="s">
        <v>888</v>
      </c>
      <c r="N14359" t="str">
        <f t="shared" si="448"/>
        <v>R, C</v>
      </c>
    </row>
    <row r="14360" spans="1:14" x14ac:dyDescent="0.25">
      <c r="A14360" t="s">
        <v>11</v>
      </c>
      <c r="B14360" t="s">
        <v>861</v>
      </c>
      <c r="C14360" s="2">
        <v>2026</v>
      </c>
      <c r="D14360" t="s">
        <v>1801</v>
      </c>
      <c r="E14360" t="s">
        <v>1051</v>
      </c>
      <c r="F14360" t="s">
        <v>21</v>
      </c>
      <c r="G14360" t="s">
        <v>19</v>
      </c>
      <c r="H14360" t="s">
        <v>1158</v>
      </c>
      <c r="I14360" s="26">
        <v>8831.34</v>
      </c>
      <c r="J14360" s="12">
        <f t="shared" si="449"/>
        <v>-8831.34</v>
      </c>
      <c r="K14360" t="s">
        <v>1875</v>
      </c>
      <c r="L14360" t="s">
        <v>879</v>
      </c>
      <c r="M14360" t="s">
        <v>888</v>
      </c>
      <c r="N14360" t="str">
        <f t="shared" si="448"/>
        <v>R, C</v>
      </c>
    </row>
    <row r="14361" spans="1:14" x14ac:dyDescent="0.25">
      <c r="A14361" t="s">
        <v>11</v>
      </c>
      <c r="B14361" t="s">
        <v>861</v>
      </c>
      <c r="C14361" s="2">
        <v>2026</v>
      </c>
      <c r="D14361" t="s">
        <v>1801</v>
      </c>
      <c r="E14361" t="s">
        <v>1080</v>
      </c>
      <c r="F14361" t="s">
        <v>14</v>
      </c>
      <c r="G14361" t="s">
        <v>15</v>
      </c>
      <c r="H14361" t="s">
        <v>1173</v>
      </c>
      <c r="I14361" s="26">
        <v>0</v>
      </c>
      <c r="J14361" s="12">
        <f t="shared" si="449"/>
        <v>0</v>
      </c>
      <c r="K14361" t="s">
        <v>1875</v>
      </c>
      <c r="L14361" t="s">
        <v>879</v>
      </c>
      <c r="M14361" t="s">
        <v>888</v>
      </c>
      <c r="N14361" t="str">
        <f t="shared" si="448"/>
        <v>R, C</v>
      </c>
    </row>
    <row r="14362" spans="1:14" x14ac:dyDescent="0.25">
      <c r="A14362" t="s">
        <v>11</v>
      </c>
      <c r="B14362" t="s">
        <v>12</v>
      </c>
      <c r="C14362" s="2">
        <v>2026</v>
      </c>
      <c r="D14362" t="s">
        <v>1801</v>
      </c>
      <c r="E14362" t="s">
        <v>1051</v>
      </c>
      <c r="F14362" t="s">
        <v>20</v>
      </c>
      <c r="G14362" t="s">
        <v>19</v>
      </c>
      <c r="H14362" t="s">
        <v>1266</v>
      </c>
      <c r="I14362" s="26">
        <v>-873600</v>
      </c>
      <c r="J14362" s="12">
        <f t="shared" si="449"/>
        <v>873600</v>
      </c>
      <c r="K14362" t="s">
        <v>1875</v>
      </c>
      <c r="L14362" t="s">
        <v>879</v>
      </c>
      <c r="M14362" t="s">
        <v>888</v>
      </c>
      <c r="N14362" t="str">
        <f t="shared" si="448"/>
        <v>R, C</v>
      </c>
    </row>
    <row r="14363" spans="1:14" x14ac:dyDescent="0.25">
      <c r="A14363" t="s">
        <v>11</v>
      </c>
      <c r="B14363" t="s">
        <v>12</v>
      </c>
      <c r="C14363" s="2">
        <v>2026</v>
      </c>
      <c r="D14363" t="s">
        <v>1801</v>
      </c>
      <c r="E14363" t="s">
        <v>1047</v>
      </c>
      <c r="F14363" t="s">
        <v>16</v>
      </c>
      <c r="G14363" t="s">
        <v>19</v>
      </c>
      <c r="H14363" t="s">
        <v>1048</v>
      </c>
      <c r="I14363" s="26">
        <v>-124129800</v>
      </c>
      <c r="J14363" s="12">
        <f t="shared" si="449"/>
        <v>124129800</v>
      </c>
      <c r="K14363" t="s">
        <v>1875</v>
      </c>
      <c r="L14363" t="s">
        <v>879</v>
      </c>
      <c r="M14363" t="s">
        <v>888</v>
      </c>
      <c r="N14363" t="str">
        <f t="shared" si="448"/>
        <v>R, C</v>
      </c>
    </row>
    <row r="14364" spans="1:14" x14ac:dyDescent="0.25">
      <c r="A14364" t="s">
        <v>11</v>
      </c>
      <c r="B14364" t="s">
        <v>12</v>
      </c>
      <c r="C14364" s="2">
        <v>2026</v>
      </c>
      <c r="D14364" t="s">
        <v>1801</v>
      </c>
      <c r="E14364" t="s">
        <v>1066</v>
      </c>
      <c r="F14364" t="s">
        <v>18</v>
      </c>
      <c r="G14364" t="s">
        <v>19</v>
      </c>
      <c r="H14364" t="s">
        <v>1148</v>
      </c>
      <c r="I14364" s="26">
        <v>-879900</v>
      </c>
      <c r="J14364" s="12">
        <f t="shared" si="449"/>
        <v>879900</v>
      </c>
      <c r="K14364" t="s">
        <v>1875</v>
      </c>
      <c r="L14364" t="s">
        <v>878</v>
      </c>
      <c r="M14364" t="s">
        <v>887</v>
      </c>
      <c r="N14364" t="str">
        <f t="shared" si="448"/>
        <v>E, A</v>
      </c>
    </row>
    <row r="14365" spans="1:14" x14ac:dyDescent="0.25">
      <c r="A14365" t="s">
        <v>11</v>
      </c>
      <c r="B14365" t="s">
        <v>12</v>
      </c>
      <c r="C14365" s="2">
        <v>2026</v>
      </c>
      <c r="D14365" t="s">
        <v>1801</v>
      </c>
      <c r="E14365" t="s">
        <v>1158</v>
      </c>
      <c r="F14365" t="s">
        <v>24</v>
      </c>
      <c r="G14365" t="s">
        <v>27</v>
      </c>
      <c r="H14365" t="s">
        <v>384</v>
      </c>
      <c r="I14365" s="26">
        <v>0</v>
      </c>
      <c r="J14365" s="12">
        <f t="shared" si="449"/>
        <v>0</v>
      </c>
      <c r="K14365" t="s">
        <v>1875</v>
      </c>
      <c r="L14365" t="s">
        <v>879</v>
      </c>
      <c r="M14365" t="s">
        <v>888</v>
      </c>
      <c r="N14365" t="str">
        <f t="shared" si="448"/>
        <v>R, C</v>
      </c>
    </row>
    <row r="14366" spans="1:14" x14ac:dyDescent="0.25">
      <c r="A14366" t="s">
        <v>11</v>
      </c>
      <c r="B14366" t="s">
        <v>12</v>
      </c>
      <c r="C14366" s="2">
        <v>2026</v>
      </c>
      <c r="D14366" t="s">
        <v>1801</v>
      </c>
      <c r="E14366" t="s">
        <v>1080</v>
      </c>
      <c r="F14366" t="s">
        <v>22</v>
      </c>
      <c r="G14366" t="s">
        <v>19</v>
      </c>
      <c r="H14366" t="s">
        <v>1307</v>
      </c>
      <c r="I14366" s="26">
        <v>-125000</v>
      </c>
      <c r="J14366" s="12">
        <f t="shared" si="449"/>
        <v>125000</v>
      </c>
      <c r="K14366" t="s">
        <v>1875</v>
      </c>
      <c r="L14366" t="s">
        <v>879</v>
      </c>
      <c r="M14366" t="s">
        <v>888</v>
      </c>
      <c r="N14366" t="str">
        <f t="shared" si="448"/>
        <v>R, C</v>
      </c>
    </row>
    <row r="14367" spans="1:14" x14ac:dyDescent="0.25">
      <c r="A14367" t="s">
        <v>11</v>
      </c>
      <c r="B14367" t="s">
        <v>12</v>
      </c>
      <c r="C14367" s="2">
        <v>2026</v>
      </c>
      <c r="D14367" t="s">
        <v>1801</v>
      </c>
      <c r="E14367" t="s">
        <v>1080</v>
      </c>
      <c r="F14367" t="s">
        <v>14</v>
      </c>
      <c r="G14367" t="s">
        <v>15</v>
      </c>
      <c r="H14367" t="s">
        <v>1342</v>
      </c>
      <c r="I14367" s="26">
        <v>-8772656.1099999994</v>
      </c>
      <c r="J14367" s="12">
        <f t="shared" si="449"/>
        <v>8772656.1099999994</v>
      </c>
      <c r="K14367" t="s">
        <v>1875</v>
      </c>
      <c r="L14367" t="s">
        <v>879</v>
      </c>
      <c r="M14367" t="s">
        <v>888</v>
      </c>
      <c r="N14367" t="str">
        <f t="shared" si="448"/>
        <v>R, C</v>
      </c>
    </row>
    <row r="14368" spans="1:14" x14ac:dyDescent="0.25">
      <c r="A14368" t="s">
        <v>11</v>
      </c>
      <c r="B14368" t="s">
        <v>12</v>
      </c>
      <c r="C14368" s="2">
        <v>2026</v>
      </c>
      <c r="D14368" t="s">
        <v>1801</v>
      </c>
      <c r="E14368" t="s">
        <v>1047</v>
      </c>
      <c r="F14368" t="s">
        <v>24</v>
      </c>
      <c r="G14368" t="s">
        <v>27</v>
      </c>
      <c r="H14368" t="s">
        <v>497</v>
      </c>
      <c r="I14368" s="26">
        <v>0</v>
      </c>
      <c r="J14368" s="12">
        <f t="shared" si="449"/>
        <v>0</v>
      </c>
      <c r="K14368" t="s">
        <v>1875</v>
      </c>
      <c r="L14368" t="s">
        <v>879</v>
      </c>
      <c r="M14368" t="s">
        <v>888</v>
      </c>
      <c r="N14368" t="str">
        <f t="shared" si="448"/>
        <v>R, C</v>
      </c>
    </row>
    <row r="14369" spans="1:14" x14ac:dyDescent="0.25">
      <c r="A14369" t="s">
        <v>11</v>
      </c>
      <c r="B14369" t="s">
        <v>12</v>
      </c>
      <c r="C14369" s="2">
        <v>2026</v>
      </c>
      <c r="D14369" t="s">
        <v>1801</v>
      </c>
      <c r="E14369" t="s">
        <v>1062</v>
      </c>
      <c r="F14369" t="s">
        <v>20</v>
      </c>
      <c r="G14369" t="s">
        <v>19</v>
      </c>
      <c r="H14369" t="s">
        <v>1126</v>
      </c>
      <c r="I14369" s="26">
        <v>-7200</v>
      </c>
      <c r="J14369" s="12">
        <f t="shared" si="449"/>
        <v>7200</v>
      </c>
      <c r="K14369" t="s">
        <v>1875</v>
      </c>
      <c r="L14369" t="s">
        <v>879</v>
      </c>
      <c r="M14369" t="s">
        <v>888</v>
      </c>
      <c r="N14369" t="str">
        <f t="shared" si="448"/>
        <v>R, C</v>
      </c>
    </row>
    <row r="14370" spans="1:14" x14ac:dyDescent="0.25">
      <c r="A14370" t="s">
        <v>11</v>
      </c>
      <c r="B14370" t="s">
        <v>12</v>
      </c>
      <c r="C14370" s="2">
        <v>2026</v>
      </c>
      <c r="D14370" t="s">
        <v>1801</v>
      </c>
      <c r="E14370" t="s">
        <v>1055</v>
      </c>
      <c r="F14370" t="s">
        <v>20</v>
      </c>
      <c r="G14370" t="s">
        <v>19</v>
      </c>
      <c r="H14370" t="s">
        <v>1171</v>
      </c>
      <c r="I14370" s="26">
        <v>-51800</v>
      </c>
      <c r="J14370" s="12">
        <f t="shared" si="449"/>
        <v>51800</v>
      </c>
      <c r="K14370" t="s">
        <v>1875</v>
      </c>
      <c r="L14370" t="s">
        <v>879</v>
      </c>
      <c r="M14370" t="s">
        <v>888</v>
      </c>
      <c r="N14370" t="str">
        <f t="shared" si="448"/>
        <v>R, C</v>
      </c>
    </row>
    <row r="14371" spans="1:14" x14ac:dyDescent="0.25">
      <c r="A14371" t="s">
        <v>11</v>
      </c>
      <c r="B14371" t="s">
        <v>12</v>
      </c>
      <c r="C14371" s="2">
        <v>2026</v>
      </c>
      <c r="D14371" t="s">
        <v>1801</v>
      </c>
      <c r="E14371" t="s">
        <v>1047</v>
      </c>
      <c r="F14371" t="s">
        <v>24</v>
      </c>
      <c r="G14371" t="s">
        <v>27</v>
      </c>
      <c r="H14371" t="s">
        <v>95</v>
      </c>
      <c r="I14371" s="26">
        <v>-82985.02</v>
      </c>
      <c r="J14371" s="12">
        <f t="shared" si="449"/>
        <v>82985.02</v>
      </c>
      <c r="K14371" t="s">
        <v>1875</v>
      </c>
      <c r="L14371" t="s">
        <v>879</v>
      </c>
      <c r="M14371" t="s">
        <v>888</v>
      </c>
      <c r="N14371" t="str">
        <f t="shared" si="448"/>
        <v>R, C</v>
      </c>
    </row>
    <row r="14372" spans="1:14" x14ac:dyDescent="0.25">
      <c r="A14372" t="s">
        <v>11</v>
      </c>
      <c r="B14372" t="s">
        <v>861</v>
      </c>
      <c r="C14372" s="2">
        <v>2026</v>
      </c>
      <c r="D14372" t="s">
        <v>1801</v>
      </c>
      <c r="E14372" t="s">
        <v>1258</v>
      </c>
      <c r="F14372" t="s">
        <v>22</v>
      </c>
      <c r="G14372" t="s">
        <v>19</v>
      </c>
      <c r="H14372" t="s">
        <v>1170</v>
      </c>
      <c r="I14372" s="26">
        <v>20851197</v>
      </c>
      <c r="J14372" s="12">
        <f t="shared" si="449"/>
        <v>-20851197</v>
      </c>
      <c r="K14372" t="s">
        <v>1875</v>
      </c>
      <c r="L14372" t="s">
        <v>878</v>
      </c>
      <c r="M14372" t="s">
        <v>889</v>
      </c>
      <c r="N14372" t="str">
        <f t="shared" si="448"/>
        <v>E, S</v>
      </c>
    </row>
    <row r="14373" spans="1:14" x14ac:dyDescent="0.25">
      <c r="A14373" t="s">
        <v>11</v>
      </c>
      <c r="B14373" t="s">
        <v>861</v>
      </c>
      <c r="C14373" s="2">
        <v>2026</v>
      </c>
      <c r="D14373" t="s">
        <v>1801</v>
      </c>
      <c r="E14373" t="s">
        <v>1064</v>
      </c>
      <c r="F14373" t="s">
        <v>22</v>
      </c>
      <c r="G14373" t="s">
        <v>19</v>
      </c>
      <c r="H14373" t="s">
        <v>1495</v>
      </c>
      <c r="I14373" s="26">
        <v>20585761.760000002</v>
      </c>
      <c r="J14373" s="12">
        <f t="shared" si="449"/>
        <v>-20585761.760000002</v>
      </c>
      <c r="K14373" t="s">
        <v>1875</v>
      </c>
      <c r="L14373" t="s">
        <v>879</v>
      </c>
      <c r="M14373" t="s">
        <v>888</v>
      </c>
      <c r="N14373" t="str">
        <f t="shared" si="448"/>
        <v>R, C</v>
      </c>
    </row>
    <row r="14374" spans="1:14" x14ac:dyDescent="0.25">
      <c r="A14374" t="s">
        <v>11</v>
      </c>
      <c r="B14374" t="s">
        <v>12</v>
      </c>
      <c r="C14374" s="2">
        <v>2026</v>
      </c>
      <c r="D14374" t="s">
        <v>1801</v>
      </c>
      <c r="E14374" t="s">
        <v>1073</v>
      </c>
      <c r="F14374" t="s">
        <v>24</v>
      </c>
      <c r="G14374" t="s">
        <v>27</v>
      </c>
      <c r="H14374" t="s">
        <v>1026</v>
      </c>
      <c r="I14374" s="26">
        <v>0</v>
      </c>
      <c r="J14374" s="12">
        <f t="shared" si="449"/>
        <v>0</v>
      </c>
      <c r="K14374" t="s">
        <v>1875</v>
      </c>
      <c r="L14374" t="s">
        <v>879</v>
      </c>
      <c r="M14374" t="s">
        <v>888</v>
      </c>
      <c r="N14374" t="str">
        <f t="shared" si="448"/>
        <v>R, C</v>
      </c>
    </row>
    <row r="14375" spans="1:14" x14ac:dyDescent="0.25">
      <c r="A14375" t="s">
        <v>11</v>
      </c>
      <c r="B14375" t="s">
        <v>860</v>
      </c>
      <c r="C14375" s="2">
        <v>2026</v>
      </c>
      <c r="D14375" t="s">
        <v>1801</v>
      </c>
      <c r="E14375" t="s">
        <v>1055</v>
      </c>
      <c r="F14375" t="s">
        <v>14</v>
      </c>
      <c r="G14375" t="s">
        <v>19</v>
      </c>
      <c r="H14375" t="s">
        <v>1071</v>
      </c>
      <c r="I14375" s="26">
        <v>-83439.03</v>
      </c>
      <c r="J14375" s="12">
        <f t="shared" si="449"/>
        <v>83439.03</v>
      </c>
      <c r="K14375" t="s">
        <v>1875</v>
      </c>
      <c r="L14375" t="s">
        <v>879</v>
      </c>
      <c r="M14375" t="s">
        <v>887</v>
      </c>
      <c r="N14375" t="str">
        <f t="shared" si="448"/>
        <v>R, A</v>
      </c>
    </row>
    <row r="14376" spans="1:14" x14ac:dyDescent="0.25">
      <c r="A14376" t="s">
        <v>11</v>
      </c>
      <c r="B14376" t="s">
        <v>860</v>
      </c>
      <c r="C14376" s="2">
        <v>2026</v>
      </c>
      <c r="D14376" t="s">
        <v>1801</v>
      </c>
      <c r="E14376" t="s">
        <v>1066</v>
      </c>
      <c r="F14376" t="s">
        <v>22</v>
      </c>
      <c r="G14376" t="s">
        <v>173</v>
      </c>
      <c r="H14376" t="s">
        <v>1379</v>
      </c>
      <c r="I14376" s="26">
        <v>260757.88</v>
      </c>
      <c r="J14376" s="12">
        <f t="shared" si="449"/>
        <v>-260757.88</v>
      </c>
      <c r="K14376" t="s">
        <v>1875</v>
      </c>
      <c r="L14376" t="s">
        <v>878</v>
      </c>
      <c r="M14376" t="s">
        <v>888</v>
      </c>
      <c r="N14376" t="str">
        <f t="shared" si="448"/>
        <v>E, C</v>
      </c>
    </row>
    <row r="14377" spans="1:14" x14ac:dyDescent="0.25">
      <c r="A14377" t="s">
        <v>11</v>
      </c>
      <c r="B14377" t="s">
        <v>860</v>
      </c>
      <c r="C14377" s="2">
        <v>2026</v>
      </c>
      <c r="D14377" t="s">
        <v>1745</v>
      </c>
      <c r="E14377" t="s">
        <v>1055</v>
      </c>
      <c r="F14377" t="s">
        <v>14</v>
      </c>
      <c r="G14377" t="s">
        <v>19</v>
      </c>
      <c r="H14377" t="s">
        <v>1381</v>
      </c>
      <c r="I14377" s="26">
        <v>0</v>
      </c>
      <c r="J14377" s="12">
        <f t="shared" si="449"/>
        <v>0</v>
      </c>
      <c r="K14377" t="s">
        <v>1875</v>
      </c>
      <c r="L14377" t="s">
        <v>879</v>
      </c>
      <c r="M14377" t="s">
        <v>888</v>
      </c>
      <c r="N14377" t="str">
        <f t="shared" si="448"/>
        <v>R, C</v>
      </c>
    </row>
    <row r="14378" spans="1:14" x14ac:dyDescent="0.25">
      <c r="A14378" t="s">
        <v>11</v>
      </c>
      <c r="B14378" t="s">
        <v>861</v>
      </c>
      <c r="C14378" s="2">
        <v>2026</v>
      </c>
      <c r="D14378" t="s">
        <v>1801</v>
      </c>
      <c r="E14378" t="s">
        <v>1235</v>
      </c>
      <c r="F14378" t="s">
        <v>21</v>
      </c>
      <c r="G14378" t="s">
        <v>19</v>
      </c>
      <c r="H14378" t="s">
        <v>1120</v>
      </c>
      <c r="I14378" s="26">
        <v>362425.68</v>
      </c>
      <c r="J14378" s="12">
        <f t="shared" si="449"/>
        <v>-362425.68</v>
      </c>
      <c r="K14378" t="s">
        <v>1875</v>
      </c>
      <c r="L14378" t="s">
        <v>879</v>
      </c>
      <c r="M14378" t="s">
        <v>888</v>
      </c>
      <c r="N14378" t="str">
        <f t="shared" si="448"/>
        <v>R, C</v>
      </c>
    </row>
    <row r="14379" spans="1:14" x14ac:dyDescent="0.25">
      <c r="A14379" t="s">
        <v>11</v>
      </c>
      <c r="B14379" t="s">
        <v>861</v>
      </c>
      <c r="C14379" s="2">
        <v>2026</v>
      </c>
      <c r="D14379" t="s">
        <v>1801</v>
      </c>
      <c r="E14379" t="s">
        <v>1139</v>
      </c>
      <c r="F14379" t="s">
        <v>14</v>
      </c>
      <c r="G14379" t="s">
        <v>19</v>
      </c>
      <c r="H14379" t="s">
        <v>1277</v>
      </c>
      <c r="I14379" s="26">
        <v>697060.24</v>
      </c>
      <c r="J14379" s="12">
        <f t="shared" si="449"/>
        <v>-697060.24</v>
      </c>
      <c r="K14379" t="s">
        <v>1875</v>
      </c>
      <c r="L14379" t="s">
        <v>878</v>
      </c>
      <c r="M14379" t="s">
        <v>886</v>
      </c>
      <c r="N14379" t="str">
        <f t="shared" si="448"/>
        <v>E, B</v>
      </c>
    </row>
    <row r="14380" spans="1:14" x14ac:dyDescent="0.25">
      <c r="A14380" t="s">
        <v>11</v>
      </c>
      <c r="B14380" t="s">
        <v>860</v>
      </c>
      <c r="C14380" s="2">
        <v>2026</v>
      </c>
      <c r="D14380" t="s">
        <v>1801</v>
      </c>
      <c r="E14380" t="s">
        <v>1062</v>
      </c>
      <c r="F14380" t="s">
        <v>22</v>
      </c>
      <c r="G14380" t="s">
        <v>19</v>
      </c>
      <c r="H14380" t="s">
        <v>1392</v>
      </c>
      <c r="I14380" s="26">
        <v>65784.490000000005</v>
      </c>
      <c r="J14380" s="12">
        <f t="shared" si="449"/>
        <v>-65784.490000000005</v>
      </c>
      <c r="K14380" t="s">
        <v>1875</v>
      </c>
      <c r="L14380" t="s">
        <v>878</v>
      </c>
      <c r="M14380" t="s">
        <v>887</v>
      </c>
      <c r="N14380" t="str">
        <f t="shared" si="448"/>
        <v>E, A</v>
      </c>
    </row>
    <row r="14381" spans="1:14" x14ac:dyDescent="0.25">
      <c r="A14381" t="s">
        <v>11</v>
      </c>
      <c r="B14381" t="s">
        <v>860</v>
      </c>
      <c r="C14381" s="2">
        <v>2026</v>
      </c>
      <c r="D14381" t="s">
        <v>1745</v>
      </c>
      <c r="E14381" t="s">
        <v>1051</v>
      </c>
      <c r="F14381" t="s">
        <v>22</v>
      </c>
      <c r="G14381" t="s">
        <v>19</v>
      </c>
      <c r="H14381" t="s">
        <v>1232</v>
      </c>
      <c r="I14381" s="26">
        <v>0</v>
      </c>
      <c r="J14381" s="12">
        <f t="shared" si="449"/>
        <v>0</v>
      </c>
      <c r="K14381" t="s">
        <v>1875</v>
      </c>
      <c r="L14381" t="s">
        <v>879</v>
      </c>
      <c r="M14381" t="s">
        <v>888</v>
      </c>
      <c r="N14381" t="str">
        <f t="shared" si="448"/>
        <v>R, C</v>
      </c>
    </row>
    <row r="14382" spans="1:14" x14ac:dyDescent="0.25">
      <c r="A14382" t="s">
        <v>11</v>
      </c>
      <c r="B14382" t="s">
        <v>860</v>
      </c>
      <c r="C14382" s="2">
        <v>2026</v>
      </c>
      <c r="D14382" t="s">
        <v>1801</v>
      </c>
      <c r="E14382" t="s">
        <v>1156</v>
      </c>
      <c r="F14382" t="s">
        <v>14</v>
      </c>
      <c r="G14382" t="s">
        <v>173</v>
      </c>
      <c r="H14382" t="s">
        <v>1121</v>
      </c>
      <c r="I14382" s="26">
        <v>0</v>
      </c>
      <c r="J14382" s="12">
        <f t="shared" si="449"/>
        <v>0</v>
      </c>
      <c r="K14382" t="s">
        <v>1875</v>
      </c>
      <c r="L14382" t="s">
        <v>878</v>
      </c>
      <c r="M14382" t="s">
        <v>887</v>
      </c>
      <c r="N14382" t="str">
        <f t="shared" si="448"/>
        <v>E, A</v>
      </c>
    </row>
    <row r="14383" spans="1:14" x14ac:dyDescent="0.25">
      <c r="A14383" t="s">
        <v>11</v>
      </c>
      <c r="B14383" t="s">
        <v>861</v>
      </c>
      <c r="C14383" s="2">
        <v>2026</v>
      </c>
      <c r="D14383" t="s">
        <v>1801</v>
      </c>
      <c r="E14383" t="s">
        <v>1134</v>
      </c>
      <c r="F14383" t="s">
        <v>20</v>
      </c>
      <c r="G14383" t="s">
        <v>19</v>
      </c>
      <c r="H14383" t="s">
        <v>1071</v>
      </c>
      <c r="I14383" s="26">
        <v>6417439.3700000001</v>
      </c>
      <c r="J14383" s="12">
        <f t="shared" si="449"/>
        <v>-6417439.3700000001</v>
      </c>
      <c r="K14383" t="s">
        <v>1875</v>
      </c>
      <c r="L14383" t="s">
        <v>879</v>
      </c>
      <c r="M14383" t="s">
        <v>888</v>
      </c>
      <c r="N14383" t="str">
        <f t="shared" si="448"/>
        <v>R, C</v>
      </c>
    </row>
    <row r="14384" spans="1:14" x14ac:dyDescent="0.25">
      <c r="A14384" t="s">
        <v>11</v>
      </c>
      <c r="B14384" t="s">
        <v>861</v>
      </c>
      <c r="C14384" s="2">
        <v>2026</v>
      </c>
      <c r="D14384" t="s">
        <v>1801</v>
      </c>
      <c r="E14384" t="s">
        <v>1115</v>
      </c>
      <c r="F14384" t="s">
        <v>20</v>
      </c>
      <c r="G14384" t="s">
        <v>19</v>
      </c>
      <c r="H14384" t="s">
        <v>1048</v>
      </c>
      <c r="I14384" s="26">
        <v>577855</v>
      </c>
      <c r="J14384" s="12">
        <f t="shared" si="449"/>
        <v>-577855</v>
      </c>
      <c r="K14384" t="s">
        <v>1875</v>
      </c>
      <c r="L14384" t="s">
        <v>879</v>
      </c>
      <c r="M14384" t="s">
        <v>887</v>
      </c>
      <c r="N14384" t="str">
        <f t="shared" si="448"/>
        <v>R, A</v>
      </c>
    </row>
    <row r="14385" spans="1:14" x14ac:dyDescent="0.25">
      <c r="A14385" t="s">
        <v>11</v>
      </c>
      <c r="B14385" t="s">
        <v>860</v>
      </c>
      <c r="C14385" s="2">
        <v>2026</v>
      </c>
      <c r="D14385" t="s">
        <v>1801</v>
      </c>
      <c r="E14385" t="s">
        <v>1066</v>
      </c>
      <c r="F14385" t="s">
        <v>14</v>
      </c>
      <c r="G14385" t="s">
        <v>173</v>
      </c>
      <c r="H14385" t="s">
        <v>1439</v>
      </c>
      <c r="I14385" s="26">
        <v>2065906.5</v>
      </c>
      <c r="J14385" s="12">
        <f t="shared" si="449"/>
        <v>-2065906.5</v>
      </c>
      <c r="K14385" t="s">
        <v>1875</v>
      </c>
      <c r="L14385" t="s">
        <v>879</v>
      </c>
      <c r="M14385" t="s">
        <v>888</v>
      </c>
      <c r="N14385" t="str">
        <f t="shared" si="448"/>
        <v>R, C</v>
      </c>
    </row>
    <row r="14386" spans="1:14" x14ac:dyDescent="0.25">
      <c r="A14386" t="s">
        <v>11</v>
      </c>
      <c r="B14386" t="s">
        <v>861</v>
      </c>
      <c r="C14386" s="2">
        <v>2026</v>
      </c>
      <c r="D14386" t="s">
        <v>1801</v>
      </c>
      <c r="E14386" t="s">
        <v>1051</v>
      </c>
      <c r="F14386" t="s">
        <v>20</v>
      </c>
      <c r="G14386" t="s">
        <v>19</v>
      </c>
      <c r="H14386" t="s">
        <v>1052</v>
      </c>
      <c r="I14386" s="26">
        <v>87812.01</v>
      </c>
      <c r="J14386" s="12">
        <f t="shared" si="449"/>
        <v>-87812.01</v>
      </c>
      <c r="K14386" t="s">
        <v>1875</v>
      </c>
      <c r="L14386" t="s">
        <v>879</v>
      </c>
      <c r="M14386" t="s">
        <v>887</v>
      </c>
      <c r="N14386" t="str">
        <f t="shared" si="448"/>
        <v>R, A</v>
      </c>
    </row>
    <row r="14387" spans="1:14" x14ac:dyDescent="0.25">
      <c r="A14387" t="s">
        <v>11</v>
      </c>
      <c r="B14387" t="s">
        <v>861</v>
      </c>
      <c r="C14387" s="2">
        <v>2026</v>
      </c>
      <c r="D14387" t="s">
        <v>1801</v>
      </c>
      <c r="E14387" t="s">
        <v>1161</v>
      </c>
      <c r="F14387" t="s">
        <v>21</v>
      </c>
      <c r="G14387" t="s">
        <v>19</v>
      </c>
      <c r="H14387" t="s">
        <v>1434</v>
      </c>
      <c r="I14387" s="26">
        <v>45183.48</v>
      </c>
      <c r="J14387" s="12">
        <f t="shared" si="449"/>
        <v>-45183.48</v>
      </c>
      <c r="K14387" t="s">
        <v>1875</v>
      </c>
      <c r="L14387" t="s">
        <v>878</v>
      </c>
      <c r="M14387" t="s">
        <v>887</v>
      </c>
      <c r="N14387" t="str">
        <f t="shared" si="448"/>
        <v>E, A</v>
      </c>
    </row>
    <row r="14388" spans="1:14" x14ac:dyDescent="0.25">
      <c r="A14388" t="s">
        <v>11</v>
      </c>
      <c r="B14388" t="s">
        <v>861</v>
      </c>
      <c r="C14388" s="2">
        <v>2026</v>
      </c>
      <c r="D14388" t="s">
        <v>1801</v>
      </c>
      <c r="E14388" t="s">
        <v>1080</v>
      </c>
      <c r="F14388" t="s">
        <v>18</v>
      </c>
      <c r="G14388" t="s">
        <v>19</v>
      </c>
      <c r="H14388" t="s">
        <v>1173</v>
      </c>
      <c r="I14388" s="26">
        <v>0</v>
      </c>
      <c r="J14388" s="12">
        <f t="shared" si="449"/>
        <v>0</v>
      </c>
      <c r="K14388" t="s">
        <v>1875</v>
      </c>
      <c r="L14388" t="s">
        <v>879</v>
      </c>
      <c r="M14388" t="s">
        <v>888</v>
      </c>
      <c r="N14388" t="str">
        <f t="shared" si="448"/>
        <v>R, C</v>
      </c>
    </row>
    <row r="14389" spans="1:14" x14ac:dyDescent="0.25">
      <c r="A14389" t="s">
        <v>11</v>
      </c>
      <c r="B14389" t="s">
        <v>860</v>
      </c>
      <c r="C14389" s="2">
        <v>2026</v>
      </c>
      <c r="D14389" t="s">
        <v>1745</v>
      </c>
      <c r="E14389" t="s">
        <v>1051</v>
      </c>
      <c r="F14389" t="s">
        <v>14</v>
      </c>
      <c r="G14389" t="s">
        <v>19</v>
      </c>
      <c r="H14389" t="s">
        <v>1052</v>
      </c>
      <c r="I14389" s="26">
        <v>0</v>
      </c>
      <c r="J14389" s="12">
        <f t="shared" si="449"/>
        <v>0</v>
      </c>
      <c r="K14389" t="s">
        <v>1875</v>
      </c>
      <c r="L14389" t="s">
        <v>879</v>
      </c>
      <c r="M14389" t="s">
        <v>887</v>
      </c>
      <c r="N14389" t="str">
        <f t="shared" si="448"/>
        <v>R, A</v>
      </c>
    </row>
    <row r="14390" spans="1:14" x14ac:dyDescent="0.25">
      <c r="A14390" t="s">
        <v>11</v>
      </c>
      <c r="B14390" t="s">
        <v>12</v>
      </c>
      <c r="C14390" s="2">
        <v>2026</v>
      </c>
      <c r="D14390" t="s">
        <v>1745</v>
      </c>
      <c r="E14390" t="s">
        <v>1295</v>
      </c>
      <c r="F14390" t="s">
        <v>14</v>
      </c>
      <c r="G14390" t="s">
        <v>19</v>
      </c>
      <c r="H14390" t="s">
        <v>1178</v>
      </c>
      <c r="I14390" s="26">
        <v>-213885</v>
      </c>
      <c r="J14390" s="12">
        <f t="shared" si="449"/>
        <v>213885</v>
      </c>
      <c r="K14390" t="s">
        <v>1875</v>
      </c>
      <c r="L14390" t="s">
        <v>878</v>
      </c>
      <c r="M14390" t="s">
        <v>889</v>
      </c>
      <c r="N14390" t="str">
        <f t="shared" si="448"/>
        <v>E, S</v>
      </c>
    </row>
    <row r="14391" spans="1:14" x14ac:dyDescent="0.25">
      <c r="A14391" t="s">
        <v>11</v>
      </c>
      <c r="B14391" t="s">
        <v>12</v>
      </c>
      <c r="C14391" s="2">
        <v>2026</v>
      </c>
      <c r="D14391" t="s">
        <v>1680</v>
      </c>
      <c r="E14391" t="s">
        <v>1070</v>
      </c>
      <c r="F14391" t="s">
        <v>14</v>
      </c>
      <c r="G14391" t="s">
        <v>19</v>
      </c>
      <c r="H14391" t="s">
        <v>1220</v>
      </c>
      <c r="I14391" s="26">
        <v>-580646</v>
      </c>
      <c r="J14391" s="12">
        <f t="shared" si="449"/>
        <v>580646</v>
      </c>
      <c r="K14391" t="s">
        <v>1875</v>
      </c>
      <c r="L14391" t="s">
        <v>879</v>
      </c>
      <c r="M14391" t="s">
        <v>888</v>
      </c>
      <c r="N14391" t="str">
        <f t="shared" si="448"/>
        <v>R, C</v>
      </c>
    </row>
    <row r="14392" spans="1:14" x14ac:dyDescent="0.25">
      <c r="A14392" t="s">
        <v>11</v>
      </c>
      <c r="B14392" t="s">
        <v>861</v>
      </c>
      <c r="C14392" s="2">
        <v>2026</v>
      </c>
      <c r="D14392" t="s">
        <v>1801</v>
      </c>
      <c r="E14392" t="s">
        <v>1077</v>
      </c>
      <c r="F14392" t="s">
        <v>21</v>
      </c>
      <c r="G14392" t="s">
        <v>19</v>
      </c>
      <c r="H14392" t="s">
        <v>1305</v>
      </c>
      <c r="I14392" s="26">
        <v>594483.35</v>
      </c>
      <c r="J14392" s="12">
        <f t="shared" si="449"/>
        <v>-594483.35</v>
      </c>
      <c r="K14392" t="s">
        <v>1875</v>
      </c>
      <c r="L14392" t="s">
        <v>878</v>
      </c>
      <c r="M14392" t="s">
        <v>887</v>
      </c>
      <c r="N14392" t="str">
        <f t="shared" si="448"/>
        <v>E, A</v>
      </c>
    </row>
    <row r="14393" spans="1:14" x14ac:dyDescent="0.25">
      <c r="A14393" t="s">
        <v>11</v>
      </c>
      <c r="B14393" t="s">
        <v>861</v>
      </c>
      <c r="C14393" s="2">
        <v>2026</v>
      </c>
      <c r="D14393" t="s">
        <v>1801</v>
      </c>
      <c r="E14393" t="s">
        <v>1051</v>
      </c>
      <c r="F14393" t="s">
        <v>21</v>
      </c>
      <c r="G14393" t="s">
        <v>19</v>
      </c>
      <c r="H14393" t="s">
        <v>1447</v>
      </c>
      <c r="I14393" s="26">
        <v>0</v>
      </c>
      <c r="J14393" s="12">
        <f t="shared" si="449"/>
        <v>0</v>
      </c>
      <c r="K14393" t="s">
        <v>1875</v>
      </c>
      <c r="L14393" t="s">
        <v>879</v>
      </c>
      <c r="M14393" t="s">
        <v>888</v>
      </c>
      <c r="N14393" t="str">
        <f t="shared" si="448"/>
        <v>R, C</v>
      </c>
    </row>
    <row r="14394" spans="1:14" x14ac:dyDescent="0.25">
      <c r="A14394" t="s">
        <v>11</v>
      </c>
      <c r="B14394" t="s">
        <v>860</v>
      </c>
      <c r="C14394" s="2">
        <v>2026</v>
      </c>
      <c r="D14394" t="s">
        <v>1801</v>
      </c>
      <c r="E14394" t="s">
        <v>1235</v>
      </c>
      <c r="F14394" t="s">
        <v>14</v>
      </c>
      <c r="G14394" t="s">
        <v>19</v>
      </c>
      <c r="H14394" t="s">
        <v>1186</v>
      </c>
      <c r="I14394" s="26">
        <v>-1269480.8500000001</v>
      </c>
      <c r="J14394" s="12">
        <f t="shared" si="449"/>
        <v>1269480.8500000001</v>
      </c>
      <c r="K14394" t="s">
        <v>1875</v>
      </c>
      <c r="L14394" t="s">
        <v>879</v>
      </c>
      <c r="M14394" t="s">
        <v>887</v>
      </c>
      <c r="N14394" t="str">
        <f t="shared" si="448"/>
        <v>R, A</v>
      </c>
    </row>
    <row r="14395" spans="1:14" x14ac:dyDescent="0.25">
      <c r="A14395" t="s">
        <v>11</v>
      </c>
      <c r="B14395" t="s">
        <v>12</v>
      </c>
      <c r="C14395" s="2">
        <v>2026</v>
      </c>
      <c r="D14395" t="s">
        <v>1680</v>
      </c>
      <c r="E14395" t="s">
        <v>1101</v>
      </c>
      <c r="F14395" t="s">
        <v>14</v>
      </c>
      <c r="G14395" t="s">
        <v>19</v>
      </c>
      <c r="H14395" t="s">
        <v>1056</v>
      </c>
      <c r="I14395" s="26">
        <v>-9057.65</v>
      </c>
      <c r="J14395" s="12">
        <f t="shared" si="449"/>
        <v>9057.65</v>
      </c>
      <c r="K14395" t="s">
        <v>1875</v>
      </c>
      <c r="L14395" t="s">
        <v>879</v>
      </c>
      <c r="M14395" t="s">
        <v>888</v>
      </c>
      <c r="N14395" t="str">
        <f t="shared" si="448"/>
        <v>R, C</v>
      </c>
    </row>
    <row r="14396" spans="1:14" x14ac:dyDescent="0.25">
      <c r="A14396" t="s">
        <v>11</v>
      </c>
      <c r="B14396" t="s">
        <v>861</v>
      </c>
      <c r="C14396" s="2">
        <v>2026</v>
      </c>
      <c r="D14396" t="s">
        <v>1801</v>
      </c>
      <c r="E14396" t="s">
        <v>1092</v>
      </c>
      <c r="F14396" t="s">
        <v>21</v>
      </c>
      <c r="G14396" t="s">
        <v>19</v>
      </c>
      <c r="H14396" t="s">
        <v>1127</v>
      </c>
      <c r="I14396" s="26">
        <v>15552.19</v>
      </c>
      <c r="J14396" s="12">
        <f t="shared" si="449"/>
        <v>-15552.19</v>
      </c>
      <c r="K14396" t="s">
        <v>1875</v>
      </c>
      <c r="L14396" t="s">
        <v>879</v>
      </c>
      <c r="M14396" t="s">
        <v>887</v>
      </c>
      <c r="N14396" t="str">
        <f t="shared" si="448"/>
        <v>R, A</v>
      </c>
    </row>
    <row r="14397" spans="1:14" x14ac:dyDescent="0.25">
      <c r="A14397" t="s">
        <v>11</v>
      </c>
      <c r="B14397" t="s">
        <v>861</v>
      </c>
      <c r="C14397" s="2">
        <v>2026</v>
      </c>
      <c r="D14397" t="s">
        <v>1801</v>
      </c>
      <c r="E14397" t="s">
        <v>1066</v>
      </c>
      <c r="F14397" t="s">
        <v>18</v>
      </c>
      <c r="G14397" t="s">
        <v>19</v>
      </c>
      <c r="H14397" t="s">
        <v>1479</v>
      </c>
      <c r="I14397" s="26">
        <v>1096903.01</v>
      </c>
      <c r="J14397" s="12">
        <f t="shared" si="449"/>
        <v>-1096903.01</v>
      </c>
      <c r="K14397" t="s">
        <v>1875</v>
      </c>
      <c r="L14397" t="s">
        <v>879</v>
      </c>
      <c r="M14397" t="s">
        <v>887</v>
      </c>
      <c r="N14397" t="str">
        <f t="shared" si="448"/>
        <v>R, A</v>
      </c>
    </row>
    <row r="14398" spans="1:14" x14ac:dyDescent="0.25">
      <c r="A14398" t="s">
        <v>11</v>
      </c>
      <c r="B14398" t="s">
        <v>861</v>
      </c>
      <c r="C14398" s="2">
        <v>2026</v>
      </c>
      <c r="D14398" t="s">
        <v>1801</v>
      </c>
      <c r="E14398" t="s">
        <v>1073</v>
      </c>
      <c r="F14398" t="s">
        <v>24</v>
      </c>
      <c r="G14398" t="s">
        <v>25</v>
      </c>
      <c r="H14398" t="s">
        <v>177</v>
      </c>
      <c r="I14398" s="26">
        <v>-16211.81</v>
      </c>
      <c r="J14398" s="12">
        <f t="shared" si="449"/>
        <v>16211.81</v>
      </c>
      <c r="K14398" t="s">
        <v>1875</v>
      </c>
      <c r="L14398" t="s">
        <v>879</v>
      </c>
      <c r="M14398" t="s">
        <v>888</v>
      </c>
      <c r="N14398" t="str">
        <f t="shared" si="448"/>
        <v>R, C</v>
      </c>
    </row>
    <row r="14399" spans="1:14" x14ac:dyDescent="0.25">
      <c r="A14399" t="s">
        <v>11</v>
      </c>
      <c r="B14399" t="s">
        <v>860</v>
      </c>
      <c r="C14399" s="2">
        <v>2027</v>
      </c>
      <c r="D14399" t="s">
        <v>1037</v>
      </c>
      <c r="E14399" t="s">
        <v>1066</v>
      </c>
      <c r="F14399" t="s">
        <v>22</v>
      </c>
      <c r="G14399" t="s">
        <v>173</v>
      </c>
      <c r="H14399" t="s">
        <v>1256</v>
      </c>
      <c r="I14399" s="26">
        <v>0</v>
      </c>
      <c r="J14399" s="12">
        <f t="shared" si="449"/>
        <v>0</v>
      </c>
      <c r="K14399" t="s">
        <v>1875</v>
      </c>
      <c r="L14399" t="s">
        <v>878</v>
      </c>
      <c r="M14399" t="s">
        <v>886</v>
      </c>
      <c r="N14399" t="str">
        <f t="shared" si="448"/>
        <v>E, B</v>
      </c>
    </row>
    <row r="14400" spans="1:14" x14ac:dyDescent="0.25">
      <c r="A14400" t="s">
        <v>11</v>
      </c>
      <c r="B14400" t="s">
        <v>860</v>
      </c>
      <c r="C14400" s="2">
        <v>2027</v>
      </c>
      <c r="D14400" t="s">
        <v>1037</v>
      </c>
      <c r="E14400" t="s">
        <v>1066</v>
      </c>
      <c r="F14400" t="s">
        <v>14</v>
      </c>
      <c r="G14400" t="s">
        <v>173</v>
      </c>
      <c r="H14400" t="s">
        <v>1156</v>
      </c>
      <c r="I14400" s="26">
        <v>0</v>
      </c>
      <c r="J14400" s="12">
        <f t="shared" si="449"/>
        <v>0</v>
      </c>
      <c r="K14400" t="s">
        <v>1875</v>
      </c>
      <c r="L14400" t="s">
        <v>878</v>
      </c>
      <c r="M14400" t="s">
        <v>886</v>
      </c>
      <c r="N14400" t="str">
        <f t="shared" si="448"/>
        <v>E, B</v>
      </c>
    </row>
    <row r="14401" spans="1:14" x14ac:dyDescent="0.25">
      <c r="A14401" t="s">
        <v>11</v>
      </c>
      <c r="B14401" t="s">
        <v>860</v>
      </c>
      <c r="C14401" s="2">
        <v>2026</v>
      </c>
      <c r="D14401" t="s">
        <v>1037</v>
      </c>
      <c r="E14401" t="s">
        <v>1092</v>
      </c>
      <c r="F14401" t="s">
        <v>14</v>
      </c>
      <c r="G14401" t="s">
        <v>19</v>
      </c>
      <c r="H14401" t="s">
        <v>1178</v>
      </c>
      <c r="I14401" s="26">
        <v>-28039</v>
      </c>
      <c r="J14401" s="12">
        <f t="shared" si="449"/>
        <v>28039</v>
      </c>
      <c r="K14401" t="s">
        <v>1875</v>
      </c>
      <c r="L14401" t="s">
        <v>878</v>
      </c>
      <c r="M14401" t="s">
        <v>887</v>
      </c>
      <c r="N14401" t="str">
        <f t="shared" si="448"/>
        <v>E, A</v>
      </c>
    </row>
    <row r="14402" spans="1:14" x14ac:dyDescent="0.25">
      <c r="A14402" t="s">
        <v>11</v>
      </c>
      <c r="B14402" t="s">
        <v>861</v>
      </c>
      <c r="C14402" s="2">
        <v>2026</v>
      </c>
      <c r="D14402" t="s">
        <v>1801</v>
      </c>
      <c r="E14402" t="s">
        <v>1053</v>
      </c>
      <c r="F14402" t="s">
        <v>14</v>
      </c>
      <c r="G14402" t="s">
        <v>27</v>
      </c>
      <c r="H14402" t="s">
        <v>1173</v>
      </c>
      <c r="I14402" s="26">
        <v>0</v>
      </c>
      <c r="J14402" s="12">
        <f t="shared" si="449"/>
        <v>0</v>
      </c>
      <c r="K14402" t="s">
        <v>1875</v>
      </c>
      <c r="L14402" t="s">
        <v>879</v>
      </c>
      <c r="M14402" t="s">
        <v>888</v>
      </c>
      <c r="N14402" t="str">
        <f t="shared" si="448"/>
        <v>R, C</v>
      </c>
    </row>
    <row r="14403" spans="1:14" x14ac:dyDescent="0.25">
      <c r="A14403" t="s">
        <v>11</v>
      </c>
      <c r="B14403" t="s">
        <v>860</v>
      </c>
      <c r="C14403" s="2">
        <v>2026</v>
      </c>
      <c r="D14403" t="s">
        <v>1801</v>
      </c>
      <c r="E14403" t="s">
        <v>1101</v>
      </c>
      <c r="F14403" t="s">
        <v>16</v>
      </c>
      <c r="G14403" t="s">
        <v>19</v>
      </c>
      <c r="H14403" t="s">
        <v>1162</v>
      </c>
      <c r="I14403" s="26">
        <v>6824.08</v>
      </c>
      <c r="J14403" s="12">
        <f t="shared" si="449"/>
        <v>-6824.08</v>
      </c>
      <c r="K14403" t="s">
        <v>1875</v>
      </c>
      <c r="L14403" t="s">
        <v>879</v>
      </c>
      <c r="M14403" t="s">
        <v>888</v>
      </c>
      <c r="N14403" t="str">
        <f t="shared" ref="N14403:N14466" si="450">L14403&amp;", "&amp;M14403</f>
        <v>R, C</v>
      </c>
    </row>
    <row r="14404" spans="1:14" x14ac:dyDescent="0.25">
      <c r="A14404" t="s">
        <v>11</v>
      </c>
      <c r="B14404" t="s">
        <v>861</v>
      </c>
      <c r="C14404" s="2">
        <v>2026</v>
      </c>
      <c r="D14404" t="s">
        <v>1801</v>
      </c>
      <c r="E14404" t="s">
        <v>1051</v>
      </c>
      <c r="F14404" t="s">
        <v>18</v>
      </c>
      <c r="G14404" t="s">
        <v>19</v>
      </c>
      <c r="H14404" t="s">
        <v>1546</v>
      </c>
      <c r="I14404" s="26">
        <v>928704.1</v>
      </c>
      <c r="J14404" s="12">
        <f t="shared" ref="J14404:J14467" si="451">-I14404</f>
        <v>-928704.1</v>
      </c>
      <c r="K14404" t="s">
        <v>1875</v>
      </c>
      <c r="L14404" t="s">
        <v>879</v>
      </c>
      <c r="M14404" t="s">
        <v>888</v>
      </c>
      <c r="N14404" t="str">
        <f t="shared" si="450"/>
        <v>R, C</v>
      </c>
    </row>
    <row r="14405" spans="1:14" x14ac:dyDescent="0.25">
      <c r="A14405" t="s">
        <v>11</v>
      </c>
      <c r="B14405" t="s">
        <v>12</v>
      </c>
      <c r="C14405" s="2">
        <v>2026</v>
      </c>
      <c r="D14405" t="s">
        <v>1745</v>
      </c>
      <c r="E14405" t="s">
        <v>1051</v>
      </c>
      <c r="F14405" t="s">
        <v>14</v>
      </c>
      <c r="G14405" t="s">
        <v>19</v>
      </c>
      <c r="H14405" t="s">
        <v>1278</v>
      </c>
      <c r="I14405" s="26">
        <v>0</v>
      </c>
      <c r="J14405" s="12">
        <f t="shared" si="451"/>
        <v>0</v>
      </c>
      <c r="K14405" t="s">
        <v>1875</v>
      </c>
      <c r="L14405" t="s">
        <v>879</v>
      </c>
      <c r="M14405" t="s">
        <v>887</v>
      </c>
      <c r="N14405" t="str">
        <f t="shared" si="450"/>
        <v>R, A</v>
      </c>
    </row>
    <row r="14406" spans="1:14" x14ac:dyDescent="0.25">
      <c r="A14406" t="s">
        <v>11</v>
      </c>
      <c r="B14406" t="s">
        <v>860</v>
      </c>
      <c r="C14406" s="2">
        <v>2027</v>
      </c>
      <c r="D14406" t="s">
        <v>1801</v>
      </c>
      <c r="E14406" t="s">
        <v>1101</v>
      </c>
      <c r="F14406" t="s">
        <v>16</v>
      </c>
      <c r="G14406" t="s">
        <v>19</v>
      </c>
      <c r="H14406" t="s">
        <v>1225</v>
      </c>
      <c r="I14406" s="26">
        <v>0</v>
      </c>
      <c r="J14406" s="12">
        <f t="shared" si="451"/>
        <v>0</v>
      </c>
      <c r="K14406" t="s">
        <v>1875</v>
      </c>
      <c r="L14406" t="s">
        <v>878</v>
      </c>
      <c r="M14406" t="s">
        <v>887</v>
      </c>
      <c r="N14406" t="str">
        <f t="shared" si="450"/>
        <v>E, A</v>
      </c>
    </row>
    <row r="14407" spans="1:14" x14ac:dyDescent="0.25">
      <c r="A14407" t="s">
        <v>11</v>
      </c>
      <c r="B14407" t="s">
        <v>862</v>
      </c>
      <c r="C14407" s="2">
        <v>2026</v>
      </c>
      <c r="D14407" t="s">
        <v>1745</v>
      </c>
      <c r="E14407" t="s">
        <v>1066</v>
      </c>
      <c r="F14407" t="s">
        <v>22</v>
      </c>
      <c r="G14407" t="s">
        <v>173</v>
      </c>
      <c r="H14407" t="s">
        <v>1477</v>
      </c>
      <c r="I14407" s="26">
        <v>0</v>
      </c>
      <c r="J14407" s="12">
        <f t="shared" si="451"/>
        <v>0</v>
      </c>
      <c r="K14407" t="s">
        <v>1875</v>
      </c>
      <c r="L14407" t="s">
        <v>878</v>
      </c>
      <c r="M14407" t="s">
        <v>886</v>
      </c>
      <c r="N14407" t="str">
        <f t="shared" si="450"/>
        <v>E, B</v>
      </c>
    </row>
    <row r="14408" spans="1:14" x14ac:dyDescent="0.25">
      <c r="A14408" t="s">
        <v>11</v>
      </c>
      <c r="B14408" t="s">
        <v>12</v>
      </c>
      <c r="C14408" s="2">
        <v>2026</v>
      </c>
      <c r="D14408" t="s">
        <v>1801</v>
      </c>
      <c r="E14408" t="s">
        <v>1051</v>
      </c>
      <c r="F14408" t="s">
        <v>18</v>
      </c>
      <c r="G14408" t="s">
        <v>19</v>
      </c>
      <c r="H14408" t="s">
        <v>1052</v>
      </c>
      <c r="I14408" s="26">
        <v>-4854800</v>
      </c>
      <c r="J14408" s="12">
        <f t="shared" si="451"/>
        <v>4854800</v>
      </c>
      <c r="K14408" t="s">
        <v>1875</v>
      </c>
      <c r="L14408" t="s">
        <v>879</v>
      </c>
      <c r="M14408" t="s">
        <v>887</v>
      </c>
      <c r="N14408" t="str">
        <f t="shared" si="450"/>
        <v>R, A</v>
      </c>
    </row>
    <row r="14409" spans="1:14" x14ac:dyDescent="0.25">
      <c r="A14409" t="s">
        <v>11</v>
      </c>
      <c r="B14409" t="s">
        <v>12</v>
      </c>
      <c r="C14409" s="2">
        <v>2026</v>
      </c>
      <c r="D14409" t="s">
        <v>1801</v>
      </c>
      <c r="E14409" t="s">
        <v>1064</v>
      </c>
      <c r="F14409" t="s">
        <v>14</v>
      </c>
      <c r="G14409" t="s">
        <v>19</v>
      </c>
      <c r="H14409" t="s">
        <v>1291</v>
      </c>
      <c r="I14409" s="26">
        <v>-420000</v>
      </c>
      <c r="J14409" s="12">
        <f t="shared" si="451"/>
        <v>420000</v>
      </c>
      <c r="K14409" t="s">
        <v>1875</v>
      </c>
      <c r="L14409" t="s">
        <v>878</v>
      </c>
      <c r="M14409" t="s">
        <v>887</v>
      </c>
      <c r="N14409" t="str">
        <f t="shared" si="450"/>
        <v>E, A</v>
      </c>
    </row>
    <row r="14410" spans="1:14" x14ac:dyDescent="0.25">
      <c r="A14410" t="s">
        <v>11</v>
      </c>
      <c r="B14410" t="s">
        <v>12</v>
      </c>
      <c r="C14410" s="2">
        <v>2026</v>
      </c>
      <c r="D14410" t="s">
        <v>1801</v>
      </c>
      <c r="E14410" t="s">
        <v>1101</v>
      </c>
      <c r="F14410" t="s">
        <v>14</v>
      </c>
      <c r="G14410" t="s">
        <v>19</v>
      </c>
      <c r="H14410" t="s">
        <v>1186</v>
      </c>
      <c r="I14410" s="26">
        <v>-7486.52</v>
      </c>
      <c r="J14410" s="12">
        <f t="shared" si="451"/>
        <v>7486.52</v>
      </c>
      <c r="K14410" t="s">
        <v>1875</v>
      </c>
      <c r="L14410" t="s">
        <v>879</v>
      </c>
      <c r="M14410" t="s">
        <v>888</v>
      </c>
      <c r="N14410" t="str">
        <f t="shared" si="450"/>
        <v>R, C</v>
      </c>
    </row>
    <row r="14411" spans="1:14" x14ac:dyDescent="0.25">
      <c r="A14411" t="s">
        <v>11</v>
      </c>
      <c r="B14411" t="s">
        <v>12</v>
      </c>
      <c r="C14411" s="2">
        <v>2026</v>
      </c>
      <c r="D14411" t="s">
        <v>1801</v>
      </c>
      <c r="E14411" t="s">
        <v>1161</v>
      </c>
      <c r="F14411" t="s">
        <v>14</v>
      </c>
      <c r="G14411" t="s">
        <v>19</v>
      </c>
      <c r="H14411" t="s">
        <v>1452</v>
      </c>
      <c r="I14411" s="26">
        <v>-3245600</v>
      </c>
      <c r="J14411" s="12">
        <f t="shared" si="451"/>
        <v>3245600</v>
      </c>
      <c r="K14411" t="s">
        <v>1875</v>
      </c>
      <c r="L14411" t="s">
        <v>879</v>
      </c>
      <c r="M14411" t="s">
        <v>887</v>
      </c>
      <c r="N14411" t="str">
        <f t="shared" si="450"/>
        <v>R, A</v>
      </c>
    </row>
    <row r="14412" spans="1:14" x14ac:dyDescent="0.25">
      <c r="A14412" t="s">
        <v>11</v>
      </c>
      <c r="B14412" t="s">
        <v>12</v>
      </c>
      <c r="C14412" s="2">
        <v>2026</v>
      </c>
      <c r="D14412" t="s">
        <v>1801</v>
      </c>
      <c r="E14412" t="s">
        <v>1258</v>
      </c>
      <c r="F14412" t="s">
        <v>22</v>
      </c>
      <c r="G14412" t="s">
        <v>19</v>
      </c>
      <c r="H14412" t="s">
        <v>1204</v>
      </c>
      <c r="I14412" s="26">
        <v>-106681900</v>
      </c>
      <c r="J14412" s="12">
        <f t="shared" si="451"/>
        <v>106681900</v>
      </c>
      <c r="K14412" t="s">
        <v>1875</v>
      </c>
      <c r="L14412" t="s">
        <v>878</v>
      </c>
      <c r="M14412" t="s">
        <v>889</v>
      </c>
      <c r="N14412" t="str">
        <f t="shared" si="450"/>
        <v>E, S</v>
      </c>
    </row>
    <row r="14413" spans="1:14" x14ac:dyDescent="0.25">
      <c r="A14413" t="s">
        <v>11</v>
      </c>
      <c r="B14413" t="s">
        <v>12</v>
      </c>
      <c r="C14413" s="2">
        <v>2026</v>
      </c>
      <c r="D14413" t="s">
        <v>1801</v>
      </c>
      <c r="E14413" t="s">
        <v>1258</v>
      </c>
      <c r="F14413" t="s">
        <v>22</v>
      </c>
      <c r="G14413" t="s">
        <v>1798</v>
      </c>
      <c r="H14413" t="s">
        <v>1329</v>
      </c>
      <c r="I14413" s="26">
        <v>0</v>
      </c>
      <c r="J14413" s="12">
        <f t="shared" si="451"/>
        <v>0</v>
      </c>
      <c r="K14413" t="s">
        <v>1875</v>
      </c>
      <c r="L14413" t="s">
        <v>878</v>
      </c>
      <c r="M14413" t="s">
        <v>888</v>
      </c>
      <c r="N14413" t="str">
        <f t="shared" si="450"/>
        <v>E, C</v>
      </c>
    </row>
    <row r="14414" spans="1:14" x14ac:dyDescent="0.25">
      <c r="A14414" t="s">
        <v>11</v>
      </c>
      <c r="B14414" t="s">
        <v>12</v>
      </c>
      <c r="C14414" s="2">
        <v>2026</v>
      </c>
      <c r="D14414" t="s">
        <v>1801</v>
      </c>
      <c r="E14414" t="s">
        <v>1062</v>
      </c>
      <c r="F14414" t="s">
        <v>22</v>
      </c>
      <c r="G14414" t="s">
        <v>19</v>
      </c>
      <c r="H14414" t="s">
        <v>1217</v>
      </c>
      <c r="I14414" s="26">
        <v>-1985700</v>
      </c>
      <c r="J14414" s="12">
        <f t="shared" si="451"/>
        <v>1985700</v>
      </c>
      <c r="K14414" t="s">
        <v>1875</v>
      </c>
      <c r="L14414" t="s">
        <v>878</v>
      </c>
      <c r="M14414" t="s">
        <v>887</v>
      </c>
      <c r="N14414" t="str">
        <f t="shared" si="450"/>
        <v>E, A</v>
      </c>
    </row>
    <row r="14415" spans="1:14" x14ac:dyDescent="0.25">
      <c r="A14415" t="s">
        <v>11</v>
      </c>
      <c r="B14415" t="s">
        <v>12</v>
      </c>
      <c r="C14415" s="2">
        <v>2026</v>
      </c>
      <c r="D14415" t="s">
        <v>1801</v>
      </c>
      <c r="E14415" t="s">
        <v>1051</v>
      </c>
      <c r="F14415" t="s">
        <v>22</v>
      </c>
      <c r="G14415" t="s">
        <v>19</v>
      </c>
      <c r="H14415" t="s">
        <v>1364</v>
      </c>
      <c r="I14415" s="26">
        <v>-49651000</v>
      </c>
      <c r="J14415" s="12">
        <f t="shared" si="451"/>
        <v>49651000</v>
      </c>
      <c r="K14415" t="s">
        <v>1875</v>
      </c>
      <c r="L14415" t="s">
        <v>878</v>
      </c>
      <c r="M14415" t="s">
        <v>887</v>
      </c>
      <c r="N14415" t="str">
        <f t="shared" si="450"/>
        <v>E, A</v>
      </c>
    </row>
    <row r="14416" spans="1:14" x14ac:dyDescent="0.25">
      <c r="A14416" t="s">
        <v>11</v>
      </c>
      <c r="B14416" t="s">
        <v>12</v>
      </c>
      <c r="C14416" s="2">
        <v>2026</v>
      </c>
      <c r="D14416" t="s">
        <v>1801</v>
      </c>
      <c r="E14416" t="s">
        <v>1051</v>
      </c>
      <c r="F14416" t="s">
        <v>22</v>
      </c>
      <c r="G14416" t="s">
        <v>19</v>
      </c>
      <c r="H14416" t="s">
        <v>1557</v>
      </c>
      <c r="I14416" s="26">
        <v>-33500000</v>
      </c>
      <c r="J14416" s="12">
        <f t="shared" si="451"/>
        <v>33500000</v>
      </c>
      <c r="K14416" t="s">
        <v>1875</v>
      </c>
      <c r="L14416" t="s">
        <v>879</v>
      </c>
      <c r="M14416" t="s">
        <v>888</v>
      </c>
      <c r="N14416" t="str">
        <f t="shared" si="450"/>
        <v>R, C</v>
      </c>
    </row>
    <row r="14417" spans="1:14" x14ac:dyDescent="0.25">
      <c r="A14417" t="s">
        <v>11</v>
      </c>
      <c r="B14417" t="s">
        <v>12</v>
      </c>
      <c r="C14417" s="2">
        <v>2026</v>
      </c>
      <c r="D14417" t="s">
        <v>1801</v>
      </c>
      <c r="E14417" t="s">
        <v>1235</v>
      </c>
      <c r="F14417" t="s">
        <v>20</v>
      </c>
      <c r="G14417" t="s">
        <v>19</v>
      </c>
      <c r="H14417" t="s">
        <v>1120</v>
      </c>
      <c r="I14417" s="26">
        <v>-54500</v>
      </c>
      <c r="J14417" s="12">
        <f t="shared" si="451"/>
        <v>54500</v>
      </c>
      <c r="K14417" t="s">
        <v>1875</v>
      </c>
      <c r="L14417" t="s">
        <v>879</v>
      </c>
      <c r="M14417" t="s">
        <v>888</v>
      </c>
      <c r="N14417" t="str">
        <f t="shared" si="450"/>
        <v>R, C</v>
      </c>
    </row>
    <row r="14418" spans="1:14" x14ac:dyDescent="0.25">
      <c r="A14418" t="s">
        <v>11</v>
      </c>
      <c r="B14418" t="s">
        <v>12</v>
      </c>
      <c r="C14418" s="2">
        <v>2026</v>
      </c>
      <c r="D14418" t="s">
        <v>1801</v>
      </c>
      <c r="E14418" t="s">
        <v>1269</v>
      </c>
      <c r="F14418" t="s">
        <v>24</v>
      </c>
      <c r="G14418" t="s">
        <v>27</v>
      </c>
      <c r="H14418" t="s">
        <v>947</v>
      </c>
      <c r="I14418" s="26">
        <v>0</v>
      </c>
      <c r="J14418" s="12">
        <f t="shared" si="451"/>
        <v>0</v>
      </c>
      <c r="K14418" t="s">
        <v>1875</v>
      </c>
      <c r="L14418" t="s">
        <v>879</v>
      </c>
      <c r="M14418" t="s">
        <v>888</v>
      </c>
      <c r="N14418" t="str">
        <f t="shared" si="450"/>
        <v>R, C</v>
      </c>
    </row>
    <row r="14419" spans="1:14" x14ac:dyDescent="0.25">
      <c r="A14419" t="s">
        <v>11</v>
      </c>
      <c r="B14419" t="s">
        <v>861</v>
      </c>
      <c r="C14419" s="2">
        <v>2026</v>
      </c>
      <c r="D14419" t="s">
        <v>1801</v>
      </c>
      <c r="E14419" t="s">
        <v>1049</v>
      </c>
      <c r="F14419" t="s">
        <v>21</v>
      </c>
      <c r="G14419" t="s">
        <v>19</v>
      </c>
      <c r="H14419" t="s">
        <v>1140</v>
      </c>
      <c r="I14419" s="26">
        <v>0</v>
      </c>
      <c r="J14419" s="12">
        <f t="shared" si="451"/>
        <v>0</v>
      </c>
      <c r="K14419" t="s">
        <v>1875</v>
      </c>
      <c r="L14419" t="s">
        <v>879</v>
      </c>
      <c r="M14419" t="s">
        <v>888</v>
      </c>
      <c r="N14419" t="str">
        <f t="shared" si="450"/>
        <v>R, C</v>
      </c>
    </row>
    <row r="14420" spans="1:14" x14ac:dyDescent="0.25">
      <c r="A14420" t="s">
        <v>11</v>
      </c>
      <c r="B14420" t="s">
        <v>12</v>
      </c>
      <c r="C14420" s="2">
        <v>2026</v>
      </c>
      <c r="D14420" t="s">
        <v>1801</v>
      </c>
      <c r="E14420" t="s">
        <v>1058</v>
      </c>
      <c r="F14420" t="s">
        <v>14</v>
      </c>
      <c r="G14420" t="s">
        <v>19</v>
      </c>
      <c r="H14420" t="s">
        <v>1266</v>
      </c>
      <c r="I14420" s="26">
        <v>0</v>
      </c>
      <c r="J14420" s="12">
        <f t="shared" si="451"/>
        <v>0</v>
      </c>
      <c r="K14420" t="s">
        <v>1875</v>
      </c>
      <c r="L14420" t="s">
        <v>879</v>
      </c>
      <c r="M14420" t="s">
        <v>887</v>
      </c>
      <c r="N14420" t="str">
        <f t="shared" si="450"/>
        <v>R, A</v>
      </c>
    </row>
    <row r="14421" spans="1:14" x14ac:dyDescent="0.25">
      <c r="A14421" t="s">
        <v>11</v>
      </c>
      <c r="B14421" t="s">
        <v>861</v>
      </c>
      <c r="C14421" s="2">
        <v>2026</v>
      </c>
      <c r="D14421" t="s">
        <v>1801</v>
      </c>
      <c r="E14421" t="s">
        <v>1047</v>
      </c>
      <c r="F14421" t="s">
        <v>24</v>
      </c>
      <c r="G14421" t="s">
        <v>27</v>
      </c>
      <c r="H14421" t="s">
        <v>1783</v>
      </c>
      <c r="I14421" s="26">
        <v>5320414</v>
      </c>
      <c r="J14421" s="12">
        <f t="shared" si="451"/>
        <v>-5320414</v>
      </c>
      <c r="K14421" t="s">
        <v>1875</v>
      </c>
      <c r="L14421" t="s">
        <v>879</v>
      </c>
      <c r="M14421" t="s">
        <v>888</v>
      </c>
      <c r="N14421" t="str">
        <f t="shared" si="450"/>
        <v>R, C</v>
      </c>
    </row>
    <row r="14422" spans="1:14" x14ac:dyDescent="0.25">
      <c r="A14422" t="s">
        <v>11</v>
      </c>
      <c r="B14422" t="s">
        <v>861</v>
      </c>
      <c r="C14422" s="2">
        <v>2026</v>
      </c>
      <c r="D14422" t="s">
        <v>1801</v>
      </c>
      <c r="E14422" t="s">
        <v>1066</v>
      </c>
      <c r="F14422" t="s">
        <v>18</v>
      </c>
      <c r="G14422" t="s">
        <v>19</v>
      </c>
      <c r="H14422" t="s">
        <v>1130</v>
      </c>
      <c r="I14422" s="26">
        <v>452369.26</v>
      </c>
      <c r="J14422" s="12">
        <f t="shared" si="451"/>
        <v>-452369.26</v>
      </c>
      <c r="K14422" t="s">
        <v>1875</v>
      </c>
      <c r="L14422" t="s">
        <v>879</v>
      </c>
      <c r="M14422" t="s">
        <v>888</v>
      </c>
      <c r="N14422" t="str">
        <f t="shared" si="450"/>
        <v>R, C</v>
      </c>
    </row>
    <row r="14423" spans="1:14" x14ac:dyDescent="0.25">
      <c r="A14423" t="s">
        <v>11</v>
      </c>
      <c r="B14423" t="s">
        <v>861</v>
      </c>
      <c r="C14423" s="2">
        <v>2026</v>
      </c>
      <c r="D14423" t="s">
        <v>1801</v>
      </c>
      <c r="E14423" t="s">
        <v>1143</v>
      </c>
      <c r="F14423" t="s">
        <v>14</v>
      </c>
      <c r="G14423" t="s">
        <v>19</v>
      </c>
      <c r="H14423" t="s">
        <v>1172</v>
      </c>
      <c r="I14423" s="26">
        <v>16800</v>
      </c>
      <c r="J14423" s="12">
        <f t="shared" si="451"/>
        <v>-16800</v>
      </c>
      <c r="K14423" t="s">
        <v>1875</v>
      </c>
      <c r="L14423" t="s">
        <v>878</v>
      </c>
      <c r="M14423" t="s">
        <v>887</v>
      </c>
      <c r="N14423" t="str">
        <f t="shared" si="450"/>
        <v>E, A</v>
      </c>
    </row>
    <row r="14424" spans="1:14" x14ac:dyDescent="0.25">
      <c r="A14424" t="s">
        <v>11</v>
      </c>
      <c r="B14424" t="s">
        <v>12</v>
      </c>
      <c r="C14424" s="2">
        <v>2026</v>
      </c>
      <c r="D14424" t="s">
        <v>1680</v>
      </c>
      <c r="E14424" t="s">
        <v>1101</v>
      </c>
      <c r="F14424" t="s">
        <v>22</v>
      </c>
      <c r="G14424" t="s">
        <v>19</v>
      </c>
      <c r="H14424" t="s">
        <v>1243</v>
      </c>
      <c r="I14424" s="26">
        <v>-401590.42</v>
      </c>
      <c r="J14424" s="12">
        <f t="shared" si="451"/>
        <v>401590.42</v>
      </c>
      <c r="K14424" t="s">
        <v>1875</v>
      </c>
      <c r="L14424" t="s">
        <v>878</v>
      </c>
      <c r="M14424" t="s">
        <v>887</v>
      </c>
      <c r="N14424" t="str">
        <f t="shared" si="450"/>
        <v>E, A</v>
      </c>
    </row>
    <row r="14425" spans="1:14" x14ac:dyDescent="0.25">
      <c r="A14425" t="s">
        <v>11</v>
      </c>
      <c r="B14425" t="s">
        <v>861</v>
      </c>
      <c r="C14425" s="2">
        <v>2026</v>
      </c>
      <c r="D14425" t="s">
        <v>1801</v>
      </c>
      <c r="E14425" t="s">
        <v>1077</v>
      </c>
      <c r="F14425" t="s">
        <v>20</v>
      </c>
      <c r="G14425" t="s">
        <v>19</v>
      </c>
      <c r="H14425" t="s">
        <v>1495</v>
      </c>
      <c r="I14425" s="26">
        <v>9300</v>
      </c>
      <c r="J14425" s="12">
        <f t="shared" si="451"/>
        <v>-9300</v>
      </c>
      <c r="K14425" t="s">
        <v>1875</v>
      </c>
      <c r="L14425" t="s">
        <v>879</v>
      </c>
      <c r="M14425" t="s">
        <v>887</v>
      </c>
      <c r="N14425" t="str">
        <f t="shared" si="450"/>
        <v>R, A</v>
      </c>
    </row>
    <row r="14426" spans="1:14" x14ac:dyDescent="0.25">
      <c r="A14426" t="s">
        <v>11</v>
      </c>
      <c r="B14426" t="s">
        <v>860</v>
      </c>
      <c r="C14426" s="2">
        <v>2026</v>
      </c>
      <c r="D14426" t="s">
        <v>1680</v>
      </c>
      <c r="E14426" t="s">
        <v>1080</v>
      </c>
      <c r="F14426" t="s">
        <v>16</v>
      </c>
      <c r="G14426" t="s">
        <v>15</v>
      </c>
      <c r="H14426" t="s">
        <v>1164</v>
      </c>
      <c r="I14426" s="26">
        <v>0</v>
      </c>
      <c r="J14426" s="12">
        <f t="shared" si="451"/>
        <v>0</v>
      </c>
      <c r="K14426" t="s">
        <v>1875</v>
      </c>
      <c r="L14426" t="s">
        <v>879</v>
      </c>
      <c r="M14426" t="s">
        <v>888</v>
      </c>
      <c r="N14426" t="str">
        <f t="shared" si="450"/>
        <v>R, C</v>
      </c>
    </row>
    <row r="14427" spans="1:14" x14ac:dyDescent="0.25">
      <c r="A14427" t="s">
        <v>11</v>
      </c>
      <c r="B14427" t="s">
        <v>861</v>
      </c>
      <c r="C14427" s="2">
        <v>2026</v>
      </c>
      <c r="D14427" t="s">
        <v>1745</v>
      </c>
      <c r="E14427" t="s">
        <v>1064</v>
      </c>
      <c r="F14427" t="s">
        <v>22</v>
      </c>
      <c r="G14427" t="s">
        <v>19</v>
      </c>
      <c r="H14427" t="s">
        <v>1476</v>
      </c>
      <c r="I14427" s="26">
        <v>155627.67000000001</v>
      </c>
      <c r="J14427" s="12">
        <f t="shared" si="451"/>
        <v>-155627.67000000001</v>
      </c>
      <c r="K14427" t="s">
        <v>1875</v>
      </c>
      <c r="L14427" t="s">
        <v>879</v>
      </c>
      <c r="M14427" t="s">
        <v>887</v>
      </c>
      <c r="N14427" t="str">
        <f t="shared" si="450"/>
        <v>R, A</v>
      </c>
    </row>
    <row r="14428" spans="1:14" x14ac:dyDescent="0.25">
      <c r="A14428" t="s">
        <v>11</v>
      </c>
      <c r="B14428" t="s">
        <v>12</v>
      </c>
      <c r="C14428" s="2">
        <v>2026</v>
      </c>
      <c r="D14428" t="s">
        <v>1745</v>
      </c>
      <c r="E14428" t="s">
        <v>1051</v>
      </c>
      <c r="F14428" t="s">
        <v>14</v>
      </c>
      <c r="G14428" t="s">
        <v>19</v>
      </c>
      <c r="H14428" t="s">
        <v>1391</v>
      </c>
      <c r="I14428" s="26">
        <v>-141530.01</v>
      </c>
      <c r="J14428" s="12">
        <f t="shared" si="451"/>
        <v>141530.01</v>
      </c>
      <c r="K14428" t="s">
        <v>1875</v>
      </c>
      <c r="L14428" t="s">
        <v>879</v>
      </c>
      <c r="M14428" t="s">
        <v>888</v>
      </c>
      <c r="N14428" t="str">
        <f t="shared" si="450"/>
        <v>R, C</v>
      </c>
    </row>
    <row r="14429" spans="1:14" x14ac:dyDescent="0.25">
      <c r="A14429" t="s">
        <v>11</v>
      </c>
      <c r="B14429" t="s">
        <v>12</v>
      </c>
      <c r="C14429" s="2">
        <v>2026</v>
      </c>
      <c r="D14429" t="s">
        <v>1801</v>
      </c>
      <c r="E14429" t="s">
        <v>1398</v>
      </c>
      <c r="F14429" t="s">
        <v>16</v>
      </c>
      <c r="G14429" t="s">
        <v>173</v>
      </c>
      <c r="H14429" t="s">
        <v>1067</v>
      </c>
      <c r="I14429" s="26">
        <v>0</v>
      </c>
      <c r="J14429" s="12">
        <f t="shared" si="451"/>
        <v>0</v>
      </c>
      <c r="K14429" t="s">
        <v>1875</v>
      </c>
      <c r="L14429" t="s">
        <v>878</v>
      </c>
      <c r="M14429" t="s">
        <v>889</v>
      </c>
      <c r="N14429" t="str">
        <f t="shared" si="450"/>
        <v>E, S</v>
      </c>
    </row>
    <row r="14430" spans="1:14" x14ac:dyDescent="0.25">
      <c r="A14430" t="s">
        <v>11</v>
      </c>
      <c r="B14430" t="s">
        <v>861</v>
      </c>
      <c r="C14430" s="2">
        <v>2026</v>
      </c>
      <c r="D14430" t="s">
        <v>1745</v>
      </c>
      <c r="E14430" t="s">
        <v>1051</v>
      </c>
      <c r="F14430" t="s">
        <v>16</v>
      </c>
      <c r="G14430" t="s">
        <v>19</v>
      </c>
      <c r="H14430" t="s">
        <v>1385</v>
      </c>
      <c r="I14430" s="26">
        <v>9835.5</v>
      </c>
      <c r="J14430" s="12">
        <f t="shared" si="451"/>
        <v>-9835.5</v>
      </c>
      <c r="K14430" t="s">
        <v>1875</v>
      </c>
      <c r="L14430" t="s">
        <v>879</v>
      </c>
      <c r="M14430" t="s">
        <v>888</v>
      </c>
      <c r="N14430" t="str">
        <f t="shared" si="450"/>
        <v>R, C</v>
      </c>
    </row>
    <row r="14431" spans="1:14" x14ac:dyDescent="0.25">
      <c r="A14431" t="s">
        <v>11</v>
      </c>
      <c r="B14431" t="s">
        <v>861</v>
      </c>
      <c r="C14431" s="2">
        <v>2026</v>
      </c>
      <c r="D14431" t="s">
        <v>1801</v>
      </c>
      <c r="E14431" t="s">
        <v>1064</v>
      </c>
      <c r="F14431" t="s">
        <v>22</v>
      </c>
      <c r="G14431" t="s">
        <v>19</v>
      </c>
      <c r="H14431" t="s">
        <v>1144</v>
      </c>
      <c r="I14431" s="26">
        <v>73900</v>
      </c>
      <c r="J14431" s="12">
        <f t="shared" si="451"/>
        <v>-73900</v>
      </c>
      <c r="K14431" t="s">
        <v>1875</v>
      </c>
      <c r="L14431" t="s">
        <v>878</v>
      </c>
      <c r="M14431" t="s">
        <v>887</v>
      </c>
      <c r="N14431" t="str">
        <f t="shared" si="450"/>
        <v>E, A</v>
      </c>
    </row>
    <row r="14432" spans="1:14" x14ac:dyDescent="0.25">
      <c r="A14432" t="s">
        <v>11</v>
      </c>
      <c r="B14432" t="s">
        <v>861</v>
      </c>
      <c r="C14432" s="2">
        <v>2026</v>
      </c>
      <c r="D14432" t="s">
        <v>1801</v>
      </c>
      <c r="E14432" t="s">
        <v>1055</v>
      </c>
      <c r="F14432" t="s">
        <v>22</v>
      </c>
      <c r="G14432" t="s">
        <v>19</v>
      </c>
      <c r="H14432" t="s">
        <v>1466</v>
      </c>
      <c r="I14432" s="26">
        <v>394198.42</v>
      </c>
      <c r="J14432" s="12">
        <f t="shared" si="451"/>
        <v>-394198.42</v>
      </c>
      <c r="K14432" t="s">
        <v>1875</v>
      </c>
      <c r="L14432" t="s">
        <v>878</v>
      </c>
      <c r="M14432" t="s">
        <v>887</v>
      </c>
      <c r="N14432" t="str">
        <f t="shared" si="450"/>
        <v>E, A</v>
      </c>
    </row>
    <row r="14433" spans="1:14" x14ac:dyDescent="0.25">
      <c r="A14433" t="s">
        <v>11</v>
      </c>
      <c r="B14433" t="s">
        <v>860</v>
      </c>
      <c r="C14433" s="2">
        <v>2027</v>
      </c>
      <c r="D14433" t="s">
        <v>1801</v>
      </c>
      <c r="E14433" t="s">
        <v>1066</v>
      </c>
      <c r="F14433" t="s">
        <v>14</v>
      </c>
      <c r="G14433" t="s">
        <v>19</v>
      </c>
      <c r="H14433" t="s">
        <v>1390</v>
      </c>
      <c r="I14433" s="26">
        <v>27651</v>
      </c>
      <c r="J14433" s="12">
        <f t="shared" si="451"/>
        <v>-27651</v>
      </c>
      <c r="K14433" t="s">
        <v>1875</v>
      </c>
      <c r="L14433" t="s">
        <v>878</v>
      </c>
      <c r="M14433" t="s">
        <v>888</v>
      </c>
      <c r="N14433" t="str">
        <f t="shared" si="450"/>
        <v>E, C</v>
      </c>
    </row>
    <row r="14434" spans="1:14" x14ac:dyDescent="0.25">
      <c r="A14434" t="s">
        <v>11</v>
      </c>
      <c r="B14434" t="s">
        <v>861</v>
      </c>
      <c r="C14434" s="2">
        <v>2026</v>
      </c>
      <c r="D14434" t="s">
        <v>1801</v>
      </c>
      <c r="E14434" t="s">
        <v>1058</v>
      </c>
      <c r="F14434" t="s">
        <v>22</v>
      </c>
      <c r="G14434" t="s">
        <v>19</v>
      </c>
      <c r="H14434" t="s">
        <v>1049</v>
      </c>
      <c r="I14434" s="26">
        <v>2000000</v>
      </c>
      <c r="J14434" s="12">
        <f t="shared" si="451"/>
        <v>-2000000</v>
      </c>
      <c r="K14434" t="s">
        <v>1875</v>
      </c>
      <c r="L14434" t="s">
        <v>879</v>
      </c>
      <c r="M14434" t="s">
        <v>887</v>
      </c>
      <c r="N14434" t="str">
        <f t="shared" si="450"/>
        <v>R, A</v>
      </c>
    </row>
    <row r="14435" spans="1:14" x14ac:dyDescent="0.25">
      <c r="A14435" t="s">
        <v>11</v>
      </c>
      <c r="B14435" t="s">
        <v>860</v>
      </c>
      <c r="C14435" s="2">
        <v>2027</v>
      </c>
      <c r="D14435" t="s">
        <v>1801</v>
      </c>
      <c r="E14435" t="s">
        <v>1077</v>
      </c>
      <c r="F14435" t="s">
        <v>14</v>
      </c>
      <c r="G14435" t="s">
        <v>19</v>
      </c>
      <c r="H14435" t="s">
        <v>1202</v>
      </c>
      <c r="I14435" s="26">
        <v>591773.4</v>
      </c>
      <c r="J14435" s="12">
        <f t="shared" si="451"/>
        <v>-591773.4</v>
      </c>
      <c r="K14435" t="s">
        <v>1875</v>
      </c>
      <c r="L14435" t="s">
        <v>878</v>
      </c>
      <c r="M14435" t="s">
        <v>887</v>
      </c>
      <c r="N14435" t="str">
        <f t="shared" si="450"/>
        <v>E, A</v>
      </c>
    </row>
    <row r="14436" spans="1:14" x14ac:dyDescent="0.25">
      <c r="A14436" t="s">
        <v>11</v>
      </c>
      <c r="B14436" t="s">
        <v>12</v>
      </c>
      <c r="C14436" s="2">
        <v>2026</v>
      </c>
      <c r="D14436" t="s">
        <v>1801</v>
      </c>
      <c r="E14436" t="s">
        <v>1158</v>
      </c>
      <c r="F14436" t="s">
        <v>24</v>
      </c>
      <c r="G14436" t="s">
        <v>27</v>
      </c>
      <c r="H14436" t="s">
        <v>86</v>
      </c>
      <c r="I14436" s="26">
        <v>0</v>
      </c>
      <c r="J14436" s="12">
        <f t="shared" si="451"/>
        <v>0</v>
      </c>
      <c r="K14436" t="s">
        <v>1875</v>
      </c>
      <c r="N14436" t="str">
        <f t="shared" si="450"/>
        <v xml:space="preserve">, </v>
      </c>
    </row>
    <row r="14437" spans="1:14" x14ac:dyDescent="0.25">
      <c r="A14437" t="s">
        <v>11</v>
      </c>
      <c r="B14437" t="s">
        <v>12</v>
      </c>
      <c r="C14437" s="2">
        <v>2026</v>
      </c>
      <c r="D14437" t="s">
        <v>1801</v>
      </c>
      <c r="E14437" t="s">
        <v>1101</v>
      </c>
      <c r="F14437" t="s">
        <v>14</v>
      </c>
      <c r="G14437" t="s">
        <v>19</v>
      </c>
      <c r="H14437" t="s">
        <v>1385</v>
      </c>
      <c r="I14437" s="26">
        <v>-570000</v>
      </c>
      <c r="J14437" s="12">
        <f t="shared" si="451"/>
        <v>570000</v>
      </c>
      <c r="K14437" t="s">
        <v>1875</v>
      </c>
      <c r="L14437" t="s">
        <v>879</v>
      </c>
      <c r="M14437" t="s">
        <v>888</v>
      </c>
      <c r="N14437" t="str">
        <f t="shared" si="450"/>
        <v>R, C</v>
      </c>
    </row>
    <row r="14438" spans="1:14" x14ac:dyDescent="0.25">
      <c r="A14438" t="s">
        <v>11</v>
      </c>
      <c r="B14438" t="s">
        <v>12</v>
      </c>
      <c r="C14438" s="2">
        <v>2026</v>
      </c>
      <c r="D14438" t="s">
        <v>1801</v>
      </c>
      <c r="E14438" t="s">
        <v>1053</v>
      </c>
      <c r="F14438" t="s">
        <v>20</v>
      </c>
      <c r="G14438" t="s">
        <v>19</v>
      </c>
      <c r="H14438" t="s">
        <v>1130</v>
      </c>
      <c r="I14438" s="26">
        <v>-45000</v>
      </c>
      <c r="J14438" s="12">
        <f t="shared" si="451"/>
        <v>45000</v>
      </c>
      <c r="K14438" t="s">
        <v>1875</v>
      </c>
      <c r="L14438" t="s">
        <v>879</v>
      </c>
      <c r="M14438" t="s">
        <v>888</v>
      </c>
      <c r="N14438" t="str">
        <f t="shared" si="450"/>
        <v>R, C</v>
      </c>
    </row>
    <row r="14439" spans="1:14" x14ac:dyDescent="0.25">
      <c r="A14439" t="s">
        <v>11</v>
      </c>
      <c r="B14439" t="s">
        <v>12</v>
      </c>
      <c r="C14439" s="2">
        <v>2026</v>
      </c>
      <c r="D14439" t="s">
        <v>1801</v>
      </c>
      <c r="E14439" t="s">
        <v>1062</v>
      </c>
      <c r="F14439" t="s">
        <v>14</v>
      </c>
      <c r="G14439" t="s">
        <v>19</v>
      </c>
      <c r="H14439" t="s">
        <v>1178</v>
      </c>
      <c r="I14439" s="26">
        <v>-7537400</v>
      </c>
      <c r="J14439" s="12">
        <f t="shared" si="451"/>
        <v>7537400</v>
      </c>
      <c r="K14439" t="s">
        <v>1875</v>
      </c>
      <c r="L14439" t="s">
        <v>878</v>
      </c>
      <c r="M14439" t="s">
        <v>887</v>
      </c>
      <c r="N14439" t="str">
        <f t="shared" si="450"/>
        <v>E, A</v>
      </c>
    </row>
    <row r="14440" spans="1:14" x14ac:dyDescent="0.25">
      <c r="A14440" t="s">
        <v>11</v>
      </c>
      <c r="B14440" t="s">
        <v>12</v>
      </c>
      <c r="C14440" s="2">
        <v>2026</v>
      </c>
      <c r="D14440" t="s">
        <v>1801</v>
      </c>
      <c r="E14440" t="s">
        <v>1062</v>
      </c>
      <c r="F14440" t="s">
        <v>22</v>
      </c>
      <c r="G14440" t="s">
        <v>19</v>
      </c>
      <c r="H14440" t="s">
        <v>1225</v>
      </c>
      <c r="I14440" s="26">
        <v>-3900600</v>
      </c>
      <c r="J14440" s="12">
        <f t="shared" si="451"/>
        <v>3900600</v>
      </c>
      <c r="K14440" t="s">
        <v>1875</v>
      </c>
      <c r="L14440" t="s">
        <v>878</v>
      </c>
      <c r="M14440" t="s">
        <v>887</v>
      </c>
      <c r="N14440" t="str">
        <f t="shared" si="450"/>
        <v>E, A</v>
      </c>
    </row>
    <row r="14441" spans="1:14" x14ac:dyDescent="0.25">
      <c r="A14441" t="s">
        <v>11</v>
      </c>
      <c r="B14441" t="s">
        <v>12</v>
      </c>
      <c r="C14441" s="2">
        <v>2026</v>
      </c>
      <c r="D14441" t="s">
        <v>1801</v>
      </c>
      <c r="E14441" t="s">
        <v>1218</v>
      </c>
      <c r="F14441" t="s">
        <v>18</v>
      </c>
      <c r="G14441" t="s">
        <v>19</v>
      </c>
      <c r="H14441" t="s">
        <v>1125</v>
      </c>
      <c r="I14441" s="26">
        <v>-4651173.45</v>
      </c>
      <c r="J14441" s="12">
        <f t="shared" si="451"/>
        <v>4651173.45</v>
      </c>
      <c r="K14441" t="s">
        <v>1875</v>
      </c>
      <c r="L14441" t="s">
        <v>878</v>
      </c>
      <c r="M14441" t="s">
        <v>886</v>
      </c>
      <c r="N14441" t="str">
        <f t="shared" si="450"/>
        <v>E, B</v>
      </c>
    </row>
    <row r="14442" spans="1:14" x14ac:dyDescent="0.25">
      <c r="A14442" t="s">
        <v>11</v>
      </c>
      <c r="B14442" t="s">
        <v>12</v>
      </c>
      <c r="C14442" s="2">
        <v>2026</v>
      </c>
      <c r="D14442" t="s">
        <v>1801</v>
      </c>
      <c r="E14442" t="s">
        <v>1066</v>
      </c>
      <c r="F14442" t="s">
        <v>18</v>
      </c>
      <c r="G14442" t="s">
        <v>19</v>
      </c>
      <c r="H14442" t="s">
        <v>1213</v>
      </c>
      <c r="I14442" s="26">
        <v>-470000</v>
      </c>
      <c r="J14442" s="12">
        <f t="shared" si="451"/>
        <v>470000</v>
      </c>
      <c r="K14442" t="s">
        <v>1875</v>
      </c>
      <c r="L14442" t="s">
        <v>879</v>
      </c>
      <c r="M14442" t="s">
        <v>887</v>
      </c>
      <c r="N14442" t="str">
        <f t="shared" si="450"/>
        <v>R, A</v>
      </c>
    </row>
    <row r="14443" spans="1:14" x14ac:dyDescent="0.25">
      <c r="A14443" t="s">
        <v>11</v>
      </c>
      <c r="B14443" t="s">
        <v>12</v>
      </c>
      <c r="C14443" s="2">
        <v>2026</v>
      </c>
      <c r="D14443" t="s">
        <v>1801</v>
      </c>
      <c r="E14443" t="s">
        <v>1066</v>
      </c>
      <c r="F14443" t="s">
        <v>18</v>
      </c>
      <c r="G14443" t="s">
        <v>19</v>
      </c>
      <c r="H14443" t="s">
        <v>1689</v>
      </c>
      <c r="I14443" s="26">
        <v>0</v>
      </c>
      <c r="J14443" s="12">
        <f t="shared" si="451"/>
        <v>0</v>
      </c>
      <c r="K14443" t="s">
        <v>1875</v>
      </c>
      <c r="L14443" t="s">
        <v>879</v>
      </c>
      <c r="M14443" t="s">
        <v>888</v>
      </c>
      <c r="N14443" t="str">
        <f t="shared" si="450"/>
        <v>R, C</v>
      </c>
    </row>
    <row r="14444" spans="1:14" x14ac:dyDescent="0.25">
      <c r="A14444" t="s">
        <v>11</v>
      </c>
      <c r="B14444" t="s">
        <v>12</v>
      </c>
      <c r="C14444" s="2">
        <v>2026</v>
      </c>
      <c r="D14444" t="s">
        <v>1801</v>
      </c>
      <c r="E14444" t="s">
        <v>1077</v>
      </c>
      <c r="F14444" t="s">
        <v>14</v>
      </c>
      <c r="G14444" t="s">
        <v>19</v>
      </c>
      <c r="H14444" t="s">
        <v>1306</v>
      </c>
      <c r="I14444" s="26">
        <v>-1150000</v>
      </c>
      <c r="J14444" s="12">
        <f t="shared" si="451"/>
        <v>1150000</v>
      </c>
      <c r="K14444" t="s">
        <v>1875</v>
      </c>
      <c r="L14444" t="s">
        <v>879</v>
      </c>
      <c r="M14444" t="s">
        <v>888</v>
      </c>
      <c r="N14444" t="str">
        <f t="shared" si="450"/>
        <v>R, C</v>
      </c>
    </row>
    <row r="14445" spans="1:14" x14ac:dyDescent="0.25">
      <c r="A14445" t="s">
        <v>11</v>
      </c>
      <c r="B14445" t="s">
        <v>12</v>
      </c>
      <c r="C14445" s="2">
        <v>2026</v>
      </c>
      <c r="D14445" t="s">
        <v>1801</v>
      </c>
      <c r="E14445" t="s">
        <v>1077</v>
      </c>
      <c r="F14445" t="s">
        <v>22</v>
      </c>
      <c r="G14445" t="s">
        <v>19</v>
      </c>
      <c r="H14445" t="s">
        <v>1447</v>
      </c>
      <c r="I14445" s="26">
        <v>-267300</v>
      </c>
      <c r="J14445" s="12">
        <f t="shared" si="451"/>
        <v>267300</v>
      </c>
      <c r="K14445" t="s">
        <v>1875</v>
      </c>
      <c r="L14445" t="s">
        <v>879</v>
      </c>
      <c r="M14445" t="s">
        <v>888</v>
      </c>
      <c r="N14445" t="str">
        <f t="shared" si="450"/>
        <v>R, C</v>
      </c>
    </row>
    <row r="14446" spans="1:14" x14ac:dyDescent="0.25">
      <c r="A14446" t="s">
        <v>11</v>
      </c>
      <c r="B14446" t="s">
        <v>12</v>
      </c>
      <c r="C14446" s="2">
        <v>2026</v>
      </c>
      <c r="D14446" t="s">
        <v>1801</v>
      </c>
      <c r="E14446" t="s">
        <v>1047</v>
      </c>
      <c r="F14446" t="s">
        <v>24</v>
      </c>
      <c r="G14446" t="s">
        <v>27</v>
      </c>
      <c r="H14446" t="s">
        <v>106</v>
      </c>
      <c r="I14446" s="26">
        <v>0</v>
      </c>
      <c r="J14446" s="12">
        <f t="shared" si="451"/>
        <v>0</v>
      </c>
      <c r="K14446" t="s">
        <v>1875</v>
      </c>
      <c r="L14446" t="s">
        <v>879</v>
      </c>
      <c r="M14446" t="s">
        <v>888</v>
      </c>
      <c r="N14446" t="str">
        <f t="shared" si="450"/>
        <v>R, C</v>
      </c>
    </row>
    <row r="14447" spans="1:14" x14ac:dyDescent="0.25">
      <c r="A14447" t="s">
        <v>11</v>
      </c>
      <c r="B14447" t="s">
        <v>861</v>
      </c>
      <c r="C14447" s="2">
        <v>2026</v>
      </c>
      <c r="D14447" t="s">
        <v>1801</v>
      </c>
      <c r="E14447" t="s">
        <v>1066</v>
      </c>
      <c r="F14447" t="s">
        <v>16</v>
      </c>
      <c r="G14447" t="s">
        <v>172</v>
      </c>
      <c r="H14447" t="s">
        <v>1471</v>
      </c>
      <c r="I14447" s="26">
        <v>151261723.09</v>
      </c>
      <c r="J14447" s="12">
        <f t="shared" si="451"/>
        <v>-151261723.09</v>
      </c>
      <c r="K14447" t="s">
        <v>1875</v>
      </c>
      <c r="L14447" t="s">
        <v>879</v>
      </c>
      <c r="M14447" t="s">
        <v>888</v>
      </c>
      <c r="N14447" t="str">
        <f t="shared" si="450"/>
        <v>R, C</v>
      </c>
    </row>
    <row r="14448" spans="1:14" x14ac:dyDescent="0.25">
      <c r="A14448" t="s">
        <v>11</v>
      </c>
      <c r="B14448" t="s">
        <v>861</v>
      </c>
      <c r="C14448" s="2">
        <v>2026</v>
      </c>
      <c r="D14448" t="s">
        <v>1801</v>
      </c>
      <c r="E14448" t="s">
        <v>1080</v>
      </c>
      <c r="F14448" t="s">
        <v>21</v>
      </c>
      <c r="G14448" t="s">
        <v>19</v>
      </c>
      <c r="H14448" t="s">
        <v>1173</v>
      </c>
      <c r="I14448" s="26">
        <v>0</v>
      </c>
      <c r="J14448" s="12">
        <f t="shared" si="451"/>
        <v>0</v>
      </c>
      <c r="K14448" t="s">
        <v>1875</v>
      </c>
      <c r="L14448" t="s">
        <v>879</v>
      </c>
      <c r="M14448" t="s">
        <v>888</v>
      </c>
      <c r="N14448" t="str">
        <f t="shared" si="450"/>
        <v>R, C</v>
      </c>
    </row>
    <row r="14449" spans="1:14" x14ac:dyDescent="0.25">
      <c r="A14449" t="s">
        <v>11</v>
      </c>
      <c r="B14449" t="s">
        <v>861</v>
      </c>
      <c r="C14449" s="2">
        <v>2026</v>
      </c>
      <c r="D14449" t="s">
        <v>1801</v>
      </c>
      <c r="E14449" t="s">
        <v>1051</v>
      </c>
      <c r="F14449" t="s">
        <v>18</v>
      </c>
      <c r="G14449" t="s">
        <v>19</v>
      </c>
      <c r="H14449" t="s">
        <v>1455</v>
      </c>
      <c r="I14449" s="26">
        <v>754915.03</v>
      </c>
      <c r="J14449" s="12">
        <f t="shared" si="451"/>
        <v>-754915.03</v>
      </c>
      <c r="K14449" t="s">
        <v>1875</v>
      </c>
      <c r="L14449" t="s">
        <v>879</v>
      </c>
      <c r="M14449" t="s">
        <v>888</v>
      </c>
      <c r="N14449" t="str">
        <f t="shared" si="450"/>
        <v>R, C</v>
      </c>
    </row>
    <row r="14450" spans="1:14" x14ac:dyDescent="0.25">
      <c r="A14450" t="s">
        <v>11</v>
      </c>
      <c r="B14450" t="s">
        <v>861</v>
      </c>
      <c r="C14450" s="2">
        <v>2026</v>
      </c>
      <c r="D14450" t="s">
        <v>1801</v>
      </c>
      <c r="E14450" t="s">
        <v>1235</v>
      </c>
      <c r="F14450" t="s">
        <v>18</v>
      </c>
      <c r="G14450" t="s">
        <v>19</v>
      </c>
      <c r="H14450" t="s">
        <v>1071</v>
      </c>
      <c r="I14450" s="26">
        <v>628808.92000000004</v>
      </c>
      <c r="J14450" s="12">
        <f t="shared" si="451"/>
        <v>-628808.92000000004</v>
      </c>
      <c r="K14450" t="s">
        <v>1875</v>
      </c>
      <c r="L14450" t="s">
        <v>879</v>
      </c>
      <c r="M14450" t="s">
        <v>888</v>
      </c>
      <c r="N14450" t="str">
        <f t="shared" si="450"/>
        <v>R, C</v>
      </c>
    </row>
    <row r="14451" spans="1:14" x14ac:dyDescent="0.25">
      <c r="A14451" t="s">
        <v>11</v>
      </c>
      <c r="B14451" t="s">
        <v>861</v>
      </c>
      <c r="C14451" s="2">
        <v>2026</v>
      </c>
      <c r="D14451" t="s">
        <v>1801</v>
      </c>
      <c r="E14451" t="s">
        <v>1113</v>
      </c>
      <c r="F14451" t="s">
        <v>18</v>
      </c>
      <c r="G14451" t="s">
        <v>19</v>
      </c>
      <c r="H14451" t="s">
        <v>1148</v>
      </c>
      <c r="I14451" s="26">
        <v>217354.58</v>
      </c>
      <c r="J14451" s="12">
        <f t="shared" si="451"/>
        <v>-217354.58</v>
      </c>
      <c r="K14451" t="s">
        <v>1875</v>
      </c>
      <c r="L14451" t="s">
        <v>878</v>
      </c>
      <c r="M14451" t="s">
        <v>887</v>
      </c>
      <c r="N14451" t="str">
        <f t="shared" si="450"/>
        <v>E, A</v>
      </c>
    </row>
    <row r="14452" spans="1:14" x14ac:dyDescent="0.25">
      <c r="A14452" t="s">
        <v>11</v>
      </c>
      <c r="B14452" t="s">
        <v>861</v>
      </c>
      <c r="C14452" s="2">
        <v>2026</v>
      </c>
      <c r="D14452" t="s">
        <v>1801</v>
      </c>
      <c r="E14452" t="s">
        <v>1161</v>
      </c>
      <c r="F14452" t="s">
        <v>21</v>
      </c>
      <c r="G14452" t="s">
        <v>19</v>
      </c>
      <c r="H14452" t="s">
        <v>1118</v>
      </c>
      <c r="I14452" s="26">
        <v>1010726.06</v>
      </c>
      <c r="J14452" s="12">
        <f t="shared" si="451"/>
        <v>-1010726.06</v>
      </c>
      <c r="K14452" t="s">
        <v>1875</v>
      </c>
      <c r="L14452" t="s">
        <v>879</v>
      </c>
      <c r="M14452" t="s">
        <v>887</v>
      </c>
      <c r="N14452" t="str">
        <f t="shared" si="450"/>
        <v>R, A</v>
      </c>
    </row>
    <row r="14453" spans="1:14" x14ac:dyDescent="0.25">
      <c r="A14453" t="s">
        <v>11</v>
      </c>
      <c r="B14453" t="s">
        <v>861</v>
      </c>
      <c r="C14453" s="2">
        <v>2026</v>
      </c>
      <c r="D14453" t="s">
        <v>1801</v>
      </c>
      <c r="E14453" t="s">
        <v>1058</v>
      </c>
      <c r="F14453" t="s">
        <v>18</v>
      </c>
      <c r="G14453" t="s">
        <v>19</v>
      </c>
      <c r="H14453" t="s">
        <v>1051</v>
      </c>
      <c r="I14453" s="26">
        <v>5830475.4299999997</v>
      </c>
      <c r="J14453" s="12">
        <f t="shared" si="451"/>
        <v>-5830475.4299999997</v>
      </c>
      <c r="K14453" t="s">
        <v>1875</v>
      </c>
      <c r="L14453" t="s">
        <v>879</v>
      </c>
      <c r="M14453" t="s">
        <v>887</v>
      </c>
      <c r="N14453" t="str">
        <f t="shared" si="450"/>
        <v>R, A</v>
      </c>
    </row>
    <row r="14454" spans="1:14" x14ac:dyDescent="0.25">
      <c r="A14454" t="s">
        <v>11</v>
      </c>
      <c r="B14454" t="s">
        <v>861</v>
      </c>
      <c r="C14454" s="2">
        <v>2026</v>
      </c>
      <c r="D14454" t="s">
        <v>1801</v>
      </c>
      <c r="E14454" t="s">
        <v>1051</v>
      </c>
      <c r="F14454" t="s">
        <v>24</v>
      </c>
      <c r="G14454" t="s">
        <v>27</v>
      </c>
      <c r="H14454" t="s">
        <v>42</v>
      </c>
      <c r="I14454" s="26">
        <v>488242.74</v>
      </c>
      <c r="J14454" s="12">
        <f t="shared" si="451"/>
        <v>-488242.74</v>
      </c>
      <c r="K14454" t="s">
        <v>1875</v>
      </c>
      <c r="L14454" t="s">
        <v>879</v>
      </c>
      <c r="M14454" t="s">
        <v>888</v>
      </c>
      <c r="N14454" t="str">
        <f t="shared" si="450"/>
        <v>R, C</v>
      </c>
    </row>
    <row r="14455" spans="1:14" x14ac:dyDescent="0.25">
      <c r="A14455" t="s">
        <v>11</v>
      </c>
      <c r="B14455" t="s">
        <v>861</v>
      </c>
      <c r="C14455" s="2">
        <v>2026</v>
      </c>
      <c r="D14455" t="s">
        <v>1801</v>
      </c>
      <c r="E14455" t="s">
        <v>1055</v>
      </c>
      <c r="F14455" t="s">
        <v>21</v>
      </c>
      <c r="G14455" t="s">
        <v>19</v>
      </c>
      <c r="H14455" t="s">
        <v>1446</v>
      </c>
      <c r="I14455" s="26">
        <v>0</v>
      </c>
      <c r="J14455" s="12">
        <f t="shared" si="451"/>
        <v>0</v>
      </c>
      <c r="K14455" t="s">
        <v>1875</v>
      </c>
      <c r="L14455" t="s">
        <v>879</v>
      </c>
      <c r="M14455" t="s">
        <v>888</v>
      </c>
      <c r="N14455" t="str">
        <f t="shared" si="450"/>
        <v>R, C</v>
      </c>
    </row>
    <row r="14456" spans="1:14" x14ac:dyDescent="0.25">
      <c r="A14456" t="s">
        <v>11</v>
      </c>
      <c r="B14456" t="s">
        <v>861</v>
      </c>
      <c r="C14456" s="2">
        <v>2026</v>
      </c>
      <c r="D14456" t="s">
        <v>1801</v>
      </c>
      <c r="E14456" t="s">
        <v>1235</v>
      </c>
      <c r="F14456" t="s">
        <v>20</v>
      </c>
      <c r="G14456" t="s">
        <v>19</v>
      </c>
      <c r="H14456" t="s">
        <v>1056</v>
      </c>
      <c r="I14456" s="26">
        <v>12540.42</v>
      </c>
      <c r="J14456" s="12">
        <f t="shared" si="451"/>
        <v>-12540.42</v>
      </c>
      <c r="K14456" t="s">
        <v>1875</v>
      </c>
      <c r="L14456" t="s">
        <v>879</v>
      </c>
      <c r="M14456" t="s">
        <v>888</v>
      </c>
      <c r="N14456" t="str">
        <f t="shared" si="450"/>
        <v>R, C</v>
      </c>
    </row>
    <row r="14457" spans="1:14" x14ac:dyDescent="0.25">
      <c r="A14457" t="s">
        <v>11</v>
      </c>
      <c r="B14457" t="s">
        <v>861</v>
      </c>
      <c r="C14457" s="2">
        <v>2026</v>
      </c>
      <c r="D14457" t="s">
        <v>1801</v>
      </c>
      <c r="E14457" t="s">
        <v>1066</v>
      </c>
      <c r="F14457" t="s">
        <v>18</v>
      </c>
      <c r="G14457" t="s">
        <v>173</v>
      </c>
      <c r="H14457" t="s">
        <v>1533</v>
      </c>
      <c r="I14457" s="26">
        <v>588907.56999999995</v>
      </c>
      <c r="J14457" s="12">
        <f t="shared" si="451"/>
        <v>-588907.56999999995</v>
      </c>
      <c r="K14457" t="s">
        <v>1875</v>
      </c>
      <c r="L14457" t="s">
        <v>878</v>
      </c>
      <c r="M14457" t="s">
        <v>887</v>
      </c>
      <c r="N14457" t="str">
        <f t="shared" si="450"/>
        <v>E, A</v>
      </c>
    </row>
    <row r="14458" spans="1:14" x14ac:dyDescent="0.25">
      <c r="A14458" t="s">
        <v>11</v>
      </c>
      <c r="B14458" t="s">
        <v>861</v>
      </c>
      <c r="C14458" s="2">
        <v>2026</v>
      </c>
      <c r="D14458" t="s">
        <v>1801</v>
      </c>
      <c r="E14458" t="s">
        <v>1058</v>
      </c>
      <c r="F14458" t="s">
        <v>16</v>
      </c>
      <c r="G14458" t="s">
        <v>19</v>
      </c>
      <c r="H14458" t="s">
        <v>1237</v>
      </c>
      <c r="I14458" s="26">
        <v>45490.73</v>
      </c>
      <c r="J14458" s="12">
        <f t="shared" si="451"/>
        <v>-45490.73</v>
      </c>
      <c r="K14458" t="s">
        <v>1875</v>
      </c>
      <c r="L14458" t="s">
        <v>879</v>
      </c>
      <c r="M14458" t="s">
        <v>887</v>
      </c>
      <c r="N14458" t="str">
        <f t="shared" si="450"/>
        <v>R, A</v>
      </c>
    </row>
    <row r="14459" spans="1:14" x14ac:dyDescent="0.25">
      <c r="A14459" t="s">
        <v>11</v>
      </c>
      <c r="B14459" t="s">
        <v>12</v>
      </c>
      <c r="C14459" s="2">
        <v>2026</v>
      </c>
      <c r="D14459" t="s">
        <v>1801</v>
      </c>
      <c r="E14459" t="s">
        <v>1398</v>
      </c>
      <c r="F14459" t="s">
        <v>40</v>
      </c>
      <c r="G14459" t="s">
        <v>405</v>
      </c>
      <c r="H14459" t="s">
        <v>1182</v>
      </c>
      <c r="I14459" s="26">
        <v>0</v>
      </c>
      <c r="J14459" s="12">
        <f t="shared" si="451"/>
        <v>0</v>
      </c>
      <c r="K14459" t="s">
        <v>1875</v>
      </c>
      <c r="L14459" t="s">
        <v>878</v>
      </c>
      <c r="M14459" t="s">
        <v>889</v>
      </c>
      <c r="N14459" t="str">
        <f t="shared" si="450"/>
        <v>E, S</v>
      </c>
    </row>
    <row r="14460" spans="1:14" x14ac:dyDescent="0.25">
      <c r="A14460" t="s">
        <v>11</v>
      </c>
      <c r="B14460" t="s">
        <v>862</v>
      </c>
      <c r="C14460" s="2">
        <v>2027</v>
      </c>
      <c r="D14460" t="s">
        <v>1801</v>
      </c>
      <c r="E14460" t="s">
        <v>1051</v>
      </c>
      <c r="F14460" t="s">
        <v>14</v>
      </c>
      <c r="G14460" t="s">
        <v>19</v>
      </c>
      <c r="H14460" t="s">
        <v>1500</v>
      </c>
      <c r="I14460" s="26">
        <v>68995.86</v>
      </c>
      <c r="J14460" s="12">
        <f t="shared" si="451"/>
        <v>-68995.86</v>
      </c>
      <c r="K14460" t="s">
        <v>1875</v>
      </c>
      <c r="L14460" t="s">
        <v>879</v>
      </c>
      <c r="M14460" t="s">
        <v>887</v>
      </c>
      <c r="N14460" t="str">
        <f t="shared" si="450"/>
        <v>R, A</v>
      </c>
    </row>
    <row r="14461" spans="1:14" x14ac:dyDescent="0.25">
      <c r="A14461" t="s">
        <v>11</v>
      </c>
      <c r="B14461" t="s">
        <v>860</v>
      </c>
      <c r="C14461" s="2">
        <v>2027</v>
      </c>
      <c r="D14461" t="s">
        <v>1801</v>
      </c>
      <c r="E14461" t="s">
        <v>1066</v>
      </c>
      <c r="F14461" t="s">
        <v>14</v>
      </c>
      <c r="G14461" t="s">
        <v>173</v>
      </c>
      <c r="H14461" t="s">
        <v>1443</v>
      </c>
      <c r="I14461" s="26">
        <v>100124.96</v>
      </c>
      <c r="J14461" s="12">
        <f t="shared" si="451"/>
        <v>-100124.96</v>
      </c>
      <c r="K14461" t="s">
        <v>1875</v>
      </c>
      <c r="L14461" t="s">
        <v>878</v>
      </c>
      <c r="M14461" t="s">
        <v>887</v>
      </c>
      <c r="N14461" t="str">
        <f t="shared" si="450"/>
        <v>E, A</v>
      </c>
    </row>
    <row r="14462" spans="1:14" x14ac:dyDescent="0.25">
      <c r="A14462" t="s">
        <v>11</v>
      </c>
      <c r="B14462" t="s">
        <v>860</v>
      </c>
      <c r="C14462" s="2">
        <v>2026</v>
      </c>
      <c r="D14462" t="s">
        <v>1801</v>
      </c>
      <c r="E14462" t="s">
        <v>1047</v>
      </c>
      <c r="F14462" t="s">
        <v>14</v>
      </c>
      <c r="G14462" t="s">
        <v>19</v>
      </c>
      <c r="H14462" t="s">
        <v>1190</v>
      </c>
      <c r="I14462" s="26">
        <v>226339.37</v>
      </c>
      <c r="J14462" s="12">
        <f t="shared" si="451"/>
        <v>-226339.37</v>
      </c>
      <c r="K14462" t="s">
        <v>1875</v>
      </c>
      <c r="L14462" t="s">
        <v>879</v>
      </c>
      <c r="M14462" t="s">
        <v>888</v>
      </c>
      <c r="N14462" t="str">
        <f t="shared" si="450"/>
        <v>R, C</v>
      </c>
    </row>
    <row r="14463" spans="1:14" x14ac:dyDescent="0.25">
      <c r="A14463" t="s">
        <v>11</v>
      </c>
      <c r="B14463" t="s">
        <v>860</v>
      </c>
      <c r="C14463" s="2">
        <v>2027</v>
      </c>
      <c r="D14463" t="s">
        <v>1801</v>
      </c>
      <c r="E14463" t="s">
        <v>1406</v>
      </c>
      <c r="F14463" t="s">
        <v>14</v>
      </c>
      <c r="G14463" t="s">
        <v>19</v>
      </c>
      <c r="H14463" t="s">
        <v>1178</v>
      </c>
      <c r="I14463" s="26">
        <v>0</v>
      </c>
      <c r="J14463" s="12">
        <f t="shared" si="451"/>
        <v>0</v>
      </c>
      <c r="K14463" t="s">
        <v>1875</v>
      </c>
      <c r="L14463" t="s">
        <v>878</v>
      </c>
      <c r="M14463" t="s">
        <v>889</v>
      </c>
      <c r="N14463" t="str">
        <f t="shared" si="450"/>
        <v>E, S</v>
      </c>
    </row>
    <row r="14464" spans="1:14" x14ac:dyDescent="0.25">
      <c r="A14464" t="s">
        <v>11</v>
      </c>
      <c r="B14464" t="s">
        <v>861</v>
      </c>
      <c r="C14464" s="2">
        <v>2026</v>
      </c>
      <c r="D14464" t="s">
        <v>1801</v>
      </c>
      <c r="E14464" t="s">
        <v>1101</v>
      </c>
      <c r="F14464" t="s">
        <v>21</v>
      </c>
      <c r="G14464" t="s">
        <v>19</v>
      </c>
      <c r="H14464" t="s">
        <v>1178</v>
      </c>
      <c r="I14464" s="26">
        <v>2422670.87</v>
      </c>
      <c r="J14464" s="12">
        <f t="shared" si="451"/>
        <v>-2422670.87</v>
      </c>
      <c r="K14464" t="s">
        <v>1875</v>
      </c>
      <c r="L14464" t="s">
        <v>878</v>
      </c>
      <c r="M14464" t="s">
        <v>887</v>
      </c>
      <c r="N14464" t="str">
        <f t="shared" si="450"/>
        <v>E, A</v>
      </c>
    </row>
    <row r="14465" spans="1:14" x14ac:dyDescent="0.25">
      <c r="A14465" t="s">
        <v>11</v>
      </c>
      <c r="B14465" t="s">
        <v>12</v>
      </c>
      <c r="C14465" s="2">
        <v>2026</v>
      </c>
      <c r="D14465" t="s">
        <v>1801</v>
      </c>
      <c r="E14465" t="s">
        <v>1238</v>
      </c>
      <c r="F14465" t="s">
        <v>14</v>
      </c>
      <c r="G14465" t="s">
        <v>19</v>
      </c>
      <c r="H14465" t="s">
        <v>1178</v>
      </c>
      <c r="I14465" s="26">
        <v>-71372.38</v>
      </c>
      <c r="J14465" s="12">
        <f t="shared" si="451"/>
        <v>71372.38</v>
      </c>
      <c r="K14465" t="s">
        <v>1875</v>
      </c>
      <c r="L14465" t="s">
        <v>878</v>
      </c>
      <c r="M14465" t="s">
        <v>887</v>
      </c>
      <c r="N14465" t="str">
        <f t="shared" si="450"/>
        <v>E, A</v>
      </c>
    </row>
    <row r="14466" spans="1:14" x14ac:dyDescent="0.25">
      <c r="A14466" t="s">
        <v>11</v>
      </c>
      <c r="B14466" t="s">
        <v>12</v>
      </c>
      <c r="C14466" s="2">
        <v>2026</v>
      </c>
      <c r="D14466" t="s">
        <v>1801</v>
      </c>
      <c r="E14466" t="s">
        <v>1051</v>
      </c>
      <c r="F14466" t="s">
        <v>14</v>
      </c>
      <c r="G14466" t="s">
        <v>175</v>
      </c>
      <c r="H14466" t="s">
        <v>1049</v>
      </c>
      <c r="I14466" s="26">
        <v>-24800</v>
      </c>
      <c r="J14466" s="12">
        <f t="shared" si="451"/>
        <v>24800</v>
      </c>
      <c r="K14466" t="s">
        <v>1875</v>
      </c>
      <c r="L14466" t="s">
        <v>878</v>
      </c>
      <c r="M14466" t="s">
        <v>887</v>
      </c>
      <c r="N14466" t="str">
        <f t="shared" si="450"/>
        <v>E, A</v>
      </c>
    </row>
    <row r="14467" spans="1:14" x14ac:dyDescent="0.25">
      <c r="A14467" t="s">
        <v>11</v>
      </c>
      <c r="B14467" t="s">
        <v>12</v>
      </c>
      <c r="C14467" s="2">
        <v>2026</v>
      </c>
      <c r="D14467" t="s">
        <v>1801</v>
      </c>
      <c r="E14467" t="s">
        <v>1058</v>
      </c>
      <c r="F14467" t="s">
        <v>24</v>
      </c>
      <c r="G14467" t="s">
        <v>27</v>
      </c>
      <c r="H14467" t="s">
        <v>359</v>
      </c>
      <c r="I14467" s="26">
        <v>0</v>
      </c>
      <c r="J14467" s="12">
        <f t="shared" si="451"/>
        <v>0</v>
      </c>
      <c r="K14467" t="s">
        <v>1875</v>
      </c>
      <c r="L14467" t="s">
        <v>879</v>
      </c>
      <c r="M14467" t="s">
        <v>888</v>
      </c>
      <c r="N14467" t="str">
        <f t="shared" ref="N14467:N14530" si="452">L14467&amp;", "&amp;M14467</f>
        <v>R, C</v>
      </c>
    </row>
    <row r="14468" spans="1:14" x14ac:dyDescent="0.25">
      <c r="A14468" t="s">
        <v>11</v>
      </c>
      <c r="B14468" t="s">
        <v>12</v>
      </c>
      <c r="C14468" s="2">
        <v>2026</v>
      </c>
      <c r="D14468" t="s">
        <v>1801</v>
      </c>
      <c r="E14468" t="s">
        <v>1051</v>
      </c>
      <c r="F14468" t="s">
        <v>22</v>
      </c>
      <c r="G14468" t="s">
        <v>19</v>
      </c>
      <c r="H14468" t="s">
        <v>1611</v>
      </c>
      <c r="I14468" s="26">
        <v>-600822707.63999999</v>
      </c>
      <c r="J14468" s="12">
        <f t="shared" ref="J14468:J14531" si="453">-I14468</f>
        <v>600822707.63999999</v>
      </c>
      <c r="K14468" t="s">
        <v>1875</v>
      </c>
      <c r="L14468" t="s">
        <v>878</v>
      </c>
      <c r="M14468" t="s">
        <v>886</v>
      </c>
      <c r="N14468" t="str">
        <f t="shared" si="452"/>
        <v>E, B</v>
      </c>
    </row>
    <row r="14469" spans="1:14" x14ac:dyDescent="0.25">
      <c r="A14469" t="s">
        <v>11</v>
      </c>
      <c r="B14469" t="s">
        <v>12</v>
      </c>
      <c r="C14469" s="2">
        <v>2026</v>
      </c>
      <c r="D14469" t="s">
        <v>1801</v>
      </c>
      <c r="E14469" t="s">
        <v>1138</v>
      </c>
      <c r="F14469" t="s">
        <v>14</v>
      </c>
      <c r="G14469" t="s">
        <v>365</v>
      </c>
      <c r="H14469" t="s">
        <v>1482</v>
      </c>
      <c r="I14469" s="26">
        <v>0</v>
      </c>
      <c r="J14469" s="12">
        <f t="shared" si="453"/>
        <v>0</v>
      </c>
      <c r="K14469" t="s">
        <v>1875</v>
      </c>
      <c r="L14469" t="s">
        <v>879</v>
      </c>
      <c r="M14469" t="s">
        <v>888</v>
      </c>
      <c r="N14469" t="str">
        <f t="shared" si="452"/>
        <v>R, C</v>
      </c>
    </row>
    <row r="14470" spans="1:14" x14ac:dyDescent="0.25">
      <c r="A14470" t="s">
        <v>11</v>
      </c>
      <c r="B14470" t="s">
        <v>12</v>
      </c>
      <c r="C14470" s="2">
        <v>2026</v>
      </c>
      <c r="D14470" t="s">
        <v>1801</v>
      </c>
      <c r="E14470" t="s">
        <v>1047</v>
      </c>
      <c r="F14470" t="s">
        <v>24</v>
      </c>
      <c r="G14470" t="s">
        <v>27</v>
      </c>
      <c r="H14470" t="s">
        <v>156</v>
      </c>
      <c r="I14470" s="26">
        <v>0</v>
      </c>
      <c r="J14470" s="12">
        <f t="shared" si="453"/>
        <v>0</v>
      </c>
      <c r="K14470" t="s">
        <v>1875</v>
      </c>
      <c r="L14470" t="s">
        <v>879</v>
      </c>
      <c r="M14470" t="s">
        <v>888</v>
      </c>
      <c r="N14470" t="str">
        <f t="shared" si="452"/>
        <v>R, C</v>
      </c>
    </row>
    <row r="14471" spans="1:14" x14ac:dyDescent="0.25">
      <c r="A14471" t="s">
        <v>11</v>
      </c>
      <c r="B14471" t="s">
        <v>12</v>
      </c>
      <c r="C14471" s="2">
        <v>2026</v>
      </c>
      <c r="D14471" t="s">
        <v>1801</v>
      </c>
      <c r="E14471" t="s">
        <v>1269</v>
      </c>
      <c r="F14471" t="s">
        <v>24</v>
      </c>
      <c r="G14471" t="s">
        <v>27</v>
      </c>
      <c r="H14471" t="s">
        <v>849</v>
      </c>
      <c r="I14471" s="26">
        <v>0</v>
      </c>
      <c r="J14471" s="12">
        <f t="shared" si="453"/>
        <v>0</v>
      </c>
      <c r="K14471" t="s">
        <v>1875</v>
      </c>
      <c r="L14471" t="s">
        <v>879</v>
      </c>
      <c r="M14471" t="s">
        <v>888</v>
      </c>
      <c r="N14471" t="str">
        <f t="shared" si="452"/>
        <v>R, C</v>
      </c>
    </row>
    <row r="14472" spans="1:14" x14ac:dyDescent="0.25">
      <c r="A14472" t="s">
        <v>11</v>
      </c>
      <c r="B14472" t="s">
        <v>860</v>
      </c>
      <c r="C14472" s="2">
        <v>2026</v>
      </c>
      <c r="D14472" t="s">
        <v>1801</v>
      </c>
      <c r="E14472" t="s">
        <v>1051</v>
      </c>
      <c r="F14472" t="s">
        <v>14</v>
      </c>
      <c r="G14472" t="s">
        <v>19</v>
      </c>
      <c r="H14472" t="s">
        <v>1434</v>
      </c>
      <c r="I14472" s="26">
        <v>-169009.13</v>
      </c>
      <c r="J14472" s="12">
        <f t="shared" si="453"/>
        <v>169009.13</v>
      </c>
      <c r="K14472" t="s">
        <v>1875</v>
      </c>
      <c r="L14472" t="s">
        <v>878</v>
      </c>
      <c r="M14472" t="s">
        <v>887</v>
      </c>
      <c r="N14472" t="str">
        <f t="shared" si="452"/>
        <v>E, A</v>
      </c>
    </row>
    <row r="14473" spans="1:14" x14ac:dyDescent="0.25">
      <c r="A14473" t="s">
        <v>11</v>
      </c>
      <c r="B14473" t="s">
        <v>861</v>
      </c>
      <c r="C14473" s="2">
        <v>2026</v>
      </c>
      <c r="D14473" t="s">
        <v>1801</v>
      </c>
      <c r="E14473" t="s">
        <v>1058</v>
      </c>
      <c r="F14473" t="s">
        <v>14</v>
      </c>
      <c r="G14473" t="s">
        <v>19</v>
      </c>
      <c r="H14473" t="s">
        <v>1093</v>
      </c>
      <c r="I14473" s="26">
        <v>12627992.82</v>
      </c>
      <c r="J14473" s="12">
        <f t="shared" si="453"/>
        <v>-12627992.82</v>
      </c>
      <c r="K14473" t="s">
        <v>1875</v>
      </c>
      <c r="L14473" t="s">
        <v>879</v>
      </c>
      <c r="M14473" t="s">
        <v>887</v>
      </c>
      <c r="N14473" t="str">
        <f t="shared" si="452"/>
        <v>R, A</v>
      </c>
    </row>
    <row r="14474" spans="1:14" x14ac:dyDescent="0.25">
      <c r="A14474" t="s">
        <v>11</v>
      </c>
      <c r="B14474" t="s">
        <v>861</v>
      </c>
      <c r="C14474" s="2">
        <v>2026</v>
      </c>
      <c r="D14474" t="s">
        <v>1801</v>
      </c>
      <c r="E14474" t="s">
        <v>1051</v>
      </c>
      <c r="F14474" t="s">
        <v>14</v>
      </c>
      <c r="G14474" t="s">
        <v>19</v>
      </c>
      <c r="H14474" t="s">
        <v>1429</v>
      </c>
      <c r="I14474" s="26">
        <v>420892.66</v>
      </c>
      <c r="J14474" s="12">
        <f t="shared" si="453"/>
        <v>-420892.66</v>
      </c>
      <c r="K14474" t="s">
        <v>1875</v>
      </c>
      <c r="L14474" t="s">
        <v>879</v>
      </c>
      <c r="M14474" t="s">
        <v>887</v>
      </c>
      <c r="N14474" t="str">
        <f t="shared" si="452"/>
        <v>R, A</v>
      </c>
    </row>
    <row r="14475" spans="1:14" x14ac:dyDescent="0.25">
      <c r="A14475" t="s">
        <v>11</v>
      </c>
      <c r="B14475" t="s">
        <v>861</v>
      </c>
      <c r="C14475" s="2">
        <v>2026</v>
      </c>
      <c r="D14475" t="s">
        <v>1801</v>
      </c>
      <c r="E14475" t="s">
        <v>1080</v>
      </c>
      <c r="F14475" t="s">
        <v>22</v>
      </c>
      <c r="G14475" t="s">
        <v>15</v>
      </c>
      <c r="H14475" t="s">
        <v>1409</v>
      </c>
      <c r="I14475" s="26">
        <v>1192444.6100000001</v>
      </c>
      <c r="J14475" s="12">
        <f t="shared" si="453"/>
        <v>-1192444.6100000001</v>
      </c>
      <c r="K14475" t="s">
        <v>1875</v>
      </c>
      <c r="L14475" t="s">
        <v>879</v>
      </c>
      <c r="M14475" t="s">
        <v>888</v>
      </c>
      <c r="N14475" t="str">
        <f t="shared" si="452"/>
        <v>R, C</v>
      </c>
    </row>
    <row r="14476" spans="1:14" x14ac:dyDescent="0.25">
      <c r="A14476" t="s">
        <v>11</v>
      </c>
      <c r="B14476" t="s">
        <v>860</v>
      </c>
      <c r="C14476" s="2">
        <v>2026</v>
      </c>
      <c r="D14476" t="s">
        <v>1745</v>
      </c>
      <c r="E14476" t="s">
        <v>1053</v>
      </c>
      <c r="F14476" t="s">
        <v>22</v>
      </c>
      <c r="G14476" t="s">
        <v>19</v>
      </c>
      <c r="H14476" t="s">
        <v>1393</v>
      </c>
      <c r="I14476" s="26">
        <v>12742611.359999999</v>
      </c>
      <c r="J14476" s="12">
        <f t="shared" si="453"/>
        <v>-12742611.359999999</v>
      </c>
      <c r="K14476" t="s">
        <v>1875</v>
      </c>
      <c r="L14476" t="s">
        <v>879</v>
      </c>
      <c r="M14476" t="s">
        <v>888</v>
      </c>
      <c r="N14476" t="str">
        <f t="shared" si="452"/>
        <v>R, C</v>
      </c>
    </row>
    <row r="14477" spans="1:14" x14ac:dyDescent="0.25">
      <c r="A14477" t="s">
        <v>11</v>
      </c>
      <c r="B14477" t="s">
        <v>860</v>
      </c>
      <c r="C14477" s="2">
        <v>2026</v>
      </c>
      <c r="D14477" t="s">
        <v>1745</v>
      </c>
      <c r="E14477" t="s">
        <v>1058</v>
      </c>
      <c r="F14477" t="s">
        <v>14</v>
      </c>
      <c r="G14477" t="s">
        <v>19</v>
      </c>
      <c r="H14477" t="s">
        <v>1123</v>
      </c>
      <c r="I14477" s="26">
        <v>0</v>
      </c>
      <c r="J14477" s="12">
        <f t="shared" si="453"/>
        <v>0</v>
      </c>
      <c r="K14477" t="s">
        <v>1875</v>
      </c>
      <c r="L14477" t="s">
        <v>879</v>
      </c>
      <c r="M14477" t="s">
        <v>887</v>
      </c>
      <c r="N14477" t="str">
        <f t="shared" si="452"/>
        <v>R, A</v>
      </c>
    </row>
    <row r="14478" spans="1:14" x14ac:dyDescent="0.25">
      <c r="A14478" t="s">
        <v>11</v>
      </c>
      <c r="B14478" t="s">
        <v>12</v>
      </c>
      <c r="C14478" s="2">
        <v>2026</v>
      </c>
      <c r="D14478" t="s">
        <v>1745</v>
      </c>
      <c r="E14478" t="s">
        <v>1053</v>
      </c>
      <c r="F14478" t="s">
        <v>14</v>
      </c>
      <c r="G14478" t="s">
        <v>19</v>
      </c>
      <c r="H14478" t="s">
        <v>1287</v>
      </c>
      <c r="I14478" s="26">
        <v>0</v>
      </c>
      <c r="J14478" s="12">
        <f t="shared" si="453"/>
        <v>0</v>
      </c>
      <c r="K14478" t="s">
        <v>1875</v>
      </c>
      <c r="L14478" t="s">
        <v>879</v>
      </c>
      <c r="M14478" t="s">
        <v>888</v>
      </c>
      <c r="N14478" t="str">
        <f t="shared" si="452"/>
        <v>R, C</v>
      </c>
    </row>
    <row r="14479" spans="1:14" x14ac:dyDescent="0.25">
      <c r="A14479" t="s">
        <v>11</v>
      </c>
      <c r="B14479" t="s">
        <v>860</v>
      </c>
      <c r="C14479" s="2">
        <v>2026</v>
      </c>
      <c r="D14479" t="s">
        <v>1037</v>
      </c>
      <c r="E14479" t="s">
        <v>1101</v>
      </c>
      <c r="F14479" t="s">
        <v>22</v>
      </c>
      <c r="G14479" t="s">
        <v>19</v>
      </c>
      <c r="H14479" t="s">
        <v>1056</v>
      </c>
      <c r="I14479" s="26">
        <v>-2473112.33</v>
      </c>
      <c r="J14479" s="12">
        <f t="shared" si="453"/>
        <v>2473112.33</v>
      </c>
      <c r="K14479" t="s">
        <v>1875</v>
      </c>
      <c r="L14479" t="s">
        <v>879</v>
      </c>
      <c r="M14479" t="s">
        <v>888</v>
      </c>
      <c r="N14479" t="str">
        <f t="shared" si="452"/>
        <v>R, C</v>
      </c>
    </row>
    <row r="14480" spans="1:14" x14ac:dyDescent="0.25">
      <c r="A14480" t="s">
        <v>11</v>
      </c>
      <c r="B14480" t="s">
        <v>861</v>
      </c>
      <c r="C14480" s="2">
        <v>2026</v>
      </c>
      <c r="D14480" t="s">
        <v>1801</v>
      </c>
      <c r="E14480" t="s">
        <v>1066</v>
      </c>
      <c r="F14480" t="s">
        <v>24</v>
      </c>
      <c r="G14480" t="s">
        <v>27</v>
      </c>
      <c r="H14480" t="s">
        <v>1040</v>
      </c>
      <c r="I14480" s="26">
        <v>570519.42000000004</v>
      </c>
      <c r="J14480" s="12">
        <f t="shared" si="453"/>
        <v>-570519.42000000004</v>
      </c>
      <c r="K14480" t="s">
        <v>1875</v>
      </c>
      <c r="L14480" t="s">
        <v>879</v>
      </c>
      <c r="M14480" t="s">
        <v>888</v>
      </c>
      <c r="N14480" t="str">
        <f t="shared" si="452"/>
        <v>R, C</v>
      </c>
    </row>
    <row r="14481" spans="1:14" x14ac:dyDescent="0.25">
      <c r="A14481" t="s">
        <v>11</v>
      </c>
      <c r="B14481" t="s">
        <v>862</v>
      </c>
      <c r="C14481" s="2">
        <v>2026</v>
      </c>
      <c r="D14481" t="s">
        <v>1801</v>
      </c>
      <c r="E14481" t="s">
        <v>1053</v>
      </c>
      <c r="F14481" t="s">
        <v>14</v>
      </c>
      <c r="G14481" t="s">
        <v>19</v>
      </c>
      <c r="H14481" t="s">
        <v>1130</v>
      </c>
      <c r="I14481" s="26">
        <v>-2560</v>
      </c>
      <c r="J14481" s="12">
        <f t="shared" si="453"/>
        <v>2560</v>
      </c>
      <c r="K14481" t="s">
        <v>1875</v>
      </c>
      <c r="L14481" t="s">
        <v>879</v>
      </c>
      <c r="M14481" t="s">
        <v>888</v>
      </c>
      <c r="N14481" t="str">
        <f t="shared" si="452"/>
        <v>R, C</v>
      </c>
    </row>
    <row r="14482" spans="1:14" x14ac:dyDescent="0.25">
      <c r="A14482" t="s">
        <v>11</v>
      </c>
      <c r="B14482" t="s">
        <v>861</v>
      </c>
      <c r="C14482" s="2">
        <v>2026</v>
      </c>
      <c r="D14482" t="s">
        <v>1801</v>
      </c>
      <c r="E14482" t="s">
        <v>1080</v>
      </c>
      <c r="F14482" t="s">
        <v>20</v>
      </c>
      <c r="G14482" t="s">
        <v>15</v>
      </c>
      <c r="H14482" t="s">
        <v>1175</v>
      </c>
      <c r="I14482" s="26">
        <v>8117.65</v>
      </c>
      <c r="J14482" s="12">
        <f t="shared" si="453"/>
        <v>-8117.65</v>
      </c>
      <c r="K14482" t="s">
        <v>1875</v>
      </c>
      <c r="L14482" t="s">
        <v>878</v>
      </c>
      <c r="M14482" t="s">
        <v>888</v>
      </c>
      <c r="N14482" t="str">
        <f t="shared" si="452"/>
        <v>E, C</v>
      </c>
    </row>
    <row r="14483" spans="1:14" x14ac:dyDescent="0.25">
      <c r="A14483" t="s">
        <v>11</v>
      </c>
      <c r="B14483" t="s">
        <v>12</v>
      </c>
      <c r="C14483" s="2">
        <v>2026</v>
      </c>
      <c r="D14483" t="s">
        <v>1745</v>
      </c>
      <c r="E14483" t="s">
        <v>1080</v>
      </c>
      <c r="F14483" t="s">
        <v>14</v>
      </c>
      <c r="G14483" t="s">
        <v>15</v>
      </c>
      <c r="H14483" t="s">
        <v>1228</v>
      </c>
      <c r="I14483" s="26">
        <v>-54.15</v>
      </c>
      <c r="J14483" s="12">
        <f t="shared" si="453"/>
        <v>54.15</v>
      </c>
      <c r="K14483" t="s">
        <v>1875</v>
      </c>
      <c r="L14483" t="s">
        <v>879</v>
      </c>
      <c r="M14483" t="s">
        <v>888</v>
      </c>
      <c r="N14483" t="str">
        <f t="shared" si="452"/>
        <v>R, C</v>
      </c>
    </row>
    <row r="14484" spans="1:14" x14ac:dyDescent="0.25">
      <c r="A14484" t="s">
        <v>11</v>
      </c>
      <c r="B14484" t="s">
        <v>12</v>
      </c>
      <c r="C14484" s="2">
        <v>2026</v>
      </c>
      <c r="D14484" t="s">
        <v>1801</v>
      </c>
      <c r="E14484" t="s">
        <v>1051</v>
      </c>
      <c r="F14484" t="s">
        <v>14</v>
      </c>
      <c r="G14484" t="s">
        <v>19</v>
      </c>
      <c r="H14484" t="s">
        <v>1302</v>
      </c>
      <c r="I14484" s="26">
        <v>0</v>
      </c>
      <c r="J14484" s="12">
        <f t="shared" si="453"/>
        <v>0</v>
      </c>
      <c r="K14484" t="s">
        <v>1875</v>
      </c>
      <c r="L14484" t="s">
        <v>878</v>
      </c>
      <c r="M14484" t="s">
        <v>887</v>
      </c>
      <c r="N14484" t="str">
        <f t="shared" si="452"/>
        <v>E, A</v>
      </c>
    </row>
    <row r="14485" spans="1:14" x14ac:dyDescent="0.25">
      <c r="A14485" t="s">
        <v>11</v>
      </c>
      <c r="B14485" t="s">
        <v>861</v>
      </c>
      <c r="C14485" s="2">
        <v>2026</v>
      </c>
      <c r="D14485" t="s">
        <v>1801</v>
      </c>
      <c r="E14485" t="s">
        <v>1080</v>
      </c>
      <c r="F14485" t="s">
        <v>16</v>
      </c>
      <c r="G14485" t="s">
        <v>15</v>
      </c>
      <c r="H14485" t="s">
        <v>1127</v>
      </c>
      <c r="I14485" s="26">
        <v>3800.81</v>
      </c>
      <c r="J14485" s="12">
        <f t="shared" si="453"/>
        <v>-3800.81</v>
      </c>
      <c r="K14485" t="s">
        <v>1875</v>
      </c>
      <c r="L14485" t="s">
        <v>879</v>
      </c>
      <c r="M14485" t="s">
        <v>888</v>
      </c>
      <c r="N14485" t="str">
        <f t="shared" si="452"/>
        <v>R, C</v>
      </c>
    </row>
    <row r="14486" spans="1:14" x14ac:dyDescent="0.25">
      <c r="A14486" t="s">
        <v>11</v>
      </c>
      <c r="B14486" t="s">
        <v>12</v>
      </c>
      <c r="C14486" s="2">
        <v>2025</v>
      </c>
      <c r="D14486" t="s">
        <v>1801</v>
      </c>
      <c r="E14486" t="s">
        <v>1077</v>
      </c>
      <c r="F14486" t="s">
        <v>22</v>
      </c>
      <c r="G14486" t="s">
        <v>19</v>
      </c>
      <c r="H14486" t="s">
        <v>1614</v>
      </c>
      <c r="I14486" s="26">
        <v>-927509.95</v>
      </c>
      <c r="J14486" s="12">
        <f t="shared" si="453"/>
        <v>927509.95</v>
      </c>
      <c r="K14486" t="s">
        <v>1875</v>
      </c>
      <c r="L14486" t="s">
        <v>878</v>
      </c>
      <c r="M14486" t="s">
        <v>888</v>
      </c>
      <c r="N14486" t="str">
        <f t="shared" si="452"/>
        <v>E, C</v>
      </c>
    </row>
    <row r="14487" spans="1:14" x14ac:dyDescent="0.25">
      <c r="A14487" t="s">
        <v>11</v>
      </c>
      <c r="B14487" t="s">
        <v>860</v>
      </c>
      <c r="C14487" s="2">
        <v>2026</v>
      </c>
      <c r="D14487" t="s">
        <v>1801</v>
      </c>
      <c r="E14487" t="s">
        <v>1053</v>
      </c>
      <c r="F14487" t="s">
        <v>14</v>
      </c>
      <c r="G14487" t="s">
        <v>19</v>
      </c>
      <c r="H14487" t="s">
        <v>1474</v>
      </c>
      <c r="I14487" s="26">
        <v>2454.13</v>
      </c>
      <c r="J14487" s="12">
        <f t="shared" si="453"/>
        <v>-2454.13</v>
      </c>
      <c r="K14487" t="s">
        <v>1875</v>
      </c>
      <c r="L14487" t="s">
        <v>879</v>
      </c>
      <c r="M14487" t="s">
        <v>888</v>
      </c>
      <c r="N14487" t="str">
        <f t="shared" si="452"/>
        <v>R, C</v>
      </c>
    </row>
    <row r="14488" spans="1:14" x14ac:dyDescent="0.25">
      <c r="A14488" t="s">
        <v>11</v>
      </c>
      <c r="B14488" t="s">
        <v>862</v>
      </c>
      <c r="C14488" s="2">
        <v>2026</v>
      </c>
      <c r="D14488" t="s">
        <v>1801</v>
      </c>
      <c r="E14488" t="s">
        <v>1053</v>
      </c>
      <c r="F14488" t="s">
        <v>14</v>
      </c>
      <c r="G14488" t="s">
        <v>19</v>
      </c>
      <c r="H14488" t="s">
        <v>1109</v>
      </c>
      <c r="I14488" s="26">
        <v>-767.17</v>
      </c>
      <c r="J14488" s="12">
        <f t="shared" si="453"/>
        <v>767.17</v>
      </c>
      <c r="K14488" t="s">
        <v>1875</v>
      </c>
      <c r="L14488" t="s">
        <v>879</v>
      </c>
      <c r="M14488" t="s">
        <v>888</v>
      </c>
      <c r="N14488" t="str">
        <f t="shared" si="452"/>
        <v>R, C</v>
      </c>
    </row>
    <row r="14489" spans="1:14" x14ac:dyDescent="0.25">
      <c r="A14489" t="s">
        <v>11</v>
      </c>
      <c r="B14489" t="s">
        <v>861</v>
      </c>
      <c r="C14489" s="2">
        <v>2026</v>
      </c>
      <c r="D14489" t="s">
        <v>1801</v>
      </c>
      <c r="E14489" t="s">
        <v>1051</v>
      </c>
      <c r="F14489" t="s">
        <v>14</v>
      </c>
      <c r="G14489" t="s">
        <v>19</v>
      </c>
      <c r="H14489" t="s">
        <v>1371</v>
      </c>
      <c r="I14489" s="26">
        <v>106826.64</v>
      </c>
      <c r="J14489" s="12">
        <f t="shared" si="453"/>
        <v>-106826.64</v>
      </c>
      <c r="K14489" t="s">
        <v>1875</v>
      </c>
      <c r="L14489" t="s">
        <v>878</v>
      </c>
      <c r="M14489" t="s">
        <v>886</v>
      </c>
      <c r="N14489" t="str">
        <f t="shared" si="452"/>
        <v>E, B</v>
      </c>
    </row>
    <row r="14490" spans="1:14" x14ac:dyDescent="0.25">
      <c r="A14490" t="s">
        <v>11</v>
      </c>
      <c r="B14490" t="s">
        <v>861</v>
      </c>
      <c r="C14490" s="2">
        <v>2026</v>
      </c>
      <c r="D14490" t="s">
        <v>1801</v>
      </c>
      <c r="E14490" t="s">
        <v>1066</v>
      </c>
      <c r="F14490" t="s">
        <v>20</v>
      </c>
      <c r="G14490" t="s">
        <v>19</v>
      </c>
      <c r="H14490" t="s">
        <v>1448</v>
      </c>
      <c r="I14490" s="26">
        <v>214831.85</v>
      </c>
      <c r="J14490" s="12">
        <f t="shared" si="453"/>
        <v>-214831.85</v>
      </c>
      <c r="K14490" t="s">
        <v>1875</v>
      </c>
      <c r="L14490" t="s">
        <v>878</v>
      </c>
      <c r="M14490" t="s">
        <v>887</v>
      </c>
      <c r="N14490" t="str">
        <f t="shared" si="452"/>
        <v>E, A</v>
      </c>
    </row>
    <row r="14491" spans="1:14" x14ac:dyDescent="0.25">
      <c r="A14491" t="s">
        <v>11</v>
      </c>
      <c r="B14491" t="s">
        <v>860</v>
      </c>
      <c r="C14491" s="2">
        <v>2027</v>
      </c>
      <c r="D14491" t="s">
        <v>1037</v>
      </c>
      <c r="E14491" t="s">
        <v>1066</v>
      </c>
      <c r="F14491" t="s">
        <v>22</v>
      </c>
      <c r="G14491" t="s">
        <v>173</v>
      </c>
      <c r="H14491" t="s">
        <v>1234</v>
      </c>
      <c r="I14491" s="26">
        <v>8160.16</v>
      </c>
      <c r="J14491" s="12">
        <f t="shared" si="453"/>
        <v>-8160.16</v>
      </c>
      <c r="K14491" t="s">
        <v>1875</v>
      </c>
      <c r="L14491" t="s">
        <v>878</v>
      </c>
      <c r="M14491" t="s">
        <v>888</v>
      </c>
      <c r="N14491" t="str">
        <f t="shared" si="452"/>
        <v>E, C</v>
      </c>
    </row>
    <row r="14492" spans="1:14" x14ac:dyDescent="0.25">
      <c r="A14492" t="s">
        <v>11</v>
      </c>
      <c r="B14492" t="s">
        <v>861</v>
      </c>
      <c r="C14492" s="2">
        <v>2026</v>
      </c>
      <c r="D14492" t="s">
        <v>1801</v>
      </c>
      <c r="E14492" t="s">
        <v>1158</v>
      </c>
      <c r="F14492" t="s">
        <v>410</v>
      </c>
      <c r="G14492" t="s">
        <v>19</v>
      </c>
      <c r="H14492" t="s">
        <v>1626</v>
      </c>
      <c r="I14492" s="26">
        <v>19022.2</v>
      </c>
      <c r="J14492" s="12">
        <f t="shared" si="453"/>
        <v>-19022.2</v>
      </c>
      <c r="K14492" t="s">
        <v>1875</v>
      </c>
      <c r="L14492" t="s">
        <v>878</v>
      </c>
      <c r="M14492" t="s">
        <v>889</v>
      </c>
      <c r="N14492" t="str">
        <f t="shared" si="452"/>
        <v>E, S</v>
      </c>
    </row>
    <row r="14493" spans="1:14" x14ac:dyDescent="0.25">
      <c r="A14493" t="s">
        <v>11</v>
      </c>
      <c r="B14493" t="s">
        <v>860</v>
      </c>
      <c r="C14493" s="2">
        <v>2026</v>
      </c>
      <c r="D14493" t="s">
        <v>1745</v>
      </c>
      <c r="E14493" t="s">
        <v>1080</v>
      </c>
      <c r="F14493" t="s">
        <v>14</v>
      </c>
      <c r="G14493" t="s">
        <v>15</v>
      </c>
      <c r="H14493" t="s">
        <v>1569</v>
      </c>
      <c r="I14493" s="26">
        <v>0</v>
      </c>
      <c r="J14493" s="12">
        <f t="shared" si="453"/>
        <v>0</v>
      </c>
      <c r="K14493" t="s">
        <v>1875</v>
      </c>
      <c r="L14493" t="s">
        <v>879</v>
      </c>
      <c r="M14493" t="s">
        <v>888</v>
      </c>
      <c r="N14493" t="str">
        <f t="shared" si="452"/>
        <v>R, C</v>
      </c>
    </row>
    <row r="14494" spans="1:14" x14ac:dyDescent="0.25">
      <c r="A14494" t="s">
        <v>11</v>
      </c>
      <c r="B14494" t="s">
        <v>862</v>
      </c>
      <c r="C14494" s="2">
        <v>2026</v>
      </c>
      <c r="D14494" t="s">
        <v>1801</v>
      </c>
      <c r="E14494" t="s">
        <v>1070</v>
      </c>
      <c r="F14494" t="s">
        <v>14</v>
      </c>
      <c r="G14494" t="s">
        <v>19</v>
      </c>
      <c r="H14494" t="s">
        <v>1220</v>
      </c>
      <c r="I14494" s="26">
        <v>0</v>
      </c>
      <c r="J14494" s="12">
        <f t="shared" si="453"/>
        <v>0</v>
      </c>
      <c r="K14494" t="s">
        <v>1875</v>
      </c>
      <c r="L14494" t="s">
        <v>879</v>
      </c>
      <c r="M14494" t="s">
        <v>888</v>
      </c>
      <c r="N14494" t="str">
        <f t="shared" si="452"/>
        <v>R, C</v>
      </c>
    </row>
    <row r="14495" spans="1:14" x14ac:dyDescent="0.25">
      <c r="A14495" t="s">
        <v>11</v>
      </c>
      <c r="B14495" t="s">
        <v>862</v>
      </c>
      <c r="C14495" s="2">
        <v>2026</v>
      </c>
      <c r="D14495" t="s">
        <v>1801</v>
      </c>
      <c r="E14495" t="s">
        <v>1053</v>
      </c>
      <c r="F14495" t="s">
        <v>14</v>
      </c>
      <c r="G14495" t="s">
        <v>19</v>
      </c>
      <c r="H14495" t="s">
        <v>1100</v>
      </c>
      <c r="I14495" s="26">
        <v>0</v>
      </c>
      <c r="J14495" s="12">
        <f t="shared" si="453"/>
        <v>0</v>
      </c>
      <c r="K14495" t="s">
        <v>1875</v>
      </c>
      <c r="L14495" t="s">
        <v>879</v>
      </c>
      <c r="M14495" t="s">
        <v>888</v>
      </c>
      <c r="N14495" t="str">
        <f t="shared" si="452"/>
        <v>R, C</v>
      </c>
    </row>
    <row r="14496" spans="1:14" x14ac:dyDescent="0.25">
      <c r="A14496" t="s">
        <v>11</v>
      </c>
      <c r="B14496" t="s">
        <v>12</v>
      </c>
      <c r="C14496" s="2">
        <v>2026</v>
      </c>
      <c r="D14496" t="s">
        <v>1801</v>
      </c>
      <c r="E14496" t="s">
        <v>1398</v>
      </c>
      <c r="F14496" t="s">
        <v>40</v>
      </c>
      <c r="G14496" t="s">
        <v>401</v>
      </c>
      <c r="H14496" t="s">
        <v>1155</v>
      </c>
      <c r="I14496" s="26">
        <v>0</v>
      </c>
      <c r="J14496" s="12">
        <f t="shared" si="453"/>
        <v>0</v>
      </c>
      <c r="K14496" t="s">
        <v>1875</v>
      </c>
      <c r="L14496" t="s">
        <v>878</v>
      </c>
      <c r="M14496" t="s">
        <v>889</v>
      </c>
      <c r="N14496" t="str">
        <f t="shared" si="452"/>
        <v>E, S</v>
      </c>
    </row>
    <row r="14497" spans="1:14" x14ac:dyDescent="0.25">
      <c r="A14497" t="s">
        <v>11</v>
      </c>
      <c r="B14497" t="s">
        <v>862</v>
      </c>
      <c r="C14497" s="2">
        <v>2027</v>
      </c>
      <c r="D14497" t="s">
        <v>1801</v>
      </c>
      <c r="E14497" t="s">
        <v>1051</v>
      </c>
      <c r="F14497" t="s">
        <v>14</v>
      </c>
      <c r="G14497" t="s">
        <v>19</v>
      </c>
      <c r="H14497" t="s">
        <v>1181</v>
      </c>
      <c r="I14497" s="26">
        <v>24900</v>
      </c>
      <c r="J14497" s="12">
        <f t="shared" si="453"/>
        <v>-24900</v>
      </c>
      <c r="K14497" t="s">
        <v>1875</v>
      </c>
      <c r="L14497" t="s">
        <v>879</v>
      </c>
      <c r="M14497" t="s">
        <v>887</v>
      </c>
      <c r="N14497" t="str">
        <f t="shared" si="452"/>
        <v>R, A</v>
      </c>
    </row>
    <row r="14498" spans="1:14" x14ac:dyDescent="0.25">
      <c r="A14498" t="s">
        <v>11</v>
      </c>
      <c r="B14498" t="s">
        <v>860</v>
      </c>
      <c r="C14498" s="2">
        <v>2026</v>
      </c>
      <c r="D14498" t="s">
        <v>1801</v>
      </c>
      <c r="E14498" t="s">
        <v>1047</v>
      </c>
      <c r="F14498" t="s">
        <v>14</v>
      </c>
      <c r="G14498" t="s">
        <v>19</v>
      </c>
      <c r="H14498" t="s">
        <v>1115</v>
      </c>
      <c r="I14498" s="26">
        <v>260296.76</v>
      </c>
      <c r="J14498" s="12">
        <f t="shared" si="453"/>
        <v>-260296.76</v>
      </c>
      <c r="K14498" t="s">
        <v>1875</v>
      </c>
      <c r="L14498" t="s">
        <v>879</v>
      </c>
      <c r="M14498" t="s">
        <v>888</v>
      </c>
      <c r="N14498" t="str">
        <f t="shared" si="452"/>
        <v>R, C</v>
      </c>
    </row>
    <row r="14499" spans="1:14" x14ac:dyDescent="0.25">
      <c r="A14499" t="s">
        <v>11</v>
      </c>
      <c r="B14499" t="s">
        <v>860</v>
      </c>
      <c r="C14499" s="2">
        <v>2027</v>
      </c>
      <c r="D14499" t="s">
        <v>968</v>
      </c>
      <c r="E14499" t="s">
        <v>1066</v>
      </c>
      <c r="F14499" t="s">
        <v>14</v>
      </c>
      <c r="G14499" t="s">
        <v>19</v>
      </c>
      <c r="H14499" t="s">
        <v>1137</v>
      </c>
      <c r="I14499" s="26">
        <v>0</v>
      </c>
      <c r="J14499" s="12">
        <f t="shared" si="453"/>
        <v>0</v>
      </c>
      <c r="K14499" t="s">
        <v>1875</v>
      </c>
      <c r="L14499" t="s">
        <v>879</v>
      </c>
      <c r="M14499" t="s">
        <v>888</v>
      </c>
      <c r="N14499" t="str">
        <f t="shared" si="452"/>
        <v>R, C</v>
      </c>
    </row>
    <row r="14500" spans="1:14" x14ac:dyDescent="0.25">
      <c r="A14500" t="s">
        <v>11</v>
      </c>
      <c r="B14500" t="s">
        <v>12</v>
      </c>
      <c r="C14500" s="2">
        <v>2026</v>
      </c>
      <c r="D14500" t="s">
        <v>1801</v>
      </c>
      <c r="E14500" t="s">
        <v>1092</v>
      </c>
      <c r="F14500" t="s">
        <v>410</v>
      </c>
      <c r="G14500" t="s">
        <v>19</v>
      </c>
      <c r="H14500" t="s">
        <v>1640</v>
      </c>
      <c r="I14500" s="26">
        <v>-3306600</v>
      </c>
      <c r="J14500" s="12">
        <f t="shared" si="453"/>
        <v>3306600</v>
      </c>
      <c r="K14500" t="s">
        <v>1875</v>
      </c>
      <c r="L14500" t="s">
        <v>878</v>
      </c>
      <c r="M14500" t="s">
        <v>889</v>
      </c>
      <c r="N14500" t="str">
        <f t="shared" si="452"/>
        <v>E, S</v>
      </c>
    </row>
    <row r="14501" spans="1:14" x14ac:dyDescent="0.25">
      <c r="A14501" t="s">
        <v>11</v>
      </c>
      <c r="B14501" t="s">
        <v>12</v>
      </c>
      <c r="C14501" s="2">
        <v>2026</v>
      </c>
      <c r="D14501" t="s">
        <v>1801</v>
      </c>
      <c r="E14501" t="s">
        <v>1066</v>
      </c>
      <c r="F14501" t="s">
        <v>14</v>
      </c>
      <c r="G14501" t="s">
        <v>175</v>
      </c>
      <c r="H14501" t="s">
        <v>1067</v>
      </c>
      <c r="I14501" s="26">
        <v>-1646607.06</v>
      </c>
      <c r="J14501" s="12">
        <f t="shared" si="453"/>
        <v>1646607.06</v>
      </c>
      <c r="K14501" t="s">
        <v>1875</v>
      </c>
      <c r="L14501" t="s">
        <v>878</v>
      </c>
      <c r="M14501" t="s">
        <v>887</v>
      </c>
      <c r="N14501" t="str">
        <f t="shared" si="452"/>
        <v>E, A</v>
      </c>
    </row>
    <row r="14502" spans="1:14" x14ac:dyDescent="0.25">
      <c r="A14502" t="s">
        <v>11</v>
      </c>
      <c r="B14502" t="s">
        <v>12</v>
      </c>
      <c r="C14502" s="2">
        <v>2026</v>
      </c>
      <c r="D14502" t="s">
        <v>1801</v>
      </c>
      <c r="E14502" t="s">
        <v>1051</v>
      </c>
      <c r="F14502" t="s">
        <v>14</v>
      </c>
      <c r="G14502" t="s">
        <v>19</v>
      </c>
      <c r="H14502" t="s">
        <v>1431</v>
      </c>
      <c r="I14502" s="26">
        <v>0</v>
      </c>
      <c r="J14502" s="12">
        <f t="shared" si="453"/>
        <v>0</v>
      </c>
      <c r="K14502" t="s">
        <v>1875</v>
      </c>
      <c r="L14502" t="s">
        <v>879</v>
      </c>
      <c r="M14502" t="s">
        <v>888</v>
      </c>
      <c r="N14502" t="str">
        <f t="shared" si="452"/>
        <v>R, C</v>
      </c>
    </row>
    <row r="14503" spans="1:14" x14ac:dyDescent="0.25">
      <c r="A14503" t="s">
        <v>11</v>
      </c>
      <c r="B14503" t="s">
        <v>12</v>
      </c>
      <c r="C14503" s="2">
        <v>2026</v>
      </c>
      <c r="D14503" t="s">
        <v>1801</v>
      </c>
      <c r="E14503" t="s">
        <v>1064</v>
      </c>
      <c r="F14503" t="s">
        <v>24</v>
      </c>
      <c r="G14503" t="s">
        <v>27</v>
      </c>
      <c r="H14503" t="s">
        <v>1713</v>
      </c>
      <c r="I14503" s="26">
        <v>-1199481.1599999999</v>
      </c>
      <c r="J14503" s="12">
        <f t="shared" si="453"/>
        <v>1199481.1599999999</v>
      </c>
      <c r="K14503" t="s">
        <v>1875</v>
      </c>
      <c r="L14503" t="s">
        <v>879</v>
      </c>
      <c r="M14503" t="s">
        <v>888</v>
      </c>
      <c r="N14503" t="str">
        <f t="shared" si="452"/>
        <v>R, C</v>
      </c>
    </row>
    <row r="14504" spans="1:14" x14ac:dyDescent="0.25">
      <c r="A14504" t="s">
        <v>11</v>
      </c>
      <c r="B14504" t="s">
        <v>12</v>
      </c>
      <c r="C14504" s="2">
        <v>2026</v>
      </c>
      <c r="D14504" t="s">
        <v>1801</v>
      </c>
      <c r="E14504" t="s">
        <v>1064</v>
      </c>
      <c r="F14504" t="s">
        <v>22</v>
      </c>
      <c r="G14504" t="s">
        <v>19</v>
      </c>
      <c r="H14504" t="s">
        <v>1466</v>
      </c>
      <c r="I14504" s="26">
        <v>-300000</v>
      </c>
      <c r="J14504" s="12">
        <f t="shared" si="453"/>
        <v>300000</v>
      </c>
      <c r="K14504" t="s">
        <v>1875</v>
      </c>
      <c r="L14504" t="s">
        <v>878</v>
      </c>
      <c r="M14504" t="s">
        <v>887</v>
      </c>
      <c r="N14504" t="str">
        <f t="shared" si="452"/>
        <v>E, A</v>
      </c>
    </row>
    <row r="14505" spans="1:14" x14ac:dyDescent="0.25">
      <c r="A14505" t="s">
        <v>11</v>
      </c>
      <c r="B14505" t="s">
        <v>12</v>
      </c>
      <c r="C14505" s="2">
        <v>2026</v>
      </c>
      <c r="D14505" t="s">
        <v>1801</v>
      </c>
      <c r="E14505" t="s">
        <v>1092</v>
      </c>
      <c r="F14505" t="s">
        <v>18</v>
      </c>
      <c r="G14505" t="s">
        <v>19</v>
      </c>
      <c r="H14505" t="s">
        <v>1157</v>
      </c>
      <c r="I14505" s="26">
        <v>-107700</v>
      </c>
      <c r="J14505" s="12">
        <f t="shared" si="453"/>
        <v>107700</v>
      </c>
      <c r="K14505" t="s">
        <v>1875</v>
      </c>
      <c r="L14505" t="s">
        <v>879</v>
      </c>
      <c r="M14505" t="s">
        <v>887</v>
      </c>
      <c r="N14505" t="str">
        <f t="shared" si="452"/>
        <v>R, A</v>
      </c>
    </row>
    <row r="14506" spans="1:14" x14ac:dyDescent="0.25">
      <c r="A14506" t="s">
        <v>11</v>
      </c>
      <c r="B14506" t="s">
        <v>12</v>
      </c>
      <c r="C14506" s="2">
        <v>2026</v>
      </c>
      <c r="D14506" t="s">
        <v>1801</v>
      </c>
      <c r="E14506" t="s">
        <v>1053</v>
      </c>
      <c r="F14506" t="s">
        <v>18</v>
      </c>
      <c r="G14506" t="s">
        <v>19</v>
      </c>
      <c r="H14506" t="s">
        <v>1109</v>
      </c>
      <c r="I14506" s="26">
        <v>-438700</v>
      </c>
      <c r="J14506" s="12">
        <f t="shared" si="453"/>
        <v>438700</v>
      </c>
      <c r="K14506" t="s">
        <v>1875</v>
      </c>
      <c r="L14506" t="s">
        <v>879</v>
      </c>
      <c r="M14506" t="s">
        <v>888</v>
      </c>
      <c r="N14506" t="str">
        <f t="shared" si="452"/>
        <v>R, C</v>
      </c>
    </row>
    <row r="14507" spans="1:14" x14ac:dyDescent="0.25">
      <c r="A14507" t="s">
        <v>11</v>
      </c>
      <c r="B14507" t="s">
        <v>12</v>
      </c>
      <c r="C14507" s="2">
        <v>2026</v>
      </c>
      <c r="D14507" t="s">
        <v>1801</v>
      </c>
      <c r="E14507" t="s">
        <v>1053</v>
      </c>
      <c r="F14507" t="s">
        <v>18</v>
      </c>
      <c r="G14507" t="s">
        <v>19</v>
      </c>
      <c r="H14507" t="s">
        <v>1480</v>
      </c>
      <c r="I14507" s="26">
        <v>-91478.47</v>
      </c>
      <c r="J14507" s="12">
        <f t="shared" si="453"/>
        <v>91478.47</v>
      </c>
      <c r="K14507" t="s">
        <v>1875</v>
      </c>
      <c r="L14507" t="s">
        <v>878</v>
      </c>
      <c r="M14507" t="s">
        <v>887</v>
      </c>
      <c r="N14507" t="str">
        <f t="shared" si="452"/>
        <v>E, A</v>
      </c>
    </row>
    <row r="14508" spans="1:14" x14ac:dyDescent="0.25">
      <c r="A14508" t="s">
        <v>11</v>
      </c>
      <c r="B14508" t="s">
        <v>12</v>
      </c>
      <c r="C14508" s="2">
        <v>2026</v>
      </c>
      <c r="D14508" t="s">
        <v>1801</v>
      </c>
      <c r="E14508" t="s">
        <v>1092</v>
      </c>
      <c r="F14508" t="s">
        <v>21</v>
      </c>
      <c r="G14508" t="s">
        <v>19</v>
      </c>
      <c r="H14508" t="s">
        <v>1202</v>
      </c>
      <c r="I14508" s="26">
        <v>-173000</v>
      </c>
      <c r="J14508" s="12">
        <f t="shared" si="453"/>
        <v>173000</v>
      </c>
      <c r="K14508" t="s">
        <v>1875</v>
      </c>
      <c r="L14508" t="s">
        <v>878</v>
      </c>
      <c r="M14508" t="s">
        <v>887</v>
      </c>
      <c r="N14508" t="str">
        <f t="shared" si="452"/>
        <v>E, A</v>
      </c>
    </row>
    <row r="14509" spans="1:14" x14ac:dyDescent="0.25">
      <c r="A14509" t="s">
        <v>11</v>
      </c>
      <c r="B14509" t="s">
        <v>12</v>
      </c>
      <c r="C14509" s="2">
        <v>2026</v>
      </c>
      <c r="D14509" t="s">
        <v>1801</v>
      </c>
      <c r="E14509" t="s">
        <v>1080</v>
      </c>
      <c r="F14509" t="s">
        <v>14</v>
      </c>
      <c r="G14509" t="s">
        <v>15</v>
      </c>
      <c r="H14509" t="s">
        <v>1470</v>
      </c>
      <c r="I14509" s="26">
        <v>-932123.63</v>
      </c>
      <c r="J14509" s="12">
        <f t="shared" si="453"/>
        <v>932123.63</v>
      </c>
      <c r="K14509" t="s">
        <v>1875</v>
      </c>
      <c r="L14509" t="s">
        <v>878</v>
      </c>
      <c r="M14509" t="s">
        <v>887</v>
      </c>
      <c r="N14509" t="str">
        <f t="shared" si="452"/>
        <v>E, A</v>
      </c>
    </row>
    <row r="14510" spans="1:14" x14ac:dyDescent="0.25">
      <c r="A14510" t="s">
        <v>11</v>
      </c>
      <c r="B14510" t="s">
        <v>12</v>
      </c>
      <c r="C14510" s="2">
        <v>2026</v>
      </c>
      <c r="D14510" t="s">
        <v>1801</v>
      </c>
      <c r="E14510" t="s">
        <v>1066</v>
      </c>
      <c r="F14510" t="s">
        <v>14</v>
      </c>
      <c r="G14510" t="s">
        <v>19</v>
      </c>
      <c r="H14510" t="s">
        <v>1262</v>
      </c>
      <c r="I14510" s="26">
        <v>-2800000</v>
      </c>
      <c r="J14510" s="12">
        <f t="shared" si="453"/>
        <v>2800000</v>
      </c>
      <c r="K14510" t="s">
        <v>1875</v>
      </c>
      <c r="L14510" t="s">
        <v>879</v>
      </c>
      <c r="M14510" t="s">
        <v>888</v>
      </c>
      <c r="N14510" t="str">
        <f t="shared" si="452"/>
        <v>R, C</v>
      </c>
    </row>
    <row r="14511" spans="1:14" x14ac:dyDescent="0.25">
      <c r="A14511" t="s">
        <v>11</v>
      </c>
      <c r="B14511" t="s">
        <v>12</v>
      </c>
      <c r="C14511" s="2">
        <v>2026</v>
      </c>
      <c r="D14511" t="s">
        <v>1801</v>
      </c>
      <c r="E14511" t="s">
        <v>1269</v>
      </c>
      <c r="F14511" t="s">
        <v>24</v>
      </c>
      <c r="G14511" t="s">
        <v>27</v>
      </c>
      <c r="H14511" t="s">
        <v>714</v>
      </c>
      <c r="I14511" s="26">
        <v>0</v>
      </c>
      <c r="J14511" s="12">
        <f t="shared" si="453"/>
        <v>0</v>
      </c>
      <c r="K14511" t="s">
        <v>1875</v>
      </c>
      <c r="L14511" t="s">
        <v>879</v>
      </c>
      <c r="M14511" t="s">
        <v>888</v>
      </c>
      <c r="N14511" t="str">
        <f t="shared" si="452"/>
        <v>R, C</v>
      </c>
    </row>
    <row r="14512" spans="1:14" x14ac:dyDescent="0.25">
      <c r="A14512" t="s">
        <v>11</v>
      </c>
      <c r="B14512" t="s">
        <v>12</v>
      </c>
      <c r="C14512" s="2">
        <v>2026</v>
      </c>
      <c r="D14512" t="s">
        <v>1801</v>
      </c>
      <c r="E14512" t="s">
        <v>1066</v>
      </c>
      <c r="F14512" t="s">
        <v>20</v>
      </c>
      <c r="G14512" t="s">
        <v>19</v>
      </c>
      <c r="H14512" t="s">
        <v>1110</v>
      </c>
      <c r="I14512" s="26">
        <v>-125000</v>
      </c>
      <c r="J14512" s="12">
        <f t="shared" si="453"/>
        <v>125000</v>
      </c>
      <c r="K14512" t="s">
        <v>1875</v>
      </c>
      <c r="L14512" t="s">
        <v>879</v>
      </c>
      <c r="M14512" t="s">
        <v>888</v>
      </c>
      <c r="N14512" t="str">
        <f t="shared" si="452"/>
        <v>R, C</v>
      </c>
    </row>
    <row r="14513" spans="1:14" x14ac:dyDescent="0.25">
      <c r="A14513" t="s">
        <v>11</v>
      </c>
      <c r="B14513" t="s">
        <v>861</v>
      </c>
      <c r="C14513" s="2">
        <v>2026</v>
      </c>
      <c r="D14513" t="s">
        <v>1801</v>
      </c>
      <c r="E14513" t="s">
        <v>1066</v>
      </c>
      <c r="F14513" t="s">
        <v>14</v>
      </c>
      <c r="G14513" t="s">
        <v>19</v>
      </c>
      <c r="H14513" t="s">
        <v>1148</v>
      </c>
      <c r="I14513" s="26">
        <v>558000</v>
      </c>
      <c r="J14513" s="12">
        <f t="shared" si="453"/>
        <v>-558000</v>
      </c>
      <c r="K14513" t="s">
        <v>1875</v>
      </c>
      <c r="L14513" t="s">
        <v>878</v>
      </c>
      <c r="M14513" t="s">
        <v>887</v>
      </c>
      <c r="N14513" t="str">
        <f t="shared" si="452"/>
        <v>E, A</v>
      </c>
    </row>
    <row r="14514" spans="1:14" x14ac:dyDescent="0.25">
      <c r="A14514" t="s">
        <v>11</v>
      </c>
      <c r="B14514" t="s">
        <v>860</v>
      </c>
      <c r="C14514" s="2">
        <v>2026</v>
      </c>
      <c r="D14514" t="s">
        <v>1801</v>
      </c>
      <c r="E14514" t="s">
        <v>1218</v>
      </c>
      <c r="F14514" t="s">
        <v>14</v>
      </c>
      <c r="G14514" t="s">
        <v>19</v>
      </c>
      <c r="H14514" t="s">
        <v>1065</v>
      </c>
      <c r="I14514" s="26">
        <v>-681311.52</v>
      </c>
      <c r="J14514" s="12">
        <f t="shared" si="453"/>
        <v>681311.52</v>
      </c>
      <c r="K14514" t="s">
        <v>1875</v>
      </c>
      <c r="L14514" t="s">
        <v>878</v>
      </c>
      <c r="M14514" t="s">
        <v>886</v>
      </c>
      <c r="N14514" t="str">
        <f t="shared" si="452"/>
        <v>E, B</v>
      </c>
    </row>
    <row r="14515" spans="1:14" x14ac:dyDescent="0.25">
      <c r="A14515" t="s">
        <v>11</v>
      </c>
      <c r="B14515" t="s">
        <v>862</v>
      </c>
      <c r="C14515" s="2">
        <v>2025</v>
      </c>
      <c r="D14515" t="s">
        <v>1801</v>
      </c>
      <c r="E14515" t="s">
        <v>1051</v>
      </c>
      <c r="F14515" t="s">
        <v>14</v>
      </c>
      <c r="G14515" t="s">
        <v>19</v>
      </c>
      <c r="H14515" t="s">
        <v>1303</v>
      </c>
      <c r="I14515" s="26">
        <v>18964.560000000001</v>
      </c>
      <c r="J14515" s="12">
        <f t="shared" si="453"/>
        <v>-18964.560000000001</v>
      </c>
      <c r="K14515" t="s">
        <v>1875</v>
      </c>
      <c r="L14515" t="s">
        <v>879</v>
      </c>
      <c r="M14515" t="s">
        <v>888</v>
      </c>
      <c r="N14515" t="str">
        <f t="shared" si="452"/>
        <v>R, C</v>
      </c>
    </row>
    <row r="14516" spans="1:14" x14ac:dyDescent="0.25">
      <c r="A14516" t="s">
        <v>11</v>
      </c>
      <c r="B14516" t="s">
        <v>861</v>
      </c>
      <c r="C14516" s="2">
        <v>2026</v>
      </c>
      <c r="D14516" t="s">
        <v>1801</v>
      </c>
      <c r="E14516" t="s">
        <v>1161</v>
      </c>
      <c r="F14516" t="s">
        <v>14</v>
      </c>
      <c r="G14516" t="s">
        <v>15</v>
      </c>
      <c r="H14516" t="s">
        <v>1121</v>
      </c>
      <c r="I14516" s="26">
        <v>180288.48</v>
      </c>
      <c r="J14516" s="12">
        <f t="shared" si="453"/>
        <v>-180288.48</v>
      </c>
      <c r="K14516" t="s">
        <v>1875</v>
      </c>
      <c r="L14516" t="s">
        <v>878</v>
      </c>
      <c r="M14516" t="s">
        <v>887</v>
      </c>
      <c r="N14516" t="str">
        <f t="shared" si="452"/>
        <v>E, A</v>
      </c>
    </row>
    <row r="14517" spans="1:14" x14ac:dyDescent="0.25">
      <c r="A14517" t="s">
        <v>11</v>
      </c>
      <c r="B14517" t="s">
        <v>12</v>
      </c>
      <c r="C14517" s="2">
        <v>2026</v>
      </c>
      <c r="D14517" t="s">
        <v>17</v>
      </c>
      <c r="E14517" t="s">
        <v>1066</v>
      </c>
      <c r="F14517" t="s">
        <v>22</v>
      </c>
      <c r="G14517" t="s">
        <v>173</v>
      </c>
      <c r="H14517" t="s">
        <v>1279</v>
      </c>
      <c r="I14517" s="26">
        <v>-10562.5</v>
      </c>
      <c r="J14517" s="12">
        <f t="shared" si="453"/>
        <v>10562.5</v>
      </c>
      <c r="K14517" t="s">
        <v>1875</v>
      </c>
      <c r="L14517" t="s">
        <v>879</v>
      </c>
      <c r="M14517" t="s">
        <v>888</v>
      </c>
      <c r="N14517" t="str">
        <f t="shared" si="452"/>
        <v>R, C</v>
      </c>
    </row>
    <row r="14518" spans="1:14" x14ac:dyDescent="0.25">
      <c r="A14518" t="s">
        <v>11</v>
      </c>
      <c r="B14518" t="s">
        <v>861</v>
      </c>
      <c r="C14518" s="2">
        <v>2026</v>
      </c>
      <c r="D14518" t="s">
        <v>1801</v>
      </c>
      <c r="E14518" t="s">
        <v>1080</v>
      </c>
      <c r="F14518" t="s">
        <v>18</v>
      </c>
      <c r="G14518" t="s">
        <v>15</v>
      </c>
      <c r="H14518" t="s">
        <v>1145</v>
      </c>
      <c r="I14518" s="26">
        <v>370592.32</v>
      </c>
      <c r="J14518" s="12">
        <f t="shared" si="453"/>
        <v>-370592.32</v>
      </c>
      <c r="K14518" t="s">
        <v>1875</v>
      </c>
      <c r="L14518" t="s">
        <v>878</v>
      </c>
      <c r="M14518" t="s">
        <v>888</v>
      </c>
      <c r="N14518" t="str">
        <f t="shared" si="452"/>
        <v>E, C</v>
      </c>
    </row>
    <row r="14519" spans="1:14" x14ac:dyDescent="0.25">
      <c r="A14519" t="s">
        <v>11</v>
      </c>
      <c r="B14519" t="s">
        <v>860</v>
      </c>
      <c r="C14519" s="2">
        <v>2026</v>
      </c>
      <c r="D14519" t="s">
        <v>968</v>
      </c>
      <c r="E14519" t="s">
        <v>1058</v>
      </c>
      <c r="F14519" t="s">
        <v>22</v>
      </c>
      <c r="G14519" t="s">
        <v>19</v>
      </c>
      <c r="H14519" t="s">
        <v>1120</v>
      </c>
      <c r="I14519" s="26">
        <v>3122546.1</v>
      </c>
      <c r="J14519" s="12">
        <f t="shared" si="453"/>
        <v>-3122546.1</v>
      </c>
      <c r="K14519" t="s">
        <v>1875</v>
      </c>
      <c r="L14519" t="s">
        <v>879</v>
      </c>
      <c r="M14519" t="s">
        <v>888</v>
      </c>
      <c r="N14519" t="str">
        <f t="shared" si="452"/>
        <v>R, C</v>
      </c>
    </row>
    <row r="14520" spans="1:14" x14ac:dyDescent="0.25">
      <c r="A14520" t="s">
        <v>11</v>
      </c>
      <c r="B14520" t="s">
        <v>12</v>
      </c>
      <c r="C14520" s="2">
        <v>2026</v>
      </c>
      <c r="D14520" t="s">
        <v>1745</v>
      </c>
      <c r="E14520" t="s">
        <v>1073</v>
      </c>
      <c r="F14520" t="s">
        <v>14</v>
      </c>
      <c r="G14520" t="s">
        <v>19</v>
      </c>
      <c r="H14520" t="s">
        <v>1072</v>
      </c>
      <c r="I14520" s="26">
        <v>-10500.16</v>
      </c>
      <c r="J14520" s="12">
        <f t="shared" si="453"/>
        <v>10500.16</v>
      </c>
      <c r="K14520" t="s">
        <v>1875</v>
      </c>
      <c r="L14520" t="s">
        <v>879</v>
      </c>
      <c r="M14520" t="s">
        <v>887</v>
      </c>
      <c r="N14520" t="str">
        <f t="shared" si="452"/>
        <v>R, A</v>
      </c>
    </row>
    <row r="14521" spans="1:14" x14ac:dyDescent="0.25">
      <c r="A14521" t="s">
        <v>11</v>
      </c>
      <c r="B14521" t="s">
        <v>861</v>
      </c>
      <c r="C14521" s="2">
        <v>2026</v>
      </c>
      <c r="D14521" t="s">
        <v>1801</v>
      </c>
      <c r="E14521" t="s">
        <v>1080</v>
      </c>
      <c r="F14521" t="s">
        <v>16</v>
      </c>
      <c r="G14521" t="s">
        <v>15</v>
      </c>
      <c r="H14521" t="s">
        <v>1146</v>
      </c>
      <c r="I14521" s="26">
        <v>5813288.21</v>
      </c>
      <c r="J14521" s="12">
        <f t="shared" si="453"/>
        <v>-5813288.21</v>
      </c>
      <c r="K14521" t="s">
        <v>1875</v>
      </c>
      <c r="L14521" t="s">
        <v>879</v>
      </c>
      <c r="M14521" t="s">
        <v>888</v>
      </c>
      <c r="N14521" t="str">
        <f t="shared" si="452"/>
        <v>R, C</v>
      </c>
    </row>
    <row r="14522" spans="1:14" x14ac:dyDescent="0.25">
      <c r="A14522" t="s">
        <v>11</v>
      </c>
      <c r="B14522" t="s">
        <v>12</v>
      </c>
      <c r="C14522" s="2">
        <v>2026</v>
      </c>
      <c r="D14522" t="s">
        <v>1745</v>
      </c>
      <c r="E14522" t="s">
        <v>1235</v>
      </c>
      <c r="F14522" t="s">
        <v>22</v>
      </c>
      <c r="G14522" t="s">
        <v>19</v>
      </c>
      <c r="H14522" t="s">
        <v>1056</v>
      </c>
      <c r="I14522" s="26">
        <v>-48111564.259999998</v>
      </c>
      <c r="J14522" s="12">
        <f t="shared" si="453"/>
        <v>48111564.259999998</v>
      </c>
      <c r="K14522" t="s">
        <v>1875</v>
      </c>
      <c r="L14522" t="s">
        <v>879</v>
      </c>
      <c r="M14522" t="s">
        <v>888</v>
      </c>
      <c r="N14522" t="str">
        <f t="shared" si="452"/>
        <v>R, C</v>
      </c>
    </row>
    <row r="14523" spans="1:14" x14ac:dyDescent="0.25">
      <c r="A14523" t="s">
        <v>11</v>
      </c>
      <c r="B14523" t="s">
        <v>861</v>
      </c>
      <c r="C14523" s="2">
        <v>2026</v>
      </c>
      <c r="D14523" t="s">
        <v>1745</v>
      </c>
      <c r="E14523" t="s">
        <v>1406</v>
      </c>
      <c r="F14523" t="s">
        <v>14</v>
      </c>
      <c r="G14523" t="s">
        <v>19</v>
      </c>
      <c r="H14523" t="s">
        <v>1178</v>
      </c>
      <c r="I14523" s="26">
        <v>38948.949999999997</v>
      </c>
      <c r="J14523" s="12">
        <f t="shared" si="453"/>
        <v>-38948.949999999997</v>
      </c>
      <c r="K14523" t="s">
        <v>1875</v>
      </c>
      <c r="L14523" t="s">
        <v>878</v>
      </c>
      <c r="M14523" t="s">
        <v>889</v>
      </c>
      <c r="N14523" t="str">
        <f t="shared" si="452"/>
        <v>E, S</v>
      </c>
    </row>
    <row r="14524" spans="1:14" x14ac:dyDescent="0.25">
      <c r="A14524" t="s">
        <v>11</v>
      </c>
      <c r="B14524" t="s">
        <v>861</v>
      </c>
      <c r="C14524" s="2">
        <v>2026</v>
      </c>
      <c r="D14524" t="s">
        <v>1801</v>
      </c>
      <c r="E14524" t="s">
        <v>1066</v>
      </c>
      <c r="F14524" t="s">
        <v>21</v>
      </c>
      <c r="G14524" t="s">
        <v>173</v>
      </c>
      <c r="H14524" t="s">
        <v>1196</v>
      </c>
      <c r="I14524" s="26">
        <v>89131.28</v>
      </c>
      <c r="J14524" s="12">
        <f t="shared" si="453"/>
        <v>-89131.28</v>
      </c>
      <c r="K14524" t="s">
        <v>1875</v>
      </c>
      <c r="L14524" t="s">
        <v>879</v>
      </c>
      <c r="M14524" t="s">
        <v>888</v>
      </c>
      <c r="N14524" t="str">
        <f t="shared" si="452"/>
        <v>R, C</v>
      </c>
    </row>
    <row r="14525" spans="1:14" x14ac:dyDescent="0.25">
      <c r="A14525" t="s">
        <v>11</v>
      </c>
      <c r="B14525" t="s">
        <v>12</v>
      </c>
      <c r="C14525" s="2">
        <v>2025</v>
      </c>
      <c r="D14525" t="s">
        <v>1801</v>
      </c>
      <c r="E14525" t="s">
        <v>1269</v>
      </c>
      <c r="F14525" t="s">
        <v>24</v>
      </c>
      <c r="G14525" t="s">
        <v>27</v>
      </c>
      <c r="H14525" t="s">
        <v>367</v>
      </c>
      <c r="I14525" s="26">
        <v>-2</v>
      </c>
      <c r="J14525" s="12">
        <f t="shared" si="453"/>
        <v>2</v>
      </c>
      <c r="K14525" t="s">
        <v>1875</v>
      </c>
      <c r="L14525" t="s">
        <v>879</v>
      </c>
      <c r="M14525" t="s">
        <v>888</v>
      </c>
      <c r="N14525" t="str">
        <f t="shared" si="452"/>
        <v>R, C</v>
      </c>
    </row>
    <row r="14526" spans="1:14" x14ac:dyDescent="0.25">
      <c r="A14526" t="s">
        <v>11</v>
      </c>
      <c r="B14526" t="s">
        <v>12</v>
      </c>
      <c r="C14526" s="2">
        <v>2025</v>
      </c>
      <c r="D14526" t="s">
        <v>1801</v>
      </c>
      <c r="E14526" t="s">
        <v>1066</v>
      </c>
      <c r="F14526" t="s">
        <v>24</v>
      </c>
      <c r="G14526" t="s">
        <v>27</v>
      </c>
      <c r="H14526" t="s">
        <v>47</v>
      </c>
      <c r="I14526" s="26">
        <v>-44893.36</v>
      </c>
      <c r="J14526" s="12">
        <f t="shared" si="453"/>
        <v>44893.36</v>
      </c>
      <c r="K14526" t="s">
        <v>1875</v>
      </c>
      <c r="L14526" t="s">
        <v>879</v>
      </c>
      <c r="M14526" t="s">
        <v>888</v>
      </c>
      <c r="N14526" t="str">
        <f t="shared" si="452"/>
        <v>R, C</v>
      </c>
    </row>
    <row r="14527" spans="1:14" x14ac:dyDescent="0.25">
      <c r="A14527" t="s">
        <v>11</v>
      </c>
      <c r="B14527" t="s">
        <v>860</v>
      </c>
      <c r="C14527" s="2">
        <v>2026</v>
      </c>
      <c r="D14527" t="s">
        <v>1037</v>
      </c>
      <c r="E14527" t="s">
        <v>1053</v>
      </c>
      <c r="F14527" t="s">
        <v>22</v>
      </c>
      <c r="G14527" t="s">
        <v>19</v>
      </c>
      <c r="H14527" t="s">
        <v>1393</v>
      </c>
      <c r="I14527" s="26">
        <v>538939.82999999996</v>
      </c>
      <c r="J14527" s="12">
        <f t="shared" si="453"/>
        <v>-538939.82999999996</v>
      </c>
      <c r="K14527" t="s">
        <v>1875</v>
      </c>
      <c r="L14527" t="s">
        <v>879</v>
      </c>
      <c r="M14527" t="s">
        <v>888</v>
      </c>
      <c r="N14527" t="str">
        <f t="shared" si="452"/>
        <v>R, C</v>
      </c>
    </row>
    <row r="14528" spans="1:14" x14ac:dyDescent="0.25">
      <c r="A14528" t="s">
        <v>11</v>
      </c>
      <c r="B14528" t="s">
        <v>12</v>
      </c>
      <c r="C14528" s="2">
        <v>2026</v>
      </c>
      <c r="D14528" t="s">
        <v>1801</v>
      </c>
      <c r="E14528" t="s">
        <v>1066</v>
      </c>
      <c r="F14528" t="s">
        <v>14</v>
      </c>
      <c r="G14528" t="s">
        <v>19</v>
      </c>
      <c r="H14528" t="s">
        <v>1236</v>
      </c>
      <c r="I14528" s="26">
        <v>-4000</v>
      </c>
      <c r="J14528" s="12">
        <f t="shared" si="453"/>
        <v>4000</v>
      </c>
      <c r="K14528" t="s">
        <v>1875</v>
      </c>
      <c r="L14528" t="s">
        <v>879</v>
      </c>
      <c r="M14528" t="s">
        <v>888</v>
      </c>
      <c r="N14528" t="str">
        <f t="shared" si="452"/>
        <v>R, C</v>
      </c>
    </row>
    <row r="14529" spans="1:14" x14ac:dyDescent="0.25">
      <c r="A14529" t="s">
        <v>11</v>
      </c>
      <c r="B14529" t="s">
        <v>12</v>
      </c>
      <c r="C14529" s="2">
        <v>2026</v>
      </c>
      <c r="D14529" t="s">
        <v>1801</v>
      </c>
      <c r="E14529" t="s">
        <v>1070</v>
      </c>
      <c r="F14529" t="s">
        <v>16</v>
      </c>
      <c r="G14529" t="s">
        <v>19</v>
      </c>
      <c r="H14529" t="s">
        <v>1178</v>
      </c>
      <c r="I14529" s="26">
        <v>0</v>
      </c>
      <c r="J14529" s="12">
        <f t="shared" si="453"/>
        <v>0</v>
      </c>
      <c r="K14529" t="s">
        <v>1875</v>
      </c>
      <c r="L14529" t="s">
        <v>878</v>
      </c>
      <c r="M14529" t="s">
        <v>887</v>
      </c>
      <c r="N14529" t="str">
        <f t="shared" si="452"/>
        <v>E, A</v>
      </c>
    </row>
    <row r="14530" spans="1:14" x14ac:dyDescent="0.25">
      <c r="A14530" t="s">
        <v>11</v>
      </c>
      <c r="B14530" t="s">
        <v>12</v>
      </c>
      <c r="C14530" s="2">
        <v>2026</v>
      </c>
      <c r="D14530" t="s">
        <v>1801</v>
      </c>
      <c r="E14530" t="s">
        <v>1158</v>
      </c>
      <c r="F14530" t="s">
        <v>24</v>
      </c>
      <c r="G14530" t="s">
        <v>27</v>
      </c>
      <c r="H14530" t="s">
        <v>1891</v>
      </c>
      <c r="I14530" s="26">
        <v>-10000000</v>
      </c>
      <c r="J14530" s="12">
        <f t="shared" si="453"/>
        <v>10000000</v>
      </c>
      <c r="K14530" t="s">
        <v>1875</v>
      </c>
      <c r="L14530" t="s">
        <v>879</v>
      </c>
      <c r="M14530" t="s">
        <v>888</v>
      </c>
      <c r="N14530" t="str">
        <f t="shared" si="452"/>
        <v>R, C</v>
      </c>
    </row>
    <row r="14531" spans="1:14" x14ac:dyDescent="0.25">
      <c r="A14531" t="s">
        <v>11</v>
      </c>
      <c r="B14531" t="s">
        <v>860</v>
      </c>
      <c r="C14531" s="2">
        <v>2026</v>
      </c>
      <c r="D14531" t="s">
        <v>1745</v>
      </c>
      <c r="E14531" t="s">
        <v>1064</v>
      </c>
      <c r="F14531" t="s">
        <v>14</v>
      </c>
      <c r="G14531" t="s">
        <v>19</v>
      </c>
      <c r="H14531" t="s">
        <v>1071</v>
      </c>
      <c r="I14531" s="26">
        <v>0</v>
      </c>
      <c r="J14531" s="12">
        <f t="shared" si="453"/>
        <v>0</v>
      </c>
      <c r="K14531" t="s">
        <v>1875</v>
      </c>
      <c r="L14531" t="s">
        <v>879</v>
      </c>
      <c r="M14531" t="s">
        <v>888</v>
      </c>
      <c r="N14531" t="str">
        <f t="shared" ref="N14531:N14594" si="454">L14531&amp;", "&amp;M14531</f>
        <v>R, C</v>
      </c>
    </row>
    <row r="14532" spans="1:14" x14ac:dyDescent="0.25">
      <c r="A14532" t="s">
        <v>11</v>
      </c>
      <c r="B14532" t="s">
        <v>861</v>
      </c>
      <c r="C14532" s="2">
        <v>2026</v>
      </c>
      <c r="D14532" t="s">
        <v>1745</v>
      </c>
      <c r="E14532" t="s">
        <v>1051</v>
      </c>
      <c r="F14532" t="s">
        <v>22</v>
      </c>
      <c r="G14532" t="s">
        <v>19</v>
      </c>
      <c r="H14532" t="s">
        <v>1639</v>
      </c>
      <c r="I14532" s="26">
        <v>261673</v>
      </c>
      <c r="J14532" s="12">
        <f t="shared" ref="J14532:J14595" si="455">-I14532</f>
        <v>-261673</v>
      </c>
      <c r="K14532" t="s">
        <v>1875</v>
      </c>
      <c r="L14532" t="s">
        <v>878</v>
      </c>
      <c r="M14532" t="s">
        <v>886</v>
      </c>
      <c r="N14532" t="str">
        <f t="shared" si="454"/>
        <v>E, B</v>
      </c>
    </row>
    <row r="14533" spans="1:14" x14ac:dyDescent="0.25">
      <c r="A14533" t="s">
        <v>11</v>
      </c>
      <c r="B14533" t="s">
        <v>861</v>
      </c>
      <c r="C14533" s="2">
        <v>2026</v>
      </c>
      <c r="D14533" t="s">
        <v>1801</v>
      </c>
      <c r="E14533" t="s">
        <v>1073</v>
      </c>
      <c r="F14533" t="s">
        <v>18</v>
      </c>
      <c r="G14533" t="s">
        <v>19</v>
      </c>
      <c r="H14533" t="s">
        <v>1255</v>
      </c>
      <c r="I14533" s="26">
        <v>38700</v>
      </c>
      <c r="J14533" s="12">
        <f t="shared" si="455"/>
        <v>-38700</v>
      </c>
      <c r="K14533" t="s">
        <v>1875</v>
      </c>
      <c r="L14533" t="s">
        <v>878</v>
      </c>
      <c r="M14533" t="s">
        <v>887</v>
      </c>
      <c r="N14533" t="str">
        <f t="shared" si="454"/>
        <v>E, A</v>
      </c>
    </row>
    <row r="14534" spans="1:14" x14ac:dyDescent="0.25">
      <c r="A14534" t="s">
        <v>11</v>
      </c>
      <c r="B14534" t="s">
        <v>860</v>
      </c>
      <c r="C14534" s="2">
        <v>2027</v>
      </c>
      <c r="D14534" t="s">
        <v>1745</v>
      </c>
      <c r="E14534" t="s">
        <v>1066</v>
      </c>
      <c r="F14534" t="s">
        <v>14</v>
      </c>
      <c r="G14534" t="s">
        <v>172</v>
      </c>
      <c r="H14534" t="s">
        <v>1453</v>
      </c>
      <c r="I14534" s="26">
        <v>0</v>
      </c>
      <c r="J14534" s="12">
        <f t="shared" si="455"/>
        <v>0</v>
      </c>
      <c r="K14534" t="s">
        <v>1875</v>
      </c>
      <c r="L14534" t="s">
        <v>879</v>
      </c>
      <c r="M14534" t="s">
        <v>888</v>
      </c>
      <c r="N14534" t="str">
        <f t="shared" si="454"/>
        <v>R, C</v>
      </c>
    </row>
    <row r="14535" spans="1:14" x14ac:dyDescent="0.25">
      <c r="A14535" t="s">
        <v>11</v>
      </c>
      <c r="B14535" t="s">
        <v>12</v>
      </c>
      <c r="C14535" s="2">
        <v>2026</v>
      </c>
      <c r="D14535" t="s">
        <v>1801</v>
      </c>
      <c r="E14535" t="s">
        <v>1080</v>
      </c>
      <c r="F14535" t="s">
        <v>16</v>
      </c>
      <c r="G14535" t="s">
        <v>15</v>
      </c>
      <c r="H14535" t="s">
        <v>1106</v>
      </c>
      <c r="I14535" s="26">
        <v>-70655838.890000001</v>
      </c>
      <c r="J14535" s="12">
        <f t="shared" si="455"/>
        <v>70655838.890000001</v>
      </c>
      <c r="K14535" t="s">
        <v>1875</v>
      </c>
      <c r="L14535" t="s">
        <v>878</v>
      </c>
      <c r="M14535" t="s">
        <v>888</v>
      </c>
      <c r="N14535" t="str">
        <f t="shared" si="454"/>
        <v>E, C</v>
      </c>
    </row>
    <row r="14536" spans="1:14" x14ac:dyDescent="0.25">
      <c r="A14536" t="s">
        <v>11</v>
      </c>
      <c r="B14536" t="s">
        <v>12</v>
      </c>
      <c r="C14536" s="2">
        <v>2026</v>
      </c>
      <c r="D14536" t="s">
        <v>1801</v>
      </c>
      <c r="E14536" t="s">
        <v>1073</v>
      </c>
      <c r="F14536" t="s">
        <v>21</v>
      </c>
      <c r="G14536" t="s">
        <v>19</v>
      </c>
      <c r="H14536" t="s">
        <v>1061</v>
      </c>
      <c r="I14536" s="26">
        <v>-2100</v>
      </c>
      <c r="J14536" s="12">
        <f t="shared" si="455"/>
        <v>2100</v>
      </c>
      <c r="K14536" t="s">
        <v>1875</v>
      </c>
      <c r="L14536" t="s">
        <v>878</v>
      </c>
      <c r="M14536" t="s">
        <v>887</v>
      </c>
      <c r="N14536" t="str">
        <f t="shared" si="454"/>
        <v>E, A</v>
      </c>
    </row>
    <row r="14537" spans="1:14" x14ac:dyDescent="0.25">
      <c r="A14537" t="s">
        <v>11</v>
      </c>
      <c r="B14537" t="s">
        <v>12</v>
      </c>
      <c r="C14537" s="2">
        <v>2026</v>
      </c>
      <c r="D14537" t="s">
        <v>1801</v>
      </c>
      <c r="E14537" t="s">
        <v>1047</v>
      </c>
      <c r="F14537" t="s">
        <v>16</v>
      </c>
      <c r="G14537" t="s">
        <v>19</v>
      </c>
      <c r="H14537" t="s">
        <v>1115</v>
      </c>
      <c r="I14537" s="26">
        <v>-11000</v>
      </c>
      <c r="J14537" s="12">
        <f t="shared" si="455"/>
        <v>11000</v>
      </c>
      <c r="K14537" t="s">
        <v>1875</v>
      </c>
      <c r="L14537" t="s">
        <v>879</v>
      </c>
      <c r="M14537" t="s">
        <v>888</v>
      </c>
      <c r="N14537" t="str">
        <f t="shared" si="454"/>
        <v>R, C</v>
      </c>
    </row>
    <row r="14538" spans="1:14" x14ac:dyDescent="0.25">
      <c r="A14538" t="s">
        <v>11</v>
      </c>
      <c r="B14538" t="s">
        <v>12</v>
      </c>
      <c r="C14538" s="2">
        <v>2026</v>
      </c>
      <c r="D14538" t="s">
        <v>1801</v>
      </c>
      <c r="E14538" t="s">
        <v>1092</v>
      </c>
      <c r="F14538" t="s">
        <v>22</v>
      </c>
      <c r="G14538" t="s">
        <v>19</v>
      </c>
      <c r="H14538" t="s">
        <v>1466</v>
      </c>
      <c r="I14538" s="26">
        <v>-167746</v>
      </c>
      <c r="J14538" s="12">
        <f t="shared" si="455"/>
        <v>167746</v>
      </c>
      <c r="K14538" t="s">
        <v>1875</v>
      </c>
      <c r="L14538" t="s">
        <v>878</v>
      </c>
      <c r="M14538" t="s">
        <v>889</v>
      </c>
      <c r="N14538" t="str">
        <f t="shared" si="454"/>
        <v>E, S</v>
      </c>
    </row>
    <row r="14539" spans="1:14" x14ac:dyDescent="0.25">
      <c r="A14539" t="s">
        <v>11</v>
      </c>
      <c r="B14539" t="s">
        <v>12</v>
      </c>
      <c r="C14539" s="2">
        <v>2026</v>
      </c>
      <c r="D14539" t="s">
        <v>1801</v>
      </c>
      <c r="E14539" t="s">
        <v>1051</v>
      </c>
      <c r="F14539" t="s">
        <v>14</v>
      </c>
      <c r="G14539" t="s">
        <v>19</v>
      </c>
      <c r="H14539" t="s">
        <v>1252</v>
      </c>
      <c r="I14539" s="26">
        <v>-1092750</v>
      </c>
      <c r="J14539" s="12">
        <f t="shared" si="455"/>
        <v>1092750</v>
      </c>
      <c r="K14539" t="s">
        <v>1875</v>
      </c>
      <c r="L14539" t="s">
        <v>878</v>
      </c>
      <c r="M14539" t="s">
        <v>887</v>
      </c>
      <c r="N14539" t="str">
        <f t="shared" si="454"/>
        <v>E, A</v>
      </c>
    </row>
    <row r="14540" spans="1:14" x14ac:dyDescent="0.25">
      <c r="A14540" t="s">
        <v>11</v>
      </c>
      <c r="B14540" t="s">
        <v>12</v>
      </c>
      <c r="C14540" s="2">
        <v>2026</v>
      </c>
      <c r="D14540" t="s">
        <v>1801</v>
      </c>
      <c r="E14540" t="s">
        <v>1143</v>
      </c>
      <c r="F14540" t="s">
        <v>24</v>
      </c>
      <c r="G14540" t="s">
        <v>27</v>
      </c>
      <c r="H14540" t="s">
        <v>436</v>
      </c>
      <c r="I14540" s="26">
        <v>0</v>
      </c>
      <c r="J14540" s="12">
        <f t="shared" si="455"/>
        <v>0</v>
      </c>
      <c r="K14540" t="s">
        <v>1875</v>
      </c>
      <c r="L14540" t="s">
        <v>879</v>
      </c>
      <c r="M14540" t="s">
        <v>888</v>
      </c>
      <c r="N14540" t="str">
        <f t="shared" si="454"/>
        <v>R, C</v>
      </c>
    </row>
    <row r="14541" spans="1:14" x14ac:dyDescent="0.25">
      <c r="A14541" t="s">
        <v>11</v>
      </c>
      <c r="B14541" t="s">
        <v>12</v>
      </c>
      <c r="C14541" s="2">
        <v>2026</v>
      </c>
      <c r="D14541" t="s">
        <v>1801</v>
      </c>
      <c r="E14541" t="s">
        <v>1051</v>
      </c>
      <c r="F14541" t="s">
        <v>21</v>
      </c>
      <c r="G14541" t="s">
        <v>19</v>
      </c>
      <c r="H14541" t="s">
        <v>1195</v>
      </c>
      <c r="I14541" s="26">
        <v>-8174</v>
      </c>
      <c r="J14541" s="12">
        <f t="shared" si="455"/>
        <v>8174</v>
      </c>
      <c r="K14541" t="s">
        <v>1875</v>
      </c>
      <c r="L14541" t="s">
        <v>879</v>
      </c>
      <c r="M14541" t="s">
        <v>888</v>
      </c>
      <c r="N14541" t="str">
        <f t="shared" si="454"/>
        <v>R, C</v>
      </c>
    </row>
    <row r="14542" spans="1:14" x14ac:dyDescent="0.25">
      <c r="A14542" t="s">
        <v>11</v>
      </c>
      <c r="B14542" t="s">
        <v>12</v>
      </c>
      <c r="C14542" s="2">
        <v>2026</v>
      </c>
      <c r="D14542" t="s">
        <v>1801</v>
      </c>
      <c r="E14542" t="s">
        <v>1051</v>
      </c>
      <c r="F14542" t="s">
        <v>14</v>
      </c>
      <c r="G14542" t="s">
        <v>19</v>
      </c>
      <c r="H14542" t="s">
        <v>1134</v>
      </c>
      <c r="I14542" s="26">
        <v>-871600</v>
      </c>
      <c r="J14542" s="12">
        <f t="shared" si="455"/>
        <v>871600</v>
      </c>
      <c r="K14542" t="s">
        <v>1875</v>
      </c>
      <c r="L14542" t="s">
        <v>879</v>
      </c>
      <c r="M14542" t="s">
        <v>888</v>
      </c>
      <c r="N14542" t="str">
        <f t="shared" si="454"/>
        <v>R, C</v>
      </c>
    </row>
    <row r="14543" spans="1:14" x14ac:dyDescent="0.25">
      <c r="A14543" t="s">
        <v>11</v>
      </c>
      <c r="B14543" t="s">
        <v>12</v>
      </c>
      <c r="C14543" s="2">
        <v>2026</v>
      </c>
      <c r="D14543" t="s">
        <v>1801</v>
      </c>
      <c r="E14543" t="s">
        <v>1066</v>
      </c>
      <c r="F14543" t="s">
        <v>14</v>
      </c>
      <c r="G14543" t="s">
        <v>19</v>
      </c>
      <c r="H14543" t="s">
        <v>1082</v>
      </c>
      <c r="I14543" s="26">
        <v>-25000</v>
      </c>
      <c r="J14543" s="12">
        <f t="shared" si="455"/>
        <v>25000</v>
      </c>
      <c r="K14543" t="s">
        <v>1875</v>
      </c>
      <c r="L14543" t="s">
        <v>879</v>
      </c>
      <c r="M14543" t="s">
        <v>887</v>
      </c>
      <c r="N14543" t="str">
        <f t="shared" si="454"/>
        <v>R, A</v>
      </c>
    </row>
    <row r="14544" spans="1:14" x14ac:dyDescent="0.25">
      <c r="A14544" t="s">
        <v>11</v>
      </c>
      <c r="B14544" t="s">
        <v>12</v>
      </c>
      <c r="C14544" s="2">
        <v>2026</v>
      </c>
      <c r="D14544" t="s">
        <v>1801</v>
      </c>
      <c r="E14544" t="s">
        <v>1066</v>
      </c>
      <c r="F14544" t="s">
        <v>18</v>
      </c>
      <c r="G14544" t="s">
        <v>19</v>
      </c>
      <c r="H14544" t="s">
        <v>1694</v>
      </c>
      <c r="I14544" s="26">
        <v>0</v>
      </c>
      <c r="J14544" s="12">
        <f t="shared" si="455"/>
        <v>0</v>
      </c>
      <c r="K14544" t="s">
        <v>1875</v>
      </c>
      <c r="L14544" t="s">
        <v>879</v>
      </c>
      <c r="M14544" t="s">
        <v>888</v>
      </c>
      <c r="N14544" t="str">
        <f t="shared" si="454"/>
        <v>R, C</v>
      </c>
    </row>
    <row r="14545" spans="1:14" x14ac:dyDescent="0.25">
      <c r="A14545" t="s">
        <v>11</v>
      </c>
      <c r="B14545" t="s">
        <v>12</v>
      </c>
      <c r="C14545" s="2">
        <v>2026</v>
      </c>
      <c r="D14545" t="s">
        <v>1801</v>
      </c>
      <c r="E14545" t="s">
        <v>1053</v>
      </c>
      <c r="F14545" t="s">
        <v>14</v>
      </c>
      <c r="G14545" t="s">
        <v>175</v>
      </c>
      <c r="H14545" t="s">
        <v>1463</v>
      </c>
      <c r="I14545" s="26">
        <v>-468034.65</v>
      </c>
      <c r="J14545" s="12">
        <f t="shared" si="455"/>
        <v>468034.65</v>
      </c>
      <c r="K14545" t="s">
        <v>1875</v>
      </c>
      <c r="L14545" t="s">
        <v>878</v>
      </c>
      <c r="M14545" t="s">
        <v>887</v>
      </c>
      <c r="N14545" t="str">
        <f t="shared" si="454"/>
        <v>E, A</v>
      </c>
    </row>
    <row r="14546" spans="1:14" x14ac:dyDescent="0.25">
      <c r="A14546" t="s">
        <v>11</v>
      </c>
      <c r="B14546" t="s">
        <v>12</v>
      </c>
      <c r="C14546" s="2">
        <v>2026</v>
      </c>
      <c r="D14546" t="s">
        <v>1801</v>
      </c>
      <c r="E14546" t="s">
        <v>1051</v>
      </c>
      <c r="F14546" t="s">
        <v>16</v>
      </c>
      <c r="G14546" t="s">
        <v>19</v>
      </c>
      <c r="H14546" t="s">
        <v>1441</v>
      </c>
      <c r="I14546" s="26">
        <v>-2000000</v>
      </c>
      <c r="J14546" s="12">
        <f t="shared" si="455"/>
        <v>2000000</v>
      </c>
      <c r="K14546" t="s">
        <v>1875</v>
      </c>
      <c r="L14546" t="s">
        <v>879</v>
      </c>
      <c r="M14546" t="s">
        <v>888</v>
      </c>
      <c r="N14546" t="str">
        <f t="shared" si="454"/>
        <v>R, C</v>
      </c>
    </row>
    <row r="14547" spans="1:14" x14ac:dyDescent="0.25">
      <c r="A14547" t="s">
        <v>11</v>
      </c>
      <c r="B14547" t="s">
        <v>12</v>
      </c>
      <c r="C14547" s="2">
        <v>2026</v>
      </c>
      <c r="D14547" t="s">
        <v>1801</v>
      </c>
      <c r="E14547" t="s">
        <v>1062</v>
      </c>
      <c r="F14547" t="s">
        <v>21</v>
      </c>
      <c r="G14547" t="s">
        <v>19</v>
      </c>
      <c r="H14547" t="s">
        <v>1120</v>
      </c>
      <c r="I14547" s="26">
        <v>-139800</v>
      </c>
      <c r="J14547" s="12">
        <f t="shared" si="455"/>
        <v>139800</v>
      </c>
      <c r="K14547" t="s">
        <v>1875</v>
      </c>
      <c r="L14547" t="s">
        <v>879</v>
      </c>
      <c r="M14547" t="s">
        <v>888</v>
      </c>
      <c r="N14547" t="str">
        <f t="shared" si="454"/>
        <v>R, C</v>
      </c>
    </row>
    <row r="14548" spans="1:14" x14ac:dyDescent="0.25">
      <c r="A14548" t="s">
        <v>11</v>
      </c>
      <c r="B14548" t="s">
        <v>12</v>
      </c>
      <c r="C14548" s="2">
        <v>2026</v>
      </c>
      <c r="D14548" t="s">
        <v>1801</v>
      </c>
      <c r="E14548" t="s">
        <v>1235</v>
      </c>
      <c r="F14548" t="s">
        <v>14</v>
      </c>
      <c r="G14548" t="s">
        <v>19</v>
      </c>
      <c r="H14548" t="s">
        <v>1120</v>
      </c>
      <c r="I14548" s="26">
        <v>-4895600</v>
      </c>
      <c r="J14548" s="12">
        <f t="shared" si="455"/>
        <v>4895600</v>
      </c>
      <c r="K14548" t="s">
        <v>1875</v>
      </c>
      <c r="L14548" t="s">
        <v>879</v>
      </c>
      <c r="M14548" t="s">
        <v>888</v>
      </c>
      <c r="N14548" t="str">
        <f t="shared" si="454"/>
        <v>R, C</v>
      </c>
    </row>
    <row r="14549" spans="1:14" x14ac:dyDescent="0.25">
      <c r="A14549" t="s">
        <v>11</v>
      </c>
      <c r="B14549" t="s">
        <v>861</v>
      </c>
      <c r="C14549" s="2">
        <v>2026</v>
      </c>
      <c r="D14549" t="s">
        <v>1801</v>
      </c>
      <c r="E14549" t="s">
        <v>1051</v>
      </c>
      <c r="F14549" t="s">
        <v>22</v>
      </c>
      <c r="G14549" t="s">
        <v>19</v>
      </c>
      <c r="H14549" t="s">
        <v>1183</v>
      </c>
      <c r="I14549" s="26">
        <v>22356858.620000001</v>
      </c>
      <c r="J14549" s="12">
        <f t="shared" si="455"/>
        <v>-22356858.620000001</v>
      </c>
      <c r="K14549" t="s">
        <v>1875</v>
      </c>
      <c r="L14549" t="s">
        <v>879</v>
      </c>
      <c r="M14549" t="s">
        <v>888</v>
      </c>
      <c r="N14549" t="str">
        <f t="shared" si="454"/>
        <v>R, C</v>
      </c>
    </row>
    <row r="14550" spans="1:14" x14ac:dyDescent="0.25">
      <c r="A14550" t="s">
        <v>11</v>
      </c>
      <c r="B14550" t="s">
        <v>862</v>
      </c>
      <c r="C14550" s="2">
        <v>2025</v>
      </c>
      <c r="D14550" t="s">
        <v>1801</v>
      </c>
      <c r="E14550" t="s">
        <v>1066</v>
      </c>
      <c r="F14550" t="s">
        <v>14</v>
      </c>
      <c r="G14550" t="s">
        <v>173</v>
      </c>
      <c r="H14550" t="s">
        <v>1055</v>
      </c>
      <c r="I14550" s="26">
        <v>77096</v>
      </c>
      <c r="J14550" s="12">
        <f t="shared" si="455"/>
        <v>-77096</v>
      </c>
      <c r="K14550" t="s">
        <v>1875</v>
      </c>
      <c r="L14550" t="s">
        <v>878</v>
      </c>
      <c r="M14550" t="s">
        <v>887</v>
      </c>
      <c r="N14550" t="str">
        <f t="shared" si="454"/>
        <v>E, A</v>
      </c>
    </row>
    <row r="14551" spans="1:14" x14ac:dyDescent="0.25">
      <c r="A14551" t="s">
        <v>11</v>
      </c>
      <c r="B14551" t="s">
        <v>861</v>
      </c>
      <c r="C14551" s="2">
        <v>2026</v>
      </c>
      <c r="D14551" t="s">
        <v>1801</v>
      </c>
      <c r="E14551" t="s">
        <v>1221</v>
      </c>
      <c r="F14551" t="s">
        <v>14</v>
      </c>
      <c r="G14551" t="s">
        <v>19</v>
      </c>
      <c r="H14551" t="s">
        <v>1178</v>
      </c>
      <c r="I14551" s="26">
        <v>1141002.01</v>
      </c>
      <c r="J14551" s="12">
        <f t="shared" si="455"/>
        <v>-1141002.01</v>
      </c>
      <c r="K14551" t="s">
        <v>1875</v>
      </c>
      <c r="L14551" t="s">
        <v>878</v>
      </c>
      <c r="M14551" t="s">
        <v>889</v>
      </c>
      <c r="N14551" t="str">
        <f t="shared" si="454"/>
        <v>E, S</v>
      </c>
    </row>
    <row r="14552" spans="1:14" x14ac:dyDescent="0.25">
      <c r="A14552" t="s">
        <v>11</v>
      </c>
      <c r="B14552" t="s">
        <v>860</v>
      </c>
      <c r="C14552" s="2">
        <v>2026</v>
      </c>
      <c r="D14552" t="s">
        <v>1801</v>
      </c>
      <c r="E14552" t="s">
        <v>1058</v>
      </c>
      <c r="F14552" t="s">
        <v>14</v>
      </c>
      <c r="G14552" t="s">
        <v>27</v>
      </c>
      <c r="H14552" t="s">
        <v>1711</v>
      </c>
      <c r="I14552" s="26">
        <v>0</v>
      </c>
      <c r="J14552" s="12">
        <f t="shared" si="455"/>
        <v>0</v>
      </c>
      <c r="K14552" t="s">
        <v>1875</v>
      </c>
      <c r="L14552" t="s">
        <v>879</v>
      </c>
      <c r="M14552" t="s">
        <v>888</v>
      </c>
      <c r="N14552" t="str">
        <f t="shared" si="454"/>
        <v>R, C</v>
      </c>
    </row>
    <row r="14553" spans="1:14" x14ac:dyDescent="0.25">
      <c r="A14553" t="s">
        <v>11</v>
      </c>
      <c r="B14553" t="s">
        <v>860</v>
      </c>
      <c r="C14553" s="2">
        <v>2026</v>
      </c>
      <c r="D14553" t="s">
        <v>1801</v>
      </c>
      <c r="E14553" t="s">
        <v>1080</v>
      </c>
      <c r="F14553" t="s">
        <v>14</v>
      </c>
      <c r="G14553" t="s">
        <v>15</v>
      </c>
      <c r="H14553" t="s">
        <v>1228</v>
      </c>
      <c r="I14553" s="26">
        <v>53913.04</v>
      </c>
      <c r="J14553" s="12">
        <f t="shared" si="455"/>
        <v>-53913.04</v>
      </c>
      <c r="K14553" t="s">
        <v>1875</v>
      </c>
      <c r="L14553" t="s">
        <v>879</v>
      </c>
      <c r="M14553" t="s">
        <v>888</v>
      </c>
      <c r="N14553" t="str">
        <f t="shared" si="454"/>
        <v>R, C</v>
      </c>
    </row>
    <row r="14554" spans="1:14" x14ac:dyDescent="0.25">
      <c r="A14554" t="s">
        <v>11</v>
      </c>
      <c r="B14554" t="s">
        <v>861</v>
      </c>
      <c r="C14554" s="2">
        <v>2025</v>
      </c>
      <c r="D14554" t="s">
        <v>1745</v>
      </c>
      <c r="E14554" t="s">
        <v>1080</v>
      </c>
      <c r="F14554" t="s">
        <v>21</v>
      </c>
      <c r="G14554" t="s">
        <v>15</v>
      </c>
      <c r="H14554" t="s">
        <v>1164</v>
      </c>
      <c r="I14554" s="26">
        <v>0</v>
      </c>
      <c r="J14554" s="12">
        <f t="shared" si="455"/>
        <v>0</v>
      </c>
      <c r="K14554" t="s">
        <v>1875</v>
      </c>
      <c r="L14554" t="s">
        <v>879</v>
      </c>
      <c r="M14554" t="s">
        <v>888</v>
      </c>
      <c r="N14554" t="str">
        <f t="shared" si="454"/>
        <v>R, C</v>
      </c>
    </row>
    <row r="14555" spans="1:14" x14ac:dyDescent="0.25">
      <c r="A14555" t="s">
        <v>11</v>
      </c>
      <c r="B14555" t="s">
        <v>861</v>
      </c>
      <c r="C14555" s="2">
        <v>2026</v>
      </c>
      <c r="D14555" t="s">
        <v>1801</v>
      </c>
      <c r="E14555" t="s">
        <v>1129</v>
      </c>
      <c r="F14555" t="s">
        <v>18</v>
      </c>
      <c r="G14555" t="s">
        <v>19</v>
      </c>
      <c r="H14555" t="s">
        <v>1424</v>
      </c>
      <c r="I14555" s="26">
        <v>152048.92000000001</v>
      </c>
      <c r="J14555" s="12">
        <f t="shared" si="455"/>
        <v>-152048.92000000001</v>
      </c>
      <c r="K14555" t="s">
        <v>1875</v>
      </c>
      <c r="L14555" t="s">
        <v>879</v>
      </c>
      <c r="M14555" t="s">
        <v>886</v>
      </c>
      <c r="N14555" t="str">
        <f t="shared" si="454"/>
        <v>R, B</v>
      </c>
    </row>
    <row r="14556" spans="1:14" x14ac:dyDescent="0.25">
      <c r="A14556" t="s">
        <v>11</v>
      </c>
      <c r="B14556" t="s">
        <v>860</v>
      </c>
      <c r="C14556" s="2">
        <v>2026</v>
      </c>
      <c r="D14556" t="s">
        <v>1745</v>
      </c>
      <c r="E14556" t="s">
        <v>1080</v>
      </c>
      <c r="F14556" t="s">
        <v>14</v>
      </c>
      <c r="G14556" t="s">
        <v>15</v>
      </c>
      <c r="H14556" t="s">
        <v>1156</v>
      </c>
      <c r="I14556" s="26">
        <v>0</v>
      </c>
      <c r="J14556" s="12">
        <f t="shared" si="455"/>
        <v>0</v>
      </c>
      <c r="K14556" t="s">
        <v>1875</v>
      </c>
      <c r="L14556" t="s">
        <v>879</v>
      </c>
      <c r="M14556" t="s">
        <v>888</v>
      </c>
      <c r="N14556" t="str">
        <f t="shared" si="454"/>
        <v>R, C</v>
      </c>
    </row>
    <row r="14557" spans="1:14" x14ac:dyDescent="0.25">
      <c r="A14557" t="s">
        <v>11</v>
      </c>
      <c r="B14557" t="s">
        <v>861</v>
      </c>
      <c r="C14557" s="2">
        <v>2026</v>
      </c>
      <c r="D14557" t="s">
        <v>1801</v>
      </c>
      <c r="E14557" t="s">
        <v>1073</v>
      </c>
      <c r="F14557" t="s">
        <v>14</v>
      </c>
      <c r="G14557" t="s">
        <v>19</v>
      </c>
      <c r="H14557" t="s">
        <v>1079</v>
      </c>
      <c r="I14557" s="26">
        <v>1812196.82</v>
      </c>
      <c r="J14557" s="12">
        <f t="shared" si="455"/>
        <v>-1812196.82</v>
      </c>
      <c r="K14557" t="s">
        <v>1875</v>
      </c>
      <c r="L14557" t="s">
        <v>879</v>
      </c>
      <c r="M14557" t="s">
        <v>887</v>
      </c>
      <c r="N14557" t="str">
        <f t="shared" si="454"/>
        <v>R, A</v>
      </c>
    </row>
    <row r="14558" spans="1:14" x14ac:dyDescent="0.25">
      <c r="A14558" t="s">
        <v>11</v>
      </c>
      <c r="B14558" t="s">
        <v>860</v>
      </c>
      <c r="C14558" s="2">
        <v>2025</v>
      </c>
      <c r="D14558" t="s">
        <v>1745</v>
      </c>
      <c r="E14558" t="s">
        <v>1055</v>
      </c>
      <c r="F14558" t="s">
        <v>14</v>
      </c>
      <c r="G14558" t="s">
        <v>19</v>
      </c>
      <c r="H14558" t="s">
        <v>1165</v>
      </c>
      <c r="I14558" s="26">
        <v>0</v>
      </c>
      <c r="J14558" s="12">
        <f t="shared" si="455"/>
        <v>0</v>
      </c>
      <c r="K14558" t="s">
        <v>1875</v>
      </c>
      <c r="L14558" t="s">
        <v>878</v>
      </c>
      <c r="M14558" t="s">
        <v>887</v>
      </c>
      <c r="N14558" t="str">
        <f t="shared" si="454"/>
        <v>E, A</v>
      </c>
    </row>
    <row r="14559" spans="1:14" x14ac:dyDescent="0.25">
      <c r="A14559" t="s">
        <v>11</v>
      </c>
      <c r="B14559" t="s">
        <v>861</v>
      </c>
      <c r="C14559" s="2">
        <v>2026</v>
      </c>
      <c r="D14559" t="s">
        <v>1801</v>
      </c>
      <c r="E14559" t="s">
        <v>1051</v>
      </c>
      <c r="F14559" t="s">
        <v>14</v>
      </c>
      <c r="G14559" t="s">
        <v>19</v>
      </c>
      <c r="H14559" t="s">
        <v>1201</v>
      </c>
      <c r="I14559" s="26">
        <v>191017.02</v>
      </c>
      <c r="J14559" s="12">
        <f t="shared" si="455"/>
        <v>-191017.02</v>
      </c>
      <c r="K14559" t="s">
        <v>1875</v>
      </c>
      <c r="L14559" t="s">
        <v>878</v>
      </c>
      <c r="M14559" t="s">
        <v>886</v>
      </c>
      <c r="N14559" t="str">
        <f t="shared" si="454"/>
        <v>E, B</v>
      </c>
    </row>
    <row r="14560" spans="1:14" x14ac:dyDescent="0.25">
      <c r="A14560" t="s">
        <v>11</v>
      </c>
      <c r="B14560" t="s">
        <v>861</v>
      </c>
      <c r="C14560" s="2">
        <v>2026</v>
      </c>
      <c r="D14560" t="s">
        <v>1801</v>
      </c>
      <c r="E14560" t="s">
        <v>1598</v>
      </c>
      <c r="F14560" t="s">
        <v>14</v>
      </c>
      <c r="G14560" t="s">
        <v>19</v>
      </c>
      <c r="H14560" t="s">
        <v>1186</v>
      </c>
      <c r="I14560" s="26">
        <v>0</v>
      </c>
      <c r="J14560" s="12">
        <f t="shared" si="455"/>
        <v>0</v>
      </c>
      <c r="K14560" t="s">
        <v>1875</v>
      </c>
      <c r="L14560" t="s">
        <v>879</v>
      </c>
      <c r="M14560" t="s">
        <v>888</v>
      </c>
      <c r="N14560" t="str">
        <f t="shared" si="454"/>
        <v>R, C</v>
      </c>
    </row>
    <row r="14561" spans="1:14" x14ac:dyDescent="0.25">
      <c r="A14561" t="s">
        <v>11</v>
      </c>
      <c r="B14561" t="s">
        <v>861</v>
      </c>
      <c r="C14561" s="2">
        <v>2026</v>
      </c>
      <c r="D14561" t="s">
        <v>1801</v>
      </c>
      <c r="E14561" t="s">
        <v>1077</v>
      </c>
      <c r="F14561" t="s">
        <v>21</v>
      </c>
      <c r="G14561" t="s">
        <v>19</v>
      </c>
      <c r="H14561" t="s">
        <v>1091</v>
      </c>
      <c r="I14561" s="26">
        <v>273713.52</v>
      </c>
      <c r="J14561" s="12">
        <f t="shared" si="455"/>
        <v>-273713.52</v>
      </c>
      <c r="K14561" t="s">
        <v>1875</v>
      </c>
      <c r="L14561" t="s">
        <v>879</v>
      </c>
      <c r="M14561" t="s">
        <v>887</v>
      </c>
      <c r="N14561" t="str">
        <f t="shared" si="454"/>
        <v>R, A</v>
      </c>
    </row>
    <row r="14562" spans="1:14" x14ac:dyDescent="0.25">
      <c r="A14562" t="s">
        <v>11</v>
      </c>
      <c r="B14562" t="s">
        <v>861</v>
      </c>
      <c r="C14562" s="2">
        <v>2026</v>
      </c>
      <c r="D14562" t="s">
        <v>1745</v>
      </c>
      <c r="E14562" t="s">
        <v>1101</v>
      </c>
      <c r="F14562" t="s">
        <v>14</v>
      </c>
      <c r="G14562" t="s">
        <v>19</v>
      </c>
      <c r="H14562" t="s">
        <v>1167</v>
      </c>
      <c r="I14562" s="26">
        <v>8659380.0399999991</v>
      </c>
      <c r="J14562" s="12">
        <f t="shared" si="455"/>
        <v>-8659380.0399999991</v>
      </c>
      <c r="K14562" t="s">
        <v>1875</v>
      </c>
      <c r="L14562" t="s">
        <v>879</v>
      </c>
      <c r="M14562" t="s">
        <v>888</v>
      </c>
      <c r="N14562" t="str">
        <f t="shared" si="454"/>
        <v>R, C</v>
      </c>
    </row>
    <row r="14563" spans="1:14" x14ac:dyDescent="0.25">
      <c r="A14563" t="s">
        <v>11</v>
      </c>
      <c r="B14563" t="s">
        <v>860</v>
      </c>
      <c r="C14563" s="2">
        <v>2027</v>
      </c>
      <c r="D14563" t="s">
        <v>1680</v>
      </c>
      <c r="E14563" t="s">
        <v>1053</v>
      </c>
      <c r="F14563" t="s">
        <v>22</v>
      </c>
      <c r="G14563" t="s">
        <v>19</v>
      </c>
      <c r="H14563" t="s">
        <v>1287</v>
      </c>
      <c r="I14563" s="26">
        <v>0</v>
      </c>
      <c r="J14563" s="12">
        <f t="shared" si="455"/>
        <v>0</v>
      </c>
      <c r="K14563" t="s">
        <v>1875</v>
      </c>
      <c r="L14563" t="s">
        <v>879</v>
      </c>
      <c r="M14563" t="s">
        <v>888</v>
      </c>
      <c r="N14563" t="str">
        <f t="shared" si="454"/>
        <v>R, C</v>
      </c>
    </row>
    <row r="14564" spans="1:14" x14ac:dyDescent="0.25">
      <c r="A14564" t="s">
        <v>11</v>
      </c>
      <c r="B14564" t="s">
        <v>861</v>
      </c>
      <c r="C14564" s="2">
        <v>2026</v>
      </c>
      <c r="D14564" t="s">
        <v>1801</v>
      </c>
      <c r="E14564" t="s">
        <v>1293</v>
      </c>
      <c r="F14564" t="s">
        <v>21</v>
      </c>
      <c r="G14564" t="s">
        <v>19</v>
      </c>
      <c r="H14564" t="s">
        <v>1140</v>
      </c>
      <c r="I14564" s="26">
        <v>0</v>
      </c>
      <c r="J14564" s="12">
        <f t="shared" si="455"/>
        <v>0</v>
      </c>
      <c r="K14564" t="s">
        <v>1875</v>
      </c>
      <c r="L14564" t="s">
        <v>879</v>
      </c>
      <c r="M14564" t="s">
        <v>888</v>
      </c>
      <c r="N14564" t="str">
        <f t="shared" si="454"/>
        <v>R, C</v>
      </c>
    </row>
    <row r="14565" spans="1:14" x14ac:dyDescent="0.25">
      <c r="A14565" t="s">
        <v>11</v>
      </c>
      <c r="B14565" t="s">
        <v>860</v>
      </c>
      <c r="C14565" s="2">
        <v>2026</v>
      </c>
      <c r="D14565" t="s">
        <v>1801</v>
      </c>
      <c r="E14565" t="s">
        <v>1293</v>
      </c>
      <c r="F14565" t="s">
        <v>14</v>
      </c>
      <c r="G14565" t="s">
        <v>19</v>
      </c>
      <c r="H14565" t="s">
        <v>1178</v>
      </c>
      <c r="I14565" s="26">
        <v>-3193.63</v>
      </c>
      <c r="J14565" s="12">
        <f t="shared" si="455"/>
        <v>3193.63</v>
      </c>
      <c r="K14565" t="s">
        <v>1875</v>
      </c>
      <c r="L14565" t="s">
        <v>878</v>
      </c>
      <c r="M14565" t="s">
        <v>887</v>
      </c>
      <c r="N14565" t="str">
        <f t="shared" si="454"/>
        <v>E, A</v>
      </c>
    </row>
    <row r="14566" spans="1:14" x14ac:dyDescent="0.25">
      <c r="A14566" t="s">
        <v>11</v>
      </c>
      <c r="B14566" t="s">
        <v>12</v>
      </c>
      <c r="C14566" s="2">
        <v>2025</v>
      </c>
      <c r="D14566" t="s">
        <v>1801</v>
      </c>
      <c r="E14566" t="s">
        <v>1066</v>
      </c>
      <c r="F14566" t="s">
        <v>24</v>
      </c>
      <c r="G14566" t="s">
        <v>25</v>
      </c>
      <c r="H14566" t="s">
        <v>177</v>
      </c>
      <c r="I14566" s="26">
        <v>-15183.28</v>
      </c>
      <c r="J14566" s="12">
        <f t="shared" si="455"/>
        <v>15183.28</v>
      </c>
      <c r="K14566" t="s">
        <v>1875</v>
      </c>
      <c r="L14566" t="s">
        <v>879</v>
      </c>
      <c r="M14566" t="s">
        <v>888</v>
      </c>
      <c r="N14566" t="str">
        <f t="shared" si="454"/>
        <v>R, C</v>
      </c>
    </row>
    <row r="14567" spans="1:14" x14ac:dyDescent="0.25">
      <c r="A14567" t="s">
        <v>11</v>
      </c>
      <c r="B14567" t="s">
        <v>861</v>
      </c>
      <c r="C14567" s="2">
        <v>2026</v>
      </c>
      <c r="D14567" t="s">
        <v>1801</v>
      </c>
      <c r="E14567" t="s">
        <v>1066</v>
      </c>
      <c r="F14567" t="s">
        <v>18</v>
      </c>
      <c r="G14567" t="s">
        <v>173</v>
      </c>
      <c r="H14567" t="s">
        <v>1049</v>
      </c>
      <c r="I14567" s="26">
        <v>0</v>
      </c>
      <c r="J14567" s="12">
        <f t="shared" si="455"/>
        <v>0</v>
      </c>
      <c r="K14567" t="s">
        <v>1875</v>
      </c>
      <c r="L14567" t="s">
        <v>879</v>
      </c>
      <c r="M14567" t="s">
        <v>888</v>
      </c>
      <c r="N14567" t="str">
        <f t="shared" si="454"/>
        <v>R, C</v>
      </c>
    </row>
    <row r="14568" spans="1:14" x14ac:dyDescent="0.25">
      <c r="A14568" t="s">
        <v>11</v>
      </c>
      <c r="B14568" t="s">
        <v>861</v>
      </c>
      <c r="C14568" s="2">
        <v>2026</v>
      </c>
      <c r="D14568" t="s">
        <v>1801</v>
      </c>
      <c r="E14568" t="s">
        <v>1161</v>
      </c>
      <c r="F14568" t="s">
        <v>20</v>
      </c>
      <c r="G14568" t="s">
        <v>19</v>
      </c>
      <c r="H14568" t="s">
        <v>1807</v>
      </c>
      <c r="I14568" s="26">
        <v>3468.4</v>
      </c>
      <c r="J14568" s="12">
        <f t="shared" si="455"/>
        <v>-3468.4</v>
      </c>
      <c r="K14568" t="s">
        <v>1875</v>
      </c>
      <c r="L14568" t="s">
        <v>879</v>
      </c>
      <c r="M14568" t="s">
        <v>887</v>
      </c>
      <c r="N14568" t="str">
        <f t="shared" si="454"/>
        <v>R, A</v>
      </c>
    </row>
    <row r="14569" spans="1:14" x14ac:dyDescent="0.25">
      <c r="A14569" t="s">
        <v>11</v>
      </c>
      <c r="B14569" t="s">
        <v>861</v>
      </c>
      <c r="C14569" s="2">
        <v>2026</v>
      </c>
      <c r="D14569" t="s">
        <v>1745</v>
      </c>
      <c r="E14569" t="s">
        <v>1051</v>
      </c>
      <c r="F14569" t="s">
        <v>22</v>
      </c>
      <c r="G14569" t="s">
        <v>19</v>
      </c>
      <c r="H14569" t="s">
        <v>1220</v>
      </c>
      <c r="I14569" s="26">
        <v>1920084</v>
      </c>
      <c r="J14569" s="12">
        <f t="shared" si="455"/>
        <v>-1920084</v>
      </c>
      <c r="K14569" t="s">
        <v>1875</v>
      </c>
      <c r="L14569" t="s">
        <v>878</v>
      </c>
      <c r="M14569" t="s">
        <v>888</v>
      </c>
      <c r="N14569" t="str">
        <f t="shared" si="454"/>
        <v>E, C</v>
      </c>
    </row>
    <row r="14570" spans="1:14" x14ac:dyDescent="0.25">
      <c r="A14570" t="s">
        <v>11</v>
      </c>
      <c r="B14570" t="s">
        <v>12</v>
      </c>
      <c r="C14570" s="2">
        <v>2026</v>
      </c>
      <c r="D14570" t="s">
        <v>1801</v>
      </c>
      <c r="E14570" t="s">
        <v>1066</v>
      </c>
      <c r="F14570" t="s">
        <v>18</v>
      </c>
      <c r="G14570" t="s">
        <v>173</v>
      </c>
      <c r="H14570" t="s">
        <v>1088</v>
      </c>
      <c r="I14570" s="26">
        <v>-150</v>
      </c>
      <c r="J14570" s="12">
        <f t="shared" si="455"/>
        <v>150</v>
      </c>
      <c r="K14570" t="s">
        <v>1875</v>
      </c>
      <c r="L14570" t="s">
        <v>879</v>
      </c>
      <c r="M14570" t="s">
        <v>888</v>
      </c>
      <c r="N14570" t="str">
        <f t="shared" si="454"/>
        <v>R, C</v>
      </c>
    </row>
    <row r="14571" spans="1:14" x14ac:dyDescent="0.25">
      <c r="A14571" t="s">
        <v>11</v>
      </c>
      <c r="B14571" t="s">
        <v>861</v>
      </c>
      <c r="C14571" s="2">
        <v>2026</v>
      </c>
      <c r="D14571" t="s">
        <v>1037</v>
      </c>
      <c r="E14571" t="s">
        <v>1092</v>
      </c>
      <c r="F14571" t="s">
        <v>14</v>
      </c>
      <c r="G14571" t="s">
        <v>19</v>
      </c>
      <c r="H14571" t="s">
        <v>1178</v>
      </c>
      <c r="I14571" s="26">
        <v>35594.400000000001</v>
      </c>
      <c r="J14571" s="12">
        <f t="shared" si="455"/>
        <v>-35594.400000000001</v>
      </c>
      <c r="K14571" t="s">
        <v>1875</v>
      </c>
      <c r="L14571" t="s">
        <v>878</v>
      </c>
      <c r="M14571" t="s">
        <v>887</v>
      </c>
      <c r="N14571" t="str">
        <f t="shared" si="454"/>
        <v>E, A</v>
      </c>
    </row>
    <row r="14572" spans="1:14" x14ac:dyDescent="0.25">
      <c r="A14572" t="s">
        <v>11</v>
      </c>
      <c r="B14572" t="s">
        <v>861</v>
      </c>
      <c r="C14572" s="2">
        <v>2026</v>
      </c>
      <c r="D14572" t="s">
        <v>1801</v>
      </c>
      <c r="E14572" t="s">
        <v>1296</v>
      </c>
      <c r="F14572" t="s">
        <v>16</v>
      </c>
      <c r="G14572" t="s">
        <v>172</v>
      </c>
      <c r="H14572" t="s">
        <v>1155</v>
      </c>
      <c r="I14572" s="26">
        <v>1512667.81</v>
      </c>
      <c r="J14572" s="12">
        <f t="shared" si="455"/>
        <v>-1512667.81</v>
      </c>
      <c r="K14572" t="s">
        <v>1875</v>
      </c>
      <c r="L14572" t="s">
        <v>878</v>
      </c>
      <c r="M14572" t="s">
        <v>889</v>
      </c>
      <c r="N14572" t="str">
        <f t="shared" si="454"/>
        <v>E, S</v>
      </c>
    </row>
    <row r="14573" spans="1:14" x14ac:dyDescent="0.25">
      <c r="A14573" t="s">
        <v>11</v>
      </c>
      <c r="B14573" t="s">
        <v>860</v>
      </c>
      <c r="C14573" s="2">
        <v>2027</v>
      </c>
      <c r="D14573" t="s">
        <v>1745</v>
      </c>
      <c r="E14573" t="s">
        <v>1080</v>
      </c>
      <c r="F14573" t="s">
        <v>14</v>
      </c>
      <c r="G14573" t="s">
        <v>15</v>
      </c>
      <c r="H14573" t="s">
        <v>1142</v>
      </c>
      <c r="I14573" s="26">
        <v>35927.68</v>
      </c>
      <c r="J14573" s="12">
        <f t="shared" si="455"/>
        <v>-35927.68</v>
      </c>
      <c r="K14573" t="s">
        <v>1875</v>
      </c>
      <c r="L14573" t="s">
        <v>878</v>
      </c>
      <c r="M14573" t="s">
        <v>888</v>
      </c>
      <c r="N14573" t="str">
        <f t="shared" si="454"/>
        <v>E, C</v>
      </c>
    </row>
    <row r="14574" spans="1:14" x14ac:dyDescent="0.25">
      <c r="A14574" t="s">
        <v>11</v>
      </c>
      <c r="B14574" t="s">
        <v>860</v>
      </c>
      <c r="C14574" s="2">
        <v>2026</v>
      </c>
      <c r="D14574" t="s">
        <v>1801</v>
      </c>
      <c r="E14574" t="s">
        <v>1051</v>
      </c>
      <c r="F14574" t="s">
        <v>22</v>
      </c>
      <c r="G14574" t="s">
        <v>19</v>
      </c>
      <c r="H14574" t="s">
        <v>1369</v>
      </c>
      <c r="I14574" s="26">
        <v>106911</v>
      </c>
      <c r="J14574" s="12">
        <f t="shared" si="455"/>
        <v>-106911</v>
      </c>
      <c r="K14574" t="s">
        <v>1875</v>
      </c>
      <c r="L14574" t="s">
        <v>878</v>
      </c>
      <c r="M14574" t="s">
        <v>886</v>
      </c>
      <c r="N14574" t="str">
        <f t="shared" si="454"/>
        <v>E, B</v>
      </c>
    </row>
    <row r="14575" spans="1:14" x14ac:dyDescent="0.25">
      <c r="A14575" t="s">
        <v>11</v>
      </c>
      <c r="B14575" t="s">
        <v>862</v>
      </c>
      <c r="C14575" s="2">
        <v>2025</v>
      </c>
      <c r="D14575" t="s">
        <v>1801</v>
      </c>
      <c r="E14575" t="s">
        <v>1051</v>
      </c>
      <c r="F14575" t="s">
        <v>14</v>
      </c>
      <c r="G14575" t="s">
        <v>19</v>
      </c>
      <c r="H14575" t="s">
        <v>1163</v>
      </c>
      <c r="I14575" s="26">
        <v>184</v>
      </c>
      <c r="J14575" s="12">
        <f t="shared" si="455"/>
        <v>-184</v>
      </c>
      <c r="K14575" t="s">
        <v>1875</v>
      </c>
      <c r="L14575" t="s">
        <v>879</v>
      </c>
      <c r="M14575" t="s">
        <v>888</v>
      </c>
      <c r="N14575" t="str">
        <f t="shared" si="454"/>
        <v>R, C</v>
      </c>
    </row>
    <row r="14576" spans="1:14" x14ac:dyDescent="0.25">
      <c r="A14576" t="s">
        <v>11</v>
      </c>
      <c r="B14576" t="s">
        <v>860</v>
      </c>
      <c r="C14576" s="2">
        <v>2027</v>
      </c>
      <c r="D14576" t="s">
        <v>968</v>
      </c>
      <c r="E14576" t="s">
        <v>1235</v>
      </c>
      <c r="F14576" t="s">
        <v>22</v>
      </c>
      <c r="G14576" t="s">
        <v>392</v>
      </c>
      <c r="H14576" t="s">
        <v>1299</v>
      </c>
      <c r="I14576" s="26">
        <v>0</v>
      </c>
      <c r="J14576" s="12">
        <f t="shared" si="455"/>
        <v>0</v>
      </c>
      <c r="K14576" t="s">
        <v>1875</v>
      </c>
      <c r="L14576" t="s">
        <v>878</v>
      </c>
      <c r="M14576" t="s">
        <v>887</v>
      </c>
      <c r="N14576" t="str">
        <f t="shared" si="454"/>
        <v>E, A</v>
      </c>
    </row>
    <row r="14577" spans="1:14" x14ac:dyDescent="0.25">
      <c r="A14577" t="s">
        <v>11</v>
      </c>
      <c r="B14577" t="s">
        <v>12</v>
      </c>
      <c r="C14577" s="2">
        <v>2026</v>
      </c>
      <c r="D14577" t="s">
        <v>1801</v>
      </c>
      <c r="E14577" t="s">
        <v>1064</v>
      </c>
      <c r="F14577" t="s">
        <v>18</v>
      </c>
      <c r="G14577" t="s">
        <v>19</v>
      </c>
      <c r="H14577" t="s">
        <v>1071</v>
      </c>
      <c r="I14577" s="26">
        <v>-1169139.99</v>
      </c>
      <c r="J14577" s="12">
        <f t="shared" si="455"/>
        <v>1169139.99</v>
      </c>
      <c r="K14577" t="s">
        <v>1875</v>
      </c>
      <c r="L14577" t="s">
        <v>879</v>
      </c>
      <c r="M14577" t="s">
        <v>888</v>
      </c>
      <c r="N14577" t="str">
        <f t="shared" si="454"/>
        <v>R, C</v>
      </c>
    </row>
    <row r="14578" spans="1:14" x14ac:dyDescent="0.25">
      <c r="A14578" t="s">
        <v>11</v>
      </c>
      <c r="B14578" t="s">
        <v>12</v>
      </c>
      <c r="C14578" s="2">
        <v>2026</v>
      </c>
      <c r="D14578" t="s">
        <v>1801</v>
      </c>
      <c r="E14578" t="s">
        <v>1158</v>
      </c>
      <c r="F14578" t="s">
        <v>24</v>
      </c>
      <c r="G14578" t="s">
        <v>25</v>
      </c>
      <c r="H14578" t="s">
        <v>68</v>
      </c>
      <c r="I14578" s="26">
        <v>2452800</v>
      </c>
      <c r="J14578" s="12">
        <f t="shared" si="455"/>
        <v>-2452800</v>
      </c>
      <c r="K14578" t="s">
        <v>1875</v>
      </c>
      <c r="L14578" t="s">
        <v>879</v>
      </c>
      <c r="M14578" t="s">
        <v>888</v>
      </c>
      <c r="N14578" t="str">
        <f t="shared" si="454"/>
        <v>R, C</v>
      </c>
    </row>
    <row r="14579" spans="1:14" x14ac:dyDescent="0.25">
      <c r="A14579" t="s">
        <v>11</v>
      </c>
      <c r="B14579" t="s">
        <v>12</v>
      </c>
      <c r="C14579" s="2">
        <v>2026</v>
      </c>
      <c r="D14579" t="s">
        <v>1801</v>
      </c>
      <c r="E14579" t="s">
        <v>1064</v>
      </c>
      <c r="F14579" t="s">
        <v>14</v>
      </c>
      <c r="G14579" t="s">
        <v>19</v>
      </c>
      <c r="H14579" t="s">
        <v>1190</v>
      </c>
      <c r="I14579" s="26">
        <v>-1250000</v>
      </c>
      <c r="J14579" s="12">
        <f t="shared" si="455"/>
        <v>1250000</v>
      </c>
      <c r="K14579" t="s">
        <v>1875</v>
      </c>
      <c r="L14579" t="s">
        <v>879</v>
      </c>
      <c r="M14579" t="s">
        <v>888</v>
      </c>
      <c r="N14579" t="str">
        <f t="shared" si="454"/>
        <v>R, C</v>
      </c>
    </row>
    <row r="14580" spans="1:14" x14ac:dyDescent="0.25">
      <c r="A14580" t="s">
        <v>11</v>
      </c>
      <c r="B14580" t="s">
        <v>12</v>
      </c>
      <c r="C14580" s="2">
        <v>2026</v>
      </c>
      <c r="D14580" t="s">
        <v>1801</v>
      </c>
      <c r="E14580" t="s">
        <v>1053</v>
      </c>
      <c r="F14580" t="s">
        <v>21</v>
      </c>
      <c r="G14580" t="s">
        <v>19</v>
      </c>
      <c r="H14580" t="s">
        <v>1202</v>
      </c>
      <c r="I14580" s="26">
        <v>-958753.08</v>
      </c>
      <c r="J14580" s="12">
        <f t="shared" si="455"/>
        <v>958753.08</v>
      </c>
      <c r="K14580" t="s">
        <v>1875</v>
      </c>
      <c r="L14580" t="s">
        <v>878</v>
      </c>
      <c r="M14580" t="s">
        <v>887</v>
      </c>
      <c r="N14580" t="str">
        <f t="shared" si="454"/>
        <v>E, A</v>
      </c>
    </row>
    <row r="14581" spans="1:14" x14ac:dyDescent="0.25">
      <c r="A14581" t="s">
        <v>11</v>
      </c>
      <c r="B14581" t="s">
        <v>12</v>
      </c>
      <c r="C14581" s="2">
        <v>2026</v>
      </c>
      <c r="D14581" t="s">
        <v>1801</v>
      </c>
      <c r="E14581" t="s">
        <v>1064</v>
      </c>
      <c r="F14581" t="s">
        <v>22</v>
      </c>
      <c r="G14581" t="s">
        <v>19</v>
      </c>
      <c r="H14581" t="s">
        <v>1274</v>
      </c>
      <c r="I14581" s="26">
        <v>-150000</v>
      </c>
      <c r="J14581" s="12">
        <f t="shared" si="455"/>
        <v>150000</v>
      </c>
      <c r="K14581" t="s">
        <v>1875</v>
      </c>
      <c r="L14581" t="s">
        <v>878</v>
      </c>
      <c r="M14581" t="s">
        <v>887</v>
      </c>
      <c r="N14581" t="str">
        <f t="shared" si="454"/>
        <v>E, A</v>
      </c>
    </row>
    <row r="14582" spans="1:14" x14ac:dyDescent="0.25">
      <c r="A14582" t="s">
        <v>11</v>
      </c>
      <c r="B14582" t="s">
        <v>12</v>
      </c>
      <c r="C14582" s="2">
        <v>2026</v>
      </c>
      <c r="D14582" t="s">
        <v>1801</v>
      </c>
      <c r="E14582" t="s">
        <v>1047</v>
      </c>
      <c r="F14582" t="s">
        <v>14</v>
      </c>
      <c r="G14582" t="s">
        <v>19</v>
      </c>
      <c r="H14582" t="s">
        <v>1115</v>
      </c>
      <c r="I14582" s="26">
        <v>-5700700</v>
      </c>
      <c r="J14582" s="12">
        <f t="shared" si="455"/>
        <v>5700700</v>
      </c>
      <c r="K14582" t="s">
        <v>1875</v>
      </c>
      <c r="L14582" t="s">
        <v>879</v>
      </c>
      <c r="M14582" t="s">
        <v>888</v>
      </c>
      <c r="N14582" t="str">
        <f t="shared" si="454"/>
        <v>R, C</v>
      </c>
    </row>
    <row r="14583" spans="1:14" x14ac:dyDescent="0.25">
      <c r="A14583" t="s">
        <v>11</v>
      </c>
      <c r="B14583" t="s">
        <v>12</v>
      </c>
      <c r="C14583" s="2">
        <v>2026</v>
      </c>
      <c r="D14583" t="s">
        <v>1801</v>
      </c>
      <c r="E14583" t="s">
        <v>1259</v>
      </c>
      <c r="F14583" t="s">
        <v>21</v>
      </c>
      <c r="G14583" t="s">
        <v>19</v>
      </c>
      <c r="H14583" t="s">
        <v>1178</v>
      </c>
      <c r="I14583" s="26">
        <v>-3123600</v>
      </c>
      <c r="J14583" s="12">
        <f t="shared" si="455"/>
        <v>3123600</v>
      </c>
      <c r="K14583" t="s">
        <v>1875</v>
      </c>
      <c r="L14583" t="s">
        <v>878</v>
      </c>
      <c r="M14583" t="s">
        <v>889</v>
      </c>
      <c r="N14583" t="str">
        <f t="shared" si="454"/>
        <v>E, S</v>
      </c>
    </row>
    <row r="14584" spans="1:14" x14ac:dyDescent="0.25">
      <c r="A14584" t="s">
        <v>11</v>
      </c>
      <c r="B14584" t="s">
        <v>12</v>
      </c>
      <c r="C14584" s="2">
        <v>2026</v>
      </c>
      <c r="D14584" t="s">
        <v>1801</v>
      </c>
      <c r="E14584" t="s">
        <v>1158</v>
      </c>
      <c r="F14584" t="s">
        <v>410</v>
      </c>
      <c r="G14584" t="s">
        <v>19</v>
      </c>
      <c r="H14584" t="s">
        <v>1419</v>
      </c>
      <c r="I14584" s="26">
        <v>-32400</v>
      </c>
      <c r="J14584" s="12">
        <f t="shared" si="455"/>
        <v>32400</v>
      </c>
      <c r="K14584" t="s">
        <v>1875</v>
      </c>
      <c r="L14584" t="s">
        <v>878</v>
      </c>
      <c r="M14584" t="s">
        <v>889</v>
      </c>
      <c r="N14584" t="str">
        <f t="shared" si="454"/>
        <v>E, S</v>
      </c>
    </row>
    <row r="14585" spans="1:14" x14ac:dyDescent="0.25">
      <c r="A14585" t="s">
        <v>11</v>
      </c>
      <c r="B14585" t="s">
        <v>12</v>
      </c>
      <c r="C14585" s="2">
        <v>2026</v>
      </c>
      <c r="D14585" t="s">
        <v>1801</v>
      </c>
      <c r="E14585" t="s">
        <v>1332</v>
      </c>
      <c r="F14585" t="s">
        <v>20</v>
      </c>
      <c r="G14585" t="s">
        <v>19</v>
      </c>
      <c r="H14585" t="s">
        <v>1202</v>
      </c>
      <c r="I14585" s="26">
        <v>-6000</v>
      </c>
      <c r="J14585" s="12">
        <f t="shared" si="455"/>
        <v>6000</v>
      </c>
      <c r="K14585" t="s">
        <v>1875</v>
      </c>
      <c r="L14585" t="s">
        <v>878</v>
      </c>
      <c r="M14585" t="s">
        <v>887</v>
      </c>
      <c r="N14585" t="str">
        <f t="shared" si="454"/>
        <v>E, A</v>
      </c>
    </row>
    <row r="14586" spans="1:14" x14ac:dyDescent="0.25">
      <c r="A14586" t="s">
        <v>11</v>
      </c>
      <c r="B14586" t="s">
        <v>12</v>
      </c>
      <c r="C14586" s="2">
        <v>2026</v>
      </c>
      <c r="D14586" t="s">
        <v>1801</v>
      </c>
      <c r="E14586" t="s">
        <v>1077</v>
      </c>
      <c r="F14586" t="s">
        <v>18</v>
      </c>
      <c r="G14586" t="s">
        <v>19</v>
      </c>
      <c r="H14586" t="s">
        <v>1187</v>
      </c>
      <c r="I14586" s="26">
        <v>-267848.84999999998</v>
      </c>
      <c r="J14586" s="12">
        <f t="shared" si="455"/>
        <v>267848.84999999998</v>
      </c>
      <c r="K14586" t="s">
        <v>1875</v>
      </c>
      <c r="L14586" t="s">
        <v>879</v>
      </c>
      <c r="M14586" t="s">
        <v>887</v>
      </c>
      <c r="N14586" t="str">
        <f t="shared" si="454"/>
        <v>R, A</v>
      </c>
    </row>
    <row r="14587" spans="1:14" x14ac:dyDescent="0.25">
      <c r="A14587" t="s">
        <v>11</v>
      </c>
      <c r="B14587" t="s">
        <v>12</v>
      </c>
      <c r="C14587" s="2">
        <v>2026</v>
      </c>
      <c r="D14587" t="s">
        <v>1801</v>
      </c>
      <c r="E14587" t="s">
        <v>1055</v>
      </c>
      <c r="F14587" t="s">
        <v>18</v>
      </c>
      <c r="G14587" t="s">
        <v>19</v>
      </c>
      <c r="H14587" t="s">
        <v>1535</v>
      </c>
      <c r="I14587" s="26">
        <v>-938500</v>
      </c>
      <c r="J14587" s="12">
        <f t="shared" si="455"/>
        <v>938500</v>
      </c>
      <c r="K14587" t="s">
        <v>1875</v>
      </c>
      <c r="L14587" t="s">
        <v>879</v>
      </c>
      <c r="M14587" t="s">
        <v>887</v>
      </c>
      <c r="N14587" t="str">
        <f t="shared" si="454"/>
        <v>R, A</v>
      </c>
    </row>
    <row r="14588" spans="1:14" x14ac:dyDescent="0.25">
      <c r="A14588" t="s">
        <v>11</v>
      </c>
      <c r="B14588" t="s">
        <v>12</v>
      </c>
      <c r="C14588" s="2">
        <v>2026</v>
      </c>
      <c r="D14588" t="s">
        <v>1801</v>
      </c>
      <c r="E14588" t="s">
        <v>1269</v>
      </c>
      <c r="F14588" t="s">
        <v>24</v>
      </c>
      <c r="G14588" t="s">
        <v>27</v>
      </c>
      <c r="H14588" t="s">
        <v>846</v>
      </c>
      <c r="I14588" s="26">
        <v>0</v>
      </c>
      <c r="J14588" s="12">
        <f t="shared" si="455"/>
        <v>0</v>
      </c>
      <c r="K14588" t="s">
        <v>1875</v>
      </c>
      <c r="L14588" t="s">
        <v>879</v>
      </c>
      <c r="M14588" t="s">
        <v>888</v>
      </c>
      <c r="N14588" t="str">
        <f t="shared" si="454"/>
        <v>R, C</v>
      </c>
    </row>
    <row r="14589" spans="1:14" x14ac:dyDescent="0.25">
      <c r="A14589" t="s">
        <v>11</v>
      </c>
      <c r="B14589" t="s">
        <v>12</v>
      </c>
      <c r="C14589" s="2">
        <v>2026</v>
      </c>
      <c r="D14589" t="s">
        <v>1801</v>
      </c>
      <c r="E14589" t="s">
        <v>1115</v>
      </c>
      <c r="F14589" t="s">
        <v>18</v>
      </c>
      <c r="G14589" t="s">
        <v>19</v>
      </c>
      <c r="H14589" t="s">
        <v>1048</v>
      </c>
      <c r="I14589" s="26">
        <v>-6983818.71</v>
      </c>
      <c r="J14589" s="12">
        <f t="shared" si="455"/>
        <v>6983818.71</v>
      </c>
      <c r="K14589" t="s">
        <v>1875</v>
      </c>
      <c r="L14589" t="s">
        <v>879</v>
      </c>
      <c r="M14589" t="s">
        <v>887</v>
      </c>
      <c r="N14589" t="str">
        <f t="shared" si="454"/>
        <v>R, A</v>
      </c>
    </row>
    <row r="14590" spans="1:14" x14ac:dyDescent="0.25">
      <c r="A14590" t="s">
        <v>11</v>
      </c>
      <c r="B14590" t="s">
        <v>12</v>
      </c>
      <c r="C14590" s="2">
        <v>2026</v>
      </c>
      <c r="D14590" t="s">
        <v>1801</v>
      </c>
      <c r="E14590" t="s">
        <v>1080</v>
      </c>
      <c r="F14590" t="s">
        <v>21</v>
      </c>
      <c r="G14590" t="s">
        <v>15</v>
      </c>
      <c r="H14590" t="s">
        <v>1478</v>
      </c>
      <c r="I14590" s="26">
        <v>-35700</v>
      </c>
      <c r="J14590" s="12">
        <f t="shared" si="455"/>
        <v>35700</v>
      </c>
      <c r="K14590" t="s">
        <v>1875</v>
      </c>
      <c r="L14590" t="s">
        <v>879</v>
      </c>
      <c r="M14590" t="s">
        <v>888</v>
      </c>
      <c r="N14590" t="str">
        <f t="shared" si="454"/>
        <v>R, C</v>
      </c>
    </row>
    <row r="14591" spans="1:14" x14ac:dyDescent="0.25">
      <c r="A14591" t="s">
        <v>11</v>
      </c>
      <c r="B14591" t="s">
        <v>12</v>
      </c>
      <c r="C14591" s="2">
        <v>2026</v>
      </c>
      <c r="D14591" t="s">
        <v>1801</v>
      </c>
      <c r="E14591" t="s">
        <v>1051</v>
      </c>
      <c r="F14591" t="s">
        <v>16</v>
      </c>
      <c r="G14591" t="s">
        <v>19</v>
      </c>
      <c r="H14591" t="s">
        <v>1303</v>
      </c>
      <c r="I14591" s="26">
        <v>-1858000</v>
      </c>
      <c r="J14591" s="12">
        <f t="shared" si="455"/>
        <v>1858000</v>
      </c>
      <c r="K14591" t="s">
        <v>1875</v>
      </c>
      <c r="L14591" t="s">
        <v>879</v>
      </c>
      <c r="M14591" t="s">
        <v>888</v>
      </c>
      <c r="N14591" t="str">
        <f t="shared" si="454"/>
        <v>R, C</v>
      </c>
    </row>
    <row r="14592" spans="1:14" x14ac:dyDescent="0.25">
      <c r="A14592" t="s">
        <v>11</v>
      </c>
      <c r="B14592" t="s">
        <v>12</v>
      </c>
      <c r="C14592" s="2">
        <v>2026</v>
      </c>
      <c r="D14592" t="s">
        <v>1801</v>
      </c>
      <c r="E14592" t="s">
        <v>1051</v>
      </c>
      <c r="F14592" t="s">
        <v>16</v>
      </c>
      <c r="G14592" t="s">
        <v>19</v>
      </c>
      <c r="H14592" t="s">
        <v>1060</v>
      </c>
      <c r="I14592" s="26">
        <v>-6626964.9500000002</v>
      </c>
      <c r="J14592" s="12">
        <f t="shared" si="455"/>
        <v>6626964.9500000002</v>
      </c>
      <c r="K14592" t="s">
        <v>1875</v>
      </c>
      <c r="L14592" t="s">
        <v>879</v>
      </c>
      <c r="M14592" t="s">
        <v>888</v>
      </c>
      <c r="N14592" t="str">
        <f t="shared" si="454"/>
        <v>R, C</v>
      </c>
    </row>
    <row r="14593" spans="1:14" x14ac:dyDescent="0.25">
      <c r="A14593" t="s">
        <v>11</v>
      </c>
      <c r="B14593" t="s">
        <v>861</v>
      </c>
      <c r="C14593" s="2">
        <v>2026</v>
      </c>
      <c r="D14593" t="s">
        <v>1801</v>
      </c>
      <c r="E14593" t="s">
        <v>1101</v>
      </c>
      <c r="F14593" t="s">
        <v>18</v>
      </c>
      <c r="G14593" t="s">
        <v>19</v>
      </c>
      <c r="H14593" t="s">
        <v>1167</v>
      </c>
      <c r="I14593" s="26">
        <v>19702412.329999998</v>
      </c>
      <c r="J14593" s="12">
        <f t="shared" si="455"/>
        <v>-19702412.329999998</v>
      </c>
      <c r="K14593" t="s">
        <v>1875</v>
      </c>
      <c r="L14593" t="s">
        <v>879</v>
      </c>
      <c r="M14593" t="s">
        <v>888</v>
      </c>
      <c r="N14593" t="str">
        <f t="shared" si="454"/>
        <v>R, C</v>
      </c>
    </row>
    <row r="14594" spans="1:14" x14ac:dyDescent="0.25">
      <c r="A14594" t="s">
        <v>11</v>
      </c>
      <c r="B14594" t="s">
        <v>860</v>
      </c>
      <c r="C14594" s="2">
        <v>2026</v>
      </c>
      <c r="D14594" t="s">
        <v>1801</v>
      </c>
      <c r="E14594" t="s">
        <v>1077</v>
      </c>
      <c r="F14594" t="s">
        <v>14</v>
      </c>
      <c r="G14594" t="s">
        <v>19</v>
      </c>
      <c r="H14594" t="s">
        <v>1229</v>
      </c>
      <c r="I14594" s="26">
        <v>0</v>
      </c>
      <c r="J14594" s="12">
        <f t="shared" si="455"/>
        <v>0</v>
      </c>
      <c r="K14594" t="s">
        <v>1875</v>
      </c>
      <c r="L14594" t="s">
        <v>879</v>
      </c>
      <c r="M14594" t="s">
        <v>887</v>
      </c>
      <c r="N14594" t="str">
        <f t="shared" si="454"/>
        <v>R, A</v>
      </c>
    </row>
    <row r="14595" spans="1:14" x14ac:dyDescent="0.25">
      <c r="A14595" t="s">
        <v>11</v>
      </c>
      <c r="B14595" t="s">
        <v>861</v>
      </c>
      <c r="C14595" s="2">
        <v>2026</v>
      </c>
      <c r="D14595" t="s">
        <v>1801</v>
      </c>
      <c r="E14595" t="s">
        <v>1073</v>
      </c>
      <c r="F14595" t="s">
        <v>14</v>
      </c>
      <c r="G14595" t="s">
        <v>315</v>
      </c>
      <c r="H14595" t="s">
        <v>1282</v>
      </c>
      <c r="I14595" s="26">
        <v>584572.65</v>
      </c>
      <c r="J14595" s="12">
        <f t="shared" si="455"/>
        <v>-584572.65</v>
      </c>
      <c r="K14595" t="s">
        <v>1875</v>
      </c>
      <c r="L14595" t="s">
        <v>878</v>
      </c>
      <c r="M14595" t="s">
        <v>887</v>
      </c>
      <c r="N14595" t="str">
        <f t="shared" ref="N14595:N14658" si="456">L14595&amp;", "&amp;M14595</f>
        <v>E, A</v>
      </c>
    </row>
    <row r="14596" spans="1:14" x14ac:dyDescent="0.25">
      <c r="A14596" t="s">
        <v>11</v>
      </c>
      <c r="B14596" t="s">
        <v>862</v>
      </c>
      <c r="C14596" s="2">
        <v>2026</v>
      </c>
      <c r="D14596" t="s">
        <v>1801</v>
      </c>
      <c r="E14596" t="s">
        <v>1055</v>
      </c>
      <c r="F14596" t="s">
        <v>14</v>
      </c>
      <c r="G14596" t="s">
        <v>19</v>
      </c>
      <c r="H14596" t="s">
        <v>1097</v>
      </c>
      <c r="I14596" s="26">
        <v>-99161.12</v>
      </c>
      <c r="J14596" s="12">
        <f t="shared" ref="J14596:J14659" si="457">-I14596</f>
        <v>99161.12</v>
      </c>
      <c r="K14596" t="s">
        <v>1875</v>
      </c>
      <c r="L14596" t="s">
        <v>879</v>
      </c>
      <c r="M14596" t="s">
        <v>888</v>
      </c>
      <c r="N14596" t="str">
        <f t="shared" si="456"/>
        <v>R, C</v>
      </c>
    </row>
    <row r="14597" spans="1:14" x14ac:dyDescent="0.25">
      <c r="A14597" t="s">
        <v>11</v>
      </c>
      <c r="B14597" t="s">
        <v>861</v>
      </c>
      <c r="C14597" s="2">
        <v>2026</v>
      </c>
      <c r="D14597" t="s">
        <v>1801</v>
      </c>
      <c r="E14597" t="s">
        <v>1139</v>
      </c>
      <c r="F14597" t="s">
        <v>18</v>
      </c>
      <c r="G14597" t="s">
        <v>19</v>
      </c>
      <c r="H14597" t="s">
        <v>1386</v>
      </c>
      <c r="I14597" s="26">
        <v>4106017.4</v>
      </c>
      <c r="J14597" s="12">
        <f t="shared" si="457"/>
        <v>-4106017.4</v>
      </c>
      <c r="K14597" t="s">
        <v>1875</v>
      </c>
      <c r="L14597" t="s">
        <v>878</v>
      </c>
      <c r="M14597" t="s">
        <v>886</v>
      </c>
      <c r="N14597" t="str">
        <f t="shared" si="456"/>
        <v>E, B</v>
      </c>
    </row>
    <row r="14598" spans="1:14" x14ac:dyDescent="0.25">
      <c r="A14598" t="s">
        <v>11</v>
      </c>
      <c r="B14598" t="s">
        <v>861</v>
      </c>
      <c r="C14598" s="2">
        <v>2026</v>
      </c>
      <c r="D14598" t="s">
        <v>1801</v>
      </c>
      <c r="E14598" t="s">
        <v>1066</v>
      </c>
      <c r="F14598" t="s">
        <v>14</v>
      </c>
      <c r="G14598" t="s">
        <v>173</v>
      </c>
      <c r="H14598" t="s">
        <v>1583</v>
      </c>
      <c r="I14598" s="26">
        <v>1135705.95</v>
      </c>
      <c r="J14598" s="12">
        <f t="shared" si="457"/>
        <v>-1135705.95</v>
      </c>
      <c r="K14598" t="s">
        <v>1875</v>
      </c>
      <c r="L14598" t="s">
        <v>878</v>
      </c>
      <c r="M14598" t="s">
        <v>888</v>
      </c>
      <c r="N14598" t="str">
        <f t="shared" si="456"/>
        <v>E, C</v>
      </c>
    </row>
    <row r="14599" spans="1:14" x14ac:dyDescent="0.25">
      <c r="A14599" t="s">
        <v>11</v>
      </c>
      <c r="B14599" t="s">
        <v>860</v>
      </c>
      <c r="C14599" s="2">
        <v>2026</v>
      </c>
      <c r="D14599" t="s">
        <v>1801</v>
      </c>
      <c r="E14599" t="s">
        <v>1058</v>
      </c>
      <c r="F14599" t="s">
        <v>22</v>
      </c>
      <c r="G14599" t="s">
        <v>19</v>
      </c>
      <c r="H14599" t="s">
        <v>1642</v>
      </c>
      <c r="I14599" s="26">
        <v>75000</v>
      </c>
      <c r="J14599" s="12">
        <f t="shared" si="457"/>
        <v>-75000</v>
      </c>
      <c r="K14599" t="s">
        <v>1875</v>
      </c>
      <c r="L14599" t="s">
        <v>878</v>
      </c>
      <c r="M14599" t="s">
        <v>887</v>
      </c>
      <c r="N14599" t="str">
        <f t="shared" si="456"/>
        <v>E, A</v>
      </c>
    </row>
    <row r="14600" spans="1:14" x14ac:dyDescent="0.25">
      <c r="A14600" t="s">
        <v>11</v>
      </c>
      <c r="B14600" t="s">
        <v>12</v>
      </c>
      <c r="C14600" s="2">
        <v>2026</v>
      </c>
      <c r="D14600" t="s">
        <v>1745</v>
      </c>
      <c r="E14600" t="s">
        <v>1053</v>
      </c>
      <c r="F14600" t="s">
        <v>22</v>
      </c>
      <c r="G14600" t="s">
        <v>19</v>
      </c>
      <c r="H14600" t="s">
        <v>1367</v>
      </c>
      <c r="I14600" s="26">
        <v>-130015.45</v>
      </c>
      <c r="J14600" s="12">
        <f t="shared" si="457"/>
        <v>130015.45</v>
      </c>
      <c r="K14600" t="s">
        <v>1875</v>
      </c>
      <c r="L14600" t="s">
        <v>878</v>
      </c>
      <c r="M14600" t="s">
        <v>887</v>
      </c>
      <c r="N14600" t="str">
        <f t="shared" si="456"/>
        <v>E, A</v>
      </c>
    </row>
    <row r="14601" spans="1:14" x14ac:dyDescent="0.25">
      <c r="A14601" t="s">
        <v>11</v>
      </c>
      <c r="B14601" t="s">
        <v>861</v>
      </c>
      <c r="C14601" s="2">
        <v>2026</v>
      </c>
      <c r="D14601" t="s">
        <v>1745</v>
      </c>
      <c r="E14601" t="s">
        <v>1064</v>
      </c>
      <c r="F14601" t="s">
        <v>22</v>
      </c>
      <c r="G14601" t="s">
        <v>19</v>
      </c>
      <c r="H14601" t="s">
        <v>1183</v>
      </c>
      <c r="I14601" s="26">
        <v>27383.87</v>
      </c>
      <c r="J14601" s="12">
        <f t="shared" si="457"/>
        <v>-27383.87</v>
      </c>
      <c r="K14601" t="s">
        <v>1875</v>
      </c>
      <c r="L14601" t="s">
        <v>879</v>
      </c>
      <c r="M14601" t="s">
        <v>887</v>
      </c>
      <c r="N14601" t="str">
        <f t="shared" si="456"/>
        <v>R, A</v>
      </c>
    </row>
    <row r="14602" spans="1:14" x14ac:dyDescent="0.25">
      <c r="A14602" t="s">
        <v>11</v>
      </c>
      <c r="B14602" t="s">
        <v>861</v>
      </c>
      <c r="C14602" s="2">
        <v>2026</v>
      </c>
      <c r="D14602" t="s">
        <v>1801</v>
      </c>
      <c r="E14602" t="s">
        <v>1062</v>
      </c>
      <c r="F14602" t="s">
        <v>21</v>
      </c>
      <c r="G14602" t="s">
        <v>19</v>
      </c>
      <c r="H14602" t="s">
        <v>1253</v>
      </c>
      <c r="I14602" s="26">
        <v>40295.480000000003</v>
      </c>
      <c r="J14602" s="12">
        <f t="shared" si="457"/>
        <v>-40295.480000000003</v>
      </c>
      <c r="K14602" t="s">
        <v>1875</v>
      </c>
      <c r="L14602" t="s">
        <v>879</v>
      </c>
      <c r="M14602" t="s">
        <v>888</v>
      </c>
      <c r="N14602" t="str">
        <f t="shared" si="456"/>
        <v>R, C</v>
      </c>
    </row>
    <row r="14603" spans="1:14" x14ac:dyDescent="0.25">
      <c r="A14603" t="s">
        <v>11</v>
      </c>
      <c r="B14603" t="s">
        <v>861</v>
      </c>
      <c r="C14603" s="2">
        <v>2026</v>
      </c>
      <c r="D14603" t="s">
        <v>1801</v>
      </c>
      <c r="E14603" t="s">
        <v>1051</v>
      </c>
      <c r="F14603" t="s">
        <v>24</v>
      </c>
      <c r="G14603" t="s">
        <v>27</v>
      </c>
      <c r="H14603" t="s">
        <v>1713</v>
      </c>
      <c r="I14603" s="26">
        <v>836400.63</v>
      </c>
      <c r="J14603" s="12">
        <f t="shared" si="457"/>
        <v>-836400.63</v>
      </c>
      <c r="K14603" t="s">
        <v>1875</v>
      </c>
      <c r="L14603" t="s">
        <v>879</v>
      </c>
      <c r="M14603" t="s">
        <v>888</v>
      </c>
      <c r="N14603" t="str">
        <f t="shared" si="456"/>
        <v>R, C</v>
      </c>
    </row>
    <row r="14604" spans="1:14" x14ac:dyDescent="0.25">
      <c r="A14604" t="s">
        <v>11</v>
      </c>
      <c r="B14604" t="s">
        <v>861</v>
      </c>
      <c r="C14604" s="2">
        <v>2026</v>
      </c>
      <c r="D14604" t="s">
        <v>1801</v>
      </c>
      <c r="E14604" t="s">
        <v>1047</v>
      </c>
      <c r="F14604" t="s">
        <v>24</v>
      </c>
      <c r="G14604" t="s">
        <v>27</v>
      </c>
      <c r="H14604" t="s">
        <v>1733</v>
      </c>
      <c r="I14604" s="26">
        <v>60662607.670000002</v>
      </c>
      <c r="J14604" s="12">
        <f t="shared" si="457"/>
        <v>-60662607.670000002</v>
      </c>
      <c r="K14604" t="s">
        <v>1875</v>
      </c>
      <c r="L14604" t="s">
        <v>879</v>
      </c>
      <c r="M14604" t="s">
        <v>888</v>
      </c>
      <c r="N14604" t="str">
        <f t="shared" si="456"/>
        <v>R, C</v>
      </c>
    </row>
    <row r="14605" spans="1:14" x14ac:dyDescent="0.25">
      <c r="A14605" t="s">
        <v>11</v>
      </c>
      <c r="B14605" t="s">
        <v>12</v>
      </c>
      <c r="C14605" s="2">
        <v>2026</v>
      </c>
      <c r="D14605" t="s">
        <v>1680</v>
      </c>
      <c r="E14605" t="s">
        <v>1138</v>
      </c>
      <c r="F14605" t="s">
        <v>14</v>
      </c>
      <c r="G14605" t="s">
        <v>365</v>
      </c>
      <c r="H14605" t="s">
        <v>1121</v>
      </c>
      <c r="I14605" s="26">
        <v>-184216.25</v>
      </c>
      <c r="J14605" s="12">
        <f t="shared" si="457"/>
        <v>184216.25</v>
      </c>
      <c r="K14605" t="s">
        <v>1875</v>
      </c>
      <c r="L14605" t="s">
        <v>878</v>
      </c>
      <c r="M14605" t="s">
        <v>888</v>
      </c>
      <c r="N14605" t="str">
        <f t="shared" si="456"/>
        <v>E, C</v>
      </c>
    </row>
    <row r="14606" spans="1:14" x14ac:dyDescent="0.25">
      <c r="A14606" t="s">
        <v>11</v>
      </c>
      <c r="B14606" t="s">
        <v>861</v>
      </c>
      <c r="C14606" s="2">
        <v>2026</v>
      </c>
      <c r="D14606" t="s">
        <v>1745</v>
      </c>
      <c r="E14606" t="s">
        <v>1101</v>
      </c>
      <c r="F14606" t="s">
        <v>22</v>
      </c>
      <c r="G14606" t="s">
        <v>19</v>
      </c>
      <c r="H14606" t="s">
        <v>1079</v>
      </c>
      <c r="I14606" s="26">
        <v>233007.31</v>
      </c>
      <c r="J14606" s="12">
        <f t="shared" si="457"/>
        <v>-233007.31</v>
      </c>
      <c r="K14606" t="s">
        <v>1875</v>
      </c>
      <c r="L14606" t="s">
        <v>878</v>
      </c>
      <c r="M14606" t="s">
        <v>887</v>
      </c>
      <c r="N14606" t="str">
        <f t="shared" si="456"/>
        <v>E, A</v>
      </c>
    </row>
    <row r="14607" spans="1:14" x14ac:dyDescent="0.25">
      <c r="A14607" t="s">
        <v>11</v>
      </c>
      <c r="B14607" t="s">
        <v>861</v>
      </c>
      <c r="C14607" s="2">
        <v>2026</v>
      </c>
      <c r="D14607" t="s">
        <v>1801</v>
      </c>
      <c r="E14607" t="s">
        <v>1080</v>
      </c>
      <c r="F14607" t="s">
        <v>20</v>
      </c>
      <c r="G14607" t="s">
        <v>15</v>
      </c>
      <c r="H14607" t="s">
        <v>1342</v>
      </c>
      <c r="I14607" s="26">
        <v>279494.74</v>
      </c>
      <c r="J14607" s="12">
        <f t="shared" si="457"/>
        <v>-279494.74</v>
      </c>
      <c r="K14607" t="s">
        <v>1875</v>
      </c>
      <c r="L14607" t="s">
        <v>879</v>
      </c>
      <c r="M14607" t="s">
        <v>888</v>
      </c>
      <c r="N14607" t="str">
        <f t="shared" si="456"/>
        <v>R, C</v>
      </c>
    </row>
    <row r="14608" spans="1:14" x14ac:dyDescent="0.25">
      <c r="A14608" t="s">
        <v>11</v>
      </c>
      <c r="B14608" t="s">
        <v>861</v>
      </c>
      <c r="C14608" s="2">
        <v>2026</v>
      </c>
      <c r="D14608" t="s">
        <v>1801</v>
      </c>
      <c r="E14608" t="s">
        <v>1051</v>
      </c>
      <c r="F14608" t="s">
        <v>16</v>
      </c>
      <c r="G14608" t="s">
        <v>19</v>
      </c>
      <c r="H14608" t="s">
        <v>1067</v>
      </c>
      <c r="I14608" s="26">
        <v>914092.42</v>
      </c>
      <c r="J14608" s="12">
        <f t="shared" si="457"/>
        <v>-914092.42</v>
      </c>
      <c r="K14608" t="s">
        <v>1875</v>
      </c>
      <c r="L14608" t="s">
        <v>879</v>
      </c>
      <c r="M14608" t="s">
        <v>888</v>
      </c>
      <c r="N14608" t="str">
        <f t="shared" si="456"/>
        <v>R, C</v>
      </c>
    </row>
    <row r="14609" spans="1:14" x14ac:dyDescent="0.25">
      <c r="A14609" t="s">
        <v>11</v>
      </c>
      <c r="B14609" t="s">
        <v>12</v>
      </c>
      <c r="C14609" s="2">
        <v>2026</v>
      </c>
      <c r="D14609" t="s">
        <v>1745</v>
      </c>
      <c r="E14609" t="s">
        <v>1080</v>
      </c>
      <c r="F14609" t="s">
        <v>14</v>
      </c>
      <c r="G14609" t="s">
        <v>15</v>
      </c>
      <c r="H14609" t="s">
        <v>1230</v>
      </c>
      <c r="I14609" s="26">
        <v>-153072.54999999999</v>
      </c>
      <c r="J14609" s="12">
        <f t="shared" si="457"/>
        <v>153072.54999999999</v>
      </c>
      <c r="K14609" t="s">
        <v>1875</v>
      </c>
      <c r="L14609" t="s">
        <v>879</v>
      </c>
      <c r="M14609" t="s">
        <v>888</v>
      </c>
      <c r="N14609" t="str">
        <f t="shared" si="456"/>
        <v>R, C</v>
      </c>
    </row>
    <row r="14610" spans="1:14" x14ac:dyDescent="0.25">
      <c r="A14610" t="s">
        <v>11</v>
      </c>
      <c r="B14610" t="s">
        <v>12</v>
      </c>
      <c r="C14610" s="2">
        <v>2026</v>
      </c>
      <c r="D14610" t="s">
        <v>1745</v>
      </c>
      <c r="E14610" t="s">
        <v>1051</v>
      </c>
      <c r="F14610" t="s">
        <v>16</v>
      </c>
      <c r="G14610" t="s">
        <v>19</v>
      </c>
      <c r="H14610" t="s">
        <v>1362</v>
      </c>
      <c r="I14610" s="26">
        <v>-28750.14</v>
      </c>
      <c r="J14610" s="12">
        <f t="shared" si="457"/>
        <v>28750.14</v>
      </c>
      <c r="K14610" t="s">
        <v>1875</v>
      </c>
      <c r="L14610" t="s">
        <v>879</v>
      </c>
      <c r="M14610" t="s">
        <v>888</v>
      </c>
      <c r="N14610" t="str">
        <f t="shared" si="456"/>
        <v>R, C</v>
      </c>
    </row>
    <row r="14611" spans="1:14" x14ac:dyDescent="0.25">
      <c r="A14611" t="s">
        <v>11</v>
      </c>
      <c r="B14611" t="s">
        <v>860</v>
      </c>
      <c r="C14611" s="2">
        <v>2026</v>
      </c>
      <c r="D14611" t="s">
        <v>1745</v>
      </c>
      <c r="E14611" t="s">
        <v>1080</v>
      </c>
      <c r="F14611" t="s">
        <v>16</v>
      </c>
      <c r="G14611" t="s">
        <v>15</v>
      </c>
      <c r="H14611" t="s">
        <v>1404</v>
      </c>
      <c r="I14611" s="26">
        <v>3026.1</v>
      </c>
      <c r="J14611" s="12">
        <f t="shared" si="457"/>
        <v>-3026.1</v>
      </c>
      <c r="K14611" t="s">
        <v>1875</v>
      </c>
      <c r="L14611" t="s">
        <v>878</v>
      </c>
      <c r="M14611" t="s">
        <v>888</v>
      </c>
      <c r="N14611" t="str">
        <f t="shared" si="456"/>
        <v>E, C</v>
      </c>
    </row>
    <row r="14612" spans="1:14" x14ac:dyDescent="0.25">
      <c r="A14612" t="s">
        <v>11</v>
      </c>
      <c r="B14612" t="s">
        <v>12</v>
      </c>
      <c r="C14612" s="2">
        <v>2026</v>
      </c>
      <c r="D14612" t="s">
        <v>1801</v>
      </c>
      <c r="E14612" t="s">
        <v>1055</v>
      </c>
      <c r="F14612" t="s">
        <v>22</v>
      </c>
      <c r="G14612" t="s">
        <v>19</v>
      </c>
      <c r="H14612" t="s">
        <v>1294</v>
      </c>
      <c r="I14612" s="26">
        <v>0</v>
      </c>
      <c r="J14612" s="12">
        <f t="shared" si="457"/>
        <v>0</v>
      </c>
      <c r="K14612" t="s">
        <v>1875</v>
      </c>
      <c r="L14612" t="s">
        <v>879</v>
      </c>
      <c r="M14612" t="s">
        <v>887</v>
      </c>
      <c r="N14612" t="str">
        <f t="shared" si="456"/>
        <v>R, A</v>
      </c>
    </row>
    <row r="14613" spans="1:14" x14ac:dyDescent="0.25">
      <c r="A14613" t="s">
        <v>11</v>
      </c>
      <c r="B14613" t="s">
        <v>861</v>
      </c>
      <c r="C14613" s="2">
        <v>2026</v>
      </c>
      <c r="D14613" t="s">
        <v>961</v>
      </c>
      <c r="E14613" t="s">
        <v>1055</v>
      </c>
      <c r="F14613" t="s">
        <v>14</v>
      </c>
      <c r="G14613" t="s">
        <v>405</v>
      </c>
      <c r="H14613" t="s">
        <v>1142</v>
      </c>
      <c r="I14613" s="26">
        <v>47420</v>
      </c>
      <c r="J14613" s="12">
        <f t="shared" si="457"/>
        <v>-47420</v>
      </c>
      <c r="K14613" t="s">
        <v>1875</v>
      </c>
      <c r="L14613" t="s">
        <v>878</v>
      </c>
      <c r="M14613" t="s">
        <v>886</v>
      </c>
      <c r="N14613" t="str">
        <f t="shared" si="456"/>
        <v>E, B</v>
      </c>
    </row>
    <row r="14614" spans="1:14" x14ac:dyDescent="0.25">
      <c r="A14614" t="s">
        <v>11</v>
      </c>
      <c r="B14614" t="s">
        <v>12</v>
      </c>
      <c r="C14614" s="2">
        <v>2025</v>
      </c>
      <c r="D14614" t="s">
        <v>1801</v>
      </c>
      <c r="E14614" t="s">
        <v>1066</v>
      </c>
      <c r="F14614" t="s">
        <v>20</v>
      </c>
      <c r="G14614" t="s">
        <v>173</v>
      </c>
      <c r="H14614" t="s">
        <v>1454</v>
      </c>
      <c r="I14614" s="26">
        <v>-1000</v>
      </c>
      <c r="J14614" s="12">
        <f t="shared" si="457"/>
        <v>1000</v>
      </c>
      <c r="K14614" t="s">
        <v>1875</v>
      </c>
      <c r="L14614" t="s">
        <v>878</v>
      </c>
      <c r="M14614" t="s">
        <v>888</v>
      </c>
      <c r="N14614" t="str">
        <f t="shared" si="456"/>
        <v>E, C</v>
      </c>
    </row>
    <row r="14615" spans="1:14" x14ac:dyDescent="0.25">
      <c r="A14615" t="s">
        <v>11</v>
      </c>
      <c r="B14615" t="s">
        <v>12</v>
      </c>
      <c r="C14615" s="2">
        <v>2025</v>
      </c>
      <c r="D14615" t="s">
        <v>1801</v>
      </c>
      <c r="E14615" t="s">
        <v>1051</v>
      </c>
      <c r="F14615" t="s">
        <v>22</v>
      </c>
      <c r="G14615" t="s">
        <v>19</v>
      </c>
      <c r="H14615" t="s">
        <v>1230</v>
      </c>
      <c r="I14615" s="26">
        <v>-12993583.18</v>
      </c>
      <c r="J14615" s="12">
        <f t="shared" si="457"/>
        <v>12993583.18</v>
      </c>
      <c r="K14615" t="s">
        <v>1875</v>
      </c>
      <c r="L14615" t="s">
        <v>878</v>
      </c>
      <c r="M14615" t="s">
        <v>888</v>
      </c>
      <c r="N14615" t="str">
        <f t="shared" si="456"/>
        <v>E, C</v>
      </c>
    </row>
    <row r="14616" spans="1:14" x14ac:dyDescent="0.25">
      <c r="A14616" t="s">
        <v>11</v>
      </c>
      <c r="B14616" t="s">
        <v>860</v>
      </c>
      <c r="C14616" s="2">
        <v>2027</v>
      </c>
      <c r="D14616" t="s">
        <v>1801</v>
      </c>
      <c r="E14616" t="s">
        <v>1066</v>
      </c>
      <c r="F14616" t="s">
        <v>14</v>
      </c>
      <c r="G14616" t="s">
        <v>175</v>
      </c>
      <c r="H14616" t="s">
        <v>1086</v>
      </c>
      <c r="I14616" s="26">
        <v>285603.13</v>
      </c>
      <c r="J14616" s="12">
        <f t="shared" si="457"/>
        <v>-285603.13</v>
      </c>
      <c r="K14616" t="s">
        <v>1875</v>
      </c>
      <c r="L14616" t="s">
        <v>878</v>
      </c>
      <c r="M14616" t="s">
        <v>888</v>
      </c>
      <c r="N14616" t="str">
        <f t="shared" si="456"/>
        <v>E, C</v>
      </c>
    </row>
    <row r="14617" spans="1:14" x14ac:dyDescent="0.25">
      <c r="A14617" t="s">
        <v>11</v>
      </c>
      <c r="B14617" t="s">
        <v>861</v>
      </c>
      <c r="C14617" s="2">
        <v>2026</v>
      </c>
      <c r="D14617" t="s">
        <v>1745</v>
      </c>
      <c r="E14617" t="s">
        <v>1080</v>
      </c>
      <c r="F14617" t="s">
        <v>16</v>
      </c>
      <c r="G14617" t="s">
        <v>15</v>
      </c>
      <c r="H14617" t="s">
        <v>1267</v>
      </c>
      <c r="I14617" s="26">
        <v>0</v>
      </c>
      <c r="J14617" s="12">
        <f t="shared" si="457"/>
        <v>0</v>
      </c>
      <c r="K14617" t="s">
        <v>1875</v>
      </c>
      <c r="L14617" t="s">
        <v>879</v>
      </c>
      <c r="M14617" t="s">
        <v>888</v>
      </c>
      <c r="N14617" t="str">
        <f t="shared" si="456"/>
        <v>R, C</v>
      </c>
    </row>
    <row r="14618" spans="1:14" x14ac:dyDescent="0.25">
      <c r="A14618" t="s">
        <v>11</v>
      </c>
      <c r="B14618" t="s">
        <v>12</v>
      </c>
      <c r="C14618" s="2">
        <v>2026</v>
      </c>
      <c r="D14618" t="s">
        <v>1801</v>
      </c>
      <c r="E14618" t="s">
        <v>1276</v>
      </c>
      <c r="F14618" t="s">
        <v>14</v>
      </c>
      <c r="G14618" t="s">
        <v>411</v>
      </c>
      <c r="H14618" t="s">
        <v>1312</v>
      </c>
      <c r="I14618" s="26">
        <v>-118300</v>
      </c>
      <c r="J14618" s="12">
        <f t="shared" si="457"/>
        <v>118300</v>
      </c>
      <c r="K14618" t="s">
        <v>1875</v>
      </c>
      <c r="L14618" t="s">
        <v>878</v>
      </c>
      <c r="M14618" t="s">
        <v>887</v>
      </c>
      <c r="N14618" t="str">
        <f t="shared" si="456"/>
        <v>E, A</v>
      </c>
    </row>
    <row r="14619" spans="1:14" x14ac:dyDescent="0.25">
      <c r="A14619" t="s">
        <v>11</v>
      </c>
      <c r="B14619" t="s">
        <v>860</v>
      </c>
      <c r="C14619" s="2">
        <v>2026</v>
      </c>
      <c r="D14619" t="s">
        <v>1801</v>
      </c>
      <c r="E14619" t="s">
        <v>1080</v>
      </c>
      <c r="F14619" t="s">
        <v>16</v>
      </c>
      <c r="G14619" t="s">
        <v>19</v>
      </c>
      <c r="H14619" t="s">
        <v>1526</v>
      </c>
      <c r="I14619" s="26">
        <v>0</v>
      </c>
      <c r="J14619" s="12">
        <f t="shared" si="457"/>
        <v>0</v>
      </c>
      <c r="K14619" t="s">
        <v>1875</v>
      </c>
      <c r="L14619" t="s">
        <v>879</v>
      </c>
      <c r="M14619" t="s">
        <v>888</v>
      </c>
      <c r="N14619" t="str">
        <f t="shared" si="456"/>
        <v>R, C</v>
      </c>
    </row>
    <row r="14620" spans="1:14" x14ac:dyDescent="0.25">
      <c r="A14620" t="s">
        <v>11</v>
      </c>
      <c r="B14620" t="s">
        <v>861</v>
      </c>
      <c r="C14620" s="2">
        <v>2026</v>
      </c>
      <c r="D14620" t="s">
        <v>1801</v>
      </c>
      <c r="E14620" t="s">
        <v>1080</v>
      </c>
      <c r="F14620" t="s">
        <v>22</v>
      </c>
      <c r="G14620" t="s">
        <v>173</v>
      </c>
      <c r="H14620" t="s">
        <v>1378</v>
      </c>
      <c r="I14620" s="26">
        <v>328300</v>
      </c>
      <c r="J14620" s="12">
        <f t="shared" si="457"/>
        <v>-328300</v>
      </c>
      <c r="K14620" t="s">
        <v>1875</v>
      </c>
      <c r="L14620" t="s">
        <v>878</v>
      </c>
      <c r="M14620" t="s">
        <v>887</v>
      </c>
      <c r="N14620" t="str">
        <f t="shared" si="456"/>
        <v>E, A</v>
      </c>
    </row>
    <row r="14621" spans="1:14" x14ac:dyDescent="0.25">
      <c r="A14621" t="s">
        <v>11</v>
      </c>
      <c r="B14621" t="s">
        <v>12</v>
      </c>
      <c r="C14621" s="2">
        <v>2026</v>
      </c>
      <c r="D14621" t="s">
        <v>1801</v>
      </c>
      <c r="E14621" t="s">
        <v>1398</v>
      </c>
      <c r="F14621" t="s">
        <v>40</v>
      </c>
      <c r="G14621" t="s">
        <v>19</v>
      </c>
      <c r="H14621" t="s">
        <v>1065</v>
      </c>
      <c r="I14621" s="26">
        <v>0</v>
      </c>
      <c r="J14621" s="12">
        <f t="shared" si="457"/>
        <v>0</v>
      </c>
      <c r="K14621" t="s">
        <v>1875</v>
      </c>
      <c r="L14621" t="s">
        <v>878</v>
      </c>
      <c r="M14621" t="s">
        <v>889</v>
      </c>
      <c r="N14621" t="str">
        <f t="shared" si="456"/>
        <v>E, S</v>
      </c>
    </row>
    <row r="14622" spans="1:14" x14ac:dyDescent="0.25">
      <c r="A14622" t="s">
        <v>11</v>
      </c>
      <c r="B14622" t="s">
        <v>860</v>
      </c>
      <c r="C14622" s="2">
        <v>2026</v>
      </c>
      <c r="D14622" t="s">
        <v>1801</v>
      </c>
      <c r="E14622" t="s">
        <v>1047</v>
      </c>
      <c r="F14622" t="s">
        <v>14</v>
      </c>
      <c r="G14622" t="s">
        <v>19</v>
      </c>
      <c r="H14622" t="s">
        <v>1174</v>
      </c>
      <c r="I14622" s="26">
        <v>2724655.38</v>
      </c>
      <c r="J14622" s="12">
        <f t="shared" si="457"/>
        <v>-2724655.38</v>
      </c>
      <c r="K14622" t="s">
        <v>1875</v>
      </c>
      <c r="L14622" t="s">
        <v>879</v>
      </c>
      <c r="M14622" t="s">
        <v>888</v>
      </c>
      <c r="N14622" t="str">
        <f t="shared" si="456"/>
        <v>R, C</v>
      </c>
    </row>
    <row r="14623" spans="1:14" x14ac:dyDescent="0.25">
      <c r="A14623" t="s">
        <v>11</v>
      </c>
      <c r="B14623" t="s">
        <v>860</v>
      </c>
      <c r="C14623" s="2">
        <v>2027</v>
      </c>
      <c r="D14623" t="s">
        <v>1801</v>
      </c>
      <c r="E14623" t="s">
        <v>1080</v>
      </c>
      <c r="F14623" t="s">
        <v>14</v>
      </c>
      <c r="G14623" t="s">
        <v>19</v>
      </c>
      <c r="H14623" t="s">
        <v>1104</v>
      </c>
      <c r="I14623" s="26">
        <v>0</v>
      </c>
      <c r="J14623" s="12">
        <f t="shared" si="457"/>
        <v>0</v>
      </c>
      <c r="K14623" t="s">
        <v>1875</v>
      </c>
      <c r="L14623" t="s">
        <v>879</v>
      </c>
      <c r="M14623" t="s">
        <v>888</v>
      </c>
      <c r="N14623" t="str">
        <f t="shared" si="456"/>
        <v>R, C</v>
      </c>
    </row>
    <row r="14624" spans="1:14" x14ac:dyDescent="0.25">
      <c r="A14624" t="s">
        <v>11</v>
      </c>
      <c r="B14624" t="s">
        <v>860</v>
      </c>
      <c r="C14624" s="2">
        <v>2027</v>
      </c>
      <c r="D14624" t="s">
        <v>1801</v>
      </c>
      <c r="E14624" t="s">
        <v>1128</v>
      </c>
      <c r="F14624" t="s">
        <v>14</v>
      </c>
      <c r="G14624" t="s">
        <v>19</v>
      </c>
      <c r="H14624" t="s">
        <v>1178</v>
      </c>
      <c r="I14624" s="26">
        <v>0</v>
      </c>
      <c r="J14624" s="12">
        <f t="shared" si="457"/>
        <v>0</v>
      </c>
      <c r="K14624" t="s">
        <v>1875</v>
      </c>
      <c r="L14624" t="s">
        <v>878</v>
      </c>
      <c r="M14624" t="s">
        <v>887</v>
      </c>
      <c r="N14624" t="str">
        <f t="shared" si="456"/>
        <v>E, A</v>
      </c>
    </row>
    <row r="14625" spans="1:14" x14ac:dyDescent="0.25">
      <c r="A14625" t="s">
        <v>11</v>
      </c>
      <c r="B14625" t="s">
        <v>860</v>
      </c>
      <c r="C14625" s="2">
        <v>2026</v>
      </c>
      <c r="D14625" t="s">
        <v>1801</v>
      </c>
      <c r="E14625" t="s">
        <v>1051</v>
      </c>
      <c r="F14625" t="s">
        <v>22</v>
      </c>
      <c r="G14625" t="s">
        <v>19</v>
      </c>
      <c r="H14625" t="s">
        <v>1155</v>
      </c>
      <c r="I14625" s="26">
        <v>39379</v>
      </c>
      <c r="J14625" s="12">
        <f t="shared" si="457"/>
        <v>-39379</v>
      </c>
      <c r="K14625" t="s">
        <v>1875</v>
      </c>
      <c r="L14625" t="s">
        <v>878</v>
      </c>
      <c r="M14625" t="s">
        <v>887</v>
      </c>
      <c r="N14625" t="str">
        <f t="shared" si="456"/>
        <v>E, A</v>
      </c>
    </row>
    <row r="14626" spans="1:14" x14ac:dyDescent="0.25">
      <c r="A14626" t="s">
        <v>11</v>
      </c>
      <c r="B14626" t="s">
        <v>860</v>
      </c>
      <c r="C14626" s="2">
        <v>2026</v>
      </c>
      <c r="D14626" t="s">
        <v>1801</v>
      </c>
      <c r="E14626" t="s">
        <v>1051</v>
      </c>
      <c r="F14626" t="s">
        <v>22</v>
      </c>
      <c r="G14626" t="s">
        <v>19</v>
      </c>
      <c r="H14626" t="s">
        <v>1635</v>
      </c>
      <c r="I14626" s="26">
        <v>63552</v>
      </c>
      <c r="J14626" s="12">
        <f t="shared" si="457"/>
        <v>-63552</v>
      </c>
      <c r="K14626" t="s">
        <v>1875</v>
      </c>
      <c r="L14626" t="s">
        <v>879</v>
      </c>
      <c r="M14626" t="s">
        <v>887</v>
      </c>
      <c r="N14626" t="str">
        <f t="shared" si="456"/>
        <v>R, A</v>
      </c>
    </row>
    <row r="14627" spans="1:14" x14ac:dyDescent="0.25">
      <c r="A14627" t="s">
        <v>11</v>
      </c>
      <c r="B14627" t="s">
        <v>862</v>
      </c>
      <c r="C14627" s="2">
        <v>2025</v>
      </c>
      <c r="D14627" t="s">
        <v>1801</v>
      </c>
      <c r="E14627" t="s">
        <v>1161</v>
      </c>
      <c r="F14627" t="s">
        <v>14</v>
      </c>
      <c r="G14627" t="s">
        <v>19</v>
      </c>
      <c r="H14627" t="s">
        <v>1190</v>
      </c>
      <c r="I14627" s="26">
        <v>27799.5</v>
      </c>
      <c r="J14627" s="12">
        <f t="shared" si="457"/>
        <v>-27799.5</v>
      </c>
      <c r="K14627" t="s">
        <v>1875</v>
      </c>
      <c r="L14627" t="s">
        <v>879</v>
      </c>
      <c r="M14627" t="s">
        <v>887</v>
      </c>
      <c r="N14627" t="str">
        <f t="shared" si="456"/>
        <v>R, A</v>
      </c>
    </row>
    <row r="14628" spans="1:14" x14ac:dyDescent="0.25">
      <c r="A14628" t="s">
        <v>11</v>
      </c>
      <c r="B14628" t="s">
        <v>861</v>
      </c>
      <c r="C14628" s="2">
        <v>2026</v>
      </c>
      <c r="D14628" t="s">
        <v>1801</v>
      </c>
      <c r="E14628" t="s">
        <v>1062</v>
      </c>
      <c r="F14628" t="s">
        <v>22</v>
      </c>
      <c r="G14628" t="s">
        <v>19</v>
      </c>
      <c r="H14628" t="s">
        <v>1170</v>
      </c>
      <c r="I14628" s="26">
        <v>4307.4799999999996</v>
      </c>
      <c r="J14628" s="12">
        <f t="shared" si="457"/>
        <v>-4307.4799999999996</v>
      </c>
      <c r="K14628" t="s">
        <v>1875</v>
      </c>
      <c r="L14628" t="s">
        <v>878</v>
      </c>
      <c r="M14628" t="s">
        <v>887</v>
      </c>
      <c r="N14628" t="str">
        <f t="shared" si="456"/>
        <v>E, A</v>
      </c>
    </row>
    <row r="14629" spans="1:14" x14ac:dyDescent="0.25">
      <c r="A14629" t="s">
        <v>11</v>
      </c>
      <c r="B14629" t="s">
        <v>12</v>
      </c>
      <c r="C14629" s="2">
        <v>2026</v>
      </c>
      <c r="D14629" t="s">
        <v>1801</v>
      </c>
      <c r="E14629" t="s">
        <v>1073</v>
      </c>
      <c r="F14629" t="s">
        <v>20</v>
      </c>
      <c r="G14629" t="s">
        <v>19</v>
      </c>
      <c r="H14629" t="s">
        <v>1186</v>
      </c>
      <c r="I14629" s="26">
        <v>-17700</v>
      </c>
      <c r="J14629" s="12">
        <f t="shared" si="457"/>
        <v>17700</v>
      </c>
      <c r="K14629" t="s">
        <v>1875</v>
      </c>
      <c r="L14629" t="s">
        <v>879</v>
      </c>
      <c r="M14629" t="s">
        <v>888</v>
      </c>
      <c r="N14629" t="str">
        <f t="shared" si="456"/>
        <v>R, C</v>
      </c>
    </row>
    <row r="14630" spans="1:14" x14ac:dyDescent="0.25">
      <c r="A14630" t="s">
        <v>11</v>
      </c>
      <c r="B14630" t="s">
        <v>12</v>
      </c>
      <c r="C14630" s="2">
        <v>2026</v>
      </c>
      <c r="D14630" t="s">
        <v>1801</v>
      </c>
      <c r="E14630" t="s">
        <v>1158</v>
      </c>
      <c r="F14630" t="s">
        <v>24</v>
      </c>
      <c r="G14630" t="s">
        <v>27</v>
      </c>
      <c r="H14630" t="s">
        <v>78</v>
      </c>
      <c r="I14630" s="26">
        <v>0</v>
      </c>
      <c r="J14630" s="12">
        <f t="shared" si="457"/>
        <v>0</v>
      </c>
      <c r="K14630" t="s">
        <v>1875</v>
      </c>
      <c r="N14630" t="str">
        <f t="shared" si="456"/>
        <v xml:space="preserve">, </v>
      </c>
    </row>
    <row r="14631" spans="1:14" x14ac:dyDescent="0.25">
      <c r="A14631" t="s">
        <v>11</v>
      </c>
      <c r="B14631" t="s">
        <v>12</v>
      </c>
      <c r="C14631" s="2">
        <v>2026</v>
      </c>
      <c r="D14631" t="s">
        <v>1801</v>
      </c>
      <c r="E14631" t="s">
        <v>1080</v>
      </c>
      <c r="F14631" t="s">
        <v>16</v>
      </c>
      <c r="G14631" t="s">
        <v>15</v>
      </c>
      <c r="H14631" t="s">
        <v>1440</v>
      </c>
      <c r="I14631" s="26">
        <v>0</v>
      </c>
      <c r="J14631" s="12">
        <f t="shared" si="457"/>
        <v>0</v>
      </c>
      <c r="K14631" t="s">
        <v>1875</v>
      </c>
      <c r="L14631" t="s">
        <v>879</v>
      </c>
      <c r="M14631" t="s">
        <v>888</v>
      </c>
      <c r="N14631" t="str">
        <f t="shared" si="456"/>
        <v>R, C</v>
      </c>
    </row>
    <row r="14632" spans="1:14" x14ac:dyDescent="0.25">
      <c r="A14632" t="s">
        <v>11</v>
      </c>
      <c r="B14632" t="s">
        <v>12</v>
      </c>
      <c r="C14632" s="2">
        <v>2026</v>
      </c>
      <c r="D14632" t="s">
        <v>1801</v>
      </c>
      <c r="E14632" t="s">
        <v>1058</v>
      </c>
      <c r="F14632" t="s">
        <v>16</v>
      </c>
      <c r="G14632" t="s">
        <v>19</v>
      </c>
      <c r="H14632" t="s">
        <v>1072</v>
      </c>
      <c r="I14632" s="26">
        <v>0</v>
      </c>
      <c r="J14632" s="12">
        <f t="shared" si="457"/>
        <v>0</v>
      </c>
      <c r="K14632" t="s">
        <v>1875</v>
      </c>
      <c r="L14632" t="s">
        <v>879</v>
      </c>
      <c r="M14632" t="s">
        <v>887</v>
      </c>
      <c r="N14632" t="str">
        <f t="shared" si="456"/>
        <v>R, A</v>
      </c>
    </row>
    <row r="14633" spans="1:14" x14ac:dyDescent="0.25">
      <c r="A14633" t="s">
        <v>11</v>
      </c>
      <c r="B14633" t="s">
        <v>12</v>
      </c>
      <c r="C14633" s="2">
        <v>2026</v>
      </c>
      <c r="D14633" t="s">
        <v>1801</v>
      </c>
      <c r="E14633" t="s">
        <v>1053</v>
      </c>
      <c r="F14633" t="s">
        <v>18</v>
      </c>
      <c r="G14633" t="s">
        <v>19</v>
      </c>
      <c r="H14633" t="s">
        <v>1072</v>
      </c>
      <c r="I14633" s="26">
        <v>-317102.8</v>
      </c>
      <c r="J14633" s="12">
        <f t="shared" si="457"/>
        <v>317102.8</v>
      </c>
      <c r="K14633" t="s">
        <v>1875</v>
      </c>
      <c r="L14633" t="s">
        <v>879</v>
      </c>
      <c r="M14633" t="s">
        <v>887</v>
      </c>
      <c r="N14633" t="str">
        <f t="shared" si="456"/>
        <v>R, A</v>
      </c>
    </row>
    <row r="14634" spans="1:14" x14ac:dyDescent="0.25">
      <c r="A14634" t="s">
        <v>11</v>
      </c>
      <c r="B14634" t="s">
        <v>12</v>
      </c>
      <c r="C14634" s="2">
        <v>2026</v>
      </c>
      <c r="D14634" t="s">
        <v>1801</v>
      </c>
      <c r="E14634" t="s">
        <v>1051</v>
      </c>
      <c r="F14634" t="s">
        <v>22</v>
      </c>
      <c r="G14634" t="s">
        <v>19</v>
      </c>
      <c r="H14634" t="s">
        <v>1658</v>
      </c>
      <c r="I14634" s="26">
        <v>-160398200</v>
      </c>
      <c r="J14634" s="12">
        <f t="shared" si="457"/>
        <v>160398200</v>
      </c>
      <c r="K14634" t="s">
        <v>1875</v>
      </c>
      <c r="L14634" t="s">
        <v>878</v>
      </c>
      <c r="M14634" t="s">
        <v>889</v>
      </c>
      <c r="N14634" t="str">
        <f t="shared" si="456"/>
        <v>E, S</v>
      </c>
    </row>
    <row r="14635" spans="1:14" x14ac:dyDescent="0.25">
      <c r="A14635" t="s">
        <v>11</v>
      </c>
      <c r="B14635" t="s">
        <v>861</v>
      </c>
      <c r="C14635" s="2">
        <v>2026</v>
      </c>
      <c r="D14635" t="s">
        <v>1801</v>
      </c>
      <c r="E14635" t="s">
        <v>1101</v>
      </c>
      <c r="F14635" t="s">
        <v>14</v>
      </c>
      <c r="G14635" t="s">
        <v>19</v>
      </c>
      <c r="H14635" t="s">
        <v>1494</v>
      </c>
      <c r="I14635" s="26">
        <v>0</v>
      </c>
      <c r="J14635" s="12">
        <f t="shared" si="457"/>
        <v>0</v>
      </c>
      <c r="K14635" t="s">
        <v>1875</v>
      </c>
      <c r="L14635" t="s">
        <v>879</v>
      </c>
      <c r="M14635" t="s">
        <v>888</v>
      </c>
      <c r="N14635" t="str">
        <f t="shared" si="456"/>
        <v>R, C</v>
      </c>
    </row>
    <row r="14636" spans="1:14" x14ac:dyDescent="0.25">
      <c r="A14636" t="s">
        <v>11</v>
      </c>
      <c r="B14636" t="s">
        <v>12</v>
      </c>
      <c r="C14636" s="2">
        <v>2026</v>
      </c>
      <c r="D14636" t="s">
        <v>1801</v>
      </c>
      <c r="E14636" t="s">
        <v>1066</v>
      </c>
      <c r="F14636" t="s">
        <v>20</v>
      </c>
      <c r="G14636" t="s">
        <v>19</v>
      </c>
      <c r="H14636" t="s">
        <v>1692</v>
      </c>
      <c r="I14636" s="26">
        <v>0</v>
      </c>
      <c r="J14636" s="12">
        <f t="shared" si="457"/>
        <v>0</v>
      </c>
      <c r="K14636" t="s">
        <v>1875</v>
      </c>
      <c r="L14636" t="s">
        <v>879</v>
      </c>
      <c r="M14636" t="s">
        <v>888</v>
      </c>
      <c r="N14636" t="str">
        <f t="shared" si="456"/>
        <v>R, C</v>
      </c>
    </row>
    <row r="14637" spans="1:14" x14ac:dyDescent="0.25">
      <c r="A14637" t="s">
        <v>11</v>
      </c>
      <c r="B14637" t="s">
        <v>862</v>
      </c>
      <c r="C14637" s="2">
        <v>2026</v>
      </c>
      <c r="D14637" t="s">
        <v>1801</v>
      </c>
      <c r="E14637" t="s">
        <v>1073</v>
      </c>
      <c r="F14637" t="s">
        <v>14</v>
      </c>
      <c r="G14637" t="s">
        <v>19</v>
      </c>
      <c r="H14637" t="s">
        <v>1186</v>
      </c>
      <c r="I14637" s="26">
        <v>-83000</v>
      </c>
      <c r="J14637" s="12">
        <f t="shared" si="457"/>
        <v>83000</v>
      </c>
      <c r="K14637" t="s">
        <v>1875</v>
      </c>
      <c r="L14637" t="s">
        <v>879</v>
      </c>
      <c r="M14637" t="s">
        <v>888</v>
      </c>
      <c r="N14637" t="str">
        <f t="shared" si="456"/>
        <v>R, C</v>
      </c>
    </row>
    <row r="14638" spans="1:14" x14ac:dyDescent="0.25">
      <c r="A14638" t="s">
        <v>11</v>
      </c>
      <c r="B14638" t="s">
        <v>861</v>
      </c>
      <c r="C14638" s="2">
        <v>2026</v>
      </c>
      <c r="D14638" t="s">
        <v>1801</v>
      </c>
      <c r="E14638" t="s">
        <v>1092</v>
      </c>
      <c r="F14638" t="s">
        <v>14</v>
      </c>
      <c r="G14638" t="s">
        <v>19</v>
      </c>
      <c r="H14638" t="s">
        <v>1225</v>
      </c>
      <c r="I14638" s="26">
        <v>14838718.51</v>
      </c>
      <c r="J14638" s="12">
        <f t="shared" si="457"/>
        <v>-14838718.51</v>
      </c>
      <c r="K14638" t="s">
        <v>1875</v>
      </c>
      <c r="L14638" t="s">
        <v>878</v>
      </c>
      <c r="M14638" t="s">
        <v>887</v>
      </c>
      <c r="N14638" t="str">
        <f t="shared" si="456"/>
        <v>E, A</v>
      </c>
    </row>
    <row r="14639" spans="1:14" x14ac:dyDescent="0.25">
      <c r="A14639" t="s">
        <v>11</v>
      </c>
      <c r="B14639" t="s">
        <v>861</v>
      </c>
      <c r="C14639" s="2">
        <v>2026</v>
      </c>
      <c r="D14639" t="s">
        <v>1745</v>
      </c>
      <c r="E14639" t="s">
        <v>1080</v>
      </c>
      <c r="F14639" t="s">
        <v>14</v>
      </c>
      <c r="G14639" t="s">
        <v>15</v>
      </c>
      <c r="H14639" t="s">
        <v>1124</v>
      </c>
      <c r="I14639" s="26">
        <v>1270892</v>
      </c>
      <c r="J14639" s="12">
        <f t="shared" si="457"/>
        <v>-1270892</v>
      </c>
      <c r="K14639" t="s">
        <v>1875</v>
      </c>
      <c r="L14639" t="s">
        <v>879</v>
      </c>
      <c r="M14639" t="s">
        <v>888</v>
      </c>
      <c r="N14639" t="str">
        <f t="shared" si="456"/>
        <v>R, C</v>
      </c>
    </row>
    <row r="14640" spans="1:14" x14ac:dyDescent="0.25">
      <c r="A14640" t="s">
        <v>11</v>
      </c>
      <c r="B14640" t="s">
        <v>861</v>
      </c>
      <c r="C14640" s="2">
        <v>2026</v>
      </c>
      <c r="D14640" t="s">
        <v>1745</v>
      </c>
      <c r="E14640" t="s">
        <v>1221</v>
      </c>
      <c r="F14640" t="s">
        <v>14</v>
      </c>
      <c r="G14640" t="s">
        <v>19</v>
      </c>
      <c r="H14640" t="s">
        <v>1202</v>
      </c>
      <c r="I14640" s="26">
        <v>3656.65</v>
      </c>
      <c r="J14640" s="12">
        <f t="shared" si="457"/>
        <v>-3656.65</v>
      </c>
      <c r="K14640" t="s">
        <v>1875</v>
      </c>
      <c r="L14640" t="s">
        <v>878</v>
      </c>
      <c r="M14640" t="s">
        <v>886</v>
      </c>
      <c r="N14640" t="str">
        <f t="shared" si="456"/>
        <v>E, B</v>
      </c>
    </row>
    <row r="14641" spans="1:14" x14ac:dyDescent="0.25">
      <c r="A14641" t="s">
        <v>11</v>
      </c>
      <c r="B14641" t="s">
        <v>861</v>
      </c>
      <c r="C14641" s="2">
        <v>2026</v>
      </c>
      <c r="D14641" t="s">
        <v>1801</v>
      </c>
      <c r="E14641" t="s">
        <v>1073</v>
      </c>
      <c r="F14641" t="s">
        <v>21</v>
      </c>
      <c r="G14641" t="s">
        <v>315</v>
      </c>
      <c r="H14641" t="s">
        <v>1229</v>
      </c>
      <c r="I14641" s="26">
        <v>52600</v>
      </c>
      <c r="J14641" s="12">
        <f t="shared" si="457"/>
        <v>-52600</v>
      </c>
      <c r="K14641" t="s">
        <v>1875</v>
      </c>
      <c r="L14641" t="s">
        <v>878</v>
      </c>
      <c r="M14641" t="s">
        <v>886</v>
      </c>
      <c r="N14641" t="str">
        <f t="shared" si="456"/>
        <v>E, B</v>
      </c>
    </row>
    <row r="14642" spans="1:14" x14ac:dyDescent="0.25">
      <c r="A14642" t="s">
        <v>11</v>
      </c>
      <c r="B14642" t="s">
        <v>860</v>
      </c>
      <c r="C14642" s="2">
        <v>2026</v>
      </c>
      <c r="D14642" t="s">
        <v>1745</v>
      </c>
      <c r="E14642" t="s">
        <v>1161</v>
      </c>
      <c r="F14642" t="s">
        <v>14</v>
      </c>
      <c r="G14642" t="s">
        <v>19</v>
      </c>
      <c r="H14642" t="s">
        <v>1148</v>
      </c>
      <c r="I14642" s="26">
        <v>0</v>
      </c>
      <c r="J14642" s="12">
        <f t="shared" si="457"/>
        <v>0</v>
      </c>
      <c r="K14642" t="s">
        <v>1875</v>
      </c>
      <c r="L14642" t="s">
        <v>878</v>
      </c>
      <c r="M14642" t="s">
        <v>887</v>
      </c>
      <c r="N14642" t="str">
        <f t="shared" si="456"/>
        <v>E, A</v>
      </c>
    </row>
    <row r="14643" spans="1:14" x14ac:dyDescent="0.25">
      <c r="A14643" t="s">
        <v>11</v>
      </c>
      <c r="B14643" t="s">
        <v>861</v>
      </c>
      <c r="C14643" s="2">
        <v>2026</v>
      </c>
      <c r="D14643" t="s">
        <v>1801</v>
      </c>
      <c r="E14643" t="s">
        <v>1129</v>
      </c>
      <c r="F14643" t="s">
        <v>24</v>
      </c>
      <c r="G14643" t="s">
        <v>27</v>
      </c>
      <c r="H14643" t="s">
        <v>441</v>
      </c>
      <c r="I14643" s="26">
        <v>540335.99</v>
      </c>
      <c r="J14643" s="12">
        <f t="shared" si="457"/>
        <v>-540335.99</v>
      </c>
      <c r="K14643" t="s">
        <v>1875</v>
      </c>
      <c r="L14643" t="s">
        <v>879</v>
      </c>
      <c r="M14643" t="s">
        <v>888</v>
      </c>
      <c r="N14643" t="str">
        <f t="shared" si="456"/>
        <v>R, C</v>
      </c>
    </row>
    <row r="14644" spans="1:14" x14ac:dyDescent="0.25">
      <c r="A14644" t="s">
        <v>11</v>
      </c>
      <c r="B14644" t="s">
        <v>861</v>
      </c>
      <c r="C14644" s="2">
        <v>2026</v>
      </c>
      <c r="D14644" t="s">
        <v>1801</v>
      </c>
      <c r="E14644" t="s">
        <v>1047</v>
      </c>
      <c r="F14644" t="s">
        <v>24</v>
      </c>
      <c r="G14644" t="s">
        <v>27</v>
      </c>
      <c r="H14644" t="s">
        <v>1713</v>
      </c>
      <c r="I14644" s="26">
        <v>3185825.72</v>
      </c>
      <c r="J14644" s="12">
        <f t="shared" si="457"/>
        <v>-3185825.72</v>
      </c>
      <c r="K14644" t="s">
        <v>1875</v>
      </c>
      <c r="L14644" t="s">
        <v>879</v>
      </c>
      <c r="M14644" t="s">
        <v>888</v>
      </c>
      <c r="N14644" t="str">
        <f t="shared" si="456"/>
        <v>R, C</v>
      </c>
    </row>
    <row r="14645" spans="1:14" x14ac:dyDescent="0.25">
      <c r="A14645" t="s">
        <v>11</v>
      </c>
      <c r="B14645" t="s">
        <v>860</v>
      </c>
      <c r="C14645" s="2">
        <v>2026</v>
      </c>
      <c r="D14645" t="s">
        <v>1801</v>
      </c>
      <c r="E14645" t="s">
        <v>1051</v>
      </c>
      <c r="F14645" t="s">
        <v>14</v>
      </c>
      <c r="G14645" t="s">
        <v>19</v>
      </c>
      <c r="H14645" t="s">
        <v>1182</v>
      </c>
      <c r="I14645" s="26">
        <v>0</v>
      </c>
      <c r="J14645" s="12">
        <f t="shared" si="457"/>
        <v>0</v>
      </c>
      <c r="K14645" t="s">
        <v>1875</v>
      </c>
      <c r="L14645" t="s">
        <v>879</v>
      </c>
      <c r="M14645" t="s">
        <v>888</v>
      </c>
      <c r="N14645" t="str">
        <f t="shared" si="456"/>
        <v>R, C</v>
      </c>
    </row>
    <row r="14646" spans="1:14" x14ac:dyDescent="0.25">
      <c r="A14646" t="s">
        <v>11</v>
      </c>
      <c r="B14646" t="s">
        <v>860</v>
      </c>
      <c r="C14646" s="2">
        <v>2026</v>
      </c>
      <c r="D14646" t="s">
        <v>1801</v>
      </c>
      <c r="E14646" t="s">
        <v>1055</v>
      </c>
      <c r="F14646" t="s">
        <v>14</v>
      </c>
      <c r="G14646" t="s">
        <v>19</v>
      </c>
      <c r="H14646" t="s">
        <v>1294</v>
      </c>
      <c r="I14646" s="26">
        <v>0</v>
      </c>
      <c r="J14646" s="12">
        <f t="shared" si="457"/>
        <v>0</v>
      </c>
      <c r="K14646" t="s">
        <v>1875</v>
      </c>
      <c r="L14646" t="s">
        <v>879</v>
      </c>
      <c r="M14646" t="s">
        <v>887</v>
      </c>
      <c r="N14646" t="str">
        <f t="shared" si="456"/>
        <v>R, A</v>
      </c>
    </row>
    <row r="14647" spans="1:14" x14ac:dyDescent="0.25">
      <c r="A14647" t="s">
        <v>11</v>
      </c>
      <c r="B14647" t="s">
        <v>12</v>
      </c>
      <c r="C14647" s="2">
        <v>2026</v>
      </c>
      <c r="D14647" t="s">
        <v>1745</v>
      </c>
      <c r="E14647" t="s">
        <v>1051</v>
      </c>
      <c r="F14647" t="s">
        <v>14</v>
      </c>
      <c r="G14647" t="s">
        <v>19</v>
      </c>
      <c r="H14647" t="s">
        <v>1123</v>
      </c>
      <c r="I14647" s="26">
        <v>-216.9</v>
      </c>
      <c r="J14647" s="12">
        <f t="shared" si="457"/>
        <v>216.9</v>
      </c>
      <c r="K14647" t="s">
        <v>1875</v>
      </c>
      <c r="L14647" t="s">
        <v>879</v>
      </c>
      <c r="M14647" t="s">
        <v>888</v>
      </c>
      <c r="N14647" t="str">
        <f t="shared" si="456"/>
        <v>R, C</v>
      </c>
    </row>
    <row r="14648" spans="1:14" x14ac:dyDescent="0.25">
      <c r="A14648" t="s">
        <v>11</v>
      </c>
      <c r="B14648" t="s">
        <v>861</v>
      </c>
      <c r="C14648" s="2">
        <v>2026</v>
      </c>
      <c r="D14648" t="s">
        <v>1801</v>
      </c>
      <c r="E14648" t="s">
        <v>1080</v>
      </c>
      <c r="F14648" t="s">
        <v>21</v>
      </c>
      <c r="G14648" t="s">
        <v>15</v>
      </c>
      <c r="H14648" t="s">
        <v>1228</v>
      </c>
      <c r="I14648" s="26">
        <v>161555.73000000001</v>
      </c>
      <c r="J14648" s="12">
        <f t="shared" si="457"/>
        <v>-161555.73000000001</v>
      </c>
      <c r="K14648" t="s">
        <v>1875</v>
      </c>
      <c r="L14648" t="s">
        <v>879</v>
      </c>
      <c r="M14648" t="s">
        <v>888</v>
      </c>
      <c r="N14648" t="str">
        <f t="shared" si="456"/>
        <v>R, C</v>
      </c>
    </row>
    <row r="14649" spans="1:14" x14ac:dyDescent="0.25">
      <c r="A14649" t="s">
        <v>11</v>
      </c>
      <c r="B14649" t="s">
        <v>12</v>
      </c>
      <c r="C14649" s="2">
        <v>2025</v>
      </c>
      <c r="D14649" t="s">
        <v>1801</v>
      </c>
      <c r="E14649" t="s">
        <v>1080</v>
      </c>
      <c r="F14649" t="s">
        <v>16</v>
      </c>
      <c r="G14649" t="s">
        <v>15</v>
      </c>
      <c r="H14649" t="s">
        <v>1515</v>
      </c>
      <c r="I14649" s="26">
        <v>-326016530.17000002</v>
      </c>
      <c r="J14649" s="12">
        <f t="shared" si="457"/>
        <v>326016530.17000002</v>
      </c>
      <c r="K14649" t="s">
        <v>1875</v>
      </c>
      <c r="L14649" t="s">
        <v>879</v>
      </c>
      <c r="M14649" t="s">
        <v>888</v>
      </c>
      <c r="N14649" t="str">
        <f t="shared" si="456"/>
        <v>R, C</v>
      </c>
    </row>
    <row r="14650" spans="1:14" x14ac:dyDescent="0.25">
      <c r="A14650" t="s">
        <v>11</v>
      </c>
      <c r="B14650" t="s">
        <v>861</v>
      </c>
      <c r="C14650" s="2">
        <v>2026</v>
      </c>
      <c r="D14650" t="s">
        <v>1801</v>
      </c>
      <c r="E14650" t="s">
        <v>1073</v>
      </c>
      <c r="F14650" t="s">
        <v>22</v>
      </c>
      <c r="G14650" t="s">
        <v>315</v>
      </c>
      <c r="H14650" t="s">
        <v>1214</v>
      </c>
      <c r="I14650" s="26">
        <v>1103300</v>
      </c>
      <c r="J14650" s="12">
        <f t="shared" si="457"/>
        <v>-1103300</v>
      </c>
      <c r="K14650" t="s">
        <v>1875</v>
      </c>
      <c r="L14650" t="s">
        <v>878</v>
      </c>
      <c r="M14650" t="s">
        <v>887</v>
      </c>
      <c r="N14650" t="str">
        <f t="shared" si="456"/>
        <v>E, A</v>
      </c>
    </row>
    <row r="14651" spans="1:14" x14ac:dyDescent="0.25">
      <c r="A14651" t="s">
        <v>11</v>
      </c>
      <c r="B14651" t="s">
        <v>861</v>
      </c>
      <c r="C14651" s="2">
        <v>2026</v>
      </c>
      <c r="D14651" t="s">
        <v>1801</v>
      </c>
      <c r="E14651" t="s">
        <v>1143</v>
      </c>
      <c r="F14651" t="s">
        <v>24</v>
      </c>
      <c r="G14651" t="s">
        <v>27</v>
      </c>
      <c r="H14651" t="s">
        <v>1878</v>
      </c>
      <c r="I14651" s="26">
        <v>766713.34</v>
      </c>
      <c r="J14651" s="12">
        <f t="shared" si="457"/>
        <v>-766713.34</v>
      </c>
      <c r="K14651" t="s">
        <v>1875</v>
      </c>
      <c r="L14651" t="s">
        <v>879</v>
      </c>
      <c r="M14651" t="s">
        <v>888</v>
      </c>
      <c r="N14651" t="str">
        <f t="shared" si="456"/>
        <v>R, C</v>
      </c>
    </row>
    <row r="14652" spans="1:14" x14ac:dyDescent="0.25">
      <c r="A14652" t="s">
        <v>11</v>
      </c>
      <c r="B14652" t="s">
        <v>861</v>
      </c>
      <c r="C14652" s="2">
        <v>2026</v>
      </c>
      <c r="D14652" t="s">
        <v>1745</v>
      </c>
      <c r="E14652" t="s">
        <v>1051</v>
      </c>
      <c r="F14652" t="s">
        <v>22</v>
      </c>
      <c r="G14652" t="s">
        <v>19</v>
      </c>
      <c r="H14652" t="s">
        <v>1635</v>
      </c>
      <c r="I14652" s="26">
        <v>98256</v>
      </c>
      <c r="J14652" s="12">
        <f t="shared" si="457"/>
        <v>-98256</v>
      </c>
      <c r="K14652" t="s">
        <v>1875</v>
      </c>
      <c r="L14652" t="s">
        <v>879</v>
      </c>
      <c r="M14652" t="s">
        <v>887</v>
      </c>
      <c r="N14652" t="str">
        <f t="shared" si="456"/>
        <v>R, A</v>
      </c>
    </row>
    <row r="14653" spans="1:14" x14ac:dyDescent="0.25">
      <c r="A14653" t="s">
        <v>11</v>
      </c>
      <c r="B14653" t="s">
        <v>860</v>
      </c>
      <c r="C14653" s="2">
        <v>2026</v>
      </c>
      <c r="D14653" t="s">
        <v>1745</v>
      </c>
      <c r="E14653" t="s">
        <v>1080</v>
      </c>
      <c r="F14653" t="s">
        <v>16</v>
      </c>
      <c r="G14653" t="s">
        <v>15</v>
      </c>
      <c r="H14653" t="s">
        <v>1607</v>
      </c>
      <c r="I14653" s="26">
        <v>0</v>
      </c>
      <c r="J14653" s="12">
        <f t="shared" si="457"/>
        <v>0</v>
      </c>
      <c r="K14653" t="s">
        <v>1875</v>
      </c>
      <c r="L14653" t="s">
        <v>879</v>
      </c>
      <c r="M14653" t="s">
        <v>888</v>
      </c>
      <c r="N14653" t="str">
        <f t="shared" si="456"/>
        <v>R, C</v>
      </c>
    </row>
    <row r="14654" spans="1:14" x14ac:dyDescent="0.25">
      <c r="A14654" t="s">
        <v>11</v>
      </c>
      <c r="B14654" t="s">
        <v>12</v>
      </c>
      <c r="C14654" s="2">
        <v>2026</v>
      </c>
      <c r="D14654" t="s">
        <v>1801</v>
      </c>
      <c r="E14654" t="s">
        <v>1398</v>
      </c>
      <c r="F14654" t="s">
        <v>16</v>
      </c>
      <c r="G14654" t="s">
        <v>405</v>
      </c>
      <c r="H14654" t="s">
        <v>1067</v>
      </c>
      <c r="I14654" s="26">
        <v>0</v>
      </c>
      <c r="J14654" s="12">
        <f t="shared" si="457"/>
        <v>0</v>
      </c>
      <c r="K14654" t="s">
        <v>1875</v>
      </c>
      <c r="L14654" t="s">
        <v>878</v>
      </c>
      <c r="M14654" t="s">
        <v>889</v>
      </c>
      <c r="N14654" t="str">
        <f t="shared" si="456"/>
        <v>E, S</v>
      </c>
    </row>
    <row r="14655" spans="1:14" x14ac:dyDescent="0.25">
      <c r="A14655" t="s">
        <v>11</v>
      </c>
      <c r="B14655" t="s">
        <v>861</v>
      </c>
      <c r="C14655" s="2">
        <v>2026</v>
      </c>
      <c r="D14655" t="s">
        <v>1801</v>
      </c>
      <c r="E14655" t="s">
        <v>1051</v>
      </c>
      <c r="F14655" t="s">
        <v>22</v>
      </c>
      <c r="G14655" t="s">
        <v>19</v>
      </c>
      <c r="H14655" t="s">
        <v>1540</v>
      </c>
      <c r="I14655" s="26">
        <v>893522</v>
      </c>
      <c r="J14655" s="12">
        <f t="shared" si="457"/>
        <v>-893522</v>
      </c>
      <c r="K14655" t="s">
        <v>1875</v>
      </c>
      <c r="L14655" t="s">
        <v>878</v>
      </c>
      <c r="M14655" t="s">
        <v>887</v>
      </c>
      <c r="N14655" t="str">
        <f t="shared" si="456"/>
        <v>E, A</v>
      </c>
    </row>
    <row r="14656" spans="1:14" x14ac:dyDescent="0.25">
      <c r="A14656" t="s">
        <v>11</v>
      </c>
      <c r="B14656" t="s">
        <v>12</v>
      </c>
      <c r="C14656" s="2">
        <v>2026</v>
      </c>
      <c r="D14656" t="s">
        <v>1801</v>
      </c>
      <c r="E14656" t="s">
        <v>1066</v>
      </c>
      <c r="F14656" t="s">
        <v>14</v>
      </c>
      <c r="G14656" t="s">
        <v>173</v>
      </c>
      <c r="H14656" t="s">
        <v>1275</v>
      </c>
      <c r="I14656" s="26">
        <v>-1020742.87</v>
      </c>
      <c r="J14656" s="12">
        <f t="shared" si="457"/>
        <v>1020742.87</v>
      </c>
      <c r="K14656" t="s">
        <v>1875</v>
      </c>
      <c r="L14656" t="s">
        <v>878</v>
      </c>
      <c r="M14656" t="s">
        <v>887</v>
      </c>
      <c r="N14656" t="str">
        <f t="shared" si="456"/>
        <v>E, A</v>
      </c>
    </row>
    <row r="14657" spans="1:14" x14ac:dyDescent="0.25">
      <c r="A14657" t="s">
        <v>11</v>
      </c>
      <c r="B14657" t="s">
        <v>12</v>
      </c>
      <c r="C14657" s="2">
        <v>2026</v>
      </c>
      <c r="D14657" t="s">
        <v>1801</v>
      </c>
      <c r="E14657" t="s">
        <v>1113</v>
      </c>
      <c r="F14657" t="s">
        <v>14</v>
      </c>
      <c r="G14657" t="s">
        <v>19</v>
      </c>
      <c r="H14657" t="s">
        <v>1123</v>
      </c>
      <c r="I14657" s="26">
        <v>0</v>
      </c>
      <c r="J14657" s="12">
        <f t="shared" si="457"/>
        <v>0</v>
      </c>
      <c r="K14657" t="s">
        <v>1875</v>
      </c>
      <c r="L14657" t="s">
        <v>879</v>
      </c>
      <c r="M14657" t="s">
        <v>888</v>
      </c>
      <c r="N14657" t="str">
        <f t="shared" si="456"/>
        <v>R, C</v>
      </c>
    </row>
    <row r="14658" spans="1:14" x14ac:dyDescent="0.25">
      <c r="A14658" t="s">
        <v>11</v>
      </c>
      <c r="B14658" t="s">
        <v>12</v>
      </c>
      <c r="C14658" s="2">
        <v>2026</v>
      </c>
      <c r="D14658" t="s">
        <v>1801</v>
      </c>
      <c r="E14658" t="s">
        <v>1101</v>
      </c>
      <c r="F14658" t="s">
        <v>14</v>
      </c>
      <c r="G14658" t="s">
        <v>19</v>
      </c>
      <c r="H14658" t="s">
        <v>1167</v>
      </c>
      <c r="I14658" s="26">
        <v>-53772800</v>
      </c>
      <c r="J14658" s="12">
        <f t="shared" si="457"/>
        <v>53772800</v>
      </c>
      <c r="K14658" t="s">
        <v>1875</v>
      </c>
      <c r="L14658" t="s">
        <v>879</v>
      </c>
      <c r="M14658" t="s">
        <v>888</v>
      </c>
      <c r="N14658" t="str">
        <f t="shared" si="456"/>
        <v>R, C</v>
      </c>
    </row>
    <row r="14659" spans="1:14" x14ac:dyDescent="0.25">
      <c r="A14659" t="s">
        <v>11</v>
      </c>
      <c r="B14659" t="s">
        <v>12</v>
      </c>
      <c r="C14659" s="2">
        <v>2026</v>
      </c>
      <c r="D14659" t="s">
        <v>1801</v>
      </c>
      <c r="E14659" t="s">
        <v>1066</v>
      </c>
      <c r="F14659" t="s">
        <v>22</v>
      </c>
      <c r="G14659" t="s">
        <v>173</v>
      </c>
      <c r="H14659" t="s">
        <v>1350</v>
      </c>
      <c r="I14659" s="26">
        <v>-5785701.8499999996</v>
      </c>
      <c r="J14659" s="12">
        <f t="shared" si="457"/>
        <v>5785701.8499999996</v>
      </c>
      <c r="K14659" t="s">
        <v>1875</v>
      </c>
      <c r="L14659" t="s">
        <v>878</v>
      </c>
      <c r="M14659" t="s">
        <v>888</v>
      </c>
      <c r="N14659" t="str">
        <f t="shared" ref="N14659:N14722" si="458">L14659&amp;", "&amp;M14659</f>
        <v>E, C</v>
      </c>
    </row>
    <row r="14660" spans="1:14" x14ac:dyDescent="0.25">
      <c r="A14660" t="s">
        <v>11</v>
      </c>
      <c r="B14660" t="s">
        <v>12</v>
      </c>
      <c r="C14660" s="2">
        <v>2026</v>
      </c>
      <c r="D14660" t="s">
        <v>1801</v>
      </c>
      <c r="E14660" t="s">
        <v>1101</v>
      </c>
      <c r="F14660" t="s">
        <v>16</v>
      </c>
      <c r="G14660" t="s">
        <v>19</v>
      </c>
      <c r="H14660" t="s">
        <v>1056</v>
      </c>
      <c r="I14660" s="26">
        <v>-1015200</v>
      </c>
      <c r="J14660" s="12">
        <f t="shared" ref="J14660:J14723" si="459">-I14660</f>
        <v>1015200</v>
      </c>
      <c r="K14660" t="s">
        <v>1875</v>
      </c>
      <c r="L14660" t="s">
        <v>879</v>
      </c>
      <c r="M14660" t="s">
        <v>888</v>
      </c>
      <c r="N14660" t="str">
        <f t="shared" si="458"/>
        <v>R, C</v>
      </c>
    </row>
    <row r="14661" spans="1:14" x14ac:dyDescent="0.25">
      <c r="A14661" t="s">
        <v>11</v>
      </c>
      <c r="B14661" t="s">
        <v>12</v>
      </c>
      <c r="C14661" s="2">
        <v>2026</v>
      </c>
      <c r="D14661" t="s">
        <v>1801</v>
      </c>
      <c r="E14661" t="s">
        <v>1058</v>
      </c>
      <c r="F14661" t="s">
        <v>18</v>
      </c>
      <c r="G14661" t="s">
        <v>19</v>
      </c>
      <c r="H14661" t="s">
        <v>1287</v>
      </c>
      <c r="I14661" s="26">
        <v>-58554.720000000001</v>
      </c>
      <c r="J14661" s="12">
        <f t="shared" si="459"/>
        <v>58554.720000000001</v>
      </c>
      <c r="K14661" t="s">
        <v>1875</v>
      </c>
      <c r="L14661" t="s">
        <v>879</v>
      </c>
      <c r="M14661" t="s">
        <v>888</v>
      </c>
      <c r="N14661" t="str">
        <f t="shared" si="458"/>
        <v>R, C</v>
      </c>
    </row>
    <row r="14662" spans="1:14" x14ac:dyDescent="0.25">
      <c r="A14662" t="s">
        <v>11</v>
      </c>
      <c r="B14662" t="s">
        <v>12</v>
      </c>
      <c r="C14662" s="2">
        <v>2026</v>
      </c>
      <c r="D14662" t="s">
        <v>1801</v>
      </c>
      <c r="E14662" t="s">
        <v>1092</v>
      </c>
      <c r="F14662" t="s">
        <v>14</v>
      </c>
      <c r="G14662" t="s">
        <v>19</v>
      </c>
      <c r="H14662" t="s">
        <v>1220</v>
      </c>
      <c r="I14662" s="26">
        <v>-14100</v>
      </c>
      <c r="J14662" s="12">
        <f t="shared" si="459"/>
        <v>14100</v>
      </c>
      <c r="K14662" t="s">
        <v>1875</v>
      </c>
      <c r="L14662" t="s">
        <v>879</v>
      </c>
      <c r="M14662" t="s">
        <v>887</v>
      </c>
      <c r="N14662" t="str">
        <f t="shared" si="458"/>
        <v>R, A</v>
      </c>
    </row>
    <row r="14663" spans="1:14" x14ac:dyDescent="0.25">
      <c r="A14663" t="s">
        <v>11</v>
      </c>
      <c r="B14663" t="s">
        <v>12</v>
      </c>
      <c r="C14663" s="2">
        <v>2026</v>
      </c>
      <c r="D14663" t="s">
        <v>1801</v>
      </c>
      <c r="E14663" t="s">
        <v>1051</v>
      </c>
      <c r="F14663" t="s">
        <v>14</v>
      </c>
      <c r="G14663" t="s">
        <v>19</v>
      </c>
      <c r="H14663" t="s">
        <v>1181</v>
      </c>
      <c r="I14663" s="26">
        <v>-3492400</v>
      </c>
      <c r="J14663" s="12">
        <f t="shared" si="459"/>
        <v>3492400</v>
      </c>
      <c r="K14663" t="s">
        <v>1875</v>
      </c>
      <c r="L14663" t="s">
        <v>879</v>
      </c>
      <c r="M14663" t="s">
        <v>887</v>
      </c>
      <c r="N14663" t="str">
        <f t="shared" si="458"/>
        <v>R, A</v>
      </c>
    </row>
    <row r="14664" spans="1:14" x14ac:dyDescent="0.25">
      <c r="A14664" t="s">
        <v>11</v>
      </c>
      <c r="B14664" t="s">
        <v>12</v>
      </c>
      <c r="C14664" s="2">
        <v>2026</v>
      </c>
      <c r="D14664" t="s">
        <v>1801</v>
      </c>
      <c r="E14664" t="s">
        <v>1066</v>
      </c>
      <c r="F14664" t="s">
        <v>24</v>
      </c>
      <c r="G14664" t="s">
        <v>27</v>
      </c>
      <c r="H14664" t="s">
        <v>199</v>
      </c>
      <c r="I14664" s="26">
        <v>0</v>
      </c>
      <c r="J14664" s="12">
        <f t="shared" si="459"/>
        <v>0</v>
      </c>
      <c r="K14664" t="s">
        <v>1875</v>
      </c>
      <c r="L14664" t="s">
        <v>879</v>
      </c>
      <c r="M14664" t="s">
        <v>888</v>
      </c>
      <c r="N14664" t="str">
        <f t="shared" si="458"/>
        <v>R, C</v>
      </c>
    </row>
    <row r="14665" spans="1:14" x14ac:dyDescent="0.25">
      <c r="A14665" t="s">
        <v>11</v>
      </c>
      <c r="B14665" t="s">
        <v>12</v>
      </c>
      <c r="C14665" s="2">
        <v>2026</v>
      </c>
      <c r="D14665" t="s">
        <v>1801</v>
      </c>
      <c r="E14665" t="s">
        <v>1051</v>
      </c>
      <c r="F14665" t="s">
        <v>24</v>
      </c>
      <c r="G14665" t="s">
        <v>27</v>
      </c>
      <c r="H14665" t="s">
        <v>1802</v>
      </c>
      <c r="I14665" s="26">
        <v>0</v>
      </c>
      <c r="J14665" s="12">
        <f t="shared" si="459"/>
        <v>0</v>
      </c>
      <c r="K14665" t="s">
        <v>1875</v>
      </c>
      <c r="L14665" t="s">
        <v>879</v>
      </c>
      <c r="M14665" t="s">
        <v>888</v>
      </c>
      <c r="N14665" t="str">
        <f t="shared" si="458"/>
        <v>R, C</v>
      </c>
    </row>
    <row r="14666" spans="1:14" x14ac:dyDescent="0.25">
      <c r="A14666" t="s">
        <v>11</v>
      </c>
      <c r="B14666" t="s">
        <v>12</v>
      </c>
      <c r="C14666" s="2">
        <v>2026</v>
      </c>
      <c r="D14666" t="s">
        <v>1801</v>
      </c>
      <c r="E14666" t="s">
        <v>1077</v>
      </c>
      <c r="F14666" t="s">
        <v>22</v>
      </c>
      <c r="G14666" t="s">
        <v>19</v>
      </c>
      <c r="H14666" t="s">
        <v>1528</v>
      </c>
      <c r="I14666" s="26">
        <v>-1000000</v>
      </c>
      <c r="J14666" s="12">
        <f t="shared" si="459"/>
        <v>1000000</v>
      </c>
      <c r="K14666" t="s">
        <v>1875</v>
      </c>
      <c r="L14666" t="s">
        <v>878</v>
      </c>
      <c r="M14666" t="s">
        <v>887</v>
      </c>
      <c r="N14666" t="str">
        <f t="shared" si="458"/>
        <v>E, A</v>
      </c>
    </row>
    <row r="14667" spans="1:14" x14ac:dyDescent="0.25">
      <c r="A14667" t="s">
        <v>11</v>
      </c>
      <c r="B14667" t="s">
        <v>12</v>
      </c>
      <c r="C14667" s="2">
        <v>2026</v>
      </c>
      <c r="D14667" t="s">
        <v>1801</v>
      </c>
      <c r="E14667" t="s">
        <v>1047</v>
      </c>
      <c r="F14667" t="s">
        <v>24</v>
      </c>
      <c r="G14667" t="s">
        <v>27</v>
      </c>
      <c r="H14667" t="s">
        <v>476</v>
      </c>
      <c r="I14667" s="26">
        <v>0</v>
      </c>
      <c r="J14667" s="12">
        <f t="shared" si="459"/>
        <v>0</v>
      </c>
      <c r="K14667" t="s">
        <v>1875</v>
      </c>
      <c r="L14667" t="s">
        <v>879</v>
      </c>
      <c r="M14667" t="s">
        <v>888</v>
      </c>
      <c r="N14667" t="str">
        <f t="shared" si="458"/>
        <v>R, C</v>
      </c>
    </row>
    <row r="14668" spans="1:14" x14ac:dyDescent="0.25">
      <c r="A14668" t="s">
        <v>11</v>
      </c>
      <c r="B14668" t="s">
        <v>861</v>
      </c>
      <c r="C14668" s="2">
        <v>2026</v>
      </c>
      <c r="D14668" t="s">
        <v>1801</v>
      </c>
      <c r="E14668" t="s">
        <v>1062</v>
      </c>
      <c r="F14668" t="s">
        <v>22</v>
      </c>
      <c r="G14668" t="s">
        <v>19</v>
      </c>
      <c r="H14668" t="s">
        <v>1299</v>
      </c>
      <c r="I14668" s="26">
        <v>2690023.87</v>
      </c>
      <c r="J14668" s="12">
        <f t="shared" si="459"/>
        <v>-2690023.87</v>
      </c>
      <c r="K14668" t="s">
        <v>1875</v>
      </c>
      <c r="L14668" t="s">
        <v>878</v>
      </c>
      <c r="M14668" t="s">
        <v>887</v>
      </c>
      <c r="N14668" t="str">
        <f t="shared" si="458"/>
        <v>E, A</v>
      </c>
    </row>
    <row r="14669" spans="1:14" x14ac:dyDescent="0.25">
      <c r="A14669" t="s">
        <v>11</v>
      </c>
      <c r="B14669" t="s">
        <v>860</v>
      </c>
      <c r="C14669" s="2">
        <v>2026</v>
      </c>
      <c r="D14669" t="s">
        <v>1801</v>
      </c>
      <c r="E14669" t="s">
        <v>1221</v>
      </c>
      <c r="F14669" t="s">
        <v>14</v>
      </c>
      <c r="G14669" t="s">
        <v>19</v>
      </c>
      <c r="H14669" t="s">
        <v>1381</v>
      </c>
      <c r="I14669" s="26">
        <v>-5001.54</v>
      </c>
      <c r="J14669" s="12">
        <f t="shared" si="459"/>
        <v>5001.54</v>
      </c>
      <c r="K14669" t="s">
        <v>1875</v>
      </c>
      <c r="L14669" t="s">
        <v>879</v>
      </c>
      <c r="M14669" t="s">
        <v>888</v>
      </c>
      <c r="N14669" t="str">
        <f t="shared" si="458"/>
        <v>R, C</v>
      </c>
    </row>
    <row r="14670" spans="1:14" x14ac:dyDescent="0.25">
      <c r="A14670" t="s">
        <v>11</v>
      </c>
      <c r="B14670" t="s">
        <v>861</v>
      </c>
      <c r="C14670" s="2">
        <v>2026</v>
      </c>
      <c r="D14670" t="s">
        <v>1801</v>
      </c>
      <c r="E14670" t="s">
        <v>1051</v>
      </c>
      <c r="F14670" t="s">
        <v>14</v>
      </c>
      <c r="G14670" t="s">
        <v>175</v>
      </c>
      <c r="H14670" t="s">
        <v>1049</v>
      </c>
      <c r="I14670" s="26">
        <v>24800</v>
      </c>
      <c r="J14670" s="12">
        <f t="shared" si="459"/>
        <v>-24800</v>
      </c>
      <c r="K14670" t="s">
        <v>1875</v>
      </c>
      <c r="L14670" t="s">
        <v>878</v>
      </c>
      <c r="M14670" t="s">
        <v>887</v>
      </c>
      <c r="N14670" t="str">
        <f t="shared" si="458"/>
        <v>E, A</v>
      </c>
    </row>
    <row r="14671" spans="1:14" x14ac:dyDescent="0.25">
      <c r="A14671" t="s">
        <v>11</v>
      </c>
      <c r="B14671" t="s">
        <v>861</v>
      </c>
      <c r="C14671" s="2">
        <v>2026</v>
      </c>
      <c r="D14671" t="s">
        <v>1801</v>
      </c>
      <c r="E14671" t="s">
        <v>1077</v>
      </c>
      <c r="F14671" t="s">
        <v>14</v>
      </c>
      <c r="G14671" t="s">
        <v>19</v>
      </c>
      <c r="H14671" t="s">
        <v>1541</v>
      </c>
      <c r="I14671" s="26">
        <v>513000</v>
      </c>
      <c r="J14671" s="12">
        <f t="shared" si="459"/>
        <v>-513000</v>
      </c>
      <c r="K14671" t="s">
        <v>1875</v>
      </c>
      <c r="L14671" t="s">
        <v>879</v>
      </c>
      <c r="M14671" t="s">
        <v>887</v>
      </c>
      <c r="N14671" t="str">
        <f t="shared" si="458"/>
        <v>R, A</v>
      </c>
    </row>
    <row r="14672" spans="1:14" x14ac:dyDescent="0.25">
      <c r="A14672" t="s">
        <v>11</v>
      </c>
      <c r="B14672" t="s">
        <v>861</v>
      </c>
      <c r="C14672" s="2">
        <v>2026</v>
      </c>
      <c r="D14672" t="s">
        <v>1801</v>
      </c>
      <c r="E14672" t="s">
        <v>1055</v>
      </c>
      <c r="F14672" t="s">
        <v>14</v>
      </c>
      <c r="G14672" t="s">
        <v>19</v>
      </c>
      <c r="H14672" t="s">
        <v>1647</v>
      </c>
      <c r="I14672" s="26">
        <v>0</v>
      </c>
      <c r="J14672" s="12">
        <f t="shared" si="459"/>
        <v>0</v>
      </c>
      <c r="K14672" t="s">
        <v>1875</v>
      </c>
      <c r="L14672" t="s">
        <v>879</v>
      </c>
      <c r="M14672" t="s">
        <v>888</v>
      </c>
      <c r="N14672" t="str">
        <f t="shared" si="458"/>
        <v>R, C</v>
      </c>
    </row>
    <row r="14673" spans="1:14" x14ac:dyDescent="0.25">
      <c r="A14673" t="s">
        <v>11</v>
      </c>
      <c r="B14673" t="s">
        <v>861</v>
      </c>
      <c r="C14673" s="2">
        <v>2026</v>
      </c>
      <c r="D14673" t="s">
        <v>1801</v>
      </c>
      <c r="E14673" t="s">
        <v>1139</v>
      </c>
      <c r="F14673" t="s">
        <v>14</v>
      </c>
      <c r="G14673" t="s">
        <v>19</v>
      </c>
      <c r="H14673" t="s">
        <v>1144</v>
      </c>
      <c r="I14673" s="26">
        <v>371797.8</v>
      </c>
      <c r="J14673" s="12">
        <f t="shared" si="459"/>
        <v>-371797.8</v>
      </c>
      <c r="K14673" t="s">
        <v>1875</v>
      </c>
      <c r="L14673" t="s">
        <v>878</v>
      </c>
      <c r="M14673" t="s">
        <v>886</v>
      </c>
      <c r="N14673" t="str">
        <f t="shared" si="458"/>
        <v>E, B</v>
      </c>
    </row>
    <row r="14674" spans="1:14" x14ac:dyDescent="0.25">
      <c r="A14674" t="s">
        <v>11</v>
      </c>
      <c r="B14674" t="s">
        <v>862</v>
      </c>
      <c r="C14674" s="2">
        <v>2026</v>
      </c>
      <c r="D14674" t="s">
        <v>1801</v>
      </c>
      <c r="E14674" t="s">
        <v>1051</v>
      </c>
      <c r="F14674" t="s">
        <v>14</v>
      </c>
      <c r="G14674" t="s">
        <v>19</v>
      </c>
      <c r="H14674" t="s">
        <v>1495</v>
      </c>
      <c r="I14674" s="26">
        <v>0</v>
      </c>
      <c r="J14674" s="12">
        <f t="shared" si="459"/>
        <v>0</v>
      </c>
      <c r="K14674" t="s">
        <v>1875</v>
      </c>
      <c r="L14674" t="s">
        <v>879</v>
      </c>
      <c r="M14674" t="s">
        <v>887</v>
      </c>
      <c r="N14674" t="str">
        <f t="shared" si="458"/>
        <v>R, A</v>
      </c>
    </row>
    <row r="14675" spans="1:14" x14ac:dyDescent="0.25">
      <c r="A14675" t="s">
        <v>11</v>
      </c>
      <c r="B14675" t="s">
        <v>861</v>
      </c>
      <c r="C14675" s="2">
        <v>2026</v>
      </c>
      <c r="D14675" t="s">
        <v>1801</v>
      </c>
      <c r="E14675" t="s">
        <v>1221</v>
      </c>
      <c r="F14675" t="s">
        <v>21</v>
      </c>
      <c r="G14675" t="s">
        <v>19</v>
      </c>
      <c r="H14675" t="s">
        <v>1566</v>
      </c>
      <c r="I14675" s="26">
        <v>41214.519999999997</v>
      </c>
      <c r="J14675" s="12">
        <f t="shared" si="459"/>
        <v>-41214.519999999997</v>
      </c>
      <c r="K14675" t="s">
        <v>1875</v>
      </c>
      <c r="L14675" t="s">
        <v>879</v>
      </c>
      <c r="M14675" t="s">
        <v>888</v>
      </c>
      <c r="N14675" t="str">
        <f t="shared" si="458"/>
        <v>R, C</v>
      </c>
    </row>
    <row r="14676" spans="1:14" x14ac:dyDescent="0.25">
      <c r="A14676" t="s">
        <v>11</v>
      </c>
      <c r="B14676" t="s">
        <v>862</v>
      </c>
      <c r="C14676" s="2">
        <v>2026</v>
      </c>
      <c r="D14676" t="s">
        <v>1801</v>
      </c>
      <c r="E14676" t="s">
        <v>1080</v>
      </c>
      <c r="F14676" t="s">
        <v>14</v>
      </c>
      <c r="G14676" t="s">
        <v>15</v>
      </c>
      <c r="H14676" t="s">
        <v>1142</v>
      </c>
      <c r="I14676" s="26">
        <v>0</v>
      </c>
      <c r="J14676" s="12">
        <f t="shared" si="459"/>
        <v>0</v>
      </c>
      <c r="K14676" t="s">
        <v>1875</v>
      </c>
      <c r="L14676" t="s">
        <v>878</v>
      </c>
      <c r="M14676" t="s">
        <v>888</v>
      </c>
      <c r="N14676" t="str">
        <f t="shared" si="458"/>
        <v>E, C</v>
      </c>
    </row>
    <row r="14677" spans="1:14" x14ac:dyDescent="0.25">
      <c r="A14677" t="s">
        <v>11</v>
      </c>
      <c r="B14677" t="s">
        <v>860</v>
      </c>
      <c r="C14677" s="2">
        <v>2026</v>
      </c>
      <c r="D14677" t="s">
        <v>1801</v>
      </c>
      <c r="E14677" t="s">
        <v>1051</v>
      </c>
      <c r="F14677" t="s">
        <v>22</v>
      </c>
      <c r="G14677" t="s">
        <v>19</v>
      </c>
      <c r="H14677" t="s">
        <v>1370</v>
      </c>
      <c r="I14677" s="26">
        <v>0</v>
      </c>
      <c r="J14677" s="12">
        <f t="shared" si="459"/>
        <v>0</v>
      </c>
      <c r="K14677" t="s">
        <v>1875</v>
      </c>
      <c r="L14677" t="s">
        <v>879</v>
      </c>
      <c r="M14677" t="s">
        <v>888</v>
      </c>
      <c r="N14677" t="str">
        <f t="shared" si="458"/>
        <v>R, C</v>
      </c>
    </row>
    <row r="14678" spans="1:14" x14ac:dyDescent="0.25">
      <c r="A14678" t="s">
        <v>11</v>
      </c>
      <c r="B14678" t="s">
        <v>861</v>
      </c>
      <c r="C14678" s="2">
        <v>2026</v>
      </c>
      <c r="D14678" t="s">
        <v>1801</v>
      </c>
      <c r="E14678" t="s">
        <v>1066</v>
      </c>
      <c r="F14678" t="s">
        <v>24</v>
      </c>
      <c r="G14678" t="s">
        <v>27</v>
      </c>
      <c r="H14678" t="s">
        <v>47</v>
      </c>
      <c r="I14678" s="26">
        <v>10966.27</v>
      </c>
      <c r="J14678" s="12">
        <f t="shared" si="459"/>
        <v>-10966.27</v>
      </c>
      <c r="K14678" t="s">
        <v>1875</v>
      </c>
      <c r="L14678" t="s">
        <v>879</v>
      </c>
      <c r="M14678" t="s">
        <v>888</v>
      </c>
      <c r="N14678" t="str">
        <f t="shared" si="458"/>
        <v>R, C</v>
      </c>
    </row>
    <row r="14679" spans="1:14" x14ac:dyDescent="0.25">
      <c r="A14679" t="s">
        <v>11</v>
      </c>
      <c r="B14679" t="s">
        <v>861</v>
      </c>
      <c r="C14679" s="2">
        <v>2026</v>
      </c>
      <c r="D14679" t="s">
        <v>1801</v>
      </c>
      <c r="E14679" t="s">
        <v>1218</v>
      </c>
      <c r="F14679" t="s">
        <v>20</v>
      </c>
      <c r="G14679" t="s">
        <v>19</v>
      </c>
      <c r="H14679" t="s">
        <v>1183</v>
      </c>
      <c r="I14679" s="26">
        <v>22091.01</v>
      </c>
      <c r="J14679" s="12">
        <f t="shared" si="459"/>
        <v>-22091.01</v>
      </c>
      <c r="K14679" t="s">
        <v>1875</v>
      </c>
      <c r="L14679" t="s">
        <v>879</v>
      </c>
      <c r="M14679" t="s">
        <v>888</v>
      </c>
      <c r="N14679" t="str">
        <f t="shared" si="458"/>
        <v>R, C</v>
      </c>
    </row>
    <row r="14680" spans="1:14" x14ac:dyDescent="0.25">
      <c r="A14680" t="s">
        <v>11</v>
      </c>
      <c r="B14680" t="s">
        <v>12</v>
      </c>
      <c r="C14680" s="2">
        <v>2025</v>
      </c>
      <c r="D14680" t="s">
        <v>1801</v>
      </c>
      <c r="E14680" t="s">
        <v>1080</v>
      </c>
      <c r="F14680" t="s">
        <v>14</v>
      </c>
      <c r="G14680" t="s">
        <v>15</v>
      </c>
      <c r="H14680" t="s">
        <v>1179</v>
      </c>
      <c r="I14680" s="26">
        <v>-419465.36</v>
      </c>
      <c r="J14680" s="12">
        <f t="shared" si="459"/>
        <v>419465.36</v>
      </c>
      <c r="K14680" t="s">
        <v>1875</v>
      </c>
      <c r="L14680" t="s">
        <v>878</v>
      </c>
      <c r="M14680" t="s">
        <v>888</v>
      </c>
      <c r="N14680" t="str">
        <f t="shared" si="458"/>
        <v>E, C</v>
      </c>
    </row>
    <row r="14681" spans="1:14" x14ac:dyDescent="0.25">
      <c r="A14681" t="s">
        <v>11</v>
      </c>
      <c r="B14681" t="s">
        <v>12</v>
      </c>
      <c r="C14681" s="2">
        <v>2025</v>
      </c>
      <c r="D14681" t="s">
        <v>1801</v>
      </c>
      <c r="E14681" t="s">
        <v>1066</v>
      </c>
      <c r="F14681" t="s">
        <v>24</v>
      </c>
      <c r="G14681" t="s">
        <v>27</v>
      </c>
      <c r="H14681" t="s">
        <v>1789</v>
      </c>
      <c r="I14681" s="26">
        <v>-2944540.97</v>
      </c>
      <c r="J14681" s="12">
        <f t="shared" si="459"/>
        <v>2944540.97</v>
      </c>
      <c r="K14681" t="s">
        <v>1875</v>
      </c>
      <c r="L14681" t="s">
        <v>879</v>
      </c>
      <c r="M14681" t="s">
        <v>888</v>
      </c>
      <c r="N14681" t="str">
        <f t="shared" si="458"/>
        <v>R, C</v>
      </c>
    </row>
    <row r="14682" spans="1:14" x14ac:dyDescent="0.25">
      <c r="A14682" t="s">
        <v>11</v>
      </c>
      <c r="B14682" t="s">
        <v>12</v>
      </c>
      <c r="C14682" s="2">
        <v>2026</v>
      </c>
      <c r="D14682" t="s">
        <v>1801</v>
      </c>
      <c r="E14682" t="s">
        <v>1066</v>
      </c>
      <c r="F14682" t="s">
        <v>18</v>
      </c>
      <c r="G14682" t="s">
        <v>173</v>
      </c>
      <c r="H14682" t="s">
        <v>1354</v>
      </c>
      <c r="I14682" s="26">
        <v>-570400</v>
      </c>
      <c r="J14682" s="12">
        <f t="shared" si="459"/>
        <v>570400</v>
      </c>
      <c r="K14682" t="s">
        <v>1875</v>
      </c>
      <c r="L14682" t="s">
        <v>879</v>
      </c>
      <c r="M14682" t="s">
        <v>888</v>
      </c>
      <c r="N14682" t="str">
        <f t="shared" si="458"/>
        <v>R, C</v>
      </c>
    </row>
    <row r="14683" spans="1:14" x14ac:dyDescent="0.25">
      <c r="A14683" t="s">
        <v>11</v>
      </c>
      <c r="B14683" t="s">
        <v>860</v>
      </c>
      <c r="C14683" s="2">
        <v>2026</v>
      </c>
      <c r="D14683" t="s">
        <v>1801</v>
      </c>
      <c r="E14683" t="s">
        <v>1129</v>
      </c>
      <c r="F14683" t="s">
        <v>14</v>
      </c>
      <c r="G14683" t="s">
        <v>19</v>
      </c>
      <c r="H14683" t="s">
        <v>1056</v>
      </c>
      <c r="I14683" s="26">
        <v>3496.85</v>
      </c>
      <c r="J14683" s="12">
        <f t="shared" si="459"/>
        <v>-3496.85</v>
      </c>
      <c r="K14683" t="s">
        <v>1875</v>
      </c>
      <c r="L14683" t="s">
        <v>879</v>
      </c>
      <c r="M14683" t="s">
        <v>888</v>
      </c>
      <c r="N14683" t="str">
        <f t="shared" si="458"/>
        <v>R, C</v>
      </c>
    </row>
    <row r="14684" spans="1:14" x14ac:dyDescent="0.25">
      <c r="A14684" t="s">
        <v>11</v>
      </c>
      <c r="B14684" t="s">
        <v>12</v>
      </c>
      <c r="C14684" s="2">
        <v>2026</v>
      </c>
      <c r="D14684" t="s">
        <v>1801</v>
      </c>
      <c r="E14684" t="s">
        <v>1221</v>
      </c>
      <c r="F14684" t="s">
        <v>20</v>
      </c>
      <c r="G14684" t="s">
        <v>645</v>
      </c>
      <c r="H14684" t="s">
        <v>1122</v>
      </c>
      <c r="I14684" s="26">
        <v>-2100</v>
      </c>
      <c r="J14684" s="12">
        <f t="shared" si="459"/>
        <v>2100</v>
      </c>
      <c r="K14684" t="s">
        <v>1875</v>
      </c>
      <c r="L14684" t="s">
        <v>879</v>
      </c>
      <c r="M14684" t="s">
        <v>888</v>
      </c>
      <c r="N14684" t="str">
        <f t="shared" si="458"/>
        <v>R, C</v>
      </c>
    </row>
    <row r="14685" spans="1:14" x14ac:dyDescent="0.25">
      <c r="A14685" t="s">
        <v>11</v>
      </c>
      <c r="B14685" t="s">
        <v>860</v>
      </c>
      <c r="C14685" s="2">
        <v>2027</v>
      </c>
      <c r="D14685" t="s">
        <v>1745</v>
      </c>
      <c r="E14685" t="s">
        <v>1055</v>
      </c>
      <c r="F14685" t="s">
        <v>14</v>
      </c>
      <c r="G14685" t="s">
        <v>19</v>
      </c>
      <c r="H14685" t="s">
        <v>1071</v>
      </c>
      <c r="I14685" s="26">
        <v>0</v>
      </c>
      <c r="J14685" s="12">
        <f t="shared" si="459"/>
        <v>0</v>
      </c>
      <c r="K14685" t="s">
        <v>1875</v>
      </c>
      <c r="L14685" t="s">
        <v>879</v>
      </c>
      <c r="M14685" t="s">
        <v>887</v>
      </c>
      <c r="N14685" t="str">
        <f t="shared" si="458"/>
        <v>R, A</v>
      </c>
    </row>
    <row r="14686" spans="1:14" x14ac:dyDescent="0.25">
      <c r="A14686" t="s">
        <v>11</v>
      </c>
      <c r="B14686" t="s">
        <v>861</v>
      </c>
      <c r="C14686" s="2">
        <v>2026</v>
      </c>
      <c r="D14686" t="s">
        <v>1801</v>
      </c>
      <c r="E14686" t="s">
        <v>1051</v>
      </c>
      <c r="F14686" t="s">
        <v>22</v>
      </c>
      <c r="G14686" t="s">
        <v>19</v>
      </c>
      <c r="H14686" t="s">
        <v>1559</v>
      </c>
      <c r="I14686" s="26">
        <v>408306.12</v>
      </c>
      <c r="J14686" s="12">
        <f t="shared" si="459"/>
        <v>-408306.12</v>
      </c>
      <c r="K14686" t="s">
        <v>1875</v>
      </c>
      <c r="L14686" t="s">
        <v>879</v>
      </c>
      <c r="M14686" t="s">
        <v>888</v>
      </c>
      <c r="N14686" t="str">
        <f t="shared" si="458"/>
        <v>R, C</v>
      </c>
    </row>
    <row r="14687" spans="1:14" x14ac:dyDescent="0.25">
      <c r="A14687" t="s">
        <v>11</v>
      </c>
      <c r="B14687" t="s">
        <v>861</v>
      </c>
      <c r="C14687" s="2">
        <v>2026</v>
      </c>
      <c r="D14687" t="s">
        <v>1801</v>
      </c>
      <c r="E14687" t="s">
        <v>1051</v>
      </c>
      <c r="F14687" t="s">
        <v>22</v>
      </c>
      <c r="G14687" t="s">
        <v>19</v>
      </c>
      <c r="H14687" t="s">
        <v>1171</v>
      </c>
      <c r="I14687" s="26">
        <v>15304989.99</v>
      </c>
      <c r="J14687" s="12">
        <f t="shared" si="459"/>
        <v>-15304989.99</v>
      </c>
      <c r="K14687" t="s">
        <v>1875</v>
      </c>
      <c r="L14687" t="s">
        <v>879</v>
      </c>
      <c r="M14687" t="s">
        <v>888</v>
      </c>
      <c r="N14687" t="str">
        <f t="shared" si="458"/>
        <v>R, C</v>
      </c>
    </row>
    <row r="14688" spans="1:14" x14ac:dyDescent="0.25">
      <c r="A14688" t="s">
        <v>11</v>
      </c>
      <c r="B14688" t="s">
        <v>12</v>
      </c>
      <c r="C14688" s="2">
        <v>2026</v>
      </c>
      <c r="D14688" t="s">
        <v>1801</v>
      </c>
      <c r="E14688" t="s">
        <v>1051</v>
      </c>
      <c r="F14688" t="s">
        <v>18</v>
      </c>
      <c r="G14688" t="s">
        <v>19</v>
      </c>
      <c r="H14688" t="s">
        <v>1304</v>
      </c>
      <c r="I14688" s="26">
        <v>-526600</v>
      </c>
      <c r="J14688" s="12">
        <f t="shared" si="459"/>
        <v>526600</v>
      </c>
      <c r="K14688" t="s">
        <v>1875</v>
      </c>
      <c r="L14688" t="s">
        <v>879</v>
      </c>
      <c r="M14688" t="s">
        <v>887</v>
      </c>
      <c r="N14688" t="str">
        <f t="shared" si="458"/>
        <v>R, A</v>
      </c>
    </row>
    <row r="14689" spans="1:14" x14ac:dyDescent="0.25">
      <c r="A14689" t="s">
        <v>11</v>
      </c>
      <c r="B14689" t="s">
        <v>12</v>
      </c>
      <c r="C14689" s="2">
        <v>2026</v>
      </c>
      <c r="D14689" t="s">
        <v>1801</v>
      </c>
      <c r="E14689" t="s">
        <v>1070</v>
      </c>
      <c r="F14689" t="s">
        <v>22</v>
      </c>
      <c r="G14689" t="s">
        <v>19</v>
      </c>
      <c r="H14689" t="s">
        <v>1251</v>
      </c>
      <c r="I14689" s="26">
        <v>-6350000</v>
      </c>
      <c r="J14689" s="12">
        <f t="shared" si="459"/>
        <v>6350000</v>
      </c>
      <c r="K14689" t="s">
        <v>1875</v>
      </c>
      <c r="L14689" t="s">
        <v>879</v>
      </c>
      <c r="M14689" t="s">
        <v>888</v>
      </c>
      <c r="N14689" t="str">
        <f t="shared" si="458"/>
        <v>R, C</v>
      </c>
    </row>
    <row r="14690" spans="1:14" x14ac:dyDescent="0.25">
      <c r="A14690" t="s">
        <v>11</v>
      </c>
      <c r="B14690" t="s">
        <v>12</v>
      </c>
      <c r="C14690" s="2">
        <v>2026</v>
      </c>
      <c r="D14690" t="s">
        <v>1801</v>
      </c>
      <c r="E14690" t="s">
        <v>1295</v>
      </c>
      <c r="F14690" t="s">
        <v>20</v>
      </c>
      <c r="G14690" t="s">
        <v>19</v>
      </c>
      <c r="H14690" t="s">
        <v>1178</v>
      </c>
      <c r="I14690" s="26">
        <v>-1037900</v>
      </c>
      <c r="J14690" s="12">
        <f t="shared" si="459"/>
        <v>1037900</v>
      </c>
      <c r="K14690" t="s">
        <v>1875</v>
      </c>
      <c r="L14690" t="s">
        <v>878</v>
      </c>
      <c r="M14690" t="s">
        <v>889</v>
      </c>
      <c r="N14690" t="str">
        <f t="shared" si="458"/>
        <v>E, S</v>
      </c>
    </row>
    <row r="14691" spans="1:14" x14ac:dyDescent="0.25">
      <c r="A14691" t="s">
        <v>11</v>
      </c>
      <c r="B14691" t="s">
        <v>12</v>
      </c>
      <c r="C14691" s="2">
        <v>2026</v>
      </c>
      <c r="D14691" t="s">
        <v>1801</v>
      </c>
      <c r="E14691" t="s">
        <v>1051</v>
      </c>
      <c r="F14691" t="s">
        <v>21</v>
      </c>
      <c r="G14691" t="s">
        <v>19</v>
      </c>
      <c r="H14691" t="s">
        <v>1356</v>
      </c>
      <c r="I14691" s="26">
        <v>-188100</v>
      </c>
      <c r="J14691" s="12">
        <f t="shared" si="459"/>
        <v>188100</v>
      </c>
      <c r="K14691" t="s">
        <v>1875</v>
      </c>
      <c r="L14691" t="s">
        <v>879</v>
      </c>
      <c r="M14691" t="s">
        <v>888</v>
      </c>
      <c r="N14691" t="str">
        <f t="shared" si="458"/>
        <v>R, C</v>
      </c>
    </row>
    <row r="14692" spans="1:14" x14ac:dyDescent="0.25">
      <c r="A14692" t="s">
        <v>11</v>
      </c>
      <c r="B14692" t="s">
        <v>12</v>
      </c>
      <c r="C14692" s="2">
        <v>2026</v>
      </c>
      <c r="D14692" t="s">
        <v>1801</v>
      </c>
      <c r="E14692" t="s">
        <v>1051</v>
      </c>
      <c r="F14692" t="s">
        <v>21</v>
      </c>
      <c r="G14692" t="s">
        <v>19</v>
      </c>
      <c r="H14692" t="s">
        <v>1546</v>
      </c>
      <c r="I14692" s="26">
        <v>-375000</v>
      </c>
      <c r="J14692" s="12">
        <f t="shared" si="459"/>
        <v>375000</v>
      </c>
      <c r="K14692" t="s">
        <v>1875</v>
      </c>
      <c r="L14692" t="s">
        <v>879</v>
      </c>
      <c r="M14692" t="s">
        <v>888</v>
      </c>
      <c r="N14692" t="str">
        <f t="shared" si="458"/>
        <v>R, C</v>
      </c>
    </row>
    <row r="14693" spans="1:14" x14ac:dyDescent="0.25">
      <c r="A14693" t="s">
        <v>11</v>
      </c>
      <c r="B14693" t="s">
        <v>12</v>
      </c>
      <c r="C14693" s="2">
        <v>2026</v>
      </c>
      <c r="D14693" t="s">
        <v>1801</v>
      </c>
      <c r="E14693" t="s">
        <v>1058</v>
      </c>
      <c r="F14693" t="s">
        <v>20</v>
      </c>
      <c r="G14693" t="s">
        <v>19</v>
      </c>
      <c r="H14693" t="s">
        <v>1186</v>
      </c>
      <c r="I14693" s="26">
        <v>-80030.2</v>
      </c>
      <c r="J14693" s="12">
        <f t="shared" si="459"/>
        <v>80030.2</v>
      </c>
      <c r="K14693" t="s">
        <v>1875</v>
      </c>
      <c r="L14693" t="s">
        <v>879</v>
      </c>
      <c r="M14693" t="s">
        <v>888</v>
      </c>
      <c r="N14693" t="str">
        <f t="shared" si="458"/>
        <v>R, C</v>
      </c>
    </row>
    <row r="14694" spans="1:14" x14ac:dyDescent="0.25">
      <c r="A14694" t="s">
        <v>11</v>
      </c>
      <c r="B14694" t="s">
        <v>861</v>
      </c>
      <c r="C14694" s="2">
        <v>2026</v>
      </c>
      <c r="D14694" t="s">
        <v>1801</v>
      </c>
      <c r="E14694" t="s">
        <v>1101</v>
      </c>
      <c r="F14694" t="s">
        <v>14</v>
      </c>
      <c r="G14694" t="s">
        <v>397</v>
      </c>
      <c r="H14694" t="s">
        <v>1321</v>
      </c>
      <c r="I14694" s="26">
        <v>584388.76</v>
      </c>
      <c r="J14694" s="12">
        <f t="shared" si="459"/>
        <v>-584388.76</v>
      </c>
      <c r="K14694" t="s">
        <v>1875</v>
      </c>
      <c r="L14694" t="s">
        <v>879</v>
      </c>
      <c r="M14694" t="s">
        <v>887</v>
      </c>
      <c r="N14694" t="str">
        <f t="shared" si="458"/>
        <v>R, A</v>
      </c>
    </row>
    <row r="14695" spans="1:14" x14ac:dyDescent="0.25">
      <c r="A14695" t="s">
        <v>11</v>
      </c>
      <c r="B14695" t="s">
        <v>12</v>
      </c>
      <c r="C14695" s="2">
        <v>2026</v>
      </c>
      <c r="D14695" t="s">
        <v>1801</v>
      </c>
      <c r="E14695" t="s">
        <v>1047</v>
      </c>
      <c r="F14695" t="s">
        <v>24</v>
      </c>
      <c r="G14695" t="s">
        <v>27</v>
      </c>
      <c r="H14695" t="s">
        <v>1792</v>
      </c>
      <c r="I14695" s="26">
        <v>-600000</v>
      </c>
      <c r="J14695" s="12">
        <f t="shared" si="459"/>
        <v>600000</v>
      </c>
      <c r="K14695" t="s">
        <v>1875</v>
      </c>
      <c r="L14695" t="s">
        <v>879</v>
      </c>
      <c r="M14695" t="s">
        <v>888</v>
      </c>
      <c r="N14695" t="str">
        <f t="shared" si="458"/>
        <v>R, C</v>
      </c>
    </row>
    <row r="14696" spans="1:14" x14ac:dyDescent="0.25">
      <c r="A14696" t="s">
        <v>11</v>
      </c>
      <c r="B14696" t="s">
        <v>12</v>
      </c>
      <c r="C14696" s="2">
        <v>2026</v>
      </c>
      <c r="D14696" t="s">
        <v>1801</v>
      </c>
      <c r="E14696" t="s">
        <v>1066</v>
      </c>
      <c r="F14696" t="s">
        <v>18</v>
      </c>
      <c r="G14696" t="s">
        <v>19</v>
      </c>
      <c r="H14696" t="s">
        <v>1509</v>
      </c>
      <c r="I14696" s="26">
        <v>-651500</v>
      </c>
      <c r="J14696" s="12">
        <f t="shared" si="459"/>
        <v>651500</v>
      </c>
      <c r="K14696" t="s">
        <v>1875</v>
      </c>
      <c r="L14696" t="s">
        <v>879</v>
      </c>
      <c r="M14696" t="s">
        <v>888</v>
      </c>
      <c r="N14696" t="str">
        <f t="shared" si="458"/>
        <v>R, C</v>
      </c>
    </row>
    <row r="14697" spans="1:14" x14ac:dyDescent="0.25">
      <c r="A14697" t="s">
        <v>11</v>
      </c>
      <c r="B14697" t="s">
        <v>12</v>
      </c>
      <c r="C14697" s="2">
        <v>2026</v>
      </c>
      <c r="D14697" t="s">
        <v>1801</v>
      </c>
      <c r="E14697" t="s">
        <v>1047</v>
      </c>
      <c r="F14697" t="s">
        <v>24</v>
      </c>
      <c r="G14697" t="s">
        <v>27</v>
      </c>
      <c r="H14697" t="s">
        <v>921</v>
      </c>
      <c r="I14697" s="26">
        <v>-73560833.560000002</v>
      </c>
      <c r="J14697" s="12">
        <f t="shared" si="459"/>
        <v>73560833.560000002</v>
      </c>
      <c r="K14697" t="s">
        <v>1875</v>
      </c>
      <c r="L14697" t="s">
        <v>879</v>
      </c>
      <c r="M14697" t="s">
        <v>888</v>
      </c>
      <c r="N14697" t="str">
        <f t="shared" si="458"/>
        <v>R, C</v>
      </c>
    </row>
    <row r="14698" spans="1:14" x14ac:dyDescent="0.25">
      <c r="A14698" t="s">
        <v>11</v>
      </c>
      <c r="B14698" t="s">
        <v>12</v>
      </c>
      <c r="C14698" s="2">
        <v>2026</v>
      </c>
      <c r="D14698" t="s">
        <v>1801</v>
      </c>
      <c r="E14698" t="s">
        <v>1269</v>
      </c>
      <c r="F14698" t="s">
        <v>24</v>
      </c>
      <c r="G14698" t="s">
        <v>27</v>
      </c>
      <c r="H14698" t="s">
        <v>738</v>
      </c>
      <c r="I14698" s="26">
        <v>0</v>
      </c>
      <c r="J14698" s="12">
        <f t="shared" si="459"/>
        <v>0</v>
      </c>
      <c r="K14698" t="s">
        <v>1875</v>
      </c>
      <c r="L14698" t="s">
        <v>879</v>
      </c>
      <c r="M14698" t="s">
        <v>888</v>
      </c>
      <c r="N14698" t="str">
        <f t="shared" si="458"/>
        <v>R, C</v>
      </c>
    </row>
    <row r="14699" spans="1:14" x14ac:dyDescent="0.25">
      <c r="A14699" t="s">
        <v>11</v>
      </c>
      <c r="B14699" t="s">
        <v>12</v>
      </c>
      <c r="C14699" s="2">
        <v>2026</v>
      </c>
      <c r="D14699" t="s">
        <v>1801</v>
      </c>
      <c r="E14699" t="s">
        <v>1051</v>
      </c>
      <c r="F14699" t="s">
        <v>16</v>
      </c>
      <c r="G14699" t="s">
        <v>19</v>
      </c>
      <c r="H14699" t="s">
        <v>1098</v>
      </c>
      <c r="I14699" s="26">
        <v>0</v>
      </c>
      <c r="J14699" s="12">
        <f t="shared" si="459"/>
        <v>0</v>
      </c>
      <c r="K14699" t="s">
        <v>1875</v>
      </c>
      <c r="L14699" t="s">
        <v>879</v>
      </c>
      <c r="M14699" t="s">
        <v>888</v>
      </c>
      <c r="N14699" t="str">
        <f t="shared" si="458"/>
        <v>R, C</v>
      </c>
    </row>
    <row r="14700" spans="1:14" x14ac:dyDescent="0.25">
      <c r="A14700" t="s">
        <v>11</v>
      </c>
      <c r="B14700" t="s">
        <v>12</v>
      </c>
      <c r="C14700" s="2">
        <v>2026</v>
      </c>
      <c r="D14700" t="s">
        <v>1801</v>
      </c>
      <c r="E14700" t="s">
        <v>1066</v>
      </c>
      <c r="F14700" t="s">
        <v>20</v>
      </c>
      <c r="G14700" t="s">
        <v>173</v>
      </c>
      <c r="H14700" t="s">
        <v>1083</v>
      </c>
      <c r="I14700" s="26">
        <v>-60300</v>
      </c>
      <c r="J14700" s="12">
        <f t="shared" si="459"/>
        <v>60300</v>
      </c>
      <c r="K14700" t="s">
        <v>1875</v>
      </c>
      <c r="L14700" t="s">
        <v>879</v>
      </c>
      <c r="M14700" t="s">
        <v>888</v>
      </c>
      <c r="N14700" t="str">
        <f t="shared" si="458"/>
        <v>R, C</v>
      </c>
    </row>
    <row r="14701" spans="1:14" x14ac:dyDescent="0.25">
      <c r="A14701" t="s">
        <v>11</v>
      </c>
      <c r="B14701" t="s">
        <v>862</v>
      </c>
      <c r="C14701" s="2">
        <v>2025</v>
      </c>
      <c r="D14701" t="s">
        <v>1801</v>
      </c>
      <c r="E14701" t="s">
        <v>1092</v>
      </c>
      <c r="F14701" t="s">
        <v>14</v>
      </c>
      <c r="G14701" t="s">
        <v>19</v>
      </c>
      <c r="H14701" t="s">
        <v>1510</v>
      </c>
      <c r="I14701" s="26">
        <v>76000</v>
      </c>
      <c r="J14701" s="12">
        <f t="shared" si="459"/>
        <v>-76000</v>
      </c>
      <c r="K14701" t="s">
        <v>1875</v>
      </c>
      <c r="L14701" t="s">
        <v>879</v>
      </c>
      <c r="M14701" t="s">
        <v>887</v>
      </c>
      <c r="N14701" t="str">
        <f t="shared" si="458"/>
        <v>R, A</v>
      </c>
    </row>
    <row r="14702" spans="1:14" x14ac:dyDescent="0.25">
      <c r="A14702" t="s">
        <v>11</v>
      </c>
      <c r="B14702" t="s">
        <v>861</v>
      </c>
      <c r="C14702" s="2">
        <v>2026</v>
      </c>
      <c r="D14702" t="s">
        <v>1801</v>
      </c>
      <c r="E14702" t="s">
        <v>1066</v>
      </c>
      <c r="F14702" t="s">
        <v>21</v>
      </c>
      <c r="G14702" t="s">
        <v>173</v>
      </c>
      <c r="H14702" t="s">
        <v>1380</v>
      </c>
      <c r="I14702" s="26">
        <v>226793.45</v>
      </c>
      <c r="J14702" s="12">
        <f t="shared" si="459"/>
        <v>-226793.45</v>
      </c>
      <c r="K14702" t="s">
        <v>1875</v>
      </c>
      <c r="L14702" t="s">
        <v>879</v>
      </c>
      <c r="M14702" t="s">
        <v>888</v>
      </c>
      <c r="N14702" t="str">
        <f t="shared" si="458"/>
        <v>R, C</v>
      </c>
    </row>
    <row r="14703" spans="1:14" x14ac:dyDescent="0.25">
      <c r="A14703" t="s">
        <v>11</v>
      </c>
      <c r="B14703" t="s">
        <v>12</v>
      </c>
      <c r="C14703" s="2">
        <v>2026</v>
      </c>
      <c r="D14703" t="s">
        <v>1745</v>
      </c>
      <c r="E14703" t="s">
        <v>1053</v>
      </c>
      <c r="F14703" t="s">
        <v>22</v>
      </c>
      <c r="G14703" t="s">
        <v>175</v>
      </c>
      <c r="H14703" t="s">
        <v>1313</v>
      </c>
      <c r="I14703" s="26">
        <v>-7437100</v>
      </c>
      <c r="J14703" s="12">
        <f t="shared" si="459"/>
        <v>7437100</v>
      </c>
      <c r="K14703" t="s">
        <v>1875</v>
      </c>
      <c r="L14703" t="s">
        <v>878</v>
      </c>
      <c r="M14703" t="s">
        <v>887</v>
      </c>
      <c r="N14703" t="str">
        <f t="shared" si="458"/>
        <v>E, A</v>
      </c>
    </row>
    <row r="14704" spans="1:14" x14ac:dyDescent="0.25">
      <c r="A14704" t="s">
        <v>11</v>
      </c>
      <c r="B14704" t="s">
        <v>861</v>
      </c>
      <c r="C14704" s="2">
        <v>2026</v>
      </c>
      <c r="D14704" t="s">
        <v>1801</v>
      </c>
      <c r="E14704" t="s">
        <v>1080</v>
      </c>
      <c r="F14704" t="s">
        <v>24</v>
      </c>
      <c r="G14704" t="s">
        <v>25</v>
      </c>
      <c r="H14704" t="s">
        <v>240</v>
      </c>
      <c r="I14704" s="26">
        <v>5073999.9000000004</v>
      </c>
      <c r="J14704" s="12">
        <f t="shared" si="459"/>
        <v>-5073999.9000000004</v>
      </c>
      <c r="K14704" t="s">
        <v>1875</v>
      </c>
      <c r="L14704" t="s">
        <v>879</v>
      </c>
      <c r="M14704" t="s">
        <v>888</v>
      </c>
      <c r="N14704" t="str">
        <f t="shared" si="458"/>
        <v>R, C</v>
      </c>
    </row>
    <row r="14705" spans="1:14" x14ac:dyDescent="0.25">
      <c r="A14705" t="s">
        <v>11</v>
      </c>
      <c r="B14705" t="s">
        <v>860</v>
      </c>
      <c r="C14705" s="2">
        <v>2026</v>
      </c>
      <c r="D14705" t="s">
        <v>1037</v>
      </c>
      <c r="E14705" t="s">
        <v>1235</v>
      </c>
      <c r="F14705" t="s">
        <v>22</v>
      </c>
      <c r="G14705" t="s">
        <v>19</v>
      </c>
      <c r="H14705" t="s">
        <v>1120</v>
      </c>
      <c r="I14705" s="26">
        <v>2012007</v>
      </c>
      <c r="J14705" s="12">
        <f t="shared" si="459"/>
        <v>-2012007</v>
      </c>
      <c r="K14705" t="s">
        <v>1875</v>
      </c>
      <c r="L14705" t="s">
        <v>879</v>
      </c>
      <c r="M14705" t="s">
        <v>888</v>
      </c>
      <c r="N14705" t="str">
        <f t="shared" si="458"/>
        <v>R, C</v>
      </c>
    </row>
    <row r="14706" spans="1:14" x14ac:dyDescent="0.25">
      <c r="A14706" t="s">
        <v>11</v>
      </c>
      <c r="B14706" t="s">
        <v>861</v>
      </c>
      <c r="C14706" s="2">
        <v>2026</v>
      </c>
      <c r="D14706" t="s">
        <v>1801</v>
      </c>
      <c r="E14706" t="s">
        <v>1047</v>
      </c>
      <c r="F14706" t="s">
        <v>24</v>
      </c>
      <c r="G14706" t="s">
        <v>27</v>
      </c>
      <c r="H14706" t="s">
        <v>1704</v>
      </c>
      <c r="I14706" s="26">
        <v>1660783.8</v>
      </c>
      <c r="J14706" s="12">
        <f t="shared" si="459"/>
        <v>-1660783.8</v>
      </c>
      <c r="K14706" t="s">
        <v>1875</v>
      </c>
      <c r="L14706" t="s">
        <v>879</v>
      </c>
      <c r="M14706" t="s">
        <v>888</v>
      </c>
      <c r="N14706" t="str">
        <f t="shared" si="458"/>
        <v>R, C</v>
      </c>
    </row>
    <row r="14707" spans="1:14" x14ac:dyDescent="0.25">
      <c r="A14707" t="s">
        <v>11</v>
      </c>
      <c r="B14707" t="s">
        <v>860</v>
      </c>
      <c r="C14707" s="2">
        <v>2026</v>
      </c>
      <c r="D14707" t="s">
        <v>1801</v>
      </c>
      <c r="E14707" t="s">
        <v>1053</v>
      </c>
      <c r="F14707" t="s">
        <v>14</v>
      </c>
      <c r="G14707" t="s">
        <v>409</v>
      </c>
      <c r="H14707" t="s">
        <v>1347</v>
      </c>
      <c r="I14707" s="26">
        <v>0</v>
      </c>
      <c r="J14707" s="12">
        <f t="shared" si="459"/>
        <v>0</v>
      </c>
      <c r="K14707" t="s">
        <v>1875</v>
      </c>
      <c r="L14707" t="s">
        <v>878</v>
      </c>
      <c r="M14707" t="s">
        <v>887</v>
      </c>
      <c r="N14707" t="str">
        <f t="shared" si="458"/>
        <v>E, A</v>
      </c>
    </row>
    <row r="14708" spans="1:14" x14ac:dyDescent="0.25">
      <c r="A14708" t="s">
        <v>11</v>
      </c>
      <c r="B14708" t="s">
        <v>860</v>
      </c>
      <c r="C14708" s="2">
        <v>2027</v>
      </c>
      <c r="D14708" t="s">
        <v>1801</v>
      </c>
      <c r="E14708" t="s">
        <v>1051</v>
      </c>
      <c r="F14708" t="s">
        <v>14</v>
      </c>
      <c r="G14708" t="s">
        <v>19</v>
      </c>
      <c r="H14708" t="s">
        <v>1402</v>
      </c>
      <c r="I14708" s="26">
        <v>224958.57</v>
      </c>
      <c r="J14708" s="12">
        <f t="shared" si="459"/>
        <v>-224958.57</v>
      </c>
      <c r="K14708" t="s">
        <v>1875</v>
      </c>
      <c r="L14708" t="s">
        <v>878</v>
      </c>
      <c r="M14708" t="s">
        <v>887</v>
      </c>
      <c r="N14708" t="str">
        <f t="shared" si="458"/>
        <v>E, A</v>
      </c>
    </row>
    <row r="14709" spans="1:14" x14ac:dyDescent="0.25">
      <c r="A14709" t="s">
        <v>11</v>
      </c>
      <c r="B14709" t="s">
        <v>861</v>
      </c>
      <c r="C14709" s="2">
        <v>2026</v>
      </c>
      <c r="D14709" t="s">
        <v>1801</v>
      </c>
      <c r="E14709" t="s">
        <v>1317</v>
      </c>
      <c r="F14709" t="s">
        <v>14</v>
      </c>
      <c r="G14709" t="s">
        <v>19</v>
      </c>
      <c r="H14709" t="s">
        <v>1048</v>
      </c>
      <c r="I14709" s="26">
        <v>14287.89</v>
      </c>
      <c r="J14709" s="12">
        <f t="shared" si="459"/>
        <v>-14287.89</v>
      </c>
      <c r="K14709" t="s">
        <v>1875</v>
      </c>
      <c r="L14709" t="s">
        <v>879</v>
      </c>
      <c r="M14709" t="s">
        <v>888</v>
      </c>
      <c r="N14709" t="str">
        <f t="shared" si="458"/>
        <v>R, C</v>
      </c>
    </row>
    <row r="14710" spans="1:14" x14ac:dyDescent="0.25">
      <c r="A14710" t="s">
        <v>11</v>
      </c>
      <c r="B14710" t="s">
        <v>12</v>
      </c>
      <c r="C14710" s="2">
        <v>2026</v>
      </c>
      <c r="D14710" t="s">
        <v>1801</v>
      </c>
      <c r="E14710" t="s">
        <v>1062</v>
      </c>
      <c r="F14710" t="s">
        <v>22</v>
      </c>
      <c r="G14710" t="s">
        <v>19</v>
      </c>
      <c r="H14710" t="s">
        <v>1653</v>
      </c>
      <c r="I14710" s="26">
        <v>-14000000</v>
      </c>
      <c r="J14710" s="12">
        <f t="shared" si="459"/>
        <v>14000000</v>
      </c>
      <c r="K14710" t="s">
        <v>1875</v>
      </c>
      <c r="L14710" t="s">
        <v>879</v>
      </c>
      <c r="M14710" t="s">
        <v>888</v>
      </c>
      <c r="N14710" t="str">
        <f t="shared" si="458"/>
        <v>R, C</v>
      </c>
    </row>
    <row r="14711" spans="1:14" x14ac:dyDescent="0.25">
      <c r="A14711" t="s">
        <v>11</v>
      </c>
      <c r="B14711" t="s">
        <v>861</v>
      </c>
      <c r="C14711" s="2">
        <v>2026</v>
      </c>
      <c r="D14711" t="s">
        <v>1801</v>
      </c>
      <c r="E14711" t="s">
        <v>1064</v>
      </c>
      <c r="F14711" t="s">
        <v>22</v>
      </c>
      <c r="G14711" t="s">
        <v>19</v>
      </c>
      <c r="H14711" t="s">
        <v>1177</v>
      </c>
      <c r="I14711" s="26">
        <v>52153293.25</v>
      </c>
      <c r="J14711" s="12">
        <f t="shared" si="459"/>
        <v>-52153293.25</v>
      </c>
      <c r="K14711" t="s">
        <v>1875</v>
      </c>
      <c r="L14711" t="s">
        <v>878</v>
      </c>
      <c r="M14711" t="s">
        <v>889</v>
      </c>
      <c r="N14711" t="str">
        <f t="shared" si="458"/>
        <v>E, S</v>
      </c>
    </row>
    <row r="14712" spans="1:14" x14ac:dyDescent="0.25">
      <c r="A14712" t="s">
        <v>11</v>
      </c>
      <c r="B14712" t="s">
        <v>860</v>
      </c>
      <c r="C14712" s="2">
        <v>2026</v>
      </c>
      <c r="D14712" t="s">
        <v>1745</v>
      </c>
      <c r="E14712" t="s">
        <v>1062</v>
      </c>
      <c r="F14712" t="s">
        <v>22</v>
      </c>
      <c r="G14712" t="s">
        <v>19</v>
      </c>
      <c r="H14712" t="s">
        <v>1392</v>
      </c>
      <c r="I14712" s="26">
        <v>0</v>
      </c>
      <c r="J14712" s="12">
        <f t="shared" si="459"/>
        <v>0</v>
      </c>
      <c r="K14712" t="s">
        <v>1875</v>
      </c>
      <c r="L14712" t="s">
        <v>878</v>
      </c>
      <c r="M14712" t="s">
        <v>887</v>
      </c>
      <c r="N14712" t="str">
        <f t="shared" si="458"/>
        <v>E, A</v>
      </c>
    </row>
    <row r="14713" spans="1:14" x14ac:dyDescent="0.25">
      <c r="A14713" t="s">
        <v>11</v>
      </c>
      <c r="B14713" t="s">
        <v>12</v>
      </c>
      <c r="C14713" s="2">
        <v>2026</v>
      </c>
      <c r="D14713" t="s">
        <v>1801</v>
      </c>
      <c r="E14713" t="s">
        <v>1235</v>
      </c>
      <c r="F14713" t="s">
        <v>14</v>
      </c>
      <c r="G14713" t="s">
        <v>405</v>
      </c>
      <c r="H14713" t="s">
        <v>1113</v>
      </c>
      <c r="I14713" s="26">
        <v>-164700</v>
      </c>
      <c r="J14713" s="12">
        <f t="shared" si="459"/>
        <v>164700</v>
      </c>
      <c r="K14713" t="s">
        <v>1875</v>
      </c>
      <c r="L14713" t="s">
        <v>878</v>
      </c>
      <c r="M14713" t="s">
        <v>887</v>
      </c>
      <c r="N14713" t="str">
        <f t="shared" si="458"/>
        <v>E, A</v>
      </c>
    </row>
    <row r="14714" spans="1:14" x14ac:dyDescent="0.25">
      <c r="A14714" t="s">
        <v>11</v>
      </c>
      <c r="B14714" t="s">
        <v>861</v>
      </c>
      <c r="C14714" s="2">
        <v>2026</v>
      </c>
      <c r="D14714" t="s">
        <v>1801</v>
      </c>
      <c r="E14714" t="s">
        <v>1066</v>
      </c>
      <c r="F14714" t="s">
        <v>410</v>
      </c>
      <c r="G14714" t="s">
        <v>19</v>
      </c>
      <c r="H14714" t="s">
        <v>1410</v>
      </c>
      <c r="I14714" s="26">
        <v>50070277.43</v>
      </c>
      <c r="J14714" s="12">
        <f t="shared" si="459"/>
        <v>-50070277.43</v>
      </c>
      <c r="K14714" t="s">
        <v>1875</v>
      </c>
      <c r="L14714" t="s">
        <v>878</v>
      </c>
      <c r="M14714" t="s">
        <v>889</v>
      </c>
      <c r="N14714" t="str">
        <f t="shared" si="458"/>
        <v>E, S</v>
      </c>
    </row>
    <row r="14715" spans="1:14" x14ac:dyDescent="0.25">
      <c r="A14715" t="s">
        <v>11</v>
      </c>
      <c r="B14715" t="s">
        <v>12</v>
      </c>
      <c r="C14715" s="2">
        <v>2026</v>
      </c>
      <c r="D14715" t="s">
        <v>1801</v>
      </c>
      <c r="E14715" t="s">
        <v>1161</v>
      </c>
      <c r="F14715" t="s">
        <v>21</v>
      </c>
      <c r="G14715" t="s">
        <v>19</v>
      </c>
      <c r="H14715" t="s">
        <v>1111</v>
      </c>
      <c r="I14715" s="26">
        <v>-502900</v>
      </c>
      <c r="J14715" s="12">
        <f t="shared" si="459"/>
        <v>502900</v>
      </c>
      <c r="K14715" t="s">
        <v>1875</v>
      </c>
      <c r="L14715" t="s">
        <v>879</v>
      </c>
      <c r="M14715" t="s">
        <v>887</v>
      </c>
      <c r="N14715" t="str">
        <f t="shared" si="458"/>
        <v>R, A</v>
      </c>
    </row>
    <row r="14716" spans="1:14" x14ac:dyDescent="0.25">
      <c r="A14716" t="s">
        <v>11</v>
      </c>
      <c r="B14716" t="s">
        <v>12</v>
      </c>
      <c r="C14716" s="2">
        <v>2026</v>
      </c>
      <c r="D14716" t="s">
        <v>1801</v>
      </c>
      <c r="E14716" t="s">
        <v>1066</v>
      </c>
      <c r="F14716" t="s">
        <v>20</v>
      </c>
      <c r="G14716" t="s">
        <v>19</v>
      </c>
      <c r="H14716" t="s">
        <v>1242</v>
      </c>
      <c r="I14716" s="26">
        <v>-45400</v>
      </c>
      <c r="J14716" s="12">
        <f t="shared" si="459"/>
        <v>45400</v>
      </c>
      <c r="K14716" t="s">
        <v>1875</v>
      </c>
      <c r="L14716" t="s">
        <v>879</v>
      </c>
      <c r="M14716" t="s">
        <v>888</v>
      </c>
      <c r="N14716" t="str">
        <f t="shared" si="458"/>
        <v>R, C</v>
      </c>
    </row>
    <row r="14717" spans="1:14" x14ac:dyDescent="0.25">
      <c r="A14717" t="s">
        <v>11</v>
      </c>
      <c r="B14717" t="s">
        <v>860</v>
      </c>
      <c r="C14717" s="2">
        <v>2026</v>
      </c>
      <c r="D14717" t="s">
        <v>1801</v>
      </c>
      <c r="E14717" t="s">
        <v>1051</v>
      </c>
      <c r="F14717" t="s">
        <v>14</v>
      </c>
      <c r="G14717" t="s">
        <v>19</v>
      </c>
      <c r="H14717" t="s">
        <v>1098</v>
      </c>
      <c r="I14717" s="26">
        <v>0</v>
      </c>
      <c r="J14717" s="12">
        <f t="shared" si="459"/>
        <v>0</v>
      </c>
      <c r="K14717" t="s">
        <v>1875</v>
      </c>
      <c r="L14717" t="s">
        <v>879</v>
      </c>
      <c r="M14717" t="s">
        <v>888</v>
      </c>
      <c r="N14717" t="str">
        <f t="shared" si="458"/>
        <v>R, C</v>
      </c>
    </row>
    <row r="14718" spans="1:14" x14ac:dyDescent="0.25">
      <c r="A14718" t="s">
        <v>11</v>
      </c>
      <c r="B14718" t="s">
        <v>12</v>
      </c>
      <c r="C14718" s="2">
        <v>2026</v>
      </c>
      <c r="D14718" t="s">
        <v>1801</v>
      </c>
      <c r="E14718" t="s">
        <v>1062</v>
      </c>
      <c r="F14718" t="s">
        <v>22</v>
      </c>
      <c r="G14718" t="s">
        <v>19</v>
      </c>
      <c r="H14718" t="s">
        <v>1109</v>
      </c>
      <c r="I14718" s="26">
        <v>-40000</v>
      </c>
      <c r="J14718" s="12">
        <f t="shared" si="459"/>
        <v>40000</v>
      </c>
      <c r="K14718" t="s">
        <v>1875</v>
      </c>
      <c r="L14718" t="s">
        <v>879</v>
      </c>
      <c r="M14718" t="s">
        <v>888</v>
      </c>
      <c r="N14718" t="str">
        <f t="shared" si="458"/>
        <v>R, C</v>
      </c>
    </row>
    <row r="14719" spans="1:14" x14ac:dyDescent="0.25">
      <c r="A14719" t="s">
        <v>11</v>
      </c>
      <c r="B14719" t="s">
        <v>860</v>
      </c>
      <c r="C14719" s="2">
        <v>2026</v>
      </c>
      <c r="D14719" t="s">
        <v>1037</v>
      </c>
      <c r="E14719" t="s">
        <v>1066</v>
      </c>
      <c r="F14719" t="s">
        <v>14</v>
      </c>
      <c r="G14719" t="s">
        <v>175</v>
      </c>
      <c r="H14719" t="s">
        <v>1449</v>
      </c>
      <c r="I14719" s="26">
        <v>28924.58</v>
      </c>
      <c r="J14719" s="12">
        <f t="shared" si="459"/>
        <v>-28924.58</v>
      </c>
      <c r="K14719" t="s">
        <v>1875</v>
      </c>
      <c r="L14719" t="s">
        <v>878</v>
      </c>
      <c r="M14719" t="s">
        <v>886</v>
      </c>
      <c r="N14719" t="str">
        <f t="shared" si="458"/>
        <v>E, B</v>
      </c>
    </row>
    <row r="14720" spans="1:14" x14ac:dyDescent="0.25">
      <c r="A14720" t="s">
        <v>11</v>
      </c>
      <c r="B14720" t="s">
        <v>860</v>
      </c>
      <c r="C14720" s="2">
        <v>2027</v>
      </c>
      <c r="D14720" t="s">
        <v>1745</v>
      </c>
      <c r="E14720" t="s">
        <v>1066</v>
      </c>
      <c r="F14720" t="s">
        <v>14</v>
      </c>
      <c r="G14720" t="s">
        <v>173</v>
      </c>
      <c r="H14720" t="s">
        <v>1309</v>
      </c>
      <c r="I14720" s="26">
        <v>5565.83</v>
      </c>
      <c r="J14720" s="12">
        <f t="shared" si="459"/>
        <v>-5565.83</v>
      </c>
      <c r="K14720" t="s">
        <v>1875</v>
      </c>
      <c r="L14720" t="s">
        <v>879</v>
      </c>
      <c r="M14720" t="s">
        <v>888</v>
      </c>
      <c r="N14720" t="str">
        <f t="shared" si="458"/>
        <v>R, C</v>
      </c>
    </row>
    <row r="14721" spans="1:14" x14ac:dyDescent="0.25">
      <c r="A14721" t="s">
        <v>11</v>
      </c>
      <c r="B14721" t="s">
        <v>860</v>
      </c>
      <c r="C14721" s="2">
        <v>2027</v>
      </c>
      <c r="D14721" t="s">
        <v>1680</v>
      </c>
      <c r="E14721" t="s">
        <v>1055</v>
      </c>
      <c r="F14721" t="s">
        <v>14</v>
      </c>
      <c r="G14721" t="s">
        <v>19</v>
      </c>
      <c r="H14721" t="s">
        <v>1056</v>
      </c>
      <c r="I14721" s="26">
        <v>5442.7</v>
      </c>
      <c r="J14721" s="12">
        <f t="shared" si="459"/>
        <v>-5442.7</v>
      </c>
      <c r="K14721" t="s">
        <v>1875</v>
      </c>
      <c r="L14721" t="s">
        <v>879</v>
      </c>
      <c r="M14721" t="s">
        <v>888</v>
      </c>
      <c r="N14721" t="str">
        <f t="shared" si="458"/>
        <v>R, C</v>
      </c>
    </row>
    <row r="14722" spans="1:14" x14ac:dyDescent="0.25">
      <c r="A14722" t="s">
        <v>11</v>
      </c>
      <c r="B14722" t="s">
        <v>12</v>
      </c>
      <c r="C14722" s="2">
        <v>2026</v>
      </c>
      <c r="D14722" t="s">
        <v>1801</v>
      </c>
      <c r="E14722" t="s">
        <v>1051</v>
      </c>
      <c r="F14722" t="s">
        <v>21</v>
      </c>
      <c r="G14722" t="s">
        <v>19</v>
      </c>
      <c r="H14722" t="s">
        <v>1472</v>
      </c>
      <c r="I14722" s="26">
        <v>0</v>
      </c>
      <c r="J14722" s="12">
        <f t="shared" si="459"/>
        <v>0</v>
      </c>
      <c r="K14722" t="s">
        <v>1875</v>
      </c>
      <c r="L14722" t="s">
        <v>878</v>
      </c>
      <c r="M14722" t="s">
        <v>886</v>
      </c>
      <c r="N14722" t="str">
        <f t="shared" si="458"/>
        <v>E, B</v>
      </c>
    </row>
    <row r="14723" spans="1:14" x14ac:dyDescent="0.25">
      <c r="A14723" t="s">
        <v>11</v>
      </c>
      <c r="B14723" t="s">
        <v>860</v>
      </c>
      <c r="C14723" s="2">
        <v>2027</v>
      </c>
      <c r="D14723" t="s">
        <v>1801</v>
      </c>
      <c r="E14723" t="s">
        <v>1062</v>
      </c>
      <c r="F14723" t="s">
        <v>14</v>
      </c>
      <c r="G14723" t="s">
        <v>19</v>
      </c>
      <c r="H14723" t="s">
        <v>1126</v>
      </c>
      <c r="I14723" s="26">
        <v>0</v>
      </c>
      <c r="J14723" s="12">
        <f t="shared" si="459"/>
        <v>0</v>
      </c>
      <c r="K14723" t="s">
        <v>1875</v>
      </c>
      <c r="L14723" t="s">
        <v>879</v>
      </c>
      <c r="M14723" t="s">
        <v>888</v>
      </c>
      <c r="N14723" t="str">
        <f t="shared" ref="N14723:N14786" si="460">L14723&amp;", "&amp;M14723</f>
        <v>R, C</v>
      </c>
    </row>
    <row r="14724" spans="1:14" x14ac:dyDescent="0.25">
      <c r="A14724" t="s">
        <v>11</v>
      </c>
      <c r="B14724" t="s">
        <v>860</v>
      </c>
      <c r="C14724" s="2">
        <v>2026</v>
      </c>
      <c r="D14724" t="s">
        <v>968</v>
      </c>
      <c r="E14724" t="s">
        <v>1235</v>
      </c>
      <c r="F14724" t="s">
        <v>22</v>
      </c>
      <c r="G14724" t="s">
        <v>392</v>
      </c>
      <c r="H14724" t="s">
        <v>1299</v>
      </c>
      <c r="I14724" s="26">
        <v>4000.04</v>
      </c>
      <c r="J14724" s="12">
        <f t="shared" ref="J14724:J14787" si="461">-I14724</f>
        <v>-4000.04</v>
      </c>
      <c r="K14724" t="s">
        <v>1875</v>
      </c>
      <c r="L14724" t="s">
        <v>878</v>
      </c>
      <c r="M14724" t="s">
        <v>887</v>
      </c>
      <c r="N14724" t="str">
        <f t="shared" si="460"/>
        <v>E, A</v>
      </c>
    </row>
    <row r="14725" spans="1:14" x14ac:dyDescent="0.25">
      <c r="A14725" t="s">
        <v>11</v>
      </c>
      <c r="B14725" t="s">
        <v>860</v>
      </c>
      <c r="C14725" s="2">
        <v>2026</v>
      </c>
      <c r="D14725" t="s">
        <v>1745</v>
      </c>
      <c r="E14725" t="s">
        <v>1055</v>
      </c>
      <c r="F14725" t="s">
        <v>14</v>
      </c>
      <c r="G14725" t="s">
        <v>19</v>
      </c>
      <c r="H14725" t="s">
        <v>1186</v>
      </c>
      <c r="I14725" s="26">
        <v>-1312.14</v>
      </c>
      <c r="J14725" s="12">
        <f t="shared" si="461"/>
        <v>1312.14</v>
      </c>
      <c r="K14725" t="s">
        <v>1875</v>
      </c>
      <c r="L14725" t="s">
        <v>879</v>
      </c>
      <c r="M14725" t="s">
        <v>887</v>
      </c>
      <c r="N14725" t="str">
        <f t="shared" si="460"/>
        <v>R, A</v>
      </c>
    </row>
    <row r="14726" spans="1:14" x14ac:dyDescent="0.25">
      <c r="A14726" t="s">
        <v>11</v>
      </c>
      <c r="B14726" t="s">
        <v>12</v>
      </c>
      <c r="C14726" s="2">
        <v>2026</v>
      </c>
      <c r="D14726" t="s">
        <v>1801</v>
      </c>
      <c r="E14726" t="s">
        <v>1051</v>
      </c>
      <c r="F14726" t="s">
        <v>14</v>
      </c>
      <c r="G14726" t="s">
        <v>19</v>
      </c>
      <c r="H14726" t="s">
        <v>1557</v>
      </c>
      <c r="I14726" s="26">
        <v>-7572700</v>
      </c>
      <c r="J14726" s="12">
        <f t="shared" si="461"/>
        <v>7572700</v>
      </c>
      <c r="K14726" t="s">
        <v>1875</v>
      </c>
      <c r="L14726" t="s">
        <v>879</v>
      </c>
      <c r="M14726" t="s">
        <v>888</v>
      </c>
      <c r="N14726" t="str">
        <f t="shared" si="460"/>
        <v>R, C</v>
      </c>
    </row>
    <row r="14727" spans="1:14" x14ac:dyDescent="0.25">
      <c r="A14727" t="s">
        <v>11</v>
      </c>
      <c r="B14727" t="s">
        <v>861</v>
      </c>
      <c r="C14727" s="2">
        <v>2026</v>
      </c>
      <c r="D14727" t="s">
        <v>1801</v>
      </c>
      <c r="E14727" t="s">
        <v>1053</v>
      </c>
      <c r="F14727" t="s">
        <v>14</v>
      </c>
      <c r="G14727" t="s">
        <v>19</v>
      </c>
      <c r="H14727" t="s">
        <v>1093</v>
      </c>
      <c r="I14727" s="26">
        <v>484905.32</v>
      </c>
      <c r="J14727" s="12">
        <f t="shared" si="461"/>
        <v>-484905.32</v>
      </c>
      <c r="K14727" t="s">
        <v>1875</v>
      </c>
      <c r="L14727" t="s">
        <v>879</v>
      </c>
      <c r="M14727" t="s">
        <v>887</v>
      </c>
      <c r="N14727" t="str">
        <f t="shared" si="460"/>
        <v>R, A</v>
      </c>
    </row>
    <row r="14728" spans="1:14" x14ac:dyDescent="0.25">
      <c r="A14728" t="s">
        <v>11</v>
      </c>
      <c r="B14728" t="s">
        <v>12</v>
      </c>
      <c r="C14728" s="2">
        <v>2026</v>
      </c>
      <c r="D14728" t="s">
        <v>1801</v>
      </c>
      <c r="E14728" t="s">
        <v>1161</v>
      </c>
      <c r="F14728" t="s">
        <v>21</v>
      </c>
      <c r="G14728" t="s">
        <v>19</v>
      </c>
      <c r="H14728" t="s">
        <v>1452</v>
      </c>
      <c r="I14728" s="26">
        <v>-179700</v>
      </c>
      <c r="J14728" s="12">
        <f t="shared" si="461"/>
        <v>179700</v>
      </c>
      <c r="K14728" t="s">
        <v>1875</v>
      </c>
      <c r="L14728" t="s">
        <v>879</v>
      </c>
      <c r="M14728" t="s">
        <v>887</v>
      </c>
      <c r="N14728" t="str">
        <f t="shared" si="460"/>
        <v>R, A</v>
      </c>
    </row>
    <row r="14729" spans="1:14" x14ac:dyDescent="0.25">
      <c r="A14729" t="s">
        <v>11</v>
      </c>
      <c r="B14729" t="s">
        <v>12</v>
      </c>
      <c r="C14729" s="2">
        <v>2026</v>
      </c>
      <c r="D14729" t="s">
        <v>1801</v>
      </c>
      <c r="E14729" t="s">
        <v>1070</v>
      </c>
      <c r="F14729" t="s">
        <v>18</v>
      </c>
      <c r="G14729" t="s">
        <v>19</v>
      </c>
      <c r="H14729" t="s">
        <v>1071</v>
      </c>
      <c r="I14729" s="26">
        <v>-113000</v>
      </c>
      <c r="J14729" s="12">
        <f t="shared" si="461"/>
        <v>113000</v>
      </c>
      <c r="K14729" t="s">
        <v>1875</v>
      </c>
      <c r="L14729" t="s">
        <v>879</v>
      </c>
      <c r="M14729" t="s">
        <v>888</v>
      </c>
      <c r="N14729" t="str">
        <f t="shared" si="460"/>
        <v>R, C</v>
      </c>
    </row>
    <row r="14730" spans="1:14" x14ac:dyDescent="0.25">
      <c r="A14730" t="s">
        <v>11</v>
      </c>
      <c r="B14730" t="s">
        <v>12</v>
      </c>
      <c r="C14730" s="2">
        <v>2026</v>
      </c>
      <c r="D14730" t="s">
        <v>1801</v>
      </c>
      <c r="E14730" t="s">
        <v>1047</v>
      </c>
      <c r="F14730" t="s">
        <v>18</v>
      </c>
      <c r="G14730" t="s">
        <v>19</v>
      </c>
      <c r="H14730" t="s">
        <v>1184</v>
      </c>
      <c r="I14730" s="26">
        <v>-445859100</v>
      </c>
      <c r="J14730" s="12">
        <f t="shared" si="461"/>
        <v>445859100</v>
      </c>
      <c r="K14730" t="s">
        <v>1875</v>
      </c>
      <c r="L14730" t="s">
        <v>879</v>
      </c>
      <c r="M14730" t="s">
        <v>888</v>
      </c>
      <c r="N14730" t="str">
        <f t="shared" si="460"/>
        <v>R, C</v>
      </c>
    </row>
    <row r="14731" spans="1:14" x14ac:dyDescent="0.25">
      <c r="A14731" t="s">
        <v>11</v>
      </c>
      <c r="B14731" t="s">
        <v>12</v>
      </c>
      <c r="C14731" s="2">
        <v>2026</v>
      </c>
      <c r="D14731" t="s">
        <v>1801</v>
      </c>
      <c r="E14731" t="s">
        <v>1047</v>
      </c>
      <c r="F14731" t="s">
        <v>20</v>
      </c>
      <c r="G14731" t="s">
        <v>19</v>
      </c>
      <c r="H14731" t="s">
        <v>1241</v>
      </c>
      <c r="I14731" s="26">
        <v>-232000</v>
      </c>
      <c r="J14731" s="12">
        <f t="shared" si="461"/>
        <v>232000</v>
      </c>
      <c r="K14731" t="s">
        <v>1875</v>
      </c>
      <c r="L14731" t="s">
        <v>878</v>
      </c>
      <c r="M14731" t="s">
        <v>888</v>
      </c>
      <c r="N14731" t="str">
        <f t="shared" si="460"/>
        <v>E, C</v>
      </c>
    </row>
    <row r="14732" spans="1:14" x14ac:dyDescent="0.25">
      <c r="A14732" t="s">
        <v>11</v>
      </c>
      <c r="B14732" t="s">
        <v>12</v>
      </c>
      <c r="C14732" s="2">
        <v>2026</v>
      </c>
      <c r="D14732" t="s">
        <v>1801</v>
      </c>
      <c r="E14732" t="s">
        <v>1051</v>
      </c>
      <c r="F14732" t="s">
        <v>21</v>
      </c>
      <c r="G14732" t="s">
        <v>19</v>
      </c>
      <c r="H14732" t="s">
        <v>1135</v>
      </c>
      <c r="I14732" s="26">
        <v>-1384714</v>
      </c>
      <c r="J14732" s="12">
        <f t="shared" si="461"/>
        <v>1384714</v>
      </c>
      <c r="K14732" t="s">
        <v>1875</v>
      </c>
      <c r="L14732" t="s">
        <v>879</v>
      </c>
      <c r="M14732" t="s">
        <v>888</v>
      </c>
      <c r="N14732" t="str">
        <f t="shared" si="460"/>
        <v>R, C</v>
      </c>
    </row>
    <row r="14733" spans="1:14" x14ac:dyDescent="0.25">
      <c r="A14733" t="s">
        <v>11</v>
      </c>
      <c r="B14733" t="s">
        <v>12</v>
      </c>
      <c r="C14733" s="2">
        <v>2026</v>
      </c>
      <c r="D14733" t="s">
        <v>1801</v>
      </c>
      <c r="E14733" t="s">
        <v>1258</v>
      </c>
      <c r="F14733" t="s">
        <v>22</v>
      </c>
      <c r="G14733" t="s">
        <v>19</v>
      </c>
      <c r="H14733" t="s">
        <v>1231</v>
      </c>
      <c r="I14733" s="26">
        <v>-17690000</v>
      </c>
      <c r="J14733" s="12">
        <f t="shared" si="461"/>
        <v>17690000</v>
      </c>
      <c r="K14733" t="s">
        <v>1875</v>
      </c>
      <c r="L14733" t="s">
        <v>878</v>
      </c>
      <c r="M14733" t="s">
        <v>889</v>
      </c>
      <c r="N14733" t="str">
        <f t="shared" si="460"/>
        <v>E, S</v>
      </c>
    </row>
    <row r="14734" spans="1:14" x14ac:dyDescent="0.25">
      <c r="A14734" t="s">
        <v>11</v>
      </c>
      <c r="B14734" t="s">
        <v>12</v>
      </c>
      <c r="C14734" s="2">
        <v>2026</v>
      </c>
      <c r="D14734" t="s">
        <v>1801</v>
      </c>
      <c r="E14734" t="s">
        <v>1077</v>
      </c>
      <c r="F14734" t="s">
        <v>18</v>
      </c>
      <c r="G14734" t="s">
        <v>19</v>
      </c>
      <c r="H14734" t="s">
        <v>1087</v>
      </c>
      <c r="I14734" s="26">
        <v>-97438.43</v>
      </c>
      <c r="J14734" s="12">
        <f t="shared" si="461"/>
        <v>97438.43</v>
      </c>
      <c r="K14734" t="s">
        <v>1875</v>
      </c>
      <c r="L14734" t="s">
        <v>879</v>
      </c>
      <c r="M14734" t="s">
        <v>888</v>
      </c>
      <c r="N14734" t="str">
        <f t="shared" si="460"/>
        <v>R, C</v>
      </c>
    </row>
    <row r="14735" spans="1:14" x14ac:dyDescent="0.25">
      <c r="A14735" t="s">
        <v>11</v>
      </c>
      <c r="B14735" t="s">
        <v>12</v>
      </c>
      <c r="C14735" s="2">
        <v>2026</v>
      </c>
      <c r="D14735" t="s">
        <v>1801</v>
      </c>
      <c r="E14735" t="s">
        <v>1092</v>
      </c>
      <c r="F14735" t="s">
        <v>24</v>
      </c>
      <c r="G14735" t="s">
        <v>27</v>
      </c>
      <c r="H14735" t="s">
        <v>567</v>
      </c>
      <c r="I14735" s="26">
        <v>0</v>
      </c>
      <c r="J14735" s="12">
        <f t="shared" si="461"/>
        <v>0</v>
      </c>
      <c r="K14735" t="s">
        <v>1875</v>
      </c>
      <c r="L14735" t="s">
        <v>879</v>
      </c>
      <c r="M14735" t="s">
        <v>888</v>
      </c>
      <c r="N14735" t="str">
        <f t="shared" si="460"/>
        <v>R, C</v>
      </c>
    </row>
    <row r="14736" spans="1:14" x14ac:dyDescent="0.25">
      <c r="A14736" t="s">
        <v>11</v>
      </c>
      <c r="B14736" t="s">
        <v>12</v>
      </c>
      <c r="C14736" s="2">
        <v>2026</v>
      </c>
      <c r="D14736" t="s">
        <v>1801</v>
      </c>
      <c r="E14736" t="s">
        <v>1077</v>
      </c>
      <c r="F14736" t="s">
        <v>14</v>
      </c>
      <c r="G14736" t="s">
        <v>19</v>
      </c>
      <c r="H14736" t="s">
        <v>1109</v>
      </c>
      <c r="I14736" s="26">
        <v>-2323400</v>
      </c>
      <c r="J14736" s="12">
        <f t="shared" si="461"/>
        <v>2323400</v>
      </c>
      <c r="K14736" t="s">
        <v>1875</v>
      </c>
      <c r="L14736" t="s">
        <v>879</v>
      </c>
      <c r="M14736" t="s">
        <v>888</v>
      </c>
      <c r="N14736" t="str">
        <f t="shared" si="460"/>
        <v>R, C</v>
      </c>
    </row>
    <row r="14737" spans="1:14" x14ac:dyDescent="0.25">
      <c r="A14737" t="s">
        <v>11</v>
      </c>
      <c r="B14737" t="s">
        <v>862</v>
      </c>
      <c r="C14737" s="2">
        <v>2026</v>
      </c>
      <c r="D14737" t="s">
        <v>1801</v>
      </c>
      <c r="E14737" t="s">
        <v>1101</v>
      </c>
      <c r="F14737" t="s">
        <v>14</v>
      </c>
      <c r="G14737" t="s">
        <v>19</v>
      </c>
      <c r="H14737" t="s">
        <v>1580</v>
      </c>
      <c r="I14737" s="26">
        <v>-64832.480000000003</v>
      </c>
      <c r="J14737" s="12">
        <f t="shared" si="461"/>
        <v>64832.480000000003</v>
      </c>
      <c r="K14737" t="s">
        <v>1875</v>
      </c>
      <c r="L14737" t="s">
        <v>879</v>
      </c>
      <c r="M14737" t="s">
        <v>888</v>
      </c>
      <c r="N14737" t="str">
        <f t="shared" si="460"/>
        <v>R, C</v>
      </c>
    </row>
    <row r="14738" spans="1:14" x14ac:dyDescent="0.25">
      <c r="A14738" t="s">
        <v>11</v>
      </c>
      <c r="B14738" t="s">
        <v>861</v>
      </c>
      <c r="C14738" s="2">
        <v>2026</v>
      </c>
      <c r="D14738" t="s">
        <v>1801</v>
      </c>
      <c r="E14738" t="s">
        <v>1143</v>
      </c>
      <c r="F14738" t="s">
        <v>18</v>
      </c>
      <c r="G14738" t="s">
        <v>19</v>
      </c>
      <c r="H14738" t="s">
        <v>1178</v>
      </c>
      <c r="I14738" s="26">
        <v>2360762.48</v>
      </c>
      <c r="J14738" s="12">
        <f t="shared" si="461"/>
        <v>-2360762.48</v>
      </c>
      <c r="K14738" t="s">
        <v>1875</v>
      </c>
      <c r="L14738" t="s">
        <v>878</v>
      </c>
      <c r="M14738" t="s">
        <v>887</v>
      </c>
      <c r="N14738" t="str">
        <f t="shared" si="460"/>
        <v>E, A</v>
      </c>
    </row>
    <row r="14739" spans="1:14" x14ac:dyDescent="0.25">
      <c r="A14739" t="s">
        <v>11</v>
      </c>
      <c r="B14739" t="s">
        <v>12</v>
      </c>
      <c r="C14739" s="2">
        <v>2026</v>
      </c>
      <c r="D14739" t="s">
        <v>1801</v>
      </c>
      <c r="E14739" t="s">
        <v>1101</v>
      </c>
      <c r="F14739" t="s">
        <v>16</v>
      </c>
      <c r="G14739" t="s">
        <v>19</v>
      </c>
      <c r="H14739" t="s">
        <v>1370</v>
      </c>
      <c r="I14739" s="26">
        <v>0</v>
      </c>
      <c r="J14739" s="12">
        <f t="shared" si="461"/>
        <v>0</v>
      </c>
      <c r="K14739" t="s">
        <v>1875</v>
      </c>
      <c r="L14739" t="s">
        <v>878</v>
      </c>
      <c r="M14739" t="s">
        <v>888</v>
      </c>
      <c r="N14739" t="str">
        <f t="shared" si="460"/>
        <v>E, C</v>
      </c>
    </row>
    <row r="14740" spans="1:14" x14ac:dyDescent="0.25">
      <c r="A14740" t="s">
        <v>11</v>
      </c>
      <c r="B14740" t="s">
        <v>860</v>
      </c>
      <c r="C14740" s="2">
        <v>2026</v>
      </c>
      <c r="D14740" t="s">
        <v>1801</v>
      </c>
      <c r="E14740" t="s">
        <v>1051</v>
      </c>
      <c r="F14740" t="s">
        <v>14</v>
      </c>
      <c r="G14740" t="s">
        <v>19</v>
      </c>
      <c r="H14740" t="s">
        <v>1201</v>
      </c>
      <c r="I14740" s="26">
        <v>-174522.21</v>
      </c>
      <c r="J14740" s="12">
        <f t="shared" si="461"/>
        <v>174522.21</v>
      </c>
      <c r="K14740" t="s">
        <v>1875</v>
      </c>
      <c r="L14740" t="s">
        <v>878</v>
      </c>
      <c r="M14740" t="s">
        <v>886</v>
      </c>
      <c r="N14740" t="str">
        <f t="shared" si="460"/>
        <v>E, B</v>
      </c>
    </row>
    <row r="14741" spans="1:14" x14ac:dyDescent="0.25">
      <c r="A14741" t="s">
        <v>11</v>
      </c>
      <c r="B14741" t="s">
        <v>12</v>
      </c>
      <c r="C14741" s="2">
        <v>2026</v>
      </c>
      <c r="D14741" t="s">
        <v>1680</v>
      </c>
      <c r="E14741" t="s">
        <v>1051</v>
      </c>
      <c r="F14741" t="s">
        <v>14</v>
      </c>
      <c r="G14741" t="s">
        <v>19</v>
      </c>
      <c r="H14741" t="s">
        <v>1436</v>
      </c>
      <c r="I14741" s="26">
        <v>-2721.02</v>
      </c>
      <c r="J14741" s="12">
        <f t="shared" si="461"/>
        <v>2721.02</v>
      </c>
      <c r="K14741" t="s">
        <v>1875</v>
      </c>
      <c r="L14741" t="s">
        <v>878</v>
      </c>
      <c r="M14741" t="s">
        <v>887</v>
      </c>
      <c r="N14741" t="str">
        <f t="shared" si="460"/>
        <v>E, A</v>
      </c>
    </row>
    <row r="14742" spans="1:14" x14ac:dyDescent="0.25">
      <c r="A14742" t="s">
        <v>11</v>
      </c>
      <c r="B14742" t="s">
        <v>861</v>
      </c>
      <c r="C14742" s="2">
        <v>2026</v>
      </c>
      <c r="D14742" t="s">
        <v>1745</v>
      </c>
      <c r="E14742" t="s">
        <v>1101</v>
      </c>
      <c r="F14742" t="s">
        <v>22</v>
      </c>
      <c r="G14742" t="s">
        <v>19</v>
      </c>
      <c r="H14742" t="s">
        <v>1186</v>
      </c>
      <c r="I14742" s="26">
        <v>29789.200000000001</v>
      </c>
      <c r="J14742" s="12">
        <f t="shared" si="461"/>
        <v>-29789.200000000001</v>
      </c>
      <c r="K14742" t="s">
        <v>1875</v>
      </c>
      <c r="L14742" t="s">
        <v>879</v>
      </c>
      <c r="M14742" t="s">
        <v>888</v>
      </c>
      <c r="N14742" t="str">
        <f t="shared" si="460"/>
        <v>R, C</v>
      </c>
    </row>
    <row r="14743" spans="1:14" x14ac:dyDescent="0.25">
      <c r="A14743" t="s">
        <v>11</v>
      </c>
      <c r="B14743" t="s">
        <v>861</v>
      </c>
      <c r="C14743" s="2">
        <v>2026</v>
      </c>
      <c r="D14743" t="s">
        <v>1801</v>
      </c>
      <c r="E14743" t="s">
        <v>1055</v>
      </c>
      <c r="F14743" t="s">
        <v>24</v>
      </c>
      <c r="G14743" t="s">
        <v>27</v>
      </c>
      <c r="H14743" t="s">
        <v>47</v>
      </c>
      <c r="I14743" s="26">
        <v>644</v>
      </c>
      <c r="J14743" s="12">
        <f t="shared" si="461"/>
        <v>-644</v>
      </c>
      <c r="K14743" t="s">
        <v>1875</v>
      </c>
      <c r="L14743" t="s">
        <v>879</v>
      </c>
      <c r="M14743" t="s">
        <v>888</v>
      </c>
      <c r="N14743" t="str">
        <f t="shared" si="460"/>
        <v>R, C</v>
      </c>
    </row>
    <row r="14744" spans="1:14" x14ac:dyDescent="0.25">
      <c r="A14744" t="s">
        <v>11</v>
      </c>
      <c r="B14744" t="s">
        <v>12</v>
      </c>
      <c r="C14744" s="2">
        <v>2026</v>
      </c>
      <c r="D14744" t="s">
        <v>1745</v>
      </c>
      <c r="E14744" t="s">
        <v>1055</v>
      </c>
      <c r="F14744" t="s">
        <v>14</v>
      </c>
      <c r="G14744" t="s">
        <v>19</v>
      </c>
      <c r="H14744" t="s">
        <v>1626</v>
      </c>
      <c r="I14744" s="26">
        <v>-460535.91</v>
      </c>
      <c r="J14744" s="12">
        <f t="shared" si="461"/>
        <v>460535.91</v>
      </c>
      <c r="K14744" t="s">
        <v>1875</v>
      </c>
      <c r="L14744" t="s">
        <v>878</v>
      </c>
      <c r="M14744" t="s">
        <v>888</v>
      </c>
      <c r="N14744" t="str">
        <f t="shared" si="460"/>
        <v>E, C</v>
      </c>
    </row>
    <row r="14745" spans="1:14" x14ac:dyDescent="0.25">
      <c r="A14745" t="s">
        <v>11</v>
      </c>
      <c r="B14745" t="s">
        <v>860</v>
      </c>
      <c r="C14745" s="2">
        <v>2026</v>
      </c>
      <c r="D14745" t="s">
        <v>1037</v>
      </c>
      <c r="E14745" t="s">
        <v>1066</v>
      </c>
      <c r="F14745" t="s">
        <v>22</v>
      </c>
      <c r="G14745" t="s">
        <v>173</v>
      </c>
      <c r="H14745" t="s">
        <v>1210</v>
      </c>
      <c r="I14745" s="26">
        <v>380340.77</v>
      </c>
      <c r="J14745" s="12">
        <f t="shared" si="461"/>
        <v>-380340.77</v>
      </c>
      <c r="K14745" t="s">
        <v>1875</v>
      </c>
      <c r="L14745" t="s">
        <v>878</v>
      </c>
      <c r="M14745" t="s">
        <v>886</v>
      </c>
      <c r="N14745" t="str">
        <f t="shared" si="460"/>
        <v>E, B</v>
      </c>
    </row>
    <row r="14746" spans="1:14" x14ac:dyDescent="0.25">
      <c r="A14746" t="s">
        <v>11</v>
      </c>
      <c r="B14746" t="s">
        <v>12</v>
      </c>
      <c r="C14746" s="2">
        <v>2026</v>
      </c>
      <c r="D14746" t="s">
        <v>1745</v>
      </c>
      <c r="E14746" t="s">
        <v>1051</v>
      </c>
      <c r="F14746" t="s">
        <v>16</v>
      </c>
      <c r="G14746" t="s">
        <v>19</v>
      </c>
      <c r="H14746" t="s">
        <v>1123</v>
      </c>
      <c r="I14746" s="26">
        <v>-274298.82</v>
      </c>
      <c r="J14746" s="12">
        <f t="shared" si="461"/>
        <v>274298.82</v>
      </c>
      <c r="K14746" t="s">
        <v>1875</v>
      </c>
      <c r="L14746" t="s">
        <v>879</v>
      </c>
      <c r="M14746" t="s">
        <v>888</v>
      </c>
      <c r="N14746" t="str">
        <f t="shared" si="460"/>
        <v>R, C</v>
      </c>
    </row>
    <row r="14747" spans="1:14" x14ac:dyDescent="0.25">
      <c r="A14747" t="s">
        <v>11</v>
      </c>
      <c r="B14747" t="s">
        <v>860</v>
      </c>
      <c r="C14747" s="2">
        <v>2026</v>
      </c>
      <c r="D14747" t="s">
        <v>1745</v>
      </c>
      <c r="E14747" t="s">
        <v>1051</v>
      </c>
      <c r="F14747" t="s">
        <v>14</v>
      </c>
      <c r="G14747" t="s">
        <v>19</v>
      </c>
      <c r="H14747" t="s">
        <v>1371</v>
      </c>
      <c r="I14747" s="26">
        <v>0</v>
      </c>
      <c r="J14747" s="12">
        <f t="shared" si="461"/>
        <v>0</v>
      </c>
      <c r="K14747" t="s">
        <v>1875</v>
      </c>
      <c r="L14747" t="s">
        <v>878</v>
      </c>
      <c r="M14747" t="s">
        <v>886</v>
      </c>
      <c r="N14747" t="str">
        <f t="shared" si="460"/>
        <v>E, B</v>
      </c>
    </row>
    <row r="14748" spans="1:14" x14ac:dyDescent="0.25">
      <c r="A14748" t="s">
        <v>11</v>
      </c>
      <c r="B14748" t="s">
        <v>860</v>
      </c>
      <c r="C14748" s="2">
        <v>2026</v>
      </c>
      <c r="D14748" t="s">
        <v>1745</v>
      </c>
      <c r="E14748" t="s">
        <v>1053</v>
      </c>
      <c r="F14748" t="s">
        <v>14</v>
      </c>
      <c r="G14748" t="s">
        <v>19</v>
      </c>
      <c r="H14748" t="s">
        <v>1366</v>
      </c>
      <c r="I14748" s="26">
        <v>0</v>
      </c>
      <c r="J14748" s="12">
        <f t="shared" si="461"/>
        <v>0</v>
      </c>
      <c r="K14748" t="s">
        <v>1875</v>
      </c>
      <c r="L14748" t="s">
        <v>879</v>
      </c>
      <c r="M14748" t="s">
        <v>887</v>
      </c>
      <c r="N14748" t="str">
        <f t="shared" si="460"/>
        <v>R, A</v>
      </c>
    </row>
    <row r="14749" spans="1:14" x14ac:dyDescent="0.25">
      <c r="A14749" t="s">
        <v>11</v>
      </c>
      <c r="B14749" t="s">
        <v>861</v>
      </c>
      <c r="C14749" s="2">
        <v>2026</v>
      </c>
      <c r="D14749" t="s">
        <v>1801</v>
      </c>
      <c r="E14749" t="s">
        <v>1062</v>
      </c>
      <c r="F14749" t="s">
        <v>20</v>
      </c>
      <c r="G14749" t="s">
        <v>19</v>
      </c>
      <c r="H14749" t="s">
        <v>1236</v>
      </c>
      <c r="I14749" s="26">
        <v>22900</v>
      </c>
      <c r="J14749" s="12">
        <f t="shared" si="461"/>
        <v>-22900</v>
      </c>
      <c r="K14749" t="s">
        <v>1875</v>
      </c>
      <c r="L14749" t="s">
        <v>878</v>
      </c>
      <c r="M14749" t="s">
        <v>887</v>
      </c>
      <c r="N14749" t="str">
        <f t="shared" si="460"/>
        <v>E, A</v>
      </c>
    </row>
    <row r="14750" spans="1:14" x14ac:dyDescent="0.25">
      <c r="A14750" t="s">
        <v>11</v>
      </c>
      <c r="B14750" t="s">
        <v>860</v>
      </c>
      <c r="C14750" s="2">
        <v>2026</v>
      </c>
      <c r="D14750" t="s">
        <v>1745</v>
      </c>
      <c r="E14750" t="s">
        <v>1206</v>
      </c>
      <c r="F14750" t="s">
        <v>22</v>
      </c>
      <c r="G14750" t="s">
        <v>19</v>
      </c>
      <c r="H14750" t="s">
        <v>1207</v>
      </c>
      <c r="I14750" s="26">
        <v>0</v>
      </c>
      <c r="J14750" s="12">
        <f t="shared" si="461"/>
        <v>0</v>
      </c>
      <c r="K14750" t="s">
        <v>1875</v>
      </c>
      <c r="L14750" t="s">
        <v>879</v>
      </c>
      <c r="M14750" t="s">
        <v>888</v>
      </c>
      <c r="N14750" t="str">
        <f t="shared" si="460"/>
        <v>R, C</v>
      </c>
    </row>
    <row r="14751" spans="1:14" x14ac:dyDescent="0.25">
      <c r="A14751" t="s">
        <v>11</v>
      </c>
      <c r="B14751" t="s">
        <v>861</v>
      </c>
      <c r="C14751" s="2">
        <v>2026</v>
      </c>
      <c r="D14751" t="s">
        <v>1801</v>
      </c>
      <c r="E14751" t="s">
        <v>1053</v>
      </c>
      <c r="F14751" t="s">
        <v>22</v>
      </c>
      <c r="G14751" t="s">
        <v>19</v>
      </c>
      <c r="H14751" t="s">
        <v>1211</v>
      </c>
      <c r="I14751" s="26">
        <v>40218.559999999998</v>
      </c>
      <c r="J14751" s="12">
        <f t="shared" si="461"/>
        <v>-40218.559999999998</v>
      </c>
      <c r="K14751" t="s">
        <v>1875</v>
      </c>
      <c r="L14751" t="s">
        <v>878</v>
      </c>
      <c r="M14751" t="s">
        <v>886</v>
      </c>
      <c r="N14751" t="str">
        <f t="shared" si="460"/>
        <v>E, B</v>
      </c>
    </row>
    <row r="14752" spans="1:14" x14ac:dyDescent="0.25">
      <c r="A14752" t="s">
        <v>11</v>
      </c>
      <c r="B14752" t="s">
        <v>860</v>
      </c>
      <c r="C14752" s="2">
        <v>2026</v>
      </c>
      <c r="D14752" t="s">
        <v>1801</v>
      </c>
      <c r="E14752" t="s">
        <v>1080</v>
      </c>
      <c r="F14752" t="s">
        <v>14</v>
      </c>
      <c r="G14752" t="s">
        <v>15</v>
      </c>
      <c r="H14752" t="s">
        <v>1478</v>
      </c>
      <c r="I14752" s="26">
        <v>0</v>
      </c>
      <c r="J14752" s="12">
        <f t="shared" si="461"/>
        <v>0</v>
      </c>
      <c r="K14752" t="s">
        <v>1875</v>
      </c>
      <c r="L14752" t="s">
        <v>879</v>
      </c>
      <c r="M14752" t="s">
        <v>888</v>
      </c>
      <c r="N14752" t="str">
        <f t="shared" si="460"/>
        <v>R, C</v>
      </c>
    </row>
    <row r="14753" spans="1:14" x14ac:dyDescent="0.25">
      <c r="A14753" t="s">
        <v>11</v>
      </c>
      <c r="B14753" t="s">
        <v>860</v>
      </c>
      <c r="C14753" s="2">
        <v>2026</v>
      </c>
      <c r="D14753" t="s">
        <v>1801</v>
      </c>
      <c r="E14753" t="s">
        <v>1066</v>
      </c>
      <c r="F14753" t="s">
        <v>14</v>
      </c>
      <c r="G14753" t="s">
        <v>19</v>
      </c>
      <c r="H14753" t="s">
        <v>1838</v>
      </c>
      <c r="I14753" s="26">
        <v>-17616</v>
      </c>
      <c r="J14753" s="12">
        <f t="shared" si="461"/>
        <v>17616</v>
      </c>
      <c r="K14753" t="s">
        <v>1875</v>
      </c>
      <c r="L14753" t="s">
        <v>878</v>
      </c>
      <c r="M14753" t="s">
        <v>888</v>
      </c>
      <c r="N14753" t="str">
        <f t="shared" si="460"/>
        <v>E, C</v>
      </c>
    </row>
    <row r="14754" spans="1:14" x14ac:dyDescent="0.25">
      <c r="A14754" t="s">
        <v>11</v>
      </c>
      <c r="B14754" t="s">
        <v>861</v>
      </c>
      <c r="C14754" s="2">
        <v>2026</v>
      </c>
      <c r="D14754" t="s">
        <v>1801</v>
      </c>
      <c r="E14754" t="s">
        <v>1080</v>
      </c>
      <c r="F14754" t="s">
        <v>16</v>
      </c>
      <c r="G14754" t="s">
        <v>1798</v>
      </c>
      <c r="H14754" t="s">
        <v>1173</v>
      </c>
      <c r="I14754" s="26">
        <v>0</v>
      </c>
      <c r="J14754" s="12">
        <f t="shared" si="461"/>
        <v>0</v>
      </c>
      <c r="K14754" t="s">
        <v>1875</v>
      </c>
      <c r="L14754" t="s">
        <v>879</v>
      </c>
      <c r="M14754" t="s">
        <v>888</v>
      </c>
      <c r="N14754" t="str">
        <f t="shared" si="460"/>
        <v>R, C</v>
      </c>
    </row>
    <row r="14755" spans="1:14" x14ac:dyDescent="0.25">
      <c r="A14755" t="s">
        <v>11</v>
      </c>
      <c r="B14755" t="s">
        <v>12</v>
      </c>
      <c r="C14755" s="2">
        <v>2025</v>
      </c>
      <c r="D14755" t="s">
        <v>1801</v>
      </c>
      <c r="E14755" t="s">
        <v>1092</v>
      </c>
      <c r="F14755" t="s">
        <v>24</v>
      </c>
      <c r="G14755" t="s">
        <v>27</v>
      </c>
      <c r="H14755" t="s">
        <v>254</v>
      </c>
      <c r="I14755" s="26">
        <v>-31929464.140000001</v>
      </c>
      <c r="J14755" s="12">
        <f t="shared" si="461"/>
        <v>31929464.140000001</v>
      </c>
      <c r="K14755" t="s">
        <v>1875</v>
      </c>
      <c r="L14755" t="s">
        <v>879</v>
      </c>
      <c r="M14755" t="s">
        <v>888</v>
      </c>
      <c r="N14755" t="str">
        <f t="shared" si="460"/>
        <v>R, C</v>
      </c>
    </row>
    <row r="14756" spans="1:14" x14ac:dyDescent="0.25">
      <c r="A14756" t="s">
        <v>11</v>
      </c>
      <c r="B14756" t="s">
        <v>861</v>
      </c>
      <c r="C14756" s="2">
        <v>2026</v>
      </c>
      <c r="D14756" t="s">
        <v>1801</v>
      </c>
      <c r="E14756" t="s">
        <v>1066</v>
      </c>
      <c r="F14756" t="s">
        <v>18</v>
      </c>
      <c r="G14756" t="s">
        <v>19</v>
      </c>
      <c r="H14756" t="s">
        <v>1683</v>
      </c>
      <c r="I14756" s="26">
        <v>0</v>
      </c>
      <c r="J14756" s="12">
        <f t="shared" si="461"/>
        <v>0</v>
      </c>
      <c r="K14756" t="s">
        <v>1875</v>
      </c>
      <c r="L14756" t="s">
        <v>879</v>
      </c>
      <c r="M14756" t="s">
        <v>888</v>
      </c>
      <c r="N14756" t="str">
        <f t="shared" si="460"/>
        <v>R, C</v>
      </c>
    </row>
    <row r="14757" spans="1:14" x14ac:dyDescent="0.25">
      <c r="A14757" t="s">
        <v>11</v>
      </c>
      <c r="B14757" t="s">
        <v>12</v>
      </c>
      <c r="C14757" s="2">
        <v>2026</v>
      </c>
      <c r="D14757" t="s">
        <v>1801</v>
      </c>
      <c r="E14757" t="s">
        <v>1055</v>
      </c>
      <c r="F14757" t="s">
        <v>24</v>
      </c>
      <c r="G14757" t="s">
        <v>27</v>
      </c>
      <c r="H14757" t="s">
        <v>47</v>
      </c>
      <c r="I14757" s="26">
        <v>7688.3</v>
      </c>
      <c r="J14757" s="12">
        <f t="shared" si="461"/>
        <v>-7688.3</v>
      </c>
      <c r="K14757" t="s">
        <v>1875</v>
      </c>
      <c r="L14757" t="s">
        <v>879</v>
      </c>
      <c r="M14757" t="s">
        <v>888</v>
      </c>
      <c r="N14757" t="str">
        <f t="shared" si="460"/>
        <v>R, C</v>
      </c>
    </row>
    <row r="14758" spans="1:14" x14ac:dyDescent="0.25">
      <c r="A14758" t="s">
        <v>11</v>
      </c>
      <c r="B14758" t="s">
        <v>12</v>
      </c>
      <c r="C14758" s="2">
        <v>2026</v>
      </c>
      <c r="D14758" t="s">
        <v>1801</v>
      </c>
      <c r="E14758" t="s">
        <v>1066</v>
      </c>
      <c r="F14758" t="s">
        <v>14</v>
      </c>
      <c r="G14758" t="s">
        <v>173</v>
      </c>
      <c r="H14758" t="s">
        <v>1223</v>
      </c>
      <c r="I14758" s="26">
        <v>-750000</v>
      </c>
      <c r="J14758" s="12">
        <f t="shared" si="461"/>
        <v>750000</v>
      </c>
      <c r="K14758" t="s">
        <v>1875</v>
      </c>
      <c r="L14758" t="s">
        <v>879</v>
      </c>
      <c r="M14758" t="s">
        <v>888</v>
      </c>
      <c r="N14758" t="str">
        <f t="shared" si="460"/>
        <v>R, C</v>
      </c>
    </row>
    <row r="14759" spans="1:14" x14ac:dyDescent="0.25">
      <c r="A14759" t="s">
        <v>11</v>
      </c>
      <c r="B14759" t="s">
        <v>12</v>
      </c>
      <c r="C14759" s="2">
        <v>2026</v>
      </c>
      <c r="D14759" t="s">
        <v>1801</v>
      </c>
      <c r="E14759" t="s">
        <v>1101</v>
      </c>
      <c r="F14759" t="s">
        <v>18</v>
      </c>
      <c r="G14759" t="s">
        <v>19</v>
      </c>
      <c r="H14759" t="s">
        <v>1056</v>
      </c>
      <c r="I14759" s="26">
        <v>-16650700</v>
      </c>
      <c r="J14759" s="12">
        <f t="shared" si="461"/>
        <v>16650700</v>
      </c>
      <c r="K14759" t="s">
        <v>1875</v>
      </c>
      <c r="L14759" t="s">
        <v>879</v>
      </c>
      <c r="M14759" t="s">
        <v>888</v>
      </c>
      <c r="N14759" t="str">
        <f t="shared" si="460"/>
        <v>R, C</v>
      </c>
    </row>
    <row r="14760" spans="1:14" x14ac:dyDescent="0.25">
      <c r="A14760" t="s">
        <v>11</v>
      </c>
      <c r="B14760" t="s">
        <v>12</v>
      </c>
      <c r="C14760" s="2">
        <v>2026</v>
      </c>
      <c r="D14760" t="s">
        <v>1801</v>
      </c>
      <c r="E14760" t="s">
        <v>1055</v>
      </c>
      <c r="F14760" t="s">
        <v>24</v>
      </c>
      <c r="G14760" t="s">
        <v>27</v>
      </c>
      <c r="H14760" t="s">
        <v>312</v>
      </c>
      <c r="I14760" s="26">
        <v>0</v>
      </c>
      <c r="J14760" s="12">
        <f t="shared" si="461"/>
        <v>0</v>
      </c>
      <c r="K14760" t="s">
        <v>1875</v>
      </c>
      <c r="L14760" t="s">
        <v>879</v>
      </c>
      <c r="M14760" t="s">
        <v>888</v>
      </c>
      <c r="N14760" t="str">
        <f t="shared" si="460"/>
        <v>R, C</v>
      </c>
    </row>
    <row r="14761" spans="1:14" x14ac:dyDescent="0.25">
      <c r="A14761" t="s">
        <v>11</v>
      </c>
      <c r="B14761" t="s">
        <v>12</v>
      </c>
      <c r="C14761" s="2">
        <v>2026</v>
      </c>
      <c r="D14761" t="s">
        <v>1801</v>
      </c>
      <c r="E14761" t="s">
        <v>1143</v>
      </c>
      <c r="F14761" t="s">
        <v>24</v>
      </c>
      <c r="G14761" t="s">
        <v>27</v>
      </c>
      <c r="H14761" t="s">
        <v>432</v>
      </c>
      <c r="I14761" s="26">
        <v>0</v>
      </c>
      <c r="J14761" s="12">
        <f t="shared" si="461"/>
        <v>0</v>
      </c>
      <c r="K14761" t="s">
        <v>1875</v>
      </c>
      <c r="L14761" t="s">
        <v>879</v>
      </c>
      <c r="M14761" t="s">
        <v>888</v>
      </c>
      <c r="N14761" t="str">
        <f t="shared" si="460"/>
        <v>R, C</v>
      </c>
    </row>
    <row r="14762" spans="1:14" x14ac:dyDescent="0.25">
      <c r="A14762" t="s">
        <v>11</v>
      </c>
      <c r="B14762" t="s">
        <v>12</v>
      </c>
      <c r="C14762" s="2">
        <v>2026</v>
      </c>
      <c r="D14762" t="s">
        <v>1801</v>
      </c>
      <c r="E14762" t="s">
        <v>1092</v>
      </c>
      <c r="F14762" t="s">
        <v>410</v>
      </c>
      <c r="G14762" t="s">
        <v>19</v>
      </c>
      <c r="H14762" t="s">
        <v>1165</v>
      </c>
      <c r="I14762" s="26">
        <v>-41909026.509999998</v>
      </c>
      <c r="J14762" s="12">
        <f t="shared" si="461"/>
        <v>41909026.509999998</v>
      </c>
      <c r="K14762" t="s">
        <v>1875</v>
      </c>
      <c r="L14762" t="s">
        <v>878</v>
      </c>
      <c r="M14762" t="s">
        <v>889</v>
      </c>
      <c r="N14762" t="str">
        <f t="shared" si="460"/>
        <v>E, S</v>
      </c>
    </row>
    <row r="14763" spans="1:14" x14ac:dyDescent="0.25">
      <c r="A14763" t="s">
        <v>11</v>
      </c>
      <c r="B14763" t="s">
        <v>12</v>
      </c>
      <c r="C14763" s="2">
        <v>2026</v>
      </c>
      <c r="D14763" t="s">
        <v>1801</v>
      </c>
      <c r="E14763" t="s">
        <v>1073</v>
      </c>
      <c r="F14763" t="s">
        <v>22</v>
      </c>
      <c r="G14763" t="s">
        <v>315</v>
      </c>
      <c r="H14763" t="s">
        <v>1070</v>
      </c>
      <c r="I14763" s="26">
        <v>-5000</v>
      </c>
      <c r="J14763" s="12">
        <f t="shared" si="461"/>
        <v>5000</v>
      </c>
      <c r="K14763" t="s">
        <v>1875</v>
      </c>
      <c r="L14763" t="s">
        <v>878</v>
      </c>
      <c r="M14763" t="s">
        <v>886</v>
      </c>
      <c r="N14763" t="str">
        <f t="shared" si="460"/>
        <v>E, B</v>
      </c>
    </row>
    <row r="14764" spans="1:14" x14ac:dyDescent="0.25">
      <c r="A14764" t="s">
        <v>11</v>
      </c>
      <c r="B14764" t="s">
        <v>12</v>
      </c>
      <c r="C14764" s="2">
        <v>2026</v>
      </c>
      <c r="D14764" t="s">
        <v>1801</v>
      </c>
      <c r="E14764" t="s">
        <v>1066</v>
      </c>
      <c r="F14764" t="s">
        <v>22</v>
      </c>
      <c r="G14764" t="s">
        <v>19</v>
      </c>
      <c r="H14764" t="s">
        <v>1116</v>
      </c>
      <c r="I14764" s="26">
        <v>-20800000</v>
      </c>
      <c r="J14764" s="12">
        <f t="shared" si="461"/>
        <v>20800000</v>
      </c>
      <c r="K14764" t="s">
        <v>1875</v>
      </c>
      <c r="L14764" t="s">
        <v>879</v>
      </c>
      <c r="M14764" t="s">
        <v>888</v>
      </c>
      <c r="N14764" t="str">
        <f t="shared" si="460"/>
        <v>R, C</v>
      </c>
    </row>
    <row r="14765" spans="1:14" x14ac:dyDescent="0.25">
      <c r="A14765" t="s">
        <v>11</v>
      </c>
      <c r="B14765" t="s">
        <v>12</v>
      </c>
      <c r="C14765" s="2">
        <v>2026</v>
      </c>
      <c r="D14765" t="s">
        <v>1801</v>
      </c>
      <c r="E14765" t="s">
        <v>1047</v>
      </c>
      <c r="F14765" t="s">
        <v>20</v>
      </c>
      <c r="G14765" t="s">
        <v>19</v>
      </c>
      <c r="H14765" t="s">
        <v>1174</v>
      </c>
      <c r="I14765" s="26">
        <v>-51500</v>
      </c>
      <c r="J14765" s="12">
        <f t="shared" si="461"/>
        <v>51500</v>
      </c>
      <c r="K14765" t="s">
        <v>1875</v>
      </c>
      <c r="L14765" t="s">
        <v>879</v>
      </c>
      <c r="M14765" t="s">
        <v>888</v>
      </c>
      <c r="N14765" t="str">
        <f t="shared" si="460"/>
        <v>R, C</v>
      </c>
    </row>
    <row r="14766" spans="1:14" x14ac:dyDescent="0.25">
      <c r="A14766" t="s">
        <v>11</v>
      </c>
      <c r="B14766" t="s">
        <v>12</v>
      </c>
      <c r="C14766" s="2">
        <v>2026</v>
      </c>
      <c r="D14766" t="s">
        <v>1801</v>
      </c>
      <c r="E14766" t="s">
        <v>1051</v>
      </c>
      <c r="F14766" t="s">
        <v>24</v>
      </c>
      <c r="G14766" t="s">
        <v>27</v>
      </c>
      <c r="H14766" t="s">
        <v>444</v>
      </c>
      <c r="I14766" s="26">
        <v>0</v>
      </c>
      <c r="J14766" s="12">
        <f t="shared" si="461"/>
        <v>0</v>
      </c>
      <c r="K14766" t="s">
        <v>1875</v>
      </c>
      <c r="L14766" t="s">
        <v>879</v>
      </c>
      <c r="M14766" t="s">
        <v>888</v>
      </c>
      <c r="N14766" t="str">
        <f t="shared" si="460"/>
        <v>R, C</v>
      </c>
    </row>
    <row r="14767" spans="1:14" x14ac:dyDescent="0.25">
      <c r="A14767" t="s">
        <v>11</v>
      </c>
      <c r="B14767" t="s">
        <v>12</v>
      </c>
      <c r="C14767" s="2">
        <v>2026</v>
      </c>
      <c r="D14767" t="s">
        <v>1801</v>
      </c>
      <c r="E14767" t="s">
        <v>1129</v>
      </c>
      <c r="F14767" t="s">
        <v>14</v>
      </c>
      <c r="G14767" t="s">
        <v>19</v>
      </c>
      <c r="H14767" t="s">
        <v>1140</v>
      </c>
      <c r="I14767" s="26">
        <v>0</v>
      </c>
      <c r="J14767" s="12">
        <f t="shared" si="461"/>
        <v>0</v>
      </c>
      <c r="K14767" t="s">
        <v>1875</v>
      </c>
      <c r="L14767" t="s">
        <v>879</v>
      </c>
      <c r="M14767" t="s">
        <v>888</v>
      </c>
      <c r="N14767" t="str">
        <f t="shared" si="460"/>
        <v>R, C</v>
      </c>
    </row>
    <row r="14768" spans="1:14" x14ac:dyDescent="0.25">
      <c r="A14768" t="s">
        <v>11</v>
      </c>
      <c r="B14768" t="s">
        <v>12</v>
      </c>
      <c r="C14768" s="2">
        <v>2026</v>
      </c>
      <c r="D14768" t="s">
        <v>1801</v>
      </c>
      <c r="E14768" t="s">
        <v>1115</v>
      </c>
      <c r="F14768" t="s">
        <v>14</v>
      </c>
      <c r="G14768" t="s">
        <v>19</v>
      </c>
      <c r="H14768" t="s">
        <v>1168</v>
      </c>
      <c r="I14768" s="26">
        <v>-168872.03</v>
      </c>
      <c r="J14768" s="12">
        <f t="shared" si="461"/>
        <v>168872.03</v>
      </c>
      <c r="K14768" t="s">
        <v>1875</v>
      </c>
      <c r="L14768" t="s">
        <v>879</v>
      </c>
      <c r="M14768" t="s">
        <v>887</v>
      </c>
      <c r="N14768" t="str">
        <f t="shared" si="460"/>
        <v>R, A</v>
      </c>
    </row>
    <row r="14769" spans="1:14" x14ac:dyDescent="0.25">
      <c r="A14769" t="s">
        <v>11</v>
      </c>
      <c r="B14769" t="s">
        <v>12</v>
      </c>
      <c r="C14769" s="2">
        <v>2026</v>
      </c>
      <c r="D14769" t="s">
        <v>1801</v>
      </c>
      <c r="E14769" t="s">
        <v>1423</v>
      </c>
      <c r="F14769" t="s">
        <v>22</v>
      </c>
      <c r="G14769" t="s">
        <v>19</v>
      </c>
      <c r="H14769" t="s">
        <v>1165</v>
      </c>
      <c r="I14769" s="26">
        <v>0</v>
      </c>
      <c r="J14769" s="12">
        <f t="shared" si="461"/>
        <v>0</v>
      </c>
      <c r="K14769" t="s">
        <v>1875</v>
      </c>
      <c r="L14769" t="s">
        <v>878</v>
      </c>
      <c r="M14769" t="s">
        <v>886</v>
      </c>
      <c r="N14769" t="str">
        <f t="shared" si="460"/>
        <v>E, B</v>
      </c>
    </row>
    <row r="14770" spans="1:14" x14ac:dyDescent="0.25">
      <c r="A14770" t="s">
        <v>11</v>
      </c>
      <c r="B14770" t="s">
        <v>12</v>
      </c>
      <c r="C14770" s="2">
        <v>2026</v>
      </c>
      <c r="D14770" t="s">
        <v>1801</v>
      </c>
      <c r="E14770" t="s">
        <v>1047</v>
      </c>
      <c r="F14770" t="s">
        <v>24</v>
      </c>
      <c r="G14770" t="s">
        <v>27</v>
      </c>
      <c r="H14770" t="s">
        <v>101</v>
      </c>
      <c r="I14770" s="26">
        <v>-30.69</v>
      </c>
      <c r="J14770" s="12">
        <f t="shared" si="461"/>
        <v>30.69</v>
      </c>
      <c r="K14770" t="s">
        <v>1875</v>
      </c>
      <c r="L14770" t="s">
        <v>879</v>
      </c>
      <c r="M14770" t="s">
        <v>888</v>
      </c>
      <c r="N14770" t="str">
        <f t="shared" si="460"/>
        <v>R, C</v>
      </c>
    </row>
    <row r="14771" spans="1:14" x14ac:dyDescent="0.25">
      <c r="A14771" t="s">
        <v>11</v>
      </c>
      <c r="B14771" t="s">
        <v>12</v>
      </c>
      <c r="C14771" s="2">
        <v>2026</v>
      </c>
      <c r="D14771" t="s">
        <v>1801</v>
      </c>
      <c r="E14771" t="s">
        <v>1077</v>
      </c>
      <c r="F14771" t="s">
        <v>21</v>
      </c>
      <c r="G14771" t="s">
        <v>19</v>
      </c>
      <c r="H14771" t="s">
        <v>1475</v>
      </c>
      <c r="I14771" s="26">
        <v>-2715300</v>
      </c>
      <c r="J14771" s="12">
        <f t="shared" si="461"/>
        <v>2715300</v>
      </c>
      <c r="K14771" t="s">
        <v>1875</v>
      </c>
      <c r="L14771" t="s">
        <v>879</v>
      </c>
      <c r="M14771" t="s">
        <v>887</v>
      </c>
      <c r="N14771" t="str">
        <f t="shared" si="460"/>
        <v>R, A</v>
      </c>
    </row>
    <row r="14772" spans="1:14" x14ac:dyDescent="0.25">
      <c r="A14772" t="s">
        <v>11</v>
      </c>
      <c r="B14772" t="s">
        <v>861</v>
      </c>
      <c r="C14772" s="2">
        <v>2026</v>
      </c>
      <c r="D14772" t="s">
        <v>1801</v>
      </c>
      <c r="E14772" t="s">
        <v>1080</v>
      </c>
      <c r="F14772" t="s">
        <v>21</v>
      </c>
      <c r="G14772" t="s">
        <v>15</v>
      </c>
      <c r="H14772" t="s">
        <v>1478</v>
      </c>
      <c r="I14772" s="26">
        <v>35100.31</v>
      </c>
      <c r="J14772" s="12">
        <f t="shared" si="461"/>
        <v>-35100.31</v>
      </c>
      <c r="K14772" t="s">
        <v>1875</v>
      </c>
      <c r="L14772" t="s">
        <v>879</v>
      </c>
      <c r="M14772" t="s">
        <v>888</v>
      </c>
      <c r="N14772" t="str">
        <f t="shared" si="460"/>
        <v>R, C</v>
      </c>
    </row>
    <row r="14773" spans="1:14" x14ac:dyDescent="0.25">
      <c r="A14773" t="s">
        <v>11</v>
      </c>
      <c r="B14773" t="s">
        <v>861</v>
      </c>
      <c r="C14773" s="2">
        <v>2026</v>
      </c>
      <c r="D14773" t="s">
        <v>1801</v>
      </c>
      <c r="E14773" t="s">
        <v>1051</v>
      </c>
      <c r="F14773" t="s">
        <v>18</v>
      </c>
      <c r="G14773" t="s">
        <v>19</v>
      </c>
      <c r="H14773" t="s">
        <v>1492</v>
      </c>
      <c r="I14773" s="26">
        <v>4579548.78</v>
      </c>
      <c r="J14773" s="12">
        <f t="shared" si="461"/>
        <v>-4579548.78</v>
      </c>
      <c r="K14773" t="s">
        <v>1875</v>
      </c>
      <c r="L14773" t="s">
        <v>879</v>
      </c>
      <c r="M14773" t="s">
        <v>888</v>
      </c>
      <c r="N14773" t="str">
        <f t="shared" si="460"/>
        <v>R, C</v>
      </c>
    </row>
    <row r="14774" spans="1:14" x14ac:dyDescent="0.25">
      <c r="A14774" t="s">
        <v>11</v>
      </c>
      <c r="B14774" t="s">
        <v>861</v>
      </c>
      <c r="C14774" s="2">
        <v>2026</v>
      </c>
      <c r="D14774" t="s">
        <v>1801</v>
      </c>
      <c r="E14774" t="s">
        <v>1134</v>
      </c>
      <c r="F14774" t="s">
        <v>14</v>
      </c>
      <c r="G14774" t="s">
        <v>19</v>
      </c>
      <c r="H14774" t="s">
        <v>1057</v>
      </c>
      <c r="I14774" s="26">
        <v>28069.68</v>
      </c>
      <c r="J14774" s="12">
        <f t="shared" si="461"/>
        <v>-28069.68</v>
      </c>
      <c r="K14774" t="s">
        <v>1875</v>
      </c>
      <c r="L14774" t="s">
        <v>879</v>
      </c>
      <c r="M14774" t="s">
        <v>888</v>
      </c>
      <c r="N14774" t="str">
        <f t="shared" si="460"/>
        <v>R, C</v>
      </c>
    </row>
    <row r="14775" spans="1:14" x14ac:dyDescent="0.25">
      <c r="A14775" t="s">
        <v>11</v>
      </c>
      <c r="B14775" t="s">
        <v>861</v>
      </c>
      <c r="C14775" s="2">
        <v>2026</v>
      </c>
      <c r="D14775" t="s">
        <v>1801</v>
      </c>
      <c r="E14775" t="s">
        <v>1062</v>
      </c>
      <c r="F14775" t="s">
        <v>14</v>
      </c>
      <c r="G14775" t="s">
        <v>19</v>
      </c>
      <c r="H14775" t="s">
        <v>1114</v>
      </c>
      <c r="I14775" s="26">
        <v>733.09</v>
      </c>
      <c r="J14775" s="12">
        <f t="shared" si="461"/>
        <v>-733.09</v>
      </c>
      <c r="K14775" t="s">
        <v>1875</v>
      </c>
      <c r="L14775" t="s">
        <v>879</v>
      </c>
      <c r="M14775" t="s">
        <v>888</v>
      </c>
      <c r="N14775" t="str">
        <f t="shared" si="460"/>
        <v>R, C</v>
      </c>
    </row>
    <row r="14776" spans="1:14" x14ac:dyDescent="0.25">
      <c r="A14776" t="s">
        <v>11</v>
      </c>
      <c r="B14776" t="s">
        <v>861</v>
      </c>
      <c r="C14776" s="2">
        <v>2026</v>
      </c>
      <c r="D14776" t="s">
        <v>1801</v>
      </c>
      <c r="E14776" t="s">
        <v>1051</v>
      </c>
      <c r="F14776" t="s">
        <v>22</v>
      </c>
      <c r="G14776" t="s">
        <v>19</v>
      </c>
      <c r="H14776" t="s">
        <v>1114</v>
      </c>
      <c r="I14776" s="26">
        <v>1986306</v>
      </c>
      <c r="J14776" s="12">
        <f t="shared" si="461"/>
        <v>-1986306</v>
      </c>
      <c r="K14776" t="s">
        <v>1875</v>
      </c>
      <c r="L14776" t="s">
        <v>879</v>
      </c>
      <c r="M14776" t="s">
        <v>887</v>
      </c>
      <c r="N14776" t="str">
        <f t="shared" si="460"/>
        <v>R, A</v>
      </c>
    </row>
    <row r="14777" spans="1:14" x14ac:dyDescent="0.25">
      <c r="A14777" t="s">
        <v>11</v>
      </c>
      <c r="B14777" t="s">
        <v>12</v>
      </c>
      <c r="C14777" s="2">
        <v>2026</v>
      </c>
      <c r="D14777" t="s">
        <v>393</v>
      </c>
      <c r="E14777" t="s">
        <v>1066</v>
      </c>
      <c r="F14777" t="s">
        <v>22</v>
      </c>
      <c r="G14777" t="s">
        <v>19</v>
      </c>
      <c r="H14777" t="s">
        <v>1319</v>
      </c>
      <c r="I14777" s="26">
        <v>-1613273.17</v>
      </c>
      <c r="J14777" s="12">
        <f t="shared" si="461"/>
        <v>1613273.17</v>
      </c>
      <c r="K14777" t="s">
        <v>1875</v>
      </c>
      <c r="L14777" t="s">
        <v>879</v>
      </c>
      <c r="M14777" t="s">
        <v>888</v>
      </c>
      <c r="N14777" t="str">
        <f t="shared" si="460"/>
        <v>R, C</v>
      </c>
    </row>
    <row r="14778" spans="1:14" x14ac:dyDescent="0.25">
      <c r="A14778" t="s">
        <v>11</v>
      </c>
      <c r="B14778" t="s">
        <v>860</v>
      </c>
      <c r="C14778" s="2">
        <v>2026</v>
      </c>
      <c r="D14778" t="s">
        <v>968</v>
      </c>
      <c r="E14778" t="s">
        <v>1051</v>
      </c>
      <c r="F14778" t="s">
        <v>22</v>
      </c>
      <c r="G14778" t="s">
        <v>19</v>
      </c>
      <c r="H14778" t="s">
        <v>1097</v>
      </c>
      <c r="I14778" s="26">
        <v>0</v>
      </c>
      <c r="J14778" s="12">
        <f t="shared" si="461"/>
        <v>0</v>
      </c>
      <c r="K14778" t="s">
        <v>1875</v>
      </c>
      <c r="L14778" t="s">
        <v>879</v>
      </c>
      <c r="M14778" t="s">
        <v>888</v>
      </c>
      <c r="N14778" t="str">
        <f t="shared" si="460"/>
        <v>R, C</v>
      </c>
    </row>
    <row r="14779" spans="1:14" x14ac:dyDescent="0.25">
      <c r="A14779" t="s">
        <v>11</v>
      </c>
      <c r="B14779" t="s">
        <v>12</v>
      </c>
      <c r="C14779" s="2">
        <v>2026</v>
      </c>
      <c r="D14779" t="s">
        <v>1745</v>
      </c>
      <c r="E14779" t="s">
        <v>1051</v>
      </c>
      <c r="F14779" t="s">
        <v>22</v>
      </c>
      <c r="G14779" t="s">
        <v>19</v>
      </c>
      <c r="H14779" t="s">
        <v>1217</v>
      </c>
      <c r="I14779" s="26">
        <v>-168915</v>
      </c>
      <c r="J14779" s="12">
        <f t="shared" si="461"/>
        <v>168915</v>
      </c>
      <c r="K14779" t="s">
        <v>1875</v>
      </c>
      <c r="L14779" t="s">
        <v>878</v>
      </c>
      <c r="M14779" t="s">
        <v>887</v>
      </c>
      <c r="N14779" t="str">
        <f t="shared" si="460"/>
        <v>E, A</v>
      </c>
    </row>
    <row r="14780" spans="1:14" x14ac:dyDescent="0.25">
      <c r="A14780" t="s">
        <v>11</v>
      </c>
      <c r="B14780" t="s">
        <v>860</v>
      </c>
      <c r="C14780" s="2">
        <v>2027</v>
      </c>
      <c r="D14780" t="s">
        <v>1801</v>
      </c>
      <c r="E14780" t="s">
        <v>1058</v>
      </c>
      <c r="F14780" t="s">
        <v>22</v>
      </c>
      <c r="G14780" t="s">
        <v>19</v>
      </c>
      <c r="H14780" t="s">
        <v>1501</v>
      </c>
      <c r="I14780" s="26">
        <v>0</v>
      </c>
      <c r="J14780" s="12">
        <f t="shared" si="461"/>
        <v>0</v>
      </c>
      <c r="K14780" t="s">
        <v>1875</v>
      </c>
      <c r="L14780" t="s">
        <v>879</v>
      </c>
      <c r="M14780" t="s">
        <v>888</v>
      </c>
      <c r="N14780" t="str">
        <f t="shared" si="460"/>
        <v>R, C</v>
      </c>
    </row>
    <row r="14781" spans="1:14" x14ac:dyDescent="0.25">
      <c r="A14781" t="s">
        <v>11</v>
      </c>
      <c r="B14781" t="s">
        <v>12</v>
      </c>
      <c r="C14781" s="2">
        <v>2026</v>
      </c>
      <c r="D14781" t="s">
        <v>1745</v>
      </c>
      <c r="E14781" t="s">
        <v>1064</v>
      </c>
      <c r="F14781" t="s">
        <v>22</v>
      </c>
      <c r="G14781" t="s">
        <v>19</v>
      </c>
      <c r="H14781" t="s">
        <v>1493</v>
      </c>
      <c r="I14781" s="26">
        <v>-2039669.91</v>
      </c>
      <c r="J14781" s="12">
        <f t="shared" si="461"/>
        <v>2039669.91</v>
      </c>
      <c r="K14781" t="s">
        <v>1875</v>
      </c>
      <c r="L14781" t="s">
        <v>878</v>
      </c>
      <c r="M14781" t="s">
        <v>887</v>
      </c>
      <c r="N14781" t="str">
        <f t="shared" si="460"/>
        <v>E, A</v>
      </c>
    </row>
    <row r="14782" spans="1:14" x14ac:dyDescent="0.25">
      <c r="A14782" t="s">
        <v>11</v>
      </c>
      <c r="B14782" t="s">
        <v>860</v>
      </c>
      <c r="C14782" s="2">
        <v>2027</v>
      </c>
      <c r="D14782" t="s">
        <v>1801</v>
      </c>
      <c r="E14782" t="s">
        <v>1058</v>
      </c>
      <c r="F14782" t="s">
        <v>22</v>
      </c>
      <c r="G14782" t="s">
        <v>398</v>
      </c>
      <c r="H14782" t="s">
        <v>1300</v>
      </c>
      <c r="I14782" s="26">
        <v>0</v>
      </c>
      <c r="J14782" s="12">
        <f t="shared" si="461"/>
        <v>0</v>
      </c>
      <c r="K14782" t="s">
        <v>1875</v>
      </c>
      <c r="L14782" t="s">
        <v>879</v>
      </c>
      <c r="M14782" t="s">
        <v>888</v>
      </c>
      <c r="N14782" t="str">
        <f t="shared" si="460"/>
        <v>R, C</v>
      </c>
    </row>
    <row r="14783" spans="1:14" x14ac:dyDescent="0.25">
      <c r="A14783" t="s">
        <v>11</v>
      </c>
      <c r="B14783" t="s">
        <v>861</v>
      </c>
      <c r="C14783" s="2">
        <v>2026</v>
      </c>
      <c r="D14783" t="s">
        <v>1801</v>
      </c>
      <c r="E14783" t="s">
        <v>1218</v>
      </c>
      <c r="F14783" t="s">
        <v>21</v>
      </c>
      <c r="G14783" t="s">
        <v>19</v>
      </c>
      <c r="H14783" t="s">
        <v>1054</v>
      </c>
      <c r="I14783" s="26">
        <v>175084.24</v>
      </c>
      <c r="J14783" s="12">
        <f t="shared" si="461"/>
        <v>-175084.24</v>
      </c>
      <c r="K14783" t="s">
        <v>1875</v>
      </c>
      <c r="L14783" t="s">
        <v>878</v>
      </c>
      <c r="M14783" t="s">
        <v>886</v>
      </c>
      <c r="N14783" t="str">
        <f t="shared" si="460"/>
        <v>E, B</v>
      </c>
    </row>
    <row r="14784" spans="1:14" x14ac:dyDescent="0.25">
      <c r="A14784" t="s">
        <v>11</v>
      </c>
      <c r="B14784" t="s">
        <v>861</v>
      </c>
      <c r="C14784" s="2">
        <v>2026</v>
      </c>
      <c r="D14784" t="s">
        <v>1801</v>
      </c>
      <c r="E14784" t="s">
        <v>1080</v>
      </c>
      <c r="F14784" t="s">
        <v>16</v>
      </c>
      <c r="G14784" t="s">
        <v>15</v>
      </c>
      <c r="H14784" t="s">
        <v>1233</v>
      </c>
      <c r="I14784" s="26">
        <v>68034881.129999995</v>
      </c>
      <c r="J14784" s="12">
        <f t="shared" si="461"/>
        <v>-68034881.129999995</v>
      </c>
      <c r="K14784" t="s">
        <v>1875</v>
      </c>
      <c r="L14784" t="s">
        <v>879</v>
      </c>
      <c r="M14784" t="s">
        <v>888</v>
      </c>
      <c r="N14784" t="str">
        <f t="shared" si="460"/>
        <v>R, C</v>
      </c>
    </row>
    <row r="14785" spans="1:14" x14ac:dyDescent="0.25">
      <c r="A14785" t="s">
        <v>11</v>
      </c>
      <c r="B14785" t="s">
        <v>12</v>
      </c>
      <c r="C14785" s="2">
        <v>2026</v>
      </c>
      <c r="D14785" t="s">
        <v>1745</v>
      </c>
      <c r="E14785" t="s">
        <v>1055</v>
      </c>
      <c r="F14785" t="s">
        <v>14</v>
      </c>
      <c r="G14785" t="s">
        <v>19</v>
      </c>
      <c r="H14785" t="s">
        <v>1381</v>
      </c>
      <c r="I14785" s="26">
        <v>-24517.99</v>
      </c>
      <c r="J14785" s="12">
        <f t="shared" si="461"/>
        <v>24517.99</v>
      </c>
      <c r="K14785" t="s">
        <v>1875</v>
      </c>
      <c r="L14785" t="s">
        <v>879</v>
      </c>
      <c r="M14785" t="s">
        <v>888</v>
      </c>
      <c r="N14785" t="str">
        <f t="shared" si="460"/>
        <v>R, C</v>
      </c>
    </row>
    <row r="14786" spans="1:14" x14ac:dyDescent="0.25">
      <c r="A14786" t="s">
        <v>11</v>
      </c>
      <c r="B14786" t="s">
        <v>861</v>
      </c>
      <c r="C14786" s="2">
        <v>2026</v>
      </c>
      <c r="D14786" t="s">
        <v>1801</v>
      </c>
      <c r="E14786" t="s">
        <v>1161</v>
      </c>
      <c r="F14786" t="s">
        <v>18</v>
      </c>
      <c r="G14786" t="s">
        <v>19</v>
      </c>
      <c r="H14786" t="s">
        <v>1151</v>
      </c>
      <c r="I14786" s="26">
        <v>117129.44</v>
      </c>
      <c r="J14786" s="12">
        <f t="shared" si="461"/>
        <v>-117129.44</v>
      </c>
      <c r="K14786" t="s">
        <v>1875</v>
      </c>
      <c r="L14786" t="s">
        <v>879</v>
      </c>
      <c r="M14786" t="s">
        <v>887</v>
      </c>
      <c r="N14786" t="str">
        <f t="shared" si="460"/>
        <v>R, A</v>
      </c>
    </row>
    <row r="14787" spans="1:14" x14ac:dyDescent="0.25">
      <c r="A14787" t="s">
        <v>11</v>
      </c>
      <c r="B14787" t="s">
        <v>860</v>
      </c>
      <c r="C14787" s="2">
        <v>2026</v>
      </c>
      <c r="D14787" t="s">
        <v>1801</v>
      </c>
      <c r="E14787" t="s">
        <v>1195</v>
      </c>
      <c r="F14787" t="s">
        <v>14</v>
      </c>
      <c r="G14787" t="s">
        <v>19</v>
      </c>
      <c r="H14787" t="s">
        <v>1056</v>
      </c>
      <c r="I14787" s="26">
        <v>0</v>
      </c>
      <c r="J14787" s="12">
        <f t="shared" si="461"/>
        <v>0</v>
      </c>
      <c r="K14787" t="s">
        <v>1875</v>
      </c>
      <c r="L14787" t="s">
        <v>879</v>
      </c>
      <c r="M14787" t="s">
        <v>888</v>
      </c>
      <c r="N14787" t="str">
        <f t="shared" ref="N14787:N14850" si="462">L14787&amp;", "&amp;M14787</f>
        <v>R, C</v>
      </c>
    </row>
    <row r="14788" spans="1:14" x14ac:dyDescent="0.25">
      <c r="A14788" t="s">
        <v>11</v>
      </c>
      <c r="B14788" t="s">
        <v>860</v>
      </c>
      <c r="C14788" s="2">
        <v>2026</v>
      </c>
      <c r="D14788" t="s">
        <v>1745</v>
      </c>
      <c r="E14788" t="s">
        <v>1066</v>
      </c>
      <c r="F14788" t="s">
        <v>14</v>
      </c>
      <c r="G14788" t="s">
        <v>19</v>
      </c>
      <c r="H14788" t="s">
        <v>1262</v>
      </c>
      <c r="I14788" s="26">
        <v>37469.49</v>
      </c>
      <c r="J14788" s="12">
        <f t="shared" ref="J14788:J14851" si="463">-I14788</f>
        <v>-37469.49</v>
      </c>
      <c r="K14788" t="s">
        <v>1875</v>
      </c>
      <c r="L14788" t="s">
        <v>879</v>
      </c>
      <c r="M14788" t="s">
        <v>888</v>
      </c>
      <c r="N14788" t="str">
        <f t="shared" si="462"/>
        <v>R, C</v>
      </c>
    </row>
    <row r="14789" spans="1:14" x14ac:dyDescent="0.25">
      <c r="A14789" t="s">
        <v>11</v>
      </c>
      <c r="B14789" t="s">
        <v>861</v>
      </c>
      <c r="C14789" s="2">
        <v>2026</v>
      </c>
      <c r="D14789" t="s">
        <v>1801</v>
      </c>
      <c r="E14789" t="s">
        <v>1066</v>
      </c>
      <c r="F14789" t="s">
        <v>18</v>
      </c>
      <c r="G14789" t="s">
        <v>19</v>
      </c>
      <c r="H14789" t="s">
        <v>1236</v>
      </c>
      <c r="I14789" s="26">
        <v>6115.77</v>
      </c>
      <c r="J14789" s="12">
        <f t="shared" si="463"/>
        <v>-6115.77</v>
      </c>
      <c r="K14789" t="s">
        <v>1875</v>
      </c>
      <c r="L14789" t="s">
        <v>879</v>
      </c>
      <c r="M14789" t="s">
        <v>888</v>
      </c>
      <c r="N14789" t="str">
        <f t="shared" si="462"/>
        <v>R, C</v>
      </c>
    </row>
    <row r="14790" spans="1:14" x14ac:dyDescent="0.25">
      <c r="A14790" t="s">
        <v>11</v>
      </c>
      <c r="B14790" t="s">
        <v>861</v>
      </c>
      <c r="C14790" s="2">
        <v>2026</v>
      </c>
      <c r="D14790" t="s">
        <v>1801</v>
      </c>
      <c r="E14790" t="s">
        <v>1077</v>
      </c>
      <c r="F14790" t="s">
        <v>22</v>
      </c>
      <c r="G14790" t="s">
        <v>19</v>
      </c>
      <c r="H14790" t="s">
        <v>1870</v>
      </c>
      <c r="I14790" s="26">
        <v>1999999</v>
      </c>
      <c r="J14790" s="12">
        <f t="shared" si="463"/>
        <v>-1999999</v>
      </c>
      <c r="K14790" t="s">
        <v>1875</v>
      </c>
      <c r="L14790" t="s">
        <v>878</v>
      </c>
      <c r="M14790" t="s">
        <v>886</v>
      </c>
      <c r="N14790" t="str">
        <f t="shared" si="462"/>
        <v>E, B</v>
      </c>
    </row>
    <row r="14791" spans="1:14" x14ac:dyDescent="0.25">
      <c r="A14791" t="s">
        <v>11</v>
      </c>
      <c r="B14791" t="s">
        <v>861</v>
      </c>
      <c r="C14791" s="2">
        <v>2026</v>
      </c>
      <c r="D14791" t="s">
        <v>1801</v>
      </c>
      <c r="E14791" t="s">
        <v>1047</v>
      </c>
      <c r="F14791" t="s">
        <v>24</v>
      </c>
      <c r="G14791" t="s">
        <v>27</v>
      </c>
      <c r="H14791" t="s">
        <v>1846</v>
      </c>
      <c r="I14791" s="26">
        <v>6693780.3499999996</v>
      </c>
      <c r="J14791" s="12">
        <f t="shared" si="463"/>
        <v>-6693780.3499999996</v>
      </c>
      <c r="K14791" t="s">
        <v>1875</v>
      </c>
      <c r="L14791" t="s">
        <v>879</v>
      </c>
      <c r="M14791" t="s">
        <v>888</v>
      </c>
      <c r="N14791" t="str">
        <f t="shared" si="462"/>
        <v>R, C</v>
      </c>
    </row>
    <row r="14792" spans="1:14" x14ac:dyDescent="0.25">
      <c r="A14792" t="s">
        <v>11</v>
      </c>
      <c r="B14792" t="s">
        <v>861</v>
      </c>
      <c r="C14792" s="2">
        <v>2026</v>
      </c>
      <c r="D14792" t="s">
        <v>1801</v>
      </c>
      <c r="E14792" t="s">
        <v>1129</v>
      </c>
      <c r="F14792" t="s">
        <v>24</v>
      </c>
      <c r="G14792" t="s">
        <v>27</v>
      </c>
      <c r="H14792" t="s">
        <v>1859</v>
      </c>
      <c r="I14792" s="26">
        <v>197369.5</v>
      </c>
      <c r="J14792" s="12">
        <f t="shared" si="463"/>
        <v>-197369.5</v>
      </c>
      <c r="K14792" t="s">
        <v>1875</v>
      </c>
      <c r="L14792" t="s">
        <v>879</v>
      </c>
      <c r="M14792" t="s">
        <v>888</v>
      </c>
      <c r="N14792" t="str">
        <f t="shared" si="462"/>
        <v>R, C</v>
      </c>
    </row>
    <row r="14793" spans="1:14" x14ac:dyDescent="0.25">
      <c r="A14793" t="s">
        <v>11</v>
      </c>
      <c r="B14793" t="s">
        <v>860</v>
      </c>
      <c r="C14793" s="2">
        <v>2026</v>
      </c>
      <c r="D14793" t="s">
        <v>1745</v>
      </c>
      <c r="E14793" t="s">
        <v>1101</v>
      </c>
      <c r="F14793" t="s">
        <v>16</v>
      </c>
      <c r="G14793" t="s">
        <v>19</v>
      </c>
      <c r="H14793" t="s">
        <v>1225</v>
      </c>
      <c r="I14793" s="26">
        <v>0</v>
      </c>
      <c r="J14793" s="12">
        <f t="shared" si="463"/>
        <v>0</v>
      </c>
      <c r="K14793" t="s">
        <v>1875</v>
      </c>
      <c r="L14793" t="s">
        <v>878</v>
      </c>
      <c r="M14793" t="s">
        <v>887</v>
      </c>
      <c r="N14793" t="str">
        <f t="shared" si="462"/>
        <v>E, A</v>
      </c>
    </row>
    <row r="14794" spans="1:14" x14ac:dyDescent="0.25">
      <c r="A14794" t="s">
        <v>11</v>
      </c>
      <c r="B14794" t="s">
        <v>861</v>
      </c>
      <c r="C14794" s="2">
        <v>2026</v>
      </c>
      <c r="D14794" t="s">
        <v>1801</v>
      </c>
      <c r="E14794" t="s">
        <v>1066</v>
      </c>
      <c r="F14794" t="s">
        <v>14</v>
      </c>
      <c r="G14794" t="s">
        <v>173</v>
      </c>
      <c r="H14794" t="s">
        <v>1210</v>
      </c>
      <c r="I14794" s="26">
        <v>121928.18</v>
      </c>
      <c r="J14794" s="12">
        <f t="shared" si="463"/>
        <v>-121928.18</v>
      </c>
      <c r="K14794" t="s">
        <v>1875</v>
      </c>
      <c r="L14794" t="s">
        <v>878</v>
      </c>
      <c r="M14794" t="s">
        <v>886</v>
      </c>
      <c r="N14794" t="str">
        <f t="shared" si="462"/>
        <v>E, B</v>
      </c>
    </row>
    <row r="14795" spans="1:14" x14ac:dyDescent="0.25">
      <c r="A14795" t="s">
        <v>11</v>
      </c>
      <c r="B14795" t="s">
        <v>12</v>
      </c>
      <c r="C14795" s="2">
        <v>2026</v>
      </c>
      <c r="D14795" t="s">
        <v>1801</v>
      </c>
      <c r="E14795" t="s">
        <v>1158</v>
      </c>
      <c r="F14795" t="s">
        <v>24</v>
      </c>
      <c r="G14795" t="s">
        <v>27</v>
      </c>
      <c r="H14795" t="s">
        <v>1880</v>
      </c>
      <c r="I14795" s="26">
        <v>-257293.14</v>
      </c>
      <c r="J14795" s="12">
        <f t="shared" si="463"/>
        <v>257293.14</v>
      </c>
      <c r="K14795" t="s">
        <v>1875</v>
      </c>
      <c r="L14795" t="s">
        <v>879</v>
      </c>
      <c r="M14795" t="s">
        <v>888</v>
      </c>
      <c r="N14795" t="str">
        <f t="shared" si="462"/>
        <v>R, C</v>
      </c>
    </row>
    <row r="14796" spans="1:14" x14ac:dyDescent="0.25">
      <c r="A14796" t="s">
        <v>11</v>
      </c>
      <c r="B14796" t="s">
        <v>860</v>
      </c>
      <c r="C14796" s="2">
        <v>2026</v>
      </c>
      <c r="D14796" t="s">
        <v>1801</v>
      </c>
      <c r="E14796" t="s">
        <v>1064</v>
      </c>
      <c r="F14796" t="s">
        <v>14</v>
      </c>
      <c r="G14796" t="s">
        <v>19</v>
      </c>
      <c r="H14796" t="s">
        <v>1118</v>
      </c>
      <c r="I14796" s="26">
        <v>0</v>
      </c>
      <c r="J14796" s="12">
        <f t="shared" si="463"/>
        <v>0</v>
      </c>
      <c r="K14796" t="s">
        <v>1875</v>
      </c>
      <c r="L14796" t="s">
        <v>879</v>
      </c>
      <c r="M14796" t="s">
        <v>888</v>
      </c>
      <c r="N14796" t="str">
        <f t="shared" si="462"/>
        <v>R, C</v>
      </c>
    </row>
    <row r="14797" spans="1:14" x14ac:dyDescent="0.25">
      <c r="A14797" t="s">
        <v>11</v>
      </c>
      <c r="B14797" t="s">
        <v>12</v>
      </c>
      <c r="C14797" s="2">
        <v>2026</v>
      </c>
      <c r="D14797" t="s">
        <v>1801</v>
      </c>
      <c r="E14797" t="s">
        <v>1129</v>
      </c>
      <c r="F14797" t="s">
        <v>16</v>
      </c>
      <c r="G14797" t="s">
        <v>19</v>
      </c>
      <c r="H14797" t="s">
        <v>1056</v>
      </c>
      <c r="I14797" s="26">
        <v>-106355.65</v>
      </c>
      <c r="J14797" s="12">
        <f t="shared" si="463"/>
        <v>106355.65</v>
      </c>
      <c r="K14797" t="s">
        <v>1875</v>
      </c>
      <c r="L14797" t="s">
        <v>879</v>
      </c>
      <c r="M14797" t="s">
        <v>888</v>
      </c>
      <c r="N14797" t="str">
        <f t="shared" si="462"/>
        <v>R, C</v>
      </c>
    </row>
    <row r="14798" spans="1:14" x14ac:dyDescent="0.25">
      <c r="A14798" t="s">
        <v>11</v>
      </c>
      <c r="B14798" t="s">
        <v>861</v>
      </c>
      <c r="C14798" s="2">
        <v>2026</v>
      </c>
      <c r="D14798" t="s">
        <v>1801</v>
      </c>
      <c r="E14798" t="s">
        <v>1070</v>
      </c>
      <c r="F14798" t="s">
        <v>22</v>
      </c>
      <c r="G14798" t="s">
        <v>19</v>
      </c>
      <c r="H14798" t="s">
        <v>1099</v>
      </c>
      <c r="I14798" s="26">
        <v>449000000</v>
      </c>
      <c r="J14798" s="12">
        <f t="shared" si="463"/>
        <v>-449000000</v>
      </c>
      <c r="K14798" t="s">
        <v>1875</v>
      </c>
      <c r="L14798" t="s">
        <v>878</v>
      </c>
      <c r="M14798" t="s">
        <v>889</v>
      </c>
      <c r="N14798" t="str">
        <f t="shared" si="462"/>
        <v>E, S</v>
      </c>
    </row>
    <row r="14799" spans="1:14" x14ac:dyDescent="0.25">
      <c r="A14799" t="s">
        <v>11</v>
      </c>
      <c r="B14799" t="s">
        <v>861</v>
      </c>
      <c r="C14799" s="2">
        <v>2026</v>
      </c>
      <c r="D14799" t="s">
        <v>1801</v>
      </c>
      <c r="E14799" t="s">
        <v>1051</v>
      </c>
      <c r="F14799" t="s">
        <v>22</v>
      </c>
      <c r="G14799" t="s">
        <v>19</v>
      </c>
      <c r="H14799" t="s">
        <v>1062</v>
      </c>
      <c r="I14799" s="26">
        <v>46025653.960000001</v>
      </c>
      <c r="J14799" s="12">
        <f t="shared" si="463"/>
        <v>-46025653.960000001</v>
      </c>
      <c r="K14799" t="s">
        <v>1875</v>
      </c>
      <c r="L14799" t="s">
        <v>879</v>
      </c>
      <c r="M14799" t="s">
        <v>888</v>
      </c>
      <c r="N14799" t="str">
        <f t="shared" si="462"/>
        <v>R, C</v>
      </c>
    </row>
    <row r="14800" spans="1:14" x14ac:dyDescent="0.25">
      <c r="A14800" t="s">
        <v>11</v>
      </c>
      <c r="B14800" t="s">
        <v>862</v>
      </c>
      <c r="C14800" s="2">
        <v>2027</v>
      </c>
      <c r="D14800" t="s">
        <v>1801</v>
      </c>
      <c r="E14800" t="s">
        <v>1092</v>
      </c>
      <c r="F14800" t="s">
        <v>14</v>
      </c>
      <c r="G14800" t="s">
        <v>19</v>
      </c>
      <c r="H14800" t="s">
        <v>1531</v>
      </c>
      <c r="I14800" s="26">
        <v>190.01</v>
      </c>
      <c r="J14800" s="12">
        <f t="shared" si="463"/>
        <v>-190.01</v>
      </c>
      <c r="K14800" t="s">
        <v>1875</v>
      </c>
      <c r="L14800" t="s">
        <v>879</v>
      </c>
      <c r="M14800" t="s">
        <v>887</v>
      </c>
      <c r="N14800" t="str">
        <f t="shared" si="462"/>
        <v>R, A</v>
      </c>
    </row>
    <row r="14801" spans="1:14" x14ac:dyDescent="0.25">
      <c r="A14801" t="s">
        <v>11</v>
      </c>
      <c r="B14801" t="s">
        <v>862</v>
      </c>
      <c r="C14801" s="2">
        <v>2026</v>
      </c>
      <c r="D14801" t="s">
        <v>1801</v>
      </c>
      <c r="E14801" t="s">
        <v>1235</v>
      </c>
      <c r="F14801" t="s">
        <v>16</v>
      </c>
      <c r="G14801" t="s">
        <v>19</v>
      </c>
      <c r="H14801" t="s">
        <v>1186</v>
      </c>
      <c r="I14801" s="26">
        <v>0</v>
      </c>
      <c r="J14801" s="12">
        <f t="shared" si="463"/>
        <v>0</v>
      </c>
      <c r="K14801" t="s">
        <v>1875</v>
      </c>
      <c r="L14801" t="s">
        <v>879</v>
      </c>
      <c r="M14801" t="s">
        <v>887</v>
      </c>
      <c r="N14801" t="str">
        <f t="shared" si="462"/>
        <v>R, A</v>
      </c>
    </row>
    <row r="14802" spans="1:14" x14ac:dyDescent="0.25">
      <c r="A14802" t="s">
        <v>11</v>
      </c>
      <c r="B14802" t="s">
        <v>861</v>
      </c>
      <c r="C14802" s="2">
        <v>2026</v>
      </c>
      <c r="D14802" t="s">
        <v>1801</v>
      </c>
      <c r="E14802" t="s">
        <v>1080</v>
      </c>
      <c r="F14802" t="s">
        <v>14</v>
      </c>
      <c r="G14802" t="s">
        <v>15</v>
      </c>
      <c r="H14802" t="s">
        <v>1361</v>
      </c>
      <c r="I14802" s="26">
        <v>1965997.82</v>
      </c>
      <c r="J14802" s="12">
        <f t="shared" si="463"/>
        <v>-1965997.82</v>
      </c>
      <c r="K14802" t="s">
        <v>1875</v>
      </c>
      <c r="L14802" t="s">
        <v>878</v>
      </c>
      <c r="M14802" t="s">
        <v>887</v>
      </c>
      <c r="N14802" t="str">
        <f t="shared" si="462"/>
        <v>E, A</v>
      </c>
    </row>
    <row r="14803" spans="1:14" x14ac:dyDescent="0.25">
      <c r="A14803" t="s">
        <v>11</v>
      </c>
      <c r="B14803" t="s">
        <v>861</v>
      </c>
      <c r="C14803" s="2">
        <v>2026</v>
      </c>
      <c r="D14803" t="s">
        <v>1801</v>
      </c>
      <c r="E14803" t="s">
        <v>1062</v>
      </c>
      <c r="F14803" t="s">
        <v>22</v>
      </c>
      <c r="G14803" t="s">
        <v>19</v>
      </c>
      <c r="H14803" t="s">
        <v>1396</v>
      </c>
      <c r="I14803" s="26">
        <v>0</v>
      </c>
      <c r="J14803" s="12">
        <f t="shared" si="463"/>
        <v>0</v>
      </c>
      <c r="K14803" t="s">
        <v>1875</v>
      </c>
      <c r="L14803" t="s">
        <v>879</v>
      </c>
      <c r="M14803" t="s">
        <v>888</v>
      </c>
      <c r="N14803" t="str">
        <f t="shared" si="462"/>
        <v>R, C</v>
      </c>
    </row>
    <row r="14804" spans="1:14" x14ac:dyDescent="0.25">
      <c r="A14804" t="s">
        <v>11</v>
      </c>
      <c r="B14804" t="s">
        <v>861</v>
      </c>
      <c r="C14804" s="2">
        <v>2026</v>
      </c>
      <c r="D14804" t="s">
        <v>1801</v>
      </c>
      <c r="E14804" t="s">
        <v>1316</v>
      </c>
      <c r="F14804" t="s">
        <v>14</v>
      </c>
      <c r="G14804" t="s">
        <v>19</v>
      </c>
      <c r="H14804" t="s">
        <v>1424</v>
      </c>
      <c r="I14804" s="26">
        <v>17594.650000000001</v>
      </c>
      <c r="J14804" s="12">
        <f t="shared" si="463"/>
        <v>-17594.650000000001</v>
      </c>
      <c r="K14804" t="s">
        <v>1875</v>
      </c>
      <c r="L14804" t="s">
        <v>879</v>
      </c>
      <c r="M14804" t="s">
        <v>887</v>
      </c>
      <c r="N14804" t="str">
        <f t="shared" si="462"/>
        <v>R, A</v>
      </c>
    </row>
    <row r="14805" spans="1:14" x14ac:dyDescent="0.25">
      <c r="A14805" t="s">
        <v>11</v>
      </c>
      <c r="B14805" t="s">
        <v>12</v>
      </c>
      <c r="C14805" s="2">
        <v>2026</v>
      </c>
      <c r="D14805" t="s">
        <v>1801</v>
      </c>
      <c r="E14805" t="s">
        <v>1195</v>
      </c>
      <c r="F14805" t="s">
        <v>14</v>
      </c>
      <c r="G14805" t="s">
        <v>19</v>
      </c>
      <c r="H14805" t="s">
        <v>1196</v>
      </c>
      <c r="I14805" s="26">
        <v>-243138.7</v>
      </c>
      <c r="J14805" s="12">
        <f t="shared" si="463"/>
        <v>243138.7</v>
      </c>
      <c r="K14805" t="s">
        <v>1875</v>
      </c>
      <c r="L14805" t="s">
        <v>879</v>
      </c>
      <c r="M14805" t="s">
        <v>888</v>
      </c>
      <c r="N14805" t="str">
        <f t="shared" si="462"/>
        <v>R, C</v>
      </c>
    </row>
    <row r="14806" spans="1:14" x14ac:dyDescent="0.25">
      <c r="A14806" t="s">
        <v>11</v>
      </c>
      <c r="B14806" t="s">
        <v>12</v>
      </c>
      <c r="C14806" s="2">
        <v>2026</v>
      </c>
      <c r="D14806" t="s">
        <v>1801</v>
      </c>
      <c r="E14806" t="s">
        <v>1161</v>
      </c>
      <c r="F14806" t="s">
        <v>14</v>
      </c>
      <c r="G14806" t="s">
        <v>39</v>
      </c>
      <c r="H14806" t="s">
        <v>1099</v>
      </c>
      <c r="I14806" s="26">
        <v>-69700</v>
      </c>
      <c r="J14806" s="12">
        <f t="shared" si="463"/>
        <v>69700</v>
      </c>
      <c r="K14806" t="s">
        <v>1875</v>
      </c>
      <c r="L14806" t="s">
        <v>878</v>
      </c>
      <c r="M14806" t="s">
        <v>887</v>
      </c>
      <c r="N14806" t="str">
        <f t="shared" si="462"/>
        <v>E, A</v>
      </c>
    </row>
    <row r="14807" spans="1:14" x14ac:dyDescent="0.25">
      <c r="A14807" t="s">
        <v>11</v>
      </c>
      <c r="B14807" t="s">
        <v>12</v>
      </c>
      <c r="C14807" s="2">
        <v>2026</v>
      </c>
      <c r="D14807" t="s">
        <v>1801</v>
      </c>
      <c r="E14807" t="s">
        <v>1051</v>
      </c>
      <c r="F14807" t="s">
        <v>21</v>
      </c>
      <c r="G14807" t="s">
        <v>19</v>
      </c>
      <c r="H14807" t="s">
        <v>1507</v>
      </c>
      <c r="I14807" s="26">
        <v>-39400</v>
      </c>
      <c r="J14807" s="12">
        <f t="shared" si="463"/>
        <v>39400</v>
      </c>
      <c r="K14807" t="s">
        <v>1875</v>
      </c>
      <c r="L14807" t="s">
        <v>879</v>
      </c>
      <c r="M14807" t="s">
        <v>888</v>
      </c>
      <c r="N14807" t="str">
        <f t="shared" si="462"/>
        <v>R, C</v>
      </c>
    </row>
    <row r="14808" spans="1:14" x14ac:dyDescent="0.25">
      <c r="A14808" t="s">
        <v>11</v>
      </c>
      <c r="B14808" t="s">
        <v>12</v>
      </c>
      <c r="C14808" s="2">
        <v>2026</v>
      </c>
      <c r="D14808" t="s">
        <v>1801</v>
      </c>
      <c r="E14808" t="s">
        <v>1051</v>
      </c>
      <c r="F14808" t="s">
        <v>14</v>
      </c>
      <c r="G14808" t="s">
        <v>19</v>
      </c>
      <c r="H14808" t="s">
        <v>1083</v>
      </c>
      <c r="I14808" s="26">
        <v>-4485000</v>
      </c>
      <c r="J14808" s="12">
        <f t="shared" si="463"/>
        <v>4485000</v>
      </c>
      <c r="K14808" t="s">
        <v>1875</v>
      </c>
      <c r="L14808" t="s">
        <v>879</v>
      </c>
      <c r="M14808" t="s">
        <v>888</v>
      </c>
      <c r="N14808" t="str">
        <f t="shared" si="462"/>
        <v>R, C</v>
      </c>
    </row>
    <row r="14809" spans="1:14" x14ac:dyDescent="0.25">
      <c r="A14809" t="s">
        <v>11</v>
      </c>
      <c r="B14809" t="s">
        <v>12</v>
      </c>
      <c r="C14809" s="2">
        <v>2026</v>
      </c>
      <c r="D14809" t="s">
        <v>1801</v>
      </c>
      <c r="E14809" t="s">
        <v>1066</v>
      </c>
      <c r="F14809" t="s">
        <v>21</v>
      </c>
      <c r="G14809" t="s">
        <v>175</v>
      </c>
      <c r="H14809" t="s">
        <v>1371</v>
      </c>
      <c r="I14809" s="26">
        <v>-119777.7</v>
      </c>
      <c r="J14809" s="12">
        <f t="shared" si="463"/>
        <v>119777.7</v>
      </c>
      <c r="K14809" t="s">
        <v>1875</v>
      </c>
      <c r="L14809" t="s">
        <v>878</v>
      </c>
      <c r="M14809" t="s">
        <v>887</v>
      </c>
      <c r="N14809" t="str">
        <f t="shared" si="462"/>
        <v>E, A</v>
      </c>
    </row>
    <row r="14810" spans="1:14" x14ac:dyDescent="0.25">
      <c r="A14810" t="s">
        <v>11</v>
      </c>
      <c r="B14810" t="s">
        <v>12</v>
      </c>
      <c r="C14810" s="2">
        <v>2026</v>
      </c>
      <c r="D14810" t="s">
        <v>1801</v>
      </c>
      <c r="E14810" t="s">
        <v>1062</v>
      </c>
      <c r="F14810" t="s">
        <v>22</v>
      </c>
      <c r="G14810" t="s">
        <v>19</v>
      </c>
      <c r="H14810" t="s">
        <v>1560</v>
      </c>
      <c r="I14810" s="26">
        <v>-2175800</v>
      </c>
      <c r="J14810" s="12">
        <f t="shared" si="463"/>
        <v>2175800</v>
      </c>
      <c r="K14810" t="s">
        <v>1875</v>
      </c>
      <c r="L14810" t="s">
        <v>879</v>
      </c>
      <c r="M14810" t="s">
        <v>888</v>
      </c>
      <c r="N14810" t="str">
        <f t="shared" si="462"/>
        <v>R, C</v>
      </c>
    </row>
    <row r="14811" spans="1:14" x14ac:dyDescent="0.25">
      <c r="A14811" t="s">
        <v>11</v>
      </c>
      <c r="B14811" t="s">
        <v>12</v>
      </c>
      <c r="C14811" s="2">
        <v>2026</v>
      </c>
      <c r="D14811" t="s">
        <v>1801</v>
      </c>
      <c r="E14811" t="s">
        <v>1193</v>
      </c>
      <c r="F14811" t="s">
        <v>16</v>
      </c>
      <c r="G14811" t="s">
        <v>643</v>
      </c>
      <c r="H14811" t="s">
        <v>1115</v>
      </c>
      <c r="I14811" s="26">
        <v>-582425.47</v>
      </c>
      <c r="J14811" s="12">
        <f t="shared" si="463"/>
        <v>582425.47</v>
      </c>
      <c r="K14811" t="s">
        <v>1875</v>
      </c>
      <c r="L14811" t="s">
        <v>878</v>
      </c>
      <c r="M14811" t="s">
        <v>889</v>
      </c>
      <c r="N14811" t="str">
        <f t="shared" si="462"/>
        <v>E, S</v>
      </c>
    </row>
    <row r="14812" spans="1:14" x14ac:dyDescent="0.25">
      <c r="A14812" t="s">
        <v>11</v>
      </c>
      <c r="B14812" t="s">
        <v>12</v>
      </c>
      <c r="C14812" s="2">
        <v>2026</v>
      </c>
      <c r="D14812" t="s">
        <v>1801</v>
      </c>
      <c r="E14812" t="s">
        <v>1053</v>
      </c>
      <c r="F14812" t="s">
        <v>14</v>
      </c>
      <c r="G14812" t="s">
        <v>19</v>
      </c>
      <c r="H14812" t="s">
        <v>1082</v>
      </c>
      <c r="I14812" s="26">
        <v>-24700</v>
      </c>
      <c r="J14812" s="12">
        <f t="shared" si="463"/>
        <v>24700</v>
      </c>
      <c r="K14812" t="s">
        <v>1875</v>
      </c>
      <c r="L14812" t="s">
        <v>879</v>
      </c>
      <c r="M14812" t="s">
        <v>887</v>
      </c>
      <c r="N14812" t="str">
        <f t="shared" si="462"/>
        <v>R, A</v>
      </c>
    </row>
    <row r="14813" spans="1:14" x14ac:dyDescent="0.25">
      <c r="A14813" t="s">
        <v>11</v>
      </c>
      <c r="B14813" t="s">
        <v>12</v>
      </c>
      <c r="C14813" s="2">
        <v>2026</v>
      </c>
      <c r="D14813" t="s">
        <v>1801</v>
      </c>
      <c r="E14813" t="s">
        <v>1077</v>
      </c>
      <c r="F14813" t="s">
        <v>14</v>
      </c>
      <c r="G14813" t="s">
        <v>19</v>
      </c>
      <c r="H14813" t="s">
        <v>1489</v>
      </c>
      <c r="I14813" s="26">
        <v>-146109.14000000001</v>
      </c>
      <c r="J14813" s="12">
        <f t="shared" si="463"/>
        <v>146109.14000000001</v>
      </c>
      <c r="K14813" t="s">
        <v>1875</v>
      </c>
      <c r="L14813" t="s">
        <v>879</v>
      </c>
      <c r="M14813" t="s">
        <v>888</v>
      </c>
      <c r="N14813" t="str">
        <f t="shared" si="462"/>
        <v>R, C</v>
      </c>
    </row>
    <row r="14814" spans="1:14" x14ac:dyDescent="0.25">
      <c r="A14814" t="s">
        <v>11</v>
      </c>
      <c r="B14814" t="s">
        <v>860</v>
      </c>
      <c r="C14814" s="2">
        <v>2026</v>
      </c>
      <c r="D14814" t="s">
        <v>1801</v>
      </c>
      <c r="E14814" t="s">
        <v>1077</v>
      </c>
      <c r="F14814" t="s">
        <v>14</v>
      </c>
      <c r="G14814" t="s">
        <v>19</v>
      </c>
      <c r="H14814" t="s">
        <v>1091</v>
      </c>
      <c r="I14814" s="26">
        <v>-2420.66</v>
      </c>
      <c r="J14814" s="12">
        <f t="shared" si="463"/>
        <v>2420.66</v>
      </c>
      <c r="K14814" t="s">
        <v>1875</v>
      </c>
      <c r="L14814" t="s">
        <v>879</v>
      </c>
      <c r="M14814" t="s">
        <v>887</v>
      </c>
      <c r="N14814" t="str">
        <f t="shared" si="462"/>
        <v>R, A</v>
      </c>
    </row>
    <row r="14815" spans="1:14" x14ac:dyDescent="0.25">
      <c r="A14815" t="s">
        <v>11</v>
      </c>
      <c r="B14815" t="s">
        <v>861</v>
      </c>
      <c r="C14815" s="2">
        <v>2026</v>
      </c>
      <c r="D14815" t="s">
        <v>1801</v>
      </c>
      <c r="E14815" t="s">
        <v>1055</v>
      </c>
      <c r="F14815" t="s">
        <v>14</v>
      </c>
      <c r="G14815" t="s">
        <v>19</v>
      </c>
      <c r="H14815" t="s">
        <v>1437</v>
      </c>
      <c r="I14815" s="26">
        <v>2666685.87</v>
      </c>
      <c r="J14815" s="12">
        <f t="shared" si="463"/>
        <v>-2666685.87</v>
      </c>
      <c r="K14815" t="s">
        <v>1875</v>
      </c>
      <c r="L14815" t="s">
        <v>878</v>
      </c>
      <c r="M14815" t="s">
        <v>887</v>
      </c>
      <c r="N14815" t="str">
        <f t="shared" si="462"/>
        <v>E, A</v>
      </c>
    </row>
    <row r="14816" spans="1:14" x14ac:dyDescent="0.25">
      <c r="A14816" t="s">
        <v>11</v>
      </c>
      <c r="B14816" t="s">
        <v>861</v>
      </c>
      <c r="C14816" s="2">
        <v>2026</v>
      </c>
      <c r="D14816" t="s">
        <v>1801</v>
      </c>
      <c r="E14816" t="s">
        <v>1051</v>
      </c>
      <c r="F14816" t="s">
        <v>14</v>
      </c>
      <c r="G14816" t="s">
        <v>27</v>
      </c>
      <c r="H14816" t="s">
        <v>1711</v>
      </c>
      <c r="I14816" s="26">
        <v>0</v>
      </c>
      <c r="J14816" s="12">
        <f t="shared" si="463"/>
        <v>0</v>
      </c>
      <c r="K14816" t="s">
        <v>1875</v>
      </c>
      <c r="L14816" t="s">
        <v>879</v>
      </c>
      <c r="M14816" t="s">
        <v>888</v>
      </c>
      <c r="N14816" t="str">
        <f t="shared" si="462"/>
        <v>R, C</v>
      </c>
    </row>
    <row r="14817" spans="1:14" x14ac:dyDescent="0.25">
      <c r="A14817" t="s">
        <v>11</v>
      </c>
      <c r="B14817" t="s">
        <v>861</v>
      </c>
      <c r="C14817" s="2">
        <v>2026</v>
      </c>
      <c r="D14817" t="s">
        <v>1801</v>
      </c>
      <c r="E14817" t="s">
        <v>1161</v>
      </c>
      <c r="F14817" t="s">
        <v>14</v>
      </c>
      <c r="G14817" t="s">
        <v>19</v>
      </c>
      <c r="H14817" t="s">
        <v>1205</v>
      </c>
      <c r="I14817" s="26">
        <v>4087100</v>
      </c>
      <c r="J14817" s="12">
        <f t="shared" si="463"/>
        <v>-4087100</v>
      </c>
      <c r="K14817" t="s">
        <v>1875</v>
      </c>
      <c r="L14817" t="s">
        <v>878</v>
      </c>
      <c r="M14817" t="s">
        <v>887</v>
      </c>
      <c r="N14817" t="str">
        <f t="shared" si="462"/>
        <v>E, A</v>
      </c>
    </row>
    <row r="14818" spans="1:14" x14ac:dyDescent="0.25">
      <c r="A14818" t="s">
        <v>11</v>
      </c>
      <c r="B14818" t="s">
        <v>861</v>
      </c>
      <c r="C14818" s="2">
        <v>2026</v>
      </c>
      <c r="D14818" t="s">
        <v>1801</v>
      </c>
      <c r="E14818" t="s">
        <v>1073</v>
      </c>
      <c r="F14818" t="s">
        <v>20</v>
      </c>
      <c r="G14818" t="s">
        <v>19</v>
      </c>
      <c r="H14818" t="s">
        <v>1072</v>
      </c>
      <c r="I14818" s="26">
        <v>161537.32999999999</v>
      </c>
      <c r="J14818" s="12">
        <f t="shared" si="463"/>
        <v>-161537.32999999999</v>
      </c>
      <c r="K14818" t="s">
        <v>1875</v>
      </c>
      <c r="L14818" t="s">
        <v>879</v>
      </c>
      <c r="M14818" t="s">
        <v>887</v>
      </c>
      <c r="N14818" t="str">
        <f t="shared" si="462"/>
        <v>R, A</v>
      </c>
    </row>
    <row r="14819" spans="1:14" x14ac:dyDescent="0.25">
      <c r="A14819" t="s">
        <v>11</v>
      </c>
      <c r="B14819" t="s">
        <v>12</v>
      </c>
      <c r="C14819" s="2">
        <v>2026</v>
      </c>
      <c r="D14819" t="s">
        <v>1680</v>
      </c>
      <c r="E14819" t="s">
        <v>1080</v>
      </c>
      <c r="F14819" t="s">
        <v>14</v>
      </c>
      <c r="G14819" t="s">
        <v>19</v>
      </c>
      <c r="H14819" t="s">
        <v>1526</v>
      </c>
      <c r="I14819" s="26">
        <v>-83365.61</v>
      </c>
      <c r="J14819" s="12">
        <f t="shared" si="463"/>
        <v>83365.61</v>
      </c>
      <c r="K14819" t="s">
        <v>1875</v>
      </c>
      <c r="L14819" t="s">
        <v>879</v>
      </c>
      <c r="M14819" t="s">
        <v>888</v>
      </c>
      <c r="N14819" t="str">
        <f t="shared" si="462"/>
        <v>R, C</v>
      </c>
    </row>
    <row r="14820" spans="1:14" x14ac:dyDescent="0.25">
      <c r="A14820" t="s">
        <v>11</v>
      </c>
      <c r="B14820" t="s">
        <v>860</v>
      </c>
      <c r="C14820" s="2">
        <v>2026</v>
      </c>
      <c r="D14820" t="s">
        <v>1801</v>
      </c>
      <c r="E14820" t="s">
        <v>1058</v>
      </c>
      <c r="F14820" t="s">
        <v>14</v>
      </c>
      <c r="G14820" t="s">
        <v>19</v>
      </c>
      <c r="H14820" t="s">
        <v>1203</v>
      </c>
      <c r="I14820" s="26">
        <v>781.77</v>
      </c>
      <c r="J14820" s="12">
        <f t="shared" si="463"/>
        <v>-781.77</v>
      </c>
      <c r="K14820" t="s">
        <v>1875</v>
      </c>
      <c r="L14820" t="s">
        <v>879</v>
      </c>
      <c r="M14820" t="s">
        <v>888</v>
      </c>
      <c r="N14820" t="str">
        <f t="shared" si="462"/>
        <v>R, C</v>
      </c>
    </row>
    <row r="14821" spans="1:14" x14ac:dyDescent="0.25">
      <c r="A14821" t="s">
        <v>11</v>
      </c>
      <c r="B14821" t="s">
        <v>860</v>
      </c>
      <c r="C14821" s="2">
        <v>2026</v>
      </c>
      <c r="D14821" t="s">
        <v>1801</v>
      </c>
      <c r="E14821" t="s">
        <v>1139</v>
      </c>
      <c r="F14821" t="s">
        <v>14</v>
      </c>
      <c r="G14821" t="s">
        <v>19</v>
      </c>
      <c r="H14821" t="s">
        <v>1217</v>
      </c>
      <c r="I14821" s="26">
        <v>0</v>
      </c>
      <c r="J14821" s="12">
        <f t="shared" si="463"/>
        <v>0</v>
      </c>
      <c r="K14821" t="s">
        <v>1875</v>
      </c>
      <c r="L14821" t="s">
        <v>878</v>
      </c>
      <c r="M14821" t="s">
        <v>889</v>
      </c>
      <c r="N14821" t="str">
        <f t="shared" si="462"/>
        <v>E, S</v>
      </c>
    </row>
    <row r="14822" spans="1:14" x14ac:dyDescent="0.25">
      <c r="A14822" t="s">
        <v>11</v>
      </c>
      <c r="B14822" t="s">
        <v>861</v>
      </c>
      <c r="C14822" s="2">
        <v>2026</v>
      </c>
      <c r="D14822" t="s">
        <v>1801</v>
      </c>
      <c r="E14822" t="s">
        <v>1053</v>
      </c>
      <c r="F14822" t="s">
        <v>18</v>
      </c>
      <c r="G14822" t="s">
        <v>19</v>
      </c>
      <c r="H14822" t="s">
        <v>1600</v>
      </c>
      <c r="I14822" s="26">
        <v>61655.71</v>
      </c>
      <c r="J14822" s="12">
        <f t="shared" si="463"/>
        <v>-61655.71</v>
      </c>
      <c r="K14822" t="s">
        <v>1875</v>
      </c>
      <c r="L14822" t="s">
        <v>879</v>
      </c>
      <c r="M14822" t="s">
        <v>888</v>
      </c>
      <c r="N14822" t="str">
        <f t="shared" si="462"/>
        <v>R, C</v>
      </c>
    </row>
    <row r="14823" spans="1:14" x14ac:dyDescent="0.25">
      <c r="A14823" t="s">
        <v>11</v>
      </c>
      <c r="B14823" t="s">
        <v>12</v>
      </c>
      <c r="C14823" s="2">
        <v>2026</v>
      </c>
      <c r="D14823" t="s">
        <v>1745</v>
      </c>
      <c r="E14823" t="s">
        <v>1195</v>
      </c>
      <c r="F14823" t="s">
        <v>22</v>
      </c>
      <c r="G14823" t="s">
        <v>19</v>
      </c>
      <c r="H14823" t="s">
        <v>1196</v>
      </c>
      <c r="I14823" s="26">
        <v>-7000</v>
      </c>
      <c r="J14823" s="12">
        <f t="shared" si="463"/>
        <v>7000</v>
      </c>
      <c r="K14823" t="s">
        <v>1875</v>
      </c>
      <c r="L14823" t="s">
        <v>879</v>
      </c>
      <c r="M14823" t="s">
        <v>888</v>
      </c>
      <c r="N14823" t="str">
        <f t="shared" si="462"/>
        <v>R, C</v>
      </c>
    </row>
    <row r="14824" spans="1:14" x14ac:dyDescent="0.25">
      <c r="A14824" t="s">
        <v>11</v>
      </c>
      <c r="B14824" t="s">
        <v>12</v>
      </c>
      <c r="C14824" s="2">
        <v>2026</v>
      </c>
      <c r="D14824" t="s">
        <v>961</v>
      </c>
      <c r="E14824" t="s">
        <v>1058</v>
      </c>
      <c r="F14824" t="s">
        <v>22</v>
      </c>
      <c r="G14824" t="s">
        <v>19</v>
      </c>
      <c r="H14824" t="s">
        <v>1314</v>
      </c>
      <c r="I14824" s="26">
        <v>-134629.45000000001</v>
      </c>
      <c r="J14824" s="12">
        <f t="shared" si="463"/>
        <v>134629.45000000001</v>
      </c>
      <c r="K14824" t="s">
        <v>1875</v>
      </c>
      <c r="L14824" t="s">
        <v>879</v>
      </c>
      <c r="M14824" t="s">
        <v>888</v>
      </c>
      <c r="N14824" t="str">
        <f t="shared" si="462"/>
        <v>R, C</v>
      </c>
    </row>
    <row r="14825" spans="1:14" x14ac:dyDescent="0.25">
      <c r="A14825" t="s">
        <v>11</v>
      </c>
      <c r="B14825" t="s">
        <v>12</v>
      </c>
      <c r="C14825" s="2">
        <v>2025</v>
      </c>
      <c r="D14825" t="s">
        <v>1801</v>
      </c>
      <c r="E14825" t="s">
        <v>1066</v>
      </c>
      <c r="F14825" t="s">
        <v>24</v>
      </c>
      <c r="G14825" t="s">
        <v>27</v>
      </c>
      <c r="H14825" t="s">
        <v>199</v>
      </c>
      <c r="I14825" s="26">
        <v>-3551549.84</v>
      </c>
      <c r="J14825" s="12">
        <f t="shared" si="463"/>
        <v>3551549.84</v>
      </c>
      <c r="K14825" t="s">
        <v>1875</v>
      </c>
      <c r="L14825" t="s">
        <v>879</v>
      </c>
      <c r="M14825" t="s">
        <v>888</v>
      </c>
      <c r="N14825" t="str">
        <f t="shared" si="462"/>
        <v>R, C</v>
      </c>
    </row>
    <row r="14826" spans="1:14" x14ac:dyDescent="0.25">
      <c r="A14826" t="s">
        <v>11</v>
      </c>
      <c r="B14826" t="s">
        <v>12</v>
      </c>
      <c r="C14826" s="2">
        <v>2025</v>
      </c>
      <c r="D14826" t="s">
        <v>1801</v>
      </c>
      <c r="E14826" t="s">
        <v>1158</v>
      </c>
      <c r="F14826" t="s">
        <v>24</v>
      </c>
      <c r="G14826" t="s">
        <v>27</v>
      </c>
      <c r="H14826" t="s">
        <v>378</v>
      </c>
      <c r="I14826" s="26">
        <v>-250000000</v>
      </c>
      <c r="J14826" s="12">
        <f t="shared" si="463"/>
        <v>250000000</v>
      </c>
      <c r="K14826" t="s">
        <v>1875</v>
      </c>
      <c r="L14826" t="s">
        <v>879</v>
      </c>
      <c r="M14826" t="s">
        <v>888</v>
      </c>
      <c r="N14826" t="str">
        <f t="shared" si="462"/>
        <v>R, C</v>
      </c>
    </row>
    <row r="14827" spans="1:14" x14ac:dyDescent="0.25">
      <c r="A14827" t="s">
        <v>11</v>
      </c>
      <c r="B14827" t="s">
        <v>12</v>
      </c>
      <c r="C14827" s="2">
        <v>2025</v>
      </c>
      <c r="D14827" t="s">
        <v>1801</v>
      </c>
      <c r="E14827" t="s">
        <v>1158</v>
      </c>
      <c r="F14827" t="s">
        <v>24</v>
      </c>
      <c r="G14827" t="s">
        <v>25</v>
      </c>
      <c r="H14827" t="s">
        <v>30</v>
      </c>
      <c r="I14827" s="26">
        <v>-303643.87</v>
      </c>
      <c r="J14827" s="12">
        <f t="shared" si="463"/>
        <v>303643.87</v>
      </c>
      <c r="K14827" t="s">
        <v>1875</v>
      </c>
      <c r="L14827" t="s">
        <v>879</v>
      </c>
      <c r="M14827" t="s">
        <v>888</v>
      </c>
      <c r="N14827" t="str">
        <f t="shared" si="462"/>
        <v>R, C</v>
      </c>
    </row>
    <row r="14828" spans="1:14" x14ac:dyDescent="0.25">
      <c r="A14828" t="s">
        <v>11</v>
      </c>
      <c r="B14828" t="s">
        <v>860</v>
      </c>
      <c r="C14828" s="2">
        <v>2026</v>
      </c>
      <c r="D14828" t="s">
        <v>1680</v>
      </c>
      <c r="E14828" t="s">
        <v>1051</v>
      </c>
      <c r="F14828" t="s">
        <v>14</v>
      </c>
      <c r="G14828" t="s">
        <v>19</v>
      </c>
      <c r="H14828" t="s">
        <v>1143</v>
      </c>
      <c r="I14828" s="26">
        <v>0</v>
      </c>
      <c r="J14828" s="12">
        <f t="shared" si="463"/>
        <v>0</v>
      </c>
      <c r="K14828" t="s">
        <v>1875</v>
      </c>
      <c r="L14828" t="s">
        <v>879</v>
      </c>
      <c r="M14828" t="s">
        <v>888</v>
      </c>
      <c r="N14828" t="str">
        <f t="shared" si="462"/>
        <v>R, C</v>
      </c>
    </row>
    <row r="14829" spans="1:14" x14ac:dyDescent="0.25">
      <c r="A14829" t="s">
        <v>11</v>
      </c>
      <c r="B14829" t="s">
        <v>861</v>
      </c>
      <c r="C14829" s="2">
        <v>2026</v>
      </c>
      <c r="D14829" t="s">
        <v>968</v>
      </c>
      <c r="E14829" t="s">
        <v>1138</v>
      </c>
      <c r="F14829" t="s">
        <v>14</v>
      </c>
      <c r="G14829" t="s">
        <v>365</v>
      </c>
      <c r="H14829" t="s">
        <v>1084</v>
      </c>
      <c r="I14829" s="26">
        <v>4701.75</v>
      </c>
      <c r="J14829" s="12">
        <f t="shared" si="463"/>
        <v>-4701.75</v>
      </c>
      <c r="K14829" t="s">
        <v>1875</v>
      </c>
      <c r="L14829" t="s">
        <v>879</v>
      </c>
      <c r="M14829" t="s">
        <v>887</v>
      </c>
      <c r="N14829" t="str">
        <f t="shared" si="462"/>
        <v>R, A</v>
      </c>
    </row>
    <row r="14830" spans="1:14" x14ac:dyDescent="0.25">
      <c r="A14830" t="s">
        <v>11</v>
      </c>
      <c r="B14830" t="s">
        <v>861</v>
      </c>
      <c r="C14830" s="2">
        <v>2026</v>
      </c>
      <c r="D14830" t="s">
        <v>1745</v>
      </c>
      <c r="E14830" t="s">
        <v>1066</v>
      </c>
      <c r="F14830" t="s">
        <v>22</v>
      </c>
      <c r="G14830" t="s">
        <v>19</v>
      </c>
      <c r="H14830" t="s">
        <v>1697</v>
      </c>
      <c r="I14830" s="26">
        <v>739273.28</v>
      </c>
      <c r="J14830" s="12">
        <f t="shared" si="463"/>
        <v>-739273.28</v>
      </c>
      <c r="K14830" t="s">
        <v>1875</v>
      </c>
      <c r="L14830" t="s">
        <v>878</v>
      </c>
      <c r="M14830" t="s">
        <v>886</v>
      </c>
      <c r="N14830" t="str">
        <f t="shared" si="462"/>
        <v>E, B</v>
      </c>
    </row>
    <row r="14831" spans="1:14" x14ac:dyDescent="0.25">
      <c r="A14831" t="s">
        <v>11</v>
      </c>
      <c r="B14831" t="s">
        <v>860</v>
      </c>
      <c r="C14831" s="2">
        <v>2026</v>
      </c>
      <c r="D14831" t="s">
        <v>1801</v>
      </c>
      <c r="E14831" t="s">
        <v>1053</v>
      </c>
      <c r="F14831" t="s">
        <v>22</v>
      </c>
      <c r="G14831" t="s">
        <v>19</v>
      </c>
      <c r="H14831" t="s">
        <v>1130</v>
      </c>
      <c r="I14831" s="26">
        <v>5567477.6100000003</v>
      </c>
      <c r="J14831" s="12">
        <f t="shared" si="463"/>
        <v>-5567477.6100000003</v>
      </c>
      <c r="K14831" t="s">
        <v>1875</v>
      </c>
      <c r="L14831" t="s">
        <v>879</v>
      </c>
      <c r="M14831" t="s">
        <v>888</v>
      </c>
      <c r="N14831" t="str">
        <f t="shared" si="462"/>
        <v>R, C</v>
      </c>
    </row>
    <row r="14832" spans="1:14" x14ac:dyDescent="0.25">
      <c r="A14832" t="s">
        <v>11</v>
      </c>
      <c r="B14832" t="s">
        <v>861</v>
      </c>
      <c r="C14832" s="2">
        <v>2026</v>
      </c>
      <c r="D14832" t="s">
        <v>1801</v>
      </c>
      <c r="E14832" t="s">
        <v>1080</v>
      </c>
      <c r="F14832" t="s">
        <v>18</v>
      </c>
      <c r="G14832" t="s">
        <v>15</v>
      </c>
      <c r="H14832" t="s">
        <v>1559</v>
      </c>
      <c r="I14832" s="26">
        <v>136974.03</v>
      </c>
      <c r="J14832" s="12">
        <f t="shared" si="463"/>
        <v>-136974.03</v>
      </c>
      <c r="K14832" t="s">
        <v>1875</v>
      </c>
      <c r="L14832" t="s">
        <v>879</v>
      </c>
      <c r="M14832" t="s">
        <v>888</v>
      </c>
      <c r="N14832" t="str">
        <f t="shared" si="462"/>
        <v>R, C</v>
      </c>
    </row>
    <row r="14833" spans="1:14" x14ac:dyDescent="0.25">
      <c r="A14833" t="s">
        <v>11</v>
      </c>
      <c r="B14833" t="s">
        <v>12</v>
      </c>
      <c r="C14833" s="2">
        <v>2026</v>
      </c>
      <c r="D14833" t="s">
        <v>1801</v>
      </c>
      <c r="E14833" t="s">
        <v>1066</v>
      </c>
      <c r="F14833" t="s">
        <v>22</v>
      </c>
      <c r="G14833" t="s">
        <v>1882</v>
      </c>
      <c r="H14833" t="s">
        <v>1892</v>
      </c>
      <c r="I14833" s="26">
        <v>-5250000</v>
      </c>
      <c r="J14833" s="12">
        <f t="shared" si="463"/>
        <v>5250000</v>
      </c>
      <c r="K14833" t="s">
        <v>1875</v>
      </c>
      <c r="L14833" t="s">
        <v>878</v>
      </c>
      <c r="M14833" t="s">
        <v>888</v>
      </c>
      <c r="N14833" t="str">
        <f t="shared" si="462"/>
        <v>E, C</v>
      </c>
    </row>
    <row r="14834" spans="1:14" x14ac:dyDescent="0.25">
      <c r="A14834" t="s">
        <v>11</v>
      </c>
      <c r="B14834" t="s">
        <v>860</v>
      </c>
      <c r="C14834" s="2">
        <v>2026</v>
      </c>
      <c r="D14834" t="s">
        <v>1801</v>
      </c>
      <c r="E14834" t="s">
        <v>1051</v>
      </c>
      <c r="F14834" t="s">
        <v>22</v>
      </c>
      <c r="G14834" t="s">
        <v>19</v>
      </c>
      <c r="H14834" t="s">
        <v>1378</v>
      </c>
      <c r="I14834" s="26">
        <v>425568</v>
      </c>
      <c r="J14834" s="12">
        <f t="shared" si="463"/>
        <v>-425568</v>
      </c>
      <c r="K14834" t="s">
        <v>1875</v>
      </c>
      <c r="L14834" t="s">
        <v>878</v>
      </c>
      <c r="M14834" t="s">
        <v>887</v>
      </c>
      <c r="N14834" t="str">
        <f t="shared" si="462"/>
        <v>E, A</v>
      </c>
    </row>
    <row r="14835" spans="1:14" x14ac:dyDescent="0.25">
      <c r="A14835" t="s">
        <v>11</v>
      </c>
      <c r="B14835" t="s">
        <v>862</v>
      </c>
      <c r="C14835" s="2">
        <v>2026</v>
      </c>
      <c r="D14835" t="s">
        <v>1801</v>
      </c>
      <c r="E14835" t="s">
        <v>1077</v>
      </c>
      <c r="F14835" t="s">
        <v>14</v>
      </c>
      <c r="G14835" t="s">
        <v>19</v>
      </c>
      <c r="H14835" t="s">
        <v>1094</v>
      </c>
      <c r="I14835" s="26">
        <v>-634401.49</v>
      </c>
      <c r="J14835" s="12">
        <f t="shared" si="463"/>
        <v>634401.49</v>
      </c>
      <c r="K14835" t="s">
        <v>1875</v>
      </c>
      <c r="L14835" t="s">
        <v>879</v>
      </c>
      <c r="M14835" t="s">
        <v>888</v>
      </c>
      <c r="N14835" t="str">
        <f t="shared" si="462"/>
        <v>R, C</v>
      </c>
    </row>
    <row r="14836" spans="1:14" x14ac:dyDescent="0.25">
      <c r="A14836" t="s">
        <v>11</v>
      </c>
      <c r="B14836" t="s">
        <v>861</v>
      </c>
      <c r="C14836" s="2">
        <v>2026</v>
      </c>
      <c r="D14836" t="s">
        <v>1801</v>
      </c>
      <c r="E14836" t="s">
        <v>1113</v>
      </c>
      <c r="F14836" t="s">
        <v>14</v>
      </c>
      <c r="G14836" t="s">
        <v>19</v>
      </c>
      <c r="H14836" t="s">
        <v>1114</v>
      </c>
      <c r="I14836" s="26">
        <v>7687964</v>
      </c>
      <c r="J14836" s="12">
        <f t="shared" si="463"/>
        <v>-7687964</v>
      </c>
      <c r="K14836" t="s">
        <v>1875</v>
      </c>
      <c r="L14836" t="s">
        <v>879</v>
      </c>
      <c r="M14836" t="s">
        <v>886</v>
      </c>
      <c r="N14836" t="str">
        <f t="shared" si="462"/>
        <v>R, B</v>
      </c>
    </row>
    <row r="14837" spans="1:14" x14ac:dyDescent="0.25">
      <c r="A14837" t="s">
        <v>11</v>
      </c>
      <c r="B14837" t="s">
        <v>12</v>
      </c>
      <c r="C14837" s="2">
        <v>2026</v>
      </c>
      <c r="D14837" t="s">
        <v>1801</v>
      </c>
      <c r="E14837" t="s">
        <v>1064</v>
      </c>
      <c r="F14837" t="s">
        <v>20</v>
      </c>
      <c r="G14837" t="s">
        <v>19</v>
      </c>
      <c r="H14837" t="s">
        <v>1118</v>
      </c>
      <c r="I14837" s="26">
        <v>-14214.42</v>
      </c>
      <c r="J14837" s="12">
        <f t="shared" si="463"/>
        <v>14214.42</v>
      </c>
      <c r="K14837" t="s">
        <v>1875</v>
      </c>
      <c r="L14837" t="s">
        <v>879</v>
      </c>
      <c r="M14837" t="s">
        <v>888</v>
      </c>
      <c r="N14837" t="str">
        <f t="shared" si="462"/>
        <v>R, C</v>
      </c>
    </row>
    <row r="14838" spans="1:14" x14ac:dyDescent="0.25">
      <c r="A14838" t="s">
        <v>11</v>
      </c>
      <c r="B14838" t="s">
        <v>12</v>
      </c>
      <c r="C14838" s="2">
        <v>2026</v>
      </c>
      <c r="D14838" t="s">
        <v>1801</v>
      </c>
      <c r="E14838" t="s">
        <v>1053</v>
      </c>
      <c r="F14838" t="s">
        <v>21</v>
      </c>
      <c r="G14838" t="s">
        <v>19</v>
      </c>
      <c r="H14838" t="s">
        <v>1276</v>
      </c>
      <c r="I14838" s="26">
        <v>-155600</v>
      </c>
      <c r="J14838" s="12">
        <f t="shared" si="463"/>
        <v>155600</v>
      </c>
      <c r="K14838" t="s">
        <v>1875</v>
      </c>
      <c r="L14838" t="s">
        <v>879</v>
      </c>
      <c r="M14838" t="s">
        <v>888</v>
      </c>
      <c r="N14838" t="str">
        <f t="shared" si="462"/>
        <v>R, C</v>
      </c>
    </row>
    <row r="14839" spans="1:14" x14ac:dyDescent="0.25">
      <c r="A14839" t="s">
        <v>11</v>
      </c>
      <c r="B14839" t="s">
        <v>12</v>
      </c>
      <c r="C14839" s="2">
        <v>2026</v>
      </c>
      <c r="D14839" t="s">
        <v>1801</v>
      </c>
      <c r="E14839" t="s">
        <v>1058</v>
      </c>
      <c r="F14839" t="s">
        <v>14</v>
      </c>
      <c r="G14839" t="s">
        <v>19</v>
      </c>
      <c r="H14839" t="s">
        <v>1085</v>
      </c>
      <c r="I14839" s="26">
        <v>-175000</v>
      </c>
      <c r="J14839" s="12">
        <f t="shared" si="463"/>
        <v>175000</v>
      </c>
      <c r="K14839" t="s">
        <v>1875</v>
      </c>
      <c r="L14839" t="s">
        <v>879</v>
      </c>
      <c r="M14839" t="s">
        <v>887</v>
      </c>
      <c r="N14839" t="str">
        <f t="shared" si="462"/>
        <v>R, A</v>
      </c>
    </row>
    <row r="14840" spans="1:14" x14ac:dyDescent="0.25">
      <c r="A14840" t="s">
        <v>11</v>
      </c>
      <c r="B14840" t="s">
        <v>12</v>
      </c>
      <c r="C14840" s="2">
        <v>2026</v>
      </c>
      <c r="D14840" t="s">
        <v>1801</v>
      </c>
      <c r="E14840" t="s">
        <v>1053</v>
      </c>
      <c r="F14840" t="s">
        <v>18</v>
      </c>
      <c r="G14840" t="s">
        <v>399</v>
      </c>
      <c r="H14840" t="s">
        <v>1159</v>
      </c>
      <c r="I14840" s="26">
        <v>-263215.40999999997</v>
      </c>
      <c r="J14840" s="12">
        <f t="shared" si="463"/>
        <v>263215.40999999997</v>
      </c>
      <c r="K14840" t="s">
        <v>1875</v>
      </c>
      <c r="L14840" t="s">
        <v>878</v>
      </c>
      <c r="M14840" t="s">
        <v>887</v>
      </c>
      <c r="N14840" t="str">
        <f t="shared" si="462"/>
        <v>E, A</v>
      </c>
    </row>
    <row r="14841" spans="1:14" x14ac:dyDescent="0.25">
      <c r="A14841" t="s">
        <v>11</v>
      </c>
      <c r="B14841" t="s">
        <v>12</v>
      </c>
      <c r="C14841" s="2">
        <v>2026</v>
      </c>
      <c r="D14841" t="s">
        <v>1801</v>
      </c>
      <c r="E14841" t="s">
        <v>1066</v>
      </c>
      <c r="F14841" t="s">
        <v>18</v>
      </c>
      <c r="G14841" t="s">
        <v>19</v>
      </c>
      <c r="H14841" t="s">
        <v>1337</v>
      </c>
      <c r="I14841" s="26">
        <v>-2314400</v>
      </c>
      <c r="J14841" s="12">
        <f t="shared" si="463"/>
        <v>2314400</v>
      </c>
      <c r="K14841" t="s">
        <v>1875</v>
      </c>
      <c r="L14841" t="s">
        <v>879</v>
      </c>
      <c r="M14841" t="s">
        <v>888</v>
      </c>
      <c r="N14841" t="str">
        <f t="shared" si="462"/>
        <v>R, C</v>
      </c>
    </row>
    <row r="14842" spans="1:14" x14ac:dyDescent="0.25">
      <c r="A14842" t="s">
        <v>11</v>
      </c>
      <c r="B14842" t="s">
        <v>12</v>
      </c>
      <c r="C14842" s="2">
        <v>2026</v>
      </c>
      <c r="D14842" t="s">
        <v>1801</v>
      </c>
      <c r="E14842" t="s">
        <v>1269</v>
      </c>
      <c r="F14842" t="s">
        <v>24</v>
      </c>
      <c r="G14842" t="s">
        <v>27</v>
      </c>
      <c r="H14842" t="s">
        <v>675</v>
      </c>
      <c r="I14842" s="26">
        <v>0</v>
      </c>
      <c r="J14842" s="12">
        <f t="shared" si="463"/>
        <v>0</v>
      </c>
      <c r="K14842" t="s">
        <v>1875</v>
      </c>
      <c r="L14842" t="s">
        <v>879</v>
      </c>
      <c r="M14842" t="s">
        <v>888</v>
      </c>
      <c r="N14842" t="str">
        <f t="shared" si="462"/>
        <v>R, C</v>
      </c>
    </row>
    <row r="14843" spans="1:14" x14ac:dyDescent="0.25">
      <c r="A14843" t="s">
        <v>11</v>
      </c>
      <c r="B14843" t="s">
        <v>12</v>
      </c>
      <c r="C14843" s="2">
        <v>2026</v>
      </c>
      <c r="D14843" t="s">
        <v>1801</v>
      </c>
      <c r="E14843" t="s">
        <v>1269</v>
      </c>
      <c r="F14843" t="s">
        <v>24</v>
      </c>
      <c r="G14843" t="s">
        <v>27</v>
      </c>
      <c r="H14843" t="s">
        <v>693</v>
      </c>
      <c r="I14843" s="26">
        <v>0</v>
      </c>
      <c r="J14843" s="12">
        <f t="shared" si="463"/>
        <v>0</v>
      </c>
      <c r="K14843" t="s">
        <v>1875</v>
      </c>
      <c r="L14843" t="s">
        <v>879</v>
      </c>
      <c r="M14843" t="s">
        <v>888</v>
      </c>
      <c r="N14843" t="str">
        <f t="shared" si="462"/>
        <v>R, C</v>
      </c>
    </row>
    <row r="14844" spans="1:14" x14ac:dyDescent="0.25">
      <c r="A14844" t="s">
        <v>11</v>
      </c>
      <c r="B14844" t="s">
        <v>12</v>
      </c>
      <c r="C14844" s="2">
        <v>2026</v>
      </c>
      <c r="D14844" t="s">
        <v>1801</v>
      </c>
      <c r="E14844" t="s">
        <v>1269</v>
      </c>
      <c r="F14844" t="s">
        <v>24</v>
      </c>
      <c r="G14844" t="s">
        <v>27</v>
      </c>
      <c r="H14844" t="s">
        <v>810</v>
      </c>
      <c r="I14844" s="26">
        <v>0</v>
      </c>
      <c r="J14844" s="12">
        <f t="shared" si="463"/>
        <v>0</v>
      </c>
      <c r="K14844" t="s">
        <v>1875</v>
      </c>
      <c r="L14844" t="s">
        <v>879</v>
      </c>
      <c r="M14844" t="s">
        <v>888</v>
      </c>
      <c r="N14844" t="str">
        <f t="shared" si="462"/>
        <v>R, C</v>
      </c>
    </row>
    <row r="14845" spans="1:14" x14ac:dyDescent="0.25">
      <c r="A14845" t="s">
        <v>11</v>
      </c>
      <c r="B14845" t="s">
        <v>12</v>
      </c>
      <c r="C14845" s="2">
        <v>2026</v>
      </c>
      <c r="D14845" t="s">
        <v>1801</v>
      </c>
      <c r="E14845" t="s">
        <v>1269</v>
      </c>
      <c r="F14845" t="s">
        <v>24</v>
      </c>
      <c r="G14845" t="s">
        <v>27</v>
      </c>
      <c r="H14845" t="s">
        <v>55</v>
      </c>
      <c r="I14845" s="26">
        <v>-16212.32</v>
      </c>
      <c r="J14845" s="12">
        <f t="shared" si="463"/>
        <v>16212.32</v>
      </c>
      <c r="K14845" t="s">
        <v>1875</v>
      </c>
      <c r="L14845" t="s">
        <v>879</v>
      </c>
      <c r="M14845" t="s">
        <v>888</v>
      </c>
      <c r="N14845" t="str">
        <f t="shared" si="462"/>
        <v>R, C</v>
      </c>
    </row>
    <row r="14846" spans="1:14" x14ac:dyDescent="0.25">
      <c r="A14846" t="s">
        <v>11</v>
      </c>
      <c r="B14846" t="s">
        <v>12</v>
      </c>
      <c r="C14846" s="2">
        <v>2026</v>
      </c>
      <c r="D14846" t="s">
        <v>1801</v>
      </c>
      <c r="E14846" t="s">
        <v>1047</v>
      </c>
      <c r="F14846" t="s">
        <v>24</v>
      </c>
      <c r="G14846" t="s">
        <v>27</v>
      </c>
      <c r="H14846" t="s">
        <v>929</v>
      </c>
      <c r="I14846" s="26">
        <v>-10212365.060000001</v>
      </c>
      <c r="J14846" s="12">
        <f t="shared" si="463"/>
        <v>10212365.060000001</v>
      </c>
      <c r="K14846" t="s">
        <v>1875</v>
      </c>
      <c r="L14846" t="s">
        <v>879</v>
      </c>
      <c r="M14846" t="s">
        <v>888</v>
      </c>
      <c r="N14846" t="str">
        <f t="shared" si="462"/>
        <v>R, C</v>
      </c>
    </row>
    <row r="14847" spans="1:14" x14ac:dyDescent="0.25">
      <c r="A14847" t="s">
        <v>11</v>
      </c>
      <c r="B14847" t="s">
        <v>862</v>
      </c>
      <c r="C14847" s="2">
        <v>2026</v>
      </c>
      <c r="D14847" t="s">
        <v>1801</v>
      </c>
      <c r="E14847" t="s">
        <v>1077</v>
      </c>
      <c r="F14847" t="s">
        <v>14</v>
      </c>
      <c r="G14847" t="s">
        <v>19</v>
      </c>
      <c r="H14847" t="s">
        <v>1305</v>
      </c>
      <c r="I14847" s="26">
        <v>-35611.32</v>
      </c>
      <c r="J14847" s="12">
        <f t="shared" si="463"/>
        <v>35611.32</v>
      </c>
      <c r="K14847" t="s">
        <v>1875</v>
      </c>
      <c r="L14847" t="s">
        <v>878</v>
      </c>
      <c r="M14847" t="s">
        <v>887</v>
      </c>
      <c r="N14847" t="str">
        <f t="shared" si="462"/>
        <v>E, A</v>
      </c>
    </row>
    <row r="14848" spans="1:14" x14ac:dyDescent="0.25">
      <c r="A14848" t="s">
        <v>11</v>
      </c>
      <c r="B14848" t="s">
        <v>860</v>
      </c>
      <c r="C14848" s="2">
        <v>2027</v>
      </c>
      <c r="D14848" t="s">
        <v>1801</v>
      </c>
      <c r="E14848" t="s">
        <v>1051</v>
      </c>
      <c r="F14848" t="s">
        <v>14</v>
      </c>
      <c r="G14848" t="s">
        <v>19</v>
      </c>
      <c r="H14848" t="s">
        <v>1266</v>
      </c>
      <c r="I14848" s="26">
        <v>348687.4</v>
      </c>
      <c r="J14848" s="12">
        <f t="shared" si="463"/>
        <v>-348687.4</v>
      </c>
      <c r="K14848" t="s">
        <v>1875</v>
      </c>
      <c r="L14848" t="s">
        <v>879</v>
      </c>
      <c r="M14848" t="s">
        <v>888</v>
      </c>
      <c r="N14848" t="str">
        <f t="shared" si="462"/>
        <v>R, C</v>
      </c>
    </row>
    <row r="14849" spans="1:14" x14ac:dyDescent="0.25">
      <c r="A14849" t="s">
        <v>11</v>
      </c>
      <c r="B14849" t="s">
        <v>860</v>
      </c>
      <c r="C14849" s="2">
        <v>2026</v>
      </c>
      <c r="D14849" t="s">
        <v>1801</v>
      </c>
      <c r="E14849" t="s">
        <v>1101</v>
      </c>
      <c r="F14849" t="s">
        <v>22</v>
      </c>
      <c r="G14849" t="s">
        <v>19</v>
      </c>
      <c r="H14849" t="s">
        <v>1056</v>
      </c>
      <c r="I14849" s="26">
        <v>16312638.449999999</v>
      </c>
      <c r="J14849" s="12">
        <f t="shared" si="463"/>
        <v>-16312638.449999999</v>
      </c>
      <c r="K14849" t="s">
        <v>1875</v>
      </c>
      <c r="L14849" t="s">
        <v>879</v>
      </c>
      <c r="M14849" t="s">
        <v>888</v>
      </c>
      <c r="N14849" t="str">
        <f t="shared" si="462"/>
        <v>R, C</v>
      </c>
    </row>
    <row r="14850" spans="1:14" x14ac:dyDescent="0.25">
      <c r="A14850" t="s">
        <v>11</v>
      </c>
      <c r="B14850" t="s">
        <v>860</v>
      </c>
      <c r="C14850" s="2">
        <v>2026</v>
      </c>
      <c r="D14850" t="s">
        <v>1801</v>
      </c>
      <c r="E14850" t="s">
        <v>1221</v>
      </c>
      <c r="F14850" t="s">
        <v>14</v>
      </c>
      <c r="G14850" t="s">
        <v>19</v>
      </c>
      <c r="H14850" t="s">
        <v>1143</v>
      </c>
      <c r="I14850" s="26">
        <v>-53590.87</v>
      </c>
      <c r="J14850" s="12">
        <f t="shared" si="463"/>
        <v>53590.87</v>
      </c>
      <c r="K14850" t="s">
        <v>1875</v>
      </c>
      <c r="L14850" t="s">
        <v>879</v>
      </c>
      <c r="M14850" t="s">
        <v>888</v>
      </c>
      <c r="N14850" t="str">
        <f t="shared" si="462"/>
        <v>R, C</v>
      </c>
    </row>
    <row r="14851" spans="1:14" x14ac:dyDescent="0.25">
      <c r="A14851" t="s">
        <v>11</v>
      </c>
      <c r="B14851" t="s">
        <v>862</v>
      </c>
      <c r="C14851" s="2">
        <v>2025</v>
      </c>
      <c r="D14851" t="s">
        <v>1801</v>
      </c>
      <c r="E14851" t="s">
        <v>1295</v>
      </c>
      <c r="F14851" t="s">
        <v>14</v>
      </c>
      <c r="G14851" t="s">
        <v>19</v>
      </c>
      <c r="H14851" t="s">
        <v>1178</v>
      </c>
      <c r="I14851" s="26">
        <v>12750.94</v>
      </c>
      <c r="J14851" s="12">
        <f t="shared" si="463"/>
        <v>-12750.94</v>
      </c>
      <c r="K14851" t="s">
        <v>1875</v>
      </c>
      <c r="L14851" t="s">
        <v>878</v>
      </c>
      <c r="M14851" t="s">
        <v>889</v>
      </c>
      <c r="N14851" t="str">
        <f t="shared" ref="N14851:N14914" si="464">L14851&amp;", "&amp;M14851</f>
        <v>E, S</v>
      </c>
    </row>
    <row r="14852" spans="1:14" x14ac:dyDescent="0.25">
      <c r="A14852" t="s">
        <v>11</v>
      </c>
      <c r="B14852" t="s">
        <v>861</v>
      </c>
      <c r="C14852" s="2">
        <v>2026</v>
      </c>
      <c r="D14852" t="s">
        <v>1745</v>
      </c>
      <c r="E14852" t="s">
        <v>1077</v>
      </c>
      <c r="F14852" t="s">
        <v>22</v>
      </c>
      <c r="G14852" t="s">
        <v>19</v>
      </c>
      <c r="H14852" t="s">
        <v>1528</v>
      </c>
      <c r="I14852" s="26">
        <v>121156.04</v>
      </c>
      <c r="J14852" s="12">
        <f t="shared" ref="J14852:J14915" si="465">-I14852</f>
        <v>-121156.04</v>
      </c>
      <c r="K14852" t="s">
        <v>1875</v>
      </c>
      <c r="L14852" t="s">
        <v>878</v>
      </c>
      <c r="M14852" t="s">
        <v>887</v>
      </c>
      <c r="N14852" t="str">
        <f t="shared" si="464"/>
        <v>E, A</v>
      </c>
    </row>
    <row r="14853" spans="1:14" x14ac:dyDescent="0.25">
      <c r="A14853" t="s">
        <v>11</v>
      </c>
      <c r="B14853" t="s">
        <v>860</v>
      </c>
      <c r="C14853" s="2">
        <v>2026</v>
      </c>
      <c r="D14853" t="s">
        <v>1680</v>
      </c>
      <c r="E14853" t="s">
        <v>1053</v>
      </c>
      <c r="F14853" t="s">
        <v>22</v>
      </c>
      <c r="G14853" t="s">
        <v>19</v>
      </c>
      <c r="H14853" t="s">
        <v>1130</v>
      </c>
      <c r="I14853" s="26">
        <v>252027.11</v>
      </c>
      <c r="J14853" s="12">
        <f t="shared" si="465"/>
        <v>-252027.11</v>
      </c>
      <c r="K14853" t="s">
        <v>1875</v>
      </c>
      <c r="L14853" t="s">
        <v>879</v>
      </c>
      <c r="M14853" t="s">
        <v>888</v>
      </c>
      <c r="N14853" t="str">
        <f t="shared" si="464"/>
        <v>R, C</v>
      </c>
    </row>
    <row r="14854" spans="1:14" x14ac:dyDescent="0.25">
      <c r="A14854" t="s">
        <v>11</v>
      </c>
      <c r="B14854" t="s">
        <v>860</v>
      </c>
      <c r="C14854" s="2">
        <v>2026</v>
      </c>
      <c r="D14854" t="s">
        <v>1745</v>
      </c>
      <c r="E14854" t="s">
        <v>1080</v>
      </c>
      <c r="F14854" t="s">
        <v>14</v>
      </c>
      <c r="G14854" t="s">
        <v>15</v>
      </c>
      <c r="H14854" t="s">
        <v>1207</v>
      </c>
      <c r="I14854" s="26">
        <v>0</v>
      </c>
      <c r="J14854" s="12">
        <f t="shared" si="465"/>
        <v>0</v>
      </c>
      <c r="K14854" t="s">
        <v>1875</v>
      </c>
      <c r="L14854" t="s">
        <v>879</v>
      </c>
      <c r="M14854" t="s">
        <v>888</v>
      </c>
      <c r="N14854" t="str">
        <f t="shared" si="464"/>
        <v>R, C</v>
      </c>
    </row>
    <row r="14855" spans="1:14" x14ac:dyDescent="0.25">
      <c r="A14855" t="s">
        <v>11</v>
      </c>
      <c r="B14855" t="s">
        <v>861</v>
      </c>
      <c r="C14855" s="2">
        <v>2026</v>
      </c>
      <c r="D14855" t="s">
        <v>1801</v>
      </c>
      <c r="E14855" t="s">
        <v>1066</v>
      </c>
      <c r="F14855" t="s">
        <v>24</v>
      </c>
      <c r="G14855" t="s">
        <v>27</v>
      </c>
      <c r="H14855" t="s">
        <v>1740</v>
      </c>
      <c r="I14855" s="26">
        <v>2191222.44</v>
      </c>
      <c r="J14855" s="12">
        <f t="shared" si="465"/>
        <v>-2191222.44</v>
      </c>
      <c r="K14855" t="s">
        <v>1875</v>
      </c>
      <c r="L14855" t="s">
        <v>879</v>
      </c>
      <c r="M14855" t="s">
        <v>888</v>
      </c>
      <c r="N14855" t="str">
        <f t="shared" si="464"/>
        <v>R, C</v>
      </c>
    </row>
    <row r="14856" spans="1:14" x14ac:dyDescent="0.25">
      <c r="A14856" t="s">
        <v>11</v>
      </c>
      <c r="B14856" t="s">
        <v>12</v>
      </c>
      <c r="C14856" s="2">
        <v>2025</v>
      </c>
      <c r="D14856" t="s">
        <v>1801</v>
      </c>
      <c r="E14856" t="s">
        <v>1158</v>
      </c>
      <c r="F14856" t="s">
        <v>24</v>
      </c>
      <c r="G14856" t="s">
        <v>27</v>
      </c>
      <c r="H14856" t="s">
        <v>1737</v>
      </c>
      <c r="I14856" s="26">
        <v>-807853.45</v>
      </c>
      <c r="J14856" s="12">
        <f t="shared" si="465"/>
        <v>807853.45</v>
      </c>
      <c r="K14856" t="s">
        <v>1875</v>
      </c>
      <c r="L14856" t="s">
        <v>879</v>
      </c>
      <c r="M14856" t="s">
        <v>888</v>
      </c>
      <c r="N14856" t="str">
        <f t="shared" si="464"/>
        <v>R, C</v>
      </c>
    </row>
    <row r="14857" spans="1:14" x14ac:dyDescent="0.25">
      <c r="A14857" t="s">
        <v>11</v>
      </c>
      <c r="B14857" t="s">
        <v>12</v>
      </c>
      <c r="C14857" s="2">
        <v>2025</v>
      </c>
      <c r="D14857" t="s">
        <v>1801</v>
      </c>
      <c r="E14857" t="s">
        <v>1051</v>
      </c>
      <c r="F14857" t="s">
        <v>24</v>
      </c>
      <c r="G14857" t="s">
        <v>27</v>
      </c>
      <c r="H14857" t="s">
        <v>1014</v>
      </c>
      <c r="I14857" s="26">
        <v>-10646845.369999999</v>
      </c>
      <c r="J14857" s="12">
        <f t="shared" si="465"/>
        <v>10646845.369999999</v>
      </c>
      <c r="K14857" t="s">
        <v>1875</v>
      </c>
      <c r="L14857" t="s">
        <v>879</v>
      </c>
      <c r="M14857" t="s">
        <v>888</v>
      </c>
      <c r="N14857" t="str">
        <f t="shared" si="464"/>
        <v>R, C</v>
      </c>
    </row>
    <row r="14858" spans="1:14" x14ac:dyDescent="0.25">
      <c r="A14858" t="s">
        <v>11</v>
      </c>
      <c r="B14858" t="s">
        <v>861</v>
      </c>
      <c r="C14858" s="2">
        <v>2026</v>
      </c>
      <c r="D14858" t="s">
        <v>1801</v>
      </c>
      <c r="E14858" t="s">
        <v>1066</v>
      </c>
      <c r="F14858" t="s">
        <v>410</v>
      </c>
      <c r="G14858" t="s">
        <v>173</v>
      </c>
      <c r="H14858" t="s">
        <v>1313</v>
      </c>
      <c r="I14858" s="26">
        <v>72798.69</v>
      </c>
      <c r="J14858" s="12">
        <f t="shared" si="465"/>
        <v>-72798.69</v>
      </c>
      <c r="K14858" t="s">
        <v>1875</v>
      </c>
      <c r="L14858" t="s">
        <v>878</v>
      </c>
      <c r="M14858" t="s">
        <v>889</v>
      </c>
      <c r="N14858" t="str">
        <f t="shared" si="464"/>
        <v>E, S</v>
      </c>
    </row>
    <row r="14859" spans="1:14" x14ac:dyDescent="0.25">
      <c r="A14859" t="s">
        <v>11</v>
      </c>
      <c r="B14859" t="s">
        <v>860</v>
      </c>
      <c r="C14859" s="2">
        <v>2027</v>
      </c>
      <c r="D14859" t="s">
        <v>1745</v>
      </c>
      <c r="E14859" t="s">
        <v>1066</v>
      </c>
      <c r="F14859" t="s">
        <v>22</v>
      </c>
      <c r="G14859" t="s">
        <v>173</v>
      </c>
      <c r="H14859" t="s">
        <v>1478</v>
      </c>
      <c r="I14859" s="26">
        <v>457494.52</v>
      </c>
      <c r="J14859" s="12">
        <f t="shared" si="465"/>
        <v>-457494.52</v>
      </c>
      <c r="K14859" t="s">
        <v>1875</v>
      </c>
      <c r="L14859" t="s">
        <v>879</v>
      </c>
      <c r="M14859" t="s">
        <v>888</v>
      </c>
      <c r="N14859" t="str">
        <f t="shared" si="464"/>
        <v>R, C</v>
      </c>
    </row>
    <row r="14860" spans="1:14" x14ac:dyDescent="0.25">
      <c r="A14860" t="s">
        <v>11</v>
      </c>
      <c r="B14860" t="s">
        <v>860</v>
      </c>
      <c r="C14860" s="2">
        <v>2026</v>
      </c>
      <c r="D14860" t="s">
        <v>875</v>
      </c>
      <c r="E14860" t="s">
        <v>1066</v>
      </c>
      <c r="F14860" t="s">
        <v>22</v>
      </c>
      <c r="G14860" t="s">
        <v>173</v>
      </c>
      <c r="H14860" t="s">
        <v>1399</v>
      </c>
      <c r="I14860" s="26">
        <v>35815</v>
      </c>
      <c r="J14860" s="12">
        <f t="shared" si="465"/>
        <v>-35815</v>
      </c>
      <c r="K14860" t="s">
        <v>1875</v>
      </c>
      <c r="L14860" t="s">
        <v>879</v>
      </c>
      <c r="M14860" t="s">
        <v>888</v>
      </c>
      <c r="N14860" t="str">
        <f t="shared" si="464"/>
        <v>R, C</v>
      </c>
    </row>
    <row r="14861" spans="1:14" x14ac:dyDescent="0.25">
      <c r="A14861" t="s">
        <v>11</v>
      </c>
      <c r="B14861" t="s">
        <v>860</v>
      </c>
      <c r="C14861" s="2">
        <v>2027</v>
      </c>
      <c r="D14861" t="s">
        <v>1801</v>
      </c>
      <c r="E14861" t="s">
        <v>1101</v>
      </c>
      <c r="F14861" t="s">
        <v>14</v>
      </c>
      <c r="G14861" t="s">
        <v>19</v>
      </c>
      <c r="H14861" t="s">
        <v>1227</v>
      </c>
      <c r="I14861" s="26">
        <v>68695.61</v>
      </c>
      <c r="J14861" s="12">
        <f t="shared" si="465"/>
        <v>-68695.61</v>
      </c>
      <c r="K14861" t="s">
        <v>1875</v>
      </c>
      <c r="L14861" t="s">
        <v>878</v>
      </c>
      <c r="M14861" t="s">
        <v>888</v>
      </c>
      <c r="N14861" t="str">
        <f t="shared" si="464"/>
        <v>E, C</v>
      </c>
    </row>
    <row r="14862" spans="1:14" x14ac:dyDescent="0.25">
      <c r="A14862" t="s">
        <v>11</v>
      </c>
      <c r="B14862" t="s">
        <v>862</v>
      </c>
      <c r="C14862" s="2">
        <v>2026</v>
      </c>
      <c r="D14862" t="s">
        <v>1801</v>
      </c>
      <c r="E14862" t="s">
        <v>1092</v>
      </c>
      <c r="F14862" t="s">
        <v>14</v>
      </c>
      <c r="G14862" t="s">
        <v>19</v>
      </c>
      <c r="H14862" t="s">
        <v>1219</v>
      </c>
      <c r="I14862" s="26">
        <v>-186000</v>
      </c>
      <c r="J14862" s="12">
        <f t="shared" si="465"/>
        <v>186000</v>
      </c>
      <c r="K14862" t="s">
        <v>1875</v>
      </c>
      <c r="L14862" t="s">
        <v>879</v>
      </c>
      <c r="M14862" t="s">
        <v>888</v>
      </c>
      <c r="N14862" t="str">
        <f t="shared" si="464"/>
        <v>R, C</v>
      </c>
    </row>
    <row r="14863" spans="1:14" x14ac:dyDescent="0.25">
      <c r="A14863" t="s">
        <v>11</v>
      </c>
      <c r="B14863" t="s">
        <v>12</v>
      </c>
      <c r="C14863" s="2">
        <v>2026</v>
      </c>
      <c r="D14863" t="s">
        <v>1801</v>
      </c>
      <c r="E14863" t="s">
        <v>1158</v>
      </c>
      <c r="F14863" t="s">
        <v>24</v>
      </c>
      <c r="G14863" t="s">
        <v>27</v>
      </c>
      <c r="H14863" t="s">
        <v>185</v>
      </c>
      <c r="I14863" s="26">
        <v>0</v>
      </c>
      <c r="J14863" s="12">
        <f t="shared" si="465"/>
        <v>0</v>
      </c>
      <c r="K14863" t="s">
        <v>1875</v>
      </c>
      <c r="N14863" t="str">
        <f t="shared" si="464"/>
        <v xml:space="preserve">, </v>
      </c>
    </row>
    <row r="14864" spans="1:14" x14ac:dyDescent="0.25">
      <c r="A14864" t="s">
        <v>11</v>
      </c>
      <c r="B14864" t="s">
        <v>12</v>
      </c>
      <c r="C14864" s="2">
        <v>2026</v>
      </c>
      <c r="D14864" t="s">
        <v>1801</v>
      </c>
      <c r="E14864" t="s">
        <v>1066</v>
      </c>
      <c r="F14864" t="s">
        <v>24</v>
      </c>
      <c r="G14864" t="s">
        <v>27</v>
      </c>
      <c r="H14864" t="s">
        <v>934</v>
      </c>
      <c r="I14864" s="26">
        <v>0</v>
      </c>
      <c r="J14864" s="12">
        <f t="shared" si="465"/>
        <v>0</v>
      </c>
      <c r="K14864" t="s">
        <v>1875</v>
      </c>
      <c r="L14864" t="s">
        <v>879</v>
      </c>
      <c r="M14864" t="s">
        <v>888</v>
      </c>
      <c r="N14864" t="str">
        <f t="shared" si="464"/>
        <v>R, C</v>
      </c>
    </row>
    <row r="14865" spans="1:14" x14ac:dyDescent="0.25">
      <c r="A14865" t="s">
        <v>11</v>
      </c>
      <c r="B14865" t="s">
        <v>12</v>
      </c>
      <c r="C14865" s="2">
        <v>2026</v>
      </c>
      <c r="D14865" t="s">
        <v>1801</v>
      </c>
      <c r="E14865" t="s">
        <v>1066</v>
      </c>
      <c r="F14865" t="s">
        <v>18</v>
      </c>
      <c r="G14865" t="s">
        <v>19</v>
      </c>
      <c r="H14865" t="s">
        <v>1242</v>
      </c>
      <c r="I14865" s="26">
        <v>-477653.58</v>
      </c>
      <c r="J14865" s="12">
        <f t="shared" si="465"/>
        <v>477653.58</v>
      </c>
      <c r="K14865" t="s">
        <v>1875</v>
      </c>
      <c r="L14865" t="s">
        <v>879</v>
      </c>
      <c r="M14865" t="s">
        <v>888</v>
      </c>
      <c r="N14865" t="str">
        <f t="shared" si="464"/>
        <v>R, C</v>
      </c>
    </row>
    <row r="14866" spans="1:14" x14ac:dyDescent="0.25">
      <c r="A14866" t="s">
        <v>11</v>
      </c>
      <c r="B14866" t="s">
        <v>12</v>
      </c>
      <c r="C14866" s="2">
        <v>2026</v>
      </c>
      <c r="D14866" t="s">
        <v>1801</v>
      </c>
      <c r="E14866" t="s">
        <v>1066</v>
      </c>
      <c r="F14866" t="s">
        <v>410</v>
      </c>
      <c r="G14866" t="s">
        <v>173</v>
      </c>
      <c r="H14866" t="s">
        <v>1310</v>
      </c>
      <c r="I14866" s="26">
        <v>-6950600</v>
      </c>
      <c r="J14866" s="12">
        <f t="shared" si="465"/>
        <v>6950600</v>
      </c>
      <c r="K14866" t="s">
        <v>1875</v>
      </c>
      <c r="L14866" t="s">
        <v>878</v>
      </c>
      <c r="M14866" t="s">
        <v>889</v>
      </c>
      <c r="N14866" t="str">
        <f t="shared" si="464"/>
        <v>E, S</v>
      </c>
    </row>
    <row r="14867" spans="1:14" x14ac:dyDescent="0.25">
      <c r="A14867" t="s">
        <v>11</v>
      </c>
      <c r="B14867" t="s">
        <v>12</v>
      </c>
      <c r="C14867" s="2">
        <v>2026</v>
      </c>
      <c r="D14867" t="s">
        <v>1801</v>
      </c>
      <c r="E14867" t="s">
        <v>1129</v>
      </c>
      <c r="F14867" t="s">
        <v>24</v>
      </c>
      <c r="G14867" t="s">
        <v>27</v>
      </c>
      <c r="H14867" t="s">
        <v>31</v>
      </c>
      <c r="I14867" s="26">
        <v>0</v>
      </c>
      <c r="J14867" s="12">
        <f t="shared" si="465"/>
        <v>0</v>
      </c>
      <c r="K14867" t="s">
        <v>1875</v>
      </c>
      <c r="L14867" t="s">
        <v>879</v>
      </c>
      <c r="M14867" t="s">
        <v>888</v>
      </c>
      <c r="N14867" t="str">
        <f t="shared" si="464"/>
        <v>R, C</v>
      </c>
    </row>
    <row r="14868" spans="1:14" x14ac:dyDescent="0.25">
      <c r="A14868" t="s">
        <v>11</v>
      </c>
      <c r="B14868" t="s">
        <v>12</v>
      </c>
      <c r="C14868" s="2">
        <v>2026</v>
      </c>
      <c r="D14868" t="s">
        <v>1801</v>
      </c>
      <c r="E14868" t="s">
        <v>1064</v>
      </c>
      <c r="F14868" t="s">
        <v>22</v>
      </c>
      <c r="G14868" t="s">
        <v>19</v>
      </c>
      <c r="H14868" t="s">
        <v>1462</v>
      </c>
      <c r="I14868" s="26">
        <v>-67904500</v>
      </c>
      <c r="J14868" s="12">
        <f t="shared" si="465"/>
        <v>67904500</v>
      </c>
      <c r="K14868" t="s">
        <v>1875</v>
      </c>
      <c r="L14868" t="s">
        <v>879</v>
      </c>
      <c r="M14868" t="s">
        <v>888</v>
      </c>
      <c r="N14868" t="str">
        <f t="shared" si="464"/>
        <v>R, C</v>
      </c>
    </row>
    <row r="14869" spans="1:14" x14ac:dyDescent="0.25">
      <c r="A14869" t="s">
        <v>11</v>
      </c>
      <c r="B14869" t="s">
        <v>12</v>
      </c>
      <c r="C14869" s="2">
        <v>2026</v>
      </c>
      <c r="D14869" t="s">
        <v>1801</v>
      </c>
      <c r="E14869" t="s">
        <v>1092</v>
      </c>
      <c r="F14869" t="s">
        <v>18</v>
      </c>
      <c r="G14869" t="s">
        <v>19</v>
      </c>
      <c r="H14869" t="s">
        <v>1118</v>
      </c>
      <c r="I14869" s="26">
        <v>-317500</v>
      </c>
      <c r="J14869" s="12">
        <f t="shared" si="465"/>
        <v>317500</v>
      </c>
      <c r="K14869" t="s">
        <v>1875</v>
      </c>
      <c r="L14869" t="s">
        <v>879</v>
      </c>
      <c r="M14869" t="s">
        <v>887</v>
      </c>
      <c r="N14869" t="str">
        <f t="shared" si="464"/>
        <v>R, A</v>
      </c>
    </row>
    <row r="14870" spans="1:14" x14ac:dyDescent="0.25">
      <c r="A14870" t="s">
        <v>11</v>
      </c>
      <c r="B14870" t="s">
        <v>12</v>
      </c>
      <c r="C14870" s="2">
        <v>2026</v>
      </c>
      <c r="D14870" t="s">
        <v>1801</v>
      </c>
      <c r="E14870" t="s">
        <v>1058</v>
      </c>
      <c r="F14870" t="s">
        <v>24</v>
      </c>
      <c r="G14870" t="s">
        <v>27</v>
      </c>
      <c r="H14870" t="s">
        <v>354</v>
      </c>
      <c r="I14870" s="26">
        <v>0</v>
      </c>
      <c r="J14870" s="12">
        <f t="shared" si="465"/>
        <v>0</v>
      </c>
      <c r="K14870" t="s">
        <v>1875</v>
      </c>
      <c r="L14870" t="s">
        <v>879</v>
      </c>
      <c r="M14870" t="s">
        <v>888</v>
      </c>
      <c r="N14870" t="str">
        <f t="shared" si="464"/>
        <v>R, C</v>
      </c>
    </row>
    <row r="14871" spans="1:14" x14ac:dyDescent="0.25">
      <c r="A14871" t="s">
        <v>11</v>
      </c>
      <c r="B14871" t="s">
        <v>12</v>
      </c>
      <c r="C14871" s="2">
        <v>2026</v>
      </c>
      <c r="D14871" t="s">
        <v>1801</v>
      </c>
      <c r="E14871" t="s">
        <v>1066</v>
      </c>
      <c r="F14871" t="s">
        <v>14</v>
      </c>
      <c r="G14871" t="s">
        <v>19</v>
      </c>
      <c r="H14871" t="s">
        <v>1068</v>
      </c>
      <c r="I14871" s="26">
        <v>-848744.95999999996</v>
      </c>
      <c r="J14871" s="12">
        <f t="shared" si="465"/>
        <v>848744.95999999996</v>
      </c>
      <c r="K14871" t="s">
        <v>1875</v>
      </c>
      <c r="L14871" t="s">
        <v>878</v>
      </c>
      <c r="M14871" t="s">
        <v>887</v>
      </c>
      <c r="N14871" t="str">
        <f t="shared" si="464"/>
        <v>E, A</v>
      </c>
    </row>
    <row r="14872" spans="1:14" x14ac:dyDescent="0.25">
      <c r="A14872" t="s">
        <v>11</v>
      </c>
      <c r="B14872" t="s">
        <v>12</v>
      </c>
      <c r="C14872" s="2">
        <v>2026</v>
      </c>
      <c r="D14872" t="s">
        <v>1801</v>
      </c>
      <c r="E14872" t="s">
        <v>1055</v>
      </c>
      <c r="F14872" t="s">
        <v>22</v>
      </c>
      <c r="G14872" t="s">
        <v>19</v>
      </c>
      <c r="H14872" t="s">
        <v>1405</v>
      </c>
      <c r="I14872" s="26">
        <v>-1247400</v>
      </c>
      <c r="J14872" s="12">
        <f t="shared" si="465"/>
        <v>1247400</v>
      </c>
      <c r="K14872" t="s">
        <v>1875</v>
      </c>
      <c r="L14872" t="s">
        <v>878</v>
      </c>
      <c r="M14872" t="s">
        <v>887</v>
      </c>
      <c r="N14872" t="str">
        <f t="shared" si="464"/>
        <v>E, A</v>
      </c>
    </row>
    <row r="14873" spans="1:14" x14ac:dyDescent="0.25">
      <c r="A14873" t="s">
        <v>11</v>
      </c>
      <c r="B14873" t="s">
        <v>12</v>
      </c>
      <c r="C14873" s="2">
        <v>2026</v>
      </c>
      <c r="D14873" t="s">
        <v>1801</v>
      </c>
      <c r="E14873" t="s">
        <v>1080</v>
      </c>
      <c r="F14873" t="s">
        <v>18</v>
      </c>
      <c r="G14873" t="s">
        <v>15</v>
      </c>
      <c r="H14873" t="s">
        <v>1536</v>
      </c>
      <c r="I14873" s="26">
        <v>-1000</v>
      </c>
      <c r="J14873" s="12">
        <f t="shared" si="465"/>
        <v>1000</v>
      </c>
      <c r="K14873" t="s">
        <v>1875</v>
      </c>
      <c r="L14873" t="s">
        <v>879</v>
      </c>
      <c r="M14873" t="s">
        <v>888</v>
      </c>
      <c r="N14873" t="str">
        <f t="shared" si="464"/>
        <v>R, C</v>
      </c>
    </row>
    <row r="14874" spans="1:14" x14ac:dyDescent="0.25">
      <c r="A14874" t="s">
        <v>11</v>
      </c>
      <c r="B14874" t="s">
        <v>12</v>
      </c>
      <c r="C14874" s="2">
        <v>2026</v>
      </c>
      <c r="D14874" t="s">
        <v>1801</v>
      </c>
      <c r="E14874" t="s">
        <v>1080</v>
      </c>
      <c r="F14874" t="s">
        <v>14</v>
      </c>
      <c r="G14874" t="s">
        <v>15</v>
      </c>
      <c r="H14874" t="s">
        <v>1153</v>
      </c>
      <c r="I14874" s="26">
        <v>-1131000</v>
      </c>
      <c r="J14874" s="12">
        <f t="shared" si="465"/>
        <v>1131000</v>
      </c>
      <c r="K14874" t="s">
        <v>1875</v>
      </c>
      <c r="L14874" t="s">
        <v>878</v>
      </c>
      <c r="M14874" t="s">
        <v>888</v>
      </c>
      <c r="N14874" t="str">
        <f t="shared" si="464"/>
        <v>E, C</v>
      </c>
    </row>
    <row r="14875" spans="1:14" x14ac:dyDescent="0.25">
      <c r="A14875" t="s">
        <v>11</v>
      </c>
      <c r="B14875" t="s">
        <v>12</v>
      </c>
      <c r="C14875" s="2">
        <v>2026</v>
      </c>
      <c r="D14875" t="s">
        <v>1801</v>
      </c>
      <c r="E14875" t="s">
        <v>1062</v>
      </c>
      <c r="F14875" t="s">
        <v>18</v>
      </c>
      <c r="G14875" t="s">
        <v>19</v>
      </c>
      <c r="H14875" t="s">
        <v>1129</v>
      </c>
      <c r="I14875" s="26">
        <v>-14630700</v>
      </c>
      <c r="J14875" s="12">
        <f t="shared" si="465"/>
        <v>14630700</v>
      </c>
      <c r="K14875" t="s">
        <v>1875</v>
      </c>
      <c r="L14875" t="s">
        <v>879</v>
      </c>
      <c r="M14875" t="s">
        <v>887</v>
      </c>
      <c r="N14875" t="str">
        <f t="shared" si="464"/>
        <v>R, A</v>
      </c>
    </row>
    <row r="14876" spans="1:14" x14ac:dyDescent="0.25">
      <c r="A14876" t="s">
        <v>11</v>
      </c>
      <c r="B14876" t="s">
        <v>862</v>
      </c>
      <c r="C14876" s="2">
        <v>2025</v>
      </c>
      <c r="D14876" t="s">
        <v>1801</v>
      </c>
      <c r="E14876" t="s">
        <v>1161</v>
      </c>
      <c r="F14876" t="s">
        <v>14</v>
      </c>
      <c r="G14876" t="s">
        <v>19</v>
      </c>
      <c r="H14876" t="s">
        <v>1071</v>
      </c>
      <c r="I14876" s="26">
        <v>801440</v>
      </c>
      <c r="J14876" s="12">
        <f t="shared" si="465"/>
        <v>-801440</v>
      </c>
      <c r="K14876" t="s">
        <v>1875</v>
      </c>
      <c r="L14876" t="s">
        <v>879</v>
      </c>
      <c r="M14876" t="s">
        <v>887</v>
      </c>
      <c r="N14876" t="str">
        <f t="shared" si="464"/>
        <v>R, A</v>
      </c>
    </row>
    <row r="14877" spans="1:14" x14ac:dyDescent="0.25">
      <c r="A14877" t="s">
        <v>11</v>
      </c>
      <c r="B14877" t="s">
        <v>862</v>
      </c>
      <c r="C14877" s="2">
        <v>2025</v>
      </c>
      <c r="D14877" t="s">
        <v>1801</v>
      </c>
      <c r="E14877" t="s">
        <v>1049</v>
      </c>
      <c r="F14877" t="s">
        <v>14</v>
      </c>
      <c r="G14877" t="s">
        <v>396</v>
      </c>
      <c r="H14877" t="s">
        <v>1067</v>
      </c>
      <c r="I14877" s="26">
        <v>96740</v>
      </c>
      <c r="J14877" s="12">
        <f t="shared" si="465"/>
        <v>-96740</v>
      </c>
      <c r="K14877" t="s">
        <v>1875</v>
      </c>
      <c r="L14877" t="s">
        <v>878</v>
      </c>
      <c r="M14877" t="s">
        <v>887</v>
      </c>
      <c r="N14877" t="str">
        <f t="shared" si="464"/>
        <v>E, A</v>
      </c>
    </row>
    <row r="14878" spans="1:14" x14ac:dyDescent="0.25">
      <c r="A14878" t="s">
        <v>11</v>
      </c>
      <c r="B14878" t="s">
        <v>860</v>
      </c>
      <c r="C14878" s="2">
        <v>2026</v>
      </c>
      <c r="D14878" t="s">
        <v>1801</v>
      </c>
      <c r="E14878" t="s">
        <v>1077</v>
      </c>
      <c r="F14878" t="s">
        <v>14</v>
      </c>
      <c r="G14878" t="s">
        <v>19</v>
      </c>
      <c r="H14878" t="s">
        <v>1305</v>
      </c>
      <c r="I14878" s="26">
        <v>-12743.42</v>
      </c>
      <c r="J14878" s="12">
        <f t="shared" si="465"/>
        <v>12743.42</v>
      </c>
      <c r="K14878" t="s">
        <v>1875</v>
      </c>
      <c r="L14878" t="s">
        <v>878</v>
      </c>
      <c r="M14878" t="s">
        <v>887</v>
      </c>
      <c r="N14878" t="str">
        <f t="shared" si="464"/>
        <v>E, A</v>
      </c>
    </row>
    <row r="14879" spans="1:14" x14ac:dyDescent="0.25">
      <c r="A14879" t="s">
        <v>11</v>
      </c>
      <c r="B14879" t="s">
        <v>862</v>
      </c>
      <c r="C14879" s="2">
        <v>2025</v>
      </c>
      <c r="D14879" t="s">
        <v>1801</v>
      </c>
      <c r="E14879" t="s">
        <v>1077</v>
      </c>
      <c r="F14879" t="s">
        <v>14</v>
      </c>
      <c r="G14879" t="s">
        <v>19</v>
      </c>
      <c r="H14879" t="s">
        <v>1217</v>
      </c>
      <c r="I14879" s="26">
        <v>9618.73</v>
      </c>
      <c r="J14879" s="12">
        <f t="shared" si="465"/>
        <v>-9618.73</v>
      </c>
      <c r="K14879" t="s">
        <v>1875</v>
      </c>
      <c r="L14879" t="s">
        <v>878</v>
      </c>
      <c r="M14879" t="s">
        <v>886</v>
      </c>
      <c r="N14879" t="str">
        <f t="shared" si="464"/>
        <v>E, B</v>
      </c>
    </row>
    <row r="14880" spans="1:14" x14ac:dyDescent="0.25">
      <c r="A14880" t="s">
        <v>11</v>
      </c>
      <c r="B14880" t="s">
        <v>861</v>
      </c>
      <c r="C14880" s="2">
        <v>2026</v>
      </c>
      <c r="D14880" t="s">
        <v>1801</v>
      </c>
      <c r="E14880" t="s">
        <v>1066</v>
      </c>
      <c r="F14880" t="s">
        <v>16</v>
      </c>
      <c r="G14880" t="s">
        <v>172</v>
      </c>
      <c r="H14880" t="s">
        <v>1511</v>
      </c>
      <c r="I14880" s="26">
        <v>123977307.61</v>
      </c>
      <c r="J14880" s="12">
        <f t="shared" si="465"/>
        <v>-123977307.61</v>
      </c>
      <c r="K14880" t="s">
        <v>1875</v>
      </c>
      <c r="L14880" t="s">
        <v>879</v>
      </c>
      <c r="M14880" t="s">
        <v>888</v>
      </c>
      <c r="N14880" t="str">
        <f t="shared" si="464"/>
        <v>R, C</v>
      </c>
    </row>
    <row r="14881" spans="1:14" x14ac:dyDescent="0.25">
      <c r="A14881" t="s">
        <v>11</v>
      </c>
      <c r="B14881" t="s">
        <v>861</v>
      </c>
      <c r="C14881" s="2">
        <v>2026</v>
      </c>
      <c r="D14881" t="s">
        <v>1745</v>
      </c>
      <c r="E14881" t="s">
        <v>1332</v>
      </c>
      <c r="F14881" t="s">
        <v>21</v>
      </c>
      <c r="G14881" t="s">
        <v>19</v>
      </c>
      <c r="H14881" t="s">
        <v>1140</v>
      </c>
      <c r="I14881" s="26">
        <v>0</v>
      </c>
      <c r="J14881" s="12">
        <f t="shared" si="465"/>
        <v>0</v>
      </c>
      <c r="K14881" t="s">
        <v>1875</v>
      </c>
      <c r="L14881" t="s">
        <v>879</v>
      </c>
      <c r="M14881" t="s">
        <v>888</v>
      </c>
      <c r="N14881" t="str">
        <f t="shared" si="464"/>
        <v>R, C</v>
      </c>
    </row>
    <row r="14882" spans="1:14" x14ac:dyDescent="0.25">
      <c r="A14882" t="s">
        <v>11</v>
      </c>
      <c r="B14882" t="s">
        <v>12</v>
      </c>
      <c r="C14882" s="2">
        <v>2026</v>
      </c>
      <c r="D14882" t="s">
        <v>1801</v>
      </c>
      <c r="E14882" t="s">
        <v>1073</v>
      </c>
      <c r="F14882" t="s">
        <v>24</v>
      </c>
      <c r="G14882" t="s">
        <v>27</v>
      </c>
      <c r="H14882" t="s">
        <v>325</v>
      </c>
      <c r="I14882" s="26">
        <v>0</v>
      </c>
      <c r="J14882" s="12">
        <f t="shared" si="465"/>
        <v>0</v>
      </c>
      <c r="K14882" t="s">
        <v>1875</v>
      </c>
      <c r="L14882" t="s">
        <v>879</v>
      </c>
      <c r="M14882" t="s">
        <v>888</v>
      </c>
      <c r="N14882" t="str">
        <f t="shared" si="464"/>
        <v>R, C</v>
      </c>
    </row>
    <row r="14883" spans="1:14" x14ac:dyDescent="0.25">
      <c r="A14883" t="s">
        <v>11</v>
      </c>
      <c r="B14883" t="s">
        <v>861</v>
      </c>
      <c r="C14883" s="2">
        <v>2026</v>
      </c>
      <c r="D14883" t="s">
        <v>1801</v>
      </c>
      <c r="E14883" t="s">
        <v>1051</v>
      </c>
      <c r="F14883" t="s">
        <v>21</v>
      </c>
      <c r="G14883" t="s">
        <v>19</v>
      </c>
      <c r="H14883" t="s">
        <v>1176</v>
      </c>
      <c r="I14883" s="26">
        <v>325876.58</v>
      </c>
      <c r="J14883" s="12">
        <f t="shared" si="465"/>
        <v>-325876.58</v>
      </c>
      <c r="K14883" t="s">
        <v>1875</v>
      </c>
      <c r="L14883" t="s">
        <v>879</v>
      </c>
      <c r="M14883" t="s">
        <v>888</v>
      </c>
      <c r="N14883" t="str">
        <f t="shared" si="464"/>
        <v>R, C</v>
      </c>
    </row>
    <row r="14884" spans="1:14" x14ac:dyDescent="0.25">
      <c r="A14884" t="s">
        <v>11</v>
      </c>
      <c r="B14884" t="s">
        <v>12</v>
      </c>
      <c r="C14884" s="2">
        <v>2026</v>
      </c>
      <c r="D14884" t="s">
        <v>1680</v>
      </c>
      <c r="E14884" t="s">
        <v>1066</v>
      </c>
      <c r="F14884" t="s">
        <v>22</v>
      </c>
      <c r="G14884" t="s">
        <v>173</v>
      </c>
      <c r="H14884" t="s">
        <v>1199</v>
      </c>
      <c r="I14884" s="26">
        <v>-1261630.05</v>
      </c>
      <c r="J14884" s="12">
        <f t="shared" si="465"/>
        <v>1261630.05</v>
      </c>
      <c r="K14884" t="s">
        <v>1875</v>
      </c>
      <c r="L14884" t="s">
        <v>878</v>
      </c>
      <c r="M14884" t="s">
        <v>888</v>
      </c>
      <c r="N14884" t="str">
        <f t="shared" si="464"/>
        <v>E, C</v>
      </c>
    </row>
    <row r="14885" spans="1:14" x14ac:dyDescent="0.25">
      <c r="A14885" t="s">
        <v>11</v>
      </c>
      <c r="B14885" t="s">
        <v>12</v>
      </c>
      <c r="C14885" s="2">
        <v>2026</v>
      </c>
      <c r="D14885" t="s">
        <v>1745</v>
      </c>
      <c r="E14885" t="s">
        <v>1080</v>
      </c>
      <c r="F14885" t="s">
        <v>14</v>
      </c>
      <c r="G14885" t="s">
        <v>15</v>
      </c>
      <c r="H14885" t="s">
        <v>1175</v>
      </c>
      <c r="I14885" s="26">
        <v>-59280</v>
      </c>
      <c r="J14885" s="12">
        <f t="shared" si="465"/>
        <v>59280</v>
      </c>
      <c r="K14885" t="s">
        <v>1875</v>
      </c>
      <c r="L14885" t="s">
        <v>878</v>
      </c>
      <c r="M14885" t="s">
        <v>888</v>
      </c>
      <c r="N14885" t="str">
        <f t="shared" si="464"/>
        <v>E, C</v>
      </c>
    </row>
    <row r="14886" spans="1:14" x14ac:dyDescent="0.25">
      <c r="A14886" t="s">
        <v>11</v>
      </c>
      <c r="B14886" t="s">
        <v>861</v>
      </c>
      <c r="C14886" s="2">
        <v>2026</v>
      </c>
      <c r="D14886" t="s">
        <v>1801</v>
      </c>
      <c r="E14886" t="s">
        <v>1064</v>
      </c>
      <c r="F14886" t="s">
        <v>14</v>
      </c>
      <c r="G14886" t="s">
        <v>19</v>
      </c>
      <c r="H14886" t="s">
        <v>1405</v>
      </c>
      <c r="I14886" s="26">
        <v>339392.2</v>
      </c>
      <c r="J14886" s="12">
        <f t="shared" si="465"/>
        <v>-339392.2</v>
      </c>
      <c r="K14886" t="s">
        <v>1875</v>
      </c>
      <c r="L14886" t="s">
        <v>878</v>
      </c>
      <c r="M14886" t="s">
        <v>889</v>
      </c>
      <c r="N14886" t="str">
        <f t="shared" si="464"/>
        <v>E, S</v>
      </c>
    </row>
    <row r="14887" spans="1:14" x14ac:dyDescent="0.25">
      <c r="A14887" t="s">
        <v>11</v>
      </c>
      <c r="B14887" t="s">
        <v>861</v>
      </c>
      <c r="C14887" s="2">
        <v>2026</v>
      </c>
      <c r="D14887" t="s">
        <v>1801</v>
      </c>
      <c r="E14887" t="s">
        <v>1049</v>
      </c>
      <c r="F14887" t="s">
        <v>20</v>
      </c>
      <c r="G14887" t="s">
        <v>19</v>
      </c>
      <c r="H14887" t="s">
        <v>1186</v>
      </c>
      <c r="I14887" s="26">
        <v>58216.19</v>
      </c>
      <c r="J14887" s="12">
        <f t="shared" si="465"/>
        <v>-58216.19</v>
      </c>
      <c r="K14887" t="s">
        <v>1875</v>
      </c>
      <c r="L14887" t="s">
        <v>879</v>
      </c>
      <c r="M14887" t="s">
        <v>887</v>
      </c>
      <c r="N14887" t="str">
        <f t="shared" si="464"/>
        <v>R, A</v>
      </c>
    </row>
    <row r="14888" spans="1:14" x14ac:dyDescent="0.25">
      <c r="A14888" t="s">
        <v>11</v>
      </c>
      <c r="B14888" t="s">
        <v>861</v>
      </c>
      <c r="C14888" s="2">
        <v>2026</v>
      </c>
      <c r="D14888" t="s">
        <v>1801</v>
      </c>
      <c r="E14888" t="s">
        <v>1064</v>
      </c>
      <c r="F14888" t="s">
        <v>20</v>
      </c>
      <c r="G14888" t="s">
        <v>19</v>
      </c>
      <c r="H14888" t="s">
        <v>1190</v>
      </c>
      <c r="I14888" s="26">
        <v>22937.78</v>
      </c>
      <c r="J14888" s="12">
        <f t="shared" si="465"/>
        <v>-22937.78</v>
      </c>
      <c r="K14888" t="s">
        <v>1875</v>
      </c>
      <c r="L14888" t="s">
        <v>879</v>
      </c>
      <c r="M14888" t="s">
        <v>888</v>
      </c>
      <c r="N14888" t="str">
        <f t="shared" si="464"/>
        <v>R, C</v>
      </c>
    </row>
    <row r="14889" spans="1:14" x14ac:dyDescent="0.25">
      <c r="A14889" t="s">
        <v>11</v>
      </c>
      <c r="B14889" t="s">
        <v>861</v>
      </c>
      <c r="C14889" s="2">
        <v>2026</v>
      </c>
      <c r="D14889" t="s">
        <v>1801</v>
      </c>
      <c r="E14889" t="s">
        <v>1101</v>
      </c>
      <c r="F14889" t="s">
        <v>14</v>
      </c>
      <c r="G14889" t="s">
        <v>19</v>
      </c>
      <c r="H14889" t="s">
        <v>1305</v>
      </c>
      <c r="I14889" s="26">
        <v>27875.34</v>
      </c>
      <c r="J14889" s="12">
        <f t="shared" si="465"/>
        <v>-27875.34</v>
      </c>
      <c r="K14889" t="s">
        <v>1875</v>
      </c>
      <c r="L14889" t="s">
        <v>878</v>
      </c>
      <c r="M14889" t="s">
        <v>888</v>
      </c>
      <c r="N14889" t="str">
        <f t="shared" si="464"/>
        <v>E, C</v>
      </c>
    </row>
    <row r="14890" spans="1:14" x14ac:dyDescent="0.25">
      <c r="A14890" t="s">
        <v>11</v>
      </c>
      <c r="B14890" t="s">
        <v>861</v>
      </c>
      <c r="C14890" s="2">
        <v>2026</v>
      </c>
      <c r="D14890" t="s">
        <v>1745</v>
      </c>
      <c r="E14890" t="s">
        <v>1092</v>
      </c>
      <c r="F14890" t="s">
        <v>14</v>
      </c>
      <c r="G14890" t="s">
        <v>19</v>
      </c>
      <c r="H14890" t="s">
        <v>1284</v>
      </c>
      <c r="I14890" s="26">
        <v>84157.1</v>
      </c>
      <c r="J14890" s="12">
        <f t="shared" si="465"/>
        <v>-84157.1</v>
      </c>
      <c r="K14890" t="s">
        <v>1875</v>
      </c>
      <c r="L14890" t="s">
        <v>879</v>
      </c>
      <c r="M14890" t="s">
        <v>888</v>
      </c>
      <c r="N14890" t="str">
        <f t="shared" si="464"/>
        <v>R, C</v>
      </c>
    </row>
    <row r="14891" spans="1:14" x14ac:dyDescent="0.25">
      <c r="A14891" t="s">
        <v>11</v>
      </c>
      <c r="B14891" t="s">
        <v>861</v>
      </c>
      <c r="C14891" s="2">
        <v>2026</v>
      </c>
      <c r="D14891" t="s">
        <v>1801</v>
      </c>
      <c r="E14891" t="s">
        <v>1064</v>
      </c>
      <c r="F14891" t="s">
        <v>20</v>
      </c>
      <c r="G14891" t="s">
        <v>19</v>
      </c>
      <c r="H14891" t="s">
        <v>1114</v>
      </c>
      <c r="I14891" s="26">
        <v>13892.52</v>
      </c>
      <c r="J14891" s="12">
        <f t="shared" si="465"/>
        <v>-13892.52</v>
      </c>
      <c r="K14891" t="s">
        <v>1875</v>
      </c>
      <c r="L14891" t="s">
        <v>879</v>
      </c>
      <c r="M14891" t="s">
        <v>888</v>
      </c>
      <c r="N14891" t="str">
        <f t="shared" si="464"/>
        <v>R, C</v>
      </c>
    </row>
    <row r="14892" spans="1:14" x14ac:dyDescent="0.25">
      <c r="A14892" t="s">
        <v>11</v>
      </c>
      <c r="B14892" t="s">
        <v>861</v>
      </c>
      <c r="C14892" s="2">
        <v>2026</v>
      </c>
      <c r="D14892" t="s">
        <v>1801</v>
      </c>
      <c r="E14892" t="s">
        <v>1058</v>
      </c>
      <c r="F14892" t="s">
        <v>20</v>
      </c>
      <c r="G14892" t="s">
        <v>19</v>
      </c>
      <c r="H14892" t="s">
        <v>1596</v>
      </c>
      <c r="I14892" s="26">
        <v>984.59</v>
      </c>
      <c r="J14892" s="12">
        <f t="shared" si="465"/>
        <v>-984.59</v>
      </c>
      <c r="K14892" t="s">
        <v>1875</v>
      </c>
      <c r="L14892" t="s">
        <v>879</v>
      </c>
      <c r="M14892" t="s">
        <v>887</v>
      </c>
      <c r="N14892" t="str">
        <f t="shared" si="464"/>
        <v>R, A</v>
      </c>
    </row>
    <row r="14893" spans="1:14" x14ac:dyDescent="0.25">
      <c r="A14893" t="s">
        <v>11</v>
      </c>
      <c r="B14893" t="s">
        <v>860</v>
      </c>
      <c r="C14893" s="2">
        <v>2026</v>
      </c>
      <c r="D14893" t="s">
        <v>968</v>
      </c>
      <c r="E14893" t="s">
        <v>1066</v>
      </c>
      <c r="F14893" t="s">
        <v>22</v>
      </c>
      <c r="G14893" t="s">
        <v>173</v>
      </c>
      <c r="H14893" t="s">
        <v>1478</v>
      </c>
      <c r="I14893" s="26">
        <v>0</v>
      </c>
      <c r="J14893" s="12">
        <f t="shared" si="465"/>
        <v>0</v>
      </c>
      <c r="K14893" t="s">
        <v>1875</v>
      </c>
      <c r="L14893" t="s">
        <v>879</v>
      </c>
      <c r="M14893" t="s">
        <v>888</v>
      </c>
      <c r="N14893" t="str">
        <f t="shared" si="464"/>
        <v>R, C</v>
      </c>
    </row>
    <row r="14894" spans="1:14" x14ac:dyDescent="0.25">
      <c r="A14894" t="s">
        <v>11</v>
      </c>
      <c r="B14894" t="s">
        <v>12</v>
      </c>
      <c r="C14894" s="2">
        <v>2025</v>
      </c>
      <c r="D14894" t="s">
        <v>1801</v>
      </c>
      <c r="E14894" t="s">
        <v>1055</v>
      </c>
      <c r="F14894" t="s">
        <v>24</v>
      </c>
      <c r="G14894" t="s">
        <v>27</v>
      </c>
      <c r="H14894" t="s">
        <v>1772</v>
      </c>
      <c r="I14894" s="26">
        <v>-162000</v>
      </c>
      <c r="J14894" s="12">
        <f t="shared" si="465"/>
        <v>162000</v>
      </c>
      <c r="K14894" t="s">
        <v>1875</v>
      </c>
      <c r="L14894" t="s">
        <v>879</v>
      </c>
      <c r="M14894" t="s">
        <v>888</v>
      </c>
      <c r="N14894" t="str">
        <f t="shared" si="464"/>
        <v>R, C</v>
      </c>
    </row>
    <row r="14895" spans="1:14" x14ac:dyDescent="0.25">
      <c r="A14895" t="s">
        <v>11</v>
      </c>
      <c r="B14895" t="s">
        <v>12</v>
      </c>
      <c r="C14895" s="2">
        <v>2026</v>
      </c>
      <c r="D14895" t="s">
        <v>1801</v>
      </c>
      <c r="E14895" t="s">
        <v>1073</v>
      </c>
      <c r="F14895" t="s">
        <v>40</v>
      </c>
      <c r="G14895" t="s">
        <v>19</v>
      </c>
      <c r="H14895" t="s">
        <v>1186</v>
      </c>
      <c r="I14895" s="26">
        <v>-55000</v>
      </c>
      <c r="J14895" s="12">
        <f t="shared" si="465"/>
        <v>55000</v>
      </c>
      <c r="K14895" t="s">
        <v>1875</v>
      </c>
      <c r="L14895" t="s">
        <v>879</v>
      </c>
      <c r="M14895" t="s">
        <v>888</v>
      </c>
      <c r="N14895" t="str">
        <f t="shared" si="464"/>
        <v>R, C</v>
      </c>
    </row>
    <row r="14896" spans="1:14" x14ac:dyDescent="0.25">
      <c r="A14896" t="s">
        <v>11</v>
      </c>
      <c r="B14896" t="s">
        <v>12</v>
      </c>
      <c r="C14896" s="2">
        <v>2026</v>
      </c>
      <c r="D14896" t="s">
        <v>1801</v>
      </c>
      <c r="E14896" t="s">
        <v>1064</v>
      </c>
      <c r="F14896" t="s">
        <v>18</v>
      </c>
      <c r="G14896" t="s">
        <v>19</v>
      </c>
      <c r="H14896" t="s">
        <v>1151</v>
      </c>
      <c r="I14896" s="26">
        <v>-135200</v>
      </c>
      <c r="J14896" s="12">
        <f t="shared" si="465"/>
        <v>135200</v>
      </c>
      <c r="K14896" t="s">
        <v>1875</v>
      </c>
      <c r="L14896" t="s">
        <v>878</v>
      </c>
      <c r="M14896" t="s">
        <v>888</v>
      </c>
      <c r="N14896" t="str">
        <f t="shared" si="464"/>
        <v>E, C</v>
      </c>
    </row>
    <row r="14897" spans="1:14" x14ac:dyDescent="0.25">
      <c r="A14897" t="s">
        <v>11</v>
      </c>
      <c r="B14897" t="s">
        <v>860</v>
      </c>
      <c r="C14897" s="2">
        <v>2027</v>
      </c>
      <c r="D14897" t="s">
        <v>1680</v>
      </c>
      <c r="E14897" t="s">
        <v>1066</v>
      </c>
      <c r="F14897" t="s">
        <v>22</v>
      </c>
      <c r="G14897" t="s">
        <v>173</v>
      </c>
      <c r="H14897" t="s">
        <v>1350</v>
      </c>
      <c r="I14897" s="26">
        <v>0</v>
      </c>
      <c r="J14897" s="12">
        <f t="shared" si="465"/>
        <v>0</v>
      </c>
      <c r="K14897" t="s">
        <v>1875</v>
      </c>
      <c r="L14897" t="s">
        <v>878</v>
      </c>
      <c r="M14897" t="s">
        <v>888</v>
      </c>
      <c r="N14897" t="str">
        <f t="shared" si="464"/>
        <v>E, C</v>
      </c>
    </row>
    <row r="14898" spans="1:14" x14ac:dyDescent="0.25">
      <c r="A14898" t="s">
        <v>11</v>
      </c>
      <c r="B14898" t="s">
        <v>12</v>
      </c>
      <c r="C14898" s="2">
        <v>2026</v>
      </c>
      <c r="D14898" t="s">
        <v>1801</v>
      </c>
      <c r="E14898" t="s">
        <v>1066</v>
      </c>
      <c r="F14898" t="s">
        <v>21</v>
      </c>
      <c r="G14898" t="s">
        <v>173</v>
      </c>
      <c r="H14898" t="s">
        <v>1428</v>
      </c>
      <c r="I14898" s="26">
        <v>-381000</v>
      </c>
      <c r="J14898" s="12">
        <f t="shared" si="465"/>
        <v>381000</v>
      </c>
      <c r="K14898" t="s">
        <v>1875</v>
      </c>
      <c r="L14898" t="s">
        <v>879</v>
      </c>
      <c r="M14898" t="s">
        <v>888</v>
      </c>
      <c r="N14898" t="str">
        <f t="shared" si="464"/>
        <v>R, C</v>
      </c>
    </row>
    <row r="14899" spans="1:14" x14ac:dyDescent="0.25">
      <c r="A14899" t="s">
        <v>11</v>
      </c>
      <c r="B14899" t="s">
        <v>861</v>
      </c>
      <c r="C14899" s="2">
        <v>2026</v>
      </c>
      <c r="D14899" t="s">
        <v>1801</v>
      </c>
      <c r="E14899" t="s">
        <v>1092</v>
      </c>
      <c r="F14899" t="s">
        <v>24</v>
      </c>
      <c r="G14899" t="s">
        <v>27</v>
      </c>
      <c r="H14899" t="s">
        <v>1884</v>
      </c>
      <c r="I14899" s="26">
        <v>564173.17000000004</v>
      </c>
      <c r="J14899" s="12">
        <f t="shared" si="465"/>
        <v>-564173.17000000004</v>
      </c>
      <c r="K14899" t="s">
        <v>1875</v>
      </c>
      <c r="L14899" t="s">
        <v>879</v>
      </c>
      <c r="M14899" t="s">
        <v>888</v>
      </c>
      <c r="N14899" t="str">
        <f t="shared" si="464"/>
        <v>R, C</v>
      </c>
    </row>
    <row r="14900" spans="1:14" x14ac:dyDescent="0.25">
      <c r="A14900" t="s">
        <v>11</v>
      </c>
      <c r="B14900" t="s">
        <v>861</v>
      </c>
      <c r="C14900" s="2">
        <v>2026</v>
      </c>
      <c r="D14900" t="s">
        <v>1801</v>
      </c>
      <c r="E14900" t="s">
        <v>1047</v>
      </c>
      <c r="F14900" t="s">
        <v>24</v>
      </c>
      <c r="G14900" t="s">
        <v>27</v>
      </c>
      <c r="H14900" t="s">
        <v>1859</v>
      </c>
      <c r="I14900" s="26">
        <v>607326.67000000004</v>
      </c>
      <c r="J14900" s="12">
        <f t="shared" si="465"/>
        <v>-607326.67000000004</v>
      </c>
      <c r="K14900" t="s">
        <v>1875</v>
      </c>
      <c r="L14900" t="s">
        <v>879</v>
      </c>
      <c r="M14900" t="s">
        <v>888</v>
      </c>
      <c r="N14900" t="str">
        <f t="shared" si="464"/>
        <v>R, C</v>
      </c>
    </row>
    <row r="14901" spans="1:14" x14ac:dyDescent="0.25">
      <c r="A14901" t="s">
        <v>11</v>
      </c>
      <c r="B14901" t="s">
        <v>862</v>
      </c>
      <c r="C14901" s="2">
        <v>2026</v>
      </c>
      <c r="D14901" t="s">
        <v>1801</v>
      </c>
      <c r="E14901" t="s">
        <v>1101</v>
      </c>
      <c r="F14901" t="s">
        <v>14</v>
      </c>
      <c r="G14901" t="s">
        <v>19</v>
      </c>
      <c r="H14901" t="s">
        <v>1141</v>
      </c>
      <c r="I14901" s="26">
        <v>0</v>
      </c>
      <c r="J14901" s="12">
        <f t="shared" si="465"/>
        <v>0</v>
      </c>
      <c r="K14901" t="s">
        <v>1875</v>
      </c>
      <c r="L14901" t="s">
        <v>879</v>
      </c>
      <c r="M14901" t="s">
        <v>888</v>
      </c>
      <c r="N14901" t="str">
        <f t="shared" si="464"/>
        <v>R, C</v>
      </c>
    </row>
    <row r="14902" spans="1:14" x14ac:dyDescent="0.25">
      <c r="A14902" t="s">
        <v>11</v>
      </c>
      <c r="B14902" t="s">
        <v>860</v>
      </c>
      <c r="C14902" s="2">
        <v>2027</v>
      </c>
      <c r="D14902" t="s">
        <v>1801</v>
      </c>
      <c r="E14902" t="s">
        <v>1129</v>
      </c>
      <c r="F14902" t="s">
        <v>14</v>
      </c>
      <c r="G14902" t="s">
        <v>437</v>
      </c>
      <c r="H14902" t="s">
        <v>1155</v>
      </c>
      <c r="I14902" s="26">
        <v>275576.40000000002</v>
      </c>
      <c r="J14902" s="12">
        <f t="shared" si="465"/>
        <v>-275576.40000000002</v>
      </c>
      <c r="K14902" t="s">
        <v>1875</v>
      </c>
      <c r="L14902" t="s">
        <v>879</v>
      </c>
      <c r="M14902" t="s">
        <v>888</v>
      </c>
      <c r="N14902" t="str">
        <f t="shared" si="464"/>
        <v>R, C</v>
      </c>
    </row>
    <row r="14903" spans="1:14" x14ac:dyDescent="0.25">
      <c r="A14903" t="s">
        <v>11</v>
      </c>
      <c r="B14903" t="s">
        <v>861</v>
      </c>
      <c r="C14903" s="2">
        <v>2026</v>
      </c>
      <c r="D14903" t="s">
        <v>1801</v>
      </c>
      <c r="E14903" t="s">
        <v>1058</v>
      </c>
      <c r="F14903" t="s">
        <v>22</v>
      </c>
      <c r="G14903" t="s">
        <v>19</v>
      </c>
      <c r="H14903" t="s">
        <v>1472</v>
      </c>
      <c r="I14903" s="26">
        <v>3238309.54</v>
      </c>
      <c r="J14903" s="12">
        <f t="shared" si="465"/>
        <v>-3238309.54</v>
      </c>
      <c r="K14903" t="s">
        <v>1875</v>
      </c>
      <c r="L14903" t="s">
        <v>878</v>
      </c>
      <c r="M14903" t="s">
        <v>889</v>
      </c>
      <c r="N14903" t="str">
        <f t="shared" si="464"/>
        <v>E, S</v>
      </c>
    </row>
    <row r="14904" spans="1:14" x14ac:dyDescent="0.25">
      <c r="A14904" t="s">
        <v>11</v>
      </c>
      <c r="B14904" t="s">
        <v>860</v>
      </c>
      <c r="C14904" s="2">
        <v>2027</v>
      </c>
      <c r="D14904" t="s">
        <v>1680</v>
      </c>
      <c r="E14904" t="s">
        <v>1235</v>
      </c>
      <c r="F14904" t="s">
        <v>22</v>
      </c>
      <c r="G14904" t="s">
        <v>19</v>
      </c>
      <c r="H14904" t="s">
        <v>1120</v>
      </c>
      <c r="I14904" s="26">
        <v>0</v>
      </c>
      <c r="J14904" s="12">
        <f t="shared" si="465"/>
        <v>0</v>
      </c>
      <c r="K14904" t="s">
        <v>1875</v>
      </c>
      <c r="L14904" t="s">
        <v>879</v>
      </c>
      <c r="M14904" t="s">
        <v>888</v>
      </c>
      <c r="N14904" t="str">
        <f t="shared" si="464"/>
        <v>R, C</v>
      </c>
    </row>
    <row r="14905" spans="1:14" x14ac:dyDescent="0.25">
      <c r="A14905" t="s">
        <v>11</v>
      </c>
      <c r="B14905" t="s">
        <v>12</v>
      </c>
      <c r="C14905" s="2">
        <v>2026</v>
      </c>
      <c r="D14905" t="s">
        <v>1801</v>
      </c>
      <c r="E14905" t="s">
        <v>1064</v>
      </c>
      <c r="F14905" t="s">
        <v>20</v>
      </c>
      <c r="G14905" t="s">
        <v>19</v>
      </c>
      <c r="H14905" t="s">
        <v>1343</v>
      </c>
      <c r="I14905" s="26">
        <v>0</v>
      </c>
      <c r="J14905" s="12">
        <f t="shared" si="465"/>
        <v>0</v>
      </c>
      <c r="K14905" t="s">
        <v>1875</v>
      </c>
      <c r="L14905" t="s">
        <v>879</v>
      </c>
      <c r="M14905" t="s">
        <v>888</v>
      </c>
      <c r="N14905" t="str">
        <f t="shared" si="464"/>
        <v>R, C</v>
      </c>
    </row>
    <row r="14906" spans="1:14" x14ac:dyDescent="0.25">
      <c r="A14906" t="s">
        <v>11</v>
      </c>
      <c r="B14906" t="s">
        <v>12</v>
      </c>
      <c r="C14906" s="2">
        <v>2026</v>
      </c>
      <c r="D14906" t="s">
        <v>1801</v>
      </c>
      <c r="E14906" t="s">
        <v>1051</v>
      </c>
      <c r="F14906" t="s">
        <v>21</v>
      </c>
      <c r="G14906" t="s">
        <v>19</v>
      </c>
      <c r="H14906" t="s">
        <v>1067</v>
      </c>
      <c r="I14906" s="26">
        <v>-30800</v>
      </c>
      <c r="J14906" s="12">
        <f t="shared" si="465"/>
        <v>30800</v>
      </c>
      <c r="K14906" t="s">
        <v>1875</v>
      </c>
      <c r="L14906" t="s">
        <v>879</v>
      </c>
      <c r="M14906" t="s">
        <v>888</v>
      </c>
      <c r="N14906" t="str">
        <f t="shared" si="464"/>
        <v>R, C</v>
      </c>
    </row>
    <row r="14907" spans="1:14" x14ac:dyDescent="0.25">
      <c r="A14907" t="s">
        <v>11</v>
      </c>
      <c r="B14907" t="s">
        <v>12</v>
      </c>
      <c r="C14907" s="2">
        <v>2026</v>
      </c>
      <c r="D14907" t="s">
        <v>1801</v>
      </c>
      <c r="E14907" t="s">
        <v>1062</v>
      </c>
      <c r="F14907" t="s">
        <v>22</v>
      </c>
      <c r="G14907" t="s">
        <v>19</v>
      </c>
      <c r="H14907" t="s">
        <v>1118</v>
      </c>
      <c r="I14907" s="26">
        <v>-20101300</v>
      </c>
      <c r="J14907" s="12">
        <f t="shared" si="465"/>
        <v>20101300</v>
      </c>
      <c r="K14907" t="s">
        <v>1875</v>
      </c>
      <c r="L14907" t="s">
        <v>879</v>
      </c>
      <c r="M14907" t="s">
        <v>887</v>
      </c>
      <c r="N14907" t="str">
        <f t="shared" si="464"/>
        <v>R, A</v>
      </c>
    </row>
    <row r="14908" spans="1:14" x14ac:dyDescent="0.25">
      <c r="A14908" t="s">
        <v>11</v>
      </c>
      <c r="B14908" t="s">
        <v>12</v>
      </c>
      <c r="C14908" s="2">
        <v>2026</v>
      </c>
      <c r="D14908" t="s">
        <v>1801</v>
      </c>
      <c r="E14908" t="s">
        <v>1406</v>
      </c>
      <c r="F14908" t="s">
        <v>14</v>
      </c>
      <c r="G14908" t="s">
        <v>19</v>
      </c>
      <c r="H14908" t="s">
        <v>1140</v>
      </c>
      <c r="I14908" s="26">
        <v>0</v>
      </c>
      <c r="J14908" s="12">
        <f t="shared" si="465"/>
        <v>0</v>
      </c>
      <c r="K14908" t="s">
        <v>1875</v>
      </c>
      <c r="L14908" t="s">
        <v>879</v>
      </c>
      <c r="M14908" t="s">
        <v>888</v>
      </c>
      <c r="N14908" t="str">
        <f t="shared" si="464"/>
        <v>R, C</v>
      </c>
    </row>
    <row r="14909" spans="1:14" x14ac:dyDescent="0.25">
      <c r="A14909" t="s">
        <v>11</v>
      </c>
      <c r="B14909" t="s">
        <v>862</v>
      </c>
      <c r="C14909" s="2">
        <v>2025</v>
      </c>
      <c r="D14909" t="s">
        <v>1801</v>
      </c>
      <c r="E14909" t="s">
        <v>1066</v>
      </c>
      <c r="F14909" t="s">
        <v>14</v>
      </c>
      <c r="G14909" t="s">
        <v>172</v>
      </c>
      <c r="H14909" t="s">
        <v>1453</v>
      </c>
      <c r="I14909" s="26">
        <v>463290</v>
      </c>
      <c r="J14909" s="12">
        <f t="shared" si="465"/>
        <v>-463290</v>
      </c>
      <c r="K14909" t="s">
        <v>1875</v>
      </c>
      <c r="L14909" t="s">
        <v>879</v>
      </c>
      <c r="M14909" t="s">
        <v>888</v>
      </c>
      <c r="N14909" t="str">
        <f t="shared" si="464"/>
        <v>R, C</v>
      </c>
    </row>
    <row r="14910" spans="1:14" x14ac:dyDescent="0.25">
      <c r="A14910" t="s">
        <v>11</v>
      </c>
      <c r="B14910" t="s">
        <v>862</v>
      </c>
      <c r="C14910" s="2">
        <v>2025</v>
      </c>
      <c r="D14910" t="s">
        <v>1801</v>
      </c>
      <c r="E14910" t="s">
        <v>1092</v>
      </c>
      <c r="F14910" t="s">
        <v>14</v>
      </c>
      <c r="G14910" t="s">
        <v>19</v>
      </c>
      <c r="H14910" t="s">
        <v>1437</v>
      </c>
      <c r="I14910" s="26">
        <v>9204944.4000000004</v>
      </c>
      <c r="J14910" s="12">
        <f t="shared" si="465"/>
        <v>-9204944.4000000004</v>
      </c>
      <c r="K14910" t="s">
        <v>1875</v>
      </c>
      <c r="L14910" t="s">
        <v>878</v>
      </c>
      <c r="M14910" t="s">
        <v>887</v>
      </c>
      <c r="N14910" t="str">
        <f t="shared" si="464"/>
        <v>E, A</v>
      </c>
    </row>
    <row r="14911" spans="1:14" x14ac:dyDescent="0.25">
      <c r="A14911" t="s">
        <v>11</v>
      </c>
      <c r="B14911" t="s">
        <v>862</v>
      </c>
      <c r="C14911" s="2">
        <v>2025</v>
      </c>
      <c r="D14911" t="s">
        <v>1801</v>
      </c>
      <c r="E14911" t="s">
        <v>1062</v>
      </c>
      <c r="F14911" t="s">
        <v>22</v>
      </c>
      <c r="G14911" t="s">
        <v>19</v>
      </c>
      <c r="H14911" t="s">
        <v>1547</v>
      </c>
      <c r="I14911" s="26">
        <v>97662.49</v>
      </c>
      <c r="J14911" s="12">
        <f t="shared" si="465"/>
        <v>-97662.49</v>
      </c>
      <c r="K14911" t="s">
        <v>1875</v>
      </c>
      <c r="L14911" t="s">
        <v>879</v>
      </c>
      <c r="M14911" t="s">
        <v>887</v>
      </c>
      <c r="N14911" t="str">
        <f t="shared" si="464"/>
        <v>R, A</v>
      </c>
    </row>
    <row r="14912" spans="1:14" x14ac:dyDescent="0.25">
      <c r="A14912" t="s">
        <v>11</v>
      </c>
      <c r="B14912" t="s">
        <v>862</v>
      </c>
      <c r="C14912" s="2">
        <v>2025</v>
      </c>
      <c r="D14912" t="s">
        <v>1801</v>
      </c>
      <c r="E14912" t="s">
        <v>1053</v>
      </c>
      <c r="F14912" t="s">
        <v>14</v>
      </c>
      <c r="G14912" t="s">
        <v>174</v>
      </c>
      <c r="H14912" t="s">
        <v>1155</v>
      </c>
      <c r="I14912" s="26">
        <v>155622.70000000001</v>
      </c>
      <c r="J14912" s="12">
        <f t="shared" si="465"/>
        <v>-155622.70000000001</v>
      </c>
      <c r="K14912" t="s">
        <v>1875</v>
      </c>
      <c r="L14912" t="s">
        <v>878</v>
      </c>
      <c r="M14912" t="s">
        <v>887</v>
      </c>
      <c r="N14912" t="str">
        <f t="shared" si="464"/>
        <v>E, A</v>
      </c>
    </row>
    <row r="14913" spans="1:14" x14ac:dyDescent="0.25">
      <c r="A14913" t="s">
        <v>11</v>
      </c>
      <c r="B14913" t="s">
        <v>861</v>
      </c>
      <c r="C14913" s="2">
        <v>2026</v>
      </c>
      <c r="D14913" t="s">
        <v>1801</v>
      </c>
      <c r="E14913" t="s">
        <v>1070</v>
      </c>
      <c r="F14913" t="s">
        <v>21</v>
      </c>
      <c r="G14913" t="s">
        <v>19</v>
      </c>
      <c r="H14913" t="s">
        <v>1075</v>
      </c>
      <c r="I14913" s="26">
        <v>31148.02</v>
      </c>
      <c r="J14913" s="12">
        <f t="shared" si="465"/>
        <v>-31148.02</v>
      </c>
      <c r="K14913" t="s">
        <v>1875</v>
      </c>
      <c r="L14913" t="s">
        <v>878</v>
      </c>
      <c r="M14913" t="s">
        <v>887</v>
      </c>
      <c r="N14913" t="str">
        <f t="shared" si="464"/>
        <v>E, A</v>
      </c>
    </row>
    <row r="14914" spans="1:14" x14ac:dyDescent="0.25">
      <c r="A14914" t="s">
        <v>11</v>
      </c>
      <c r="B14914" t="s">
        <v>860</v>
      </c>
      <c r="C14914" s="2">
        <v>2026</v>
      </c>
      <c r="D14914" t="s">
        <v>968</v>
      </c>
      <c r="E14914" t="s">
        <v>1058</v>
      </c>
      <c r="F14914" t="s">
        <v>22</v>
      </c>
      <c r="G14914" t="s">
        <v>19</v>
      </c>
      <c r="H14914" t="s">
        <v>1314</v>
      </c>
      <c r="I14914" s="26">
        <v>310573.26</v>
      </c>
      <c r="J14914" s="12">
        <f t="shared" si="465"/>
        <v>-310573.26</v>
      </c>
      <c r="K14914" t="s">
        <v>1875</v>
      </c>
      <c r="L14914" t="s">
        <v>879</v>
      </c>
      <c r="M14914" t="s">
        <v>888</v>
      </c>
      <c r="N14914" t="str">
        <f t="shared" si="464"/>
        <v>R, C</v>
      </c>
    </row>
    <row r="14915" spans="1:14" x14ac:dyDescent="0.25">
      <c r="A14915" t="s">
        <v>11</v>
      </c>
      <c r="B14915" t="s">
        <v>12</v>
      </c>
      <c r="C14915" s="2">
        <v>2026</v>
      </c>
      <c r="D14915" t="s">
        <v>1745</v>
      </c>
      <c r="E14915" t="s">
        <v>1066</v>
      </c>
      <c r="F14915" t="s">
        <v>14</v>
      </c>
      <c r="G14915" t="s">
        <v>173</v>
      </c>
      <c r="H14915" t="s">
        <v>1184</v>
      </c>
      <c r="I14915" s="26">
        <v>-3952.8</v>
      </c>
      <c r="J14915" s="12">
        <f t="shared" si="465"/>
        <v>3952.8</v>
      </c>
      <c r="K14915" t="s">
        <v>1875</v>
      </c>
      <c r="L14915" t="s">
        <v>879</v>
      </c>
      <c r="M14915" t="s">
        <v>888</v>
      </c>
      <c r="N14915" t="str">
        <f t="shared" ref="N14915:N14978" si="466">L14915&amp;", "&amp;M14915</f>
        <v>R, C</v>
      </c>
    </row>
    <row r="14916" spans="1:14" x14ac:dyDescent="0.25">
      <c r="A14916" t="s">
        <v>11</v>
      </c>
      <c r="B14916" t="s">
        <v>861</v>
      </c>
      <c r="C14916" s="2">
        <v>2026</v>
      </c>
      <c r="D14916" t="s">
        <v>1801</v>
      </c>
      <c r="E14916" t="s">
        <v>1066</v>
      </c>
      <c r="F14916" t="s">
        <v>21</v>
      </c>
      <c r="G14916" t="s">
        <v>19</v>
      </c>
      <c r="H14916" t="s">
        <v>1100</v>
      </c>
      <c r="I14916" s="26">
        <v>336300</v>
      </c>
      <c r="J14916" s="12">
        <f t="shared" ref="J14916:J14974" si="467">-I14916</f>
        <v>-336300</v>
      </c>
      <c r="K14916" t="s">
        <v>1875</v>
      </c>
      <c r="L14916" t="s">
        <v>879</v>
      </c>
      <c r="M14916" t="s">
        <v>887</v>
      </c>
      <c r="N14916" t="str">
        <f t="shared" si="466"/>
        <v>R, A</v>
      </c>
    </row>
    <row r="14917" spans="1:14" x14ac:dyDescent="0.25">
      <c r="A14917" t="s">
        <v>11</v>
      </c>
      <c r="B14917" t="s">
        <v>861</v>
      </c>
      <c r="C14917" s="2">
        <v>2026</v>
      </c>
      <c r="D14917" t="s">
        <v>1801</v>
      </c>
      <c r="E14917" t="s">
        <v>1051</v>
      </c>
      <c r="F14917" t="s">
        <v>14</v>
      </c>
      <c r="G14917" t="s">
        <v>19</v>
      </c>
      <c r="H14917" t="s">
        <v>1654</v>
      </c>
      <c r="I14917" s="26">
        <v>0</v>
      </c>
      <c r="J14917" s="12">
        <f t="shared" si="467"/>
        <v>0</v>
      </c>
      <c r="K14917" t="s">
        <v>1875</v>
      </c>
      <c r="L14917" t="s">
        <v>879</v>
      </c>
      <c r="M14917" t="s">
        <v>887</v>
      </c>
      <c r="N14917" t="str">
        <f t="shared" si="466"/>
        <v>R, A</v>
      </c>
    </row>
    <row r="14918" spans="1:14" x14ac:dyDescent="0.25">
      <c r="A14918" t="s">
        <v>11</v>
      </c>
      <c r="B14918" t="s">
        <v>861</v>
      </c>
      <c r="C14918" s="2">
        <v>2026</v>
      </c>
      <c r="D14918" t="s">
        <v>1801</v>
      </c>
      <c r="E14918" t="s">
        <v>1055</v>
      </c>
      <c r="F14918" t="s">
        <v>20</v>
      </c>
      <c r="G14918" t="s">
        <v>19</v>
      </c>
      <c r="H14918" t="s">
        <v>1209</v>
      </c>
      <c r="I14918" s="26">
        <v>335457.59000000003</v>
      </c>
      <c r="J14918" s="12">
        <f t="shared" si="467"/>
        <v>-335457.59000000003</v>
      </c>
      <c r="K14918" t="s">
        <v>1875</v>
      </c>
      <c r="L14918" t="s">
        <v>879</v>
      </c>
      <c r="M14918" t="s">
        <v>888</v>
      </c>
      <c r="N14918" t="str">
        <f t="shared" si="466"/>
        <v>R, C</v>
      </c>
    </row>
    <row r="14919" spans="1:14" x14ac:dyDescent="0.25">
      <c r="A14919" t="s">
        <v>11</v>
      </c>
      <c r="B14919" t="s">
        <v>861</v>
      </c>
      <c r="C14919" s="2">
        <v>2026</v>
      </c>
      <c r="D14919" t="s">
        <v>1745</v>
      </c>
      <c r="E14919" t="s">
        <v>1161</v>
      </c>
      <c r="F14919" t="s">
        <v>14</v>
      </c>
      <c r="G14919" t="s">
        <v>19</v>
      </c>
      <c r="H14919" t="s">
        <v>1148</v>
      </c>
      <c r="I14919" s="26">
        <v>50302.33</v>
      </c>
      <c r="J14919" s="12">
        <f t="shared" si="467"/>
        <v>-50302.33</v>
      </c>
      <c r="K14919" t="s">
        <v>1875</v>
      </c>
      <c r="L14919" t="s">
        <v>878</v>
      </c>
      <c r="M14919" t="s">
        <v>887</v>
      </c>
      <c r="N14919" t="str">
        <f t="shared" si="466"/>
        <v>E, A</v>
      </c>
    </row>
    <row r="14920" spans="1:14" x14ac:dyDescent="0.25">
      <c r="A14920" t="s">
        <v>11</v>
      </c>
      <c r="B14920" t="s">
        <v>860</v>
      </c>
      <c r="C14920" s="2">
        <v>2026</v>
      </c>
      <c r="D14920" t="s">
        <v>1801</v>
      </c>
      <c r="E14920" t="s">
        <v>1143</v>
      </c>
      <c r="F14920" t="s">
        <v>14</v>
      </c>
      <c r="G14920" t="s">
        <v>19</v>
      </c>
      <c r="H14920" t="s">
        <v>1172</v>
      </c>
      <c r="I14920" s="26">
        <v>0</v>
      </c>
      <c r="J14920" s="12">
        <f t="shared" si="467"/>
        <v>0</v>
      </c>
      <c r="K14920" t="s">
        <v>1875</v>
      </c>
      <c r="L14920" t="s">
        <v>878</v>
      </c>
      <c r="M14920" t="s">
        <v>887</v>
      </c>
      <c r="N14920" t="str">
        <f t="shared" si="466"/>
        <v>E, A</v>
      </c>
    </row>
    <row r="14921" spans="1:14" x14ac:dyDescent="0.25">
      <c r="A14921" t="s">
        <v>11</v>
      </c>
      <c r="B14921" t="s">
        <v>860</v>
      </c>
      <c r="C14921" s="2">
        <v>2026</v>
      </c>
      <c r="D14921" t="s">
        <v>1745</v>
      </c>
      <c r="E14921" t="s">
        <v>1051</v>
      </c>
      <c r="F14921" t="s">
        <v>22</v>
      </c>
      <c r="G14921" t="s">
        <v>19</v>
      </c>
      <c r="H14921" t="s">
        <v>1414</v>
      </c>
      <c r="I14921" s="26">
        <v>0</v>
      </c>
      <c r="J14921" s="12">
        <f t="shared" si="467"/>
        <v>0</v>
      </c>
      <c r="K14921" t="s">
        <v>1875</v>
      </c>
      <c r="L14921" t="s">
        <v>879</v>
      </c>
      <c r="M14921" t="s">
        <v>888</v>
      </c>
      <c r="N14921" t="str">
        <f t="shared" si="466"/>
        <v>R, C</v>
      </c>
    </row>
    <row r="14922" spans="1:14" x14ac:dyDescent="0.25">
      <c r="A14922" t="s">
        <v>11</v>
      </c>
      <c r="B14922" t="s">
        <v>12</v>
      </c>
      <c r="C14922" s="2">
        <v>2026</v>
      </c>
      <c r="D14922" t="s">
        <v>1745</v>
      </c>
      <c r="E14922" t="s">
        <v>1064</v>
      </c>
      <c r="F14922" t="s">
        <v>22</v>
      </c>
      <c r="G14922" t="s">
        <v>19</v>
      </c>
      <c r="H14922" t="s">
        <v>1274</v>
      </c>
      <c r="I14922" s="26">
        <v>-128718.16</v>
      </c>
      <c r="J14922" s="12">
        <f t="shared" si="467"/>
        <v>128718.16</v>
      </c>
      <c r="K14922" t="s">
        <v>1875</v>
      </c>
      <c r="L14922" t="s">
        <v>878</v>
      </c>
      <c r="M14922" t="s">
        <v>887</v>
      </c>
      <c r="N14922" t="str">
        <f t="shared" si="466"/>
        <v>E, A</v>
      </c>
    </row>
    <row r="14923" spans="1:14" x14ac:dyDescent="0.25">
      <c r="A14923" t="s">
        <v>11</v>
      </c>
      <c r="B14923" t="s">
        <v>12</v>
      </c>
      <c r="C14923" s="2">
        <v>2026</v>
      </c>
      <c r="D14923" t="s">
        <v>968</v>
      </c>
      <c r="E14923" t="s">
        <v>1138</v>
      </c>
      <c r="F14923" t="s">
        <v>14</v>
      </c>
      <c r="G14923" t="s">
        <v>365</v>
      </c>
      <c r="H14923" t="s">
        <v>1121</v>
      </c>
      <c r="I14923" s="26">
        <v>-268075.02</v>
      </c>
      <c r="J14923" s="12">
        <f t="shared" si="467"/>
        <v>268075.02</v>
      </c>
      <c r="K14923" t="s">
        <v>1875</v>
      </c>
      <c r="L14923" t="s">
        <v>878</v>
      </c>
      <c r="M14923" t="s">
        <v>888</v>
      </c>
      <c r="N14923" t="str">
        <f t="shared" si="466"/>
        <v>E, C</v>
      </c>
    </row>
    <row r="14924" spans="1:14" x14ac:dyDescent="0.25">
      <c r="A14924" t="s">
        <v>11</v>
      </c>
      <c r="B14924" t="s">
        <v>860</v>
      </c>
      <c r="C14924" s="2">
        <v>2026</v>
      </c>
      <c r="D14924" t="s">
        <v>1801</v>
      </c>
      <c r="E14924" t="s">
        <v>1332</v>
      </c>
      <c r="F14924" t="s">
        <v>14</v>
      </c>
      <c r="G14924" t="s">
        <v>19</v>
      </c>
      <c r="H14924" t="s">
        <v>1202</v>
      </c>
      <c r="I14924" s="26">
        <v>2473.6999999999998</v>
      </c>
      <c r="J14924" s="12">
        <f t="shared" si="467"/>
        <v>-2473.6999999999998</v>
      </c>
      <c r="K14924" t="s">
        <v>1875</v>
      </c>
      <c r="L14924" t="s">
        <v>878</v>
      </c>
      <c r="M14924" t="s">
        <v>887</v>
      </c>
      <c r="N14924" t="str">
        <f t="shared" si="466"/>
        <v>E, A</v>
      </c>
    </row>
    <row r="14925" spans="1:14" x14ac:dyDescent="0.25">
      <c r="A14925" t="s">
        <v>11</v>
      </c>
      <c r="B14925" t="s">
        <v>861</v>
      </c>
      <c r="C14925" s="2">
        <v>2026</v>
      </c>
      <c r="D14925" t="s">
        <v>1745</v>
      </c>
      <c r="E14925" t="s">
        <v>1062</v>
      </c>
      <c r="F14925" t="s">
        <v>22</v>
      </c>
      <c r="G14925" t="s">
        <v>19</v>
      </c>
      <c r="H14925" t="s">
        <v>1167</v>
      </c>
      <c r="I14925" s="26">
        <v>0</v>
      </c>
      <c r="J14925" s="12">
        <f t="shared" si="467"/>
        <v>0</v>
      </c>
      <c r="K14925" t="s">
        <v>1875</v>
      </c>
      <c r="L14925" t="s">
        <v>879</v>
      </c>
      <c r="M14925" t="s">
        <v>888</v>
      </c>
      <c r="N14925" t="str">
        <f t="shared" si="466"/>
        <v>R, C</v>
      </c>
    </row>
    <row r="14926" spans="1:14" x14ac:dyDescent="0.25">
      <c r="A14926" t="s">
        <v>11</v>
      </c>
      <c r="B14926" t="s">
        <v>862</v>
      </c>
      <c r="C14926" s="2">
        <v>2026</v>
      </c>
      <c r="D14926" t="s">
        <v>1801</v>
      </c>
      <c r="E14926" t="s">
        <v>1051</v>
      </c>
      <c r="F14926" t="s">
        <v>14</v>
      </c>
      <c r="G14926" t="s">
        <v>19</v>
      </c>
      <c r="H14926" t="s">
        <v>1082</v>
      </c>
      <c r="I14926" s="26">
        <v>0</v>
      </c>
      <c r="J14926" s="12">
        <f t="shared" si="467"/>
        <v>0</v>
      </c>
      <c r="K14926" t="s">
        <v>1875</v>
      </c>
      <c r="L14926" t="s">
        <v>879</v>
      </c>
      <c r="M14926" t="s">
        <v>887</v>
      </c>
      <c r="N14926" t="str">
        <f t="shared" si="466"/>
        <v>R, A</v>
      </c>
    </row>
    <row r="14927" spans="1:14" x14ac:dyDescent="0.25">
      <c r="A14927" t="s">
        <v>11</v>
      </c>
      <c r="B14927" t="s">
        <v>12</v>
      </c>
      <c r="C14927" s="2">
        <v>2026</v>
      </c>
      <c r="D14927" t="s">
        <v>1745</v>
      </c>
      <c r="E14927" t="s">
        <v>1062</v>
      </c>
      <c r="F14927" t="s">
        <v>22</v>
      </c>
      <c r="G14927" t="s">
        <v>19</v>
      </c>
      <c r="H14927" t="s">
        <v>1352</v>
      </c>
      <c r="I14927" s="26">
        <v>-437422.06</v>
      </c>
      <c r="J14927" s="12">
        <f t="shared" si="467"/>
        <v>437422.06</v>
      </c>
      <c r="K14927" t="s">
        <v>1875</v>
      </c>
      <c r="L14927" t="s">
        <v>878</v>
      </c>
      <c r="M14927" t="s">
        <v>887</v>
      </c>
      <c r="N14927" t="str">
        <f t="shared" si="466"/>
        <v>E, A</v>
      </c>
    </row>
    <row r="14928" spans="1:14" x14ac:dyDescent="0.25">
      <c r="A14928" t="s">
        <v>11</v>
      </c>
      <c r="B14928" t="s">
        <v>12</v>
      </c>
      <c r="C14928" s="2">
        <v>2025</v>
      </c>
      <c r="D14928" t="s">
        <v>1801</v>
      </c>
      <c r="E14928" t="s">
        <v>1080</v>
      </c>
      <c r="F14928" t="s">
        <v>14</v>
      </c>
      <c r="G14928" t="s">
        <v>15</v>
      </c>
      <c r="H14928" t="s">
        <v>1192</v>
      </c>
      <c r="I14928" s="26">
        <v>-21070.77</v>
      </c>
      <c r="J14928" s="12">
        <f t="shared" si="467"/>
        <v>21070.77</v>
      </c>
      <c r="K14928" t="s">
        <v>1875</v>
      </c>
      <c r="L14928" t="s">
        <v>878</v>
      </c>
      <c r="M14928" t="s">
        <v>888</v>
      </c>
      <c r="N14928" t="str">
        <f t="shared" si="466"/>
        <v>E, C</v>
      </c>
    </row>
    <row r="14929" spans="1:14" x14ac:dyDescent="0.25">
      <c r="A14929" t="s">
        <v>11</v>
      </c>
      <c r="B14929" t="s">
        <v>12</v>
      </c>
      <c r="C14929" s="2">
        <v>2025</v>
      </c>
      <c r="D14929" t="s">
        <v>1801</v>
      </c>
      <c r="E14929" t="s">
        <v>1066</v>
      </c>
      <c r="F14929" t="s">
        <v>24</v>
      </c>
      <c r="G14929" t="s">
        <v>27</v>
      </c>
      <c r="H14929" t="s">
        <v>1686</v>
      </c>
      <c r="I14929" s="26">
        <v>-3023000</v>
      </c>
      <c r="J14929" s="12">
        <f t="shared" si="467"/>
        <v>3023000</v>
      </c>
      <c r="K14929" t="s">
        <v>1875</v>
      </c>
      <c r="L14929" t="s">
        <v>879</v>
      </c>
      <c r="M14929" t="s">
        <v>888</v>
      </c>
      <c r="N14929" t="str">
        <f t="shared" si="466"/>
        <v>R, C</v>
      </c>
    </row>
    <row r="14930" spans="1:14" x14ac:dyDescent="0.25">
      <c r="A14930" t="s">
        <v>11</v>
      </c>
      <c r="B14930" t="s">
        <v>861</v>
      </c>
      <c r="C14930" s="2">
        <v>2026</v>
      </c>
      <c r="D14930" t="s">
        <v>1801</v>
      </c>
      <c r="E14930" t="s">
        <v>1051</v>
      </c>
      <c r="F14930" t="s">
        <v>22</v>
      </c>
      <c r="G14930" t="s">
        <v>19</v>
      </c>
      <c r="H14930" t="s">
        <v>1300</v>
      </c>
      <c r="I14930" s="26">
        <v>299967</v>
      </c>
      <c r="J14930" s="12">
        <f t="shared" si="467"/>
        <v>-299967</v>
      </c>
      <c r="K14930" t="s">
        <v>1875</v>
      </c>
      <c r="L14930" t="s">
        <v>878</v>
      </c>
      <c r="M14930" t="s">
        <v>887</v>
      </c>
      <c r="N14930" t="str">
        <f t="shared" si="466"/>
        <v>E, A</v>
      </c>
    </row>
    <row r="14931" spans="1:14" x14ac:dyDescent="0.25">
      <c r="A14931" t="s">
        <v>11</v>
      </c>
      <c r="B14931" t="s">
        <v>862</v>
      </c>
      <c r="C14931" s="2">
        <v>2026</v>
      </c>
      <c r="D14931" t="s">
        <v>1801</v>
      </c>
      <c r="E14931" t="s">
        <v>1062</v>
      </c>
      <c r="F14931" t="s">
        <v>16</v>
      </c>
      <c r="G14931" t="s">
        <v>19</v>
      </c>
      <c r="H14931" t="s">
        <v>1123</v>
      </c>
      <c r="I14931" s="26">
        <v>0</v>
      </c>
      <c r="J14931" s="12">
        <f t="shared" si="467"/>
        <v>0</v>
      </c>
      <c r="K14931" t="s">
        <v>1875</v>
      </c>
      <c r="L14931" t="s">
        <v>879</v>
      </c>
      <c r="M14931" t="s">
        <v>888</v>
      </c>
      <c r="N14931" t="str">
        <f t="shared" si="466"/>
        <v>R, C</v>
      </c>
    </row>
    <row r="14932" spans="1:14" x14ac:dyDescent="0.25">
      <c r="A14932" t="s">
        <v>11</v>
      </c>
      <c r="B14932" t="s">
        <v>12</v>
      </c>
      <c r="C14932" s="2">
        <v>2026</v>
      </c>
      <c r="D14932" t="s">
        <v>1801</v>
      </c>
      <c r="E14932" t="s">
        <v>1080</v>
      </c>
      <c r="F14932" t="s">
        <v>239</v>
      </c>
      <c r="G14932" t="s">
        <v>15</v>
      </c>
      <c r="H14932" t="s">
        <v>1484</v>
      </c>
      <c r="I14932" s="26">
        <v>0</v>
      </c>
      <c r="J14932" s="12">
        <f t="shared" si="467"/>
        <v>0</v>
      </c>
      <c r="K14932" t="s">
        <v>1875</v>
      </c>
      <c r="L14932" t="s">
        <v>878</v>
      </c>
      <c r="M14932" t="s">
        <v>888</v>
      </c>
      <c r="N14932" t="str">
        <f t="shared" si="466"/>
        <v>E, C</v>
      </c>
    </row>
    <row r="14933" spans="1:14" x14ac:dyDescent="0.25">
      <c r="A14933" t="s">
        <v>11</v>
      </c>
      <c r="B14933" t="s">
        <v>12</v>
      </c>
      <c r="C14933" s="2">
        <v>2026</v>
      </c>
      <c r="D14933" t="s">
        <v>1801</v>
      </c>
      <c r="E14933" t="s">
        <v>1053</v>
      </c>
      <c r="F14933" t="s">
        <v>20</v>
      </c>
      <c r="G14933" t="s">
        <v>19</v>
      </c>
      <c r="H14933" t="s">
        <v>1335</v>
      </c>
      <c r="I14933" s="26">
        <v>0</v>
      </c>
      <c r="J14933" s="12">
        <f t="shared" si="467"/>
        <v>0</v>
      </c>
      <c r="K14933" t="s">
        <v>1875</v>
      </c>
      <c r="L14933" t="s">
        <v>879</v>
      </c>
      <c r="M14933" t="s">
        <v>888</v>
      </c>
      <c r="N14933" t="str">
        <f t="shared" si="466"/>
        <v>R, C</v>
      </c>
    </row>
    <row r="14934" spans="1:14" x14ac:dyDescent="0.25">
      <c r="A14934" t="s">
        <v>11</v>
      </c>
      <c r="B14934" t="s">
        <v>861</v>
      </c>
      <c r="C14934" s="2">
        <v>2026</v>
      </c>
      <c r="D14934" t="s">
        <v>1745</v>
      </c>
      <c r="E14934" t="s">
        <v>1051</v>
      </c>
      <c r="F14934" t="s">
        <v>16</v>
      </c>
      <c r="G14934" t="s">
        <v>19</v>
      </c>
      <c r="H14934" t="s">
        <v>1551</v>
      </c>
      <c r="I14934" s="26">
        <v>70415.100000000006</v>
      </c>
      <c r="J14934" s="12">
        <f t="shared" si="467"/>
        <v>-70415.100000000006</v>
      </c>
      <c r="K14934" t="s">
        <v>1875</v>
      </c>
      <c r="L14934" t="s">
        <v>879</v>
      </c>
      <c r="M14934" t="s">
        <v>888</v>
      </c>
      <c r="N14934" t="str">
        <f t="shared" si="466"/>
        <v>R, C</v>
      </c>
    </row>
    <row r="14935" spans="1:14" x14ac:dyDescent="0.25">
      <c r="A14935" t="s">
        <v>11</v>
      </c>
      <c r="B14935" t="s">
        <v>860</v>
      </c>
      <c r="C14935" s="2">
        <v>2026</v>
      </c>
      <c r="D14935" t="s">
        <v>1745</v>
      </c>
      <c r="E14935" t="s">
        <v>1053</v>
      </c>
      <c r="F14935" t="s">
        <v>22</v>
      </c>
      <c r="G14935" t="s">
        <v>19</v>
      </c>
      <c r="H14935" t="s">
        <v>1287</v>
      </c>
      <c r="I14935" s="26">
        <v>12094.02</v>
      </c>
      <c r="J14935" s="12">
        <f t="shared" si="467"/>
        <v>-12094.02</v>
      </c>
      <c r="K14935" t="s">
        <v>1875</v>
      </c>
      <c r="L14935" t="s">
        <v>879</v>
      </c>
      <c r="M14935" t="s">
        <v>888</v>
      </c>
      <c r="N14935" t="str">
        <f t="shared" si="466"/>
        <v>R, C</v>
      </c>
    </row>
    <row r="14936" spans="1:14" x14ac:dyDescent="0.25">
      <c r="A14936" t="s">
        <v>11</v>
      </c>
      <c r="B14936" t="s">
        <v>861</v>
      </c>
      <c r="C14936" s="2">
        <v>2026</v>
      </c>
      <c r="D14936" t="s">
        <v>1801</v>
      </c>
      <c r="E14936" t="s">
        <v>1064</v>
      </c>
      <c r="F14936" t="s">
        <v>22</v>
      </c>
      <c r="G14936" t="s">
        <v>19</v>
      </c>
      <c r="H14936" t="s">
        <v>1236</v>
      </c>
      <c r="I14936" s="26">
        <v>1499999.68</v>
      </c>
      <c r="J14936" s="12">
        <f t="shared" si="467"/>
        <v>-1499999.68</v>
      </c>
      <c r="K14936" t="s">
        <v>1875</v>
      </c>
      <c r="L14936" t="s">
        <v>878</v>
      </c>
      <c r="M14936" t="s">
        <v>887</v>
      </c>
      <c r="N14936" t="str">
        <f t="shared" si="466"/>
        <v>E, A</v>
      </c>
    </row>
    <row r="14937" spans="1:14" x14ac:dyDescent="0.25">
      <c r="A14937" t="s">
        <v>11</v>
      </c>
      <c r="B14937" t="s">
        <v>861</v>
      </c>
      <c r="C14937" s="2">
        <v>2026</v>
      </c>
      <c r="D14937" t="s">
        <v>1801</v>
      </c>
      <c r="E14937" t="s">
        <v>1051</v>
      </c>
      <c r="F14937" t="s">
        <v>16</v>
      </c>
      <c r="G14937" t="s">
        <v>19</v>
      </c>
      <c r="H14937" t="s">
        <v>1475</v>
      </c>
      <c r="I14937" s="26">
        <v>116529.43</v>
      </c>
      <c r="J14937" s="12">
        <f t="shared" si="467"/>
        <v>-116529.43</v>
      </c>
      <c r="K14937" t="s">
        <v>1875</v>
      </c>
      <c r="L14937" t="s">
        <v>879</v>
      </c>
      <c r="M14937" t="s">
        <v>887</v>
      </c>
      <c r="N14937" t="str">
        <f t="shared" si="466"/>
        <v>R, A</v>
      </c>
    </row>
    <row r="14938" spans="1:14" x14ac:dyDescent="0.25">
      <c r="A14938" t="s">
        <v>11</v>
      </c>
      <c r="B14938" t="s">
        <v>860</v>
      </c>
      <c r="C14938" s="2">
        <v>2027</v>
      </c>
      <c r="D14938" t="s">
        <v>1801</v>
      </c>
      <c r="E14938" t="s">
        <v>1051</v>
      </c>
      <c r="F14938" t="s">
        <v>14</v>
      </c>
      <c r="G14938" t="s">
        <v>19</v>
      </c>
      <c r="H14938" t="s">
        <v>1131</v>
      </c>
      <c r="I14938" s="26">
        <v>317205.34000000003</v>
      </c>
      <c r="J14938" s="12">
        <f t="shared" si="467"/>
        <v>-317205.34000000003</v>
      </c>
      <c r="K14938" t="s">
        <v>1875</v>
      </c>
      <c r="L14938" t="s">
        <v>879</v>
      </c>
      <c r="M14938" t="s">
        <v>888</v>
      </c>
      <c r="N14938" t="str">
        <f t="shared" si="466"/>
        <v>R, C</v>
      </c>
    </row>
    <row r="14939" spans="1:14" x14ac:dyDescent="0.25">
      <c r="A14939" t="s">
        <v>11</v>
      </c>
      <c r="B14939" t="s">
        <v>861</v>
      </c>
      <c r="C14939" s="2">
        <v>2026</v>
      </c>
      <c r="D14939" t="s">
        <v>1801</v>
      </c>
      <c r="E14939" t="s">
        <v>1073</v>
      </c>
      <c r="F14939" t="s">
        <v>14</v>
      </c>
      <c r="G14939" t="s">
        <v>315</v>
      </c>
      <c r="H14939" t="s">
        <v>1442</v>
      </c>
      <c r="I14939" s="26">
        <v>171</v>
      </c>
      <c r="J14939" s="12">
        <f t="shared" si="467"/>
        <v>-171</v>
      </c>
      <c r="K14939" t="s">
        <v>1875</v>
      </c>
      <c r="L14939" t="s">
        <v>878</v>
      </c>
      <c r="M14939" t="s">
        <v>888</v>
      </c>
      <c r="N14939" t="str">
        <f t="shared" si="466"/>
        <v>E, C</v>
      </c>
    </row>
    <row r="14940" spans="1:14" x14ac:dyDescent="0.25">
      <c r="A14940" t="s">
        <v>11</v>
      </c>
      <c r="B14940" t="s">
        <v>12</v>
      </c>
      <c r="C14940" s="2">
        <v>2026</v>
      </c>
      <c r="D14940" t="s">
        <v>1801</v>
      </c>
      <c r="E14940" t="s">
        <v>1129</v>
      </c>
      <c r="F14940" t="s">
        <v>22</v>
      </c>
      <c r="G14940" t="s">
        <v>173</v>
      </c>
      <c r="H14940" t="s">
        <v>1549</v>
      </c>
      <c r="I14940" s="26">
        <v>0</v>
      </c>
      <c r="J14940" s="12">
        <f t="shared" si="467"/>
        <v>0</v>
      </c>
      <c r="K14940" t="s">
        <v>1875</v>
      </c>
      <c r="L14940" t="s">
        <v>878</v>
      </c>
      <c r="M14940" t="s">
        <v>887</v>
      </c>
      <c r="N14940" t="str">
        <f t="shared" si="466"/>
        <v>E, A</v>
      </c>
    </row>
    <row r="14941" spans="1:14" x14ac:dyDescent="0.25">
      <c r="A14941" t="s">
        <v>11</v>
      </c>
      <c r="B14941" t="s">
        <v>12</v>
      </c>
      <c r="C14941" s="2">
        <v>2026</v>
      </c>
      <c r="D14941" t="s">
        <v>1801</v>
      </c>
      <c r="E14941" t="s">
        <v>1055</v>
      </c>
      <c r="F14941" t="s">
        <v>24</v>
      </c>
      <c r="G14941" t="s">
        <v>27</v>
      </c>
      <c r="H14941" t="s">
        <v>307</v>
      </c>
      <c r="I14941" s="26">
        <v>0</v>
      </c>
      <c r="J14941" s="12">
        <f t="shared" si="467"/>
        <v>0</v>
      </c>
      <c r="K14941" t="s">
        <v>1875</v>
      </c>
      <c r="L14941" t="s">
        <v>879</v>
      </c>
      <c r="M14941" t="s">
        <v>888</v>
      </c>
      <c r="N14941" t="str">
        <f t="shared" si="466"/>
        <v>R, C</v>
      </c>
    </row>
    <row r="14942" spans="1:14" x14ac:dyDescent="0.25">
      <c r="A14942" t="s">
        <v>11</v>
      </c>
      <c r="B14942" t="s">
        <v>12</v>
      </c>
      <c r="C14942" s="2">
        <v>2026</v>
      </c>
      <c r="D14942" t="s">
        <v>1801</v>
      </c>
      <c r="E14942" t="s">
        <v>1064</v>
      </c>
      <c r="F14942" t="s">
        <v>410</v>
      </c>
      <c r="G14942" t="s">
        <v>19</v>
      </c>
      <c r="H14942" t="s">
        <v>1217</v>
      </c>
      <c r="I14942" s="26">
        <v>-1274409.77</v>
      </c>
      <c r="J14942" s="12">
        <f t="shared" si="467"/>
        <v>1274409.77</v>
      </c>
      <c r="K14942" t="s">
        <v>1875</v>
      </c>
      <c r="L14942" t="s">
        <v>878</v>
      </c>
      <c r="M14942" t="s">
        <v>889</v>
      </c>
      <c r="N14942" t="str">
        <f t="shared" si="466"/>
        <v>E, S</v>
      </c>
    </row>
    <row r="14943" spans="1:14" x14ac:dyDescent="0.25">
      <c r="A14943" t="s">
        <v>11</v>
      </c>
      <c r="B14943" t="s">
        <v>12</v>
      </c>
      <c r="C14943" s="2">
        <v>2026</v>
      </c>
      <c r="D14943" t="s">
        <v>1801</v>
      </c>
      <c r="E14943" t="s">
        <v>1051</v>
      </c>
      <c r="F14943" t="s">
        <v>20</v>
      </c>
      <c r="G14943" t="s">
        <v>19</v>
      </c>
      <c r="H14943" t="s">
        <v>1252</v>
      </c>
      <c r="I14943" s="26">
        <v>-20693</v>
      </c>
      <c r="J14943" s="12">
        <f t="shared" si="467"/>
        <v>20693</v>
      </c>
      <c r="K14943" t="s">
        <v>1875</v>
      </c>
      <c r="L14943" t="s">
        <v>878</v>
      </c>
      <c r="M14943" t="s">
        <v>887</v>
      </c>
      <c r="N14943" t="str">
        <f t="shared" si="466"/>
        <v>E, A</v>
      </c>
    </row>
    <row r="14944" spans="1:14" x14ac:dyDescent="0.25">
      <c r="A14944" t="s">
        <v>11</v>
      </c>
      <c r="B14944" t="s">
        <v>12</v>
      </c>
      <c r="C14944" s="2">
        <v>2026</v>
      </c>
      <c r="D14944" t="s">
        <v>1801</v>
      </c>
      <c r="E14944" t="s">
        <v>1161</v>
      </c>
      <c r="F14944" t="s">
        <v>21</v>
      </c>
      <c r="G14944" t="s">
        <v>1798</v>
      </c>
      <c r="H14944" t="s">
        <v>1528</v>
      </c>
      <c r="I14944" s="26">
        <v>-131900</v>
      </c>
      <c r="J14944" s="12">
        <f t="shared" si="467"/>
        <v>131900</v>
      </c>
      <c r="K14944" t="s">
        <v>1875</v>
      </c>
      <c r="L14944" t="s">
        <v>878</v>
      </c>
      <c r="M14944" t="s">
        <v>887</v>
      </c>
      <c r="N14944" t="str">
        <f t="shared" si="466"/>
        <v>E, A</v>
      </c>
    </row>
    <row r="14945" spans="1:14" x14ac:dyDescent="0.25">
      <c r="A14945" t="s">
        <v>11</v>
      </c>
      <c r="B14945" t="s">
        <v>12</v>
      </c>
      <c r="C14945" s="2">
        <v>2026</v>
      </c>
      <c r="D14945" t="s">
        <v>1801</v>
      </c>
      <c r="E14945" t="s">
        <v>1161</v>
      </c>
      <c r="F14945" t="s">
        <v>14</v>
      </c>
      <c r="G14945" t="s">
        <v>19</v>
      </c>
      <c r="H14945" t="s">
        <v>1072</v>
      </c>
      <c r="I14945" s="26">
        <v>-31200</v>
      </c>
      <c r="J14945" s="12">
        <f t="shared" si="467"/>
        <v>31200</v>
      </c>
      <c r="K14945" t="s">
        <v>1875</v>
      </c>
      <c r="L14945" t="s">
        <v>879</v>
      </c>
      <c r="M14945" t="s">
        <v>887</v>
      </c>
      <c r="N14945" t="str">
        <f t="shared" si="466"/>
        <v>R, A</v>
      </c>
    </row>
    <row r="14946" spans="1:14" x14ac:dyDescent="0.25">
      <c r="A14946" t="s">
        <v>11</v>
      </c>
      <c r="B14946" t="s">
        <v>12</v>
      </c>
      <c r="C14946" s="2">
        <v>2026</v>
      </c>
      <c r="D14946" t="s">
        <v>1801</v>
      </c>
      <c r="E14946" t="s">
        <v>1092</v>
      </c>
      <c r="F14946" t="s">
        <v>14</v>
      </c>
      <c r="G14946" t="s">
        <v>19</v>
      </c>
      <c r="H14946" t="s">
        <v>1098</v>
      </c>
      <c r="I14946" s="26">
        <v>0</v>
      </c>
      <c r="J14946" s="12">
        <f t="shared" si="467"/>
        <v>0</v>
      </c>
      <c r="K14946" t="s">
        <v>1875</v>
      </c>
      <c r="L14946" t="s">
        <v>879</v>
      </c>
      <c r="M14946" t="s">
        <v>888</v>
      </c>
      <c r="N14946" t="str">
        <f t="shared" si="466"/>
        <v>R, C</v>
      </c>
    </row>
    <row r="14947" spans="1:14" x14ac:dyDescent="0.25">
      <c r="A14947" t="s">
        <v>11</v>
      </c>
      <c r="B14947" t="s">
        <v>861</v>
      </c>
      <c r="C14947" s="2">
        <v>2026</v>
      </c>
      <c r="D14947" t="s">
        <v>1745</v>
      </c>
      <c r="E14947" t="s">
        <v>1080</v>
      </c>
      <c r="F14947" t="s">
        <v>16</v>
      </c>
      <c r="G14947" t="s">
        <v>15</v>
      </c>
      <c r="H14947" t="s">
        <v>1164</v>
      </c>
      <c r="I14947" s="26">
        <v>0</v>
      </c>
      <c r="J14947" s="12">
        <f t="shared" si="467"/>
        <v>0</v>
      </c>
      <c r="K14947" t="s">
        <v>1875</v>
      </c>
      <c r="L14947" t="s">
        <v>879</v>
      </c>
      <c r="M14947" t="s">
        <v>888</v>
      </c>
      <c r="N14947" t="str">
        <f t="shared" si="466"/>
        <v>R, C</v>
      </c>
    </row>
    <row r="14948" spans="1:14" x14ac:dyDescent="0.25">
      <c r="A14948" t="s">
        <v>11</v>
      </c>
      <c r="B14948" t="s">
        <v>12</v>
      </c>
      <c r="C14948" s="2">
        <v>2026</v>
      </c>
      <c r="D14948" t="s">
        <v>1801</v>
      </c>
      <c r="E14948" t="s">
        <v>1077</v>
      </c>
      <c r="F14948" t="s">
        <v>18</v>
      </c>
      <c r="G14948" t="s">
        <v>19</v>
      </c>
      <c r="H14948" t="s">
        <v>1148</v>
      </c>
      <c r="I14948" s="26">
        <v>-5102144.26</v>
      </c>
      <c r="J14948" s="12">
        <f t="shared" si="467"/>
        <v>5102144.26</v>
      </c>
      <c r="K14948" t="s">
        <v>1875</v>
      </c>
      <c r="L14948" t="s">
        <v>878</v>
      </c>
      <c r="M14948" t="s">
        <v>887</v>
      </c>
      <c r="N14948" t="str">
        <f t="shared" si="466"/>
        <v>E, A</v>
      </c>
    </row>
    <row r="14949" spans="1:14" x14ac:dyDescent="0.25">
      <c r="A14949" t="s">
        <v>11</v>
      </c>
      <c r="B14949" t="s">
        <v>12</v>
      </c>
      <c r="C14949" s="2">
        <v>2026</v>
      </c>
      <c r="D14949" t="s">
        <v>1801</v>
      </c>
      <c r="E14949" t="s">
        <v>1062</v>
      </c>
      <c r="F14949" t="s">
        <v>18</v>
      </c>
      <c r="G14949" t="s">
        <v>19</v>
      </c>
      <c r="H14949" t="s">
        <v>1178</v>
      </c>
      <c r="I14949" s="26">
        <v>-3247828</v>
      </c>
      <c r="J14949" s="12">
        <f t="shared" si="467"/>
        <v>3247828</v>
      </c>
      <c r="K14949" t="s">
        <v>1875</v>
      </c>
      <c r="L14949" t="s">
        <v>878</v>
      </c>
      <c r="M14949" t="s">
        <v>887</v>
      </c>
      <c r="N14949" t="str">
        <f t="shared" si="466"/>
        <v>E, A</v>
      </c>
    </row>
    <row r="14950" spans="1:14" x14ac:dyDescent="0.25">
      <c r="A14950" t="s">
        <v>11</v>
      </c>
      <c r="B14950" t="s">
        <v>861</v>
      </c>
      <c r="C14950" s="2">
        <v>2026</v>
      </c>
      <c r="D14950" t="s">
        <v>1801</v>
      </c>
      <c r="E14950" t="s">
        <v>1051</v>
      </c>
      <c r="F14950" t="s">
        <v>22</v>
      </c>
      <c r="G14950" t="s">
        <v>19</v>
      </c>
      <c r="H14950" t="s">
        <v>1603</v>
      </c>
      <c r="I14950" s="26">
        <v>1167469496.0999999</v>
      </c>
      <c r="J14950" s="12">
        <f t="shared" si="467"/>
        <v>-1167469496.0999999</v>
      </c>
      <c r="K14950" t="s">
        <v>1875</v>
      </c>
      <c r="L14950" t="s">
        <v>879</v>
      </c>
      <c r="M14950" t="s">
        <v>888</v>
      </c>
      <c r="N14950" t="str">
        <f t="shared" si="466"/>
        <v>R, C</v>
      </c>
    </row>
    <row r="14951" spans="1:14" x14ac:dyDescent="0.25">
      <c r="A14951" t="s">
        <v>11</v>
      </c>
      <c r="B14951" t="s">
        <v>12</v>
      </c>
      <c r="C14951" s="2">
        <v>2026</v>
      </c>
      <c r="D14951" t="s">
        <v>1801</v>
      </c>
      <c r="E14951" t="s">
        <v>1051</v>
      </c>
      <c r="F14951" t="s">
        <v>22</v>
      </c>
      <c r="G14951" t="s">
        <v>19</v>
      </c>
      <c r="H14951" t="s">
        <v>1565</v>
      </c>
      <c r="I14951" s="26">
        <v>-125000</v>
      </c>
      <c r="J14951" s="12">
        <f t="shared" si="467"/>
        <v>125000</v>
      </c>
      <c r="K14951" t="s">
        <v>1875</v>
      </c>
      <c r="L14951" t="s">
        <v>878</v>
      </c>
      <c r="M14951" t="s">
        <v>886</v>
      </c>
      <c r="N14951" t="str">
        <f t="shared" si="466"/>
        <v>E, B</v>
      </c>
    </row>
    <row r="14952" spans="1:14" x14ac:dyDescent="0.25">
      <c r="A14952" t="s">
        <v>11</v>
      </c>
      <c r="B14952" t="s">
        <v>862</v>
      </c>
      <c r="C14952" s="2">
        <v>2026</v>
      </c>
      <c r="D14952" t="s">
        <v>1801</v>
      </c>
      <c r="E14952" t="s">
        <v>1053</v>
      </c>
      <c r="F14952" t="s">
        <v>22</v>
      </c>
      <c r="G14952" t="s">
        <v>19</v>
      </c>
      <c r="H14952" t="s">
        <v>1277</v>
      </c>
      <c r="I14952" s="26">
        <v>-164232</v>
      </c>
      <c r="J14952" s="12">
        <f t="shared" si="467"/>
        <v>164232</v>
      </c>
      <c r="K14952" t="s">
        <v>1875</v>
      </c>
      <c r="L14952" t="s">
        <v>878</v>
      </c>
      <c r="M14952" t="s">
        <v>888</v>
      </c>
      <c r="N14952" t="str">
        <f t="shared" si="466"/>
        <v>E, C</v>
      </c>
    </row>
    <row r="14953" spans="1:14" x14ac:dyDescent="0.25">
      <c r="A14953" t="s">
        <v>11</v>
      </c>
      <c r="B14953" t="s">
        <v>861</v>
      </c>
      <c r="C14953" s="2">
        <v>2026</v>
      </c>
      <c r="D14953" t="s">
        <v>1801</v>
      </c>
      <c r="E14953" t="s">
        <v>1077</v>
      </c>
      <c r="F14953" t="s">
        <v>14</v>
      </c>
      <c r="G14953" t="s">
        <v>19</v>
      </c>
      <c r="H14953" t="s">
        <v>1408</v>
      </c>
      <c r="I14953" s="26">
        <v>220845.07</v>
      </c>
      <c r="J14953" s="12">
        <f t="shared" si="467"/>
        <v>-220845.07</v>
      </c>
      <c r="K14953" t="s">
        <v>1875</v>
      </c>
      <c r="L14953" t="s">
        <v>879</v>
      </c>
      <c r="M14953" t="s">
        <v>888</v>
      </c>
      <c r="N14953" t="str">
        <f t="shared" si="466"/>
        <v>R, C</v>
      </c>
    </row>
    <row r="14954" spans="1:14" x14ac:dyDescent="0.25">
      <c r="A14954" t="s">
        <v>11</v>
      </c>
      <c r="B14954" t="s">
        <v>861</v>
      </c>
      <c r="C14954" s="2">
        <v>2026</v>
      </c>
      <c r="D14954" t="s">
        <v>1801</v>
      </c>
      <c r="E14954" t="s">
        <v>1055</v>
      </c>
      <c r="F14954" t="s">
        <v>14</v>
      </c>
      <c r="G14954" t="s">
        <v>19</v>
      </c>
      <c r="H14954" t="s">
        <v>1535</v>
      </c>
      <c r="I14954" s="26">
        <v>256823.18</v>
      </c>
      <c r="J14954" s="12">
        <f t="shared" si="467"/>
        <v>-256823.18</v>
      </c>
      <c r="K14954" t="s">
        <v>1875</v>
      </c>
      <c r="L14954" t="s">
        <v>879</v>
      </c>
      <c r="M14954" t="s">
        <v>887</v>
      </c>
      <c r="N14954" t="str">
        <f t="shared" si="466"/>
        <v>R, A</v>
      </c>
    </row>
    <row r="14955" spans="1:14" x14ac:dyDescent="0.25">
      <c r="A14955" t="s">
        <v>11</v>
      </c>
      <c r="B14955" t="s">
        <v>860</v>
      </c>
      <c r="C14955" s="2">
        <v>2027</v>
      </c>
      <c r="D14955" t="s">
        <v>1801</v>
      </c>
      <c r="E14955" t="s">
        <v>1051</v>
      </c>
      <c r="F14955" t="s">
        <v>22</v>
      </c>
      <c r="G14955" t="s">
        <v>19</v>
      </c>
      <c r="H14955" t="s">
        <v>1382</v>
      </c>
      <c r="I14955" s="26">
        <v>0</v>
      </c>
      <c r="J14955" s="12">
        <f t="shared" si="467"/>
        <v>0</v>
      </c>
      <c r="K14955" t="s">
        <v>1875</v>
      </c>
      <c r="L14955" t="s">
        <v>879</v>
      </c>
      <c r="M14955" t="s">
        <v>888</v>
      </c>
      <c r="N14955" t="str">
        <f t="shared" si="466"/>
        <v>R, C</v>
      </c>
    </row>
    <row r="14956" spans="1:14" x14ac:dyDescent="0.25">
      <c r="A14956" t="s">
        <v>11</v>
      </c>
      <c r="B14956" t="s">
        <v>860</v>
      </c>
      <c r="C14956" s="2">
        <v>2027</v>
      </c>
      <c r="D14956" t="s">
        <v>1801</v>
      </c>
      <c r="E14956" t="s">
        <v>1051</v>
      </c>
      <c r="F14956" t="s">
        <v>16</v>
      </c>
      <c r="G14956" t="s">
        <v>19</v>
      </c>
      <c r="H14956" t="s">
        <v>1165</v>
      </c>
      <c r="I14956" s="26">
        <v>0</v>
      </c>
      <c r="J14956" s="12">
        <f t="shared" si="467"/>
        <v>0</v>
      </c>
      <c r="K14956" t="s">
        <v>1875</v>
      </c>
      <c r="L14956" t="s">
        <v>878</v>
      </c>
      <c r="M14956" t="s">
        <v>886</v>
      </c>
      <c r="N14956" t="str">
        <f t="shared" si="466"/>
        <v>E, B</v>
      </c>
    </row>
    <row r="14957" spans="1:14" x14ac:dyDescent="0.25">
      <c r="A14957" t="s">
        <v>11</v>
      </c>
      <c r="B14957" t="s">
        <v>12</v>
      </c>
      <c r="C14957" s="2">
        <v>2026</v>
      </c>
      <c r="D14957" t="s">
        <v>961</v>
      </c>
      <c r="E14957" t="s">
        <v>1066</v>
      </c>
      <c r="F14957" t="s">
        <v>22</v>
      </c>
      <c r="G14957" t="s">
        <v>19</v>
      </c>
      <c r="H14957" t="s">
        <v>1270</v>
      </c>
      <c r="I14957" s="26">
        <v>-106030.03</v>
      </c>
      <c r="J14957" s="12">
        <f t="shared" si="467"/>
        <v>106030.03</v>
      </c>
      <c r="K14957" t="s">
        <v>1875</v>
      </c>
      <c r="L14957" t="s">
        <v>879</v>
      </c>
      <c r="M14957" t="s">
        <v>888</v>
      </c>
      <c r="N14957" t="str">
        <f t="shared" si="466"/>
        <v>R, C</v>
      </c>
    </row>
    <row r="14958" spans="1:14" x14ac:dyDescent="0.25">
      <c r="A14958" t="s">
        <v>11</v>
      </c>
      <c r="B14958" t="s">
        <v>861</v>
      </c>
      <c r="C14958" s="2">
        <v>2026</v>
      </c>
      <c r="D14958" t="s">
        <v>1801</v>
      </c>
      <c r="E14958" t="s">
        <v>1047</v>
      </c>
      <c r="F14958" t="s">
        <v>21</v>
      </c>
      <c r="G14958" t="s">
        <v>19</v>
      </c>
      <c r="H14958" t="s">
        <v>1241</v>
      </c>
      <c r="I14958" s="26">
        <v>398816.14</v>
      </c>
      <c r="J14958" s="12">
        <f t="shared" si="467"/>
        <v>-398816.14</v>
      </c>
      <c r="K14958" t="s">
        <v>1875</v>
      </c>
      <c r="L14958" t="s">
        <v>878</v>
      </c>
      <c r="M14958" t="s">
        <v>888</v>
      </c>
      <c r="N14958" t="str">
        <f t="shared" si="466"/>
        <v>E, C</v>
      </c>
    </row>
    <row r="14959" spans="1:14" x14ac:dyDescent="0.25">
      <c r="A14959" t="s">
        <v>11</v>
      </c>
      <c r="B14959" t="s">
        <v>862</v>
      </c>
      <c r="C14959" s="2">
        <v>2026</v>
      </c>
      <c r="D14959" t="s">
        <v>1801</v>
      </c>
      <c r="E14959" t="s">
        <v>1051</v>
      </c>
      <c r="F14959" t="s">
        <v>16</v>
      </c>
      <c r="G14959" t="s">
        <v>19</v>
      </c>
      <c r="H14959" t="s">
        <v>1123</v>
      </c>
      <c r="I14959" s="26">
        <v>0</v>
      </c>
      <c r="J14959" s="12">
        <f t="shared" si="467"/>
        <v>0</v>
      </c>
      <c r="K14959" t="s">
        <v>1875</v>
      </c>
      <c r="L14959" t="s">
        <v>879</v>
      </c>
      <c r="M14959" t="s">
        <v>888</v>
      </c>
      <c r="N14959" t="str">
        <f t="shared" si="466"/>
        <v>R, C</v>
      </c>
    </row>
    <row r="14960" spans="1:14" x14ac:dyDescent="0.25">
      <c r="A14960" t="s">
        <v>11</v>
      </c>
      <c r="B14960" t="s">
        <v>862</v>
      </c>
      <c r="C14960" s="2">
        <v>2026</v>
      </c>
      <c r="D14960" t="s">
        <v>1801</v>
      </c>
      <c r="E14960" t="s">
        <v>1077</v>
      </c>
      <c r="F14960" t="s">
        <v>14</v>
      </c>
      <c r="G14960" t="s">
        <v>19</v>
      </c>
      <c r="H14960" t="s">
        <v>1541</v>
      </c>
      <c r="I14960" s="26">
        <v>-24865</v>
      </c>
      <c r="J14960" s="12">
        <f t="shared" si="467"/>
        <v>24865</v>
      </c>
      <c r="K14960" t="s">
        <v>1875</v>
      </c>
      <c r="L14960" t="s">
        <v>879</v>
      </c>
      <c r="M14960" t="s">
        <v>887</v>
      </c>
      <c r="N14960" t="str">
        <f t="shared" si="466"/>
        <v>R, A</v>
      </c>
    </row>
    <row r="14961" spans="1:14" x14ac:dyDescent="0.25">
      <c r="A14961" t="s">
        <v>11</v>
      </c>
      <c r="B14961" t="s">
        <v>861</v>
      </c>
      <c r="C14961" s="2">
        <v>2026</v>
      </c>
      <c r="D14961" t="s">
        <v>1801</v>
      </c>
      <c r="E14961" t="s">
        <v>1077</v>
      </c>
      <c r="F14961" t="s">
        <v>18</v>
      </c>
      <c r="G14961" t="s">
        <v>19</v>
      </c>
      <c r="H14961" t="s">
        <v>1187</v>
      </c>
      <c r="I14961" s="26">
        <v>267848.84999999998</v>
      </c>
      <c r="J14961" s="12">
        <f t="shared" si="467"/>
        <v>-267848.84999999998</v>
      </c>
      <c r="K14961" t="s">
        <v>1875</v>
      </c>
      <c r="L14961" t="s">
        <v>879</v>
      </c>
      <c r="M14961" t="s">
        <v>887</v>
      </c>
      <c r="N14961" t="str">
        <f t="shared" si="466"/>
        <v>R, A</v>
      </c>
    </row>
    <row r="14962" spans="1:14" x14ac:dyDescent="0.25">
      <c r="A14962" t="s">
        <v>11</v>
      </c>
      <c r="B14962" t="s">
        <v>861</v>
      </c>
      <c r="C14962" s="2">
        <v>2026</v>
      </c>
      <c r="D14962" t="s">
        <v>1745</v>
      </c>
      <c r="E14962" t="s">
        <v>1051</v>
      </c>
      <c r="F14962" t="s">
        <v>16</v>
      </c>
      <c r="G14962" t="s">
        <v>19</v>
      </c>
      <c r="H14962" t="s">
        <v>1331</v>
      </c>
      <c r="I14962" s="26">
        <v>9684</v>
      </c>
      <c r="J14962" s="12">
        <f t="shared" si="467"/>
        <v>-9684</v>
      </c>
      <c r="K14962" t="s">
        <v>1875</v>
      </c>
      <c r="L14962" t="s">
        <v>878</v>
      </c>
      <c r="M14962" t="s">
        <v>887</v>
      </c>
      <c r="N14962" t="str">
        <f t="shared" si="466"/>
        <v>E, A</v>
      </c>
    </row>
    <row r="14963" spans="1:14" x14ac:dyDescent="0.25">
      <c r="A14963" t="s">
        <v>11</v>
      </c>
      <c r="B14963" t="s">
        <v>860</v>
      </c>
      <c r="C14963" s="2">
        <v>2026</v>
      </c>
      <c r="D14963" t="s">
        <v>1037</v>
      </c>
      <c r="E14963" t="s">
        <v>1080</v>
      </c>
      <c r="F14963" t="s">
        <v>16</v>
      </c>
      <c r="G14963" t="s">
        <v>15</v>
      </c>
      <c r="H14963" t="s">
        <v>1164</v>
      </c>
      <c r="I14963" s="26">
        <v>0</v>
      </c>
      <c r="J14963" s="12">
        <f t="shared" si="467"/>
        <v>0</v>
      </c>
      <c r="K14963" t="s">
        <v>1875</v>
      </c>
      <c r="L14963" t="s">
        <v>879</v>
      </c>
      <c r="M14963" t="s">
        <v>888</v>
      </c>
      <c r="N14963" t="str">
        <f t="shared" si="466"/>
        <v>R, C</v>
      </c>
    </row>
    <row r="14964" spans="1:14" x14ac:dyDescent="0.25">
      <c r="A14964" t="s">
        <v>11</v>
      </c>
      <c r="B14964" t="s">
        <v>12</v>
      </c>
      <c r="C14964" s="2">
        <v>2026</v>
      </c>
      <c r="D14964" t="s">
        <v>1801</v>
      </c>
      <c r="E14964" t="s">
        <v>1055</v>
      </c>
      <c r="F14964" t="s">
        <v>14</v>
      </c>
      <c r="G14964" t="s">
        <v>19</v>
      </c>
      <c r="H14964" t="s">
        <v>1248</v>
      </c>
      <c r="I14964" s="26">
        <v>-50000</v>
      </c>
      <c r="J14964" s="12">
        <f t="shared" si="467"/>
        <v>50000</v>
      </c>
      <c r="K14964" t="s">
        <v>1875</v>
      </c>
      <c r="L14964" t="s">
        <v>879</v>
      </c>
      <c r="M14964" t="s">
        <v>887</v>
      </c>
      <c r="N14964" t="str">
        <f t="shared" si="466"/>
        <v>R, A</v>
      </c>
    </row>
    <row r="14965" spans="1:14" x14ac:dyDescent="0.25">
      <c r="A14965" t="s">
        <v>11</v>
      </c>
      <c r="B14965" t="s">
        <v>860</v>
      </c>
      <c r="C14965" s="2">
        <v>2026</v>
      </c>
      <c r="D14965" t="s">
        <v>1801</v>
      </c>
      <c r="E14965" t="s">
        <v>1092</v>
      </c>
      <c r="F14965" t="s">
        <v>16</v>
      </c>
      <c r="G14965" t="s">
        <v>19</v>
      </c>
      <c r="H14965" t="s">
        <v>1053</v>
      </c>
      <c r="I14965" s="26">
        <v>0</v>
      </c>
      <c r="J14965" s="12">
        <f t="shared" si="467"/>
        <v>0</v>
      </c>
      <c r="K14965" t="s">
        <v>1875</v>
      </c>
      <c r="L14965" t="s">
        <v>878</v>
      </c>
      <c r="M14965" t="s">
        <v>887</v>
      </c>
      <c r="N14965" t="str">
        <f t="shared" si="466"/>
        <v>E, A</v>
      </c>
    </row>
    <row r="14966" spans="1:14" x14ac:dyDescent="0.25">
      <c r="A14966" t="s">
        <v>11</v>
      </c>
      <c r="B14966" t="s">
        <v>861</v>
      </c>
      <c r="C14966" s="2">
        <v>2026</v>
      </c>
      <c r="D14966" t="s">
        <v>1801</v>
      </c>
      <c r="E14966" t="s">
        <v>1092</v>
      </c>
      <c r="F14966" t="s">
        <v>24</v>
      </c>
      <c r="G14966" t="s">
        <v>27</v>
      </c>
      <c r="H14966" t="s">
        <v>1828</v>
      </c>
      <c r="I14966" s="26">
        <v>36000</v>
      </c>
      <c r="J14966" s="12">
        <f t="shared" si="467"/>
        <v>-36000</v>
      </c>
      <c r="K14966" t="s">
        <v>1875</v>
      </c>
      <c r="L14966" t="s">
        <v>879</v>
      </c>
      <c r="M14966" t="s">
        <v>888</v>
      </c>
      <c r="N14966" t="str">
        <f t="shared" si="466"/>
        <v>R, C</v>
      </c>
    </row>
    <row r="14967" spans="1:14" x14ac:dyDescent="0.25">
      <c r="A14967" t="s">
        <v>11</v>
      </c>
      <c r="B14967" t="s">
        <v>862</v>
      </c>
      <c r="C14967" s="2">
        <v>2026</v>
      </c>
      <c r="D14967" t="s">
        <v>1801</v>
      </c>
      <c r="E14967" t="s">
        <v>1066</v>
      </c>
      <c r="F14967" t="s">
        <v>14</v>
      </c>
      <c r="G14967" t="s">
        <v>173</v>
      </c>
      <c r="H14967" t="s">
        <v>1312</v>
      </c>
      <c r="I14967" s="26">
        <v>0</v>
      </c>
      <c r="J14967" s="12">
        <f t="shared" si="467"/>
        <v>0</v>
      </c>
      <c r="K14967" t="s">
        <v>1875</v>
      </c>
      <c r="L14967" t="s">
        <v>878</v>
      </c>
      <c r="M14967" t="s">
        <v>887</v>
      </c>
      <c r="N14967" t="str">
        <f t="shared" si="466"/>
        <v>E, A</v>
      </c>
    </row>
    <row r="14968" spans="1:14" x14ac:dyDescent="0.25">
      <c r="A14968" t="s">
        <v>11</v>
      </c>
      <c r="B14968" t="s">
        <v>860</v>
      </c>
      <c r="C14968" s="2">
        <v>2026</v>
      </c>
      <c r="D14968" t="s">
        <v>1745</v>
      </c>
      <c r="E14968" t="s">
        <v>1080</v>
      </c>
      <c r="F14968" t="s">
        <v>14</v>
      </c>
      <c r="G14968" t="s">
        <v>15</v>
      </c>
      <c r="H14968" t="s">
        <v>1392</v>
      </c>
      <c r="I14968" s="26">
        <v>0</v>
      </c>
      <c r="J14968" s="12">
        <f t="shared" si="467"/>
        <v>0</v>
      </c>
      <c r="K14968" t="s">
        <v>1875</v>
      </c>
      <c r="L14968" t="s">
        <v>879</v>
      </c>
      <c r="M14968" t="s">
        <v>888</v>
      </c>
      <c r="N14968" t="str">
        <f t="shared" si="466"/>
        <v>R, C</v>
      </c>
    </row>
    <row r="14969" spans="1:14" x14ac:dyDescent="0.25">
      <c r="A14969" t="s">
        <v>11</v>
      </c>
      <c r="B14969" t="s">
        <v>860</v>
      </c>
      <c r="C14969" s="2">
        <v>2027</v>
      </c>
      <c r="D14969" t="s">
        <v>1745</v>
      </c>
      <c r="E14969" t="s">
        <v>1115</v>
      </c>
      <c r="F14969" t="s">
        <v>14</v>
      </c>
      <c r="G14969" t="s">
        <v>19</v>
      </c>
      <c r="H14969" t="s">
        <v>1114</v>
      </c>
      <c r="I14969" s="26">
        <v>440.15</v>
      </c>
      <c r="J14969" s="12">
        <f t="shared" si="467"/>
        <v>-440.15</v>
      </c>
      <c r="K14969" t="s">
        <v>1875</v>
      </c>
      <c r="L14969" t="s">
        <v>879</v>
      </c>
      <c r="M14969" t="s">
        <v>886</v>
      </c>
      <c r="N14969" t="str">
        <f t="shared" si="466"/>
        <v>R, B</v>
      </c>
    </row>
    <row r="14970" spans="1:14" x14ac:dyDescent="0.25">
      <c r="A14970" t="s">
        <v>11</v>
      </c>
      <c r="B14970" t="s">
        <v>860</v>
      </c>
      <c r="C14970" s="2">
        <v>2026</v>
      </c>
      <c r="D14970" t="s">
        <v>1801</v>
      </c>
      <c r="E14970" t="s">
        <v>1073</v>
      </c>
      <c r="F14970" t="s">
        <v>14</v>
      </c>
      <c r="G14970" t="s">
        <v>19</v>
      </c>
      <c r="H14970" t="s">
        <v>1088</v>
      </c>
      <c r="I14970" s="26">
        <v>-17504924.510000002</v>
      </c>
      <c r="J14970" s="12">
        <f t="shared" si="467"/>
        <v>17504924.510000002</v>
      </c>
      <c r="K14970" t="s">
        <v>1875</v>
      </c>
      <c r="L14970" t="s">
        <v>879</v>
      </c>
      <c r="M14970" t="s">
        <v>887</v>
      </c>
      <c r="N14970" t="str">
        <f t="shared" si="466"/>
        <v>R, A</v>
      </c>
    </row>
    <row r="14971" spans="1:14" x14ac:dyDescent="0.25">
      <c r="A14971" t="s">
        <v>11</v>
      </c>
      <c r="B14971" t="s">
        <v>860</v>
      </c>
      <c r="C14971" s="2">
        <v>2026</v>
      </c>
      <c r="D14971" t="s">
        <v>1801</v>
      </c>
      <c r="E14971" t="s">
        <v>1080</v>
      </c>
      <c r="F14971" t="s">
        <v>14</v>
      </c>
      <c r="G14971" t="s">
        <v>15</v>
      </c>
      <c r="H14971" t="s">
        <v>1106</v>
      </c>
      <c r="I14971" s="26">
        <v>1610390.56</v>
      </c>
      <c r="J14971" s="12">
        <f t="shared" si="467"/>
        <v>-1610390.56</v>
      </c>
      <c r="K14971" t="s">
        <v>1875</v>
      </c>
      <c r="L14971" t="s">
        <v>878</v>
      </c>
      <c r="M14971" t="s">
        <v>888</v>
      </c>
      <c r="N14971" t="str">
        <f t="shared" si="466"/>
        <v>E, C</v>
      </c>
    </row>
    <row r="14972" spans="1:14" x14ac:dyDescent="0.25">
      <c r="A14972" t="s">
        <v>11</v>
      </c>
      <c r="B14972" t="s">
        <v>12</v>
      </c>
      <c r="C14972" s="2">
        <v>2026</v>
      </c>
      <c r="D14972" t="s">
        <v>1801</v>
      </c>
      <c r="E14972" t="s">
        <v>1161</v>
      </c>
      <c r="F14972" t="s">
        <v>20</v>
      </c>
      <c r="G14972" t="s">
        <v>19</v>
      </c>
      <c r="H14972" t="s">
        <v>1452</v>
      </c>
      <c r="I14972" s="26">
        <v>-150000</v>
      </c>
      <c r="J14972" s="12">
        <f t="shared" si="467"/>
        <v>150000</v>
      </c>
      <c r="K14972" t="s">
        <v>1875</v>
      </c>
      <c r="L14972" t="s">
        <v>879</v>
      </c>
      <c r="M14972" t="s">
        <v>887</v>
      </c>
      <c r="N14972" t="str">
        <f t="shared" si="466"/>
        <v>R, A</v>
      </c>
    </row>
    <row r="14973" spans="1:14" x14ac:dyDescent="0.25">
      <c r="A14973" t="s">
        <v>11</v>
      </c>
      <c r="B14973" t="s">
        <v>12</v>
      </c>
      <c r="C14973" s="2">
        <v>2026</v>
      </c>
      <c r="D14973" t="s">
        <v>1801</v>
      </c>
      <c r="E14973" t="s">
        <v>1053</v>
      </c>
      <c r="F14973" t="s">
        <v>21</v>
      </c>
      <c r="G14973" t="s">
        <v>19</v>
      </c>
      <c r="H14973" t="s">
        <v>1410</v>
      </c>
      <c r="I14973" s="26">
        <v>-270800</v>
      </c>
      <c r="J14973" s="12">
        <f t="shared" si="467"/>
        <v>270800</v>
      </c>
      <c r="K14973" t="s">
        <v>1875</v>
      </c>
      <c r="L14973" t="s">
        <v>878</v>
      </c>
      <c r="M14973" t="s">
        <v>887</v>
      </c>
      <c r="N14973" t="str">
        <f t="shared" si="466"/>
        <v>E, A</v>
      </c>
    </row>
    <row r="14974" spans="1:14" x14ac:dyDescent="0.25">
      <c r="A14974" t="s">
        <v>11</v>
      </c>
      <c r="B14974" t="s">
        <v>12</v>
      </c>
      <c r="C14974" s="2">
        <v>2026</v>
      </c>
      <c r="D14974" t="s">
        <v>1801</v>
      </c>
      <c r="E14974" t="s">
        <v>1129</v>
      </c>
      <c r="F14974" t="s">
        <v>24</v>
      </c>
      <c r="G14974" t="s">
        <v>25</v>
      </c>
      <c r="H14974" t="s">
        <v>30</v>
      </c>
      <c r="I14974" s="26">
        <v>-760371.38</v>
      </c>
      <c r="J14974" s="12">
        <f t="shared" si="467"/>
        <v>760371.38</v>
      </c>
      <c r="K14974" t="s">
        <v>1875</v>
      </c>
      <c r="L14974" t="s">
        <v>879</v>
      </c>
      <c r="M14974" t="s">
        <v>888</v>
      </c>
      <c r="N14974" t="str">
        <f t="shared" si="466"/>
        <v>R, C</v>
      </c>
    </row>
    <row r="14975" spans="1:14" x14ac:dyDescent="0.25">
      <c r="A14975" t="s">
        <v>11</v>
      </c>
      <c r="B14975" t="s">
        <v>12</v>
      </c>
      <c r="C14975" s="2">
        <v>2026</v>
      </c>
      <c r="D14975" t="s">
        <v>1801</v>
      </c>
      <c r="E14975" t="s">
        <v>1058</v>
      </c>
      <c r="F14975" t="s">
        <v>24</v>
      </c>
      <c r="G14975" t="s">
        <v>27</v>
      </c>
      <c r="H14975" t="s">
        <v>626</v>
      </c>
      <c r="I14975" s="26">
        <v>0</v>
      </c>
      <c r="J14975" s="12">
        <f>-I14975</f>
        <v>0</v>
      </c>
      <c r="K14975" t="s">
        <v>1875</v>
      </c>
      <c r="L14975" t="s">
        <v>879</v>
      </c>
      <c r="M14975" t="s">
        <v>888</v>
      </c>
      <c r="N14975" t="str">
        <f t="shared" si="466"/>
        <v>R, C</v>
      </c>
    </row>
    <row r="14976" spans="1:14" x14ac:dyDescent="0.25">
      <c r="A14976" t="s">
        <v>11</v>
      </c>
      <c r="B14976" t="s">
        <v>12</v>
      </c>
      <c r="C14976" s="2">
        <v>2026</v>
      </c>
      <c r="D14976" t="s">
        <v>1801</v>
      </c>
      <c r="E14976" t="s">
        <v>1058</v>
      </c>
      <c r="F14976" t="s">
        <v>24</v>
      </c>
      <c r="G14976" t="s">
        <v>27</v>
      </c>
      <c r="H14976" t="s">
        <v>295</v>
      </c>
      <c r="I14976" s="26">
        <v>0</v>
      </c>
      <c r="J14976" s="12">
        <f t="shared" ref="J14976:J15039" si="468">-I14976</f>
        <v>0</v>
      </c>
      <c r="K14976" t="s">
        <v>1875</v>
      </c>
      <c r="L14976" t="s">
        <v>879</v>
      </c>
      <c r="M14976" t="s">
        <v>888</v>
      </c>
      <c r="N14976" t="str">
        <f t="shared" si="466"/>
        <v>R, C</v>
      </c>
    </row>
    <row r="14977" spans="1:14" x14ac:dyDescent="0.25">
      <c r="A14977" t="s">
        <v>11</v>
      </c>
      <c r="B14977" t="s">
        <v>12</v>
      </c>
      <c r="C14977" s="2">
        <v>2026</v>
      </c>
      <c r="D14977" t="s">
        <v>1801</v>
      </c>
      <c r="E14977" t="s">
        <v>1092</v>
      </c>
      <c r="F14977" t="s">
        <v>14</v>
      </c>
      <c r="G14977" t="s">
        <v>19</v>
      </c>
      <c r="H14977" t="s">
        <v>1204</v>
      </c>
      <c r="I14977" s="26">
        <v>-6585500</v>
      </c>
      <c r="J14977" s="12">
        <f t="shared" si="468"/>
        <v>6585500</v>
      </c>
      <c r="K14977" t="s">
        <v>1875</v>
      </c>
      <c r="L14977" t="s">
        <v>878</v>
      </c>
      <c r="M14977" t="s">
        <v>887</v>
      </c>
      <c r="N14977" t="str">
        <f t="shared" si="466"/>
        <v>E, A</v>
      </c>
    </row>
    <row r="14978" spans="1:14" x14ac:dyDescent="0.25">
      <c r="A14978" t="s">
        <v>11</v>
      </c>
      <c r="B14978" t="s">
        <v>862</v>
      </c>
      <c r="C14978" s="2">
        <v>2025</v>
      </c>
      <c r="D14978" t="s">
        <v>1801</v>
      </c>
      <c r="E14978" t="s">
        <v>1077</v>
      </c>
      <c r="F14978" t="s">
        <v>14</v>
      </c>
      <c r="G14978" t="s">
        <v>19</v>
      </c>
      <c r="H14978" t="s">
        <v>1475</v>
      </c>
      <c r="I14978" s="26">
        <v>1781185.41</v>
      </c>
      <c r="J14978" s="12">
        <f t="shared" si="468"/>
        <v>-1781185.41</v>
      </c>
      <c r="K14978" t="s">
        <v>1875</v>
      </c>
      <c r="L14978" t="s">
        <v>879</v>
      </c>
      <c r="M14978" t="s">
        <v>887</v>
      </c>
      <c r="N14978" t="str">
        <f t="shared" si="466"/>
        <v>R, A</v>
      </c>
    </row>
    <row r="14979" spans="1:14" x14ac:dyDescent="0.25">
      <c r="A14979" t="s">
        <v>11</v>
      </c>
      <c r="B14979" t="s">
        <v>12</v>
      </c>
      <c r="C14979" s="2">
        <v>2026</v>
      </c>
      <c r="D14979" t="s">
        <v>1801</v>
      </c>
      <c r="E14979" t="s">
        <v>1269</v>
      </c>
      <c r="F14979" t="s">
        <v>24</v>
      </c>
      <c r="G14979" t="s">
        <v>27</v>
      </c>
      <c r="H14979" t="s">
        <v>671</v>
      </c>
      <c r="I14979" s="26">
        <v>0</v>
      </c>
      <c r="J14979" s="12">
        <f t="shared" si="468"/>
        <v>0</v>
      </c>
      <c r="K14979" t="s">
        <v>1875</v>
      </c>
      <c r="L14979" t="s">
        <v>879</v>
      </c>
      <c r="M14979" t="s">
        <v>888</v>
      </c>
      <c r="N14979" t="str">
        <f t="shared" ref="N14979:N15042" si="469">L14979&amp;", "&amp;M14979</f>
        <v>R, C</v>
      </c>
    </row>
    <row r="14980" spans="1:14" x14ac:dyDescent="0.25">
      <c r="A14980" t="s">
        <v>11</v>
      </c>
      <c r="B14980" t="s">
        <v>12</v>
      </c>
      <c r="C14980" s="2">
        <v>2026</v>
      </c>
      <c r="D14980" t="s">
        <v>1801</v>
      </c>
      <c r="E14980" t="s">
        <v>1269</v>
      </c>
      <c r="F14980" t="s">
        <v>24</v>
      </c>
      <c r="G14980" t="s">
        <v>27</v>
      </c>
      <c r="H14980" t="s">
        <v>708</v>
      </c>
      <c r="I14980" s="26">
        <v>0</v>
      </c>
      <c r="J14980" s="12">
        <f t="shared" si="468"/>
        <v>0</v>
      </c>
      <c r="K14980" t="s">
        <v>1875</v>
      </c>
      <c r="L14980" t="s">
        <v>879</v>
      </c>
      <c r="M14980" t="s">
        <v>888</v>
      </c>
      <c r="N14980" t="str">
        <f t="shared" si="469"/>
        <v>R, C</v>
      </c>
    </row>
    <row r="14981" spans="1:14" x14ac:dyDescent="0.25">
      <c r="A14981" t="s">
        <v>11</v>
      </c>
      <c r="B14981" t="s">
        <v>12</v>
      </c>
      <c r="C14981" s="2">
        <v>2026</v>
      </c>
      <c r="D14981" t="s">
        <v>1801</v>
      </c>
      <c r="E14981" t="s">
        <v>1066</v>
      </c>
      <c r="F14981" t="s">
        <v>21</v>
      </c>
      <c r="G14981" t="s">
        <v>173</v>
      </c>
      <c r="H14981" t="s">
        <v>1048</v>
      </c>
      <c r="I14981" s="26">
        <v>-150000</v>
      </c>
      <c r="J14981" s="12">
        <f t="shared" si="468"/>
        <v>150000</v>
      </c>
      <c r="K14981" t="s">
        <v>1875</v>
      </c>
      <c r="L14981" t="s">
        <v>879</v>
      </c>
      <c r="M14981" t="s">
        <v>888</v>
      </c>
      <c r="N14981" t="str">
        <f t="shared" si="469"/>
        <v>R, C</v>
      </c>
    </row>
    <row r="14982" spans="1:14" x14ac:dyDescent="0.25">
      <c r="A14982" t="s">
        <v>11</v>
      </c>
      <c r="B14982" t="s">
        <v>12</v>
      </c>
      <c r="C14982" s="2">
        <v>2026</v>
      </c>
      <c r="D14982" t="s">
        <v>1801</v>
      </c>
      <c r="E14982" t="s">
        <v>1269</v>
      </c>
      <c r="F14982" t="s">
        <v>24</v>
      </c>
      <c r="G14982" t="s">
        <v>27</v>
      </c>
      <c r="H14982" t="s">
        <v>803</v>
      </c>
      <c r="I14982" s="26">
        <v>0</v>
      </c>
      <c r="J14982" s="12">
        <f t="shared" si="468"/>
        <v>0</v>
      </c>
      <c r="K14982" t="s">
        <v>1875</v>
      </c>
      <c r="L14982" t="s">
        <v>879</v>
      </c>
      <c r="M14982" t="s">
        <v>888</v>
      </c>
      <c r="N14982" t="str">
        <f t="shared" si="469"/>
        <v>R, C</v>
      </c>
    </row>
    <row r="14983" spans="1:14" x14ac:dyDescent="0.25">
      <c r="A14983" t="s">
        <v>11</v>
      </c>
      <c r="B14983" t="s">
        <v>12</v>
      </c>
      <c r="C14983" s="2">
        <v>2026</v>
      </c>
      <c r="D14983" t="s">
        <v>1801</v>
      </c>
      <c r="E14983" t="s">
        <v>1062</v>
      </c>
      <c r="F14983" t="s">
        <v>21</v>
      </c>
      <c r="G14983" t="s">
        <v>19</v>
      </c>
      <c r="H14983" t="s">
        <v>1094</v>
      </c>
      <c r="I14983" s="26">
        <v>-281300</v>
      </c>
      <c r="J14983" s="12">
        <f t="shared" si="468"/>
        <v>281300</v>
      </c>
      <c r="K14983" t="s">
        <v>1875</v>
      </c>
      <c r="L14983" t="s">
        <v>879</v>
      </c>
      <c r="M14983" t="s">
        <v>888</v>
      </c>
      <c r="N14983" t="str">
        <f t="shared" si="469"/>
        <v>R, C</v>
      </c>
    </row>
    <row r="14984" spans="1:14" x14ac:dyDescent="0.25">
      <c r="A14984" t="s">
        <v>11</v>
      </c>
      <c r="B14984" t="s">
        <v>12</v>
      </c>
      <c r="C14984" s="2">
        <v>2026</v>
      </c>
      <c r="D14984" t="s">
        <v>1801</v>
      </c>
      <c r="E14984" t="s">
        <v>1055</v>
      </c>
      <c r="F14984" t="s">
        <v>18</v>
      </c>
      <c r="G14984" t="s">
        <v>19</v>
      </c>
      <c r="H14984" t="s">
        <v>1178</v>
      </c>
      <c r="I14984" s="26">
        <v>-5663000</v>
      </c>
      <c r="J14984" s="12">
        <f t="shared" si="468"/>
        <v>5663000</v>
      </c>
      <c r="K14984" t="s">
        <v>1875</v>
      </c>
      <c r="L14984" t="s">
        <v>878</v>
      </c>
      <c r="M14984" t="s">
        <v>887</v>
      </c>
      <c r="N14984" t="str">
        <f t="shared" si="469"/>
        <v>E, A</v>
      </c>
    </row>
    <row r="14985" spans="1:14" x14ac:dyDescent="0.25">
      <c r="A14985" t="s">
        <v>11</v>
      </c>
      <c r="B14985" t="s">
        <v>862</v>
      </c>
      <c r="C14985" s="2">
        <v>2025</v>
      </c>
      <c r="D14985" t="s">
        <v>1801</v>
      </c>
      <c r="E14985" t="s">
        <v>1161</v>
      </c>
      <c r="F14985" t="s">
        <v>14</v>
      </c>
      <c r="G14985" t="s">
        <v>19</v>
      </c>
      <c r="H14985" t="s">
        <v>1434</v>
      </c>
      <c r="I14985" s="26">
        <v>1754430</v>
      </c>
      <c r="J14985" s="12">
        <f t="shared" si="468"/>
        <v>-1754430</v>
      </c>
      <c r="K14985" t="s">
        <v>1875</v>
      </c>
      <c r="L14985" t="s">
        <v>878</v>
      </c>
      <c r="M14985" t="s">
        <v>887</v>
      </c>
      <c r="N14985" t="str">
        <f t="shared" si="469"/>
        <v>E, A</v>
      </c>
    </row>
    <row r="14986" spans="1:14" x14ac:dyDescent="0.25">
      <c r="A14986" t="s">
        <v>11</v>
      </c>
      <c r="B14986" t="s">
        <v>861</v>
      </c>
      <c r="C14986" s="2">
        <v>2026</v>
      </c>
      <c r="D14986" t="s">
        <v>1745</v>
      </c>
      <c r="E14986" t="s">
        <v>1051</v>
      </c>
      <c r="F14986" t="s">
        <v>14</v>
      </c>
      <c r="G14986" t="s">
        <v>19</v>
      </c>
      <c r="H14986" t="s">
        <v>1472</v>
      </c>
      <c r="I14986" s="26">
        <v>3791447.5</v>
      </c>
      <c r="J14986" s="12">
        <f t="shared" si="468"/>
        <v>-3791447.5</v>
      </c>
      <c r="K14986" t="s">
        <v>1875</v>
      </c>
      <c r="L14986" t="s">
        <v>878</v>
      </c>
      <c r="M14986" t="s">
        <v>886</v>
      </c>
      <c r="N14986" t="str">
        <f t="shared" si="469"/>
        <v>E, B</v>
      </c>
    </row>
    <row r="14987" spans="1:14" x14ac:dyDescent="0.25">
      <c r="A14987" t="s">
        <v>11</v>
      </c>
      <c r="B14987" t="s">
        <v>861</v>
      </c>
      <c r="C14987" s="2">
        <v>2026</v>
      </c>
      <c r="D14987" t="s">
        <v>1801</v>
      </c>
      <c r="E14987" t="s">
        <v>1066</v>
      </c>
      <c r="F14987" t="s">
        <v>18</v>
      </c>
      <c r="G14987" t="s">
        <v>19</v>
      </c>
      <c r="H14987" t="s">
        <v>1681</v>
      </c>
      <c r="I14987" s="26">
        <v>0</v>
      </c>
      <c r="J14987" s="12">
        <f t="shared" si="468"/>
        <v>0</v>
      </c>
      <c r="K14987" t="s">
        <v>1875</v>
      </c>
      <c r="L14987" t="s">
        <v>879</v>
      </c>
      <c r="M14987" t="s">
        <v>888</v>
      </c>
      <c r="N14987" t="str">
        <f t="shared" si="469"/>
        <v>R, C</v>
      </c>
    </row>
    <row r="14988" spans="1:14" x14ac:dyDescent="0.25">
      <c r="A14988" t="s">
        <v>11</v>
      </c>
      <c r="B14988" t="s">
        <v>861</v>
      </c>
      <c r="C14988" s="2">
        <v>2026</v>
      </c>
      <c r="D14988" t="s">
        <v>1801</v>
      </c>
      <c r="E14988" t="s">
        <v>1101</v>
      </c>
      <c r="F14988" t="s">
        <v>16</v>
      </c>
      <c r="G14988" t="s">
        <v>600</v>
      </c>
      <c r="H14988" t="s">
        <v>1102</v>
      </c>
      <c r="I14988" s="26">
        <v>2070616.91</v>
      </c>
      <c r="J14988" s="12">
        <f t="shared" si="468"/>
        <v>-2070616.91</v>
      </c>
      <c r="K14988" t="s">
        <v>1875</v>
      </c>
      <c r="L14988" t="s">
        <v>878</v>
      </c>
      <c r="M14988" t="s">
        <v>889</v>
      </c>
      <c r="N14988" t="str">
        <f t="shared" si="469"/>
        <v>E, S</v>
      </c>
    </row>
    <row r="14989" spans="1:14" x14ac:dyDescent="0.25">
      <c r="A14989" t="s">
        <v>11</v>
      </c>
      <c r="B14989" t="s">
        <v>860</v>
      </c>
      <c r="C14989" s="2">
        <v>2026</v>
      </c>
      <c r="D14989" t="s">
        <v>1745</v>
      </c>
      <c r="E14989" t="s">
        <v>1080</v>
      </c>
      <c r="F14989" t="s">
        <v>14</v>
      </c>
      <c r="G14989" t="s">
        <v>15</v>
      </c>
      <c r="H14989" t="s">
        <v>1559</v>
      </c>
      <c r="I14989" s="26">
        <v>0</v>
      </c>
      <c r="J14989" s="12">
        <f t="shared" si="468"/>
        <v>0</v>
      </c>
      <c r="K14989" t="s">
        <v>1875</v>
      </c>
      <c r="L14989" t="s">
        <v>879</v>
      </c>
      <c r="M14989" t="s">
        <v>888</v>
      </c>
      <c r="N14989" t="str">
        <f t="shared" si="469"/>
        <v>R, C</v>
      </c>
    </row>
    <row r="14990" spans="1:14" x14ac:dyDescent="0.25">
      <c r="A14990" t="s">
        <v>11</v>
      </c>
      <c r="B14990" t="s">
        <v>861</v>
      </c>
      <c r="C14990" s="2">
        <v>2026</v>
      </c>
      <c r="D14990" t="s">
        <v>1801</v>
      </c>
      <c r="E14990" t="s">
        <v>1062</v>
      </c>
      <c r="F14990" t="s">
        <v>21</v>
      </c>
      <c r="G14990" t="s">
        <v>19</v>
      </c>
      <c r="H14990" t="s">
        <v>1126</v>
      </c>
      <c r="I14990" s="26">
        <v>412308.04</v>
      </c>
      <c r="J14990" s="12">
        <f t="shared" si="468"/>
        <v>-412308.04</v>
      </c>
      <c r="K14990" t="s">
        <v>1875</v>
      </c>
      <c r="L14990" t="s">
        <v>879</v>
      </c>
      <c r="M14990" t="s">
        <v>888</v>
      </c>
      <c r="N14990" t="str">
        <f t="shared" si="469"/>
        <v>R, C</v>
      </c>
    </row>
    <row r="14991" spans="1:14" x14ac:dyDescent="0.25">
      <c r="A14991" t="s">
        <v>11</v>
      </c>
      <c r="B14991" t="s">
        <v>860</v>
      </c>
      <c r="C14991" s="2">
        <v>2027</v>
      </c>
      <c r="D14991" t="s">
        <v>1801</v>
      </c>
      <c r="E14991" t="s">
        <v>1080</v>
      </c>
      <c r="F14991" t="s">
        <v>16</v>
      </c>
      <c r="G14991" t="s">
        <v>15</v>
      </c>
      <c r="H14991" t="s">
        <v>1106</v>
      </c>
      <c r="I14991" s="26">
        <v>0</v>
      </c>
      <c r="J14991" s="12">
        <f t="shared" si="468"/>
        <v>0</v>
      </c>
      <c r="K14991" t="s">
        <v>1875</v>
      </c>
      <c r="L14991" t="s">
        <v>878</v>
      </c>
      <c r="M14991" t="s">
        <v>888</v>
      </c>
      <c r="N14991" t="str">
        <f t="shared" si="469"/>
        <v>E, C</v>
      </c>
    </row>
    <row r="14992" spans="1:14" x14ac:dyDescent="0.25">
      <c r="A14992" t="s">
        <v>11</v>
      </c>
      <c r="B14992" t="s">
        <v>861</v>
      </c>
      <c r="C14992" s="2">
        <v>2026</v>
      </c>
      <c r="D14992" t="s">
        <v>1801</v>
      </c>
      <c r="E14992" t="s">
        <v>1055</v>
      </c>
      <c r="F14992" t="s">
        <v>24</v>
      </c>
      <c r="G14992" t="s">
        <v>25</v>
      </c>
      <c r="H14992" t="s">
        <v>68</v>
      </c>
      <c r="I14992" s="26">
        <v>-44524.43</v>
      </c>
      <c r="J14992" s="12">
        <f t="shared" si="468"/>
        <v>44524.43</v>
      </c>
      <c r="K14992" t="s">
        <v>1875</v>
      </c>
      <c r="L14992" t="s">
        <v>879</v>
      </c>
      <c r="M14992" t="s">
        <v>888</v>
      </c>
      <c r="N14992" t="str">
        <f t="shared" si="469"/>
        <v>R, C</v>
      </c>
    </row>
    <row r="14993" spans="1:14" x14ac:dyDescent="0.25">
      <c r="A14993" t="s">
        <v>11</v>
      </c>
      <c r="B14993" t="s">
        <v>861</v>
      </c>
      <c r="C14993" s="2">
        <v>2026</v>
      </c>
      <c r="D14993" t="s">
        <v>1801</v>
      </c>
      <c r="E14993" t="s">
        <v>1066</v>
      </c>
      <c r="F14993" t="s">
        <v>24</v>
      </c>
      <c r="G14993" t="s">
        <v>27</v>
      </c>
      <c r="H14993" t="s">
        <v>237</v>
      </c>
      <c r="I14993" s="26">
        <v>24891.26</v>
      </c>
      <c r="J14993" s="12">
        <f t="shared" si="468"/>
        <v>-24891.26</v>
      </c>
      <c r="K14993" t="s">
        <v>1875</v>
      </c>
      <c r="L14993" t="s">
        <v>879</v>
      </c>
      <c r="M14993" t="s">
        <v>888</v>
      </c>
      <c r="N14993" t="str">
        <f t="shared" si="469"/>
        <v>R, C</v>
      </c>
    </row>
    <row r="14994" spans="1:14" x14ac:dyDescent="0.25">
      <c r="A14994" t="s">
        <v>11</v>
      </c>
      <c r="B14994" t="s">
        <v>861</v>
      </c>
      <c r="C14994" s="2">
        <v>2026</v>
      </c>
      <c r="D14994" t="s">
        <v>1801</v>
      </c>
      <c r="E14994" t="s">
        <v>1047</v>
      </c>
      <c r="F14994" t="s">
        <v>24</v>
      </c>
      <c r="G14994" t="s">
        <v>27</v>
      </c>
      <c r="H14994" t="s">
        <v>1752</v>
      </c>
      <c r="I14994" s="26">
        <v>56240.27</v>
      </c>
      <c r="J14994" s="12">
        <f t="shared" si="468"/>
        <v>-56240.27</v>
      </c>
      <c r="K14994" t="s">
        <v>1875</v>
      </c>
      <c r="L14994" t="s">
        <v>879</v>
      </c>
      <c r="M14994" t="s">
        <v>888</v>
      </c>
      <c r="N14994" t="str">
        <f t="shared" si="469"/>
        <v>R, C</v>
      </c>
    </row>
    <row r="14995" spans="1:14" x14ac:dyDescent="0.25">
      <c r="A14995" t="s">
        <v>11</v>
      </c>
      <c r="B14995" t="s">
        <v>12</v>
      </c>
      <c r="C14995" s="2">
        <v>2026</v>
      </c>
      <c r="D14995" t="s">
        <v>1745</v>
      </c>
      <c r="E14995" t="s">
        <v>1051</v>
      </c>
      <c r="F14995" t="s">
        <v>14</v>
      </c>
      <c r="G14995" t="s">
        <v>19</v>
      </c>
      <c r="H14995" t="s">
        <v>1183</v>
      </c>
      <c r="I14995" s="26">
        <v>-114056.54</v>
      </c>
      <c r="J14995" s="12">
        <f t="shared" si="468"/>
        <v>114056.54</v>
      </c>
      <c r="K14995" t="s">
        <v>1875</v>
      </c>
      <c r="L14995" t="s">
        <v>879</v>
      </c>
      <c r="M14995" t="s">
        <v>888</v>
      </c>
      <c r="N14995" t="str">
        <f t="shared" si="469"/>
        <v>R, C</v>
      </c>
    </row>
    <row r="14996" spans="1:14" x14ac:dyDescent="0.25">
      <c r="A14996" t="s">
        <v>11</v>
      </c>
      <c r="B14996" t="s">
        <v>12</v>
      </c>
      <c r="C14996" s="2">
        <v>2026</v>
      </c>
      <c r="D14996" t="s">
        <v>1745</v>
      </c>
      <c r="E14996" t="s">
        <v>1235</v>
      </c>
      <c r="F14996" t="s">
        <v>14</v>
      </c>
      <c r="G14996" t="s">
        <v>19</v>
      </c>
      <c r="H14996" t="s">
        <v>1056</v>
      </c>
      <c r="I14996" s="26">
        <v>-671590</v>
      </c>
      <c r="J14996" s="12">
        <f t="shared" si="468"/>
        <v>671590</v>
      </c>
      <c r="K14996" t="s">
        <v>1875</v>
      </c>
      <c r="L14996" t="s">
        <v>879</v>
      </c>
      <c r="M14996" t="s">
        <v>888</v>
      </c>
      <c r="N14996" t="str">
        <f t="shared" si="469"/>
        <v>R, C</v>
      </c>
    </row>
    <row r="14997" spans="1:14" x14ac:dyDescent="0.25">
      <c r="A14997" t="s">
        <v>11</v>
      </c>
      <c r="B14997" t="s">
        <v>860</v>
      </c>
      <c r="C14997" s="2">
        <v>2026</v>
      </c>
      <c r="D14997" t="s">
        <v>1801</v>
      </c>
      <c r="E14997" t="s">
        <v>1129</v>
      </c>
      <c r="F14997" t="s">
        <v>14</v>
      </c>
      <c r="G14997" t="s">
        <v>19</v>
      </c>
      <c r="H14997" t="s">
        <v>1088</v>
      </c>
      <c r="I14997" s="26">
        <v>0</v>
      </c>
      <c r="J14997" s="12">
        <f t="shared" si="468"/>
        <v>0</v>
      </c>
      <c r="K14997" t="s">
        <v>1875</v>
      </c>
      <c r="L14997" t="s">
        <v>879</v>
      </c>
      <c r="M14997" t="s">
        <v>888</v>
      </c>
      <c r="N14997" t="str">
        <f t="shared" si="469"/>
        <v>R, C</v>
      </c>
    </row>
    <row r="14998" spans="1:14" x14ac:dyDescent="0.25">
      <c r="A14998" t="s">
        <v>11</v>
      </c>
      <c r="B14998" t="s">
        <v>861</v>
      </c>
      <c r="C14998" s="2">
        <v>2026</v>
      </c>
      <c r="D14998" t="s">
        <v>1801</v>
      </c>
      <c r="E14998" t="s">
        <v>1066</v>
      </c>
      <c r="F14998" t="s">
        <v>18</v>
      </c>
      <c r="G14998" t="s">
        <v>19</v>
      </c>
      <c r="H14998" t="s">
        <v>1250</v>
      </c>
      <c r="I14998" s="26">
        <v>1885.02</v>
      </c>
      <c r="J14998" s="12">
        <f t="shared" si="468"/>
        <v>-1885.02</v>
      </c>
      <c r="K14998" t="s">
        <v>1875</v>
      </c>
      <c r="L14998" t="s">
        <v>879</v>
      </c>
      <c r="M14998" t="s">
        <v>887</v>
      </c>
      <c r="N14998" t="str">
        <f t="shared" si="469"/>
        <v>R, A</v>
      </c>
    </row>
    <row r="14999" spans="1:14" x14ac:dyDescent="0.25">
      <c r="A14999" t="s">
        <v>11</v>
      </c>
      <c r="B14999" t="s">
        <v>860</v>
      </c>
      <c r="C14999" s="2">
        <v>2026</v>
      </c>
      <c r="D14999" t="s">
        <v>1801</v>
      </c>
      <c r="E14999" t="s">
        <v>1058</v>
      </c>
      <c r="F14999" t="s">
        <v>14</v>
      </c>
      <c r="G14999" t="s">
        <v>19</v>
      </c>
      <c r="H14999" t="s">
        <v>1349</v>
      </c>
      <c r="I14999" s="26">
        <v>-31.54</v>
      </c>
      <c r="J14999" s="12">
        <f t="shared" si="468"/>
        <v>31.54</v>
      </c>
      <c r="K14999" t="s">
        <v>1875</v>
      </c>
      <c r="L14999" t="s">
        <v>878</v>
      </c>
      <c r="M14999" t="s">
        <v>887</v>
      </c>
      <c r="N14999" t="str">
        <f t="shared" si="469"/>
        <v>E, A</v>
      </c>
    </row>
    <row r="15000" spans="1:14" x14ac:dyDescent="0.25">
      <c r="A15000" t="s">
        <v>11</v>
      </c>
      <c r="B15000" t="s">
        <v>860</v>
      </c>
      <c r="C15000" s="2">
        <v>2026</v>
      </c>
      <c r="D15000" t="s">
        <v>1680</v>
      </c>
      <c r="E15000" t="s">
        <v>1051</v>
      </c>
      <c r="F15000" t="s">
        <v>14</v>
      </c>
      <c r="G15000" t="s">
        <v>19</v>
      </c>
      <c r="H15000" t="s">
        <v>1266</v>
      </c>
      <c r="I15000" s="26">
        <v>45355</v>
      </c>
      <c r="J15000" s="12">
        <f t="shared" si="468"/>
        <v>-45355</v>
      </c>
      <c r="K15000" t="s">
        <v>1875</v>
      </c>
      <c r="L15000" t="s">
        <v>879</v>
      </c>
      <c r="M15000" t="s">
        <v>888</v>
      </c>
      <c r="N15000" t="str">
        <f t="shared" si="469"/>
        <v>R, C</v>
      </c>
    </row>
    <row r="15001" spans="1:14" x14ac:dyDescent="0.25">
      <c r="A15001" t="s">
        <v>11</v>
      </c>
      <c r="B15001" t="s">
        <v>12</v>
      </c>
      <c r="C15001" s="2">
        <v>2026</v>
      </c>
      <c r="D15001" t="s">
        <v>1801</v>
      </c>
      <c r="E15001" t="s">
        <v>1055</v>
      </c>
      <c r="F15001" t="s">
        <v>20</v>
      </c>
      <c r="G15001" t="s">
        <v>19</v>
      </c>
      <c r="H15001" t="s">
        <v>1542</v>
      </c>
      <c r="I15001" s="26">
        <v>-27200</v>
      </c>
      <c r="J15001" s="12">
        <f t="shared" si="468"/>
        <v>27200</v>
      </c>
      <c r="K15001" t="s">
        <v>1875</v>
      </c>
      <c r="L15001" t="s">
        <v>879</v>
      </c>
      <c r="M15001" t="s">
        <v>887</v>
      </c>
      <c r="N15001" t="str">
        <f t="shared" si="469"/>
        <v>R, A</v>
      </c>
    </row>
    <row r="15002" spans="1:14" x14ac:dyDescent="0.25">
      <c r="A15002" t="s">
        <v>11</v>
      </c>
      <c r="B15002" t="s">
        <v>860</v>
      </c>
      <c r="C15002" s="2">
        <v>2027</v>
      </c>
      <c r="D15002" t="s">
        <v>1801</v>
      </c>
      <c r="E15002" t="s">
        <v>1115</v>
      </c>
      <c r="F15002" t="s">
        <v>22</v>
      </c>
      <c r="G15002" t="s">
        <v>19</v>
      </c>
      <c r="H15002" t="s">
        <v>1168</v>
      </c>
      <c r="I15002" s="26">
        <v>0</v>
      </c>
      <c r="J15002" s="12">
        <f t="shared" si="468"/>
        <v>0</v>
      </c>
      <c r="K15002" t="s">
        <v>1875</v>
      </c>
      <c r="L15002" t="s">
        <v>879</v>
      </c>
      <c r="M15002" t="s">
        <v>887</v>
      </c>
      <c r="N15002" t="str">
        <f t="shared" si="469"/>
        <v>R, A</v>
      </c>
    </row>
    <row r="15003" spans="1:14" x14ac:dyDescent="0.25">
      <c r="A15003" t="s">
        <v>11</v>
      </c>
      <c r="B15003" t="s">
        <v>862</v>
      </c>
      <c r="C15003" s="2">
        <v>2026</v>
      </c>
      <c r="D15003" t="s">
        <v>1801</v>
      </c>
      <c r="E15003" t="s">
        <v>1077</v>
      </c>
      <c r="F15003" t="s">
        <v>22</v>
      </c>
      <c r="G15003" t="s">
        <v>19</v>
      </c>
      <c r="H15003" t="s">
        <v>1426</v>
      </c>
      <c r="I15003" s="26">
        <v>0</v>
      </c>
      <c r="J15003" s="12">
        <f t="shared" si="468"/>
        <v>0</v>
      </c>
      <c r="K15003" t="s">
        <v>1875</v>
      </c>
      <c r="L15003" t="s">
        <v>879</v>
      </c>
      <c r="M15003" t="s">
        <v>887</v>
      </c>
      <c r="N15003" t="str">
        <f t="shared" si="469"/>
        <v>R, A</v>
      </c>
    </row>
    <row r="15004" spans="1:14" x14ac:dyDescent="0.25">
      <c r="A15004" t="s">
        <v>11</v>
      </c>
      <c r="B15004" t="s">
        <v>862</v>
      </c>
      <c r="C15004" s="2">
        <v>2027</v>
      </c>
      <c r="D15004" t="s">
        <v>1801</v>
      </c>
      <c r="E15004" t="s">
        <v>1092</v>
      </c>
      <c r="F15004" t="s">
        <v>14</v>
      </c>
      <c r="G15004" t="s">
        <v>19</v>
      </c>
      <c r="H15004" t="s">
        <v>1125</v>
      </c>
      <c r="I15004" s="26">
        <v>15532.92</v>
      </c>
      <c r="J15004" s="12">
        <f t="shared" si="468"/>
        <v>-15532.92</v>
      </c>
      <c r="K15004" t="s">
        <v>1875</v>
      </c>
      <c r="L15004" t="s">
        <v>878</v>
      </c>
      <c r="M15004" t="s">
        <v>887</v>
      </c>
      <c r="N15004" t="str">
        <f t="shared" si="469"/>
        <v>E, A</v>
      </c>
    </row>
    <row r="15005" spans="1:14" x14ac:dyDescent="0.25">
      <c r="A15005" t="s">
        <v>11</v>
      </c>
      <c r="B15005" t="s">
        <v>861</v>
      </c>
      <c r="C15005" s="2">
        <v>2026</v>
      </c>
      <c r="D15005" t="s">
        <v>1801</v>
      </c>
      <c r="E15005" t="s">
        <v>1080</v>
      </c>
      <c r="F15005" t="s">
        <v>21</v>
      </c>
      <c r="G15005" t="s">
        <v>15</v>
      </c>
      <c r="H15005" t="s">
        <v>1342</v>
      </c>
      <c r="I15005" s="26">
        <v>3302036.46</v>
      </c>
      <c r="J15005" s="12">
        <f t="shared" si="468"/>
        <v>-3302036.46</v>
      </c>
      <c r="K15005" t="s">
        <v>1875</v>
      </c>
      <c r="L15005" t="s">
        <v>879</v>
      </c>
      <c r="M15005" t="s">
        <v>888</v>
      </c>
      <c r="N15005" t="str">
        <f t="shared" si="469"/>
        <v>R, C</v>
      </c>
    </row>
    <row r="15006" spans="1:14" x14ac:dyDescent="0.25">
      <c r="A15006" t="s">
        <v>11</v>
      </c>
      <c r="B15006" t="s">
        <v>861</v>
      </c>
      <c r="C15006" s="2">
        <v>2026</v>
      </c>
      <c r="D15006" t="s">
        <v>1801</v>
      </c>
      <c r="E15006" t="s">
        <v>1139</v>
      </c>
      <c r="F15006" t="s">
        <v>14</v>
      </c>
      <c r="G15006" t="s">
        <v>19</v>
      </c>
      <c r="H15006" t="s">
        <v>1446</v>
      </c>
      <c r="I15006" s="26">
        <v>278355.62</v>
      </c>
      <c r="J15006" s="12">
        <f t="shared" si="468"/>
        <v>-278355.62</v>
      </c>
      <c r="K15006" t="s">
        <v>1875</v>
      </c>
      <c r="L15006" t="s">
        <v>879</v>
      </c>
      <c r="M15006" t="s">
        <v>887</v>
      </c>
      <c r="N15006" t="str">
        <f t="shared" si="469"/>
        <v>R, A</v>
      </c>
    </row>
    <row r="15007" spans="1:14" x14ac:dyDescent="0.25">
      <c r="A15007" t="s">
        <v>11</v>
      </c>
      <c r="B15007" t="s">
        <v>12</v>
      </c>
      <c r="C15007" s="2">
        <v>2026</v>
      </c>
      <c r="D15007" t="s">
        <v>1801</v>
      </c>
      <c r="E15007" t="s">
        <v>1073</v>
      </c>
      <c r="F15007" t="s">
        <v>20</v>
      </c>
      <c r="G15007" t="s">
        <v>315</v>
      </c>
      <c r="H15007" t="s">
        <v>1282</v>
      </c>
      <c r="I15007" s="26">
        <v>-20266.150000000001</v>
      </c>
      <c r="J15007" s="12">
        <f t="shared" si="468"/>
        <v>20266.150000000001</v>
      </c>
      <c r="K15007" t="s">
        <v>1875</v>
      </c>
      <c r="L15007" t="s">
        <v>878</v>
      </c>
      <c r="M15007" t="s">
        <v>887</v>
      </c>
      <c r="N15007" t="str">
        <f t="shared" si="469"/>
        <v>E, A</v>
      </c>
    </row>
    <row r="15008" spans="1:14" x14ac:dyDescent="0.25">
      <c r="A15008" t="s">
        <v>11</v>
      </c>
      <c r="B15008" t="s">
        <v>12</v>
      </c>
      <c r="C15008" s="2">
        <v>2026</v>
      </c>
      <c r="D15008" t="s">
        <v>1801</v>
      </c>
      <c r="E15008" t="s">
        <v>1161</v>
      </c>
      <c r="F15008" t="s">
        <v>18</v>
      </c>
      <c r="G15008" t="s">
        <v>1798</v>
      </c>
      <c r="H15008" t="s">
        <v>1528</v>
      </c>
      <c r="I15008" s="26">
        <v>-308900</v>
      </c>
      <c r="J15008" s="12">
        <f t="shared" si="468"/>
        <v>308900</v>
      </c>
      <c r="K15008" t="s">
        <v>1875</v>
      </c>
      <c r="L15008" t="s">
        <v>878</v>
      </c>
      <c r="M15008" t="s">
        <v>887</v>
      </c>
      <c r="N15008" t="str">
        <f t="shared" si="469"/>
        <v>E, A</v>
      </c>
    </row>
    <row r="15009" spans="1:14" x14ac:dyDescent="0.25">
      <c r="A15009" t="s">
        <v>11</v>
      </c>
      <c r="B15009" t="s">
        <v>12</v>
      </c>
      <c r="C15009" s="2">
        <v>2026</v>
      </c>
      <c r="D15009" t="s">
        <v>1801</v>
      </c>
      <c r="E15009" t="s">
        <v>1293</v>
      </c>
      <c r="F15009" t="s">
        <v>21</v>
      </c>
      <c r="G15009" t="s">
        <v>19</v>
      </c>
      <c r="H15009" t="s">
        <v>1140</v>
      </c>
      <c r="I15009" s="26">
        <v>0</v>
      </c>
      <c r="J15009" s="12">
        <f t="shared" si="468"/>
        <v>0</v>
      </c>
      <c r="K15009" t="s">
        <v>1875</v>
      </c>
      <c r="L15009" t="s">
        <v>879</v>
      </c>
      <c r="M15009" t="s">
        <v>888</v>
      </c>
      <c r="N15009" t="str">
        <f t="shared" si="469"/>
        <v>R, C</v>
      </c>
    </row>
    <row r="15010" spans="1:14" x14ac:dyDescent="0.25">
      <c r="A15010" t="s">
        <v>11</v>
      </c>
      <c r="B15010" t="s">
        <v>12</v>
      </c>
      <c r="C15010" s="2">
        <v>2026</v>
      </c>
      <c r="D15010" t="s">
        <v>1801</v>
      </c>
      <c r="E15010" t="s">
        <v>1139</v>
      </c>
      <c r="F15010" t="s">
        <v>20</v>
      </c>
      <c r="G15010" t="s">
        <v>19</v>
      </c>
      <c r="H15010" t="s">
        <v>1144</v>
      </c>
      <c r="I15010" s="26">
        <v>-20100</v>
      </c>
      <c r="J15010" s="12">
        <f t="shared" si="468"/>
        <v>20100</v>
      </c>
      <c r="K15010" t="s">
        <v>1875</v>
      </c>
      <c r="L15010" t="s">
        <v>878</v>
      </c>
      <c r="M15010" t="s">
        <v>886</v>
      </c>
      <c r="N15010" t="str">
        <f t="shared" si="469"/>
        <v>E, B</v>
      </c>
    </row>
    <row r="15011" spans="1:14" x14ac:dyDescent="0.25">
      <c r="A15011" t="s">
        <v>11</v>
      </c>
      <c r="B15011" t="s">
        <v>12</v>
      </c>
      <c r="C15011" s="2">
        <v>2026</v>
      </c>
      <c r="D15011" t="s">
        <v>1801</v>
      </c>
      <c r="E15011" t="s">
        <v>1066</v>
      </c>
      <c r="F15011" t="s">
        <v>24</v>
      </c>
      <c r="G15011" t="s">
        <v>27</v>
      </c>
      <c r="H15011" t="s">
        <v>232</v>
      </c>
      <c r="I15011" s="26">
        <v>0</v>
      </c>
      <c r="J15011" s="12">
        <f t="shared" si="468"/>
        <v>0</v>
      </c>
      <c r="K15011" t="s">
        <v>1875</v>
      </c>
      <c r="L15011" t="s">
        <v>879</v>
      </c>
      <c r="M15011" t="s">
        <v>888</v>
      </c>
      <c r="N15011" t="str">
        <f t="shared" si="469"/>
        <v>R, C</v>
      </c>
    </row>
    <row r="15012" spans="1:14" x14ac:dyDescent="0.25">
      <c r="A15012" t="s">
        <v>11</v>
      </c>
      <c r="B15012" t="s">
        <v>12</v>
      </c>
      <c r="C15012" s="2">
        <v>2026</v>
      </c>
      <c r="D15012" t="s">
        <v>1801</v>
      </c>
      <c r="E15012" t="s">
        <v>1064</v>
      </c>
      <c r="F15012" t="s">
        <v>22</v>
      </c>
      <c r="G15012" t="s">
        <v>19</v>
      </c>
      <c r="H15012" t="s">
        <v>1268</v>
      </c>
      <c r="I15012" s="26">
        <v>0</v>
      </c>
      <c r="J15012" s="12">
        <f t="shared" si="468"/>
        <v>0</v>
      </c>
      <c r="K15012" t="s">
        <v>1875</v>
      </c>
      <c r="L15012" t="s">
        <v>878</v>
      </c>
      <c r="M15012" t="s">
        <v>887</v>
      </c>
      <c r="N15012" t="str">
        <f t="shared" si="469"/>
        <v>E, A</v>
      </c>
    </row>
    <row r="15013" spans="1:14" x14ac:dyDescent="0.25">
      <c r="A15013" t="s">
        <v>11</v>
      </c>
      <c r="B15013" t="s">
        <v>12</v>
      </c>
      <c r="C15013" s="2">
        <v>2026</v>
      </c>
      <c r="D15013" t="s">
        <v>1801</v>
      </c>
      <c r="E15013" t="s">
        <v>1161</v>
      </c>
      <c r="F15013" t="s">
        <v>14</v>
      </c>
      <c r="G15013" t="s">
        <v>19</v>
      </c>
      <c r="H15013" t="s">
        <v>1190</v>
      </c>
      <c r="I15013" s="26">
        <v>-249300</v>
      </c>
      <c r="J15013" s="12">
        <f t="shared" si="468"/>
        <v>249300</v>
      </c>
      <c r="K15013" t="s">
        <v>1875</v>
      </c>
      <c r="L15013" t="s">
        <v>879</v>
      </c>
      <c r="M15013" t="s">
        <v>887</v>
      </c>
      <c r="N15013" t="str">
        <f t="shared" si="469"/>
        <v>R, A</v>
      </c>
    </row>
    <row r="15014" spans="1:14" x14ac:dyDescent="0.25">
      <c r="A15014" t="s">
        <v>11</v>
      </c>
      <c r="B15014" t="s">
        <v>12</v>
      </c>
      <c r="C15014" s="2">
        <v>2026</v>
      </c>
      <c r="D15014" t="s">
        <v>1801</v>
      </c>
      <c r="E15014" t="s">
        <v>1058</v>
      </c>
      <c r="F15014" t="s">
        <v>21</v>
      </c>
      <c r="G15014" t="s">
        <v>19</v>
      </c>
      <c r="H15014" t="s">
        <v>1151</v>
      </c>
      <c r="I15014" s="26">
        <v>-1930300</v>
      </c>
      <c r="J15014" s="12">
        <f t="shared" si="468"/>
        <v>1930300</v>
      </c>
      <c r="K15014" t="s">
        <v>1875</v>
      </c>
      <c r="L15014" t="s">
        <v>879</v>
      </c>
      <c r="M15014" t="s">
        <v>887</v>
      </c>
      <c r="N15014" t="str">
        <f t="shared" si="469"/>
        <v>R, A</v>
      </c>
    </row>
    <row r="15015" spans="1:14" x14ac:dyDescent="0.25">
      <c r="A15015" t="s">
        <v>11</v>
      </c>
      <c r="B15015" t="s">
        <v>12</v>
      </c>
      <c r="C15015" s="2">
        <v>2026</v>
      </c>
      <c r="D15015" t="s">
        <v>1801</v>
      </c>
      <c r="E15015" t="s">
        <v>1092</v>
      </c>
      <c r="F15015" t="s">
        <v>14</v>
      </c>
      <c r="G15015" t="s">
        <v>19</v>
      </c>
      <c r="H15015" t="s">
        <v>1169</v>
      </c>
      <c r="I15015" s="26">
        <v>-9412936.2100000009</v>
      </c>
      <c r="J15015" s="12">
        <f t="shared" si="468"/>
        <v>9412936.2100000009</v>
      </c>
      <c r="K15015" t="s">
        <v>1875</v>
      </c>
      <c r="L15015" t="s">
        <v>879</v>
      </c>
      <c r="M15015" t="s">
        <v>887</v>
      </c>
      <c r="N15015" t="str">
        <f t="shared" si="469"/>
        <v>R, A</v>
      </c>
    </row>
    <row r="15016" spans="1:14" x14ac:dyDescent="0.25">
      <c r="A15016" t="s">
        <v>11</v>
      </c>
      <c r="B15016" t="s">
        <v>12</v>
      </c>
      <c r="C15016" s="2">
        <v>2026</v>
      </c>
      <c r="D15016" t="s">
        <v>1801</v>
      </c>
      <c r="E15016" t="s">
        <v>1066</v>
      </c>
      <c r="F15016" t="s">
        <v>14</v>
      </c>
      <c r="G15016" t="s">
        <v>19</v>
      </c>
      <c r="H15016" t="s">
        <v>1521</v>
      </c>
      <c r="I15016" s="26">
        <v>-150000</v>
      </c>
      <c r="J15016" s="12">
        <f t="shared" si="468"/>
        <v>150000</v>
      </c>
      <c r="K15016" t="s">
        <v>1875</v>
      </c>
      <c r="L15016" t="s">
        <v>879</v>
      </c>
      <c r="M15016" t="s">
        <v>888</v>
      </c>
      <c r="N15016" t="str">
        <f t="shared" si="469"/>
        <v>R, C</v>
      </c>
    </row>
    <row r="15017" spans="1:14" x14ac:dyDescent="0.25">
      <c r="A15017" t="s">
        <v>11</v>
      </c>
      <c r="B15017" t="s">
        <v>12</v>
      </c>
      <c r="C15017" s="2">
        <v>2026</v>
      </c>
      <c r="D15017" t="s">
        <v>1801</v>
      </c>
      <c r="E15017" t="s">
        <v>1066</v>
      </c>
      <c r="F15017" t="s">
        <v>14</v>
      </c>
      <c r="G15017" t="s">
        <v>19</v>
      </c>
      <c r="H15017" t="s">
        <v>1390</v>
      </c>
      <c r="I15017" s="26">
        <v>-158496.31</v>
      </c>
      <c r="J15017" s="12">
        <f t="shared" si="468"/>
        <v>158496.31</v>
      </c>
      <c r="K15017" t="s">
        <v>1875</v>
      </c>
      <c r="L15017" t="s">
        <v>878</v>
      </c>
      <c r="M15017" t="s">
        <v>888</v>
      </c>
      <c r="N15017" t="str">
        <f t="shared" si="469"/>
        <v>E, C</v>
      </c>
    </row>
    <row r="15018" spans="1:14" x14ac:dyDescent="0.25">
      <c r="A15018" t="s">
        <v>11</v>
      </c>
      <c r="B15018" t="s">
        <v>12</v>
      </c>
      <c r="C15018" s="2">
        <v>2026</v>
      </c>
      <c r="D15018" t="s">
        <v>1801</v>
      </c>
      <c r="E15018" t="s">
        <v>1080</v>
      </c>
      <c r="F15018" t="s">
        <v>22</v>
      </c>
      <c r="G15018" t="s">
        <v>15</v>
      </c>
      <c r="H15018" t="s">
        <v>1284</v>
      </c>
      <c r="I15018" s="26">
        <v>-1070500</v>
      </c>
      <c r="J15018" s="12">
        <f t="shared" si="468"/>
        <v>1070500</v>
      </c>
      <c r="K15018" t="s">
        <v>1875</v>
      </c>
      <c r="L15018" t="s">
        <v>878</v>
      </c>
      <c r="M15018" t="s">
        <v>888</v>
      </c>
      <c r="N15018" t="str">
        <f t="shared" si="469"/>
        <v>E, C</v>
      </c>
    </row>
    <row r="15019" spans="1:14" x14ac:dyDescent="0.25">
      <c r="A15019" t="s">
        <v>11</v>
      </c>
      <c r="B15019" t="s">
        <v>12</v>
      </c>
      <c r="C15019" s="2">
        <v>2026</v>
      </c>
      <c r="D15019" t="s">
        <v>1801</v>
      </c>
      <c r="E15019" t="s">
        <v>1062</v>
      </c>
      <c r="F15019" t="s">
        <v>22</v>
      </c>
      <c r="G15019" t="s">
        <v>19</v>
      </c>
      <c r="H15019" t="s">
        <v>1054</v>
      </c>
      <c r="I15019" s="26">
        <v>-46368900</v>
      </c>
      <c r="J15019" s="12">
        <f t="shared" si="468"/>
        <v>46368900</v>
      </c>
      <c r="K15019" t="s">
        <v>1875</v>
      </c>
      <c r="L15019" t="s">
        <v>878</v>
      </c>
      <c r="M15019" t="s">
        <v>887</v>
      </c>
      <c r="N15019" t="str">
        <f t="shared" si="469"/>
        <v>E, A</v>
      </c>
    </row>
    <row r="15020" spans="1:14" x14ac:dyDescent="0.25">
      <c r="A15020" t="s">
        <v>11</v>
      </c>
      <c r="B15020" t="s">
        <v>12</v>
      </c>
      <c r="C15020" s="2">
        <v>2026</v>
      </c>
      <c r="D15020" t="s">
        <v>1801</v>
      </c>
      <c r="E15020" t="s">
        <v>1193</v>
      </c>
      <c r="F15020" t="s">
        <v>16</v>
      </c>
      <c r="G15020" t="s">
        <v>15</v>
      </c>
      <c r="H15020" t="s">
        <v>1488</v>
      </c>
      <c r="I15020" s="26">
        <v>-4873819</v>
      </c>
      <c r="J15020" s="12">
        <f t="shared" si="468"/>
        <v>4873819</v>
      </c>
      <c r="K15020" t="s">
        <v>1875</v>
      </c>
      <c r="L15020" t="s">
        <v>878</v>
      </c>
      <c r="M15020" t="s">
        <v>889</v>
      </c>
      <c r="N15020" t="str">
        <f t="shared" si="469"/>
        <v>E, S</v>
      </c>
    </row>
    <row r="15021" spans="1:14" x14ac:dyDescent="0.25">
      <c r="A15021" t="s">
        <v>11</v>
      </c>
      <c r="B15021" t="s">
        <v>12</v>
      </c>
      <c r="C15021" s="2">
        <v>2026</v>
      </c>
      <c r="D15021" t="s">
        <v>1801</v>
      </c>
      <c r="E15021" t="s">
        <v>1115</v>
      </c>
      <c r="F15021" t="s">
        <v>14</v>
      </c>
      <c r="G15021" t="s">
        <v>19</v>
      </c>
      <c r="H15021" t="s">
        <v>1126</v>
      </c>
      <c r="I15021" s="26">
        <v>-5328132.16</v>
      </c>
      <c r="J15021" s="12">
        <f t="shared" si="468"/>
        <v>5328132.16</v>
      </c>
      <c r="K15021" t="s">
        <v>1875</v>
      </c>
      <c r="L15021" t="s">
        <v>879</v>
      </c>
      <c r="M15021" t="s">
        <v>887</v>
      </c>
      <c r="N15021" t="str">
        <f t="shared" si="469"/>
        <v>R, A</v>
      </c>
    </row>
    <row r="15022" spans="1:14" x14ac:dyDescent="0.25">
      <c r="A15022" t="s">
        <v>11</v>
      </c>
      <c r="B15022" t="s">
        <v>12</v>
      </c>
      <c r="C15022" s="2">
        <v>2026</v>
      </c>
      <c r="D15022" t="s">
        <v>1801</v>
      </c>
      <c r="E15022" t="s">
        <v>1080</v>
      </c>
      <c r="F15022" t="s">
        <v>14</v>
      </c>
      <c r="G15022" t="s">
        <v>15</v>
      </c>
      <c r="H15022" t="s">
        <v>1280</v>
      </c>
      <c r="I15022" s="26">
        <v>-225000</v>
      </c>
      <c r="J15022" s="12">
        <f t="shared" si="468"/>
        <v>225000</v>
      </c>
      <c r="K15022" t="s">
        <v>1875</v>
      </c>
      <c r="L15022" t="s">
        <v>879</v>
      </c>
      <c r="M15022" t="s">
        <v>888</v>
      </c>
      <c r="N15022" t="str">
        <f t="shared" si="469"/>
        <v>R, C</v>
      </c>
    </row>
    <row r="15023" spans="1:14" x14ac:dyDescent="0.25">
      <c r="A15023" t="s">
        <v>11</v>
      </c>
      <c r="B15023" t="s">
        <v>12</v>
      </c>
      <c r="C15023" s="2">
        <v>2026</v>
      </c>
      <c r="D15023" t="s">
        <v>1801</v>
      </c>
      <c r="E15023" t="s">
        <v>1047</v>
      </c>
      <c r="F15023" t="s">
        <v>24</v>
      </c>
      <c r="G15023" t="s">
        <v>27</v>
      </c>
      <c r="H15023" t="s">
        <v>959</v>
      </c>
      <c r="I15023" s="26">
        <v>-1897019.1</v>
      </c>
      <c r="J15023" s="12">
        <f t="shared" si="468"/>
        <v>1897019.1</v>
      </c>
      <c r="K15023" t="s">
        <v>1875</v>
      </c>
      <c r="L15023" t="s">
        <v>879</v>
      </c>
      <c r="M15023" t="s">
        <v>888</v>
      </c>
      <c r="N15023" t="str">
        <f t="shared" si="469"/>
        <v>R, C</v>
      </c>
    </row>
    <row r="15024" spans="1:14" x14ac:dyDescent="0.25">
      <c r="A15024" t="s">
        <v>11</v>
      </c>
      <c r="B15024" t="s">
        <v>862</v>
      </c>
      <c r="C15024" s="2">
        <v>2025</v>
      </c>
      <c r="D15024" t="s">
        <v>1801</v>
      </c>
      <c r="E15024" t="s">
        <v>1055</v>
      </c>
      <c r="F15024" t="s">
        <v>14</v>
      </c>
      <c r="G15024" t="s">
        <v>19</v>
      </c>
      <c r="H15024" t="s">
        <v>1056</v>
      </c>
      <c r="I15024" s="26">
        <v>1808622.75</v>
      </c>
      <c r="J15024" s="12">
        <f t="shared" si="468"/>
        <v>-1808622.75</v>
      </c>
      <c r="K15024" t="s">
        <v>1875</v>
      </c>
      <c r="L15024" t="s">
        <v>879</v>
      </c>
      <c r="M15024" t="s">
        <v>888</v>
      </c>
      <c r="N15024" t="str">
        <f t="shared" si="469"/>
        <v>R, C</v>
      </c>
    </row>
    <row r="15025" spans="1:14" x14ac:dyDescent="0.25">
      <c r="A15025" t="s">
        <v>11</v>
      </c>
      <c r="B15025" t="s">
        <v>862</v>
      </c>
      <c r="C15025" s="2">
        <v>2026</v>
      </c>
      <c r="D15025" t="s">
        <v>1801</v>
      </c>
      <c r="E15025" t="s">
        <v>1092</v>
      </c>
      <c r="F15025" t="s">
        <v>14</v>
      </c>
      <c r="G15025" t="s">
        <v>19</v>
      </c>
      <c r="H15025" t="s">
        <v>1223</v>
      </c>
      <c r="I15025" s="26">
        <v>0</v>
      </c>
      <c r="J15025" s="12">
        <f t="shared" si="468"/>
        <v>0</v>
      </c>
      <c r="K15025" t="s">
        <v>1875</v>
      </c>
      <c r="L15025" t="s">
        <v>879</v>
      </c>
      <c r="M15025" t="s">
        <v>888</v>
      </c>
      <c r="N15025" t="str">
        <f t="shared" si="469"/>
        <v>R, C</v>
      </c>
    </row>
    <row r="15026" spans="1:14" x14ac:dyDescent="0.25">
      <c r="A15026" t="s">
        <v>11</v>
      </c>
      <c r="B15026" t="s">
        <v>861</v>
      </c>
      <c r="C15026" s="2">
        <v>2026</v>
      </c>
      <c r="D15026" t="s">
        <v>1801</v>
      </c>
      <c r="E15026" t="s">
        <v>1047</v>
      </c>
      <c r="F15026" t="s">
        <v>18</v>
      </c>
      <c r="G15026" t="s">
        <v>19</v>
      </c>
      <c r="H15026" t="s">
        <v>1388</v>
      </c>
      <c r="I15026" s="26">
        <v>8586207.0999999996</v>
      </c>
      <c r="J15026" s="12">
        <f t="shared" si="468"/>
        <v>-8586207.0999999996</v>
      </c>
      <c r="K15026" t="s">
        <v>1875</v>
      </c>
      <c r="L15026" t="s">
        <v>878</v>
      </c>
      <c r="M15026" t="s">
        <v>887</v>
      </c>
      <c r="N15026" t="str">
        <f t="shared" si="469"/>
        <v>E, A</v>
      </c>
    </row>
    <row r="15027" spans="1:14" x14ac:dyDescent="0.25">
      <c r="A15027" t="s">
        <v>11</v>
      </c>
      <c r="B15027" t="s">
        <v>861</v>
      </c>
      <c r="C15027" s="2">
        <v>2026</v>
      </c>
      <c r="D15027" t="s">
        <v>1801</v>
      </c>
      <c r="E15027" t="s">
        <v>1221</v>
      </c>
      <c r="F15027" t="s">
        <v>14</v>
      </c>
      <c r="G15027" t="s">
        <v>19</v>
      </c>
      <c r="H15027" t="s">
        <v>1094</v>
      </c>
      <c r="I15027" s="26">
        <v>370182.03</v>
      </c>
      <c r="J15027" s="12">
        <f t="shared" si="468"/>
        <v>-370182.03</v>
      </c>
      <c r="K15027" t="s">
        <v>1875</v>
      </c>
      <c r="L15027" t="s">
        <v>879</v>
      </c>
      <c r="M15027" t="s">
        <v>888</v>
      </c>
      <c r="N15027" t="str">
        <f t="shared" si="469"/>
        <v>R, C</v>
      </c>
    </row>
    <row r="15028" spans="1:14" x14ac:dyDescent="0.25">
      <c r="A15028" t="s">
        <v>11</v>
      </c>
      <c r="B15028" t="s">
        <v>861</v>
      </c>
      <c r="C15028" s="2">
        <v>2026</v>
      </c>
      <c r="D15028" t="s">
        <v>1801</v>
      </c>
      <c r="E15028" t="s">
        <v>1070</v>
      </c>
      <c r="F15028" t="s">
        <v>18</v>
      </c>
      <c r="G15028" t="s">
        <v>19</v>
      </c>
      <c r="H15028" t="s">
        <v>1178</v>
      </c>
      <c r="I15028" s="26">
        <v>2434076.11</v>
      </c>
      <c r="J15028" s="12">
        <f t="shared" si="468"/>
        <v>-2434076.11</v>
      </c>
      <c r="K15028" t="s">
        <v>1875</v>
      </c>
      <c r="L15028" t="s">
        <v>878</v>
      </c>
      <c r="M15028" t="s">
        <v>887</v>
      </c>
      <c r="N15028" t="str">
        <f t="shared" si="469"/>
        <v>E, A</v>
      </c>
    </row>
    <row r="15029" spans="1:14" x14ac:dyDescent="0.25">
      <c r="A15029" t="s">
        <v>11</v>
      </c>
      <c r="B15029" t="s">
        <v>12</v>
      </c>
      <c r="C15029" s="2">
        <v>2026</v>
      </c>
      <c r="D15029" t="s">
        <v>1745</v>
      </c>
      <c r="E15029" t="s">
        <v>1053</v>
      </c>
      <c r="F15029" t="s">
        <v>22</v>
      </c>
      <c r="G15029" t="s">
        <v>19</v>
      </c>
      <c r="H15029" t="s">
        <v>1568</v>
      </c>
      <c r="I15029" s="26">
        <v>-1197760.08</v>
      </c>
      <c r="J15029" s="12">
        <f t="shared" si="468"/>
        <v>1197760.08</v>
      </c>
      <c r="K15029" t="s">
        <v>1875</v>
      </c>
      <c r="L15029" t="s">
        <v>879</v>
      </c>
      <c r="M15029" t="s">
        <v>887</v>
      </c>
      <c r="N15029" t="str">
        <f t="shared" si="469"/>
        <v>R, A</v>
      </c>
    </row>
    <row r="15030" spans="1:14" x14ac:dyDescent="0.25">
      <c r="A15030" t="s">
        <v>11</v>
      </c>
      <c r="B15030" t="s">
        <v>861</v>
      </c>
      <c r="C15030" s="2">
        <v>2026</v>
      </c>
      <c r="D15030" t="s">
        <v>1801</v>
      </c>
      <c r="E15030" t="s">
        <v>1049</v>
      </c>
      <c r="F15030" t="s">
        <v>21</v>
      </c>
      <c r="G15030" t="s">
        <v>401</v>
      </c>
      <c r="H15030" t="s">
        <v>1122</v>
      </c>
      <c r="I15030" s="26">
        <v>56178.29</v>
      </c>
      <c r="J15030" s="12">
        <f t="shared" si="468"/>
        <v>-56178.29</v>
      </c>
      <c r="K15030" t="s">
        <v>1875</v>
      </c>
      <c r="L15030" t="s">
        <v>878</v>
      </c>
      <c r="M15030" t="s">
        <v>887</v>
      </c>
      <c r="N15030" t="str">
        <f t="shared" si="469"/>
        <v>E, A</v>
      </c>
    </row>
    <row r="15031" spans="1:14" x14ac:dyDescent="0.25">
      <c r="A15031" t="s">
        <v>11</v>
      </c>
      <c r="B15031" t="s">
        <v>861</v>
      </c>
      <c r="C15031" s="2">
        <v>2026</v>
      </c>
      <c r="D15031" t="s">
        <v>1801</v>
      </c>
      <c r="E15031" t="s">
        <v>1158</v>
      </c>
      <c r="F15031" t="s">
        <v>24</v>
      </c>
      <c r="G15031" t="s">
        <v>27</v>
      </c>
      <c r="H15031" t="s">
        <v>1747</v>
      </c>
      <c r="I15031" s="26">
        <v>465049.48</v>
      </c>
      <c r="J15031" s="12">
        <f t="shared" si="468"/>
        <v>-465049.48</v>
      </c>
      <c r="K15031" t="s">
        <v>1875</v>
      </c>
      <c r="L15031" t="s">
        <v>879</v>
      </c>
      <c r="M15031" t="s">
        <v>888</v>
      </c>
      <c r="N15031" t="str">
        <f t="shared" si="469"/>
        <v>R, C</v>
      </c>
    </row>
    <row r="15032" spans="1:14" x14ac:dyDescent="0.25">
      <c r="A15032" t="s">
        <v>11</v>
      </c>
      <c r="B15032" t="s">
        <v>12</v>
      </c>
      <c r="C15032" s="2">
        <v>2026</v>
      </c>
      <c r="D15032" t="s">
        <v>1801</v>
      </c>
      <c r="E15032" t="s">
        <v>1055</v>
      </c>
      <c r="F15032" t="s">
        <v>22</v>
      </c>
      <c r="G15032" t="s">
        <v>19</v>
      </c>
      <c r="H15032" t="s">
        <v>1640</v>
      </c>
      <c r="I15032" s="26">
        <v>-10000000</v>
      </c>
      <c r="J15032" s="12">
        <f t="shared" si="468"/>
        <v>10000000</v>
      </c>
      <c r="K15032" t="s">
        <v>1875</v>
      </c>
      <c r="L15032" t="s">
        <v>878</v>
      </c>
      <c r="M15032" t="s">
        <v>887</v>
      </c>
      <c r="N15032" t="str">
        <f t="shared" si="469"/>
        <v>E, A</v>
      </c>
    </row>
    <row r="15033" spans="1:14" x14ac:dyDescent="0.25">
      <c r="A15033" t="s">
        <v>11</v>
      </c>
      <c r="B15033" t="s">
        <v>12</v>
      </c>
      <c r="C15033" s="2">
        <v>2025</v>
      </c>
      <c r="D15033" t="s">
        <v>1801</v>
      </c>
      <c r="E15033" t="s">
        <v>1080</v>
      </c>
      <c r="F15033" t="s">
        <v>18</v>
      </c>
      <c r="G15033" t="s">
        <v>15</v>
      </c>
      <c r="H15033" t="s">
        <v>1264</v>
      </c>
      <c r="I15033" s="26">
        <v>-2630.52</v>
      </c>
      <c r="J15033" s="12">
        <f t="shared" si="468"/>
        <v>2630.52</v>
      </c>
      <c r="K15033" t="s">
        <v>1875</v>
      </c>
      <c r="L15033" t="s">
        <v>878</v>
      </c>
      <c r="M15033" t="s">
        <v>888</v>
      </c>
      <c r="N15033" t="str">
        <f t="shared" si="469"/>
        <v>E, C</v>
      </c>
    </row>
    <row r="15034" spans="1:14" x14ac:dyDescent="0.25">
      <c r="A15034" t="s">
        <v>11</v>
      </c>
      <c r="B15034" t="s">
        <v>12</v>
      </c>
      <c r="C15034" s="2">
        <v>2025</v>
      </c>
      <c r="D15034" t="s">
        <v>1801</v>
      </c>
      <c r="E15034" t="s">
        <v>1055</v>
      </c>
      <c r="F15034" t="s">
        <v>24</v>
      </c>
      <c r="G15034" t="s">
        <v>27</v>
      </c>
      <c r="H15034" t="s">
        <v>1744</v>
      </c>
      <c r="I15034" s="26">
        <v>-513824</v>
      </c>
      <c r="J15034" s="12">
        <f t="shared" si="468"/>
        <v>513824</v>
      </c>
      <c r="K15034" t="s">
        <v>1875</v>
      </c>
      <c r="L15034" t="s">
        <v>879</v>
      </c>
      <c r="M15034" t="s">
        <v>888</v>
      </c>
      <c r="N15034" t="str">
        <f t="shared" si="469"/>
        <v>R, C</v>
      </c>
    </row>
    <row r="15035" spans="1:14" x14ac:dyDescent="0.25">
      <c r="A15035" t="s">
        <v>11</v>
      </c>
      <c r="B15035" t="s">
        <v>860</v>
      </c>
      <c r="C15035" s="2">
        <v>2026</v>
      </c>
      <c r="D15035" t="s">
        <v>1801</v>
      </c>
      <c r="E15035" t="s">
        <v>1051</v>
      </c>
      <c r="F15035" t="s">
        <v>14</v>
      </c>
      <c r="G15035" t="s">
        <v>19</v>
      </c>
      <c r="H15035" t="s">
        <v>1385</v>
      </c>
      <c r="I15035" s="26">
        <v>214122.5</v>
      </c>
      <c r="J15035" s="12">
        <f t="shared" si="468"/>
        <v>-214122.5</v>
      </c>
      <c r="K15035" t="s">
        <v>1875</v>
      </c>
      <c r="L15035" t="s">
        <v>879</v>
      </c>
      <c r="M15035" t="s">
        <v>888</v>
      </c>
      <c r="N15035" t="str">
        <f t="shared" si="469"/>
        <v>R, C</v>
      </c>
    </row>
    <row r="15036" spans="1:14" x14ac:dyDescent="0.25">
      <c r="A15036" t="s">
        <v>11</v>
      </c>
      <c r="B15036" t="s">
        <v>860</v>
      </c>
      <c r="C15036" s="2">
        <v>2026</v>
      </c>
      <c r="D15036" t="s">
        <v>1801</v>
      </c>
      <c r="E15036" t="s">
        <v>1101</v>
      </c>
      <c r="F15036" t="s">
        <v>14</v>
      </c>
      <c r="G15036" t="s">
        <v>19</v>
      </c>
      <c r="H15036" t="s">
        <v>1114</v>
      </c>
      <c r="I15036" s="26">
        <v>-8441.32</v>
      </c>
      <c r="J15036" s="12">
        <f t="shared" si="468"/>
        <v>8441.32</v>
      </c>
      <c r="K15036" t="s">
        <v>1875</v>
      </c>
      <c r="L15036" t="s">
        <v>879</v>
      </c>
      <c r="M15036" t="s">
        <v>887</v>
      </c>
      <c r="N15036" t="str">
        <f t="shared" si="469"/>
        <v>R, A</v>
      </c>
    </row>
    <row r="15037" spans="1:14" x14ac:dyDescent="0.25">
      <c r="A15037" t="s">
        <v>11</v>
      </c>
      <c r="B15037" t="s">
        <v>860</v>
      </c>
      <c r="C15037" s="2">
        <v>2026</v>
      </c>
      <c r="D15037" t="s">
        <v>1745</v>
      </c>
      <c r="E15037" t="s">
        <v>1115</v>
      </c>
      <c r="F15037" t="s">
        <v>14</v>
      </c>
      <c r="G15037" t="s">
        <v>19</v>
      </c>
      <c r="H15037" t="s">
        <v>1168</v>
      </c>
      <c r="I15037" s="26">
        <v>0</v>
      </c>
      <c r="J15037" s="12">
        <f t="shared" si="468"/>
        <v>0</v>
      </c>
      <c r="K15037" t="s">
        <v>1875</v>
      </c>
      <c r="L15037" t="s">
        <v>879</v>
      </c>
      <c r="M15037" t="s">
        <v>887</v>
      </c>
      <c r="N15037" t="str">
        <f t="shared" si="469"/>
        <v>R, A</v>
      </c>
    </row>
    <row r="15038" spans="1:14" x14ac:dyDescent="0.25">
      <c r="A15038" t="s">
        <v>11</v>
      </c>
      <c r="B15038" t="s">
        <v>862</v>
      </c>
      <c r="C15038" s="2">
        <v>2026</v>
      </c>
      <c r="D15038" t="s">
        <v>1801</v>
      </c>
      <c r="E15038" t="s">
        <v>1051</v>
      </c>
      <c r="F15038" t="s">
        <v>14</v>
      </c>
      <c r="G15038" t="s">
        <v>19</v>
      </c>
      <c r="H15038" t="s">
        <v>1134</v>
      </c>
      <c r="I15038" s="26">
        <v>0</v>
      </c>
      <c r="J15038" s="12">
        <f t="shared" si="468"/>
        <v>0</v>
      </c>
      <c r="K15038" t="s">
        <v>1875</v>
      </c>
      <c r="L15038" t="s">
        <v>879</v>
      </c>
      <c r="M15038" t="s">
        <v>888</v>
      </c>
      <c r="N15038" t="str">
        <f t="shared" si="469"/>
        <v>R, C</v>
      </c>
    </row>
    <row r="15039" spans="1:14" x14ac:dyDescent="0.25">
      <c r="A15039" t="s">
        <v>11</v>
      </c>
      <c r="B15039" t="s">
        <v>860</v>
      </c>
      <c r="C15039" s="2">
        <v>2026</v>
      </c>
      <c r="D15039" t="s">
        <v>1801</v>
      </c>
      <c r="E15039" t="s">
        <v>1066</v>
      </c>
      <c r="F15039" t="s">
        <v>14</v>
      </c>
      <c r="G15039" t="s">
        <v>19</v>
      </c>
      <c r="H15039" t="s">
        <v>1130</v>
      </c>
      <c r="I15039" s="26">
        <v>0</v>
      </c>
      <c r="J15039" s="12">
        <f t="shared" si="468"/>
        <v>0</v>
      </c>
      <c r="K15039" t="s">
        <v>1875</v>
      </c>
      <c r="L15039" t="s">
        <v>879</v>
      </c>
      <c r="M15039" t="s">
        <v>888</v>
      </c>
      <c r="N15039" t="str">
        <f t="shared" si="469"/>
        <v>R, C</v>
      </c>
    </row>
    <row r="15040" spans="1:14" x14ac:dyDescent="0.25">
      <c r="A15040" t="s">
        <v>11</v>
      </c>
      <c r="B15040" t="s">
        <v>860</v>
      </c>
      <c r="C15040" s="2">
        <v>2026</v>
      </c>
      <c r="D15040" t="s">
        <v>1037</v>
      </c>
      <c r="E15040" t="s">
        <v>1066</v>
      </c>
      <c r="F15040" t="s">
        <v>22</v>
      </c>
      <c r="G15040" t="s">
        <v>173</v>
      </c>
      <c r="H15040" t="s">
        <v>1550</v>
      </c>
      <c r="I15040" s="26">
        <v>343546.2</v>
      </c>
      <c r="J15040" s="12">
        <f t="shared" ref="J15040:J15103" si="470">-I15040</f>
        <v>-343546.2</v>
      </c>
      <c r="K15040" t="s">
        <v>1875</v>
      </c>
      <c r="L15040" t="s">
        <v>878</v>
      </c>
      <c r="M15040" t="s">
        <v>888</v>
      </c>
      <c r="N15040" t="str">
        <f t="shared" si="469"/>
        <v>E, C</v>
      </c>
    </row>
    <row r="15041" spans="1:14" x14ac:dyDescent="0.25">
      <c r="A15041" t="s">
        <v>11</v>
      </c>
      <c r="B15041" t="s">
        <v>12</v>
      </c>
      <c r="C15041" s="2">
        <v>2026</v>
      </c>
      <c r="D15041" t="s">
        <v>1801</v>
      </c>
      <c r="E15041" t="s">
        <v>1398</v>
      </c>
      <c r="F15041" t="s">
        <v>40</v>
      </c>
      <c r="G15041" t="s">
        <v>19</v>
      </c>
      <c r="H15041" t="s">
        <v>1183</v>
      </c>
      <c r="I15041" s="26">
        <v>0</v>
      </c>
      <c r="J15041" s="12">
        <f t="shared" si="470"/>
        <v>0</v>
      </c>
      <c r="K15041" t="s">
        <v>1875</v>
      </c>
      <c r="L15041" t="s">
        <v>879</v>
      </c>
      <c r="M15041" t="s">
        <v>889</v>
      </c>
      <c r="N15041" t="str">
        <f t="shared" si="469"/>
        <v>R, S</v>
      </c>
    </row>
    <row r="15042" spans="1:14" x14ac:dyDescent="0.25">
      <c r="A15042" t="s">
        <v>11</v>
      </c>
      <c r="B15042" t="s">
        <v>861</v>
      </c>
      <c r="C15042" s="2">
        <v>2026</v>
      </c>
      <c r="D15042" t="s">
        <v>1801</v>
      </c>
      <c r="E15042" t="s">
        <v>1051</v>
      </c>
      <c r="F15042" t="s">
        <v>22</v>
      </c>
      <c r="G15042" t="s">
        <v>19</v>
      </c>
      <c r="H15042" t="s">
        <v>1115</v>
      </c>
      <c r="I15042" s="26">
        <v>13179524.949999999</v>
      </c>
      <c r="J15042" s="12">
        <f t="shared" si="470"/>
        <v>-13179524.949999999</v>
      </c>
      <c r="K15042" t="s">
        <v>1875</v>
      </c>
      <c r="L15042" t="s">
        <v>878</v>
      </c>
      <c r="M15042" t="s">
        <v>887</v>
      </c>
      <c r="N15042" t="str">
        <f t="shared" si="469"/>
        <v>E, A</v>
      </c>
    </row>
    <row r="15043" spans="1:14" x14ac:dyDescent="0.25">
      <c r="A15043" t="s">
        <v>11</v>
      </c>
      <c r="B15043" t="s">
        <v>12</v>
      </c>
      <c r="C15043" s="2">
        <v>2026</v>
      </c>
      <c r="D15043" t="s">
        <v>1801</v>
      </c>
      <c r="E15043" t="s">
        <v>1129</v>
      </c>
      <c r="F15043" t="s">
        <v>22</v>
      </c>
      <c r="G15043" t="s">
        <v>19</v>
      </c>
      <c r="H15043" t="s">
        <v>1141</v>
      </c>
      <c r="I15043" s="26">
        <v>-21007.94</v>
      </c>
      <c r="J15043" s="12">
        <f t="shared" si="470"/>
        <v>21007.94</v>
      </c>
      <c r="K15043" t="s">
        <v>1875</v>
      </c>
      <c r="L15043" t="s">
        <v>879</v>
      </c>
      <c r="M15043" t="s">
        <v>887</v>
      </c>
      <c r="N15043" t="str">
        <f t="shared" ref="N15043:N15106" si="471">L15043&amp;", "&amp;M15043</f>
        <v>R, A</v>
      </c>
    </row>
    <row r="15044" spans="1:14" x14ac:dyDescent="0.25">
      <c r="A15044" t="s">
        <v>11</v>
      </c>
      <c r="B15044" t="s">
        <v>12</v>
      </c>
      <c r="C15044" s="2">
        <v>2026</v>
      </c>
      <c r="D15044" t="s">
        <v>1801</v>
      </c>
      <c r="E15044" t="s">
        <v>1062</v>
      </c>
      <c r="F15044" t="s">
        <v>16</v>
      </c>
      <c r="G15044" t="s">
        <v>19</v>
      </c>
      <c r="H15044" t="s">
        <v>1547</v>
      </c>
      <c r="I15044" s="26">
        <v>-65385857.270000003</v>
      </c>
      <c r="J15044" s="12">
        <f t="shared" si="470"/>
        <v>65385857.270000003</v>
      </c>
      <c r="K15044" t="s">
        <v>1875</v>
      </c>
      <c r="L15044" t="s">
        <v>879</v>
      </c>
      <c r="M15044" t="s">
        <v>887</v>
      </c>
      <c r="N15044" t="str">
        <f t="shared" si="471"/>
        <v>R, A</v>
      </c>
    </row>
    <row r="15045" spans="1:14" x14ac:dyDescent="0.25">
      <c r="A15045" t="s">
        <v>11</v>
      </c>
      <c r="B15045" t="s">
        <v>12</v>
      </c>
      <c r="C15045" s="2">
        <v>2026</v>
      </c>
      <c r="D15045" t="s">
        <v>1801</v>
      </c>
      <c r="E15045" t="s">
        <v>1055</v>
      </c>
      <c r="F15045" t="s">
        <v>24</v>
      </c>
      <c r="G15045" t="s">
        <v>27</v>
      </c>
      <c r="H15045" t="s">
        <v>42</v>
      </c>
      <c r="I15045" s="26">
        <v>23733.4</v>
      </c>
      <c r="J15045" s="12">
        <f t="shared" si="470"/>
        <v>-23733.4</v>
      </c>
      <c r="K15045" t="s">
        <v>1875</v>
      </c>
      <c r="L15045" t="s">
        <v>879</v>
      </c>
      <c r="M15045" t="s">
        <v>888</v>
      </c>
      <c r="N15045" t="str">
        <f t="shared" si="471"/>
        <v>R, C</v>
      </c>
    </row>
    <row r="15046" spans="1:14" x14ac:dyDescent="0.25">
      <c r="A15046" t="s">
        <v>11</v>
      </c>
      <c r="B15046" t="s">
        <v>12</v>
      </c>
      <c r="C15046" s="2">
        <v>2026</v>
      </c>
      <c r="D15046" t="s">
        <v>1801</v>
      </c>
      <c r="E15046" t="s">
        <v>1055</v>
      </c>
      <c r="F15046" t="s">
        <v>24</v>
      </c>
      <c r="G15046" t="s">
        <v>27</v>
      </c>
      <c r="H15046" t="s">
        <v>304</v>
      </c>
      <c r="I15046" s="26">
        <v>0</v>
      </c>
      <c r="J15046" s="12">
        <f t="shared" si="470"/>
        <v>0</v>
      </c>
      <c r="K15046" t="s">
        <v>1875</v>
      </c>
      <c r="L15046" t="s">
        <v>879</v>
      </c>
      <c r="M15046" t="s">
        <v>888</v>
      </c>
      <c r="N15046" t="str">
        <f t="shared" si="471"/>
        <v>R, C</v>
      </c>
    </row>
    <row r="15047" spans="1:14" x14ac:dyDescent="0.25">
      <c r="A15047" t="s">
        <v>11</v>
      </c>
      <c r="B15047" t="s">
        <v>12</v>
      </c>
      <c r="C15047" s="2">
        <v>2026</v>
      </c>
      <c r="D15047" t="s">
        <v>1801</v>
      </c>
      <c r="E15047" t="s">
        <v>1051</v>
      </c>
      <c r="F15047" t="s">
        <v>22</v>
      </c>
      <c r="G15047" t="s">
        <v>19</v>
      </c>
      <c r="H15047" t="s">
        <v>1204</v>
      </c>
      <c r="I15047" s="26">
        <v>-1620500</v>
      </c>
      <c r="J15047" s="12">
        <f t="shared" si="470"/>
        <v>1620500</v>
      </c>
      <c r="K15047" t="s">
        <v>1875</v>
      </c>
      <c r="L15047" t="s">
        <v>878</v>
      </c>
      <c r="M15047" t="s">
        <v>887</v>
      </c>
      <c r="N15047" t="str">
        <f t="shared" si="471"/>
        <v>E, A</v>
      </c>
    </row>
    <row r="15048" spans="1:14" x14ac:dyDescent="0.25">
      <c r="A15048" t="s">
        <v>11</v>
      </c>
      <c r="B15048" t="s">
        <v>12</v>
      </c>
      <c r="C15048" s="2">
        <v>2026</v>
      </c>
      <c r="D15048" t="s">
        <v>1801</v>
      </c>
      <c r="E15048" t="s">
        <v>1066</v>
      </c>
      <c r="F15048" t="s">
        <v>24</v>
      </c>
      <c r="G15048" t="s">
        <v>27</v>
      </c>
      <c r="H15048" t="s">
        <v>548</v>
      </c>
      <c r="I15048" s="26">
        <v>0</v>
      </c>
      <c r="J15048" s="12">
        <f t="shared" si="470"/>
        <v>0</v>
      </c>
      <c r="K15048" t="s">
        <v>1875</v>
      </c>
      <c r="L15048" t="s">
        <v>879</v>
      </c>
      <c r="M15048" t="s">
        <v>888</v>
      </c>
      <c r="N15048" t="str">
        <f t="shared" si="471"/>
        <v>R, C</v>
      </c>
    </row>
    <row r="15049" spans="1:14" x14ac:dyDescent="0.25">
      <c r="A15049" t="s">
        <v>11</v>
      </c>
      <c r="B15049" t="s">
        <v>12</v>
      </c>
      <c r="C15049" s="2">
        <v>2026</v>
      </c>
      <c r="D15049" t="s">
        <v>1801</v>
      </c>
      <c r="E15049" t="s">
        <v>1066</v>
      </c>
      <c r="F15049" t="s">
        <v>22</v>
      </c>
      <c r="G15049" t="s">
        <v>173</v>
      </c>
      <c r="H15049" t="s">
        <v>1074</v>
      </c>
      <c r="I15049" s="26">
        <v>-160671.49</v>
      </c>
      <c r="J15049" s="12">
        <f t="shared" si="470"/>
        <v>160671.49</v>
      </c>
      <c r="K15049" t="s">
        <v>1875</v>
      </c>
      <c r="L15049" t="s">
        <v>878</v>
      </c>
      <c r="M15049" t="s">
        <v>888</v>
      </c>
      <c r="N15049" t="str">
        <f t="shared" si="471"/>
        <v>E, C</v>
      </c>
    </row>
    <row r="15050" spans="1:14" x14ac:dyDescent="0.25">
      <c r="A15050" t="s">
        <v>11</v>
      </c>
      <c r="B15050" t="s">
        <v>12</v>
      </c>
      <c r="C15050" s="2">
        <v>2026</v>
      </c>
      <c r="D15050" t="s">
        <v>1801</v>
      </c>
      <c r="E15050" t="s">
        <v>1080</v>
      </c>
      <c r="F15050" t="s">
        <v>14</v>
      </c>
      <c r="G15050" t="s">
        <v>15</v>
      </c>
      <c r="H15050" t="s">
        <v>1140</v>
      </c>
      <c r="I15050" s="26">
        <v>0</v>
      </c>
      <c r="J15050" s="12">
        <f t="shared" si="470"/>
        <v>0</v>
      </c>
      <c r="K15050" t="s">
        <v>1875</v>
      </c>
      <c r="L15050" t="s">
        <v>879</v>
      </c>
      <c r="M15050" t="s">
        <v>888</v>
      </c>
      <c r="N15050" t="str">
        <f t="shared" si="471"/>
        <v>R, C</v>
      </c>
    </row>
    <row r="15051" spans="1:14" x14ac:dyDescent="0.25">
      <c r="A15051" t="s">
        <v>11</v>
      </c>
      <c r="B15051" t="s">
        <v>12</v>
      </c>
      <c r="C15051" s="2">
        <v>2026</v>
      </c>
      <c r="D15051" t="s">
        <v>1801</v>
      </c>
      <c r="E15051" t="s">
        <v>1158</v>
      </c>
      <c r="F15051" t="s">
        <v>24</v>
      </c>
      <c r="G15051" t="s">
        <v>25</v>
      </c>
      <c r="H15051" t="s">
        <v>63</v>
      </c>
      <c r="I15051" s="26">
        <v>0</v>
      </c>
      <c r="J15051" s="12">
        <f t="shared" si="470"/>
        <v>0</v>
      </c>
      <c r="K15051" t="s">
        <v>1875</v>
      </c>
      <c r="N15051" t="str">
        <f t="shared" si="471"/>
        <v xml:space="preserve">, </v>
      </c>
    </row>
    <row r="15052" spans="1:14" x14ac:dyDescent="0.25">
      <c r="A15052" t="s">
        <v>11</v>
      </c>
      <c r="B15052" t="s">
        <v>860</v>
      </c>
      <c r="C15052" s="2">
        <v>2026</v>
      </c>
      <c r="D15052" t="s">
        <v>1745</v>
      </c>
      <c r="E15052" t="s">
        <v>1051</v>
      </c>
      <c r="F15052" t="s">
        <v>16</v>
      </c>
      <c r="G15052" t="s">
        <v>19</v>
      </c>
      <c r="H15052" t="s">
        <v>1243</v>
      </c>
      <c r="I15052" s="26">
        <v>0</v>
      </c>
      <c r="J15052" s="12">
        <f t="shared" si="470"/>
        <v>0</v>
      </c>
      <c r="K15052" t="s">
        <v>1875</v>
      </c>
      <c r="L15052" t="s">
        <v>879</v>
      </c>
      <c r="M15052" t="s">
        <v>888</v>
      </c>
      <c r="N15052" t="str">
        <f t="shared" si="471"/>
        <v>R, C</v>
      </c>
    </row>
    <row r="15053" spans="1:14" x14ac:dyDescent="0.25">
      <c r="A15053" t="s">
        <v>11</v>
      </c>
      <c r="B15053" t="s">
        <v>861</v>
      </c>
      <c r="C15053" s="2">
        <v>2026</v>
      </c>
      <c r="D15053" t="s">
        <v>1801</v>
      </c>
      <c r="E15053" t="s">
        <v>1077</v>
      </c>
      <c r="F15053" t="s">
        <v>14</v>
      </c>
      <c r="G15053" t="s">
        <v>19</v>
      </c>
      <c r="H15053" t="s">
        <v>1180</v>
      </c>
      <c r="I15053" s="26">
        <v>396271.25</v>
      </c>
      <c r="J15053" s="12">
        <f t="shared" si="470"/>
        <v>-396271.25</v>
      </c>
      <c r="K15053" t="s">
        <v>1875</v>
      </c>
      <c r="L15053" t="s">
        <v>879</v>
      </c>
      <c r="M15053" t="s">
        <v>887</v>
      </c>
      <c r="N15053" t="str">
        <f t="shared" si="471"/>
        <v>R, A</v>
      </c>
    </row>
    <row r="15054" spans="1:14" x14ac:dyDescent="0.25">
      <c r="A15054" t="s">
        <v>11</v>
      </c>
      <c r="B15054" t="s">
        <v>12</v>
      </c>
      <c r="C15054" s="2">
        <v>2026</v>
      </c>
      <c r="D15054" t="s">
        <v>1745</v>
      </c>
      <c r="E15054" t="s">
        <v>1092</v>
      </c>
      <c r="F15054" t="s">
        <v>14</v>
      </c>
      <c r="G15054" t="s">
        <v>19</v>
      </c>
      <c r="H15054" t="s">
        <v>1178</v>
      </c>
      <c r="I15054" s="26">
        <v>-710117.75</v>
      </c>
      <c r="J15054" s="12">
        <f t="shared" si="470"/>
        <v>710117.75</v>
      </c>
      <c r="K15054" t="s">
        <v>1875</v>
      </c>
      <c r="L15054" t="s">
        <v>878</v>
      </c>
      <c r="M15054" t="s">
        <v>887</v>
      </c>
      <c r="N15054" t="str">
        <f t="shared" si="471"/>
        <v>E, A</v>
      </c>
    </row>
    <row r="15055" spans="1:14" x14ac:dyDescent="0.25">
      <c r="A15055" t="s">
        <v>11</v>
      </c>
      <c r="B15055" t="s">
        <v>860</v>
      </c>
      <c r="C15055" s="2">
        <v>2026</v>
      </c>
      <c r="D15055" t="s">
        <v>1801</v>
      </c>
      <c r="E15055" t="s">
        <v>1113</v>
      </c>
      <c r="F15055" t="s">
        <v>22</v>
      </c>
      <c r="G15055" t="s">
        <v>19</v>
      </c>
      <c r="H15055" t="s">
        <v>1203</v>
      </c>
      <c r="I15055" s="26">
        <v>0</v>
      </c>
      <c r="J15055" s="12">
        <f t="shared" si="470"/>
        <v>0</v>
      </c>
      <c r="K15055" t="s">
        <v>1875</v>
      </c>
      <c r="L15055" t="s">
        <v>879</v>
      </c>
      <c r="M15055" t="s">
        <v>887</v>
      </c>
      <c r="N15055" t="str">
        <f t="shared" si="471"/>
        <v>R, A</v>
      </c>
    </row>
    <row r="15056" spans="1:14" x14ac:dyDescent="0.25">
      <c r="A15056" t="s">
        <v>11</v>
      </c>
      <c r="B15056" t="s">
        <v>861</v>
      </c>
      <c r="C15056" s="2">
        <v>2026</v>
      </c>
      <c r="D15056" t="s">
        <v>1801</v>
      </c>
      <c r="E15056" t="s">
        <v>1051</v>
      </c>
      <c r="F15056" t="s">
        <v>24</v>
      </c>
      <c r="G15056" t="s">
        <v>27</v>
      </c>
      <c r="H15056" t="s">
        <v>946</v>
      </c>
      <c r="I15056" s="26">
        <v>419209.53</v>
      </c>
      <c r="J15056" s="12">
        <f t="shared" si="470"/>
        <v>-419209.53</v>
      </c>
      <c r="K15056" t="s">
        <v>1875</v>
      </c>
      <c r="L15056" t="s">
        <v>879</v>
      </c>
      <c r="M15056" t="s">
        <v>888</v>
      </c>
      <c r="N15056" t="str">
        <f t="shared" si="471"/>
        <v>R, C</v>
      </c>
    </row>
    <row r="15057" spans="1:14" x14ac:dyDescent="0.25">
      <c r="A15057" t="s">
        <v>11</v>
      </c>
      <c r="B15057" t="s">
        <v>861</v>
      </c>
      <c r="C15057" s="2">
        <v>2026</v>
      </c>
      <c r="D15057" t="s">
        <v>1801</v>
      </c>
      <c r="E15057" t="s">
        <v>1134</v>
      </c>
      <c r="F15057" t="s">
        <v>14</v>
      </c>
      <c r="G15057" t="s">
        <v>19</v>
      </c>
      <c r="H15057" t="s">
        <v>1183</v>
      </c>
      <c r="I15057" s="26">
        <v>368770.8</v>
      </c>
      <c r="J15057" s="12">
        <f t="shared" si="470"/>
        <v>-368770.8</v>
      </c>
      <c r="K15057" t="s">
        <v>1875</v>
      </c>
      <c r="L15057" t="s">
        <v>879</v>
      </c>
      <c r="M15057" t="s">
        <v>888</v>
      </c>
      <c r="N15057" t="str">
        <f t="shared" si="471"/>
        <v>R, C</v>
      </c>
    </row>
    <row r="15058" spans="1:14" x14ac:dyDescent="0.25">
      <c r="A15058" t="s">
        <v>11</v>
      </c>
      <c r="B15058" t="s">
        <v>861</v>
      </c>
      <c r="C15058" s="2">
        <v>2026</v>
      </c>
      <c r="D15058" t="s">
        <v>1745</v>
      </c>
      <c r="E15058" t="s">
        <v>1129</v>
      </c>
      <c r="F15058" t="s">
        <v>22</v>
      </c>
      <c r="G15058" t="s">
        <v>19</v>
      </c>
      <c r="H15058" t="s">
        <v>1056</v>
      </c>
      <c r="I15058" s="26">
        <v>76279.039999999994</v>
      </c>
      <c r="J15058" s="12">
        <f t="shared" si="470"/>
        <v>-76279.039999999994</v>
      </c>
      <c r="K15058" t="s">
        <v>1875</v>
      </c>
      <c r="L15058" t="s">
        <v>879</v>
      </c>
      <c r="M15058" t="s">
        <v>888</v>
      </c>
      <c r="N15058" t="str">
        <f t="shared" si="471"/>
        <v>R, C</v>
      </c>
    </row>
    <row r="15059" spans="1:14" x14ac:dyDescent="0.25">
      <c r="A15059" t="s">
        <v>11</v>
      </c>
      <c r="B15059" t="s">
        <v>861</v>
      </c>
      <c r="C15059" s="2">
        <v>2026</v>
      </c>
      <c r="D15059" t="s">
        <v>1801</v>
      </c>
      <c r="E15059" t="s">
        <v>1092</v>
      </c>
      <c r="F15059" t="s">
        <v>24</v>
      </c>
      <c r="G15059" t="s">
        <v>27</v>
      </c>
      <c r="H15059" t="s">
        <v>45</v>
      </c>
      <c r="I15059" s="26">
        <v>766647.43</v>
      </c>
      <c r="J15059" s="12">
        <f t="shared" si="470"/>
        <v>-766647.43</v>
      </c>
      <c r="K15059" t="s">
        <v>1875</v>
      </c>
      <c r="L15059" t="s">
        <v>879</v>
      </c>
      <c r="M15059" t="s">
        <v>888</v>
      </c>
      <c r="N15059" t="str">
        <f t="shared" si="471"/>
        <v>R, C</v>
      </c>
    </row>
    <row r="15060" spans="1:14" x14ac:dyDescent="0.25">
      <c r="A15060" t="s">
        <v>11</v>
      </c>
      <c r="B15060" t="s">
        <v>861</v>
      </c>
      <c r="C15060" s="2">
        <v>2026</v>
      </c>
      <c r="D15060" t="s">
        <v>1801</v>
      </c>
      <c r="E15060" t="s">
        <v>1115</v>
      </c>
      <c r="F15060" t="s">
        <v>14</v>
      </c>
      <c r="G15060" t="s">
        <v>19</v>
      </c>
      <c r="H15060" t="s">
        <v>1440</v>
      </c>
      <c r="I15060" s="26">
        <v>260925</v>
      </c>
      <c r="J15060" s="12">
        <f t="shared" si="470"/>
        <v>-260925</v>
      </c>
      <c r="K15060" t="s">
        <v>1875</v>
      </c>
      <c r="L15060" t="s">
        <v>879</v>
      </c>
      <c r="M15060" t="s">
        <v>888</v>
      </c>
      <c r="N15060" t="str">
        <f t="shared" si="471"/>
        <v>R, C</v>
      </c>
    </row>
    <row r="15061" spans="1:14" x14ac:dyDescent="0.25">
      <c r="A15061" t="s">
        <v>11</v>
      </c>
      <c r="B15061" t="s">
        <v>862</v>
      </c>
      <c r="C15061" s="2">
        <v>2026</v>
      </c>
      <c r="D15061" t="s">
        <v>1801</v>
      </c>
      <c r="E15061" t="s">
        <v>1062</v>
      </c>
      <c r="F15061" t="s">
        <v>22</v>
      </c>
      <c r="G15061" t="s">
        <v>19</v>
      </c>
      <c r="H15061" t="s">
        <v>1528</v>
      </c>
      <c r="I15061" s="26">
        <v>0</v>
      </c>
      <c r="J15061" s="12">
        <f t="shared" si="470"/>
        <v>0</v>
      </c>
      <c r="K15061" t="s">
        <v>1875</v>
      </c>
      <c r="L15061" t="s">
        <v>878</v>
      </c>
      <c r="M15061" t="s">
        <v>887</v>
      </c>
      <c r="N15061" t="str">
        <f t="shared" si="471"/>
        <v>E, A</v>
      </c>
    </row>
    <row r="15062" spans="1:14" x14ac:dyDescent="0.25">
      <c r="A15062" t="s">
        <v>11</v>
      </c>
      <c r="B15062" t="s">
        <v>12</v>
      </c>
      <c r="C15062" s="2">
        <v>2025</v>
      </c>
      <c r="D15062" t="s">
        <v>1801</v>
      </c>
      <c r="E15062" t="s">
        <v>1055</v>
      </c>
      <c r="F15062" t="s">
        <v>24</v>
      </c>
      <c r="G15062" t="s">
        <v>27</v>
      </c>
      <c r="H15062" t="s">
        <v>1016</v>
      </c>
      <c r="I15062" s="26">
        <v>-3247000</v>
      </c>
      <c r="J15062" s="12">
        <f t="shared" si="470"/>
        <v>3247000</v>
      </c>
      <c r="K15062" t="s">
        <v>1875</v>
      </c>
      <c r="L15062" t="s">
        <v>879</v>
      </c>
      <c r="M15062" t="s">
        <v>888</v>
      </c>
      <c r="N15062" t="str">
        <f t="shared" si="471"/>
        <v>R, C</v>
      </c>
    </row>
    <row r="15063" spans="1:14" x14ac:dyDescent="0.25">
      <c r="A15063" t="s">
        <v>11</v>
      </c>
      <c r="B15063" t="s">
        <v>12</v>
      </c>
      <c r="C15063" s="2">
        <v>2026</v>
      </c>
      <c r="D15063" t="s">
        <v>1801</v>
      </c>
      <c r="E15063" t="s">
        <v>1066</v>
      </c>
      <c r="F15063" t="s">
        <v>16</v>
      </c>
      <c r="G15063" t="s">
        <v>19</v>
      </c>
      <c r="H15063" t="s">
        <v>1697</v>
      </c>
      <c r="I15063" s="26">
        <v>0</v>
      </c>
      <c r="J15063" s="12">
        <f t="shared" si="470"/>
        <v>0</v>
      </c>
      <c r="K15063" t="s">
        <v>1875</v>
      </c>
      <c r="L15063" t="s">
        <v>878</v>
      </c>
      <c r="M15063" t="s">
        <v>886</v>
      </c>
      <c r="N15063" t="str">
        <f t="shared" si="471"/>
        <v>E, B</v>
      </c>
    </row>
    <row r="15064" spans="1:14" x14ac:dyDescent="0.25">
      <c r="A15064" t="s">
        <v>11</v>
      </c>
      <c r="B15064" t="s">
        <v>12</v>
      </c>
      <c r="C15064" s="2">
        <v>2026</v>
      </c>
      <c r="D15064" t="s">
        <v>1801</v>
      </c>
      <c r="E15064" t="s">
        <v>1066</v>
      </c>
      <c r="F15064" t="s">
        <v>16</v>
      </c>
      <c r="G15064" t="s">
        <v>175</v>
      </c>
      <c r="H15064" t="s">
        <v>1067</v>
      </c>
      <c r="I15064" s="26">
        <v>0</v>
      </c>
      <c r="J15064" s="12">
        <f t="shared" si="470"/>
        <v>0</v>
      </c>
      <c r="K15064" t="s">
        <v>1875</v>
      </c>
      <c r="L15064" t="s">
        <v>878</v>
      </c>
      <c r="M15064" t="s">
        <v>887</v>
      </c>
      <c r="N15064" t="str">
        <f t="shared" si="471"/>
        <v>E, A</v>
      </c>
    </row>
    <row r="15065" spans="1:14" x14ac:dyDescent="0.25">
      <c r="A15065" t="s">
        <v>11</v>
      </c>
      <c r="B15065" t="s">
        <v>860</v>
      </c>
      <c r="C15065" s="2">
        <v>2026</v>
      </c>
      <c r="D15065" t="s">
        <v>1680</v>
      </c>
      <c r="E15065" t="s">
        <v>1092</v>
      </c>
      <c r="F15065" t="s">
        <v>14</v>
      </c>
      <c r="G15065" t="s">
        <v>19</v>
      </c>
      <c r="H15065" t="s">
        <v>1178</v>
      </c>
      <c r="I15065" s="26">
        <v>0</v>
      </c>
      <c r="J15065" s="12">
        <f t="shared" si="470"/>
        <v>0</v>
      </c>
      <c r="K15065" t="s">
        <v>1875</v>
      </c>
      <c r="L15065" t="s">
        <v>878</v>
      </c>
      <c r="M15065" t="s">
        <v>887</v>
      </c>
      <c r="N15065" t="str">
        <f t="shared" si="471"/>
        <v>E, A</v>
      </c>
    </row>
    <row r="15066" spans="1:14" x14ac:dyDescent="0.25">
      <c r="A15066" t="s">
        <v>11</v>
      </c>
      <c r="B15066" t="s">
        <v>860</v>
      </c>
      <c r="C15066" s="2">
        <v>2027</v>
      </c>
      <c r="D15066" t="s">
        <v>1801</v>
      </c>
      <c r="E15066" t="s">
        <v>1066</v>
      </c>
      <c r="F15066" t="s">
        <v>14</v>
      </c>
      <c r="G15066" t="s">
        <v>19</v>
      </c>
      <c r="H15066" t="s">
        <v>1838</v>
      </c>
      <c r="I15066" s="26">
        <v>34816</v>
      </c>
      <c r="J15066" s="12">
        <f t="shared" si="470"/>
        <v>-34816</v>
      </c>
      <c r="K15066" t="s">
        <v>1875</v>
      </c>
      <c r="L15066" t="s">
        <v>878</v>
      </c>
      <c r="M15066" t="s">
        <v>888</v>
      </c>
      <c r="N15066" t="str">
        <f t="shared" si="471"/>
        <v>E, C</v>
      </c>
    </row>
    <row r="15067" spans="1:14" x14ac:dyDescent="0.25">
      <c r="A15067" t="s">
        <v>11</v>
      </c>
      <c r="B15067" t="s">
        <v>860</v>
      </c>
      <c r="C15067" s="2">
        <v>2026</v>
      </c>
      <c r="D15067" t="s">
        <v>1801</v>
      </c>
      <c r="E15067" t="s">
        <v>1053</v>
      </c>
      <c r="F15067" t="s">
        <v>22</v>
      </c>
      <c r="G15067" t="s">
        <v>19</v>
      </c>
      <c r="H15067" t="s">
        <v>1568</v>
      </c>
      <c r="I15067" s="26">
        <v>1454560.52</v>
      </c>
      <c r="J15067" s="12">
        <f t="shared" si="470"/>
        <v>-1454560.52</v>
      </c>
      <c r="K15067" t="s">
        <v>1875</v>
      </c>
      <c r="L15067" t="s">
        <v>879</v>
      </c>
      <c r="M15067" t="s">
        <v>887</v>
      </c>
      <c r="N15067" t="str">
        <f t="shared" si="471"/>
        <v>R, A</v>
      </c>
    </row>
    <row r="15068" spans="1:14" x14ac:dyDescent="0.25">
      <c r="A15068" t="s">
        <v>11</v>
      </c>
      <c r="B15068" t="s">
        <v>861</v>
      </c>
      <c r="C15068" s="2">
        <v>2026</v>
      </c>
      <c r="D15068" t="s">
        <v>1801</v>
      </c>
      <c r="E15068" t="s">
        <v>1066</v>
      </c>
      <c r="F15068" t="s">
        <v>14</v>
      </c>
      <c r="G15068" t="s">
        <v>174</v>
      </c>
      <c r="H15068" t="s">
        <v>1425</v>
      </c>
      <c r="I15068" s="26">
        <v>23400</v>
      </c>
      <c r="J15068" s="12">
        <f t="shared" si="470"/>
        <v>-23400</v>
      </c>
      <c r="K15068" t="s">
        <v>1875</v>
      </c>
      <c r="L15068" t="s">
        <v>878</v>
      </c>
      <c r="M15068" t="s">
        <v>887</v>
      </c>
      <c r="N15068" t="str">
        <f t="shared" si="471"/>
        <v>E, A</v>
      </c>
    </row>
    <row r="15069" spans="1:14" x14ac:dyDescent="0.25">
      <c r="A15069" t="s">
        <v>11</v>
      </c>
      <c r="B15069" t="s">
        <v>860</v>
      </c>
      <c r="C15069" s="2">
        <v>2027</v>
      </c>
      <c r="D15069" t="s">
        <v>1801</v>
      </c>
      <c r="E15069" t="s">
        <v>1051</v>
      </c>
      <c r="F15069" t="s">
        <v>16</v>
      </c>
      <c r="G15069" t="s">
        <v>19</v>
      </c>
      <c r="H15069" t="s">
        <v>1362</v>
      </c>
      <c r="I15069" s="26">
        <v>0</v>
      </c>
      <c r="J15069" s="12">
        <f t="shared" si="470"/>
        <v>0</v>
      </c>
      <c r="K15069" t="s">
        <v>1875</v>
      </c>
      <c r="L15069" t="s">
        <v>879</v>
      </c>
      <c r="M15069" t="s">
        <v>888</v>
      </c>
      <c r="N15069" t="str">
        <f t="shared" si="471"/>
        <v>R, C</v>
      </c>
    </row>
    <row r="15070" spans="1:14" x14ac:dyDescent="0.25">
      <c r="A15070" t="s">
        <v>11</v>
      </c>
      <c r="B15070" t="s">
        <v>862</v>
      </c>
      <c r="C15070" s="2">
        <v>2026</v>
      </c>
      <c r="D15070" t="s">
        <v>1801</v>
      </c>
      <c r="E15070" t="s">
        <v>1062</v>
      </c>
      <c r="F15070" t="s">
        <v>14</v>
      </c>
      <c r="G15070" t="s">
        <v>19</v>
      </c>
      <c r="H15070" t="s">
        <v>1169</v>
      </c>
      <c r="I15070" s="26">
        <v>-45000</v>
      </c>
      <c r="J15070" s="12">
        <f t="shared" si="470"/>
        <v>45000</v>
      </c>
      <c r="K15070" t="s">
        <v>1875</v>
      </c>
      <c r="L15070" t="s">
        <v>879</v>
      </c>
      <c r="M15070" t="s">
        <v>888</v>
      </c>
      <c r="N15070" t="str">
        <f t="shared" si="471"/>
        <v>R, C</v>
      </c>
    </row>
    <row r="15071" spans="1:14" x14ac:dyDescent="0.25">
      <c r="A15071" t="s">
        <v>11</v>
      </c>
      <c r="B15071" t="s">
        <v>860</v>
      </c>
      <c r="C15071" s="2">
        <v>2026</v>
      </c>
      <c r="D15071" t="s">
        <v>1801</v>
      </c>
      <c r="E15071" t="s">
        <v>1064</v>
      </c>
      <c r="F15071" t="s">
        <v>22</v>
      </c>
      <c r="G15071" t="s">
        <v>19</v>
      </c>
      <c r="H15071" t="s">
        <v>1177</v>
      </c>
      <c r="I15071" s="26">
        <v>350000</v>
      </c>
      <c r="J15071" s="12">
        <f t="shared" si="470"/>
        <v>-350000</v>
      </c>
      <c r="K15071" t="s">
        <v>1875</v>
      </c>
      <c r="L15071" t="s">
        <v>878</v>
      </c>
      <c r="M15071" t="s">
        <v>889</v>
      </c>
      <c r="N15071" t="str">
        <f t="shared" si="471"/>
        <v>E, S</v>
      </c>
    </row>
    <row r="15072" spans="1:14" x14ac:dyDescent="0.25">
      <c r="A15072" t="s">
        <v>11</v>
      </c>
      <c r="B15072" t="s">
        <v>861</v>
      </c>
      <c r="C15072" s="2">
        <v>2026</v>
      </c>
      <c r="D15072" t="s">
        <v>1745</v>
      </c>
      <c r="E15072" t="s">
        <v>1058</v>
      </c>
      <c r="F15072" t="s">
        <v>22</v>
      </c>
      <c r="G15072" t="s">
        <v>19</v>
      </c>
      <c r="H15072" t="s">
        <v>1276</v>
      </c>
      <c r="I15072" s="26">
        <v>563200</v>
      </c>
      <c r="J15072" s="12">
        <f t="shared" si="470"/>
        <v>-563200</v>
      </c>
      <c r="K15072" t="s">
        <v>1875</v>
      </c>
      <c r="L15072" t="s">
        <v>879</v>
      </c>
      <c r="M15072" t="s">
        <v>887</v>
      </c>
      <c r="N15072" t="str">
        <f t="shared" si="471"/>
        <v>R, A</v>
      </c>
    </row>
    <row r="15073" spans="1:14" x14ac:dyDescent="0.25">
      <c r="A15073" t="s">
        <v>11</v>
      </c>
      <c r="B15073" t="s">
        <v>861</v>
      </c>
      <c r="C15073" s="2">
        <v>2026</v>
      </c>
      <c r="D15073" t="s">
        <v>1745</v>
      </c>
      <c r="E15073" t="s">
        <v>1101</v>
      </c>
      <c r="F15073" t="s">
        <v>14</v>
      </c>
      <c r="G15073" t="s">
        <v>397</v>
      </c>
      <c r="H15073" t="s">
        <v>1239</v>
      </c>
      <c r="I15073" s="26">
        <v>25968.400000000001</v>
      </c>
      <c r="J15073" s="12">
        <f t="shared" si="470"/>
        <v>-25968.400000000001</v>
      </c>
      <c r="K15073" t="s">
        <v>1875</v>
      </c>
      <c r="L15073" t="s">
        <v>879</v>
      </c>
      <c r="M15073" t="s">
        <v>887</v>
      </c>
      <c r="N15073" t="str">
        <f t="shared" si="471"/>
        <v>R, A</v>
      </c>
    </row>
    <row r="15074" spans="1:14" x14ac:dyDescent="0.25">
      <c r="A15074" t="s">
        <v>11</v>
      </c>
      <c r="B15074" t="s">
        <v>861</v>
      </c>
      <c r="C15074" s="2">
        <v>2026</v>
      </c>
      <c r="D15074" t="s">
        <v>1801</v>
      </c>
      <c r="E15074" t="s">
        <v>1047</v>
      </c>
      <c r="F15074" t="s">
        <v>24</v>
      </c>
      <c r="G15074" t="s">
        <v>27</v>
      </c>
      <c r="H15074" t="s">
        <v>1721</v>
      </c>
      <c r="I15074" s="26">
        <v>5050.78</v>
      </c>
      <c r="J15074" s="12">
        <f t="shared" si="470"/>
        <v>-5050.78</v>
      </c>
      <c r="K15074" t="s">
        <v>1875</v>
      </c>
      <c r="L15074" t="s">
        <v>879</v>
      </c>
      <c r="M15074" t="s">
        <v>888</v>
      </c>
      <c r="N15074" t="str">
        <f t="shared" si="471"/>
        <v>R, C</v>
      </c>
    </row>
    <row r="15075" spans="1:14" x14ac:dyDescent="0.25">
      <c r="A15075" t="s">
        <v>11</v>
      </c>
      <c r="B15075" t="s">
        <v>860</v>
      </c>
      <c r="C15075" s="2">
        <v>2026</v>
      </c>
      <c r="D15075" t="s">
        <v>1801</v>
      </c>
      <c r="E15075" t="s">
        <v>1080</v>
      </c>
      <c r="F15075" t="s">
        <v>16</v>
      </c>
      <c r="G15075" t="s">
        <v>15</v>
      </c>
      <c r="H15075" t="s">
        <v>1164</v>
      </c>
      <c r="I15075" s="26">
        <v>-71132764.450000003</v>
      </c>
      <c r="J15075" s="12">
        <f t="shared" si="470"/>
        <v>71132764.450000003</v>
      </c>
      <c r="K15075" t="s">
        <v>1875</v>
      </c>
      <c r="L15075" t="s">
        <v>879</v>
      </c>
      <c r="M15075" t="s">
        <v>888</v>
      </c>
      <c r="N15075" t="str">
        <f t="shared" si="471"/>
        <v>R, C</v>
      </c>
    </row>
    <row r="15076" spans="1:14" x14ac:dyDescent="0.25">
      <c r="A15076" t="s">
        <v>11</v>
      </c>
      <c r="B15076" t="s">
        <v>861</v>
      </c>
      <c r="C15076" s="2">
        <v>2026</v>
      </c>
      <c r="D15076" t="s">
        <v>1745</v>
      </c>
      <c r="E15076" t="s">
        <v>1080</v>
      </c>
      <c r="F15076" t="s">
        <v>14</v>
      </c>
      <c r="G15076" t="s">
        <v>15</v>
      </c>
      <c r="H15076" t="s">
        <v>1361</v>
      </c>
      <c r="I15076" s="26">
        <v>17994.09</v>
      </c>
      <c r="J15076" s="12">
        <f t="shared" si="470"/>
        <v>-17994.09</v>
      </c>
      <c r="K15076" t="s">
        <v>1875</v>
      </c>
      <c r="L15076" t="s">
        <v>878</v>
      </c>
      <c r="M15076" t="s">
        <v>887</v>
      </c>
      <c r="N15076" t="str">
        <f t="shared" si="471"/>
        <v>E, A</v>
      </c>
    </row>
    <row r="15077" spans="1:14" x14ac:dyDescent="0.25">
      <c r="A15077" t="s">
        <v>11</v>
      </c>
      <c r="B15077" t="s">
        <v>12</v>
      </c>
      <c r="C15077" s="2">
        <v>2026</v>
      </c>
      <c r="D15077" t="s">
        <v>1801</v>
      </c>
      <c r="E15077" t="s">
        <v>1066</v>
      </c>
      <c r="F15077" t="s">
        <v>14</v>
      </c>
      <c r="G15077" t="s">
        <v>173</v>
      </c>
      <c r="H15077" t="s">
        <v>1239</v>
      </c>
      <c r="I15077" s="26">
        <v>-297000</v>
      </c>
      <c r="J15077" s="12">
        <f t="shared" si="470"/>
        <v>297000</v>
      </c>
      <c r="K15077" t="s">
        <v>1875</v>
      </c>
      <c r="L15077" t="s">
        <v>878</v>
      </c>
      <c r="M15077" t="s">
        <v>887</v>
      </c>
      <c r="N15077" t="str">
        <f t="shared" si="471"/>
        <v>E, A</v>
      </c>
    </row>
    <row r="15078" spans="1:14" x14ac:dyDescent="0.25">
      <c r="A15078" t="s">
        <v>11</v>
      </c>
      <c r="B15078" t="s">
        <v>12</v>
      </c>
      <c r="C15078" s="2">
        <v>2026</v>
      </c>
      <c r="D15078" t="s">
        <v>1801</v>
      </c>
      <c r="E15078" t="s">
        <v>1269</v>
      </c>
      <c r="F15078" t="s">
        <v>24</v>
      </c>
      <c r="G15078" t="s">
        <v>27</v>
      </c>
      <c r="H15078" t="s">
        <v>649</v>
      </c>
      <c r="I15078" s="26">
        <v>0</v>
      </c>
      <c r="J15078" s="12">
        <f t="shared" si="470"/>
        <v>0</v>
      </c>
      <c r="K15078" t="s">
        <v>1875</v>
      </c>
      <c r="L15078" t="s">
        <v>879</v>
      </c>
      <c r="M15078" t="s">
        <v>888</v>
      </c>
      <c r="N15078" t="str">
        <f t="shared" si="471"/>
        <v>R, C</v>
      </c>
    </row>
    <row r="15079" spans="1:14" x14ac:dyDescent="0.25">
      <c r="A15079" t="s">
        <v>11</v>
      </c>
      <c r="B15079" t="s">
        <v>12</v>
      </c>
      <c r="C15079" s="2">
        <v>2026</v>
      </c>
      <c r="D15079" t="s">
        <v>1801</v>
      </c>
      <c r="E15079" t="s">
        <v>1051</v>
      </c>
      <c r="F15079" t="s">
        <v>21</v>
      </c>
      <c r="G15079" t="s">
        <v>19</v>
      </c>
      <c r="H15079" t="s">
        <v>1282</v>
      </c>
      <c r="I15079" s="26">
        <v>-6624600</v>
      </c>
      <c r="J15079" s="12">
        <f t="shared" si="470"/>
        <v>6624600</v>
      </c>
      <c r="K15079" t="s">
        <v>1875</v>
      </c>
      <c r="L15079" t="s">
        <v>879</v>
      </c>
      <c r="M15079" t="s">
        <v>888</v>
      </c>
      <c r="N15079" t="str">
        <f t="shared" si="471"/>
        <v>R, C</v>
      </c>
    </row>
    <row r="15080" spans="1:14" x14ac:dyDescent="0.25">
      <c r="A15080" t="s">
        <v>11</v>
      </c>
      <c r="B15080" t="s">
        <v>12</v>
      </c>
      <c r="C15080" s="2">
        <v>2026</v>
      </c>
      <c r="D15080" t="s">
        <v>1801</v>
      </c>
      <c r="E15080" t="s">
        <v>1101</v>
      </c>
      <c r="F15080" t="s">
        <v>16</v>
      </c>
      <c r="G15080" t="s">
        <v>19</v>
      </c>
      <c r="H15080" t="s">
        <v>1251</v>
      </c>
      <c r="I15080" s="26">
        <v>-193781.39</v>
      </c>
      <c r="J15080" s="12">
        <f t="shared" si="470"/>
        <v>193781.39</v>
      </c>
      <c r="K15080" t="s">
        <v>1875</v>
      </c>
      <c r="L15080" t="s">
        <v>879</v>
      </c>
      <c r="M15080" t="s">
        <v>888</v>
      </c>
      <c r="N15080" t="str">
        <f t="shared" si="471"/>
        <v>R, C</v>
      </c>
    </row>
    <row r="15081" spans="1:14" x14ac:dyDescent="0.25">
      <c r="A15081" t="s">
        <v>11</v>
      </c>
      <c r="B15081" t="s">
        <v>12</v>
      </c>
      <c r="C15081" s="2">
        <v>2026</v>
      </c>
      <c r="D15081" t="s">
        <v>1801</v>
      </c>
      <c r="E15081" t="s">
        <v>1047</v>
      </c>
      <c r="F15081" t="s">
        <v>20</v>
      </c>
      <c r="G15081" t="s">
        <v>19</v>
      </c>
      <c r="H15081" t="s">
        <v>1118</v>
      </c>
      <c r="I15081" s="26">
        <v>-77000</v>
      </c>
      <c r="J15081" s="12">
        <f t="shared" si="470"/>
        <v>77000</v>
      </c>
      <c r="K15081" t="s">
        <v>1875</v>
      </c>
      <c r="L15081" t="s">
        <v>879</v>
      </c>
      <c r="M15081" t="s">
        <v>888</v>
      </c>
      <c r="N15081" t="str">
        <f t="shared" si="471"/>
        <v>R, C</v>
      </c>
    </row>
    <row r="15082" spans="1:14" x14ac:dyDescent="0.25">
      <c r="A15082" t="s">
        <v>11</v>
      </c>
      <c r="B15082" t="s">
        <v>12</v>
      </c>
      <c r="C15082" s="2">
        <v>2026</v>
      </c>
      <c r="D15082" t="s">
        <v>1801</v>
      </c>
      <c r="E15082" t="s">
        <v>1066</v>
      </c>
      <c r="F15082" t="s">
        <v>24</v>
      </c>
      <c r="G15082" t="s">
        <v>27</v>
      </c>
      <c r="H15082" t="s">
        <v>1003</v>
      </c>
      <c r="I15082" s="26">
        <v>0</v>
      </c>
      <c r="J15082" s="12">
        <f t="shared" si="470"/>
        <v>0</v>
      </c>
      <c r="K15082" t="s">
        <v>1875</v>
      </c>
      <c r="L15082" t="s">
        <v>879</v>
      </c>
      <c r="M15082" t="s">
        <v>888</v>
      </c>
      <c r="N15082" t="str">
        <f t="shared" si="471"/>
        <v>R, C</v>
      </c>
    </row>
    <row r="15083" spans="1:14" x14ac:dyDescent="0.25">
      <c r="A15083" t="s">
        <v>11</v>
      </c>
      <c r="B15083" t="s">
        <v>861</v>
      </c>
      <c r="C15083" s="2">
        <v>2026</v>
      </c>
      <c r="D15083" t="s">
        <v>1801</v>
      </c>
      <c r="E15083" t="s">
        <v>1066</v>
      </c>
      <c r="F15083" t="s">
        <v>14</v>
      </c>
      <c r="G15083" t="s">
        <v>19</v>
      </c>
      <c r="H15083" t="s">
        <v>1390</v>
      </c>
      <c r="I15083" s="26">
        <v>406328.3</v>
      </c>
      <c r="J15083" s="12">
        <f t="shared" si="470"/>
        <v>-406328.3</v>
      </c>
      <c r="K15083" t="s">
        <v>1875</v>
      </c>
      <c r="L15083" t="s">
        <v>878</v>
      </c>
      <c r="M15083" t="s">
        <v>888</v>
      </c>
      <c r="N15083" t="str">
        <f t="shared" si="471"/>
        <v>E, C</v>
      </c>
    </row>
    <row r="15084" spans="1:14" x14ac:dyDescent="0.25">
      <c r="A15084" t="s">
        <v>11</v>
      </c>
      <c r="B15084" t="s">
        <v>12</v>
      </c>
      <c r="C15084" s="2">
        <v>2026</v>
      </c>
      <c r="D15084" t="s">
        <v>1801</v>
      </c>
      <c r="E15084" t="s">
        <v>1293</v>
      </c>
      <c r="F15084" t="s">
        <v>20</v>
      </c>
      <c r="G15084" t="s">
        <v>19</v>
      </c>
      <c r="H15084" t="s">
        <v>1093</v>
      </c>
      <c r="I15084" s="26">
        <v>0</v>
      </c>
      <c r="J15084" s="12">
        <f t="shared" si="470"/>
        <v>0</v>
      </c>
      <c r="K15084" t="s">
        <v>1875</v>
      </c>
      <c r="L15084" t="s">
        <v>879</v>
      </c>
      <c r="M15084" t="s">
        <v>887</v>
      </c>
      <c r="N15084" t="str">
        <f t="shared" si="471"/>
        <v>R, A</v>
      </c>
    </row>
    <row r="15085" spans="1:14" x14ac:dyDescent="0.25">
      <c r="A15085" t="s">
        <v>11</v>
      </c>
      <c r="B15085" t="s">
        <v>861</v>
      </c>
      <c r="C15085" s="2">
        <v>2026</v>
      </c>
      <c r="D15085" t="s">
        <v>1801</v>
      </c>
      <c r="E15085" t="s">
        <v>1195</v>
      </c>
      <c r="F15085" t="s">
        <v>14</v>
      </c>
      <c r="G15085" t="s">
        <v>19</v>
      </c>
      <c r="H15085" t="s">
        <v>1196</v>
      </c>
      <c r="I15085" s="26">
        <v>199533.08</v>
      </c>
      <c r="J15085" s="12">
        <f t="shared" si="470"/>
        <v>-199533.08</v>
      </c>
      <c r="K15085" t="s">
        <v>1875</v>
      </c>
      <c r="L15085" t="s">
        <v>879</v>
      </c>
      <c r="M15085" t="s">
        <v>888</v>
      </c>
      <c r="N15085" t="str">
        <f t="shared" si="471"/>
        <v>R, C</v>
      </c>
    </row>
    <row r="15086" spans="1:14" x14ac:dyDescent="0.25">
      <c r="A15086" t="s">
        <v>11</v>
      </c>
      <c r="B15086" t="s">
        <v>860</v>
      </c>
      <c r="C15086" s="2">
        <v>2027</v>
      </c>
      <c r="D15086" t="s">
        <v>1801</v>
      </c>
      <c r="E15086" t="s">
        <v>1051</v>
      </c>
      <c r="F15086" t="s">
        <v>14</v>
      </c>
      <c r="G15086" t="s">
        <v>19</v>
      </c>
      <c r="H15086" t="s">
        <v>1078</v>
      </c>
      <c r="I15086" s="26">
        <v>0</v>
      </c>
      <c r="J15086" s="12">
        <f t="shared" si="470"/>
        <v>0</v>
      </c>
      <c r="K15086" t="s">
        <v>1875</v>
      </c>
      <c r="L15086" t="s">
        <v>879</v>
      </c>
      <c r="M15086" t="s">
        <v>888</v>
      </c>
      <c r="N15086" t="str">
        <f t="shared" si="471"/>
        <v>R, C</v>
      </c>
    </row>
    <row r="15087" spans="1:14" x14ac:dyDescent="0.25">
      <c r="A15087" t="s">
        <v>11</v>
      </c>
      <c r="B15087" t="s">
        <v>860</v>
      </c>
      <c r="C15087" s="2">
        <v>2026</v>
      </c>
      <c r="D15087" t="s">
        <v>1745</v>
      </c>
      <c r="E15087" t="s">
        <v>1565</v>
      </c>
      <c r="F15087" t="s">
        <v>14</v>
      </c>
      <c r="G15087" t="s">
        <v>19</v>
      </c>
      <c r="H15087" t="s">
        <v>1118</v>
      </c>
      <c r="I15087" s="26">
        <v>0</v>
      </c>
      <c r="J15087" s="12">
        <f t="shared" si="470"/>
        <v>0</v>
      </c>
      <c r="K15087" t="s">
        <v>1875</v>
      </c>
      <c r="L15087" t="s">
        <v>879</v>
      </c>
      <c r="M15087" t="s">
        <v>887</v>
      </c>
      <c r="N15087" t="str">
        <f t="shared" si="471"/>
        <v>R, A</v>
      </c>
    </row>
    <row r="15088" spans="1:14" x14ac:dyDescent="0.25">
      <c r="A15088" t="s">
        <v>11</v>
      </c>
      <c r="B15088" t="s">
        <v>12</v>
      </c>
      <c r="C15088" s="2">
        <v>2026</v>
      </c>
      <c r="D15088" t="s">
        <v>1745</v>
      </c>
      <c r="E15088" t="s">
        <v>1051</v>
      </c>
      <c r="F15088" t="s">
        <v>22</v>
      </c>
      <c r="G15088" t="s">
        <v>19</v>
      </c>
      <c r="H15088" t="s">
        <v>1494</v>
      </c>
      <c r="I15088" s="26">
        <v>-71389</v>
      </c>
      <c r="J15088" s="12">
        <f t="shared" si="470"/>
        <v>71389</v>
      </c>
      <c r="K15088" t="s">
        <v>1875</v>
      </c>
      <c r="L15088" t="s">
        <v>878</v>
      </c>
      <c r="M15088" t="s">
        <v>887</v>
      </c>
      <c r="N15088" t="str">
        <f t="shared" si="471"/>
        <v>E, A</v>
      </c>
    </row>
    <row r="15089" spans="1:14" x14ac:dyDescent="0.25">
      <c r="A15089" t="s">
        <v>11</v>
      </c>
      <c r="B15089" t="s">
        <v>861</v>
      </c>
      <c r="C15089" s="2">
        <v>2026</v>
      </c>
      <c r="D15089" t="s">
        <v>1801</v>
      </c>
      <c r="E15089" t="s">
        <v>1051</v>
      </c>
      <c r="F15089" t="s">
        <v>18</v>
      </c>
      <c r="G15089" t="s">
        <v>19</v>
      </c>
      <c r="H15089" t="s">
        <v>1356</v>
      </c>
      <c r="I15089" s="26">
        <v>402891.89</v>
      </c>
      <c r="J15089" s="12">
        <f t="shared" si="470"/>
        <v>-402891.89</v>
      </c>
      <c r="K15089" t="s">
        <v>1875</v>
      </c>
      <c r="L15089" t="s">
        <v>879</v>
      </c>
      <c r="M15089" t="s">
        <v>888</v>
      </c>
      <c r="N15089" t="str">
        <f t="shared" si="471"/>
        <v>R, C</v>
      </c>
    </row>
    <row r="15090" spans="1:14" x14ac:dyDescent="0.25">
      <c r="A15090" t="s">
        <v>11</v>
      </c>
      <c r="B15090" t="s">
        <v>12</v>
      </c>
      <c r="C15090" s="2">
        <v>2026</v>
      </c>
      <c r="D15090" t="s">
        <v>1745</v>
      </c>
      <c r="E15090" t="s">
        <v>1080</v>
      </c>
      <c r="F15090" t="s">
        <v>22</v>
      </c>
      <c r="G15090" t="s">
        <v>15</v>
      </c>
      <c r="H15090" t="s">
        <v>1392</v>
      </c>
      <c r="I15090" s="26">
        <v>-164262</v>
      </c>
      <c r="J15090" s="12">
        <f t="shared" si="470"/>
        <v>164262</v>
      </c>
      <c r="K15090" t="s">
        <v>1875</v>
      </c>
      <c r="L15090" t="s">
        <v>879</v>
      </c>
      <c r="M15090" t="s">
        <v>888</v>
      </c>
      <c r="N15090" t="str">
        <f t="shared" si="471"/>
        <v>R, C</v>
      </c>
    </row>
    <row r="15091" spans="1:14" x14ac:dyDescent="0.25">
      <c r="A15091" t="s">
        <v>11</v>
      </c>
      <c r="B15091" t="s">
        <v>12</v>
      </c>
      <c r="C15091" s="2">
        <v>2026</v>
      </c>
      <c r="D15091" t="s">
        <v>1745</v>
      </c>
      <c r="E15091" t="s">
        <v>1058</v>
      </c>
      <c r="F15091" t="s">
        <v>14</v>
      </c>
      <c r="G15091" t="s">
        <v>19</v>
      </c>
      <c r="H15091" t="s">
        <v>1208</v>
      </c>
      <c r="I15091" s="26">
        <v>-24957.63</v>
      </c>
      <c r="J15091" s="12">
        <f t="shared" si="470"/>
        <v>24957.63</v>
      </c>
      <c r="K15091" t="s">
        <v>1875</v>
      </c>
      <c r="L15091" t="s">
        <v>879</v>
      </c>
      <c r="M15091" t="s">
        <v>888</v>
      </c>
      <c r="N15091" t="str">
        <f t="shared" si="471"/>
        <v>R, C</v>
      </c>
    </row>
    <row r="15092" spans="1:14" x14ac:dyDescent="0.25">
      <c r="A15092" t="s">
        <v>11</v>
      </c>
      <c r="B15092" t="s">
        <v>12</v>
      </c>
      <c r="C15092" s="2">
        <v>2026</v>
      </c>
      <c r="D15092" t="s">
        <v>1745</v>
      </c>
      <c r="E15092" t="s">
        <v>1055</v>
      </c>
      <c r="F15092" t="s">
        <v>14</v>
      </c>
      <c r="G15092" t="s">
        <v>19</v>
      </c>
      <c r="H15092" t="s">
        <v>1294</v>
      </c>
      <c r="I15092" s="26">
        <v>-7708.15</v>
      </c>
      <c r="J15092" s="12">
        <f t="shared" si="470"/>
        <v>7708.15</v>
      </c>
      <c r="K15092" t="s">
        <v>1875</v>
      </c>
      <c r="L15092" t="s">
        <v>879</v>
      </c>
      <c r="M15092" t="s">
        <v>887</v>
      </c>
      <c r="N15092" t="str">
        <f t="shared" si="471"/>
        <v>R, A</v>
      </c>
    </row>
    <row r="15093" spans="1:14" x14ac:dyDescent="0.25">
      <c r="A15093" t="s">
        <v>11</v>
      </c>
      <c r="B15093" t="s">
        <v>12</v>
      </c>
      <c r="C15093" s="2">
        <v>2026</v>
      </c>
      <c r="D15093" t="s">
        <v>1745</v>
      </c>
      <c r="E15093" t="s">
        <v>1055</v>
      </c>
      <c r="F15093" t="s">
        <v>14</v>
      </c>
      <c r="G15093" t="s">
        <v>19</v>
      </c>
      <c r="H15093" t="s">
        <v>1178</v>
      </c>
      <c r="I15093" s="26">
        <v>-7696.85</v>
      </c>
      <c r="J15093" s="12">
        <f t="shared" si="470"/>
        <v>7696.85</v>
      </c>
      <c r="K15093" t="s">
        <v>1875</v>
      </c>
      <c r="L15093" t="s">
        <v>878</v>
      </c>
      <c r="M15093" t="s">
        <v>887</v>
      </c>
      <c r="N15093" t="str">
        <f t="shared" si="471"/>
        <v>E, A</v>
      </c>
    </row>
    <row r="15094" spans="1:14" x14ac:dyDescent="0.25">
      <c r="A15094" t="s">
        <v>11</v>
      </c>
      <c r="B15094" t="s">
        <v>12</v>
      </c>
      <c r="C15094" s="2">
        <v>2026</v>
      </c>
      <c r="D15094" t="s">
        <v>1801</v>
      </c>
      <c r="E15094" t="s">
        <v>1197</v>
      </c>
      <c r="F15094" t="s">
        <v>14</v>
      </c>
      <c r="G15094" t="s">
        <v>173</v>
      </c>
      <c r="H15094" t="s">
        <v>1075</v>
      </c>
      <c r="I15094" s="26">
        <v>-220000</v>
      </c>
      <c r="J15094" s="12">
        <f t="shared" si="470"/>
        <v>220000</v>
      </c>
      <c r="K15094" t="s">
        <v>1875</v>
      </c>
      <c r="L15094" t="s">
        <v>878</v>
      </c>
      <c r="M15094" t="s">
        <v>887</v>
      </c>
      <c r="N15094" t="str">
        <f t="shared" si="471"/>
        <v>E, A</v>
      </c>
    </row>
    <row r="15095" spans="1:14" x14ac:dyDescent="0.25">
      <c r="A15095" t="s">
        <v>11</v>
      </c>
      <c r="B15095" t="s">
        <v>862</v>
      </c>
      <c r="C15095" s="2">
        <v>2026</v>
      </c>
      <c r="D15095" t="s">
        <v>1801</v>
      </c>
      <c r="E15095" t="s">
        <v>1066</v>
      </c>
      <c r="F15095" t="s">
        <v>14</v>
      </c>
      <c r="G15095" t="s">
        <v>173</v>
      </c>
      <c r="H15095" t="s">
        <v>1275</v>
      </c>
      <c r="I15095" s="26">
        <v>0</v>
      </c>
      <c r="J15095" s="12">
        <f t="shared" si="470"/>
        <v>0</v>
      </c>
      <c r="K15095" t="s">
        <v>1875</v>
      </c>
      <c r="L15095" t="s">
        <v>878</v>
      </c>
      <c r="M15095" t="s">
        <v>887</v>
      </c>
      <c r="N15095" t="str">
        <f t="shared" si="471"/>
        <v>E, A</v>
      </c>
    </row>
    <row r="15096" spans="1:14" x14ac:dyDescent="0.25">
      <c r="A15096" t="s">
        <v>11</v>
      </c>
      <c r="B15096" t="s">
        <v>12</v>
      </c>
      <c r="C15096" s="2">
        <v>2026</v>
      </c>
      <c r="D15096" t="s">
        <v>1801</v>
      </c>
      <c r="E15096" t="s">
        <v>1055</v>
      </c>
      <c r="F15096" t="s">
        <v>14</v>
      </c>
      <c r="G15096" t="s">
        <v>1798</v>
      </c>
      <c r="H15096" t="s">
        <v>1280</v>
      </c>
      <c r="I15096" s="26">
        <v>0</v>
      </c>
      <c r="J15096" s="12">
        <f t="shared" si="470"/>
        <v>0</v>
      </c>
      <c r="K15096" t="s">
        <v>1875</v>
      </c>
      <c r="L15096" t="s">
        <v>878</v>
      </c>
      <c r="M15096" t="s">
        <v>888</v>
      </c>
      <c r="N15096" t="str">
        <f t="shared" si="471"/>
        <v>E, C</v>
      </c>
    </row>
    <row r="15097" spans="1:14" x14ac:dyDescent="0.25">
      <c r="A15097" t="s">
        <v>11</v>
      </c>
      <c r="B15097" t="s">
        <v>861</v>
      </c>
      <c r="C15097" s="2">
        <v>2026</v>
      </c>
      <c r="D15097" t="s">
        <v>1801</v>
      </c>
      <c r="E15097" t="s">
        <v>1066</v>
      </c>
      <c r="F15097" t="s">
        <v>14</v>
      </c>
      <c r="G15097" t="s">
        <v>173</v>
      </c>
      <c r="H15097" t="s">
        <v>1243</v>
      </c>
      <c r="I15097" s="26">
        <v>257511.77</v>
      </c>
      <c r="J15097" s="12">
        <f t="shared" si="470"/>
        <v>-257511.77</v>
      </c>
      <c r="K15097" t="s">
        <v>1875</v>
      </c>
      <c r="L15097" t="s">
        <v>879</v>
      </c>
      <c r="M15097" t="s">
        <v>888</v>
      </c>
      <c r="N15097" t="str">
        <f t="shared" si="471"/>
        <v>R, C</v>
      </c>
    </row>
    <row r="15098" spans="1:14" x14ac:dyDescent="0.25">
      <c r="A15098" t="s">
        <v>11</v>
      </c>
      <c r="B15098" t="s">
        <v>861</v>
      </c>
      <c r="C15098" s="2">
        <v>2026</v>
      </c>
      <c r="D15098" t="s">
        <v>1745</v>
      </c>
      <c r="E15098" t="s">
        <v>1066</v>
      </c>
      <c r="F15098" t="s">
        <v>22</v>
      </c>
      <c r="G15098" t="s">
        <v>19</v>
      </c>
      <c r="H15098" t="s">
        <v>1349</v>
      </c>
      <c r="I15098" s="26">
        <v>227953.09</v>
      </c>
      <c r="J15098" s="12">
        <f t="shared" si="470"/>
        <v>-227953.09</v>
      </c>
      <c r="K15098" t="s">
        <v>1875</v>
      </c>
      <c r="L15098" t="s">
        <v>878</v>
      </c>
      <c r="M15098" t="s">
        <v>886</v>
      </c>
      <c r="N15098" t="str">
        <f t="shared" si="471"/>
        <v>E, B</v>
      </c>
    </row>
    <row r="15099" spans="1:14" x14ac:dyDescent="0.25">
      <c r="A15099" t="s">
        <v>11</v>
      </c>
      <c r="B15099" t="s">
        <v>861</v>
      </c>
      <c r="C15099" s="2">
        <v>2026</v>
      </c>
      <c r="D15099" t="s">
        <v>1801</v>
      </c>
      <c r="E15099" t="s">
        <v>1080</v>
      </c>
      <c r="F15099" t="s">
        <v>22</v>
      </c>
      <c r="G15099" t="s">
        <v>15</v>
      </c>
      <c r="H15099" t="s">
        <v>1470</v>
      </c>
      <c r="I15099" s="26">
        <v>13808.66</v>
      </c>
      <c r="J15099" s="12">
        <f t="shared" si="470"/>
        <v>-13808.66</v>
      </c>
      <c r="K15099" t="s">
        <v>1875</v>
      </c>
      <c r="L15099" t="s">
        <v>878</v>
      </c>
      <c r="M15099" t="s">
        <v>887</v>
      </c>
      <c r="N15099" t="str">
        <f t="shared" si="471"/>
        <v>E, A</v>
      </c>
    </row>
    <row r="15100" spans="1:14" x14ac:dyDescent="0.25">
      <c r="A15100" t="s">
        <v>11</v>
      </c>
      <c r="B15100" t="s">
        <v>860</v>
      </c>
      <c r="C15100" s="2">
        <v>2027</v>
      </c>
      <c r="D15100" t="s">
        <v>1745</v>
      </c>
      <c r="E15100" t="s">
        <v>1218</v>
      </c>
      <c r="F15100" t="s">
        <v>14</v>
      </c>
      <c r="G15100" t="s">
        <v>19</v>
      </c>
      <c r="H15100" t="s">
        <v>1125</v>
      </c>
      <c r="I15100" s="26">
        <v>0</v>
      </c>
      <c r="J15100" s="12">
        <f t="shared" si="470"/>
        <v>0</v>
      </c>
      <c r="K15100" t="s">
        <v>1875</v>
      </c>
      <c r="L15100" t="s">
        <v>878</v>
      </c>
      <c r="M15100" t="s">
        <v>886</v>
      </c>
      <c r="N15100" t="str">
        <f t="shared" si="471"/>
        <v>E, B</v>
      </c>
    </row>
    <row r="15101" spans="1:14" x14ac:dyDescent="0.25">
      <c r="A15101" t="s">
        <v>11</v>
      </c>
      <c r="B15101" t="s">
        <v>861</v>
      </c>
      <c r="C15101" s="2">
        <v>2026</v>
      </c>
      <c r="D15101" t="s">
        <v>1801</v>
      </c>
      <c r="E15101" t="s">
        <v>1066</v>
      </c>
      <c r="F15101" t="s">
        <v>18</v>
      </c>
      <c r="G15101" t="s">
        <v>173</v>
      </c>
      <c r="H15101" t="s">
        <v>1418</v>
      </c>
      <c r="I15101" s="26">
        <v>4060.08</v>
      </c>
      <c r="J15101" s="12">
        <f t="shared" si="470"/>
        <v>-4060.08</v>
      </c>
      <c r="K15101" t="s">
        <v>1875</v>
      </c>
      <c r="L15101" t="s">
        <v>879</v>
      </c>
      <c r="M15101" t="s">
        <v>888</v>
      </c>
      <c r="N15101" t="str">
        <f t="shared" si="471"/>
        <v>R, C</v>
      </c>
    </row>
    <row r="15102" spans="1:14" x14ac:dyDescent="0.25">
      <c r="A15102" t="s">
        <v>11</v>
      </c>
      <c r="B15102" t="s">
        <v>862</v>
      </c>
      <c r="C15102" s="2">
        <v>2025</v>
      </c>
      <c r="D15102" t="s">
        <v>1801</v>
      </c>
      <c r="E15102" t="s">
        <v>1053</v>
      </c>
      <c r="F15102" t="s">
        <v>22</v>
      </c>
      <c r="G15102" t="s">
        <v>19</v>
      </c>
      <c r="H15102" t="s">
        <v>1277</v>
      </c>
      <c r="I15102" s="26">
        <v>164232</v>
      </c>
      <c r="J15102" s="12">
        <f t="shared" si="470"/>
        <v>-164232</v>
      </c>
      <c r="K15102" t="s">
        <v>1875</v>
      </c>
      <c r="L15102" t="s">
        <v>878</v>
      </c>
      <c r="M15102" t="s">
        <v>888</v>
      </c>
      <c r="N15102" t="str">
        <f t="shared" si="471"/>
        <v>E, C</v>
      </c>
    </row>
    <row r="15103" spans="1:14" x14ac:dyDescent="0.25">
      <c r="A15103" t="s">
        <v>11</v>
      </c>
      <c r="B15103" t="s">
        <v>12</v>
      </c>
      <c r="C15103" s="2">
        <v>2026</v>
      </c>
      <c r="D15103" t="s">
        <v>1801</v>
      </c>
      <c r="E15103" t="s">
        <v>1066</v>
      </c>
      <c r="F15103" t="s">
        <v>24</v>
      </c>
      <c r="G15103" t="s">
        <v>27</v>
      </c>
      <c r="H15103" t="s">
        <v>229</v>
      </c>
      <c r="I15103" s="26">
        <v>0</v>
      </c>
      <c r="J15103" s="12">
        <f t="shared" si="470"/>
        <v>0</v>
      </c>
      <c r="K15103" t="s">
        <v>1875</v>
      </c>
      <c r="L15103" t="s">
        <v>879</v>
      </c>
      <c r="M15103" t="s">
        <v>888</v>
      </c>
      <c r="N15103" t="str">
        <f t="shared" si="471"/>
        <v>R, C</v>
      </c>
    </row>
    <row r="15104" spans="1:14" x14ac:dyDescent="0.25">
      <c r="A15104" t="s">
        <v>11</v>
      </c>
      <c r="B15104" t="s">
        <v>12</v>
      </c>
      <c r="C15104" s="2">
        <v>2026</v>
      </c>
      <c r="D15104" t="s">
        <v>1801</v>
      </c>
      <c r="E15104" t="s">
        <v>1066</v>
      </c>
      <c r="F15104" t="s">
        <v>24</v>
      </c>
      <c r="G15104" t="s">
        <v>27</v>
      </c>
      <c r="H15104" t="s">
        <v>947</v>
      </c>
      <c r="I15104" s="26">
        <v>0</v>
      </c>
      <c r="J15104" s="12">
        <f t="shared" ref="J15104:J15167" si="472">-I15104</f>
        <v>0</v>
      </c>
      <c r="K15104" t="s">
        <v>1875</v>
      </c>
      <c r="L15104" t="s">
        <v>879</v>
      </c>
      <c r="M15104" t="s">
        <v>888</v>
      </c>
      <c r="N15104" t="str">
        <f t="shared" si="471"/>
        <v>R, C</v>
      </c>
    </row>
    <row r="15105" spans="1:14" x14ac:dyDescent="0.25">
      <c r="A15105" t="s">
        <v>11</v>
      </c>
      <c r="B15105" t="s">
        <v>12</v>
      </c>
      <c r="C15105" s="2">
        <v>2026</v>
      </c>
      <c r="D15105" t="s">
        <v>1801</v>
      </c>
      <c r="E15105" t="s">
        <v>1138</v>
      </c>
      <c r="F15105" t="s">
        <v>14</v>
      </c>
      <c r="G15105" t="s">
        <v>365</v>
      </c>
      <c r="H15105" t="s">
        <v>1140</v>
      </c>
      <c r="I15105" s="26">
        <v>0</v>
      </c>
      <c r="J15105" s="12">
        <f t="shared" si="472"/>
        <v>0</v>
      </c>
      <c r="K15105" t="s">
        <v>1875</v>
      </c>
      <c r="L15105" t="s">
        <v>879</v>
      </c>
      <c r="M15105" t="s">
        <v>888</v>
      </c>
      <c r="N15105" t="str">
        <f t="shared" si="471"/>
        <v>R, C</v>
      </c>
    </row>
    <row r="15106" spans="1:14" x14ac:dyDescent="0.25">
      <c r="A15106" t="s">
        <v>11</v>
      </c>
      <c r="B15106" t="s">
        <v>12</v>
      </c>
      <c r="C15106" s="2">
        <v>2026</v>
      </c>
      <c r="D15106" t="s">
        <v>1801</v>
      </c>
      <c r="E15106" t="s">
        <v>1066</v>
      </c>
      <c r="F15106" t="s">
        <v>21</v>
      </c>
      <c r="G15106" t="s">
        <v>19</v>
      </c>
      <c r="H15106" t="s">
        <v>1694</v>
      </c>
      <c r="I15106" s="26">
        <v>0</v>
      </c>
      <c r="J15106" s="12">
        <f t="shared" si="472"/>
        <v>0</v>
      </c>
      <c r="K15106" t="s">
        <v>1875</v>
      </c>
      <c r="L15106" t="s">
        <v>879</v>
      </c>
      <c r="M15106" t="s">
        <v>888</v>
      </c>
      <c r="N15106" t="str">
        <f t="shared" si="471"/>
        <v>R, C</v>
      </c>
    </row>
    <row r="15107" spans="1:14" x14ac:dyDescent="0.25">
      <c r="A15107" t="s">
        <v>11</v>
      </c>
      <c r="B15107" t="s">
        <v>12</v>
      </c>
      <c r="C15107" s="2">
        <v>2026</v>
      </c>
      <c r="D15107" t="s">
        <v>1801</v>
      </c>
      <c r="E15107" t="s">
        <v>1047</v>
      </c>
      <c r="F15107" t="s">
        <v>24</v>
      </c>
      <c r="G15107" t="s">
        <v>27</v>
      </c>
      <c r="H15107" t="s">
        <v>491</v>
      </c>
      <c r="I15107" s="26">
        <v>0</v>
      </c>
      <c r="J15107" s="12">
        <f t="shared" si="472"/>
        <v>0</v>
      </c>
      <c r="K15107" t="s">
        <v>1875</v>
      </c>
      <c r="L15107" t="s">
        <v>879</v>
      </c>
      <c r="M15107" t="s">
        <v>888</v>
      </c>
      <c r="N15107" t="str">
        <f t="shared" ref="N15107:N15170" si="473">L15107&amp;", "&amp;M15107</f>
        <v>R, C</v>
      </c>
    </row>
    <row r="15108" spans="1:14" x14ac:dyDescent="0.25">
      <c r="A15108" t="s">
        <v>11</v>
      </c>
      <c r="B15108" t="s">
        <v>12</v>
      </c>
      <c r="C15108" s="2">
        <v>2026</v>
      </c>
      <c r="D15108" t="s">
        <v>1801</v>
      </c>
      <c r="E15108" t="s">
        <v>1051</v>
      </c>
      <c r="F15108" t="s">
        <v>22</v>
      </c>
      <c r="G15108" t="s">
        <v>19</v>
      </c>
      <c r="H15108" t="s">
        <v>1617</v>
      </c>
      <c r="I15108" s="26">
        <v>-9735700</v>
      </c>
      <c r="J15108" s="12">
        <f t="shared" si="472"/>
        <v>9735700</v>
      </c>
      <c r="K15108" t="s">
        <v>1875</v>
      </c>
      <c r="L15108" t="s">
        <v>879</v>
      </c>
      <c r="M15108" t="s">
        <v>888</v>
      </c>
      <c r="N15108" t="str">
        <f t="shared" si="473"/>
        <v>R, C</v>
      </c>
    </row>
    <row r="15109" spans="1:14" x14ac:dyDescent="0.25">
      <c r="A15109" t="s">
        <v>11</v>
      </c>
      <c r="B15109" t="s">
        <v>12</v>
      </c>
      <c r="C15109" s="2">
        <v>2026</v>
      </c>
      <c r="D15109" t="s">
        <v>1801</v>
      </c>
      <c r="E15109" t="s">
        <v>1092</v>
      </c>
      <c r="F15109" t="s">
        <v>24</v>
      </c>
      <c r="G15109" t="s">
        <v>25</v>
      </c>
      <c r="H15109" t="s">
        <v>68</v>
      </c>
      <c r="I15109" s="26">
        <v>0</v>
      </c>
      <c r="J15109" s="12">
        <f t="shared" si="472"/>
        <v>0</v>
      </c>
      <c r="K15109" t="s">
        <v>1875</v>
      </c>
      <c r="L15109" t="s">
        <v>879</v>
      </c>
      <c r="M15109" t="s">
        <v>888</v>
      </c>
      <c r="N15109" t="str">
        <f t="shared" si="473"/>
        <v>R, C</v>
      </c>
    </row>
    <row r="15110" spans="1:14" x14ac:dyDescent="0.25">
      <c r="A15110" t="s">
        <v>11</v>
      </c>
      <c r="B15110" t="s">
        <v>12</v>
      </c>
      <c r="C15110" s="2">
        <v>2026</v>
      </c>
      <c r="D15110" t="s">
        <v>1801</v>
      </c>
      <c r="E15110" t="s">
        <v>1092</v>
      </c>
      <c r="F15110" t="s">
        <v>24</v>
      </c>
      <c r="G15110" t="s">
        <v>27</v>
      </c>
      <c r="H15110" t="s">
        <v>577</v>
      </c>
      <c r="I15110" s="26">
        <v>0</v>
      </c>
      <c r="J15110" s="12">
        <f t="shared" si="472"/>
        <v>0</v>
      </c>
      <c r="K15110" t="s">
        <v>1875</v>
      </c>
      <c r="L15110" t="s">
        <v>879</v>
      </c>
      <c r="M15110" t="s">
        <v>888</v>
      </c>
      <c r="N15110" t="str">
        <f t="shared" si="473"/>
        <v>R, C</v>
      </c>
    </row>
    <row r="15111" spans="1:14" x14ac:dyDescent="0.25">
      <c r="A15111" t="s">
        <v>11</v>
      </c>
      <c r="B15111" t="s">
        <v>862</v>
      </c>
      <c r="C15111" s="2">
        <v>2025</v>
      </c>
      <c r="D15111" t="s">
        <v>1801</v>
      </c>
      <c r="E15111" t="s">
        <v>1276</v>
      </c>
      <c r="F15111" t="s">
        <v>14</v>
      </c>
      <c r="G15111" t="s">
        <v>19</v>
      </c>
      <c r="H15111" t="s">
        <v>1079</v>
      </c>
      <c r="I15111" s="26">
        <v>12000</v>
      </c>
      <c r="J15111" s="12">
        <f t="shared" si="472"/>
        <v>-12000</v>
      </c>
      <c r="K15111" t="s">
        <v>1875</v>
      </c>
      <c r="L15111" t="s">
        <v>879</v>
      </c>
      <c r="M15111" t="s">
        <v>888</v>
      </c>
      <c r="N15111" t="str">
        <f t="shared" si="473"/>
        <v>R, C</v>
      </c>
    </row>
    <row r="15112" spans="1:14" x14ac:dyDescent="0.25">
      <c r="A15112" t="s">
        <v>11</v>
      </c>
      <c r="B15112" t="s">
        <v>861</v>
      </c>
      <c r="C15112" s="2">
        <v>2026</v>
      </c>
      <c r="D15112" t="s">
        <v>1801</v>
      </c>
      <c r="E15112" t="s">
        <v>1047</v>
      </c>
      <c r="F15112" t="s">
        <v>14</v>
      </c>
      <c r="G15112" t="s">
        <v>392</v>
      </c>
      <c r="H15112" t="s">
        <v>1243</v>
      </c>
      <c r="I15112" s="26">
        <v>1054638.54</v>
      </c>
      <c r="J15112" s="12">
        <f t="shared" si="472"/>
        <v>-1054638.54</v>
      </c>
      <c r="K15112" t="s">
        <v>1875</v>
      </c>
      <c r="L15112" t="s">
        <v>878</v>
      </c>
      <c r="M15112" t="s">
        <v>887</v>
      </c>
      <c r="N15112" t="str">
        <f t="shared" si="473"/>
        <v>E, A</v>
      </c>
    </row>
    <row r="15113" spans="1:14" x14ac:dyDescent="0.25">
      <c r="A15113" t="s">
        <v>11</v>
      </c>
      <c r="B15113" t="s">
        <v>861</v>
      </c>
      <c r="C15113" s="2">
        <v>2026</v>
      </c>
      <c r="D15113" t="s">
        <v>1801</v>
      </c>
      <c r="E15113" t="s">
        <v>1138</v>
      </c>
      <c r="F15113" t="s">
        <v>14</v>
      </c>
      <c r="G15113" t="s">
        <v>643</v>
      </c>
      <c r="H15113" t="s">
        <v>1530</v>
      </c>
      <c r="I15113" s="26">
        <v>143337310.41</v>
      </c>
      <c r="J15113" s="12">
        <f t="shared" si="472"/>
        <v>-143337310.41</v>
      </c>
      <c r="K15113" t="s">
        <v>1875</v>
      </c>
      <c r="L15113" t="s">
        <v>879</v>
      </c>
      <c r="M15113" t="s">
        <v>888</v>
      </c>
      <c r="N15113" t="str">
        <f t="shared" si="473"/>
        <v>R, C</v>
      </c>
    </row>
    <row r="15114" spans="1:14" x14ac:dyDescent="0.25">
      <c r="A15114" t="s">
        <v>11</v>
      </c>
      <c r="B15114" t="s">
        <v>862</v>
      </c>
      <c r="C15114" s="2">
        <v>2025</v>
      </c>
      <c r="D15114" t="s">
        <v>1801</v>
      </c>
      <c r="E15114" t="s">
        <v>1053</v>
      </c>
      <c r="F15114" t="s">
        <v>14</v>
      </c>
      <c r="G15114" t="s">
        <v>399</v>
      </c>
      <c r="H15114" t="s">
        <v>1159</v>
      </c>
      <c r="I15114" s="26">
        <v>70000</v>
      </c>
      <c r="J15114" s="12">
        <f t="shared" si="472"/>
        <v>-70000</v>
      </c>
      <c r="K15114" t="s">
        <v>1875</v>
      </c>
      <c r="L15114" t="s">
        <v>878</v>
      </c>
      <c r="M15114" t="s">
        <v>887</v>
      </c>
      <c r="N15114" t="str">
        <f t="shared" si="473"/>
        <v>E, A</v>
      </c>
    </row>
    <row r="15115" spans="1:14" x14ac:dyDescent="0.25">
      <c r="A15115" t="s">
        <v>11</v>
      </c>
      <c r="B15115" t="s">
        <v>860</v>
      </c>
      <c r="C15115" s="2">
        <v>2026</v>
      </c>
      <c r="D15115" t="s">
        <v>1801</v>
      </c>
      <c r="E15115" t="s">
        <v>1064</v>
      </c>
      <c r="F15115" t="s">
        <v>14</v>
      </c>
      <c r="G15115" t="s">
        <v>19</v>
      </c>
      <c r="H15115" t="s">
        <v>1133</v>
      </c>
      <c r="I15115" s="26">
        <v>192095.38</v>
      </c>
      <c r="J15115" s="12">
        <f t="shared" si="472"/>
        <v>-192095.38</v>
      </c>
      <c r="K15115" t="s">
        <v>1875</v>
      </c>
      <c r="L15115" t="s">
        <v>879</v>
      </c>
      <c r="M15115" t="s">
        <v>888</v>
      </c>
      <c r="N15115" t="str">
        <f t="shared" si="473"/>
        <v>R, C</v>
      </c>
    </row>
    <row r="15116" spans="1:14" x14ac:dyDescent="0.25">
      <c r="A15116" t="s">
        <v>11</v>
      </c>
      <c r="B15116" t="s">
        <v>861</v>
      </c>
      <c r="C15116" s="2">
        <v>2026</v>
      </c>
      <c r="D15116" t="s">
        <v>1801</v>
      </c>
      <c r="E15116" t="s">
        <v>1235</v>
      </c>
      <c r="F15116" t="s">
        <v>21</v>
      </c>
      <c r="G15116" t="s">
        <v>19</v>
      </c>
      <c r="H15116" t="s">
        <v>1057</v>
      </c>
      <c r="I15116" s="26">
        <v>1355.68</v>
      </c>
      <c r="J15116" s="12">
        <f t="shared" si="472"/>
        <v>-1355.68</v>
      </c>
      <c r="K15116" t="s">
        <v>1875</v>
      </c>
      <c r="L15116" t="s">
        <v>879</v>
      </c>
      <c r="M15116" t="s">
        <v>887</v>
      </c>
      <c r="N15116" t="str">
        <f t="shared" si="473"/>
        <v>R, A</v>
      </c>
    </row>
    <row r="15117" spans="1:14" x14ac:dyDescent="0.25">
      <c r="A15117" t="s">
        <v>11</v>
      </c>
      <c r="B15117" t="s">
        <v>860</v>
      </c>
      <c r="C15117" s="2">
        <v>2026</v>
      </c>
      <c r="D15117" t="s">
        <v>1745</v>
      </c>
      <c r="E15117" t="s">
        <v>1051</v>
      </c>
      <c r="F15117" t="s">
        <v>14</v>
      </c>
      <c r="G15117" t="s">
        <v>19</v>
      </c>
      <c r="H15117" t="s">
        <v>1202</v>
      </c>
      <c r="I15117" s="26">
        <v>63759.45</v>
      </c>
      <c r="J15117" s="12">
        <f t="shared" si="472"/>
        <v>-63759.45</v>
      </c>
      <c r="K15117" t="s">
        <v>1875</v>
      </c>
      <c r="L15117" t="s">
        <v>878</v>
      </c>
      <c r="M15117" t="s">
        <v>887</v>
      </c>
      <c r="N15117" t="str">
        <f t="shared" si="473"/>
        <v>E, A</v>
      </c>
    </row>
    <row r="15118" spans="1:14" x14ac:dyDescent="0.25">
      <c r="A15118" t="s">
        <v>11</v>
      </c>
      <c r="B15118" t="s">
        <v>12</v>
      </c>
      <c r="C15118" s="2">
        <v>2026</v>
      </c>
      <c r="D15118" t="s">
        <v>1745</v>
      </c>
      <c r="E15118" t="s">
        <v>1053</v>
      </c>
      <c r="F15118" t="s">
        <v>22</v>
      </c>
      <c r="G15118" t="s">
        <v>19</v>
      </c>
      <c r="H15118" t="s">
        <v>1287</v>
      </c>
      <c r="I15118" s="26">
        <v>-35370</v>
      </c>
      <c r="J15118" s="12">
        <f t="shared" si="472"/>
        <v>35370</v>
      </c>
      <c r="K15118" t="s">
        <v>1875</v>
      </c>
      <c r="L15118" t="s">
        <v>879</v>
      </c>
      <c r="M15118" t="s">
        <v>888</v>
      </c>
      <c r="N15118" t="str">
        <f t="shared" si="473"/>
        <v>R, C</v>
      </c>
    </row>
    <row r="15119" spans="1:14" x14ac:dyDescent="0.25">
      <c r="A15119" t="s">
        <v>11</v>
      </c>
      <c r="B15119" t="s">
        <v>860</v>
      </c>
      <c r="C15119" s="2">
        <v>2026</v>
      </c>
      <c r="D15119" t="s">
        <v>1801</v>
      </c>
      <c r="E15119" t="s">
        <v>1080</v>
      </c>
      <c r="F15119" t="s">
        <v>16</v>
      </c>
      <c r="G15119" t="s">
        <v>15</v>
      </c>
      <c r="H15119" t="s">
        <v>1142</v>
      </c>
      <c r="I15119" s="26">
        <v>542560.62</v>
      </c>
      <c r="J15119" s="12">
        <f t="shared" si="472"/>
        <v>-542560.62</v>
      </c>
      <c r="K15119" t="s">
        <v>1875</v>
      </c>
      <c r="L15119" t="s">
        <v>878</v>
      </c>
      <c r="M15119" t="s">
        <v>888</v>
      </c>
      <c r="N15119" t="str">
        <f t="shared" si="473"/>
        <v>E, C</v>
      </c>
    </row>
    <row r="15120" spans="1:14" x14ac:dyDescent="0.25">
      <c r="A15120" t="s">
        <v>11</v>
      </c>
      <c r="B15120" t="s">
        <v>861</v>
      </c>
      <c r="C15120" s="2">
        <v>2026</v>
      </c>
      <c r="D15120" t="s">
        <v>1801</v>
      </c>
      <c r="E15120" t="s">
        <v>1087</v>
      </c>
      <c r="F15120" t="s">
        <v>21</v>
      </c>
      <c r="G15120" t="s">
        <v>19</v>
      </c>
      <c r="H15120" t="s">
        <v>1178</v>
      </c>
      <c r="I15120" s="26">
        <v>139270.91</v>
      </c>
      <c r="J15120" s="12">
        <f t="shared" si="472"/>
        <v>-139270.91</v>
      </c>
      <c r="K15120" t="s">
        <v>1875</v>
      </c>
      <c r="L15120" t="s">
        <v>878</v>
      </c>
      <c r="M15120" t="s">
        <v>887</v>
      </c>
      <c r="N15120" t="str">
        <f t="shared" si="473"/>
        <v>E, A</v>
      </c>
    </row>
    <row r="15121" spans="1:14" x14ac:dyDescent="0.25">
      <c r="A15121" t="s">
        <v>11</v>
      </c>
      <c r="B15121" t="s">
        <v>861</v>
      </c>
      <c r="C15121" s="2">
        <v>2026</v>
      </c>
      <c r="D15121" t="s">
        <v>1037</v>
      </c>
      <c r="E15121" t="s">
        <v>1101</v>
      </c>
      <c r="F15121" t="s">
        <v>22</v>
      </c>
      <c r="G15121" t="s">
        <v>19</v>
      </c>
      <c r="H15121" t="s">
        <v>1056</v>
      </c>
      <c r="I15121" s="26">
        <v>14167606.560000001</v>
      </c>
      <c r="J15121" s="12">
        <f t="shared" si="472"/>
        <v>-14167606.560000001</v>
      </c>
      <c r="K15121" t="s">
        <v>1875</v>
      </c>
      <c r="L15121" t="s">
        <v>879</v>
      </c>
      <c r="M15121" t="s">
        <v>888</v>
      </c>
      <c r="N15121" t="str">
        <f t="shared" si="473"/>
        <v>R, C</v>
      </c>
    </row>
    <row r="15122" spans="1:14" x14ac:dyDescent="0.25">
      <c r="A15122" t="s">
        <v>11</v>
      </c>
      <c r="B15122" t="s">
        <v>861</v>
      </c>
      <c r="C15122" s="2">
        <v>2026</v>
      </c>
      <c r="D15122" t="s">
        <v>1801</v>
      </c>
      <c r="E15122" t="s">
        <v>1051</v>
      </c>
      <c r="F15122" t="s">
        <v>14</v>
      </c>
      <c r="G15122" t="s">
        <v>19</v>
      </c>
      <c r="H15122" t="s">
        <v>1360</v>
      </c>
      <c r="I15122" s="26">
        <v>7251.11</v>
      </c>
      <c r="J15122" s="12">
        <f t="shared" si="472"/>
        <v>-7251.11</v>
      </c>
      <c r="K15122" t="s">
        <v>1875</v>
      </c>
      <c r="L15122" t="s">
        <v>879</v>
      </c>
      <c r="M15122" t="s">
        <v>888</v>
      </c>
      <c r="N15122" t="str">
        <f t="shared" si="473"/>
        <v>R, C</v>
      </c>
    </row>
    <row r="15123" spans="1:14" x14ac:dyDescent="0.25">
      <c r="A15123" t="s">
        <v>11</v>
      </c>
      <c r="B15123" t="s">
        <v>860</v>
      </c>
      <c r="C15123" s="2">
        <v>2026</v>
      </c>
      <c r="D15123" t="s">
        <v>1801</v>
      </c>
      <c r="E15123" t="s">
        <v>1161</v>
      </c>
      <c r="F15123" t="s">
        <v>14</v>
      </c>
      <c r="G15123" t="s">
        <v>19</v>
      </c>
      <c r="H15123" t="s">
        <v>1202</v>
      </c>
      <c r="I15123" s="26">
        <v>-5295.3</v>
      </c>
      <c r="J15123" s="12">
        <f t="shared" si="472"/>
        <v>5295.3</v>
      </c>
      <c r="K15123" t="s">
        <v>1875</v>
      </c>
      <c r="L15123" t="s">
        <v>878</v>
      </c>
      <c r="M15123" t="s">
        <v>887</v>
      </c>
      <c r="N15123" t="str">
        <f t="shared" si="473"/>
        <v>E, A</v>
      </c>
    </row>
    <row r="15124" spans="1:14" x14ac:dyDescent="0.25">
      <c r="A15124" t="s">
        <v>11</v>
      </c>
      <c r="B15124" t="s">
        <v>12</v>
      </c>
      <c r="C15124" s="2">
        <v>2026</v>
      </c>
      <c r="D15124" t="s">
        <v>1680</v>
      </c>
      <c r="E15124" t="s">
        <v>1058</v>
      </c>
      <c r="F15124" t="s">
        <v>22</v>
      </c>
      <c r="G15124" t="s">
        <v>19</v>
      </c>
      <c r="H15124" t="s">
        <v>1314</v>
      </c>
      <c r="I15124" s="26">
        <v>-2577516.0499999998</v>
      </c>
      <c r="J15124" s="12">
        <f t="shared" si="472"/>
        <v>2577516.0499999998</v>
      </c>
      <c r="K15124" t="s">
        <v>1875</v>
      </c>
      <c r="L15124" t="s">
        <v>879</v>
      </c>
      <c r="M15124" t="s">
        <v>888</v>
      </c>
      <c r="N15124" t="str">
        <f t="shared" si="473"/>
        <v>R, C</v>
      </c>
    </row>
    <row r="15125" spans="1:14" x14ac:dyDescent="0.25">
      <c r="A15125" t="s">
        <v>11</v>
      </c>
      <c r="B15125" t="s">
        <v>862</v>
      </c>
      <c r="C15125" s="2">
        <v>2026</v>
      </c>
      <c r="D15125" t="s">
        <v>1801</v>
      </c>
      <c r="E15125" t="s">
        <v>1066</v>
      </c>
      <c r="F15125" t="s">
        <v>14</v>
      </c>
      <c r="G15125" t="s">
        <v>19</v>
      </c>
      <c r="H15125" t="s">
        <v>1262</v>
      </c>
      <c r="I15125" s="26">
        <v>0</v>
      </c>
      <c r="J15125" s="12">
        <f t="shared" si="472"/>
        <v>0</v>
      </c>
      <c r="K15125" t="s">
        <v>1875</v>
      </c>
      <c r="L15125" t="s">
        <v>879</v>
      </c>
      <c r="M15125" t="s">
        <v>888</v>
      </c>
      <c r="N15125" t="str">
        <f t="shared" si="473"/>
        <v>R, C</v>
      </c>
    </row>
    <row r="15126" spans="1:14" x14ac:dyDescent="0.25">
      <c r="A15126" t="s">
        <v>11</v>
      </c>
      <c r="B15126" t="s">
        <v>861</v>
      </c>
      <c r="C15126" s="2">
        <v>2026</v>
      </c>
      <c r="D15126" t="s">
        <v>1801</v>
      </c>
      <c r="E15126" t="s">
        <v>1080</v>
      </c>
      <c r="F15126" t="s">
        <v>14</v>
      </c>
      <c r="G15126" t="s">
        <v>174</v>
      </c>
      <c r="H15126" t="s">
        <v>1173</v>
      </c>
      <c r="I15126" s="26">
        <v>0</v>
      </c>
      <c r="J15126" s="12">
        <f t="shared" si="472"/>
        <v>0</v>
      </c>
      <c r="K15126" t="s">
        <v>1875</v>
      </c>
      <c r="L15126" t="s">
        <v>879</v>
      </c>
      <c r="M15126" t="s">
        <v>888</v>
      </c>
      <c r="N15126" t="str">
        <f t="shared" si="473"/>
        <v>R, C</v>
      </c>
    </row>
    <row r="15127" spans="1:14" x14ac:dyDescent="0.25">
      <c r="A15127" t="s">
        <v>11</v>
      </c>
      <c r="B15127" t="s">
        <v>12</v>
      </c>
      <c r="C15127" s="2">
        <v>2025</v>
      </c>
      <c r="D15127" t="s">
        <v>1801</v>
      </c>
      <c r="E15127" t="s">
        <v>1055</v>
      </c>
      <c r="F15127" t="s">
        <v>24</v>
      </c>
      <c r="G15127" t="s">
        <v>27</v>
      </c>
      <c r="H15127" t="s">
        <v>1714</v>
      </c>
      <c r="I15127" s="26">
        <v>-184513.85</v>
      </c>
      <c r="J15127" s="12">
        <f t="shared" si="472"/>
        <v>184513.85</v>
      </c>
      <c r="K15127" t="s">
        <v>1875</v>
      </c>
      <c r="L15127" t="s">
        <v>879</v>
      </c>
      <c r="M15127" t="s">
        <v>888</v>
      </c>
      <c r="N15127" t="str">
        <f t="shared" si="473"/>
        <v>R, C</v>
      </c>
    </row>
    <row r="15128" spans="1:14" x14ac:dyDescent="0.25">
      <c r="A15128" t="s">
        <v>11</v>
      </c>
      <c r="B15128" t="s">
        <v>861</v>
      </c>
      <c r="C15128" s="2">
        <v>2026</v>
      </c>
      <c r="D15128" t="s">
        <v>1745</v>
      </c>
      <c r="E15128" t="s">
        <v>1092</v>
      </c>
      <c r="F15128" t="s">
        <v>14</v>
      </c>
      <c r="G15128" t="s">
        <v>19</v>
      </c>
      <c r="H15128" t="s">
        <v>1186</v>
      </c>
      <c r="I15128" s="26">
        <v>32000</v>
      </c>
      <c r="J15128" s="12">
        <f t="shared" si="472"/>
        <v>-32000</v>
      </c>
      <c r="K15128" t="s">
        <v>1875</v>
      </c>
      <c r="L15128" t="s">
        <v>879</v>
      </c>
      <c r="M15128" t="s">
        <v>887</v>
      </c>
      <c r="N15128" t="str">
        <f t="shared" si="473"/>
        <v>R, A</v>
      </c>
    </row>
    <row r="15129" spans="1:14" x14ac:dyDescent="0.25">
      <c r="A15129" t="s">
        <v>11</v>
      </c>
      <c r="B15129" t="s">
        <v>12</v>
      </c>
      <c r="C15129" s="2">
        <v>2026</v>
      </c>
      <c r="D15129" t="s">
        <v>1801</v>
      </c>
      <c r="E15129" t="s">
        <v>1158</v>
      </c>
      <c r="F15129" t="s">
        <v>410</v>
      </c>
      <c r="G15129" t="s">
        <v>19</v>
      </c>
      <c r="H15129" t="s">
        <v>1366</v>
      </c>
      <c r="I15129" s="26">
        <v>-329400</v>
      </c>
      <c r="J15129" s="12">
        <f t="shared" si="472"/>
        <v>329400</v>
      </c>
      <c r="K15129" t="s">
        <v>1875</v>
      </c>
      <c r="L15129" t="s">
        <v>879</v>
      </c>
      <c r="M15129" t="s">
        <v>888</v>
      </c>
      <c r="N15129" t="str">
        <f t="shared" si="473"/>
        <v>R, C</v>
      </c>
    </row>
    <row r="15130" spans="1:14" x14ac:dyDescent="0.25">
      <c r="A15130" t="s">
        <v>11</v>
      </c>
      <c r="B15130" t="s">
        <v>862</v>
      </c>
      <c r="C15130" s="2">
        <v>2026</v>
      </c>
      <c r="D15130" t="s">
        <v>1801</v>
      </c>
      <c r="E15130" t="s">
        <v>1066</v>
      </c>
      <c r="F15130" t="s">
        <v>14</v>
      </c>
      <c r="G15130" t="s">
        <v>173</v>
      </c>
      <c r="H15130" t="s">
        <v>1383</v>
      </c>
      <c r="I15130" s="26">
        <v>0</v>
      </c>
      <c r="J15130" s="12">
        <f t="shared" si="472"/>
        <v>0</v>
      </c>
      <c r="K15130" t="s">
        <v>1875</v>
      </c>
      <c r="L15130" t="s">
        <v>879</v>
      </c>
      <c r="M15130" t="s">
        <v>888</v>
      </c>
      <c r="N15130" t="str">
        <f t="shared" si="473"/>
        <v>R, C</v>
      </c>
    </row>
    <row r="15131" spans="1:14" x14ac:dyDescent="0.25">
      <c r="A15131" t="s">
        <v>11</v>
      </c>
      <c r="B15131" t="s">
        <v>12</v>
      </c>
      <c r="C15131" s="2">
        <v>2026</v>
      </c>
      <c r="D15131" t="s">
        <v>1801</v>
      </c>
      <c r="E15131" t="s">
        <v>1064</v>
      </c>
      <c r="F15131" t="s">
        <v>16</v>
      </c>
      <c r="G15131" t="s">
        <v>19</v>
      </c>
      <c r="H15131" t="s">
        <v>1541</v>
      </c>
      <c r="I15131" s="26">
        <v>-250000</v>
      </c>
      <c r="J15131" s="12">
        <f t="shared" si="472"/>
        <v>250000</v>
      </c>
      <c r="K15131" t="s">
        <v>1875</v>
      </c>
      <c r="L15131" t="s">
        <v>878</v>
      </c>
      <c r="M15131" t="s">
        <v>887</v>
      </c>
      <c r="N15131" t="str">
        <f t="shared" si="473"/>
        <v>E, A</v>
      </c>
    </row>
    <row r="15132" spans="1:14" x14ac:dyDescent="0.25">
      <c r="A15132" t="s">
        <v>11</v>
      </c>
      <c r="B15132" t="s">
        <v>12</v>
      </c>
      <c r="C15132" s="2">
        <v>2026</v>
      </c>
      <c r="D15132" t="s">
        <v>1801</v>
      </c>
      <c r="E15132" t="s">
        <v>1066</v>
      </c>
      <c r="F15132" t="s">
        <v>14</v>
      </c>
      <c r="G15132" t="s">
        <v>19</v>
      </c>
      <c r="H15132" t="s">
        <v>1366</v>
      </c>
      <c r="I15132" s="26">
        <v>-2000</v>
      </c>
      <c r="J15132" s="12">
        <f t="shared" si="472"/>
        <v>2000</v>
      </c>
      <c r="K15132" t="s">
        <v>1875</v>
      </c>
      <c r="L15132" t="s">
        <v>879</v>
      </c>
      <c r="M15132" t="s">
        <v>887</v>
      </c>
      <c r="N15132" t="str">
        <f t="shared" si="473"/>
        <v>R, A</v>
      </c>
    </row>
    <row r="15133" spans="1:14" x14ac:dyDescent="0.25">
      <c r="A15133" t="s">
        <v>11</v>
      </c>
      <c r="B15133" t="s">
        <v>860</v>
      </c>
      <c r="C15133" s="2">
        <v>2026</v>
      </c>
      <c r="D15133" t="s">
        <v>1801</v>
      </c>
      <c r="E15133" t="s">
        <v>1161</v>
      </c>
      <c r="F15133" t="s">
        <v>14</v>
      </c>
      <c r="G15133" t="s">
        <v>19</v>
      </c>
      <c r="H15133" t="s">
        <v>1807</v>
      </c>
      <c r="I15133" s="26">
        <v>-6620.97</v>
      </c>
      <c r="J15133" s="12">
        <f t="shared" si="472"/>
        <v>6620.97</v>
      </c>
      <c r="K15133" t="s">
        <v>1875</v>
      </c>
      <c r="L15133" t="s">
        <v>879</v>
      </c>
      <c r="M15133" t="s">
        <v>887</v>
      </c>
      <c r="N15133" t="str">
        <f t="shared" si="473"/>
        <v>R, A</v>
      </c>
    </row>
    <row r="15134" spans="1:14" x14ac:dyDescent="0.25">
      <c r="A15134" t="s">
        <v>11</v>
      </c>
      <c r="B15134" t="s">
        <v>860</v>
      </c>
      <c r="C15134" s="2">
        <v>2026</v>
      </c>
      <c r="D15134" t="s">
        <v>1801</v>
      </c>
      <c r="E15134" t="s">
        <v>1051</v>
      </c>
      <c r="F15134" t="s">
        <v>14</v>
      </c>
      <c r="G15134" t="s">
        <v>19</v>
      </c>
      <c r="H15134" t="s">
        <v>1183</v>
      </c>
      <c r="I15134" s="26">
        <v>340551.2</v>
      </c>
      <c r="J15134" s="12">
        <f t="shared" si="472"/>
        <v>-340551.2</v>
      </c>
      <c r="K15134" t="s">
        <v>1875</v>
      </c>
      <c r="L15134" t="s">
        <v>879</v>
      </c>
      <c r="M15134" t="s">
        <v>888</v>
      </c>
      <c r="N15134" t="str">
        <f t="shared" si="473"/>
        <v>R, C</v>
      </c>
    </row>
    <row r="15135" spans="1:14" x14ac:dyDescent="0.25">
      <c r="A15135" t="s">
        <v>11</v>
      </c>
      <c r="B15135" t="s">
        <v>861</v>
      </c>
      <c r="C15135" s="2">
        <v>2026</v>
      </c>
      <c r="D15135" t="s">
        <v>1801</v>
      </c>
      <c r="E15135" t="s">
        <v>1066</v>
      </c>
      <c r="F15135" t="s">
        <v>24</v>
      </c>
      <c r="G15135" t="s">
        <v>27</v>
      </c>
      <c r="H15135" t="s">
        <v>192</v>
      </c>
      <c r="I15135" s="26">
        <v>7923.91</v>
      </c>
      <c r="J15135" s="12">
        <f t="shared" si="472"/>
        <v>-7923.91</v>
      </c>
      <c r="K15135" t="s">
        <v>1875</v>
      </c>
      <c r="L15135" t="s">
        <v>879</v>
      </c>
      <c r="M15135" t="s">
        <v>888</v>
      </c>
      <c r="N15135" t="str">
        <f t="shared" si="473"/>
        <v>R, C</v>
      </c>
    </row>
    <row r="15136" spans="1:14" x14ac:dyDescent="0.25">
      <c r="A15136" t="s">
        <v>11</v>
      </c>
      <c r="B15136" t="s">
        <v>861</v>
      </c>
      <c r="C15136" s="2">
        <v>2026</v>
      </c>
      <c r="D15136" t="s">
        <v>1037</v>
      </c>
      <c r="E15136" t="s">
        <v>1080</v>
      </c>
      <c r="F15136" t="s">
        <v>21</v>
      </c>
      <c r="G15136" t="s">
        <v>15</v>
      </c>
      <c r="H15136" t="s">
        <v>1164</v>
      </c>
      <c r="I15136" s="26">
        <v>0</v>
      </c>
      <c r="J15136" s="12">
        <f t="shared" si="472"/>
        <v>0</v>
      </c>
      <c r="K15136" t="s">
        <v>1875</v>
      </c>
      <c r="L15136" t="s">
        <v>879</v>
      </c>
      <c r="M15136" t="s">
        <v>888</v>
      </c>
      <c r="N15136" t="str">
        <f t="shared" si="473"/>
        <v>R, C</v>
      </c>
    </row>
    <row r="15137" spans="1:14" x14ac:dyDescent="0.25">
      <c r="A15137" t="s">
        <v>11</v>
      </c>
      <c r="B15137" t="s">
        <v>861</v>
      </c>
      <c r="C15137" s="2">
        <v>2026</v>
      </c>
      <c r="D15137" t="s">
        <v>1801</v>
      </c>
      <c r="E15137" t="s">
        <v>1058</v>
      </c>
      <c r="F15137" t="s">
        <v>16</v>
      </c>
      <c r="G15137" t="s">
        <v>19</v>
      </c>
      <c r="H15137" t="s">
        <v>1169</v>
      </c>
      <c r="I15137" s="26">
        <v>247500</v>
      </c>
      <c r="J15137" s="12">
        <f t="shared" si="472"/>
        <v>-247500</v>
      </c>
      <c r="K15137" t="s">
        <v>1875</v>
      </c>
      <c r="L15137" t="s">
        <v>879</v>
      </c>
      <c r="M15137" t="s">
        <v>887</v>
      </c>
      <c r="N15137" t="str">
        <f t="shared" si="473"/>
        <v>R, A</v>
      </c>
    </row>
    <row r="15138" spans="1:14" x14ac:dyDescent="0.25">
      <c r="A15138" t="s">
        <v>11</v>
      </c>
      <c r="B15138" t="s">
        <v>12</v>
      </c>
      <c r="C15138" s="2">
        <v>2026</v>
      </c>
      <c r="D15138" t="s">
        <v>1801</v>
      </c>
      <c r="E15138" t="s">
        <v>1066</v>
      </c>
      <c r="F15138" t="s">
        <v>20</v>
      </c>
      <c r="G15138" t="s">
        <v>19</v>
      </c>
      <c r="H15138" t="s">
        <v>1053</v>
      </c>
      <c r="I15138" s="26">
        <v>-14380.06</v>
      </c>
      <c r="J15138" s="12">
        <f t="shared" si="472"/>
        <v>14380.06</v>
      </c>
      <c r="K15138" t="s">
        <v>1875</v>
      </c>
      <c r="L15138" t="s">
        <v>879</v>
      </c>
      <c r="M15138" t="s">
        <v>888</v>
      </c>
      <c r="N15138" t="str">
        <f t="shared" si="473"/>
        <v>R, C</v>
      </c>
    </row>
    <row r="15139" spans="1:14" x14ac:dyDescent="0.25">
      <c r="A15139" t="s">
        <v>11</v>
      </c>
      <c r="B15139" t="s">
        <v>861</v>
      </c>
      <c r="C15139" s="2">
        <v>2026</v>
      </c>
      <c r="D15139" t="s">
        <v>1801</v>
      </c>
      <c r="E15139" t="s">
        <v>1051</v>
      </c>
      <c r="F15139" t="s">
        <v>22</v>
      </c>
      <c r="G15139" t="s">
        <v>19</v>
      </c>
      <c r="H15139" t="s">
        <v>1637</v>
      </c>
      <c r="I15139" s="26">
        <v>1374494021.0899999</v>
      </c>
      <c r="J15139" s="12">
        <f t="shared" si="472"/>
        <v>-1374494021.0899999</v>
      </c>
      <c r="K15139" t="s">
        <v>1875</v>
      </c>
      <c r="L15139" t="s">
        <v>879</v>
      </c>
      <c r="M15139" t="s">
        <v>888</v>
      </c>
      <c r="N15139" t="str">
        <f t="shared" si="473"/>
        <v>R, C</v>
      </c>
    </row>
    <row r="15140" spans="1:14" x14ac:dyDescent="0.25">
      <c r="A15140" t="s">
        <v>11</v>
      </c>
      <c r="B15140" t="s">
        <v>12</v>
      </c>
      <c r="C15140" s="2">
        <v>2026</v>
      </c>
      <c r="D15140" t="s">
        <v>1801</v>
      </c>
      <c r="E15140" t="s">
        <v>1064</v>
      </c>
      <c r="F15140" t="s">
        <v>21</v>
      </c>
      <c r="G15140" t="s">
        <v>19</v>
      </c>
      <c r="H15140" t="s">
        <v>1251</v>
      </c>
      <c r="I15140" s="26">
        <v>-1458069.26</v>
      </c>
      <c r="J15140" s="12">
        <f t="shared" si="472"/>
        <v>1458069.26</v>
      </c>
      <c r="K15140" t="s">
        <v>1875</v>
      </c>
      <c r="L15140" t="s">
        <v>879</v>
      </c>
      <c r="M15140" t="s">
        <v>888</v>
      </c>
      <c r="N15140" t="str">
        <f t="shared" si="473"/>
        <v>R, C</v>
      </c>
    </row>
    <row r="15141" spans="1:14" x14ac:dyDescent="0.25">
      <c r="A15141" t="s">
        <v>11</v>
      </c>
      <c r="B15141" t="s">
        <v>12</v>
      </c>
      <c r="C15141" s="2">
        <v>2026</v>
      </c>
      <c r="D15141" t="s">
        <v>1801</v>
      </c>
      <c r="E15141" t="s">
        <v>1158</v>
      </c>
      <c r="F15141" t="s">
        <v>24</v>
      </c>
      <c r="G15141" t="s">
        <v>27</v>
      </c>
      <c r="H15141" t="s">
        <v>155</v>
      </c>
      <c r="I15141" s="26">
        <v>0</v>
      </c>
      <c r="J15141" s="12">
        <f t="shared" si="472"/>
        <v>0</v>
      </c>
      <c r="K15141" t="s">
        <v>1875</v>
      </c>
      <c r="N15141" t="str">
        <f t="shared" si="473"/>
        <v xml:space="preserve">, </v>
      </c>
    </row>
    <row r="15142" spans="1:14" x14ac:dyDescent="0.25">
      <c r="A15142" t="s">
        <v>11</v>
      </c>
      <c r="B15142" t="s">
        <v>12</v>
      </c>
      <c r="C15142" s="2">
        <v>2026</v>
      </c>
      <c r="D15142" t="s">
        <v>1801</v>
      </c>
      <c r="E15142" t="s">
        <v>1058</v>
      </c>
      <c r="F15142" t="s">
        <v>14</v>
      </c>
      <c r="G15142" t="s">
        <v>19</v>
      </c>
      <c r="H15142" t="s">
        <v>1166</v>
      </c>
      <c r="I15142" s="26">
        <v>-330300</v>
      </c>
      <c r="J15142" s="12">
        <f t="shared" si="472"/>
        <v>330300</v>
      </c>
      <c r="K15142" t="s">
        <v>1875</v>
      </c>
      <c r="L15142" t="s">
        <v>879</v>
      </c>
      <c r="M15142" t="s">
        <v>888</v>
      </c>
      <c r="N15142" t="str">
        <f t="shared" si="473"/>
        <v>R, C</v>
      </c>
    </row>
    <row r="15143" spans="1:14" x14ac:dyDescent="0.25">
      <c r="A15143" t="s">
        <v>11</v>
      </c>
      <c r="B15143" t="s">
        <v>12</v>
      </c>
      <c r="C15143" s="2">
        <v>2026</v>
      </c>
      <c r="D15143" t="s">
        <v>1801</v>
      </c>
      <c r="E15143" t="s">
        <v>1197</v>
      </c>
      <c r="F15143" t="s">
        <v>21</v>
      </c>
      <c r="G15143" t="s">
        <v>173</v>
      </c>
      <c r="H15143" t="s">
        <v>1075</v>
      </c>
      <c r="I15143" s="26">
        <v>-24500</v>
      </c>
      <c r="J15143" s="12">
        <f t="shared" si="472"/>
        <v>24500</v>
      </c>
      <c r="K15143" t="s">
        <v>1875</v>
      </c>
      <c r="L15143" t="s">
        <v>878</v>
      </c>
      <c r="M15143" t="s">
        <v>887</v>
      </c>
      <c r="N15143" t="str">
        <f t="shared" si="473"/>
        <v>E, A</v>
      </c>
    </row>
    <row r="15144" spans="1:14" x14ac:dyDescent="0.25">
      <c r="A15144" t="s">
        <v>11</v>
      </c>
      <c r="B15144" t="s">
        <v>12</v>
      </c>
      <c r="C15144" s="2">
        <v>2026</v>
      </c>
      <c r="D15144" t="s">
        <v>1801</v>
      </c>
      <c r="E15144" t="s">
        <v>1101</v>
      </c>
      <c r="F15144" t="s">
        <v>22</v>
      </c>
      <c r="G15144" t="s">
        <v>19</v>
      </c>
      <c r="H15144" t="s">
        <v>1400</v>
      </c>
      <c r="I15144" s="26">
        <v>-12880096.9</v>
      </c>
      <c r="J15144" s="12">
        <f t="shared" si="472"/>
        <v>12880096.9</v>
      </c>
      <c r="K15144" t="s">
        <v>1875</v>
      </c>
      <c r="L15144" t="s">
        <v>878</v>
      </c>
      <c r="M15144" t="s">
        <v>888</v>
      </c>
      <c r="N15144" t="str">
        <f t="shared" si="473"/>
        <v>E, C</v>
      </c>
    </row>
    <row r="15145" spans="1:14" x14ac:dyDescent="0.25">
      <c r="A15145" t="s">
        <v>11</v>
      </c>
      <c r="B15145" t="s">
        <v>12</v>
      </c>
      <c r="C15145" s="2">
        <v>2026</v>
      </c>
      <c r="D15145" t="s">
        <v>1801</v>
      </c>
      <c r="E15145" t="s">
        <v>1066</v>
      </c>
      <c r="F15145" t="s">
        <v>22</v>
      </c>
      <c r="G15145" t="s">
        <v>173</v>
      </c>
      <c r="H15145" t="s">
        <v>1451</v>
      </c>
      <c r="I15145" s="26">
        <v>-24700</v>
      </c>
      <c r="J15145" s="12">
        <f t="shared" si="472"/>
        <v>24700</v>
      </c>
      <c r="K15145" t="s">
        <v>1875</v>
      </c>
      <c r="L15145" t="s">
        <v>879</v>
      </c>
      <c r="M15145" t="s">
        <v>886</v>
      </c>
      <c r="N15145" t="str">
        <f t="shared" si="473"/>
        <v>R, B</v>
      </c>
    </row>
    <row r="15146" spans="1:14" x14ac:dyDescent="0.25">
      <c r="A15146" t="s">
        <v>11</v>
      </c>
      <c r="B15146" t="s">
        <v>12</v>
      </c>
      <c r="C15146" s="2">
        <v>2026</v>
      </c>
      <c r="D15146" t="s">
        <v>1801</v>
      </c>
      <c r="E15146" t="s">
        <v>1269</v>
      </c>
      <c r="F15146" t="s">
        <v>24</v>
      </c>
      <c r="G15146" t="s">
        <v>27</v>
      </c>
      <c r="H15146" t="s">
        <v>687</v>
      </c>
      <c r="I15146" s="26">
        <v>0</v>
      </c>
      <c r="J15146" s="12">
        <f t="shared" si="472"/>
        <v>0</v>
      </c>
      <c r="K15146" t="s">
        <v>1875</v>
      </c>
      <c r="L15146" t="s">
        <v>879</v>
      </c>
      <c r="M15146" t="s">
        <v>888</v>
      </c>
      <c r="N15146" t="str">
        <f t="shared" si="473"/>
        <v>R, C</v>
      </c>
    </row>
    <row r="15147" spans="1:14" x14ac:dyDescent="0.25">
      <c r="A15147" t="s">
        <v>11</v>
      </c>
      <c r="B15147" t="s">
        <v>12</v>
      </c>
      <c r="C15147" s="2">
        <v>2026</v>
      </c>
      <c r="D15147" t="s">
        <v>1801</v>
      </c>
      <c r="E15147" t="s">
        <v>1080</v>
      </c>
      <c r="F15147" t="s">
        <v>18</v>
      </c>
      <c r="G15147" t="s">
        <v>15</v>
      </c>
      <c r="H15147" t="s">
        <v>1584</v>
      </c>
      <c r="I15147" s="26">
        <v>-153.01</v>
      </c>
      <c r="J15147" s="12">
        <f t="shared" si="472"/>
        <v>153.01</v>
      </c>
      <c r="K15147" t="s">
        <v>1875</v>
      </c>
      <c r="L15147" t="s">
        <v>879</v>
      </c>
      <c r="M15147" t="s">
        <v>888</v>
      </c>
      <c r="N15147" t="str">
        <f t="shared" si="473"/>
        <v>R, C</v>
      </c>
    </row>
    <row r="15148" spans="1:14" x14ac:dyDescent="0.25">
      <c r="A15148" t="s">
        <v>11</v>
      </c>
      <c r="B15148" t="s">
        <v>12</v>
      </c>
      <c r="C15148" s="2">
        <v>2026</v>
      </c>
      <c r="D15148" t="s">
        <v>1801</v>
      </c>
      <c r="E15148" t="s">
        <v>1047</v>
      </c>
      <c r="F15148" t="s">
        <v>24</v>
      </c>
      <c r="G15148" t="s">
        <v>27</v>
      </c>
      <c r="H15148" t="s">
        <v>72</v>
      </c>
      <c r="I15148" s="26">
        <v>-17633447.559999999</v>
      </c>
      <c r="J15148" s="12">
        <f t="shared" si="472"/>
        <v>17633447.559999999</v>
      </c>
      <c r="K15148" t="s">
        <v>1875</v>
      </c>
      <c r="L15148" t="s">
        <v>879</v>
      </c>
      <c r="M15148" t="s">
        <v>888</v>
      </c>
      <c r="N15148" t="str">
        <f t="shared" si="473"/>
        <v>R, C</v>
      </c>
    </row>
    <row r="15149" spans="1:14" x14ac:dyDescent="0.25">
      <c r="A15149" t="s">
        <v>11</v>
      </c>
      <c r="B15149" t="s">
        <v>12</v>
      </c>
      <c r="C15149" s="2">
        <v>2026</v>
      </c>
      <c r="D15149" t="s">
        <v>1801</v>
      </c>
      <c r="E15149" t="s">
        <v>1115</v>
      </c>
      <c r="F15149" t="s">
        <v>21</v>
      </c>
      <c r="G15149" t="s">
        <v>19</v>
      </c>
      <c r="H15149" t="s">
        <v>1157</v>
      </c>
      <c r="I15149" s="26">
        <v>-149754.38</v>
      </c>
      <c r="J15149" s="12">
        <f t="shared" si="472"/>
        <v>149754.38</v>
      </c>
      <c r="K15149" t="s">
        <v>1875</v>
      </c>
      <c r="L15149" t="s">
        <v>879</v>
      </c>
      <c r="M15149" t="s">
        <v>888</v>
      </c>
      <c r="N15149" t="str">
        <f t="shared" si="473"/>
        <v>R, C</v>
      </c>
    </row>
    <row r="15150" spans="1:14" x14ac:dyDescent="0.25">
      <c r="A15150" t="s">
        <v>11</v>
      </c>
      <c r="B15150" t="s">
        <v>12</v>
      </c>
      <c r="C15150" s="2">
        <v>2026</v>
      </c>
      <c r="D15150" t="s">
        <v>1801</v>
      </c>
      <c r="E15150" t="s">
        <v>1269</v>
      </c>
      <c r="F15150" t="s">
        <v>24</v>
      </c>
      <c r="G15150" t="s">
        <v>27</v>
      </c>
      <c r="H15150" t="s">
        <v>816</v>
      </c>
      <c r="I15150" s="26">
        <v>0</v>
      </c>
      <c r="J15150" s="12">
        <f t="shared" si="472"/>
        <v>0</v>
      </c>
      <c r="K15150" t="s">
        <v>1875</v>
      </c>
      <c r="L15150" t="s">
        <v>879</v>
      </c>
      <c r="M15150" t="s">
        <v>888</v>
      </c>
      <c r="N15150" t="str">
        <f t="shared" si="473"/>
        <v>R, C</v>
      </c>
    </row>
    <row r="15151" spans="1:14" x14ac:dyDescent="0.25">
      <c r="A15151" t="s">
        <v>11</v>
      </c>
      <c r="B15151" t="s">
        <v>12</v>
      </c>
      <c r="C15151" s="2">
        <v>2026</v>
      </c>
      <c r="D15151" t="s">
        <v>1801</v>
      </c>
      <c r="E15151" t="s">
        <v>1080</v>
      </c>
      <c r="F15151" t="s">
        <v>20</v>
      </c>
      <c r="G15151" t="s">
        <v>15</v>
      </c>
      <c r="H15151" t="s">
        <v>1074</v>
      </c>
      <c r="I15151" s="26">
        <v>-42477</v>
      </c>
      <c r="J15151" s="12">
        <f t="shared" si="472"/>
        <v>42477</v>
      </c>
      <c r="K15151" t="s">
        <v>1875</v>
      </c>
      <c r="L15151" t="s">
        <v>878</v>
      </c>
      <c r="M15151" t="s">
        <v>887</v>
      </c>
      <c r="N15151" t="str">
        <f t="shared" si="473"/>
        <v>E, A</v>
      </c>
    </row>
    <row r="15152" spans="1:14" x14ac:dyDescent="0.25">
      <c r="A15152" t="s">
        <v>11</v>
      </c>
      <c r="B15152" t="s">
        <v>860</v>
      </c>
      <c r="C15152" s="2">
        <v>2026</v>
      </c>
      <c r="D15152" t="s">
        <v>1801</v>
      </c>
      <c r="E15152" t="s">
        <v>1077</v>
      </c>
      <c r="F15152" t="s">
        <v>14</v>
      </c>
      <c r="G15152" t="s">
        <v>19</v>
      </c>
      <c r="H15152" t="s">
        <v>1474</v>
      </c>
      <c r="I15152" s="26">
        <v>-367031.57</v>
      </c>
      <c r="J15152" s="12">
        <f t="shared" si="472"/>
        <v>367031.57</v>
      </c>
      <c r="K15152" t="s">
        <v>1875</v>
      </c>
      <c r="L15152" t="s">
        <v>879</v>
      </c>
      <c r="M15152" t="s">
        <v>888</v>
      </c>
      <c r="N15152" t="str">
        <f t="shared" si="473"/>
        <v>R, C</v>
      </c>
    </row>
    <row r="15153" spans="1:14" x14ac:dyDescent="0.25">
      <c r="A15153" t="s">
        <v>11</v>
      </c>
      <c r="B15153" t="s">
        <v>860</v>
      </c>
      <c r="C15153" s="2">
        <v>2027</v>
      </c>
      <c r="D15153" t="s">
        <v>1801</v>
      </c>
      <c r="E15153" t="s">
        <v>1051</v>
      </c>
      <c r="F15153" t="s">
        <v>22</v>
      </c>
      <c r="G15153" t="s">
        <v>19</v>
      </c>
      <c r="H15153" t="s">
        <v>1551</v>
      </c>
      <c r="I15153" s="26">
        <v>0</v>
      </c>
      <c r="J15153" s="12">
        <f t="shared" si="472"/>
        <v>0</v>
      </c>
      <c r="K15153" t="s">
        <v>1875</v>
      </c>
      <c r="L15153" t="s">
        <v>879</v>
      </c>
      <c r="M15153" t="s">
        <v>888</v>
      </c>
      <c r="N15153" t="str">
        <f t="shared" si="473"/>
        <v>R, C</v>
      </c>
    </row>
    <row r="15154" spans="1:14" x14ac:dyDescent="0.25">
      <c r="A15154" t="s">
        <v>11</v>
      </c>
      <c r="B15154" t="s">
        <v>12</v>
      </c>
      <c r="C15154" s="2">
        <v>2026</v>
      </c>
      <c r="D15154" t="s">
        <v>1801</v>
      </c>
      <c r="E15154" t="s">
        <v>1073</v>
      </c>
      <c r="F15154" t="s">
        <v>24</v>
      </c>
      <c r="G15154" t="s">
        <v>27</v>
      </c>
      <c r="H15154" t="s">
        <v>1024</v>
      </c>
      <c r="I15154" s="26">
        <v>0</v>
      </c>
      <c r="J15154" s="12">
        <f t="shared" si="472"/>
        <v>0</v>
      </c>
      <c r="K15154" t="s">
        <v>1875</v>
      </c>
      <c r="L15154" t="s">
        <v>879</v>
      </c>
      <c r="M15154" t="s">
        <v>888</v>
      </c>
      <c r="N15154" t="str">
        <f t="shared" si="473"/>
        <v>R, C</v>
      </c>
    </row>
    <row r="15155" spans="1:14" x14ac:dyDescent="0.25">
      <c r="A15155" t="s">
        <v>11</v>
      </c>
      <c r="B15155" t="s">
        <v>861</v>
      </c>
      <c r="C15155" s="2">
        <v>2026</v>
      </c>
      <c r="D15155" t="s">
        <v>968</v>
      </c>
      <c r="E15155" t="s">
        <v>1051</v>
      </c>
      <c r="F15155" t="s">
        <v>22</v>
      </c>
      <c r="G15155" t="s">
        <v>19</v>
      </c>
      <c r="H15155" t="s">
        <v>1097</v>
      </c>
      <c r="I15155" s="26">
        <v>830347.77</v>
      </c>
      <c r="J15155" s="12">
        <f t="shared" si="472"/>
        <v>-830347.77</v>
      </c>
      <c r="K15155" t="s">
        <v>1875</v>
      </c>
      <c r="L15155" t="s">
        <v>879</v>
      </c>
      <c r="M15155" t="s">
        <v>888</v>
      </c>
      <c r="N15155" t="str">
        <f t="shared" si="473"/>
        <v>R, C</v>
      </c>
    </row>
    <row r="15156" spans="1:14" x14ac:dyDescent="0.25">
      <c r="A15156" t="s">
        <v>11</v>
      </c>
      <c r="B15156" t="s">
        <v>861</v>
      </c>
      <c r="C15156" s="2">
        <v>2026</v>
      </c>
      <c r="D15156" t="s">
        <v>1745</v>
      </c>
      <c r="E15156" t="s">
        <v>1051</v>
      </c>
      <c r="F15156" t="s">
        <v>22</v>
      </c>
      <c r="G15156" t="s">
        <v>19</v>
      </c>
      <c r="H15156" t="s">
        <v>1208</v>
      </c>
      <c r="I15156" s="26">
        <v>2090889.14</v>
      </c>
      <c r="J15156" s="12">
        <f t="shared" si="472"/>
        <v>-2090889.14</v>
      </c>
      <c r="K15156" t="s">
        <v>1875</v>
      </c>
      <c r="L15156" t="s">
        <v>879</v>
      </c>
      <c r="M15156" t="s">
        <v>888</v>
      </c>
      <c r="N15156" t="str">
        <f t="shared" si="473"/>
        <v>R, C</v>
      </c>
    </row>
    <row r="15157" spans="1:14" x14ac:dyDescent="0.25">
      <c r="A15157" t="s">
        <v>11</v>
      </c>
      <c r="B15157" t="s">
        <v>860</v>
      </c>
      <c r="C15157" s="2">
        <v>2026</v>
      </c>
      <c r="D15157" t="s">
        <v>1801</v>
      </c>
      <c r="E15157" t="s">
        <v>1406</v>
      </c>
      <c r="F15157" t="s">
        <v>14</v>
      </c>
      <c r="G15157" t="s">
        <v>19</v>
      </c>
      <c r="H15157" t="s">
        <v>1178</v>
      </c>
      <c r="I15157" s="26">
        <v>15395.98</v>
      </c>
      <c r="J15157" s="12">
        <f t="shared" si="472"/>
        <v>-15395.98</v>
      </c>
      <c r="K15157" t="s">
        <v>1875</v>
      </c>
      <c r="L15157" t="s">
        <v>878</v>
      </c>
      <c r="M15157" t="s">
        <v>889</v>
      </c>
      <c r="N15157" t="str">
        <f t="shared" si="473"/>
        <v>E, S</v>
      </c>
    </row>
    <row r="15158" spans="1:14" x14ac:dyDescent="0.25">
      <c r="A15158" t="s">
        <v>11</v>
      </c>
      <c r="B15158" t="s">
        <v>862</v>
      </c>
      <c r="C15158" s="2">
        <v>2026</v>
      </c>
      <c r="D15158" t="s">
        <v>1801</v>
      </c>
      <c r="E15158" t="s">
        <v>1051</v>
      </c>
      <c r="F15158" t="s">
        <v>22</v>
      </c>
      <c r="G15158" t="s">
        <v>19</v>
      </c>
      <c r="H15158" t="s">
        <v>1183</v>
      </c>
      <c r="I15158" s="26">
        <v>0</v>
      </c>
      <c r="J15158" s="12">
        <f t="shared" si="472"/>
        <v>0</v>
      </c>
      <c r="K15158" t="s">
        <v>1875</v>
      </c>
      <c r="L15158" t="s">
        <v>879</v>
      </c>
      <c r="M15158" t="s">
        <v>888</v>
      </c>
      <c r="N15158" t="str">
        <f t="shared" si="473"/>
        <v>R, C</v>
      </c>
    </row>
    <row r="15159" spans="1:14" x14ac:dyDescent="0.25">
      <c r="A15159" t="s">
        <v>11</v>
      </c>
      <c r="B15159" t="s">
        <v>12</v>
      </c>
      <c r="C15159" s="2">
        <v>2026</v>
      </c>
      <c r="D15159" t="s">
        <v>1680</v>
      </c>
      <c r="E15159" t="s">
        <v>1066</v>
      </c>
      <c r="F15159" t="s">
        <v>22</v>
      </c>
      <c r="G15159" t="s">
        <v>19</v>
      </c>
      <c r="H15159" t="s">
        <v>1684</v>
      </c>
      <c r="I15159" s="26">
        <v>-1000000</v>
      </c>
      <c r="J15159" s="12">
        <f t="shared" si="472"/>
        <v>1000000</v>
      </c>
      <c r="K15159" t="s">
        <v>1875</v>
      </c>
      <c r="L15159" t="s">
        <v>878</v>
      </c>
      <c r="M15159" t="s">
        <v>888</v>
      </c>
      <c r="N15159" t="str">
        <f t="shared" si="473"/>
        <v>E, C</v>
      </c>
    </row>
    <row r="15160" spans="1:14" x14ac:dyDescent="0.25">
      <c r="A15160" t="s">
        <v>11</v>
      </c>
      <c r="B15160" t="s">
        <v>12</v>
      </c>
      <c r="C15160" s="2">
        <v>2026</v>
      </c>
      <c r="D15160" t="s">
        <v>1801</v>
      </c>
      <c r="E15160" t="s">
        <v>1051</v>
      </c>
      <c r="F15160" t="s">
        <v>22</v>
      </c>
      <c r="G15160" t="s">
        <v>19</v>
      </c>
      <c r="H15160" t="s">
        <v>1643</v>
      </c>
      <c r="I15160" s="26">
        <v>-294100</v>
      </c>
      <c r="J15160" s="12">
        <f t="shared" si="472"/>
        <v>294100</v>
      </c>
      <c r="K15160" t="s">
        <v>1875</v>
      </c>
      <c r="L15160" t="s">
        <v>879</v>
      </c>
      <c r="M15160" t="s">
        <v>888</v>
      </c>
      <c r="N15160" t="str">
        <f t="shared" si="473"/>
        <v>R, C</v>
      </c>
    </row>
    <row r="15161" spans="1:14" x14ac:dyDescent="0.25">
      <c r="A15161" t="s">
        <v>11</v>
      </c>
      <c r="B15161" t="s">
        <v>12</v>
      </c>
      <c r="C15161" s="2">
        <v>2026</v>
      </c>
      <c r="D15161" t="s">
        <v>1680</v>
      </c>
      <c r="E15161" t="s">
        <v>1113</v>
      </c>
      <c r="F15161" t="s">
        <v>22</v>
      </c>
      <c r="G15161" t="s">
        <v>19</v>
      </c>
      <c r="H15161" t="s">
        <v>1217</v>
      </c>
      <c r="I15161" s="26">
        <v>-1428483.4</v>
      </c>
      <c r="J15161" s="12">
        <f t="shared" si="472"/>
        <v>1428483.4</v>
      </c>
      <c r="K15161" t="s">
        <v>1875</v>
      </c>
      <c r="L15161" t="s">
        <v>878</v>
      </c>
      <c r="M15161" t="s">
        <v>886</v>
      </c>
      <c r="N15161" t="str">
        <f t="shared" si="473"/>
        <v>E, B</v>
      </c>
    </row>
    <row r="15162" spans="1:14" x14ac:dyDescent="0.25">
      <c r="A15162" t="s">
        <v>11</v>
      </c>
      <c r="B15162" t="s">
        <v>861</v>
      </c>
      <c r="C15162" s="2">
        <v>2026</v>
      </c>
      <c r="D15162" t="s">
        <v>1745</v>
      </c>
      <c r="E15162" t="s">
        <v>1064</v>
      </c>
      <c r="F15162" t="s">
        <v>22</v>
      </c>
      <c r="G15162" t="s">
        <v>19</v>
      </c>
      <c r="H15162" t="s">
        <v>1053</v>
      </c>
      <c r="I15162" s="26">
        <v>15894.16</v>
      </c>
      <c r="J15162" s="12">
        <f t="shared" si="472"/>
        <v>-15894.16</v>
      </c>
      <c r="K15162" t="s">
        <v>1875</v>
      </c>
      <c r="L15162" t="s">
        <v>878</v>
      </c>
      <c r="M15162" t="s">
        <v>887</v>
      </c>
      <c r="N15162" t="str">
        <f t="shared" si="473"/>
        <v>E, A</v>
      </c>
    </row>
    <row r="15163" spans="1:14" x14ac:dyDescent="0.25">
      <c r="A15163" t="s">
        <v>11</v>
      </c>
      <c r="B15163" t="s">
        <v>12</v>
      </c>
      <c r="C15163" s="2">
        <v>2025</v>
      </c>
      <c r="D15163" t="s">
        <v>1801</v>
      </c>
      <c r="E15163" t="s">
        <v>1066</v>
      </c>
      <c r="F15163" t="s">
        <v>24</v>
      </c>
      <c r="G15163" t="s">
        <v>27</v>
      </c>
      <c r="H15163" t="s">
        <v>1790</v>
      </c>
      <c r="I15163" s="26">
        <v>-48544917.670000002</v>
      </c>
      <c r="J15163" s="12">
        <f t="shared" si="472"/>
        <v>48544917.670000002</v>
      </c>
      <c r="K15163" t="s">
        <v>1875</v>
      </c>
      <c r="L15163" t="s">
        <v>879</v>
      </c>
      <c r="M15163" t="s">
        <v>888</v>
      </c>
      <c r="N15163" t="str">
        <f t="shared" si="473"/>
        <v>R, C</v>
      </c>
    </row>
    <row r="15164" spans="1:14" x14ac:dyDescent="0.25">
      <c r="A15164" t="s">
        <v>11</v>
      </c>
      <c r="B15164" t="s">
        <v>12</v>
      </c>
      <c r="C15164" s="2">
        <v>2026</v>
      </c>
      <c r="D15164" t="s">
        <v>1801</v>
      </c>
      <c r="E15164" t="s">
        <v>1066</v>
      </c>
      <c r="F15164" t="s">
        <v>18</v>
      </c>
      <c r="G15164" t="s">
        <v>175</v>
      </c>
      <c r="H15164" t="s">
        <v>1158</v>
      </c>
      <c r="I15164" s="26">
        <v>-187700</v>
      </c>
      <c r="J15164" s="12">
        <f t="shared" si="472"/>
        <v>187700</v>
      </c>
      <c r="K15164" t="s">
        <v>1875</v>
      </c>
      <c r="L15164" t="s">
        <v>878</v>
      </c>
      <c r="M15164" t="s">
        <v>887</v>
      </c>
      <c r="N15164" t="str">
        <f t="shared" si="473"/>
        <v>E, A</v>
      </c>
    </row>
    <row r="15165" spans="1:14" x14ac:dyDescent="0.25">
      <c r="A15165" t="s">
        <v>11</v>
      </c>
      <c r="B15165" t="s">
        <v>12</v>
      </c>
      <c r="C15165" s="2">
        <v>2026</v>
      </c>
      <c r="D15165" t="s">
        <v>1801</v>
      </c>
      <c r="E15165" t="s">
        <v>1066</v>
      </c>
      <c r="F15165" t="s">
        <v>16</v>
      </c>
      <c r="G15165" t="s">
        <v>19</v>
      </c>
      <c r="H15165" t="s">
        <v>1201</v>
      </c>
      <c r="I15165" s="26">
        <v>-6592686.0999999996</v>
      </c>
      <c r="J15165" s="12">
        <f t="shared" si="472"/>
        <v>6592686.0999999996</v>
      </c>
      <c r="K15165" t="s">
        <v>1875</v>
      </c>
      <c r="L15165" t="s">
        <v>878</v>
      </c>
      <c r="M15165" t="s">
        <v>888</v>
      </c>
      <c r="N15165" t="str">
        <f t="shared" si="473"/>
        <v>E, C</v>
      </c>
    </row>
    <row r="15166" spans="1:14" x14ac:dyDescent="0.25">
      <c r="A15166" t="s">
        <v>11</v>
      </c>
      <c r="B15166" t="s">
        <v>861</v>
      </c>
      <c r="C15166" s="2">
        <v>2026</v>
      </c>
      <c r="D15166" t="s">
        <v>1801</v>
      </c>
      <c r="E15166" t="s">
        <v>1066</v>
      </c>
      <c r="F15166" t="s">
        <v>22</v>
      </c>
      <c r="G15166" t="s">
        <v>175</v>
      </c>
      <c r="H15166" t="s">
        <v>1273</v>
      </c>
      <c r="I15166" s="26">
        <v>5064.3500000000004</v>
      </c>
      <c r="J15166" s="12">
        <f t="shared" si="472"/>
        <v>-5064.3500000000004</v>
      </c>
      <c r="K15166" t="s">
        <v>1875</v>
      </c>
      <c r="L15166" t="s">
        <v>879</v>
      </c>
      <c r="M15166" t="s">
        <v>888</v>
      </c>
      <c r="N15166" t="str">
        <f t="shared" si="473"/>
        <v>R, C</v>
      </c>
    </row>
    <row r="15167" spans="1:14" x14ac:dyDescent="0.25">
      <c r="A15167" t="s">
        <v>11</v>
      </c>
      <c r="B15167" t="s">
        <v>862</v>
      </c>
      <c r="C15167" s="2">
        <v>2026</v>
      </c>
      <c r="D15167" t="s">
        <v>1801</v>
      </c>
      <c r="E15167" t="s">
        <v>1115</v>
      </c>
      <c r="F15167" t="s">
        <v>14</v>
      </c>
      <c r="G15167" t="s">
        <v>19</v>
      </c>
      <c r="H15167" t="s">
        <v>1566</v>
      </c>
      <c r="I15167" s="26">
        <v>0</v>
      </c>
      <c r="J15167" s="12">
        <f t="shared" si="472"/>
        <v>0</v>
      </c>
      <c r="K15167" t="s">
        <v>1875</v>
      </c>
      <c r="L15167" t="s">
        <v>879</v>
      </c>
      <c r="M15167" t="s">
        <v>888</v>
      </c>
      <c r="N15167" t="str">
        <f t="shared" si="473"/>
        <v>R, C</v>
      </c>
    </row>
    <row r="15168" spans="1:14" x14ac:dyDescent="0.25">
      <c r="A15168" t="s">
        <v>11</v>
      </c>
      <c r="B15168" t="s">
        <v>860</v>
      </c>
      <c r="C15168" s="2">
        <v>2027</v>
      </c>
      <c r="D15168" t="s">
        <v>1745</v>
      </c>
      <c r="E15168" t="s">
        <v>1066</v>
      </c>
      <c r="F15168" t="s">
        <v>22</v>
      </c>
      <c r="G15168" t="s">
        <v>173</v>
      </c>
      <c r="H15168" t="s">
        <v>1288</v>
      </c>
      <c r="I15168" s="26">
        <v>0</v>
      </c>
      <c r="J15168" s="12">
        <f t="shared" ref="J15168:J15231" si="474">-I15168</f>
        <v>0</v>
      </c>
      <c r="K15168" t="s">
        <v>1875</v>
      </c>
      <c r="L15168" t="s">
        <v>878</v>
      </c>
      <c r="M15168" t="s">
        <v>886</v>
      </c>
      <c r="N15168" t="str">
        <f t="shared" si="473"/>
        <v>E, B</v>
      </c>
    </row>
    <row r="15169" spans="1:14" x14ac:dyDescent="0.25">
      <c r="A15169" t="s">
        <v>11</v>
      </c>
      <c r="B15169" t="s">
        <v>860</v>
      </c>
      <c r="C15169" s="2">
        <v>2027</v>
      </c>
      <c r="D15169" t="s">
        <v>1680</v>
      </c>
      <c r="E15169" t="s">
        <v>1055</v>
      </c>
      <c r="F15169" t="s">
        <v>14</v>
      </c>
      <c r="G15169" t="s">
        <v>19</v>
      </c>
      <c r="H15169" t="s">
        <v>1183</v>
      </c>
      <c r="I15169" s="26">
        <v>0</v>
      </c>
      <c r="J15169" s="12">
        <f t="shared" si="474"/>
        <v>0</v>
      </c>
      <c r="K15169" t="s">
        <v>1875</v>
      </c>
      <c r="L15169" t="s">
        <v>879</v>
      </c>
      <c r="M15169" t="s">
        <v>888</v>
      </c>
      <c r="N15169" t="str">
        <f t="shared" si="473"/>
        <v>R, C</v>
      </c>
    </row>
    <row r="15170" spans="1:14" x14ac:dyDescent="0.25">
      <c r="A15170" t="s">
        <v>11</v>
      </c>
      <c r="B15170" t="s">
        <v>12</v>
      </c>
      <c r="C15170" s="2">
        <v>2026</v>
      </c>
      <c r="D15170" t="s">
        <v>1801</v>
      </c>
      <c r="E15170" t="s">
        <v>1080</v>
      </c>
      <c r="F15170" t="s">
        <v>16</v>
      </c>
      <c r="G15170" t="s">
        <v>15</v>
      </c>
      <c r="H15170" t="s">
        <v>1323</v>
      </c>
      <c r="I15170" s="26">
        <v>-200</v>
      </c>
      <c r="J15170" s="12">
        <f t="shared" si="474"/>
        <v>200</v>
      </c>
      <c r="K15170" t="s">
        <v>1875</v>
      </c>
      <c r="L15170" t="s">
        <v>879</v>
      </c>
      <c r="M15170" t="s">
        <v>888</v>
      </c>
      <c r="N15170" t="str">
        <f t="shared" si="473"/>
        <v>R, C</v>
      </c>
    </row>
    <row r="15171" spans="1:14" x14ac:dyDescent="0.25">
      <c r="A15171" t="s">
        <v>11</v>
      </c>
      <c r="B15171" t="s">
        <v>12</v>
      </c>
      <c r="C15171" s="2">
        <v>2026</v>
      </c>
      <c r="D15171" t="s">
        <v>1801</v>
      </c>
      <c r="E15171" t="s">
        <v>1398</v>
      </c>
      <c r="F15171" t="s">
        <v>16</v>
      </c>
      <c r="G15171" t="s">
        <v>1798</v>
      </c>
      <c r="H15171" t="s">
        <v>1067</v>
      </c>
      <c r="I15171" s="26">
        <v>0</v>
      </c>
      <c r="J15171" s="12">
        <f t="shared" si="474"/>
        <v>0</v>
      </c>
      <c r="K15171" t="s">
        <v>1875</v>
      </c>
      <c r="L15171" t="s">
        <v>878</v>
      </c>
      <c r="M15171" t="s">
        <v>889</v>
      </c>
      <c r="N15171" t="str">
        <f t="shared" ref="N15171:N15234" si="475">L15171&amp;", "&amp;M15171</f>
        <v>E, S</v>
      </c>
    </row>
    <row r="15172" spans="1:14" x14ac:dyDescent="0.25">
      <c r="A15172" t="s">
        <v>11</v>
      </c>
      <c r="B15172" t="s">
        <v>861</v>
      </c>
      <c r="C15172" s="2">
        <v>2026</v>
      </c>
      <c r="D15172" t="s">
        <v>1801</v>
      </c>
      <c r="E15172" t="s">
        <v>1161</v>
      </c>
      <c r="F15172" t="s">
        <v>14</v>
      </c>
      <c r="G15172" t="s">
        <v>19</v>
      </c>
      <c r="H15172" t="s">
        <v>1202</v>
      </c>
      <c r="I15172" s="26">
        <v>177356.47</v>
      </c>
      <c r="J15172" s="12">
        <f t="shared" si="474"/>
        <v>-177356.47</v>
      </c>
      <c r="K15172" t="s">
        <v>1875</v>
      </c>
      <c r="L15172" t="s">
        <v>878</v>
      </c>
      <c r="M15172" t="s">
        <v>887</v>
      </c>
      <c r="N15172" t="str">
        <f t="shared" si="475"/>
        <v>E, A</v>
      </c>
    </row>
    <row r="15173" spans="1:14" x14ac:dyDescent="0.25">
      <c r="A15173" t="s">
        <v>11</v>
      </c>
      <c r="B15173" t="s">
        <v>12</v>
      </c>
      <c r="C15173" s="2">
        <v>2026</v>
      </c>
      <c r="D15173" t="s">
        <v>1801</v>
      </c>
      <c r="E15173" t="s">
        <v>1066</v>
      </c>
      <c r="F15173" t="s">
        <v>14</v>
      </c>
      <c r="G15173" t="s">
        <v>173</v>
      </c>
      <c r="H15173" t="s">
        <v>1312</v>
      </c>
      <c r="I15173" s="26">
        <v>-6284700</v>
      </c>
      <c r="J15173" s="12">
        <f t="shared" si="474"/>
        <v>6284700</v>
      </c>
      <c r="K15173" t="s">
        <v>1875</v>
      </c>
      <c r="L15173" t="s">
        <v>878</v>
      </c>
      <c r="M15173" t="s">
        <v>887</v>
      </c>
      <c r="N15173" t="str">
        <f t="shared" si="475"/>
        <v>E, A</v>
      </c>
    </row>
    <row r="15174" spans="1:14" x14ac:dyDescent="0.25">
      <c r="A15174" t="s">
        <v>11</v>
      </c>
      <c r="B15174" t="s">
        <v>12</v>
      </c>
      <c r="C15174" s="2">
        <v>2026</v>
      </c>
      <c r="D15174" t="s">
        <v>1801</v>
      </c>
      <c r="E15174" t="s">
        <v>1062</v>
      </c>
      <c r="F15174" t="s">
        <v>22</v>
      </c>
      <c r="G15174" t="s">
        <v>19</v>
      </c>
      <c r="H15174" t="s">
        <v>1263</v>
      </c>
      <c r="I15174" s="26">
        <v>-882400</v>
      </c>
      <c r="J15174" s="12">
        <f t="shared" si="474"/>
        <v>882400</v>
      </c>
      <c r="K15174" t="s">
        <v>1875</v>
      </c>
      <c r="L15174" t="s">
        <v>879</v>
      </c>
      <c r="M15174" t="s">
        <v>888</v>
      </c>
      <c r="N15174" t="str">
        <f t="shared" si="475"/>
        <v>R, C</v>
      </c>
    </row>
    <row r="15175" spans="1:14" x14ac:dyDescent="0.25">
      <c r="A15175" t="s">
        <v>11</v>
      </c>
      <c r="B15175" t="s">
        <v>12</v>
      </c>
      <c r="C15175" s="2">
        <v>2026</v>
      </c>
      <c r="D15175" t="s">
        <v>1801</v>
      </c>
      <c r="E15175" t="s">
        <v>1058</v>
      </c>
      <c r="F15175" t="s">
        <v>21</v>
      </c>
      <c r="G15175" t="s">
        <v>19</v>
      </c>
      <c r="H15175" t="s">
        <v>1307</v>
      </c>
      <c r="I15175" s="26">
        <v>-374709.57</v>
      </c>
      <c r="J15175" s="12">
        <f t="shared" si="474"/>
        <v>374709.57</v>
      </c>
      <c r="K15175" t="s">
        <v>1875</v>
      </c>
      <c r="L15175" t="s">
        <v>879</v>
      </c>
      <c r="M15175" t="s">
        <v>887</v>
      </c>
      <c r="N15175" t="str">
        <f t="shared" si="475"/>
        <v>R, A</v>
      </c>
    </row>
    <row r="15176" spans="1:14" x14ac:dyDescent="0.25">
      <c r="A15176" t="s">
        <v>11</v>
      </c>
      <c r="B15176" t="s">
        <v>12</v>
      </c>
      <c r="C15176" s="2">
        <v>2026</v>
      </c>
      <c r="D15176" t="s">
        <v>1801</v>
      </c>
      <c r="E15176" t="s">
        <v>1053</v>
      </c>
      <c r="F15176" t="s">
        <v>20</v>
      </c>
      <c r="G15176" t="s">
        <v>19</v>
      </c>
      <c r="H15176" t="s">
        <v>1410</v>
      </c>
      <c r="I15176" s="26">
        <v>-7508.4</v>
      </c>
      <c r="J15176" s="12">
        <f t="shared" si="474"/>
        <v>7508.4</v>
      </c>
      <c r="K15176" t="s">
        <v>1875</v>
      </c>
      <c r="L15176" t="s">
        <v>878</v>
      </c>
      <c r="M15176" t="s">
        <v>887</v>
      </c>
      <c r="N15176" t="str">
        <f t="shared" si="475"/>
        <v>E, A</v>
      </c>
    </row>
    <row r="15177" spans="1:14" x14ac:dyDescent="0.25">
      <c r="A15177" t="s">
        <v>11</v>
      </c>
      <c r="B15177" t="s">
        <v>12</v>
      </c>
      <c r="C15177" s="2">
        <v>2026</v>
      </c>
      <c r="D15177" t="s">
        <v>1801</v>
      </c>
      <c r="E15177" t="s">
        <v>1332</v>
      </c>
      <c r="F15177" t="s">
        <v>22</v>
      </c>
      <c r="G15177" t="s">
        <v>19</v>
      </c>
      <c r="H15177" t="s">
        <v>1388</v>
      </c>
      <c r="I15177" s="26">
        <v>-445500</v>
      </c>
      <c r="J15177" s="12">
        <f t="shared" si="474"/>
        <v>445500</v>
      </c>
      <c r="K15177" t="s">
        <v>1875</v>
      </c>
      <c r="L15177" t="s">
        <v>878</v>
      </c>
      <c r="M15177" t="s">
        <v>887</v>
      </c>
      <c r="N15177" t="str">
        <f t="shared" si="475"/>
        <v>E, A</v>
      </c>
    </row>
    <row r="15178" spans="1:14" x14ac:dyDescent="0.25">
      <c r="A15178" t="s">
        <v>11</v>
      </c>
      <c r="B15178" t="s">
        <v>12</v>
      </c>
      <c r="C15178" s="2">
        <v>2026</v>
      </c>
      <c r="D15178" t="s">
        <v>1801</v>
      </c>
      <c r="E15178" t="s">
        <v>1066</v>
      </c>
      <c r="F15178" t="s">
        <v>24</v>
      </c>
      <c r="G15178" t="s">
        <v>27</v>
      </c>
      <c r="H15178" t="s">
        <v>1738</v>
      </c>
      <c r="I15178" s="26">
        <v>0</v>
      </c>
      <c r="J15178" s="12">
        <f t="shared" si="474"/>
        <v>0</v>
      </c>
      <c r="K15178" t="s">
        <v>1875</v>
      </c>
      <c r="L15178" t="s">
        <v>879</v>
      </c>
      <c r="M15178" t="s">
        <v>888</v>
      </c>
      <c r="N15178" t="str">
        <f t="shared" si="475"/>
        <v>R, C</v>
      </c>
    </row>
    <row r="15179" spans="1:14" x14ac:dyDescent="0.25">
      <c r="A15179" t="s">
        <v>11</v>
      </c>
      <c r="B15179" t="s">
        <v>12</v>
      </c>
      <c r="C15179" s="2">
        <v>2026</v>
      </c>
      <c r="D15179" t="s">
        <v>1801</v>
      </c>
      <c r="E15179" t="s">
        <v>1269</v>
      </c>
      <c r="F15179" t="s">
        <v>24</v>
      </c>
      <c r="G15179" t="s">
        <v>27</v>
      </c>
      <c r="H15179" t="s">
        <v>712</v>
      </c>
      <c r="I15179" s="26">
        <v>0</v>
      </c>
      <c r="J15179" s="12">
        <f t="shared" si="474"/>
        <v>0</v>
      </c>
      <c r="K15179" t="s">
        <v>1875</v>
      </c>
      <c r="L15179" t="s">
        <v>879</v>
      </c>
      <c r="M15179" t="s">
        <v>888</v>
      </c>
      <c r="N15179" t="str">
        <f t="shared" si="475"/>
        <v>R, C</v>
      </c>
    </row>
    <row r="15180" spans="1:14" x14ac:dyDescent="0.25">
      <c r="A15180" t="s">
        <v>11</v>
      </c>
      <c r="B15180" t="s">
        <v>12</v>
      </c>
      <c r="C15180" s="2">
        <v>2026</v>
      </c>
      <c r="D15180" t="s">
        <v>1801</v>
      </c>
      <c r="E15180" t="s">
        <v>1269</v>
      </c>
      <c r="F15180" t="s">
        <v>24</v>
      </c>
      <c r="G15180" t="s">
        <v>27</v>
      </c>
      <c r="H15180" t="s">
        <v>843</v>
      </c>
      <c r="I15180" s="26">
        <v>0</v>
      </c>
      <c r="J15180" s="12">
        <f t="shared" si="474"/>
        <v>0</v>
      </c>
      <c r="K15180" t="s">
        <v>1875</v>
      </c>
      <c r="L15180" t="s">
        <v>879</v>
      </c>
      <c r="M15180" t="s">
        <v>888</v>
      </c>
      <c r="N15180" t="str">
        <f t="shared" si="475"/>
        <v>R, C</v>
      </c>
    </row>
    <row r="15181" spans="1:14" x14ac:dyDescent="0.25">
      <c r="A15181" t="s">
        <v>11</v>
      </c>
      <c r="B15181" t="s">
        <v>12</v>
      </c>
      <c r="C15181" s="2">
        <v>2026</v>
      </c>
      <c r="D15181" t="s">
        <v>1801</v>
      </c>
      <c r="E15181" t="s">
        <v>1047</v>
      </c>
      <c r="F15181" t="s">
        <v>24</v>
      </c>
      <c r="G15181" t="s">
        <v>27</v>
      </c>
      <c r="H15181" t="s">
        <v>93</v>
      </c>
      <c r="I15181" s="26">
        <v>-1754301.11</v>
      </c>
      <c r="J15181" s="12">
        <f t="shared" si="474"/>
        <v>1754301.11</v>
      </c>
      <c r="K15181" t="s">
        <v>1875</v>
      </c>
      <c r="L15181" t="s">
        <v>879</v>
      </c>
      <c r="M15181" t="s">
        <v>888</v>
      </c>
      <c r="N15181" t="str">
        <f t="shared" si="475"/>
        <v>R, C</v>
      </c>
    </row>
    <row r="15182" spans="1:14" x14ac:dyDescent="0.25">
      <c r="A15182" t="s">
        <v>11</v>
      </c>
      <c r="B15182" t="s">
        <v>12</v>
      </c>
      <c r="C15182" s="2">
        <v>2026</v>
      </c>
      <c r="D15182" t="s">
        <v>1801</v>
      </c>
      <c r="E15182" t="s">
        <v>1073</v>
      </c>
      <c r="F15182" t="s">
        <v>24</v>
      </c>
      <c r="G15182" t="s">
        <v>25</v>
      </c>
      <c r="H15182" t="s">
        <v>300</v>
      </c>
      <c r="I15182" s="26">
        <v>-974652.13</v>
      </c>
      <c r="J15182" s="12">
        <f t="shared" si="474"/>
        <v>974652.13</v>
      </c>
      <c r="K15182" t="s">
        <v>1875</v>
      </c>
      <c r="L15182" t="s">
        <v>879</v>
      </c>
      <c r="M15182" t="s">
        <v>888</v>
      </c>
      <c r="N15182" t="str">
        <f t="shared" si="475"/>
        <v>R, C</v>
      </c>
    </row>
    <row r="15183" spans="1:14" x14ac:dyDescent="0.25">
      <c r="A15183" t="s">
        <v>11</v>
      </c>
      <c r="B15183" t="s">
        <v>861</v>
      </c>
      <c r="C15183" s="2">
        <v>2026</v>
      </c>
      <c r="D15183" t="s">
        <v>1801</v>
      </c>
      <c r="E15183" t="s">
        <v>1047</v>
      </c>
      <c r="F15183" t="s">
        <v>18</v>
      </c>
      <c r="G15183" t="s">
        <v>19</v>
      </c>
      <c r="H15183" t="s">
        <v>1182</v>
      </c>
      <c r="I15183" s="26">
        <v>178947.68</v>
      </c>
      <c r="J15183" s="12">
        <f t="shared" si="474"/>
        <v>-178947.68</v>
      </c>
      <c r="K15183" t="s">
        <v>1875</v>
      </c>
      <c r="L15183" t="s">
        <v>879</v>
      </c>
      <c r="M15183" t="s">
        <v>888</v>
      </c>
      <c r="N15183" t="str">
        <f t="shared" si="475"/>
        <v>R, C</v>
      </c>
    </row>
    <row r="15184" spans="1:14" x14ac:dyDescent="0.25">
      <c r="A15184" t="s">
        <v>11</v>
      </c>
      <c r="B15184" t="s">
        <v>860</v>
      </c>
      <c r="C15184" s="2">
        <v>2026</v>
      </c>
      <c r="D15184" t="s">
        <v>1745</v>
      </c>
      <c r="E15184" t="s">
        <v>1053</v>
      </c>
      <c r="F15184" t="s">
        <v>14</v>
      </c>
      <c r="G15184" t="s">
        <v>19</v>
      </c>
      <c r="H15184" t="s">
        <v>1393</v>
      </c>
      <c r="I15184" s="26">
        <v>0</v>
      </c>
      <c r="J15184" s="12">
        <f t="shared" si="474"/>
        <v>0</v>
      </c>
      <c r="K15184" t="s">
        <v>1875</v>
      </c>
      <c r="L15184" t="s">
        <v>879</v>
      </c>
      <c r="M15184" t="s">
        <v>888</v>
      </c>
      <c r="N15184" t="str">
        <f t="shared" si="475"/>
        <v>R, C</v>
      </c>
    </row>
    <row r="15185" spans="1:14" x14ac:dyDescent="0.25">
      <c r="A15185" t="s">
        <v>11</v>
      </c>
      <c r="B15185" t="s">
        <v>861</v>
      </c>
      <c r="C15185" s="2">
        <v>2026</v>
      </c>
      <c r="D15185" t="s">
        <v>1801</v>
      </c>
      <c r="E15185" t="s">
        <v>1258</v>
      </c>
      <c r="F15185" t="s">
        <v>22</v>
      </c>
      <c r="G15185" t="s">
        <v>1798</v>
      </c>
      <c r="H15185" t="s">
        <v>1372</v>
      </c>
      <c r="I15185" s="26">
        <v>10005877.949999999</v>
      </c>
      <c r="J15185" s="12">
        <f t="shared" si="474"/>
        <v>-10005877.949999999</v>
      </c>
      <c r="K15185" t="s">
        <v>1875</v>
      </c>
      <c r="L15185" t="s">
        <v>878</v>
      </c>
      <c r="M15185" t="s">
        <v>887</v>
      </c>
      <c r="N15185" t="str">
        <f t="shared" si="475"/>
        <v>E, A</v>
      </c>
    </row>
    <row r="15186" spans="1:14" x14ac:dyDescent="0.25">
      <c r="A15186" t="s">
        <v>11</v>
      </c>
      <c r="B15186" t="s">
        <v>861</v>
      </c>
      <c r="C15186" s="2">
        <v>2026</v>
      </c>
      <c r="D15186" t="s">
        <v>1801</v>
      </c>
      <c r="E15186" t="s">
        <v>1080</v>
      </c>
      <c r="F15186" t="s">
        <v>21</v>
      </c>
      <c r="G15186" t="s">
        <v>15</v>
      </c>
      <c r="H15186" t="s">
        <v>1122</v>
      </c>
      <c r="I15186" s="26">
        <v>330720.27</v>
      </c>
      <c r="J15186" s="12">
        <f t="shared" si="474"/>
        <v>-330720.27</v>
      </c>
      <c r="K15186" t="s">
        <v>1875</v>
      </c>
      <c r="L15186" t="s">
        <v>878</v>
      </c>
      <c r="M15186" t="s">
        <v>888</v>
      </c>
      <c r="N15186" t="str">
        <f t="shared" si="475"/>
        <v>E, C</v>
      </c>
    </row>
    <row r="15187" spans="1:14" x14ac:dyDescent="0.25">
      <c r="A15187" t="s">
        <v>11</v>
      </c>
      <c r="B15187" t="s">
        <v>12</v>
      </c>
      <c r="C15187" s="2">
        <v>2026</v>
      </c>
      <c r="D15187" t="s">
        <v>17</v>
      </c>
      <c r="E15187" t="s">
        <v>1066</v>
      </c>
      <c r="F15187" t="s">
        <v>22</v>
      </c>
      <c r="G15187" t="s">
        <v>173</v>
      </c>
      <c r="H15187" t="s">
        <v>1210</v>
      </c>
      <c r="I15187" s="26">
        <v>-61123.839999999997</v>
      </c>
      <c r="J15187" s="12">
        <f t="shared" si="474"/>
        <v>61123.839999999997</v>
      </c>
      <c r="K15187" t="s">
        <v>1875</v>
      </c>
      <c r="L15187" t="s">
        <v>878</v>
      </c>
      <c r="M15187" t="s">
        <v>886</v>
      </c>
      <c r="N15187" t="str">
        <f t="shared" si="475"/>
        <v>E, B</v>
      </c>
    </row>
    <row r="15188" spans="1:14" x14ac:dyDescent="0.25">
      <c r="A15188" t="s">
        <v>11</v>
      </c>
      <c r="B15188" t="s">
        <v>12</v>
      </c>
      <c r="C15188" s="2">
        <v>2026</v>
      </c>
      <c r="D15188" t="s">
        <v>1745</v>
      </c>
      <c r="E15188" t="s">
        <v>1053</v>
      </c>
      <c r="F15188" t="s">
        <v>22</v>
      </c>
      <c r="G15188" t="s">
        <v>19</v>
      </c>
      <c r="H15188" t="s">
        <v>1130</v>
      </c>
      <c r="I15188" s="26">
        <v>-1146775.6299999999</v>
      </c>
      <c r="J15188" s="12">
        <f t="shared" si="474"/>
        <v>1146775.6299999999</v>
      </c>
      <c r="K15188" t="s">
        <v>1875</v>
      </c>
      <c r="L15188" t="s">
        <v>879</v>
      </c>
      <c r="M15188" t="s">
        <v>888</v>
      </c>
      <c r="N15188" t="str">
        <f t="shared" si="475"/>
        <v>R, C</v>
      </c>
    </row>
    <row r="15189" spans="1:14" x14ac:dyDescent="0.25">
      <c r="A15189" t="s">
        <v>11</v>
      </c>
      <c r="B15189" t="s">
        <v>12</v>
      </c>
      <c r="C15189" s="2">
        <v>2026</v>
      </c>
      <c r="D15189" t="s">
        <v>1745</v>
      </c>
      <c r="E15189" t="s">
        <v>1143</v>
      </c>
      <c r="F15189" t="s">
        <v>14</v>
      </c>
      <c r="G15189" t="s">
        <v>19</v>
      </c>
      <c r="H15189" t="s">
        <v>1178</v>
      </c>
      <c r="I15189" s="26">
        <v>-25641</v>
      </c>
      <c r="J15189" s="12">
        <f t="shared" si="474"/>
        <v>25641</v>
      </c>
      <c r="K15189" t="s">
        <v>1875</v>
      </c>
      <c r="L15189" t="s">
        <v>878</v>
      </c>
      <c r="M15189" t="s">
        <v>887</v>
      </c>
      <c r="N15189" t="str">
        <f t="shared" si="475"/>
        <v>E, A</v>
      </c>
    </row>
    <row r="15190" spans="1:14" x14ac:dyDescent="0.25">
      <c r="A15190" t="s">
        <v>11</v>
      </c>
      <c r="B15190" t="s">
        <v>12</v>
      </c>
      <c r="C15190" s="2">
        <v>2026</v>
      </c>
      <c r="D15190" t="s">
        <v>1745</v>
      </c>
      <c r="E15190" t="s">
        <v>1051</v>
      </c>
      <c r="F15190" t="s">
        <v>14</v>
      </c>
      <c r="G15190" t="s">
        <v>19</v>
      </c>
      <c r="H15190" t="s">
        <v>1319</v>
      </c>
      <c r="I15190" s="26">
        <v>-440</v>
      </c>
      <c r="J15190" s="12">
        <f t="shared" si="474"/>
        <v>440</v>
      </c>
      <c r="K15190" t="s">
        <v>1875</v>
      </c>
      <c r="L15190" t="s">
        <v>879</v>
      </c>
      <c r="M15190" t="s">
        <v>888</v>
      </c>
      <c r="N15190" t="str">
        <f t="shared" si="475"/>
        <v>R, C</v>
      </c>
    </row>
    <row r="15191" spans="1:14" x14ac:dyDescent="0.25">
      <c r="A15191" t="s">
        <v>11</v>
      </c>
      <c r="B15191" t="s">
        <v>861</v>
      </c>
      <c r="C15191" s="2">
        <v>2026</v>
      </c>
      <c r="D15191" t="s">
        <v>1801</v>
      </c>
      <c r="E15191" t="s">
        <v>1092</v>
      </c>
      <c r="F15191" t="s">
        <v>20</v>
      </c>
      <c r="G15191" t="s">
        <v>19</v>
      </c>
      <c r="H15191" t="s">
        <v>1056</v>
      </c>
      <c r="I15191" s="26">
        <v>202081.76</v>
      </c>
      <c r="J15191" s="12">
        <f t="shared" si="474"/>
        <v>-202081.76</v>
      </c>
      <c r="K15191" t="s">
        <v>1875</v>
      </c>
      <c r="L15191" t="s">
        <v>879</v>
      </c>
      <c r="M15191" t="s">
        <v>888</v>
      </c>
      <c r="N15191" t="str">
        <f t="shared" si="475"/>
        <v>R, C</v>
      </c>
    </row>
    <row r="15192" spans="1:14" x14ac:dyDescent="0.25">
      <c r="A15192" t="s">
        <v>11</v>
      </c>
      <c r="B15192" t="s">
        <v>861</v>
      </c>
      <c r="C15192" s="2">
        <v>2026</v>
      </c>
      <c r="D15192" t="s">
        <v>1801</v>
      </c>
      <c r="E15192" t="s">
        <v>1070</v>
      </c>
      <c r="F15192" t="s">
        <v>18</v>
      </c>
      <c r="G15192" t="s">
        <v>19</v>
      </c>
      <c r="H15192" t="s">
        <v>1071</v>
      </c>
      <c r="I15192" s="26">
        <v>77177.17</v>
      </c>
      <c r="J15192" s="12">
        <f t="shared" si="474"/>
        <v>-77177.17</v>
      </c>
      <c r="K15192" t="s">
        <v>1875</v>
      </c>
      <c r="L15192" t="s">
        <v>879</v>
      </c>
      <c r="M15192" t="s">
        <v>888</v>
      </c>
      <c r="N15192" t="str">
        <f t="shared" si="475"/>
        <v>R, C</v>
      </c>
    </row>
    <row r="15193" spans="1:14" x14ac:dyDescent="0.25">
      <c r="A15193" t="s">
        <v>11</v>
      </c>
      <c r="B15193" t="s">
        <v>861</v>
      </c>
      <c r="C15193" s="2">
        <v>2026</v>
      </c>
      <c r="D15193" t="s">
        <v>1680</v>
      </c>
      <c r="E15193" t="s">
        <v>1066</v>
      </c>
      <c r="F15193" t="s">
        <v>22</v>
      </c>
      <c r="G15193" t="s">
        <v>19</v>
      </c>
      <c r="H15193" t="s">
        <v>1537</v>
      </c>
      <c r="I15193" s="26">
        <v>15449.22</v>
      </c>
      <c r="J15193" s="12">
        <f t="shared" si="474"/>
        <v>-15449.22</v>
      </c>
      <c r="K15193" t="s">
        <v>1875</v>
      </c>
      <c r="L15193" t="s">
        <v>879</v>
      </c>
      <c r="M15193" t="s">
        <v>888</v>
      </c>
      <c r="N15193" t="str">
        <f t="shared" si="475"/>
        <v>R, C</v>
      </c>
    </row>
    <row r="15194" spans="1:14" x14ac:dyDescent="0.25">
      <c r="A15194" t="s">
        <v>11</v>
      </c>
      <c r="B15194" t="s">
        <v>861</v>
      </c>
      <c r="C15194" s="2">
        <v>2026</v>
      </c>
      <c r="D15194" t="s">
        <v>1745</v>
      </c>
      <c r="E15194" t="s">
        <v>1064</v>
      </c>
      <c r="F15194" t="s">
        <v>22</v>
      </c>
      <c r="G15194" t="s">
        <v>19</v>
      </c>
      <c r="H15194" t="s">
        <v>1624</v>
      </c>
      <c r="I15194" s="26">
        <v>163192</v>
      </c>
      <c r="J15194" s="12">
        <f t="shared" si="474"/>
        <v>-163192</v>
      </c>
      <c r="K15194" t="s">
        <v>1875</v>
      </c>
      <c r="L15194" t="s">
        <v>878</v>
      </c>
      <c r="M15194" t="s">
        <v>887</v>
      </c>
      <c r="N15194" t="str">
        <f t="shared" si="475"/>
        <v>E, A</v>
      </c>
    </row>
    <row r="15195" spans="1:14" x14ac:dyDescent="0.25">
      <c r="A15195" t="s">
        <v>11</v>
      </c>
      <c r="B15195" t="s">
        <v>12</v>
      </c>
      <c r="C15195" s="2">
        <v>2026</v>
      </c>
      <c r="D15195" t="s">
        <v>1801</v>
      </c>
      <c r="E15195" t="s">
        <v>1058</v>
      </c>
      <c r="F15195" t="s">
        <v>20</v>
      </c>
      <c r="G15195" t="s">
        <v>19</v>
      </c>
      <c r="H15195" t="s">
        <v>1232</v>
      </c>
      <c r="I15195" s="26">
        <v>-29500</v>
      </c>
      <c r="J15195" s="12">
        <f t="shared" si="474"/>
        <v>29500</v>
      </c>
      <c r="K15195" t="s">
        <v>1875</v>
      </c>
      <c r="L15195" t="s">
        <v>879</v>
      </c>
      <c r="M15195" t="s">
        <v>887</v>
      </c>
      <c r="N15195" t="str">
        <f t="shared" si="475"/>
        <v>R, A</v>
      </c>
    </row>
    <row r="15196" spans="1:14" x14ac:dyDescent="0.25">
      <c r="A15196" t="s">
        <v>11</v>
      </c>
      <c r="B15196" t="s">
        <v>12</v>
      </c>
      <c r="C15196" s="2">
        <v>2025</v>
      </c>
      <c r="D15196" t="s">
        <v>1801</v>
      </c>
      <c r="E15196" t="s">
        <v>1269</v>
      </c>
      <c r="F15196" t="s">
        <v>24</v>
      </c>
      <c r="G15196" t="s">
        <v>27</v>
      </c>
      <c r="H15196" t="s">
        <v>46</v>
      </c>
      <c r="I15196" s="26">
        <v>-173248.08</v>
      </c>
      <c r="J15196" s="12">
        <f t="shared" si="474"/>
        <v>173248.08</v>
      </c>
      <c r="K15196" t="s">
        <v>1875</v>
      </c>
      <c r="L15196" t="s">
        <v>879</v>
      </c>
      <c r="M15196" t="s">
        <v>888</v>
      </c>
      <c r="N15196" t="str">
        <f t="shared" si="475"/>
        <v>R, C</v>
      </c>
    </row>
    <row r="15197" spans="1:14" x14ac:dyDescent="0.25">
      <c r="A15197" t="s">
        <v>11</v>
      </c>
      <c r="B15197" t="s">
        <v>12</v>
      </c>
      <c r="C15197" s="2">
        <v>2025</v>
      </c>
      <c r="D15197" t="s">
        <v>1801</v>
      </c>
      <c r="E15197" t="s">
        <v>1066</v>
      </c>
      <c r="F15197" t="s">
        <v>24</v>
      </c>
      <c r="G15197" t="s">
        <v>27</v>
      </c>
      <c r="H15197" t="s">
        <v>1682</v>
      </c>
      <c r="I15197" s="26">
        <v>-2205902.63</v>
      </c>
      <c r="J15197" s="12">
        <f t="shared" si="474"/>
        <v>2205902.63</v>
      </c>
      <c r="K15197" t="s">
        <v>1875</v>
      </c>
      <c r="L15197" t="s">
        <v>879</v>
      </c>
      <c r="M15197" t="s">
        <v>888</v>
      </c>
      <c r="N15197" t="str">
        <f t="shared" si="475"/>
        <v>R, C</v>
      </c>
    </row>
    <row r="15198" spans="1:14" x14ac:dyDescent="0.25">
      <c r="A15198" t="s">
        <v>11</v>
      </c>
      <c r="B15198" t="s">
        <v>12</v>
      </c>
      <c r="C15198" s="2">
        <v>2026</v>
      </c>
      <c r="D15198" t="s">
        <v>1801</v>
      </c>
      <c r="E15198" t="s">
        <v>1058</v>
      </c>
      <c r="F15198" t="s">
        <v>20</v>
      </c>
      <c r="G15198" t="s">
        <v>19</v>
      </c>
      <c r="H15198" t="s">
        <v>1555</v>
      </c>
      <c r="I15198" s="26">
        <v>-5000</v>
      </c>
      <c r="J15198" s="12">
        <f t="shared" si="474"/>
        <v>5000</v>
      </c>
      <c r="K15198" t="s">
        <v>1875</v>
      </c>
      <c r="L15198" t="s">
        <v>878</v>
      </c>
      <c r="M15198" t="s">
        <v>887</v>
      </c>
      <c r="N15198" t="str">
        <f t="shared" si="475"/>
        <v>E, A</v>
      </c>
    </row>
    <row r="15199" spans="1:14" x14ac:dyDescent="0.25">
      <c r="A15199" t="s">
        <v>11</v>
      </c>
      <c r="B15199" t="s">
        <v>861</v>
      </c>
      <c r="C15199" s="2">
        <v>2026</v>
      </c>
      <c r="D15199" t="s">
        <v>1801</v>
      </c>
      <c r="E15199" t="s">
        <v>1177</v>
      </c>
      <c r="F15199" t="s">
        <v>22</v>
      </c>
      <c r="G15199" t="s">
        <v>19</v>
      </c>
      <c r="H15199" t="s">
        <v>1178</v>
      </c>
      <c r="I15199" s="26">
        <v>1926600</v>
      </c>
      <c r="J15199" s="12">
        <f t="shared" si="474"/>
        <v>-1926600</v>
      </c>
      <c r="K15199" t="s">
        <v>1875</v>
      </c>
      <c r="L15199" t="s">
        <v>878</v>
      </c>
      <c r="M15199" t="s">
        <v>887</v>
      </c>
      <c r="N15199" t="str">
        <f t="shared" si="475"/>
        <v>E, A</v>
      </c>
    </row>
    <row r="15200" spans="1:14" x14ac:dyDescent="0.25">
      <c r="A15200" t="s">
        <v>11</v>
      </c>
      <c r="B15200" t="s">
        <v>860</v>
      </c>
      <c r="C15200" s="2">
        <v>2027</v>
      </c>
      <c r="D15200" t="s">
        <v>1801</v>
      </c>
      <c r="E15200" t="s">
        <v>1077</v>
      </c>
      <c r="F15200" t="s">
        <v>14</v>
      </c>
      <c r="G15200" t="s">
        <v>19</v>
      </c>
      <c r="H15200" t="s">
        <v>1183</v>
      </c>
      <c r="I15200" s="26">
        <v>49238.67</v>
      </c>
      <c r="J15200" s="12">
        <f t="shared" si="474"/>
        <v>-49238.67</v>
      </c>
      <c r="K15200" t="s">
        <v>1875</v>
      </c>
      <c r="L15200" t="s">
        <v>879</v>
      </c>
      <c r="M15200" t="s">
        <v>888</v>
      </c>
      <c r="N15200" t="str">
        <f t="shared" si="475"/>
        <v>R, C</v>
      </c>
    </row>
    <row r="15201" spans="1:14" x14ac:dyDescent="0.25">
      <c r="A15201" t="s">
        <v>11</v>
      </c>
      <c r="B15201" t="s">
        <v>860</v>
      </c>
      <c r="C15201" s="2">
        <v>2027</v>
      </c>
      <c r="D15201" t="s">
        <v>1801</v>
      </c>
      <c r="E15201" t="s">
        <v>1051</v>
      </c>
      <c r="F15201" t="s">
        <v>22</v>
      </c>
      <c r="G15201" t="s">
        <v>19</v>
      </c>
      <c r="H15201" t="s">
        <v>1069</v>
      </c>
      <c r="I15201" s="26">
        <v>27808.69</v>
      </c>
      <c r="J15201" s="12">
        <f t="shared" si="474"/>
        <v>-27808.69</v>
      </c>
      <c r="K15201" t="s">
        <v>1875</v>
      </c>
      <c r="L15201" t="s">
        <v>879</v>
      </c>
      <c r="M15201" t="s">
        <v>888</v>
      </c>
      <c r="N15201" t="str">
        <f t="shared" si="475"/>
        <v>R, C</v>
      </c>
    </row>
    <row r="15202" spans="1:14" x14ac:dyDescent="0.25">
      <c r="A15202" t="s">
        <v>11</v>
      </c>
      <c r="B15202" t="s">
        <v>12</v>
      </c>
      <c r="C15202" s="2">
        <v>2025</v>
      </c>
      <c r="D15202" t="s">
        <v>1801</v>
      </c>
      <c r="E15202" t="s">
        <v>1073</v>
      </c>
      <c r="F15202" t="s">
        <v>24</v>
      </c>
      <c r="G15202" t="s">
        <v>27</v>
      </c>
      <c r="H15202" t="s">
        <v>938</v>
      </c>
      <c r="I15202" s="26">
        <v>-649926.47</v>
      </c>
      <c r="J15202" s="12">
        <f t="shared" si="474"/>
        <v>649926.47</v>
      </c>
      <c r="K15202" t="s">
        <v>1875</v>
      </c>
      <c r="L15202" t="s">
        <v>879</v>
      </c>
      <c r="M15202" t="s">
        <v>888</v>
      </c>
      <c r="N15202" t="str">
        <f t="shared" si="475"/>
        <v>R, C</v>
      </c>
    </row>
    <row r="15203" spans="1:14" x14ac:dyDescent="0.25">
      <c r="A15203" t="s">
        <v>11</v>
      </c>
      <c r="B15203" t="s">
        <v>862</v>
      </c>
      <c r="C15203" s="2">
        <v>2026</v>
      </c>
      <c r="D15203" t="s">
        <v>1801</v>
      </c>
      <c r="E15203" t="s">
        <v>1058</v>
      </c>
      <c r="F15203" t="s">
        <v>14</v>
      </c>
      <c r="G15203" t="s">
        <v>19</v>
      </c>
      <c r="H15203" t="s">
        <v>1072</v>
      </c>
      <c r="I15203" s="26">
        <v>-30248406.66</v>
      </c>
      <c r="J15203" s="12">
        <f t="shared" si="474"/>
        <v>30248406.66</v>
      </c>
      <c r="K15203" t="s">
        <v>1875</v>
      </c>
      <c r="L15203" t="s">
        <v>879</v>
      </c>
      <c r="M15203" t="s">
        <v>887</v>
      </c>
      <c r="N15203" t="str">
        <f t="shared" si="475"/>
        <v>R, A</v>
      </c>
    </row>
    <row r="15204" spans="1:14" x14ac:dyDescent="0.25">
      <c r="A15204" t="s">
        <v>11</v>
      </c>
      <c r="B15204" t="s">
        <v>12</v>
      </c>
      <c r="C15204" s="2">
        <v>2026</v>
      </c>
      <c r="D15204" t="s">
        <v>1801</v>
      </c>
      <c r="E15204" t="s">
        <v>1064</v>
      </c>
      <c r="F15204" t="s">
        <v>18</v>
      </c>
      <c r="G15204" t="s">
        <v>19</v>
      </c>
      <c r="H15204" t="s">
        <v>1178</v>
      </c>
      <c r="I15204" s="26">
        <v>-8559550.6099999994</v>
      </c>
      <c r="J15204" s="12">
        <f t="shared" si="474"/>
        <v>8559550.6099999994</v>
      </c>
      <c r="K15204" t="s">
        <v>1875</v>
      </c>
      <c r="L15204" t="s">
        <v>878</v>
      </c>
      <c r="M15204" t="s">
        <v>887</v>
      </c>
      <c r="N15204" t="str">
        <f t="shared" si="475"/>
        <v>E, A</v>
      </c>
    </row>
    <row r="15205" spans="1:14" x14ac:dyDescent="0.25">
      <c r="A15205" t="s">
        <v>11</v>
      </c>
      <c r="B15205" t="s">
        <v>12</v>
      </c>
      <c r="C15205" s="2">
        <v>2026</v>
      </c>
      <c r="D15205" t="s">
        <v>1801</v>
      </c>
      <c r="E15205" t="s">
        <v>1066</v>
      </c>
      <c r="F15205" t="s">
        <v>14</v>
      </c>
      <c r="G15205" t="s">
        <v>517</v>
      </c>
      <c r="H15205" t="s">
        <v>1710</v>
      </c>
      <c r="I15205" s="26">
        <v>-56977.120000000003</v>
      </c>
      <c r="J15205" s="12">
        <f t="shared" si="474"/>
        <v>56977.120000000003</v>
      </c>
      <c r="K15205" t="s">
        <v>1875</v>
      </c>
      <c r="L15205" t="s">
        <v>879</v>
      </c>
      <c r="M15205" t="s">
        <v>888</v>
      </c>
      <c r="N15205" t="str">
        <f t="shared" si="475"/>
        <v>R, C</v>
      </c>
    </row>
    <row r="15206" spans="1:14" x14ac:dyDescent="0.25">
      <c r="A15206" t="s">
        <v>11</v>
      </c>
      <c r="B15206" t="s">
        <v>862</v>
      </c>
      <c r="C15206" s="2">
        <v>2026</v>
      </c>
      <c r="D15206" t="s">
        <v>1801</v>
      </c>
      <c r="E15206" t="s">
        <v>1062</v>
      </c>
      <c r="F15206" t="s">
        <v>14</v>
      </c>
      <c r="G15206" t="s">
        <v>19</v>
      </c>
      <c r="H15206" t="s">
        <v>1089</v>
      </c>
      <c r="I15206" s="26">
        <v>-132104</v>
      </c>
      <c r="J15206" s="12">
        <f t="shared" si="474"/>
        <v>132104</v>
      </c>
      <c r="K15206" t="s">
        <v>1875</v>
      </c>
      <c r="L15206" t="s">
        <v>879</v>
      </c>
      <c r="M15206" t="s">
        <v>887</v>
      </c>
      <c r="N15206" t="str">
        <f t="shared" si="475"/>
        <v>R, A</v>
      </c>
    </row>
    <row r="15207" spans="1:14" x14ac:dyDescent="0.25">
      <c r="A15207" t="s">
        <v>11</v>
      </c>
      <c r="B15207" t="s">
        <v>12</v>
      </c>
      <c r="C15207" s="2">
        <v>2026</v>
      </c>
      <c r="D15207" t="s">
        <v>1801</v>
      </c>
      <c r="E15207" t="s">
        <v>1238</v>
      </c>
      <c r="F15207" t="s">
        <v>14</v>
      </c>
      <c r="G15207" t="s">
        <v>397</v>
      </c>
      <c r="H15207" t="s">
        <v>1239</v>
      </c>
      <c r="I15207" s="26">
        <v>-132400</v>
      </c>
      <c r="J15207" s="12">
        <f t="shared" si="474"/>
        <v>132400</v>
      </c>
      <c r="K15207" t="s">
        <v>1875</v>
      </c>
      <c r="L15207" t="s">
        <v>879</v>
      </c>
      <c r="M15207" t="s">
        <v>887</v>
      </c>
      <c r="N15207" t="str">
        <f t="shared" si="475"/>
        <v>R, A</v>
      </c>
    </row>
    <row r="15208" spans="1:14" x14ac:dyDescent="0.25">
      <c r="A15208" t="s">
        <v>11</v>
      </c>
      <c r="B15208" t="s">
        <v>12</v>
      </c>
      <c r="C15208" s="2">
        <v>2026</v>
      </c>
      <c r="D15208" t="s">
        <v>1801</v>
      </c>
      <c r="E15208" t="s">
        <v>1047</v>
      </c>
      <c r="F15208" t="s">
        <v>410</v>
      </c>
      <c r="G15208" t="s">
        <v>19</v>
      </c>
      <c r="H15208" t="s">
        <v>1246</v>
      </c>
      <c r="I15208" s="26">
        <v>-57000</v>
      </c>
      <c r="J15208" s="12">
        <f t="shared" si="474"/>
        <v>57000</v>
      </c>
      <c r="K15208" t="s">
        <v>1875</v>
      </c>
      <c r="L15208" t="s">
        <v>879</v>
      </c>
      <c r="M15208" t="s">
        <v>888</v>
      </c>
      <c r="N15208" t="str">
        <f t="shared" si="475"/>
        <v>R, C</v>
      </c>
    </row>
    <row r="15209" spans="1:14" x14ac:dyDescent="0.25">
      <c r="A15209" t="s">
        <v>11</v>
      </c>
      <c r="B15209" t="s">
        <v>12</v>
      </c>
      <c r="C15209" s="2">
        <v>2026</v>
      </c>
      <c r="D15209" t="s">
        <v>1801</v>
      </c>
      <c r="E15209" t="s">
        <v>1058</v>
      </c>
      <c r="F15209" t="s">
        <v>24</v>
      </c>
      <c r="G15209" t="s">
        <v>27</v>
      </c>
      <c r="H15209" t="s">
        <v>1776</v>
      </c>
      <c r="I15209" s="26">
        <v>0</v>
      </c>
      <c r="J15209" s="12">
        <f t="shared" si="474"/>
        <v>0</v>
      </c>
      <c r="K15209" t="s">
        <v>1875</v>
      </c>
      <c r="L15209" t="s">
        <v>879</v>
      </c>
      <c r="M15209" t="s">
        <v>888</v>
      </c>
      <c r="N15209" t="str">
        <f t="shared" si="475"/>
        <v>R, C</v>
      </c>
    </row>
    <row r="15210" spans="1:14" x14ac:dyDescent="0.25">
      <c r="A15210" t="s">
        <v>11</v>
      </c>
      <c r="B15210" t="s">
        <v>862</v>
      </c>
      <c r="C15210" s="2">
        <v>2025</v>
      </c>
      <c r="D15210" t="s">
        <v>1801</v>
      </c>
      <c r="E15210" t="s">
        <v>1077</v>
      </c>
      <c r="F15210" t="s">
        <v>14</v>
      </c>
      <c r="G15210" t="s">
        <v>19</v>
      </c>
      <c r="H15210" t="s">
        <v>1305</v>
      </c>
      <c r="I15210" s="26">
        <v>31534.12</v>
      </c>
      <c r="J15210" s="12">
        <f t="shared" si="474"/>
        <v>-31534.12</v>
      </c>
      <c r="K15210" t="s">
        <v>1875</v>
      </c>
      <c r="L15210" t="s">
        <v>878</v>
      </c>
      <c r="M15210" t="s">
        <v>887</v>
      </c>
      <c r="N15210" t="str">
        <f t="shared" si="475"/>
        <v>E, A</v>
      </c>
    </row>
    <row r="15211" spans="1:14" x14ac:dyDescent="0.25">
      <c r="A15211" t="s">
        <v>11</v>
      </c>
      <c r="B15211" t="s">
        <v>12</v>
      </c>
      <c r="C15211" s="2">
        <v>2026</v>
      </c>
      <c r="D15211" t="s">
        <v>1801</v>
      </c>
      <c r="E15211" t="s">
        <v>1066</v>
      </c>
      <c r="F15211" t="s">
        <v>14</v>
      </c>
      <c r="G15211" t="s">
        <v>19</v>
      </c>
      <c r="H15211" t="s">
        <v>1100</v>
      </c>
      <c r="I15211" s="26">
        <v>-498000</v>
      </c>
      <c r="J15211" s="12">
        <f t="shared" si="474"/>
        <v>498000</v>
      </c>
      <c r="K15211" t="s">
        <v>1875</v>
      </c>
      <c r="L15211" t="s">
        <v>879</v>
      </c>
      <c r="M15211" t="s">
        <v>887</v>
      </c>
      <c r="N15211" t="str">
        <f t="shared" si="475"/>
        <v>R, A</v>
      </c>
    </row>
    <row r="15212" spans="1:14" x14ac:dyDescent="0.25">
      <c r="A15212" t="s">
        <v>11</v>
      </c>
      <c r="B15212" t="s">
        <v>12</v>
      </c>
      <c r="C15212" s="2">
        <v>2026</v>
      </c>
      <c r="D15212" t="s">
        <v>1801</v>
      </c>
      <c r="E15212" t="s">
        <v>1269</v>
      </c>
      <c r="F15212" t="s">
        <v>24</v>
      </c>
      <c r="G15212" t="s">
        <v>27</v>
      </c>
      <c r="H15212" t="s">
        <v>1032</v>
      </c>
      <c r="I15212" s="26">
        <v>0</v>
      </c>
      <c r="J15212" s="12">
        <f t="shared" si="474"/>
        <v>0</v>
      </c>
      <c r="K15212" t="s">
        <v>1875</v>
      </c>
      <c r="L15212" t="s">
        <v>879</v>
      </c>
      <c r="M15212" t="s">
        <v>888</v>
      </c>
      <c r="N15212" t="str">
        <f t="shared" si="475"/>
        <v>R, C</v>
      </c>
    </row>
    <row r="15213" spans="1:14" x14ac:dyDescent="0.25">
      <c r="A15213" t="s">
        <v>11</v>
      </c>
      <c r="B15213" t="s">
        <v>12</v>
      </c>
      <c r="C15213" s="2">
        <v>2026</v>
      </c>
      <c r="D15213" t="s">
        <v>1801</v>
      </c>
      <c r="E15213" t="s">
        <v>1129</v>
      </c>
      <c r="F15213" t="s">
        <v>21</v>
      </c>
      <c r="G15213" t="s">
        <v>19</v>
      </c>
      <c r="H15213" t="s">
        <v>1165</v>
      </c>
      <c r="I15213" s="26">
        <v>-47554.97</v>
      </c>
      <c r="J15213" s="12">
        <f t="shared" si="474"/>
        <v>47554.97</v>
      </c>
      <c r="K15213" t="s">
        <v>1875</v>
      </c>
      <c r="L15213" t="s">
        <v>878</v>
      </c>
      <c r="M15213" t="s">
        <v>886</v>
      </c>
      <c r="N15213" t="str">
        <f t="shared" si="475"/>
        <v>E, B</v>
      </c>
    </row>
    <row r="15214" spans="1:14" x14ac:dyDescent="0.25">
      <c r="A15214" t="s">
        <v>11</v>
      </c>
      <c r="B15214" t="s">
        <v>12</v>
      </c>
      <c r="C15214" s="2">
        <v>2026</v>
      </c>
      <c r="D15214" t="s">
        <v>1801</v>
      </c>
      <c r="E15214" t="s">
        <v>1062</v>
      </c>
      <c r="F15214" t="s">
        <v>22</v>
      </c>
      <c r="G15214" t="s">
        <v>19</v>
      </c>
      <c r="H15214" t="s">
        <v>1339</v>
      </c>
      <c r="I15214" s="26">
        <v>-12434600</v>
      </c>
      <c r="J15214" s="12">
        <f t="shared" si="474"/>
        <v>12434600</v>
      </c>
      <c r="K15214" t="s">
        <v>1875</v>
      </c>
      <c r="L15214" t="s">
        <v>878</v>
      </c>
      <c r="M15214" t="s">
        <v>887</v>
      </c>
      <c r="N15214" t="str">
        <f t="shared" si="475"/>
        <v>E, A</v>
      </c>
    </row>
    <row r="15215" spans="1:14" x14ac:dyDescent="0.25">
      <c r="A15215" t="s">
        <v>11</v>
      </c>
      <c r="B15215" t="s">
        <v>12</v>
      </c>
      <c r="C15215" s="2">
        <v>2026</v>
      </c>
      <c r="D15215" t="s">
        <v>1801</v>
      </c>
      <c r="E15215" t="s">
        <v>1051</v>
      </c>
      <c r="F15215" t="s">
        <v>24</v>
      </c>
      <c r="G15215" t="s">
        <v>27</v>
      </c>
      <c r="H15215" t="s">
        <v>1737</v>
      </c>
      <c r="I15215" s="26">
        <v>0</v>
      </c>
      <c r="J15215" s="12">
        <f t="shared" si="474"/>
        <v>0</v>
      </c>
      <c r="K15215" t="s">
        <v>1875</v>
      </c>
      <c r="L15215" t="s">
        <v>879</v>
      </c>
      <c r="M15215" t="s">
        <v>888</v>
      </c>
      <c r="N15215" t="str">
        <f t="shared" si="475"/>
        <v>R, C</v>
      </c>
    </row>
    <row r="15216" spans="1:14" x14ac:dyDescent="0.25">
      <c r="A15216" t="s">
        <v>11</v>
      </c>
      <c r="B15216" t="s">
        <v>12</v>
      </c>
      <c r="C15216" s="2">
        <v>2026</v>
      </c>
      <c r="D15216" t="s">
        <v>1801</v>
      </c>
      <c r="E15216" t="s">
        <v>1080</v>
      </c>
      <c r="F15216" t="s">
        <v>21</v>
      </c>
      <c r="G15216" t="s">
        <v>15</v>
      </c>
      <c r="H15216" t="s">
        <v>1250</v>
      </c>
      <c r="I15216" s="26">
        <v>-173900</v>
      </c>
      <c r="J15216" s="12">
        <f t="shared" si="474"/>
        <v>173900</v>
      </c>
      <c r="K15216" t="s">
        <v>1875</v>
      </c>
      <c r="L15216" t="s">
        <v>879</v>
      </c>
      <c r="M15216" t="s">
        <v>888</v>
      </c>
      <c r="N15216" t="str">
        <f t="shared" si="475"/>
        <v>R, C</v>
      </c>
    </row>
    <row r="15217" spans="1:14" x14ac:dyDescent="0.25">
      <c r="A15217" t="s">
        <v>11</v>
      </c>
      <c r="B15217" t="s">
        <v>12</v>
      </c>
      <c r="C15217" s="2">
        <v>2026</v>
      </c>
      <c r="D15217" t="s">
        <v>1801</v>
      </c>
      <c r="E15217" t="s">
        <v>1269</v>
      </c>
      <c r="F15217" t="s">
        <v>24</v>
      </c>
      <c r="G15217" t="s">
        <v>27</v>
      </c>
      <c r="H15217" t="s">
        <v>362</v>
      </c>
      <c r="I15217" s="26">
        <v>0</v>
      </c>
      <c r="J15217" s="12">
        <f t="shared" si="474"/>
        <v>0</v>
      </c>
      <c r="K15217" t="s">
        <v>1875</v>
      </c>
      <c r="L15217" t="s">
        <v>879</v>
      </c>
      <c r="M15217" t="s">
        <v>888</v>
      </c>
      <c r="N15217" t="str">
        <f t="shared" si="475"/>
        <v>R, C</v>
      </c>
    </row>
    <row r="15218" spans="1:14" x14ac:dyDescent="0.25">
      <c r="A15218" t="s">
        <v>11</v>
      </c>
      <c r="B15218" t="s">
        <v>861</v>
      </c>
      <c r="C15218" s="2">
        <v>2026</v>
      </c>
      <c r="D15218" t="s">
        <v>1801</v>
      </c>
      <c r="E15218" t="s">
        <v>1051</v>
      </c>
      <c r="F15218" t="s">
        <v>18</v>
      </c>
      <c r="G15218" t="s">
        <v>19</v>
      </c>
      <c r="H15218" t="s">
        <v>1266</v>
      </c>
      <c r="I15218" s="26">
        <v>24961336.870000001</v>
      </c>
      <c r="J15218" s="12">
        <f t="shared" si="474"/>
        <v>-24961336.870000001</v>
      </c>
      <c r="K15218" t="s">
        <v>1875</v>
      </c>
      <c r="L15218" t="s">
        <v>879</v>
      </c>
      <c r="M15218" t="s">
        <v>888</v>
      </c>
      <c r="N15218" t="str">
        <f t="shared" si="475"/>
        <v>R, C</v>
      </c>
    </row>
    <row r="15219" spans="1:14" x14ac:dyDescent="0.25">
      <c r="A15219" t="s">
        <v>11</v>
      </c>
      <c r="B15219" t="s">
        <v>862</v>
      </c>
      <c r="C15219" s="2">
        <v>2025</v>
      </c>
      <c r="D15219" t="s">
        <v>1801</v>
      </c>
      <c r="E15219" t="s">
        <v>1053</v>
      </c>
      <c r="F15219" t="s">
        <v>14</v>
      </c>
      <c r="G15219" t="s">
        <v>19</v>
      </c>
      <c r="H15219" t="s">
        <v>1600</v>
      </c>
      <c r="I15219" s="26">
        <v>30000</v>
      </c>
      <c r="J15219" s="12">
        <f t="shared" si="474"/>
        <v>-30000</v>
      </c>
      <c r="K15219" t="s">
        <v>1875</v>
      </c>
      <c r="L15219" t="s">
        <v>879</v>
      </c>
      <c r="M15219" t="s">
        <v>888</v>
      </c>
      <c r="N15219" t="str">
        <f t="shared" si="475"/>
        <v>R, C</v>
      </c>
    </row>
    <row r="15220" spans="1:14" x14ac:dyDescent="0.25">
      <c r="A15220" t="s">
        <v>11</v>
      </c>
      <c r="B15220" t="s">
        <v>860</v>
      </c>
      <c r="C15220" s="2">
        <v>2026</v>
      </c>
      <c r="D15220" t="s">
        <v>1801</v>
      </c>
      <c r="E15220" t="s">
        <v>1066</v>
      </c>
      <c r="F15220" t="s">
        <v>14</v>
      </c>
      <c r="G15220" t="s">
        <v>173</v>
      </c>
      <c r="H15220" t="s">
        <v>1545</v>
      </c>
      <c r="I15220" s="26">
        <v>16952.919999999998</v>
      </c>
      <c r="J15220" s="12">
        <f t="shared" si="474"/>
        <v>-16952.919999999998</v>
      </c>
      <c r="K15220" t="s">
        <v>1875</v>
      </c>
      <c r="L15220" t="s">
        <v>878</v>
      </c>
      <c r="M15220" t="s">
        <v>888</v>
      </c>
      <c r="N15220" t="str">
        <f t="shared" si="475"/>
        <v>E, C</v>
      </c>
    </row>
    <row r="15221" spans="1:14" x14ac:dyDescent="0.25">
      <c r="A15221" t="s">
        <v>11</v>
      </c>
      <c r="B15221" t="s">
        <v>860</v>
      </c>
      <c r="C15221" s="2">
        <v>2027</v>
      </c>
      <c r="D15221" t="s">
        <v>1801</v>
      </c>
      <c r="E15221" t="s">
        <v>1051</v>
      </c>
      <c r="F15221" t="s">
        <v>16</v>
      </c>
      <c r="G15221" t="s">
        <v>19</v>
      </c>
      <c r="H15221" t="s">
        <v>1183</v>
      </c>
      <c r="I15221" s="26">
        <v>191268.26</v>
      </c>
      <c r="J15221" s="12">
        <f t="shared" si="474"/>
        <v>-191268.26</v>
      </c>
      <c r="K15221" t="s">
        <v>1875</v>
      </c>
      <c r="L15221" t="s">
        <v>879</v>
      </c>
      <c r="M15221" t="s">
        <v>888</v>
      </c>
      <c r="N15221" t="str">
        <f t="shared" si="475"/>
        <v>R, C</v>
      </c>
    </row>
    <row r="15222" spans="1:14" x14ac:dyDescent="0.25">
      <c r="A15222" t="s">
        <v>11</v>
      </c>
      <c r="B15222" t="s">
        <v>861</v>
      </c>
      <c r="C15222" s="2">
        <v>2026</v>
      </c>
      <c r="D15222" t="s">
        <v>1801</v>
      </c>
      <c r="E15222" t="s">
        <v>1129</v>
      </c>
      <c r="F15222" t="s">
        <v>21</v>
      </c>
      <c r="G15222" t="s">
        <v>19</v>
      </c>
      <c r="H15222" t="s">
        <v>1056</v>
      </c>
      <c r="I15222" s="26">
        <v>324052.52</v>
      </c>
      <c r="J15222" s="12">
        <f t="shared" si="474"/>
        <v>-324052.52</v>
      </c>
      <c r="K15222" t="s">
        <v>1875</v>
      </c>
      <c r="L15222" t="s">
        <v>879</v>
      </c>
      <c r="M15222" t="s">
        <v>888</v>
      </c>
      <c r="N15222" t="str">
        <f t="shared" si="475"/>
        <v>R, C</v>
      </c>
    </row>
    <row r="15223" spans="1:14" x14ac:dyDescent="0.25">
      <c r="A15223" t="s">
        <v>11</v>
      </c>
      <c r="B15223" t="s">
        <v>861</v>
      </c>
      <c r="C15223" s="2">
        <v>2026</v>
      </c>
      <c r="D15223" t="s">
        <v>1801</v>
      </c>
      <c r="E15223" t="s">
        <v>1080</v>
      </c>
      <c r="F15223" t="s">
        <v>18</v>
      </c>
      <c r="G15223" t="s">
        <v>15</v>
      </c>
      <c r="H15223" t="s">
        <v>1142</v>
      </c>
      <c r="I15223" s="26">
        <v>508165.64</v>
      </c>
      <c r="J15223" s="12">
        <f t="shared" si="474"/>
        <v>-508165.64</v>
      </c>
      <c r="K15223" t="s">
        <v>1875</v>
      </c>
      <c r="L15223" t="s">
        <v>878</v>
      </c>
      <c r="M15223" t="s">
        <v>888</v>
      </c>
      <c r="N15223" t="str">
        <f t="shared" si="475"/>
        <v>E, C</v>
      </c>
    </row>
    <row r="15224" spans="1:14" x14ac:dyDescent="0.25">
      <c r="A15224" t="s">
        <v>11</v>
      </c>
      <c r="B15224" t="s">
        <v>12</v>
      </c>
      <c r="C15224" s="2">
        <v>2026</v>
      </c>
      <c r="D15224" t="s">
        <v>1745</v>
      </c>
      <c r="E15224" t="s">
        <v>1051</v>
      </c>
      <c r="F15224" t="s">
        <v>14</v>
      </c>
      <c r="G15224" t="s">
        <v>19</v>
      </c>
      <c r="H15224" t="s">
        <v>1178</v>
      </c>
      <c r="I15224" s="26">
        <v>-43923.28</v>
      </c>
      <c r="J15224" s="12">
        <f t="shared" si="474"/>
        <v>43923.28</v>
      </c>
      <c r="K15224" t="s">
        <v>1875</v>
      </c>
      <c r="L15224" t="s">
        <v>878</v>
      </c>
      <c r="M15224" t="s">
        <v>887</v>
      </c>
      <c r="N15224" t="str">
        <f t="shared" si="475"/>
        <v>E, A</v>
      </c>
    </row>
    <row r="15225" spans="1:14" x14ac:dyDescent="0.25">
      <c r="A15225" t="s">
        <v>11</v>
      </c>
      <c r="B15225" t="s">
        <v>860</v>
      </c>
      <c r="C15225" s="2">
        <v>2026</v>
      </c>
      <c r="D15225" t="s">
        <v>1745</v>
      </c>
      <c r="E15225" t="s">
        <v>1062</v>
      </c>
      <c r="F15225" t="s">
        <v>14</v>
      </c>
      <c r="G15225" t="s">
        <v>19</v>
      </c>
      <c r="H15225" t="s">
        <v>1248</v>
      </c>
      <c r="I15225" s="26">
        <v>0</v>
      </c>
      <c r="J15225" s="12">
        <f t="shared" si="474"/>
        <v>0</v>
      </c>
      <c r="K15225" t="s">
        <v>1875</v>
      </c>
      <c r="L15225" t="s">
        <v>879</v>
      </c>
      <c r="M15225" t="s">
        <v>888</v>
      </c>
      <c r="N15225" t="str">
        <f t="shared" si="475"/>
        <v>R, C</v>
      </c>
    </row>
    <row r="15226" spans="1:14" x14ac:dyDescent="0.25">
      <c r="A15226" t="s">
        <v>11</v>
      </c>
      <c r="B15226" t="s">
        <v>861</v>
      </c>
      <c r="C15226" s="2">
        <v>2026</v>
      </c>
      <c r="D15226" t="s">
        <v>1801</v>
      </c>
      <c r="E15226" t="s">
        <v>1129</v>
      </c>
      <c r="F15226" t="s">
        <v>24</v>
      </c>
      <c r="G15226" t="s">
        <v>27</v>
      </c>
      <c r="H15226" t="s">
        <v>42</v>
      </c>
      <c r="I15226" s="26">
        <v>506584.15</v>
      </c>
      <c r="J15226" s="12">
        <f t="shared" si="474"/>
        <v>-506584.15</v>
      </c>
      <c r="K15226" t="s">
        <v>1875</v>
      </c>
      <c r="L15226" t="s">
        <v>879</v>
      </c>
      <c r="M15226" t="s">
        <v>888</v>
      </c>
      <c r="N15226" t="str">
        <f t="shared" si="475"/>
        <v>R, C</v>
      </c>
    </row>
    <row r="15227" spans="1:14" x14ac:dyDescent="0.25">
      <c r="A15227" t="s">
        <v>11</v>
      </c>
      <c r="B15227" t="s">
        <v>861</v>
      </c>
      <c r="C15227" s="2">
        <v>2026</v>
      </c>
      <c r="D15227" t="s">
        <v>1801</v>
      </c>
      <c r="E15227" t="s">
        <v>1134</v>
      </c>
      <c r="F15227" t="s">
        <v>24</v>
      </c>
      <c r="G15227" t="s">
        <v>27</v>
      </c>
      <c r="H15227" t="s">
        <v>35</v>
      </c>
      <c r="I15227" s="26">
        <v>216217.51</v>
      </c>
      <c r="J15227" s="12">
        <f t="shared" si="474"/>
        <v>-216217.51</v>
      </c>
      <c r="K15227" t="s">
        <v>1875</v>
      </c>
      <c r="L15227" t="s">
        <v>879</v>
      </c>
      <c r="M15227" t="s">
        <v>888</v>
      </c>
      <c r="N15227" t="str">
        <f t="shared" si="475"/>
        <v>R, C</v>
      </c>
    </row>
    <row r="15228" spans="1:14" x14ac:dyDescent="0.25">
      <c r="A15228" t="s">
        <v>11</v>
      </c>
      <c r="B15228" t="s">
        <v>861</v>
      </c>
      <c r="C15228" s="2">
        <v>2026</v>
      </c>
      <c r="D15228" t="s">
        <v>1801</v>
      </c>
      <c r="E15228" t="s">
        <v>1064</v>
      </c>
      <c r="F15228" t="s">
        <v>24</v>
      </c>
      <c r="G15228" t="s">
        <v>27</v>
      </c>
      <c r="H15228" t="s">
        <v>927</v>
      </c>
      <c r="I15228" s="26">
        <v>194596.32</v>
      </c>
      <c r="J15228" s="12">
        <f t="shared" si="474"/>
        <v>-194596.32</v>
      </c>
      <c r="K15228" t="s">
        <v>1875</v>
      </c>
      <c r="L15228" t="s">
        <v>879</v>
      </c>
      <c r="M15228" t="s">
        <v>888</v>
      </c>
      <c r="N15228" t="str">
        <f t="shared" si="475"/>
        <v>R, C</v>
      </c>
    </row>
    <row r="15229" spans="1:14" x14ac:dyDescent="0.25">
      <c r="A15229" t="s">
        <v>11</v>
      </c>
      <c r="B15229" t="s">
        <v>861</v>
      </c>
      <c r="C15229" s="2">
        <v>2026</v>
      </c>
      <c r="D15229" t="s">
        <v>1801</v>
      </c>
      <c r="E15229" t="s">
        <v>1080</v>
      </c>
      <c r="F15229" t="s">
        <v>16</v>
      </c>
      <c r="G15229" t="s">
        <v>15</v>
      </c>
      <c r="H15229" t="s">
        <v>1301</v>
      </c>
      <c r="I15229" s="26">
        <v>15432852.08</v>
      </c>
      <c r="J15229" s="12">
        <f t="shared" si="474"/>
        <v>-15432852.08</v>
      </c>
      <c r="K15229" t="s">
        <v>1875</v>
      </c>
      <c r="L15229" t="s">
        <v>878</v>
      </c>
      <c r="M15229" t="s">
        <v>888</v>
      </c>
      <c r="N15229" t="str">
        <f t="shared" si="475"/>
        <v>E, C</v>
      </c>
    </row>
    <row r="15230" spans="1:14" x14ac:dyDescent="0.25">
      <c r="A15230" t="s">
        <v>11</v>
      </c>
      <c r="B15230" t="s">
        <v>862</v>
      </c>
      <c r="C15230" s="2">
        <v>2026</v>
      </c>
      <c r="D15230" t="s">
        <v>1801</v>
      </c>
      <c r="E15230" t="s">
        <v>1058</v>
      </c>
      <c r="F15230" t="s">
        <v>14</v>
      </c>
      <c r="G15230" t="s">
        <v>19</v>
      </c>
      <c r="H15230" t="s">
        <v>1154</v>
      </c>
      <c r="I15230" s="26">
        <v>0</v>
      </c>
      <c r="J15230" s="12">
        <f t="shared" si="474"/>
        <v>0</v>
      </c>
      <c r="K15230" t="s">
        <v>1875</v>
      </c>
      <c r="L15230" t="s">
        <v>879</v>
      </c>
      <c r="M15230" t="s">
        <v>887</v>
      </c>
      <c r="N15230" t="str">
        <f t="shared" si="475"/>
        <v>R, A</v>
      </c>
    </row>
    <row r="15231" spans="1:14" x14ac:dyDescent="0.25">
      <c r="A15231" t="s">
        <v>11</v>
      </c>
      <c r="B15231" t="s">
        <v>12</v>
      </c>
      <c r="C15231" s="2">
        <v>2026</v>
      </c>
      <c r="D15231" t="s">
        <v>1745</v>
      </c>
      <c r="E15231" t="s">
        <v>1049</v>
      </c>
      <c r="F15231" t="s">
        <v>14</v>
      </c>
      <c r="G15231" t="s">
        <v>401</v>
      </c>
      <c r="H15231" t="s">
        <v>1050</v>
      </c>
      <c r="I15231" s="26">
        <v>-53500</v>
      </c>
      <c r="J15231" s="12">
        <f t="shared" si="474"/>
        <v>53500</v>
      </c>
      <c r="K15231" t="s">
        <v>1875</v>
      </c>
      <c r="L15231" t="s">
        <v>878</v>
      </c>
      <c r="M15231" t="s">
        <v>887</v>
      </c>
      <c r="N15231" t="str">
        <f t="shared" si="475"/>
        <v>E, A</v>
      </c>
    </row>
    <row r="15232" spans="1:14" x14ac:dyDescent="0.25">
      <c r="A15232" t="s">
        <v>11</v>
      </c>
      <c r="B15232" t="s">
        <v>12</v>
      </c>
      <c r="C15232" s="2">
        <v>2026</v>
      </c>
      <c r="D15232" t="s">
        <v>1801</v>
      </c>
      <c r="E15232" t="s">
        <v>1051</v>
      </c>
      <c r="F15232" t="s">
        <v>22</v>
      </c>
      <c r="G15232" t="s">
        <v>19</v>
      </c>
      <c r="H15232" t="s">
        <v>1840</v>
      </c>
      <c r="I15232" s="26">
        <v>-7000000</v>
      </c>
      <c r="J15232" s="12">
        <f t="shared" ref="J15232:J15295" si="476">-I15232</f>
        <v>7000000</v>
      </c>
      <c r="K15232" t="s">
        <v>1875</v>
      </c>
      <c r="L15232" t="s">
        <v>878</v>
      </c>
      <c r="M15232" t="s">
        <v>886</v>
      </c>
      <c r="N15232" t="str">
        <f t="shared" si="475"/>
        <v>E, B</v>
      </c>
    </row>
    <row r="15233" spans="1:14" x14ac:dyDescent="0.25">
      <c r="A15233" t="s">
        <v>11</v>
      </c>
      <c r="B15233" t="s">
        <v>861</v>
      </c>
      <c r="C15233" s="2">
        <v>2026</v>
      </c>
      <c r="D15233" t="s">
        <v>1801</v>
      </c>
      <c r="E15233" t="s">
        <v>1051</v>
      </c>
      <c r="F15233" t="s">
        <v>16</v>
      </c>
      <c r="G15233" t="s">
        <v>19</v>
      </c>
      <c r="H15233" t="s">
        <v>1169</v>
      </c>
      <c r="I15233" s="26">
        <v>134754</v>
      </c>
      <c r="J15233" s="12">
        <f t="shared" si="476"/>
        <v>-134754</v>
      </c>
      <c r="K15233" t="s">
        <v>1875</v>
      </c>
      <c r="L15233" t="s">
        <v>879</v>
      </c>
      <c r="M15233" t="s">
        <v>888</v>
      </c>
      <c r="N15233" t="str">
        <f t="shared" si="475"/>
        <v>R, C</v>
      </c>
    </row>
    <row r="15234" spans="1:14" x14ac:dyDescent="0.25">
      <c r="A15234" t="s">
        <v>11</v>
      </c>
      <c r="B15234" t="s">
        <v>861</v>
      </c>
      <c r="C15234" s="2">
        <v>2026</v>
      </c>
      <c r="D15234" t="s">
        <v>1801</v>
      </c>
      <c r="E15234" t="s">
        <v>1129</v>
      </c>
      <c r="F15234" t="s">
        <v>24</v>
      </c>
      <c r="G15234" t="s">
        <v>27</v>
      </c>
      <c r="H15234" t="s">
        <v>1713</v>
      </c>
      <c r="I15234" s="26">
        <v>45702.93</v>
      </c>
      <c r="J15234" s="12">
        <f t="shared" si="476"/>
        <v>-45702.93</v>
      </c>
      <c r="K15234" t="s">
        <v>1875</v>
      </c>
      <c r="L15234" t="s">
        <v>879</v>
      </c>
      <c r="M15234" t="s">
        <v>888</v>
      </c>
      <c r="N15234" t="str">
        <f t="shared" si="475"/>
        <v>R, C</v>
      </c>
    </row>
    <row r="15235" spans="1:14" x14ac:dyDescent="0.25">
      <c r="A15235" t="s">
        <v>11</v>
      </c>
      <c r="B15235" t="s">
        <v>860</v>
      </c>
      <c r="C15235" s="2">
        <v>2027</v>
      </c>
      <c r="D15235" t="s">
        <v>1801</v>
      </c>
      <c r="E15235" t="s">
        <v>1064</v>
      </c>
      <c r="F15235" t="s">
        <v>14</v>
      </c>
      <c r="G15235" t="s">
        <v>19</v>
      </c>
      <c r="H15235" t="s">
        <v>1178</v>
      </c>
      <c r="I15235" s="26">
        <v>60799.74</v>
      </c>
      <c r="J15235" s="12">
        <f t="shared" si="476"/>
        <v>-60799.74</v>
      </c>
      <c r="K15235" t="s">
        <v>1875</v>
      </c>
      <c r="L15235" t="s">
        <v>878</v>
      </c>
      <c r="M15235" t="s">
        <v>887</v>
      </c>
      <c r="N15235" t="str">
        <f t="shared" ref="N15235:N15298" si="477">L15235&amp;", "&amp;M15235</f>
        <v>E, A</v>
      </c>
    </row>
    <row r="15236" spans="1:14" x14ac:dyDescent="0.25">
      <c r="A15236" t="s">
        <v>11</v>
      </c>
      <c r="B15236" t="s">
        <v>860</v>
      </c>
      <c r="C15236" s="2">
        <v>2027</v>
      </c>
      <c r="D15236" t="s">
        <v>1801</v>
      </c>
      <c r="E15236" t="s">
        <v>1073</v>
      </c>
      <c r="F15236" t="s">
        <v>14</v>
      </c>
      <c r="G15236" t="s">
        <v>19</v>
      </c>
      <c r="H15236" t="s">
        <v>1255</v>
      </c>
      <c r="I15236" s="26">
        <v>3090.65</v>
      </c>
      <c r="J15236" s="12">
        <f t="shared" si="476"/>
        <v>-3090.65</v>
      </c>
      <c r="K15236" t="s">
        <v>1875</v>
      </c>
      <c r="L15236" t="s">
        <v>878</v>
      </c>
      <c r="M15236" t="s">
        <v>887</v>
      </c>
      <c r="N15236" t="str">
        <f t="shared" si="477"/>
        <v>E, A</v>
      </c>
    </row>
    <row r="15237" spans="1:14" x14ac:dyDescent="0.25">
      <c r="A15237" t="s">
        <v>11</v>
      </c>
      <c r="B15237" t="s">
        <v>862</v>
      </c>
      <c r="C15237" s="2">
        <v>2026</v>
      </c>
      <c r="D15237" t="s">
        <v>1801</v>
      </c>
      <c r="E15237" t="s">
        <v>1051</v>
      </c>
      <c r="F15237" t="s">
        <v>14</v>
      </c>
      <c r="G15237" t="s">
        <v>19</v>
      </c>
      <c r="H15237" t="s">
        <v>1586</v>
      </c>
      <c r="I15237" s="26">
        <v>-6000</v>
      </c>
      <c r="J15237" s="12">
        <f t="shared" si="476"/>
        <v>6000</v>
      </c>
      <c r="K15237" t="s">
        <v>1875</v>
      </c>
      <c r="L15237" t="s">
        <v>879</v>
      </c>
      <c r="M15237" t="s">
        <v>888</v>
      </c>
      <c r="N15237" t="str">
        <f t="shared" si="477"/>
        <v>R, C</v>
      </c>
    </row>
    <row r="15238" spans="1:14" x14ac:dyDescent="0.25">
      <c r="A15238" t="s">
        <v>11</v>
      </c>
      <c r="B15238" t="s">
        <v>860</v>
      </c>
      <c r="C15238" s="2">
        <v>2026</v>
      </c>
      <c r="D15238" t="s">
        <v>1801</v>
      </c>
      <c r="E15238" t="s">
        <v>1051</v>
      </c>
      <c r="F15238" t="s">
        <v>22</v>
      </c>
      <c r="G15238" t="s">
        <v>19</v>
      </c>
      <c r="H15238" t="s">
        <v>1317</v>
      </c>
      <c r="I15238" s="26">
        <v>297205.75</v>
      </c>
      <c r="J15238" s="12">
        <f t="shared" si="476"/>
        <v>-297205.75</v>
      </c>
      <c r="K15238" t="s">
        <v>1875</v>
      </c>
      <c r="L15238" t="s">
        <v>879</v>
      </c>
      <c r="M15238" t="s">
        <v>887</v>
      </c>
      <c r="N15238" t="str">
        <f t="shared" si="477"/>
        <v>R, A</v>
      </c>
    </row>
    <row r="15239" spans="1:14" x14ac:dyDescent="0.25">
      <c r="A15239" t="s">
        <v>11</v>
      </c>
      <c r="B15239" t="s">
        <v>860</v>
      </c>
      <c r="C15239" s="2">
        <v>2027</v>
      </c>
      <c r="D15239" t="s">
        <v>1801</v>
      </c>
      <c r="E15239" t="s">
        <v>1055</v>
      </c>
      <c r="F15239" t="s">
        <v>14</v>
      </c>
      <c r="G15239" t="s">
        <v>27</v>
      </c>
      <c r="H15239" t="s">
        <v>1711</v>
      </c>
      <c r="I15239" s="26">
        <v>0</v>
      </c>
      <c r="J15239" s="12">
        <f t="shared" si="476"/>
        <v>0</v>
      </c>
      <c r="K15239" t="s">
        <v>1875</v>
      </c>
      <c r="L15239" t="s">
        <v>879</v>
      </c>
      <c r="M15239" t="s">
        <v>888</v>
      </c>
      <c r="N15239" t="str">
        <f t="shared" si="477"/>
        <v>R, C</v>
      </c>
    </row>
    <row r="15240" spans="1:14" x14ac:dyDescent="0.25">
      <c r="A15240" t="s">
        <v>11</v>
      </c>
      <c r="B15240" t="s">
        <v>861</v>
      </c>
      <c r="C15240" s="2">
        <v>2026</v>
      </c>
      <c r="D15240" t="s">
        <v>1801</v>
      </c>
      <c r="E15240" t="s">
        <v>1051</v>
      </c>
      <c r="F15240" t="s">
        <v>16</v>
      </c>
      <c r="G15240" t="s">
        <v>19</v>
      </c>
      <c r="H15240" t="s">
        <v>1123</v>
      </c>
      <c r="I15240" s="26">
        <v>901729.34</v>
      </c>
      <c r="J15240" s="12">
        <f t="shared" si="476"/>
        <v>-901729.34</v>
      </c>
      <c r="K15240" t="s">
        <v>1875</v>
      </c>
      <c r="L15240" t="s">
        <v>879</v>
      </c>
      <c r="M15240" t="s">
        <v>888</v>
      </c>
      <c r="N15240" t="str">
        <f t="shared" si="477"/>
        <v>R, C</v>
      </c>
    </row>
    <row r="15241" spans="1:14" x14ac:dyDescent="0.25">
      <c r="A15241" t="s">
        <v>11</v>
      </c>
      <c r="B15241" t="s">
        <v>12</v>
      </c>
      <c r="C15241" s="2">
        <v>2026</v>
      </c>
      <c r="D15241" t="s">
        <v>1801</v>
      </c>
      <c r="E15241" t="s">
        <v>1070</v>
      </c>
      <c r="F15241" t="s">
        <v>14</v>
      </c>
      <c r="G15241" t="s">
        <v>19</v>
      </c>
      <c r="H15241" t="s">
        <v>1151</v>
      </c>
      <c r="I15241" s="26">
        <v>-118100</v>
      </c>
      <c r="J15241" s="12">
        <f t="shared" si="476"/>
        <v>118100</v>
      </c>
      <c r="K15241" t="s">
        <v>1875</v>
      </c>
      <c r="L15241" t="s">
        <v>879</v>
      </c>
      <c r="M15241" t="s">
        <v>887</v>
      </c>
      <c r="N15241" t="str">
        <f t="shared" si="477"/>
        <v>R, A</v>
      </c>
    </row>
    <row r="15242" spans="1:14" x14ac:dyDescent="0.25">
      <c r="A15242" t="s">
        <v>11</v>
      </c>
      <c r="B15242" t="s">
        <v>12</v>
      </c>
      <c r="C15242" s="2">
        <v>2026</v>
      </c>
      <c r="D15242" t="s">
        <v>1801</v>
      </c>
      <c r="E15242" t="s">
        <v>1158</v>
      </c>
      <c r="F15242" t="s">
        <v>24</v>
      </c>
      <c r="G15242" t="s">
        <v>27</v>
      </c>
      <c r="H15242" t="s">
        <v>1741</v>
      </c>
      <c r="I15242" s="26">
        <v>0</v>
      </c>
      <c r="J15242" s="12">
        <f t="shared" si="476"/>
        <v>0</v>
      </c>
      <c r="K15242" t="s">
        <v>1875</v>
      </c>
      <c r="L15242" t="s">
        <v>879</v>
      </c>
      <c r="M15242" t="s">
        <v>888</v>
      </c>
      <c r="N15242" t="str">
        <f t="shared" si="477"/>
        <v>R, C</v>
      </c>
    </row>
    <row r="15243" spans="1:14" x14ac:dyDescent="0.25">
      <c r="A15243" t="s">
        <v>11</v>
      </c>
      <c r="B15243" t="s">
        <v>12</v>
      </c>
      <c r="C15243" s="2">
        <v>2026</v>
      </c>
      <c r="D15243" t="s">
        <v>1801</v>
      </c>
      <c r="E15243" t="s">
        <v>1051</v>
      </c>
      <c r="F15243" t="s">
        <v>22</v>
      </c>
      <c r="G15243" t="s">
        <v>19</v>
      </c>
      <c r="H15243" t="s">
        <v>1488</v>
      </c>
      <c r="I15243" s="26">
        <v>-139633800</v>
      </c>
      <c r="J15243" s="12">
        <f t="shared" si="476"/>
        <v>139633800</v>
      </c>
      <c r="K15243" t="s">
        <v>1875</v>
      </c>
      <c r="L15243" t="s">
        <v>879</v>
      </c>
      <c r="M15243" t="s">
        <v>888</v>
      </c>
      <c r="N15243" t="str">
        <f t="shared" si="477"/>
        <v>R, C</v>
      </c>
    </row>
    <row r="15244" spans="1:14" x14ac:dyDescent="0.25">
      <c r="A15244" t="s">
        <v>11</v>
      </c>
      <c r="B15244" t="s">
        <v>12</v>
      </c>
      <c r="C15244" s="2">
        <v>2026</v>
      </c>
      <c r="D15244" t="s">
        <v>1801</v>
      </c>
      <c r="E15244" t="s">
        <v>1276</v>
      </c>
      <c r="F15244" t="s">
        <v>14</v>
      </c>
      <c r="G15244" t="s">
        <v>19</v>
      </c>
      <c r="H15244" t="s">
        <v>1203</v>
      </c>
      <c r="I15244" s="26">
        <v>-869829</v>
      </c>
      <c r="J15244" s="12">
        <f t="shared" si="476"/>
        <v>869829</v>
      </c>
      <c r="K15244" t="s">
        <v>1875</v>
      </c>
      <c r="L15244" t="s">
        <v>879</v>
      </c>
      <c r="M15244" t="s">
        <v>888</v>
      </c>
      <c r="N15244" t="str">
        <f t="shared" si="477"/>
        <v>R, C</v>
      </c>
    </row>
    <row r="15245" spans="1:14" x14ac:dyDescent="0.25">
      <c r="A15245" t="s">
        <v>11</v>
      </c>
      <c r="B15245" t="s">
        <v>12</v>
      </c>
      <c r="C15245" s="2">
        <v>2026</v>
      </c>
      <c r="D15245" t="s">
        <v>1801</v>
      </c>
      <c r="E15245" t="s">
        <v>1049</v>
      </c>
      <c r="F15245" t="s">
        <v>16</v>
      </c>
      <c r="G15245" t="s">
        <v>19</v>
      </c>
      <c r="H15245" t="s">
        <v>1186</v>
      </c>
      <c r="I15245" s="26">
        <v>-1318000</v>
      </c>
      <c r="J15245" s="12">
        <f t="shared" si="476"/>
        <v>1318000</v>
      </c>
      <c r="K15245" t="s">
        <v>1875</v>
      </c>
      <c r="L15245" t="s">
        <v>879</v>
      </c>
      <c r="M15245" t="s">
        <v>887</v>
      </c>
      <c r="N15245" t="str">
        <f t="shared" si="477"/>
        <v>R, A</v>
      </c>
    </row>
    <row r="15246" spans="1:14" x14ac:dyDescent="0.25">
      <c r="A15246" t="s">
        <v>11</v>
      </c>
      <c r="B15246" t="s">
        <v>12</v>
      </c>
      <c r="C15246" s="2">
        <v>2026</v>
      </c>
      <c r="D15246" t="s">
        <v>1801</v>
      </c>
      <c r="E15246" t="s">
        <v>1080</v>
      </c>
      <c r="F15246" t="s">
        <v>20</v>
      </c>
      <c r="G15246" t="s">
        <v>15</v>
      </c>
      <c r="H15246" t="s">
        <v>1228</v>
      </c>
      <c r="I15246" s="26">
        <v>-5300</v>
      </c>
      <c r="J15246" s="12">
        <f t="shared" si="476"/>
        <v>5300</v>
      </c>
      <c r="K15246" t="s">
        <v>1875</v>
      </c>
      <c r="L15246" t="s">
        <v>879</v>
      </c>
      <c r="M15246" t="s">
        <v>888</v>
      </c>
      <c r="N15246" t="str">
        <f t="shared" si="477"/>
        <v>R, C</v>
      </c>
    </row>
    <row r="15247" spans="1:14" x14ac:dyDescent="0.25">
      <c r="A15247" t="s">
        <v>11</v>
      </c>
      <c r="B15247" t="s">
        <v>862</v>
      </c>
      <c r="C15247" s="2">
        <v>2026</v>
      </c>
      <c r="D15247" t="s">
        <v>1801</v>
      </c>
      <c r="E15247" t="s">
        <v>1077</v>
      </c>
      <c r="F15247" t="s">
        <v>14</v>
      </c>
      <c r="G15247" t="s">
        <v>19</v>
      </c>
      <c r="H15247" t="s">
        <v>1500</v>
      </c>
      <c r="I15247" s="26">
        <v>-546674.66</v>
      </c>
      <c r="J15247" s="12">
        <f t="shared" si="476"/>
        <v>546674.66</v>
      </c>
      <c r="K15247" t="s">
        <v>1875</v>
      </c>
      <c r="L15247" t="s">
        <v>879</v>
      </c>
      <c r="M15247" t="s">
        <v>887</v>
      </c>
      <c r="N15247" t="str">
        <f t="shared" si="477"/>
        <v>R, A</v>
      </c>
    </row>
    <row r="15248" spans="1:14" x14ac:dyDescent="0.25">
      <c r="A15248" t="s">
        <v>11</v>
      </c>
      <c r="B15248" t="s">
        <v>861</v>
      </c>
      <c r="C15248" s="2">
        <v>2026</v>
      </c>
      <c r="D15248" t="s">
        <v>1801</v>
      </c>
      <c r="E15248" t="s">
        <v>1051</v>
      </c>
      <c r="F15248" t="s">
        <v>14</v>
      </c>
      <c r="G15248" t="s">
        <v>19</v>
      </c>
      <c r="H15248" t="s">
        <v>1158</v>
      </c>
      <c r="I15248" s="26">
        <v>260921.28</v>
      </c>
      <c r="J15248" s="12">
        <f t="shared" si="476"/>
        <v>-260921.28</v>
      </c>
      <c r="K15248" t="s">
        <v>1875</v>
      </c>
      <c r="L15248" t="s">
        <v>879</v>
      </c>
      <c r="M15248" t="s">
        <v>888</v>
      </c>
      <c r="N15248" t="str">
        <f t="shared" si="477"/>
        <v>R, C</v>
      </c>
    </row>
    <row r="15249" spans="1:14" x14ac:dyDescent="0.25">
      <c r="A15249" t="s">
        <v>11</v>
      </c>
      <c r="B15249" t="s">
        <v>861</v>
      </c>
      <c r="C15249" s="2">
        <v>2026</v>
      </c>
      <c r="D15249" t="s">
        <v>1801</v>
      </c>
      <c r="E15249" t="s">
        <v>1051</v>
      </c>
      <c r="F15249" t="s">
        <v>16</v>
      </c>
      <c r="G15249" t="s">
        <v>19</v>
      </c>
      <c r="H15249" t="s">
        <v>1173</v>
      </c>
      <c r="I15249" s="26">
        <v>0</v>
      </c>
      <c r="J15249" s="12">
        <f t="shared" si="476"/>
        <v>0</v>
      </c>
      <c r="K15249" t="s">
        <v>1875</v>
      </c>
      <c r="L15249" t="s">
        <v>879</v>
      </c>
      <c r="M15249" t="s">
        <v>888</v>
      </c>
      <c r="N15249" t="str">
        <f t="shared" si="477"/>
        <v>R, C</v>
      </c>
    </row>
    <row r="15250" spans="1:14" x14ac:dyDescent="0.25">
      <c r="A15250" t="s">
        <v>11</v>
      </c>
      <c r="B15250" t="s">
        <v>861</v>
      </c>
      <c r="C15250" s="2">
        <v>2026</v>
      </c>
      <c r="D15250" t="s">
        <v>1801</v>
      </c>
      <c r="E15250" t="s">
        <v>1053</v>
      </c>
      <c r="F15250" t="s">
        <v>21</v>
      </c>
      <c r="G15250" t="s">
        <v>19</v>
      </c>
      <c r="H15250" t="s">
        <v>1164</v>
      </c>
      <c r="I15250" s="26">
        <v>0</v>
      </c>
      <c r="J15250" s="12">
        <f t="shared" si="476"/>
        <v>0</v>
      </c>
      <c r="K15250" t="s">
        <v>1875</v>
      </c>
      <c r="L15250" t="s">
        <v>879</v>
      </c>
      <c r="M15250" t="s">
        <v>888</v>
      </c>
      <c r="N15250" t="str">
        <f t="shared" si="477"/>
        <v>R, C</v>
      </c>
    </row>
    <row r="15251" spans="1:14" x14ac:dyDescent="0.25">
      <c r="A15251" t="s">
        <v>11</v>
      </c>
      <c r="B15251" t="s">
        <v>860</v>
      </c>
      <c r="C15251" s="2">
        <v>2026</v>
      </c>
      <c r="D15251" t="s">
        <v>1745</v>
      </c>
      <c r="E15251" t="s">
        <v>1062</v>
      </c>
      <c r="F15251" t="s">
        <v>14</v>
      </c>
      <c r="G15251" t="s">
        <v>19</v>
      </c>
      <c r="H15251" t="s">
        <v>1236</v>
      </c>
      <c r="I15251" s="26">
        <v>0</v>
      </c>
      <c r="J15251" s="12">
        <f t="shared" si="476"/>
        <v>0</v>
      </c>
      <c r="K15251" t="s">
        <v>1875</v>
      </c>
      <c r="L15251" t="s">
        <v>878</v>
      </c>
      <c r="M15251" t="s">
        <v>887</v>
      </c>
      <c r="N15251" t="str">
        <f t="shared" si="477"/>
        <v>E, A</v>
      </c>
    </row>
    <row r="15252" spans="1:14" x14ac:dyDescent="0.25">
      <c r="A15252" t="s">
        <v>11</v>
      </c>
      <c r="B15252" t="s">
        <v>860</v>
      </c>
      <c r="C15252" s="2">
        <v>2026</v>
      </c>
      <c r="D15252" t="s">
        <v>1801</v>
      </c>
      <c r="E15252" t="s">
        <v>1062</v>
      </c>
      <c r="F15252" t="s">
        <v>14</v>
      </c>
      <c r="G15252" t="s">
        <v>19</v>
      </c>
      <c r="H15252" t="s">
        <v>1248</v>
      </c>
      <c r="I15252" s="26">
        <v>1126503.68</v>
      </c>
      <c r="J15252" s="12">
        <f t="shared" si="476"/>
        <v>-1126503.68</v>
      </c>
      <c r="K15252" t="s">
        <v>1875</v>
      </c>
      <c r="L15252" t="s">
        <v>879</v>
      </c>
      <c r="M15252" t="s">
        <v>888</v>
      </c>
      <c r="N15252" t="str">
        <f t="shared" si="477"/>
        <v>R, C</v>
      </c>
    </row>
    <row r="15253" spans="1:14" x14ac:dyDescent="0.25">
      <c r="A15253" t="s">
        <v>11</v>
      </c>
      <c r="B15253" t="s">
        <v>861</v>
      </c>
      <c r="C15253" s="2">
        <v>2026</v>
      </c>
      <c r="D15253" t="s">
        <v>1801</v>
      </c>
      <c r="E15253" t="s">
        <v>1113</v>
      </c>
      <c r="F15253" t="s">
        <v>18</v>
      </c>
      <c r="G15253" t="s">
        <v>19</v>
      </c>
      <c r="H15253" t="s">
        <v>1130</v>
      </c>
      <c r="I15253" s="26">
        <v>144312.72</v>
      </c>
      <c r="J15253" s="12">
        <f t="shared" si="476"/>
        <v>-144312.72</v>
      </c>
      <c r="K15253" t="s">
        <v>1875</v>
      </c>
      <c r="L15253" t="s">
        <v>879</v>
      </c>
      <c r="M15253" t="s">
        <v>888</v>
      </c>
      <c r="N15253" t="str">
        <f t="shared" si="477"/>
        <v>R, C</v>
      </c>
    </row>
    <row r="15254" spans="1:14" x14ac:dyDescent="0.25">
      <c r="A15254" t="s">
        <v>11</v>
      </c>
      <c r="B15254" t="s">
        <v>861</v>
      </c>
      <c r="C15254" s="2">
        <v>2026</v>
      </c>
      <c r="D15254" t="s">
        <v>1801</v>
      </c>
      <c r="E15254" t="s">
        <v>1051</v>
      </c>
      <c r="F15254" t="s">
        <v>21</v>
      </c>
      <c r="G15254" t="s">
        <v>19</v>
      </c>
      <c r="H15254" t="s">
        <v>1067</v>
      </c>
      <c r="I15254" s="26">
        <v>0</v>
      </c>
      <c r="J15254" s="12">
        <f t="shared" si="476"/>
        <v>0</v>
      </c>
      <c r="K15254" t="s">
        <v>1875</v>
      </c>
      <c r="L15254" t="s">
        <v>879</v>
      </c>
      <c r="M15254" t="s">
        <v>888</v>
      </c>
      <c r="N15254" t="str">
        <f t="shared" si="477"/>
        <v>R, C</v>
      </c>
    </row>
    <row r="15255" spans="1:14" x14ac:dyDescent="0.25">
      <c r="A15255" t="s">
        <v>11</v>
      </c>
      <c r="B15255" t="s">
        <v>861</v>
      </c>
      <c r="C15255" s="2">
        <v>2026</v>
      </c>
      <c r="D15255" t="s">
        <v>1801</v>
      </c>
      <c r="E15255" t="s">
        <v>1077</v>
      </c>
      <c r="F15255" t="s">
        <v>18</v>
      </c>
      <c r="G15255" t="s">
        <v>19</v>
      </c>
      <c r="H15255" t="s">
        <v>1305</v>
      </c>
      <c r="I15255" s="26">
        <v>1352288.96</v>
      </c>
      <c r="J15255" s="12">
        <f t="shared" si="476"/>
        <v>-1352288.96</v>
      </c>
      <c r="K15255" t="s">
        <v>1875</v>
      </c>
      <c r="L15255" t="s">
        <v>878</v>
      </c>
      <c r="M15255" t="s">
        <v>887</v>
      </c>
      <c r="N15255" t="str">
        <f t="shared" si="477"/>
        <v>E, A</v>
      </c>
    </row>
    <row r="15256" spans="1:14" x14ac:dyDescent="0.25">
      <c r="A15256" t="s">
        <v>11</v>
      </c>
      <c r="B15256" t="s">
        <v>12</v>
      </c>
      <c r="C15256" s="2">
        <v>2026</v>
      </c>
      <c r="D15256" t="s">
        <v>1745</v>
      </c>
      <c r="E15256" t="s">
        <v>1066</v>
      </c>
      <c r="F15256" t="s">
        <v>22</v>
      </c>
      <c r="G15256" t="s">
        <v>175</v>
      </c>
      <c r="H15256" t="s">
        <v>1273</v>
      </c>
      <c r="I15256" s="26">
        <v>-326701.98</v>
      </c>
      <c r="J15256" s="12">
        <f t="shared" si="476"/>
        <v>326701.98</v>
      </c>
      <c r="K15256" t="s">
        <v>1875</v>
      </c>
      <c r="L15256" t="s">
        <v>879</v>
      </c>
      <c r="M15256" t="s">
        <v>888</v>
      </c>
      <c r="N15256" t="str">
        <f t="shared" si="477"/>
        <v>R, C</v>
      </c>
    </row>
    <row r="15257" spans="1:14" x14ac:dyDescent="0.25">
      <c r="A15257" t="s">
        <v>11</v>
      </c>
      <c r="B15257" t="s">
        <v>12</v>
      </c>
      <c r="C15257" s="2">
        <v>2026</v>
      </c>
      <c r="D15257" t="s">
        <v>1801</v>
      </c>
      <c r="E15257" t="s">
        <v>1070</v>
      </c>
      <c r="F15257" t="s">
        <v>18</v>
      </c>
      <c r="G15257" t="s">
        <v>19</v>
      </c>
      <c r="H15257" t="s">
        <v>1376</v>
      </c>
      <c r="I15257" s="26">
        <v>-200000</v>
      </c>
      <c r="J15257" s="12">
        <f t="shared" si="476"/>
        <v>200000</v>
      </c>
      <c r="K15257" t="s">
        <v>1875</v>
      </c>
      <c r="L15257" t="s">
        <v>879</v>
      </c>
      <c r="M15257" t="s">
        <v>888</v>
      </c>
      <c r="N15257" t="str">
        <f t="shared" si="477"/>
        <v>R, C</v>
      </c>
    </row>
    <row r="15258" spans="1:14" x14ac:dyDescent="0.25">
      <c r="A15258" t="s">
        <v>11</v>
      </c>
      <c r="B15258" t="s">
        <v>860</v>
      </c>
      <c r="C15258" s="2">
        <v>2026</v>
      </c>
      <c r="D15258" t="s">
        <v>1801</v>
      </c>
      <c r="E15258" t="s">
        <v>1115</v>
      </c>
      <c r="F15258" t="s">
        <v>14</v>
      </c>
      <c r="G15258" t="s">
        <v>19</v>
      </c>
      <c r="H15258" t="s">
        <v>1168</v>
      </c>
      <c r="I15258" s="26">
        <v>-52540.22</v>
      </c>
      <c r="J15258" s="12">
        <f t="shared" si="476"/>
        <v>52540.22</v>
      </c>
      <c r="K15258" t="s">
        <v>1875</v>
      </c>
      <c r="L15258" t="s">
        <v>879</v>
      </c>
      <c r="M15258" t="s">
        <v>887</v>
      </c>
      <c r="N15258" t="str">
        <f t="shared" si="477"/>
        <v>R, A</v>
      </c>
    </row>
    <row r="15259" spans="1:14" x14ac:dyDescent="0.25">
      <c r="A15259" t="s">
        <v>11</v>
      </c>
      <c r="B15259" t="s">
        <v>862</v>
      </c>
      <c r="C15259" s="2">
        <v>2026</v>
      </c>
      <c r="D15259" t="s">
        <v>1801</v>
      </c>
      <c r="E15259" t="s">
        <v>1092</v>
      </c>
      <c r="F15259" t="s">
        <v>14</v>
      </c>
      <c r="G15259" t="s">
        <v>19</v>
      </c>
      <c r="H15259" t="s">
        <v>1542</v>
      </c>
      <c r="I15259" s="26">
        <v>0</v>
      </c>
      <c r="J15259" s="12">
        <f t="shared" si="476"/>
        <v>0</v>
      </c>
      <c r="K15259" t="s">
        <v>1875</v>
      </c>
      <c r="L15259" t="s">
        <v>879</v>
      </c>
      <c r="M15259" t="s">
        <v>887</v>
      </c>
      <c r="N15259" t="str">
        <f t="shared" si="477"/>
        <v>R, A</v>
      </c>
    </row>
    <row r="15260" spans="1:14" x14ac:dyDescent="0.25">
      <c r="A15260" t="s">
        <v>11</v>
      </c>
      <c r="B15260" t="s">
        <v>861</v>
      </c>
      <c r="C15260" s="2">
        <v>2026</v>
      </c>
      <c r="D15260" t="s">
        <v>1801</v>
      </c>
      <c r="E15260" t="s">
        <v>1051</v>
      </c>
      <c r="F15260" t="s">
        <v>24</v>
      </c>
      <c r="G15260" t="s">
        <v>25</v>
      </c>
      <c r="H15260" t="s">
        <v>68</v>
      </c>
      <c r="I15260" s="26">
        <v>326325</v>
      </c>
      <c r="J15260" s="12">
        <f t="shared" si="476"/>
        <v>-326325</v>
      </c>
      <c r="K15260" t="s">
        <v>1875</v>
      </c>
      <c r="L15260" t="s">
        <v>879</v>
      </c>
      <c r="M15260" t="s">
        <v>888</v>
      </c>
      <c r="N15260" t="str">
        <f t="shared" si="477"/>
        <v>R, C</v>
      </c>
    </row>
    <row r="15261" spans="1:14" x14ac:dyDescent="0.25">
      <c r="A15261" t="s">
        <v>11</v>
      </c>
      <c r="B15261" t="s">
        <v>860</v>
      </c>
      <c r="C15261" s="2">
        <v>2027</v>
      </c>
      <c r="D15261" t="s">
        <v>1801</v>
      </c>
      <c r="E15261" t="s">
        <v>1066</v>
      </c>
      <c r="F15261" t="s">
        <v>14</v>
      </c>
      <c r="G15261" t="s">
        <v>19</v>
      </c>
      <c r="H15261" t="s">
        <v>1270</v>
      </c>
      <c r="I15261" s="26">
        <v>96708.37</v>
      </c>
      <c r="J15261" s="12">
        <f t="shared" si="476"/>
        <v>-96708.37</v>
      </c>
      <c r="K15261" t="s">
        <v>1875</v>
      </c>
      <c r="L15261" t="s">
        <v>879</v>
      </c>
      <c r="M15261" t="s">
        <v>888</v>
      </c>
      <c r="N15261" t="str">
        <f t="shared" si="477"/>
        <v>R, C</v>
      </c>
    </row>
    <row r="15262" spans="1:14" x14ac:dyDescent="0.25">
      <c r="A15262" t="s">
        <v>11</v>
      </c>
      <c r="B15262" t="s">
        <v>12</v>
      </c>
      <c r="C15262" s="2">
        <v>2026</v>
      </c>
      <c r="D15262" t="s">
        <v>1801</v>
      </c>
      <c r="E15262" t="s">
        <v>1066</v>
      </c>
      <c r="F15262" t="s">
        <v>22</v>
      </c>
      <c r="G15262" t="s">
        <v>1882</v>
      </c>
      <c r="H15262" t="s">
        <v>1893</v>
      </c>
      <c r="I15262" s="26">
        <v>-79522500</v>
      </c>
      <c r="J15262" s="12">
        <f t="shared" si="476"/>
        <v>79522500</v>
      </c>
      <c r="K15262" t="s">
        <v>1875</v>
      </c>
      <c r="L15262" t="s">
        <v>878</v>
      </c>
      <c r="M15262" t="s">
        <v>888</v>
      </c>
      <c r="N15262" t="str">
        <f t="shared" si="477"/>
        <v>E, C</v>
      </c>
    </row>
    <row r="15263" spans="1:14" x14ac:dyDescent="0.25">
      <c r="A15263" t="s">
        <v>11</v>
      </c>
      <c r="B15263" t="s">
        <v>861</v>
      </c>
      <c r="C15263" s="2">
        <v>2026</v>
      </c>
      <c r="D15263" t="s">
        <v>1801</v>
      </c>
      <c r="E15263" t="s">
        <v>1077</v>
      </c>
      <c r="F15263" t="s">
        <v>14</v>
      </c>
      <c r="G15263" t="s">
        <v>19</v>
      </c>
      <c r="H15263" t="s">
        <v>1223</v>
      </c>
      <c r="I15263" s="26">
        <v>80411.08</v>
      </c>
      <c r="J15263" s="12">
        <f t="shared" si="476"/>
        <v>-80411.08</v>
      </c>
      <c r="K15263" t="s">
        <v>1875</v>
      </c>
      <c r="L15263" t="s">
        <v>879</v>
      </c>
      <c r="M15263" t="s">
        <v>888</v>
      </c>
      <c r="N15263" t="str">
        <f t="shared" si="477"/>
        <v>R, C</v>
      </c>
    </row>
    <row r="15264" spans="1:14" x14ac:dyDescent="0.25">
      <c r="A15264" t="s">
        <v>11</v>
      </c>
      <c r="B15264" t="s">
        <v>860</v>
      </c>
      <c r="C15264" s="2">
        <v>2027</v>
      </c>
      <c r="D15264" t="s">
        <v>1801</v>
      </c>
      <c r="E15264" t="s">
        <v>1062</v>
      </c>
      <c r="F15264" t="s">
        <v>22</v>
      </c>
      <c r="G15264" t="s">
        <v>19</v>
      </c>
      <c r="H15264" t="s">
        <v>1123</v>
      </c>
      <c r="I15264" s="26">
        <v>0</v>
      </c>
      <c r="J15264" s="12">
        <f t="shared" si="476"/>
        <v>0</v>
      </c>
      <c r="K15264" t="s">
        <v>1875</v>
      </c>
      <c r="L15264" t="s">
        <v>879</v>
      </c>
      <c r="M15264" t="s">
        <v>888</v>
      </c>
      <c r="N15264" t="str">
        <f t="shared" si="477"/>
        <v>R, C</v>
      </c>
    </row>
    <row r="15265" spans="1:14" x14ac:dyDescent="0.25">
      <c r="A15265" t="s">
        <v>11</v>
      </c>
      <c r="B15265" t="s">
        <v>860</v>
      </c>
      <c r="C15265" s="2">
        <v>2027</v>
      </c>
      <c r="D15265" t="s">
        <v>1801</v>
      </c>
      <c r="E15265" t="s">
        <v>1062</v>
      </c>
      <c r="F15265" t="s">
        <v>22</v>
      </c>
      <c r="G15265" t="s">
        <v>19</v>
      </c>
      <c r="H15265" t="s">
        <v>1169</v>
      </c>
      <c r="I15265" s="26">
        <v>57513.45</v>
      </c>
      <c r="J15265" s="12">
        <f t="shared" si="476"/>
        <v>-57513.45</v>
      </c>
      <c r="K15265" t="s">
        <v>1875</v>
      </c>
      <c r="L15265" t="s">
        <v>879</v>
      </c>
      <c r="M15265" t="s">
        <v>888</v>
      </c>
      <c r="N15265" t="str">
        <f t="shared" si="477"/>
        <v>R, C</v>
      </c>
    </row>
    <row r="15266" spans="1:14" x14ac:dyDescent="0.25">
      <c r="A15266" t="s">
        <v>11</v>
      </c>
      <c r="B15266" t="s">
        <v>860</v>
      </c>
      <c r="C15266" s="2">
        <v>2027</v>
      </c>
      <c r="D15266" t="s">
        <v>968</v>
      </c>
      <c r="E15266" t="s">
        <v>1058</v>
      </c>
      <c r="F15266" t="s">
        <v>22</v>
      </c>
      <c r="G15266" t="s">
        <v>19</v>
      </c>
      <c r="H15266" t="s">
        <v>1539</v>
      </c>
      <c r="I15266" s="26">
        <v>0</v>
      </c>
      <c r="J15266" s="12">
        <f t="shared" si="476"/>
        <v>0</v>
      </c>
      <c r="K15266" t="s">
        <v>1875</v>
      </c>
      <c r="L15266" t="s">
        <v>879</v>
      </c>
      <c r="M15266" t="s">
        <v>887</v>
      </c>
      <c r="N15266" t="str">
        <f t="shared" si="477"/>
        <v>R, A</v>
      </c>
    </row>
    <row r="15267" spans="1:14" x14ac:dyDescent="0.25">
      <c r="A15267" t="s">
        <v>11</v>
      </c>
      <c r="B15267" t="s">
        <v>12</v>
      </c>
      <c r="C15267" s="2">
        <v>2025</v>
      </c>
      <c r="D15267" t="s">
        <v>1801</v>
      </c>
      <c r="E15267" t="s">
        <v>1073</v>
      </c>
      <c r="F15267" t="s">
        <v>24</v>
      </c>
      <c r="G15267" t="s">
        <v>27</v>
      </c>
      <c r="H15267" t="s">
        <v>321</v>
      </c>
      <c r="I15267" s="26">
        <v>-2081713.15</v>
      </c>
      <c r="J15267" s="12">
        <f t="shared" si="476"/>
        <v>2081713.15</v>
      </c>
      <c r="K15267" t="s">
        <v>1875</v>
      </c>
      <c r="L15267" t="s">
        <v>879</v>
      </c>
      <c r="M15267" t="s">
        <v>888</v>
      </c>
      <c r="N15267" t="str">
        <f t="shared" si="477"/>
        <v>R, C</v>
      </c>
    </row>
    <row r="15268" spans="1:14" x14ac:dyDescent="0.25">
      <c r="A15268" t="s">
        <v>11</v>
      </c>
      <c r="B15268" t="s">
        <v>861</v>
      </c>
      <c r="C15268" s="2">
        <v>2026</v>
      </c>
      <c r="D15268" t="s">
        <v>1801</v>
      </c>
      <c r="E15268" t="s">
        <v>1080</v>
      </c>
      <c r="F15268" t="s">
        <v>18</v>
      </c>
      <c r="G15268" t="s">
        <v>15</v>
      </c>
      <c r="H15268" t="s">
        <v>1409</v>
      </c>
      <c r="I15268" s="26">
        <v>910462.93</v>
      </c>
      <c r="J15268" s="12">
        <f t="shared" si="476"/>
        <v>-910462.93</v>
      </c>
      <c r="K15268" t="s">
        <v>1875</v>
      </c>
      <c r="L15268" t="s">
        <v>879</v>
      </c>
      <c r="M15268" t="s">
        <v>888</v>
      </c>
      <c r="N15268" t="str">
        <f t="shared" si="477"/>
        <v>R, C</v>
      </c>
    </row>
    <row r="15269" spans="1:14" x14ac:dyDescent="0.25">
      <c r="A15269" t="s">
        <v>11</v>
      </c>
      <c r="B15269" t="s">
        <v>12</v>
      </c>
      <c r="C15269" s="2">
        <v>2026</v>
      </c>
      <c r="D15269" t="s">
        <v>1801</v>
      </c>
      <c r="E15269" t="s">
        <v>1064</v>
      </c>
      <c r="F15269" t="s">
        <v>14</v>
      </c>
      <c r="G15269" t="s">
        <v>19</v>
      </c>
      <c r="H15269" t="s">
        <v>1114</v>
      </c>
      <c r="I15269" s="26">
        <v>-194300</v>
      </c>
      <c r="J15269" s="12">
        <f t="shared" si="476"/>
        <v>194300</v>
      </c>
      <c r="K15269" t="s">
        <v>1875</v>
      </c>
      <c r="L15269" t="s">
        <v>879</v>
      </c>
      <c r="M15269" t="s">
        <v>888</v>
      </c>
      <c r="N15269" t="str">
        <f t="shared" si="477"/>
        <v>R, C</v>
      </c>
    </row>
    <row r="15270" spans="1:14" x14ac:dyDescent="0.25">
      <c r="A15270" t="s">
        <v>11</v>
      </c>
      <c r="B15270" t="s">
        <v>12</v>
      </c>
      <c r="C15270" s="2">
        <v>2026</v>
      </c>
      <c r="D15270" t="s">
        <v>1801</v>
      </c>
      <c r="E15270" t="s">
        <v>1113</v>
      </c>
      <c r="F15270" t="s">
        <v>22</v>
      </c>
      <c r="G15270" t="s">
        <v>19</v>
      </c>
      <c r="H15270" t="s">
        <v>1397</v>
      </c>
      <c r="I15270" s="26">
        <v>-116700</v>
      </c>
      <c r="J15270" s="12">
        <f t="shared" si="476"/>
        <v>116700</v>
      </c>
      <c r="K15270" t="s">
        <v>1875</v>
      </c>
      <c r="L15270" t="s">
        <v>878</v>
      </c>
      <c r="M15270" t="s">
        <v>887</v>
      </c>
      <c r="N15270" t="str">
        <f t="shared" si="477"/>
        <v>E, A</v>
      </c>
    </row>
    <row r="15271" spans="1:14" x14ac:dyDescent="0.25">
      <c r="A15271" t="s">
        <v>11</v>
      </c>
      <c r="B15271" t="s">
        <v>12</v>
      </c>
      <c r="C15271" s="2">
        <v>2026</v>
      </c>
      <c r="D15271" t="s">
        <v>1801</v>
      </c>
      <c r="E15271" t="s">
        <v>1092</v>
      </c>
      <c r="F15271" t="s">
        <v>22</v>
      </c>
      <c r="G15271" t="s">
        <v>19</v>
      </c>
      <c r="H15271" t="s">
        <v>1669</v>
      </c>
      <c r="I15271" s="26">
        <v>-8953564.4900000002</v>
      </c>
      <c r="J15271" s="12">
        <f t="shared" si="476"/>
        <v>8953564.4900000002</v>
      </c>
      <c r="K15271" t="s">
        <v>1875</v>
      </c>
      <c r="L15271" t="s">
        <v>879</v>
      </c>
      <c r="M15271" t="s">
        <v>888</v>
      </c>
      <c r="N15271" t="str">
        <f t="shared" si="477"/>
        <v>R, C</v>
      </c>
    </row>
    <row r="15272" spans="1:14" x14ac:dyDescent="0.25">
      <c r="A15272" t="s">
        <v>11</v>
      </c>
      <c r="B15272" t="s">
        <v>12</v>
      </c>
      <c r="C15272" s="2">
        <v>2026</v>
      </c>
      <c r="D15272" t="s">
        <v>1801</v>
      </c>
      <c r="E15272" t="s">
        <v>1058</v>
      </c>
      <c r="F15272" t="s">
        <v>14</v>
      </c>
      <c r="G15272" t="s">
        <v>19</v>
      </c>
      <c r="H15272" t="s">
        <v>1555</v>
      </c>
      <c r="I15272" s="26">
        <v>-11800</v>
      </c>
      <c r="J15272" s="12">
        <f t="shared" si="476"/>
        <v>11800</v>
      </c>
      <c r="K15272" t="s">
        <v>1875</v>
      </c>
      <c r="L15272" t="s">
        <v>878</v>
      </c>
      <c r="M15272" t="s">
        <v>887</v>
      </c>
      <c r="N15272" t="str">
        <f t="shared" si="477"/>
        <v>E, A</v>
      </c>
    </row>
    <row r="15273" spans="1:14" x14ac:dyDescent="0.25">
      <c r="A15273" t="s">
        <v>11</v>
      </c>
      <c r="B15273" t="s">
        <v>12</v>
      </c>
      <c r="C15273" s="2">
        <v>2026</v>
      </c>
      <c r="D15273" t="s">
        <v>1801</v>
      </c>
      <c r="E15273" t="s">
        <v>1129</v>
      </c>
      <c r="F15273" t="s">
        <v>24</v>
      </c>
      <c r="G15273" t="s">
        <v>27</v>
      </c>
      <c r="H15273" t="s">
        <v>278</v>
      </c>
      <c r="I15273" s="26">
        <v>0</v>
      </c>
      <c r="J15273" s="12">
        <f t="shared" si="476"/>
        <v>0</v>
      </c>
      <c r="K15273" t="s">
        <v>1875</v>
      </c>
      <c r="L15273" t="s">
        <v>879</v>
      </c>
      <c r="M15273" t="s">
        <v>888</v>
      </c>
      <c r="N15273" t="str">
        <f t="shared" si="477"/>
        <v>R, C</v>
      </c>
    </row>
    <row r="15274" spans="1:14" x14ac:dyDescent="0.25">
      <c r="A15274" t="s">
        <v>11</v>
      </c>
      <c r="B15274" t="s">
        <v>12</v>
      </c>
      <c r="C15274" s="2">
        <v>2026</v>
      </c>
      <c r="D15274" t="s">
        <v>1801</v>
      </c>
      <c r="E15274" t="s">
        <v>1066</v>
      </c>
      <c r="F15274" t="s">
        <v>22</v>
      </c>
      <c r="G15274" t="s">
        <v>19</v>
      </c>
      <c r="H15274" t="s">
        <v>1137</v>
      </c>
      <c r="I15274" s="26">
        <v>-250000</v>
      </c>
      <c r="J15274" s="12">
        <f t="shared" si="476"/>
        <v>250000</v>
      </c>
      <c r="K15274" t="s">
        <v>1875</v>
      </c>
      <c r="L15274" t="s">
        <v>879</v>
      </c>
      <c r="M15274" t="s">
        <v>888</v>
      </c>
      <c r="N15274" t="str">
        <f t="shared" si="477"/>
        <v>R, C</v>
      </c>
    </row>
    <row r="15275" spans="1:14" x14ac:dyDescent="0.25">
      <c r="A15275" t="s">
        <v>11</v>
      </c>
      <c r="B15275" t="s">
        <v>12</v>
      </c>
      <c r="C15275" s="2">
        <v>2026</v>
      </c>
      <c r="D15275" t="s">
        <v>1801</v>
      </c>
      <c r="E15275" t="s">
        <v>1193</v>
      </c>
      <c r="F15275" t="s">
        <v>16</v>
      </c>
      <c r="G15275" t="s">
        <v>173</v>
      </c>
      <c r="H15275" t="s">
        <v>1115</v>
      </c>
      <c r="I15275" s="26">
        <v>-19431.22</v>
      </c>
      <c r="J15275" s="12">
        <f t="shared" si="476"/>
        <v>19431.22</v>
      </c>
      <c r="K15275" t="s">
        <v>1875</v>
      </c>
      <c r="L15275" t="s">
        <v>878</v>
      </c>
      <c r="M15275" t="s">
        <v>889</v>
      </c>
      <c r="N15275" t="str">
        <f t="shared" si="477"/>
        <v>E, S</v>
      </c>
    </row>
    <row r="15276" spans="1:14" x14ac:dyDescent="0.25">
      <c r="A15276" t="s">
        <v>11</v>
      </c>
      <c r="B15276" t="s">
        <v>12</v>
      </c>
      <c r="C15276" s="2">
        <v>2026</v>
      </c>
      <c r="D15276" t="s">
        <v>1801</v>
      </c>
      <c r="E15276" t="s">
        <v>1080</v>
      </c>
      <c r="F15276" t="s">
        <v>14</v>
      </c>
      <c r="G15276" t="s">
        <v>15</v>
      </c>
      <c r="H15276" t="s">
        <v>1067</v>
      </c>
      <c r="I15276" s="26">
        <v>-37029770.376000002</v>
      </c>
      <c r="J15276" s="12">
        <f t="shared" si="476"/>
        <v>37029770.376000002</v>
      </c>
      <c r="K15276" t="s">
        <v>1875</v>
      </c>
      <c r="L15276" t="s">
        <v>878</v>
      </c>
      <c r="M15276" t="s">
        <v>887</v>
      </c>
      <c r="N15276" t="str">
        <f t="shared" si="477"/>
        <v>E, A</v>
      </c>
    </row>
    <row r="15277" spans="1:14" x14ac:dyDescent="0.25">
      <c r="A15277" t="s">
        <v>11</v>
      </c>
      <c r="B15277" t="s">
        <v>860</v>
      </c>
      <c r="C15277" s="2">
        <v>2026</v>
      </c>
      <c r="D15277" t="s">
        <v>1801</v>
      </c>
      <c r="E15277" t="s">
        <v>1129</v>
      </c>
      <c r="F15277" t="s">
        <v>14</v>
      </c>
      <c r="G15277" t="s">
        <v>27</v>
      </c>
      <c r="H15277" t="s">
        <v>1711</v>
      </c>
      <c r="I15277" s="26">
        <v>-60993.81</v>
      </c>
      <c r="J15277" s="12">
        <f t="shared" si="476"/>
        <v>60993.81</v>
      </c>
      <c r="K15277" t="s">
        <v>1875</v>
      </c>
      <c r="L15277" t="s">
        <v>879</v>
      </c>
      <c r="M15277" t="s">
        <v>888</v>
      </c>
      <c r="N15277" t="str">
        <f t="shared" si="477"/>
        <v>R, C</v>
      </c>
    </row>
    <row r="15278" spans="1:14" x14ac:dyDescent="0.25">
      <c r="A15278" t="s">
        <v>11</v>
      </c>
      <c r="B15278" t="s">
        <v>860</v>
      </c>
      <c r="C15278" s="2">
        <v>2026</v>
      </c>
      <c r="D15278" t="s">
        <v>1801</v>
      </c>
      <c r="E15278" t="s">
        <v>1073</v>
      </c>
      <c r="F15278" t="s">
        <v>14</v>
      </c>
      <c r="G15278" t="s">
        <v>315</v>
      </c>
      <c r="H15278" t="s">
        <v>1282</v>
      </c>
      <c r="I15278" s="26">
        <v>-192213.48</v>
      </c>
      <c r="J15278" s="12">
        <f t="shared" si="476"/>
        <v>192213.48</v>
      </c>
      <c r="K15278" t="s">
        <v>1875</v>
      </c>
      <c r="L15278" t="s">
        <v>878</v>
      </c>
      <c r="M15278" t="s">
        <v>887</v>
      </c>
      <c r="N15278" t="str">
        <f t="shared" si="477"/>
        <v>E, A</v>
      </c>
    </row>
    <row r="15279" spans="1:14" x14ac:dyDescent="0.25">
      <c r="A15279" t="s">
        <v>11</v>
      </c>
      <c r="B15279" t="s">
        <v>862</v>
      </c>
      <c r="C15279" s="2">
        <v>2026</v>
      </c>
      <c r="D15279" t="s">
        <v>1801</v>
      </c>
      <c r="E15279" t="s">
        <v>1092</v>
      </c>
      <c r="F15279" t="s">
        <v>14</v>
      </c>
      <c r="G15279" t="s">
        <v>19</v>
      </c>
      <c r="H15279" t="s">
        <v>1248</v>
      </c>
      <c r="I15279" s="26">
        <v>-907179.54</v>
      </c>
      <c r="J15279" s="12">
        <f t="shared" si="476"/>
        <v>907179.54</v>
      </c>
      <c r="K15279" t="s">
        <v>1875</v>
      </c>
      <c r="L15279" t="s">
        <v>879</v>
      </c>
      <c r="M15279" t="s">
        <v>887</v>
      </c>
      <c r="N15279" t="str">
        <f t="shared" si="477"/>
        <v>R, A</v>
      </c>
    </row>
    <row r="15280" spans="1:14" x14ac:dyDescent="0.25">
      <c r="A15280" t="s">
        <v>11</v>
      </c>
      <c r="B15280" t="s">
        <v>861</v>
      </c>
      <c r="C15280" s="2">
        <v>2026</v>
      </c>
      <c r="D15280" t="s">
        <v>1801</v>
      </c>
      <c r="E15280" t="s">
        <v>1058</v>
      </c>
      <c r="F15280" t="s">
        <v>22</v>
      </c>
      <c r="G15280" t="s">
        <v>19</v>
      </c>
      <c r="H15280" t="s">
        <v>1514</v>
      </c>
      <c r="I15280" s="26">
        <v>1720113.71</v>
      </c>
      <c r="J15280" s="12">
        <f t="shared" si="476"/>
        <v>-1720113.71</v>
      </c>
      <c r="K15280" t="s">
        <v>1875</v>
      </c>
      <c r="L15280" t="s">
        <v>878</v>
      </c>
      <c r="M15280" t="s">
        <v>886</v>
      </c>
      <c r="N15280" t="str">
        <f t="shared" si="477"/>
        <v>E, B</v>
      </c>
    </row>
    <row r="15281" spans="1:14" x14ac:dyDescent="0.25">
      <c r="A15281" t="s">
        <v>11</v>
      </c>
      <c r="B15281" t="s">
        <v>861</v>
      </c>
      <c r="C15281" s="2">
        <v>2026</v>
      </c>
      <c r="D15281" t="s">
        <v>1801</v>
      </c>
      <c r="E15281" t="s">
        <v>1066</v>
      </c>
      <c r="F15281" t="s">
        <v>21</v>
      </c>
      <c r="G15281" t="s">
        <v>173</v>
      </c>
      <c r="H15281" t="s">
        <v>1312</v>
      </c>
      <c r="I15281" s="26">
        <v>7377303.2300000004</v>
      </c>
      <c r="J15281" s="12">
        <f t="shared" si="476"/>
        <v>-7377303.2300000004</v>
      </c>
      <c r="K15281" t="s">
        <v>1875</v>
      </c>
      <c r="L15281" t="s">
        <v>878</v>
      </c>
      <c r="M15281" t="s">
        <v>887</v>
      </c>
      <c r="N15281" t="str">
        <f t="shared" si="477"/>
        <v>E, A</v>
      </c>
    </row>
    <row r="15282" spans="1:14" x14ac:dyDescent="0.25">
      <c r="A15282" t="s">
        <v>11</v>
      </c>
      <c r="B15282" t="s">
        <v>12</v>
      </c>
      <c r="C15282" s="2">
        <v>2026</v>
      </c>
      <c r="D15282" t="s">
        <v>1745</v>
      </c>
      <c r="E15282" t="s">
        <v>1062</v>
      </c>
      <c r="F15282" t="s">
        <v>22</v>
      </c>
      <c r="G15282" t="s">
        <v>19</v>
      </c>
      <c r="H15282" t="s">
        <v>1134</v>
      </c>
      <c r="I15282" s="26">
        <v>-912786.35</v>
      </c>
      <c r="J15282" s="12">
        <f t="shared" si="476"/>
        <v>912786.35</v>
      </c>
      <c r="K15282" t="s">
        <v>1875</v>
      </c>
      <c r="L15282" t="s">
        <v>878</v>
      </c>
      <c r="M15282" t="s">
        <v>886</v>
      </c>
      <c r="N15282" t="str">
        <f t="shared" si="477"/>
        <v>E, B</v>
      </c>
    </row>
    <row r="15283" spans="1:14" x14ac:dyDescent="0.25">
      <c r="A15283" t="s">
        <v>11</v>
      </c>
      <c r="B15283" t="s">
        <v>12</v>
      </c>
      <c r="C15283" s="2">
        <v>2026</v>
      </c>
      <c r="D15283" t="s">
        <v>1745</v>
      </c>
      <c r="E15283" t="s">
        <v>1066</v>
      </c>
      <c r="F15283" t="s">
        <v>14</v>
      </c>
      <c r="G15283" t="s">
        <v>175</v>
      </c>
      <c r="H15283" t="s">
        <v>1273</v>
      </c>
      <c r="I15283" s="26">
        <v>-22829.040000000001</v>
      </c>
      <c r="J15283" s="12">
        <f t="shared" si="476"/>
        <v>22829.040000000001</v>
      </c>
      <c r="K15283" t="s">
        <v>1875</v>
      </c>
      <c r="L15283" t="s">
        <v>879</v>
      </c>
      <c r="M15283" t="s">
        <v>888</v>
      </c>
      <c r="N15283" t="str">
        <f t="shared" si="477"/>
        <v>R, C</v>
      </c>
    </row>
    <row r="15284" spans="1:14" x14ac:dyDescent="0.25">
      <c r="A15284" t="s">
        <v>11</v>
      </c>
      <c r="B15284" t="s">
        <v>861</v>
      </c>
      <c r="C15284" s="2">
        <v>2026</v>
      </c>
      <c r="D15284" t="s">
        <v>1801</v>
      </c>
      <c r="E15284" t="s">
        <v>1293</v>
      </c>
      <c r="F15284" t="s">
        <v>18</v>
      </c>
      <c r="G15284" t="s">
        <v>19</v>
      </c>
      <c r="H15284" t="s">
        <v>1178</v>
      </c>
      <c r="I15284" s="26">
        <v>611852.68999999994</v>
      </c>
      <c r="J15284" s="12">
        <f t="shared" si="476"/>
        <v>-611852.68999999994</v>
      </c>
      <c r="K15284" t="s">
        <v>1875</v>
      </c>
      <c r="L15284" t="s">
        <v>878</v>
      </c>
      <c r="M15284" t="s">
        <v>887</v>
      </c>
      <c r="N15284" t="str">
        <f t="shared" si="477"/>
        <v>E, A</v>
      </c>
    </row>
    <row r="15285" spans="1:14" x14ac:dyDescent="0.25">
      <c r="A15285" t="s">
        <v>11</v>
      </c>
      <c r="B15285" t="s">
        <v>861</v>
      </c>
      <c r="C15285" s="2">
        <v>2026</v>
      </c>
      <c r="D15285" t="s">
        <v>1745</v>
      </c>
      <c r="E15285" t="s">
        <v>1066</v>
      </c>
      <c r="F15285" t="s">
        <v>14</v>
      </c>
      <c r="G15285" t="s">
        <v>173</v>
      </c>
      <c r="H15285" t="s">
        <v>1049</v>
      </c>
      <c r="I15285" s="26">
        <v>30370.57</v>
      </c>
      <c r="J15285" s="12">
        <f t="shared" si="476"/>
        <v>-30370.57</v>
      </c>
      <c r="K15285" t="s">
        <v>1875</v>
      </c>
      <c r="L15285" t="s">
        <v>879</v>
      </c>
      <c r="M15285" t="s">
        <v>888</v>
      </c>
      <c r="N15285" t="str">
        <f t="shared" si="477"/>
        <v>R, C</v>
      </c>
    </row>
    <row r="15286" spans="1:14" x14ac:dyDescent="0.25">
      <c r="A15286" t="s">
        <v>11</v>
      </c>
      <c r="B15286" t="s">
        <v>861</v>
      </c>
      <c r="C15286" s="2">
        <v>2026</v>
      </c>
      <c r="D15286" t="s">
        <v>1680</v>
      </c>
      <c r="E15286" t="s">
        <v>1051</v>
      </c>
      <c r="F15286" t="s">
        <v>14</v>
      </c>
      <c r="G15286" t="s">
        <v>19</v>
      </c>
      <c r="H15286" t="s">
        <v>1173</v>
      </c>
      <c r="I15286" s="26">
        <v>0</v>
      </c>
      <c r="J15286" s="12">
        <f t="shared" si="476"/>
        <v>0</v>
      </c>
      <c r="K15286" t="s">
        <v>1875</v>
      </c>
      <c r="L15286" t="s">
        <v>879</v>
      </c>
      <c r="M15286" t="s">
        <v>888</v>
      </c>
      <c r="N15286" t="str">
        <f t="shared" si="477"/>
        <v>R, C</v>
      </c>
    </row>
    <row r="15287" spans="1:14" x14ac:dyDescent="0.25">
      <c r="A15287" t="s">
        <v>11</v>
      </c>
      <c r="B15287" t="s">
        <v>12</v>
      </c>
      <c r="C15287" s="2">
        <v>2025</v>
      </c>
      <c r="D15287" t="s">
        <v>1801</v>
      </c>
      <c r="E15287" t="s">
        <v>1055</v>
      </c>
      <c r="F15287" t="s">
        <v>24</v>
      </c>
      <c r="G15287" t="s">
        <v>27</v>
      </c>
      <c r="H15287" t="s">
        <v>1788</v>
      </c>
      <c r="I15287" s="26">
        <v>-11298126</v>
      </c>
      <c r="J15287" s="12">
        <f t="shared" si="476"/>
        <v>11298126</v>
      </c>
      <c r="K15287" t="s">
        <v>1875</v>
      </c>
      <c r="L15287" t="s">
        <v>879</v>
      </c>
      <c r="M15287" t="s">
        <v>888</v>
      </c>
      <c r="N15287" t="str">
        <f t="shared" si="477"/>
        <v>R, C</v>
      </c>
    </row>
    <row r="15288" spans="1:14" x14ac:dyDescent="0.25">
      <c r="A15288" t="s">
        <v>11</v>
      </c>
      <c r="B15288" t="s">
        <v>861</v>
      </c>
      <c r="C15288" s="2">
        <v>2026</v>
      </c>
      <c r="D15288" t="s">
        <v>1801</v>
      </c>
      <c r="E15288" t="s">
        <v>1066</v>
      </c>
      <c r="F15288" t="s">
        <v>21</v>
      </c>
      <c r="G15288" t="s">
        <v>175</v>
      </c>
      <c r="H15288" t="s">
        <v>1249</v>
      </c>
      <c r="I15288" s="26">
        <v>22493.77</v>
      </c>
      <c r="J15288" s="12">
        <f t="shared" si="476"/>
        <v>-22493.77</v>
      </c>
      <c r="K15288" t="s">
        <v>1875</v>
      </c>
      <c r="L15288" t="s">
        <v>878</v>
      </c>
      <c r="M15288" t="s">
        <v>887</v>
      </c>
      <c r="N15288" t="str">
        <f t="shared" si="477"/>
        <v>E, A</v>
      </c>
    </row>
    <row r="15289" spans="1:14" x14ac:dyDescent="0.25">
      <c r="A15289" t="s">
        <v>11</v>
      </c>
      <c r="B15289" t="s">
        <v>12</v>
      </c>
      <c r="C15289" s="2">
        <v>2025</v>
      </c>
      <c r="D15289" t="s">
        <v>1801</v>
      </c>
      <c r="E15289" t="s">
        <v>1066</v>
      </c>
      <c r="F15289" t="s">
        <v>24</v>
      </c>
      <c r="G15289" t="s">
        <v>27</v>
      </c>
      <c r="H15289" t="s">
        <v>1721</v>
      </c>
      <c r="I15289" s="26">
        <v>-534807.72</v>
      </c>
      <c r="J15289" s="12">
        <f t="shared" si="476"/>
        <v>534807.72</v>
      </c>
      <c r="K15289" t="s">
        <v>1875</v>
      </c>
      <c r="L15289" t="s">
        <v>879</v>
      </c>
      <c r="M15289" t="s">
        <v>888</v>
      </c>
      <c r="N15289" t="str">
        <f t="shared" si="477"/>
        <v>R, C</v>
      </c>
    </row>
    <row r="15290" spans="1:14" x14ac:dyDescent="0.25">
      <c r="A15290" t="s">
        <v>11</v>
      </c>
      <c r="B15290" t="s">
        <v>12</v>
      </c>
      <c r="C15290" s="2">
        <v>2026</v>
      </c>
      <c r="D15290" t="s">
        <v>1801</v>
      </c>
      <c r="E15290" t="s">
        <v>1055</v>
      </c>
      <c r="F15290" t="s">
        <v>24</v>
      </c>
      <c r="G15290" t="s">
        <v>27</v>
      </c>
      <c r="H15290" t="s">
        <v>1864</v>
      </c>
      <c r="I15290" s="26">
        <v>-2888000</v>
      </c>
      <c r="J15290" s="12">
        <f t="shared" si="476"/>
        <v>2888000</v>
      </c>
      <c r="K15290" t="s">
        <v>1875</v>
      </c>
      <c r="L15290" t="s">
        <v>879</v>
      </c>
      <c r="M15290" t="s">
        <v>888</v>
      </c>
      <c r="N15290" t="str">
        <f t="shared" si="477"/>
        <v>R, C</v>
      </c>
    </row>
    <row r="15291" spans="1:14" x14ac:dyDescent="0.25">
      <c r="A15291" t="s">
        <v>11</v>
      </c>
      <c r="B15291" t="s">
        <v>862</v>
      </c>
      <c r="C15291" s="2">
        <v>2026</v>
      </c>
      <c r="D15291" t="s">
        <v>1801</v>
      </c>
      <c r="E15291" t="s">
        <v>1051</v>
      </c>
      <c r="F15291" t="s">
        <v>14</v>
      </c>
      <c r="G15291" t="s">
        <v>19</v>
      </c>
      <c r="H15291" t="s">
        <v>1385</v>
      </c>
      <c r="I15291" s="26">
        <v>0</v>
      </c>
      <c r="J15291" s="12">
        <f t="shared" si="476"/>
        <v>0</v>
      </c>
      <c r="K15291" t="s">
        <v>1875</v>
      </c>
      <c r="L15291" t="s">
        <v>879</v>
      </c>
      <c r="M15291" t="s">
        <v>888</v>
      </c>
      <c r="N15291" t="str">
        <f t="shared" si="477"/>
        <v>R, C</v>
      </c>
    </row>
    <row r="15292" spans="1:14" x14ac:dyDescent="0.25">
      <c r="A15292" t="s">
        <v>11</v>
      </c>
      <c r="B15292" t="s">
        <v>861</v>
      </c>
      <c r="C15292" s="2">
        <v>2026</v>
      </c>
      <c r="D15292" t="s">
        <v>1801</v>
      </c>
      <c r="E15292" t="s">
        <v>1218</v>
      </c>
      <c r="F15292" t="s">
        <v>14</v>
      </c>
      <c r="G15292" t="s">
        <v>19</v>
      </c>
      <c r="H15292" t="s">
        <v>1186</v>
      </c>
      <c r="I15292" s="26">
        <v>4000.52</v>
      </c>
      <c r="J15292" s="12">
        <f t="shared" si="476"/>
        <v>-4000.52</v>
      </c>
      <c r="K15292" t="s">
        <v>1875</v>
      </c>
      <c r="L15292" t="s">
        <v>879</v>
      </c>
      <c r="M15292" t="s">
        <v>888</v>
      </c>
      <c r="N15292" t="str">
        <f t="shared" si="477"/>
        <v>R, C</v>
      </c>
    </row>
    <row r="15293" spans="1:14" x14ac:dyDescent="0.25">
      <c r="A15293" t="s">
        <v>11</v>
      </c>
      <c r="B15293" t="s">
        <v>861</v>
      </c>
      <c r="C15293" s="2">
        <v>2026</v>
      </c>
      <c r="D15293" t="s">
        <v>1037</v>
      </c>
      <c r="E15293" t="s">
        <v>1066</v>
      </c>
      <c r="F15293" t="s">
        <v>22</v>
      </c>
      <c r="G15293" t="s">
        <v>173</v>
      </c>
      <c r="H15293" t="s">
        <v>1279</v>
      </c>
      <c r="I15293" s="26">
        <v>65979.09</v>
      </c>
      <c r="J15293" s="12">
        <f t="shared" si="476"/>
        <v>-65979.09</v>
      </c>
      <c r="K15293" t="s">
        <v>1875</v>
      </c>
      <c r="L15293" t="s">
        <v>879</v>
      </c>
      <c r="M15293" t="s">
        <v>888</v>
      </c>
      <c r="N15293" t="str">
        <f t="shared" si="477"/>
        <v>R, C</v>
      </c>
    </row>
    <row r="15294" spans="1:14" x14ac:dyDescent="0.25">
      <c r="A15294" t="s">
        <v>11</v>
      </c>
      <c r="B15294" t="s">
        <v>12</v>
      </c>
      <c r="C15294" s="2">
        <v>2026</v>
      </c>
      <c r="D15294" t="s">
        <v>1801</v>
      </c>
      <c r="E15294" t="s">
        <v>1398</v>
      </c>
      <c r="F15294" t="s">
        <v>40</v>
      </c>
      <c r="G15294" t="s">
        <v>1798</v>
      </c>
      <c r="H15294" t="s">
        <v>1182</v>
      </c>
      <c r="I15294" s="26">
        <v>0</v>
      </c>
      <c r="J15294" s="12">
        <f t="shared" si="476"/>
        <v>0</v>
      </c>
      <c r="K15294" t="s">
        <v>1875</v>
      </c>
      <c r="L15294" t="s">
        <v>878</v>
      </c>
      <c r="M15294" t="s">
        <v>889</v>
      </c>
      <c r="N15294" t="str">
        <f t="shared" si="477"/>
        <v>E, S</v>
      </c>
    </row>
    <row r="15295" spans="1:14" x14ac:dyDescent="0.25">
      <c r="A15295" t="s">
        <v>11</v>
      </c>
      <c r="B15295" t="s">
        <v>860</v>
      </c>
      <c r="C15295" s="2">
        <v>2027</v>
      </c>
      <c r="D15295" t="s">
        <v>1801</v>
      </c>
      <c r="E15295" t="s">
        <v>1055</v>
      </c>
      <c r="F15295" t="s">
        <v>14</v>
      </c>
      <c r="G15295" t="s">
        <v>19</v>
      </c>
      <c r="H15295" t="s">
        <v>1097</v>
      </c>
      <c r="I15295" s="26">
        <v>8938.61</v>
      </c>
      <c r="J15295" s="12">
        <f t="shared" si="476"/>
        <v>-8938.61</v>
      </c>
      <c r="K15295" t="s">
        <v>1875</v>
      </c>
      <c r="L15295" t="s">
        <v>879</v>
      </c>
      <c r="M15295" t="s">
        <v>888</v>
      </c>
      <c r="N15295" t="str">
        <f t="shared" si="477"/>
        <v>R, C</v>
      </c>
    </row>
    <row r="15296" spans="1:14" x14ac:dyDescent="0.25">
      <c r="A15296" t="s">
        <v>11</v>
      </c>
      <c r="B15296" t="s">
        <v>860</v>
      </c>
      <c r="C15296" s="2">
        <v>2027</v>
      </c>
      <c r="D15296" t="s">
        <v>1801</v>
      </c>
      <c r="E15296" t="s">
        <v>1055</v>
      </c>
      <c r="F15296" t="s">
        <v>14</v>
      </c>
      <c r="G15296" t="s">
        <v>19</v>
      </c>
      <c r="H15296" t="s">
        <v>1535</v>
      </c>
      <c r="I15296" s="26">
        <v>0</v>
      </c>
      <c r="J15296" s="12">
        <f t="shared" ref="J15296:J15359" si="478">-I15296</f>
        <v>0</v>
      </c>
      <c r="K15296" t="s">
        <v>1875</v>
      </c>
      <c r="L15296" t="s">
        <v>879</v>
      </c>
      <c r="M15296" t="s">
        <v>887</v>
      </c>
      <c r="N15296" t="str">
        <f t="shared" si="477"/>
        <v>R, A</v>
      </c>
    </row>
    <row r="15297" spans="1:14" x14ac:dyDescent="0.25">
      <c r="A15297" t="s">
        <v>11</v>
      </c>
      <c r="B15297" t="s">
        <v>861</v>
      </c>
      <c r="C15297" s="2">
        <v>2026</v>
      </c>
      <c r="D15297" t="s">
        <v>875</v>
      </c>
      <c r="E15297" t="s">
        <v>1138</v>
      </c>
      <c r="F15297" t="s">
        <v>16</v>
      </c>
      <c r="G15297" t="s">
        <v>643</v>
      </c>
      <c r="H15297" t="s">
        <v>1082</v>
      </c>
      <c r="I15297" s="26">
        <v>1.77</v>
      </c>
      <c r="J15297" s="12">
        <f t="shared" si="478"/>
        <v>-1.77</v>
      </c>
      <c r="K15297" t="s">
        <v>1875</v>
      </c>
      <c r="L15297" t="s">
        <v>879</v>
      </c>
      <c r="M15297" t="s">
        <v>888</v>
      </c>
      <c r="N15297" t="str">
        <f t="shared" si="477"/>
        <v>R, C</v>
      </c>
    </row>
    <row r="15298" spans="1:14" x14ac:dyDescent="0.25">
      <c r="A15298" t="s">
        <v>11</v>
      </c>
      <c r="B15298" t="s">
        <v>860</v>
      </c>
      <c r="C15298" s="2">
        <v>2026</v>
      </c>
      <c r="D15298" t="s">
        <v>1745</v>
      </c>
      <c r="E15298" t="s">
        <v>1259</v>
      </c>
      <c r="F15298" t="s">
        <v>14</v>
      </c>
      <c r="G15298" t="s">
        <v>19</v>
      </c>
      <c r="H15298" t="s">
        <v>1178</v>
      </c>
      <c r="I15298" s="26">
        <v>0</v>
      </c>
      <c r="J15298" s="12">
        <f t="shared" si="478"/>
        <v>0</v>
      </c>
      <c r="K15298" t="s">
        <v>1875</v>
      </c>
      <c r="L15298" t="s">
        <v>878</v>
      </c>
      <c r="M15298" t="s">
        <v>889</v>
      </c>
      <c r="N15298" t="str">
        <f t="shared" si="477"/>
        <v>E, S</v>
      </c>
    </row>
    <row r="15299" spans="1:14" x14ac:dyDescent="0.25">
      <c r="A15299" t="s">
        <v>11</v>
      </c>
      <c r="B15299" t="s">
        <v>860</v>
      </c>
      <c r="C15299" s="2">
        <v>2027</v>
      </c>
      <c r="D15299" t="s">
        <v>1801</v>
      </c>
      <c r="E15299" t="s">
        <v>1080</v>
      </c>
      <c r="F15299" t="s">
        <v>16</v>
      </c>
      <c r="G15299" t="s">
        <v>15</v>
      </c>
      <c r="H15299" t="s">
        <v>1387</v>
      </c>
      <c r="I15299" s="26">
        <v>0</v>
      </c>
      <c r="J15299" s="12">
        <f t="shared" si="478"/>
        <v>0</v>
      </c>
      <c r="K15299" t="s">
        <v>1875</v>
      </c>
      <c r="L15299" t="s">
        <v>878</v>
      </c>
      <c r="M15299" t="s">
        <v>888</v>
      </c>
      <c r="N15299" t="str">
        <f t="shared" ref="N15299:N15362" si="479">L15299&amp;", "&amp;M15299</f>
        <v>E, C</v>
      </c>
    </row>
    <row r="15300" spans="1:14" x14ac:dyDescent="0.25">
      <c r="A15300" t="s">
        <v>11</v>
      </c>
      <c r="B15300" t="s">
        <v>12</v>
      </c>
      <c r="C15300" s="2">
        <v>2026</v>
      </c>
      <c r="D15300" t="s">
        <v>1801</v>
      </c>
      <c r="E15300" t="s">
        <v>1064</v>
      </c>
      <c r="F15300" t="s">
        <v>14</v>
      </c>
      <c r="G15300" t="s">
        <v>19</v>
      </c>
      <c r="H15300" t="s">
        <v>1169</v>
      </c>
      <c r="I15300" s="26">
        <v>-2071749.07</v>
      </c>
      <c r="J15300" s="12">
        <f t="shared" si="478"/>
        <v>2071749.07</v>
      </c>
      <c r="K15300" t="s">
        <v>1875</v>
      </c>
      <c r="L15300" t="s">
        <v>879</v>
      </c>
      <c r="M15300" t="s">
        <v>888</v>
      </c>
      <c r="N15300" t="str">
        <f t="shared" si="479"/>
        <v>R, C</v>
      </c>
    </row>
    <row r="15301" spans="1:14" x14ac:dyDescent="0.25">
      <c r="A15301" t="s">
        <v>11</v>
      </c>
      <c r="B15301" t="s">
        <v>12</v>
      </c>
      <c r="C15301" s="2">
        <v>2026</v>
      </c>
      <c r="D15301" t="s">
        <v>1801</v>
      </c>
      <c r="E15301" t="s">
        <v>1066</v>
      </c>
      <c r="F15301" t="s">
        <v>24</v>
      </c>
      <c r="G15301" t="s">
        <v>27</v>
      </c>
      <c r="H15301" t="s">
        <v>933</v>
      </c>
      <c r="I15301" s="26">
        <v>0</v>
      </c>
      <c r="J15301" s="12">
        <f t="shared" si="478"/>
        <v>0</v>
      </c>
      <c r="K15301" t="s">
        <v>1875</v>
      </c>
      <c r="L15301" t="s">
        <v>879</v>
      </c>
      <c r="M15301" t="s">
        <v>888</v>
      </c>
      <c r="N15301" t="str">
        <f t="shared" si="479"/>
        <v>R, C</v>
      </c>
    </row>
    <row r="15302" spans="1:14" x14ac:dyDescent="0.25">
      <c r="A15302" t="s">
        <v>11</v>
      </c>
      <c r="B15302" t="s">
        <v>12</v>
      </c>
      <c r="C15302" s="2">
        <v>2026</v>
      </c>
      <c r="D15302" t="s">
        <v>1801</v>
      </c>
      <c r="E15302" t="s">
        <v>1066</v>
      </c>
      <c r="F15302" t="s">
        <v>18</v>
      </c>
      <c r="G15302" t="s">
        <v>19</v>
      </c>
      <c r="H15302" t="s">
        <v>1056</v>
      </c>
      <c r="I15302" s="26">
        <v>-618100</v>
      </c>
      <c r="J15302" s="12">
        <f t="shared" si="478"/>
        <v>618100</v>
      </c>
      <c r="K15302" t="s">
        <v>1875</v>
      </c>
      <c r="L15302" t="s">
        <v>879</v>
      </c>
      <c r="M15302" t="s">
        <v>888</v>
      </c>
      <c r="N15302" t="str">
        <f t="shared" si="479"/>
        <v>R, C</v>
      </c>
    </row>
    <row r="15303" spans="1:14" x14ac:dyDescent="0.25">
      <c r="A15303" t="s">
        <v>11</v>
      </c>
      <c r="B15303" t="s">
        <v>12</v>
      </c>
      <c r="C15303" s="2">
        <v>2026</v>
      </c>
      <c r="D15303" t="s">
        <v>1801</v>
      </c>
      <c r="E15303" t="s">
        <v>1047</v>
      </c>
      <c r="F15303" t="s">
        <v>21</v>
      </c>
      <c r="G15303" t="s">
        <v>19</v>
      </c>
      <c r="H15303" t="s">
        <v>1530</v>
      </c>
      <c r="I15303" s="26">
        <v>-327204953</v>
      </c>
      <c r="J15303" s="12">
        <f t="shared" si="478"/>
        <v>327204953</v>
      </c>
      <c r="K15303" t="s">
        <v>1875</v>
      </c>
      <c r="L15303" t="s">
        <v>878</v>
      </c>
      <c r="M15303" t="s">
        <v>886</v>
      </c>
      <c r="N15303" t="str">
        <f t="shared" si="479"/>
        <v>E, B</v>
      </c>
    </row>
    <row r="15304" spans="1:14" x14ac:dyDescent="0.25">
      <c r="A15304" t="s">
        <v>11</v>
      </c>
      <c r="B15304" t="s">
        <v>12</v>
      </c>
      <c r="C15304" s="2">
        <v>2026</v>
      </c>
      <c r="D15304" t="s">
        <v>1801</v>
      </c>
      <c r="E15304" t="s">
        <v>1066</v>
      </c>
      <c r="F15304" t="s">
        <v>24</v>
      </c>
      <c r="G15304" t="s">
        <v>27</v>
      </c>
      <c r="H15304" t="s">
        <v>206</v>
      </c>
      <c r="I15304" s="26">
        <v>0</v>
      </c>
      <c r="J15304" s="12">
        <f t="shared" si="478"/>
        <v>0</v>
      </c>
      <c r="K15304" t="s">
        <v>1875</v>
      </c>
      <c r="L15304" t="s">
        <v>879</v>
      </c>
      <c r="M15304" t="s">
        <v>888</v>
      </c>
      <c r="N15304" t="str">
        <f t="shared" si="479"/>
        <v>R, C</v>
      </c>
    </row>
    <row r="15305" spans="1:14" x14ac:dyDescent="0.25">
      <c r="A15305" t="s">
        <v>11</v>
      </c>
      <c r="B15305" t="s">
        <v>12</v>
      </c>
      <c r="C15305" s="2">
        <v>2026</v>
      </c>
      <c r="D15305" t="s">
        <v>1801</v>
      </c>
      <c r="E15305" t="s">
        <v>1158</v>
      </c>
      <c r="F15305" t="s">
        <v>410</v>
      </c>
      <c r="G15305" t="s">
        <v>19</v>
      </c>
      <c r="H15305" t="s">
        <v>1342</v>
      </c>
      <c r="I15305" s="26">
        <v>-801300</v>
      </c>
      <c r="J15305" s="12">
        <f t="shared" si="478"/>
        <v>801300</v>
      </c>
      <c r="K15305" t="s">
        <v>1875</v>
      </c>
      <c r="L15305" t="s">
        <v>878</v>
      </c>
      <c r="M15305" t="s">
        <v>889</v>
      </c>
      <c r="N15305" t="str">
        <f t="shared" si="479"/>
        <v>E, S</v>
      </c>
    </row>
    <row r="15306" spans="1:14" x14ac:dyDescent="0.25">
      <c r="A15306" t="s">
        <v>11</v>
      </c>
      <c r="B15306" t="s">
        <v>12</v>
      </c>
      <c r="C15306" s="2">
        <v>2026</v>
      </c>
      <c r="D15306" t="s">
        <v>1801</v>
      </c>
      <c r="E15306" t="s">
        <v>1055</v>
      </c>
      <c r="F15306" t="s">
        <v>21</v>
      </c>
      <c r="G15306" t="s">
        <v>19</v>
      </c>
      <c r="H15306" t="s">
        <v>1130</v>
      </c>
      <c r="I15306" s="26">
        <v>-973800</v>
      </c>
      <c r="J15306" s="12">
        <f t="shared" si="478"/>
        <v>973800</v>
      </c>
      <c r="K15306" t="s">
        <v>1875</v>
      </c>
      <c r="L15306" t="s">
        <v>879</v>
      </c>
      <c r="M15306" t="s">
        <v>888</v>
      </c>
      <c r="N15306" t="str">
        <f t="shared" si="479"/>
        <v>R, C</v>
      </c>
    </row>
    <row r="15307" spans="1:14" x14ac:dyDescent="0.25">
      <c r="A15307" t="s">
        <v>11</v>
      </c>
      <c r="B15307" t="s">
        <v>12</v>
      </c>
      <c r="C15307" s="2">
        <v>2026</v>
      </c>
      <c r="D15307" t="s">
        <v>1801</v>
      </c>
      <c r="E15307" t="s">
        <v>1051</v>
      </c>
      <c r="F15307" t="s">
        <v>22</v>
      </c>
      <c r="G15307" t="s">
        <v>19</v>
      </c>
      <c r="H15307" t="s">
        <v>1092</v>
      </c>
      <c r="I15307" s="26">
        <v>-7163200</v>
      </c>
      <c r="J15307" s="12">
        <f t="shared" si="478"/>
        <v>7163200</v>
      </c>
      <c r="K15307" t="s">
        <v>1875</v>
      </c>
      <c r="L15307" t="s">
        <v>878</v>
      </c>
      <c r="M15307" t="s">
        <v>886</v>
      </c>
      <c r="N15307" t="str">
        <f t="shared" si="479"/>
        <v>E, B</v>
      </c>
    </row>
    <row r="15308" spans="1:14" x14ac:dyDescent="0.25">
      <c r="A15308" t="s">
        <v>11</v>
      </c>
      <c r="B15308" t="s">
        <v>12</v>
      </c>
      <c r="C15308" s="2">
        <v>2026</v>
      </c>
      <c r="D15308" t="s">
        <v>1801</v>
      </c>
      <c r="E15308" t="s">
        <v>1051</v>
      </c>
      <c r="F15308" t="s">
        <v>22</v>
      </c>
      <c r="G15308" t="s">
        <v>19</v>
      </c>
      <c r="H15308" t="s">
        <v>1509</v>
      </c>
      <c r="I15308" s="26">
        <v>-89117706.489999995</v>
      </c>
      <c r="J15308" s="12">
        <f t="shared" si="478"/>
        <v>89117706.489999995</v>
      </c>
      <c r="K15308" t="s">
        <v>1875</v>
      </c>
      <c r="L15308" t="s">
        <v>879</v>
      </c>
      <c r="M15308" t="s">
        <v>888</v>
      </c>
      <c r="N15308" t="str">
        <f t="shared" si="479"/>
        <v>R, C</v>
      </c>
    </row>
    <row r="15309" spans="1:14" x14ac:dyDescent="0.25">
      <c r="A15309" t="s">
        <v>11</v>
      </c>
      <c r="B15309" t="s">
        <v>12</v>
      </c>
      <c r="C15309" s="2">
        <v>2026</v>
      </c>
      <c r="D15309" t="s">
        <v>1801</v>
      </c>
      <c r="E15309" t="s">
        <v>1077</v>
      </c>
      <c r="F15309" t="s">
        <v>18</v>
      </c>
      <c r="G15309" t="s">
        <v>19</v>
      </c>
      <c r="H15309" t="s">
        <v>1091</v>
      </c>
      <c r="I15309" s="26">
        <v>-902100</v>
      </c>
      <c r="J15309" s="12">
        <f t="shared" si="478"/>
        <v>902100</v>
      </c>
      <c r="K15309" t="s">
        <v>1875</v>
      </c>
      <c r="L15309" t="s">
        <v>879</v>
      </c>
      <c r="M15309" t="s">
        <v>887</v>
      </c>
      <c r="N15309" t="str">
        <f t="shared" si="479"/>
        <v>R, A</v>
      </c>
    </row>
    <row r="15310" spans="1:14" x14ac:dyDescent="0.25">
      <c r="A15310" t="s">
        <v>11</v>
      </c>
      <c r="B15310" t="s">
        <v>12</v>
      </c>
      <c r="C15310" s="2">
        <v>2026</v>
      </c>
      <c r="D15310" t="s">
        <v>1801</v>
      </c>
      <c r="E15310" t="s">
        <v>1066</v>
      </c>
      <c r="F15310" t="s">
        <v>21</v>
      </c>
      <c r="G15310" t="s">
        <v>19</v>
      </c>
      <c r="H15310" t="s">
        <v>1585</v>
      </c>
      <c r="I15310" s="26">
        <v>-60100</v>
      </c>
      <c r="J15310" s="12">
        <f t="shared" si="478"/>
        <v>60100</v>
      </c>
      <c r="K15310" t="s">
        <v>1875</v>
      </c>
      <c r="L15310" t="s">
        <v>879</v>
      </c>
      <c r="M15310" t="s">
        <v>887</v>
      </c>
      <c r="N15310" t="str">
        <f t="shared" si="479"/>
        <v>R, A</v>
      </c>
    </row>
    <row r="15311" spans="1:14" x14ac:dyDescent="0.25">
      <c r="A15311" t="s">
        <v>11</v>
      </c>
      <c r="B15311" t="s">
        <v>12</v>
      </c>
      <c r="C15311" s="2">
        <v>2026</v>
      </c>
      <c r="D15311" t="s">
        <v>1801</v>
      </c>
      <c r="E15311" t="s">
        <v>1077</v>
      </c>
      <c r="F15311" t="s">
        <v>22</v>
      </c>
      <c r="G15311" t="s">
        <v>19</v>
      </c>
      <c r="H15311" t="s">
        <v>1570</v>
      </c>
      <c r="I15311" s="26">
        <v>-2127400</v>
      </c>
      <c r="J15311" s="12">
        <f t="shared" si="478"/>
        <v>2127400</v>
      </c>
      <c r="K15311" t="s">
        <v>1875</v>
      </c>
      <c r="L15311" t="s">
        <v>878</v>
      </c>
      <c r="M15311" t="s">
        <v>889</v>
      </c>
      <c r="N15311" t="str">
        <f t="shared" si="479"/>
        <v>E, S</v>
      </c>
    </row>
    <row r="15312" spans="1:14" x14ac:dyDescent="0.25">
      <c r="A15312" t="s">
        <v>11</v>
      </c>
      <c r="B15312" t="s">
        <v>12</v>
      </c>
      <c r="C15312" s="2">
        <v>2026</v>
      </c>
      <c r="D15312" t="s">
        <v>1801</v>
      </c>
      <c r="E15312" t="s">
        <v>1269</v>
      </c>
      <c r="F15312" t="s">
        <v>24</v>
      </c>
      <c r="G15312" t="s">
        <v>27</v>
      </c>
      <c r="H15312" t="s">
        <v>822</v>
      </c>
      <c r="I15312" s="26">
        <v>0</v>
      </c>
      <c r="J15312" s="12">
        <f t="shared" si="478"/>
        <v>0</v>
      </c>
      <c r="K15312" t="s">
        <v>1875</v>
      </c>
      <c r="L15312" t="s">
        <v>879</v>
      </c>
      <c r="M15312" t="s">
        <v>888</v>
      </c>
      <c r="N15312" t="str">
        <f t="shared" si="479"/>
        <v>R, C</v>
      </c>
    </row>
    <row r="15313" spans="1:14" x14ac:dyDescent="0.25">
      <c r="A15313" t="s">
        <v>11</v>
      </c>
      <c r="B15313" t="s">
        <v>860</v>
      </c>
      <c r="C15313" s="2">
        <v>2026</v>
      </c>
      <c r="D15313" t="s">
        <v>1801</v>
      </c>
      <c r="E15313" t="s">
        <v>1101</v>
      </c>
      <c r="F15313" t="s">
        <v>14</v>
      </c>
      <c r="G15313" t="s">
        <v>397</v>
      </c>
      <c r="H15313" t="s">
        <v>1239</v>
      </c>
      <c r="I15313" s="26">
        <v>-10457.86</v>
      </c>
      <c r="J15313" s="12">
        <f t="shared" si="478"/>
        <v>10457.86</v>
      </c>
      <c r="K15313" t="s">
        <v>1875</v>
      </c>
      <c r="L15313" t="s">
        <v>879</v>
      </c>
      <c r="M15313" t="s">
        <v>887</v>
      </c>
      <c r="N15313" t="str">
        <f t="shared" si="479"/>
        <v>R, A</v>
      </c>
    </row>
    <row r="15314" spans="1:14" x14ac:dyDescent="0.25">
      <c r="A15314" t="s">
        <v>11</v>
      </c>
      <c r="B15314" t="s">
        <v>12</v>
      </c>
      <c r="C15314" s="2">
        <v>2026</v>
      </c>
      <c r="D15314" t="s">
        <v>968</v>
      </c>
      <c r="E15314" t="s">
        <v>1066</v>
      </c>
      <c r="F15314" t="s">
        <v>22</v>
      </c>
      <c r="G15314" t="s">
        <v>173</v>
      </c>
      <c r="H15314" t="s">
        <v>1478</v>
      </c>
      <c r="I15314" s="26">
        <v>-400028.83</v>
      </c>
      <c r="J15314" s="12">
        <f t="shared" si="478"/>
        <v>400028.83</v>
      </c>
      <c r="K15314" t="s">
        <v>1875</v>
      </c>
      <c r="L15314" t="s">
        <v>879</v>
      </c>
      <c r="M15314" t="s">
        <v>888</v>
      </c>
      <c r="N15314" t="str">
        <f t="shared" si="479"/>
        <v>R, C</v>
      </c>
    </row>
    <row r="15315" spans="1:14" x14ac:dyDescent="0.25">
      <c r="A15315" t="s">
        <v>11</v>
      </c>
      <c r="B15315" t="s">
        <v>861</v>
      </c>
      <c r="C15315" s="2">
        <v>2026</v>
      </c>
      <c r="D15315" t="s">
        <v>1801</v>
      </c>
      <c r="E15315" t="s">
        <v>1129</v>
      </c>
      <c r="F15315" t="s">
        <v>18</v>
      </c>
      <c r="G15315" t="s">
        <v>19</v>
      </c>
      <c r="H15315" t="s">
        <v>1056</v>
      </c>
      <c r="I15315" s="26">
        <v>729311.68</v>
      </c>
      <c r="J15315" s="12">
        <f t="shared" si="478"/>
        <v>-729311.68</v>
      </c>
      <c r="K15315" t="s">
        <v>1875</v>
      </c>
      <c r="L15315" t="s">
        <v>879</v>
      </c>
      <c r="M15315" t="s">
        <v>888</v>
      </c>
      <c r="N15315" t="str">
        <f t="shared" si="479"/>
        <v>R, C</v>
      </c>
    </row>
    <row r="15316" spans="1:14" x14ac:dyDescent="0.25">
      <c r="A15316" t="s">
        <v>11</v>
      </c>
      <c r="B15316" t="s">
        <v>861</v>
      </c>
      <c r="C15316" s="2">
        <v>2026</v>
      </c>
      <c r="D15316" t="s">
        <v>1801</v>
      </c>
      <c r="E15316" t="s">
        <v>1058</v>
      </c>
      <c r="F15316" t="s">
        <v>18</v>
      </c>
      <c r="G15316" t="s">
        <v>19</v>
      </c>
      <c r="H15316" t="s">
        <v>1057</v>
      </c>
      <c r="I15316" s="26">
        <v>10469592.130000001</v>
      </c>
      <c r="J15316" s="12">
        <f t="shared" si="478"/>
        <v>-10469592.130000001</v>
      </c>
      <c r="K15316" t="s">
        <v>1875</v>
      </c>
      <c r="L15316" t="s">
        <v>879</v>
      </c>
      <c r="M15316" t="s">
        <v>887</v>
      </c>
      <c r="N15316" t="str">
        <f t="shared" si="479"/>
        <v>R, A</v>
      </c>
    </row>
    <row r="15317" spans="1:14" x14ac:dyDescent="0.25">
      <c r="A15317" t="s">
        <v>11</v>
      </c>
      <c r="B15317" t="s">
        <v>861</v>
      </c>
      <c r="C15317" s="2">
        <v>2026</v>
      </c>
      <c r="D15317" t="s">
        <v>1801</v>
      </c>
      <c r="E15317" t="s">
        <v>1051</v>
      </c>
      <c r="F15317" t="s">
        <v>20</v>
      </c>
      <c r="G15317" t="s">
        <v>19</v>
      </c>
      <c r="H15317" t="s">
        <v>1214</v>
      </c>
      <c r="I15317" s="26">
        <v>128012.68</v>
      </c>
      <c r="J15317" s="12">
        <f t="shared" si="478"/>
        <v>-128012.68</v>
      </c>
      <c r="K15317" t="s">
        <v>1875</v>
      </c>
      <c r="L15317" t="s">
        <v>879</v>
      </c>
      <c r="M15317" t="s">
        <v>888</v>
      </c>
      <c r="N15317" t="str">
        <f t="shared" si="479"/>
        <v>R, C</v>
      </c>
    </row>
    <row r="15318" spans="1:14" x14ac:dyDescent="0.25">
      <c r="A15318" t="s">
        <v>11</v>
      </c>
      <c r="B15318" t="s">
        <v>861</v>
      </c>
      <c r="C15318" s="2">
        <v>2026</v>
      </c>
      <c r="D15318" t="s">
        <v>1801</v>
      </c>
      <c r="E15318" t="s">
        <v>1058</v>
      </c>
      <c r="F15318" t="s">
        <v>14</v>
      </c>
      <c r="G15318" t="s">
        <v>19</v>
      </c>
      <c r="H15318" t="s">
        <v>1596</v>
      </c>
      <c r="I15318" s="26">
        <v>35038.01</v>
      </c>
      <c r="J15318" s="12">
        <f t="shared" si="478"/>
        <v>-35038.01</v>
      </c>
      <c r="K15318" t="s">
        <v>1875</v>
      </c>
      <c r="L15318" t="s">
        <v>879</v>
      </c>
      <c r="M15318" t="s">
        <v>887</v>
      </c>
      <c r="N15318" t="str">
        <f t="shared" si="479"/>
        <v>R, A</v>
      </c>
    </row>
    <row r="15319" spans="1:14" x14ac:dyDescent="0.25">
      <c r="A15319" t="s">
        <v>11</v>
      </c>
      <c r="B15319" t="s">
        <v>12</v>
      </c>
      <c r="C15319" s="2">
        <v>2026</v>
      </c>
      <c r="D15319" t="s">
        <v>1745</v>
      </c>
      <c r="E15319" t="s">
        <v>1051</v>
      </c>
      <c r="F15319" t="s">
        <v>16</v>
      </c>
      <c r="G15319" t="s">
        <v>19</v>
      </c>
      <c r="H15319" t="s">
        <v>1266</v>
      </c>
      <c r="I15319" s="26">
        <v>-14073319.4</v>
      </c>
      <c r="J15319" s="12">
        <f t="shared" si="478"/>
        <v>14073319.4</v>
      </c>
      <c r="K15319" t="s">
        <v>1875</v>
      </c>
      <c r="L15319" t="s">
        <v>879</v>
      </c>
      <c r="M15319" t="s">
        <v>888</v>
      </c>
      <c r="N15319" t="str">
        <f t="shared" si="479"/>
        <v>R, C</v>
      </c>
    </row>
    <row r="15320" spans="1:14" x14ac:dyDescent="0.25">
      <c r="A15320" t="s">
        <v>11</v>
      </c>
      <c r="B15320" t="s">
        <v>12</v>
      </c>
      <c r="C15320" s="2">
        <v>2026</v>
      </c>
      <c r="D15320" t="s">
        <v>1037</v>
      </c>
      <c r="E15320" t="s">
        <v>1066</v>
      </c>
      <c r="F15320" t="s">
        <v>14</v>
      </c>
      <c r="G15320" t="s">
        <v>175</v>
      </c>
      <c r="H15320" t="s">
        <v>1086</v>
      </c>
      <c r="I15320" s="26">
        <v>-44377.9</v>
      </c>
      <c r="J15320" s="12">
        <f t="shared" si="478"/>
        <v>44377.9</v>
      </c>
      <c r="K15320" t="s">
        <v>1875</v>
      </c>
      <c r="L15320" t="s">
        <v>878</v>
      </c>
      <c r="M15320" t="s">
        <v>888</v>
      </c>
      <c r="N15320" t="str">
        <f t="shared" si="479"/>
        <v>E, C</v>
      </c>
    </row>
    <row r="15321" spans="1:14" x14ac:dyDescent="0.25">
      <c r="A15321" t="s">
        <v>11</v>
      </c>
      <c r="B15321" t="s">
        <v>861</v>
      </c>
      <c r="C15321" s="2">
        <v>2026</v>
      </c>
      <c r="D15321" t="s">
        <v>1801</v>
      </c>
      <c r="E15321" t="s">
        <v>1297</v>
      </c>
      <c r="F15321" t="s">
        <v>18</v>
      </c>
      <c r="G15321" t="s">
        <v>19</v>
      </c>
      <c r="H15321" t="s">
        <v>1141</v>
      </c>
      <c r="I15321" s="26">
        <v>92100</v>
      </c>
      <c r="J15321" s="12">
        <f t="shared" si="478"/>
        <v>-92100</v>
      </c>
      <c r="K15321" t="s">
        <v>1875</v>
      </c>
      <c r="L15321" t="s">
        <v>879</v>
      </c>
      <c r="M15321" t="s">
        <v>887</v>
      </c>
      <c r="N15321" t="str">
        <f t="shared" si="479"/>
        <v>R, A</v>
      </c>
    </row>
    <row r="15322" spans="1:14" x14ac:dyDescent="0.25">
      <c r="A15322" t="s">
        <v>11</v>
      </c>
      <c r="B15322" t="s">
        <v>861</v>
      </c>
      <c r="C15322" s="2">
        <v>2026</v>
      </c>
      <c r="D15322" t="s">
        <v>1801</v>
      </c>
      <c r="E15322" t="s">
        <v>1276</v>
      </c>
      <c r="F15322" t="s">
        <v>21</v>
      </c>
      <c r="G15322" t="s">
        <v>19</v>
      </c>
      <c r="H15322" t="s">
        <v>1140</v>
      </c>
      <c r="I15322" s="26">
        <v>0</v>
      </c>
      <c r="J15322" s="12">
        <f t="shared" si="478"/>
        <v>0</v>
      </c>
      <c r="K15322" t="s">
        <v>1875</v>
      </c>
      <c r="L15322" t="s">
        <v>879</v>
      </c>
      <c r="M15322" t="s">
        <v>888</v>
      </c>
      <c r="N15322" t="str">
        <f t="shared" si="479"/>
        <v>R, C</v>
      </c>
    </row>
    <row r="15323" spans="1:14" x14ac:dyDescent="0.25">
      <c r="A15323" t="s">
        <v>11</v>
      </c>
      <c r="B15323" t="s">
        <v>12</v>
      </c>
      <c r="C15323" s="2">
        <v>2026</v>
      </c>
      <c r="D15323" t="s">
        <v>1745</v>
      </c>
      <c r="E15323" t="s">
        <v>1235</v>
      </c>
      <c r="F15323" t="s">
        <v>14</v>
      </c>
      <c r="G15323" t="s">
        <v>19</v>
      </c>
      <c r="H15323" t="s">
        <v>1151</v>
      </c>
      <c r="I15323" s="26">
        <v>-270109.44</v>
      </c>
      <c r="J15323" s="12">
        <f t="shared" si="478"/>
        <v>270109.44</v>
      </c>
      <c r="K15323" t="s">
        <v>1875</v>
      </c>
      <c r="L15323" t="s">
        <v>879</v>
      </c>
      <c r="M15323" t="s">
        <v>887</v>
      </c>
      <c r="N15323" t="str">
        <f t="shared" si="479"/>
        <v>R, A</v>
      </c>
    </row>
    <row r="15324" spans="1:14" x14ac:dyDescent="0.25">
      <c r="A15324" t="s">
        <v>11</v>
      </c>
      <c r="B15324" t="s">
        <v>12</v>
      </c>
      <c r="C15324" s="2">
        <v>2025</v>
      </c>
      <c r="D15324" t="s">
        <v>1801</v>
      </c>
      <c r="E15324" t="s">
        <v>1051</v>
      </c>
      <c r="F15324" t="s">
        <v>24</v>
      </c>
      <c r="G15324" t="s">
        <v>27</v>
      </c>
      <c r="H15324" t="s">
        <v>1764</v>
      </c>
      <c r="I15324" s="26">
        <v>-16138872.609999999</v>
      </c>
      <c r="J15324" s="12">
        <f t="shared" si="478"/>
        <v>16138872.609999999</v>
      </c>
      <c r="K15324" t="s">
        <v>1875</v>
      </c>
      <c r="L15324" t="s">
        <v>879</v>
      </c>
      <c r="M15324" t="s">
        <v>888</v>
      </c>
      <c r="N15324" t="str">
        <f t="shared" si="479"/>
        <v>R, C</v>
      </c>
    </row>
    <row r="15325" spans="1:14" x14ac:dyDescent="0.25">
      <c r="A15325" t="s">
        <v>11</v>
      </c>
      <c r="B15325" t="s">
        <v>861</v>
      </c>
      <c r="C15325" s="2">
        <v>2026</v>
      </c>
      <c r="D15325" t="s">
        <v>1801</v>
      </c>
      <c r="E15325" t="s">
        <v>1158</v>
      </c>
      <c r="F15325" t="s">
        <v>410</v>
      </c>
      <c r="G15325" t="s">
        <v>19</v>
      </c>
      <c r="H15325" t="s">
        <v>1466</v>
      </c>
      <c r="I15325" s="26">
        <v>24358.66</v>
      </c>
      <c r="J15325" s="12">
        <f t="shared" si="478"/>
        <v>-24358.66</v>
      </c>
      <c r="K15325" t="s">
        <v>1875</v>
      </c>
      <c r="L15325" t="s">
        <v>878</v>
      </c>
      <c r="M15325" t="s">
        <v>889</v>
      </c>
      <c r="N15325" t="str">
        <f t="shared" si="479"/>
        <v>E, S</v>
      </c>
    </row>
    <row r="15326" spans="1:14" x14ac:dyDescent="0.25">
      <c r="A15326" t="s">
        <v>11</v>
      </c>
      <c r="B15326" t="s">
        <v>861</v>
      </c>
      <c r="C15326" s="2">
        <v>2026</v>
      </c>
      <c r="D15326" t="s">
        <v>1801</v>
      </c>
      <c r="E15326" t="s">
        <v>1158</v>
      </c>
      <c r="F15326" t="s">
        <v>410</v>
      </c>
      <c r="G15326" t="s">
        <v>19</v>
      </c>
      <c r="H15326" t="s">
        <v>1456</v>
      </c>
      <c r="I15326" s="26">
        <v>61791.46</v>
      </c>
      <c r="J15326" s="12">
        <f t="shared" si="478"/>
        <v>-61791.46</v>
      </c>
      <c r="K15326" t="s">
        <v>1875</v>
      </c>
      <c r="L15326" t="s">
        <v>878</v>
      </c>
      <c r="M15326" t="s">
        <v>889</v>
      </c>
      <c r="N15326" t="str">
        <f t="shared" si="479"/>
        <v>E, S</v>
      </c>
    </row>
    <row r="15327" spans="1:14" x14ac:dyDescent="0.25">
      <c r="A15327" t="s">
        <v>11</v>
      </c>
      <c r="B15327" t="s">
        <v>861</v>
      </c>
      <c r="C15327" s="2">
        <v>2026</v>
      </c>
      <c r="D15327" t="s">
        <v>1801</v>
      </c>
      <c r="E15327" t="s">
        <v>1051</v>
      </c>
      <c r="F15327" t="s">
        <v>22</v>
      </c>
      <c r="G15327" t="s">
        <v>19</v>
      </c>
      <c r="H15327" t="s">
        <v>1236</v>
      </c>
      <c r="I15327" s="26">
        <v>1306200</v>
      </c>
      <c r="J15327" s="12">
        <f t="shared" si="478"/>
        <v>-1306200</v>
      </c>
      <c r="K15327" t="s">
        <v>1875</v>
      </c>
      <c r="L15327" t="s">
        <v>878</v>
      </c>
      <c r="M15327" t="s">
        <v>887</v>
      </c>
      <c r="N15327" t="str">
        <f t="shared" si="479"/>
        <v>E, A</v>
      </c>
    </row>
    <row r="15328" spans="1:14" x14ac:dyDescent="0.25">
      <c r="A15328" t="s">
        <v>11</v>
      </c>
      <c r="B15328" t="s">
        <v>860</v>
      </c>
      <c r="C15328" s="2">
        <v>2026</v>
      </c>
      <c r="D15328" t="s">
        <v>1801</v>
      </c>
      <c r="E15328" t="s">
        <v>1051</v>
      </c>
      <c r="F15328" t="s">
        <v>22</v>
      </c>
      <c r="G15328" t="s">
        <v>19</v>
      </c>
      <c r="H15328" t="s">
        <v>1359</v>
      </c>
      <c r="I15328" s="26">
        <v>60121.5</v>
      </c>
      <c r="J15328" s="12">
        <f t="shared" si="478"/>
        <v>-60121.5</v>
      </c>
      <c r="K15328" t="s">
        <v>1875</v>
      </c>
      <c r="L15328" t="s">
        <v>879</v>
      </c>
      <c r="M15328" t="s">
        <v>886</v>
      </c>
      <c r="N15328" t="str">
        <f t="shared" si="479"/>
        <v>R, B</v>
      </c>
    </row>
    <row r="15329" spans="1:14" x14ac:dyDescent="0.25">
      <c r="A15329" t="s">
        <v>11</v>
      </c>
      <c r="B15329" t="s">
        <v>12</v>
      </c>
      <c r="C15329" s="2">
        <v>2026</v>
      </c>
      <c r="D15329" t="s">
        <v>1745</v>
      </c>
      <c r="E15329" t="s">
        <v>1058</v>
      </c>
      <c r="F15329" t="s">
        <v>14</v>
      </c>
      <c r="G15329" t="s">
        <v>19</v>
      </c>
      <c r="H15329" t="s">
        <v>1198</v>
      </c>
      <c r="I15329" s="26">
        <v>0</v>
      </c>
      <c r="J15329" s="12">
        <f t="shared" si="478"/>
        <v>0</v>
      </c>
      <c r="K15329" t="s">
        <v>1875</v>
      </c>
      <c r="L15329" t="s">
        <v>878</v>
      </c>
      <c r="M15329" t="s">
        <v>889</v>
      </c>
      <c r="N15329" t="str">
        <f t="shared" si="479"/>
        <v>E, S</v>
      </c>
    </row>
    <row r="15330" spans="1:14" x14ac:dyDescent="0.25">
      <c r="A15330" t="s">
        <v>11</v>
      </c>
      <c r="B15330" t="s">
        <v>861</v>
      </c>
      <c r="C15330" s="2">
        <v>2026</v>
      </c>
      <c r="D15330" t="s">
        <v>1680</v>
      </c>
      <c r="E15330" t="s">
        <v>1066</v>
      </c>
      <c r="F15330" t="s">
        <v>21</v>
      </c>
      <c r="G15330" t="s">
        <v>27</v>
      </c>
      <c r="H15330" t="s">
        <v>1711</v>
      </c>
      <c r="I15330" s="26">
        <v>0</v>
      </c>
      <c r="J15330" s="12">
        <f t="shared" si="478"/>
        <v>0</v>
      </c>
      <c r="K15330" t="s">
        <v>1875</v>
      </c>
      <c r="L15330" t="s">
        <v>879</v>
      </c>
      <c r="M15330" t="s">
        <v>888</v>
      </c>
      <c r="N15330" t="str">
        <f t="shared" si="479"/>
        <v>R, C</v>
      </c>
    </row>
    <row r="15331" spans="1:14" x14ac:dyDescent="0.25">
      <c r="A15331" t="s">
        <v>11</v>
      </c>
      <c r="B15331" t="s">
        <v>860</v>
      </c>
      <c r="C15331" s="2">
        <v>2027</v>
      </c>
      <c r="D15331" t="s">
        <v>1745</v>
      </c>
      <c r="E15331" t="s">
        <v>1080</v>
      </c>
      <c r="F15331" t="s">
        <v>14</v>
      </c>
      <c r="G15331" t="s">
        <v>15</v>
      </c>
      <c r="H15331" t="s">
        <v>1074</v>
      </c>
      <c r="I15331" s="26">
        <v>0</v>
      </c>
      <c r="J15331" s="12">
        <f t="shared" si="478"/>
        <v>0</v>
      </c>
      <c r="K15331" t="s">
        <v>1875</v>
      </c>
      <c r="L15331" t="s">
        <v>878</v>
      </c>
      <c r="M15331" t="s">
        <v>887</v>
      </c>
      <c r="N15331" t="str">
        <f t="shared" si="479"/>
        <v>E, A</v>
      </c>
    </row>
    <row r="15332" spans="1:14" x14ac:dyDescent="0.25">
      <c r="A15332" t="s">
        <v>11</v>
      </c>
      <c r="B15332" t="s">
        <v>861</v>
      </c>
      <c r="C15332" s="2">
        <v>2026</v>
      </c>
      <c r="D15332" t="s">
        <v>1745</v>
      </c>
      <c r="E15332" t="s">
        <v>1080</v>
      </c>
      <c r="F15332" t="s">
        <v>14</v>
      </c>
      <c r="G15332" t="s">
        <v>15</v>
      </c>
      <c r="H15332" t="s">
        <v>1106</v>
      </c>
      <c r="I15332" s="26">
        <v>471759.33</v>
      </c>
      <c r="J15332" s="12">
        <f t="shared" si="478"/>
        <v>-471759.33</v>
      </c>
      <c r="K15332" t="s">
        <v>1875</v>
      </c>
      <c r="L15332" t="s">
        <v>878</v>
      </c>
      <c r="M15332" t="s">
        <v>888</v>
      </c>
      <c r="N15332" t="str">
        <f t="shared" si="479"/>
        <v>E, C</v>
      </c>
    </row>
    <row r="15333" spans="1:14" x14ac:dyDescent="0.25">
      <c r="A15333" t="s">
        <v>11</v>
      </c>
      <c r="B15333" t="s">
        <v>12</v>
      </c>
      <c r="C15333" s="2">
        <v>2026</v>
      </c>
      <c r="D15333" t="s">
        <v>1801</v>
      </c>
      <c r="E15333" t="s">
        <v>1066</v>
      </c>
      <c r="F15333" t="s">
        <v>14</v>
      </c>
      <c r="G15333" t="s">
        <v>173</v>
      </c>
      <c r="H15333" t="s">
        <v>1588</v>
      </c>
      <c r="I15333" s="26">
        <v>-350000</v>
      </c>
      <c r="J15333" s="12">
        <f t="shared" si="478"/>
        <v>350000</v>
      </c>
      <c r="K15333" t="s">
        <v>1875</v>
      </c>
      <c r="L15333" t="s">
        <v>878</v>
      </c>
      <c r="M15333" t="s">
        <v>887</v>
      </c>
      <c r="N15333" t="str">
        <f t="shared" si="479"/>
        <v>E, A</v>
      </c>
    </row>
    <row r="15334" spans="1:14" x14ac:dyDescent="0.25">
      <c r="A15334" t="s">
        <v>11</v>
      </c>
      <c r="B15334" t="s">
        <v>12</v>
      </c>
      <c r="C15334" s="2">
        <v>2026</v>
      </c>
      <c r="D15334" t="s">
        <v>1801</v>
      </c>
      <c r="E15334" t="s">
        <v>1070</v>
      </c>
      <c r="F15334" t="s">
        <v>22</v>
      </c>
      <c r="G15334" t="s">
        <v>19</v>
      </c>
      <c r="H15334" t="s">
        <v>1217</v>
      </c>
      <c r="I15334" s="26">
        <v>-320000</v>
      </c>
      <c r="J15334" s="12">
        <f t="shared" si="478"/>
        <v>320000</v>
      </c>
      <c r="K15334" t="s">
        <v>1875</v>
      </c>
      <c r="L15334" t="s">
        <v>878</v>
      </c>
      <c r="M15334" t="s">
        <v>888</v>
      </c>
      <c r="N15334" t="str">
        <f t="shared" si="479"/>
        <v>E, C</v>
      </c>
    </row>
    <row r="15335" spans="1:14" x14ac:dyDescent="0.25">
      <c r="A15335" t="s">
        <v>11</v>
      </c>
      <c r="B15335" t="s">
        <v>12</v>
      </c>
      <c r="C15335" s="2">
        <v>2026</v>
      </c>
      <c r="D15335" t="s">
        <v>1801</v>
      </c>
      <c r="E15335" t="s">
        <v>1066</v>
      </c>
      <c r="F15335" t="s">
        <v>14</v>
      </c>
      <c r="G15335" t="s">
        <v>175</v>
      </c>
      <c r="H15335" t="s">
        <v>1603</v>
      </c>
      <c r="I15335" s="26">
        <v>1448272.97</v>
      </c>
      <c r="J15335" s="12">
        <f t="shared" si="478"/>
        <v>-1448272.97</v>
      </c>
      <c r="K15335" t="s">
        <v>1875</v>
      </c>
      <c r="L15335" t="s">
        <v>878</v>
      </c>
      <c r="M15335" t="s">
        <v>888</v>
      </c>
      <c r="N15335" t="str">
        <f t="shared" si="479"/>
        <v>E, C</v>
      </c>
    </row>
    <row r="15336" spans="1:14" x14ac:dyDescent="0.25">
      <c r="A15336" t="s">
        <v>11</v>
      </c>
      <c r="B15336" t="s">
        <v>12</v>
      </c>
      <c r="C15336" s="2">
        <v>2026</v>
      </c>
      <c r="D15336" t="s">
        <v>1801</v>
      </c>
      <c r="E15336" t="s">
        <v>1092</v>
      </c>
      <c r="F15336" t="s">
        <v>18</v>
      </c>
      <c r="G15336" t="s">
        <v>19</v>
      </c>
      <c r="H15336" t="s">
        <v>1220</v>
      </c>
      <c r="I15336" s="26">
        <v>-230000</v>
      </c>
      <c r="J15336" s="12">
        <f t="shared" si="478"/>
        <v>230000</v>
      </c>
      <c r="K15336" t="s">
        <v>1875</v>
      </c>
      <c r="L15336" t="s">
        <v>879</v>
      </c>
      <c r="M15336" t="s">
        <v>887</v>
      </c>
      <c r="N15336" t="str">
        <f t="shared" si="479"/>
        <v>R, A</v>
      </c>
    </row>
    <row r="15337" spans="1:14" x14ac:dyDescent="0.25">
      <c r="A15337" t="s">
        <v>11</v>
      </c>
      <c r="B15337" t="s">
        <v>12</v>
      </c>
      <c r="C15337" s="2">
        <v>2026</v>
      </c>
      <c r="D15337" t="s">
        <v>1801</v>
      </c>
      <c r="E15337" t="s">
        <v>1158</v>
      </c>
      <c r="F15337" t="s">
        <v>24</v>
      </c>
      <c r="G15337" t="s">
        <v>27</v>
      </c>
      <c r="H15337" t="s">
        <v>361</v>
      </c>
      <c r="I15337" s="26">
        <v>0</v>
      </c>
      <c r="J15337" s="12">
        <f t="shared" si="478"/>
        <v>0</v>
      </c>
      <c r="K15337" t="s">
        <v>1875</v>
      </c>
      <c r="N15337" t="str">
        <f t="shared" si="479"/>
        <v xml:space="preserve">, </v>
      </c>
    </row>
    <row r="15338" spans="1:14" x14ac:dyDescent="0.25">
      <c r="A15338" t="s">
        <v>11</v>
      </c>
      <c r="B15338" t="s">
        <v>862</v>
      </c>
      <c r="C15338" s="2">
        <v>2025</v>
      </c>
      <c r="D15338" t="s">
        <v>1801</v>
      </c>
      <c r="E15338" t="s">
        <v>1077</v>
      </c>
      <c r="F15338" t="s">
        <v>14</v>
      </c>
      <c r="G15338" t="s">
        <v>19</v>
      </c>
      <c r="H15338" t="s">
        <v>1495</v>
      </c>
      <c r="I15338" s="26">
        <v>261514.78</v>
      </c>
      <c r="J15338" s="12">
        <f t="shared" si="478"/>
        <v>-261514.78</v>
      </c>
      <c r="K15338" t="s">
        <v>1875</v>
      </c>
      <c r="L15338" t="s">
        <v>879</v>
      </c>
      <c r="M15338" t="s">
        <v>887</v>
      </c>
      <c r="N15338" t="str">
        <f t="shared" si="479"/>
        <v>R, A</v>
      </c>
    </row>
    <row r="15339" spans="1:14" x14ac:dyDescent="0.25">
      <c r="A15339" t="s">
        <v>11</v>
      </c>
      <c r="B15339" t="s">
        <v>12</v>
      </c>
      <c r="C15339" s="2">
        <v>2026</v>
      </c>
      <c r="D15339" t="s">
        <v>1801</v>
      </c>
      <c r="E15339" t="s">
        <v>1047</v>
      </c>
      <c r="F15339" t="s">
        <v>24</v>
      </c>
      <c r="G15339" t="s">
        <v>27</v>
      </c>
      <c r="H15339" t="s">
        <v>980</v>
      </c>
      <c r="I15339" s="26">
        <v>-7341000</v>
      </c>
      <c r="J15339" s="12">
        <f t="shared" si="478"/>
        <v>7341000</v>
      </c>
      <c r="K15339" t="s">
        <v>1875</v>
      </c>
      <c r="L15339" t="s">
        <v>879</v>
      </c>
      <c r="M15339" t="s">
        <v>888</v>
      </c>
      <c r="N15339" t="str">
        <f t="shared" si="479"/>
        <v>R, C</v>
      </c>
    </row>
    <row r="15340" spans="1:14" x14ac:dyDescent="0.25">
      <c r="A15340" t="s">
        <v>11</v>
      </c>
      <c r="B15340" t="s">
        <v>12</v>
      </c>
      <c r="C15340" s="2">
        <v>2026</v>
      </c>
      <c r="D15340" t="s">
        <v>1801</v>
      </c>
      <c r="E15340" t="s">
        <v>1062</v>
      </c>
      <c r="F15340" t="s">
        <v>22</v>
      </c>
      <c r="G15340" t="s">
        <v>19</v>
      </c>
      <c r="H15340" t="s">
        <v>1134</v>
      </c>
      <c r="I15340" s="26">
        <v>-3000000</v>
      </c>
      <c r="J15340" s="12">
        <f t="shared" si="478"/>
        <v>3000000</v>
      </c>
      <c r="K15340" t="s">
        <v>1875</v>
      </c>
      <c r="L15340" t="s">
        <v>878</v>
      </c>
      <c r="M15340" t="s">
        <v>886</v>
      </c>
      <c r="N15340" t="str">
        <f t="shared" si="479"/>
        <v>E, B</v>
      </c>
    </row>
    <row r="15341" spans="1:14" x14ac:dyDescent="0.25">
      <c r="A15341" t="s">
        <v>11</v>
      </c>
      <c r="B15341" t="s">
        <v>12</v>
      </c>
      <c r="C15341" s="2">
        <v>2026</v>
      </c>
      <c r="D15341" t="s">
        <v>1801</v>
      </c>
      <c r="E15341" t="s">
        <v>1143</v>
      </c>
      <c r="F15341" t="s">
        <v>21</v>
      </c>
      <c r="G15341" t="s">
        <v>19</v>
      </c>
      <c r="H15341" t="s">
        <v>1190</v>
      </c>
      <c r="I15341" s="26">
        <v>-378.27</v>
      </c>
      <c r="J15341" s="12">
        <f t="shared" si="478"/>
        <v>378.27</v>
      </c>
      <c r="K15341" t="s">
        <v>1875</v>
      </c>
      <c r="L15341" t="s">
        <v>879</v>
      </c>
      <c r="M15341" t="s">
        <v>887</v>
      </c>
      <c r="N15341" t="str">
        <f t="shared" si="479"/>
        <v>R, A</v>
      </c>
    </row>
    <row r="15342" spans="1:14" x14ac:dyDescent="0.25">
      <c r="A15342" t="s">
        <v>11</v>
      </c>
      <c r="B15342" t="s">
        <v>12</v>
      </c>
      <c r="C15342" s="2">
        <v>2026</v>
      </c>
      <c r="D15342" t="s">
        <v>1801</v>
      </c>
      <c r="E15342" t="s">
        <v>1269</v>
      </c>
      <c r="F15342" t="s">
        <v>24</v>
      </c>
      <c r="G15342" t="s">
        <v>27</v>
      </c>
      <c r="H15342" t="s">
        <v>366</v>
      </c>
      <c r="I15342" s="26">
        <v>0</v>
      </c>
      <c r="J15342" s="12">
        <f t="shared" si="478"/>
        <v>0</v>
      </c>
      <c r="K15342" t="s">
        <v>1875</v>
      </c>
      <c r="L15342" t="s">
        <v>879</v>
      </c>
      <c r="M15342" t="s">
        <v>888</v>
      </c>
      <c r="N15342" t="str">
        <f t="shared" si="479"/>
        <v>R, C</v>
      </c>
    </row>
    <row r="15343" spans="1:14" x14ac:dyDescent="0.25">
      <c r="A15343" t="s">
        <v>11</v>
      </c>
      <c r="B15343" t="s">
        <v>862</v>
      </c>
      <c r="C15343" s="2">
        <v>2025</v>
      </c>
      <c r="D15343" t="s">
        <v>1801</v>
      </c>
      <c r="E15343" t="s">
        <v>1087</v>
      </c>
      <c r="F15343" t="s">
        <v>14</v>
      </c>
      <c r="G15343" t="s">
        <v>19</v>
      </c>
      <c r="H15343" t="s">
        <v>1178</v>
      </c>
      <c r="I15343" s="26">
        <v>326674.40999999997</v>
      </c>
      <c r="J15343" s="12">
        <f t="shared" si="478"/>
        <v>-326674.40999999997</v>
      </c>
      <c r="K15343" t="s">
        <v>1875</v>
      </c>
      <c r="L15343" t="s">
        <v>878</v>
      </c>
      <c r="M15343" t="s">
        <v>887</v>
      </c>
      <c r="N15343" t="str">
        <f t="shared" si="479"/>
        <v>E, A</v>
      </c>
    </row>
    <row r="15344" spans="1:14" x14ac:dyDescent="0.25">
      <c r="A15344" t="s">
        <v>11</v>
      </c>
      <c r="B15344" t="s">
        <v>862</v>
      </c>
      <c r="C15344" s="2">
        <v>2025</v>
      </c>
      <c r="D15344" t="s">
        <v>1801</v>
      </c>
      <c r="E15344" t="s">
        <v>1053</v>
      </c>
      <c r="F15344" t="s">
        <v>14</v>
      </c>
      <c r="G15344" t="s">
        <v>19</v>
      </c>
      <c r="H15344" t="s">
        <v>1567</v>
      </c>
      <c r="I15344" s="26">
        <v>565092.14</v>
      </c>
      <c r="J15344" s="12">
        <f t="shared" si="478"/>
        <v>-565092.14</v>
      </c>
      <c r="K15344" t="s">
        <v>1875</v>
      </c>
      <c r="L15344" t="s">
        <v>879</v>
      </c>
      <c r="M15344" t="s">
        <v>888</v>
      </c>
      <c r="N15344" t="str">
        <f t="shared" si="479"/>
        <v>R, C</v>
      </c>
    </row>
    <row r="15345" spans="1:14" x14ac:dyDescent="0.25">
      <c r="A15345" t="s">
        <v>11</v>
      </c>
      <c r="B15345" t="s">
        <v>862</v>
      </c>
      <c r="C15345" s="2">
        <v>2025</v>
      </c>
      <c r="D15345" t="s">
        <v>1801</v>
      </c>
      <c r="E15345" t="s">
        <v>1073</v>
      </c>
      <c r="F15345" t="s">
        <v>14</v>
      </c>
      <c r="G15345" t="s">
        <v>315</v>
      </c>
      <c r="H15345" t="s">
        <v>1050</v>
      </c>
      <c r="I15345" s="26">
        <v>16846.599999999999</v>
      </c>
      <c r="J15345" s="12">
        <f t="shared" si="478"/>
        <v>-16846.599999999999</v>
      </c>
      <c r="K15345" t="s">
        <v>1875</v>
      </c>
      <c r="L15345" t="s">
        <v>878</v>
      </c>
      <c r="M15345" t="s">
        <v>887</v>
      </c>
      <c r="N15345" t="str">
        <f t="shared" si="479"/>
        <v>E, A</v>
      </c>
    </row>
    <row r="15346" spans="1:14" x14ac:dyDescent="0.25">
      <c r="A15346" t="s">
        <v>11</v>
      </c>
      <c r="B15346" t="s">
        <v>862</v>
      </c>
      <c r="C15346" s="2">
        <v>2025</v>
      </c>
      <c r="D15346" t="s">
        <v>1801</v>
      </c>
      <c r="E15346" t="s">
        <v>1064</v>
      </c>
      <c r="F15346" t="s">
        <v>14</v>
      </c>
      <c r="G15346" t="s">
        <v>392</v>
      </c>
      <c r="H15346" t="s">
        <v>1179</v>
      </c>
      <c r="I15346" s="26">
        <v>1327000</v>
      </c>
      <c r="J15346" s="12">
        <f t="shared" si="478"/>
        <v>-1327000</v>
      </c>
      <c r="K15346" t="s">
        <v>1875</v>
      </c>
      <c r="L15346" t="s">
        <v>878</v>
      </c>
      <c r="M15346" t="s">
        <v>887</v>
      </c>
      <c r="N15346" t="str">
        <f t="shared" si="479"/>
        <v>E, A</v>
      </c>
    </row>
    <row r="15347" spans="1:14" x14ac:dyDescent="0.25">
      <c r="A15347" t="s">
        <v>11</v>
      </c>
      <c r="B15347" t="s">
        <v>860</v>
      </c>
      <c r="C15347" s="2">
        <v>2026</v>
      </c>
      <c r="D15347" t="s">
        <v>1801</v>
      </c>
      <c r="E15347" t="s">
        <v>1073</v>
      </c>
      <c r="F15347" t="s">
        <v>14</v>
      </c>
      <c r="G15347" t="s">
        <v>315</v>
      </c>
      <c r="H15347" t="s">
        <v>1438</v>
      </c>
      <c r="I15347" s="26">
        <v>0</v>
      </c>
      <c r="J15347" s="12">
        <f t="shared" si="478"/>
        <v>0</v>
      </c>
      <c r="K15347" t="s">
        <v>1875</v>
      </c>
      <c r="L15347" t="s">
        <v>878</v>
      </c>
      <c r="M15347" t="s">
        <v>886</v>
      </c>
      <c r="N15347" t="str">
        <f t="shared" si="479"/>
        <v>E, B</v>
      </c>
    </row>
    <row r="15348" spans="1:14" x14ac:dyDescent="0.25">
      <c r="A15348" t="s">
        <v>11</v>
      </c>
      <c r="B15348" t="s">
        <v>862</v>
      </c>
      <c r="C15348" s="2">
        <v>2026</v>
      </c>
      <c r="D15348" t="s">
        <v>1801</v>
      </c>
      <c r="E15348" t="s">
        <v>1092</v>
      </c>
      <c r="F15348" t="s">
        <v>14</v>
      </c>
      <c r="G15348" t="s">
        <v>19</v>
      </c>
      <c r="H15348" t="s">
        <v>1098</v>
      </c>
      <c r="I15348" s="26">
        <v>-670000</v>
      </c>
      <c r="J15348" s="12">
        <f t="shared" si="478"/>
        <v>670000</v>
      </c>
      <c r="K15348" t="s">
        <v>1875</v>
      </c>
      <c r="L15348" t="s">
        <v>879</v>
      </c>
      <c r="M15348" t="s">
        <v>888</v>
      </c>
      <c r="N15348" t="str">
        <f t="shared" si="479"/>
        <v>R, C</v>
      </c>
    </row>
    <row r="15349" spans="1:14" x14ac:dyDescent="0.25">
      <c r="A15349" t="s">
        <v>11</v>
      </c>
      <c r="B15349" t="s">
        <v>861</v>
      </c>
      <c r="C15349" s="2">
        <v>2026</v>
      </c>
      <c r="D15349" t="s">
        <v>1801</v>
      </c>
      <c r="E15349" t="s">
        <v>1047</v>
      </c>
      <c r="F15349" t="s">
        <v>14</v>
      </c>
      <c r="G15349" t="s">
        <v>19</v>
      </c>
      <c r="H15349" t="s">
        <v>1223</v>
      </c>
      <c r="I15349" s="26">
        <v>8723733.4100000001</v>
      </c>
      <c r="J15349" s="12">
        <f t="shared" si="478"/>
        <v>-8723733.4100000001</v>
      </c>
      <c r="K15349" t="s">
        <v>1875</v>
      </c>
      <c r="L15349" t="s">
        <v>879</v>
      </c>
      <c r="M15349" t="s">
        <v>888</v>
      </c>
      <c r="N15349" t="str">
        <f t="shared" si="479"/>
        <v>R, C</v>
      </c>
    </row>
    <row r="15350" spans="1:14" x14ac:dyDescent="0.25">
      <c r="A15350" t="s">
        <v>11</v>
      </c>
      <c r="B15350" t="s">
        <v>860</v>
      </c>
      <c r="C15350" s="2">
        <v>2026</v>
      </c>
      <c r="D15350" t="s">
        <v>1745</v>
      </c>
      <c r="E15350" t="s">
        <v>1062</v>
      </c>
      <c r="F15350" t="s">
        <v>14</v>
      </c>
      <c r="G15350" t="s">
        <v>19</v>
      </c>
      <c r="H15350" t="s">
        <v>1129</v>
      </c>
      <c r="I15350" s="26">
        <v>0</v>
      </c>
      <c r="J15350" s="12">
        <f t="shared" si="478"/>
        <v>0</v>
      </c>
      <c r="K15350" t="s">
        <v>1875</v>
      </c>
      <c r="L15350" t="s">
        <v>879</v>
      </c>
      <c r="M15350" t="s">
        <v>887</v>
      </c>
      <c r="N15350" t="str">
        <f t="shared" si="479"/>
        <v>R, A</v>
      </c>
    </row>
    <row r="15351" spans="1:14" x14ac:dyDescent="0.25">
      <c r="A15351" t="s">
        <v>11</v>
      </c>
      <c r="B15351" t="s">
        <v>861</v>
      </c>
      <c r="C15351" s="2">
        <v>2026</v>
      </c>
      <c r="D15351" t="s">
        <v>1801</v>
      </c>
      <c r="E15351" t="s">
        <v>1051</v>
      </c>
      <c r="F15351" t="s">
        <v>20</v>
      </c>
      <c r="G15351" t="s">
        <v>19</v>
      </c>
      <c r="H15351" t="s">
        <v>1137</v>
      </c>
      <c r="I15351" s="26">
        <v>161580</v>
      </c>
      <c r="J15351" s="12">
        <f t="shared" si="478"/>
        <v>-161580</v>
      </c>
      <c r="K15351" t="s">
        <v>1875</v>
      </c>
      <c r="L15351" t="s">
        <v>879</v>
      </c>
      <c r="M15351" t="s">
        <v>888</v>
      </c>
      <c r="N15351" t="str">
        <f t="shared" si="479"/>
        <v>R, C</v>
      </c>
    </row>
    <row r="15352" spans="1:14" x14ac:dyDescent="0.25">
      <c r="A15352" t="s">
        <v>11</v>
      </c>
      <c r="B15352" t="s">
        <v>861</v>
      </c>
      <c r="C15352" s="2">
        <v>2026</v>
      </c>
      <c r="D15352" t="s">
        <v>1801</v>
      </c>
      <c r="E15352" t="s">
        <v>1051</v>
      </c>
      <c r="F15352" t="s">
        <v>20</v>
      </c>
      <c r="G15352" t="s">
        <v>19</v>
      </c>
      <c r="H15352" t="s">
        <v>1284</v>
      </c>
      <c r="I15352" s="26">
        <v>23895.47</v>
      </c>
      <c r="J15352" s="12">
        <f t="shared" si="478"/>
        <v>-23895.47</v>
      </c>
      <c r="K15352" t="s">
        <v>1875</v>
      </c>
      <c r="L15352" t="s">
        <v>879</v>
      </c>
      <c r="M15352" t="s">
        <v>888</v>
      </c>
      <c r="N15352" t="str">
        <f t="shared" si="479"/>
        <v>R, C</v>
      </c>
    </row>
    <row r="15353" spans="1:14" x14ac:dyDescent="0.25">
      <c r="A15353" t="s">
        <v>11</v>
      </c>
      <c r="B15353" t="s">
        <v>12</v>
      </c>
      <c r="C15353" s="2">
        <v>2026</v>
      </c>
      <c r="D15353" t="s">
        <v>961</v>
      </c>
      <c r="E15353" t="s">
        <v>1055</v>
      </c>
      <c r="F15353" t="s">
        <v>14</v>
      </c>
      <c r="G15353" t="s">
        <v>405</v>
      </c>
      <c r="H15353" t="s">
        <v>1142</v>
      </c>
      <c r="I15353" s="26">
        <v>-47420</v>
      </c>
      <c r="J15353" s="12">
        <f t="shared" si="478"/>
        <v>47420</v>
      </c>
      <c r="K15353" t="s">
        <v>1875</v>
      </c>
      <c r="L15353" t="s">
        <v>878</v>
      </c>
      <c r="M15353" t="s">
        <v>886</v>
      </c>
      <c r="N15353" t="str">
        <f t="shared" si="479"/>
        <v>E, B</v>
      </c>
    </row>
    <row r="15354" spans="1:14" x14ac:dyDescent="0.25">
      <c r="A15354" t="s">
        <v>11</v>
      </c>
      <c r="B15354" t="s">
        <v>861</v>
      </c>
      <c r="C15354" s="2">
        <v>2026</v>
      </c>
      <c r="D15354" t="s">
        <v>1801</v>
      </c>
      <c r="E15354" t="s">
        <v>1077</v>
      </c>
      <c r="F15354" t="s">
        <v>14</v>
      </c>
      <c r="G15354" t="s">
        <v>19</v>
      </c>
      <c r="H15354" t="s">
        <v>1552</v>
      </c>
      <c r="I15354" s="26">
        <v>5091.79</v>
      </c>
      <c r="J15354" s="12">
        <f t="shared" si="478"/>
        <v>-5091.79</v>
      </c>
      <c r="K15354" t="s">
        <v>1875</v>
      </c>
      <c r="L15354" t="s">
        <v>879</v>
      </c>
      <c r="M15354" t="s">
        <v>887</v>
      </c>
      <c r="N15354" t="str">
        <f t="shared" si="479"/>
        <v>R, A</v>
      </c>
    </row>
    <row r="15355" spans="1:14" x14ac:dyDescent="0.25">
      <c r="A15355" t="s">
        <v>11</v>
      </c>
      <c r="B15355" t="s">
        <v>12</v>
      </c>
      <c r="C15355" s="2">
        <v>2026</v>
      </c>
      <c r="D15355" t="s">
        <v>1801</v>
      </c>
      <c r="E15355" t="s">
        <v>1062</v>
      </c>
      <c r="F15355" t="s">
        <v>22</v>
      </c>
      <c r="G15355" t="s">
        <v>19</v>
      </c>
      <c r="H15355" t="s">
        <v>1332</v>
      </c>
      <c r="I15355" s="26">
        <v>-110000000</v>
      </c>
      <c r="J15355" s="12">
        <f t="shared" si="478"/>
        <v>110000000</v>
      </c>
      <c r="K15355" t="s">
        <v>1875</v>
      </c>
      <c r="L15355" t="s">
        <v>879</v>
      </c>
      <c r="M15355" t="s">
        <v>887</v>
      </c>
      <c r="N15355" t="str">
        <f t="shared" si="479"/>
        <v>R, A</v>
      </c>
    </row>
    <row r="15356" spans="1:14" x14ac:dyDescent="0.25">
      <c r="A15356" t="s">
        <v>11</v>
      </c>
      <c r="B15356" t="s">
        <v>12</v>
      </c>
      <c r="C15356" s="2">
        <v>2026</v>
      </c>
      <c r="D15356" t="s">
        <v>1801</v>
      </c>
      <c r="E15356" t="s">
        <v>1073</v>
      </c>
      <c r="F15356" t="s">
        <v>20</v>
      </c>
      <c r="G15356" t="s">
        <v>19</v>
      </c>
      <c r="H15356" t="s">
        <v>1203</v>
      </c>
      <c r="I15356" s="26">
        <v>0</v>
      </c>
      <c r="J15356" s="12">
        <f t="shared" si="478"/>
        <v>0</v>
      </c>
      <c r="K15356" t="s">
        <v>1875</v>
      </c>
      <c r="L15356" t="s">
        <v>879</v>
      </c>
      <c r="M15356" t="s">
        <v>888</v>
      </c>
      <c r="N15356" t="str">
        <f t="shared" si="479"/>
        <v>R, C</v>
      </c>
    </row>
    <row r="15357" spans="1:14" x14ac:dyDescent="0.25">
      <c r="A15357" t="s">
        <v>11</v>
      </c>
      <c r="B15357" t="s">
        <v>12</v>
      </c>
      <c r="C15357" s="2">
        <v>2025</v>
      </c>
      <c r="D15357" t="s">
        <v>1801</v>
      </c>
      <c r="E15357" t="s">
        <v>1080</v>
      </c>
      <c r="F15357" t="s">
        <v>24</v>
      </c>
      <c r="G15357" t="s">
        <v>25</v>
      </c>
      <c r="H15357" t="s">
        <v>240</v>
      </c>
      <c r="I15357" s="26">
        <v>-6934921.79</v>
      </c>
      <c r="J15357" s="12">
        <f t="shared" si="478"/>
        <v>6934921.79</v>
      </c>
      <c r="K15357" t="s">
        <v>1875</v>
      </c>
      <c r="L15357" t="s">
        <v>879</v>
      </c>
      <c r="M15357" t="s">
        <v>888</v>
      </c>
      <c r="N15357" t="str">
        <f t="shared" si="479"/>
        <v>R, C</v>
      </c>
    </row>
    <row r="15358" spans="1:14" x14ac:dyDescent="0.25">
      <c r="A15358" t="s">
        <v>11</v>
      </c>
      <c r="B15358" t="s">
        <v>12</v>
      </c>
      <c r="C15358" s="2">
        <v>2025</v>
      </c>
      <c r="D15358" t="s">
        <v>1801</v>
      </c>
      <c r="E15358" t="s">
        <v>1066</v>
      </c>
      <c r="F15358" t="s">
        <v>14</v>
      </c>
      <c r="G15358" t="s">
        <v>19</v>
      </c>
      <c r="H15358" t="s">
        <v>1548</v>
      </c>
      <c r="I15358" s="26">
        <v>-1659916.94</v>
      </c>
      <c r="J15358" s="12">
        <f t="shared" si="478"/>
        <v>1659916.94</v>
      </c>
      <c r="K15358" t="s">
        <v>1875</v>
      </c>
      <c r="L15358" t="s">
        <v>878</v>
      </c>
      <c r="M15358" t="s">
        <v>888</v>
      </c>
      <c r="N15358" t="str">
        <f t="shared" si="479"/>
        <v>E, C</v>
      </c>
    </row>
    <row r="15359" spans="1:14" x14ac:dyDescent="0.25">
      <c r="A15359" t="s">
        <v>11</v>
      </c>
      <c r="B15359" t="s">
        <v>12</v>
      </c>
      <c r="C15359" s="2">
        <v>2026</v>
      </c>
      <c r="D15359" t="s">
        <v>1801</v>
      </c>
      <c r="E15359" t="s">
        <v>1047</v>
      </c>
      <c r="F15359" t="s">
        <v>24</v>
      </c>
      <c r="G15359" t="s">
        <v>27</v>
      </c>
      <c r="H15359" t="s">
        <v>1865</v>
      </c>
      <c r="I15359" s="26">
        <v>-8300000</v>
      </c>
      <c r="J15359" s="12">
        <f t="shared" si="478"/>
        <v>8300000</v>
      </c>
      <c r="K15359" t="s">
        <v>1875</v>
      </c>
      <c r="L15359" t="s">
        <v>879</v>
      </c>
      <c r="M15359" t="s">
        <v>888</v>
      </c>
      <c r="N15359" t="str">
        <f t="shared" si="479"/>
        <v>R, C</v>
      </c>
    </row>
    <row r="15360" spans="1:14" x14ac:dyDescent="0.25">
      <c r="A15360" t="s">
        <v>11</v>
      </c>
      <c r="B15360" t="s">
        <v>861</v>
      </c>
      <c r="C15360" s="2">
        <v>2026</v>
      </c>
      <c r="D15360" t="s">
        <v>1801</v>
      </c>
      <c r="E15360" t="s">
        <v>1058</v>
      </c>
      <c r="F15360" t="s">
        <v>14</v>
      </c>
      <c r="G15360" t="s">
        <v>19</v>
      </c>
      <c r="H15360" t="s">
        <v>1223</v>
      </c>
      <c r="I15360" s="26">
        <v>370056.93</v>
      </c>
      <c r="J15360" s="12">
        <f t="shared" ref="J15360:J15423" si="480">-I15360</f>
        <v>-370056.93</v>
      </c>
      <c r="K15360" t="s">
        <v>1875</v>
      </c>
      <c r="L15360" t="s">
        <v>879</v>
      </c>
      <c r="M15360" t="s">
        <v>888</v>
      </c>
      <c r="N15360" t="str">
        <f t="shared" si="479"/>
        <v>R, C</v>
      </c>
    </row>
    <row r="15361" spans="1:14" x14ac:dyDescent="0.25">
      <c r="A15361" t="s">
        <v>11</v>
      </c>
      <c r="B15361" t="s">
        <v>860</v>
      </c>
      <c r="C15361" s="2">
        <v>2026</v>
      </c>
      <c r="D15361" t="s">
        <v>1801</v>
      </c>
      <c r="E15361" t="s">
        <v>1066</v>
      </c>
      <c r="F15361" t="s">
        <v>14</v>
      </c>
      <c r="G15361" t="s">
        <v>173</v>
      </c>
      <c r="H15361" t="s">
        <v>1243</v>
      </c>
      <c r="I15361" s="26">
        <v>0</v>
      </c>
      <c r="J15361" s="12">
        <f t="shared" si="480"/>
        <v>0</v>
      </c>
      <c r="K15361" t="s">
        <v>1875</v>
      </c>
      <c r="L15361" t="s">
        <v>879</v>
      </c>
      <c r="M15361" t="s">
        <v>888</v>
      </c>
      <c r="N15361" t="str">
        <f t="shared" si="479"/>
        <v>R, C</v>
      </c>
    </row>
    <row r="15362" spans="1:14" x14ac:dyDescent="0.25">
      <c r="A15362" t="s">
        <v>11</v>
      </c>
      <c r="B15362" t="s">
        <v>861</v>
      </c>
      <c r="C15362" s="2">
        <v>2026</v>
      </c>
      <c r="D15362" t="s">
        <v>1801</v>
      </c>
      <c r="E15362" t="s">
        <v>1092</v>
      </c>
      <c r="F15362" t="s">
        <v>410</v>
      </c>
      <c r="G15362" t="s">
        <v>19</v>
      </c>
      <c r="H15362" t="s">
        <v>1651</v>
      </c>
      <c r="I15362" s="26">
        <v>6753850.1399999997</v>
      </c>
      <c r="J15362" s="12">
        <f t="shared" si="480"/>
        <v>-6753850.1399999997</v>
      </c>
      <c r="K15362" t="s">
        <v>1875</v>
      </c>
      <c r="L15362" t="s">
        <v>878</v>
      </c>
      <c r="M15362" t="s">
        <v>889</v>
      </c>
      <c r="N15362" t="str">
        <f t="shared" si="479"/>
        <v>E, S</v>
      </c>
    </row>
    <row r="15363" spans="1:14" x14ac:dyDescent="0.25">
      <c r="A15363" t="s">
        <v>11</v>
      </c>
      <c r="B15363" t="s">
        <v>861</v>
      </c>
      <c r="C15363" s="2">
        <v>2026</v>
      </c>
      <c r="D15363" t="s">
        <v>1801</v>
      </c>
      <c r="E15363" t="s">
        <v>1258</v>
      </c>
      <c r="F15363" t="s">
        <v>22</v>
      </c>
      <c r="G15363" t="s">
        <v>1798</v>
      </c>
      <c r="H15363" t="s">
        <v>1378</v>
      </c>
      <c r="I15363" s="26">
        <v>14481107</v>
      </c>
      <c r="J15363" s="12">
        <f t="shared" si="480"/>
        <v>-14481107</v>
      </c>
      <c r="K15363" t="s">
        <v>1875</v>
      </c>
      <c r="L15363" t="s">
        <v>878</v>
      </c>
      <c r="M15363" t="s">
        <v>888</v>
      </c>
      <c r="N15363" t="str">
        <f t="shared" ref="N15363:N15426" si="481">L15363&amp;", "&amp;M15363</f>
        <v>E, C</v>
      </c>
    </row>
    <row r="15364" spans="1:14" x14ac:dyDescent="0.25">
      <c r="A15364" t="s">
        <v>11</v>
      </c>
      <c r="B15364" t="s">
        <v>12</v>
      </c>
      <c r="C15364" s="2">
        <v>2026</v>
      </c>
      <c r="D15364" t="s">
        <v>1801</v>
      </c>
      <c r="E15364" t="s">
        <v>1047</v>
      </c>
      <c r="F15364" t="s">
        <v>20</v>
      </c>
      <c r="G15364" t="s">
        <v>19</v>
      </c>
      <c r="H15364" t="s">
        <v>1822</v>
      </c>
      <c r="I15364" s="26">
        <v>0</v>
      </c>
      <c r="J15364" s="12">
        <f t="shared" si="480"/>
        <v>0</v>
      </c>
      <c r="K15364" t="s">
        <v>1875</v>
      </c>
      <c r="L15364" t="s">
        <v>879</v>
      </c>
      <c r="M15364" t="s">
        <v>888</v>
      </c>
      <c r="N15364" t="str">
        <f t="shared" si="481"/>
        <v>R, C</v>
      </c>
    </row>
    <row r="15365" spans="1:14" x14ac:dyDescent="0.25">
      <c r="A15365" t="s">
        <v>11</v>
      </c>
      <c r="B15365" t="s">
        <v>862</v>
      </c>
      <c r="C15365" s="2">
        <v>2025</v>
      </c>
      <c r="D15365" t="s">
        <v>1801</v>
      </c>
      <c r="E15365" t="s">
        <v>1073</v>
      </c>
      <c r="F15365" t="s">
        <v>14</v>
      </c>
      <c r="G15365" t="s">
        <v>19</v>
      </c>
      <c r="H15365" t="s">
        <v>1137</v>
      </c>
      <c r="I15365" s="26">
        <v>12500</v>
      </c>
      <c r="J15365" s="12">
        <f t="shared" si="480"/>
        <v>-12500</v>
      </c>
      <c r="K15365" t="s">
        <v>1875</v>
      </c>
      <c r="L15365" t="s">
        <v>879</v>
      </c>
      <c r="M15365" t="s">
        <v>888</v>
      </c>
      <c r="N15365" t="str">
        <f t="shared" si="481"/>
        <v>R, C</v>
      </c>
    </row>
    <row r="15366" spans="1:14" x14ac:dyDescent="0.25">
      <c r="A15366" t="s">
        <v>11</v>
      </c>
      <c r="B15366" t="s">
        <v>861</v>
      </c>
      <c r="C15366" s="2">
        <v>2026</v>
      </c>
      <c r="D15366" t="s">
        <v>1745</v>
      </c>
      <c r="E15366" t="s">
        <v>1053</v>
      </c>
      <c r="F15366" t="s">
        <v>14</v>
      </c>
      <c r="G15366" t="s">
        <v>19</v>
      </c>
      <c r="H15366" t="s">
        <v>1513</v>
      </c>
      <c r="I15366" s="26">
        <v>26821.08</v>
      </c>
      <c r="J15366" s="12">
        <f t="shared" si="480"/>
        <v>-26821.08</v>
      </c>
      <c r="K15366" t="s">
        <v>1875</v>
      </c>
      <c r="L15366" t="s">
        <v>879</v>
      </c>
      <c r="M15366" t="s">
        <v>888</v>
      </c>
      <c r="N15366" t="str">
        <f t="shared" si="481"/>
        <v>R, C</v>
      </c>
    </row>
    <row r="15367" spans="1:14" x14ac:dyDescent="0.25">
      <c r="A15367" t="s">
        <v>11</v>
      </c>
      <c r="B15367" t="s">
        <v>861</v>
      </c>
      <c r="C15367" s="2">
        <v>2026</v>
      </c>
      <c r="D15367" t="s">
        <v>1801</v>
      </c>
      <c r="E15367" t="s">
        <v>1051</v>
      </c>
      <c r="F15367" t="s">
        <v>22</v>
      </c>
      <c r="G15367" t="s">
        <v>19</v>
      </c>
      <c r="H15367" t="s">
        <v>1450</v>
      </c>
      <c r="I15367" s="26">
        <v>191094.73</v>
      </c>
      <c r="J15367" s="12">
        <f t="shared" si="480"/>
        <v>-191094.73</v>
      </c>
      <c r="K15367" t="s">
        <v>1875</v>
      </c>
      <c r="L15367" t="s">
        <v>879</v>
      </c>
      <c r="M15367" t="s">
        <v>887</v>
      </c>
      <c r="N15367" t="str">
        <f t="shared" si="481"/>
        <v>R, A</v>
      </c>
    </row>
    <row r="15368" spans="1:14" x14ac:dyDescent="0.25">
      <c r="A15368" t="s">
        <v>11</v>
      </c>
      <c r="B15368" t="s">
        <v>12</v>
      </c>
      <c r="C15368" s="2">
        <v>2026</v>
      </c>
      <c r="D15368" t="s">
        <v>1801</v>
      </c>
      <c r="E15368" t="s">
        <v>1053</v>
      </c>
      <c r="F15368" t="s">
        <v>21</v>
      </c>
      <c r="G15368" t="s">
        <v>19</v>
      </c>
      <c r="H15368" t="s">
        <v>1446</v>
      </c>
      <c r="I15368" s="26">
        <v>-29300</v>
      </c>
      <c r="J15368" s="12">
        <f t="shared" si="480"/>
        <v>29300</v>
      </c>
      <c r="K15368" t="s">
        <v>1875</v>
      </c>
      <c r="L15368" t="s">
        <v>879</v>
      </c>
      <c r="M15368" t="s">
        <v>888</v>
      </c>
      <c r="N15368" t="str">
        <f t="shared" si="481"/>
        <v>R, C</v>
      </c>
    </row>
    <row r="15369" spans="1:14" x14ac:dyDescent="0.25">
      <c r="A15369" t="s">
        <v>11</v>
      </c>
      <c r="B15369" t="s">
        <v>12</v>
      </c>
      <c r="C15369" s="2">
        <v>2026</v>
      </c>
      <c r="D15369" t="s">
        <v>1801</v>
      </c>
      <c r="E15369" t="s">
        <v>1129</v>
      </c>
      <c r="F15369" t="s">
        <v>24</v>
      </c>
      <c r="G15369" t="s">
        <v>27</v>
      </c>
      <c r="H15369" t="s">
        <v>43</v>
      </c>
      <c r="I15369" s="26">
        <v>-425623.11</v>
      </c>
      <c r="J15369" s="12">
        <f t="shared" si="480"/>
        <v>425623.11</v>
      </c>
      <c r="K15369" t="s">
        <v>1875</v>
      </c>
      <c r="L15369" t="s">
        <v>879</v>
      </c>
      <c r="M15369" t="s">
        <v>888</v>
      </c>
      <c r="N15369" t="str">
        <f t="shared" si="481"/>
        <v>R, C</v>
      </c>
    </row>
    <row r="15370" spans="1:14" x14ac:dyDescent="0.25">
      <c r="A15370" t="s">
        <v>11</v>
      </c>
      <c r="B15370" t="s">
        <v>12</v>
      </c>
      <c r="C15370" s="2">
        <v>2026</v>
      </c>
      <c r="D15370" t="s">
        <v>1801</v>
      </c>
      <c r="E15370" t="s">
        <v>1073</v>
      </c>
      <c r="F15370" t="s">
        <v>410</v>
      </c>
      <c r="G15370" t="s">
        <v>19</v>
      </c>
      <c r="H15370" t="s">
        <v>1183</v>
      </c>
      <c r="I15370" s="26">
        <v>-2455908.1800000002</v>
      </c>
      <c r="J15370" s="12">
        <f t="shared" si="480"/>
        <v>2455908.1800000002</v>
      </c>
      <c r="K15370" t="s">
        <v>1875</v>
      </c>
      <c r="L15370" t="s">
        <v>879</v>
      </c>
      <c r="M15370" t="s">
        <v>889</v>
      </c>
      <c r="N15370" t="str">
        <f t="shared" si="481"/>
        <v>R, S</v>
      </c>
    </row>
    <row r="15371" spans="1:14" x14ac:dyDescent="0.25">
      <c r="A15371" t="s">
        <v>11</v>
      </c>
      <c r="B15371" t="s">
        <v>12</v>
      </c>
      <c r="C15371" s="2">
        <v>2026</v>
      </c>
      <c r="D15371" t="s">
        <v>1801</v>
      </c>
      <c r="E15371" t="s">
        <v>1051</v>
      </c>
      <c r="F15371" t="s">
        <v>21</v>
      </c>
      <c r="G15371" t="s">
        <v>19</v>
      </c>
      <c r="H15371" t="s">
        <v>1137</v>
      </c>
      <c r="I15371" s="26">
        <v>-4287600</v>
      </c>
      <c r="J15371" s="12">
        <f t="shared" si="480"/>
        <v>4287600</v>
      </c>
      <c r="K15371" t="s">
        <v>1875</v>
      </c>
      <c r="L15371" t="s">
        <v>879</v>
      </c>
      <c r="M15371" t="s">
        <v>888</v>
      </c>
      <c r="N15371" t="str">
        <f t="shared" si="481"/>
        <v>R, C</v>
      </c>
    </row>
    <row r="15372" spans="1:14" x14ac:dyDescent="0.25">
      <c r="A15372" t="s">
        <v>11</v>
      </c>
      <c r="B15372" t="s">
        <v>12</v>
      </c>
      <c r="C15372" s="2">
        <v>2026</v>
      </c>
      <c r="D15372" t="s">
        <v>1801</v>
      </c>
      <c r="E15372" t="s">
        <v>1066</v>
      </c>
      <c r="F15372" t="s">
        <v>16</v>
      </c>
      <c r="G15372" t="s">
        <v>172</v>
      </c>
      <c r="H15372" t="s">
        <v>1471</v>
      </c>
      <c r="I15372" s="26">
        <v>-380043833.56</v>
      </c>
      <c r="J15372" s="12">
        <f t="shared" si="480"/>
        <v>380043833.56</v>
      </c>
      <c r="K15372" t="s">
        <v>1875</v>
      </c>
      <c r="L15372" t="s">
        <v>879</v>
      </c>
      <c r="M15372" t="s">
        <v>888</v>
      </c>
      <c r="N15372" t="str">
        <f t="shared" si="481"/>
        <v>R, C</v>
      </c>
    </row>
    <row r="15373" spans="1:14" x14ac:dyDescent="0.25">
      <c r="A15373" t="s">
        <v>11</v>
      </c>
      <c r="B15373" t="s">
        <v>12</v>
      </c>
      <c r="C15373" s="2">
        <v>2026</v>
      </c>
      <c r="D15373" t="s">
        <v>1801</v>
      </c>
      <c r="E15373" t="s">
        <v>1047</v>
      </c>
      <c r="F15373" t="s">
        <v>14</v>
      </c>
      <c r="G15373" t="s">
        <v>19</v>
      </c>
      <c r="H15373" t="s">
        <v>1388</v>
      </c>
      <c r="I15373" s="26">
        <v>-1640300</v>
      </c>
      <c r="J15373" s="12">
        <f t="shared" si="480"/>
        <v>1640300</v>
      </c>
      <c r="K15373" t="s">
        <v>1875</v>
      </c>
      <c r="L15373" t="s">
        <v>878</v>
      </c>
      <c r="M15373" t="s">
        <v>887</v>
      </c>
      <c r="N15373" t="str">
        <f t="shared" si="481"/>
        <v>E, A</v>
      </c>
    </row>
    <row r="15374" spans="1:14" x14ac:dyDescent="0.25">
      <c r="A15374" t="s">
        <v>11</v>
      </c>
      <c r="B15374" t="s">
        <v>12</v>
      </c>
      <c r="C15374" s="2">
        <v>2026</v>
      </c>
      <c r="D15374" t="s">
        <v>1801</v>
      </c>
      <c r="E15374" t="s">
        <v>1058</v>
      </c>
      <c r="F15374" t="s">
        <v>21</v>
      </c>
      <c r="G15374" t="s">
        <v>19</v>
      </c>
      <c r="H15374" t="s">
        <v>1375</v>
      </c>
      <c r="I15374" s="26">
        <v>0</v>
      </c>
      <c r="J15374" s="12">
        <f t="shared" si="480"/>
        <v>0</v>
      </c>
      <c r="K15374" t="s">
        <v>1875</v>
      </c>
      <c r="L15374" t="s">
        <v>879</v>
      </c>
      <c r="M15374" t="s">
        <v>888</v>
      </c>
      <c r="N15374" t="str">
        <f t="shared" si="481"/>
        <v>R, C</v>
      </c>
    </row>
    <row r="15375" spans="1:14" x14ac:dyDescent="0.25">
      <c r="A15375" t="s">
        <v>11</v>
      </c>
      <c r="B15375" t="s">
        <v>12</v>
      </c>
      <c r="C15375" s="2">
        <v>2026</v>
      </c>
      <c r="D15375" t="s">
        <v>1801</v>
      </c>
      <c r="E15375" t="s">
        <v>1058</v>
      </c>
      <c r="F15375" t="s">
        <v>14</v>
      </c>
      <c r="G15375" t="s">
        <v>19</v>
      </c>
      <c r="H15375" t="s">
        <v>1123</v>
      </c>
      <c r="I15375" s="26">
        <v>-2574400</v>
      </c>
      <c r="J15375" s="12">
        <f t="shared" si="480"/>
        <v>2574400</v>
      </c>
      <c r="K15375" t="s">
        <v>1875</v>
      </c>
      <c r="L15375" t="s">
        <v>879</v>
      </c>
      <c r="M15375" t="s">
        <v>887</v>
      </c>
      <c r="N15375" t="str">
        <f t="shared" si="481"/>
        <v>R, A</v>
      </c>
    </row>
    <row r="15376" spans="1:14" x14ac:dyDescent="0.25">
      <c r="A15376" t="s">
        <v>11</v>
      </c>
      <c r="B15376" t="s">
        <v>12</v>
      </c>
      <c r="C15376" s="2">
        <v>2026</v>
      </c>
      <c r="D15376" t="s">
        <v>1801</v>
      </c>
      <c r="E15376" t="s">
        <v>1053</v>
      </c>
      <c r="F15376" t="s">
        <v>14</v>
      </c>
      <c r="G15376" t="s">
        <v>19</v>
      </c>
      <c r="H15376" t="s">
        <v>1421</v>
      </c>
      <c r="I15376" s="26">
        <v>-209421.64</v>
      </c>
      <c r="J15376" s="12">
        <f t="shared" si="480"/>
        <v>209421.64</v>
      </c>
      <c r="K15376" t="s">
        <v>1875</v>
      </c>
      <c r="L15376" t="s">
        <v>879</v>
      </c>
      <c r="M15376" t="s">
        <v>888</v>
      </c>
      <c r="N15376" t="str">
        <f t="shared" si="481"/>
        <v>R, C</v>
      </c>
    </row>
    <row r="15377" spans="1:14" x14ac:dyDescent="0.25">
      <c r="A15377" t="s">
        <v>11</v>
      </c>
      <c r="B15377" t="s">
        <v>862</v>
      </c>
      <c r="C15377" s="2">
        <v>2025</v>
      </c>
      <c r="D15377" t="s">
        <v>1801</v>
      </c>
      <c r="E15377" t="s">
        <v>1058</v>
      </c>
      <c r="F15377" t="s">
        <v>14</v>
      </c>
      <c r="G15377" t="s">
        <v>172</v>
      </c>
      <c r="H15377" t="s">
        <v>1115</v>
      </c>
      <c r="I15377" s="26">
        <v>2051.06</v>
      </c>
      <c r="J15377" s="12">
        <f t="shared" si="480"/>
        <v>-2051.06</v>
      </c>
      <c r="K15377" t="s">
        <v>1875</v>
      </c>
      <c r="L15377" t="s">
        <v>878</v>
      </c>
      <c r="M15377" t="s">
        <v>887</v>
      </c>
      <c r="N15377" t="str">
        <f t="shared" si="481"/>
        <v>E, A</v>
      </c>
    </row>
    <row r="15378" spans="1:14" x14ac:dyDescent="0.25">
      <c r="A15378" t="s">
        <v>11</v>
      </c>
      <c r="B15378" t="s">
        <v>862</v>
      </c>
      <c r="C15378" s="2">
        <v>2025</v>
      </c>
      <c r="D15378" t="s">
        <v>1801</v>
      </c>
      <c r="E15378" t="s">
        <v>1053</v>
      </c>
      <c r="F15378" t="s">
        <v>14</v>
      </c>
      <c r="G15378" t="s">
        <v>19</v>
      </c>
      <c r="H15378" t="s">
        <v>1424</v>
      </c>
      <c r="I15378" s="26">
        <v>976.55</v>
      </c>
      <c r="J15378" s="12">
        <f t="shared" si="480"/>
        <v>-976.55</v>
      </c>
      <c r="K15378" t="s">
        <v>1875</v>
      </c>
      <c r="L15378" t="s">
        <v>879</v>
      </c>
      <c r="M15378" t="s">
        <v>887</v>
      </c>
      <c r="N15378" t="str">
        <f t="shared" si="481"/>
        <v>R, A</v>
      </c>
    </row>
    <row r="15379" spans="1:14" x14ac:dyDescent="0.25">
      <c r="A15379" t="s">
        <v>11</v>
      </c>
      <c r="B15379" t="s">
        <v>862</v>
      </c>
      <c r="C15379" s="2">
        <v>2025</v>
      </c>
      <c r="D15379" t="s">
        <v>1801</v>
      </c>
      <c r="E15379" t="s">
        <v>1064</v>
      </c>
      <c r="F15379" t="s">
        <v>14</v>
      </c>
      <c r="G15379" t="s">
        <v>19</v>
      </c>
      <c r="H15379" t="s">
        <v>1071</v>
      </c>
      <c r="I15379" s="26">
        <v>2500</v>
      </c>
      <c r="J15379" s="12">
        <f t="shared" si="480"/>
        <v>-2500</v>
      </c>
      <c r="K15379" t="s">
        <v>1875</v>
      </c>
      <c r="L15379" t="s">
        <v>879</v>
      </c>
      <c r="M15379" t="s">
        <v>888</v>
      </c>
      <c r="N15379" t="str">
        <f t="shared" si="481"/>
        <v>R, C</v>
      </c>
    </row>
    <row r="15380" spans="1:14" x14ac:dyDescent="0.25">
      <c r="A15380" t="s">
        <v>11</v>
      </c>
      <c r="B15380" t="s">
        <v>862</v>
      </c>
      <c r="C15380" s="2">
        <v>2026</v>
      </c>
      <c r="D15380" t="s">
        <v>1801</v>
      </c>
      <c r="E15380" t="s">
        <v>1218</v>
      </c>
      <c r="F15380" t="s">
        <v>14</v>
      </c>
      <c r="G15380" t="s">
        <v>19</v>
      </c>
      <c r="H15380" t="s">
        <v>1125</v>
      </c>
      <c r="I15380" s="26">
        <v>-118198.8</v>
      </c>
      <c r="J15380" s="12">
        <f t="shared" si="480"/>
        <v>118198.8</v>
      </c>
      <c r="K15380" t="s">
        <v>1875</v>
      </c>
      <c r="L15380" t="s">
        <v>878</v>
      </c>
      <c r="M15380" t="s">
        <v>886</v>
      </c>
      <c r="N15380" t="str">
        <f t="shared" si="481"/>
        <v>E, B</v>
      </c>
    </row>
    <row r="15381" spans="1:14" x14ac:dyDescent="0.25">
      <c r="A15381" t="s">
        <v>11</v>
      </c>
      <c r="B15381" t="s">
        <v>861</v>
      </c>
      <c r="C15381" s="2">
        <v>2026</v>
      </c>
      <c r="D15381" t="s">
        <v>1801</v>
      </c>
      <c r="E15381" t="s">
        <v>1062</v>
      </c>
      <c r="F15381" t="s">
        <v>18</v>
      </c>
      <c r="G15381" t="s">
        <v>19</v>
      </c>
      <c r="H15381" t="s">
        <v>1594</v>
      </c>
      <c r="I15381" s="26">
        <v>508400</v>
      </c>
      <c r="J15381" s="12">
        <f t="shared" si="480"/>
        <v>-508400</v>
      </c>
      <c r="K15381" t="s">
        <v>1875</v>
      </c>
      <c r="L15381" t="s">
        <v>879</v>
      </c>
      <c r="M15381" t="s">
        <v>888</v>
      </c>
      <c r="N15381" t="str">
        <f t="shared" si="481"/>
        <v>R, C</v>
      </c>
    </row>
    <row r="15382" spans="1:14" x14ac:dyDescent="0.25">
      <c r="A15382" t="s">
        <v>11</v>
      </c>
      <c r="B15382" t="s">
        <v>860</v>
      </c>
      <c r="C15382" s="2">
        <v>2026</v>
      </c>
      <c r="D15382" t="s">
        <v>1801</v>
      </c>
      <c r="E15382" t="s">
        <v>1062</v>
      </c>
      <c r="F15382" t="s">
        <v>14</v>
      </c>
      <c r="G15382" t="s">
        <v>19</v>
      </c>
      <c r="H15382" t="s">
        <v>1094</v>
      </c>
      <c r="I15382" s="26">
        <v>320871.09000000003</v>
      </c>
      <c r="J15382" s="12">
        <f t="shared" si="480"/>
        <v>-320871.09000000003</v>
      </c>
      <c r="K15382" t="s">
        <v>1875</v>
      </c>
      <c r="L15382" t="s">
        <v>879</v>
      </c>
      <c r="M15382" t="s">
        <v>888</v>
      </c>
      <c r="N15382" t="str">
        <f t="shared" si="481"/>
        <v>R, C</v>
      </c>
    </row>
    <row r="15383" spans="1:14" x14ac:dyDescent="0.25">
      <c r="A15383" t="s">
        <v>11</v>
      </c>
      <c r="B15383" t="s">
        <v>12</v>
      </c>
      <c r="C15383" s="2">
        <v>2026</v>
      </c>
      <c r="D15383" t="s">
        <v>1745</v>
      </c>
      <c r="E15383" t="s">
        <v>1092</v>
      </c>
      <c r="F15383" t="s">
        <v>14</v>
      </c>
      <c r="G15383" t="s">
        <v>19</v>
      </c>
      <c r="H15383" t="s">
        <v>1125</v>
      </c>
      <c r="I15383" s="26">
        <v>-339026.91</v>
      </c>
      <c r="J15383" s="12">
        <f t="shared" si="480"/>
        <v>339026.91</v>
      </c>
      <c r="K15383" t="s">
        <v>1875</v>
      </c>
      <c r="L15383" t="s">
        <v>878</v>
      </c>
      <c r="M15383" t="s">
        <v>887</v>
      </c>
      <c r="N15383" t="str">
        <f t="shared" si="481"/>
        <v>E, A</v>
      </c>
    </row>
    <row r="15384" spans="1:14" x14ac:dyDescent="0.25">
      <c r="A15384" t="s">
        <v>11</v>
      </c>
      <c r="B15384" t="s">
        <v>861</v>
      </c>
      <c r="C15384" s="2">
        <v>2026</v>
      </c>
      <c r="D15384" t="s">
        <v>1801</v>
      </c>
      <c r="E15384" t="s">
        <v>1221</v>
      </c>
      <c r="F15384" t="s">
        <v>18</v>
      </c>
      <c r="G15384" t="s">
        <v>19</v>
      </c>
      <c r="H15384" t="s">
        <v>1143</v>
      </c>
      <c r="I15384" s="26">
        <v>6824367.7199999997</v>
      </c>
      <c r="J15384" s="12">
        <f t="shared" si="480"/>
        <v>-6824367.7199999997</v>
      </c>
      <c r="K15384" t="s">
        <v>1875</v>
      </c>
      <c r="L15384" t="s">
        <v>879</v>
      </c>
      <c r="M15384" t="s">
        <v>888</v>
      </c>
      <c r="N15384" t="str">
        <f t="shared" si="481"/>
        <v>R, C</v>
      </c>
    </row>
    <row r="15385" spans="1:14" x14ac:dyDescent="0.25">
      <c r="A15385" t="s">
        <v>11</v>
      </c>
      <c r="B15385" t="s">
        <v>861</v>
      </c>
      <c r="C15385" s="2">
        <v>2026</v>
      </c>
      <c r="D15385" t="s">
        <v>1801</v>
      </c>
      <c r="E15385" t="s">
        <v>1073</v>
      </c>
      <c r="F15385" t="s">
        <v>14</v>
      </c>
      <c r="G15385" t="s">
        <v>315</v>
      </c>
      <c r="H15385" t="s">
        <v>1146</v>
      </c>
      <c r="I15385" s="26">
        <v>1167839.56</v>
      </c>
      <c r="J15385" s="12">
        <f t="shared" si="480"/>
        <v>-1167839.56</v>
      </c>
      <c r="K15385" t="s">
        <v>1875</v>
      </c>
      <c r="L15385" t="s">
        <v>879</v>
      </c>
      <c r="M15385" t="s">
        <v>888</v>
      </c>
      <c r="N15385" t="str">
        <f t="shared" si="481"/>
        <v>R, C</v>
      </c>
    </row>
    <row r="15386" spans="1:14" x14ac:dyDescent="0.25">
      <c r="A15386" t="s">
        <v>11</v>
      </c>
      <c r="B15386" t="s">
        <v>860</v>
      </c>
      <c r="C15386" s="2">
        <v>2026</v>
      </c>
      <c r="D15386" t="s">
        <v>1801</v>
      </c>
      <c r="E15386" t="s">
        <v>1062</v>
      </c>
      <c r="F15386" t="s">
        <v>22</v>
      </c>
      <c r="G15386" t="s">
        <v>19</v>
      </c>
      <c r="H15386" t="s">
        <v>1134</v>
      </c>
      <c r="I15386" s="26">
        <v>-916268.12</v>
      </c>
      <c r="J15386" s="12">
        <f t="shared" si="480"/>
        <v>916268.12</v>
      </c>
      <c r="K15386" t="s">
        <v>1875</v>
      </c>
      <c r="L15386" t="s">
        <v>878</v>
      </c>
      <c r="M15386" t="s">
        <v>886</v>
      </c>
      <c r="N15386" t="str">
        <f t="shared" si="481"/>
        <v>E, B</v>
      </c>
    </row>
    <row r="15387" spans="1:14" x14ac:dyDescent="0.25">
      <c r="A15387" t="s">
        <v>11</v>
      </c>
      <c r="B15387" t="s">
        <v>861</v>
      </c>
      <c r="C15387" s="2">
        <v>2026</v>
      </c>
      <c r="D15387" t="s">
        <v>1801</v>
      </c>
      <c r="E15387" t="s">
        <v>1406</v>
      </c>
      <c r="F15387" t="s">
        <v>18</v>
      </c>
      <c r="G15387" t="s">
        <v>19</v>
      </c>
      <c r="H15387" t="s">
        <v>1202</v>
      </c>
      <c r="I15387" s="26">
        <v>246400</v>
      </c>
      <c r="J15387" s="12">
        <f t="shared" si="480"/>
        <v>-246400</v>
      </c>
      <c r="K15387" t="s">
        <v>1875</v>
      </c>
      <c r="L15387" t="s">
        <v>878</v>
      </c>
      <c r="M15387" t="s">
        <v>889</v>
      </c>
      <c r="N15387" t="str">
        <f t="shared" si="481"/>
        <v>E, S</v>
      </c>
    </row>
    <row r="15388" spans="1:14" x14ac:dyDescent="0.25">
      <c r="A15388" t="s">
        <v>11</v>
      </c>
      <c r="B15388" t="s">
        <v>860</v>
      </c>
      <c r="C15388" s="2">
        <v>2026</v>
      </c>
      <c r="D15388" t="s">
        <v>1745</v>
      </c>
      <c r="E15388" t="s">
        <v>1066</v>
      </c>
      <c r="F15388" t="s">
        <v>14</v>
      </c>
      <c r="G15388" t="s">
        <v>173</v>
      </c>
      <c r="H15388" t="s">
        <v>1438</v>
      </c>
      <c r="I15388" s="26">
        <v>84755.3</v>
      </c>
      <c r="J15388" s="12">
        <f t="shared" si="480"/>
        <v>-84755.3</v>
      </c>
      <c r="K15388" t="s">
        <v>1875</v>
      </c>
      <c r="L15388" t="s">
        <v>879</v>
      </c>
      <c r="M15388" t="s">
        <v>888</v>
      </c>
      <c r="N15388" t="str">
        <f t="shared" si="481"/>
        <v>R, C</v>
      </c>
    </row>
    <row r="15389" spans="1:14" x14ac:dyDescent="0.25">
      <c r="A15389" t="s">
        <v>11</v>
      </c>
      <c r="B15389" t="s">
        <v>12</v>
      </c>
      <c r="C15389" s="2">
        <v>2026</v>
      </c>
      <c r="D15389" t="s">
        <v>1745</v>
      </c>
      <c r="E15389" t="s">
        <v>1062</v>
      </c>
      <c r="F15389" t="s">
        <v>14</v>
      </c>
      <c r="G15389" t="s">
        <v>19</v>
      </c>
      <c r="H15389" t="s">
        <v>1056</v>
      </c>
      <c r="I15389" s="26">
        <v>-43580.92</v>
      </c>
      <c r="J15389" s="12">
        <f t="shared" si="480"/>
        <v>43580.92</v>
      </c>
      <c r="K15389" t="s">
        <v>1875</v>
      </c>
      <c r="L15389" t="s">
        <v>879</v>
      </c>
      <c r="M15389" t="s">
        <v>888</v>
      </c>
      <c r="N15389" t="str">
        <f t="shared" si="481"/>
        <v>R, C</v>
      </c>
    </row>
    <row r="15390" spans="1:14" x14ac:dyDescent="0.25">
      <c r="A15390" t="s">
        <v>11</v>
      </c>
      <c r="B15390" t="s">
        <v>861</v>
      </c>
      <c r="C15390" s="2">
        <v>2026</v>
      </c>
      <c r="D15390" t="s">
        <v>1801</v>
      </c>
      <c r="E15390" t="s">
        <v>1206</v>
      </c>
      <c r="F15390" t="s">
        <v>22</v>
      </c>
      <c r="G15390" t="s">
        <v>19</v>
      </c>
      <c r="H15390" t="s">
        <v>1220</v>
      </c>
      <c r="I15390" s="26">
        <v>0</v>
      </c>
      <c r="J15390" s="12">
        <f t="shared" si="480"/>
        <v>0</v>
      </c>
      <c r="K15390" t="s">
        <v>1875</v>
      </c>
      <c r="L15390" t="s">
        <v>879</v>
      </c>
      <c r="M15390" t="s">
        <v>888</v>
      </c>
      <c r="N15390" t="str">
        <f t="shared" si="481"/>
        <v>R, C</v>
      </c>
    </row>
    <row r="15391" spans="1:14" x14ac:dyDescent="0.25">
      <c r="A15391" t="s">
        <v>11</v>
      </c>
      <c r="B15391" t="s">
        <v>860</v>
      </c>
      <c r="C15391" s="2">
        <v>2026</v>
      </c>
      <c r="D15391" t="s">
        <v>1801</v>
      </c>
      <c r="E15391" t="s">
        <v>1080</v>
      </c>
      <c r="F15391" t="s">
        <v>14</v>
      </c>
      <c r="G15391" t="s">
        <v>15</v>
      </c>
      <c r="H15391" t="s">
        <v>1281</v>
      </c>
      <c r="I15391" s="26">
        <v>0</v>
      </c>
      <c r="J15391" s="12">
        <f t="shared" si="480"/>
        <v>0</v>
      </c>
      <c r="K15391" t="s">
        <v>1875</v>
      </c>
      <c r="L15391" t="s">
        <v>878</v>
      </c>
      <c r="M15391" t="s">
        <v>887</v>
      </c>
      <c r="N15391" t="str">
        <f t="shared" si="481"/>
        <v>E, A</v>
      </c>
    </row>
    <row r="15392" spans="1:14" x14ac:dyDescent="0.25">
      <c r="A15392" t="s">
        <v>11</v>
      </c>
      <c r="B15392" t="s">
        <v>861</v>
      </c>
      <c r="C15392" s="2">
        <v>2026</v>
      </c>
      <c r="D15392" t="s">
        <v>1745</v>
      </c>
      <c r="E15392" t="s">
        <v>1080</v>
      </c>
      <c r="F15392" t="s">
        <v>14</v>
      </c>
      <c r="G15392" t="s">
        <v>19</v>
      </c>
      <c r="H15392" t="s">
        <v>1173</v>
      </c>
      <c r="I15392" s="26">
        <v>0</v>
      </c>
      <c r="J15392" s="12">
        <f t="shared" si="480"/>
        <v>0</v>
      </c>
      <c r="K15392" t="s">
        <v>1875</v>
      </c>
      <c r="L15392" t="s">
        <v>879</v>
      </c>
      <c r="M15392" t="s">
        <v>888</v>
      </c>
      <c r="N15392" t="str">
        <f t="shared" si="481"/>
        <v>R, C</v>
      </c>
    </row>
    <row r="15393" spans="1:14" x14ac:dyDescent="0.25">
      <c r="A15393" t="s">
        <v>11</v>
      </c>
      <c r="B15393" t="s">
        <v>860</v>
      </c>
      <c r="C15393" s="2">
        <v>2026</v>
      </c>
      <c r="D15393" t="s">
        <v>1801</v>
      </c>
      <c r="E15393" t="s">
        <v>1066</v>
      </c>
      <c r="F15393" t="s">
        <v>14</v>
      </c>
      <c r="G15393" t="s">
        <v>19</v>
      </c>
      <c r="H15393" t="s">
        <v>1448</v>
      </c>
      <c r="I15393" s="26">
        <v>-23235</v>
      </c>
      <c r="J15393" s="12">
        <f t="shared" si="480"/>
        <v>23235</v>
      </c>
      <c r="K15393" t="s">
        <v>1875</v>
      </c>
      <c r="L15393" t="s">
        <v>878</v>
      </c>
      <c r="M15393" t="s">
        <v>887</v>
      </c>
      <c r="N15393" t="str">
        <f t="shared" si="481"/>
        <v>E, A</v>
      </c>
    </row>
    <row r="15394" spans="1:14" x14ac:dyDescent="0.25">
      <c r="A15394" t="s">
        <v>11</v>
      </c>
      <c r="B15394" t="s">
        <v>12</v>
      </c>
      <c r="C15394" s="2">
        <v>2026</v>
      </c>
      <c r="D15394" t="s">
        <v>1745</v>
      </c>
      <c r="E15394" t="s">
        <v>1062</v>
      </c>
      <c r="F15394" t="s">
        <v>22</v>
      </c>
      <c r="G15394" t="s">
        <v>19</v>
      </c>
      <c r="H15394" t="s">
        <v>1071</v>
      </c>
      <c r="I15394" s="26">
        <v>-841927.88</v>
      </c>
      <c r="J15394" s="12">
        <f t="shared" si="480"/>
        <v>841927.88</v>
      </c>
      <c r="K15394" t="s">
        <v>1875</v>
      </c>
      <c r="L15394" t="s">
        <v>879</v>
      </c>
      <c r="M15394" t="s">
        <v>887</v>
      </c>
      <c r="N15394" t="str">
        <f t="shared" si="481"/>
        <v>R, A</v>
      </c>
    </row>
    <row r="15395" spans="1:14" x14ac:dyDescent="0.25">
      <c r="A15395" t="s">
        <v>11</v>
      </c>
      <c r="B15395" t="s">
        <v>12</v>
      </c>
      <c r="C15395" s="2">
        <v>2026</v>
      </c>
      <c r="D15395" t="s">
        <v>1745</v>
      </c>
      <c r="E15395" t="s">
        <v>1051</v>
      </c>
      <c r="F15395" t="s">
        <v>14</v>
      </c>
      <c r="G15395" t="s">
        <v>282</v>
      </c>
      <c r="H15395" t="s">
        <v>1322</v>
      </c>
      <c r="I15395" s="26">
        <v>-914778.89</v>
      </c>
      <c r="J15395" s="12">
        <f t="shared" si="480"/>
        <v>914778.89</v>
      </c>
      <c r="K15395" t="s">
        <v>1875</v>
      </c>
      <c r="L15395" t="s">
        <v>878</v>
      </c>
      <c r="M15395" t="s">
        <v>886</v>
      </c>
      <c r="N15395" t="str">
        <f t="shared" si="481"/>
        <v>E, B</v>
      </c>
    </row>
    <row r="15396" spans="1:14" x14ac:dyDescent="0.25">
      <c r="A15396" t="s">
        <v>11</v>
      </c>
      <c r="B15396" t="s">
        <v>861</v>
      </c>
      <c r="C15396" s="2">
        <v>2026</v>
      </c>
      <c r="D15396" t="s">
        <v>1801</v>
      </c>
      <c r="E15396" t="s">
        <v>1066</v>
      </c>
      <c r="F15396" t="s">
        <v>24</v>
      </c>
      <c r="G15396" t="s">
        <v>27</v>
      </c>
      <c r="H15396" t="s">
        <v>1789</v>
      </c>
      <c r="I15396" s="26">
        <v>23394.84</v>
      </c>
      <c r="J15396" s="12">
        <f t="shared" si="480"/>
        <v>-23394.84</v>
      </c>
      <c r="K15396" t="s">
        <v>1875</v>
      </c>
      <c r="L15396" t="s">
        <v>879</v>
      </c>
      <c r="M15396" t="s">
        <v>888</v>
      </c>
      <c r="N15396" t="str">
        <f t="shared" si="481"/>
        <v>R, C</v>
      </c>
    </row>
    <row r="15397" spans="1:14" x14ac:dyDescent="0.25">
      <c r="A15397" t="s">
        <v>11</v>
      </c>
      <c r="B15397" t="s">
        <v>12</v>
      </c>
      <c r="C15397" s="2">
        <v>2026</v>
      </c>
      <c r="D15397" t="s">
        <v>1801</v>
      </c>
      <c r="E15397" t="s">
        <v>1062</v>
      </c>
      <c r="F15397" t="s">
        <v>22</v>
      </c>
      <c r="G15397" t="s">
        <v>19</v>
      </c>
      <c r="H15397" t="s">
        <v>1594</v>
      </c>
      <c r="I15397" s="26">
        <v>-90100</v>
      </c>
      <c r="J15397" s="12">
        <f t="shared" si="480"/>
        <v>90100</v>
      </c>
      <c r="K15397" t="s">
        <v>1875</v>
      </c>
      <c r="L15397" t="s">
        <v>879</v>
      </c>
      <c r="M15397" t="s">
        <v>888</v>
      </c>
      <c r="N15397" t="str">
        <f t="shared" si="481"/>
        <v>R, C</v>
      </c>
    </row>
    <row r="15398" spans="1:14" x14ac:dyDescent="0.25">
      <c r="A15398" t="s">
        <v>11</v>
      </c>
      <c r="B15398" t="s">
        <v>861</v>
      </c>
      <c r="C15398" s="2">
        <v>2026</v>
      </c>
      <c r="D15398" t="s">
        <v>1745</v>
      </c>
      <c r="E15398" t="s">
        <v>1055</v>
      </c>
      <c r="F15398" t="s">
        <v>14</v>
      </c>
      <c r="G15398" t="s">
        <v>19</v>
      </c>
      <c r="H15398" t="s">
        <v>1647</v>
      </c>
      <c r="I15398" s="26">
        <v>0</v>
      </c>
      <c r="J15398" s="12">
        <f t="shared" si="480"/>
        <v>0</v>
      </c>
      <c r="K15398" t="s">
        <v>1875</v>
      </c>
      <c r="L15398" t="s">
        <v>879</v>
      </c>
      <c r="M15398" t="s">
        <v>888</v>
      </c>
      <c r="N15398" t="str">
        <f t="shared" si="481"/>
        <v>R, C</v>
      </c>
    </row>
    <row r="15399" spans="1:14" x14ac:dyDescent="0.25">
      <c r="A15399" t="s">
        <v>11</v>
      </c>
      <c r="B15399" t="s">
        <v>861</v>
      </c>
      <c r="C15399" s="2">
        <v>2026</v>
      </c>
      <c r="D15399" t="s">
        <v>1801</v>
      </c>
      <c r="E15399" t="s">
        <v>1158</v>
      </c>
      <c r="F15399" t="s">
        <v>410</v>
      </c>
      <c r="G15399" t="s">
        <v>19</v>
      </c>
      <c r="H15399" t="s">
        <v>1325</v>
      </c>
      <c r="I15399" s="26">
        <v>293365.03999999998</v>
      </c>
      <c r="J15399" s="12">
        <f t="shared" si="480"/>
        <v>-293365.03999999998</v>
      </c>
      <c r="K15399" t="s">
        <v>1875</v>
      </c>
      <c r="L15399" t="s">
        <v>878</v>
      </c>
      <c r="M15399" t="s">
        <v>889</v>
      </c>
      <c r="N15399" t="str">
        <f t="shared" si="481"/>
        <v>E, S</v>
      </c>
    </row>
    <row r="15400" spans="1:14" x14ac:dyDescent="0.25">
      <c r="A15400" t="s">
        <v>11</v>
      </c>
      <c r="B15400" t="s">
        <v>12</v>
      </c>
      <c r="C15400" s="2">
        <v>2026</v>
      </c>
      <c r="D15400" t="s">
        <v>1801</v>
      </c>
      <c r="E15400" t="s">
        <v>1064</v>
      </c>
      <c r="F15400" t="s">
        <v>22</v>
      </c>
      <c r="G15400" t="s">
        <v>19</v>
      </c>
      <c r="H15400" t="s">
        <v>1071</v>
      </c>
      <c r="I15400" s="26">
        <v>-35000</v>
      </c>
      <c r="J15400" s="12">
        <f t="shared" si="480"/>
        <v>35000</v>
      </c>
      <c r="K15400" t="s">
        <v>1875</v>
      </c>
      <c r="L15400" t="s">
        <v>879</v>
      </c>
      <c r="M15400" t="s">
        <v>888</v>
      </c>
      <c r="N15400" t="str">
        <f t="shared" si="481"/>
        <v>R, C</v>
      </c>
    </row>
    <row r="15401" spans="1:14" x14ac:dyDescent="0.25">
      <c r="A15401" t="s">
        <v>11</v>
      </c>
      <c r="B15401" t="s">
        <v>12</v>
      </c>
      <c r="C15401" s="2">
        <v>2026</v>
      </c>
      <c r="D15401" t="s">
        <v>1801</v>
      </c>
      <c r="E15401" t="s">
        <v>1066</v>
      </c>
      <c r="F15401" t="s">
        <v>16</v>
      </c>
      <c r="G15401" t="s">
        <v>173</v>
      </c>
      <c r="H15401" t="s">
        <v>1121</v>
      </c>
      <c r="I15401" s="26">
        <v>0</v>
      </c>
      <c r="J15401" s="12">
        <f t="shared" si="480"/>
        <v>0</v>
      </c>
      <c r="K15401" t="s">
        <v>1875</v>
      </c>
      <c r="L15401" t="s">
        <v>878</v>
      </c>
      <c r="M15401" t="s">
        <v>887</v>
      </c>
      <c r="N15401" t="str">
        <f t="shared" si="481"/>
        <v>E, A</v>
      </c>
    </row>
    <row r="15402" spans="1:14" x14ac:dyDescent="0.25">
      <c r="A15402" t="s">
        <v>11</v>
      </c>
      <c r="B15402" t="s">
        <v>861</v>
      </c>
      <c r="C15402" s="2">
        <v>2026</v>
      </c>
      <c r="D15402" t="s">
        <v>1745</v>
      </c>
      <c r="E15402" t="s">
        <v>1058</v>
      </c>
      <c r="F15402" t="s">
        <v>14</v>
      </c>
      <c r="G15402" t="s">
        <v>19</v>
      </c>
      <c r="H15402" t="s">
        <v>1260</v>
      </c>
      <c r="I15402" s="26">
        <v>0</v>
      </c>
      <c r="J15402" s="12">
        <f t="shared" si="480"/>
        <v>0</v>
      </c>
      <c r="K15402" t="s">
        <v>1875</v>
      </c>
      <c r="L15402" t="s">
        <v>879</v>
      </c>
      <c r="M15402" t="s">
        <v>888</v>
      </c>
      <c r="N15402" t="str">
        <f t="shared" si="481"/>
        <v>R, C</v>
      </c>
    </row>
    <row r="15403" spans="1:14" x14ac:dyDescent="0.25">
      <c r="A15403" t="s">
        <v>11</v>
      </c>
      <c r="B15403" t="s">
        <v>861</v>
      </c>
      <c r="C15403" s="2">
        <v>2026</v>
      </c>
      <c r="D15403" t="s">
        <v>1745</v>
      </c>
      <c r="E15403" t="s">
        <v>1051</v>
      </c>
      <c r="F15403" t="s">
        <v>22</v>
      </c>
      <c r="G15403" t="s">
        <v>19</v>
      </c>
      <c r="H15403" t="s">
        <v>1514</v>
      </c>
      <c r="I15403" s="26">
        <v>801570.01</v>
      </c>
      <c r="J15403" s="12">
        <f t="shared" si="480"/>
        <v>-801570.01</v>
      </c>
      <c r="K15403" t="s">
        <v>1875</v>
      </c>
      <c r="L15403" t="s">
        <v>878</v>
      </c>
      <c r="M15403" t="s">
        <v>888</v>
      </c>
      <c r="N15403" t="str">
        <f t="shared" si="481"/>
        <v>E, C</v>
      </c>
    </row>
    <row r="15404" spans="1:14" x14ac:dyDescent="0.25">
      <c r="A15404" t="s">
        <v>11</v>
      </c>
      <c r="B15404" t="s">
        <v>861</v>
      </c>
      <c r="C15404" s="2">
        <v>2026</v>
      </c>
      <c r="D15404" t="s">
        <v>1801</v>
      </c>
      <c r="E15404" t="s">
        <v>1051</v>
      </c>
      <c r="F15404" t="s">
        <v>24</v>
      </c>
      <c r="G15404" t="s">
        <v>27</v>
      </c>
      <c r="H15404" t="s">
        <v>1877</v>
      </c>
      <c r="I15404" s="26">
        <v>456246.16</v>
      </c>
      <c r="J15404" s="12">
        <f t="shared" si="480"/>
        <v>-456246.16</v>
      </c>
      <c r="K15404" t="s">
        <v>1875</v>
      </c>
      <c r="L15404" t="s">
        <v>879</v>
      </c>
      <c r="M15404" t="s">
        <v>888</v>
      </c>
      <c r="N15404" t="str">
        <f t="shared" si="481"/>
        <v>R, C</v>
      </c>
    </row>
    <row r="15405" spans="1:14" x14ac:dyDescent="0.25">
      <c r="A15405" t="s">
        <v>11</v>
      </c>
      <c r="B15405" t="s">
        <v>861</v>
      </c>
      <c r="C15405" s="2">
        <v>2026</v>
      </c>
      <c r="D15405" t="s">
        <v>1801</v>
      </c>
      <c r="E15405" t="s">
        <v>1058</v>
      </c>
      <c r="F15405" t="s">
        <v>24</v>
      </c>
      <c r="G15405" t="s">
        <v>27</v>
      </c>
      <c r="H15405" t="s">
        <v>1776</v>
      </c>
      <c r="I15405" s="26">
        <v>489302.44</v>
      </c>
      <c r="J15405" s="12">
        <f t="shared" si="480"/>
        <v>-489302.44</v>
      </c>
      <c r="K15405" t="s">
        <v>1875</v>
      </c>
      <c r="L15405" t="s">
        <v>879</v>
      </c>
      <c r="M15405" t="s">
        <v>888</v>
      </c>
      <c r="N15405" t="str">
        <f t="shared" si="481"/>
        <v>R, C</v>
      </c>
    </row>
    <row r="15406" spans="1:14" x14ac:dyDescent="0.25">
      <c r="A15406" t="s">
        <v>11</v>
      </c>
      <c r="B15406" t="s">
        <v>861</v>
      </c>
      <c r="C15406" s="2">
        <v>2026</v>
      </c>
      <c r="D15406" t="s">
        <v>1801</v>
      </c>
      <c r="E15406" t="s">
        <v>1066</v>
      </c>
      <c r="F15406" t="s">
        <v>22</v>
      </c>
      <c r="G15406" t="s">
        <v>19</v>
      </c>
      <c r="H15406" t="s">
        <v>1270</v>
      </c>
      <c r="I15406" s="26">
        <v>0</v>
      </c>
      <c r="J15406" s="12">
        <f t="shared" si="480"/>
        <v>0</v>
      </c>
      <c r="K15406" t="s">
        <v>1875</v>
      </c>
      <c r="L15406" t="s">
        <v>879</v>
      </c>
      <c r="M15406" t="s">
        <v>888</v>
      </c>
      <c r="N15406" t="str">
        <f t="shared" si="481"/>
        <v>R, C</v>
      </c>
    </row>
    <row r="15407" spans="1:14" x14ac:dyDescent="0.25">
      <c r="A15407" t="s">
        <v>11</v>
      </c>
      <c r="B15407" t="s">
        <v>862</v>
      </c>
      <c r="C15407" s="2">
        <v>2026</v>
      </c>
      <c r="D15407" t="s">
        <v>1801</v>
      </c>
      <c r="E15407" t="s">
        <v>1058</v>
      </c>
      <c r="F15407" t="s">
        <v>22</v>
      </c>
      <c r="G15407" t="s">
        <v>19</v>
      </c>
      <c r="H15407" t="s">
        <v>1276</v>
      </c>
      <c r="I15407" s="26">
        <v>0</v>
      </c>
      <c r="J15407" s="12">
        <f t="shared" si="480"/>
        <v>0</v>
      </c>
      <c r="K15407" t="s">
        <v>1875</v>
      </c>
      <c r="L15407" t="s">
        <v>879</v>
      </c>
      <c r="M15407" t="s">
        <v>887</v>
      </c>
      <c r="N15407" t="str">
        <f t="shared" si="481"/>
        <v>R, A</v>
      </c>
    </row>
    <row r="15408" spans="1:14" x14ac:dyDescent="0.25">
      <c r="A15408" t="s">
        <v>11</v>
      </c>
      <c r="B15408" t="s">
        <v>860</v>
      </c>
      <c r="C15408" s="2">
        <v>2027</v>
      </c>
      <c r="D15408" t="s">
        <v>1801</v>
      </c>
      <c r="E15408" t="s">
        <v>1077</v>
      </c>
      <c r="F15408" t="s">
        <v>14</v>
      </c>
      <c r="G15408" t="s">
        <v>19</v>
      </c>
      <c r="H15408" t="s">
        <v>1148</v>
      </c>
      <c r="I15408" s="26">
        <v>239701.78</v>
      </c>
      <c r="J15408" s="12">
        <f t="shared" si="480"/>
        <v>-239701.78</v>
      </c>
      <c r="K15408" t="s">
        <v>1875</v>
      </c>
      <c r="L15408" t="s">
        <v>878</v>
      </c>
      <c r="M15408" t="s">
        <v>887</v>
      </c>
      <c r="N15408" t="str">
        <f t="shared" si="481"/>
        <v>E, A</v>
      </c>
    </row>
    <row r="15409" spans="1:14" x14ac:dyDescent="0.25">
      <c r="A15409" t="s">
        <v>11</v>
      </c>
      <c r="B15409" t="s">
        <v>861</v>
      </c>
      <c r="C15409" s="2">
        <v>2026</v>
      </c>
      <c r="D15409" t="s">
        <v>1801</v>
      </c>
      <c r="E15409" t="s">
        <v>1258</v>
      </c>
      <c r="F15409" t="s">
        <v>22</v>
      </c>
      <c r="G15409" t="s">
        <v>1798</v>
      </c>
      <c r="H15409" t="s">
        <v>1121</v>
      </c>
      <c r="I15409" s="26">
        <v>58139278.520000003</v>
      </c>
      <c r="J15409" s="12">
        <f t="shared" si="480"/>
        <v>-58139278.520000003</v>
      </c>
      <c r="K15409" t="s">
        <v>1875</v>
      </c>
      <c r="L15409" t="s">
        <v>878</v>
      </c>
      <c r="M15409" t="s">
        <v>889</v>
      </c>
      <c r="N15409" t="str">
        <f t="shared" si="481"/>
        <v>E, S</v>
      </c>
    </row>
    <row r="15410" spans="1:14" x14ac:dyDescent="0.25">
      <c r="A15410" t="s">
        <v>11</v>
      </c>
      <c r="B15410" t="s">
        <v>861</v>
      </c>
      <c r="C15410" s="2">
        <v>2026</v>
      </c>
      <c r="D15410" t="s">
        <v>1801</v>
      </c>
      <c r="E15410" t="s">
        <v>1077</v>
      </c>
      <c r="F15410" t="s">
        <v>14</v>
      </c>
      <c r="G15410" t="s">
        <v>19</v>
      </c>
      <c r="H15410" t="s">
        <v>1148</v>
      </c>
      <c r="I15410" s="26">
        <v>2136692.09</v>
      </c>
      <c r="J15410" s="12">
        <f t="shared" si="480"/>
        <v>-2136692.09</v>
      </c>
      <c r="K15410" t="s">
        <v>1875</v>
      </c>
      <c r="L15410" t="s">
        <v>878</v>
      </c>
      <c r="M15410" t="s">
        <v>887</v>
      </c>
      <c r="N15410" t="str">
        <f t="shared" si="481"/>
        <v>E, A</v>
      </c>
    </row>
    <row r="15411" spans="1:14" x14ac:dyDescent="0.25">
      <c r="A15411" t="s">
        <v>11</v>
      </c>
      <c r="B15411" t="s">
        <v>862</v>
      </c>
      <c r="C15411" s="2">
        <v>2025</v>
      </c>
      <c r="D15411" t="s">
        <v>1801</v>
      </c>
      <c r="E15411" t="s">
        <v>1101</v>
      </c>
      <c r="F15411" t="s">
        <v>14</v>
      </c>
      <c r="G15411" t="s">
        <v>19</v>
      </c>
      <c r="H15411" t="s">
        <v>1272</v>
      </c>
      <c r="I15411" s="26">
        <v>481068.15</v>
      </c>
      <c r="J15411" s="12">
        <f t="shared" si="480"/>
        <v>-481068.15</v>
      </c>
      <c r="K15411" t="s">
        <v>1875</v>
      </c>
      <c r="L15411" t="s">
        <v>879</v>
      </c>
      <c r="M15411" t="s">
        <v>888</v>
      </c>
      <c r="N15411" t="str">
        <f t="shared" si="481"/>
        <v>R, C</v>
      </c>
    </row>
    <row r="15412" spans="1:14" x14ac:dyDescent="0.25">
      <c r="A15412" t="s">
        <v>11</v>
      </c>
      <c r="B15412" t="s">
        <v>12</v>
      </c>
      <c r="C15412" s="2">
        <v>2026</v>
      </c>
      <c r="D15412" t="s">
        <v>1801</v>
      </c>
      <c r="E15412" t="s">
        <v>1066</v>
      </c>
      <c r="F15412" t="s">
        <v>24</v>
      </c>
      <c r="G15412" t="s">
        <v>27</v>
      </c>
      <c r="H15412" t="s">
        <v>220</v>
      </c>
      <c r="I15412" s="26">
        <v>0</v>
      </c>
      <c r="J15412" s="12">
        <f t="shared" si="480"/>
        <v>0</v>
      </c>
      <c r="K15412" t="s">
        <v>1875</v>
      </c>
      <c r="L15412" t="s">
        <v>879</v>
      </c>
      <c r="M15412" t="s">
        <v>888</v>
      </c>
      <c r="N15412" t="str">
        <f t="shared" si="481"/>
        <v>R, C</v>
      </c>
    </row>
    <row r="15413" spans="1:14" x14ac:dyDescent="0.25">
      <c r="A15413" t="s">
        <v>11</v>
      </c>
      <c r="B15413" t="s">
        <v>12</v>
      </c>
      <c r="C15413" s="2">
        <v>2026</v>
      </c>
      <c r="D15413" t="s">
        <v>1801</v>
      </c>
      <c r="E15413" t="s">
        <v>1066</v>
      </c>
      <c r="F15413" t="s">
        <v>24</v>
      </c>
      <c r="G15413" t="s">
        <v>27</v>
      </c>
      <c r="H15413" t="s">
        <v>231</v>
      </c>
      <c r="I15413" s="26">
        <v>0</v>
      </c>
      <c r="J15413" s="12">
        <f t="shared" si="480"/>
        <v>0</v>
      </c>
      <c r="K15413" t="s">
        <v>1875</v>
      </c>
      <c r="L15413" t="s">
        <v>879</v>
      </c>
      <c r="M15413" t="s">
        <v>888</v>
      </c>
      <c r="N15413" t="str">
        <f t="shared" si="481"/>
        <v>R, C</v>
      </c>
    </row>
    <row r="15414" spans="1:14" x14ac:dyDescent="0.25">
      <c r="A15414" t="s">
        <v>11</v>
      </c>
      <c r="B15414" t="s">
        <v>12</v>
      </c>
      <c r="C15414" s="2">
        <v>2026</v>
      </c>
      <c r="D15414" t="s">
        <v>1801</v>
      </c>
      <c r="E15414" t="s">
        <v>1058</v>
      </c>
      <c r="F15414" t="s">
        <v>24</v>
      </c>
      <c r="G15414" t="s">
        <v>27</v>
      </c>
      <c r="H15414" t="s">
        <v>344</v>
      </c>
      <c r="I15414" s="26">
        <v>-26093800</v>
      </c>
      <c r="J15414" s="12">
        <f t="shared" si="480"/>
        <v>26093800</v>
      </c>
      <c r="K15414" t="s">
        <v>1875</v>
      </c>
      <c r="L15414" t="s">
        <v>879</v>
      </c>
      <c r="M15414" t="s">
        <v>888</v>
      </c>
      <c r="N15414" t="str">
        <f t="shared" si="481"/>
        <v>R, C</v>
      </c>
    </row>
    <row r="15415" spans="1:14" x14ac:dyDescent="0.25">
      <c r="A15415" t="s">
        <v>11</v>
      </c>
      <c r="B15415" t="s">
        <v>12</v>
      </c>
      <c r="C15415" s="2">
        <v>2026</v>
      </c>
      <c r="D15415" t="s">
        <v>1801</v>
      </c>
      <c r="E15415" t="s">
        <v>1053</v>
      </c>
      <c r="F15415" t="s">
        <v>18</v>
      </c>
      <c r="G15415" t="s">
        <v>19</v>
      </c>
      <c r="H15415" t="s">
        <v>1521</v>
      </c>
      <c r="I15415" s="26">
        <v>-21787.02</v>
      </c>
      <c r="J15415" s="12">
        <f t="shared" si="480"/>
        <v>21787.02</v>
      </c>
      <c r="K15415" t="s">
        <v>1875</v>
      </c>
      <c r="L15415" t="s">
        <v>879</v>
      </c>
      <c r="M15415" t="s">
        <v>887</v>
      </c>
      <c r="N15415" t="str">
        <f t="shared" si="481"/>
        <v>R, A</v>
      </c>
    </row>
    <row r="15416" spans="1:14" x14ac:dyDescent="0.25">
      <c r="A15416" t="s">
        <v>11</v>
      </c>
      <c r="B15416" t="s">
        <v>12</v>
      </c>
      <c r="C15416" s="2">
        <v>2026</v>
      </c>
      <c r="D15416" t="s">
        <v>1801</v>
      </c>
      <c r="E15416" t="s">
        <v>1058</v>
      </c>
      <c r="F15416" t="s">
        <v>24</v>
      </c>
      <c r="G15416" t="s">
        <v>27</v>
      </c>
      <c r="H15416" t="s">
        <v>31</v>
      </c>
      <c r="I15416" s="26">
        <v>0</v>
      </c>
      <c r="J15416" s="12">
        <f t="shared" si="480"/>
        <v>0</v>
      </c>
      <c r="K15416" t="s">
        <v>1875</v>
      </c>
      <c r="L15416" t="s">
        <v>879</v>
      </c>
      <c r="M15416" t="s">
        <v>888</v>
      </c>
      <c r="N15416" t="str">
        <f t="shared" si="481"/>
        <v>R, C</v>
      </c>
    </row>
    <row r="15417" spans="1:14" x14ac:dyDescent="0.25">
      <c r="A15417" t="s">
        <v>11</v>
      </c>
      <c r="B15417" t="s">
        <v>12</v>
      </c>
      <c r="C15417" s="2">
        <v>2026</v>
      </c>
      <c r="D15417" t="s">
        <v>1801</v>
      </c>
      <c r="E15417" t="s">
        <v>1062</v>
      </c>
      <c r="F15417" t="s">
        <v>14</v>
      </c>
      <c r="G15417" t="s">
        <v>19</v>
      </c>
      <c r="H15417" t="s">
        <v>1094</v>
      </c>
      <c r="I15417" s="26">
        <v>-5299200</v>
      </c>
      <c r="J15417" s="12">
        <f t="shared" si="480"/>
        <v>5299200</v>
      </c>
      <c r="K15417" t="s">
        <v>1875</v>
      </c>
      <c r="L15417" t="s">
        <v>879</v>
      </c>
      <c r="M15417" t="s">
        <v>888</v>
      </c>
      <c r="N15417" t="str">
        <f t="shared" si="481"/>
        <v>R, C</v>
      </c>
    </row>
    <row r="15418" spans="1:14" x14ac:dyDescent="0.25">
      <c r="A15418" t="s">
        <v>11</v>
      </c>
      <c r="B15418" t="s">
        <v>862</v>
      </c>
      <c r="C15418" s="2">
        <v>2026</v>
      </c>
      <c r="D15418" t="s">
        <v>1801</v>
      </c>
      <c r="E15418" t="s">
        <v>1161</v>
      </c>
      <c r="F15418" t="s">
        <v>14</v>
      </c>
      <c r="G15418" t="s">
        <v>19</v>
      </c>
      <c r="H15418" t="s">
        <v>1148</v>
      </c>
      <c r="I15418" s="26">
        <v>-3478960.49</v>
      </c>
      <c r="J15418" s="12">
        <f t="shared" si="480"/>
        <v>3478960.49</v>
      </c>
      <c r="K15418" t="s">
        <v>1875</v>
      </c>
      <c r="L15418" t="s">
        <v>878</v>
      </c>
      <c r="M15418" t="s">
        <v>887</v>
      </c>
      <c r="N15418" t="str">
        <f t="shared" si="481"/>
        <v>E, A</v>
      </c>
    </row>
    <row r="15419" spans="1:14" x14ac:dyDescent="0.25">
      <c r="A15419" t="s">
        <v>11</v>
      </c>
      <c r="B15419" t="s">
        <v>862</v>
      </c>
      <c r="C15419" s="2">
        <v>2026</v>
      </c>
      <c r="D15419" t="s">
        <v>1801</v>
      </c>
      <c r="E15419" t="s">
        <v>1156</v>
      </c>
      <c r="F15419" t="s">
        <v>14</v>
      </c>
      <c r="G15419" t="s">
        <v>19</v>
      </c>
      <c r="H15419" t="s">
        <v>1048</v>
      </c>
      <c r="I15419" s="26">
        <v>0</v>
      </c>
      <c r="J15419" s="12">
        <f t="shared" si="480"/>
        <v>0</v>
      </c>
      <c r="K15419" t="s">
        <v>1875</v>
      </c>
      <c r="L15419" t="s">
        <v>879</v>
      </c>
      <c r="M15419" t="s">
        <v>888</v>
      </c>
      <c r="N15419" t="str">
        <f t="shared" si="481"/>
        <v>R, C</v>
      </c>
    </row>
    <row r="15420" spans="1:14" x14ac:dyDescent="0.25">
      <c r="A15420" t="s">
        <v>11</v>
      </c>
      <c r="B15420" t="s">
        <v>861</v>
      </c>
      <c r="C15420" s="2">
        <v>2026</v>
      </c>
      <c r="D15420" t="s">
        <v>1801</v>
      </c>
      <c r="E15420" t="s">
        <v>1051</v>
      </c>
      <c r="F15420" t="s">
        <v>14</v>
      </c>
      <c r="G15420" t="s">
        <v>19</v>
      </c>
      <c r="H15420" t="s">
        <v>1123</v>
      </c>
      <c r="I15420" s="26">
        <v>507785.37</v>
      </c>
      <c r="J15420" s="12">
        <f t="shared" si="480"/>
        <v>-507785.37</v>
      </c>
      <c r="K15420" t="s">
        <v>1875</v>
      </c>
      <c r="L15420" t="s">
        <v>879</v>
      </c>
      <c r="M15420" t="s">
        <v>888</v>
      </c>
      <c r="N15420" t="str">
        <f t="shared" si="481"/>
        <v>R, C</v>
      </c>
    </row>
    <row r="15421" spans="1:14" x14ac:dyDescent="0.25">
      <c r="A15421" t="s">
        <v>11</v>
      </c>
      <c r="B15421" t="s">
        <v>861</v>
      </c>
      <c r="C15421" s="2">
        <v>2026</v>
      </c>
      <c r="D15421" t="s">
        <v>1801</v>
      </c>
      <c r="E15421" t="s">
        <v>1058</v>
      </c>
      <c r="F15421" t="s">
        <v>18</v>
      </c>
      <c r="G15421" t="s">
        <v>19</v>
      </c>
      <c r="H15421" t="s">
        <v>1424</v>
      </c>
      <c r="I15421" s="26">
        <v>3927988.15</v>
      </c>
      <c r="J15421" s="12">
        <f t="shared" si="480"/>
        <v>-3927988.15</v>
      </c>
      <c r="K15421" t="s">
        <v>1875</v>
      </c>
      <c r="L15421" t="s">
        <v>879</v>
      </c>
      <c r="M15421" t="s">
        <v>888</v>
      </c>
      <c r="N15421" t="str">
        <f t="shared" si="481"/>
        <v>R, C</v>
      </c>
    </row>
    <row r="15422" spans="1:14" x14ac:dyDescent="0.25">
      <c r="A15422" t="s">
        <v>11</v>
      </c>
      <c r="B15422" t="s">
        <v>860</v>
      </c>
      <c r="C15422" s="2">
        <v>2026</v>
      </c>
      <c r="D15422" t="s">
        <v>1745</v>
      </c>
      <c r="E15422" t="s">
        <v>1051</v>
      </c>
      <c r="F15422" t="s">
        <v>16</v>
      </c>
      <c r="G15422" t="s">
        <v>19</v>
      </c>
      <c r="H15422" t="s">
        <v>1123</v>
      </c>
      <c r="I15422" s="26">
        <v>0</v>
      </c>
      <c r="J15422" s="12">
        <f t="shared" si="480"/>
        <v>0</v>
      </c>
      <c r="K15422" t="s">
        <v>1875</v>
      </c>
      <c r="L15422" t="s">
        <v>879</v>
      </c>
      <c r="M15422" t="s">
        <v>888</v>
      </c>
      <c r="N15422" t="str">
        <f t="shared" si="481"/>
        <v>R, C</v>
      </c>
    </row>
    <row r="15423" spans="1:14" x14ac:dyDescent="0.25">
      <c r="A15423" t="s">
        <v>11</v>
      </c>
      <c r="B15423" t="s">
        <v>861</v>
      </c>
      <c r="C15423" s="2">
        <v>2026</v>
      </c>
      <c r="D15423" t="s">
        <v>1680</v>
      </c>
      <c r="E15423" t="s">
        <v>1066</v>
      </c>
      <c r="F15423" t="s">
        <v>14</v>
      </c>
      <c r="G15423" t="s">
        <v>19</v>
      </c>
      <c r="H15423" t="s">
        <v>1137</v>
      </c>
      <c r="I15423" s="26">
        <v>224893.8</v>
      </c>
      <c r="J15423" s="12">
        <f t="shared" si="480"/>
        <v>-224893.8</v>
      </c>
      <c r="K15423" t="s">
        <v>1875</v>
      </c>
      <c r="L15423" t="s">
        <v>879</v>
      </c>
      <c r="M15423" t="s">
        <v>888</v>
      </c>
      <c r="N15423" t="str">
        <f t="shared" si="481"/>
        <v>R, C</v>
      </c>
    </row>
    <row r="15424" spans="1:14" x14ac:dyDescent="0.25">
      <c r="A15424" t="s">
        <v>11</v>
      </c>
      <c r="B15424" t="s">
        <v>861</v>
      </c>
      <c r="C15424" s="2">
        <v>2026</v>
      </c>
      <c r="D15424" t="s">
        <v>1801</v>
      </c>
      <c r="E15424" t="s">
        <v>1070</v>
      </c>
      <c r="F15424" t="s">
        <v>21</v>
      </c>
      <c r="G15424" t="s">
        <v>19</v>
      </c>
      <c r="H15424" t="s">
        <v>1220</v>
      </c>
      <c r="I15424" s="26">
        <v>100.33</v>
      </c>
      <c r="J15424" s="12">
        <f t="shared" ref="J15424:J15487" si="482">-I15424</f>
        <v>-100.33</v>
      </c>
      <c r="K15424" t="s">
        <v>1875</v>
      </c>
      <c r="L15424" t="s">
        <v>879</v>
      </c>
      <c r="M15424" t="s">
        <v>888</v>
      </c>
      <c r="N15424" t="str">
        <f t="shared" si="481"/>
        <v>R, C</v>
      </c>
    </row>
    <row r="15425" spans="1:14" x14ac:dyDescent="0.25">
      <c r="A15425" t="s">
        <v>11</v>
      </c>
      <c r="B15425" t="s">
        <v>12</v>
      </c>
      <c r="C15425" s="2">
        <v>2026</v>
      </c>
      <c r="D15425" t="s">
        <v>1745</v>
      </c>
      <c r="E15425" t="s">
        <v>1051</v>
      </c>
      <c r="F15425" t="s">
        <v>14</v>
      </c>
      <c r="G15425" t="s">
        <v>19</v>
      </c>
      <c r="H15425" t="s">
        <v>1143</v>
      </c>
      <c r="I15425" s="26">
        <v>0</v>
      </c>
      <c r="J15425" s="12">
        <f t="shared" si="482"/>
        <v>0</v>
      </c>
      <c r="K15425" t="s">
        <v>1875</v>
      </c>
      <c r="L15425" t="s">
        <v>879</v>
      </c>
      <c r="M15425" t="s">
        <v>888</v>
      </c>
      <c r="N15425" t="str">
        <f t="shared" si="481"/>
        <v>R, C</v>
      </c>
    </row>
    <row r="15426" spans="1:14" x14ac:dyDescent="0.25">
      <c r="A15426" t="s">
        <v>11</v>
      </c>
      <c r="B15426" t="s">
        <v>860</v>
      </c>
      <c r="C15426" s="2">
        <v>2026</v>
      </c>
      <c r="D15426" t="s">
        <v>1745</v>
      </c>
      <c r="E15426" t="s">
        <v>1051</v>
      </c>
      <c r="F15426" t="s">
        <v>16</v>
      </c>
      <c r="G15426" t="s">
        <v>19</v>
      </c>
      <c r="H15426" t="s">
        <v>1048</v>
      </c>
      <c r="I15426" s="26">
        <v>0</v>
      </c>
      <c r="J15426" s="12">
        <f t="shared" si="482"/>
        <v>0</v>
      </c>
      <c r="K15426" t="s">
        <v>1875</v>
      </c>
      <c r="L15426" t="s">
        <v>879</v>
      </c>
      <c r="M15426" t="s">
        <v>887</v>
      </c>
      <c r="N15426" t="str">
        <f t="shared" si="481"/>
        <v>R, A</v>
      </c>
    </row>
    <row r="15427" spans="1:14" x14ac:dyDescent="0.25">
      <c r="A15427" t="s">
        <v>11</v>
      </c>
      <c r="B15427" t="s">
        <v>12</v>
      </c>
      <c r="C15427" s="2">
        <v>2025</v>
      </c>
      <c r="D15427" t="s">
        <v>1801</v>
      </c>
      <c r="E15427" t="s">
        <v>1051</v>
      </c>
      <c r="F15427" t="s">
        <v>24</v>
      </c>
      <c r="G15427" t="s">
        <v>27</v>
      </c>
      <c r="H15427" t="s">
        <v>285</v>
      </c>
      <c r="I15427" s="26">
        <v>-29077.91</v>
      </c>
      <c r="J15427" s="12">
        <f t="shared" si="482"/>
        <v>29077.91</v>
      </c>
      <c r="K15427" t="s">
        <v>1875</v>
      </c>
      <c r="L15427" t="s">
        <v>879</v>
      </c>
      <c r="M15427" t="s">
        <v>888</v>
      </c>
      <c r="N15427" t="str">
        <f t="shared" ref="N15427:N15490" si="483">L15427&amp;", "&amp;M15427</f>
        <v>R, C</v>
      </c>
    </row>
    <row r="15428" spans="1:14" x14ac:dyDescent="0.25">
      <c r="A15428" t="s">
        <v>11</v>
      </c>
      <c r="B15428" t="s">
        <v>12</v>
      </c>
      <c r="C15428" s="2">
        <v>2025</v>
      </c>
      <c r="D15428" t="s">
        <v>1801</v>
      </c>
      <c r="E15428" t="s">
        <v>1051</v>
      </c>
      <c r="F15428" t="s">
        <v>24</v>
      </c>
      <c r="G15428" t="s">
        <v>27</v>
      </c>
      <c r="H15428" t="s">
        <v>1723</v>
      </c>
      <c r="I15428" s="26">
        <v>-7882767.3899999997</v>
      </c>
      <c r="J15428" s="12">
        <f t="shared" si="482"/>
        <v>7882767.3899999997</v>
      </c>
      <c r="K15428" t="s">
        <v>1875</v>
      </c>
      <c r="L15428" t="s">
        <v>879</v>
      </c>
      <c r="M15428" t="s">
        <v>888</v>
      </c>
      <c r="N15428" t="str">
        <f t="shared" si="483"/>
        <v>R, C</v>
      </c>
    </row>
    <row r="15429" spans="1:14" x14ac:dyDescent="0.25">
      <c r="A15429" t="s">
        <v>11</v>
      </c>
      <c r="B15429" t="s">
        <v>12</v>
      </c>
      <c r="C15429" s="2">
        <v>2026</v>
      </c>
      <c r="D15429" t="s">
        <v>1801</v>
      </c>
      <c r="E15429" t="s">
        <v>1047</v>
      </c>
      <c r="F15429" t="s">
        <v>24</v>
      </c>
      <c r="G15429" t="s">
        <v>27</v>
      </c>
      <c r="H15429" t="s">
        <v>1866</v>
      </c>
      <c r="I15429" s="26">
        <v>-20151000</v>
      </c>
      <c r="J15429" s="12">
        <f t="shared" si="482"/>
        <v>20151000</v>
      </c>
      <c r="K15429" t="s">
        <v>1875</v>
      </c>
      <c r="L15429" t="s">
        <v>879</v>
      </c>
      <c r="M15429" t="s">
        <v>888</v>
      </c>
      <c r="N15429" t="str">
        <f t="shared" si="483"/>
        <v>R, C</v>
      </c>
    </row>
    <row r="15430" spans="1:14" x14ac:dyDescent="0.25">
      <c r="A15430" t="s">
        <v>11</v>
      </c>
      <c r="B15430" t="s">
        <v>12</v>
      </c>
      <c r="C15430" s="2">
        <v>2026</v>
      </c>
      <c r="D15430" t="s">
        <v>1801</v>
      </c>
      <c r="E15430" t="s">
        <v>1092</v>
      </c>
      <c r="F15430" t="s">
        <v>24</v>
      </c>
      <c r="G15430" t="s">
        <v>27</v>
      </c>
      <c r="H15430" t="s">
        <v>1867</v>
      </c>
      <c r="I15430" s="26">
        <v>-26654000</v>
      </c>
      <c r="J15430" s="12">
        <f t="shared" si="482"/>
        <v>26654000</v>
      </c>
      <c r="K15430" t="s">
        <v>1875</v>
      </c>
      <c r="L15430" t="s">
        <v>879</v>
      </c>
      <c r="M15430" t="s">
        <v>888</v>
      </c>
      <c r="N15430" t="str">
        <f t="shared" si="483"/>
        <v>R, C</v>
      </c>
    </row>
    <row r="15431" spans="1:14" x14ac:dyDescent="0.25">
      <c r="A15431" t="s">
        <v>11</v>
      </c>
      <c r="B15431" t="s">
        <v>862</v>
      </c>
      <c r="C15431" s="2">
        <v>2026</v>
      </c>
      <c r="D15431" t="s">
        <v>1801</v>
      </c>
      <c r="E15431" t="s">
        <v>1047</v>
      </c>
      <c r="F15431" t="s">
        <v>16</v>
      </c>
      <c r="G15431" t="s">
        <v>27</v>
      </c>
      <c r="H15431" t="s">
        <v>1711</v>
      </c>
      <c r="I15431" s="26">
        <v>0</v>
      </c>
      <c r="J15431" s="12">
        <f t="shared" si="482"/>
        <v>0</v>
      </c>
      <c r="K15431" t="s">
        <v>1875</v>
      </c>
      <c r="L15431" t="s">
        <v>879</v>
      </c>
      <c r="M15431" t="s">
        <v>888</v>
      </c>
      <c r="N15431" t="str">
        <f t="shared" si="483"/>
        <v>R, C</v>
      </c>
    </row>
    <row r="15432" spans="1:14" x14ac:dyDescent="0.25">
      <c r="A15432" t="s">
        <v>11</v>
      </c>
      <c r="B15432" t="s">
        <v>12</v>
      </c>
      <c r="C15432" s="2">
        <v>2026</v>
      </c>
      <c r="D15432" t="s">
        <v>1801</v>
      </c>
      <c r="E15432" t="s">
        <v>1296</v>
      </c>
      <c r="F15432" t="s">
        <v>16</v>
      </c>
      <c r="G15432" t="s">
        <v>172</v>
      </c>
      <c r="H15432" t="s">
        <v>1155</v>
      </c>
      <c r="I15432" s="26">
        <v>-220000000</v>
      </c>
      <c r="J15432" s="12">
        <f t="shared" si="482"/>
        <v>220000000</v>
      </c>
      <c r="K15432" t="s">
        <v>1875</v>
      </c>
      <c r="L15432" t="s">
        <v>878</v>
      </c>
      <c r="M15432" t="s">
        <v>889</v>
      </c>
      <c r="N15432" t="str">
        <f t="shared" si="483"/>
        <v>E, S</v>
      </c>
    </row>
    <row r="15433" spans="1:14" x14ac:dyDescent="0.25">
      <c r="A15433" t="s">
        <v>11</v>
      </c>
      <c r="B15433" t="s">
        <v>861</v>
      </c>
      <c r="C15433" s="2">
        <v>2026</v>
      </c>
      <c r="D15433" t="s">
        <v>1680</v>
      </c>
      <c r="E15433" t="s">
        <v>1138</v>
      </c>
      <c r="F15433" t="s">
        <v>16</v>
      </c>
      <c r="G15433" t="s">
        <v>643</v>
      </c>
      <c r="H15433" t="s">
        <v>1082</v>
      </c>
      <c r="I15433" s="26">
        <v>0</v>
      </c>
      <c r="J15433" s="12">
        <f t="shared" si="482"/>
        <v>0</v>
      </c>
      <c r="K15433" t="s">
        <v>1875</v>
      </c>
      <c r="L15433" t="s">
        <v>879</v>
      </c>
      <c r="M15433" t="s">
        <v>888</v>
      </c>
      <c r="N15433" t="str">
        <f t="shared" si="483"/>
        <v>R, C</v>
      </c>
    </row>
    <row r="15434" spans="1:14" x14ac:dyDescent="0.25">
      <c r="A15434" t="s">
        <v>11</v>
      </c>
      <c r="B15434" t="s">
        <v>860</v>
      </c>
      <c r="C15434" s="2">
        <v>2026</v>
      </c>
      <c r="D15434" t="s">
        <v>1037</v>
      </c>
      <c r="E15434" t="s">
        <v>1066</v>
      </c>
      <c r="F15434" t="s">
        <v>14</v>
      </c>
      <c r="G15434" t="s">
        <v>173</v>
      </c>
      <c r="H15434" t="s">
        <v>1312</v>
      </c>
      <c r="I15434" s="26">
        <v>18936.93</v>
      </c>
      <c r="J15434" s="12">
        <f t="shared" si="482"/>
        <v>-18936.93</v>
      </c>
      <c r="K15434" t="s">
        <v>1875</v>
      </c>
      <c r="L15434" t="s">
        <v>878</v>
      </c>
      <c r="M15434" t="s">
        <v>887</v>
      </c>
      <c r="N15434" t="str">
        <f t="shared" si="483"/>
        <v>E, A</v>
      </c>
    </row>
    <row r="15435" spans="1:14" x14ac:dyDescent="0.25">
      <c r="A15435" t="s">
        <v>11</v>
      </c>
      <c r="B15435" t="s">
        <v>860</v>
      </c>
      <c r="C15435" s="2">
        <v>2027</v>
      </c>
      <c r="D15435" t="s">
        <v>1801</v>
      </c>
      <c r="E15435" t="s">
        <v>1055</v>
      </c>
      <c r="F15435" t="s">
        <v>14</v>
      </c>
      <c r="G15435" t="s">
        <v>19</v>
      </c>
      <c r="H15435" t="s">
        <v>1065</v>
      </c>
      <c r="I15435" s="26">
        <v>9473</v>
      </c>
      <c r="J15435" s="12">
        <f t="shared" si="482"/>
        <v>-9473</v>
      </c>
      <c r="K15435" t="s">
        <v>1875</v>
      </c>
      <c r="L15435" t="s">
        <v>878</v>
      </c>
      <c r="M15435" t="s">
        <v>889</v>
      </c>
      <c r="N15435" t="str">
        <f t="shared" si="483"/>
        <v>E, S</v>
      </c>
    </row>
    <row r="15436" spans="1:14" x14ac:dyDescent="0.25">
      <c r="A15436" t="s">
        <v>11</v>
      </c>
      <c r="B15436" t="s">
        <v>860</v>
      </c>
      <c r="C15436" s="2">
        <v>2027</v>
      </c>
      <c r="D15436" t="s">
        <v>968</v>
      </c>
      <c r="E15436" t="s">
        <v>1066</v>
      </c>
      <c r="F15436" t="s">
        <v>22</v>
      </c>
      <c r="G15436" t="s">
        <v>173</v>
      </c>
      <c r="H15436" t="s">
        <v>1350</v>
      </c>
      <c r="I15436" s="26">
        <v>70097.279999999999</v>
      </c>
      <c r="J15436" s="12">
        <f t="shared" si="482"/>
        <v>-70097.279999999999</v>
      </c>
      <c r="K15436" t="s">
        <v>1875</v>
      </c>
      <c r="L15436" t="s">
        <v>878</v>
      </c>
      <c r="M15436" t="s">
        <v>888</v>
      </c>
      <c r="N15436" t="str">
        <f t="shared" si="483"/>
        <v>E, C</v>
      </c>
    </row>
    <row r="15437" spans="1:14" x14ac:dyDescent="0.25">
      <c r="A15437" t="s">
        <v>11</v>
      </c>
      <c r="B15437" t="s">
        <v>860</v>
      </c>
      <c r="C15437" s="2">
        <v>2025</v>
      </c>
      <c r="D15437" t="s">
        <v>1801</v>
      </c>
      <c r="E15437" t="s">
        <v>1077</v>
      </c>
      <c r="F15437" t="s">
        <v>14</v>
      </c>
      <c r="G15437" t="s">
        <v>19</v>
      </c>
      <c r="H15437" t="s">
        <v>1149</v>
      </c>
      <c r="I15437" s="26">
        <v>0</v>
      </c>
      <c r="J15437" s="12">
        <f t="shared" si="482"/>
        <v>0</v>
      </c>
      <c r="K15437" t="s">
        <v>1875</v>
      </c>
      <c r="L15437" t="s">
        <v>879</v>
      </c>
      <c r="M15437" t="s">
        <v>888</v>
      </c>
      <c r="N15437" t="str">
        <f t="shared" si="483"/>
        <v>R, C</v>
      </c>
    </row>
    <row r="15438" spans="1:14" x14ac:dyDescent="0.25">
      <c r="A15438" t="s">
        <v>11</v>
      </c>
      <c r="B15438" t="s">
        <v>861</v>
      </c>
      <c r="C15438" s="2">
        <v>2026</v>
      </c>
      <c r="D15438" t="s">
        <v>1801</v>
      </c>
      <c r="E15438" t="s">
        <v>1051</v>
      </c>
      <c r="F15438" t="s">
        <v>22</v>
      </c>
      <c r="G15438" t="s">
        <v>19</v>
      </c>
      <c r="H15438" t="s">
        <v>1328</v>
      </c>
      <c r="I15438" s="26">
        <v>14613107.49</v>
      </c>
      <c r="J15438" s="12">
        <f t="shared" si="482"/>
        <v>-14613107.49</v>
      </c>
      <c r="K15438" t="s">
        <v>1875</v>
      </c>
      <c r="L15438" t="s">
        <v>878</v>
      </c>
      <c r="M15438" t="s">
        <v>888</v>
      </c>
      <c r="N15438" t="str">
        <f t="shared" si="483"/>
        <v>E, C</v>
      </c>
    </row>
    <row r="15439" spans="1:14" x14ac:dyDescent="0.25">
      <c r="A15439" t="s">
        <v>11</v>
      </c>
      <c r="B15439" t="s">
        <v>12</v>
      </c>
      <c r="C15439" s="2">
        <v>2026</v>
      </c>
      <c r="D15439" t="s">
        <v>1801</v>
      </c>
      <c r="E15439" t="s">
        <v>1070</v>
      </c>
      <c r="F15439" t="s">
        <v>14</v>
      </c>
      <c r="G15439" t="s">
        <v>19</v>
      </c>
      <c r="H15439" t="s">
        <v>1093</v>
      </c>
      <c r="I15439" s="26">
        <v>-60737.49</v>
      </c>
      <c r="J15439" s="12">
        <f t="shared" si="482"/>
        <v>60737.49</v>
      </c>
      <c r="K15439" t="s">
        <v>1875</v>
      </c>
      <c r="L15439" t="s">
        <v>879</v>
      </c>
      <c r="M15439" t="s">
        <v>887</v>
      </c>
      <c r="N15439" t="str">
        <f t="shared" si="483"/>
        <v>R, A</v>
      </c>
    </row>
    <row r="15440" spans="1:14" x14ac:dyDescent="0.25">
      <c r="A15440" t="s">
        <v>11</v>
      </c>
      <c r="B15440" t="s">
        <v>12</v>
      </c>
      <c r="C15440" s="2">
        <v>2026</v>
      </c>
      <c r="D15440" t="s">
        <v>1801</v>
      </c>
      <c r="E15440" t="s">
        <v>1066</v>
      </c>
      <c r="F15440" t="s">
        <v>24</v>
      </c>
      <c r="G15440" t="s">
        <v>27</v>
      </c>
      <c r="H15440" t="s">
        <v>534</v>
      </c>
      <c r="I15440" s="26">
        <v>0</v>
      </c>
      <c r="J15440" s="12">
        <f t="shared" si="482"/>
        <v>0</v>
      </c>
      <c r="K15440" t="s">
        <v>1875</v>
      </c>
      <c r="L15440" t="s">
        <v>879</v>
      </c>
      <c r="M15440" t="s">
        <v>888</v>
      </c>
      <c r="N15440" t="str">
        <f t="shared" si="483"/>
        <v>R, C</v>
      </c>
    </row>
    <row r="15441" spans="1:14" x14ac:dyDescent="0.25">
      <c r="A15441" t="s">
        <v>11</v>
      </c>
      <c r="B15441" t="s">
        <v>12</v>
      </c>
      <c r="C15441" s="2">
        <v>2026</v>
      </c>
      <c r="D15441" t="s">
        <v>1801</v>
      </c>
      <c r="E15441" t="s">
        <v>1129</v>
      </c>
      <c r="F15441" t="s">
        <v>24</v>
      </c>
      <c r="G15441" t="s">
        <v>27</v>
      </c>
      <c r="H15441" t="s">
        <v>42</v>
      </c>
      <c r="I15441" s="26">
        <v>-867636.55</v>
      </c>
      <c r="J15441" s="12">
        <f t="shared" si="482"/>
        <v>867636.55</v>
      </c>
      <c r="K15441" t="s">
        <v>1875</v>
      </c>
      <c r="L15441" t="s">
        <v>879</v>
      </c>
      <c r="M15441" t="s">
        <v>888</v>
      </c>
      <c r="N15441" t="str">
        <f t="shared" si="483"/>
        <v>R, C</v>
      </c>
    </row>
    <row r="15442" spans="1:14" x14ac:dyDescent="0.25">
      <c r="A15442" t="s">
        <v>11</v>
      </c>
      <c r="B15442" t="s">
        <v>12</v>
      </c>
      <c r="C15442" s="2">
        <v>2026</v>
      </c>
      <c r="D15442" t="s">
        <v>1801</v>
      </c>
      <c r="E15442" t="s">
        <v>1058</v>
      </c>
      <c r="F15442" t="s">
        <v>18</v>
      </c>
      <c r="G15442" t="s">
        <v>19</v>
      </c>
      <c r="H15442" t="s">
        <v>1107</v>
      </c>
      <c r="I15442" s="26">
        <v>-10997800</v>
      </c>
      <c r="J15442" s="12">
        <f t="shared" si="482"/>
        <v>10997800</v>
      </c>
      <c r="K15442" t="s">
        <v>1875</v>
      </c>
      <c r="L15442" t="s">
        <v>879</v>
      </c>
      <c r="M15442" t="s">
        <v>887</v>
      </c>
      <c r="N15442" t="str">
        <f t="shared" si="483"/>
        <v>R, A</v>
      </c>
    </row>
    <row r="15443" spans="1:14" x14ac:dyDescent="0.25">
      <c r="A15443" t="s">
        <v>11</v>
      </c>
      <c r="B15443" t="s">
        <v>12</v>
      </c>
      <c r="C15443" s="2">
        <v>2026</v>
      </c>
      <c r="D15443" t="s">
        <v>1801</v>
      </c>
      <c r="E15443" t="s">
        <v>1062</v>
      </c>
      <c r="F15443" t="s">
        <v>21</v>
      </c>
      <c r="G15443" t="s">
        <v>19</v>
      </c>
      <c r="H15443" t="s">
        <v>1056</v>
      </c>
      <c r="I15443" s="26">
        <v>-185000</v>
      </c>
      <c r="J15443" s="12">
        <f t="shared" si="482"/>
        <v>185000</v>
      </c>
      <c r="K15443" t="s">
        <v>1875</v>
      </c>
      <c r="L15443" t="s">
        <v>879</v>
      </c>
      <c r="M15443" t="s">
        <v>888</v>
      </c>
      <c r="N15443" t="str">
        <f t="shared" si="483"/>
        <v>R, C</v>
      </c>
    </row>
    <row r="15444" spans="1:14" x14ac:dyDescent="0.25">
      <c r="A15444" t="s">
        <v>11</v>
      </c>
      <c r="B15444" t="s">
        <v>862</v>
      </c>
      <c r="C15444" s="2">
        <v>2026</v>
      </c>
      <c r="D15444" t="s">
        <v>1801</v>
      </c>
      <c r="E15444" t="s">
        <v>1080</v>
      </c>
      <c r="F15444" t="s">
        <v>14</v>
      </c>
      <c r="G15444" t="s">
        <v>15</v>
      </c>
      <c r="H15444" t="s">
        <v>1055</v>
      </c>
      <c r="I15444" s="26">
        <v>-6003129.21</v>
      </c>
      <c r="J15444" s="12">
        <f t="shared" si="482"/>
        <v>6003129.21</v>
      </c>
      <c r="K15444" t="s">
        <v>1875</v>
      </c>
      <c r="L15444" t="s">
        <v>879</v>
      </c>
      <c r="M15444" t="s">
        <v>888</v>
      </c>
      <c r="N15444" t="str">
        <f t="shared" si="483"/>
        <v>R, C</v>
      </c>
    </row>
    <row r="15445" spans="1:14" x14ac:dyDescent="0.25">
      <c r="A15445" t="s">
        <v>11</v>
      </c>
      <c r="B15445" t="s">
        <v>861</v>
      </c>
      <c r="C15445" s="2">
        <v>2026</v>
      </c>
      <c r="D15445" t="s">
        <v>1801</v>
      </c>
      <c r="E15445" t="s">
        <v>1101</v>
      </c>
      <c r="F15445" t="s">
        <v>18</v>
      </c>
      <c r="G15445" t="s">
        <v>19</v>
      </c>
      <c r="H15445" t="s">
        <v>1141</v>
      </c>
      <c r="I15445" s="26">
        <v>2478778.2400000002</v>
      </c>
      <c r="J15445" s="12">
        <f t="shared" si="482"/>
        <v>-2478778.2400000002</v>
      </c>
      <c r="K15445" t="s">
        <v>1875</v>
      </c>
      <c r="L15445" t="s">
        <v>879</v>
      </c>
      <c r="M15445" t="s">
        <v>888</v>
      </c>
      <c r="N15445" t="str">
        <f t="shared" si="483"/>
        <v>R, C</v>
      </c>
    </row>
    <row r="15446" spans="1:14" x14ac:dyDescent="0.25">
      <c r="A15446" t="s">
        <v>11</v>
      </c>
      <c r="B15446" t="s">
        <v>862</v>
      </c>
      <c r="C15446" s="2">
        <v>2025</v>
      </c>
      <c r="D15446" t="s">
        <v>1801</v>
      </c>
      <c r="E15446" t="s">
        <v>1221</v>
      </c>
      <c r="F15446" t="s">
        <v>14</v>
      </c>
      <c r="G15446" t="s">
        <v>19</v>
      </c>
      <c r="H15446" t="s">
        <v>1381</v>
      </c>
      <c r="I15446" s="26">
        <v>13479.2</v>
      </c>
      <c r="J15446" s="12">
        <f t="shared" si="482"/>
        <v>-13479.2</v>
      </c>
      <c r="K15446" t="s">
        <v>1875</v>
      </c>
      <c r="L15446" t="s">
        <v>879</v>
      </c>
      <c r="M15446" t="s">
        <v>888</v>
      </c>
      <c r="N15446" t="str">
        <f t="shared" si="483"/>
        <v>R, C</v>
      </c>
    </row>
    <row r="15447" spans="1:14" x14ac:dyDescent="0.25">
      <c r="A15447" t="s">
        <v>11</v>
      </c>
      <c r="B15447" t="s">
        <v>861</v>
      </c>
      <c r="C15447" s="2">
        <v>2026</v>
      </c>
      <c r="D15447" t="s">
        <v>1801</v>
      </c>
      <c r="E15447" t="s">
        <v>1047</v>
      </c>
      <c r="F15447" t="s">
        <v>20</v>
      </c>
      <c r="G15447" t="s">
        <v>19</v>
      </c>
      <c r="H15447" t="s">
        <v>1241</v>
      </c>
      <c r="I15447" s="26">
        <v>231640.32000000001</v>
      </c>
      <c r="J15447" s="12">
        <f t="shared" si="482"/>
        <v>-231640.32000000001</v>
      </c>
      <c r="K15447" t="s">
        <v>1875</v>
      </c>
      <c r="L15447" t="s">
        <v>878</v>
      </c>
      <c r="M15447" t="s">
        <v>888</v>
      </c>
      <c r="N15447" t="str">
        <f t="shared" si="483"/>
        <v>E, C</v>
      </c>
    </row>
    <row r="15448" spans="1:14" x14ac:dyDescent="0.25">
      <c r="A15448" t="s">
        <v>11</v>
      </c>
      <c r="B15448" t="s">
        <v>861</v>
      </c>
      <c r="C15448" s="2">
        <v>2026</v>
      </c>
      <c r="D15448" t="s">
        <v>1801</v>
      </c>
      <c r="E15448" t="s">
        <v>1051</v>
      </c>
      <c r="F15448" t="s">
        <v>16</v>
      </c>
      <c r="G15448" t="s">
        <v>19</v>
      </c>
      <c r="H15448" t="s">
        <v>1331</v>
      </c>
      <c r="I15448" s="26">
        <v>199855</v>
      </c>
      <c r="J15448" s="12">
        <f t="shared" si="482"/>
        <v>-199855</v>
      </c>
      <c r="K15448" t="s">
        <v>1875</v>
      </c>
      <c r="L15448" t="s">
        <v>878</v>
      </c>
      <c r="M15448" t="s">
        <v>887</v>
      </c>
      <c r="N15448" t="str">
        <f t="shared" si="483"/>
        <v>E, A</v>
      </c>
    </row>
    <row r="15449" spans="1:14" x14ac:dyDescent="0.25">
      <c r="A15449" t="s">
        <v>11</v>
      </c>
      <c r="B15449" t="s">
        <v>12</v>
      </c>
      <c r="C15449" s="2">
        <v>2026</v>
      </c>
      <c r="D15449" t="s">
        <v>1680</v>
      </c>
      <c r="E15449" t="s">
        <v>1066</v>
      </c>
      <c r="F15449" t="s">
        <v>22</v>
      </c>
      <c r="G15449" t="s">
        <v>173</v>
      </c>
      <c r="H15449" t="s">
        <v>1234</v>
      </c>
      <c r="I15449" s="26">
        <v>-823004.02</v>
      </c>
      <c r="J15449" s="12">
        <f t="shared" si="482"/>
        <v>823004.02</v>
      </c>
      <c r="K15449" t="s">
        <v>1875</v>
      </c>
      <c r="L15449" t="s">
        <v>878</v>
      </c>
      <c r="M15449" t="s">
        <v>888</v>
      </c>
      <c r="N15449" t="str">
        <f t="shared" si="483"/>
        <v>E, C</v>
      </c>
    </row>
    <row r="15450" spans="1:14" x14ac:dyDescent="0.25">
      <c r="A15450" t="s">
        <v>11</v>
      </c>
      <c r="B15450" t="s">
        <v>861</v>
      </c>
      <c r="C15450" s="2">
        <v>2026</v>
      </c>
      <c r="D15450" t="s">
        <v>1745</v>
      </c>
      <c r="E15450" t="s">
        <v>1058</v>
      </c>
      <c r="F15450" t="s">
        <v>14</v>
      </c>
      <c r="G15450" t="s">
        <v>19</v>
      </c>
      <c r="H15450" t="s">
        <v>1072</v>
      </c>
      <c r="I15450" s="26">
        <v>258375.87</v>
      </c>
      <c r="J15450" s="12">
        <f t="shared" si="482"/>
        <v>-258375.87</v>
      </c>
      <c r="K15450" t="s">
        <v>1875</v>
      </c>
      <c r="L15450" t="s">
        <v>879</v>
      </c>
      <c r="M15450" t="s">
        <v>887</v>
      </c>
      <c r="N15450" t="str">
        <f t="shared" si="483"/>
        <v>R, A</v>
      </c>
    </row>
    <row r="15451" spans="1:14" x14ac:dyDescent="0.25">
      <c r="A15451" t="s">
        <v>11</v>
      </c>
      <c r="B15451" t="s">
        <v>861</v>
      </c>
      <c r="C15451" s="2">
        <v>2026</v>
      </c>
      <c r="D15451" t="s">
        <v>1801</v>
      </c>
      <c r="E15451" t="s">
        <v>1221</v>
      </c>
      <c r="F15451" t="s">
        <v>18</v>
      </c>
      <c r="G15451" t="s">
        <v>19</v>
      </c>
      <c r="H15451" t="s">
        <v>1126</v>
      </c>
      <c r="I15451" s="26">
        <v>215059.38</v>
      </c>
      <c r="J15451" s="12">
        <f t="shared" si="482"/>
        <v>-215059.38</v>
      </c>
      <c r="K15451" t="s">
        <v>1875</v>
      </c>
      <c r="L15451" t="s">
        <v>879</v>
      </c>
      <c r="M15451" t="s">
        <v>888</v>
      </c>
      <c r="N15451" t="str">
        <f t="shared" si="483"/>
        <v>R, C</v>
      </c>
    </row>
    <row r="15452" spans="1:14" x14ac:dyDescent="0.25">
      <c r="A15452" t="s">
        <v>11</v>
      </c>
      <c r="B15452" t="s">
        <v>12</v>
      </c>
      <c r="C15452" s="2">
        <v>2026</v>
      </c>
      <c r="D15452" t="s">
        <v>1745</v>
      </c>
      <c r="E15452" t="s">
        <v>1195</v>
      </c>
      <c r="F15452" t="s">
        <v>22</v>
      </c>
      <c r="G15452" t="s">
        <v>19</v>
      </c>
      <c r="H15452" t="s">
        <v>1120</v>
      </c>
      <c r="I15452" s="26">
        <v>-52345.69</v>
      </c>
      <c r="J15452" s="12">
        <f t="shared" si="482"/>
        <v>52345.69</v>
      </c>
      <c r="K15452" t="s">
        <v>1875</v>
      </c>
      <c r="L15452" t="s">
        <v>879</v>
      </c>
      <c r="M15452" t="s">
        <v>888</v>
      </c>
      <c r="N15452" t="str">
        <f t="shared" si="483"/>
        <v>R, C</v>
      </c>
    </row>
    <row r="15453" spans="1:14" x14ac:dyDescent="0.25">
      <c r="A15453" t="s">
        <v>11</v>
      </c>
      <c r="B15453" t="s">
        <v>12</v>
      </c>
      <c r="C15453" s="2">
        <v>2026</v>
      </c>
      <c r="D15453" t="s">
        <v>1745</v>
      </c>
      <c r="E15453" t="s">
        <v>1051</v>
      </c>
      <c r="F15453" t="s">
        <v>14</v>
      </c>
      <c r="G15453" t="s">
        <v>19</v>
      </c>
      <c r="H15453" t="s">
        <v>1402</v>
      </c>
      <c r="I15453" s="26">
        <v>-2927.48</v>
      </c>
      <c r="J15453" s="12">
        <f t="shared" si="482"/>
        <v>2927.48</v>
      </c>
      <c r="K15453" t="s">
        <v>1875</v>
      </c>
      <c r="L15453" t="s">
        <v>878</v>
      </c>
      <c r="M15453" t="s">
        <v>887</v>
      </c>
      <c r="N15453" t="str">
        <f t="shared" si="483"/>
        <v>E, A</v>
      </c>
    </row>
    <row r="15454" spans="1:14" x14ac:dyDescent="0.25">
      <c r="A15454" t="s">
        <v>11</v>
      </c>
      <c r="B15454" t="s">
        <v>12</v>
      </c>
      <c r="C15454" s="2">
        <v>2026</v>
      </c>
      <c r="D15454" t="s">
        <v>1745</v>
      </c>
      <c r="E15454" t="s">
        <v>1058</v>
      </c>
      <c r="F15454" t="s">
        <v>14</v>
      </c>
      <c r="G15454" t="s">
        <v>392</v>
      </c>
      <c r="H15454" t="s">
        <v>1124</v>
      </c>
      <c r="I15454" s="26">
        <v>-867290.21</v>
      </c>
      <c r="J15454" s="12">
        <f t="shared" si="482"/>
        <v>867290.21</v>
      </c>
      <c r="K15454" t="s">
        <v>1875</v>
      </c>
      <c r="L15454" t="s">
        <v>878</v>
      </c>
      <c r="M15454" t="s">
        <v>886</v>
      </c>
      <c r="N15454" t="str">
        <f t="shared" si="483"/>
        <v>E, B</v>
      </c>
    </row>
    <row r="15455" spans="1:14" x14ac:dyDescent="0.25">
      <c r="A15455" t="s">
        <v>11</v>
      </c>
      <c r="B15455" t="s">
        <v>861</v>
      </c>
      <c r="C15455" s="2">
        <v>2026</v>
      </c>
      <c r="D15455" t="s">
        <v>1801</v>
      </c>
      <c r="E15455" t="s">
        <v>1073</v>
      </c>
      <c r="F15455" t="s">
        <v>24</v>
      </c>
      <c r="G15455" t="s">
        <v>27</v>
      </c>
      <c r="H15455" t="s">
        <v>1027</v>
      </c>
      <c r="I15455" s="26">
        <v>945837.45</v>
      </c>
      <c r="J15455" s="12">
        <f t="shared" si="482"/>
        <v>-945837.45</v>
      </c>
      <c r="K15455" t="s">
        <v>1875</v>
      </c>
      <c r="L15455" t="s">
        <v>879</v>
      </c>
      <c r="M15455" t="s">
        <v>888</v>
      </c>
      <c r="N15455" t="str">
        <f t="shared" si="483"/>
        <v>R, C</v>
      </c>
    </row>
    <row r="15456" spans="1:14" x14ac:dyDescent="0.25">
      <c r="A15456" t="s">
        <v>11</v>
      </c>
      <c r="B15456" t="s">
        <v>860</v>
      </c>
      <c r="C15456" s="2">
        <v>2026</v>
      </c>
      <c r="D15456" t="s">
        <v>1745</v>
      </c>
      <c r="E15456" t="s">
        <v>1080</v>
      </c>
      <c r="F15456" t="s">
        <v>22</v>
      </c>
      <c r="G15456" t="s">
        <v>15</v>
      </c>
      <c r="H15456" t="s">
        <v>1207</v>
      </c>
      <c r="I15456" s="26">
        <v>0</v>
      </c>
      <c r="J15456" s="12">
        <f t="shared" si="482"/>
        <v>0</v>
      </c>
      <c r="K15456" t="s">
        <v>1875</v>
      </c>
      <c r="L15456" t="s">
        <v>879</v>
      </c>
      <c r="M15456" t="s">
        <v>888</v>
      </c>
      <c r="N15456" t="str">
        <f t="shared" si="483"/>
        <v>R, C</v>
      </c>
    </row>
    <row r="15457" spans="1:14" x14ac:dyDescent="0.25">
      <c r="A15457" t="s">
        <v>11</v>
      </c>
      <c r="B15457" t="s">
        <v>860</v>
      </c>
      <c r="C15457" s="2">
        <v>2026</v>
      </c>
      <c r="D15457" t="s">
        <v>1801</v>
      </c>
      <c r="E15457" t="s">
        <v>1080</v>
      </c>
      <c r="F15457" t="s">
        <v>16</v>
      </c>
      <c r="G15457" t="s">
        <v>15</v>
      </c>
      <c r="H15457" t="s">
        <v>1498</v>
      </c>
      <c r="I15457" s="26">
        <v>4313686.41</v>
      </c>
      <c r="J15457" s="12">
        <f t="shared" si="482"/>
        <v>-4313686.41</v>
      </c>
      <c r="K15457" t="s">
        <v>1875</v>
      </c>
      <c r="L15457" t="s">
        <v>878</v>
      </c>
      <c r="M15457" t="s">
        <v>888</v>
      </c>
      <c r="N15457" t="str">
        <f t="shared" si="483"/>
        <v>E, C</v>
      </c>
    </row>
    <row r="15458" spans="1:14" x14ac:dyDescent="0.25">
      <c r="A15458" t="s">
        <v>11</v>
      </c>
      <c r="B15458" t="s">
        <v>862</v>
      </c>
      <c r="C15458" s="2">
        <v>2026</v>
      </c>
      <c r="D15458" t="s">
        <v>1801</v>
      </c>
      <c r="E15458" t="s">
        <v>1113</v>
      </c>
      <c r="F15458" t="s">
        <v>14</v>
      </c>
      <c r="G15458" t="s">
        <v>19</v>
      </c>
      <c r="H15458" t="s">
        <v>1178</v>
      </c>
      <c r="I15458" s="26">
        <v>0</v>
      </c>
      <c r="J15458" s="12">
        <f t="shared" si="482"/>
        <v>0</v>
      </c>
      <c r="K15458" t="s">
        <v>1875</v>
      </c>
      <c r="L15458" t="s">
        <v>878</v>
      </c>
      <c r="M15458" t="s">
        <v>887</v>
      </c>
      <c r="N15458" t="str">
        <f t="shared" si="483"/>
        <v>E, A</v>
      </c>
    </row>
    <row r="15459" spans="1:14" x14ac:dyDescent="0.25">
      <c r="A15459" t="s">
        <v>11</v>
      </c>
      <c r="B15459" t="s">
        <v>860</v>
      </c>
      <c r="C15459" s="2">
        <v>2026</v>
      </c>
      <c r="D15459" t="s">
        <v>1745</v>
      </c>
      <c r="E15459" t="s">
        <v>1070</v>
      </c>
      <c r="F15459" t="s">
        <v>14</v>
      </c>
      <c r="G15459" t="s">
        <v>19</v>
      </c>
      <c r="H15459" t="s">
        <v>1220</v>
      </c>
      <c r="I15459" s="26">
        <v>0</v>
      </c>
      <c r="J15459" s="12">
        <f t="shared" si="482"/>
        <v>0</v>
      </c>
      <c r="K15459" t="s">
        <v>1875</v>
      </c>
      <c r="L15459" t="s">
        <v>879</v>
      </c>
      <c r="M15459" t="s">
        <v>888</v>
      </c>
      <c r="N15459" t="str">
        <f t="shared" si="483"/>
        <v>R, C</v>
      </c>
    </row>
    <row r="15460" spans="1:14" x14ac:dyDescent="0.25">
      <c r="A15460" t="s">
        <v>11</v>
      </c>
      <c r="B15460" t="s">
        <v>861</v>
      </c>
      <c r="C15460" s="2">
        <v>2026</v>
      </c>
      <c r="D15460" t="s">
        <v>1801</v>
      </c>
      <c r="E15460" t="s">
        <v>1066</v>
      </c>
      <c r="F15460" t="s">
        <v>21</v>
      </c>
      <c r="G15460" t="s">
        <v>19</v>
      </c>
      <c r="H15460" t="s">
        <v>1082</v>
      </c>
      <c r="I15460" s="26">
        <v>16500</v>
      </c>
      <c r="J15460" s="12">
        <f t="shared" si="482"/>
        <v>-16500</v>
      </c>
      <c r="K15460" t="s">
        <v>1875</v>
      </c>
      <c r="L15460" t="s">
        <v>879</v>
      </c>
      <c r="M15460" t="s">
        <v>887</v>
      </c>
      <c r="N15460" t="str">
        <f t="shared" si="483"/>
        <v>R, A</v>
      </c>
    </row>
    <row r="15461" spans="1:14" x14ac:dyDescent="0.25">
      <c r="A15461" t="s">
        <v>11</v>
      </c>
      <c r="B15461" t="s">
        <v>12</v>
      </c>
      <c r="C15461" s="2">
        <v>2026</v>
      </c>
      <c r="D15461" t="s">
        <v>1801</v>
      </c>
      <c r="E15461" t="s">
        <v>1058</v>
      </c>
      <c r="F15461" t="s">
        <v>18</v>
      </c>
      <c r="G15461" t="s">
        <v>19</v>
      </c>
      <c r="H15461" t="s">
        <v>1083</v>
      </c>
      <c r="I15461" s="26">
        <v>-23400</v>
      </c>
      <c r="J15461" s="12">
        <f t="shared" si="482"/>
        <v>23400</v>
      </c>
      <c r="K15461" t="s">
        <v>1875</v>
      </c>
      <c r="L15461" t="s">
        <v>879</v>
      </c>
      <c r="M15461" t="s">
        <v>888</v>
      </c>
      <c r="N15461" t="str">
        <f t="shared" si="483"/>
        <v>R, C</v>
      </c>
    </row>
    <row r="15462" spans="1:14" x14ac:dyDescent="0.25">
      <c r="A15462" t="s">
        <v>11</v>
      </c>
      <c r="B15462" t="s">
        <v>12</v>
      </c>
      <c r="C15462" s="2">
        <v>2025</v>
      </c>
      <c r="D15462" t="s">
        <v>1801</v>
      </c>
      <c r="E15462" t="s">
        <v>1058</v>
      </c>
      <c r="F15462" t="s">
        <v>24</v>
      </c>
      <c r="G15462" t="s">
        <v>27</v>
      </c>
      <c r="H15462" t="s">
        <v>47</v>
      </c>
      <c r="I15462" s="26">
        <v>-68416.759999999995</v>
      </c>
      <c r="J15462" s="12">
        <f t="shared" si="482"/>
        <v>68416.759999999995</v>
      </c>
      <c r="K15462" t="s">
        <v>1875</v>
      </c>
      <c r="L15462" t="s">
        <v>879</v>
      </c>
      <c r="M15462" t="s">
        <v>888</v>
      </c>
      <c r="N15462" t="str">
        <f t="shared" si="483"/>
        <v>R, C</v>
      </c>
    </row>
    <row r="15463" spans="1:14" x14ac:dyDescent="0.25">
      <c r="A15463" t="s">
        <v>11</v>
      </c>
      <c r="B15463" t="s">
        <v>860</v>
      </c>
      <c r="C15463" s="2">
        <v>2026</v>
      </c>
      <c r="D15463" t="s">
        <v>1745</v>
      </c>
      <c r="E15463" t="s">
        <v>1066</v>
      </c>
      <c r="F15463" t="s">
        <v>22</v>
      </c>
      <c r="G15463" t="s">
        <v>19</v>
      </c>
      <c r="H15463" t="s">
        <v>1330</v>
      </c>
      <c r="I15463" s="26">
        <v>0</v>
      </c>
      <c r="J15463" s="12">
        <f t="shared" si="482"/>
        <v>0</v>
      </c>
      <c r="K15463" t="s">
        <v>1875</v>
      </c>
      <c r="L15463" t="s">
        <v>878</v>
      </c>
      <c r="M15463" t="s">
        <v>887</v>
      </c>
      <c r="N15463" t="str">
        <f t="shared" si="483"/>
        <v>E, A</v>
      </c>
    </row>
    <row r="15464" spans="1:14" x14ac:dyDescent="0.25">
      <c r="A15464" t="s">
        <v>11</v>
      </c>
      <c r="B15464" t="s">
        <v>860</v>
      </c>
      <c r="C15464" s="2">
        <v>2026</v>
      </c>
      <c r="D15464" t="s">
        <v>1801</v>
      </c>
      <c r="E15464" t="s">
        <v>1055</v>
      </c>
      <c r="F15464" t="s">
        <v>22</v>
      </c>
      <c r="G15464" t="s">
        <v>19</v>
      </c>
      <c r="H15464" t="s">
        <v>1640</v>
      </c>
      <c r="I15464" s="26">
        <v>9946448.7200000007</v>
      </c>
      <c r="J15464" s="12">
        <f t="shared" si="482"/>
        <v>-9946448.7200000007</v>
      </c>
      <c r="K15464" t="s">
        <v>1875</v>
      </c>
      <c r="L15464" t="s">
        <v>878</v>
      </c>
      <c r="M15464" t="s">
        <v>887</v>
      </c>
      <c r="N15464" t="str">
        <f t="shared" si="483"/>
        <v>E, A</v>
      </c>
    </row>
    <row r="15465" spans="1:14" x14ac:dyDescent="0.25">
      <c r="A15465" t="s">
        <v>11</v>
      </c>
      <c r="B15465" t="s">
        <v>860</v>
      </c>
      <c r="C15465" s="2">
        <v>2027</v>
      </c>
      <c r="D15465" t="s">
        <v>1801</v>
      </c>
      <c r="E15465" t="s">
        <v>1066</v>
      </c>
      <c r="F15465" t="s">
        <v>22</v>
      </c>
      <c r="G15465" t="s">
        <v>173</v>
      </c>
      <c r="H15465" t="s">
        <v>1487</v>
      </c>
      <c r="I15465" s="26">
        <v>0</v>
      </c>
      <c r="J15465" s="12">
        <f t="shared" si="482"/>
        <v>0</v>
      </c>
      <c r="K15465" t="s">
        <v>1875</v>
      </c>
      <c r="L15465" t="s">
        <v>878</v>
      </c>
      <c r="M15465" t="s">
        <v>886</v>
      </c>
      <c r="N15465" t="str">
        <f t="shared" si="483"/>
        <v>E, B</v>
      </c>
    </row>
    <row r="15466" spans="1:14" x14ac:dyDescent="0.25">
      <c r="A15466" t="s">
        <v>11</v>
      </c>
      <c r="B15466" t="s">
        <v>860</v>
      </c>
      <c r="C15466" s="2">
        <v>2026</v>
      </c>
      <c r="D15466" t="s">
        <v>968</v>
      </c>
      <c r="E15466" t="s">
        <v>1066</v>
      </c>
      <c r="F15466" t="s">
        <v>22</v>
      </c>
      <c r="G15466" t="s">
        <v>173</v>
      </c>
      <c r="H15466" t="s">
        <v>1451</v>
      </c>
      <c r="I15466" s="26">
        <v>0</v>
      </c>
      <c r="J15466" s="12">
        <f t="shared" si="482"/>
        <v>0</v>
      </c>
      <c r="K15466" t="s">
        <v>1875</v>
      </c>
      <c r="L15466" t="s">
        <v>879</v>
      </c>
      <c r="M15466" t="s">
        <v>886</v>
      </c>
      <c r="N15466" t="str">
        <f t="shared" si="483"/>
        <v>R, B</v>
      </c>
    </row>
    <row r="15467" spans="1:14" x14ac:dyDescent="0.25">
      <c r="A15467" t="s">
        <v>11</v>
      </c>
      <c r="B15467" t="s">
        <v>12</v>
      </c>
      <c r="C15467" s="2">
        <v>2026</v>
      </c>
      <c r="D15467" t="s">
        <v>1801</v>
      </c>
      <c r="E15467" t="s">
        <v>1066</v>
      </c>
      <c r="F15467" t="s">
        <v>22</v>
      </c>
      <c r="G15467" t="s">
        <v>19</v>
      </c>
      <c r="H15467" t="s">
        <v>1666</v>
      </c>
      <c r="I15467" s="26">
        <v>-1000000</v>
      </c>
      <c r="J15467" s="12">
        <f t="shared" si="482"/>
        <v>1000000</v>
      </c>
      <c r="K15467" t="s">
        <v>1875</v>
      </c>
      <c r="L15467" t="s">
        <v>879</v>
      </c>
      <c r="M15467" t="s">
        <v>888</v>
      </c>
      <c r="N15467" t="str">
        <f t="shared" si="483"/>
        <v>R, C</v>
      </c>
    </row>
    <row r="15468" spans="1:14" x14ac:dyDescent="0.25">
      <c r="A15468" t="s">
        <v>11</v>
      </c>
      <c r="B15468" t="s">
        <v>12</v>
      </c>
      <c r="C15468" s="2">
        <v>2026</v>
      </c>
      <c r="D15468" t="s">
        <v>1801</v>
      </c>
      <c r="E15468" t="s">
        <v>1064</v>
      </c>
      <c r="F15468" t="s">
        <v>14</v>
      </c>
      <c r="G15468" t="s">
        <v>19</v>
      </c>
      <c r="H15468" t="s">
        <v>1268</v>
      </c>
      <c r="I15468" s="26">
        <v>0</v>
      </c>
      <c r="J15468" s="12">
        <f t="shared" si="482"/>
        <v>0</v>
      </c>
      <c r="K15468" t="s">
        <v>1875</v>
      </c>
      <c r="L15468" t="s">
        <v>878</v>
      </c>
      <c r="M15468" t="s">
        <v>887</v>
      </c>
      <c r="N15468" t="str">
        <f t="shared" si="483"/>
        <v>E, A</v>
      </c>
    </row>
    <row r="15469" spans="1:14" x14ac:dyDescent="0.25">
      <c r="A15469" t="s">
        <v>11</v>
      </c>
      <c r="B15469" t="s">
        <v>861</v>
      </c>
      <c r="C15469" s="2">
        <v>2026</v>
      </c>
      <c r="D15469" t="s">
        <v>1801</v>
      </c>
      <c r="E15469" t="s">
        <v>1058</v>
      </c>
      <c r="F15469" t="s">
        <v>14</v>
      </c>
      <c r="G15469" t="s">
        <v>19</v>
      </c>
      <c r="H15469" t="s">
        <v>1555</v>
      </c>
      <c r="I15469" s="26">
        <v>658.03</v>
      </c>
      <c r="J15469" s="12">
        <f t="shared" si="482"/>
        <v>-658.03</v>
      </c>
      <c r="K15469" t="s">
        <v>1875</v>
      </c>
      <c r="L15469" t="s">
        <v>878</v>
      </c>
      <c r="M15469" t="s">
        <v>887</v>
      </c>
      <c r="N15469" t="str">
        <f t="shared" si="483"/>
        <v>E, A</v>
      </c>
    </row>
    <row r="15470" spans="1:14" x14ac:dyDescent="0.25">
      <c r="A15470" t="s">
        <v>11</v>
      </c>
      <c r="B15470" t="s">
        <v>861</v>
      </c>
      <c r="C15470" s="2">
        <v>2026</v>
      </c>
      <c r="D15470" t="s">
        <v>1801</v>
      </c>
      <c r="E15470" t="s">
        <v>1077</v>
      </c>
      <c r="F15470" t="s">
        <v>16</v>
      </c>
      <c r="G15470" t="s">
        <v>19</v>
      </c>
      <c r="H15470" t="s">
        <v>1048</v>
      </c>
      <c r="I15470" s="26">
        <v>259567.56</v>
      </c>
      <c r="J15470" s="12">
        <f t="shared" si="482"/>
        <v>-259567.56</v>
      </c>
      <c r="K15470" t="s">
        <v>1875</v>
      </c>
      <c r="L15470" t="s">
        <v>879</v>
      </c>
      <c r="M15470" t="s">
        <v>888</v>
      </c>
      <c r="N15470" t="str">
        <f t="shared" si="483"/>
        <v>R, C</v>
      </c>
    </row>
    <row r="15471" spans="1:14" x14ac:dyDescent="0.25">
      <c r="A15471" t="s">
        <v>11</v>
      </c>
      <c r="B15471" t="s">
        <v>860</v>
      </c>
      <c r="C15471" s="2">
        <v>2026</v>
      </c>
      <c r="D15471" t="s">
        <v>1801</v>
      </c>
      <c r="E15471" t="s">
        <v>1066</v>
      </c>
      <c r="F15471" t="s">
        <v>22</v>
      </c>
      <c r="G15471" t="s">
        <v>173</v>
      </c>
      <c r="H15471" t="s">
        <v>1089</v>
      </c>
      <c r="I15471" s="26">
        <v>500000</v>
      </c>
      <c r="J15471" s="12">
        <f t="shared" si="482"/>
        <v>-500000</v>
      </c>
      <c r="K15471" t="s">
        <v>1875</v>
      </c>
      <c r="L15471" t="s">
        <v>879</v>
      </c>
      <c r="M15471" t="s">
        <v>888</v>
      </c>
      <c r="N15471" t="str">
        <f t="shared" si="483"/>
        <v>R, C</v>
      </c>
    </row>
    <row r="15472" spans="1:14" x14ac:dyDescent="0.25">
      <c r="A15472" t="s">
        <v>11</v>
      </c>
      <c r="B15472" t="s">
        <v>860</v>
      </c>
      <c r="C15472" s="2">
        <v>2027</v>
      </c>
      <c r="D15472" t="s">
        <v>1680</v>
      </c>
      <c r="E15472" t="s">
        <v>1235</v>
      </c>
      <c r="F15472" t="s">
        <v>22</v>
      </c>
      <c r="G15472" t="s">
        <v>392</v>
      </c>
      <c r="H15472" t="s">
        <v>1299</v>
      </c>
      <c r="I15472" s="26">
        <v>74727.89</v>
      </c>
      <c r="J15472" s="12">
        <f t="shared" si="482"/>
        <v>-74727.89</v>
      </c>
      <c r="K15472" t="s">
        <v>1875</v>
      </c>
      <c r="L15472" t="s">
        <v>878</v>
      </c>
      <c r="M15472" t="s">
        <v>887</v>
      </c>
      <c r="N15472" t="str">
        <f t="shared" si="483"/>
        <v>E, A</v>
      </c>
    </row>
    <row r="15473" spans="1:14" x14ac:dyDescent="0.25">
      <c r="A15473" t="s">
        <v>11</v>
      </c>
      <c r="B15473" t="s">
        <v>860</v>
      </c>
      <c r="C15473" s="2">
        <v>2027</v>
      </c>
      <c r="D15473" t="s">
        <v>1801</v>
      </c>
      <c r="E15473" t="s">
        <v>1062</v>
      </c>
      <c r="F15473" t="s">
        <v>14</v>
      </c>
      <c r="G15473" t="s">
        <v>19</v>
      </c>
      <c r="H15473" t="s">
        <v>1063</v>
      </c>
      <c r="I15473" s="26">
        <v>5627.81</v>
      </c>
      <c r="J15473" s="12">
        <f t="shared" si="482"/>
        <v>-5627.81</v>
      </c>
      <c r="K15473" t="s">
        <v>1875</v>
      </c>
      <c r="L15473" t="s">
        <v>879</v>
      </c>
      <c r="M15473" t="s">
        <v>888</v>
      </c>
      <c r="N15473" t="str">
        <f t="shared" si="483"/>
        <v>R, C</v>
      </c>
    </row>
    <row r="15474" spans="1:14" x14ac:dyDescent="0.25">
      <c r="A15474" t="s">
        <v>11</v>
      </c>
      <c r="B15474" t="s">
        <v>860</v>
      </c>
      <c r="C15474" s="2">
        <v>2026</v>
      </c>
      <c r="D15474" t="s">
        <v>1801</v>
      </c>
      <c r="E15474" t="s">
        <v>1235</v>
      </c>
      <c r="F15474" t="s">
        <v>14</v>
      </c>
      <c r="G15474" t="s">
        <v>19</v>
      </c>
      <c r="H15474" t="s">
        <v>1212</v>
      </c>
      <c r="I15474" s="26">
        <v>944620.2</v>
      </c>
      <c r="J15474" s="12">
        <f t="shared" si="482"/>
        <v>-944620.2</v>
      </c>
      <c r="K15474" t="s">
        <v>1875</v>
      </c>
      <c r="L15474" t="s">
        <v>878</v>
      </c>
      <c r="M15474" t="s">
        <v>888</v>
      </c>
      <c r="N15474" t="str">
        <f t="shared" si="483"/>
        <v>E, C</v>
      </c>
    </row>
    <row r="15475" spans="1:14" x14ac:dyDescent="0.25">
      <c r="A15475" t="s">
        <v>11</v>
      </c>
      <c r="B15475" t="s">
        <v>861</v>
      </c>
      <c r="C15475" s="2">
        <v>2026</v>
      </c>
      <c r="D15475" t="s">
        <v>1745</v>
      </c>
      <c r="E15475" t="s">
        <v>1047</v>
      </c>
      <c r="F15475" t="s">
        <v>14</v>
      </c>
      <c r="G15475" t="s">
        <v>19</v>
      </c>
      <c r="H15475" t="s">
        <v>1223</v>
      </c>
      <c r="I15475" s="26">
        <v>9278</v>
      </c>
      <c r="J15475" s="12">
        <f t="shared" si="482"/>
        <v>-9278</v>
      </c>
      <c r="K15475" t="s">
        <v>1875</v>
      </c>
      <c r="L15475" t="s">
        <v>879</v>
      </c>
      <c r="M15475" t="s">
        <v>888</v>
      </c>
      <c r="N15475" t="str">
        <f t="shared" si="483"/>
        <v>R, C</v>
      </c>
    </row>
    <row r="15476" spans="1:14" x14ac:dyDescent="0.25">
      <c r="A15476" t="s">
        <v>11</v>
      </c>
      <c r="B15476" t="s">
        <v>12</v>
      </c>
      <c r="C15476" s="2">
        <v>2026</v>
      </c>
      <c r="D15476" t="s">
        <v>1801</v>
      </c>
      <c r="E15476" t="s">
        <v>1073</v>
      </c>
      <c r="F15476" t="s">
        <v>18</v>
      </c>
      <c r="G15476" t="s">
        <v>19</v>
      </c>
      <c r="H15476" t="s">
        <v>1358</v>
      </c>
      <c r="I15476" s="26">
        <v>-230900</v>
      </c>
      <c r="J15476" s="12">
        <f t="shared" si="482"/>
        <v>230900</v>
      </c>
      <c r="K15476" t="s">
        <v>1875</v>
      </c>
      <c r="L15476" t="s">
        <v>879</v>
      </c>
      <c r="M15476" t="s">
        <v>888</v>
      </c>
      <c r="N15476" t="str">
        <f t="shared" si="483"/>
        <v>R, C</v>
      </c>
    </row>
    <row r="15477" spans="1:14" x14ac:dyDescent="0.25">
      <c r="A15477" t="s">
        <v>11</v>
      </c>
      <c r="B15477" t="s">
        <v>12</v>
      </c>
      <c r="C15477" s="2">
        <v>2026</v>
      </c>
      <c r="D15477" t="s">
        <v>1801</v>
      </c>
      <c r="E15477" t="s">
        <v>1218</v>
      </c>
      <c r="F15477" t="s">
        <v>14</v>
      </c>
      <c r="G15477" t="s">
        <v>19</v>
      </c>
      <c r="H15477" t="s">
        <v>1141</v>
      </c>
      <c r="I15477" s="26">
        <v>-4013000</v>
      </c>
      <c r="J15477" s="12">
        <f t="shared" si="482"/>
        <v>4013000</v>
      </c>
      <c r="K15477" t="s">
        <v>1875</v>
      </c>
      <c r="L15477" t="s">
        <v>879</v>
      </c>
      <c r="M15477" t="s">
        <v>888</v>
      </c>
      <c r="N15477" t="str">
        <f t="shared" si="483"/>
        <v>R, C</v>
      </c>
    </row>
    <row r="15478" spans="1:14" x14ac:dyDescent="0.25">
      <c r="A15478" t="s">
        <v>11</v>
      </c>
      <c r="B15478" t="s">
        <v>12</v>
      </c>
      <c r="C15478" s="2">
        <v>2026</v>
      </c>
      <c r="D15478" t="s">
        <v>1801</v>
      </c>
      <c r="E15478" t="s">
        <v>1158</v>
      </c>
      <c r="F15478" t="s">
        <v>24</v>
      </c>
      <c r="G15478" t="s">
        <v>27</v>
      </c>
      <c r="H15478" t="s">
        <v>87</v>
      </c>
      <c r="I15478" s="26">
        <v>0</v>
      </c>
      <c r="J15478" s="12">
        <f t="shared" si="482"/>
        <v>0</v>
      </c>
      <c r="K15478" t="s">
        <v>1875</v>
      </c>
      <c r="N15478" t="str">
        <f t="shared" si="483"/>
        <v xml:space="preserve">, </v>
      </c>
    </row>
    <row r="15479" spans="1:14" x14ac:dyDescent="0.25">
      <c r="A15479" t="s">
        <v>11</v>
      </c>
      <c r="B15479" t="s">
        <v>12</v>
      </c>
      <c r="C15479" s="2">
        <v>2026</v>
      </c>
      <c r="D15479" t="s">
        <v>1801</v>
      </c>
      <c r="E15479" t="s">
        <v>1051</v>
      </c>
      <c r="F15479" t="s">
        <v>18</v>
      </c>
      <c r="G15479" t="s">
        <v>19</v>
      </c>
      <c r="H15479" t="s">
        <v>1278</v>
      </c>
      <c r="I15479" s="26">
        <v>-3057600</v>
      </c>
      <c r="J15479" s="12">
        <f t="shared" si="482"/>
        <v>3057600</v>
      </c>
      <c r="K15479" t="s">
        <v>1875</v>
      </c>
      <c r="L15479" t="s">
        <v>879</v>
      </c>
      <c r="M15479" t="s">
        <v>887</v>
      </c>
      <c r="N15479" t="str">
        <f t="shared" si="483"/>
        <v>R, A</v>
      </c>
    </row>
    <row r="15480" spans="1:14" x14ac:dyDescent="0.25">
      <c r="A15480" t="s">
        <v>11</v>
      </c>
      <c r="B15480" t="s">
        <v>12</v>
      </c>
      <c r="C15480" s="2">
        <v>2026</v>
      </c>
      <c r="D15480" t="s">
        <v>1801</v>
      </c>
      <c r="E15480" t="s">
        <v>1058</v>
      </c>
      <c r="F15480" t="s">
        <v>14</v>
      </c>
      <c r="G15480" t="s">
        <v>19</v>
      </c>
      <c r="H15480" t="s">
        <v>1594</v>
      </c>
      <c r="I15480" s="26">
        <v>-165200</v>
      </c>
      <c r="J15480" s="12">
        <f t="shared" si="482"/>
        <v>165200</v>
      </c>
      <c r="K15480" t="s">
        <v>1875</v>
      </c>
      <c r="L15480" t="s">
        <v>879</v>
      </c>
      <c r="M15480" t="s">
        <v>887</v>
      </c>
      <c r="N15480" t="str">
        <f t="shared" si="483"/>
        <v>R, A</v>
      </c>
    </row>
    <row r="15481" spans="1:14" x14ac:dyDescent="0.25">
      <c r="A15481" t="s">
        <v>11</v>
      </c>
      <c r="B15481" t="s">
        <v>12</v>
      </c>
      <c r="C15481" s="2">
        <v>2026</v>
      </c>
      <c r="D15481" t="s">
        <v>1801</v>
      </c>
      <c r="E15481" t="s">
        <v>1193</v>
      </c>
      <c r="F15481" t="s">
        <v>14</v>
      </c>
      <c r="G15481" t="s">
        <v>174</v>
      </c>
      <c r="H15481" t="s">
        <v>1637</v>
      </c>
      <c r="I15481" s="26">
        <v>-150000</v>
      </c>
      <c r="J15481" s="12">
        <f t="shared" si="482"/>
        <v>150000</v>
      </c>
      <c r="K15481" t="s">
        <v>1875</v>
      </c>
      <c r="L15481" t="s">
        <v>878</v>
      </c>
      <c r="M15481" t="s">
        <v>889</v>
      </c>
      <c r="N15481" t="str">
        <f t="shared" si="483"/>
        <v>E, S</v>
      </c>
    </row>
    <row r="15482" spans="1:14" x14ac:dyDescent="0.25">
      <c r="A15482" t="s">
        <v>11</v>
      </c>
      <c r="B15482" t="s">
        <v>12</v>
      </c>
      <c r="C15482" s="2">
        <v>2026</v>
      </c>
      <c r="D15482" t="s">
        <v>1801</v>
      </c>
      <c r="E15482" t="s">
        <v>1053</v>
      </c>
      <c r="F15482" t="s">
        <v>14</v>
      </c>
      <c r="G15482" t="s">
        <v>19</v>
      </c>
      <c r="H15482" t="s">
        <v>1278</v>
      </c>
      <c r="I15482" s="26">
        <v>-3019600</v>
      </c>
      <c r="J15482" s="12">
        <f t="shared" si="482"/>
        <v>3019600</v>
      </c>
      <c r="K15482" t="s">
        <v>1875</v>
      </c>
      <c r="L15482" t="s">
        <v>879</v>
      </c>
      <c r="M15482" t="s">
        <v>887</v>
      </c>
      <c r="N15482" t="str">
        <f t="shared" si="483"/>
        <v>R, A</v>
      </c>
    </row>
    <row r="15483" spans="1:14" x14ac:dyDescent="0.25">
      <c r="A15483" t="s">
        <v>11</v>
      </c>
      <c r="B15483" t="s">
        <v>12</v>
      </c>
      <c r="C15483" s="2">
        <v>2026</v>
      </c>
      <c r="D15483" t="s">
        <v>1801</v>
      </c>
      <c r="E15483" t="s">
        <v>1066</v>
      </c>
      <c r="F15483" t="s">
        <v>21</v>
      </c>
      <c r="G15483" t="s">
        <v>173</v>
      </c>
      <c r="H15483" t="s">
        <v>1403</v>
      </c>
      <c r="I15483" s="26">
        <v>-20400</v>
      </c>
      <c r="J15483" s="12">
        <f t="shared" si="482"/>
        <v>20400</v>
      </c>
      <c r="K15483" t="s">
        <v>1875</v>
      </c>
      <c r="L15483" t="s">
        <v>879</v>
      </c>
      <c r="M15483" t="s">
        <v>888</v>
      </c>
      <c r="N15483" t="str">
        <f t="shared" si="483"/>
        <v>R, C</v>
      </c>
    </row>
    <row r="15484" spans="1:14" x14ac:dyDescent="0.25">
      <c r="A15484" t="s">
        <v>11</v>
      </c>
      <c r="B15484" t="s">
        <v>12</v>
      </c>
      <c r="C15484" s="2">
        <v>2026</v>
      </c>
      <c r="D15484" t="s">
        <v>1801</v>
      </c>
      <c r="E15484" t="s">
        <v>1047</v>
      </c>
      <c r="F15484" t="s">
        <v>24</v>
      </c>
      <c r="G15484" t="s">
        <v>27</v>
      </c>
      <c r="H15484" t="s">
        <v>489</v>
      </c>
      <c r="I15484" s="26">
        <v>0</v>
      </c>
      <c r="J15484" s="12">
        <f t="shared" si="482"/>
        <v>0</v>
      </c>
      <c r="K15484" t="s">
        <v>1875</v>
      </c>
      <c r="L15484" t="s">
        <v>879</v>
      </c>
      <c r="M15484" t="s">
        <v>888</v>
      </c>
      <c r="N15484" t="str">
        <f t="shared" si="483"/>
        <v>R, C</v>
      </c>
    </row>
    <row r="15485" spans="1:14" x14ac:dyDescent="0.25">
      <c r="A15485" t="s">
        <v>11</v>
      </c>
      <c r="B15485" t="s">
        <v>12</v>
      </c>
      <c r="C15485" s="2">
        <v>2026</v>
      </c>
      <c r="D15485" t="s">
        <v>1801</v>
      </c>
      <c r="E15485" t="s">
        <v>1055</v>
      </c>
      <c r="F15485" t="s">
        <v>18</v>
      </c>
      <c r="G15485" t="s">
        <v>19</v>
      </c>
      <c r="H15485" t="s">
        <v>1056</v>
      </c>
      <c r="I15485" s="26">
        <v>-21702000</v>
      </c>
      <c r="J15485" s="12">
        <f t="shared" si="482"/>
        <v>21702000</v>
      </c>
      <c r="K15485" t="s">
        <v>1875</v>
      </c>
      <c r="L15485" t="s">
        <v>879</v>
      </c>
      <c r="M15485" t="s">
        <v>888</v>
      </c>
      <c r="N15485" t="str">
        <f t="shared" si="483"/>
        <v>R, C</v>
      </c>
    </row>
    <row r="15486" spans="1:14" x14ac:dyDescent="0.25">
      <c r="A15486" t="s">
        <v>11</v>
      </c>
      <c r="B15486" t="s">
        <v>12</v>
      </c>
      <c r="C15486" s="2">
        <v>2026</v>
      </c>
      <c r="D15486" t="s">
        <v>1801</v>
      </c>
      <c r="E15486" t="s">
        <v>1066</v>
      </c>
      <c r="F15486" t="s">
        <v>20</v>
      </c>
      <c r="G15486" t="s">
        <v>172</v>
      </c>
      <c r="H15486" t="s">
        <v>1611</v>
      </c>
      <c r="I15486" s="26">
        <v>-5000</v>
      </c>
      <c r="J15486" s="12">
        <f t="shared" si="482"/>
        <v>5000</v>
      </c>
      <c r="K15486" t="s">
        <v>1875</v>
      </c>
      <c r="L15486" t="s">
        <v>878</v>
      </c>
      <c r="M15486" t="s">
        <v>887</v>
      </c>
      <c r="N15486" t="str">
        <f t="shared" si="483"/>
        <v>E, A</v>
      </c>
    </row>
    <row r="15487" spans="1:14" x14ac:dyDescent="0.25">
      <c r="A15487" t="s">
        <v>11</v>
      </c>
      <c r="B15487" t="s">
        <v>862</v>
      </c>
      <c r="C15487" s="2">
        <v>2025</v>
      </c>
      <c r="D15487" t="s">
        <v>1801</v>
      </c>
      <c r="E15487" t="s">
        <v>1092</v>
      </c>
      <c r="F15487" t="s">
        <v>14</v>
      </c>
      <c r="G15487" t="s">
        <v>19</v>
      </c>
      <c r="H15487" t="s">
        <v>1248</v>
      </c>
      <c r="I15487" s="26">
        <v>897041.94</v>
      </c>
      <c r="J15487" s="12">
        <f t="shared" si="482"/>
        <v>-897041.94</v>
      </c>
      <c r="K15487" t="s">
        <v>1875</v>
      </c>
      <c r="L15487" t="s">
        <v>879</v>
      </c>
      <c r="M15487" t="s">
        <v>887</v>
      </c>
      <c r="N15487" t="str">
        <f t="shared" si="483"/>
        <v>R, A</v>
      </c>
    </row>
    <row r="15488" spans="1:14" x14ac:dyDescent="0.25">
      <c r="A15488" t="s">
        <v>11</v>
      </c>
      <c r="B15488" t="s">
        <v>861</v>
      </c>
      <c r="C15488" s="2">
        <v>2026</v>
      </c>
      <c r="D15488" t="s">
        <v>1801</v>
      </c>
      <c r="E15488" t="s">
        <v>1115</v>
      </c>
      <c r="F15488" t="s">
        <v>14</v>
      </c>
      <c r="G15488" t="s">
        <v>19</v>
      </c>
      <c r="H15488" t="s">
        <v>1126</v>
      </c>
      <c r="I15488" s="26">
        <v>3710026.04</v>
      </c>
      <c r="J15488" s="12">
        <f t="shared" ref="J15488:J15551" si="484">-I15488</f>
        <v>-3710026.04</v>
      </c>
      <c r="K15488" t="s">
        <v>1875</v>
      </c>
      <c r="L15488" t="s">
        <v>879</v>
      </c>
      <c r="M15488" t="s">
        <v>887</v>
      </c>
      <c r="N15488" t="str">
        <f t="shared" si="483"/>
        <v>R, A</v>
      </c>
    </row>
    <row r="15489" spans="1:14" x14ac:dyDescent="0.25">
      <c r="A15489" t="s">
        <v>11</v>
      </c>
      <c r="B15489" t="s">
        <v>861</v>
      </c>
      <c r="C15489" s="2">
        <v>2026</v>
      </c>
      <c r="D15489" t="s">
        <v>1801</v>
      </c>
      <c r="E15489" t="s">
        <v>1139</v>
      </c>
      <c r="F15489" t="s">
        <v>21</v>
      </c>
      <c r="G15489" t="s">
        <v>19</v>
      </c>
      <c r="H15489" t="s">
        <v>1277</v>
      </c>
      <c r="I15489" s="26">
        <v>1580547.84</v>
      </c>
      <c r="J15489" s="12">
        <f t="shared" si="484"/>
        <v>-1580547.84</v>
      </c>
      <c r="K15489" t="s">
        <v>1875</v>
      </c>
      <c r="L15489" t="s">
        <v>878</v>
      </c>
      <c r="M15489" t="s">
        <v>886</v>
      </c>
      <c r="N15489" t="str">
        <f t="shared" si="483"/>
        <v>E, B</v>
      </c>
    </row>
    <row r="15490" spans="1:14" x14ac:dyDescent="0.25">
      <c r="A15490" t="s">
        <v>11</v>
      </c>
      <c r="B15490" t="s">
        <v>862</v>
      </c>
      <c r="C15490" s="2">
        <v>2026</v>
      </c>
      <c r="D15490" t="s">
        <v>1801</v>
      </c>
      <c r="E15490" t="s">
        <v>1051</v>
      </c>
      <c r="F15490" t="s">
        <v>14</v>
      </c>
      <c r="G15490" t="s">
        <v>19</v>
      </c>
      <c r="H15490" t="s">
        <v>1052</v>
      </c>
      <c r="I15490" s="26">
        <v>-7817905.1799999997</v>
      </c>
      <c r="J15490" s="12">
        <f t="shared" si="484"/>
        <v>7817905.1799999997</v>
      </c>
      <c r="K15490" t="s">
        <v>1875</v>
      </c>
      <c r="L15490" t="s">
        <v>879</v>
      </c>
      <c r="M15490" t="s">
        <v>887</v>
      </c>
      <c r="N15490" t="str">
        <f t="shared" si="483"/>
        <v>R, A</v>
      </c>
    </row>
    <row r="15491" spans="1:14" x14ac:dyDescent="0.25">
      <c r="A15491" t="s">
        <v>11</v>
      </c>
      <c r="B15491" t="s">
        <v>862</v>
      </c>
      <c r="C15491" s="2">
        <v>2025</v>
      </c>
      <c r="D15491" t="s">
        <v>1801</v>
      </c>
      <c r="E15491" t="s">
        <v>1053</v>
      </c>
      <c r="F15491" t="s">
        <v>14</v>
      </c>
      <c r="G15491" t="s">
        <v>19</v>
      </c>
      <c r="H15491" t="s">
        <v>1082</v>
      </c>
      <c r="I15491" s="26">
        <v>273.23</v>
      </c>
      <c r="J15491" s="12">
        <f t="shared" si="484"/>
        <v>-273.23</v>
      </c>
      <c r="K15491" t="s">
        <v>1875</v>
      </c>
      <c r="L15491" t="s">
        <v>879</v>
      </c>
      <c r="M15491" t="s">
        <v>887</v>
      </c>
      <c r="N15491" t="str">
        <f t="shared" ref="N15491:N15554" si="485">L15491&amp;", "&amp;M15491</f>
        <v>R, A</v>
      </c>
    </row>
    <row r="15492" spans="1:14" x14ac:dyDescent="0.25">
      <c r="A15492" t="s">
        <v>11</v>
      </c>
      <c r="B15492" t="s">
        <v>861</v>
      </c>
      <c r="C15492" s="2">
        <v>2026</v>
      </c>
      <c r="D15492" t="s">
        <v>1801</v>
      </c>
      <c r="E15492" t="s">
        <v>1062</v>
      </c>
      <c r="F15492" t="s">
        <v>14</v>
      </c>
      <c r="G15492" t="s">
        <v>19</v>
      </c>
      <c r="H15492" t="s">
        <v>1175</v>
      </c>
      <c r="I15492" s="26">
        <v>55196.46</v>
      </c>
      <c r="J15492" s="12">
        <f t="shared" si="484"/>
        <v>-55196.46</v>
      </c>
      <c r="K15492" t="s">
        <v>1875</v>
      </c>
      <c r="L15492" t="s">
        <v>879</v>
      </c>
      <c r="M15492" t="s">
        <v>888</v>
      </c>
      <c r="N15492" t="str">
        <f t="shared" si="485"/>
        <v>R, C</v>
      </c>
    </row>
    <row r="15493" spans="1:14" x14ac:dyDescent="0.25">
      <c r="A15493" t="s">
        <v>11</v>
      </c>
      <c r="B15493" t="s">
        <v>12</v>
      </c>
      <c r="C15493" s="2">
        <v>2026</v>
      </c>
      <c r="D15493" t="s">
        <v>1680</v>
      </c>
      <c r="E15493" t="s">
        <v>1066</v>
      </c>
      <c r="F15493" t="s">
        <v>22</v>
      </c>
      <c r="G15493" t="s">
        <v>19</v>
      </c>
      <c r="H15493" t="s">
        <v>1537</v>
      </c>
      <c r="I15493" s="26">
        <v>-15449.22</v>
      </c>
      <c r="J15493" s="12">
        <f t="shared" si="484"/>
        <v>15449.22</v>
      </c>
      <c r="K15493" t="s">
        <v>1875</v>
      </c>
      <c r="L15493" t="s">
        <v>879</v>
      </c>
      <c r="M15493" t="s">
        <v>888</v>
      </c>
      <c r="N15493" t="str">
        <f t="shared" si="485"/>
        <v>R, C</v>
      </c>
    </row>
    <row r="15494" spans="1:14" x14ac:dyDescent="0.25">
      <c r="A15494" t="s">
        <v>11</v>
      </c>
      <c r="B15494" t="s">
        <v>861</v>
      </c>
      <c r="C15494" s="2">
        <v>2026</v>
      </c>
      <c r="D15494" t="s">
        <v>1801</v>
      </c>
      <c r="E15494" t="s">
        <v>1066</v>
      </c>
      <c r="F15494" t="s">
        <v>21</v>
      </c>
      <c r="G15494" t="s">
        <v>173</v>
      </c>
      <c r="H15494" t="s">
        <v>1354</v>
      </c>
      <c r="I15494" s="26">
        <v>119911.03999999999</v>
      </c>
      <c r="J15494" s="12">
        <f t="shared" si="484"/>
        <v>-119911.03999999999</v>
      </c>
      <c r="K15494" t="s">
        <v>1875</v>
      </c>
      <c r="L15494" t="s">
        <v>879</v>
      </c>
      <c r="M15494" t="s">
        <v>888</v>
      </c>
      <c r="N15494" t="str">
        <f t="shared" si="485"/>
        <v>R, C</v>
      </c>
    </row>
    <row r="15495" spans="1:14" x14ac:dyDescent="0.25">
      <c r="A15495" t="s">
        <v>11</v>
      </c>
      <c r="B15495" t="s">
        <v>12</v>
      </c>
      <c r="C15495" s="2">
        <v>2026</v>
      </c>
      <c r="D15495" t="s">
        <v>1745</v>
      </c>
      <c r="E15495" t="s">
        <v>1053</v>
      </c>
      <c r="F15495" t="s">
        <v>22</v>
      </c>
      <c r="G15495" t="s">
        <v>19</v>
      </c>
      <c r="H15495" t="s">
        <v>1298</v>
      </c>
      <c r="I15495" s="26">
        <v>-432500</v>
      </c>
      <c r="J15495" s="12">
        <f t="shared" si="484"/>
        <v>432500</v>
      </c>
      <c r="K15495" t="s">
        <v>1875</v>
      </c>
      <c r="L15495" t="s">
        <v>878</v>
      </c>
      <c r="M15495" t="s">
        <v>887</v>
      </c>
      <c r="N15495" t="str">
        <f t="shared" si="485"/>
        <v>E, A</v>
      </c>
    </row>
    <row r="15496" spans="1:14" x14ac:dyDescent="0.25">
      <c r="A15496" t="s">
        <v>11</v>
      </c>
      <c r="B15496" t="s">
        <v>861</v>
      </c>
      <c r="C15496" s="2">
        <v>2026</v>
      </c>
      <c r="D15496" t="s">
        <v>1801</v>
      </c>
      <c r="E15496" t="s">
        <v>1161</v>
      </c>
      <c r="F15496" t="s">
        <v>21</v>
      </c>
      <c r="G15496" t="s">
        <v>19</v>
      </c>
      <c r="H15496" t="s">
        <v>1151</v>
      </c>
      <c r="I15496" s="26">
        <v>40223.39</v>
      </c>
      <c r="J15496" s="12">
        <f t="shared" si="484"/>
        <v>-40223.39</v>
      </c>
      <c r="K15496" t="s">
        <v>1875</v>
      </c>
      <c r="L15496" t="s">
        <v>879</v>
      </c>
      <c r="M15496" t="s">
        <v>887</v>
      </c>
      <c r="N15496" t="str">
        <f t="shared" si="485"/>
        <v>R, A</v>
      </c>
    </row>
    <row r="15497" spans="1:14" x14ac:dyDescent="0.25">
      <c r="A15497" t="s">
        <v>11</v>
      </c>
      <c r="B15497" t="s">
        <v>861</v>
      </c>
      <c r="C15497" s="2">
        <v>2026</v>
      </c>
      <c r="D15497" t="s">
        <v>1801</v>
      </c>
      <c r="E15497" t="s">
        <v>1053</v>
      </c>
      <c r="F15497" t="s">
        <v>21</v>
      </c>
      <c r="G15497" t="s">
        <v>408</v>
      </c>
      <c r="H15497" t="s">
        <v>1378</v>
      </c>
      <c r="I15497" s="26">
        <v>332936.78999999998</v>
      </c>
      <c r="J15497" s="12">
        <f t="shared" si="484"/>
        <v>-332936.78999999998</v>
      </c>
      <c r="K15497" t="s">
        <v>1875</v>
      </c>
      <c r="L15497" t="s">
        <v>878</v>
      </c>
      <c r="M15497" t="s">
        <v>887</v>
      </c>
      <c r="N15497" t="str">
        <f t="shared" si="485"/>
        <v>E, A</v>
      </c>
    </row>
    <row r="15498" spans="1:14" x14ac:dyDescent="0.25">
      <c r="A15498" t="s">
        <v>11</v>
      </c>
      <c r="B15498" t="s">
        <v>861</v>
      </c>
      <c r="C15498" s="2">
        <v>2026</v>
      </c>
      <c r="D15498" t="s">
        <v>1801</v>
      </c>
      <c r="E15498" t="s">
        <v>1053</v>
      </c>
      <c r="F15498" t="s">
        <v>18</v>
      </c>
      <c r="G15498" t="s">
        <v>19</v>
      </c>
      <c r="H15498" t="s">
        <v>1592</v>
      </c>
      <c r="I15498" s="26">
        <v>154761.98000000001</v>
      </c>
      <c r="J15498" s="12">
        <f t="shared" si="484"/>
        <v>-154761.98000000001</v>
      </c>
      <c r="K15498" t="s">
        <v>1875</v>
      </c>
      <c r="L15498" t="s">
        <v>879</v>
      </c>
      <c r="M15498" t="s">
        <v>888</v>
      </c>
      <c r="N15498" t="str">
        <f t="shared" si="485"/>
        <v>R, C</v>
      </c>
    </row>
    <row r="15499" spans="1:14" x14ac:dyDescent="0.25">
      <c r="A15499" t="s">
        <v>11</v>
      </c>
      <c r="B15499" t="s">
        <v>12</v>
      </c>
      <c r="C15499" s="2">
        <v>2026</v>
      </c>
      <c r="D15499" t="s">
        <v>1745</v>
      </c>
      <c r="E15499" t="s">
        <v>1062</v>
      </c>
      <c r="F15499" t="s">
        <v>22</v>
      </c>
      <c r="G15499" t="s">
        <v>19</v>
      </c>
      <c r="H15499" t="s">
        <v>1547</v>
      </c>
      <c r="I15499" s="26">
        <v>-588399.57999999996</v>
      </c>
      <c r="J15499" s="12">
        <f t="shared" si="484"/>
        <v>588399.57999999996</v>
      </c>
      <c r="K15499" t="s">
        <v>1875</v>
      </c>
      <c r="L15499" t="s">
        <v>879</v>
      </c>
      <c r="M15499" t="s">
        <v>887</v>
      </c>
      <c r="N15499" t="str">
        <f t="shared" si="485"/>
        <v>R, A</v>
      </c>
    </row>
    <row r="15500" spans="1:14" x14ac:dyDescent="0.25">
      <c r="A15500" t="s">
        <v>11</v>
      </c>
      <c r="B15500" t="s">
        <v>860</v>
      </c>
      <c r="C15500" s="2">
        <v>2026</v>
      </c>
      <c r="D15500" t="s">
        <v>1745</v>
      </c>
      <c r="E15500" t="s">
        <v>1051</v>
      </c>
      <c r="F15500" t="s">
        <v>14</v>
      </c>
      <c r="G15500" t="s">
        <v>19</v>
      </c>
      <c r="H15500" t="s">
        <v>1500</v>
      </c>
      <c r="I15500" s="26">
        <v>-9976.5</v>
      </c>
      <c r="J15500" s="12">
        <f t="shared" si="484"/>
        <v>9976.5</v>
      </c>
      <c r="K15500" t="s">
        <v>1875</v>
      </c>
      <c r="L15500" t="s">
        <v>879</v>
      </c>
      <c r="M15500" t="s">
        <v>887</v>
      </c>
      <c r="N15500" t="str">
        <f t="shared" si="485"/>
        <v>R, A</v>
      </c>
    </row>
    <row r="15501" spans="1:14" x14ac:dyDescent="0.25">
      <c r="A15501" t="s">
        <v>11</v>
      </c>
      <c r="B15501" t="s">
        <v>860</v>
      </c>
      <c r="C15501" s="2">
        <v>2026</v>
      </c>
      <c r="D15501" t="s">
        <v>1037</v>
      </c>
      <c r="E15501" t="s">
        <v>1066</v>
      </c>
      <c r="F15501" t="s">
        <v>22</v>
      </c>
      <c r="G15501" t="s">
        <v>173</v>
      </c>
      <c r="H15501" t="s">
        <v>1234</v>
      </c>
      <c r="I15501" s="26">
        <v>268492.68</v>
      </c>
      <c r="J15501" s="12">
        <f t="shared" si="484"/>
        <v>-268492.68</v>
      </c>
      <c r="K15501" t="s">
        <v>1875</v>
      </c>
      <c r="L15501" t="s">
        <v>878</v>
      </c>
      <c r="M15501" t="s">
        <v>888</v>
      </c>
      <c r="N15501" t="str">
        <f t="shared" si="485"/>
        <v>E, C</v>
      </c>
    </row>
    <row r="15502" spans="1:14" x14ac:dyDescent="0.25">
      <c r="A15502" t="s">
        <v>11</v>
      </c>
      <c r="B15502" t="s">
        <v>861</v>
      </c>
      <c r="C15502" s="2">
        <v>2026</v>
      </c>
      <c r="D15502" t="s">
        <v>1801</v>
      </c>
      <c r="E15502" t="s">
        <v>1077</v>
      </c>
      <c r="F15502" t="s">
        <v>20</v>
      </c>
      <c r="G15502" t="s">
        <v>19</v>
      </c>
      <c r="H15502" t="s">
        <v>1588</v>
      </c>
      <c r="I15502" s="26">
        <v>1831.51</v>
      </c>
      <c r="J15502" s="12">
        <f t="shared" si="484"/>
        <v>-1831.51</v>
      </c>
      <c r="K15502" t="s">
        <v>1875</v>
      </c>
      <c r="L15502" t="s">
        <v>879</v>
      </c>
      <c r="M15502" t="s">
        <v>887</v>
      </c>
      <c r="N15502" t="str">
        <f t="shared" si="485"/>
        <v>R, A</v>
      </c>
    </row>
    <row r="15503" spans="1:14" x14ac:dyDescent="0.25">
      <c r="A15503" t="s">
        <v>11</v>
      </c>
      <c r="B15503" t="s">
        <v>860</v>
      </c>
      <c r="C15503" s="2">
        <v>2026</v>
      </c>
      <c r="D15503" t="s">
        <v>1801</v>
      </c>
      <c r="E15503" t="s">
        <v>1062</v>
      </c>
      <c r="F15503" t="s">
        <v>14</v>
      </c>
      <c r="G15503" t="s">
        <v>19</v>
      </c>
      <c r="H15503" t="s">
        <v>1202</v>
      </c>
      <c r="I15503" s="26">
        <v>89676.92</v>
      </c>
      <c r="J15503" s="12">
        <f t="shared" si="484"/>
        <v>-89676.92</v>
      </c>
      <c r="K15503" t="s">
        <v>1875</v>
      </c>
      <c r="L15503" t="s">
        <v>878</v>
      </c>
      <c r="M15503" t="s">
        <v>887</v>
      </c>
      <c r="N15503" t="str">
        <f t="shared" si="485"/>
        <v>E, A</v>
      </c>
    </row>
    <row r="15504" spans="1:14" x14ac:dyDescent="0.25">
      <c r="A15504" t="s">
        <v>11</v>
      </c>
      <c r="B15504" t="s">
        <v>860</v>
      </c>
      <c r="C15504" s="2">
        <v>2026</v>
      </c>
      <c r="D15504" t="s">
        <v>1745</v>
      </c>
      <c r="E15504" t="s">
        <v>1066</v>
      </c>
      <c r="F15504" t="s">
        <v>14</v>
      </c>
      <c r="G15504" t="s">
        <v>19</v>
      </c>
      <c r="H15504" t="s">
        <v>1056</v>
      </c>
      <c r="I15504" s="26">
        <v>447736.57</v>
      </c>
      <c r="J15504" s="12">
        <f t="shared" si="484"/>
        <v>-447736.57</v>
      </c>
      <c r="K15504" t="s">
        <v>1875</v>
      </c>
      <c r="L15504" t="s">
        <v>879</v>
      </c>
      <c r="M15504" t="s">
        <v>888</v>
      </c>
      <c r="N15504" t="str">
        <f t="shared" si="485"/>
        <v>R, C</v>
      </c>
    </row>
    <row r="15505" spans="1:14" x14ac:dyDescent="0.25">
      <c r="A15505" t="s">
        <v>11</v>
      </c>
      <c r="B15505" t="s">
        <v>12</v>
      </c>
      <c r="C15505" s="2">
        <v>2026</v>
      </c>
      <c r="D15505" t="s">
        <v>1801</v>
      </c>
      <c r="E15505" t="s">
        <v>1051</v>
      </c>
      <c r="F15505" t="s">
        <v>22</v>
      </c>
      <c r="G15505" t="s">
        <v>19</v>
      </c>
      <c r="H15505" t="s">
        <v>1485</v>
      </c>
      <c r="I15505" s="26">
        <v>0</v>
      </c>
      <c r="J15505" s="12">
        <f t="shared" si="484"/>
        <v>0</v>
      </c>
      <c r="K15505" t="s">
        <v>1875</v>
      </c>
      <c r="L15505" t="s">
        <v>879</v>
      </c>
      <c r="M15505" t="s">
        <v>888</v>
      </c>
      <c r="N15505" t="str">
        <f t="shared" si="485"/>
        <v>R, C</v>
      </c>
    </row>
    <row r="15506" spans="1:14" x14ac:dyDescent="0.25">
      <c r="A15506" t="s">
        <v>11</v>
      </c>
      <c r="B15506" t="s">
        <v>12</v>
      </c>
      <c r="C15506" s="2">
        <v>2026</v>
      </c>
      <c r="D15506" t="s">
        <v>1745</v>
      </c>
      <c r="E15506" t="s">
        <v>1080</v>
      </c>
      <c r="F15506" t="s">
        <v>14</v>
      </c>
      <c r="G15506" t="s">
        <v>15</v>
      </c>
      <c r="H15506" t="s">
        <v>1453</v>
      </c>
      <c r="I15506" s="26">
        <v>-185620</v>
      </c>
      <c r="J15506" s="12">
        <f t="shared" si="484"/>
        <v>185620</v>
      </c>
      <c r="K15506" t="s">
        <v>1875</v>
      </c>
      <c r="L15506" t="s">
        <v>879</v>
      </c>
      <c r="M15506" t="s">
        <v>888</v>
      </c>
      <c r="N15506" t="str">
        <f t="shared" si="485"/>
        <v>R, C</v>
      </c>
    </row>
    <row r="15507" spans="1:14" x14ac:dyDescent="0.25">
      <c r="A15507" t="s">
        <v>11</v>
      </c>
      <c r="B15507" t="s">
        <v>860</v>
      </c>
      <c r="C15507" s="2">
        <v>2027</v>
      </c>
      <c r="D15507" t="s">
        <v>1801</v>
      </c>
      <c r="E15507" t="s">
        <v>1129</v>
      </c>
      <c r="F15507" t="s">
        <v>14</v>
      </c>
      <c r="G15507" t="s">
        <v>27</v>
      </c>
      <c r="H15507" t="s">
        <v>1711</v>
      </c>
      <c r="I15507" s="26">
        <v>60993.81</v>
      </c>
      <c r="J15507" s="12">
        <f t="shared" si="484"/>
        <v>-60993.81</v>
      </c>
      <c r="K15507" t="s">
        <v>1875</v>
      </c>
      <c r="L15507" t="s">
        <v>879</v>
      </c>
      <c r="M15507" t="s">
        <v>888</v>
      </c>
      <c r="N15507" t="str">
        <f t="shared" si="485"/>
        <v>R, C</v>
      </c>
    </row>
    <row r="15508" spans="1:14" x14ac:dyDescent="0.25">
      <c r="A15508" t="s">
        <v>11</v>
      </c>
      <c r="B15508" t="s">
        <v>861</v>
      </c>
      <c r="C15508" s="2">
        <v>2026</v>
      </c>
      <c r="D15508" t="s">
        <v>1801</v>
      </c>
      <c r="E15508" t="s">
        <v>1058</v>
      </c>
      <c r="F15508" t="s">
        <v>14</v>
      </c>
      <c r="G15508" t="s">
        <v>19</v>
      </c>
      <c r="H15508" t="s">
        <v>1598</v>
      </c>
      <c r="I15508" s="26">
        <v>233452.6</v>
      </c>
      <c r="J15508" s="12">
        <f t="shared" si="484"/>
        <v>-233452.6</v>
      </c>
      <c r="K15508" t="s">
        <v>1875</v>
      </c>
      <c r="L15508" t="s">
        <v>879</v>
      </c>
      <c r="M15508" t="s">
        <v>887</v>
      </c>
      <c r="N15508" t="str">
        <f t="shared" si="485"/>
        <v>R, A</v>
      </c>
    </row>
    <row r="15509" spans="1:14" x14ac:dyDescent="0.25">
      <c r="A15509" t="s">
        <v>11</v>
      </c>
      <c r="B15509" t="s">
        <v>12</v>
      </c>
      <c r="C15509" s="2">
        <v>2026</v>
      </c>
      <c r="D15509" t="s">
        <v>1801</v>
      </c>
      <c r="E15509" t="s">
        <v>1080</v>
      </c>
      <c r="F15509" t="s">
        <v>239</v>
      </c>
      <c r="G15509" t="s">
        <v>15</v>
      </c>
      <c r="H15509" t="s">
        <v>1267</v>
      </c>
      <c r="I15509" s="26">
        <v>0</v>
      </c>
      <c r="J15509" s="12">
        <f t="shared" si="484"/>
        <v>0</v>
      </c>
      <c r="K15509" t="s">
        <v>1875</v>
      </c>
      <c r="L15509" t="s">
        <v>879</v>
      </c>
      <c r="M15509" t="s">
        <v>888</v>
      </c>
      <c r="N15509" t="str">
        <f t="shared" si="485"/>
        <v>R, C</v>
      </c>
    </row>
    <row r="15510" spans="1:14" x14ac:dyDescent="0.25">
      <c r="A15510" t="s">
        <v>11</v>
      </c>
      <c r="B15510" t="s">
        <v>12</v>
      </c>
      <c r="C15510" s="2">
        <v>2026</v>
      </c>
      <c r="D15510" t="s">
        <v>1801</v>
      </c>
      <c r="E15510" t="s">
        <v>1066</v>
      </c>
      <c r="F15510" t="s">
        <v>22</v>
      </c>
      <c r="G15510" t="s">
        <v>173</v>
      </c>
      <c r="H15510" t="s">
        <v>1089</v>
      </c>
      <c r="I15510" s="26">
        <v>-1000000</v>
      </c>
      <c r="J15510" s="12">
        <f t="shared" si="484"/>
        <v>1000000</v>
      </c>
      <c r="K15510" t="s">
        <v>1875</v>
      </c>
      <c r="L15510" t="s">
        <v>879</v>
      </c>
      <c r="M15510" t="s">
        <v>888</v>
      </c>
      <c r="N15510" t="str">
        <f t="shared" si="485"/>
        <v>R, C</v>
      </c>
    </row>
    <row r="15511" spans="1:14" x14ac:dyDescent="0.25">
      <c r="A15511" t="s">
        <v>11</v>
      </c>
      <c r="B15511" t="s">
        <v>861</v>
      </c>
      <c r="C15511" s="2">
        <v>2026</v>
      </c>
      <c r="D15511" t="s">
        <v>1801</v>
      </c>
      <c r="E15511" t="s">
        <v>1218</v>
      </c>
      <c r="F15511" t="s">
        <v>20</v>
      </c>
      <c r="G15511" t="s">
        <v>19</v>
      </c>
      <c r="H15511" t="s">
        <v>1054</v>
      </c>
      <c r="I15511" s="26">
        <v>8924</v>
      </c>
      <c r="J15511" s="12">
        <f t="shared" si="484"/>
        <v>-8924</v>
      </c>
      <c r="K15511" t="s">
        <v>1875</v>
      </c>
      <c r="L15511" t="s">
        <v>878</v>
      </c>
      <c r="M15511" t="s">
        <v>886</v>
      </c>
      <c r="N15511" t="str">
        <f t="shared" si="485"/>
        <v>E, B</v>
      </c>
    </row>
    <row r="15512" spans="1:14" x14ac:dyDescent="0.25">
      <c r="A15512" t="s">
        <v>11</v>
      </c>
      <c r="B15512" t="s">
        <v>861</v>
      </c>
      <c r="C15512" s="2">
        <v>2026</v>
      </c>
      <c r="D15512" t="s">
        <v>1801</v>
      </c>
      <c r="E15512" t="s">
        <v>1066</v>
      </c>
      <c r="F15512" t="s">
        <v>22</v>
      </c>
      <c r="G15512" t="s">
        <v>173</v>
      </c>
      <c r="H15512" t="s">
        <v>1121</v>
      </c>
      <c r="I15512" s="26">
        <v>224600</v>
      </c>
      <c r="J15512" s="12">
        <f t="shared" si="484"/>
        <v>-224600</v>
      </c>
      <c r="K15512" t="s">
        <v>1875</v>
      </c>
      <c r="L15512" t="s">
        <v>878</v>
      </c>
      <c r="M15512" t="s">
        <v>887</v>
      </c>
      <c r="N15512" t="str">
        <f t="shared" si="485"/>
        <v>E, A</v>
      </c>
    </row>
    <row r="15513" spans="1:14" x14ac:dyDescent="0.25">
      <c r="A15513" t="s">
        <v>11</v>
      </c>
      <c r="B15513" t="s">
        <v>860</v>
      </c>
      <c r="C15513" s="2">
        <v>2027</v>
      </c>
      <c r="D15513" t="s">
        <v>1801</v>
      </c>
      <c r="E15513" t="s">
        <v>1062</v>
      </c>
      <c r="F15513" t="s">
        <v>14</v>
      </c>
      <c r="G15513" t="s">
        <v>19</v>
      </c>
      <c r="H15513" t="s">
        <v>1109</v>
      </c>
      <c r="I15513" s="26">
        <v>498414.28</v>
      </c>
      <c r="J15513" s="12">
        <f t="shared" si="484"/>
        <v>-498414.28</v>
      </c>
      <c r="K15513" t="s">
        <v>1875</v>
      </c>
      <c r="L15513" t="s">
        <v>879</v>
      </c>
      <c r="M15513" t="s">
        <v>888</v>
      </c>
      <c r="N15513" t="str">
        <f t="shared" si="485"/>
        <v>R, C</v>
      </c>
    </row>
    <row r="15514" spans="1:14" x14ac:dyDescent="0.25">
      <c r="A15514" t="s">
        <v>11</v>
      </c>
      <c r="B15514" t="s">
        <v>861</v>
      </c>
      <c r="C15514" s="2">
        <v>2026</v>
      </c>
      <c r="D15514" t="s">
        <v>1745</v>
      </c>
      <c r="E15514" t="s">
        <v>1058</v>
      </c>
      <c r="F15514" t="s">
        <v>14</v>
      </c>
      <c r="G15514" t="s">
        <v>19</v>
      </c>
      <c r="H15514" t="s">
        <v>1217</v>
      </c>
      <c r="I15514" s="26">
        <v>0</v>
      </c>
      <c r="J15514" s="12">
        <f t="shared" si="484"/>
        <v>0</v>
      </c>
      <c r="K15514" t="s">
        <v>1875</v>
      </c>
      <c r="L15514" t="s">
        <v>878</v>
      </c>
      <c r="M15514" t="s">
        <v>889</v>
      </c>
      <c r="N15514" t="str">
        <f t="shared" si="485"/>
        <v>E, S</v>
      </c>
    </row>
    <row r="15515" spans="1:14" x14ac:dyDescent="0.25">
      <c r="A15515" t="s">
        <v>11</v>
      </c>
      <c r="B15515" t="s">
        <v>860</v>
      </c>
      <c r="C15515" s="2">
        <v>2027</v>
      </c>
      <c r="D15515" t="s">
        <v>1680</v>
      </c>
      <c r="E15515" t="s">
        <v>1066</v>
      </c>
      <c r="F15515" t="s">
        <v>22</v>
      </c>
      <c r="G15515" t="s">
        <v>173</v>
      </c>
      <c r="H15515" t="s">
        <v>1288</v>
      </c>
      <c r="I15515" s="26">
        <v>0</v>
      </c>
      <c r="J15515" s="12">
        <f t="shared" si="484"/>
        <v>0</v>
      </c>
      <c r="K15515" t="s">
        <v>1875</v>
      </c>
      <c r="L15515" t="s">
        <v>878</v>
      </c>
      <c r="M15515" t="s">
        <v>886</v>
      </c>
      <c r="N15515" t="str">
        <f t="shared" si="485"/>
        <v>E, B</v>
      </c>
    </row>
    <row r="15516" spans="1:14" x14ac:dyDescent="0.25">
      <c r="A15516" t="s">
        <v>11</v>
      </c>
      <c r="B15516" t="s">
        <v>861</v>
      </c>
      <c r="C15516" s="2">
        <v>2026</v>
      </c>
      <c r="D15516" t="s">
        <v>1037</v>
      </c>
      <c r="E15516" t="s">
        <v>1080</v>
      </c>
      <c r="F15516" t="s">
        <v>16</v>
      </c>
      <c r="G15516" t="s">
        <v>15</v>
      </c>
      <c r="H15516" t="s">
        <v>1435</v>
      </c>
      <c r="I15516" s="26">
        <v>0</v>
      </c>
      <c r="J15516" s="12">
        <f t="shared" si="484"/>
        <v>0</v>
      </c>
      <c r="K15516" t="s">
        <v>1875</v>
      </c>
      <c r="L15516" t="s">
        <v>879</v>
      </c>
      <c r="M15516" t="s">
        <v>888</v>
      </c>
      <c r="N15516" t="str">
        <f t="shared" si="485"/>
        <v>R, C</v>
      </c>
    </row>
    <row r="15517" spans="1:14" x14ac:dyDescent="0.25">
      <c r="A15517" t="s">
        <v>11</v>
      </c>
      <c r="B15517" t="s">
        <v>12</v>
      </c>
      <c r="C15517" s="2">
        <v>2026</v>
      </c>
      <c r="D15517" t="s">
        <v>1801</v>
      </c>
      <c r="E15517" t="s">
        <v>1055</v>
      </c>
      <c r="F15517" t="s">
        <v>24</v>
      </c>
      <c r="G15517" t="s">
        <v>27</v>
      </c>
      <c r="H15517" t="s">
        <v>937</v>
      </c>
      <c r="I15517" s="26">
        <v>0</v>
      </c>
      <c r="J15517" s="12">
        <f t="shared" si="484"/>
        <v>0</v>
      </c>
      <c r="K15517" t="s">
        <v>1875</v>
      </c>
      <c r="L15517" t="s">
        <v>879</v>
      </c>
      <c r="M15517" t="s">
        <v>888</v>
      </c>
      <c r="N15517" t="str">
        <f t="shared" si="485"/>
        <v>R, C</v>
      </c>
    </row>
    <row r="15518" spans="1:14" x14ac:dyDescent="0.25">
      <c r="A15518" t="s">
        <v>11</v>
      </c>
      <c r="B15518" t="s">
        <v>12</v>
      </c>
      <c r="C15518" s="2">
        <v>2026</v>
      </c>
      <c r="D15518" t="s">
        <v>1801</v>
      </c>
      <c r="E15518" t="s">
        <v>1156</v>
      </c>
      <c r="F15518" t="s">
        <v>20</v>
      </c>
      <c r="G15518" t="s">
        <v>173</v>
      </c>
      <c r="H15518" t="s">
        <v>1121</v>
      </c>
      <c r="I15518" s="26">
        <v>-60000</v>
      </c>
      <c r="J15518" s="12">
        <f t="shared" si="484"/>
        <v>60000</v>
      </c>
      <c r="K15518" t="s">
        <v>1875</v>
      </c>
      <c r="L15518" t="s">
        <v>878</v>
      </c>
      <c r="M15518" t="s">
        <v>887</v>
      </c>
      <c r="N15518" t="str">
        <f t="shared" si="485"/>
        <v>E, A</v>
      </c>
    </row>
    <row r="15519" spans="1:14" x14ac:dyDescent="0.25">
      <c r="A15519" t="s">
        <v>11</v>
      </c>
      <c r="B15519" t="s">
        <v>12</v>
      </c>
      <c r="C15519" s="2">
        <v>2026</v>
      </c>
      <c r="D15519" t="s">
        <v>1801</v>
      </c>
      <c r="E15519" t="s">
        <v>1129</v>
      </c>
      <c r="F15519" t="s">
        <v>21</v>
      </c>
      <c r="G15519" t="s">
        <v>19</v>
      </c>
      <c r="H15519" t="s">
        <v>1178</v>
      </c>
      <c r="I15519" s="26">
        <v>-3635034.25</v>
      </c>
      <c r="J15519" s="12">
        <f t="shared" si="484"/>
        <v>3635034.25</v>
      </c>
      <c r="K15519" t="s">
        <v>1875</v>
      </c>
      <c r="L15519" t="s">
        <v>878</v>
      </c>
      <c r="M15519" t="s">
        <v>887</v>
      </c>
      <c r="N15519" t="str">
        <f t="shared" si="485"/>
        <v>E, A</v>
      </c>
    </row>
    <row r="15520" spans="1:14" x14ac:dyDescent="0.25">
      <c r="A15520" t="s">
        <v>11</v>
      </c>
      <c r="B15520" t="s">
        <v>12</v>
      </c>
      <c r="C15520" s="2">
        <v>2026</v>
      </c>
      <c r="D15520" t="s">
        <v>1801</v>
      </c>
      <c r="E15520" t="s">
        <v>1053</v>
      </c>
      <c r="F15520" t="s">
        <v>14</v>
      </c>
      <c r="G15520" t="s">
        <v>19</v>
      </c>
      <c r="H15520" t="s">
        <v>1618</v>
      </c>
      <c r="I15520" s="26">
        <v>-44115.02</v>
      </c>
      <c r="J15520" s="12">
        <f t="shared" si="484"/>
        <v>44115.02</v>
      </c>
      <c r="K15520" t="s">
        <v>1875</v>
      </c>
      <c r="L15520" t="s">
        <v>879</v>
      </c>
      <c r="M15520" t="s">
        <v>888</v>
      </c>
      <c r="N15520" t="str">
        <f t="shared" si="485"/>
        <v>R, C</v>
      </c>
    </row>
    <row r="15521" spans="1:14" x14ac:dyDescent="0.25">
      <c r="A15521" t="s">
        <v>11</v>
      </c>
      <c r="B15521" t="s">
        <v>12</v>
      </c>
      <c r="C15521" s="2">
        <v>2026</v>
      </c>
      <c r="D15521" t="s">
        <v>1801</v>
      </c>
      <c r="E15521" t="s">
        <v>1047</v>
      </c>
      <c r="F15521" t="s">
        <v>24</v>
      </c>
      <c r="G15521" t="s">
        <v>27</v>
      </c>
      <c r="H15521" t="s">
        <v>295</v>
      </c>
      <c r="I15521" s="26">
        <v>0</v>
      </c>
      <c r="J15521" s="12">
        <f t="shared" si="484"/>
        <v>0</v>
      </c>
      <c r="K15521" t="s">
        <v>1875</v>
      </c>
      <c r="L15521" t="s">
        <v>879</v>
      </c>
      <c r="M15521" t="s">
        <v>888</v>
      </c>
      <c r="N15521" t="str">
        <f t="shared" si="485"/>
        <v>R, C</v>
      </c>
    </row>
    <row r="15522" spans="1:14" x14ac:dyDescent="0.25">
      <c r="A15522" t="s">
        <v>11</v>
      </c>
      <c r="B15522" t="s">
        <v>861</v>
      </c>
      <c r="C15522" s="2">
        <v>2026</v>
      </c>
      <c r="D15522" t="s">
        <v>1801</v>
      </c>
      <c r="E15522" t="s">
        <v>1051</v>
      </c>
      <c r="F15522" t="s">
        <v>14</v>
      </c>
      <c r="G15522" t="s">
        <v>19</v>
      </c>
      <c r="H15522" t="s">
        <v>1278</v>
      </c>
      <c r="I15522" s="26">
        <v>339055.72</v>
      </c>
      <c r="J15522" s="12">
        <f t="shared" si="484"/>
        <v>-339055.72</v>
      </c>
      <c r="K15522" t="s">
        <v>1875</v>
      </c>
      <c r="L15522" t="s">
        <v>879</v>
      </c>
      <c r="M15522" t="s">
        <v>887</v>
      </c>
      <c r="N15522" t="str">
        <f t="shared" si="485"/>
        <v>R, A</v>
      </c>
    </row>
    <row r="15523" spans="1:14" x14ac:dyDescent="0.25">
      <c r="A15523" t="s">
        <v>11</v>
      </c>
      <c r="B15523" t="s">
        <v>862</v>
      </c>
      <c r="C15523" s="2">
        <v>2025</v>
      </c>
      <c r="D15523" t="s">
        <v>1801</v>
      </c>
      <c r="E15523" t="s">
        <v>1058</v>
      </c>
      <c r="F15523" t="s">
        <v>14</v>
      </c>
      <c r="G15523" t="s">
        <v>19</v>
      </c>
      <c r="H15523" t="s">
        <v>1372</v>
      </c>
      <c r="I15523" s="26">
        <v>14277300</v>
      </c>
      <c r="J15523" s="12">
        <f t="shared" si="484"/>
        <v>-14277300</v>
      </c>
      <c r="K15523" t="s">
        <v>1875</v>
      </c>
      <c r="L15523" t="s">
        <v>879</v>
      </c>
      <c r="M15523" t="s">
        <v>888</v>
      </c>
      <c r="N15523" t="str">
        <f t="shared" si="485"/>
        <v>R, C</v>
      </c>
    </row>
    <row r="15524" spans="1:14" x14ac:dyDescent="0.25">
      <c r="A15524" t="s">
        <v>11</v>
      </c>
      <c r="B15524" t="s">
        <v>862</v>
      </c>
      <c r="C15524" s="2">
        <v>2025</v>
      </c>
      <c r="D15524" t="s">
        <v>1801</v>
      </c>
      <c r="E15524" t="s">
        <v>1066</v>
      </c>
      <c r="F15524" t="s">
        <v>14</v>
      </c>
      <c r="G15524" t="s">
        <v>19</v>
      </c>
      <c r="H15524" t="s">
        <v>1250</v>
      </c>
      <c r="I15524" s="26">
        <v>3320</v>
      </c>
      <c r="J15524" s="12">
        <f t="shared" si="484"/>
        <v>-3320</v>
      </c>
      <c r="K15524" t="s">
        <v>1875</v>
      </c>
      <c r="L15524" t="s">
        <v>879</v>
      </c>
      <c r="M15524" t="s">
        <v>887</v>
      </c>
      <c r="N15524" t="str">
        <f t="shared" si="485"/>
        <v>R, A</v>
      </c>
    </row>
    <row r="15525" spans="1:14" x14ac:dyDescent="0.25">
      <c r="A15525" t="s">
        <v>11</v>
      </c>
      <c r="B15525" t="s">
        <v>861</v>
      </c>
      <c r="C15525" s="2">
        <v>2026</v>
      </c>
      <c r="D15525" t="s">
        <v>1801</v>
      </c>
      <c r="E15525" t="s">
        <v>1051</v>
      </c>
      <c r="F15525" t="s">
        <v>18</v>
      </c>
      <c r="G15525" t="s">
        <v>19</v>
      </c>
      <c r="H15525" t="s">
        <v>1284</v>
      </c>
      <c r="I15525" s="26">
        <v>1424005.91</v>
      </c>
      <c r="J15525" s="12">
        <f t="shared" si="484"/>
        <v>-1424005.91</v>
      </c>
      <c r="K15525" t="s">
        <v>1875</v>
      </c>
      <c r="L15525" t="s">
        <v>879</v>
      </c>
      <c r="M15525" t="s">
        <v>888</v>
      </c>
      <c r="N15525" t="str">
        <f t="shared" si="485"/>
        <v>R, C</v>
      </c>
    </row>
    <row r="15526" spans="1:14" x14ac:dyDescent="0.25">
      <c r="A15526" t="s">
        <v>11</v>
      </c>
      <c r="B15526" t="s">
        <v>862</v>
      </c>
      <c r="C15526" s="2">
        <v>2026</v>
      </c>
      <c r="D15526" t="s">
        <v>1801</v>
      </c>
      <c r="E15526" t="s">
        <v>1221</v>
      </c>
      <c r="F15526" t="s">
        <v>14</v>
      </c>
      <c r="G15526" t="s">
        <v>19</v>
      </c>
      <c r="H15526" t="s">
        <v>1381</v>
      </c>
      <c r="I15526" s="26">
        <v>-13435.95</v>
      </c>
      <c r="J15526" s="12">
        <f t="shared" si="484"/>
        <v>13435.95</v>
      </c>
      <c r="K15526" t="s">
        <v>1875</v>
      </c>
      <c r="L15526" t="s">
        <v>879</v>
      </c>
      <c r="M15526" t="s">
        <v>888</v>
      </c>
      <c r="N15526" t="str">
        <f t="shared" si="485"/>
        <v>R, C</v>
      </c>
    </row>
    <row r="15527" spans="1:14" x14ac:dyDescent="0.25">
      <c r="A15527" t="s">
        <v>11</v>
      </c>
      <c r="B15527" t="s">
        <v>861</v>
      </c>
      <c r="C15527" s="2">
        <v>2026</v>
      </c>
      <c r="D15527" t="s">
        <v>1801</v>
      </c>
      <c r="E15527" t="s">
        <v>1080</v>
      </c>
      <c r="F15527" t="s">
        <v>14</v>
      </c>
      <c r="G15527" t="s">
        <v>15</v>
      </c>
      <c r="H15527" t="s">
        <v>1153</v>
      </c>
      <c r="I15527" s="26">
        <v>518546.13</v>
      </c>
      <c r="J15527" s="12">
        <f t="shared" si="484"/>
        <v>-518546.13</v>
      </c>
      <c r="K15527" t="s">
        <v>1875</v>
      </c>
      <c r="L15527" t="s">
        <v>878</v>
      </c>
      <c r="M15527" t="s">
        <v>888</v>
      </c>
      <c r="N15527" t="str">
        <f t="shared" si="485"/>
        <v>E, C</v>
      </c>
    </row>
    <row r="15528" spans="1:14" x14ac:dyDescent="0.25">
      <c r="A15528" t="s">
        <v>11</v>
      </c>
      <c r="B15528" t="s">
        <v>862</v>
      </c>
      <c r="C15528" s="2">
        <v>2026</v>
      </c>
      <c r="D15528" t="s">
        <v>1801</v>
      </c>
      <c r="E15528" t="s">
        <v>1062</v>
      </c>
      <c r="F15528" t="s">
        <v>14</v>
      </c>
      <c r="G15528" t="s">
        <v>19</v>
      </c>
      <c r="H15528" t="s">
        <v>1094</v>
      </c>
      <c r="I15528" s="26">
        <v>-47333</v>
      </c>
      <c r="J15528" s="12">
        <f t="shared" si="484"/>
        <v>47333</v>
      </c>
      <c r="K15528" t="s">
        <v>1875</v>
      </c>
      <c r="L15528" t="s">
        <v>879</v>
      </c>
      <c r="M15528" t="s">
        <v>888</v>
      </c>
      <c r="N15528" t="str">
        <f t="shared" si="485"/>
        <v>R, C</v>
      </c>
    </row>
    <row r="15529" spans="1:14" x14ac:dyDescent="0.25">
      <c r="A15529" t="s">
        <v>11</v>
      </c>
      <c r="B15529" t="s">
        <v>862</v>
      </c>
      <c r="C15529" s="2">
        <v>2026</v>
      </c>
      <c r="D15529" t="s">
        <v>1801</v>
      </c>
      <c r="E15529" t="s">
        <v>1051</v>
      </c>
      <c r="F15529" t="s">
        <v>22</v>
      </c>
      <c r="G15529" t="s">
        <v>19</v>
      </c>
      <c r="H15529" t="s">
        <v>1201</v>
      </c>
      <c r="I15529" s="26">
        <v>0</v>
      </c>
      <c r="J15529" s="12">
        <f t="shared" si="484"/>
        <v>0</v>
      </c>
      <c r="K15529" t="s">
        <v>1875</v>
      </c>
      <c r="L15529" t="s">
        <v>878</v>
      </c>
      <c r="M15529" t="s">
        <v>886</v>
      </c>
      <c r="N15529" t="str">
        <f t="shared" si="485"/>
        <v>E, B</v>
      </c>
    </row>
    <row r="15530" spans="1:14" x14ac:dyDescent="0.25">
      <c r="A15530" t="s">
        <v>11</v>
      </c>
      <c r="B15530" t="s">
        <v>861</v>
      </c>
      <c r="C15530" s="2">
        <v>2026</v>
      </c>
      <c r="D15530" t="s">
        <v>1801</v>
      </c>
      <c r="E15530" t="s">
        <v>1051</v>
      </c>
      <c r="F15530" t="s">
        <v>21</v>
      </c>
      <c r="G15530" t="s">
        <v>19</v>
      </c>
      <c r="H15530" t="s">
        <v>1586</v>
      </c>
      <c r="I15530" s="26">
        <v>138244.73000000001</v>
      </c>
      <c r="J15530" s="12">
        <f t="shared" si="484"/>
        <v>-138244.73000000001</v>
      </c>
      <c r="K15530" t="s">
        <v>1875</v>
      </c>
      <c r="L15530" t="s">
        <v>879</v>
      </c>
      <c r="M15530" t="s">
        <v>888</v>
      </c>
      <c r="N15530" t="str">
        <f t="shared" si="485"/>
        <v>R, C</v>
      </c>
    </row>
    <row r="15531" spans="1:14" x14ac:dyDescent="0.25">
      <c r="A15531" t="s">
        <v>11</v>
      </c>
      <c r="B15531" t="s">
        <v>861</v>
      </c>
      <c r="C15531" s="2">
        <v>2026</v>
      </c>
      <c r="D15531" t="s">
        <v>1801</v>
      </c>
      <c r="E15531" t="s">
        <v>1080</v>
      </c>
      <c r="F15531" t="s">
        <v>20</v>
      </c>
      <c r="G15531" t="s">
        <v>15</v>
      </c>
      <c r="H15531" t="s">
        <v>1074</v>
      </c>
      <c r="I15531" s="26">
        <v>42476.32</v>
      </c>
      <c r="J15531" s="12">
        <f t="shared" si="484"/>
        <v>-42476.32</v>
      </c>
      <c r="K15531" t="s">
        <v>1875</v>
      </c>
      <c r="L15531" t="s">
        <v>878</v>
      </c>
      <c r="M15531" t="s">
        <v>887</v>
      </c>
      <c r="N15531" t="str">
        <f t="shared" si="485"/>
        <v>E, A</v>
      </c>
    </row>
    <row r="15532" spans="1:14" x14ac:dyDescent="0.25">
      <c r="A15532" t="s">
        <v>11</v>
      </c>
      <c r="B15532" t="s">
        <v>861</v>
      </c>
      <c r="C15532" s="2">
        <v>2026</v>
      </c>
      <c r="D15532" t="s">
        <v>1801</v>
      </c>
      <c r="E15532" t="s">
        <v>1092</v>
      </c>
      <c r="F15532" t="s">
        <v>21</v>
      </c>
      <c r="G15532" t="s">
        <v>19</v>
      </c>
      <c r="H15532" t="s">
        <v>1248</v>
      </c>
      <c r="I15532" s="26">
        <v>12364448.199999999</v>
      </c>
      <c r="J15532" s="12">
        <f t="shared" si="484"/>
        <v>-12364448.199999999</v>
      </c>
      <c r="K15532" t="s">
        <v>1875</v>
      </c>
      <c r="L15532" t="s">
        <v>879</v>
      </c>
      <c r="M15532" t="s">
        <v>887</v>
      </c>
      <c r="N15532" t="str">
        <f t="shared" si="485"/>
        <v>R, A</v>
      </c>
    </row>
    <row r="15533" spans="1:14" x14ac:dyDescent="0.25">
      <c r="A15533" t="s">
        <v>11</v>
      </c>
      <c r="B15533" t="s">
        <v>861</v>
      </c>
      <c r="C15533" s="2">
        <v>2026</v>
      </c>
      <c r="D15533" t="s">
        <v>1801</v>
      </c>
      <c r="E15533" t="s">
        <v>1058</v>
      </c>
      <c r="F15533" t="s">
        <v>18</v>
      </c>
      <c r="G15533" t="s">
        <v>19</v>
      </c>
      <c r="H15533" t="s">
        <v>1208</v>
      </c>
      <c r="I15533" s="26">
        <v>233123.43</v>
      </c>
      <c r="J15533" s="12">
        <f t="shared" si="484"/>
        <v>-233123.43</v>
      </c>
      <c r="K15533" t="s">
        <v>1875</v>
      </c>
      <c r="L15533" t="s">
        <v>879</v>
      </c>
      <c r="M15533" t="s">
        <v>888</v>
      </c>
      <c r="N15533" t="str">
        <f t="shared" si="485"/>
        <v>R, C</v>
      </c>
    </row>
    <row r="15534" spans="1:14" x14ac:dyDescent="0.25">
      <c r="A15534" t="s">
        <v>11</v>
      </c>
      <c r="B15534" t="s">
        <v>861</v>
      </c>
      <c r="C15534" s="2">
        <v>2026</v>
      </c>
      <c r="D15534" t="s">
        <v>1801</v>
      </c>
      <c r="E15534" t="s">
        <v>1066</v>
      </c>
      <c r="F15534" t="s">
        <v>14</v>
      </c>
      <c r="G15534" t="s">
        <v>175</v>
      </c>
      <c r="H15534" t="s">
        <v>1503</v>
      </c>
      <c r="I15534" s="26">
        <v>812546.11</v>
      </c>
      <c r="J15534" s="12">
        <f t="shared" si="484"/>
        <v>-812546.11</v>
      </c>
      <c r="K15534" t="s">
        <v>1875</v>
      </c>
      <c r="L15534" t="s">
        <v>878</v>
      </c>
      <c r="M15534" t="s">
        <v>887</v>
      </c>
      <c r="N15534" t="str">
        <f t="shared" si="485"/>
        <v>E, A</v>
      </c>
    </row>
    <row r="15535" spans="1:14" x14ac:dyDescent="0.25">
      <c r="A15535" t="s">
        <v>11</v>
      </c>
      <c r="B15535" t="s">
        <v>12</v>
      </c>
      <c r="C15535" s="2">
        <v>2026</v>
      </c>
      <c r="D15535" t="s">
        <v>1745</v>
      </c>
      <c r="E15535" t="s">
        <v>1047</v>
      </c>
      <c r="F15535" t="s">
        <v>14</v>
      </c>
      <c r="G15535" t="s">
        <v>19</v>
      </c>
      <c r="H15535" t="s">
        <v>1182</v>
      </c>
      <c r="I15535" s="26">
        <v>-77175.570000000007</v>
      </c>
      <c r="J15535" s="12">
        <f t="shared" si="484"/>
        <v>77175.570000000007</v>
      </c>
      <c r="K15535" t="s">
        <v>1875</v>
      </c>
      <c r="L15535" t="s">
        <v>879</v>
      </c>
      <c r="M15535" t="s">
        <v>888</v>
      </c>
      <c r="N15535" t="str">
        <f t="shared" si="485"/>
        <v>R, C</v>
      </c>
    </row>
    <row r="15536" spans="1:14" x14ac:dyDescent="0.25">
      <c r="A15536" t="s">
        <v>11</v>
      </c>
      <c r="B15536" t="s">
        <v>12</v>
      </c>
      <c r="C15536" s="2">
        <v>2026</v>
      </c>
      <c r="D15536" t="s">
        <v>1745</v>
      </c>
      <c r="E15536" t="s">
        <v>1080</v>
      </c>
      <c r="F15536" t="s">
        <v>22</v>
      </c>
      <c r="G15536" t="s">
        <v>15</v>
      </c>
      <c r="H15536" t="s">
        <v>1300</v>
      </c>
      <c r="I15536" s="26">
        <v>-94447</v>
      </c>
      <c r="J15536" s="12">
        <f t="shared" si="484"/>
        <v>94447</v>
      </c>
      <c r="K15536" t="s">
        <v>1875</v>
      </c>
      <c r="L15536" t="s">
        <v>879</v>
      </c>
      <c r="M15536" t="s">
        <v>888</v>
      </c>
      <c r="N15536" t="str">
        <f t="shared" si="485"/>
        <v>R, C</v>
      </c>
    </row>
    <row r="15537" spans="1:14" x14ac:dyDescent="0.25">
      <c r="A15537" t="s">
        <v>11</v>
      </c>
      <c r="B15537" t="s">
        <v>861</v>
      </c>
      <c r="C15537" s="2">
        <v>2026</v>
      </c>
      <c r="D15537" t="s">
        <v>1801</v>
      </c>
      <c r="E15537" t="s">
        <v>1066</v>
      </c>
      <c r="F15537" t="s">
        <v>14</v>
      </c>
      <c r="G15537" t="s">
        <v>175</v>
      </c>
      <c r="H15537" t="s">
        <v>1590</v>
      </c>
      <c r="I15537" s="26">
        <v>73128</v>
      </c>
      <c r="J15537" s="12">
        <f t="shared" si="484"/>
        <v>-73128</v>
      </c>
      <c r="K15537" t="s">
        <v>1875</v>
      </c>
      <c r="L15537" t="s">
        <v>878</v>
      </c>
      <c r="M15537" t="s">
        <v>886</v>
      </c>
      <c r="N15537" t="str">
        <f t="shared" si="485"/>
        <v>E, B</v>
      </c>
    </row>
    <row r="15538" spans="1:14" x14ac:dyDescent="0.25">
      <c r="A15538" t="s">
        <v>11</v>
      </c>
      <c r="B15538" t="s">
        <v>862</v>
      </c>
      <c r="C15538" s="2">
        <v>2026</v>
      </c>
      <c r="D15538" t="s">
        <v>1801</v>
      </c>
      <c r="E15538" t="s">
        <v>1066</v>
      </c>
      <c r="F15538" t="s">
        <v>14</v>
      </c>
      <c r="G15538" t="s">
        <v>173</v>
      </c>
      <c r="H15538" t="s">
        <v>1210</v>
      </c>
      <c r="I15538" s="26">
        <v>0</v>
      </c>
      <c r="J15538" s="12">
        <f t="shared" si="484"/>
        <v>0</v>
      </c>
      <c r="K15538" t="s">
        <v>1875</v>
      </c>
      <c r="L15538" t="s">
        <v>878</v>
      </c>
      <c r="M15538" t="s">
        <v>886</v>
      </c>
      <c r="N15538" t="str">
        <f t="shared" si="485"/>
        <v>E, B</v>
      </c>
    </row>
    <row r="15539" spans="1:14" x14ac:dyDescent="0.25">
      <c r="A15539" t="s">
        <v>11</v>
      </c>
      <c r="B15539" t="s">
        <v>861</v>
      </c>
      <c r="C15539" s="2">
        <v>2026</v>
      </c>
      <c r="D15539" t="s">
        <v>1801</v>
      </c>
      <c r="E15539" t="s">
        <v>1066</v>
      </c>
      <c r="F15539" t="s">
        <v>18</v>
      </c>
      <c r="G15539" t="s">
        <v>173</v>
      </c>
      <c r="H15539" t="s">
        <v>1179</v>
      </c>
      <c r="I15539" s="26">
        <v>1258600</v>
      </c>
      <c r="J15539" s="12">
        <f t="shared" si="484"/>
        <v>-1258600</v>
      </c>
      <c r="K15539" t="s">
        <v>1875</v>
      </c>
      <c r="L15539" t="s">
        <v>878</v>
      </c>
      <c r="M15539" t="s">
        <v>887</v>
      </c>
      <c r="N15539" t="str">
        <f t="shared" si="485"/>
        <v>E, A</v>
      </c>
    </row>
    <row r="15540" spans="1:14" x14ac:dyDescent="0.25">
      <c r="A15540" t="s">
        <v>11</v>
      </c>
      <c r="B15540" t="s">
        <v>12</v>
      </c>
      <c r="C15540" s="2">
        <v>2025</v>
      </c>
      <c r="D15540" t="s">
        <v>1801</v>
      </c>
      <c r="E15540" t="s">
        <v>1058</v>
      </c>
      <c r="F15540" t="s">
        <v>24</v>
      </c>
      <c r="G15540" t="s">
        <v>27</v>
      </c>
      <c r="H15540" t="s">
        <v>349</v>
      </c>
      <c r="I15540" s="26">
        <v>-3474149.21</v>
      </c>
      <c r="J15540" s="12">
        <f t="shared" si="484"/>
        <v>3474149.21</v>
      </c>
      <c r="K15540" t="s">
        <v>1875</v>
      </c>
      <c r="L15540" t="s">
        <v>879</v>
      </c>
      <c r="M15540" t="s">
        <v>888</v>
      </c>
      <c r="N15540" t="str">
        <f t="shared" si="485"/>
        <v>R, C</v>
      </c>
    </row>
    <row r="15541" spans="1:14" x14ac:dyDescent="0.25">
      <c r="A15541" t="s">
        <v>11</v>
      </c>
      <c r="B15541" t="s">
        <v>861</v>
      </c>
      <c r="C15541" s="2">
        <v>2026</v>
      </c>
      <c r="D15541" t="s">
        <v>1745</v>
      </c>
      <c r="E15541" t="s">
        <v>1134</v>
      </c>
      <c r="F15541" t="s">
        <v>14</v>
      </c>
      <c r="G15541" t="s">
        <v>27</v>
      </c>
      <c r="H15541" t="s">
        <v>1173</v>
      </c>
      <c r="I15541" s="26">
        <v>0</v>
      </c>
      <c r="J15541" s="12">
        <f t="shared" si="484"/>
        <v>0</v>
      </c>
      <c r="K15541" t="s">
        <v>1875</v>
      </c>
      <c r="L15541" t="s">
        <v>879</v>
      </c>
      <c r="M15541" t="s">
        <v>888</v>
      </c>
      <c r="N15541" t="str">
        <f t="shared" si="485"/>
        <v>R, C</v>
      </c>
    </row>
    <row r="15542" spans="1:14" x14ac:dyDescent="0.25">
      <c r="A15542" t="s">
        <v>11</v>
      </c>
      <c r="B15542" t="s">
        <v>861</v>
      </c>
      <c r="C15542" s="2">
        <v>2026</v>
      </c>
      <c r="D15542" t="s">
        <v>1801</v>
      </c>
      <c r="E15542" t="s">
        <v>1092</v>
      </c>
      <c r="F15542" t="s">
        <v>24</v>
      </c>
      <c r="G15542" t="s">
        <v>27</v>
      </c>
      <c r="H15542" t="s">
        <v>1859</v>
      </c>
      <c r="I15542" s="26">
        <v>1063231.8400000001</v>
      </c>
      <c r="J15542" s="12">
        <f t="shared" si="484"/>
        <v>-1063231.8400000001</v>
      </c>
      <c r="K15542" t="s">
        <v>1875</v>
      </c>
      <c r="L15542" t="s">
        <v>879</v>
      </c>
      <c r="M15542" t="s">
        <v>888</v>
      </c>
      <c r="N15542" t="str">
        <f t="shared" si="485"/>
        <v>R, C</v>
      </c>
    </row>
    <row r="15543" spans="1:14" x14ac:dyDescent="0.25">
      <c r="A15543" t="s">
        <v>11</v>
      </c>
      <c r="B15543" t="s">
        <v>860</v>
      </c>
      <c r="C15543" s="2">
        <v>2026</v>
      </c>
      <c r="D15543" t="s">
        <v>1745</v>
      </c>
      <c r="E15543" t="s">
        <v>1066</v>
      </c>
      <c r="F15543" t="s">
        <v>22</v>
      </c>
      <c r="G15543" t="s">
        <v>173</v>
      </c>
      <c r="H15543" t="s">
        <v>1415</v>
      </c>
      <c r="I15543" s="26">
        <v>-55045.72</v>
      </c>
      <c r="J15543" s="12">
        <f t="shared" si="484"/>
        <v>55045.72</v>
      </c>
      <c r="K15543" t="s">
        <v>1875</v>
      </c>
      <c r="L15543" t="s">
        <v>879</v>
      </c>
      <c r="M15543" t="s">
        <v>886</v>
      </c>
      <c r="N15543" t="str">
        <f t="shared" si="485"/>
        <v>R, B</v>
      </c>
    </row>
    <row r="15544" spans="1:14" x14ac:dyDescent="0.25">
      <c r="A15544" t="s">
        <v>11</v>
      </c>
      <c r="B15544" t="s">
        <v>861</v>
      </c>
      <c r="C15544" s="2">
        <v>2026</v>
      </c>
      <c r="D15544" t="s">
        <v>1801</v>
      </c>
      <c r="E15544" t="s">
        <v>1080</v>
      </c>
      <c r="F15544" t="s">
        <v>14</v>
      </c>
      <c r="G15544" t="s">
        <v>15</v>
      </c>
      <c r="H15544" t="s">
        <v>1559</v>
      </c>
      <c r="I15544" s="26">
        <v>463299.79</v>
      </c>
      <c r="J15544" s="12">
        <f t="shared" si="484"/>
        <v>-463299.79</v>
      </c>
      <c r="K15544" t="s">
        <v>1875</v>
      </c>
      <c r="L15544" t="s">
        <v>879</v>
      </c>
      <c r="M15544" t="s">
        <v>888</v>
      </c>
      <c r="N15544" t="str">
        <f t="shared" si="485"/>
        <v>R, C</v>
      </c>
    </row>
    <row r="15545" spans="1:14" x14ac:dyDescent="0.25">
      <c r="A15545" t="s">
        <v>11</v>
      </c>
      <c r="B15545" t="s">
        <v>860</v>
      </c>
      <c r="C15545" s="2">
        <v>2026</v>
      </c>
      <c r="D15545" t="s">
        <v>1801</v>
      </c>
      <c r="E15545" t="s">
        <v>1053</v>
      </c>
      <c r="F15545" t="s">
        <v>22</v>
      </c>
      <c r="G15545" t="s">
        <v>19</v>
      </c>
      <c r="H15545" t="s">
        <v>1211</v>
      </c>
      <c r="I15545" s="26">
        <v>159781.44</v>
      </c>
      <c r="J15545" s="12">
        <f t="shared" si="484"/>
        <v>-159781.44</v>
      </c>
      <c r="K15545" t="s">
        <v>1875</v>
      </c>
      <c r="L15545" t="s">
        <v>878</v>
      </c>
      <c r="M15545" t="s">
        <v>886</v>
      </c>
      <c r="N15545" t="str">
        <f t="shared" si="485"/>
        <v>E, B</v>
      </c>
    </row>
    <row r="15546" spans="1:14" x14ac:dyDescent="0.25">
      <c r="A15546" t="s">
        <v>11</v>
      </c>
      <c r="B15546" t="s">
        <v>860</v>
      </c>
      <c r="C15546" s="2">
        <v>2026</v>
      </c>
      <c r="D15546" t="s">
        <v>1680</v>
      </c>
      <c r="E15546" t="s">
        <v>1066</v>
      </c>
      <c r="F15546" t="s">
        <v>22</v>
      </c>
      <c r="G15546" t="s">
        <v>173</v>
      </c>
      <c r="H15546" t="s">
        <v>1550</v>
      </c>
      <c r="I15546" s="26">
        <v>344750</v>
      </c>
      <c r="J15546" s="12">
        <f t="shared" si="484"/>
        <v>-344750</v>
      </c>
      <c r="K15546" t="s">
        <v>1875</v>
      </c>
      <c r="L15546" t="s">
        <v>878</v>
      </c>
      <c r="M15546" t="s">
        <v>888</v>
      </c>
      <c r="N15546" t="str">
        <f t="shared" si="485"/>
        <v>E, C</v>
      </c>
    </row>
    <row r="15547" spans="1:14" x14ac:dyDescent="0.25">
      <c r="A15547" t="s">
        <v>11</v>
      </c>
      <c r="B15547" t="s">
        <v>862</v>
      </c>
      <c r="C15547" s="2">
        <v>2026</v>
      </c>
      <c r="D15547" t="s">
        <v>1801</v>
      </c>
      <c r="E15547" t="s">
        <v>1077</v>
      </c>
      <c r="F15547" t="s">
        <v>22</v>
      </c>
      <c r="G15547" t="s">
        <v>19</v>
      </c>
      <c r="H15547" t="s">
        <v>1078</v>
      </c>
      <c r="I15547" s="26">
        <v>0</v>
      </c>
      <c r="J15547" s="12">
        <f t="shared" si="484"/>
        <v>0</v>
      </c>
      <c r="K15547" t="s">
        <v>1875</v>
      </c>
      <c r="L15547" t="s">
        <v>879</v>
      </c>
      <c r="M15547" t="s">
        <v>888</v>
      </c>
      <c r="N15547" t="str">
        <f t="shared" si="485"/>
        <v>R, C</v>
      </c>
    </row>
    <row r="15548" spans="1:14" x14ac:dyDescent="0.25">
      <c r="A15548" t="s">
        <v>11</v>
      </c>
      <c r="B15548" t="s">
        <v>860</v>
      </c>
      <c r="C15548" s="2">
        <v>2027</v>
      </c>
      <c r="D15548" t="s">
        <v>1745</v>
      </c>
      <c r="E15548" t="s">
        <v>1064</v>
      </c>
      <c r="F15548" t="s">
        <v>14</v>
      </c>
      <c r="G15548" t="s">
        <v>19</v>
      </c>
      <c r="H15548" t="s">
        <v>1251</v>
      </c>
      <c r="I15548" s="26">
        <v>1290</v>
      </c>
      <c r="J15548" s="12">
        <f t="shared" si="484"/>
        <v>-1290</v>
      </c>
      <c r="K15548" t="s">
        <v>1875</v>
      </c>
      <c r="L15548" t="s">
        <v>879</v>
      </c>
      <c r="M15548" t="s">
        <v>888</v>
      </c>
      <c r="N15548" t="str">
        <f t="shared" si="485"/>
        <v>R, C</v>
      </c>
    </row>
    <row r="15549" spans="1:14" x14ac:dyDescent="0.25">
      <c r="A15549" t="s">
        <v>11</v>
      </c>
      <c r="B15549" t="s">
        <v>860</v>
      </c>
      <c r="C15549" s="2">
        <v>2027</v>
      </c>
      <c r="D15549" t="s">
        <v>1801</v>
      </c>
      <c r="E15549" t="s">
        <v>1221</v>
      </c>
      <c r="F15549" t="s">
        <v>14</v>
      </c>
      <c r="G15549" t="s">
        <v>19</v>
      </c>
      <c r="H15549" t="s">
        <v>1126</v>
      </c>
      <c r="I15549" s="26">
        <v>42869.27</v>
      </c>
      <c r="J15549" s="12">
        <f t="shared" si="484"/>
        <v>-42869.27</v>
      </c>
      <c r="K15549" t="s">
        <v>1875</v>
      </c>
      <c r="L15549" t="s">
        <v>879</v>
      </c>
      <c r="M15549" t="s">
        <v>888</v>
      </c>
      <c r="N15549" t="str">
        <f t="shared" si="485"/>
        <v>R, C</v>
      </c>
    </row>
    <row r="15550" spans="1:14" x14ac:dyDescent="0.25">
      <c r="A15550" t="s">
        <v>11</v>
      </c>
      <c r="B15550" t="s">
        <v>12</v>
      </c>
      <c r="C15550" s="2">
        <v>2026</v>
      </c>
      <c r="D15550" t="s">
        <v>1801</v>
      </c>
      <c r="E15550" t="s">
        <v>1058</v>
      </c>
      <c r="F15550" t="s">
        <v>18</v>
      </c>
      <c r="G15550" t="s">
        <v>19</v>
      </c>
      <c r="H15550" t="s">
        <v>1133</v>
      </c>
      <c r="I15550" s="26">
        <v>-110800</v>
      </c>
      <c r="J15550" s="12">
        <f t="shared" si="484"/>
        <v>110800</v>
      </c>
      <c r="K15550" t="s">
        <v>1875</v>
      </c>
      <c r="L15550" t="s">
        <v>879</v>
      </c>
      <c r="M15550" t="s">
        <v>887</v>
      </c>
      <c r="N15550" t="str">
        <f t="shared" si="485"/>
        <v>R, A</v>
      </c>
    </row>
    <row r="15551" spans="1:14" x14ac:dyDescent="0.25">
      <c r="A15551" t="s">
        <v>11</v>
      </c>
      <c r="B15551" t="s">
        <v>12</v>
      </c>
      <c r="C15551" s="2">
        <v>2026</v>
      </c>
      <c r="D15551" t="s">
        <v>1801</v>
      </c>
      <c r="E15551" t="s">
        <v>1316</v>
      </c>
      <c r="F15551" t="s">
        <v>21</v>
      </c>
      <c r="G15551" t="s">
        <v>19</v>
      </c>
      <c r="H15551" t="s">
        <v>1424</v>
      </c>
      <c r="I15551" s="26">
        <v>-40700</v>
      </c>
      <c r="J15551" s="12">
        <f t="shared" si="484"/>
        <v>40700</v>
      </c>
      <c r="K15551" t="s">
        <v>1875</v>
      </c>
      <c r="L15551" t="s">
        <v>879</v>
      </c>
      <c r="M15551" t="s">
        <v>887</v>
      </c>
      <c r="N15551" t="str">
        <f t="shared" si="485"/>
        <v>R, A</v>
      </c>
    </row>
    <row r="15552" spans="1:14" x14ac:dyDescent="0.25">
      <c r="A15552" t="s">
        <v>11</v>
      </c>
      <c r="B15552" t="s">
        <v>12</v>
      </c>
      <c r="C15552" s="2">
        <v>2026</v>
      </c>
      <c r="D15552" t="s">
        <v>1801</v>
      </c>
      <c r="E15552" t="s">
        <v>1058</v>
      </c>
      <c r="F15552" t="s">
        <v>14</v>
      </c>
      <c r="G15552" t="s">
        <v>27</v>
      </c>
      <c r="H15552" t="s">
        <v>1711</v>
      </c>
      <c r="I15552" s="26">
        <v>0</v>
      </c>
      <c r="J15552" s="12">
        <f t="shared" ref="J15552:J15615" si="486">-I15552</f>
        <v>0</v>
      </c>
      <c r="K15552" t="s">
        <v>1875</v>
      </c>
      <c r="L15552" t="s">
        <v>879</v>
      </c>
      <c r="M15552" t="s">
        <v>888</v>
      </c>
      <c r="N15552" t="str">
        <f t="shared" si="485"/>
        <v>R, C</v>
      </c>
    </row>
    <row r="15553" spans="1:14" x14ac:dyDescent="0.25">
      <c r="A15553" t="s">
        <v>11</v>
      </c>
      <c r="B15553" t="s">
        <v>12</v>
      </c>
      <c r="C15553" s="2">
        <v>2026</v>
      </c>
      <c r="D15553" t="s">
        <v>1801</v>
      </c>
      <c r="E15553" t="s">
        <v>1158</v>
      </c>
      <c r="F15553" t="s">
        <v>24</v>
      </c>
      <c r="G15553" t="s">
        <v>27</v>
      </c>
      <c r="H15553" t="s">
        <v>1784</v>
      </c>
      <c r="I15553" s="26">
        <v>0</v>
      </c>
      <c r="J15553" s="12">
        <f t="shared" si="486"/>
        <v>0</v>
      </c>
      <c r="K15553" t="s">
        <v>1875</v>
      </c>
      <c r="L15553" t="s">
        <v>879</v>
      </c>
      <c r="M15553" t="s">
        <v>888</v>
      </c>
      <c r="N15553" t="str">
        <f t="shared" si="485"/>
        <v>R, C</v>
      </c>
    </row>
    <row r="15554" spans="1:14" x14ac:dyDescent="0.25">
      <c r="A15554" t="s">
        <v>11</v>
      </c>
      <c r="B15554" t="s">
        <v>862</v>
      </c>
      <c r="C15554" s="2">
        <v>2025</v>
      </c>
      <c r="D15554" t="s">
        <v>1801</v>
      </c>
      <c r="E15554" t="s">
        <v>1077</v>
      </c>
      <c r="F15554" t="s">
        <v>14</v>
      </c>
      <c r="G15554" t="s">
        <v>19</v>
      </c>
      <c r="H15554" t="s">
        <v>1091</v>
      </c>
      <c r="I15554" s="26">
        <v>14608.08</v>
      </c>
      <c r="J15554" s="12">
        <f t="shared" si="486"/>
        <v>-14608.08</v>
      </c>
      <c r="K15554" t="s">
        <v>1875</v>
      </c>
      <c r="L15554" t="s">
        <v>879</v>
      </c>
      <c r="M15554" t="s">
        <v>887</v>
      </c>
      <c r="N15554" t="str">
        <f t="shared" si="485"/>
        <v>R, A</v>
      </c>
    </row>
    <row r="15555" spans="1:14" x14ac:dyDescent="0.25">
      <c r="A15555" t="s">
        <v>11</v>
      </c>
      <c r="B15555" t="s">
        <v>12</v>
      </c>
      <c r="C15555" s="2">
        <v>2026</v>
      </c>
      <c r="D15555" t="s">
        <v>1801</v>
      </c>
      <c r="E15555" t="s">
        <v>1066</v>
      </c>
      <c r="F15555" t="s">
        <v>21</v>
      </c>
      <c r="G15555" t="s">
        <v>173</v>
      </c>
      <c r="H15555" t="s">
        <v>1049</v>
      </c>
      <c r="I15555" s="26">
        <v>-15400</v>
      </c>
      <c r="J15555" s="12">
        <f t="shared" si="486"/>
        <v>15400</v>
      </c>
      <c r="K15555" t="s">
        <v>1875</v>
      </c>
      <c r="L15555" t="s">
        <v>879</v>
      </c>
      <c r="M15555" t="s">
        <v>888</v>
      </c>
      <c r="N15555" t="str">
        <f t="shared" ref="N15555:N15618" si="487">L15555&amp;", "&amp;M15555</f>
        <v>R, C</v>
      </c>
    </row>
    <row r="15556" spans="1:14" x14ac:dyDescent="0.25">
      <c r="A15556" t="s">
        <v>11</v>
      </c>
      <c r="B15556" t="s">
        <v>862</v>
      </c>
      <c r="C15556" s="2">
        <v>2025</v>
      </c>
      <c r="D15556" t="s">
        <v>1801</v>
      </c>
      <c r="E15556" t="s">
        <v>1051</v>
      </c>
      <c r="F15556" t="s">
        <v>14</v>
      </c>
      <c r="G15556" t="s">
        <v>19</v>
      </c>
      <c r="H15556" t="s">
        <v>1266</v>
      </c>
      <c r="I15556" s="26">
        <v>595815.96</v>
      </c>
      <c r="J15556" s="12">
        <f t="shared" si="486"/>
        <v>-595815.96</v>
      </c>
      <c r="K15556" t="s">
        <v>1875</v>
      </c>
      <c r="L15556" t="s">
        <v>879</v>
      </c>
      <c r="M15556" t="s">
        <v>888</v>
      </c>
      <c r="N15556" t="str">
        <f t="shared" si="487"/>
        <v>R, C</v>
      </c>
    </row>
    <row r="15557" spans="1:14" x14ac:dyDescent="0.25">
      <c r="A15557" t="s">
        <v>11</v>
      </c>
      <c r="B15557" t="s">
        <v>861</v>
      </c>
      <c r="C15557" s="2">
        <v>2026</v>
      </c>
      <c r="D15557" t="s">
        <v>1801</v>
      </c>
      <c r="E15557" t="s">
        <v>1080</v>
      </c>
      <c r="F15557" t="s">
        <v>22</v>
      </c>
      <c r="G15557" t="s">
        <v>15</v>
      </c>
      <c r="H15557" t="s">
        <v>1173</v>
      </c>
      <c r="I15557" s="26">
        <v>0</v>
      </c>
      <c r="J15557" s="12">
        <f t="shared" si="486"/>
        <v>0</v>
      </c>
      <c r="K15557" t="s">
        <v>1875</v>
      </c>
      <c r="L15557" t="s">
        <v>879</v>
      </c>
      <c r="M15557" t="s">
        <v>888</v>
      </c>
      <c r="N15557" t="str">
        <f t="shared" si="487"/>
        <v>R, C</v>
      </c>
    </row>
    <row r="15558" spans="1:14" x14ac:dyDescent="0.25">
      <c r="A15558" t="s">
        <v>11</v>
      </c>
      <c r="B15558" t="s">
        <v>861</v>
      </c>
      <c r="C15558" s="2">
        <v>2026</v>
      </c>
      <c r="D15558" t="s">
        <v>1801</v>
      </c>
      <c r="E15558" t="s">
        <v>1058</v>
      </c>
      <c r="F15558" t="s">
        <v>22</v>
      </c>
      <c r="G15558" t="s">
        <v>19</v>
      </c>
      <c r="H15558" t="s">
        <v>1120</v>
      </c>
      <c r="I15558" s="26">
        <v>26419123.559999999</v>
      </c>
      <c r="J15558" s="12">
        <f t="shared" si="486"/>
        <v>-26419123.559999999</v>
      </c>
      <c r="K15558" t="s">
        <v>1875</v>
      </c>
      <c r="L15558" t="s">
        <v>879</v>
      </c>
      <c r="M15558" t="s">
        <v>888</v>
      </c>
      <c r="N15558" t="str">
        <f t="shared" si="487"/>
        <v>R, C</v>
      </c>
    </row>
    <row r="15559" spans="1:14" x14ac:dyDescent="0.25">
      <c r="A15559" t="s">
        <v>11</v>
      </c>
      <c r="B15559" t="s">
        <v>861</v>
      </c>
      <c r="C15559" s="2">
        <v>2026</v>
      </c>
      <c r="D15559" t="s">
        <v>1801</v>
      </c>
      <c r="E15559" t="s">
        <v>1160</v>
      </c>
      <c r="F15559" t="s">
        <v>22</v>
      </c>
      <c r="G15559" t="s">
        <v>642</v>
      </c>
      <c r="H15559" t="s">
        <v>1207</v>
      </c>
      <c r="I15559" s="26">
        <v>58454.19</v>
      </c>
      <c r="J15559" s="12">
        <f t="shared" si="486"/>
        <v>-58454.19</v>
      </c>
      <c r="K15559" t="s">
        <v>1875</v>
      </c>
      <c r="L15559" t="s">
        <v>879</v>
      </c>
      <c r="M15559" t="s">
        <v>888</v>
      </c>
      <c r="N15559" t="str">
        <f t="shared" si="487"/>
        <v>R, C</v>
      </c>
    </row>
    <row r="15560" spans="1:14" x14ac:dyDescent="0.25">
      <c r="A15560" t="s">
        <v>11</v>
      </c>
      <c r="B15560" t="s">
        <v>861</v>
      </c>
      <c r="C15560" s="2">
        <v>2026</v>
      </c>
      <c r="D15560" t="s">
        <v>1801</v>
      </c>
      <c r="E15560" t="s">
        <v>1051</v>
      </c>
      <c r="F15560" t="s">
        <v>14</v>
      </c>
      <c r="G15560" t="s">
        <v>19</v>
      </c>
      <c r="H15560" t="s">
        <v>1251</v>
      </c>
      <c r="I15560" s="26">
        <v>482524.41</v>
      </c>
      <c r="J15560" s="12">
        <f t="shared" si="486"/>
        <v>-482524.41</v>
      </c>
      <c r="K15560" t="s">
        <v>1875</v>
      </c>
      <c r="L15560" t="s">
        <v>879</v>
      </c>
      <c r="M15560" t="s">
        <v>888</v>
      </c>
      <c r="N15560" t="str">
        <f t="shared" si="487"/>
        <v>R, C</v>
      </c>
    </row>
    <row r="15561" spans="1:14" x14ac:dyDescent="0.25">
      <c r="A15561" t="s">
        <v>11</v>
      </c>
      <c r="B15561" t="s">
        <v>861</v>
      </c>
      <c r="C15561" s="2">
        <v>2026</v>
      </c>
      <c r="D15561" t="s">
        <v>1801</v>
      </c>
      <c r="E15561" t="s">
        <v>1080</v>
      </c>
      <c r="F15561" t="s">
        <v>21</v>
      </c>
      <c r="G15561" t="s">
        <v>15</v>
      </c>
      <c r="H15561" t="s">
        <v>1132</v>
      </c>
      <c r="I15561" s="26">
        <v>0</v>
      </c>
      <c r="J15561" s="12">
        <f t="shared" si="486"/>
        <v>0</v>
      </c>
      <c r="K15561" t="s">
        <v>1875</v>
      </c>
      <c r="L15561" t="s">
        <v>879</v>
      </c>
      <c r="M15561" t="s">
        <v>888</v>
      </c>
      <c r="N15561" t="str">
        <f t="shared" si="487"/>
        <v>R, C</v>
      </c>
    </row>
    <row r="15562" spans="1:14" x14ac:dyDescent="0.25">
      <c r="A15562" t="s">
        <v>11</v>
      </c>
      <c r="B15562" t="s">
        <v>12</v>
      </c>
      <c r="C15562" s="2">
        <v>2026</v>
      </c>
      <c r="D15562" t="s">
        <v>1745</v>
      </c>
      <c r="E15562" t="s">
        <v>1051</v>
      </c>
      <c r="F15562" t="s">
        <v>14</v>
      </c>
      <c r="G15562" t="s">
        <v>19</v>
      </c>
      <c r="H15562" t="s">
        <v>1472</v>
      </c>
      <c r="I15562" s="26">
        <v>-3791447.5</v>
      </c>
      <c r="J15562" s="12">
        <f t="shared" si="486"/>
        <v>3791447.5</v>
      </c>
      <c r="K15562" t="s">
        <v>1875</v>
      </c>
      <c r="L15562" t="s">
        <v>878</v>
      </c>
      <c r="M15562" t="s">
        <v>886</v>
      </c>
      <c r="N15562" t="str">
        <f t="shared" si="487"/>
        <v>E, B</v>
      </c>
    </row>
    <row r="15563" spans="1:14" x14ac:dyDescent="0.25">
      <c r="A15563" t="s">
        <v>11</v>
      </c>
      <c r="B15563" t="s">
        <v>861</v>
      </c>
      <c r="C15563" s="2">
        <v>2026</v>
      </c>
      <c r="D15563" t="s">
        <v>1801</v>
      </c>
      <c r="E15563" t="s">
        <v>1080</v>
      </c>
      <c r="F15563" t="s">
        <v>14</v>
      </c>
      <c r="G15563" t="s">
        <v>15</v>
      </c>
      <c r="H15563" t="s">
        <v>1387</v>
      </c>
      <c r="I15563" s="26">
        <v>218.16</v>
      </c>
      <c r="J15563" s="12">
        <f t="shared" si="486"/>
        <v>-218.16</v>
      </c>
      <c r="K15563" t="s">
        <v>1875</v>
      </c>
      <c r="L15563" t="s">
        <v>878</v>
      </c>
      <c r="M15563" t="s">
        <v>888</v>
      </c>
      <c r="N15563" t="str">
        <f t="shared" si="487"/>
        <v>E, C</v>
      </c>
    </row>
    <row r="15564" spans="1:14" x14ac:dyDescent="0.25">
      <c r="A15564" t="s">
        <v>11</v>
      </c>
      <c r="B15564" t="s">
        <v>861</v>
      </c>
      <c r="C15564" s="2">
        <v>2026</v>
      </c>
      <c r="D15564" t="s">
        <v>1680</v>
      </c>
      <c r="E15564" t="s">
        <v>1058</v>
      </c>
      <c r="F15564" t="s">
        <v>22</v>
      </c>
      <c r="G15564" t="s">
        <v>19</v>
      </c>
      <c r="H15564" t="s">
        <v>1314</v>
      </c>
      <c r="I15564" s="26">
        <v>2577516.0499999998</v>
      </c>
      <c r="J15564" s="12">
        <f t="shared" si="486"/>
        <v>-2577516.0499999998</v>
      </c>
      <c r="K15564" t="s">
        <v>1875</v>
      </c>
      <c r="L15564" t="s">
        <v>879</v>
      </c>
      <c r="M15564" t="s">
        <v>888</v>
      </c>
      <c r="N15564" t="str">
        <f t="shared" si="487"/>
        <v>R, C</v>
      </c>
    </row>
    <row r="15565" spans="1:14" x14ac:dyDescent="0.25">
      <c r="A15565" t="s">
        <v>11</v>
      </c>
      <c r="B15565" t="s">
        <v>860</v>
      </c>
      <c r="C15565" s="2">
        <v>2027</v>
      </c>
      <c r="D15565" t="s">
        <v>1801</v>
      </c>
      <c r="E15565" t="s">
        <v>1053</v>
      </c>
      <c r="F15565" t="s">
        <v>14</v>
      </c>
      <c r="G15565" t="s">
        <v>19</v>
      </c>
      <c r="H15565" t="s">
        <v>1567</v>
      </c>
      <c r="I15565" s="26">
        <v>0</v>
      </c>
      <c r="J15565" s="12">
        <f t="shared" si="486"/>
        <v>0</v>
      </c>
      <c r="K15565" t="s">
        <v>1875</v>
      </c>
      <c r="L15565" t="s">
        <v>879</v>
      </c>
      <c r="M15565" t="s">
        <v>888</v>
      </c>
      <c r="N15565" t="str">
        <f t="shared" si="487"/>
        <v>R, C</v>
      </c>
    </row>
    <row r="15566" spans="1:14" x14ac:dyDescent="0.25">
      <c r="A15566" t="s">
        <v>11</v>
      </c>
      <c r="B15566" t="s">
        <v>861</v>
      </c>
      <c r="C15566" s="2">
        <v>2026</v>
      </c>
      <c r="D15566" t="s">
        <v>1801</v>
      </c>
      <c r="E15566" t="s">
        <v>1066</v>
      </c>
      <c r="F15566" t="s">
        <v>24</v>
      </c>
      <c r="G15566" t="s">
        <v>27</v>
      </c>
      <c r="H15566" t="s">
        <v>923</v>
      </c>
      <c r="I15566" s="26">
        <v>148722.29999999999</v>
      </c>
      <c r="J15566" s="12">
        <f t="shared" si="486"/>
        <v>-148722.29999999999</v>
      </c>
      <c r="K15566" t="s">
        <v>1875</v>
      </c>
      <c r="L15566" t="s">
        <v>879</v>
      </c>
      <c r="M15566" t="s">
        <v>888</v>
      </c>
      <c r="N15566" t="str">
        <f t="shared" si="487"/>
        <v>R, C</v>
      </c>
    </row>
    <row r="15567" spans="1:14" x14ac:dyDescent="0.25">
      <c r="A15567" t="s">
        <v>11</v>
      </c>
      <c r="B15567" t="s">
        <v>860</v>
      </c>
      <c r="C15567" s="2">
        <v>2026</v>
      </c>
      <c r="D15567" t="s">
        <v>1801</v>
      </c>
      <c r="E15567" t="s">
        <v>1051</v>
      </c>
      <c r="F15567" t="s">
        <v>22</v>
      </c>
      <c r="G15567" t="s">
        <v>19</v>
      </c>
      <c r="H15567" t="s">
        <v>1549</v>
      </c>
      <c r="I15567" s="26">
        <v>3200</v>
      </c>
      <c r="J15567" s="12">
        <f t="shared" si="486"/>
        <v>-3200</v>
      </c>
      <c r="K15567" t="s">
        <v>1875</v>
      </c>
      <c r="L15567" t="s">
        <v>878</v>
      </c>
      <c r="M15567" t="s">
        <v>887</v>
      </c>
      <c r="N15567" t="str">
        <f t="shared" si="487"/>
        <v>E, A</v>
      </c>
    </row>
    <row r="15568" spans="1:14" x14ac:dyDescent="0.25">
      <c r="A15568" t="s">
        <v>11</v>
      </c>
      <c r="B15568" t="s">
        <v>12</v>
      </c>
      <c r="C15568" s="2">
        <v>2026</v>
      </c>
      <c r="D15568" t="s">
        <v>1801</v>
      </c>
      <c r="E15568" t="s">
        <v>1051</v>
      </c>
      <c r="F15568" t="s">
        <v>22</v>
      </c>
      <c r="G15568" t="s">
        <v>19</v>
      </c>
      <c r="H15568" t="s">
        <v>1119</v>
      </c>
      <c r="I15568" s="26">
        <v>-1567300</v>
      </c>
      <c r="J15568" s="12">
        <f t="shared" si="486"/>
        <v>1567300</v>
      </c>
      <c r="K15568" t="s">
        <v>1875</v>
      </c>
      <c r="L15568" t="s">
        <v>879</v>
      </c>
      <c r="M15568" t="s">
        <v>888</v>
      </c>
      <c r="N15568" t="str">
        <f t="shared" si="487"/>
        <v>R, C</v>
      </c>
    </row>
    <row r="15569" spans="1:14" x14ac:dyDescent="0.25">
      <c r="A15569" t="s">
        <v>11</v>
      </c>
      <c r="B15569" t="s">
        <v>861</v>
      </c>
      <c r="C15569" s="2">
        <v>2026</v>
      </c>
      <c r="D15569" t="s">
        <v>1801</v>
      </c>
      <c r="E15569" t="s">
        <v>1092</v>
      </c>
      <c r="F15569" t="s">
        <v>24</v>
      </c>
      <c r="G15569" t="s">
        <v>27</v>
      </c>
      <c r="H15569" t="s">
        <v>1792</v>
      </c>
      <c r="I15569" s="26">
        <v>231507.06</v>
      </c>
      <c r="J15569" s="12">
        <f t="shared" si="486"/>
        <v>-231507.06</v>
      </c>
      <c r="K15569" t="s">
        <v>1875</v>
      </c>
      <c r="L15569" t="s">
        <v>879</v>
      </c>
      <c r="M15569" t="s">
        <v>888</v>
      </c>
      <c r="N15569" t="str">
        <f t="shared" si="487"/>
        <v>R, C</v>
      </c>
    </row>
    <row r="15570" spans="1:14" x14ac:dyDescent="0.25">
      <c r="A15570" t="s">
        <v>11</v>
      </c>
      <c r="B15570" t="s">
        <v>861</v>
      </c>
      <c r="C15570" s="2">
        <v>2026</v>
      </c>
      <c r="D15570" t="s">
        <v>1745</v>
      </c>
      <c r="E15570" t="s">
        <v>1051</v>
      </c>
      <c r="F15570" t="s">
        <v>22</v>
      </c>
      <c r="G15570" t="s">
        <v>19</v>
      </c>
      <c r="H15570" t="s">
        <v>1413</v>
      </c>
      <c r="I15570" s="26">
        <v>222067</v>
      </c>
      <c r="J15570" s="12">
        <f t="shared" si="486"/>
        <v>-222067</v>
      </c>
      <c r="K15570" t="s">
        <v>1875</v>
      </c>
      <c r="L15570" t="s">
        <v>878</v>
      </c>
      <c r="M15570" t="s">
        <v>888</v>
      </c>
      <c r="N15570" t="str">
        <f t="shared" si="487"/>
        <v>E, C</v>
      </c>
    </row>
    <row r="15571" spans="1:14" x14ac:dyDescent="0.25">
      <c r="A15571" t="s">
        <v>11</v>
      </c>
      <c r="B15571" t="s">
        <v>860</v>
      </c>
      <c r="C15571" s="2">
        <v>2026</v>
      </c>
      <c r="D15571" t="s">
        <v>1801</v>
      </c>
      <c r="E15571" t="s">
        <v>1195</v>
      </c>
      <c r="F15571" t="s">
        <v>22</v>
      </c>
      <c r="G15571" t="s">
        <v>19</v>
      </c>
      <c r="H15571" t="s">
        <v>1178</v>
      </c>
      <c r="I15571" s="26">
        <v>0</v>
      </c>
      <c r="J15571" s="12">
        <f t="shared" si="486"/>
        <v>0</v>
      </c>
      <c r="K15571" t="s">
        <v>1875</v>
      </c>
      <c r="L15571" t="s">
        <v>878</v>
      </c>
      <c r="M15571" t="s">
        <v>887</v>
      </c>
      <c r="N15571" t="str">
        <f t="shared" si="487"/>
        <v>E, A</v>
      </c>
    </row>
    <row r="15572" spans="1:14" x14ac:dyDescent="0.25">
      <c r="A15572" t="s">
        <v>11</v>
      </c>
      <c r="B15572" t="s">
        <v>861</v>
      </c>
      <c r="C15572" s="2">
        <v>2026</v>
      </c>
      <c r="D15572" t="s">
        <v>961</v>
      </c>
      <c r="E15572" t="s">
        <v>1066</v>
      </c>
      <c r="F15572" t="s">
        <v>22</v>
      </c>
      <c r="G15572" t="s">
        <v>173</v>
      </c>
      <c r="H15572" t="s">
        <v>1210</v>
      </c>
      <c r="I15572" s="26">
        <v>6943.92</v>
      </c>
      <c r="J15572" s="12">
        <f t="shared" si="486"/>
        <v>-6943.92</v>
      </c>
      <c r="K15572" t="s">
        <v>1875</v>
      </c>
      <c r="L15572" t="s">
        <v>878</v>
      </c>
      <c r="M15572" t="s">
        <v>886</v>
      </c>
      <c r="N15572" t="str">
        <f t="shared" si="487"/>
        <v>E, B</v>
      </c>
    </row>
    <row r="15573" spans="1:14" x14ac:dyDescent="0.25">
      <c r="A15573" t="s">
        <v>11</v>
      </c>
      <c r="B15573" t="s">
        <v>862</v>
      </c>
      <c r="C15573" s="2">
        <v>2026</v>
      </c>
      <c r="D15573" t="s">
        <v>1801</v>
      </c>
      <c r="E15573" t="s">
        <v>1055</v>
      </c>
      <c r="F15573" t="s">
        <v>22</v>
      </c>
      <c r="G15573" t="s">
        <v>19</v>
      </c>
      <c r="H15573" t="s">
        <v>1405</v>
      </c>
      <c r="I15573" s="26">
        <v>0</v>
      </c>
      <c r="J15573" s="12">
        <f t="shared" si="486"/>
        <v>0</v>
      </c>
      <c r="K15573" t="s">
        <v>1875</v>
      </c>
      <c r="L15573" t="s">
        <v>878</v>
      </c>
      <c r="M15573" t="s">
        <v>887</v>
      </c>
      <c r="N15573" t="str">
        <f t="shared" si="487"/>
        <v>E, A</v>
      </c>
    </row>
    <row r="15574" spans="1:14" x14ac:dyDescent="0.25">
      <c r="A15574" t="s">
        <v>11</v>
      </c>
      <c r="B15574" t="s">
        <v>861</v>
      </c>
      <c r="C15574" s="2">
        <v>2026</v>
      </c>
      <c r="D15574" t="s">
        <v>1801</v>
      </c>
      <c r="E15574" t="s">
        <v>1053</v>
      </c>
      <c r="F15574" t="s">
        <v>16</v>
      </c>
      <c r="G15574" t="s">
        <v>19</v>
      </c>
      <c r="H15574" t="s">
        <v>1169</v>
      </c>
      <c r="I15574" s="26">
        <v>1448.99</v>
      </c>
      <c r="J15574" s="12">
        <f t="shared" si="486"/>
        <v>-1448.99</v>
      </c>
      <c r="K15574" t="s">
        <v>1875</v>
      </c>
      <c r="L15574" t="s">
        <v>879</v>
      </c>
      <c r="M15574" t="s">
        <v>888</v>
      </c>
      <c r="N15574" t="str">
        <f t="shared" si="487"/>
        <v>R, C</v>
      </c>
    </row>
    <row r="15575" spans="1:14" x14ac:dyDescent="0.25">
      <c r="A15575" t="s">
        <v>11</v>
      </c>
      <c r="B15575" t="s">
        <v>861</v>
      </c>
      <c r="C15575" s="2">
        <v>2026</v>
      </c>
      <c r="D15575" t="s">
        <v>1801</v>
      </c>
      <c r="E15575" t="s">
        <v>1047</v>
      </c>
      <c r="F15575" t="s">
        <v>410</v>
      </c>
      <c r="G15575" t="s">
        <v>19</v>
      </c>
      <c r="H15575" t="s">
        <v>1165</v>
      </c>
      <c r="I15575" s="26">
        <v>13366363.800000001</v>
      </c>
      <c r="J15575" s="12">
        <f t="shared" si="486"/>
        <v>-13366363.800000001</v>
      </c>
      <c r="K15575" t="s">
        <v>1875</v>
      </c>
      <c r="L15575" t="s">
        <v>878</v>
      </c>
      <c r="M15575" t="s">
        <v>887</v>
      </c>
      <c r="N15575" t="str">
        <f t="shared" si="487"/>
        <v>E, A</v>
      </c>
    </row>
    <row r="15576" spans="1:14" x14ac:dyDescent="0.25">
      <c r="A15576" t="s">
        <v>11</v>
      </c>
      <c r="B15576" t="s">
        <v>860</v>
      </c>
      <c r="C15576" s="2">
        <v>2027</v>
      </c>
      <c r="D15576" t="s">
        <v>1801</v>
      </c>
      <c r="E15576" t="s">
        <v>1101</v>
      </c>
      <c r="F15576" t="s">
        <v>14</v>
      </c>
      <c r="G15576" t="s">
        <v>19</v>
      </c>
      <c r="H15576" t="s">
        <v>1494</v>
      </c>
      <c r="I15576" s="26">
        <v>2694248.34</v>
      </c>
      <c r="J15576" s="12">
        <f t="shared" si="486"/>
        <v>-2694248.34</v>
      </c>
      <c r="K15576" t="s">
        <v>1875</v>
      </c>
      <c r="L15576" t="s">
        <v>879</v>
      </c>
      <c r="M15576" t="s">
        <v>888</v>
      </c>
      <c r="N15576" t="str">
        <f t="shared" si="487"/>
        <v>R, C</v>
      </c>
    </row>
    <row r="15577" spans="1:14" x14ac:dyDescent="0.25">
      <c r="A15577" t="s">
        <v>11</v>
      </c>
      <c r="B15577" t="s">
        <v>861</v>
      </c>
      <c r="C15577" s="2">
        <v>2026</v>
      </c>
      <c r="D15577" t="s">
        <v>1801</v>
      </c>
      <c r="E15577" t="s">
        <v>1080</v>
      </c>
      <c r="F15577" t="s">
        <v>18</v>
      </c>
      <c r="G15577" t="s">
        <v>15</v>
      </c>
      <c r="H15577" t="s">
        <v>1619</v>
      </c>
      <c r="I15577" s="26">
        <v>2348</v>
      </c>
      <c r="J15577" s="12">
        <f t="shared" si="486"/>
        <v>-2348</v>
      </c>
      <c r="K15577" t="s">
        <v>1875</v>
      </c>
      <c r="L15577" t="s">
        <v>879</v>
      </c>
      <c r="M15577" t="s">
        <v>888</v>
      </c>
      <c r="N15577" t="str">
        <f t="shared" si="487"/>
        <v>R, C</v>
      </c>
    </row>
    <row r="15578" spans="1:14" x14ac:dyDescent="0.25">
      <c r="A15578" t="s">
        <v>11</v>
      </c>
      <c r="B15578" t="s">
        <v>12</v>
      </c>
      <c r="C15578" s="2">
        <v>2026</v>
      </c>
      <c r="D15578" t="s">
        <v>1801</v>
      </c>
      <c r="E15578" t="s">
        <v>1051</v>
      </c>
      <c r="F15578" t="s">
        <v>18</v>
      </c>
      <c r="G15578" t="s">
        <v>19</v>
      </c>
      <c r="H15578" t="s">
        <v>1394</v>
      </c>
      <c r="I15578" s="26">
        <v>-918300</v>
      </c>
      <c r="J15578" s="12">
        <f t="shared" si="486"/>
        <v>918300</v>
      </c>
      <c r="K15578" t="s">
        <v>1875</v>
      </c>
      <c r="L15578" t="s">
        <v>879</v>
      </c>
      <c r="M15578" t="s">
        <v>887</v>
      </c>
      <c r="N15578" t="str">
        <f t="shared" si="487"/>
        <v>R, A</v>
      </c>
    </row>
    <row r="15579" spans="1:14" x14ac:dyDescent="0.25">
      <c r="A15579" t="s">
        <v>11</v>
      </c>
      <c r="B15579" t="s">
        <v>12</v>
      </c>
      <c r="C15579" s="2">
        <v>2026</v>
      </c>
      <c r="D15579" t="s">
        <v>1801</v>
      </c>
      <c r="E15579" t="s">
        <v>1080</v>
      </c>
      <c r="F15579" t="s">
        <v>16</v>
      </c>
      <c r="G15579" t="s">
        <v>15</v>
      </c>
      <c r="H15579" t="s">
        <v>1164</v>
      </c>
      <c r="I15579" s="26">
        <v>0</v>
      </c>
      <c r="J15579" s="12">
        <f t="shared" si="486"/>
        <v>0</v>
      </c>
      <c r="K15579" t="s">
        <v>1875</v>
      </c>
      <c r="L15579" t="s">
        <v>879</v>
      </c>
      <c r="M15579" t="s">
        <v>888</v>
      </c>
      <c r="N15579" t="str">
        <f t="shared" si="487"/>
        <v>R, C</v>
      </c>
    </row>
    <row r="15580" spans="1:14" x14ac:dyDescent="0.25">
      <c r="A15580" t="s">
        <v>11</v>
      </c>
      <c r="B15580" t="s">
        <v>12</v>
      </c>
      <c r="C15580" s="2">
        <v>2026</v>
      </c>
      <c r="D15580" t="s">
        <v>1801</v>
      </c>
      <c r="E15580" t="s">
        <v>1055</v>
      </c>
      <c r="F15580" t="s">
        <v>24</v>
      </c>
      <c r="G15580" t="s">
        <v>27</v>
      </c>
      <c r="H15580" t="s">
        <v>613</v>
      </c>
      <c r="I15580" s="26">
        <v>0</v>
      </c>
      <c r="J15580" s="12">
        <f t="shared" si="486"/>
        <v>0</v>
      </c>
      <c r="K15580" t="s">
        <v>1875</v>
      </c>
      <c r="L15580" t="s">
        <v>879</v>
      </c>
      <c r="M15580" t="s">
        <v>888</v>
      </c>
      <c r="N15580" t="str">
        <f t="shared" si="487"/>
        <v>R, C</v>
      </c>
    </row>
    <row r="15581" spans="1:14" x14ac:dyDescent="0.25">
      <c r="A15581" t="s">
        <v>11</v>
      </c>
      <c r="B15581" t="s">
        <v>12</v>
      </c>
      <c r="C15581" s="2">
        <v>2026</v>
      </c>
      <c r="D15581" t="s">
        <v>1801</v>
      </c>
      <c r="E15581" t="s">
        <v>1051</v>
      </c>
      <c r="F15581" t="s">
        <v>21</v>
      </c>
      <c r="G15581" t="s">
        <v>19</v>
      </c>
      <c r="H15581" t="s">
        <v>1123</v>
      </c>
      <c r="I15581" s="26">
        <v>-433600</v>
      </c>
      <c r="J15581" s="12">
        <f t="shared" si="486"/>
        <v>433600</v>
      </c>
      <c r="K15581" t="s">
        <v>1875</v>
      </c>
      <c r="L15581" t="s">
        <v>879</v>
      </c>
      <c r="M15581" t="s">
        <v>888</v>
      </c>
      <c r="N15581" t="str">
        <f t="shared" si="487"/>
        <v>R, C</v>
      </c>
    </row>
    <row r="15582" spans="1:14" x14ac:dyDescent="0.25">
      <c r="A15582" t="s">
        <v>11</v>
      </c>
      <c r="B15582" t="s">
        <v>12</v>
      </c>
      <c r="C15582" s="2">
        <v>2026</v>
      </c>
      <c r="D15582" t="s">
        <v>1801</v>
      </c>
      <c r="E15582" t="s">
        <v>1101</v>
      </c>
      <c r="F15582" t="s">
        <v>21</v>
      </c>
      <c r="G15582" t="s">
        <v>19</v>
      </c>
      <c r="H15582" t="s">
        <v>1227</v>
      </c>
      <c r="I15582" s="26">
        <v>-2303540.2400000002</v>
      </c>
      <c r="J15582" s="12">
        <f t="shared" si="486"/>
        <v>2303540.2400000002</v>
      </c>
      <c r="K15582" t="s">
        <v>1875</v>
      </c>
      <c r="L15582" t="s">
        <v>878</v>
      </c>
      <c r="M15582" t="s">
        <v>888</v>
      </c>
      <c r="N15582" t="str">
        <f t="shared" si="487"/>
        <v>E, C</v>
      </c>
    </row>
    <row r="15583" spans="1:14" x14ac:dyDescent="0.25">
      <c r="A15583" t="s">
        <v>11</v>
      </c>
      <c r="B15583" t="s">
        <v>12</v>
      </c>
      <c r="C15583" s="2">
        <v>2026</v>
      </c>
      <c r="D15583" t="s">
        <v>1801</v>
      </c>
      <c r="E15583" t="s">
        <v>1064</v>
      </c>
      <c r="F15583" t="s">
        <v>22</v>
      </c>
      <c r="G15583" t="s">
        <v>19</v>
      </c>
      <c r="H15583" t="s">
        <v>1187</v>
      </c>
      <c r="I15583" s="26">
        <v>-579526500</v>
      </c>
      <c r="J15583" s="12">
        <f t="shared" si="486"/>
        <v>579526500</v>
      </c>
      <c r="K15583" t="s">
        <v>1875</v>
      </c>
      <c r="L15583" t="s">
        <v>878</v>
      </c>
      <c r="M15583" t="s">
        <v>889</v>
      </c>
      <c r="N15583" t="str">
        <f t="shared" si="487"/>
        <v>E, S</v>
      </c>
    </row>
    <row r="15584" spans="1:14" x14ac:dyDescent="0.25">
      <c r="A15584" t="s">
        <v>11</v>
      </c>
      <c r="B15584" t="s">
        <v>12</v>
      </c>
      <c r="C15584" s="2">
        <v>2026</v>
      </c>
      <c r="D15584" t="s">
        <v>1801</v>
      </c>
      <c r="E15584" t="s">
        <v>1066</v>
      </c>
      <c r="F15584" t="s">
        <v>22</v>
      </c>
      <c r="G15584" t="s">
        <v>173</v>
      </c>
      <c r="H15584" t="s">
        <v>1279</v>
      </c>
      <c r="I15584" s="26">
        <v>-3453264.54</v>
      </c>
      <c r="J15584" s="12">
        <f t="shared" si="486"/>
        <v>3453264.54</v>
      </c>
      <c r="K15584" t="s">
        <v>1875</v>
      </c>
      <c r="L15584" t="s">
        <v>879</v>
      </c>
      <c r="M15584" t="s">
        <v>888</v>
      </c>
      <c r="N15584" t="str">
        <f t="shared" si="487"/>
        <v>R, C</v>
      </c>
    </row>
    <row r="15585" spans="1:14" x14ac:dyDescent="0.25">
      <c r="A15585" t="s">
        <v>11</v>
      </c>
      <c r="B15585" t="s">
        <v>12</v>
      </c>
      <c r="C15585" s="2">
        <v>2026</v>
      </c>
      <c r="D15585" t="s">
        <v>1801</v>
      </c>
      <c r="E15585" t="s">
        <v>1134</v>
      </c>
      <c r="F15585" t="s">
        <v>24</v>
      </c>
      <c r="G15585" t="s">
        <v>27</v>
      </c>
      <c r="H15585" t="s">
        <v>420</v>
      </c>
      <c r="I15585" s="26">
        <v>0</v>
      </c>
      <c r="J15585" s="12">
        <f t="shared" si="486"/>
        <v>0</v>
      </c>
      <c r="K15585" t="s">
        <v>1875</v>
      </c>
      <c r="L15585" t="s">
        <v>879</v>
      </c>
      <c r="M15585" t="s">
        <v>888</v>
      </c>
      <c r="N15585" t="str">
        <f t="shared" si="487"/>
        <v>R, C</v>
      </c>
    </row>
    <row r="15586" spans="1:14" x14ac:dyDescent="0.25">
      <c r="A15586" t="s">
        <v>11</v>
      </c>
      <c r="B15586" t="s">
        <v>861</v>
      </c>
      <c r="C15586" s="2">
        <v>2026</v>
      </c>
      <c r="D15586" t="s">
        <v>1801</v>
      </c>
      <c r="E15586" t="s">
        <v>1092</v>
      </c>
      <c r="F15586" t="s">
        <v>14</v>
      </c>
      <c r="G15586" t="s">
        <v>19</v>
      </c>
      <c r="H15586" t="s">
        <v>1093</v>
      </c>
      <c r="I15586" s="26">
        <v>17580963.27</v>
      </c>
      <c r="J15586" s="12">
        <f t="shared" si="486"/>
        <v>-17580963.27</v>
      </c>
      <c r="K15586" t="s">
        <v>1875</v>
      </c>
      <c r="L15586" t="s">
        <v>879</v>
      </c>
      <c r="M15586" t="s">
        <v>887</v>
      </c>
      <c r="N15586" t="str">
        <f t="shared" si="487"/>
        <v>R, A</v>
      </c>
    </row>
    <row r="15587" spans="1:14" x14ac:dyDescent="0.25">
      <c r="A15587" t="s">
        <v>11</v>
      </c>
      <c r="B15587" t="s">
        <v>12</v>
      </c>
      <c r="C15587" s="2">
        <v>2026</v>
      </c>
      <c r="D15587" t="s">
        <v>1801</v>
      </c>
      <c r="E15587" t="s">
        <v>1066</v>
      </c>
      <c r="F15587" t="s">
        <v>14</v>
      </c>
      <c r="G15587" t="s">
        <v>19</v>
      </c>
      <c r="H15587" t="s">
        <v>1061</v>
      </c>
      <c r="I15587" s="26">
        <v>-956090.13</v>
      </c>
      <c r="J15587" s="12">
        <f t="shared" si="486"/>
        <v>956090.13</v>
      </c>
      <c r="K15587" t="s">
        <v>1875</v>
      </c>
      <c r="L15587" t="s">
        <v>878</v>
      </c>
      <c r="M15587" t="s">
        <v>887</v>
      </c>
      <c r="N15587" t="str">
        <f t="shared" si="487"/>
        <v>E, A</v>
      </c>
    </row>
    <row r="15588" spans="1:14" x14ac:dyDescent="0.25">
      <c r="A15588" t="s">
        <v>11</v>
      </c>
      <c r="B15588" t="s">
        <v>12</v>
      </c>
      <c r="C15588" s="2">
        <v>2026</v>
      </c>
      <c r="D15588" t="s">
        <v>1801</v>
      </c>
      <c r="E15588" t="s">
        <v>1055</v>
      </c>
      <c r="F15588" t="s">
        <v>14</v>
      </c>
      <c r="G15588" t="s">
        <v>19</v>
      </c>
      <c r="H15588" t="s">
        <v>1571</v>
      </c>
      <c r="I15588" s="26">
        <v>0</v>
      </c>
      <c r="J15588" s="12">
        <f t="shared" si="486"/>
        <v>0</v>
      </c>
      <c r="K15588" t="s">
        <v>1875</v>
      </c>
      <c r="L15588" t="s">
        <v>879</v>
      </c>
      <c r="M15588" t="s">
        <v>888</v>
      </c>
      <c r="N15588" t="str">
        <f t="shared" si="487"/>
        <v>R, C</v>
      </c>
    </row>
    <row r="15589" spans="1:14" x14ac:dyDescent="0.25">
      <c r="A15589" t="s">
        <v>11</v>
      </c>
      <c r="B15589" t="s">
        <v>12</v>
      </c>
      <c r="C15589" s="2">
        <v>2026</v>
      </c>
      <c r="D15589" t="s">
        <v>1801</v>
      </c>
      <c r="E15589" t="s">
        <v>1080</v>
      </c>
      <c r="F15589" t="s">
        <v>18</v>
      </c>
      <c r="G15589" t="s">
        <v>15</v>
      </c>
      <c r="H15589" t="s">
        <v>1106</v>
      </c>
      <c r="I15589" s="26">
        <v>-21286014.030000001</v>
      </c>
      <c r="J15589" s="12">
        <f t="shared" si="486"/>
        <v>21286014.030000001</v>
      </c>
      <c r="K15589" t="s">
        <v>1875</v>
      </c>
      <c r="L15589" t="s">
        <v>878</v>
      </c>
      <c r="M15589" t="s">
        <v>888</v>
      </c>
      <c r="N15589" t="str">
        <f t="shared" si="487"/>
        <v>E, C</v>
      </c>
    </row>
    <row r="15590" spans="1:14" x14ac:dyDescent="0.25">
      <c r="A15590" t="s">
        <v>11</v>
      </c>
      <c r="B15590" t="s">
        <v>12</v>
      </c>
      <c r="C15590" s="2">
        <v>2026</v>
      </c>
      <c r="D15590" t="s">
        <v>1801</v>
      </c>
      <c r="E15590" t="s">
        <v>1051</v>
      </c>
      <c r="F15590" t="s">
        <v>22</v>
      </c>
      <c r="G15590" t="s">
        <v>19</v>
      </c>
      <c r="H15590" t="s">
        <v>1302</v>
      </c>
      <c r="I15590" s="26">
        <v>-188200</v>
      </c>
      <c r="J15590" s="12">
        <f t="shared" si="486"/>
        <v>188200</v>
      </c>
      <c r="K15590" t="s">
        <v>1875</v>
      </c>
      <c r="L15590" t="s">
        <v>878</v>
      </c>
      <c r="M15590" t="s">
        <v>887</v>
      </c>
      <c r="N15590" t="str">
        <f t="shared" si="487"/>
        <v>E, A</v>
      </c>
    </row>
    <row r="15591" spans="1:14" x14ac:dyDescent="0.25">
      <c r="A15591" t="s">
        <v>11</v>
      </c>
      <c r="B15591" t="s">
        <v>12</v>
      </c>
      <c r="C15591" s="2">
        <v>2026</v>
      </c>
      <c r="D15591" t="s">
        <v>1801</v>
      </c>
      <c r="E15591" t="s">
        <v>1051</v>
      </c>
      <c r="F15591" t="s">
        <v>22</v>
      </c>
      <c r="G15591" t="s">
        <v>19</v>
      </c>
      <c r="H15591" t="s">
        <v>1220</v>
      </c>
      <c r="I15591" s="26">
        <v>-3626810.53</v>
      </c>
      <c r="J15591" s="12">
        <f t="shared" si="486"/>
        <v>3626810.53</v>
      </c>
      <c r="K15591" t="s">
        <v>1875</v>
      </c>
      <c r="L15591" t="s">
        <v>878</v>
      </c>
      <c r="M15591" t="s">
        <v>888</v>
      </c>
      <c r="N15591" t="str">
        <f t="shared" si="487"/>
        <v>E, C</v>
      </c>
    </row>
    <row r="15592" spans="1:14" x14ac:dyDescent="0.25">
      <c r="A15592" t="s">
        <v>11</v>
      </c>
      <c r="B15592" t="s">
        <v>12</v>
      </c>
      <c r="C15592" s="2">
        <v>2026</v>
      </c>
      <c r="D15592" t="s">
        <v>1801</v>
      </c>
      <c r="E15592" t="s">
        <v>1080</v>
      </c>
      <c r="F15592" t="s">
        <v>24</v>
      </c>
      <c r="G15592" t="s">
        <v>27</v>
      </c>
      <c r="H15592" t="s">
        <v>247</v>
      </c>
      <c r="I15592" s="26">
        <v>0</v>
      </c>
      <c r="J15592" s="12">
        <f t="shared" si="486"/>
        <v>0</v>
      </c>
      <c r="K15592" t="s">
        <v>1875</v>
      </c>
      <c r="L15592" t="s">
        <v>879</v>
      </c>
      <c r="M15592" t="s">
        <v>888</v>
      </c>
      <c r="N15592" t="str">
        <f t="shared" si="487"/>
        <v>R, C</v>
      </c>
    </row>
    <row r="15593" spans="1:14" x14ac:dyDescent="0.25">
      <c r="A15593" t="s">
        <v>11</v>
      </c>
      <c r="B15593" t="s">
        <v>12</v>
      </c>
      <c r="C15593" s="2">
        <v>2026</v>
      </c>
      <c r="D15593" t="s">
        <v>1801</v>
      </c>
      <c r="E15593" t="s">
        <v>1269</v>
      </c>
      <c r="F15593" t="s">
        <v>24</v>
      </c>
      <c r="G15593" t="s">
        <v>27</v>
      </c>
      <c r="H15593" t="s">
        <v>741</v>
      </c>
      <c r="I15593" s="26">
        <v>0</v>
      </c>
      <c r="J15593" s="12">
        <f t="shared" si="486"/>
        <v>0</v>
      </c>
      <c r="K15593" t="s">
        <v>1875</v>
      </c>
      <c r="L15593" t="s">
        <v>879</v>
      </c>
      <c r="M15593" t="s">
        <v>888</v>
      </c>
      <c r="N15593" t="str">
        <f t="shared" si="487"/>
        <v>R, C</v>
      </c>
    </row>
    <row r="15594" spans="1:14" x14ac:dyDescent="0.25">
      <c r="A15594" t="s">
        <v>11</v>
      </c>
      <c r="B15594" t="s">
        <v>12</v>
      </c>
      <c r="C15594" s="2">
        <v>2026</v>
      </c>
      <c r="D15594" t="s">
        <v>1801</v>
      </c>
      <c r="E15594" t="s">
        <v>1092</v>
      </c>
      <c r="F15594" t="s">
        <v>24</v>
      </c>
      <c r="G15594" t="s">
        <v>27</v>
      </c>
      <c r="H15594" t="s">
        <v>1008</v>
      </c>
      <c r="I15594" s="26">
        <v>0</v>
      </c>
      <c r="J15594" s="12">
        <f t="shared" si="486"/>
        <v>0</v>
      </c>
      <c r="K15594" t="s">
        <v>1875</v>
      </c>
      <c r="L15594" t="s">
        <v>879</v>
      </c>
      <c r="M15594" t="s">
        <v>888</v>
      </c>
      <c r="N15594" t="str">
        <f t="shared" si="487"/>
        <v>R, C</v>
      </c>
    </row>
    <row r="15595" spans="1:14" x14ac:dyDescent="0.25">
      <c r="A15595" t="s">
        <v>11</v>
      </c>
      <c r="B15595" t="s">
        <v>12</v>
      </c>
      <c r="C15595" s="2">
        <v>2026</v>
      </c>
      <c r="D15595" t="s">
        <v>1801</v>
      </c>
      <c r="E15595" t="s">
        <v>1055</v>
      </c>
      <c r="F15595" t="s">
        <v>20</v>
      </c>
      <c r="G15595" t="s">
        <v>19</v>
      </c>
      <c r="H15595" t="s">
        <v>1071</v>
      </c>
      <c r="I15595" s="26">
        <v>-17335.3</v>
      </c>
      <c r="J15595" s="12">
        <f t="shared" si="486"/>
        <v>17335.3</v>
      </c>
      <c r="K15595" t="s">
        <v>1875</v>
      </c>
      <c r="L15595" t="s">
        <v>879</v>
      </c>
      <c r="M15595" t="s">
        <v>887</v>
      </c>
      <c r="N15595" t="str">
        <f t="shared" si="487"/>
        <v>R, A</v>
      </c>
    </row>
    <row r="15596" spans="1:14" x14ac:dyDescent="0.25">
      <c r="A15596" t="s">
        <v>11</v>
      </c>
      <c r="B15596" t="s">
        <v>860</v>
      </c>
      <c r="C15596" s="2">
        <v>2026</v>
      </c>
      <c r="D15596" t="s">
        <v>968</v>
      </c>
      <c r="E15596" t="s">
        <v>1138</v>
      </c>
      <c r="F15596" t="s">
        <v>14</v>
      </c>
      <c r="G15596" t="s">
        <v>365</v>
      </c>
      <c r="H15596" t="s">
        <v>1084</v>
      </c>
      <c r="I15596" s="26">
        <v>0</v>
      </c>
      <c r="J15596" s="12">
        <f t="shared" si="486"/>
        <v>0</v>
      </c>
      <c r="K15596" t="s">
        <v>1875</v>
      </c>
      <c r="L15596" t="s">
        <v>879</v>
      </c>
      <c r="M15596" t="s">
        <v>887</v>
      </c>
      <c r="N15596" t="str">
        <f t="shared" si="487"/>
        <v>R, A</v>
      </c>
    </row>
    <row r="15597" spans="1:14" x14ac:dyDescent="0.25">
      <c r="A15597" t="s">
        <v>11</v>
      </c>
      <c r="B15597" t="s">
        <v>862</v>
      </c>
      <c r="C15597" s="2">
        <v>2025</v>
      </c>
      <c r="D15597" t="s">
        <v>1801</v>
      </c>
      <c r="E15597" t="s">
        <v>1129</v>
      </c>
      <c r="F15597" t="s">
        <v>14</v>
      </c>
      <c r="G15597" t="s">
        <v>19</v>
      </c>
      <c r="H15597" t="s">
        <v>1054</v>
      </c>
      <c r="I15597" s="26">
        <v>5500</v>
      </c>
      <c r="J15597" s="12">
        <f t="shared" si="486"/>
        <v>-5500</v>
      </c>
      <c r="K15597" t="s">
        <v>1875</v>
      </c>
      <c r="L15597" t="s">
        <v>878</v>
      </c>
      <c r="M15597" t="s">
        <v>887</v>
      </c>
      <c r="N15597" t="str">
        <f t="shared" si="487"/>
        <v>E, A</v>
      </c>
    </row>
    <row r="15598" spans="1:14" x14ac:dyDescent="0.25">
      <c r="A15598" t="s">
        <v>11</v>
      </c>
      <c r="B15598" t="s">
        <v>861</v>
      </c>
      <c r="C15598" s="2">
        <v>2026</v>
      </c>
      <c r="D15598" t="s">
        <v>1801</v>
      </c>
      <c r="E15598" t="s">
        <v>1218</v>
      </c>
      <c r="F15598" t="s">
        <v>14</v>
      </c>
      <c r="G15598" t="s">
        <v>19</v>
      </c>
      <c r="H15598" t="s">
        <v>1056</v>
      </c>
      <c r="I15598" s="26">
        <v>462.63</v>
      </c>
      <c r="J15598" s="12">
        <f t="shared" si="486"/>
        <v>-462.63</v>
      </c>
      <c r="K15598" t="s">
        <v>1875</v>
      </c>
      <c r="L15598" t="s">
        <v>879</v>
      </c>
      <c r="M15598" t="s">
        <v>888</v>
      </c>
      <c r="N15598" t="str">
        <f t="shared" si="487"/>
        <v>R, C</v>
      </c>
    </row>
    <row r="15599" spans="1:14" x14ac:dyDescent="0.25">
      <c r="A15599" t="s">
        <v>11</v>
      </c>
      <c r="B15599" t="s">
        <v>861</v>
      </c>
      <c r="C15599" s="2">
        <v>2026</v>
      </c>
      <c r="D15599" t="s">
        <v>1801</v>
      </c>
      <c r="E15599" t="s">
        <v>1062</v>
      </c>
      <c r="F15599" t="s">
        <v>21</v>
      </c>
      <c r="G15599" t="s">
        <v>19</v>
      </c>
      <c r="H15599" t="s">
        <v>1235</v>
      </c>
      <c r="I15599" s="26">
        <v>1527062.56</v>
      </c>
      <c r="J15599" s="12">
        <f t="shared" si="486"/>
        <v>-1527062.56</v>
      </c>
      <c r="K15599" t="s">
        <v>1875</v>
      </c>
      <c r="L15599" t="s">
        <v>879</v>
      </c>
      <c r="M15599" t="s">
        <v>888</v>
      </c>
      <c r="N15599" t="str">
        <f t="shared" si="487"/>
        <v>R, C</v>
      </c>
    </row>
    <row r="15600" spans="1:14" x14ac:dyDescent="0.25">
      <c r="A15600" t="s">
        <v>11</v>
      </c>
      <c r="B15600" t="s">
        <v>861</v>
      </c>
      <c r="C15600" s="2">
        <v>2026</v>
      </c>
      <c r="D15600" t="s">
        <v>1801</v>
      </c>
      <c r="E15600" t="s">
        <v>1051</v>
      </c>
      <c r="F15600" t="s">
        <v>14</v>
      </c>
      <c r="G15600" t="s">
        <v>19</v>
      </c>
      <c r="H15600" t="s">
        <v>1128</v>
      </c>
      <c r="I15600" s="26">
        <v>99059.09</v>
      </c>
      <c r="J15600" s="12">
        <f t="shared" si="486"/>
        <v>-99059.09</v>
      </c>
      <c r="K15600" t="s">
        <v>1875</v>
      </c>
      <c r="L15600" t="s">
        <v>879</v>
      </c>
      <c r="M15600" t="s">
        <v>888</v>
      </c>
      <c r="N15600" t="str">
        <f t="shared" si="487"/>
        <v>R, C</v>
      </c>
    </row>
    <row r="15601" spans="1:14" x14ac:dyDescent="0.25">
      <c r="A15601" t="s">
        <v>11</v>
      </c>
      <c r="B15601" t="s">
        <v>860</v>
      </c>
      <c r="C15601" s="2">
        <v>2027</v>
      </c>
      <c r="D15601" t="s">
        <v>1801</v>
      </c>
      <c r="E15601" t="s">
        <v>1051</v>
      </c>
      <c r="F15601" t="s">
        <v>14</v>
      </c>
      <c r="G15601" t="s">
        <v>19</v>
      </c>
      <c r="H15601" t="s">
        <v>1061</v>
      </c>
      <c r="I15601" s="26">
        <v>83658.81</v>
      </c>
      <c r="J15601" s="12">
        <f t="shared" si="486"/>
        <v>-83658.81</v>
      </c>
      <c r="K15601" t="s">
        <v>1875</v>
      </c>
      <c r="L15601" t="s">
        <v>878</v>
      </c>
      <c r="M15601" t="s">
        <v>887</v>
      </c>
      <c r="N15601" t="str">
        <f t="shared" si="487"/>
        <v>E, A</v>
      </c>
    </row>
    <row r="15602" spans="1:14" x14ac:dyDescent="0.25">
      <c r="A15602" t="s">
        <v>11</v>
      </c>
      <c r="B15602" t="s">
        <v>861</v>
      </c>
      <c r="C15602" s="2">
        <v>2026</v>
      </c>
      <c r="D15602" t="s">
        <v>1801</v>
      </c>
      <c r="E15602" t="s">
        <v>1080</v>
      </c>
      <c r="F15602" t="s">
        <v>18</v>
      </c>
      <c r="G15602" t="s">
        <v>15</v>
      </c>
      <c r="H15602" t="s">
        <v>1136</v>
      </c>
      <c r="I15602" s="26">
        <v>2465592.9</v>
      </c>
      <c r="J15602" s="12">
        <f t="shared" si="486"/>
        <v>-2465592.9</v>
      </c>
      <c r="K15602" t="s">
        <v>1875</v>
      </c>
      <c r="L15602" t="s">
        <v>879</v>
      </c>
      <c r="M15602" t="s">
        <v>888</v>
      </c>
      <c r="N15602" t="str">
        <f t="shared" si="487"/>
        <v>R, C</v>
      </c>
    </row>
    <row r="15603" spans="1:14" x14ac:dyDescent="0.25">
      <c r="A15603" t="s">
        <v>11</v>
      </c>
      <c r="B15603" t="s">
        <v>860</v>
      </c>
      <c r="C15603" s="2">
        <v>2027</v>
      </c>
      <c r="D15603" t="s">
        <v>1680</v>
      </c>
      <c r="E15603" t="s">
        <v>1053</v>
      </c>
      <c r="F15603" t="s">
        <v>22</v>
      </c>
      <c r="G15603" t="s">
        <v>19</v>
      </c>
      <c r="H15603" t="s">
        <v>1524</v>
      </c>
      <c r="I15603" s="26">
        <v>0</v>
      </c>
      <c r="J15603" s="12">
        <f t="shared" si="486"/>
        <v>0</v>
      </c>
      <c r="K15603" t="s">
        <v>1875</v>
      </c>
      <c r="L15603" t="s">
        <v>878</v>
      </c>
      <c r="M15603" t="s">
        <v>888</v>
      </c>
      <c r="N15603" t="str">
        <f t="shared" si="487"/>
        <v>E, C</v>
      </c>
    </row>
    <row r="15604" spans="1:14" x14ac:dyDescent="0.25">
      <c r="A15604" t="s">
        <v>11</v>
      </c>
      <c r="B15604" t="s">
        <v>860</v>
      </c>
      <c r="C15604" s="2">
        <v>2026</v>
      </c>
      <c r="D15604" t="s">
        <v>1801</v>
      </c>
      <c r="E15604" t="s">
        <v>1062</v>
      </c>
      <c r="F15604" t="s">
        <v>22</v>
      </c>
      <c r="G15604" t="s">
        <v>19</v>
      </c>
      <c r="H15604" t="s">
        <v>1214</v>
      </c>
      <c r="I15604" s="26">
        <v>251331.92</v>
      </c>
      <c r="J15604" s="12">
        <f t="shared" si="486"/>
        <v>-251331.92</v>
      </c>
      <c r="K15604" t="s">
        <v>1875</v>
      </c>
      <c r="L15604" t="s">
        <v>879</v>
      </c>
      <c r="M15604" t="s">
        <v>888</v>
      </c>
      <c r="N15604" t="str">
        <f t="shared" si="487"/>
        <v>R, C</v>
      </c>
    </row>
    <row r="15605" spans="1:14" x14ac:dyDescent="0.25">
      <c r="A15605" t="s">
        <v>11</v>
      </c>
      <c r="B15605" t="s">
        <v>860</v>
      </c>
      <c r="C15605" s="2">
        <v>2026</v>
      </c>
      <c r="D15605" t="s">
        <v>1801</v>
      </c>
      <c r="E15605" t="s">
        <v>1062</v>
      </c>
      <c r="F15605" t="s">
        <v>22</v>
      </c>
      <c r="G15605" t="s">
        <v>19</v>
      </c>
      <c r="H15605" t="s">
        <v>1333</v>
      </c>
      <c r="I15605" s="26">
        <v>40291.47</v>
      </c>
      <c r="J15605" s="12">
        <f t="shared" si="486"/>
        <v>-40291.47</v>
      </c>
      <c r="K15605" t="s">
        <v>1875</v>
      </c>
      <c r="L15605" t="s">
        <v>879</v>
      </c>
      <c r="M15605" t="s">
        <v>888</v>
      </c>
      <c r="N15605" t="str">
        <f t="shared" si="487"/>
        <v>R, C</v>
      </c>
    </row>
    <row r="15606" spans="1:14" x14ac:dyDescent="0.25">
      <c r="A15606" t="s">
        <v>11</v>
      </c>
      <c r="B15606" t="s">
        <v>861</v>
      </c>
      <c r="C15606" s="2">
        <v>2026</v>
      </c>
      <c r="D15606" t="s">
        <v>1801</v>
      </c>
      <c r="E15606" t="s">
        <v>1161</v>
      </c>
      <c r="F15606" t="s">
        <v>18</v>
      </c>
      <c r="G15606" t="s">
        <v>407</v>
      </c>
      <c r="H15606" t="s">
        <v>1122</v>
      </c>
      <c r="I15606" s="26">
        <v>191636.37</v>
      </c>
      <c r="J15606" s="12">
        <f t="shared" si="486"/>
        <v>-191636.37</v>
      </c>
      <c r="K15606" t="s">
        <v>1875</v>
      </c>
      <c r="L15606" t="s">
        <v>878</v>
      </c>
      <c r="M15606" t="s">
        <v>887</v>
      </c>
      <c r="N15606" t="str">
        <f t="shared" si="487"/>
        <v>E, A</v>
      </c>
    </row>
    <row r="15607" spans="1:14" x14ac:dyDescent="0.25">
      <c r="A15607" t="s">
        <v>11</v>
      </c>
      <c r="B15607" t="s">
        <v>861</v>
      </c>
      <c r="C15607" s="2">
        <v>2026</v>
      </c>
      <c r="D15607" t="s">
        <v>1801</v>
      </c>
      <c r="E15607" t="s">
        <v>1051</v>
      </c>
      <c r="F15607" t="s">
        <v>24</v>
      </c>
      <c r="G15607" t="s">
        <v>27</v>
      </c>
      <c r="H15607" t="s">
        <v>1719</v>
      </c>
      <c r="I15607" s="26">
        <v>10522933.85</v>
      </c>
      <c r="J15607" s="12">
        <f t="shared" si="486"/>
        <v>-10522933.85</v>
      </c>
      <c r="K15607" t="s">
        <v>1875</v>
      </c>
      <c r="L15607" t="s">
        <v>879</v>
      </c>
      <c r="M15607" t="s">
        <v>888</v>
      </c>
      <c r="N15607" t="str">
        <f t="shared" si="487"/>
        <v>R, C</v>
      </c>
    </row>
    <row r="15608" spans="1:14" x14ac:dyDescent="0.25">
      <c r="A15608" t="s">
        <v>11</v>
      </c>
      <c r="B15608" t="s">
        <v>12</v>
      </c>
      <c r="C15608" s="2">
        <v>2026</v>
      </c>
      <c r="D15608" t="s">
        <v>1745</v>
      </c>
      <c r="E15608" t="s">
        <v>1051</v>
      </c>
      <c r="F15608" t="s">
        <v>22</v>
      </c>
      <c r="G15608" t="s">
        <v>19</v>
      </c>
      <c r="H15608" t="s">
        <v>1099</v>
      </c>
      <c r="I15608" s="26">
        <v>-292775.56</v>
      </c>
      <c r="J15608" s="12">
        <f t="shared" si="486"/>
        <v>292775.56</v>
      </c>
      <c r="K15608" t="s">
        <v>1875</v>
      </c>
      <c r="L15608" t="s">
        <v>878</v>
      </c>
      <c r="M15608" t="s">
        <v>887</v>
      </c>
      <c r="N15608" t="str">
        <f t="shared" si="487"/>
        <v>E, A</v>
      </c>
    </row>
    <row r="15609" spans="1:14" x14ac:dyDescent="0.25">
      <c r="A15609" t="s">
        <v>11</v>
      </c>
      <c r="B15609" t="s">
        <v>861</v>
      </c>
      <c r="C15609" s="2">
        <v>2026</v>
      </c>
      <c r="D15609" t="s">
        <v>1745</v>
      </c>
      <c r="E15609" t="s">
        <v>1058</v>
      </c>
      <c r="F15609" t="s">
        <v>14</v>
      </c>
      <c r="G15609" t="s">
        <v>19</v>
      </c>
      <c r="H15609" t="s">
        <v>1237</v>
      </c>
      <c r="I15609" s="26">
        <v>229.49</v>
      </c>
      <c r="J15609" s="12">
        <f t="shared" si="486"/>
        <v>-229.49</v>
      </c>
      <c r="K15609" t="s">
        <v>1875</v>
      </c>
      <c r="L15609" t="s">
        <v>879</v>
      </c>
      <c r="M15609" t="s">
        <v>887</v>
      </c>
      <c r="N15609" t="str">
        <f t="shared" si="487"/>
        <v>R, A</v>
      </c>
    </row>
    <row r="15610" spans="1:14" x14ac:dyDescent="0.25">
      <c r="A15610" t="s">
        <v>11</v>
      </c>
      <c r="B15610" t="s">
        <v>12</v>
      </c>
      <c r="C15610" s="2">
        <v>2026</v>
      </c>
      <c r="D15610" t="s">
        <v>1745</v>
      </c>
      <c r="E15610" t="s">
        <v>1051</v>
      </c>
      <c r="F15610" t="s">
        <v>14</v>
      </c>
      <c r="G15610" t="s">
        <v>19</v>
      </c>
      <c r="H15610" t="s">
        <v>1445</v>
      </c>
      <c r="I15610" s="26">
        <v>-182734.09</v>
      </c>
      <c r="J15610" s="12">
        <f t="shared" si="486"/>
        <v>182734.09</v>
      </c>
      <c r="K15610" t="s">
        <v>1875</v>
      </c>
      <c r="L15610" t="s">
        <v>878</v>
      </c>
      <c r="M15610" t="s">
        <v>887</v>
      </c>
      <c r="N15610" t="str">
        <f t="shared" si="487"/>
        <v>E, A</v>
      </c>
    </row>
    <row r="15611" spans="1:14" x14ac:dyDescent="0.25">
      <c r="A15611" t="s">
        <v>11</v>
      </c>
      <c r="B15611" t="s">
        <v>860</v>
      </c>
      <c r="C15611" s="2">
        <v>2026</v>
      </c>
      <c r="D15611" t="s">
        <v>1801</v>
      </c>
      <c r="E15611" t="s">
        <v>1115</v>
      </c>
      <c r="F15611" t="s">
        <v>14</v>
      </c>
      <c r="G15611" t="s">
        <v>19</v>
      </c>
      <c r="H15611" t="s">
        <v>1126</v>
      </c>
      <c r="I15611" s="26">
        <v>-93620.34</v>
      </c>
      <c r="J15611" s="12">
        <f t="shared" si="486"/>
        <v>93620.34</v>
      </c>
      <c r="K15611" t="s">
        <v>1875</v>
      </c>
      <c r="L15611" t="s">
        <v>879</v>
      </c>
      <c r="M15611" t="s">
        <v>887</v>
      </c>
      <c r="N15611" t="str">
        <f t="shared" si="487"/>
        <v>R, A</v>
      </c>
    </row>
    <row r="15612" spans="1:14" x14ac:dyDescent="0.25">
      <c r="A15612" t="s">
        <v>11</v>
      </c>
      <c r="B15612" t="s">
        <v>861</v>
      </c>
      <c r="C15612" s="2">
        <v>2026</v>
      </c>
      <c r="D15612" t="s">
        <v>1801</v>
      </c>
      <c r="E15612" t="s">
        <v>1161</v>
      </c>
      <c r="F15612" t="s">
        <v>20</v>
      </c>
      <c r="G15612" t="s">
        <v>19</v>
      </c>
      <c r="H15612" t="s">
        <v>1202</v>
      </c>
      <c r="I15612" s="26">
        <v>22292.28</v>
      </c>
      <c r="J15612" s="12">
        <f t="shared" si="486"/>
        <v>-22292.28</v>
      </c>
      <c r="K15612" t="s">
        <v>1875</v>
      </c>
      <c r="L15612" t="s">
        <v>878</v>
      </c>
      <c r="M15612" t="s">
        <v>887</v>
      </c>
      <c r="N15612" t="str">
        <f t="shared" si="487"/>
        <v>E, A</v>
      </c>
    </row>
    <row r="15613" spans="1:14" x14ac:dyDescent="0.25">
      <c r="A15613" t="s">
        <v>11</v>
      </c>
      <c r="B15613" t="s">
        <v>12</v>
      </c>
      <c r="C15613" s="2">
        <v>2026</v>
      </c>
      <c r="D15613" t="s">
        <v>1680</v>
      </c>
      <c r="E15613" t="s">
        <v>1058</v>
      </c>
      <c r="F15613" t="s">
        <v>22</v>
      </c>
      <c r="G15613" t="s">
        <v>19</v>
      </c>
      <c r="H15613" t="s">
        <v>1524</v>
      </c>
      <c r="I15613" s="26">
        <v>-404088.56</v>
      </c>
      <c r="J15613" s="12">
        <f t="shared" si="486"/>
        <v>404088.56</v>
      </c>
      <c r="K15613" t="s">
        <v>1875</v>
      </c>
      <c r="L15613" t="s">
        <v>878</v>
      </c>
      <c r="M15613" t="s">
        <v>886</v>
      </c>
      <c r="N15613" t="str">
        <f t="shared" si="487"/>
        <v>E, B</v>
      </c>
    </row>
    <row r="15614" spans="1:14" x14ac:dyDescent="0.25">
      <c r="A15614" t="s">
        <v>11</v>
      </c>
      <c r="B15614" t="s">
        <v>861</v>
      </c>
      <c r="C15614" s="2">
        <v>2026</v>
      </c>
      <c r="D15614" t="s">
        <v>1801</v>
      </c>
      <c r="E15614" t="s">
        <v>1295</v>
      </c>
      <c r="F15614" t="s">
        <v>14</v>
      </c>
      <c r="G15614" t="s">
        <v>19</v>
      </c>
      <c r="H15614" t="s">
        <v>1140</v>
      </c>
      <c r="I15614" s="26">
        <v>0</v>
      </c>
      <c r="J15614" s="12">
        <f t="shared" si="486"/>
        <v>0</v>
      </c>
      <c r="K15614" t="s">
        <v>1875</v>
      </c>
      <c r="L15614" t="s">
        <v>879</v>
      </c>
      <c r="M15614" t="s">
        <v>888</v>
      </c>
      <c r="N15614" t="str">
        <f t="shared" si="487"/>
        <v>R, C</v>
      </c>
    </row>
    <row r="15615" spans="1:14" x14ac:dyDescent="0.25">
      <c r="A15615" t="s">
        <v>11</v>
      </c>
      <c r="B15615" t="s">
        <v>860</v>
      </c>
      <c r="C15615" s="2">
        <v>2026</v>
      </c>
      <c r="D15615" t="s">
        <v>1801</v>
      </c>
      <c r="E15615" t="s">
        <v>1115</v>
      </c>
      <c r="F15615" t="s">
        <v>14</v>
      </c>
      <c r="G15615" t="s">
        <v>19</v>
      </c>
      <c r="H15615" t="s">
        <v>1123</v>
      </c>
      <c r="I15615" s="26">
        <v>239974.35</v>
      </c>
      <c r="J15615" s="12">
        <f t="shared" si="486"/>
        <v>-239974.35</v>
      </c>
      <c r="K15615" t="s">
        <v>1875</v>
      </c>
      <c r="L15615" t="s">
        <v>879</v>
      </c>
      <c r="M15615" t="s">
        <v>888</v>
      </c>
      <c r="N15615" t="str">
        <f t="shared" si="487"/>
        <v>R, C</v>
      </c>
    </row>
    <row r="15616" spans="1:14" x14ac:dyDescent="0.25">
      <c r="A15616" t="s">
        <v>11</v>
      </c>
      <c r="B15616" t="s">
        <v>12</v>
      </c>
      <c r="C15616" s="2">
        <v>2025</v>
      </c>
      <c r="D15616" t="s">
        <v>1801</v>
      </c>
      <c r="E15616" t="s">
        <v>1066</v>
      </c>
      <c r="F15616" t="s">
        <v>24</v>
      </c>
      <c r="G15616" t="s">
        <v>27</v>
      </c>
      <c r="H15616" t="s">
        <v>216</v>
      </c>
      <c r="I15616" s="26">
        <v>-64041.51</v>
      </c>
      <c r="J15616" s="12">
        <f t="shared" ref="J15616:J15679" si="488">-I15616</f>
        <v>64041.51</v>
      </c>
      <c r="K15616" t="s">
        <v>1875</v>
      </c>
      <c r="L15616" t="s">
        <v>879</v>
      </c>
      <c r="M15616" t="s">
        <v>888</v>
      </c>
      <c r="N15616" t="str">
        <f t="shared" si="487"/>
        <v>R, C</v>
      </c>
    </row>
    <row r="15617" spans="1:14" x14ac:dyDescent="0.25">
      <c r="A15617" t="s">
        <v>11</v>
      </c>
      <c r="B15617" t="s">
        <v>12</v>
      </c>
      <c r="C15617" s="2">
        <v>2026</v>
      </c>
      <c r="D15617" t="s">
        <v>1801</v>
      </c>
      <c r="E15617" t="s">
        <v>1080</v>
      </c>
      <c r="F15617" t="s">
        <v>239</v>
      </c>
      <c r="G15617" t="s">
        <v>15</v>
      </c>
      <c r="H15617" t="s">
        <v>1275</v>
      </c>
      <c r="I15617" s="26">
        <v>0</v>
      </c>
      <c r="J15617" s="12">
        <f t="shared" si="488"/>
        <v>0</v>
      </c>
      <c r="K15617" t="s">
        <v>1875</v>
      </c>
      <c r="L15617" t="s">
        <v>879</v>
      </c>
      <c r="M15617" t="s">
        <v>888</v>
      </c>
      <c r="N15617" t="str">
        <f t="shared" si="487"/>
        <v>R, C</v>
      </c>
    </row>
    <row r="15618" spans="1:14" x14ac:dyDescent="0.25">
      <c r="A15618" t="s">
        <v>11</v>
      </c>
      <c r="B15618" t="s">
        <v>861</v>
      </c>
      <c r="C15618" s="2">
        <v>2026</v>
      </c>
      <c r="D15618" t="s">
        <v>1801</v>
      </c>
      <c r="E15618" t="s">
        <v>1062</v>
      </c>
      <c r="F15618" t="s">
        <v>22</v>
      </c>
      <c r="G15618" t="s">
        <v>19</v>
      </c>
      <c r="H15618" t="s">
        <v>1178</v>
      </c>
      <c r="I15618" s="26">
        <v>1365900</v>
      </c>
      <c r="J15618" s="12">
        <f t="shared" si="488"/>
        <v>-1365900</v>
      </c>
      <c r="K15618" t="s">
        <v>1875</v>
      </c>
      <c r="L15618" t="s">
        <v>878</v>
      </c>
      <c r="M15618" t="s">
        <v>887</v>
      </c>
      <c r="N15618" t="str">
        <f t="shared" si="487"/>
        <v>E, A</v>
      </c>
    </row>
    <row r="15619" spans="1:14" x14ac:dyDescent="0.25">
      <c r="A15619" t="s">
        <v>11</v>
      </c>
      <c r="B15619" t="s">
        <v>861</v>
      </c>
      <c r="C15619" s="2">
        <v>2026</v>
      </c>
      <c r="D15619" t="s">
        <v>1801</v>
      </c>
      <c r="E15619" t="s">
        <v>1193</v>
      </c>
      <c r="F15619" t="s">
        <v>22</v>
      </c>
      <c r="G15619" t="s">
        <v>19</v>
      </c>
      <c r="H15619" t="s">
        <v>1201</v>
      </c>
      <c r="I15619" s="26">
        <v>9356091.9299999997</v>
      </c>
      <c r="J15619" s="12">
        <f t="shared" si="488"/>
        <v>-9356091.9299999997</v>
      </c>
      <c r="K15619" t="s">
        <v>1875</v>
      </c>
      <c r="L15619" t="s">
        <v>878</v>
      </c>
      <c r="M15619" t="s">
        <v>889</v>
      </c>
      <c r="N15619" t="str">
        <f t="shared" ref="N15619:N15682" si="489">L15619&amp;", "&amp;M15619</f>
        <v>E, S</v>
      </c>
    </row>
    <row r="15620" spans="1:14" x14ac:dyDescent="0.25">
      <c r="A15620" t="s">
        <v>11</v>
      </c>
      <c r="B15620" t="s">
        <v>12</v>
      </c>
      <c r="C15620" s="2">
        <v>2026</v>
      </c>
      <c r="D15620" t="s">
        <v>1801</v>
      </c>
      <c r="E15620" t="s">
        <v>1158</v>
      </c>
      <c r="F15620" t="s">
        <v>24</v>
      </c>
      <c r="G15620" t="s">
        <v>25</v>
      </c>
      <c r="H15620" t="s">
        <v>1876</v>
      </c>
      <c r="I15620" s="26">
        <v>-4483500</v>
      </c>
      <c r="J15620" s="12">
        <f t="shared" si="488"/>
        <v>4483500</v>
      </c>
      <c r="K15620" t="s">
        <v>1875</v>
      </c>
      <c r="L15620" t="s">
        <v>879</v>
      </c>
      <c r="M15620" t="s">
        <v>888</v>
      </c>
      <c r="N15620" t="str">
        <f t="shared" si="489"/>
        <v>R, C</v>
      </c>
    </row>
    <row r="15621" spans="1:14" x14ac:dyDescent="0.25">
      <c r="A15621" t="s">
        <v>11</v>
      </c>
      <c r="B15621" t="s">
        <v>862</v>
      </c>
      <c r="C15621" s="2">
        <v>2026</v>
      </c>
      <c r="D15621" t="s">
        <v>1801</v>
      </c>
      <c r="E15621" t="s">
        <v>1092</v>
      </c>
      <c r="F15621" t="s">
        <v>16</v>
      </c>
      <c r="G15621" t="s">
        <v>19</v>
      </c>
      <c r="H15621" t="s">
        <v>1178</v>
      </c>
      <c r="I15621" s="26">
        <v>0</v>
      </c>
      <c r="J15621" s="12">
        <f t="shared" si="488"/>
        <v>0</v>
      </c>
      <c r="K15621" t="s">
        <v>1875</v>
      </c>
      <c r="L15621" t="s">
        <v>878</v>
      </c>
      <c r="M15621" t="s">
        <v>887</v>
      </c>
      <c r="N15621" t="str">
        <f t="shared" si="489"/>
        <v>E, A</v>
      </c>
    </row>
    <row r="15622" spans="1:14" x14ac:dyDescent="0.25">
      <c r="A15622" t="s">
        <v>11</v>
      </c>
      <c r="B15622" t="s">
        <v>861</v>
      </c>
      <c r="C15622" s="2">
        <v>2026</v>
      </c>
      <c r="D15622" t="s">
        <v>1801</v>
      </c>
      <c r="E15622" t="s">
        <v>1062</v>
      </c>
      <c r="F15622" t="s">
        <v>22</v>
      </c>
      <c r="G15622" t="s">
        <v>19</v>
      </c>
      <c r="H15622" t="s">
        <v>1243</v>
      </c>
      <c r="I15622" s="26">
        <v>635161.93999999994</v>
      </c>
      <c r="J15622" s="12">
        <f t="shared" si="488"/>
        <v>-635161.93999999994</v>
      </c>
      <c r="K15622" t="s">
        <v>1875</v>
      </c>
      <c r="L15622" t="s">
        <v>878</v>
      </c>
      <c r="M15622" t="s">
        <v>887</v>
      </c>
      <c r="N15622" t="str">
        <f t="shared" si="489"/>
        <v>E, A</v>
      </c>
    </row>
    <row r="15623" spans="1:14" x14ac:dyDescent="0.25">
      <c r="A15623" t="s">
        <v>11</v>
      </c>
      <c r="B15623" t="s">
        <v>860</v>
      </c>
      <c r="C15623" s="2">
        <v>2026</v>
      </c>
      <c r="D15623" t="s">
        <v>1801</v>
      </c>
      <c r="E15623" t="s">
        <v>1115</v>
      </c>
      <c r="F15623" t="s">
        <v>22</v>
      </c>
      <c r="G15623" t="s">
        <v>19</v>
      </c>
      <c r="H15623" t="s">
        <v>1168</v>
      </c>
      <c r="I15623" s="26">
        <v>75000</v>
      </c>
      <c r="J15623" s="12">
        <f t="shared" si="488"/>
        <v>-75000</v>
      </c>
      <c r="K15623" t="s">
        <v>1875</v>
      </c>
      <c r="L15623" t="s">
        <v>879</v>
      </c>
      <c r="M15623" t="s">
        <v>887</v>
      </c>
      <c r="N15623" t="str">
        <f t="shared" si="489"/>
        <v>R, A</v>
      </c>
    </row>
    <row r="15624" spans="1:14" x14ac:dyDescent="0.25">
      <c r="A15624" t="s">
        <v>11</v>
      </c>
      <c r="B15624" t="s">
        <v>860</v>
      </c>
      <c r="C15624" s="2">
        <v>2027</v>
      </c>
      <c r="D15624" t="s">
        <v>1801</v>
      </c>
      <c r="E15624" t="s">
        <v>1066</v>
      </c>
      <c r="F15624" t="s">
        <v>24</v>
      </c>
      <c r="G15624" t="s">
        <v>27</v>
      </c>
      <c r="H15624" t="s">
        <v>178</v>
      </c>
      <c r="I15624" s="26">
        <v>34893.69</v>
      </c>
      <c r="J15624" s="12">
        <f t="shared" si="488"/>
        <v>-34893.69</v>
      </c>
      <c r="K15624" t="s">
        <v>1875</v>
      </c>
      <c r="L15624" t="s">
        <v>879</v>
      </c>
      <c r="M15624" t="s">
        <v>888</v>
      </c>
      <c r="N15624" t="str">
        <f t="shared" si="489"/>
        <v>R, C</v>
      </c>
    </row>
    <row r="15625" spans="1:14" x14ac:dyDescent="0.25">
      <c r="A15625" t="s">
        <v>11</v>
      </c>
      <c r="B15625" t="s">
        <v>861</v>
      </c>
      <c r="C15625" s="2">
        <v>2026</v>
      </c>
      <c r="D15625" t="s">
        <v>1801</v>
      </c>
      <c r="E15625" t="s">
        <v>1066</v>
      </c>
      <c r="F15625" t="s">
        <v>14</v>
      </c>
      <c r="G15625" t="s">
        <v>19</v>
      </c>
      <c r="H15625" t="s">
        <v>1694</v>
      </c>
      <c r="I15625" s="26">
        <v>0</v>
      </c>
      <c r="J15625" s="12">
        <f t="shared" si="488"/>
        <v>0</v>
      </c>
      <c r="K15625" t="s">
        <v>1875</v>
      </c>
      <c r="L15625" t="s">
        <v>879</v>
      </c>
      <c r="M15625" t="s">
        <v>888</v>
      </c>
      <c r="N15625" t="str">
        <f t="shared" si="489"/>
        <v>R, C</v>
      </c>
    </row>
    <row r="15626" spans="1:14" x14ac:dyDescent="0.25">
      <c r="A15626" t="s">
        <v>11</v>
      </c>
      <c r="B15626" t="s">
        <v>861</v>
      </c>
      <c r="C15626" s="2">
        <v>2026</v>
      </c>
      <c r="D15626" t="s">
        <v>1801</v>
      </c>
      <c r="E15626" t="s">
        <v>1051</v>
      </c>
      <c r="F15626" t="s">
        <v>22</v>
      </c>
      <c r="G15626" t="s">
        <v>19</v>
      </c>
      <c r="H15626" t="s">
        <v>1333</v>
      </c>
      <c r="I15626" s="26">
        <v>30723491.690000001</v>
      </c>
      <c r="J15626" s="12">
        <f t="shared" si="488"/>
        <v>-30723491.690000001</v>
      </c>
      <c r="K15626" t="s">
        <v>1875</v>
      </c>
      <c r="L15626" t="s">
        <v>879</v>
      </c>
      <c r="M15626" t="s">
        <v>888</v>
      </c>
      <c r="N15626" t="str">
        <f t="shared" si="489"/>
        <v>R, C</v>
      </c>
    </row>
    <row r="15627" spans="1:14" x14ac:dyDescent="0.25">
      <c r="A15627" t="s">
        <v>11</v>
      </c>
      <c r="B15627" t="s">
        <v>862</v>
      </c>
      <c r="C15627" s="2">
        <v>2026</v>
      </c>
      <c r="D15627" t="s">
        <v>1801</v>
      </c>
      <c r="E15627" t="s">
        <v>1066</v>
      </c>
      <c r="F15627" t="s">
        <v>14</v>
      </c>
      <c r="G15627" t="s">
        <v>19</v>
      </c>
      <c r="H15627" t="s">
        <v>1681</v>
      </c>
      <c r="I15627" s="26">
        <v>-790171.07</v>
      </c>
      <c r="J15627" s="12">
        <f t="shared" si="488"/>
        <v>790171.07</v>
      </c>
      <c r="K15627" t="s">
        <v>1875</v>
      </c>
      <c r="L15627" t="s">
        <v>879</v>
      </c>
      <c r="M15627" t="s">
        <v>888</v>
      </c>
      <c r="N15627" t="str">
        <f t="shared" si="489"/>
        <v>R, C</v>
      </c>
    </row>
    <row r="15628" spans="1:14" x14ac:dyDescent="0.25">
      <c r="A15628" t="s">
        <v>11</v>
      </c>
      <c r="B15628" t="s">
        <v>12</v>
      </c>
      <c r="C15628" s="2">
        <v>2026</v>
      </c>
      <c r="D15628" t="s">
        <v>1801</v>
      </c>
      <c r="E15628" t="s">
        <v>1062</v>
      </c>
      <c r="F15628" t="s">
        <v>22</v>
      </c>
      <c r="G15628" t="s">
        <v>19</v>
      </c>
      <c r="H15628" t="s">
        <v>1396</v>
      </c>
      <c r="I15628" s="26">
        <v>0</v>
      </c>
      <c r="J15628" s="12">
        <f t="shared" si="488"/>
        <v>0</v>
      </c>
      <c r="K15628" t="s">
        <v>1875</v>
      </c>
      <c r="L15628" t="s">
        <v>879</v>
      </c>
      <c r="M15628" t="s">
        <v>888</v>
      </c>
      <c r="N15628" t="str">
        <f t="shared" si="489"/>
        <v>R, C</v>
      </c>
    </row>
    <row r="15629" spans="1:14" x14ac:dyDescent="0.25">
      <c r="A15629" t="s">
        <v>11</v>
      </c>
      <c r="B15629" t="s">
        <v>12</v>
      </c>
      <c r="C15629" s="2">
        <v>2026</v>
      </c>
      <c r="D15629" t="s">
        <v>1801</v>
      </c>
      <c r="E15629" t="s">
        <v>1293</v>
      </c>
      <c r="F15629" t="s">
        <v>18</v>
      </c>
      <c r="G15629" t="s">
        <v>19</v>
      </c>
      <c r="H15629" t="s">
        <v>1178</v>
      </c>
      <c r="I15629" s="26">
        <v>-612300</v>
      </c>
      <c r="J15629" s="12">
        <f t="shared" si="488"/>
        <v>612300</v>
      </c>
      <c r="K15629" t="s">
        <v>1875</v>
      </c>
      <c r="L15629" t="s">
        <v>878</v>
      </c>
      <c r="M15629" t="s">
        <v>887</v>
      </c>
      <c r="N15629" t="str">
        <f t="shared" si="489"/>
        <v>E, A</v>
      </c>
    </row>
    <row r="15630" spans="1:14" x14ac:dyDescent="0.25">
      <c r="A15630" t="s">
        <v>11</v>
      </c>
      <c r="B15630" t="s">
        <v>12</v>
      </c>
      <c r="C15630" s="2">
        <v>2026</v>
      </c>
      <c r="D15630" t="s">
        <v>1801</v>
      </c>
      <c r="E15630" t="s">
        <v>1053</v>
      </c>
      <c r="F15630" t="s">
        <v>21</v>
      </c>
      <c r="G15630" t="s">
        <v>19</v>
      </c>
      <c r="H15630" t="s">
        <v>1618</v>
      </c>
      <c r="I15630" s="26">
        <v>-59200</v>
      </c>
      <c r="J15630" s="12">
        <f t="shared" si="488"/>
        <v>59200</v>
      </c>
      <c r="K15630" t="s">
        <v>1875</v>
      </c>
      <c r="L15630" t="s">
        <v>879</v>
      </c>
      <c r="M15630" t="s">
        <v>888</v>
      </c>
      <c r="N15630" t="str">
        <f t="shared" si="489"/>
        <v>R, C</v>
      </c>
    </row>
    <row r="15631" spans="1:14" x14ac:dyDescent="0.25">
      <c r="A15631" t="s">
        <v>11</v>
      </c>
      <c r="B15631" t="s">
        <v>12</v>
      </c>
      <c r="C15631" s="2">
        <v>2026</v>
      </c>
      <c r="D15631" t="s">
        <v>1801</v>
      </c>
      <c r="E15631" t="s">
        <v>1080</v>
      </c>
      <c r="F15631" t="s">
        <v>18</v>
      </c>
      <c r="G15631" t="s">
        <v>15</v>
      </c>
      <c r="H15631" t="s">
        <v>1168</v>
      </c>
      <c r="I15631" s="26">
        <v>-116000</v>
      </c>
      <c r="J15631" s="12">
        <f t="shared" si="488"/>
        <v>116000</v>
      </c>
      <c r="K15631" t="s">
        <v>1875</v>
      </c>
      <c r="L15631" t="s">
        <v>879</v>
      </c>
      <c r="M15631" t="s">
        <v>888</v>
      </c>
      <c r="N15631" t="str">
        <f t="shared" si="489"/>
        <v>R, C</v>
      </c>
    </row>
    <row r="15632" spans="1:14" x14ac:dyDescent="0.25">
      <c r="A15632" t="s">
        <v>11</v>
      </c>
      <c r="B15632" t="s">
        <v>12</v>
      </c>
      <c r="C15632" s="2">
        <v>2026</v>
      </c>
      <c r="D15632" t="s">
        <v>1801</v>
      </c>
      <c r="E15632" t="s">
        <v>1066</v>
      </c>
      <c r="F15632" t="s">
        <v>14</v>
      </c>
      <c r="G15632" t="s">
        <v>27</v>
      </c>
      <c r="H15632" t="s">
        <v>1173</v>
      </c>
      <c r="I15632" s="26">
        <v>0</v>
      </c>
      <c r="J15632" s="12">
        <f t="shared" si="488"/>
        <v>0</v>
      </c>
      <c r="K15632" t="s">
        <v>1875</v>
      </c>
      <c r="L15632" t="s">
        <v>879</v>
      </c>
      <c r="M15632" t="s">
        <v>888</v>
      </c>
      <c r="N15632" t="str">
        <f t="shared" si="489"/>
        <v>R, C</v>
      </c>
    </row>
    <row r="15633" spans="1:14" x14ac:dyDescent="0.25">
      <c r="A15633" t="s">
        <v>11</v>
      </c>
      <c r="B15633" t="s">
        <v>12</v>
      </c>
      <c r="C15633" s="2">
        <v>2026</v>
      </c>
      <c r="D15633" t="s">
        <v>1801</v>
      </c>
      <c r="E15633" t="s">
        <v>1058</v>
      </c>
      <c r="F15633" t="s">
        <v>24</v>
      </c>
      <c r="G15633" t="s">
        <v>27</v>
      </c>
      <c r="H15633" t="s">
        <v>640</v>
      </c>
      <c r="I15633" s="26">
        <v>0</v>
      </c>
      <c r="J15633" s="12">
        <f t="shared" si="488"/>
        <v>0</v>
      </c>
      <c r="K15633" t="s">
        <v>1875</v>
      </c>
      <c r="L15633" t="s">
        <v>879</v>
      </c>
      <c r="M15633" t="s">
        <v>888</v>
      </c>
      <c r="N15633" t="str">
        <f t="shared" si="489"/>
        <v>R, C</v>
      </c>
    </row>
    <row r="15634" spans="1:14" x14ac:dyDescent="0.25">
      <c r="A15634" t="s">
        <v>11</v>
      </c>
      <c r="B15634" t="s">
        <v>12</v>
      </c>
      <c r="C15634" s="2">
        <v>2026</v>
      </c>
      <c r="D15634" t="s">
        <v>1801</v>
      </c>
      <c r="E15634" t="s">
        <v>1058</v>
      </c>
      <c r="F15634" t="s">
        <v>24</v>
      </c>
      <c r="G15634" t="s">
        <v>27</v>
      </c>
      <c r="H15634" t="s">
        <v>361</v>
      </c>
      <c r="I15634" s="26">
        <v>6564.79</v>
      </c>
      <c r="J15634" s="12">
        <f t="shared" si="488"/>
        <v>-6564.79</v>
      </c>
      <c r="K15634" t="s">
        <v>1875</v>
      </c>
      <c r="L15634" t="s">
        <v>879</v>
      </c>
      <c r="M15634" t="s">
        <v>888</v>
      </c>
      <c r="N15634" t="str">
        <f t="shared" si="489"/>
        <v>R, C</v>
      </c>
    </row>
    <row r="15635" spans="1:14" x14ac:dyDescent="0.25">
      <c r="A15635" t="s">
        <v>11</v>
      </c>
      <c r="B15635" t="s">
        <v>12</v>
      </c>
      <c r="C15635" s="2">
        <v>2026</v>
      </c>
      <c r="D15635" t="s">
        <v>1801</v>
      </c>
      <c r="E15635" t="s">
        <v>1058</v>
      </c>
      <c r="F15635" t="s">
        <v>21</v>
      </c>
      <c r="G15635" t="s">
        <v>406</v>
      </c>
      <c r="H15635" t="s">
        <v>1066</v>
      </c>
      <c r="I15635" s="26">
        <v>-223093.32</v>
      </c>
      <c r="J15635" s="12">
        <f t="shared" si="488"/>
        <v>223093.32</v>
      </c>
      <c r="K15635" t="s">
        <v>1875</v>
      </c>
      <c r="L15635" t="s">
        <v>878</v>
      </c>
      <c r="M15635" t="s">
        <v>887</v>
      </c>
      <c r="N15635" t="str">
        <f t="shared" si="489"/>
        <v>E, A</v>
      </c>
    </row>
    <row r="15636" spans="1:14" x14ac:dyDescent="0.25">
      <c r="A15636" t="s">
        <v>11</v>
      </c>
      <c r="B15636" t="s">
        <v>12</v>
      </c>
      <c r="C15636" s="2">
        <v>2026</v>
      </c>
      <c r="D15636" t="s">
        <v>1801</v>
      </c>
      <c r="E15636" t="s">
        <v>1066</v>
      </c>
      <c r="F15636" t="s">
        <v>21</v>
      </c>
      <c r="G15636" t="s">
        <v>175</v>
      </c>
      <c r="H15636" t="s">
        <v>1348</v>
      </c>
      <c r="I15636" s="26">
        <v>-439600</v>
      </c>
      <c r="J15636" s="12">
        <f t="shared" si="488"/>
        <v>439600</v>
      </c>
      <c r="K15636" t="s">
        <v>1875</v>
      </c>
      <c r="L15636" t="s">
        <v>879</v>
      </c>
      <c r="M15636" t="s">
        <v>888</v>
      </c>
      <c r="N15636" t="str">
        <f t="shared" si="489"/>
        <v>R, C</v>
      </c>
    </row>
    <row r="15637" spans="1:14" x14ac:dyDescent="0.25">
      <c r="A15637" t="s">
        <v>11</v>
      </c>
      <c r="B15637" t="s">
        <v>12</v>
      </c>
      <c r="C15637" s="2">
        <v>2026</v>
      </c>
      <c r="D15637" t="s">
        <v>1801</v>
      </c>
      <c r="E15637" t="s">
        <v>1047</v>
      </c>
      <c r="F15637" t="s">
        <v>24</v>
      </c>
      <c r="G15637" t="s">
        <v>27</v>
      </c>
      <c r="H15637" t="s">
        <v>460</v>
      </c>
      <c r="I15637" s="26">
        <v>0</v>
      </c>
      <c r="J15637" s="12">
        <f t="shared" si="488"/>
        <v>0</v>
      </c>
      <c r="K15637" t="s">
        <v>1875</v>
      </c>
      <c r="L15637" t="s">
        <v>879</v>
      </c>
      <c r="M15637" t="s">
        <v>888</v>
      </c>
      <c r="N15637" t="str">
        <f t="shared" si="489"/>
        <v>R, C</v>
      </c>
    </row>
    <row r="15638" spans="1:14" x14ac:dyDescent="0.25">
      <c r="A15638" t="s">
        <v>11</v>
      </c>
      <c r="B15638" t="s">
        <v>12</v>
      </c>
      <c r="C15638" s="2">
        <v>2026</v>
      </c>
      <c r="D15638" t="s">
        <v>1801</v>
      </c>
      <c r="E15638" t="s">
        <v>1047</v>
      </c>
      <c r="F15638" t="s">
        <v>24</v>
      </c>
      <c r="G15638" t="s">
        <v>27</v>
      </c>
      <c r="H15638" t="s">
        <v>153</v>
      </c>
      <c r="I15638" s="26">
        <v>0</v>
      </c>
      <c r="J15638" s="12">
        <f t="shared" si="488"/>
        <v>0</v>
      </c>
      <c r="K15638" t="s">
        <v>1875</v>
      </c>
      <c r="L15638" t="s">
        <v>879</v>
      </c>
      <c r="M15638" t="s">
        <v>888</v>
      </c>
      <c r="N15638" t="str">
        <f t="shared" si="489"/>
        <v>R, C</v>
      </c>
    </row>
    <row r="15639" spans="1:14" x14ac:dyDescent="0.25">
      <c r="A15639" t="s">
        <v>11</v>
      </c>
      <c r="B15639" t="s">
        <v>12</v>
      </c>
      <c r="C15639" s="2">
        <v>2026</v>
      </c>
      <c r="D15639" t="s">
        <v>1801</v>
      </c>
      <c r="E15639" t="s">
        <v>1080</v>
      </c>
      <c r="F15639" t="s">
        <v>20</v>
      </c>
      <c r="G15639" t="s">
        <v>15</v>
      </c>
      <c r="H15639" t="s">
        <v>1417</v>
      </c>
      <c r="I15639" s="26">
        <v>-45000</v>
      </c>
      <c r="J15639" s="12">
        <f t="shared" si="488"/>
        <v>45000</v>
      </c>
      <c r="K15639" t="s">
        <v>1875</v>
      </c>
      <c r="L15639" t="s">
        <v>879</v>
      </c>
      <c r="M15639" t="s">
        <v>888</v>
      </c>
      <c r="N15639" t="str">
        <f t="shared" si="489"/>
        <v>R, C</v>
      </c>
    </row>
    <row r="15640" spans="1:14" x14ac:dyDescent="0.25">
      <c r="A15640" t="s">
        <v>11</v>
      </c>
      <c r="B15640" t="s">
        <v>860</v>
      </c>
      <c r="C15640" s="2">
        <v>2026</v>
      </c>
      <c r="D15640" t="s">
        <v>1801</v>
      </c>
      <c r="E15640" t="s">
        <v>1051</v>
      </c>
      <c r="F15640" t="s">
        <v>16</v>
      </c>
      <c r="G15640" t="s">
        <v>19</v>
      </c>
      <c r="H15640" t="s">
        <v>1266</v>
      </c>
      <c r="I15640" s="26">
        <v>16092441.060000001</v>
      </c>
      <c r="J15640" s="12">
        <f t="shared" si="488"/>
        <v>-16092441.060000001</v>
      </c>
      <c r="K15640" t="s">
        <v>1875</v>
      </c>
      <c r="L15640" t="s">
        <v>879</v>
      </c>
      <c r="M15640" t="s">
        <v>888</v>
      </c>
      <c r="N15640" t="str">
        <f t="shared" si="489"/>
        <v>R, C</v>
      </c>
    </row>
    <row r="15641" spans="1:14" x14ac:dyDescent="0.25">
      <c r="A15641" t="s">
        <v>11</v>
      </c>
      <c r="B15641" t="s">
        <v>861</v>
      </c>
      <c r="C15641" s="2">
        <v>2026</v>
      </c>
      <c r="D15641" t="s">
        <v>1801</v>
      </c>
      <c r="E15641" t="s">
        <v>1139</v>
      </c>
      <c r="F15641" t="s">
        <v>20</v>
      </c>
      <c r="G15641" t="s">
        <v>19</v>
      </c>
      <c r="H15641" t="s">
        <v>1178</v>
      </c>
      <c r="I15641" s="26">
        <v>553632.11</v>
      </c>
      <c r="J15641" s="12">
        <f t="shared" si="488"/>
        <v>-553632.11</v>
      </c>
      <c r="K15641" t="s">
        <v>1875</v>
      </c>
      <c r="L15641" t="s">
        <v>878</v>
      </c>
      <c r="M15641" t="s">
        <v>889</v>
      </c>
      <c r="N15641" t="str">
        <f t="shared" si="489"/>
        <v>E, S</v>
      </c>
    </row>
    <row r="15642" spans="1:14" x14ac:dyDescent="0.25">
      <c r="A15642" t="s">
        <v>11</v>
      </c>
      <c r="B15642" t="s">
        <v>12</v>
      </c>
      <c r="C15642" s="2">
        <v>2026</v>
      </c>
      <c r="D15642" t="s">
        <v>1801</v>
      </c>
      <c r="E15642" t="s">
        <v>1073</v>
      </c>
      <c r="F15642" t="s">
        <v>24</v>
      </c>
      <c r="G15642" t="s">
        <v>27</v>
      </c>
      <c r="H15642" t="s">
        <v>955</v>
      </c>
      <c r="I15642" s="26">
        <v>0</v>
      </c>
      <c r="J15642" s="12">
        <f t="shared" si="488"/>
        <v>0</v>
      </c>
      <c r="K15642" t="s">
        <v>1875</v>
      </c>
      <c r="L15642" t="s">
        <v>879</v>
      </c>
      <c r="M15642" t="s">
        <v>888</v>
      </c>
      <c r="N15642" t="str">
        <f t="shared" si="489"/>
        <v>R, C</v>
      </c>
    </row>
    <row r="15643" spans="1:14" x14ac:dyDescent="0.25">
      <c r="A15643" t="s">
        <v>11</v>
      </c>
      <c r="B15643" t="s">
        <v>860</v>
      </c>
      <c r="C15643" s="2">
        <v>2026</v>
      </c>
      <c r="D15643" t="s">
        <v>1801</v>
      </c>
      <c r="E15643" t="s">
        <v>1051</v>
      </c>
      <c r="F15643" t="s">
        <v>16</v>
      </c>
      <c r="G15643" t="s">
        <v>19</v>
      </c>
      <c r="H15643" t="s">
        <v>1123</v>
      </c>
      <c r="I15643" s="26">
        <v>-238100.18</v>
      </c>
      <c r="J15643" s="12">
        <f t="shared" si="488"/>
        <v>238100.18</v>
      </c>
      <c r="K15643" t="s">
        <v>1875</v>
      </c>
      <c r="L15643" t="s">
        <v>879</v>
      </c>
      <c r="M15643" t="s">
        <v>888</v>
      </c>
      <c r="N15643" t="str">
        <f t="shared" si="489"/>
        <v>R, C</v>
      </c>
    </row>
    <row r="15644" spans="1:14" x14ac:dyDescent="0.25">
      <c r="A15644" t="s">
        <v>11</v>
      </c>
      <c r="B15644" t="s">
        <v>862</v>
      </c>
      <c r="C15644" s="2">
        <v>2026</v>
      </c>
      <c r="D15644" t="s">
        <v>1801</v>
      </c>
      <c r="E15644" t="s">
        <v>1051</v>
      </c>
      <c r="F15644" t="s">
        <v>14</v>
      </c>
      <c r="G15644" t="s">
        <v>19</v>
      </c>
      <c r="H15644" t="s">
        <v>1252</v>
      </c>
      <c r="I15644" s="26">
        <v>-513000</v>
      </c>
      <c r="J15644" s="12">
        <f t="shared" si="488"/>
        <v>513000</v>
      </c>
      <c r="K15644" t="s">
        <v>1875</v>
      </c>
      <c r="L15644" t="s">
        <v>878</v>
      </c>
      <c r="M15644" t="s">
        <v>887</v>
      </c>
      <c r="N15644" t="str">
        <f t="shared" si="489"/>
        <v>E, A</v>
      </c>
    </row>
    <row r="15645" spans="1:14" x14ac:dyDescent="0.25">
      <c r="A15645" t="s">
        <v>11</v>
      </c>
      <c r="B15645" t="s">
        <v>860</v>
      </c>
      <c r="C15645" s="2">
        <v>2025</v>
      </c>
      <c r="D15645" t="s">
        <v>1801</v>
      </c>
      <c r="E15645" t="s">
        <v>1129</v>
      </c>
      <c r="F15645" t="s">
        <v>14</v>
      </c>
      <c r="G15645" t="s">
        <v>19</v>
      </c>
      <c r="H15645" t="s">
        <v>1190</v>
      </c>
      <c r="I15645" s="26">
        <v>1267.57</v>
      </c>
      <c r="J15645" s="12">
        <f t="shared" si="488"/>
        <v>-1267.57</v>
      </c>
      <c r="K15645" t="s">
        <v>1875</v>
      </c>
      <c r="L15645" t="s">
        <v>879</v>
      </c>
      <c r="M15645" t="s">
        <v>888</v>
      </c>
      <c r="N15645" t="str">
        <f t="shared" si="489"/>
        <v>R, C</v>
      </c>
    </row>
    <row r="15646" spans="1:14" x14ac:dyDescent="0.25">
      <c r="A15646" t="s">
        <v>11</v>
      </c>
      <c r="B15646" t="s">
        <v>860</v>
      </c>
      <c r="C15646" s="2">
        <v>2026</v>
      </c>
      <c r="D15646" t="s">
        <v>1801</v>
      </c>
      <c r="E15646" t="s">
        <v>1080</v>
      </c>
      <c r="F15646" t="s">
        <v>16</v>
      </c>
      <c r="G15646" t="s">
        <v>15</v>
      </c>
      <c r="H15646" t="s">
        <v>1426</v>
      </c>
      <c r="I15646" s="26">
        <v>29308456.23</v>
      </c>
      <c r="J15646" s="12">
        <f t="shared" si="488"/>
        <v>-29308456.23</v>
      </c>
      <c r="K15646" t="s">
        <v>1875</v>
      </c>
      <c r="L15646" t="s">
        <v>879</v>
      </c>
      <c r="M15646" t="s">
        <v>888</v>
      </c>
      <c r="N15646" t="str">
        <f t="shared" si="489"/>
        <v>R, C</v>
      </c>
    </row>
    <row r="15647" spans="1:14" x14ac:dyDescent="0.25">
      <c r="A15647" t="s">
        <v>11</v>
      </c>
      <c r="B15647" t="s">
        <v>861</v>
      </c>
      <c r="C15647" s="2">
        <v>2026</v>
      </c>
      <c r="D15647" t="s">
        <v>1801</v>
      </c>
      <c r="E15647" t="s">
        <v>1073</v>
      </c>
      <c r="F15647" t="s">
        <v>24</v>
      </c>
      <c r="G15647" t="s">
        <v>27</v>
      </c>
      <c r="H15647" t="s">
        <v>1714</v>
      </c>
      <c r="I15647" s="26">
        <v>1424922.84</v>
      </c>
      <c r="J15647" s="12">
        <f t="shared" si="488"/>
        <v>-1424922.84</v>
      </c>
      <c r="K15647" t="s">
        <v>1875</v>
      </c>
      <c r="L15647" t="s">
        <v>879</v>
      </c>
      <c r="M15647" t="s">
        <v>888</v>
      </c>
      <c r="N15647" t="str">
        <f t="shared" si="489"/>
        <v>R, C</v>
      </c>
    </row>
    <row r="15648" spans="1:14" x14ac:dyDescent="0.25">
      <c r="A15648" t="s">
        <v>11</v>
      </c>
      <c r="B15648" t="s">
        <v>861</v>
      </c>
      <c r="C15648" s="2">
        <v>2026</v>
      </c>
      <c r="D15648" t="s">
        <v>1801</v>
      </c>
      <c r="E15648" t="s">
        <v>1053</v>
      </c>
      <c r="F15648" t="s">
        <v>21</v>
      </c>
      <c r="G15648" t="s">
        <v>19</v>
      </c>
      <c r="H15648" t="s">
        <v>1446</v>
      </c>
      <c r="I15648" s="26">
        <v>16671.650000000001</v>
      </c>
      <c r="J15648" s="12">
        <f t="shared" si="488"/>
        <v>-16671.650000000001</v>
      </c>
      <c r="K15648" t="s">
        <v>1875</v>
      </c>
      <c r="L15648" t="s">
        <v>879</v>
      </c>
      <c r="M15648" t="s">
        <v>888</v>
      </c>
      <c r="N15648" t="str">
        <f t="shared" si="489"/>
        <v>R, C</v>
      </c>
    </row>
    <row r="15649" spans="1:14" x14ac:dyDescent="0.25">
      <c r="A15649" t="s">
        <v>11</v>
      </c>
      <c r="B15649" t="s">
        <v>861</v>
      </c>
      <c r="C15649" s="2">
        <v>2026</v>
      </c>
      <c r="D15649" t="s">
        <v>1801</v>
      </c>
      <c r="E15649" t="s">
        <v>1101</v>
      </c>
      <c r="F15649" t="s">
        <v>14</v>
      </c>
      <c r="G15649" t="s">
        <v>19</v>
      </c>
      <c r="H15649" t="s">
        <v>1172</v>
      </c>
      <c r="I15649" s="26">
        <v>1102631.51</v>
      </c>
      <c r="J15649" s="12">
        <f t="shared" si="488"/>
        <v>-1102631.51</v>
      </c>
      <c r="K15649" t="s">
        <v>1875</v>
      </c>
      <c r="L15649" t="s">
        <v>878</v>
      </c>
      <c r="M15649" t="s">
        <v>886</v>
      </c>
      <c r="N15649" t="str">
        <f t="shared" si="489"/>
        <v>E, B</v>
      </c>
    </row>
    <row r="15650" spans="1:14" x14ac:dyDescent="0.25">
      <c r="A15650" t="s">
        <v>11</v>
      </c>
      <c r="B15650" t="s">
        <v>861</v>
      </c>
      <c r="C15650" s="2">
        <v>2026</v>
      </c>
      <c r="D15650" t="s">
        <v>1801</v>
      </c>
      <c r="E15650" t="s">
        <v>1080</v>
      </c>
      <c r="F15650" t="s">
        <v>16</v>
      </c>
      <c r="G15650" t="s">
        <v>15</v>
      </c>
      <c r="H15650" t="s">
        <v>1536</v>
      </c>
      <c r="I15650" s="26">
        <v>31321.87</v>
      </c>
      <c r="J15650" s="12">
        <f t="shared" si="488"/>
        <v>-31321.87</v>
      </c>
      <c r="K15650" t="s">
        <v>1875</v>
      </c>
      <c r="L15650" t="s">
        <v>879</v>
      </c>
      <c r="M15650" t="s">
        <v>888</v>
      </c>
      <c r="N15650" t="str">
        <f t="shared" si="489"/>
        <v>R, C</v>
      </c>
    </row>
    <row r="15651" spans="1:14" x14ac:dyDescent="0.25">
      <c r="A15651" t="s">
        <v>11</v>
      </c>
      <c r="B15651" t="s">
        <v>861</v>
      </c>
      <c r="C15651" s="2">
        <v>2026</v>
      </c>
      <c r="D15651" t="s">
        <v>1745</v>
      </c>
      <c r="E15651" t="s">
        <v>1066</v>
      </c>
      <c r="F15651" t="s">
        <v>14</v>
      </c>
      <c r="G15651" t="s">
        <v>173</v>
      </c>
      <c r="H15651" t="s">
        <v>1454</v>
      </c>
      <c r="I15651" s="26">
        <v>14487</v>
      </c>
      <c r="J15651" s="12">
        <f t="shared" si="488"/>
        <v>-14487</v>
      </c>
      <c r="K15651" t="s">
        <v>1875</v>
      </c>
      <c r="L15651" t="s">
        <v>878</v>
      </c>
      <c r="M15651" t="s">
        <v>888</v>
      </c>
      <c r="N15651" t="str">
        <f t="shared" si="489"/>
        <v>E, C</v>
      </c>
    </row>
    <row r="15652" spans="1:14" x14ac:dyDescent="0.25">
      <c r="A15652" t="s">
        <v>11</v>
      </c>
      <c r="B15652" t="s">
        <v>12</v>
      </c>
      <c r="C15652" s="2">
        <v>2026</v>
      </c>
      <c r="D15652" t="s">
        <v>1745</v>
      </c>
      <c r="E15652" t="s">
        <v>1062</v>
      </c>
      <c r="F15652" t="s">
        <v>14</v>
      </c>
      <c r="G15652" t="s">
        <v>19</v>
      </c>
      <c r="H15652" t="s">
        <v>1109</v>
      </c>
      <c r="I15652" s="26">
        <v>-842260.34</v>
      </c>
      <c r="J15652" s="12">
        <f t="shared" si="488"/>
        <v>842260.34</v>
      </c>
      <c r="K15652" t="s">
        <v>1875</v>
      </c>
      <c r="L15652" t="s">
        <v>879</v>
      </c>
      <c r="M15652" t="s">
        <v>888</v>
      </c>
      <c r="N15652" t="str">
        <f t="shared" si="489"/>
        <v>R, C</v>
      </c>
    </row>
    <row r="15653" spans="1:14" x14ac:dyDescent="0.25">
      <c r="A15653" t="s">
        <v>11</v>
      </c>
      <c r="B15653" t="s">
        <v>860</v>
      </c>
      <c r="C15653" s="2">
        <v>2026</v>
      </c>
      <c r="D15653" t="s">
        <v>1801</v>
      </c>
      <c r="E15653" t="s">
        <v>1051</v>
      </c>
      <c r="F15653" t="s">
        <v>22</v>
      </c>
      <c r="G15653" t="s">
        <v>19</v>
      </c>
      <c r="H15653" t="s">
        <v>1183</v>
      </c>
      <c r="I15653" s="26">
        <v>-615258.42000000004</v>
      </c>
      <c r="J15653" s="12">
        <f t="shared" si="488"/>
        <v>615258.42000000004</v>
      </c>
      <c r="K15653" t="s">
        <v>1875</v>
      </c>
      <c r="L15653" t="s">
        <v>879</v>
      </c>
      <c r="M15653" t="s">
        <v>888</v>
      </c>
      <c r="N15653" t="str">
        <f t="shared" si="489"/>
        <v>R, C</v>
      </c>
    </row>
    <row r="15654" spans="1:14" x14ac:dyDescent="0.25">
      <c r="A15654" t="s">
        <v>11</v>
      </c>
      <c r="B15654" t="s">
        <v>861</v>
      </c>
      <c r="C15654" s="2">
        <v>2026</v>
      </c>
      <c r="D15654" t="s">
        <v>1801</v>
      </c>
      <c r="E15654" t="s">
        <v>1115</v>
      </c>
      <c r="F15654" t="s">
        <v>21</v>
      </c>
      <c r="G15654" t="s">
        <v>19</v>
      </c>
      <c r="H15654" t="s">
        <v>1231</v>
      </c>
      <c r="I15654" s="26">
        <v>0</v>
      </c>
      <c r="J15654" s="12">
        <f t="shared" si="488"/>
        <v>0</v>
      </c>
      <c r="K15654" t="s">
        <v>1875</v>
      </c>
      <c r="L15654" t="s">
        <v>879</v>
      </c>
      <c r="M15654" t="s">
        <v>888</v>
      </c>
      <c r="N15654" t="str">
        <f t="shared" si="489"/>
        <v>R, C</v>
      </c>
    </row>
    <row r="15655" spans="1:14" x14ac:dyDescent="0.25">
      <c r="A15655" t="s">
        <v>11</v>
      </c>
      <c r="B15655" t="s">
        <v>12</v>
      </c>
      <c r="C15655" s="2">
        <v>2026</v>
      </c>
      <c r="D15655" t="s">
        <v>1801</v>
      </c>
      <c r="E15655" t="s">
        <v>1055</v>
      </c>
      <c r="F15655" t="s">
        <v>22</v>
      </c>
      <c r="G15655" t="s">
        <v>1798</v>
      </c>
      <c r="H15655" t="s">
        <v>1228</v>
      </c>
      <c r="I15655" s="26">
        <v>-200000</v>
      </c>
      <c r="J15655" s="12">
        <f t="shared" si="488"/>
        <v>200000</v>
      </c>
      <c r="K15655" t="s">
        <v>1875</v>
      </c>
      <c r="L15655" t="s">
        <v>878</v>
      </c>
      <c r="M15655" t="s">
        <v>887</v>
      </c>
      <c r="N15655" t="str">
        <f t="shared" si="489"/>
        <v>E, A</v>
      </c>
    </row>
    <row r="15656" spans="1:14" x14ac:dyDescent="0.25">
      <c r="A15656" t="s">
        <v>11</v>
      </c>
      <c r="B15656" t="s">
        <v>12</v>
      </c>
      <c r="C15656" s="2">
        <v>2025</v>
      </c>
      <c r="D15656" t="s">
        <v>1801</v>
      </c>
      <c r="E15656" t="s">
        <v>1066</v>
      </c>
      <c r="F15656" t="s">
        <v>24</v>
      </c>
      <c r="G15656" t="s">
        <v>27</v>
      </c>
      <c r="H15656" t="s">
        <v>228</v>
      </c>
      <c r="I15656" s="26">
        <v>-239604.27</v>
      </c>
      <c r="J15656" s="12">
        <f t="shared" si="488"/>
        <v>239604.27</v>
      </c>
      <c r="K15656" t="s">
        <v>1875</v>
      </c>
      <c r="L15656" t="s">
        <v>879</v>
      </c>
      <c r="M15656" t="s">
        <v>888</v>
      </c>
      <c r="N15656" t="str">
        <f t="shared" si="489"/>
        <v>R, C</v>
      </c>
    </row>
    <row r="15657" spans="1:14" x14ac:dyDescent="0.25">
      <c r="A15657" t="s">
        <v>11</v>
      </c>
      <c r="B15657" t="s">
        <v>12</v>
      </c>
      <c r="C15657" s="2">
        <v>2025</v>
      </c>
      <c r="D15657" t="s">
        <v>1801</v>
      </c>
      <c r="E15657" t="s">
        <v>1066</v>
      </c>
      <c r="F15657" t="s">
        <v>20</v>
      </c>
      <c r="G15657" t="s">
        <v>173</v>
      </c>
      <c r="H15657" t="s">
        <v>1583</v>
      </c>
      <c r="I15657" s="26">
        <v>-71460.27</v>
      </c>
      <c r="J15657" s="12">
        <f t="shared" si="488"/>
        <v>71460.27</v>
      </c>
      <c r="K15657" t="s">
        <v>1875</v>
      </c>
      <c r="L15657" t="s">
        <v>878</v>
      </c>
      <c r="M15657" t="s">
        <v>888</v>
      </c>
      <c r="N15657" t="str">
        <f t="shared" si="489"/>
        <v>E, C</v>
      </c>
    </row>
    <row r="15658" spans="1:14" x14ac:dyDescent="0.25">
      <c r="A15658" t="s">
        <v>11</v>
      </c>
      <c r="B15658" t="s">
        <v>861</v>
      </c>
      <c r="C15658" s="2">
        <v>2026</v>
      </c>
      <c r="D15658" t="s">
        <v>1801</v>
      </c>
      <c r="E15658" t="s">
        <v>1073</v>
      </c>
      <c r="F15658" t="s">
        <v>21</v>
      </c>
      <c r="G15658" t="s">
        <v>19</v>
      </c>
      <c r="H15658" t="s">
        <v>1255</v>
      </c>
      <c r="I15658" s="26">
        <v>18300</v>
      </c>
      <c r="J15658" s="12">
        <f t="shared" si="488"/>
        <v>-18300</v>
      </c>
      <c r="K15658" t="s">
        <v>1875</v>
      </c>
      <c r="L15658" t="s">
        <v>878</v>
      </c>
      <c r="M15658" t="s">
        <v>887</v>
      </c>
      <c r="N15658" t="str">
        <f t="shared" si="489"/>
        <v>E, A</v>
      </c>
    </row>
    <row r="15659" spans="1:14" x14ac:dyDescent="0.25">
      <c r="A15659" t="s">
        <v>11</v>
      </c>
      <c r="B15659" t="s">
        <v>12</v>
      </c>
      <c r="C15659" s="2">
        <v>2026</v>
      </c>
      <c r="D15659" t="s">
        <v>1801</v>
      </c>
      <c r="E15659" t="s">
        <v>1398</v>
      </c>
      <c r="F15659" t="s">
        <v>40</v>
      </c>
      <c r="G15659" t="s">
        <v>315</v>
      </c>
      <c r="H15659" t="s">
        <v>1182</v>
      </c>
      <c r="I15659" s="26">
        <v>0</v>
      </c>
      <c r="J15659" s="12">
        <f t="shared" si="488"/>
        <v>0</v>
      </c>
      <c r="K15659" t="s">
        <v>1875</v>
      </c>
      <c r="L15659" t="s">
        <v>878</v>
      </c>
      <c r="M15659" t="s">
        <v>889</v>
      </c>
      <c r="N15659" t="str">
        <f t="shared" si="489"/>
        <v>E, S</v>
      </c>
    </row>
    <row r="15660" spans="1:14" x14ac:dyDescent="0.25">
      <c r="A15660" t="s">
        <v>11</v>
      </c>
      <c r="B15660" t="s">
        <v>861</v>
      </c>
      <c r="C15660" s="2">
        <v>2026</v>
      </c>
      <c r="D15660" t="s">
        <v>1801</v>
      </c>
      <c r="E15660" t="s">
        <v>1101</v>
      </c>
      <c r="F15660" t="s">
        <v>21</v>
      </c>
      <c r="G15660" t="s">
        <v>19</v>
      </c>
      <c r="H15660" t="s">
        <v>1167</v>
      </c>
      <c r="I15660" s="26">
        <v>8813923.9000000004</v>
      </c>
      <c r="J15660" s="12">
        <f t="shared" si="488"/>
        <v>-8813923.9000000004</v>
      </c>
      <c r="K15660" t="s">
        <v>1875</v>
      </c>
      <c r="L15660" t="s">
        <v>879</v>
      </c>
      <c r="M15660" t="s">
        <v>888</v>
      </c>
      <c r="N15660" t="str">
        <f t="shared" si="489"/>
        <v>R, C</v>
      </c>
    </row>
    <row r="15661" spans="1:14" x14ac:dyDescent="0.25">
      <c r="A15661" t="s">
        <v>11</v>
      </c>
      <c r="B15661" t="s">
        <v>12</v>
      </c>
      <c r="C15661" s="2">
        <v>2026</v>
      </c>
      <c r="D15661" t="s">
        <v>1801</v>
      </c>
      <c r="E15661" t="s">
        <v>1080</v>
      </c>
      <c r="F15661" t="s">
        <v>16</v>
      </c>
      <c r="G15661" t="s">
        <v>15</v>
      </c>
      <c r="H15661" t="s">
        <v>1275</v>
      </c>
      <c r="I15661" s="26">
        <v>-64677448.609999999</v>
      </c>
      <c r="J15661" s="12">
        <f t="shared" si="488"/>
        <v>64677448.609999999</v>
      </c>
      <c r="K15661" t="s">
        <v>1875</v>
      </c>
      <c r="L15661" t="s">
        <v>879</v>
      </c>
      <c r="M15661" t="s">
        <v>888</v>
      </c>
      <c r="N15661" t="str">
        <f t="shared" si="489"/>
        <v>R, C</v>
      </c>
    </row>
    <row r="15662" spans="1:14" x14ac:dyDescent="0.25">
      <c r="A15662" t="s">
        <v>11</v>
      </c>
      <c r="B15662" t="s">
        <v>12</v>
      </c>
      <c r="C15662" s="2">
        <v>2026</v>
      </c>
      <c r="D15662" t="s">
        <v>1801</v>
      </c>
      <c r="E15662" t="s">
        <v>1080</v>
      </c>
      <c r="F15662" t="s">
        <v>16</v>
      </c>
      <c r="G15662" t="s">
        <v>15</v>
      </c>
      <c r="H15662" t="s">
        <v>1337</v>
      </c>
      <c r="I15662" s="26">
        <v>-11460529.640000001</v>
      </c>
      <c r="J15662" s="12">
        <f t="shared" si="488"/>
        <v>11460529.640000001</v>
      </c>
      <c r="K15662" t="s">
        <v>1875</v>
      </c>
      <c r="L15662" t="s">
        <v>879</v>
      </c>
      <c r="M15662" t="s">
        <v>888</v>
      </c>
      <c r="N15662" t="str">
        <f t="shared" si="489"/>
        <v>R, C</v>
      </c>
    </row>
    <row r="15663" spans="1:14" x14ac:dyDescent="0.25">
      <c r="A15663" t="s">
        <v>11</v>
      </c>
      <c r="B15663" t="s">
        <v>12</v>
      </c>
      <c r="C15663" s="2">
        <v>2026</v>
      </c>
      <c r="D15663" t="s">
        <v>1801</v>
      </c>
      <c r="E15663" t="s">
        <v>1066</v>
      </c>
      <c r="F15663" t="s">
        <v>24</v>
      </c>
      <c r="G15663" t="s">
        <v>27</v>
      </c>
      <c r="H15663" t="s">
        <v>963</v>
      </c>
      <c r="I15663" s="26">
        <v>198011.41</v>
      </c>
      <c r="J15663" s="12">
        <f t="shared" si="488"/>
        <v>-198011.41</v>
      </c>
      <c r="K15663" t="s">
        <v>1875</v>
      </c>
      <c r="L15663" t="s">
        <v>879</v>
      </c>
      <c r="M15663" t="s">
        <v>888</v>
      </c>
      <c r="N15663" t="str">
        <f t="shared" si="489"/>
        <v>R, C</v>
      </c>
    </row>
    <row r="15664" spans="1:14" x14ac:dyDescent="0.25">
      <c r="A15664" t="s">
        <v>11</v>
      </c>
      <c r="B15664" t="s">
        <v>12</v>
      </c>
      <c r="C15664" s="2">
        <v>2026</v>
      </c>
      <c r="D15664" t="s">
        <v>1801</v>
      </c>
      <c r="E15664" t="s">
        <v>1080</v>
      </c>
      <c r="F15664" t="s">
        <v>22</v>
      </c>
      <c r="G15664" t="s">
        <v>19</v>
      </c>
      <c r="H15664" t="s">
        <v>1107</v>
      </c>
      <c r="I15664" s="26">
        <v>-2000000</v>
      </c>
      <c r="J15664" s="12">
        <f t="shared" si="488"/>
        <v>2000000</v>
      </c>
      <c r="K15664" t="s">
        <v>1875</v>
      </c>
      <c r="L15664" t="s">
        <v>879</v>
      </c>
      <c r="M15664" t="s">
        <v>888</v>
      </c>
      <c r="N15664" t="str">
        <f t="shared" si="489"/>
        <v>R, C</v>
      </c>
    </row>
    <row r="15665" spans="1:14" x14ac:dyDescent="0.25">
      <c r="A15665" t="s">
        <v>11</v>
      </c>
      <c r="B15665" t="s">
        <v>12</v>
      </c>
      <c r="C15665" s="2">
        <v>2026</v>
      </c>
      <c r="D15665" t="s">
        <v>1801</v>
      </c>
      <c r="E15665" t="s">
        <v>1269</v>
      </c>
      <c r="F15665" t="s">
        <v>24</v>
      </c>
      <c r="G15665" t="s">
        <v>27</v>
      </c>
      <c r="H15665" t="s">
        <v>850</v>
      </c>
      <c r="I15665" s="26">
        <v>0</v>
      </c>
      <c r="J15665" s="12">
        <f t="shared" si="488"/>
        <v>0</v>
      </c>
      <c r="K15665" t="s">
        <v>1875</v>
      </c>
      <c r="L15665" t="s">
        <v>879</v>
      </c>
      <c r="M15665" t="s">
        <v>888</v>
      </c>
      <c r="N15665" t="str">
        <f t="shared" si="489"/>
        <v>R, C</v>
      </c>
    </row>
    <row r="15666" spans="1:14" x14ac:dyDescent="0.25">
      <c r="A15666" t="s">
        <v>11</v>
      </c>
      <c r="B15666" t="s">
        <v>12</v>
      </c>
      <c r="C15666" s="2">
        <v>2026</v>
      </c>
      <c r="D15666" t="s">
        <v>1801</v>
      </c>
      <c r="E15666" t="s">
        <v>1269</v>
      </c>
      <c r="F15666" t="s">
        <v>24</v>
      </c>
      <c r="G15666" t="s">
        <v>27</v>
      </c>
      <c r="H15666" t="s">
        <v>729</v>
      </c>
      <c r="I15666" s="26">
        <v>0</v>
      </c>
      <c r="J15666" s="12">
        <f t="shared" si="488"/>
        <v>0</v>
      </c>
      <c r="K15666" t="s">
        <v>1875</v>
      </c>
      <c r="L15666" t="s">
        <v>879</v>
      </c>
      <c r="M15666" t="s">
        <v>888</v>
      </c>
      <c r="N15666" t="str">
        <f t="shared" si="489"/>
        <v>R, C</v>
      </c>
    </row>
    <row r="15667" spans="1:14" x14ac:dyDescent="0.25">
      <c r="A15667" t="s">
        <v>11</v>
      </c>
      <c r="B15667" t="s">
        <v>12</v>
      </c>
      <c r="C15667" s="2">
        <v>2026</v>
      </c>
      <c r="D15667" t="s">
        <v>1801</v>
      </c>
      <c r="E15667" t="s">
        <v>1092</v>
      </c>
      <c r="F15667" t="s">
        <v>24</v>
      </c>
      <c r="G15667" t="s">
        <v>27</v>
      </c>
      <c r="H15667" t="s">
        <v>1717</v>
      </c>
      <c r="I15667" s="26">
        <v>0</v>
      </c>
      <c r="J15667" s="12">
        <f t="shared" si="488"/>
        <v>0</v>
      </c>
      <c r="K15667" t="s">
        <v>1875</v>
      </c>
      <c r="L15667" t="s">
        <v>879</v>
      </c>
      <c r="M15667" t="s">
        <v>888</v>
      </c>
      <c r="N15667" t="str">
        <f t="shared" si="489"/>
        <v>R, C</v>
      </c>
    </row>
    <row r="15668" spans="1:14" x14ac:dyDescent="0.25">
      <c r="A15668" t="s">
        <v>11</v>
      </c>
      <c r="B15668" t="s">
        <v>12</v>
      </c>
      <c r="C15668" s="2">
        <v>2026</v>
      </c>
      <c r="D15668" t="s">
        <v>1801</v>
      </c>
      <c r="E15668" t="s">
        <v>1235</v>
      </c>
      <c r="F15668" t="s">
        <v>21</v>
      </c>
      <c r="G15668" t="s">
        <v>19</v>
      </c>
      <c r="H15668" t="s">
        <v>1071</v>
      </c>
      <c r="I15668" s="26">
        <v>-219010.94</v>
      </c>
      <c r="J15668" s="12">
        <f t="shared" si="488"/>
        <v>219010.94</v>
      </c>
      <c r="K15668" t="s">
        <v>1875</v>
      </c>
      <c r="L15668" t="s">
        <v>879</v>
      </c>
      <c r="M15668" t="s">
        <v>888</v>
      </c>
      <c r="N15668" t="str">
        <f t="shared" si="489"/>
        <v>R, C</v>
      </c>
    </row>
    <row r="15669" spans="1:14" x14ac:dyDescent="0.25">
      <c r="A15669" t="s">
        <v>11</v>
      </c>
      <c r="B15669" t="s">
        <v>861</v>
      </c>
      <c r="C15669" s="2">
        <v>2026</v>
      </c>
      <c r="D15669" t="s">
        <v>1801</v>
      </c>
      <c r="E15669" t="s">
        <v>1066</v>
      </c>
      <c r="F15669" t="s">
        <v>14</v>
      </c>
      <c r="G15669" t="s">
        <v>19</v>
      </c>
      <c r="H15669" t="s">
        <v>1052</v>
      </c>
      <c r="I15669" s="26">
        <v>244409.69</v>
      </c>
      <c r="J15669" s="12">
        <f t="shared" si="488"/>
        <v>-244409.69</v>
      </c>
      <c r="K15669" t="s">
        <v>1875</v>
      </c>
      <c r="L15669" t="s">
        <v>879</v>
      </c>
      <c r="M15669" t="s">
        <v>888</v>
      </c>
      <c r="N15669" t="str">
        <f t="shared" si="489"/>
        <v>R, C</v>
      </c>
    </row>
    <row r="15670" spans="1:14" x14ac:dyDescent="0.25">
      <c r="A15670" t="s">
        <v>11</v>
      </c>
      <c r="B15670" t="s">
        <v>861</v>
      </c>
      <c r="C15670" s="2">
        <v>2026</v>
      </c>
      <c r="D15670" t="s">
        <v>1801</v>
      </c>
      <c r="E15670" t="s">
        <v>1051</v>
      </c>
      <c r="F15670" t="s">
        <v>22</v>
      </c>
      <c r="G15670" t="s">
        <v>19</v>
      </c>
      <c r="H15670" t="s">
        <v>1490</v>
      </c>
      <c r="I15670" s="26">
        <v>1515103</v>
      </c>
      <c r="J15670" s="12">
        <f t="shared" si="488"/>
        <v>-1515103</v>
      </c>
      <c r="K15670" t="s">
        <v>1875</v>
      </c>
      <c r="L15670" t="s">
        <v>878</v>
      </c>
      <c r="M15670" t="s">
        <v>886</v>
      </c>
      <c r="N15670" t="str">
        <f t="shared" si="489"/>
        <v>E, B</v>
      </c>
    </row>
    <row r="15671" spans="1:14" x14ac:dyDescent="0.25">
      <c r="A15671" t="s">
        <v>11</v>
      </c>
      <c r="B15671" t="s">
        <v>861</v>
      </c>
      <c r="C15671" s="2">
        <v>2026</v>
      </c>
      <c r="D15671" t="s">
        <v>1801</v>
      </c>
      <c r="E15671" t="s">
        <v>1053</v>
      </c>
      <c r="F15671" t="s">
        <v>21</v>
      </c>
      <c r="G15671" t="s">
        <v>19</v>
      </c>
      <c r="H15671" t="s">
        <v>1056</v>
      </c>
      <c r="I15671" s="26">
        <v>175527.99</v>
      </c>
      <c r="J15671" s="12">
        <f t="shared" si="488"/>
        <v>-175527.99</v>
      </c>
      <c r="K15671" t="s">
        <v>1875</v>
      </c>
      <c r="L15671" t="s">
        <v>879</v>
      </c>
      <c r="M15671" t="s">
        <v>888</v>
      </c>
      <c r="N15671" t="str">
        <f t="shared" si="489"/>
        <v>R, C</v>
      </c>
    </row>
    <row r="15672" spans="1:14" x14ac:dyDescent="0.25">
      <c r="A15672" t="s">
        <v>11</v>
      </c>
      <c r="B15672" t="s">
        <v>861</v>
      </c>
      <c r="C15672" s="2">
        <v>2026</v>
      </c>
      <c r="D15672" t="s">
        <v>1801</v>
      </c>
      <c r="E15672" t="s">
        <v>1129</v>
      </c>
      <c r="F15672" t="s">
        <v>18</v>
      </c>
      <c r="G15672" t="s">
        <v>19</v>
      </c>
      <c r="H15672" t="s">
        <v>1178</v>
      </c>
      <c r="I15672" s="26">
        <v>9133265.5500000007</v>
      </c>
      <c r="J15672" s="12">
        <f t="shared" si="488"/>
        <v>-9133265.5500000007</v>
      </c>
      <c r="K15672" t="s">
        <v>1875</v>
      </c>
      <c r="L15672" t="s">
        <v>878</v>
      </c>
      <c r="M15672" t="s">
        <v>887</v>
      </c>
      <c r="N15672" t="str">
        <f t="shared" si="489"/>
        <v>E, A</v>
      </c>
    </row>
    <row r="15673" spans="1:14" x14ac:dyDescent="0.25">
      <c r="A15673" t="s">
        <v>11</v>
      </c>
      <c r="B15673" t="s">
        <v>861</v>
      </c>
      <c r="C15673" s="2">
        <v>2026</v>
      </c>
      <c r="D15673" t="s">
        <v>1801</v>
      </c>
      <c r="E15673" t="s">
        <v>1080</v>
      </c>
      <c r="F15673" t="s">
        <v>18</v>
      </c>
      <c r="G15673" t="s">
        <v>15</v>
      </c>
      <c r="H15673" t="s">
        <v>1153</v>
      </c>
      <c r="I15673" s="26">
        <v>2604192.63</v>
      </c>
      <c r="J15673" s="12">
        <f t="shared" si="488"/>
        <v>-2604192.63</v>
      </c>
      <c r="K15673" t="s">
        <v>1875</v>
      </c>
      <c r="L15673" t="s">
        <v>878</v>
      </c>
      <c r="M15673" t="s">
        <v>888</v>
      </c>
      <c r="N15673" t="str">
        <f t="shared" si="489"/>
        <v>E, C</v>
      </c>
    </row>
    <row r="15674" spans="1:14" x14ac:dyDescent="0.25">
      <c r="A15674" t="s">
        <v>11</v>
      </c>
      <c r="B15674" t="s">
        <v>12</v>
      </c>
      <c r="C15674" s="2">
        <v>2026</v>
      </c>
      <c r="D15674" t="s">
        <v>1745</v>
      </c>
      <c r="E15674" t="s">
        <v>1332</v>
      </c>
      <c r="F15674" t="s">
        <v>14</v>
      </c>
      <c r="G15674" t="s">
        <v>19</v>
      </c>
      <c r="H15674" t="s">
        <v>1202</v>
      </c>
      <c r="I15674" s="26">
        <v>-98787.4</v>
      </c>
      <c r="J15674" s="12">
        <f t="shared" si="488"/>
        <v>98787.4</v>
      </c>
      <c r="K15674" t="s">
        <v>1875</v>
      </c>
      <c r="L15674" t="s">
        <v>878</v>
      </c>
      <c r="M15674" t="s">
        <v>887</v>
      </c>
      <c r="N15674" t="str">
        <f t="shared" si="489"/>
        <v>E, A</v>
      </c>
    </row>
    <row r="15675" spans="1:14" x14ac:dyDescent="0.25">
      <c r="A15675" t="s">
        <v>11</v>
      </c>
      <c r="B15675" t="s">
        <v>861</v>
      </c>
      <c r="C15675" s="2">
        <v>2026</v>
      </c>
      <c r="D15675" t="s">
        <v>1745</v>
      </c>
      <c r="E15675" t="s">
        <v>1218</v>
      </c>
      <c r="F15675" t="s">
        <v>14</v>
      </c>
      <c r="G15675" t="s">
        <v>19</v>
      </c>
      <c r="H15675" t="s">
        <v>1178</v>
      </c>
      <c r="I15675" s="26">
        <v>25106.880000000001</v>
      </c>
      <c r="J15675" s="12">
        <f t="shared" si="488"/>
        <v>-25106.880000000001</v>
      </c>
      <c r="K15675" t="s">
        <v>1875</v>
      </c>
      <c r="L15675" t="s">
        <v>878</v>
      </c>
      <c r="M15675" t="s">
        <v>886</v>
      </c>
      <c r="N15675" t="str">
        <f t="shared" si="489"/>
        <v>E, B</v>
      </c>
    </row>
    <row r="15676" spans="1:14" x14ac:dyDescent="0.25">
      <c r="A15676" t="s">
        <v>11</v>
      </c>
      <c r="B15676" t="s">
        <v>861</v>
      </c>
      <c r="C15676" s="2">
        <v>2026</v>
      </c>
      <c r="D15676" t="s">
        <v>1801</v>
      </c>
      <c r="E15676" t="s">
        <v>1317</v>
      </c>
      <c r="F15676" t="s">
        <v>21</v>
      </c>
      <c r="G15676" t="s">
        <v>19</v>
      </c>
      <c r="H15676" t="s">
        <v>1178</v>
      </c>
      <c r="I15676" s="26">
        <v>655000</v>
      </c>
      <c r="J15676" s="12">
        <f t="shared" si="488"/>
        <v>-655000</v>
      </c>
      <c r="K15676" t="s">
        <v>1875</v>
      </c>
      <c r="L15676" t="s">
        <v>878</v>
      </c>
      <c r="M15676" t="s">
        <v>887</v>
      </c>
      <c r="N15676" t="str">
        <f t="shared" si="489"/>
        <v>E, A</v>
      </c>
    </row>
    <row r="15677" spans="1:14" x14ac:dyDescent="0.25">
      <c r="A15677" t="s">
        <v>11</v>
      </c>
      <c r="B15677" t="s">
        <v>12</v>
      </c>
      <c r="C15677" s="2">
        <v>2025</v>
      </c>
      <c r="D15677" t="s">
        <v>1801</v>
      </c>
      <c r="E15677" t="s">
        <v>1080</v>
      </c>
      <c r="F15677" t="s">
        <v>24</v>
      </c>
      <c r="G15677" t="s">
        <v>27</v>
      </c>
      <c r="H15677" t="s">
        <v>250</v>
      </c>
      <c r="I15677" s="26">
        <v>-37815475.759999998</v>
      </c>
      <c r="J15677" s="12">
        <f t="shared" si="488"/>
        <v>37815475.759999998</v>
      </c>
      <c r="K15677" t="s">
        <v>1875</v>
      </c>
      <c r="L15677" t="s">
        <v>879</v>
      </c>
      <c r="M15677" t="s">
        <v>888</v>
      </c>
      <c r="N15677" t="str">
        <f t="shared" si="489"/>
        <v>R, C</v>
      </c>
    </row>
    <row r="15678" spans="1:14" x14ac:dyDescent="0.25">
      <c r="A15678" t="s">
        <v>11</v>
      </c>
      <c r="B15678" t="s">
        <v>12</v>
      </c>
      <c r="C15678" s="2">
        <v>2026</v>
      </c>
      <c r="D15678" t="s">
        <v>1801</v>
      </c>
      <c r="E15678" t="s">
        <v>1066</v>
      </c>
      <c r="F15678" t="s">
        <v>18</v>
      </c>
      <c r="G15678" t="s">
        <v>173</v>
      </c>
      <c r="H15678" t="s">
        <v>1380</v>
      </c>
      <c r="I15678" s="26">
        <v>-635200</v>
      </c>
      <c r="J15678" s="12">
        <f t="shared" si="488"/>
        <v>635200</v>
      </c>
      <c r="K15678" t="s">
        <v>1875</v>
      </c>
      <c r="L15678" t="s">
        <v>879</v>
      </c>
      <c r="M15678" t="s">
        <v>888</v>
      </c>
      <c r="N15678" t="str">
        <f t="shared" si="489"/>
        <v>R, C</v>
      </c>
    </row>
    <row r="15679" spans="1:14" x14ac:dyDescent="0.25">
      <c r="A15679" t="s">
        <v>11</v>
      </c>
      <c r="B15679" t="s">
        <v>861</v>
      </c>
      <c r="C15679" s="2">
        <v>2026</v>
      </c>
      <c r="D15679" t="s">
        <v>1801</v>
      </c>
      <c r="E15679" t="s">
        <v>1206</v>
      </c>
      <c r="F15679" t="s">
        <v>22</v>
      </c>
      <c r="G15679" t="s">
        <v>19</v>
      </c>
      <c r="H15679" t="s">
        <v>1207</v>
      </c>
      <c r="I15679" s="26">
        <v>343130.94</v>
      </c>
      <c r="J15679" s="12">
        <f t="shared" si="488"/>
        <v>-343130.94</v>
      </c>
      <c r="K15679" t="s">
        <v>1875</v>
      </c>
      <c r="L15679" t="s">
        <v>879</v>
      </c>
      <c r="M15679" t="s">
        <v>888</v>
      </c>
      <c r="N15679" t="str">
        <f t="shared" si="489"/>
        <v>R, C</v>
      </c>
    </row>
    <row r="15680" spans="1:14" x14ac:dyDescent="0.25">
      <c r="A15680" t="s">
        <v>11</v>
      </c>
      <c r="B15680" t="s">
        <v>861</v>
      </c>
      <c r="C15680" s="2">
        <v>2026</v>
      </c>
      <c r="D15680" t="s">
        <v>1801</v>
      </c>
      <c r="E15680" t="s">
        <v>1051</v>
      </c>
      <c r="F15680" t="s">
        <v>14</v>
      </c>
      <c r="G15680" t="s">
        <v>19</v>
      </c>
      <c r="H15680" t="s">
        <v>1206</v>
      </c>
      <c r="I15680" s="26">
        <v>0</v>
      </c>
      <c r="J15680" s="12">
        <f t="shared" ref="J15680:J15743" si="490">-I15680</f>
        <v>0</v>
      </c>
      <c r="K15680" t="s">
        <v>1875</v>
      </c>
      <c r="L15680" t="s">
        <v>879</v>
      </c>
      <c r="M15680" t="s">
        <v>888</v>
      </c>
      <c r="N15680" t="str">
        <f t="shared" si="489"/>
        <v>R, C</v>
      </c>
    </row>
    <row r="15681" spans="1:14" x14ac:dyDescent="0.25">
      <c r="A15681" t="s">
        <v>11</v>
      </c>
      <c r="B15681" t="s">
        <v>860</v>
      </c>
      <c r="C15681" s="2">
        <v>2026</v>
      </c>
      <c r="D15681" t="s">
        <v>1801</v>
      </c>
      <c r="E15681" t="s">
        <v>1066</v>
      </c>
      <c r="F15681" t="s">
        <v>14</v>
      </c>
      <c r="G15681" t="s">
        <v>173</v>
      </c>
      <c r="H15681" t="s">
        <v>1246</v>
      </c>
      <c r="I15681" s="26">
        <v>22749.360000000001</v>
      </c>
      <c r="J15681" s="12">
        <f t="shared" si="490"/>
        <v>-22749.360000000001</v>
      </c>
      <c r="K15681" t="s">
        <v>1875</v>
      </c>
      <c r="L15681" t="s">
        <v>879</v>
      </c>
      <c r="M15681" t="s">
        <v>888</v>
      </c>
      <c r="N15681" t="str">
        <f t="shared" si="489"/>
        <v>R, C</v>
      </c>
    </row>
    <row r="15682" spans="1:14" x14ac:dyDescent="0.25">
      <c r="A15682" t="s">
        <v>11</v>
      </c>
      <c r="B15682" t="s">
        <v>12</v>
      </c>
      <c r="C15682" s="2">
        <v>2026</v>
      </c>
      <c r="D15682" t="s">
        <v>1801</v>
      </c>
      <c r="E15682" t="s">
        <v>1064</v>
      </c>
      <c r="F15682" t="s">
        <v>22</v>
      </c>
      <c r="G15682" t="s">
        <v>19</v>
      </c>
      <c r="H15682" t="s">
        <v>1053</v>
      </c>
      <c r="I15682" s="26">
        <v>-2494189</v>
      </c>
      <c r="J15682" s="12">
        <f t="shared" si="490"/>
        <v>2494189</v>
      </c>
      <c r="K15682" t="s">
        <v>1875</v>
      </c>
      <c r="L15682" t="s">
        <v>878</v>
      </c>
      <c r="M15682" t="s">
        <v>887</v>
      </c>
      <c r="N15682" t="str">
        <f t="shared" si="489"/>
        <v>E, A</v>
      </c>
    </row>
    <row r="15683" spans="1:14" x14ac:dyDescent="0.25">
      <c r="A15683" t="s">
        <v>11</v>
      </c>
      <c r="B15683" t="s">
        <v>12</v>
      </c>
      <c r="C15683" s="2">
        <v>2026</v>
      </c>
      <c r="D15683" t="s">
        <v>1801</v>
      </c>
      <c r="E15683" t="s">
        <v>1064</v>
      </c>
      <c r="F15683" t="s">
        <v>16</v>
      </c>
      <c r="G15683" t="s">
        <v>19</v>
      </c>
      <c r="H15683" t="s">
        <v>1563</v>
      </c>
      <c r="I15683" s="26">
        <v>0</v>
      </c>
      <c r="J15683" s="12">
        <f t="shared" si="490"/>
        <v>0</v>
      </c>
      <c r="K15683" t="s">
        <v>1875</v>
      </c>
      <c r="L15683" t="s">
        <v>878</v>
      </c>
      <c r="M15683" t="s">
        <v>888</v>
      </c>
      <c r="N15683" t="str">
        <f t="shared" ref="N15683:N15746" si="491">L15683&amp;", "&amp;M15683</f>
        <v>E, C</v>
      </c>
    </row>
    <row r="15684" spans="1:14" x14ac:dyDescent="0.25">
      <c r="A15684" t="s">
        <v>11</v>
      </c>
      <c r="B15684" t="s">
        <v>861</v>
      </c>
      <c r="C15684" s="2">
        <v>2026</v>
      </c>
      <c r="D15684" t="s">
        <v>1801</v>
      </c>
      <c r="E15684" t="s">
        <v>1080</v>
      </c>
      <c r="F15684" t="s">
        <v>22</v>
      </c>
      <c r="G15684" t="s">
        <v>19</v>
      </c>
      <c r="H15684" t="s">
        <v>1408</v>
      </c>
      <c r="I15684" s="26">
        <v>19761.25</v>
      </c>
      <c r="J15684" s="12">
        <f t="shared" si="490"/>
        <v>-19761.25</v>
      </c>
      <c r="K15684" t="s">
        <v>1875</v>
      </c>
      <c r="L15684" t="s">
        <v>879</v>
      </c>
      <c r="M15684" t="s">
        <v>888</v>
      </c>
      <c r="N15684" t="str">
        <f t="shared" si="491"/>
        <v>R, C</v>
      </c>
    </row>
    <row r="15685" spans="1:14" x14ac:dyDescent="0.25">
      <c r="A15685" t="s">
        <v>11</v>
      </c>
      <c r="B15685" t="s">
        <v>861</v>
      </c>
      <c r="C15685" s="2">
        <v>2026</v>
      </c>
      <c r="D15685" t="s">
        <v>1801</v>
      </c>
      <c r="E15685" t="s">
        <v>1058</v>
      </c>
      <c r="F15685" t="s">
        <v>20</v>
      </c>
      <c r="G15685" t="s">
        <v>19</v>
      </c>
      <c r="H15685" t="s">
        <v>1410</v>
      </c>
      <c r="I15685" s="26">
        <v>479.67</v>
      </c>
      <c r="J15685" s="12">
        <f t="shared" si="490"/>
        <v>-479.67</v>
      </c>
      <c r="K15685" t="s">
        <v>1875</v>
      </c>
      <c r="L15685" t="s">
        <v>878</v>
      </c>
      <c r="M15685" t="s">
        <v>887</v>
      </c>
      <c r="N15685" t="str">
        <f t="shared" si="491"/>
        <v>E, A</v>
      </c>
    </row>
    <row r="15686" spans="1:14" x14ac:dyDescent="0.25">
      <c r="A15686" t="s">
        <v>11</v>
      </c>
      <c r="B15686" t="s">
        <v>860</v>
      </c>
      <c r="C15686" s="2">
        <v>2027</v>
      </c>
      <c r="D15686" t="s">
        <v>1801</v>
      </c>
      <c r="E15686" t="s">
        <v>1066</v>
      </c>
      <c r="F15686" t="s">
        <v>14</v>
      </c>
      <c r="G15686" t="s">
        <v>19</v>
      </c>
      <c r="H15686" t="s">
        <v>1448</v>
      </c>
      <c r="I15686" s="26">
        <v>23235</v>
      </c>
      <c r="J15686" s="12">
        <f t="shared" si="490"/>
        <v>-23235</v>
      </c>
      <c r="K15686" t="s">
        <v>1875</v>
      </c>
      <c r="L15686" t="s">
        <v>878</v>
      </c>
      <c r="M15686" t="s">
        <v>887</v>
      </c>
      <c r="N15686" t="str">
        <f t="shared" si="491"/>
        <v>E, A</v>
      </c>
    </row>
    <row r="15687" spans="1:14" x14ac:dyDescent="0.25">
      <c r="A15687" t="s">
        <v>11</v>
      </c>
      <c r="B15687" t="s">
        <v>860</v>
      </c>
      <c r="C15687" s="2">
        <v>2026</v>
      </c>
      <c r="D15687" t="s">
        <v>1801</v>
      </c>
      <c r="E15687" t="s">
        <v>1066</v>
      </c>
      <c r="F15687" t="s">
        <v>24</v>
      </c>
      <c r="G15687" t="s">
        <v>27</v>
      </c>
      <c r="H15687" t="s">
        <v>198</v>
      </c>
      <c r="I15687" s="26">
        <v>0</v>
      </c>
      <c r="J15687" s="12">
        <f t="shared" si="490"/>
        <v>0</v>
      </c>
      <c r="K15687" t="s">
        <v>1875</v>
      </c>
      <c r="L15687" t="s">
        <v>879</v>
      </c>
      <c r="M15687" t="s">
        <v>888</v>
      </c>
      <c r="N15687" t="str">
        <f t="shared" si="491"/>
        <v>R, C</v>
      </c>
    </row>
    <row r="15688" spans="1:14" x14ac:dyDescent="0.25">
      <c r="A15688" t="s">
        <v>11</v>
      </c>
      <c r="B15688" t="s">
        <v>12</v>
      </c>
      <c r="C15688" s="2">
        <v>2026</v>
      </c>
      <c r="D15688" t="s">
        <v>1801</v>
      </c>
      <c r="E15688" t="s">
        <v>1047</v>
      </c>
      <c r="F15688" t="s">
        <v>20</v>
      </c>
      <c r="G15688" t="s">
        <v>19</v>
      </c>
      <c r="H15688" t="s">
        <v>1715</v>
      </c>
      <c r="I15688" s="26">
        <v>0</v>
      </c>
      <c r="J15688" s="12">
        <f t="shared" si="490"/>
        <v>0</v>
      </c>
      <c r="K15688" t="s">
        <v>1875</v>
      </c>
      <c r="L15688" t="s">
        <v>879</v>
      </c>
      <c r="M15688" t="s">
        <v>888</v>
      </c>
      <c r="N15688" t="str">
        <f t="shared" si="491"/>
        <v>R, C</v>
      </c>
    </row>
    <row r="15689" spans="1:14" x14ac:dyDescent="0.25">
      <c r="A15689" t="s">
        <v>11</v>
      </c>
      <c r="B15689" t="s">
        <v>861</v>
      </c>
      <c r="C15689" s="2">
        <v>2026</v>
      </c>
      <c r="D15689" t="s">
        <v>1801</v>
      </c>
      <c r="E15689" t="s">
        <v>1051</v>
      </c>
      <c r="F15689" t="s">
        <v>18</v>
      </c>
      <c r="G15689" t="s">
        <v>19</v>
      </c>
      <c r="H15689" t="s">
        <v>1173</v>
      </c>
      <c r="I15689" s="26">
        <v>0</v>
      </c>
      <c r="J15689" s="12">
        <f t="shared" si="490"/>
        <v>0</v>
      </c>
      <c r="K15689" t="s">
        <v>1875</v>
      </c>
      <c r="L15689" t="s">
        <v>879</v>
      </c>
      <c r="M15689" t="s">
        <v>888</v>
      </c>
      <c r="N15689" t="str">
        <f t="shared" si="491"/>
        <v>R, C</v>
      </c>
    </row>
    <row r="15690" spans="1:14" x14ac:dyDescent="0.25">
      <c r="A15690" t="s">
        <v>11</v>
      </c>
      <c r="B15690" t="s">
        <v>861</v>
      </c>
      <c r="C15690" s="2">
        <v>2026</v>
      </c>
      <c r="D15690" t="s">
        <v>1801</v>
      </c>
      <c r="E15690" t="s">
        <v>1051</v>
      </c>
      <c r="F15690" t="s">
        <v>22</v>
      </c>
      <c r="G15690" t="s">
        <v>19</v>
      </c>
      <c r="H15690" t="s">
        <v>1302</v>
      </c>
      <c r="I15690" s="26">
        <v>148587.74</v>
      </c>
      <c r="J15690" s="12">
        <f t="shared" si="490"/>
        <v>-148587.74</v>
      </c>
      <c r="K15690" t="s">
        <v>1875</v>
      </c>
      <c r="L15690" t="s">
        <v>878</v>
      </c>
      <c r="M15690" t="s">
        <v>887</v>
      </c>
      <c r="N15690" t="str">
        <f t="shared" si="491"/>
        <v>E, A</v>
      </c>
    </row>
    <row r="15691" spans="1:14" x14ac:dyDescent="0.25">
      <c r="A15691" t="s">
        <v>11</v>
      </c>
      <c r="B15691" t="s">
        <v>860</v>
      </c>
      <c r="C15691" s="2">
        <v>2026</v>
      </c>
      <c r="D15691" t="s">
        <v>1801</v>
      </c>
      <c r="E15691" t="s">
        <v>1073</v>
      </c>
      <c r="F15691" t="s">
        <v>14</v>
      </c>
      <c r="G15691" t="s">
        <v>19</v>
      </c>
      <c r="H15691" t="s">
        <v>1358</v>
      </c>
      <c r="I15691" s="26">
        <v>-60926.63</v>
      </c>
      <c r="J15691" s="12">
        <f t="shared" si="490"/>
        <v>60926.63</v>
      </c>
      <c r="K15691" t="s">
        <v>1875</v>
      </c>
      <c r="L15691" t="s">
        <v>879</v>
      </c>
      <c r="M15691" t="s">
        <v>888</v>
      </c>
      <c r="N15691" t="str">
        <f t="shared" si="491"/>
        <v>R, C</v>
      </c>
    </row>
    <row r="15692" spans="1:14" x14ac:dyDescent="0.25">
      <c r="A15692" t="s">
        <v>11</v>
      </c>
      <c r="B15692" t="s">
        <v>12</v>
      </c>
      <c r="C15692" s="2">
        <v>2026</v>
      </c>
      <c r="D15692" t="s">
        <v>1801</v>
      </c>
      <c r="E15692" t="s">
        <v>1139</v>
      </c>
      <c r="F15692" t="s">
        <v>14</v>
      </c>
      <c r="G15692" t="s">
        <v>19</v>
      </c>
      <c r="H15692" t="s">
        <v>1456</v>
      </c>
      <c r="I15692" s="26">
        <v>-170000</v>
      </c>
      <c r="J15692" s="12">
        <f t="shared" si="490"/>
        <v>170000</v>
      </c>
      <c r="K15692" t="s">
        <v>1875</v>
      </c>
      <c r="L15692" t="s">
        <v>878</v>
      </c>
      <c r="M15692" t="s">
        <v>886</v>
      </c>
      <c r="N15692" t="str">
        <f t="shared" si="491"/>
        <v>E, B</v>
      </c>
    </row>
    <row r="15693" spans="1:14" x14ac:dyDescent="0.25">
      <c r="A15693" t="s">
        <v>11</v>
      </c>
      <c r="B15693" t="s">
        <v>12</v>
      </c>
      <c r="C15693" s="2">
        <v>2026</v>
      </c>
      <c r="D15693" t="s">
        <v>1801</v>
      </c>
      <c r="E15693" t="s">
        <v>1064</v>
      </c>
      <c r="F15693" t="s">
        <v>14</v>
      </c>
      <c r="G15693" t="s">
        <v>19</v>
      </c>
      <c r="H15693" t="s">
        <v>1251</v>
      </c>
      <c r="I15693" s="26">
        <v>-1047900</v>
      </c>
      <c r="J15693" s="12">
        <f t="shared" si="490"/>
        <v>1047900</v>
      </c>
      <c r="K15693" t="s">
        <v>1875</v>
      </c>
      <c r="L15693" t="s">
        <v>879</v>
      </c>
      <c r="M15693" t="s">
        <v>888</v>
      </c>
      <c r="N15693" t="str">
        <f t="shared" si="491"/>
        <v>R, C</v>
      </c>
    </row>
    <row r="15694" spans="1:14" x14ac:dyDescent="0.25">
      <c r="A15694" t="s">
        <v>11</v>
      </c>
      <c r="B15694" t="s">
        <v>12</v>
      </c>
      <c r="C15694" s="2">
        <v>2026</v>
      </c>
      <c r="D15694" t="s">
        <v>1801</v>
      </c>
      <c r="E15694" t="s">
        <v>1129</v>
      </c>
      <c r="F15694" t="s">
        <v>24</v>
      </c>
      <c r="G15694" t="s">
        <v>27</v>
      </c>
      <c r="H15694" t="s">
        <v>47</v>
      </c>
      <c r="I15694" s="26">
        <v>-38680.019999999997</v>
      </c>
      <c r="J15694" s="12">
        <f t="shared" si="490"/>
        <v>38680.019999999997</v>
      </c>
      <c r="K15694" t="s">
        <v>1875</v>
      </c>
      <c r="L15694" t="s">
        <v>879</v>
      </c>
      <c r="M15694" t="s">
        <v>888</v>
      </c>
      <c r="N15694" t="str">
        <f t="shared" si="491"/>
        <v>R, C</v>
      </c>
    </row>
    <row r="15695" spans="1:14" x14ac:dyDescent="0.25">
      <c r="A15695" t="s">
        <v>11</v>
      </c>
      <c r="B15695" t="s">
        <v>12</v>
      </c>
      <c r="C15695" s="2">
        <v>2026</v>
      </c>
      <c r="D15695" t="s">
        <v>1801</v>
      </c>
      <c r="E15695" t="s">
        <v>1134</v>
      </c>
      <c r="F15695" t="s">
        <v>24</v>
      </c>
      <c r="G15695" t="s">
        <v>25</v>
      </c>
      <c r="H15695" t="s">
        <v>64</v>
      </c>
      <c r="I15695" s="26">
        <v>-922286</v>
      </c>
      <c r="J15695" s="12">
        <f t="shared" si="490"/>
        <v>922286</v>
      </c>
      <c r="K15695" t="s">
        <v>1875</v>
      </c>
      <c r="L15695" t="s">
        <v>879</v>
      </c>
      <c r="M15695" t="s">
        <v>888</v>
      </c>
      <c r="N15695" t="str">
        <f t="shared" si="491"/>
        <v>R, C</v>
      </c>
    </row>
    <row r="15696" spans="1:14" x14ac:dyDescent="0.25">
      <c r="A15696" t="s">
        <v>11</v>
      </c>
      <c r="B15696" t="s">
        <v>12</v>
      </c>
      <c r="C15696" s="2">
        <v>2026</v>
      </c>
      <c r="D15696" t="s">
        <v>1801</v>
      </c>
      <c r="E15696" t="s">
        <v>1051</v>
      </c>
      <c r="F15696" t="s">
        <v>14</v>
      </c>
      <c r="G15696" t="s">
        <v>19</v>
      </c>
      <c r="H15696" t="s">
        <v>1406</v>
      </c>
      <c r="I15696" s="26">
        <v>-315500</v>
      </c>
      <c r="J15696" s="12">
        <f t="shared" si="490"/>
        <v>315500</v>
      </c>
      <c r="K15696" t="s">
        <v>1875</v>
      </c>
      <c r="L15696" t="s">
        <v>879</v>
      </c>
      <c r="M15696" t="s">
        <v>888</v>
      </c>
      <c r="N15696" t="str">
        <f t="shared" si="491"/>
        <v>R, C</v>
      </c>
    </row>
    <row r="15697" spans="1:14" x14ac:dyDescent="0.25">
      <c r="A15697" t="s">
        <v>11</v>
      </c>
      <c r="B15697" t="s">
        <v>12</v>
      </c>
      <c r="C15697" s="2">
        <v>2026</v>
      </c>
      <c r="D15697" t="s">
        <v>1801</v>
      </c>
      <c r="E15697" t="s">
        <v>1080</v>
      </c>
      <c r="F15697" t="s">
        <v>14</v>
      </c>
      <c r="G15697" t="s">
        <v>15</v>
      </c>
      <c r="H15697" t="s">
        <v>1478</v>
      </c>
      <c r="I15697" s="26">
        <v>-1124400</v>
      </c>
      <c r="J15697" s="12">
        <f t="shared" si="490"/>
        <v>1124400</v>
      </c>
      <c r="K15697" t="s">
        <v>1875</v>
      </c>
      <c r="L15697" t="s">
        <v>879</v>
      </c>
      <c r="M15697" t="s">
        <v>888</v>
      </c>
      <c r="N15697" t="str">
        <f t="shared" si="491"/>
        <v>R, C</v>
      </c>
    </row>
    <row r="15698" spans="1:14" x14ac:dyDescent="0.25">
      <c r="A15698" t="s">
        <v>11</v>
      </c>
      <c r="B15698" t="s">
        <v>12</v>
      </c>
      <c r="C15698" s="2">
        <v>2026</v>
      </c>
      <c r="D15698" t="s">
        <v>1801</v>
      </c>
      <c r="E15698" t="s">
        <v>1055</v>
      </c>
      <c r="F15698" t="s">
        <v>14</v>
      </c>
      <c r="G15698" t="s">
        <v>19</v>
      </c>
      <c r="H15698" t="s">
        <v>1165</v>
      </c>
      <c r="I15698" s="26">
        <v>-99958.77</v>
      </c>
      <c r="J15698" s="12">
        <f t="shared" si="490"/>
        <v>99958.77</v>
      </c>
      <c r="K15698" t="s">
        <v>1875</v>
      </c>
      <c r="L15698" t="s">
        <v>878</v>
      </c>
      <c r="M15698" t="s">
        <v>887</v>
      </c>
      <c r="N15698" t="str">
        <f t="shared" si="491"/>
        <v>E, A</v>
      </c>
    </row>
    <row r="15699" spans="1:14" x14ac:dyDescent="0.25">
      <c r="A15699" t="s">
        <v>11</v>
      </c>
      <c r="B15699" t="s">
        <v>12</v>
      </c>
      <c r="C15699" s="2">
        <v>2026</v>
      </c>
      <c r="D15699" t="s">
        <v>1801</v>
      </c>
      <c r="E15699" t="s">
        <v>1066</v>
      </c>
      <c r="F15699" t="s">
        <v>14</v>
      </c>
      <c r="G15699" t="s">
        <v>19</v>
      </c>
      <c r="H15699" t="s">
        <v>1110</v>
      </c>
      <c r="I15699" s="26">
        <v>-26396.65</v>
      </c>
      <c r="J15699" s="12">
        <f t="shared" si="490"/>
        <v>26396.65</v>
      </c>
      <c r="K15699" t="s">
        <v>1875</v>
      </c>
      <c r="L15699" t="s">
        <v>879</v>
      </c>
      <c r="M15699" t="s">
        <v>888</v>
      </c>
      <c r="N15699" t="str">
        <f t="shared" si="491"/>
        <v>R, C</v>
      </c>
    </row>
    <row r="15700" spans="1:14" x14ac:dyDescent="0.25">
      <c r="A15700" t="s">
        <v>11</v>
      </c>
      <c r="B15700" t="s">
        <v>12</v>
      </c>
      <c r="C15700" s="2">
        <v>2026</v>
      </c>
      <c r="D15700" t="s">
        <v>1801</v>
      </c>
      <c r="E15700" t="s">
        <v>1066</v>
      </c>
      <c r="F15700" t="s">
        <v>24</v>
      </c>
      <c r="G15700" t="s">
        <v>27</v>
      </c>
      <c r="H15700" t="s">
        <v>989</v>
      </c>
      <c r="I15700" s="26">
        <v>0</v>
      </c>
      <c r="J15700" s="12">
        <f t="shared" si="490"/>
        <v>0</v>
      </c>
      <c r="K15700" t="s">
        <v>1875</v>
      </c>
      <c r="L15700" t="s">
        <v>879</v>
      </c>
      <c r="M15700" t="s">
        <v>888</v>
      </c>
      <c r="N15700" t="str">
        <f t="shared" si="491"/>
        <v>R, C</v>
      </c>
    </row>
    <row r="15701" spans="1:14" x14ac:dyDescent="0.25">
      <c r="A15701" t="s">
        <v>11</v>
      </c>
      <c r="B15701" t="s">
        <v>12</v>
      </c>
      <c r="C15701" s="2">
        <v>2026</v>
      </c>
      <c r="D15701" t="s">
        <v>1801</v>
      </c>
      <c r="E15701" t="s">
        <v>1115</v>
      </c>
      <c r="F15701" t="s">
        <v>16</v>
      </c>
      <c r="G15701" t="s">
        <v>19</v>
      </c>
      <c r="H15701" t="s">
        <v>1126</v>
      </c>
      <c r="I15701" s="26">
        <v>-4180300</v>
      </c>
      <c r="J15701" s="12">
        <f t="shared" si="490"/>
        <v>4180300</v>
      </c>
      <c r="K15701" t="s">
        <v>1875</v>
      </c>
      <c r="L15701" t="s">
        <v>879</v>
      </c>
      <c r="M15701" t="s">
        <v>887</v>
      </c>
      <c r="N15701" t="str">
        <f t="shared" si="491"/>
        <v>R, A</v>
      </c>
    </row>
    <row r="15702" spans="1:14" x14ac:dyDescent="0.25">
      <c r="A15702" t="s">
        <v>11</v>
      </c>
      <c r="B15702" t="s">
        <v>12</v>
      </c>
      <c r="C15702" s="2">
        <v>2026</v>
      </c>
      <c r="D15702" t="s">
        <v>1801</v>
      </c>
      <c r="E15702" t="s">
        <v>1080</v>
      </c>
      <c r="F15702" t="s">
        <v>14</v>
      </c>
      <c r="G15702" t="s">
        <v>15</v>
      </c>
      <c r="H15702" t="s">
        <v>1453</v>
      </c>
      <c r="I15702" s="26">
        <v>-490584</v>
      </c>
      <c r="J15702" s="12">
        <f t="shared" si="490"/>
        <v>490584</v>
      </c>
      <c r="K15702" t="s">
        <v>1875</v>
      </c>
      <c r="L15702" t="s">
        <v>879</v>
      </c>
      <c r="M15702" t="s">
        <v>888</v>
      </c>
      <c r="N15702" t="str">
        <f t="shared" si="491"/>
        <v>R, C</v>
      </c>
    </row>
    <row r="15703" spans="1:14" x14ac:dyDescent="0.25">
      <c r="A15703" t="s">
        <v>11</v>
      </c>
      <c r="B15703" t="s">
        <v>12</v>
      </c>
      <c r="C15703" s="2">
        <v>2026</v>
      </c>
      <c r="D15703" t="s">
        <v>1801</v>
      </c>
      <c r="E15703" t="s">
        <v>1058</v>
      </c>
      <c r="F15703" t="s">
        <v>22</v>
      </c>
      <c r="G15703" t="s">
        <v>19</v>
      </c>
      <c r="H15703" t="s">
        <v>1266</v>
      </c>
      <c r="I15703" s="26">
        <v>-79500</v>
      </c>
      <c r="J15703" s="12">
        <f t="shared" si="490"/>
        <v>79500</v>
      </c>
      <c r="K15703" t="s">
        <v>1875</v>
      </c>
      <c r="L15703" t="s">
        <v>879</v>
      </c>
      <c r="M15703" t="s">
        <v>887</v>
      </c>
      <c r="N15703" t="str">
        <f t="shared" si="491"/>
        <v>R, A</v>
      </c>
    </row>
    <row r="15704" spans="1:14" x14ac:dyDescent="0.25">
      <c r="A15704" t="s">
        <v>11</v>
      </c>
      <c r="B15704" t="s">
        <v>861</v>
      </c>
      <c r="C15704" s="2">
        <v>2026</v>
      </c>
      <c r="D15704" t="s">
        <v>1801</v>
      </c>
      <c r="E15704" t="s">
        <v>1080</v>
      </c>
      <c r="F15704" t="s">
        <v>18</v>
      </c>
      <c r="G15704" t="s">
        <v>15</v>
      </c>
      <c r="H15704" t="s">
        <v>1478</v>
      </c>
      <c r="I15704" s="26">
        <v>77181.7</v>
      </c>
      <c r="J15704" s="12">
        <f t="shared" si="490"/>
        <v>-77181.7</v>
      </c>
      <c r="K15704" t="s">
        <v>1875</v>
      </c>
      <c r="L15704" t="s">
        <v>879</v>
      </c>
      <c r="M15704" t="s">
        <v>888</v>
      </c>
      <c r="N15704" t="str">
        <f t="shared" si="491"/>
        <v>R, C</v>
      </c>
    </row>
    <row r="15705" spans="1:14" x14ac:dyDescent="0.25">
      <c r="A15705" t="s">
        <v>11</v>
      </c>
      <c r="B15705" t="s">
        <v>860</v>
      </c>
      <c r="C15705" s="2">
        <v>2026</v>
      </c>
      <c r="D15705" t="s">
        <v>1801</v>
      </c>
      <c r="E15705" t="s">
        <v>1062</v>
      </c>
      <c r="F15705" t="s">
        <v>22</v>
      </c>
      <c r="G15705" t="s">
        <v>19</v>
      </c>
      <c r="H15705" t="s">
        <v>1123</v>
      </c>
      <c r="I15705" s="26">
        <v>1344166.29</v>
      </c>
      <c r="J15705" s="12">
        <f t="shared" si="490"/>
        <v>-1344166.29</v>
      </c>
      <c r="K15705" t="s">
        <v>1875</v>
      </c>
      <c r="L15705" t="s">
        <v>879</v>
      </c>
      <c r="M15705" t="s">
        <v>888</v>
      </c>
      <c r="N15705" t="str">
        <f t="shared" si="491"/>
        <v>R, C</v>
      </c>
    </row>
    <row r="15706" spans="1:14" x14ac:dyDescent="0.25">
      <c r="A15706" t="s">
        <v>11</v>
      </c>
      <c r="B15706" t="s">
        <v>12</v>
      </c>
      <c r="C15706" s="2">
        <v>2026</v>
      </c>
      <c r="D15706" t="s">
        <v>1745</v>
      </c>
      <c r="E15706" t="s">
        <v>1053</v>
      </c>
      <c r="F15706" t="s">
        <v>14</v>
      </c>
      <c r="G15706" t="s">
        <v>19</v>
      </c>
      <c r="H15706" t="s">
        <v>1278</v>
      </c>
      <c r="I15706" s="26">
        <v>-11950.86</v>
      </c>
      <c r="J15706" s="12">
        <f t="shared" si="490"/>
        <v>11950.86</v>
      </c>
      <c r="K15706" t="s">
        <v>1875</v>
      </c>
      <c r="L15706" t="s">
        <v>879</v>
      </c>
      <c r="M15706" t="s">
        <v>887</v>
      </c>
      <c r="N15706" t="str">
        <f t="shared" si="491"/>
        <v>R, A</v>
      </c>
    </row>
    <row r="15707" spans="1:14" x14ac:dyDescent="0.25">
      <c r="A15707" t="s">
        <v>11</v>
      </c>
      <c r="B15707" t="s">
        <v>12</v>
      </c>
      <c r="C15707" s="2">
        <v>2026</v>
      </c>
      <c r="D15707" t="s">
        <v>1745</v>
      </c>
      <c r="E15707" t="s">
        <v>1053</v>
      </c>
      <c r="F15707" t="s">
        <v>22</v>
      </c>
      <c r="G15707" t="s">
        <v>19</v>
      </c>
      <c r="H15707" t="s">
        <v>1211</v>
      </c>
      <c r="I15707" s="26">
        <v>-172877.76</v>
      </c>
      <c r="J15707" s="12">
        <f t="shared" si="490"/>
        <v>172877.76</v>
      </c>
      <c r="K15707" t="s">
        <v>1875</v>
      </c>
      <c r="L15707" t="s">
        <v>878</v>
      </c>
      <c r="M15707" t="s">
        <v>886</v>
      </c>
      <c r="N15707" t="str">
        <f t="shared" si="491"/>
        <v>E, B</v>
      </c>
    </row>
    <row r="15708" spans="1:14" x14ac:dyDescent="0.25">
      <c r="A15708" t="s">
        <v>11</v>
      </c>
      <c r="B15708" t="s">
        <v>861</v>
      </c>
      <c r="C15708" s="2">
        <v>2026</v>
      </c>
      <c r="D15708" t="s">
        <v>1801</v>
      </c>
      <c r="E15708" t="s">
        <v>1055</v>
      </c>
      <c r="F15708" t="s">
        <v>18</v>
      </c>
      <c r="G15708" t="s">
        <v>19</v>
      </c>
      <c r="H15708" t="s">
        <v>1209</v>
      </c>
      <c r="I15708" s="26">
        <v>181947.7</v>
      </c>
      <c r="J15708" s="12">
        <f t="shared" si="490"/>
        <v>-181947.7</v>
      </c>
      <c r="K15708" t="s">
        <v>1875</v>
      </c>
      <c r="L15708" t="s">
        <v>879</v>
      </c>
      <c r="M15708" t="s">
        <v>888</v>
      </c>
      <c r="N15708" t="str">
        <f t="shared" si="491"/>
        <v>R, C</v>
      </c>
    </row>
    <row r="15709" spans="1:14" x14ac:dyDescent="0.25">
      <c r="A15709" t="s">
        <v>11</v>
      </c>
      <c r="B15709" t="s">
        <v>861</v>
      </c>
      <c r="C15709" s="2">
        <v>2026</v>
      </c>
      <c r="D15709" t="s">
        <v>1801</v>
      </c>
      <c r="E15709" t="s">
        <v>1047</v>
      </c>
      <c r="F15709" t="s">
        <v>24</v>
      </c>
      <c r="G15709" t="s">
        <v>27</v>
      </c>
      <c r="H15709" t="s">
        <v>941</v>
      </c>
      <c r="I15709" s="26">
        <v>4394615.95</v>
      </c>
      <c r="J15709" s="12">
        <f t="shared" si="490"/>
        <v>-4394615.95</v>
      </c>
      <c r="K15709" t="s">
        <v>1875</v>
      </c>
      <c r="L15709" t="s">
        <v>879</v>
      </c>
      <c r="M15709" t="s">
        <v>888</v>
      </c>
      <c r="N15709" t="str">
        <f t="shared" si="491"/>
        <v>R, C</v>
      </c>
    </row>
    <row r="15710" spans="1:14" x14ac:dyDescent="0.25">
      <c r="A15710" t="s">
        <v>11</v>
      </c>
      <c r="B15710" t="s">
        <v>861</v>
      </c>
      <c r="C15710" s="2">
        <v>2026</v>
      </c>
      <c r="D15710" t="s">
        <v>1801</v>
      </c>
      <c r="E15710" t="s">
        <v>1066</v>
      </c>
      <c r="F15710" t="s">
        <v>24</v>
      </c>
      <c r="G15710" t="s">
        <v>27</v>
      </c>
      <c r="H15710" t="s">
        <v>994</v>
      </c>
      <c r="I15710" s="26">
        <v>453578.41</v>
      </c>
      <c r="J15710" s="12">
        <f t="shared" si="490"/>
        <v>-453578.41</v>
      </c>
      <c r="K15710" t="s">
        <v>1875</v>
      </c>
      <c r="L15710" t="s">
        <v>879</v>
      </c>
      <c r="M15710" t="s">
        <v>888</v>
      </c>
      <c r="N15710" t="str">
        <f t="shared" si="491"/>
        <v>R, C</v>
      </c>
    </row>
    <row r="15711" spans="1:14" x14ac:dyDescent="0.25">
      <c r="A15711" t="s">
        <v>11</v>
      </c>
      <c r="B15711" t="s">
        <v>861</v>
      </c>
      <c r="C15711" s="2">
        <v>2026</v>
      </c>
      <c r="D15711" t="s">
        <v>1745</v>
      </c>
      <c r="E15711" t="s">
        <v>1066</v>
      </c>
      <c r="F15711" t="s">
        <v>14</v>
      </c>
      <c r="G15711" t="s">
        <v>173</v>
      </c>
      <c r="H15711" t="s">
        <v>1220</v>
      </c>
      <c r="I15711" s="26">
        <v>278545.03999999998</v>
      </c>
      <c r="J15711" s="12">
        <f t="shared" si="490"/>
        <v>-278545.03999999998</v>
      </c>
      <c r="K15711" t="s">
        <v>1875</v>
      </c>
      <c r="L15711" t="s">
        <v>879</v>
      </c>
      <c r="M15711" t="s">
        <v>888</v>
      </c>
      <c r="N15711" t="str">
        <f t="shared" si="491"/>
        <v>R, C</v>
      </c>
    </row>
    <row r="15712" spans="1:14" x14ac:dyDescent="0.25">
      <c r="A15712" t="s">
        <v>11</v>
      </c>
      <c r="B15712" t="s">
        <v>860</v>
      </c>
      <c r="C15712" s="2">
        <v>2026</v>
      </c>
      <c r="D15712" t="s">
        <v>1037</v>
      </c>
      <c r="E15712" t="s">
        <v>1235</v>
      </c>
      <c r="F15712" t="s">
        <v>22</v>
      </c>
      <c r="G15712" t="s">
        <v>392</v>
      </c>
      <c r="H15712" t="s">
        <v>1299</v>
      </c>
      <c r="I15712" s="26">
        <v>111163.8</v>
      </c>
      <c r="J15712" s="12">
        <f t="shared" si="490"/>
        <v>-111163.8</v>
      </c>
      <c r="K15712" t="s">
        <v>1875</v>
      </c>
      <c r="L15712" t="s">
        <v>878</v>
      </c>
      <c r="M15712" t="s">
        <v>887</v>
      </c>
      <c r="N15712" t="str">
        <f t="shared" si="491"/>
        <v>E, A</v>
      </c>
    </row>
    <row r="15713" spans="1:14" x14ac:dyDescent="0.25">
      <c r="A15713" t="s">
        <v>11</v>
      </c>
      <c r="B15713" t="s">
        <v>12</v>
      </c>
      <c r="C15713" s="2">
        <v>2026</v>
      </c>
      <c r="D15713" t="s">
        <v>1745</v>
      </c>
      <c r="E15713" t="s">
        <v>1058</v>
      </c>
      <c r="F15713" t="s">
        <v>14</v>
      </c>
      <c r="G15713" t="s">
        <v>19</v>
      </c>
      <c r="H15713" t="s">
        <v>1120</v>
      </c>
      <c r="I15713" s="26">
        <v>-536692.1</v>
      </c>
      <c r="J15713" s="12">
        <f t="shared" si="490"/>
        <v>536692.1</v>
      </c>
      <c r="K15713" t="s">
        <v>1875</v>
      </c>
      <c r="L15713" t="s">
        <v>879</v>
      </c>
      <c r="M15713" t="s">
        <v>888</v>
      </c>
      <c r="N15713" t="str">
        <f t="shared" si="491"/>
        <v>R, C</v>
      </c>
    </row>
    <row r="15714" spans="1:14" x14ac:dyDescent="0.25">
      <c r="A15714" t="s">
        <v>11</v>
      </c>
      <c r="B15714" t="s">
        <v>861</v>
      </c>
      <c r="C15714" s="2">
        <v>2026</v>
      </c>
      <c r="D15714" t="s">
        <v>1801</v>
      </c>
      <c r="E15714" t="s">
        <v>1066</v>
      </c>
      <c r="F15714" t="s">
        <v>14</v>
      </c>
      <c r="G15714" t="s">
        <v>173</v>
      </c>
      <c r="H15714" t="s">
        <v>1444</v>
      </c>
      <c r="I15714" s="26">
        <v>130959.62</v>
      </c>
      <c r="J15714" s="12">
        <f t="shared" si="490"/>
        <v>-130959.62</v>
      </c>
      <c r="K15714" t="s">
        <v>1875</v>
      </c>
      <c r="L15714" t="s">
        <v>879</v>
      </c>
      <c r="M15714" t="s">
        <v>888</v>
      </c>
      <c r="N15714" t="str">
        <f t="shared" si="491"/>
        <v>R, C</v>
      </c>
    </row>
    <row r="15715" spans="1:14" x14ac:dyDescent="0.25">
      <c r="A15715" t="s">
        <v>11</v>
      </c>
      <c r="B15715" t="s">
        <v>862</v>
      </c>
      <c r="C15715" s="2">
        <v>2026</v>
      </c>
      <c r="D15715" t="s">
        <v>1801</v>
      </c>
      <c r="E15715" t="s">
        <v>1053</v>
      </c>
      <c r="F15715" t="s">
        <v>14</v>
      </c>
      <c r="G15715" t="s">
        <v>19</v>
      </c>
      <c r="H15715" t="s">
        <v>1148</v>
      </c>
      <c r="I15715" s="26">
        <v>-3646</v>
      </c>
      <c r="J15715" s="12">
        <f t="shared" si="490"/>
        <v>3646</v>
      </c>
      <c r="K15715" t="s">
        <v>1875</v>
      </c>
      <c r="L15715" t="s">
        <v>878</v>
      </c>
      <c r="M15715" t="s">
        <v>887</v>
      </c>
      <c r="N15715" t="str">
        <f t="shared" si="491"/>
        <v>E, A</v>
      </c>
    </row>
    <row r="15716" spans="1:14" x14ac:dyDescent="0.25">
      <c r="A15716" t="s">
        <v>11</v>
      </c>
      <c r="B15716" t="s">
        <v>12</v>
      </c>
      <c r="C15716" s="2">
        <v>2026</v>
      </c>
      <c r="D15716" t="s">
        <v>1801</v>
      </c>
      <c r="E15716" t="s">
        <v>1053</v>
      </c>
      <c r="F15716" t="s">
        <v>16</v>
      </c>
      <c r="G15716" t="s">
        <v>19</v>
      </c>
      <c r="H15716" t="s">
        <v>1424</v>
      </c>
      <c r="I15716" s="26">
        <v>0</v>
      </c>
      <c r="J15716" s="12">
        <f t="shared" si="490"/>
        <v>0</v>
      </c>
      <c r="K15716" t="s">
        <v>1875</v>
      </c>
      <c r="L15716" t="s">
        <v>879</v>
      </c>
      <c r="M15716" t="s">
        <v>887</v>
      </c>
      <c r="N15716" t="str">
        <f t="shared" si="491"/>
        <v>R, A</v>
      </c>
    </row>
    <row r="15717" spans="1:14" x14ac:dyDescent="0.25">
      <c r="A15717" t="s">
        <v>11</v>
      </c>
      <c r="B15717" t="s">
        <v>861</v>
      </c>
      <c r="C15717" s="2">
        <v>2026</v>
      </c>
      <c r="D15717" t="s">
        <v>1801</v>
      </c>
      <c r="E15717" t="s">
        <v>1080</v>
      </c>
      <c r="F15717" t="s">
        <v>18</v>
      </c>
      <c r="G15717" t="s">
        <v>15</v>
      </c>
      <c r="H15717" t="s">
        <v>1073</v>
      </c>
      <c r="I15717" s="26">
        <v>24352.18</v>
      </c>
      <c r="J15717" s="12">
        <f t="shared" si="490"/>
        <v>-24352.18</v>
      </c>
      <c r="K15717" t="s">
        <v>1875</v>
      </c>
      <c r="L15717" t="s">
        <v>878</v>
      </c>
      <c r="M15717" t="s">
        <v>888</v>
      </c>
      <c r="N15717" t="str">
        <f t="shared" si="491"/>
        <v>E, C</v>
      </c>
    </row>
    <row r="15718" spans="1:14" x14ac:dyDescent="0.25">
      <c r="A15718" t="s">
        <v>11</v>
      </c>
      <c r="B15718" t="s">
        <v>860</v>
      </c>
      <c r="C15718" s="2">
        <v>2026</v>
      </c>
      <c r="D15718" t="s">
        <v>1801</v>
      </c>
      <c r="E15718" t="s">
        <v>1101</v>
      </c>
      <c r="F15718" t="s">
        <v>14</v>
      </c>
      <c r="G15718" t="s">
        <v>19</v>
      </c>
      <c r="H15718" t="s">
        <v>1141</v>
      </c>
      <c r="I15718" s="26">
        <v>-18992.150000000001</v>
      </c>
      <c r="J15718" s="12">
        <f t="shared" si="490"/>
        <v>18992.150000000001</v>
      </c>
      <c r="K15718" t="s">
        <v>1875</v>
      </c>
      <c r="L15718" t="s">
        <v>879</v>
      </c>
      <c r="M15718" t="s">
        <v>888</v>
      </c>
      <c r="N15718" t="str">
        <f t="shared" si="491"/>
        <v>R, C</v>
      </c>
    </row>
    <row r="15719" spans="1:14" x14ac:dyDescent="0.25">
      <c r="A15719" t="s">
        <v>11</v>
      </c>
      <c r="B15719" t="s">
        <v>861</v>
      </c>
      <c r="C15719" s="2">
        <v>2026</v>
      </c>
      <c r="D15719" t="s">
        <v>1801</v>
      </c>
      <c r="E15719" t="s">
        <v>1080</v>
      </c>
      <c r="F15719" t="s">
        <v>22</v>
      </c>
      <c r="G15719" t="s">
        <v>19</v>
      </c>
      <c r="H15719" t="s">
        <v>1162</v>
      </c>
      <c r="I15719" s="26">
        <v>19585.419999999998</v>
      </c>
      <c r="J15719" s="12">
        <f t="shared" si="490"/>
        <v>-19585.419999999998</v>
      </c>
      <c r="K15719" t="s">
        <v>1875</v>
      </c>
      <c r="L15719" t="s">
        <v>879</v>
      </c>
      <c r="M15719" t="s">
        <v>888</v>
      </c>
      <c r="N15719" t="str">
        <f t="shared" si="491"/>
        <v>R, C</v>
      </c>
    </row>
    <row r="15720" spans="1:14" x14ac:dyDescent="0.25">
      <c r="A15720" t="s">
        <v>11</v>
      </c>
      <c r="B15720" t="s">
        <v>860</v>
      </c>
      <c r="C15720" s="2">
        <v>2027</v>
      </c>
      <c r="D15720" t="s">
        <v>1680</v>
      </c>
      <c r="E15720" t="s">
        <v>1066</v>
      </c>
      <c r="F15720" t="s">
        <v>22</v>
      </c>
      <c r="G15720" t="s">
        <v>175</v>
      </c>
      <c r="H15720" t="s">
        <v>1527</v>
      </c>
      <c r="I15720" s="26">
        <v>0</v>
      </c>
      <c r="J15720" s="12">
        <f t="shared" si="490"/>
        <v>0</v>
      </c>
      <c r="K15720" t="s">
        <v>1875</v>
      </c>
      <c r="L15720" t="s">
        <v>879</v>
      </c>
      <c r="M15720" t="s">
        <v>888</v>
      </c>
      <c r="N15720" t="str">
        <f t="shared" si="491"/>
        <v>R, C</v>
      </c>
    </row>
    <row r="15721" spans="1:14" x14ac:dyDescent="0.25">
      <c r="A15721" t="s">
        <v>11</v>
      </c>
      <c r="B15721" t="s">
        <v>860</v>
      </c>
      <c r="C15721" s="2">
        <v>2027</v>
      </c>
      <c r="D15721" t="s">
        <v>968</v>
      </c>
      <c r="E15721" t="s">
        <v>1235</v>
      </c>
      <c r="F15721" t="s">
        <v>22</v>
      </c>
      <c r="G15721" t="s">
        <v>19</v>
      </c>
      <c r="H15721" t="s">
        <v>1056</v>
      </c>
      <c r="I15721" s="26">
        <v>0</v>
      </c>
      <c r="J15721" s="12">
        <f t="shared" si="490"/>
        <v>0</v>
      </c>
      <c r="K15721" t="s">
        <v>1875</v>
      </c>
      <c r="L15721" t="s">
        <v>879</v>
      </c>
      <c r="M15721" t="s">
        <v>888</v>
      </c>
      <c r="N15721" t="str">
        <f t="shared" si="491"/>
        <v>R, C</v>
      </c>
    </row>
    <row r="15722" spans="1:14" x14ac:dyDescent="0.25">
      <c r="A15722" t="s">
        <v>11</v>
      </c>
      <c r="B15722" t="s">
        <v>860</v>
      </c>
      <c r="C15722" s="2">
        <v>2027</v>
      </c>
      <c r="D15722" t="s">
        <v>1801</v>
      </c>
      <c r="E15722" t="s">
        <v>1058</v>
      </c>
      <c r="F15722" t="s">
        <v>14</v>
      </c>
      <c r="G15722" t="s">
        <v>19</v>
      </c>
      <c r="H15722" t="s">
        <v>1059</v>
      </c>
      <c r="I15722" s="26">
        <v>2510</v>
      </c>
      <c r="J15722" s="12">
        <f t="shared" si="490"/>
        <v>-2510</v>
      </c>
      <c r="K15722" t="s">
        <v>1875</v>
      </c>
      <c r="L15722" t="s">
        <v>879</v>
      </c>
      <c r="M15722" t="s">
        <v>887</v>
      </c>
      <c r="N15722" t="str">
        <f t="shared" si="491"/>
        <v>R, A</v>
      </c>
    </row>
    <row r="15723" spans="1:14" x14ac:dyDescent="0.25">
      <c r="A15723" t="s">
        <v>11</v>
      </c>
      <c r="B15723" t="s">
        <v>860</v>
      </c>
      <c r="C15723" s="2">
        <v>2027</v>
      </c>
      <c r="D15723" t="s">
        <v>1745</v>
      </c>
      <c r="E15723" t="s">
        <v>1101</v>
      </c>
      <c r="F15723" t="s">
        <v>22</v>
      </c>
      <c r="G15723" t="s">
        <v>19</v>
      </c>
      <c r="H15723" t="s">
        <v>1243</v>
      </c>
      <c r="I15723" s="26">
        <v>0</v>
      </c>
      <c r="J15723" s="12">
        <f t="shared" si="490"/>
        <v>0</v>
      </c>
      <c r="K15723" t="s">
        <v>1875</v>
      </c>
      <c r="L15723" t="s">
        <v>878</v>
      </c>
      <c r="M15723" t="s">
        <v>887</v>
      </c>
      <c r="N15723" t="str">
        <f t="shared" si="491"/>
        <v>E, A</v>
      </c>
    </row>
    <row r="15724" spans="1:14" x14ac:dyDescent="0.25">
      <c r="A15724" t="s">
        <v>11</v>
      </c>
      <c r="B15724" t="s">
        <v>860</v>
      </c>
      <c r="C15724" s="2">
        <v>2027</v>
      </c>
      <c r="D15724" t="s">
        <v>1801</v>
      </c>
      <c r="E15724" t="s">
        <v>1051</v>
      </c>
      <c r="F15724" t="s">
        <v>16</v>
      </c>
      <c r="G15724" t="s">
        <v>19</v>
      </c>
      <c r="H15724" t="s">
        <v>1114</v>
      </c>
      <c r="I15724" s="26">
        <v>0</v>
      </c>
      <c r="J15724" s="12">
        <f t="shared" si="490"/>
        <v>0</v>
      </c>
      <c r="K15724" t="s">
        <v>1875</v>
      </c>
      <c r="L15724" t="s">
        <v>879</v>
      </c>
      <c r="M15724" t="s">
        <v>887</v>
      </c>
      <c r="N15724" t="str">
        <f t="shared" si="491"/>
        <v>R, A</v>
      </c>
    </row>
    <row r="15725" spans="1:14" x14ac:dyDescent="0.25">
      <c r="A15725" t="s">
        <v>11</v>
      </c>
      <c r="B15725" t="s">
        <v>861</v>
      </c>
      <c r="C15725" s="2">
        <v>2026</v>
      </c>
      <c r="D15725" t="s">
        <v>1801</v>
      </c>
      <c r="E15725" t="s">
        <v>1080</v>
      </c>
      <c r="F15725" t="s">
        <v>16</v>
      </c>
      <c r="G15725" t="s">
        <v>15</v>
      </c>
      <c r="H15725" t="s">
        <v>1164</v>
      </c>
      <c r="I15725" s="26">
        <v>0</v>
      </c>
      <c r="J15725" s="12">
        <f t="shared" si="490"/>
        <v>0</v>
      </c>
      <c r="K15725" t="s">
        <v>1875</v>
      </c>
      <c r="L15725" t="s">
        <v>879</v>
      </c>
      <c r="M15725" t="s">
        <v>888</v>
      </c>
      <c r="N15725" t="str">
        <f t="shared" si="491"/>
        <v>R, C</v>
      </c>
    </row>
    <row r="15726" spans="1:14" x14ac:dyDescent="0.25">
      <c r="A15726" t="s">
        <v>11</v>
      </c>
      <c r="B15726" t="s">
        <v>12</v>
      </c>
      <c r="C15726" s="2">
        <v>2026</v>
      </c>
      <c r="D15726" t="s">
        <v>1801</v>
      </c>
      <c r="E15726" t="s">
        <v>1051</v>
      </c>
      <c r="F15726" t="s">
        <v>20</v>
      </c>
      <c r="G15726" t="s">
        <v>19</v>
      </c>
      <c r="H15726" t="s">
        <v>1143</v>
      </c>
      <c r="I15726" s="26">
        <v>-625400</v>
      </c>
      <c r="J15726" s="12">
        <f t="shared" si="490"/>
        <v>625400</v>
      </c>
      <c r="K15726" t="s">
        <v>1875</v>
      </c>
      <c r="L15726" t="s">
        <v>879</v>
      </c>
      <c r="M15726" t="s">
        <v>888</v>
      </c>
      <c r="N15726" t="str">
        <f t="shared" si="491"/>
        <v>R, C</v>
      </c>
    </row>
    <row r="15727" spans="1:14" x14ac:dyDescent="0.25">
      <c r="A15727" t="s">
        <v>11</v>
      </c>
      <c r="B15727" t="s">
        <v>12</v>
      </c>
      <c r="C15727" s="2">
        <v>2026</v>
      </c>
      <c r="D15727" t="s">
        <v>1801</v>
      </c>
      <c r="E15727" t="s">
        <v>1101</v>
      </c>
      <c r="F15727" t="s">
        <v>14</v>
      </c>
      <c r="G15727" t="s">
        <v>19</v>
      </c>
      <c r="H15727" t="s">
        <v>1272</v>
      </c>
      <c r="I15727" s="26">
        <v>-8743708.75</v>
      </c>
      <c r="J15727" s="12">
        <f t="shared" si="490"/>
        <v>8743708.75</v>
      </c>
      <c r="K15727" t="s">
        <v>1875</v>
      </c>
      <c r="L15727" t="s">
        <v>879</v>
      </c>
      <c r="M15727" t="s">
        <v>888</v>
      </c>
      <c r="N15727" t="str">
        <f t="shared" si="491"/>
        <v>R, C</v>
      </c>
    </row>
    <row r="15728" spans="1:14" x14ac:dyDescent="0.25">
      <c r="A15728" t="s">
        <v>11</v>
      </c>
      <c r="B15728" t="s">
        <v>12</v>
      </c>
      <c r="C15728" s="2">
        <v>2026</v>
      </c>
      <c r="D15728" t="s">
        <v>1801</v>
      </c>
      <c r="E15728" t="s">
        <v>1066</v>
      </c>
      <c r="F15728" t="s">
        <v>21</v>
      </c>
      <c r="G15728" t="s">
        <v>27</v>
      </c>
      <c r="H15728" t="s">
        <v>1173</v>
      </c>
      <c r="I15728" s="26">
        <v>0</v>
      </c>
      <c r="J15728" s="12">
        <f t="shared" si="490"/>
        <v>0</v>
      </c>
      <c r="K15728" t="s">
        <v>1875</v>
      </c>
      <c r="L15728" t="s">
        <v>879</v>
      </c>
      <c r="M15728" t="s">
        <v>888</v>
      </c>
      <c r="N15728" t="str">
        <f t="shared" si="491"/>
        <v>R, C</v>
      </c>
    </row>
    <row r="15729" spans="1:14" x14ac:dyDescent="0.25">
      <c r="A15729" t="s">
        <v>11</v>
      </c>
      <c r="B15729" t="s">
        <v>12</v>
      </c>
      <c r="C15729" s="2">
        <v>2026</v>
      </c>
      <c r="D15729" t="s">
        <v>1801</v>
      </c>
      <c r="E15729" t="s">
        <v>1051</v>
      </c>
      <c r="F15729" t="s">
        <v>14</v>
      </c>
      <c r="G15729" t="s">
        <v>19</v>
      </c>
      <c r="H15729" t="s">
        <v>1461</v>
      </c>
      <c r="I15729" s="26">
        <v>-6803400</v>
      </c>
      <c r="J15729" s="12">
        <f t="shared" si="490"/>
        <v>6803400</v>
      </c>
      <c r="K15729" t="s">
        <v>1875</v>
      </c>
      <c r="L15729" t="s">
        <v>878</v>
      </c>
      <c r="M15729" t="s">
        <v>887</v>
      </c>
      <c r="N15729" t="str">
        <f t="shared" si="491"/>
        <v>E, A</v>
      </c>
    </row>
    <row r="15730" spans="1:14" x14ac:dyDescent="0.25">
      <c r="A15730" t="s">
        <v>11</v>
      </c>
      <c r="B15730" t="s">
        <v>12</v>
      </c>
      <c r="C15730" s="2">
        <v>2026</v>
      </c>
      <c r="D15730" t="s">
        <v>1801</v>
      </c>
      <c r="E15730" t="s">
        <v>1115</v>
      </c>
      <c r="F15730" t="s">
        <v>21</v>
      </c>
      <c r="G15730" t="s">
        <v>19</v>
      </c>
      <c r="H15730" t="s">
        <v>1094</v>
      </c>
      <c r="I15730" s="26">
        <v>-23907.06</v>
      </c>
      <c r="J15730" s="12">
        <f t="shared" si="490"/>
        <v>23907.06</v>
      </c>
      <c r="K15730" t="s">
        <v>1875</v>
      </c>
      <c r="L15730" t="s">
        <v>879</v>
      </c>
      <c r="M15730" t="s">
        <v>888</v>
      </c>
      <c r="N15730" t="str">
        <f t="shared" si="491"/>
        <v>R, C</v>
      </c>
    </row>
    <row r="15731" spans="1:14" x14ac:dyDescent="0.25">
      <c r="A15731" t="s">
        <v>11</v>
      </c>
      <c r="B15731" t="s">
        <v>12</v>
      </c>
      <c r="C15731" s="2">
        <v>2026</v>
      </c>
      <c r="D15731" t="s">
        <v>1801</v>
      </c>
      <c r="E15731" t="s">
        <v>1134</v>
      </c>
      <c r="F15731" t="s">
        <v>14</v>
      </c>
      <c r="G15731" t="s">
        <v>19</v>
      </c>
      <c r="H15731" t="s">
        <v>1071</v>
      </c>
      <c r="I15731" s="26">
        <v>-25303586.34</v>
      </c>
      <c r="J15731" s="12">
        <f t="shared" si="490"/>
        <v>25303586.34</v>
      </c>
      <c r="K15731" t="s">
        <v>1875</v>
      </c>
      <c r="L15731" t="s">
        <v>879</v>
      </c>
      <c r="M15731" t="s">
        <v>888</v>
      </c>
      <c r="N15731" t="str">
        <f t="shared" si="491"/>
        <v>R, C</v>
      </c>
    </row>
    <row r="15732" spans="1:14" x14ac:dyDescent="0.25">
      <c r="A15732" t="s">
        <v>11</v>
      </c>
      <c r="B15732" t="s">
        <v>12</v>
      </c>
      <c r="C15732" s="2">
        <v>2026</v>
      </c>
      <c r="D15732" t="s">
        <v>1801</v>
      </c>
      <c r="E15732" t="s">
        <v>1080</v>
      </c>
      <c r="F15732" t="s">
        <v>14</v>
      </c>
      <c r="G15732" t="s">
        <v>15</v>
      </c>
      <c r="H15732" t="s">
        <v>1226</v>
      </c>
      <c r="I15732" s="26">
        <v>-10000</v>
      </c>
      <c r="J15732" s="12">
        <f t="shared" si="490"/>
        <v>10000</v>
      </c>
      <c r="K15732" t="s">
        <v>1875</v>
      </c>
      <c r="L15732" t="s">
        <v>878</v>
      </c>
      <c r="M15732" t="s">
        <v>887</v>
      </c>
      <c r="N15732" t="str">
        <f t="shared" si="491"/>
        <v>E, A</v>
      </c>
    </row>
    <row r="15733" spans="1:14" x14ac:dyDescent="0.25">
      <c r="A15733" t="s">
        <v>11</v>
      </c>
      <c r="B15733" t="s">
        <v>12</v>
      </c>
      <c r="C15733" s="2">
        <v>2026</v>
      </c>
      <c r="D15733" t="s">
        <v>1801</v>
      </c>
      <c r="E15733" t="s">
        <v>1406</v>
      </c>
      <c r="F15733" t="s">
        <v>14</v>
      </c>
      <c r="G15733" t="s">
        <v>19</v>
      </c>
      <c r="H15733" t="s">
        <v>1178</v>
      </c>
      <c r="I15733" s="26">
        <v>-904059.65</v>
      </c>
      <c r="J15733" s="12">
        <f t="shared" si="490"/>
        <v>904059.65</v>
      </c>
      <c r="K15733" t="s">
        <v>1875</v>
      </c>
      <c r="L15733" t="s">
        <v>878</v>
      </c>
      <c r="M15733" t="s">
        <v>889</v>
      </c>
      <c r="N15733" t="str">
        <f t="shared" si="491"/>
        <v>E, S</v>
      </c>
    </row>
    <row r="15734" spans="1:14" x14ac:dyDescent="0.25">
      <c r="A15734" t="s">
        <v>11</v>
      </c>
      <c r="B15734" t="s">
        <v>861</v>
      </c>
      <c r="C15734" s="2">
        <v>2026</v>
      </c>
      <c r="D15734" t="s">
        <v>1801</v>
      </c>
      <c r="E15734" t="s">
        <v>1047</v>
      </c>
      <c r="F15734" t="s">
        <v>21</v>
      </c>
      <c r="G15734" t="s">
        <v>19</v>
      </c>
      <c r="H15734" t="s">
        <v>1184</v>
      </c>
      <c r="I15734" s="26">
        <v>176467959</v>
      </c>
      <c r="J15734" s="12">
        <f t="shared" si="490"/>
        <v>-176467959</v>
      </c>
      <c r="K15734" t="s">
        <v>1875</v>
      </c>
      <c r="L15734" t="s">
        <v>879</v>
      </c>
      <c r="M15734" t="s">
        <v>888</v>
      </c>
      <c r="N15734" t="str">
        <f t="shared" si="491"/>
        <v>R, C</v>
      </c>
    </row>
    <row r="15735" spans="1:14" x14ac:dyDescent="0.25">
      <c r="A15735" t="s">
        <v>11</v>
      </c>
      <c r="B15735" t="s">
        <v>860</v>
      </c>
      <c r="C15735" s="2">
        <v>2026</v>
      </c>
      <c r="D15735" t="s">
        <v>1801</v>
      </c>
      <c r="E15735" t="s">
        <v>1066</v>
      </c>
      <c r="F15735" t="s">
        <v>14</v>
      </c>
      <c r="G15735" t="s">
        <v>19</v>
      </c>
      <c r="H15735" t="s">
        <v>1681</v>
      </c>
      <c r="I15735" s="26">
        <v>-914169.48</v>
      </c>
      <c r="J15735" s="12">
        <f t="shared" si="490"/>
        <v>914169.48</v>
      </c>
      <c r="K15735" t="s">
        <v>1875</v>
      </c>
      <c r="L15735" t="s">
        <v>879</v>
      </c>
      <c r="M15735" t="s">
        <v>888</v>
      </c>
      <c r="N15735" t="str">
        <f t="shared" si="491"/>
        <v>R, C</v>
      </c>
    </row>
    <row r="15736" spans="1:14" x14ac:dyDescent="0.25">
      <c r="A15736" t="s">
        <v>11</v>
      </c>
      <c r="B15736" t="s">
        <v>861</v>
      </c>
      <c r="C15736" s="2">
        <v>2026</v>
      </c>
      <c r="D15736" t="s">
        <v>1801</v>
      </c>
      <c r="E15736" t="s">
        <v>1051</v>
      </c>
      <c r="F15736" t="s">
        <v>16</v>
      </c>
      <c r="G15736" t="s">
        <v>19</v>
      </c>
      <c r="H15736" t="s">
        <v>1281</v>
      </c>
      <c r="I15736" s="26">
        <v>1898375.81</v>
      </c>
      <c r="J15736" s="12">
        <f t="shared" si="490"/>
        <v>-1898375.81</v>
      </c>
      <c r="K15736" t="s">
        <v>1875</v>
      </c>
      <c r="L15736" t="s">
        <v>879</v>
      </c>
      <c r="M15736" t="s">
        <v>888</v>
      </c>
      <c r="N15736" t="str">
        <f t="shared" si="491"/>
        <v>R, C</v>
      </c>
    </row>
    <row r="15737" spans="1:14" x14ac:dyDescent="0.25">
      <c r="A15737" t="s">
        <v>11</v>
      </c>
      <c r="B15737" t="s">
        <v>861</v>
      </c>
      <c r="C15737" s="2">
        <v>2026</v>
      </c>
      <c r="D15737" t="s">
        <v>1801</v>
      </c>
      <c r="E15737" t="s">
        <v>1080</v>
      </c>
      <c r="F15737" t="s">
        <v>14</v>
      </c>
      <c r="G15737" t="s">
        <v>15</v>
      </c>
      <c r="H15737" t="s">
        <v>1404</v>
      </c>
      <c r="I15737" s="26">
        <v>2603508.66</v>
      </c>
      <c r="J15737" s="12">
        <f t="shared" si="490"/>
        <v>-2603508.66</v>
      </c>
      <c r="K15737" t="s">
        <v>1875</v>
      </c>
      <c r="L15737" t="s">
        <v>878</v>
      </c>
      <c r="M15737" t="s">
        <v>888</v>
      </c>
      <c r="N15737" t="str">
        <f t="shared" si="491"/>
        <v>E, C</v>
      </c>
    </row>
    <row r="15738" spans="1:14" x14ac:dyDescent="0.25">
      <c r="A15738" t="s">
        <v>11</v>
      </c>
      <c r="B15738" t="s">
        <v>861</v>
      </c>
      <c r="C15738" s="2">
        <v>2026</v>
      </c>
      <c r="D15738" t="s">
        <v>1801</v>
      </c>
      <c r="E15738" t="s">
        <v>1047</v>
      </c>
      <c r="F15738" t="s">
        <v>18</v>
      </c>
      <c r="G15738" t="s">
        <v>19</v>
      </c>
      <c r="H15738" t="s">
        <v>1072</v>
      </c>
      <c r="I15738" s="26">
        <v>4454902.18</v>
      </c>
      <c r="J15738" s="12">
        <f t="shared" si="490"/>
        <v>-4454902.18</v>
      </c>
      <c r="K15738" t="s">
        <v>1875</v>
      </c>
      <c r="L15738" t="s">
        <v>878</v>
      </c>
      <c r="M15738" t="s">
        <v>887</v>
      </c>
      <c r="N15738" t="str">
        <f t="shared" si="491"/>
        <v>E, A</v>
      </c>
    </row>
    <row r="15739" spans="1:14" x14ac:dyDescent="0.25">
      <c r="A15739" t="s">
        <v>11</v>
      </c>
      <c r="B15739" t="s">
        <v>861</v>
      </c>
      <c r="C15739" s="2">
        <v>2026</v>
      </c>
      <c r="D15739" t="s">
        <v>1801</v>
      </c>
      <c r="E15739" t="s">
        <v>1053</v>
      </c>
      <c r="F15739" t="s">
        <v>21</v>
      </c>
      <c r="G15739" t="s">
        <v>19</v>
      </c>
      <c r="H15739" t="s">
        <v>1140</v>
      </c>
      <c r="I15739" s="26">
        <v>0</v>
      </c>
      <c r="J15739" s="12">
        <f t="shared" si="490"/>
        <v>0</v>
      </c>
      <c r="K15739" t="s">
        <v>1875</v>
      </c>
      <c r="L15739" t="s">
        <v>879</v>
      </c>
      <c r="M15739" t="s">
        <v>888</v>
      </c>
      <c r="N15739" t="str">
        <f t="shared" si="491"/>
        <v>R, C</v>
      </c>
    </row>
    <row r="15740" spans="1:14" x14ac:dyDescent="0.25">
      <c r="A15740" t="s">
        <v>11</v>
      </c>
      <c r="B15740" t="s">
        <v>861</v>
      </c>
      <c r="C15740" s="2">
        <v>2026</v>
      </c>
      <c r="D15740" t="s">
        <v>1745</v>
      </c>
      <c r="E15740" t="s">
        <v>1073</v>
      </c>
      <c r="F15740" t="s">
        <v>14</v>
      </c>
      <c r="G15740" t="s">
        <v>19</v>
      </c>
      <c r="H15740" t="s">
        <v>1291</v>
      </c>
      <c r="I15740" s="26">
        <v>37378.67</v>
      </c>
      <c r="J15740" s="12">
        <f t="shared" si="490"/>
        <v>-37378.67</v>
      </c>
      <c r="K15740" t="s">
        <v>1875</v>
      </c>
      <c r="L15740" t="s">
        <v>879</v>
      </c>
      <c r="M15740" t="s">
        <v>887</v>
      </c>
      <c r="N15740" t="str">
        <f t="shared" si="491"/>
        <v>R, A</v>
      </c>
    </row>
    <row r="15741" spans="1:14" x14ac:dyDescent="0.25">
      <c r="A15741" t="s">
        <v>11</v>
      </c>
      <c r="B15741" t="s">
        <v>12</v>
      </c>
      <c r="C15741" s="2">
        <v>2026</v>
      </c>
      <c r="D15741" t="s">
        <v>1745</v>
      </c>
      <c r="E15741" t="s">
        <v>1092</v>
      </c>
      <c r="F15741" t="s">
        <v>14</v>
      </c>
      <c r="G15741" t="s">
        <v>19</v>
      </c>
      <c r="H15741" t="s">
        <v>1225</v>
      </c>
      <c r="I15741" s="26">
        <v>-5437.74</v>
      </c>
      <c r="J15741" s="12">
        <f t="shared" si="490"/>
        <v>5437.74</v>
      </c>
      <c r="K15741" t="s">
        <v>1875</v>
      </c>
      <c r="L15741" t="s">
        <v>878</v>
      </c>
      <c r="M15741" t="s">
        <v>887</v>
      </c>
      <c r="N15741" t="str">
        <f t="shared" si="491"/>
        <v>E, A</v>
      </c>
    </row>
    <row r="15742" spans="1:14" x14ac:dyDescent="0.25">
      <c r="A15742" t="s">
        <v>11</v>
      </c>
      <c r="B15742" t="s">
        <v>861</v>
      </c>
      <c r="C15742" s="2">
        <v>2026</v>
      </c>
      <c r="D15742" t="s">
        <v>1745</v>
      </c>
      <c r="E15742" t="s">
        <v>1051</v>
      </c>
      <c r="F15742" t="s">
        <v>14</v>
      </c>
      <c r="G15742" t="s">
        <v>282</v>
      </c>
      <c r="H15742" t="s">
        <v>1322</v>
      </c>
      <c r="I15742" s="26">
        <v>914778.89</v>
      </c>
      <c r="J15742" s="12">
        <f t="shared" si="490"/>
        <v>-914778.89</v>
      </c>
      <c r="K15742" t="s">
        <v>1875</v>
      </c>
      <c r="L15742" t="s">
        <v>878</v>
      </c>
      <c r="M15742" t="s">
        <v>886</v>
      </c>
      <c r="N15742" t="str">
        <f t="shared" si="491"/>
        <v>E, B</v>
      </c>
    </row>
    <row r="15743" spans="1:14" x14ac:dyDescent="0.25">
      <c r="A15743" t="s">
        <v>11</v>
      </c>
      <c r="B15743" t="s">
        <v>861</v>
      </c>
      <c r="C15743" s="2">
        <v>2026</v>
      </c>
      <c r="D15743" t="s">
        <v>1801</v>
      </c>
      <c r="E15743" t="s">
        <v>1051</v>
      </c>
      <c r="F15743" t="s">
        <v>21</v>
      </c>
      <c r="G15743" t="s">
        <v>19</v>
      </c>
      <c r="H15743" t="s">
        <v>1108</v>
      </c>
      <c r="I15743" s="26">
        <v>323253.03000000003</v>
      </c>
      <c r="J15743" s="12">
        <f t="shared" si="490"/>
        <v>-323253.03000000003</v>
      </c>
      <c r="K15743" t="s">
        <v>1875</v>
      </c>
      <c r="L15743" t="s">
        <v>879</v>
      </c>
      <c r="M15743" t="s">
        <v>887</v>
      </c>
      <c r="N15743" t="str">
        <f t="shared" si="491"/>
        <v>R, A</v>
      </c>
    </row>
    <row r="15744" spans="1:14" x14ac:dyDescent="0.25">
      <c r="A15744" t="s">
        <v>11</v>
      </c>
      <c r="B15744" t="s">
        <v>860</v>
      </c>
      <c r="C15744" s="2">
        <v>2025</v>
      </c>
      <c r="D15744" t="s">
        <v>1745</v>
      </c>
      <c r="E15744" t="s">
        <v>1221</v>
      </c>
      <c r="F15744" t="s">
        <v>14</v>
      </c>
      <c r="G15744" t="s">
        <v>19</v>
      </c>
      <c r="H15744" t="s">
        <v>1143</v>
      </c>
      <c r="I15744" s="26">
        <v>0</v>
      </c>
      <c r="J15744" s="12">
        <f t="shared" ref="J15744:J15807" si="492">-I15744</f>
        <v>0</v>
      </c>
      <c r="K15744" t="s">
        <v>1875</v>
      </c>
      <c r="L15744" t="s">
        <v>879</v>
      </c>
      <c r="M15744" t="s">
        <v>888</v>
      </c>
      <c r="N15744" t="str">
        <f t="shared" si="491"/>
        <v>R, C</v>
      </c>
    </row>
    <row r="15745" spans="1:14" x14ac:dyDescent="0.25">
      <c r="A15745" t="s">
        <v>11</v>
      </c>
      <c r="B15745" t="s">
        <v>861</v>
      </c>
      <c r="C15745" s="2">
        <v>2026</v>
      </c>
      <c r="D15745" t="s">
        <v>1801</v>
      </c>
      <c r="E15745" t="s">
        <v>1053</v>
      </c>
      <c r="F15745" t="s">
        <v>20</v>
      </c>
      <c r="G15745" t="s">
        <v>19</v>
      </c>
      <c r="H15745" t="s">
        <v>1341</v>
      </c>
      <c r="I15745" s="26">
        <v>88089.32</v>
      </c>
      <c r="J15745" s="12">
        <f t="shared" si="492"/>
        <v>-88089.32</v>
      </c>
      <c r="K15745" t="s">
        <v>1875</v>
      </c>
      <c r="L15745" t="s">
        <v>879</v>
      </c>
      <c r="M15745" t="s">
        <v>888</v>
      </c>
      <c r="N15745" t="str">
        <f t="shared" si="491"/>
        <v>R, C</v>
      </c>
    </row>
    <row r="15746" spans="1:14" x14ac:dyDescent="0.25">
      <c r="A15746" t="s">
        <v>11</v>
      </c>
      <c r="B15746" t="s">
        <v>861</v>
      </c>
      <c r="C15746" s="2">
        <v>2026</v>
      </c>
      <c r="D15746" t="s">
        <v>1801</v>
      </c>
      <c r="E15746" t="s">
        <v>1055</v>
      </c>
      <c r="F15746" t="s">
        <v>21</v>
      </c>
      <c r="G15746" t="s">
        <v>19</v>
      </c>
      <c r="H15746" t="s">
        <v>1137</v>
      </c>
      <c r="I15746" s="26">
        <v>912310.08</v>
      </c>
      <c r="J15746" s="12">
        <f t="shared" si="492"/>
        <v>-912310.08</v>
      </c>
      <c r="K15746" t="s">
        <v>1875</v>
      </c>
      <c r="L15746" t="s">
        <v>879</v>
      </c>
      <c r="M15746" t="s">
        <v>888</v>
      </c>
      <c r="N15746" t="str">
        <f t="shared" si="491"/>
        <v>R, C</v>
      </c>
    </row>
    <row r="15747" spans="1:14" x14ac:dyDescent="0.25">
      <c r="A15747" t="s">
        <v>11</v>
      </c>
      <c r="B15747" t="s">
        <v>861</v>
      </c>
      <c r="C15747" s="2">
        <v>2026</v>
      </c>
      <c r="D15747" t="s">
        <v>1801</v>
      </c>
      <c r="E15747" t="s">
        <v>1080</v>
      </c>
      <c r="F15747" t="s">
        <v>14</v>
      </c>
      <c r="G15747" t="s">
        <v>27</v>
      </c>
      <c r="H15747" t="s">
        <v>1711</v>
      </c>
      <c r="I15747" s="26">
        <v>0</v>
      </c>
      <c r="J15747" s="12">
        <f t="shared" si="492"/>
        <v>0</v>
      </c>
      <c r="K15747" t="s">
        <v>1875</v>
      </c>
      <c r="L15747" t="s">
        <v>879</v>
      </c>
      <c r="M15747" t="s">
        <v>888</v>
      </c>
      <c r="N15747" t="str">
        <f t="shared" ref="N15747:N15810" si="493">L15747&amp;", "&amp;M15747</f>
        <v>R, C</v>
      </c>
    </row>
    <row r="15748" spans="1:14" x14ac:dyDescent="0.25">
      <c r="A15748" t="s">
        <v>11</v>
      </c>
      <c r="B15748" t="s">
        <v>861</v>
      </c>
      <c r="C15748" s="2">
        <v>2026</v>
      </c>
      <c r="D15748" t="s">
        <v>1801</v>
      </c>
      <c r="E15748" t="s">
        <v>1160</v>
      </c>
      <c r="F15748" t="s">
        <v>21</v>
      </c>
      <c r="G15748" t="s">
        <v>19</v>
      </c>
      <c r="H15748" t="s">
        <v>1467</v>
      </c>
      <c r="I15748" s="26">
        <v>75970.77</v>
      </c>
      <c r="J15748" s="12">
        <f t="shared" si="492"/>
        <v>-75970.77</v>
      </c>
      <c r="K15748" t="s">
        <v>1875</v>
      </c>
      <c r="L15748" t="s">
        <v>879</v>
      </c>
      <c r="M15748" t="s">
        <v>888</v>
      </c>
      <c r="N15748" t="str">
        <f t="shared" si="493"/>
        <v>R, C</v>
      </c>
    </row>
    <row r="15749" spans="1:14" x14ac:dyDescent="0.25">
      <c r="A15749" t="s">
        <v>11</v>
      </c>
      <c r="B15749" t="s">
        <v>12</v>
      </c>
      <c r="C15749" s="2">
        <v>2026</v>
      </c>
      <c r="D15749" t="s">
        <v>1745</v>
      </c>
      <c r="E15749" t="s">
        <v>1064</v>
      </c>
      <c r="F15749" t="s">
        <v>16</v>
      </c>
      <c r="G15749" t="s">
        <v>19</v>
      </c>
      <c r="H15749" t="s">
        <v>1268</v>
      </c>
      <c r="I15749" s="26">
        <v>-3386001.5</v>
      </c>
      <c r="J15749" s="12">
        <f t="shared" si="492"/>
        <v>3386001.5</v>
      </c>
      <c r="K15749" t="s">
        <v>1875</v>
      </c>
      <c r="L15749" t="s">
        <v>878</v>
      </c>
      <c r="M15749" t="s">
        <v>887</v>
      </c>
      <c r="N15749" t="str">
        <f t="shared" si="493"/>
        <v>E, A</v>
      </c>
    </row>
    <row r="15750" spans="1:14" x14ac:dyDescent="0.25">
      <c r="A15750" t="s">
        <v>11</v>
      </c>
      <c r="B15750" t="s">
        <v>12</v>
      </c>
      <c r="C15750" s="2">
        <v>2026</v>
      </c>
      <c r="D15750" t="s">
        <v>1801</v>
      </c>
      <c r="E15750" t="s">
        <v>1047</v>
      </c>
      <c r="F15750" t="s">
        <v>24</v>
      </c>
      <c r="G15750" t="s">
        <v>27</v>
      </c>
      <c r="H15750" t="s">
        <v>1868</v>
      </c>
      <c r="I15750" s="26">
        <v>-194466000</v>
      </c>
      <c r="J15750" s="12">
        <f t="shared" si="492"/>
        <v>194466000</v>
      </c>
      <c r="K15750" t="s">
        <v>1875</v>
      </c>
      <c r="L15750" t="s">
        <v>879</v>
      </c>
      <c r="M15750" t="s">
        <v>888</v>
      </c>
      <c r="N15750" t="str">
        <f t="shared" si="493"/>
        <v>R, C</v>
      </c>
    </row>
    <row r="15751" spans="1:14" x14ac:dyDescent="0.25">
      <c r="A15751" t="s">
        <v>11</v>
      </c>
      <c r="B15751" t="s">
        <v>860</v>
      </c>
      <c r="C15751" s="2">
        <v>2026</v>
      </c>
      <c r="D15751" t="s">
        <v>1801</v>
      </c>
      <c r="E15751" t="s">
        <v>1051</v>
      </c>
      <c r="F15751" t="s">
        <v>22</v>
      </c>
      <c r="G15751" t="s">
        <v>19</v>
      </c>
      <c r="H15751" t="s">
        <v>1165</v>
      </c>
      <c r="I15751" s="26">
        <v>130919.39</v>
      </c>
      <c r="J15751" s="12">
        <f t="shared" si="492"/>
        <v>-130919.39</v>
      </c>
      <c r="K15751" t="s">
        <v>1875</v>
      </c>
      <c r="L15751" t="s">
        <v>878</v>
      </c>
      <c r="M15751" t="s">
        <v>886</v>
      </c>
      <c r="N15751" t="str">
        <f t="shared" si="493"/>
        <v>E, B</v>
      </c>
    </row>
    <row r="15752" spans="1:14" x14ac:dyDescent="0.25">
      <c r="A15752" t="s">
        <v>11</v>
      </c>
      <c r="B15752" t="s">
        <v>12</v>
      </c>
      <c r="C15752" s="2">
        <v>2026</v>
      </c>
      <c r="D15752" t="s">
        <v>1745</v>
      </c>
      <c r="E15752" t="s">
        <v>1058</v>
      </c>
      <c r="F15752" t="s">
        <v>14</v>
      </c>
      <c r="G15752" t="s">
        <v>172</v>
      </c>
      <c r="H15752" t="s">
        <v>1115</v>
      </c>
      <c r="I15752" s="26">
        <v>-17.46</v>
      </c>
      <c r="J15752" s="12">
        <f t="shared" si="492"/>
        <v>17.46</v>
      </c>
      <c r="K15752" t="s">
        <v>1875</v>
      </c>
      <c r="L15752" t="s">
        <v>878</v>
      </c>
      <c r="M15752" t="s">
        <v>887</v>
      </c>
      <c r="N15752" t="str">
        <f t="shared" si="493"/>
        <v>E, A</v>
      </c>
    </row>
    <row r="15753" spans="1:14" x14ac:dyDescent="0.25">
      <c r="A15753" t="s">
        <v>11</v>
      </c>
      <c r="B15753" t="s">
        <v>861</v>
      </c>
      <c r="C15753" s="2">
        <v>2026</v>
      </c>
      <c r="D15753" t="s">
        <v>1801</v>
      </c>
      <c r="E15753" t="s">
        <v>1070</v>
      </c>
      <c r="F15753" t="s">
        <v>14</v>
      </c>
      <c r="G15753" t="s">
        <v>19</v>
      </c>
      <c r="H15753" t="s">
        <v>1057</v>
      </c>
      <c r="I15753" s="26">
        <v>10553.52</v>
      </c>
      <c r="J15753" s="12">
        <f t="shared" si="492"/>
        <v>-10553.52</v>
      </c>
      <c r="K15753" t="s">
        <v>1875</v>
      </c>
      <c r="L15753" t="s">
        <v>879</v>
      </c>
      <c r="M15753" t="s">
        <v>888</v>
      </c>
      <c r="N15753" t="str">
        <f t="shared" si="493"/>
        <v>R, C</v>
      </c>
    </row>
    <row r="15754" spans="1:14" x14ac:dyDescent="0.25">
      <c r="A15754" t="s">
        <v>11</v>
      </c>
      <c r="B15754" t="s">
        <v>860</v>
      </c>
      <c r="C15754" s="2">
        <v>2026</v>
      </c>
      <c r="D15754" t="s">
        <v>1680</v>
      </c>
      <c r="E15754" t="s">
        <v>1066</v>
      </c>
      <c r="F15754" t="s">
        <v>22</v>
      </c>
      <c r="G15754" t="s">
        <v>19</v>
      </c>
      <c r="H15754" t="s">
        <v>1537</v>
      </c>
      <c r="I15754" s="26">
        <v>0</v>
      </c>
      <c r="J15754" s="12">
        <f t="shared" si="492"/>
        <v>0</v>
      </c>
      <c r="K15754" t="s">
        <v>1875</v>
      </c>
      <c r="L15754" t="s">
        <v>879</v>
      </c>
      <c r="M15754" t="s">
        <v>888</v>
      </c>
      <c r="N15754" t="str">
        <f t="shared" si="493"/>
        <v>R, C</v>
      </c>
    </row>
    <row r="15755" spans="1:14" x14ac:dyDescent="0.25">
      <c r="A15755" t="s">
        <v>11</v>
      </c>
      <c r="B15755" t="s">
        <v>12</v>
      </c>
      <c r="C15755" s="2">
        <v>2025</v>
      </c>
      <c r="D15755" t="s">
        <v>1801</v>
      </c>
      <c r="E15755" t="s">
        <v>1080</v>
      </c>
      <c r="F15755" t="s">
        <v>16</v>
      </c>
      <c r="G15755" t="s">
        <v>15</v>
      </c>
      <c r="H15755" t="s">
        <v>1693</v>
      </c>
      <c r="I15755" s="26">
        <v>-54957.09</v>
      </c>
      <c r="J15755" s="12">
        <f t="shared" si="492"/>
        <v>54957.09</v>
      </c>
      <c r="K15755" t="s">
        <v>1875</v>
      </c>
      <c r="L15755" t="s">
        <v>878</v>
      </c>
      <c r="M15755" t="s">
        <v>888</v>
      </c>
      <c r="N15755" t="str">
        <f t="shared" si="493"/>
        <v>E, C</v>
      </c>
    </row>
    <row r="15756" spans="1:14" x14ac:dyDescent="0.25">
      <c r="A15756" t="s">
        <v>11</v>
      </c>
      <c r="B15756" t="s">
        <v>12</v>
      </c>
      <c r="C15756" s="2">
        <v>2025</v>
      </c>
      <c r="D15756" t="s">
        <v>1801</v>
      </c>
      <c r="E15756" t="s">
        <v>1066</v>
      </c>
      <c r="F15756" t="s">
        <v>14</v>
      </c>
      <c r="G15756" t="s">
        <v>19</v>
      </c>
      <c r="H15756" t="s">
        <v>1390</v>
      </c>
      <c r="I15756" s="26">
        <v>-293349.37</v>
      </c>
      <c r="J15756" s="12">
        <f t="shared" si="492"/>
        <v>293349.37</v>
      </c>
      <c r="K15756" t="s">
        <v>1875</v>
      </c>
      <c r="L15756" t="s">
        <v>878</v>
      </c>
      <c r="M15756" t="s">
        <v>888</v>
      </c>
      <c r="N15756" t="str">
        <f t="shared" si="493"/>
        <v>E, C</v>
      </c>
    </row>
    <row r="15757" spans="1:14" x14ac:dyDescent="0.25">
      <c r="A15757" t="s">
        <v>11</v>
      </c>
      <c r="B15757" t="s">
        <v>861</v>
      </c>
      <c r="C15757" s="2">
        <v>2026</v>
      </c>
      <c r="D15757" t="s">
        <v>1801</v>
      </c>
      <c r="E15757" t="s">
        <v>1066</v>
      </c>
      <c r="F15757" t="s">
        <v>18</v>
      </c>
      <c r="G15757" t="s">
        <v>173</v>
      </c>
      <c r="H15757" t="s">
        <v>1593</v>
      </c>
      <c r="I15757" s="26">
        <v>863012.23</v>
      </c>
      <c r="J15757" s="12">
        <f t="shared" si="492"/>
        <v>-863012.23</v>
      </c>
      <c r="K15757" t="s">
        <v>1875</v>
      </c>
      <c r="L15757" t="s">
        <v>879</v>
      </c>
      <c r="M15757" t="s">
        <v>888</v>
      </c>
      <c r="N15757" t="str">
        <f t="shared" si="493"/>
        <v>R, C</v>
      </c>
    </row>
    <row r="15758" spans="1:14" x14ac:dyDescent="0.25">
      <c r="A15758" t="s">
        <v>11</v>
      </c>
      <c r="B15758" t="s">
        <v>12</v>
      </c>
      <c r="C15758" s="2">
        <v>2026</v>
      </c>
      <c r="D15758" t="s">
        <v>1801</v>
      </c>
      <c r="E15758" t="s">
        <v>1092</v>
      </c>
      <c r="F15758" t="s">
        <v>24</v>
      </c>
      <c r="G15758" t="s">
        <v>27</v>
      </c>
      <c r="H15758" t="s">
        <v>1869</v>
      </c>
      <c r="I15758" s="26">
        <v>-11081000</v>
      </c>
      <c r="J15758" s="12">
        <f t="shared" si="492"/>
        <v>11081000</v>
      </c>
      <c r="K15758" t="s">
        <v>1875</v>
      </c>
      <c r="L15758" t="s">
        <v>879</v>
      </c>
      <c r="M15758" t="s">
        <v>888</v>
      </c>
      <c r="N15758" t="str">
        <f t="shared" si="493"/>
        <v>R, C</v>
      </c>
    </row>
    <row r="15759" spans="1:14" x14ac:dyDescent="0.25">
      <c r="A15759" t="s">
        <v>11</v>
      </c>
      <c r="B15759" t="s">
        <v>861</v>
      </c>
      <c r="C15759" s="2">
        <v>2026</v>
      </c>
      <c r="D15759" t="s">
        <v>1801</v>
      </c>
      <c r="E15759" t="s">
        <v>1134</v>
      </c>
      <c r="F15759" t="s">
        <v>24</v>
      </c>
      <c r="G15759" t="s">
        <v>27</v>
      </c>
      <c r="H15759" t="s">
        <v>1714</v>
      </c>
      <c r="I15759" s="26">
        <v>94028.36</v>
      </c>
      <c r="J15759" s="12">
        <f t="shared" si="492"/>
        <v>-94028.36</v>
      </c>
      <c r="K15759" t="s">
        <v>1875</v>
      </c>
      <c r="L15759" t="s">
        <v>879</v>
      </c>
      <c r="M15759" t="s">
        <v>888</v>
      </c>
      <c r="N15759" t="str">
        <f t="shared" si="493"/>
        <v>R, C</v>
      </c>
    </row>
    <row r="15760" spans="1:14" x14ac:dyDescent="0.25">
      <c r="A15760" t="s">
        <v>11</v>
      </c>
      <c r="B15760" t="s">
        <v>12</v>
      </c>
      <c r="C15760" s="2">
        <v>2026</v>
      </c>
      <c r="D15760" t="s">
        <v>1801</v>
      </c>
      <c r="E15760" t="s">
        <v>1080</v>
      </c>
      <c r="F15760" t="s">
        <v>14</v>
      </c>
      <c r="G15760" t="s">
        <v>19</v>
      </c>
      <c r="H15760" t="s">
        <v>1580</v>
      </c>
      <c r="I15760" s="26">
        <v>0</v>
      </c>
      <c r="J15760" s="12">
        <f t="shared" si="492"/>
        <v>0</v>
      </c>
      <c r="K15760" t="s">
        <v>1875</v>
      </c>
      <c r="L15760" t="s">
        <v>879</v>
      </c>
      <c r="M15760" t="s">
        <v>888</v>
      </c>
      <c r="N15760" t="str">
        <f t="shared" si="493"/>
        <v>R, C</v>
      </c>
    </row>
    <row r="15761" spans="1:14" x14ac:dyDescent="0.25">
      <c r="A15761" t="s">
        <v>11</v>
      </c>
      <c r="B15761" t="s">
        <v>861</v>
      </c>
      <c r="C15761" s="2">
        <v>2026</v>
      </c>
      <c r="D15761" t="s">
        <v>1801</v>
      </c>
      <c r="E15761" t="s">
        <v>1160</v>
      </c>
      <c r="F15761" t="s">
        <v>20</v>
      </c>
      <c r="G15761" t="s">
        <v>642</v>
      </c>
      <c r="H15761" t="s">
        <v>1207</v>
      </c>
      <c r="I15761" s="26">
        <v>0</v>
      </c>
      <c r="J15761" s="12">
        <f t="shared" si="492"/>
        <v>0</v>
      </c>
      <c r="K15761" t="s">
        <v>1875</v>
      </c>
      <c r="L15761" t="s">
        <v>879</v>
      </c>
      <c r="M15761" t="s">
        <v>888</v>
      </c>
      <c r="N15761" t="str">
        <f t="shared" si="493"/>
        <v>R, C</v>
      </c>
    </row>
    <row r="15762" spans="1:14" x14ac:dyDescent="0.25">
      <c r="A15762" t="s">
        <v>11</v>
      </c>
      <c r="B15762" t="s">
        <v>860</v>
      </c>
      <c r="C15762" s="2">
        <v>2027</v>
      </c>
      <c r="D15762" t="s">
        <v>1801</v>
      </c>
      <c r="E15762" t="s">
        <v>1066</v>
      </c>
      <c r="F15762" t="s">
        <v>22</v>
      </c>
      <c r="G15762" t="s">
        <v>19</v>
      </c>
      <c r="H15762" t="s">
        <v>1137</v>
      </c>
      <c r="I15762" s="26">
        <v>0</v>
      </c>
      <c r="J15762" s="12">
        <f t="shared" si="492"/>
        <v>0</v>
      </c>
      <c r="K15762" t="s">
        <v>1875</v>
      </c>
      <c r="L15762" t="s">
        <v>879</v>
      </c>
      <c r="M15762" t="s">
        <v>888</v>
      </c>
      <c r="N15762" t="str">
        <f t="shared" si="493"/>
        <v>R, C</v>
      </c>
    </row>
    <row r="15763" spans="1:14" x14ac:dyDescent="0.25">
      <c r="A15763" t="s">
        <v>11</v>
      </c>
      <c r="B15763" t="s">
        <v>861</v>
      </c>
      <c r="C15763" s="2">
        <v>2026</v>
      </c>
      <c r="D15763" t="s">
        <v>1801</v>
      </c>
      <c r="E15763" t="s">
        <v>1066</v>
      </c>
      <c r="F15763" t="s">
        <v>14</v>
      </c>
      <c r="G15763" t="s">
        <v>173</v>
      </c>
      <c r="H15763" t="s">
        <v>1372</v>
      </c>
      <c r="I15763" s="26">
        <v>30000</v>
      </c>
      <c r="J15763" s="12">
        <f t="shared" si="492"/>
        <v>-30000</v>
      </c>
      <c r="K15763" t="s">
        <v>1875</v>
      </c>
      <c r="L15763" t="s">
        <v>878</v>
      </c>
      <c r="M15763" t="s">
        <v>887</v>
      </c>
      <c r="N15763" t="str">
        <f t="shared" si="493"/>
        <v>E, A</v>
      </c>
    </row>
    <row r="15764" spans="1:14" x14ac:dyDescent="0.25">
      <c r="A15764" t="s">
        <v>11</v>
      </c>
      <c r="B15764" t="s">
        <v>860</v>
      </c>
      <c r="C15764" s="2">
        <v>2026</v>
      </c>
      <c r="D15764" t="s">
        <v>1801</v>
      </c>
      <c r="E15764" t="s">
        <v>1047</v>
      </c>
      <c r="F15764" t="s">
        <v>14</v>
      </c>
      <c r="G15764" t="s">
        <v>27</v>
      </c>
      <c r="H15764" t="s">
        <v>1711</v>
      </c>
      <c r="I15764" s="26">
        <v>-3131721.38</v>
      </c>
      <c r="J15764" s="12">
        <f t="shared" si="492"/>
        <v>3131721.38</v>
      </c>
      <c r="K15764" t="s">
        <v>1875</v>
      </c>
      <c r="L15764" t="s">
        <v>879</v>
      </c>
      <c r="M15764" t="s">
        <v>888</v>
      </c>
      <c r="N15764" t="str">
        <f t="shared" si="493"/>
        <v>R, C</v>
      </c>
    </row>
    <row r="15765" spans="1:14" x14ac:dyDescent="0.25">
      <c r="A15765" t="s">
        <v>11</v>
      </c>
      <c r="B15765" t="s">
        <v>12</v>
      </c>
      <c r="C15765" s="2">
        <v>2026</v>
      </c>
      <c r="D15765" t="s">
        <v>1801</v>
      </c>
      <c r="E15765" t="s">
        <v>1064</v>
      </c>
      <c r="F15765" t="s">
        <v>20</v>
      </c>
      <c r="G15765" t="s">
        <v>19</v>
      </c>
      <c r="H15765" t="s">
        <v>1169</v>
      </c>
      <c r="I15765" s="26">
        <v>-491550.93</v>
      </c>
      <c r="J15765" s="12">
        <f t="shared" si="492"/>
        <v>491550.93</v>
      </c>
      <c r="K15765" t="s">
        <v>1875</v>
      </c>
      <c r="L15765" t="s">
        <v>879</v>
      </c>
      <c r="M15765" t="s">
        <v>888</v>
      </c>
      <c r="N15765" t="str">
        <f t="shared" si="493"/>
        <v>R, C</v>
      </c>
    </row>
    <row r="15766" spans="1:14" x14ac:dyDescent="0.25">
      <c r="A15766" t="s">
        <v>11</v>
      </c>
      <c r="B15766" t="s">
        <v>12</v>
      </c>
      <c r="C15766" s="2">
        <v>2026</v>
      </c>
      <c r="D15766" t="s">
        <v>1801</v>
      </c>
      <c r="E15766" t="s">
        <v>1064</v>
      </c>
      <c r="F15766" t="s">
        <v>14</v>
      </c>
      <c r="G15766" t="s">
        <v>19</v>
      </c>
      <c r="H15766" t="s">
        <v>1241</v>
      </c>
      <c r="I15766" s="26">
        <v>-1900</v>
      </c>
      <c r="J15766" s="12">
        <f t="shared" si="492"/>
        <v>1900</v>
      </c>
      <c r="K15766" t="s">
        <v>1875</v>
      </c>
      <c r="L15766" t="s">
        <v>878</v>
      </c>
      <c r="M15766" t="s">
        <v>887</v>
      </c>
      <c r="N15766" t="str">
        <f t="shared" si="493"/>
        <v>E, A</v>
      </c>
    </row>
    <row r="15767" spans="1:14" x14ac:dyDescent="0.25">
      <c r="A15767" t="s">
        <v>11</v>
      </c>
      <c r="B15767" t="s">
        <v>12</v>
      </c>
      <c r="C15767" s="2">
        <v>2026</v>
      </c>
      <c r="D15767" t="s">
        <v>1801</v>
      </c>
      <c r="E15767" t="s">
        <v>1051</v>
      </c>
      <c r="F15767" t="s">
        <v>18</v>
      </c>
      <c r="G15767" t="s">
        <v>175</v>
      </c>
      <c r="H15767" t="s">
        <v>1049</v>
      </c>
      <c r="I15767" s="26">
        <v>-139875</v>
      </c>
      <c r="J15767" s="12">
        <f t="shared" si="492"/>
        <v>139875</v>
      </c>
      <c r="K15767" t="s">
        <v>1875</v>
      </c>
      <c r="L15767" t="s">
        <v>878</v>
      </c>
      <c r="M15767" t="s">
        <v>887</v>
      </c>
      <c r="N15767" t="str">
        <f t="shared" si="493"/>
        <v>E, A</v>
      </c>
    </row>
    <row r="15768" spans="1:14" x14ac:dyDescent="0.25">
      <c r="A15768" t="s">
        <v>11</v>
      </c>
      <c r="B15768" t="s">
        <v>12</v>
      </c>
      <c r="C15768" s="2">
        <v>2026</v>
      </c>
      <c r="D15768" t="s">
        <v>1801</v>
      </c>
      <c r="E15768" t="s">
        <v>1051</v>
      </c>
      <c r="F15768" t="s">
        <v>14</v>
      </c>
      <c r="G15768" t="s">
        <v>19</v>
      </c>
      <c r="H15768" t="s">
        <v>1538</v>
      </c>
      <c r="I15768" s="26">
        <v>-141000</v>
      </c>
      <c r="J15768" s="12">
        <f t="shared" si="492"/>
        <v>141000</v>
      </c>
      <c r="K15768" t="s">
        <v>1875</v>
      </c>
      <c r="L15768" t="s">
        <v>879</v>
      </c>
      <c r="M15768" t="s">
        <v>887</v>
      </c>
      <c r="N15768" t="str">
        <f t="shared" si="493"/>
        <v>R, A</v>
      </c>
    </row>
    <row r="15769" spans="1:14" x14ac:dyDescent="0.25">
      <c r="A15769" t="s">
        <v>11</v>
      </c>
      <c r="B15769" t="s">
        <v>12</v>
      </c>
      <c r="C15769" s="2">
        <v>2026</v>
      </c>
      <c r="D15769" t="s">
        <v>1801</v>
      </c>
      <c r="E15769" t="s">
        <v>1066</v>
      </c>
      <c r="F15769" t="s">
        <v>24</v>
      </c>
      <c r="G15769" t="s">
        <v>27</v>
      </c>
      <c r="H15769" t="s">
        <v>560</v>
      </c>
      <c r="I15769" s="26">
        <v>0</v>
      </c>
      <c r="J15769" s="12">
        <f t="shared" si="492"/>
        <v>0</v>
      </c>
      <c r="K15769" t="s">
        <v>1875</v>
      </c>
      <c r="L15769" t="s">
        <v>879</v>
      </c>
      <c r="M15769" t="s">
        <v>888</v>
      </c>
      <c r="N15769" t="str">
        <f t="shared" si="493"/>
        <v>R, C</v>
      </c>
    </row>
    <row r="15770" spans="1:14" x14ac:dyDescent="0.25">
      <c r="A15770" t="s">
        <v>11</v>
      </c>
      <c r="B15770" t="s">
        <v>12</v>
      </c>
      <c r="C15770" s="2">
        <v>2026</v>
      </c>
      <c r="D15770" t="s">
        <v>1801</v>
      </c>
      <c r="E15770" t="s">
        <v>1080</v>
      </c>
      <c r="F15770" t="s">
        <v>16</v>
      </c>
      <c r="G15770" t="s">
        <v>15</v>
      </c>
      <c r="H15770" t="s">
        <v>1679</v>
      </c>
      <c r="I15770" s="26">
        <v>-2135251.77</v>
      </c>
      <c r="J15770" s="12">
        <f t="shared" si="492"/>
        <v>2135251.77</v>
      </c>
      <c r="K15770" t="s">
        <v>1875</v>
      </c>
      <c r="L15770" t="s">
        <v>879</v>
      </c>
      <c r="M15770" t="s">
        <v>888</v>
      </c>
      <c r="N15770" t="str">
        <f t="shared" si="493"/>
        <v>R, C</v>
      </c>
    </row>
    <row r="15771" spans="1:14" x14ac:dyDescent="0.25">
      <c r="A15771" t="s">
        <v>11</v>
      </c>
      <c r="B15771" t="s">
        <v>12</v>
      </c>
      <c r="C15771" s="2">
        <v>2026</v>
      </c>
      <c r="D15771" t="s">
        <v>1801</v>
      </c>
      <c r="E15771" t="s">
        <v>1064</v>
      </c>
      <c r="F15771" t="s">
        <v>16</v>
      </c>
      <c r="G15771" t="s">
        <v>19</v>
      </c>
      <c r="H15771" t="s">
        <v>1445</v>
      </c>
      <c r="I15771" s="26">
        <v>0</v>
      </c>
      <c r="J15771" s="12">
        <f t="shared" si="492"/>
        <v>0</v>
      </c>
      <c r="K15771" t="s">
        <v>1875</v>
      </c>
      <c r="L15771" t="s">
        <v>878</v>
      </c>
      <c r="M15771" t="s">
        <v>887</v>
      </c>
      <c r="N15771" t="str">
        <f t="shared" si="493"/>
        <v>E, A</v>
      </c>
    </row>
    <row r="15772" spans="1:14" x14ac:dyDescent="0.25">
      <c r="A15772" t="s">
        <v>11</v>
      </c>
      <c r="B15772" t="s">
        <v>12</v>
      </c>
      <c r="C15772" s="2">
        <v>2026</v>
      </c>
      <c r="D15772" t="s">
        <v>1801</v>
      </c>
      <c r="E15772" t="s">
        <v>1080</v>
      </c>
      <c r="F15772" t="s">
        <v>22</v>
      </c>
      <c r="G15772" t="s">
        <v>15</v>
      </c>
      <c r="H15772" t="s">
        <v>1632</v>
      </c>
      <c r="I15772" s="26">
        <v>-145819647.36000001</v>
      </c>
      <c r="J15772" s="12">
        <f t="shared" si="492"/>
        <v>145819647.36000001</v>
      </c>
      <c r="K15772" t="s">
        <v>1875</v>
      </c>
      <c r="L15772" t="s">
        <v>878</v>
      </c>
      <c r="M15772" t="s">
        <v>888</v>
      </c>
      <c r="N15772" t="str">
        <f t="shared" si="493"/>
        <v>E, C</v>
      </c>
    </row>
    <row r="15773" spans="1:14" x14ac:dyDescent="0.25">
      <c r="A15773" t="s">
        <v>11</v>
      </c>
      <c r="B15773" t="s">
        <v>12</v>
      </c>
      <c r="C15773" s="2">
        <v>2026</v>
      </c>
      <c r="D15773" t="s">
        <v>1801</v>
      </c>
      <c r="E15773" t="s">
        <v>1051</v>
      </c>
      <c r="F15773" t="s">
        <v>22</v>
      </c>
      <c r="G15773" t="s">
        <v>19</v>
      </c>
      <c r="H15773" t="s">
        <v>1423</v>
      </c>
      <c r="I15773" s="26">
        <v>-994000</v>
      </c>
      <c r="J15773" s="12">
        <f t="shared" si="492"/>
        <v>994000</v>
      </c>
      <c r="K15773" t="s">
        <v>1875</v>
      </c>
      <c r="L15773" t="s">
        <v>879</v>
      </c>
      <c r="M15773" t="s">
        <v>888</v>
      </c>
      <c r="N15773" t="str">
        <f t="shared" si="493"/>
        <v>R, C</v>
      </c>
    </row>
    <row r="15774" spans="1:14" x14ac:dyDescent="0.25">
      <c r="A15774" t="s">
        <v>11</v>
      </c>
      <c r="B15774" t="s">
        <v>12</v>
      </c>
      <c r="C15774" s="2">
        <v>2026</v>
      </c>
      <c r="D15774" t="s">
        <v>1801</v>
      </c>
      <c r="E15774" t="s">
        <v>1066</v>
      </c>
      <c r="F15774" t="s">
        <v>24</v>
      </c>
      <c r="G15774" t="s">
        <v>27</v>
      </c>
      <c r="H15774" t="s">
        <v>996</v>
      </c>
      <c r="I15774" s="26">
        <v>0</v>
      </c>
      <c r="J15774" s="12">
        <f t="shared" si="492"/>
        <v>0</v>
      </c>
      <c r="K15774" t="s">
        <v>1875</v>
      </c>
      <c r="L15774" t="s">
        <v>879</v>
      </c>
      <c r="M15774" t="s">
        <v>888</v>
      </c>
      <c r="N15774" t="str">
        <f t="shared" si="493"/>
        <v>R, C</v>
      </c>
    </row>
    <row r="15775" spans="1:14" x14ac:dyDescent="0.25">
      <c r="A15775" t="s">
        <v>11</v>
      </c>
      <c r="B15775" t="s">
        <v>12</v>
      </c>
      <c r="C15775" s="2">
        <v>2026</v>
      </c>
      <c r="D15775" t="s">
        <v>1801</v>
      </c>
      <c r="E15775" t="s">
        <v>1053</v>
      </c>
      <c r="F15775" t="s">
        <v>22</v>
      </c>
      <c r="G15775" t="s">
        <v>19</v>
      </c>
      <c r="H15775" t="s">
        <v>1211</v>
      </c>
      <c r="I15775" s="26">
        <v>-200000</v>
      </c>
      <c r="J15775" s="12">
        <f t="shared" si="492"/>
        <v>200000</v>
      </c>
      <c r="K15775" t="s">
        <v>1875</v>
      </c>
      <c r="L15775" t="s">
        <v>878</v>
      </c>
      <c r="M15775" t="s">
        <v>886</v>
      </c>
      <c r="N15775" t="str">
        <f t="shared" si="493"/>
        <v>E, B</v>
      </c>
    </row>
    <row r="15776" spans="1:14" x14ac:dyDescent="0.25">
      <c r="A15776" t="s">
        <v>11</v>
      </c>
      <c r="B15776" t="s">
        <v>12</v>
      </c>
      <c r="C15776" s="2">
        <v>2026</v>
      </c>
      <c r="D15776" t="s">
        <v>1801</v>
      </c>
      <c r="E15776" t="s">
        <v>1066</v>
      </c>
      <c r="F15776" t="s">
        <v>21</v>
      </c>
      <c r="G15776" t="s">
        <v>173</v>
      </c>
      <c r="H15776" t="s">
        <v>1261</v>
      </c>
      <c r="I15776" s="26">
        <v>-10000</v>
      </c>
      <c r="J15776" s="12">
        <f t="shared" si="492"/>
        <v>10000</v>
      </c>
      <c r="K15776" t="s">
        <v>1875</v>
      </c>
      <c r="L15776" t="s">
        <v>879</v>
      </c>
      <c r="M15776" t="s">
        <v>888</v>
      </c>
      <c r="N15776" t="str">
        <f t="shared" si="493"/>
        <v>R, C</v>
      </c>
    </row>
    <row r="15777" spans="1:14" x14ac:dyDescent="0.25">
      <c r="A15777" t="s">
        <v>11</v>
      </c>
      <c r="B15777" t="s">
        <v>12</v>
      </c>
      <c r="C15777" s="2">
        <v>2026</v>
      </c>
      <c r="D15777" t="s">
        <v>1801</v>
      </c>
      <c r="E15777" t="s">
        <v>1051</v>
      </c>
      <c r="F15777" t="s">
        <v>24</v>
      </c>
      <c r="G15777" t="s">
        <v>25</v>
      </c>
      <c r="H15777" t="s">
        <v>1759</v>
      </c>
      <c r="I15777" s="26">
        <v>147000</v>
      </c>
      <c r="J15777" s="12">
        <f t="shared" si="492"/>
        <v>-147000</v>
      </c>
      <c r="K15777" t="s">
        <v>1875</v>
      </c>
      <c r="L15777" t="s">
        <v>879</v>
      </c>
      <c r="M15777" t="s">
        <v>888</v>
      </c>
      <c r="N15777" t="str">
        <f t="shared" si="493"/>
        <v>R, C</v>
      </c>
    </row>
    <row r="15778" spans="1:14" x14ac:dyDescent="0.25">
      <c r="A15778" t="s">
        <v>11</v>
      </c>
      <c r="B15778" t="s">
        <v>12</v>
      </c>
      <c r="C15778" s="2">
        <v>2026</v>
      </c>
      <c r="D15778" t="s">
        <v>1801</v>
      </c>
      <c r="E15778" t="s">
        <v>1066</v>
      </c>
      <c r="F15778" t="s">
        <v>20</v>
      </c>
      <c r="G15778" t="s">
        <v>174</v>
      </c>
      <c r="H15778" t="s">
        <v>1505</v>
      </c>
      <c r="I15778" s="26">
        <v>-122445.68</v>
      </c>
      <c r="J15778" s="12">
        <f t="shared" si="492"/>
        <v>122445.68</v>
      </c>
      <c r="K15778" t="s">
        <v>1875</v>
      </c>
      <c r="L15778" t="s">
        <v>878</v>
      </c>
      <c r="M15778" t="s">
        <v>887</v>
      </c>
      <c r="N15778" t="str">
        <f t="shared" si="493"/>
        <v>E, A</v>
      </c>
    </row>
    <row r="15779" spans="1:14" x14ac:dyDescent="0.25">
      <c r="A15779" t="s">
        <v>11</v>
      </c>
      <c r="B15779" t="s">
        <v>861</v>
      </c>
      <c r="C15779" s="2">
        <v>2026</v>
      </c>
      <c r="D15779" t="s">
        <v>1801</v>
      </c>
      <c r="E15779" t="s">
        <v>1051</v>
      </c>
      <c r="F15779" t="s">
        <v>22</v>
      </c>
      <c r="G15779" t="s">
        <v>19</v>
      </c>
      <c r="H15779" t="s">
        <v>1549</v>
      </c>
      <c r="I15779" s="26">
        <v>164306.26</v>
      </c>
      <c r="J15779" s="12">
        <f t="shared" si="492"/>
        <v>-164306.26</v>
      </c>
      <c r="K15779" t="s">
        <v>1875</v>
      </c>
      <c r="L15779" t="s">
        <v>878</v>
      </c>
      <c r="M15779" t="s">
        <v>887</v>
      </c>
      <c r="N15779" t="str">
        <f t="shared" si="493"/>
        <v>E, A</v>
      </c>
    </row>
    <row r="15780" spans="1:14" x14ac:dyDescent="0.25">
      <c r="A15780" t="s">
        <v>11</v>
      </c>
      <c r="B15780" t="s">
        <v>861</v>
      </c>
      <c r="C15780" s="2">
        <v>2026</v>
      </c>
      <c r="D15780" t="s">
        <v>1801</v>
      </c>
      <c r="E15780" t="s">
        <v>1066</v>
      </c>
      <c r="F15780" t="s">
        <v>14</v>
      </c>
      <c r="G15780" t="s">
        <v>173</v>
      </c>
      <c r="H15780" t="s">
        <v>1346</v>
      </c>
      <c r="I15780" s="26">
        <v>15689698.43</v>
      </c>
      <c r="J15780" s="12">
        <f t="shared" si="492"/>
        <v>-15689698.43</v>
      </c>
      <c r="K15780" t="s">
        <v>1875</v>
      </c>
      <c r="L15780" t="s">
        <v>878</v>
      </c>
      <c r="M15780" t="s">
        <v>887</v>
      </c>
      <c r="N15780" t="str">
        <f t="shared" si="493"/>
        <v>E, A</v>
      </c>
    </row>
    <row r="15781" spans="1:14" x14ac:dyDescent="0.25">
      <c r="A15781" t="s">
        <v>11</v>
      </c>
      <c r="B15781" t="s">
        <v>862</v>
      </c>
      <c r="C15781" s="2">
        <v>2026</v>
      </c>
      <c r="D15781" t="s">
        <v>1801</v>
      </c>
      <c r="E15781" t="s">
        <v>1055</v>
      </c>
      <c r="F15781" t="s">
        <v>14</v>
      </c>
      <c r="G15781" t="s">
        <v>19</v>
      </c>
      <c r="H15781" t="s">
        <v>1071</v>
      </c>
      <c r="I15781" s="26">
        <v>-137000</v>
      </c>
      <c r="J15781" s="12">
        <f t="shared" si="492"/>
        <v>137000</v>
      </c>
      <c r="K15781" t="s">
        <v>1875</v>
      </c>
      <c r="L15781" t="s">
        <v>879</v>
      </c>
      <c r="M15781" t="s">
        <v>887</v>
      </c>
      <c r="N15781" t="str">
        <f t="shared" si="493"/>
        <v>R, A</v>
      </c>
    </row>
    <row r="15782" spans="1:14" x14ac:dyDescent="0.25">
      <c r="A15782" t="s">
        <v>11</v>
      </c>
      <c r="B15782" t="s">
        <v>861</v>
      </c>
      <c r="C15782" s="2">
        <v>2026</v>
      </c>
      <c r="D15782" t="s">
        <v>1801</v>
      </c>
      <c r="E15782" t="s">
        <v>1051</v>
      </c>
      <c r="F15782" t="s">
        <v>22</v>
      </c>
      <c r="G15782" t="s">
        <v>19</v>
      </c>
      <c r="H15782" t="s">
        <v>1316</v>
      </c>
      <c r="I15782" s="26">
        <v>8040371.1699999999</v>
      </c>
      <c r="J15782" s="12">
        <f t="shared" si="492"/>
        <v>-8040371.1699999999</v>
      </c>
      <c r="K15782" t="s">
        <v>1875</v>
      </c>
      <c r="L15782" t="s">
        <v>878</v>
      </c>
      <c r="M15782" t="s">
        <v>887</v>
      </c>
      <c r="N15782" t="str">
        <f t="shared" si="493"/>
        <v>E, A</v>
      </c>
    </row>
    <row r="15783" spans="1:14" x14ac:dyDescent="0.25">
      <c r="A15783" t="s">
        <v>11</v>
      </c>
      <c r="B15783" t="s">
        <v>12</v>
      </c>
      <c r="C15783" s="2">
        <v>2026</v>
      </c>
      <c r="D15783" t="s">
        <v>1745</v>
      </c>
      <c r="E15783" t="s">
        <v>1080</v>
      </c>
      <c r="F15783" t="s">
        <v>14</v>
      </c>
      <c r="G15783" t="s">
        <v>15</v>
      </c>
      <c r="H15783" t="s">
        <v>1207</v>
      </c>
      <c r="I15783" s="26">
        <v>-170535.67</v>
      </c>
      <c r="J15783" s="12">
        <f t="shared" si="492"/>
        <v>170535.67</v>
      </c>
      <c r="K15783" t="s">
        <v>1875</v>
      </c>
      <c r="L15783" t="s">
        <v>879</v>
      </c>
      <c r="M15783" t="s">
        <v>888</v>
      </c>
      <c r="N15783" t="str">
        <f t="shared" si="493"/>
        <v>R, C</v>
      </c>
    </row>
    <row r="15784" spans="1:14" x14ac:dyDescent="0.25">
      <c r="A15784" t="s">
        <v>11</v>
      </c>
      <c r="B15784" t="s">
        <v>861</v>
      </c>
      <c r="C15784" s="2">
        <v>2026</v>
      </c>
      <c r="D15784" t="s">
        <v>1801</v>
      </c>
      <c r="E15784" t="s">
        <v>1051</v>
      </c>
      <c r="F15784" t="s">
        <v>24</v>
      </c>
      <c r="G15784" t="s">
        <v>27</v>
      </c>
      <c r="H15784" t="s">
        <v>1774</v>
      </c>
      <c r="I15784" s="26">
        <v>-1284187.1299999999</v>
      </c>
      <c r="J15784" s="12">
        <f t="shared" si="492"/>
        <v>1284187.1299999999</v>
      </c>
      <c r="K15784" t="s">
        <v>1875</v>
      </c>
      <c r="L15784" t="s">
        <v>879</v>
      </c>
      <c r="M15784" t="s">
        <v>888</v>
      </c>
      <c r="N15784" t="str">
        <f t="shared" si="493"/>
        <v>R, C</v>
      </c>
    </row>
    <row r="15785" spans="1:14" x14ac:dyDescent="0.25">
      <c r="A15785" t="s">
        <v>11</v>
      </c>
      <c r="B15785" t="s">
        <v>861</v>
      </c>
      <c r="C15785" s="2">
        <v>2026</v>
      </c>
      <c r="D15785" t="s">
        <v>1801</v>
      </c>
      <c r="E15785" t="s">
        <v>1235</v>
      </c>
      <c r="F15785" t="s">
        <v>18</v>
      </c>
      <c r="G15785" t="s">
        <v>406</v>
      </c>
      <c r="H15785" t="s">
        <v>1312</v>
      </c>
      <c r="I15785" s="26">
        <v>346342.67</v>
      </c>
      <c r="J15785" s="12">
        <f t="shared" si="492"/>
        <v>-346342.67</v>
      </c>
      <c r="K15785" t="s">
        <v>1875</v>
      </c>
      <c r="L15785" t="s">
        <v>879</v>
      </c>
      <c r="M15785" t="s">
        <v>887</v>
      </c>
      <c r="N15785" t="str">
        <f t="shared" si="493"/>
        <v>R, A</v>
      </c>
    </row>
    <row r="15786" spans="1:14" x14ac:dyDescent="0.25">
      <c r="A15786" t="s">
        <v>11</v>
      </c>
      <c r="B15786" t="s">
        <v>860</v>
      </c>
      <c r="C15786" s="2">
        <v>2026</v>
      </c>
      <c r="D15786" t="s">
        <v>1745</v>
      </c>
      <c r="E15786" t="s">
        <v>1051</v>
      </c>
      <c r="F15786" t="s">
        <v>22</v>
      </c>
      <c r="G15786" t="s">
        <v>19</v>
      </c>
      <c r="H15786" t="s">
        <v>1316</v>
      </c>
      <c r="I15786" s="26">
        <v>0</v>
      </c>
      <c r="J15786" s="12">
        <f t="shared" si="492"/>
        <v>0</v>
      </c>
      <c r="K15786" t="s">
        <v>1875</v>
      </c>
      <c r="L15786" t="s">
        <v>878</v>
      </c>
      <c r="M15786" t="s">
        <v>887</v>
      </c>
      <c r="N15786" t="str">
        <f t="shared" si="493"/>
        <v>E, A</v>
      </c>
    </row>
    <row r="15787" spans="1:14" x14ac:dyDescent="0.25">
      <c r="A15787" t="s">
        <v>11</v>
      </c>
      <c r="B15787" t="s">
        <v>861</v>
      </c>
      <c r="C15787" s="2">
        <v>2026</v>
      </c>
      <c r="D15787" t="s">
        <v>1801</v>
      </c>
      <c r="E15787" t="s">
        <v>1206</v>
      </c>
      <c r="F15787" t="s">
        <v>21</v>
      </c>
      <c r="G15787" t="s">
        <v>19</v>
      </c>
      <c r="H15787" t="s">
        <v>1494</v>
      </c>
      <c r="I15787" s="26">
        <v>38878.65</v>
      </c>
      <c r="J15787" s="12">
        <f t="shared" si="492"/>
        <v>-38878.65</v>
      </c>
      <c r="K15787" t="s">
        <v>1875</v>
      </c>
      <c r="L15787" t="s">
        <v>879</v>
      </c>
      <c r="M15787" t="s">
        <v>888</v>
      </c>
      <c r="N15787" t="str">
        <f t="shared" si="493"/>
        <v>R, C</v>
      </c>
    </row>
    <row r="15788" spans="1:14" x14ac:dyDescent="0.25">
      <c r="A15788" t="s">
        <v>11</v>
      </c>
      <c r="B15788" t="s">
        <v>861</v>
      </c>
      <c r="C15788" s="2">
        <v>2026</v>
      </c>
      <c r="D15788" t="s">
        <v>1801</v>
      </c>
      <c r="E15788" t="s">
        <v>1195</v>
      </c>
      <c r="F15788" t="s">
        <v>20</v>
      </c>
      <c r="G15788" t="s">
        <v>19</v>
      </c>
      <c r="H15788" t="s">
        <v>1056</v>
      </c>
      <c r="I15788" s="26">
        <v>9823.98</v>
      </c>
      <c r="J15788" s="12">
        <f t="shared" si="492"/>
        <v>-9823.98</v>
      </c>
      <c r="K15788" t="s">
        <v>1875</v>
      </c>
      <c r="L15788" t="s">
        <v>879</v>
      </c>
      <c r="M15788" t="s">
        <v>888</v>
      </c>
      <c r="N15788" t="str">
        <f t="shared" si="493"/>
        <v>R, C</v>
      </c>
    </row>
    <row r="15789" spans="1:14" x14ac:dyDescent="0.25">
      <c r="A15789" t="s">
        <v>11</v>
      </c>
      <c r="B15789" t="s">
        <v>861</v>
      </c>
      <c r="C15789" s="2">
        <v>2026</v>
      </c>
      <c r="D15789" t="s">
        <v>1801</v>
      </c>
      <c r="E15789" t="s">
        <v>1238</v>
      </c>
      <c r="F15789" t="s">
        <v>14</v>
      </c>
      <c r="G15789" t="s">
        <v>19</v>
      </c>
      <c r="H15789" t="s">
        <v>1178</v>
      </c>
      <c r="I15789" s="26">
        <v>71372.38</v>
      </c>
      <c r="J15789" s="12">
        <f t="shared" si="492"/>
        <v>-71372.38</v>
      </c>
      <c r="K15789" t="s">
        <v>1875</v>
      </c>
      <c r="L15789" t="s">
        <v>878</v>
      </c>
      <c r="M15789" t="s">
        <v>887</v>
      </c>
      <c r="N15789" t="str">
        <f t="shared" si="493"/>
        <v>E, A</v>
      </c>
    </row>
    <row r="15790" spans="1:14" x14ac:dyDescent="0.25">
      <c r="A15790" t="s">
        <v>11</v>
      </c>
      <c r="B15790" t="s">
        <v>12</v>
      </c>
      <c r="C15790" s="2">
        <v>2025</v>
      </c>
      <c r="D15790" t="s">
        <v>1801</v>
      </c>
      <c r="E15790" t="s">
        <v>1080</v>
      </c>
      <c r="F15790" t="s">
        <v>14</v>
      </c>
      <c r="G15790" t="s">
        <v>15</v>
      </c>
      <c r="H15790" t="s">
        <v>1152</v>
      </c>
      <c r="I15790" s="26">
        <v>-44620.07</v>
      </c>
      <c r="J15790" s="12">
        <f t="shared" si="492"/>
        <v>44620.07</v>
      </c>
      <c r="K15790" t="s">
        <v>1875</v>
      </c>
      <c r="L15790" t="s">
        <v>878</v>
      </c>
      <c r="M15790" t="s">
        <v>888</v>
      </c>
      <c r="N15790" t="str">
        <f t="shared" si="493"/>
        <v>E, C</v>
      </c>
    </row>
    <row r="15791" spans="1:14" x14ac:dyDescent="0.25">
      <c r="A15791" t="s">
        <v>11</v>
      </c>
      <c r="B15791" t="s">
        <v>12</v>
      </c>
      <c r="C15791" s="2">
        <v>2026</v>
      </c>
      <c r="D15791" t="s">
        <v>1801</v>
      </c>
      <c r="E15791" t="s">
        <v>1080</v>
      </c>
      <c r="F15791" t="s">
        <v>239</v>
      </c>
      <c r="G15791" t="s">
        <v>15</v>
      </c>
      <c r="H15791" t="s">
        <v>1387</v>
      </c>
      <c r="I15791" s="26">
        <v>0</v>
      </c>
      <c r="J15791" s="12">
        <f t="shared" si="492"/>
        <v>0</v>
      </c>
      <c r="K15791" t="s">
        <v>1875</v>
      </c>
      <c r="L15791" t="s">
        <v>878</v>
      </c>
      <c r="M15791" t="s">
        <v>888</v>
      </c>
      <c r="N15791" t="str">
        <f t="shared" si="493"/>
        <v>E, C</v>
      </c>
    </row>
    <row r="15792" spans="1:14" x14ac:dyDescent="0.25">
      <c r="A15792" t="s">
        <v>11</v>
      </c>
      <c r="B15792" t="s">
        <v>861</v>
      </c>
      <c r="C15792" s="2">
        <v>2026</v>
      </c>
      <c r="D15792" t="s">
        <v>1801</v>
      </c>
      <c r="E15792" t="s">
        <v>1258</v>
      </c>
      <c r="F15792" t="s">
        <v>22</v>
      </c>
      <c r="G15792" t="s">
        <v>1798</v>
      </c>
      <c r="H15792" t="s">
        <v>1487</v>
      </c>
      <c r="I15792" s="26">
        <v>25584200</v>
      </c>
      <c r="J15792" s="12">
        <f t="shared" si="492"/>
        <v>-25584200</v>
      </c>
      <c r="K15792" t="s">
        <v>1875</v>
      </c>
      <c r="L15792" t="s">
        <v>878</v>
      </c>
      <c r="M15792" t="s">
        <v>887</v>
      </c>
      <c r="N15792" t="str">
        <f t="shared" si="493"/>
        <v>E, A</v>
      </c>
    </row>
    <row r="15793" spans="1:14" x14ac:dyDescent="0.25">
      <c r="A15793" t="s">
        <v>11</v>
      </c>
      <c r="B15793" t="s">
        <v>860</v>
      </c>
      <c r="C15793" s="2">
        <v>2026</v>
      </c>
      <c r="D15793" t="s">
        <v>1801</v>
      </c>
      <c r="E15793" t="s">
        <v>1051</v>
      </c>
      <c r="F15793" t="s">
        <v>14</v>
      </c>
      <c r="G15793" t="s">
        <v>19</v>
      </c>
      <c r="H15793" t="s">
        <v>1424</v>
      </c>
      <c r="I15793" s="26">
        <v>5563.91</v>
      </c>
      <c r="J15793" s="12">
        <f t="shared" si="492"/>
        <v>-5563.91</v>
      </c>
      <c r="K15793" t="s">
        <v>1875</v>
      </c>
      <c r="L15793" t="s">
        <v>879</v>
      </c>
      <c r="M15793" t="s">
        <v>887</v>
      </c>
      <c r="N15793" t="str">
        <f t="shared" si="493"/>
        <v>R, A</v>
      </c>
    </row>
    <row r="15794" spans="1:14" x14ac:dyDescent="0.25">
      <c r="A15794" t="s">
        <v>11</v>
      </c>
      <c r="B15794" t="s">
        <v>861</v>
      </c>
      <c r="C15794" s="2">
        <v>2026</v>
      </c>
      <c r="D15794" t="s">
        <v>1801</v>
      </c>
      <c r="E15794" t="s">
        <v>1158</v>
      </c>
      <c r="F15794" t="s">
        <v>14</v>
      </c>
      <c r="G15794" t="s">
        <v>19</v>
      </c>
      <c r="H15794" t="s">
        <v>1140</v>
      </c>
      <c r="I15794" s="26">
        <v>0</v>
      </c>
      <c r="J15794" s="12">
        <f t="shared" si="492"/>
        <v>0</v>
      </c>
      <c r="K15794" t="s">
        <v>1875</v>
      </c>
      <c r="L15794" t="s">
        <v>879</v>
      </c>
      <c r="M15794" t="s">
        <v>888</v>
      </c>
      <c r="N15794" t="str">
        <f t="shared" si="493"/>
        <v>R, C</v>
      </c>
    </row>
    <row r="15795" spans="1:14" x14ac:dyDescent="0.25">
      <c r="A15795" t="s">
        <v>11</v>
      </c>
      <c r="B15795" t="s">
        <v>861</v>
      </c>
      <c r="C15795" s="2">
        <v>2026</v>
      </c>
      <c r="D15795" t="s">
        <v>1801</v>
      </c>
      <c r="E15795" t="s">
        <v>1143</v>
      </c>
      <c r="F15795" t="s">
        <v>14</v>
      </c>
      <c r="G15795" t="s">
        <v>19</v>
      </c>
      <c r="H15795" t="s">
        <v>1186</v>
      </c>
      <c r="I15795" s="26">
        <v>11911858.83</v>
      </c>
      <c r="J15795" s="12">
        <f t="shared" si="492"/>
        <v>-11911858.83</v>
      </c>
      <c r="K15795" t="s">
        <v>1875</v>
      </c>
      <c r="L15795" t="s">
        <v>879</v>
      </c>
      <c r="M15795" t="s">
        <v>888</v>
      </c>
      <c r="N15795" t="str">
        <f t="shared" si="493"/>
        <v>R, C</v>
      </c>
    </row>
    <row r="15796" spans="1:14" x14ac:dyDescent="0.25">
      <c r="A15796" t="s">
        <v>11</v>
      </c>
      <c r="B15796" t="s">
        <v>861</v>
      </c>
      <c r="C15796" s="2">
        <v>2026</v>
      </c>
      <c r="D15796" t="s">
        <v>1801</v>
      </c>
      <c r="E15796" t="s">
        <v>1064</v>
      </c>
      <c r="F15796" t="s">
        <v>14</v>
      </c>
      <c r="G15796" t="s">
        <v>19</v>
      </c>
      <c r="H15796" t="s">
        <v>1178</v>
      </c>
      <c r="I15796" s="26">
        <v>1305883.08</v>
      </c>
      <c r="J15796" s="12">
        <f t="shared" si="492"/>
        <v>-1305883.08</v>
      </c>
      <c r="K15796" t="s">
        <v>1875</v>
      </c>
      <c r="L15796" t="s">
        <v>878</v>
      </c>
      <c r="M15796" t="s">
        <v>887</v>
      </c>
      <c r="N15796" t="str">
        <f t="shared" si="493"/>
        <v>E, A</v>
      </c>
    </row>
    <row r="15797" spans="1:14" x14ac:dyDescent="0.25">
      <c r="A15797" t="s">
        <v>11</v>
      </c>
      <c r="B15797" t="s">
        <v>860</v>
      </c>
      <c r="C15797" s="2">
        <v>2027</v>
      </c>
      <c r="D15797" t="s">
        <v>1801</v>
      </c>
      <c r="E15797" t="s">
        <v>1080</v>
      </c>
      <c r="F15797" t="s">
        <v>16</v>
      </c>
      <c r="G15797" t="s">
        <v>15</v>
      </c>
      <c r="H15797" t="s">
        <v>1484</v>
      </c>
      <c r="I15797" s="26">
        <v>0</v>
      </c>
      <c r="J15797" s="12">
        <f t="shared" si="492"/>
        <v>0</v>
      </c>
      <c r="K15797" t="s">
        <v>1875</v>
      </c>
      <c r="L15797" t="s">
        <v>878</v>
      </c>
      <c r="M15797" t="s">
        <v>888</v>
      </c>
      <c r="N15797" t="str">
        <f t="shared" si="493"/>
        <v>E, C</v>
      </c>
    </row>
    <row r="15798" spans="1:14" x14ac:dyDescent="0.25">
      <c r="A15798" t="s">
        <v>11</v>
      </c>
      <c r="B15798" t="s">
        <v>12</v>
      </c>
      <c r="C15798" s="2">
        <v>2026</v>
      </c>
      <c r="D15798" t="s">
        <v>1801</v>
      </c>
      <c r="E15798" t="s">
        <v>1066</v>
      </c>
      <c r="F15798" t="s">
        <v>14</v>
      </c>
      <c r="G15798" t="s">
        <v>173</v>
      </c>
      <c r="H15798" t="s">
        <v>1146</v>
      </c>
      <c r="I15798" s="26">
        <v>-1358662.73</v>
      </c>
      <c r="J15798" s="12">
        <f t="shared" si="492"/>
        <v>1358662.73</v>
      </c>
      <c r="K15798" t="s">
        <v>1875</v>
      </c>
      <c r="L15798" t="s">
        <v>879</v>
      </c>
      <c r="M15798" t="s">
        <v>888</v>
      </c>
      <c r="N15798" t="str">
        <f t="shared" si="493"/>
        <v>R, C</v>
      </c>
    </row>
    <row r="15799" spans="1:14" x14ac:dyDescent="0.25">
      <c r="A15799" t="s">
        <v>11</v>
      </c>
      <c r="B15799" t="s">
        <v>12</v>
      </c>
      <c r="C15799" s="2">
        <v>2026</v>
      </c>
      <c r="D15799" t="s">
        <v>1801</v>
      </c>
      <c r="E15799" t="s">
        <v>1080</v>
      </c>
      <c r="F15799" t="s">
        <v>18</v>
      </c>
      <c r="G15799" t="s">
        <v>15</v>
      </c>
      <c r="H15799" t="s">
        <v>1122</v>
      </c>
      <c r="I15799" s="26">
        <v>-787600</v>
      </c>
      <c r="J15799" s="12">
        <f t="shared" si="492"/>
        <v>787600</v>
      </c>
      <c r="K15799" t="s">
        <v>1875</v>
      </c>
      <c r="L15799" t="s">
        <v>878</v>
      </c>
      <c r="M15799" t="s">
        <v>888</v>
      </c>
      <c r="N15799" t="str">
        <f t="shared" si="493"/>
        <v>E, C</v>
      </c>
    </row>
    <row r="15800" spans="1:14" x14ac:dyDescent="0.25">
      <c r="A15800" t="s">
        <v>11</v>
      </c>
      <c r="B15800" t="s">
        <v>12</v>
      </c>
      <c r="C15800" s="2">
        <v>2026</v>
      </c>
      <c r="D15800" t="s">
        <v>1801</v>
      </c>
      <c r="E15800" t="s">
        <v>1064</v>
      </c>
      <c r="F15800" t="s">
        <v>22</v>
      </c>
      <c r="G15800" t="s">
        <v>19</v>
      </c>
      <c r="H15800" t="s">
        <v>1177</v>
      </c>
      <c r="I15800" s="26">
        <v>-53443100</v>
      </c>
      <c r="J15800" s="12">
        <f t="shared" si="492"/>
        <v>53443100</v>
      </c>
      <c r="K15800" t="s">
        <v>1875</v>
      </c>
      <c r="L15800" t="s">
        <v>878</v>
      </c>
      <c r="M15800" t="s">
        <v>889</v>
      </c>
      <c r="N15800" t="str">
        <f t="shared" si="493"/>
        <v>E, S</v>
      </c>
    </row>
    <row r="15801" spans="1:14" x14ac:dyDescent="0.25">
      <c r="A15801" t="s">
        <v>11</v>
      </c>
      <c r="B15801" t="s">
        <v>12</v>
      </c>
      <c r="C15801" s="2">
        <v>2026</v>
      </c>
      <c r="D15801" t="s">
        <v>1801</v>
      </c>
      <c r="E15801" t="s">
        <v>1158</v>
      </c>
      <c r="F15801" t="s">
        <v>24</v>
      </c>
      <c r="G15801" t="s">
        <v>27</v>
      </c>
      <c r="H15801" t="s">
        <v>332</v>
      </c>
      <c r="I15801" s="26">
        <v>0</v>
      </c>
      <c r="J15801" s="12">
        <f t="shared" si="492"/>
        <v>0</v>
      </c>
      <c r="K15801" t="s">
        <v>1875</v>
      </c>
      <c r="N15801" t="str">
        <f t="shared" si="493"/>
        <v xml:space="preserve">, </v>
      </c>
    </row>
    <row r="15802" spans="1:14" x14ac:dyDescent="0.25">
      <c r="A15802" t="s">
        <v>11</v>
      </c>
      <c r="B15802" t="s">
        <v>12</v>
      </c>
      <c r="C15802" s="2">
        <v>2026</v>
      </c>
      <c r="D15802" t="s">
        <v>1801</v>
      </c>
      <c r="E15802" t="s">
        <v>1066</v>
      </c>
      <c r="F15802" t="s">
        <v>14</v>
      </c>
      <c r="G15802" t="s">
        <v>19</v>
      </c>
      <c r="H15802" t="s">
        <v>1250</v>
      </c>
      <c r="I15802" s="26">
        <v>-20000</v>
      </c>
      <c r="J15802" s="12">
        <f t="shared" si="492"/>
        <v>20000</v>
      </c>
      <c r="K15802" t="s">
        <v>1875</v>
      </c>
      <c r="L15802" t="s">
        <v>879</v>
      </c>
      <c r="M15802" t="s">
        <v>887</v>
      </c>
      <c r="N15802" t="str">
        <f t="shared" si="493"/>
        <v>R, A</v>
      </c>
    </row>
    <row r="15803" spans="1:14" x14ac:dyDescent="0.25">
      <c r="A15803" t="s">
        <v>11</v>
      </c>
      <c r="B15803" t="s">
        <v>12</v>
      </c>
      <c r="C15803" s="2">
        <v>2026</v>
      </c>
      <c r="D15803" t="s">
        <v>1801</v>
      </c>
      <c r="E15803" t="s">
        <v>1047</v>
      </c>
      <c r="F15803" t="s">
        <v>14</v>
      </c>
      <c r="G15803" t="s">
        <v>27</v>
      </c>
      <c r="H15803" t="s">
        <v>1711</v>
      </c>
      <c r="I15803" s="26">
        <v>0</v>
      </c>
      <c r="J15803" s="12">
        <f t="shared" si="492"/>
        <v>0</v>
      </c>
      <c r="K15803" t="s">
        <v>1875</v>
      </c>
      <c r="L15803" t="s">
        <v>879</v>
      </c>
      <c r="M15803" t="s">
        <v>888</v>
      </c>
      <c r="N15803" t="str">
        <f t="shared" si="493"/>
        <v>R, C</v>
      </c>
    </row>
    <row r="15804" spans="1:14" x14ac:dyDescent="0.25">
      <c r="A15804" t="s">
        <v>11</v>
      </c>
      <c r="B15804" t="s">
        <v>12</v>
      </c>
      <c r="C15804" s="2">
        <v>2026</v>
      </c>
      <c r="D15804" t="s">
        <v>1801</v>
      </c>
      <c r="E15804" t="s">
        <v>1047</v>
      </c>
      <c r="F15804" t="s">
        <v>24</v>
      </c>
      <c r="G15804" t="s">
        <v>27</v>
      </c>
      <c r="H15804" t="s">
        <v>159</v>
      </c>
      <c r="I15804" s="26">
        <v>0</v>
      </c>
      <c r="J15804" s="12">
        <f t="shared" si="492"/>
        <v>0</v>
      </c>
      <c r="K15804" t="s">
        <v>1875</v>
      </c>
      <c r="L15804" t="s">
        <v>879</v>
      </c>
      <c r="M15804" t="s">
        <v>888</v>
      </c>
      <c r="N15804" t="str">
        <f t="shared" si="493"/>
        <v>R, C</v>
      </c>
    </row>
    <row r="15805" spans="1:14" x14ac:dyDescent="0.25">
      <c r="A15805" t="s">
        <v>11</v>
      </c>
      <c r="B15805" t="s">
        <v>12</v>
      </c>
      <c r="C15805" s="2">
        <v>2026</v>
      </c>
      <c r="D15805" t="s">
        <v>1801</v>
      </c>
      <c r="E15805" t="s">
        <v>1134</v>
      </c>
      <c r="F15805" t="s">
        <v>14</v>
      </c>
      <c r="G15805" t="s">
        <v>19</v>
      </c>
      <c r="H15805" t="s">
        <v>1057</v>
      </c>
      <c r="I15805" s="26">
        <v>-40000</v>
      </c>
      <c r="J15805" s="12">
        <f t="shared" si="492"/>
        <v>40000</v>
      </c>
      <c r="K15805" t="s">
        <v>1875</v>
      </c>
      <c r="L15805" t="s">
        <v>879</v>
      </c>
      <c r="M15805" t="s">
        <v>888</v>
      </c>
      <c r="N15805" t="str">
        <f t="shared" si="493"/>
        <v>R, C</v>
      </c>
    </row>
    <row r="15806" spans="1:14" x14ac:dyDescent="0.25">
      <c r="A15806" t="s">
        <v>11</v>
      </c>
      <c r="B15806" t="s">
        <v>12</v>
      </c>
      <c r="C15806" s="2">
        <v>2026</v>
      </c>
      <c r="D15806" t="s">
        <v>1801</v>
      </c>
      <c r="E15806" t="s">
        <v>1051</v>
      </c>
      <c r="F15806" t="s">
        <v>16</v>
      </c>
      <c r="G15806" t="s">
        <v>19</v>
      </c>
      <c r="H15806" t="s">
        <v>1204</v>
      </c>
      <c r="I15806" s="26">
        <v>-121500</v>
      </c>
      <c r="J15806" s="12">
        <f t="shared" si="492"/>
        <v>121500</v>
      </c>
      <c r="K15806" t="s">
        <v>1875</v>
      </c>
      <c r="L15806" t="s">
        <v>878</v>
      </c>
      <c r="M15806" t="s">
        <v>887</v>
      </c>
      <c r="N15806" t="str">
        <f t="shared" si="493"/>
        <v>E, A</v>
      </c>
    </row>
    <row r="15807" spans="1:14" x14ac:dyDescent="0.25">
      <c r="A15807" t="s">
        <v>11</v>
      </c>
      <c r="B15807" t="s">
        <v>861</v>
      </c>
      <c r="C15807" s="2">
        <v>2026</v>
      </c>
      <c r="D15807" t="s">
        <v>1745</v>
      </c>
      <c r="E15807" t="s">
        <v>1058</v>
      </c>
      <c r="F15807" t="s">
        <v>14</v>
      </c>
      <c r="G15807" t="s">
        <v>19</v>
      </c>
      <c r="H15807" t="s">
        <v>1107</v>
      </c>
      <c r="I15807" s="26">
        <v>1745099.01</v>
      </c>
      <c r="J15807" s="12">
        <f t="shared" si="492"/>
        <v>-1745099.01</v>
      </c>
      <c r="K15807" t="s">
        <v>1875</v>
      </c>
      <c r="L15807" t="s">
        <v>879</v>
      </c>
      <c r="M15807" t="s">
        <v>887</v>
      </c>
      <c r="N15807" t="str">
        <f t="shared" si="493"/>
        <v>R, A</v>
      </c>
    </row>
    <row r="15808" spans="1:14" x14ac:dyDescent="0.25">
      <c r="A15808" t="s">
        <v>11</v>
      </c>
      <c r="B15808" t="s">
        <v>862</v>
      </c>
      <c r="C15808" s="2">
        <v>2025</v>
      </c>
      <c r="D15808" t="s">
        <v>1801</v>
      </c>
      <c r="E15808" t="s">
        <v>1066</v>
      </c>
      <c r="F15808" t="s">
        <v>14</v>
      </c>
      <c r="G15808" t="s">
        <v>19</v>
      </c>
      <c r="H15808" t="s">
        <v>1504</v>
      </c>
      <c r="I15808" s="26">
        <v>73600</v>
      </c>
      <c r="J15808" s="12">
        <f t="shared" ref="J15808:J15871" si="494">-I15808</f>
        <v>-73600</v>
      </c>
      <c r="K15808" t="s">
        <v>1875</v>
      </c>
      <c r="L15808" t="s">
        <v>879</v>
      </c>
      <c r="M15808" t="s">
        <v>888</v>
      </c>
      <c r="N15808" t="str">
        <f t="shared" si="493"/>
        <v>R, C</v>
      </c>
    </row>
    <row r="15809" spans="1:14" x14ac:dyDescent="0.25">
      <c r="A15809" t="s">
        <v>11</v>
      </c>
      <c r="B15809" t="s">
        <v>862</v>
      </c>
      <c r="C15809" s="2">
        <v>2026</v>
      </c>
      <c r="D15809" t="s">
        <v>1801</v>
      </c>
      <c r="E15809" t="s">
        <v>1055</v>
      </c>
      <c r="F15809" t="s">
        <v>14</v>
      </c>
      <c r="G15809" t="s">
        <v>19</v>
      </c>
      <c r="H15809" t="s">
        <v>1148</v>
      </c>
      <c r="I15809" s="26">
        <v>-152712.47</v>
      </c>
      <c r="J15809" s="12">
        <f t="shared" si="494"/>
        <v>152712.47</v>
      </c>
      <c r="K15809" t="s">
        <v>1875</v>
      </c>
      <c r="L15809" t="s">
        <v>878</v>
      </c>
      <c r="M15809" t="s">
        <v>887</v>
      </c>
      <c r="N15809" t="str">
        <f t="shared" si="493"/>
        <v>E, A</v>
      </c>
    </row>
    <row r="15810" spans="1:14" x14ac:dyDescent="0.25">
      <c r="A15810" t="s">
        <v>11</v>
      </c>
      <c r="B15810" t="s">
        <v>861</v>
      </c>
      <c r="C15810" s="2">
        <v>2026</v>
      </c>
      <c r="D15810" t="s">
        <v>1745</v>
      </c>
      <c r="E15810" t="s">
        <v>1053</v>
      </c>
      <c r="F15810" t="s">
        <v>14</v>
      </c>
      <c r="G15810" t="s">
        <v>19</v>
      </c>
      <c r="H15810" t="s">
        <v>1393</v>
      </c>
      <c r="I15810" s="26">
        <v>98342.27</v>
      </c>
      <c r="J15810" s="12">
        <f t="shared" si="494"/>
        <v>-98342.27</v>
      </c>
      <c r="K15810" t="s">
        <v>1875</v>
      </c>
      <c r="L15810" t="s">
        <v>879</v>
      </c>
      <c r="M15810" t="s">
        <v>888</v>
      </c>
      <c r="N15810" t="str">
        <f t="shared" si="493"/>
        <v>R, C</v>
      </c>
    </row>
    <row r="15811" spans="1:14" x14ac:dyDescent="0.25">
      <c r="A15811" t="s">
        <v>11</v>
      </c>
      <c r="B15811" t="s">
        <v>12</v>
      </c>
      <c r="C15811" s="2">
        <v>2026</v>
      </c>
      <c r="D15811" t="s">
        <v>1801</v>
      </c>
      <c r="E15811" t="s">
        <v>1073</v>
      </c>
      <c r="F15811" t="s">
        <v>24</v>
      </c>
      <c r="G15811" t="s">
        <v>27</v>
      </c>
      <c r="H15811" t="s">
        <v>331</v>
      </c>
      <c r="I15811" s="26">
        <v>0</v>
      </c>
      <c r="J15811" s="12">
        <f t="shared" si="494"/>
        <v>0</v>
      </c>
      <c r="K15811" t="s">
        <v>1875</v>
      </c>
      <c r="L15811" t="s">
        <v>879</v>
      </c>
      <c r="M15811" t="s">
        <v>888</v>
      </c>
      <c r="N15811" t="str">
        <f t="shared" ref="N15811:N15874" si="495">L15811&amp;", "&amp;M15811</f>
        <v>R, C</v>
      </c>
    </row>
    <row r="15812" spans="1:14" x14ac:dyDescent="0.25">
      <c r="A15812" t="s">
        <v>11</v>
      </c>
      <c r="B15812" t="s">
        <v>12</v>
      </c>
      <c r="C15812" s="2">
        <v>2026</v>
      </c>
      <c r="D15812" t="s">
        <v>1745</v>
      </c>
      <c r="E15812" t="s">
        <v>1080</v>
      </c>
      <c r="F15812" t="s">
        <v>14</v>
      </c>
      <c r="G15812" t="s">
        <v>15</v>
      </c>
      <c r="H15812" t="s">
        <v>1067</v>
      </c>
      <c r="I15812" s="26">
        <v>-257843.98</v>
      </c>
      <c r="J15812" s="12">
        <f t="shared" si="494"/>
        <v>257843.98</v>
      </c>
      <c r="K15812" t="s">
        <v>1875</v>
      </c>
      <c r="L15812" t="s">
        <v>878</v>
      </c>
      <c r="M15812" t="s">
        <v>887</v>
      </c>
      <c r="N15812" t="str">
        <f t="shared" si="495"/>
        <v>E, A</v>
      </c>
    </row>
    <row r="15813" spans="1:14" x14ac:dyDescent="0.25">
      <c r="A15813" t="s">
        <v>11</v>
      </c>
      <c r="B15813" t="s">
        <v>862</v>
      </c>
      <c r="C15813" s="2">
        <v>2026</v>
      </c>
      <c r="D15813" t="s">
        <v>1801</v>
      </c>
      <c r="E15813" t="s">
        <v>1221</v>
      </c>
      <c r="F15813" t="s">
        <v>14</v>
      </c>
      <c r="G15813" t="s">
        <v>19</v>
      </c>
      <c r="H15813" t="s">
        <v>1126</v>
      </c>
      <c r="I15813" s="26">
        <v>0</v>
      </c>
      <c r="J15813" s="12">
        <f t="shared" si="494"/>
        <v>0</v>
      </c>
      <c r="K15813" t="s">
        <v>1875</v>
      </c>
      <c r="L15813" t="s">
        <v>879</v>
      </c>
      <c r="M15813" t="s">
        <v>888</v>
      </c>
      <c r="N15813" t="str">
        <f t="shared" si="495"/>
        <v>R, C</v>
      </c>
    </row>
    <row r="15814" spans="1:14" x14ac:dyDescent="0.25">
      <c r="A15814" t="s">
        <v>11</v>
      </c>
      <c r="B15814" t="s">
        <v>861</v>
      </c>
      <c r="C15814" s="2">
        <v>2026</v>
      </c>
      <c r="D15814" t="s">
        <v>1801</v>
      </c>
      <c r="E15814" t="s">
        <v>1161</v>
      </c>
      <c r="F15814" t="s">
        <v>20</v>
      </c>
      <c r="G15814" t="s">
        <v>19</v>
      </c>
      <c r="H15814" t="s">
        <v>1148</v>
      </c>
      <c r="I15814" s="26">
        <v>114703.53</v>
      </c>
      <c r="J15814" s="12">
        <f t="shared" si="494"/>
        <v>-114703.53</v>
      </c>
      <c r="K15814" t="s">
        <v>1875</v>
      </c>
      <c r="L15814" t="s">
        <v>878</v>
      </c>
      <c r="M15814" t="s">
        <v>887</v>
      </c>
      <c r="N15814" t="str">
        <f t="shared" si="495"/>
        <v>E, A</v>
      </c>
    </row>
    <row r="15815" spans="1:14" x14ac:dyDescent="0.25">
      <c r="A15815" t="s">
        <v>11</v>
      </c>
      <c r="B15815" t="s">
        <v>861</v>
      </c>
      <c r="C15815" s="2">
        <v>2026</v>
      </c>
      <c r="D15815" t="s">
        <v>1801</v>
      </c>
      <c r="E15815" t="s">
        <v>1047</v>
      </c>
      <c r="F15815" t="s">
        <v>24</v>
      </c>
      <c r="G15815" t="s">
        <v>27</v>
      </c>
      <c r="H15815" t="s">
        <v>147</v>
      </c>
      <c r="I15815" s="26">
        <v>9473916.3200000003</v>
      </c>
      <c r="J15815" s="12">
        <f t="shared" si="494"/>
        <v>-9473916.3200000003</v>
      </c>
      <c r="K15815" t="s">
        <v>1875</v>
      </c>
      <c r="L15815" t="s">
        <v>879</v>
      </c>
      <c r="M15815" t="s">
        <v>888</v>
      </c>
      <c r="N15815" t="str">
        <f t="shared" si="495"/>
        <v>R, C</v>
      </c>
    </row>
    <row r="15816" spans="1:14" x14ac:dyDescent="0.25">
      <c r="A15816" t="s">
        <v>11</v>
      </c>
      <c r="B15816" t="s">
        <v>861</v>
      </c>
      <c r="C15816" s="2">
        <v>2026</v>
      </c>
      <c r="D15816" t="s">
        <v>1801</v>
      </c>
      <c r="E15816" t="s">
        <v>1161</v>
      </c>
      <c r="F15816" t="s">
        <v>21</v>
      </c>
      <c r="G15816" t="s">
        <v>15</v>
      </c>
      <c r="H15816" t="s">
        <v>1115</v>
      </c>
      <c r="I15816" s="26">
        <v>18879.75</v>
      </c>
      <c r="J15816" s="12">
        <f t="shared" si="494"/>
        <v>-18879.75</v>
      </c>
      <c r="K15816" t="s">
        <v>1875</v>
      </c>
      <c r="L15816" t="s">
        <v>878</v>
      </c>
      <c r="M15816" t="s">
        <v>887</v>
      </c>
      <c r="N15816" t="str">
        <f t="shared" si="495"/>
        <v>E, A</v>
      </c>
    </row>
    <row r="15817" spans="1:14" x14ac:dyDescent="0.25">
      <c r="A15817" t="s">
        <v>11</v>
      </c>
      <c r="B15817" t="s">
        <v>861</v>
      </c>
      <c r="C15817" s="2">
        <v>2026</v>
      </c>
      <c r="D15817" t="s">
        <v>1801</v>
      </c>
      <c r="E15817" t="s">
        <v>1073</v>
      </c>
      <c r="F15817" t="s">
        <v>18</v>
      </c>
      <c r="G15817" t="s">
        <v>19</v>
      </c>
      <c r="H15817" t="s">
        <v>1291</v>
      </c>
      <c r="I15817" s="26">
        <v>237497.59</v>
      </c>
      <c r="J15817" s="12">
        <f t="shared" si="494"/>
        <v>-237497.59</v>
      </c>
      <c r="K15817" t="s">
        <v>1875</v>
      </c>
      <c r="L15817" t="s">
        <v>879</v>
      </c>
      <c r="M15817" t="s">
        <v>887</v>
      </c>
      <c r="N15817" t="str">
        <f t="shared" si="495"/>
        <v>R, A</v>
      </c>
    </row>
    <row r="15818" spans="1:14" x14ac:dyDescent="0.25">
      <c r="A15818" t="s">
        <v>11</v>
      </c>
      <c r="B15818" t="s">
        <v>12</v>
      </c>
      <c r="C15818" s="2">
        <v>2026</v>
      </c>
      <c r="D15818" t="s">
        <v>1801</v>
      </c>
      <c r="E15818" t="s">
        <v>1077</v>
      </c>
      <c r="F15818" t="s">
        <v>22</v>
      </c>
      <c r="G15818" t="s">
        <v>19</v>
      </c>
      <c r="H15818" t="s">
        <v>1870</v>
      </c>
      <c r="I15818" s="26">
        <v>-2000000</v>
      </c>
      <c r="J15818" s="12">
        <f t="shared" si="494"/>
        <v>2000000</v>
      </c>
      <c r="K15818" t="s">
        <v>1875</v>
      </c>
      <c r="L15818" t="s">
        <v>878</v>
      </c>
      <c r="M15818" t="s">
        <v>886</v>
      </c>
      <c r="N15818" t="str">
        <f t="shared" si="495"/>
        <v>E, B</v>
      </c>
    </row>
    <row r="15819" spans="1:14" x14ac:dyDescent="0.25">
      <c r="A15819" t="s">
        <v>11</v>
      </c>
      <c r="B15819" t="s">
        <v>860</v>
      </c>
      <c r="C15819" s="2">
        <v>2026</v>
      </c>
      <c r="D15819" t="s">
        <v>1745</v>
      </c>
      <c r="E15819" t="s">
        <v>1053</v>
      </c>
      <c r="F15819" t="s">
        <v>22</v>
      </c>
      <c r="G15819" t="s">
        <v>19</v>
      </c>
      <c r="H15819" t="s">
        <v>1298</v>
      </c>
      <c r="I15819" s="26">
        <v>245761</v>
      </c>
      <c r="J15819" s="12">
        <f t="shared" si="494"/>
        <v>-245761</v>
      </c>
      <c r="K15819" t="s">
        <v>1875</v>
      </c>
      <c r="L15819" t="s">
        <v>878</v>
      </c>
      <c r="M15819" t="s">
        <v>887</v>
      </c>
      <c r="N15819" t="str">
        <f t="shared" si="495"/>
        <v>E, A</v>
      </c>
    </row>
    <row r="15820" spans="1:14" x14ac:dyDescent="0.25">
      <c r="A15820" t="s">
        <v>11</v>
      </c>
      <c r="B15820" t="s">
        <v>860</v>
      </c>
      <c r="C15820" s="2">
        <v>2026</v>
      </c>
      <c r="D15820" t="s">
        <v>1801</v>
      </c>
      <c r="E15820" t="s">
        <v>1092</v>
      </c>
      <c r="F15820" t="s">
        <v>14</v>
      </c>
      <c r="G15820" t="s">
        <v>19</v>
      </c>
      <c r="H15820" t="s">
        <v>1243</v>
      </c>
      <c r="I15820" s="26">
        <v>0</v>
      </c>
      <c r="J15820" s="12">
        <f t="shared" si="494"/>
        <v>0</v>
      </c>
      <c r="K15820" t="s">
        <v>1875</v>
      </c>
      <c r="L15820" t="s">
        <v>879</v>
      </c>
      <c r="M15820" t="s">
        <v>888</v>
      </c>
      <c r="N15820" t="str">
        <f t="shared" si="495"/>
        <v>R, C</v>
      </c>
    </row>
    <row r="15821" spans="1:14" x14ac:dyDescent="0.25">
      <c r="A15821" t="s">
        <v>11</v>
      </c>
      <c r="B15821" t="s">
        <v>12</v>
      </c>
      <c r="C15821" s="2">
        <v>2026</v>
      </c>
      <c r="D15821" t="s">
        <v>1745</v>
      </c>
      <c r="E15821" t="s">
        <v>1051</v>
      </c>
      <c r="F15821" t="s">
        <v>14</v>
      </c>
      <c r="G15821" t="s">
        <v>19</v>
      </c>
      <c r="H15821" t="s">
        <v>1168</v>
      </c>
      <c r="I15821" s="26">
        <v>0</v>
      </c>
      <c r="J15821" s="12">
        <f t="shared" si="494"/>
        <v>0</v>
      </c>
      <c r="K15821" t="s">
        <v>1875</v>
      </c>
      <c r="L15821" t="s">
        <v>879</v>
      </c>
      <c r="M15821" t="s">
        <v>887</v>
      </c>
      <c r="N15821" t="str">
        <f t="shared" si="495"/>
        <v>R, A</v>
      </c>
    </row>
    <row r="15822" spans="1:14" x14ac:dyDescent="0.25">
      <c r="A15822" t="s">
        <v>11</v>
      </c>
      <c r="B15822" t="s">
        <v>861</v>
      </c>
      <c r="C15822" s="2">
        <v>2026</v>
      </c>
      <c r="D15822" t="s">
        <v>1801</v>
      </c>
      <c r="E15822" t="s">
        <v>1066</v>
      </c>
      <c r="F15822" t="s">
        <v>18</v>
      </c>
      <c r="G15822" t="s">
        <v>173</v>
      </c>
      <c r="H15822" t="s">
        <v>1196</v>
      </c>
      <c r="I15822" s="26">
        <v>0</v>
      </c>
      <c r="J15822" s="12">
        <f t="shared" si="494"/>
        <v>0</v>
      </c>
      <c r="K15822" t="s">
        <v>1875</v>
      </c>
      <c r="L15822" t="s">
        <v>879</v>
      </c>
      <c r="M15822" t="s">
        <v>888</v>
      </c>
      <c r="N15822" t="str">
        <f t="shared" si="495"/>
        <v>R, C</v>
      </c>
    </row>
    <row r="15823" spans="1:14" x14ac:dyDescent="0.25">
      <c r="A15823" t="s">
        <v>11</v>
      </c>
      <c r="B15823" t="s">
        <v>861</v>
      </c>
      <c r="C15823" s="2">
        <v>2026</v>
      </c>
      <c r="D15823" t="s">
        <v>1801</v>
      </c>
      <c r="E15823" t="s">
        <v>1080</v>
      </c>
      <c r="F15823" t="s">
        <v>14</v>
      </c>
      <c r="G15823" t="s">
        <v>19</v>
      </c>
      <c r="H15823" t="s">
        <v>1601</v>
      </c>
      <c r="I15823" s="26">
        <v>477.45</v>
      </c>
      <c r="J15823" s="12">
        <f t="shared" si="494"/>
        <v>-477.45</v>
      </c>
      <c r="K15823" t="s">
        <v>1875</v>
      </c>
      <c r="L15823" t="s">
        <v>879</v>
      </c>
      <c r="M15823" t="s">
        <v>888</v>
      </c>
      <c r="N15823" t="str">
        <f t="shared" si="495"/>
        <v>R, C</v>
      </c>
    </row>
    <row r="15824" spans="1:14" x14ac:dyDescent="0.25">
      <c r="A15824" t="s">
        <v>11</v>
      </c>
      <c r="B15824" t="s">
        <v>12</v>
      </c>
      <c r="C15824" s="2">
        <v>2025</v>
      </c>
      <c r="D15824" t="s">
        <v>1801</v>
      </c>
      <c r="E15824" t="s">
        <v>1058</v>
      </c>
      <c r="F15824" t="s">
        <v>24</v>
      </c>
      <c r="G15824" t="s">
        <v>27</v>
      </c>
      <c r="H15824" t="s">
        <v>359</v>
      </c>
      <c r="I15824" s="26">
        <v>-47.15</v>
      </c>
      <c r="J15824" s="12">
        <f t="shared" si="494"/>
        <v>47.15</v>
      </c>
      <c r="K15824" t="s">
        <v>1875</v>
      </c>
      <c r="L15824" t="s">
        <v>879</v>
      </c>
      <c r="M15824" t="s">
        <v>888</v>
      </c>
      <c r="N15824" t="str">
        <f t="shared" si="495"/>
        <v>R, C</v>
      </c>
    </row>
    <row r="15825" spans="1:14" x14ac:dyDescent="0.25">
      <c r="A15825" t="s">
        <v>11</v>
      </c>
      <c r="B15825" t="s">
        <v>861</v>
      </c>
      <c r="C15825" s="2">
        <v>2026</v>
      </c>
      <c r="D15825" t="s">
        <v>1801</v>
      </c>
      <c r="E15825" t="s">
        <v>1062</v>
      </c>
      <c r="F15825" t="s">
        <v>22</v>
      </c>
      <c r="G15825" t="s">
        <v>19</v>
      </c>
      <c r="H15825" t="s">
        <v>1118</v>
      </c>
      <c r="I15825" s="26">
        <v>20101300</v>
      </c>
      <c r="J15825" s="12">
        <f t="shared" si="494"/>
        <v>-20101300</v>
      </c>
      <c r="K15825" t="s">
        <v>1875</v>
      </c>
      <c r="L15825" t="s">
        <v>879</v>
      </c>
      <c r="M15825" t="s">
        <v>887</v>
      </c>
      <c r="N15825" t="str">
        <f t="shared" si="495"/>
        <v>R, A</v>
      </c>
    </row>
    <row r="15826" spans="1:14" x14ac:dyDescent="0.25">
      <c r="A15826" t="s">
        <v>11</v>
      </c>
      <c r="B15826" t="s">
        <v>860</v>
      </c>
      <c r="C15826" s="2">
        <v>2027</v>
      </c>
      <c r="D15826" t="s">
        <v>1745</v>
      </c>
      <c r="E15826" t="s">
        <v>1053</v>
      </c>
      <c r="F15826" t="s">
        <v>22</v>
      </c>
      <c r="G15826" t="s">
        <v>19</v>
      </c>
      <c r="H15826" t="s">
        <v>1130</v>
      </c>
      <c r="I15826" s="26">
        <v>0</v>
      </c>
      <c r="J15826" s="12">
        <f t="shared" si="494"/>
        <v>0</v>
      </c>
      <c r="K15826" t="s">
        <v>1875</v>
      </c>
      <c r="L15826" t="s">
        <v>879</v>
      </c>
      <c r="M15826" t="s">
        <v>888</v>
      </c>
      <c r="N15826" t="str">
        <f t="shared" si="495"/>
        <v>R, C</v>
      </c>
    </row>
    <row r="15827" spans="1:14" x14ac:dyDescent="0.25">
      <c r="A15827" t="s">
        <v>11</v>
      </c>
      <c r="B15827" t="s">
        <v>860</v>
      </c>
      <c r="C15827" s="2">
        <v>2026</v>
      </c>
      <c r="D15827" t="s">
        <v>1801</v>
      </c>
      <c r="E15827" t="s">
        <v>1066</v>
      </c>
      <c r="F15827" t="s">
        <v>14</v>
      </c>
      <c r="G15827" t="s">
        <v>173</v>
      </c>
      <c r="H15827" t="s">
        <v>1210</v>
      </c>
      <c r="I15827" s="26">
        <v>55097.82</v>
      </c>
      <c r="J15827" s="12">
        <f t="shared" si="494"/>
        <v>-55097.82</v>
      </c>
      <c r="K15827" t="s">
        <v>1875</v>
      </c>
      <c r="L15827" t="s">
        <v>878</v>
      </c>
      <c r="M15827" t="s">
        <v>886</v>
      </c>
      <c r="N15827" t="str">
        <f t="shared" si="495"/>
        <v>E, B</v>
      </c>
    </row>
    <row r="15828" spans="1:14" x14ac:dyDescent="0.25">
      <c r="A15828" t="s">
        <v>11</v>
      </c>
      <c r="B15828" t="s">
        <v>860</v>
      </c>
      <c r="C15828" s="2">
        <v>2026</v>
      </c>
      <c r="D15828" t="s">
        <v>1801</v>
      </c>
      <c r="E15828" t="s">
        <v>1066</v>
      </c>
      <c r="F15828" t="s">
        <v>14</v>
      </c>
      <c r="G15828" t="s">
        <v>19</v>
      </c>
      <c r="H15828" t="s">
        <v>1250</v>
      </c>
      <c r="I15828" s="26">
        <v>0</v>
      </c>
      <c r="J15828" s="12">
        <f t="shared" si="494"/>
        <v>0</v>
      </c>
      <c r="K15828" t="s">
        <v>1875</v>
      </c>
      <c r="L15828" t="s">
        <v>879</v>
      </c>
      <c r="M15828" t="s">
        <v>887</v>
      </c>
      <c r="N15828" t="str">
        <f t="shared" si="495"/>
        <v>R, A</v>
      </c>
    </row>
    <row r="15829" spans="1:14" x14ac:dyDescent="0.25">
      <c r="A15829" t="s">
        <v>11</v>
      </c>
      <c r="B15829" t="s">
        <v>861</v>
      </c>
      <c r="C15829" s="2">
        <v>2026</v>
      </c>
      <c r="D15829" t="s">
        <v>1801</v>
      </c>
      <c r="E15829" t="s">
        <v>1138</v>
      </c>
      <c r="F15829" t="s">
        <v>16</v>
      </c>
      <c r="G15829" t="s">
        <v>643</v>
      </c>
      <c r="H15829" t="s">
        <v>1225</v>
      </c>
      <c r="I15829" s="26">
        <v>10637603</v>
      </c>
      <c r="J15829" s="12">
        <f t="shared" si="494"/>
        <v>-10637603</v>
      </c>
      <c r="K15829" t="s">
        <v>1875</v>
      </c>
      <c r="L15829" t="s">
        <v>879</v>
      </c>
      <c r="M15829" t="s">
        <v>888</v>
      </c>
      <c r="N15829" t="str">
        <f t="shared" si="495"/>
        <v>R, C</v>
      </c>
    </row>
    <row r="15830" spans="1:14" x14ac:dyDescent="0.25">
      <c r="A15830" t="s">
        <v>11</v>
      </c>
      <c r="B15830" t="s">
        <v>860</v>
      </c>
      <c r="C15830" s="2">
        <v>2026</v>
      </c>
      <c r="D15830" t="s">
        <v>968</v>
      </c>
      <c r="E15830" t="s">
        <v>1066</v>
      </c>
      <c r="F15830" t="s">
        <v>22</v>
      </c>
      <c r="G15830" t="s">
        <v>173</v>
      </c>
      <c r="H15830" t="s">
        <v>1279</v>
      </c>
      <c r="I15830" s="26">
        <v>3806.66</v>
      </c>
      <c r="J15830" s="12">
        <f t="shared" si="494"/>
        <v>-3806.66</v>
      </c>
      <c r="K15830" t="s">
        <v>1875</v>
      </c>
      <c r="L15830" t="s">
        <v>879</v>
      </c>
      <c r="M15830" t="s">
        <v>888</v>
      </c>
      <c r="N15830" t="str">
        <f t="shared" si="495"/>
        <v>R, C</v>
      </c>
    </row>
    <row r="15831" spans="1:14" x14ac:dyDescent="0.25">
      <c r="A15831" t="s">
        <v>11</v>
      </c>
      <c r="B15831" t="s">
        <v>860</v>
      </c>
      <c r="C15831" s="2">
        <v>2027</v>
      </c>
      <c r="D15831" t="s">
        <v>1801</v>
      </c>
      <c r="E15831" t="s">
        <v>1055</v>
      </c>
      <c r="F15831" t="s">
        <v>14</v>
      </c>
      <c r="G15831" t="s">
        <v>19</v>
      </c>
      <c r="H15831" t="s">
        <v>1437</v>
      </c>
      <c r="I15831" s="26">
        <v>0</v>
      </c>
      <c r="J15831" s="12">
        <f t="shared" si="494"/>
        <v>0</v>
      </c>
      <c r="K15831" t="s">
        <v>1875</v>
      </c>
      <c r="L15831" t="s">
        <v>878</v>
      </c>
      <c r="M15831" t="s">
        <v>887</v>
      </c>
      <c r="N15831" t="str">
        <f t="shared" si="495"/>
        <v>E, A</v>
      </c>
    </row>
    <row r="15832" spans="1:14" x14ac:dyDescent="0.25">
      <c r="A15832" t="s">
        <v>11</v>
      </c>
      <c r="B15832" t="s">
        <v>12</v>
      </c>
      <c r="C15832" s="2">
        <v>2026</v>
      </c>
      <c r="D15832" t="s">
        <v>1801</v>
      </c>
      <c r="E15832" t="s">
        <v>1080</v>
      </c>
      <c r="F15832" t="s">
        <v>16</v>
      </c>
      <c r="G15832" t="s">
        <v>15</v>
      </c>
      <c r="H15832" t="s">
        <v>1426</v>
      </c>
      <c r="I15832" s="26">
        <v>-68922414.25</v>
      </c>
      <c r="J15832" s="12">
        <f t="shared" si="494"/>
        <v>68922414.25</v>
      </c>
      <c r="K15832" t="s">
        <v>1875</v>
      </c>
      <c r="L15832" t="s">
        <v>879</v>
      </c>
      <c r="M15832" t="s">
        <v>888</v>
      </c>
      <c r="N15832" t="str">
        <f t="shared" si="495"/>
        <v>R, C</v>
      </c>
    </row>
    <row r="15833" spans="1:14" x14ac:dyDescent="0.25">
      <c r="A15833" t="s">
        <v>11</v>
      </c>
      <c r="B15833" t="s">
        <v>12</v>
      </c>
      <c r="C15833" s="2">
        <v>2026</v>
      </c>
      <c r="D15833" t="s">
        <v>1801</v>
      </c>
      <c r="E15833" t="s">
        <v>1051</v>
      </c>
      <c r="F15833" t="s">
        <v>18</v>
      </c>
      <c r="G15833" t="s">
        <v>19</v>
      </c>
      <c r="H15833" t="s">
        <v>1586</v>
      </c>
      <c r="I15833" s="26">
        <v>-296300</v>
      </c>
      <c r="J15833" s="12">
        <f t="shared" si="494"/>
        <v>296300</v>
      </c>
      <c r="K15833" t="s">
        <v>1875</v>
      </c>
      <c r="L15833" t="s">
        <v>879</v>
      </c>
      <c r="M15833" t="s">
        <v>888</v>
      </c>
      <c r="N15833" t="str">
        <f t="shared" si="495"/>
        <v>R, C</v>
      </c>
    </row>
    <row r="15834" spans="1:14" x14ac:dyDescent="0.25">
      <c r="A15834" t="s">
        <v>11</v>
      </c>
      <c r="B15834" t="s">
        <v>12</v>
      </c>
      <c r="C15834" s="2">
        <v>2026</v>
      </c>
      <c r="D15834" t="s">
        <v>1801</v>
      </c>
      <c r="E15834" t="s">
        <v>1064</v>
      </c>
      <c r="F15834" t="s">
        <v>22</v>
      </c>
      <c r="G15834" t="s">
        <v>19</v>
      </c>
      <c r="H15834" t="s">
        <v>1094</v>
      </c>
      <c r="I15834" s="26">
        <v>-885133500</v>
      </c>
      <c r="J15834" s="12">
        <f t="shared" si="494"/>
        <v>885133500</v>
      </c>
      <c r="K15834" t="s">
        <v>1875</v>
      </c>
      <c r="L15834" t="s">
        <v>879</v>
      </c>
      <c r="M15834" t="s">
        <v>888</v>
      </c>
      <c r="N15834" t="str">
        <f t="shared" si="495"/>
        <v>R, C</v>
      </c>
    </row>
    <row r="15835" spans="1:14" x14ac:dyDescent="0.25">
      <c r="A15835" t="s">
        <v>11</v>
      </c>
      <c r="B15835" t="s">
        <v>12</v>
      </c>
      <c r="C15835" s="2">
        <v>2026</v>
      </c>
      <c r="D15835" t="s">
        <v>1801</v>
      </c>
      <c r="E15835" t="s">
        <v>1066</v>
      </c>
      <c r="F15835" t="s">
        <v>410</v>
      </c>
      <c r="G15835" t="s">
        <v>175</v>
      </c>
      <c r="H15835" t="s">
        <v>1630</v>
      </c>
      <c r="I15835" s="26">
        <v>-634200</v>
      </c>
      <c r="J15835" s="12">
        <f t="shared" si="494"/>
        <v>634200</v>
      </c>
      <c r="K15835" t="s">
        <v>1875</v>
      </c>
      <c r="L15835" t="s">
        <v>878</v>
      </c>
      <c r="M15835" t="s">
        <v>889</v>
      </c>
      <c r="N15835" t="str">
        <f t="shared" si="495"/>
        <v>E, S</v>
      </c>
    </row>
    <row r="15836" spans="1:14" x14ac:dyDescent="0.25">
      <c r="A15836" t="s">
        <v>11</v>
      </c>
      <c r="B15836" t="s">
        <v>12</v>
      </c>
      <c r="C15836" s="2">
        <v>2026</v>
      </c>
      <c r="D15836" t="s">
        <v>1801</v>
      </c>
      <c r="E15836" t="s">
        <v>1066</v>
      </c>
      <c r="F15836" t="s">
        <v>22</v>
      </c>
      <c r="G15836" t="s">
        <v>19</v>
      </c>
      <c r="H15836" t="s">
        <v>1298</v>
      </c>
      <c r="I15836" s="26">
        <v>0</v>
      </c>
      <c r="J15836" s="12">
        <f t="shared" si="494"/>
        <v>0</v>
      </c>
      <c r="K15836" t="s">
        <v>1875</v>
      </c>
      <c r="L15836" t="s">
        <v>878</v>
      </c>
      <c r="M15836" t="s">
        <v>888</v>
      </c>
      <c r="N15836" t="str">
        <f t="shared" si="495"/>
        <v>E, C</v>
      </c>
    </row>
    <row r="15837" spans="1:14" x14ac:dyDescent="0.25">
      <c r="A15837" t="s">
        <v>11</v>
      </c>
      <c r="B15837" t="s">
        <v>12</v>
      </c>
      <c r="C15837" s="2">
        <v>2026</v>
      </c>
      <c r="D15837" t="s">
        <v>1801</v>
      </c>
      <c r="E15837" t="s">
        <v>1066</v>
      </c>
      <c r="F15837" t="s">
        <v>18</v>
      </c>
      <c r="G15837" t="s">
        <v>173</v>
      </c>
      <c r="H15837" t="s">
        <v>1264</v>
      </c>
      <c r="I15837" s="26">
        <v>-533400</v>
      </c>
      <c r="J15837" s="12">
        <f t="shared" si="494"/>
        <v>533400</v>
      </c>
      <c r="K15837" t="s">
        <v>1875</v>
      </c>
      <c r="L15837" t="s">
        <v>878</v>
      </c>
      <c r="M15837" t="s">
        <v>887</v>
      </c>
      <c r="N15837" t="str">
        <f t="shared" si="495"/>
        <v>E, A</v>
      </c>
    </row>
    <row r="15838" spans="1:14" x14ac:dyDescent="0.25">
      <c r="A15838" t="s">
        <v>11</v>
      </c>
      <c r="B15838" t="s">
        <v>12</v>
      </c>
      <c r="C15838" s="2">
        <v>2026</v>
      </c>
      <c r="D15838" t="s">
        <v>1801</v>
      </c>
      <c r="E15838" t="s">
        <v>1080</v>
      </c>
      <c r="F15838" t="s">
        <v>14</v>
      </c>
      <c r="G15838" t="s">
        <v>15</v>
      </c>
      <c r="H15838" t="s">
        <v>1498</v>
      </c>
      <c r="I15838" s="26">
        <v>-1939478.86</v>
      </c>
      <c r="J15838" s="12">
        <f t="shared" si="494"/>
        <v>1939478.86</v>
      </c>
      <c r="K15838" t="s">
        <v>1875</v>
      </c>
      <c r="L15838" t="s">
        <v>878</v>
      </c>
      <c r="M15838" t="s">
        <v>888</v>
      </c>
      <c r="N15838" t="str">
        <f t="shared" si="495"/>
        <v>E, C</v>
      </c>
    </row>
    <row r="15839" spans="1:14" x14ac:dyDescent="0.25">
      <c r="A15839" t="s">
        <v>11</v>
      </c>
      <c r="B15839" t="s">
        <v>12</v>
      </c>
      <c r="C15839" s="2">
        <v>2026</v>
      </c>
      <c r="D15839" t="s">
        <v>1801</v>
      </c>
      <c r="E15839" t="s">
        <v>1062</v>
      </c>
      <c r="F15839" t="s">
        <v>21</v>
      </c>
      <c r="G15839" t="s">
        <v>19</v>
      </c>
      <c r="H15839" t="s">
        <v>1192</v>
      </c>
      <c r="I15839" s="26">
        <v>-630900</v>
      </c>
      <c r="J15839" s="12">
        <f t="shared" si="494"/>
        <v>630900</v>
      </c>
      <c r="K15839" t="s">
        <v>1875</v>
      </c>
      <c r="L15839" t="s">
        <v>879</v>
      </c>
      <c r="M15839" t="s">
        <v>888</v>
      </c>
      <c r="N15839" t="str">
        <f t="shared" si="495"/>
        <v>R, C</v>
      </c>
    </row>
    <row r="15840" spans="1:14" x14ac:dyDescent="0.25">
      <c r="A15840" t="s">
        <v>11</v>
      </c>
      <c r="B15840" t="s">
        <v>860</v>
      </c>
      <c r="C15840" s="2">
        <v>2026</v>
      </c>
      <c r="D15840" t="s">
        <v>1801</v>
      </c>
      <c r="E15840" t="s">
        <v>1161</v>
      </c>
      <c r="F15840" t="s">
        <v>14</v>
      </c>
      <c r="G15840" t="s">
        <v>19</v>
      </c>
      <c r="H15840" t="s">
        <v>1190</v>
      </c>
      <c r="I15840" s="26">
        <v>0</v>
      </c>
      <c r="J15840" s="12">
        <f t="shared" si="494"/>
        <v>0</v>
      </c>
      <c r="K15840" t="s">
        <v>1875</v>
      </c>
      <c r="L15840" t="s">
        <v>879</v>
      </c>
      <c r="M15840" t="s">
        <v>887</v>
      </c>
      <c r="N15840" t="str">
        <f t="shared" si="495"/>
        <v>R, A</v>
      </c>
    </row>
    <row r="15841" spans="1:14" x14ac:dyDescent="0.25">
      <c r="A15841" t="s">
        <v>11</v>
      </c>
      <c r="B15841" t="s">
        <v>861</v>
      </c>
      <c r="C15841" s="2">
        <v>2026</v>
      </c>
      <c r="D15841" t="s">
        <v>1801</v>
      </c>
      <c r="E15841" t="s">
        <v>1070</v>
      </c>
      <c r="F15841" t="s">
        <v>14</v>
      </c>
      <c r="G15841" t="s">
        <v>19</v>
      </c>
      <c r="H15841" t="s">
        <v>1376</v>
      </c>
      <c r="I15841" s="26">
        <v>96203.16</v>
      </c>
      <c r="J15841" s="12">
        <f t="shared" si="494"/>
        <v>-96203.16</v>
      </c>
      <c r="K15841" t="s">
        <v>1875</v>
      </c>
      <c r="L15841" t="s">
        <v>879</v>
      </c>
      <c r="M15841" t="s">
        <v>888</v>
      </c>
      <c r="N15841" t="str">
        <f t="shared" si="495"/>
        <v>R, C</v>
      </c>
    </row>
    <row r="15842" spans="1:14" x14ac:dyDescent="0.25">
      <c r="A15842" t="s">
        <v>11</v>
      </c>
      <c r="B15842" t="s">
        <v>861</v>
      </c>
      <c r="C15842" s="2">
        <v>2026</v>
      </c>
      <c r="D15842" t="s">
        <v>1801</v>
      </c>
      <c r="E15842" t="s">
        <v>1051</v>
      </c>
      <c r="F15842" t="s">
        <v>22</v>
      </c>
      <c r="G15842" t="s">
        <v>19</v>
      </c>
      <c r="H15842" t="s">
        <v>1494</v>
      </c>
      <c r="I15842" s="26">
        <v>270118</v>
      </c>
      <c r="J15842" s="12">
        <f t="shared" si="494"/>
        <v>-270118</v>
      </c>
      <c r="K15842" t="s">
        <v>1875</v>
      </c>
      <c r="L15842" t="s">
        <v>878</v>
      </c>
      <c r="M15842" t="s">
        <v>887</v>
      </c>
      <c r="N15842" t="str">
        <f t="shared" si="495"/>
        <v>E, A</v>
      </c>
    </row>
    <row r="15843" spans="1:14" x14ac:dyDescent="0.25">
      <c r="A15843" t="s">
        <v>11</v>
      </c>
      <c r="B15843" t="s">
        <v>12</v>
      </c>
      <c r="C15843" s="2">
        <v>2026</v>
      </c>
      <c r="D15843" t="s">
        <v>1680</v>
      </c>
      <c r="E15843" t="s">
        <v>1066</v>
      </c>
      <c r="F15843" t="s">
        <v>22</v>
      </c>
      <c r="G15843" t="s">
        <v>173</v>
      </c>
      <c r="H15843" t="s">
        <v>1256</v>
      </c>
      <c r="I15843" s="26">
        <v>-187643.75</v>
      </c>
      <c r="J15843" s="12">
        <f t="shared" si="494"/>
        <v>187643.75</v>
      </c>
      <c r="K15843" t="s">
        <v>1875</v>
      </c>
      <c r="L15843" t="s">
        <v>878</v>
      </c>
      <c r="M15843" t="s">
        <v>886</v>
      </c>
      <c r="N15843" t="str">
        <f t="shared" si="495"/>
        <v>E, B</v>
      </c>
    </row>
    <row r="15844" spans="1:14" x14ac:dyDescent="0.25">
      <c r="A15844" t="s">
        <v>11</v>
      </c>
      <c r="B15844" t="s">
        <v>860</v>
      </c>
      <c r="C15844" s="2">
        <v>2027</v>
      </c>
      <c r="D15844" t="s">
        <v>1745</v>
      </c>
      <c r="E15844" t="s">
        <v>1053</v>
      </c>
      <c r="F15844" t="s">
        <v>22</v>
      </c>
      <c r="G15844" t="s">
        <v>175</v>
      </c>
      <c r="H15844" t="s">
        <v>1310</v>
      </c>
      <c r="I15844" s="26">
        <v>0</v>
      </c>
      <c r="J15844" s="12">
        <f t="shared" si="494"/>
        <v>0</v>
      </c>
      <c r="K15844" t="s">
        <v>1875</v>
      </c>
      <c r="L15844" t="s">
        <v>878</v>
      </c>
      <c r="M15844" t="s">
        <v>887</v>
      </c>
      <c r="N15844" t="str">
        <f t="shared" si="495"/>
        <v>E, A</v>
      </c>
    </row>
    <row r="15845" spans="1:14" x14ac:dyDescent="0.25">
      <c r="A15845" t="s">
        <v>11</v>
      </c>
      <c r="B15845" t="s">
        <v>862</v>
      </c>
      <c r="C15845" s="2">
        <v>2026</v>
      </c>
      <c r="D15845" t="s">
        <v>1801</v>
      </c>
      <c r="E15845" t="s">
        <v>1053</v>
      </c>
      <c r="F15845" t="s">
        <v>14</v>
      </c>
      <c r="G15845" t="s">
        <v>19</v>
      </c>
      <c r="H15845" t="s">
        <v>1203</v>
      </c>
      <c r="I15845" s="26">
        <v>-4775.55</v>
      </c>
      <c r="J15845" s="12">
        <f t="shared" si="494"/>
        <v>4775.55</v>
      </c>
      <c r="K15845" t="s">
        <v>1875</v>
      </c>
      <c r="L15845" t="s">
        <v>879</v>
      </c>
      <c r="M15845" t="s">
        <v>887</v>
      </c>
      <c r="N15845" t="str">
        <f t="shared" si="495"/>
        <v>R, A</v>
      </c>
    </row>
    <row r="15846" spans="1:14" x14ac:dyDescent="0.25">
      <c r="A15846" t="s">
        <v>11</v>
      </c>
      <c r="B15846" t="s">
        <v>861</v>
      </c>
      <c r="C15846" s="2">
        <v>2026</v>
      </c>
      <c r="D15846" t="s">
        <v>1680</v>
      </c>
      <c r="E15846" t="s">
        <v>1235</v>
      </c>
      <c r="F15846" t="s">
        <v>22</v>
      </c>
      <c r="G15846" t="s">
        <v>392</v>
      </c>
      <c r="H15846" t="s">
        <v>1299</v>
      </c>
      <c r="I15846" s="26">
        <v>330068.12</v>
      </c>
      <c r="J15846" s="12">
        <f t="shared" si="494"/>
        <v>-330068.12</v>
      </c>
      <c r="K15846" t="s">
        <v>1875</v>
      </c>
      <c r="L15846" t="s">
        <v>878</v>
      </c>
      <c r="M15846" t="s">
        <v>887</v>
      </c>
      <c r="N15846" t="str">
        <f t="shared" si="495"/>
        <v>E, A</v>
      </c>
    </row>
    <row r="15847" spans="1:14" x14ac:dyDescent="0.25">
      <c r="A15847" t="s">
        <v>11</v>
      </c>
      <c r="B15847" t="s">
        <v>12</v>
      </c>
      <c r="C15847" s="2">
        <v>2026</v>
      </c>
      <c r="D15847" t="s">
        <v>1745</v>
      </c>
      <c r="E15847" t="s">
        <v>1058</v>
      </c>
      <c r="F15847" t="s">
        <v>22</v>
      </c>
      <c r="G15847" t="s">
        <v>19</v>
      </c>
      <c r="H15847" t="s">
        <v>1501</v>
      </c>
      <c r="I15847" s="26">
        <v>-8300</v>
      </c>
      <c r="J15847" s="12">
        <f t="shared" si="494"/>
        <v>8300</v>
      </c>
      <c r="K15847" t="s">
        <v>1875</v>
      </c>
      <c r="L15847" t="s">
        <v>879</v>
      </c>
      <c r="M15847" t="s">
        <v>888</v>
      </c>
      <c r="N15847" t="str">
        <f t="shared" si="495"/>
        <v>R, C</v>
      </c>
    </row>
    <row r="15848" spans="1:14" x14ac:dyDescent="0.25">
      <c r="A15848" t="s">
        <v>11</v>
      </c>
      <c r="B15848" t="s">
        <v>861</v>
      </c>
      <c r="C15848" s="2">
        <v>2026</v>
      </c>
      <c r="D15848" t="s">
        <v>1801</v>
      </c>
      <c r="E15848" t="s">
        <v>1066</v>
      </c>
      <c r="F15848" t="s">
        <v>24</v>
      </c>
      <c r="G15848" t="s">
        <v>27</v>
      </c>
      <c r="H15848" t="s">
        <v>988</v>
      </c>
      <c r="I15848" s="26">
        <v>24839.26</v>
      </c>
      <c r="J15848" s="12">
        <f t="shared" si="494"/>
        <v>-24839.26</v>
      </c>
      <c r="K15848" t="s">
        <v>1875</v>
      </c>
      <c r="L15848" t="s">
        <v>879</v>
      </c>
      <c r="M15848" t="s">
        <v>888</v>
      </c>
      <c r="N15848" t="str">
        <f t="shared" si="495"/>
        <v>R, C</v>
      </c>
    </row>
    <row r="15849" spans="1:14" x14ac:dyDescent="0.25">
      <c r="A15849" t="s">
        <v>11</v>
      </c>
      <c r="B15849" t="s">
        <v>861</v>
      </c>
      <c r="C15849" s="2">
        <v>2026</v>
      </c>
      <c r="D15849" t="s">
        <v>1801</v>
      </c>
      <c r="E15849" t="s">
        <v>1066</v>
      </c>
      <c r="F15849" t="s">
        <v>24</v>
      </c>
      <c r="G15849" t="s">
        <v>27</v>
      </c>
      <c r="H15849" t="s">
        <v>1686</v>
      </c>
      <c r="I15849" s="26">
        <v>250791.15</v>
      </c>
      <c r="J15849" s="12">
        <f t="shared" si="494"/>
        <v>-250791.15</v>
      </c>
      <c r="K15849" t="s">
        <v>1875</v>
      </c>
      <c r="L15849" t="s">
        <v>879</v>
      </c>
      <c r="M15849" t="s">
        <v>888</v>
      </c>
      <c r="N15849" t="str">
        <f t="shared" si="495"/>
        <v>R, C</v>
      </c>
    </row>
    <row r="15850" spans="1:14" x14ac:dyDescent="0.25">
      <c r="A15850" t="s">
        <v>11</v>
      </c>
      <c r="B15850" t="s">
        <v>12</v>
      </c>
      <c r="C15850" s="2">
        <v>2026</v>
      </c>
      <c r="D15850" t="s">
        <v>1801</v>
      </c>
      <c r="E15850" t="s">
        <v>1062</v>
      </c>
      <c r="F15850" t="s">
        <v>16</v>
      </c>
      <c r="G15850" t="s">
        <v>19</v>
      </c>
      <c r="H15850" t="s">
        <v>1628</v>
      </c>
      <c r="I15850" s="26">
        <v>-1192448.74</v>
      </c>
      <c r="J15850" s="12">
        <f t="shared" si="494"/>
        <v>1192448.74</v>
      </c>
      <c r="K15850" t="s">
        <v>1875</v>
      </c>
      <c r="L15850" t="s">
        <v>878</v>
      </c>
      <c r="M15850" t="s">
        <v>887</v>
      </c>
      <c r="N15850" t="str">
        <f t="shared" si="495"/>
        <v>E, A</v>
      </c>
    </row>
    <row r="15851" spans="1:14" x14ac:dyDescent="0.25">
      <c r="A15851" t="s">
        <v>11</v>
      </c>
      <c r="B15851" t="s">
        <v>12</v>
      </c>
      <c r="C15851" s="2">
        <v>2026</v>
      </c>
      <c r="D15851" t="s">
        <v>1801</v>
      </c>
      <c r="E15851" t="s">
        <v>1055</v>
      </c>
      <c r="F15851" t="s">
        <v>20</v>
      </c>
      <c r="G15851" t="s">
        <v>1798</v>
      </c>
      <c r="H15851" t="s">
        <v>1803</v>
      </c>
      <c r="I15851" s="26">
        <v>-176500</v>
      </c>
      <c r="J15851" s="12">
        <f t="shared" si="494"/>
        <v>176500</v>
      </c>
      <c r="K15851" t="s">
        <v>1875</v>
      </c>
      <c r="L15851" t="s">
        <v>878</v>
      </c>
      <c r="M15851" t="s">
        <v>888</v>
      </c>
      <c r="N15851" t="str">
        <f t="shared" si="495"/>
        <v>E, C</v>
      </c>
    </row>
    <row r="15852" spans="1:14" x14ac:dyDescent="0.25">
      <c r="A15852" t="s">
        <v>11</v>
      </c>
      <c r="B15852" t="s">
        <v>860</v>
      </c>
      <c r="C15852" s="2">
        <v>2026</v>
      </c>
      <c r="D15852" t="s">
        <v>1801</v>
      </c>
      <c r="E15852" t="s">
        <v>1101</v>
      </c>
      <c r="F15852" t="s">
        <v>22</v>
      </c>
      <c r="G15852" t="s">
        <v>19</v>
      </c>
      <c r="H15852" t="s">
        <v>1048</v>
      </c>
      <c r="I15852" s="26">
        <v>0</v>
      </c>
      <c r="J15852" s="12">
        <f t="shared" si="494"/>
        <v>0</v>
      </c>
      <c r="K15852" t="s">
        <v>1875</v>
      </c>
      <c r="L15852" t="s">
        <v>879</v>
      </c>
      <c r="M15852" t="s">
        <v>888</v>
      </c>
      <c r="N15852" t="str">
        <f t="shared" si="495"/>
        <v>R, C</v>
      </c>
    </row>
    <row r="15853" spans="1:14" x14ac:dyDescent="0.25">
      <c r="A15853" t="s">
        <v>11</v>
      </c>
      <c r="B15853" t="s">
        <v>861</v>
      </c>
      <c r="C15853" s="2">
        <v>2026</v>
      </c>
      <c r="D15853" t="s">
        <v>1801</v>
      </c>
      <c r="E15853" t="s">
        <v>1051</v>
      </c>
      <c r="F15853" t="s">
        <v>16</v>
      </c>
      <c r="G15853" t="s">
        <v>19</v>
      </c>
      <c r="H15853" t="s">
        <v>1206</v>
      </c>
      <c r="I15853" s="26">
        <v>90263.2</v>
      </c>
      <c r="J15853" s="12">
        <f t="shared" si="494"/>
        <v>-90263.2</v>
      </c>
      <c r="K15853" t="s">
        <v>1875</v>
      </c>
      <c r="L15853" t="s">
        <v>879</v>
      </c>
      <c r="M15853" t="s">
        <v>888</v>
      </c>
      <c r="N15853" t="str">
        <f t="shared" si="495"/>
        <v>R, C</v>
      </c>
    </row>
    <row r="15854" spans="1:14" x14ac:dyDescent="0.25">
      <c r="A15854" t="s">
        <v>11</v>
      </c>
      <c r="B15854" t="s">
        <v>861</v>
      </c>
      <c r="C15854" s="2">
        <v>2026</v>
      </c>
      <c r="D15854" t="s">
        <v>1801</v>
      </c>
      <c r="E15854" t="s">
        <v>1158</v>
      </c>
      <c r="F15854" t="s">
        <v>410</v>
      </c>
      <c r="G15854" t="s">
        <v>19</v>
      </c>
      <c r="H15854" t="s">
        <v>1289</v>
      </c>
      <c r="I15854" s="26">
        <v>342816.37</v>
      </c>
      <c r="J15854" s="12">
        <f t="shared" si="494"/>
        <v>-342816.37</v>
      </c>
      <c r="K15854" t="s">
        <v>1875</v>
      </c>
      <c r="L15854" t="s">
        <v>878</v>
      </c>
      <c r="M15854" t="s">
        <v>889</v>
      </c>
      <c r="N15854" t="str">
        <f t="shared" si="495"/>
        <v>E, S</v>
      </c>
    </row>
    <row r="15855" spans="1:14" x14ac:dyDescent="0.25">
      <c r="A15855" t="s">
        <v>11</v>
      </c>
      <c r="B15855" t="s">
        <v>860</v>
      </c>
      <c r="C15855" s="2">
        <v>2026</v>
      </c>
      <c r="D15855" t="s">
        <v>1801</v>
      </c>
      <c r="E15855" t="s">
        <v>1058</v>
      </c>
      <c r="F15855" t="s">
        <v>22</v>
      </c>
      <c r="G15855" t="s">
        <v>19</v>
      </c>
      <c r="H15855" t="s">
        <v>1352</v>
      </c>
      <c r="I15855" s="26">
        <v>0</v>
      </c>
      <c r="J15855" s="12">
        <f t="shared" si="494"/>
        <v>0</v>
      </c>
      <c r="K15855" t="s">
        <v>1875</v>
      </c>
      <c r="L15855" t="s">
        <v>879</v>
      </c>
      <c r="M15855" t="s">
        <v>887</v>
      </c>
      <c r="N15855" t="str">
        <f t="shared" si="495"/>
        <v>R, A</v>
      </c>
    </row>
    <row r="15856" spans="1:14" x14ac:dyDescent="0.25">
      <c r="A15856" t="s">
        <v>11</v>
      </c>
      <c r="B15856" t="s">
        <v>860</v>
      </c>
      <c r="C15856" s="2">
        <v>2026</v>
      </c>
      <c r="D15856" t="s">
        <v>1801</v>
      </c>
      <c r="E15856" t="s">
        <v>1062</v>
      </c>
      <c r="F15856" t="s">
        <v>22</v>
      </c>
      <c r="G15856" t="s">
        <v>19</v>
      </c>
      <c r="H15856" t="s">
        <v>1204</v>
      </c>
      <c r="I15856" s="26">
        <v>0</v>
      </c>
      <c r="J15856" s="12">
        <f t="shared" si="494"/>
        <v>0</v>
      </c>
      <c r="K15856" t="s">
        <v>1875</v>
      </c>
      <c r="L15856" t="s">
        <v>878</v>
      </c>
      <c r="M15856" t="s">
        <v>887</v>
      </c>
      <c r="N15856" t="str">
        <f t="shared" si="495"/>
        <v>E, A</v>
      </c>
    </row>
    <row r="15857" spans="1:14" x14ac:dyDescent="0.25">
      <c r="A15857" t="s">
        <v>11</v>
      </c>
      <c r="B15857" t="s">
        <v>860</v>
      </c>
      <c r="C15857" s="2">
        <v>2026</v>
      </c>
      <c r="D15857" t="s">
        <v>1745</v>
      </c>
      <c r="E15857" t="s">
        <v>1066</v>
      </c>
      <c r="F15857" t="s">
        <v>14</v>
      </c>
      <c r="G15857" t="s">
        <v>173</v>
      </c>
      <c r="H15857" t="s">
        <v>1146</v>
      </c>
      <c r="I15857" s="26">
        <v>0</v>
      </c>
      <c r="J15857" s="12">
        <f t="shared" si="494"/>
        <v>0</v>
      </c>
      <c r="K15857" t="s">
        <v>1875</v>
      </c>
      <c r="L15857" t="s">
        <v>879</v>
      </c>
      <c r="M15857" t="s">
        <v>888</v>
      </c>
      <c r="N15857" t="str">
        <f t="shared" si="495"/>
        <v>R, C</v>
      </c>
    </row>
    <row r="15858" spans="1:14" x14ac:dyDescent="0.25">
      <c r="A15858" t="s">
        <v>11</v>
      </c>
      <c r="B15858" t="s">
        <v>862</v>
      </c>
      <c r="C15858" s="2">
        <v>2026</v>
      </c>
      <c r="D15858" t="s">
        <v>1801</v>
      </c>
      <c r="E15858" t="s">
        <v>1051</v>
      </c>
      <c r="F15858" t="s">
        <v>14</v>
      </c>
      <c r="G15858" t="s">
        <v>19</v>
      </c>
      <c r="H15858" t="s">
        <v>1231</v>
      </c>
      <c r="I15858" s="26">
        <v>0</v>
      </c>
      <c r="J15858" s="12">
        <f t="shared" si="494"/>
        <v>0</v>
      </c>
      <c r="K15858" t="s">
        <v>1875</v>
      </c>
      <c r="L15858" t="s">
        <v>879</v>
      </c>
      <c r="M15858" t="s">
        <v>887</v>
      </c>
      <c r="N15858" t="str">
        <f t="shared" si="495"/>
        <v>R, A</v>
      </c>
    </row>
    <row r="15859" spans="1:14" x14ac:dyDescent="0.25">
      <c r="A15859" t="s">
        <v>11</v>
      </c>
      <c r="B15859" t="s">
        <v>860</v>
      </c>
      <c r="C15859" s="2">
        <v>2027</v>
      </c>
      <c r="D15859" t="s">
        <v>1801</v>
      </c>
      <c r="E15859" t="s">
        <v>1077</v>
      </c>
      <c r="F15859" t="s">
        <v>14</v>
      </c>
      <c r="G15859" t="s">
        <v>19</v>
      </c>
      <c r="H15859" t="s">
        <v>1178</v>
      </c>
      <c r="I15859" s="26">
        <v>235921.79</v>
      </c>
      <c r="J15859" s="12">
        <f t="shared" si="494"/>
        <v>-235921.79</v>
      </c>
      <c r="K15859" t="s">
        <v>1875</v>
      </c>
      <c r="L15859" t="s">
        <v>878</v>
      </c>
      <c r="M15859" t="s">
        <v>887</v>
      </c>
      <c r="N15859" t="str">
        <f t="shared" si="495"/>
        <v>E, A</v>
      </c>
    </row>
    <row r="15860" spans="1:14" x14ac:dyDescent="0.25">
      <c r="A15860" t="s">
        <v>11</v>
      </c>
      <c r="B15860" t="s">
        <v>861</v>
      </c>
      <c r="C15860" s="2">
        <v>2026</v>
      </c>
      <c r="D15860" t="s">
        <v>1801</v>
      </c>
      <c r="E15860" t="s">
        <v>1062</v>
      </c>
      <c r="F15860" t="s">
        <v>22</v>
      </c>
      <c r="G15860" t="s">
        <v>19</v>
      </c>
      <c r="H15860" t="s">
        <v>1183</v>
      </c>
      <c r="I15860" s="26">
        <v>1500</v>
      </c>
      <c r="J15860" s="12">
        <f t="shared" si="494"/>
        <v>-1500</v>
      </c>
      <c r="K15860" t="s">
        <v>1875</v>
      </c>
      <c r="L15860" t="s">
        <v>879</v>
      </c>
      <c r="M15860" t="s">
        <v>888</v>
      </c>
      <c r="N15860" t="str">
        <f t="shared" si="495"/>
        <v>R, C</v>
      </c>
    </row>
    <row r="15861" spans="1:14" x14ac:dyDescent="0.25">
      <c r="A15861" t="s">
        <v>11</v>
      </c>
      <c r="B15861" t="s">
        <v>860</v>
      </c>
      <c r="C15861" s="2">
        <v>2027</v>
      </c>
      <c r="D15861" t="s">
        <v>1801</v>
      </c>
      <c r="E15861" t="s">
        <v>1062</v>
      </c>
      <c r="F15861" t="s">
        <v>14</v>
      </c>
      <c r="G15861" t="s">
        <v>19</v>
      </c>
      <c r="H15861" t="s">
        <v>1202</v>
      </c>
      <c r="I15861" s="26">
        <v>44326.48</v>
      </c>
      <c r="J15861" s="12">
        <f t="shared" si="494"/>
        <v>-44326.48</v>
      </c>
      <c r="K15861" t="s">
        <v>1875</v>
      </c>
      <c r="L15861" t="s">
        <v>878</v>
      </c>
      <c r="M15861" t="s">
        <v>887</v>
      </c>
      <c r="N15861" t="str">
        <f t="shared" si="495"/>
        <v>E, A</v>
      </c>
    </row>
    <row r="15862" spans="1:14" x14ac:dyDescent="0.25">
      <c r="A15862" t="s">
        <v>11</v>
      </c>
      <c r="B15862" t="s">
        <v>860</v>
      </c>
      <c r="C15862" s="2">
        <v>2027</v>
      </c>
      <c r="D15862" t="s">
        <v>1680</v>
      </c>
      <c r="E15862" t="s">
        <v>1066</v>
      </c>
      <c r="F15862" t="s">
        <v>14</v>
      </c>
      <c r="G15862" t="s">
        <v>172</v>
      </c>
      <c r="H15862" t="s">
        <v>1453</v>
      </c>
      <c r="I15862" s="26">
        <v>0</v>
      </c>
      <c r="J15862" s="12">
        <f t="shared" si="494"/>
        <v>0</v>
      </c>
      <c r="K15862" t="s">
        <v>1875</v>
      </c>
      <c r="L15862" t="s">
        <v>879</v>
      </c>
      <c r="M15862" t="s">
        <v>888</v>
      </c>
      <c r="N15862" t="str">
        <f t="shared" si="495"/>
        <v>R, C</v>
      </c>
    </row>
    <row r="15863" spans="1:14" x14ac:dyDescent="0.25">
      <c r="A15863" t="s">
        <v>11</v>
      </c>
      <c r="B15863" t="s">
        <v>12</v>
      </c>
      <c r="C15863" s="2">
        <v>2026</v>
      </c>
      <c r="D15863" t="s">
        <v>1801</v>
      </c>
      <c r="E15863" t="s">
        <v>1053</v>
      </c>
      <c r="F15863" t="s">
        <v>16</v>
      </c>
      <c r="G15863" t="s">
        <v>19</v>
      </c>
      <c r="H15863" t="s">
        <v>1054</v>
      </c>
      <c r="I15863" s="26">
        <v>-334149.38</v>
      </c>
      <c r="J15863" s="12">
        <f t="shared" si="494"/>
        <v>334149.38</v>
      </c>
      <c r="K15863" t="s">
        <v>1875</v>
      </c>
      <c r="L15863" t="s">
        <v>878</v>
      </c>
      <c r="M15863" t="s">
        <v>887</v>
      </c>
      <c r="N15863" t="str">
        <f t="shared" si="495"/>
        <v>E, A</v>
      </c>
    </row>
    <row r="15864" spans="1:14" x14ac:dyDescent="0.25">
      <c r="A15864" t="s">
        <v>11</v>
      </c>
      <c r="B15864" t="s">
        <v>12</v>
      </c>
      <c r="C15864" s="2">
        <v>2026</v>
      </c>
      <c r="D15864" t="s">
        <v>1801</v>
      </c>
      <c r="E15864" t="s">
        <v>1051</v>
      </c>
      <c r="F15864" t="s">
        <v>18</v>
      </c>
      <c r="G15864" t="s">
        <v>19</v>
      </c>
      <c r="H15864" t="s">
        <v>1356</v>
      </c>
      <c r="I15864" s="26">
        <v>-512200</v>
      </c>
      <c r="J15864" s="12">
        <f t="shared" si="494"/>
        <v>512200</v>
      </c>
      <c r="K15864" t="s">
        <v>1875</v>
      </c>
      <c r="L15864" t="s">
        <v>879</v>
      </c>
      <c r="M15864" t="s">
        <v>888</v>
      </c>
      <c r="N15864" t="str">
        <f t="shared" si="495"/>
        <v>R, C</v>
      </c>
    </row>
    <row r="15865" spans="1:14" x14ac:dyDescent="0.25">
      <c r="A15865" t="s">
        <v>11</v>
      </c>
      <c r="B15865" t="s">
        <v>12</v>
      </c>
      <c r="C15865" s="2">
        <v>2026</v>
      </c>
      <c r="D15865" t="s">
        <v>1801</v>
      </c>
      <c r="E15865" t="s">
        <v>1101</v>
      </c>
      <c r="F15865" t="s">
        <v>22</v>
      </c>
      <c r="G15865" t="s">
        <v>19</v>
      </c>
      <c r="H15865" t="s">
        <v>1133</v>
      </c>
      <c r="I15865" s="26">
        <v>-1000000</v>
      </c>
      <c r="J15865" s="12">
        <f t="shared" si="494"/>
        <v>1000000</v>
      </c>
      <c r="K15865" t="s">
        <v>1875</v>
      </c>
      <c r="L15865" t="s">
        <v>878</v>
      </c>
      <c r="M15865" t="s">
        <v>886</v>
      </c>
      <c r="N15865" t="str">
        <f t="shared" si="495"/>
        <v>E, B</v>
      </c>
    </row>
    <row r="15866" spans="1:14" x14ac:dyDescent="0.25">
      <c r="A15866" t="s">
        <v>11</v>
      </c>
      <c r="B15866" t="s">
        <v>12</v>
      </c>
      <c r="C15866" s="2">
        <v>2026</v>
      </c>
      <c r="D15866" t="s">
        <v>1801</v>
      </c>
      <c r="E15866" t="s">
        <v>1092</v>
      </c>
      <c r="F15866" t="s">
        <v>21</v>
      </c>
      <c r="G15866" t="s">
        <v>19</v>
      </c>
      <c r="H15866" t="s">
        <v>1151</v>
      </c>
      <c r="I15866" s="26">
        <v>-287400</v>
      </c>
      <c r="J15866" s="12">
        <f t="shared" si="494"/>
        <v>287400</v>
      </c>
      <c r="K15866" t="s">
        <v>1875</v>
      </c>
      <c r="L15866" t="s">
        <v>879</v>
      </c>
      <c r="M15866" t="s">
        <v>887</v>
      </c>
      <c r="N15866" t="str">
        <f t="shared" si="495"/>
        <v>R, A</v>
      </c>
    </row>
    <row r="15867" spans="1:14" x14ac:dyDescent="0.25">
      <c r="A15867" t="s">
        <v>11</v>
      </c>
      <c r="B15867" t="s">
        <v>12</v>
      </c>
      <c r="C15867" s="2">
        <v>2026</v>
      </c>
      <c r="D15867" t="s">
        <v>1801</v>
      </c>
      <c r="E15867" t="s">
        <v>1092</v>
      </c>
      <c r="F15867" t="s">
        <v>14</v>
      </c>
      <c r="G15867" t="s">
        <v>19</v>
      </c>
      <c r="H15867" t="s">
        <v>1437</v>
      </c>
      <c r="I15867" s="26">
        <v>-31367200</v>
      </c>
      <c r="J15867" s="12">
        <f t="shared" si="494"/>
        <v>31367200</v>
      </c>
      <c r="K15867" t="s">
        <v>1875</v>
      </c>
      <c r="L15867" t="s">
        <v>878</v>
      </c>
      <c r="M15867" t="s">
        <v>887</v>
      </c>
      <c r="N15867" t="str">
        <f t="shared" si="495"/>
        <v>E, A</v>
      </c>
    </row>
    <row r="15868" spans="1:14" x14ac:dyDescent="0.25">
      <c r="A15868" t="s">
        <v>11</v>
      </c>
      <c r="B15868" t="s">
        <v>12</v>
      </c>
      <c r="C15868" s="2">
        <v>2026</v>
      </c>
      <c r="D15868" t="s">
        <v>1801</v>
      </c>
      <c r="E15868" t="s">
        <v>1066</v>
      </c>
      <c r="F15868" t="s">
        <v>14</v>
      </c>
      <c r="G15868" t="s">
        <v>19</v>
      </c>
      <c r="H15868" t="s">
        <v>1458</v>
      </c>
      <c r="I15868" s="26">
        <v>-649189.05000000005</v>
      </c>
      <c r="J15868" s="12">
        <f t="shared" si="494"/>
        <v>649189.05000000005</v>
      </c>
      <c r="K15868" t="s">
        <v>1875</v>
      </c>
      <c r="L15868" t="s">
        <v>879</v>
      </c>
      <c r="M15868" t="s">
        <v>888</v>
      </c>
      <c r="N15868" t="str">
        <f t="shared" si="495"/>
        <v>R, C</v>
      </c>
    </row>
    <row r="15869" spans="1:14" x14ac:dyDescent="0.25">
      <c r="A15869" t="s">
        <v>11</v>
      </c>
      <c r="B15869" t="s">
        <v>12</v>
      </c>
      <c r="C15869" s="2">
        <v>2026</v>
      </c>
      <c r="D15869" t="s">
        <v>1801</v>
      </c>
      <c r="E15869" t="s">
        <v>1080</v>
      </c>
      <c r="F15869" t="s">
        <v>18</v>
      </c>
      <c r="G15869" t="s">
        <v>15</v>
      </c>
      <c r="H15869" t="s">
        <v>1224</v>
      </c>
      <c r="I15869" s="26">
        <v>-19000</v>
      </c>
      <c r="J15869" s="12">
        <f t="shared" si="494"/>
        <v>19000</v>
      </c>
      <c r="K15869" t="s">
        <v>1875</v>
      </c>
      <c r="L15869" t="s">
        <v>879</v>
      </c>
      <c r="M15869" t="s">
        <v>888</v>
      </c>
      <c r="N15869" t="str">
        <f t="shared" si="495"/>
        <v>R, C</v>
      </c>
    </row>
    <row r="15870" spans="1:14" x14ac:dyDescent="0.25">
      <c r="A15870" t="s">
        <v>11</v>
      </c>
      <c r="B15870" t="s">
        <v>12</v>
      </c>
      <c r="C15870" s="2">
        <v>2026</v>
      </c>
      <c r="D15870" t="s">
        <v>1801</v>
      </c>
      <c r="E15870" t="s">
        <v>1066</v>
      </c>
      <c r="F15870" t="s">
        <v>24</v>
      </c>
      <c r="G15870" t="s">
        <v>27</v>
      </c>
      <c r="H15870" t="s">
        <v>1719</v>
      </c>
      <c r="I15870" s="26">
        <v>0</v>
      </c>
      <c r="J15870" s="12">
        <f t="shared" si="494"/>
        <v>0</v>
      </c>
      <c r="K15870" t="s">
        <v>1875</v>
      </c>
      <c r="L15870" t="s">
        <v>879</v>
      </c>
      <c r="M15870" t="s">
        <v>888</v>
      </c>
      <c r="N15870" t="str">
        <f t="shared" si="495"/>
        <v>R, C</v>
      </c>
    </row>
    <row r="15871" spans="1:14" x14ac:dyDescent="0.25">
      <c r="A15871" t="s">
        <v>11</v>
      </c>
      <c r="B15871" t="s">
        <v>12</v>
      </c>
      <c r="C15871" s="2">
        <v>2026</v>
      </c>
      <c r="D15871" t="s">
        <v>1801</v>
      </c>
      <c r="E15871" t="s">
        <v>1092</v>
      </c>
      <c r="F15871" t="s">
        <v>24</v>
      </c>
      <c r="G15871" t="s">
        <v>27</v>
      </c>
      <c r="H15871" t="s">
        <v>281</v>
      </c>
      <c r="I15871" s="26">
        <v>-1235978.01</v>
      </c>
      <c r="J15871" s="12">
        <f t="shared" si="494"/>
        <v>1235978.01</v>
      </c>
      <c r="K15871" t="s">
        <v>1875</v>
      </c>
      <c r="L15871" t="s">
        <v>879</v>
      </c>
      <c r="M15871" t="s">
        <v>888</v>
      </c>
      <c r="N15871" t="str">
        <f t="shared" si="495"/>
        <v>R, C</v>
      </c>
    </row>
    <row r="15872" spans="1:14" x14ac:dyDescent="0.25">
      <c r="A15872" t="s">
        <v>11</v>
      </c>
      <c r="B15872" t="s">
        <v>12</v>
      </c>
      <c r="C15872" s="2">
        <v>2026</v>
      </c>
      <c r="D15872" t="s">
        <v>1801</v>
      </c>
      <c r="E15872" t="s">
        <v>1080</v>
      </c>
      <c r="F15872" t="s">
        <v>14</v>
      </c>
      <c r="G15872" t="s">
        <v>15</v>
      </c>
      <c r="H15872" t="s">
        <v>1136</v>
      </c>
      <c r="I15872" s="26">
        <v>-362000</v>
      </c>
      <c r="J15872" s="12">
        <f t="shared" ref="J15872:J15935" si="496">-I15872</f>
        <v>362000</v>
      </c>
      <c r="K15872" t="s">
        <v>1875</v>
      </c>
      <c r="L15872" t="s">
        <v>879</v>
      </c>
      <c r="M15872" t="s">
        <v>888</v>
      </c>
      <c r="N15872" t="str">
        <f t="shared" si="495"/>
        <v>R, C</v>
      </c>
    </row>
    <row r="15873" spans="1:14" x14ac:dyDescent="0.25">
      <c r="A15873" t="s">
        <v>11</v>
      </c>
      <c r="B15873" t="s">
        <v>12</v>
      </c>
      <c r="C15873" s="2">
        <v>2026</v>
      </c>
      <c r="D15873" t="s">
        <v>1801</v>
      </c>
      <c r="E15873" t="s">
        <v>1080</v>
      </c>
      <c r="F15873" t="s">
        <v>20</v>
      </c>
      <c r="G15873" t="s">
        <v>15</v>
      </c>
      <c r="H15873" t="s">
        <v>1342</v>
      </c>
      <c r="I15873" s="26">
        <v>-280000</v>
      </c>
      <c r="J15873" s="12">
        <f t="shared" si="496"/>
        <v>280000</v>
      </c>
      <c r="K15873" t="s">
        <v>1875</v>
      </c>
      <c r="L15873" t="s">
        <v>879</v>
      </c>
      <c r="M15873" t="s">
        <v>888</v>
      </c>
      <c r="N15873" t="str">
        <f t="shared" si="495"/>
        <v>R, C</v>
      </c>
    </row>
    <row r="15874" spans="1:14" x14ac:dyDescent="0.25">
      <c r="A15874" t="s">
        <v>11</v>
      </c>
      <c r="B15874" t="s">
        <v>861</v>
      </c>
      <c r="C15874" s="2">
        <v>2026</v>
      </c>
      <c r="D15874" t="s">
        <v>1801</v>
      </c>
      <c r="E15874" t="s">
        <v>1066</v>
      </c>
      <c r="F15874" t="s">
        <v>21</v>
      </c>
      <c r="G15874" t="s">
        <v>173</v>
      </c>
      <c r="H15874" t="s">
        <v>1121</v>
      </c>
      <c r="I15874" s="26">
        <v>16715670.84</v>
      </c>
      <c r="J15874" s="12">
        <f t="shared" si="496"/>
        <v>-16715670.84</v>
      </c>
      <c r="K15874" t="s">
        <v>1875</v>
      </c>
      <c r="L15874" t="s">
        <v>878</v>
      </c>
      <c r="M15874" t="s">
        <v>887</v>
      </c>
      <c r="N15874" t="str">
        <f t="shared" si="495"/>
        <v>E, A</v>
      </c>
    </row>
    <row r="15875" spans="1:14" x14ac:dyDescent="0.25">
      <c r="A15875" t="s">
        <v>11</v>
      </c>
      <c r="B15875" t="s">
        <v>860</v>
      </c>
      <c r="C15875" s="2">
        <v>2025</v>
      </c>
      <c r="D15875" t="s">
        <v>1801</v>
      </c>
      <c r="E15875" t="s">
        <v>1161</v>
      </c>
      <c r="F15875" t="s">
        <v>14</v>
      </c>
      <c r="G15875" t="s">
        <v>19</v>
      </c>
      <c r="H15875" t="s">
        <v>1205</v>
      </c>
      <c r="I15875" s="26">
        <v>1310000</v>
      </c>
      <c r="J15875" s="12">
        <f t="shared" si="496"/>
        <v>-1310000</v>
      </c>
      <c r="K15875" t="s">
        <v>1875</v>
      </c>
      <c r="L15875" t="s">
        <v>878</v>
      </c>
      <c r="M15875" t="s">
        <v>887</v>
      </c>
      <c r="N15875" t="str">
        <f t="shared" ref="N15875:N15938" si="497">L15875&amp;", "&amp;M15875</f>
        <v>E, A</v>
      </c>
    </row>
    <row r="15876" spans="1:14" x14ac:dyDescent="0.25">
      <c r="A15876" t="s">
        <v>11</v>
      </c>
      <c r="B15876" t="s">
        <v>861</v>
      </c>
      <c r="C15876" s="2">
        <v>2026</v>
      </c>
      <c r="D15876" t="s">
        <v>1801</v>
      </c>
      <c r="E15876" t="s">
        <v>1066</v>
      </c>
      <c r="F15876" t="s">
        <v>14</v>
      </c>
      <c r="G15876" t="s">
        <v>173</v>
      </c>
      <c r="H15876" t="s">
        <v>1383</v>
      </c>
      <c r="I15876" s="26">
        <v>200213.91</v>
      </c>
      <c r="J15876" s="12">
        <f t="shared" si="496"/>
        <v>-200213.91</v>
      </c>
      <c r="K15876" t="s">
        <v>1875</v>
      </c>
      <c r="L15876" t="s">
        <v>879</v>
      </c>
      <c r="M15876" t="s">
        <v>888</v>
      </c>
      <c r="N15876" t="str">
        <f t="shared" si="497"/>
        <v>R, C</v>
      </c>
    </row>
    <row r="15877" spans="1:14" x14ac:dyDescent="0.25">
      <c r="A15877" t="s">
        <v>11</v>
      </c>
      <c r="B15877" t="s">
        <v>860</v>
      </c>
      <c r="C15877" s="2">
        <v>2026</v>
      </c>
      <c r="D15877" t="s">
        <v>1745</v>
      </c>
      <c r="E15877" t="s">
        <v>1051</v>
      </c>
      <c r="F15877" t="s">
        <v>22</v>
      </c>
      <c r="G15877" t="s">
        <v>19</v>
      </c>
      <c r="H15877" t="s">
        <v>1069</v>
      </c>
      <c r="I15877" s="26">
        <v>0</v>
      </c>
      <c r="J15877" s="12">
        <f t="shared" si="496"/>
        <v>0</v>
      </c>
      <c r="K15877" t="s">
        <v>1875</v>
      </c>
      <c r="L15877" t="s">
        <v>879</v>
      </c>
      <c r="M15877" t="s">
        <v>888</v>
      </c>
      <c r="N15877" t="str">
        <f t="shared" si="497"/>
        <v>R, C</v>
      </c>
    </row>
    <row r="15878" spans="1:14" x14ac:dyDescent="0.25">
      <c r="A15878" t="s">
        <v>11</v>
      </c>
      <c r="B15878" t="s">
        <v>861</v>
      </c>
      <c r="C15878" s="2">
        <v>2026</v>
      </c>
      <c r="D15878" t="s">
        <v>1801</v>
      </c>
      <c r="E15878" t="s">
        <v>1062</v>
      </c>
      <c r="F15878" t="s">
        <v>20</v>
      </c>
      <c r="G15878" t="s">
        <v>19</v>
      </c>
      <c r="H15878" t="s">
        <v>1178</v>
      </c>
      <c r="I15878" s="26">
        <v>14800</v>
      </c>
      <c r="J15878" s="12">
        <f t="shared" si="496"/>
        <v>-14800</v>
      </c>
      <c r="K15878" t="s">
        <v>1875</v>
      </c>
      <c r="L15878" t="s">
        <v>878</v>
      </c>
      <c r="M15878" t="s">
        <v>887</v>
      </c>
      <c r="N15878" t="str">
        <f t="shared" si="497"/>
        <v>E, A</v>
      </c>
    </row>
    <row r="15879" spans="1:14" x14ac:dyDescent="0.25">
      <c r="A15879" t="s">
        <v>11</v>
      </c>
      <c r="B15879" t="s">
        <v>861</v>
      </c>
      <c r="C15879" s="2">
        <v>2026</v>
      </c>
      <c r="D15879" t="s">
        <v>1801</v>
      </c>
      <c r="E15879" t="s">
        <v>1080</v>
      </c>
      <c r="F15879" t="s">
        <v>21</v>
      </c>
      <c r="G15879" t="s">
        <v>174</v>
      </c>
      <c r="H15879" t="s">
        <v>1173</v>
      </c>
      <c r="I15879" s="26">
        <v>0</v>
      </c>
      <c r="J15879" s="12">
        <f t="shared" si="496"/>
        <v>0</v>
      </c>
      <c r="K15879" t="s">
        <v>1875</v>
      </c>
      <c r="L15879" t="s">
        <v>879</v>
      </c>
      <c r="M15879" t="s">
        <v>888</v>
      </c>
      <c r="N15879" t="str">
        <f t="shared" si="497"/>
        <v>R, C</v>
      </c>
    </row>
    <row r="15880" spans="1:14" x14ac:dyDescent="0.25">
      <c r="A15880" t="s">
        <v>11</v>
      </c>
      <c r="B15880" t="s">
        <v>860</v>
      </c>
      <c r="C15880" s="2">
        <v>2026</v>
      </c>
      <c r="D15880" t="s">
        <v>1745</v>
      </c>
      <c r="E15880" t="s">
        <v>1051</v>
      </c>
      <c r="F15880" t="s">
        <v>22</v>
      </c>
      <c r="G15880" t="s">
        <v>19</v>
      </c>
      <c r="H15880" t="s">
        <v>1201</v>
      </c>
      <c r="I15880" s="26">
        <v>0</v>
      </c>
      <c r="J15880" s="12">
        <f t="shared" si="496"/>
        <v>0</v>
      </c>
      <c r="K15880" t="s">
        <v>1875</v>
      </c>
      <c r="L15880" t="s">
        <v>878</v>
      </c>
      <c r="M15880" t="s">
        <v>886</v>
      </c>
      <c r="N15880" t="str">
        <f t="shared" si="497"/>
        <v>E, B</v>
      </c>
    </row>
    <row r="15881" spans="1:14" x14ac:dyDescent="0.25">
      <c r="A15881" t="s">
        <v>11</v>
      </c>
      <c r="B15881" t="s">
        <v>861</v>
      </c>
      <c r="C15881" s="2">
        <v>2026</v>
      </c>
      <c r="D15881" t="s">
        <v>1745</v>
      </c>
      <c r="E15881" t="s">
        <v>1051</v>
      </c>
      <c r="F15881" t="s">
        <v>22</v>
      </c>
      <c r="G15881" t="s">
        <v>19</v>
      </c>
      <c r="H15881" t="s">
        <v>1225</v>
      </c>
      <c r="I15881" s="26">
        <v>382500</v>
      </c>
      <c r="J15881" s="12">
        <f t="shared" si="496"/>
        <v>-382500</v>
      </c>
      <c r="K15881" t="s">
        <v>1875</v>
      </c>
      <c r="L15881" t="s">
        <v>878</v>
      </c>
      <c r="M15881" t="s">
        <v>887</v>
      </c>
      <c r="N15881" t="str">
        <f t="shared" si="497"/>
        <v>E, A</v>
      </c>
    </row>
    <row r="15882" spans="1:14" x14ac:dyDescent="0.25">
      <c r="A15882" t="s">
        <v>11</v>
      </c>
      <c r="B15882" t="s">
        <v>861</v>
      </c>
      <c r="C15882" s="2">
        <v>2026</v>
      </c>
      <c r="D15882" t="s">
        <v>1801</v>
      </c>
      <c r="E15882" t="s">
        <v>1077</v>
      </c>
      <c r="F15882" t="s">
        <v>18</v>
      </c>
      <c r="G15882" t="s">
        <v>19</v>
      </c>
      <c r="H15882" t="s">
        <v>1476</v>
      </c>
      <c r="I15882" s="26">
        <v>177312</v>
      </c>
      <c r="J15882" s="12">
        <f t="shared" si="496"/>
        <v>-177312</v>
      </c>
      <c r="K15882" t="s">
        <v>1875</v>
      </c>
      <c r="L15882" t="s">
        <v>879</v>
      </c>
      <c r="M15882" t="s">
        <v>887</v>
      </c>
      <c r="N15882" t="str">
        <f t="shared" si="497"/>
        <v>R, A</v>
      </c>
    </row>
    <row r="15883" spans="1:14" x14ac:dyDescent="0.25">
      <c r="A15883" t="s">
        <v>11</v>
      </c>
      <c r="B15883" t="s">
        <v>860</v>
      </c>
      <c r="C15883" s="2">
        <v>2026</v>
      </c>
      <c r="D15883" t="s">
        <v>1801</v>
      </c>
      <c r="E15883" t="s">
        <v>1055</v>
      </c>
      <c r="F15883" t="s">
        <v>22</v>
      </c>
      <c r="G15883" t="s">
        <v>19</v>
      </c>
      <c r="H15883" t="s">
        <v>1405</v>
      </c>
      <c r="I15883" s="26">
        <v>362487.47</v>
      </c>
      <c r="J15883" s="12">
        <f t="shared" si="496"/>
        <v>-362487.47</v>
      </c>
      <c r="K15883" t="s">
        <v>1875</v>
      </c>
      <c r="L15883" t="s">
        <v>878</v>
      </c>
      <c r="M15883" t="s">
        <v>887</v>
      </c>
      <c r="N15883" t="str">
        <f t="shared" si="497"/>
        <v>E, A</v>
      </c>
    </row>
    <row r="15884" spans="1:14" x14ac:dyDescent="0.25">
      <c r="A15884" t="s">
        <v>11</v>
      </c>
      <c r="B15884" t="s">
        <v>12</v>
      </c>
      <c r="C15884" s="2">
        <v>2025</v>
      </c>
      <c r="D15884" t="s">
        <v>1801</v>
      </c>
      <c r="E15884" t="s">
        <v>1066</v>
      </c>
      <c r="F15884" t="s">
        <v>24</v>
      </c>
      <c r="G15884" t="s">
        <v>27</v>
      </c>
      <c r="H15884" t="s">
        <v>1768</v>
      </c>
      <c r="I15884" s="26">
        <v>-3490211.46</v>
      </c>
      <c r="J15884" s="12">
        <f t="shared" si="496"/>
        <v>3490211.46</v>
      </c>
      <c r="K15884" t="s">
        <v>1875</v>
      </c>
      <c r="L15884" t="s">
        <v>879</v>
      </c>
      <c r="M15884" t="s">
        <v>888</v>
      </c>
      <c r="N15884" t="str">
        <f t="shared" si="497"/>
        <v>R, C</v>
      </c>
    </row>
    <row r="15885" spans="1:14" x14ac:dyDescent="0.25">
      <c r="A15885" t="s">
        <v>11</v>
      </c>
      <c r="B15885" t="s">
        <v>861</v>
      </c>
      <c r="C15885" s="2">
        <v>2026</v>
      </c>
      <c r="D15885" t="s">
        <v>1745</v>
      </c>
      <c r="E15885" t="s">
        <v>1134</v>
      </c>
      <c r="F15885" t="s">
        <v>14</v>
      </c>
      <c r="G15885" t="s">
        <v>27</v>
      </c>
      <c r="H15885" t="s">
        <v>1711</v>
      </c>
      <c r="I15885" s="26">
        <v>0</v>
      </c>
      <c r="J15885" s="12">
        <f t="shared" si="496"/>
        <v>0</v>
      </c>
      <c r="K15885" t="s">
        <v>1875</v>
      </c>
      <c r="L15885" t="s">
        <v>879</v>
      </c>
      <c r="M15885" t="s">
        <v>888</v>
      </c>
      <c r="N15885" t="str">
        <f t="shared" si="497"/>
        <v>R, C</v>
      </c>
    </row>
    <row r="15886" spans="1:14" x14ac:dyDescent="0.25">
      <c r="A15886" t="s">
        <v>11</v>
      </c>
      <c r="B15886" t="s">
        <v>12</v>
      </c>
      <c r="C15886" s="2">
        <v>2026</v>
      </c>
      <c r="D15886" t="s">
        <v>1801</v>
      </c>
      <c r="E15886" t="s">
        <v>1066</v>
      </c>
      <c r="F15886" t="s">
        <v>14</v>
      </c>
      <c r="G15886" t="s">
        <v>173</v>
      </c>
      <c r="H15886" t="s">
        <v>1418</v>
      </c>
      <c r="I15886" s="26">
        <v>-74250.02</v>
      </c>
      <c r="J15886" s="12">
        <f t="shared" si="496"/>
        <v>74250.02</v>
      </c>
      <c r="K15886" t="s">
        <v>1875</v>
      </c>
      <c r="L15886" t="s">
        <v>879</v>
      </c>
      <c r="M15886" t="s">
        <v>888</v>
      </c>
      <c r="N15886" t="str">
        <f t="shared" si="497"/>
        <v>R, C</v>
      </c>
    </row>
    <row r="15887" spans="1:14" x14ac:dyDescent="0.25">
      <c r="A15887" t="s">
        <v>11</v>
      </c>
      <c r="B15887" t="s">
        <v>861</v>
      </c>
      <c r="C15887" s="2">
        <v>2026</v>
      </c>
      <c r="D15887" t="s">
        <v>1801</v>
      </c>
      <c r="E15887" t="s">
        <v>1115</v>
      </c>
      <c r="F15887" t="s">
        <v>14</v>
      </c>
      <c r="G15887" t="s">
        <v>19</v>
      </c>
      <c r="H15887" t="s">
        <v>1231</v>
      </c>
      <c r="I15887" s="26">
        <v>0</v>
      </c>
      <c r="J15887" s="12">
        <f t="shared" si="496"/>
        <v>0</v>
      </c>
      <c r="K15887" t="s">
        <v>1875</v>
      </c>
      <c r="L15887" t="s">
        <v>879</v>
      </c>
      <c r="M15887" t="s">
        <v>888</v>
      </c>
      <c r="N15887" t="str">
        <f t="shared" si="497"/>
        <v>R, C</v>
      </c>
    </row>
    <row r="15888" spans="1:14" x14ac:dyDescent="0.25">
      <c r="A15888" t="s">
        <v>11</v>
      </c>
      <c r="B15888" t="s">
        <v>860</v>
      </c>
      <c r="C15888" s="2">
        <v>2027</v>
      </c>
      <c r="D15888" t="s">
        <v>1801</v>
      </c>
      <c r="E15888" t="s">
        <v>1066</v>
      </c>
      <c r="F15888" t="s">
        <v>14</v>
      </c>
      <c r="G15888" t="s">
        <v>19</v>
      </c>
      <c r="H15888" t="s">
        <v>1692</v>
      </c>
      <c r="I15888" s="26">
        <v>1302503.47</v>
      </c>
      <c r="J15888" s="12">
        <f t="shared" si="496"/>
        <v>-1302503.47</v>
      </c>
      <c r="K15888" t="s">
        <v>1875</v>
      </c>
      <c r="L15888" t="s">
        <v>879</v>
      </c>
      <c r="M15888" t="s">
        <v>888</v>
      </c>
      <c r="N15888" t="str">
        <f t="shared" si="497"/>
        <v>R, C</v>
      </c>
    </row>
    <row r="15889" spans="1:14" x14ac:dyDescent="0.25">
      <c r="A15889" t="s">
        <v>11</v>
      </c>
      <c r="B15889" t="s">
        <v>861</v>
      </c>
      <c r="C15889" s="2">
        <v>2026</v>
      </c>
      <c r="D15889" t="s">
        <v>1801</v>
      </c>
      <c r="E15889" t="s">
        <v>1139</v>
      </c>
      <c r="F15889" t="s">
        <v>20</v>
      </c>
      <c r="G15889" t="s">
        <v>19</v>
      </c>
      <c r="H15889" t="s">
        <v>1212</v>
      </c>
      <c r="I15889" s="26">
        <v>7560</v>
      </c>
      <c r="J15889" s="12">
        <f t="shared" si="496"/>
        <v>-7560</v>
      </c>
      <c r="K15889" t="s">
        <v>1875</v>
      </c>
      <c r="L15889" t="s">
        <v>878</v>
      </c>
      <c r="M15889" t="s">
        <v>886</v>
      </c>
      <c r="N15889" t="str">
        <f t="shared" si="497"/>
        <v>E, B</v>
      </c>
    </row>
    <row r="15890" spans="1:14" x14ac:dyDescent="0.25">
      <c r="A15890" t="s">
        <v>11</v>
      </c>
      <c r="B15890" t="s">
        <v>860</v>
      </c>
      <c r="C15890" s="2">
        <v>2027</v>
      </c>
      <c r="D15890" t="s">
        <v>1801</v>
      </c>
      <c r="E15890" t="s">
        <v>1332</v>
      </c>
      <c r="F15890" t="s">
        <v>14</v>
      </c>
      <c r="G15890" t="s">
        <v>19</v>
      </c>
      <c r="H15890" t="s">
        <v>1202</v>
      </c>
      <c r="I15890" s="26">
        <v>0</v>
      </c>
      <c r="J15890" s="12">
        <f t="shared" si="496"/>
        <v>0</v>
      </c>
      <c r="K15890" t="s">
        <v>1875</v>
      </c>
      <c r="L15890" t="s">
        <v>878</v>
      </c>
      <c r="M15890" t="s">
        <v>887</v>
      </c>
      <c r="N15890" t="str">
        <f t="shared" si="497"/>
        <v>E, A</v>
      </c>
    </row>
    <row r="15891" spans="1:14" x14ac:dyDescent="0.25">
      <c r="A15891" t="s">
        <v>11</v>
      </c>
      <c r="B15891" t="s">
        <v>862</v>
      </c>
      <c r="C15891" s="2">
        <v>2025</v>
      </c>
      <c r="D15891" t="s">
        <v>1801</v>
      </c>
      <c r="E15891" t="s">
        <v>1073</v>
      </c>
      <c r="F15891" t="s">
        <v>14</v>
      </c>
      <c r="G15891" t="s">
        <v>315</v>
      </c>
      <c r="H15891" t="s">
        <v>1282</v>
      </c>
      <c r="I15891" s="26">
        <v>51562.400000000001</v>
      </c>
      <c r="J15891" s="12">
        <f t="shared" si="496"/>
        <v>-51562.400000000001</v>
      </c>
      <c r="K15891" t="s">
        <v>1875</v>
      </c>
      <c r="L15891" t="s">
        <v>878</v>
      </c>
      <c r="M15891" t="s">
        <v>887</v>
      </c>
      <c r="N15891" t="str">
        <f t="shared" si="497"/>
        <v>E, A</v>
      </c>
    </row>
    <row r="15892" spans="1:14" x14ac:dyDescent="0.25">
      <c r="A15892" t="s">
        <v>11</v>
      </c>
      <c r="B15892" t="s">
        <v>12</v>
      </c>
      <c r="C15892" s="2">
        <v>2026</v>
      </c>
      <c r="D15892" t="s">
        <v>1801</v>
      </c>
      <c r="E15892" t="s">
        <v>1197</v>
      </c>
      <c r="F15892" t="s">
        <v>18</v>
      </c>
      <c r="G15892" t="s">
        <v>19</v>
      </c>
      <c r="H15892" t="s">
        <v>1178</v>
      </c>
      <c r="I15892" s="26">
        <v>-811732</v>
      </c>
      <c r="J15892" s="12">
        <f t="shared" si="496"/>
        <v>811732</v>
      </c>
      <c r="K15892" t="s">
        <v>1875</v>
      </c>
      <c r="L15892" t="s">
        <v>878</v>
      </c>
      <c r="M15892" t="s">
        <v>887</v>
      </c>
      <c r="N15892" t="str">
        <f t="shared" si="497"/>
        <v>E, A</v>
      </c>
    </row>
    <row r="15893" spans="1:14" x14ac:dyDescent="0.25">
      <c r="A15893" t="s">
        <v>11</v>
      </c>
      <c r="B15893" t="s">
        <v>12</v>
      </c>
      <c r="C15893" s="2">
        <v>2026</v>
      </c>
      <c r="D15893" t="s">
        <v>1801</v>
      </c>
      <c r="E15893" t="s">
        <v>1051</v>
      </c>
      <c r="F15893" t="s">
        <v>21</v>
      </c>
      <c r="G15893" t="s">
        <v>19</v>
      </c>
      <c r="H15893" t="s">
        <v>1436</v>
      </c>
      <c r="I15893" s="26">
        <v>-4715900</v>
      </c>
      <c r="J15893" s="12">
        <f t="shared" si="496"/>
        <v>4715900</v>
      </c>
      <c r="K15893" t="s">
        <v>1875</v>
      </c>
      <c r="L15893" t="s">
        <v>878</v>
      </c>
      <c r="M15893" t="s">
        <v>887</v>
      </c>
      <c r="N15893" t="str">
        <f t="shared" si="497"/>
        <v>E, A</v>
      </c>
    </row>
    <row r="15894" spans="1:14" x14ac:dyDescent="0.25">
      <c r="A15894" t="s">
        <v>11</v>
      </c>
      <c r="B15894" t="s">
        <v>12</v>
      </c>
      <c r="C15894" s="2">
        <v>2026</v>
      </c>
      <c r="D15894" t="s">
        <v>1801</v>
      </c>
      <c r="E15894" t="s">
        <v>1058</v>
      </c>
      <c r="F15894" t="s">
        <v>18</v>
      </c>
      <c r="G15894" t="s">
        <v>19</v>
      </c>
      <c r="H15894" t="s">
        <v>1195</v>
      </c>
      <c r="I15894" s="26">
        <v>-178081.08</v>
      </c>
      <c r="J15894" s="12">
        <f t="shared" si="496"/>
        <v>178081.08</v>
      </c>
      <c r="K15894" t="s">
        <v>1875</v>
      </c>
      <c r="L15894" t="s">
        <v>879</v>
      </c>
      <c r="M15894" t="s">
        <v>887</v>
      </c>
      <c r="N15894" t="str">
        <f t="shared" si="497"/>
        <v>R, A</v>
      </c>
    </row>
    <row r="15895" spans="1:14" x14ac:dyDescent="0.25">
      <c r="A15895" t="s">
        <v>11</v>
      </c>
      <c r="B15895" t="s">
        <v>12</v>
      </c>
      <c r="C15895" s="2">
        <v>2026</v>
      </c>
      <c r="D15895" t="s">
        <v>1801</v>
      </c>
      <c r="E15895" t="s">
        <v>1058</v>
      </c>
      <c r="F15895" t="s">
        <v>24</v>
      </c>
      <c r="G15895" t="s">
        <v>27</v>
      </c>
      <c r="H15895" t="s">
        <v>629</v>
      </c>
      <c r="I15895" s="26">
        <v>0</v>
      </c>
      <c r="J15895" s="12">
        <f t="shared" si="496"/>
        <v>0</v>
      </c>
      <c r="K15895" t="s">
        <v>1875</v>
      </c>
      <c r="L15895" t="s">
        <v>879</v>
      </c>
      <c r="M15895" t="s">
        <v>888</v>
      </c>
      <c r="N15895" t="str">
        <f t="shared" si="497"/>
        <v>R, C</v>
      </c>
    </row>
    <row r="15896" spans="1:14" x14ac:dyDescent="0.25">
      <c r="A15896" t="s">
        <v>11</v>
      </c>
      <c r="B15896" t="s">
        <v>12</v>
      </c>
      <c r="C15896" s="2">
        <v>2026</v>
      </c>
      <c r="D15896" t="s">
        <v>1801</v>
      </c>
      <c r="E15896" t="s">
        <v>1047</v>
      </c>
      <c r="F15896" t="s">
        <v>21</v>
      </c>
      <c r="G15896" t="s">
        <v>19</v>
      </c>
      <c r="H15896" t="s">
        <v>1190</v>
      </c>
      <c r="I15896" s="26">
        <v>-680800</v>
      </c>
      <c r="J15896" s="12">
        <f t="shared" si="496"/>
        <v>680800</v>
      </c>
      <c r="K15896" t="s">
        <v>1875</v>
      </c>
      <c r="L15896" t="s">
        <v>879</v>
      </c>
      <c r="M15896" t="s">
        <v>888</v>
      </c>
      <c r="N15896" t="str">
        <f t="shared" si="497"/>
        <v>R, C</v>
      </c>
    </row>
    <row r="15897" spans="1:14" x14ac:dyDescent="0.25">
      <c r="A15897" t="s">
        <v>11</v>
      </c>
      <c r="B15897" t="s">
        <v>12</v>
      </c>
      <c r="C15897" s="2">
        <v>2026</v>
      </c>
      <c r="D15897" t="s">
        <v>1801</v>
      </c>
      <c r="E15897" t="s">
        <v>1193</v>
      </c>
      <c r="F15897" t="s">
        <v>16</v>
      </c>
      <c r="G15897" t="s">
        <v>25</v>
      </c>
      <c r="H15897" t="s">
        <v>1115</v>
      </c>
      <c r="I15897" s="26">
        <v>0</v>
      </c>
      <c r="J15897" s="12">
        <f t="shared" si="496"/>
        <v>0</v>
      </c>
      <c r="K15897" t="s">
        <v>1875</v>
      </c>
      <c r="L15897" t="s">
        <v>878</v>
      </c>
      <c r="M15897" t="s">
        <v>889</v>
      </c>
      <c r="N15897" t="str">
        <f t="shared" si="497"/>
        <v>E, S</v>
      </c>
    </row>
    <row r="15898" spans="1:14" x14ac:dyDescent="0.25">
      <c r="A15898" t="s">
        <v>11</v>
      </c>
      <c r="B15898" t="s">
        <v>12</v>
      </c>
      <c r="C15898" s="2">
        <v>2026</v>
      </c>
      <c r="D15898" t="s">
        <v>1801</v>
      </c>
      <c r="E15898" t="s">
        <v>1221</v>
      </c>
      <c r="F15898" t="s">
        <v>20</v>
      </c>
      <c r="G15898" t="s">
        <v>19</v>
      </c>
      <c r="H15898" t="s">
        <v>1094</v>
      </c>
      <c r="I15898" s="26">
        <v>-20000</v>
      </c>
      <c r="J15898" s="12">
        <f t="shared" si="496"/>
        <v>20000</v>
      </c>
      <c r="K15898" t="s">
        <v>1875</v>
      </c>
      <c r="L15898" t="s">
        <v>879</v>
      </c>
      <c r="M15898" t="s">
        <v>888</v>
      </c>
      <c r="N15898" t="str">
        <f t="shared" si="497"/>
        <v>R, C</v>
      </c>
    </row>
    <row r="15899" spans="1:14" x14ac:dyDescent="0.25">
      <c r="A15899" t="s">
        <v>11</v>
      </c>
      <c r="B15899" t="s">
        <v>12</v>
      </c>
      <c r="C15899" s="2">
        <v>2026</v>
      </c>
      <c r="D15899" t="s">
        <v>1801</v>
      </c>
      <c r="E15899" t="s">
        <v>1080</v>
      </c>
      <c r="F15899" t="s">
        <v>14</v>
      </c>
      <c r="G15899" t="s">
        <v>15</v>
      </c>
      <c r="H15899" t="s">
        <v>1132</v>
      </c>
      <c r="I15899" s="26">
        <v>0</v>
      </c>
      <c r="J15899" s="12">
        <f t="shared" si="496"/>
        <v>0</v>
      </c>
      <c r="K15899" t="s">
        <v>1875</v>
      </c>
      <c r="L15899" t="s">
        <v>879</v>
      </c>
      <c r="M15899" t="s">
        <v>888</v>
      </c>
      <c r="N15899" t="str">
        <f t="shared" si="497"/>
        <v>R, C</v>
      </c>
    </row>
    <row r="15900" spans="1:14" x14ac:dyDescent="0.25">
      <c r="A15900" t="s">
        <v>11</v>
      </c>
      <c r="B15900" t="s">
        <v>12</v>
      </c>
      <c r="C15900" s="2">
        <v>2026</v>
      </c>
      <c r="D15900" t="s">
        <v>1801</v>
      </c>
      <c r="E15900" t="s">
        <v>1080</v>
      </c>
      <c r="F15900" t="s">
        <v>22</v>
      </c>
      <c r="G15900" t="s">
        <v>15</v>
      </c>
      <c r="H15900" t="s">
        <v>1127</v>
      </c>
      <c r="I15900" s="26">
        <v>-9747947.1500000004</v>
      </c>
      <c r="J15900" s="12">
        <f t="shared" si="496"/>
        <v>9747947.1500000004</v>
      </c>
      <c r="K15900" t="s">
        <v>1875</v>
      </c>
      <c r="L15900" t="s">
        <v>879</v>
      </c>
      <c r="M15900" t="s">
        <v>888</v>
      </c>
      <c r="N15900" t="str">
        <f t="shared" si="497"/>
        <v>R, C</v>
      </c>
    </row>
    <row r="15901" spans="1:14" x14ac:dyDescent="0.25">
      <c r="A15901" t="s">
        <v>11</v>
      </c>
      <c r="B15901" t="s">
        <v>12</v>
      </c>
      <c r="C15901" s="2">
        <v>2026</v>
      </c>
      <c r="D15901" t="s">
        <v>1801</v>
      </c>
      <c r="E15901" t="s">
        <v>1066</v>
      </c>
      <c r="F15901" t="s">
        <v>18</v>
      </c>
      <c r="G15901" t="s">
        <v>19</v>
      </c>
      <c r="H15901" t="s">
        <v>1326</v>
      </c>
      <c r="I15901" s="26">
        <v>0</v>
      </c>
      <c r="J15901" s="12">
        <f t="shared" si="496"/>
        <v>0</v>
      </c>
      <c r="K15901" t="s">
        <v>1875</v>
      </c>
      <c r="L15901" t="s">
        <v>879</v>
      </c>
      <c r="M15901" t="s">
        <v>888</v>
      </c>
      <c r="N15901" t="str">
        <f t="shared" si="497"/>
        <v>R, C</v>
      </c>
    </row>
    <row r="15902" spans="1:14" x14ac:dyDescent="0.25">
      <c r="A15902" t="s">
        <v>11</v>
      </c>
      <c r="B15902" t="s">
        <v>12</v>
      </c>
      <c r="C15902" s="2">
        <v>2026</v>
      </c>
      <c r="D15902" t="s">
        <v>1801</v>
      </c>
      <c r="E15902" t="s">
        <v>1047</v>
      </c>
      <c r="F15902" t="s">
        <v>24</v>
      </c>
      <c r="G15902" t="s">
        <v>27</v>
      </c>
      <c r="H15902" t="s">
        <v>485</v>
      </c>
      <c r="I15902" s="26">
        <v>0</v>
      </c>
      <c r="J15902" s="12">
        <f t="shared" si="496"/>
        <v>0</v>
      </c>
      <c r="K15902" t="s">
        <v>1875</v>
      </c>
      <c r="L15902" t="s">
        <v>879</v>
      </c>
      <c r="M15902" t="s">
        <v>888</v>
      </c>
      <c r="N15902" t="str">
        <f t="shared" si="497"/>
        <v>R, C</v>
      </c>
    </row>
    <row r="15903" spans="1:14" x14ac:dyDescent="0.25">
      <c r="A15903" t="s">
        <v>11</v>
      </c>
      <c r="B15903" t="s">
        <v>12</v>
      </c>
      <c r="C15903" s="2">
        <v>2026</v>
      </c>
      <c r="D15903" t="s">
        <v>1801</v>
      </c>
      <c r="E15903" t="s">
        <v>1051</v>
      </c>
      <c r="F15903" t="s">
        <v>22</v>
      </c>
      <c r="G15903" t="s">
        <v>403</v>
      </c>
      <c r="H15903" t="s">
        <v>1173</v>
      </c>
      <c r="I15903" s="26">
        <v>0</v>
      </c>
      <c r="J15903" s="12">
        <f t="shared" si="496"/>
        <v>0</v>
      </c>
      <c r="K15903" t="s">
        <v>1875</v>
      </c>
      <c r="L15903" t="s">
        <v>879</v>
      </c>
      <c r="M15903" t="s">
        <v>888</v>
      </c>
      <c r="N15903" t="str">
        <f t="shared" si="497"/>
        <v>R, C</v>
      </c>
    </row>
    <row r="15904" spans="1:14" x14ac:dyDescent="0.25">
      <c r="A15904" t="s">
        <v>11</v>
      </c>
      <c r="B15904" t="s">
        <v>12</v>
      </c>
      <c r="C15904" s="2">
        <v>2026</v>
      </c>
      <c r="D15904" t="s">
        <v>1801</v>
      </c>
      <c r="E15904" t="s">
        <v>1066</v>
      </c>
      <c r="F15904" t="s">
        <v>21</v>
      </c>
      <c r="G15904" t="s">
        <v>19</v>
      </c>
      <c r="H15904" t="s">
        <v>1093</v>
      </c>
      <c r="I15904" s="26">
        <v>-183900</v>
      </c>
      <c r="J15904" s="12">
        <f t="shared" si="496"/>
        <v>183900</v>
      </c>
      <c r="K15904" t="s">
        <v>1875</v>
      </c>
      <c r="L15904" t="s">
        <v>879</v>
      </c>
      <c r="M15904" t="s">
        <v>887</v>
      </c>
      <c r="N15904" t="str">
        <f t="shared" si="497"/>
        <v>R, A</v>
      </c>
    </row>
    <row r="15905" spans="1:14" x14ac:dyDescent="0.25">
      <c r="A15905" t="s">
        <v>11</v>
      </c>
      <c r="B15905" t="s">
        <v>12</v>
      </c>
      <c r="C15905" s="2">
        <v>2026</v>
      </c>
      <c r="D15905" t="s">
        <v>1801</v>
      </c>
      <c r="E15905" t="s">
        <v>1080</v>
      </c>
      <c r="F15905" t="s">
        <v>21</v>
      </c>
      <c r="G15905" t="s">
        <v>15</v>
      </c>
      <c r="H15905" t="s">
        <v>1483</v>
      </c>
      <c r="I15905" s="26">
        <v>-27382658.859999999</v>
      </c>
      <c r="J15905" s="12">
        <f t="shared" si="496"/>
        <v>27382658.859999999</v>
      </c>
      <c r="K15905" t="s">
        <v>1875</v>
      </c>
      <c r="L15905" t="s">
        <v>878</v>
      </c>
      <c r="M15905" t="s">
        <v>887</v>
      </c>
      <c r="N15905" t="str">
        <f t="shared" si="497"/>
        <v>E, A</v>
      </c>
    </row>
    <row r="15906" spans="1:14" x14ac:dyDescent="0.25">
      <c r="A15906" t="s">
        <v>11</v>
      </c>
      <c r="B15906" t="s">
        <v>860</v>
      </c>
      <c r="C15906" s="2">
        <v>2026</v>
      </c>
      <c r="D15906" t="s">
        <v>1801</v>
      </c>
      <c r="E15906" t="s">
        <v>1058</v>
      </c>
      <c r="F15906" t="s">
        <v>14</v>
      </c>
      <c r="G15906" t="s">
        <v>19</v>
      </c>
      <c r="H15906" t="s">
        <v>1183</v>
      </c>
      <c r="I15906" s="26">
        <v>224.9</v>
      </c>
      <c r="J15906" s="12">
        <f t="shared" si="496"/>
        <v>-224.9</v>
      </c>
      <c r="K15906" t="s">
        <v>1875</v>
      </c>
      <c r="L15906" t="s">
        <v>879</v>
      </c>
      <c r="M15906" t="s">
        <v>887</v>
      </c>
      <c r="N15906" t="str">
        <f t="shared" si="497"/>
        <v>R, A</v>
      </c>
    </row>
    <row r="15907" spans="1:14" x14ac:dyDescent="0.25">
      <c r="A15907" t="s">
        <v>11</v>
      </c>
      <c r="B15907" t="s">
        <v>862</v>
      </c>
      <c r="C15907" s="2">
        <v>2026</v>
      </c>
      <c r="D15907" t="s">
        <v>1801</v>
      </c>
      <c r="E15907" t="s">
        <v>1058</v>
      </c>
      <c r="F15907" t="s">
        <v>14</v>
      </c>
      <c r="G15907" t="s">
        <v>19</v>
      </c>
      <c r="H15907" t="s">
        <v>1349</v>
      </c>
      <c r="I15907" s="26">
        <v>0</v>
      </c>
      <c r="J15907" s="12">
        <f t="shared" si="496"/>
        <v>0</v>
      </c>
      <c r="K15907" t="s">
        <v>1875</v>
      </c>
      <c r="L15907" t="s">
        <v>878</v>
      </c>
      <c r="M15907" t="s">
        <v>887</v>
      </c>
      <c r="N15907" t="str">
        <f t="shared" si="497"/>
        <v>E, A</v>
      </c>
    </row>
    <row r="15908" spans="1:14" x14ac:dyDescent="0.25">
      <c r="A15908" t="s">
        <v>11</v>
      </c>
      <c r="B15908" t="s">
        <v>12</v>
      </c>
      <c r="C15908" s="2">
        <v>2026</v>
      </c>
      <c r="D15908" t="s">
        <v>1037</v>
      </c>
      <c r="E15908" t="s">
        <v>1066</v>
      </c>
      <c r="F15908" t="s">
        <v>22</v>
      </c>
      <c r="G15908" t="s">
        <v>19</v>
      </c>
      <c r="H15908" t="s">
        <v>1270</v>
      </c>
      <c r="I15908" s="26">
        <v>-507450.99</v>
      </c>
      <c r="J15908" s="12">
        <f t="shared" si="496"/>
        <v>507450.99</v>
      </c>
      <c r="K15908" t="s">
        <v>1875</v>
      </c>
      <c r="L15908" t="s">
        <v>879</v>
      </c>
      <c r="M15908" t="s">
        <v>888</v>
      </c>
      <c r="N15908" t="str">
        <f t="shared" si="497"/>
        <v>R, C</v>
      </c>
    </row>
    <row r="15909" spans="1:14" x14ac:dyDescent="0.25">
      <c r="A15909" t="s">
        <v>11</v>
      </c>
      <c r="B15909" t="s">
        <v>860</v>
      </c>
      <c r="C15909" s="2">
        <v>2026</v>
      </c>
      <c r="D15909" t="s">
        <v>1745</v>
      </c>
      <c r="E15909" t="s">
        <v>1080</v>
      </c>
      <c r="F15909" t="s">
        <v>14</v>
      </c>
      <c r="G15909" t="s">
        <v>15</v>
      </c>
      <c r="H15909" t="s">
        <v>1124</v>
      </c>
      <c r="I15909" s="26">
        <v>0</v>
      </c>
      <c r="J15909" s="12">
        <f t="shared" si="496"/>
        <v>0</v>
      </c>
      <c r="K15909" t="s">
        <v>1875</v>
      </c>
      <c r="L15909" t="s">
        <v>879</v>
      </c>
      <c r="M15909" t="s">
        <v>888</v>
      </c>
      <c r="N15909" t="str">
        <f t="shared" si="497"/>
        <v>R, C</v>
      </c>
    </row>
    <row r="15910" spans="1:14" x14ac:dyDescent="0.25">
      <c r="A15910" t="s">
        <v>11</v>
      </c>
      <c r="B15910" t="s">
        <v>861</v>
      </c>
      <c r="C15910" s="2">
        <v>2026</v>
      </c>
      <c r="D15910" t="s">
        <v>1801</v>
      </c>
      <c r="E15910" t="s">
        <v>1221</v>
      </c>
      <c r="F15910" t="s">
        <v>21</v>
      </c>
      <c r="G15910" t="s">
        <v>19</v>
      </c>
      <c r="H15910" t="s">
        <v>1178</v>
      </c>
      <c r="I15910" s="26">
        <v>1445397.44</v>
      </c>
      <c r="J15910" s="12">
        <f t="shared" si="496"/>
        <v>-1445397.44</v>
      </c>
      <c r="K15910" t="s">
        <v>1875</v>
      </c>
      <c r="L15910" t="s">
        <v>878</v>
      </c>
      <c r="M15910" t="s">
        <v>889</v>
      </c>
      <c r="N15910" t="str">
        <f t="shared" si="497"/>
        <v>E, S</v>
      </c>
    </row>
    <row r="15911" spans="1:14" x14ac:dyDescent="0.25">
      <c r="A15911" t="s">
        <v>11</v>
      </c>
      <c r="B15911" t="s">
        <v>861</v>
      </c>
      <c r="C15911" s="2">
        <v>2026</v>
      </c>
      <c r="D15911" t="s">
        <v>1801</v>
      </c>
      <c r="E15911" t="s">
        <v>1073</v>
      </c>
      <c r="F15911" t="s">
        <v>21</v>
      </c>
      <c r="G15911" t="s">
        <v>19</v>
      </c>
      <c r="H15911" t="s">
        <v>1358</v>
      </c>
      <c r="I15911" s="26">
        <v>129511.97</v>
      </c>
      <c r="J15911" s="12">
        <f t="shared" si="496"/>
        <v>-129511.97</v>
      </c>
      <c r="K15911" t="s">
        <v>1875</v>
      </c>
      <c r="L15911" t="s">
        <v>879</v>
      </c>
      <c r="M15911" t="s">
        <v>888</v>
      </c>
      <c r="N15911" t="str">
        <f t="shared" si="497"/>
        <v>R, C</v>
      </c>
    </row>
    <row r="15912" spans="1:14" x14ac:dyDescent="0.25">
      <c r="A15912" t="s">
        <v>11</v>
      </c>
      <c r="B15912" t="s">
        <v>861</v>
      </c>
      <c r="C15912" s="2">
        <v>2026</v>
      </c>
      <c r="D15912" t="s">
        <v>1801</v>
      </c>
      <c r="E15912" t="s">
        <v>1055</v>
      </c>
      <c r="F15912" t="s">
        <v>24</v>
      </c>
      <c r="G15912" t="s">
        <v>25</v>
      </c>
      <c r="H15912" t="s">
        <v>26</v>
      </c>
      <c r="I15912" s="26">
        <v>1333891.6599999999</v>
      </c>
      <c r="J15912" s="12">
        <f t="shared" si="496"/>
        <v>-1333891.6599999999</v>
      </c>
      <c r="K15912" t="s">
        <v>1875</v>
      </c>
      <c r="L15912" t="s">
        <v>879</v>
      </c>
      <c r="M15912" t="s">
        <v>888</v>
      </c>
      <c r="N15912" t="str">
        <f t="shared" si="497"/>
        <v>R, C</v>
      </c>
    </row>
    <row r="15913" spans="1:14" x14ac:dyDescent="0.25">
      <c r="A15913" t="s">
        <v>11</v>
      </c>
      <c r="B15913" t="s">
        <v>861</v>
      </c>
      <c r="C15913" s="2">
        <v>2026</v>
      </c>
      <c r="D15913" t="s">
        <v>1801</v>
      </c>
      <c r="E15913" t="s">
        <v>1053</v>
      </c>
      <c r="F15913" t="s">
        <v>18</v>
      </c>
      <c r="G15913" t="s">
        <v>19</v>
      </c>
      <c r="H15913" t="s">
        <v>1169</v>
      </c>
      <c r="I15913" s="26">
        <v>789780.94</v>
      </c>
      <c r="J15913" s="12">
        <f t="shared" si="496"/>
        <v>-789780.94</v>
      </c>
      <c r="K15913" t="s">
        <v>1875</v>
      </c>
      <c r="L15913" t="s">
        <v>879</v>
      </c>
      <c r="M15913" t="s">
        <v>888</v>
      </c>
      <c r="N15913" t="str">
        <f t="shared" si="497"/>
        <v>R, C</v>
      </c>
    </row>
    <row r="15914" spans="1:14" x14ac:dyDescent="0.25">
      <c r="A15914" t="s">
        <v>11</v>
      </c>
      <c r="B15914" t="s">
        <v>861</v>
      </c>
      <c r="C15914" s="2">
        <v>2026</v>
      </c>
      <c r="D15914" t="s">
        <v>1801</v>
      </c>
      <c r="E15914" t="s">
        <v>1053</v>
      </c>
      <c r="F15914" t="s">
        <v>18</v>
      </c>
      <c r="G15914" t="s">
        <v>174</v>
      </c>
      <c r="H15914" t="s">
        <v>1099</v>
      </c>
      <c r="I15914" s="26">
        <v>202485.08</v>
      </c>
      <c r="J15914" s="12">
        <f t="shared" si="496"/>
        <v>-202485.08</v>
      </c>
      <c r="K15914" t="s">
        <v>1875</v>
      </c>
      <c r="L15914" t="s">
        <v>878</v>
      </c>
      <c r="M15914" t="s">
        <v>887</v>
      </c>
      <c r="N15914" t="str">
        <f t="shared" si="497"/>
        <v>E, A</v>
      </c>
    </row>
    <row r="15915" spans="1:14" x14ac:dyDescent="0.25">
      <c r="A15915" t="s">
        <v>11</v>
      </c>
      <c r="B15915" t="s">
        <v>861</v>
      </c>
      <c r="C15915" s="2">
        <v>2026</v>
      </c>
      <c r="D15915" t="s">
        <v>1801</v>
      </c>
      <c r="E15915" t="s">
        <v>1053</v>
      </c>
      <c r="F15915" t="s">
        <v>14</v>
      </c>
      <c r="G15915" t="s">
        <v>19</v>
      </c>
      <c r="H15915" t="s">
        <v>1446</v>
      </c>
      <c r="I15915" s="26">
        <v>39810.07</v>
      </c>
      <c r="J15915" s="12">
        <f t="shared" si="496"/>
        <v>-39810.07</v>
      </c>
      <c r="K15915" t="s">
        <v>1875</v>
      </c>
      <c r="L15915" t="s">
        <v>879</v>
      </c>
      <c r="M15915" t="s">
        <v>888</v>
      </c>
      <c r="N15915" t="str">
        <f t="shared" si="497"/>
        <v>R, C</v>
      </c>
    </row>
    <row r="15916" spans="1:14" x14ac:dyDescent="0.25">
      <c r="A15916" t="s">
        <v>11</v>
      </c>
      <c r="B15916" t="s">
        <v>861</v>
      </c>
      <c r="C15916" s="2">
        <v>2026</v>
      </c>
      <c r="D15916" t="s">
        <v>1801</v>
      </c>
      <c r="E15916" t="s">
        <v>1073</v>
      </c>
      <c r="F15916" t="s">
        <v>21</v>
      </c>
      <c r="G15916" t="s">
        <v>315</v>
      </c>
      <c r="H15916" t="s">
        <v>1282</v>
      </c>
      <c r="I15916" s="26">
        <v>276776.92</v>
      </c>
      <c r="J15916" s="12">
        <f t="shared" si="496"/>
        <v>-276776.92</v>
      </c>
      <c r="K15916" t="s">
        <v>1875</v>
      </c>
      <c r="L15916" t="s">
        <v>878</v>
      </c>
      <c r="M15916" t="s">
        <v>887</v>
      </c>
      <c r="N15916" t="str">
        <f t="shared" si="497"/>
        <v>E, A</v>
      </c>
    </row>
    <row r="15917" spans="1:14" x14ac:dyDescent="0.25">
      <c r="A15917" t="s">
        <v>11</v>
      </c>
      <c r="B15917" t="s">
        <v>861</v>
      </c>
      <c r="C15917" s="2">
        <v>2026</v>
      </c>
      <c r="D15917" t="s">
        <v>1801</v>
      </c>
      <c r="E15917" t="s">
        <v>1238</v>
      </c>
      <c r="F15917" t="s">
        <v>21</v>
      </c>
      <c r="G15917" t="s">
        <v>19</v>
      </c>
      <c r="H15917" t="s">
        <v>1178</v>
      </c>
      <c r="I15917" s="26">
        <v>25032.1</v>
      </c>
      <c r="J15917" s="12">
        <f t="shared" si="496"/>
        <v>-25032.1</v>
      </c>
      <c r="K15917" t="s">
        <v>1875</v>
      </c>
      <c r="L15917" t="s">
        <v>878</v>
      </c>
      <c r="M15917" t="s">
        <v>887</v>
      </c>
      <c r="N15917" t="str">
        <f t="shared" si="497"/>
        <v>E, A</v>
      </c>
    </row>
    <row r="15918" spans="1:14" x14ac:dyDescent="0.25">
      <c r="A15918" t="s">
        <v>11</v>
      </c>
      <c r="B15918" t="s">
        <v>12</v>
      </c>
      <c r="C15918" s="2">
        <v>2026</v>
      </c>
      <c r="D15918" t="s">
        <v>1745</v>
      </c>
      <c r="E15918" t="s">
        <v>1070</v>
      </c>
      <c r="F15918" t="s">
        <v>22</v>
      </c>
      <c r="G15918" t="s">
        <v>19</v>
      </c>
      <c r="H15918" t="s">
        <v>1307</v>
      </c>
      <c r="I15918" s="26">
        <v>-125188.9</v>
      </c>
      <c r="J15918" s="12">
        <f t="shared" si="496"/>
        <v>125188.9</v>
      </c>
      <c r="K15918" t="s">
        <v>1875</v>
      </c>
      <c r="L15918" t="s">
        <v>879</v>
      </c>
      <c r="M15918" t="s">
        <v>887</v>
      </c>
      <c r="N15918" t="str">
        <f t="shared" si="497"/>
        <v>R, A</v>
      </c>
    </row>
    <row r="15919" spans="1:14" x14ac:dyDescent="0.25">
      <c r="A15919" t="s">
        <v>11</v>
      </c>
      <c r="B15919" t="s">
        <v>12</v>
      </c>
      <c r="C15919" s="2">
        <v>2026</v>
      </c>
      <c r="D15919" t="s">
        <v>1745</v>
      </c>
      <c r="E15919" t="s">
        <v>1058</v>
      </c>
      <c r="F15919" t="s">
        <v>14</v>
      </c>
      <c r="G15919" t="s">
        <v>19</v>
      </c>
      <c r="H15919" t="s">
        <v>1596</v>
      </c>
      <c r="I15919" s="26">
        <v>0</v>
      </c>
      <c r="J15919" s="12">
        <f t="shared" si="496"/>
        <v>0</v>
      </c>
      <c r="K15919" t="s">
        <v>1875</v>
      </c>
      <c r="L15919" t="s">
        <v>879</v>
      </c>
      <c r="M15919" t="s">
        <v>887</v>
      </c>
      <c r="N15919" t="str">
        <f t="shared" si="497"/>
        <v>R, A</v>
      </c>
    </row>
    <row r="15920" spans="1:14" x14ac:dyDescent="0.25">
      <c r="A15920" t="s">
        <v>11</v>
      </c>
      <c r="B15920" t="s">
        <v>12</v>
      </c>
      <c r="C15920" s="2">
        <v>2026</v>
      </c>
      <c r="D15920" t="s">
        <v>1745</v>
      </c>
      <c r="E15920" t="s">
        <v>1080</v>
      </c>
      <c r="F15920" t="s">
        <v>14</v>
      </c>
      <c r="G15920" t="s">
        <v>15</v>
      </c>
      <c r="H15920" t="s">
        <v>1282</v>
      </c>
      <c r="I15920" s="26">
        <v>-46405</v>
      </c>
      <c r="J15920" s="12">
        <f t="shared" si="496"/>
        <v>46405</v>
      </c>
      <c r="K15920" t="s">
        <v>1875</v>
      </c>
      <c r="L15920" t="s">
        <v>878</v>
      </c>
      <c r="M15920" t="s">
        <v>888</v>
      </c>
      <c r="N15920" t="str">
        <f t="shared" si="497"/>
        <v>E, C</v>
      </c>
    </row>
    <row r="15921" spans="1:14" x14ac:dyDescent="0.25">
      <c r="A15921" t="s">
        <v>11</v>
      </c>
      <c r="B15921" t="s">
        <v>860</v>
      </c>
      <c r="C15921" s="2">
        <v>2026</v>
      </c>
      <c r="D15921" t="s">
        <v>1801</v>
      </c>
      <c r="E15921" t="s">
        <v>1055</v>
      </c>
      <c r="F15921" t="s">
        <v>22</v>
      </c>
      <c r="G15921" t="s">
        <v>1798</v>
      </c>
      <c r="H15921" t="s">
        <v>1679</v>
      </c>
      <c r="I15921" s="26">
        <v>10905675.560000001</v>
      </c>
      <c r="J15921" s="12">
        <f t="shared" si="496"/>
        <v>-10905675.560000001</v>
      </c>
      <c r="K15921" t="s">
        <v>1875</v>
      </c>
      <c r="L15921" t="s">
        <v>878</v>
      </c>
      <c r="M15921" t="s">
        <v>888</v>
      </c>
      <c r="N15921" t="str">
        <f t="shared" si="497"/>
        <v>E, C</v>
      </c>
    </row>
    <row r="15922" spans="1:14" x14ac:dyDescent="0.25">
      <c r="A15922" t="s">
        <v>11</v>
      </c>
      <c r="B15922" t="s">
        <v>12</v>
      </c>
      <c r="C15922" s="2">
        <v>2025</v>
      </c>
      <c r="D15922" t="s">
        <v>1801</v>
      </c>
      <c r="E15922" t="s">
        <v>1055</v>
      </c>
      <c r="F15922" t="s">
        <v>22</v>
      </c>
      <c r="G15922" t="s">
        <v>19</v>
      </c>
      <c r="H15922" t="s">
        <v>1397</v>
      </c>
      <c r="I15922" s="26">
        <v>-41.78</v>
      </c>
      <c r="J15922" s="12">
        <f t="shared" si="496"/>
        <v>41.78</v>
      </c>
      <c r="K15922" t="s">
        <v>1875</v>
      </c>
      <c r="L15922" t="s">
        <v>878</v>
      </c>
      <c r="M15922" t="s">
        <v>888</v>
      </c>
      <c r="N15922" t="str">
        <f t="shared" si="497"/>
        <v>E, C</v>
      </c>
    </row>
    <row r="15923" spans="1:14" x14ac:dyDescent="0.25">
      <c r="A15923" t="s">
        <v>11</v>
      </c>
      <c r="B15923" t="s">
        <v>12</v>
      </c>
      <c r="C15923" s="2">
        <v>2025</v>
      </c>
      <c r="D15923" t="s">
        <v>1801</v>
      </c>
      <c r="E15923" t="s">
        <v>1055</v>
      </c>
      <c r="F15923" t="s">
        <v>24</v>
      </c>
      <c r="G15923" t="s">
        <v>27</v>
      </c>
      <c r="H15923" t="s">
        <v>312</v>
      </c>
      <c r="I15923" s="26">
        <v>-442000</v>
      </c>
      <c r="J15923" s="12">
        <f t="shared" si="496"/>
        <v>442000</v>
      </c>
      <c r="K15923" t="s">
        <v>1875</v>
      </c>
      <c r="L15923" t="s">
        <v>879</v>
      </c>
      <c r="M15923" t="s">
        <v>888</v>
      </c>
      <c r="N15923" t="str">
        <f t="shared" si="497"/>
        <v>R, C</v>
      </c>
    </row>
    <row r="15924" spans="1:14" x14ac:dyDescent="0.25">
      <c r="A15924" t="s">
        <v>11</v>
      </c>
      <c r="B15924" t="s">
        <v>860</v>
      </c>
      <c r="C15924" s="2">
        <v>2026</v>
      </c>
      <c r="D15924" t="s">
        <v>1680</v>
      </c>
      <c r="E15924" t="s">
        <v>1115</v>
      </c>
      <c r="F15924" t="s">
        <v>22</v>
      </c>
      <c r="G15924" t="s">
        <v>19</v>
      </c>
      <c r="H15924" t="s">
        <v>1126</v>
      </c>
      <c r="I15924" s="26">
        <v>-2482.5300000000002</v>
      </c>
      <c r="J15924" s="12">
        <f t="shared" si="496"/>
        <v>2482.5300000000002</v>
      </c>
      <c r="K15924" t="s">
        <v>1875</v>
      </c>
      <c r="L15924" t="s">
        <v>879</v>
      </c>
      <c r="M15924" t="s">
        <v>887</v>
      </c>
      <c r="N15924" t="str">
        <f t="shared" si="497"/>
        <v>R, A</v>
      </c>
    </row>
    <row r="15925" spans="1:14" x14ac:dyDescent="0.25">
      <c r="A15925" t="s">
        <v>11</v>
      </c>
      <c r="B15925" t="s">
        <v>861</v>
      </c>
      <c r="C15925" s="2">
        <v>2026</v>
      </c>
      <c r="D15925" t="s">
        <v>1745</v>
      </c>
      <c r="E15925" t="s">
        <v>1092</v>
      </c>
      <c r="F15925" t="s">
        <v>14</v>
      </c>
      <c r="G15925" t="s">
        <v>19</v>
      </c>
      <c r="H15925" t="s">
        <v>1093</v>
      </c>
      <c r="I15925" s="26">
        <v>95626</v>
      </c>
      <c r="J15925" s="12">
        <f t="shared" si="496"/>
        <v>-95626</v>
      </c>
      <c r="K15925" t="s">
        <v>1875</v>
      </c>
      <c r="L15925" t="s">
        <v>879</v>
      </c>
      <c r="M15925" t="s">
        <v>887</v>
      </c>
      <c r="N15925" t="str">
        <f t="shared" si="497"/>
        <v>R, A</v>
      </c>
    </row>
    <row r="15926" spans="1:14" x14ac:dyDescent="0.25">
      <c r="A15926" t="s">
        <v>11</v>
      </c>
      <c r="B15926" t="s">
        <v>12</v>
      </c>
      <c r="C15926" s="2">
        <v>2026</v>
      </c>
      <c r="D15926" t="s">
        <v>1801</v>
      </c>
      <c r="E15926" t="s">
        <v>1066</v>
      </c>
      <c r="F15926" t="s">
        <v>14</v>
      </c>
      <c r="G15926" t="s">
        <v>173</v>
      </c>
      <c r="H15926" t="s">
        <v>1117</v>
      </c>
      <c r="I15926" s="26">
        <v>-36200</v>
      </c>
      <c r="J15926" s="12">
        <f t="shared" si="496"/>
        <v>36200</v>
      </c>
      <c r="K15926" t="s">
        <v>1875</v>
      </c>
      <c r="L15926" t="s">
        <v>878</v>
      </c>
      <c r="M15926" t="s">
        <v>888</v>
      </c>
      <c r="N15926" t="str">
        <f t="shared" si="497"/>
        <v>E, C</v>
      </c>
    </row>
    <row r="15927" spans="1:14" x14ac:dyDescent="0.25">
      <c r="A15927" t="s">
        <v>11</v>
      </c>
      <c r="B15927" t="s">
        <v>861</v>
      </c>
      <c r="C15927" s="2">
        <v>2026</v>
      </c>
      <c r="D15927" t="s">
        <v>1801</v>
      </c>
      <c r="E15927" t="s">
        <v>1066</v>
      </c>
      <c r="F15927" t="s">
        <v>14</v>
      </c>
      <c r="G15927" t="s">
        <v>19</v>
      </c>
      <c r="H15927" t="s">
        <v>1838</v>
      </c>
      <c r="I15927" s="26">
        <v>158021.18</v>
      </c>
      <c r="J15927" s="12">
        <f t="shared" si="496"/>
        <v>-158021.18</v>
      </c>
      <c r="K15927" t="s">
        <v>1875</v>
      </c>
      <c r="L15927" t="s">
        <v>878</v>
      </c>
      <c r="M15927" t="s">
        <v>888</v>
      </c>
      <c r="N15927" t="str">
        <f t="shared" si="497"/>
        <v>E, C</v>
      </c>
    </row>
    <row r="15928" spans="1:14" x14ac:dyDescent="0.25">
      <c r="A15928" t="s">
        <v>11</v>
      </c>
      <c r="B15928" t="s">
        <v>861</v>
      </c>
      <c r="C15928" s="2">
        <v>2026</v>
      </c>
      <c r="D15928" t="s">
        <v>1801</v>
      </c>
      <c r="E15928" t="s">
        <v>1051</v>
      </c>
      <c r="F15928" t="s">
        <v>22</v>
      </c>
      <c r="G15928" t="s">
        <v>19</v>
      </c>
      <c r="H15928" t="s">
        <v>1568</v>
      </c>
      <c r="I15928" s="26">
        <v>664537.38</v>
      </c>
      <c r="J15928" s="12">
        <f t="shared" si="496"/>
        <v>-664537.38</v>
      </c>
      <c r="K15928" t="s">
        <v>1875</v>
      </c>
      <c r="L15928" t="s">
        <v>879</v>
      </c>
      <c r="M15928" t="s">
        <v>888</v>
      </c>
      <c r="N15928" t="str">
        <f t="shared" si="497"/>
        <v>R, C</v>
      </c>
    </row>
    <row r="15929" spans="1:14" x14ac:dyDescent="0.25">
      <c r="A15929" t="s">
        <v>11</v>
      </c>
      <c r="B15929" t="s">
        <v>861</v>
      </c>
      <c r="C15929" s="2">
        <v>2026</v>
      </c>
      <c r="D15929" t="s">
        <v>1801</v>
      </c>
      <c r="E15929" t="s">
        <v>1053</v>
      </c>
      <c r="F15929" t="s">
        <v>22</v>
      </c>
      <c r="G15929" t="s">
        <v>19</v>
      </c>
      <c r="H15929" t="s">
        <v>1130</v>
      </c>
      <c r="I15929" s="26">
        <v>400487.39</v>
      </c>
      <c r="J15929" s="12">
        <f t="shared" si="496"/>
        <v>-400487.39</v>
      </c>
      <c r="K15929" t="s">
        <v>1875</v>
      </c>
      <c r="L15929" t="s">
        <v>879</v>
      </c>
      <c r="M15929" t="s">
        <v>888</v>
      </c>
      <c r="N15929" t="str">
        <f t="shared" si="497"/>
        <v>R, C</v>
      </c>
    </row>
    <row r="15930" spans="1:14" x14ac:dyDescent="0.25">
      <c r="A15930" t="s">
        <v>11</v>
      </c>
      <c r="B15930" t="s">
        <v>12</v>
      </c>
      <c r="C15930" s="2">
        <v>2026</v>
      </c>
      <c r="D15930" t="s">
        <v>1801</v>
      </c>
      <c r="E15930" t="s">
        <v>1066</v>
      </c>
      <c r="F15930" t="s">
        <v>21</v>
      </c>
      <c r="G15930" t="s">
        <v>173</v>
      </c>
      <c r="H15930" t="s">
        <v>1398</v>
      </c>
      <c r="I15930" s="26">
        <v>-31000</v>
      </c>
      <c r="J15930" s="12">
        <f t="shared" si="496"/>
        <v>31000</v>
      </c>
      <c r="K15930" t="s">
        <v>1875</v>
      </c>
      <c r="L15930" t="s">
        <v>879</v>
      </c>
      <c r="M15930" t="s">
        <v>888</v>
      </c>
      <c r="N15930" t="str">
        <f t="shared" si="497"/>
        <v>R, C</v>
      </c>
    </row>
    <row r="15931" spans="1:14" x14ac:dyDescent="0.25">
      <c r="A15931" t="s">
        <v>11</v>
      </c>
      <c r="B15931" t="s">
        <v>862</v>
      </c>
      <c r="C15931" s="2">
        <v>2026</v>
      </c>
      <c r="D15931" t="s">
        <v>1801</v>
      </c>
      <c r="E15931" t="s">
        <v>1053</v>
      </c>
      <c r="F15931" t="s">
        <v>24</v>
      </c>
      <c r="G15931" t="s">
        <v>27</v>
      </c>
      <c r="H15931" t="s">
        <v>28</v>
      </c>
      <c r="I15931" s="26">
        <v>0</v>
      </c>
      <c r="J15931" s="12">
        <f t="shared" si="496"/>
        <v>0</v>
      </c>
      <c r="K15931" t="s">
        <v>1875</v>
      </c>
      <c r="L15931" t="s">
        <v>879</v>
      </c>
      <c r="M15931" t="s">
        <v>888</v>
      </c>
      <c r="N15931" t="str">
        <f t="shared" si="497"/>
        <v>R, C</v>
      </c>
    </row>
    <row r="15932" spans="1:14" x14ac:dyDescent="0.25">
      <c r="A15932" t="s">
        <v>11</v>
      </c>
      <c r="B15932" t="s">
        <v>861</v>
      </c>
      <c r="C15932" s="2">
        <v>2026</v>
      </c>
      <c r="D15932" t="s">
        <v>1801</v>
      </c>
      <c r="E15932" t="s">
        <v>1064</v>
      </c>
      <c r="F15932" t="s">
        <v>22</v>
      </c>
      <c r="G15932" t="s">
        <v>19</v>
      </c>
      <c r="H15932" t="s">
        <v>1231</v>
      </c>
      <c r="I15932" s="26">
        <v>4067300</v>
      </c>
      <c r="J15932" s="12">
        <f t="shared" si="496"/>
        <v>-4067300</v>
      </c>
      <c r="K15932" t="s">
        <v>1875</v>
      </c>
      <c r="L15932" t="s">
        <v>878</v>
      </c>
      <c r="M15932" t="s">
        <v>887</v>
      </c>
      <c r="N15932" t="str">
        <f t="shared" si="497"/>
        <v>E, A</v>
      </c>
    </row>
    <row r="15933" spans="1:14" x14ac:dyDescent="0.25">
      <c r="A15933" t="s">
        <v>11</v>
      </c>
      <c r="B15933" t="s">
        <v>860</v>
      </c>
      <c r="C15933" s="2">
        <v>2027</v>
      </c>
      <c r="D15933" t="s">
        <v>1801</v>
      </c>
      <c r="E15933" t="s">
        <v>1051</v>
      </c>
      <c r="F15933" t="s">
        <v>14</v>
      </c>
      <c r="G15933" t="s">
        <v>19</v>
      </c>
      <c r="H15933" t="s">
        <v>1305</v>
      </c>
      <c r="I15933" s="26">
        <v>170.75</v>
      </c>
      <c r="J15933" s="12">
        <f t="shared" si="496"/>
        <v>-170.75</v>
      </c>
      <c r="K15933" t="s">
        <v>1875</v>
      </c>
      <c r="L15933" t="s">
        <v>878</v>
      </c>
      <c r="M15933" t="s">
        <v>887</v>
      </c>
      <c r="N15933" t="str">
        <f t="shared" si="497"/>
        <v>E, A</v>
      </c>
    </row>
    <row r="15934" spans="1:14" x14ac:dyDescent="0.25">
      <c r="A15934" t="s">
        <v>11</v>
      </c>
      <c r="B15934" t="s">
        <v>861</v>
      </c>
      <c r="C15934" s="2">
        <v>2026</v>
      </c>
      <c r="D15934" t="s">
        <v>1801</v>
      </c>
      <c r="E15934" t="s">
        <v>1129</v>
      </c>
      <c r="F15934" t="s">
        <v>22</v>
      </c>
      <c r="G15934" t="s">
        <v>19</v>
      </c>
      <c r="H15934" t="s">
        <v>1056</v>
      </c>
      <c r="I15934" s="26">
        <v>8341.75</v>
      </c>
      <c r="J15934" s="12">
        <f t="shared" si="496"/>
        <v>-8341.75</v>
      </c>
      <c r="K15934" t="s">
        <v>1875</v>
      </c>
      <c r="L15934" t="s">
        <v>879</v>
      </c>
      <c r="M15934" t="s">
        <v>888</v>
      </c>
      <c r="N15934" t="str">
        <f t="shared" si="497"/>
        <v>R, C</v>
      </c>
    </row>
    <row r="15935" spans="1:14" x14ac:dyDescent="0.25">
      <c r="A15935" t="s">
        <v>11</v>
      </c>
      <c r="B15935" t="s">
        <v>860</v>
      </c>
      <c r="C15935" s="2">
        <v>2027</v>
      </c>
      <c r="D15935" t="s">
        <v>1745</v>
      </c>
      <c r="E15935" t="s">
        <v>1055</v>
      </c>
      <c r="F15935" t="s">
        <v>22</v>
      </c>
      <c r="G15935" t="s">
        <v>405</v>
      </c>
      <c r="H15935" t="s">
        <v>1142</v>
      </c>
      <c r="I15935" s="26">
        <v>0</v>
      </c>
      <c r="J15935" s="12">
        <f t="shared" si="496"/>
        <v>0</v>
      </c>
      <c r="K15935" t="s">
        <v>1875</v>
      </c>
      <c r="L15935" t="s">
        <v>878</v>
      </c>
      <c r="M15935" t="s">
        <v>886</v>
      </c>
      <c r="N15935" t="str">
        <f t="shared" si="497"/>
        <v>E, B</v>
      </c>
    </row>
    <row r="15936" spans="1:14" x14ac:dyDescent="0.25">
      <c r="A15936" t="s">
        <v>11</v>
      </c>
      <c r="B15936" t="s">
        <v>860</v>
      </c>
      <c r="C15936" s="2">
        <v>2026</v>
      </c>
      <c r="D15936" t="s">
        <v>1801</v>
      </c>
      <c r="E15936" t="s">
        <v>1070</v>
      </c>
      <c r="F15936" t="s">
        <v>22</v>
      </c>
      <c r="G15936" t="s">
        <v>19</v>
      </c>
      <c r="H15936" t="s">
        <v>1307</v>
      </c>
      <c r="I15936" s="26">
        <v>153869.51</v>
      </c>
      <c r="J15936" s="12">
        <f t="shared" ref="J15936:J15999" si="498">-I15936</f>
        <v>-153869.51</v>
      </c>
      <c r="K15936" t="s">
        <v>1875</v>
      </c>
      <c r="L15936" t="s">
        <v>879</v>
      </c>
      <c r="M15936" t="s">
        <v>887</v>
      </c>
      <c r="N15936" t="str">
        <f t="shared" si="497"/>
        <v>R, A</v>
      </c>
    </row>
    <row r="15937" spans="1:14" x14ac:dyDescent="0.25">
      <c r="A15937" t="s">
        <v>11</v>
      </c>
      <c r="B15937" t="s">
        <v>861</v>
      </c>
      <c r="C15937" s="2">
        <v>2026</v>
      </c>
      <c r="D15937" t="s">
        <v>1801</v>
      </c>
      <c r="E15937" t="s">
        <v>1051</v>
      </c>
      <c r="F15937" t="s">
        <v>22</v>
      </c>
      <c r="G15937" t="s">
        <v>19</v>
      </c>
      <c r="H15937" t="s">
        <v>1200</v>
      </c>
      <c r="I15937" s="26">
        <v>273025.23</v>
      </c>
      <c r="J15937" s="12">
        <f t="shared" si="498"/>
        <v>-273025.23</v>
      </c>
      <c r="K15937" t="s">
        <v>1875</v>
      </c>
      <c r="L15937" t="s">
        <v>879</v>
      </c>
      <c r="M15937" t="s">
        <v>888</v>
      </c>
      <c r="N15937" t="str">
        <f t="shared" si="497"/>
        <v>R, C</v>
      </c>
    </row>
    <row r="15938" spans="1:14" x14ac:dyDescent="0.25">
      <c r="A15938" t="s">
        <v>11</v>
      </c>
      <c r="B15938" t="s">
        <v>860</v>
      </c>
      <c r="C15938" s="2">
        <v>2026</v>
      </c>
      <c r="D15938" t="s">
        <v>1801</v>
      </c>
      <c r="E15938" t="s">
        <v>1080</v>
      </c>
      <c r="F15938" t="s">
        <v>22</v>
      </c>
      <c r="G15938" t="s">
        <v>15</v>
      </c>
      <c r="H15938" t="s">
        <v>1207</v>
      </c>
      <c r="I15938" s="26">
        <v>6779569.2300000004</v>
      </c>
      <c r="J15938" s="12">
        <f t="shared" si="498"/>
        <v>-6779569.2300000004</v>
      </c>
      <c r="K15938" t="s">
        <v>1875</v>
      </c>
      <c r="L15938" t="s">
        <v>879</v>
      </c>
      <c r="M15938" t="s">
        <v>888</v>
      </c>
      <c r="N15938" t="str">
        <f t="shared" si="497"/>
        <v>R, C</v>
      </c>
    </row>
    <row r="15939" spans="1:14" x14ac:dyDescent="0.25">
      <c r="A15939" t="s">
        <v>11</v>
      </c>
      <c r="B15939" t="s">
        <v>12</v>
      </c>
      <c r="C15939" s="2">
        <v>2026</v>
      </c>
      <c r="D15939" t="s">
        <v>1801</v>
      </c>
      <c r="E15939" t="s">
        <v>1158</v>
      </c>
      <c r="F15939" t="s">
        <v>24</v>
      </c>
      <c r="G15939" t="s">
        <v>25</v>
      </c>
      <c r="H15939" t="s">
        <v>283</v>
      </c>
      <c r="I15939" s="26">
        <v>0</v>
      </c>
      <c r="J15939" s="12">
        <f t="shared" si="498"/>
        <v>0</v>
      </c>
      <c r="K15939" t="s">
        <v>1875</v>
      </c>
      <c r="L15939" t="s">
        <v>879</v>
      </c>
      <c r="M15939" t="s">
        <v>888</v>
      </c>
      <c r="N15939" t="str">
        <f t="shared" ref="N15939:N16002" si="499">L15939&amp;", "&amp;M15939</f>
        <v>R, C</v>
      </c>
    </row>
    <row r="15940" spans="1:14" x14ac:dyDescent="0.25">
      <c r="A15940" t="s">
        <v>11</v>
      </c>
      <c r="B15940" t="s">
        <v>12</v>
      </c>
      <c r="C15940" s="2">
        <v>2026</v>
      </c>
      <c r="D15940" t="s">
        <v>1801</v>
      </c>
      <c r="E15940" t="s">
        <v>1101</v>
      </c>
      <c r="F15940" t="s">
        <v>18</v>
      </c>
      <c r="G15940" t="s">
        <v>19</v>
      </c>
      <c r="H15940" t="s">
        <v>1127</v>
      </c>
      <c r="I15940" s="26">
        <v>-17120300</v>
      </c>
      <c r="J15940" s="12">
        <f t="shared" si="498"/>
        <v>17120300</v>
      </c>
      <c r="K15940" t="s">
        <v>1875</v>
      </c>
      <c r="L15940" t="s">
        <v>879</v>
      </c>
      <c r="M15940" t="s">
        <v>887</v>
      </c>
      <c r="N15940" t="str">
        <f t="shared" si="499"/>
        <v>R, A</v>
      </c>
    </row>
    <row r="15941" spans="1:14" x14ac:dyDescent="0.25">
      <c r="A15941" t="s">
        <v>11</v>
      </c>
      <c r="B15941" t="s">
        <v>12</v>
      </c>
      <c r="C15941" s="2">
        <v>2026</v>
      </c>
      <c r="D15941" t="s">
        <v>1801</v>
      </c>
      <c r="E15941" t="s">
        <v>1070</v>
      </c>
      <c r="F15941" t="s">
        <v>22</v>
      </c>
      <c r="G15941" t="s">
        <v>19</v>
      </c>
      <c r="H15941" t="s">
        <v>1114</v>
      </c>
      <c r="I15941" s="26">
        <v>-450000</v>
      </c>
      <c r="J15941" s="12">
        <f t="shared" si="498"/>
        <v>450000</v>
      </c>
      <c r="K15941" t="s">
        <v>1875</v>
      </c>
      <c r="L15941" t="s">
        <v>879</v>
      </c>
      <c r="M15941" t="s">
        <v>888</v>
      </c>
      <c r="N15941" t="str">
        <f t="shared" si="499"/>
        <v>R, C</v>
      </c>
    </row>
    <row r="15942" spans="1:14" x14ac:dyDescent="0.25">
      <c r="A15942" t="s">
        <v>11</v>
      </c>
      <c r="B15942" t="s">
        <v>12</v>
      </c>
      <c r="C15942" s="2">
        <v>2026</v>
      </c>
      <c r="D15942" t="s">
        <v>1801</v>
      </c>
      <c r="E15942" t="s">
        <v>1158</v>
      </c>
      <c r="F15942" t="s">
        <v>24</v>
      </c>
      <c r="G15942" t="s">
        <v>27</v>
      </c>
      <c r="H15942" t="s">
        <v>851</v>
      </c>
      <c r="I15942" s="26">
        <v>0</v>
      </c>
      <c r="J15942" s="12">
        <f t="shared" si="498"/>
        <v>0</v>
      </c>
      <c r="K15942" t="s">
        <v>1875</v>
      </c>
      <c r="L15942" t="s">
        <v>879</v>
      </c>
      <c r="M15942" t="s">
        <v>888</v>
      </c>
      <c r="N15942" t="str">
        <f t="shared" si="499"/>
        <v>R, C</v>
      </c>
    </row>
    <row r="15943" spans="1:14" x14ac:dyDescent="0.25">
      <c r="A15943" t="s">
        <v>11</v>
      </c>
      <c r="B15943" t="s">
        <v>12</v>
      </c>
      <c r="C15943" s="2">
        <v>2026</v>
      </c>
      <c r="D15943" t="s">
        <v>1801</v>
      </c>
      <c r="E15943" t="s">
        <v>1066</v>
      </c>
      <c r="F15943" t="s">
        <v>22</v>
      </c>
      <c r="G15943" t="s">
        <v>173</v>
      </c>
      <c r="H15943" t="s">
        <v>1288</v>
      </c>
      <c r="I15943" s="26">
        <v>-699600</v>
      </c>
      <c r="J15943" s="12">
        <f t="shared" si="498"/>
        <v>699600</v>
      </c>
      <c r="K15943" t="s">
        <v>1875</v>
      </c>
      <c r="L15943" t="s">
        <v>878</v>
      </c>
      <c r="M15943" t="s">
        <v>886</v>
      </c>
      <c r="N15943" t="str">
        <f t="shared" si="499"/>
        <v>E, B</v>
      </c>
    </row>
    <row r="15944" spans="1:14" x14ac:dyDescent="0.25">
      <c r="A15944" t="s">
        <v>11</v>
      </c>
      <c r="B15944" t="s">
        <v>12</v>
      </c>
      <c r="C15944" s="2">
        <v>2026</v>
      </c>
      <c r="D15944" t="s">
        <v>1801</v>
      </c>
      <c r="E15944" t="s">
        <v>1058</v>
      </c>
      <c r="F15944" t="s">
        <v>24</v>
      </c>
      <c r="G15944" t="s">
        <v>27</v>
      </c>
      <c r="H15944" t="s">
        <v>362</v>
      </c>
      <c r="I15944" s="26">
        <v>0</v>
      </c>
      <c r="J15944" s="12">
        <f t="shared" si="498"/>
        <v>0</v>
      </c>
      <c r="K15944" t="s">
        <v>1875</v>
      </c>
      <c r="L15944" t="s">
        <v>879</v>
      </c>
      <c r="M15944" t="s">
        <v>888</v>
      </c>
      <c r="N15944" t="str">
        <f t="shared" si="499"/>
        <v>R, C</v>
      </c>
    </row>
    <row r="15945" spans="1:14" x14ac:dyDescent="0.25">
      <c r="A15945" t="s">
        <v>11</v>
      </c>
      <c r="B15945" t="s">
        <v>12</v>
      </c>
      <c r="C15945" s="2">
        <v>2026</v>
      </c>
      <c r="D15945" t="s">
        <v>1801</v>
      </c>
      <c r="E15945" t="s">
        <v>1047</v>
      </c>
      <c r="F15945" t="s">
        <v>14</v>
      </c>
      <c r="G15945" t="s">
        <v>19</v>
      </c>
      <c r="H15945" t="s">
        <v>1333</v>
      </c>
      <c r="I15945" s="26">
        <v>-146900</v>
      </c>
      <c r="J15945" s="12">
        <f t="shared" si="498"/>
        <v>146900</v>
      </c>
      <c r="K15945" t="s">
        <v>1875</v>
      </c>
      <c r="L15945" t="s">
        <v>879</v>
      </c>
      <c r="M15945" t="s">
        <v>888</v>
      </c>
      <c r="N15945" t="str">
        <f t="shared" si="499"/>
        <v>R, C</v>
      </c>
    </row>
    <row r="15946" spans="1:14" x14ac:dyDescent="0.25">
      <c r="A15946" t="s">
        <v>11</v>
      </c>
      <c r="B15946" t="s">
        <v>12</v>
      </c>
      <c r="C15946" s="2">
        <v>2026</v>
      </c>
      <c r="D15946" t="s">
        <v>1801</v>
      </c>
      <c r="E15946" t="s">
        <v>1134</v>
      </c>
      <c r="F15946" t="s">
        <v>24</v>
      </c>
      <c r="G15946" t="s">
        <v>27</v>
      </c>
      <c r="H15946" t="s">
        <v>34</v>
      </c>
      <c r="I15946" s="26">
        <v>-10110</v>
      </c>
      <c r="J15946" s="12">
        <f t="shared" si="498"/>
        <v>10110</v>
      </c>
      <c r="K15946" t="s">
        <v>1875</v>
      </c>
      <c r="L15946" t="s">
        <v>879</v>
      </c>
      <c r="M15946" t="s">
        <v>888</v>
      </c>
      <c r="N15946" t="str">
        <f t="shared" si="499"/>
        <v>R, C</v>
      </c>
    </row>
    <row r="15947" spans="1:14" x14ac:dyDescent="0.25">
      <c r="A15947" t="s">
        <v>11</v>
      </c>
      <c r="B15947" t="s">
        <v>12</v>
      </c>
      <c r="C15947" s="2">
        <v>2026</v>
      </c>
      <c r="D15947" t="s">
        <v>1801</v>
      </c>
      <c r="E15947" t="s">
        <v>1055</v>
      </c>
      <c r="F15947" t="s">
        <v>21</v>
      </c>
      <c r="G15947" t="s">
        <v>19</v>
      </c>
      <c r="H15947" t="s">
        <v>1071</v>
      </c>
      <c r="I15947" s="26">
        <v>-216103.93</v>
      </c>
      <c r="J15947" s="12">
        <f t="shared" si="498"/>
        <v>216103.93</v>
      </c>
      <c r="K15947" t="s">
        <v>1875</v>
      </c>
      <c r="L15947" t="s">
        <v>879</v>
      </c>
      <c r="M15947" t="s">
        <v>887</v>
      </c>
      <c r="N15947" t="str">
        <f t="shared" si="499"/>
        <v>R, A</v>
      </c>
    </row>
    <row r="15948" spans="1:14" x14ac:dyDescent="0.25">
      <c r="A15948" t="s">
        <v>11</v>
      </c>
      <c r="B15948" t="s">
        <v>12</v>
      </c>
      <c r="C15948" s="2">
        <v>2026</v>
      </c>
      <c r="D15948" t="s">
        <v>1801</v>
      </c>
      <c r="E15948" t="s">
        <v>1066</v>
      </c>
      <c r="F15948" t="s">
        <v>14</v>
      </c>
      <c r="G15948" t="s">
        <v>19</v>
      </c>
      <c r="H15948" t="s">
        <v>1206</v>
      </c>
      <c r="I15948" s="26">
        <v>-621984.93999999994</v>
      </c>
      <c r="J15948" s="12">
        <f t="shared" si="498"/>
        <v>621984.93999999994</v>
      </c>
      <c r="K15948" t="s">
        <v>1875</v>
      </c>
      <c r="L15948" t="s">
        <v>879</v>
      </c>
      <c r="M15948" t="s">
        <v>888</v>
      </c>
      <c r="N15948" t="str">
        <f t="shared" si="499"/>
        <v>R, C</v>
      </c>
    </row>
    <row r="15949" spans="1:14" x14ac:dyDescent="0.25">
      <c r="A15949" t="s">
        <v>11</v>
      </c>
      <c r="B15949" t="s">
        <v>862</v>
      </c>
      <c r="C15949" s="2">
        <v>2025</v>
      </c>
      <c r="D15949" t="s">
        <v>1801</v>
      </c>
      <c r="E15949" t="s">
        <v>1064</v>
      </c>
      <c r="F15949" t="s">
        <v>14</v>
      </c>
      <c r="G15949" t="s">
        <v>392</v>
      </c>
      <c r="H15949" t="s">
        <v>1095</v>
      </c>
      <c r="I15949" s="26">
        <v>3268398.25</v>
      </c>
      <c r="J15949" s="12">
        <f t="shared" si="498"/>
        <v>-3268398.25</v>
      </c>
      <c r="K15949" t="s">
        <v>1875</v>
      </c>
      <c r="L15949" t="s">
        <v>878</v>
      </c>
      <c r="M15949" t="s">
        <v>887</v>
      </c>
      <c r="N15949" t="str">
        <f t="shared" si="499"/>
        <v>E, A</v>
      </c>
    </row>
    <row r="15950" spans="1:14" x14ac:dyDescent="0.25">
      <c r="A15950" t="s">
        <v>11</v>
      </c>
      <c r="B15950" t="s">
        <v>860</v>
      </c>
      <c r="C15950" s="2">
        <v>2026</v>
      </c>
      <c r="D15950" t="s">
        <v>1745</v>
      </c>
      <c r="E15950" t="s">
        <v>1235</v>
      </c>
      <c r="F15950" t="s">
        <v>14</v>
      </c>
      <c r="G15950" t="s">
        <v>19</v>
      </c>
      <c r="H15950" t="s">
        <v>1186</v>
      </c>
      <c r="I15950" s="26">
        <v>2765.94</v>
      </c>
      <c r="J15950" s="12">
        <f t="shared" si="498"/>
        <v>-2765.94</v>
      </c>
      <c r="K15950" t="s">
        <v>1875</v>
      </c>
      <c r="L15950" t="s">
        <v>879</v>
      </c>
      <c r="M15950" t="s">
        <v>887</v>
      </c>
      <c r="N15950" t="str">
        <f t="shared" si="499"/>
        <v>R, A</v>
      </c>
    </row>
    <row r="15951" spans="1:14" x14ac:dyDescent="0.25">
      <c r="A15951" t="s">
        <v>11</v>
      </c>
      <c r="B15951" t="s">
        <v>861</v>
      </c>
      <c r="C15951" s="2">
        <v>2026</v>
      </c>
      <c r="D15951" t="s">
        <v>1801</v>
      </c>
      <c r="E15951" t="s">
        <v>1051</v>
      </c>
      <c r="F15951" t="s">
        <v>18</v>
      </c>
      <c r="G15951" t="s">
        <v>19</v>
      </c>
      <c r="H15951" t="s">
        <v>1385</v>
      </c>
      <c r="I15951" s="26">
        <v>708678.2</v>
      </c>
      <c r="J15951" s="12">
        <f t="shared" si="498"/>
        <v>-708678.2</v>
      </c>
      <c r="K15951" t="s">
        <v>1875</v>
      </c>
      <c r="L15951" t="s">
        <v>879</v>
      </c>
      <c r="M15951" t="s">
        <v>888</v>
      </c>
      <c r="N15951" t="str">
        <f t="shared" si="499"/>
        <v>R, C</v>
      </c>
    </row>
    <row r="15952" spans="1:14" x14ac:dyDescent="0.25">
      <c r="A15952" t="s">
        <v>11</v>
      </c>
      <c r="B15952" t="s">
        <v>860</v>
      </c>
      <c r="C15952" s="2">
        <v>2026</v>
      </c>
      <c r="D15952" t="s">
        <v>1801</v>
      </c>
      <c r="E15952" t="s">
        <v>1062</v>
      </c>
      <c r="F15952" t="s">
        <v>14</v>
      </c>
      <c r="G15952" t="s">
        <v>19</v>
      </c>
      <c r="H15952" t="s">
        <v>1056</v>
      </c>
      <c r="I15952" s="26">
        <v>-18038.86</v>
      </c>
      <c r="J15952" s="12">
        <f t="shared" si="498"/>
        <v>18038.86</v>
      </c>
      <c r="K15952" t="s">
        <v>1875</v>
      </c>
      <c r="L15952" t="s">
        <v>879</v>
      </c>
      <c r="M15952" t="s">
        <v>888</v>
      </c>
      <c r="N15952" t="str">
        <f t="shared" si="499"/>
        <v>R, C</v>
      </c>
    </row>
    <row r="15953" spans="1:14" x14ac:dyDescent="0.25">
      <c r="A15953" t="s">
        <v>11</v>
      </c>
      <c r="B15953" t="s">
        <v>861</v>
      </c>
      <c r="C15953" s="2">
        <v>2026</v>
      </c>
      <c r="D15953" t="s">
        <v>1801</v>
      </c>
      <c r="E15953" t="s">
        <v>1332</v>
      </c>
      <c r="F15953" t="s">
        <v>22</v>
      </c>
      <c r="G15953" t="s">
        <v>19</v>
      </c>
      <c r="H15953" t="s">
        <v>1376</v>
      </c>
      <c r="I15953" s="26">
        <v>2985570.48</v>
      </c>
      <c r="J15953" s="12">
        <f t="shared" si="498"/>
        <v>-2985570.48</v>
      </c>
      <c r="K15953" t="s">
        <v>1875</v>
      </c>
      <c r="L15953" t="s">
        <v>878</v>
      </c>
      <c r="M15953" t="s">
        <v>888</v>
      </c>
      <c r="N15953" t="str">
        <f t="shared" si="499"/>
        <v>E, C</v>
      </c>
    </row>
    <row r="15954" spans="1:14" x14ac:dyDescent="0.25">
      <c r="A15954" t="s">
        <v>11</v>
      </c>
      <c r="B15954" t="s">
        <v>12</v>
      </c>
      <c r="C15954" s="2">
        <v>2026</v>
      </c>
      <c r="D15954" t="s">
        <v>1801</v>
      </c>
      <c r="E15954" t="s">
        <v>1073</v>
      </c>
      <c r="F15954" t="s">
        <v>24</v>
      </c>
      <c r="G15954" t="s">
        <v>25</v>
      </c>
      <c r="H15954" t="s">
        <v>30</v>
      </c>
      <c r="I15954" s="26">
        <v>-253500</v>
      </c>
      <c r="J15954" s="12">
        <f t="shared" si="498"/>
        <v>253500</v>
      </c>
      <c r="K15954" t="s">
        <v>1875</v>
      </c>
      <c r="L15954" t="s">
        <v>879</v>
      </c>
      <c r="M15954" t="s">
        <v>888</v>
      </c>
      <c r="N15954" t="str">
        <f t="shared" si="499"/>
        <v>R, C</v>
      </c>
    </row>
    <row r="15955" spans="1:14" x14ac:dyDescent="0.25">
      <c r="A15955" t="s">
        <v>11</v>
      </c>
      <c r="B15955" t="s">
        <v>862</v>
      </c>
      <c r="C15955" s="2">
        <v>2026</v>
      </c>
      <c r="D15955" t="s">
        <v>1801</v>
      </c>
      <c r="E15955" t="s">
        <v>1066</v>
      </c>
      <c r="F15955" t="s">
        <v>14</v>
      </c>
      <c r="G15955" t="s">
        <v>19</v>
      </c>
      <c r="H15955" t="s">
        <v>1111</v>
      </c>
      <c r="I15955" s="26">
        <v>0</v>
      </c>
      <c r="J15955" s="12">
        <f t="shared" si="498"/>
        <v>0</v>
      </c>
      <c r="K15955" t="s">
        <v>1875</v>
      </c>
      <c r="L15955" t="s">
        <v>879</v>
      </c>
      <c r="M15955" t="s">
        <v>888</v>
      </c>
      <c r="N15955" t="str">
        <f t="shared" si="499"/>
        <v>R, C</v>
      </c>
    </row>
    <row r="15956" spans="1:14" x14ac:dyDescent="0.25">
      <c r="A15956" t="s">
        <v>11</v>
      </c>
      <c r="B15956" t="s">
        <v>861</v>
      </c>
      <c r="C15956" s="2">
        <v>2026</v>
      </c>
      <c r="D15956" t="s">
        <v>1801</v>
      </c>
      <c r="E15956" t="s">
        <v>1051</v>
      </c>
      <c r="F15956" t="s">
        <v>16</v>
      </c>
      <c r="G15956" t="s">
        <v>19</v>
      </c>
      <c r="H15956" t="s">
        <v>1061</v>
      </c>
      <c r="I15956" s="26">
        <v>497746.63</v>
      </c>
      <c r="J15956" s="12">
        <f t="shared" si="498"/>
        <v>-497746.63</v>
      </c>
      <c r="K15956" t="s">
        <v>1875</v>
      </c>
      <c r="L15956" t="s">
        <v>878</v>
      </c>
      <c r="M15956" t="s">
        <v>887</v>
      </c>
      <c r="N15956" t="str">
        <f t="shared" si="499"/>
        <v>E, A</v>
      </c>
    </row>
    <row r="15957" spans="1:14" x14ac:dyDescent="0.25">
      <c r="A15957" t="s">
        <v>11</v>
      </c>
      <c r="B15957" t="s">
        <v>12</v>
      </c>
      <c r="C15957" s="2">
        <v>2026</v>
      </c>
      <c r="D15957" t="s">
        <v>1745</v>
      </c>
      <c r="E15957" t="s">
        <v>1051</v>
      </c>
      <c r="F15957" t="s">
        <v>22</v>
      </c>
      <c r="G15957" t="s">
        <v>19</v>
      </c>
      <c r="H15957" t="s">
        <v>1162</v>
      </c>
      <c r="I15957" s="26">
        <v>-598988.37</v>
      </c>
      <c r="J15957" s="12">
        <f t="shared" si="498"/>
        <v>598988.37</v>
      </c>
      <c r="K15957" t="s">
        <v>1875</v>
      </c>
      <c r="L15957" t="s">
        <v>879</v>
      </c>
      <c r="M15957" t="s">
        <v>888</v>
      </c>
      <c r="N15957" t="str">
        <f t="shared" si="499"/>
        <v>R, C</v>
      </c>
    </row>
    <row r="15958" spans="1:14" x14ac:dyDescent="0.25">
      <c r="A15958" t="s">
        <v>11</v>
      </c>
      <c r="B15958" t="s">
        <v>861</v>
      </c>
      <c r="C15958" s="2">
        <v>2026</v>
      </c>
      <c r="D15958" t="s">
        <v>1801</v>
      </c>
      <c r="E15958" t="s">
        <v>1077</v>
      </c>
      <c r="F15958" t="s">
        <v>18</v>
      </c>
      <c r="G15958" t="s">
        <v>19</v>
      </c>
      <c r="H15958" t="s">
        <v>1500</v>
      </c>
      <c r="I15958" s="26">
        <v>633867.68999999994</v>
      </c>
      <c r="J15958" s="12">
        <f t="shared" si="498"/>
        <v>-633867.68999999994</v>
      </c>
      <c r="K15958" t="s">
        <v>1875</v>
      </c>
      <c r="L15958" t="s">
        <v>879</v>
      </c>
      <c r="M15958" t="s">
        <v>887</v>
      </c>
      <c r="N15958" t="str">
        <f t="shared" si="499"/>
        <v>R, A</v>
      </c>
    </row>
    <row r="15959" spans="1:14" x14ac:dyDescent="0.25">
      <c r="A15959" t="s">
        <v>11</v>
      </c>
      <c r="B15959" t="s">
        <v>12</v>
      </c>
      <c r="C15959" s="2">
        <v>2026</v>
      </c>
      <c r="D15959" t="s">
        <v>1745</v>
      </c>
      <c r="E15959" t="s">
        <v>1062</v>
      </c>
      <c r="F15959" t="s">
        <v>22</v>
      </c>
      <c r="G15959" t="s">
        <v>19</v>
      </c>
      <c r="H15959" t="s">
        <v>1172</v>
      </c>
      <c r="I15959" s="26">
        <v>-202010.28</v>
      </c>
      <c r="J15959" s="12">
        <f t="shared" si="498"/>
        <v>202010.28</v>
      </c>
      <c r="K15959" t="s">
        <v>1875</v>
      </c>
      <c r="L15959" t="s">
        <v>878</v>
      </c>
      <c r="M15959" t="s">
        <v>887</v>
      </c>
      <c r="N15959" t="str">
        <f t="shared" si="499"/>
        <v>E, A</v>
      </c>
    </row>
    <row r="15960" spans="1:14" x14ac:dyDescent="0.25">
      <c r="A15960" t="s">
        <v>11</v>
      </c>
      <c r="B15960" t="s">
        <v>12</v>
      </c>
      <c r="C15960" s="2">
        <v>2026</v>
      </c>
      <c r="D15960" t="s">
        <v>1745</v>
      </c>
      <c r="E15960" t="s">
        <v>1055</v>
      </c>
      <c r="F15960" t="s">
        <v>16</v>
      </c>
      <c r="G15960" t="s">
        <v>19</v>
      </c>
      <c r="H15960" t="s">
        <v>1381</v>
      </c>
      <c r="I15960" s="26">
        <v>-401459.97</v>
      </c>
      <c r="J15960" s="12">
        <f t="shared" si="498"/>
        <v>401459.97</v>
      </c>
      <c r="K15960" t="s">
        <v>1875</v>
      </c>
      <c r="L15960" t="s">
        <v>879</v>
      </c>
      <c r="M15960" t="s">
        <v>888</v>
      </c>
      <c r="N15960" t="str">
        <f t="shared" si="499"/>
        <v>R, C</v>
      </c>
    </row>
    <row r="15961" spans="1:14" x14ac:dyDescent="0.25">
      <c r="A15961" t="s">
        <v>11</v>
      </c>
      <c r="B15961" t="s">
        <v>12</v>
      </c>
      <c r="C15961" s="2">
        <v>2026</v>
      </c>
      <c r="D15961" t="s">
        <v>1801</v>
      </c>
      <c r="E15961" t="s">
        <v>1058</v>
      </c>
      <c r="F15961" t="s">
        <v>20</v>
      </c>
      <c r="G15961" t="s">
        <v>19</v>
      </c>
      <c r="H15961" t="s">
        <v>1208</v>
      </c>
      <c r="I15961" s="26">
        <v>-24700</v>
      </c>
      <c r="J15961" s="12">
        <f t="shared" si="498"/>
        <v>24700</v>
      </c>
      <c r="K15961" t="s">
        <v>1875</v>
      </c>
      <c r="L15961" t="s">
        <v>879</v>
      </c>
      <c r="M15961" t="s">
        <v>888</v>
      </c>
      <c r="N15961" t="str">
        <f t="shared" si="499"/>
        <v>R, C</v>
      </c>
    </row>
    <row r="15962" spans="1:14" x14ac:dyDescent="0.25">
      <c r="A15962" t="s">
        <v>11</v>
      </c>
      <c r="B15962" t="s">
        <v>12</v>
      </c>
      <c r="C15962" s="2">
        <v>2026</v>
      </c>
      <c r="D15962" t="s">
        <v>1801</v>
      </c>
      <c r="E15962" t="s">
        <v>1101</v>
      </c>
      <c r="F15962" t="s">
        <v>20</v>
      </c>
      <c r="G15962" t="s">
        <v>19</v>
      </c>
      <c r="H15962" t="s">
        <v>1251</v>
      </c>
      <c r="I15962" s="26">
        <v>-11400</v>
      </c>
      <c r="J15962" s="12">
        <f t="shared" si="498"/>
        <v>11400</v>
      </c>
      <c r="K15962" t="s">
        <v>1875</v>
      </c>
      <c r="L15962" t="s">
        <v>879</v>
      </c>
      <c r="M15962" t="s">
        <v>888</v>
      </c>
      <c r="N15962" t="str">
        <f t="shared" si="499"/>
        <v>R, C</v>
      </c>
    </row>
    <row r="15963" spans="1:14" x14ac:dyDescent="0.25">
      <c r="A15963" t="s">
        <v>11</v>
      </c>
      <c r="B15963" t="s">
        <v>860</v>
      </c>
      <c r="C15963" s="2">
        <v>2026</v>
      </c>
      <c r="D15963" t="s">
        <v>968</v>
      </c>
      <c r="E15963" t="s">
        <v>1066</v>
      </c>
      <c r="F15963" t="s">
        <v>22</v>
      </c>
      <c r="G15963" t="s">
        <v>19</v>
      </c>
      <c r="H15963" t="s">
        <v>1116</v>
      </c>
      <c r="I15963" s="26">
        <v>0</v>
      </c>
      <c r="J15963" s="12">
        <f t="shared" si="498"/>
        <v>0</v>
      </c>
      <c r="K15963" t="s">
        <v>1875</v>
      </c>
      <c r="L15963" t="s">
        <v>879</v>
      </c>
      <c r="M15963" t="s">
        <v>888</v>
      </c>
      <c r="N15963" t="str">
        <f t="shared" si="499"/>
        <v>R, C</v>
      </c>
    </row>
    <row r="15964" spans="1:14" x14ac:dyDescent="0.25">
      <c r="A15964" t="s">
        <v>11</v>
      </c>
      <c r="B15964" t="s">
        <v>12</v>
      </c>
      <c r="C15964" s="2">
        <v>2026</v>
      </c>
      <c r="D15964" t="s">
        <v>1801</v>
      </c>
      <c r="E15964" t="s">
        <v>1062</v>
      </c>
      <c r="F15964" t="s">
        <v>22</v>
      </c>
      <c r="G15964" t="s">
        <v>19</v>
      </c>
      <c r="H15964" t="s">
        <v>1329</v>
      </c>
      <c r="I15964" s="26">
        <v>-75000</v>
      </c>
      <c r="J15964" s="12">
        <f t="shared" si="498"/>
        <v>75000</v>
      </c>
      <c r="K15964" t="s">
        <v>1875</v>
      </c>
      <c r="L15964" t="s">
        <v>879</v>
      </c>
      <c r="M15964" t="s">
        <v>887</v>
      </c>
      <c r="N15964" t="str">
        <f t="shared" si="499"/>
        <v>R, A</v>
      </c>
    </row>
    <row r="15965" spans="1:14" x14ac:dyDescent="0.25">
      <c r="A15965" t="s">
        <v>11</v>
      </c>
      <c r="B15965" t="s">
        <v>861</v>
      </c>
      <c r="C15965" s="2">
        <v>2026</v>
      </c>
      <c r="D15965" t="s">
        <v>1801</v>
      </c>
      <c r="E15965" t="s">
        <v>1066</v>
      </c>
      <c r="F15965" t="s">
        <v>18</v>
      </c>
      <c r="G15965" t="s">
        <v>173</v>
      </c>
      <c r="H15965" t="s">
        <v>1515</v>
      </c>
      <c r="I15965" s="26">
        <v>585659.13</v>
      </c>
      <c r="J15965" s="12">
        <f t="shared" si="498"/>
        <v>-585659.13</v>
      </c>
      <c r="K15965" t="s">
        <v>1875</v>
      </c>
      <c r="L15965" t="s">
        <v>878</v>
      </c>
      <c r="M15965" t="s">
        <v>887</v>
      </c>
      <c r="N15965" t="str">
        <f t="shared" si="499"/>
        <v>E, A</v>
      </c>
    </row>
    <row r="15966" spans="1:14" x14ac:dyDescent="0.25">
      <c r="A15966" t="s">
        <v>11</v>
      </c>
      <c r="B15966" t="s">
        <v>861</v>
      </c>
      <c r="C15966" s="2">
        <v>2026</v>
      </c>
      <c r="D15966" t="s">
        <v>1801</v>
      </c>
      <c r="E15966" t="s">
        <v>1158</v>
      </c>
      <c r="F15966" t="s">
        <v>410</v>
      </c>
      <c r="G15966" t="s">
        <v>19</v>
      </c>
      <c r="H15966" t="s">
        <v>1342</v>
      </c>
      <c r="I15966" s="26">
        <v>794001.85</v>
      </c>
      <c r="J15966" s="12">
        <f t="shared" si="498"/>
        <v>-794001.85</v>
      </c>
      <c r="K15966" t="s">
        <v>1875</v>
      </c>
      <c r="L15966" t="s">
        <v>878</v>
      </c>
      <c r="M15966" t="s">
        <v>889</v>
      </c>
      <c r="N15966" t="str">
        <f t="shared" si="499"/>
        <v>E, S</v>
      </c>
    </row>
    <row r="15967" spans="1:14" x14ac:dyDescent="0.25">
      <c r="A15967" t="s">
        <v>11</v>
      </c>
      <c r="B15967" t="s">
        <v>12</v>
      </c>
      <c r="C15967" s="2">
        <v>2026</v>
      </c>
      <c r="D15967" t="s">
        <v>1801</v>
      </c>
      <c r="E15967" t="s">
        <v>1053</v>
      </c>
      <c r="F15967" t="s">
        <v>22</v>
      </c>
      <c r="G15967" t="s">
        <v>19</v>
      </c>
      <c r="H15967" t="s">
        <v>1198</v>
      </c>
      <c r="I15967" s="26">
        <v>-20100</v>
      </c>
      <c r="J15967" s="12">
        <f t="shared" si="498"/>
        <v>20100</v>
      </c>
      <c r="K15967" t="s">
        <v>1875</v>
      </c>
      <c r="L15967" t="s">
        <v>878</v>
      </c>
      <c r="M15967" t="s">
        <v>887</v>
      </c>
      <c r="N15967" t="str">
        <f t="shared" si="499"/>
        <v>E, A</v>
      </c>
    </row>
    <row r="15968" spans="1:14" x14ac:dyDescent="0.25">
      <c r="A15968" t="s">
        <v>11</v>
      </c>
      <c r="B15968" t="s">
        <v>12</v>
      </c>
      <c r="C15968" s="2">
        <v>2027</v>
      </c>
      <c r="D15968" t="s">
        <v>1801</v>
      </c>
      <c r="E15968" t="s">
        <v>1066</v>
      </c>
      <c r="F15968" t="s">
        <v>22</v>
      </c>
      <c r="G15968" t="s">
        <v>175</v>
      </c>
      <c r="H15968" t="s">
        <v>1527</v>
      </c>
      <c r="I15968" s="26">
        <v>-2575590</v>
      </c>
      <c r="J15968" s="12">
        <f t="shared" si="498"/>
        <v>2575590</v>
      </c>
      <c r="K15968" t="s">
        <v>1875</v>
      </c>
      <c r="L15968" t="s">
        <v>879</v>
      </c>
      <c r="M15968" t="s">
        <v>888</v>
      </c>
      <c r="N15968" t="str">
        <f t="shared" si="499"/>
        <v>R, C</v>
      </c>
    </row>
    <row r="15969" spans="1:14" x14ac:dyDescent="0.25">
      <c r="A15969" t="s">
        <v>11</v>
      </c>
      <c r="B15969" t="s">
        <v>861</v>
      </c>
      <c r="C15969" s="2">
        <v>2026</v>
      </c>
      <c r="D15969" t="s">
        <v>393</v>
      </c>
      <c r="E15969" t="s">
        <v>1080</v>
      </c>
      <c r="F15969" t="s">
        <v>21</v>
      </c>
      <c r="G15969" t="s">
        <v>15</v>
      </c>
      <c r="H15969" t="s">
        <v>1173</v>
      </c>
      <c r="I15969" s="26">
        <v>0</v>
      </c>
      <c r="J15969" s="12">
        <f t="shared" si="498"/>
        <v>0</v>
      </c>
      <c r="K15969" t="s">
        <v>1875</v>
      </c>
      <c r="L15969" t="s">
        <v>879</v>
      </c>
      <c r="M15969" t="s">
        <v>888</v>
      </c>
      <c r="N15969" t="str">
        <f t="shared" si="499"/>
        <v>R, C</v>
      </c>
    </row>
    <row r="15970" spans="1:14" x14ac:dyDescent="0.25">
      <c r="A15970" t="s">
        <v>11</v>
      </c>
      <c r="B15970" t="s">
        <v>862</v>
      </c>
      <c r="C15970" s="2">
        <v>2026</v>
      </c>
      <c r="D15970" t="s">
        <v>1801</v>
      </c>
      <c r="E15970" t="s">
        <v>1055</v>
      </c>
      <c r="F15970" t="s">
        <v>14</v>
      </c>
      <c r="G15970" t="s">
        <v>19</v>
      </c>
      <c r="H15970" t="s">
        <v>1419</v>
      </c>
      <c r="I15970" s="26">
        <v>-725000</v>
      </c>
      <c r="J15970" s="12">
        <f t="shared" si="498"/>
        <v>725000</v>
      </c>
      <c r="K15970" t="s">
        <v>1875</v>
      </c>
      <c r="L15970" t="s">
        <v>878</v>
      </c>
      <c r="M15970" t="s">
        <v>887</v>
      </c>
      <c r="N15970" t="str">
        <f t="shared" si="499"/>
        <v>E, A</v>
      </c>
    </row>
    <row r="15971" spans="1:14" x14ac:dyDescent="0.25">
      <c r="A15971" t="s">
        <v>11</v>
      </c>
      <c r="B15971" t="s">
        <v>860</v>
      </c>
      <c r="C15971" s="2">
        <v>2027</v>
      </c>
      <c r="D15971" t="s">
        <v>1801</v>
      </c>
      <c r="E15971" t="s">
        <v>1053</v>
      </c>
      <c r="F15971" t="s">
        <v>22</v>
      </c>
      <c r="G15971" t="s">
        <v>175</v>
      </c>
      <c r="H15971" t="s">
        <v>1310</v>
      </c>
      <c r="I15971" s="26">
        <v>0</v>
      </c>
      <c r="J15971" s="12">
        <f t="shared" si="498"/>
        <v>0</v>
      </c>
      <c r="K15971" t="s">
        <v>1875</v>
      </c>
      <c r="L15971" t="s">
        <v>878</v>
      </c>
      <c r="M15971" t="s">
        <v>887</v>
      </c>
      <c r="N15971" t="str">
        <f t="shared" si="499"/>
        <v>E, A</v>
      </c>
    </row>
    <row r="15972" spans="1:14" x14ac:dyDescent="0.25">
      <c r="A15972" t="s">
        <v>11</v>
      </c>
      <c r="B15972" t="s">
        <v>860</v>
      </c>
      <c r="C15972" s="2">
        <v>2026</v>
      </c>
      <c r="D15972" t="s">
        <v>1801</v>
      </c>
      <c r="E15972" t="s">
        <v>1080</v>
      </c>
      <c r="F15972" t="s">
        <v>14</v>
      </c>
      <c r="G15972" t="s">
        <v>15</v>
      </c>
      <c r="H15972" t="s">
        <v>1417</v>
      </c>
      <c r="I15972" s="26">
        <v>141602.79999999999</v>
      </c>
      <c r="J15972" s="12">
        <f t="shared" si="498"/>
        <v>-141602.79999999999</v>
      </c>
      <c r="K15972" t="s">
        <v>1875</v>
      </c>
      <c r="L15972" t="s">
        <v>879</v>
      </c>
      <c r="M15972" t="s">
        <v>888</v>
      </c>
      <c r="N15972" t="str">
        <f t="shared" si="499"/>
        <v>R, C</v>
      </c>
    </row>
    <row r="15973" spans="1:14" x14ac:dyDescent="0.25">
      <c r="A15973" t="s">
        <v>11</v>
      </c>
      <c r="B15973" t="s">
        <v>12</v>
      </c>
      <c r="C15973" s="2">
        <v>2026</v>
      </c>
      <c r="D15973" t="s">
        <v>1801</v>
      </c>
      <c r="E15973" t="s">
        <v>1158</v>
      </c>
      <c r="F15973" t="s">
        <v>24</v>
      </c>
      <c r="G15973" t="s">
        <v>27</v>
      </c>
      <c r="H15973" t="s">
        <v>73</v>
      </c>
      <c r="I15973" s="26">
        <v>0</v>
      </c>
      <c r="J15973" s="12">
        <f t="shared" si="498"/>
        <v>0</v>
      </c>
      <c r="K15973" t="s">
        <v>1875</v>
      </c>
      <c r="N15973" t="str">
        <f t="shared" si="499"/>
        <v xml:space="preserve">, </v>
      </c>
    </row>
    <row r="15974" spans="1:14" x14ac:dyDescent="0.25">
      <c r="A15974" t="s">
        <v>11</v>
      </c>
      <c r="B15974" t="s">
        <v>12</v>
      </c>
      <c r="C15974" s="2">
        <v>2026</v>
      </c>
      <c r="D15974" t="s">
        <v>1801</v>
      </c>
      <c r="E15974" t="s">
        <v>1080</v>
      </c>
      <c r="F15974" t="s">
        <v>16</v>
      </c>
      <c r="G15974" t="s">
        <v>15</v>
      </c>
      <c r="H15974" t="s">
        <v>1483</v>
      </c>
      <c r="I15974" s="26">
        <v>-82480.100000000006</v>
      </c>
      <c r="J15974" s="12">
        <f t="shared" si="498"/>
        <v>82480.100000000006</v>
      </c>
      <c r="K15974" t="s">
        <v>1875</v>
      </c>
      <c r="L15974" t="s">
        <v>878</v>
      </c>
      <c r="M15974" t="s">
        <v>887</v>
      </c>
      <c r="N15974" t="str">
        <f t="shared" si="499"/>
        <v>E, A</v>
      </c>
    </row>
    <row r="15975" spans="1:14" x14ac:dyDescent="0.25">
      <c r="A15975" t="s">
        <v>11</v>
      </c>
      <c r="B15975" t="s">
        <v>12</v>
      </c>
      <c r="C15975" s="2">
        <v>2026</v>
      </c>
      <c r="D15975" t="s">
        <v>1801</v>
      </c>
      <c r="E15975" t="s">
        <v>1221</v>
      </c>
      <c r="F15975" t="s">
        <v>14</v>
      </c>
      <c r="G15975" t="s">
        <v>19</v>
      </c>
      <c r="H15975" t="s">
        <v>1202</v>
      </c>
      <c r="I15975" s="26">
        <v>-3929100</v>
      </c>
      <c r="J15975" s="12">
        <f t="shared" si="498"/>
        <v>3929100</v>
      </c>
      <c r="K15975" t="s">
        <v>1875</v>
      </c>
      <c r="L15975" t="s">
        <v>878</v>
      </c>
      <c r="M15975" t="s">
        <v>886</v>
      </c>
      <c r="N15975" t="str">
        <f t="shared" si="499"/>
        <v>E, B</v>
      </c>
    </row>
    <row r="15976" spans="1:14" x14ac:dyDescent="0.25">
      <c r="A15976" t="s">
        <v>11</v>
      </c>
      <c r="B15976" t="s">
        <v>12</v>
      </c>
      <c r="C15976" s="2">
        <v>2026</v>
      </c>
      <c r="D15976" t="s">
        <v>1801</v>
      </c>
      <c r="E15976" t="s">
        <v>1161</v>
      </c>
      <c r="F15976" t="s">
        <v>14</v>
      </c>
      <c r="G15976" t="s">
        <v>15</v>
      </c>
      <c r="H15976" t="s">
        <v>1050</v>
      </c>
      <c r="I15976" s="26">
        <v>-48800</v>
      </c>
      <c r="J15976" s="12">
        <f t="shared" si="498"/>
        <v>48800</v>
      </c>
      <c r="K15976" t="s">
        <v>1875</v>
      </c>
      <c r="L15976" t="s">
        <v>878</v>
      </c>
      <c r="M15976" t="s">
        <v>887</v>
      </c>
      <c r="N15976" t="str">
        <f t="shared" si="499"/>
        <v>E, A</v>
      </c>
    </row>
    <row r="15977" spans="1:14" x14ac:dyDescent="0.25">
      <c r="A15977" t="s">
        <v>11</v>
      </c>
      <c r="B15977" t="s">
        <v>12</v>
      </c>
      <c r="C15977" s="2">
        <v>2026</v>
      </c>
      <c r="D15977" t="s">
        <v>1801</v>
      </c>
      <c r="E15977" t="s">
        <v>1066</v>
      </c>
      <c r="F15977" t="s">
        <v>22</v>
      </c>
      <c r="G15977" t="s">
        <v>19</v>
      </c>
      <c r="H15977" t="s">
        <v>1537</v>
      </c>
      <c r="I15977" s="26">
        <v>-465600.8</v>
      </c>
      <c r="J15977" s="12">
        <f t="shared" si="498"/>
        <v>465600.8</v>
      </c>
      <c r="K15977" t="s">
        <v>1875</v>
      </c>
      <c r="L15977" t="s">
        <v>879</v>
      </c>
      <c r="M15977" t="s">
        <v>888</v>
      </c>
      <c r="N15977" t="str">
        <f t="shared" si="499"/>
        <v>R, C</v>
      </c>
    </row>
    <row r="15978" spans="1:14" x14ac:dyDescent="0.25">
      <c r="A15978" t="s">
        <v>11</v>
      </c>
      <c r="B15978" t="s">
        <v>12</v>
      </c>
      <c r="C15978" s="2">
        <v>2026</v>
      </c>
      <c r="D15978" t="s">
        <v>1801</v>
      </c>
      <c r="E15978" t="s">
        <v>1066</v>
      </c>
      <c r="F15978" t="s">
        <v>24</v>
      </c>
      <c r="G15978" t="s">
        <v>27</v>
      </c>
      <c r="H15978" t="s">
        <v>186</v>
      </c>
      <c r="I15978" s="26">
        <v>46288.98</v>
      </c>
      <c r="J15978" s="12">
        <f t="shared" si="498"/>
        <v>-46288.98</v>
      </c>
      <c r="K15978" t="s">
        <v>1875</v>
      </c>
      <c r="L15978" t="s">
        <v>879</v>
      </c>
      <c r="M15978" t="s">
        <v>888</v>
      </c>
      <c r="N15978" t="str">
        <f t="shared" si="499"/>
        <v>R, C</v>
      </c>
    </row>
    <row r="15979" spans="1:14" x14ac:dyDescent="0.25">
      <c r="A15979" t="s">
        <v>11</v>
      </c>
      <c r="B15979" t="s">
        <v>12</v>
      </c>
      <c r="C15979" s="2">
        <v>2026</v>
      </c>
      <c r="D15979" t="s">
        <v>1801</v>
      </c>
      <c r="E15979" t="s">
        <v>1158</v>
      </c>
      <c r="F15979" t="s">
        <v>24</v>
      </c>
      <c r="G15979" t="s">
        <v>27</v>
      </c>
      <c r="H15979" t="s">
        <v>55</v>
      </c>
      <c r="I15979" s="26">
        <v>0</v>
      </c>
      <c r="J15979" s="12">
        <f t="shared" si="498"/>
        <v>0</v>
      </c>
      <c r="K15979" t="s">
        <v>1875</v>
      </c>
      <c r="N15979" t="str">
        <f t="shared" si="499"/>
        <v xml:space="preserve">, </v>
      </c>
    </row>
    <row r="15980" spans="1:14" x14ac:dyDescent="0.25">
      <c r="A15980" t="s">
        <v>11</v>
      </c>
      <c r="B15980" t="s">
        <v>12</v>
      </c>
      <c r="C15980" s="2">
        <v>2026</v>
      </c>
      <c r="D15980" t="s">
        <v>1801</v>
      </c>
      <c r="E15980" t="s">
        <v>1092</v>
      </c>
      <c r="F15980" t="s">
        <v>14</v>
      </c>
      <c r="G15980" t="s">
        <v>19</v>
      </c>
      <c r="H15980" t="s">
        <v>1241</v>
      </c>
      <c r="I15980" s="26">
        <v>-460800</v>
      </c>
      <c r="J15980" s="12">
        <f t="shared" si="498"/>
        <v>460800</v>
      </c>
      <c r="K15980" t="s">
        <v>1875</v>
      </c>
      <c r="L15980" t="s">
        <v>878</v>
      </c>
      <c r="M15980" t="s">
        <v>887</v>
      </c>
      <c r="N15980" t="str">
        <f t="shared" si="499"/>
        <v>E, A</v>
      </c>
    </row>
    <row r="15981" spans="1:14" x14ac:dyDescent="0.25">
      <c r="A15981" t="s">
        <v>11</v>
      </c>
      <c r="B15981" t="s">
        <v>12</v>
      </c>
      <c r="C15981" s="2">
        <v>2026</v>
      </c>
      <c r="D15981" t="s">
        <v>1801</v>
      </c>
      <c r="E15981" t="s">
        <v>1047</v>
      </c>
      <c r="F15981" t="s">
        <v>24</v>
      </c>
      <c r="G15981" t="s">
        <v>27</v>
      </c>
      <c r="H15981" t="s">
        <v>367</v>
      </c>
      <c r="I15981" s="26">
        <v>0</v>
      </c>
      <c r="J15981" s="12">
        <f t="shared" si="498"/>
        <v>0</v>
      </c>
      <c r="K15981" t="s">
        <v>1875</v>
      </c>
      <c r="L15981" t="s">
        <v>879</v>
      </c>
      <c r="M15981" t="s">
        <v>888</v>
      </c>
      <c r="N15981" t="str">
        <f t="shared" si="499"/>
        <v>R, C</v>
      </c>
    </row>
    <row r="15982" spans="1:14" x14ac:dyDescent="0.25">
      <c r="A15982" t="s">
        <v>11</v>
      </c>
      <c r="B15982" t="s">
        <v>12</v>
      </c>
      <c r="C15982" s="2">
        <v>2026</v>
      </c>
      <c r="D15982" t="s">
        <v>1801</v>
      </c>
      <c r="E15982" t="s">
        <v>1143</v>
      </c>
      <c r="F15982" t="s">
        <v>21</v>
      </c>
      <c r="G15982" t="s">
        <v>19</v>
      </c>
      <c r="H15982" t="s">
        <v>1178</v>
      </c>
      <c r="I15982" s="26">
        <v>-924897.51</v>
      </c>
      <c r="J15982" s="12">
        <f t="shared" si="498"/>
        <v>924897.51</v>
      </c>
      <c r="K15982" t="s">
        <v>1875</v>
      </c>
      <c r="L15982" t="s">
        <v>878</v>
      </c>
      <c r="M15982" t="s">
        <v>887</v>
      </c>
      <c r="N15982" t="str">
        <f t="shared" si="499"/>
        <v>E, A</v>
      </c>
    </row>
    <row r="15983" spans="1:14" x14ac:dyDescent="0.25">
      <c r="A15983" t="s">
        <v>11</v>
      </c>
      <c r="B15983" t="s">
        <v>862</v>
      </c>
      <c r="C15983" s="2">
        <v>2025</v>
      </c>
      <c r="D15983" t="s">
        <v>1801</v>
      </c>
      <c r="E15983" t="s">
        <v>1062</v>
      </c>
      <c r="F15983" t="s">
        <v>14</v>
      </c>
      <c r="G15983" t="s">
        <v>19</v>
      </c>
      <c r="H15983" t="s">
        <v>1248</v>
      </c>
      <c r="I15983" s="26">
        <v>20048042.399999999</v>
      </c>
      <c r="J15983" s="12">
        <f t="shared" si="498"/>
        <v>-20048042.399999999</v>
      </c>
      <c r="K15983" t="s">
        <v>1875</v>
      </c>
      <c r="L15983" t="s">
        <v>879</v>
      </c>
      <c r="M15983" t="s">
        <v>888</v>
      </c>
      <c r="N15983" t="str">
        <f t="shared" si="499"/>
        <v>R, C</v>
      </c>
    </row>
    <row r="15984" spans="1:14" x14ac:dyDescent="0.25">
      <c r="A15984" t="s">
        <v>11</v>
      </c>
      <c r="B15984" t="s">
        <v>12</v>
      </c>
      <c r="C15984" s="2">
        <v>2026</v>
      </c>
      <c r="D15984" t="s">
        <v>1801</v>
      </c>
      <c r="E15984" t="s">
        <v>1269</v>
      </c>
      <c r="F15984" t="s">
        <v>24</v>
      </c>
      <c r="G15984" t="s">
        <v>27</v>
      </c>
      <c r="H15984" t="s">
        <v>757</v>
      </c>
      <c r="I15984" s="26">
        <v>0</v>
      </c>
      <c r="J15984" s="12">
        <f t="shared" si="498"/>
        <v>0</v>
      </c>
      <c r="K15984" t="s">
        <v>1875</v>
      </c>
      <c r="L15984" t="s">
        <v>879</v>
      </c>
      <c r="M15984" t="s">
        <v>888</v>
      </c>
      <c r="N15984" t="str">
        <f t="shared" si="499"/>
        <v>R, C</v>
      </c>
    </row>
    <row r="15985" spans="1:14" x14ac:dyDescent="0.25">
      <c r="A15985" t="s">
        <v>11</v>
      </c>
      <c r="B15985" t="s">
        <v>861</v>
      </c>
      <c r="C15985" s="2">
        <v>2026</v>
      </c>
      <c r="D15985" t="s">
        <v>1801</v>
      </c>
      <c r="E15985" t="s">
        <v>1101</v>
      </c>
      <c r="F15985" t="s">
        <v>14</v>
      </c>
      <c r="G15985" t="s">
        <v>19</v>
      </c>
      <c r="H15985" t="s">
        <v>1190</v>
      </c>
      <c r="I15985" s="26">
        <v>215284.81</v>
      </c>
      <c r="J15985" s="12">
        <f t="shared" si="498"/>
        <v>-215284.81</v>
      </c>
      <c r="K15985" t="s">
        <v>1875</v>
      </c>
      <c r="L15985" t="s">
        <v>879</v>
      </c>
      <c r="M15985" t="s">
        <v>888</v>
      </c>
      <c r="N15985" t="str">
        <f t="shared" si="499"/>
        <v>R, C</v>
      </c>
    </row>
    <row r="15986" spans="1:14" x14ac:dyDescent="0.25">
      <c r="A15986" t="s">
        <v>11</v>
      </c>
      <c r="B15986" t="s">
        <v>862</v>
      </c>
      <c r="C15986" s="2">
        <v>2026</v>
      </c>
      <c r="D15986" t="s">
        <v>1801</v>
      </c>
      <c r="E15986" t="s">
        <v>1066</v>
      </c>
      <c r="F15986" t="s">
        <v>14</v>
      </c>
      <c r="G15986" t="s">
        <v>19</v>
      </c>
      <c r="H15986" t="s">
        <v>1689</v>
      </c>
      <c r="I15986" s="26">
        <v>-56640</v>
      </c>
      <c r="J15986" s="12">
        <f t="shared" si="498"/>
        <v>56640</v>
      </c>
      <c r="K15986" t="s">
        <v>1875</v>
      </c>
      <c r="L15986" t="s">
        <v>879</v>
      </c>
      <c r="M15986" t="s">
        <v>888</v>
      </c>
      <c r="N15986" t="str">
        <f t="shared" si="499"/>
        <v>R, C</v>
      </c>
    </row>
    <row r="15987" spans="1:14" x14ac:dyDescent="0.25">
      <c r="A15987" t="s">
        <v>11</v>
      </c>
      <c r="B15987" t="s">
        <v>862</v>
      </c>
      <c r="C15987" s="2">
        <v>2026</v>
      </c>
      <c r="D15987" t="s">
        <v>1801</v>
      </c>
      <c r="E15987" t="s">
        <v>1058</v>
      </c>
      <c r="F15987" t="s">
        <v>16</v>
      </c>
      <c r="G15987" t="s">
        <v>19</v>
      </c>
      <c r="H15987" t="s">
        <v>1060</v>
      </c>
      <c r="I15987" s="26">
        <v>0</v>
      </c>
      <c r="J15987" s="12">
        <f t="shared" si="498"/>
        <v>0</v>
      </c>
      <c r="K15987" t="s">
        <v>1875</v>
      </c>
      <c r="L15987" t="s">
        <v>879</v>
      </c>
      <c r="M15987" t="s">
        <v>888</v>
      </c>
      <c r="N15987" t="str">
        <f t="shared" si="499"/>
        <v>R, C</v>
      </c>
    </row>
    <row r="15988" spans="1:14" x14ac:dyDescent="0.25">
      <c r="A15988" t="s">
        <v>11</v>
      </c>
      <c r="B15988" t="s">
        <v>861</v>
      </c>
      <c r="C15988" s="2">
        <v>2026</v>
      </c>
      <c r="D15988" t="s">
        <v>1801</v>
      </c>
      <c r="E15988" t="s">
        <v>1161</v>
      </c>
      <c r="F15988" t="s">
        <v>18</v>
      </c>
      <c r="G15988" t="s">
        <v>15</v>
      </c>
      <c r="H15988" t="s">
        <v>1050</v>
      </c>
      <c r="I15988" s="26">
        <v>171438.31</v>
      </c>
      <c r="J15988" s="12">
        <f t="shared" si="498"/>
        <v>-171438.31</v>
      </c>
      <c r="K15988" t="s">
        <v>1875</v>
      </c>
      <c r="L15988" t="s">
        <v>878</v>
      </c>
      <c r="M15988" t="s">
        <v>887</v>
      </c>
      <c r="N15988" t="str">
        <f t="shared" si="499"/>
        <v>E, A</v>
      </c>
    </row>
    <row r="15989" spans="1:14" x14ac:dyDescent="0.25">
      <c r="A15989" t="s">
        <v>11</v>
      </c>
      <c r="B15989" t="s">
        <v>861</v>
      </c>
      <c r="C15989" s="2">
        <v>2026</v>
      </c>
      <c r="D15989" t="s">
        <v>1801</v>
      </c>
      <c r="E15989" t="s">
        <v>1077</v>
      </c>
      <c r="F15989" t="s">
        <v>21</v>
      </c>
      <c r="G15989" t="s">
        <v>19</v>
      </c>
      <c r="H15989" t="s">
        <v>1181</v>
      </c>
      <c r="I15989" s="26">
        <v>58090.71</v>
      </c>
      <c r="J15989" s="12">
        <f t="shared" si="498"/>
        <v>-58090.71</v>
      </c>
      <c r="K15989" t="s">
        <v>1875</v>
      </c>
      <c r="L15989" t="s">
        <v>879</v>
      </c>
      <c r="M15989" t="s">
        <v>887</v>
      </c>
      <c r="N15989" t="str">
        <f t="shared" si="499"/>
        <v>R, A</v>
      </c>
    </row>
    <row r="15990" spans="1:14" x14ac:dyDescent="0.25">
      <c r="A15990" t="s">
        <v>11</v>
      </c>
      <c r="B15990" t="s">
        <v>860</v>
      </c>
      <c r="C15990" s="2">
        <v>2026</v>
      </c>
      <c r="D15990" t="s">
        <v>1745</v>
      </c>
      <c r="E15990" t="s">
        <v>1195</v>
      </c>
      <c r="F15990" t="s">
        <v>22</v>
      </c>
      <c r="G15990" t="s">
        <v>19</v>
      </c>
      <c r="H15990" t="s">
        <v>1196</v>
      </c>
      <c r="I15990" s="26">
        <v>0</v>
      </c>
      <c r="J15990" s="12">
        <f t="shared" si="498"/>
        <v>0</v>
      </c>
      <c r="K15990" t="s">
        <v>1875</v>
      </c>
      <c r="L15990" t="s">
        <v>879</v>
      </c>
      <c r="M15990" t="s">
        <v>888</v>
      </c>
      <c r="N15990" t="str">
        <f t="shared" si="499"/>
        <v>R, C</v>
      </c>
    </row>
    <row r="15991" spans="1:14" x14ac:dyDescent="0.25">
      <c r="A15991" t="s">
        <v>11</v>
      </c>
      <c r="B15991" t="s">
        <v>861</v>
      </c>
      <c r="C15991" s="2">
        <v>2026</v>
      </c>
      <c r="D15991" t="s">
        <v>1801</v>
      </c>
      <c r="E15991" t="s">
        <v>1115</v>
      </c>
      <c r="F15991" t="s">
        <v>14</v>
      </c>
      <c r="G15991" t="s">
        <v>19</v>
      </c>
      <c r="H15991" t="s">
        <v>1123</v>
      </c>
      <c r="I15991" s="26">
        <v>1111032.19</v>
      </c>
      <c r="J15991" s="12">
        <f t="shared" si="498"/>
        <v>-1111032.19</v>
      </c>
      <c r="K15991" t="s">
        <v>1875</v>
      </c>
      <c r="L15991" t="s">
        <v>879</v>
      </c>
      <c r="M15991" t="s">
        <v>888</v>
      </c>
      <c r="N15991" t="str">
        <f t="shared" si="499"/>
        <v>R, C</v>
      </c>
    </row>
    <row r="15992" spans="1:14" x14ac:dyDescent="0.25">
      <c r="A15992" t="s">
        <v>11</v>
      </c>
      <c r="B15992" t="s">
        <v>861</v>
      </c>
      <c r="C15992" s="2">
        <v>2026</v>
      </c>
      <c r="D15992" t="s">
        <v>1801</v>
      </c>
      <c r="E15992" t="s">
        <v>1193</v>
      </c>
      <c r="F15992" t="s">
        <v>14</v>
      </c>
      <c r="G15992" t="s">
        <v>174</v>
      </c>
      <c r="H15992" t="s">
        <v>1637</v>
      </c>
      <c r="I15992" s="26">
        <v>107220</v>
      </c>
      <c r="J15992" s="12">
        <f t="shared" si="498"/>
        <v>-107220</v>
      </c>
      <c r="K15992" t="s">
        <v>1875</v>
      </c>
      <c r="L15992" t="s">
        <v>878</v>
      </c>
      <c r="M15992" t="s">
        <v>889</v>
      </c>
      <c r="N15992" t="str">
        <f t="shared" si="499"/>
        <v>E, S</v>
      </c>
    </row>
    <row r="15993" spans="1:14" x14ac:dyDescent="0.25">
      <c r="A15993" t="s">
        <v>11</v>
      </c>
      <c r="B15993" t="s">
        <v>860</v>
      </c>
      <c r="C15993" s="2">
        <v>2026</v>
      </c>
      <c r="D15993" t="s">
        <v>1745</v>
      </c>
      <c r="E15993" t="s">
        <v>1058</v>
      </c>
      <c r="F15993" t="s">
        <v>14</v>
      </c>
      <c r="G15993" t="s">
        <v>172</v>
      </c>
      <c r="H15993" t="s">
        <v>1115</v>
      </c>
      <c r="I15993" s="26">
        <v>0</v>
      </c>
      <c r="J15993" s="12">
        <f t="shared" si="498"/>
        <v>0</v>
      </c>
      <c r="K15993" t="s">
        <v>1875</v>
      </c>
      <c r="L15993" t="s">
        <v>878</v>
      </c>
      <c r="M15993" t="s">
        <v>887</v>
      </c>
      <c r="N15993" t="str">
        <f t="shared" si="499"/>
        <v>E, A</v>
      </c>
    </row>
    <row r="15994" spans="1:14" x14ac:dyDescent="0.25">
      <c r="A15994" t="s">
        <v>11</v>
      </c>
      <c r="B15994" t="s">
        <v>860</v>
      </c>
      <c r="C15994" s="2">
        <v>2026</v>
      </c>
      <c r="D15994" t="s">
        <v>1680</v>
      </c>
      <c r="E15994" t="s">
        <v>1055</v>
      </c>
      <c r="F15994" t="s">
        <v>14</v>
      </c>
      <c r="G15994" t="s">
        <v>405</v>
      </c>
      <c r="H15994" t="s">
        <v>1142</v>
      </c>
      <c r="I15994" s="26">
        <v>1605829.5</v>
      </c>
      <c r="J15994" s="12">
        <f t="shared" si="498"/>
        <v>-1605829.5</v>
      </c>
      <c r="K15994" t="s">
        <v>1875</v>
      </c>
      <c r="L15994" t="s">
        <v>878</v>
      </c>
      <c r="M15994" t="s">
        <v>886</v>
      </c>
      <c r="N15994" t="str">
        <f t="shared" si="499"/>
        <v>E, B</v>
      </c>
    </row>
    <row r="15995" spans="1:14" x14ac:dyDescent="0.25">
      <c r="A15995" t="s">
        <v>11</v>
      </c>
      <c r="B15995" t="s">
        <v>861</v>
      </c>
      <c r="C15995" s="2">
        <v>2026</v>
      </c>
      <c r="D15995" t="s">
        <v>968</v>
      </c>
      <c r="E15995" t="s">
        <v>1066</v>
      </c>
      <c r="F15995" t="s">
        <v>14</v>
      </c>
      <c r="G15995" t="s">
        <v>175</v>
      </c>
      <c r="H15995" t="s">
        <v>1086</v>
      </c>
      <c r="I15995" s="26">
        <v>24130.45</v>
      </c>
      <c r="J15995" s="12">
        <f t="shared" si="498"/>
        <v>-24130.45</v>
      </c>
      <c r="K15995" t="s">
        <v>1875</v>
      </c>
      <c r="L15995" t="s">
        <v>878</v>
      </c>
      <c r="M15995" t="s">
        <v>888</v>
      </c>
      <c r="N15995" t="str">
        <f t="shared" si="499"/>
        <v>E, C</v>
      </c>
    </row>
    <row r="15996" spans="1:14" x14ac:dyDescent="0.25">
      <c r="A15996" t="s">
        <v>11</v>
      </c>
      <c r="B15996" t="s">
        <v>12</v>
      </c>
      <c r="C15996" s="2">
        <v>2026</v>
      </c>
      <c r="D15996" t="s">
        <v>1801</v>
      </c>
      <c r="E15996" t="s">
        <v>1066</v>
      </c>
      <c r="F15996" t="s">
        <v>14</v>
      </c>
      <c r="G15996" t="s">
        <v>174</v>
      </c>
      <c r="H15996" t="s">
        <v>1564</v>
      </c>
      <c r="I15996" s="26">
        <v>-20700</v>
      </c>
      <c r="J15996" s="12">
        <f t="shared" si="498"/>
        <v>20700</v>
      </c>
      <c r="K15996" t="s">
        <v>1875</v>
      </c>
      <c r="L15996" t="s">
        <v>878</v>
      </c>
      <c r="M15996" t="s">
        <v>887</v>
      </c>
      <c r="N15996" t="str">
        <f t="shared" si="499"/>
        <v>E, A</v>
      </c>
    </row>
    <row r="15997" spans="1:14" x14ac:dyDescent="0.25">
      <c r="A15997" t="s">
        <v>11</v>
      </c>
      <c r="B15997" t="s">
        <v>861</v>
      </c>
      <c r="C15997" s="2">
        <v>2026</v>
      </c>
      <c r="D15997" t="s">
        <v>1801</v>
      </c>
      <c r="E15997" t="s">
        <v>1051</v>
      </c>
      <c r="F15997" t="s">
        <v>24</v>
      </c>
      <c r="G15997" t="s">
        <v>27</v>
      </c>
      <c r="H15997" t="s">
        <v>1812</v>
      </c>
      <c r="I15997" s="26">
        <v>354002.51</v>
      </c>
      <c r="J15997" s="12">
        <f t="shared" si="498"/>
        <v>-354002.51</v>
      </c>
      <c r="K15997" t="s">
        <v>1875</v>
      </c>
      <c r="L15997" t="s">
        <v>879</v>
      </c>
      <c r="M15997" t="s">
        <v>888</v>
      </c>
      <c r="N15997" t="str">
        <f t="shared" si="499"/>
        <v>R, C</v>
      </c>
    </row>
    <row r="15998" spans="1:14" x14ac:dyDescent="0.25">
      <c r="A15998" t="s">
        <v>11</v>
      </c>
      <c r="B15998" t="s">
        <v>861</v>
      </c>
      <c r="C15998" s="2">
        <v>2026</v>
      </c>
      <c r="D15998" t="s">
        <v>1801</v>
      </c>
      <c r="E15998" t="s">
        <v>1296</v>
      </c>
      <c r="F15998" t="s">
        <v>22</v>
      </c>
      <c r="G15998" t="s">
        <v>172</v>
      </c>
      <c r="H15998" t="s">
        <v>1155</v>
      </c>
      <c r="I15998" s="26">
        <v>86493.11</v>
      </c>
      <c r="J15998" s="12">
        <f t="shared" si="498"/>
        <v>-86493.11</v>
      </c>
      <c r="K15998" t="s">
        <v>1875</v>
      </c>
      <c r="L15998" t="s">
        <v>878</v>
      </c>
      <c r="M15998" t="s">
        <v>889</v>
      </c>
      <c r="N15998" t="str">
        <f t="shared" si="499"/>
        <v>E, S</v>
      </c>
    </row>
    <row r="15999" spans="1:14" x14ac:dyDescent="0.25">
      <c r="A15999" t="s">
        <v>11</v>
      </c>
      <c r="B15999" t="s">
        <v>861</v>
      </c>
      <c r="C15999" s="2">
        <v>2026</v>
      </c>
      <c r="D15999" t="s">
        <v>1801</v>
      </c>
      <c r="E15999" t="s">
        <v>1092</v>
      </c>
      <c r="F15999" t="s">
        <v>16</v>
      </c>
      <c r="G15999" t="s">
        <v>19</v>
      </c>
      <c r="H15999" t="s">
        <v>1127</v>
      </c>
      <c r="I15999" s="26">
        <v>12700</v>
      </c>
      <c r="J15999" s="12">
        <f t="shared" si="498"/>
        <v>-12700</v>
      </c>
      <c r="K15999" t="s">
        <v>1875</v>
      </c>
      <c r="L15999" t="s">
        <v>879</v>
      </c>
      <c r="M15999" t="s">
        <v>887</v>
      </c>
      <c r="N15999" t="str">
        <f t="shared" si="499"/>
        <v>R, A</v>
      </c>
    </row>
    <row r="16000" spans="1:14" x14ac:dyDescent="0.25">
      <c r="A16000" t="s">
        <v>11</v>
      </c>
      <c r="B16000" t="s">
        <v>860</v>
      </c>
      <c r="C16000" s="2">
        <v>2027</v>
      </c>
      <c r="D16000" t="s">
        <v>1801</v>
      </c>
      <c r="E16000" t="s">
        <v>1066</v>
      </c>
      <c r="F16000" t="s">
        <v>22</v>
      </c>
      <c r="G16000" t="s">
        <v>173</v>
      </c>
      <c r="H16000" t="s">
        <v>1565</v>
      </c>
      <c r="I16000" s="26">
        <v>30815.02</v>
      </c>
      <c r="J16000" s="12">
        <f t="shared" ref="J16000:J16063" si="500">-I16000</f>
        <v>-30815.02</v>
      </c>
      <c r="K16000" t="s">
        <v>1875</v>
      </c>
      <c r="L16000" t="s">
        <v>879</v>
      </c>
      <c r="M16000" t="s">
        <v>888</v>
      </c>
      <c r="N16000" t="str">
        <f t="shared" si="499"/>
        <v>R, C</v>
      </c>
    </row>
    <row r="16001" spans="1:14" x14ac:dyDescent="0.25">
      <c r="A16001" t="s">
        <v>11</v>
      </c>
      <c r="B16001" t="s">
        <v>12</v>
      </c>
      <c r="C16001" s="2">
        <v>2026</v>
      </c>
      <c r="D16001" t="s">
        <v>1801</v>
      </c>
      <c r="E16001" t="s">
        <v>1047</v>
      </c>
      <c r="F16001" t="s">
        <v>24</v>
      </c>
      <c r="G16001" t="s">
        <v>27</v>
      </c>
      <c r="H16001" t="s">
        <v>1880</v>
      </c>
      <c r="I16001" s="26">
        <v>-304500</v>
      </c>
      <c r="J16001" s="12">
        <f t="shared" si="500"/>
        <v>304500</v>
      </c>
      <c r="K16001" t="s">
        <v>1875</v>
      </c>
      <c r="L16001" t="s">
        <v>879</v>
      </c>
      <c r="M16001" t="s">
        <v>888</v>
      </c>
      <c r="N16001" t="str">
        <f t="shared" si="499"/>
        <v>R, C</v>
      </c>
    </row>
    <row r="16002" spans="1:14" x14ac:dyDescent="0.25">
      <c r="A16002" t="s">
        <v>11</v>
      </c>
      <c r="B16002" t="s">
        <v>860</v>
      </c>
      <c r="C16002" s="2">
        <v>2027</v>
      </c>
      <c r="D16002" t="s">
        <v>1801</v>
      </c>
      <c r="E16002" t="s">
        <v>1077</v>
      </c>
      <c r="F16002" t="s">
        <v>14</v>
      </c>
      <c r="G16002" t="s">
        <v>19</v>
      </c>
      <c r="H16002" t="s">
        <v>1056</v>
      </c>
      <c r="I16002" s="26">
        <v>3133.95</v>
      </c>
      <c r="J16002" s="12">
        <f t="shared" si="500"/>
        <v>-3133.95</v>
      </c>
      <c r="K16002" t="s">
        <v>1875</v>
      </c>
      <c r="L16002" t="s">
        <v>879</v>
      </c>
      <c r="M16002" t="s">
        <v>888</v>
      </c>
      <c r="N16002" t="str">
        <f t="shared" si="499"/>
        <v>R, C</v>
      </c>
    </row>
    <row r="16003" spans="1:14" x14ac:dyDescent="0.25">
      <c r="A16003" t="s">
        <v>11</v>
      </c>
      <c r="B16003" t="s">
        <v>860</v>
      </c>
      <c r="C16003" s="2">
        <v>2027</v>
      </c>
      <c r="D16003" t="s">
        <v>1801</v>
      </c>
      <c r="E16003" t="s">
        <v>1062</v>
      </c>
      <c r="F16003" t="s">
        <v>22</v>
      </c>
      <c r="G16003" t="s">
        <v>19</v>
      </c>
      <c r="H16003" t="s">
        <v>1641</v>
      </c>
      <c r="I16003" s="26">
        <v>0</v>
      </c>
      <c r="J16003" s="12">
        <f t="shared" si="500"/>
        <v>0</v>
      </c>
      <c r="K16003" t="s">
        <v>1875</v>
      </c>
      <c r="L16003" t="s">
        <v>879</v>
      </c>
      <c r="M16003" t="s">
        <v>887</v>
      </c>
      <c r="N16003" t="str">
        <f t="shared" ref="N16003:N16066" si="501">L16003&amp;", "&amp;M16003</f>
        <v>R, A</v>
      </c>
    </row>
    <row r="16004" spans="1:14" x14ac:dyDescent="0.25">
      <c r="A16004" t="s">
        <v>11</v>
      </c>
      <c r="B16004" t="s">
        <v>12</v>
      </c>
      <c r="C16004" s="2">
        <v>2026</v>
      </c>
      <c r="D16004" t="s">
        <v>1801</v>
      </c>
      <c r="E16004" t="s">
        <v>1177</v>
      </c>
      <c r="F16004" t="s">
        <v>410</v>
      </c>
      <c r="G16004" t="s">
        <v>19</v>
      </c>
      <c r="H16004" t="s">
        <v>1065</v>
      </c>
      <c r="I16004" s="26">
        <v>-2560954</v>
      </c>
      <c r="J16004" s="12">
        <f t="shared" si="500"/>
        <v>2560954</v>
      </c>
      <c r="K16004" t="s">
        <v>1875</v>
      </c>
      <c r="L16004" t="s">
        <v>878</v>
      </c>
      <c r="M16004" t="s">
        <v>889</v>
      </c>
      <c r="N16004" t="str">
        <f t="shared" si="501"/>
        <v>E, S</v>
      </c>
    </row>
    <row r="16005" spans="1:14" x14ac:dyDescent="0.25">
      <c r="A16005" t="s">
        <v>11</v>
      </c>
      <c r="B16005" t="s">
        <v>12</v>
      </c>
      <c r="C16005" s="2">
        <v>2026</v>
      </c>
      <c r="D16005" t="s">
        <v>1801</v>
      </c>
      <c r="E16005" t="s">
        <v>1161</v>
      </c>
      <c r="F16005" t="s">
        <v>21</v>
      </c>
      <c r="G16005" t="s">
        <v>19</v>
      </c>
      <c r="H16005" t="s">
        <v>1093</v>
      </c>
      <c r="I16005" s="26">
        <v>-47500</v>
      </c>
      <c r="J16005" s="12">
        <f t="shared" si="500"/>
        <v>47500</v>
      </c>
      <c r="K16005" t="s">
        <v>1875</v>
      </c>
      <c r="L16005" t="s">
        <v>879</v>
      </c>
      <c r="M16005" t="s">
        <v>887</v>
      </c>
      <c r="N16005" t="str">
        <f t="shared" si="501"/>
        <v>R, A</v>
      </c>
    </row>
    <row r="16006" spans="1:14" x14ac:dyDescent="0.25">
      <c r="A16006" t="s">
        <v>11</v>
      </c>
      <c r="B16006" t="s">
        <v>12</v>
      </c>
      <c r="C16006" s="2">
        <v>2026</v>
      </c>
      <c r="D16006" t="s">
        <v>1801</v>
      </c>
      <c r="E16006" t="s">
        <v>1158</v>
      </c>
      <c r="F16006" t="s">
        <v>410</v>
      </c>
      <c r="G16006" t="s">
        <v>19</v>
      </c>
      <c r="H16006" t="s">
        <v>1799</v>
      </c>
      <c r="I16006" s="26">
        <v>-1253700</v>
      </c>
      <c r="J16006" s="12">
        <f t="shared" si="500"/>
        <v>1253700</v>
      </c>
      <c r="K16006" t="s">
        <v>1875</v>
      </c>
      <c r="L16006" t="s">
        <v>878</v>
      </c>
      <c r="M16006" t="s">
        <v>889</v>
      </c>
      <c r="N16006" t="str">
        <f t="shared" si="501"/>
        <v>E, S</v>
      </c>
    </row>
    <row r="16007" spans="1:14" x14ac:dyDescent="0.25">
      <c r="A16007" t="s">
        <v>11</v>
      </c>
      <c r="B16007" t="s">
        <v>12</v>
      </c>
      <c r="C16007" s="2">
        <v>2026</v>
      </c>
      <c r="D16007" t="s">
        <v>1801</v>
      </c>
      <c r="E16007" t="s">
        <v>1053</v>
      </c>
      <c r="F16007" t="s">
        <v>14</v>
      </c>
      <c r="G16007" t="s">
        <v>19</v>
      </c>
      <c r="H16007" t="s">
        <v>1072</v>
      </c>
      <c r="I16007" s="26">
        <v>-28722.26</v>
      </c>
      <c r="J16007" s="12">
        <f t="shared" si="500"/>
        <v>28722.26</v>
      </c>
      <c r="K16007" t="s">
        <v>1875</v>
      </c>
      <c r="L16007" t="s">
        <v>879</v>
      </c>
      <c r="M16007" t="s">
        <v>887</v>
      </c>
      <c r="N16007" t="str">
        <f t="shared" si="501"/>
        <v>R, A</v>
      </c>
    </row>
    <row r="16008" spans="1:14" x14ac:dyDescent="0.25">
      <c r="A16008" t="s">
        <v>11</v>
      </c>
      <c r="B16008" t="s">
        <v>12</v>
      </c>
      <c r="C16008" s="2">
        <v>2026</v>
      </c>
      <c r="D16008" t="s">
        <v>1801</v>
      </c>
      <c r="E16008" t="s">
        <v>1295</v>
      </c>
      <c r="F16008" t="s">
        <v>14</v>
      </c>
      <c r="G16008" t="s">
        <v>19</v>
      </c>
      <c r="H16008" t="s">
        <v>1140</v>
      </c>
      <c r="I16008" s="26">
        <v>0</v>
      </c>
      <c r="J16008" s="12">
        <f t="shared" si="500"/>
        <v>0</v>
      </c>
      <c r="K16008" t="s">
        <v>1875</v>
      </c>
      <c r="L16008" t="s">
        <v>879</v>
      </c>
      <c r="M16008" t="s">
        <v>888</v>
      </c>
      <c r="N16008" t="str">
        <f t="shared" si="501"/>
        <v>R, C</v>
      </c>
    </row>
    <row r="16009" spans="1:14" x14ac:dyDescent="0.25">
      <c r="A16009" t="s">
        <v>11</v>
      </c>
      <c r="B16009" t="s">
        <v>12</v>
      </c>
      <c r="C16009" s="2">
        <v>2026</v>
      </c>
      <c r="D16009" t="s">
        <v>1801</v>
      </c>
      <c r="E16009" t="s">
        <v>1051</v>
      </c>
      <c r="F16009" t="s">
        <v>24</v>
      </c>
      <c r="G16009" t="s">
        <v>27</v>
      </c>
      <c r="H16009" t="s">
        <v>278</v>
      </c>
      <c r="I16009" s="26">
        <v>2594.87</v>
      </c>
      <c r="J16009" s="12">
        <f t="shared" si="500"/>
        <v>-2594.87</v>
      </c>
      <c r="K16009" t="s">
        <v>1875</v>
      </c>
      <c r="L16009" t="s">
        <v>879</v>
      </c>
      <c r="M16009" t="s">
        <v>888</v>
      </c>
      <c r="N16009" t="str">
        <f t="shared" si="501"/>
        <v>R, C</v>
      </c>
    </row>
    <row r="16010" spans="1:14" x14ac:dyDescent="0.25">
      <c r="A16010" t="s">
        <v>11</v>
      </c>
      <c r="B16010" t="s">
        <v>12</v>
      </c>
      <c r="C16010" s="2">
        <v>2026</v>
      </c>
      <c r="D16010" t="s">
        <v>1801</v>
      </c>
      <c r="E16010" t="s">
        <v>1193</v>
      </c>
      <c r="F16010" t="s">
        <v>16</v>
      </c>
      <c r="G16010" t="s">
        <v>19</v>
      </c>
      <c r="H16010" t="s">
        <v>1606</v>
      </c>
      <c r="I16010" s="26">
        <v>-141473.69</v>
      </c>
      <c r="J16010" s="12">
        <f t="shared" si="500"/>
        <v>141473.69</v>
      </c>
      <c r="K16010" t="s">
        <v>1875</v>
      </c>
      <c r="L16010" t="s">
        <v>878</v>
      </c>
      <c r="M16010" t="s">
        <v>889</v>
      </c>
      <c r="N16010" t="str">
        <f t="shared" si="501"/>
        <v>E, S</v>
      </c>
    </row>
    <row r="16011" spans="1:14" x14ac:dyDescent="0.25">
      <c r="A16011" t="s">
        <v>11</v>
      </c>
      <c r="B16011" t="s">
        <v>12</v>
      </c>
      <c r="C16011" s="2">
        <v>2026</v>
      </c>
      <c r="D16011" t="s">
        <v>1801</v>
      </c>
      <c r="E16011" t="s">
        <v>1269</v>
      </c>
      <c r="F16011" t="s">
        <v>24</v>
      </c>
      <c r="G16011" t="s">
        <v>27</v>
      </c>
      <c r="H16011" t="s">
        <v>364</v>
      </c>
      <c r="I16011" s="26">
        <v>0</v>
      </c>
      <c r="J16011" s="12">
        <f t="shared" si="500"/>
        <v>0</v>
      </c>
      <c r="K16011" t="s">
        <v>1875</v>
      </c>
      <c r="L16011" t="s">
        <v>879</v>
      </c>
      <c r="M16011" t="s">
        <v>888</v>
      </c>
      <c r="N16011" t="str">
        <f t="shared" si="501"/>
        <v>R, C</v>
      </c>
    </row>
    <row r="16012" spans="1:14" x14ac:dyDescent="0.25">
      <c r="A16012" t="s">
        <v>11</v>
      </c>
      <c r="B16012" t="s">
        <v>12</v>
      </c>
      <c r="C16012" s="2">
        <v>2026</v>
      </c>
      <c r="D16012" t="s">
        <v>1801</v>
      </c>
      <c r="E16012" t="s">
        <v>1269</v>
      </c>
      <c r="F16012" t="s">
        <v>24</v>
      </c>
      <c r="G16012" t="s">
        <v>27</v>
      </c>
      <c r="H16012" t="s">
        <v>761</v>
      </c>
      <c r="I16012" s="26">
        <v>0</v>
      </c>
      <c r="J16012" s="12">
        <f t="shared" si="500"/>
        <v>0</v>
      </c>
      <c r="K16012" t="s">
        <v>1875</v>
      </c>
      <c r="L16012" t="s">
        <v>879</v>
      </c>
      <c r="M16012" t="s">
        <v>888</v>
      </c>
      <c r="N16012" t="str">
        <f t="shared" si="501"/>
        <v>R, C</v>
      </c>
    </row>
    <row r="16013" spans="1:14" x14ac:dyDescent="0.25">
      <c r="A16013" t="s">
        <v>11</v>
      </c>
      <c r="B16013" t="s">
        <v>12</v>
      </c>
      <c r="C16013" s="2">
        <v>2026</v>
      </c>
      <c r="D16013" t="s">
        <v>1801</v>
      </c>
      <c r="E16013" t="s">
        <v>1269</v>
      </c>
      <c r="F16013" t="s">
        <v>24</v>
      </c>
      <c r="G16013" t="s">
        <v>27</v>
      </c>
      <c r="H16013" t="s">
        <v>170</v>
      </c>
      <c r="I16013" s="26">
        <v>-124380.02</v>
      </c>
      <c r="J16013" s="12">
        <f t="shared" si="500"/>
        <v>124380.02</v>
      </c>
      <c r="K16013" t="s">
        <v>1875</v>
      </c>
      <c r="L16013" t="s">
        <v>879</v>
      </c>
      <c r="M16013" t="s">
        <v>888</v>
      </c>
      <c r="N16013" t="str">
        <f t="shared" si="501"/>
        <v>R, C</v>
      </c>
    </row>
    <row r="16014" spans="1:14" x14ac:dyDescent="0.25">
      <c r="A16014" t="s">
        <v>11</v>
      </c>
      <c r="B16014" t="s">
        <v>861</v>
      </c>
      <c r="C16014" s="2">
        <v>2026</v>
      </c>
      <c r="D16014" t="s">
        <v>1745</v>
      </c>
      <c r="E16014" t="s">
        <v>1138</v>
      </c>
      <c r="F16014" t="s">
        <v>16</v>
      </c>
      <c r="G16014" t="s">
        <v>643</v>
      </c>
      <c r="H16014" t="s">
        <v>1082</v>
      </c>
      <c r="I16014" s="26">
        <v>3190.16</v>
      </c>
      <c r="J16014" s="12">
        <f t="shared" si="500"/>
        <v>-3190.16</v>
      </c>
      <c r="K16014" t="s">
        <v>1875</v>
      </c>
      <c r="L16014" t="s">
        <v>879</v>
      </c>
      <c r="M16014" t="s">
        <v>888</v>
      </c>
      <c r="N16014" t="str">
        <f t="shared" si="501"/>
        <v>R, C</v>
      </c>
    </row>
    <row r="16015" spans="1:14" x14ac:dyDescent="0.25">
      <c r="A16015" t="s">
        <v>11</v>
      </c>
      <c r="B16015" t="s">
        <v>861</v>
      </c>
      <c r="C16015" s="2">
        <v>2026</v>
      </c>
      <c r="D16015" t="s">
        <v>1801</v>
      </c>
      <c r="E16015" t="s">
        <v>1101</v>
      </c>
      <c r="F16015" t="s">
        <v>18</v>
      </c>
      <c r="G16015" t="s">
        <v>19</v>
      </c>
      <c r="H16015" t="s">
        <v>1178</v>
      </c>
      <c r="I16015" s="26">
        <v>5563339</v>
      </c>
      <c r="J16015" s="12">
        <f t="shared" si="500"/>
        <v>-5563339</v>
      </c>
      <c r="K16015" t="s">
        <v>1875</v>
      </c>
      <c r="L16015" t="s">
        <v>878</v>
      </c>
      <c r="M16015" t="s">
        <v>887</v>
      </c>
      <c r="N16015" t="str">
        <f t="shared" si="501"/>
        <v>E, A</v>
      </c>
    </row>
    <row r="16016" spans="1:14" x14ac:dyDescent="0.25">
      <c r="A16016" t="s">
        <v>11</v>
      </c>
      <c r="B16016" t="s">
        <v>861</v>
      </c>
      <c r="C16016" s="2">
        <v>2026</v>
      </c>
      <c r="D16016" t="s">
        <v>1801</v>
      </c>
      <c r="E16016" t="s">
        <v>1051</v>
      </c>
      <c r="F16016" t="s">
        <v>18</v>
      </c>
      <c r="G16016" t="s">
        <v>19</v>
      </c>
      <c r="H16016" t="s">
        <v>1072</v>
      </c>
      <c r="I16016" s="26">
        <v>2372409.09</v>
      </c>
      <c r="J16016" s="12">
        <f t="shared" si="500"/>
        <v>-2372409.09</v>
      </c>
      <c r="K16016" t="s">
        <v>1875</v>
      </c>
      <c r="L16016" t="s">
        <v>879</v>
      </c>
      <c r="M16016" t="s">
        <v>887</v>
      </c>
      <c r="N16016" t="str">
        <f t="shared" si="501"/>
        <v>R, A</v>
      </c>
    </row>
    <row r="16017" spans="1:14" x14ac:dyDescent="0.25">
      <c r="A16017" t="s">
        <v>11</v>
      </c>
      <c r="B16017" t="s">
        <v>861</v>
      </c>
      <c r="C16017" s="2">
        <v>2026</v>
      </c>
      <c r="D16017" t="s">
        <v>1801</v>
      </c>
      <c r="E16017" t="s">
        <v>1051</v>
      </c>
      <c r="F16017" t="s">
        <v>14</v>
      </c>
      <c r="G16017" t="s">
        <v>19</v>
      </c>
      <c r="H16017" t="s">
        <v>1131</v>
      </c>
      <c r="I16017" s="26">
        <v>2311823.81</v>
      </c>
      <c r="J16017" s="12">
        <f t="shared" si="500"/>
        <v>-2311823.81</v>
      </c>
      <c r="K16017" t="s">
        <v>1875</v>
      </c>
      <c r="L16017" t="s">
        <v>879</v>
      </c>
      <c r="M16017" t="s">
        <v>888</v>
      </c>
      <c r="N16017" t="str">
        <f t="shared" si="501"/>
        <v>R, C</v>
      </c>
    </row>
    <row r="16018" spans="1:14" x14ac:dyDescent="0.25">
      <c r="A16018" t="s">
        <v>11</v>
      </c>
      <c r="B16018" t="s">
        <v>862</v>
      </c>
      <c r="C16018" s="2">
        <v>2026</v>
      </c>
      <c r="D16018" t="s">
        <v>1801</v>
      </c>
      <c r="E16018" t="s">
        <v>1053</v>
      </c>
      <c r="F16018" t="s">
        <v>22</v>
      </c>
      <c r="G16018" t="s">
        <v>19</v>
      </c>
      <c r="H16018" t="s">
        <v>1296</v>
      </c>
      <c r="I16018" s="26">
        <v>-88649</v>
      </c>
      <c r="J16018" s="12">
        <f t="shared" si="500"/>
        <v>88649</v>
      </c>
      <c r="K16018" t="s">
        <v>1875</v>
      </c>
      <c r="L16018" t="s">
        <v>879</v>
      </c>
      <c r="M16018" t="s">
        <v>888</v>
      </c>
      <c r="N16018" t="str">
        <f t="shared" si="501"/>
        <v>R, C</v>
      </c>
    </row>
    <row r="16019" spans="1:14" x14ac:dyDescent="0.25">
      <c r="A16019" t="s">
        <v>11</v>
      </c>
      <c r="B16019" t="s">
        <v>862</v>
      </c>
      <c r="C16019" s="2">
        <v>2025</v>
      </c>
      <c r="D16019" t="s">
        <v>1801</v>
      </c>
      <c r="E16019" t="s">
        <v>1051</v>
      </c>
      <c r="F16019" t="s">
        <v>14</v>
      </c>
      <c r="G16019" t="s">
        <v>27</v>
      </c>
      <c r="H16019" t="s">
        <v>1711</v>
      </c>
      <c r="I16019" s="26">
        <v>49982.22</v>
      </c>
      <c r="J16019" s="12">
        <f t="shared" si="500"/>
        <v>-49982.22</v>
      </c>
      <c r="K16019" t="s">
        <v>1875</v>
      </c>
      <c r="L16019" t="s">
        <v>879</v>
      </c>
      <c r="M16019" t="s">
        <v>888</v>
      </c>
      <c r="N16019" t="str">
        <f t="shared" si="501"/>
        <v>R, C</v>
      </c>
    </row>
    <row r="16020" spans="1:14" x14ac:dyDescent="0.25">
      <c r="A16020" t="s">
        <v>11</v>
      </c>
      <c r="B16020" t="s">
        <v>861</v>
      </c>
      <c r="C16020" s="2">
        <v>2026</v>
      </c>
      <c r="D16020" t="s">
        <v>1801</v>
      </c>
      <c r="E16020" t="s">
        <v>1051</v>
      </c>
      <c r="F16020" t="s">
        <v>21</v>
      </c>
      <c r="G16020" t="s">
        <v>19</v>
      </c>
      <c r="H16020" t="s">
        <v>1385</v>
      </c>
      <c r="I16020" s="26">
        <v>282640.95</v>
      </c>
      <c r="J16020" s="12">
        <f t="shared" si="500"/>
        <v>-282640.95</v>
      </c>
      <c r="K16020" t="s">
        <v>1875</v>
      </c>
      <c r="L16020" t="s">
        <v>879</v>
      </c>
      <c r="M16020" t="s">
        <v>888</v>
      </c>
      <c r="N16020" t="str">
        <f t="shared" si="501"/>
        <v>R, C</v>
      </c>
    </row>
    <row r="16021" spans="1:14" x14ac:dyDescent="0.25">
      <c r="A16021" t="s">
        <v>11</v>
      </c>
      <c r="B16021" t="s">
        <v>860</v>
      </c>
      <c r="C16021" s="2">
        <v>2026</v>
      </c>
      <c r="D16021" t="s">
        <v>1745</v>
      </c>
      <c r="E16021" t="s">
        <v>1195</v>
      </c>
      <c r="F16021" t="s">
        <v>22</v>
      </c>
      <c r="G16021" t="s">
        <v>19</v>
      </c>
      <c r="H16021" t="s">
        <v>1120</v>
      </c>
      <c r="I16021" s="26">
        <v>0</v>
      </c>
      <c r="J16021" s="12">
        <f t="shared" si="500"/>
        <v>0</v>
      </c>
      <c r="K16021" t="s">
        <v>1875</v>
      </c>
      <c r="L16021" t="s">
        <v>879</v>
      </c>
      <c r="M16021" t="s">
        <v>888</v>
      </c>
      <c r="N16021" t="str">
        <f t="shared" si="501"/>
        <v>R, C</v>
      </c>
    </row>
    <row r="16022" spans="1:14" x14ac:dyDescent="0.25">
      <c r="A16022" t="s">
        <v>11</v>
      </c>
      <c r="B16022" t="s">
        <v>861</v>
      </c>
      <c r="C16022" s="2">
        <v>2026</v>
      </c>
      <c r="D16022" t="s">
        <v>1801</v>
      </c>
      <c r="E16022" t="s">
        <v>1113</v>
      </c>
      <c r="F16022" t="s">
        <v>21</v>
      </c>
      <c r="G16022" t="s">
        <v>19</v>
      </c>
      <c r="H16022" t="s">
        <v>1148</v>
      </c>
      <c r="I16022" s="26">
        <v>117745.42</v>
      </c>
      <c r="J16022" s="12">
        <f t="shared" si="500"/>
        <v>-117745.42</v>
      </c>
      <c r="K16022" t="s">
        <v>1875</v>
      </c>
      <c r="L16022" t="s">
        <v>878</v>
      </c>
      <c r="M16022" t="s">
        <v>887</v>
      </c>
      <c r="N16022" t="str">
        <f t="shared" si="501"/>
        <v>E, A</v>
      </c>
    </row>
    <row r="16023" spans="1:14" x14ac:dyDescent="0.25">
      <c r="A16023" t="s">
        <v>11</v>
      </c>
      <c r="B16023" t="s">
        <v>861</v>
      </c>
      <c r="C16023" s="2">
        <v>2026</v>
      </c>
      <c r="D16023" t="s">
        <v>1745</v>
      </c>
      <c r="E16023" t="s">
        <v>1073</v>
      </c>
      <c r="F16023" t="s">
        <v>14</v>
      </c>
      <c r="G16023" t="s">
        <v>19</v>
      </c>
      <c r="H16023" t="s">
        <v>1094</v>
      </c>
      <c r="I16023" s="26">
        <v>6553.8</v>
      </c>
      <c r="J16023" s="12">
        <f t="shared" si="500"/>
        <v>-6553.8</v>
      </c>
      <c r="K16023" t="s">
        <v>1875</v>
      </c>
      <c r="L16023" t="s">
        <v>879</v>
      </c>
      <c r="M16023" t="s">
        <v>888</v>
      </c>
      <c r="N16023" t="str">
        <f t="shared" si="501"/>
        <v>R, C</v>
      </c>
    </row>
    <row r="16024" spans="1:14" x14ac:dyDescent="0.25">
      <c r="A16024" t="s">
        <v>11</v>
      </c>
      <c r="B16024" t="s">
        <v>12</v>
      </c>
      <c r="C16024" s="2">
        <v>2026</v>
      </c>
      <c r="D16024" t="s">
        <v>1745</v>
      </c>
      <c r="E16024" t="s">
        <v>1080</v>
      </c>
      <c r="F16024" t="s">
        <v>14</v>
      </c>
      <c r="G16024" t="s">
        <v>15</v>
      </c>
      <c r="H16024" t="s">
        <v>1275</v>
      </c>
      <c r="I16024" s="26">
        <v>-60320.83</v>
      </c>
      <c r="J16024" s="12">
        <f t="shared" si="500"/>
        <v>60320.83</v>
      </c>
      <c r="K16024" t="s">
        <v>1875</v>
      </c>
      <c r="L16024" t="s">
        <v>879</v>
      </c>
      <c r="M16024" t="s">
        <v>888</v>
      </c>
      <c r="N16024" t="str">
        <f t="shared" si="501"/>
        <v>R, C</v>
      </c>
    </row>
    <row r="16025" spans="1:14" x14ac:dyDescent="0.25">
      <c r="A16025" t="s">
        <v>11</v>
      </c>
      <c r="B16025" t="s">
        <v>861</v>
      </c>
      <c r="C16025" s="2">
        <v>2026</v>
      </c>
      <c r="D16025" t="s">
        <v>1745</v>
      </c>
      <c r="E16025" t="s">
        <v>1066</v>
      </c>
      <c r="F16025" t="s">
        <v>14</v>
      </c>
      <c r="G16025" t="s">
        <v>175</v>
      </c>
      <c r="H16025" t="s">
        <v>1603</v>
      </c>
      <c r="I16025" s="26">
        <v>389332.91</v>
      </c>
      <c r="J16025" s="12">
        <f t="shared" si="500"/>
        <v>-389332.91</v>
      </c>
      <c r="K16025" t="s">
        <v>1875</v>
      </c>
      <c r="L16025" t="s">
        <v>878</v>
      </c>
      <c r="M16025" t="s">
        <v>888</v>
      </c>
      <c r="N16025" t="str">
        <f t="shared" si="501"/>
        <v>E, C</v>
      </c>
    </row>
    <row r="16026" spans="1:14" x14ac:dyDescent="0.25">
      <c r="A16026" t="s">
        <v>11</v>
      </c>
      <c r="B16026" t="s">
        <v>861</v>
      </c>
      <c r="C16026" s="2">
        <v>2026</v>
      </c>
      <c r="D16026" t="s">
        <v>1801</v>
      </c>
      <c r="E16026" t="s">
        <v>1080</v>
      </c>
      <c r="F16026" t="s">
        <v>18</v>
      </c>
      <c r="G16026" t="s">
        <v>15</v>
      </c>
      <c r="H16026" t="s">
        <v>1152</v>
      </c>
      <c r="I16026" s="26">
        <v>4595.82</v>
      </c>
      <c r="J16026" s="12">
        <f t="shared" si="500"/>
        <v>-4595.82</v>
      </c>
      <c r="K16026" t="s">
        <v>1875</v>
      </c>
      <c r="L16026" t="s">
        <v>878</v>
      </c>
      <c r="M16026" t="s">
        <v>888</v>
      </c>
      <c r="N16026" t="str">
        <f t="shared" si="501"/>
        <v>E, C</v>
      </c>
    </row>
    <row r="16027" spans="1:14" x14ac:dyDescent="0.25">
      <c r="A16027" t="s">
        <v>11</v>
      </c>
      <c r="B16027" t="s">
        <v>861</v>
      </c>
      <c r="C16027" s="2">
        <v>2026</v>
      </c>
      <c r="D16027" t="s">
        <v>1801</v>
      </c>
      <c r="E16027" t="s">
        <v>1080</v>
      </c>
      <c r="F16027" t="s">
        <v>20</v>
      </c>
      <c r="G16027" t="s">
        <v>15</v>
      </c>
      <c r="H16027" t="s">
        <v>1142</v>
      </c>
      <c r="I16027" s="26">
        <v>2110.69</v>
      </c>
      <c r="J16027" s="12">
        <f t="shared" si="500"/>
        <v>-2110.69</v>
      </c>
      <c r="K16027" t="s">
        <v>1875</v>
      </c>
      <c r="L16027" t="s">
        <v>878</v>
      </c>
      <c r="M16027" t="s">
        <v>888</v>
      </c>
      <c r="N16027" t="str">
        <f t="shared" si="501"/>
        <v>E, C</v>
      </c>
    </row>
    <row r="16028" spans="1:14" x14ac:dyDescent="0.25">
      <c r="A16028" t="s">
        <v>11</v>
      </c>
      <c r="B16028" t="s">
        <v>12</v>
      </c>
      <c r="C16028" s="2">
        <v>2026</v>
      </c>
      <c r="D16028" t="s">
        <v>1801</v>
      </c>
      <c r="E16028" t="s">
        <v>1051</v>
      </c>
      <c r="F16028" t="s">
        <v>21</v>
      </c>
      <c r="G16028" t="s">
        <v>19</v>
      </c>
      <c r="H16028" t="s">
        <v>1643</v>
      </c>
      <c r="I16028" s="26">
        <v>-4600</v>
      </c>
      <c r="J16028" s="12">
        <f t="shared" si="500"/>
        <v>4600</v>
      </c>
      <c r="K16028" t="s">
        <v>1875</v>
      </c>
      <c r="L16028" t="s">
        <v>879</v>
      </c>
      <c r="M16028" t="s">
        <v>888</v>
      </c>
      <c r="N16028" t="str">
        <f t="shared" si="501"/>
        <v>R, C</v>
      </c>
    </row>
    <row r="16029" spans="1:14" x14ac:dyDescent="0.25">
      <c r="A16029" t="s">
        <v>11</v>
      </c>
      <c r="B16029" t="s">
        <v>862</v>
      </c>
      <c r="C16029" s="2">
        <v>2026</v>
      </c>
      <c r="D16029" t="s">
        <v>1801</v>
      </c>
      <c r="E16029" t="s">
        <v>1101</v>
      </c>
      <c r="F16029" t="s">
        <v>14</v>
      </c>
      <c r="G16029" t="s">
        <v>19</v>
      </c>
      <c r="H16029" t="s">
        <v>1114</v>
      </c>
      <c r="I16029" s="26">
        <v>0</v>
      </c>
      <c r="J16029" s="12">
        <f t="shared" si="500"/>
        <v>0</v>
      </c>
      <c r="K16029" t="s">
        <v>1875</v>
      </c>
      <c r="L16029" t="s">
        <v>879</v>
      </c>
      <c r="M16029" t="s">
        <v>887</v>
      </c>
      <c r="N16029" t="str">
        <f t="shared" si="501"/>
        <v>R, A</v>
      </c>
    </row>
    <row r="16030" spans="1:14" x14ac:dyDescent="0.25">
      <c r="A16030" t="s">
        <v>11</v>
      </c>
      <c r="B16030" t="s">
        <v>12</v>
      </c>
      <c r="C16030" s="2">
        <v>2026</v>
      </c>
      <c r="D16030" t="s">
        <v>968</v>
      </c>
      <c r="E16030" t="s">
        <v>1235</v>
      </c>
      <c r="F16030" t="s">
        <v>22</v>
      </c>
      <c r="G16030" t="s">
        <v>392</v>
      </c>
      <c r="H16030" t="s">
        <v>1299</v>
      </c>
      <c r="I16030" s="26">
        <v>-4000.04</v>
      </c>
      <c r="J16030" s="12">
        <f t="shared" si="500"/>
        <v>4000.04</v>
      </c>
      <c r="K16030" t="s">
        <v>1875</v>
      </c>
      <c r="L16030" t="s">
        <v>878</v>
      </c>
      <c r="M16030" t="s">
        <v>887</v>
      </c>
      <c r="N16030" t="str">
        <f t="shared" si="501"/>
        <v>E, A</v>
      </c>
    </row>
    <row r="16031" spans="1:14" x14ac:dyDescent="0.25">
      <c r="A16031" t="s">
        <v>11</v>
      </c>
      <c r="B16031" t="s">
        <v>12</v>
      </c>
      <c r="C16031" s="2">
        <v>2026</v>
      </c>
      <c r="D16031" t="s">
        <v>1801</v>
      </c>
      <c r="E16031" t="s">
        <v>1087</v>
      </c>
      <c r="F16031" t="s">
        <v>20</v>
      </c>
      <c r="G16031" t="s">
        <v>19</v>
      </c>
      <c r="H16031" t="s">
        <v>1079</v>
      </c>
      <c r="I16031" s="26">
        <v>-1000</v>
      </c>
      <c r="J16031" s="12">
        <f t="shared" si="500"/>
        <v>1000</v>
      </c>
      <c r="K16031" t="s">
        <v>1875</v>
      </c>
      <c r="L16031" t="s">
        <v>879</v>
      </c>
      <c r="M16031" t="s">
        <v>887</v>
      </c>
      <c r="N16031" t="str">
        <f t="shared" si="501"/>
        <v>R, A</v>
      </c>
    </row>
    <row r="16032" spans="1:14" x14ac:dyDescent="0.25">
      <c r="A16032" t="s">
        <v>11</v>
      </c>
      <c r="B16032" t="s">
        <v>861</v>
      </c>
      <c r="C16032" s="2">
        <v>2026</v>
      </c>
      <c r="D16032" t="s">
        <v>1801</v>
      </c>
      <c r="E16032" t="s">
        <v>1158</v>
      </c>
      <c r="F16032" t="s">
        <v>410</v>
      </c>
      <c r="G16032" t="s">
        <v>19</v>
      </c>
      <c r="H16032" t="s">
        <v>1576</v>
      </c>
      <c r="I16032" s="26">
        <v>549941.9</v>
      </c>
      <c r="J16032" s="12">
        <f t="shared" si="500"/>
        <v>-549941.9</v>
      </c>
      <c r="K16032" t="s">
        <v>1875</v>
      </c>
      <c r="L16032" t="s">
        <v>878</v>
      </c>
      <c r="M16032" t="s">
        <v>889</v>
      </c>
      <c r="N16032" t="str">
        <f t="shared" si="501"/>
        <v>E, S</v>
      </c>
    </row>
    <row r="16033" spans="1:14" x14ac:dyDescent="0.25">
      <c r="A16033" t="s">
        <v>11</v>
      </c>
      <c r="B16033" t="s">
        <v>861</v>
      </c>
      <c r="C16033" s="2">
        <v>2026</v>
      </c>
      <c r="D16033" t="s">
        <v>1801</v>
      </c>
      <c r="E16033" t="s">
        <v>1058</v>
      </c>
      <c r="F16033" t="s">
        <v>24</v>
      </c>
      <c r="G16033" t="s">
        <v>27</v>
      </c>
      <c r="H16033" t="s">
        <v>356</v>
      </c>
      <c r="I16033" s="26">
        <v>64627679.259999998</v>
      </c>
      <c r="J16033" s="12">
        <f t="shared" si="500"/>
        <v>-64627679.259999998</v>
      </c>
      <c r="K16033" t="s">
        <v>1875</v>
      </c>
      <c r="L16033" t="s">
        <v>879</v>
      </c>
      <c r="M16033" t="s">
        <v>888</v>
      </c>
      <c r="N16033" t="str">
        <f t="shared" si="501"/>
        <v>R, C</v>
      </c>
    </row>
    <row r="16034" spans="1:14" x14ac:dyDescent="0.25">
      <c r="A16034" t="s">
        <v>11</v>
      </c>
      <c r="B16034" t="s">
        <v>861</v>
      </c>
      <c r="C16034" s="2">
        <v>2026</v>
      </c>
      <c r="D16034" t="s">
        <v>1801</v>
      </c>
      <c r="E16034" t="s">
        <v>1047</v>
      </c>
      <c r="F16034" t="s">
        <v>24</v>
      </c>
      <c r="G16034" t="s">
        <v>27</v>
      </c>
      <c r="H16034" t="s">
        <v>85</v>
      </c>
      <c r="I16034" s="26">
        <v>26165.59</v>
      </c>
      <c r="J16034" s="12">
        <f t="shared" si="500"/>
        <v>-26165.59</v>
      </c>
      <c r="K16034" t="s">
        <v>1875</v>
      </c>
      <c r="L16034" t="s">
        <v>879</v>
      </c>
      <c r="M16034" t="s">
        <v>888</v>
      </c>
      <c r="N16034" t="str">
        <f t="shared" si="501"/>
        <v>R, C</v>
      </c>
    </row>
    <row r="16035" spans="1:14" x14ac:dyDescent="0.25">
      <c r="A16035" t="s">
        <v>11</v>
      </c>
      <c r="B16035" t="s">
        <v>862</v>
      </c>
      <c r="C16035" s="2">
        <v>2026</v>
      </c>
      <c r="D16035" t="s">
        <v>1801</v>
      </c>
      <c r="E16035" t="s">
        <v>1062</v>
      </c>
      <c r="F16035" t="s">
        <v>14</v>
      </c>
      <c r="G16035" t="s">
        <v>19</v>
      </c>
      <c r="H16035" t="s">
        <v>1231</v>
      </c>
      <c r="I16035" s="26">
        <v>-131150</v>
      </c>
      <c r="J16035" s="12">
        <f t="shared" si="500"/>
        <v>131150</v>
      </c>
      <c r="K16035" t="s">
        <v>1875</v>
      </c>
      <c r="L16035" t="s">
        <v>879</v>
      </c>
      <c r="M16035" t="s">
        <v>888</v>
      </c>
      <c r="N16035" t="str">
        <f t="shared" si="501"/>
        <v>R, C</v>
      </c>
    </row>
    <row r="16036" spans="1:14" x14ac:dyDescent="0.25">
      <c r="A16036" t="s">
        <v>11</v>
      </c>
      <c r="B16036" t="s">
        <v>860</v>
      </c>
      <c r="C16036" s="2">
        <v>2027</v>
      </c>
      <c r="D16036" t="s">
        <v>1801</v>
      </c>
      <c r="E16036" t="s">
        <v>1092</v>
      </c>
      <c r="F16036" t="s">
        <v>14</v>
      </c>
      <c r="G16036" t="s">
        <v>19</v>
      </c>
      <c r="H16036" t="s">
        <v>1127</v>
      </c>
      <c r="I16036" s="26">
        <v>24041.07</v>
      </c>
      <c r="J16036" s="12">
        <f t="shared" si="500"/>
        <v>-24041.07</v>
      </c>
      <c r="K16036" t="s">
        <v>1875</v>
      </c>
      <c r="L16036" t="s">
        <v>879</v>
      </c>
      <c r="M16036" t="s">
        <v>887</v>
      </c>
      <c r="N16036" t="str">
        <f t="shared" si="501"/>
        <v>R, A</v>
      </c>
    </row>
    <row r="16037" spans="1:14" x14ac:dyDescent="0.25">
      <c r="A16037" t="s">
        <v>11</v>
      </c>
      <c r="B16037" t="s">
        <v>860</v>
      </c>
      <c r="C16037" s="2">
        <v>2027</v>
      </c>
      <c r="D16037" t="s">
        <v>1680</v>
      </c>
      <c r="E16037" t="s">
        <v>1066</v>
      </c>
      <c r="F16037" t="s">
        <v>22</v>
      </c>
      <c r="G16037" t="s">
        <v>19</v>
      </c>
      <c r="H16037" t="s">
        <v>1137</v>
      </c>
      <c r="I16037" s="26">
        <v>0</v>
      </c>
      <c r="J16037" s="12">
        <f t="shared" si="500"/>
        <v>0</v>
      </c>
      <c r="K16037" t="s">
        <v>1875</v>
      </c>
      <c r="L16037" t="s">
        <v>879</v>
      </c>
      <c r="M16037" t="s">
        <v>888</v>
      </c>
      <c r="N16037" t="str">
        <f t="shared" si="501"/>
        <v>R, C</v>
      </c>
    </row>
    <row r="16038" spans="1:14" x14ac:dyDescent="0.25">
      <c r="A16038" t="s">
        <v>11</v>
      </c>
      <c r="B16038" t="s">
        <v>12</v>
      </c>
      <c r="C16038" s="2">
        <v>2026</v>
      </c>
      <c r="D16038" t="s">
        <v>1801</v>
      </c>
      <c r="E16038" t="s">
        <v>1158</v>
      </c>
      <c r="F16038" t="s">
        <v>24</v>
      </c>
      <c r="G16038" t="s">
        <v>27</v>
      </c>
      <c r="H16038" t="s">
        <v>1894</v>
      </c>
      <c r="I16038" s="26">
        <v>-65300</v>
      </c>
      <c r="J16038" s="12">
        <f t="shared" si="500"/>
        <v>65300</v>
      </c>
      <c r="K16038" t="s">
        <v>1875</v>
      </c>
      <c r="L16038" t="s">
        <v>879</v>
      </c>
      <c r="M16038" t="s">
        <v>888</v>
      </c>
      <c r="N16038" t="str">
        <f t="shared" si="501"/>
        <v>R, C</v>
      </c>
    </row>
    <row r="16039" spans="1:14" x14ac:dyDescent="0.25">
      <c r="A16039" t="s">
        <v>11</v>
      </c>
      <c r="B16039" t="s">
        <v>12</v>
      </c>
      <c r="C16039" s="2">
        <v>2026</v>
      </c>
      <c r="D16039" t="s">
        <v>1801</v>
      </c>
      <c r="E16039" t="s">
        <v>1064</v>
      </c>
      <c r="F16039" t="s">
        <v>24</v>
      </c>
      <c r="G16039" t="s">
        <v>27</v>
      </c>
      <c r="H16039" t="s">
        <v>1717</v>
      </c>
      <c r="I16039" s="26">
        <v>-1737.79</v>
      </c>
      <c r="J16039" s="12">
        <f t="shared" si="500"/>
        <v>1737.79</v>
      </c>
      <c r="K16039" t="s">
        <v>1875</v>
      </c>
      <c r="L16039" t="s">
        <v>879</v>
      </c>
      <c r="M16039" t="s">
        <v>888</v>
      </c>
      <c r="N16039" t="str">
        <f t="shared" si="501"/>
        <v>R, C</v>
      </c>
    </row>
    <row r="16040" spans="1:14" x14ac:dyDescent="0.25">
      <c r="A16040" t="s">
        <v>11</v>
      </c>
      <c r="B16040" t="s">
        <v>12</v>
      </c>
      <c r="C16040" s="2">
        <v>2026</v>
      </c>
      <c r="D16040" t="s">
        <v>1801</v>
      </c>
      <c r="E16040" t="s">
        <v>1066</v>
      </c>
      <c r="F16040" t="s">
        <v>14</v>
      </c>
      <c r="G16040" t="s">
        <v>173</v>
      </c>
      <c r="H16040" t="s">
        <v>1240</v>
      </c>
      <c r="I16040" s="26">
        <v>-1427500</v>
      </c>
      <c r="J16040" s="12">
        <f t="shared" si="500"/>
        <v>1427500</v>
      </c>
      <c r="K16040" t="s">
        <v>1875</v>
      </c>
      <c r="L16040" t="s">
        <v>879</v>
      </c>
      <c r="M16040" t="s">
        <v>888</v>
      </c>
      <c r="N16040" t="str">
        <f t="shared" si="501"/>
        <v>R, C</v>
      </c>
    </row>
    <row r="16041" spans="1:14" x14ac:dyDescent="0.25">
      <c r="A16041" t="s">
        <v>11</v>
      </c>
      <c r="B16041" t="s">
        <v>12</v>
      </c>
      <c r="C16041" s="2">
        <v>2026</v>
      </c>
      <c r="D16041" t="s">
        <v>1801</v>
      </c>
      <c r="E16041" t="s">
        <v>1053</v>
      </c>
      <c r="F16041" t="s">
        <v>20</v>
      </c>
      <c r="G16041" t="s">
        <v>399</v>
      </c>
      <c r="H16041" t="s">
        <v>1139</v>
      </c>
      <c r="I16041" s="26">
        <v>-83900</v>
      </c>
      <c r="J16041" s="12">
        <f t="shared" si="500"/>
        <v>83900</v>
      </c>
      <c r="K16041" t="s">
        <v>1875</v>
      </c>
      <c r="L16041" t="s">
        <v>878</v>
      </c>
      <c r="M16041" t="s">
        <v>887</v>
      </c>
      <c r="N16041" t="str">
        <f t="shared" si="501"/>
        <v>E, A</v>
      </c>
    </row>
    <row r="16042" spans="1:14" x14ac:dyDescent="0.25">
      <c r="A16042" t="s">
        <v>11</v>
      </c>
      <c r="B16042" t="s">
        <v>12</v>
      </c>
      <c r="C16042" s="2">
        <v>2026</v>
      </c>
      <c r="D16042" t="s">
        <v>1801</v>
      </c>
      <c r="E16042" t="s">
        <v>1070</v>
      </c>
      <c r="F16042" t="s">
        <v>21</v>
      </c>
      <c r="G16042" t="s">
        <v>19</v>
      </c>
      <c r="H16042" t="s">
        <v>1232</v>
      </c>
      <c r="I16042" s="26">
        <v>-254200</v>
      </c>
      <c r="J16042" s="12">
        <f t="shared" si="500"/>
        <v>254200</v>
      </c>
      <c r="K16042" t="s">
        <v>1875</v>
      </c>
      <c r="L16042" t="s">
        <v>879</v>
      </c>
      <c r="M16042" t="s">
        <v>888</v>
      </c>
      <c r="N16042" t="str">
        <f t="shared" si="501"/>
        <v>R, C</v>
      </c>
    </row>
    <row r="16043" spans="1:14" x14ac:dyDescent="0.25">
      <c r="A16043" t="s">
        <v>11</v>
      </c>
      <c r="B16043" t="s">
        <v>12</v>
      </c>
      <c r="C16043" s="2">
        <v>2026</v>
      </c>
      <c r="D16043" t="s">
        <v>1801</v>
      </c>
      <c r="E16043" t="s">
        <v>1051</v>
      </c>
      <c r="F16043" t="s">
        <v>22</v>
      </c>
      <c r="G16043" t="s">
        <v>19</v>
      </c>
      <c r="H16043" t="s">
        <v>1378</v>
      </c>
      <c r="I16043" s="26">
        <v>-1950000</v>
      </c>
      <c r="J16043" s="12">
        <f t="shared" si="500"/>
        <v>1950000</v>
      </c>
      <c r="K16043" t="s">
        <v>1875</v>
      </c>
      <c r="L16043" t="s">
        <v>878</v>
      </c>
      <c r="M16043" t="s">
        <v>887</v>
      </c>
      <c r="N16043" t="str">
        <f t="shared" si="501"/>
        <v>E, A</v>
      </c>
    </row>
    <row r="16044" spans="1:14" x14ac:dyDescent="0.25">
      <c r="A16044" t="s">
        <v>11</v>
      </c>
      <c r="B16044" t="s">
        <v>12</v>
      </c>
      <c r="C16044" s="2">
        <v>2026</v>
      </c>
      <c r="D16044" t="s">
        <v>1801</v>
      </c>
      <c r="E16044" t="s">
        <v>1080</v>
      </c>
      <c r="F16044" t="s">
        <v>16</v>
      </c>
      <c r="G16044" t="s">
        <v>15</v>
      </c>
      <c r="H16044" t="s">
        <v>1173</v>
      </c>
      <c r="I16044" s="26">
        <v>0</v>
      </c>
      <c r="J16044" s="12">
        <f t="shared" si="500"/>
        <v>0</v>
      </c>
      <c r="K16044" t="s">
        <v>1875</v>
      </c>
      <c r="L16044" t="s">
        <v>879</v>
      </c>
      <c r="M16044" t="s">
        <v>888</v>
      </c>
      <c r="N16044" t="str">
        <f t="shared" si="501"/>
        <v>R, C</v>
      </c>
    </row>
    <row r="16045" spans="1:14" x14ac:dyDescent="0.25">
      <c r="A16045" t="s">
        <v>11</v>
      </c>
      <c r="B16045" t="s">
        <v>12</v>
      </c>
      <c r="C16045" s="2">
        <v>2026</v>
      </c>
      <c r="D16045" t="s">
        <v>1801</v>
      </c>
      <c r="E16045" t="s">
        <v>1161</v>
      </c>
      <c r="F16045" t="s">
        <v>14</v>
      </c>
      <c r="G16045" t="s">
        <v>19</v>
      </c>
      <c r="H16045" t="s">
        <v>1048</v>
      </c>
      <c r="I16045" s="26">
        <v>-12882.5</v>
      </c>
      <c r="J16045" s="12">
        <f t="shared" si="500"/>
        <v>12882.5</v>
      </c>
      <c r="K16045" t="s">
        <v>1875</v>
      </c>
      <c r="L16045" t="s">
        <v>879</v>
      </c>
      <c r="M16045" t="s">
        <v>888</v>
      </c>
      <c r="N16045" t="str">
        <f t="shared" si="501"/>
        <v>R, C</v>
      </c>
    </row>
    <row r="16046" spans="1:14" x14ac:dyDescent="0.25">
      <c r="A16046" t="s">
        <v>11</v>
      </c>
      <c r="B16046" t="s">
        <v>12</v>
      </c>
      <c r="C16046" s="2">
        <v>2026</v>
      </c>
      <c r="D16046" t="s">
        <v>1801</v>
      </c>
      <c r="E16046" t="s">
        <v>1101</v>
      </c>
      <c r="F16046" t="s">
        <v>14</v>
      </c>
      <c r="G16046" t="s">
        <v>404</v>
      </c>
      <c r="H16046" t="s">
        <v>1365</v>
      </c>
      <c r="I16046" s="26">
        <v>-350000</v>
      </c>
      <c r="J16046" s="12">
        <f t="shared" si="500"/>
        <v>350000</v>
      </c>
      <c r="K16046" t="s">
        <v>1875</v>
      </c>
      <c r="L16046" t="s">
        <v>879</v>
      </c>
      <c r="M16046" t="s">
        <v>888</v>
      </c>
      <c r="N16046" t="str">
        <f t="shared" si="501"/>
        <v>R, C</v>
      </c>
    </row>
    <row r="16047" spans="1:14" x14ac:dyDescent="0.25">
      <c r="A16047" t="s">
        <v>11</v>
      </c>
      <c r="B16047" t="s">
        <v>12</v>
      </c>
      <c r="C16047" s="2">
        <v>2026</v>
      </c>
      <c r="D16047" t="s">
        <v>1801</v>
      </c>
      <c r="E16047" t="s">
        <v>1101</v>
      </c>
      <c r="F16047" t="s">
        <v>22</v>
      </c>
      <c r="G16047" t="s">
        <v>19</v>
      </c>
      <c r="H16047" t="s">
        <v>1056</v>
      </c>
      <c r="I16047" s="26">
        <v>-26978400</v>
      </c>
      <c r="J16047" s="12">
        <f t="shared" si="500"/>
        <v>26978400</v>
      </c>
      <c r="K16047" t="s">
        <v>1875</v>
      </c>
      <c r="L16047" t="s">
        <v>879</v>
      </c>
      <c r="M16047" t="s">
        <v>888</v>
      </c>
      <c r="N16047" t="str">
        <f t="shared" si="501"/>
        <v>R, C</v>
      </c>
    </row>
    <row r="16048" spans="1:14" x14ac:dyDescent="0.25">
      <c r="A16048" t="s">
        <v>11</v>
      </c>
      <c r="B16048" t="s">
        <v>12</v>
      </c>
      <c r="C16048" s="2">
        <v>2026</v>
      </c>
      <c r="D16048" t="s">
        <v>1801</v>
      </c>
      <c r="E16048" t="s">
        <v>1053</v>
      </c>
      <c r="F16048" t="s">
        <v>18</v>
      </c>
      <c r="G16048" t="s">
        <v>19</v>
      </c>
      <c r="H16048" t="s">
        <v>1424</v>
      </c>
      <c r="I16048" s="26">
        <v>-2276000</v>
      </c>
      <c r="J16048" s="12">
        <f t="shared" si="500"/>
        <v>2276000</v>
      </c>
      <c r="K16048" t="s">
        <v>1875</v>
      </c>
      <c r="L16048" t="s">
        <v>879</v>
      </c>
      <c r="M16048" t="s">
        <v>887</v>
      </c>
      <c r="N16048" t="str">
        <f t="shared" si="501"/>
        <v>R, A</v>
      </c>
    </row>
    <row r="16049" spans="1:14" x14ac:dyDescent="0.25">
      <c r="A16049" t="s">
        <v>11</v>
      </c>
      <c r="B16049" t="s">
        <v>12</v>
      </c>
      <c r="C16049" s="2">
        <v>2026</v>
      </c>
      <c r="D16049" t="s">
        <v>1801</v>
      </c>
      <c r="E16049" t="s">
        <v>1134</v>
      </c>
      <c r="F16049" t="s">
        <v>24</v>
      </c>
      <c r="G16049" t="s">
        <v>27</v>
      </c>
      <c r="H16049" t="s">
        <v>413</v>
      </c>
      <c r="I16049" s="26">
        <v>0</v>
      </c>
      <c r="J16049" s="12">
        <f t="shared" si="500"/>
        <v>0</v>
      </c>
      <c r="K16049" t="s">
        <v>1875</v>
      </c>
      <c r="L16049" t="s">
        <v>879</v>
      </c>
      <c r="M16049" t="s">
        <v>888</v>
      </c>
      <c r="N16049" t="str">
        <f t="shared" si="501"/>
        <v>R, C</v>
      </c>
    </row>
    <row r="16050" spans="1:14" x14ac:dyDescent="0.25">
      <c r="A16050" t="s">
        <v>11</v>
      </c>
      <c r="B16050" t="s">
        <v>12</v>
      </c>
      <c r="C16050" s="2">
        <v>2026</v>
      </c>
      <c r="D16050" t="s">
        <v>1801</v>
      </c>
      <c r="E16050" t="s">
        <v>1332</v>
      </c>
      <c r="F16050" t="s">
        <v>21</v>
      </c>
      <c r="G16050" t="s">
        <v>19</v>
      </c>
      <c r="H16050" t="s">
        <v>1140</v>
      </c>
      <c r="I16050" s="26">
        <v>0</v>
      </c>
      <c r="J16050" s="12">
        <f t="shared" si="500"/>
        <v>0</v>
      </c>
      <c r="K16050" t="s">
        <v>1875</v>
      </c>
      <c r="L16050" t="s">
        <v>879</v>
      </c>
      <c r="M16050" t="s">
        <v>888</v>
      </c>
      <c r="N16050" t="str">
        <f t="shared" si="501"/>
        <v>R, C</v>
      </c>
    </row>
    <row r="16051" spans="1:14" x14ac:dyDescent="0.25">
      <c r="A16051" t="s">
        <v>11</v>
      </c>
      <c r="B16051" t="s">
        <v>12</v>
      </c>
      <c r="C16051" s="2">
        <v>2026</v>
      </c>
      <c r="D16051" t="s">
        <v>1801</v>
      </c>
      <c r="E16051" t="s">
        <v>1051</v>
      </c>
      <c r="F16051" t="s">
        <v>24</v>
      </c>
      <c r="G16051" t="s">
        <v>27</v>
      </c>
      <c r="H16051" t="s">
        <v>592</v>
      </c>
      <c r="I16051" s="26">
        <v>0</v>
      </c>
      <c r="J16051" s="12">
        <f t="shared" si="500"/>
        <v>0</v>
      </c>
      <c r="K16051" t="s">
        <v>1875</v>
      </c>
      <c r="L16051" t="s">
        <v>879</v>
      </c>
      <c r="M16051" t="s">
        <v>888</v>
      </c>
      <c r="N16051" t="str">
        <f t="shared" si="501"/>
        <v>R, C</v>
      </c>
    </row>
    <row r="16052" spans="1:14" x14ac:dyDescent="0.25">
      <c r="A16052" t="s">
        <v>11</v>
      </c>
      <c r="B16052" t="s">
        <v>12</v>
      </c>
      <c r="C16052" s="2">
        <v>2026</v>
      </c>
      <c r="D16052" t="s">
        <v>1801</v>
      </c>
      <c r="E16052" t="s">
        <v>1269</v>
      </c>
      <c r="F16052" t="s">
        <v>24</v>
      </c>
      <c r="G16052" t="s">
        <v>27</v>
      </c>
      <c r="H16052" t="s">
        <v>688</v>
      </c>
      <c r="I16052" s="26">
        <v>0</v>
      </c>
      <c r="J16052" s="12">
        <f t="shared" si="500"/>
        <v>0</v>
      </c>
      <c r="K16052" t="s">
        <v>1875</v>
      </c>
      <c r="L16052" t="s">
        <v>879</v>
      </c>
      <c r="M16052" t="s">
        <v>888</v>
      </c>
      <c r="N16052" t="str">
        <f t="shared" si="501"/>
        <v>R, C</v>
      </c>
    </row>
    <row r="16053" spans="1:14" x14ac:dyDescent="0.25">
      <c r="A16053" t="s">
        <v>11</v>
      </c>
      <c r="B16053" t="s">
        <v>12</v>
      </c>
      <c r="C16053" s="2">
        <v>2026</v>
      </c>
      <c r="D16053" t="s">
        <v>1801</v>
      </c>
      <c r="E16053" t="s">
        <v>1080</v>
      </c>
      <c r="F16053" t="s">
        <v>21</v>
      </c>
      <c r="G16053" t="s">
        <v>15</v>
      </c>
      <c r="H16053" t="s">
        <v>1224</v>
      </c>
      <c r="I16053" s="26">
        <v>-8200</v>
      </c>
      <c r="J16053" s="12">
        <f t="shared" si="500"/>
        <v>8200</v>
      </c>
      <c r="K16053" t="s">
        <v>1875</v>
      </c>
      <c r="L16053" t="s">
        <v>879</v>
      </c>
      <c r="M16053" t="s">
        <v>888</v>
      </c>
      <c r="N16053" t="str">
        <f t="shared" si="501"/>
        <v>R, C</v>
      </c>
    </row>
    <row r="16054" spans="1:14" x14ac:dyDescent="0.25">
      <c r="A16054" t="s">
        <v>11</v>
      </c>
      <c r="B16054" t="s">
        <v>12</v>
      </c>
      <c r="C16054" s="2">
        <v>2026</v>
      </c>
      <c r="D16054" t="s">
        <v>1801</v>
      </c>
      <c r="E16054" t="s">
        <v>1047</v>
      </c>
      <c r="F16054" t="s">
        <v>24</v>
      </c>
      <c r="G16054" t="s">
        <v>27</v>
      </c>
      <c r="H16054" t="s">
        <v>117</v>
      </c>
      <c r="I16054" s="26">
        <v>0</v>
      </c>
      <c r="J16054" s="12">
        <f t="shared" si="500"/>
        <v>0</v>
      </c>
      <c r="K16054" t="s">
        <v>1875</v>
      </c>
      <c r="L16054" t="s">
        <v>879</v>
      </c>
      <c r="M16054" t="s">
        <v>888</v>
      </c>
      <c r="N16054" t="str">
        <f t="shared" si="501"/>
        <v>R, C</v>
      </c>
    </row>
    <row r="16055" spans="1:14" x14ac:dyDescent="0.25">
      <c r="A16055" t="s">
        <v>11</v>
      </c>
      <c r="B16055" t="s">
        <v>12</v>
      </c>
      <c r="C16055" s="2">
        <v>2026</v>
      </c>
      <c r="D16055" t="s">
        <v>1801</v>
      </c>
      <c r="E16055" t="s">
        <v>1077</v>
      </c>
      <c r="F16055" t="s">
        <v>14</v>
      </c>
      <c r="G16055" t="s">
        <v>19</v>
      </c>
      <c r="H16055" t="s">
        <v>1157</v>
      </c>
      <c r="I16055" s="26">
        <v>-947900</v>
      </c>
      <c r="J16055" s="12">
        <f t="shared" si="500"/>
        <v>947900</v>
      </c>
      <c r="K16055" t="s">
        <v>1875</v>
      </c>
      <c r="L16055" t="s">
        <v>879</v>
      </c>
      <c r="M16055" t="s">
        <v>888</v>
      </c>
      <c r="N16055" t="str">
        <f t="shared" si="501"/>
        <v>R, C</v>
      </c>
    </row>
    <row r="16056" spans="1:14" x14ac:dyDescent="0.25">
      <c r="A16056" t="s">
        <v>11</v>
      </c>
      <c r="B16056" t="s">
        <v>860</v>
      </c>
      <c r="C16056" s="2">
        <v>2026</v>
      </c>
      <c r="D16056" t="s">
        <v>1801</v>
      </c>
      <c r="E16056" t="s">
        <v>1064</v>
      </c>
      <c r="F16056" t="s">
        <v>14</v>
      </c>
      <c r="G16056" t="s">
        <v>19</v>
      </c>
      <c r="H16056" t="s">
        <v>1204</v>
      </c>
      <c r="I16056" s="26">
        <v>-99294</v>
      </c>
      <c r="J16056" s="12">
        <f t="shared" si="500"/>
        <v>99294</v>
      </c>
      <c r="K16056" t="s">
        <v>1875</v>
      </c>
      <c r="L16056" t="s">
        <v>878</v>
      </c>
      <c r="M16056" t="s">
        <v>887</v>
      </c>
      <c r="N16056" t="str">
        <f t="shared" si="501"/>
        <v>E, A</v>
      </c>
    </row>
    <row r="16057" spans="1:14" x14ac:dyDescent="0.25">
      <c r="A16057" t="s">
        <v>11</v>
      </c>
      <c r="B16057" t="s">
        <v>861</v>
      </c>
      <c r="C16057" s="2">
        <v>2026</v>
      </c>
      <c r="D16057" t="s">
        <v>1801</v>
      </c>
      <c r="E16057" t="s">
        <v>1066</v>
      </c>
      <c r="F16057" t="s">
        <v>14</v>
      </c>
      <c r="G16057" t="s">
        <v>173</v>
      </c>
      <c r="H16057" t="s">
        <v>1048</v>
      </c>
      <c r="I16057" s="26">
        <v>82948.509999999995</v>
      </c>
      <c r="J16057" s="12">
        <f t="shared" si="500"/>
        <v>-82948.509999999995</v>
      </c>
      <c r="K16057" t="s">
        <v>1875</v>
      </c>
      <c r="L16057" t="s">
        <v>879</v>
      </c>
      <c r="M16057" t="s">
        <v>888</v>
      </c>
      <c r="N16057" t="str">
        <f t="shared" si="501"/>
        <v>R, C</v>
      </c>
    </row>
    <row r="16058" spans="1:14" x14ac:dyDescent="0.25">
      <c r="A16058" t="s">
        <v>11</v>
      </c>
      <c r="B16058" t="s">
        <v>862</v>
      </c>
      <c r="C16058" s="2">
        <v>2026</v>
      </c>
      <c r="D16058" t="s">
        <v>1801</v>
      </c>
      <c r="E16058" t="s">
        <v>1051</v>
      </c>
      <c r="F16058" t="s">
        <v>14</v>
      </c>
      <c r="G16058" t="s">
        <v>19</v>
      </c>
      <c r="H16058" t="s">
        <v>1305</v>
      </c>
      <c r="I16058" s="26">
        <v>0</v>
      </c>
      <c r="J16058" s="12">
        <f t="shared" si="500"/>
        <v>0</v>
      </c>
      <c r="K16058" t="s">
        <v>1875</v>
      </c>
      <c r="L16058" t="s">
        <v>878</v>
      </c>
      <c r="M16058" t="s">
        <v>887</v>
      </c>
      <c r="N16058" t="str">
        <f t="shared" si="501"/>
        <v>E, A</v>
      </c>
    </row>
    <row r="16059" spans="1:14" x14ac:dyDescent="0.25">
      <c r="A16059" t="s">
        <v>11</v>
      </c>
      <c r="B16059" t="s">
        <v>861</v>
      </c>
      <c r="C16059" s="2">
        <v>2026</v>
      </c>
      <c r="D16059" t="s">
        <v>1801</v>
      </c>
      <c r="E16059" t="s">
        <v>1080</v>
      </c>
      <c r="F16059" t="s">
        <v>18</v>
      </c>
      <c r="G16059" t="s">
        <v>15</v>
      </c>
      <c r="H16059" t="s">
        <v>1124</v>
      </c>
      <c r="I16059" s="26">
        <v>153037.95000000001</v>
      </c>
      <c r="J16059" s="12">
        <f t="shared" si="500"/>
        <v>-153037.95000000001</v>
      </c>
      <c r="K16059" t="s">
        <v>1875</v>
      </c>
      <c r="L16059" t="s">
        <v>879</v>
      </c>
      <c r="M16059" t="s">
        <v>888</v>
      </c>
      <c r="N16059" t="str">
        <f t="shared" si="501"/>
        <v>R, C</v>
      </c>
    </row>
    <row r="16060" spans="1:14" x14ac:dyDescent="0.25">
      <c r="A16060" t="s">
        <v>11</v>
      </c>
      <c r="B16060" t="s">
        <v>12</v>
      </c>
      <c r="C16060" s="2">
        <v>2026</v>
      </c>
      <c r="D16060" t="s">
        <v>1745</v>
      </c>
      <c r="E16060" t="s">
        <v>1066</v>
      </c>
      <c r="F16060" t="s">
        <v>22</v>
      </c>
      <c r="G16060" t="s">
        <v>173</v>
      </c>
      <c r="H16060" t="s">
        <v>1075</v>
      </c>
      <c r="I16060" s="26">
        <v>-268544.13</v>
      </c>
      <c r="J16060" s="12">
        <f t="shared" si="500"/>
        <v>268544.13</v>
      </c>
      <c r="K16060" t="s">
        <v>1875</v>
      </c>
      <c r="L16060" t="s">
        <v>879</v>
      </c>
      <c r="M16060" t="s">
        <v>888</v>
      </c>
      <c r="N16060" t="str">
        <f t="shared" si="501"/>
        <v>R, C</v>
      </c>
    </row>
    <row r="16061" spans="1:14" x14ac:dyDescent="0.25">
      <c r="A16061" t="s">
        <v>11</v>
      </c>
      <c r="B16061" t="s">
        <v>860</v>
      </c>
      <c r="C16061" s="2">
        <v>2026</v>
      </c>
      <c r="D16061" t="s">
        <v>1801</v>
      </c>
      <c r="E16061" t="s">
        <v>1062</v>
      </c>
      <c r="F16061" t="s">
        <v>14</v>
      </c>
      <c r="G16061" t="s">
        <v>19</v>
      </c>
      <c r="H16061" t="s">
        <v>1263</v>
      </c>
      <c r="I16061" s="26">
        <v>1563139.36</v>
      </c>
      <c r="J16061" s="12">
        <f t="shared" si="500"/>
        <v>-1563139.36</v>
      </c>
      <c r="K16061" t="s">
        <v>1875</v>
      </c>
      <c r="L16061" t="s">
        <v>879</v>
      </c>
      <c r="M16061" t="s">
        <v>888</v>
      </c>
      <c r="N16061" t="str">
        <f t="shared" si="501"/>
        <v>R, C</v>
      </c>
    </row>
    <row r="16062" spans="1:14" x14ac:dyDescent="0.25">
      <c r="A16062" t="s">
        <v>11</v>
      </c>
      <c r="B16062" t="s">
        <v>861</v>
      </c>
      <c r="C16062" s="2">
        <v>2026</v>
      </c>
      <c r="D16062" t="s">
        <v>1801</v>
      </c>
      <c r="E16062" t="s">
        <v>1134</v>
      </c>
      <c r="F16062" t="s">
        <v>14</v>
      </c>
      <c r="G16062" t="s">
        <v>19</v>
      </c>
      <c r="H16062" t="s">
        <v>1223</v>
      </c>
      <c r="I16062" s="26">
        <v>83822.240000000005</v>
      </c>
      <c r="J16062" s="12">
        <f t="shared" si="500"/>
        <v>-83822.240000000005</v>
      </c>
      <c r="K16062" t="s">
        <v>1875</v>
      </c>
      <c r="L16062" t="s">
        <v>879</v>
      </c>
      <c r="M16062" t="s">
        <v>888</v>
      </c>
      <c r="N16062" t="str">
        <f t="shared" si="501"/>
        <v>R, C</v>
      </c>
    </row>
    <row r="16063" spans="1:14" x14ac:dyDescent="0.25">
      <c r="A16063" t="s">
        <v>11</v>
      </c>
      <c r="B16063" t="s">
        <v>861</v>
      </c>
      <c r="C16063" s="2">
        <v>2026</v>
      </c>
      <c r="D16063" t="s">
        <v>1745</v>
      </c>
      <c r="E16063" t="s">
        <v>1062</v>
      </c>
      <c r="F16063" t="s">
        <v>14</v>
      </c>
      <c r="G16063" t="s">
        <v>19</v>
      </c>
      <c r="H16063" t="s">
        <v>1089</v>
      </c>
      <c r="I16063" s="26">
        <v>445867.74</v>
      </c>
      <c r="J16063" s="12">
        <f t="shared" si="500"/>
        <v>-445867.74</v>
      </c>
      <c r="K16063" t="s">
        <v>1875</v>
      </c>
      <c r="L16063" t="s">
        <v>879</v>
      </c>
      <c r="M16063" t="s">
        <v>887</v>
      </c>
      <c r="N16063" t="str">
        <f t="shared" si="501"/>
        <v>R, A</v>
      </c>
    </row>
    <row r="16064" spans="1:14" x14ac:dyDescent="0.25">
      <c r="A16064" t="s">
        <v>11</v>
      </c>
      <c r="B16064" t="s">
        <v>861</v>
      </c>
      <c r="C16064" s="2">
        <v>2026</v>
      </c>
      <c r="D16064" t="s">
        <v>1801</v>
      </c>
      <c r="E16064" t="s">
        <v>1058</v>
      </c>
      <c r="F16064" t="s">
        <v>20</v>
      </c>
      <c r="G16064" t="s">
        <v>19</v>
      </c>
      <c r="H16064" t="s">
        <v>1186</v>
      </c>
      <c r="I16064" s="26">
        <v>80030.2</v>
      </c>
      <c r="J16064" s="12">
        <f t="shared" ref="J16064:J16127" si="502">-I16064</f>
        <v>-80030.2</v>
      </c>
      <c r="K16064" t="s">
        <v>1875</v>
      </c>
      <c r="L16064" t="s">
        <v>879</v>
      </c>
      <c r="M16064" t="s">
        <v>888</v>
      </c>
      <c r="N16064" t="str">
        <f t="shared" si="501"/>
        <v>R, C</v>
      </c>
    </row>
    <row r="16065" spans="1:14" x14ac:dyDescent="0.25">
      <c r="A16065" t="s">
        <v>11</v>
      </c>
      <c r="B16065" t="s">
        <v>12</v>
      </c>
      <c r="C16065" s="2">
        <v>2026</v>
      </c>
      <c r="D16065" t="s">
        <v>1801</v>
      </c>
      <c r="E16065" t="s">
        <v>1051</v>
      </c>
      <c r="F16065" t="s">
        <v>20</v>
      </c>
      <c r="G16065" t="s">
        <v>19</v>
      </c>
      <c r="H16065" t="s">
        <v>1163</v>
      </c>
      <c r="I16065" s="26">
        <v>-56000</v>
      </c>
      <c r="J16065" s="12">
        <f t="shared" si="502"/>
        <v>56000</v>
      </c>
      <c r="K16065" t="s">
        <v>1875</v>
      </c>
      <c r="L16065" t="s">
        <v>879</v>
      </c>
      <c r="M16065" t="s">
        <v>888</v>
      </c>
      <c r="N16065" t="str">
        <f t="shared" si="501"/>
        <v>R, C</v>
      </c>
    </row>
    <row r="16066" spans="1:14" x14ac:dyDescent="0.25">
      <c r="A16066" t="s">
        <v>11</v>
      </c>
      <c r="B16066" t="s">
        <v>12</v>
      </c>
      <c r="C16066" s="2">
        <v>2026</v>
      </c>
      <c r="D16066" t="s">
        <v>1745</v>
      </c>
      <c r="E16066" t="s">
        <v>1055</v>
      </c>
      <c r="F16066" t="s">
        <v>14</v>
      </c>
      <c r="G16066" t="s">
        <v>19</v>
      </c>
      <c r="H16066" t="s">
        <v>1419</v>
      </c>
      <c r="I16066" s="26">
        <v>-181250</v>
      </c>
      <c r="J16066" s="12">
        <f t="shared" si="502"/>
        <v>181250</v>
      </c>
      <c r="K16066" t="s">
        <v>1875</v>
      </c>
      <c r="L16066" t="s">
        <v>878</v>
      </c>
      <c r="M16066" t="s">
        <v>887</v>
      </c>
      <c r="N16066" t="str">
        <f t="shared" si="501"/>
        <v>E, A</v>
      </c>
    </row>
    <row r="16067" spans="1:14" x14ac:dyDescent="0.25">
      <c r="A16067" t="s">
        <v>11</v>
      </c>
      <c r="B16067" t="s">
        <v>860</v>
      </c>
      <c r="C16067" s="2">
        <v>2026</v>
      </c>
      <c r="D16067" t="s">
        <v>1801</v>
      </c>
      <c r="E16067" t="s">
        <v>1051</v>
      </c>
      <c r="F16067" t="s">
        <v>14</v>
      </c>
      <c r="G16067" t="s">
        <v>19</v>
      </c>
      <c r="H16067" t="s">
        <v>1528</v>
      </c>
      <c r="I16067" s="26">
        <v>0</v>
      </c>
      <c r="J16067" s="12">
        <f t="shared" si="502"/>
        <v>0</v>
      </c>
      <c r="K16067" t="s">
        <v>1875</v>
      </c>
      <c r="L16067" t="s">
        <v>878</v>
      </c>
      <c r="M16067" t="s">
        <v>887</v>
      </c>
      <c r="N16067" t="str">
        <f t="shared" ref="N16067:N16130" si="503">L16067&amp;", "&amp;M16067</f>
        <v>E, A</v>
      </c>
    </row>
    <row r="16068" spans="1:14" x14ac:dyDescent="0.25">
      <c r="A16068" t="s">
        <v>11</v>
      </c>
      <c r="B16068" t="s">
        <v>860</v>
      </c>
      <c r="C16068" s="2">
        <v>2026</v>
      </c>
      <c r="D16068" t="s">
        <v>1801</v>
      </c>
      <c r="E16068" t="s">
        <v>1080</v>
      </c>
      <c r="F16068" t="s">
        <v>14</v>
      </c>
      <c r="G16068" t="s">
        <v>15</v>
      </c>
      <c r="H16068" t="s">
        <v>1371</v>
      </c>
      <c r="I16068" s="26">
        <v>0</v>
      </c>
      <c r="J16068" s="12">
        <f t="shared" si="502"/>
        <v>0</v>
      </c>
      <c r="K16068" t="s">
        <v>1875</v>
      </c>
      <c r="L16068" t="s">
        <v>879</v>
      </c>
      <c r="M16068" t="s">
        <v>888</v>
      </c>
      <c r="N16068" t="str">
        <f t="shared" si="503"/>
        <v>R, C</v>
      </c>
    </row>
    <row r="16069" spans="1:14" x14ac:dyDescent="0.25">
      <c r="A16069" t="s">
        <v>11</v>
      </c>
      <c r="B16069" t="s">
        <v>861</v>
      </c>
      <c r="C16069" s="2">
        <v>2026</v>
      </c>
      <c r="D16069" t="s">
        <v>1745</v>
      </c>
      <c r="E16069" t="s">
        <v>1055</v>
      </c>
      <c r="F16069" t="s">
        <v>22</v>
      </c>
      <c r="G16069" t="s">
        <v>405</v>
      </c>
      <c r="H16069" t="s">
        <v>1142</v>
      </c>
      <c r="I16069" s="26">
        <v>6976228.0499999998</v>
      </c>
      <c r="J16069" s="12">
        <f t="shared" si="502"/>
        <v>-6976228.0499999998</v>
      </c>
      <c r="K16069" t="s">
        <v>1875</v>
      </c>
      <c r="L16069" t="s">
        <v>878</v>
      </c>
      <c r="M16069" t="s">
        <v>886</v>
      </c>
      <c r="N16069" t="str">
        <f t="shared" si="503"/>
        <v>E, B</v>
      </c>
    </row>
    <row r="16070" spans="1:14" x14ac:dyDescent="0.25">
      <c r="A16070" t="s">
        <v>11</v>
      </c>
      <c r="B16070" t="s">
        <v>12</v>
      </c>
      <c r="C16070" s="2">
        <v>2026</v>
      </c>
      <c r="D16070" t="s">
        <v>1801</v>
      </c>
      <c r="E16070" t="s">
        <v>1062</v>
      </c>
      <c r="F16070" t="s">
        <v>14</v>
      </c>
      <c r="G16070" t="s">
        <v>598</v>
      </c>
      <c r="H16070" t="s">
        <v>1581</v>
      </c>
      <c r="I16070" s="26">
        <v>-35000</v>
      </c>
      <c r="J16070" s="12">
        <f t="shared" si="502"/>
        <v>35000</v>
      </c>
      <c r="K16070" t="s">
        <v>1875</v>
      </c>
      <c r="L16070" t="s">
        <v>879</v>
      </c>
      <c r="M16070" t="s">
        <v>889</v>
      </c>
      <c r="N16070" t="str">
        <f t="shared" si="503"/>
        <v>R, S</v>
      </c>
    </row>
    <row r="16071" spans="1:14" x14ac:dyDescent="0.25">
      <c r="A16071" t="s">
        <v>11</v>
      </c>
      <c r="B16071" t="s">
        <v>861</v>
      </c>
      <c r="C16071" s="2">
        <v>2026</v>
      </c>
      <c r="D16071" t="s">
        <v>1801</v>
      </c>
      <c r="E16071" t="s">
        <v>1293</v>
      </c>
      <c r="F16071" t="s">
        <v>14</v>
      </c>
      <c r="G16071" t="s">
        <v>19</v>
      </c>
      <c r="H16071" t="s">
        <v>1140</v>
      </c>
      <c r="I16071" s="26">
        <v>0</v>
      </c>
      <c r="J16071" s="12">
        <f t="shared" si="502"/>
        <v>0</v>
      </c>
      <c r="K16071" t="s">
        <v>1875</v>
      </c>
      <c r="L16071" t="s">
        <v>879</v>
      </c>
      <c r="M16071" t="s">
        <v>888</v>
      </c>
      <c r="N16071" t="str">
        <f t="shared" si="503"/>
        <v>R, C</v>
      </c>
    </row>
    <row r="16072" spans="1:14" x14ac:dyDescent="0.25">
      <c r="A16072" t="s">
        <v>11</v>
      </c>
      <c r="B16072" t="s">
        <v>861</v>
      </c>
      <c r="C16072" s="2">
        <v>2026</v>
      </c>
      <c r="D16072" t="s">
        <v>1801</v>
      </c>
      <c r="E16072" t="s">
        <v>1064</v>
      </c>
      <c r="F16072" t="s">
        <v>14</v>
      </c>
      <c r="G16072" t="s">
        <v>19</v>
      </c>
      <c r="H16072" t="s">
        <v>1054</v>
      </c>
      <c r="I16072" s="26">
        <v>15401814.9</v>
      </c>
      <c r="J16072" s="12">
        <f t="shared" si="502"/>
        <v>-15401814.9</v>
      </c>
      <c r="K16072" t="s">
        <v>1875</v>
      </c>
      <c r="L16072" t="s">
        <v>878</v>
      </c>
      <c r="M16072" t="s">
        <v>887</v>
      </c>
      <c r="N16072" t="str">
        <f t="shared" si="503"/>
        <v>E, A</v>
      </c>
    </row>
    <row r="16073" spans="1:14" x14ac:dyDescent="0.25">
      <c r="A16073" t="s">
        <v>11</v>
      </c>
      <c r="B16073" t="s">
        <v>861</v>
      </c>
      <c r="C16073" s="2">
        <v>2026</v>
      </c>
      <c r="D16073" t="s">
        <v>1801</v>
      </c>
      <c r="E16073" t="s">
        <v>1058</v>
      </c>
      <c r="F16073" t="s">
        <v>410</v>
      </c>
      <c r="G16073" t="s">
        <v>19</v>
      </c>
      <c r="H16073" t="s">
        <v>1255</v>
      </c>
      <c r="I16073" s="26">
        <v>177235.43</v>
      </c>
      <c r="J16073" s="12">
        <f t="shared" si="502"/>
        <v>-177235.43</v>
      </c>
      <c r="K16073" t="s">
        <v>1875</v>
      </c>
      <c r="L16073" t="s">
        <v>878</v>
      </c>
      <c r="M16073" t="s">
        <v>889</v>
      </c>
      <c r="N16073" t="str">
        <f t="shared" si="503"/>
        <v>E, S</v>
      </c>
    </row>
    <row r="16074" spans="1:14" x14ac:dyDescent="0.25">
      <c r="A16074" t="s">
        <v>11</v>
      </c>
      <c r="B16074" t="s">
        <v>12</v>
      </c>
      <c r="C16074" s="2">
        <v>2026</v>
      </c>
      <c r="D16074" t="s">
        <v>1801</v>
      </c>
      <c r="E16074" t="s">
        <v>1113</v>
      </c>
      <c r="F16074" t="s">
        <v>40</v>
      </c>
      <c r="G16074" t="s">
        <v>19</v>
      </c>
      <c r="H16074" t="s">
        <v>1114</v>
      </c>
      <c r="I16074" s="26">
        <v>0</v>
      </c>
      <c r="J16074" s="12">
        <f t="shared" si="502"/>
        <v>0</v>
      </c>
      <c r="K16074" t="s">
        <v>1875</v>
      </c>
      <c r="L16074" t="s">
        <v>879</v>
      </c>
      <c r="M16074" t="s">
        <v>886</v>
      </c>
      <c r="N16074" t="str">
        <f t="shared" si="503"/>
        <v>R, B</v>
      </c>
    </row>
    <row r="16075" spans="1:14" x14ac:dyDescent="0.25">
      <c r="A16075" t="s">
        <v>11</v>
      </c>
      <c r="B16075" t="s">
        <v>12</v>
      </c>
      <c r="C16075" s="2">
        <v>2026</v>
      </c>
      <c r="D16075" t="s">
        <v>1801</v>
      </c>
      <c r="E16075" t="s">
        <v>1080</v>
      </c>
      <c r="F16075" t="s">
        <v>21</v>
      </c>
      <c r="G16075" t="s">
        <v>15</v>
      </c>
      <c r="H16075" t="s">
        <v>1826</v>
      </c>
      <c r="I16075" s="26">
        <v>-700</v>
      </c>
      <c r="J16075" s="12">
        <f t="shared" si="502"/>
        <v>700</v>
      </c>
      <c r="K16075" t="s">
        <v>1875</v>
      </c>
      <c r="L16075" t="s">
        <v>879</v>
      </c>
      <c r="M16075" t="s">
        <v>888</v>
      </c>
      <c r="N16075" t="str">
        <f t="shared" si="503"/>
        <v>R, C</v>
      </c>
    </row>
    <row r="16076" spans="1:14" x14ac:dyDescent="0.25">
      <c r="A16076" t="s">
        <v>11</v>
      </c>
      <c r="B16076" t="s">
        <v>862</v>
      </c>
      <c r="C16076" s="2">
        <v>2026</v>
      </c>
      <c r="D16076" t="s">
        <v>1801</v>
      </c>
      <c r="E16076" t="s">
        <v>1053</v>
      </c>
      <c r="F16076" t="s">
        <v>14</v>
      </c>
      <c r="G16076" t="s">
        <v>19</v>
      </c>
      <c r="H16076" t="s">
        <v>1054</v>
      </c>
      <c r="I16076" s="26">
        <v>0</v>
      </c>
      <c r="J16076" s="12">
        <f t="shared" si="502"/>
        <v>0</v>
      </c>
      <c r="K16076" t="s">
        <v>1875</v>
      </c>
      <c r="L16076" t="s">
        <v>878</v>
      </c>
      <c r="M16076" t="s">
        <v>887</v>
      </c>
      <c r="N16076" t="str">
        <f t="shared" si="503"/>
        <v>E, A</v>
      </c>
    </row>
    <row r="16077" spans="1:14" x14ac:dyDescent="0.25">
      <c r="A16077" t="s">
        <v>11</v>
      </c>
      <c r="B16077" t="s">
        <v>861</v>
      </c>
      <c r="C16077" s="2">
        <v>2026</v>
      </c>
      <c r="D16077" t="s">
        <v>1801</v>
      </c>
      <c r="E16077" t="s">
        <v>1077</v>
      </c>
      <c r="F16077" t="s">
        <v>22</v>
      </c>
      <c r="G16077" t="s">
        <v>19</v>
      </c>
      <c r="H16077" t="s">
        <v>1168</v>
      </c>
      <c r="I16077" s="26">
        <v>490000</v>
      </c>
      <c r="J16077" s="12">
        <f t="shared" si="502"/>
        <v>-490000</v>
      </c>
      <c r="K16077" t="s">
        <v>1875</v>
      </c>
      <c r="L16077" t="s">
        <v>879</v>
      </c>
      <c r="M16077" t="s">
        <v>887</v>
      </c>
      <c r="N16077" t="str">
        <f t="shared" si="503"/>
        <v>R, A</v>
      </c>
    </row>
    <row r="16078" spans="1:14" x14ac:dyDescent="0.25">
      <c r="A16078" t="s">
        <v>11</v>
      </c>
      <c r="B16078" t="s">
        <v>861</v>
      </c>
      <c r="C16078" s="2">
        <v>2026</v>
      </c>
      <c r="D16078" t="s">
        <v>1801</v>
      </c>
      <c r="E16078" t="s">
        <v>1053</v>
      </c>
      <c r="F16078" t="s">
        <v>24</v>
      </c>
      <c r="G16078" t="s">
        <v>27</v>
      </c>
      <c r="H16078" t="s">
        <v>1884</v>
      </c>
      <c r="I16078" s="26">
        <v>8809.02</v>
      </c>
      <c r="J16078" s="12">
        <f t="shared" si="502"/>
        <v>-8809.02</v>
      </c>
      <c r="K16078" t="s">
        <v>1875</v>
      </c>
      <c r="L16078" t="s">
        <v>879</v>
      </c>
      <c r="M16078" t="s">
        <v>888</v>
      </c>
      <c r="N16078" t="str">
        <f t="shared" si="503"/>
        <v>R, C</v>
      </c>
    </row>
    <row r="16079" spans="1:14" x14ac:dyDescent="0.25">
      <c r="A16079" t="s">
        <v>11</v>
      </c>
      <c r="B16079" t="s">
        <v>12</v>
      </c>
      <c r="C16079" s="2">
        <v>2026</v>
      </c>
      <c r="D16079" t="s">
        <v>1801</v>
      </c>
      <c r="E16079" t="s">
        <v>1051</v>
      </c>
      <c r="F16079" t="s">
        <v>18</v>
      </c>
      <c r="G16079" t="s">
        <v>19</v>
      </c>
      <c r="H16079" t="s">
        <v>1060</v>
      </c>
      <c r="I16079" s="26">
        <v>-150000</v>
      </c>
      <c r="J16079" s="12">
        <f t="shared" si="502"/>
        <v>150000</v>
      </c>
      <c r="K16079" t="s">
        <v>1875</v>
      </c>
      <c r="L16079" t="s">
        <v>879</v>
      </c>
      <c r="M16079" t="s">
        <v>888</v>
      </c>
      <c r="N16079" t="str">
        <f t="shared" si="503"/>
        <v>R, C</v>
      </c>
    </row>
    <row r="16080" spans="1:14" x14ac:dyDescent="0.25">
      <c r="A16080" t="s">
        <v>11</v>
      </c>
      <c r="B16080" t="s">
        <v>12</v>
      </c>
      <c r="C16080" s="2">
        <v>2025</v>
      </c>
      <c r="D16080" t="s">
        <v>1801</v>
      </c>
      <c r="E16080" t="s">
        <v>1073</v>
      </c>
      <c r="F16080" t="s">
        <v>24</v>
      </c>
      <c r="G16080" t="s">
        <v>27</v>
      </c>
      <c r="H16080" t="s">
        <v>935</v>
      </c>
      <c r="I16080" s="26">
        <v>-631300.91</v>
      </c>
      <c r="J16080" s="12">
        <f t="shared" si="502"/>
        <v>631300.91</v>
      </c>
      <c r="K16080" t="s">
        <v>1875</v>
      </c>
      <c r="L16080" t="s">
        <v>879</v>
      </c>
      <c r="M16080" t="s">
        <v>888</v>
      </c>
      <c r="N16080" t="str">
        <f t="shared" si="503"/>
        <v>R, C</v>
      </c>
    </row>
    <row r="16081" spans="1:14" x14ac:dyDescent="0.25">
      <c r="A16081" t="s">
        <v>11</v>
      </c>
      <c r="B16081" t="s">
        <v>860</v>
      </c>
      <c r="C16081" s="2">
        <v>2026</v>
      </c>
      <c r="D16081" t="s">
        <v>1680</v>
      </c>
      <c r="E16081" t="s">
        <v>1066</v>
      </c>
      <c r="F16081" t="s">
        <v>22</v>
      </c>
      <c r="G16081" t="s">
        <v>173</v>
      </c>
      <c r="H16081" t="s">
        <v>1418</v>
      </c>
      <c r="I16081" s="26">
        <v>3750</v>
      </c>
      <c r="J16081" s="12">
        <f t="shared" si="502"/>
        <v>-3750</v>
      </c>
      <c r="K16081" t="s">
        <v>1875</v>
      </c>
      <c r="L16081" t="s">
        <v>879</v>
      </c>
      <c r="M16081" t="s">
        <v>888</v>
      </c>
      <c r="N16081" t="str">
        <f t="shared" si="503"/>
        <v>R, C</v>
      </c>
    </row>
    <row r="16082" spans="1:14" x14ac:dyDescent="0.25">
      <c r="A16082" t="s">
        <v>11</v>
      </c>
      <c r="B16082" t="s">
        <v>861</v>
      </c>
      <c r="C16082" s="2">
        <v>2026</v>
      </c>
      <c r="D16082" t="s">
        <v>1801</v>
      </c>
      <c r="E16082" t="s">
        <v>1051</v>
      </c>
      <c r="F16082" t="s">
        <v>14</v>
      </c>
      <c r="G16082" t="s">
        <v>19</v>
      </c>
      <c r="H16082" t="s">
        <v>1060</v>
      </c>
      <c r="I16082" s="26">
        <v>225876103.5</v>
      </c>
      <c r="J16082" s="12">
        <f t="shared" si="502"/>
        <v>-225876103.5</v>
      </c>
      <c r="K16082" t="s">
        <v>1875</v>
      </c>
      <c r="L16082" t="s">
        <v>879</v>
      </c>
      <c r="M16082" t="s">
        <v>888</v>
      </c>
      <c r="N16082" t="str">
        <f t="shared" si="503"/>
        <v>R, C</v>
      </c>
    </row>
    <row r="16083" spans="1:14" x14ac:dyDescent="0.25">
      <c r="A16083" t="s">
        <v>11</v>
      </c>
      <c r="B16083" t="s">
        <v>862</v>
      </c>
      <c r="C16083" s="2">
        <v>2026</v>
      </c>
      <c r="D16083" t="s">
        <v>1801</v>
      </c>
      <c r="E16083" t="s">
        <v>1058</v>
      </c>
      <c r="F16083" t="s">
        <v>14</v>
      </c>
      <c r="G16083" t="s">
        <v>19</v>
      </c>
      <c r="H16083" t="s">
        <v>1071</v>
      </c>
      <c r="I16083" s="26">
        <v>-1336058.6000000001</v>
      </c>
      <c r="J16083" s="12">
        <f t="shared" si="502"/>
        <v>1336058.6000000001</v>
      </c>
      <c r="K16083" t="s">
        <v>1875</v>
      </c>
      <c r="L16083" t="s">
        <v>879</v>
      </c>
      <c r="M16083" t="s">
        <v>888</v>
      </c>
      <c r="N16083" t="str">
        <f t="shared" si="503"/>
        <v>R, C</v>
      </c>
    </row>
    <row r="16084" spans="1:14" x14ac:dyDescent="0.25">
      <c r="A16084" t="s">
        <v>11</v>
      </c>
      <c r="B16084" t="s">
        <v>12</v>
      </c>
      <c r="C16084" s="2">
        <v>2026</v>
      </c>
      <c r="D16084" t="s">
        <v>1801</v>
      </c>
      <c r="E16084" t="s">
        <v>1080</v>
      </c>
      <c r="F16084" t="s">
        <v>16</v>
      </c>
      <c r="G16084" t="s">
        <v>15</v>
      </c>
      <c r="H16084" t="s">
        <v>1404</v>
      </c>
      <c r="I16084" s="26">
        <v>-33647232.399999999</v>
      </c>
      <c r="J16084" s="12">
        <f t="shared" si="502"/>
        <v>33647232.399999999</v>
      </c>
      <c r="K16084" t="s">
        <v>1875</v>
      </c>
      <c r="L16084" t="s">
        <v>878</v>
      </c>
      <c r="M16084" t="s">
        <v>888</v>
      </c>
      <c r="N16084" t="str">
        <f t="shared" si="503"/>
        <v>E, C</v>
      </c>
    </row>
    <row r="16085" spans="1:14" x14ac:dyDescent="0.25">
      <c r="A16085" t="s">
        <v>11</v>
      </c>
      <c r="B16085" t="s">
        <v>12</v>
      </c>
      <c r="C16085" s="2">
        <v>2026</v>
      </c>
      <c r="D16085" t="s">
        <v>1801</v>
      </c>
      <c r="E16085" t="s">
        <v>1053</v>
      </c>
      <c r="F16085" t="s">
        <v>21</v>
      </c>
      <c r="G16085" t="s">
        <v>19</v>
      </c>
      <c r="H16085" t="s">
        <v>1212</v>
      </c>
      <c r="I16085" s="26">
        <v>-8119.73</v>
      </c>
      <c r="J16085" s="12">
        <f t="shared" si="502"/>
        <v>8119.73</v>
      </c>
      <c r="K16085" t="s">
        <v>1875</v>
      </c>
      <c r="L16085" t="s">
        <v>878</v>
      </c>
      <c r="M16085" t="s">
        <v>887</v>
      </c>
      <c r="N16085" t="str">
        <f t="shared" si="503"/>
        <v>E, A</v>
      </c>
    </row>
    <row r="16086" spans="1:14" x14ac:dyDescent="0.25">
      <c r="A16086" t="s">
        <v>11</v>
      </c>
      <c r="B16086" t="s">
        <v>12</v>
      </c>
      <c r="C16086" s="2">
        <v>2026</v>
      </c>
      <c r="D16086" t="s">
        <v>1801</v>
      </c>
      <c r="E16086" t="s">
        <v>1101</v>
      </c>
      <c r="F16086" t="s">
        <v>14</v>
      </c>
      <c r="G16086" t="s">
        <v>397</v>
      </c>
      <c r="H16086" t="s">
        <v>1099</v>
      </c>
      <c r="I16086" s="26">
        <v>-93900</v>
      </c>
      <c r="J16086" s="12">
        <f t="shared" si="502"/>
        <v>93900</v>
      </c>
      <c r="K16086" t="s">
        <v>1875</v>
      </c>
      <c r="L16086" t="s">
        <v>879</v>
      </c>
      <c r="M16086" t="s">
        <v>888</v>
      </c>
      <c r="N16086" t="str">
        <f t="shared" si="503"/>
        <v>R, C</v>
      </c>
    </row>
    <row r="16087" spans="1:14" x14ac:dyDescent="0.25">
      <c r="A16087" t="s">
        <v>11</v>
      </c>
      <c r="B16087" t="s">
        <v>12</v>
      </c>
      <c r="C16087" s="2">
        <v>2026</v>
      </c>
      <c r="D16087" t="s">
        <v>1801</v>
      </c>
      <c r="E16087" t="s">
        <v>1058</v>
      </c>
      <c r="F16087" t="s">
        <v>24</v>
      </c>
      <c r="G16087" t="s">
        <v>27</v>
      </c>
      <c r="H16087" t="s">
        <v>628</v>
      </c>
      <c r="I16087" s="26">
        <v>0</v>
      </c>
      <c r="J16087" s="12">
        <f t="shared" si="502"/>
        <v>0</v>
      </c>
      <c r="K16087" t="s">
        <v>1875</v>
      </c>
      <c r="L16087" t="s">
        <v>879</v>
      </c>
      <c r="M16087" t="s">
        <v>888</v>
      </c>
      <c r="N16087" t="str">
        <f t="shared" si="503"/>
        <v>R, C</v>
      </c>
    </row>
    <row r="16088" spans="1:14" x14ac:dyDescent="0.25">
      <c r="A16088" t="s">
        <v>11</v>
      </c>
      <c r="B16088" t="s">
        <v>12</v>
      </c>
      <c r="C16088" s="2">
        <v>2026</v>
      </c>
      <c r="D16088" t="s">
        <v>1801</v>
      </c>
      <c r="E16088" t="s">
        <v>1092</v>
      </c>
      <c r="F16088" t="s">
        <v>21</v>
      </c>
      <c r="G16088" t="s">
        <v>19</v>
      </c>
      <c r="H16088" t="s">
        <v>1248</v>
      </c>
      <c r="I16088" s="26">
        <v>-12364448.199999999</v>
      </c>
      <c r="J16088" s="12">
        <f t="shared" si="502"/>
        <v>12364448.199999999</v>
      </c>
      <c r="K16088" t="s">
        <v>1875</v>
      </c>
      <c r="L16088" t="s">
        <v>879</v>
      </c>
      <c r="M16088" t="s">
        <v>887</v>
      </c>
      <c r="N16088" t="str">
        <f t="shared" si="503"/>
        <v>R, A</v>
      </c>
    </row>
    <row r="16089" spans="1:14" x14ac:dyDescent="0.25">
      <c r="A16089" t="s">
        <v>11</v>
      </c>
      <c r="B16089" t="s">
        <v>12</v>
      </c>
      <c r="C16089" s="2">
        <v>2026</v>
      </c>
      <c r="D16089" t="s">
        <v>1801</v>
      </c>
      <c r="E16089" t="s">
        <v>1158</v>
      </c>
      <c r="F16089" t="s">
        <v>24</v>
      </c>
      <c r="G16089" t="s">
        <v>27</v>
      </c>
      <c r="H16089" t="s">
        <v>1792</v>
      </c>
      <c r="I16089" s="26">
        <v>0</v>
      </c>
      <c r="J16089" s="12">
        <f t="shared" si="502"/>
        <v>0</v>
      </c>
      <c r="K16089" t="s">
        <v>1875</v>
      </c>
      <c r="L16089" t="s">
        <v>879</v>
      </c>
      <c r="M16089" t="s">
        <v>888</v>
      </c>
      <c r="N16089" t="str">
        <f t="shared" si="503"/>
        <v>R, C</v>
      </c>
    </row>
    <row r="16090" spans="1:14" x14ac:dyDescent="0.25">
      <c r="A16090" t="s">
        <v>11</v>
      </c>
      <c r="B16090" t="s">
        <v>12</v>
      </c>
      <c r="C16090" s="2">
        <v>2026</v>
      </c>
      <c r="D16090" t="s">
        <v>1801</v>
      </c>
      <c r="E16090" t="s">
        <v>1062</v>
      </c>
      <c r="F16090" t="s">
        <v>22</v>
      </c>
      <c r="G16090" t="s">
        <v>19</v>
      </c>
      <c r="H16090" t="s">
        <v>1190</v>
      </c>
      <c r="I16090" s="26">
        <v>-600000</v>
      </c>
      <c r="J16090" s="12">
        <f t="shared" si="502"/>
        <v>600000</v>
      </c>
      <c r="K16090" t="s">
        <v>1875</v>
      </c>
      <c r="L16090" t="s">
        <v>879</v>
      </c>
      <c r="M16090" t="s">
        <v>888</v>
      </c>
      <c r="N16090" t="str">
        <f t="shared" si="503"/>
        <v>R, C</v>
      </c>
    </row>
    <row r="16091" spans="1:14" x14ac:dyDescent="0.25">
      <c r="A16091" t="s">
        <v>11</v>
      </c>
      <c r="B16091" t="s">
        <v>12</v>
      </c>
      <c r="C16091" s="2">
        <v>2026</v>
      </c>
      <c r="D16091" t="s">
        <v>1801</v>
      </c>
      <c r="E16091" t="s">
        <v>1269</v>
      </c>
      <c r="F16091" t="s">
        <v>24</v>
      </c>
      <c r="G16091" t="s">
        <v>27</v>
      </c>
      <c r="H16091" t="s">
        <v>802</v>
      </c>
      <c r="I16091" s="26">
        <v>0</v>
      </c>
      <c r="J16091" s="12">
        <f t="shared" si="502"/>
        <v>0</v>
      </c>
      <c r="K16091" t="s">
        <v>1875</v>
      </c>
      <c r="L16091" t="s">
        <v>879</v>
      </c>
      <c r="M16091" t="s">
        <v>888</v>
      </c>
      <c r="N16091" t="str">
        <f t="shared" si="503"/>
        <v>R, C</v>
      </c>
    </row>
    <row r="16092" spans="1:14" x14ac:dyDescent="0.25">
      <c r="A16092" t="s">
        <v>11</v>
      </c>
      <c r="B16092" t="s">
        <v>12</v>
      </c>
      <c r="C16092" s="2">
        <v>2026</v>
      </c>
      <c r="D16092" t="s">
        <v>1801</v>
      </c>
      <c r="E16092" t="s">
        <v>1066</v>
      </c>
      <c r="F16092" t="s">
        <v>21</v>
      </c>
      <c r="G16092" t="s">
        <v>173</v>
      </c>
      <c r="H16092" t="s">
        <v>1121</v>
      </c>
      <c r="I16092" s="26">
        <v>-16715670.84</v>
      </c>
      <c r="J16092" s="12">
        <f t="shared" si="502"/>
        <v>16715670.84</v>
      </c>
      <c r="K16092" t="s">
        <v>1875</v>
      </c>
      <c r="L16092" t="s">
        <v>878</v>
      </c>
      <c r="M16092" t="s">
        <v>887</v>
      </c>
      <c r="N16092" t="str">
        <f t="shared" si="503"/>
        <v>E, A</v>
      </c>
    </row>
    <row r="16093" spans="1:14" x14ac:dyDescent="0.25">
      <c r="A16093" t="s">
        <v>11</v>
      </c>
      <c r="B16093" t="s">
        <v>12</v>
      </c>
      <c r="C16093" s="2">
        <v>2026</v>
      </c>
      <c r="D16093" t="s">
        <v>1801</v>
      </c>
      <c r="E16093" t="s">
        <v>1066</v>
      </c>
      <c r="F16093" t="s">
        <v>21</v>
      </c>
      <c r="G16093" t="s">
        <v>173</v>
      </c>
      <c r="H16093" t="s">
        <v>1220</v>
      </c>
      <c r="I16093" s="26">
        <v>-7205400</v>
      </c>
      <c r="J16093" s="12">
        <f t="shared" si="502"/>
        <v>7205400</v>
      </c>
      <c r="K16093" t="s">
        <v>1875</v>
      </c>
      <c r="L16093" t="s">
        <v>879</v>
      </c>
      <c r="M16093" t="s">
        <v>888</v>
      </c>
      <c r="N16093" t="str">
        <f t="shared" si="503"/>
        <v>R, C</v>
      </c>
    </row>
    <row r="16094" spans="1:14" x14ac:dyDescent="0.25">
      <c r="A16094" t="s">
        <v>11</v>
      </c>
      <c r="B16094" t="s">
        <v>12</v>
      </c>
      <c r="C16094" s="2">
        <v>2026</v>
      </c>
      <c r="D16094" t="s">
        <v>1801</v>
      </c>
      <c r="E16094" t="s">
        <v>1047</v>
      </c>
      <c r="F16094" t="s">
        <v>24</v>
      </c>
      <c r="G16094" t="s">
        <v>27</v>
      </c>
      <c r="H16094" t="s">
        <v>504</v>
      </c>
      <c r="I16094" s="26">
        <v>0</v>
      </c>
      <c r="J16094" s="12">
        <f t="shared" si="502"/>
        <v>0</v>
      </c>
      <c r="K16094" t="s">
        <v>1875</v>
      </c>
      <c r="L16094" t="s">
        <v>879</v>
      </c>
      <c r="M16094" t="s">
        <v>888</v>
      </c>
      <c r="N16094" t="str">
        <f t="shared" si="503"/>
        <v>R, C</v>
      </c>
    </row>
    <row r="16095" spans="1:14" x14ac:dyDescent="0.25">
      <c r="A16095" t="s">
        <v>11</v>
      </c>
      <c r="B16095" t="s">
        <v>861</v>
      </c>
      <c r="C16095" s="2">
        <v>2026</v>
      </c>
      <c r="D16095" t="s">
        <v>1801</v>
      </c>
      <c r="E16095" t="s">
        <v>1193</v>
      </c>
      <c r="F16095" t="s">
        <v>16</v>
      </c>
      <c r="G16095" t="s">
        <v>19</v>
      </c>
      <c r="H16095" t="s">
        <v>1073</v>
      </c>
      <c r="I16095" s="26">
        <v>21506200</v>
      </c>
      <c r="J16095" s="12">
        <f t="shared" si="502"/>
        <v>-21506200</v>
      </c>
      <c r="K16095" t="s">
        <v>1875</v>
      </c>
      <c r="L16095" t="s">
        <v>878</v>
      </c>
      <c r="M16095" t="s">
        <v>889</v>
      </c>
      <c r="N16095" t="str">
        <f t="shared" si="503"/>
        <v>E, S</v>
      </c>
    </row>
    <row r="16096" spans="1:14" x14ac:dyDescent="0.25">
      <c r="A16096" t="s">
        <v>11</v>
      </c>
      <c r="B16096" t="s">
        <v>12</v>
      </c>
      <c r="C16096" s="2">
        <v>2026</v>
      </c>
      <c r="D16096" t="s">
        <v>1801</v>
      </c>
      <c r="E16096" t="s">
        <v>1073</v>
      </c>
      <c r="F16096" t="s">
        <v>24</v>
      </c>
      <c r="G16096" t="s">
        <v>27</v>
      </c>
      <c r="H16096" t="s">
        <v>1712</v>
      </c>
      <c r="I16096" s="26">
        <v>-1082875</v>
      </c>
      <c r="J16096" s="12">
        <f t="shared" si="502"/>
        <v>1082875</v>
      </c>
      <c r="K16096" t="s">
        <v>1875</v>
      </c>
      <c r="L16096" t="s">
        <v>879</v>
      </c>
      <c r="M16096" t="s">
        <v>888</v>
      </c>
      <c r="N16096" t="str">
        <f t="shared" si="503"/>
        <v>R, C</v>
      </c>
    </row>
    <row r="16097" spans="1:14" x14ac:dyDescent="0.25">
      <c r="A16097" t="s">
        <v>11</v>
      </c>
      <c r="B16097" t="s">
        <v>12</v>
      </c>
      <c r="C16097" s="2">
        <v>2026</v>
      </c>
      <c r="D16097" t="s">
        <v>1037</v>
      </c>
      <c r="E16097" t="s">
        <v>1066</v>
      </c>
      <c r="F16097" t="s">
        <v>22</v>
      </c>
      <c r="G16097" t="s">
        <v>173</v>
      </c>
      <c r="H16097" t="s">
        <v>1288</v>
      </c>
      <c r="I16097" s="26">
        <v>-2997.4</v>
      </c>
      <c r="J16097" s="12">
        <f t="shared" si="502"/>
        <v>2997.4</v>
      </c>
      <c r="K16097" t="s">
        <v>1875</v>
      </c>
      <c r="L16097" t="s">
        <v>878</v>
      </c>
      <c r="M16097" t="s">
        <v>886</v>
      </c>
      <c r="N16097" t="str">
        <f t="shared" si="503"/>
        <v>E, B</v>
      </c>
    </row>
    <row r="16098" spans="1:14" x14ac:dyDescent="0.25">
      <c r="A16098" t="s">
        <v>11</v>
      </c>
      <c r="B16098" t="s">
        <v>12</v>
      </c>
      <c r="C16098" s="2">
        <v>2026</v>
      </c>
      <c r="D16098" t="s">
        <v>1745</v>
      </c>
      <c r="E16098" t="s">
        <v>1066</v>
      </c>
      <c r="F16098" t="s">
        <v>14</v>
      </c>
      <c r="G16098" t="s">
        <v>173</v>
      </c>
      <c r="H16098" t="s">
        <v>1379</v>
      </c>
      <c r="I16098" s="26">
        <v>-86918.44</v>
      </c>
      <c r="J16098" s="12">
        <f t="shared" si="502"/>
        <v>86918.44</v>
      </c>
      <c r="K16098" t="s">
        <v>1875</v>
      </c>
      <c r="L16098" t="s">
        <v>878</v>
      </c>
      <c r="M16098" t="s">
        <v>888</v>
      </c>
      <c r="N16098" t="str">
        <f t="shared" si="503"/>
        <v>E, C</v>
      </c>
    </row>
    <row r="16099" spans="1:14" x14ac:dyDescent="0.25">
      <c r="A16099" t="s">
        <v>11</v>
      </c>
      <c r="B16099" t="s">
        <v>861</v>
      </c>
      <c r="C16099" s="2">
        <v>2026</v>
      </c>
      <c r="D16099" t="s">
        <v>1801</v>
      </c>
      <c r="E16099" t="s">
        <v>1134</v>
      </c>
      <c r="F16099" t="s">
        <v>21</v>
      </c>
      <c r="G16099" t="s">
        <v>19</v>
      </c>
      <c r="H16099" t="s">
        <v>1071</v>
      </c>
      <c r="I16099" s="26">
        <v>2920848.45</v>
      </c>
      <c r="J16099" s="12">
        <f t="shared" si="502"/>
        <v>-2920848.45</v>
      </c>
      <c r="K16099" t="s">
        <v>1875</v>
      </c>
      <c r="L16099" t="s">
        <v>879</v>
      </c>
      <c r="M16099" t="s">
        <v>888</v>
      </c>
      <c r="N16099" t="str">
        <f t="shared" si="503"/>
        <v>R, C</v>
      </c>
    </row>
    <row r="16100" spans="1:14" x14ac:dyDescent="0.25">
      <c r="A16100" t="s">
        <v>11</v>
      </c>
      <c r="B16100" t="s">
        <v>861</v>
      </c>
      <c r="C16100" s="2">
        <v>2026</v>
      </c>
      <c r="D16100" t="s">
        <v>1801</v>
      </c>
      <c r="E16100" t="s">
        <v>1053</v>
      </c>
      <c r="F16100" t="s">
        <v>18</v>
      </c>
      <c r="G16100" t="s">
        <v>19</v>
      </c>
      <c r="H16100" t="s">
        <v>1287</v>
      </c>
      <c r="I16100" s="26">
        <v>115702.86</v>
      </c>
      <c r="J16100" s="12">
        <f t="shared" si="502"/>
        <v>-115702.86</v>
      </c>
      <c r="K16100" t="s">
        <v>1875</v>
      </c>
      <c r="L16100" t="s">
        <v>879</v>
      </c>
      <c r="M16100" t="s">
        <v>888</v>
      </c>
      <c r="N16100" t="str">
        <f t="shared" si="503"/>
        <v>R, C</v>
      </c>
    </row>
    <row r="16101" spans="1:14" x14ac:dyDescent="0.25">
      <c r="A16101" t="s">
        <v>11</v>
      </c>
      <c r="B16101" t="s">
        <v>860</v>
      </c>
      <c r="C16101" s="2">
        <v>2026</v>
      </c>
      <c r="D16101" t="s">
        <v>1745</v>
      </c>
      <c r="E16101" t="s">
        <v>1073</v>
      </c>
      <c r="F16101" t="s">
        <v>14</v>
      </c>
      <c r="G16101" t="s">
        <v>19</v>
      </c>
      <c r="H16101" t="s">
        <v>1072</v>
      </c>
      <c r="I16101" s="26">
        <v>0</v>
      </c>
      <c r="J16101" s="12">
        <f t="shared" si="502"/>
        <v>0</v>
      </c>
      <c r="K16101" t="s">
        <v>1875</v>
      </c>
      <c r="L16101" t="s">
        <v>879</v>
      </c>
      <c r="M16101" t="s">
        <v>887</v>
      </c>
      <c r="N16101" t="str">
        <f t="shared" si="503"/>
        <v>R, A</v>
      </c>
    </row>
    <row r="16102" spans="1:14" x14ac:dyDescent="0.25">
      <c r="A16102" t="s">
        <v>11</v>
      </c>
      <c r="B16102" t="s">
        <v>861</v>
      </c>
      <c r="C16102" s="2">
        <v>2026</v>
      </c>
      <c r="D16102" t="s">
        <v>1745</v>
      </c>
      <c r="E16102" t="s">
        <v>1051</v>
      </c>
      <c r="F16102" t="s">
        <v>22</v>
      </c>
      <c r="G16102" t="s">
        <v>19</v>
      </c>
      <c r="H16102" t="s">
        <v>1201</v>
      </c>
      <c r="I16102" s="26">
        <v>256071.73</v>
      </c>
      <c r="J16102" s="12">
        <f t="shared" si="502"/>
        <v>-256071.73</v>
      </c>
      <c r="K16102" t="s">
        <v>1875</v>
      </c>
      <c r="L16102" t="s">
        <v>878</v>
      </c>
      <c r="M16102" t="s">
        <v>886</v>
      </c>
      <c r="N16102" t="str">
        <f t="shared" si="503"/>
        <v>E, B</v>
      </c>
    </row>
    <row r="16103" spans="1:14" x14ac:dyDescent="0.25">
      <c r="A16103" t="s">
        <v>11</v>
      </c>
      <c r="B16103" t="s">
        <v>862</v>
      </c>
      <c r="C16103" s="2">
        <v>2026</v>
      </c>
      <c r="D16103" t="s">
        <v>1801</v>
      </c>
      <c r="E16103" t="s">
        <v>1080</v>
      </c>
      <c r="F16103" t="s">
        <v>22</v>
      </c>
      <c r="G16103" t="s">
        <v>15</v>
      </c>
      <c r="H16103" t="s">
        <v>1164</v>
      </c>
      <c r="I16103" s="26">
        <v>0</v>
      </c>
      <c r="J16103" s="12">
        <f t="shared" si="502"/>
        <v>0</v>
      </c>
      <c r="K16103" t="s">
        <v>1875</v>
      </c>
      <c r="L16103" t="s">
        <v>879</v>
      </c>
      <c r="M16103" t="s">
        <v>888</v>
      </c>
      <c r="N16103" t="str">
        <f t="shared" si="503"/>
        <v>R, C</v>
      </c>
    </row>
    <row r="16104" spans="1:14" x14ac:dyDescent="0.25">
      <c r="A16104" t="s">
        <v>11</v>
      </c>
      <c r="B16104" t="s">
        <v>861</v>
      </c>
      <c r="C16104" s="2">
        <v>2026</v>
      </c>
      <c r="D16104" t="s">
        <v>1801</v>
      </c>
      <c r="E16104" t="s">
        <v>1158</v>
      </c>
      <c r="F16104" t="s">
        <v>24</v>
      </c>
      <c r="G16104" t="s">
        <v>25</v>
      </c>
      <c r="H16104" t="s">
        <v>30</v>
      </c>
      <c r="I16104" s="26">
        <v>404255.46</v>
      </c>
      <c r="J16104" s="12">
        <f t="shared" si="502"/>
        <v>-404255.46</v>
      </c>
      <c r="K16104" t="s">
        <v>1875</v>
      </c>
      <c r="L16104" t="s">
        <v>879</v>
      </c>
      <c r="M16104" t="s">
        <v>888</v>
      </c>
      <c r="N16104" t="str">
        <f t="shared" si="503"/>
        <v>R, C</v>
      </c>
    </row>
    <row r="16105" spans="1:14" x14ac:dyDescent="0.25">
      <c r="A16105" t="s">
        <v>11</v>
      </c>
      <c r="B16105" t="s">
        <v>12</v>
      </c>
      <c r="C16105" s="2">
        <v>2026</v>
      </c>
      <c r="D16105" t="s">
        <v>1680</v>
      </c>
      <c r="E16105" t="s">
        <v>1055</v>
      </c>
      <c r="F16105" t="s">
        <v>14</v>
      </c>
      <c r="G16105" t="s">
        <v>19</v>
      </c>
      <c r="H16105" t="s">
        <v>1056</v>
      </c>
      <c r="I16105" s="26">
        <v>-7267.7</v>
      </c>
      <c r="J16105" s="12">
        <f t="shared" si="502"/>
        <v>7267.7</v>
      </c>
      <c r="K16105" t="s">
        <v>1875</v>
      </c>
      <c r="L16105" t="s">
        <v>879</v>
      </c>
      <c r="M16105" t="s">
        <v>888</v>
      </c>
      <c r="N16105" t="str">
        <f t="shared" si="503"/>
        <v>R, C</v>
      </c>
    </row>
    <row r="16106" spans="1:14" x14ac:dyDescent="0.25">
      <c r="A16106" t="s">
        <v>11</v>
      </c>
      <c r="B16106" t="s">
        <v>861</v>
      </c>
      <c r="C16106" s="2">
        <v>2026</v>
      </c>
      <c r="D16106" t="s">
        <v>1801</v>
      </c>
      <c r="E16106" t="s">
        <v>1051</v>
      </c>
      <c r="F16106" t="s">
        <v>16</v>
      </c>
      <c r="G16106" t="s">
        <v>19</v>
      </c>
      <c r="H16106" t="s">
        <v>1557</v>
      </c>
      <c r="I16106" s="26">
        <v>889551.56</v>
      </c>
      <c r="J16106" s="12">
        <f t="shared" si="502"/>
        <v>-889551.56</v>
      </c>
      <c r="K16106" t="s">
        <v>1875</v>
      </c>
      <c r="L16106" t="s">
        <v>879</v>
      </c>
      <c r="M16106" t="s">
        <v>888</v>
      </c>
      <c r="N16106" t="str">
        <f t="shared" si="503"/>
        <v>R, C</v>
      </c>
    </row>
    <row r="16107" spans="1:14" x14ac:dyDescent="0.25">
      <c r="A16107" t="s">
        <v>11</v>
      </c>
      <c r="B16107" t="s">
        <v>12</v>
      </c>
      <c r="C16107" s="2">
        <v>2026</v>
      </c>
      <c r="D16107" t="s">
        <v>1801</v>
      </c>
      <c r="E16107" t="s">
        <v>1055</v>
      </c>
      <c r="F16107" t="s">
        <v>21</v>
      </c>
      <c r="G16107" t="s">
        <v>1798</v>
      </c>
      <c r="H16107" t="s">
        <v>1679</v>
      </c>
      <c r="I16107" s="26">
        <v>0</v>
      </c>
      <c r="J16107" s="12">
        <f t="shared" si="502"/>
        <v>0</v>
      </c>
      <c r="K16107" t="s">
        <v>1875</v>
      </c>
      <c r="L16107" t="s">
        <v>878</v>
      </c>
      <c r="M16107" t="s">
        <v>888</v>
      </c>
      <c r="N16107" t="str">
        <f t="shared" si="503"/>
        <v>E, C</v>
      </c>
    </row>
    <row r="16108" spans="1:14" x14ac:dyDescent="0.25">
      <c r="A16108" t="s">
        <v>11</v>
      </c>
      <c r="B16108" t="s">
        <v>861</v>
      </c>
      <c r="C16108" s="2">
        <v>2026</v>
      </c>
      <c r="D16108" t="s">
        <v>1801</v>
      </c>
      <c r="E16108" t="s">
        <v>1066</v>
      </c>
      <c r="F16108" t="s">
        <v>20</v>
      </c>
      <c r="G16108" t="s">
        <v>173</v>
      </c>
      <c r="H16108" t="s">
        <v>1055</v>
      </c>
      <c r="I16108" s="26">
        <v>367235.35</v>
      </c>
      <c r="J16108" s="12">
        <f t="shared" si="502"/>
        <v>-367235.35</v>
      </c>
      <c r="K16108" t="s">
        <v>1875</v>
      </c>
      <c r="L16108" t="s">
        <v>878</v>
      </c>
      <c r="M16108" t="s">
        <v>887</v>
      </c>
      <c r="N16108" t="str">
        <f t="shared" si="503"/>
        <v>E, A</v>
      </c>
    </row>
    <row r="16109" spans="1:14" x14ac:dyDescent="0.25">
      <c r="A16109" t="s">
        <v>11</v>
      </c>
      <c r="B16109" t="s">
        <v>861</v>
      </c>
      <c r="C16109" s="2">
        <v>2026</v>
      </c>
      <c r="D16109" t="s">
        <v>1745</v>
      </c>
      <c r="E16109" t="s">
        <v>1051</v>
      </c>
      <c r="F16109" t="s">
        <v>22</v>
      </c>
      <c r="G16109" t="s">
        <v>19</v>
      </c>
      <c r="H16109" t="s">
        <v>1494</v>
      </c>
      <c r="I16109" s="26">
        <v>71389</v>
      </c>
      <c r="J16109" s="12">
        <f t="shared" si="502"/>
        <v>-71389</v>
      </c>
      <c r="K16109" t="s">
        <v>1875</v>
      </c>
      <c r="L16109" t="s">
        <v>878</v>
      </c>
      <c r="M16109" t="s">
        <v>887</v>
      </c>
      <c r="N16109" t="str">
        <f t="shared" si="503"/>
        <v>E, A</v>
      </c>
    </row>
    <row r="16110" spans="1:14" x14ac:dyDescent="0.25">
      <c r="A16110" t="s">
        <v>11</v>
      </c>
      <c r="B16110" t="s">
        <v>860</v>
      </c>
      <c r="C16110" s="2">
        <v>2027</v>
      </c>
      <c r="D16110" t="s">
        <v>1801</v>
      </c>
      <c r="E16110" t="s">
        <v>1066</v>
      </c>
      <c r="F16110" t="s">
        <v>14</v>
      </c>
      <c r="G16110" t="s">
        <v>173</v>
      </c>
      <c r="H16110" t="s">
        <v>1055</v>
      </c>
      <c r="I16110" s="26">
        <v>73771</v>
      </c>
      <c r="J16110" s="12">
        <f t="shared" si="502"/>
        <v>-73771</v>
      </c>
      <c r="K16110" t="s">
        <v>1875</v>
      </c>
      <c r="L16110" t="s">
        <v>878</v>
      </c>
      <c r="M16110" t="s">
        <v>887</v>
      </c>
      <c r="N16110" t="str">
        <f t="shared" si="503"/>
        <v>E, A</v>
      </c>
    </row>
    <row r="16111" spans="1:14" x14ac:dyDescent="0.25">
      <c r="A16111" t="s">
        <v>11</v>
      </c>
      <c r="B16111" t="s">
        <v>861</v>
      </c>
      <c r="C16111" s="2">
        <v>2026</v>
      </c>
      <c r="D16111" t="s">
        <v>1801</v>
      </c>
      <c r="E16111" t="s">
        <v>1080</v>
      </c>
      <c r="F16111" t="s">
        <v>20</v>
      </c>
      <c r="G16111" t="s">
        <v>15</v>
      </c>
      <c r="H16111" t="s">
        <v>1619</v>
      </c>
      <c r="I16111" s="26">
        <v>16.03</v>
      </c>
      <c r="J16111" s="12">
        <f t="shared" si="502"/>
        <v>-16.03</v>
      </c>
      <c r="K16111" t="s">
        <v>1875</v>
      </c>
      <c r="L16111" t="s">
        <v>879</v>
      </c>
      <c r="M16111" t="s">
        <v>888</v>
      </c>
      <c r="N16111" t="str">
        <f t="shared" si="503"/>
        <v>R, C</v>
      </c>
    </row>
    <row r="16112" spans="1:14" x14ac:dyDescent="0.25">
      <c r="A16112" t="s">
        <v>11</v>
      </c>
      <c r="B16112" t="s">
        <v>861</v>
      </c>
      <c r="C16112" s="2">
        <v>2026</v>
      </c>
      <c r="D16112" t="s">
        <v>1745</v>
      </c>
      <c r="E16112" t="s">
        <v>1080</v>
      </c>
      <c r="F16112" t="s">
        <v>18</v>
      </c>
      <c r="G16112" t="s">
        <v>15</v>
      </c>
      <c r="H16112" t="s">
        <v>1173</v>
      </c>
      <c r="I16112" s="26">
        <v>0</v>
      </c>
      <c r="J16112" s="12">
        <f t="shared" si="502"/>
        <v>0</v>
      </c>
      <c r="K16112" t="s">
        <v>1875</v>
      </c>
      <c r="L16112" t="s">
        <v>879</v>
      </c>
      <c r="M16112" t="s">
        <v>888</v>
      </c>
      <c r="N16112" t="str">
        <f t="shared" si="503"/>
        <v>R, C</v>
      </c>
    </row>
    <row r="16113" spans="1:14" x14ac:dyDescent="0.25">
      <c r="A16113" t="s">
        <v>11</v>
      </c>
      <c r="B16113" t="s">
        <v>861</v>
      </c>
      <c r="C16113" s="2">
        <v>2026</v>
      </c>
      <c r="D16113" t="s">
        <v>1801</v>
      </c>
      <c r="E16113" t="s">
        <v>1080</v>
      </c>
      <c r="F16113" t="s">
        <v>18</v>
      </c>
      <c r="G16113" t="s">
        <v>15</v>
      </c>
      <c r="H16113" t="s">
        <v>1280</v>
      </c>
      <c r="I16113" s="26">
        <v>-1412.01</v>
      </c>
      <c r="J16113" s="12">
        <f t="shared" si="502"/>
        <v>1412.01</v>
      </c>
      <c r="K16113" t="s">
        <v>1875</v>
      </c>
      <c r="L16113" t="s">
        <v>879</v>
      </c>
      <c r="M16113" t="s">
        <v>888</v>
      </c>
      <c r="N16113" t="str">
        <f t="shared" si="503"/>
        <v>R, C</v>
      </c>
    </row>
    <row r="16114" spans="1:14" x14ac:dyDescent="0.25">
      <c r="A16114" t="s">
        <v>11</v>
      </c>
      <c r="B16114" t="s">
        <v>862</v>
      </c>
      <c r="C16114" s="2">
        <v>2026</v>
      </c>
      <c r="D16114" t="s">
        <v>1801</v>
      </c>
      <c r="E16114" t="s">
        <v>1051</v>
      </c>
      <c r="F16114" t="s">
        <v>14</v>
      </c>
      <c r="G16114" t="s">
        <v>19</v>
      </c>
      <c r="H16114" t="s">
        <v>1534</v>
      </c>
      <c r="I16114" s="26">
        <v>0</v>
      </c>
      <c r="J16114" s="12">
        <f t="shared" si="502"/>
        <v>0</v>
      </c>
      <c r="K16114" t="s">
        <v>1875</v>
      </c>
      <c r="L16114" t="s">
        <v>879</v>
      </c>
      <c r="M16114" t="s">
        <v>887</v>
      </c>
      <c r="N16114" t="str">
        <f t="shared" si="503"/>
        <v>R, A</v>
      </c>
    </row>
    <row r="16115" spans="1:14" x14ac:dyDescent="0.25">
      <c r="A16115" t="s">
        <v>11</v>
      </c>
      <c r="B16115" t="s">
        <v>12</v>
      </c>
      <c r="C16115" s="2">
        <v>2026</v>
      </c>
      <c r="D16115" t="s">
        <v>1801</v>
      </c>
      <c r="E16115" t="s">
        <v>1066</v>
      </c>
      <c r="F16115" t="s">
        <v>18</v>
      </c>
      <c r="G16115" t="s">
        <v>173</v>
      </c>
      <c r="H16115" t="s">
        <v>1418</v>
      </c>
      <c r="I16115" s="26">
        <v>-4060.08</v>
      </c>
      <c r="J16115" s="12">
        <f t="shared" si="502"/>
        <v>4060.08</v>
      </c>
      <c r="K16115" t="s">
        <v>1875</v>
      </c>
      <c r="L16115" t="s">
        <v>879</v>
      </c>
      <c r="M16115" t="s">
        <v>888</v>
      </c>
      <c r="N16115" t="str">
        <f t="shared" si="503"/>
        <v>R, C</v>
      </c>
    </row>
    <row r="16116" spans="1:14" x14ac:dyDescent="0.25">
      <c r="A16116" t="s">
        <v>11</v>
      </c>
      <c r="B16116" t="s">
        <v>860</v>
      </c>
      <c r="C16116" s="2">
        <v>2026</v>
      </c>
      <c r="D16116" t="s">
        <v>1801</v>
      </c>
      <c r="E16116" t="s">
        <v>1051</v>
      </c>
      <c r="F16116" t="s">
        <v>22</v>
      </c>
      <c r="G16116" t="s">
        <v>19</v>
      </c>
      <c r="H16116" t="s">
        <v>1204</v>
      </c>
      <c r="I16116" s="26">
        <v>394568.39</v>
      </c>
      <c r="J16116" s="12">
        <f t="shared" si="502"/>
        <v>-394568.39</v>
      </c>
      <c r="K16116" t="s">
        <v>1875</v>
      </c>
      <c r="L16116" t="s">
        <v>878</v>
      </c>
      <c r="M16116" t="s">
        <v>887</v>
      </c>
      <c r="N16116" t="str">
        <f t="shared" si="503"/>
        <v>E, A</v>
      </c>
    </row>
    <row r="16117" spans="1:14" x14ac:dyDescent="0.25">
      <c r="A16117" t="s">
        <v>11</v>
      </c>
      <c r="B16117" t="s">
        <v>12</v>
      </c>
      <c r="C16117" s="2">
        <v>2026</v>
      </c>
      <c r="D16117" t="s">
        <v>1801</v>
      </c>
      <c r="E16117" t="s">
        <v>1128</v>
      </c>
      <c r="F16117" t="s">
        <v>20</v>
      </c>
      <c r="G16117" t="s">
        <v>19</v>
      </c>
      <c r="H16117" t="s">
        <v>1178</v>
      </c>
      <c r="I16117" s="26">
        <v>-8401</v>
      </c>
      <c r="J16117" s="12">
        <f t="shared" si="502"/>
        <v>8401</v>
      </c>
      <c r="K16117" t="s">
        <v>1875</v>
      </c>
      <c r="L16117" t="s">
        <v>878</v>
      </c>
      <c r="M16117" t="s">
        <v>887</v>
      </c>
      <c r="N16117" t="str">
        <f t="shared" si="503"/>
        <v>E, A</v>
      </c>
    </row>
    <row r="16118" spans="1:14" x14ac:dyDescent="0.25">
      <c r="A16118" t="s">
        <v>11</v>
      </c>
      <c r="B16118" t="s">
        <v>861</v>
      </c>
      <c r="C16118" s="2">
        <v>2026</v>
      </c>
      <c r="D16118" t="s">
        <v>1801</v>
      </c>
      <c r="E16118" t="s">
        <v>1051</v>
      </c>
      <c r="F16118" t="s">
        <v>22</v>
      </c>
      <c r="G16118" t="s">
        <v>19</v>
      </c>
      <c r="H16118" t="s">
        <v>1151</v>
      </c>
      <c r="I16118" s="26">
        <v>47492</v>
      </c>
      <c r="J16118" s="12">
        <f t="shared" si="502"/>
        <v>-47492</v>
      </c>
      <c r="K16118" t="s">
        <v>1875</v>
      </c>
      <c r="L16118" t="s">
        <v>879</v>
      </c>
      <c r="M16118" t="s">
        <v>887</v>
      </c>
      <c r="N16118" t="str">
        <f t="shared" si="503"/>
        <v>R, A</v>
      </c>
    </row>
    <row r="16119" spans="1:14" x14ac:dyDescent="0.25">
      <c r="A16119" t="s">
        <v>11</v>
      </c>
      <c r="B16119" t="s">
        <v>12</v>
      </c>
      <c r="C16119" s="2">
        <v>2026</v>
      </c>
      <c r="D16119" t="s">
        <v>1801</v>
      </c>
      <c r="E16119" t="s">
        <v>1080</v>
      </c>
      <c r="F16119" t="s">
        <v>16</v>
      </c>
      <c r="G16119" t="s">
        <v>15</v>
      </c>
      <c r="H16119" t="s">
        <v>1179</v>
      </c>
      <c r="I16119" s="26">
        <v>-177461473.97999999</v>
      </c>
      <c r="J16119" s="12">
        <f t="shared" si="502"/>
        <v>177461473.97999999</v>
      </c>
      <c r="K16119" t="s">
        <v>1875</v>
      </c>
      <c r="L16119" t="s">
        <v>878</v>
      </c>
      <c r="M16119" t="s">
        <v>888</v>
      </c>
      <c r="N16119" t="str">
        <f t="shared" si="503"/>
        <v>E, C</v>
      </c>
    </row>
    <row r="16120" spans="1:14" x14ac:dyDescent="0.25">
      <c r="A16120" t="s">
        <v>11</v>
      </c>
      <c r="B16120" t="s">
        <v>12</v>
      </c>
      <c r="C16120" s="2">
        <v>2026</v>
      </c>
      <c r="D16120" t="s">
        <v>1801</v>
      </c>
      <c r="E16120" t="s">
        <v>1047</v>
      </c>
      <c r="F16120" t="s">
        <v>14</v>
      </c>
      <c r="G16120" t="s">
        <v>19</v>
      </c>
      <c r="H16120" t="s">
        <v>1530</v>
      </c>
      <c r="I16120" s="26">
        <v>-20820085.789999999</v>
      </c>
      <c r="J16120" s="12">
        <f t="shared" si="502"/>
        <v>20820085.789999999</v>
      </c>
      <c r="K16120" t="s">
        <v>1875</v>
      </c>
      <c r="L16120" t="s">
        <v>878</v>
      </c>
      <c r="M16120" t="s">
        <v>886</v>
      </c>
      <c r="N16120" t="str">
        <f t="shared" si="503"/>
        <v>E, B</v>
      </c>
    </row>
    <row r="16121" spans="1:14" x14ac:dyDescent="0.25">
      <c r="A16121" t="s">
        <v>11</v>
      </c>
      <c r="B16121" t="s">
        <v>12</v>
      </c>
      <c r="C16121" s="2">
        <v>2026</v>
      </c>
      <c r="D16121" t="s">
        <v>1801</v>
      </c>
      <c r="E16121" t="s">
        <v>1129</v>
      </c>
      <c r="F16121" t="s">
        <v>18</v>
      </c>
      <c r="G16121" t="s">
        <v>19</v>
      </c>
      <c r="H16121" t="s">
        <v>1049</v>
      </c>
      <c r="I16121" s="26">
        <v>-155000</v>
      </c>
      <c r="J16121" s="12">
        <f t="shared" si="502"/>
        <v>155000</v>
      </c>
      <c r="K16121" t="s">
        <v>1875</v>
      </c>
      <c r="L16121" t="s">
        <v>879</v>
      </c>
      <c r="M16121" t="s">
        <v>888</v>
      </c>
      <c r="N16121" t="str">
        <f t="shared" si="503"/>
        <v>R, C</v>
      </c>
    </row>
    <row r="16122" spans="1:14" x14ac:dyDescent="0.25">
      <c r="A16122" t="s">
        <v>11</v>
      </c>
      <c r="B16122" t="s">
        <v>12</v>
      </c>
      <c r="C16122" s="2">
        <v>2026</v>
      </c>
      <c r="D16122" t="s">
        <v>1801</v>
      </c>
      <c r="E16122" t="s">
        <v>1066</v>
      </c>
      <c r="F16122" t="s">
        <v>18</v>
      </c>
      <c r="G16122" t="s">
        <v>173</v>
      </c>
      <c r="H16122" t="s">
        <v>1271</v>
      </c>
      <c r="I16122" s="26">
        <v>-3040015.05</v>
      </c>
      <c r="J16122" s="12">
        <f t="shared" si="502"/>
        <v>3040015.05</v>
      </c>
      <c r="K16122" t="s">
        <v>1875</v>
      </c>
      <c r="L16122" t="s">
        <v>879</v>
      </c>
      <c r="M16122" t="s">
        <v>888</v>
      </c>
      <c r="N16122" t="str">
        <f t="shared" si="503"/>
        <v>R, C</v>
      </c>
    </row>
    <row r="16123" spans="1:14" x14ac:dyDescent="0.25">
      <c r="A16123" t="s">
        <v>11</v>
      </c>
      <c r="B16123" t="s">
        <v>12</v>
      </c>
      <c r="C16123" s="2">
        <v>2026</v>
      </c>
      <c r="D16123" t="s">
        <v>1801</v>
      </c>
      <c r="E16123" t="s">
        <v>1115</v>
      </c>
      <c r="F16123" t="s">
        <v>14</v>
      </c>
      <c r="G16123" t="s">
        <v>19</v>
      </c>
      <c r="H16123" t="s">
        <v>1141</v>
      </c>
      <c r="I16123" s="26">
        <v>-247000</v>
      </c>
      <c r="J16123" s="12">
        <f t="shared" si="502"/>
        <v>247000</v>
      </c>
      <c r="K16123" t="s">
        <v>1875</v>
      </c>
      <c r="L16123" t="s">
        <v>879</v>
      </c>
      <c r="M16123" t="s">
        <v>888</v>
      </c>
      <c r="N16123" t="str">
        <f t="shared" si="503"/>
        <v>R, C</v>
      </c>
    </row>
    <row r="16124" spans="1:14" x14ac:dyDescent="0.25">
      <c r="A16124" t="s">
        <v>11</v>
      </c>
      <c r="B16124" t="s">
        <v>12</v>
      </c>
      <c r="C16124" s="2">
        <v>2026</v>
      </c>
      <c r="D16124" t="s">
        <v>1801</v>
      </c>
      <c r="E16124" t="s">
        <v>1047</v>
      </c>
      <c r="F16124" t="s">
        <v>24</v>
      </c>
      <c r="G16124" t="s">
        <v>27</v>
      </c>
      <c r="H16124" t="s">
        <v>123</v>
      </c>
      <c r="I16124" s="26">
        <v>0</v>
      </c>
      <c r="J16124" s="12">
        <f t="shared" si="502"/>
        <v>0</v>
      </c>
      <c r="K16124" t="s">
        <v>1875</v>
      </c>
      <c r="L16124" t="s">
        <v>879</v>
      </c>
      <c r="M16124" t="s">
        <v>888</v>
      </c>
      <c r="N16124" t="str">
        <f t="shared" si="503"/>
        <v>R, C</v>
      </c>
    </row>
    <row r="16125" spans="1:14" x14ac:dyDescent="0.25">
      <c r="A16125" t="s">
        <v>11</v>
      </c>
      <c r="B16125" t="s">
        <v>861</v>
      </c>
      <c r="C16125" s="2">
        <v>2026</v>
      </c>
      <c r="D16125" t="s">
        <v>1801</v>
      </c>
      <c r="E16125" t="s">
        <v>1080</v>
      </c>
      <c r="F16125" t="s">
        <v>14</v>
      </c>
      <c r="G16125" t="s">
        <v>15</v>
      </c>
      <c r="H16125" t="s">
        <v>1470</v>
      </c>
      <c r="I16125" s="26">
        <v>791523.17</v>
      </c>
      <c r="J16125" s="12">
        <f t="shared" si="502"/>
        <v>-791523.17</v>
      </c>
      <c r="K16125" t="s">
        <v>1875</v>
      </c>
      <c r="L16125" t="s">
        <v>878</v>
      </c>
      <c r="M16125" t="s">
        <v>887</v>
      </c>
      <c r="N16125" t="str">
        <f t="shared" si="503"/>
        <v>E, A</v>
      </c>
    </row>
    <row r="16126" spans="1:14" x14ac:dyDescent="0.25">
      <c r="A16126" t="s">
        <v>11</v>
      </c>
      <c r="B16126" t="s">
        <v>861</v>
      </c>
      <c r="C16126" s="2">
        <v>2026</v>
      </c>
      <c r="D16126" t="s">
        <v>1801</v>
      </c>
      <c r="E16126" t="s">
        <v>1051</v>
      </c>
      <c r="F16126" t="s">
        <v>14</v>
      </c>
      <c r="G16126" t="s">
        <v>19</v>
      </c>
      <c r="H16126" t="s">
        <v>1319</v>
      </c>
      <c r="I16126" s="26">
        <v>26471.84</v>
      </c>
      <c r="J16126" s="12">
        <f t="shared" si="502"/>
        <v>-26471.84</v>
      </c>
      <c r="K16126" t="s">
        <v>1875</v>
      </c>
      <c r="L16126" t="s">
        <v>879</v>
      </c>
      <c r="M16126" t="s">
        <v>888</v>
      </c>
      <c r="N16126" t="str">
        <f t="shared" si="503"/>
        <v>R, C</v>
      </c>
    </row>
    <row r="16127" spans="1:14" x14ac:dyDescent="0.25">
      <c r="A16127" t="s">
        <v>11</v>
      </c>
      <c r="B16127" t="s">
        <v>12</v>
      </c>
      <c r="C16127" s="2">
        <v>2026</v>
      </c>
      <c r="D16127" t="s">
        <v>1801</v>
      </c>
      <c r="E16127" t="s">
        <v>1073</v>
      </c>
      <c r="F16127" t="s">
        <v>24</v>
      </c>
      <c r="G16127" t="s">
        <v>27</v>
      </c>
      <c r="H16127" t="s">
        <v>330</v>
      </c>
      <c r="I16127" s="26">
        <v>0</v>
      </c>
      <c r="J16127" s="12">
        <f t="shared" si="502"/>
        <v>0</v>
      </c>
      <c r="K16127" t="s">
        <v>1875</v>
      </c>
      <c r="L16127" t="s">
        <v>879</v>
      </c>
      <c r="M16127" t="s">
        <v>888</v>
      </c>
      <c r="N16127" t="str">
        <f t="shared" si="503"/>
        <v>R, C</v>
      </c>
    </row>
    <row r="16128" spans="1:14" x14ac:dyDescent="0.25">
      <c r="A16128" t="s">
        <v>11</v>
      </c>
      <c r="B16128" t="s">
        <v>860</v>
      </c>
      <c r="C16128" s="2">
        <v>2026</v>
      </c>
      <c r="D16128" t="s">
        <v>1801</v>
      </c>
      <c r="E16128" t="s">
        <v>1080</v>
      </c>
      <c r="F16128" t="s">
        <v>16</v>
      </c>
      <c r="G16128" t="s">
        <v>15</v>
      </c>
      <c r="H16128" t="s">
        <v>1762</v>
      </c>
      <c r="I16128" s="26">
        <v>1205750</v>
      </c>
      <c r="J16128" s="12">
        <f t="shared" ref="J16128:J16191" si="504">-I16128</f>
        <v>-1205750</v>
      </c>
      <c r="K16128" t="s">
        <v>1875</v>
      </c>
      <c r="L16128" t="s">
        <v>878</v>
      </c>
      <c r="M16128" t="s">
        <v>886</v>
      </c>
      <c r="N16128" t="str">
        <f t="shared" si="503"/>
        <v>E, B</v>
      </c>
    </row>
    <row r="16129" spans="1:14" x14ac:dyDescent="0.25">
      <c r="A16129" t="s">
        <v>11</v>
      </c>
      <c r="B16129" t="s">
        <v>861</v>
      </c>
      <c r="C16129" s="2">
        <v>2026</v>
      </c>
      <c r="D16129" t="s">
        <v>1801</v>
      </c>
      <c r="E16129" t="s">
        <v>1156</v>
      </c>
      <c r="F16129" t="s">
        <v>20</v>
      </c>
      <c r="G16129" t="s">
        <v>19</v>
      </c>
      <c r="H16129" t="s">
        <v>1048</v>
      </c>
      <c r="I16129" s="26">
        <v>99203.98</v>
      </c>
      <c r="J16129" s="12">
        <f t="shared" si="504"/>
        <v>-99203.98</v>
      </c>
      <c r="K16129" t="s">
        <v>1875</v>
      </c>
      <c r="L16129" t="s">
        <v>879</v>
      </c>
      <c r="M16129" t="s">
        <v>888</v>
      </c>
      <c r="N16129" t="str">
        <f t="shared" si="503"/>
        <v>R, C</v>
      </c>
    </row>
    <row r="16130" spans="1:14" x14ac:dyDescent="0.25">
      <c r="A16130" t="s">
        <v>11</v>
      </c>
      <c r="B16130" t="s">
        <v>861</v>
      </c>
      <c r="C16130" s="2">
        <v>2026</v>
      </c>
      <c r="D16130" t="s">
        <v>1801</v>
      </c>
      <c r="E16130" t="s">
        <v>1161</v>
      </c>
      <c r="F16130" t="s">
        <v>18</v>
      </c>
      <c r="G16130" t="s">
        <v>19</v>
      </c>
      <c r="H16130" t="s">
        <v>1178</v>
      </c>
      <c r="I16130" s="26">
        <v>47342100</v>
      </c>
      <c r="J16130" s="12">
        <f t="shared" si="504"/>
        <v>-47342100</v>
      </c>
      <c r="K16130" t="s">
        <v>1875</v>
      </c>
      <c r="L16130" t="s">
        <v>878</v>
      </c>
      <c r="M16130" t="s">
        <v>887</v>
      </c>
      <c r="N16130" t="str">
        <f t="shared" si="503"/>
        <v>E, A</v>
      </c>
    </row>
    <row r="16131" spans="1:14" x14ac:dyDescent="0.25">
      <c r="A16131" t="s">
        <v>11</v>
      </c>
      <c r="B16131" t="s">
        <v>12</v>
      </c>
      <c r="C16131" s="2">
        <v>2026</v>
      </c>
      <c r="D16131" t="s">
        <v>1745</v>
      </c>
      <c r="E16131" t="s">
        <v>1051</v>
      </c>
      <c r="F16131" t="s">
        <v>16</v>
      </c>
      <c r="G16131" t="s">
        <v>19</v>
      </c>
      <c r="H16131" t="s">
        <v>1255</v>
      </c>
      <c r="I16131" s="26">
        <v>-103923</v>
      </c>
      <c r="J16131" s="12">
        <f t="shared" si="504"/>
        <v>103923</v>
      </c>
      <c r="K16131" t="s">
        <v>1875</v>
      </c>
      <c r="L16131" t="s">
        <v>878</v>
      </c>
      <c r="M16131" t="s">
        <v>886</v>
      </c>
      <c r="N16131" t="str">
        <f t="shared" ref="N16131:N16194" si="505">L16131&amp;", "&amp;M16131</f>
        <v>E, B</v>
      </c>
    </row>
    <row r="16132" spans="1:14" x14ac:dyDescent="0.25">
      <c r="A16132" t="s">
        <v>11</v>
      </c>
      <c r="B16132" t="s">
        <v>12</v>
      </c>
      <c r="C16132" s="2">
        <v>2026</v>
      </c>
      <c r="D16132" t="s">
        <v>1745</v>
      </c>
      <c r="E16132" t="s">
        <v>1051</v>
      </c>
      <c r="F16132" t="s">
        <v>22</v>
      </c>
      <c r="G16132" t="s">
        <v>19</v>
      </c>
      <c r="H16132" t="s">
        <v>1071</v>
      </c>
      <c r="I16132" s="26">
        <v>-6328</v>
      </c>
      <c r="J16132" s="12">
        <f t="shared" si="504"/>
        <v>6328</v>
      </c>
      <c r="K16132" t="s">
        <v>1875</v>
      </c>
      <c r="L16132" t="s">
        <v>879</v>
      </c>
      <c r="M16132" t="s">
        <v>887</v>
      </c>
      <c r="N16132" t="str">
        <f t="shared" si="505"/>
        <v>R, A</v>
      </c>
    </row>
    <row r="16133" spans="1:14" x14ac:dyDescent="0.25">
      <c r="A16133" t="s">
        <v>11</v>
      </c>
      <c r="B16133" t="s">
        <v>860</v>
      </c>
      <c r="C16133" s="2">
        <v>2027</v>
      </c>
      <c r="D16133" t="s">
        <v>1801</v>
      </c>
      <c r="E16133" t="s">
        <v>1051</v>
      </c>
      <c r="F16133" t="s">
        <v>16</v>
      </c>
      <c r="G16133" t="s">
        <v>19</v>
      </c>
      <c r="H16133" t="s">
        <v>1206</v>
      </c>
      <c r="I16133" s="26">
        <v>0</v>
      </c>
      <c r="J16133" s="12">
        <f t="shared" si="504"/>
        <v>0</v>
      </c>
      <c r="K16133" t="s">
        <v>1875</v>
      </c>
      <c r="L16133" t="s">
        <v>879</v>
      </c>
      <c r="M16133" t="s">
        <v>888</v>
      </c>
      <c r="N16133" t="str">
        <f t="shared" si="505"/>
        <v>R, C</v>
      </c>
    </row>
    <row r="16134" spans="1:14" x14ac:dyDescent="0.25">
      <c r="A16134" t="s">
        <v>11</v>
      </c>
      <c r="B16134" t="s">
        <v>861</v>
      </c>
      <c r="C16134" s="2">
        <v>2026</v>
      </c>
      <c r="D16134" t="s">
        <v>1801</v>
      </c>
      <c r="E16134" t="s">
        <v>1195</v>
      </c>
      <c r="F16134" t="s">
        <v>14</v>
      </c>
      <c r="G16134" t="s">
        <v>19</v>
      </c>
      <c r="H16134" t="s">
        <v>1178</v>
      </c>
      <c r="I16134" s="26">
        <v>90400</v>
      </c>
      <c r="J16134" s="12">
        <f t="shared" si="504"/>
        <v>-90400</v>
      </c>
      <c r="K16134" t="s">
        <v>1875</v>
      </c>
      <c r="L16134" t="s">
        <v>878</v>
      </c>
      <c r="M16134" t="s">
        <v>887</v>
      </c>
      <c r="N16134" t="str">
        <f t="shared" si="505"/>
        <v>E, A</v>
      </c>
    </row>
    <row r="16135" spans="1:14" x14ac:dyDescent="0.25">
      <c r="A16135" t="s">
        <v>11</v>
      </c>
      <c r="B16135" t="s">
        <v>861</v>
      </c>
      <c r="C16135" s="2">
        <v>2026</v>
      </c>
      <c r="D16135" t="s">
        <v>1801</v>
      </c>
      <c r="E16135" t="s">
        <v>1047</v>
      </c>
      <c r="F16135" t="s">
        <v>24</v>
      </c>
      <c r="G16135" t="s">
        <v>27</v>
      </c>
      <c r="H16135" t="s">
        <v>42</v>
      </c>
      <c r="I16135" s="26">
        <v>1673458.45</v>
      </c>
      <c r="J16135" s="12">
        <f t="shared" si="504"/>
        <v>-1673458.45</v>
      </c>
      <c r="K16135" t="s">
        <v>1875</v>
      </c>
      <c r="L16135" t="s">
        <v>879</v>
      </c>
      <c r="M16135" t="s">
        <v>888</v>
      </c>
      <c r="N16135" t="str">
        <f t="shared" si="505"/>
        <v>R, C</v>
      </c>
    </row>
    <row r="16136" spans="1:14" x14ac:dyDescent="0.25">
      <c r="A16136" t="s">
        <v>11</v>
      </c>
      <c r="B16136" t="s">
        <v>860</v>
      </c>
      <c r="C16136" s="2">
        <v>2026</v>
      </c>
      <c r="D16136" t="s">
        <v>1801</v>
      </c>
      <c r="E16136" t="s">
        <v>1080</v>
      </c>
      <c r="F16136" t="s">
        <v>14</v>
      </c>
      <c r="G16136" t="s">
        <v>15</v>
      </c>
      <c r="H16136" t="s">
        <v>1282</v>
      </c>
      <c r="I16136" s="26">
        <v>27979.46</v>
      </c>
      <c r="J16136" s="12">
        <f t="shared" si="504"/>
        <v>-27979.46</v>
      </c>
      <c r="K16136" t="s">
        <v>1875</v>
      </c>
      <c r="L16136" t="s">
        <v>878</v>
      </c>
      <c r="M16136" t="s">
        <v>888</v>
      </c>
      <c r="N16136" t="str">
        <f t="shared" si="505"/>
        <v>E, C</v>
      </c>
    </row>
    <row r="16137" spans="1:14" x14ac:dyDescent="0.25">
      <c r="A16137" t="s">
        <v>11</v>
      </c>
      <c r="B16137" t="s">
        <v>860</v>
      </c>
      <c r="C16137" s="2">
        <v>2026</v>
      </c>
      <c r="D16137" t="s">
        <v>1680</v>
      </c>
      <c r="E16137" t="s">
        <v>1058</v>
      </c>
      <c r="F16137" t="s">
        <v>22</v>
      </c>
      <c r="G16137" t="s">
        <v>19</v>
      </c>
      <c r="H16137" t="s">
        <v>1266</v>
      </c>
      <c r="I16137" s="26">
        <v>71217.440000000002</v>
      </c>
      <c r="J16137" s="12">
        <f t="shared" si="504"/>
        <v>-71217.440000000002</v>
      </c>
      <c r="K16137" t="s">
        <v>1875</v>
      </c>
      <c r="L16137" t="s">
        <v>879</v>
      </c>
      <c r="M16137" t="s">
        <v>887</v>
      </c>
      <c r="N16137" t="str">
        <f t="shared" si="505"/>
        <v>R, A</v>
      </c>
    </row>
    <row r="16138" spans="1:14" x14ac:dyDescent="0.25">
      <c r="A16138" t="s">
        <v>11</v>
      </c>
      <c r="B16138" t="s">
        <v>860</v>
      </c>
      <c r="C16138" s="2">
        <v>2026</v>
      </c>
      <c r="D16138" t="s">
        <v>1745</v>
      </c>
      <c r="E16138" t="s">
        <v>1051</v>
      </c>
      <c r="F16138" t="s">
        <v>16</v>
      </c>
      <c r="G16138" t="s">
        <v>19</v>
      </c>
      <c r="H16138" t="s">
        <v>1169</v>
      </c>
      <c r="I16138" s="26">
        <v>0</v>
      </c>
      <c r="J16138" s="12">
        <f t="shared" si="504"/>
        <v>0</v>
      </c>
      <c r="K16138" t="s">
        <v>1875</v>
      </c>
      <c r="L16138" t="s">
        <v>879</v>
      </c>
      <c r="M16138" t="s">
        <v>888</v>
      </c>
      <c r="N16138" t="str">
        <f t="shared" si="505"/>
        <v>R, C</v>
      </c>
    </row>
    <row r="16139" spans="1:14" x14ac:dyDescent="0.25">
      <c r="A16139" t="s">
        <v>11</v>
      </c>
      <c r="B16139" t="s">
        <v>861</v>
      </c>
      <c r="C16139" s="2">
        <v>2026</v>
      </c>
      <c r="D16139" t="s">
        <v>1801</v>
      </c>
      <c r="E16139" t="s">
        <v>1092</v>
      </c>
      <c r="F16139" t="s">
        <v>20</v>
      </c>
      <c r="G16139" t="s">
        <v>19</v>
      </c>
      <c r="H16139" t="s">
        <v>1225</v>
      </c>
      <c r="I16139" s="26">
        <v>22554.3</v>
      </c>
      <c r="J16139" s="12">
        <f t="shared" si="504"/>
        <v>-22554.3</v>
      </c>
      <c r="K16139" t="s">
        <v>1875</v>
      </c>
      <c r="L16139" t="s">
        <v>878</v>
      </c>
      <c r="M16139" t="s">
        <v>887</v>
      </c>
      <c r="N16139" t="str">
        <f t="shared" si="505"/>
        <v>E, A</v>
      </c>
    </row>
    <row r="16140" spans="1:14" x14ac:dyDescent="0.25">
      <c r="A16140" t="s">
        <v>11</v>
      </c>
      <c r="B16140" t="s">
        <v>861</v>
      </c>
      <c r="C16140" s="2">
        <v>2026</v>
      </c>
      <c r="D16140" t="s">
        <v>1801</v>
      </c>
      <c r="E16140" t="s">
        <v>1092</v>
      </c>
      <c r="F16140" t="s">
        <v>24</v>
      </c>
      <c r="G16140" t="s">
        <v>27</v>
      </c>
      <c r="H16140" t="s">
        <v>263</v>
      </c>
      <c r="I16140" s="26">
        <v>3157.74</v>
      </c>
      <c r="J16140" s="12">
        <f t="shared" si="504"/>
        <v>-3157.74</v>
      </c>
      <c r="K16140" t="s">
        <v>1875</v>
      </c>
      <c r="L16140" t="s">
        <v>879</v>
      </c>
      <c r="M16140" t="s">
        <v>888</v>
      </c>
      <c r="N16140" t="str">
        <f t="shared" si="505"/>
        <v>R, C</v>
      </c>
    </row>
    <row r="16141" spans="1:14" x14ac:dyDescent="0.25">
      <c r="A16141" t="s">
        <v>11</v>
      </c>
      <c r="B16141" t="s">
        <v>861</v>
      </c>
      <c r="C16141" s="2">
        <v>2026</v>
      </c>
      <c r="D16141" t="s">
        <v>1801</v>
      </c>
      <c r="E16141" t="s">
        <v>1066</v>
      </c>
      <c r="F16141" t="s">
        <v>22</v>
      </c>
      <c r="G16141" t="s">
        <v>173</v>
      </c>
      <c r="H16141" t="s">
        <v>1667</v>
      </c>
      <c r="I16141" s="26">
        <v>1300000</v>
      </c>
      <c r="J16141" s="12">
        <f t="shared" si="504"/>
        <v>-1300000</v>
      </c>
      <c r="K16141" t="s">
        <v>1875</v>
      </c>
      <c r="L16141" t="s">
        <v>878</v>
      </c>
      <c r="M16141" t="s">
        <v>887</v>
      </c>
      <c r="N16141" t="str">
        <f t="shared" si="505"/>
        <v>E, A</v>
      </c>
    </row>
    <row r="16142" spans="1:14" x14ac:dyDescent="0.25">
      <c r="A16142" t="s">
        <v>11</v>
      </c>
      <c r="B16142" t="s">
        <v>860</v>
      </c>
      <c r="C16142" s="2">
        <v>2027</v>
      </c>
      <c r="D16142" t="s">
        <v>1801</v>
      </c>
      <c r="E16142" t="s">
        <v>1158</v>
      </c>
      <c r="F16142" t="s">
        <v>14</v>
      </c>
      <c r="G16142" t="s">
        <v>27</v>
      </c>
      <c r="H16142" t="s">
        <v>1711</v>
      </c>
      <c r="I16142" s="26">
        <v>17475</v>
      </c>
      <c r="J16142" s="12">
        <f t="shared" si="504"/>
        <v>-17475</v>
      </c>
      <c r="K16142" t="s">
        <v>1875</v>
      </c>
      <c r="L16142" t="s">
        <v>879</v>
      </c>
      <c r="M16142" t="s">
        <v>888</v>
      </c>
      <c r="N16142" t="str">
        <f t="shared" si="505"/>
        <v>R, C</v>
      </c>
    </row>
    <row r="16143" spans="1:14" x14ac:dyDescent="0.25">
      <c r="A16143" t="s">
        <v>11</v>
      </c>
      <c r="B16143" t="s">
        <v>861</v>
      </c>
      <c r="C16143" s="2">
        <v>2026</v>
      </c>
      <c r="D16143" t="s">
        <v>1745</v>
      </c>
      <c r="E16143" t="s">
        <v>1051</v>
      </c>
      <c r="F16143" t="s">
        <v>22</v>
      </c>
      <c r="G16143" t="s">
        <v>19</v>
      </c>
      <c r="H16143" t="s">
        <v>1141</v>
      </c>
      <c r="I16143" s="26">
        <v>14782</v>
      </c>
      <c r="J16143" s="12">
        <f t="shared" si="504"/>
        <v>-14782</v>
      </c>
      <c r="K16143" t="s">
        <v>1875</v>
      </c>
      <c r="L16143" t="s">
        <v>879</v>
      </c>
      <c r="M16143" t="s">
        <v>887</v>
      </c>
      <c r="N16143" t="str">
        <f t="shared" si="505"/>
        <v>R, A</v>
      </c>
    </row>
    <row r="16144" spans="1:14" x14ac:dyDescent="0.25">
      <c r="A16144" t="s">
        <v>11</v>
      </c>
      <c r="B16144" t="s">
        <v>861</v>
      </c>
      <c r="C16144" s="2">
        <v>2026</v>
      </c>
      <c r="D16144" t="s">
        <v>1801</v>
      </c>
      <c r="E16144" t="s">
        <v>1064</v>
      </c>
      <c r="F16144" t="s">
        <v>22</v>
      </c>
      <c r="G16144" t="s">
        <v>392</v>
      </c>
      <c r="H16144" t="s">
        <v>1312</v>
      </c>
      <c r="I16144" s="26">
        <v>25013100</v>
      </c>
      <c r="J16144" s="12">
        <f t="shared" si="504"/>
        <v>-25013100</v>
      </c>
      <c r="K16144" t="s">
        <v>1875</v>
      </c>
      <c r="L16144" t="s">
        <v>878</v>
      </c>
      <c r="M16144" t="s">
        <v>887</v>
      </c>
      <c r="N16144" t="str">
        <f t="shared" si="505"/>
        <v>E, A</v>
      </c>
    </row>
    <row r="16145" spans="1:14" x14ac:dyDescent="0.25">
      <c r="A16145" t="s">
        <v>11</v>
      </c>
      <c r="B16145" t="s">
        <v>860</v>
      </c>
      <c r="C16145" s="2">
        <v>2027</v>
      </c>
      <c r="D16145" t="s">
        <v>1801</v>
      </c>
      <c r="E16145" t="s">
        <v>1066</v>
      </c>
      <c r="F16145" t="s">
        <v>22</v>
      </c>
      <c r="G16145" t="s">
        <v>19</v>
      </c>
      <c r="H16145" t="s">
        <v>1116</v>
      </c>
      <c r="I16145" s="26">
        <v>0</v>
      </c>
      <c r="J16145" s="12">
        <f t="shared" si="504"/>
        <v>0</v>
      </c>
      <c r="K16145" t="s">
        <v>1875</v>
      </c>
      <c r="L16145" t="s">
        <v>879</v>
      </c>
      <c r="M16145" t="s">
        <v>888</v>
      </c>
      <c r="N16145" t="str">
        <f t="shared" si="505"/>
        <v>R, C</v>
      </c>
    </row>
    <row r="16146" spans="1:14" x14ac:dyDescent="0.25">
      <c r="A16146" t="s">
        <v>11</v>
      </c>
      <c r="B16146" t="s">
        <v>861</v>
      </c>
      <c r="C16146" s="2">
        <v>2026</v>
      </c>
      <c r="D16146" t="s">
        <v>1801</v>
      </c>
      <c r="E16146" t="s">
        <v>1062</v>
      </c>
      <c r="F16146" t="s">
        <v>14</v>
      </c>
      <c r="G16146" t="s">
        <v>19</v>
      </c>
      <c r="H16146" t="s">
        <v>1260</v>
      </c>
      <c r="I16146" s="26">
        <v>1820.91</v>
      </c>
      <c r="J16146" s="12">
        <f t="shared" si="504"/>
        <v>-1820.91</v>
      </c>
      <c r="K16146" t="s">
        <v>1875</v>
      </c>
      <c r="L16146" t="s">
        <v>879</v>
      </c>
      <c r="M16146" t="s">
        <v>888</v>
      </c>
      <c r="N16146" t="str">
        <f t="shared" si="505"/>
        <v>R, C</v>
      </c>
    </row>
    <row r="16147" spans="1:14" x14ac:dyDescent="0.25">
      <c r="A16147" t="s">
        <v>11</v>
      </c>
      <c r="B16147" t="s">
        <v>860</v>
      </c>
      <c r="C16147" s="2">
        <v>2027</v>
      </c>
      <c r="D16147" t="s">
        <v>1801</v>
      </c>
      <c r="E16147" t="s">
        <v>1077</v>
      </c>
      <c r="F16147" t="s">
        <v>14</v>
      </c>
      <c r="G16147" t="s">
        <v>19</v>
      </c>
      <c r="H16147" t="s">
        <v>1078</v>
      </c>
      <c r="I16147" s="26">
        <v>4163066.56</v>
      </c>
      <c r="J16147" s="12">
        <f t="shared" si="504"/>
        <v>-4163066.56</v>
      </c>
      <c r="K16147" t="s">
        <v>1875</v>
      </c>
      <c r="L16147" t="s">
        <v>879</v>
      </c>
      <c r="M16147" t="s">
        <v>888</v>
      </c>
      <c r="N16147" t="str">
        <f t="shared" si="505"/>
        <v>R, C</v>
      </c>
    </row>
    <row r="16148" spans="1:14" x14ac:dyDescent="0.25">
      <c r="A16148" t="s">
        <v>11</v>
      </c>
      <c r="B16148" t="s">
        <v>862</v>
      </c>
      <c r="C16148" s="2">
        <v>2026</v>
      </c>
      <c r="D16148" t="s">
        <v>1801</v>
      </c>
      <c r="E16148" t="s">
        <v>1101</v>
      </c>
      <c r="F16148" t="s">
        <v>16</v>
      </c>
      <c r="G16148" t="s">
        <v>19</v>
      </c>
      <c r="H16148" t="s">
        <v>1162</v>
      </c>
      <c r="I16148" s="26">
        <v>0</v>
      </c>
      <c r="J16148" s="12">
        <f t="shared" si="504"/>
        <v>0</v>
      </c>
      <c r="K16148" t="s">
        <v>1875</v>
      </c>
      <c r="L16148" t="s">
        <v>879</v>
      </c>
      <c r="M16148" t="s">
        <v>888</v>
      </c>
      <c r="N16148" t="str">
        <f t="shared" si="505"/>
        <v>R, C</v>
      </c>
    </row>
    <row r="16149" spans="1:14" x14ac:dyDescent="0.25">
      <c r="A16149" t="s">
        <v>11</v>
      </c>
      <c r="B16149" t="s">
        <v>860</v>
      </c>
      <c r="C16149" s="2">
        <v>2027</v>
      </c>
      <c r="D16149" t="s">
        <v>1801</v>
      </c>
      <c r="E16149" t="s">
        <v>1092</v>
      </c>
      <c r="F16149" t="s">
        <v>16</v>
      </c>
      <c r="G16149" t="s">
        <v>19</v>
      </c>
      <c r="H16149" t="s">
        <v>1186</v>
      </c>
      <c r="I16149" s="26">
        <v>4850.3999999999996</v>
      </c>
      <c r="J16149" s="12">
        <f t="shared" si="504"/>
        <v>-4850.3999999999996</v>
      </c>
      <c r="K16149" t="s">
        <v>1875</v>
      </c>
      <c r="L16149" t="s">
        <v>879</v>
      </c>
      <c r="M16149" t="s">
        <v>887</v>
      </c>
      <c r="N16149" t="str">
        <f t="shared" si="505"/>
        <v>R, A</v>
      </c>
    </row>
    <row r="16150" spans="1:14" x14ac:dyDescent="0.25">
      <c r="A16150" t="s">
        <v>11</v>
      </c>
      <c r="B16150" t="s">
        <v>861</v>
      </c>
      <c r="C16150" s="2">
        <v>2026</v>
      </c>
      <c r="D16150" t="s">
        <v>1801</v>
      </c>
      <c r="E16150" t="s">
        <v>1062</v>
      </c>
      <c r="F16150" t="s">
        <v>22</v>
      </c>
      <c r="G16150" t="s">
        <v>19</v>
      </c>
      <c r="H16150" t="s">
        <v>1560</v>
      </c>
      <c r="I16150" s="26">
        <v>2175800</v>
      </c>
      <c r="J16150" s="12">
        <f t="shared" si="504"/>
        <v>-2175800</v>
      </c>
      <c r="K16150" t="s">
        <v>1875</v>
      </c>
      <c r="L16150" t="s">
        <v>879</v>
      </c>
      <c r="M16150" t="s">
        <v>888</v>
      </c>
      <c r="N16150" t="str">
        <f t="shared" si="505"/>
        <v>R, C</v>
      </c>
    </row>
    <row r="16151" spans="1:14" x14ac:dyDescent="0.25">
      <c r="A16151" t="s">
        <v>11</v>
      </c>
      <c r="B16151" t="s">
        <v>12</v>
      </c>
      <c r="C16151" s="2">
        <v>2026</v>
      </c>
      <c r="D16151" t="s">
        <v>1801</v>
      </c>
      <c r="E16151" t="s">
        <v>1055</v>
      </c>
      <c r="F16151" t="s">
        <v>16</v>
      </c>
      <c r="G16151" t="s">
        <v>19</v>
      </c>
      <c r="H16151" t="s">
        <v>1104</v>
      </c>
      <c r="I16151" s="26">
        <v>-1475000</v>
      </c>
      <c r="J16151" s="12">
        <f t="shared" si="504"/>
        <v>1475000</v>
      </c>
      <c r="K16151" t="s">
        <v>1875</v>
      </c>
      <c r="L16151" t="s">
        <v>879</v>
      </c>
      <c r="M16151" t="s">
        <v>888</v>
      </c>
      <c r="N16151" t="str">
        <f t="shared" si="505"/>
        <v>R, C</v>
      </c>
    </row>
    <row r="16152" spans="1:14" x14ac:dyDescent="0.25">
      <c r="A16152" t="s">
        <v>11</v>
      </c>
      <c r="B16152" t="s">
        <v>12</v>
      </c>
      <c r="C16152" s="2">
        <v>2026</v>
      </c>
      <c r="D16152" t="s">
        <v>1801</v>
      </c>
      <c r="E16152" t="s">
        <v>1295</v>
      </c>
      <c r="F16152" t="s">
        <v>21</v>
      </c>
      <c r="G16152" t="s">
        <v>19</v>
      </c>
      <c r="H16152" t="s">
        <v>1178</v>
      </c>
      <c r="I16152" s="26">
        <v>-25775000</v>
      </c>
      <c r="J16152" s="12">
        <f t="shared" si="504"/>
        <v>25775000</v>
      </c>
      <c r="K16152" t="s">
        <v>1875</v>
      </c>
      <c r="L16152" t="s">
        <v>878</v>
      </c>
      <c r="M16152" t="s">
        <v>889</v>
      </c>
      <c r="N16152" t="str">
        <f t="shared" si="505"/>
        <v>E, S</v>
      </c>
    </row>
    <row r="16153" spans="1:14" x14ac:dyDescent="0.25">
      <c r="A16153" t="s">
        <v>11</v>
      </c>
      <c r="B16153" t="s">
        <v>12</v>
      </c>
      <c r="C16153" s="2">
        <v>2026</v>
      </c>
      <c r="D16153" t="s">
        <v>1801</v>
      </c>
      <c r="E16153" t="s">
        <v>1129</v>
      </c>
      <c r="F16153" t="s">
        <v>24</v>
      </c>
      <c r="G16153" t="s">
        <v>27</v>
      </c>
      <c r="H16153" t="s">
        <v>948</v>
      </c>
      <c r="I16153" s="26">
        <v>-63810708.409999996</v>
      </c>
      <c r="J16153" s="12">
        <f t="shared" si="504"/>
        <v>63810708.409999996</v>
      </c>
      <c r="K16153" t="s">
        <v>1875</v>
      </c>
      <c r="L16153" t="s">
        <v>879</v>
      </c>
      <c r="M16153" t="s">
        <v>888</v>
      </c>
      <c r="N16153" t="str">
        <f t="shared" si="505"/>
        <v>R, C</v>
      </c>
    </row>
    <row r="16154" spans="1:14" x14ac:dyDescent="0.25">
      <c r="A16154" t="s">
        <v>11</v>
      </c>
      <c r="B16154" t="s">
        <v>12</v>
      </c>
      <c r="C16154" s="2">
        <v>2026</v>
      </c>
      <c r="D16154" t="s">
        <v>1801</v>
      </c>
      <c r="E16154" t="s">
        <v>1101</v>
      </c>
      <c r="F16154" t="s">
        <v>14</v>
      </c>
      <c r="G16154" t="s">
        <v>397</v>
      </c>
      <c r="H16154" t="s">
        <v>1321</v>
      </c>
      <c r="I16154" s="26">
        <v>-606000</v>
      </c>
      <c r="J16154" s="12">
        <f t="shared" si="504"/>
        <v>606000</v>
      </c>
      <c r="K16154" t="s">
        <v>1875</v>
      </c>
      <c r="L16154" t="s">
        <v>879</v>
      </c>
      <c r="M16154" t="s">
        <v>887</v>
      </c>
      <c r="N16154" t="str">
        <f t="shared" si="505"/>
        <v>R, A</v>
      </c>
    </row>
    <row r="16155" spans="1:14" x14ac:dyDescent="0.25">
      <c r="A16155" t="s">
        <v>11</v>
      </c>
      <c r="B16155" t="s">
        <v>12</v>
      </c>
      <c r="C16155" s="2">
        <v>2026</v>
      </c>
      <c r="D16155" t="s">
        <v>1801</v>
      </c>
      <c r="E16155" t="s">
        <v>1066</v>
      </c>
      <c r="F16155" t="s">
        <v>22</v>
      </c>
      <c r="G16155" t="s">
        <v>173</v>
      </c>
      <c r="H16155" t="s">
        <v>1215</v>
      </c>
      <c r="I16155" s="26">
        <v>0</v>
      </c>
      <c r="J16155" s="12">
        <f t="shared" si="504"/>
        <v>0</v>
      </c>
      <c r="K16155" t="s">
        <v>1875</v>
      </c>
      <c r="L16155" t="s">
        <v>878</v>
      </c>
      <c r="M16155" t="s">
        <v>888</v>
      </c>
      <c r="N16155" t="str">
        <f t="shared" si="505"/>
        <v>E, C</v>
      </c>
    </row>
    <row r="16156" spans="1:14" x14ac:dyDescent="0.25">
      <c r="A16156" t="s">
        <v>11</v>
      </c>
      <c r="B16156" t="s">
        <v>12</v>
      </c>
      <c r="C16156" s="2">
        <v>2026</v>
      </c>
      <c r="D16156" t="s">
        <v>1801</v>
      </c>
      <c r="E16156" t="s">
        <v>1158</v>
      </c>
      <c r="F16156" t="s">
        <v>24</v>
      </c>
      <c r="G16156" t="s">
        <v>27</v>
      </c>
      <c r="H16156" t="s">
        <v>386</v>
      </c>
      <c r="I16156" s="26">
        <v>0</v>
      </c>
      <c r="J16156" s="12">
        <f t="shared" si="504"/>
        <v>0</v>
      </c>
      <c r="K16156" t="s">
        <v>1875</v>
      </c>
      <c r="L16156" t="s">
        <v>879</v>
      </c>
      <c r="M16156" t="s">
        <v>888</v>
      </c>
      <c r="N16156" t="str">
        <f t="shared" si="505"/>
        <v>R, C</v>
      </c>
    </row>
    <row r="16157" spans="1:14" x14ac:dyDescent="0.25">
      <c r="A16157" t="s">
        <v>11</v>
      </c>
      <c r="B16157" t="s">
        <v>12</v>
      </c>
      <c r="C16157" s="2">
        <v>2026</v>
      </c>
      <c r="D16157" t="s">
        <v>1801</v>
      </c>
      <c r="E16157" t="s">
        <v>1058</v>
      </c>
      <c r="F16157" t="s">
        <v>21</v>
      </c>
      <c r="G16157" t="s">
        <v>19</v>
      </c>
      <c r="H16157" t="s">
        <v>1051</v>
      </c>
      <c r="I16157" s="26">
        <v>-3011900</v>
      </c>
      <c r="J16157" s="12">
        <f t="shared" si="504"/>
        <v>3011900</v>
      </c>
      <c r="K16157" t="s">
        <v>1875</v>
      </c>
      <c r="L16157" t="s">
        <v>879</v>
      </c>
      <c r="M16157" t="s">
        <v>887</v>
      </c>
      <c r="N16157" t="str">
        <f t="shared" si="505"/>
        <v>R, A</v>
      </c>
    </row>
    <row r="16158" spans="1:14" x14ac:dyDescent="0.25">
      <c r="A16158" t="s">
        <v>11</v>
      </c>
      <c r="B16158" t="s">
        <v>12</v>
      </c>
      <c r="C16158" s="2">
        <v>2026</v>
      </c>
      <c r="D16158" t="s">
        <v>1801</v>
      </c>
      <c r="E16158" t="s">
        <v>1066</v>
      </c>
      <c r="F16158" t="s">
        <v>20</v>
      </c>
      <c r="G16158" t="s">
        <v>173</v>
      </c>
      <c r="H16158" t="s">
        <v>1102</v>
      </c>
      <c r="I16158" s="26">
        <v>-14450.52</v>
      </c>
      <c r="J16158" s="12">
        <f t="shared" si="504"/>
        <v>14450.52</v>
      </c>
      <c r="K16158" t="s">
        <v>1875</v>
      </c>
      <c r="L16158" t="s">
        <v>878</v>
      </c>
      <c r="M16158" t="s">
        <v>887</v>
      </c>
      <c r="N16158" t="str">
        <f t="shared" si="505"/>
        <v>E, A</v>
      </c>
    </row>
    <row r="16159" spans="1:14" x14ac:dyDescent="0.25">
      <c r="A16159" t="s">
        <v>11</v>
      </c>
      <c r="B16159" t="s">
        <v>12</v>
      </c>
      <c r="C16159" s="2">
        <v>2026</v>
      </c>
      <c r="D16159" t="s">
        <v>1801</v>
      </c>
      <c r="E16159" t="s">
        <v>1066</v>
      </c>
      <c r="F16159" t="s">
        <v>20</v>
      </c>
      <c r="G16159" t="s">
        <v>173</v>
      </c>
      <c r="H16159" t="s">
        <v>1274</v>
      </c>
      <c r="I16159" s="26">
        <v>-384800</v>
      </c>
      <c r="J16159" s="12">
        <f t="shared" si="504"/>
        <v>384800</v>
      </c>
      <c r="K16159" t="s">
        <v>1875</v>
      </c>
      <c r="L16159" t="s">
        <v>879</v>
      </c>
      <c r="M16159" t="s">
        <v>888</v>
      </c>
      <c r="N16159" t="str">
        <f t="shared" si="505"/>
        <v>R, C</v>
      </c>
    </row>
    <row r="16160" spans="1:14" x14ac:dyDescent="0.25">
      <c r="A16160" t="s">
        <v>11</v>
      </c>
      <c r="B16160" t="s">
        <v>12</v>
      </c>
      <c r="C16160" s="2">
        <v>2026</v>
      </c>
      <c r="D16160" t="s">
        <v>1801</v>
      </c>
      <c r="E16160" t="s">
        <v>1066</v>
      </c>
      <c r="F16160" t="s">
        <v>21</v>
      </c>
      <c r="G16160" t="s">
        <v>19</v>
      </c>
      <c r="H16160" t="s">
        <v>1141</v>
      </c>
      <c r="I16160" s="26">
        <v>-309500</v>
      </c>
      <c r="J16160" s="12">
        <f t="shared" si="504"/>
        <v>309500</v>
      </c>
      <c r="K16160" t="s">
        <v>1875</v>
      </c>
      <c r="L16160" t="s">
        <v>879</v>
      </c>
      <c r="M16160" t="s">
        <v>888</v>
      </c>
      <c r="N16160" t="str">
        <f t="shared" si="505"/>
        <v>R, C</v>
      </c>
    </row>
    <row r="16161" spans="1:14" x14ac:dyDescent="0.25">
      <c r="A16161" t="s">
        <v>11</v>
      </c>
      <c r="B16161" t="s">
        <v>862</v>
      </c>
      <c r="C16161" s="2">
        <v>2025</v>
      </c>
      <c r="D16161" t="s">
        <v>1801</v>
      </c>
      <c r="E16161" t="s">
        <v>1129</v>
      </c>
      <c r="F16161" t="s">
        <v>14</v>
      </c>
      <c r="G16161" t="s">
        <v>19</v>
      </c>
      <c r="H16161" t="s">
        <v>1178</v>
      </c>
      <c r="I16161" s="26">
        <v>3835715.79</v>
      </c>
      <c r="J16161" s="12">
        <f t="shared" si="504"/>
        <v>-3835715.79</v>
      </c>
      <c r="K16161" t="s">
        <v>1875</v>
      </c>
      <c r="L16161" t="s">
        <v>878</v>
      </c>
      <c r="M16161" t="s">
        <v>887</v>
      </c>
      <c r="N16161" t="str">
        <f t="shared" si="505"/>
        <v>E, A</v>
      </c>
    </row>
    <row r="16162" spans="1:14" x14ac:dyDescent="0.25">
      <c r="A16162" t="s">
        <v>11</v>
      </c>
      <c r="B16162" t="s">
        <v>861</v>
      </c>
      <c r="C16162" s="2">
        <v>2026</v>
      </c>
      <c r="D16162" t="s">
        <v>1801</v>
      </c>
      <c r="E16162" t="s">
        <v>1051</v>
      </c>
      <c r="F16162" t="s">
        <v>21</v>
      </c>
      <c r="G16162" t="s">
        <v>19</v>
      </c>
      <c r="H16162" t="s">
        <v>1128</v>
      </c>
      <c r="I16162" s="26">
        <v>189350.08</v>
      </c>
      <c r="J16162" s="12">
        <f t="shared" si="504"/>
        <v>-189350.08</v>
      </c>
      <c r="K16162" t="s">
        <v>1875</v>
      </c>
      <c r="L16162" t="s">
        <v>879</v>
      </c>
      <c r="M16162" t="s">
        <v>888</v>
      </c>
      <c r="N16162" t="str">
        <f t="shared" si="505"/>
        <v>R, C</v>
      </c>
    </row>
    <row r="16163" spans="1:14" x14ac:dyDescent="0.25">
      <c r="A16163" t="s">
        <v>11</v>
      </c>
      <c r="B16163" t="s">
        <v>862</v>
      </c>
      <c r="C16163" s="2">
        <v>2026</v>
      </c>
      <c r="D16163" t="s">
        <v>1801</v>
      </c>
      <c r="E16163" t="s">
        <v>1066</v>
      </c>
      <c r="F16163" t="s">
        <v>14</v>
      </c>
      <c r="G16163" t="s">
        <v>19</v>
      </c>
      <c r="H16163" t="s">
        <v>1341</v>
      </c>
      <c r="I16163" s="26">
        <v>-1230904.17</v>
      </c>
      <c r="J16163" s="12">
        <f t="shared" si="504"/>
        <v>1230904.17</v>
      </c>
      <c r="K16163" t="s">
        <v>1875</v>
      </c>
      <c r="L16163" t="s">
        <v>879</v>
      </c>
      <c r="M16163" t="s">
        <v>888</v>
      </c>
      <c r="N16163" t="str">
        <f t="shared" si="505"/>
        <v>R, C</v>
      </c>
    </row>
    <row r="16164" spans="1:14" x14ac:dyDescent="0.25">
      <c r="A16164" t="s">
        <v>11</v>
      </c>
      <c r="B16164" t="s">
        <v>862</v>
      </c>
      <c r="C16164" s="2">
        <v>2025</v>
      </c>
      <c r="D16164" t="s">
        <v>1801</v>
      </c>
      <c r="E16164" t="s">
        <v>1053</v>
      </c>
      <c r="F16164" t="s">
        <v>14</v>
      </c>
      <c r="G16164" t="s">
        <v>19</v>
      </c>
      <c r="H16164" t="s">
        <v>1056</v>
      </c>
      <c r="I16164" s="26">
        <v>13994.4</v>
      </c>
      <c r="J16164" s="12">
        <f t="shared" si="504"/>
        <v>-13994.4</v>
      </c>
      <c r="K16164" t="s">
        <v>1875</v>
      </c>
      <c r="L16164" t="s">
        <v>879</v>
      </c>
      <c r="M16164" t="s">
        <v>888</v>
      </c>
      <c r="N16164" t="str">
        <f t="shared" si="505"/>
        <v>R, C</v>
      </c>
    </row>
    <row r="16165" spans="1:14" x14ac:dyDescent="0.25">
      <c r="A16165" t="s">
        <v>11</v>
      </c>
      <c r="B16165" t="s">
        <v>862</v>
      </c>
      <c r="C16165" s="2">
        <v>2026</v>
      </c>
      <c r="D16165" t="s">
        <v>1801</v>
      </c>
      <c r="E16165" t="s">
        <v>1080</v>
      </c>
      <c r="F16165" t="s">
        <v>14</v>
      </c>
      <c r="G16165" t="s">
        <v>15</v>
      </c>
      <c r="H16165" t="s">
        <v>1106</v>
      </c>
      <c r="I16165" s="26">
        <v>0</v>
      </c>
      <c r="J16165" s="12">
        <f t="shared" si="504"/>
        <v>0</v>
      </c>
      <c r="K16165" t="s">
        <v>1875</v>
      </c>
      <c r="L16165" t="s">
        <v>878</v>
      </c>
      <c r="M16165" t="s">
        <v>888</v>
      </c>
      <c r="N16165" t="str">
        <f t="shared" si="505"/>
        <v>E, C</v>
      </c>
    </row>
    <row r="16166" spans="1:14" x14ac:dyDescent="0.25">
      <c r="A16166" t="s">
        <v>11</v>
      </c>
      <c r="B16166" t="s">
        <v>862</v>
      </c>
      <c r="C16166" s="2">
        <v>2026</v>
      </c>
      <c r="D16166" t="s">
        <v>1801</v>
      </c>
      <c r="E16166" t="s">
        <v>1073</v>
      </c>
      <c r="F16166" t="s">
        <v>14</v>
      </c>
      <c r="G16166" t="s">
        <v>315</v>
      </c>
      <c r="H16166" t="s">
        <v>1438</v>
      </c>
      <c r="I16166" s="26">
        <v>-3600</v>
      </c>
      <c r="J16166" s="12">
        <f t="shared" si="504"/>
        <v>3600</v>
      </c>
      <c r="K16166" t="s">
        <v>1875</v>
      </c>
      <c r="L16166" t="s">
        <v>878</v>
      </c>
      <c r="M16166" t="s">
        <v>886</v>
      </c>
      <c r="N16166" t="str">
        <f t="shared" si="505"/>
        <v>E, B</v>
      </c>
    </row>
    <row r="16167" spans="1:14" x14ac:dyDescent="0.25">
      <c r="A16167" t="s">
        <v>11</v>
      </c>
      <c r="B16167" t="s">
        <v>861</v>
      </c>
      <c r="C16167" s="2">
        <v>2026</v>
      </c>
      <c r="D16167" t="s">
        <v>1801</v>
      </c>
      <c r="E16167" t="s">
        <v>1138</v>
      </c>
      <c r="F16167" t="s">
        <v>16</v>
      </c>
      <c r="G16167" t="s">
        <v>365</v>
      </c>
      <c r="H16167" t="s">
        <v>1365</v>
      </c>
      <c r="I16167" s="26">
        <v>1162818.1499999999</v>
      </c>
      <c r="J16167" s="12">
        <f t="shared" si="504"/>
        <v>-1162818.1499999999</v>
      </c>
      <c r="K16167" t="s">
        <v>1875</v>
      </c>
      <c r="L16167" t="s">
        <v>879</v>
      </c>
      <c r="M16167" t="s">
        <v>888</v>
      </c>
      <c r="N16167" t="str">
        <f t="shared" si="505"/>
        <v>R, C</v>
      </c>
    </row>
    <row r="16168" spans="1:14" x14ac:dyDescent="0.25">
      <c r="A16168" t="s">
        <v>11</v>
      </c>
      <c r="B16168" t="s">
        <v>860</v>
      </c>
      <c r="C16168" s="2">
        <v>2026</v>
      </c>
      <c r="D16168" t="s">
        <v>1801</v>
      </c>
      <c r="E16168" t="s">
        <v>1092</v>
      </c>
      <c r="F16168" t="s">
        <v>14</v>
      </c>
      <c r="G16168" t="s">
        <v>19</v>
      </c>
      <c r="H16168" t="s">
        <v>1284</v>
      </c>
      <c r="I16168" s="26">
        <v>262103</v>
      </c>
      <c r="J16168" s="12">
        <f t="shared" si="504"/>
        <v>-262103</v>
      </c>
      <c r="K16168" t="s">
        <v>1875</v>
      </c>
      <c r="L16168" t="s">
        <v>879</v>
      </c>
      <c r="M16168" t="s">
        <v>888</v>
      </c>
      <c r="N16168" t="str">
        <f t="shared" si="505"/>
        <v>R, C</v>
      </c>
    </row>
    <row r="16169" spans="1:14" x14ac:dyDescent="0.25">
      <c r="A16169" t="s">
        <v>11</v>
      </c>
      <c r="B16169" t="s">
        <v>861</v>
      </c>
      <c r="C16169" s="2">
        <v>2026</v>
      </c>
      <c r="D16169" t="s">
        <v>1801</v>
      </c>
      <c r="E16169" t="s">
        <v>1598</v>
      </c>
      <c r="F16169" t="s">
        <v>14</v>
      </c>
      <c r="G16169" t="s">
        <v>19</v>
      </c>
      <c r="H16169" t="s">
        <v>1140</v>
      </c>
      <c r="I16169" s="26">
        <v>0</v>
      </c>
      <c r="J16169" s="12">
        <f t="shared" si="504"/>
        <v>0</v>
      </c>
      <c r="K16169" t="s">
        <v>1875</v>
      </c>
      <c r="L16169" t="s">
        <v>879</v>
      </c>
      <c r="M16169" t="s">
        <v>888</v>
      </c>
      <c r="N16169" t="str">
        <f t="shared" si="505"/>
        <v>R, C</v>
      </c>
    </row>
    <row r="16170" spans="1:14" x14ac:dyDescent="0.25">
      <c r="A16170" t="s">
        <v>11</v>
      </c>
      <c r="B16170" t="s">
        <v>861</v>
      </c>
      <c r="C16170" s="2">
        <v>2026</v>
      </c>
      <c r="D16170" t="s">
        <v>1801</v>
      </c>
      <c r="E16170" t="s">
        <v>1055</v>
      </c>
      <c r="F16170" t="s">
        <v>14</v>
      </c>
      <c r="G16170" t="s">
        <v>19</v>
      </c>
      <c r="H16170" t="s">
        <v>1446</v>
      </c>
      <c r="I16170" s="26">
        <v>5719.71</v>
      </c>
      <c r="J16170" s="12">
        <f t="shared" si="504"/>
        <v>-5719.71</v>
      </c>
      <c r="K16170" t="s">
        <v>1875</v>
      </c>
      <c r="L16170" t="s">
        <v>879</v>
      </c>
      <c r="M16170" t="s">
        <v>888</v>
      </c>
      <c r="N16170" t="str">
        <f t="shared" si="505"/>
        <v>R, C</v>
      </c>
    </row>
    <row r="16171" spans="1:14" x14ac:dyDescent="0.25">
      <c r="A16171" t="s">
        <v>11</v>
      </c>
      <c r="B16171" t="s">
        <v>860</v>
      </c>
      <c r="C16171" s="2">
        <v>2025</v>
      </c>
      <c r="D16171" t="s">
        <v>1745</v>
      </c>
      <c r="E16171" t="s">
        <v>1055</v>
      </c>
      <c r="F16171" t="s">
        <v>14</v>
      </c>
      <c r="G16171" t="s">
        <v>19</v>
      </c>
      <c r="H16171" t="s">
        <v>1171</v>
      </c>
      <c r="I16171" s="26">
        <v>0</v>
      </c>
      <c r="J16171" s="12">
        <f t="shared" si="504"/>
        <v>0</v>
      </c>
      <c r="K16171" t="s">
        <v>1875</v>
      </c>
      <c r="L16171" t="s">
        <v>879</v>
      </c>
      <c r="M16171" t="s">
        <v>888</v>
      </c>
      <c r="N16171" t="str">
        <f t="shared" si="505"/>
        <v>R, C</v>
      </c>
    </row>
    <row r="16172" spans="1:14" x14ac:dyDescent="0.25">
      <c r="A16172" t="s">
        <v>11</v>
      </c>
      <c r="B16172" t="s">
        <v>861</v>
      </c>
      <c r="C16172" s="2">
        <v>2026</v>
      </c>
      <c r="D16172" t="s">
        <v>1801</v>
      </c>
      <c r="E16172" t="s">
        <v>1101</v>
      </c>
      <c r="F16172" t="s">
        <v>20</v>
      </c>
      <c r="G16172" t="s">
        <v>19</v>
      </c>
      <c r="H16172" t="s">
        <v>1272</v>
      </c>
      <c r="I16172" s="26">
        <v>88400.6</v>
      </c>
      <c r="J16172" s="12">
        <f t="shared" si="504"/>
        <v>-88400.6</v>
      </c>
      <c r="K16172" t="s">
        <v>1875</v>
      </c>
      <c r="L16172" t="s">
        <v>879</v>
      </c>
      <c r="M16172" t="s">
        <v>888</v>
      </c>
      <c r="N16172" t="str">
        <f t="shared" si="505"/>
        <v>R, C</v>
      </c>
    </row>
    <row r="16173" spans="1:14" x14ac:dyDescent="0.25">
      <c r="A16173" t="s">
        <v>11</v>
      </c>
      <c r="B16173" t="s">
        <v>861</v>
      </c>
      <c r="C16173" s="2">
        <v>2026</v>
      </c>
      <c r="D16173" t="s">
        <v>1801</v>
      </c>
      <c r="E16173" t="s">
        <v>1053</v>
      </c>
      <c r="F16173" t="s">
        <v>18</v>
      </c>
      <c r="G16173" t="s">
        <v>399</v>
      </c>
      <c r="H16173" t="s">
        <v>1159</v>
      </c>
      <c r="I16173" s="26">
        <v>263215.40999999997</v>
      </c>
      <c r="J16173" s="12">
        <f t="shared" si="504"/>
        <v>-263215.40999999997</v>
      </c>
      <c r="K16173" t="s">
        <v>1875</v>
      </c>
      <c r="L16173" t="s">
        <v>878</v>
      </c>
      <c r="M16173" t="s">
        <v>887</v>
      </c>
      <c r="N16173" t="str">
        <f t="shared" si="505"/>
        <v>E, A</v>
      </c>
    </row>
    <row r="16174" spans="1:14" x14ac:dyDescent="0.25">
      <c r="A16174" t="s">
        <v>11</v>
      </c>
      <c r="B16174" t="s">
        <v>861</v>
      </c>
      <c r="C16174" s="2">
        <v>2026</v>
      </c>
      <c r="D16174" t="s">
        <v>1801</v>
      </c>
      <c r="E16174" t="s">
        <v>1053</v>
      </c>
      <c r="F16174" t="s">
        <v>20</v>
      </c>
      <c r="G16174" t="s">
        <v>19</v>
      </c>
      <c r="H16174" t="s">
        <v>1410</v>
      </c>
      <c r="I16174" s="26">
        <v>7508.4</v>
      </c>
      <c r="J16174" s="12">
        <f t="shared" si="504"/>
        <v>-7508.4</v>
      </c>
      <c r="K16174" t="s">
        <v>1875</v>
      </c>
      <c r="L16174" t="s">
        <v>878</v>
      </c>
      <c r="M16174" t="s">
        <v>887</v>
      </c>
      <c r="N16174" t="str">
        <f t="shared" si="505"/>
        <v>E, A</v>
      </c>
    </row>
    <row r="16175" spans="1:14" x14ac:dyDescent="0.25">
      <c r="A16175" t="s">
        <v>11</v>
      </c>
      <c r="B16175" t="s">
        <v>862</v>
      </c>
      <c r="C16175" s="2">
        <v>2026</v>
      </c>
      <c r="D16175" t="s">
        <v>1801</v>
      </c>
      <c r="E16175" t="s">
        <v>1058</v>
      </c>
      <c r="F16175" t="s">
        <v>14</v>
      </c>
      <c r="G16175" t="s">
        <v>19</v>
      </c>
      <c r="H16175" t="s">
        <v>1085</v>
      </c>
      <c r="I16175" s="26">
        <v>0</v>
      </c>
      <c r="J16175" s="12">
        <f t="shared" si="504"/>
        <v>0</v>
      </c>
      <c r="K16175" t="s">
        <v>1875</v>
      </c>
      <c r="L16175" t="s">
        <v>879</v>
      </c>
      <c r="M16175" t="s">
        <v>887</v>
      </c>
      <c r="N16175" t="str">
        <f t="shared" si="505"/>
        <v>R, A</v>
      </c>
    </row>
    <row r="16176" spans="1:14" x14ac:dyDescent="0.25">
      <c r="A16176" t="s">
        <v>11</v>
      </c>
      <c r="B16176" t="s">
        <v>12</v>
      </c>
      <c r="C16176" s="2">
        <v>2026</v>
      </c>
      <c r="D16176" t="s">
        <v>1745</v>
      </c>
      <c r="E16176" t="s">
        <v>1051</v>
      </c>
      <c r="F16176" t="s">
        <v>14</v>
      </c>
      <c r="G16176" t="s">
        <v>19</v>
      </c>
      <c r="H16176" t="s">
        <v>1557</v>
      </c>
      <c r="I16176" s="26">
        <v>-311110.42</v>
      </c>
      <c r="J16176" s="12">
        <f t="shared" si="504"/>
        <v>311110.42</v>
      </c>
      <c r="K16176" t="s">
        <v>1875</v>
      </c>
      <c r="L16176" t="s">
        <v>879</v>
      </c>
      <c r="M16176" t="s">
        <v>888</v>
      </c>
      <c r="N16176" t="str">
        <f t="shared" si="505"/>
        <v>R, C</v>
      </c>
    </row>
    <row r="16177" spans="1:14" x14ac:dyDescent="0.25">
      <c r="A16177" t="s">
        <v>11</v>
      </c>
      <c r="B16177" t="s">
        <v>861</v>
      </c>
      <c r="C16177" s="2">
        <v>2026</v>
      </c>
      <c r="D16177" t="s">
        <v>1801</v>
      </c>
      <c r="E16177" t="s">
        <v>1066</v>
      </c>
      <c r="F16177" t="s">
        <v>410</v>
      </c>
      <c r="G16177" t="s">
        <v>173</v>
      </c>
      <c r="H16177" t="s">
        <v>1663</v>
      </c>
      <c r="I16177" s="26">
        <v>13500000</v>
      </c>
      <c r="J16177" s="12">
        <f t="shared" si="504"/>
        <v>-13500000</v>
      </c>
      <c r="K16177" t="s">
        <v>1875</v>
      </c>
      <c r="L16177" t="s">
        <v>878</v>
      </c>
      <c r="M16177" t="s">
        <v>887</v>
      </c>
      <c r="N16177" t="str">
        <f t="shared" si="505"/>
        <v>E, A</v>
      </c>
    </row>
    <row r="16178" spans="1:14" x14ac:dyDescent="0.25">
      <c r="A16178" t="s">
        <v>11</v>
      </c>
      <c r="B16178" t="s">
        <v>860</v>
      </c>
      <c r="C16178" s="2">
        <v>2027</v>
      </c>
      <c r="D16178" t="s">
        <v>1801</v>
      </c>
      <c r="E16178" t="s">
        <v>1066</v>
      </c>
      <c r="F16178" t="s">
        <v>14</v>
      </c>
      <c r="G16178" t="s">
        <v>173</v>
      </c>
      <c r="H16178" t="s">
        <v>1276</v>
      </c>
      <c r="I16178" s="26">
        <v>0</v>
      </c>
      <c r="J16178" s="12">
        <f t="shared" si="504"/>
        <v>0</v>
      </c>
      <c r="K16178" t="s">
        <v>1875</v>
      </c>
      <c r="L16178" t="s">
        <v>879</v>
      </c>
      <c r="M16178" t="s">
        <v>888</v>
      </c>
      <c r="N16178" t="str">
        <f t="shared" si="505"/>
        <v>R, C</v>
      </c>
    </row>
    <row r="16179" spans="1:14" x14ac:dyDescent="0.25">
      <c r="A16179" t="s">
        <v>11</v>
      </c>
      <c r="B16179" t="s">
        <v>861</v>
      </c>
      <c r="C16179" s="2">
        <v>2026</v>
      </c>
      <c r="D16179" t="s">
        <v>1801</v>
      </c>
      <c r="E16179" t="s">
        <v>1080</v>
      </c>
      <c r="F16179" t="s">
        <v>16</v>
      </c>
      <c r="G16179" t="s">
        <v>15</v>
      </c>
      <c r="H16179" t="s">
        <v>1348</v>
      </c>
      <c r="I16179" s="26">
        <v>34.74</v>
      </c>
      <c r="J16179" s="12">
        <f t="shared" si="504"/>
        <v>-34.74</v>
      </c>
      <c r="K16179" t="s">
        <v>1875</v>
      </c>
      <c r="L16179" t="s">
        <v>879</v>
      </c>
      <c r="M16179" t="s">
        <v>888</v>
      </c>
      <c r="N16179" t="str">
        <f t="shared" si="505"/>
        <v>R, C</v>
      </c>
    </row>
    <row r="16180" spans="1:14" x14ac:dyDescent="0.25">
      <c r="A16180" t="s">
        <v>11</v>
      </c>
      <c r="B16180" t="s">
        <v>861</v>
      </c>
      <c r="C16180" s="2">
        <v>2026</v>
      </c>
      <c r="D16180" t="s">
        <v>1745</v>
      </c>
      <c r="E16180" t="s">
        <v>1047</v>
      </c>
      <c r="F16180" t="s">
        <v>22</v>
      </c>
      <c r="G16180" t="s">
        <v>19</v>
      </c>
      <c r="H16180" t="s">
        <v>1184</v>
      </c>
      <c r="I16180" s="26">
        <v>4386124.16</v>
      </c>
      <c r="J16180" s="12">
        <f t="shared" si="504"/>
        <v>-4386124.16</v>
      </c>
      <c r="K16180" t="s">
        <v>1875</v>
      </c>
      <c r="L16180" t="s">
        <v>879</v>
      </c>
      <c r="M16180" t="s">
        <v>888</v>
      </c>
      <c r="N16180" t="str">
        <f t="shared" si="505"/>
        <v>R, C</v>
      </c>
    </row>
    <row r="16181" spans="1:14" x14ac:dyDescent="0.25">
      <c r="A16181" t="s">
        <v>11</v>
      </c>
      <c r="B16181" t="s">
        <v>861</v>
      </c>
      <c r="C16181" s="2">
        <v>2026</v>
      </c>
      <c r="D16181" t="s">
        <v>1801</v>
      </c>
      <c r="E16181" t="s">
        <v>1161</v>
      </c>
      <c r="F16181" t="s">
        <v>16</v>
      </c>
      <c r="G16181" t="s">
        <v>407</v>
      </c>
      <c r="H16181" t="s">
        <v>1457</v>
      </c>
      <c r="I16181" s="26">
        <v>566228292.34000003</v>
      </c>
      <c r="J16181" s="12">
        <f t="shared" si="504"/>
        <v>-566228292.34000003</v>
      </c>
      <c r="K16181" t="s">
        <v>1875</v>
      </c>
      <c r="L16181" t="s">
        <v>878</v>
      </c>
      <c r="M16181" t="s">
        <v>889</v>
      </c>
      <c r="N16181" t="str">
        <f t="shared" si="505"/>
        <v>E, S</v>
      </c>
    </row>
    <row r="16182" spans="1:14" x14ac:dyDescent="0.25">
      <c r="A16182" t="s">
        <v>11</v>
      </c>
      <c r="B16182" t="s">
        <v>12</v>
      </c>
      <c r="C16182" s="2">
        <v>2026</v>
      </c>
      <c r="D16182" t="s">
        <v>1801</v>
      </c>
      <c r="E16182" t="s">
        <v>1158</v>
      </c>
      <c r="F16182" t="s">
        <v>24</v>
      </c>
      <c r="G16182" t="s">
        <v>27</v>
      </c>
      <c r="H16182" t="s">
        <v>82</v>
      </c>
      <c r="I16182" s="26">
        <v>0</v>
      </c>
      <c r="J16182" s="12">
        <f t="shared" si="504"/>
        <v>0</v>
      </c>
      <c r="K16182" t="s">
        <v>1875</v>
      </c>
      <c r="N16182" t="str">
        <f t="shared" si="505"/>
        <v xml:space="preserve">, </v>
      </c>
    </row>
    <row r="16183" spans="1:14" x14ac:dyDescent="0.25">
      <c r="A16183" t="s">
        <v>11</v>
      </c>
      <c r="B16183" t="s">
        <v>12</v>
      </c>
      <c r="C16183" s="2">
        <v>2026</v>
      </c>
      <c r="D16183" t="s">
        <v>1801</v>
      </c>
      <c r="E16183" t="s">
        <v>1269</v>
      </c>
      <c r="F16183" t="s">
        <v>24</v>
      </c>
      <c r="G16183" t="s">
        <v>27</v>
      </c>
      <c r="H16183" t="s">
        <v>661</v>
      </c>
      <c r="I16183" s="26">
        <v>0</v>
      </c>
      <c r="J16183" s="12">
        <f t="shared" si="504"/>
        <v>0</v>
      </c>
      <c r="K16183" t="s">
        <v>1875</v>
      </c>
      <c r="L16183" t="s">
        <v>879</v>
      </c>
      <c r="M16183" t="s">
        <v>888</v>
      </c>
      <c r="N16183" t="str">
        <f t="shared" si="505"/>
        <v>R, C</v>
      </c>
    </row>
    <row r="16184" spans="1:14" x14ac:dyDescent="0.25">
      <c r="A16184" t="s">
        <v>11</v>
      </c>
      <c r="B16184" t="s">
        <v>12</v>
      </c>
      <c r="C16184" s="2">
        <v>2026</v>
      </c>
      <c r="D16184" t="s">
        <v>1801</v>
      </c>
      <c r="E16184" t="s">
        <v>1066</v>
      </c>
      <c r="F16184" t="s">
        <v>14</v>
      </c>
      <c r="G16184" t="s">
        <v>172</v>
      </c>
      <c r="H16184" t="s">
        <v>1230</v>
      </c>
      <c r="I16184" s="26">
        <v>-114800</v>
      </c>
      <c r="J16184" s="12">
        <f t="shared" si="504"/>
        <v>114800</v>
      </c>
      <c r="K16184" t="s">
        <v>1875</v>
      </c>
      <c r="L16184" t="s">
        <v>879</v>
      </c>
      <c r="M16184" t="s">
        <v>888</v>
      </c>
      <c r="N16184" t="str">
        <f t="shared" si="505"/>
        <v>R, C</v>
      </c>
    </row>
    <row r="16185" spans="1:14" x14ac:dyDescent="0.25">
      <c r="A16185" t="s">
        <v>11</v>
      </c>
      <c r="B16185" t="s">
        <v>12</v>
      </c>
      <c r="C16185" s="2">
        <v>2026</v>
      </c>
      <c r="D16185" t="s">
        <v>1801</v>
      </c>
      <c r="E16185" t="s">
        <v>1158</v>
      </c>
      <c r="F16185" t="s">
        <v>24</v>
      </c>
      <c r="G16185" t="s">
        <v>27</v>
      </c>
      <c r="H16185" t="s">
        <v>375</v>
      </c>
      <c r="I16185" s="26">
        <v>0</v>
      </c>
      <c r="J16185" s="12">
        <f t="shared" si="504"/>
        <v>0</v>
      </c>
      <c r="K16185" t="s">
        <v>1875</v>
      </c>
      <c r="L16185" t="s">
        <v>879</v>
      </c>
      <c r="M16185" t="s">
        <v>888</v>
      </c>
      <c r="N16185" t="str">
        <f t="shared" si="505"/>
        <v>R, C</v>
      </c>
    </row>
    <row r="16186" spans="1:14" x14ac:dyDescent="0.25">
      <c r="A16186" t="s">
        <v>11</v>
      </c>
      <c r="B16186" t="s">
        <v>12</v>
      </c>
      <c r="C16186" s="2">
        <v>2026</v>
      </c>
      <c r="D16186" t="s">
        <v>1801</v>
      </c>
      <c r="E16186" t="s">
        <v>1058</v>
      </c>
      <c r="F16186" t="s">
        <v>24</v>
      </c>
      <c r="G16186" t="s">
        <v>27</v>
      </c>
      <c r="H16186" t="s">
        <v>41</v>
      </c>
      <c r="I16186" s="26">
        <v>0</v>
      </c>
      <c r="J16186" s="12">
        <f t="shared" si="504"/>
        <v>0</v>
      </c>
      <c r="K16186" t="s">
        <v>1875</v>
      </c>
      <c r="L16186" t="s">
        <v>879</v>
      </c>
      <c r="M16186" t="s">
        <v>888</v>
      </c>
      <c r="N16186" t="str">
        <f t="shared" si="505"/>
        <v>R, C</v>
      </c>
    </row>
    <row r="16187" spans="1:14" x14ac:dyDescent="0.25">
      <c r="A16187" t="s">
        <v>11</v>
      </c>
      <c r="B16187" t="s">
        <v>12</v>
      </c>
      <c r="C16187" s="2">
        <v>2026</v>
      </c>
      <c r="D16187" t="s">
        <v>1801</v>
      </c>
      <c r="E16187" t="s">
        <v>1051</v>
      </c>
      <c r="F16187" t="s">
        <v>14</v>
      </c>
      <c r="G16187" t="s">
        <v>19</v>
      </c>
      <c r="H16187" t="s">
        <v>1231</v>
      </c>
      <c r="I16187" s="26">
        <v>-50000</v>
      </c>
      <c r="J16187" s="12">
        <f t="shared" si="504"/>
        <v>50000</v>
      </c>
      <c r="K16187" t="s">
        <v>1875</v>
      </c>
      <c r="L16187" t="s">
        <v>879</v>
      </c>
      <c r="M16187" t="s">
        <v>887</v>
      </c>
      <c r="N16187" t="str">
        <f t="shared" si="505"/>
        <v>R, A</v>
      </c>
    </row>
    <row r="16188" spans="1:14" x14ac:dyDescent="0.25">
      <c r="A16188" t="s">
        <v>11</v>
      </c>
      <c r="B16188" t="s">
        <v>12</v>
      </c>
      <c r="C16188" s="2">
        <v>2026</v>
      </c>
      <c r="D16188" t="s">
        <v>1801</v>
      </c>
      <c r="E16188" t="s">
        <v>1047</v>
      </c>
      <c r="F16188" t="s">
        <v>14</v>
      </c>
      <c r="G16188" t="s">
        <v>25</v>
      </c>
      <c r="H16188" t="s">
        <v>1711</v>
      </c>
      <c r="I16188" s="26">
        <v>0</v>
      </c>
      <c r="J16188" s="12">
        <f t="shared" si="504"/>
        <v>0</v>
      </c>
      <c r="K16188" t="s">
        <v>1875</v>
      </c>
      <c r="L16188" t="s">
        <v>879</v>
      </c>
      <c r="M16188" t="s">
        <v>888</v>
      </c>
      <c r="N16188" t="str">
        <f t="shared" si="505"/>
        <v>R, C</v>
      </c>
    </row>
    <row r="16189" spans="1:14" x14ac:dyDescent="0.25">
      <c r="A16189" t="s">
        <v>11</v>
      </c>
      <c r="B16189" t="s">
        <v>12</v>
      </c>
      <c r="C16189" s="2">
        <v>2026</v>
      </c>
      <c r="D16189" t="s">
        <v>1801</v>
      </c>
      <c r="E16189" t="s">
        <v>1051</v>
      </c>
      <c r="F16189" t="s">
        <v>22</v>
      </c>
      <c r="G16189" t="s">
        <v>19</v>
      </c>
      <c r="H16189" t="s">
        <v>1128</v>
      </c>
      <c r="I16189" s="26">
        <v>-50000</v>
      </c>
      <c r="J16189" s="12">
        <f t="shared" si="504"/>
        <v>50000</v>
      </c>
      <c r="K16189" t="s">
        <v>1875</v>
      </c>
      <c r="L16189" t="s">
        <v>879</v>
      </c>
      <c r="M16189" t="s">
        <v>888</v>
      </c>
      <c r="N16189" t="str">
        <f t="shared" si="505"/>
        <v>R, C</v>
      </c>
    </row>
    <row r="16190" spans="1:14" x14ac:dyDescent="0.25">
      <c r="A16190" t="s">
        <v>11</v>
      </c>
      <c r="B16190" t="s">
        <v>12</v>
      </c>
      <c r="C16190" s="2">
        <v>2026</v>
      </c>
      <c r="D16190" t="s">
        <v>1801</v>
      </c>
      <c r="E16190" t="s">
        <v>1062</v>
      </c>
      <c r="F16190" t="s">
        <v>20</v>
      </c>
      <c r="G16190" t="s">
        <v>19</v>
      </c>
      <c r="H16190" t="s">
        <v>1129</v>
      </c>
      <c r="I16190" s="26">
        <v>-400900</v>
      </c>
      <c r="J16190" s="12">
        <f t="shared" si="504"/>
        <v>400900</v>
      </c>
      <c r="K16190" t="s">
        <v>1875</v>
      </c>
      <c r="L16190" t="s">
        <v>879</v>
      </c>
      <c r="M16190" t="s">
        <v>887</v>
      </c>
      <c r="N16190" t="str">
        <f t="shared" si="505"/>
        <v>R, A</v>
      </c>
    </row>
    <row r="16191" spans="1:14" x14ac:dyDescent="0.25">
      <c r="A16191" t="s">
        <v>11</v>
      </c>
      <c r="B16191" t="s">
        <v>861</v>
      </c>
      <c r="C16191" s="2">
        <v>2026</v>
      </c>
      <c r="D16191" t="s">
        <v>1801</v>
      </c>
      <c r="E16191" t="s">
        <v>1080</v>
      </c>
      <c r="F16191" t="s">
        <v>22</v>
      </c>
      <c r="G16191" t="s">
        <v>19</v>
      </c>
      <c r="H16191" t="s">
        <v>1422</v>
      </c>
      <c r="I16191" s="26">
        <v>162903.75</v>
      </c>
      <c r="J16191" s="12">
        <f t="shared" si="504"/>
        <v>-162903.75</v>
      </c>
      <c r="K16191" t="s">
        <v>1875</v>
      </c>
      <c r="L16191" t="s">
        <v>879</v>
      </c>
      <c r="M16191" t="s">
        <v>888</v>
      </c>
      <c r="N16191" t="str">
        <f t="shared" si="505"/>
        <v>R, C</v>
      </c>
    </row>
    <row r="16192" spans="1:14" x14ac:dyDescent="0.25">
      <c r="A16192" t="s">
        <v>11</v>
      </c>
      <c r="B16192" t="s">
        <v>861</v>
      </c>
      <c r="C16192" s="2">
        <v>2026</v>
      </c>
      <c r="D16192" t="s">
        <v>1801</v>
      </c>
      <c r="E16192" t="s">
        <v>1062</v>
      </c>
      <c r="F16192" t="s">
        <v>21</v>
      </c>
      <c r="G16192" t="s">
        <v>19</v>
      </c>
      <c r="H16192" t="s">
        <v>1214</v>
      </c>
      <c r="I16192" s="26">
        <v>161075.23000000001</v>
      </c>
      <c r="J16192" s="12">
        <f t="shared" ref="J16192:J16255" si="506">-I16192</f>
        <v>-161075.23000000001</v>
      </c>
      <c r="K16192" t="s">
        <v>1875</v>
      </c>
      <c r="L16192" t="s">
        <v>879</v>
      </c>
      <c r="M16192" t="s">
        <v>888</v>
      </c>
      <c r="N16192" t="str">
        <f t="shared" si="505"/>
        <v>R, C</v>
      </c>
    </row>
    <row r="16193" spans="1:14" x14ac:dyDescent="0.25">
      <c r="A16193" t="s">
        <v>11</v>
      </c>
      <c r="B16193" t="s">
        <v>862</v>
      </c>
      <c r="C16193" s="2">
        <v>2026</v>
      </c>
      <c r="D16193" t="s">
        <v>1801</v>
      </c>
      <c r="E16193" t="s">
        <v>1058</v>
      </c>
      <c r="F16193" t="s">
        <v>14</v>
      </c>
      <c r="G16193" t="s">
        <v>19</v>
      </c>
      <c r="H16193" t="s">
        <v>1237</v>
      </c>
      <c r="I16193" s="26">
        <v>-50174.65</v>
      </c>
      <c r="J16193" s="12">
        <f t="shared" si="506"/>
        <v>50174.65</v>
      </c>
      <c r="K16193" t="s">
        <v>1875</v>
      </c>
      <c r="L16193" t="s">
        <v>879</v>
      </c>
      <c r="M16193" t="s">
        <v>887</v>
      </c>
      <c r="N16193" t="str">
        <f t="shared" si="505"/>
        <v>R, A</v>
      </c>
    </row>
    <row r="16194" spans="1:14" x14ac:dyDescent="0.25">
      <c r="A16194" t="s">
        <v>11</v>
      </c>
      <c r="B16194" t="s">
        <v>861</v>
      </c>
      <c r="C16194" s="2">
        <v>2026</v>
      </c>
      <c r="D16194" t="s">
        <v>1801</v>
      </c>
      <c r="E16194" t="s">
        <v>1051</v>
      </c>
      <c r="F16194" t="s">
        <v>21</v>
      </c>
      <c r="G16194" t="s">
        <v>19</v>
      </c>
      <c r="H16194" t="s">
        <v>1534</v>
      </c>
      <c r="I16194" s="26">
        <v>877203.37</v>
      </c>
      <c r="J16194" s="12">
        <f t="shared" si="506"/>
        <v>-877203.37</v>
      </c>
      <c r="K16194" t="s">
        <v>1875</v>
      </c>
      <c r="L16194" t="s">
        <v>879</v>
      </c>
      <c r="M16194" t="s">
        <v>887</v>
      </c>
      <c r="N16194" t="str">
        <f t="shared" si="505"/>
        <v>R, A</v>
      </c>
    </row>
    <row r="16195" spans="1:14" x14ac:dyDescent="0.25">
      <c r="A16195" t="s">
        <v>11</v>
      </c>
      <c r="B16195" t="s">
        <v>12</v>
      </c>
      <c r="C16195" s="2">
        <v>2026</v>
      </c>
      <c r="D16195" t="s">
        <v>1037</v>
      </c>
      <c r="E16195" t="s">
        <v>1066</v>
      </c>
      <c r="F16195" t="s">
        <v>22</v>
      </c>
      <c r="G16195" t="s">
        <v>173</v>
      </c>
      <c r="H16195" t="s">
        <v>1256</v>
      </c>
      <c r="I16195" s="26">
        <v>-61367</v>
      </c>
      <c r="J16195" s="12">
        <f t="shared" si="506"/>
        <v>61367</v>
      </c>
      <c r="K16195" t="s">
        <v>1875</v>
      </c>
      <c r="L16195" t="s">
        <v>878</v>
      </c>
      <c r="M16195" t="s">
        <v>886</v>
      </c>
      <c r="N16195" t="str">
        <f t="shared" ref="N16195:N16258" si="507">L16195&amp;", "&amp;M16195</f>
        <v>E, B</v>
      </c>
    </row>
    <row r="16196" spans="1:14" x14ac:dyDescent="0.25">
      <c r="A16196" t="s">
        <v>11</v>
      </c>
      <c r="B16196" t="s">
        <v>861</v>
      </c>
      <c r="C16196" s="2">
        <v>2026</v>
      </c>
      <c r="D16196" t="s">
        <v>1801</v>
      </c>
      <c r="E16196" t="s">
        <v>1066</v>
      </c>
      <c r="F16196" t="s">
        <v>21</v>
      </c>
      <c r="G16196" t="s">
        <v>19</v>
      </c>
      <c r="H16196" t="s">
        <v>1130</v>
      </c>
      <c r="I16196" s="26">
        <v>221856.63</v>
      </c>
      <c r="J16196" s="12">
        <f t="shared" si="506"/>
        <v>-221856.63</v>
      </c>
      <c r="K16196" t="s">
        <v>1875</v>
      </c>
      <c r="L16196" t="s">
        <v>879</v>
      </c>
      <c r="M16196" t="s">
        <v>888</v>
      </c>
      <c r="N16196" t="str">
        <f t="shared" si="507"/>
        <v>R, C</v>
      </c>
    </row>
    <row r="16197" spans="1:14" x14ac:dyDescent="0.25">
      <c r="A16197" t="s">
        <v>11</v>
      </c>
      <c r="B16197" t="s">
        <v>860</v>
      </c>
      <c r="C16197" s="2">
        <v>2027</v>
      </c>
      <c r="D16197" t="s">
        <v>1801</v>
      </c>
      <c r="E16197" t="s">
        <v>1051</v>
      </c>
      <c r="F16197" t="s">
        <v>22</v>
      </c>
      <c r="G16197" t="s">
        <v>19</v>
      </c>
      <c r="H16197" t="s">
        <v>1352</v>
      </c>
      <c r="I16197" s="26">
        <v>0</v>
      </c>
      <c r="J16197" s="12">
        <f t="shared" si="506"/>
        <v>0</v>
      </c>
      <c r="K16197" t="s">
        <v>1875</v>
      </c>
      <c r="L16197" t="s">
        <v>878</v>
      </c>
      <c r="M16197" t="s">
        <v>886</v>
      </c>
      <c r="N16197" t="str">
        <f t="shared" si="507"/>
        <v>E, B</v>
      </c>
    </row>
    <row r="16198" spans="1:14" x14ac:dyDescent="0.25">
      <c r="A16198" t="s">
        <v>11</v>
      </c>
      <c r="B16198" t="s">
        <v>861</v>
      </c>
      <c r="C16198" s="2">
        <v>2026</v>
      </c>
      <c r="D16198" t="s">
        <v>1801</v>
      </c>
      <c r="E16198" t="s">
        <v>1235</v>
      </c>
      <c r="F16198" t="s">
        <v>18</v>
      </c>
      <c r="G16198" t="s">
        <v>19</v>
      </c>
      <c r="H16198" t="s">
        <v>1056</v>
      </c>
      <c r="I16198" s="26">
        <v>1871709.96</v>
      </c>
      <c r="J16198" s="12">
        <f t="shared" si="506"/>
        <v>-1871709.96</v>
      </c>
      <c r="K16198" t="s">
        <v>1875</v>
      </c>
      <c r="L16198" t="s">
        <v>879</v>
      </c>
      <c r="M16198" t="s">
        <v>888</v>
      </c>
      <c r="N16198" t="str">
        <f t="shared" si="507"/>
        <v>R, C</v>
      </c>
    </row>
    <row r="16199" spans="1:14" x14ac:dyDescent="0.25">
      <c r="A16199" t="s">
        <v>11</v>
      </c>
      <c r="B16199" t="s">
        <v>12</v>
      </c>
      <c r="C16199" s="2">
        <v>2026</v>
      </c>
      <c r="D16199" t="s">
        <v>1745</v>
      </c>
      <c r="E16199" t="s">
        <v>1053</v>
      </c>
      <c r="F16199" t="s">
        <v>22</v>
      </c>
      <c r="G16199" t="s">
        <v>175</v>
      </c>
      <c r="H16199" t="s">
        <v>1310</v>
      </c>
      <c r="I16199" s="26">
        <v>-4210479.96</v>
      </c>
      <c r="J16199" s="12">
        <f t="shared" si="506"/>
        <v>4210479.96</v>
      </c>
      <c r="K16199" t="s">
        <v>1875</v>
      </c>
      <c r="L16199" t="s">
        <v>878</v>
      </c>
      <c r="M16199" t="s">
        <v>887</v>
      </c>
      <c r="N16199" t="str">
        <f t="shared" si="507"/>
        <v>E, A</v>
      </c>
    </row>
    <row r="16200" spans="1:14" x14ac:dyDescent="0.25">
      <c r="A16200" t="s">
        <v>11</v>
      </c>
      <c r="B16200" t="s">
        <v>861</v>
      </c>
      <c r="C16200" s="2">
        <v>2026</v>
      </c>
      <c r="D16200" t="s">
        <v>1801</v>
      </c>
      <c r="E16200" t="s">
        <v>1053</v>
      </c>
      <c r="F16200" t="s">
        <v>18</v>
      </c>
      <c r="G16200" t="s">
        <v>19</v>
      </c>
      <c r="H16200" t="s">
        <v>1094</v>
      </c>
      <c r="I16200" s="26">
        <v>306940.77</v>
      </c>
      <c r="J16200" s="12">
        <f t="shared" si="506"/>
        <v>-306940.77</v>
      </c>
      <c r="K16200" t="s">
        <v>1875</v>
      </c>
      <c r="L16200" t="s">
        <v>879</v>
      </c>
      <c r="M16200" t="s">
        <v>888</v>
      </c>
      <c r="N16200" t="str">
        <f t="shared" si="507"/>
        <v>R, C</v>
      </c>
    </row>
    <row r="16201" spans="1:14" x14ac:dyDescent="0.25">
      <c r="A16201" t="s">
        <v>11</v>
      </c>
      <c r="B16201" t="s">
        <v>861</v>
      </c>
      <c r="C16201" s="2">
        <v>2026</v>
      </c>
      <c r="D16201" t="s">
        <v>1680</v>
      </c>
      <c r="E16201" t="s">
        <v>1058</v>
      </c>
      <c r="F16201" t="s">
        <v>22</v>
      </c>
      <c r="G16201" t="s">
        <v>19</v>
      </c>
      <c r="H16201" t="s">
        <v>1524</v>
      </c>
      <c r="I16201" s="26">
        <v>404088.56</v>
      </c>
      <c r="J16201" s="12">
        <f t="shared" si="506"/>
        <v>-404088.56</v>
      </c>
      <c r="K16201" t="s">
        <v>1875</v>
      </c>
      <c r="L16201" t="s">
        <v>878</v>
      </c>
      <c r="M16201" t="s">
        <v>886</v>
      </c>
      <c r="N16201" t="str">
        <f t="shared" si="507"/>
        <v>E, B</v>
      </c>
    </row>
    <row r="16202" spans="1:14" x14ac:dyDescent="0.25">
      <c r="A16202" t="s">
        <v>11</v>
      </c>
      <c r="B16202" t="s">
        <v>12</v>
      </c>
      <c r="C16202" s="2">
        <v>2026</v>
      </c>
      <c r="D16202" t="s">
        <v>1745</v>
      </c>
      <c r="E16202" t="s">
        <v>1115</v>
      </c>
      <c r="F16202" t="s">
        <v>14</v>
      </c>
      <c r="G16202" t="s">
        <v>19</v>
      </c>
      <c r="H16202" t="s">
        <v>1332</v>
      </c>
      <c r="I16202" s="26">
        <v>-14526.77</v>
      </c>
      <c r="J16202" s="12">
        <f t="shared" si="506"/>
        <v>14526.77</v>
      </c>
      <c r="K16202" t="s">
        <v>1875</v>
      </c>
      <c r="L16202" t="s">
        <v>879</v>
      </c>
      <c r="M16202" t="s">
        <v>887</v>
      </c>
      <c r="N16202" t="str">
        <f t="shared" si="507"/>
        <v>R, A</v>
      </c>
    </row>
    <row r="16203" spans="1:14" x14ac:dyDescent="0.25">
      <c r="A16203" t="s">
        <v>11</v>
      </c>
      <c r="B16203" t="s">
        <v>12</v>
      </c>
      <c r="C16203" s="2">
        <v>2026</v>
      </c>
      <c r="D16203" t="s">
        <v>1745</v>
      </c>
      <c r="E16203" t="s">
        <v>1129</v>
      </c>
      <c r="F16203" t="s">
        <v>22</v>
      </c>
      <c r="G16203" t="s">
        <v>19</v>
      </c>
      <c r="H16203" t="s">
        <v>1056</v>
      </c>
      <c r="I16203" s="26">
        <v>-82781.289999999994</v>
      </c>
      <c r="J16203" s="12">
        <f t="shared" si="506"/>
        <v>82781.289999999994</v>
      </c>
      <c r="K16203" t="s">
        <v>1875</v>
      </c>
      <c r="L16203" t="s">
        <v>879</v>
      </c>
      <c r="M16203" t="s">
        <v>888</v>
      </c>
      <c r="N16203" t="str">
        <f t="shared" si="507"/>
        <v>R, C</v>
      </c>
    </row>
    <row r="16204" spans="1:14" x14ac:dyDescent="0.25">
      <c r="A16204" t="s">
        <v>11</v>
      </c>
      <c r="B16204" t="s">
        <v>12</v>
      </c>
      <c r="C16204" s="2">
        <v>2026</v>
      </c>
      <c r="D16204" t="s">
        <v>1745</v>
      </c>
      <c r="E16204" t="s">
        <v>1053</v>
      </c>
      <c r="F16204" t="s">
        <v>14</v>
      </c>
      <c r="G16204" t="s">
        <v>19</v>
      </c>
      <c r="H16204" t="s">
        <v>1393</v>
      </c>
      <c r="I16204" s="26">
        <v>-98342.27</v>
      </c>
      <c r="J16204" s="12">
        <f t="shared" si="506"/>
        <v>98342.27</v>
      </c>
      <c r="K16204" t="s">
        <v>1875</v>
      </c>
      <c r="L16204" t="s">
        <v>879</v>
      </c>
      <c r="M16204" t="s">
        <v>888</v>
      </c>
      <c r="N16204" t="str">
        <f t="shared" si="507"/>
        <v>R, C</v>
      </c>
    </row>
    <row r="16205" spans="1:14" x14ac:dyDescent="0.25">
      <c r="A16205" t="s">
        <v>11</v>
      </c>
      <c r="B16205" t="s">
        <v>861</v>
      </c>
      <c r="C16205" s="2">
        <v>2026</v>
      </c>
      <c r="D16205" t="s">
        <v>1801</v>
      </c>
      <c r="E16205" t="s">
        <v>1066</v>
      </c>
      <c r="F16205" t="s">
        <v>14</v>
      </c>
      <c r="G16205" t="s">
        <v>172</v>
      </c>
      <c r="H16205" t="s">
        <v>1471</v>
      </c>
      <c r="I16205" s="26">
        <v>139510.1</v>
      </c>
      <c r="J16205" s="12">
        <f t="shared" si="506"/>
        <v>-139510.1</v>
      </c>
      <c r="K16205" t="s">
        <v>1875</v>
      </c>
      <c r="L16205" t="s">
        <v>879</v>
      </c>
      <c r="M16205" t="s">
        <v>888</v>
      </c>
      <c r="N16205" t="str">
        <f t="shared" si="507"/>
        <v>R, C</v>
      </c>
    </row>
    <row r="16206" spans="1:14" x14ac:dyDescent="0.25">
      <c r="A16206" t="s">
        <v>11</v>
      </c>
      <c r="B16206" t="s">
        <v>862</v>
      </c>
      <c r="C16206" s="2">
        <v>2026</v>
      </c>
      <c r="D16206" t="s">
        <v>1801</v>
      </c>
      <c r="E16206" t="s">
        <v>1195</v>
      </c>
      <c r="F16206" t="s">
        <v>14</v>
      </c>
      <c r="G16206" t="s">
        <v>19</v>
      </c>
      <c r="H16206" t="s">
        <v>1056</v>
      </c>
      <c r="I16206" s="26">
        <v>-9968.48</v>
      </c>
      <c r="J16206" s="12">
        <f t="shared" si="506"/>
        <v>9968.48</v>
      </c>
      <c r="K16206" t="s">
        <v>1875</v>
      </c>
      <c r="L16206" t="s">
        <v>879</v>
      </c>
      <c r="M16206" t="s">
        <v>888</v>
      </c>
      <c r="N16206" t="str">
        <f t="shared" si="507"/>
        <v>R, C</v>
      </c>
    </row>
    <row r="16207" spans="1:14" x14ac:dyDescent="0.25">
      <c r="A16207" t="s">
        <v>11</v>
      </c>
      <c r="B16207" t="s">
        <v>860</v>
      </c>
      <c r="C16207" s="2">
        <v>2026</v>
      </c>
      <c r="D16207" t="s">
        <v>1680</v>
      </c>
      <c r="E16207" t="s">
        <v>1066</v>
      </c>
      <c r="F16207" t="s">
        <v>22</v>
      </c>
      <c r="G16207" t="s">
        <v>173</v>
      </c>
      <c r="H16207" t="s">
        <v>1210</v>
      </c>
      <c r="I16207" s="26">
        <v>650542.29</v>
      </c>
      <c r="J16207" s="12">
        <f t="shared" si="506"/>
        <v>-650542.29</v>
      </c>
      <c r="K16207" t="s">
        <v>1875</v>
      </c>
      <c r="L16207" t="s">
        <v>878</v>
      </c>
      <c r="M16207" t="s">
        <v>886</v>
      </c>
      <c r="N16207" t="str">
        <f t="shared" si="507"/>
        <v>E, B</v>
      </c>
    </row>
    <row r="16208" spans="1:14" x14ac:dyDescent="0.25">
      <c r="A16208" t="s">
        <v>11</v>
      </c>
      <c r="B16208" t="s">
        <v>860</v>
      </c>
      <c r="C16208" s="2">
        <v>2026</v>
      </c>
      <c r="D16208" t="s">
        <v>1745</v>
      </c>
      <c r="E16208" t="s">
        <v>1115</v>
      </c>
      <c r="F16208" t="s">
        <v>14</v>
      </c>
      <c r="G16208" t="s">
        <v>19</v>
      </c>
      <c r="H16208" t="s">
        <v>1126</v>
      </c>
      <c r="I16208" s="26">
        <v>-838.44</v>
      </c>
      <c r="J16208" s="12">
        <f t="shared" si="506"/>
        <v>838.44</v>
      </c>
      <c r="K16208" t="s">
        <v>1875</v>
      </c>
      <c r="L16208" t="s">
        <v>879</v>
      </c>
      <c r="M16208" t="s">
        <v>887</v>
      </c>
      <c r="N16208" t="str">
        <f t="shared" si="507"/>
        <v>R, A</v>
      </c>
    </row>
    <row r="16209" spans="1:14" x14ac:dyDescent="0.25">
      <c r="A16209" t="s">
        <v>11</v>
      </c>
      <c r="B16209" t="s">
        <v>861</v>
      </c>
      <c r="C16209" s="2">
        <v>2026</v>
      </c>
      <c r="D16209" t="s">
        <v>1801</v>
      </c>
      <c r="E16209" t="s">
        <v>1055</v>
      </c>
      <c r="F16209" t="s">
        <v>20</v>
      </c>
      <c r="G16209" t="s">
        <v>19</v>
      </c>
      <c r="H16209" t="s">
        <v>1294</v>
      </c>
      <c r="I16209" s="26">
        <v>2492.39</v>
      </c>
      <c r="J16209" s="12">
        <f t="shared" si="506"/>
        <v>-2492.39</v>
      </c>
      <c r="K16209" t="s">
        <v>1875</v>
      </c>
      <c r="L16209" t="s">
        <v>879</v>
      </c>
      <c r="M16209" t="s">
        <v>887</v>
      </c>
      <c r="N16209" t="str">
        <f t="shared" si="507"/>
        <v>R, A</v>
      </c>
    </row>
    <row r="16210" spans="1:14" x14ac:dyDescent="0.25">
      <c r="A16210" t="s">
        <v>11</v>
      </c>
      <c r="B16210" t="s">
        <v>860</v>
      </c>
      <c r="C16210" s="2">
        <v>2026</v>
      </c>
      <c r="D16210" t="s">
        <v>1745</v>
      </c>
      <c r="E16210" t="s">
        <v>1080</v>
      </c>
      <c r="F16210" t="s">
        <v>22</v>
      </c>
      <c r="G16210" t="s">
        <v>15</v>
      </c>
      <c r="H16210" t="s">
        <v>1392</v>
      </c>
      <c r="I16210" s="26">
        <v>0</v>
      </c>
      <c r="J16210" s="12">
        <f t="shared" si="506"/>
        <v>0</v>
      </c>
      <c r="K16210" t="s">
        <v>1875</v>
      </c>
      <c r="L16210" t="s">
        <v>879</v>
      </c>
      <c r="M16210" t="s">
        <v>888</v>
      </c>
      <c r="N16210" t="str">
        <f t="shared" si="507"/>
        <v>R, C</v>
      </c>
    </row>
    <row r="16211" spans="1:14" x14ac:dyDescent="0.25">
      <c r="A16211" t="s">
        <v>11</v>
      </c>
      <c r="B16211" t="s">
        <v>861</v>
      </c>
      <c r="C16211" s="2">
        <v>2026</v>
      </c>
      <c r="D16211" t="s">
        <v>1745</v>
      </c>
      <c r="E16211" t="s">
        <v>1051</v>
      </c>
      <c r="F16211" t="s">
        <v>16</v>
      </c>
      <c r="G16211" t="s">
        <v>19</v>
      </c>
      <c r="H16211" t="s">
        <v>1455</v>
      </c>
      <c r="I16211" s="26">
        <v>80221</v>
      </c>
      <c r="J16211" s="12">
        <f t="shared" si="506"/>
        <v>-80221</v>
      </c>
      <c r="K16211" t="s">
        <v>1875</v>
      </c>
      <c r="L16211" t="s">
        <v>879</v>
      </c>
      <c r="M16211" t="s">
        <v>888</v>
      </c>
      <c r="N16211" t="str">
        <f t="shared" si="507"/>
        <v>R, C</v>
      </c>
    </row>
    <row r="16212" spans="1:14" x14ac:dyDescent="0.25">
      <c r="A16212" t="s">
        <v>11</v>
      </c>
      <c r="B16212" t="s">
        <v>861</v>
      </c>
      <c r="C16212" s="2">
        <v>2026</v>
      </c>
      <c r="D16212" t="s">
        <v>1801</v>
      </c>
      <c r="E16212" t="s">
        <v>1066</v>
      </c>
      <c r="F16212" t="s">
        <v>14</v>
      </c>
      <c r="G16212" t="s">
        <v>173</v>
      </c>
      <c r="H16212" t="s">
        <v>1515</v>
      </c>
      <c r="I16212" s="26">
        <v>60108.2</v>
      </c>
      <c r="J16212" s="12">
        <f t="shared" si="506"/>
        <v>-60108.2</v>
      </c>
      <c r="K16212" t="s">
        <v>1875</v>
      </c>
      <c r="L16212" t="s">
        <v>878</v>
      </c>
      <c r="M16212" t="s">
        <v>887</v>
      </c>
      <c r="N16212" t="str">
        <f t="shared" si="507"/>
        <v>E, A</v>
      </c>
    </row>
    <row r="16213" spans="1:14" x14ac:dyDescent="0.25">
      <c r="A16213" t="s">
        <v>11</v>
      </c>
      <c r="B16213" t="s">
        <v>861</v>
      </c>
      <c r="C16213" s="2">
        <v>2026</v>
      </c>
      <c r="D16213" t="s">
        <v>1801</v>
      </c>
      <c r="E16213" t="s">
        <v>1158</v>
      </c>
      <c r="F16213" t="s">
        <v>410</v>
      </c>
      <c r="G16213" t="s">
        <v>19</v>
      </c>
      <c r="H16213" t="s">
        <v>1292</v>
      </c>
      <c r="I16213" s="26">
        <v>43486.43</v>
      </c>
      <c r="J16213" s="12">
        <f t="shared" si="506"/>
        <v>-43486.43</v>
      </c>
      <c r="K16213" t="s">
        <v>1875</v>
      </c>
      <c r="L16213" t="s">
        <v>878</v>
      </c>
      <c r="M16213" t="s">
        <v>889</v>
      </c>
      <c r="N16213" t="str">
        <f t="shared" si="507"/>
        <v>E, S</v>
      </c>
    </row>
    <row r="16214" spans="1:14" x14ac:dyDescent="0.25">
      <c r="A16214" t="s">
        <v>11</v>
      </c>
      <c r="B16214" t="s">
        <v>12</v>
      </c>
      <c r="C16214" s="2">
        <v>2026</v>
      </c>
      <c r="D16214" t="s">
        <v>1801</v>
      </c>
      <c r="E16214" t="s">
        <v>1115</v>
      </c>
      <c r="F16214" t="s">
        <v>22</v>
      </c>
      <c r="G16214" t="s">
        <v>19</v>
      </c>
      <c r="H16214" t="s">
        <v>1168</v>
      </c>
      <c r="I16214" s="26">
        <v>-75000</v>
      </c>
      <c r="J16214" s="12">
        <f t="shared" si="506"/>
        <v>75000</v>
      </c>
      <c r="K16214" t="s">
        <v>1875</v>
      </c>
      <c r="L16214" t="s">
        <v>879</v>
      </c>
      <c r="M16214" t="s">
        <v>887</v>
      </c>
      <c r="N16214" t="str">
        <f t="shared" si="507"/>
        <v>R, A</v>
      </c>
    </row>
    <row r="16215" spans="1:14" x14ac:dyDescent="0.25">
      <c r="A16215" t="s">
        <v>11</v>
      </c>
      <c r="B16215" t="s">
        <v>861</v>
      </c>
      <c r="C16215" s="2">
        <v>2026</v>
      </c>
      <c r="D16215" t="s">
        <v>1801</v>
      </c>
      <c r="E16215" t="s">
        <v>1066</v>
      </c>
      <c r="F16215" t="s">
        <v>20</v>
      </c>
      <c r="G16215" t="s">
        <v>175</v>
      </c>
      <c r="H16215" t="s">
        <v>1249</v>
      </c>
      <c r="I16215" s="26">
        <v>25614.48</v>
      </c>
      <c r="J16215" s="12">
        <f t="shared" si="506"/>
        <v>-25614.48</v>
      </c>
      <c r="K16215" t="s">
        <v>1875</v>
      </c>
      <c r="L16215" t="s">
        <v>878</v>
      </c>
      <c r="M16215" t="s">
        <v>887</v>
      </c>
      <c r="N16215" t="str">
        <f t="shared" si="507"/>
        <v>E, A</v>
      </c>
    </row>
    <row r="16216" spans="1:14" x14ac:dyDescent="0.25">
      <c r="A16216" t="s">
        <v>11</v>
      </c>
      <c r="B16216" t="s">
        <v>861</v>
      </c>
      <c r="C16216" s="2">
        <v>2026</v>
      </c>
      <c r="D16216" t="s">
        <v>1801</v>
      </c>
      <c r="E16216" t="s">
        <v>1064</v>
      </c>
      <c r="F16216" t="s">
        <v>20</v>
      </c>
      <c r="G16216" t="s">
        <v>19</v>
      </c>
      <c r="H16216" t="s">
        <v>1088</v>
      </c>
      <c r="I16216" s="26">
        <v>1075</v>
      </c>
      <c r="J16216" s="12">
        <f t="shared" si="506"/>
        <v>-1075</v>
      </c>
      <c r="K16216" t="s">
        <v>1875</v>
      </c>
      <c r="L16216" t="s">
        <v>879</v>
      </c>
      <c r="M16216" t="s">
        <v>888</v>
      </c>
      <c r="N16216" t="str">
        <f t="shared" si="507"/>
        <v>R, C</v>
      </c>
    </row>
    <row r="16217" spans="1:14" x14ac:dyDescent="0.25">
      <c r="A16217" t="s">
        <v>11</v>
      </c>
      <c r="B16217" t="s">
        <v>862</v>
      </c>
      <c r="C16217" s="2">
        <v>2027</v>
      </c>
      <c r="D16217" t="s">
        <v>1801</v>
      </c>
      <c r="E16217" t="s">
        <v>1073</v>
      </c>
      <c r="F16217" t="s">
        <v>14</v>
      </c>
      <c r="G16217" t="s">
        <v>315</v>
      </c>
      <c r="H16217" t="s">
        <v>1050</v>
      </c>
      <c r="I16217" s="26">
        <v>0</v>
      </c>
      <c r="J16217" s="12">
        <f t="shared" si="506"/>
        <v>0</v>
      </c>
      <c r="K16217" t="s">
        <v>1875</v>
      </c>
      <c r="L16217" t="s">
        <v>878</v>
      </c>
      <c r="M16217" t="s">
        <v>887</v>
      </c>
      <c r="N16217" t="str">
        <f t="shared" si="507"/>
        <v>E, A</v>
      </c>
    </row>
    <row r="16218" spans="1:14" x14ac:dyDescent="0.25">
      <c r="A16218" t="s">
        <v>11</v>
      </c>
      <c r="B16218" t="s">
        <v>860</v>
      </c>
      <c r="C16218" s="2">
        <v>2027</v>
      </c>
      <c r="D16218" t="s">
        <v>1801</v>
      </c>
      <c r="E16218" t="s">
        <v>1066</v>
      </c>
      <c r="F16218" t="s">
        <v>14</v>
      </c>
      <c r="G16218" t="s">
        <v>173</v>
      </c>
      <c r="H16218" t="s">
        <v>1423</v>
      </c>
      <c r="I16218" s="26">
        <v>442682.19</v>
      </c>
      <c r="J16218" s="12">
        <f t="shared" si="506"/>
        <v>-442682.19</v>
      </c>
      <c r="K16218" t="s">
        <v>1875</v>
      </c>
      <c r="L16218" t="s">
        <v>879</v>
      </c>
      <c r="M16218" t="s">
        <v>888</v>
      </c>
      <c r="N16218" t="str">
        <f t="shared" si="507"/>
        <v>R, C</v>
      </c>
    </row>
    <row r="16219" spans="1:14" x14ac:dyDescent="0.25">
      <c r="A16219" t="s">
        <v>11</v>
      </c>
      <c r="B16219" t="s">
        <v>12</v>
      </c>
      <c r="C16219" s="2">
        <v>2026</v>
      </c>
      <c r="D16219" t="s">
        <v>1801</v>
      </c>
      <c r="E16219" t="s">
        <v>1066</v>
      </c>
      <c r="F16219" t="s">
        <v>21</v>
      </c>
      <c r="G16219" t="s">
        <v>173</v>
      </c>
      <c r="H16219" t="s">
        <v>1146</v>
      </c>
      <c r="I16219" s="26">
        <v>-788201.62</v>
      </c>
      <c r="J16219" s="12">
        <f t="shared" si="506"/>
        <v>788201.62</v>
      </c>
      <c r="K16219" t="s">
        <v>1875</v>
      </c>
      <c r="L16219" t="s">
        <v>879</v>
      </c>
      <c r="M16219" t="s">
        <v>888</v>
      </c>
      <c r="N16219" t="str">
        <f t="shared" si="507"/>
        <v>R, C</v>
      </c>
    </row>
    <row r="16220" spans="1:14" x14ac:dyDescent="0.25">
      <c r="A16220" t="s">
        <v>11</v>
      </c>
      <c r="B16220" t="s">
        <v>861</v>
      </c>
      <c r="C16220" s="2">
        <v>2026</v>
      </c>
      <c r="D16220" t="s">
        <v>1801</v>
      </c>
      <c r="E16220" t="s">
        <v>1080</v>
      </c>
      <c r="F16220" t="s">
        <v>18</v>
      </c>
      <c r="G16220" t="s">
        <v>15</v>
      </c>
      <c r="H16220" t="s">
        <v>1435</v>
      </c>
      <c r="I16220" s="26">
        <v>755299.63</v>
      </c>
      <c r="J16220" s="12">
        <f t="shared" si="506"/>
        <v>-755299.63</v>
      </c>
      <c r="K16220" t="s">
        <v>1875</v>
      </c>
      <c r="L16220" t="s">
        <v>879</v>
      </c>
      <c r="M16220" t="s">
        <v>888</v>
      </c>
      <c r="N16220" t="str">
        <f t="shared" si="507"/>
        <v>R, C</v>
      </c>
    </row>
    <row r="16221" spans="1:14" x14ac:dyDescent="0.25">
      <c r="A16221" t="s">
        <v>11</v>
      </c>
      <c r="B16221" t="s">
        <v>12</v>
      </c>
      <c r="C16221" s="2">
        <v>2026</v>
      </c>
      <c r="D16221" t="s">
        <v>1801</v>
      </c>
      <c r="E16221" t="s">
        <v>1051</v>
      </c>
      <c r="F16221" t="s">
        <v>18</v>
      </c>
      <c r="G16221" t="s">
        <v>19</v>
      </c>
      <c r="H16221" t="s">
        <v>1067</v>
      </c>
      <c r="I16221" s="26">
        <v>-77100</v>
      </c>
      <c r="J16221" s="12">
        <f t="shared" si="506"/>
        <v>77100</v>
      </c>
      <c r="K16221" t="s">
        <v>1875</v>
      </c>
      <c r="L16221" t="s">
        <v>879</v>
      </c>
      <c r="M16221" t="s">
        <v>888</v>
      </c>
      <c r="N16221" t="str">
        <f t="shared" si="507"/>
        <v>R, C</v>
      </c>
    </row>
    <row r="16222" spans="1:14" x14ac:dyDescent="0.25">
      <c r="A16222" t="s">
        <v>11</v>
      </c>
      <c r="B16222" t="s">
        <v>12</v>
      </c>
      <c r="C16222" s="2">
        <v>2026</v>
      </c>
      <c r="D16222" t="s">
        <v>1801</v>
      </c>
      <c r="E16222" t="s">
        <v>1055</v>
      </c>
      <c r="F16222" t="s">
        <v>24</v>
      </c>
      <c r="G16222" t="s">
        <v>27</v>
      </c>
      <c r="H16222" t="s">
        <v>310</v>
      </c>
      <c r="I16222" s="26">
        <v>0</v>
      </c>
      <c r="J16222" s="12">
        <f t="shared" si="506"/>
        <v>0</v>
      </c>
      <c r="K16222" t="s">
        <v>1875</v>
      </c>
      <c r="L16222" t="s">
        <v>879</v>
      </c>
      <c r="M16222" t="s">
        <v>888</v>
      </c>
      <c r="N16222" t="str">
        <f t="shared" si="507"/>
        <v>R, C</v>
      </c>
    </row>
    <row r="16223" spans="1:14" x14ac:dyDescent="0.25">
      <c r="A16223" t="s">
        <v>11</v>
      </c>
      <c r="B16223" t="s">
        <v>12</v>
      </c>
      <c r="C16223" s="2">
        <v>2026</v>
      </c>
      <c r="D16223" t="s">
        <v>1801</v>
      </c>
      <c r="E16223" t="s">
        <v>1055</v>
      </c>
      <c r="F16223" t="s">
        <v>24</v>
      </c>
      <c r="G16223" t="s">
        <v>27</v>
      </c>
      <c r="H16223" t="s">
        <v>614</v>
      </c>
      <c r="I16223" s="26">
        <v>0</v>
      </c>
      <c r="J16223" s="12">
        <f t="shared" si="506"/>
        <v>0</v>
      </c>
      <c r="K16223" t="s">
        <v>1875</v>
      </c>
      <c r="L16223" t="s">
        <v>879</v>
      </c>
      <c r="M16223" t="s">
        <v>888</v>
      </c>
      <c r="N16223" t="str">
        <f t="shared" si="507"/>
        <v>R, C</v>
      </c>
    </row>
    <row r="16224" spans="1:14" x14ac:dyDescent="0.25">
      <c r="A16224" t="s">
        <v>11</v>
      </c>
      <c r="B16224" t="s">
        <v>12</v>
      </c>
      <c r="C16224" s="2">
        <v>2026</v>
      </c>
      <c r="D16224" t="s">
        <v>1801</v>
      </c>
      <c r="E16224" t="s">
        <v>1066</v>
      </c>
      <c r="F16224" t="s">
        <v>14</v>
      </c>
      <c r="G16224" t="s">
        <v>172</v>
      </c>
      <c r="H16224" t="s">
        <v>1608</v>
      </c>
      <c r="I16224" s="26">
        <v>-372000</v>
      </c>
      <c r="J16224" s="12">
        <f t="shared" si="506"/>
        <v>372000</v>
      </c>
      <c r="K16224" t="s">
        <v>1875</v>
      </c>
      <c r="L16224" t="s">
        <v>878</v>
      </c>
      <c r="M16224" t="s">
        <v>887</v>
      </c>
      <c r="N16224" t="str">
        <f t="shared" si="507"/>
        <v>E, A</v>
      </c>
    </row>
    <row r="16225" spans="1:14" x14ac:dyDescent="0.25">
      <c r="A16225" t="s">
        <v>11</v>
      </c>
      <c r="B16225" t="s">
        <v>12</v>
      </c>
      <c r="C16225" s="2">
        <v>2026</v>
      </c>
      <c r="D16225" t="s">
        <v>1801</v>
      </c>
      <c r="E16225" t="s">
        <v>1066</v>
      </c>
      <c r="F16225" t="s">
        <v>22</v>
      </c>
      <c r="G16225" t="s">
        <v>175</v>
      </c>
      <c r="H16225" t="s">
        <v>1273</v>
      </c>
      <c r="I16225" s="26">
        <v>-472000</v>
      </c>
      <c r="J16225" s="12">
        <f t="shared" si="506"/>
        <v>472000</v>
      </c>
      <c r="K16225" t="s">
        <v>1875</v>
      </c>
      <c r="L16225" t="s">
        <v>879</v>
      </c>
      <c r="M16225" t="s">
        <v>888</v>
      </c>
      <c r="N16225" t="str">
        <f t="shared" si="507"/>
        <v>R, C</v>
      </c>
    </row>
    <row r="16226" spans="1:14" x14ac:dyDescent="0.25">
      <c r="A16226" t="s">
        <v>11</v>
      </c>
      <c r="B16226" t="s">
        <v>12</v>
      </c>
      <c r="C16226" s="2">
        <v>2026</v>
      </c>
      <c r="D16226" t="s">
        <v>1801</v>
      </c>
      <c r="E16226" t="s">
        <v>1216</v>
      </c>
      <c r="F16226" t="s">
        <v>21</v>
      </c>
      <c r="G16226" t="s">
        <v>19</v>
      </c>
      <c r="H16226" t="s">
        <v>1178</v>
      </c>
      <c r="I16226" s="26">
        <v>-94000</v>
      </c>
      <c r="J16226" s="12">
        <f t="shared" si="506"/>
        <v>94000</v>
      </c>
      <c r="K16226" t="s">
        <v>1875</v>
      </c>
      <c r="L16226" t="s">
        <v>878</v>
      </c>
      <c r="M16226" t="s">
        <v>887</v>
      </c>
      <c r="N16226" t="str">
        <f t="shared" si="507"/>
        <v>E, A</v>
      </c>
    </row>
    <row r="16227" spans="1:14" x14ac:dyDescent="0.25">
      <c r="A16227" t="s">
        <v>11</v>
      </c>
      <c r="B16227" t="s">
        <v>12</v>
      </c>
      <c r="C16227" s="2">
        <v>2026</v>
      </c>
      <c r="D16227" t="s">
        <v>1801</v>
      </c>
      <c r="E16227" t="s">
        <v>1080</v>
      </c>
      <c r="F16227" t="s">
        <v>14</v>
      </c>
      <c r="G16227" t="s">
        <v>15</v>
      </c>
      <c r="H16227" t="s">
        <v>1164</v>
      </c>
      <c r="I16227" s="26">
        <v>0</v>
      </c>
      <c r="J16227" s="12">
        <f t="shared" si="506"/>
        <v>0</v>
      </c>
      <c r="K16227" t="s">
        <v>1875</v>
      </c>
      <c r="L16227" t="s">
        <v>879</v>
      </c>
      <c r="M16227" t="s">
        <v>888</v>
      </c>
      <c r="N16227" t="str">
        <f t="shared" si="507"/>
        <v>R, C</v>
      </c>
    </row>
    <row r="16228" spans="1:14" x14ac:dyDescent="0.25">
      <c r="A16228" t="s">
        <v>11</v>
      </c>
      <c r="B16228" t="s">
        <v>12</v>
      </c>
      <c r="C16228" s="2">
        <v>2026</v>
      </c>
      <c r="D16228" t="s">
        <v>1801</v>
      </c>
      <c r="E16228" t="s">
        <v>1129</v>
      </c>
      <c r="F16228" t="s">
        <v>20</v>
      </c>
      <c r="G16228" t="s">
        <v>19</v>
      </c>
      <c r="H16228" t="s">
        <v>1071</v>
      </c>
      <c r="I16228" s="26">
        <v>-300000</v>
      </c>
      <c r="J16228" s="12">
        <f t="shared" si="506"/>
        <v>300000</v>
      </c>
      <c r="K16228" t="s">
        <v>1875</v>
      </c>
      <c r="L16228" t="s">
        <v>879</v>
      </c>
      <c r="M16228" t="s">
        <v>888</v>
      </c>
      <c r="N16228" t="str">
        <f t="shared" si="507"/>
        <v>R, C</v>
      </c>
    </row>
    <row r="16229" spans="1:14" x14ac:dyDescent="0.25">
      <c r="A16229" t="s">
        <v>11</v>
      </c>
      <c r="B16229" t="s">
        <v>12</v>
      </c>
      <c r="C16229" s="2">
        <v>2026</v>
      </c>
      <c r="D16229" t="s">
        <v>1801</v>
      </c>
      <c r="E16229" t="s">
        <v>1080</v>
      </c>
      <c r="F16229" t="s">
        <v>22</v>
      </c>
      <c r="G16229" t="s">
        <v>15</v>
      </c>
      <c r="H16229" t="s">
        <v>1321</v>
      </c>
      <c r="I16229" s="26">
        <v>-53157</v>
      </c>
      <c r="J16229" s="12">
        <f t="shared" si="506"/>
        <v>53157</v>
      </c>
      <c r="K16229" t="s">
        <v>1875</v>
      </c>
      <c r="L16229" t="s">
        <v>878</v>
      </c>
      <c r="M16229" t="s">
        <v>887</v>
      </c>
      <c r="N16229" t="str">
        <f t="shared" si="507"/>
        <v>E, A</v>
      </c>
    </row>
    <row r="16230" spans="1:14" x14ac:dyDescent="0.25">
      <c r="A16230" t="s">
        <v>11</v>
      </c>
      <c r="B16230" t="s">
        <v>12</v>
      </c>
      <c r="C16230" s="2">
        <v>2026</v>
      </c>
      <c r="D16230" t="s">
        <v>1801</v>
      </c>
      <c r="E16230" t="s">
        <v>1051</v>
      </c>
      <c r="F16230" t="s">
        <v>22</v>
      </c>
      <c r="G16230" t="s">
        <v>19</v>
      </c>
      <c r="H16230" t="s">
        <v>1087</v>
      </c>
      <c r="I16230" s="26">
        <v>-1695500</v>
      </c>
      <c r="J16230" s="12">
        <f t="shared" si="506"/>
        <v>1695500</v>
      </c>
      <c r="K16230" t="s">
        <v>1875</v>
      </c>
      <c r="L16230" t="s">
        <v>879</v>
      </c>
      <c r="M16230" t="s">
        <v>888</v>
      </c>
      <c r="N16230" t="str">
        <f t="shared" si="507"/>
        <v>R, C</v>
      </c>
    </row>
    <row r="16231" spans="1:14" x14ac:dyDescent="0.25">
      <c r="A16231" t="s">
        <v>11</v>
      </c>
      <c r="B16231" t="s">
        <v>12</v>
      </c>
      <c r="C16231" s="2">
        <v>2026</v>
      </c>
      <c r="D16231" t="s">
        <v>1801</v>
      </c>
      <c r="E16231" t="s">
        <v>1138</v>
      </c>
      <c r="F16231" t="s">
        <v>14</v>
      </c>
      <c r="G16231" t="s">
        <v>643</v>
      </c>
      <c r="H16231" t="s">
        <v>1307</v>
      </c>
      <c r="I16231" s="26">
        <v>0</v>
      </c>
      <c r="J16231" s="12">
        <f t="shared" si="506"/>
        <v>0</v>
      </c>
      <c r="K16231" t="s">
        <v>1875</v>
      </c>
      <c r="L16231" t="s">
        <v>879</v>
      </c>
      <c r="M16231" t="s">
        <v>888</v>
      </c>
      <c r="N16231" t="str">
        <f t="shared" si="507"/>
        <v>R, C</v>
      </c>
    </row>
    <row r="16232" spans="1:14" x14ac:dyDescent="0.25">
      <c r="A16232" t="s">
        <v>11</v>
      </c>
      <c r="B16232" t="s">
        <v>12</v>
      </c>
      <c r="C16232" s="2">
        <v>2026</v>
      </c>
      <c r="D16232" t="s">
        <v>1801</v>
      </c>
      <c r="E16232" t="s">
        <v>1092</v>
      </c>
      <c r="F16232" t="s">
        <v>24</v>
      </c>
      <c r="G16232" t="s">
        <v>27</v>
      </c>
      <c r="H16232" t="s">
        <v>582</v>
      </c>
      <c r="I16232" s="26">
        <v>0</v>
      </c>
      <c r="J16232" s="12">
        <f t="shared" si="506"/>
        <v>0</v>
      </c>
      <c r="K16232" t="s">
        <v>1875</v>
      </c>
      <c r="L16232" t="s">
        <v>879</v>
      </c>
      <c r="M16232" t="s">
        <v>888</v>
      </c>
      <c r="N16232" t="str">
        <f t="shared" si="507"/>
        <v>R, C</v>
      </c>
    </row>
    <row r="16233" spans="1:14" x14ac:dyDescent="0.25">
      <c r="A16233" t="s">
        <v>11</v>
      </c>
      <c r="B16233" t="s">
        <v>860</v>
      </c>
      <c r="C16233" s="2">
        <v>2026</v>
      </c>
      <c r="D16233" t="s">
        <v>1745</v>
      </c>
      <c r="E16233" t="s">
        <v>1138</v>
      </c>
      <c r="F16233" t="s">
        <v>14</v>
      </c>
      <c r="G16233" t="s">
        <v>365</v>
      </c>
      <c r="H16233" t="s">
        <v>1084</v>
      </c>
      <c r="I16233" s="26">
        <v>96182.5</v>
      </c>
      <c r="J16233" s="12">
        <f t="shared" si="506"/>
        <v>-96182.5</v>
      </c>
      <c r="K16233" t="s">
        <v>1875</v>
      </c>
      <c r="L16233" t="s">
        <v>879</v>
      </c>
      <c r="M16233" t="s">
        <v>887</v>
      </c>
      <c r="N16233" t="str">
        <f t="shared" si="507"/>
        <v>R, A</v>
      </c>
    </row>
    <row r="16234" spans="1:14" x14ac:dyDescent="0.25">
      <c r="A16234" t="s">
        <v>11</v>
      </c>
      <c r="B16234" t="s">
        <v>862</v>
      </c>
      <c r="C16234" s="2">
        <v>2026</v>
      </c>
      <c r="D16234" t="s">
        <v>1801</v>
      </c>
      <c r="E16234" t="s">
        <v>1066</v>
      </c>
      <c r="F16234" t="s">
        <v>14</v>
      </c>
      <c r="G16234" t="s">
        <v>19</v>
      </c>
      <c r="H16234" t="s">
        <v>1137</v>
      </c>
      <c r="I16234" s="26">
        <v>-242877.47</v>
      </c>
      <c r="J16234" s="12">
        <f t="shared" si="506"/>
        <v>242877.47</v>
      </c>
      <c r="K16234" t="s">
        <v>1875</v>
      </c>
      <c r="L16234" t="s">
        <v>879</v>
      </c>
      <c r="M16234" t="s">
        <v>888</v>
      </c>
      <c r="N16234" t="str">
        <f t="shared" si="507"/>
        <v>R, C</v>
      </c>
    </row>
    <row r="16235" spans="1:14" x14ac:dyDescent="0.25">
      <c r="A16235" t="s">
        <v>11</v>
      </c>
      <c r="B16235" t="s">
        <v>12</v>
      </c>
      <c r="C16235" s="2">
        <v>2026</v>
      </c>
      <c r="D16235" t="s">
        <v>1801</v>
      </c>
      <c r="E16235" t="s">
        <v>1073</v>
      </c>
      <c r="F16235" t="s">
        <v>24</v>
      </c>
      <c r="G16235" t="s">
        <v>27</v>
      </c>
      <c r="H16235" t="s">
        <v>31</v>
      </c>
      <c r="I16235" s="26">
        <v>0</v>
      </c>
      <c r="J16235" s="12">
        <f t="shared" si="506"/>
        <v>0</v>
      </c>
      <c r="K16235" t="s">
        <v>1875</v>
      </c>
      <c r="L16235" t="s">
        <v>879</v>
      </c>
      <c r="M16235" t="s">
        <v>888</v>
      </c>
      <c r="N16235" t="str">
        <f t="shared" si="507"/>
        <v>R, C</v>
      </c>
    </row>
    <row r="16236" spans="1:14" x14ac:dyDescent="0.25">
      <c r="A16236" t="s">
        <v>11</v>
      </c>
      <c r="B16236" t="s">
        <v>860</v>
      </c>
      <c r="C16236" s="2">
        <v>2026</v>
      </c>
      <c r="D16236" t="s">
        <v>1801</v>
      </c>
      <c r="E16236" t="s">
        <v>1062</v>
      </c>
      <c r="F16236" t="s">
        <v>22</v>
      </c>
      <c r="G16236" t="s">
        <v>19</v>
      </c>
      <c r="H16236" t="s">
        <v>1246</v>
      </c>
      <c r="I16236" s="26">
        <v>308060.90000000002</v>
      </c>
      <c r="J16236" s="12">
        <f t="shared" si="506"/>
        <v>-308060.90000000002</v>
      </c>
      <c r="K16236" t="s">
        <v>1875</v>
      </c>
      <c r="L16236" t="s">
        <v>879</v>
      </c>
      <c r="M16236" t="s">
        <v>888</v>
      </c>
      <c r="N16236" t="str">
        <f t="shared" si="507"/>
        <v>R, C</v>
      </c>
    </row>
    <row r="16237" spans="1:14" x14ac:dyDescent="0.25">
      <c r="A16237" t="s">
        <v>11</v>
      </c>
      <c r="B16237" t="s">
        <v>861</v>
      </c>
      <c r="C16237" s="2">
        <v>2026</v>
      </c>
      <c r="D16237" t="s">
        <v>1801</v>
      </c>
      <c r="E16237" t="s">
        <v>1055</v>
      </c>
      <c r="F16237" t="s">
        <v>21</v>
      </c>
      <c r="G16237" t="s">
        <v>19</v>
      </c>
      <c r="H16237" t="s">
        <v>1381</v>
      </c>
      <c r="I16237" s="26">
        <v>388242.79</v>
      </c>
      <c r="J16237" s="12">
        <f t="shared" si="506"/>
        <v>-388242.79</v>
      </c>
      <c r="K16237" t="s">
        <v>1875</v>
      </c>
      <c r="L16237" t="s">
        <v>879</v>
      </c>
      <c r="M16237" t="s">
        <v>888</v>
      </c>
      <c r="N16237" t="str">
        <f t="shared" si="507"/>
        <v>R, C</v>
      </c>
    </row>
    <row r="16238" spans="1:14" x14ac:dyDescent="0.25">
      <c r="A16238" t="s">
        <v>11</v>
      </c>
      <c r="B16238" t="s">
        <v>12</v>
      </c>
      <c r="C16238" s="2">
        <v>2026</v>
      </c>
      <c r="D16238" t="s">
        <v>1801</v>
      </c>
      <c r="E16238" t="s">
        <v>1073</v>
      </c>
      <c r="F16238" t="s">
        <v>21</v>
      </c>
      <c r="G16238" t="s">
        <v>19</v>
      </c>
      <c r="H16238" t="s">
        <v>1255</v>
      </c>
      <c r="I16238" s="26">
        <v>-18300</v>
      </c>
      <c r="J16238" s="12">
        <f t="shared" si="506"/>
        <v>18300</v>
      </c>
      <c r="K16238" t="s">
        <v>1875</v>
      </c>
      <c r="L16238" t="s">
        <v>878</v>
      </c>
      <c r="M16238" t="s">
        <v>887</v>
      </c>
      <c r="N16238" t="str">
        <f t="shared" si="507"/>
        <v>E, A</v>
      </c>
    </row>
    <row r="16239" spans="1:14" x14ac:dyDescent="0.25">
      <c r="A16239" t="s">
        <v>11</v>
      </c>
      <c r="B16239" t="s">
        <v>12</v>
      </c>
      <c r="C16239" s="2">
        <v>2026</v>
      </c>
      <c r="D16239" t="s">
        <v>1745</v>
      </c>
      <c r="E16239" t="s">
        <v>1062</v>
      </c>
      <c r="F16239" t="s">
        <v>22</v>
      </c>
      <c r="G16239" t="s">
        <v>19</v>
      </c>
      <c r="H16239" t="s">
        <v>1528</v>
      </c>
      <c r="I16239" s="26">
        <v>-50000</v>
      </c>
      <c r="J16239" s="12">
        <f t="shared" si="506"/>
        <v>50000</v>
      </c>
      <c r="K16239" t="s">
        <v>1875</v>
      </c>
      <c r="L16239" t="s">
        <v>878</v>
      </c>
      <c r="M16239" t="s">
        <v>887</v>
      </c>
      <c r="N16239" t="str">
        <f t="shared" si="507"/>
        <v>E, A</v>
      </c>
    </row>
    <row r="16240" spans="1:14" x14ac:dyDescent="0.25">
      <c r="A16240" t="s">
        <v>11</v>
      </c>
      <c r="B16240" t="s">
        <v>860</v>
      </c>
      <c r="C16240" s="2">
        <v>2026</v>
      </c>
      <c r="D16240" t="s">
        <v>1680</v>
      </c>
      <c r="E16240" t="s">
        <v>1055</v>
      </c>
      <c r="F16240" t="s">
        <v>14</v>
      </c>
      <c r="G16240" t="s">
        <v>19</v>
      </c>
      <c r="H16240" t="s">
        <v>1626</v>
      </c>
      <c r="I16240" s="26">
        <v>5376559.9699999997</v>
      </c>
      <c r="J16240" s="12">
        <f t="shared" si="506"/>
        <v>-5376559.9699999997</v>
      </c>
      <c r="K16240" t="s">
        <v>1875</v>
      </c>
      <c r="L16240" t="s">
        <v>878</v>
      </c>
      <c r="M16240" t="s">
        <v>888</v>
      </c>
      <c r="N16240" t="str">
        <f t="shared" si="507"/>
        <v>E, C</v>
      </c>
    </row>
    <row r="16241" spans="1:14" x14ac:dyDescent="0.25">
      <c r="A16241" t="s">
        <v>11</v>
      </c>
      <c r="B16241" t="s">
        <v>861</v>
      </c>
      <c r="C16241" s="2">
        <v>2026</v>
      </c>
      <c r="D16241" t="s">
        <v>1801</v>
      </c>
      <c r="E16241" t="s">
        <v>1161</v>
      </c>
      <c r="F16241" t="s">
        <v>14</v>
      </c>
      <c r="G16241" t="s">
        <v>19</v>
      </c>
      <c r="H16241" t="s">
        <v>1072</v>
      </c>
      <c r="I16241" s="26">
        <v>20744.88</v>
      </c>
      <c r="J16241" s="12">
        <f t="shared" si="506"/>
        <v>-20744.88</v>
      </c>
      <c r="K16241" t="s">
        <v>1875</v>
      </c>
      <c r="L16241" t="s">
        <v>879</v>
      </c>
      <c r="M16241" t="s">
        <v>887</v>
      </c>
      <c r="N16241" t="str">
        <f t="shared" si="507"/>
        <v>R, A</v>
      </c>
    </row>
    <row r="16242" spans="1:14" x14ac:dyDescent="0.25">
      <c r="A16242" t="s">
        <v>11</v>
      </c>
      <c r="B16242" t="s">
        <v>860</v>
      </c>
      <c r="C16242" s="2">
        <v>2026</v>
      </c>
      <c r="D16242" t="s">
        <v>1801</v>
      </c>
      <c r="E16242" t="s">
        <v>1080</v>
      </c>
      <c r="F16242" t="s">
        <v>14</v>
      </c>
      <c r="G16242" t="s">
        <v>15</v>
      </c>
      <c r="H16242" t="s">
        <v>1315</v>
      </c>
      <c r="I16242" s="26">
        <v>1056518.5</v>
      </c>
      <c r="J16242" s="12">
        <f t="shared" si="506"/>
        <v>-1056518.5</v>
      </c>
      <c r="K16242" t="s">
        <v>1875</v>
      </c>
      <c r="L16242" t="s">
        <v>878</v>
      </c>
      <c r="M16242" t="s">
        <v>888</v>
      </c>
      <c r="N16242" t="str">
        <f t="shared" si="507"/>
        <v>E, C</v>
      </c>
    </row>
    <row r="16243" spans="1:14" x14ac:dyDescent="0.25">
      <c r="A16243" t="s">
        <v>11</v>
      </c>
      <c r="B16243" t="s">
        <v>12</v>
      </c>
      <c r="C16243" s="2">
        <v>2026</v>
      </c>
      <c r="D16243" t="s">
        <v>1745</v>
      </c>
      <c r="E16243" t="s">
        <v>1051</v>
      </c>
      <c r="F16243" t="s">
        <v>22</v>
      </c>
      <c r="G16243" t="s">
        <v>19</v>
      </c>
      <c r="H16243" t="s">
        <v>1355</v>
      </c>
      <c r="I16243" s="26">
        <v>0</v>
      </c>
      <c r="J16243" s="12">
        <f t="shared" si="506"/>
        <v>0</v>
      </c>
      <c r="K16243" t="s">
        <v>1875</v>
      </c>
      <c r="L16243" t="s">
        <v>878</v>
      </c>
      <c r="M16243" t="s">
        <v>886</v>
      </c>
      <c r="N16243" t="str">
        <f t="shared" si="507"/>
        <v>E, B</v>
      </c>
    </row>
    <row r="16244" spans="1:14" x14ac:dyDescent="0.25">
      <c r="A16244" t="s">
        <v>11</v>
      </c>
      <c r="B16244" t="s">
        <v>861</v>
      </c>
      <c r="C16244" s="2">
        <v>2026</v>
      </c>
      <c r="D16244" t="s">
        <v>1801</v>
      </c>
      <c r="E16244" t="s">
        <v>1051</v>
      </c>
      <c r="F16244" t="s">
        <v>14</v>
      </c>
      <c r="G16244" t="s">
        <v>19</v>
      </c>
      <c r="H16244" t="s">
        <v>1356</v>
      </c>
      <c r="I16244" s="26">
        <v>9468800.5399999991</v>
      </c>
      <c r="J16244" s="12">
        <f t="shared" si="506"/>
        <v>-9468800.5399999991</v>
      </c>
      <c r="K16244" t="s">
        <v>1875</v>
      </c>
      <c r="L16244" t="s">
        <v>879</v>
      </c>
      <c r="M16244" t="s">
        <v>888</v>
      </c>
      <c r="N16244" t="str">
        <f t="shared" si="507"/>
        <v>R, C</v>
      </c>
    </row>
    <row r="16245" spans="1:14" x14ac:dyDescent="0.25">
      <c r="A16245" t="s">
        <v>11</v>
      </c>
      <c r="B16245" t="s">
        <v>12</v>
      </c>
      <c r="C16245" s="2">
        <v>2025</v>
      </c>
      <c r="D16245" t="s">
        <v>1801</v>
      </c>
      <c r="E16245" t="s">
        <v>1269</v>
      </c>
      <c r="F16245" t="s">
        <v>24</v>
      </c>
      <c r="G16245" t="s">
        <v>27</v>
      </c>
      <c r="H16245" t="s">
        <v>278</v>
      </c>
      <c r="I16245" s="26">
        <v>-44224.79</v>
      </c>
      <c r="J16245" s="12">
        <f t="shared" si="506"/>
        <v>44224.79</v>
      </c>
      <c r="K16245" t="s">
        <v>1875</v>
      </c>
      <c r="L16245" t="s">
        <v>879</v>
      </c>
      <c r="M16245" t="s">
        <v>888</v>
      </c>
      <c r="N16245" t="str">
        <f t="shared" si="507"/>
        <v>R, C</v>
      </c>
    </row>
    <row r="16246" spans="1:14" x14ac:dyDescent="0.25">
      <c r="A16246" t="s">
        <v>11</v>
      </c>
      <c r="B16246" t="s">
        <v>860</v>
      </c>
      <c r="C16246" s="2">
        <v>2027</v>
      </c>
      <c r="D16246" t="s">
        <v>1801</v>
      </c>
      <c r="E16246" t="s">
        <v>1066</v>
      </c>
      <c r="F16246" t="s">
        <v>22</v>
      </c>
      <c r="G16246" t="s">
        <v>173</v>
      </c>
      <c r="H16246" t="s">
        <v>1350</v>
      </c>
      <c r="I16246" s="26">
        <v>85146.78</v>
      </c>
      <c r="J16246" s="12">
        <f t="shared" si="506"/>
        <v>-85146.78</v>
      </c>
      <c r="K16246" t="s">
        <v>1875</v>
      </c>
      <c r="L16246" t="s">
        <v>878</v>
      </c>
      <c r="M16246" t="s">
        <v>888</v>
      </c>
      <c r="N16246" t="str">
        <f t="shared" si="507"/>
        <v>E, C</v>
      </c>
    </row>
    <row r="16247" spans="1:14" x14ac:dyDescent="0.25">
      <c r="A16247" t="s">
        <v>11</v>
      </c>
      <c r="B16247" t="s">
        <v>861</v>
      </c>
      <c r="C16247" s="2">
        <v>2026</v>
      </c>
      <c r="D16247" t="s">
        <v>1801</v>
      </c>
      <c r="E16247" t="s">
        <v>1062</v>
      </c>
      <c r="F16247" t="s">
        <v>14</v>
      </c>
      <c r="G16247" t="s">
        <v>19</v>
      </c>
      <c r="H16247" t="s">
        <v>1072</v>
      </c>
      <c r="I16247" s="26">
        <v>581000</v>
      </c>
      <c r="J16247" s="12">
        <f t="shared" si="506"/>
        <v>-581000</v>
      </c>
      <c r="K16247" t="s">
        <v>1875</v>
      </c>
      <c r="L16247" t="s">
        <v>879</v>
      </c>
      <c r="M16247" t="s">
        <v>888</v>
      </c>
      <c r="N16247" t="str">
        <f t="shared" si="507"/>
        <v>R, C</v>
      </c>
    </row>
    <row r="16248" spans="1:14" x14ac:dyDescent="0.25">
      <c r="A16248" t="s">
        <v>11</v>
      </c>
      <c r="B16248" t="s">
        <v>860</v>
      </c>
      <c r="C16248" s="2">
        <v>2026</v>
      </c>
      <c r="D16248" t="s">
        <v>1745</v>
      </c>
      <c r="E16248" t="s">
        <v>1051</v>
      </c>
      <c r="F16248" t="s">
        <v>16</v>
      </c>
      <c r="G16248" t="s">
        <v>19</v>
      </c>
      <c r="H16248" t="s">
        <v>1082</v>
      </c>
      <c r="I16248" s="26">
        <v>0</v>
      </c>
      <c r="J16248" s="12">
        <f t="shared" si="506"/>
        <v>0</v>
      </c>
      <c r="K16248" t="s">
        <v>1875</v>
      </c>
      <c r="L16248" t="s">
        <v>879</v>
      </c>
      <c r="M16248" t="s">
        <v>887</v>
      </c>
      <c r="N16248" t="str">
        <f t="shared" si="507"/>
        <v>R, A</v>
      </c>
    </row>
    <row r="16249" spans="1:14" x14ac:dyDescent="0.25">
      <c r="A16249" t="s">
        <v>11</v>
      </c>
      <c r="B16249" t="s">
        <v>861</v>
      </c>
      <c r="C16249" s="2">
        <v>2026</v>
      </c>
      <c r="D16249" t="s">
        <v>1801</v>
      </c>
      <c r="E16249" t="s">
        <v>1062</v>
      </c>
      <c r="F16249" t="s">
        <v>22</v>
      </c>
      <c r="G16249" t="s">
        <v>19</v>
      </c>
      <c r="H16249" t="s">
        <v>1076</v>
      </c>
      <c r="I16249" s="26">
        <v>29549400</v>
      </c>
      <c r="J16249" s="12">
        <f t="shared" si="506"/>
        <v>-29549400</v>
      </c>
      <c r="K16249" t="s">
        <v>1875</v>
      </c>
      <c r="L16249" t="s">
        <v>878</v>
      </c>
      <c r="M16249" t="s">
        <v>887</v>
      </c>
      <c r="N16249" t="str">
        <f t="shared" si="507"/>
        <v>E, A</v>
      </c>
    </row>
    <row r="16250" spans="1:14" x14ac:dyDescent="0.25">
      <c r="A16250" t="s">
        <v>11</v>
      </c>
      <c r="B16250" t="s">
        <v>861</v>
      </c>
      <c r="C16250" s="2">
        <v>2026</v>
      </c>
      <c r="D16250" t="s">
        <v>1037</v>
      </c>
      <c r="E16250" t="s">
        <v>1053</v>
      </c>
      <c r="F16250" t="s">
        <v>22</v>
      </c>
      <c r="G16250" t="s">
        <v>19</v>
      </c>
      <c r="H16250" t="s">
        <v>1296</v>
      </c>
      <c r="I16250" s="26">
        <v>108929.24</v>
      </c>
      <c r="J16250" s="12">
        <f t="shared" si="506"/>
        <v>-108929.24</v>
      </c>
      <c r="K16250" t="s">
        <v>1875</v>
      </c>
      <c r="L16250" t="s">
        <v>879</v>
      </c>
      <c r="M16250" t="s">
        <v>888</v>
      </c>
      <c r="N16250" t="str">
        <f t="shared" si="507"/>
        <v>R, C</v>
      </c>
    </row>
    <row r="16251" spans="1:14" x14ac:dyDescent="0.25">
      <c r="A16251" t="s">
        <v>11</v>
      </c>
      <c r="B16251" t="s">
        <v>860</v>
      </c>
      <c r="C16251" s="2">
        <v>2026</v>
      </c>
      <c r="D16251" t="s">
        <v>1037</v>
      </c>
      <c r="E16251" t="s">
        <v>1066</v>
      </c>
      <c r="F16251" t="s">
        <v>22</v>
      </c>
      <c r="G16251" t="s">
        <v>173</v>
      </c>
      <c r="H16251" t="s">
        <v>1418</v>
      </c>
      <c r="I16251" s="26">
        <v>9750</v>
      </c>
      <c r="J16251" s="12">
        <f t="shared" si="506"/>
        <v>-9750</v>
      </c>
      <c r="K16251" t="s">
        <v>1875</v>
      </c>
      <c r="L16251" t="s">
        <v>879</v>
      </c>
      <c r="M16251" t="s">
        <v>888</v>
      </c>
      <c r="N16251" t="str">
        <f t="shared" si="507"/>
        <v>R, C</v>
      </c>
    </row>
    <row r="16252" spans="1:14" x14ac:dyDescent="0.25">
      <c r="A16252" t="s">
        <v>11</v>
      </c>
      <c r="B16252" t="s">
        <v>860</v>
      </c>
      <c r="C16252" s="2">
        <v>2026</v>
      </c>
      <c r="D16252" t="s">
        <v>1037</v>
      </c>
      <c r="E16252" t="s">
        <v>1066</v>
      </c>
      <c r="F16252" t="s">
        <v>22</v>
      </c>
      <c r="G16252" t="s">
        <v>173</v>
      </c>
      <c r="H16252" t="s">
        <v>1340</v>
      </c>
      <c r="I16252" s="26">
        <v>0</v>
      </c>
      <c r="J16252" s="12">
        <f t="shared" si="506"/>
        <v>0</v>
      </c>
      <c r="K16252" t="s">
        <v>1875</v>
      </c>
      <c r="L16252" t="s">
        <v>878</v>
      </c>
      <c r="M16252" t="s">
        <v>888</v>
      </c>
      <c r="N16252" t="str">
        <f t="shared" si="507"/>
        <v>E, C</v>
      </c>
    </row>
    <row r="16253" spans="1:14" x14ac:dyDescent="0.25">
      <c r="A16253" t="s">
        <v>11</v>
      </c>
      <c r="B16253" t="s">
        <v>861</v>
      </c>
      <c r="C16253" s="2">
        <v>2026</v>
      </c>
      <c r="D16253" t="s">
        <v>393</v>
      </c>
      <c r="E16253" t="s">
        <v>1080</v>
      </c>
      <c r="F16253" t="s">
        <v>21</v>
      </c>
      <c r="G16253" t="s">
        <v>15</v>
      </c>
      <c r="H16253" t="s">
        <v>1426</v>
      </c>
      <c r="I16253" s="26">
        <v>0</v>
      </c>
      <c r="J16253" s="12">
        <f t="shared" si="506"/>
        <v>0</v>
      </c>
      <c r="K16253" t="s">
        <v>1875</v>
      </c>
      <c r="L16253" t="s">
        <v>879</v>
      </c>
      <c r="M16253" t="s">
        <v>888</v>
      </c>
      <c r="N16253" t="str">
        <f t="shared" si="507"/>
        <v>R, C</v>
      </c>
    </row>
    <row r="16254" spans="1:14" x14ac:dyDescent="0.25">
      <c r="A16254" t="s">
        <v>11</v>
      </c>
      <c r="B16254" t="s">
        <v>12</v>
      </c>
      <c r="C16254" s="2">
        <v>2026</v>
      </c>
      <c r="D16254" t="s">
        <v>1801</v>
      </c>
      <c r="E16254" t="s">
        <v>1051</v>
      </c>
      <c r="F16254" t="s">
        <v>14</v>
      </c>
      <c r="G16254" t="s">
        <v>19</v>
      </c>
      <c r="H16254" t="s">
        <v>1422</v>
      </c>
      <c r="I16254" s="26">
        <v>0</v>
      </c>
      <c r="J16254" s="12">
        <f t="shared" si="506"/>
        <v>0</v>
      </c>
      <c r="K16254" t="s">
        <v>1875</v>
      </c>
      <c r="L16254" t="s">
        <v>878</v>
      </c>
      <c r="M16254" t="s">
        <v>886</v>
      </c>
      <c r="N16254" t="str">
        <f t="shared" si="507"/>
        <v>E, B</v>
      </c>
    </row>
    <row r="16255" spans="1:14" x14ac:dyDescent="0.25">
      <c r="A16255" t="s">
        <v>11</v>
      </c>
      <c r="B16255" t="s">
        <v>860</v>
      </c>
      <c r="C16255" s="2">
        <v>2027</v>
      </c>
      <c r="D16255" t="s">
        <v>1801</v>
      </c>
      <c r="E16255" t="s">
        <v>1221</v>
      </c>
      <c r="F16255" t="s">
        <v>14</v>
      </c>
      <c r="G16255" t="s">
        <v>19</v>
      </c>
      <c r="H16255" t="s">
        <v>1381</v>
      </c>
      <c r="I16255" s="26">
        <v>5001.54</v>
      </c>
      <c r="J16255" s="12">
        <f t="shared" si="506"/>
        <v>-5001.54</v>
      </c>
      <c r="K16255" t="s">
        <v>1875</v>
      </c>
      <c r="L16255" t="s">
        <v>879</v>
      </c>
      <c r="M16255" t="s">
        <v>888</v>
      </c>
      <c r="N16255" t="str">
        <f t="shared" si="507"/>
        <v>R, C</v>
      </c>
    </row>
    <row r="16256" spans="1:14" x14ac:dyDescent="0.25">
      <c r="A16256" t="s">
        <v>11</v>
      </c>
      <c r="B16256" t="s">
        <v>860</v>
      </c>
      <c r="C16256" s="2">
        <v>2026</v>
      </c>
      <c r="D16256" t="s">
        <v>1801</v>
      </c>
      <c r="E16256" t="s">
        <v>1073</v>
      </c>
      <c r="F16256" t="s">
        <v>14</v>
      </c>
      <c r="G16256" t="s">
        <v>315</v>
      </c>
      <c r="H16256" t="s">
        <v>1122</v>
      </c>
      <c r="I16256" s="26">
        <v>2138.4</v>
      </c>
      <c r="J16256" s="12">
        <f t="shared" ref="J16256:J16319" si="508">-I16256</f>
        <v>-2138.4</v>
      </c>
      <c r="K16256" t="s">
        <v>1875</v>
      </c>
      <c r="L16256" t="s">
        <v>878</v>
      </c>
      <c r="M16256" t="s">
        <v>886</v>
      </c>
      <c r="N16256" t="str">
        <f t="shared" si="507"/>
        <v>E, B</v>
      </c>
    </row>
    <row r="16257" spans="1:14" x14ac:dyDescent="0.25">
      <c r="A16257" t="s">
        <v>11</v>
      </c>
      <c r="B16257" t="s">
        <v>861</v>
      </c>
      <c r="C16257" s="2">
        <v>2026</v>
      </c>
      <c r="D16257" t="s">
        <v>1037</v>
      </c>
      <c r="E16257" t="s">
        <v>1080</v>
      </c>
      <c r="F16257" t="s">
        <v>14</v>
      </c>
      <c r="G16257" t="s">
        <v>15</v>
      </c>
      <c r="H16257" t="s">
        <v>1435</v>
      </c>
      <c r="I16257" s="26">
        <v>0</v>
      </c>
      <c r="J16257" s="12">
        <f t="shared" si="508"/>
        <v>0</v>
      </c>
      <c r="K16257" t="s">
        <v>1875</v>
      </c>
      <c r="L16257" t="s">
        <v>879</v>
      </c>
      <c r="M16257" t="s">
        <v>888</v>
      </c>
      <c r="N16257" t="str">
        <f t="shared" si="507"/>
        <v>R, C</v>
      </c>
    </row>
    <row r="16258" spans="1:14" x14ac:dyDescent="0.25">
      <c r="A16258" t="s">
        <v>11</v>
      </c>
      <c r="B16258" t="s">
        <v>860</v>
      </c>
      <c r="C16258" s="2">
        <v>2027</v>
      </c>
      <c r="D16258" t="s">
        <v>1745</v>
      </c>
      <c r="E16258" t="s">
        <v>1062</v>
      </c>
      <c r="F16258" t="s">
        <v>14</v>
      </c>
      <c r="G16258" t="s">
        <v>19</v>
      </c>
      <c r="H16258" t="s">
        <v>1192</v>
      </c>
      <c r="I16258" s="26">
        <v>57983.96</v>
      </c>
      <c r="J16258" s="12">
        <f t="shared" si="508"/>
        <v>-57983.96</v>
      </c>
      <c r="K16258" t="s">
        <v>1875</v>
      </c>
      <c r="L16258" t="s">
        <v>879</v>
      </c>
      <c r="M16258" t="s">
        <v>888</v>
      </c>
      <c r="N16258" t="str">
        <f t="shared" si="507"/>
        <v>R, C</v>
      </c>
    </row>
    <row r="16259" spans="1:14" x14ac:dyDescent="0.25">
      <c r="A16259" t="s">
        <v>11</v>
      </c>
      <c r="B16259" t="s">
        <v>861</v>
      </c>
      <c r="C16259" s="2">
        <v>2026</v>
      </c>
      <c r="D16259" t="s">
        <v>1801</v>
      </c>
      <c r="E16259" t="s">
        <v>1051</v>
      </c>
      <c r="F16259" t="s">
        <v>22</v>
      </c>
      <c r="G16259" t="s">
        <v>19</v>
      </c>
      <c r="H16259" t="s">
        <v>1069</v>
      </c>
      <c r="I16259" s="26">
        <v>10085362.17</v>
      </c>
      <c r="J16259" s="12">
        <f t="shared" si="508"/>
        <v>-10085362.17</v>
      </c>
      <c r="K16259" t="s">
        <v>1875</v>
      </c>
      <c r="L16259" t="s">
        <v>879</v>
      </c>
      <c r="M16259" t="s">
        <v>888</v>
      </c>
      <c r="N16259" t="str">
        <f t="shared" ref="N16259:N16322" si="509">L16259&amp;", "&amp;M16259</f>
        <v>R, C</v>
      </c>
    </row>
    <row r="16260" spans="1:14" x14ac:dyDescent="0.25">
      <c r="A16260" t="s">
        <v>11</v>
      </c>
      <c r="B16260" t="s">
        <v>12</v>
      </c>
      <c r="C16260" s="2">
        <v>2026</v>
      </c>
      <c r="D16260" t="s">
        <v>1801</v>
      </c>
      <c r="E16260" t="s">
        <v>1064</v>
      </c>
      <c r="F16260" t="s">
        <v>18</v>
      </c>
      <c r="G16260" t="s">
        <v>19</v>
      </c>
      <c r="H16260" t="s">
        <v>1093</v>
      </c>
      <c r="I16260" s="26">
        <v>-106100</v>
      </c>
      <c r="J16260" s="12">
        <f t="shared" si="508"/>
        <v>106100</v>
      </c>
      <c r="K16260" t="s">
        <v>1875</v>
      </c>
      <c r="L16260" t="s">
        <v>879</v>
      </c>
      <c r="M16260" t="s">
        <v>887</v>
      </c>
      <c r="N16260" t="str">
        <f t="shared" si="509"/>
        <v>R, A</v>
      </c>
    </row>
    <row r="16261" spans="1:14" x14ac:dyDescent="0.25">
      <c r="A16261" t="s">
        <v>11</v>
      </c>
      <c r="B16261" t="s">
        <v>12</v>
      </c>
      <c r="C16261" s="2">
        <v>2026</v>
      </c>
      <c r="D16261" t="s">
        <v>1801</v>
      </c>
      <c r="E16261" t="s">
        <v>1051</v>
      </c>
      <c r="F16261" t="s">
        <v>18</v>
      </c>
      <c r="G16261" t="s">
        <v>19</v>
      </c>
      <c r="H16261" t="s">
        <v>1202</v>
      </c>
      <c r="I16261" s="26">
        <v>-92448700</v>
      </c>
      <c r="J16261" s="12">
        <f t="shared" si="508"/>
        <v>92448700</v>
      </c>
      <c r="K16261" t="s">
        <v>1875</v>
      </c>
      <c r="L16261" t="s">
        <v>878</v>
      </c>
      <c r="M16261" t="s">
        <v>887</v>
      </c>
      <c r="N16261" t="str">
        <f t="shared" si="509"/>
        <v>E, A</v>
      </c>
    </row>
    <row r="16262" spans="1:14" x14ac:dyDescent="0.25">
      <c r="A16262" t="s">
        <v>11</v>
      </c>
      <c r="B16262" t="s">
        <v>12</v>
      </c>
      <c r="C16262" s="2">
        <v>2026</v>
      </c>
      <c r="D16262" t="s">
        <v>1801</v>
      </c>
      <c r="E16262" t="s">
        <v>1066</v>
      </c>
      <c r="F16262" t="s">
        <v>18</v>
      </c>
      <c r="G16262" t="s">
        <v>172</v>
      </c>
      <c r="H16262" t="s">
        <v>1562</v>
      </c>
      <c r="I16262" s="26">
        <v>0</v>
      </c>
      <c r="J16262" s="12">
        <f t="shared" si="508"/>
        <v>0</v>
      </c>
      <c r="K16262" t="s">
        <v>1875</v>
      </c>
      <c r="L16262" t="s">
        <v>878</v>
      </c>
      <c r="M16262" t="s">
        <v>887</v>
      </c>
      <c r="N16262" t="str">
        <f t="shared" si="509"/>
        <v>E, A</v>
      </c>
    </row>
    <row r="16263" spans="1:14" x14ac:dyDescent="0.25">
      <c r="A16263" t="s">
        <v>11</v>
      </c>
      <c r="B16263" t="s">
        <v>12</v>
      </c>
      <c r="C16263" s="2">
        <v>2026</v>
      </c>
      <c r="D16263" t="s">
        <v>1801</v>
      </c>
      <c r="E16263" t="s">
        <v>1269</v>
      </c>
      <c r="F16263" t="s">
        <v>24</v>
      </c>
      <c r="G16263" t="s">
        <v>27</v>
      </c>
      <c r="H16263" t="s">
        <v>783</v>
      </c>
      <c r="I16263" s="26">
        <v>0</v>
      </c>
      <c r="J16263" s="12">
        <f t="shared" si="508"/>
        <v>0</v>
      </c>
      <c r="K16263" t="s">
        <v>1875</v>
      </c>
      <c r="L16263" t="s">
        <v>879</v>
      </c>
      <c r="M16263" t="s">
        <v>888</v>
      </c>
      <c r="N16263" t="str">
        <f t="shared" si="509"/>
        <v>R, C</v>
      </c>
    </row>
    <row r="16264" spans="1:14" x14ac:dyDescent="0.25">
      <c r="A16264" t="s">
        <v>11</v>
      </c>
      <c r="B16264" t="s">
        <v>12</v>
      </c>
      <c r="C16264" s="2">
        <v>2026</v>
      </c>
      <c r="D16264" t="s">
        <v>1801</v>
      </c>
      <c r="E16264" t="s">
        <v>1066</v>
      </c>
      <c r="F16264" t="s">
        <v>21</v>
      </c>
      <c r="G16264" t="s">
        <v>173</v>
      </c>
      <c r="H16264" t="s">
        <v>1508</v>
      </c>
      <c r="I16264" s="26">
        <v>-559011.07999999996</v>
      </c>
      <c r="J16264" s="12">
        <f t="shared" si="508"/>
        <v>559011.07999999996</v>
      </c>
      <c r="K16264" t="s">
        <v>1875</v>
      </c>
      <c r="L16264" t="s">
        <v>879</v>
      </c>
      <c r="M16264" t="s">
        <v>888</v>
      </c>
      <c r="N16264" t="str">
        <f t="shared" si="509"/>
        <v>R, C</v>
      </c>
    </row>
    <row r="16265" spans="1:14" x14ac:dyDescent="0.25">
      <c r="A16265" t="s">
        <v>11</v>
      </c>
      <c r="B16265" t="s">
        <v>12</v>
      </c>
      <c r="C16265" s="2">
        <v>2026</v>
      </c>
      <c r="D16265" t="s">
        <v>1801</v>
      </c>
      <c r="E16265" t="s">
        <v>1047</v>
      </c>
      <c r="F16265" t="s">
        <v>24</v>
      </c>
      <c r="G16265" t="s">
        <v>27</v>
      </c>
      <c r="H16265" t="s">
        <v>45</v>
      </c>
      <c r="I16265" s="26">
        <v>-2490804.71</v>
      </c>
      <c r="J16265" s="12">
        <f t="shared" si="508"/>
        <v>2490804.71</v>
      </c>
      <c r="K16265" t="s">
        <v>1875</v>
      </c>
      <c r="L16265" t="s">
        <v>879</v>
      </c>
      <c r="M16265" t="s">
        <v>888</v>
      </c>
      <c r="N16265" t="str">
        <f t="shared" si="509"/>
        <v>R, C</v>
      </c>
    </row>
    <row r="16266" spans="1:14" x14ac:dyDescent="0.25">
      <c r="A16266" t="s">
        <v>11</v>
      </c>
      <c r="B16266" t="s">
        <v>12</v>
      </c>
      <c r="C16266" s="2">
        <v>2026</v>
      </c>
      <c r="D16266" t="s">
        <v>1801</v>
      </c>
      <c r="E16266" t="s">
        <v>1269</v>
      </c>
      <c r="F16266" t="s">
        <v>24</v>
      </c>
      <c r="G16266" t="s">
        <v>27</v>
      </c>
      <c r="H16266" t="s">
        <v>831</v>
      </c>
      <c r="I16266" s="26">
        <v>0</v>
      </c>
      <c r="J16266" s="12">
        <f t="shared" si="508"/>
        <v>0</v>
      </c>
      <c r="K16266" t="s">
        <v>1875</v>
      </c>
      <c r="L16266" t="s">
        <v>879</v>
      </c>
      <c r="M16266" t="s">
        <v>888</v>
      </c>
      <c r="N16266" t="str">
        <f t="shared" si="509"/>
        <v>R, C</v>
      </c>
    </row>
    <row r="16267" spans="1:14" x14ac:dyDescent="0.25">
      <c r="A16267" t="s">
        <v>11</v>
      </c>
      <c r="B16267" t="s">
        <v>12</v>
      </c>
      <c r="C16267" s="2">
        <v>2026</v>
      </c>
      <c r="D16267" t="s">
        <v>1801</v>
      </c>
      <c r="E16267" t="s">
        <v>1051</v>
      </c>
      <c r="F16267" t="s">
        <v>16</v>
      </c>
      <c r="G16267" t="s">
        <v>19</v>
      </c>
      <c r="H16267" t="s">
        <v>1065</v>
      </c>
      <c r="I16267" s="26">
        <v>-333900</v>
      </c>
      <c r="J16267" s="12">
        <f t="shared" si="508"/>
        <v>333900</v>
      </c>
      <c r="K16267" t="s">
        <v>1875</v>
      </c>
      <c r="L16267" t="s">
        <v>878</v>
      </c>
      <c r="M16267" t="s">
        <v>887</v>
      </c>
      <c r="N16267" t="str">
        <f t="shared" si="509"/>
        <v>E, A</v>
      </c>
    </row>
    <row r="16268" spans="1:14" x14ac:dyDescent="0.25">
      <c r="A16268" t="s">
        <v>11</v>
      </c>
      <c r="B16268" t="s">
        <v>862</v>
      </c>
      <c r="C16268" s="2">
        <v>2026</v>
      </c>
      <c r="D16268" t="s">
        <v>1801</v>
      </c>
      <c r="E16268" t="s">
        <v>1077</v>
      </c>
      <c r="F16268" t="s">
        <v>14</v>
      </c>
      <c r="G16268" t="s">
        <v>19</v>
      </c>
      <c r="H16268" t="s">
        <v>1149</v>
      </c>
      <c r="I16268" s="26">
        <v>-580379.02</v>
      </c>
      <c r="J16268" s="12">
        <f t="shared" si="508"/>
        <v>580379.02</v>
      </c>
      <c r="K16268" t="s">
        <v>1875</v>
      </c>
      <c r="L16268" t="s">
        <v>879</v>
      </c>
      <c r="M16268" t="s">
        <v>888</v>
      </c>
      <c r="N16268" t="str">
        <f t="shared" si="509"/>
        <v>R, C</v>
      </c>
    </row>
    <row r="16269" spans="1:14" x14ac:dyDescent="0.25">
      <c r="A16269" t="s">
        <v>11</v>
      </c>
      <c r="B16269" t="s">
        <v>862</v>
      </c>
      <c r="C16269" s="2">
        <v>2026</v>
      </c>
      <c r="D16269" t="s">
        <v>1801</v>
      </c>
      <c r="E16269" t="s">
        <v>1066</v>
      </c>
      <c r="F16269" t="s">
        <v>14</v>
      </c>
      <c r="G16269" t="s">
        <v>175</v>
      </c>
      <c r="H16269" t="s">
        <v>1086</v>
      </c>
      <c r="I16269" s="26">
        <v>-560610</v>
      </c>
      <c r="J16269" s="12">
        <f t="shared" si="508"/>
        <v>560610</v>
      </c>
      <c r="K16269" t="s">
        <v>1875</v>
      </c>
      <c r="L16269" t="s">
        <v>878</v>
      </c>
      <c r="M16269" t="s">
        <v>888</v>
      </c>
      <c r="N16269" t="str">
        <f t="shared" si="509"/>
        <v>E, C</v>
      </c>
    </row>
    <row r="16270" spans="1:14" x14ac:dyDescent="0.25">
      <c r="A16270" t="s">
        <v>11</v>
      </c>
      <c r="B16270" t="s">
        <v>861</v>
      </c>
      <c r="C16270" s="2">
        <v>2026</v>
      </c>
      <c r="D16270" t="s">
        <v>1801</v>
      </c>
      <c r="E16270" t="s">
        <v>1066</v>
      </c>
      <c r="F16270" t="s">
        <v>24</v>
      </c>
      <c r="G16270" t="s">
        <v>27</v>
      </c>
      <c r="H16270" t="s">
        <v>995</v>
      </c>
      <c r="I16270" s="26">
        <v>1727038.9</v>
      </c>
      <c r="J16270" s="12">
        <f t="shared" si="508"/>
        <v>-1727038.9</v>
      </c>
      <c r="K16270" t="s">
        <v>1875</v>
      </c>
      <c r="L16270" t="s">
        <v>879</v>
      </c>
      <c r="M16270" t="s">
        <v>888</v>
      </c>
      <c r="N16270" t="str">
        <f t="shared" si="509"/>
        <v>R, C</v>
      </c>
    </row>
    <row r="16271" spans="1:14" x14ac:dyDescent="0.25">
      <c r="A16271" t="s">
        <v>11</v>
      </c>
      <c r="B16271" t="s">
        <v>861</v>
      </c>
      <c r="C16271" s="2">
        <v>2026</v>
      </c>
      <c r="D16271" t="s">
        <v>1801</v>
      </c>
      <c r="E16271" t="s">
        <v>1051</v>
      </c>
      <c r="F16271" t="s">
        <v>14</v>
      </c>
      <c r="G16271" t="s">
        <v>19</v>
      </c>
      <c r="H16271" t="s">
        <v>1538</v>
      </c>
      <c r="I16271" s="26">
        <v>139931.37</v>
      </c>
      <c r="J16271" s="12">
        <f t="shared" si="508"/>
        <v>-139931.37</v>
      </c>
      <c r="K16271" t="s">
        <v>1875</v>
      </c>
      <c r="L16271" t="s">
        <v>879</v>
      </c>
      <c r="M16271" t="s">
        <v>887</v>
      </c>
      <c r="N16271" t="str">
        <f t="shared" si="509"/>
        <v>R, A</v>
      </c>
    </row>
    <row r="16272" spans="1:14" x14ac:dyDescent="0.25">
      <c r="A16272" t="s">
        <v>11</v>
      </c>
      <c r="B16272" t="s">
        <v>861</v>
      </c>
      <c r="C16272" s="2">
        <v>2026</v>
      </c>
      <c r="D16272" t="s">
        <v>1801</v>
      </c>
      <c r="E16272" t="s">
        <v>1161</v>
      </c>
      <c r="F16272" t="s">
        <v>21</v>
      </c>
      <c r="G16272" t="s">
        <v>19</v>
      </c>
      <c r="H16272" t="s">
        <v>1325</v>
      </c>
      <c r="I16272" s="26">
        <v>25255.85</v>
      </c>
      <c r="J16272" s="12">
        <f t="shared" si="508"/>
        <v>-25255.85</v>
      </c>
      <c r="K16272" t="s">
        <v>1875</v>
      </c>
      <c r="L16272" t="s">
        <v>879</v>
      </c>
      <c r="M16272" t="s">
        <v>887</v>
      </c>
      <c r="N16272" t="str">
        <f t="shared" si="509"/>
        <v>R, A</v>
      </c>
    </row>
    <row r="16273" spans="1:14" x14ac:dyDescent="0.25">
      <c r="A16273" t="s">
        <v>11</v>
      </c>
      <c r="B16273" t="s">
        <v>861</v>
      </c>
      <c r="C16273" s="2">
        <v>2026</v>
      </c>
      <c r="D16273" t="s">
        <v>1801</v>
      </c>
      <c r="E16273" t="s">
        <v>1080</v>
      </c>
      <c r="F16273" t="s">
        <v>16</v>
      </c>
      <c r="G16273" t="s">
        <v>15</v>
      </c>
      <c r="H16273" t="s">
        <v>1070</v>
      </c>
      <c r="I16273" s="26">
        <v>7762511.9400000004</v>
      </c>
      <c r="J16273" s="12">
        <f t="shared" si="508"/>
        <v>-7762511.9400000004</v>
      </c>
      <c r="K16273" t="s">
        <v>1875</v>
      </c>
      <c r="L16273" t="s">
        <v>879</v>
      </c>
      <c r="M16273" t="s">
        <v>888</v>
      </c>
      <c r="N16273" t="str">
        <f t="shared" si="509"/>
        <v>R, C</v>
      </c>
    </row>
    <row r="16274" spans="1:14" x14ac:dyDescent="0.25">
      <c r="A16274" t="s">
        <v>11</v>
      </c>
      <c r="B16274" t="s">
        <v>860</v>
      </c>
      <c r="C16274" s="2">
        <v>2026</v>
      </c>
      <c r="D16274" t="s">
        <v>1801</v>
      </c>
      <c r="E16274" t="s">
        <v>1080</v>
      </c>
      <c r="F16274" t="s">
        <v>16</v>
      </c>
      <c r="G16274" t="s">
        <v>15</v>
      </c>
      <c r="H16274" t="s">
        <v>1280</v>
      </c>
      <c r="I16274" s="26">
        <v>61560.639999999999</v>
      </c>
      <c r="J16274" s="12">
        <f t="shared" si="508"/>
        <v>-61560.639999999999</v>
      </c>
      <c r="K16274" t="s">
        <v>1875</v>
      </c>
      <c r="L16274" t="s">
        <v>879</v>
      </c>
      <c r="M16274" t="s">
        <v>888</v>
      </c>
      <c r="N16274" t="str">
        <f t="shared" si="509"/>
        <v>R, C</v>
      </c>
    </row>
    <row r="16275" spans="1:14" x14ac:dyDescent="0.25">
      <c r="A16275" t="s">
        <v>11</v>
      </c>
      <c r="B16275" t="s">
        <v>861</v>
      </c>
      <c r="C16275" s="2">
        <v>2026</v>
      </c>
      <c r="D16275" t="s">
        <v>1801</v>
      </c>
      <c r="E16275" t="s">
        <v>1080</v>
      </c>
      <c r="F16275" t="s">
        <v>20</v>
      </c>
      <c r="G16275" t="s">
        <v>15</v>
      </c>
      <c r="H16275" t="s">
        <v>1435</v>
      </c>
      <c r="I16275" s="26">
        <v>7224.71</v>
      </c>
      <c r="J16275" s="12">
        <f t="shared" si="508"/>
        <v>-7224.71</v>
      </c>
      <c r="K16275" t="s">
        <v>1875</v>
      </c>
      <c r="L16275" t="s">
        <v>879</v>
      </c>
      <c r="M16275" t="s">
        <v>888</v>
      </c>
      <c r="N16275" t="str">
        <f t="shared" si="509"/>
        <v>R, C</v>
      </c>
    </row>
    <row r="16276" spans="1:14" x14ac:dyDescent="0.25">
      <c r="A16276" t="s">
        <v>11</v>
      </c>
      <c r="B16276" t="s">
        <v>860</v>
      </c>
      <c r="C16276" s="2">
        <v>2026</v>
      </c>
      <c r="D16276" t="s">
        <v>1680</v>
      </c>
      <c r="E16276" t="s">
        <v>1087</v>
      </c>
      <c r="F16276" t="s">
        <v>14</v>
      </c>
      <c r="G16276" t="s">
        <v>19</v>
      </c>
      <c r="H16276" t="s">
        <v>1178</v>
      </c>
      <c r="I16276" s="26">
        <v>0</v>
      </c>
      <c r="J16276" s="12">
        <f t="shared" si="508"/>
        <v>0</v>
      </c>
      <c r="K16276" t="s">
        <v>1875</v>
      </c>
      <c r="L16276" t="s">
        <v>878</v>
      </c>
      <c r="M16276" t="s">
        <v>887</v>
      </c>
      <c r="N16276" t="str">
        <f t="shared" si="509"/>
        <v>E, A</v>
      </c>
    </row>
    <row r="16277" spans="1:14" x14ac:dyDescent="0.25">
      <c r="A16277" t="s">
        <v>11</v>
      </c>
      <c r="B16277" t="s">
        <v>861</v>
      </c>
      <c r="C16277" s="2">
        <v>2026</v>
      </c>
      <c r="D16277" t="s">
        <v>1801</v>
      </c>
      <c r="E16277" t="s">
        <v>1221</v>
      </c>
      <c r="F16277" t="s">
        <v>20</v>
      </c>
      <c r="G16277" t="s">
        <v>19</v>
      </c>
      <c r="H16277" t="s">
        <v>1202</v>
      </c>
      <c r="I16277" s="26">
        <v>27230.48</v>
      </c>
      <c r="J16277" s="12">
        <f t="shared" si="508"/>
        <v>-27230.48</v>
      </c>
      <c r="K16277" t="s">
        <v>1875</v>
      </c>
      <c r="L16277" t="s">
        <v>878</v>
      </c>
      <c r="M16277" t="s">
        <v>886</v>
      </c>
      <c r="N16277" t="str">
        <f t="shared" si="509"/>
        <v>E, B</v>
      </c>
    </row>
    <row r="16278" spans="1:14" x14ac:dyDescent="0.25">
      <c r="A16278" t="s">
        <v>11</v>
      </c>
      <c r="B16278" t="s">
        <v>861</v>
      </c>
      <c r="C16278" s="2">
        <v>2026</v>
      </c>
      <c r="D16278" t="s">
        <v>1745</v>
      </c>
      <c r="E16278" t="s">
        <v>1051</v>
      </c>
      <c r="F16278" t="s">
        <v>22</v>
      </c>
      <c r="G16278" t="s">
        <v>19</v>
      </c>
      <c r="H16278" t="s">
        <v>1155</v>
      </c>
      <c r="I16278" s="26">
        <v>35382</v>
      </c>
      <c r="J16278" s="12">
        <f t="shared" si="508"/>
        <v>-35382</v>
      </c>
      <c r="K16278" t="s">
        <v>1875</v>
      </c>
      <c r="L16278" t="s">
        <v>878</v>
      </c>
      <c r="M16278" t="s">
        <v>887</v>
      </c>
      <c r="N16278" t="str">
        <f t="shared" si="509"/>
        <v>E, A</v>
      </c>
    </row>
    <row r="16279" spans="1:14" x14ac:dyDescent="0.25">
      <c r="A16279" t="s">
        <v>11</v>
      </c>
      <c r="B16279" t="s">
        <v>12</v>
      </c>
      <c r="C16279" s="2">
        <v>2026</v>
      </c>
      <c r="D16279" t="s">
        <v>1801</v>
      </c>
      <c r="E16279" t="s">
        <v>1058</v>
      </c>
      <c r="F16279" t="s">
        <v>22</v>
      </c>
      <c r="G16279" t="s">
        <v>19</v>
      </c>
      <c r="H16279" t="s">
        <v>1357</v>
      </c>
      <c r="I16279" s="26">
        <v>-168900</v>
      </c>
      <c r="J16279" s="12">
        <f t="shared" si="508"/>
        <v>168900</v>
      </c>
      <c r="K16279" t="s">
        <v>1875</v>
      </c>
      <c r="L16279" t="s">
        <v>879</v>
      </c>
      <c r="M16279" t="s">
        <v>888</v>
      </c>
      <c r="N16279" t="str">
        <f t="shared" si="509"/>
        <v>R, C</v>
      </c>
    </row>
    <row r="16280" spans="1:14" x14ac:dyDescent="0.25">
      <c r="A16280" t="s">
        <v>11</v>
      </c>
      <c r="B16280" t="s">
        <v>12</v>
      </c>
      <c r="C16280" s="2">
        <v>2025</v>
      </c>
      <c r="D16280" t="s">
        <v>1801</v>
      </c>
      <c r="E16280" t="s">
        <v>1158</v>
      </c>
      <c r="F16280" t="s">
        <v>24</v>
      </c>
      <c r="G16280" t="s">
        <v>27</v>
      </c>
      <c r="H16280" t="s">
        <v>1780</v>
      </c>
      <c r="I16280" s="26">
        <v>-7627838.5700000003</v>
      </c>
      <c r="J16280" s="12">
        <f t="shared" si="508"/>
        <v>7627838.5700000003</v>
      </c>
      <c r="K16280" t="s">
        <v>1875</v>
      </c>
      <c r="L16280" t="s">
        <v>879</v>
      </c>
      <c r="M16280" t="s">
        <v>888</v>
      </c>
      <c r="N16280" t="str">
        <f t="shared" si="509"/>
        <v>R, C</v>
      </c>
    </row>
    <row r="16281" spans="1:14" x14ac:dyDescent="0.25">
      <c r="A16281" t="s">
        <v>11</v>
      </c>
      <c r="B16281" t="s">
        <v>861</v>
      </c>
      <c r="C16281" s="2">
        <v>2026</v>
      </c>
      <c r="D16281" t="s">
        <v>1801</v>
      </c>
      <c r="E16281" t="s">
        <v>1158</v>
      </c>
      <c r="F16281" t="s">
        <v>410</v>
      </c>
      <c r="G16281" t="s">
        <v>19</v>
      </c>
      <c r="H16281" t="s">
        <v>1311</v>
      </c>
      <c r="I16281" s="26">
        <v>20119.09</v>
      </c>
      <c r="J16281" s="12">
        <f t="shared" si="508"/>
        <v>-20119.09</v>
      </c>
      <c r="K16281" t="s">
        <v>1875</v>
      </c>
      <c r="L16281" t="s">
        <v>878</v>
      </c>
      <c r="M16281" t="s">
        <v>889</v>
      </c>
      <c r="N16281" t="str">
        <f t="shared" si="509"/>
        <v>E, S</v>
      </c>
    </row>
    <row r="16282" spans="1:14" x14ac:dyDescent="0.25">
      <c r="A16282" t="s">
        <v>11</v>
      </c>
      <c r="B16282" t="s">
        <v>860</v>
      </c>
      <c r="C16282" s="2">
        <v>2027</v>
      </c>
      <c r="D16282" t="s">
        <v>1801</v>
      </c>
      <c r="E16282" t="s">
        <v>1115</v>
      </c>
      <c r="F16282" t="s">
        <v>14</v>
      </c>
      <c r="G16282" t="s">
        <v>19</v>
      </c>
      <c r="H16282" t="s">
        <v>1168</v>
      </c>
      <c r="I16282" s="26">
        <v>52540.22</v>
      </c>
      <c r="J16282" s="12">
        <f t="shared" si="508"/>
        <v>-52540.22</v>
      </c>
      <c r="K16282" t="s">
        <v>1875</v>
      </c>
      <c r="L16282" t="s">
        <v>879</v>
      </c>
      <c r="M16282" t="s">
        <v>887</v>
      </c>
      <c r="N16282" t="str">
        <f t="shared" si="509"/>
        <v>R, A</v>
      </c>
    </row>
    <row r="16283" spans="1:14" x14ac:dyDescent="0.25">
      <c r="A16283" t="s">
        <v>11</v>
      </c>
      <c r="B16283" t="s">
        <v>860</v>
      </c>
      <c r="C16283" s="2">
        <v>2026</v>
      </c>
      <c r="D16283" t="s">
        <v>1801</v>
      </c>
      <c r="E16283" t="s">
        <v>1062</v>
      </c>
      <c r="F16283" t="s">
        <v>22</v>
      </c>
      <c r="G16283" t="s">
        <v>19</v>
      </c>
      <c r="H16283" t="s">
        <v>1299</v>
      </c>
      <c r="I16283" s="26">
        <v>1018668.13</v>
      </c>
      <c r="J16283" s="12">
        <f t="shared" si="508"/>
        <v>-1018668.13</v>
      </c>
      <c r="K16283" t="s">
        <v>1875</v>
      </c>
      <c r="L16283" t="s">
        <v>878</v>
      </c>
      <c r="M16283" t="s">
        <v>887</v>
      </c>
      <c r="N16283" t="str">
        <f t="shared" si="509"/>
        <v>E, A</v>
      </c>
    </row>
    <row r="16284" spans="1:14" x14ac:dyDescent="0.25">
      <c r="A16284" t="s">
        <v>11</v>
      </c>
      <c r="B16284" t="s">
        <v>861</v>
      </c>
      <c r="C16284" s="2">
        <v>2026</v>
      </c>
      <c r="D16284" t="s">
        <v>1745</v>
      </c>
      <c r="E16284" t="s">
        <v>1064</v>
      </c>
      <c r="F16284" t="s">
        <v>22</v>
      </c>
      <c r="G16284" t="s">
        <v>19</v>
      </c>
      <c r="H16284" t="s">
        <v>1274</v>
      </c>
      <c r="I16284" s="26">
        <v>128718.16</v>
      </c>
      <c r="J16284" s="12">
        <f t="shared" si="508"/>
        <v>-128718.16</v>
      </c>
      <c r="K16284" t="s">
        <v>1875</v>
      </c>
      <c r="L16284" t="s">
        <v>878</v>
      </c>
      <c r="M16284" t="s">
        <v>887</v>
      </c>
      <c r="N16284" t="str">
        <f t="shared" si="509"/>
        <v>E, A</v>
      </c>
    </row>
    <row r="16285" spans="1:14" x14ac:dyDescent="0.25">
      <c r="A16285" t="s">
        <v>11</v>
      </c>
      <c r="B16285" t="s">
        <v>12</v>
      </c>
      <c r="C16285" s="2">
        <v>2026</v>
      </c>
      <c r="D16285" t="s">
        <v>1801</v>
      </c>
      <c r="E16285" t="s">
        <v>1051</v>
      </c>
      <c r="F16285" t="s">
        <v>14</v>
      </c>
      <c r="G16285" t="s">
        <v>282</v>
      </c>
      <c r="H16285" t="s">
        <v>1322</v>
      </c>
      <c r="I16285" s="26">
        <v>-63289.36</v>
      </c>
      <c r="J16285" s="12">
        <f t="shared" si="508"/>
        <v>63289.36</v>
      </c>
      <c r="K16285" t="s">
        <v>1875</v>
      </c>
      <c r="L16285" t="s">
        <v>878</v>
      </c>
      <c r="M16285" t="s">
        <v>886</v>
      </c>
      <c r="N16285" t="str">
        <f t="shared" si="509"/>
        <v>E, B</v>
      </c>
    </row>
    <row r="16286" spans="1:14" x14ac:dyDescent="0.25">
      <c r="A16286" t="s">
        <v>11</v>
      </c>
      <c r="B16286" t="s">
        <v>862</v>
      </c>
      <c r="C16286" s="2">
        <v>2026</v>
      </c>
      <c r="D16286" t="s">
        <v>1801</v>
      </c>
      <c r="E16286" t="s">
        <v>1092</v>
      </c>
      <c r="F16286" t="s">
        <v>22</v>
      </c>
      <c r="G16286" t="s">
        <v>19</v>
      </c>
      <c r="H16286" t="s">
        <v>1530</v>
      </c>
      <c r="I16286" s="26">
        <v>-28282744</v>
      </c>
      <c r="J16286" s="12">
        <f t="shared" si="508"/>
        <v>28282744</v>
      </c>
      <c r="K16286" t="s">
        <v>1875</v>
      </c>
      <c r="L16286" t="s">
        <v>878</v>
      </c>
      <c r="M16286" t="s">
        <v>887</v>
      </c>
      <c r="N16286" t="str">
        <f t="shared" si="509"/>
        <v>E, A</v>
      </c>
    </row>
    <row r="16287" spans="1:14" x14ac:dyDescent="0.25">
      <c r="A16287" t="s">
        <v>11</v>
      </c>
      <c r="B16287" t="s">
        <v>12</v>
      </c>
      <c r="C16287" s="2">
        <v>2026</v>
      </c>
      <c r="D16287" t="s">
        <v>1801</v>
      </c>
      <c r="E16287" t="s">
        <v>1066</v>
      </c>
      <c r="F16287" t="s">
        <v>14</v>
      </c>
      <c r="G16287" t="s">
        <v>19</v>
      </c>
      <c r="H16287" t="s">
        <v>1337</v>
      </c>
      <c r="I16287" s="26">
        <v>-609633</v>
      </c>
      <c r="J16287" s="12">
        <f t="shared" si="508"/>
        <v>609633</v>
      </c>
      <c r="K16287" t="s">
        <v>1875</v>
      </c>
      <c r="L16287" t="s">
        <v>879</v>
      </c>
      <c r="M16287" t="s">
        <v>888</v>
      </c>
      <c r="N16287" t="str">
        <f t="shared" si="509"/>
        <v>R, C</v>
      </c>
    </row>
    <row r="16288" spans="1:14" x14ac:dyDescent="0.25">
      <c r="A16288" t="s">
        <v>11</v>
      </c>
      <c r="B16288" t="s">
        <v>12</v>
      </c>
      <c r="C16288" s="2">
        <v>2026</v>
      </c>
      <c r="D16288" t="s">
        <v>1801</v>
      </c>
      <c r="E16288" t="s">
        <v>1053</v>
      </c>
      <c r="F16288" t="s">
        <v>14</v>
      </c>
      <c r="G16288" t="s">
        <v>19</v>
      </c>
      <c r="H16288" t="s">
        <v>1277</v>
      </c>
      <c r="I16288" s="26">
        <v>-930284.63</v>
      </c>
      <c r="J16288" s="12">
        <f t="shared" si="508"/>
        <v>930284.63</v>
      </c>
      <c r="K16288" t="s">
        <v>1875</v>
      </c>
      <c r="L16288" t="s">
        <v>878</v>
      </c>
      <c r="M16288" t="s">
        <v>888</v>
      </c>
      <c r="N16288" t="str">
        <f t="shared" si="509"/>
        <v>E, C</v>
      </c>
    </row>
    <row r="16289" spans="1:14" x14ac:dyDescent="0.25">
      <c r="A16289" t="s">
        <v>11</v>
      </c>
      <c r="B16289" t="s">
        <v>12</v>
      </c>
      <c r="C16289" s="2">
        <v>2026</v>
      </c>
      <c r="D16289" t="s">
        <v>1801</v>
      </c>
      <c r="E16289" t="s">
        <v>1049</v>
      </c>
      <c r="F16289" t="s">
        <v>14</v>
      </c>
      <c r="G16289" t="s">
        <v>19</v>
      </c>
      <c r="H16289" t="s">
        <v>1186</v>
      </c>
      <c r="I16289" s="26">
        <v>-6327700</v>
      </c>
      <c r="J16289" s="12">
        <f t="shared" si="508"/>
        <v>6327700</v>
      </c>
      <c r="K16289" t="s">
        <v>1875</v>
      </c>
      <c r="L16289" t="s">
        <v>879</v>
      </c>
      <c r="M16289" t="s">
        <v>887</v>
      </c>
      <c r="N16289" t="str">
        <f t="shared" si="509"/>
        <v>R, A</v>
      </c>
    </row>
    <row r="16290" spans="1:14" x14ac:dyDescent="0.25">
      <c r="A16290" t="s">
        <v>11</v>
      </c>
      <c r="B16290" t="s">
        <v>862</v>
      </c>
      <c r="C16290" s="2">
        <v>2025</v>
      </c>
      <c r="D16290" t="s">
        <v>1801</v>
      </c>
      <c r="E16290" t="s">
        <v>1051</v>
      </c>
      <c r="F16290" t="s">
        <v>14</v>
      </c>
      <c r="G16290" t="s">
        <v>19</v>
      </c>
      <c r="H16290" t="s">
        <v>1402</v>
      </c>
      <c r="I16290" s="26">
        <v>69827.5</v>
      </c>
      <c r="J16290" s="12">
        <f t="shared" si="508"/>
        <v>-69827.5</v>
      </c>
      <c r="K16290" t="s">
        <v>1875</v>
      </c>
      <c r="L16290" t="s">
        <v>878</v>
      </c>
      <c r="M16290" t="s">
        <v>887</v>
      </c>
      <c r="N16290" t="str">
        <f t="shared" si="509"/>
        <v>E, A</v>
      </c>
    </row>
    <row r="16291" spans="1:14" x14ac:dyDescent="0.25">
      <c r="A16291" t="s">
        <v>11</v>
      </c>
      <c r="B16291" t="s">
        <v>861</v>
      </c>
      <c r="C16291" s="2">
        <v>2026</v>
      </c>
      <c r="D16291" t="s">
        <v>1801</v>
      </c>
      <c r="E16291" t="s">
        <v>1221</v>
      </c>
      <c r="F16291" t="s">
        <v>14</v>
      </c>
      <c r="G16291" t="s">
        <v>19</v>
      </c>
      <c r="H16291" t="s">
        <v>1202</v>
      </c>
      <c r="I16291" s="26">
        <v>3706312.23</v>
      </c>
      <c r="J16291" s="12">
        <f t="shared" si="508"/>
        <v>-3706312.23</v>
      </c>
      <c r="K16291" t="s">
        <v>1875</v>
      </c>
      <c r="L16291" t="s">
        <v>878</v>
      </c>
      <c r="M16291" t="s">
        <v>886</v>
      </c>
      <c r="N16291" t="str">
        <f t="shared" si="509"/>
        <v>E, B</v>
      </c>
    </row>
    <row r="16292" spans="1:14" x14ac:dyDescent="0.25">
      <c r="A16292" t="s">
        <v>11</v>
      </c>
      <c r="B16292" t="s">
        <v>861</v>
      </c>
      <c r="C16292" s="2">
        <v>2026</v>
      </c>
      <c r="D16292" t="s">
        <v>1801</v>
      </c>
      <c r="E16292" t="s">
        <v>1139</v>
      </c>
      <c r="F16292" t="s">
        <v>14</v>
      </c>
      <c r="G16292" t="s">
        <v>19</v>
      </c>
      <c r="H16292" t="s">
        <v>1466</v>
      </c>
      <c r="I16292" s="26">
        <v>326775</v>
      </c>
      <c r="J16292" s="12">
        <f t="shared" si="508"/>
        <v>-326775</v>
      </c>
      <c r="K16292" t="s">
        <v>1875</v>
      </c>
      <c r="L16292" t="s">
        <v>878</v>
      </c>
      <c r="M16292" t="s">
        <v>889</v>
      </c>
      <c r="N16292" t="str">
        <f t="shared" si="509"/>
        <v>E, S</v>
      </c>
    </row>
    <row r="16293" spans="1:14" x14ac:dyDescent="0.25">
      <c r="A16293" t="s">
        <v>11</v>
      </c>
      <c r="B16293" t="s">
        <v>861</v>
      </c>
      <c r="C16293" s="2">
        <v>2026</v>
      </c>
      <c r="D16293" t="s">
        <v>1745</v>
      </c>
      <c r="E16293" t="s">
        <v>1066</v>
      </c>
      <c r="F16293" t="s">
        <v>22</v>
      </c>
      <c r="G16293" t="s">
        <v>173</v>
      </c>
      <c r="H16293" t="s">
        <v>1561</v>
      </c>
      <c r="I16293" s="26">
        <v>1773767.47</v>
      </c>
      <c r="J16293" s="12">
        <f t="shared" si="508"/>
        <v>-1773767.47</v>
      </c>
      <c r="K16293" t="s">
        <v>1875</v>
      </c>
      <c r="L16293" t="s">
        <v>879</v>
      </c>
      <c r="M16293" t="s">
        <v>888</v>
      </c>
      <c r="N16293" t="str">
        <f t="shared" si="509"/>
        <v>R, C</v>
      </c>
    </row>
    <row r="16294" spans="1:14" x14ac:dyDescent="0.25">
      <c r="A16294" t="s">
        <v>11</v>
      </c>
      <c r="B16294" t="s">
        <v>12</v>
      </c>
      <c r="C16294" s="2">
        <v>2026</v>
      </c>
      <c r="D16294" t="s">
        <v>1745</v>
      </c>
      <c r="E16294" t="s">
        <v>1066</v>
      </c>
      <c r="F16294" t="s">
        <v>22</v>
      </c>
      <c r="G16294" t="s">
        <v>173</v>
      </c>
      <c r="H16294" t="s">
        <v>1565</v>
      </c>
      <c r="I16294" s="26">
        <v>-2871483.21</v>
      </c>
      <c r="J16294" s="12">
        <f t="shared" si="508"/>
        <v>2871483.21</v>
      </c>
      <c r="K16294" t="s">
        <v>1875</v>
      </c>
      <c r="L16294" t="s">
        <v>879</v>
      </c>
      <c r="M16294" t="s">
        <v>888</v>
      </c>
      <c r="N16294" t="str">
        <f t="shared" si="509"/>
        <v>R, C</v>
      </c>
    </row>
    <row r="16295" spans="1:14" x14ac:dyDescent="0.25">
      <c r="A16295" t="s">
        <v>11</v>
      </c>
      <c r="B16295" t="s">
        <v>861</v>
      </c>
      <c r="C16295" s="2">
        <v>2026</v>
      </c>
      <c r="D16295" t="s">
        <v>1801</v>
      </c>
      <c r="E16295" t="s">
        <v>1161</v>
      </c>
      <c r="F16295" t="s">
        <v>14</v>
      </c>
      <c r="G16295" t="s">
        <v>19</v>
      </c>
      <c r="H16295" t="s">
        <v>1111</v>
      </c>
      <c r="I16295" s="26">
        <v>49779.519999999997</v>
      </c>
      <c r="J16295" s="12">
        <f t="shared" si="508"/>
        <v>-49779.519999999997</v>
      </c>
      <c r="K16295" t="s">
        <v>1875</v>
      </c>
      <c r="L16295" t="s">
        <v>879</v>
      </c>
      <c r="M16295" t="s">
        <v>887</v>
      </c>
      <c r="N16295" t="str">
        <f t="shared" si="509"/>
        <v>R, A</v>
      </c>
    </row>
    <row r="16296" spans="1:14" x14ac:dyDescent="0.25">
      <c r="A16296" t="s">
        <v>11</v>
      </c>
      <c r="B16296" t="s">
        <v>861</v>
      </c>
      <c r="C16296" s="2">
        <v>2026</v>
      </c>
      <c r="D16296" t="s">
        <v>1801</v>
      </c>
      <c r="E16296" t="s">
        <v>1235</v>
      </c>
      <c r="F16296" t="s">
        <v>18</v>
      </c>
      <c r="G16296" t="s">
        <v>19</v>
      </c>
      <c r="H16296" t="s">
        <v>1057</v>
      </c>
      <c r="I16296" s="26">
        <v>6165.4</v>
      </c>
      <c r="J16296" s="12">
        <f t="shared" si="508"/>
        <v>-6165.4</v>
      </c>
      <c r="K16296" t="s">
        <v>1875</v>
      </c>
      <c r="L16296" t="s">
        <v>879</v>
      </c>
      <c r="M16296" t="s">
        <v>887</v>
      </c>
      <c r="N16296" t="str">
        <f t="shared" si="509"/>
        <v>R, A</v>
      </c>
    </row>
    <row r="16297" spans="1:14" x14ac:dyDescent="0.25">
      <c r="A16297" t="s">
        <v>11</v>
      </c>
      <c r="B16297" t="s">
        <v>860</v>
      </c>
      <c r="C16297" s="2">
        <v>2025</v>
      </c>
      <c r="D16297" t="s">
        <v>1801</v>
      </c>
      <c r="E16297" t="s">
        <v>1066</v>
      </c>
      <c r="F16297" t="s">
        <v>14</v>
      </c>
      <c r="G16297" t="s">
        <v>19</v>
      </c>
      <c r="H16297" t="s">
        <v>1683</v>
      </c>
      <c r="I16297" s="26">
        <v>6075.52</v>
      </c>
      <c r="J16297" s="12">
        <f t="shared" si="508"/>
        <v>-6075.52</v>
      </c>
      <c r="K16297" t="s">
        <v>1875</v>
      </c>
      <c r="L16297" t="s">
        <v>879</v>
      </c>
      <c r="M16297" t="s">
        <v>888</v>
      </c>
      <c r="N16297" t="str">
        <f t="shared" si="509"/>
        <v>R, C</v>
      </c>
    </row>
    <row r="16298" spans="1:14" x14ac:dyDescent="0.25">
      <c r="A16298" t="s">
        <v>11</v>
      </c>
      <c r="B16298" t="s">
        <v>860</v>
      </c>
      <c r="C16298" s="2">
        <v>2026</v>
      </c>
      <c r="D16298" t="s">
        <v>1745</v>
      </c>
      <c r="E16298" t="s">
        <v>1161</v>
      </c>
      <c r="F16298" t="s">
        <v>14</v>
      </c>
      <c r="G16298" t="s">
        <v>19</v>
      </c>
      <c r="H16298" t="s">
        <v>1277</v>
      </c>
      <c r="I16298" s="26">
        <v>0</v>
      </c>
      <c r="J16298" s="12">
        <f t="shared" si="508"/>
        <v>0</v>
      </c>
      <c r="K16298" t="s">
        <v>1875</v>
      </c>
      <c r="L16298" t="s">
        <v>878</v>
      </c>
      <c r="M16298" t="s">
        <v>887</v>
      </c>
      <c r="N16298" t="str">
        <f t="shared" si="509"/>
        <v>E, A</v>
      </c>
    </row>
    <row r="16299" spans="1:14" x14ac:dyDescent="0.25">
      <c r="A16299" t="s">
        <v>11</v>
      </c>
      <c r="B16299" t="s">
        <v>860</v>
      </c>
      <c r="C16299" s="2">
        <v>2026</v>
      </c>
      <c r="D16299" t="s">
        <v>968</v>
      </c>
      <c r="E16299" t="s">
        <v>1066</v>
      </c>
      <c r="F16299" t="s">
        <v>22</v>
      </c>
      <c r="G16299" t="s">
        <v>173</v>
      </c>
      <c r="H16299" t="s">
        <v>1234</v>
      </c>
      <c r="I16299" s="26">
        <v>123832.71</v>
      </c>
      <c r="J16299" s="12">
        <f t="shared" si="508"/>
        <v>-123832.71</v>
      </c>
      <c r="K16299" t="s">
        <v>1875</v>
      </c>
      <c r="L16299" t="s">
        <v>878</v>
      </c>
      <c r="M16299" t="s">
        <v>888</v>
      </c>
      <c r="N16299" t="str">
        <f t="shared" si="509"/>
        <v>E, C</v>
      </c>
    </row>
    <row r="16300" spans="1:14" x14ac:dyDescent="0.25">
      <c r="A16300" t="s">
        <v>11</v>
      </c>
      <c r="B16300" t="s">
        <v>861</v>
      </c>
      <c r="C16300" s="2">
        <v>2026</v>
      </c>
      <c r="D16300" t="s">
        <v>1745</v>
      </c>
      <c r="E16300" t="s">
        <v>1297</v>
      </c>
      <c r="F16300" t="s">
        <v>22</v>
      </c>
      <c r="G16300" t="s">
        <v>19</v>
      </c>
      <c r="H16300" t="s">
        <v>1183</v>
      </c>
      <c r="I16300" s="26">
        <v>134846.72</v>
      </c>
      <c r="J16300" s="12">
        <f t="shared" si="508"/>
        <v>-134846.72</v>
      </c>
      <c r="K16300" t="s">
        <v>1875</v>
      </c>
      <c r="L16300" t="s">
        <v>879</v>
      </c>
      <c r="M16300" t="s">
        <v>887</v>
      </c>
      <c r="N16300" t="str">
        <f t="shared" si="509"/>
        <v>R, A</v>
      </c>
    </row>
    <row r="16301" spans="1:14" x14ac:dyDescent="0.25">
      <c r="A16301" t="s">
        <v>11</v>
      </c>
      <c r="B16301" t="s">
        <v>861</v>
      </c>
      <c r="C16301" s="2">
        <v>2026</v>
      </c>
      <c r="D16301" t="s">
        <v>1801</v>
      </c>
      <c r="E16301" t="s">
        <v>1080</v>
      </c>
      <c r="F16301" t="s">
        <v>14</v>
      </c>
      <c r="G16301" t="s">
        <v>15</v>
      </c>
      <c r="H16301" t="s">
        <v>1371</v>
      </c>
      <c r="I16301" s="26">
        <v>23324.6</v>
      </c>
      <c r="J16301" s="12">
        <f t="shared" si="508"/>
        <v>-23324.6</v>
      </c>
      <c r="K16301" t="s">
        <v>1875</v>
      </c>
      <c r="L16301" t="s">
        <v>879</v>
      </c>
      <c r="M16301" t="s">
        <v>888</v>
      </c>
      <c r="N16301" t="str">
        <f t="shared" si="509"/>
        <v>R, C</v>
      </c>
    </row>
    <row r="16302" spans="1:14" x14ac:dyDescent="0.25">
      <c r="A16302" t="s">
        <v>11</v>
      </c>
      <c r="B16302" t="s">
        <v>861</v>
      </c>
      <c r="C16302" s="2">
        <v>2026</v>
      </c>
      <c r="D16302" t="s">
        <v>1745</v>
      </c>
      <c r="E16302" t="s">
        <v>1064</v>
      </c>
      <c r="F16302" t="s">
        <v>22</v>
      </c>
      <c r="G16302" t="s">
        <v>19</v>
      </c>
      <c r="H16302" t="s">
        <v>1445</v>
      </c>
      <c r="I16302" s="26">
        <v>328441.27</v>
      </c>
      <c r="J16302" s="12">
        <f t="shared" si="508"/>
        <v>-328441.27</v>
      </c>
      <c r="K16302" t="s">
        <v>1875</v>
      </c>
      <c r="L16302" t="s">
        <v>878</v>
      </c>
      <c r="M16302" t="s">
        <v>887</v>
      </c>
      <c r="N16302" t="str">
        <f t="shared" si="509"/>
        <v>E, A</v>
      </c>
    </row>
    <row r="16303" spans="1:14" x14ac:dyDescent="0.25">
      <c r="A16303" t="s">
        <v>11</v>
      </c>
      <c r="B16303" t="s">
        <v>12</v>
      </c>
      <c r="C16303" s="2">
        <v>2026</v>
      </c>
      <c r="D16303" t="s">
        <v>1745</v>
      </c>
      <c r="E16303" t="s">
        <v>1051</v>
      </c>
      <c r="F16303" t="s">
        <v>16</v>
      </c>
      <c r="G16303" t="s">
        <v>19</v>
      </c>
      <c r="H16303" t="s">
        <v>1551</v>
      </c>
      <c r="I16303" s="26">
        <v>-336536.36</v>
      </c>
      <c r="J16303" s="12">
        <f t="shared" si="508"/>
        <v>336536.36</v>
      </c>
      <c r="K16303" t="s">
        <v>1875</v>
      </c>
      <c r="L16303" t="s">
        <v>879</v>
      </c>
      <c r="M16303" t="s">
        <v>888</v>
      </c>
      <c r="N16303" t="str">
        <f t="shared" si="509"/>
        <v>R, C</v>
      </c>
    </row>
    <row r="16304" spans="1:14" x14ac:dyDescent="0.25">
      <c r="A16304" t="s">
        <v>11</v>
      </c>
      <c r="B16304" t="s">
        <v>12</v>
      </c>
      <c r="C16304" s="2">
        <v>2026</v>
      </c>
      <c r="D16304" t="s">
        <v>1801</v>
      </c>
      <c r="E16304" t="s">
        <v>1066</v>
      </c>
      <c r="F16304" t="s">
        <v>21</v>
      </c>
      <c r="G16304" t="s">
        <v>173</v>
      </c>
      <c r="H16304" t="s">
        <v>1127</v>
      </c>
      <c r="I16304" s="26">
        <v>-79400</v>
      </c>
      <c r="J16304" s="12">
        <f t="shared" si="508"/>
        <v>79400</v>
      </c>
      <c r="K16304" t="s">
        <v>1875</v>
      </c>
      <c r="L16304" t="s">
        <v>879</v>
      </c>
      <c r="M16304" t="s">
        <v>888</v>
      </c>
      <c r="N16304" t="str">
        <f t="shared" si="509"/>
        <v>R, C</v>
      </c>
    </row>
    <row r="16305" spans="1:14" x14ac:dyDescent="0.25">
      <c r="A16305" t="s">
        <v>11</v>
      </c>
      <c r="B16305" t="s">
        <v>861</v>
      </c>
      <c r="C16305" s="2">
        <v>2026</v>
      </c>
      <c r="D16305" t="s">
        <v>1801</v>
      </c>
      <c r="E16305" t="s">
        <v>1051</v>
      </c>
      <c r="F16305" t="s">
        <v>24</v>
      </c>
      <c r="G16305" t="s">
        <v>27</v>
      </c>
      <c r="H16305" t="s">
        <v>1014</v>
      </c>
      <c r="I16305" s="26">
        <v>786777.94</v>
      </c>
      <c r="J16305" s="12">
        <f t="shared" si="508"/>
        <v>-786777.94</v>
      </c>
      <c r="K16305" t="s">
        <v>1875</v>
      </c>
      <c r="L16305" t="s">
        <v>879</v>
      </c>
      <c r="M16305" t="s">
        <v>888</v>
      </c>
      <c r="N16305" t="str">
        <f t="shared" si="509"/>
        <v>R, C</v>
      </c>
    </row>
    <row r="16306" spans="1:14" x14ac:dyDescent="0.25">
      <c r="A16306" t="s">
        <v>11</v>
      </c>
      <c r="B16306" t="s">
        <v>860</v>
      </c>
      <c r="C16306" s="2">
        <v>2026</v>
      </c>
      <c r="D16306" t="s">
        <v>1801</v>
      </c>
      <c r="E16306" t="s">
        <v>1080</v>
      </c>
      <c r="F16306" t="s">
        <v>22</v>
      </c>
      <c r="G16306" t="s">
        <v>15</v>
      </c>
      <c r="H16306" t="s">
        <v>1323</v>
      </c>
      <c r="I16306" s="26">
        <v>5881581.7199999997</v>
      </c>
      <c r="J16306" s="12">
        <f t="shared" si="508"/>
        <v>-5881581.7199999997</v>
      </c>
      <c r="K16306" t="s">
        <v>1875</v>
      </c>
      <c r="L16306" t="s">
        <v>879</v>
      </c>
      <c r="M16306" t="s">
        <v>888</v>
      </c>
      <c r="N16306" t="str">
        <f t="shared" si="509"/>
        <v>R, C</v>
      </c>
    </row>
    <row r="16307" spans="1:14" x14ac:dyDescent="0.25">
      <c r="A16307" t="s">
        <v>11</v>
      </c>
      <c r="B16307" t="s">
        <v>861</v>
      </c>
      <c r="C16307" s="2">
        <v>2026</v>
      </c>
      <c r="D16307" t="s">
        <v>1801</v>
      </c>
      <c r="E16307" t="s">
        <v>1053</v>
      </c>
      <c r="F16307" t="s">
        <v>18</v>
      </c>
      <c r="G16307" t="s">
        <v>19</v>
      </c>
      <c r="H16307" t="s">
        <v>1464</v>
      </c>
      <c r="I16307" s="26">
        <v>32872.15</v>
      </c>
      <c r="J16307" s="12">
        <f t="shared" si="508"/>
        <v>-32872.15</v>
      </c>
      <c r="K16307" t="s">
        <v>1875</v>
      </c>
      <c r="L16307" t="s">
        <v>879</v>
      </c>
      <c r="M16307" t="s">
        <v>888</v>
      </c>
      <c r="N16307" t="str">
        <f t="shared" si="509"/>
        <v>R, C</v>
      </c>
    </row>
    <row r="16308" spans="1:14" x14ac:dyDescent="0.25">
      <c r="A16308" t="s">
        <v>11</v>
      </c>
      <c r="B16308" t="s">
        <v>862</v>
      </c>
      <c r="C16308" s="2">
        <v>2026</v>
      </c>
      <c r="D16308" t="s">
        <v>1801</v>
      </c>
      <c r="E16308" t="s">
        <v>1113</v>
      </c>
      <c r="F16308" t="s">
        <v>22</v>
      </c>
      <c r="G16308" t="s">
        <v>19</v>
      </c>
      <c r="H16308" t="s">
        <v>1277</v>
      </c>
      <c r="I16308" s="26">
        <v>0</v>
      </c>
      <c r="J16308" s="12">
        <f t="shared" si="508"/>
        <v>0</v>
      </c>
      <c r="K16308" t="s">
        <v>1875</v>
      </c>
      <c r="L16308" t="s">
        <v>878</v>
      </c>
      <c r="M16308" t="s">
        <v>887</v>
      </c>
      <c r="N16308" t="str">
        <f t="shared" si="509"/>
        <v>E, A</v>
      </c>
    </row>
    <row r="16309" spans="1:14" x14ac:dyDescent="0.25">
      <c r="A16309" t="s">
        <v>11</v>
      </c>
      <c r="B16309" t="s">
        <v>862</v>
      </c>
      <c r="C16309" s="2">
        <v>2026</v>
      </c>
      <c r="D16309" t="s">
        <v>1801</v>
      </c>
      <c r="E16309" t="s">
        <v>1062</v>
      </c>
      <c r="F16309" t="s">
        <v>22</v>
      </c>
      <c r="G16309" t="s">
        <v>19</v>
      </c>
      <c r="H16309" t="s">
        <v>1291</v>
      </c>
      <c r="I16309" s="26">
        <v>-1348866</v>
      </c>
      <c r="J16309" s="12">
        <f t="shared" si="508"/>
        <v>1348866</v>
      </c>
      <c r="K16309" t="s">
        <v>1875</v>
      </c>
      <c r="L16309" t="s">
        <v>878</v>
      </c>
      <c r="M16309" t="s">
        <v>887</v>
      </c>
      <c r="N16309" t="str">
        <f t="shared" si="509"/>
        <v>E, A</v>
      </c>
    </row>
    <row r="16310" spans="1:14" x14ac:dyDescent="0.25">
      <c r="A16310" t="s">
        <v>11</v>
      </c>
      <c r="B16310" t="s">
        <v>862</v>
      </c>
      <c r="C16310" s="2">
        <v>2026</v>
      </c>
      <c r="D16310" t="s">
        <v>1801</v>
      </c>
      <c r="E16310" t="s">
        <v>1195</v>
      </c>
      <c r="F16310" t="s">
        <v>22</v>
      </c>
      <c r="G16310" t="s">
        <v>19</v>
      </c>
      <c r="H16310" t="s">
        <v>1178</v>
      </c>
      <c r="I16310" s="26">
        <v>0</v>
      </c>
      <c r="J16310" s="12">
        <f t="shared" si="508"/>
        <v>0</v>
      </c>
      <c r="K16310" t="s">
        <v>1875</v>
      </c>
      <c r="L16310" t="s">
        <v>878</v>
      </c>
      <c r="M16310" t="s">
        <v>887</v>
      </c>
      <c r="N16310" t="str">
        <f t="shared" si="509"/>
        <v>E, A</v>
      </c>
    </row>
    <row r="16311" spans="1:14" x14ac:dyDescent="0.25">
      <c r="A16311" t="s">
        <v>11</v>
      </c>
      <c r="B16311" t="s">
        <v>12</v>
      </c>
      <c r="C16311" s="2">
        <v>2026</v>
      </c>
      <c r="D16311" t="s">
        <v>1801</v>
      </c>
      <c r="E16311" t="s">
        <v>1066</v>
      </c>
      <c r="F16311" t="s">
        <v>20</v>
      </c>
      <c r="G16311" t="s">
        <v>19</v>
      </c>
      <c r="H16311" t="s">
        <v>1286</v>
      </c>
      <c r="I16311" s="26">
        <v>-127400</v>
      </c>
      <c r="J16311" s="12">
        <f t="shared" si="508"/>
        <v>127400</v>
      </c>
      <c r="K16311" t="s">
        <v>1875</v>
      </c>
      <c r="L16311" t="s">
        <v>879</v>
      </c>
      <c r="M16311" t="s">
        <v>888</v>
      </c>
      <c r="N16311" t="str">
        <f t="shared" si="509"/>
        <v>R, C</v>
      </c>
    </row>
    <row r="16312" spans="1:14" x14ac:dyDescent="0.25">
      <c r="A16312" t="s">
        <v>11</v>
      </c>
      <c r="B16312" t="s">
        <v>12</v>
      </c>
      <c r="C16312" s="2">
        <v>2026</v>
      </c>
      <c r="D16312" t="s">
        <v>1801</v>
      </c>
      <c r="E16312" t="s">
        <v>1101</v>
      </c>
      <c r="F16312" t="s">
        <v>22</v>
      </c>
      <c r="G16312" t="s">
        <v>19</v>
      </c>
      <c r="H16312" t="s">
        <v>1494</v>
      </c>
      <c r="I16312" s="26">
        <v>-75000000</v>
      </c>
      <c r="J16312" s="12">
        <f t="shared" si="508"/>
        <v>75000000</v>
      </c>
      <c r="K16312" t="s">
        <v>1875</v>
      </c>
      <c r="L16312" t="s">
        <v>879</v>
      </c>
      <c r="M16312" t="s">
        <v>888</v>
      </c>
      <c r="N16312" t="str">
        <f t="shared" si="509"/>
        <v>R, C</v>
      </c>
    </row>
    <row r="16313" spans="1:14" x14ac:dyDescent="0.25">
      <c r="A16313" t="s">
        <v>11</v>
      </c>
      <c r="B16313" t="s">
        <v>860</v>
      </c>
      <c r="C16313" s="2">
        <v>2026</v>
      </c>
      <c r="D16313" t="s">
        <v>1037</v>
      </c>
      <c r="E16313" t="s">
        <v>1066</v>
      </c>
      <c r="F16313" t="s">
        <v>14</v>
      </c>
      <c r="G16313" t="s">
        <v>175</v>
      </c>
      <c r="H16313" t="s">
        <v>1374</v>
      </c>
      <c r="I16313" s="26">
        <v>324050</v>
      </c>
      <c r="J16313" s="12">
        <f t="shared" si="508"/>
        <v>-324050</v>
      </c>
      <c r="K16313" t="s">
        <v>1875</v>
      </c>
      <c r="L16313" t="s">
        <v>878</v>
      </c>
      <c r="M16313" t="s">
        <v>888</v>
      </c>
      <c r="N16313" t="str">
        <f t="shared" si="509"/>
        <v>E, C</v>
      </c>
    </row>
    <row r="16314" spans="1:14" x14ac:dyDescent="0.25">
      <c r="A16314" t="s">
        <v>11</v>
      </c>
      <c r="B16314" t="s">
        <v>861</v>
      </c>
      <c r="C16314" s="2">
        <v>2026</v>
      </c>
      <c r="D16314" t="s">
        <v>1745</v>
      </c>
      <c r="E16314" t="s">
        <v>1062</v>
      </c>
      <c r="F16314" t="s">
        <v>22</v>
      </c>
      <c r="G16314" t="s">
        <v>19</v>
      </c>
      <c r="H16314" t="s">
        <v>1528</v>
      </c>
      <c r="I16314" s="26">
        <v>50000</v>
      </c>
      <c r="J16314" s="12">
        <f t="shared" si="508"/>
        <v>-50000</v>
      </c>
      <c r="K16314" t="s">
        <v>1875</v>
      </c>
      <c r="L16314" t="s">
        <v>878</v>
      </c>
      <c r="M16314" t="s">
        <v>887</v>
      </c>
      <c r="N16314" t="str">
        <f t="shared" si="509"/>
        <v>E, A</v>
      </c>
    </row>
    <row r="16315" spans="1:14" x14ac:dyDescent="0.25">
      <c r="A16315" t="s">
        <v>11</v>
      </c>
      <c r="B16315" t="s">
        <v>862</v>
      </c>
      <c r="C16315" s="2">
        <v>2026</v>
      </c>
      <c r="D16315" t="s">
        <v>1801</v>
      </c>
      <c r="E16315" t="s">
        <v>1073</v>
      </c>
      <c r="F16315" t="s">
        <v>14</v>
      </c>
      <c r="G16315" t="s">
        <v>315</v>
      </c>
      <c r="H16315" t="s">
        <v>1409</v>
      </c>
      <c r="I16315" s="26">
        <v>0</v>
      </c>
      <c r="J16315" s="12">
        <f t="shared" si="508"/>
        <v>0</v>
      </c>
      <c r="K16315" t="s">
        <v>1875</v>
      </c>
      <c r="L16315" t="s">
        <v>879</v>
      </c>
      <c r="M16315" t="s">
        <v>888</v>
      </c>
      <c r="N16315" t="str">
        <f t="shared" si="509"/>
        <v>R, C</v>
      </c>
    </row>
    <row r="16316" spans="1:14" x14ac:dyDescent="0.25">
      <c r="A16316" t="s">
        <v>11</v>
      </c>
      <c r="B16316" t="s">
        <v>860</v>
      </c>
      <c r="C16316" s="2">
        <v>2027</v>
      </c>
      <c r="D16316" t="s">
        <v>1680</v>
      </c>
      <c r="E16316" t="s">
        <v>1066</v>
      </c>
      <c r="F16316" t="s">
        <v>14</v>
      </c>
      <c r="G16316" t="s">
        <v>175</v>
      </c>
      <c r="H16316" t="s">
        <v>1527</v>
      </c>
      <c r="I16316" s="26">
        <v>23303.55</v>
      </c>
      <c r="J16316" s="12">
        <f t="shared" si="508"/>
        <v>-23303.55</v>
      </c>
      <c r="K16316" t="s">
        <v>1875</v>
      </c>
      <c r="L16316" t="s">
        <v>879</v>
      </c>
      <c r="M16316" t="s">
        <v>888</v>
      </c>
      <c r="N16316" t="str">
        <f t="shared" si="509"/>
        <v>R, C</v>
      </c>
    </row>
    <row r="16317" spans="1:14" x14ac:dyDescent="0.25">
      <c r="A16317" t="s">
        <v>11</v>
      </c>
      <c r="B16317" t="s">
        <v>861</v>
      </c>
      <c r="C16317" s="2">
        <v>2026</v>
      </c>
      <c r="D16317" t="s">
        <v>1745</v>
      </c>
      <c r="E16317" t="s">
        <v>1047</v>
      </c>
      <c r="F16317" t="s">
        <v>14</v>
      </c>
      <c r="G16317" t="s">
        <v>19</v>
      </c>
      <c r="H16317" t="s">
        <v>1048</v>
      </c>
      <c r="I16317" s="26">
        <v>178725612.31</v>
      </c>
      <c r="J16317" s="12">
        <f t="shared" si="508"/>
        <v>-178725612.31</v>
      </c>
      <c r="K16317" t="s">
        <v>1875</v>
      </c>
      <c r="L16317" t="s">
        <v>879</v>
      </c>
      <c r="M16317" t="s">
        <v>888</v>
      </c>
      <c r="N16317" t="str">
        <f t="shared" si="509"/>
        <v>R, C</v>
      </c>
    </row>
    <row r="16318" spans="1:14" x14ac:dyDescent="0.25">
      <c r="A16318" t="s">
        <v>11</v>
      </c>
      <c r="B16318" t="s">
        <v>12</v>
      </c>
      <c r="C16318" s="2">
        <v>2026</v>
      </c>
      <c r="D16318" t="s">
        <v>1801</v>
      </c>
      <c r="E16318" t="s">
        <v>1058</v>
      </c>
      <c r="F16318" t="s">
        <v>14</v>
      </c>
      <c r="G16318" t="s">
        <v>27</v>
      </c>
      <c r="H16318" t="s">
        <v>1173</v>
      </c>
      <c r="I16318" s="26">
        <v>0</v>
      </c>
      <c r="J16318" s="12">
        <f t="shared" si="508"/>
        <v>0</v>
      </c>
      <c r="K16318" t="s">
        <v>1875</v>
      </c>
      <c r="L16318" t="s">
        <v>879</v>
      </c>
      <c r="M16318" t="s">
        <v>888</v>
      </c>
      <c r="N16318" t="str">
        <f t="shared" si="509"/>
        <v>R, C</v>
      </c>
    </row>
    <row r="16319" spans="1:14" x14ac:dyDescent="0.25">
      <c r="A16319" t="s">
        <v>11</v>
      </c>
      <c r="B16319" t="s">
        <v>12</v>
      </c>
      <c r="C16319" s="2">
        <v>2026</v>
      </c>
      <c r="D16319" t="s">
        <v>1801</v>
      </c>
      <c r="E16319" t="s">
        <v>1080</v>
      </c>
      <c r="F16319" t="s">
        <v>18</v>
      </c>
      <c r="G16319" t="s">
        <v>15</v>
      </c>
      <c r="H16319" t="s">
        <v>1283</v>
      </c>
      <c r="I16319" s="26">
        <v>-18500</v>
      </c>
      <c r="J16319" s="12">
        <f t="shared" si="508"/>
        <v>18500</v>
      </c>
      <c r="K16319" t="s">
        <v>1875</v>
      </c>
      <c r="L16319" t="s">
        <v>879</v>
      </c>
      <c r="M16319" t="s">
        <v>888</v>
      </c>
      <c r="N16319" t="str">
        <f t="shared" si="509"/>
        <v>R, C</v>
      </c>
    </row>
    <row r="16320" spans="1:14" x14ac:dyDescent="0.25">
      <c r="A16320" t="s">
        <v>11</v>
      </c>
      <c r="B16320" t="s">
        <v>12</v>
      </c>
      <c r="C16320" s="2">
        <v>2026</v>
      </c>
      <c r="D16320" t="s">
        <v>1801</v>
      </c>
      <c r="E16320" t="s">
        <v>1269</v>
      </c>
      <c r="F16320" t="s">
        <v>24</v>
      </c>
      <c r="G16320" t="s">
        <v>27</v>
      </c>
      <c r="H16320" t="s">
        <v>702</v>
      </c>
      <c r="I16320" s="26">
        <v>0</v>
      </c>
      <c r="J16320" s="12">
        <f t="shared" ref="J16320:J16383" si="510">-I16320</f>
        <v>0</v>
      </c>
      <c r="K16320" t="s">
        <v>1875</v>
      </c>
      <c r="L16320" t="s">
        <v>879</v>
      </c>
      <c r="M16320" t="s">
        <v>888</v>
      </c>
      <c r="N16320" t="str">
        <f t="shared" si="509"/>
        <v>R, C</v>
      </c>
    </row>
    <row r="16321" spans="1:14" x14ac:dyDescent="0.25">
      <c r="A16321" t="s">
        <v>11</v>
      </c>
      <c r="B16321" t="s">
        <v>12</v>
      </c>
      <c r="C16321" s="2">
        <v>2026</v>
      </c>
      <c r="D16321" t="s">
        <v>1801</v>
      </c>
      <c r="E16321" t="s">
        <v>1138</v>
      </c>
      <c r="F16321" t="s">
        <v>16</v>
      </c>
      <c r="G16321" t="s">
        <v>643</v>
      </c>
      <c r="H16321" t="s">
        <v>1118</v>
      </c>
      <c r="I16321" s="26">
        <v>0</v>
      </c>
      <c r="J16321" s="12">
        <f t="shared" si="510"/>
        <v>0</v>
      </c>
      <c r="K16321" t="s">
        <v>1875</v>
      </c>
      <c r="L16321" t="s">
        <v>879</v>
      </c>
      <c r="M16321" t="s">
        <v>888</v>
      </c>
      <c r="N16321" t="str">
        <f t="shared" si="509"/>
        <v>R, C</v>
      </c>
    </row>
    <row r="16322" spans="1:14" x14ac:dyDescent="0.25">
      <c r="A16322" t="s">
        <v>11</v>
      </c>
      <c r="B16322" t="s">
        <v>12</v>
      </c>
      <c r="C16322" s="2">
        <v>2026</v>
      </c>
      <c r="D16322" t="s">
        <v>1801</v>
      </c>
      <c r="E16322" t="s">
        <v>1092</v>
      </c>
      <c r="F16322" t="s">
        <v>24</v>
      </c>
      <c r="G16322" t="s">
        <v>27</v>
      </c>
      <c r="H16322" t="s">
        <v>588</v>
      </c>
      <c r="I16322" s="26">
        <v>0</v>
      </c>
      <c r="J16322" s="12">
        <f t="shared" si="510"/>
        <v>0</v>
      </c>
      <c r="K16322" t="s">
        <v>1875</v>
      </c>
      <c r="L16322" t="s">
        <v>879</v>
      </c>
      <c r="M16322" t="s">
        <v>888</v>
      </c>
      <c r="N16322" t="str">
        <f t="shared" si="509"/>
        <v>R, C</v>
      </c>
    </row>
    <row r="16323" spans="1:14" x14ac:dyDescent="0.25">
      <c r="A16323" t="s">
        <v>11</v>
      </c>
      <c r="B16323" t="s">
        <v>12</v>
      </c>
      <c r="C16323" s="2">
        <v>2026</v>
      </c>
      <c r="D16323" t="s">
        <v>1801</v>
      </c>
      <c r="E16323" t="s">
        <v>1047</v>
      </c>
      <c r="F16323" t="s">
        <v>24</v>
      </c>
      <c r="G16323" t="s">
        <v>27</v>
      </c>
      <c r="H16323" t="s">
        <v>503</v>
      </c>
      <c r="I16323" s="26">
        <v>0</v>
      </c>
      <c r="J16323" s="12">
        <f t="shared" si="510"/>
        <v>0</v>
      </c>
      <c r="K16323" t="s">
        <v>1875</v>
      </c>
      <c r="L16323" t="s">
        <v>879</v>
      </c>
      <c r="M16323" t="s">
        <v>888</v>
      </c>
      <c r="N16323" t="str">
        <f t="shared" ref="N16323:N16386" si="511">L16323&amp;", "&amp;M16323</f>
        <v>R, C</v>
      </c>
    </row>
    <row r="16324" spans="1:14" x14ac:dyDescent="0.25">
      <c r="A16324" t="s">
        <v>11</v>
      </c>
      <c r="B16324" t="s">
        <v>12</v>
      </c>
      <c r="C16324" s="2">
        <v>2026</v>
      </c>
      <c r="D16324" t="s">
        <v>1801</v>
      </c>
      <c r="E16324" t="s">
        <v>1051</v>
      </c>
      <c r="F16324" t="s">
        <v>22</v>
      </c>
      <c r="G16324" t="s">
        <v>282</v>
      </c>
      <c r="H16324" t="s">
        <v>1322</v>
      </c>
      <c r="I16324" s="26">
        <v>-619161710.63999999</v>
      </c>
      <c r="J16324" s="12">
        <f t="shared" si="510"/>
        <v>619161710.63999999</v>
      </c>
      <c r="K16324" t="s">
        <v>1875</v>
      </c>
      <c r="L16324" t="s">
        <v>878</v>
      </c>
      <c r="M16324" t="s">
        <v>886</v>
      </c>
      <c r="N16324" t="str">
        <f t="shared" si="511"/>
        <v>E, B</v>
      </c>
    </row>
    <row r="16325" spans="1:14" x14ac:dyDescent="0.25">
      <c r="A16325" t="s">
        <v>11</v>
      </c>
      <c r="B16325" t="s">
        <v>861</v>
      </c>
      <c r="C16325" s="2">
        <v>2026</v>
      </c>
      <c r="D16325" t="s">
        <v>1801</v>
      </c>
      <c r="E16325" t="s">
        <v>1158</v>
      </c>
      <c r="F16325" t="s">
        <v>22</v>
      </c>
      <c r="G16325" t="s">
        <v>27</v>
      </c>
      <c r="H16325" t="s">
        <v>1711</v>
      </c>
      <c r="I16325" s="26">
        <v>0</v>
      </c>
      <c r="J16325" s="12">
        <f t="shared" si="510"/>
        <v>0</v>
      </c>
      <c r="K16325" t="s">
        <v>1875</v>
      </c>
      <c r="L16325" t="s">
        <v>879</v>
      </c>
      <c r="M16325" t="s">
        <v>888</v>
      </c>
      <c r="N16325" t="str">
        <f t="shared" si="511"/>
        <v>R, C</v>
      </c>
    </row>
    <row r="16326" spans="1:14" x14ac:dyDescent="0.25">
      <c r="A16326" t="s">
        <v>11</v>
      </c>
      <c r="B16326" t="s">
        <v>862</v>
      </c>
      <c r="C16326" s="2">
        <v>2026</v>
      </c>
      <c r="D16326" t="s">
        <v>1801</v>
      </c>
      <c r="E16326" t="s">
        <v>1129</v>
      </c>
      <c r="F16326" t="s">
        <v>14</v>
      </c>
      <c r="G16326" t="s">
        <v>19</v>
      </c>
      <c r="H16326" t="s">
        <v>1071</v>
      </c>
      <c r="I16326" s="26">
        <v>-137799</v>
      </c>
      <c r="J16326" s="12">
        <f t="shared" si="510"/>
        <v>137799</v>
      </c>
      <c r="K16326" t="s">
        <v>1875</v>
      </c>
      <c r="L16326" t="s">
        <v>879</v>
      </c>
      <c r="M16326" t="s">
        <v>888</v>
      </c>
      <c r="N16326" t="str">
        <f t="shared" si="511"/>
        <v>R, C</v>
      </c>
    </row>
    <row r="16327" spans="1:14" x14ac:dyDescent="0.25">
      <c r="A16327" t="s">
        <v>11</v>
      </c>
      <c r="B16327" t="s">
        <v>861</v>
      </c>
      <c r="C16327" s="2">
        <v>2026</v>
      </c>
      <c r="D16327" t="s">
        <v>1801</v>
      </c>
      <c r="E16327" t="s">
        <v>1051</v>
      </c>
      <c r="F16327" t="s">
        <v>14</v>
      </c>
      <c r="G16327" t="s">
        <v>19</v>
      </c>
      <c r="H16327" t="s">
        <v>1183</v>
      </c>
      <c r="I16327" s="26">
        <v>236397.9</v>
      </c>
      <c r="J16327" s="12">
        <f t="shared" si="510"/>
        <v>-236397.9</v>
      </c>
      <c r="K16327" t="s">
        <v>1875</v>
      </c>
      <c r="L16327" t="s">
        <v>879</v>
      </c>
      <c r="M16327" t="s">
        <v>888</v>
      </c>
      <c r="N16327" t="str">
        <f t="shared" si="511"/>
        <v>R, C</v>
      </c>
    </row>
    <row r="16328" spans="1:14" x14ac:dyDescent="0.25">
      <c r="A16328" t="s">
        <v>11</v>
      </c>
      <c r="B16328" t="s">
        <v>861</v>
      </c>
      <c r="C16328" s="2">
        <v>2026</v>
      </c>
      <c r="D16328" t="s">
        <v>1745</v>
      </c>
      <c r="E16328" t="s">
        <v>1066</v>
      </c>
      <c r="F16328" t="s">
        <v>22</v>
      </c>
      <c r="G16328" t="s">
        <v>173</v>
      </c>
      <c r="H16328" t="s">
        <v>1210</v>
      </c>
      <c r="I16328" s="26">
        <v>1223428.69</v>
      </c>
      <c r="J16328" s="12">
        <f t="shared" si="510"/>
        <v>-1223428.69</v>
      </c>
      <c r="K16328" t="s">
        <v>1875</v>
      </c>
      <c r="L16328" t="s">
        <v>878</v>
      </c>
      <c r="M16328" t="s">
        <v>886</v>
      </c>
      <c r="N16328" t="str">
        <f t="shared" si="511"/>
        <v>E, B</v>
      </c>
    </row>
    <row r="16329" spans="1:14" x14ac:dyDescent="0.25">
      <c r="A16329" t="s">
        <v>11</v>
      </c>
      <c r="B16329" t="s">
        <v>12</v>
      </c>
      <c r="C16329" s="2">
        <v>2026</v>
      </c>
      <c r="D16329" t="s">
        <v>1037</v>
      </c>
      <c r="E16329" t="s">
        <v>1066</v>
      </c>
      <c r="F16329" t="s">
        <v>22</v>
      </c>
      <c r="G16329" t="s">
        <v>173</v>
      </c>
      <c r="H16329" t="s">
        <v>1279</v>
      </c>
      <c r="I16329" s="26">
        <v>-93061.96</v>
      </c>
      <c r="J16329" s="12">
        <f t="shared" si="510"/>
        <v>93061.96</v>
      </c>
      <c r="K16329" t="s">
        <v>1875</v>
      </c>
      <c r="L16329" t="s">
        <v>879</v>
      </c>
      <c r="M16329" t="s">
        <v>888</v>
      </c>
      <c r="N16329" t="str">
        <f t="shared" si="511"/>
        <v>R, C</v>
      </c>
    </row>
    <row r="16330" spans="1:14" x14ac:dyDescent="0.25">
      <c r="A16330" t="s">
        <v>11</v>
      </c>
      <c r="B16330" t="s">
        <v>861</v>
      </c>
      <c r="C16330" s="2">
        <v>2026</v>
      </c>
      <c r="D16330" t="s">
        <v>1801</v>
      </c>
      <c r="E16330" t="s">
        <v>1080</v>
      </c>
      <c r="F16330" t="s">
        <v>20</v>
      </c>
      <c r="G16330" t="s">
        <v>15</v>
      </c>
      <c r="H16330" t="s">
        <v>1153</v>
      </c>
      <c r="I16330" s="26">
        <v>2268.79</v>
      </c>
      <c r="J16330" s="12">
        <f t="shared" si="510"/>
        <v>-2268.79</v>
      </c>
      <c r="K16330" t="s">
        <v>1875</v>
      </c>
      <c r="L16330" t="s">
        <v>878</v>
      </c>
      <c r="M16330" t="s">
        <v>888</v>
      </c>
      <c r="N16330" t="str">
        <f t="shared" si="511"/>
        <v>E, C</v>
      </c>
    </row>
    <row r="16331" spans="1:14" x14ac:dyDescent="0.25">
      <c r="A16331" t="s">
        <v>11</v>
      </c>
      <c r="B16331" t="s">
        <v>860</v>
      </c>
      <c r="C16331" s="2">
        <v>2026</v>
      </c>
      <c r="D16331" t="s">
        <v>1745</v>
      </c>
      <c r="E16331" t="s">
        <v>1080</v>
      </c>
      <c r="F16331" t="s">
        <v>14</v>
      </c>
      <c r="G16331" t="s">
        <v>15</v>
      </c>
      <c r="H16331" t="s">
        <v>1483</v>
      </c>
      <c r="I16331" s="26">
        <v>0</v>
      </c>
      <c r="J16331" s="12">
        <f t="shared" si="510"/>
        <v>0</v>
      </c>
      <c r="K16331" t="s">
        <v>1875</v>
      </c>
      <c r="L16331" t="s">
        <v>878</v>
      </c>
      <c r="M16331" t="s">
        <v>887</v>
      </c>
      <c r="N16331" t="str">
        <f t="shared" si="511"/>
        <v>E, A</v>
      </c>
    </row>
    <row r="16332" spans="1:14" x14ac:dyDescent="0.25">
      <c r="A16332" t="s">
        <v>11</v>
      </c>
      <c r="B16332" t="s">
        <v>861</v>
      </c>
      <c r="C16332" s="2">
        <v>2026</v>
      </c>
      <c r="D16332" t="s">
        <v>1801</v>
      </c>
      <c r="E16332" t="s">
        <v>1047</v>
      </c>
      <c r="F16332" t="s">
        <v>24</v>
      </c>
      <c r="G16332" t="s">
        <v>27</v>
      </c>
      <c r="H16332" t="s">
        <v>939</v>
      </c>
      <c r="I16332" s="26">
        <v>3881185.5</v>
      </c>
      <c r="J16332" s="12">
        <f t="shared" si="510"/>
        <v>-3881185.5</v>
      </c>
      <c r="K16332" t="s">
        <v>1875</v>
      </c>
      <c r="L16332" t="s">
        <v>879</v>
      </c>
      <c r="M16332" t="s">
        <v>888</v>
      </c>
      <c r="N16332" t="str">
        <f t="shared" si="511"/>
        <v>R, C</v>
      </c>
    </row>
    <row r="16333" spans="1:14" x14ac:dyDescent="0.25">
      <c r="A16333" t="s">
        <v>11</v>
      </c>
      <c r="B16333" t="s">
        <v>12</v>
      </c>
      <c r="C16333" s="2">
        <v>2026</v>
      </c>
      <c r="D16333" t="s">
        <v>1680</v>
      </c>
      <c r="E16333" t="s">
        <v>1080</v>
      </c>
      <c r="F16333" t="s">
        <v>14</v>
      </c>
      <c r="G16333" t="s">
        <v>15</v>
      </c>
      <c r="H16333" t="s">
        <v>1156</v>
      </c>
      <c r="I16333" s="26">
        <v>-53060.4</v>
      </c>
      <c r="J16333" s="12">
        <f t="shared" si="510"/>
        <v>53060.4</v>
      </c>
      <c r="K16333" t="s">
        <v>1875</v>
      </c>
      <c r="L16333" t="s">
        <v>879</v>
      </c>
      <c r="M16333" t="s">
        <v>888</v>
      </c>
      <c r="N16333" t="str">
        <f t="shared" si="511"/>
        <v>R, C</v>
      </c>
    </row>
    <row r="16334" spans="1:14" x14ac:dyDescent="0.25">
      <c r="A16334" t="s">
        <v>11</v>
      </c>
      <c r="B16334" t="s">
        <v>12</v>
      </c>
      <c r="C16334" s="2">
        <v>2026</v>
      </c>
      <c r="D16334" t="s">
        <v>1801</v>
      </c>
      <c r="E16334" t="s">
        <v>1080</v>
      </c>
      <c r="F16334" t="s">
        <v>239</v>
      </c>
      <c r="G16334" t="s">
        <v>15</v>
      </c>
      <c r="H16334" t="s">
        <v>1426</v>
      </c>
      <c r="I16334" s="26">
        <v>0</v>
      </c>
      <c r="J16334" s="12">
        <f t="shared" si="510"/>
        <v>0</v>
      </c>
      <c r="K16334" t="s">
        <v>1875</v>
      </c>
      <c r="L16334" t="s">
        <v>879</v>
      </c>
      <c r="M16334" t="s">
        <v>888</v>
      </c>
      <c r="N16334" t="str">
        <f t="shared" si="511"/>
        <v>R, C</v>
      </c>
    </row>
    <row r="16335" spans="1:14" x14ac:dyDescent="0.25">
      <c r="A16335" t="s">
        <v>11</v>
      </c>
      <c r="B16335" t="s">
        <v>861</v>
      </c>
      <c r="C16335" s="2">
        <v>2026</v>
      </c>
      <c r="D16335" t="s">
        <v>1801</v>
      </c>
      <c r="E16335" t="s">
        <v>1177</v>
      </c>
      <c r="F16335" t="s">
        <v>410</v>
      </c>
      <c r="G16335" t="s">
        <v>19</v>
      </c>
      <c r="H16335" t="s">
        <v>1065</v>
      </c>
      <c r="I16335" s="26">
        <v>2560953.17</v>
      </c>
      <c r="J16335" s="12">
        <f t="shared" si="510"/>
        <v>-2560953.17</v>
      </c>
      <c r="K16335" t="s">
        <v>1875</v>
      </c>
      <c r="L16335" t="s">
        <v>878</v>
      </c>
      <c r="M16335" t="s">
        <v>889</v>
      </c>
      <c r="N16335" t="str">
        <f t="shared" si="511"/>
        <v>E, S</v>
      </c>
    </row>
    <row r="16336" spans="1:14" x14ac:dyDescent="0.25">
      <c r="A16336" t="s">
        <v>11</v>
      </c>
      <c r="B16336" t="s">
        <v>12</v>
      </c>
      <c r="C16336" s="2">
        <v>2026</v>
      </c>
      <c r="D16336" t="s">
        <v>1801</v>
      </c>
      <c r="E16336" t="s">
        <v>1066</v>
      </c>
      <c r="F16336" t="s">
        <v>20</v>
      </c>
      <c r="G16336" t="s">
        <v>173</v>
      </c>
      <c r="H16336" t="s">
        <v>1529</v>
      </c>
      <c r="I16336" s="26">
        <v>-6449.75</v>
      </c>
      <c r="J16336" s="12">
        <f t="shared" si="510"/>
        <v>6449.75</v>
      </c>
      <c r="K16336" t="s">
        <v>1875</v>
      </c>
      <c r="L16336" t="s">
        <v>878</v>
      </c>
      <c r="M16336" t="s">
        <v>887</v>
      </c>
      <c r="N16336" t="str">
        <f t="shared" si="511"/>
        <v>E, A</v>
      </c>
    </row>
    <row r="16337" spans="1:14" x14ac:dyDescent="0.25">
      <c r="A16337" t="s">
        <v>11</v>
      </c>
      <c r="B16337" t="s">
        <v>12</v>
      </c>
      <c r="C16337" s="2">
        <v>2026</v>
      </c>
      <c r="D16337" t="s">
        <v>1801</v>
      </c>
      <c r="E16337" t="s">
        <v>1053</v>
      </c>
      <c r="F16337" t="s">
        <v>20</v>
      </c>
      <c r="G16337" t="s">
        <v>19</v>
      </c>
      <c r="H16337" t="s">
        <v>1480</v>
      </c>
      <c r="I16337" s="26">
        <v>0</v>
      </c>
      <c r="J16337" s="12">
        <f t="shared" si="510"/>
        <v>0</v>
      </c>
      <c r="K16337" t="s">
        <v>1875</v>
      </c>
      <c r="L16337" t="s">
        <v>878</v>
      </c>
      <c r="M16337" t="s">
        <v>887</v>
      </c>
      <c r="N16337" t="str">
        <f t="shared" si="511"/>
        <v>E, A</v>
      </c>
    </row>
    <row r="16338" spans="1:14" x14ac:dyDescent="0.25">
      <c r="A16338" t="s">
        <v>11</v>
      </c>
      <c r="B16338" t="s">
        <v>861</v>
      </c>
      <c r="C16338" s="2">
        <v>2026</v>
      </c>
      <c r="D16338" t="s">
        <v>1801</v>
      </c>
      <c r="E16338" t="s">
        <v>1077</v>
      </c>
      <c r="F16338" t="s">
        <v>22</v>
      </c>
      <c r="G16338" t="s">
        <v>19</v>
      </c>
      <c r="H16338" t="s">
        <v>1078</v>
      </c>
      <c r="I16338" s="26">
        <v>25731.49</v>
      </c>
      <c r="J16338" s="12">
        <f t="shared" si="510"/>
        <v>-25731.49</v>
      </c>
      <c r="K16338" t="s">
        <v>1875</v>
      </c>
      <c r="L16338" t="s">
        <v>879</v>
      </c>
      <c r="M16338" t="s">
        <v>888</v>
      </c>
      <c r="N16338" t="str">
        <f t="shared" si="511"/>
        <v>R, C</v>
      </c>
    </row>
    <row r="16339" spans="1:14" x14ac:dyDescent="0.25">
      <c r="A16339" t="s">
        <v>11</v>
      </c>
      <c r="B16339" t="s">
        <v>12</v>
      </c>
      <c r="C16339" s="2">
        <v>2026</v>
      </c>
      <c r="D16339" t="s">
        <v>1745</v>
      </c>
      <c r="E16339" t="s">
        <v>1066</v>
      </c>
      <c r="F16339" t="s">
        <v>14</v>
      </c>
      <c r="G16339" t="s">
        <v>173</v>
      </c>
      <c r="H16339" t="s">
        <v>1239</v>
      </c>
      <c r="I16339" s="26">
        <v>0</v>
      </c>
      <c r="J16339" s="12">
        <f t="shared" si="510"/>
        <v>0</v>
      </c>
      <c r="K16339" t="s">
        <v>1875</v>
      </c>
      <c r="L16339" t="s">
        <v>878</v>
      </c>
      <c r="M16339" t="s">
        <v>887</v>
      </c>
      <c r="N16339" t="str">
        <f t="shared" si="511"/>
        <v>E, A</v>
      </c>
    </row>
    <row r="16340" spans="1:14" x14ac:dyDescent="0.25">
      <c r="A16340" t="s">
        <v>11</v>
      </c>
      <c r="B16340" t="s">
        <v>861</v>
      </c>
      <c r="C16340" s="2">
        <v>2026</v>
      </c>
      <c r="D16340" t="s">
        <v>1801</v>
      </c>
      <c r="E16340" t="s">
        <v>1051</v>
      </c>
      <c r="F16340" t="s">
        <v>18</v>
      </c>
      <c r="G16340" t="s">
        <v>19</v>
      </c>
      <c r="H16340" t="s">
        <v>1472</v>
      </c>
      <c r="I16340" s="26">
        <v>0</v>
      </c>
      <c r="J16340" s="12">
        <f t="shared" si="510"/>
        <v>0</v>
      </c>
      <c r="K16340" t="s">
        <v>1875</v>
      </c>
      <c r="L16340" t="s">
        <v>878</v>
      </c>
      <c r="M16340" t="s">
        <v>886</v>
      </c>
      <c r="N16340" t="str">
        <f t="shared" si="511"/>
        <v>E, B</v>
      </c>
    </row>
    <row r="16341" spans="1:14" x14ac:dyDescent="0.25">
      <c r="A16341" t="s">
        <v>11</v>
      </c>
      <c r="B16341" t="s">
        <v>860</v>
      </c>
      <c r="C16341" s="2">
        <v>2026</v>
      </c>
      <c r="D16341" t="s">
        <v>1745</v>
      </c>
      <c r="E16341" t="s">
        <v>1221</v>
      </c>
      <c r="F16341" t="s">
        <v>14</v>
      </c>
      <c r="G16341" t="s">
        <v>19</v>
      </c>
      <c r="H16341" t="s">
        <v>1143</v>
      </c>
      <c r="I16341" s="26">
        <v>0</v>
      </c>
      <c r="J16341" s="12">
        <f t="shared" si="510"/>
        <v>0</v>
      </c>
      <c r="K16341" t="s">
        <v>1875</v>
      </c>
      <c r="L16341" t="s">
        <v>879</v>
      </c>
      <c r="M16341" t="s">
        <v>888</v>
      </c>
      <c r="N16341" t="str">
        <f t="shared" si="511"/>
        <v>R, C</v>
      </c>
    </row>
    <row r="16342" spans="1:14" x14ac:dyDescent="0.25">
      <c r="A16342" t="s">
        <v>11</v>
      </c>
      <c r="B16342" t="s">
        <v>12</v>
      </c>
      <c r="C16342" s="2">
        <v>2026</v>
      </c>
      <c r="D16342" t="s">
        <v>1801</v>
      </c>
      <c r="E16342" t="s">
        <v>1064</v>
      </c>
      <c r="F16342" t="s">
        <v>21</v>
      </c>
      <c r="G16342" t="s">
        <v>19</v>
      </c>
      <c r="H16342" t="s">
        <v>1071</v>
      </c>
      <c r="I16342" s="26">
        <v>-534025.26</v>
      </c>
      <c r="J16342" s="12">
        <f t="shared" si="510"/>
        <v>534025.26</v>
      </c>
      <c r="K16342" t="s">
        <v>1875</v>
      </c>
      <c r="L16342" t="s">
        <v>879</v>
      </c>
      <c r="M16342" t="s">
        <v>888</v>
      </c>
      <c r="N16342" t="str">
        <f t="shared" si="511"/>
        <v>R, C</v>
      </c>
    </row>
    <row r="16343" spans="1:14" x14ac:dyDescent="0.25">
      <c r="A16343" t="s">
        <v>11</v>
      </c>
      <c r="B16343" t="s">
        <v>12</v>
      </c>
      <c r="C16343" s="2">
        <v>2026</v>
      </c>
      <c r="D16343" t="s">
        <v>1801</v>
      </c>
      <c r="E16343" t="s">
        <v>1073</v>
      </c>
      <c r="F16343" t="s">
        <v>21</v>
      </c>
      <c r="G16343" t="s">
        <v>315</v>
      </c>
      <c r="H16343" t="s">
        <v>1229</v>
      </c>
      <c r="I16343" s="26">
        <v>-52600</v>
      </c>
      <c r="J16343" s="12">
        <f t="shared" si="510"/>
        <v>52600</v>
      </c>
      <c r="K16343" t="s">
        <v>1875</v>
      </c>
      <c r="L16343" t="s">
        <v>878</v>
      </c>
      <c r="M16343" t="s">
        <v>886</v>
      </c>
      <c r="N16343" t="str">
        <f t="shared" si="511"/>
        <v>E, B</v>
      </c>
    </row>
    <row r="16344" spans="1:14" x14ac:dyDescent="0.25">
      <c r="A16344" t="s">
        <v>11</v>
      </c>
      <c r="B16344" t="s">
        <v>12</v>
      </c>
      <c r="C16344" s="2">
        <v>2026</v>
      </c>
      <c r="D16344" t="s">
        <v>1801</v>
      </c>
      <c r="E16344" t="s">
        <v>1051</v>
      </c>
      <c r="F16344" t="s">
        <v>22</v>
      </c>
      <c r="G16344" t="s">
        <v>19</v>
      </c>
      <c r="H16344" t="s">
        <v>1172</v>
      </c>
      <c r="I16344" s="26">
        <v>-2105161</v>
      </c>
      <c r="J16344" s="12">
        <f t="shared" si="510"/>
        <v>2105161</v>
      </c>
      <c r="K16344" t="s">
        <v>1875</v>
      </c>
      <c r="L16344" t="s">
        <v>878</v>
      </c>
      <c r="M16344" t="s">
        <v>887</v>
      </c>
      <c r="N16344" t="str">
        <f t="shared" si="511"/>
        <v>E, A</v>
      </c>
    </row>
    <row r="16345" spans="1:14" x14ac:dyDescent="0.25">
      <c r="A16345" t="s">
        <v>11</v>
      </c>
      <c r="B16345" t="s">
        <v>12</v>
      </c>
      <c r="C16345" s="2">
        <v>2026</v>
      </c>
      <c r="D16345" t="s">
        <v>1801</v>
      </c>
      <c r="E16345" t="s">
        <v>1092</v>
      </c>
      <c r="F16345" t="s">
        <v>14</v>
      </c>
      <c r="G16345" t="s">
        <v>19</v>
      </c>
      <c r="H16345" t="s">
        <v>1093</v>
      </c>
      <c r="I16345" s="26">
        <v>-22722711.699999999</v>
      </c>
      <c r="J16345" s="12">
        <f t="shared" si="510"/>
        <v>22722711.699999999</v>
      </c>
      <c r="K16345" t="s">
        <v>1875</v>
      </c>
      <c r="L16345" t="s">
        <v>879</v>
      </c>
      <c r="M16345" t="s">
        <v>887</v>
      </c>
      <c r="N16345" t="str">
        <f t="shared" si="511"/>
        <v>R, A</v>
      </c>
    </row>
    <row r="16346" spans="1:14" x14ac:dyDescent="0.25">
      <c r="A16346" t="s">
        <v>11</v>
      </c>
      <c r="B16346" t="s">
        <v>12</v>
      </c>
      <c r="C16346" s="2">
        <v>2026</v>
      </c>
      <c r="D16346" t="s">
        <v>1801</v>
      </c>
      <c r="E16346" t="s">
        <v>1051</v>
      </c>
      <c r="F16346" t="s">
        <v>24</v>
      </c>
      <c r="G16346" t="s">
        <v>27</v>
      </c>
      <c r="H16346" t="s">
        <v>1721</v>
      </c>
      <c r="I16346" s="26">
        <v>0</v>
      </c>
      <c r="J16346" s="12">
        <f t="shared" si="510"/>
        <v>0</v>
      </c>
      <c r="K16346" t="s">
        <v>1875</v>
      </c>
      <c r="L16346" t="s">
        <v>879</v>
      </c>
      <c r="M16346" t="s">
        <v>888</v>
      </c>
      <c r="N16346" t="str">
        <f t="shared" si="511"/>
        <v>R, C</v>
      </c>
    </row>
    <row r="16347" spans="1:14" x14ac:dyDescent="0.25">
      <c r="A16347" t="s">
        <v>11</v>
      </c>
      <c r="B16347" t="s">
        <v>12</v>
      </c>
      <c r="C16347" s="2">
        <v>2026</v>
      </c>
      <c r="D16347" t="s">
        <v>1801</v>
      </c>
      <c r="E16347" t="s">
        <v>1047</v>
      </c>
      <c r="F16347" t="s">
        <v>24</v>
      </c>
      <c r="G16347" t="s">
        <v>27</v>
      </c>
      <c r="H16347" t="s">
        <v>98</v>
      </c>
      <c r="I16347" s="26">
        <v>0</v>
      </c>
      <c r="J16347" s="12">
        <f t="shared" si="510"/>
        <v>0</v>
      </c>
      <c r="K16347" t="s">
        <v>1875</v>
      </c>
      <c r="L16347" t="s">
        <v>879</v>
      </c>
      <c r="M16347" t="s">
        <v>888</v>
      </c>
      <c r="N16347" t="str">
        <f t="shared" si="511"/>
        <v>R, C</v>
      </c>
    </row>
    <row r="16348" spans="1:14" x14ac:dyDescent="0.25">
      <c r="A16348" t="s">
        <v>11</v>
      </c>
      <c r="B16348" t="s">
        <v>860</v>
      </c>
      <c r="C16348" s="2">
        <v>2026</v>
      </c>
      <c r="D16348" t="s">
        <v>1801</v>
      </c>
      <c r="E16348" t="s">
        <v>1051</v>
      </c>
      <c r="F16348" t="s">
        <v>22</v>
      </c>
      <c r="G16348" t="s">
        <v>19</v>
      </c>
      <c r="H16348" t="s">
        <v>1097</v>
      </c>
      <c r="I16348" s="26">
        <v>-1236546.3500000001</v>
      </c>
      <c r="J16348" s="12">
        <f t="shared" si="510"/>
        <v>1236546.3500000001</v>
      </c>
      <c r="K16348" t="s">
        <v>1875</v>
      </c>
      <c r="L16348" t="s">
        <v>879</v>
      </c>
      <c r="M16348" t="s">
        <v>888</v>
      </c>
      <c r="N16348" t="str">
        <f t="shared" si="511"/>
        <v>R, C</v>
      </c>
    </row>
    <row r="16349" spans="1:14" x14ac:dyDescent="0.25">
      <c r="A16349" t="s">
        <v>11</v>
      </c>
      <c r="B16349" t="s">
        <v>862</v>
      </c>
      <c r="C16349" s="2">
        <v>2026</v>
      </c>
      <c r="D16349" t="s">
        <v>1801</v>
      </c>
      <c r="E16349" t="s">
        <v>1051</v>
      </c>
      <c r="F16349" t="s">
        <v>14</v>
      </c>
      <c r="G16349" t="s">
        <v>19</v>
      </c>
      <c r="H16349" t="s">
        <v>1266</v>
      </c>
      <c r="I16349" s="26">
        <v>-595815.96</v>
      </c>
      <c r="J16349" s="12">
        <f t="shared" si="510"/>
        <v>595815.96</v>
      </c>
      <c r="K16349" t="s">
        <v>1875</v>
      </c>
      <c r="L16349" t="s">
        <v>879</v>
      </c>
      <c r="M16349" t="s">
        <v>888</v>
      </c>
      <c r="N16349" t="str">
        <f t="shared" si="511"/>
        <v>R, C</v>
      </c>
    </row>
    <row r="16350" spans="1:14" x14ac:dyDescent="0.25">
      <c r="A16350" t="s">
        <v>11</v>
      </c>
      <c r="B16350" t="s">
        <v>861</v>
      </c>
      <c r="C16350" s="2">
        <v>2026</v>
      </c>
      <c r="D16350" t="s">
        <v>1801</v>
      </c>
      <c r="E16350" t="s">
        <v>1221</v>
      </c>
      <c r="F16350" t="s">
        <v>14</v>
      </c>
      <c r="G16350" t="s">
        <v>19</v>
      </c>
      <c r="H16350" t="s">
        <v>1237</v>
      </c>
      <c r="I16350" s="26">
        <v>24222.66</v>
      </c>
      <c r="J16350" s="12">
        <f t="shared" si="510"/>
        <v>-24222.66</v>
      </c>
      <c r="K16350" t="s">
        <v>1875</v>
      </c>
      <c r="L16350" t="s">
        <v>879</v>
      </c>
      <c r="M16350" t="s">
        <v>888</v>
      </c>
      <c r="N16350" t="str">
        <f t="shared" si="511"/>
        <v>R, C</v>
      </c>
    </row>
    <row r="16351" spans="1:14" x14ac:dyDescent="0.25">
      <c r="A16351" t="s">
        <v>11</v>
      </c>
      <c r="B16351" t="s">
        <v>12</v>
      </c>
      <c r="C16351" s="2">
        <v>2026</v>
      </c>
      <c r="D16351" t="s">
        <v>1801</v>
      </c>
      <c r="E16351" t="s">
        <v>1073</v>
      </c>
      <c r="F16351" t="s">
        <v>24</v>
      </c>
      <c r="G16351" t="s">
        <v>27</v>
      </c>
      <c r="H16351" t="s">
        <v>323</v>
      </c>
      <c r="I16351" s="26">
        <v>0</v>
      </c>
      <c r="J16351" s="12">
        <f t="shared" si="510"/>
        <v>0</v>
      </c>
      <c r="K16351" t="s">
        <v>1875</v>
      </c>
      <c r="L16351" t="s">
        <v>879</v>
      </c>
      <c r="M16351" t="s">
        <v>888</v>
      </c>
      <c r="N16351" t="str">
        <f t="shared" si="511"/>
        <v>R, C</v>
      </c>
    </row>
    <row r="16352" spans="1:14" x14ac:dyDescent="0.25">
      <c r="A16352" t="s">
        <v>11</v>
      </c>
      <c r="B16352" t="s">
        <v>861</v>
      </c>
      <c r="C16352" s="2">
        <v>2026</v>
      </c>
      <c r="D16352" t="s">
        <v>1801</v>
      </c>
      <c r="E16352" t="s">
        <v>1053</v>
      </c>
      <c r="F16352" t="s">
        <v>14</v>
      </c>
      <c r="G16352" t="s">
        <v>19</v>
      </c>
      <c r="H16352" t="s">
        <v>1148</v>
      </c>
      <c r="I16352" s="26">
        <v>526461.18999999994</v>
      </c>
      <c r="J16352" s="12">
        <f t="shared" si="510"/>
        <v>-526461.18999999994</v>
      </c>
      <c r="K16352" t="s">
        <v>1875</v>
      </c>
      <c r="L16352" t="s">
        <v>878</v>
      </c>
      <c r="M16352" t="s">
        <v>887</v>
      </c>
      <c r="N16352" t="str">
        <f t="shared" si="511"/>
        <v>E, A</v>
      </c>
    </row>
    <row r="16353" spans="1:14" x14ac:dyDescent="0.25">
      <c r="A16353" t="s">
        <v>11</v>
      </c>
      <c r="B16353" t="s">
        <v>861</v>
      </c>
      <c r="C16353" s="2">
        <v>2026</v>
      </c>
      <c r="D16353" t="s">
        <v>1801</v>
      </c>
      <c r="E16353" t="s">
        <v>1058</v>
      </c>
      <c r="F16353" t="s">
        <v>21</v>
      </c>
      <c r="G16353" t="s">
        <v>19</v>
      </c>
      <c r="H16353" t="s">
        <v>1195</v>
      </c>
      <c r="I16353" s="26">
        <v>71433.45</v>
      </c>
      <c r="J16353" s="12">
        <f t="shared" si="510"/>
        <v>-71433.45</v>
      </c>
      <c r="K16353" t="s">
        <v>1875</v>
      </c>
      <c r="L16353" t="s">
        <v>879</v>
      </c>
      <c r="M16353" t="s">
        <v>887</v>
      </c>
      <c r="N16353" t="str">
        <f t="shared" si="511"/>
        <v>R, A</v>
      </c>
    </row>
    <row r="16354" spans="1:14" x14ac:dyDescent="0.25">
      <c r="A16354" t="s">
        <v>11</v>
      </c>
      <c r="B16354" t="s">
        <v>860</v>
      </c>
      <c r="C16354" s="2">
        <v>2026</v>
      </c>
      <c r="D16354" t="s">
        <v>1801</v>
      </c>
      <c r="E16354" t="s">
        <v>1066</v>
      </c>
      <c r="F16354" t="s">
        <v>14</v>
      </c>
      <c r="G16354" t="s">
        <v>175</v>
      </c>
      <c r="H16354" t="s">
        <v>1503</v>
      </c>
      <c r="I16354" s="26">
        <v>-522154</v>
      </c>
      <c r="J16354" s="12">
        <f t="shared" si="510"/>
        <v>522154</v>
      </c>
      <c r="K16354" t="s">
        <v>1875</v>
      </c>
      <c r="L16354" t="s">
        <v>878</v>
      </c>
      <c r="M16354" t="s">
        <v>887</v>
      </c>
      <c r="N16354" t="str">
        <f t="shared" si="511"/>
        <v>E, A</v>
      </c>
    </row>
    <row r="16355" spans="1:14" x14ac:dyDescent="0.25">
      <c r="A16355" t="s">
        <v>11</v>
      </c>
      <c r="B16355" t="s">
        <v>861</v>
      </c>
      <c r="C16355" s="2">
        <v>2026</v>
      </c>
      <c r="D16355" t="s">
        <v>1801</v>
      </c>
      <c r="E16355" t="s">
        <v>1080</v>
      </c>
      <c r="F16355" t="s">
        <v>18</v>
      </c>
      <c r="G16355" t="s">
        <v>15</v>
      </c>
      <c r="H16355" t="s">
        <v>1132</v>
      </c>
      <c r="I16355" s="26">
        <v>0</v>
      </c>
      <c r="J16355" s="12">
        <f t="shared" si="510"/>
        <v>0</v>
      </c>
      <c r="K16355" t="s">
        <v>1875</v>
      </c>
      <c r="L16355" t="s">
        <v>879</v>
      </c>
      <c r="M16355" t="s">
        <v>888</v>
      </c>
      <c r="N16355" t="str">
        <f t="shared" si="511"/>
        <v>R, C</v>
      </c>
    </row>
    <row r="16356" spans="1:14" x14ac:dyDescent="0.25">
      <c r="A16356" t="s">
        <v>11</v>
      </c>
      <c r="B16356" t="s">
        <v>862</v>
      </c>
      <c r="C16356" s="2">
        <v>2026</v>
      </c>
      <c r="D16356" t="s">
        <v>1801</v>
      </c>
      <c r="E16356" t="s">
        <v>1193</v>
      </c>
      <c r="F16356" t="s">
        <v>14</v>
      </c>
      <c r="G16356" t="s">
        <v>15</v>
      </c>
      <c r="H16356" t="s">
        <v>1395</v>
      </c>
      <c r="I16356" s="26">
        <v>0</v>
      </c>
      <c r="J16356" s="12">
        <f t="shared" si="510"/>
        <v>0</v>
      </c>
      <c r="K16356" t="s">
        <v>1875</v>
      </c>
      <c r="L16356" t="s">
        <v>879</v>
      </c>
      <c r="M16356" t="s">
        <v>888</v>
      </c>
      <c r="N16356" t="str">
        <f t="shared" si="511"/>
        <v>R, C</v>
      </c>
    </row>
    <row r="16357" spans="1:14" x14ac:dyDescent="0.25">
      <c r="A16357" t="s">
        <v>11</v>
      </c>
      <c r="B16357" t="s">
        <v>860</v>
      </c>
      <c r="C16357" s="2">
        <v>2026</v>
      </c>
      <c r="D16357" t="s">
        <v>1745</v>
      </c>
      <c r="E16357" t="s">
        <v>1080</v>
      </c>
      <c r="F16357" t="s">
        <v>14</v>
      </c>
      <c r="G16357" t="s">
        <v>15</v>
      </c>
      <c r="H16357" t="s">
        <v>1181</v>
      </c>
      <c r="I16357" s="26">
        <v>0</v>
      </c>
      <c r="J16357" s="12">
        <f t="shared" si="510"/>
        <v>0</v>
      </c>
      <c r="K16357" t="s">
        <v>1875</v>
      </c>
      <c r="L16357" t="s">
        <v>878</v>
      </c>
      <c r="M16357" t="s">
        <v>887</v>
      </c>
      <c r="N16357" t="str">
        <f t="shared" si="511"/>
        <v>E, A</v>
      </c>
    </row>
    <row r="16358" spans="1:14" x14ac:dyDescent="0.25">
      <c r="A16358" t="s">
        <v>11</v>
      </c>
      <c r="B16358" t="s">
        <v>12</v>
      </c>
      <c r="C16358" s="2">
        <v>2025</v>
      </c>
      <c r="D16358" t="s">
        <v>1801</v>
      </c>
      <c r="E16358" t="s">
        <v>1051</v>
      </c>
      <c r="F16358" t="s">
        <v>24</v>
      </c>
      <c r="G16358" t="s">
        <v>27</v>
      </c>
      <c r="H16358" t="s">
        <v>1717</v>
      </c>
      <c r="I16358" s="26">
        <v>-320278.08</v>
      </c>
      <c r="J16358" s="12">
        <f t="shared" si="510"/>
        <v>320278.08</v>
      </c>
      <c r="K16358" t="s">
        <v>1875</v>
      </c>
      <c r="L16358" t="s">
        <v>879</v>
      </c>
      <c r="M16358" t="s">
        <v>888</v>
      </c>
      <c r="N16358" t="str">
        <f t="shared" si="511"/>
        <v>R, C</v>
      </c>
    </row>
    <row r="16359" spans="1:14" x14ac:dyDescent="0.25">
      <c r="A16359" t="s">
        <v>11</v>
      </c>
      <c r="B16359" t="s">
        <v>12</v>
      </c>
      <c r="C16359" s="2">
        <v>2026</v>
      </c>
      <c r="D16359" t="s">
        <v>1801</v>
      </c>
      <c r="E16359" t="s">
        <v>1066</v>
      </c>
      <c r="F16359" t="s">
        <v>24</v>
      </c>
      <c r="G16359" t="s">
        <v>27</v>
      </c>
      <c r="H16359" t="s">
        <v>1871</v>
      </c>
      <c r="I16359" s="26">
        <v>-6502000</v>
      </c>
      <c r="J16359" s="12">
        <f t="shared" si="510"/>
        <v>6502000</v>
      </c>
      <c r="K16359" t="s">
        <v>1875</v>
      </c>
      <c r="L16359" t="s">
        <v>879</v>
      </c>
      <c r="M16359" t="s">
        <v>888</v>
      </c>
      <c r="N16359" t="str">
        <f t="shared" si="511"/>
        <v>R, C</v>
      </c>
    </row>
    <row r="16360" spans="1:14" x14ac:dyDescent="0.25">
      <c r="A16360" t="s">
        <v>11</v>
      </c>
      <c r="B16360" t="s">
        <v>861</v>
      </c>
      <c r="C16360" s="2">
        <v>2026</v>
      </c>
      <c r="D16360" t="s">
        <v>1801</v>
      </c>
      <c r="E16360" t="s">
        <v>1066</v>
      </c>
      <c r="F16360" t="s">
        <v>14</v>
      </c>
      <c r="G16360" t="s">
        <v>19</v>
      </c>
      <c r="H16360" t="s">
        <v>1171</v>
      </c>
      <c r="I16360" s="26">
        <v>60472.55</v>
      </c>
      <c r="J16360" s="12">
        <f t="shared" si="510"/>
        <v>-60472.55</v>
      </c>
      <c r="K16360" t="s">
        <v>1875</v>
      </c>
      <c r="L16360" t="s">
        <v>879</v>
      </c>
      <c r="M16360" t="s">
        <v>887</v>
      </c>
      <c r="N16360" t="str">
        <f t="shared" si="511"/>
        <v>R, A</v>
      </c>
    </row>
    <row r="16361" spans="1:14" x14ac:dyDescent="0.25">
      <c r="A16361" t="s">
        <v>11</v>
      </c>
      <c r="B16361" t="s">
        <v>861</v>
      </c>
      <c r="C16361" s="2">
        <v>2026</v>
      </c>
      <c r="D16361" t="s">
        <v>1801</v>
      </c>
      <c r="E16361" t="s">
        <v>1066</v>
      </c>
      <c r="F16361" t="s">
        <v>20</v>
      </c>
      <c r="G16361" t="s">
        <v>173</v>
      </c>
      <c r="H16361" t="s">
        <v>1246</v>
      </c>
      <c r="I16361" s="26">
        <v>70229.119999999995</v>
      </c>
      <c r="J16361" s="12">
        <f t="shared" si="510"/>
        <v>-70229.119999999995</v>
      </c>
      <c r="K16361" t="s">
        <v>1875</v>
      </c>
      <c r="L16361" t="s">
        <v>879</v>
      </c>
      <c r="M16361" t="s">
        <v>888</v>
      </c>
      <c r="N16361" t="str">
        <f t="shared" si="511"/>
        <v>R, C</v>
      </c>
    </row>
    <row r="16362" spans="1:14" x14ac:dyDescent="0.25">
      <c r="A16362" t="s">
        <v>11</v>
      </c>
      <c r="B16362" t="s">
        <v>861</v>
      </c>
      <c r="C16362" s="2">
        <v>2026</v>
      </c>
      <c r="D16362" t="s">
        <v>1745</v>
      </c>
      <c r="E16362" t="s">
        <v>1115</v>
      </c>
      <c r="F16362" t="s">
        <v>14</v>
      </c>
      <c r="G16362" t="s">
        <v>19</v>
      </c>
      <c r="H16362" t="s">
        <v>1157</v>
      </c>
      <c r="I16362" s="26">
        <v>605.94000000000005</v>
      </c>
      <c r="J16362" s="12">
        <f t="shared" si="510"/>
        <v>-605.94000000000005</v>
      </c>
      <c r="K16362" t="s">
        <v>1875</v>
      </c>
      <c r="L16362" t="s">
        <v>879</v>
      </c>
      <c r="M16362" t="s">
        <v>888</v>
      </c>
      <c r="N16362" t="str">
        <f t="shared" si="511"/>
        <v>R, C</v>
      </c>
    </row>
    <row r="16363" spans="1:14" x14ac:dyDescent="0.25">
      <c r="A16363" t="s">
        <v>11</v>
      </c>
      <c r="B16363" t="s">
        <v>861</v>
      </c>
      <c r="C16363" s="2">
        <v>2026</v>
      </c>
      <c r="D16363" t="s">
        <v>1801</v>
      </c>
      <c r="E16363" t="s">
        <v>1066</v>
      </c>
      <c r="F16363" t="s">
        <v>14</v>
      </c>
      <c r="G16363" t="s">
        <v>175</v>
      </c>
      <c r="H16363" t="s">
        <v>1249</v>
      </c>
      <c r="I16363" s="26">
        <v>2844.01</v>
      </c>
      <c r="J16363" s="12">
        <f t="shared" si="510"/>
        <v>-2844.01</v>
      </c>
      <c r="K16363" t="s">
        <v>1875</v>
      </c>
      <c r="L16363" t="s">
        <v>878</v>
      </c>
      <c r="M16363" t="s">
        <v>887</v>
      </c>
      <c r="N16363" t="str">
        <f t="shared" si="511"/>
        <v>E, A</v>
      </c>
    </row>
    <row r="16364" spans="1:14" x14ac:dyDescent="0.25">
      <c r="A16364" t="s">
        <v>11</v>
      </c>
      <c r="B16364" t="s">
        <v>861</v>
      </c>
      <c r="C16364" s="2">
        <v>2026</v>
      </c>
      <c r="D16364" t="s">
        <v>1801</v>
      </c>
      <c r="E16364" t="s">
        <v>1047</v>
      </c>
      <c r="F16364" t="s">
        <v>24</v>
      </c>
      <c r="G16364" t="s">
        <v>27</v>
      </c>
      <c r="H16364" t="s">
        <v>1818</v>
      </c>
      <c r="I16364" s="26">
        <v>4132291.48</v>
      </c>
      <c r="J16364" s="12">
        <f t="shared" si="510"/>
        <v>-4132291.48</v>
      </c>
      <c r="K16364" t="s">
        <v>1875</v>
      </c>
      <c r="L16364" t="s">
        <v>879</v>
      </c>
      <c r="M16364" t="s">
        <v>888</v>
      </c>
      <c r="N16364" t="str">
        <f t="shared" si="511"/>
        <v>R, C</v>
      </c>
    </row>
    <row r="16365" spans="1:14" x14ac:dyDescent="0.25">
      <c r="A16365" t="s">
        <v>11</v>
      </c>
      <c r="B16365" t="s">
        <v>862</v>
      </c>
      <c r="C16365" s="2">
        <v>2026</v>
      </c>
      <c r="D16365" t="s">
        <v>1801</v>
      </c>
      <c r="E16365" t="s">
        <v>1101</v>
      </c>
      <c r="F16365" t="s">
        <v>16</v>
      </c>
      <c r="G16365" t="s">
        <v>397</v>
      </c>
      <c r="H16365" t="s">
        <v>1239</v>
      </c>
      <c r="I16365" s="26">
        <v>0</v>
      </c>
      <c r="J16365" s="12">
        <f t="shared" si="510"/>
        <v>0</v>
      </c>
      <c r="K16365" t="s">
        <v>1875</v>
      </c>
      <c r="L16365" t="s">
        <v>879</v>
      </c>
      <c r="M16365" t="s">
        <v>887</v>
      </c>
      <c r="N16365" t="str">
        <f t="shared" si="511"/>
        <v>R, A</v>
      </c>
    </row>
    <row r="16366" spans="1:14" x14ac:dyDescent="0.25">
      <c r="A16366" t="s">
        <v>11</v>
      </c>
      <c r="B16366" t="s">
        <v>862</v>
      </c>
      <c r="C16366" s="2">
        <v>2026</v>
      </c>
      <c r="D16366" t="s">
        <v>1801</v>
      </c>
      <c r="E16366" t="s">
        <v>1066</v>
      </c>
      <c r="F16366" t="s">
        <v>22</v>
      </c>
      <c r="G16366" t="s">
        <v>173</v>
      </c>
      <c r="H16366" t="s">
        <v>1451</v>
      </c>
      <c r="I16366" s="26">
        <v>0</v>
      </c>
      <c r="J16366" s="12">
        <f t="shared" si="510"/>
        <v>0</v>
      </c>
      <c r="K16366" t="s">
        <v>1875</v>
      </c>
      <c r="L16366" t="s">
        <v>879</v>
      </c>
      <c r="M16366" t="s">
        <v>886</v>
      </c>
      <c r="N16366" t="str">
        <f t="shared" si="511"/>
        <v>R, B</v>
      </c>
    </row>
    <row r="16367" spans="1:14" x14ac:dyDescent="0.25">
      <c r="A16367" t="s">
        <v>11</v>
      </c>
      <c r="B16367" t="s">
        <v>861</v>
      </c>
      <c r="C16367" s="2">
        <v>2026</v>
      </c>
      <c r="D16367" t="s">
        <v>968</v>
      </c>
      <c r="E16367" t="s">
        <v>1113</v>
      </c>
      <c r="F16367" t="s">
        <v>22</v>
      </c>
      <c r="G16367" t="s">
        <v>19</v>
      </c>
      <c r="H16367" t="s">
        <v>1114</v>
      </c>
      <c r="I16367" s="26">
        <v>3000</v>
      </c>
      <c r="J16367" s="12">
        <f t="shared" si="510"/>
        <v>-3000</v>
      </c>
      <c r="K16367" t="s">
        <v>1875</v>
      </c>
      <c r="L16367" t="s">
        <v>879</v>
      </c>
      <c r="M16367" t="s">
        <v>886</v>
      </c>
      <c r="N16367" t="str">
        <f t="shared" si="511"/>
        <v>R, B</v>
      </c>
    </row>
    <row r="16368" spans="1:14" x14ac:dyDescent="0.25">
      <c r="A16368" t="s">
        <v>11</v>
      </c>
      <c r="B16368" t="s">
        <v>861</v>
      </c>
      <c r="C16368" s="2">
        <v>2026</v>
      </c>
      <c r="D16368" t="s">
        <v>393</v>
      </c>
      <c r="E16368" t="s">
        <v>1080</v>
      </c>
      <c r="F16368" t="s">
        <v>18</v>
      </c>
      <c r="G16368" t="s">
        <v>15</v>
      </c>
      <c r="H16368" t="s">
        <v>1047</v>
      </c>
      <c r="I16368" s="26">
        <v>0</v>
      </c>
      <c r="J16368" s="12">
        <f t="shared" si="510"/>
        <v>0</v>
      </c>
      <c r="K16368" t="s">
        <v>1875</v>
      </c>
      <c r="L16368" t="s">
        <v>879</v>
      </c>
      <c r="M16368" t="s">
        <v>888</v>
      </c>
      <c r="N16368" t="str">
        <f t="shared" si="511"/>
        <v>R, C</v>
      </c>
    </row>
    <row r="16369" spans="1:14" x14ac:dyDescent="0.25">
      <c r="A16369" t="s">
        <v>11</v>
      </c>
      <c r="B16369" t="s">
        <v>861</v>
      </c>
      <c r="C16369" s="2">
        <v>2026</v>
      </c>
      <c r="D16369" t="s">
        <v>1801</v>
      </c>
      <c r="E16369" t="s">
        <v>1080</v>
      </c>
      <c r="F16369" t="s">
        <v>20</v>
      </c>
      <c r="G16369" t="s">
        <v>15</v>
      </c>
      <c r="H16369" t="s">
        <v>1315</v>
      </c>
      <c r="I16369" s="26">
        <v>61.75</v>
      </c>
      <c r="J16369" s="12">
        <f t="shared" si="510"/>
        <v>-61.75</v>
      </c>
      <c r="K16369" t="s">
        <v>1875</v>
      </c>
      <c r="L16369" t="s">
        <v>878</v>
      </c>
      <c r="M16369" t="s">
        <v>888</v>
      </c>
      <c r="N16369" t="str">
        <f t="shared" si="511"/>
        <v>E, C</v>
      </c>
    </row>
    <row r="16370" spans="1:14" x14ac:dyDescent="0.25">
      <c r="A16370" t="s">
        <v>11</v>
      </c>
      <c r="B16370" t="s">
        <v>860</v>
      </c>
      <c r="C16370" s="2">
        <v>2026</v>
      </c>
      <c r="D16370" t="s">
        <v>1801</v>
      </c>
      <c r="E16370" t="s">
        <v>1101</v>
      </c>
      <c r="F16370" t="s">
        <v>16</v>
      </c>
      <c r="G16370" t="s">
        <v>19</v>
      </c>
      <c r="H16370" t="s">
        <v>1413</v>
      </c>
      <c r="I16370" s="26">
        <v>0</v>
      </c>
      <c r="J16370" s="12">
        <f t="shared" si="510"/>
        <v>0</v>
      </c>
      <c r="K16370" t="s">
        <v>1875</v>
      </c>
      <c r="L16370" t="s">
        <v>878</v>
      </c>
      <c r="M16370" t="s">
        <v>887</v>
      </c>
      <c r="N16370" t="str">
        <f t="shared" si="511"/>
        <v>E, A</v>
      </c>
    </row>
    <row r="16371" spans="1:14" x14ac:dyDescent="0.25">
      <c r="A16371" t="s">
        <v>11</v>
      </c>
      <c r="B16371" t="s">
        <v>860</v>
      </c>
      <c r="C16371" s="2">
        <v>2027</v>
      </c>
      <c r="D16371" t="s">
        <v>1801</v>
      </c>
      <c r="E16371" t="s">
        <v>1077</v>
      </c>
      <c r="F16371" t="s">
        <v>14</v>
      </c>
      <c r="G16371" t="s">
        <v>19</v>
      </c>
      <c r="H16371" t="s">
        <v>1500</v>
      </c>
      <c r="I16371" s="26">
        <v>444959.81</v>
      </c>
      <c r="J16371" s="12">
        <f t="shared" si="510"/>
        <v>-444959.81</v>
      </c>
      <c r="K16371" t="s">
        <v>1875</v>
      </c>
      <c r="L16371" t="s">
        <v>879</v>
      </c>
      <c r="M16371" t="s">
        <v>887</v>
      </c>
      <c r="N16371" t="str">
        <f t="shared" si="511"/>
        <v>R, A</v>
      </c>
    </row>
    <row r="16372" spans="1:14" x14ac:dyDescent="0.25">
      <c r="A16372" t="s">
        <v>11</v>
      </c>
      <c r="B16372" t="s">
        <v>861</v>
      </c>
      <c r="C16372" s="2">
        <v>2026</v>
      </c>
      <c r="D16372" t="s">
        <v>1801</v>
      </c>
      <c r="E16372" t="s">
        <v>1073</v>
      </c>
      <c r="F16372" t="s">
        <v>22</v>
      </c>
      <c r="G16372" t="s">
        <v>315</v>
      </c>
      <c r="H16372" t="s">
        <v>1497</v>
      </c>
      <c r="I16372" s="26">
        <v>324475</v>
      </c>
      <c r="J16372" s="12">
        <f t="shared" si="510"/>
        <v>-324475</v>
      </c>
      <c r="K16372" t="s">
        <v>1875</v>
      </c>
      <c r="L16372" t="s">
        <v>878</v>
      </c>
      <c r="M16372" t="s">
        <v>889</v>
      </c>
      <c r="N16372" t="str">
        <f t="shared" si="511"/>
        <v>E, S</v>
      </c>
    </row>
    <row r="16373" spans="1:14" x14ac:dyDescent="0.25">
      <c r="A16373" t="s">
        <v>11</v>
      </c>
      <c r="B16373" t="s">
        <v>861</v>
      </c>
      <c r="C16373" s="2">
        <v>2026</v>
      </c>
      <c r="D16373" t="s">
        <v>1801</v>
      </c>
      <c r="E16373" t="s">
        <v>1080</v>
      </c>
      <c r="F16373" t="s">
        <v>14</v>
      </c>
      <c r="G16373" t="s">
        <v>15</v>
      </c>
      <c r="H16373" t="s">
        <v>1055</v>
      </c>
      <c r="I16373" s="26">
        <v>15518466.970000001</v>
      </c>
      <c r="J16373" s="12">
        <f t="shared" si="510"/>
        <v>-15518466.970000001</v>
      </c>
      <c r="K16373" t="s">
        <v>1875</v>
      </c>
      <c r="L16373" t="s">
        <v>879</v>
      </c>
      <c r="M16373" t="s">
        <v>888</v>
      </c>
      <c r="N16373" t="str">
        <f t="shared" si="511"/>
        <v>R, C</v>
      </c>
    </row>
    <row r="16374" spans="1:14" x14ac:dyDescent="0.25">
      <c r="A16374" t="s">
        <v>11</v>
      </c>
      <c r="B16374" t="s">
        <v>12</v>
      </c>
      <c r="C16374" s="2">
        <v>2026</v>
      </c>
      <c r="D16374" t="s">
        <v>1801</v>
      </c>
      <c r="E16374" t="s">
        <v>1073</v>
      </c>
      <c r="F16374" t="s">
        <v>18</v>
      </c>
      <c r="G16374" t="s">
        <v>19</v>
      </c>
      <c r="H16374" t="s">
        <v>1168</v>
      </c>
      <c r="I16374" s="26">
        <v>-79993</v>
      </c>
      <c r="J16374" s="12">
        <f t="shared" si="510"/>
        <v>79993</v>
      </c>
      <c r="K16374" t="s">
        <v>1875</v>
      </c>
      <c r="L16374" t="s">
        <v>879</v>
      </c>
      <c r="M16374" t="s">
        <v>887</v>
      </c>
      <c r="N16374" t="str">
        <f t="shared" si="511"/>
        <v>R, A</v>
      </c>
    </row>
    <row r="16375" spans="1:14" x14ac:dyDescent="0.25">
      <c r="A16375" t="s">
        <v>11</v>
      </c>
      <c r="B16375" t="s">
        <v>12</v>
      </c>
      <c r="C16375" s="2">
        <v>2026</v>
      </c>
      <c r="D16375" t="s">
        <v>1801</v>
      </c>
      <c r="E16375" t="s">
        <v>1066</v>
      </c>
      <c r="F16375" t="s">
        <v>14</v>
      </c>
      <c r="G16375" t="s">
        <v>173</v>
      </c>
      <c r="H16375" t="s">
        <v>1271</v>
      </c>
      <c r="I16375" s="26">
        <v>-5122295.83</v>
      </c>
      <c r="J16375" s="12">
        <f t="shared" si="510"/>
        <v>5122295.83</v>
      </c>
      <c r="K16375" t="s">
        <v>1875</v>
      </c>
      <c r="L16375" t="s">
        <v>879</v>
      </c>
      <c r="M16375" t="s">
        <v>888</v>
      </c>
      <c r="N16375" t="str">
        <f t="shared" si="511"/>
        <v>R, C</v>
      </c>
    </row>
    <row r="16376" spans="1:14" x14ac:dyDescent="0.25">
      <c r="A16376" t="s">
        <v>11</v>
      </c>
      <c r="B16376" t="s">
        <v>12</v>
      </c>
      <c r="C16376" s="2">
        <v>2026</v>
      </c>
      <c r="D16376" t="s">
        <v>1801</v>
      </c>
      <c r="E16376" t="s">
        <v>1092</v>
      </c>
      <c r="F16376" t="s">
        <v>16</v>
      </c>
      <c r="G16376" t="s">
        <v>19</v>
      </c>
      <c r="H16376" t="s">
        <v>1127</v>
      </c>
      <c r="I16376" s="26">
        <v>-12700</v>
      </c>
      <c r="J16376" s="12">
        <f t="shared" si="510"/>
        <v>12700</v>
      </c>
      <c r="K16376" t="s">
        <v>1875</v>
      </c>
      <c r="L16376" t="s">
        <v>879</v>
      </c>
      <c r="M16376" t="s">
        <v>887</v>
      </c>
      <c r="N16376" t="str">
        <f t="shared" si="511"/>
        <v>R, A</v>
      </c>
    </row>
    <row r="16377" spans="1:14" x14ac:dyDescent="0.25">
      <c r="A16377" t="s">
        <v>11</v>
      </c>
      <c r="B16377" t="s">
        <v>12</v>
      </c>
      <c r="C16377" s="2">
        <v>2026</v>
      </c>
      <c r="D16377" t="s">
        <v>1801</v>
      </c>
      <c r="E16377" t="s">
        <v>1066</v>
      </c>
      <c r="F16377" t="s">
        <v>24</v>
      </c>
      <c r="G16377" t="s">
        <v>27</v>
      </c>
      <c r="H16377" t="s">
        <v>218</v>
      </c>
      <c r="I16377" s="26">
        <v>0</v>
      </c>
      <c r="J16377" s="12">
        <f t="shared" si="510"/>
        <v>0</v>
      </c>
      <c r="K16377" t="s">
        <v>1875</v>
      </c>
      <c r="L16377" t="s">
        <v>879</v>
      </c>
      <c r="M16377" t="s">
        <v>888</v>
      </c>
      <c r="N16377" t="str">
        <f t="shared" si="511"/>
        <v>R, C</v>
      </c>
    </row>
    <row r="16378" spans="1:14" x14ac:dyDescent="0.25">
      <c r="A16378" t="s">
        <v>11</v>
      </c>
      <c r="B16378" t="s">
        <v>12</v>
      </c>
      <c r="C16378" s="2">
        <v>2026</v>
      </c>
      <c r="D16378" t="s">
        <v>1801</v>
      </c>
      <c r="E16378" t="s">
        <v>1047</v>
      </c>
      <c r="F16378" t="s">
        <v>22</v>
      </c>
      <c r="G16378" t="s">
        <v>19</v>
      </c>
      <c r="H16378" t="s">
        <v>1184</v>
      </c>
      <c r="I16378" s="26">
        <v>-506851600</v>
      </c>
      <c r="J16378" s="12">
        <f t="shared" si="510"/>
        <v>506851600</v>
      </c>
      <c r="K16378" t="s">
        <v>1875</v>
      </c>
      <c r="L16378" t="s">
        <v>879</v>
      </c>
      <c r="M16378" t="s">
        <v>888</v>
      </c>
      <c r="N16378" t="str">
        <f t="shared" si="511"/>
        <v>R, C</v>
      </c>
    </row>
    <row r="16379" spans="1:14" x14ac:dyDescent="0.25">
      <c r="A16379" t="s">
        <v>11</v>
      </c>
      <c r="B16379" t="s">
        <v>12</v>
      </c>
      <c r="C16379" s="2">
        <v>2026</v>
      </c>
      <c r="D16379" t="s">
        <v>1801</v>
      </c>
      <c r="E16379" t="s">
        <v>1051</v>
      </c>
      <c r="F16379" t="s">
        <v>22</v>
      </c>
      <c r="G16379" t="s">
        <v>19</v>
      </c>
      <c r="H16379" t="s">
        <v>1102</v>
      </c>
      <c r="I16379" s="26">
        <v>-210000</v>
      </c>
      <c r="J16379" s="12">
        <f t="shared" si="510"/>
        <v>210000</v>
      </c>
      <c r="K16379" t="s">
        <v>1875</v>
      </c>
      <c r="L16379" t="s">
        <v>878</v>
      </c>
      <c r="M16379" t="s">
        <v>887</v>
      </c>
      <c r="N16379" t="str">
        <f t="shared" si="511"/>
        <v>E, A</v>
      </c>
    </row>
    <row r="16380" spans="1:14" x14ac:dyDescent="0.25">
      <c r="A16380" t="s">
        <v>11</v>
      </c>
      <c r="B16380" t="s">
        <v>12</v>
      </c>
      <c r="C16380" s="2">
        <v>2026</v>
      </c>
      <c r="D16380" t="s">
        <v>1801</v>
      </c>
      <c r="E16380" t="s">
        <v>1269</v>
      </c>
      <c r="F16380" t="s">
        <v>24</v>
      </c>
      <c r="G16380" t="s">
        <v>27</v>
      </c>
      <c r="H16380" t="s">
        <v>244</v>
      </c>
      <c r="I16380" s="26">
        <v>0</v>
      </c>
      <c r="J16380" s="12">
        <f t="shared" si="510"/>
        <v>0</v>
      </c>
      <c r="K16380" t="s">
        <v>1875</v>
      </c>
      <c r="L16380" t="s">
        <v>879</v>
      </c>
      <c r="M16380" t="s">
        <v>888</v>
      </c>
      <c r="N16380" t="str">
        <f t="shared" si="511"/>
        <v>R, C</v>
      </c>
    </row>
    <row r="16381" spans="1:14" x14ac:dyDescent="0.25">
      <c r="A16381" t="s">
        <v>11</v>
      </c>
      <c r="B16381" t="s">
        <v>12</v>
      </c>
      <c r="C16381" s="2">
        <v>2026</v>
      </c>
      <c r="D16381" t="s">
        <v>1801</v>
      </c>
      <c r="E16381" t="s">
        <v>1047</v>
      </c>
      <c r="F16381" t="s">
        <v>24</v>
      </c>
      <c r="G16381" t="s">
        <v>27</v>
      </c>
      <c r="H16381" t="s">
        <v>164</v>
      </c>
      <c r="I16381" s="26">
        <v>-152345.48000000001</v>
      </c>
      <c r="J16381" s="12">
        <f t="shared" si="510"/>
        <v>152345.48000000001</v>
      </c>
      <c r="K16381" t="s">
        <v>1875</v>
      </c>
      <c r="L16381" t="s">
        <v>879</v>
      </c>
      <c r="M16381" t="s">
        <v>888</v>
      </c>
      <c r="N16381" t="str">
        <f t="shared" si="511"/>
        <v>R, C</v>
      </c>
    </row>
    <row r="16382" spans="1:14" x14ac:dyDescent="0.25">
      <c r="A16382" t="s">
        <v>11</v>
      </c>
      <c r="B16382" t="s">
        <v>12</v>
      </c>
      <c r="C16382" s="2">
        <v>2026</v>
      </c>
      <c r="D16382" t="s">
        <v>1801</v>
      </c>
      <c r="E16382" t="s">
        <v>1269</v>
      </c>
      <c r="F16382" t="s">
        <v>24</v>
      </c>
      <c r="G16382" t="s">
        <v>27</v>
      </c>
      <c r="H16382" t="s">
        <v>845</v>
      </c>
      <c r="I16382" s="26">
        <v>0</v>
      </c>
      <c r="J16382" s="12">
        <f t="shared" si="510"/>
        <v>0</v>
      </c>
      <c r="K16382" t="s">
        <v>1875</v>
      </c>
      <c r="L16382" t="s">
        <v>879</v>
      </c>
      <c r="M16382" t="s">
        <v>888</v>
      </c>
      <c r="N16382" t="str">
        <f t="shared" si="511"/>
        <v>R, C</v>
      </c>
    </row>
    <row r="16383" spans="1:14" x14ac:dyDescent="0.25">
      <c r="A16383" t="s">
        <v>11</v>
      </c>
      <c r="B16383" t="s">
        <v>12</v>
      </c>
      <c r="C16383" s="2">
        <v>2026</v>
      </c>
      <c r="D16383" t="s">
        <v>1801</v>
      </c>
      <c r="E16383" t="s">
        <v>1066</v>
      </c>
      <c r="F16383" t="s">
        <v>20</v>
      </c>
      <c r="G16383" t="s">
        <v>19</v>
      </c>
      <c r="H16383" t="s">
        <v>1206</v>
      </c>
      <c r="I16383" s="26">
        <v>-89400</v>
      </c>
      <c r="J16383" s="12">
        <f t="shared" si="510"/>
        <v>89400</v>
      </c>
      <c r="K16383" t="s">
        <v>1875</v>
      </c>
      <c r="L16383" t="s">
        <v>879</v>
      </c>
      <c r="M16383" t="s">
        <v>888</v>
      </c>
      <c r="N16383" t="str">
        <f t="shared" si="511"/>
        <v>R, C</v>
      </c>
    </row>
    <row r="16384" spans="1:14" x14ac:dyDescent="0.25">
      <c r="A16384" t="s">
        <v>11</v>
      </c>
      <c r="B16384" t="s">
        <v>12</v>
      </c>
      <c r="C16384" s="2">
        <v>2026</v>
      </c>
      <c r="D16384" t="s">
        <v>1801</v>
      </c>
      <c r="E16384" t="s">
        <v>1077</v>
      </c>
      <c r="F16384" t="s">
        <v>21</v>
      </c>
      <c r="G16384" t="s">
        <v>19</v>
      </c>
      <c r="H16384" t="s">
        <v>1056</v>
      </c>
      <c r="I16384" s="26">
        <v>-364500</v>
      </c>
      <c r="J16384" s="12">
        <f t="shared" ref="J16384:J16447" si="512">-I16384</f>
        <v>364500</v>
      </c>
      <c r="K16384" t="s">
        <v>1875</v>
      </c>
      <c r="L16384" t="s">
        <v>879</v>
      </c>
      <c r="M16384" t="s">
        <v>888</v>
      </c>
      <c r="N16384" t="str">
        <f t="shared" si="511"/>
        <v>R, C</v>
      </c>
    </row>
    <row r="16385" spans="1:14" x14ac:dyDescent="0.25">
      <c r="A16385" t="s">
        <v>11</v>
      </c>
      <c r="B16385" t="s">
        <v>12</v>
      </c>
      <c r="C16385" s="2">
        <v>2026</v>
      </c>
      <c r="D16385" t="s">
        <v>1801</v>
      </c>
      <c r="E16385" t="s">
        <v>1269</v>
      </c>
      <c r="F16385" t="s">
        <v>24</v>
      </c>
      <c r="G16385" t="s">
        <v>27</v>
      </c>
      <c r="H16385" t="s">
        <v>441</v>
      </c>
      <c r="I16385" s="26">
        <v>-34278.99</v>
      </c>
      <c r="J16385" s="12">
        <f t="shared" si="512"/>
        <v>34278.99</v>
      </c>
      <c r="K16385" t="s">
        <v>1875</v>
      </c>
      <c r="L16385" t="s">
        <v>879</v>
      </c>
      <c r="M16385" t="s">
        <v>888</v>
      </c>
      <c r="N16385" t="str">
        <f t="shared" si="511"/>
        <v>R, C</v>
      </c>
    </row>
    <row r="16386" spans="1:14" x14ac:dyDescent="0.25">
      <c r="A16386" t="s">
        <v>11</v>
      </c>
      <c r="B16386" t="s">
        <v>862</v>
      </c>
      <c r="C16386" s="2">
        <v>2025</v>
      </c>
      <c r="D16386" t="s">
        <v>1801</v>
      </c>
      <c r="E16386" t="s">
        <v>1058</v>
      </c>
      <c r="F16386" t="s">
        <v>14</v>
      </c>
      <c r="G16386" t="s">
        <v>19</v>
      </c>
      <c r="H16386" t="s">
        <v>1236</v>
      </c>
      <c r="I16386" s="26">
        <v>1757644.92</v>
      </c>
      <c r="J16386" s="12">
        <f t="shared" si="512"/>
        <v>-1757644.92</v>
      </c>
      <c r="K16386" t="s">
        <v>1875</v>
      </c>
      <c r="L16386" t="s">
        <v>878</v>
      </c>
      <c r="M16386" t="s">
        <v>887</v>
      </c>
      <c r="N16386" t="str">
        <f t="shared" si="511"/>
        <v>E, A</v>
      </c>
    </row>
    <row r="16387" spans="1:14" x14ac:dyDescent="0.25">
      <c r="A16387" t="s">
        <v>11</v>
      </c>
      <c r="B16387" t="s">
        <v>861</v>
      </c>
      <c r="C16387" s="2">
        <v>2026</v>
      </c>
      <c r="D16387" t="s">
        <v>1801</v>
      </c>
      <c r="E16387" t="s">
        <v>1053</v>
      </c>
      <c r="F16387" t="s">
        <v>14</v>
      </c>
      <c r="G16387" t="s">
        <v>19</v>
      </c>
      <c r="H16387" t="s">
        <v>1600</v>
      </c>
      <c r="I16387" s="26">
        <v>48655.44</v>
      </c>
      <c r="J16387" s="12">
        <f t="shared" si="512"/>
        <v>-48655.44</v>
      </c>
      <c r="K16387" t="s">
        <v>1875</v>
      </c>
      <c r="L16387" t="s">
        <v>879</v>
      </c>
      <c r="M16387" t="s">
        <v>888</v>
      </c>
      <c r="N16387" t="str">
        <f t="shared" ref="N16387:N16450" si="513">L16387&amp;", "&amp;M16387</f>
        <v>R, C</v>
      </c>
    </row>
    <row r="16388" spans="1:14" x14ac:dyDescent="0.25">
      <c r="A16388" t="s">
        <v>11</v>
      </c>
      <c r="B16388" t="s">
        <v>861</v>
      </c>
      <c r="C16388" s="2">
        <v>2026</v>
      </c>
      <c r="D16388" t="s">
        <v>1801</v>
      </c>
      <c r="E16388" t="s">
        <v>1138</v>
      </c>
      <c r="F16388" t="s">
        <v>14</v>
      </c>
      <c r="G16388" t="s">
        <v>643</v>
      </c>
      <c r="H16388" t="s">
        <v>1307</v>
      </c>
      <c r="I16388" s="26">
        <v>647047.56000000006</v>
      </c>
      <c r="J16388" s="12">
        <f t="shared" si="512"/>
        <v>-647047.56000000006</v>
      </c>
      <c r="K16388" t="s">
        <v>1875</v>
      </c>
      <c r="L16388" t="s">
        <v>879</v>
      </c>
      <c r="M16388" t="s">
        <v>888</v>
      </c>
      <c r="N16388" t="str">
        <f t="shared" si="513"/>
        <v>R, C</v>
      </c>
    </row>
    <row r="16389" spans="1:14" x14ac:dyDescent="0.25">
      <c r="A16389" t="s">
        <v>11</v>
      </c>
      <c r="B16389" t="s">
        <v>861</v>
      </c>
      <c r="C16389" s="2">
        <v>2026</v>
      </c>
      <c r="D16389" t="s">
        <v>1801</v>
      </c>
      <c r="E16389" t="s">
        <v>1058</v>
      </c>
      <c r="F16389" t="s">
        <v>14</v>
      </c>
      <c r="G16389" t="s">
        <v>19</v>
      </c>
      <c r="H16389" t="s">
        <v>1424</v>
      </c>
      <c r="I16389" s="26">
        <v>15485485.279999999</v>
      </c>
      <c r="J16389" s="12">
        <f t="shared" si="512"/>
        <v>-15485485.279999999</v>
      </c>
      <c r="K16389" t="s">
        <v>1875</v>
      </c>
      <c r="L16389" t="s">
        <v>879</v>
      </c>
      <c r="M16389" t="s">
        <v>888</v>
      </c>
      <c r="N16389" t="str">
        <f t="shared" si="513"/>
        <v>R, C</v>
      </c>
    </row>
    <row r="16390" spans="1:14" x14ac:dyDescent="0.25">
      <c r="A16390" t="s">
        <v>11</v>
      </c>
      <c r="B16390" t="s">
        <v>861</v>
      </c>
      <c r="C16390" s="2">
        <v>2026</v>
      </c>
      <c r="D16390" t="s">
        <v>1801</v>
      </c>
      <c r="E16390" t="s">
        <v>1293</v>
      </c>
      <c r="F16390" t="s">
        <v>21</v>
      </c>
      <c r="G16390" t="s">
        <v>19</v>
      </c>
      <c r="H16390" t="s">
        <v>1178</v>
      </c>
      <c r="I16390" s="26">
        <v>210986.42</v>
      </c>
      <c r="J16390" s="12">
        <f t="shared" si="512"/>
        <v>-210986.42</v>
      </c>
      <c r="K16390" t="s">
        <v>1875</v>
      </c>
      <c r="L16390" t="s">
        <v>878</v>
      </c>
      <c r="M16390" t="s">
        <v>887</v>
      </c>
      <c r="N16390" t="str">
        <f t="shared" si="513"/>
        <v>E, A</v>
      </c>
    </row>
    <row r="16391" spans="1:14" x14ac:dyDescent="0.25">
      <c r="A16391" t="s">
        <v>11</v>
      </c>
      <c r="B16391" t="s">
        <v>861</v>
      </c>
      <c r="C16391" s="2">
        <v>2026</v>
      </c>
      <c r="D16391" t="s">
        <v>1801</v>
      </c>
      <c r="E16391" t="s">
        <v>1077</v>
      </c>
      <c r="F16391" t="s">
        <v>22</v>
      </c>
      <c r="G16391" t="s">
        <v>19</v>
      </c>
      <c r="H16391" t="s">
        <v>1461</v>
      </c>
      <c r="I16391" s="26">
        <v>1849186.84</v>
      </c>
      <c r="J16391" s="12">
        <f t="shared" si="512"/>
        <v>-1849186.84</v>
      </c>
      <c r="K16391" t="s">
        <v>1875</v>
      </c>
      <c r="L16391" t="s">
        <v>878</v>
      </c>
      <c r="M16391" t="s">
        <v>888</v>
      </c>
      <c r="N16391" t="str">
        <f t="shared" si="513"/>
        <v>E, C</v>
      </c>
    </row>
    <row r="16392" spans="1:14" x14ac:dyDescent="0.25">
      <c r="A16392" t="s">
        <v>11</v>
      </c>
      <c r="B16392" t="s">
        <v>860</v>
      </c>
      <c r="C16392" s="2">
        <v>2026</v>
      </c>
      <c r="D16392" t="s">
        <v>1745</v>
      </c>
      <c r="E16392" t="s">
        <v>1080</v>
      </c>
      <c r="F16392" t="s">
        <v>14</v>
      </c>
      <c r="G16392" t="s">
        <v>15</v>
      </c>
      <c r="H16392" t="s">
        <v>1055</v>
      </c>
      <c r="I16392" s="26">
        <v>0</v>
      </c>
      <c r="J16392" s="12">
        <f t="shared" si="512"/>
        <v>0</v>
      </c>
      <c r="K16392" t="s">
        <v>1875</v>
      </c>
      <c r="L16392" t="s">
        <v>879</v>
      </c>
      <c r="M16392" t="s">
        <v>888</v>
      </c>
      <c r="N16392" t="str">
        <f t="shared" si="513"/>
        <v>R, C</v>
      </c>
    </row>
    <row r="16393" spans="1:14" x14ac:dyDescent="0.25">
      <c r="A16393" t="s">
        <v>11</v>
      </c>
      <c r="B16393" t="s">
        <v>861</v>
      </c>
      <c r="C16393" s="2">
        <v>2026</v>
      </c>
      <c r="D16393" t="s">
        <v>1801</v>
      </c>
      <c r="E16393" t="s">
        <v>1047</v>
      </c>
      <c r="F16393" t="s">
        <v>24</v>
      </c>
      <c r="G16393" t="s">
        <v>27</v>
      </c>
      <c r="H16393" t="s">
        <v>1732</v>
      </c>
      <c r="I16393" s="26">
        <v>620602.73</v>
      </c>
      <c r="J16393" s="12">
        <f t="shared" si="512"/>
        <v>-620602.73</v>
      </c>
      <c r="K16393" t="s">
        <v>1875</v>
      </c>
      <c r="L16393" t="s">
        <v>879</v>
      </c>
      <c r="M16393" t="s">
        <v>888</v>
      </c>
      <c r="N16393" t="str">
        <f t="shared" si="513"/>
        <v>R, C</v>
      </c>
    </row>
    <row r="16394" spans="1:14" x14ac:dyDescent="0.25">
      <c r="A16394" t="s">
        <v>11</v>
      </c>
      <c r="B16394" t="s">
        <v>861</v>
      </c>
      <c r="C16394" s="2">
        <v>2026</v>
      </c>
      <c r="D16394" t="s">
        <v>1801</v>
      </c>
      <c r="E16394" t="s">
        <v>1055</v>
      </c>
      <c r="F16394" t="s">
        <v>14</v>
      </c>
      <c r="G16394" t="s">
        <v>1798</v>
      </c>
      <c r="H16394" t="s">
        <v>1803</v>
      </c>
      <c r="I16394" s="26">
        <v>1443576.06</v>
      </c>
      <c r="J16394" s="12">
        <f t="shared" si="512"/>
        <v>-1443576.06</v>
      </c>
      <c r="K16394" t="s">
        <v>1875</v>
      </c>
      <c r="L16394" t="s">
        <v>878</v>
      </c>
      <c r="M16394" t="s">
        <v>888</v>
      </c>
      <c r="N16394" t="str">
        <f t="shared" si="513"/>
        <v>E, C</v>
      </c>
    </row>
    <row r="16395" spans="1:14" x14ac:dyDescent="0.25">
      <c r="A16395" t="s">
        <v>11</v>
      </c>
      <c r="B16395" t="s">
        <v>861</v>
      </c>
      <c r="C16395" s="2">
        <v>2026</v>
      </c>
      <c r="D16395" t="s">
        <v>1801</v>
      </c>
      <c r="E16395" t="s">
        <v>1080</v>
      </c>
      <c r="F16395" t="s">
        <v>22</v>
      </c>
      <c r="G16395" t="s">
        <v>15</v>
      </c>
      <c r="H16395" t="s">
        <v>1192</v>
      </c>
      <c r="I16395" s="26">
        <v>3176428.58</v>
      </c>
      <c r="J16395" s="12">
        <f t="shared" si="512"/>
        <v>-3176428.58</v>
      </c>
      <c r="K16395" t="s">
        <v>1875</v>
      </c>
      <c r="L16395" t="s">
        <v>878</v>
      </c>
      <c r="M16395" t="s">
        <v>888</v>
      </c>
      <c r="N16395" t="str">
        <f t="shared" si="513"/>
        <v>E, C</v>
      </c>
    </row>
    <row r="16396" spans="1:14" x14ac:dyDescent="0.25">
      <c r="A16396" t="s">
        <v>11</v>
      </c>
      <c r="B16396" t="s">
        <v>12</v>
      </c>
      <c r="C16396" s="2">
        <v>2025</v>
      </c>
      <c r="D16396" t="s">
        <v>1801</v>
      </c>
      <c r="E16396" t="s">
        <v>1058</v>
      </c>
      <c r="F16396" t="s">
        <v>24</v>
      </c>
      <c r="G16396" t="s">
        <v>27</v>
      </c>
      <c r="H16396" t="s">
        <v>361</v>
      </c>
      <c r="I16396" s="26">
        <v>-7878.54</v>
      </c>
      <c r="J16396" s="12">
        <f t="shared" si="512"/>
        <v>7878.54</v>
      </c>
      <c r="K16396" t="s">
        <v>1875</v>
      </c>
      <c r="L16396" t="s">
        <v>879</v>
      </c>
      <c r="M16396" t="s">
        <v>888</v>
      </c>
      <c r="N16396" t="str">
        <f t="shared" si="513"/>
        <v>R, C</v>
      </c>
    </row>
    <row r="16397" spans="1:14" x14ac:dyDescent="0.25">
      <c r="A16397" t="s">
        <v>11</v>
      </c>
      <c r="B16397" t="s">
        <v>861</v>
      </c>
      <c r="C16397" s="2">
        <v>2026</v>
      </c>
      <c r="D16397" t="s">
        <v>1745</v>
      </c>
      <c r="E16397" t="s">
        <v>1235</v>
      </c>
      <c r="F16397" t="s">
        <v>22</v>
      </c>
      <c r="G16397" t="s">
        <v>19</v>
      </c>
      <c r="H16397" t="s">
        <v>1093</v>
      </c>
      <c r="I16397" s="26">
        <v>249967.39</v>
      </c>
      <c r="J16397" s="12">
        <f t="shared" si="512"/>
        <v>-249967.39</v>
      </c>
      <c r="K16397" t="s">
        <v>1875</v>
      </c>
      <c r="L16397" t="s">
        <v>879</v>
      </c>
      <c r="M16397" t="s">
        <v>886</v>
      </c>
      <c r="N16397" t="str">
        <f t="shared" si="513"/>
        <v>R, B</v>
      </c>
    </row>
    <row r="16398" spans="1:14" x14ac:dyDescent="0.25">
      <c r="A16398" t="s">
        <v>11</v>
      </c>
      <c r="B16398" t="s">
        <v>862</v>
      </c>
      <c r="C16398" s="2">
        <v>2026</v>
      </c>
      <c r="D16398" t="s">
        <v>1801</v>
      </c>
      <c r="E16398" t="s">
        <v>1066</v>
      </c>
      <c r="F16398" t="s">
        <v>22</v>
      </c>
      <c r="G16398" t="s">
        <v>173</v>
      </c>
      <c r="H16398" t="s">
        <v>1340</v>
      </c>
      <c r="I16398" s="26">
        <v>0</v>
      </c>
      <c r="J16398" s="12">
        <f t="shared" si="512"/>
        <v>0</v>
      </c>
      <c r="K16398" t="s">
        <v>1875</v>
      </c>
      <c r="L16398" t="s">
        <v>878</v>
      </c>
      <c r="M16398" t="s">
        <v>888</v>
      </c>
      <c r="N16398" t="str">
        <f t="shared" si="513"/>
        <v>E, C</v>
      </c>
    </row>
    <row r="16399" spans="1:14" x14ac:dyDescent="0.25">
      <c r="A16399" t="s">
        <v>11</v>
      </c>
      <c r="B16399" t="s">
        <v>862</v>
      </c>
      <c r="C16399" s="2">
        <v>2026</v>
      </c>
      <c r="D16399" t="s">
        <v>1801</v>
      </c>
      <c r="E16399" t="s">
        <v>1066</v>
      </c>
      <c r="F16399" t="s">
        <v>14</v>
      </c>
      <c r="G16399" t="s">
        <v>19</v>
      </c>
      <c r="H16399" t="s">
        <v>1061</v>
      </c>
      <c r="I16399" s="26">
        <v>0</v>
      </c>
      <c r="J16399" s="12">
        <f t="shared" si="512"/>
        <v>0</v>
      </c>
      <c r="K16399" t="s">
        <v>1875</v>
      </c>
      <c r="L16399" t="s">
        <v>878</v>
      </c>
      <c r="M16399" t="s">
        <v>887</v>
      </c>
      <c r="N16399" t="str">
        <f t="shared" si="513"/>
        <v>E, A</v>
      </c>
    </row>
    <row r="16400" spans="1:14" x14ac:dyDescent="0.25">
      <c r="A16400" t="s">
        <v>11</v>
      </c>
      <c r="B16400" t="s">
        <v>12</v>
      </c>
      <c r="C16400" s="2">
        <v>2026</v>
      </c>
      <c r="D16400" t="s">
        <v>1801</v>
      </c>
      <c r="E16400" t="s">
        <v>1064</v>
      </c>
      <c r="F16400" t="s">
        <v>14</v>
      </c>
      <c r="G16400" t="s">
        <v>19</v>
      </c>
      <c r="H16400" t="s">
        <v>1057</v>
      </c>
      <c r="I16400" s="26">
        <v>-141100</v>
      </c>
      <c r="J16400" s="12">
        <f t="shared" si="512"/>
        <v>141100</v>
      </c>
      <c r="K16400" t="s">
        <v>1875</v>
      </c>
      <c r="L16400" t="s">
        <v>879</v>
      </c>
      <c r="M16400" t="s">
        <v>888</v>
      </c>
      <c r="N16400" t="str">
        <f t="shared" si="513"/>
        <v>R, C</v>
      </c>
    </row>
    <row r="16401" spans="1:14" x14ac:dyDescent="0.25">
      <c r="A16401" t="s">
        <v>11</v>
      </c>
      <c r="B16401" t="s">
        <v>12</v>
      </c>
      <c r="C16401" s="2">
        <v>2026</v>
      </c>
      <c r="D16401" t="s">
        <v>1801</v>
      </c>
      <c r="E16401" t="s">
        <v>1080</v>
      </c>
      <c r="F16401" t="s">
        <v>21</v>
      </c>
      <c r="G16401" t="s">
        <v>15</v>
      </c>
      <c r="H16401" t="s">
        <v>1392</v>
      </c>
      <c r="I16401" s="26">
        <v>-400700</v>
      </c>
      <c r="J16401" s="12">
        <f t="shared" si="512"/>
        <v>400700</v>
      </c>
      <c r="K16401" t="s">
        <v>1875</v>
      </c>
      <c r="L16401" t="s">
        <v>879</v>
      </c>
      <c r="M16401" t="s">
        <v>888</v>
      </c>
      <c r="N16401" t="str">
        <f t="shared" si="513"/>
        <v>R, C</v>
      </c>
    </row>
    <row r="16402" spans="1:14" x14ac:dyDescent="0.25">
      <c r="A16402" t="s">
        <v>11</v>
      </c>
      <c r="B16402" t="s">
        <v>861</v>
      </c>
      <c r="C16402" s="2">
        <v>2026</v>
      </c>
      <c r="D16402" t="s">
        <v>1801</v>
      </c>
      <c r="E16402" t="s">
        <v>1064</v>
      </c>
      <c r="F16402" t="s">
        <v>20</v>
      </c>
      <c r="G16402" t="s">
        <v>19</v>
      </c>
      <c r="H16402" t="s">
        <v>1343</v>
      </c>
      <c r="I16402" s="26">
        <v>0</v>
      </c>
      <c r="J16402" s="12">
        <f t="shared" si="512"/>
        <v>0</v>
      </c>
      <c r="K16402" t="s">
        <v>1875</v>
      </c>
      <c r="L16402" t="s">
        <v>879</v>
      </c>
      <c r="M16402" t="s">
        <v>888</v>
      </c>
      <c r="N16402" t="str">
        <f t="shared" si="513"/>
        <v>R, C</v>
      </c>
    </row>
    <row r="16403" spans="1:14" x14ac:dyDescent="0.25">
      <c r="A16403" t="s">
        <v>11</v>
      </c>
      <c r="B16403" t="s">
        <v>861</v>
      </c>
      <c r="C16403" s="2">
        <v>2026</v>
      </c>
      <c r="D16403" t="s">
        <v>1801</v>
      </c>
      <c r="E16403" t="s">
        <v>1062</v>
      </c>
      <c r="F16403" t="s">
        <v>16</v>
      </c>
      <c r="G16403" t="s">
        <v>19</v>
      </c>
      <c r="H16403" t="s">
        <v>1396</v>
      </c>
      <c r="I16403" s="26">
        <v>0</v>
      </c>
      <c r="J16403" s="12">
        <f t="shared" si="512"/>
        <v>0</v>
      </c>
      <c r="K16403" t="s">
        <v>1875</v>
      </c>
      <c r="L16403" t="s">
        <v>879</v>
      </c>
      <c r="M16403" t="s">
        <v>888</v>
      </c>
      <c r="N16403" t="str">
        <f t="shared" si="513"/>
        <v>R, C</v>
      </c>
    </row>
    <row r="16404" spans="1:14" x14ac:dyDescent="0.25">
      <c r="A16404" t="s">
        <v>11</v>
      </c>
      <c r="B16404" t="s">
        <v>860</v>
      </c>
      <c r="C16404" s="2">
        <v>2026</v>
      </c>
      <c r="D16404" t="s">
        <v>1801</v>
      </c>
      <c r="E16404" t="s">
        <v>1058</v>
      </c>
      <c r="F16404" t="s">
        <v>14</v>
      </c>
      <c r="G16404" t="s">
        <v>19</v>
      </c>
      <c r="H16404" t="s">
        <v>1114</v>
      </c>
      <c r="I16404" s="26">
        <v>0</v>
      </c>
      <c r="J16404" s="12">
        <f t="shared" si="512"/>
        <v>0</v>
      </c>
      <c r="K16404" t="s">
        <v>1875</v>
      </c>
      <c r="L16404" t="s">
        <v>879</v>
      </c>
      <c r="M16404" t="s">
        <v>887</v>
      </c>
      <c r="N16404" t="str">
        <f t="shared" si="513"/>
        <v>R, A</v>
      </c>
    </row>
    <row r="16405" spans="1:14" x14ac:dyDescent="0.25">
      <c r="A16405" t="s">
        <v>11</v>
      </c>
      <c r="B16405" t="s">
        <v>861</v>
      </c>
      <c r="C16405" s="2">
        <v>2026</v>
      </c>
      <c r="D16405" t="s">
        <v>393</v>
      </c>
      <c r="E16405" t="s">
        <v>1080</v>
      </c>
      <c r="F16405" t="s">
        <v>21</v>
      </c>
      <c r="G16405" t="s">
        <v>15</v>
      </c>
      <c r="H16405" t="s">
        <v>1435</v>
      </c>
      <c r="I16405" s="26">
        <v>0</v>
      </c>
      <c r="J16405" s="12">
        <f t="shared" si="512"/>
        <v>0</v>
      </c>
      <c r="K16405" t="s">
        <v>1875</v>
      </c>
      <c r="L16405" t="s">
        <v>879</v>
      </c>
      <c r="M16405" t="s">
        <v>888</v>
      </c>
      <c r="N16405" t="str">
        <f t="shared" si="513"/>
        <v>R, C</v>
      </c>
    </row>
    <row r="16406" spans="1:14" x14ac:dyDescent="0.25">
      <c r="A16406" t="s">
        <v>11</v>
      </c>
      <c r="B16406" t="s">
        <v>860</v>
      </c>
      <c r="C16406" s="2">
        <v>2026</v>
      </c>
      <c r="D16406" t="s">
        <v>1801</v>
      </c>
      <c r="E16406" t="s">
        <v>1047</v>
      </c>
      <c r="F16406" t="s">
        <v>14</v>
      </c>
      <c r="G16406" t="s">
        <v>62</v>
      </c>
      <c r="H16406" t="s">
        <v>1365</v>
      </c>
      <c r="I16406" s="26">
        <v>81958</v>
      </c>
      <c r="J16406" s="12">
        <f t="shared" si="512"/>
        <v>-81958</v>
      </c>
      <c r="K16406" t="s">
        <v>1875</v>
      </c>
      <c r="L16406" t="s">
        <v>878</v>
      </c>
      <c r="M16406" t="s">
        <v>886</v>
      </c>
      <c r="N16406" t="str">
        <f t="shared" si="513"/>
        <v>E, B</v>
      </c>
    </row>
    <row r="16407" spans="1:14" x14ac:dyDescent="0.25">
      <c r="A16407" t="s">
        <v>11</v>
      </c>
      <c r="B16407" t="s">
        <v>12</v>
      </c>
      <c r="C16407" s="2">
        <v>2026</v>
      </c>
      <c r="D16407" t="s">
        <v>1801</v>
      </c>
      <c r="E16407" t="s">
        <v>1077</v>
      </c>
      <c r="F16407" t="s">
        <v>20</v>
      </c>
      <c r="G16407" t="s">
        <v>19</v>
      </c>
      <c r="H16407" t="s">
        <v>1306</v>
      </c>
      <c r="I16407" s="26">
        <v>-33883.56</v>
      </c>
      <c r="J16407" s="12">
        <f t="shared" si="512"/>
        <v>33883.56</v>
      </c>
      <c r="K16407" t="s">
        <v>1875</v>
      </c>
      <c r="L16407" t="s">
        <v>879</v>
      </c>
      <c r="M16407" t="s">
        <v>888</v>
      </c>
      <c r="N16407" t="str">
        <f t="shared" si="513"/>
        <v>R, C</v>
      </c>
    </row>
    <row r="16408" spans="1:14" x14ac:dyDescent="0.25">
      <c r="A16408" t="s">
        <v>11</v>
      </c>
      <c r="B16408" t="s">
        <v>862</v>
      </c>
      <c r="C16408" s="2">
        <v>2026</v>
      </c>
      <c r="D16408" t="s">
        <v>1801</v>
      </c>
      <c r="E16408" t="s">
        <v>1092</v>
      </c>
      <c r="F16408" t="s">
        <v>14</v>
      </c>
      <c r="G16408" t="s">
        <v>19</v>
      </c>
      <c r="H16408" t="s">
        <v>1178</v>
      </c>
      <c r="I16408" s="26">
        <v>-89071015.790000007</v>
      </c>
      <c r="J16408" s="12">
        <f t="shared" si="512"/>
        <v>89071015.790000007</v>
      </c>
      <c r="K16408" t="s">
        <v>1875</v>
      </c>
      <c r="L16408" t="s">
        <v>878</v>
      </c>
      <c r="M16408" t="s">
        <v>887</v>
      </c>
      <c r="N16408" t="str">
        <f t="shared" si="513"/>
        <v>E, A</v>
      </c>
    </row>
    <row r="16409" spans="1:14" x14ac:dyDescent="0.25">
      <c r="A16409" t="s">
        <v>11</v>
      </c>
      <c r="B16409" t="s">
        <v>861</v>
      </c>
      <c r="C16409" s="2">
        <v>2026</v>
      </c>
      <c r="D16409" t="s">
        <v>1801</v>
      </c>
      <c r="E16409" t="s">
        <v>1092</v>
      </c>
      <c r="F16409" t="s">
        <v>14</v>
      </c>
      <c r="G16409" t="s">
        <v>19</v>
      </c>
      <c r="H16409" t="s">
        <v>1103</v>
      </c>
      <c r="I16409" s="26">
        <v>877494.22</v>
      </c>
      <c r="J16409" s="12">
        <f t="shared" si="512"/>
        <v>-877494.22</v>
      </c>
      <c r="K16409" t="s">
        <v>1875</v>
      </c>
      <c r="L16409" t="s">
        <v>879</v>
      </c>
      <c r="M16409" t="s">
        <v>887</v>
      </c>
      <c r="N16409" t="str">
        <f t="shared" si="513"/>
        <v>R, A</v>
      </c>
    </row>
    <row r="16410" spans="1:14" x14ac:dyDescent="0.25">
      <c r="A16410" t="s">
        <v>11</v>
      </c>
      <c r="B16410" t="s">
        <v>12</v>
      </c>
      <c r="C16410" s="2">
        <v>2026</v>
      </c>
      <c r="D16410" t="s">
        <v>1801</v>
      </c>
      <c r="E16410" t="s">
        <v>1051</v>
      </c>
      <c r="F16410" t="s">
        <v>18</v>
      </c>
      <c r="G16410" t="s">
        <v>19</v>
      </c>
      <c r="H16410" t="s">
        <v>1455</v>
      </c>
      <c r="I16410" s="26">
        <v>-782500</v>
      </c>
      <c r="J16410" s="12">
        <f t="shared" si="512"/>
        <v>782500</v>
      </c>
      <c r="K16410" t="s">
        <v>1875</v>
      </c>
      <c r="L16410" t="s">
        <v>879</v>
      </c>
      <c r="M16410" t="s">
        <v>888</v>
      </c>
      <c r="N16410" t="str">
        <f t="shared" si="513"/>
        <v>R, C</v>
      </c>
    </row>
    <row r="16411" spans="1:14" x14ac:dyDescent="0.25">
      <c r="A16411" t="s">
        <v>11</v>
      </c>
      <c r="B16411" t="s">
        <v>12</v>
      </c>
      <c r="C16411" s="2">
        <v>2026</v>
      </c>
      <c r="D16411" t="s">
        <v>1801</v>
      </c>
      <c r="E16411" t="s">
        <v>1051</v>
      </c>
      <c r="F16411" t="s">
        <v>20</v>
      </c>
      <c r="G16411" t="s">
        <v>19</v>
      </c>
      <c r="H16411" t="s">
        <v>1123</v>
      </c>
      <c r="I16411" s="26">
        <v>-2000</v>
      </c>
      <c r="J16411" s="12">
        <f t="shared" si="512"/>
        <v>2000</v>
      </c>
      <c r="K16411" t="s">
        <v>1875</v>
      </c>
      <c r="L16411" t="s">
        <v>879</v>
      </c>
      <c r="M16411" t="s">
        <v>888</v>
      </c>
      <c r="N16411" t="str">
        <f t="shared" si="513"/>
        <v>R, C</v>
      </c>
    </row>
    <row r="16412" spans="1:14" x14ac:dyDescent="0.25">
      <c r="A16412" t="s">
        <v>11</v>
      </c>
      <c r="B16412" t="s">
        <v>12</v>
      </c>
      <c r="C16412" s="2">
        <v>2026</v>
      </c>
      <c r="D16412" t="s">
        <v>1801</v>
      </c>
      <c r="E16412" t="s">
        <v>1161</v>
      </c>
      <c r="F16412" t="s">
        <v>14</v>
      </c>
      <c r="G16412" t="s">
        <v>19</v>
      </c>
      <c r="H16412" t="s">
        <v>1231</v>
      </c>
      <c r="I16412" s="26">
        <v>-75800</v>
      </c>
      <c r="J16412" s="12">
        <f t="shared" si="512"/>
        <v>75800</v>
      </c>
      <c r="K16412" t="s">
        <v>1875</v>
      </c>
      <c r="L16412" t="s">
        <v>879</v>
      </c>
      <c r="M16412" t="s">
        <v>887</v>
      </c>
      <c r="N16412" t="str">
        <f t="shared" si="513"/>
        <v>R, A</v>
      </c>
    </row>
    <row r="16413" spans="1:14" x14ac:dyDescent="0.25">
      <c r="A16413" t="s">
        <v>11</v>
      </c>
      <c r="B16413" t="s">
        <v>12</v>
      </c>
      <c r="C16413" s="2">
        <v>2026</v>
      </c>
      <c r="D16413" t="s">
        <v>1801</v>
      </c>
      <c r="E16413" t="s">
        <v>1058</v>
      </c>
      <c r="F16413" t="s">
        <v>18</v>
      </c>
      <c r="G16413" t="s">
        <v>19</v>
      </c>
      <c r="H16413" t="s">
        <v>1057</v>
      </c>
      <c r="I16413" s="26">
        <v>-10469592.130000001</v>
      </c>
      <c r="J16413" s="12">
        <f t="shared" si="512"/>
        <v>10469592.130000001</v>
      </c>
      <c r="K16413" t="s">
        <v>1875</v>
      </c>
      <c r="L16413" t="s">
        <v>879</v>
      </c>
      <c r="M16413" t="s">
        <v>887</v>
      </c>
      <c r="N16413" t="str">
        <f t="shared" si="513"/>
        <v>R, A</v>
      </c>
    </row>
    <row r="16414" spans="1:14" x14ac:dyDescent="0.25">
      <c r="A16414" t="s">
        <v>11</v>
      </c>
      <c r="B16414" t="s">
        <v>12</v>
      </c>
      <c r="C16414" s="2">
        <v>2026</v>
      </c>
      <c r="D16414" t="s">
        <v>1801</v>
      </c>
      <c r="E16414" t="s">
        <v>1158</v>
      </c>
      <c r="F16414" t="s">
        <v>24</v>
      </c>
      <c r="G16414" t="s">
        <v>27</v>
      </c>
      <c r="H16414" t="s">
        <v>388</v>
      </c>
      <c r="I16414" s="26">
        <v>0</v>
      </c>
      <c r="J16414" s="12">
        <f t="shared" si="512"/>
        <v>0</v>
      </c>
      <c r="K16414" t="s">
        <v>1875</v>
      </c>
      <c r="L16414" t="s">
        <v>879</v>
      </c>
      <c r="M16414" t="s">
        <v>888</v>
      </c>
      <c r="N16414" t="str">
        <f t="shared" si="513"/>
        <v>R, C</v>
      </c>
    </row>
    <row r="16415" spans="1:14" x14ac:dyDescent="0.25">
      <c r="A16415" t="s">
        <v>11</v>
      </c>
      <c r="B16415" t="s">
        <v>12</v>
      </c>
      <c r="C16415" s="2">
        <v>2026</v>
      </c>
      <c r="D16415" t="s">
        <v>1801</v>
      </c>
      <c r="E16415" t="s">
        <v>1129</v>
      </c>
      <c r="F16415" t="s">
        <v>14</v>
      </c>
      <c r="G16415" t="s">
        <v>19</v>
      </c>
      <c r="H16415" t="s">
        <v>1178</v>
      </c>
      <c r="I16415" s="26">
        <v>-6550761.0199999996</v>
      </c>
      <c r="J16415" s="12">
        <f t="shared" si="512"/>
        <v>6550761.0199999996</v>
      </c>
      <c r="K16415" t="s">
        <v>1875</v>
      </c>
      <c r="L16415" t="s">
        <v>878</v>
      </c>
      <c r="M16415" t="s">
        <v>887</v>
      </c>
      <c r="N16415" t="str">
        <f t="shared" si="513"/>
        <v>E, A</v>
      </c>
    </row>
    <row r="16416" spans="1:14" x14ac:dyDescent="0.25">
      <c r="A16416" t="s">
        <v>11</v>
      </c>
      <c r="B16416" t="s">
        <v>12</v>
      </c>
      <c r="C16416" s="2">
        <v>2026</v>
      </c>
      <c r="D16416" t="s">
        <v>1801</v>
      </c>
      <c r="E16416" t="s">
        <v>1047</v>
      </c>
      <c r="F16416" t="s">
        <v>24</v>
      </c>
      <c r="G16416" t="s">
        <v>27</v>
      </c>
      <c r="H16416" t="s">
        <v>1770</v>
      </c>
      <c r="I16416" s="26">
        <v>-73055285.790000007</v>
      </c>
      <c r="J16416" s="12">
        <f t="shared" si="512"/>
        <v>73055285.790000007</v>
      </c>
      <c r="K16416" t="s">
        <v>1875</v>
      </c>
      <c r="L16416" t="s">
        <v>879</v>
      </c>
      <c r="M16416" t="s">
        <v>888</v>
      </c>
      <c r="N16416" t="str">
        <f t="shared" si="513"/>
        <v>R, C</v>
      </c>
    </row>
    <row r="16417" spans="1:14" x14ac:dyDescent="0.25">
      <c r="A16417" t="s">
        <v>11</v>
      </c>
      <c r="B16417" t="s">
        <v>12</v>
      </c>
      <c r="C16417" s="2">
        <v>2026</v>
      </c>
      <c r="D16417" t="s">
        <v>1801</v>
      </c>
      <c r="E16417" t="s">
        <v>1062</v>
      </c>
      <c r="F16417" t="s">
        <v>22</v>
      </c>
      <c r="G16417" t="s">
        <v>19</v>
      </c>
      <c r="H16417" t="s">
        <v>1079</v>
      </c>
      <c r="I16417" s="26">
        <v>-7256100</v>
      </c>
      <c r="J16417" s="12">
        <f t="shared" si="512"/>
        <v>7256100</v>
      </c>
      <c r="K16417" t="s">
        <v>1875</v>
      </c>
      <c r="L16417" t="s">
        <v>879</v>
      </c>
      <c r="M16417" t="s">
        <v>888</v>
      </c>
      <c r="N16417" t="str">
        <f t="shared" si="513"/>
        <v>R, C</v>
      </c>
    </row>
    <row r="16418" spans="1:14" x14ac:dyDescent="0.25">
      <c r="A16418" t="s">
        <v>11</v>
      </c>
      <c r="B16418" t="s">
        <v>12</v>
      </c>
      <c r="C16418" s="2">
        <v>2026</v>
      </c>
      <c r="D16418" t="s">
        <v>1801</v>
      </c>
      <c r="E16418" t="s">
        <v>1080</v>
      </c>
      <c r="F16418" t="s">
        <v>24</v>
      </c>
      <c r="G16418" t="s">
        <v>25</v>
      </c>
      <c r="H16418" t="s">
        <v>251</v>
      </c>
      <c r="I16418" s="26">
        <v>-5586</v>
      </c>
      <c r="J16418" s="12">
        <f t="shared" si="512"/>
        <v>5586</v>
      </c>
      <c r="K16418" t="s">
        <v>1875</v>
      </c>
      <c r="L16418" t="s">
        <v>879</v>
      </c>
      <c r="M16418" t="s">
        <v>888</v>
      </c>
      <c r="N16418" t="str">
        <f t="shared" si="513"/>
        <v>R, C</v>
      </c>
    </row>
    <row r="16419" spans="1:14" x14ac:dyDescent="0.25">
      <c r="A16419" t="s">
        <v>11</v>
      </c>
      <c r="B16419" t="s">
        <v>860</v>
      </c>
      <c r="C16419" s="2">
        <v>2026</v>
      </c>
      <c r="D16419" t="s">
        <v>1801</v>
      </c>
      <c r="E16419" t="s">
        <v>1066</v>
      </c>
      <c r="F16419" t="s">
        <v>14</v>
      </c>
      <c r="G16419" t="s">
        <v>175</v>
      </c>
      <c r="H16419" t="s">
        <v>1086</v>
      </c>
      <c r="I16419" s="26">
        <v>2142798.2400000002</v>
      </c>
      <c r="J16419" s="12">
        <f t="shared" si="512"/>
        <v>-2142798.2400000002</v>
      </c>
      <c r="K16419" t="s">
        <v>1875</v>
      </c>
      <c r="L16419" t="s">
        <v>878</v>
      </c>
      <c r="M16419" t="s">
        <v>888</v>
      </c>
      <c r="N16419" t="str">
        <f t="shared" si="513"/>
        <v>E, C</v>
      </c>
    </row>
    <row r="16420" spans="1:14" x14ac:dyDescent="0.25">
      <c r="A16420" t="s">
        <v>11</v>
      </c>
      <c r="B16420" t="s">
        <v>861</v>
      </c>
      <c r="C16420" s="2">
        <v>2026</v>
      </c>
      <c r="D16420" t="s">
        <v>1801</v>
      </c>
      <c r="E16420" t="s">
        <v>1066</v>
      </c>
      <c r="F16420" t="s">
        <v>21</v>
      </c>
      <c r="G16420" t="s">
        <v>19</v>
      </c>
      <c r="H16420" t="s">
        <v>1137</v>
      </c>
      <c r="I16420" s="26">
        <v>5506706.5899999999</v>
      </c>
      <c r="J16420" s="12">
        <f t="shared" si="512"/>
        <v>-5506706.5899999999</v>
      </c>
      <c r="K16420" t="s">
        <v>1875</v>
      </c>
      <c r="L16420" t="s">
        <v>879</v>
      </c>
      <c r="M16420" t="s">
        <v>888</v>
      </c>
      <c r="N16420" t="str">
        <f t="shared" si="513"/>
        <v>R, C</v>
      </c>
    </row>
    <row r="16421" spans="1:14" x14ac:dyDescent="0.25">
      <c r="A16421" t="s">
        <v>11</v>
      </c>
      <c r="B16421" t="s">
        <v>861</v>
      </c>
      <c r="C16421" s="2">
        <v>2026</v>
      </c>
      <c r="D16421" t="s">
        <v>1801</v>
      </c>
      <c r="E16421" t="s">
        <v>1259</v>
      </c>
      <c r="F16421" t="s">
        <v>18</v>
      </c>
      <c r="G16421" t="s">
        <v>19</v>
      </c>
      <c r="H16421" t="s">
        <v>1178</v>
      </c>
      <c r="I16421" s="26">
        <v>8494548.3800000008</v>
      </c>
      <c r="J16421" s="12">
        <f t="shared" si="512"/>
        <v>-8494548.3800000008</v>
      </c>
      <c r="K16421" t="s">
        <v>1875</v>
      </c>
      <c r="L16421" t="s">
        <v>878</v>
      </c>
      <c r="M16421" t="s">
        <v>889</v>
      </c>
      <c r="N16421" t="str">
        <f t="shared" si="513"/>
        <v>E, S</v>
      </c>
    </row>
    <row r="16422" spans="1:14" x14ac:dyDescent="0.25">
      <c r="A16422" t="s">
        <v>11</v>
      </c>
      <c r="B16422" t="s">
        <v>12</v>
      </c>
      <c r="C16422" s="2">
        <v>2026</v>
      </c>
      <c r="D16422" t="s">
        <v>1745</v>
      </c>
      <c r="E16422" t="s">
        <v>1051</v>
      </c>
      <c r="F16422" t="s">
        <v>22</v>
      </c>
      <c r="G16422" t="s">
        <v>19</v>
      </c>
      <c r="H16422" t="s">
        <v>1359</v>
      </c>
      <c r="I16422" s="26">
        <v>-79062.5</v>
      </c>
      <c r="J16422" s="12">
        <f t="shared" si="512"/>
        <v>79062.5</v>
      </c>
      <c r="K16422" t="s">
        <v>1875</v>
      </c>
      <c r="L16422" t="s">
        <v>879</v>
      </c>
      <c r="M16422" t="s">
        <v>886</v>
      </c>
      <c r="N16422" t="str">
        <f t="shared" si="513"/>
        <v>R, B</v>
      </c>
    </row>
    <row r="16423" spans="1:14" x14ac:dyDescent="0.25">
      <c r="A16423" t="s">
        <v>11</v>
      </c>
      <c r="B16423" t="s">
        <v>861</v>
      </c>
      <c r="C16423" s="2">
        <v>2026</v>
      </c>
      <c r="D16423" t="s">
        <v>1801</v>
      </c>
      <c r="E16423" t="s">
        <v>1051</v>
      </c>
      <c r="F16423" t="s">
        <v>18</v>
      </c>
      <c r="G16423" t="s">
        <v>19</v>
      </c>
      <c r="H16423" t="s">
        <v>1414</v>
      </c>
      <c r="I16423" s="26">
        <v>345782.32</v>
      </c>
      <c r="J16423" s="12">
        <f t="shared" si="512"/>
        <v>-345782.32</v>
      </c>
      <c r="K16423" t="s">
        <v>1875</v>
      </c>
      <c r="L16423" t="s">
        <v>879</v>
      </c>
      <c r="M16423" t="s">
        <v>888</v>
      </c>
      <c r="N16423" t="str">
        <f t="shared" si="513"/>
        <v>R, C</v>
      </c>
    </row>
    <row r="16424" spans="1:14" x14ac:dyDescent="0.25">
      <c r="A16424" t="s">
        <v>11</v>
      </c>
      <c r="B16424" t="s">
        <v>861</v>
      </c>
      <c r="C16424" s="2">
        <v>2026</v>
      </c>
      <c r="D16424" t="s">
        <v>1801</v>
      </c>
      <c r="E16424" t="s">
        <v>1238</v>
      </c>
      <c r="F16424" t="s">
        <v>18</v>
      </c>
      <c r="G16424" t="s">
        <v>19</v>
      </c>
      <c r="H16424" t="s">
        <v>1178</v>
      </c>
      <c r="I16424" s="26">
        <v>69395.520000000004</v>
      </c>
      <c r="J16424" s="12">
        <f t="shared" si="512"/>
        <v>-69395.520000000004</v>
      </c>
      <c r="K16424" t="s">
        <v>1875</v>
      </c>
      <c r="L16424" t="s">
        <v>878</v>
      </c>
      <c r="M16424" t="s">
        <v>887</v>
      </c>
      <c r="N16424" t="str">
        <f t="shared" si="513"/>
        <v>E, A</v>
      </c>
    </row>
    <row r="16425" spans="1:14" x14ac:dyDescent="0.25">
      <c r="A16425" t="s">
        <v>11</v>
      </c>
      <c r="B16425" t="s">
        <v>12</v>
      </c>
      <c r="C16425" s="2">
        <v>2026</v>
      </c>
      <c r="D16425" t="s">
        <v>1680</v>
      </c>
      <c r="E16425" t="s">
        <v>1066</v>
      </c>
      <c r="F16425" t="s">
        <v>22</v>
      </c>
      <c r="G16425" t="s">
        <v>173</v>
      </c>
      <c r="H16425" t="s">
        <v>1487</v>
      </c>
      <c r="I16425" s="26">
        <v>-147100</v>
      </c>
      <c r="J16425" s="12">
        <f t="shared" si="512"/>
        <v>147100</v>
      </c>
      <c r="K16425" t="s">
        <v>1875</v>
      </c>
      <c r="L16425" t="s">
        <v>878</v>
      </c>
      <c r="M16425" t="s">
        <v>886</v>
      </c>
      <c r="N16425" t="str">
        <f t="shared" si="513"/>
        <v>E, B</v>
      </c>
    </row>
    <row r="16426" spans="1:14" x14ac:dyDescent="0.25">
      <c r="A16426" t="s">
        <v>11</v>
      </c>
      <c r="B16426" t="s">
        <v>861</v>
      </c>
      <c r="C16426" s="2">
        <v>2026</v>
      </c>
      <c r="D16426" t="s">
        <v>1801</v>
      </c>
      <c r="E16426" t="s">
        <v>1080</v>
      </c>
      <c r="F16426" t="s">
        <v>18</v>
      </c>
      <c r="G16426" t="s">
        <v>15</v>
      </c>
      <c r="H16426" t="s">
        <v>1224</v>
      </c>
      <c r="I16426" s="26">
        <v>18684.04</v>
      </c>
      <c r="J16426" s="12">
        <f t="shared" si="512"/>
        <v>-18684.04</v>
      </c>
      <c r="K16426" t="s">
        <v>1875</v>
      </c>
      <c r="L16426" t="s">
        <v>879</v>
      </c>
      <c r="M16426" t="s">
        <v>888</v>
      </c>
      <c r="N16426" t="str">
        <f t="shared" si="513"/>
        <v>R, C</v>
      </c>
    </row>
    <row r="16427" spans="1:14" x14ac:dyDescent="0.25">
      <c r="A16427" t="s">
        <v>11</v>
      </c>
      <c r="B16427" t="s">
        <v>860</v>
      </c>
      <c r="C16427" s="2">
        <v>2025</v>
      </c>
      <c r="D16427" t="s">
        <v>1745</v>
      </c>
      <c r="E16427" t="s">
        <v>1115</v>
      </c>
      <c r="F16427" t="s">
        <v>14</v>
      </c>
      <c r="G16427" t="s">
        <v>19</v>
      </c>
      <c r="H16427" t="s">
        <v>1126</v>
      </c>
      <c r="I16427" s="26">
        <v>0</v>
      </c>
      <c r="J16427" s="12">
        <f t="shared" si="512"/>
        <v>0</v>
      </c>
      <c r="K16427" t="s">
        <v>1875</v>
      </c>
      <c r="L16427" t="s">
        <v>879</v>
      </c>
      <c r="M16427" t="s">
        <v>887</v>
      </c>
      <c r="N16427" t="str">
        <f t="shared" si="513"/>
        <v>R, A</v>
      </c>
    </row>
    <row r="16428" spans="1:14" x14ac:dyDescent="0.25">
      <c r="A16428" t="s">
        <v>11</v>
      </c>
      <c r="B16428" t="s">
        <v>861</v>
      </c>
      <c r="C16428" s="2">
        <v>2026</v>
      </c>
      <c r="D16428" t="s">
        <v>1801</v>
      </c>
      <c r="E16428" t="s">
        <v>1080</v>
      </c>
      <c r="F16428" t="s">
        <v>16</v>
      </c>
      <c r="G16428" t="s">
        <v>15</v>
      </c>
      <c r="H16428" t="s">
        <v>1409</v>
      </c>
      <c r="I16428" s="26">
        <v>1101057.83</v>
      </c>
      <c r="J16428" s="12">
        <f t="shared" si="512"/>
        <v>-1101057.83</v>
      </c>
      <c r="K16428" t="s">
        <v>1875</v>
      </c>
      <c r="L16428" t="s">
        <v>879</v>
      </c>
      <c r="M16428" t="s">
        <v>888</v>
      </c>
      <c r="N16428" t="str">
        <f t="shared" si="513"/>
        <v>R, C</v>
      </c>
    </row>
    <row r="16429" spans="1:14" x14ac:dyDescent="0.25">
      <c r="A16429" t="s">
        <v>11</v>
      </c>
      <c r="B16429" t="s">
        <v>12</v>
      </c>
      <c r="C16429" s="2">
        <v>2026</v>
      </c>
      <c r="D16429" t="s">
        <v>968</v>
      </c>
      <c r="E16429" t="s">
        <v>1055</v>
      </c>
      <c r="F16429" t="s">
        <v>14</v>
      </c>
      <c r="G16429" t="s">
        <v>405</v>
      </c>
      <c r="H16429" t="s">
        <v>1142</v>
      </c>
      <c r="I16429" s="26">
        <v>-727715.65</v>
      </c>
      <c r="J16429" s="12">
        <f t="shared" si="512"/>
        <v>727715.65</v>
      </c>
      <c r="K16429" t="s">
        <v>1875</v>
      </c>
      <c r="L16429" t="s">
        <v>878</v>
      </c>
      <c r="M16429" t="s">
        <v>886</v>
      </c>
      <c r="N16429" t="str">
        <f t="shared" si="513"/>
        <v>E, B</v>
      </c>
    </row>
    <row r="16430" spans="1:14" x14ac:dyDescent="0.25">
      <c r="A16430" t="s">
        <v>11</v>
      </c>
      <c r="B16430" t="s">
        <v>861</v>
      </c>
      <c r="C16430" s="2">
        <v>2026</v>
      </c>
      <c r="D16430" t="s">
        <v>1801</v>
      </c>
      <c r="E16430" t="s">
        <v>1113</v>
      </c>
      <c r="F16430" t="s">
        <v>20</v>
      </c>
      <c r="G16430" t="s">
        <v>19</v>
      </c>
      <c r="H16430" t="s">
        <v>1178</v>
      </c>
      <c r="I16430" s="26">
        <v>14555.58</v>
      </c>
      <c r="J16430" s="12">
        <f t="shared" si="512"/>
        <v>-14555.58</v>
      </c>
      <c r="K16430" t="s">
        <v>1875</v>
      </c>
      <c r="L16430" t="s">
        <v>878</v>
      </c>
      <c r="M16430" t="s">
        <v>887</v>
      </c>
      <c r="N16430" t="str">
        <f t="shared" si="513"/>
        <v>E, A</v>
      </c>
    </row>
    <row r="16431" spans="1:14" x14ac:dyDescent="0.25">
      <c r="A16431" t="s">
        <v>11</v>
      </c>
      <c r="B16431" t="s">
        <v>860</v>
      </c>
      <c r="C16431" s="2">
        <v>2026</v>
      </c>
      <c r="D16431" t="s">
        <v>1801</v>
      </c>
      <c r="E16431" t="s">
        <v>1080</v>
      </c>
      <c r="F16431" t="s">
        <v>22</v>
      </c>
      <c r="G16431" t="s">
        <v>15</v>
      </c>
      <c r="H16431" t="s">
        <v>1230</v>
      </c>
      <c r="I16431" s="26">
        <v>7218251.7599999998</v>
      </c>
      <c r="J16431" s="12">
        <f t="shared" si="512"/>
        <v>-7218251.7599999998</v>
      </c>
      <c r="K16431" t="s">
        <v>1875</v>
      </c>
      <c r="L16431" t="s">
        <v>879</v>
      </c>
      <c r="M16431" t="s">
        <v>888</v>
      </c>
      <c r="N16431" t="str">
        <f t="shared" si="513"/>
        <v>R, C</v>
      </c>
    </row>
    <row r="16432" spans="1:14" x14ac:dyDescent="0.25">
      <c r="A16432" t="s">
        <v>11</v>
      </c>
      <c r="B16432" t="s">
        <v>12</v>
      </c>
      <c r="C16432" s="2">
        <v>2025</v>
      </c>
      <c r="D16432" t="s">
        <v>1801</v>
      </c>
      <c r="E16432" t="s">
        <v>1066</v>
      </c>
      <c r="F16432" t="s">
        <v>24</v>
      </c>
      <c r="G16432" t="s">
        <v>27</v>
      </c>
      <c r="H16432" t="s">
        <v>200</v>
      </c>
      <c r="I16432" s="26">
        <v>-4230662.72</v>
      </c>
      <c r="J16432" s="12">
        <f t="shared" si="512"/>
        <v>4230662.72</v>
      </c>
      <c r="K16432" t="s">
        <v>1875</v>
      </c>
      <c r="L16432" t="s">
        <v>879</v>
      </c>
      <c r="M16432" t="s">
        <v>888</v>
      </c>
      <c r="N16432" t="str">
        <f t="shared" si="513"/>
        <v>R, C</v>
      </c>
    </row>
    <row r="16433" spans="1:14" x14ac:dyDescent="0.25">
      <c r="A16433" t="s">
        <v>11</v>
      </c>
      <c r="B16433" t="s">
        <v>12</v>
      </c>
      <c r="C16433" s="2">
        <v>2026</v>
      </c>
      <c r="D16433" t="s">
        <v>1801</v>
      </c>
      <c r="E16433" t="s">
        <v>1077</v>
      </c>
      <c r="F16433" t="s">
        <v>18</v>
      </c>
      <c r="G16433" t="s">
        <v>19</v>
      </c>
      <c r="H16433" t="s">
        <v>1056</v>
      </c>
      <c r="I16433" s="26">
        <v>-1023505.78</v>
      </c>
      <c r="J16433" s="12">
        <f t="shared" si="512"/>
        <v>1023505.78</v>
      </c>
      <c r="K16433" t="s">
        <v>1875</v>
      </c>
      <c r="L16433" t="s">
        <v>879</v>
      </c>
      <c r="M16433" t="s">
        <v>888</v>
      </c>
      <c r="N16433" t="str">
        <f t="shared" si="513"/>
        <v>R, C</v>
      </c>
    </row>
    <row r="16434" spans="1:14" x14ac:dyDescent="0.25">
      <c r="A16434" t="s">
        <v>11</v>
      </c>
      <c r="B16434" t="s">
        <v>862</v>
      </c>
      <c r="C16434" s="2">
        <v>2026</v>
      </c>
      <c r="D16434" t="s">
        <v>1801</v>
      </c>
      <c r="E16434" t="s">
        <v>1053</v>
      </c>
      <c r="F16434" t="s">
        <v>14</v>
      </c>
      <c r="G16434" t="s">
        <v>399</v>
      </c>
      <c r="H16434" t="s">
        <v>1159</v>
      </c>
      <c r="I16434" s="26">
        <v>-70000</v>
      </c>
      <c r="J16434" s="12">
        <f t="shared" si="512"/>
        <v>70000</v>
      </c>
      <c r="K16434" t="s">
        <v>1875</v>
      </c>
      <c r="L16434" t="s">
        <v>878</v>
      </c>
      <c r="M16434" t="s">
        <v>887</v>
      </c>
      <c r="N16434" t="str">
        <f t="shared" si="513"/>
        <v>E, A</v>
      </c>
    </row>
    <row r="16435" spans="1:14" x14ac:dyDescent="0.25">
      <c r="A16435" t="s">
        <v>11</v>
      </c>
      <c r="B16435" t="s">
        <v>861</v>
      </c>
      <c r="C16435" s="2">
        <v>2026</v>
      </c>
      <c r="D16435" t="s">
        <v>1801</v>
      </c>
      <c r="E16435" t="s">
        <v>1066</v>
      </c>
      <c r="F16435" t="s">
        <v>20</v>
      </c>
      <c r="G16435" t="s">
        <v>19</v>
      </c>
      <c r="H16435" t="s">
        <v>1479</v>
      </c>
      <c r="I16435" s="26">
        <v>156915.81</v>
      </c>
      <c r="J16435" s="12">
        <f t="shared" si="512"/>
        <v>-156915.81</v>
      </c>
      <c r="K16435" t="s">
        <v>1875</v>
      </c>
      <c r="L16435" t="s">
        <v>879</v>
      </c>
      <c r="M16435" t="s">
        <v>887</v>
      </c>
      <c r="N16435" t="str">
        <f t="shared" si="513"/>
        <v>R, A</v>
      </c>
    </row>
    <row r="16436" spans="1:14" x14ac:dyDescent="0.25">
      <c r="A16436" t="s">
        <v>11</v>
      </c>
      <c r="B16436" t="s">
        <v>12</v>
      </c>
      <c r="C16436" s="2">
        <v>2026</v>
      </c>
      <c r="D16436" t="s">
        <v>1801</v>
      </c>
      <c r="E16436" t="s">
        <v>1066</v>
      </c>
      <c r="F16436" t="s">
        <v>20</v>
      </c>
      <c r="G16436" t="s">
        <v>173</v>
      </c>
      <c r="H16436" t="s">
        <v>1219</v>
      </c>
      <c r="I16436" s="26">
        <v>-15700</v>
      </c>
      <c r="J16436" s="12">
        <f t="shared" si="512"/>
        <v>15700</v>
      </c>
      <c r="K16436" t="s">
        <v>1875</v>
      </c>
      <c r="L16436" t="s">
        <v>879</v>
      </c>
      <c r="M16436" t="s">
        <v>888</v>
      </c>
      <c r="N16436" t="str">
        <f t="shared" si="513"/>
        <v>R, C</v>
      </c>
    </row>
    <row r="16437" spans="1:14" x14ac:dyDescent="0.25">
      <c r="A16437" t="s">
        <v>11</v>
      </c>
      <c r="B16437" t="s">
        <v>861</v>
      </c>
      <c r="C16437" s="2">
        <v>2026</v>
      </c>
      <c r="D16437" t="s">
        <v>1745</v>
      </c>
      <c r="E16437" t="s">
        <v>1053</v>
      </c>
      <c r="F16437" t="s">
        <v>22</v>
      </c>
      <c r="G16437" t="s">
        <v>19</v>
      </c>
      <c r="H16437" t="s">
        <v>1130</v>
      </c>
      <c r="I16437" s="26">
        <v>388307.21</v>
      </c>
      <c r="J16437" s="12">
        <f t="shared" si="512"/>
        <v>-388307.21</v>
      </c>
      <c r="K16437" t="s">
        <v>1875</v>
      </c>
      <c r="L16437" t="s">
        <v>879</v>
      </c>
      <c r="M16437" t="s">
        <v>888</v>
      </c>
      <c r="N16437" t="str">
        <f t="shared" si="513"/>
        <v>R, C</v>
      </c>
    </row>
    <row r="16438" spans="1:14" x14ac:dyDescent="0.25">
      <c r="A16438" t="s">
        <v>11</v>
      </c>
      <c r="B16438" t="s">
        <v>861</v>
      </c>
      <c r="C16438" s="2">
        <v>2026</v>
      </c>
      <c r="D16438" t="s">
        <v>1037</v>
      </c>
      <c r="E16438" t="s">
        <v>1332</v>
      </c>
      <c r="F16438" t="s">
        <v>14</v>
      </c>
      <c r="G16438" t="s">
        <v>19</v>
      </c>
      <c r="H16438" t="s">
        <v>1678</v>
      </c>
      <c r="I16438" s="26">
        <v>178918.45</v>
      </c>
      <c r="J16438" s="12">
        <f t="shared" si="512"/>
        <v>-178918.45</v>
      </c>
      <c r="K16438" t="s">
        <v>1875</v>
      </c>
      <c r="L16438" t="s">
        <v>879</v>
      </c>
      <c r="M16438" t="s">
        <v>888</v>
      </c>
      <c r="N16438" t="str">
        <f t="shared" si="513"/>
        <v>R, C</v>
      </c>
    </row>
    <row r="16439" spans="1:14" x14ac:dyDescent="0.25">
      <c r="A16439" t="s">
        <v>11</v>
      </c>
      <c r="B16439" t="s">
        <v>861</v>
      </c>
      <c r="C16439" s="2">
        <v>2026</v>
      </c>
      <c r="D16439" t="s">
        <v>1801</v>
      </c>
      <c r="E16439" t="s">
        <v>1053</v>
      </c>
      <c r="F16439" t="s">
        <v>22</v>
      </c>
      <c r="G16439" t="s">
        <v>19</v>
      </c>
      <c r="H16439" t="s">
        <v>1393</v>
      </c>
      <c r="I16439" s="26">
        <v>772308.69</v>
      </c>
      <c r="J16439" s="12">
        <f t="shared" si="512"/>
        <v>-772308.69</v>
      </c>
      <c r="K16439" t="s">
        <v>1875</v>
      </c>
      <c r="L16439" t="s">
        <v>879</v>
      </c>
      <c r="M16439" t="s">
        <v>888</v>
      </c>
      <c r="N16439" t="str">
        <f t="shared" si="513"/>
        <v>R, C</v>
      </c>
    </row>
    <row r="16440" spans="1:14" x14ac:dyDescent="0.25">
      <c r="A16440" t="s">
        <v>11</v>
      </c>
      <c r="B16440" t="s">
        <v>861</v>
      </c>
      <c r="C16440" s="2">
        <v>2026</v>
      </c>
      <c r="D16440" t="s">
        <v>1801</v>
      </c>
      <c r="E16440" t="s">
        <v>1058</v>
      </c>
      <c r="F16440" t="s">
        <v>22</v>
      </c>
      <c r="G16440" t="s">
        <v>19</v>
      </c>
      <c r="H16440" t="s">
        <v>1299</v>
      </c>
      <c r="I16440" s="26">
        <v>500000</v>
      </c>
      <c r="J16440" s="12">
        <f t="shared" si="512"/>
        <v>-500000</v>
      </c>
      <c r="K16440" t="s">
        <v>1875</v>
      </c>
      <c r="L16440" t="s">
        <v>878</v>
      </c>
      <c r="M16440" t="s">
        <v>887</v>
      </c>
      <c r="N16440" t="str">
        <f t="shared" si="513"/>
        <v>E, A</v>
      </c>
    </row>
    <row r="16441" spans="1:14" x14ac:dyDescent="0.25">
      <c r="A16441" t="s">
        <v>11</v>
      </c>
      <c r="B16441" t="s">
        <v>861</v>
      </c>
      <c r="C16441" s="2">
        <v>2026</v>
      </c>
      <c r="D16441" t="s">
        <v>1801</v>
      </c>
      <c r="E16441" t="s">
        <v>1332</v>
      </c>
      <c r="F16441" t="s">
        <v>22</v>
      </c>
      <c r="G16441" t="s">
        <v>19</v>
      </c>
      <c r="H16441" t="s">
        <v>1065</v>
      </c>
      <c r="I16441" s="26">
        <v>1715670</v>
      </c>
      <c r="J16441" s="12">
        <f t="shared" si="512"/>
        <v>-1715670</v>
      </c>
      <c r="K16441" t="s">
        <v>1875</v>
      </c>
      <c r="L16441" t="s">
        <v>878</v>
      </c>
      <c r="M16441" t="s">
        <v>887</v>
      </c>
      <c r="N16441" t="str">
        <f t="shared" si="513"/>
        <v>E, A</v>
      </c>
    </row>
    <row r="16442" spans="1:14" x14ac:dyDescent="0.25">
      <c r="A16442" t="s">
        <v>11</v>
      </c>
      <c r="B16442" t="s">
        <v>862</v>
      </c>
      <c r="C16442" s="2">
        <v>2026</v>
      </c>
      <c r="D16442" t="s">
        <v>1801</v>
      </c>
      <c r="E16442" t="s">
        <v>1087</v>
      </c>
      <c r="F16442" t="s">
        <v>16</v>
      </c>
      <c r="G16442" t="s">
        <v>19</v>
      </c>
      <c r="H16442" t="s">
        <v>1178</v>
      </c>
      <c r="I16442" s="26">
        <v>0</v>
      </c>
      <c r="J16442" s="12">
        <f t="shared" si="512"/>
        <v>0</v>
      </c>
      <c r="K16442" t="s">
        <v>1875</v>
      </c>
      <c r="L16442" t="s">
        <v>878</v>
      </c>
      <c r="M16442" t="s">
        <v>887</v>
      </c>
      <c r="N16442" t="str">
        <f t="shared" si="513"/>
        <v>E, A</v>
      </c>
    </row>
    <row r="16443" spans="1:14" x14ac:dyDescent="0.25">
      <c r="A16443" t="s">
        <v>11</v>
      </c>
      <c r="B16443" t="s">
        <v>12</v>
      </c>
      <c r="C16443" s="2">
        <v>2026</v>
      </c>
      <c r="D16443" t="s">
        <v>1801</v>
      </c>
      <c r="E16443" t="s">
        <v>1101</v>
      </c>
      <c r="F16443" t="s">
        <v>21</v>
      </c>
      <c r="G16443" t="s">
        <v>19</v>
      </c>
      <c r="H16443" t="s">
        <v>1414</v>
      </c>
      <c r="I16443" s="26">
        <v>-5000</v>
      </c>
      <c r="J16443" s="12">
        <f t="shared" si="512"/>
        <v>5000</v>
      </c>
      <c r="K16443" t="s">
        <v>1875</v>
      </c>
      <c r="L16443" t="s">
        <v>879</v>
      </c>
      <c r="M16443" t="s">
        <v>888</v>
      </c>
      <c r="N16443" t="str">
        <f t="shared" si="513"/>
        <v>R, C</v>
      </c>
    </row>
    <row r="16444" spans="1:14" x14ac:dyDescent="0.25">
      <c r="A16444" t="s">
        <v>11</v>
      </c>
      <c r="B16444" t="s">
        <v>861</v>
      </c>
      <c r="C16444" s="2">
        <v>2026</v>
      </c>
      <c r="D16444" t="s">
        <v>1680</v>
      </c>
      <c r="E16444" t="s">
        <v>1080</v>
      </c>
      <c r="F16444" t="s">
        <v>18</v>
      </c>
      <c r="G16444" t="s">
        <v>15</v>
      </c>
      <c r="H16444" t="s">
        <v>1179</v>
      </c>
      <c r="I16444" s="26">
        <v>0</v>
      </c>
      <c r="J16444" s="12">
        <f t="shared" si="512"/>
        <v>0</v>
      </c>
      <c r="K16444" t="s">
        <v>1875</v>
      </c>
      <c r="L16444" t="s">
        <v>878</v>
      </c>
      <c r="M16444" t="s">
        <v>888</v>
      </c>
      <c r="N16444" t="str">
        <f t="shared" si="513"/>
        <v>E, C</v>
      </c>
    </row>
    <row r="16445" spans="1:14" x14ac:dyDescent="0.25">
      <c r="A16445" t="s">
        <v>11</v>
      </c>
      <c r="B16445" t="s">
        <v>860</v>
      </c>
      <c r="C16445" s="2">
        <v>2027</v>
      </c>
      <c r="D16445" t="s">
        <v>1801</v>
      </c>
      <c r="E16445" t="s">
        <v>1049</v>
      </c>
      <c r="F16445" t="s">
        <v>14</v>
      </c>
      <c r="G16445" t="s">
        <v>19</v>
      </c>
      <c r="H16445" t="s">
        <v>1056</v>
      </c>
      <c r="I16445" s="26">
        <v>100000</v>
      </c>
      <c r="J16445" s="12">
        <f t="shared" si="512"/>
        <v>-100000</v>
      </c>
      <c r="K16445" t="s">
        <v>1875</v>
      </c>
      <c r="L16445" t="s">
        <v>879</v>
      </c>
      <c r="M16445" t="s">
        <v>888</v>
      </c>
      <c r="N16445" t="str">
        <f t="shared" si="513"/>
        <v>R, C</v>
      </c>
    </row>
    <row r="16446" spans="1:14" x14ac:dyDescent="0.25">
      <c r="A16446" t="s">
        <v>11</v>
      </c>
      <c r="B16446" t="s">
        <v>861</v>
      </c>
      <c r="C16446" s="2">
        <v>2026</v>
      </c>
      <c r="D16446" t="s">
        <v>1680</v>
      </c>
      <c r="E16446" t="s">
        <v>1066</v>
      </c>
      <c r="F16446" t="s">
        <v>24</v>
      </c>
      <c r="G16446" t="s">
        <v>27</v>
      </c>
      <c r="H16446" t="s">
        <v>186</v>
      </c>
      <c r="I16446" s="26">
        <v>0</v>
      </c>
      <c r="J16446" s="12">
        <f t="shared" si="512"/>
        <v>0</v>
      </c>
      <c r="K16446" t="s">
        <v>1875</v>
      </c>
      <c r="L16446" t="s">
        <v>879</v>
      </c>
      <c r="M16446" t="s">
        <v>888</v>
      </c>
      <c r="N16446" t="str">
        <f t="shared" si="513"/>
        <v>R, C</v>
      </c>
    </row>
    <row r="16447" spans="1:14" x14ac:dyDescent="0.25">
      <c r="A16447" t="s">
        <v>11</v>
      </c>
      <c r="B16447" t="s">
        <v>12</v>
      </c>
      <c r="C16447" s="2">
        <v>2026</v>
      </c>
      <c r="D16447" t="s">
        <v>1801</v>
      </c>
      <c r="E16447" t="s">
        <v>1055</v>
      </c>
      <c r="F16447" t="s">
        <v>24</v>
      </c>
      <c r="G16447" t="s">
        <v>25</v>
      </c>
      <c r="H16447" t="s">
        <v>64</v>
      </c>
      <c r="I16447" s="26">
        <v>0</v>
      </c>
      <c r="J16447" s="12">
        <f t="shared" si="512"/>
        <v>0</v>
      </c>
      <c r="K16447" t="s">
        <v>1875</v>
      </c>
      <c r="L16447" t="s">
        <v>879</v>
      </c>
      <c r="M16447" t="s">
        <v>888</v>
      </c>
      <c r="N16447" t="str">
        <f t="shared" si="513"/>
        <v>R, C</v>
      </c>
    </row>
    <row r="16448" spans="1:14" x14ac:dyDescent="0.25">
      <c r="A16448" t="s">
        <v>11</v>
      </c>
      <c r="B16448" t="s">
        <v>12</v>
      </c>
      <c r="C16448" s="2">
        <v>2026</v>
      </c>
      <c r="D16448" t="s">
        <v>1801</v>
      </c>
      <c r="E16448" t="s">
        <v>1055</v>
      </c>
      <c r="F16448" t="s">
        <v>24</v>
      </c>
      <c r="G16448" t="s">
        <v>27</v>
      </c>
      <c r="H16448" t="s">
        <v>302</v>
      </c>
      <c r="I16448" s="26">
        <v>0</v>
      </c>
      <c r="J16448" s="12">
        <f t="shared" ref="J16448:J16511" si="514">-I16448</f>
        <v>0</v>
      </c>
      <c r="K16448" t="s">
        <v>1875</v>
      </c>
      <c r="L16448" t="s">
        <v>879</v>
      </c>
      <c r="M16448" t="s">
        <v>888</v>
      </c>
      <c r="N16448" t="str">
        <f t="shared" si="513"/>
        <v>R, C</v>
      </c>
    </row>
    <row r="16449" spans="1:14" x14ac:dyDescent="0.25">
      <c r="A16449" t="s">
        <v>11</v>
      </c>
      <c r="B16449" t="s">
        <v>12</v>
      </c>
      <c r="C16449" s="2">
        <v>2026</v>
      </c>
      <c r="D16449" t="s">
        <v>1801</v>
      </c>
      <c r="E16449" t="s">
        <v>1080</v>
      </c>
      <c r="F16449" t="s">
        <v>16</v>
      </c>
      <c r="G16449" t="s">
        <v>15</v>
      </c>
      <c r="H16449" t="s">
        <v>1536</v>
      </c>
      <c r="I16449" s="26">
        <v>-1892612.06</v>
      </c>
      <c r="J16449" s="12">
        <f t="shared" si="514"/>
        <v>1892612.06</v>
      </c>
      <c r="K16449" t="s">
        <v>1875</v>
      </c>
      <c r="L16449" t="s">
        <v>879</v>
      </c>
      <c r="M16449" t="s">
        <v>888</v>
      </c>
      <c r="N16449" t="str">
        <f t="shared" si="513"/>
        <v>R, C</v>
      </c>
    </row>
    <row r="16450" spans="1:14" x14ac:dyDescent="0.25">
      <c r="A16450" t="s">
        <v>11</v>
      </c>
      <c r="B16450" t="s">
        <v>12</v>
      </c>
      <c r="C16450" s="2">
        <v>2026</v>
      </c>
      <c r="D16450" t="s">
        <v>1801</v>
      </c>
      <c r="E16450" t="s">
        <v>1066</v>
      </c>
      <c r="F16450" t="s">
        <v>24</v>
      </c>
      <c r="G16450" t="s">
        <v>27</v>
      </c>
      <c r="H16450" t="s">
        <v>215</v>
      </c>
      <c r="I16450" s="26">
        <v>0</v>
      </c>
      <c r="J16450" s="12">
        <f t="shared" si="514"/>
        <v>0</v>
      </c>
      <c r="K16450" t="s">
        <v>1875</v>
      </c>
      <c r="L16450" t="s">
        <v>879</v>
      </c>
      <c r="M16450" t="s">
        <v>888</v>
      </c>
      <c r="N16450" t="str">
        <f t="shared" si="513"/>
        <v>R, C</v>
      </c>
    </row>
    <row r="16451" spans="1:14" x14ac:dyDescent="0.25">
      <c r="A16451" t="s">
        <v>11</v>
      </c>
      <c r="B16451" t="s">
        <v>12</v>
      </c>
      <c r="C16451" s="2">
        <v>2026</v>
      </c>
      <c r="D16451" t="s">
        <v>1801</v>
      </c>
      <c r="E16451" t="s">
        <v>1058</v>
      </c>
      <c r="F16451" t="s">
        <v>14</v>
      </c>
      <c r="G16451" t="s">
        <v>19</v>
      </c>
      <c r="H16451" t="s">
        <v>1512</v>
      </c>
      <c r="I16451" s="26">
        <v>0</v>
      </c>
      <c r="J16451" s="12">
        <f t="shared" si="514"/>
        <v>0</v>
      </c>
      <c r="K16451" t="s">
        <v>1875</v>
      </c>
      <c r="L16451" t="s">
        <v>879</v>
      </c>
      <c r="M16451" t="s">
        <v>888</v>
      </c>
      <c r="N16451" t="str">
        <f t="shared" ref="N16451:N16514" si="515">L16451&amp;", "&amp;M16451</f>
        <v>R, C</v>
      </c>
    </row>
    <row r="16452" spans="1:14" x14ac:dyDescent="0.25">
      <c r="A16452" t="s">
        <v>11</v>
      </c>
      <c r="B16452" t="s">
        <v>12</v>
      </c>
      <c r="C16452" s="2">
        <v>2026</v>
      </c>
      <c r="D16452" t="s">
        <v>1801</v>
      </c>
      <c r="E16452" t="s">
        <v>1066</v>
      </c>
      <c r="F16452" t="s">
        <v>410</v>
      </c>
      <c r="G16452" t="s">
        <v>19</v>
      </c>
      <c r="H16452" t="s">
        <v>1514</v>
      </c>
      <c r="I16452" s="26">
        <v>-117600</v>
      </c>
      <c r="J16452" s="12">
        <f t="shared" si="514"/>
        <v>117600</v>
      </c>
      <c r="K16452" t="s">
        <v>1875</v>
      </c>
      <c r="L16452" t="s">
        <v>878</v>
      </c>
      <c r="M16452" t="s">
        <v>889</v>
      </c>
      <c r="N16452" t="str">
        <f t="shared" si="515"/>
        <v>E, S</v>
      </c>
    </row>
    <row r="16453" spans="1:14" x14ac:dyDescent="0.25">
      <c r="A16453" t="s">
        <v>11</v>
      </c>
      <c r="B16453" t="s">
        <v>12</v>
      </c>
      <c r="C16453" s="2">
        <v>2026</v>
      </c>
      <c r="D16453" t="s">
        <v>1801</v>
      </c>
      <c r="E16453" t="s">
        <v>1066</v>
      </c>
      <c r="F16453" t="s">
        <v>22</v>
      </c>
      <c r="G16453" t="s">
        <v>19</v>
      </c>
      <c r="H16453" t="s">
        <v>1683</v>
      </c>
      <c r="I16453" s="26">
        <v>0</v>
      </c>
      <c r="J16453" s="12">
        <f t="shared" si="514"/>
        <v>0</v>
      </c>
      <c r="K16453" t="s">
        <v>1875</v>
      </c>
      <c r="L16453" t="s">
        <v>879</v>
      </c>
      <c r="M16453" t="s">
        <v>888</v>
      </c>
      <c r="N16453" t="str">
        <f t="shared" si="515"/>
        <v>R, C</v>
      </c>
    </row>
    <row r="16454" spans="1:14" x14ac:dyDescent="0.25">
      <c r="A16454" t="s">
        <v>11</v>
      </c>
      <c r="B16454" t="s">
        <v>12</v>
      </c>
      <c r="C16454" s="2">
        <v>2026</v>
      </c>
      <c r="D16454" t="s">
        <v>1801</v>
      </c>
      <c r="E16454" t="s">
        <v>1051</v>
      </c>
      <c r="F16454" t="s">
        <v>21</v>
      </c>
      <c r="G16454" t="s">
        <v>19</v>
      </c>
      <c r="H16454" t="s">
        <v>1394</v>
      </c>
      <c r="I16454" s="26">
        <v>-386500</v>
      </c>
      <c r="J16454" s="12">
        <f t="shared" si="514"/>
        <v>386500</v>
      </c>
      <c r="K16454" t="s">
        <v>1875</v>
      </c>
      <c r="L16454" t="s">
        <v>879</v>
      </c>
      <c r="M16454" t="s">
        <v>887</v>
      </c>
      <c r="N16454" t="str">
        <f t="shared" si="515"/>
        <v>R, A</v>
      </c>
    </row>
    <row r="16455" spans="1:14" x14ac:dyDescent="0.25">
      <c r="A16455" t="s">
        <v>11</v>
      </c>
      <c r="B16455" t="s">
        <v>12</v>
      </c>
      <c r="C16455" s="2">
        <v>2026</v>
      </c>
      <c r="D16455" t="s">
        <v>1801</v>
      </c>
      <c r="E16455" t="s">
        <v>1053</v>
      </c>
      <c r="F16455" t="s">
        <v>20</v>
      </c>
      <c r="G16455" t="s">
        <v>19</v>
      </c>
      <c r="H16455" t="s">
        <v>1521</v>
      </c>
      <c r="I16455" s="26">
        <v>0</v>
      </c>
      <c r="J16455" s="12">
        <f t="shared" si="514"/>
        <v>0</v>
      </c>
      <c r="K16455" t="s">
        <v>1875</v>
      </c>
      <c r="L16455" t="s">
        <v>879</v>
      </c>
      <c r="M16455" t="s">
        <v>887</v>
      </c>
      <c r="N16455" t="str">
        <f t="shared" si="515"/>
        <v>R, A</v>
      </c>
    </row>
    <row r="16456" spans="1:14" x14ac:dyDescent="0.25">
      <c r="A16456" t="s">
        <v>11</v>
      </c>
      <c r="B16456" t="s">
        <v>12</v>
      </c>
      <c r="C16456" s="2">
        <v>2026</v>
      </c>
      <c r="D16456" t="s">
        <v>1801</v>
      </c>
      <c r="E16456" t="s">
        <v>1129</v>
      </c>
      <c r="F16456" t="s">
        <v>20</v>
      </c>
      <c r="G16456" t="s">
        <v>19</v>
      </c>
      <c r="H16456" t="s">
        <v>1082</v>
      </c>
      <c r="I16456" s="26">
        <v>-469800</v>
      </c>
      <c r="J16456" s="12">
        <f t="shared" si="514"/>
        <v>469800</v>
      </c>
      <c r="K16456" t="s">
        <v>1875</v>
      </c>
      <c r="L16456" t="s">
        <v>879</v>
      </c>
      <c r="M16456" t="s">
        <v>888</v>
      </c>
      <c r="N16456" t="str">
        <f t="shared" si="515"/>
        <v>R, C</v>
      </c>
    </row>
    <row r="16457" spans="1:14" x14ac:dyDescent="0.25">
      <c r="A16457" t="s">
        <v>11</v>
      </c>
      <c r="B16457" t="s">
        <v>12</v>
      </c>
      <c r="C16457" s="2">
        <v>2026</v>
      </c>
      <c r="D16457" t="s">
        <v>1801</v>
      </c>
      <c r="E16457" t="s">
        <v>1062</v>
      </c>
      <c r="F16457" t="s">
        <v>22</v>
      </c>
      <c r="G16457" t="s">
        <v>19</v>
      </c>
      <c r="H16457" t="s">
        <v>1125</v>
      </c>
      <c r="I16457" s="26">
        <v>-48689400</v>
      </c>
      <c r="J16457" s="12">
        <f t="shared" si="514"/>
        <v>48689400</v>
      </c>
      <c r="K16457" t="s">
        <v>1875</v>
      </c>
      <c r="L16457" t="s">
        <v>878</v>
      </c>
      <c r="M16457" t="s">
        <v>887</v>
      </c>
      <c r="N16457" t="str">
        <f t="shared" si="515"/>
        <v>E, A</v>
      </c>
    </row>
    <row r="16458" spans="1:14" x14ac:dyDescent="0.25">
      <c r="A16458" t="s">
        <v>11</v>
      </c>
      <c r="B16458" t="s">
        <v>12</v>
      </c>
      <c r="C16458" s="2">
        <v>2026</v>
      </c>
      <c r="D16458" t="s">
        <v>1801</v>
      </c>
      <c r="E16458" t="s">
        <v>1080</v>
      </c>
      <c r="F16458" t="s">
        <v>18</v>
      </c>
      <c r="G16458" t="s">
        <v>15</v>
      </c>
      <c r="H16458" t="s">
        <v>1282</v>
      </c>
      <c r="I16458" s="26">
        <v>-117600</v>
      </c>
      <c r="J16458" s="12">
        <f t="shared" si="514"/>
        <v>117600</v>
      </c>
      <c r="K16458" t="s">
        <v>1875</v>
      </c>
      <c r="L16458" t="s">
        <v>878</v>
      </c>
      <c r="M16458" t="s">
        <v>888</v>
      </c>
      <c r="N16458" t="str">
        <f t="shared" si="515"/>
        <v>E, C</v>
      </c>
    </row>
    <row r="16459" spans="1:14" x14ac:dyDescent="0.25">
      <c r="A16459" t="s">
        <v>11</v>
      </c>
      <c r="B16459" t="s">
        <v>12</v>
      </c>
      <c r="C16459" s="2">
        <v>2026</v>
      </c>
      <c r="D16459" t="s">
        <v>1801</v>
      </c>
      <c r="E16459" t="s">
        <v>1235</v>
      </c>
      <c r="F16459" t="s">
        <v>18</v>
      </c>
      <c r="G16459" t="s">
        <v>19</v>
      </c>
      <c r="H16459" t="s">
        <v>1186</v>
      </c>
      <c r="I16459" s="26">
        <v>-12868511</v>
      </c>
      <c r="J16459" s="12">
        <f t="shared" si="514"/>
        <v>12868511</v>
      </c>
      <c r="K16459" t="s">
        <v>1875</v>
      </c>
      <c r="L16459" t="s">
        <v>879</v>
      </c>
      <c r="M16459" t="s">
        <v>887</v>
      </c>
      <c r="N16459" t="str">
        <f t="shared" si="515"/>
        <v>R, A</v>
      </c>
    </row>
    <row r="16460" spans="1:14" x14ac:dyDescent="0.25">
      <c r="A16460" t="s">
        <v>11</v>
      </c>
      <c r="B16460" t="s">
        <v>862</v>
      </c>
      <c r="C16460" s="2">
        <v>2026</v>
      </c>
      <c r="D16460" t="s">
        <v>1801</v>
      </c>
      <c r="E16460" t="s">
        <v>1053</v>
      </c>
      <c r="F16460" t="s">
        <v>14</v>
      </c>
      <c r="G16460" t="s">
        <v>19</v>
      </c>
      <c r="H16460" t="s">
        <v>1600</v>
      </c>
      <c r="I16460" s="26">
        <v>-30000</v>
      </c>
      <c r="J16460" s="12">
        <f t="shared" si="514"/>
        <v>30000</v>
      </c>
      <c r="K16460" t="s">
        <v>1875</v>
      </c>
      <c r="L16460" t="s">
        <v>879</v>
      </c>
      <c r="M16460" t="s">
        <v>888</v>
      </c>
      <c r="N16460" t="str">
        <f t="shared" si="515"/>
        <v>R, C</v>
      </c>
    </row>
    <row r="16461" spans="1:14" x14ac:dyDescent="0.25">
      <c r="A16461" t="s">
        <v>11</v>
      </c>
      <c r="B16461" t="s">
        <v>861</v>
      </c>
      <c r="C16461" s="2">
        <v>2026</v>
      </c>
      <c r="D16461" t="s">
        <v>1801</v>
      </c>
      <c r="E16461" t="s">
        <v>1064</v>
      </c>
      <c r="F16461" t="s">
        <v>14</v>
      </c>
      <c r="G16461" t="s">
        <v>19</v>
      </c>
      <c r="H16461" t="s">
        <v>1204</v>
      </c>
      <c r="I16461" s="26">
        <v>901804.37</v>
      </c>
      <c r="J16461" s="12">
        <f t="shared" si="514"/>
        <v>-901804.37</v>
      </c>
      <c r="K16461" t="s">
        <v>1875</v>
      </c>
      <c r="L16461" t="s">
        <v>878</v>
      </c>
      <c r="M16461" t="s">
        <v>887</v>
      </c>
      <c r="N16461" t="str">
        <f t="shared" si="515"/>
        <v>E, A</v>
      </c>
    </row>
    <row r="16462" spans="1:14" x14ac:dyDescent="0.25">
      <c r="A16462" t="s">
        <v>11</v>
      </c>
      <c r="B16462" t="s">
        <v>860</v>
      </c>
      <c r="C16462" s="2">
        <v>2026</v>
      </c>
      <c r="D16462" t="s">
        <v>1680</v>
      </c>
      <c r="E16462" t="s">
        <v>1058</v>
      </c>
      <c r="F16462" t="s">
        <v>16</v>
      </c>
      <c r="G16462" t="s">
        <v>19</v>
      </c>
      <c r="H16462" t="s">
        <v>1120</v>
      </c>
      <c r="I16462" s="26">
        <v>161339.04999999999</v>
      </c>
      <c r="J16462" s="12">
        <f t="shared" si="514"/>
        <v>-161339.04999999999</v>
      </c>
      <c r="K16462" t="s">
        <v>1875</v>
      </c>
      <c r="L16462" t="s">
        <v>879</v>
      </c>
      <c r="M16462" t="s">
        <v>888</v>
      </c>
      <c r="N16462" t="str">
        <f t="shared" si="515"/>
        <v>R, C</v>
      </c>
    </row>
    <row r="16463" spans="1:14" x14ac:dyDescent="0.25">
      <c r="A16463" t="s">
        <v>11</v>
      </c>
      <c r="B16463" t="s">
        <v>860</v>
      </c>
      <c r="C16463" s="2">
        <v>2026</v>
      </c>
      <c r="D16463" t="s">
        <v>1745</v>
      </c>
      <c r="E16463" t="s">
        <v>1051</v>
      </c>
      <c r="F16463" t="s">
        <v>14</v>
      </c>
      <c r="G16463" t="s">
        <v>19</v>
      </c>
      <c r="H16463" t="s">
        <v>1266</v>
      </c>
      <c r="I16463" s="26">
        <v>283634.25</v>
      </c>
      <c r="J16463" s="12">
        <f t="shared" si="514"/>
        <v>-283634.25</v>
      </c>
      <c r="K16463" t="s">
        <v>1875</v>
      </c>
      <c r="L16463" t="s">
        <v>879</v>
      </c>
      <c r="M16463" t="s">
        <v>888</v>
      </c>
      <c r="N16463" t="str">
        <f t="shared" si="515"/>
        <v>R, C</v>
      </c>
    </row>
    <row r="16464" spans="1:14" x14ac:dyDescent="0.25">
      <c r="A16464" t="s">
        <v>11</v>
      </c>
      <c r="B16464" t="s">
        <v>12</v>
      </c>
      <c r="C16464" s="2">
        <v>2026</v>
      </c>
      <c r="D16464" t="s">
        <v>1680</v>
      </c>
      <c r="E16464" t="s">
        <v>1053</v>
      </c>
      <c r="F16464" t="s">
        <v>22</v>
      </c>
      <c r="G16464" t="s">
        <v>175</v>
      </c>
      <c r="H16464" t="s">
        <v>1310</v>
      </c>
      <c r="I16464" s="26">
        <v>-1011095.86</v>
      </c>
      <c r="J16464" s="12">
        <f t="shared" si="514"/>
        <v>1011095.86</v>
      </c>
      <c r="K16464" t="s">
        <v>1875</v>
      </c>
      <c r="L16464" t="s">
        <v>878</v>
      </c>
      <c r="M16464" t="s">
        <v>887</v>
      </c>
      <c r="N16464" t="str">
        <f t="shared" si="515"/>
        <v>E, A</v>
      </c>
    </row>
    <row r="16465" spans="1:14" x14ac:dyDescent="0.25">
      <c r="A16465" t="s">
        <v>11</v>
      </c>
      <c r="B16465" t="s">
        <v>861</v>
      </c>
      <c r="C16465" s="2">
        <v>2026</v>
      </c>
      <c r="D16465" t="s">
        <v>1801</v>
      </c>
      <c r="E16465" t="s">
        <v>1129</v>
      </c>
      <c r="F16465" t="s">
        <v>20</v>
      </c>
      <c r="G16465" t="s">
        <v>19</v>
      </c>
      <c r="H16465" t="s">
        <v>1056</v>
      </c>
      <c r="I16465" s="26">
        <v>28303.4</v>
      </c>
      <c r="J16465" s="12">
        <f t="shared" si="514"/>
        <v>-28303.4</v>
      </c>
      <c r="K16465" t="s">
        <v>1875</v>
      </c>
      <c r="L16465" t="s">
        <v>879</v>
      </c>
      <c r="M16465" t="s">
        <v>888</v>
      </c>
      <c r="N16465" t="str">
        <f t="shared" si="515"/>
        <v>R, C</v>
      </c>
    </row>
    <row r="16466" spans="1:14" x14ac:dyDescent="0.25">
      <c r="A16466" t="s">
        <v>11</v>
      </c>
      <c r="B16466" t="s">
        <v>861</v>
      </c>
      <c r="C16466" s="2">
        <v>2026</v>
      </c>
      <c r="D16466" t="s">
        <v>1801</v>
      </c>
      <c r="E16466" t="s">
        <v>1058</v>
      </c>
      <c r="F16466" t="s">
        <v>18</v>
      </c>
      <c r="G16466" t="s">
        <v>19</v>
      </c>
      <c r="H16466" t="s">
        <v>1093</v>
      </c>
      <c r="I16466" s="26">
        <v>1957168.13</v>
      </c>
      <c r="J16466" s="12">
        <f t="shared" si="514"/>
        <v>-1957168.13</v>
      </c>
      <c r="K16466" t="s">
        <v>1875</v>
      </c>
      <c r="L16466" t="s">
        <v>879</v>
      </c>
      <c r="M16466" t="s">
        <v>887</v>
      </c>
      <c r="N16466" t="str">
        <f t="shared" si="515"/>
        <v>R, A</v>
      </c>
    </row>
    <row r="16467" spans="1:14" x14ac:dyDescent="0.25">
      <c r="A16467" t="s">
        <v>11</v>
      </c>
      <c r="B16467" t="s">
        <v>861</v>
      </c>
      <c r="C16467" s="2">
        <v>2026</v>
      </c>
      <c r="D16467" t="s">
        <v>1801</v>
      </c>
      <c r="E16467" t="s">
        <v>1053</v>
      </c>
      <c r="F16467" t="s">
        <v>18</v>
      </c>
      <c r="G16467" t="s">
        <v>174</v>
      </c>
      <c r="H16467" t="s">
        <v>1155</v>
      </c>
      <c r="I16467" s="26">
        <v>432659.89</v>
      </c>
      <c r="J16467" s="12">
        <f t="shared" si="514"/>
        <v>-432659.89</v>
      </c>
      <c r="K16467" t="s">
        <v>1875</v>
      </c>
      <c r="L16467" t="s">
        <v>878</v>
      </c>
      <c r="M16467" t="s">
        <v>887</v>
      </c>
      <c r="N16467" t="str">
        <f t="shared" si="515"/>
        <v>E, A</v>
      </c>
    </row>
    <row r="16468" spans="1:14" x14ac:dyDescent="0.25">
      <c r="A16468" t="s">
        <v>11</v>
      </c>
      <c r="B16468" t="s">
        <v>861</v>
      </c>
      <c r="C16468" s="2">
        <v>2026</v>
      </c>
      <c r="D16468" t="s">
        <v>1801</v>
      </c>
      <c r="E16468" t="s">
        <v>1276</v>
      </c>
      <c r="F16468" t="s">
        <v>14</v>
      </c>
      <c r="G16468" t="s">
        <v>19</v>
      </c>
      <c r="H16468" t="s">
        <v>1203</v>
      </c>
      <c r="I16468" s="26">
        <v>634734.42000000004</v>
      </c>
      <c r="J16468" s="12">
        <f t="shared" si="514"/>
        <v>-634734.42000000004</v>
      </c>
      <c r="K16468" t="s">
        <v>1875</v>
      </c>
      <c r="L16468" t="s">
        <v>879</v>
      </c>
      <c r="M16468" t="s">
        <v>888</v>
      </c>
      <c r="N16468" t="str">
        <f t="shared" si="515"/>
        <v>R, C</v>
      </c>
    </row>
    <row r="16469" spans="1:14" x14ac:dyDescent="0.25">
      <c r="A16469" t="s">
        <v>11</v>
      </c>
      <c r="B16469" t="s">
        <v>12</v>
      </c>
      <c r="C16469" s="2">
        <v>2026</v>
      </c>
      <c r="D16469" t="s">
        <v>1745</v>
      </c>
      <c r="E16469" t="s">
        <v>1051</v>
      </c>
      <c r="F16469" t="s">
        <v>16</v>
      </c>
      <c r="G16469" t="s">
        <v>19</v>
      </c>
      <c r="H16469" t="s">
        <v>1097</v>
      </c>
      <c r="I16469" s="26">
        <v>-6244160.5099999998</v>
      </c>
      <c r="J16469" s="12">
        <f t="shared" si="514"/>
        <v>6244160.5099999998</v>
      </c>
      <c r="K16469" t="s">
        <v>1875</v>
      </c>
      <c r="L16469" t="s">
        <v>879</v>
      </c>
      <c r="M16469" t="s">
        <v>888</v>
      </c>
      <c r="N16469" t="str">
        <f t="shared" si="515"/>
        <v>R, C</v>
      </c>
    </row>
    <row r="16470" spans="1:14" x14ac:dyDescent="0.25">
      <c r="A16470" t="s">
        <v>11</v>
      </c>
      <c r="B16470" t="s">
        <v>861</v>
      </c>
      <c r="C16470" s="2">
        <v>2026</v>
      </c>
      <c r="D16470" t="s">
        <v>1801</v>
      </c>
      <c r="E16470" t="s">
        <v>1092</v>
      </c>
      <c r="F16470" t="s">
        <v>21</v>
      </c>
      <c r="G16470" t="s">
        <v>19</v>
      </c>
      <c r="H16470" t="s">
        <v>1220</v>
      </c>
      <c r="I16470" s="26">
        <v>95600</v>
      </c>
      <c r="J16470" s="12">
        <f t="shared" si="514"/>
        <v>-95600</v>
      </c>
      <c r="K16470" t="s">
        <v>1875</v>
      </c>
      <c r="L16470" t="s">
        <v>879</v>
      </c>
      <c r="M16470" t="s">
        <v>887</v>
      </c>
      <c r="N16470" t="str">
        <f t="shared" si="515"/>
        <v>R, A</v>
      </c>
    </row>
    <row r="16471" spans="1:14" x14ac:dyDescent="0.25">
      <c r="A16471" t="s">
        <v>11</v>
      </c>
      <c r="B16471" t="s">
        <v>860</v>
      </c>
      <c r="C16471" s="2">
        <v>2027</v>
      </c>
      <c r="D16471" t="s">
        <v>1801</v>
      </c>
      <c r="E16471" t="s">
        <v>1053</v>
      </c>
      <c r="F16471" t="s">
        <v>14</v>
      </c>
      <c r="G16471" t="s">
        <v>19</v>
      </c>
      <c r="H16471" t="s">
        <v>1421</v>
      </c>
      <c r="I16471" s="26">
        <v>0</v>
      </c>
      <c r="J16471" s="12">
        <f t="shared" si="514"/>
        <v>0</v>
      </c>
      <c r="K16471" t="s">
        <v>1875</v>
      </c>
      <c r="L16471" t="s">
        <v>879</v>
      </c>
      <c r="M16471" t="s">
        <v>888</v>
      </c>
      <c r="N16471" t="str">
        <f t="shared" si="515"/>
        <v>R, C</v>
      </c>
    </row>
    <row r="16472" spans="1:14" x14ac:dyDescent="0.25">
      <c r="A16472" t="s">
        <v>11</v>
      </c>
      <c r="B16472" t="s">
        <v>860</v>
      </c>
      <c r="C16472" s="2">
        <v>2026</v>
      </c>
      <c r="D16472" t="s">
        <v>1745</v>
      </c>
      <c r="E16472" t="s">
        <v>1066</v>
      </c>
      <c r="F16472" t="s">
        <v>14</v>
      </c>
      <c r="G16472" t="s">
        <v>173</v>
      </c>
      <c r="H16472" t="s">
        <v>1215</v>
      </c>
      <c r="I16472" s="26">
        <v>35028.9</v>
      </c>
      <c r="J16472" s="12">
        <f t="shared" si="514"/>
        <v>-35028.9</v>
      </c>
      <c r="K16472" t="s">
        <v>1875</v>
      </c>
      <c r="L16472" t="s">
        <v>878</v>
      </c>
      <c r="M16472" t="s">
        <v>888</v>
      </c>
      <c r="N16472" t="str">
        <f t="shared" si="515"/>
        <v>E, C</v>
      </c>
    </row>
    <row r="16473" spans="1:14" x14ac:dyDescent="0.25">
      <c r="A16473" t="s">
        <v>11</v>
      </c>
      <c r="B16473" t="s">
        <v>861</v>
      </c>
      <c r="C16473" s="2">
        <v>2026</v>
      </c>
      <c r="D16473" t="s">
        <v>1801</v>
      </c>
      <c r="E16473" t="s">
        <v>1062</v>
      </c>
      <c r="F16473" t="s">
        <v>14</v>
      </c>
      <c r="G16473" t="s">
        <v>19</v>
      </c>
      <c r="H16473" t="s">
        <v>1296</v>
      </c>
      <c r="I16473" s="26">
        <v>1506.4</v>
      </c>
      <c r="J16473" s="12">
        <f t="shared" si="514"/>
        <v>-1506.4</v>
      </c>
      <c r="K16473" t="s">
        <v>1875</v>
      </c>
      <c r="L16473" t="s">
        <v>879</v>
      </c>
      <c r="M16473" t="s">
        <v>888</v>
      </c>
      <c r="N16473" t="str">
        <f t="shared" si="515"/>
        <v>R, C</v>
      </c>
    </row>
    <row r="16474" spans="1:14" x14ac:dyDescent="0.25">
      <c r="A16474" t="s">
        <v>11</v>
      </c>
      <c r="B16474" t="s">
        <v>12</v>
      </c>
      <c r="C16474" s="2">
        <v>2026</v>
      </c>
      <c r="D16474" t="s">
        <v>1801</v>
      </c>
      <c r="E16474" t="s">
        <v>1051</v>
      </c>
      <c r="F16474" t="s">
        <v>22</v>
      </c>
      <c r="G16474" t="s">
        <v>19</v>
      </c>
      <c r="H16474" t="s">
        <v>1255</v>
      </c>
      <c r="I16474" s="26">
        <v>0</v>
      </c>
      <c r="J16474" s="12">
        <f t="shared" si="514"/>
        <v>0</v>
      </c>
      <c r="K16474" t="s">
        <v>1875</v>
      </c>
      <c r="L16474" t="s">
        <v>878</v>
      </c>
      <c r="M16474" t="s">
        <v>886</v>
      </c>
      <c r="N16474" t="str">
        <f t="shared" si="515"/>
        <v>E, B</v>
      </c>
    </row>
    <row r="16475" spans="1:14" x14ac:dyDescent="0.25">
      <c r="A16475" t="s">
        <v>11</v>
      </c>
      <c r="B16475" t="s">
        <v>12</v>
      </c>
      <c r="C16475" s="2">
        <v>2025</v>
      </c>
      <c r="D16475" t="s">
        <v>1801</v>
      </c>
      <c r="E16475" t="s">
        <v>1066</v>
      </c>
      <c r="F16475" t="s">
        <v>24</v>
      </c>
      <c r="G16475" t="s">
        <v>27</v>
      </c>
      <c r="H16475" t="s">
        <v>1779</v>
      </c>
      <c r="I16475" s="26">
        <v>-500000</v>
      </c>
      <c r="J16475" s="12">
        <f t="shared" si="514"/>
        <v>500000</v>
      </c>
      <c r="K16475" t="s">
        <v>1875</v>
      </c>
      <c r="L16475" t="s">
        <v>879</v>
      </c>
      <c r="M16475" t="s">
        <v>888</v>
      </c>
      <c r="N16475" t="str">
        <f t="shared" si="515"/>
        <v>R, C</v>
      </c>
    </row>
    <row r="16476" spans="1:14" x14ac:dyDescent="0.25">
      <c r="A16476" t="s">
        <v>11</v>
      </c>
      <c r="B16476" t="s">
        <v>861</v>
      </c>
      <c r="C16476" s="2">
        <v>2026</v>
      </c>
      <c r="D16476" t="s">
        <v>1801</v>
      </c>
      <c r="E16476" t="s">
        <v>1053</v>
      </c>
      <c r="F16476" t="s">
        <v>14</v>
      </c>
      <c r="G16476" t="s">
        <v>19</v>
      </c>
      <c r="H16476" t="s">
        <v>1183</v>
      </c>
      <c r="I16476" s="26">
        <v>40384.410000000003</v>
      </c>
      <c r="J16476" s="12">
        <f t="shared" si="514"/>
        <v>-40384.410000000003</v>
      </c>
      <c r="K16476" t="s">
        <v>1875</v>
      </c>
      <c r="L16476" t="s">
        <v>879</v>
      </c>
      <c r="M16476" t="s">
        <v>887</v>
      </c>
      <c r="N16476" t="str">
        <f t="shared" si="515"/>
        <v>R, A</v>
      </c>
    </row>
    <row r="16477" spans="1:14" x14ac:dyDescent="0.25">
      <c r="A16477" t="s">
        <v>11</v>
      </c>
      <c r="B16477" t="s">
        <v>862</v>
      </c>
      <c r="C16477" s="2">
        <v>2026</v>
      </c>
      <c r="D16477" t="s">
        <v>1801</v>
      </c>
      <c r="E16477" t="s">
        <v>1066</v>
      </c>
      <c r="F16477" t="s">
        <v>22</v>
      </c>
      <c r="G16477" t="s">
        <v>173</v>
      </c>
      <c r="H16477" t="s">
        <v>1561</v>
      </c>
      <c r="I16477" s="26">
        <v>0</v>
      </c>
      <c r="J16477" s="12">
        <f t="shared" si="514"/>
        <v>0</v>
      </c>
      <c r="K16477" t="s">
        <v>1875</v>
      </c>
      <c r="L16477" t="s">
        <v>879</v>
      </c>
      <c r="M16477" t="s">
        <v>888</v>
      </c>
      <c r="N16477" t="str">
        <f t="shared" si="515"/>
        <v>R, C</v>
      </c>
    </row>
    <row r="16478" spans="1:14" x14ac:dyDescent="0.25">
      <c r="A16478" t="s">
        <v>11</v>
      </c>
      <c r="B16478" t="s">
        <v>862</v>
      </c>
      <c r="C16478" s="2">
        <v>2026</v>
      </c>
      <c r="D16478" t="s">
        <v>1801</v>
      </c>
      <c r="E16478" t="s">
        <v>1058</v>
      </c>
      <c r="F16478" t="s">
        <v>14</v>
      </c>
      <c r="G16478" t="s">
        <v>19</v>
      </c>
      <c r="H16478" t="s">
        <v>1242</v>
      </c>
      <c r="I16478" s="26">
        <v>0</v>
      </c>
      <c r="J16478" s="12">
        <f t="shared" si="514"/>
        <v>0</v>
      </c>
      <c r="K16478" t="s">
        <v>1875</v>
      </c>
      <c r="L16478" t="s">
        <v>878</v>
      </c>
      <c r="M16478" t="s">
        <v>887</v>
      </c>
      <c r="N16478" t="str">
        <f t="shared" si="515"/>
        <v>E, A</v>
      </c>
    </row>
    <row r="16479" spans="1:14" x14ac:dyDescent="0.25">
      <c r="A16479" t="s">
        <v>11</v>
      </c>
      <c r="B16479" t="s">
        <v>861</v>
      </c>
      <c r="C16479" s="2">
        <v>2026</v>
      </c>
      <c r="D16479" t="s">
        <v>1801</v>
      </c>
      <c r="E16479" t="s">
        <v>1080</v>
      </c>
      <c r="F16479" t="s">
        <v>16</v>
      </c>
      <c r="G16479" t="s">
        <v>15</v>
      </c>
      <c r="H16479" t="s">
        <v>1588</v>
      </c>
      <c r="I16479" s="26">
        <v>-1804</v>
      </c>
      <c r="J16479" s="12">
        <f t="shared" si="514"/>
        <v>1804</v>
      </c>
      <c r="K16479" t="s">
        <v>1875</v>
      </c>
      <c r="L16479" t="s">
        <v>879</v>
      </c>
      <c r="M16479" t="s">
        <v>888</v>
      </c>
      <c r="N16479" t="str">
        <f t="shared" si="515"/>
        <v>R, C</v>
      </c>
    </row>
    <row r="16480" spans="1:14" x14ac:dyDescent="0.25">
      <c r="A16480" t="s">
        <v>11</v>
      </c>
      <c r="B16480" t="s">
        <v>862</v>
      </c>
      <c r="C16480" s="2">
        <v>2026</v>
      </c>
      <c r="D16480" t="s">
        <v>1801</v>
      </c>
      <c r="E16480" t="s">
        <v>1066</v>
      </c>
      <c r="F16480" t="s">
        <v>24</v>
      </c>
      <c r="G16480" t="s">
        <v>27</v>
      </c>
      <c r="H16480" t="s">
        <v>227</v>
      </c>
      <c r="I16480" s="26">
        <v>0</v>
      </c>
      <c r="J16480" s="12">
        <f t="shared" si="514"/>
        <v>0</v>
      </c>
      <c r="K16480" t="s">
        <v>1875</v>
      </c>
      <c r="L16480" t="s">
        <v>879</v>
      </c>
      <c r="M16480" t="s">
        <v>888</v>
      </c>
      <c r="N16480" t="str">
        <f t="shared" si="515"/>
        <v>R, C</v>
      </c>
    </row>
    <row r="16481" spans="1:14" x14ac:dyDescent="0.25">
      <c r="A16481" t="s">
        <v>11</v>
      </c>
      <c r="B16481" t="s">
        <v>860</v>
      </c>
      <c r="C16481" s="2">
        <v>2027</v>
      </c>
      <c r="D16481" t="s">
        <v>1801</v>
      </c>
      <c r="E16481" t="s">
        <v>1062</v>
      </c>
      <c r="F16481" t="s">
        <v>14</v>
      </c>
      <c r="G16481" t="s">
        <v>19</v>
      </c>
      <c r="H16481" t="s">
        <v>1294</v>
      </c>
      <c r="I16481" s="26">
        <v>662122.61</v>
      </c>
      <c r="J16481" s="12">
        <f t="shared" si="514"/>
        <v>-662122.61</v>
      </c>
      <c r="K16481" t="s">
        <v>1875</v>
      </c>
      <c r="L16481" t="s">
        <v>879</v>
      </c>
      <c r="M16481" t="s">
        <v>887</v>
      </c>
      <c r="N16481" t="str">
        <f t="shared" si="515"/>
        <v>R, A</v>
      </c>
    </row>
    <row r="16482" spans="1:14" x14ac:dyDescent="0.25">
      <c r="A16482" t="s">
        <v>11</v>
      </c>
      <c r="B16482" t="s">
        <v>861</v>
      </c>
      <c r="C16482" s="2">
        <v>2026</v>
      </c>
      <c r="D16482" t="s">
        <v>1037</v>
      </c>
      <c r="E16482" t="s">
        <v>1066</v>
      </c>
      <c r="F16482" t="s">
        <v>14</v>
      </c>
      <c r="G16482" t="s">
        <v>173</v>
      </c>
      <c r="H16482" t="s">
        <v>1156</v>
      </c>
      <c r="I16482" s="26">
        <v>241205.51</v>
      </c>
      <c r="J16482" s="12">
        <f t="shared" si="514"/>
        <v>-241205.51</v>
      </c>
      <c r="K16482" t="s">
        <v>1875</v>
      </c>
      <c r="L16482" t="s">
        <v>878</v>
      </c>
      <c r="M16482" t="s">
        <v>886</v>
      </c>
      <c r="N16482" t="str">
        <f t="shared" si="515"/>
        <v>E, B</v>
      </c>
    </row>
    <row r="16483" spans="1:14" x14ac:dyDescent="0.25">
      <c r="A16483" t="s">
        <v>11</v>
      </c>
      <c r="B16483" t="s">
        <v>861</v>
      </c>
      <c r="C16483" s="2">
        <v>2026</v>
      </c>
      <c r="D16483" t="s">
        <v>1801</v>
      </c>
      <c r="E16483" t="s">
        <v>1066</v>
      </c>
      <c r="F16483" t="s">
        <v>18</v>
      </c>
      <c r="G16483" t="s">
        <v>19</v>
      </c>
      <c r="H16483" t="s">
        <v>1103</v>
      </c>
      <c r="I16483" s="26">
        <v>3854.03</v>
      </c>
      <c r="J16483" s="12">
        <f t="shared" si="514"/>
        <v>-3854.03</v>
      </c>
      <c r="K16483" t="s">
        <v>1875</v>
      </c>
      <c r="L16483" t="s">
        <v>879</v>
      </c>
      <c r="M16483" t="s">
        <v>888</v>
      </c>
      <c r="N16483" t="str">
        <f t="shared" si="515"/>
        <v>R, C</v>
      </c>
    </row>
    <row r="16484" spans="1:14" x14ac:dyDescent="0.25">
      <c r="A16484" t="s">
        <v>11</v>
      </c>
      <c r="B16484" t="s">
        <v>860</v>
      </c>
      <c r="C16484" s="2">
        <v>2026</v>
      </c>
      <c r="D16484" t="s">
        <v>1801</v>
      </c>
      <c r="E16484" t="s">
        <v>1064</v>
      </c>
      <c r="F16484" t="s">
        <v>22</v>
      </c>
      <c r="G16484" t="s">
        <v>19</v>
      </c>
      <c r="H16484" t="s">
        <v>1292</v>
      </c>
      <c r="I16484" s="26">
        <v>394004</v>
      </c>
      <c r="J16484" s="12">
        <f t="shared" si="514"/>
        <v>-394004</v>
      </c>
      <c r="K16484" t="s">
        <v>1875</v>
      </c>
      <c r="L16484" t="s">
        <v>878</v>
      </c>
      <c r="M16484" t="s">
        <v>887</v>
      </c>
      <c r="N16484" t="str">
        <f t="shared" si="515"/>
        <v>E, A</v>
      </c>
    </row>
    <row r="16485" spans="1:14" x14ac:dyDescent="0.25">
      <c r="A16485" t="s">
        <v>11</v>
      </c>
      <c r="B16485" t="s">
        <v>861</v>
      </c>
      <c r="C16485" s="2">
        <v>2026</v>
      </c>
      <c r="D16485" t="s">
        <v>1745</v>
      </c>
      <c r="E16485" t="s">
        <v>1047</v>
      </c>
      <c r="F16485" t="s">
        <v>22</v>
      </c>
      <c r="G16485" t="s">
        <v>19</v>
      </c>
      <c r="H16485" t="s">
        <v>1246</v>
      </c>
      <c r="I16485" s="26">
        <v>11102420.17</v>
      </c>
      <c r="J16485" s="12">
        <f t="shared" si="514"/>
        <v>-11102420.17</v>
      </c>
      <c r="K16485" t="s">
        <v>1875</v>
      </c>
      <c r="L16485" t="s">
        <v>879</v>
      </c>
      <c r="M16485" t="s">
        <v>888</v>
      </c>
      <c r="N16485" t="str">
        <f t="shared" si="515"/>
        <v>R, C</v>
      </c>
    </row>
    <row r="16486" spans="1:14" x14ac:dyDescent="0.25">
      <c r="A16486" t="s">
        <v>11</v>
      </c>
      <c r="B16486" t="s">
        <v>12</v>
      </c>
      <c r="C16486" s="2">
        <v>2026</v>
      </c>
      <c r="D16486" t="s">
        <v>1801</v>
      </c>
      <c r="E16486" t="s">
        <v>1066</v>
      </c>
      <c r="F16486" t="s">
        <v>20</v>
      </c>
      <c r="G16486" t="s">
        <v>19</v>
      </c>
      <c r="H16486" t="s">
        <v>1103</v>
      </c>
      <c r="I16486" s="26">
        <v>-1000</v>
      </c>
      <c r="J16486" s="12">
        <f t="shared" si="514"/>
        <v>1000</v>
      </c>
      <c r="K16486" t="s">
        <v>1875</v>
      </c>
      <c r="L16486" t="s">
        <v>879</v>
      </c>
      <c r="M16486" t="s">
        <v>888</v>
      </c>
      <c r="N16486" t="str">
        <f t="shared" si="515"/>
        <v>R, C</v>
      </c>
    </row>
    <row r="16487" spans="1:14" x14ac:dyDescent="0.25">
      <c r="A16487" t="s">
        <v>11</v>
      </c>
      <c r="B16487" t="s">
        <v>12</v>
      </c>
      <c r="C16487" s="2">
        <v>2026</v>
      </c>
      <c r="D16487" t="s">
        <v>1801</v>
      </c>
      <c r="E16487" t="s">
        <v>1161</v>
      </c>
      <c r="F16487" t="s">
        <v>20</v>
      </c>
      <c r="G16487" t="s">
        <v>19</v>
      </c>
      <c r="H16487" t="s">
        <v>1148</v>
      </c>
      <c r="I16487" s="26">
        <v>-114800</v>
      </c>
      <c r="J16487" s="12">
        <f t="shared" si="514"/>
        <v>114800</v>
      </c>
      <c r="K16487" t="s">
        <v>1875</v>
      </c>
      <c r="L16487" t="s">
        <v>878</v>
      </c>
      <c r="M16487" t="s">
        <v>887</v>
      </c>
      <c r="N16487" t="str">
        <f t="shared" si="515"/>
        <v>E, A</v>
      </c>
    </row>
    <row r="16488" spans="1:14" x14ac:dyDescent="0.25">
      <c r="A16488" t="s">
        <v>11</v>
      </c>
      <c r="B16488" t="s">
        <v>12</v>
      </c>
      <c r="C16488" s="2">
        <v>2026</v>
      </c>
      <c r="D16488" t="s">
        <v>1801</v>
      </c>
      <c r="E16488" t="s">
        <v>1158</v>
      </c>
      <c r="F16488" t="s">
        <v>24</v>
      </c>
      <c r="G16488" t="s">
        <v>27</v>
      </c>
      <c r="H16488" t="s">
        <v>147</v>
      </c>
      <c r="I16488" s="26">
        <v>0</v>
      </c>
      <c r="J16488" s="12">
        <f t="shared" si="514"/>
        <v>0</v>
      </c>
      <c r="K16488" t="s">
        <v>1875</v>
      </c>
      <c r="N16488" t="str">
        <f t="shared" si="515"/>
        <v xml:space="preserve">, </v>
      </c>
    </row>
    <row r="16489" spans="1:14" x14ac:dyDescent="0.25">
      <c r="A16489" t="s">
        <v>11</v>
      </c>
      <c r="B16489" t="s">
        <v>12</v>
      </c>
      <c r="C16489" s="2">
        <v>2026</v>
      </c>
      <c r="D16489" t="s">
        <v>1801</v>
      </c>
      <c r="E16489" t="s">
        <v>1238</v>
      </c>
      <c r="F16489" t="s">
        <v>18</v>
      </c>
      <c r="G16489" t="s">
        <v>397</v>
      </c>
      <c r="H16489" t="s">
        <v>1239</v>
      </c>
      <c r="I16489" s="26">
        <v>-468000</v>
      </c>
      <c r="J16489" s="12">
        <f t="shared" si="514"/>
        <v>468000</v>
      </c>
      <c r="K16489" t="s">
        <v>1875</v>
      </c>
      <c r="L16489" t="s">
        <v>879</v>
      </c>
      <c r="M16489" t="s">
        <v>887</v>
      </c>
      <c r="N16489" t="str">
        <f t="shared" si="515"/>
        <v>R, A</v>
      </c>
    </row>
    <row r="16490" spans="1:14" x14ac:dyDescent="0.25">
      <c r="A16490" t="s">
        <v>11</v>
      </c>
      <c r="B16490" t="s">
        <v>12</v>
      </c>
      <c r="C16490" s="2">
        <v>2026</v>
      </c>
      <c r="D16490" t="s">
        <v>1801</v>
      </c>
      <c r="E16490" t="s">
        <v>1221</v>
      </c>
      <c r="F16490" t="s">
        <v>14</v>
      </c>
      <c r="G16490" t="s">
        <v>19</v>
      </c>
      <c r="H16490" t="s">
        <v>1140</v>
      </c>
      <c r="I16490" s="26">
        <v>0</v>
      </c>
      <c r="J16490" s="12">
        <f t="shared" si="514"/>
        <v>0</v>
      </c>
      <c r="K16490" t="s">
        <v>1875</v>
      </c>
      <c r="L16490" t="s">
        <v>879</v>
      </c>
      <c r="M16490" t="s">
        <v>888</v>
      </c>
      <c r="N16490" t="str">
        <f t="shared" si="515"/>
        <v>R, C</v>
      </c>
    </row>
    <row r="16491" spans="1:14" x14ac:dyDescent="0.25">
      <c r="A16491" t="s">
        <v>11</v>
      </c>
      <c r="B16491" t="s">
        <v>12</v>
      </c>
      <c r="C16491" s="2">
        <v>2026</v>
      </c>
      <c r="D16491" t="s">
        <v>1801</v>
      </c>
      <c r="E16491" t="s">
        <v>1139</v>
      </c>
      <c r="F16491" t="s">
        <v>21</v>
      </c>
      <c r="G16491" t="s">
        <v>19</v>
      </c>
      <c r="H16491" t="s">
        <v>1212</v>
      </c>
      <c r="I16491" s="26">
        <v>-2135165</v>
      </c>
      <c r="J16491" s="12">
        <f t="shared" si="514"/>
        <v>2135165</v>
      </c>
      <c r="K16491" t="s">
        <v>1875</v>
      </c>
      <c r="L16491" t="s">
        <v>878</v>
      </c>
      <c r="M16491" t="s">
        <v>886</v>
      </c>
      <c r="N16491" t="str">
        <f t="shared" si="515"/>
        <v>E, B</v>
      </c>
    </row>
    <row r="16492" spans="1:14" x14ac:dyDescent="0.25">
      <c r="A16492" t="s">
        <v>11</v>
      </c>
      <c r="B16492" t="s">
        <v>12</v>
      </c>
      <c r="C16492" s="2">
        <v>2026</v>
      </c>
      <c r="D16492" t="s">
        <v>1801</v>
      </c>
      <c r="E16492" t="s">
        <v>1092</v>
      </c>
      <c r="F16492" t="s">
        <v>21</v>
      </c>
      <c r="G16492" t="s">
        <v>19</v>
      </c>
      <c r="H16492" t="s">
        <v>1093</v>
      </c>
      <c r="I16492" s="26">
        <v>-1859266.28</v>
      </c>
      <c r="J16492" s="12">
        <f t="shared" si="514"/>
        <v>1859266.28</v>
      </c>
      <c r="K16492" t="s">
        <v>1875</v>
      </c>
      <c r="L16492" t="s">
        <v>879</v>
      </c>
      <c r="M16492" t="s">
        <v>887</v>
      </c>
      <c r="N16492" t="str">
        <f t="shared" si="515"/>
        <v>R, A</v>
      </c>
    </row>
    <row r="16493" spans="1:14" x14ac:dyDescent="0.25">
      <c r="A16493" t="s">
        <v>11</v>
      </c>
      <c r="B16493" t="s">
        <v>12</v>
      </c>
      <c r="C16493" s="2">
        <v>2026</v>
      </c>
      <c r="D16493" t="s">
        <v>1801</v>
      </c>
      <c r="E16493" t="s">
        <v>1113</v>
      </c>
      <c r="F16493" t="s">
        <v>21</v>
      </c>
      <c r="G16493" t="s">
        <v>19</v>
      </c>
      <c r="H16493" t="s">
        <v>1123</v>
      </c>
      <c r="I16493" s="26">
        <v>0</v>
      </c>
      <c r="J16493" s="12">
        <f t="shared" si="514"/>
        <v>0</v>
      </c>
      <c r="K16493" t="s">
        <v>1875</v>
      </c>
      <c r="L16493" t="s">
        <v>879</v>
      </c>
      <c r="M16493" t="s">
        <v>888</v>
      </c>
      <c r="N16493" t="str">
        <f t="shared" si="515"/>
        <v>R, C</v>
      </c>
    </row>
    <row r="16494" spans="1:14" x14ac:dyDescent="0.25">
      <c r="A16494" t="s">
        <v>11</v>
      </c>
      <c r="B16494" t="s">
        <v>12</v>
      </c>
      <c r="C16494" s="2">
        <v>2026</v>
      </c>
      <c r="D16494" t="s">
        <v>1801</v>
      </c>
      <c r="E16494" t="s">
        <v>1066</v>
      </c>
      <c r="F16494" t="s">
        <v>18</v>
      </c>
      <c r="G16494" t="s">
        <v>173</v>
      </c>
      <c r="H16494" t="s">
        <v>1312</v>
      </c>
      <c r="I16494" s="26">
        <v>-14548282.58</v>
      </c>
      <c r="J16494" s="12">
        <f t="shared" si="514"/>
        <v>14548282.58</v>
      </c>
      <c r="K16494" t="s">
        <v>1875</v>
      </c>
      <c r="L16494" t="s">
        <v>878</v>
      </c>
      <c r="M16494" t="s">
        <v>887</v>
      </c>
      <c r="N16494" t="str">
        <f t="shared" si="515"/>
        <v>E, A</v>
      </c>
    </row>
    <row r="16495" spans="1:14" x14ac:dyDescent="0.25">
      <c r="A16495" t="s">
        <v>11</v>
      </c>
      <c r="B16495" t="s">
        <v>12</v>
      </c>
      <c r="C16495" s="2">
        <v>2026</v>
      </c>
      <c r="D16495" t="s">
        <v>1801</v>
      </c>
      <c r="E16495" t="s">
        <v>1092</v>
      </c>
      <c r="F16495" t="s">
        <v>24</v>
      </c>
      <c r="G16495" t="s">
        <v>27</v>
      </c>
      <c r="H16495" t="s">
        <v>1009</v>
      </c>
      <c r="I16495" s="26">
        <v>0</v>
      </c>
      <c r="J16495" s="12">
        <f t="shared" si="514"/>
        <v>0</v>
      </c>
      <c r="K16495" t="s">
        <v>1875</v>
      </c>
      <c r="L16495" t="s">
        <v>879</v>
      </c>
      <c r="M16495" t="s">
        <v>888</v>
      </c>
      <c r="N16495" t="str">
        <f t="shared" si="515"/>
        <v>R, C</v>
      </c>
    </row>
    <row r="16496" spans="1:14" x14ac:dyDescent="0.25">
      <c r="A16496" t="s">
        <v>11</v>
      </c>
      <c r="B16496" t="s">
        <v>12</v>
      </c>
      <c r="C16496" s="2">
        <v>2026</v>
      </c>
      <c r="D16496" t="s">
        <v>1801</v>
      </c>
      <c r="E16496" t="s">
        <v>1080</v>
      </c>
      <c r="F16496" t="s">
        <v>14</v>
      </c>
      <c r="G16496" t="s">
        <v>15</v>
      </c>
      <c r="H16496" t="s">
        <v>1417</v>
      </c>
      <c r="I16496" s="12">
        <v>-1154337.5</v>
      </c>
      <c r="J16496" s="12">
        <f t="shared" si="514"/>
        <v>1154337.5</v>
      </c>
      <c r="K16496" t="s">
        <v>1875</v>
      </c>
      <c r="L16496" t="s">
        <v>879</v>
      </c>
      <c r="M16496" t="s">
        <v>888</v>
      </c>
      <c r="N16496" t="str">
        <f t="shared" si="515"/>
        <v>R, C</v>
      </c>
    </row>
    <row r="16497" spans="1:14" x14ac:dyDescent="0.25">
      <c r="A16497" t="s">
        <v>11</v>
      </c>
      <c r="B16497" t="s">
        <v>12</v>
      </c>
      <c r="C16497" s="2">
        <v>2026</v>
      </c>
      <c r="D16497" t="s">
        <v>1801</v>
      </c>
      <c r="E16497" t="s">
        <v>1051</v>
      </c>
      <c r="F16497" t="s">
        <v>14</v>
      </c>
      <c r="G16497" t="s">
        <v>27</v>
      </c>
      <c r="H16497" t="s">
        <v>1173</v>
      </c>
      <c r="I16497" s="12">
        <v>0</v>
      </c>
      <c r="J16497" s="12">
        <f t="shared" si="514"/>
        <v>0</v>
      </c>
      <c r="K16497" t="s">
        <v>1875</v>
      </c>
      <c r="L16497" t="s">
        <v>879</v>
      </c>
      <c r="M16497" t="s">
        <v>888</v>
      </c>
      <c r="N16497" t="str">
        <f t="shared" si="515"/>
        <v>R, C</v>
      </c>
    </row>
    <row r="16498" spans="1:14" x14ac:dyDescent="0.25">
      <c r="A16498" t="s">
        <v>11</v>
      </c>
      <c r="B16498" t="s">
        <v>12</v>
      </c>
      <c r="C16498" s="2">
        <v>2026</v>
      </c>
      <c r="D16498" t="s">
        <v>1801</v>
      </c>
      <c r="E16498" t="s">
        <v>1051</v>
      </c>
      <c r="F16498" t="s">
        <v>24</v>
      </c>
      <c r="G16498" t="s">
        <v>25</v>
      </c>
      <c r="H16498" t="s">
        <v>26</v>
      </c>
      <c r="I16498" s="12">
        <v>-41865.22</v>
      </c>
      <c r="J16498" s="12">
        <f t="shared" si="514"/>
        <v>41865.22</v>
      </c>
      <c r="K16498" t="s">
        <v>1875</v>
      </c>
      <c r="L16498" t="s">
        <v>879</v>
      </c>
      <c r="M16498" t="s">
        <v>888</v>
      </c>
      <c r="N16498" t="str">
        <f t="shared" si="515"/>
        <v>R, C</v>
      </c>
    </row>
    <row r="16499" spans="1:14" x14ac:dyDescent="0.25">
      <c r="A16499" t="s">
        <v>11</v>
      </c>
      <c r="B16499" t="s">
        <v>861</v>
      </c>
      <c r="C16499" s="2">
        <v>2026</v>
      </c>
      <c r="D16499" t="s">
        <v>1801</v>
      </c>
      <c r="E16499" t="s">
        <v>1138</v>
      </c>
      <c r="F16499" t="s">
        <v>16</v>
      </c>
      <c r="G16499" t="s">
        <v>365</v>
      </c>
      <c r="H16499" t="s">
        <v>1482</v>
      </c>
      <c r="I16499" s="12">
        <v>2869178</v>
      </c>
      <c r="J16499" s="12">
        <f t="shared" si="514"/>
        <v>-2869178</v>
      </c>
      <c r="K16499" t="s">
        <v>1875</v>
      </c>
      <c r="L16499" t="s">
        <v>879</v>
      </c>
      <c r="M16499" t="s">
        <v>888</v>
      </c>
      <c r="N16499" t="str">
        <f t="shared" si="515"/>
        <v>R, C</v>
      </c>
    </row>
    <row r="16500" spans="1:14" x14ac:dyDescent="0.25">
      <c r="A16500" t="s">
        <v>11</v>
      </c>
      <c r="B16500" t="s">
        <v>861</v>
      </c>
      <c r="C16500" s="2">
        <v>2026</v>
      </c>
      <c r="D16500" t="s">
        <v>1801</v>
      </c>
      <c r="E16500" t="s">
        <v>1064</v>
      </c>
      <c r="F16500" t="s">
        <v>22</v>
      </c>
      <c r="G16500" t="s">
        <v>19</v>
      </c>
      <c r="H16500" t="s">
        <v>1150</v>
      </c>
      <c r="I16500" s="12">
        <v>29589.17</v>
      </c>
      <c r="J16500" s="12">
        <f t="shared" si="514"/>
        <v>-29589.17</v>
      </c>
      <c r="K16500" t="s">
        <v>1875</v>
      </c>
      <c r="L16500" t="s">
        <v>878</v>
      </c>
      <c r="M16500" t="s">
        <v>887</v>
      </c>
      <c r="N16500" t="str">
        <f t="shared" si="515"/>
        <v>E, A</v>
      </c>
    </row>
    <row r="16501" spans="1:14" x14ac:dyDescent="0.25">
      <c r="A16501" t="s">
        <v>11</v>
      </c>
      <c r="B16501" t="s">
        <v>861</v>
      </c>
      <c r="C16501" s="2">
        <v>2026</v>
      </c>
      <c r="D16501" t="s">
        <v>1801</v>
      </c>
      <c r="E16501" t="s">
        <v>1092</v>
      </c>
      <c r="F16501" t="s">
        <v>14</v>
      </c>
      <c r="G16501" t="s">
        <v>19</v>
      </c>
      <c r="H16501" t="s">
        <v>1207</v>
      </c>
      <c r="I16501" s="12">
        <v>1316627.1499999999</v>
      </c>
      <c r="J16501" s="12">
        <f t="shared" si="514"/>
        <v>-1316627.1499999999</v>
      </c>
      <c r="K16501" t="s">
        <v>1875</v>
      </c>
      <c r="L16501" t="s">
        <v>879</v>
      </c>
      <c r="M16501" t="s">
        <v>887</v>
      </c>
      <c r="N16501" t="str">
        <f t="shared" si="515"/>
        <v>R, A</v>
      </c>
    </row>
    <row r="16502" spans="1:14" x14ac:dyDescent="0.25">
      <c r="A16502" t="s">
        <v>11</v>
      </c>
      <c r="B16502" t="s">
        <v>861</v>
      </c>
      <c r="C16502" s="2">
        <v>2026</v>
      </c>
      <c r="D16502" t="s">
        <v>1801</v>
      </c>
      <c r="E16502" t="s">
        <v>1055</v>
      </c>
      <c r="F16502" t="s">
        <v>22</v>
      </c>
      <c r="G16502" t="s">
        <v>19</v>
      </c>
      <c r="H16502" t="s">
        <v>1592</v>
      </c>
      <c r="I16502" s="12">
        <v>19919953.41</v>
      </c>
      <c r="J16502" s="12">
        <f t="shared" si="514"/>
        <v>-19919953.41</v>
      </c>
      <c r="K16502" t="s">
        <v>1875</v>
      </c>
      <c r="L16502" t="s">
        <v>879</v>
      </c>
      <c r="M16502" t="s">
        <v>888</v>
      </c>
      <c r="N16502" t="str">
        <f t="shared" si="515"/>
        <v>R, C</v>
      </c>
    </row>
    <row r="16503" spans="1:14" x14ac:dyDescent="0.25">
      <c r="A16503" t="s">
        <v>11</v>
      </c>
      <c r="B16503" t="s">
        <v>12</v>
      </c>
      <c r="C16503" s="2">
        <v>2026</v>
      </c>
      <c r="D16503" t="s">
        <v>1745</v>
      </c>
      <c r="E16503" t="s">
        <v>1064</v>
      </c>
      <c r="F16503" t="s">
        <v>22</v>
      </c>
      <c r="G16503" t="s">
        <v>19</v>
      </c>
      <c r="H16503" t="s">
        <v>1445</v>
      </c>
      <c r="I16503" s="12">
        <v>-328441.27</v>
      </c>
      <c r="J16503" s="12">
        <f t="shared" si="514"/>
        <v>328441.27</v>
      </c>
      <c r="K16503" t="s">
        <v>1875</v>
      </c>
      <c r="L16503" t="s">
        <v>878</v>
      </c>
      <c r="M16503" t="s">
        <v>887</v>
      </c>
      <c r="N16503" t="str">
        <f t="shared" si="515"/>
        <v>E, A</v>
      </c>
    </row>
    <row r="16504" spans="1:14" x14ac:dyDescent="0.25">
      <c r="A16504" t="s">
        <v>11</v>
      </c>
      <c r="B16504" t="s">
        <v>861</v>
      </c>
      <c r="C16504" s="2">
        <v>2026</v>
      </c>
      <c r="D16504" t="s">
        <v>1801</v>
      </c>
      <c r="E16504" t="s">
        <v>1053</v>
      </c>
      <c r="F16504" t="s">
        <v>14</v>
      </c>
      <c r="G16504" t="s">
        <v>19</v>
      </c>
      <c r="H16504" t="s">
        <v>1072</v>
      </c>
      <c r="I16504" s="12">
        <v>28722.26</v>
      </c>
      <c r="J16504" s="12">
        <f t="shared" si="514"/>
        <v>-28722.26</v>
      </c>
      <c r="K16504" t="s">
        <v>1875</v>
      </c>
      <c r="L16504" t="s">
        <v>879</v>
      </c>
      <c r="M16504" t="s">
        <v>887</v>
      </c>
      <c r="N16504" t="str">
        <f t="shared" si="515"/>
        <v>R, A</v>
      </c>
    </row>
    <row r="16505" spans="1:14" x14ac:dyDescent="0.25">
      <c r="A16505" t="s">
        <v>11</v>
      </c>
      <c r="B16505" t="s">
        <v>12</v>
      </c>
      <c r="C16505" s="2">
        <v>2026</v>
      </c>
      <c r="D16505" t="s">
        <v>1745</v>
      </c>
      <c r="E16505" t="s">
        <v>1406</v>
      </c>
      <c r="F16505" t="s">
        <v>14</v>
      </c>
      <c r="G16505" t="s">
        <v>19</v>
      </c>
      <c r="H16505" t="s">
        <v>1065</v>
      </c>
      <c r="I16505" s="12">
        <v>-10000</v>
      </c>
      <c r="J16505" s="12">
        <f t="shared" si="514"/>
        <v>10000</v>
      </c>
      <c r="K16505" t="s">
        <v>1875</v>
      </c>
      <c r="L16505" t="s">
        <v>878</v>
      </c>
      <c r="M16505" t="s">
        <v>889</v>
      </c>
      <c r="N16505" t="str">
        <f t="shared" si="515"/>
        <v>E, S</v>
      </c>
    </row>
    <row r="16506" spans="1:14" x14ac:dyDescent="0.25">
      <c r="A16506" t="s">
        <v>11</v>
      </c>
      <c r="B16506" t="s">
        <v>861</v>
      </c>
      <c r="C16506" s="2">
        <v>2026</v>
      </c>
      <c r="D16506" t="s">
        <v>1801</v>
      </c>
      <c r="E16506" t="s">
        <v>1073</v>
      </c>
      <c r="F16506" t="s">
        <v>24</v>
      </c>
      <c r="G16506" t="s">
        <v>27</v>
      </c>
      <c r="H16506" t="s">
        <v>1712</v>
      </c>
      <c r="I16506" s="12">
        <v>894195.21</v>
      </c>
      <c r="J16506" s="12">
        <f t="shared" si="514"/>
        <v>-894195.21</v>
      </c>
      <c r="K16506" t="s">
        <v>1875</v>
      </c>
      <c r="L16506" t="s">
        <v>879</v>
      </c>
      <c r="M16506" t="s">
        <v>888</v>
      </c>
      <c r="N16506" t="str">
        <f t="shared" si="515"/>
        <v>R, C</v>
      </c>
    </row>
    <row r="16507" spans="1:14" x14ac:dyDescent="0.25">
      <c r="A16507" t="s">
        <v>11</v>
      </c>
      <c r="B16507" t="s">
        <v>861</v>
      </c>
      <c r="C16507" s="2">
        <v>2026</v>
      </c>
      <c r="D16507" t="s">
        <v>1680</v>
      </c>
      <c r="E16507" t="s">
        <v>1066</v>
      </c>
      <c r="F16507" t="s">
        <v>22</v>
      </c>
      <c r="G16507" t="s">
        <v>173</v>
      </c>
      <c r="H16507" t="s">
        <v>1379</v>
      </c>
      <c r="I16507" s="12">
        <v>23221.360000000001</v>
      </c>
      <c r="J16507" s="12">
        <f t="shared" si="514"/>
        <v>-23221.360000000001</v>
      </c>
      <c r="K16507" t="s">
        <v>1875</v>
      </c>
      <c r="L16507" t="s">
        <v>878</v>
      </c>
      <c r="M16507" t="s">
        <v>888</v>
      </c>
      <c r="N16507" t="str">
        <f t="shared" si="515"/>
        <v>E, C</v>
      </c>
    </row>
    <row r="16508" spans="1:14" x14ac:dyDescent="0.25">
      <c r="A16508" t="s">
        <v>11</v>
      </c>
      <c r="B16508" t="s">
        <v>861</v>
      </c>
      <c r="C16508" s="2">
        <v>2026</v>
      </c>
      <c r="D16508" t="s">
        <v>1801</v>
      </c>
      <c r="E16508" t="s">
        <v>1047</v>
      </c>
      <c r="F16508" t="s">
        <v>24</v>
      </c>
      <c r="G16508" t="s">
        <v>27</v>
      </c>
      <c r="H16508" t="s">
        <v>1792</v>
      </c>
      <c r="I16508" s="12">
        <v>73189.850000000006</v>
      </c>
      <c r="J16508" s="12">
        <f t="shared" si="514"/>
        <v>-73189.850000000006</v>
      </c>
      <c r="K16508" t="s">
        <v>1875</v>
      </c>
      <c r="L16508" t="s">
        <v>879</v>
      </c>
      <c r="M16508" t="s">
        <v>888</v>
      </c>
      <c r="N16508" t="str">
        <f t="shared" si="515"/>
        <v>R, C</v>
      </c>
    </row>
    <row r="16509" spans="1:14" x14ac:dyDescent="0.25">
      <c r="A16509" t="s">
        <v>11</v>
      </c>
      <c r="B16509" t="s">
        <v>862</v>
      </c>
      <c r="C16509" s="2">
        <v>2026</v>
      </c>
      <c r="D16509" t="s">
        <v>1801</v>
      </c>
      <c r="E16509" t="s">
        <v>1066</v>
      </c>
      <c r="F16509" t="s">
        <v>22</v>
      </c>
      <c r="G16509" t="s">
        <v>173</v>
      </c>
      <c r="H16509" t="s">
        <v>1279</v>
      </c>
      <c r="I16509" s="12">
        <v>0</v>
      </c>
      <c r="J16509" s="12">
        <f t="shared" si="514"/>
        <v>0</v>
      </c>
      <c r="K16509" t="s">
        <v>1875</v>
      </c>
      <c r="L16509" t="s">
        <v>879</v>
      </c>
      <c r="M16509" t="s">
        <v>888</v>
      </c>
      <c r="N16509" t="str">
        <f t="shared" si="515"/>
        <v>R, C</v>
      </c>
    </row>
    <row r="16510" spans="1:14" x14ac:dyDescent="0.25">
      <c r="A16510" t="s">
        <v>11</v>
      </c>
      <c r="B16510" t="s">
        <v>12</v>
      </c>
      <c r="C16510" s="2">
        <v>2025</v>
      </c>
      <c r="D16510" t="s">
        <v>1801</v>
      </c>
      <c r="E16510" t="s">
        <v>1158</v>
      </c>
      <c r="F16510" t="s">
        <v>24</v>
      </c>
      <c r="G16510" t="s">
        <v>27</v>
      </c>
      <c r="H16510" t="s">
        <v>382</v>
      </c>
      <c r="I16510" s="12">
        <v>-90000000</v>
      </c>
      <c r="J16510" s="12">
        <f t="shared" si="514"/>
        <v>90000000</v>
      </c>
      <c r="K16510" t="s">
        <v>1875</v>
      </c>
      <c r="L16510" t="s">
        <v>879</v>
      </c>
      <c r="M16510" t="s">
        <v>888</v>
      </c>
      <c r="N16510" t="str">
        <f t="shared" si="515"/>
        <v>R, C</v>
      </c>
    </row>
    <row r="16511" spans="1:14" x14ac:dyDescent="0.25">
      <c r="A16511" t="s">
        <v>11</v>
      </c>
      <c r="B16511" t="s">
        <v>861</v>
      </c>
      <c r="C16511" s="2">
        <v>2026</v>
      </c>
      <c r="D16511" t="s">
        <v>1801</v>
      </c>
      <c r="E16511" t="s">
        <v>1051</v>
      </c>
      <c r="F16511" t="s">
        <v>24</v>
      </c>
      <c r="G16511" t="s">
        <v>27</v>
      </c>
      <c r="H16511" t="s">
        <v>1015</v>
      </c>
      <c r="I16511" s="12">
        <v>2696004.87</v>
      </c>
      <c r="J16511" s="12">
        <f t="shared" si="514"/>
        <v>-2696004.87</v>
      </c>
      <c r="K16511" t="s">
        <v>1875</v>
      </c>
      <c r="L16511" t="s">
        <v>879</v>
      </c>
      <c r="M16511" t="s">
        <v>888</v>
      </c>
      <c r="N16511" t="str">
        <f t="shared" si="515"/>
        <v>R, C</v>
      </c>
    </row>
    <row r="16512" spans="1:14" x14ac:dyDescent="0.25">
      <c r="A16512" t="s">
        <v>11</v>
      </c>
      <c r="B16512" t="s">
        <v>861</v>
      </c>
      <c r="C16512" s="2">
        <v>2026</v>
      </c>
      <c r="D16512" t="s">
        <v>1745</v>
      </c>
      <c r="E16512" t="s">
        <v>1051</v>
      </c>
      <c r="F16512" t="s">
        <v>16</v>
      </c>
      <c r="G16512" t="s">
        <v>19</v>
      </c>
      <c r="H16512" t="s">
        <v>1557</v>
      </c>
      <c r="I16512" s="12">
        <v>286918.33</v>
      </c>
      <c r="J16512" s="12">
        <f t="shared" ref="J16512:J16575" si="516">-I16512</f>
        <v>-286918.33</v>
      </c>
      <c r="K16512" t="s">
        <v>1875</v>
      </c>
      <c r="L16512" t="s">
        <v>879</v>
      </c>
      <c r="M16512" t="s">
        <v>888</v>
      </c>
      <c r="N16512" t="str">
        <f t="shared" si="515"/>
        <v>R, C</v>
      </c>
    </row>
    <row r="16513" spans="1:14" x14ac:dyDescent="0.25">
      <c r="A16513" t="s">
        <v>11</v>
      </c>
      <c r="B16513" t="s">
        <v>861</v>
      </c>
      <c r="C16513" s="2">
        <v>2026</v>
      </c>
      <c r="D16513" t="s">
        <v>1801</v>
      </c>
      <c r="E16513" t="s">
        <v>1066</v>
      </c>
      <c r="F16513" t="s">
        <v>20</v>
      </c>
      <c r="G16513" t="s">
        <v>19</v>
      </c>
      <c r="H16513" t="s">
        <v>1270</v>
      </c>
      <c r="I16513" s="12">
        <v>136439.14000000001</v>
      </c>
      <c r="J16513" s="12">
        <f t="shared" si="516"/>
        <v>-136439.14000000001</v>
      </c>
      <c r="K16513" t="s">
        <v>1875</v>
      </c>
      <c r="L16513" t="s">
        <v>879</v>
      </c>
      <c r="M16513" t="s">
        <v>888</v>
      </c>
      <c r="N16513" t="str">
        <f t="shared" si="515"/>
        <v>R, C</v>
      </c>
    </row>
    <row r="16514" spans="1:14" x14ac:dyDescent="0.25">
      <c r="A16514" t="s">
        <v>11</v>
      </c>
      <c r="B16514" t="s">
        <v>860</v>
      </c>
      <c r="C16514" s="2">
        <v>2027</v>
      </c>
      <c r="D16514" t="s">
        <v>1037</v>
      </c>
      <c r="E16514" t="s">
        <v>1066</v>
      </c>
      <c r="F16514" t="s">
        <v>14</v>
      </c>
      <c r="G16514" t="s">
        <v>19</v>
      </c>
      <c r="H16514" t="s">
        <v>1405</v>
      </c>
      <c r="I16514" s="12">
        <v>0</v>
      </c>
      <c r="J16514" s="12">
        <f t="shared" si="516"/>
        <v>0</v>
      </c>
      <c r="K16514" t="s">
        <v>1875</v>
      </c>
      <c r="L16514" t="s">
        <v>878</v>
      </c>
      <c r="M16514" t="s">
        <v>886</v>
      </c>
      <c r="N16514" t="str">
        <f t="shared" si="515"/>
        <v>E, B</v>
      </c>
    </row>
    <row r="16515" spans="1:14" x14ac:dyDescent="0.25">
      <c r="A16515" t="s">
        <v>11</v>
      </c>
      <c r="B16515" t="s">
        <v>860</v>
      </c>
      <c r="C16515" s="2">
        <v>2026</v>
      </c>
      <c r="D16515" t="s">
        <v>1801</v>
      </c>
      <c r="E16515" t="s">
        <v>1064</v>
      </c>
      <c r="F16515" t="s">
        <v>14</v>
      </c>
      <c r="G16515" t="s">
        <v>19</v>
      </c>
      <c r="H16515" t="s">
        <v>1141</v>
      </c>
      <c r="I16515" s="12">
        <v>0</v>
      </c>
      <c r="J16515" s="12">
        <f t="shared" si="516"/>
        <v>0</v>
      </c>
      <c r="K16515" t="s">
        <v>1875</v>
      </c>
      <c r="L16515" t="s">
        <v>879</v>
      </c>
      <c r="M16515" t="s">
        <v>887</v>
      </c>
      <c r="N16515" t="str">
        <f t="shared" ref="N16515:N16578" si="517">L16515&amp;", "&amp;M16515</f>
        <v>R, A</v>
      </c>
    </row>
    <row r="16516" spans="1:14" x14ac:dyDescent="0.25">
      <c r="A16516" t="s">
        <v>11</v>
      </c>
      <c r="B16516" t="s">
        <v>861</v>
      </c>
      <c r="C16516" s="2">
        <v>2026</v>
      </c>
      <c r="D16516" t="s">
        <v>1037</v>
      </c>
      <c r="E16516" t="s">
        <v>1066</v>
      </c>
      <c r="F16516" t="s">
        <v>22</v>
      </c>
      <c r="G16516" t="s">
        <v>173</v>
      </c>
      <c r="H16516" t="s">
        <v>1074</v>
      </c>
      <c r="I16516" s="12">
        <v>1559</v>
      </c>
      <c r="J16516" s="12">
        <f t="shared" si="516"/>
        <v>-1559</v>
      </c>
      <c r="K16516" t="s">
        <v>1875</v>
      </c>
      <c r="L16516" t="s">
        <v>878</v>
      </c>
      <c r="M16516" t="s">
        <v>888</v>
      </c>
      <c r="N16516" t="str">
        <f t="shared" si="517"/>
        <v>E, C</v>
      </c>
    </row>
    <row r="16517" spans="1:14" x14ac:dyDescent="0.25">
      <c r="A16517" t="s">
        <v>11</v>
      </c>
      <c r="B16517" t="s">
        <v>862</v>
      </c>
      <c r="C16517" s="2">
        <v>2026</v>
      </c>
      <c r="D16517" t="s">
        <v>1801</v>
      </c>
      <c r="E16517" t="s">
        <v>1066</v>
      </c>
      <c r="F16517" t="s">
        <v>22</v>
      </c>
      <c r="G16517" t="s">
        <v>173</v>
      </c>
      <c r="H16517" t="s">
        <v>1470</v>
      </c>
      <c r="I16517" s="12">
        <v>0</v>
      </c>
      <c r="J16517" s="12">
        <f t="shared" si="516"/>
        <v>0</v>
      </c>
      <c r="K16517" t="s">
        <v>1875</v>
      </c>
      <c r="L16517" t="s">
        <v>879</v>
      </c>
      <c r="M16517" t="s">
        <v>888</v>
      </c>
      <c r="N16517" t="str">
        <f t="shared" si="517"/>
        <v>R, C</v>
      </c>
    </row>
    <row r="16518" spans="1:14" x14ac:dyDescent="0.25">
      <c r="A16518" t="s">
        <v>11</v>
      </c>
      <c r="B16518" t="s">
        <v>860</v>
      </c>
      <c r="C16518" s="2">
        <v>2027</v>
      </c>
      <c r="D16518" t="s">
        <v>1801</v>
      </c>
      <c r="E16518" t="s">
        <v>1066</v>
      </c>
      <c r="F16518" t="s">
        <v>14</v>
      </c>
      <c r="G16518" t="s">
        <v>173</v>
      </c>
      <c r="H16518" t="s">
        <v>1049</v>
      </c>
      <c r="I16518" s="12">
        <v>0</v>
      </c>
      <c r="J16518" s="12">
        <f t="shared" si="516"/>
        <v>0</v>
      </c>
      <c r="K16518" t="s">
        <v>1875</v>
      </c>
      <c r="L16518" t="s">
        <v>879</v>
      </c>
      <c r="M16518" t="s">
        <v>888</v>
      </c>
      <c r="N16518" t="str">
        <f t="shared" si="517"/>
        <v>R, C</v>
      </c>
    </row>
    <row r="16519" spans="1:14" x14ac:dyDescent="0.25">
      <c r="A16519" t="s">
        <v>11</v>
      </c>
      <c r="B16519" t="s">
        <v>862</v>
      </c>
      <c r="C16519" s="2">
        <v>2026</v>
      </c>
      <c r="D16519" t="s">
        <v>1801</v>
      </c>
      <c r="E16519" t="s">
        <v>1066</v>
      </c>
      <c r="F16519" t="s">
        <v>22</v>
      </c>
      <c r="G16519" t="s">
        <v>19</v>
      </c>
      <c r="H16519" t="s">
        <v>1683</v>
      </c>
      <c r="I16519" s="12">
        <v>0</v>
      </c>
      <c r="J16519" s="12">
        <f t="shared" si="516"/>
        <v>0</v>
      </c>
      <c r="K16519" t="s">
        <v>1875</v>
      </c>
      <c r="L16519" t="s">
        <v>879</v>
      </c>
      <c r="M16519" t="s">
        <v>888</v>
      </c>
      <c r="N16519" t="str">
        <f t="shared" si="517"/>
        <v>R, C</v>
      </c>
    </row>
    <row r="16520" spans="1:14" x14ac:dyDescent="0.25">
      <c r="A16520" t="s">
        <v>11</v>
      </c>
      <c r="B16520" t="s">
        <v>860</v>
      </c>
      <c r="C16520" s="2">
        <v>2027</v>
      </c>
      <c r="D16520" t="s">
        <v>1745</v>
      </c>
      <c r="E16520" t="s">
        <v>1066</v>
      </c>
      <c r="F16520" t="s">
        <v>14</v>
      </c>
      <c r="G16520" t="s">
        <v>173</v>
      </c>
      <c r="H16520" t="s">
        <v>1184</v>
      </c>
      <c r="I16520" s="12">
        <v>3952.8</v>
      </c>
      <c r="J16520" s="12">
        <f t="shared" si="516"/>
        <v>-3952.8</v>
      </c>
      <c r="K16520" t="s">
        <v>1875</v>
      </c>
      <c r="L16520" t="s">
        <v>879</v>
      </c>
      <c r="M16520" t="s">
        <v>888</v>
      </c>
      <c r="N16520" t="str">
        <f t="shared" si="517"/>
        <v>R, C</v>
      </c>
    </row>
    <row r="16521" spans="1:14" x14ac:dyDescent="0.25">
      <c r="A16521" t="s">
        <v>11</v>
      </c>
      <c r="B16521" t="s">
        <v>860</v>
      </c>
      <c r="C16521" s="2">
        <v>2026</v>
      </c>
      <c r="D16521" t="s">
        <v>1801</v>
      </c>
      <c r="E16521" t="s">
        <v>1047</v>
      </c>
      <c r="F16521" t="s">
        <v>22</v>
      </c>
      <c r="G16521" t="s">
        <v>19</v>
      </c>
      <c r="H16521" t="s">
        <v>1246</v>
      </c>
      <c r="I16521" s="12">
        <v>12255730.449999999</v>
      </c>
      <c r="J16521" s="12">
        <f t="shared" si="516"/>
        <v>-12255730.449999999</v>
      </c>
      <c r="K16521" t="s">
        <v>1875</v>
      </c>
      <c r="L16521" t="s">
        <v>879</v>
      </c>
      <c r="M16521" t="s">
        <v>888</v>
      </c>
      <c r="N16521" t="str">
        <f t="shared" si="517"/>
        <v>R, C</v>
      </c>
    </row>
    <row r="16522" spans="1:14" x14ac:dyDescent="0.25">
      <c r="A16522" t="s">
        <v>11</v>
      </c>
      <c r="B16522" t="s">
        <v>860</v>
      </c>
      <c r="C16522" s="2">
        <v>2027</v>
      </c>
      <c r="D16522" t="s">
        <v>1801</v>
      </c>
      <c r="E16522" t="s">
        <v>1066</v>
      </c>
      <c r="F16522" t="s">
        <v>24</v>
      </c>
      <c r="G16522" t="s">
        <v>27</v>
      </c>
      <c r="H16522" t="s">
        <v>179</v>
      </c>
      <c r="I16522" s="12">
        <v>0</v>
      </c>
      <c r="J16522" s="12">
        <f t="shared" si="516"/>
        <v>0</v>
      </c>
      <c r="K16522" t="s">
        <v>1875</v>
      </c>
      <c r="L16522" t="s">
        <v>879</v>
      </c>
      <c r="M16522" t="s">
        <v>888</v>
      </c>
      <c r="N16522" t="str">
        <f t="shared" si="517"/>
        <v>R, C</v>
      </c>
    </row>
    <row r="16523" spans="1:14" x14ac:dyDescent="0.25">
      <c r="A16523" t="s">
        <v>11</v>
      </c>
      <c r="B16523" t="s">
        <v>862</v>
      </c>
      <c r="C16523" s="2">
        <v>2027</v>
      </c>
      <c r="D16523" t="s">
        <v>1801</v>
      </c>
      <c r="E16523" t="s">
        <v>1051</v>
      </c>
      <c r="F16523" t="s">
        <v>14</v>
      </c>
      <c r="G16523" t="s">
        <v>19</v>
      </c>
      <c r="H16523" t="s">
        <v>1445</v>
      </c>
      <c r="I16523" s="12">
        <v>343.96</v>
      </c>
      <c r="J16523" s="12">
        <f t="shared" si="516"/>
        <v>-343.96</v>
      </c>
      <c r="K16523" t="s">
        <v>1875</v>
      </c>
      <c r="L16523" t="s">
        <v>878</v>
      </c>
      <c r="M16523" t="s">
        <v>887</v>
      </c>
      <c r="N16523" t="str">
        <f t="shared" si="517"/>
        <v>E, A</v>
      </c>
    </row>
    <row r="16524" spans="1:14" x14ac:dyDescent="0.25">
      <c r="A16524" t="s">
        <v>11</v>
      </c>
      <c r="B16524" t="s">
        <v>12</v>
      </c>
      <c r="C16524" s="2">
        <v>2025</v>
      </c>
      <c r="D16524" t="s">
        <v>1801</v>
      </c>
      <c r="E16524" t="s">
        <v>1073</v>
      </c>
      <c r="F16524" t="s">
        <v>24</v>
      </c>
      <c r="G16524" t="s">
        <v>27</v>
      </c>
      <c r="H16524" t="s">
        <v>1781</v>
      </c>
      <c r="I16524" s="12">
        <v>-9000000</v>
      </c>
      <c r="J16524" s="12">
        <f t="shared" si="516"/>
        <v>9000000</v>
      </c>
      <c r="K16524" t="s">
        <v>1875</v>
      </c>
      <c r="L16524" t="s">
        <v>879</v>
      </c>
      <c r="M16524" t="s">
        <v>888</v>
      </c>
      <c r="N16524" t="str">
        <f t="shared" si="517"/>
        <v>R, C</v>
      </c>
    </row>
    <row r="16525" spans="1:14" x14ac:dyDescent="0.25">
      <c r="A16525" t="s">
        <v>11</v>
      </c>
      <c r="B16525" t="s">
        <v>12</v>
      </c>
      <c r="C16525" s="2">
        <v>2025</v>
      </c>
      <c r="D16525" t="s">
        <v>1801</v>
      </c>
      <c r="E16525" t="s">
        <v>1073</v>
      </c>
      <c r="F16525" t="s">
        <v>24</v>
      </c>
      <c r="G16525" t="s">
        <v>27</v>
      </c>
      <c r="H16525" t="s">
        <v>1023</v>
      </c>
      <c r="I16525" s="12">
        <v>-327921.61</v>
      </c>
      <c r="J16525" s="12">
        <f t="shared" si="516"/>
        <v>327921.61</v>
      </c>
      <c r="K16525" t="s">
        <v>1875</v>
      </c>
      <c r="L16525" t="s">
        <v>879</v>
      </c>
      <c r="M16525" t="s">
        <v>888</v>
      </c>
      <c r="N16525" t="str">
        <f t="shared" si="517"/>
        <v>R, C</v>
      </c>
    </row>
    <row r="16526" spans="1:14" x14ac:dyDescent="0.25">
      <c r="A16526" t="s">
        <v>11</v>
      </c>
      <c r="B16526" t="s">
        <v>12</v>
      </c>
      <c r="C16526" s="2">
        <v>2026</v>
      </c>
      <c r="D16526" t="s">
        <v>1801</v>
      </c>
      <c r="E16526" t="s">
        <v>1080</v>
      </c>
      <c r="F16526" t="s">
        <v>16</v>
      </c>
      <c r="G16526" t="s">
        <v>15</v>
      </c>
      <c r="H16526" t="s">
        <v>1250</v>
      </c>
      <c r="I16526" s="12">
        <v>-25000</v>
      </c>
      <c r="J16526" s="12">
        <f t="shared" si="516"/>
        <v>25000</v>
      </c>
      <c r="K16526" t="s">
        <v>1875</v>
      </c>
      <c r="L16526" t="s">
        <v>879</v>
      </c>
      <c r="M16526" t="s">
        <v>888</v>
      </c>
      <c r="N16526" t="str">
        <f t="shared" si="517"/>
        <v>R, C</v>
      </c>
    </row>
    <row r="16527" spans="1:14" x14ac:dyDescent="0.25">
      <c r="A16527" t="s">
        <v>11</v>
      </c>
      <c r="B16527" t="s">
        <v>862</v>
      </c>
      <c r="C16527" s="2">
        <v>2025</v>
      </c>
      <c r="D16527" t="s">
        <v>1801</v>
      </c>
      <c r="E16527" t="s">
        <v>1066</v>
      </c>
      <c r="F16527" t="s">
        <v>14</v>
      </c>
      <c r="G16527" t="s">
        <v>19</v>
      </c>
      <c r="H16527" t="s">
        <v>1056</v>
      </c>
      <c r="I16527" s="12">
        <v>20000</v>
      </c>
      <c r="J16527" s="12">
        <f t="shared" si="516"/>
        <v>-20000</v>
      </c>
      <c r="K16527" t="s">
        <v>1875</v>
      </c>
      <c r="L16527" t="s">
        <v>879</v>
      </c>
      <c r="M16527" t="s">
        <v>888</v>
      </c>
      <c r="N16527" t="str">
        <f t="shared" si="517"/>
        <v>R, C</v>
      </c>
    </row>
    <row r="16528" spans="1:14" x14ac:dyDescent="0.25">
      <c r="A16528" t="s">
        <v>11</v>
      </c>
      <c r="B16528" t="s">
        <v>861</v>
      </c>
      <c r="C16528" s="2">
        <v>2026</v>
      </c>
      <c r="D16528" t="s">
        <v>1801</v>
      </c>
      <c r="E16528" t="s">
        <v>1080</v>
      </c>
      <c r="F16528" t="s">
        <v>14</v>
      </c>
      <c r="G16528" t="s">
        <v>15</v>
      </c>
      <c r="H16528" t="s">
        <v>1267</v>
      </c>
      <c r="I16528" s="12">
        <v>218575.84</v>
      </c>
      <c r="J16528" s="12">
        <f t="shared" si="516"/>
        <v>-218575.84</v>
      </c>
      <c r="K16528" t="s">
        <v>1875</v>
      </c>
      <c r="L16528" t="s">
        <v>879</v>
      </c>
      <c r="M16528" t="s">
        <v>888</v>
      </c>
      <c r="N16528" t="str">
        <f t="shared" si="517"/>
        <v>R, C</v>
      </c>
    </row>
    <row r="16529" spans="1:14" x14ac:dyDescent="0.25">
      <c r="A16529" t="s">
        <v>11</v>
      </c>
      <c r="B16529" t="s">
        <v>12</v>
      </c>
      <c r="C16529" s="2">
        <v>2026</v>
      </c>
      <c r="D16529" t="s">
        <v>1801</v>
      </c>
      <c r="E16529" t="s">
        <v>1297</v>
      </c>
      <c r="F16529" t="s">
        <v>18</v>
      </c>
      <c r="G16529" t="s">
        <v>19</v>
      </c>
      <c r="H16529" t="s">
        <v>1071</v>
      </c>
      <c r="I16529" s="12">
        <v>-3758100</v>
      </c>
      <c r="J16529" s="12">
        <f t="shared" si="516"/>
        <v>3758100</v>
      </c>
      <c r="K16529" t="s">
        <v>1875</v>
      </c>
      <c r="L16529" t="s">
        <v>879</v>
      </c>
      <c r="M16529" t="s">
        <v>888</v>
      </c>
      <c r="N16529" t="str">
        <f t="shared" si="517"/>
        <v>R, C</v>
      </c>
    </row>
    <row r="16530" spans="1:14" x14ac:dyDescent="0.25">
      <c r="A16530" t="s">
        <v>11</v>
      </c>
      <c r="B16530" t="s">
        <v>12</v>
      </c>
      <c r="C16530" s="2">
        <v>2026</v>
      </c>
      <c r="D16530" t="s">
        <v>1801</v>
      </c>
      <c r="E16530" t="s">
        <v>1051</v>
      </c>
      <c r="F16530" t="s">
        <v>18</v>
      </c>
      <c r="G16530" t="s">
        <v>19</v>
      </c>
      <c r="H16530" t="s">
        <v>1441</v>
      </c>
      <c r="I16530" s="12">
        <v>-1837270.03</v>
      </c>
      <c r="J16530" s="12">
        <f t="shared" si="516"/>
        <v>1837270.03</v>
      </c>
      <c r="K16530" t="s">
        <v>1875</v>
      </c>
      <c r="L16530" t="s">
        <v>879</v>
      </c>
      <c r="M16530" t="s">
        <v>888</v>
      </c>
      <c r="N16530" t="str">
        <f t="shared" si="517"/>
        <v>R, C</v>
      </c>
    </row>
    <row r="16531" spans="1:14" x14ac:dyDescent="0.25">
      <c r="A16531" t="s">
        <v>11</v>
      </c>
      <c r="B16531" t="s">
        <v>12</v>
      </c>
      <c r="C16531" s="2">
        <v>2026</v>
      </c>
      <c r="D16531" t="s">
        <v>1801</v>
      </c>
      <c r="E16531" t="s">
        <v>1055</v>
      </c>
      <c r="F16531" t="s">
        <v>24</v>
      </c>
      <c r="G16531" t="s">
        <v>27</v>
      </c>
      <c r="H16531" t="s">
        <v>306</v>
      </c>
      <c r="I16531" s="12">
        <v>0</v>
      </c>
      <c r="J16531" s="12">
        <f t="shared" si="516"/>
        <v>0</v>
      </c>
      <c r="K16531" t="s">
        <v>1875</v>
      </c>
      <c r="L16531" t="s">
        <v>879</v>
      </c>
      <c r="M16531" t="s">
        <v>888</v>
      </c>
      <c r="N16531" t="str">
        <f t="shared" si="517"/>
        <v>R, C</v>
      </c>
    </row>
    <row r="16532" spans="1:14" x14ac:dyDescent="0.25">
      <c r="A16532" t="s">
        <v>11</v>
      </c>
      <c r="B16532" t="s">
        <v>12</v>
      </c>
      <c r="C16532" s="2">
        <v>2026</v>
      </c>
      <c r="D16532" t="s">
        <v>1801</v>
      </c>
      <c r="E16532" t="s">
        <v>1055</v>
      </c>
      <c r="F16532" t="s">
        <v>24</v>
      </c>
      <c r="G16532" t="s">
        <v>27</v>
      </c>
      <c r="H16532" t="s">
        <v>1721</v>
      </c>
      <c r="I16532" s="12">
        <v>-50929.440000000002</v>
      </c>
      <c r="J16532" s="12">
        <f t="shared" si="516"/>
        <v>50929.440000000002</v>
      </c>
      <c r="K16532" t="s">
        <v>1875</v>
      </c>
      <c r="L16532" t="s">
        <v>879</v>
      </c>
      <c r="M16532" t="s">
        <v>888</v>
      </c>
      <c r="N16532" t="str">
        <f t="shared" si="517"/>
        <v>R, C</v>
      </c>
    </row>
    <row r="16533" spans="1:14" x14ac:dyDescent="0.25">
      <c r="A16533" t="s">
        <v>11</v>
      </c>
      <c r="B16533" t="s">
        <v>12</v>
      </c>
      <c r="C16533" s="2">
        <v>2026</v>
      </c>
      <c r="D16533" t="s">
        <v>1801</v>
      </c>
      <c r="E16533" t="s">
        <v>1051</v>
      </c>
      <c r="F16533" t="s">
        <v>14</v>
      </c>
      <c r="G16533" t="s">
        <v>19</v>
      </c>
      <c r="H16533" t="s">
        <v>1398</v>
      </c>
      <c r="I16533" s="12">
        <v>-321400</v>
      </c>
      <c r="J16533" s="12">
        <f t="shared" si="516"/>
        <v>321400</v>
      </c>
      <c r="K16533" t="s">
        <v>1875</v>
      </c>
      <c r="L16533" t="s">
        <v>879</v>
      </c>
      <c r="M16533" t="s">
        <v>888</v>
      </c>
      <c r="N16533" t="str">
        <f t="shared" si="517"/>
        <v>R, C</v>
      </c>
    </row>
    <row r="16534" spans="1:14" x14ac:dyDescent="0.25">
      <c r="A16534" t="s">
        <v>11</v>
      </c>
      <c r="B16534" t="s">
        <v>12</v>
      </c>
      <c r="C16534" s="2">
        <v>2026</v>
      </c>
      <c r="D16534" t="s">
        <v>1801</v>
      </c>
      <c r="E16534" t="s">
        <v>1066</v>
      </c>
      <c r="F16534" t="s">
        <v>24</v>
      </c>
      <c r="G16534" t="s">
        <v>27</v>
      </c>
      <c r="H16534" t="s">
        <v>915</v>
      </c>
      <c r="I16534" s="12">
        <v>0</v>
      </c>
      <c r="J16534" s="12">
        <f t="shared" si="516"/>
        <v>0</v>
      </c>
      <c r="K16534" t="s">
        <v>1875</v>
      </c>
      <c r="L16534" t="s">
        <v>879</v>
      </c>
      <c r="M16534" t="s">
        <v>888</v>
      </c>
      <c r="N16534" t="str">
        <f t="shared" si="517"/>
        <v>R, C</v>
      </c>
    </row>
    <row r="16535" spans="1:14" x14ac:dyDescent="0.25">
      <c r="A16535" t="s">
        <v>11</v>
      </c>
      <c r="B16535" t="s">
        <v>12</v>
      </c>
      <c r="C16535" s="2">
        <v>2026</v>
      </c>
      <c r="D16535" t="s">
        <v>1801</v>
      </c>
      <c r="E16535" t="s">
        <v>1051</v>
      </c>
      <c r="F16535" t="s">
        <v>21</v>
      </c>
      <c r="G16535" t="s">
        <v>19</v>
      </c>
      <c r="H16535" t="s">
        <v>1117</v>
      </c>
      <c r="I16535" s="12">
        <v>-182500</v>
      </c>
      <c r="J16535" s="12">
        <f t="shared" si="516"/>
        <v>182500</v>
      </c>
      <c r="K16535" t="s">
        <v>1875</v>
      </c>
      <c r="L16535" t="s">
        <v>879</v>
      </c>
      <c r="M16535" t="s">
        <v>887</v>
      </c>
      <c r="N16535" t="str">
        <f t="shared" si="517"/>
        <v>R, A</v>
      </c>
    </row>
    <row r="16536" spans="1:14" x14ac:dyDescent="0.25">
      <c r="A16536" t="s">
        <v>11</v>
      </c>
      <c r="B16536" t="s">
        <v>12</v>
      </c>
      <c r="C16536" s="2">
        <v>2026</v>
      </c>
      <c r="D16536" t="s">
        <v>1801</v>
      </c>
      <c r="E16536" t="s">
        <v>1051</v>
      </c>
      <c r="F16536" t="s">
        <v>21</v>
      </c>
      <c r="G16536" t="s">
        <v>19</v>
      </c>
      <c r="H16536" t="s">
        <v>1500</v>
      </c>
      <c r="I16536" s="12">
        <v>-36722600</v>
      </c>
      <c r="J16536" s="12">
        <f t="shared" si="516"/>
        <v>36722600</v>
      </c>
      <c r="K16536" t="s">
        <v>1875</v>
      </c>
      <c r="L16536" t="s">
        <v>879</v>
      </c>
      <c r="M16536" t="s">
        <v>887</v>
      </c>
      <c r="N16536" t="str">
        <f t="shared" si="517"/>
        <v>R, A</v>
      </c>
    </row>
    <row r="16537" spans="1:14" x14ac:dyDescent="0.25">
      <c r="A16537" t="s">
        <v>11</v>
      </c>
      <c r="B16537" t="s">
        <v>12</v>
      </c>
      <c r="C16537" s="2">
        <v>2026</v>
      </c>
      <c r="D16537" t="s">
        <v>1801</v>
      </c>
      <c r="E16537" t="s">
        <v>1101</v>
      </c>
      <c r="F16537" t="s">
        <v>21</v>
      </c>
      <c r="G16537" t="s">
        <v>19</v>
      </c>
      <c r="H16537" t="s">
        <v>1186</v>
      </c>
      <c r="I16537" s="12">
        <v>-2718.62</v>
      </c>
      <c r="J16537" s="12">
        <f t="shared" si="516"/>
        <v>2718.62</v>
      </c>
      <c r="K16537" t="s">
        <v>1875</v>
      </c>
      <c r="L16537" t="s">
        <v>879</v>
      </c>
      <c r="M16537" t="s">
        <v>888</v>
      </c>
      <c r="N16537" t="str">
        <f t="shared" si="517"/>
        <v>R, C</v>
      </c>
    </row>
    <row r="16538" spans="1:14" x14ac:dyDescent="0.25">
      <c r="A16538" t="s">
        <v>11</v>
      </c>
      <c r="B16538" t="s">
        <v>12</v>
      </c>
      <c r="C16538" s="2">
        <v>2026</v>
      </c>
      <c r="D16538" t="s">
        <v>1801</v>
      </c>
      <c r="E16538" t="s">
        <v>1129</v>
      </c>
      <c r="F16538" t="s">
        <v>21</v>
      </c>
      <c r="G16538" t="s">
        <v>437</v>
      </c>
      <c r="H16538" t="s">
        <v>1155</v>
      </c>
      <c r="I16538" s="12">
        <v>-641600</v>
      </c>
      <c r="J16538" s="12">
        <f t="shared" si="516"/>
        <v>641600</v>
      </c>
      <c r="K16538" t="s">
        <v>1875</v>
      </c>
      <c r="L16538" t="s">
        <v>879</v>
      </c>
      <c r="M16538" t="s">
        <v>888</v>
      </c>
      <c r="N16538" t="str">
        <f t="shared" si="517"/>
        <v>R, C</v>
      </c>
    </row>
    <row r="16539" spans="1:14" x14ac:dyDescent="0.25">
      <c r="A16539" t="s">
        <v>11</v>
      </c>
      <c r="B16539" t="s">
        <v>12</v>
      </c>
      <c r="C16539" s="2">
        <v>2026</v>
      </c>
      <c r="D16539" t="s">
        <v>1801</v>
      </c>
      <c r="E16539" t="s">
        <v>1080</v>
      </c>
      <c r="F16539" t="s">
        <v>24</v>
      </c>
      <c r="G16539" t="s">
        <v>27</v>
      </c>
      <c r="H16539" t="s">
        <v>249</v>
      </c>
      <c r="I16539" s="12">
        <v>0</v>
      </c>
      <c r="J16539" s="12">
        <f t="shared" si="516"/>
        <v>0</v>
      </c>
      <c r="K16539" t="s">
        <v>1875</v>
      </c>
      <c r="L16539" t="s">
        <v>879</v>
      </c>
      <c r="M16539" t="s">
        <v>888</v>
      </c>
      <c r="N16539" t="str">
        <f t="shared" si="517"/>
        <v>R, C</v>
      </c>
    </row>
    <row r="16540" spans="1:14" x14ac:dyDescent="0.25">
      <c r="A16540" t="s">
        <v>11</v>
      </c>
      <c r="B16540" t="s">
        <v>12</v>
      </c>
      <c r="C16540" s="2">
        <v>2026</v>
      </c>
      <c r="D16540" t="s">
        <v>1801</v>
      </c>
      <c r="E16540" t="s">
        <v>1062</v>
      </c>
      <c r="F16540" t="s">
        <v>21</v>
      </c>
      <c r="G16540" t="s">
        <v>19</v>
      </c>
      <c r="H16540" t="s">
        <v>1114</v>
      </c>
      <c r="I16540" s="12">
        <v>-13100</v>
      </c>
      <c r="J16540" s="12">
        <f t="shared" si="516"/>
        <v>13100</v>
      </c>
      <c r="K16540" t="s">
        <v>1875</v>
      </c>
      <c r="L16540" t="s">
        <v>879</v>
      </c>
      <c r="M16540" t="s">
        <v>888</v>
      </c>
      <c r="N16540" t="str">
        <f t="shared" si="517"/>
        <v>R, C</v>
      </c>
    </row>
    <row r="16541" spans="1:14" x14ac:dyDescent="0.25">
      <c r="A16541" t="s">
        <v>11</v>
      </c>
      <c r="B16541" t="s">
        <v>12</v>
      </c>
      <c r="C16541" s="2">
        <v>2026</v>
      </c>
      <c r="D16541" t="s">
        <v>1801</v>
      </c>
      <c r="E16541" t="s">
        <v>1047</v>
      </c>
      <c r="F16541" t="s">
        <v>24</v>
      </c>
      <c r="G16541" t="s">
        <v>27</v>
      </c>
      <c r="H16541" t="s">
        <v>119</v>
      </c>
      <c r="I16541" s="12">
        <v>0</v>
      </c>
      <c r="J16541" s="12">
        <f t="shared" si="516"/>
        <v>0</v>
      </c>
      <c r="K16541" t="s">
        <v>1875</v>
      </c>
      <c r="L16541" t="s">
        <v>879</v>
      </c>
      <c r="M16541" t="s">
        <v>888</v>
      </c>
      <c r="N16541" t="str">
        <f t="shared" si="517"/>
        <v>R, C</v>
      </c>
    </row>
    <row r="16542" spans="1:14" x14ac:dyDescent="0.25">
      <c r="A16542" t="s">
        <v>11</v>
      </c>
      <c r="B16542" t="s">
        <v>12</v>
      </c>
      <c r="C16542" s="2">
        <v>2026</v>
      </c>
      <c r="D16542" t="s">
        <v>1801</v>
      </c>
      <c r="E16542" t="s">
        <v>1077</v>
      </c>
      <c r="F16542" t="s">
        <v>21</v>
      </c>
      <c r="G16542" t="s">
        <v>19</v>
      </c>
      <c r="H16542" t="s">
        <v>1552</v>
      </c>
      <c r="I16542" s="12">
        <v>-24000</v>
      </c>
      <c r="J16542" s="12">
        <f t="shared" si="516"/>
        <v>24000</v>
      </c>
      <c r="K16542" t="s">
        <v>1875</v>
      </c>
      <c r="L16542" t="s">
        <v>879</v>
      </c>
      <c r="M16542" t="s">
        <v>887</v>
      </c>
      <c r="N16542" t="str">
        <f t="shared" si="517"/>
        <v>R, A</v>
      </c>
    </row>
    <row r="16543" spans="1:14" x14ac:dyDescent="0.25">
      <c r="A16543" t="s">
        <v>11</v>
      </c>
      <c r="B16543" t="s">
        <v>862</v>
      </c>
      <c r="C16543" s="2">
        <v>2025</v>
      </c>
      <c r="D16543" t="s">
        <v>1801</v>
      </c>
      <c r="E16543" t="s">
        <v>1066</v>
      </c>
      <c r="F16543" t="s">
        <v>14</v>
      </c>
      <c r="G16543" t="s">
        <v>173</v>
      </c>
      <c r="H16543" t="s">
        <v>1215</v>
      </c>
      <c r="I16543" s="12">
        <v>18547</v>
      </c>
      <c r="J16543" s="12">
        <f t="shared" si="516"/>
        <v>-18547</v>
      </c>
      <c r="K16543" t="s">
        <v>1875</v>
      </c>
      <c r="L16543" t="s">
        <v>878</v>
      </c>
      <c r="M16543" t="s">
        <v>888</v>
      </c>
      <c r="N16543" t="str">
        <f t="shared" si="517"/>
        <v>E, C</v>
      </c>
    </row>
    <row r="16544" spans="1:14" x14ac:dyDescent="0.25">
      <c r="A16544" t="s">
        <v>11</v>
      </c>
      <c r="B16544" t="s">
        <v>862</v>
      </c>
      <c r="C16544" s="2">
        <v>2025</v>
      </c>
      <c r="D16544" t="s">
        <v>1801</v>
      </c>
      <c r="E16544" t="s">
        <v>1134</v>
      </c>
      <c r="F16544" t="s">
        <v>14</v>
      </c>
      <c r="G16544" t="s">
        <v>19</v>
      </c>
      <c r="H16544" t="s">
        <v>1183</v>
      </c>
      <c r="I16544" s="12">
        <v>48770.8</v>
      </c>
      <c r="J16544" s="12">
        <f t="shared" si="516"/>
        <v>-48770.8</v>
      </c>
      <c r="K16544" t="s">
        <v>1875</v>
      </c>
      <c r="L16544" t="s">
        <v>879</v>
      </c>
      <c r="M16544" t="s">
        <v>888</v>
      </c>
      <c r="N16544" t="str">
        <f t="shared" si="517"/>
        <v>R, C</v>
      </c>
    </row>
    <row r="16545" spans="1:14" x14ac:dyDescent="0.25">
      <c r="A16545" t="s">
        <v>11</v>
      </c>
      <c r="B16545" t="s">
        <v>861</v>
      </c>
      <c r="C16545" s="2">
        <v>2026</v>
      </c>
      <c r="D16545" t="s">
        <v>1801</v>
      </c>
      <c r="E16545" t="s">
        <v>1092</v>
      </c>
      <c r="F16545" t="s">
        <v>14</v>
      </c>
      <c r="G16545" t="s">
        <v>19</v>
      </c>
      <c r="H16545" t="s">
        <v>1186</v>
      </c>
      <c r="I16545" s="12">
        <v>5598329.3300000001</v>
      </c>
      <c r="J16545" s="12">
        <f t="shared" si="516"/>
        <v>-5598329.3300000001</v>
      </c>
      <c r="K16545" t="s">
        <v>1875</v>
      </c>
      <c r="L16545" t="s">
        <v>879</v>
      </c>
      <c r="M16545" t="s">
        <v>887</v>
      </c>
      <c r="N16545" t="str">
        <f t="shared" si="517"/>
        <v>R, A</v>
      </c>
    </row>
    <row r="16546" spans="1:14" x14ac:dyDescent="0.25">
      <c r="A16546" t="s">
        <v>11</v>
      </c>
      <c r="B16546" t="s">
        <v>861</v>
      </c>
      <c r="C16546" s="2">
        <v>2026</v>
      </c>
      <c r="D16546" t="s">
        <v>1801</v>
      </c>
      <c r="E16546" t="s">
        <v>1138</v>
      </c>
      <c r="F16546" t="s">
        <v>16</v>
      </c>
      <c r="G16546" t="s">
        <v>643</v>
      </c>
      <c r="H16546" t="s">
        <v>1530</v>
      </c>
      <c r="I16546" s="12">
        <v>400563</v>
      </c>
      <c r="J16546" s="12">
        <f t="shared" si="516"/>
        <v>-400563</v>
      </c>
      <c r="K16546" t="s">
        <v>1875</v>
      </c>
      <c r="L16546" t="s">
        <v>879</v>
      </c>
      <c r="M16546" t="s">
        <v>888</v>
      </c>
      <c r="N16546" t="str">
        <f t="shared" si="517"/>
        <v>R, C</v>
      </c>
    </row>
    <row r="16547" spans="1:14" x14ac:dyDescent="0.25">
      <c r="A16547" t="s">
        <v>11</v>
      </c>
      <c r="B16547" t="s">
        <v>861</v>
      </c>
      <c r="C16547" s="2">
        <v>2026</v>
      </c>
      <c r="D16547" t="s">
        <v>1801</v>
      </c>
      <c r="E16547" t="s">
        <v>1080</v>
      </c>
      <c r="F16547" t="s">
        <v>18</v>
      </c>
      <c r="G16547" t="s">
        <v>15</v>
      </c>
      <c r="H16547" t="s">
        <v>1483</v>
      </c>
      <c r="I16547" s="12">
        <v>51103694.789999999</v>
      </c>
      <c r="J16547" s="12">
        <f t="shared" si="516"/>
        <v>-51103694.789999999</v>
      </c>
      <c r="K16547" t="s">
        <v>1875</v>
      </c>
      <c r="L16547" t="s">
        <v>878</v>
      </c>
      <c r="M16547" t="s">
        <v>887</v>
      </c>
      <c r="N16547" t="str">
        <f t="shared" si="517"/>
        <v>E, A</v>
      </c>
    </row>
    <row r="16548" spans="1:14" x14ac:dyDescent="0.25">
      <c r="A16548" t="s">
        <v>11</v>
      </c>
      <c r="B16548" t="s">
        <v>12</v>
      </c>
      <c r="C16548" s="2">
        <v>2026</v>
      </c>
      <c r="D16548" t="s">
        <v>1801</v>
      </c>
      <c r="E16548" t="s">
        <v>1073</v>
      </c>
      <c r="F16548" t="s">
        <v>24</v>
      </c>
      <c r="G16548" t="s">
        <v>27</v>
      </c>
      <c r="H16548" t="s">
        <v>621</v>
      </c>
      <c r="I16548" s="12">
        <v>0</v>
      </c>
      <c r="J16548" s="12">
        <f t="shared" si="516"/>
        <v>0</v>
      </c>
      <c r="K16548" t="s">
        <v>1875</v>
      </c>
      <c r="L16548" t="s">
        <v>879</v>
      </c>
      <c r="M16548" t="s">
        <v>888</v>
      </c>
      <c r="N16548" t="str">
        <f t="shared" si="517"/>
        <v>R, C</v>
      </c>
    </row>
    <row r="16549" spans="1:14" x14ac:dyDescent="0.25">
      <c r="A16549" t="s">
        <v>11</v>
      </c>
      <c r="B16549" t="s">
        <v>861</v>
      </c>
      <c r="C16549" s="2">
        <v>2026</v>
      </c>
      <c r="D16549" t="s">
        <v>1801</v>
      </c>
      <c r="E16549" t="s">
        <v>1058</v>
      </c>
      <c r="F16549" t="s">
        <v>21</v>
      </c>
      <c r="G16549" t="s">
        <v>19</v>
      </c>
      <c r="H16549" t="s">
        <v>1237</v>
      </c>
      <c r="I16549" s="12">
        <v>526278.11</v>
      </c>
      <c r="J16549" s="12">
        <f t="shared" si="516"/>
        <v>-526278.11</v>
      </c>
      <c r="K16549" t="s">
        <v>1875</v>
      </c>
      <c r="L16549" t="s">
        <v>879</v>
      </c>
      <c r="M16549" t="s">
        <v>887</v>
      </c>
      <c r="N16549" t="str">
        <f t="shared" si="517"/>
        <v>R, A</v>
      </c>
    </row>
    <row r="16550" spans="1:14" x14ac:dyDescent="0.25">
      <c r="A16550" t="s">
        <v>11</v>
      </c>
      <c r="B16550" t="s">
        <v>861</v>
      </c>
      <c r="C16550" s="2">
        <v>2026</v>
      </c>
      <c r="D16550" t="s">
        <v>1801</v>
      </c>
      <c r="E16550" t="s">
        <v>1051</v>
      </c>
      <c r="F16550" t="s">
        <v>20</v>
      </c>
      <c r="G16550" t="s">
        <v>19</v>
      </c>
      <c r="H16550" t="s">
        <v>1305</v>
      </c>
      <c r="I16550" s="12">
        <v>88998.45</v>
      </c>
      <c r="J16550" s="12">
        <f t="shared" si="516"/>
        <v>-88998.45</v>
      </c>
      <c r="K16550" t="s">
        <v>1875</v>
      </c>
      <c r="L16550" t="s">
        <v>878</v>
      </c>
      <c r="M16550" t="s">
        <v>887</v>
      </c>
      <c r="N16550" t="str">
        <f t="shared" si="517"/>
        <v>E, A</v>
      </c>
    </row>
    <row r="16551" spans="1:14" x14ac:dyDescent="0.25">
      <c r="A16551" t="s">
        <v>11</v>
      </c>
      <c r="B16551" t="s">
        <v>12</v>
      </c>
      <c r="C16551" s="2">
        <v>2026</v>
      </c>
      <c r="D16551" t="s">
        <v>1745</v>
      </c>
      <c r="E16551" t="s">
        <v>1066</v>
      </c>
      <c r="F16551" t="s">
        <v>22</v>
      </c>
      <c r="G16551" t="s">
        <v>19</v>
      </c>
      <c r="H16551" t="s">
        <v>1137</v>
      </c>
      <c r="I16551" s="12">
        <v>-7284795.21</v>
      </c>
      <c r="J16551" s="12">
        <f t="shared" si="516"/>
        <v>7284795.21</v>
      </c>
      <c r="K16551" t="s">
        <v>1875</v>
      </c>
      <c r="L16551" t="s">
        <v>879</v>
      </c>
      <c r="M16551" t="s">
        <v>888</v>
      </c>
      <c r="N16551" t="str">
        <f t="shared" si="517"/>
        <v>R, C</v>
      </c>
    </row>
    <row r="16552" spans="1:14" x14ac:dyDescent="0.25">
      <c r="A16552" t="s">
        <v>11</v>
      </c>
      <c r="B16552" t="s">
        <v>861</v>
      </c>
      <c r="C16552" s="2">
        <v>2026</v>
      </c>
      <c r="D16552" t="s">
        <v>1801</v>
      </c>
      <c r="E16552" t="s">
        <v>1080</v>
      </c>
      <c r="F16552" t="s">
        <v>14</v>
      </c>
      <c r="G16552" t="s">
        <v>15</v>
      </c>
      <c r="H16552" t="s">
        <v>1497</v>
      </c>
      <c r="I16552" s="12">
        <v>54.13</v>
      </c>
      <c r="J16552" s="12">
        <f t="shared" si="516"/>
        <v>-54.13</v>
      </c>
      <c r="K16552" t="s">
        <v>1875</v>
      </c>
      <c r="L16552" t="s">
        <v>879</v>
      </c>
      <c r="M16552" t="s">
        <v>888</v>
      </c>
      <c r="N16552" t="str">
        <f t="shared" si="517"/>
        <v>R, C</v>
      </c>
    </row>
    <row r="16553" spans="1:14" x14ac:dyDescent="0.25">
      <c r="A16553" t="s">
        <v>11</v>
      </c>
      <c r="B16553" t="s">
        <v>861</v>
      </c>
      <c r="C16553" s="2">
        <v>2026</v>
      </c>
      <c r="D16553" t="s">
        <v>1801</v>
      </c>
      <c r="E16553" t="s">
        <v>1235</v>
      </c>
      <c r="F16553" t="s">
        <v>14</v>
      </c>
      <c r="G16553" t="s">
        <v>406</v>
      </c>
      <c r="H16553" t="s">
        <v>1312</v>
      </c>
      <c r="I16553" s="12">
        <v>52556.800000000003</v>
      </c>
      <c r="J16553" s="12">
        <f t="shared" si="516"/>
        <v>-52556.800000000003</v>
      </c>
      <c r="K16553" t="s">
        <v>1875</v>
      </c>
      <c r="L16553" t="s">
        <v>879</v>
      </c>
      <c r="M16553" t="s">
        <v>887</v>
      </c>
      <c r="N16553" t="str">
        <f t="shared" si="517"/>
        <v>R, A</v>
      </c>
    </row>
    <row r="16554" spans="1:14" x14ac:dyDescent="0.25">
      <c r="A16554" t="s">
        <v>11</v>
      </c>
      <c r="B16554" t="s">
        <v>861</v>
      </c>
      <c r="C16554" s="2">
        <v>2026</v>
      </c>
      <c r="D16554" t="s">
        <v>1801</v>
      </c>
      <c r="E16554" t="s">
        <v>1051</v>
      </c>
      <c r="F16554" t="s">
        <v>14</v>
      </c>
      <c r="G16554" t="s">
        <v>282</v>
      </c>
      <c r="H16554" t="s">
        <v>1322</v>
      </c>
      <c r="I16554" s="12">
        <v>63289.36</v>
      </c>
      <c r="J16554" s="12">
        <f t="shared" si="516"/>
        <v>-63289.36</v>
      </c>
      <c r="K16554" t="s">
        <v>1875</v>
      </c>
      <c r="L16554" t="s">
        <v>878</v>
      </c>
      <c r="M16554" t="s">
        <v>886</v>
      </c>
      <c r="N16554" t="str">
        <f t="shared" si="517"/>
        <v>E, B</v>
      </c>
    </row>
    <row r="16555" spans="1:14" x14ac:dyDescent="0.25">
      <c r="A16555" t="s">
        <v>11</v>
      </c>
      <c r="B16555" t="s">
        <v>12</v>
      </c>
      <c r="C16555" s="2">
        <v>2025</v>
      </c>
      <c r="D16555" t="s">
        <v>1801</v>
      </c>
      <c r="E16555" t="s">
        <v>1055</v>
      </c>
      <c r="F16555" t="s">
        <v>24</v>
      </c>
      <c r="G16555" t="s">
        <v>25</v>
      </c>
      <c r="H16555" t="s">
        <v>251</v>
      </c>
      <c r="I16555" s="12">
        <v>-57417.95</v>
      </c>
      <c r="J16555" s="12">
        <f t="shared" si="516"/>
        <v>57417.95</v>
      </c>
      <c r="K16555" t="s">
        <v>1875</v>
      </c>
      <c r="L16555" t="s">
        <v>879</v>
      </c>
      <c r="M16555" t="s">
        <v>888</v>
      </c>
      <c r="N16555" t="str">
        <f t="shared" si="517"/>
        <v>R, C</v>
      </c>
    </row>
    <row r="16556" spans="1:14" x14ac:dyDescent="0.25">
      <c r="A16556" t="s">
        <v>11</v>
      </c>
      <c r="B16556" t="s">
        <v>862</v>
      </c>
      <c r="C16556" s="2">
        <v>2026</v>
      </c>
      <c r="D16556" t="s">
        <v>1801</v>
      </c>
      <c r="E16556" t="s">
        <v>1062</v>
      </c>
      <c r="F16556" t="s">
        <v>22</v>
      </c>
      <c r="G16556" t="s">
        <v>19</v>
      </c>
      <c r="H16556" t="s">
        <v>1266</v>
      </c>
      <c r="I16556" s="12">
        <v>0</v>
      </c>
      <c r="J16556" s="12">
        <f t="shared" si="516"/>
        <v>0</v>
      </c>
      <c r="K16556" t="s">
        <v>1875</v>
      </c>
      <c r="L16556" t="s">
        <v>879</v>
      </c>
      <c r="M16556" t="s">
        <v>888</v>
      </c>
      <c r="N16556" t="str">
        <f t="shared" si="517"/>
        <v>R, C</v>
      </c>
    </row>
    <row r="16557" spans="1:14" x14ac:dyDescent="0.25">
      <c r="A16557" t="s">
        <v>11</v>
      </c>
      <c r="B16557" t="s">
        <v>12</v>
      </c>
      <c r="C16557" s="2">
        <v>2026</v>
      </c>
      <c r="D16557" t="s">
        <v>1801</v>
      </c>
      <c r="E16557" t="s">
        <v>1423</v>
      </c>
      <c r="F16557" t="s">
        <v>14</v>
      </c>
      <c r="G16557" t="s">
        <v>39</v>
      </c>
      <c r="H16557" t="s">
        <v>1121</v>
      </c>
      <c r="I16557" s="12">
        <v>-20824000</v>
      </c>
      <c r="J16557" s="12">
        <f t="shared" si="516"/>
        <v>20824000</v>
      </c>
      <c r="K16557" t="s">
        <v>1875</v>
      </c>
      <c r="L16557" t="s">
        <v>879</v>
      </c>
      <c r="M16557" t="s">
        <v>888</v>
      </c>
      <c r="N16557" t="str">
        <f t="shared" si="517"/>
        <v>R, C</v>
      </c>
    </row>
    <row r="16558" spans="1:14" x14ac:dyDescent="0.25">
      <c r="A16558" t="s">
        <v>11</v>
      </c>
      <c r="B16558" t="s">
        <v>12</v>
      </c>
      <c r="C16558" s="2">
        <v>2026</v>
      </c>
      <c r="D16558" t="s">
        <v>1801</v>
      </c>
      <c r="E16558" t="s">
        <v>1066</v>
      </c>
      <c r="F16558" t="s">
        <v>16</v>
      </c>
      <c r="G16558" t="s">
        <v>19</v>
      </c>
      <c r="H16558" t="s">
        <v>1349</v>
      </c>
      <c r="I16558" s="12">
        <v>0</v>
      </c>
      <c r="J16558" s="12">
        <f t="shared" si="516"/>
        <v>0</v>
      </c>
      <c r="K16558" t="s">
        <v>1875</v>
      </c>
      <c r="L16558" t="s">
        <v>878</v>
      </c>
      <c r="M16558" t="s">
        <v>886</v>
      </c>
      <c r="N16558" t="str">
        <f t="shared" si="517"/>
        <v>E, B</v>
      </c>
    </row>
    <row r="16559" spans="1:14" x14ac:dyDescent="0.25">
      <c r="A16559" t="s">
        <v>11</v>
      </c>
      <c r="B16559" t="s">
        <v>12</v>
      </c>
      <c r="C16559" s="2">
        <v>2026</v>
      </c>
      <c r="D16559" t="s">
        <v>1801</v>
      </c>
      <c r="E16559" t="s">
        <v>1092</v>
      </c>
      <c r="F16559" t="s">
        <v>24</v>
      </c>
      <c r="G16559" t="s">
        <v>27</v>
      </c>
      <c r="H16559" t="s">
        <v>1884</v>
      </c>
      <c r="I16559" s="12">
        <v>-2976351</v>
      </c>
      <c r="J16559" s="12">
        <f t="shared" si="516"/>
        <v>2976351</v>
      </c>
      <c r="K16559" t="s">
        <v>1875</v>
      </c>
      <c r="L16559" t="s">
        <v>879</v>
      </c>
      <c r="M16559" t="s">
        <v>888</v>
      </c>
      <c r="N16559" t="str">
        <f t="shared" si="517"/>
        <v>R, C</v>
      </c>
    </row>
    <row r="16560" spans="1:14" x14ac:dyDescent="0.25">
      <c r="A16560" t="s">
        <v>11</v>
      </c>
      <c r="B16560" t="s">
        <v>861</v>
      </c>
      <c r="C16560" s="2">
        <v>2026</v>
      </c>
      <c r="D16560" t="s">
        <v>1801</v>
      </c>
      <c r="E16560" t="s">
        <v>1047</v>
      </c>
      <c r="F16560" t="s">
        <v>24</v>
      </c>
      <c r="G16560" t="s">
        <v>25</v>
      </c>
      <c r="H16560" t="s">
        <v>1876</v>
      </c>
      <c r="I16560" s="12">
        <v>1265893.25</v>
      </c>
      <c r="J16560" s="12">
        <f t="shared" si="516"/>
        <v>-1265893.25</v>
      </c>
      <c r="K16560" t="s">
        <v>1875</v>
      </c>
      <c r="L16560" t="s">
        <v>879</v>
      </c>
      <c r="M16560" t="s">
        <v>888</v>
      </c>
      <c r="N16560" t="str">
        <f t="shared" si="517"/>
        <v>R, C</v>
      </c>
    </row>
    <row r="16561" spans="1:14" x14ac:dyDescent="0.25">
      <c r="A16561" t="s">
        <v>11</v>
      </c>
      <c r="B16561" t="s">
        <v>862</v>
      </c>
      <c r="C16561" s="2">
        <v>2026</v>
      </c>
      <c r="D16561" t="s">
        <v>1801</v>
      </c>
      <c r="E16561" t="s">
        <v>1062</v>
      </c>
      <c r="F16561" t="s">
        <v>22</v>
      </c>
      <c r="G16561" t="s">
        <v>19</v>
      </c>
      <c r="H16561" t="s">
        <v>1432</v>
      </c>
      <c r="I16561" s="12">
        <v>0</v>
      </c>
      <c r="J16561" s="12">
        <f t="shared" si="516"/>
        <v>0</v>
      </c>
      <c r="K16561" t="s">
        <v>1875</v>
      </c>
      <c r="L16561" t="s">
        <v>878</v>
      </c>
      <c r="M16561" t="s">
        <v>887</v>
      </c>
      <c r="N16561" t="str">
        <f t="shared" si="517"/>
        <v>E, A</v>
      </c>
    </row>
    <row r="16562" spans="1:14" x14ac:dyDescent="0.25">
      <c r="A16562" t="s">
        <v>11</v>
      </c>
      <c r="B16562" t="s">
        <v>861</v>
      </c>
      <c r="C16562" s="2">
        <v>2026</v>
      </c>
      <c r="D16562" t="s">
        <v>1801</v>
      </c>
      <c r="E16562" t="s">
        <v>1051</v>
      </c>
      <c r="F16562" t="s">
        <v>22</v>
      </c>
      <c r="G16562" t="s">
        <v>19</v>
      </c>
      <c r="H16562" t="s">
        <v>1063</v>
      </c>
      <c r="I16562" s="12">
        <v>17500000</v>
      </c>
      <c r="J16562" s="12">
        <f t="shared" si="516"/>
        <v>-17500000</v>
      </c>
      <c r="K16562" t="s">
        <v>1875</v>
      </c>
      <c r="L16562" t="s">
        <v>878</v>
      </c>
      <c r="M16562" t="s">
        <v>887</v>
      </c>
      <c r="N16562" t="str">
        <f t="shared" si="517"/>
        <v>E, A</v>
      </c>
    </row>
    <row r="16563" spans="1:14" x14ac:dyDescent="0.25">
      <c r="A16563" t="s">
        <v>11</v>
      </c>
      <c r="B16563" t="s">
        <v>862</v>
      </c>
      <c r="C16563" s="2">
        <v>2026</v>
      </c>
      <c r="D16563" t="s">
        <v>1801</v>
      </c>
      <c r="E16563" t="s">
        <v>1077</v>
      </c>
      <c r="F16563" t="s">
        <v>22</v>
      </c>
      <c r="G16563" t="s">
        <v>19</v>
      </c>
      <c r="H16563" t="s">
        <v>1383</v>
      </c>
      <c r="I16563" s="12">
        <v>0</v>
      </c>
      <c r="J16563" s="12">
        <f t="shared" si="516"/>
        <v>0</v>
      </c>
      <c r="K16563" t="s">
        <v>1875</v>
      </c>
      <c r="L16563" t="s">
        <v>878</v>
      </c>
      <c r="M16563" t="s">
        <v>887</v>
      </c>
      <c r="N16563" t="str">
        <f t="shared" si="517"/>
        <v>E, A</v>
      </c>
    </row>
    <row r="16564" spans="1:14" x14ac:dyDescent="0.25">
      <c r="A16564" t="s">
        <v>11</v>
      </c>
      <c r="B16564" t="s">
        <v>860</v>
      </c>
      <c r="C16564" s="2">
        <v>2027</v>
      </c>
      <c r="D16564" t="s">
        <v>1801</v>
      </c>
      <c r="E16564" t="s">
        <v>1066</v>
      </c>
      <c r="F16564" t="s">
        <v>22</v>
      </c>
      <c r="G16564" t="s">
        <v>19</v>
      </c>
      <c r="H16564" t="s">
        <v>1349</v>
      </c>
      <c r="I16564" s="12">
        <v>0</v>
      </c>
      <c r="J16564" s="12">
        <f t="shared" si="516"/>
        <v>0</v>
      </c>
      <c r="K16564" t="s">
        <v>1875</v>
      </c>
      <c r="L16564" t="s">
        <v>878</v>
      </c>
      <c r="M16564" t="s">
        <v>886</v>
      </c>
      <c r="N16564" t="str">
        <f t="shared" si="517"/>
        <v>E, B</v>
      </c>
    </row>
    <row r="16565" spans="1:14" x14ac:dyDescent="0.25">
      <c r="A16565" t="s">
        <v>11</v>
      </c>
      <c r="B16565" t="s">
        <v>861</v>
      </c>
      <c r="C16565" s="2">
        <v>2026</v>
      </c>
      <c r="D16565" t="s">
        <v>1801</v>
      </c>
      <c r="E16565" t="s">
        <v>1080</v>
      </c>
      <c r="F16565" t="s">
        <v>22</v>
      </c>
      <c r="G16565" t="s">
        <v>15</v>
      </c>
      <c r="H16565" t="s">
        <v>1482</v>
      </c>
      <c r="I16565" s="12">
        <v>3781400</v>
      </c>
      <c r="J16565" s="12">
        <f t="shared" si="516"/>
        <v>-3781400</v>
      </c>
      <c r="K16565" t="s">
        <v>1875</v>
      </c>
      <c r="L16565" t="s">
        <v>878</v>
      </c>
      <c r="M16565" t="s">
        <v>887</v>
      </c>
      <c r="N16565" t="str">
        <f t="shared" si="517"/>
        <v>E, A</v>
      </c>
    </row>
    <row r="16566" spans="1:14" x14ac:dyDescent="0.25">
      <c r="A16566" t="s">
        <v>11</v>
      </c>
      <c r="B16566" t="s">
        <v>862</v>
      </c>
      <c r="C16566" s="2">
        <v>2027</v>
      </c>
      <c r="D16566" t="s">
        <v>1801</v>
      </c>
      <c r="E16566" t="s">
        <v>1092</v>
      </c>
      <c r="F16566" t="s">
        <v>14</v>
      </c>
      <c r="G16566" t="s">
        <v>19</v>
      </c>
      <c r="H16566" t="s">
        <v>1204</v>
      </c>
      <c r="I16566" s="12">
        <v>0.02</v>
      </c>
      <c r="J16566" s="12">
        <f t="shared" si="516"/>
        <v>-0.02</v>
      </c>
      <c r="K16566" t="s">
        <v>1875</v>
      </c>
      <c r="L16566" t="s">
        <v>878</v>
      </c>
      <c r="M16566" t="s">
        <v>887</v>
      </c>
      <c r="N16566" t="str">
        <f t="shared" si="517"/>
        <v>E, A</v>
      </c>
    </row>
    <row r="16567" spans="1:14" x14ac:dyDescent="0.25">
      <c r="A16567" t="s">
        <v>11</v>
      </c>
      <c r="B16567" t="s">
        <v>862</v>
      </c>
      <c r="C16567" s="2">
        <v>2027</v>
      </c>
      <c r="D16567" t="s">
        <v>1801</v>
      </c>
      <c r="E16567" t="s">
        <v>1051</v>
      </c>
      <c r="F16567" t="s">
        <v>14</v>
      </c>
      <c r="G16567" t="s">
        <v>19</v>
      </c>
      <c r="H16567" t="s">
        <v>1607</v>
      </c>
      <c r="I16567" s="12">
        <v>0</v>
      </c>
      <c r="J16567" s="12">
        <f t="shared" si="516"/>
        <v>0</v>
      </c>
      <c r="K16567" t="s">
        <v>1875</v>
      </c>
      <c r="L16567" t="s">
        <v>879</v>
      </c>
      <c r="M16567" t="s">
        <v>888</v>
      </c>
      <c r="N16567" t="str">
        <f t="shared" si="517"/>
        <v>R, C</v>
      </c>
    </row>
    <row r="16568" spans="1:14" x14ac:dyDescent="0.25">
      <c r="A16568" t="s">
        <v>11</v>
      </c>
      <c r="B16568" t="s">
        <v>862</v>
      </c>
      <c r="C16568" s="2">
        <v>2026</v>
      </c>
      <c r="D16568" t="s">
        <v>1745</v>
      </c>
      <c r="E16568" t="s">
        <v>1055</v>
      </c>
      <c r="F16568" t="s">
        <v>14</v>
      </c>
      <c r="G16568" t="s">
        <v>19</v>
      </c>
      <c r="H16568" t="s">
        <v>1209</v>
      </c>
      <c r="I16568" s="12">
        <v>0</v>
      </c>
      <c r="J16568" s="12">
        <f t="shared" si="516"/>
        <v>0</v>
      </c>
      <c r="K16568" t="s">
        <v>1875</v>
      </c>
      <c r="L16568" t="s">
        <v>879</v>
      </c>
      <c r="M16568" t="s">
        <v>888</v>
      </c>
      <c r="N16568" t="str">
        <f t="shared" si="517"/>
        <v>R, C</v>
      </c>
    </row>
    <row r="16569" spans="1:14" x14ac:dyDescent="0.25">
      <c r="A16569" t="s">
        <v>11</v>
      </c>
      <c r="B16569" t="s">
        <v>861</v>
      </c>
      <c r="C16569" s="2">
        <v>2026</v>
      </c>
      <c r="D16569" t="s">
        <v>1801</v>
      </c>
      <c r="E16569" t="s">
        <v>1051</v>
      </c>
      <c r="F16569" t="s">
        <v>22</v>
      </c>
      <c r="G16569" t="s">
        <v>19</v>
      </c>
      <c r="H16569" t="s">
        <v>1658</v>
      </c>
      <c r="I16569" s="12">
        <v>160398200</v>
      </c>
      <c r="J16569" s="12">
        <f t="shared" si="516"/>
        <v>-160398200</v>
      </c>
      <c r="K16569" t="s">
        <v>1875</v>
      </c>
      <c r="L16569" t="s">
        <v>878</v>
      </c>
      <c r="M16569" t="s">
        <v>889</v>
      </c>
      <c r="N16569" t="str">
        <f t="shared" si="517"/>
        <v>E, S</v>
      </c>
    </row>
    <row r="16570" spans="1:14" x14ac:dyDescent="0.25">
      <c r="A16570" t="s">
        <v>11</v>
      </c>
      <c r="B16570" t="s">
        <v>12</v>
      </c>
      <c r="C16570" s="2">
        <v>2026</v>
      </c>
      <c r="D16570" t="s">
        <v>1801</v>
      </c>
      <c r="E16570" t="s">
        <v>1073</v>
      </c>
      <c r="F16570" t="s">
        <v>20</v>
      </c>
      <c r="G16570" t="s">
        <v>315</v>
      </c>
      <c r="H16570" t="s">
        <v>1074</v>
      </c>
      <c r="I16570" s="12">
        <v>-179000</v>
      </c>
      <c r="J16570" s="12">
        <f t="shared" si="516"/>
        <v>179000</v>
      </c>
      <c r="K16570" t="s">
        <v>1875</v>
      </c>
      <c r="L16570" t="s">
        <v>878</v>
      </c>
      <c r="M16570" t="s">
        <v>887</v>
      </c>
      <c r="N16570" t="str">
        <f t="shared" si="517"/>
        <v>E, A</v>
      </c>
    </row>
    <row r="16571" spans="1:14" x14ac:dyDescent="0.25">
      <c r="A16571" t="s">
        <v>11</v>
      </c>
      <c r="B16571" t="s">
        <v>12</v>
      </c>
      <c r="C16571" s="2">
        <v>2026</v>
      </c>
      <c r="D16571" t="s">
        <v>1801</v>
      </c>
      <c r="E16571" t="s">
        <v>1066</v>
      </c>
      <c r="F16571" t="s">
        <v>24</v>
      </c>
      <c r="G16571" t="s">
        <v>27</v>
      </c>
      <c r="H16571" t="s">
        <v>541</v>
      </c>
      <c r="I16571" s="12">
        <v>0</v>
      </c>
      <c r="J16571" s="12">
        <f t="shared" si="516"/>
        <v>0</v>
      </c>
      <c r="K16571" t="s">
        <v>1875</v>
      </c>
      <c r="L16571" t="s">
        <v>879</v>
      </c>
      <c r="M16571" t="s">
        <v>888</v>
      </c>
      <c r="N16571" t="str">
        <f t="shared" si="517"/>
        <v>R, C</v>
      </c>
    </row>
    <row r="16572" spans="1:14" x14ac:dyDescent="0.25">
      <c r="A16572" t="s">
        <v>11</v>
      </c>
      <c r="B16572" t="s">
        <v>12</v>
      </c>
      <c r="C16572" s="2">
        <v>2026</v>
      </c>
      <c r="D16572" t="s">
        <v>1801</v>
      </c>
      <c r="E16572" t="s">
        <v>1066</v>
      </c>
      <c r="F16572" t="s">
        <v>14</v>
      </c>
      <c r="G16572" t="s">
        <v>175</v>
      </c>
      <c r="H16572" t="s">
        <v>1158</v>
      </c>
      <c r="I16572" s="12">
        <v>-397900</v>
      </c>
      <c r="J16572" s="12">
        <f t="shared" si="516"/>
        <v>397900</v>
      </c>
      <c r="K16572" t="s">
        <v>1875</v>
      </c>
      <c r="L16572" t="s">
        <v>878</v>
      </c>
      <c r="M16572" t="s">
        <v>887</v>
      </c>
      <c r="N16572" t="str">
        <f t="shared" si="517"/>
        <v>E, A</v>
      </c>
    </row>
    <row r="16573" spans="1:14" x14ac:dyDescent="0.25">
      <c r="A16573" t="s">
        <v>11</v>
      </c>
      <c r="B16573" t="s">
        <v>12</v>
      </c>
      <c r="C16573" s="2">
        <v>2026</v>
      </c>
      <c r="D16573" t="s">
        <v>1801</v>
      </c>
      <c r="E16573" t="s">
        <v>1051</v>
      </c>
      <c r="F16573" t="s">
        <v>21</v>
      </c>
      <c r="G16573" t="s">
        <v>19</v>
      </c>
      <c r="H16573" t="s">
        <v>1068</v>
      </c>
      <c r="I16573" s="12">
        <v>-5591729</v>
      </c>
      <c r="J16573" s="12">
        <f t="shared" si="516"/>
        <v>5591729</v>
      </c>
      <c r="K16573" t="s">
        <v>1875</v>
      </c>
      <c r="L16573" t="s">
        <v>878</v>
      </c>
      <c r="M16573" t="s">
        <v>887</v>
      </c>
      <c r="N16573" t="str">
        <f t="shared" si="517"/>
        <v>E, A</v>
      </c>
    </row>
    <row r="16574" spans="1:14" x14ac:dyDescent="0.25">
      <c r="A16574" t="s">
        <v>11</v>
      </c>
      <c r="B16574" t="s">
        <v>12</v>
      </c>
      <c r="C16574" s="2">
        <v>2026</v>
      </c>
      <c r="D16574" t="s">
        <v>1801</v>
      </c>
      <c r="E16574" t="s">
        <v>1058</v>
      </c>
      <c r="F16574" t="s">
        <v>24</v>
      </c>
      <c r="G16574" t="s">
        <v>27</v>
      </c>
      <c r="H16574" t="s">
        <v>631</v>
      </c>
      <c r="I16574" s="12">
        <v>0</v>
      </c>
      <c r="J16574" s="12">
        <f t="shared" si="516"/>
        <v>0</v>
      </c>
      <c r="K16574" t="s">
        <v>1875</v>
      </c>
      <c r="L16574" t="s">
        <v>879</v>
      </c>
      <c r="M16574" t="s">
        <v>888</v>
      </c>
      <c r="N16574" t="str">
        <f t="shared" si="517"/>
        <v>R, C</v>
      </c>
    </row>
    <row r="16575" spans="1:14" x14ac:dyDescent="0.25">
      <c r="A16575" t="s">
        <v>11</v>
      </c>
      <c r="B16575" t="s">
        <v>12</v>
      </c>
      <c r="C16575" s="2">
        <v>2026</v>
      </c>
      <c r="D16575" t="s">
        <v>1801</v>
      </c>
      <c r="E16575" t="s">
        <v>1058</v>
      </c>
      <c r="F16575" t="s">
        <v>21</v>
      </c>
      <c r="G16575" t="s">
        <v>19</v>
      </c>
      <c r="H16575" t="s">
        <v>1062</v>
      </c>
      <c r="I16575" s="12">
        <v>-58400</v>
      </c>
      <c r="J16575" s="12">
        <f t="shared" si="516"/>
        <v>58400</v>
      </c>
      <c r="K16575" t="s">
        <v>1875</v>
      </c>
      <c r="L16575" t="s">
        <v>879</v>
      </c>
      <c r="M16575" t="s">
        <v>887</v>
      </c>
      <c r="N16575" t="str">
        <f t="shared" si="517"/>
        <v>R, A</v>
      </c>
    </row>
    <row r="16576" spans="1:14" x14ac:dyDescent="0.25">
      <c r="A16576" t="s">
        <v>11</v>
      </c>
      <c r="B16576" t="s">
        <v>12</v>
      </c>
      <c r="C16576" s="2">
        <v>2026</v>
      </c>
      <c r="D16576" t="s">
        <v>1801</v>
      </c>
      <c r="E16576" t="s">
        <v>1077</v>
      </c>
      <c r="F16576" t="s">
        <v>18</v>
      </c>
      <c r="G16576" t="s">
        <v>19</v>
      </c>
      <c r="H16576" t="s">
        <v>1126</v>
      </c>
      <c r="I16576" s="12">
        <v>-2164692.14</v>
      </c>
      <c r="J16576" s="12">
        <f t="shared" ref="J16576:J16639" si="518">-I16576</f>
        <v>2164692.14</v>
      </c>
      <c r="K16576" t="s">
        <v>1875</v>
      </c>
      <c r="L16576" t="s">
        <v>879</v>
      </c>
      <c r="M16576" t="s">
        <v>888</v>
      </c>
      <c r="N16576" t="str">
        <f t="shared" si="517"/>
        <v>R, C</v>
      </c>
    </row>
    <row r="16577" spans="1:14" x14ac:dyDescent="0.25">
      <c r="A16577" t="s">
        <v>11</v>
      </c>
      <c r="B16577" t="s">
        <v>12</v>
      </c>
      <c r="C16577" s="2">
        <v>2026</v>
      </c>
      <c r="D16577" t="s">
        <v>1801</v>
      </c>
      <c r="E16577" t="s">
        <v>1092</v>
      </c>
      <c r="F16577" t="s">
        <v>24</v>
      </c>
      <c r="G16577" t="s">
        <v>27</v>
      </c>
      <c r="H16577" t="s">
        <v>578</v>
      </c>
      <c r="I16577" s="12">
        <v>0</v>
      </c>
      <c r="J16577" s="12">
        <f t="shared" si="518"/>
        <v>0</v>
      </c>
      <c r="K16577" t="s">
        <v>1875</v>
      </c>
      <c r="L16577" t="s">
        <v>879</v>
      </c>
      <c r="M16577" t="s">
        <v>888</v>
      </c>
      <c r="N16577" t="str">
        <f t="shared" si="517"/>
        <v>R, C</v>
      </c>
    </row>
    <row r="16578" spans="1:14" x14ac:dyDescent="0.25">
      <c r="A16578" t="s">
        <v>11</v>
      </c>
      <c r="B16578" t="s">
        <v>862</v>
      </c>
      <c r="C16578" s="2">
        <v>2025</v>
      </c>
      <c r="D16578" t="s">
        <v>1801</v>
      </c>
      <c r="E16578" t="s">
        <v>1051</v>
      </c>
      <c r="F16578" t="s">
        <v>14</v>
      </c>
      <c r="G16578" t="s">
        <v>19</v>
      </c>
      <c r="H16578" t="s">
        <v>1500</v>
      </c>
      <c r="I16578" s="12">
        <v>4245478.3600000003</v>
      </c>
      <c r="J16578" s="12">
        <f t="shared" si="518"/>
        <v>-4245478.3600000003</v>
      </c>
      <c r="K16578" t="s">
        <v>1875</v>
      </c>
      <c r="L16578" t="s">
        <v>879</v>
      </c>
      <c r="M16578" t="s">
        <v>887</v>
      </c>
      <c r="N16578" t="str">
        <f t="shared" si="517"/>
        <v>R, A</v>
      </c>
    </row>
    <row r="16579" spans="1:14" x14ac:dyDescent="0.25">
      <c r="A16579" t="s">
        <v>11</v>
      </c>
      <c r="B16579" t="s">
        <v>860</v>
      </c>
      <c r="C16579" s="2">
        <v>2026</v>
      </c>
      <c r="D16579" t="s">
        <v>1801</v>
      </c>
      <c r="E16579" t="s">
        <v>1053</v>
      </c>
      <c r="F16579" t="s">
        <v>14</v>
      </c>
      <c r="G16579" t="s">
        <v>399</v>
      </c>
      <c r="H16579" t="s">
        <v>1159</v>
      </c>
      <c r="I16579" s="12">
        <v>0</v>
      </c>
      <c r="J16579" s="12">
        <f t="shared" si="518"/>
        <v>0</v>
      </c>
      <c r="K16579" t="s">
        <v>1875</v>
      </c>
      <c r="L16579" t="s">
        <v>878</v>
      </c>
      <c r="M16579" t="s">
        <v>887</v>
      </c>
      <c r="N16579" t="str">
        <f t="shared" ref="N16579:N16642" si="519">L16579&amp;", "&amp;M16579</f>
        <v>E, A</v>
      </c>
    </row>
    <row r="16580" spans="1:14" x14ac:dyDescent="0.25">
      <c r="A16580" t="s">
        <v>11</v>
      </c>
      <c r="B16580" t="s">
        <v>861</v>
      </c>
      <c r="C16580" s="2">
        <v>2026</v>
      </c>
      <c r="D16580" t="s">
        <v>1801</v>
      </c>
      <c r="E16580" t="s">
        <v>1235</v>
      </c>
      <c r="F16580" t="s">
        <v>14</v>
      </c>
      <c r="G16580" t="s">
        <v>19</v>
      </c>
      <c r="H16580" t="s">
        <v>1120</v>
      </c>
      <c r="I16580" s="12">
        <v>1498100.38</v>
      </c>
      <c r="J16580" s="12">
        <f t="shared" si="518"/>
        <v>-1498100.38</v>
      </c>
      <c r="K16580" t="s">
        <v>1875</v>
      </c>
      <c r="L16580" t="s">
        <v>879</v>
      </c>
      <c r="M16580" t="s">
        <v>888</v>
      </c>
      <c r="N16580" t="str">
        <f t="shared" si="519"/>
        <v>R, C</v>
      </c>
    </row>
    <row r="16581" spans="1:14" x14ac:dyDescent="0.25">
      <c r="A16581" t="s">
        <v>11</v>
      </c>
      <c r="B16581" t="s">
        <v>860</v>
      </c>
      <c r="C16581" s="2">
        <v>2026</v>
      </c>
      <c r="D16581" t="s">
        <v>1680</v>
      </c>
      <c r="E16581" t="s">
        <v>1101</v>
      </c>
      <c r="F16581" t="s">
        <v>22</v>
      </c>
      <c r="G16581" t="s">
        <v>19</v>
      </c>
      <c r="H16581" t="s">
        <v>1056</v>
      </c>
      <c r="I16581" s="12">
        <v>29717.09</v>
      </c>
      <c r="J16581" s="12">
        <f t="shared" si="518"/>
        <v>-29717.09</v>
      </c>
      <c r="K16581" t="s">
        <v>1875</v>
      </c>
      <c r="L16581" t="s">
        <v>879</v>
      </c>
      <c r="M16581" t="s">
        <v>888</v>
      </c>
      <c r="N16581" t="str">
        <f t="shared" si="519"/>
        <v>R, C</v>
      </c>
    </row>
    <row r="16582" spans="1:14" x14ac:dyDescent="0.25">
      <c r="A16582" t="s">
        <v>11</v>
      </c>
      <c r="B16582" t="s">
        <v>12</v>
      </c>
      <c r="C16582" s="2">
        <v>2026</v>
      </c>
      <c r="D16582" t="s">
        <v>1037</v>
      </c>
      <c r="E16582" t="s">
        <v>1092</v>
      </c>
      <c r="F16582" t="s">
        <v>14</v>
      </c>
      <c r="G16582" t="s">
        <v>19</v>
      </c>
      <c r="H16582" t="s">
        <v>1178</v>
      </c>
      <c r="I16582" s="12">
        <v>-35594.400000000001</v>
      </c>
      <c r="J16582" s="12">
        <f t="shared" si="518"/>
        <v>35594.400000000001</v>
      </c>
      <c r="K16582" t="s">
        <v>1875</v>
      </c>
      <c r="L16582" t="s">
        <v>878</v>
      </c>
      <c r="M16582" t="s">
        <v>887</v>
      </c>
      <c r="N16582" t="str">
        <f t="shared" si="519"/>
        <v>E, A</v>
      </c>
    </row>
    <row r="16583" spans="1:14" x14ac:dyDescent="0.25">
      <c r="A16583" t="s">
        <v>11</v>
      </c>
      <c r="B16583" t="s">
        <v>861</v>
      </c>
      <c r="C16583" s="2">
        <v>2026</v>
      </c>
      <c r="D16583" t="s">
        <v>1801</v>
      </c>
      <c r="E16583" t="s">
        <v>1055</v>
      </c>
      <c r="F16583" t="s">
        <v>21</v>
      </c>
      <c r="G16583" t="s">
        <v>19</v>
      </c>
      <c r="H16583" t="s">
        <v>1535</v>
      </c>
      <c r="I16583" s="12">
        <v>397976.9</v>
      </c>
      <c r="J16583" s="12">
        <f t="shared" si="518"/>
        <v>-397976.9</v>
      </c>
      <c r="K16583" t="s">
        <v>1875</v>
      </c>
      <c r="L16583" t="s">
        <v>879</v>
      </c>
      <c r="M16583" t="s">
        <v>887</v>
      </c>
      <c r="N16583" t="str">
        <f t="shared" si="519"/>
        <v>R, A</v>
      </c>
    </row>
    <row r="16584" spans="1:14" x14ac:dyDescent="0.25">
      <c r="A16584" t="s">
        <v>11</v>
      </c>
      <c r="B16584" t="s">
        <v>861</v>
      </c>
      <c r="C16584" s="2">
        <v>2026</v>
      </c>
      <c r="D16584" t="s">
        <v>1801</v>
      </c>
      <c r="E16584" t="s">
        <v>1047</v>
      </c>
      <c r="F16584" t="s">
        <v>21</v>
      </c>
      <c r="G16584" t="s">
        <v>19</v>
      </c>
      <c r="H16584" t="s">
        <v>1140</v>
      </c>
      <c r="I16584" s="12">
        <v>0</v>
      </c>
      <c r="J16584" s="12">
        <f t="shared" si="518"/>
        <v>0</v>
      </c>
      <c r="K16584" t="s">
        <v>1875</v>
      </c>
      <c r="L16584" t="s">
        <v>879</v>
      </c>
      <c r="M16584" t="s">
        <v>888</v>
      </c>
      <c r="N16584" t="str">
        <f t="shared" si="519"/>
        <v>R, C</v>
      </c>
    </row>
    <row r="16585" spans="1:14" x14ac:dyDescent="0.25">
      <c r="A16585" t="s">
        <v>11</v>
      </c>
      <c r="B16585" t="s">
        <v>861</v>
      </c>
      <c r="C16585" s="2">
        <v>2026</v>
      </c>
      <c r="D16585" t="s">
        <v>1801</v>
      </c>
      <c r="E16585" t="s">
        <v>1051</v>
      </c>
      <c r="F16585" t="s">
        <v>20</v>
      </c>
      <c r="G16585" t="s">
        <v>175</v>
      </c>
      <c r="H16585" t="s">
        <v>1049</v>
      </c>
      <c r="I16585" s="12">
        <v>0</v>
      </c>
      <c r="J16585" s="12">
        <f t="shared" si="518"/>
        <v>0</v>
      </c>
      <c r="K16585" t="s">
        <v>1875</v>
      </c>
      <c r="L16585" t="s">
        <v>878</v>
      </c>
      <c r="M16585" t="s">
        <v>887</v>
      </c>
      <c r="N16585" t="str">
        <f t="shared" si="519"/>
        <v>E, A</v>
      </c>
    </row>
    <row r="16586" spans="1:14" x14ac:dyDescent="0.25">
      <c r="A16586" t="s">
        <v>11</v>
      </c>
      <c r="B16586" t="s">
        <v>12</v>
      </c>
      <c r="C16586" s="2">
        <v>2026</v>
      </c>
      <c r="D16586" t="s">
        <v>1745</v>
      </c>
      <c r="E16586" t="s">
        <v>1064</v>
      </c>
      <c r="F16586" t="s">
        <v>22</v>
      </c>
      <c r="G16586" t="s">
        <v>19</v>
      </c>
      <c r="H16586" t="s">
        <v>1053</v>
      </c>
      <c r="I16586" s="12">
        <v>-15894.16</v>
      </c>
      <c r="J16586" s="12">
        <f t="shared" si="518"/>
        <v>15894.16</v>
      </c>
      <c r="K16586" t="s">
        <v>1875</v>
      </c>
      <c r="L16586" t="s">
        <v>878</v>
      </c>
      <c r="M16586" t="s">
        <v>887</v>
      </c>
      <c r="N16586" t="str">
        <f t="shared" si="519"/>
        <v>E, A</v>
      </c>
    </row>
    <row r="16587" spans="1:14" x14ac:dyDescent="0.25">
      <c r="A16587" t="s">
        <v>11</v>
      </c>
      <c r="B16587" t="s">
        <v>861</v>
      </c>
      <c r="C16587" s="2">
        <v>2026</v>
      </c>
      <c r="D16587" t="s">
        <v>1801</v>
      </c>
      <c r="E16587" t="s">
        <v>1129</v>
      </c>
      <c r="F16587" t="s">
        <v>14</v>
      </c>
      <c r="G16587" t="s">
        <v>19</v>
      </c>
      <c r="H16587" t="s">
        <v>1223</v>
      </c>
      <c r="I16587" s="12">
        <v>4074.16</v>
      </c>
      <c r="J16587" s="12">
        <f t="shared" si="518"/>
        <v>-4074.16</v>
      </c>
      <c r="K16587" t="s">
        <v>1875</v>
      </c>
      <c r="L16587" t="s">
        <v>879</v>
      </c>
      <c r="M16587" t="s">
        <v>888</v>
      </c>
      <c r="N16587" t="str">
        <f t="shared" si="519"/>
        <v>R, C</v>
      </c>
    </row>
    <row r="16588" spans="1:14" x14ac:dyDescent="0.25">
      <c r="A16588" t="s">
        <v>11</v>
      </c>
      <c r="B16588" t="s">
        <v>12</v>
      </c>
      <c r="C16588" s="2">
        <v>2026</v>
      </c>
      <c r="D16588" t="s">
        <v>1745</v>
      </c>
      <c r="E16588" t="s">
        <v>1055</v>
      </c>
      <c r="F16588" t="s">
        <v>22</v>
      </c>
      <c r="G16588" t="s">
        <v>405</v>
      </c>
      <c r="H16588" t="s">
        <v>1142</v>
      </c>
      <c r="I16588" s="12">
        <v>-19079144.57</v>
      </c>
      <c r="J16588" s="12">
        <f t="shared" si="518"/>
        <v>19079144.57</v>
      </c>
      <c r="K16588" t="s">
        <v>1875</v>
      </c>
      <c r="L16588" t="s">
        <v>878</v>
      </c>
      <c r="M16588" t="s">
        <v>886</v>
      </c>
      <c r="N16588" t="str">
        <f t="shared" si="519"/>
        <v>E, B</v>
      </c>
    </row>
    <row r="16589" spans="1:14" x14ac:dyDescent="0.25">
      <c r="A16589" t="s">
        <v>11</v>
      </c>
      <c r="B16589" t="s">
        <v>862</v>
      </c>
      <c r="C16589" s="2">
        <v>2026</v>
      </c>
      <c r="D16589" t="s">
        <v>1801</v>
      </c>
      <c r="E16589" t="s">
        <v>1066</v>
      </c>
      <c r="F16589" t="s">
        <v>14</v>
      </c>
      <c r="G16589" t="s">
        <v>175</v>
      </c>
      <c r="H16589" t="s">
        <v>1273</v>
      </c>
      <c r="I16589" s="12">
        <v>0</v>
      </c>
      <c r="J16589" s="12">
        <f t="shared" si="518"/>
        <v>0</v>
      </c>
      <c r="K16589" t="s">
        <v>1875</v>
      </c>
      <c r="L16589" t="s">
        <v>879</v>
      </c>
      <c r="M16589" t="s">
        <v>888</v>
      </c>
      <c r="N16589" t="str">
        <f t="shared" si="519"/>
        <v>R, C</v>
      </c>
    </row>
    <row r="16590" spans="1:14" x14ac:dyDescent="0.25">
      <c r="A16590" t="s">
        <v>11</v>
      </c>
      <c r="B16590" t="s">
        <v>12</v>
      </c>
      <c r="C16590" s="2">
        <v>2025</v>
      </c>
      <c r="D16590" t="s">
        <v>1801</v>
      </c>
      <c r="E16590" t="s">
        <v>1080</v>
      </c>
      <c r="F16590" t="s">
        <v>21</v>
      </c>
      <c r="G16590" t="s">
        <v>15</v>
      </c>
      <c r="H16590" t="s">
        <v>1175</v>
      </c>
      <c r="I16590" s="12">
        <v>-224016.02</v>
      </c>
      <c r="J16590" s="12">
        <f t="shared" si="518"/>
        <v>224016.02</v>
      </c>
      <c r="K16590" t="s">
        <v>1875</v>
      </c>
      <c r="L16590" t="s">
        <v>878</v>
      </c>
      <c r="M16590" t="s">
        <v>888</v>
      </c>
      <c r="N16590" t="str">
        <f t="shared" si="519"/>
        <v>E, C</v>
      </c>
    </row>
    <row r="16591" spans="1:14" x14ac:dyDescent="0.25">
      <c r="A16591" t="s">
        <v>11</v>
      </c>
      <c r="B16591" t="s">
        <v>12</v>
      </c>
      <c r="C16591" s="2">
        <v>2025</v>
      </c>
      <c r="D16591" t="s">
        <v>1801</v>
      </c>
      <c r="E16591" t="s">
        <v>1066</v>
      </c>
      <c r="F16591" t="s">
        <v>24</v>
      </c>
      <c r="G16591" t="s">
        <v>27</v>
      </c>
      <c r="H16591" t="s">
        <v>181</v>
      </c>
      <c r="I16591" s="12">
        <v>-89505.04</v>
      </c>
      <c r="J16591" s="12">
        <f t="shared" si="518"/>
        <v>89505.04</v>
      </c>
      <c r="K16591" t="s">
        <v>1875</v>
      </c>
      <c r="L16591" t="s">
        <v>879</v>
      </c>
      <c r="M16591" t="s">
        <v>888</v>
      </c>
      <c r="N16591" t="str">
        <f t="shared" si="519"/>
        <v>R, C</v>
      </c>
    </row>
    <row r="16592" spans="1:14" x14ac:dyDescent="0.25">
      <c r="A16592" t="s">
        <v>11</v>
      </c>
      <c r="B16592" t="s">
        <v>861</v>
      </c>
      <c r="C16592" s="2">
        <v>2026</v>
      </c>
      <c r="D16592" t="s">
        <v>1680</v>
      </c>
      <c r="E16592" t="s">
        <v>1058</v>
      </c>
      <c r="F16592" t="s">
        <v>22</v>
      </c>
      <c r="G16592" t="s">
        <v>398</v>
      </c>
      <c r="H16592" t="s">
        <v>1300</v>
      </c>
      <c r="I16592" s="12">
        <v>129436</v>
      </c>
      <c r="J16592" s="12">
        <f t="shared" si="518"/>
        <v>-129436</v>
      </c>
      <c r="K16592" t="s">
        <v>1875</v>
      </c>
      <c r="L16592" t="s">
        <v>879</v>
      </c>
      <c r="M16592" t="s">
        <v>888</v>
      </c>
      <c r="N16592" t="str">
        <f t="shared" si="519"/>
        <v>R, C</v>
      </c>
    </row>
    <row r="16593" spans="1:14" x14ac:dyDescent="0.25">
      <c r="A16593" t="s">
        <v>11</v>
      </c>
      <c r="B16593" t="s">
        <v>862</v>
      </c>
      <c r="C16593" s="2">
        <v>2026</v>
      </c>
      <c r="D16593" t="s">
        <v>1801</v>
      </c>
      <c r="E16593" t="s">
        <v>1317</v>
      </c>
      <c r="F16593" t="s">
        <v>14</v>
      </c>
      <c r="G16593" t="s">
        <v>19</v>
      </c>
      <c r="H16593" t="s">
        <v>1071</v>
      </c>
      <c r="I16593" s="12">
        <v>-1400</v>
      </c>
      <c r="J16593" s="12">
        <f t="shared" si="518"/>
        <v>1400</v>
      </c>
      <c r="K16593" t="s">
        <v>1875</v>
      </c>
      <c r="L16593" t="s">
        <v>879</v>
      </c>
      <c r="M16593" t="s">
        <v>887</v>
      </c>
      <c r="N16593" t="str">
        <f t="shared" si="519"/>
        <v>R, A</v>
      </c>
    </row>
    <row r="16594" spans="1:14" x14ac:dyDescent="0.25">
      <c r="A16594" t="s">
        <v>11</v>
      </c>
      <c r="B16594" t="s">
        <v>860</v>
      </c>
      <c r="C16594" s="2">
        <v>2026</v>
      </c>
      <c r="D16594" t="s">
        <v>1801</v>
      </c>
      <c r="E16594" t="s">
        <v>1206</v>
      </c>
      <c r="F16594" t="s">
        <v>14</v>
      </c>
      <c r="G16594" t="s">
        <v>19</v>
      </c>
      <c r="H16594" t="s">
        <v>1494</v>
      </c>
      <c r="I16594" s="12">
        <v>0</v>
      </c>
      <c r="J16594" s="12">
        <f t="shared" si="518"/>
        <v>0</v>
      </c>
      <c r="K16594" t="s">
        <v>1875</v>
      </c>
      <c r="L16594" t="s">
        <v>879</v>
      </c>
      <c r="M16594" t="s">
        <v>888</v>
      </c>
      <c r="N16594" t="str">
        <f t="shared" si="519"/>
        <v>R, C</v>
      </c>
    </row>
    <row r="16595" spans="1:14" x14ac:dyDescent="0.25">
      <c r="A16595" t="s">
        <v>11</v>
      </c>
      <c r="B16595" t="s">
        <v>861</v>
      </c>
      <c r="C16595" s="2">
        <v>2026</v>
      </c>
      <c r="D16595" t="s">
        <v>1801</v>
      </c>
      <c r="E16595" t="s">
        <v>1066</v>
      </c>
      <c r="F16595" t="s">
        <v>20</v>
      </c>
      <c r="G16595" t="s">
        <v>173</v>
      </c>
      <c r="H16595" t="s">
        <v>1098</v>
      </c>
      <c r="I16595" s="12">
        <v>18790.98</v>
      </c>
      <c r="J16595" s="12">
        <f t="shared" si="518"/>
        <v>-18790.98</v>
      </c>
      <c r="K16595" t="s">
        <v>1875</v>
      </c>
      <c r="L16595" t="s">
        <v>879</v>
      </c>
      <c r="M16595" t="s">
        <v>888</v>
      </c>
      <c r="N16595" t="str">
        <f t="shared" si="519"/>
        <v>R, C</v>
      </c>
    </row>
    <row r="16596" spans="1:14" x14ac:dyDescent="0.25">
      <c r="A16596" t="s">
        <v>11</v>
      </c>
      <c r="B16596" t="s">
        <v>861</v>
      </c>
      <c r="C16596" s="2">
        <v>2026</v>
      </c>
      <c r="D16596" t="s">
        <v>1801</v>
      </c>
      <c r="E16596" t="s">
        <v>1066</v>
      </c>
      <c r="F16596" t="s">
        <v>14</v>
      </c>
      <c r="G16596" t="s">
        <v>173</v>
      </c>
      <c r="H16596" t="s">
        <v>1365</v>
      </c>
      <c r="I16596" s="12">
        <v>587507.68000000005</v>
      </c>
      <c r="J16596" s="12">
        <f t="shared" si="518"/>
        <v>-587507.68000000005</v>
      </c>
      <c r="K16596" t="s">
        <v>1875</v>
      </c>
      <c r="L16596" t="s">
        <v>878</v>
      </c>
      <c r="M16596" t="s">
        <v>887</v>
      </c>
      <c r="N16596" t="str">
        <f t="shared" si="519"/>
        <v>E, A</v>
      </c>
    </row>
    <row r="16597" spans="1:14" x14ac:dyDescent="0.25">
      <c r="A16597" t="s">
        <v>11</v>
      </c>
      <c r="B16597" t="s">
        <v>861</v>
      </c>
      <c r="C16597" s="2">
        <v>2026</v>
      </c>
      <c r="D16597" t="s">
        <v>1801</v>
      </c>
      <c r="E16597" t="s">
        <v>1066</v>
      </c>
      <c r="F16597" t="s">
        <v>14</v>
      </c>
      <c r="G16597" t="s">
        <v>19</v>
      </c>
      <c r="H16597" t="s">
        <v>1384</v>
      </c>
      <c r="I16597" s="12">
        <v>17900</v>
      </c>
      <c r="J16597" s="12">
        <f t="shared" si="518"/>
        <v>-17900</v>
      </c>
      <c r="K16597" t="s">
        <v>1875</v>
      </c>
      <c r="L16597" t="s">
        <v>879</v>
      </c>
      <c r="M16597" t="s">
        <v>888</v>
      </c>
      <c r="N16597" t="str">
        <f t="shared" si="519"/>
        <v>R, C</v>
      </c>
    </row>
    <row r="16598" spans="1:14" x14ac:dyDescent="0.25">
      <c r="A16598" t="s">
        <v>11</v>
      </c>
      <c r="B16598" t="s">
        <v>12</v>
      </c>
      <c r="C16598" s="2">
        <v>2026</v>
      </c>
      <c r="D16598" t="s">
        <v>1801</v>
      </c>
      <c r="E16598" t="s">
        <v>1080</v>
      </c>
      <c r="F16598" t="s">
        <v>239</v>
      </c>
      <c r="G16598" t="s">
        <v>15</v>
      </c>
      <c r="H16598" t="s">
        <v>1417</v>
      </c>
      <c r="I16598" s="12">
        <v>0</v>
      </c>
      <c r="J16598" s="12">
        <f t="shared" si="518"/>
        <v>0</v>
      </c>
      <c r="K16598" t="s">
        <v>1875</v>
      </c>
      <c r="L16598" t="s">
        <v>879</v>
      </c>
      <c r="M16598" t="s">
        <v>888</v>
      </c>
      <c r="N16598" t="str">
        <f t="shared" si="519"/>
        <v>R, C</v>
      </c>
    </row>
    <row r="16599" spans="1:14" x14ac:dyDescent="0.25">
      <c r="A16599" t="s">
        <v>11</v>
      </c>
      <c r="B16599" t="s">
        <v>12</v>
      </c>
      <c r="C16599" s="2">
        <v>2026</v>
      </c>
      <c r="D16599" t="s">
        <v>1801</v>
      </c>
      <c r="E16599" t="s">
        <v>1332</v>
      </c>
      <c r="F16599" t="s">
        <v>22</v>
      </c>
      <c r="G16599" t="s">
        <v>19</v>
      </c>
      <c r="H16599" t="s">
        <v>1056</v>
      </c>
      <c r="I16599" s="12">
        <v>-150000</v>
      </c>
      <c r="J16599" s="12">
        <f t="shared" si="518"/>
        <v>150000</v>
      </c>
      <c r="K16599" t="s">
        <v>1875</v>
      </c>
      <c r="L16599" t="s">
        <v>879</v>
      </c>
      <c r="M16599" t="s">
        <v>888</v>
      </c>
      <c r="N16599" t="str">
        <f t="shared" si="519"/>
        <v>R, C</v>
      </c>
    </row>
    <row r="16600" spans="1:14" x14ac:dyDescent="0.25">
      <c r="A16600" t="s">
        <v>11</v>
      </c>
      <c r="B16600" t="s">
        <v>860</v>
      </c>
      <c r="C16600" s="2">
        <v>2026</v>
      </c>
      <c r="D16600" t="s">
        <v>1745</v>
      </c>
      <c r="E16600" t="s">
        <v>1051</v>
      </c>
      <c r="F16600" t="s">
        <v>16</v>
      </c>
      <c r="G16600" t="s">
        <v>19</v>
      </c>
      <c r="H16600" t="s">
        <v>1385</v>
      </c>
      <c r="I16600" s="12">
        <v>0</v>
      </c>
      <c r="J16600" s="12">
        <f t="shared" si="518"/>
        <v>0</v>
      </c>
      <c r="K16600" t="s">
        <v>1875</v>
      </c>
      <c r="L16600" t="s">
        <v>879</v>
      </c>
      <c r="M16600" t="s">
        <v>888</v>
      </c>
      <c r="N16600" t="str">
        <f t="shared" si="519"/>
        <v>R, C</v>
      </c>
    </row>
    <row r="16601" spans="1:14" x14ac:dyDescent="0.25">
      <c r="A16601" t="s">
        <v>11</v>
      </c>
      <c r="B16601" t="s">
        <v>861</v>
      </c>
      <c r="C16601" s="2">
        <v>2026</v>
      </c>
      <c r="D16601" t="s">
        <v>1680</v>
      </c>
      <c r="E16601" t="s">
        <v>1053</v>
      </c>
      <c r="F16601" t="s">
        <v>22</v>
      </c>
      <c r="G16601" t="s">
        <v>19</v>
      </c>
      <c r="H16601" t="s">
        <v>1287</v>
      </c>
      <c r="I16601" s="12">
        <v>27129.5</v>
      </c>
      <c r="J16601" s="12">
        <f t="shared" si="518"/>
        <v>-27129.5</v>
      </c>
      <c r="K16601" t="s">
        <v>1875</v>
      </c>
      <c r="L16601" t="s">
        <v>879</v>
      </c>
      <c r="M16601" t="s">
        <v>888</v>
      </c>
      <c r="N16601" t="str">
        <f t="shared" si="519"/>
        <v>R, C</v>
      </c>
    </row>
    <row r="16602" spans="1:14" x14ac:dyDescent="0.25">
      <c r="A16602" t="s">
        <v>11</v>
      </c>
      <c r="B16602" t="s">
        <v>861</v>
      </c>
      <c r="C16602" s="2">
        <v>2026</v>
      </c>
      <c r="D16602" t="s">
        <v>1745</v>
      </c>
      <c r="E16602" t="s">
        <v>1080</v>
      </c>
      <c r="F16602" t="s">
        <v>22</v>
      </c>
      <c r="G16602" t="s">
        <v>15</v>
      </c>
      <c r="H16602" t="s">
        <v>1409</v>
      </c>
      <c r="I16602" s="12">
        <v>161238.5</v>
      </c>
      <c r="J16602" s="12">
        <f t="shared" si="518"/>
        <v>-161238.5</v>
      </c>
      <c r="K16602" t="s">
        <v>1875</v>
      </c>
      <c r="L16602" t="s">
        <v>879</v>
      </c>
      <c r="M16602" t="s">
        <v>888</v>
      </c>
      <c r="N16602" t="str">
        <f t="shared" si="519"/>
        <v>R, C</v>
      </c>
    </row>
    <row r="16603" spans="1:14" x14ac:dyDescent="0.25">
      <c r="A16603" t="s">
        <v>11</v>
      </c>
      <c r="B16603" t="s">
        <v>861</v>
      </c>
      <c r="C16603" s="2">
        <v>2026</v>
      </c>
      <c r="D16603" t="s">
        <v>1801</v>
      </c>
      <c r="E16603" t="s">
        <v>1070</v>
      </c>
      <c r="F16603" t="s">
        <v>21</v>
      </c>
      <c r="G16603" t="s">
        <v>19</v>
      </c>
      <c r="H16603" t="s">
        <v>1235</v>
      </c>
      <c r="I16603" s="12">
        <v>1066.2</v>
      </c>
      <c r="J16603" s="12">
        <f t="shared" si="518"/>
        <v>-1066.2</v>
      </c>
      <c r="K16603" t="s">
        <v>1875</v>
      </c>
      <c r="L16603" t="s">
        <v>879</v>
      </c>
      <c r="M16603" t="s">
        <v>888</v>
      </c>
      <c r="N16603" t="str">
        <f t="shared" si="519"/>
        <v>R, C</v>
      </c>
    </row>
    <row r="16604" spans="1:14" x14ac:dyDescent="0.25">
      <c r="A16604" t="s">
        <v>11</v>
      </c>
      <c r="B16604" t="s">
        <v>860</v>
      </c>
      <c r="C16604" s="2">
        <v>2026</v>
      </c>
      <c r="D16604" t="s">
        <v>1745</v>
      </c>
      <c r="E16604" t="s">
        <v>1058</v>
      </c>
      <c r="F16604" t="s">
        <v>14</v>
      </c>
      <c r="G16604" t="s">
        <v>398</v>
      </c>
      <c r="H16604" t="s">
        <v>1182</v>
      </c>
      <c r="I16604" s="12">
        <v>0</v>
      </c>
      <c r="J16604" s="12">
        <f t="shared" si="518"/>
        <v>0</v>
      </c>
      <c r="K16604" t="s">
        <v>1875</v>
      </c>
      <c r="L16604" t="s">
        <v>878</v>
      </c>
      <c r="M16604" t="s">
        <v>887</v>
      </c>
      <c r="N16604" t="str">
        <f t="shared" si="519"/>
        <v>E, A</v>
      </c>
    </row>
    <row r="16605" spans="1:14" x14ac:dyDescent="0.25">
      <c r="A16605" t="s">
        <v>11</v>
      </c>
      <c r="B16605" t="s">
        <v>860</v>
      </c>
      <c r="C16605" s="2">
        <v>2025</v>
      </c>
      <c r="D16605" t="s">
        <v>1801</v>
      </c>
      <c r="E16605" t="s">
        <v>1066</v>
      </c>
      <c r="F16605" t="s">
        <v>14</v>
      </c>
      <c r="G16605" t="s">
        <v>175</v>
      </c>
      <c r="H16605" t="s">
        <v>1503</v>
      </c>
      <c r="I16605" s="12">
        <v>0</v>
      </c>
      <c r="J16605" s="12">
        <f t="shared" si="518"/>
        <v>0</v>
      </c>
      <c r="K16605" t="s">
        <v>1875</v>
      </c>
      <c r="L16605" t="s">
        <v>878</v>
      </c>
      <c r="M16605" t="s">
        <v>887</v>
      </c>
      <c r="N16605" t="str">
        <f t="shared" si="519"/>
        <v>E, A</v>
      </c>
    </row>
    <row r="16606" spans="1:14" x14ac:dyDescent="0.25">
      <c r="A16606" t="s">
        <v>11</v>
      </c>
      <c r="B16606" t="s">
        <v>861</v>
      </c>
      <c r="C16606" s="2">
        <v>2026</v>
      </c>
      <c r="D16606" t="s">
        <v>1801</v>
      </c>
      <c r="E16606" t="s">
        <v>1092</v>
      </c>
      <c r="F16606" t="s">
        <v>14</v>
      </c>
      <c r="G16606" t="s">
        <v>19</v>
      </c>
      <c r="H16606" t="s">
        <v>1178</v>
      </c>
      <c r="I16606" s="12">
        <v>302571761.56999999</v>
      </c>
      <c r="J16606" s="12">
        <f t="shared" si="518"/>
        <v>-302571761.56999999</v>
      </c>
      <c r="K16606" t="s">
        <v>1875</v>
      </c>
      <c r="L16606" t="s">
        <v>878</v>
      </c>
      <c r="M16606" t="s">
        <v>887</v>
      </c>
      <c r="N16606" t="str">
        <f t="shared" si="519"/>
        <v>E, A</v>
      </c>
    </row>
    <row r="16607" spans="1:14" x14ac:dyDescent="0.25">
      <c r="A16607" t="s">
        <v>11</v>
      </c>
      <c r="B16607" t="s">
        <v>12</v>
      </c>
      <c r="C16607" s="2">
        <v>2026</v>
      </c>
      <c r="D16607" t="s">
        <v>1801</v>
      </c>
      <c r="E16607" t="s">
        <v>1066</v>
      </c>
      <c r="F16607" t="s">
        <v>14</v>
      </c>
      <c r="G16607" t="s">
        <v>173</v>
      </c>
      <c r="H16607" t="s">
        <v>1048</v>
      </c>
      <c r="I16607" s="12">
        <v>-400000</v>
      </c>
      <c r="J16607" s="12">
        <f t="shared" si="518"/>
        <v>400000</v>
      </c>
      <c r="K16607" t="s">
        <v>1875</v>
      </c>
      <c r="L16607" t="s">
        <v>879</v>
      </c>
      <c r="M16607" t="s">
        <v>888</v>
      </c>
      <c r="N16607" t="str">
        <f t="shared" si="519"/>
        <v>R, C</v>
      </c>
    </row>
    <row r="16608" spans="1:14" x14ac:dyDescent="0.25">
      <c r="A16608" t="s">
        <v>11</v>
      </c>
      <c r="B16608" t="s">
        <v>12</v>
      </c>
      <c r="C16608" s="2">
        <v>2026</v>
      </c>
      <c r="D16608" t="s">
        <v>1801</v>
      </c>
      <c r="E16608" t="s">
        <v>1062</v>
      </c>
      <c r="F16608" t="s">
        <v>22</v>
      </c>
      <c r="G16608" t="s">
        <v>19</v>
      </c>
      <c r="H16608" t="s">
        <v>1253</v>
      </c>
      <c r="I16608" s="12">
        <v>-9022700</v>
      </c>
      <c r="J16608" s="12">
        <f t="shared" si="518"/>
        <v>9022700</v>
      </c>
      <c r="K16608" t="s">
        <v>1875</v>
      </c>
      <c r="L16608" t="s">
        <v>879</v>
      </c>
      <c r="M16608" t="s">
        <v>888</v>
      </c>
      <c r="N16608" t="str">
        <f t="shared" si="519"/>
        <v>R, C</v>
      </c>
    </row>
    <row r="16609" spans="1:14" x14ac:dyDescent="0.25">
      <c r="A16609" t="s">
        <v>11</v>
      </c>
      <c r="B16609" t="s">
        <v>12</v>
      </c>
      <c r="C16609" s="2">
        <v>2026</v>
      </c>
      <c r="D16609" t="s">
        <v>1801</v>
      </c>
      <c r="E16609" t="s">
        <v>1101</v>
      </c>
      <c r="F16609" t="s">
        <v>18</v>
      </c>
      <c r="G16609" t="s">
        <v>19</v>
      </c>
      <c r="H16609" t="s">
        <v>1167</v>
      </c>
      <c r="I16609" s="12">
        <v>-24810600</v>
      </c>
      <c r="J16609" s="12">
        <f t="shared" si="518"/>
        <v>24810600</v>
      </c>
      <c r="K16609" t="s">
        <v>1875</v>
      </c>
      <c r="L16609" t="s">
        <v>879</v>
      </c>
      <c r="M16609" t="s">
        <v>888</v>
      </c>
      <c r="N16609" t="str">
        <f t="shared" si="519"/>
        <v>R, C</v>
      </c>
    </row>
    <row r="16610" spans="1:14" x14ac:dyDescent="0.25">
      <c r="A16610" t="s">
        <v>11</v>
      </c>
      <c r="B16610" t="s">
        <v>12</v>
      </c>
      <c r="C16610" s="2">
        <v>2026</v>
      </c>
      <c r="D16610" t="s">
        <v>1801</v>
      </c>
      <c r="E16610" t="s">
        <v>1101</v>
      </c>
      <c r="F16610" t="s">
        <v>20</v>
      </c>
      <c r="G16610" t="s">
        <v>19</v>
      </c>
      <c r="H16610" t="s">
        <v>1494</v>
      </c>
      <c r="I16610" s="12">
        <v>-1500000</v>
      </c>
      <c r="J16610" s="12">
        <f t="shared" si="518"/>
        <v>1500000</v>
      </c>
      <c r="K16610" t="s">
        <v>1875</v>
      </c>
      <c r="L16610" t="s">
        <v>879</v>
      </c>
      <c r="M16610" t="s">
        <v>888</v>
      </c>
      <c r="N16610" t="str">
        <f t="shared" si="519"/>
        <v>R, C</v>
      </c>
    </row>
    <row r="16611" spans="1:14" x14ac:dyDescent="0.25">
      <c r="A16611" t="s">
        <v>11</v>
      </c>
      <c r="B16611" t="s">
        <v>12</v>
      </c>
      <c r="C16611" s="2">
        <v>2026</v>
      </c>
      <c r="D16611" t="s">
        <v>1801</v>
      </c>
      <c r="E16611" t="s">
        <v>1221</v>
      </c>
      <c r="F16611" t="s">
        <v>14</v>
      </c>
      <c r="G16611" t="s">
        <v>19</v>
      </c>
      <c r="H16611" t="s">
        <v>1446</v>
      </c>
      <c r="I16611" s="12">
        <v>-554800</v>
      </c>
      <c r="J16611" s="12">
        <f t="shared" si="518"/>
        <v>554800</v>
      </c>
      <c r="K16611" t="s">
        <v>1875</v>
      </c>
      <c r="L16611" t="s">
        <v>879</v>
      </c>
      <c r="M16611" t="s">
        <v>888</v>
      </c>
      <c r="N16611" t="str">
        <f t="shared" si="519"/>
        <v>R, C</v>
      </c>
    </row>
    <row r="16612" spans="1:14" x14ac:dyDescent="0.25">
      <c r="A16612" t="s">
        <v>11</v>
      </c>
      <c r="B16612" t="s">
        <v>12</v>
      </c>
      <c r="C16612" s="2">
        <v>2026</v>
      </c>
      <c r="D16612" t="s">
        <v>1801</v>
      </c>
      <c r="E16612" t="s">
        <v>1269</v>
      </c>
      <c r="F16612" t="s">
        <v>24</v>
      </c>
      <c r="G16612" t="s">
        <v>27</v>
      </c>
      <c r="H16612" t="s">
        <v>703</v>
      </c>
      <c r="I16612" s="12">
        <v>0</v>
      </c>
      <c r="J16612" s="12">
        <f t="shared" si="518"/>
        <v>0</v>
      </c>
      <c r="K16612" t="s">
        <v>1875</v>
      </c>
      <c r="L16612" t="s">
        <v>879</v>
      </c>
      <c r="M16612" t="s">
        <v>888</v>
      </c>
      <c r="N16612" t="str">
        <f t="shared" si="519"/>
        <v>R, C</v>
      </c>
    </row>
    <row r="16613" spans="1:14" x14ac:dyDescent="0.25">
      <c r="A16613" t="s">
        <v>11</v>
      </c>
      <c r="B16613" t="s">
        <v>12</v>
      </c>
      <c r="C16613" s="2">
        <v>2026</v>
      </c>
      <c r="D16613" t="s">
        <v>1801</v>
      </c>
      <c r="E16613" t="s">
        <v>1143</v>
      </c>
      <c r="F16613" t="s">
        <v>14</v>
      </c>
      <c r="G16613" t="s">
        <v>19</v>
      </c>
      <c r="H16613" t="s">
        <v>1190</v>
      </c>
      <c r="I16613" s="12">
        <v>-155977.01</v>
      </c>
      <c r="J16613" s="12">
        <f t="shared" si="518"/>
        <v>155977.01</v>
      </c>
      <c r="K16613" t="s">
        <v>1875</v>
      </c>
      <c r="L16613" t="s">
        <v>879</v>
      </c>
      <c r="M16613" t="s">
        <v>887</v>
      </c>
      <c r="N16613" t="str">
        <f t="shared" si="519"/>
        <v>R, A</v>
      </c>
    </row>
    <row r="16614" spans="1:14" x14ac:dyDescent="0.25">
      <c r="A16614" t="s">
        <v>11</v>
      </c>
      <c r="B16614" t="s">
        <v>12</v>
      </c>
      <c r="C16614" s="2">
        <v>2026</v>
      </c>
      <c r="D16614" t="s">
        <v>1801</v>
      </c>
      <c r="E16614" t="s">
        <v>1055</v>
      </c>
      <c r="F16614" t="s">
        <v>20</v>
      </c>
      <c r="G16614" t="s">
        <v>19</v>
      </c>
      <c r="H16614" t="s">
        <v>1612</v>
      </c>
      <c r="I16614" s="12">
        <v>5196.8100000000004</v>
      </c>
      <c r="J16614" s="12">
        <f t="shared" si="518"/>
        <v>-5196.8100000000004</v>
      </c>
      <c r="K16614" t="s">
        <v>1875</v>
      </c>
      <c r="L16614" t="s">
        <v>878</v>
      </c>
      <c r="M16614" t="s">
        <v>888</v>
      </c>
      <c r="N16614" t="str">
        <f t="shared" si="519"/>
        <v>E, C</v>
      </c>
    </row>
    <row r="16615" spans="1:14" x14ac:dyDescent="0.25">
      <c r="A16615" t="s">
        <v>11</v>
      </c>
      <c r="B16615" t="s">
        <v>12</v>
      </c>
      <c r="C16615" s="2">
        <v>2026</v>
      </c>
      <c r="D16615" t="s">
        <v>1801</v>
      </c>
      <c r="E16615" t="s">
        <v>1092</v>
      </c>
      <c r="F16615" t="s">
        <v>24</v>
      </c>
      <c r="G16615" t="s">
        <v>25</v>
      </c>
      <c r="H16615" t="s">
        <v>69</v>
      </c>
      <c r="I16615" s="12">
        <v>0</v>
      </c>
      <c r="J16615" s="12">
        <f t="shared" si="518"/>
        <v>0</v>
      </c>
      <c r="K16615" t="s">
        <v>1875</v>
      </c>
      <c r="L16615" t="s">
        <v>879</v>
      </c>
      <c r="M16615" t="s">
        <v>888</v>
      </c>
      <c r="N16615" t="str">
        <f t="shared" si="519"/>
        <v>R, C</v>
      </c>
    </row>
    <row r="16616" spans="1:14" x14ac:dyDescent="0.25">
      <c r="A16616" t="s">
        <v>11</v>
      </c>
      <c r="B16616" t="s">
        <v>860</v>
      </c>
      <c r="C16616" s="2">
        <v>2026</v>
      </c>
      <c r="D16616" t="s">
        <v>1801</v>
      </c>
      <c r="E16616" t="s">
        <v>1221</v>
      </c>
      <c r="F16616" t="s">
        <v>14</v>
      </c>
      <c r="G16616" t="s">
        <v>19</v>
      </c>
      <c r="H16616" t="s">
        <v>1094</v>
      </c>
      <c r="I16616" s="12">
        <v>7405</v>
      </c>
      <c r="J16616" s="12">
        <f t="shared" si="518"/>
        <v>-7405</v>
      </c>
      <c r="K16616" t="s">
        <v>1875</v>
      </c>
      <c r="L16616" t="s">
        <v>879</v>
      </c>
      <c r="M16616" t="s">
        <v>888</v>
      </c>
      <c r="N16616" t="str">
        <f t="shared" si="519"/>
        <v>R, C</v>
      </c>
    </row>
    <row r="16617" spans="1:14" x14ac:dyDescent="0.25">
      <c r="A16617" t="s">
        <v>11</v>
      </c>
      <c r="B16617" t="s">
        <v>861</v>
      </c>
      <c r="C16617" s="2">
        <v>2026</v>
      </c>
      <c r="D16617" t="s">
        <v>1801</v>
      </c>
      <c r="E16617" t="s">
        <v>1138</v>
      </c>
      <c r="F16617" t="s">
        <v>16</v>
      </c>
      <c r="G16617" t="s">
        <v>643</v>
      </c>
      <c r="H16617" t="s">
        <v>1057</v>
      </c>
      <c r="I16617" s="12">
        <v>36428.480000000003</v>
      </c>
      <c r="J16617" s="12">
        <f t="shared" si="518"/>
        <v>-36428.480000000003</v>
      </c>
      <c r="K16617" t="s">
        <v>1875</v>
      </c>
      <c r="L16617" t="s">
        <v>879</v>
      </c>
      <c r="M16617" t="s">
        <v>888</v>
      </c>
      <c r="N16617" t="str">
        <f t="shared" si="519"/>
        <v>R, C</v>
      </c>
    </row>
    <row r="16618" spans="1:14" x14ac:dyDescent="0.25">
      <c r="A16618" t="s">
        <v>11</v>
      </c>
      <c r="B16618" t="s">
        <v>861</v>
      </c>
      <c r="C16618" s="2">
        <v>2026</v>
      </c>
      <c r="D16618" t="s">
        <v>1801</v>
      </c>
      <c r="E16618" t="s">
        <v>1053</v>
      </c>
      <c r="F16618" t="s">
        <v>21</v>
      </c>
      <c r="G16618" t="s">
        <v>19</v>
      </c>
      <c r="H16618" t="s">
        <v>1554</v>
      </c>
      <c r="I16618" s="12">
        <v>135799.21</v>
      </c>
      <c r="J16618" s="12">
        <f t="shared" si="518"/>
        <v>-135799.21</v>
      </c>
      <c r="K16618" t="s">
        <v>1875</v>
      </c>
      <c r="L16618" t="s">
        <v>879</v>
      </c>
      <c r="M16618" t="s">
        <v>888</v>
      </c>
      <c r="N16618" t="str">
        <f t="shared" si="519"/>
        <v>R, C</v>
      </c>
    </row>
    <row r="16619" spans="1:14" x14ac:dyDescent="0.25">
      <c r="A16619" t="s">
        <v>11</v>
      </c>
      <c r="B16619" t="s">
        <v>861</v>
      </c>
      <c r="C16619" s="2">
        <v>2026</v>
      </c>
      <c r="D16619" t="s">
        <v>1801</v>
      </c>
      <c r="E16619" t="s">
        <v>1138</v>
      </c>
      <c r="F16619" t="s">
        <v>14</v>
      </c>
      <c r="G16619" t="s">
        <v>365</v>
      </c>
      <c r="H16619" t="s">
        <v>1121</v>
      </c>
      <c r="I16619" s="12">
        <v>20079025.289999999</v>
      </c>
      <c r="J16619" s="12">
        <f t="shared" si="518"/>
        <v>-20079025.289999999</v>
      </c>
      <c r="K16619" t="s">
        <v>1875</v>
      </c>
      <c r="L16619" t="s">
        <v>878</v>
      </c>
      <c r="M16619" t="s">
        <v>888</v>
      </c>
      <c r="N16619" t="str">
        <f t="shared" si="519"/>
        <v>E, C</v>
      </c>
    </row>
    <row r="16620" spans="1:14" x14ac:dyDescent="0.25">
      <c r="A16620" t="s">
        <v>11</v>
      </c>
      <c r="B16620" t="s">
        <v>861</v>
      </c>
      <c r="C16620" s="2">
        <v>2026</v>
      </c>
      <c r="D16620" t="s">
        <v>1801</v>
      </c>
      <c r="E16620" t="s">
        <v>1080</v>
      </c>
      <c r="F16620" t="s">
        <v>21</v>
      </c>
      <c r="G16620" t="s">
        <v>174</v>
      </c>
      <c r="H16620" t="s">
        <v>1488</v>
      </c>
      <c r="I16620" s="12">
        <v>25043.58</v>
      </c>
      <c r="J16620" s="12">
        <f t="shared" si="518"/>
        <v>-25043.58</v>
      </c>
      <c r="K16620" t="s">
        <v>1875</v>
      </c>
      <c r="L16620" t="s">
        <v>878</v>
      </c>
      <c r="M16620" t="s">
        <v>887</v>
      </c>
      <c r="N16620" t="str">
        <f t="shared" si="519"/>
        <v>E, A</v>
      </c>
    </row>
    <row r="16621" spans="1:14" x14ac:dyDescent="0.25">
      <c r="A16621" t="s">
        <v>11</v>
      </c>
      <c r="B16621" t="s">
        <v>861</v>
      </c>
      <c r="C16621" s="2">
        <v>2026</v>
      </c>
      <c r="D16621" t="s">
        <v>1801</v>
      </c>
      <c r="E16621" t="s">
        <v>1053</v>
      </c>
      <c r="F16621" t="s">
        <v>21</v>
      </c>
      <c r="G16621" t="s">
        <v>19</v>
      </c>
      <c r="H16621" t="s">
        <v>1341</v>
      </c>
      <c r="I16621" s="12">
        <v>28709.27</v>
      </c>
      <c r="J16621" s="12">
        <f t="shared" si="518"/>
        <v>-28709.27</v>
      </c>
      <c r="K16621" t="s">
        <v>1875</v>
      </c>
      <c r="L16621" t="s">
        <v>879</v>
      </c>
      <c r="M16621" t="s">
        <v>888</v>
      </c>
      <c r="N16621" t="str">
        <f t="shared" si="519"/>
        <v>R, C</v>
      </c>
    </row>
    <row r="16622" spans="1:14" x14ac:dyDescent="0.25">
      <c r="A16622" t="s">
        <v>11</v>
      </c>
      <c r="B16622" t="s">
        <v>861</v>
      </c>
      <c r="C16622" s="2">
        <v>2026</v>
      </c>
      <c r="D16622" t="s">
        <v>1801</v>
      </c>
      <c r="E16622" t="s">
        <v>1047</v>
      </c>
      <c r="F16622" t="s">
        <v>21</v>
      </c>
      <c r="G16622" t="s">
        <v>19</v>
      </c>
      <c r="H16622" t="s">
        <v>1388</v>
      </c>
      <c r="I16622" s="12">
        <v>3068081.39</v>
      </c>
      <c r="J16622" s="12">
        <f t="shared" si="518"/>
        <v>-3068081.39</v>
      </c>
      <c r="K16622" t="s">
        <v>1875</v>
      </c>
      <c r="L16622" t="s">
        <v>878</v>
      </c>
      <c r="M16622" t="s">
        <v>887</v>
      </c>
      <c r="N16622" t="str">
        <f t="shared" si="519"/>
        <v>E, A</v>
      </c>
    </row>
    <row r="16623" spans="1:14" x14ac:dyDescent="0.25">
      <c r="A16623" t="s">
        <v>11</v>
      </c>
      <c r="B16623" t="s">
        <v>861</v>
      </c>
      <c r="C16623" s="2">
        <v>2026</v>
      </c>
      <c r="D16623" t="s">
        <v>1745</v>
      </c>
      <c r="E16623" t="s">
        <v>1062</v>
      </c>
      <c r="F16623" t="s">
        <v>22</v>
      </c>
      <c r="G16623" t="s">
        <v>19</v>
      </c>
      <c r="H16623" t="s">
        <v>1396</v>
      </c>
      <c r="I16623" s="12">
        <v>0</v>
      </c>
      <c r="J16623" s="12">
        <f t="shared" si="518"/>
        <v>0</v>
      </c>
      <c r="K16623" t="s">
        <v>1875</v>
      </c>
      <c r="L16623" t="s">
        <v>879</v>
      </c>
      <c r="M16623" t="s">
        <v>888</v>
      </c>
      <c r="N16623" t="str">
        <f t="shared" si="519"/>
        <v>R, C</v>
      </c>
    </row>
    <row r="16624" spans="1:14" x14ac:dyDescent="0.25">
      <c r="A16624" t="s">
        <v>11</v>
      </c>
      <c r="B16624" t="s">
        <v>12</v>
      </c>
      <c r="C16624" s="2">
        <v>2026</v>
      </c>
      <c r="D16624" t="s">
        <v>1801</v>
      </c>
      <c r="E16624" t="s">
        <v>1051</v>
      </c>
      <c r="F16624" t="s">
        <v>20</v>
      </c>
      <c r="G16624" t="s">
        <v>19</v>
      </c>
      <c r="H16624" t="s">
        <v>1436</v>
      </c>
      <c r="I16624" s="12">
        <v>0</v>
      </c>
      <c r="J16624" s="12">
        <f t="shared" si="518"/>
        <v>0</v>
      </c>
      <c r="K16624" t="s">
        <v>1875</v>
      </c>
      <c r="L16624" t="s">
        <v>878</v>
      </c>
      <c r="M16624" t="s">
        <v>887</v>
      </c>
      <c r="N16624" t="str">
        <f t="shared" si="519"/>
        <v>E, A</v>
      </c>
    </row>
    <row r="16625" spans="1:14" x14ac:dyDescent="0.25">
      <c r="A16625" t="s">
        <v>11</v>
      </c>
      <c r="B16625" t="s">
        <v>861</v>
      </c>
      <c r="C16625" s="2">
        <v>2026</v>
      </c>
      <c r="D16625" t="s">
        <v>1801</v>
      </c>
      <c r="E16625" t="s">
        <v>1238</v>
      </c>
      <c r="F16625" t="s">
        <v>21</v>
      </c>
      <c r="G16625" t="s">
        <v>19</v>
      </c>
      <c r="H16625" t="s">
        <v>1048</v>
      </c>
      <c r="I16625" s="12">
        <v>45479.88</v>
      </c>
      <c r="J16625" s="12">
        <f t="shared" si="518"/>
        <v>-45479.88</v>
      </c>
      <c r="K16625" t="s">
        <v>1875</v>
      </c>
      <c r="L16625" t="s">
        <v>879</v>
      </c>
      <c r="M16625" t="s">
        <v>888</v>
      </c>
      <c r="N16625" t="str">
        <f t="shared" si="519"/>
        <v>R, C</v>
      </c>
    </row>
    <row r="16626" spans="1:14" x14ac:dyDescent="0.25">
      <c r="A16626" t="s">
        <v>11</v>
      </c>
      <c r="B16626" t="s">
        <v>861</v>
      </c>
      <c r="C16626" s="2">
        <v>2026</v>
      </c>
      <c r="D16626" t="s">
        <v>1680</v>
      </c>
      <c r="E16626" t="s">
        <v>1066</v>
      </c>
      <c r="F16626" t="s">
        <v>14</v>
      </c>
      <c r="G16626" t="s">
        <v>19</v>
      </c>
      <c r="H16626" t="s">
        <v>1262</v>
      </c>
      <c r="I16626" s="12">
        <v>15018.89</v>
      </c>
      <c r="J16626" s="12">
        <f t="shared" si="518"/>
        <v>-15018.89</v>
      </c>
      <c r="K16626" t="s">
        <v>1875</v>
      </c>
      <c r="L16626" t="s">
        <v>879</v>
      </c>
      <c r="M16626" t="s">
        <v>888</v>
      </c>
      <c r="N16626" t="str">
        <f t="shared" si="519"/>
        <v>R, C</v>
      </c>
    </row>
    <row r="16627" spans="1:14" x14ac:dyDescent="0.25">
      <c r="A16627" t="s">
        <v>11</v>
      </c>
      <c r="B16627" t="s">
        <v>860</v>
      </c>
      <c r="C16627" s="2">
        <v>2026</v>
      </c>
      <c r="D16627" t="s">
        <v>1801</v>
      </c>
      <c r="E16627" t="s">
        <v>1051</v>
      </c>
      <c r="F16627" t="s">
        <v>14</v>
      </c>
      <c r="G16627" t="s">
        <v>19</v>
      </c>
      <c r="H16627" t="s">
        <v>1534</v>
      </c>
      <c r="I16627" s="12">
        <v>0</v>
      </c>
      <c r="J16627" s="12">
        <f t="shared" si="518"/>
        <v>0</v>
      </c>
      <c r="K16627" t="s">
        <v>1875</v>
      </c>
      <c r="L16627" t="s">
        <v>879</v>
      </c>
      <c r="M16627" t="s">
        <v>887</v>
      </c>
      <c r="N16627" t="str">
        <f t="shared" si="519"/>
        <v>R, A</v>
      </c>
    </row>
    <row r="16628" spans="1:14" x14ac:dyDescent="0.25">
      <c r="A16628" t="s">
        <v>11</v>
      </c>
      <c r="B16628" t="s">
        <v>862</v>
      </c>
      <c r="C16628" s="2">
        <v>2026</v>
      </c>
      <c r="D16628" t="s">
        <v>1801</v>
      </c>
      <c r="E16628" t="s">
        <v>1051</v>
      </c>
      <c r="F16628" t="s">
        <v>14</v>
      </c>
      <c r="G16628" t="s">
        <v>19</v>
      </c>
      <c r="H16628" t="s">
        <v>1371</v>
      </c>
      <c r="I16628" s="12">
        <v>0</v>
      </c>
      <c r="J16628" s="12">
        <f t="shared" si="518"/>
        <v>0</v>
      </c>
      <c r="K16628" t="s">
        <v>1875</v>
      </c>
      <c r="L16628" t="s">
        <v>878</v>
      </c>
      <c r="M16628" t="s">
        <v>886</v>
      </c>
      <c r="N16628" t="str">
        <f t="shared" si="519"/>
        <v>E, B</v>
      </c>
    </row>
    <row r="16629" spans="1:14" x14ac:dyDescent="0.25">
      <c r="A16629" t="s">
        <v>11</v>
      </c>
      <c r="B16629" t="s">
        <v>861</v>
      </c>
      <c r="C16629" s="2">
        <v>2026</v>
      </c>
      <c r="D16629" t="s">
        <v>1801</v>
      </c>
      <c r="E16629" t="s">
        <v>1066</v>
      </c>
      <c r="F16629" t="s">
        <v>18</v>
      </c>
      <c r="G16629" t="s">
        <v>19</v>
      </c>
      <c r="H16629" t="s">
        <v>1460</v>
      </c>
      <c r="I16629" s="12">
        <v>0</v>
      </c>
      <c r="J16629" s="12">
        <f t="shared" si="518"/>
        <v>0</v>
      </c>
      <c r="K16629" t="s">
        <v>1875</v>
      </c>
      <c r="L16629" t="s">
        <v>879</v>
      </c>
      <c r="M16629" t="s">
        <v>887</v>
      </c>
      <c r="N16629" t="str">
        <f t="shared" si="519"/>
        <v>R, A</v>
      </c>
    </row>
    <row r="16630" spans="1:14" x14ac:dyDescent="0.25">
      <c r="A16630" t="s">
        <v>11</v>
      </c>
      <c r="B16630" t="s">
        <v>12</v>
      </c>
      <c r="C16630" s="2">
        <v>2025</v>
      </c>
      <c r="D16630" t="s">
        <v>1801</v>
      </c>
      <c r="E16630" t="s">
        <v>1058</v>
      </c>
      <c r="F16630" t="s">
        <v>24</v>
      </c>
      <c r="G16630" t="s">
        <v>27</v>
      </c>
      <c r="H16630" t="s">
        <v>1802</v>
      </c>
      <c r="I16630" s="12">
        <v>-97200</v>
      </c>
      <c r="J16630" s="12">
        <f t="shared" si="518"/>
        <v>97200</v>
      </c>
      <c r="K16630" t="s">
        <v>1875</v>
      </c>
      <c r="L16630" t="s">
        <v>879</v>
      </c>
      <c r="M16630" t="s">
        <v>888</v>
      </c>
      <c r="N16630" t="str">
        <f t="shared" si="519"/>
        <v>R, C</v>
      </c>
    </row>
    <row r="16631" spans="1:14" x14ac:dyDescent="0.25">
      <c r="A16631" t="s">
        <v>11</v>
      </c>
      <c r="B16631" t="s">
        <v>12</v>
      </c>
      <c r="C16631" s="2">
        <v>2026</v>
      </c>
      <c r="D16631" t="s">
        <v>1801</v>
      </c>
      <c r="E16631" t="s">
        <v>1080</v>
      </c>
      <c r="F16631" t="s">
        <v>18</v>
      </c>
      <c r="G16631" t="s">
        <v>15</v>
      </c>
      <c r="H16631" t="s">
        <v>1270</v>
      </c>
      <c r="I16631" s="12">
        <v>-114100</v>
      </c>
      <c r="J16631" s="12">
        <f t="shared" si="518"/>
        <v>114100</v>
      </c>
      <c r="K16631" t="s">
        <v>1875</v>
      </c>
      <c r="L16631" t="s">
        <v>879</v>
      </c>
      <c r="M16631" t="s">
        <v>888</v>
      </c>
      <c r="N16631" t="str">
        <f t="shared" si="519"/>
        <v>R, C</v>
      </c>
    </row>
    <row r="16632" spans="1:14" x14ac:dyDescent="0.25">
      <c r="A16632" t="s">
        <v>11</v>
      </c>
      <c r="B16632" t="s">
        <v>862</v>
      </c>
      <c r="C16632" s="2">
        <v>2026</v>
      </c>
      <c r="D16632" t="s">
        <v>1745</v>
      </c>
      <c r="E16632" t="s">
        <v>1073</v>
      </c>
      <c r="F16632" t="s">
        <v>14</v>
      </c>
      <c r="G16632" t="s">
        <v>19</v>
      </c>
      <c r="H16632" t="s">
        <v>1291</v>
      </c>
      <c r="I16632" s="12">
        <v>0</v>
      </c>
      <c r="J16632" s="12">
        <f t="shared" si="518"/>
        <v>0</v>
      </c>
      <c r="K16632" t="s">
        <v>1875</v>
      </c>
      <c r="L16632" t="s">
        <v>879</v>
      </c>
      <c r="M16632" t="s">
        <v>887</v>
      </c>
      <c r="N16632" t="str">
        <f t="shared" si="519"/>
        <v>R, A</v>
      </c>
    </row>
    <row r="16633" spans="1:14" x14ac:dyDescent="0.25">
      <c r="A16633" t="s">
        <v>11</v>
      </c>
      <c r="B16633" t="s">
        <v>861</v>
      </c>
      <c r="C16633" s="2">
        <v>2026</v>
      </c>
      <c r="D16633" t="s">
        <v>1801</v>
      </c>
      <c r="E16633" t="s">
        <v>1092</v>
      </c>
      <c r="F16633" t="s">
        <v>410</v>
      </c>
      <c r="G16633" t="s">
        <v>19</v>
      </c>
      <c r="H16633" t="s">
        <v>1203</v>
      </c>
      <c r="I16633" s="12">
        <v>1720.25</v>
      </c>
      <c r="J16633" s="12">
        <f t="shared" si="518"/>
        <v>-1720.25</v>
      </c>
      <c r="K16633" t="s">
        <v>1875</v>
      </c>
      <c r="L16633" t="s">
        <v>879</v>
      </c>
      <c r="M16633" t="s">
        <v>889</v>
      </c>
      <c r="N16633" t="str">
        <f t="shared" si="519"/>
        <v>R, S</v>
      </c>
    </row>
    <row r="16634" spans="1:14" x14ac:dyDescent="0.25">
      <c r="A16634" t="s">
        <v>11</v>
      </c>
      <c r="B16634" t="s">
        <v>860</v>
      </c>
      <c r="C16634" s="2">
        <v>2026</v>
      </c>
      <c r="D16634" t="s">
        <v>1745</v>
      </c>
      <c r="E16634" t="s">
        <v>1080</v>
      </c>
      <c r="F16634" t="s">
        <v>22</v>
      </c>
      <c r="G16634" t="s">
        <v>15</v>
      </c>
      <c r="H16634" t="s">
        <v>1409</v>
      </c>
      <c r="I16634" s="12">
        <v>0</v>
      </c>
      <c r="J16634" s="12">
        <f t="shared" si="518"/>
        <v>0</v>
      </c>
      <c r="K16634" t="s">
        <v>1875</v>
      </c>
      <c r="L16634" t="s">
        <v>879</v>
      </c>
      <c r="M16634" t="s">
        <v>888</v>
      </c>
      <c r="N16634" t="str">
        <f t="shared" si="519"/>
        <v>R, C</v>
      </c>
    </row>
    <row r="16635" spans="1:14" x14ac:dyDescent="0.25">
      <c r="A16635" t="s">
        <v>11</v>
      </c>
      <c r="B16635" t="s">
        <v>860</v>
      </c>
      <c r="C16635" s="2">
        <v>2026</v>
      </c>
      <c r="D16635" t="s">
        <v>1801</v>
      </c>
      <c r="E16635" t="s">
        <v>1066</v>
      </c>
      <c r="F16635" t="s">
        <v>22</v>
      </c>
      <c r="G16635" t="s">
        <v>173</v>
      </c>
      <c r="H16635" t="s">
        <v>1415</v>
      </c>
      <c r="I16635" s="12">
        <v>212093.68</v>
      </c>
      <c r="J16635" s="12">
        <f t="shared" si="518"/>
        <v>-212093.68</v>
      </c>
      <c r="K16635" t="s">
        <v>1875</v>
      </c>
      <c r="L16635" t="s">
        <v>879</v>
      </c>
      <c r="M16635" t="s">
        <v>886</v>
      </c>
      <c r="N16635" t="str">
        <f t="shared" si="519"/>
        <v>R, B</v>
      </c>
    </row>
    <row r="16636" spans="1:14" x14ac:dyDescent="0.25">
      <c r="A16636" t="s">
        <v>11</v>
      </c>
      <c r="B16636" t="s">
        <v>860</v>
      </c>
      <c r="C16636" s="2">
        <v>2027</v>
      </c>
      <c r="D16636" t="s">
        <v>1745</v>
      </c>
      <c r="E16636" t="s">
        <v>1066</v>
      </c>
      <c r="F16636" t="s">
        <v>14</v>
      </c>
      <c r="G16636" t="s">
        <v>19</v>
      </c>
      <c r="H16636" t="s">
        <v>1548</v>
      </c>
      <c r="I16636" s="12">
        <v>10724.48</v>
      </c>
      <c r="J16636" s="12">
        <f t="shared" si="518"/>
        <v>-10724.48</v>
      </c>
      <c r="K16636" t="s">
        <v>1875</v>
      </c>
      <c r="L16636" t="s">
        <v>878</v>
      </c>
      <c r="M16636" t="s">
        <v>888</v>
      </c>
      <c r="N16636" t="str">
        <f t="shared" si="519"/>
        <v>E, C</v>
      </c>
    </row>
    <row r="16637" spans="1:14" x14ac:dyDescent="0.25">
      <c r="A16637" t="s">
        <v>11</v>
      </c>
      <c r="B16637" t="s">
        <v>12</v>
      </c>
      <c r="C16637" s="2">
        <v>2026</v>
      </c>
      <c r="D16637" t="s">
        <v>1801</v>
      </c>
      <c r="E16637" t="s">
        <v>1398</v>
      </c>
      <c r="F16637" t="s">
        <v>40</v>
      </c>
      <c r="G16637" t="s">
        <v>174</v>
      </c>
      <c r="H16637" t="s">
        <v>1182</v>
      </c>
      <c r="I16637" s="12">
        <v>0</v>
      </c>
      <c r="J16637" s="12">
        <f t="shared" si="518"/>
        <v>0</v>
      </c>
      <c r="K16637" t="s">
        <v>1875</v>
      </c>
      <c r="L16637" t="s">
        <v>878</v>
      </c>
      <c r="M16637" t="s">
        <v>889</v>
      </c>
      <c r="N16637" t="str">
        <f t="shared" si="519"/>
        <v>E, S</v>
      </c>
    </row>
    <row r="16638" spans="1:14" x14ac:dyDescent="0.25">
      <c r="A16638" t="s">
        <v>11</v>
      </c>
      <c r="B16638" t="s">
        <v>861</v>
      </c>
      <c r="C16638" s="2">
        <v>2026</v>
      </c>
      <c r="D16638" t="s">
        <v>1745</v>
      </c>
      <c r="E16638" t="s">
        <v>1101</v>
      </c>
      <c r="F16638" t="s">
        <v>22</v>
      </c>
      <c r="G16638" t="s">
        <v>19</v>
      </c>
      <c r="H16638" t="s">
        <v>1400</v>
      </c>
      <c r="I16638" s="12">
        <v>-42.59</v>
      </c>
      <c r="J16638" s="12">
        <f t="shared" si="518"/>
        <v>42.59</v>
      </c>
      <c r="K16638" t="s">
        <v>1875</v>
      </c>
      <c r="L16638" t="s">
        <v>878</v>
      </c>
      <c r="M16638" t="s">
        <v>888</v>
      </c>
      <c r="N16638" t="str">
        <f t="shared" si="519"/>
        <v>E, C</v>
      </c>
    </row>
    <row r="16639" spans="1:14" x14ac:dyDescent="0.25">
      <c r="A16639" t="s">
        <v>11</v>
      </c>
      <c r="B16639" t="s">
        <v>12</v>
      </c>
      <c r="C16639" s="2">
        <v>2026</v>
      </c>
      <c r="D16639" t="s">
        <v>1801</v>
      </c>
      <c r="E16639" t="s">
        <v>1101</v>
      </c>
      <c r="F16639" t="s">
        <v>14</v>
      </c>
      <c r="G16639" t="s">
        <v>19</v>
      </c>
      <c r="H16639" t="s">
        <v>1260</v>
      </c>
      <c r="I16639" s="12">
        <v>-4100</v>
      </c>
      <c r="J16639" s="12">
        <f t="shared" si="518"/>
        <v>4100</v>
      </c>
      <c r="K16639" t="s">
        <v>1875</v>
      </c>
      <c r="L16639" t="s">
        <v>879</v>
      </c>
      <c r="M16639" t="s">
        <v>888</v>
      </c>
      <c r="N16639" t="str">
        <f t="shared" si="519"/>
        <v>R, C</v>
      </c>
    </row>
    <row r="16640" spans="1:14" x14ac:dyDescent="0.25">
      <c r="A16640" t="s">
        <v>11</v>
      </c>
      <c r="B16640" t="s">
        <v>861</v>
      </c>
      <c r="C16640" s="2">
        <v>2026</v>
      </c>
      <c r="D16640" t="s">
        <v>1801</v>
      </c>
      <c r="E16640" t="s">
        <v>1058</v>
      </c>
      <c r="F16640" t="s">
        <v>21</v>
      </c>
      <c r="G16640" t="s">
        <v>19</v>
      </c>
      <c r="H16640" t="s">
        <v>1120</v>
      </c>
      <c r="I16640" s="12">
        <v>2186927.7599999998</v>
      </c>
      <c r="J16640" s="12">
        <f t="shared" ref="J16640:J16703" si="520">-I16640</f>
        <v>-2186927.7599999998</v>
      </c>
      <c r="K16640" t="s">
        <v>1875</v>
      </c>
      <c r="L16640" t="s">
        <v>879</v>
      </c>
      <c r="M16640" t="s">
        <v>888</v>
      </c>
      <c r="N16640" t="str">
        <f t="shared" si="519"/>
        <v>R, C</v>
      </c>
    </row>
    <row r="16641" spans="1:14" x14ac:dyDescent="0.25">
      <c r="A16641" t="s">
        <v>11</v>
      </c>
      <c r="B16641" t="s">
        <v>12</v>
      </c>
      <c r="C16641" s="2">
        <v>2026</v>
      </c>
      <c r="D16641" t="s">
        <v>1801</v>
      </c>
      <c r="E16641" t="s">
        <v>1070</v>
      </c>
      <c r="F16641" t="s">
        <v>14</v>
      </c>
      <c r="G16641" t="s">
        <v>19</v>
      </c>
      <c r="H16641" t="s">
        <v>1057</v>
      </c>
      <c r="I16641" s="12">
        <v>-20000</v>
      </c>
      <c r="J16641" s="12">
        <f t="shared" si="520"/>
        <v>20000</v>
      </c>
      <c r="K16641" t="s">
        <v>1875</v>
      </c>
      <c r="L16641" t="s">
        <v>879</v>
      </c>
      <c r="M16641" t="s">
        <v>888</v>
      </c>
      <c r="N16641" t="str">
        <f t="shared" si="519"/>
        <v>R, C</v>
      </c>
    </row>
    <row r="16642" spans="1:14" x14ac:dyDescent="0.25">
      <c r="A16642" t="s">
        <v>11</v>
      </c>
      <c r="B16642" t="s">
        <v>12</v>
      </c>
      <c r="C16642" s="2">
        <v>2026</v>
      </c>
      <c r="D16642" t="s">
        <v>1801</v>
      </c>
      <c r="E16642" t="s">
        <v>1066</v>
      </c>
      <c r="F16642" t="s">
        <v>24</v>
      </c>
      <c r="G16642" t="s">
        <v>27</v>
      </c>
      <c r="H16642" t="s">
        <v>236</v>
      </c>
      <c r="I16642" s="12">
        <v>0</v>
      </c>
      <c r="J16642" s="12">
        <f t="shared" si="520"/>
        <v>0</v>
      </c>
      <c r="K16642" t="s">
        <v>1875</v>
      </c>
      <c r="L16642" t="s">
        <v>879</v>
      </c>
      <c r="M16642" t="s">
        <v>888</v>
      </c>
      <c r="N16642" t="str">
        <f t="shared" si="519"/>
        <v>R, C</v>
      </c>
    </row>
    <row r="16643" spans="1:14" x14ac:dyDescent="0.25">
      <c r="A16643" t="s">
        <v>11</v>
      </c>
      <c r="B16643" t="s">
        <v>12</v>
      </c>
      <c r="C16643" s="2">
        <v>2026</v>
      </c>
      <c r="D16643" t="s">
        <v>1801</v>
      </c>
      <c r="E16643" t="s">
        <v>1158</v>
      </c>
      <c r="F16643" t="s">
        <v>24</v>
      </c>
      <c r="G16643" t="s">
        <v>27</v>
      </c>
      <c r="H16643" t="s">
        <v>341</v>
      </c>
      <c r="I16643" s="12">
        <v>0</v>
      </c>
      <c r="J16643" s="12">
        <f t="shared" si="520"/>
        <v>0</v>
      </c>
      <c r="K16643" t="s">
        <v>1875</v>
      </c>
      <c r="N16643" t="str">
        <f t="shared" ref="N16643:N16706" si="521">L16643&amp;", "&amp;M16643</f>
        <v xml:space="preserve">, </v>
      </c>
    </row>
    <row r="16644" spans="1:14" x14ac:dyDescent="0.25">
      <c r="A16644" t="s">
        <v>11</v>
      </c>
      <c r="B16644" t="s">
        <v>12</v>
      </c>
      <c r="C16644" s="2">
        <v>2026</v>
      </c>
      <c r="D16644" t="s">
        <v>1801</v>
      </c>
      <c r="E16644" t="s">
        <v>1158</v>
      </c>
      <c r="F16644" t="s">
        <v>24</v>
      </c>
      <c r="G16644" t="s">
        <v>27</v>
      </c>
      <c r="H16644" t="s">
        <v>42</v>
      </c>
      <c r="I16644" s="12">
        <v>0.01</v>
      </c>
      <c r="J16644" s="12">
        <f t="shared" si="520"/>
        <v>-0.01</v>
      </c>
      <c r="K16644" t="s">
        <v>1875</v>
      </c>
      <c r="L16644" t="s">
        <v>879</v>
      </c>
      <c r="M16644" t="s">
        <v>888</v>
      </c>
      <c r="N16644" t="str">
        <f t="shared" si="521"/>
        <v>R, C</v>
      </c>
    </row>
    <row r="16645" spans="1:14" x14ac:dyDescent="0.25">
      <c r="A16645" t="s">
        <v>11</v>
      </c>
      <c r="B16645" t="s">
        <v>12</v>
      </c>
      <c r="C16645" s="2">
        <v>2026</v>
      </c>
      <c r="D16645" t="s">
        <v>1801</v>
      </c>
      <c r="E16645" t="s">
        <v>1332</v>
      </c>
      <c r="F16645" t="s">
        <v>22</v>
      </c>
      <c r="G16645" t="s">
        <v>19</v>
      </c>
      <c r="H16645" t="s">
        <v>1236</v>
      </c>
      <c r="I16645" s="12">
        <v>-4458800</v>
      </c>
      <c r="J16645" s="12">
        <f t="shared" si="520"/>
        <v>4458800</v>
      </c>
      <c r="K16645" t="s">
        <v>1875</v>
      </c>
      <c r="L16645" t="s">
        <v>878</v>
      </c>
      <c r="M16645" t="s">
        <v>886</v>
      </c>
      <c r="N16645" t="str">
        <f t="shared" si="521"/>
        <v>E, B</v>
      </c>
    </row>
    <row r="16646" spans="1:14" x14ac:dyDescent="0.25">
      <c r="A16646" t="s">
        <v>11</v>
      </c>
      <c r="B16646" t="s">
        <v>12</v>
      </c>
      <c r="C16646" s="2">
        <v>2026</v>
      </c>
      <c r="D16646" t="s">
        <v>1801</v>
      </c>
      <c r="E16646" t="s">
        <v>1193</v>
      </c>
      <c r="F16646" t="s">
        <v>16</v>
      </c>
      <c r="G16646" t="s">
        <v>19</v>
      </c>
      <c r="H16646" t="s">
        <v>1172</v>
      </c>
      <c r="I16646" s="12">
        <v>-12472928.32</v>
      </c>
      <c r="J16646" s="12">
        <f t="shared" si="520"/>
        <v>12472928.32</v>
      </c>
      <c r="K16646" t="s">
        <v>1875</v>
      </c>
      <c r="L16646" t="s">
        <v>878</v>
      </c>
      <c r="M16646" t="s">
        <v>889</v>
      </c>
      <c r="N16646" t="str">
        <f t="shared" si="521"/>
        <v>E, S</v>
      </c>
    </row>
    <row r="16647" spans="1:14" x14ac:dyDescent="0.25">
      <c r="A16647" t="s">
        <v>11</v>
      </c>
      <c r="B16647" t="s">
        <v>12</v>
      </c>
      <c r="C16647" s="2">
        <v>2026</v>
      </c>
      <c r="D16647" t="s">
        <v>1801</v>
      </c>
      <c r="E16647" t="s">
        <v>1047</v>
      </c>
      <c r="F16647" t="s">
        <v>24</v>
      </c>
      <c r="G16647" t="s">
        <v>27</v>
      </c>
      <c r="H16647" t="s">
        <v>449</v>
      </c>
      <c r="I16647" s="12">
        <v>0</v>
      </c>
      <c r="J16647" s="12">
        <f t="shared" si="520"/>
        <v>0</v>
      </c>
      <c r="K16647" t="s">
        <v>1875</v>
      </c>
      <c r="L16647" t="s">
        <v>879</v>
      </c>
      <c r="M16647" t="s">
        <v>888</v>
      </c>
      <c r="N16647" t="str">
        <f t="shared" si="521"/>
        <v>R, C</v>
      </c>
    </row>
    <row r="16648" spans="1:14" x14ac:dyDescent="0.25">
      <c r="A16648" t="s">
        <v>11</v>
      </c>
      <c r="B16648" t="s">
        <v>12</v>
      </c>
      <c r="C16648" s="2">
        <v>2026</v>
      </c>
      <c r="D16648" t="s">
        <v>1801</v>
      </c>
      <c r="E16648" t="s">
        <v>1138</v>
      </c>
      <c r="F16648" t="s">
        <v>16</v>
      </c>
      <c r="G16648" t="s">
        <v>643</v>
      </c>
      <c r="H16648" t="s">
        <v>1321</v>
      </c>
      <c r="I16648" s="12">
        <v>0</v>
      </c>
      <c r="J16648" s="12">
        <f t="shared" si="520"/>
        <v>0</v>
      </c>
      <c r="K16648" t="s">
        <v>1875</v>
      </c>
      <c r="L16648" t="s">
        <v>879</v>
      </c>
      <c r="M16648" t="s">
        <v>888</v>
      </c>
      <c r="N16648" t="str">
        <f t="shared" si="521"/>
        <v>R, C</v>
      </c>
    </row>
    <row r="16649" spans="1:14" x14ac:dyDescent="0.25">
      <c r="A16649" t="s">
        <v>11</v>
      </c>
      <c r="B16649" t="s">
        <v>862</v>
      </c>
      <c r="C16649" s="2">
        <v>2026</v>
      </c>
      <c r="D16649" t="s">
        <v>1801</v>
      </c>
      <c r="E16649" t="s">
        <v>1161</v>
      </c>
      <c r="F16649" t="s">
        <v>14</v>
      </c>
      <c r="G16649" t="s">
        <v>19</v>
      </c>
      <c r="H16649" t="s">
        <v>1186</v>
      </c>
      <c r="I16649" s="12">
        <v>-1321</v>
      </c>
      <c r="J16649" s="12">
        <f t="shared" si="520"/>
        <v>1321</v>
      </c>
      <c r="K16649" t="s">
        <v>1875</v>
      </c>
      <c r="L16649" t="s">
        <v>879</v>
      </c>
      <c r="M16649" t="s">
        <v>887</v>
      </c>
      <c r="N16649" t="str">
        <f t="shared" si="521"/>
        <v>R, A</v>
      </c>
    </row>
    <row r="16650" spans="1:14" x14ac:dyDescent="0.25">
      <c r="A16650" t="s">
        <v>11</v>
      </c>
      <c r="B16650" t="s">
        <v>861</v>
      </c>
      <c r="C16650" s="2">
        <v>2026</v>
      </c>
      <c r="D16650" t="s">
        <v>1801</v>
      </c>
      <c r="E16650" t="s">
        <v>1064</v>
      </c>
      <c r="F16650" t="s">
        <v>21</v>
      </c>
      <c r="G16650" t="s">
        <v>19</v>
      </c>
      <c r="H16650" t="s">
        <v>1467</v>
      </c>
      <c r="I16650" s="12">
        <v>99112.02</v>
      </c>
      <c r="J16650" s="12">
        <f t="shared" si="520"/>
        <v>-99112.02</v>
      </c>
      <c r="K16650" t="s">
        <v>1875</v>
      </c>
      <c r="L16650" t="s">
        <v>879</v>
      </c>
      <c r="M16650" t="s">
        <v>887</v>
      </c>
      <c r="N16650" t="str">
        <f t="shared" si="521"/>
        <v>R, A</v>
      </c>
    </row>
    <row r="16651" spans="1:14" x14ac:dyDescent="0.25">
      <c r="A16651" t="s">
        <v>11</v>
      </c>
      <c r="B16651" t="s">
        <v>862</v>
      </c>
      <c r="C16651" s="2">
        <v>2026</v>
      </c>
      <c r="D16651" t="s">
        <v>1801</v>
      </c>
      <c r="E16651" t="s">
        <v>1053</v>
      </c>
      <c r="F16651" t="s">
        <v>14</v>
      </c>
      <c r="G16651" t="s">
        <v>173</v>
      </c>
      <c r="H16651" t="s">
        <v>1522</v>
      </c>
      <c r="I16651" s="12">
        <v>-6686.8</v>
      </c>
      <c r="J16651" s="12">
        <f t="shared" si="520"/>
        <v>6686.8</v>
      </c>
      <c r="K16651" t="s">
        <v>1875</v>
      </c>
      <c r="L16651" t="s">
        <v>878</v>
      </c>
      <c r="M16651" t="s">
        <v>887</v>
      </c>
      <c r="N16651" t="str">
        <f t="shared" si="521"/>
        <v>E, A</v>
      </c>
    </row>
    <row r="16652" spans="1:14" x14ac:dyDescent="0.25">
      <c r="A16652" t="s">
        <v>11</v>
      </c>
      <c r="B16652" t="s">
        <v>860</v>
      </c>
      <c r="C16652" s="2">
        <v>2026</v>
      </c>
      <c r="D16652" t="s">
        <v>1801</v>
      </c>
      <c r="E16652" t="s">
        <v>1113</v>
      </c>
      <c r="F16652" t="s">
        <v>14</v>
      </c>
      <c r="G16652" t="s">
        <v>19</v>
      </c>
      <c r="H16652" t="s">
        <v>1204</v>
      </c>
      <c r="I16652" s="12">
        <v>0</v>
      </c>
      <c r="J16652" s="12">
        <f t="shared" si="520"/>
        <v>0</v>
      </c>
      <c r="K16652" t="s">
        <v>1875</v>
      </c>
      <c r="L16652" t="s">
        <v>878</v>
      </c>
      <c r="M16652" t="s">
        <v>888</v>
      </c>
      <c r="N16652" t="str">
        <f t="shared" si="521"/>
        <v>E, C</v>
      </c>
    </row>
    <row r="16653" spans="1:14" x14ac:dyDescent="0.25">
      <c r="A16653" t="s">
        <v>11</v>
      </c>
      <c r="B16653" t="s">
        <v>860</v>
      </c>
      <c r="C16653" s="2">
        <v>2026</v>
      </c>
      <c r="D16653" t="s">
        <v>1801</v>
      </c>
      <c r="E16653" t="s">
        <v>1080</v>
      </c>
      <c r="F16653" t="s">
        <v>16</v>
      </c>
      <c r="G16653" t="s">
        <v>15</v>
      </c>
      <c r="H16653" t="s">
        <v>1619</v>
      </c>
      <c r="I16653" s="12">
        <v>988720.42</v>
      </c>
      <c r="J16653" s="12">
        <f t="shared" si="520"/>
        <v>-988720.42</v>
      </c>
      <c r="K16653" t="s">
        <v>1875</v>
      </c>
      <c r="L16653" t="s">
        <v>879</v>
      </c>
      <c r="M16653" t="s">
        <v>888</v>
      </c>
      <c r="N16653" t="str">
        <f t="shared" si="521"/>
        <v>R, C</v>
      </c>
    </row>
    <row r="16654" spans="1:14" x14ac:dyDescent="0.25">
      <c r="A16654" t="s">
        <v>11</v>
      </c>
      <c r="B16654" t="s">
        <v>861</v>
      </c>
      <c r="C16654" s="2">
        <v>2026</v>
      </c>
      <c r="D16654" t="s">
        <v>1801</v>
      </c>
      <c r="E16654" t="s">
        <v>1066</v>
      </c>
      <c r="F16654" t="s">
        <v>18</v>
      </c>
      <c r="G16654" t="s">
        <v>19</v>
      </c>
      <c r="H16654" t="s">
        <v>1337</v>
      </c>
      <c r="I16654" s="12">
        <v>2223238.19</v>
      </c>
      <c r="J16654" s="12">
        <f t="shared" si="520"/>
        <v>-2223238.19</v>
      </c>
      <c r="K16654" t="s">
        <v>1875</v>
      </c>
      <c r="L16654" t="s">
        <v>879</v>
      </c>
      <c r="M16654" t="s">
        <v>888</v>
      </c>
      <c r="N16654" t="str">
        <f t="shared" si="521"/>
        <v>R, C</v>
      </c>
    </row>
    <row r="16655" spans="1:14" x14ac:dyDescent="0.25">
      <c r="A16655" t="s">
        <v>11</v>
      </c>
      <c r="B16655" t="s">
        <v>860</v>
      </c>
      <c r="C16655" s="2">
        <v>2026</v>
      </c>
      <c r="D16655" t="s">
        <v>1680</v>
      </c>
      <c r="E16655" t="s">
        <v>1080</v>
      </c>
      <c r="F16655" t="s">
        <v>22</v>
      </c>
      <c r="G16655" t="s">
        <v>15</v>
      </c>
      <c r="H16655" t="s">
        <v>1230</v>
      </c>
      <c r="I16655" s="12">
        <v>0</v>
      </c>
      <c r="J16655" s="12">
        <f t="shared" si="520"/>
        <v>0</v>
      </c>
      <c r="K16655" t="s">
        <v>1875</v>
      </c>
      <c r="L16655" t="s">
        <v>879</v>
      </c>
      <c r="M16655" t="s">
        <v>888</v>
      </c>
      <c r="N16655" t="str">
        <f t="shared" si="521"/>
        <v>R, C</v>
      </c>
    </row>
    <row r="16656" spans="1:14" x14ac:dyDescent="0.25">
      <c r="A16656" t="s">
        <v>11</v>
      </c>
      <c r="B16656" t="s">
        <v>861</v>
      </c>
      <c r="C16656" s="2">
        <v>2026</v>
      </c>
      <c r="D16656" t="s">
        <v>1801</v>
      </c>
      <c r="E16656" t="s">
        <v>1047</v>
      </c>
      <c r="F16656" t="s">
        <v>24</v>
      </c>
      <c r="G16656" t="s">
        <v>27</v>
      </c>
      <c r="H16656" t="s">
        <v>45</v>
      </c>
      <c r="I16656" s="12">
        <v>339368.3</v>
      </c>
      <c r="J16656" s="12">
        <f t="shared" si="520"/>
        <v>-339368.3</v>
      </c>
      <c r="K16656" t="s">
        <v>1875</v>
      </c>
      <c r="L16656" t="s">
        <v>879</v>
      </c>
      <c r="M16656" t="s">
        <v>888</v>
      </c>
      <c r="N16656" t="str">
        <f t="shared" si="521"/>
        <v>R, C</v>
      </c>
    </row>
    <row r="16657" spans="1:14" x14ac:dyDescent="0.25">
      <c r="A16657" t="s">
        <v>11</v>
      </c>
      <c r="B16657" t="s">
        <v>861</v>
      </c>
      <c r="C16657" s="2">
        <v>2026</v>
      </c>
      <c r="D16657" t="s">
        <v>1801</v>
      </c>
      <c r="E16657" t="s">
        <v>1077</v>
      </c>
      <c r="F16657" t="s">
        <v>14</v>
      </c>
      <c r="G16657" t="s">
        <v>19</v>
      </c>
      <c r="H16657" t="s">
        <v>1229</v>
      </c>
      <c r="I16657" s="12">
        <v>9872.49</v>
      </c>
      <c r="J16657" s="12">
        <f t="shared" si="520"/>
        <v>-9872.49</v>
      </c>
      <c r="K16657" t="s">
        <v>1875</v>
      </c>
      <c r="L16657" t="s">
        <v>879</v>
      </c>
      <c r="M16657" t="s">
        <v>887</v>
      </c>
      <c r="N16657" t="str">
        <f t="shared" si="521"/>
        <v>R, A</v>
      </c>
    </row>
    <row r="16658" spans="1:14" x14ac:dyDescent="0.25">
      <c r="A16658" t="s">
        <v>11</v>
      </c>
      <c r="B16658" t="s">
        <v>12</v>
      </c>
      <c r="C16658" s="2">
        <v>2026</v>
      </c>
      <c r="D16658" t="s">
        <v>1680</v>
      </c>
      <c r="E16658" t="s">
        <v>1101</v>
      </c>
      <c r="F16658" t="s">
        <v>22</v>
      </c>
      <c r="G16658" t="s">
        <v>19</v>
      </c>
      <c r="H16658" t="s">
        <v>1162</v>
      </c>
      <c r="I16658" s="12">
        <v>-5758.48</v>
      </c>
      <c r="J16658" s="12">
        <f t="shared" si="520"/>
        <v>5758.48</v>
      </c>
      <c r="K16658" t="s">
        <v>1875</v>
      </c>
      <c r="L16658" t="s">
        <v>879</v>
      </c>
      <c r="M16658" t="s">
        <v>888</v>
      </c>
      <c r="N16658" t="str">
        <f t="shared" si="521"/>
        <v>R, C</v>
      </c>
    </row>
    <row r="16659" spans="1:14" x14ac:dyDescent="0.25">
      <c r="A16659" t="s">
        <v>11</v>
      </c>
      <c r="B16659" t="s">
        <v>12</v>
      </c>
      <c r="C16659" s="2">
        <v>2025</v>
      </c>
      <c r="D16659" t="s">
        <v>1801</v>
      </c>
      <c r="E16659" t="s">
        <v>1055</v>
      </c>
      <c r="F16659" t="s">
        <v>24</v>
      </c>
      <c r="G16659" t="s">
        <v>25</v>
      </c>
      <c r="H16659" t="s">
        <v>299</v>
      </c>
      <c r="I16659" s="12">
        <v>-619.1</v>
      </c>
      <c r="J16659" s="12">
        <f t="shared" si="520"/>
        <v>619.1</v>
      </c>
      <c r="K16659" t="s">
        <v>1875</v>
      </c>
      <c r="L16659" t="s">
        <v>879</v>
      </c>
      <c r="M16659" t="s">
        <v>888</v>
      </c>
      <c r="N16659" t="str">
        <f t="shared" si="521"/>
        <v>R, C</v>
      </c>
    </row>
    <row r="16660" spans="1:14" x14ac:dyDescent="0.25">
      <c r="A16660" t="s">
        <v>11</v>
      </c>
      <c r="B16660" t="s">
        <v>12</v>
      </c>
      <c r="C16660" s="2">
        <v>2025</v>
      </c>
      <c r="D16660" t="s">
        <v>1801</v>
      </c>
      <c r="E16660" t="s">
        <v>1398</v>
      </c>
      <c r="F16660" t="s">
        <v>40</v>
      </c>
      <c r="G16660" t="s">
        <v>19</v>
      </c>
      <c r="H16660" t="s">
        <v>1188</v>
      </c>
      <c r="I16660" s="12">
        <v>-38522</v>
      </c>
      <c r="J16660" s="12">
        <f t="shared" si="520"/>
        <v>38522</v>
      </c>
      <c r="K16660" t="s">
        <v>1875</v>
      </c>
      <c r="L16660" t="s">
        <v>878</v>
      </c>
      <c r="M16660" t="s">
        <v>888</v>
      </c>
      <c r="N16660" t="str">
        <f t="shared" si="521"/>
        <v>E, C</v>
      </c>
    </row>
    <row r="16661" spans="1:14" x14ac:dyDescent="0.25">
      <c r="A16661" t="s">
        <v>11</v>
      </c>
      <c r="B16661" t="s">
        <v>12</v>
      </c>
      <c r="C16661" s="2">
        <v>2026</v>
      </c>
      <c r="D16661" t="s">
        <v>1801</v>
      </c>
      <c r="E16661" t="s">
        <v>1080</v>
      </c>
      <c r="F16661" t="s">
        <v>22</v>
      </c>
      <c r="G16661" t="s">
        <v>1798</v>
      </c>
      <c r="H16661" t="s">
        <v>1624</v>
      </c>
      <c r="I16661" s="12">
        <v>0</v>
      </c>
      <c r="J16661" s="12">
        <f t="shared" si="520"/>
        <v>0</v>
      </c>
      <c r="K16661" t="s">
        <v>1875</v>
      </c>
      <c r="L16661" t="s">
        <v>878</v>
      </c>
      <c r="M16661" t="s">
        <v>887</v>
      </c>
      <c r="N16661" t="str">
        <f t="shared" si="521"/>
        <v>E, A</v>
      </c>
    </row>
    <row r="16662" spans="1:14" x14ac:dyDescent="0.25">
      <c r="A16662" t="s">
        <v>11</v>
      </c>
      <c r="B16662" t="s">
        <v>12</v>
      </c>
      <c r="C16662" s="2">
        <v>2026</v>
      </c>
      <c r="D16662" t="s">
        <v>1801</v>
      </c>
      <c r="E16662" t="s">
        <v>1398</v>
      </c>
      <c r="F16662" t="s">
        <v>14</v>
      </c>
      <c r="G16662" t="s">
        <v>19</v>
      </c>
      <c r="H16662" t="s">
        <v>1188</v>
      </c>
      <c r="I16662" s="12">
        <v>-10200</v>
      </c>
      <c r="J16662" s="12">
        <f t="shared" si="520"/>
        <v>10200</v>
      </c>
      <c r="K16662" t="s">
        <v>1875</v>
      </c>
      <c r="L16662" t="s">
        <v>878</v>
      </c>
      <c r="M16662" t="s">
        <v>888</v>
      </c>
      <c r="N16662" t="str">
        <f t="shared" si="521"/>
        <v>E, C</v>
      </c>
    </row>
    <row r="16663" spans="1:14" x14ac:dyDescent="0.25">
      <c r="A16663" t="s">
        <v>11</v>
      </c>
      <c r="B16663" t="s">
        <v>860</v>
      </c>
      <c r="C16663" s="2">
        <v>2026</v>
      </c>
      <c r="D16663" t="s">
        <v>1801</v>
      </c>
      <c r="E16663" t="s">
        <v>1064</v>
      </c>
      <c r="F16663" t="s">
        <v>14</v>
      </c>
      <c r="G16663" t="s">
        <v>19</v>
      </c>
      <c r="H16663" t="s">
        <v>1331</v>
      </c>
      <c r="I16663" s="12">
        <v>86094</v>
      </c>
      <c r="J16663" s="12">
        <f t="shared" si="520"/>
        <v>-86094</v>
      </c>
      <c r="K16663" t="s">
        <v>1875</v>
      </c>
      <c r="L16663" t="s">
        <v>878</v>
      </c>
      <c r="M16663" t="s">
        <v>887</v>
      </c>
      <c r="N16663" t="str">
        <f t="shared" si="521"/>
        <v>E, A</v>
      </c>
    </row>
    <row r="16664" spans="1:14" x14ac:dyDescent="0.25">
      <c r="A16664" t="s">
        <v>11</v>
      </c>
      <c r="B16664" t="s">
        <v>861</v>
      </c>
      <c r="C16664" s="2">
        <v>2026</v>
      </c>
      <c r="D16664" t="s">
        <v>1801</v>
      </c>
      <c r="E16664" t="s">
        <v>1066</v>
      </c>
      <c r="F16664" t="s">
        <v>22</v>
      </c>
      <c r="G16664" t="s">
        <v>19</v>
      </c>
      <c r="H16664" t="s">
        <v>1349</v>
      </c>
      <c r="I16664" s="12">
        <v>50000</v>
      </c>
      <c r="J16664" s="12">
        <f t="shared" si="520"/>
        <v>-50000</v>
      </c>
      <c r="K16664" t="s">
        <v>1875</v>
      </c>
      <c r="L16664" t="s">
        <v>878</v>
      </c>
      <c r="M16664" t="s">
        <v>886</v>
      </c>
      <c r="N16664" t="str">
        <f t="shared" si="521"/>
        <v>E, B</v>
      </c>
    </row>
    <row r="16665" spans="1:14" x14ac:dyDescent="0.25">
      <c r="A16665" t="s">
        <v>11</v>
      </c>
      <c r="B16665" t="s">
        <v>861</v>
      </c>
      <c r="C16665" s="2">
        <v>2026</v>
      </c>
      <c r="D16665" t="s">
        <v>1801</v>
      </c>
      <c r="E16665" t="s">
        <v>1161</v>
      </c>
      <c r="F16665" t="s">
        <v>20</v>
      </c>
      <c r="G16665" t="s">
        <v>176</v>
      </c>
      <c r="H16665" t="s">
        <v>1549</v>
      </c>
      <c r="I16665" s="12">
        <v>11359.7</v>
      </c>
      <c r="J16665" s="12">
        <f t="shared" si="520"/>
        <v>-11359.7</v>
      </c>
      <c r="K16665" t="s">
        <v>1875</v>
      </c>
      <c r="L16665" t="s">
        <v>878</v>
      </c>
      <c r="M16665" t="s">
        <v>887</v>
      </c>
      <c r="N16665" t="str">
        <f t="shared" si="521"/>
        <v>E, A</v>
      </c>
    </row>
    <row r="16666" spans="1:14" x14ac:dyDescent="0.25">
      <c r="A16666" t="s">
        <v>11</v>
      </c>
      <c r="B16666" t="s">
        <v>860</v>
      </c>
      <c r="C16666" s="2">
        <v>2026</v>
      </c>
      <c r="D16666" t="s">
        <v>968</v>
      </c>
      <c r="E16666" t="s">
        <v>1113</v>
      </c>
      <c r="F16666" t="s">
        <v>22</v>
      </c>
      <c r="G16666" t="s">
        <v>19</v>
      </c>
      <c r="H16666" t="s">
        <v>1114</v>
      </c>
      <c r="I16666" s="12">
        <v>6000</v>
      </c>
      <c r="J16666" s="12">
        <f t="shared" si="520"/>
        <v>-6000</v>
      </c>
      <c r="K16666" t="s">
        <v>1875</v>
      </c>
      <c r="L16666" t="s">
        <v>879</v>
      </c>
      <c r="M16666" t="s">
        <v>886</v>
      </c>
      <c r="N16666" t="str">
        <f t="shared" si="521"/>
        <v>R, B</v>
      </c>
    </row>
    <row r="16667" spans="1:14" x14ac:dyDescent="0.25">
      <c r="A16667" t="s">
        <v>11</v>
      </c>
      <c r="B16667" t="s">
        <v>12</v>
      </c>
      <c r="C16667" s="2">
        <v>2026</v>
      </c>
      <c r="D16667" t="s">
        <v>1801</v>
      </c>
      <c r="E16667" t="s">
        <v>1080</v>
      </c>
      <c r="F16667" t="s">
        <v>22</v>
      </c>
      <c r="G16667" t="s">
        <v>15</v>
      </c>
      <c r="H16667" t="s">
        <v>1214</v>
      </c>
      <c r="I16667" s="12">
        <v>-2112000</v>
      </c>
      <c r="J16667" s="12">
        <f t="shared" si="520"/>
        <v>2112000</v>
      </c>
      <c r="K16667" t="s">
        <v>1875</v>
      </c>
      <c r="L16667" t="s">
        <v>878</v>
      </c>
      <c r="M16667" t="s">
        <v>887</v>
      </c>
      <c r="N16667" t="str">
        <f t="shared" si="521"/>
        <v>E, A</v>
      </c>
    </row>
    <row r="16668" spans="1:14" x14ac:dyDescent="0.25">
      <c r="A16668" t="s">
        <v>11</v>
      </c>
      <c r="B16668" t="s">
        <v>860</v>
      </c>
      <c r="C16668" s="2">
        <v>2027</v>
      </c>
      <c r="D16668" t="s">
        <v>1680</v>
      </c>
      <c r="E16668" t="s">
        <v>1235</v>
      </c>
      <c r="F16668" t="s">
        <v>14</v>
      </c>
      <c r="G16668" t="s">
        <v>19</v>
      </c>
      <c r="H16668" t="s">
        <v>1056</v>
      </c>
      <c r="I16668" s="12">
        <v>0</v>
      </c>
      <c r="J16668" s="12">
        <f t="shared" si="520"/>
        <v>0</v>
      </c>
      <c r="K16668" t="s">
        <v>1875</v>
      </c>
      <c r="L16668" t="s">
        <v>879</v>
      </c>
      <c r="M16668" t="s">
        <v>888</v>
      </c>
      <c r="N16668" t="str">
        <f t="shared" si="521"/>
        <v>R, C</v>
      </c>
    </row>
    <row r="16669" spans="1:14" x14ac:dyDescent="0.25">
      <c r="A16669" t="s">
        <v>11</v>
      </c>
      <c r="B16669" t="s">
        <v>860</v>
      </c>
      <c r="C16669" s="2">
        <v>2027</v>
      </c>
      <c r="D16669" t="s">
        <v>1801</v>
      </c>
      <c r="E16669" t="s">
        <v>1064</v>
      </c>
      <c r="F16669" t="s">
        <v>14</v>
      </c>
      <c r="G16669" t="s">
        <v>19</v>
      </c>
      <c r="H16669" t="s">
        <v>1053</v>
      </c>
      <c r="I16669" s="12">
        <v>553397.5</v>
      </c>
      <c r="J16669" s="12">
        <f t="shared" si="520"/>
        <v>-553397.5</v>
      </c>
      <c r="K16669" t="s">
        <v>1875</v>
      </c>
      <c r="L16669" t="s">
        <v>878</v>
      </c>
      <c r="M16669" t="s">
        <v>887</v>
      </c>
      <c r="N16669" t="str">
        <f t="shared" si="521"/>
        <v>E, A</v>
      </c>
    </row>
    <row r="16670" spans="1:14" x14ac:dyDescent="0.25">
      <c r="A16670" t="s">
        <v>11</v>
      </c>
      <c r="B16670" t="s">
        <v>861</v>
      </c>
      <c r="C16670" s="2">
        <v>2026</v>
      </c>
      <c r="D16670" t="s">
        <v>1801</v>
      </c>
      <c r="E16670" t="s">
        <v>1258</v>
      </c>
      <c r="F16670" t="s">
        <v>22</v>
      </c>
      <c r="G16670" t="s">
        <v>1798</v>
      </c>
      <c r="H16670" t="s">
        <v>1155</v>
      </c>
      <c r="I16670" s="12">
        <v>98046158.909999996</v>
      </c>
      <c r="J16670" s="12">
        <f t="shared" si="520"/>
        <v>-98046158.909999996</v>
      </c>
      <c r="K16670" t="s">
        <v>1875</v>
      </c>
      <c r="L16670" t="s">
        <v>878</v>
      </c>
      <c r="M16670" t="s">
        <v>887</v>
      </c>
      <c r="N16670" t="str">
        <f t="shared" si="521"/>
        <v>E, A</v>
      </c>
    </row>
    <row r="16671" spans="1:14" x14ac:dyDescent="0.25">
      <c r="A16671" t="s">
        <v>11</v>
      </c>
      <c r="B16671" t="s">
        <v>12</v>
      </c>
      <c r="C16671" s="2">
        <v>2026</v>
      </c>
      <c r="D16671" t="s">
        <v>1801</v>
      </c>
      <c r="E16671" t="s">
        <v>1161</v>
      </c>
      <c r="F16671" t="s">
        <v>18</v>
      </c>
      <c r="G16671" t="s">
        <v>19</v>
      </c>
      <c r="H16671" t="s">
        <v>1133</v>
      </c>
      <c r="I16671" s="12">
        <v>0</v>
      </c>
      <c r="J16671" s="12">
        <f t="shared" si="520"/>
        <v>0</v>
      </c>
      <c r="K16671" t="s">
        <v>1875</v>
      </c>
      <c r="L16671" t="s">
        <v>879</v>
      </c>
      <c r="M16671" t="s">
        <v>888</v>
      </c>
      <c r="N16671" t="str">
        <f t="shared" si="521"/>
        <v>R, C</v>
      </c>
    </row>
    <row r="16672" spans="1:14" x14ac:dyDescent="0.25">
      <c r="A16672" t="s">
        <v>11</v>
      </c>
      <c r="B16672" t="s">
        <v>12</v>
      </c>
      <c r="C16672" s="2">
        <v>2026</v>
      </c>
      <c r="D16672" t="s">
        <v>1801</v>
      </c>
      <c r="E16672" t="s">
        <v>1066</v>
      </c>
      <c r="F16672" t="s">
        <v>14</v>
      </c>
      <c r="G16672" t="s">
        <v>175</v>
      </c>
      <c r="H16672" t="s">
        <v>1282</v>
      </c>
      <c r="I16672" s="12">
        <v>-4500</v>
      </c>
      <c r="J16672" s="12">
        <f t="shared" si="520"/>
        <v>4500</v>
      </c>
      <c r="K16672" t="s">
        <v>1875</v>
      </c>
      <c r="L16672" t="s">
        <v>878</v>
      </c>
      <c r="M16672" t="s">
        <v>887</v>
      </c>
      <c r="N16672" t="str">
        <f t="shared" si="521"/>
        <v>E, A</v>
      </c>
    </row>
    <row r="16673" spans="1:14" x14ac:dyDescent="0.25">
      <c r="A16673" t="s">
        <v>11</v>
      </c>
      <c r="B16673" t="s">
        <v>12</v>
      </c>
      <c r="C16673" s="2">
        <v>2026</v>
      </c>
      <c r="D16673" t="s">
        <v>1801</v>
      </c>
      <c r="E16673" t="s">
        <v>1238</v>
      </c>
      <c r="F16673" t="s">
        <v>21</v>
      </c>
      <c r="G16673" t="s">
        <v>397</v>
      </c>
      <c r="H16673" t="s">
        <v>1239</v>
      </c>
      <c r="I16673" s="12">
        <v>-160200</v>
      </c>
      <c r="J16673" s="12">
        <f t="shared" si="520"/>
        <v>160200</v>
      </c>
      <c r="K16673" t="s">
        <v>1875</v>
      </c>
      <c r="L16673" t="s">
        <v>879</v>
      </c>
      <c r="M16673" t="s">
        <v>887</v>
      </c>
      <c r="N16673" t="str">
        <f t="shared" si="521"/>
        <v>R, A</v>
      </c>
    </row>
    <row r="16674" spans="1:14" x14ac:dyDescent="0.25">
      <c r="A16674" t="s">
        <v>11</v>
      </c>
      <c r="B16674" t="s">
        <v>12</v>
      </c>
      <c r="C16674" s="2">
        <v>2026</v>
      </c>
      <c r="D16674" t="s">
        <v>1801</v>
      </c>
      <c r="E16674" t="s">
        <v>1058</v>
      </c>
      <c r="F16674" t="s">
        <v>24</v>
      </c>
      <c r="G16674" t="s">
        <v>25</v>
      </c>
      <c r="H16674" t="s">
        <v>68</v>
      </c>
      <c r="I16674" s="12">
        <v>-162000</v>
      </c>
      <c r="J16674" s="12">
        <f t="shared" si="520"/>
        <v>162000</v>
      </c>
      <c r="K16674" t="s">
        <v>1875</v>
      </c>
      <c r="L16674" t="s">
        <v>879</v>
      </c>
      <c r="M16674" t="s">
        <v>888</v>
      </c>
      <c r="N16674" t="str">
        <f t="shared" si="521"/>
        <v>R, C</v>
      </c>
    </row>
    <row r="16675" spans="1:14" x14ac:dyDescent="0.25">
      <c r="A16675" t="s">
        <v>11</v>
      </c>
      <c r="B16675" t="s">
        <v>12</v>
      </c>
      <c r="C16675" s="2">
        <v>2026</v>
      </c>
      <c r="D16675" t="s">
        <v>1801</v>
      </c>
      <c r="E16675" t="s">
        <v>1058</v>
      </c>
      <c r="F16675" t="s">
        <v>21</v>
      </c>
      <c r="G16675" t="s">
        <v>19</v>
      </c>
      <c r="H16675" t="s">
        <v>1178</v>
      </c>
      <c r="I16675" s="12">
        <v>-1508106.21</v>
      </c>
      <c r="J16675" s="12">
        <f t="shared" si="520"/>
        <v>1508106.21</v>
      </c>
      <c r="K16675" t="s">
        <v>1875</v>
      </c>
      <c r="L16675" t="s">
        <v>878</v>
      </c>
      <c r="M16675" t="s">
        <v>887</v>
      </c>
      <c r="N16675" t="str">
        <f t="shared" si="521"/>
        <v>E, A</v>
      </c>
    </row>
    <row r="16676" spans="1:14" x14ac:dyDescent="0.25">
      <c r="A16676" t="s">
        <v>11</v>
      </c>
      <c r="B16676" t="s">
        <v>12</v>
      </c>
      <c r="C16676" s="2">
        <v>2026</v>
      </c>
      <c r="D16676" t="s">
        <v>1801</v>
      </c>
      <c r="E16676" t="s">
        <v>1047</v>
      </c>
      <c r="F16676" t="s">
        <v>14</v>
      </c>
      <c r="G16676" t="s">
        <v>19</v>
      </c>
      <c r="H16676" t="s">
        <v>1048</v>
      </c>
      <c r="I16676" s="12">
        <v>-980636600</v>
      </c>
      <c r="J16676" s="12">
        <f t="shared" si="520"/>
        <v>980636600</v>
      </c>
      <c r="K16676" t="s">
        <v>1875</v>
      </c>
      <c r="L16676" t="s">
        <v>879</v>
      </c>
      <c r="M16676" t="s">
        <v>888</v>
      </c>
      <c r="N16676" t="str">
        <f t="shared" si="521"/>
        <v>R, C</v>
      </c>
    </row>
    <row r="16677" spans="1:14" x14ac:dyDescent="0.25">
      <c r="A16677" t="s">
        <v>11</v>
      </c>
      <c r="B16677" t="s">
        <v>12</v>
      </c>
      <c r="C16677" s="2">
        <v>2026</v>
      </c>
      <c r="D16677" t="s">
        <v>1801</v>
      </c>
      <c r="E16677" t="s">
        <v>1092</v>
      </c>
      <c r="F16677" t="s">
        <v>14</v>
      </c>
      <c r="G16677" t="s">
        <v>19</v>
      </c>
      <c r="H16677" t="s">
        <v>1248</v>
      </c>
      <c r="I16677" s="12">
        <v>-29698375.41</v>
      </c>
      <c r="J16677" s="12">
        <f t="shared" si="520"/>
        <v>29698375.41</v>
      </c>
      <c r="K16677" t="s">
        <v>1875</v>
      </c>
      <c r="L16677" t="s">
        <v>879</v>
      </c>
      <c r="M16677" t="s">
        <v>887</v>
      </c>
      <c r="N16677" t="str">
        <f t="shared" si="521"/>
        <v>R, A</v>
      </c>
    </row>
    <row r="16678" spans="1:14" x14ac:dyDescent="0.25">
      <c r="A16678" t="s">
        <v>11</v>
      </c>
      <c r="B16678" t="s">
        <v>862</v>
      </c>
      <c r="C16678" s="2">
        <v>2026</v>
      </c>
      <c r="D16678" t="s">
        <v>1801</v>
      </c>
      <c r="E16678" t="s">
        <v>1051</v>
      </c>
      <c r="F16678" t="s">
        <v>14</v>
      </c>
      <c r="G16678" t="s">
        <v>19</v>
      </c>
      <c r="H16678" t="s">
        <v>1475</v>
      </c>
      <c r="I16678" s="12">
        <v>-1533588.02</v>
      </c>
      <c r="J16678" s="12">
        <f t="shared" si="520"/>
        <v>1533588.02</v>
      </c>
      <c r="K16678" t="s">
        <v>1875</v>
      </c>
      <c r="L16678" t="s">
        <v>879</v>
      </c>
      <c r="M16678" t="s">
        <v>887</v>
      </c>
      <c r="N16678" t="str">
        <f t="shared" si="521"/>
        <v>R, A</v>
      </c>
    </row>
    <row r="16679" spans="1:14" x14ac:dyDescent="0.25">
      <c r="A16679" t="s">
        <v>11</v>
      </c>
      <c r="B16679" t="s">
        <v>861</v>
      </c>
      <c r="C16679" s="2">
        <v>2026</v>
      </c>
      <c r="D16679" t="s">
        <v>1801</v>
      </c>
      <c r="E16679" t="s">
        <v>1070</v>
      </c>
      <c r="F16679" t="s">
        <v>22</v>
      </c>
      <c r="G16679" t="s">
        <v>19</v>
      </c>
      <c r="H16679" t="s">
        <v>1266</v>
      </c>
      <c r="I16679" s="12">
        <v>573625.36</v>
      </c>
      <c r="J16679" s="12">
        <f t="shared" si="520"/>
        <v>-573625.36</v>
      </c>
      <c r="K16679" t="s">
        <v>1875</v>
      </c>
      <c r="L16679" t="s">
        <v>879</v>
      </c>
      <c r="M16679" t="s">
        <v>888</v>
      </c>
      <c r="N16679" t="str">
        <f t="shared" si="521"/>
        <v>R, C</v>
      </c>
    </row>
    <row r="16680" spans="1:14" x14ac:dyDescent="0.25">
      <c r="A16680" t="s">
        <v>11</v>
      </c>
      <c r="B16680" t="s">
        <v>860</v>
      </c>
      <c r="C16680" s="2">
        <v>2026</v>
      </c>
      <c r="D16680" t="s">
        <v>1801</v>
      </c>
      <c r="E16680" t="s">
        <v>1058</v>
      </c>
      <c r="F16680" t="s">
        <v>14</v>
      </c>
      <c r="G16680" t="s">
        <v>19</v>
      </c>
      <c r="H16680" t="s">
        <v>1186</v>
      </c>
      <c r="I16680" s="12">
        <v>13733.87</v>
      </c>
      <c r="J16680" s="12">
        <f t="shared" si="520"/>
        <v>-13733.87</v>
      </c>
      <c r="K16680" t="s">
        <v>1875</v>
      </c>
      <c r="L16680" t="s">
        <v>879</v>
      </c>
      <c r="M16680" t="s">
        <v>888</v>
      </c>
      <c r="N16680" t="str">
        <f t="shared" si="521"/>
        <v>R, C</v>
      </c>
    </row>
    <row r="16681" spans="1:14" x14ac:dyDescent="0.25">
      <c r="A16681" t="s">
        <v>11</v>
      </c>
      <c r="B16681" t="s">
        <v>12</v>
      </c>
      <c r="C16681" s="2">
        <v>2026</v>
      </c>
      <c r="D16681" t="s">
        <v>1680</v>
      </c>
      <c r="E16681" t="s">
        <v>1080</v>
      </c>
      <c r="F16681" t="s">
        <v>14</v>
      </c>
      <c r="G16681" t="s">
        <v>15</v>
      </c>
      <c r="H16681" t="s">
        <v>1164</v>
      </c>
      <c r="I16681" s="12">
        <v>0</v>
      </c>
      <c r="J16681" s="12">
        <f t="shared" si="520"/>
        <v>0</v>
      </c>
      <c r="K16681" t="s">
        <v>1875</v>
      </c>
      <c r="L16681" t="s">
        <v>879</v>
      </c>
      <c r="M16681" t="s">
        <v>888</v>
      </c>
      <c r="N16681" t="str">
        <f t="shared" si="521"/>
        <v>R, C</v>
      </c>
    </row>
    <row r="16682" spans="1:14" x14ac:dyDescent="0.25">
      <c r="A16682" t="s">
        <v>11</v>
      </c>
      <c r="B16682" t="s">
        <v>861</v>
      </c>
      <c r="C16682" s="2">
        <v>2026</v>
      </c>
      <c r="D16682" t="s">
        <v>1801</v>
      </c>
      <c r="E16682" t="s">
        <v>1062</v>
      </c>
      <c r="F16682" t="s">
        <v>18</v>
      </c>
      <c r="G16682" t="s">
        <v>19</v>
      </c>
      <c r="H16682" t="s">
        <v>1376</v>
      </c>
      <c r="I16682" s="12">
        <v>427998.37</v>
      </c>
      <c r="J16682" s="12">
        <f t="shared" si="520"/>
        <v>-427998.37</v>
      </c>
      <c r="K16682" t="s">
        <v>1875</v>
      </c>
      <c r="L16682" t="s">
        <v>879</v>
      </c>
      <c r="M16682" t="s">
        <v>888</v>
      </c>
      <c r="N16682" t="str">
        <f t="shared" si="521"/>
        <v>R, C</v>
      </c>
    </row>
    <row r="16683" spans="1:14" x14ac:dyDescent="0.25">
      <c r="A16683" t="s">
        <v>11</v>
      </c>
      <c r="B16683" t="s">
        <v>861</v>
      </c>
      <c r="C16683" s="2">
        <v>2026</v>
      </c>
      <c r="D16683" t="s">
        <v>1801</v>
      </c>
      <c r="E16683" t="s">
        <v>1058</v>
      </c>
      <c r="F16683" t="s">
        <v>18</v>
      </c>
      <c r="G16683" t="s">
        <v>19</v>
      </c>
      <c r="H16683" t="s">
        <v>1151</v>
      </c>
      <c r="I16683" s="12">
        <v>4709005.87</v>
      </c>
      <c r="J16683" s="12">
        <f t="shared" si="520"/>
        <v>-4709005.87</v>
      </c>
      <c r="K16683" t="s">
        <v>1875</v>
      </c>
      <c r="L16683" t="s">
        <v>879</v>
      </c>
      <c r="M16683" t="s">
        <v>887</v>
      </c>
      <c r="N16683" t="str">
        <f t="shared" si="521"/>
        <v>R, A</v>
      </c>
    </row>
    <row r="16684" spans="1:14" x14ac:dyDescent="0.25">
      <c r="A16684" t="s">
        <v>11</v>
      </c>
      <c r="B16684" t="s">
        <v>860</v>
      </c>
      <c r="C16684" s="2">
        <v>2026</v>
      </c>
      <c r="D16684" t="s">
        <v>1745</v>
      </c>
      <c r="E16684" t="s">
        <v>1101</v>
      </c>
      <c r="F16684" t="s">
        <v>14</v>
      </c>
      <c r="G16684" t="s">
        <v>397</v>
      </c>
      <c r="H16684" t="s">
        <v>1239</v>
      </c>
      <c r="I16684" s="12">
        <v>0</v>
      </c>
      <c r="J16684" s="12">
        <f t="shared" si="520"/>
        <v>0</v>
      </c>
      <c r="K16684" t="s">
        <v>1875</v>
      </c>
      <c r="L16684" t="s">
        <v>879</v>
      </c>
      <c r="M16684" t="s">
        <v>887</v>
      </c>
      <c r="N16684" t="str">
        <f t="shared" si="521"/>
        <v>R, A</v>
      </c>
    </row>
    <row r="16685" spans="1:14" x14ac:dyDescent="0.25">
      <c r="A16685" t="s">
        <v>11</v>
      </c>
      <c r="B16685" t="s">
        <v>12</v>
      </c>
      <c r="C16685" s="2">
        <v>2026</v>
      </c>
      <c r="D16685" t="s">
        <v>1745</v>
      </c>
      <c r="E16685" t="s">
        <v>1062</v>
      </c>
      <c r="F16685" t="s">
        <v>22</v>
      </c>
      <c r="G16685" t="s">
        <v>19</v>
      </c>
      <c r="H16685" t="s">
        <v>1117</v>
      </c>
      <c r="I16685" s="12">
        <v>-152520.1</v>
      </c>
      <c r="J16685" s="12">
        <f t="shared" si="520"/>
        <v>152520.1</v>
      </c>
      <c r="K16685" t="s">
        <v>1875</v>
      </c>
      <c r="L16685" t="s">
        <v>878</v>
      </c>
      <c r="M16685" t="s">
        <v>887</v>
      </c>
      <c r="N16685" t="str">
        <f t="shared" si="521"/>
        <v>E, A</v>
      </c>
    </row>
    <row r="16686" spans="1:14" x14ac:dyDescent="0.25">
      <c r="A16686" t="s">
        <v>11</v>
      </c>
      <c r="B16686" t="s">
        <v>861</v>
      </c>
      <c r="C16686" s="2">
        <v>2026</v>
      </c>
      <c r="D16686" t="s">
        <v>1745</v>
      </c>
      <c r="E16686" t="s">
        <v>1051</v>
      </c>
      <c r="F16686" t="s">
        <v>14</v>
      </c>
      <c r="G16686" t="s">
        <v>19</v>
      </c>
      <c r="H16686" t="s">
        <v>1441</v>
      </c>
      <c r="I16686" s="12">
        <v>92250</v>
      </c>
      <c r="J16686" s="12">
        <f t="shared" si="520"/>
        <v>-92250</v>
      </c>
      <c r="K16686" t="s">
        <v>1875</v>
      </c>
      <c r="L16686" t="s">
        <v>879</v>
      </c>
      <c r="M16686" t="s">
        <v>888</v>
      </c>
      <c r="N16686" t="str">
        <f t="shared" si="521"/>
        <v>R, C</v>
      </c>
    </row>
    <row r="16687" spans="1:14" x14ac:dyDescent="0.25">
      <c r="A16687" t="s">
        <v>11</v>
      </c>
      <c r="B16687" t="s">
        <v>861</v>
      </c>
      <c r="C16687" s="2">
        <v>2026</v>
      </c>
      <c r="D16687" t="s">
        <v>1745</v>
      </c>
      <c r="E16687" t="s">
        <v>1058</v>
      </c>
      <c r="F16687" t="s">
        <v>16</v>
      </c>
      <c r="G16687" t="s">
        <v>19</v>
      </c>
      <c r="H16687" t="s">
        <v>1120</v>
      </c>
      <c r="I16687" s="12">
        <v>313285.38</v>
      </c>
      <c r="J16687" s="12">
        <f t="shared" si="520"/>
        <v>-313285.38</v>
      </c>
      <c r="K16687" t="s">
        <v>1875</v>
      </c>
      <c r="L16687" t="s">
        <v>879</v>
      </c>
      <c r="M16687" t="s">
        <v>888</v>
      </c>
      <c r="N16687" t="str">
        <f t="shared" si="521"/>
        <v>R, C</v>
      </c>
    </row>
    <row r="16688" spans="1:14" x14ac:dyDescent="0.25">
      <c r="A16688" t="s">
        <v>11</v>
      </c>
      <c r="B16688" t="s">
        <v>861</v>
      </c>
      <c r="C16688" s="2">
        <v>2026</v>
      </c>
      <c r="D16688" t="s">
        <v>1801</v>
      </c>
      <c r="E16688" t="s">
        <v>1066</v>
      </c>
      <c r="F16688" t="s">
        <v>18</v>
      </c>
      <c r="G16688" t="s">
        <v>173</v>
      </c>
      <c r="H16688" t="s">
        <v>1127</v>
      </c>
      <c r="I16688" s="12">
        <v>150100</v>
      </c>
      <c r="J16688" s="12">
        <f t="shared" si="520"/>
        <v>-150100</v>
      </c>
      <c r="K16688" t="s">
        <v>1875</v>
      </c>
      <c r="L16688" t="s">
        <v>879</v>
      </c>
      <c r="M16688" t="s">
        <v>888</v>
      </c>
      <c r="N16688" t="str">
        <f t="shared" si="521"/>
        <v>R, C</v>
      </c>
    </row>
    <row r="16689" spans="1:14" x14ac:dyDescent="0.25">
      <c r="A16689" t="s">
        <v>11</v>
      </c>
      <c r="B16689" t="s">
        <v>12</v>
      </c>
      <c r="C16689" s="2">
        <v>2026</v>
      </c>
      <c r="D16689" t="s">
        <v>1801</v>
      </c>
      <c r="E16689" t="s">
        <v>1066</v>
      </c>
      <c r="F16689" t="s">
        <v>14</v>
      </c>
      <c r="G16689" t="s">
        <v>173</v>
      </c>
      <c r="H16689" t="s">
        <v>1356</v>
      </c>
      <c r="I16689" s="12">
        <v>0</v>
      </c>
      <c r="J16689" s="12">
        <f t="shared" si="520"/>
        <v>0</v>
      </c>
      <c r="K16689" t="s">
        <v>1875</v>
      </c>
      <c r="L16689" t="s">
        <v>879</v>
      </c>
      <c r="M16689" t="s">
        <v>888</v>
      </c>
      <c r="N16689" t="str">
        <f t="shared" si="521"/>
        <v>R, C</v>
      </c>
    </row>
    <row r="16690" spans="1:14" x14ac:dyDescent="0.25">
      <c r="A16690" t="s">
        <v>11</v>
      </c>
      <c r="B16690" t="s">
        <v>12</v>
      </c>
      <c r="C16690" s="2">
        <v>2026</v>
      </c>
      <c r="D16690" t="s">
        <v>1801</v>
      </c>
      <c r="E16690" t="s">
        <v>1092</v>
      </c>
      <c r="F16690" t="s">
        <v>14</v>
      </c>
      <c r="G16690" t="s">
        <v>19</v>
      </c>
      <c r="H16690" t="s">
        <v>1592</v>
      </c>
      <c r="I16690" s="12">
        <v>-30000</v>
      </c>
      <c r="J16690" s="12">
        <f t="shared" si="520"/>
        <v>30000</v>
      </c>
      <c r="K16690" t="s">
        <v>1875</v>
      </c>
      <c r="L16690" t="s">
        <v>879</v>
      </c>
      <c r="M16690" t="s">
        <v>888</v>
      </c>
      <c r="N16690" t="str">
        <f t="shared" si="521"/>
        <v>R, C</v>
      </c>
    </row>
    <row r="16691" spans="1:14" x14ac:dyDescent="0.25">
      <c r="A16691" t="s">
        <v>11</v>
      </c>
      <c r="B16691" t="s">
        <v>860</v>
      </c>
      <c r="C16691" s="2">
        <v>2026</v>
      </c>
      <c r="D16691" t="s">
        <v>1801</v>
      </c>
      <c r="E16691" t="s">
        <v>1206</v>
      </c>
      <c r="F16691" t="s">
        <v>22</v>
      </c>
      <c r="G16691" t="s">
        <v>19</v>
      </c>
      <c r="H16691" t="s">
        <v>1207</v>
      </c>
      <c r="I16691" s="12">
        <v>61166.11</v>
      </c>
      <c r="J16691" s="12">
        <f t="shared" si="520"/>
        <v>-61166.11</v>
      </c>
      <c r="K16691" t="s">
        <v>1875</v>
      </c>
      <c r="L16691" t="s">
        <v>879</v>
      </c>
      <c r="M16691" t="s">
        <v>888</v>
      </c>
      <c r="N16691" t="str">
        <f t="shared" si="521"/>
        <v>R, C</v>
      </c>
    </row>
    <row r="16692" spans="1:14" x14ac:dyDescent="0.25">
      <c r="A16692" t="s">
        <v>11</v>
      </c>
      <c r="B16692" t="s">
        <v>860</v>
      </c>
      <c r="C16692" s="2">
        <v>2026</v>
      </c>
      <c r="D16692" t="s">
        <v>1745</v>
      </c>
      <c r="E16692" t="s">
        <v>1064</v>
      </c>
      <c r="F16692" t="s">
        <v>22</v>
      </c>
      <c r="G16692" t="s">
        <v>19</v>
      </c>
      <c r="H16692" t="s">
        <v>1190</v>
      </c>
      <c r="I16692" s="12">
        <v>39000</v>
      </c>
      <c r="J16692" s="12">
        <f t="shared" si="520"/>
        <v>-39000</v>
      </c>
      <c r="K16692" t="s">
        <v>1875</v>
      </c>
      <c r="L16692" t="s">
        <v>879</v>
      </c>
      <c r="M16692" t="s">
        <v>888</v>
      </c>
      <c r="N16692" t="str">
        <f t="shared" si="521"/>
        <v>R, C</v>
      </c>
    </row>
    <row r="16693" spans="1:14" x14ac:dyDescent="0.25">
      <c r="A16693" t="s">
        <v>11</v>
      </c>
      <c r="B16693" t="s">
        <v>861</v>
      </c>
      <c r="C16693" s="2">
        <v>2026</v>
      </c>
      <c r="D16693" t="s">
        <v>1801</v>
      </c>
      <c r="E16693" t="s">
        <v>1139</v>
      </c>
      <c r="F16693" t="s">
        <v>14</v>
      </c>
      <c r="G16693" t="s">
        <v>19</v>
      </c>
      <c r="H16693" t="s">
        <v>1381</v>
      </c>
      <c r="I16693" s="12">
        <v>20000</v>
      </c>
      <c r="J16693" s="12">
        <f t="shared" si="520"/>
        <v>-20000</v>
      </c>
      <c r="K16693" t="s">
        <v>1875</v>
      </c>
      <c r="L16693" t="s">
        <v>879</v>
      </c>
      <c r="M16693" t="s">
        <v>888</v>
      </c>
      <c r="N16693" t="str">
        <f t="shared" si="521"/>
        <v>R, C</v>
      </c>
    </row>
    <row r="16694" spans="1:14" x14ac:dyDescent="0.25">
      <c r="A16694" t="s">
        <v>11</v>
      </c>
      <c r="B16694" t="s">
        <v>12</v>
      </c>
      <c r="C16694" s="2">
        <v>2026</v>
      </c>
      <c r="D16694" t="s">
        <v>1801</v>
      </c>
      <c r="E16694" t="s">
        <v>1134</v>
      </c>
      <c r="F16694" t="s">
        <v>24</v>
      </c>
      <c r="G16694" t="s">
        <v>27</v>
      </c>
      <c r="H16694" t="s">
        <v>1877</v>
      </c>
      <c r="I16694" s="12">
        <v>-289600</v>
      </c>
      <c r="J16694" s="12">
        <f t="shared" si="520"/>
        <v>289600</v>
      </c>
      <c r="K16694" t="s">
        <v>1875</v>
      </c>
      <c r="L16694" t="s">
        <v>879</v>
      </c>
      <c r="M16694" t="s">
        <v>888</v>
      </c>
      <c r="N16694" t="str">
        <f t="shared" si="521"/>
        <v>R, C</v>
      </c>
    </row>
    <row r="16695" spans="1:14" x14ac:dyDescent="0.25">
      <c r="A16695" t="s">
        <v>11</v>
      </c>
      <c r="B16695" t="s">
        <v>861</v>
      </c>
      <c r="C16695" s="2">
        <v>2026</v>
      </c>
      <c r="D16695" t="s">
        <v>1801</v>
      </c>
      <c r="E16695" t="s">
        <v>1064</v>
      </c>
      <c r="F16695" t="s">
        <v>14</v>
      </c>
      <c r="G16695" t="s">
        <v>19</v>
      </c>
      <c r="H16695" t="s">
        <v>1365</v>
      </c>
      <c r="I16695" s="12">
        <v>11874.94</v>
      </c>
      <c r="J16695" s="12">
        <f t="shared" si="520"/>
        <v>-11874.94</v>
      </c>
      <c r="K16695" t="s">
        <v>1875</v>
      </c>
      <c r="L16695" t="s">
        <v>879</v>
      </c>
      <c r="M16695" t="s">
        <v>888</v>
      </c>
      <c r="N16695" t="str">
        <f t="shared" si="521"/>
        <v>R, C</v>
      </c>
    </row>
    <row r="16696" spans="1:14" x14ac:dyDescent="0.25">
      <c r="A16696" t="s">
        <v>11</v>
      </c>
      <c r="B16696" t="s">
        <v>862</v>
      </c>
      <c r="C16696" s="2">
        <v>2027</v>
      </c>
      <c r="D16696" t="s">
        <v>1801</v>
      </c>
      <c r="E16696" t="s">
        <v>1051</v>
      </c>
      <c r="F16696" t="s">
        <v>14</v>
      </c>
      <c r="G16696" t="s">
        <v>19</v>
      </c>
      <c r="H16696" t="s">
        <v>1475</v>
      </c>
      <c r="I16696" s="12">
        <v>2605.12</v>
      </c>
      <c r="J16696" s="12">
        <f t="shared" si="520"/>
        <v>-2605.12</v>
      </c>
      <c r="K16696" t="s">
        <v>1875</v>
      </c>
      <c r="L16696" t="s">
        <v>879</v>
      </c>
      <c r="M16696" t="s">
        <v>887</v>
      </c>
      <c r="N16696" t="str">
        <f t="shared" si="521"/>
        <v>R, A</v>
      </c>
    </row>
    <row r="16697" spans="1:14" x14ac:dyDescent="0.25">
      <c r="A16697" t="s">
        <v>11</v>
      </c>
      <c r="B16697" t="s">
        <v>12</v>
      </c>
      <c r="C16697" s="2">
        <v>2026</v>
      </c>
      <c r="D16697" t="s">
        <v>1801</v>
      </c>
      <c r="E16697" t="s">
        <v>1055</v>
      </c>
      <c r="F16697" t="s">
        <v>24</v>
      </c>
      <c r="G16697" t="s">
        <v>25</v>
      </c>
      <c r="H16697" t="s">
        <v>300</v>
      </c>
      <c r="I16697" s="12">
        <v>-41630124.5</v>
      </c>
      <c r="J16697" s="12">
        <f t="shared" si="520"/>
        <v>41630124.5</v>
      </c>
      <c r="K16697" t="s">
        <v>1875</v>
      </c>
      <c r="L16697" t="s">
        <v>879</v>
      </c>
      <c r="M16697" t="s">
        <v>888</v>
      </c>
      <c r="N16697" t="str">
        <f t="shared" si="521"/>
        <v>R, C</v>
      </c>
    </row>
    <row r="16698" spans="1:14" x14ac:dyDescent="0.25">
      <c r="A16698" t="s">
        <v>11</v>
      </c>
      <c r="B16698" t="s">
        <v>12</v>
      </c>
      <c r="C16698" s="2">
        <v>2026</v>
      </c>
      <c r="D16698" t="s">
        <v>1801</v>
      </c>
      <c r="E16698" t="s">
        <v>1317</v>
      </c>
      <c r="F16698" t="s">
        <v>21</v>
      </c>
      <c r="G16698" t="s">
        <v>19</v>
      </c>
      <c r="H16698" t="s">
        <v>1071</v>
      </c>
      <c r="I16698" s="12">
        <v>-186630.64</v>
      </c>
      <c r="J16698" s="12">
        <f t="shared" si="520"/>
        <v>186630.64</v>
      </c>
      <c r="K16698" t="s">
        <v>1875</v>
      </c>
      <c r="L16698" t="s">
        <v>879</v>
      </c>
      <c r="M16698" t="s">
        <v>887</v>
      </c>
      <c r="N16698" t="str">
        <f t="shared" si="521"/>
        <v>R, A</v>
      </c>
    </row>
    <row r="16699" spans="1:14" x14ac:dyDescent="0.25">
      <c r="A16699" t="s">
        <v>11</v>
      </c>
      <c r="B16699" t="s">
        <v>12</v>
      </c>
      <c r="C16699" s="2">
        <v>2026</v>
      </c>
      <c r="D16699" t="s">
        <v>1801</v>
      </c>
      <c r="E16699" t="s">
        <v>1129</v>
      </c>
      <c r="F16699" t="s">
        <v>20</v>
      </c>
      <c r="G16699" t="s">
        <v>27</v>
      </c>
      <c r="H16699" t="s">
        <v>1711</v>
      </c>
      <c r="I16699" s="12">
        <v>0</v>
      </c>
      <c r="J16699" s="12">
        <f t="shared" si="520"/>
        <v>0</v>
      </c>
      <c r="K16699" t="s">
        <v>1875</v>
      </c>
      <c r="L16699" t="s">
        <v>879</v>
      </c>
      <c r="M16699" t="s">
        <v>888</v>
      </c>
      <c r="N16699" t="str">
        <f t="shared" si="521"/>
        <v>R, C</v>
      </c>
    </row>
    <row r="16700" spans="1:14" x14ac:dyDescent="0.25">
      <c r="A16700" t="s">
        <v>11</v>
      </c>
      <c r="B16700" t="s">
        <v>12</v>
      </c>
      <c r="C16700" s="2">
        <v>2026</v>
      </c>
      <c r="D16700" t="s">
        <v>1801</v>
      </c>
      <c r="E16700" t="s">
        <v>1058</v>
      </c>
      <c r="F16700" t="s">
        <v>24</v>
      </c>
      <c r="G16700" t="s">
        <v>27</v>
      </c>
      <c r="H16700" t="s">
        <v>630</v>
      </c>
      <c r="I16700" s="12">
        <v>0</v>
      </c>
      <c r="J16700" s="12">
        <f t="shared" si="520"/>
        <v>0</v>
      </c>
      <c r="K16700" t="s">
        <v>1875</v>
      </c>
      <c r="L16700" t="s">
        <v>879</v>
      </c>
      <c r="M16700" t="s">
        <v>888</v>
      </c>
      <c r="N16700" t="str">
        <f t="shared" si="521"/>
        <v>R, C</v>
      </c>
    </row>
    <row r="16701" spans="1:14" x14ac:dyDescent="0.25">
      <c r="A16701" t="s">
        <v>11</v>
      </c>
      <c r="B16701" t="s">
        <v>12</v>
      </c>
      <c r="C16701" s="2">
        <v>2026</v>
      </c>
      <c r="D16701" t="s">
        <v>1801</v>
      </c>
      <c r="E16701" t="s">
        <v>1206</v>
      </c>
      <c r="F16701" t="s">
        <v>14</v>
      </c>
      <c r="G16701" t="s">
        <v>19</v>
      </c>
      <c r="H16701" t="s">
        <v>1494</v>
      </c>
      <c r="I16701" s="12">
        <v>-73540</v>
      </c>
      <c r="J16701" s="12">
        <f t="shared" si="520"/>
        <v>73540</v>
      </c>
      <c r="K16701" t="s">
        <v>1875</v>
      </c>
      <c r="L16701" t="s">
        <v>879</v>
      </c>
      <c r="M16701" t="s">
        <v>888</v>
      </c>
      <c r="N16701" t="str">
        <f t="shared" si="521"/>
        <v>R, C</v>
      </c>
    </row>
    <row r="16702" spans="1:14" x14ac:dyDescent="0.25">
      <c r="A16702" t="s">
        <v>11</v>
      </c>
      <c r="B16702" t="s">
        <v>12</v>
      </c>
      <c r="C16702" s="2">
        <v>2026</v>
      </c>
      <c r="D16702" t="s">
        <v>1801</v>
      </c>
      <c r="E16702" t="s">
        <v>1049</v>
      </c>
      <c r="F16702" t="s">
        <v>14</v>
      </c>
      <c r="G16702" t="s">
        <v>401</v>
      </c>
      <c r="H16702" t="s">
        <v>1050</v>
      </c>
      <c r="I16702" s="12">
        <v>-2474300</v>
      </c>
      <c r="J16702" s="12">
        <f t="shared" si="520"/>
        <v>2474300</v>
      </c>
      <c r="K16702" t="s">
        <v>1875</v>
      </c>
      <c r="L16702" t="s">
        <v>878</v>
      </c>
      <c r="M16702" t="s">
        <v>887</v>
      </c>
      <c r="N16702" t="str">
        <f t="shared" si="521"/>
        <v>E, A</v>
      </c>
    </row>
    <row r="16703" spans="1:14" x14ac:dyDescent="0.25">
      <c r="A16703" t="s">
        <v>11</v>
      </c>
      <c r="B16703" t="s">
        <v>862</v>
      </c>
      <c r="C16703" s="2">
        <v>2026</v>
      </c>
      <c r="D16703" t="s">
        <v>1801</v>
      </c>
      <c r="E16703" t="s">
        <v>1101</v>
      </c>
      <c r="F16703" t="s">
        <v>14</v>
      </c>
      <c r="G16703" t="s">
        <v>397</v>
      </c>
      <c r="H16703" t="s">
        <v>1321</v>
      </c>
      <c r="I16703" s="12">
        <v>10000</v>
      </c>
      <c r="J16703" s="12">
        <f t="shared" si="520"/>
        <v>-10000</v>
      </c>
      <c r="K16703" t="s">
        <v>1875</v>
      </c>
      <c r="L16703" t="s">
        <v>879</v>
      </c>
      <c r="M16703" t="s">
        <v>887</v>
      </c>
      <c r="N16703" t="str">
        <f t="shared" si="521"/>
        <v>R, A</v>
      </c>
    </row>
    <row r="16704" spans="1:14" x14ac:dyDescent="0.25">
      <c r="A16704" t="s">
        <v>11</v>
      </c>
      <c r="B16704" t="s">
        <v>860</v>
      </c>
      <c r="C16704" s="2">
        <v>2026</v>
      </c>
      <c r="D16704" t="s">
        <v>1680</v>
      </c>
      <c r="E16704" t="s">
        <v>1080</v>
      </c>
      <c r="F16704" t="s">
        <v>22</v>
      </c>
      <c r="G16704" t="s">
        <v>15</v>
      </c>
      <c r="H16704" t="s">
        <v>1164</v>
      </c>
      <c r="I16704" s="12">
        <v>0</v>
      </c>
      <c r="J16704" s="12">
        <f t="shared" ref="J16704:J16767" si="522">-I16704</f>
        <v>0</v>
      </c>
      <c r="K16704" t="s">
        <v>1875</v>
      </c>
      <c r="L16704" t="s">
        <v>879</v>
      </c>
      <c r="M16704" t="s">
        <v>888</v>
      </c>
      <c r="N16704" t="str">
        <f t="shared" si="521"/>
        <v>R, C</v>
      </c>
    </row>
    <row r="16705" spans="1:14" x14ac:dyDescent="0.25">
      <c r="A16705" t="s">
        <v>11</v>
      </c>
      <c r="B16705" t="s">
        <v>862</v>
      </c>
      <c r="C16705" s="2">
        <v>2026</v>
      </c>
      <c r="D16705" t="s">
        <v>1801</v>
      </c>
      <c r="E16705" t="s">
        <v>1143</v>
      </c>
      <c r="F16705" t="s">
        <v>14</v>
      </c>
      <c r="G16705" t="s">
        <v>19</v>
      </c>
      <c r="H16705" t="s">
        <v>1223</v>
      </c>
      <c r="I16705" s="12">
        <v>0</v>
      </c>
      <c r="J16705" s="12">
        <f t="shared" si="522"/>
        <v>0</v>
      </c>
      <c r="K16705" t="s">
        <v>1875</v>
      </c>
      <c r="L16705" t="s">
        <v>879</v>
      </c>
      <c r="M16705" t="s">
        <v>888</v>
      </c>
      <c r="N16705" t="str">
        <f t="shared" si="521"/>
        <v>R, C</v>
      </c>
    </row>
    <row r="16706" spans="1:14" x14ac:dyDescent="0.25">
      <c r="A16706" t="s">
        <v>11</v>
      </c>
      <c r="B16706" t="s">
        <v>860</v>
      </c>
      <c r="C16706" s="2">
        <v>2026</v>
      </c>
      <c r="D16706" t="s">
        <v>1037</v>
      </c>
      <c r="E16706" t="s">
        <v>1058</v>
      </c>
      <c r="F16706" t="s">
        <v>22</v>
      </c>
      <c r="G16706" t="s">
        <v>19</v>
      </c>
      <c r="H16706" t="s">
        <v>1539</v>
      </c>
      <c r="I16706" s="12">
        <v>350000</v>
      </c>
      <c r="J16706" s="12">
        <f t="shared" si="522"/>
        <v>-350000</v>
      </c>
      <c r="K16706" t="s">
        <v>1875</v>
      </c>
      <c r="L16706" t="s">
        <v>879</v>
      </c>
      <c r="M16706" t="s">
        <v>887</v>
      </c>
      <c r="N16706" t="str">
        <f t="shared" si="521"/>
        <v>R, A</v>
      </c>
    </row>
    <row r="16707" spans="1:14" x14ac:dyDescent="0.25">
      <c r="A16707" t="s">
        <v>11</v>
      </c>
      <c r="B16707" t="s">
        <v>860</v>
      </c>
      <c r="C16707" s="2">
        <v>2026</v>
      </c>
      <c r="D16707" t="s">
        <v>1801</v>
      </c>
      <c r="E16707" t="s">
        <v>1062</v>
      </c>
      <c r="F16707" t="s">
        <v>14</v>
      </c>
      <c r="G16707" t="s">
        <v>19</v>
      </c>
      <c r="H16707" t="s">
        <v>1294</v>
      </c>
      <c r="I16707" s="12">
        <v>-477979.94</v>
      </c>
      <c r="J16707" s="12">
        <f t="shared" si="522"/>
        <v>477979.94</v>
      </c>
      <c r="K16707" t="s">
        <v>1875</v>
      </c>
      <c r="L16707" t="s">
        <v>879</v>
      </c>
      <c r="M16707" t="s">
        <v>887</v>
      </c>
      <c r="N16707" t="str">
        <f t="shared" ref="N16707:N16770" si="523">L16707&amp;", "&amp;M16707</f>
        <v>R, A</v>
      </c>
    </row>
    <row r="16708" spans="1:14" x14ac:dyDescent="0.25">
      <c r="A16708" t="s">
        <v>11</v>
      </c>
      <c r="B16708" t="s">
        <v>861</v>
      </c>
      <c r="C16708" s="2">
        <v>2026</v>
      </c>
      <c r="D16708" t="s">
        <v>1801</v>
      </c>
      <c r="E16708" t="s">
        <v>1138</v>
      </c>
      <c r="F16708" t="s">
        <v>18</v>
      </c>
      <c r="G16708" t="s">
        <v>365</v>
      </c>
      <c r="H16708" t="s">
        <v>1084</v>
      </c>
      <c r="I16708" s="12">
        <v>26330404.210000001</v>
      </c>
      <c r="J16708" s="12">
        <f t="shared" si="522"/>
        <v>-26330404.210000001</v>
      </c>
      <c r="K16708" t="s">
        <v>1875</v>
      </c>
      <c r="L16708" t="s">
        <v>879</v>
      </c>
      <c r="M16708" t="s">
        <v>887</v>
      </c>
      <c r="N16708" t="str">
        <f t="shared" si="523"/>
        <v>R, A</v>
      </c>
    </row>
    <row r="16709" spans="1:14" x14ac:dyDescent="0.25">
      <c r="A16709" t="s">
        <v>11</v>
      </c>
      <c r="B16709" t="s">
        <v>12</v>
      </c>
      <c r="C16709" s="2">
        <v>2026</v>
      </c>
      <c r="D16709" t="s">
        <v>1745</v>
      </c>
      <c r="E16709" t="s">
        <v>1051</v>
      </c>
      <c r="F16709" t="s">
        <v>22</v>
      </c>
      <c r="G16709" t="s">
        <v>19</v>
      </c>
      <c r="H16709" t="s">
        <v>1225</v>
      </c>
      <c r="I16709" s="12">
        <v>-382500</v>
      </c>
      <c r="J16709" s="12">
        <f t="shared" si="522"/>
        <v>382500</v>
      </c>
      <c r="K16709" t="s">
        <v>1875</v>
      </c>
      <c r="L16709" t="s">
        <v>878</v>
      </c>
      <c r="M16709" t="s">
        <v>887</v>
      </c>
      <c r="N16709" t="str">
        <f t="shared" si="523"/>
        <v>E, A</v>
      </c>
    </row>
    <row r="16710" spans="1:14" x14ac:dyDescent="0.25">
      <c r="A16710" t="s">
        <v>11</v>
      </c>
      <c r="B16710" t="s">
        <v>861</v>
      </c>
      <c r="C16710" s="2">
        <v>2026</v>
      </c>
      <c r="D16710" t="s">
        <v>1801</v>
      </c>
      <c r="E16710" t="s">
        <v>1092</v>
      </c>
      <c r="F16710" t="s">
        <v>21</v>
      </c>
      <c r="G16710" t="s">
        <v>19</v>
      </c>
      <c r="H16710" t="s">
        <v>1196</v>
      </c>
      <c r="I16710" s="12">
        <v>43.23</v>
      </c>
      <c r="J16710" s="12">
        <f t="shared" si="522"/>
        <v>-43.23</v>
      </c>
      <c r="K16710" t="s">
        <v>1875</v>
      </c>
      <c r="L16710" t="s">
        <v>879</v>
      </c>
      <c r="M16710" t="s">
        <v>887</v>
      </c>
      <c r="N16710" t="str">
        <f t="shared" si="523"/>
        <v>R, A</v>
      </c>
    </row>
    <row r="16711" spans="1:14" x14ac:dyDescent="0.25">
      <c r="A16711" t="s">
        <v>11</v>
      </c>
      <c r="B16711" t="s">
        <v>861</v>
      </c>
      <c r="C16711" s="2">
        <v>2026</v>
      </c>
      <c r="D16711" t="s">
        <v>1801</v>
      </c>
      <c r="E16711" t="s">
        <v>1161</v>
      </c>
      <c r="F16711" t="s">
        <v>20</v>
      </c>
      <c r="G16711" t="s">
        <v>39</v>
      </c>
      <c r="H16711" t="s">
        <v>1099</v>
      </c>
      <c r="I16711" s="12">
        <v>62086.8</v>
      </c>
      <c r="J16711" s="12">
        <f t="shared" si="522"/>
        <v>-62086.8</v>
      </c>
      <c r="K16711" t="s">
        <v>1875</v>
      </c>
      <c r="L16711" t="s">
        <v>878</v>
      </c>
      <c r="M16711" t="s">
        <v>887</v>
      </c>
      <c r="N16711" t="str">
        <f t="shared" si="523"/>
        <v>E, A</v>
      </c>
    </row>
    <row r="16712" spans="1:14" x14ac:dyDescent="0.25">
      <c r="A16712" t="s">
        <v>11</v>
      </c>
      <c r="B16712" t="s">
        <v>860</v>
      </c>
      <c r="C16712" s="2">
        <v>2026</v>
      </c>
      <c r="D16712" t="s">
        <v>1801</v>
      </c>
      <c r="E16712" t="s">
        <v>1064</v>
      </c>
      <c r="F16712" t="s">
        <v>14</v>
      </c>
      <c r="G16712" t="s">
        <v>19</v>
      </c>
      <c r="H16712" t="s">
        <v>1165</v>
      </c>
      <c r="I16712" s="12">
        <v>0</v>
      </c>
      <c r="J16712" s="12">
        <f t="shared" si="522"/>
        <v>0</v>
      </c>
      <c r="K16712" t="s">
        <v>1875</v>
      </c>
      <c r="L16712" t="s">
        <v>878</v>
      </c>
      <c r="M16712" t="s">
        <v>888</v>
      </c>
      <c r="N16712" t="str">
        <f t="shared" si="523"/>
        <v>E, C</v>
      </c>
    </row>
    <row r="16713" spans="1:14" x14ac:dyDescent="0.25">
      <c r="A16713" t="s">
        <v>11</v>
      </c>
      <c r="B16713" t="s">
        <v>861</v>
      </c>
      <c r="C16713" s="2">
        <v>2026</v>
      </c>
      <c r="D16713" t="s">
        <v>1801</v>
      </c>
      <c r="E16713" t="s">
        <v>1161</v>
      </c>
      <c r="F16713" t="s">
        <v>18</v>
      </c>
      <c r="G16713" t="s">
        <v>15</v>
      </c>
      <c r="H16713" t="s">
        <v>1115</v>
      </c>
      <c r="I16713" s="12">
        <v>32905.5</v>
      </c>
      <c r="J16713" s="12">
        <f t="shared" si="522"/>
        <v>-32905.5</v>
      </c>
      <c r="K16713" t="s">
        <v>1875</v>
      </c>
      <c r="L16713" t="s">
        <v>878</v>
      </c>
      <c r="M16713" t="s">
        <v>887</v>
      </c>
      <c r="N16713" t="str">
        <f t="shared" si="523"/>
        <v>E, A</v>
      </c>
    </row>
    <row r="16714" spans="1:14" x14ac:dyDescent="0.25">
      <c r="A16714" t="s">
        <v>11</v>
      </c>
      <c r="B16714" t="s">
        <v>861</v>
      </c>
      <c r="C16714" s="2">
        <v>2026</v>
      </c>
      <c r="D16714" t="s">
        <v>968</v>
      </c>
      <c r="E16714" t="s">
        <v>1066</v>
      </c>
      <c r="F16714" t="s">
        <v>14</v>
      </c>
      <c r="G16714" t="s">
        <v>19</v>
      </c>
      <c r="H16714" t="s">
        <v>1262</v>
      </c>
      <c r="I16714" s="12">
        <v>92336.34</v>
      </c>
      <c r="J16714" s="12">
        <f t="shared" si="522"/>
        <v>-92336.34</v>
      </c>
      <c r="K16714" t="s">
        <v>1875</v>
      </c>
      <c r="L16714" t="s">
        <v>879</v>
      </c>
      <c r="M16714" t="s">
        <v>888</v>
      </c>
      <c r="N16714" t="str">
        <f t="shared" si="523"/>
        <v>R, C</v>
      </c>
    </row>
    <row r="16715" spans="1:14" x14ac:dyDescent="0.25">
      <c r="A16715" t="s">
        <v>11</v>
      </c>
      <c r="B16715" t="s">
        <v>12</v>
      </c>
      <c r="C16715" s="2">
        <v>2026</v>
      </c>
      <c r="D16715" t="s">
        <v>1745</v>
      </c>
      <c r="E16715" t="s">
        <v>1080</v>
      </c>
      <c r="F16715" t="s">
        <v>22</v>
      </c>
      <c r="G16715" t="s">
        <v>15</v>
      </c>
      <c r="H16715" t="s">
        <v>1371</v>
      </c>
      <c r="I16715" s="12">
        <v>-30.04</v>
      </c>
      <c r="J16715" s="12">
        <f t="shared" si="522"/>
        <v>30.04</v>
      </c>
      <c r="K16715" t="s">
        <v>1875</v>
      </c>
      <c r="L16715" t="s">
        <v>879</v>
      </c>
      <c r="M16715" t="s">
        <v>888</v>
      </c>
      <c r="N16715" t="str">
        <f t="shared" si="523"/>
        <v>R, C</v>
      </c>
    </row>
    <row r="16716" spans="1:14" x14ac:dyDescent="0.25">
      <c r="A16716" t="s">
        <v>11</v>
      </c>
      <c r="B16716" t="s">
        <v>861</v>
      </c>
      <c r="C16716" s="2">
        <v>2026</v>
      </c>
      <c r="D16716" t="s">
        <v>1801</v>
      </c>
      <c r="E16716" t="s">
        <v>1080</v>
      </c>
      <c r="F16716" t="s">
        <v>22</v>
      </c>
      <c r="G16716" t="s">
        <v>19</v>
      </c>
      <c r="H16716" t="s">
        <v>1307</v>
      </c>
      <c r="I16716" s="12">
        <v>42270.83</v>
      </c>
      <c r="J16716" s="12">
        <f t="shared" si="522"/>
        <v>-42270.83</v>
      </c>
      <c r="K16716" t="s">
        <v>1875</v>
      </c>
      <c r="L16716" t="s">
        <v>879</v>
      </c>
      <c r="M16716" t="s">
        <v>888</v>
      </c>
      <c r="N16716" t="str">
        <f t="shared" si="523"/>
        <v>R, C</v>
      </c>
    </row>
    <row r="16717" spans="1:14" x14ac:dyDescent="0.25">
      <c r="A16717" t="s">
        <v>11</v>
      </c>
      <c r="B16717" t="s">
        <v>861</v>
      </c>
      <c r="C16717" s="2">
        <v>2026</v>
      </c>
      <c r="D16717" t="s">
        <v>1745</v>
      </c>
      <c r="E16717" t="s">
        <v>1051</v>
      </c>
      <c r="F16717" t="s">
        <v>16</v>
      </c>
      <c r="G16717" t="s">
        <v>19</v>
      </c>
      <c r="H16717" t="s">
        <v>1220</v>
      </c>
      <c r="I16717" s="12">
        <v>987513.46</v>
      </c>
      <c r="J16717" s="12">
        <f t="shared" si="522"/>
        <v>-987513.46</v>
      </c>
      <c r="K16717" t="s">
        <v>1875</v>
      </c>
      <c r="L16717" t="s">
        <v>878</v>
      </c>
      <c r="M16717" t="s">
        <v>888</v>
      </c>
      <c r="N16717" t="str">
        <f t="shared" si="523"/>
        <v>E, C</v>
      </c>
    </row>
    <row r="16718" spans="1:14" x14ac:dyDescent="0.25">
      <c r="A16718" t="s">
        <v>11</v>
      </c>
      <c r="B16718" t="s">
        <v>12</v>
      </c>
      <c r="C16718" s="2">
        <v>2025</v>
      </c>
      <c r="D16718" t="s">
        <v>1801</v>
      </c>
      <c r="E16718" t="s">
        <v>1066</v>
      </c>
      <c r="F16718" t="s">
        <v>24</v>
      </c>
      <c r="G16718" t="s">
        <v>27</v>
      </c>
      <c r="H16718" t="s">
        <v>188</v>
      </c>
      <c r="I16718" s="12">
        <v>-9908.07</v>
      </c>
      <c r="J16718" s="12">
        <f t="shared" si="522"/>
        <v>9908.07</v>
      </c>
      <c r="K16718" t="s">
        <v>1875</v>
      </c>
      <c r="L16718" t="s">
        <v>879</v>
      </c>
      <c r="M16718" t="s">
        <v>888</v>
      </c>
      <c r="N16718" t="str">
        <f t="shared" si="523"/>
        <v>R, C</v>
      </c>
    </row>
    <row r="16719" spans="1:14" x14ac:dyDescent="0.25">
      <c r="A16719" t="s">
        <v>11</v>
      </c>
      <c r="B16719" t="s">
        <v>12</v>
      </c>
      <c r="C16719" s="2">
        <v>2025</v>
      </c>
      <c r="D16719" t="s">
        <v>1801</v>
      </c>
      <c r="E16719" t="s">
        <v>1058</v>
      </c>
      <c r="F16719" t="s">
        <v>24</v>
      </c>
      <c r="G16719" t="s">
        <v>27</v>
      </c>
      <c r="H16719" t="s">
        <v>278</v>
      </c>
      <c r="I16719" s="12">
        <v>-93207</v>
      </c>
      <c r="J16719" s="12">
        <f t="shared" si="522"/>
        <v>93207</v>
      </c>
      <c r="K16719" t="s">
        <v>1875</v>
      </c>
      <c r="L16719" t="s">
        <v>879</v>
      </c>
      <c r="M16719" t="s">
        <v>888</v>
      </c>
      <c r="N16719" t="str">
        <f t="shared" si="523"/>
        <v>R, C</v>
      </c>
    </row>
    <row r="16720" spans="1:14" x14ac:dyDescent="0.25">
      <c r="A16720" t="s">
        <v>11</v>
      </c>
      <c r="B16720" t="s">
        <v>861</v>
      </c>
      <c r="C16720" s="2">
        <v>2026</v>
      </c>
      <c r="D16720" t="s">
        <v>1801</v>
      </c>
      <c r="E16720" t="s">
        <v>1066</v>
      </c>
      <c r="F16720" t="s">
        <v>14</v>
      </c>
      <c r="G16720" t="s">
        <v>173</v>
      </c>
      <c r="H16720" t="s">
        <v>1428</v>
      </c>
      <c r="I16720" s="12">
        <v>410006.22</v>
      </c>
      <c r="J16720" s="12">
        <f t="shared" si="522"/>
        <v>-410006.22</v>
      </c>
      <c r="K16720" t="s">
        <v>1875</v>
      </c>
      <c r="L16720" t="s">
        <v>879</v>
      </c>
      <c r="M16720" t="s">
        <v>888</v>
      </c>
      <c r="N16720" t="str">
        <f t="shared" si="523"/>
        <v>R, C</v>
      </c>
    </row>
    <row r="16721" spans="1:14" x14ac:dyDescent="0.25">
      <c r="A16721" t="s">
        <v>11</v>
      </c>
      <c r="B16721" t="s">
        <v>861</v>
      </c>
      <c r="C16721" s="2">
        <v>2026</v>
      </c>
      <c r="D16721" t="s">
        <v>1801</v>
      </c>
      <c r="E16721" t="s">
        <v>1073</v>
      </c>
      <c r="F16721" t="s">
        <v>24</v>
      </c>
      <c r="G16721" t="s">
        <v>27</v>
      </c>
      <c r="H16721" t="s">
        <v>938</v>
      </c>
      <c r="I16721" s="12">
        <v>44396.39</v>
      </c>
      <c r="J16721" s="12">
        <f t="shared" si="522"/>
        <v>-44396.39</v>
      </c>
      <c r="K16721" t="s">
        <v>1875</v>
      </c>
      <c r="L16721" t="s">
        <v>879</v>
      </c>
      <c r="M16721" t="s">
        <v>888</v>
      </c>
      <c r="N16721" t="str">
        <f t="shared" si="523"/>
        <v>R, C</v>
      </c>
    </row>
    <row r="16722" spans="1:14" x14ac:dyDescent="0.25">
      <c r="A16722" t="s">
        <v>11</v>
      </c>
      <c r="B16722" t="s">
        <v>862</v>
      </c>
      <c r="C16722" s="2">
        <v>2026</v>
      </c>
      <c r="D16722" t="s">
        <v>1801</v>
      </c>
      <c r="E16722" t="s">
        <v>1051</v>
      </c>
      <c r="F16722" t="s">
        <v>16</v>
      </c>
      <c r="G16722" t="s">
        <v>19</v>
      </c>
      <c r="H16722" t="s">
        <v>1544</v>
      </c>
      <c r="I16722" s="12">
        <v>0</v>
      </c>
      <c r="J16722" s="12">
        <f t="shared" si="522"/>
        <v>0</v>
      </c>
      <c r="K16722" t="s">
        <v>1875</v>
      </c>
      <c r="L16722" t="s">
        <v>879</v>
      </c>
      <c r="M16722" t="s">
        <v>888</v>
      </c>
      <c r="N16722" t="str">
        <f t="shared" si="523"/>
        <v>R, C</v>
      </c>
    </row>
    <row r="16723" spans="1:14" x14ac:dyDescent="0.25">
      <c r="A16723" t="s">
        <v>11</v>
      </c>
      <c r="B16723" t="s">
        <v>860</v>
      </c>
      <c r="C16723" s="2">
        <v>2026</v>
      </c>
      <c r="D16723" t="s">
        <v>1801</v>
      </c>
      <c r="E16723" t="s">
        <v>1066</v>
      </c>
      <c r="F16723" t="s">
        <v>14</v>
      </c>
      <c r="G16723" t="s">
        <v>173</v>
      </c>
      <c r="H16723" t="s">
        <v>1444</v>
      </c>
      <c r="I16723" s="12">
        <v>22141.82</v>
      </c>
      <c r="J16723" s="12">
        <f t="shared" si="522"/>
        <v>-22141.82</v>
      </c>
      <c r="K16723" t="s">
        <v>1875</v>
      </c>
      <c r="L16723" t="s">
        <v>879</v>
      </c>
      <c r="M16723" t="s">
        <v>888</v>
      </c>
      <c r="N16723" t="str">
        <f t="shared" si="523"/>
        <v>R, C</v>
      </c>
    </row>
    <row r="16724" spans="1:14" x14ac:dyDescent="0.25">
      <c r="A16724" t="s">
        <v>11</v>
      </c>
      <c r="B16724" t="s">
        <v>12</v>
      </c>
      <c r="C16724" s="2">
        <v>2026</v>
      </c>
      <c r="D16724" t="s">
        <v>1801</v>
      </c>
      <c r="E16724" t="s">
        <v>1066</v>
      </c>
      <c r="F16724" t="s">
        <v>14</v>
      </c>
      <c r="G16724" t="s">
        <v>173</v>
      </c>
      <c r="H16724" t="s">
        <v>1380</v>
      </c>
      <c r="I16724" s="12">
        <v>-238300</v>
      </c>
      <c r="J16724" s="12">
        <f t="shared" si="522"/>
        <v>238300</v>
      </c>
      <c r="K16724" t="s">
        <v>1875</v>
      </c>
      <c r="L16724" t="s">
        <v>879</v>
      </c>
      <c r="M16724" t="s">
        <v>888</v>
      </c>
      <c r="N16724" t="str">
        <f t="shared" si="523"/>
        <v>R, C</v>
      </c>
    </row>
    <row r="16725" spans="1:14" x14ac:dyDescent="0.25">
      <c r="A16725" t="s">
        <v>11</v>
      </c>
      <c r="B16725" t="s">
        <v>861</v>
      </c>
      <c r="C16725" s="2">
        <v>2026</v>
      </c>
      <c r="D16725" t="s">
        <v>1745</v>
      </c>
      <c r="E16725" t="s">
        <v>1051</v>
      </c>
      <c r="F16725" t="s">
        <v>22</v>
      </c>
      <c r="G16725" t="s">
        <v>19</v>
      </c>
      <c r="H16725" t="s">
        <v>1074</v>
      </c>
      <c r="I16725" s="12">
        <v>133924.34</v>
      </c>
      <c r="J16725" s="12">
        <f t="shared" si="522"/>
        <v>-133924.34</v>
      </c>
      <c r="K16725" t="s">
        <v>1875</v>
      </c>
      <c r="L16725" t="s">
        <v>879</v>
      </c>
      <c r="M16725" t="s">
        <v>887</v>
      </c>
      <c r="N16725" t="str">
        <f t="shared" si="523"/>
        <v>R, A</v>
      </c>
    </row>
    <row r="16726" spans="1:14" x14ac:dyDescent="0.25">
      <c r="A16726" t="s">
        <v>11</v>
      </c>
      <c r="B16726" t="s">
        <v>860</v>
      </c>
      <c r="C16726" s="2">
        <v>2026</v>
      </c>
      <c r="D16726" t="s">
        <v>1745</v>
      </c>
      <c r="E16726" t="s">
        <v>1058</v>
      </c>
      <c r="F16726" t="s">
        <v>14</v>
      </c>
      <c r="G16726" t="s">
        <v>19</v>
      </c>
      <c r="H16726" t="s">
        <v>1596</v>
      </c>
      <c r="I16726" s="12">
        <v>0</v>
      </c>
      <c r="J16726" s="12">
        <f t="shared" si="522"/>
        <v>0</v>
      </c>
      <c r="K16726" t="s">
        <v>1875</v>
      </c>
      <c r="L16726" t="s">
        <v>879</v>
      </c>
      <c r="M16726" t="s">
        <v>887</v>
      </c>
      <c r="N16726" t="str">
        <f t="shared" si="523"/>
        <v>R, A</v>
      </c>
    </row>
    <row r="16727" spans="1:14" x14ac:dyDescent="0.25">
      <c r="A16727" t="s">
        <v>11</v>
      </c>
      <c r="B16727" t="s">
        <v>860</v>
      </c>
      <c r="C16727" s="2">
        <v>2027</v>
      </c>
      <c r="D16727" t="s">
        <v>1801</v>
      </c>
      <c r="E16727" t="s">
        <v>1161</v>
      </c>
      <c r="F16727" t="s">
        <v>14</v>
      </c>
      <c r="G16727" t="s">
        <v>19</v>
      </c>
      <c r="H16727" t="s">
        <v>1807</v>
      </c>
      <c r="I16727" s="12">
        <v>6620.97</v>
      </c>
      <c r="J16727" s="12">
        <f t="shared" si="522"/>
        <v>-6620.97</v>
      </c>
      <c r="K16727" t="s">
        <v>1875</v>
      </c>
      <c r="L16727" t="s">
        <v>879</v>
      </c>
      <c r="M16727" t="s">
        <v>887</v>
      </c>
      <c r="N16727" t="str">
        <f t="shared" si="523"/>
        <v>R, A</v>
      </c>
    </row>
    <row r="16728" spans="1:14" x14ac:dyDescent="0.25">
      <c r="A16728" t="s">
        <v>11</v>
      </c>
      <c r="B16728" t="s">
        <v>860</v>
      </c>
      <c r="C16728" s="2">
        <v>2027</v>
      </c>
      <c r="D16728" t="s">
        <v>394</v>
      </c>
      <c r="E16728" t="s">
        <v>1066</v>
      </c>
      <c r="F16728" t="s">
        <v>22</v>
      </c>
      <c r="G16728" t="s">
        <v>173</v>
      </c>
      <c r="H16728" t="s">
        <v>1234</v>
      </c>
      <c r="I16728" s="12">
        <v>0</v>
      </c>
      <c r="J16728" s="12">
        <f t="shared" si="522"/>
        <v>0</v>
      </c>
      <c r="K16728" t="s">
        <v>1875</v>
      </c>
      <c r="L16728" t="s">
        <v>878</v>
      </c>
      <c r="M16728" t="s">
        <v>888</v>
      </c>
      <c r="N16728" t="str">
        <f t="shared" si="523"/>
        <v>E, C</v>
      </c>
    </row>
    <row r="16729" spans="1:14" x14ac:dyDescent="0.25">
      <c r="A16729" t="s">
        <v>11</v>
      </c>
      <c r="B16729" t="s">
        <v>12</v>
      </c>
      <c r="C16729" s="2">
        <v>2025</v>
      </c>
      <c r="D16729" t="s">
        <v>1801</v>
      </c>
      <c r="E16729" t="s">
        <v>1073</v>
      </c>
      <c r="F16729" t="s">
        <v>24</v>
      </c>
      <c r="G16729" t="s">
        <v>27</v>
      </c>
      <c r="H16729" t="s">
        <v>316</v>
      </c>
      <c r="I16729" s="12">
        <v>-3308240.31</v>
      </c>
      <c r="J16729" s="12">
        <f t="shared" si="522"/>
        <v>3308240.31</v>
      </c>
      <c r="K16729" t="s">
        <v>1875</v>
      </c>
      <c r="L16729" t="s">
        <v>879</v>
      </c>
      <c r="M16729" t="s">
        <v>888</v>
      </c>
      <c r="N16729" t="str">
        <f t="shared" si="523"/>
        <v>R, C</v>
      </c>
    </row>
    <row r="16730" spans="1:14" x14ac:dyDescent="0.25">
      <c r="A16730" t="s">
        <v>11</v>
      </c>
      <c r="B16730" t="s">
        <v>12</v>
      </c>
      <c r="C16730" s="2">
        <v>2025</v>
      </c>
      <c r="D16730" t="s">
        <v>1801</v>
      </c>
      <c r="E16730" t="s">
        <v>1092</v>
      </c>
      <c r="F16730" t="s">
        <v>24</v>
      </c>
      <c r="G16730" t="s">
        <v>27</v>
      </c>
      <c r="H16730" t="s">
        <v>264</v>
      </c>
      <c r="I16730" s="12">
        <v>-303931.18</v>
      </c>
      <c r="J16730" s="12">
        <f t="shared" si="522"/>
        <v>303931.18</v>
      </c>
      <c r="K16730" t="s">
        <v>1875</v>
      </c>
      <c r="L16730" t="s">
        <v>879</v>
      </c>
      <c r="M16730" t="s">
        <v>888</v>
      </c>
      <c r="N16730" t="str">
        <f t="shared" si="523"/>
        <v>R, C</v>
      </c>
    </row>
    <row r="16731" spans="1:14" x14ac:dyDescent="0.25">
      <c r="A16731" t="s">
        <v>11</v>
      </c>
      <c r="B16731" t="s">
        <v>12</v>
      </c>
      <c r="C16731" s="2">
        <v>2026</v>
      </c>
      <c r="D16731" t="s">
        <v>1801</v>
      </c>
      <c r="E16731" t="s">
        <v>1113</v>
      </c>
      <c r="F16731" t="s">
        <v>22</v>
      </c>
      <c r="G16731" t="s">
        <v>19</v>
      </c>
      <c r="H16731" t="s">
        <v>1433</v>
      </c>
      <c r="I16731" s="12">
        <v>-849000</v>
      </c>
      <c r="J16731" s="12">
        <f t="shared" si="522"/>
        <v>849000</v>
      </c>
      <c r="K16731" t="s">
        <v>1875</v>
      </c>
      <c r="L16731" t="s">
        <v>879</v>
      </c>
      <c r="M16731" t="s">
        <v>888</v>
      </c>
      <c r="N16731" t="str">
        <f t="shared" si="523"/>
        <v>R, C</v>
      </c>
    </row>
    <row r="16732" spans="1:14" x14ac:dyDescent="0.25">
      <c r="A16732" t="s">
        <v>11</v>
      </c>
      <c r="B16732" t="s">
        <v>12</v>
      </c>
      <c r="C16732" s="2">
        <v>2026</v>
      </c>
      <c r="D16732" t="s">
        <v>1801</v>
      </c>
      <c r="E16732" t="s">
        <v>1066</v>
      </c>
      <c r="F16732" t="s">
        <v>24</v>
      </c>
      <c r="G16732" t="s">
        <v>27</v>
      </c>
      <c r="H16732" t="s">
        <v>221</v>
      </c>
      <c r="I16732" s="12">
        <v>-7397400</v>
      </c>
      <c r="J16732" s="12">
        <f t="shared" si="522"/>
        <v>7397400</v>
      </c>
      <c r="K16732" t="s">
        <v>1875</v>
      </c>
      <c r="L16732" t="s">
        <v>879</v>
      </c>
      <c r="M16732" t="s">
        <v>888</v>
      </c>
      <c r="N16732" t="str">
        <f t="shared" si="523"/>
        <v>R, C</v>
      </c>
    </row>
    <row r="16733" spans="1:14" x14ac:dyDescent="0.25">
      <c r="A16733" t="s">
        <v>11</v>
      </c>
      <c r="B16733" t="s">
        <v>12</v>
      </c>
      <c r="C16733" s="2">
        <v>2026</v>
      </c>
      <c r="D16733" t="s">
        <v>1801</v>
      </c>
      <c r="E16733" t="s">
        <v>1053</v>
      </c>
      <c r="F16733" t="s">
        <v>21</v>
      </c>
      <c r="G16733" t="s">
        <v>173</v>
      </c>
      <c r="H16733" t="s">
        <v>1522</v>
      </c>
      <c r="I16733" s="12">
        <v>-470064.69</v>
      </c>
      <c r="J16733" s="12">
        <f t="shared" si="522"/>
        <v>470064.69</v>
      </c>
      <c r="K16733" t="s">
        <v>1875</v>
      </c>
      <c r="L16733" t="s">
        <v>878</v>
      </c>
      <c r="M16733" t="s">
        <v>887</v>
      </c>
      <c r="N16733" t="str">
        <f t="shared" si="523"/>
        <v>E, A</v>
      </c>
    </row>
    <row r="16734" spans="1:14" x14ac:dyDescent="0.25">
      <c r="A16734" t="s">
        <v>11</v>
      </c>
      <c r="B16734" t="s">
        <v>12</v>
      </c>
      <c r="C16734" s="2">
        <v>2026</v>
      </c>
      <c r="D16734" t="s">
        <v>1801</v>
      </c>
      <c r="E16734" t="s">
        <v>1058</v>
      </c>
      <c r="F16734" t="s">
        <v>22</v>
      </c>
      <c r="G16734" t="s">
        <v>19</v>
      </c>
      <c r="H16734" t="s">
        <v>1314</v>
      </c>
      <c r="I16734" s="12">
        <v>-48723800</v>
      </c>
      <c r="J16734" s="12">
        <f t="shared" si="522"/>
        <v>48723800</v>
      </c>
      <c r="K16734" t="s">
        <v>1875</v>
      </c>
      <c r="L16734" t="s">
        <v>879</v>
      </c>
      <c r="M16734" t="s">
        <v>888</v>
      </c>
      <c r="N16734" t="str">
        <f t="shared" si="523"/>
        <v>R, C</v>
      </c>
    </row>
    <row r="16735" spans="1:14" x14ac:dyDescent="0.25">
      <c r="A16735" t="s">
        <v>11</v>
      </c>
      <c r="B16735" t="s">
        <v>12</v>
      </c>
      <c r="C16735" s="2">
        <v>2026</v>
      </c>
      <c r="D16735" t="s">
        <v>1801</v>
      </c>
      <c r="E16735" t="s">
        <v>1066</v>
      </c>
      <c r="F16735" t="s">
        <v>22</v>
      </c>
      <c r="G16735" t="s">
        <v>173</v>
      </c>
      <c r="H16735" t="s">
        <v>1470</v>
      </c>
      <c r="I16735" s="12">
        <v>-334959.82</v>
      </c>
      <c r="J16735" s="12">
        <f t="shared" si="522"/>
        <v>334959.82</v>
      </c>
      <c r="K16735" t="s">
        <v>1875</v>
      </c>
      <c r="L16735" t="s">
        <v>879</v>
      </c>
      <c r="M16735" t="s">
        <v>888</v>
      </c>
      <c r="N16735" t="str">
        <f t="shared" si="523"/>
        <v>R, C</v>
      </c>
    </row>
    <row r="16736" spans="1:14" x14ac:dyDescent="0.25">
      <c r="A16736" t="s">
        <v>11</v>
      </c>
      <c r="B16736" t="s">
        <v>12</v>
      </c>
      <c r="C16736" s="2">
        <v>2026</v>
      </c>
      <c r="D16736" t="s">
        <v>1801</v>
      </c>
      <c r="E16736" t="s">
        <v>1092</v>
      </c>
      <c r="F16736" t="s">
        <v>18</v>
      </c>
      <c r="G16736" t="s">
        <v>19</v>
      </c>
      <c r="H16736" t="s">
        <v>1103</v>
      </c>
      <c r="I16736" s="12">
        <v>-3220800</v>
      </c>
      <c r="J16736" s="12">
        <f t="shared" si="522"/>
        <v>3220800</v>
      </c>
      <c r="K16736" t="s">
        <v>1875</v>
      </c>
      <c r="L16736" t="s">
        <v>879</v>
      </c>
      <c r="M16736" t="s">
        <v>887</v>
      </c>
      <c r="N16736" t="str">
        <f t="shared" si="523"/>
        <v>R, A</v>
      </c>
    </row>
    <row r="16737" spans="1:14" x14ac:dyDescent="0.25">
      <c r="A16737" t="s">
        <v>11</v>
      </c>
      <c r="B16737" t="s">
        <v>12</v>
      </c>
      <c r="C16737" s="2">
        <v>2026</v>
      </c>
      <c r="D16737" t="s">
        <v>1801</v>
      </c>
      <c r="E16737" t="s">
        <v>1058</v>
      </c>
      <c r="F16737" t="s">
        <v>24</v>
      </c>
      <c r="G16737" t="s">
        <v>27</v>
      </c>
      <c r="H16737" t="s">
        <v>353</v>
      </c>
      <c r="I16737" s="12">
        <v>0</v>
      </c>
      <c r="J16737" s="12">
        <f t="shared" si="522"/>
        <v>0</v>
      </c>
      <c r="K16737" t="s">
        <v>1875</v>
      </c>
      <c r="L16737" t="s">
        <v>879</v>
      </c>
      <c r="M16737" t="s">
        <v>888</v>
      </c>
      <c r="N16737" t="str">
        <f t="shared" si="523"/>
        <v>R, C</v>
      </c>
    </row>
    <row r="16738" spans="1:14" x14ac:dyDescent="0.25">
      <c r="A16738" t="s">
        <v>11</v>
      </c>
      <c r="B16738" t="s">
        <v>12</v>
      </c>
      <c r="C16738" s="2">
        <v>2026</v>
      </c>
      <c r="D16738" t="s">
        <v>1801</v>
      </c>
      <c r="E16738" t="s">
        <v>1158</v>
      </c>
      <c r="F16738" t="s">
        <v>24</v>
      </c>
      <c r="G16738" t="s">
        <v>27</v>
      </c>
      <c r="H16738" t="s">
        <v>46</v>
      </c>
      <c r="I16738" s="12">
        <v>0</v>
      </c>
      <c r="J16738" s="12">
        <f t="shared" si="522"/>
        <v>0</v>
      </c>
      <c r="K16738" t="s">
        <v>1875</v>
      </c>
      <c r="L16738" t="s">
        <v>879</v>
      </c>
      <c r="M16738" t="s">
        <v>888</v>
      </c>
      <c r="N16738" t="str">
        <f t="shared" si="523"/>
        <v>R, C</v>
      </c>
    </row>
    <row r="16739" spans="1:14" x14ac:dyDescent="0.25">
      <c r="A16739" t="s">
        <v>11</v>
      </c>
      <c r="B16739" t="s">
        <v>12</v>
      </c>
      <c r="C16739" s="2">
        <v>2026</v>
      </c>
      <c r="D16739" t="s">
        <v>1801</v>
      </c>
      <c r="E16739" t="s">
        <v>1053</v>
      </c>
      <c r="F16739" t="s">
        <v>20</v>
      </c>
      <c r="G16739" t="s">
        <v>19</v>
      </c>
      <c r="H16739" t="s">
        <v>1178</v>
      </c>
      <c r="I16739" s="12">
        <v>-13168.53</v>
      </c>
      <c r="J16739" s="12">
        <f t="shared" si="522"/>
        <v>13168.53</v>
      </c>
      <c r="K16739" t="s">
        <v>1875</v>
      </c>
      <c r="L16739" t="s">
        <v>878</v>
      </c>
      <c r="M16739" t="s">
        <v>887</v>
      </c>
      <c r="N16739" t="str">
        <f t="shared" si="523"/>
        <v>E, A</v>
      </c>
    </row>
    <row r="16740" spans="1:14" x14ac:dyDescent="0.25">
      <c r="A16740" t="s">
        <v>11</v>
      </c>
      <c r="B16740" t="s">
        <v>12</v>
      </c>
      <c r="C16740" s="2">
        <v>2026</v>
      </c>
      <c r="D16740" t="s">
        <v>1801</v>
      </c>
      <c r="E16740" t="s">
        <v>1129</v>
      </c>
      <c r="F16740" t="s">
        <v>20</v>
      </c>
      <c r="G16740" t="s">
        <v>19</v>
      </c>
      <c r="H16740" t="s">
        <v>1088</v>
      </c>
      <c r="I16740" s="12">
        <v>-9298.7800000000007</v>
      </c>
      <c r="J16740" s="12">
        <f t="shared" si="522"/>
        <v>9298.7800000000007</v>
      </c>
      <c r="K16740" t="s">
        <v>1875</v>
      </c>
      <c r="L16740" t="s">
        <v>879</v>
      </c>
      <c r="M16740" t="s">
        <v>888</v>
      </c>
      <c r="N16740" t="str">
        <f t="shared" si="523"/>
        <v>R, C</v>
      </c>
    </row>
    <row r="16741" spans="1:14" x14ac:dyDescent="0.25">
      <c r="A16741" t="s">
        <v>11</v>
      </c>
      <c r="B16741" t="s">
        <v>12</v>
      </c>
      <c r="C16741" s="2">
        <v>2026</v>
      </c>
      <c r="D16741" t="s">
        <v>1801</v>
      </c>
      <c r="E16741" t="s">
        <v>1047</v>
      </c>
      <c r="F16741" t="s">
        <v>24</v>
      </c>
      <c r="G16741" t="s">
        <v>27</v>
      </c>
      <c r="H16741" t="s">
        <v>47</v>
      </c>
      <c r="I16741" s="12">
        <v>-940185.81</v>
      </c>
      <c r="J16741" s="12">
        <f t="shared" si="522"/>
        <v>940185.81</v>
      </c>
      <c r="K16741" t="s">
        <v>1875</v>
      </c>
      <c r="L16741" t="s">
        <v>879</v>
      </c>
      <c r="M16741" t="s">
        <v>888</v>
      </c>
      <c r="N16741" t="str">
        <f t="shared" si="523"/>
        <v>R, C</v>
      </c>
    </row>
    <row r="16742" spans="1:14" x14ac:dyDescent="0.25">
      <c r="A16742" t="s">
        <v>11</v>
      </c>
      <c r="B16742" t="s">
        <v>12</v>
      </c>
      <c r="C16742" s="2">
        <v>2026</v>
      </c>
      <c r="D16742" t="s">
        <v>1801</v>
      </c>
      <c r="E16742" t="s">
        <v>1051</v>
      </c>
      <c r="F16742" t="s">
        <v>24</v>
      </c>
      <c r="G16742" t="s">
        <v>25</v>
      </c>
      <c r="H16742" t="s">
        <v>300</v>
      </c>
      <c r="I16742" s="12">
        <v>0</v>
      </c>
      <c r="J16742" s="12">
        <f t="shared" si="522"/>
        <v>0</v>
      </c>
      <c r="K16742" t="s">
        <v>1875</v>
      </c>
      <c r="L16742" t="s">
        <v>879</v>
      </c>
      <c r="M16742" t="s">
        <v>888</v>
      </c>
      <c r="N16742" t="str">
        <f t="shared" si="523"/>
        <v>R, C</v>
      </c>
    </row>
    <row r="16743" spans="1:14" x14ac:dyDescent="0.25">
      <c r="A16743" t="s">
        <v>11</v>
      </c>
      <c r="B16743" t="s">
        <v>12</v>
      </c>
      <c r="C16743" s="2">
        <v>2026</v>
      </c>
      <c r="D16743" t="s">
        <v>1801</v>
      </c>
      <c r="E16743" t="s">
        <v>1235</v>
      </c>
      <c r="F16743" t="s">
        <v>14</v>
      </c>
      <c r="G16743" t="s">
        <v>406</v>
      </c>
      <c r="H16743" t="s">
        <v>1312</v>
      </c>
      <c r="I16743" s="12">
        <v>-52556.800000000003</v>
      </c>
      <c r="J16743" s="12">
        <f t="shared" si="522"/>
        <v>52556.800000000003</v>
      </c>
      <c r="K16743" t="s">
        <v>1875</v>
      </c>
      <c r="L16743" t="s">
        <v>879</v>
      </c>
      <c r="M16743" t="s">
        <v>887</v>
      </c>
      <c r="N16743" t="str">
        <f t="shared" si="523"/>
        <v>R, A</v>
      </c>
    </row>
    <row r="16744" spans="1:14" x14ac:dyDescent="0.25">
      <c r="A16744" t="s">
        <v>11</v>
      </c>
      <c r="B16744" t="s">
        <v>861</v>
      </c>
      <c r="C16744" s="2">
        <v>2026</v>
      </c>
      <c r="D16744" t="s">
        <v>1801</v>
      </c>
      <c r="E16744" t="s">
        <v>1193</v>
      </c>
      <c r="F16744" t="s">
        <v>16</v>
      </c>
      <c r="G16744" t="s">
        <v>643</v>
      </c>
      <c r="H16744" t="s">
        <v>1115</v>
      </c>
      <c r="I16744" s="12">
        <v>582425.47</v>
      </c>
      <c r="J16744" s="12">
        <f t="shared" si="522"/>
        <v>-582425.47</v>
      </c>
      <c r="K16744" t="s">
        <v>1875</v>
      </c>
      <c r="L16744" t="s">
        <v>878</v>
      </c>
      <c r="M16744" t="s">
        <v>889</v>
      </c>
      <c r="N16744" t="str">
        <f t="shared" si="523"/>
        <v>E, S</v>
      </c>
    </row>
    <row r="16745" spans="1:14" x14ac:dyDescent="0.25">
      <c r="A16745" t="s">
        <v>11</v>
      </c>
      <c r="B16745" t="s">
        <v>12</v>
      </c>
      <c r="C16745" s="2">
        <v>2026</v>
      </c>
      <c r="D16745" t="s">
        <v>1745</v>
      </c>
      <c r="E16745" t="s">
        <v>1080</v>
      </c>
      <c r="F16745" t="s">
        <v>14</v>
      </c>
      <c r="G16745" t="s">
        <v>15</v>
      </c>
      <c r="H16745" t="s">
        <v>1149</v>
      </c>
      <c r="I16745" s="12">
        <v>0</v>
      </c>
      <c r="J16745" s="12">
        <f t="shared" si="522"/>
        <v>0</v>
      </c>
      <c r="K16745" t="s">
        <v>1875</v>
      </c>
      <c r="L16745" t="s">
        <v>879</v>
      </c>
      <c r="M16745" t="s">
        <v>888</v>
      </c>
      <c r="N16745" t="str">
        <f t="shared" si="523"/>
        <v>R, C</v>
      </c>
    </row>
    <row r="16746" spans="1:14" x14ac:dyDescent="0.25">
      <c r="A16746" t="s">
        <v>11</v>
      </c>
      <c r="B16746" t="s">
        <v>861</v>
      </c>
      <c r="C16746" s="2">
        <v>2026</v>
      </c>
      <c r="D16746" t="s">
        <v>1801</v>
      </c>
      <c r="E16746" t="s">
        <v>1276</v>
      </c>
      <c r="F16746" t="s">
        <v>18</v>
      </c>
      <c r="G16746" t="s">
        <v>19</v>
      </c>
      <c r="H16746" t="s">
        <v>1186</v>
      </c>
      <c r="I16746" s="12">
        <v>11533274.109999999</v>
      </c>
      <c r="J16746" s="12">
        <f t="shared" si="522"/>
        <v>-11533274.109999999</v>
      </c>
      <c r="K16746" t="s">
        <v>1875</v>
      </c>
      <c r="L16746" t="s">
        <v>879</v>
      </c>
      <c r="M16746" t="s">
        <v>887</v>
      </c>
      <c r="N16746" t="str">
        <f t="shared" si="523"/>
        <v>R, A</v>
      </c>
    </row>
    <row r="16747" spans="1:14" x14ac:dyDescent="0.25">
      <c r="A16747" t="s">
        <v>11</v>
      </c>
      <c r="B16747" t="s">
        <v>861</v>
      </c>
      <c r="C16747" s="2">
        <v>2026</v>
      </c>
      <c r="D16747" t="s">
        <v>1801</v>
      </c>
      <c r="E16747" t="s">
        <v>1051</v>
      </c>
      <c r="F16747" t="s">
        <v>20</v>
      </c>
      <c r="G16747" t="s">
        <v>19</v>
      </c>
      <c r="H16747" t="s">
        <v>1303</v>
      </c>
      <c r="I16747" s="12">
        <v>268022.46999999997</v>
      </c>
      <c r="J16747" s="12">
        <f t="shared" si="522"/>
        <v>-268022.46999999997</v>
      </c>
      <c r="K16747" t="s">
        <v>1875</v>
      </c>
      <c r="L16747" t="s">
        <v>879</v>
      </c>
      <c r="M16747" t="s">
        <v>888</v>
      </c>
      <c r="N16747" t="str">
        <f t="shared" si="523"/>
        <v>R, C</v>
      </c>
    </row>
    <row r="16748" spans="1:14" x14ac:dyDescent="0.25">
      <c r="A16748" t="s">
        <v>11</v>
      </c>
      <c r="B16748" t="s">
        <v>861</v>
      </c>
      <c r="C16748" s="2">
        <v>2026</v>
      </c>
      <c r="D16748" t="s">
        <v>1801</v>
      </c>
      <c r="E16748" t="s">
        <v>1073</v>
      </c>
      <c r="F16748" t="s">
        <v>21</v>
      </c>
      <c r="G16748" t="s">
        <v>315</v>
      </c>
      <c r="H16748" t="s">
        <v>1050</v>
      </c>
      <c r="I16748" s="12">
        <v>1904212.87</v>
      </c>
      <c r="J16748" s="12">
        <f t="shared" si="522"/>
        <v>-1904212.87</v>
      </c>
      <c r="K16748" t="s">
        <v>1875</v>
      </c>
      <c r="L16748" t="s">
        <v>878</v>
      </c>
      <c r="M16748" t="s">
        <v>887</v>
      </c>
      <c r="N16748" t="str">
        <f t="shared" si="523"/>
        <v>E, A</v>
      </c>
    </row>
    <row r="16749" spans="1:14" x14ac:dyDescent="0.25">
      <c r="A16749" t="s">
        <v>11</v>
      </c>
      <c r="B16749" t="s">
        <v>861</v>
      </c>
      <c r="C16749" s="2">
        <v>2026</v>
      </c>
      <c r="D16749" t="s">
        <v>1680</v>
      </c>
      <c r="E16749" t="s">
        <v>1080</v>
      </c>
      <c r="F16749" t="s">
        <v>22</v>
      </c>
      <c r="G16749" t="s">
        <v>15</v>
      </c>
      <c r="H16749" t="s">
        <v>1173</v>
      </c>
      <c r="I16749" s="12">
        <v>0</v>
      </c>
      <c r="J16749" s="12">
        <f t="shared" si="522"/>
        <v>0</v>
      </c>
      <c r="K16749" t="s">
        <v>1875</v>
      </c>
      <c r="L16749" t="s">
        <v>879</v>
      </c>
      <c r="M16749" t="s">
        <v>888</v>
      </c>
      <c r="N16749" t="str">
        <f t="shared" si="523"/>
        <v>R, C</v>
      </c>
    </row>
    <row r="16750" spans="1:14" x14ac:dyDescent="0.25">
      <c r="A16750" t="s">
        <v>11</v>
      </c>
      <c r="B16750" t="s">
        <v>861</v>
      </c>
      <c r="C16750" s="2">
        <v>2026</v>
      </c>
      <c r="D16750" t="s">
        <v>1801</v>
      </c>
      <c r="E16750" t="s">
        <v>1066</v>
      </c>
      <c r="F16750" t="s">
        <v>18</v>
      </c>
      <c r="G16750" t="s">
        <v>19</v>
      </c>
      <c r="H16750" t="s">
        <v>1061</v>
      </c>
      <c r="I16750" s="12">
        <v>8808916.25</v>
      </c>
      <c r="J16750" s="12">
        <f t="shared" si="522"/>
        <v>-8808916.25</v>
      </c>
      <c r="K16750" t="s">
        <v>1875</v>
      </c>
      <c r="L16750" t="s">
        <v>878</v>
      </c>
      <c r="M16750" t="s">
        <v>887</v>
      </c>
      <c r="N16750" t="str">
        <f t="shared" si="523"/>
        <v>E, A</v>
      </c>
    </row>
    <row r="16751" spans="1:14" x14ac:dyDescent="0.25">
      <c r="A16751" t="s">
        <v>11</v>
      </c>
      <c r="B16751" t="s">
        <v>861</v>
      </c>
      <c r="C16751" s="2">
        <v>2026</v>
      </c>
      <c r="D16751" t="s">
        <v>1745</v>
      </c>
      <c r="E16751" t="s">
        <v>1080</v>
      </c>
      <c r="F16751" t="s">
        <v>14</v>
      </c>
      <c r="G16751" t="s">
        <v>15</v>
      </c>
      <c r="H16751" t="s">
        <v>1483</v>
      </c>
      <c r="I16751" s="12">
        <v>10886.16</v>
      </c>
      <c r="J16751" s="12">
        <f t="shared" si="522"/>
        <v>-10886.16</v>
      </c>
      <c r="K16751" t="s">
        <v>1875</v>
      </c>
      <c r="L16751" t="s">
        <v>878</v>
      </c>
      <c r="M16751" t="s">
        <v>887</v>
      </c>
      <c r="N16751" t="str">
        <f t="shared" si="523"/>
        <v>E, A</v>
      </c>
    </row>
    <row r="16752" spans="1:14" x14ac:dyDescent="0.25">
      <c r="A16752" t="s">
        <v>11</v>
      </c>
      <c r="B16752" t="s">
        <v>861</v>
      </c>
      <c r="C16752" s="2">
        <v>2026</v>
      </c>
      <c r="D16752" t="s">
        <v>1801</v>
      </c>
      <c r="E16752" t="s">
        <v>1101</v>
      </c>
      <c r="F16752" t="s">
        <v>14</v>
      </c>
      <c r="G16752" t="s">
        <v>19</v>
      </c>
      <c r="H16752" t="s">
        <v>1306</v>
      </c>
      <c r="I16752" s="12">
        <v>2011632.65</v>
      </c>
      <c r="J16752" s="12">
        <f t="shared" si="522"/>
        <v>-2011632.65</v>
      </c>
      <c r="K16752" t="s">
        <v>1875</v>
      </c>
      <c r="L16752" t="s">
        <v>879</v>
      </c>
      <c r="M16752" t="s">
        <v>888</v>
      </c>
      <c r="N16752" t="str">
        <f t="shared" si="523"/>
        <v>R, C</v>
      </c>
    </row>
    <row r="16753" spans="1:14" x14ac:dyDescent="0.25">
      <c r="A16753" t="s">
        <v>11</v>
      </c>
      <c r="B16753" t="s">
        <v>861</v>
      </c>
      <c r="C16753" s="2">
        <v>2026</v>
      </c>
      <c r="D16753" t="s">
        <v>1801</v>
      </c>
      <c r="E16753" t="s">
        <v>1077</v>
      </c>
      <c r="F16753" t="s">
        <v>21</v>
      </c>
      <c r="G16753" t="s">
        <v>19</v>
      </c>
      <c r="H16753" t="s">
        <v>1552</v>
      </c>
      <c r="I16753" s="12">
        <v>23180.13</v>
      </c>
      <c r="J16753" s="12">
        <f t="shared" si="522"/>
        <v>-23180.13</v>
      </c>
      <c r="K16753" t="s">
        <v>1875</v>
      </c>
      <c r="L16753" t="s">
        <v>879</v>
      </c>
      <c r="M16753" t="s">
        <v>887</v>
      </c>
      <c r="N16753" t="str">
        <f t="shared" si="523"/>
        <v>R, A</v>
      </c>
    </row>
    <row r="16754" spans="1:14" x14ac:dyDescent="0.25">
      <c r="A16754" t="s">
        <v>11</v>
      </c>
      <c r="B16754" t="s">
        <v>861</v>
      </c>
      <c r="C16754" s="2">
        <v>2026</v>
      </c>
      <c r="D16754" t="s">
        <v>1801</v>
      </c>
      <c r="E16754" t="s">
        <v>1161</v>
      </c>
      <c r="F16754" t="s">
        <v>20</v>
      </c>
      <c r="G16754" t="s">
        <v>19</v>
      </c>
      <c r="H16754" t="s">
        <v>1186</v>
      </c>
      <c r="I16754" s="12">
        <v>0</v>
      </c>
      <c r="J16754" s="12">
        <f t="shared" si="522"/>
        <v>0</v>
      </c>
      <c r="K16754" t="s">
        <v>1875</v>
      </c>
      <c r="L16754" t="s">
        <v>879</v>
      </c>
      <c r="M16754" t="s">
        <v>887</v>
      </c>
      <c r="N16754" t="str">
        <f t="shared" si="523"/>
        <v>R, A</v>
      </c>
    </row>
    <row r="16755" spans="1:14" x14ac:dyDescent="0.25">
      <c r="A16755" t="s">
        <v>11</v>
      </c>
      <c r="B16755" t="s">
        <v>861</v>
      </c>
      <c r="C16755" s="2">
        <v>2026</v>
      </c>
      <c r="D16755" t="s">
        <v>1801</v>
      </c>
      <c r="E16755" t="s">
        <v>1138</v>
      </c>
      <c r="F16755" t="s">
        <v>16</v>
      </c>
      <c r="G16755" t="s">
        <v>643</v>
      </c>
      <c r="H16755" t="s">
        <v>1329</v>
      </c>
      <c r="I16755" s="12">
        <v>154250</v>
      </c>
      <c r="J16755" s="12">
        <f t="shared" si="522"/>
        <v>-154250</v>
      </c>
      <c r="K16755" t="s">
        <v>1875</v>
      </c>
      <c r="L16755" t="s">
        <v>879</v>
      </c>
      <c r="M16755" t="s">
        <v>888</v>
      </c>
      <c r="N16755" t="str">
        <f t="shared" si="523"/>
        <v>R, C</v>
      </c>
    </row>
    <row r="16756" spans="1:14" x14ac:dyDescent="0.25">
      <c r="A16756" t="s">
        <v>11</v>
      </c>
      <c r="B16756" t="s">
        <v>861</v>
      </c>
      <c r="C16756" s="2">
        <v>2026</v>
      </c>
      <c r="D16756" t="s">
        <v>1801</v>
      </c>
      <c r="E16756" t="s">
        <v>1051</v>
      </c>
      <c r="F16756" t="s">
        <v>16</v>
      </c>
      <c r="G16756" t="s">
        <v>19</v>
      </c>
      <c r="H16756" t="s">
        <v>1163</v>
      </c>
      <c r="I16756" s="12">
        <v>27054.54</v>
      </c>
      <c r="J16756" s="12">
        <f t="shared" si="522"/>
        <v>-27054.54</v>
      </c>
      <c r="K16756" t="s">
        <v>1875</v>
      </c>
      <c r="L16756" t="s">
        <v>879</v>
      </c>
      <c r="M16756" t="s">
        <v>888</v>
      </c>
      <c r="N16756" t="str">
        <f t="shared" si="523"/>
        <v>R, C</v>
      </c>
    </row>
    <row r="16757" spans="1:14" x14ac:dyDescent="0.25">
      <c r="A16757" t="s">
        <v>11</v>
      </c>
      <c r="B16757" t="s">
        <v>861</v>
      </c>
      <c r="C16757" s="2">
        <v>2026</v>
      </c>
      <c r="D16757" t="s">
        <v>1801</v>
      </c>
      <c r="E16757" t="s">
        <v>1066</v>
      </c>
      <c r="F16757" t="s">
        <v>21</v>
      </c>
      <c r="G16757" t="s">
        <v>19</v>
      </c>
      <c r="H16757" t="s">
        <v>1093</v>
      </c>
      <c r="I16757" s="12">
        <v>183900</v>
      </c>
      <c r="J16757" s="12">
        <f t="shared" si="522"/>
        <v>-183900</v>
      </c>
      <c r="K16757" t="s">
        <v>1875</v>
      </c>
      <c r="L16757" t="s">
        <v>879</v>
      </c>
      <c r="M16757" t="s">
        <v>887</v>
      </c>
      <c r="N16757" t="str">
        <f t="shared" si="523"/>
        <v>R, A</v>
      </c>
    </row>
    <row r="16758" spans="1:14" x14ac:dyDescent="0.25">
      <c r="A16758" t="s">
        <v>11</v>
      </c>
      <c r="B16758" t="s">
        <v>12</v>
      </c>
      <c r="C16758" s="2">
        <v>2025</v>
      </c>
      <c r="D16758" t="s">
        <v>1801</v>
      </c>
      <c r="E16758" t="s">
        <v>1066</v>
      </c>
      <c r="F16758" t="s">
        <v>24</v>
      </c>
      <c r="G16758" t="s">
        <v>27</v>
      </c>
      <c r="H16758" t="s">
        <v>211</v>
      </c>
      <c r="I16758" s="12">
        <v>-1471.38</v>
      </c>
      <c r="J16758" s="12">
        <f t="shared" si="522"/>
        <v>1471.38</v>
      </c>
      <c r="K16758" t="s">
        <v>1875</v>
      </c>
      <c r="L16758" t="s">
        <v>879</v>
      </c>
      <c r="M16758" t="s">
        <v>888</v>
      </c>
      <c r="N16758" t="str">
        <f t="shared" si="523"/>
        <v>R, C</v>
      </c>
    </row>
    <row r="16759" spans="1:14" x14ac:dyDescent="0.25">
      <c r="A16759" t="s">
        <v>11</v>
      </c>
      <c r="B16759" t="s">
        <v>860</v>
      </c>
      <c r="C16759" s="2">
        <v>2026</v>
      </c>
      <c r="D16759" t="s">
        <v>1801</v>
      </c>
      <c r="E16759" t="s">
        <v>1055</v>
      </c>
      <c r="F16759" t="s">
        <v>16</v>
      </c>
      <c r="G16759" t="s">
        <v>19</v>
      </c>
      <c r="H16759" t="s">
        <v>1381</v>
      </c>
      <c r="I16759" s="12">
        <v>430676.1</v>
      </c>
      <c r="J16759" s="12">
        <f t="shared" si="522"/>
        <v>-430676.1</v>
      </c>
      <c r="K16759" t="s">
        <v>1875</v>
      </c>
      <c r="L16759" t="s">
        <v>879</v>
      </c>
      <c r="M16759" t="s">
        <v>888</v>
      </c>
      <c r="N16759" t="str">
        <f t="shared" si="523"/>
        <v>R, C</v>
      </c>
    </row>
    <row r="16760" spans="1:14" x14ac:dyDescent="0.25">
      <c r="A16760" t="s">
        <v>11</v>
      </c>
      <c r="B16760" t="s">
        <v>860</v>
      </c>
      <c r="C16760" s="2">
        <v>2026</v>
      </c>
      <c r="D16760" t="s">
        <v>1680</v>
      </c>
      <c r="E16760" t="s">
        <v>1066</v>
      </c>
      <c r="F16760" t="s">
        <v>22</v>
      </c>
      <c r="G16760" t="s">
        <v>173</v>
      </c>
      <c r="H16760" t="s">
        <v>1199</v>
      </c>
      <c r="I16760" s="12">
        <v>1101965.8700000001</v>
      </c>
      <c r="J16760" s="12">
        <f t="shared" si="522"/>
        <v>-1101965.8700000001</v>
      </c>
      <c r="K16760" t="s">
        <v>1875</v>
      </c>
      <c r="L16760" t="s">
        <v>878</v>
      </c>
      <c r="M16760" t="s">
        <v>888</v>
      </c>
      <c r="N16760" t="str">
        <f t="shared" si="523"/>
        <v>E, C</v>
      </c>
    </row>
    <row r="16761" spans="1:14" x14ac:dyDescent="0.25">
      <c r="A16761" t="s">
        <v>11</v>
      </c>
      <c r="B16761" t="s">
        <v>861</v>
      </c>
      <c r="C16761" s="2">
        <v>2026</v>
      </c>
      <c r="D16761" t="s">
        <v>1801</v>
      </c>
      <c r="E16761" t="s">
        <v>1235</v>
      </c>
      <c r="F16761" t="s">
        <v>16</v>
      </c>
      <c r="G16761" t="s">
        <v>19</v>
      </c>
      <c r="H16761" t="s">
        <v>1186</v>
      </c>
      <c r="I16761" s="12">
        <v>696684.98</v>
      </c>
      <c r="J16761" s="12">
        <f t="shared" si="522"/>
        <v>-696684.98</v>
      </c>
      <c r="K16761" t="s">
        <v>1875</v>
      </c>
      <c r="L16761" t="s">
        <v>879</v>
      </c>
      <c r="M16761" t="s">
        <v>887</v>
      </c>
      <c r="N16761" t="str">
        <f t="shared" si="523"/>
        <v>R, A</v>
      </c>
    </row>
    <row r="16762" spans="1:14" x14ac:dyDescent="0.25">
      <c r="A16762" t="s">
        <v>11</v>
      </c>
      <c r="B16762" t="s">
        <v>12</v>
      </c>
      <c r="C16762" s="2">
        <v>2026</v>
      </c>
      <c r="D16762" t="s">
        <v>1801</v>
      </c>
      <c r="E16762" t="s">
        <v>1158</v>
      </c>
      <c r="F16762" t="s">
        <v>24</v>
      </c>
      <c r="G16762" t="s">
        <v>27</v>
      </c>
      <c r="H16762" t="s">
        <v>1884</v>
      </c>
      <c r="I16762" s="12">
        <v>-5728967.9800000004</v>
      </c>
      <c r="J16762" s="12">
        <f t="shared" si="522"/>
        <v>5728967.9800000004</v>
      </c>
      <c r="K16762" t="s">
        <v>1875</v>
      </c>
      <c r="L16762" t="s">
        <v>879</v>
      </c>
      <c r="M16762" t="s">
        <v>888</v>
      </c>
      <c r="N16762" t="str">
        <f t="shared" si="523"/>
        <v>R, C</v>
      </c>
    </row>
    <row r="16763" spans="1:14" x14ac:dyDescent="0.25">
      <c r="A16763" t="s">
        <v>11</v>
      </c>
      <c r="B16763" t="s">
        <v>861</v>
      </c>
      <c r="C16763" s="2">
        <v>2026</v>
      </c>
      <c r="D16763" t="s">
        <v>1801</v>
      </c>
      <c r="E16763" t="s">
        <v>1058</v>
      </c>
      <c r="F16763" t="s">
        <v>16</v>
      </c>
      <c r="G16763" t="s">
        <v>19</v>
      </c>
      <c r="H16763" t="s">
        <v>1060</v>
      </c>
      <c r="I16763" s="12">
        <v>150053.6</v>
      </c>
      <c r="J16763" s="12">
        <f t="shared" si="522"/>
        <v>-150053.6</v>
      </c>
      <c r="K16763" t="s">
        <v>1875</v>
      </c>
      <c r="L16763" t="s">
        <v>879</v>
      </c>
      <c r="M16763" t="s">
        <v>888</v>
      </c>
      <c r="N16763" t="str">
        <f t="shared" si="523"/>
        <v>R, C</v>
      </c>
    </row>
    <row r="16764" spans="1:14" x14ac:dyDescent="0.25">
      <c r="A16764" t="s">
        <v>11</v>
      </c>
      <c r="B16764" t="s">
        <v>861</v>
      </c>
      <c r="C16764" s="2">
        <v>2026</v>
      </c>
      <c r="D16764" t="s">
        <v>1801</v>
      </c>
      <c r="E16764" t="s">
        <v>1051</v>
      </c>
      <c r="F16764" t="s">
        <v>16</v>
      </c>
      <c r="G16764" t="s">
        <v>19</v>
      </c>
      <c r="H16764" t="s">
        <v>1500</v>
      </c>
      <c r="I16764" s="12">
        <v>194831.46</v>
      </c>
      <c r="J16764" s="12">
        <f t="shared" si="522"/>
        <v>-194831.46</v>
      </c>
      <c r="K16764" t="s">
        <v>1875</v>
      </c>
      <c r="L16764" t="s">
        <v>879</v>
      </c>
      <c r="M16764" t="s">
        <v>887</v>
      </c>
      <c r="N16764" t="str">
        <f t="shared" si="523"/>
        <v>R, A</v>
      </c>
    </row>
    <row r="16765" spans="1:14" x14ac:dyDescent="0.25">
      <c r="A16765" t="s">
        <v>11</v>
      </c>
      <c r="B16765" t="s">
        <v>860</v>
      </c>
      <c r="C16765" s="2">
        <v>2027</v>
      </c>
      <c r="D16765" t="s">
        <v>1745</v>
      </c>
      <c r="E16765" t="s">
        <v>1332</v>
      </c>
      <c r="F16765" t="s">
        <v>14</v>
      </c>
      <c r="G16765" t="s">
        <v>19</v>
      </c>
      <c r="H16765" t="s">
        <v>1678</v>
      </c>
      <c r="I16765" s="12">
        <v>82778.44</v>
      </c>
      <c r="J16765" s="12">
        <f t="shared" si="522"/>
        <v>-82778.44</v>
      </c>
      <c r="K16765" t="s">
        <v>1875</v>
      </c>
      <c r="L16765" t="s">
        <v>879</v>
      </c>
      <c r="M16765" t="s">
        <v>888</v>
      </c>
      <c r="N16765" t="str">
        <f t="shared" si="523"/>
        <v>R, C</v>
      </c>
    </row>
    <row r="16766" spans="1:14" x14ac:dyDescent="0.25">
      <c r="A16766" t="s">
        <v>11</v>
      </c>
      <c r="B16766" t="s">
        <v>860</v>
      </c>
      <c r="C16766" s="2">
        <v>2027</v>
      </c>
      <c r="D16766" t="s">
        <v>1801</v>
      </c>
      <c r="E16766" t="s">
        <v>1161</v>
      </c>
      <c r="F16766" t="s">
        <v>14</v>
      </c>
      <c r="G16766" t="s">
        <v>19</v>
      </c>
      <c r="H16766" t="s">
        <v>1111</v>
      </c>
      <c r="I16766" s="12">
        <v>659.14</v>
      </c>
      <c r="J16766" s="12">
        <f t="shared" si="522"/>
        <v>-659.14</v>
      </c>
      <c r="K16766" t="s">
        <v>1875</v>
      </c>
      <c r="L16766" t="s">
        <v>879</v>
      </c>
      <c r="M16766" t="s">
        <v>887</v>
      </c>
      <c r="N16766" t="str">
        <f t="shared" si="523"/>
        <v>R, A</v>
      </c>
    </row>
    <row r="16767" spans="1:14" x14ac:dyDescent="0.25">
      <c r="A16767" t="s">
        <v>11</v>
      </c>
      <c r="B16767" t="s">
        <v>861</v>
      </c>
      <c r="C16767" s="2">
        <v>2026</v>
      </c>
      <c r="D16767" t="s">
        <v>1801</v>
      </c>
      <c r="E16767" t="s">
        <v>1101</v>
      </c>
      <c r="F16767" t="s">
        <v>14</v>
      </c>
      <c r="G16767" t="s">
        <v>1895</v>
      </c>
      <c r="H16767" t="s">
        <v>1329</v>
      </c>
      <c r="I16767" s="12">
        <v>0</v>
      </c>
      <c r="J16767" s="12">
        <f t="shared" si="522"/>
        <v>0</v>
      </c>
      <c r="K16767" t="s">
        <v>1875</v>
      </c>
      <c r="L16767" t="s">
        <v>879</v>
      </c>
      <c r="M16767" t="s">
        <v>888</v>
      </c>
      <c r="N16767" t="str">
        <f t="shared" si="523"/>
        <v>R, C</v>
      </c>
    </row>
    <row r="16768" spans="1:14" x14ac:dyDescent="0.25">
      <c r="A16768" t="s">
        <v>11</v>
      </c>
      <c r="B16768" t="s">
        <v>12</v>
      </c>
      <c r="C16768" s="2">
        <v>2026</v>
      </c>
      <c r="D16768" t="s">
        <v>1801</v>
      </c>
      <c r="E16768" t="s">
        <v>1158</v>
      </c>
      <c r="F16768" t="s">
        <v>24</v>
      </c>
      <c r="G16768" t="s">
        <v>27</v>
      </c>
      <c r="H16768" t="s">
        <v>109</v>
      </c>
      <c r="I16768" s="12">
        <v>0</v>
      </c>
      <c r="J16768" s="12">
        <f t="shared" ref="J16768:J16831" si="524">-I16768</f>
        <v>0</v>
      </c>
      <c r="K16768" t="s">
        <v>1875</v>
      </c>
      <c r="N16768" t="str">
        <f t="shared" si="523"/>
        <v xml:space="preserve">, </v>
      </c>
    </row>
    <row r="16769" spans="1:14" x14ac:dyDescent="0.25">
      <c r="A16769" t="s">
        <v>11</v>
      </c>
      <c r="B16769" t="s">
        <v>12</v>
      </c>
      <c r="C16769" s="2">
        <v>2026</v>
      </c>
      <c r="D16769" t="s">
        <v>1801</v>
      </c>
      <c r="E16769" t="s">
        <v>1064</v>
      </c>
      <c r="F16769" t="s">
        <v>14</v>
      </c>
      <c r="G16769" t="s">
        <v>392</v>
      </c>
      <c r="H16769" t="s">
        <v>1121</v>
      </c>
      <c r="I16769" s="12">
        <v>-1000000</v>
      </c>
      <c r="J16769" s="12">
        <f t="shared" si="524"/>
        <v>1000000</v>
      </c>
      <c r="K16769" t="s">
        <v>1875</v>
      </c>
      <c r="L16769" t="s">
        <v>878</v>
      </c>
      <c r="M16769" t="s">
        <v>887</v>
      </c>
      <c r="N16769" t="str">
        <f t="shared" si="523"/>
        <v>E, A</v>
      </c>
    </row>
    <row r="16770" spans="1:14" x14ac:dyDescent="0.25">
      <c r="A16770" t="s">
        <v>11</v>
      </c>
      <c r="B16770" t="s">
        <v>12</v>
      </c>
      <c r="C16770" s="2">
        <v>2026</v>
      </c>
      <c r="D16770" t="s">
        <v>1801</v>
      </c>
      <c r="E16770" t="s">
        <v>1058</v>
      </c>
      <c r="F16770" t="s">
        <v>18</v>
      </c>
      <c r="G16770" t="s">
        <v>19</v>
      </c>
      <c r="H16770" t="s">
        <v>1178</v>
      </c>
      <c r="I16770" s="12">
        <v>-3554104.09</v>
      </c>
      <c r="J16770" s="12">
        <f t="shared" si="524"/>
        <v>3554104.09</v>
      </c>
      <c r="K16770" t="s">
        <v>1875</v>
      </c>
      <c r="L16770" t="s">
        <v>878</v>
      </c>
      <c r="M16770" t="s">
        <v>887</v>
      </c>
      <c r="N16770" t="str">
        <f t="shared" si="523"/>
        <v>E, A</v>
      </c>
    </row>
    <row r="16771" spans="1:14" x14ac:dyDescent="0.25">
      <c r="A16771" t="s">
        <v>11</v>
      </c>
      <c r="B16771" t="s">
        <v>12</v>
      </c>
      <c r="C16771" s="2">
        <v>2026</v>
      </c>
      <c r="D16771" t="s">
        <v>1801</v>
      </c>
      <c r="E16771" t="s">
        <v>1047</v>
      </c>
      <c r="F16771" t="s">
        <v>14</v>
      </c>
      <c r="G16771" t="s">
        <v>392</v>
      </c>
      <c r="H16771" t="s">
        <v>1243</v>
      </c>
      <c r="I16771" s="12">
        <v>-1054800</v>
      </c>
      <c r="J16771" s="12">
        <f t="shared" si="524"/>
        <v>1054800</v>
      </c>
      <c r="K16771" t="s">
        <v>1875</v>
      </c>
      <c r="L16771" t="s">
        <v>878</v>
      </c>
      <c r="M16771" t="s">
        <v>887</v>
      </c>
      <c r="N16771" t="str">
        <f t="shared" ref="N16771:N16834" si="525">L16771&amp;", "&amp;M16771</f>
        <v>E, A</v>
      </c>
    </row>
    <row r="16772" spans="1:14" x14ac:dyDescent="0.25">
      <c r="A16772" t="s">
        <v>11</v>
      </c>
      <c r="B16772" t="s">
        <v>12</v>
      </c>
      <c r="C16772" s="2">
        <v>2026</v>
      </c>
      <c r="D16772" t="s">
        <v>1801</v>
      </c>
      <c r="E16772" t="s">
        <v>1058</v>
      </c>
      <c r="F16772" t="s">
        <v>14</v>
      </c>
      <c r="G16772" t="s">
        <v>19</v>
      </c>
      <c r="H16772" t="s">
        <v>1424</v>
      </c>
      <c r="I16772" s="12">
        <v>-19038300</v>
      </c>
      <c r="J16772" s="12">
        <f t="shared" si="524"/>
        <v>19038300</v>
      </c>
      <c r="K16772" t="s">
        <v>1875</v>
      </c>
      <c r="L16772" t="s">
        <v>879</v>
      </c>
      <c r="M16772" t="s">
        <v>888</v>
      </c>
      <c r="N16772" t="str">
        <f t="shared" si="525"/>
        <v>R, C</v>
      </c>
    </row>
    <row r="16773" spans="1:14" x14ac:dyDescent="0.25">
      <c r="A16773" t="s">
        <v>11</v>
      </c>
      <c r="B16773" t="s">
        <v>12</v>
      </c>
      <c r="C16773" s="2">
        <v>2026</v>
      </c>
      <c r="D16773" t="s">
        <v>1801</v>
      </c>
      <c r="E16773" t="s">
        <v>1066</v>
      </c>
      <c r="F16773" t="s">
        <v>14</v>
      </c>
      <c r="G16773" t="s">
        <v>19</v>
      </c>
      <c r="H16773" t="s">
        <v>1151</v>
      </c>
      <c r="I16773" s="12">
        <v>-118700</v>
      </c>
      <c r="J16773" s="12">
        <f t="shared" si="524"/>
        <v>118700</v>
      </c>
      <c r="K16773" t="s">
        <v>1875</v>
      </c>
      <c r="L16773" t="s">
        <v>879</v>
      </c>
      <c r="M16773" t="s">
        <v>888</v>
      </c>
      <c r="N16773" t="str">
        <f t="shared" si="525"/>
        <v>R, C</v>
      </c>
    </row>
    <row r="16774" spans="1:14" x14ac:dyDescent="0.25">
      <c r="A16774" t="s">
        <v>11</v>
      </c>
      <c r="B16774" t="s">
        <v>12</v>
      </c>
      <c r="C16774" s="2">
        <v>2026</v>
      </c>
      <c r="D16774" t="s">
        <v>1801</v>
      </c>
      <c r="E16774" t="s">
        <v>1047</v>
      </c>
      <c r="F16774" t="s">
        <v>24</v>
      </c>
      <c r="G16774" t="s">
        <v>27</v>
      </c>
      <c r="H16774" t="s">
        <v>984</v>
      </c>
      <c r="I16774" s="12">
        <v>-9642000</v>
      </c>
      <c r="J16774" s="12">
        <f t="shared" si="524"/>
        <v>9642000</v>
      </c>
      <c r="K16774" t="s">
        <v>1875</v>
      </c>
      <c r="L16774" t="s">
        <v>879</v>
      </c>
      <c r="M16774" t="s">
        <v>888</v>
      </c>
      <c r="N16774" t="str">
        <f t="shared" si="525"/>
        <v>R, C</v>
      </c>
    </row>
    <row r="16775" spans="1:14" x14ac:dyDescent="0.25">
      <c r="A16775" t="s">
        <v>11</v>
      </c>
      <c r="B16775" t="s">
        <v>12</v>
      </c>
      <c r="C16775" s="2">
        <v>2026</v>
      </c>
      <c r="D16775" t="s">
        <v>1801</v>
      </c>
      <c r="E16775" t="s">
        <v>1051</v>
      </c>
      <c r="F16775" t="s">
        <v>24</v>
      </c>
      <c r="G16775" t="s">
        <v>27</v>
      </c>
      <c r="H16775" t="s">
        <v>1719</v>
      </c>
      <c r="I16775" s="12">
        <v>433623.18</v>
      </c>
      <c r="J16775" s="12">
        <f t="shared" si="524"/>
        <v>-433623.18</v>
      </c>
      <c r="K16775" t="s">
        <v>1875</v>
      </c>
      <c r="L16775" t="s">
        <v>879</v>
      </c>
      <c r="M16775" t="s">
        <v>888</v>
      </c>
      <c r="N16775" t="str">
        <f t="shared" si="525"/>
        <v>R, C</v>
      </c>
    </row>
    <row r="16776" spans="1:14" x14ac:dyDescent="0.25">
      <c r="A16776" t="s">
        <v>11</v>
      </c>
      <c r="B16776" t="s">
        <v>12</v>
      </c>
      <c r="C16776" s="2">
        <v>2026</v>
      </c>
      <c r="D16776" t="s">
        <v>1801</v>
      </c>
      <c r="E16776" t="s">
        <v>1066</v>
      </c>
      <c r="F16776" t="s">
        <v>24</v>
      </c>
      <c r="G16776" t="s">
        <v>27</v>
      </c>
      <c r="H16776" t="s">
        <v>1712</v>
      </c>
      <c r="I16776" s="12">
        <v>0</v>
      </c>
      <c r="J16776" s="12">
        <f t="shared" si="524"/>
        <v>0</v>
      </c>
      <c r="K16776" t="s">
        <v>1875</v>
      </c>
      <c r="L16776" t="s">
        <v>879</v>
      </c>
      <c r="M16776" t="s">
        <v>888</v>
      </c>
      <c r="N16776" t="str">
        <f t="shared" si="525"/>
        <v>R, C</v>
      </c>
    </row>
    <row r="16777" spans="1:14" x14ac:dyDescent="0.25">
      <c r="A16777" t="s">
        <v>11</v>
      </c>
      <c r="B16777" t="s">
        <v>12</v>
      </c>
      <c r="C16777" s="2">
        <v>2026</v>
      </c>
      <c r="D16777" t="s">
        <v>1801</v>
      </c>
      <c r="E16777" t="s">
        <v>1077</v>
      </c>
      <c r="F16777" t="s">
        <v>22</v>
      </c>
      <c r="G16777" t="s">
        <v>19</v>
      </c>
      <c r="H16777" t="s">
        <v>1445</v>
      </c>
      <c r="I16777" s="12">
        <v>-150000</v>
      </c>
      <c r="J16777" s="12">
        <f t="shared" si="524"/>
        <v>150000</v>
      </c>
      <c r="K16777" t="s">
        <v>1875</v>
      </c>
      <c r="L16777" t="s">
        <v>878</v>
      </c>
      <c r="M16777" t="s">
        <v>889</v>
      </c>
      <c r="N16777" t="str">
        <f t="shared" si="525"/>
        <v>E, S</v>
      </c>
    </row>
    <row r="16778" spans="1:14" x14ac:dyDescent="0.25">
      <c r="A16778" t="s">
        <v>11</v>
      </c>
      <c r="B16778" t="s">
        <v>862</v>
      </c>
      <c r="C16778" s="2">
        <v>2025</v>
      </c>
      <c r="D16778" t="s">
        <v>1801</v>
      </c>
      <c r="E16778" t="s">
        <v>1055</v>
      </c>
      <c r="F16778" t="s">
        <v>14</v>
      </c>
      <c r="G16778" t="s">
        <v>19</v>
      </c>
      <c r="H16778" t="s">
        <v>1612</v>
      </c>
      <c r="I16778" s="12">
        <v>5000</v>
      </c>
      <c r="J16778" s="12">
        <f t="shared" si="524"/>
        <v>-5000</v>
      </c>
      <c r="K16778" t="s">
        <v>1875</v>
      </c>
      <c r="L16778" t="s">
        <v>878</v>
      </c>
      <c r="M16778" t="s">
        <v>888</v>
      </c>
      <c r="N16778" t="str">
        <f t="shared" si="525"/>
        <v>E, C</v>
      </c>
    </row>
    <row r="16779" spans="1:14" x14ac:dyDescent="0.25">
      <c r="A16779" t="s">
        <v>11</v>
      </c>
      <c r="B16779" t="s">
        <v>860</v>
      </c>
      <c r="C16779" s="2">
        <v>2026</v>
      </c>
      <c r="D16779" t="s">
        <v>1801</v>
      </c>
      <c r="E16779" t="s">
        <v>1058</v>
      </c>
      <c r="F16779" t="s">
        <v>14</v>
      </c>
      <c r="G16779" t="s">
        <v>19</v>
      </c>
      <c r="H16779" t="s">
        <v>1123</v>
      </c>
      <c r="I16779" s="12">
        <v>-157585.31</v>
      </c>
      <c r="J16779" s="12">
        <f t="shared" si="524"/>
        <v>157585.31</v>
      </c>
      <c r="K16779" t="s">
        <v>1875</v>
      </c>
      <c r="L16779" t="s">
        <v>879</v>
      </c>
      <c r="M16779" t="s">
        <v>887</v>
      </c>
      <c r="N16779" t="str">
        <f t="shared" si="525"/>
        <v>R, A</v>
      </c>
    </row>
    <row r="16780" spans="1:14" x14ac:dyDescent="0.25">
      <c r="A16780" t="s">
        <v>11</v>
      </c>
      <c r="B16780" t="s">
        <v>860</v>
      </c>
      <c r="C16780" s="2">
        <v>2026</v>
      </c>
      <c r="D16780" t="s">
        <v>1801</v>
      </c>
      <c r="E16780" t="s">
        <v>1080</v>
      </c>
      <c r="F16780" t="s">
        <v>16</v>
      </c>
      <c r="G16780" t="s">
        <v>15</v>
      </c>
      <c r="H16780" t="s">
        <v>1342</v>
      </c>
      <c r="I16780" s="12">
        <v>481691957.11000001</v>
      </c>
      <c r="J16780" s="12">
        <f t="shared" si="524"/>
        <v>-481691957.11000001</v>
      </c>
      <c r="K16780" t="s">
        <v>1875</v>
      </c>
      <c r="L16780" t="s">
        <v>879</v>
      </c>
      <c r="M16780" t="s">
        <v>888</v>
      </c>
      <c r="N16780" t="str">
        <f t="shared" si="525"/>
        <v>R, C</v>
      </c>
    </row>
    <row r="16781" spans="1:14" x14ac:dyDescent="0.25">
      <c r="A16781" t="s">
        <v>11</v>
      </c>
      <c r="B16781" t="s">
        <v>861</v>
      </c>
      <c r="C16781" s="2">
        <v>2026</v>
      </c>
      <c r="D16781" t="s">
        <v>1801</v>
      </c>
      <c r="E16781" t="s">
        <v>1051</v>
      </c>
      <c r="F16781" t="s">
        <v>14</v>
      </c>
      <c r="G16781" t="s">
        <v>19</v>
      </c>
      <c r="H16781" t="s">
        <v>1154</v>
      </c>
      <c r="I16781" s="12">
        <v>56426.75</v>
      </c>
      <c r="J16781" s="12">
        <f t="shared" si="524"/>
        <v>-56426.75</v>
      </c>
      <c r="K16781" t="s">
        <v>1875</v>
      </c>
      <c r="L16781" t="s">
        <v>879</v>
      </c>
      <c r="M16781" t="s">
        <v>888</v>
      </c>
      <c r="N16781" t="str">
        <f t="shared" si="525"/>
        <v>R, C</v>
      </c>
    </row>
    <row r="16782" spans="1:14" x14ac:dyDescent="0.25">
      <c r="A16782" t="s">
        <v>11</v>
      </c>
      <c r="B16782" t="s">
        <v>862</v>
      </c>
      <c r="C16782" s="2">
        <v>2026</v>
      </c>
      <c r="D16782" t="s">
        <v>1801</v>
      </c>
      <c r="E16782" t="s">
        <v>1058</v>
      </c>
      <c r="F16782" t="s">
        <v>16</v>
      </c>
      <c r="G16782" t="s">
        <v>19</v>
      </c>
      <c r="H16782" t="s">
        <v>1120</v>
      </c>
      <c r="I16782" s="12">
        <v>0</v>
      </c>
      <c r="J16782" s="12">
        <f t="shared" si="524"/>
        <v>0</v>
      </c>
      <c r="K16782" t="s">
        <v>1875</v>
      </c>
      <c r="L16782" t="s">
        <v>879</v>
      </c>
      <c r="M16782" t="s">
        <v>888</v>
      </c>
      <c r="N16782" t="str">
        <f t="shared" si="525"/>
        <v>R, C</v>
      </c>
    </row>
    <row r="16783" spans="1:14" x14ac:dyDescent="0.25">
      <c r="A16783" t="s">
        <v>11</v>
      </c>
      <c r="B16783" t="s">
        <v>860</v>
      </c>
      <c r="C16783" s="2">
        <v>2025</v>
      </c>
      <c r="D16783" t="s">
        <v>1801</v>
      </c>
      <c r="E16783" t="s">
        <v>1129</v>
      </c>
      <c r="F16783" t="s">
        <v>14</v>
      </c>
      <c r="G16783" t="s">
        <v>19</v>
      </c>
      <c r="H16783" t="s">
        <v>1071</v>
      </c>
      <c r="I16783" s="12">
        <v>1883.13</v>
      </c>
      <c r="J16783" s="12">
        <f t="shared" si="524"/>
        <v>-1883.13</v>
      </c>
      <c r="K16783" t="s">
        <v>1875</v>
      </c>
      <c r="L16783" t="s">
        <v>879</v>
      </c>
      <c r="M16783" t="s">
        <v>888</v>
      </c>
      <c r="N16783" t="str">
        <f t="shared" si="525"/>
        <v>R, C</v>
      </c>
    </row>
    <row r="16784" spans="1:14" x14ac:dyDescent="0.25">
      <c r="A16784" t="s">
        <v>11</v>
      </c>
      <c r="B16784" t="s">
        <v>862</v>
      </c>
      <c r="C16784" s="2">
        <v>2026</v>
      </c>
      <c r="D16784" t="s">
        <v>1801</v>
      </c>
      <c r="E16784" t="s">
        <v>1051</v>
      </c>
      <c r="F16784" t="s">
        <v>22</v>
      </c>
      <c r="G16784" t="s">
        <v>19</v>
      </c>
      <c r="H16784" t="s">
        <v>1123</v>
      </c>
      <c r="I16784" s="12">
        <v>0</v>
      </c>
      <c r="J16784" s="12">
        <f t="shared" si="524"/>
        <v>0</v>
      </c>
      <c r="K16784" t="s">
        <v>1875</v>
      </c>
      <c r="L16784" t="s">
        <v>879</v>
      </c>
      <c r="M16784" t="s">
        <v>888</v>
      </c>
      <c r="N16784" t="str">
        <f t="shared" si="525"/>
        <v>R, C</v>
      </c>
    </row>
    <row r="16785" spans="1:14" x14ac:dyDescent="0.25">
      <c r="A16785" t="s">
        <v>11</v>
      </c>
      <c r="B16785" t="s">
        <v>861</v>
      </c>
      <c r="C16785" s="2">
        <v>2026</v>
      </c>
      <c r="D16785" t="s">
        <v>1801</v>
      </c>
      <c r="E16785" t="s">
        <v>1051</v>
      </c>
      <c r="F16785" t="s">
        <v>22</v>
      </c>
      <c r="G16785" t="s">
        <v>1809</v>
      </c>
      <c r="H16785" t="s">
        <v>1810</v>
      </c>
      <c r="I16785" s="12">
        <v>8584109.2400000002</v>
      </c>
      <c r="J16785" s="12">
        <f t="shared" si="524"/>
        <v>-8584109.2400000002</v>
      </c>
      <c r="K16785" t="s">
        <v>1875</v>
      </c>
      <c r="L16785" t="s">
        <v>879</v>
      </c>
      <c r="M16785" t="s">
        <v>888</v>
      </c>
      <c r="N16785" t="str">
        <f t="shared" si="525"/>
        <v>R, C</v>
      </c>
    </row>
    <row r="16786" spans="1:14" x14ac:dyDescent="0.25">
      <c r="A16786" t="s">
        <v>11</v>
      </c>
      <c r="B16786" t="s">
        <v>861</v>
      </c>
      <c r="C16786" s="2">
        <v>2026</v>
      </c>
      <c r="D16786" t="s">
        <v>1745</v>
      </c>
      <c r="E16786" t="s">
        <v>1062</v>
      </c>
      <c r="F16786" t="s">
        <v>14</v>
      </c>
      <c r="G16786" t="s">
        <v>19</v>
      </c>
      <c r="H16786" t="s">
        <v>1235</v>
      </c>
      <c r="I16786" s="12">
        <v>5330.08</v>
      </c>
      <c r="J16786" s="12">
        <f t="shared" si="524"/>
        <v>-5330.08</v>
      </c>
      <c r="K16786" t="s">
        <v>1875</v>
      </c>
      <c r="L16786" t="s">
        <v>879</v>
      </c>
      <c r="M16786" t="s">
        <v>888</v>
      </c>
      <c r="N16786" t="str">
        <f t="shared" si="525"/>
        <v>R, C</v>
      </c>
    </row>
    <row r="16787" spans="1:14" x14ac:dyDescent="0.25">
      <c r="A16787" t="s">
        <v>11</v>
      </c>
      <c r="B16787" t="s">
        <v>12</v>
      </c>
      <c r="C16787" s="2">
        <v>2026</v>
      </c>
      <c r="D16787" t="s">
        <v>1680</v>
      </c>
      <c r="E16787" t="s">
        <v>1080</v>
      </c>
      <c r="F16787" t="s">
        <v>16</v>
      </c>
      <c r="G16787" t="s">
        <v>15</v>
      </c>
      <c r="H16787" t="s">
        <v>1164</v>
      </c>
      <c r="I16787" s="12">
        <v>0</v>
      </c>
      <c r="J16787" s="12">
        <f t="shared" si="524"/>
        <v>0</v>
      </c>
      <c r="K16787" t="s">
        <v>1875</v>
      </c>
      <c r="L16787" t="s">
        <v>879</v>
      </c>
      <c r="M16787" t="s">
        <v>888</v>
      </c>
      <c r="N16787" t="str">
        <f t="shared" si="525"/>
        <v>R, C</v>
      </c>
    </row>
    <row r="16788" spans="1:14" x14ac:dyDescent="0.25">
      <c r="A16788" t="s">
        <v>11</v>
      </c>
      <c r="B16788" t="s">
        <v>12</v>
      </c>
      <c r="C16788" s="2">
        <v>2026</v>
      </c>
      <c r="D16788" t="s">
        <v>1745</v>
      </c>
      <c r="E16788" t="s">
        <v>1080</v>
      </c>
      <c r="F16788" t="s">
        <v>16</v>
      </c>
      <c r="G16788" t="s">
        <v>15</v>
      </c>
      <c r="H16788" t="s">
        <v>1142</v>
      </c>
      <c r="I16788" s="12">
        <v>-885470.96</v>
      </c>
      <c r="J16788" s="12">
        <f t="shared" si="524"/>
        <v>885470.96</v>
      </c>
      <c r="K16788" t="s">
        <v>1875</v>
      </c>
      <c r="L16788" t="s">
        <v>878</v>
      </c>
      <c r="M16788" t="s">
        <v>888</v>
      </c>
      <c r="N16788" t="str">
        <f t="shared" si="525"/>
        <v>E, C</v>
      </c>
    </row>
    <row r="16789" spans="1:14" x14ac:dyDescent="0.25">
      <c r="A16789" t="s">
        <v>11</v>
      </c>
      <c r="B16789" t="s">
        <v>12</v>
      </c>
      <c r="C16789" s="2">
        <v>2026</v>
      </c>
      <c r="D16789" t="s">
        <v>1680</v>
      </c>
      <c r="E16789" t="s">
        <v>1066</v>
      </c>
      <c r="F16789" t="s">
        <v>14</v>
      </c>
      <c r="G16789" t="s">
        <v>173</v>
      </c>
      <c r="H16789" t="s">
        <v>1048</v>
      </c>
      <c r="I16789" s="12">
        <v>0</v>
      </c>
      <c r="J16789" s="12">
        <f t="shared" si="524"/>
        <v>0</v>
      </c>
      <c r="K16789" t="s">
        <v>1875</v>
      </c>
      <c r="L16789" t="s">
        <v>879</v>
      </c>
      <c r="M16789" t="s">
        <v>888</v>
      </c>
      <c r="N16789" t="str">
        <f t="shared" si="525"/>
        <v>R, C</v>
      </c>
    </row>
    <row r="16790" spans="1:14" x14ac:dyDescent="0.25">
      <c r="A16790" t="s">
        <v>11</v>
      </c>
      <c r="B16790" t="s">
        <v>861</v>
      </c>
      <c r="C16790" s="2">
        <v>2026</v>
      </c>
      <c r="D16790" t="s">
        <v>1801</v>
      </c>
      <c r="E16790" t="s">
        <v>1066</v>
      </c>
      <c r="F16790" t="s">
        <v>21</v>
      </c>
      <c r="G16790" t="s">
        <v>173</v>
      </c>
      <c r="H16790" t="s">
        <v>1309</v>
      </c>
      <c r="I16790" s="12">
        <v>61022.63</v>
      </c>
      <c r="J16790" s="12">
        <f t="shared" si="524"/>
        <v>-61022.63</v>
      </c>
      <c r="K16790" t="s">
        <v>1875</v>
      </c>
      <c r="L16790" t="s">
        <v>879</v>
      </c>
      <c r="M16790" t="s">
        <v>888</v>
      </c>
      <c r="N16790" t="str">
        <f t="shared" si="525"/>
        <v>R, C</v>
      </c>
    </row>
    <row r="16791" spans="1:14" x14ac:dyDescent="0.25">
      <c r="A16791" t="s">
        <v>11</v>
      </c>
      <c r="B16791" t="s">
        <v>861</v>
      </c>
      <c r="C16791" s="2">
        <v>2026</v>
      </c>
      <c r="D16791" t="s">
        <v>1801</v>
      </c>
      <c r="E16791" t="s">
        <v>1047</v>
      </c>
      <c r="F16791" t="s">
        <v>21</v>
      </c>
      <c r="G16791" t="s">
        <v>19</v>
      </c>
      <c r="H16791" t="s">
        <v>1115</v>
      </c>
      <c r="I16791" s="12">
        <v>1038466.25</v>
      </c>
      <c r="J16791" s="12">
        <f t="shared" si="524"/>
        <v>-1038466.25</v>
      </c>
      <c r="K16791" t="s">
        <v>1875</v>
      </c>
      <c r="L16791" t="s">
        <v>879</v>
      </c>
      <c r="M16791" t="s">
        <v>888</v>
      </c>
      <c r="N16791" t="str">
        <f t="shared" si="525"/>
        <v>R, C</v>
      </c>
    </row>
    <row r="16792" spans="1:14" x14ac:dyDescent="0.25">
      <c r="A16792" t="s">
        <v>11</v>
      </c>
      <c r="B16792" t="s">
        <v>12</v>
      </c>
      <c r="C16792" s="2">
        <v>2026</v>
      </c>
      <c r="D16792" t="s">
        <v>1745</v>
      </c>
      <c r="E16792" t="s">
        <v>1259</v>
      </c>
      <c r="F16792" t="s">
        <v>14</v>
      </c>
      <c r="G16792" t="s">
        <v>19</v>
      </c>
      <c r="H16792" t="s">
        <v>1178</v>
      </c>
      <c r="I16792" s="12">
        <v>-7993.92</v>
      </c>
      <c r="J16792" s="12">
        <f t="shared" si="524"/>
        <v>7993.92</v>
      </c>
      <c r="K16792" t="s">
        <v>1875</v>
      </c>
      <c r="L16792" t="s">
        <v>878</v>
      </c>
      <c r="M16792" t="s">
        <v>889</v>
      </c>
      <c r="N16792" t="str">
        <f t="shared" si="525"/>
        <v>E, S</v>
      </c>
    </row>
    <row r="16793" spans="1:14" x14ac:dyDescent="0.25">
      <c r="A16793" t="s">
        <v>11</v>
      </c>
      <c r="B16793" t="s">
        <v>12</v>
      </c>
      <c r="C16793" s="2">
        <v>2026</v>
      </c>
      <c r="D16793" t="s">
        <v>968</v>
      </c>
      <c r="E16793" t="s">
        <v>1066</v>
      </c>
      <c r="F16793" t="s">
        <v>22</v>
      </c>
      <c r="G16793" t="s">
        <v>173</v>
      </c>
      <c r="H16793" t="s">
        <v>1477</v>
      </c>
      <c r="I16793" s="12">
        <v>-15100</v>
      </c>
      <c r="J16793" s="12">
        <f t="shared" si="524"/>
        <v>15100</v>
      </c>
      <c r="K16793" t="s">
        <v>1875</v>
      </c>
      <c r="L16793" t="s">
        <v>878</v>
      </c>
      <c r="M16793" t="s">
        <v>886</v>
      </c>
      <c r="N16793" t="str">
        <f t="shared" si="525"/>
        <v>E, B</v>
      </c>
    </row>
    <row r="16794" spans="1:14" x14ac:dyDescent="0.25">
      <c r="A16794" t="s">
        <v>11</v>
      </c>
      <c r="B16794" t="s">
        <v>12</v>
      </c>
      <c r="C16794" s="2">
        <v>2026</v>
      </c>
      <c r="D16794" t="s">
        <v>1745</v>
      </c>
      <c r="E16794" t="s">
        <v>1051</v>
      </c>
      <c r="F16794" t="s">
        <v>14</v>
      </c>
      <c r="G16794" t="s">
        <v>19</v>
      </c>
      <c r="H16794" t="s">
        <v>1607</v>
      </c>
      <c r="I16794" s="12">
        <v>-36155.75</v>
      </c>
      <c r="J16794" s="12">
        <f t="shared" si="524"/>
        <v>36155.75</v>
      </c>
      <c r="K16794" t="s">
        <v>1875</v>
      </c>
      <c r="L16794" t="s">
        <v>879</v>
      </c>
      <c r="M16794" t="s">
        <v>888</v>
      </c>
      <c r="N16794" t="str">
        <f t="shared" si="525"/>
        <v>R, C</v>
      </c>
    </row>
    <row r="16795" spans="1:14" x14ac:dyDescent="0.25">
      <c r="A16795" t="s">
        <v>11</v>
      </c>
      <c r="B16795" t="s">
        <v>860</v>
      </c>
      <c r="C16795" s="2">
        <v>2026</v>
      </c>
      <c r="D16795" t="s">
        <v>1745</v>
      </c>
      <c r="E16795" t="s">
        <v>1053</v>
      </c>
      <c r="F16795" t="s">
        <v>22</v>
      </c>
      <c r="G16795" t="s">
        <v>19</v>
      </c>
      <c r="H16795" t="s">
        <v>1211</v>
      </c>
      <c r="I16795" s="12">
        <v>99405.759999999995</v>
      </c>
      <c r="J16795" s="12">
        <f t="shared" si="524"/>
        <v>-99405.759999999995</v>
      </c>
      <c r="K16795" t="s">
        <v>1875</v>
      </c>
      <c r="L16795" t="s">
        <v>878</v>
      </c>
      <c r="M16795" t="s">
        <v>886</v>
      </c>
      <c r="N16795" t="str">
        <f t="shared" si="525"/>
        <v>E, B</v>
      </c>
    </row>
    <row r="16796" spans="1:14" x14ac:dyDescent="0.25">
      <c r="A16796" t="s">
        <v>11</v>
      </c>
      <c r="B16796" t="s">
        <v>12</v>
      </c>
      <c r="C16796" s="2">
        <v>2025</v>
      </c>
      <c r="D16796" t="s">
        <v>1801</v>
      </c>
      <c r="E16796" t="s">
        <v>1058</v>
      </c>
      <c r="F16796" t="s">
        <v>24</v>
      </c>
      <c r="G16796" t="s">
        <v>27</v>
      </c>
      <c r="H16796" t="s">
        <v>1709</v>
      </c>
      <c r="I16796" s="12">
        <v>-8144000</v>
      </c>
      <c r="J16796" s="12">
        <f t="shared" si="524"/>
        <v>8144000</v>
      </c>
      <c r="K16796" t="s">
        <v>1875</v>
      </c>
      <c r="L16796" t="s">
        <v>879</v>
      </c>
      <c r="M16796" t="s">
        <v>888</v>
      </c>
      <c r="N16796" t="str">
        <f t="shared" si="525"/>
        <v>R, C</v>
      </c>
    </row>
    <row r="16797" spans="1:14" x14ac:dyDescent="0.25">
      <c r="A16797" t="s">
        <v>11</v>
      </c>
      <c r="B16797" t="s">
        <v>12</v>
      </c>
      <c r="C16797" s="2">
        <v>2026</v>
      </c>
      <c r="D16797" t="s">
        <v>1801</v>
      </c>
      <c r="E16797" t="s">
        <v>1077</v>
      </c>
      <c r="F16797" t="s">
        <v>18</v>
      </c>
      <c r="G16797" t="s">
        <v>19</v>
      </c>
      <c r="H16797" t="s">
        <v>1071</v>
      </c>
      <c r="I16797" s="12">
        <v>-631619.75</v>
      </c>
      <c r="J16797" s="12">
        <f t="shared" si="524"/>
        <v>631619.75</v>
      </c>
      <c r="K16797" t="s">
        <v>1875</v>
      </c>
      <c r="L16797" t="s">
        <v>879</v>
      </c>
      <c r="M16797" t="s">
        <v>888</v>
      </c>
      <c r="N16797" t="str">
        <f t="shared" si="525"/>
        <v>R, C</v>
      </c>
    </row>
    <row r="16798" spans="1:14" x14ac:dyDescent="0.25">
      <c r="A16798" t="s">
        <v>11</v>
      </c>
      <c r="B16798" t="s">
        <v>860</v>
      </c>
      <c r="C16798" s="2">
        <v>2026</v>
      </c>
      <c r="D16798" t="s">
        <v>1801</v>
      </c>
      <c r="E16798" t="s">
        <v>1066</v>
      </c>
      <c r="F16798" t="s">
        <v>22</v>
      </c>
      <c r="G16798" t="s">
        <v>19</v>
      </c>
      <c r="H16798" t="s">
        <v>1349</v>
      </c>
      <c r="I16798" s="12">
        <v>503515.94</v>
      </c>
      <c r="J16798" s="12">
        <f t="shared" si="524"/>
        <v>-503515.94</v>
      </c>
      <c r="K16798" t="s">
        <v>1875</v>
      </c>
      <c r="L16798" t="s">
        <v>878</v>
      </c>
      <c r="M16798" t="s">
        <v>886</v>
      </c>
      <c r="N16798" t="str">
        <f t="shared" si="525"/>
        <v>E, B</v>
      </c>
    </row>
    <row r="16799" spans="1:14" x14ac:dyDescent="0.25">
      <c r="A16799" t="s">
        <v>11</v>
      </c>
      <c r="B16799" t="s">
        <v>861</v>
      </c>
      <c r="C16799" s="2">
        <v>2026</v>
      </c>
      <c r="D16799" t="s">
        <v>1801</v>
      </c>
      <c r="E16799" t="s">
        <v>1051</v>
      </c>
      <c r="F16799" t="s">
        <v>14</v>
      </c>
      <c r="G16799" t="s">
        <v>19</v>
      </c>
      <c r="H16799" t="s">
        <v>1211</v>
      </c>
      <c r="I16799" s="12">
        <v>2745200</v>
      </c>
      <c r="J16799" s="12">
        <f t="shared" si="524"/>
        <v>-2745200</v>
      </c>
      <c r="K16799" t="s">
        <v>1875</v>
      </c>
      <c r="L16799" t="s">
        <v>879</v>
      </c>
      <c r="M16799" t="s">
        <v>888</v>
      </c>
      <c r="N16799" t="str">
        <f t="shared" si="525"/>
        <v>R, C</v>
      </c>
    </row>
    <row r="16800" spans="1:14" x14ac:dyDescent="0.25">
      <c r="A16800" t="s">
        <v>11</v>
      </c>
      <c r="B16800" t="s">
        <v>860</v>
      </c>
      <c r="C16800" s="2">
        <v>2026</v>
      </c>
      <c r="D16800" t="s">
        <v>1801</v>
      </c>
      <c r="E16800" t="s">
        <v>1051</v>
      </c>
      <c r="F16800" t="s">
        <v>14</v>
      </c>
      <c r="G16800" t="s">
        <v>19</v>
      </c>
      <c r="H16800" t="s">
        <v>1138</v>
      </c>
      <c r="I16800" s="12">
        <v>270451</v>
      </c>
      <c r="J16800" s="12">
        <f t="shared" si="524"/>
        <v>-270451</v>
      </c>
      <c r="K16800" t="s">
        <v>1875</v>
      </c>
      <c r="L16800" t="s">
        <v>878</v>
      </c>
      <c r="M16800" t="s">
        <v>887</v>
      </c>
      <c r="N16800" t="str">
        <f t="shared" si="525"/>
        <v>E, A</v>
      </c>
    </row>
    <row r="16801" spans="1:14" x14ac:dyDescent="0.25">
      <c r="A16801" t="s">
        <v>11</v>
      </c>
      <c r="B16801" t="s">
        <v>861</v>
      </c>
      <c r="C16801" s="2">
        <v>2026</v>
      </c>
      <c r="D16801" t="s">
        <v>1801</v>
      </c>
      <c r="E16801" t="s">
        <v>1101</v>
      </c>
      <c r="F16801" t="s">
        <v>22</v>
      </c>
      <c r="G16801" t="s">
        <v>19</v>
      </c>
      <c r="H16801" t="s">
        <v>1079</v>
      </c>
      <c r="I16801" s="12">
        <v>49919.75</v>
      </c>
      <c r="J16801" s="12">
        <f t="shared" si="524"/>
        <v>-49919.75</v>
      </c>
      <c r="K16801" t="s">
        <v>1875</v>
      </c>
      <c r="L16801" t="s">
        <v>878</v>
      </c>
      <c r="M16801" t="s">
        <v>887</v>
      </c>
      <c r="N16801" t="str">
        <f t="shared" si="525"/>
        <v>E, A</v>
      </c>
    </row>
    <row r="16802" spans="1:14" x14ac:dyDescent="0.25">
      <c r="A16802" t="s">
        <v>11</v>
      </c>
      <c r="B16802" t="s">
        <v>860</v>
      </c>
      <c r="C16802" s="2">
        <v>2027</v>
      </c>
      <c r="D16802" t="s">
        <v>1801</v>
      </c>
      <c r="E16802" t="s">
        <v>1066</v>
      </c>
      <c r="F16802" t="s">
        <v>14</v>
      </c>
      <c r="G16802" t="s">
        <v>175</v>
      </c>
      <c r="H16802" t="s">
        <v>1273</v>
      </c>
      <c r="I16802" s="12">
        <v>9995</v>
      </c>
      <c r="J16802" s="12">
        <f t="shared" si="524"/>
        <v>-9995</v>
      </c>
      <c r="K16802" t="s">
        <v>1875</v>
      </c>
      <c r="L16802" t="s">
        <v>879</v>
      </c>
      <c r="M16802" t="s">
        <v>888</v>
      </c>
      <c r="N16802" t="str">
        <f t="shared" si="525"/>
        <v>R, C</v>
      </c>
    </row>
    <row r="16803" spans="1:14" x14ac:dyDescent="0.25">
      <c r="A16803" t="s">
        <v>11</v>
      </c>
      <c r="B16803" t="s">
        <v>861</v>
      </c>
      <c r="C16803" s="2">
        <v>2026</v>
      </c>
      <c r="D16803" t="s">
        <v>1801</v>
      </c>
      <c r="E16803" t="s">
        <v>1158</v>
      </c>
      <c r="F16803" t="s">
        <v>16</v>
      </c>
      <c r="G16803" t="s">
        <v>19</v>
      </c>
      <c r="H16803" t="s">
        <v>1076</v>
      </c>
      <c r="I16803" s="12">
        <v>32000000</v>
      </c>
      <c r="J16803" s="12">
        <f t="shared" si="524"/>
        <v>-32000000</v>
      </c>
      <c r="K16803" t="s">
        <v>1875</v>
      </c>
      <c r="L16803" t="s">
        <v>878</v>
      </c>
      <c r="M16803" t="s">
        <v>887</v>
      </c>
      <c r="N16803" t="str">
        <f t="shared" si="525"/>
        <v>E, A</v>
      </c>
    </row>
    <row r="16804" spans="1:14" x14ac:dyDescent="0.25">
      <c r="A16804" t="s">
        <v>11</v>
      </c>
      <c r="B16804" t="s">
        <v>860</v>
      </c>
      <c r="C16804" s="2">
        <v>2027</v>
      </c>
      <c r="D16804" t="s">
        <v>1801</v>
      </c>
      <c r="E16804" t="s">
        <v>1055</v>
      </c>
      <c r="F16804" t="s">
        <v>16</v>
      </c>
      <c r="G16804" t="s">
        <v>19</v>
      </c>
      <c r="H16804" t="s">
        <v>1381</v>
      </c>
      <c r="I16804" s="12">
        <v>0</v>
      </c>
      <c r="J16804" s="12">
        <f t="shared" si="524"/>
        <v>0</v>
      </c>
      <c r="K16804" t="s">
        <v>1875</v>
      </c>
      <c r="L16804" t="s">
        <v>879</v>
      </c>
      <c r="M16804" t="s">
        <v>888</v>
      </c>
      <c r="N16804" t="str">
        <f t="shared" si="525"/>
        <v>R, C</v>
      </c>
    </row>
    <row r="16805" spans="1:14" x14ac:dyDescent="0.25">
      <c r="A16805" t="s">
        <v>11</v>
      </c>
      <c r="B16805" t="s">
        <v>861</v>
      </c>
      <c r="C16805" s="2">
        <v>2026</v>
      </c>
      <c r="D16805" t="s">
        <v>1801</v>
      </c>
      <c r="E16805" t="s">
        <v>1080</v>
      </c>
      <c r="F16805" t="s">
        <v>21</v>
      </c>
      <c r="G16805" t="s">
        <v>15</v>
      </c>
      <c r="H16805" t="s">
        <v>1275</v>
      </c>
      <c r="I16805" s="12">
        <v>280624.76</v>
      </c>
      <c r="J16805" s="12">
        <f t="shared" si="524"/>
        <v>-280624.76</v>
      </c>
      <c r="K16805" t="s">
        <v>1875</v>
      </c>
      <c r="L16805" t="s">
        <v>879</v>
      </c>
      <c r="M16805" t="s">
        <v>888</v>
      </c>
      <c r="N16805" t="str">
        <f t="shared" si="525"/>
        <v>R, C</v>
      </c>
    </row>
    <row r="16806" spans="1:14" x14ac:dyDescent="0.25">
      <c r="A16806" t="s">
        <v>11</v>
      </c>
      <c r="B16806" t="s">
        <v>12</v>
      </c>
      <c r="C16806" s="2">
        <v>2026</v>
      </c>
      <c r="D16806" t="s">
        <v>1801</v>
      </c>
      <c r="E16806" t="s">
        <v>1066</v>
      </c>
      <c r="F16806" t="s">
        <v>24</v>
      </c>
      <c r="G16806" t="s">
        <v>27</v>
      </c>
      <c r="H16806" t="s">
        <v>540</v>
      </c>
      <c r="I16806" s="12">
        <v>0</v>
      </c>
      <c r="J16806" s="12">
        <f t="shared" si="524"/>
        <v>0</v>
      </c>
      <c r="K16806" t="s">
        <v>1875</v>
      </c>
      <c r="L16806" t="s">
        <v>879</v>
      </c>
      <c r="M16806" t="s">
        <v>888</v>
      </c>
      <c r="N16806" t="str">
        <f t="shared" si="525"/>
        <v>R, C</v>
      </c>
    </row>
    <row r="16807" spans="1:14" x14ac:dyDescent="0.25">
      <c r="A16807" t="s">
        <v>11</v>
      </c>
      <c r="B16807" t="s">
        <v>12</v>
      </c>
      <c r="C16807" s="2">
        <v>2026</v>
      </c>
      <c r="D16807" t="s">
        <v>1801</v>
      </c>
      <c r="E16807" t="s">
        <v>1051</v>
      </c>
      <c r="F16807" t="s">
        <v>14</v>
      </c>
      <c r="G16807" t="s">
        <v>282</v>
      </c>
      <c r="H16807" t="s">
        <v>1173</v>
      </c>
      <c r="I16807" s="12">
        <v>0</v>
      </c>
      <c r="J16807" s="12">
        <f t="shared" si="524"/>
        <v>0</v>
      </c>
      <c r="K16807" t="s">
        <v>1875</v>
      </c>
      <c r="L16807" t="s">
        <v>879</v>
      </c>
      <c r="M16807" t="s">
        <v>888</v>
      </c>
      <c r="N16807" t="str">
        <f t="shared" si="525"/>
        <v>R, C</v>
      </c>
    </row>
    <row r="16808" spans="1:14" x14ac:dyDescent="0.25">
      <c r="A16808" t="s">
        <v>11</v>
      </c>
      <c r="B16808" t="s">
        <v>12</v>
      </c>
      <c r="C16808" s="2">
        <v>2026</v>
      </c>
      <c r="D16808" t="s">
        <v>1801</v>
      </c>
      <c r="E16808" t="s">
        <v>1058</v>
      </c>
      <c r="F16808" t="s">
        <v>14</v>
      </c>
      <c r="G16808" t="s">
        <v>19</v>
      </c>
      <c r="H16808" t="s">
        <v>1178</v>
      </c>
      <c r="I16808" s="12">
        <v>-877162.33</v>
      </c>
      <c r="J16808" s="12">
        <f t="shared" si="524"/>
        <v>877162.33</v>
      </c>
      <c r="K16808" t="s">
        <v>1875</v>
      </c>
      <c r="L16808" t="s">
        <v>878</v>
      </c>
      <c r="M16808" t="s">
        <v>887</v>
      </c>
      <c r="N16808" t="str">
        <f t="shared" si="525"/>
        <v>E, A</v>
      </c>
    </row>
    <row r="16809" spans="1:14" x14ac:dyDescent="0.25">
      <c r="A16809" t="s">
        <v>11</v>
      </c>
      <c r="B16809" t="s">
        <v>12</v>
      </c>
      <c r="C16809" s="2">
        <v>2026</v>
      </c>
      <c r="D16809" t="s">
        <v>1801</v>
      </c>
      <c r="E16809" t="s">
        <v>1080</v>
      </c>
      <c r="F16809" t="s">
        <v>14</v>
      </c>
      <c r="G16809" t="s">
        <v>15</v>
      </c>
      <c r="H16809" t="s">
        <v>1265</v>
      </c>
      <c r="I16809" s="12">
        <v>0</v>
      </c>
      <c r="J16809" s="12">
        <f t="shared" si="524"/>
        <v>0</v>
      </c>
      <c r="K16809" t="s">
        <v>1875</v>
      </c>
      <c r="L16809" t="s">
        <v>879</v>
      </c>
      <c r="M16809" t="s">
        <v>888</v>
      </c>
      <c r="N16809" t="str">
        <f t="shared" si="525"/>
        <v>R, C</v>
      </c>
    </row>
    <row r="16810" spans="1:14" x14ac:dyDescent="0.25">
      <c r="A16810" t="s">
        <v>11</v>
      </c>
      <c r="B16810" t="s">
        <v>12</v>
      </c>
      <c r="C16810" s="2">
        <v>2026</v>
      </c>
      <c r="D16810" t="s">
        <v>1801</v>
      </c>
      <c r="E16810" t="s">
        <v>1051</v>
      </c>
      <c r="F16810" t="s">
        <v>24</v>
      </c>
      <c r="G16810" t="s">
        <v>27</v>
      </c>
      <c r="H16810" t="s">
        <v>1777</v>
      </c>
      <c r="I16810" s="12">
        <v>0</v>
      </c>
      <c r="J16810" s="12">
        <f t="shared" si="524"/>
        <v>0</v>
      </c>
      <c r="K16810" t="s">
        <v>1875</v>
      </c>
      <c r="L16810" t="s">
        <v>879</v>
      </c>
      <c r="M16810" t="s">
        <v>888</v>
      </c>
      <c r="N16810" t="str">
        <f t="shared" si="525"/>
        <v>R, C</v>
      </c>
    </row>
    <row r="16811" spans="1:14" x14ac:dyDescent="0.25">
      <c r="A16811" t="s">
        <v>11</v>
      </c>
      <c r="B16811" t="s">
        <v>12</v>
      </c>
      <c r="C16811" s="2">
        <v>2026</v>
      </c>
      <c r="D16811" t="s">
        <v>1801</v>
      </c>
      <c r="E16811" t="s">
        <v>1193</v>
      </c>
      <c r="F16811" t="s">
        <v>22</v>
      </c>
      <c r="G16811" t="s">
        <v>19</v>
      </c>
      <c r="H16811" t="s">
        <v>1051</v>
      </c>
      <c r="I16811" s="12">
        <v>0</v>
      </c>
      <c r="J16811" s="12">
        <f t="shared" si="524"/>
        <v>0</v>
      </c>
      <c r="K16811" t="s">
        <v>1875</v>
      </c>
      <c r="L16811" t="s">
        <v>879</v>
      </c>
      <c r="M16811" t="s">
        <v>888</v>
      </c>
      <c r="N16811" t="str">
        <f t="shared" si="525"/>
        <v>R, C</v>
      </c>
    </row>
    <row r="16812" spans="1:14" x14ac:dyDescent="0.25">
      <c r="A16812" t="s">
        <v>11</v>
      </c>
      <c r="B16812" t="s">
        <v>12</v>
      </c>
      <c r="C16812" s="2">
        <v>2026</v>
      </c>
      <c r="D16812" t="s">
        <v>1801</v>
      </c>
      <c r="E16812" t="s">
        <v>1047</v>
      </c>
      <c r="F16812" t="s">
        <v>24</v>
      </c>
      <c r="G16812" t="s">
        <v>27</v>
      </c>
      <c r="H16812" t="s">
        <v>928</v>
      </c>
      <c r="I16812" s="12">
        <v>-3708118.55</v>
      </c>
      <c r="J16812" s="12">
        <f t="shared" si="524"/>
        <v>3708118.55</v>
      </c>
      <c r="K16812" t="s">
        <v>1875</v>
      </c>
      <c r="L16812" t="s">
        <v>879</v>
      </c>
      <c r="M16812" t="s">
        <v>888</v>
      </c>
      <c r="N16812" t="str">
        <f t="shared" si="525"/>
        <v>R, C</v>
      </c>
    </row>
    <row r="16813" spans="1:14" x14ac:dyDescent="0.25">
      <c r="A16813" t="s">
        <v>11</v>
      </c>
      <c r="B16813" t="s">
        <v>12</v>
      </c>
      <c r="C16813" s="2">
        <v>2026</v>
      </c>
      <c r="D16813" t="s">
        <v>1801</v>
      </c>
      <c r="E16813" t="s">
        <v>1066</v>
      </c>
      <c r="F16813" t="s">
        <v>21</v>
      </c>
      <c r="G16813" t="s">
        <v>173</v>
      </c>
      <c r="H16813" t="s">
        <v>1276</v>
      </c>
      <c r="I16813" s="12">
        <v>-486600</v>
      </c>
      <c r="J16813" s="12">
        <f t="shared" si="524"/>
        <v>486600</v>
      </c>
      <c r="K16813" t="s">
        <v>1875</v>
      </c>
      <c r="L16813" t="s">
        <v>879</v>
      </c>
      <c r="M16813" t="s">
        <v>888</v>
      </c>
      <c r="N16813" t="str">
        <f t="shared" si="525"/>
        <v>R, C</v>
      </c>
    </row>
    <row r="16814" spans="1:14" x14ac:dyDescent="0.25">
      <c r="A16814" t="s">
        <v>11</v>
      </c>
      <c r="B16814" t="s">
        <v>12</v>
      </c>
      <c r="C16814" s="2">
        <v>2026</v>
      </c>
      <c r="D16814" t="s">
        <v>1801</v>
      </c>
      <c r="E16814" t="s">
        <v>1092</v>
      </c>
      <c r="F16814" t="s">
        <v>24</v>
      </c>
      <c r="G16814" t="s">
        <v>27</v>
      </c>
      <c r="H16814" t="s">
        <v>277</v>
      </c>
      <c r="I16814" s="12">
        <v>0</v>
      </c>
      <c r="J16814" s="12">
        <f t="shared" si="524"/>
        <v>0</v>
      </c>
      <c r="K16814" t="s">
        <v>1875</v>
      </c>
      <c r="L16814" t="s">
        <v>879</v>
      </c>
      <c r="M16814" t="s">
        <v>888</v>
      </c>
      <c r="N16814" t="str">
        <f t="shared" si="525"/>
        <v>R, C</v>
      </c>
    </row>
    <row r="16815" spans="1:14" x14ac:dyDescent="0.25">
      <c r="A16815" t="s">
        <v>11</v>
      </c>
      <c r="B16815" t="s">
        <v>12</v>
      </c>
      <c r="C16815" s="2">
        <v>2026</v>
      </c>
      <c r="D16815" t="s">
        <v>1801</v>
      </c>
      <c r="E16815" t="s">
        <v>1092</v>
      </c>
      <c r="F16815" t="s">
        <v>24</v>
      </c>
      <c r="G16815" t="s">
        <v>27</v>
      </c>
      <c r="H16815" t="s">
        <v>1712</v>
      </c>
      <c r="I16815" s="12">
        <v>-3939102.52</v>
      </c>
      <c r="J16815" s="12">
        <f t="shared" si="524"/>
        <v>3939102.52</v>
      </c>
      <c r="K16815" t="s">
        <v>1875</v>
      </c>
      <c r="L16815" t="s">
        <v>879</v>
      </c>
      <c r="M16815" t="s">
        <v>888</v>
      </c>
      <c r="N16815" t="str">
        <f t="shared" si="525"/>
        <v>R, C</v>
      </c>
    </row>
    <row r="16816" spans="1:14" x14ac:dyDescent="0.25">
      <c r="A16816" t="s">
        <v>11</v>
      </c>
      <c r="B16816" t="s">
        <v>861</v>
      </c>
      <c r="C16816" s="2">
        <v>2026</v>
      </c>
      <c r="D16816" t="s">
        <v>1801</v>
      </c>
      <c r="E16816" t="s">
        <v>1080</v>
      </c>
      <c r="F16816" t="s">
        <v>18</v>
      </c>
      <c r="G16816" t="s">
        <v>19</v>
      </c>
      <c r="H16816" t="s">
        <v>1085</v>
      </c>
      <c r="I16816" s="12">
        <v>841656.73</v>
      </c>
      <c r="J16816" s="12">
        <f t="shared" si="524"/>
        <v>-841656.73</v>
      </c>
      <c r="K16816" t="s">
        <v>1875</v>
      </c>
      <c r="L16816" t="s">
        <v>879</v>
      </c>
      <c r="M16816" t="s">
        <v>887</v>
      </c>
      <c r="N16816" t="str">
        <f t="shared" si="525"/>
        <v>R, A</v>
      </c>
    </row>
    <row r="16817" spans="1:14" x14ac:dyDescent="0.25">
      <c r="A16817" t="s">
        <v>11</v>
      </c>
      <c r="B16817" t="s">
        <v>861</v>
      </c>
      <c r="C16817" s="2">
        <v>2026</v>
      </c>
      <c r="D16817" t="s">
        <v>1801</v>
      </c>
      <c r="E16817" t="s">
        <v>1062</v>
      </c>
      <c r="F16817" t="s">
        <v>22</v>
      </c>
      <c r="G16817" t="s">
        <v>19</v>
      </c>
      <c r="H16817" t="s">
        <v>1217</v>
      </c>
      <c r="I16817" s="12">
        <v>1985700</v>
      </c>
      <c r="J16817" s="12">
        <f t="shared" si="524"/>
        <v>-1985700</v>
      </c>
      <c r="K16817" t="s">
        <v>1875</v>
      </c>
      <c r="L16817" t="s">
        <v>878</v>
      </c>
      <c r="M16817" t="s">
        <v>887</v>
      </c>
      <c r="N16817" t="str">
        <f t="shared" si="525"/>
        <v>E, A</v>
      </c>
    </row>
    <row r="16818" spans="1:14" x14ac:dyDescent="0.25">
      <c r="A16818" t="s">
        <v>11</v>
      </c>
      <c r="B16818" t="s">
        <v>860</v>
      </c>
      <c r="C16818" s="2">
        <v>2026</v>
      </c>
      <c r="D16818" t="s">
        <v>1801</v>
      </c>
      <c r="E16818" t="s">
        <v>1051</v>
      </c>
      <c r="F16818" t="s">
        <v>14</v>
      </c>
      <c r="G16818" t="s">
        <v>19</v>
      </c>
      <c r="H16818" t="s">
        <v>1305</v>
      </c>
      <c r="I16818" s="12">
        <v>13236.71</v>
      </c>
      <c r="J16818" s="12">
        <f t="shared" si="524"/>
        <v>-13236.71</v>
      </c>
      <c r="K16818" t="s">
        <v>1875</v>
      </c>
      <c r="L16818" t="s">
        <v>878</v>
      </c>
      <c r="M16818" t="s">
        <v>887</v>
      </c>
      <c r="N16818" t="str">
        <f t="shared" si="525"/>
        <v>E, A</v>
      </c>
    </row>
    <row r="16819" spans="1:14" x14ac:dyDescent="0.25">
      <c r="A16819" t="s">
        <v>11</v>
      </c>
      <c r="B16819" t="s">
        <v>861</v>
      </c>
      <c r="C16819" s="2">
        <v>2026</v>
      </c>
      <c r="D16819" t="s">
        <v>1801</v>
      </c>
      <c r="E16819" t="s">
        <v>1053</v>
      </c>
      <c r="F16819" t="s">
        <v>18</v>
      </c>
      <c r="G16819" t="s">
        <v>175</v>
      </c>
      <c r="H16819" t="s">
        <v>1463</v>
      </c>
      <c r="I16819" s="12">
        <v>1776300</v>
      </c>
      <c r="J16819" s="12">
        <f t="shared" si="524"/>
        <v>-1776300</v>
      </c>
      <c r="K16819" t="s">
        <v>1875</v>
      </c>
      <c r="L16819" t="s">
        <v>878</v>
      </c>
      <c r="M16819" t="s">
        <v>887</v>
      </c>
      <c r="N16819" t="str">
        <f t="shared" si="525"/>
        <v>E, A</v>
      </c>
    </row>
    <row r="16820" spans="1:14" x14ac:dyDescent="0.25">
      <c r="A16820" t="s">
        <v>11</v>
      </c>
      <c r="B16820" t="s">
        <v>861</v>
      </c>
      <c r="C16820" s="2">
        <v>2026</v>
      </c>
      <c r="D16820" t="s">
        <v>1801</v>
      </c>
      <c r="E16820" t="s">
        <v>1053</v>
      </c>
      <c r="F16820" t="s">
        <v>18</v>
      </c>
      <c r="G16820" t="s">
        <v>19</v>
      </c>
      <c r="H16820" t="s">
        <v>1554</v>
      </c>
      <c r="I16820" s="12">
        <v>383846.31</v>
      </c>
      <c r="J16820" s="12">
        <f t="shared" si="524"/>
        <v>-383846.31</v>
      </c>
      <c r="K16820" t="s">
        <v>1875</v>
      </c>
      <c r="L16820" t="s">
        <v>879</v>
      </c>
      <c r="M16820" t="s">
        <v>888</v>
      </c>
      <c r="N16820" t="str">
        <f t="shared" si="525"/>
        <v>R, C</v>
      </c>
    </row>
    <row r="16821" spans="1:14" x14ac:dyDescent="0.25">
      <c r="A16821" t="s">
        <v>11</v>
      </c>
      <c r="B16821" t="s">
        <v>861</v>
      </c>
      <c r="C16821" s="2">
        <v>2026</v>
      </c>
      <c r="D16821" t="s">
        <v>1801</v>
      </c>
      <c r="E16821" t="s">
        <v>1332</v>
      </c>
      <c r="F16821" t="s">
        <v>22</v>
      </c>
      <c r="G16821" t="s">
        <v>19</v>
      </c>
      <c r="H16821" t="s">
        <v>1054</v>
      </c>
      <c r="I16821" s="12">
        <v>6496699.9900000002</v>
      </c>
      <c r="J16821" s="12">
        <f t="shared" si="524"/>
        <v>-6496699.9900000002</v>
      </c>
      <c r="K16821" t="s">
        <v>1875</v>
      </c>
      <c r="L16821" t="s">
        <v>878</v>
      </c>
      <c r="M16821" t="s">
        <v>886</v>
      </c>
      <c r="N16821" t="str">
        <f t="shared" si="525"/>
        <v>E, B</v>
      </c>
    </row>
    <row r="16822" spans="1:14" x14ac:dyDescent="0.25">
      <c r="A16822" t="s">
        <v>11</v>
      </c>
      <c r="B16822" t="s">
        <v>860</v>
      </c>
      <c r="C16822" s="2">
        <v>2026</v>
      </c>
      <c r="D16822" t="s">
        <v>1745</v>
      </c>
      <c r="E16822" t="s">
        <v>1051</v>
      </c>
      <c r="F16822" t="s">
        <v>14</v>
      </c>
      <c r="G16822" t="s">
        <v>19</v>
      </c>
      <c r="H16822" t="s">
        <v>1364</v>
      </c>
      <c r="I16822" s="12">
        <v>10</v>
      </c>
      <c r="J16822" s="12">
        <f t="shared" si="524"/>
        <v>-10</v>
      </c>
      <c r="K16822" t="s">
        <v>1875</v>
      </c>
      <c r="L16822" t="s">
        <v>878</v>
      </c>
      <c r="M16822" t="s">
        <v>887</v>
      </c>
      <c r="N16822" t="str">
        <f t="shared" si="525"/>
        <v>E, A</v>
      </c>
    </row>
    <row r="16823" spans="1:14" x14ac:dyDescent="0.25">
      <c r="A16823" t="s">
        <v>11</v>
      </c>
      <c r="B16823" t="s">
        <v>861</v>
      </c>
      <c r="C16823" s="2">
        <v>2026</v>
      </c>
      <c r="D16823" t="s">
        <v>1801</v>
      </c>
      <c r="E16823" t="s">
        <v>1058</v>
      </c>
      <c r="F16823" t="s">
        <v>18</v>
      </c>
      <c r="G16823" t="s">
        <v>19</v>
      </c>
      <c r="H16823" t="s">
        <v>1232</v>
      </c>
      <c r="I16823" s="12">
        <v>0</v>
      </c>
      <c r="J16823" s="12">
        <f t="shared" si="524"/>
        <v>0</v>
      </c>
      <c r="K16823" t="s">
        <v>1875</v>
      </c>
      <c r="L16823" t="s">
        <v>879</v>
      </c>
      <c r="M16823" t="s">
        <v>887</v>
      </c>
      <c r="N16823" t="str">
        <f t="shared" si="525"/>
        <v>R, A</v>
      </c>
    </row>
    <row r="16824" spans="1:14" x14ac:dyDescent="0.25">
      <c r="A16824" t="s">
        <v>11</v>
      </c>
      <c r="B16824" t="s">
        <v>860</v>
      </c>
      <c r="C16824" s="2">
        <v>2026</v>
      </c>
      <c r="D16824" t="s">
        <v>1680</v>
      </c>
      <c r="E16824" t="s">
        <v>1070</v>
      </c>
      <c r="F16824" t="s">
        <v>14</v>
      </c>
      <c r="G16824" t="s">
        <v>19</v>
      </c>
      <c r="H16824" t="s">
        <v>1220</v>
      </c>
      <c r="I16824" s="12">
        <v>0</v>
      </c>
      <c r="J16824" s="12">
        <f t="shared" si="524"/>
        <v>0</v>
      </c>
      <c r="K16824" t="s">
        <v>1875</v>
      </c>
      <c r="L16824" t="s">
        <v>879</v>
      </c>
      <c r="M16824" t="s">
        <v>888</v>
      </c>
      <c r="N16824" t="str">
        <f t="shared" si="525"/>
        <v>R, C</v>
      </c>
    </row>
    <row r="16825" spans="1:14" x14ac:dyDescent="0.25">
      <c r="A16825" t="s">
        <v>11</v>
      </c>
      <c r="B16825" t="s">
        <v>861</v>
      </c>
      <c r="C16825" s="2">
        <v>2026</v>
      </c>
      <c r="D16825" t="s">
        <v>1801</v>
      </c>
      <c r="E16825" t="s">
        <v>1077</v>
      </c>
      <c r="F16825" t="s">
        <v>18</v>
      </c>
      <c r="G16825" t="s">
        <v>19</v>
      </c>
      <c r="H16825" t="s">
        <v>1178</v>
      </c>
      <c r="I16825" s="12">
        <v>13027871.550000001</v>
      </c>
      <c r="J16825" s="12">
        <f t="shared" si="524"/>
        <v>-13027871.550000001</v>
      </c>
      <c r="K16825" t="s">
        <v>1875</v>
      </c>
      <c r="L16825" t="s">
        <v>878</v>
      </c>
      <c r="M16825" t="s">
        <v>887</v>
      </c>
      <c r="N16825" t="str">
        <f t="shared" si="525"/>
        <v>E, A</v>
      </c>
    </row>
    <row r="16826" spans="1:14" x14ac:dyDescent="0.25">
      <c r="A16826" t="s">
        <v>11</v>
      </c>
      <c r="B16826" t="s">
        <v>862</v>
      </c>
      <c r="C16826" s="2">
        <v>2026</v>
      </c>
      <c r="D16826" t="s">
        <v>1801</v>
      </c>
      <c r="E16826" t="s">
        <v>1066</v>
      </c>
      <c r="F16826" t="s">
        <v>24</v>
      </c>
      <c r="G16826" t="s">
        <v>27</v>
      </c>
      <c r="H16826" t="s">
        <v>178</v>
      </c>
      <c r="I16826" s="12">
        <v>0</v>
      </c>
      <c r="J16826" s="12">
        <f t="shared" si="524"/>
        <v>0</v>
      </c>
      <c r="K16826" t="s">
        <v>1875</v>
      </c>
      <c r="L16826" t="s">
        <v>879</v>
      </c>
      <c r="M16826" t="s">
        <v>888</v>
      </c>
      <c r="N16826" t="str">
        <f t="shared" si="525"/>
        <v>R, C</v>
      </c>
    </row>
    <row r="16827" spans="1:14" x14ac:dyDescent="0.25">
      <c r="A16827" t="s">
        <v>11</v>
      </c>
      <c r="B16827" t="s">
        <v>861</v>
      </c>
      <c r="C16827" s="2">
        <v>2026</v>
      </c>
      <c r="D16827" t="s">
        <v>1801</v>
      </c>
      <c r="E16827" t="s">
        <v>1066</v>
      </c>
      <c r="F16827" t="s">
        <v>22</v>
      </c>
      <c r="G16827" t="s">
        <v>173</v>
      </c>
      <c r="H16827" t="s">
        <v>1478</v>
      </c>
      <c r="I16827" s="12">
        <v>1263974.95</v>
      </c>
      <c r="J16827" s="12">
        <f t="shared" si="524"/>
        <v>-1263974.95</v>
      </c>
      <c r="K16827" t="s">
        <v>1875</v>
      </c>
      <c r="L16827" t="s">
        <v>879</v>
      </c>
      <c r="M16827" t="s">
        <v>888</v>
      </c>
      <c r="N16827" t="str">
        <f t="shared" si="525"/>
        <v>R, C</v>
      </c>
    </row>
    <row r="16828" spans="1:14" x14ac:dyDescent="0.25">
      <c r="A16828" t="s">
        <v>11</v>
      </c>
      <c r="B16828" t="s">
        <v>861</v>
      </c>
      <c r="C16828" s="2">
        <v>2026</v>
      </c>
      <c r="D16828" t="s">
        <v>1680</v>
      </c>
      <c r="E16828" t="s">
        <v>1055</v>
      </c>
      <c r="F16828" t="s">
        <v>14</v>
      </c>
      <c r="G16828" t="s">
        <v>405</v>
      </c>
      <c r="H16828" t="s">
        <v>1142</v>
      </c>
      <c r="I16828" s="12">
        <v>36291.199999999997</v>
      </c>
      <c r="J16828" s="12">
        <f t="shared" si="524"/>
        <v>-36291.199999999997</v>
      </c>
      <c r="K16828" t="s">
        <v>1875</v>
      </c>
      <c r="L16828" t="s">
        <v>878</v>
      </c>
      <c r="M16828" t="s">
        <v>886</v>
      </c>
      <c r="N16828" t="str">
        <f t="shared" si="525"/>
        <v>E, B</v>
      </c>
    </row>
    <row r="16829" spans="1:14" x14ac:dyDescent="0.25">
      <c r="A16829" t="s">
        <v>11</v>
      </c>
      <c r="B16829" t="s">
        <v>861</v>
      </c>
      <c r="C16829" s="2">
        <v>2026</v>
      </c>
      <c r="D16829" t="s">
        <v>1801</v>
      </c>
      <c r="E16829" t="s">
        <v>1051</v>
      </c>
      <c r="F16829" t="s">
        <v>22</v>
      </c>
      <c r="G16829" t="s">
        <v>19</v>
      </c>
      <c r="H16829" t="s">
        <v>1376</v>
      </c>
      <c r="I16829" s="12">
        <v>77101</v>
      </c>
      <c r="J16829" s="12">
        <f t="shared" si="524"/>
        <v>-77101</v>
      </c>
      <c r="K16829" t="s">
        <v>1875</v>
      </c>
      <c r="L16829" t="s">
        <v>878</v>
      </c>
      <c r="M16829" t="s">
        <v>888</v>
      </c>
      <c r="N16829" t="str">
        <f t="shared" si="525"/>
        <v>E, C</v>
      </c>
    </row>
    <row r="16830" spans="1:14" x14ac:dyDescent="0.25">
      <c r="A16830" t="s">
        <v>11</v>
      </c>
      <c r="B16830" t="s">
        <v>12</v>
      </c>
      <c r="C16830" s="2">
        <v>2025</v>
      </c>
      <c r="D16830" t="s">
        <v>1801</v>
      </c>
      <c r="E16830" t="s">
        <v>1080</v>
      </c>
      <c r="F16830" t="s">
        <v>21</v>
      </c>
      <c r="G16830" t="s">
        <v>15</v>
      </c>
      <c r="H16830" t="s">
        <v>1153</v>
      </c>
      <c r="I16830" s="12">
        <v>-469858.1</v>
      </c>
      <c r="J16830" s="12">
        <f t="shared" si="524"/>
        <v>469858.1</v>
      </c>
      <c r="K16830" t="s">
        <v>1875</v>
      </c>
      <c r="L16830" t="s">
        <v>878</v>
      </c>
      <c r="M16830" t="s">
        <v>888</v>
      </c>
      <c r="N16830" t="str">
        <f t="shared" si="525"/>
        <v>E, C</v>
      </c>
    </row>
    <row r="16831" spans="1:14" x14ac:dyDescent="0.25">
      <c r="A16831" t="s">
        <v>11</v>
      </c>
      <c r="B16831" t="s">
        <v>12</v>
      </c>
      <c r="C16831" s="2">
        <v>2025</v>
      </c>
      <c r="D16831" t="s">
        <v>1801</v>
      </c>
      <c r="E16831" t="s">
        <v>1055</v>
      </c>
      <c r="F16831" t="s">
        <v>24</v>
      </c>
      <c r="G16831" t="s">
        <v>27</v>
      </c>
      <c r="H16831" t="s">
        <v>306</v>
      </c>
      <c r="I16831" s="12">
        <v>-2168351.54</v>
      </c>
      <c r="J16831" s="12">
        <f t="shared" si="524"/>
        <v>2168351.54</v>
      </c>
      <c r="K16831" t="s">
        <v>1875</v>
      </c>
      <c r="L16831" t="s">
        <v>879</v>
      </c>
      <c r="M16831" t="s">
        <v>888</v>
      </c>
      <c r="N16831" t="str">
        <f t="shared" si="525"/>
        <v>R, C</v>
      </c>
    </row>
    <row r="16832" spans="1:14" x14ac:dyDescent="0.25">
      <c r="A16832" t="s">
        <v>11</v>
      </c>
      <c r="B16832" t="s">
        <v>861</v>
      </c>
      <c r="C16832" s="2">
        <v>2026</v>
      </c>
      <c r="D16832" t="s">
        <v>1801</v>
      </c>
      <c r="E16832" t="s">
        <v>1066</v>
      </c>
      <c r="F16832" t="s">
        <v>22</v>
      </c>
      <c r="G16832" t="s">
        <v>173</v>
      </c>
      <c r="H16832" t="s">
        <v>1210</v>
      </c>
      <c r="I16832" s="12">
        <v>1502132.55</v>
      </c>
      <c r="J16832" s="12">
        <f t="shared" ref="J16832:J16895" si="526">-I16832</f>
        <v>-1502132.55</v>
      </c>
      <c r="K16832" t="s">
        <v>1875</v>
      </c>
      <c r="L16832" t="s">
        <v>878</v>
      </c>
      <c r="M16832" t="s">
        <v>886</v>
      </c>
      <c r="N16832" t="str">
        <f t="shared" si="525"/>
        <v>E, B</v>
      </c>
    </row>
    <row r="16833" spans="1:14" x14ac:dyDescent="0.25">
      <c r="A16833" t="s">
        <v>11</v>
      </c>
      <c r="B16833" t="s">
        <v>862</v>
      </c>
      <c r="C16833" s="2">
        <v>2026</v>
      </c>
      <c r="D16833" t="s">
        <v>1801</v>
      </c>
      <c r="E16833" t="s">
        <v>1101</v>
      </c>
      <c r="F16833" t="s">
        <v>22</v>
      </c>
      <c r="G16833" t="s">
        <v>19</v>
      </c>
      <c r="H16833" t="s">
        <v>1408</v>
      </c>
      <c r="I16833" s="12">
        <v>-600000</v>
      </c>
      <c r="J16833" s="12">
        <f t="shared" si="526"/>
        <v>600000</v>
      </c>
      <c r="K16833" t="s">
        <v>1875</v>
      </c>
      <c r="L16833" t="s">
        <v>879</v>
      </c>
      <c r="M16833" t="s">
        <v>888</v>
      </c>
      <c r="N16833" t="str">
        <f t="shared" si="525"/>
        <v>R, C</v>
      </c>
    </row>
    <row r="16834" spans="1:14" x14ac:dyDescent="0.25">
      <c r="A16834" t="s">
        <v>11</v>
      </c>
      <c r="B16834" t="s">
        <v>860</v>
      </c>
      <c r="C16834" s="2">
        <v>2026</v>
      </c>
      <c r="D16834" t="s">
        <v>1680</v>
      </c>
      <c r="E16834" t="s">
        <v>1066</v>
      </c>
      <c r="F16834" t="s">
        <v>14</v>
      </c>
      <c r="G16834" t="s">
        <v>173</v>
      </c>
      <c r="H16834" t="s">
        <v>1428</v>
      </c>
      <c r="I16834" s="12">
        <v>9563.2099999999991</v>
      </c>
      <c r="J16834" s="12">
        <f t="shared" si="526"/>
        <v>-9563.2099999999991</v>
      </c>
      <c r="K16834" t="s">
        <v>1875</v>
      </c>
      <c r="L16834" t="s">
        <v>879</v>
      </c>
      <c r="M16834" t="s">
        <v>888</v>
      </c>
      <c r="N16834" t="str">
        <f t="shared" si="525"/>
        <v>R, C</v>
      </c>
    </row>
    <row r="16835" spans="1:14" x14ac:dyDescent="0.25">
      <c r="A16835" t="s">
        <v>11</v>
      </c>
      <c r="B16835" t="s">
        <v>861</v>
      </c>
      <c r="C16835" s="2">
        <v>2026</v>
      </c>
      <c r="D16835" t="s">
        <v>1801</v>
      </c>
      <c r="E16835" t="s">
        <v>1066</v>
      </c>
      <c r="F16835" t="s">
        <v>18</v>
      </c>
      <c r="G16835" t="s">
        <v>19</v>
      </c>
      <c r="H16835" t="s">
        <v>1178</v>
      </c>
      <c r="I16835" s="12">
        <v>180100.94</v>
      </c>
      <c r="J16835" s="12">
        <f t="shared" si="526"/>
        <v>-180100.94</v>
      </c>
      <c r="K16835" t="s">
        <v>1875</v>
      </c>
      <c r="L16835" t="s">
        <v>878</v>
      </c>
      <c r="M16835" t="s">
        <v>887</v>
      </c>
      <c r="N16835" t="str">
        <f t="shared" ref="N16835:N16898" si="527">L16835&amp;", "&amp;M16835</f>
        <v>E, A</v>
      </c>
    </row>
    <row r="16836" spans="1:14" x14ac:dyDescent="0.25">
      <c r="A16836" t="s">
        <v>11</v>
      </c>
      <c r="B16836" t="s">
        <v>860</v>
      </c>
      <c r="C16836" s="2">
        <v>2026</v>
      </c>
      <c r="D16836" t="s">
        <v>1801</v>
      </c>
      <c r="E16836" t="s">
        <v>1053</v>
      </c>
      <c r="F16836" t="s">
        <v>14</v>
      </c>
      <c r="G16836" t="s">
        <v>174</v>
      </c>
      <c r="H16836" t="s">
        <v>1121</v>
      </c>
      <c r="I16836" s="12">
        <v>-39225.910000000003</v>
      </c>
      <c r="J16836" s="12">
        <f t="shared" si="526"/>
        <v>39225.910000000003</v>
      </c>
      <c r="K16836" t="s">
        <v>1875</v>
      </c>
      <c r="L16836" t="s">
        <v>878</v>
      </c>
      <c r="M16836" t="s">
        <v>887</v>
      </c>
      <c r="N16836" t="str">
        <f t="shared" si="527"/>
        <v>E, A</v>
      </c>
    </row>
    <row r="16837" spans="1:14" x14ac:dyDescent="0.25">
      <c r="A16837" t="s">
        <v>11</v>
      </c>
      <c r="B16837" t="s">
        <v>12</v>
      </c>
      <c r="C16837" s="2">
        <v>2026</v>
      </c>
      <c r="D16837" t="s">
        <v>1801</v>
      </c>
      <c r="E16837" t="s">
        <v>1051</v>
      </c>
      <c r="F16837" t="s">
        <v>18</v>
      </c>
      <c r="G16837" t="s">
        <v>19</v>
      </c>
      <c r="H16837" t="s">
        <v>1135</v>
      </c>
      <c r="I16837" s="12">
        <v>-3333106</v>
      </c>
      <c r="J16837" s="12">
        <f t="shared" si="526"/>
        <v>3333106</v>
      </c>
      <c r="K16837" t="s">
        <v>1875</v>
      </c>
      <c r="L16837" t="s">
        <v>879</v>
      </c>
      <c r="M16837" t="s">
        <v>888</v>
      </c>
      <c r="N16837" t="str">
        <f t="shared" si="527"/>
        <v>R, C</v>
      </c>
    </row>
    <row r="16838" spans="1:14" x14ac:dyDescent="0.25">
      <c r="A16838" t="s">
        <v>11</v>
      </c>
      <c r="B16838" t="s">
        <v>12</v>
      </c>
      <c r="C16838" s="2">
        <v>2026</v>
      </c>
      <c r="D16838" t="s">
        <v>1801</v>
      </c>
      <c r="E16838" t="s">
        <v>1158</v>
      </c>
      <c r="F16838" t="s">
        <v>24</v>
      </c>
      <c r="G16838" t="s">
        <v>27</v>
      </c>
      <c r="H16838" t="s">
        <v>120</v>
      </c>
      <c r="I16838" s="12">
        <v>0</v>
      </c>
      <c r="J16838" s="12">
        <f t="shared" si="526"/>
        <v>0</v>
      </c>
      <c r="K16838" t="s">
        <v>1875</v>
      </c>
      <c r="N16838" t="str">
        <f t="shared" si="527"/>
        <v xml:space="preserve">, </v>
      </c>
    </row>
    <row r="16839" spans="1:14" x14ac:dyDescent="0.25">
      <c r="A16839" t="s">
        <v>11</v>
      </c>
      <c r="B16839" t="s">
        <v>12</v>
      </c>
      <c r="C16839" s="2">
        <v>2026</v>
      </c>
      <c r="D16839" t="s">
        <v>1801</v>
      </c>
      <c r="E16839" t="s">
        <v>1066</v>
      </c>
      <c r="F16839" t="s">
        <v>24</v>
      </c>
      <c r="G16839" t="s">
        <v>27</v>
      </c>
      <c r="H16839" t="s">
        <v>550</v>
      </c>
      <c r="I16839" s="12">
        <v>0</v>
      </c>
      <c r="J16839" s="12">
        <f t="shared" si="526"/>
        <v>0</v>
      </c>
      <c r="K16839" t="s">
        <v>1875</v>
      </c>
      <c r="L16839" t="s">
        <v>879</v>
      </c>
      <c r="M16839" t="s">
        <v>888</v>
      </c>
      <c r="N16839" t="str">
        <f t="shared" si="527"/>
        <v>R, C</v>
      </c>
    </row>
    <row r="16840" spans="1:14" x14ac:dyDescent="0.25">
      <c r="A16840" t="s">
        <v>11</v>
      </c>
      <c r="B16840" t="s">
        <v>12</v>
      </c>
      <c r="C16840" s="2">
        <v>2026</v>
      </c>
      <c r="D16840" t="s">
        <v>1801</v>
      </c>
      <c r="E16840" t="s">
        <v>1101</v>
      </c>
      <c r="F16840" t="s">
        <v>14</v>
      </c>
      <c r="G16840" t="s">
        <v>19</v>
      </c>
      <c r="H16840" t="s">
        <v>1331</v>
      </c>
      <c r="I16840" s="12">
        <v>-79773.36</v>
      </c>
      <c r="J16840" s="12">
        <f t="shared" si="526"/>
        <v>79773.36</v>
      </c>
      <c r="K16840" t="s">
        <v>1875</v>
      </c>
      <c r="L16840" t="s">
        <v>878</v>
      </c>
      <c r="M16840" t="s">
        <v>887</v>
      </c>
      <c r="N16840" t="str">
        <f t="shared" si="527"/>
        <v>E, A</v>
      </c>
    </row>
    <row r="16841" spans="1:14" x14ac:dyDescent="0.25">
      <c r="A16841" t="s">
        <v>11</v>
      </c>
      <c r="B16841" t="s">
        <v>12</v>
      </c>
      <c r="C16841" s="2">
        <v>2026</v>
      </c>
      <c r="D16841" t="s">
        <v>1801</v>
      </c>
      <c r="E16841" t="s">
        <v>1053</v>
      </c>
      <c r="F16841" t="s">
        <v>18</v>
      </c>
      <c r="G16841" t="s">
        <v>19</v>
      </c>
      <c r="H16841" t="s">
        <v>1393</v>
      </c>
      <c r="I16841" s="12">
        <v>-283100</v>
      </c>
      <c r="J16841" s="12">
        <f t="shared" si="526"/>
        <v>283100</v>
      </c>
      <c r="K16841" t="s">
        <v>1875</v>
      </c>
      <c r="L16841" t="s">
        <v>879</v>
      </c>
      <c r="M16841" t="s">
        <v>888</v>
      </c>
      <c r="N16841" t="str">
        <f t="shared" si="527"/>
        <v>R, C</v>
      </c>
    </row>
    <row r="16842" spans="1:14" x14ac:dyDescent="0.25">
      <c r="A16842" t="s">
        <v>11</v>
      </c>
      <c r="B16842" t="s">
        <v>12</v>
      </c>
      <c r="C16842" s="2">
        <v>2026</v>
      </c>
      <c r="D16842" t="s">
        <v>1801</v>
      </c>
      <c r="E16842" t="s">
        <v>1051</v>
      </c>
      <c r="F16842" t="s">
        <v>14</v>
      </c>
      <c r="G16842" t="s">
        <v>19</v>
      </c>
      <c r="H16842" t="s">
        <v>1082</v>
      </c>
      <c r="I16842" s="12">
        <v>-756800</v>
      </c>
      <c r="J16842" s="12">
        <f t="shared" si="526"/>
        <v>756800</v>
      </c>
      <c r="K16842" t="s">
        <v>1875</v>
      </c>
      <c r="L16842" t="s">
        <v>879</v>
      </c>
      <c r="M16842" t="s">
        <v>887</v>
      </c>
      <c r="N16842" t="str">
        <f t="shared" si="527"/>
        <v>R, A</v>
      </c>
    </row>
    <row r="16843" spans="1:14" x14ac:dyDescent="0.25">
      <c r="A16843" t="s">
        <v>11</v>
      </c>
      <c r="B16843" t="s">
        <v>12</v>
      </c>
      <c r="C16843" s="2">
        <v>2026</v>
      </c>
      <c r="D16843" t="s">
        <v>1801</v>
      </c>
      <c r="E16843" t="s">
        <v>1113</v>
      </c>
      <c r="F16843" t="s">
        <v>14</v>
      </c>
      <c r="G16843" t="s">
        <v>19</v>
      </c>
      <c r="H16843" t="s">
        <v>1114</v>
      </c>
      <c r="I16843" s="12">
        <v>-7687964</v>
      </c>
      <c r="J16843" s="12">
        <f t="shared" si="526"/>
        <v>7687964</v>
      </c>
      <c r="K16843" t="s">
        <v>1875</v>
      </c>
      <c r="L16843" t="s">
        <v>879</v>
      </c>
      <c r="M16843" t="s">
        <v>886</v>
      </c>
      <c r="N16843" t="str">
        <f t="shared" si="527"/>
        <v>R, B</v>
      </c>
    </row>
    <row r="16844" spans="1:14" x14ac:dyDescent="0.25">
      <c r="A16844" t="s">
        <v>11</v>
      </c>
      <c r="B16844" t="s">
        <v>12</v>
      </c>
      <c r="C16844" s="2">
        <v>2026</v>
      </c>
      <c r="D16844" t="s">
        <v>1801</v>
      </c>
      <c r="E16844" t="s">
        <v>1055</v>
      </c>
      <c r="F16844" t="s">
        <v>14</v>
      </c>
      <c r="G16844" t="s">
        <v>19</v>
      </c>
      <c r="H16844" t="s">
        <v>1065</v>
      </c>
      <c r="I16844" s="12">
        <v>-4250000</v>
      </c>
      <c r="J16844" s="12">
        <f t="shared" si="526"/>
        <v>4250000</v>
      </c>
      <c r="K16844" t="s">
        <v>1875</v>
      </c>
      <c r="L16844" t="s">
        <v>878</v>
      </c>
      <c r="M16844" t="s">
        <v>889</v>
      </c>
      <c r="N16844" t="str">
        <f t="shared" si="527"/>
        <v>E, S</v>
      </c>
    </row>
    <row r="16845" spans="1:14" x14ac:dyDescent="0.25">
      <c r="A16845" t="s">
        <v>11</v>
      </c>
      <c r="B16845" t="s">
        <v>12</v>
      </c>
      <c r="C16845" s="2">
        <v>2026</v>
      </c>
      <c r="D16845" t="s">
        <v>1801</v>
      </c>
      <c r="E16845" t="s">
        <v>1129</v>
      </c>
      <c r="F16845" t="s">
        <v>14</v>
      </c>
      <c r="G16845" t="s">
        <v>19</v>
      </c>
      <c r="H16845" t="s">
        <v>1141</v>
      </c>
      <c r="I16845" s="12">
        <v>-1553.42</v>
      </c>
      <c r="J16845" s="12">
        <f t="shared" si="526"/>
        <v>1553.42</v>
      </c>
      <c r="K16845" t="s">
        <v>1875</v>
      </c>
      <c r="L16845" t="s">
        <v>879</v>
      </c>
      <c r="M16845" t="s">
        <v>887</v>
      </c>
      <c r="N16845" t="str">
        <f t="shared" si="527"/>
        <v>R, A</v>
      </c>
    </row>
    <row r="16846" spans="1:14" x14ac:dyDescent="0.25">
      <c r="A16846" t="s">
        <v>11</v>
      </c>
      <c r="B16846" t="s">
        <v>12</v>
      </c>
      <c r="C16846" s="2">
        <v>2026</v>
      </c>
      <c r="D16846" t="s">
        <v>1801</v>
      </c>
      <c r="E16846" t="s">
        <v>1055</v>
      </c>
      <c r="F16846" t="s">
        <v>22</v>
      </c>
      <c r="G16846" t="s">
        <v>175</v>
      </c>
      <c r="H16846" t="s">
        <v>1081</v>
      </c>
      <c r="I16846" s="12">
        <v>0</v>
      </c>
      <c r="J16846" s="12">
        <f t="shared" si="526"/>
        <v>0</v>
      </c>
      <c r="K16846" t="s">
        <v>1875</v>
      </c>
      <c r="L16846" t="s">
        <v>878</v>
      </c>
      <c r="M16846" t="s">
        <v>886</v>
      </c>
      <c r="N16846" t="str">
        <f t="shared" si="527"/>
        <v>E, B</v>
      </c>
    </row>
    <row r="16847" spans="1:14" x14ac:dyDescent="0.25">
      <c r="A16847" t="s">
        <v>11</v>
      </c>
      <c r="B16847" t="s">
        <v>12</v>
      </c>
      <c r="C16847" s="2">
        <v>2026</v>
      </c>
      <c r="D16847" t="s">
        <v>1801</v>
      </c>
      <c r="E16847" t="s">
        <v>1158</v>
      </c>
      <c r="F16847" t="s">
        <v>24</v>
      </c>
      <c r="G16847" t="s">
        <v>25</v>
      </c>
      <c r="H16847" t="s">
        <v>26</v>
      </c>
      <c r="I16847" s="12">
        <v>0</v>
      </c>
      <c r="J16847" s="12">
        <f t="shared" si="526"/>
        <v>0</v>
      </c>
      <c r="K16847" t="s">
        <v>1875</v>
      </c>
      <c r="L16847" t="s">
        <v>879</v>
      </c>
      <c r="M16847" t="s">
        <v>888</v>
      </c>
      <c r="N16847" t="str">
        <f t="shared" si="527"/>
        <v>R, C</v>
      </c>
    </row>
    <row r="16848" spans="1:14" x14ac:dyDescent="0.25">
      <c r="A16848" t="s">
        <v>11</v>
      </c>
      <c r="B16848" t="s">
        <v>12</v>
      </c>
      <c r="C16848" s="2">
        <v>2026</v>
      </c>
      <c r="D16848" t="s">
        <v>1801</v>
      </c>
      <c r="E16848" t="s">
        <v>1066</v>
      </c>
      <c r="F16848" t="s">
        <v>18</v>
      </c>
      <c r="G16848" t="s">
        <v>19</v>
      </c>
      <c r="H16848" t="s">
        <v>1110</v>
      </c>
      <c r="I16848" s="12">
        <v>-100000</v>
      </c>
      <c r="J16848" s="12">
        <f t="shared" si="526"/>
        <v>100000</v>
      </c>
      <c r="K16848" t="s">
        <v>1875</v>
      </c>
      <c r="L16848" t="s">
        <v>879</v>
      </c>
      <c r="M16848" t="s">
        <v>888</v>
      </c>
      <c r="N16848" t="str">
        <f t="shared" si="527"/>
        <v>R, C</v>
      </c>
    </row>
    <row r="16849" spans="1:14" x14ac:dyDescent="0.25">
      <c r="A16849" t="s">
        <v>11</v>
      </c>
      <c r="B16849" t="s">
        <v>12</v>
      </c>
      <c r="C16849" s="2">
        <v>2026</v>
      </c>
      <c r="D16849" t="s">
        <v>1801</v>
      </c>
      <c r="E16849" t="s">
        <v>1066</v>
      </c>
      <c r="F16849" t="s">
        <v>24</v>
      </c>
      <c r="G16849" t="s">
        <v>27</v>
      </c>
      <c r="H16849" t="s">
        <v>988</v>
      </c>
      <c r="I16849" s="12">
        <v>0</v>
      </c>
      <c r="J16849" s="12">
        <f t="shared" si="526"/>
        <v>0</v>
      </c>
      <c r="K16849" t="s">
        <v>1875</v>
      </c>
      <c r="L16849" t="s">
        <v>879</v>
      </c>
      <c r="M16849" t="s">
        <v>888</v>
      </c>
      <c r="N16849" t="str">
        <f t="shared" si="527"/>
        <v>R, C</v>
      </c>
    </row>
    <row r="16850" spans="1:14" x14ac:dyDescent="0.25">
      <c r="A16850" t="s">
        <v>11</v>
      </c>
      <c r="B16850" t="s">
        <v>12</v>
      </c>
      <c r="C16850" s="2">
        <v>2026</v>
      </c>
      <c r="D16850" t="s">
        <v>1801</v>
      </c>
      <c r="E16850" t="s">
        <v>1047</v>
      </c>
      <c r="F16850" t="s">
        <v>24</v>
      </c>
      <c r="G16850" t="s">
        <v>27</v>
      </c>
      <c r="H16850" t="s">
        <v>505</v>
      </c>
      <c r="I16850" s="12">
        <v>0</v>
      </c>
      <c r="J16850" s="12">
        <f t="shared" si="526"/>
        <v>0</v>
      </c>
      <c r="K16850" t="s">
        <v>1875</v>
      </c>
      <c r="L16850" t="s">
        <v>879</v>
      </c>
      <c r="M16850" t="s">
        <v>888</v>
      </c>
      <c r="N16850" t="str">
        <f t="shared" si="527"/>
        <v>R, C</v>
      </c>
    </row>
    <row r="16851" spans="1:14" x14ac:dyDescent="0.25">
      <c r="A16851" t="s">
        <v>11</v>
      </c>
      <c r="B16851" t="s">
        <v>860</v>
      </c>
      <c r="C16851" s="2">
        <v>2026</v>
      </c>
      <c r="D16851" t="s">
        <v>1745</v>
      </c>
      <c r="E16851" t="s">
        <v>1053</v>
      </c>
      <c r="F16851" t="s">
        <v>22</v>
      </c>
      <c r="G16851" t="s">
        <v>175</v>
      </c>
      <c r="H16851" t="s">
        <v>1313</v>
      </c>
      <c r="I16851" s="12">
        <v>0</v>
      </c>
      <c r="J16851" s="12">
        <f t="shared" si="526"/>
        <v>0</v>
      </c>
      <c r="K16851" t="s">
        <v>1875</v>
      </c>
      <c r="L16851" t="s">
        <v>878</v>
      </c>
      <c r="M16851" t="s">
        <v>887</v>
      </c>
      <c r="N16851" t="str">
        <f t="shared" si="527"/>
        <v>E, A</v>
      </c>
    </row>
    <row r="16852" spans="1:14" x14ac:dyDescent="0.25">
      <c r="A16852" t="s">
        <v>11</v>
      </c>
      <c r="B16852" t="s">
        <v>860</v>
      </c>
      <c r="C16852" s="2">
        <v>2026</v>
      </c>
      <c r="D16852" t="s">
        <v>1801</v>
      </c>
      <c r="E16852" t="s">
        <v>1160</v>
      </c>
      <c r="F16852" t="s">
        <v>14</v>
      </c>
      <c r="G16852" t="s">
        <v>19</v>
      </c>
      <c r="H16852" t="s">
        <v>1178</v>
      </c>
      <c r="I16852" s="12">
        <v>-534498.68000000005</v>
      </c>
      <c r="J16852" s="12">
        <f t="shared" si="526"/>
        <v>534498.68000000005</v>
      </c>
      <c r="K16852" t="s">
        <v>1875</v>
      </c>
      <c r="L16852" t="s">
        <v>878</v>
      </c>
      <c r="M16852" t="s">
        <v>886</v>
      </c>
      <c r="N16852" t="str">
        <f t="shared" si="527"/>
        <v>E, B</v>
      </c>
    </row>
    <row r="16853" spans="1:14" x14ac:dyDescent="0.25">
      <c r="A16853" t="s">
        <v>11</v>
      </c>
      <c r="B16853" t="s">
        <v>861</v>
      </c>
      <c r="C16853" s="2">
        <v>2026</v>
      </c>
      <c r="D16853" t="s">
        <v>1801</v>
      </c>
      <c r="E16853" t="s">
        <v>1047</v>
      </c>
      <c r="F16853" t="s">
        <v>18</v>
      </c>
      <c r="G16853" t="s">
        <v>19</v>
      </c>
      <c r="H16853" t="s">
        <v>1174</v>
      </c>
      <c r="I16853" s="12">
        <v>17842196.780000001</v>
      </c>
      <c r="J16853" s="12">
        <f t="shared" si="526"/>
        <v>-17842196.780000001</v>
      </c>
      <c r="K16853" t="s">
        <v>1875</v>
      </c>
      <c r="L16853" t="s">
        <v>879</v>
      </c>
      <c r="M16853" t="s">
        <v>888</v>
      </c>
      <c r="N16853" t="str">
        <f t="shared" si="527"/>
        <v>R, C</v>
      </c>
    </row>
    <row r="16854" spans="1:14" x14ac:dyDescent="0.25">
      <c r="A16854" t="s">
        <v>11</v>
      </c>
      <c r="B16854" t="s">
        <v>861</v>
      </c>
      <c r="C16854" s="2">
        <v>2026</v>
      </c>
      <c r="D16854" t="s">
        <v>1801</v>
      </c>
      <c r="E16854" t="s">
        <v>1051</v>
      </c>
      <c r="F16854" t="s">
        <v>14</v>
      </c>
      <c r="G16854" t="s">
        <v>19</v>
      </c>
      <c r="H16854" t="s">
        <v>1424</v>
      </c>
      <c r="I16854" s="12">
        <v>30683.06</v>
      </c>
      <c r="J16854" s="12">
        <f t="shared" si="526"/>
        <v>-30683.06</v>
      </c>
      <c r="K16854" t="s">
        <v>1875</v>
      </c>
      <c r="L16854" t="s">
        <v>879</v>
      </c>
      <c r="M16854" t="s">
        <v>887</v>
      </c>
      <c r="N16854" t="str">
        <f t="shared" si="527"/>
        <v>R, A</v>
      </c>
    </row>
    <row r="16855" spans="1:14" x14ac:dyDescent="0.25">
      <c r="A16855" t="s">
        <v>11</v>
      </c>
      <c r="B16855" t="s">
        <v>861</v>
      </c>
      <c r="C16855" s="2">
        <v>2026</v>
      </c>
      <c r="D16855" t="s">
        <v>1801</v>
      </c>
      <c r="E16855" t="s">
        <v>1055</v>
      </c>
      <c r="F16855" t="s">
        <v>14</v>
      </c>
      <c r="G16855" t="s">
        <v>19</v>
      </c>
      <c r="H16855" t="s">
        <v>1542</v>
      </c>
      <c r="I16855" s="12">
        <v>10386169.199999999</v>
      </c>
      <c r="J16855" s="12">
        <f t="shared" si="526"/>
        <v>-10386169.199999999</v>
      </c>
      <c r="K16855" t="s">
        <v>1875</v>
      </c>
      <c r="L16855" t="s">
        <v>879</v>
      </c>
      <c r="M16855" t="s">
        <v>887</v>
      </c>
      <c r="N16855" t="str">
        <f t="shared" si="527"/>
        <v>R, A</v>
      </c>
    </row>
    <row r="16856" spans="1:14" x14ac:dyDescent="0.25">
      <c r="A16856" t="s">
        <v>11</v>
      </c>
      <c r="B16856" t="s">
        <v>861</v>
      </c>
      <c r="C16856" s="2">
        <v>2026</v>
      </c>
      <c r="D16856" t="s">
        <v>1801</v>
      </c>
      <c r="E16856" t="s">
        <v>1101</v>
      </c>
      <c r="F16856" t="s">
        <v>20</v>
      </c>
      <c r="G16856" t="s">
        <v>19</v>
      </c>
      <c r="H16856" t="s">
        <v>1173</v>
      </c>
      <c r="I16856" s="12">
        <v>0</v>
      </c>
      <c r="J16856" s="12">
        <f t="shared" si="526"/>
        <v>0</v>
      </c>
      <c r="K16856" t="s">
        <v>1875</v>
      </c>
      <c r="L16856" t="s">
        <v>879</v>
      </c>
      <c r="M16856" t="s">
        <v>888</v>
      </c>
      <c r="N16856" t="str">
        <f t="shared" si="527"/>
        <v>R, C</v>
      </c>
    </row>
    <row r="16857" spans="1:14" x14ac:dyDescent="0.25">
      <c r="A16857" t="s">
        <v>11</v>
      </c>
      <c r="B16857" t="s">
        <v>860</v>
      </c>
      <c r="C16857" s="2">
        <v>2026</v>
      </c>
      <c r="D16857" t="s">
        <v>1801</v>
      </c>
      <c r="E16857" t="s">
        <v>1062</v>
      </c>
      <c r="F16857" t="s">
        <v>14</v>
      </c>
      <c r="G16857" t="s">
        <v>19</v>
      </c>
      <c r="H16857" t="s">
        <v>1091</v>
      </c>
      <c r="I16857" s="12">
        <v>-898420</v>
      </c>
      <c r="J16857" s="12">
        <f t="shared" si="526"/>
        <v>898420</v>
      </c>
      <c r="K16857" t="s">
        <v>1875</v>
      </c>
      <c r="L16857" t="s">
        <v>879</v>
      </c>
      <c r="M16857" t="s">
        <v>888</v>
      </c>
      <c r="N16857" t="str">
        <f t="shared" si="527"/>
        <v>R, C</v>
      </c>
    </row>
    <row r="16858" spans="1:14" x14ac:dyDescent="0.25">
      <c r="A16858" t="s">
        <v>11</v>
      </c>
      <c r="B16858" t="s">
        <v>861</v>
      </c>
      <c r="C16858" s="2">
        <v>2026</v>
      </c>
      <c r="D16858" t="s">
        <v>1801</v>
      </c>
      <c r="E16858" t="s">
        <v>1080</v>
      </c>
      <c r="F16858" t="s">
        <v>21</v>
      </c>
      <c r="G16858" t="s">
        <v>15</v>
      </c>
      <c r="H16858" t="s">
        <v>1497</v>
      </c>
      <c r="I16858" s="12">
        <v>1721.58</v>
      </c>
      <c r="J16858" s="12">
        <f t="shared" si="526"/>
        <v>-1721.58</v>
      </c>
      <c r="K16858" t="s">
        <v>1875</v>
      </c>
      <c r="L16858" t="s">
        <v>879</v>
      </c>
      <c r="M16858" t="s">
        <v>888</v>
      </c>
      <c r="N16858" t="str">
        <f t="shared" si="527"/>
        <v>R, C</v>
      </c>
    </row>
    <row r="16859" spans="1:14" x14ac:dyDescent="0.25">
      <c r="A16859" t="s">
        <v>11</v>
      </c>
      <c r="B16859" t="s">
        <v>861</v>
      </c>
      <c r="C16859" s="2">
        <v>2026</v>
      </c>
      <c r="D16859" t="s">
        <v>1801</v>
      </c>
      <c r="E16859" t="s">
        <v>1062</v>
      </c>
      <c r="F16859" t="s">
        <v>22</v>
      </c>
      <c r="G16859" t="s">
        <v>19</v>
      </c>
      <c r="H16859" t="s">
        <v>1392</v>
      </c>
      <c r="I16859" s="12">
        <v>53843.34</v>
      </c>
      <c r="J16859" s="12">
        <f t="shared" si="526"/>
        <v>-53843.34</v>
      </c>
      <c r="K16859" t="s">
        <v>1875</v>
      </c>
      <c r="L16859" t="s">
        <v>878</v>
      </c>
      <c r="M16859" t="s">
        <v>887</v>
      </c>
      <c r="N16859" t="str">
        <f t="shared" si="527"/>
        <v>E, A</v>
      </c>
    </row>
    <row r="16860" spans="1:14" x14ac:dyDescent="0.25">
      <c r="A16860" t="s">
        <v>11</v>
      </c>
      <c r="B16860" t="s">
        <v>860</v>
      </c>
      <c r="C16860" s="2">
        <v>2026</v>
      </c>
      <c r="D16860" t="s">
        <v>1745</v>
      </c>
      <c r="E16860" t="s">
        <v>1058</v>
      </c>
      <c r="F16860" t="s">
        <v>22</v>
      </c>
      <c r="G16860" t="s">
        <v>19</v>
      </c>
      <c r="H16860" t="s">
        <v>1235</v>
      </c>
      <c r="I16860" s="12">
        <v>0</v>
      </c>
      <c r="J16860" s="12">
        <f t="shared" si="526"/>
        <v>0</v>
      </c>
      <c r="K16860" t="s">
        <v>1875</v>
      </c>
      <c r="L16860" t="s">
        <v>879</v>
      </c>
      <c r="M16860" t="s">
        <v>888</v>
      </c>
      <c r="N16860" t="str">
        <f t="shared" si="527"/>
        <v>R, C</v>
      </c>
    </row>
    <row r="16861" spans="1:14" x14ac:dyDescent="0.25">
      <c r="A16861" t="s">
        <v>11</v>
      </c>
      <c r="B16861" t="s">
        <v>861</v>
      </c>
      <c r="C16861" s="2">
        <v>2026</v>
      </c>
      <c r="D16861" t="s">
        <v>1745</v>
      </c>
      <c r="E16861" t="s">
        <v>1051</v>
      </c>
      <c r="F16861" t="s">
        <v>14</v>
      </c>
      <c r="G16861" t="s">
        <v>19</v>
      </c>
      <c r="H16861" t="s">
        <v>1402</v>
      </c>
      <c r="I16861" s="12">
        <v>2927.48</v>
      </c>
      <c r="J16861" s="12">
        <f t="shared" si="526"/>
        <v>-2927.48</v>
      </c>
      <c r="K16861" t="s">
        <v>1875</v>
      </c>
      <c r="L16861" t="s">
        <v>878</v>
      </c>
      <c r="M16861" t="s">
        <v>887</v>
      </c>
      <c r="N16861" t="str">
        <f t="shared" si="527"/>
        <v>E, A</v>
      </c>
    </row>
    <row r="16862" spans="1:14" x14ac:dyDescent="0.25">
      <c r="A16862" t="s">
        <v>11</v>
      </c>
      <c r="B16862" t="s">
        <v>861</v>
      </c>
      <c r="C16862" s="2">
        <v>2026</v>
      </c>
      <c r="D16862" t="s">
        <v>1801</v>
      </c>
      <c r="E16862" t="s">
        <v>1080</v>
      </c>
      <c r="F16862" t="s">
        <v>16</v>
      </c>
      <c r="G16862" t="s">
        <v>15</v>
      </c>
      <c r="H16862" t="s">
        <v>1361</v>
      </c>
      <c r="I16862" s="12">
        <v>3673.93</v>
      </c>
      <c r="J16862" s="12">
        <f t="shared" si="526"/>
        <v>-3673.93</v>
      </c>
      <c r="K16862" t="s">
        <v>1875</v>
      </c>
      <c r="L16862" t="s">
        <v>878</v>
      </c>
      <c r="M16862" t="s">
        <v>887</v>
      </c>
      <c r="N16862" t="str">
        <f t="shared" si="527"/>
        <v>E, A</v>
      </c>
    </row>
    <row r="16863" spans="1:14" x14ac:dyDescent="0.25">
      <c r="A16863" t="s">
        <v>11</v>
      </c>
      <c r="B16863" t="s">
        <v>12</v>
      </c>
      <c r="C16863" s="2">
        <v>2026</v>
      </c>
      <c r="D16863" t="s">
        <v>1680</v>
      </c>
      <c r="E16863" t="s">
        <v>1235</v>
      </c>
      <c r="F16863" t="s">
        <v>14</v>
      </c>
      <c r="G16863" t="s">
        <v>19</v>
      </c>
      <c r="H16863" t="s">
        <v>1056</v>
      </c>
      <c r="I16863" s="12">
        <v>-2970563.02</v>
      </c>
      <c r="J16863" s="12">
        <f t="shared" si="526"/>
        <v>2970563.02</v>
      </c>
      <c r="K16863" t="s">
        <v>1875</v>
      </c>
      <c r="L16863" t="s">
        <v>879</v>
      </c>
      <c r="M16863" t="s">
        <v>888</v>
      </c>
      <c r="N16863" t="str">
        <f t="shared" si="527"/>
        <v>R, C</v>
      </c>
    </row>
    <row r="16864" spans="1:14" x14ac:dyDescent="0.25">
      <c r="A16864" t="s">
        <v>11</v>
      </c>
      <c r="B16864" t="s">
        <v>860</v>
      </c>
      <c r="C16864" s="2">
        <v>2026</v>
      </c>
      <c r="D16864" t="s">
        <v>961</v>
      </c>
      <c r="E16864" t="s">
        <v>1058</v>
      </c>
      <c r="F16864" t="s">
        <v>22</v>
      </c>
      <c r="G16864" t="s">
        <v>19</v>
      </c>
      <c r="H16864" t="s">
        <v>1314</v>
      </c>
      <c r="I16864" s="12">
        <v>0</v>
      </c>
      <c r="J16864" s="12">
        <f t="shared" si="526"/>
        <v>0</v>
      </c>
      <c r="K16864" t="s">
        <v>1875</v>
      </c>
      <c r="L16864" t="s">
        <v>879</v>
      </c>
      <c r="M16864" t="s">
        <v>888</v>
      </c>
      <c r="N16864" t="str">
        <f t="shared" si="527"/>
        <v>R, C</v>
      </c>
    </row>
    <row r="16865" spans="1:14" x14ac:dyDescent="0.25">
      <c r="A16865" t="s">
        <v>11</v>
      </c>
      <c r="B16865" t="s">
        <v>12</v>
      </c>
      <c r="C16865" s="2">
        <v>2025</v>
      </c>
      <c r="D16865" t="s">
        <v>1801</v>
      </c>
      <c r="E16865" t="s">
        <v>1158</v>
      </c>
      <c r="F16865" t="s">
        <v>24</v>
      </c>
      <c r="G16865" t="s">
        <v>27</v>
      </c>
      <c r="H16865" t="s">
        <v>1725</v>
      </c>
      <c r="I16865" s="12">
        <v>-13828200</v>
      </c>
      <c r="J16865" s="12">
        <f t="shared" si="526"/>
        <v>13828200</v>
      </c>
      <c r="K16865" t="s">
        <v>1875</v>
      </c>
      <c r="L16865" t="s">
        <v>879</v>
      </c>
      <c r="M16865" t="s">
        <v>888</v>
      </c>
      <c r="N16865" t="str">
        <f t="shared" si="527"/>
        <v>R, C</v>
      </c>
    </row>
    <row r="16866" spans="1:14" x14ac:dyDescent="0.25">
      <c r="A16866" t="s">
        <v>11</v>
      </c>
      <c r="B16866" t="s">
        <v>860</v>
      </c>
      <c r="C16866" s="2">
        <v>2026</v>
      </c>
      <c r="D16866" t="s">
        <v>1745</v>
      </c>
      <c r="E16866" t="s">
        <v>1080</v>
      </c>
      <c r="F16866" t="s">
        <v>16</v>
      </c>
      <c r="G16866" t="s">
        <v>15</v>
      </c>
      <c r="H16866" t="s">
        <v>1149</v>
      </c>
      <c r="I16866" s="12">
        <v>0</v>
      </c>
      <c r="J16866" s="12">
        <f t="shared" si="526"/>
        <v>0</v>
      </c>
      <c r="K16866" t="s">
        <v>1875</v>
      </c>
      <c r="L16866" t="s">
        <v>879</v>
      </c>
      <c r="M16866" t="s">
        <v>888</v>
      </c>
      <c r="N16866" t="str">
        <f t="shared" si="527"/>
        <v>R, C</v>
      </c>
    </row>
    <row r="16867" spans="1:14" x14ac:dyDescent="0.25">
      <c r="A16867" t="s">
        <v>11</v>
      </c>
      <c r="B16867" t="s">
        <v>12</v>
      </c>
      <c r="C16867" s="2">
        <v>2026</v>
      </c>
      <c r="D16867" t="s">
        <v>1801</v>
      </c>
      <c r="E16867" t="s">
        <v>1080</v>
      </c>
      <c r="F16867" t="s">
        <v>239</v>
      </c>
      <c r="G16867" t="s">
        <v>15</v>
      </c>
      <c r="H16867" t="s">
        <v>1149</v>
      </c>
      <c r="I16867" s="12">
        <v>0</v>
      </c>
      <c r="J16867" s="12">
        <f t="shared" si="526"/>
        <v>0</v>
      </c>
      <c r="K16867" t="s">
        <v>1875</v>
      </c>
      <c r="L16867" t="s">
        <v>879</v>
      </c>
      <c r="M16867" t="s">
        <v>888</v>
      </c>
      <c r="N16867" t="str">
        <f t="shared" si="527"/>
        <v>R, C</v>
      </c>
    </row>
    <row r="16868" spans="1:14" x14ac:dyDescent="0.25">
      <c r="A16868" t="s">
        <v>11</v>
      </c>
      <c r="B16868" t="s">
        <v>860</v>
      </c>
      <c r="C16868" s="2">
        <v>2026</v>
      </c>
      <c r="D16868" t="s">
        <v>1745</v>
      </c>
      <c r="E16868" t="s">
        <v>1062</v>
      </c>
      <c r="F16868" t="s">
        <v>14</v>
      </c>
      <c r="G16868" t="s">
        <v>19</v>
      </c>
      <c r="H16868" t="s">
        <v>1175</v>
      </c>
      <c r="I16868" s="12">
        <v>0</v>
      </c>
      <c r="J16868" s="12">
        <f t="shared" si="526"/>
        <v>0</v>
      </c>
      <c r="K16868" t="s">
        <v>1875</v>
      </c>
      <c r="L16868" t="s">
        <v>879</v>
      </c>
      <c r="M16868" t="s">
        <v>888</v>
      </c>
      <c r="N16868" t="str">
        <f t="shared" si="527"/>
        <v>R, C</v>
      </c>
    </row>
    <row r="16869" spans="1:14" x14ac:dyDescent="0.25">
      <c r="A16869" t="s">
        <v>11</v>
      </c>
      <c r="B16869" t="s">
        <v>862</v>
      </c>
      <c r="C16869" s="2">
        <v>2026</v>
      </c>
      <c r="D16869" t="s">
        <v>1801</v>
      </c>
      <c r="E16869" t="s">
        <v>1058</v>
      </c>
      <c r="F16869" t="s">
        <v>22</v>
      </c>
      <c r="G16869" t="s">
        <v>19</v>
      </c>
      <c r="H16869" t="s">
        <v>1299</v>
      </c>
      <c r="I16869" s="12">
        <v>0</v>
      </c>
      <c r="J16869" s="12">
        <f t="shared" si="526"/>
        <v>0</v>
      </c>
      <c r="K16869" t="s">
        <v>1875</v>
      </c>
      <c r="L16869" t="s">
        <v>878</v>
      </c>
      <c r="M16869" t="s">
        <v>887</v>
      </c>
      <c r="N16869" t="str">
        <f t="shared" si="527"/>
        <v>E, A</v>
      </c>
    </row>
    <row r="16870" spans="1:14" x14ac:dyDescent="0.25">
      <c r="A16870" t="s">
        <v>11</v>
      </c>
      <c r="B16870" t="s">
        <v>861</v>
      </c>
      <c r="C16870" s="2">
        <v>2026</v>
      </c>
      <c r="D16870" t="s">
        <v>1680</v>
      </c>
      <c r="E16870" t="s">
        <v>1080</v>
      </c>
      <c r="F16870" t="s">
        <v>21</v>
      </c>
      <c r="G16870" t="s">
        <v>15</v>
      </c>
      <c r="H16870" t="s">
        <v>1173</v>
      </c>
      <c r="I16870" s="12">
        <v>0</v>
      </c>
      <c r="J16870" s="12">
        <f t="shared" si="526"/>
        <v>0</v>
      </c>
      <c r="K16870" t="s">
        <v>1875</v>
      </c>
      <c r="L16870" t="s">
        <v>879</v>
      </c>
      <c r="M16870" t="s">
        <v>888</v>
      </c>
      <c r="N16870" t="str">
        <f t="shared" si="527"/>
        <v>R, C</v>
      </c>
    </row>
    <row r="16871" spans="1:14" x14ac:dyDescent="0.25">
      <c r="A16871" t="s">
        <v>11</v>
      </c>
      <c r="B16871" t="s">
        <v>860</v>
      </c>
      <c r="C16871" s="2">
        <v>2027</v>
      </c>
      <c r="D16871" t="s">
        <v>1801</v>
      </c>
      <c r="E16871" t="s">
        <v>1073</v>
      </c>
      <c r="F16871" t="s">
        <v>14</v>
      </c>
      <c r="G16871" t="s">
        <v>19</v>
      </c>
      <c r="H16871" t="s">
        <v>1088</v>
      </c>
      <c r="I16871" s="12">
        <v>17769430.34</v>
      </c>
      <c r="J16871" s="12">
        <f t="shared" si="526"/>
        <v>-17769430.34</v>
      </c>
      <c r="K16871" t="s">
        <v>1875</v>
      </c>
      <c r="L16871" t="s">
        <v>879</v>
      </c>
      <c r="M16871" t="s">
        <v>887</v>
      </c>
      <c r="N16871" t="str">
        <f t="shared" si="527"/>
        <v>R, A</v>
      </c>
    </row>
    <row r="16872" spans="1:14" x14ac:dyDescent="0.25">
      <c r="A16872" t="s">
        <v>11</v>
      </c>
      <c r="B16872" t="s">
        <v>860</v>
      </c>
      <c r="C16872" s="2">
        <v>2026</v>
      </c>
      <c r="D16872" t="s">
        <v>1801</v>
      </c>
      <c r="E16872" t="s">
        <v>1047</v>
      </c>
      <c r="F16872" t="s">
        <v>14</v>
      </c>
      <c r="G16872" t="s">
        <v>19</v>
      </c>
      <c r="H16872" t="s">
        <v>1223</v>
      </c>
      <c r="I16872" s="12">
        <v>1386258.7</v>
      </c>
      <c r="J16872" s="12">
        <f t="shared" si="526"/>
        <v>-1386258.7</v>
      </c>
      <c r="K16872" t="s">
        <v>1875</v>
      </c>
      <c r="L16872" t="s">
        <v>879</v>
      </c>
      <c r="M16872" t="s">
        <v>888</v>
      </c>
      <c r="N16872" t="str">
        <f t="shared" si="527"/>
        <v>R, C</v>
      </c>
    </row>
    <row r="16873" spans="1:14" x14ac:dyDescent="0.25">
      <c r="A16873" t="s">
        <v>11</v>
      </c>
      <c r="B16873" t="s">
        <v>861</v>
      </c>
      <c r="C16873" s="2">
        <v>2026</v>
      </c>
      <c r="D16873" t="s">
        <v>1801</v>
      </c>
      <c r="E16873" t="s">
        <v>1066</v>
      </c>
      <c r="F16873" t="s">
        <v>21</v>
      </c>
      <c r="G16873" t="s">
        <v>173</v>
      </c>
      <c r="H16873" t="s">
        <v>1219</v>
      </c>
      <c r="I16873" s="12">
        <v>4100</v>
      </c>
      <c r="J16873" s="12">
        <f t="shared" si="526"/>
        <v>-4100</v>
      </c>
      <c r="K16873" t="s">
        <v>1875</v>
      </c>
      <c r="L16873" t="s">
        <v>879</v>
      </c>
      <c r="M16873" t="s">
        <v>888</v>
      </c>
      <c r="N16873" t="str">
        <f t="shared" si="527"/>
        <v>R, C</v>
      </c>
    </row>
    <row r="16874" spans="1:14" x14ac:dyDescent="0.25">
      <c r="A16874" t="s">
        <v>11</v>
      </c>
      <c r="B16874" t="s">
        <v>861</v>
      </c>
      <c r="C16874" s="2">
        <v>2026</v>
      </c>
      <c r="D16874" t="s">
        <v>1801</v>
      </c>
      <c r="E16874" t="s">
        <v>1113</v>
      </c>
      <c r="F16874" t="s">
        <v>14</v>
      </c>
      <c r="G16874" t="s">
        <v>19</v>
      </c>
      <c r="H16874" t="s">
        <v>1130</v>
      </c>
      <c r="I16874" s="12">
        <v>158807.03</v>
      </c>
      <c r="J16874" s="12">
        <f t="shared" si="526"/>
        <v>-158807.03</v>
      </c>
      <c r="K16874" t="s">
        <v>1875</v>
      </c>
      <c r="L16874" t="s">
        <v>879</v>
      </c>
      <c r="M16874" t="s">
        <v>888</v>
      </c>
      <c r="N16874" t="str">
        <f t="shared" si="527"/>
        <v>R, C</v>
      </c>
    </row>
    <row r="16875" spans="1:14" x14ac:dyDescent="0.25">
      <c r="A16875" t="s">
        <v>11</v>
      </c>
      <c r="B16875" t="s">
        <v>12</v>
      </c>
      <c r="C16875" s="2">
        <v>2026</v>
      </c>
      <c r="D16875" t="s">
        <v>1801</v>
      </c>
      <c r="E16875" t="s">
        <v>1195</v>
      </c>
      <c r="F16875" t="s">
        <v>18</v>
      </c>
      <c r="G16875" t="s">
        <v>19</v>
      </c>
      <c r="H16875" t="s">
        <v>1056</v>
      </c>
      <c r="I16875" s="12">
        <v>-632100</v>
      </c>
      <c r="J16875" s="12">
        <f t="shared" si="526"/>
        <v>632100</v>
      </c>
      <c r="K16875" t="s">
        <v>1875</v>
      </c>
      <c r="L16875" t="s">
        <v>879</v>
      </c>
      <c r="M16875" t="s">
        <v>888</v>
      </c>
      <c r="N16875" t="str">
        <f t="shared" si="527"/>
        <v>R, C</v>
      </c>
    </row>
    <row r="16876" spans="1:14" x14ac:dyDescent="0.25">
      <c r="A16876" t="s">
        <v>11</v>
      </c>
      <c r="B16876" t="s">
        <v>12</v>
      </c>
      <c r="C16876" s="2">
        <v>2026</v>
      </c>
      <c r="D16876" t="s">
        <v>1801</v>
      </c>
      <c r="E16876" t="s">
        <v>1161</v>
      </c>
      <c r="F16876" t="s">
        <v>18</v>
      </c>
      <c r="G16876" t="s">
        <v>19</v>
      </c>
      <c r="H16876" t="s">
        <v>1325</v>
      </c>
      <c r="I16876" s="12">
        <v>-43600</v>
      </c>
      <c r="J16876" s="12">
        <f t="shared" si="526"/>
        <v>43600</v>
      </c>
      <c r="K16876" t="s">
        <v>1875</v>
      </c>
      <c r="L16876" t="s">
        <v>879</v>
      </c>
      <c r="M16876" t="s">
        <v>887</v>
      </c>
      <c r="N16876" t="str">
        <f t="shared" si="527"/>
        <v>R, A</v>
      </c>
    </row>
    <row r="16877" spans="1:14" x14ac:dyDescent="0.25">
      <c r="A16877" t="s">
        <v>11</v>
      </c>
      <c r="B16877" t="s">
        <v>12</v>
      </c>
      <c r="C16877" s="2">
        <v>2026</v>
      </c>
      <c r="D16877" t="s">
        <v>1801</v>
      </c>
      <c r="E16877" t="s">
        <v>1066</v>
      </c>
      <c r="F16877" t="s">
        <v>24</v>
      </c>
      <c r="G16877" t="s">
        <v>27</v>
      </c>
      <c r="H16877" t="s">
        <v>533</v>
      </c>
      <c r="I16877" s="12">
        <v>0</v>
      </c>
      <c r="J16877" s="12">
        <f t="shared" si="526"/>
        <v>0</v>
      </c>
      <c r="K16877" t="s">
        <v>1875</v>
      </c>
      <c r="L16877" t="s">
        <v>879</v>
      </c>
      <c r="M16877" t="s">
        <v>888</v>
      </c>
      <c r="N16877" t="str">
        <f t="shared" si="527"/>
        <v>R, C</v>
      </c>
    </row>
    <row r="16878" spans="1:14" x14ac:dyDescent="0.25">
      <c r="A16878" t="s">
        <v>11</v>
      </c>
      <c r="B16878" t="s">
        <v>12</v>
      </c>
      <c r="C16878" s="2">
        <v>2026</v>
      </c>
      <c r="D16878" t="s">
        <v>1801</v>
      </c>
      <c r="E16878" t="s">
        <v>1066</v>
      </c>
      <c r="F16878" t="s">
        <v>24</v>
      </c>
      <c r="G16878" t="s">
        <v>27</v>
      </c>
      <c r="H16878" t="s">
        <v>966</v>
      </c>
      <c r="I16878" s="12">
        <v>0</v>
      </c>
      <c r="J16878" s="12">
        <f t="shared" si="526"/>
        <v>0</v>
      </c>
      <c r="K16878" t="s">
        <v>1875</v>
      </c>
      <c r="L16878" t="s">
        <v>879</v>
      </c>
      <c r="M16878" t="s">
        <v>888</v>
      </c>
      <c r="N16878" t="str">
        <f t="shared" si="527"/>
        <v>R, C</v>
      </c>
    </row>
    <row r="16879" spans="1:14" x14ac:dyDescent="0.25">
      <c r="A16879" t="s">
        <v>11</v>
      </c>
      <c r="B16879" t="s">
        <v>12</v>
      </c>
      <c r="C16879" s="2">
        <v>2026</v>
      </c>
      <c r="D16879" t="s">
        <v>1801</v>
      </c>
      <c r="E16879" t="s">
        <v>1139</v>
      </c>
      <c r="F16879" t="s">
        <v>14</v>
      </c>
      <c r="G16879" t="s">
        <v>19</v>
      </c>
      <c r="H16879" t="s">
        <v>1466</v>
      </c>
      <c r="I16879" s="12">
        <v>-326800</v>
      </c>
      <c r="J16879" s="12">
        <f t="shared" si="526"/>
        <v>326800</v>
      </c>
      <c r="K16879" t="s">
        <v>1875</v>
      </c>
      <c r="L16879" t="s">
        <v>878</v>
      </c>
      <c r="M16879" t="s">
        <v>889</v>
      </c>
      <c r="N16879" t="str">
        <f t="shared" si="527"/>
        <v>E, S</v>
      </c>
    </row>
    <row r="16880" spans="1:14" x14ac:dyDescent="0.25">
      <c r="A16880" t="s">
        <v>11</v>
      </c>
      <c r="B16880" t="s">
        <v>12</v>
      </c>
      <c r="C16880" s="2">
        <v>2026</v>
      </c>
      <c r="D16880" t="s">
        <v>1801</v>
      </c>
      <c r="E16880" t="s">
        <v>1073</v>
      </c>
      <c r="F16880" t="s">
        <v>14</v>
      </c>
      <c r="G16880" t="s">
        <v>315</v>
      </c>
      <c r="H16880" t="s">
        <v>1470</v>
      </c>
      <c r="I16880" s="12">
        <v>-117200</v>
      </c>
      <c r="J16880" s="12">
        <f t="shared" si="526"/>
        <v>117200</v>
      </c>
      <c r="K16880" t="s">
        <v>1875</v>
      </c>
      <c r="L16880" t="s">
        <v>879</v>
      </c>
      <c r="M16880" t="s">
        <v>888</v>
      </c>
      <c r="N16880" t="str">
        <f t="shared" si="527"/>
        <v>R, C</v>
      </c>
    </row>
    <row r="16881" spans="1:14" x14ac:dyDescent="0.25">
      <c r="A16881" t="s">
        <v>11</v>
      </c>
      <c r="B16881" t="s">
        <v>12</v>
      </c>
      <c r="C16881" s="2">
        <v>2026</v>
      </c>
      <c r="D16881" t="s">
        <v>1801</v>
      </c>
      <c r="E16881" t="s">
        <v>1134</v>
      </c>
      <c r="F16881" t="s">
        <v>14</v>
      </c>
      <c r="G16881" t="s">
        <v>27</v>
      </c>
      <c r="H16881" t="s">
        <v>1711</v>
      </c>
      <c r="I16881" s="12">
        <v>0</v>
      </c>
      <c r="J16881" s="12">
        <f t="shared" si="526"/>
        <v>0</v>
      </c>
      <c r="K16881" t="s">
        <v>1875</v>
      </c>
      <c r="L16881" t="s">
        <v>879</v>
      </c>
      <c r="M16881" t="s">
        <v>888</v>
      </c>
      <c r="N16881" t="str">
        <f t="shared" si="527"/>
        <v>R, C</v>
      </c>
    </row>
    <row r="16882" spans="1:14" x14ac:dyDescent="0.25">
      <c r="A16882" t="s">
        <v>11</v>
      </c>
      <c r="B16882" t="s">
        <v>12</v>
      </c>
      <c r="C16882" s="2">
        <v>2026</v>
      </c>
      <c r="D16882" t="s">
        <v>1801</v>
      </c>
      <c r="E16882" t="s">
        <v>1051</v>
      </c>
      <c r="F16882" t="s">
        <v>22</v>
      </c>
      <c r="G16882" t="s">
        <v>19</v>
      </c>
      <c r="H16882" t="s">
        <v>1559</v>
      </c>
      <c r="I16882" s="12">
        <v>-1000000</v>
      </c>
      <c r="J16882" s="12">
        <f t="shared" si="526"/>
        <v>1000000</v>
      </c>
      <c r="K16882" t="s">
        <v>1875</v>
      </c>
      <c r="L16882" t="s">
        <v>879</v>
      </c>
      <c r="M16882" t="s">
        <v>888</v>
      </c>
      <c r="N16882" t="str">
        <f t="shared" si="527"/>
        <v>R, C</v>
      </c>
    </row>
    <row r="16883" spans="1:14" x14ac:dyDescent="0.25">
      <c r="A16883" t="s">
        <v>11</v>
      </c>
      <c r="B16883" t="s">
        <v>12</v>
      </c>
      <c r="C16883" s="2">
        <v>2026</v>
      </c>
      <c r="D16883" t="s">
        <v>1801</v>
      </c>
      <c r="E16883" t="s">
        <v>1092</v>
      </c>
      <c r="F16883" t="s">
        <v>24</v>
      </c>
      <c r="G16883" t="s">
        <v>27</v>
      </c>
      <c r="H16883" t="s">
        <v>295</v>
      </c>
      <c r="I16883" s="12">
        <v>0</v>
      </c>
      <c r="J16883" s="12">
        <f t="shared" si="526"/>
        <v>0</v>
      </c>
      <c r="K16883" t="s">
        <v>1875</v>
      </c>
      <c r="L16883" t="s">
        <v>879</v>
      </c>
      <c r="M16883" t="s">
        <v>888</v>
      </c>
      <c r="N16883" t="str">
        <f t="shared" si="527"/>
        <v>R, C</v>
      </c>
    </row>
    <row r="16884" spans="1:14" x14ac:dyDescent="0.25">
      <c r="A16884" t="s">
        <v>11</v>
      </c>
      <c r="B16884" t="s">
        <v>12</v>
      </c>
      <c r="C16884" s="2">
        <v>2026</v>
      </c>
      <c r="D16884" t="s">
        <v>1801</v>
      </c>
      <c r="E16884" t="s">
        <v>1269</v>
      </c>
      <c r="F16884" t="s">
        <v>24</v>
      </c>
      <c r="G16884" t="s">
        <v>27</v>
      </c>
      <c r="H16884" t="s">
        <v>295</v>
      </c>
      <c r="I16884" s="12">
        <v>0</v>
      </c>
      <c r="J16884" s="12">
        <f t="shared" si="526"/>
        <v>0</v>
      </c>
      <c r="K16884" t="s">
        <v>1875</v>
      </c>
      <c r="L16884" t="s">
        <v>879</v>
      </c>
      <c r="M16884" t="s">
        <v>888</v>
      </c>
      <c r="N16884" t="str">
        <f t="shared" si="527"/>
        <v>R, C</v>
      </c>
    </row>
    <row r="16885" spans="1:14" x14ac:dyDescent="0.25">
      <c r="A16885" t="s">
        <v>11</v>
      </c>
      <c r="B16885" t="s">
        <v>862</v>
      </c>
      <c r="C16885" s="2">
        <v>2025</v>
      </c>
      <c r="D16885" t="s">
        <v>1801</v>
      </c>
      <c r="E16885" t="s">
        <v>1062</v>
      </c>
      <c r="F16885" t="s">
        <v>14</v>
      </c>
      <c r="G16885" t="s">
        <v>19</v>
      </c>
      <c r="H16885" t="s">
        <v>1294</v>
      </c>
      <c r="I16885" s="12">
        <v>203344</v>
      </c>
      <c r="J16885" s="12">
        <f t="shared" si="526"/>
        <v>-203344</v>
      </c>
      <c r="K16885" t="s">
        <v>1875</v>
      </c>
      <c r="L16885" t="s">
        <v>879</v>
      </c>
      <c r="M16885" t="s">
        <v>887</v>
      </c>
      <c r="N16885" t="str">
        <f t="shared" si="527"/>
        <v>R, A</v>
      </c>
    </row>
    <row r="16886" spans="1:14" x14ac:dyDescent="0.25">
      <c r="A16886" t="s">
        <v>11</v>
      </c>
      <c r="B16886" t="s">
        <v>861</v>
      </c>
      <c r="C16886" s="2">
        <v>2026</v>
      </c>
      <c r="D16886" t="s">
        <v>1745</v>
      </c>
      <c r="E16886" t="s">
        <v>1051</v>
      </c>
      <c r="F16886" t="s">
        <v>14</v>
      </c>
      <c r="G16886" t="s">
        <v>19</v>
      </c>
      <c r="H16886" t="s">
        <v>1060</v>
      </c>
      <c r="I16886" s="12">
        <v>3304902.24</v>
      </c>
      <c r="J16886" s="12">
        <f t="shared" si="526"/>
        <v>-3304902.24</v>
      </c>
      <c r="K16886" t="s">
        <v>1875</v>
      </c>
      <c r="L16886" t="s">
        <v>879</v>
      </c>
      <c r="M16886" t="s">
        <v>888</v>
      </c>
      <c r="N16886" t="str">
        <f t="shared" si="527"/>
        <v>R, C</v>
      </c>
    </row>
    <row r="16887" spans="1:14" x14ac:dyDescent="0.25">
      <c r="A16887" t="s">
        <v>11</v>
      </c>
      <c r="B16887" t="s">
        <v>861</v>
      </c>
      <c r="C16887" s="2">
        <v>2026</v>
      </c>
      <c r="D16887" t="s">
        <v>1801</v>
      </c>
      <c r="E16887" t="s">
        <v>1053</v>
      </c>
      <c r="F16887" t="s">
        <v>14</v>
      </c>
      <c r="G16887" t="s">
        <v>19</v>
      </c>
      <c r="H16887" t="s">
        <v>1212</v>
      </c>
      <c r="I16887" s="12">
        <v>78596.960000000006</v>
      </c>
      <c r="J16887" s="12">
        <f t="shared" si="526"/>
        <v>-78596.960000000006</v>
      </c>
      <c r="K16887" t="s">
        <v>1875</v>
      </c>
      <c r="L16887" t="s">
        <v>878</v>
      </c>
      <c r="M16887" t="s">
        <v>887</v>
      </c>
      <c r="N16887" t="str">
        <f t="shared" si="527"/>
        <v>E, A</v>
      </c>
    </row>
    <row r="16888" spans="1:14" x14ac:dyDescent="0.25">
      <c r="A16888" t="s">
        <v>11</v>
      </c>
      <c r="B16888" t="s">
        <v>861</v>
      </c>
      <c r="C16888" s="2">
        <v>2026</v>
      </c>
      <c r="D16888" t="s">
        <v>1801</v>
      </c>
      <c r="E16888" t="s">
        <v>1080</v>
      </c>
      <c r="F16888" t="s">
        <v>22</v>
      </c>
      <c r="G16888" t="s">
        <v>15</v>
      </c>
      <c r="H16888" t="s">
        <v>1127</v>
      </c>
      <c r="I16888" s="12">
        <v>3372115.84</v>
      </c>
      <c r="J16888" s="12">
        <f t="shared" si="526"/>
        <v>-3372115.84</v>
      </c>
      <c r="K16888" t="s">
        <v>1875</v>
      </c>
      <c r="L16888" t="s">
        <v>879</v>
      </c>
      <c r="M16888" t="s">
        <v>888</v>
      </c>
      <c r="N16888" t="str">
        <f t="shared" si="527"/>
        <v>R, C</v>
      </c>
    </row>
    <row r="16889" spans="1:14" x14ac:dyDescent="0.25">
      <c r="A16889" t="s">
        <v>11</v>
      </c>
      <c r="B16889" t="s">
        <v>860</v>
      </c>
      <c r="C16889" s="2">
        <v>2026</v>
      </c>
      <c r="D16889" t="s">
        <v>1745</v>
      </c>
      <c r="E16889" t="s">
        <v>1051</v>
      </c>
      <c r="F16889" t="s">
        <v>14</v>
      </c>
      <c r="G16889" t="s">
        <v>19</v>
      </c>
      <c r="H16889" t="s">
        <v>1083</v>
      </c>
      <c r="I16889" s="12">
        <v>810000</v>
      </c>
      <c r="J16889" s="12">
        <f t="shared" si="526"/>
        <v>-810000</v>
      </c>
      <c r="K16889" t="s">
        <v>1875</v>
      </c>
      <c r="L16889" t="s">
        <v>879</v>
      </c>
      <c r="M16889" t="s">
        <v>888</v>
      </c>
      <c r="N16889" t="str">
        <f t="shared" si="527"/>
        <v>R, C</v>
      </c>
    </row>
    <row r="16890" spans="1:14" x14ac:dyDescent="0.25">
      <c r="A16890" t="s">
        <v>11</v>
      </c>
      <c r="B16890" t="s">
        <v>861</v>
      </c>
      <c r="C16890" s="2">
        <v>2026</v>
      </c>
      <c r="D16890" t="s">
        <v>1801</v>
      </c>
      <c r="E16890" t="s">
        <v>1129</v>
      </c>
      <c r="F16890" t="s">
        <v>18</v>
      </c>
      <c r="G16890" t="s">
        <v>438</v>
      </c>
      <c r="H16890" t="s">
        <v>1121</v>
      </c>
      <c r="I16890" s="12">
        <v>314277</v>
      </c>
      <c r="J16890" s="12">
        <f t="shared" si="526"/>
        <v>-314277</v>
      </c>
      <c r="K16890" t="s">
        <v>1875</v>
      </c>
      <c r="L16890" t="s">
        <v>879</v>
      </c>
      <c r="M16890" t="s">
        <v>888</v>
      </c>
      <c r="N16890" t="str">
        <f t="shared" si="527"/>
        <v>R, C</v>
      </c>
    </row>
    <row r="16891" spans="1:14" x14ac:dyDescent="0.25">
      <c r="A16891" t="s">
        <v>11</v>
      </c>
      <c r="B16891" t="s">
        <v>861</v>
      </c>
      <c r="C16891" s="2">
        <v>2026</v>
      </c>
      <c r="D16891" t="s">
        <v>1801</v>
      </c>
      <c r="E16891" t="s">
        <v>1066</v>
      </c>
      <c r="F16891" t="s">
        <v>14</v>
      </c>
      <c r="G16891" t="s">
        <v>19</v>
      </c>
      <c r="H16891" t="s">
        <v>1056</v>
      </c>
      <c r="I16891" s="12">
        <v>281002.63</v>
      </c>
      <c r="J16891" s="12">
        <f t="shared" si="526"/>
        <v>-281002.63</v>
      </c>
      <c r="K16891" t="s">
        <v>1875</v>
      </c>
      <c r="L16891" t="s">
        <v>879</v>
      </c>
      <c r="M16891" t="s">
        <v>888</v>
      </c>
      <c r="N16891" t="str">
        <f t="shared" si="527"/>
        <v>R, C</v>
      </c>
    </row>
    <row r="16892" spans="1:14" x14ac:dyDescent="0.25">
      <c r="A16892" t="s">
        <v>11</v>
      </c>
      <c r="B16892" t="s">
        <v>861</v>
      </c>
      <c r="C16892" s="2">
        <v>2026</v>
      </c>
      <c r="D16892" t="s">
        <v>1801</v>
      </c>
      <c r="E16892" t="s">
        <v>1160</v>
      </c>
      <c r="F16892" t="s">
        <v>14</v>
      </c>
      <c r="G16892" t="s">
        <v>19</v>
      </c>
      <c r="H16892" t="s">
        <v>1048</v>
      </c>
      <c r="I16892" s="12">
        <v>49844.800000000003</v>
      </c>
      <c r="J16892" s="12">
        <f t="shared" si="526"/>
        <v>-49844.800000000003</v>
      </c>
      <c r="K16892" t="s">
        <v>1875</v>
      </c>
      <c r="L16892" t="s">
        <v>879</v>
      </c>
      <c r="M16892" t="s">
        <v>887</v>
      </c>
      <c r="N16892" t="str">
        <f t="shared" si="527"/>
        <v>R, A</v>
      </c>
    </row>
    <row r="16893" spans="1:14" x14ac:dyDescent="0.25">
      <c r="A16893" t="s">
        <v>11</v>
      </c>
      <c r="B16893" t="s">
        <v>860</v>
      </c>
      <c r="C16893" s="2">
        <v>2026</v>
      </c>
      <c r="D16893" t="s">
        <v>1801</v>
      </c>
      <c r="E16893" t="s">
        <v>1053</v>
      </c>
      <c r="F16893" t="s">
        <v>14</v>
      </c>
      <c r="G16893" t="s">
        <v>174</v>
      </c>
      <c r="H16893" t="s">
        <v>1155</v>
      </c>
      <c r="I16893" s="12">
        <v>0</v>
      </c>
      <c r="J16893" s="12">
        <f t="shared" si="526"/>
        <v>0</v>
      </c>
      <c r="K16893" t="s">
        <v>1875</v>
      </c>
      <c r="L16893" t="s">
        <v>878</v>
      </c>
      <c r="M16893" t="s">
        <v>887</v>
      </c>
      <c r="N16893" t="str">
        <f t="shared" si="527"/>
        <v>E, A</v>
      </c>
    </row>
    <row r="16894" spans="1:14" x14ac:dyDescent="0.25">
      <c r="A16894" t="s">
        <v>11</v>
      </c>
      <c r="B16894" t="s">
        <v>861</v>
      </c>
      <c r="C16894" s="2">
        <v>2026</v>
      </c>
      <c r="D16894" t="s">
        <v>1801</v>
      </c>
      <c r="E16894" t="s">
        <v>1177</v>
      </c>
      <c r="F16894" t="s">
        <v>22</v>
      </c>
      <c r="G16894" t="s">
        <v>19</v>
      </c>
      <c r="H16894" t="s">
        <v>1125</v>
      </c>
      <c r="I16894" s="12">
        <v>5861400</v>
      </c>
      <c r="J16894" s="12">
        <f t="shared" si="526"/>
        <v>-5861400</v>
      </c>
      <c r="K16894" t="s">
        <v>1875</v>
      </c>
      <c r="L16894" t="s">
        <v>878</v>
      </c>
      <c r="M16894" t="s">
        <v>887</v>
      </c>
      <c r="N16894" t="str">
        <f t="shared" si="527"/>
        <v>E, A</v>
      </c>
    </row>
    <row r="16895" spans="1:14" x14ac:dyDescent="0.25">
      <c r="A16895" t="s">
        <v>11</v>
      </c>
      <c r="B16895" t="s">
        <v>861</v>
      </c>
      <c r="C16895" s="2">
        <v>2026</v>
      </c>
      <c r="D16895" t="s">
        <v>1801</v>
      </c>
      <c r="E16895" t="s">
        <v>1161</v>
      </c>
      <c r="F16895" t="s">
        <v>14</v>
      </c>
      <c r="G16895" t="s">
        <v>19</v>
      </c>
      <c r="H16895" t="s">
        <v>1109</v>
      </c>
      <c r="I16895" s="12">
        <v>17345.099999999999</v>
      </c>
      <c r="J16895" s="12">
        <f t="shared" si="526"/>
        <v>-17345.099999999999</v>
      </c>
      <c r="K16895" t="s">
        <v>1875</v>
      </c>
      <c r="L16895" t="s">
        <v>879</v>
      </c>
      <c r="M16895" t="s">
        <v>888</v>
      </c>
      <c r="N16895" t="str">
        <f t="shared" si="527"/>
        <v>R, C</v>
      </c>
    </row>
    <row r="16896" spans="1:14" x14ac:dyDescent="0.25">
      <c r="A16896" t="s">
        <v>11</v>
      </c>
      <c r="B16896" t="s">
        <v>862</v>
      </c>
      <c r="C16896" s="2">
        <v>2026</v>
      </c>
      <c r="D16896" t="s">
        <v>1801</v>
      </c>
      <c r="E16896" t="s">
        <v>1080</v>
      </c>
      <c r="F16896" t="s">
        <v>16</v>
      </c>
      <c r="G16896" t="s">
        <v>15</v>
      </c>
      <c r="H16896" t="s">
        <v>1693</v>
      </c>
      <c r="I16896" s="12">
        <v>0</v>
      </c>
      <c r="J16896" s="12">
        <f t="shared" ref="J16896:J16959" si="528">-I16896</f>
        <v>0</v>
      </c>
      <c r="K16896" t="s">
        <v>1875</v>
      </c>
      <c r="L16896" t="s">
        <v>878</v>
      </c>
      <c r="M16896" t="s">
        <v>888</v>
      </c>
      <c r="N16896" t="str">
        <f t="shared" si="527"/>
        <v>E, C</v>
      </c>
    </row>
    <row r="16897" spans="1:14" x14ac:dyDescent="0.25">
      <c r="A16897" t="s">
        <v>11</v>
      </c>
      <c r="B16897" t="s">
        <v>12</v>
      </c>
      <c r="C16897" s="2">
        <v>2026</v>
      </c>
      <c r="D16897" t="s">
        <v>1801</v>
      </c>
      <c r="E16897" t="s">
        <v>1058</v>
      </c>
      <c r="F16897" t="s">
        <v>20</v>
      </c>
      <c r="G16897" t="s">
        <v>19</v>
      </c>
      <c r="H16897" t="s">
        <v>1088</v>
      </c>
      <c r="I16897" s="12">
        <v>-12300</v>
      </c>
      <c r="J16897" s="12">
        <f t="shared" si="528"/>
        <v>12300</v>
      </c>
      <c r="K16897" t="s">
        <v>1875</v>
      </c>
      <c r="L16897" t="s">
        <v>879</v>
      </c>
      <c r="M16897" t="s">
        <v>887</v>
      </c>
      <c r="N16897" t="str">
        <f t="shared" si="527"/>
        <v>R, A</v>
      </c>
    </row>
    <row r="16898" spans="1:14" x14ac:dyDescent="0.25">
      <c r="A16898" t="s">
        <v>11</v>
      </c>
      <c r="B16898" t="s">
        <v>12</v>
      </c>
      <c r="C16898" s="2">
        <v>2025</v>
      </c>
      <c r="D16898" t="s">
        <v>1801</v>
      </c>
      <c r="E16898" t="s">
        <v>1066</v>
      </c>
      <c r="F16898" t="s">
        <v>21</v>
      </c>
      <c r="G16898" t="s">
        <v>173</v>
      </c>
      <c r="H16898" t="s">
        <v>1189</v>
      </c>
      <c r="I16898" s="12">
        <v>-934.12</v>
      </c>
      <c r="J16898" s="12">
        <f t="shared" si="528"/>
        <v>934.12</v>
      </c>
      <c r="K16898" t="s">
        <v>1875</v>
      </c>
      <c r="L16898" t="s">
        <v>878</v>
      </c>
      <c r="M16898" t="s">
        <v>888</v>
      </c>
      <c r="N16898" t="str">
        <f t="shared" si="527"/>
        <v>E, C</v>
      </c>
    </row>
    <row r="16899" spans="1:14" x14ac:dyDescent="0.25">
      <c r="A16899" t="s">
        <v>11</v>
      </c>
      <c r="B16899" t="s">
        <v>860</v>
      </c>
      <c r="C16899" s="2">
        <v>2026</v>
      </c>
      <c r="D16899" t="s">
        <v>1801</v>
      </c>
      <c r="E16899" t="s">
        <v>1092</v>
      </c>
      <c r="F16899" t="s">
        <v>16</v>
      </c>
      <c r="G16899" t="s">
        <v>19</v>
      </c>
      <c r="H16899" t="s">
        <v>1178</v>
      </c>
      <c r="I16899" s="12">
        <v>0</v>
      </c>
      <c r="J16899" s="12">
        <f t="shared" si="528"/>
        <v>0</v>
      </c>
      <c r="K16899" t="s">
        <v>1875</v>
      </c>
      <c r="L16899" t="s">
        <v>878</v>
      </c>
      <c r="M16899" t="s">
        <v>887</v>
      </c>
      <c r="N16899" t="str">
        <f t="shared" ref="N16899:N16962" si="529">L16899&amp;", "&amp;M16899</f>
        <v>E, A</v>
      </c>
    </row>
    <row r="16900" spans="1:14" x14ac:dyDescent="0.25">
      <c r="A16900" t="s">
        <v>11</v>
      </c>
      <c r="B16900" t="s">
        <v>861</v>
      </c>
      <c r="C16900" s="2">
        <v>2026</v>
      </c>
      <c r="D16900" t="s">
        <v>1745</v>
      </c>
      <c r="E16900" t="s">
        <v>1080</v>
      </c>
      <c r="F16900" t="s">
        <v>18</v>
      </c>
      <c r="G16900" t="s">
        <v>15</v>
      </c>
      <c r="H16900" t="s">
        <v>1164</v>
      </c>
      <c r="I16900" s="12">
        <v>0</v>
      </c>
      <c r="J16900" s="12">
        <f t="shared" si="528"/>
        <v>0</v>
      </c>
      <c r="K16900" t="s">
        <v>1875</v>
      </c>
      <c r="L16900" t="s">
        <v>879</v>
      </c>
      <c r="M16900" t="s">
        <v>888</v>
      </c>
      <c r="N16900" t="str">
        <f t="shared" si="529"/>
        <v>R, C</v>
      </c>
    </row>
    <row r="16901" spans="1:14" x14ac:dyDescent="0.25">
      <c r="A16901" t="s">
        <v>11</v>
      </c>
      <c r="B16901" t="s">
        <v>860</v>
      </c>
      <c r="C16901" s="2">
        <v>2027</v>
      </c>
      <c r="D16901" t="s">
        <v>1680</v>
      </c>
      <c r="E16901" t="s">
        <v>1051</v>
      </c>
      <c r="F16901" t="s">
        <v>16</v>
      </c>
      <c r="G16901" t="s">
        <v>19</v>
      </c>
      <c r="H16901" t="s">
        <v>1266</v>
      </c>
      <c r="I16901" s="12">
        <v>0</v>
      </c>
      <c r="J16901" s="12">
        <f t="shared" si="528"/>
        <v>0</v>
      </c>
      <c r="K16901" t="s">
        <v>1875</v>
      </c>
      <c r="L16901" t="s">
        <v>879</v>
      </c>
      <c r="M16901" t="s">
        <v>888</v>
      </c>
      <c r="N16901" t="str">
        <f t="shared" si="529"/>
        <v>R, C</v>
      </c>
    </row>
    <row r="16902" spans="1:14" x14ac:dyDescent="0.25">
      <c r="A16902" t="s">
        <v>11</v>
      </c>
      <c r="B16902" t="s">
        <v>862</v>
      </c>
      <c r="C16902" s="2">
        <v>2025</v>
      </c>
      <c r="D16902" t="s">
        <v>1801</v>
      </c>
      <c r="E16902" t="s">
        <v>1058</v>
      </c>
      <c r="F16902" t="s">
        <v>14</v>
      </c>
      <c r="G16902" t="s">
        <v>19</v>
      </c>
      <c r="H16902" t="s">
        <v>1151</v>
      </c>
      <c r="I16902" s="12">
        <v>850</v>
      </c>
      <c r="J16902" s="12">
        <f t="shared" si="528"/>
        <v>-850</v>
      </c>
      <c r="K16902" t="s">
        <v>1875</v>
      </c>
      <c r="L16902" t="s">
        <v>879</v>
      </c>
      <c r="M16902" t="s">
        <v>887</v>
      </c>
      <c r="N16902" t="str">
        <f t="shared" si="529"/>
        <v>R, A</v>
      </c>
    </row>
    <row r="16903" spans="1:14" x14ac:dyDescent="0.25">
      <c r="A16903" t="s">
        <v>11</v>
      </c>
      <c r="B16903" t="s">
        <v>860</v>
      </c>
      <c r="C16903" s="2">
        <v>2027</v>
      </c>
      <c r="D16903" t="s">
        <v>961</v>
      </c>
      <c r="E16903" t="s">
        <v>1066</v>
      </c>
      <c r="F16903" t="s">
        <v>22</v>
      </c>
      <c r="G16903" t="s">
        <v>173</v>
      </c>
      <c r="H16903" t="s">
        <v>1256</v>
      </c>
      <c r="I16903" s="12">
        <v>0</v>
      </c>
      <c r="J16903" s="12">
        <f t="shared" si="528"/>
        <v>0</v>
      </c>
      <c r="K16903" t="s">
        <v>1875</v>
      </c>
      <c r="L16903" t="s">
        <v>878</v>
      </c>
      <c r="M16903" t="s">
        <v>886</v>
      </c>
      <c r="N16903" t="str">
        <f t="shared" si="529"/>
        <v>E, B</v>
      </c>
    </row>
    <row r="16904" spans="1:14" x14ac:dyDescent="0.25">
      <c r="A16904" t="s">
        <v>11</v>
      </c>
      <c r="B16904" t="s">
        <v>12</v>
      </c>
      <c r="C16904" s="2">
        <v>2026</v>
      </c>
      <c r="D16904" t="s">
        <v>1801</v>
      </c>
      <c r="E16904" t="s">
        <v>1139</v>
      </c>
      <c r="F16904" t="s">
        <v>20</v>
      </c>
      <c r="G16904" t="s">
        <v>19</v>
      </c>
      <c r="H16904" t="s">
        <v>1212</v>
      </c>
      <c r="I16904" s="12">
        <v>-16635</v>
      </c>
      <c r="J16904" s="12">
        <f t="shared" si="528"/>
        <v>16635</v>
      </c>
      <c r="K16904" t="s">
        <v>1875</v>
      </c>
      <c r="L16904" t="s">
        <v>878</v>
      </c>
      <c r="M16904" t="s">
        <v>886</v>
      </c>
      <c r="N16904" t="str">
        <f t="shared" si="529"/>
        <v>E, B</v>
      </c>
    </row>
    <row r="16905" spans="1:14" x14ac:dyDescent="0.25">
      <c r="A16905" t="s">
        <v>11</v>
      </c>
      <c r="B16905" t="s">
        <v>12</v>
      </c>
      <c r="C16905" s="2">
        <v>2026</v>
      </c>
      <c r="D16905" t="s">
        <v>1801</v>
      </c>
      <c r="E16905" t="s">
        <v>1053</v>
      </c>
      <c r="F16905" t="s">
        <v>18</v>
      </c>
      <c r="G16905" t="s">
        <v>19</v>
      </c>
      <c r="H16905" t="s">
        <v>1419</v>
      </c>
      <c r="I16905" s="12">
        <v>-72831</v>
      </c>
      <c r="J16905" s="12">
        <f t="shared" si="528"/>
        <v>72831</v>
      </c>
      <c r="K16905" t="s">
        <v>1875</v>
      </c>
      <c r="L16905" t="s">
        <v>878</v>
      </c>
      <c r="M16905" t="s">
        <v>887</v>
      </c>
      <c r="N16905" t="str">
        <f t="shared" si="529"/>
        <v>E, A</v>
      </c>
    </row>
    <row r="16906" spans="1:14" x14ac:dyDescent="0.25">
      <c r="A16906" t="s">
        <v>11</v>
      </c>
      <c r="B16906" t="s">
        <v>12</v>
      </c>
      <c r="C16906" s="2">
        <v>2026</v>
      </c>
      <c r="D16906" t="s">
        <v>1801</v>
      </c>
      <c r="E16906" t="s">
        <v>1066</v>
      </c>
      <c r="F16906" t="s">
        <v>14</v>
      </c>
      <c r="G16906" t="s">
        <v>19</v>
      </c>
      <c r="H16906" t="s">
        <v>1475</v>
      </c>
      <c r="I16906" s="12">
        <v>-881316.88</v>
      </c>
      <c r="J16906" s="12">
        <f t="shared" si="528"/>
        <v>881316.88</v>
      </c>
      <c r="K16906" t="s">
        <v>1875</v>
      </c>
      <c r="L16906" t="s">
        <v>879</v>
      </c>
      <c r="M16906" t="s">
        <v>888</v>
      </c>
      <c r="N16906" t="str">
        <f t="shared" si="529"/>
        <v>R, C</v>
      </c>
    </row>
    <row r="16907" spans="1:14" x14ac:dyDescent="0.25">
      <c r="A16907" t="s">
        <v>11</v>
      </c>
      <c r="B16907" t="s">
        <v>12</v>
      </c>
      <c r="C16907" s="2">
        <v>2026</v>
      </c>
      <c r="D16907" t="s">
        <v>1801</v>
      </c>
      <c r="E16907" t="s">
        <v>1062</v>
      </c>
      <c r="F16907" t="s">
        <v>14</v>
      </c>
      <c r="G16907" t="s">
        <v>19</v>
      </c>
      <c r="H16907" t="s">
        <v>1248</v>
      </c>
      <c r="I16907" s="12">
        <v>-21486400</v>
      </c>
      <c r="J16907" s="12">
        <f t="shared" si="528"/>
        <v>21486400</v>
      </c>
      <c r="K16907" t="s">
        <v>1875</v>
      </c>
      <c r="L16907" t="s">
        <v>879</v>
      </c>
      <c r="M16907" t="s">
        <v>888</v>
      </c>
      <c r="N16907" t="str">
        <f t="shared" si="529"/>
        <v>R, C</v>
      </c>
    </row>
    <row r="16908" spans="1:14" x14ac:dyDescent="0.25">
      <c r="A16908" t="s">
        <v>11</v>
      </c>
      <c r="B16908" t="s">
        <v>12</v>
      </c>
      <c r="C16908" s="2">
        <v>2026</v>
      </c>
      <c r="D16908" t="s">
        <v>1801</v>
      </c>
      <c r="E16908" t="s">
        <v>1066</v>
      </c>
      <c r="F16908" t="s">
        <v>18</v>
      </c>
      <c r="G16908" t="s">
        <v>173</v>
      </c>
      <c r="H16908" t="s">
        <v>1196</v>
      </c>
      <c r="I16908" s="12">
        <v>-226000</v>
      </c>
      <c r="J16908" s="12">
        <f t="shared" si="528"/>
        <v>226000</v>
      </c>
      <c r="K16908" t="s">
        <v>1875</v>
      </c>
      <c r="L16908" t="s">
        <v>879</v>
      </c>
      <c r="M16908" t="s">
        <v>888</v>
      </c>
      <c r="N16908" t="str">
        <f t="shared" si="529"/>
        <v>R, C</v>
      </c>
    </row>
    <row r="16909" spans="1:14" x14ac:dyDescent="0.25">
      <c r="A16909" t="s">
        <v>11</v>
      </c>
      <c r="B16909" t="s">
        <v>12</v>
      </c>
      <c r="C16909" s="2">
        <v>2026</v>
      </c>
      <c r="D16909" t="s">
        <v>1801</v>
      </c>
      <c r="E16909" t="s">
        <v>1047</v>
      </c>
      <c r="F16909" t="s">
        <v>24</v>
      </c>
      <c r="G16909" t="s">
        <v>25</v>
      </c>
      <c r="H16909" t="s">
        <v>252</v>
      </c>
      <c r="I16909" s="12">
        <v>0</v>
      </c>
      <c r="J16909" s="12">
        <f t="shared" si="528"/>
        <v>0</v>
      </c>
      <c r="K16909" t="s">
        <v>1875</v>
      </c>
      <c r="L16909" t="s">
        <v>879</v>
      </c>
      <c r="M16909" t="s">
        <v>888</v>
      </c>
      <c r="N16909" t="str">
        <f t="shared" si="529"/>
        <v>R, C</v>
      </c>
    </row>
    <row r="16910" spans="1:14" x14ac:dyDescent="0.25">
      <c r="A16910" t="s">
        <v>11</v>
      </c>
      <c r="B16910" t="s">
        <v>12</v>
      </c>
      <c r="C16910" s="2">
        <v>2026</v>
      </c>
      <c r="D16910" t="s">
        <v>1801</v>
      </c>
      <c r="E16910" t="s">
        <v>1160</v>
      </c>
      <c r="F16910" t="s">
        <v>18</v>
      </c>
      <c r="G16910" t="s">
        <v>642</v>
      </c>
      <c r="H16910" t="s">
        <v>1207</v>
      </c>
      <c r="I16910" s="12">
        <v>-481400</v>
      </c>
      <c r="J16910" s="12">
        <f t="shared" si="528"/>
        <v>481400</v>
      </c>
      <c r="K16910" t="s">
        <v>1875</v>
      </c>
      <c r="L16910" t="s">
        <v>879</v>
      </c>
      <c r="M16910" t="s">
        <v>888</v>
      </c>
      <c r="N16910" t="str">
        <f t="shared" si="529"/>
        <v>R, C</v>
      </c>
    </row>
    <row r="16911" spans="1:14" x14ac:dyDescent="0.25">
      <c r="A16911" t="s">
        <v>11</v>
      </c>
      <c r="B16911" t="s">
        <v>12</v>
      </c>
      <c r="C16911" s="2">
        <v>2026</v>
      </c>
      <c r="D16911" t="s">
        <v>1801</v>
      </c>
      <c r="E16911" t="s">
        <v>1080</v>
      </c>
      <c r="F16911" t="s">
        <v>18</v>
      </c>
      <c r="G16911" t="s">
        <v>174</v>
      </c>
      <c r="H16911" t="s">
        <v>1488</v>
      </c>
      <c r="I16911" s="12">
        <v>-73350</v>
      </c>
      <c r="J16911" s="12">
        <f t="shared" si="528"/>
        <v>73350</v>
      </c>
      <c r="K16911" t="s">
        <v>1875</v>
      </c>
      <c r="L16911" t="s">
        <v>878</v>
      </c>
      <c r="M16911" t="s">
        <v>887</v>
      </c>
      <c r="N16911" t="str">
        <f t="shared" si="529"/>
        <v>E, A</v>
      </c>
    </row>
    <row r="16912" spans="1:14" x14ac:dyDescent="0.25">
      <c r="A16912" t="s">
        <v>11</v>
      </c>
      <c r="B16912" t="s">
        <v>12</v>
      </c>
      <c r="C16912" s="2">
        <v>2026</v>
      </c>
      <c r="D16912" t="s">
        <v>1801</v>
      </c>
      <c r="E16912" t="s">
        <v>1092</v>
      </c>
      <c r="F16912" t="s">
        <v>24</v>
      </c>
      <c r="G16912" t="s">
        <v>27</v>
      </c>
      <c r="H16912" t="s">
        <v>561</v>
      </c>
      <c r="I16912" s="12">
        <v>0</v>
      </c>
      <c r="J16912" s="12">
        <f t="shared" si="528"/>
        <v>0</v>
      </c>
      <c r="K16912" t="s">
        <v>1875</v>
      </c>
      <c r="L16912" t="s">
        <v>879</v>
      </c>
      <c r="M16912" t="s">
        <v>888</v>
      </c>
      <c r="N16912" t="str">
        <f t="shared" si="529"/>
        <v>R, C</v>
      </c>
    </row>
    <row r="16913" spans="1:14" x14ac:dyDescent="0.25">
      <c r="A16913" t="s">
        <v>11</v>
      </c>
      <c r="B16913" t="s">
        <v>12</v>
      </c>
      <c r="C16913" s="2">
        <v>2026</v>
      </c>
      <c r="D16913" t="s">
        <v>1801</v>
      </c>
      <c r="E16913" t="s">
        <v>1143</v>
      </c>
      <c r="F16913" t="s">
        <v>14</v>
      </c>
      <c r="G16913" t="s">
        <v>19</v>
      </c>
      <c r="H16913" t="s">
        <v>1140</v>
      </c>
      <c r="I16913" s="12">
        <v>0</v>
      </c>
      <c r="J16913" s="12">
        <f t="shared" si="528"/>
        <v>0</v>
      </c>
      <c r="K16913" t="s">
        <v>1875</v>
      </c>
      <c r="L16913" t="s">
        <v>879</v>
      </c>
      <c r="M16913" t="s">
        <v>888</v>
      </c>
      <c r="N16913" t="str">
        <f t="shared" si="529"/>
        <v>R, C</v>
      </c>
    </row>
    <row r="16914" spans="1:14" x14ac:dyDescent="0.25">
      <c r="A16914" t="s">
        <v>11</v>
      </c>
      <c r="B16914" t="s">
        <v>12</v>
      </c>
      <c r="C16914" s="2">
        <v>2026</v>
      </c>
      <c r="D16914" t="s">
        <v>1801</v>
      </c>
      <c r="E16914" t="s">
        <v>1269</v>
      </c>
      <c r="F16914" t="s">
        <v>24</v>
      </c>
      <c r="G16914" t="s">
        <v>27</v>
      </c>
      <c r="H16914" t="s">
        <v>817</v>
      </c>
      <c r="I16914" s="12">
        <v>0</v>
      </c>
      <c r="J16914" s="12">
        <f t="shared" si="528"/>
        <v>0</v>
      </c>
      <c r="K16914" t="s">
        <v>1875</v>
      </c>
      <c r="L16914" t="s">
        <v>879</v>
      </c>
      <c r="M16914" t="s">
        <v>888</v>
      </c>
      <c r="N16914" t="str">
        <f t="shared" si="529"/>
        <v>R, C</v>
      </c>
    </row>
    <row r="16915" spans="1:14" x14ac:dyDescent="0.25">
      <c r="A16915" t="s">
        <v>11</v>
      </c>
      <c r="B16915" t="s">
        <v>12</v>
      </c>
      <c r="C16915" s="2">
        <v>2026</v>
      </c>
      <c r="D16915" t="s">
        <v>1801</v>
      </c>
      <c r="E16915" t="s">
        <v>1066</v>
      </c>
      <c r="F16915" t="s">
        <v>20</v>
      </c>
      <c r="G16915" t="s">
        <v>19</v>
      </c>
      <c r="H16915" t="s">
        <v>1689</v>
      </c>
      <c r="I16915" s="12">
        <v>0</v>
      </c>
      <c r="J16915" s="12">
        <f t="shared" si="528"/>
        <v>0</v>
      </c>
      <c r="K16915" t="s">
        <v>1875</v>
      </c>
      <c r="L16915" t="s">
        <v>879</v>
      </c>
      <c r="M16915" t="s">
        <v>888</v>
      </c>
      <c r="N16915" t="str">
        <f t="shared" si="529"/>
        <v>R, C</v>
      </c>
    </row>
    <row r="16916" spans="1:14" x14ac:dyDescent="0.25">
      <c r="A16916" t="s">
        <v>11</v>
      </c>
      <c r="B16916" t="s">
        <v>860</v>
      </c>
      <c r="C16916" s="2">
        <v>2027</v>
      </c>
      <c r="D16916" t="s">
        <v>875</v>
      </c>
      <c r="E16916" t="s">
        <v>1066</v>
      </c>
      <c r="F16916" t="s">
        <v>22</v>
      </c>
      <c r="G16916" t="s">
        <v>173</v>
      </c>
      <c r="H16916" t="s">
        <v>1279</v>
      </c>
      <c r="I16916" s="12">
        <v>0</v>
      </c>
      <c r="J16916" s="12">
        <f t="shared" si="528"/>
        <v>0</v>
      </c>
      <c r="K16916" t="s">
        <v>1875</v>
      </c>
      <c r="L16916" t="s">
        <v>879</v>
      </c>
      <c r="M16916" t="s">
        <v>888</v>
      </c>
      <c r="N16916" t="str">
        <f t="shared" si="529"/>
        <v>R, C</v>
      </c>
    </row>
    <row r="16917" spans="1:14" x14ac:dyDescent="0.25">
      <c r="A16917" t="s">
        <v>11</v>
      </c>
      <c r="B16917" t="s">
        <v>862</v>
      </c>
      <c r="C16917" s="2">
        <v>2026</v>
      </c>
      <c r="D16917" t="s">
        <v>1801</v>
      </c>
      <c r="E16917" t="s">
        <v>1101</v>
      </c>
      <c r="F16917" t="s">
        <v>14</v>
      </c>
      <c r="G16917" t="s">
        <v>600</v>
      </c>
      <c r="H16917" t="s">
        <v>1102</v>
      </c>
      <c r="I16917" s="12">
        <v>140000</v>
      </c>
      <c r="J16917" s="12">
        <f t="shared" si="528"/>
        <v>-140000</v>
      </c>
      <c r="K16917" t="s">
        <v>1875</v>
      </c>
      <c r="L16917" t="s">
        <v>878</v>
      </c>
      <c r="M16917" t="s">
        <v>889</v>
      </c>
      <c r="N16917" t="str">
        <f t="shared" si="529"/>
        <v>E, S</v>
      </c>
    </row>
    <row r="16918" spans="1:14" x14ac:dyDescent="0.25">
      <c r="A16918" t="s">
        <v>11</v>
      </c>
      <c r="B16918" t="s">
        <v>861</v>
      </c>
      <c r="C16918" s="2">
        <v>2026</v>
      </c>
      <c r="D16918" t="s">
        <v>1801</v>
      </c>
      <c r="E16918" t="s">
        <v>1062</v>
      </c>
      <c r="F16918" t="s">
        <v>21</v>
      </c>
      <c r="G16918" t="s">
        <v>19</v>
      </c>
      <c r="H16918" t="s">
        <v>1063</v>
      </c>
      <c r="I16918" s="12">
        <v>587029.75</v>
      </c>
      <c r="J16918" s="12">
        <f t="shared" si="528"/>
        <v>-587029.75</v>
      </c>
      <c r="K16918" t="s">
        <v>1875</v>
      </c>
      <c r="L16918" t="s">
        <v>879</v>
      </c>
      <c r="M16918" t="s">
        <v>888</v>
      </c>
      <c r="N16918" t="str">
        <f t="shared" si="529"/>
        <v>R, C</v>
      </c>
    </row>
    <row r="16919" spans="1:14" x14ac:dyDescent="0.25">
      <c r="A16919" t="s">
        <v>11</v>
      </c>
      <c r="B16919" t="s">
        <v>862</v>
      </c>
      <c r="C16919" s="2">
        <v>2026</v>
      </c>
      <c r="D16919" t="s">
        <v>1801</v>
      </c>
      <c r="E16919" t="s">
        <v>1092</v>
      </c>
      <c r="F16919" t="s">
        <v>14</v>
      </c>
      <c r="G16919" t="s">
        <v>19</v>
      </c>
      <c r="H16919" t="s">
        <v>1531</v>
      </c>
      <c r="I16919" s="12">
        <v>-7991935.7300000004</v>
      </c>
      <c r="J16919" s="12">
        <f t="shared" si="528"/>
        <v>7991935.7300000004</v>
      </c>
      <c r="K16919" t="s">
        <v>1875</v>
      </c>
      <c r="L16919" t="s">
        <v>879</v>
      </c>
      <c r="M16919" t="s">
        <v>887</v>
      </c>
      <c r="N16919" t="str">
        <f t="shared" si="529"/>
        <v>R, A</v>
      </c>
    </row>
    <row r="16920" spans="1:14" x14ac:dyDescent="0.25">
      <c r="A16920" t="s">
        <v>11</v>
      </c>
      <c r="B16920" t="s">
        <v>860</v>
      </c>
      <c r="C16920" s="2">
        <v>2026</v>
      </c>
      <c r="D16920" t="s">
        <v>1745</v>
      </c>
      <c r="E16920" t="s">
        <v>1051</v>
      </c>
      <c r="F16920" t="s">
        <v>22</v>
      </c>
      <c r="G16920" t="s">
        <v>19</v>
      </c>
      <c r="H16920" t="s">
        <v>1097</v>
      </c>
      <c r="I16920" s="12">
        <v>2016220.83</v>
      </c>
      <c r="J16920" s="12">
        <f t="shared" si="528"/>
        <v>-2016220.83</v>
      </c>
      <c r="K16920" t="s">
        <v>1875</v>
      </c>
      <c r="L16920" t="s">
        <v>879</v>
      </c>
      <c r="M16920" t="s">
        <v>888</v>
      </c>
      <c r="N16920" t="str">
        <f t="shared" si="529"/>
        <v>R, C</v>
      </c>
    </row>
    <row r="16921" spans="1:14" x14ac:dyDescent="0.25">
      <c r="A16921" t="s">
        <v>11</v>
      </c>
      <c r="B16921" t="s">
        <v>12</v>
      </c>
      <c r="C16921" s="2">
        <v>2026</v>
      </c>
      <c r="D16921" t="s">
        <v>17</v>
      </c>
      <c r="E16921" t="s">
        <v>1066</v>
      </c>
      <c r="F16921" t="s">
        <v>22</v>
      </c>
      <c r="G16921" t="s">
        <v>173</v>
      </c>
      <c r="H16921" t="s">
        <v>1234</v>
      </c>
      <c r="I16921" s="12">
        <v>0</v>
      </c>
      <c r="J16921" s="12">
        <f t="shared" si="528"/>
        <v>0</v>
      </c>
      <c r="K16921" t="s">
        <v>1875</v>
      </c>
      <c r="L16921" t="s">
        <v>878</v>
      </c>
      <c r="M16921" t="s">
        <v>888</v>
      </c>
      <c r="N16921" t="str">
        <f t="shared" si="529"/>
        <v>E, C</v>
      </c>
    </row>
    <row r="16922" spans="1:14" x14ac:dyDescent="0.25">
      <c r="A16922" t="s">
        <v>11</v>
      </c>
      <c r="B16922" t="s">
        <v>862</v>
      </c>
      <c r="C16922" s="2">
        <v>2026</v>
      </c>
      <c r="D16922" t="s">
        <v>1801</v>
      </c>
      <c r="E16922" t="s">
        <v>1235</v>
      </c>
      <c r="F16922" t="s">
        <v>22</v>
      </c>
      <c r="G16922" t="s">
        <v>392</v>
      </c>
      <c r="H16922" t="s">
        <v>1299</v>
      </c>
      <c r="I16922" s="12">
        <v>0</v>
      </c>
      <c r="J16922" s="12">
        <f t="shared" si="528"/>
        <v>0</v>
      </c>
      <c r="K16922" t="s">
        <v>1875</v>
      </c>
      <c r="L16922" t="s">
        <v>878</v>
      </c>
      <c r="M16922" t="s">
        <v>887</v>
      </c>
      <c r="N16922" t="str">
        <f t="shared" si="529"/>
        <v>E, A</v>
      </c>
    </row>
    <row r="16923" spans="1:14" x14ac:dyDescent="0.25">
      <c r="A16923" t="s">
        <v>11</v>
      </c>
      <c r="B16923" t="s">
        <v>860</v>
      </c>
      <c r="C16923" s="2">
        <v>2027</v>
      </c>
      <c r="D16923" t="s">
        <v>1745</v>
      </c>
      <c r="E16923" t="s">
        <v>1053</v>
      </c>
      <c r="F16923" t="s">
        <v>14</v>
      </c>
      <c r="G16923" t="s">
        <v>19</v>
      </c>
      <c r="H16923" t="s">
        <v>1429</v>
      </c>
      <c r="I16923" s="12">
        <v>0</v>
      </c>
      <c r="J16923" s="12">
        <f t="shared" si="528"/>
        <v>0</v>
      </c>
      <c r="K16923" t="s">
        <v>1875</v>
      </c>
      <c r="L16923" t="s">
        <v>879</v>
      </c>
      <c r="M16923" t="s">
        <v>886</v>
      </c>
      <c r="N16923" t="str">
        <f t="shared" si="529"/>
        <v>R, B</v>
      </c>
    </row>
    <row r="16924" spans="1:14" x14ac:dyDescent="0.25">
      <c r="A16924" t="s">
        <v>11</v>
      </c>
      <c r="B16924" t="s">
        <v>861</v>
      </c>
      <c r="C16924" s="2">
        <v>2026</v>
      </c>
      <c r="D16924" t="s">
        <v>1801</v>
      </c>
      <c r="E16924" t="s">
        <v>1053</v>
      </c>
      <c r="F16924" t="s">
        <v>20</v>
      </c>
      <c r="G16924" t="s">
        <v>19</v>
      </c>
      <c r="H16924" t="s">
        <v>1178</v>
      </c>
      <c r="I16924" s="12">
        <v>13168.53</v>
      </c>
      <c r="J16924" s="12">
        <f t="shared" si="528"/>
        <v>-13168.53</v>
      </c>
      <c r="K16924" t="s">
        <v>1875</v>
      </c>
      <c r="L16924" t="s">
        <v>878</v>
      </c>
      <c r="M16924" t="s">
        <v>887</v>
      </c>
      <c r="N16924" t="str">
        <f t="shared" si="529"/>
        <v>E, A</v>
      </c>
    </row>
    <row r="16925" spans="1:14" x14ac:dyDescent="0.25">
      <c r="A16925" t="s">
        <v>11</v>
      </c>
      <c r="B16925" t="s">
        <v>861</v>
      </c>
      <c r="C16925" s="2">
        <v>2026</v>
      </c>
      <c r="D16925" t="s">
        <v>1745</v>
      </c>
      <c r="E16925" t="s">
        <v>1066</v>
      </c>
      <c r="F16925" t="s">
        <v>14</v>
      </c>
      <c r="G16925" t="s">
        <v>173</v>
      </c>
      <c r="H16925" t="s">
        <v>1583</v>
      </c>
      <c r="I16925" s="12">
        <v>148467.54</v>
      </c>
      <c r="J16925" s="12">
        <f t="shared" si="528"/>
        <v>-148467.54</v>
      </c>
      <c r="K16925" t="s">
        <v>1875</v>
      </c>
      <c r="L16925" t="s">
        <v>878</v>
      </c>
      <c r="M16925" t="s">
        <v>888</v>
      </c>
      <c r="N16925" t="str">
        <f t="shared" si="529"/>
        <v>E, C</v>
      </c>
    </row>
    <row r="16926" spans="1:14" x14ac:dyDescent="0.25">
      <c r="A16926" t="s">
        <v>11</v>
      </c>
      <c r="B16926" t="s">
        <v>12</v>
      </c>
      <c r="C16926" s="2">
        <v>2026</v>
      </c>
      <c r="D16926" t="s">
        <v>961</v>
      </c>
      <c r="E16926" t="s">
        <v>1066</v>
      </c>
      <c r="F16926" t="s">
        <v>22</v>
      </c>
      <c r="G16926" t="s">
        <v>173</v>
      </c>
      <c r="H16926" t="s">
        <v>1350</v>
      </c>
      <c r="I16926" s="12">
        <v>-294351.59999999998</v>
      </c>
      <c r="J16926" s="12">
        <f t="shared" si="528"/>
        <v>294351.59999999998</v>
      </c>
      <c r="K16926" t="s">
        <v>1875</v>
      </c>
      <c r="L16926" t="s">
        <v>878</v>
      </c>
      <c r="M16926" t="s">
        <v>888</v>
      </c>
      <c r="N16926" t="str">
        <f t="shared" si="529"/>
        <v>E, C</v>
      </c>
    </row>
    <row r="16927" spans="1:14" x14ac:dyDescent="0.25">
      <c r="A16927" t="s">
        <v>11</v>
      </c>
      <c r="B16927" t="s">
        <v>860</v>
      </c>
      <c r="C16927" s="2">
        <v>2026</v>
      </c>
      <c r="D16927" t="s">
        <v>1745</v>
      </c>
      <c r="E16927" t="s">
        <v>1092</v>
      </c>
      <c r="F16927" t="s">
        <v>14</v>
      </c>
      <c r="G16927" t="s">
        <v>19</v>
      </c>
      <c r="H16927" t="s">
        <v>1437</v>
      </c>
      <c r="I16927" s="12">
        <v>0</v>
      </c>
      <c r="J16927" s="12">
        <f t="shared" si="528"/>
        <v>0</v>
      </c>
      <c r="K16927" t="s">
        <v>1875</v>
      </c>
      <c r="L16927" t="s">
        <v>878</v>
      </c>
      <c r="M16927" t="s">
        <v>887</v>
      </c>
      <c r="N16927" t="str">
        <f t="shared" si="529"/>
        <v>E, A</v>
      </c>
    </row>
    <row r="16928" spans="1:14" x14ac:dyDescent="0.25">
      <c r="A16928" t="s">
        <v>11</v>
      </c>
      <c r="B16928" t="s">
        <v>860</v>
      </c>
      <c r="C16928" s="2">
        <v>2026</v>
      </c>
      <c r="D16928" t="s">
        <v>1801</v>
      </c>
      <c r="E16928" t="s">
        <v>1206</v>
      </c>
      <c r="F16928" t="s">
        <v>22</v>
      </c>
      <c r="G16928" t="s">
        <v>19</v>
      </c>
      <c r="H16928" t="s">
        <v>1178</v>
      </c>
      <c r="I16928" s="12">
        <v>-172552.72</v>
      </c>
      <c r="J16928" s="12">
        <f t="shared" si="528"/>
        <v>172552.72</v>
      </c>
      <c r="K16928" t="s">
        <v>1875</v>
      </c>
      <c r="L16928" t="s">
        <v>878</v>
      </c>
      <c r="M16928" t="s">
        <v>887</v>
      </c>
      <c r="N16928" t="str">
        <f t="shared" si="529"/>
        <v>E, A</v>
      </c>
    </row>
    <row r="16929" spans="1:14" x14ac:dyDescent="0.25">
      <c r="A16929" t="s">
        <v>11</v>
      </c>
      <c r="B16929" t="s">
        <v>12</v>
      </c>
      <c r="C16929" s="2">
        <v>2025</v>
      </c>
      <c r="D16929" t="s">
        <v>1801</v>
      </c>
      <c r="E16929" t="s">
        <v>1080</v>
      </c>
      <c r="F16929" t="s">
        <v>14</v>
      </c>
      <c r="G16929" t="s">
        <v>15</v>
      </c>
      <c r="H16929" t="s">
        <v>1301</v>
      </c>
      <c r="I16929" s="12">
        <v>-1919041.29</v>
      </c>
      <c r="J16929" s="12">
        <f t="shared" si="528"/>
        <v>1919041.29</v>
      </c>
      <c r="K16929" t="s">
        <v>1875</v>
      </c>
      <c r="L16929" t="s">
        <v>878</v>
      </c>
      <c r="M16929" t="s">
        <v>888</v>
      </c>
      <c r="N16929" t="str">
        <f t="shared" si="529"/>
        <v>E, C</v>
      </c>
    </row>
    <row r="16930" spans="1:14" x14ac:dyDescent="0.25">
      <c r="A16930" t="s">
        <v>11</v>
      </c>
      <c r="B16930" t="s">
        <v>861</v>
      </c>
      <c r="C16930" s="2">
        <v>2026</v>
      </c>
      <c r="D16930" t="s">
        <v>1801</v>
      </c>
      <c r="E16930" t="s">
        <v>1066</v>
      </c>
      <c r="F16930" t="s">
        <v>18</v>
      </c>
      <c r="G16930" t="s">
        <v>19</v>
      </c>
      <c r="H16930" t="s">
        <v>1052</v>
      </c>
      <c r="I16930" s="12">
        <v>684551.9</v>
      </c>
      <c r="J16930" s="12">
        <f t="shared" si="528"/>
        <v>-684551.9</v>
      </c>
      <c r="K16930" t="s">
        <v>1875</v>
      </c>
      <c r="L16930" t="s">
        <v>879</v>
      </c>
      <c r="M16930" t="s">
        <v>888</v>
      </c>
      <c r="N16930" t="str">
        <f t="shared" si="529"/>
        <v>R, C</v>
      </c>
    </row>
    <row r="16931" spans="1:14" x14ac:dyDescent="0.25">
      <c r="A16931" t="s">
        <v>11</v>
      </c>
      <c r="B16931" t="s">
        <v>12</v>
      </c>
      <c r="C16931" s="2">
        <v>2026</v>
      </c>
      <c r="D16931" t="s">
        <v>1801</v>
      </c>
      <c r="E16931" t="s">
        <v>1080</v>
      </c>
      <c r="F16931" t="s">
        <v>14</v>
      </c>
      <c r="G16931" t="s">
        <v>19</v>
      </c>
      <c r="H16931" t="s">
        <v>1502</v>
      </c>
      <c r="I16931" s="12">
        <v>0</v>
      </c>
      <c r="J16931" s="12">
        <f t="shared" si="528"/>
        <v>0</v>
      </c>
      <c r="K16931" t="s">
        <v>1875</v>
      </c>
      <c r="L16931" t="s">
        <v>879</v>
      </c>
      <c r="M16931" t="s">
        <v>888</v>
      </c>
      <c r="N16931" t="str">
        <f t="shared" si="529"/>
        <v>R, C</v>
      </c>
    </row>
    <row r="16932" spans="1:14" x14ac:dyDescent="0.25">
      <c r="A16932" t="s">
        <v>11</v>
      </c>
      <c r="B16932" t="s">
        <v>861</v>
      </c>
      <c r="C16932" s="2">
        <v>2026</v>
      </c>
      <c r="D16932" t="s">
        <v>1680</v>
      </c>
      <c r="E16932" t="s">
        <v>1115</v>
      </c>
      <c r="F16932" t="s">
        <v>22</v>
      </c>
      <c r="G16932" t="s">
        <v>19</v>
      </c>
      <c r="H16932" t="s">
        <v>1126</v>
      </c>
      <c r="I16932" s="12">
        <v>10677.02</v>
      </c>
      <c r="J16932" s="12">
        <f t="shared" si="528"/>
        <v>-10677.02</v>
      </c>
      <c r="K16932" t="s">
        <v>1875</v>
      </c>
      <c r="L16932" t="s">
        <v>879</v>
      </c>
      <c r="M16932" t="s">
        <v>887</v>
      </c>
      <c r="N16932" t="str">
        <f t="shared" si="529"/>
        <v>R, A</v>
      </c>
    </row>
    <row r="16933" spans="1:14" x14ac:dyDescent="0.25">
      <c r="A16933" t="s">
        <v>11</v>
      </c>
      <c r="B16933" t="s">
        <v>12</v>
      </c>
      <c r="C16933" s="2">
        <v>2026</v>
      </c>
      <c r="D16933" t="s">
        <v>1801</v>
      </c>
      <c r="E16933" t="s">
        <v>1051</v>
      </c>
      <c r="F16933" t="s">
        <v>16</v>
      </c>
      <c r="G16933" t="s">
        <v>19</v>
      </c>
      <c r="H16933" t="s">
        <v>1385</v>
      </c>
      <c r="I16933" s="12">
        <v>-50000</v>
      </c>
      <c r="J16933" s="12">
        <f t="shared" si="528"/>
        <v>50000</v>
      </c>
      <c r="K16933" t="s">
        <v>1875</v>
      </c>
      <c r="L16933" t="s">
        <v>879</v>
      </c>
      <c r="M16933" t="s">
        <v>888</v>
      </c>
      <c r="N16933" t="str">
        <f t="shared" si="529"/>
        <v>R, C</v>
      </c>
    </row>
    <row r="16934" spans="1:14" x14ac:dyDescent="0.25">
      <c r="A16934" t="s">
        <v>11</v>
      </c>
      <c r="B16934" t="s">
        <v>861</v>
      </c>
      <c r="C16934" s="2">
        <v>2026</v>
      </c>
      <c r="D16934" t="s">
        <v>1745</v>
      </c>
      <c r="E16934" t="s">
        <v>1080</v>
      </c>
      <c r="F16934" t="s">
        <v>14</v>
      </c>
      <c r="G16934" t="s">
        <v>15</v>
      </c>
      <c r="H16934" t="s">
        <v>1283</v>
      </c>
      <c r="I16934" s="12">
        <v>88.74</v>
      </c>
      <c r="J16934" s="12">
        <f t="shared" si="528"/>
        <v>-88.74</v>
      </c>
      <c r="K16934" t="s">
        <v>1875</v>
      </c>
      <c r="L16934" t="s">
        <v>879</v>
      </c>
      <c r="M16934" t="s">
        <v>888</v>
      </c>
      <c r="N16934" t="str">
        <f t="shared" si="529"/>
        <v>R, C</v>
      </c>
    </row>
    <row r="16935" spans="1:14" x14ac:dyDescent="0.25">
      <c r="A16935" t="s">
        <v>11</v>
      </c>
      <c r="B16935" t="s">
        <v>862</v>
      </c>
      <c r="C16935" s="2">
        <v>2026</v>
      </c>
      <c r="D16935" t="s">
        <v>1801</v>
      </c>
      <c r="E16935" t="s">
        <v>1080</v>
      </c>
      <c r="F16935" t="s">
        <v>16</v>
      </c>
      <c r="G16935" t="s">
        <v>15</v>
      </c>
      <c r="H16935" t="s">
        <v>1435</v>
      </c>
      <c r="I16935" s="12">
        <v>0</v>
      </c>
      <c r="J16935" s="12">
        <f t="shared" si="528"/>
        <v>0</v>
      </c>
      <c r="K16935" t="s">
        <v>1875</v>
      </c>
      <c r="L16935" t="s">
        <v>879</v>
      </c>
      <c r="M16935" t="s">
        <v>888</v>
      </c>
      <c r="N16935" t="str">
        <f t="shared" si="529"/>
        <v>R, C</v>
      </c>
    </row>
    <row r="16936" spans="1:14" x14ac:dyDescent="0.25">
      <c r="A16936" t="s">
        <v>11</v>
      </c>
      <c r="B16936" t="s">
        <v>860</v>
      </c>
      <c r="C16936" s="2">
        <v>2026</v>
      </c>
      <c r="D16936" t="s">
        <v>1801</v>
      </c>
      <c r="E16936" t="s">
        <v>1066</v>
      </c>
      <c r="F16936" t="s">
        <v>22</v>
      </c>
      <c r="G16936" t="s">
        <v>175</v>
      </c>
      <c r="H16936" t="s">
        <v>1527</v>
      </c>
      <c r="I16936" s="12">
        <v>2736840</v>
      </c>
      <c r="J16936" s="12">
        <f t="shared" si="528"/>
        <v>-2736840</v>
      </c>
      <c r="K16936" t="s">
        <v>1875</v>
      </c>
      <c r="L16936" t="s">
        <v>879</v>
      </c>
      <c r="M16936" t="s">
        <v>888</v>
      </c>
      <c r="N16936" t="str">
        <f t="shared" si="529"/>
        <v>R, C</v>
      </c>
    </row>
    <row r="16937" spans="1:14" x14ac:dyDescent="0.25">
      <c r="A16937" t="s">
        <v>11</v>
      </c>
      <c r="B16937" t="s">
        <v>861</v>
      </c>
      <c r="C16937" s="2">
        <v>2026</v>
      </c>
      <c r="D16937" t="s">
        <v>1801</v>
      </c>
      <c r="E16937" t="s">
        <v>1066</v>
      </c>
      <c r="F16937" t="s">
        <v>14</v>
      </c>
      <c r="G16937" t="s">
        <v>173</v>
      </c>
      <c r="H16937" t="s">
        <v>1184</v>
      </c>
      <c r="I16937" s="12">
        <v>206585.52</v>
      </c>
      <c r="J16937" s="12">
        <f t="shared" si="528"/>
        <v>-206585.52</v>
      </c>
      <c r="K16937" t="s">
        <v>1875</v>
      </c>
      <c r="L16937" t="s">
        <v>879</v>
      </c>
      <c r="M16937" t="s">
        <v>888</v>
      </c>
      <c r="N16937" t="str">
        <f t="shared" si="529"/>
        <v>R, C</v>
      </c>
    </row>
    <row r="16938" spans="1:14" x14ac:dyDescent="0.25">
      <c r="A16938" t="s">
        <v>11</v>
      </c>
      <c r="B16938" t="s">
        <v>860</v>
      </c>
      <c r="C16938" s="2">
        <v>2027</v>
      </c>
      <c r="D16938" t="s">
        <v>1801</v>
      </c>
      <c r="E16938" t="s">
        <v>1066</v>
      </c>
      <c r="F16938" t="s">
        <v>14</v>
      </c>
      <c r="G16938" t="s">
        <v>175</v>
      </c>
      <c r="H16938" t="s">
        <v>1527</v>
      </c>
      <c r="I16938" s="12">
        <v>17682.5</v>
      </c>
      <c r="J16938" s="12">
        <f t="shared" si="528"/>
        <v>-17682.5</v>
      </c>
      <c r="K16938" t="s">
        <v>1875</v>
      </c>
      <c r="L16938" t="s">
        <v>879</v>
      </c>
      <c r="M16938" t="s">
        <v>888</v>
      </c>
      <c r="N16938" t="str">
        <f t="shared" si="529"/>
        <v>R, C</v>
      </c>
    </row>
    <row r="16939" spans="1:14" x14ac:dyDescent="0.25">
      <c r="A16939" t="s">
        <v>11</v>
      </c>
      <c r="B16939" t="s">
        <v>860</v>
      </c>
      <c r="C16939" s="2">
        <v>2027</v>
      </c>
      <c r="D16939" t="s">
        <v>1801</v>
      </c>
      <c r="E16939" t="s">
        <v>1066</v>
      </c>
      <c r="F16939" t="s">
        <v>14</v>
      </c>
      <c r="G16939" t="s">
        <v>19</v>
      </c>
      <c r="H16939" t="s">
        <v>1328</v>
      </c>
      <c r="I16939" s="12">
        <v>18901.439999999999</v>
      </c>
      <c r="J16939" s="12">
        <f t="shared" si="528"/>
        <v>-18901.439999999999</v>
      </c>
      <c r="K16939" t="s">
        <v>1875</v>
      </c>
      <c r="L16939" t="s">
        <v>879</v>
      </c>
      <c r="M16939" t="s">
        <v>888</v>
      </c>
      <c r="N16939" t="str">
        <f t="shared" si="529"/>
        <v>R, C</v>
      </c>
    </row>
    <row r="16940" spans="1:14" x14ac:dyDescent="0.25">
      <c r="A16940" t="s">
        <v>11</v>
      </c>
      <c r="B16940" t="s">
        <v>860</v>
      </c>
      <c r="C16940" s="2">
        <v>2026</v>
      </c>
      <c r="D16940" t="s">
        <v>1801</v>
      </c>
      <c r="E16940" t="s">
        <v>1062</v>
      </c>
      <c r="F16940" t="s">
        <v>22</v>
      </c>
      <c r="G16940" t="s">
        <v>19</v>
      </c>
      <c r="H16940" t="s">
        <v>1071</v>
      </c>
      <c r="I16940" s="12">
        <v>684651.69</v>
      </c>
      <c r="J16940" s="12">
        <f t="shared" si="528"/>
        <v>-684651.69</v>
      </c>
      <c r="K16940" t="s">
        <v>1875</v>
      </c>
      <c r="L16940" t="s">
        <v>879</v>
      </c>
      <c r="M16940" t="s">
        <v>887</v>
      </c>
      <c r="N16940" t="str">
        <f t="shared" si="529"/>
        <v>R, A</v>
      </c>
    </row>
    <row r="16941" spans="1:14" x14ac:dyDescent="0.25">
      <c r="A16941" t="s">
        <v>11</v>
      </c>
      <c r="B16941" t="s">
        <v>861</v>
      </c>
      <c r="C16941" s="2">
        <v>2026</v>
      </c>
      <c r="D16941" t="s">
        <v>1801</v>
      </c>
      <c r="E16941" t="s">
        <v>1064</v>
      </c>
      <c r="F16941" t="s">
        <v>18</v>
      </c>
      <c r="G16941" t="s">
        <v>19</v>
      </c>
      <c r="H16941" t="s">
        <v>1251</v>
      </c>
      <c r="I16941" s="12">
        <v>2580701.92</v>
      </c>
      <c r="J16941" s="12">
        <f t="shared" si="528"/>
        <v>-2580701.92</v>
      </c>
      <c r="K16941" t="s">
        <v>1875</v>
      </c>
      <c r="L16941" t="s">
        <v>879</v>
      </c>
      <c r="M16941" t="s">
        <v>888</v>
      </c>
      <c r="N16941" t="str">
        <f t="shared" si="529"/>
        <v>R, C</v>
      </c>
    </row>
    <row r="16942" spans="1:14" x14ac:dyDescent="0.25">
      <c r="A16942" t="s">
        <v>11</v>
      </c>
      <c r="B16942" t="s">
        <v>12</v>
      </c>
      <c r="C16942" s="2">
        <v>2026</v>
      </c>
      <c r="D16942" t="s">
        <v>1801</v>
      </c>
      <c r="E16942" t="s">
        <v>1062</v>
      </c>
      <c r="F16942" t="s">
        <v>16</v>
      </c>
      <c r="G16942" t="s">
        <v>19</v>
      </c>
      <c r="H16942" t="s">
        <v>1192</v>
      </c>
      <c r="I16942" s="12">
        <v>-174000</v>
      </c>
      <c r="J16942" s="12">
        <f t="shared" si="528"/>
        <v>174000</v>
      </c>
      <c r="K16942" t="s">
        <v>1875</v>
      </c>
      <c r="L16942" t="s">
        <v>879</v>
      </c>
      <c r="M16942" t="s">
        <v>888</v>
      </c>
      <c r="N16942" t="str">
        <f t="shared" si="529"/>
        <v>R, C</v>
      </c>
    </row>
    <row r="16943" spans="1:14" x14ac:dyDescent="0.25">
      <c r="A16943" t="s">
        <v>11</v>
      </c>
      <c r="B16943" t="s">
        <v>12</v>
      </c>
      <c r="C16943" s="2">
        <v>2026</v>
      </c>
      <c r="D16943" t="s">
        <v>1801</v>
      </c>
      <c r="E16943" t="s">
        <v>1058</v>
      </c>
      <c r="F16943" t="s">
        <v>14</v>
      </c>
      <c r="G16943" t="s">
        <v>19</v>
      </c>
      <c r="H16943" t="s">
        <v>1287</v>
      </c>
      <c r="I16943" s="12">
        <v>-43900</v>
      </c>
      <c r="J16943" s="12">
        <f t="shared" si="528"/>
        <v>43900</v>
      </c>
      <c r="K16943" t="s">
        <v>1875</v>
      </c>
      <c r="L16943" t="s">
        <v>879</v>
      </c>
      <c r="M16943" t="s">
        <v>888</v>
      </c>
      <c r="N16943" t="str">
        <f t="shared" si="529"/>
        <v>R, C</v>
      </c>
    </row>
    <row r="16944" spans="1:14" x14ac:dyDescent="0.25">
      <c r="A16944" t="s">
        <v>11</v>
      </c>
      <c r="B16944" t="s">
        <v>12</v>
      </c>
      <c r="C16944" s="2">
        <v>2026</v>
      </c>
      <c r="D16944" t="s">
        <v>1801</v>
      </c>
      <c r="E16944" t="s">
        <v>1317</v>
      </c>
      <c r="F16944" t="s">
        <v>21</v>
      </c>
      <c r="G16944" t="s">
        <v>19</v>
      </c>
      <c r="H16944" t="s">
        <v>1178</v>
      </c>
      <c r="I16944" s="12">
        <v>-655000</v>
      </c>
      <c r="J16944" s="12">
        <f t="shared" si="528"/>
        <v>655000</v>
      </c>
      <c r="K16944" t="s">
        <v>1875</v>
      </c>
      <c r="L16944" t="s">
        <v>878</v>
      </c>
      <c r="M16944" t="s">
        <v>887</v>
      </c>
      <c r="N16944" t="str">
        <f t="shared" si="529"/>
        <v>E, A</v>
      </c>
    </row>
    <row r="16945" spans="1:14" x14ac:dyDescent="0.25">
      <c r="A16945" t="s">
        <v>11</v>
      </c>
      <c r="B16945" t="s">
        <v>12</v>
      </c>
      <c r="C16945" s="2">
        <v>2026</v>
      </c>
      <c r="D16945" t="s">
        <v>1801</v>
      </c>
      <c r="E16945" t="s">
        <v>1066</v>
      </c>
      <c r="F16945" t="s">
        <v>24</v>
      </c>
      <c r="G16945" t="s">
        <v>27</v>
      </c>
      <c r="H16945" t="s">
        <v>553</v>
      </c>
      <c r="I16945" s="12">
        <v>0</v>
      </c>
      <c r="J16945" s="12">
        <f t="shared" si="528"/>
        <v>0</v>
      </c>
      <c r="K16945" t="s">
        <v>1875</v>
      </c>
      <c r="L16945" t="s">
        <v>879</v>
      </c>
      <c r="M16945" t="s">
        <v>888</v>
      </c>
      <c r="N16945" t="str">
        <f t="shared" si="529"/>
        <v>R, C</v>
      </c>
    </row>
    <row r="16946" spans="1:14" x14ac:dyDescent="0.25">
      <c r="A16946" t="s">
        <v>11</v>
      </c>
      <c r="B16946" t="s">
        <v>12</v>
      </c>
      <c r="C16946" s="2">
        <v>2026</v>
      </c>
      <c r="D16946" t="s">
        <v>1801</v>
      </c>
      <c r="E16946" t="s">
        <v>1073</v>
      </c>
      <c r="F16946" t="s">
        <v>14</v>
      </c>
      <c r="G16946" t="s">
        <v>315</v>
      </c>
      <c r="H16946" t="s">
        <v>1067</v>
      </c>
      <c r="I16946" s="12">
        <v>-85000</v>
      </c>
      <c r="J16946" s="12">
        <f t="shared" si="528"/>
        <v>85000</v>
      </c>
      <c r="K16946" t="s">
        <v>1875</v>
      </c>
      <c r="L16946" t="s">
        <v>878</v>
      </c>
      <c r="M16946" t="s">
        <v>887</v>
      </c>
      <c r="N16946" t="str">
        <f t="shared" si="529"/>
        <v>E, A</v>
      </c>
    </row>
    <row r="16947" spans="1:14" x14ac:dyDescent="0.25">
      <c r="A16947" t="s">
        <v>11</v>
      </c>
      <c r="B16947" t="s">
        <v>12</v>
      </c>
      <c r="C16947" s="2">
        <v>2026</v>
      </c>
      <c r="D16947" t="s">
        <v>1801</v>
      </c>
      <c r="E16947" t="s">
        <v>1101</v>
      </c>
      <c r="F16947" t="s">
        <v>22</v>
      </c>
      <c r="G16947" t="s">
        <v>19</v>
      </c>
      <c r="H16947" t="s">
        <v>1174</v>
      </c>
      <c r="I16947" s="12">
        <v>-422400</v>
      </c>
      <c r="J16947" s="12">
        <f t="shared" si="528"/>
        <v>422400</v>
      </c>
      <c r="K16947" t="s">
        <v>1875</v>
      </c>
      <c r="L16947" t="s">
        <v>878</v>
      </c>
      <c r="M16947" t="s">
        <v>887</v>
      </c>
      <c r="N16947" t="str">
        <f t="shared" si="529"/>
        <v>E, A</v>
      </c>
    </row>
    <row r="16948" spans="1:14" x14ac:dyDescent="0.25">
      <c r="A16948" t="s">
        <v>11</v>
      </c>
      <c r="B16948" t="s">
        <v>12</v>
      </c>
      <c r="C16948" s="2">
        <v>2026</v>
      </c>
      <c r="D16948" t="s">
        <v>1801</v>
      </c>
      <c r="E16948" t="s">
        <v>1058</v>
      </c>
      <c r="F16948" t="s">
        <v>24</v>
      </c>
      <c r="G16948" t="s">
        <v>27</v>
      </c>
      <c r="H16948" t="s">
        <v>351</v>
      </c>
      <c r="I16948" s="12">
        <v>0</v>
      </c>
      <c r="J16948" s="12">
        <f t="shared" si="528"/>
        <v>0</v>
      </c>
      <c r="K16948" t="s">
        <v>1875</v>
      </c>
      <c r="L16948" t="s">
        <v>879</v>
      </c>
      <c r="M16948" t="s">
        <v>888</v>
      </c>
      <c r="N16948" t="str">
        <f t="shared" si="529"/>
        <v>R, C</v>
      </c>
    </row>
    <row r="16949" spans="1:14" x14ac:dyDescent="0.25">
      <c r="A16949" t="s">
        <v>11</v>
      </c>
      <c r="B16949" t="s">
        <v>12</v>
      </c>
      <c r="C16949" s="2">
        <v>2026</v>
      </c>
      <c r="D16949" t="s">
        <v>1801</v>
      </c>
      <c r="E16949" t="s">
        <v>1053</v>
      </c>
      <c r="F16949" t="s">
        <v>18</v>
      </c>
      <c r="G16949" t="s">
        <v>19</v>
      </c>
      <c r="H16949" t="s">
        <v>1082</v>
      </c>
      <c r="I16949" s="12">
        <v>-77000</v>
      </c>
      <c r="J16949" s="12">
        <f t="shared" si="528"/>
        <v>77000</v>
      </c>
      <c r="K16949" t="s">
        <v>1875</v>
      </c>
      <c r="L16949" t="s">
        <v>879</v>
      </c>
      <c r="M16949" t="s">
        <v>887</v>
      </c>
      <c r="N16949" t="str">
        <f t="shared" si="529"/>
        <v>R, A</v>
      </c>
    </row>
    <row r="16950" spans="1:14" x14ac:dyDescent="0.25">
      <c r="A16950" t="s">
        <v>11</v>
      </c>
      <c r="B16950" t="s">
        <v>12</v>
      </c>
      <c r="C16950" s="2">
        <v>2026</v>
      </c>
      <c r="D16950" t="s">
        <v>1801</v>
      </c>
      <c r="E16950" t="s">
        <v>1058</v>
      </c>
      <c r="F16950" t="s">
        <v>21</v>
      </c>
      <c r="G16950" t="s">
        <v>19</v>
      </c>
      <c r="H16950" t="s">
        <v>1594</v>
      </c>
      <c r="I16950" s="12">
        <v>-31600</v>
      </c>
      <c r="J16950" s="12">
        <f t="shared" si="528"/>
        <v>31600</v>
      </c>
      <c r="K16950" t="s">
        <v>1875</v>
      </c>
      <c r="L16950" t="s">
        <v>879</v>
      </c>
      <c r="M16950" t="s">
        <v>887</v>
      </c>
      <c r="N16950" t="str">
        <f t="shared" si="529"/>
        <v>R, A</v>
      </c>
    </row>
    <row r="16951" spans="1:14" x14ac:dyDescent="0.25">
      <c r="A16951" t="s">
        <v>11</v>
      </c>
      <c r="B16951" t="s">
        <v>12</v>
      </c>
      <c r="C16951" s="2">
        <v>2026</v>
      </c>
      <c r="D16951" t="s">
        <v>1801</v>
      </c>
      <c r="E16951" t="s">
        <v>1053</v>
      </c>
      <c r="F16951" t="s">
        <v>20</v>
      </c>
      <c r="G16951" t="s">
        <v>19</v>
      </c>
      <c r="H16951" t="s">
        <v>1109</v>
      </c>
      <c r="I16951" s="12">
        <v>-7400</v>
      </c>
      <c r="J16951" s="12">
        <f t="shared" si="528"/>
        <v>7400</v>
      </c>
      <c r="K16951" t="s">
        <v>1875</v>
      </c>
      <c r="L16951" t="s">
        <v>879</v>
      </c>
      <c r="M16951" t="s">
        <v>888</v>
      </c>
      <c r="N16951" t="str">
        <f t="shared" si="529"/>
        <v>R, C</v>
      </c>
    </row>
    <row r="16952" spans="1:14" x14ac:dyDescent="0.25">
      <c r="A16952" t="s">
        <v>11</v>
      </c>
      <c r="B16952" t="s">
        <v>12</v>
      </c>
      <c r="C16952" s="2">
        <v>2026</v>
      </c>
      <c r="D16952" t="s">
        <v>1801</v>
      </c>
      <c r="E16952" t="s">
        <v>1080</v>
      </c>
      <c r="F16952" t="s">
        <v>22</v>
      </c>
      <c r="G16952" t="s">
        <v>15</v>
      </c>
      <c r="H16952" t="s">
        <v>1243</v>
      </c>
      <c r="I16952" s="12">
        <v>-424641000</v>
      </c>
      <c r="J16952" s="12">
        <f t="shared" si="528"/>
        <v>424641000</v>
      </c>
      <c r="K16952" t="s">
        <v>1875</v>
      </c>
      <c r="L16952" t="s">
        <v>878</v>
      </c>
      <c r="M16952" t="s">
        <v>887</v>
      </c>
      <c r="N16952" t="str">
        <f t="shared" si="529"/>
        <v>E, A</v>
      </c>
    </row>
    <row r="16953" spans="1:14" x14ac:dyDescent="0.25">
      <c r="A16953" t="s">
        <v>11</v>
      </c>
      <c r="B16953" t="s">
        <v>12</v>
      </c>
      <c r="C16953" s="2">
        <v>2026</v>
      </c>
      <c r="D16953" t="s">
        <v>1801</v>
      </c>
      <c r="E16953" t="s">
        <v>1193</v>
      </c>
      <c r="F16953" t="s">
        <v>16</v>
      </c>
      <c r="G16953" t="s">
        <v>438</v>
      </c>
      <c r="H16953" t="s">
        <v>1115</v>
      </c>
      <c r="I16953" s="12">
        <v>0</v>
      </c>
      <c r="J16953" s="12">
        <f t="shared" si="528"/>
        <v>0</v>
      </c>
      <c r="K16953" t="s">
        <v>1875</v>
      </c>
      <c r="L16953" t="s">
        <v>878</v>
      </c>
      <c r="M16953" t="s">
        <v>889</v>
      </c>
      <c r="N16953" t="str">
        <f t="shared" si="529"/>
        <v>E, S</v>
      </c>
    </row>
    <row r="16954" spans="1:14" x14ac:dyDescent="0.25">
      <c r="A16954" t="s">
        <v>11</v>
      </c>
      <c r="B16954" t="s">
        <v>12</v>
      </c>
      <c r="C16954" s="2">
        <v>2026</v>
      </c>
      <c r="D16954" t="s">
        <v>1801</v>
      </c>
      <c r="E16954" t="s">
        <v>1051</v>
      </c>
      <c r="F16954" t="s">
        <v>16</v>
      </c>
      <c r="G16954" t="s">
        <v>19</v>
      </c>
      <c r="H16954" t="s">
        <v>1475</v>
      </c>
      <c r="I16954" s="12">
        <v>-116531</v>
      </c>
      <c r="J16954" s="12">
        <f t="shared" si="528"/>
        <v>116531</v>
      </c>
      <c r="K16954" t="s">
        <v>1875</v>
      </c>
      <c r="L16954" t="s">
        <v>879</v>
      </c>
      <c r="M16954" t="s">
        <v>887</v>
      </c>
      <c r="N16954" t="str">
        <f t="shared" si="529"/>
        <v>R, A</v>
      </c>
    </row>
    <row r="16955" spans="1:14" x14ac:dyDescent="0.25">
      <c r="A16955" t="s">
        <v>11</v>
      </c>
      <c r="B16955" t="s">
        <v>862</v>
      </c>
      <c r="C16955" s="2">
        <v>2025</v>
      </c>
      <c r="D16955" t="s">
        <v>1801</v>
      </c>
      <c r="E16955" t="s">
        <v>1161</v>
      </c>
      <c r="F16955" t="s">
        <v>14</v>
      </c>
      <c r="G16955" t="s">
        <v>15</v>
      </c>
      <c r="H16955" t="s">
        <v>1121</v>
      </c>
      <c r="I16955" s="12">
        <v>529.20000000000005</v>
      </c>
      <c r="J16955" s="12">
        <f t="shared" si="528"/>
        <v>-529.20000000000005</v>
      </c>
      <c r="K16955" t="s">
        <v>1875</v>
      </c>
      <c r="L16955" t="s">
        <v>878</v>
      </c>
      <c r="M16955" t="s">
        <v>887</v>
      </c>
      <c r="N16955" t="str">
        <f t="shared" si="529"/>
        <v>E, A</v>
      </c>
    </row>
    <row r="16956" spans="1:14" x14ac:dyDescent="0.25">
      <c r="A16956" t="s">
        <v>11</v>
      </c>
      <c r="B16956" t="s">
        <v>861</v>
      </c>
      <c r="C16956" s="2">
        <v>2026</v>
      </c>
      <c r="D16956" t="s">
        <v>1801</v>
      </c>
      <c r="E16956" t="s">
        <v>1406</v>
      </c>
      <c r="F16956" t="s">
        <v>14</v>
      </c>
      <c r="G16956" t="s">
        <v>19</v>
      </c>
      <c r="H16956" t="s">
        <v>1178</v>
      </c>
      <c r="I16956" s="12">
        <v>868294.8</v>
      </c>
      <c r="J16956" s="12">
        <f t="shared" si="528"/>
        <v>-868294.8</v>
      </c>
      <c r="K16956" t="s">
        <v>1875</v>
      </c>
      <c r="L16956" t="s">
        <v>878</v>
      </c>
      <c r="M16956" t="s">
        <v>889</v>
      </c>
      <c r="N16956" t="str">
        <f t="shared" si="529"/>
        <v>E, S</v>
      </c>
    </row>
    <row r="16957" spans="1:14" x14ac:dyDescent="0.25">
      <c r="A16957" t="s">
        <v>11</v>
      </c>
      <c r="B16957" t="s">
        <v>12</v>
      </c>
      <c r="C16957" s="2">
        <v>2026</v>
      </c>
      <c r="D16957" t="s">
        <v>1801</v>
      </c>
      <c r="E16957" t="s">
        <v>1073</v>
      </c>
      <c r="F16957" t="s">
        <v>24</v>
      </c>
      <c r="G16957" t="s">
        <v>27</v>
      </c>
      <c r="H16957" t="s">
        <v>1758</v>
      </c>
      <c r="I16957" s="12">
        <v>0</v>
      </c>
      <c r="J16957" s="12">
        <f t="shared" si="528"/>
        <v>0</v>
      </c>
      <c r="K16957" t="s">
        <v>1875</v>
      </c>
      <c r="L16957" t="s">
        <v>879</v>
      </c>
      <c r="M16957" t="s">
        <v>888</v>
      </c>
      <c r="N16957" t="str">
        <f t="shared" si="529"/>
        <v>R, C</v>
      </c>
    </row>
    <row r="16958" spans="1:14" x14ac:dyDescent="0.25">
      <c r="A16958" t="s">
        <v>11</v>
      </c>
      <c r="B16958" t="s">
        <v>861</v>
      </c>
      <c r="C16958" s="2">
        <v>2026</v>
      </c>
      <c r="D16958" t="s">
        <v>1801</v>
      </c>
      <c r="E16958" t="s">
        <v>1080</v>
      </c>
      <c r="F16958" t="s">
        <v>22</v>
      </c>
      <c r="G16958" t="s">
        <v>19</v>
      </c>
      <c r="H16958" t="s">
        <v>1241</v>
      </c>
      <c r="I16958" s="12">
        <v>5749284</v>
      </c>
      <c r="J16958" s="12">
        <f t="shared" si="528"/>
        <v>-5749284</v>
      </c>
      <c r="K16958" t="s">
        <v>1875</v>
      </c>
      <c r="L16958" t="s">
        <v>878</v>
      </c>
      <c r="M16958" t="s">
        <v>887</v>
      </c>
      <c r="N16958" t="str">
        <f t="shared" si="529"/>
        <v>E, A</v>
      </c>
    </row>
    <row r="16959" spans="1:14" x14ac:dyDescent="0.25">
      <c r="A16959" t="s">
        <v>11</v>
      </c>
      <c r="B16959" t="s">
        <v>861</v>
      </c>
      <c r="C16959" s="2">
        <v>2026</v>
      </c>
      <c r="D16959" t="s">
        <v>1801</v>
      </c>
      <c r="E16959" t="s">
        <v>1161</v>
      </c>
      <c r="F16959" t="s">
        <v>14</v>
      </c>
      <c r="G16959" t="s">
        <v>19</v>
      </c>
      <c r="H16959" t="s">
        <v>1133</v>
      </c>
      <c r="I16959" s="12">
        <v>0</v>
      </c>
      <c r="J16959" s="12">
        <f t="shared" si="528"/>
        <v>0</v>
      </c>
      <c r="K16959" t="s">
        <v>1875</v>
      </c>
      <c r="L16959" t="s">
        <v>879</v>
      </c>
      <c r="M16959" t="s">
        <v>888</v>
      </c>
      <c r="N16959" t="str">
        <f t="shared" si="529"/>
        <v>R, C</v>
      </c>
    </row>
    <row r="16960" spans="1:14" x14ac:dyDescent="0.25">
      <c r="A16960" t="s">
        <v>11</v>
      </c>
      <c r="B16960" t="s">
        <v>861</v>
      </c>
      <c r="C16960" s="2">
        <v>2026</v>
      </c>
      <c r="D16960" t="s">
        <v>1745</v>
      </c>
      <c r="E16960" t="s">
        <v>1062</v>
      </c>
      <c r="F16960" t="s">
        <v>14</v>
      </c>
      <c r="G16960" t="s">
        <v>19</v>
      </c>
      <c r="H16960" t="s">
        <v>1063</v>
      </c>
      <c r="I16960" s="12">
        <v>27.34</v>
      </c>
      <c r="J16960" s="12">
        <f t="shared" ref="J16960:J17023" si="530">-I16960</f>
        <v>-27.34</v>
      </c>
      <c r="K16960" t="s">
        <v>1875</v>
      </c>
      <c r="L16960" t="s">
        <v>879</v>
      </c>
      <c r="M16960" t="s">
        <v>888</v>
      </c>
      <c r="N16960" t="str">
        <f t="shared" si="529"/>
        <v>R, C</v>
      </c>
    </row>
    <row r="16961" spans="1:14" x14ac:dyDescent="0.25">
      <c r="A16961" t="s">
        <v>11</v>
      </c>
      <c r="B16961" t="s">
        <v>12</v>
      </c>
      <c r="C16961" s="2">
        <v>2026</v>
      </c>
      <c r="D16961" t="s">
        <v>1745</v>
      </c>
      <c r="E16961" t="s">
        <v>1053</v>
      </c>
      <c r="F16961" t="s">
        <v>14</v>
      </c>
      <c r="G16961" t="s">
        <v>19</v>
      </c>
      <c r="H16961" t="s">
        <v>1474</v>
      </c>
      <c r="I16961" s="12">
        <v>0</v>
      </c>
      <c r="J16961" s="12">
        <f t="shared" si="530"/>
        <v>0</v>
      </c>
      <c r="K16961" t="s">
        <v>1875</v>
      </c>
      <c r="L16961" t="s">
        <v>879</v>
      </c>
      <c r="M16961" t="s">
        <v>888</v>
      </c>
      <c r="N16961" t="str">
        <f t="shared" si="529"/>
        <v>R, C</v>
      </c>
    </row>
    <row r="16962" spans="1:14" x14ac:dyDescent="0.25">
      <c r="A16962" t="s">
        <v>11</v>
      </c>
      <c r="B16962" t="s">
        <v>12</v>
      </c>
      <c r="C16962" s="2">
        <v>2026</v>
      </c>
      <c r="D16962" t="s">
        <v>1745</v>
      </c>
      <c r="E16962" t="s">
        <v>1053</v>
      </c>
      <c r="F16962" t="s">
        <v>14</v>
      </c>
      <c r="G16962" t="s">
        <v>399</v>
      </c>
      <c r="H16962" t="s">
        <v>1139</v>
      </c>
      <c r="I16962" s="12">
        <v>0</v>
      </c>
      <c r="J16962" s="12">
        <f t="shared" si="530"/>
        <v>0</v>
      </c>
      <c r="K16962" t="s">
        <v>1875</v>
      </c>
      <c r="L16962" t="s">
        <v>878</v>
      </c>
      <c r="M16962" t="s">
        <v>887</v>
      </c>
      <c r="N16962" t="str">
        <f t="shared" si="529"/>
        <v>E, A</v>
      </c>
    </row>
    <row r="16963" spans="1:14" x14ac:dyDescent="0.25">
      <c r="A16963" t="s">
        <v>11</v>
      </c>
      <c r="B16963" t="s">
        <v>860</v>
      </c>
      <c r="C16963" s="2">
        <v>2026</v>
      </c>
      <c r="D16963" t="s">
        <v>1801</v>
      </c>
      <c r="E16963" t="s">
        <v>1073</v>
      </c>
      <c r="F16963" t="s">
        <v>14</v>
      </c>
      <c r="G16963" t="s">
        <v>315</v>
      </c>
      <c r="H16963" t="s">
        <v>1146</v>
      </c>
      <c r="I16963" s="12">
        <v>0</v>
      </c>
      <c r="J16963" s="12">
        <f t="shared" si="530"/>
        <v>0</v>
      </c>
      <c r="K16963" t="s">
        <v>1875</v>
      </c>
      <c r="L16963" t="s">
        <v>879</v>
      </c>
      <c r="M16963" t="s">
        <v>888</v>
      </c>
      <c r="N16963" t="str">
        <f t="shared" ref="N16963:N17026" si="531">L16963&amp;", "&amp;M16963</f>
        <v>R, C</v>
      </c>
    </row>
    <row r="16964" spans="1:14" x14ac:dyDescent="0.25">
      <c r="A16964" t="s">
        <v>11</v>
      </c>
      <c r="B16964" t="s">
        <v>861</v>
      </c>
      <c r="C16964" s="2">
        <v>2026</v>
      </c>
      <c r="D16964" t="s">
        <v>1801</v>
      </c>
      <c r="E16964" t="s">
        <v>1055</v>
      </c>
      <c r="F16964" t="s">
        <v>21</v>
      </c>
      <c r="G16964" t="s">
        <v>19</v>
      </c>
      <c r="H16964" t="s">
        <v>1209</v>
      </c>
      <c r="I16964" s="12">
        <v>125460.3</v>
      </c>
      <c r="J16964" s="12">
        <f t="shared" si="530"/>
        <v>-125460.3</v>
      </c>
      <c r="K16964" t="s">
        <v>1875</v>
      </c>
      <c r="L16964" t="s">
        <v>879</v>
      </c>
      <c r="M16964" t="s">
        <v>888</v>
      </c>
      <c r="N16964" t="str">
        <f t="shared" si="531"/>
        <v>R, C</v>
      </c>
    </row>
    <row r="16965" spans="1:14" x14ac:dyDescent="0.25">
      <c r="A16965" t="s">
        <v>11</v>
      </c>
      <c r="B16965" t="s">
        <v>861</v>
      </c>
      <c r="C16965" s="2">
        <v>2026</v>
      </c>
      <c r="D16965" t="s">
        <v>1801</v>
      </c>
      <c r="E16965" t="s">
        <v>1066</v>
      </c>
      <c r="F16965" t="s">
        <v>18</v>
      </c>
      <c r="G16965" t="s">
        <v>173</v>
      </c>
      <c r="H16965" t="s">
        <v>1155</v>
      </c>
      <c r="I16965" s="12">
        <v>210362.01</v>
      </c>
      <c r="J16965" s="12">
        <f t="shared" si="530"/>
        <v>-210362.01</v>
      </c>
      <c r="K16965" t="s">
        <v>1875</v>
      </c>
      <c r="L16965" t="s">
        <v>879</v>
      </c>
      <c r="M16965" t="s">
        <v>888</v>
      </c>
      <c r="N16965" t="str">
        <f t="shared" si="531"/>
        <v>R, C</v>
      </c>
    </row>
    <row r="16966" spans="1:14" x14ac:dyDescent="0.25">
      <c r="A16966" t="s">
        <v>11</v>
      </c>
      <c r="B16966" t="s">
        <v>860</v>
      </c>
      <c r="C16966" s="2">
        <v>2026</v>
      </c>
      <c r="D16966" t="s">
        <v>1801</v>
      </c>
      <c r="E16966" t="s">
        <v>1080</v>
      </c>
      <c r="F16966" t="s">
        <v>16</v>
      </c>
      <c r="G16966" t="s">
        <v>15</v>
      </c>
      <c r="H16966" t="s">
        <v>1175</v>
      </c>
      <c r="I16966" s="12">
        <v>31545113.16</v>
      </c>
      <c r="J16966" s="12">
        <f t="shared" si="530"/>
        <v>-31545113.16</v>
      </c>
      <c r="K16966" t="s">
        <v>1875</v>
      </c>
      <c r="L16966" t="s">
        <v>878</v>
      </c>
      <c r="M16966" t="s">
        <v>888</v>
      </c>
      <c r="N16966" t="str">
        <f t="shared" si="531"/>
        <v>E, C</v>
      </c>
    </row>
    <row r="16967" spans="1:14" x14ac:dyDescent="0.25">
      <c r="A16967" t="s">
        <v>11</v>
      </c>
      <c r="B16967" t="s">
        <v>862</v>
      </c>
      <c r="C16967" s="2">
        <v>2026</v>
      </c>
      <c r="D16967" t="s">
        <v>1801</v>
      </c>
      <c r="E16967" t="s">
        <v>1051</v>
      </c>
      <c r="F16967" t="s">
        <v>14</v>
      </c>
      <c r="G16967" t="s">
        <v>19</v>
      </c>
      <c r="H16967" t="s">
        <v>1108</v>
      </c>
      <c r="I16967" s="12">
        <v>-90844.18</v>
      </c>
      <c r="J16967" s="12">
        <f t="shared" si="530"/>
        <v>90844.18</v>
      </c>
      <c r="K16967" t="s">
        <v>1875</v>
      </c>
      <c r="L16967" t="s">
        <v>879</v>
      </c>
      <c r="M16967" t="s">
        <v>887</v>
      </c>
      <c r="N16967" t="str">
        <f t="shared" si="531"/>
        <v>R, A</v>
      </c>
    </row>
    <row r="16968" spans="1:14" x14ac:dyDescent="0.25">
      <c r="A16968" t="s">
        <v>11</v>
      </c>
      <c r="B16968" t="s">
        <v>12</v>
      </c>
      <c r="C16968" s="2">
        <v>2026</v>
      </c>
      <c r="D16968" t="s">
        <v>1801</v>
      </c>
      <c r="E16968" t="s">
        <v>1073</v>
      </c>
      <c r="F16968" t="s">
        <v>14</v>
      </c>
      <c r="G16968" t="s">
        <v>19</v>
      </c>
      <c r="H16968" t="s">
        <v>1120</v>
      </c>
      <c r="I16968" s="12">
        <v>-12500</v>
      </c>
      <c r="J16968" s="12">
        <f t="shared" si="530"/>
        <v>12500</v>
      </c>
      <c r="K16968" t="s">
        <v>1875</v>
      </c>
      <c r="L16968" t="s">
        <v>879</v>
      </c>
      <c r="M16968" t="s">
        <v>888</v>
      </c>
      <c r="N16968" t="str">
        <f t="shared" si="531"/>
        <v>R, C</v>
      </c>
    </row>
    <row r="16969" spans="1:14" x14ac:dyDescent="0.25">
      <c r="A16969" t="s">
        <v>11</v>
      </c>
      <c r="B16969" t="s">
        <v>12</v>
      </c>
      <c r="C16969" s="2">
        <v>2025</v>
      </c>
      <c r="D16969" t="s">
        <v>1801</v>
      </c>
      <c r="E16969" t="s">
        <v>1080</v>
      </c>
      <c r="F16969" t="s">
        <v>14</v>
      </c>
      <c r="G16969" t="s">
        <v>15</v>
      </c>
      <c r="H16969" t="s">
        <v>1145</v>
      </c>
      <c r="I16969" s="12">
        <v>-21502.959999999999</v>
      </c>
      <c r="J16969" s="12">
        <f t="shared" si="530"/>
        <v>21502.959999999999</v>
      </c>
      <c r="K16969" t="s">
        <v>1875</v>
      </c>
      <c r="L16969" t="s">
        <v>878</v>
      </c>
      <c r="M16969" t="s">
        <v>888</v>
      </c>
      <c r="N16969" t="str">
        <f t="shared" si="531"/>
        <v>E, C</v>
      </c>
    </row>
    <row r="16970" spans="1:14" x14ac:dyDescent="0.25">
      <c r="A16970" t="s">
        <v>11</v>
      </c>
      <c r="B16970" t="s">
        <v>12</v>
      </c>
      <c r="C16970" s="2">
        <v>2025</v>
      </c>
      <c r="D16970" t="s">
        <v>1801</v>
      </c>
      <c r="E16970" t="s">
        <v>1158</v>
      </c>
      <c r="F16970" t="s">
        <v>24</v>
      </c>
      <c r="G16970" t="s">
        <v>27</v>
      </c>
      <c r="H16970" t="s">
        <v>379</v>
      </c>
      <c r="I16970" s="12">
        <v>-474000000</v>
      </c>
      <c r="J16970" s="12">
        <f t="shared" si="530"/>
        <v>474000000</v>
      </c>
      <c r="K16970" t="s">
        <v>1875</v>
      </c>
      <c r="L16970" t="s">
        <v>879</v>
      </c>
      <c r="M16970" t="s">
        <v>888</v>
      </c>
      <c r="N16970" t="str">
        <f t="shared" si="531"/>
        <v>R, C</v>
      </c>
    </row>
    <row r="16971" spans="1:14" x14ac:dyDescent="0.25">
      <c r="A16971" t="s">
        <v>11</v>
      </c>
      <c r="B16971" t="s">
        <v>12</v>
      </c>
      <c r="C16971" s="2">
        <v>2026</v>
      </c>
      <c r="D16971" t="s">
        <v>1801</v>
      </c>
      <c r="E16971" t="s">
        <v>1047</v>
      </c>
      <c r="F16971" t="s">
        <v>24</v>
      </c>
      <c r="G16971" t="s">
        <v>27</v>
      </c>
      <c r="H16971" t="s">
        <v>1872</v>
      </c>
      <c r="I16971" s="12">
        <v>-16713000</v>
      </c>
      <c r="J16971" s="12">
        <f t="shared" si="530"/>
        <v>16713000</v>
      </c>
      <c r="K16971" t="s">
        <v>1875</v>
      </c>
      <c r="L16971" t="s">
        <v>879</v>
      </c>
      <c r="M16971" t="s">
        <v>888</v>
      </c>
      <c r="N16971" t="str">
        <f t="shared" si="531"/>
        <v>R, C</v>
      </c>
    </row>
    <row r="16972" spans="1:14" x14ac:dyDescent="0.25">
      <c r="A16972" t="s">
        <v>11</v>
      </c>
      <c r="B16972" t="s">
        <v>12</v>
      </c>
      <c r="C16972" s="2">
        <v>2026</v>
      </c>
      <c r="D16972" t="s">
        <v>1801</v>
      </c>
      <c r="E16972" t="s">
        <v>1115</v>
      </c>
      <c r="F16972" t="s">
        <v>14</v>
      </c>
      <c r="G16972" t="s">
        <v>19</v>
      </c>
      <c r="H16972" t="s">
        <v>1088</v>
      </c>
      <c r="I16972" s="12">
        <v>-9000</v>
      </c>
      <c r="J16972" s="12">
        <f t="shared" si="530"/>
        <v>9000</v>
      </c>
      <c r="K16972" t="s">
        <v>1875</v>
      </c>
      <c r="L16972" t="s">
        <v>879</v>
      </c>
      <c r="M16972" t="s">
        <v>886</v>
      </c>
      <c r="N16972" t="str">
        <f t="shared" si="531"/>
        <v>R, B</v>
      </c>
    </row>
    <row r="16973" spans="1:14" x14ac:dyDescent="0.25">
      <c r="A16973" t="s">
        <v>11</v>
      </c>
      <c r="B16973" t="s">
        <v>12</v>
      </c>
      <c r="C16973" s="2">
        <v>2026</v>
      </c>
      <c r="D16973" t="s">
        <v>1801</v>
      </c>
      <c r="E16973" t="s">
        <v>1161</v>
      </c>
      <c r="F16973" t="s">
        <v>14</v>
      </c>
      <c r="G16973" t="s">
        <v>19</v>
      </c>
      <c r="H16973" t="s">
        <v>1111</v>
      </c>
      <c r="I16973" s="12">
        <v>-71600</v>
      </c>
      <c r="J16973" s="12">
        <f t="shared" si="530"/>
        <v>71600</v>
      </c>
      <c r="K16973" t="s">
        <v>1875</v>
      </c>
      <c r="L16973" t="s">
        <v>879</v>
      </c>
      <c r="M16973" t="s">
        <v>887</v>
      </c>
      <c r="N16973" t="str">
        <f t="shared" si="531"/>
        <v>R, A</v>
      </c>
    </row>
    <row r="16974" spans="1:14" x14ac:dyDescent="0.25">
      <c r="A16974" t="s">
        <v>11</v>
      </c>
      <c r="B16974" t="s">
        <v>862</v>
      </c>
      <c r="C16974" s="2">
        <v>2026</v>
      </c>
      <c r="D16974" t="s">
        <v>1745</v>
      </c>
      <c r="E16974" t="s">
        <v>1051</v>
      </c>
      <c r="F16974" t="s">
        <v>14</v>
      </c>
      <c r="G16974" t="s">
        <v>19</v>
      </c>
      <c r="H16974" t="s">
        <v>1052</v>
      </c>
      <c r="I16974" s="12">
        <v>0</v>
      </c>
      <c r="J16974" s="12">
        <f t="shared" si="530"/>
        <v>0</v>
      </c>
      <c r="K16974" t="s">
        <v>1875</v>
      </c>
      <c r="L16974" t="s">
        <v>879</v>
      </c>
      <c r="M16974" t="s">
        <v>887</v>
      </c>
      <c r="N16974" t="str">
        <f t="shared" si="531"/>
        <v>R, A</v>
      </c>
    </row>
    <row r="16975" spans="1:14" x14ac:dyDescent="0.25">
      <c r="A16975" t="s">
        <v>11</v>
      </c>
      <c r="B16975" t="s">
        <v>861</v>
      </c>
      <c r="C16975" s="2">
        <v>2026</v>
      </c>
      <c r="D16975" t="s">
        <v>1801</v>
      </c>
      <c r="E16975" t="s">
        <v>1092</v>
      </c>
      <c r="F16975" t="s">
        <v>24</v>
      </c>
      <c r="G16975" t="s">
        <v>25</v>
      </c>
      <c r="H16975" t="s">
        <v>177</v>
      </c>
      <c r="I16975" s="12">
        <v>210595.49</v>
      </c>
      <c r="J16975" s="12">
        <f t="shared" si="530"/>
        <v>-210595.49</v>
      </c>
      <c r="K16975" t="s">
        <v>1875</v>
      </c>
      <c r="L16975" t="s">
        <v>879</v>
      </c>
      <c r="M16975" t="s">
        <v>888</v>
      </c>
      <c r="N16975" t="str">
        <f t="shared" si="531"/>
        <v>R, C</v>
      </c>
    </row>
    <row r="16976" spans="1:14" x14ac:dyDescent="0.25">
      <c r="A16976" t="s">
        <v>11</v>
      </c>
      <c r="B16976" t="s">
        <v>860</v>
      </c>
      <c r="C16976" s="2">
        <v>2027</v>
      </c>
      <c r="D16976" t="s">
        <v>1801</v>
      </c>
      <c r="E16976" t="s">
        <v>1051</v>
      </c>
      <c r="F16976" t="s">
        <v>14</v>
      </c>
      <c r="G16976" t="s">
        <v>19</v>
      </c>
      <c r="H16976" t="s">
        <v>1429</v>
      </c>
      <c r="I16976" s="12">
        <v>0</v>
      </c>
      <c r="J16976" s="12">
        <f t="shared" si="530"/>
        <v>0</v>
      </c>
      <c r="K16976" t="s">
        <v>1875</v>
      </c>
      <c r="L16976" t="s">
        <v>879</v>
      </c>
      <c r="M16976" t="s">
        <v>887</v>
      </c>
      <c r="N16976" t="str">
        <f t="shared" si="531"/>
        <v>R, A</v>
      </c>
    </row>
    <row r="16977" spans="1:14" x14ac:dyDescent="0.25">
      <c r="A16977" t="s">
        <v>11</v>
      </c>
      <c r="B16977" t="s">
        <v>860</v>
      </c>
      <c r="C16977" s="2">
        <v>2027</v>
      </c>
      <c r="D16977" t="s">
        <v>1801</v>
      </c>
      <c r="E16977" t="s">
        <v>1058</v>
      </c>
      <c r="F16977" t="s">
        <v>14</v>
      </c>
      <c r="G16977" t="s">
        <v>19</v>
      </c>
      <c r="H16977" t="s">
        <v>1183</v>
      </c>
      <c r="I16977" s="12">
        <v>1232.67</v>
      </c>
      <c r="J16977" s="12">
        <f t="shared" si="530"/>
        <v>-1232.67</v>
      </c>
      <c r="K16977" t="s">
        <v>1875</v>
      </c>
      <c r="L16977" t="s">
        <v>879</v>
      </c>
      <c r="M16977" t="s">
        <v>887</v>
      </c>
      <c r="N16977" t="str">
        <f t="shared" si="531"/>
        <v>R, A</v>
      </c>
    </row>
    <row r="16978" spans="1:14" x14ac:dyDescent="0.25">
      <c r="A16978" t="s">
        <v>11</v>
      </c>
      <c r="B16978" t="s">
        <v>12</v>
      </c>
      <c r="C16978" s="2">
        <v>2026</v>
      </c>
      <c r="D16978" t="s">
        <v>1801</v>
      </c>
      <c r="E16978" t="s">
        <v>1101</v>
      </c>
      <c r="F16978" t="s">
        <v>21</v>
      </c>
      <c r="G16978" t="s">
        <v>19</v>
      </c>
      <c r="H16978" t="s">
        <v>1272</v>
      </c>
      <c r="I16978" s="12">
        <v>-8511202.2599999998</v>
      </c>
      <c r="J16978" s="12">
        <f t="shared" si="530"/>
        <v>8511202.2599999998</v>
      </c>
      <c r="K16978" t="s">
        <v>1875</v>
      </c>
      <c r="L16978" t="s">
        <v>879</v>
      </c>
      <c r="M16978" t="s">
        <v>888</v>
      </c>
      <c r="N16978" t="str">
        <f t="shared" si="531"/>
        <v>R, C</v>
      </c>
    </row>
    <row r="16979" spans="1:14" x14ac:dyDescent="0.25">
      <c r="A16979" t="s">
        <v>11</v>
      </c>
      <c r="B16979" t="s">
        <v>12</v>
      </c>
      <c r="C16979" s="2">
        <v>2026</v>
      </c>
      <c r="D16979" t="s">
        <v>1801</v>
      </c>
      <c r="E16979" t="s">
        <v>1101</v>
      </c>
      <c r="F16979" t="s">
        <v>22</v>
      </c>
      <c r="G16979" t="s">
        <v>19</v>
      </c>
      <c r="H16979" t="s">
        <v>1186</v>
      </c>
      <c r="I16979" s="12">
        <v>-52775.33</v>
      </c>
      <c r="J16979" s="12">
        <f t="shared" si="530"/>
        <v>52775.33</v>
      </c>
      <c r="K16979" t="s">
        <v>1875</v>
      </c>
      <c r="L16979" t="s">
        <v>879</v>
      </c>
      <c r="M16979" t="s">
        <v>888</v>
      </c>
      <c r="N16979" t="str">
        <f t="shared" si="531"/>
        <v>R, C</v>
      </c>
    </row>
    <row r="16980" spans="1:14" x14ac:dyDescent="0.25">
      <c r="A16980" t="s">
        <v>11</v>
      </c>
      <c r="B16980" t="s">
        <v>12</v>
      </c>
      <c r="C16980" s="2">
        <v>2026</v>
      </c>
      <c r="D16980" t="s">
        <v>1801</v>
      </c>
      <c r="E16980" t="s">
        <v>1053</v>
      </c>
      <c r="F16980" t="s">
        <v>18</v>
      </c>
      <c r="G16980" t="s">
        <v>19</v>
      </c>
      <c r="H16980" t="s">
        <v>1130</v>
      </c>
      <c r="I16980" s="12">
        <v>-100000</v>
      </c>
      <c r="J16980" s="12">
        <f t="shared" si="530"/>
        <v>100000</v>
      </c>
      <c r="K16980" t="s">
        <v>1875</v>
      </c>
      <c r="L16980" t="s">
        <v>879</v>
      </c>
      <c r="M16980" t="s">
        <v>888</v>
      </c>
      <c r="N16980" t="str">
        <f t="shared" si="531"/>
        <v>R, C</v>
      </c>
    </row>
    <row r="16981" spans="1:14" x14ac:dyDescent="0.25">
      <c r="A16981" t="s">
        <v>11</v>
      </c>
      <c r="B16981" t="s">
        <v>12</v>
      </c>
      <c r="C16981" s="2">
        <v>2026</v>
      </c>
      <c r="D16981" t="s">
        <v>1801</v>
      </c>
      <c r="E16981" t="s">
        <v>1092</v>
      </c>
      <c r="F16981" t="s">
        <v>21</v>
      </c>
      <c r="G16981" t="s">
        <v>19</v>
      </c>
      <c r="H16981" t="s">
        <v>1284</v>
      </c>
      <c r="I16981" s="12">
        <v>-476932.45</v>
      </c>
      <c r="J16981" s="12">
        <f t="shared" si="530"/>
        <v>476932.45</v>
      </c>
      <c r="K16981" t="s">
        <v>1875</v>
      </c>
      <c r="L16981" t="s">
        <v>879</v>
      </c>
      <c r="M16981" t="s">
        <v>888</v>
      </c>
      <c r="N16981" t="str">
        <f t="shared" si="531"/>
        <v>R, C</v>
      </c>
    </row>
    <row r="16982" spans="1:14" x14ac:dyDescent="0.25">
      <c r="A16982" t="s">
        <v>11</v>
      </c>
      <c r="B16982" t="s">
        <v>12</v>
      </c>
      <c r="C16982" s="2">
        <v>2026</v>
      </c>
      <c r="D16982" t="s">
        <v>1801</v>
      </c>
      <c r="E16982" t="s">
        <v>1160</v>
      </c>
      <c r="F16982" t="s">
        <v>18</v>
      </c>
      <c r="G16982" t="s">
        <v>19</v>
      </c>
      <c r="H16982" t="s">
        <v>1467</v>
      </c>
      <c r="I16982" s="12">
        <v>-209457.07</v>
      </c>
      <c r="J16982" s="12">
        <f t="shared" si="530"/>
        <v>209457.07</v>
      </c>
      <c r="K16982" t="s">
        <v>1875</v>
      </c>
      <c r="L16982" t="s">
        <v>879</v>
      </c>
      <c r="M16982" t="s">
        <v>888</v>
      </c>
      <c r="N16982" t="str">
        <f t="shared" si="531"/>
        <v>R, C</v>
      </c>
    </row>
    <row r="16983" spans="1:14" x14ac:dyDescent="0.25">
      <c r="A16983" t="s">
        <v>11</v>
      </c>
      <c r="B16983" t="s">
        <v>12</v>
      </c>
      <c r="C16983" s="2">
        <v>2026</v>
      </c>
      <c r="D16983" t="s">
        <v>1801</v>
      </c>
      <c r="E16983" t="s">
        <v>1080</v>
      </c>
      <c r="F16983" t="s">
        <v>20</v>
      </c>
      <c r="G16983" t="s">
        <v>15</v>
      </c>
      <c r="H16983" t="s">
        <v>1081</v>
      </c>
      <c r="I16983" s="12">
        <v>-975611.28</v>
      </c>
      <c r="J16983" s="12">
        <f t="shared" si="530"/>
        <v>975611.28</v>
      </c>
      <c r="K16983" t="s">
        <v>1875</v>
      </c>
      <c r="L16983" t="s">
        <v>878</v>
      </c>
      <c r="M16983" t="s">
        <v>888</v>
      </c>
      <c r="N16983" t="str">
        <f t="shared" si="531"/>
        <v>E, C</v>
      </c>
    </row>
    <row r="16984" spans="1:14" x14ac:dyDescent="0.25">
      <c r="A16984" t="s">
        <v>11</v>
      </c>
      <c r="B16984" t="s">
        <v>862</v>
      </c>
      <c r="C16984" s="2">
        <v>2026</v>
      </c>
      <c r="D16984" t="s">
        <v>1801</v>
      </c>
      <c r="E16984" t="s">
        <v>1077</v>
      </c>
      <c r="F16984" t="s">
        <v>14</v>
      </c>
      <c r="G16984" t="s">
        <v>19</v>
      </c>
      <c r="H16984" t="s">
        <v>1332</v>
      </c>
      <c r="I16984" s="12">
        <v>-117451.97</v>
      </c>
      <c r="J16984" s="12">
        <f t="shared" si="530"/>
        <v>117451.97</v>
      </c>
      <c r="K16984" t="s">
        <v>1875</v>
      </c>
      <c r="L16984" t="s">
        <v>879</v>
      </c>
      <c r="M16984" t="s">
        <v>887</v>
      </c>
      <c r="N16984" t="str">
        <f t="shared" si="531"/>
        <v>R, A</v>
      </c>
    </row>
    <row r="16985" spans="1:14" x14ac:dyDescent="0.25">
      <c r="A16985" t="s">
        <v>11</v>
      </c>
      <c r="B16985" t="s">
        <v>862</v>
      </c>
      <c r="C16985" s="2">
        <v>2026</v>
      </c>
      <c r="D16985" t="s">
        <v>1801</v>
      </c>
      <c r="E16985" t="s">
        <v>1062</v>
      </c>
      <c r="F16985" t="s">
        <v>14</v>
      </c>
      <c r="G16985" t="s">
        <v>19</v>
      </c>
      <c r="H16985" t="s">
        <v>1396</v>
      </c>
      <c r="I16985" s="12">
        <v>-10765621.52</v>
      </c>
      <c r="J16985" s="12">
        <f t="shared" si="530"/>
        <v>10765621.52</v>
      </c>
      <c r="K16985" t="s">
        <v>1875</v>
      </c>
      <c r="L16985" t="s">
        <v>879</v>
      </c>
      <c r="M16985" t="s">
        <v>888</v>
      </c>
      <c r="N16985" t="str">
        <f t="shared" si="531"/>
        <v>R, C</v>
      </c>
    </row>
    <row r="16986" spans="1:14" x14ac:dyDescent="0.25">
      <c r="A16986" t="s">
        <v>11</v>
      </c>
      <c r="B16986" t="s">
        <v>862</v>
      </c>
      <c r="C16986" s="2">
        <v>2025</v>
      </c>
      <c r="D16986" t="s">
        <v>1801</v>
      </c>
      <c r="E16986" t="s">
        <v>1066</v>
      </c>
      <c r="F16986" t="s">
        <v>14</v>
      </c>
      <c r="G16986" t="s">
        <v>19</v>
      </c>
      <c r="H16986" t="s">
        <v>1681</v>
      </c>
      <c r="I16986" s="12">
        <v>790171.07</v>
      </c>
      <c r="J16986" s="12">
        <f t="shared" si="530"/>
        <v>-790171.07</v>
      </c>
      <c r="K16986" t="s">
        <v>1875</v>
      </c>
      <c r="L16986" t="s">
        <v>879</v>
      </c>
      <c r="M16986" t="s">
        <v>888</v>
      </c>
      <c r="N16986" t="str">
        <f t="shared" si="531"/>
        <v>R, C</v>
      </c>
    </row>
    <row r="16987" spans="1:14" x14ac:dyDescent="0.25">
      <c r="A16987" t="s">
        <v>11</v>
      </c>
      <c r="B16987" t="s">
        <v>861</v>
      </c>
      <c r="C16987" s="2">
        <v>2026</v>
      </c>
      <c r="D16987" t="s">
        <v>1801</v>
      </c>
      <c r="E16987" t="s">
        <v>1128</v>
      </c>
      <c r="F16987" t="s">
        <v>14</v>
      </c>
      <c r="G16987" t="s">
        <v>19</v>
      </c>
      <c r="H16987" t="s">
        <v>1178</v>
      </c>
      <c r="I16987" s="12">
        <v>51017.86</v>
      </c>
      <c r="J16987" s="12">
        <f t="shared" si="530"/>
        <v>-51017.86</v>
      </c>
      <c r="K16987" t="s">
        <v>1875</v>
      </c>
      <c r="L16987" t="s">
        <v>878</v>
      </c>
      <c r="M16987" t="s">
        <v>887</v>
      </c>
      <c r="N16987" t="str">
        <f t="shared" si="531"/>
        <v>E, A</v>
      </c>
    </row>
    <row r="16988" spans="1:14" x14ac:dyDescent="0.25">
      <c r="A16988" t="s">
        <v>11</v>
      </c>
      <c r="B16988" t="s">
        <v>861</v>
      </c>
      <c r="C16988" s="2">
        <v>2026</v>
      </c>
      <c r="D16988" t="s">
        <v>1745</v>
      </c>
      <c r="E16988" t="s">
        <v>1073</v>
      </c>
      <c r="F16988" t="s">
        <v>14</v>
      </c>
      <c r="G16988" t="s">
        <v>19</v>
      </c>
      <c r="H16988" t="s">
        <v>1088</v>
      </c>
      <c r="I16988" s="12">
        <v>296033.82</v>
      </c>
      <c r="J16988" s="12">
        <f t="shared" si="530"/>
        <v>-296033.82</v>
      </c>
      <c r="K16988" t="s">
        <v>1875</v>
      </c>
      <c r="L16988" t="s">
        <v>879</v>
      </c>
      <c r="M16988" t="s">
        <v>887</v>
      </c>
      <c r="N16988" t="str">
        <f t="shared" si="531"/>
        <v>R, A</v>
      </c>
    </row>
    <row r="16989" spans="1:14" x14ac:dyDescent="0.25">
      <c r="A16989" t="s">
        <v>11</v>
      </c>
      <c r="B16989" t="s">
        <v>861</v>
      </c>
      <c r="C16989" s="2">
        <v>2026</v>
      </c>
      <c r="D16989" t="s">
        <v>1801</v>
      </c>
      <c r="E16989" t="s">
        <v>1066</v>
      </c>
      <c r="F16989" t="s">
        <v>20</v>
      </c>
      <c r="G16989" t="s">
        <v>19</v>
      </c>
      <c r="H16989" t="s">
        <v>1681</v>
      </c>
      <c r="I16989" s="12">
        <v>0</v>
      </c>
      <c r="J16989" s="12">
        <f t="shared" si="530"/>
        <v>0</v>
      </c>
      <c r="K16989" t="s">
        <v>1875</v>
      </c>
      <c r="L16989" t="s">
        <v>879</v>
      </c>
      <c r="M16989" t="s">
        <v>888</v>
      </c>
      <c r="N16989" t="str">
        <f t="shared" si="531"/>
        <v>R, C</v>
      </c>
    </row>
    <row r="16990" spans="1:14" x14ac:dyDescent="0.25">
      <c r="A16990" t="s">
        <v>11</v>
      </c>
      <c r="B16990" t="s">
        <v>861</v>
      </c>
      <c r="C16990" s="2">
        <v>2026</v>
      </c>
      <c r="D16990" t="s">
        <v>1801</v>
      </c>
      <c r="E16990" t="s">
        <v>1115</v>
      </c>
      <c r="F16990" t="s">
        <v>21</v>
      </c>
      <c r="G16990" t="s">
        <v>19</v>
      </c>
      <c r="H16990" t="s">
        <v>1094</v>
      </c>
      <c r="I16990" s="12">
        <v>23907.06</v>
      </c>
      <c r="J16990" s="12">
        <f t="shared" si="530"/>
        <v>-23907.06</v>
      </c>
      <c r="K16990" t="s">
        <v>1875</v>
      </c>
      <c r="L16990" t="s">
        <v>879</v>
      </c>
      <c r="M16990" t="s">
        <v>888</v>
      </c>
      <c r="N16990" t="str">
        <f t="shared" si="531"/>
        <v>R, C</v>
      </c>
    </row>
    <row r="16991" spans="1:14" x14ac:dyDescent="0.25">
      <c r="A16991" t="s">
        <v>11</v>
      </c>
      <c r="B16991" t="s">
        <v>860</v>
      </c>
      <c r="C16991" s="2">
        <v>2026</v>
      </c>
      <c r="D16991" t="s">
        <v>1745</v>
      </c>
      <c r="E16991" t="s">
        <v>1051</v>
      </c>
      <c r="F16991" t="s">
        <v>22</v>
      </c>
      <c r="G16991" t="s">
        <v>19</v>
      </c>
      <c r="H16991" t="s">
        <v>1408</v>
      </c>
      <c r="I16991" s="12">
        <v>0</v>
      </c>
      <c r="J16991" s="12">
        <f t="shared" si="530"/>
        <v>0</v>
      </c>
      <c r="K16991" t="s">
        <v>1875</v>
      </c>
      <c r="L16991" t="s">
        <v>879</v>
      </c>
      <c r="M16991" t="s">
        <v>888</v>
      </c>
      <c r="N16991" t="str">
        <f t="shared" si="531"/>
        <v>R, C</v>
      </c>
    </row>
    <row r="16992" spans="1:14" x14ac:dyDescent="0.25">
      <c r="A16992" t="s">
        <v>11</v>
      </c>
      <c r="B16992" t="s">
        <v>861</v>
      </c>
      <c r="C16992" s="2">
        <v>2026</v>
      </c>
      <c r="D16992" t="s">
        <v>1801</v>
      </c>
      <c r="E16992" t="s">
        <v>1066</v>
      </c>
      <c r="F16992" t="s">
        <v>21</v>
      </c>
      <c r="G16992" t="s">
        <v>172</v>
      </c>
      <c r="H16992" t="s">
        <v>1511</v>
      </c>
      <c r="I16992" s="12">
        <v>397795.52</v>
      </c>
      <c r="J16992" s="12">
        <f t="shared" si="530"/>
        <v>-397795.52</v>
      </c>
      <c r="K16992" t="s">
        <v>1875</v>
      </c>
      <c r="L16992" t="s">
        <v>879</v>
      </c>
      <c r="M16992" t="s">
        <v>888</v>
      </c>
      <c r="N16992" t="str">
        <f t="shared" si="531"/>
        <v>R, C</v>
      </c>
    </row>
    <row r="16993" spans="1:14" x14ac:dyDescent="0.25">
      <c r="A16993" t="s">
        <v>11</v>
      </c>
      <c r="B16993" t="s">
        <v>861</v>
      </c>
      <c r="C16993" s="2">
        <v>2026</v>
      </c>
      <c r="D16993" t="s">
        <v>1801</v>
      </c>
      <c r="E16993" t="s">
        <v>1080</v>
      </c>
      <c r="F16993" t="s">
        <v>20</v>
      </c>
      <c r="G16993" t="s">
        <v>15</v>
      </c>
      <c r="H16993" t="s">
        <v>1470</v>
      </c>
      <c r="I16993" s="12">
        <v>19888.5</v>
      </c>
      <c r="J16993" s="12">
        <f t="shared" si="530"/>
        <v>-19888.5</v>
      </c>
      <c r="K16993" t="s">
        <v>1875</v>
      </c>
      <c r="L16993" t="s">
        <v>878</v>
      </c>
      <c r="M16993" t="s">
        <v>887</v>
      </c>
      <c r="N16993" t="str">
        <f t="shared" si="531"/>
        <v>E, A</v>
      </c>
    </row>
    <row r="16994" spans="1:14" x14ac:dyDescent="0.25">
      <c r="A16994" t="s">
        <v>11</v>
      </c>
      <c r="B16994" t="s">
        <v>861</v>
      </c>
      <c r="C16994" s="2">
        <v>2026</v>
      </c>
      <c r="D16994" t="s">
        <v>1745</v>
      </c>
      <c r="E16994" t="s">
        <v>1066</v>
      </c>
      <c r="F16994" t="s">
        <v>14</v>
      </c>
      <c r="G16994" t="s">
        <v>175</v>
      </c>
      <c r="H16994" t="s">
        <v>1086</v>
      </c>
      <c r="I16994" s="12">
        <v>692186.59</v>
      </c>
      <c r="J16994" s="12">
        <f t="shared" si="530"/>
        <v>-692186.59</v>
      </c>
      <c r="K16994" t="s">
        <v>1875</v>
      </c>
      <c r="L16994" t="s">
        <v>878</v>
      </c>
      <c r="M16994" t="s">
        <v>888</v>
      </c>
      <c r="N16994" t="str">
        <f t="shared" si="531"/>
        <v>E, C</v>
      </c>
    </row>
    <row r="16995" spans="1:14" x14ac:dyDescent="0.25">
      <c r="A16995" t="s">
        <v>11</v>
      </c>
      <c r="B16995" t="s">
        <v>860</v>
      </c>
      <c r="C16995" s="2">
        <v>2027</v>
      </c>
      <c r="D16995" t="s">
        <v>1801</v>
      </c>
      <c r="E16995" t="s">
        <v>1051</v>
      </c>
      <c r="F16995" t="s">
        <v>14</v>
      </c>
      <c r="G16995" t="s">
        <v>19</v>
      </c>
      <c r="H16995" t="s">
        <v>1108</v>
      </c>
      <c r="I16995" s="12">
        <v>0</v>
      </c>
      <c r="J16995" s="12">
        <f t="shared" si="530"/>
        <v>0</v>
      </c>
      <c r="K16995" t="s">
        <v>1875</v>
      </c>
      <c r="L16995" t="s">
        <v>879</v>
      </c>
      <c r="M16995" t="s">
        <v>887</v>
      </c>
      <c r="N16995" t="str">
        <f t="shared" si="531"/>
        <v>R, A</v>
      </c>
    </row>
    <row r="16996" spans="1:14" x14ac:dyDescent="0.25">
      <c r="A16996" t="s">
        <v>11</v>
      </c>
      <c r="B16996" t="s">
        <v>860</v>
      </c>
      <c r="C16996" s="2">
        <v>2026</v>
      </c>
      <c r="D16996" t="s">
        <v>1745</v>
      </c>
      <c r="E16996" t="s">
        <v>1080</v>
      </c>
      <c r="F16996" t="s">
        <v>22</v>
      </c>
      <c r="G16996" t="s">
        <v>15</v>
      </c>
      <c r="H16996" t="s">
        <v>1164</v>
      </c>
      <c r="I16996" s="12">
        <v>0</v>
      </c>
      <c r="J16996" s="12">
        <f t="shared" si="530"/>
        <v>0</v>
      </c>
      <c r="K16996" t="s">
        <v>1875</v>
      </c>
      <c r="L16996" t="s">
        <v>879</v>
      </c>
      <c r="M16996" t="s">
        <v>888</v>
      </c>
      <c r="N16996" t="str">
        <f t="shared" si="531"/>
        <v>R, C</v>
      </c>
    </row>
    <row r="16997" spans="1:14" x14ac:dyDescent="0.25">
      <c r="A16997" t="s">
        <v>11</v>
      </c>
      <c r="B16997" t="s">
        <v>860</v>
      </c>
      <c r="C16997" s="2">
        <v>2026</v>
      </c>
      <c r="D16997" t="s">
        <v>1801</v>
      </c>
      <c r="E16997" t="s">
        <v>1058</v>
      </c>
      <c r="F16997" t="s">
        <v>14</v>
      </c>
      <c r="G16997" t="s">
        <v>19</v>
      </c>
      <c r="H16997" t="s">
        <v>1085</v>
      </c>
      <c r="I16997" s="12">
        <v>0</v>
      </c>
      <c r="J16997" s="12">
        <f t="shared" si="530"/>
        <v>0</v>
      </c>
      <c r="K16997" t="s">
        <v>1875</v>
      </c>
      <c r="L16997" t="s">
        <v>879</v>
      </c>
      <c r="M16997" t="s">
        <v>887</v>
      </c>
      <c r="N16997" t="str">
        <f t="shared" si="531"/>
        <v>R, A</v>
      </c>
    </row>
    <row r="16998" spans="1:14" x14ac:dyDescent="0.25">
      <c r="A16998" t="s">
        <v>11</v>
      </c>
      <c r="B16998" t="s">
        <v>861</v>
      </c>
      <c r="C16998" s="2">
        <v>2026</v>
      </c>
      <c r="D16998" t="s">
        <v>1801</v>
      </c>
      <c r="E16998" t="s">
        <v>1080</v>
      </c>
      <c r="F16998" t="s">
        <v>20</v>
      </c>
      <c r="G16998" t="s">
        <v>15</v>
      </c>
      <c r="H16998" t="s">
        <v>1497</v>
      </c>
      <c r="I16998" s="12">
        <v>249.03</v>
      </c>
      <c r="J16998" s="12">
        <f t="shared" si="530"/>
        <v>-249.03</v>
      </c>
      <c r="K16998" t="s">
        <v>1875</v>
      </c>
      <c r="L16998" t="s">
        <v>879</v>
      </c>
      <c r="M16998" t="s">
        <v>888</v>
      </c>
      <c r="N16998" t="str">
        <f t="shared" si="531"/>
        <v>R, C</v>
      </c>
    </row>
    <row r="16999" spans="1:14" x14ac:dyDescent="0.25">
      <c r="A16999" t="s">
        <v>11</v>
      </c>
      <c r="B16999" t="s">
        <v>861</v>
      </c>
      <c r="C16999" s="2">
        <v>2026</v>
      </c>
      <c r="D16999" t="s">
        <v>1801</v>
      </c>
      <c r="E16999" t="s">
        <v>1066</v>
      </c>
      <c r="F16999" t="s">
        <v>24</v>
      </c>
      <c r="G16999" t="s">
        <v>27</v>
      </c>
      <c r="H16999" t="s">
        <v>1000</v>
      </c>
      <c r="I16999" s="12">
        <v>2162791.21</v>
      </c>
      <c r="J16999" s="12">
        <f t="shared" si="530"/>
        <v>-2162791.21</v>
      </c>
      <c r="K16999" t="s">
        <v>1875</v>
      </c>
      <c r="L16999" t="s">
        <v>879</v>
      </c>
      <c r="M16999" t="s">
        <v>888</v>
      </c>
      <c r="N16999" t="str">
        <f t="shared" si="531"/>
        <v>R, C</v>
      </c>
    </row>
    <row r="17000" spans="1:14" x14ac:dyDescent="0.25">
      <c r="A17000" t="s">
        <v>11</v>
      </c>
      <c r="B17000" t="s">
        <v>12</v>
      </c>
      <c r="C17000" s="2">
        <v>2025</v>
      </c>
      <c r="D17000" t="s">
        <v>1801</v>
      </c>
      <c r="E17000" t="s">
        <v>1080</v>
      </c>
      <c r="F17000" t="s">
        <v>21</v>
      </c>
      <c r="G17000" t="s">
        <v>15</v>
      </c>
      <c r="H17000" t="s">
        <v>1515</v>
      </c>
      <c r="I17000" s="12">
        <v>-5551.41</v>
      </c>
      <c r="J17000" s="12">
        <f t="shared" si="530"/>
        <v>5551.41</v>
      </c>
      <c r="K17000" t="s">
        <v>1875</v>
      </c>
      <c r="L17000" t="s">
        <v>879</v>
      </c>
      <c r="M17000" t="s">
        <v>888</v>
      </c>
      <c r="N17000" t="str">
        <f t="shared" si="531"/>
        <v>R, C</v>
      </c>
    </row>
    <row r="17001" spans="1:14" x14ac:dyDescent="0.25">
      <c r="A17001" t="s">
        <v>11</v>
      </c>
      <c r="B17001" t="s">
        <v>12</v>
      </c>
      <c r="C17001" s="2">
        <v>2025</v>
      </c>
      <c r="D17001" t="s">
        <v>1801</v>
      </c>
      <c r="E17001" t="s">
        <v>1066</v>
      </c>
      <c r="F17001" t="s">
        <v>24</v>
      </c>
      <c r="G17001" t="s">
        <v>27</v>
      </c>
      <c r="H17001" t="s">
        <v>170</v>
      </c>
      <c r="I17001" s="12">
        <v>-108004.1</v>
      </c>
      <c r="J17001" s="12">
        <f t="shared" si="530"/>
        <v>108004.1</v>
      </c>
      <c r="K17001" t="s">
        <v>1875</v>
      </c>
      <c r="L17001" t="s">
        <v>879</v>
      </c>
      <c r="M17001" t="s">
        <v>888</v>
      </c>
      <c r="N17001" t="str">
        <f t="shared" si="531"/>
        <v>R, C</v>
      </c>
    </row>
    <row r="17002" spans="1:14" x14ac:dyDescent="0.25">
      <c r="A17002" t="s">
        <v>11</v>
      </c>
      <c r="B17002" t="s">
        <v>861</v>
      </c>
      <c r="C17002" s="2">
        <v>2026</v>
      </c>
      <c r="D17002" t="s">
        <v>1745</v>
      </c>
      <c r="E17002" t="s">
        <v>1066</v>
      </c>
      <c r="F17002" t="s">
        <v>22</v>
      </c>
      <c r="G17002" t="s">
        <v>173</v>
      </c>
      <c r="H17002" t="s">
        <v>1199</v>
      </c>
      <c r="I17002" s="12">
        <v>463605.3</v>
      </c>
      <c r="J17002" s="12">
        <f t="shared" si="530"/>
        <v>-463605.3</v>
      </c>
      <c r="K17002" t="s">
        <v>1875</v>
      </c>
      <c r="L17002" t="s">
        <v>878</v>
      </c>
      <c r="M17002" t="s">
        <v>888</v>
      </c>
      <c r="N17002" t="str">
        <f t="shared" si="531"/>
        <v>E, C</v>
      </c>
    </row>
    <row r="17003" spans="1:14" x14ac:dyDescent="0.25">
      <c r="A17003" t="s">
        <v>11</v>
      </c>
      <c r="B17003" t="s">
        <v>12</v>
      </c>
      <c r="C17003" s="2">
        <v>2026</v>
      </c>
      <c r="D17003" t="s">
        <v>1801</v>
      </c>
      <c r="E17003" t="s">
        <v>1066</v>
      </c>
      <c r="F17003" t="s">
        <v>22</v>
      </c>
      <c r="G17003" t="s">
        <v>1804</v>
      </c>
      <c r="H17003" t="s">
        <v>1329</v>
      </c>
      <c r="I17003" s="12">
        <v>-70000</v>
      </c>
      <c r="J17003" s="12">
        <f t="shared" si="530"/>
        <v>70000</v>
      </c>
      <c r="K17003" t="s">
        <v>1875</v>
      </c>
      <c r="L17003" t="s">
        <v>879</v>
      </c>
      <c r="M17003" t="s">
        <v>889</v>
      </c>
      <c r="N17003" t="str">
        <f t="shared" si="531"/>
        <v>R, S</v>
      </c>
    </row>
    <row r="17004" spans="1:14" x14ac:dyDescent="0.25">
      <c r="A17004" t="s">
        <v>11</v>
      </c>
      <c r="B17004" t="s">
        <v>12</v>
      </c>
      <c r="C17004" s="2">
        <v>2026</v>
      </c>
      <c r="D17004" t="s">
        <v>1801</v>
      </c>
      <c r="E17004" t="s">
        <v>1047</v>
      </c>
      <c r="F17004" t="s">
        <v>24</v>
      </c>
      <c r="G17004" t="s">
        <v>27</v>
      </c>
      <c r="H17004" t="s">
        <v>1884</v>
      </c>
      <c r="I17004" s="12">
        <v>-3303800</v>
      </c>
      <c r="J17004" s="12">
        <f t="shared" si="530"/>
        <v>3303800</v>
      </c>
      <c r="K17004" t="s">
        <v>1875</v>
      </c>
      <c r="L17004" t="s">
        <v>879</v>
      </c>
      <c r="M17004" t="s">
        <v>888</v>
      </c>
      <c r="N17004" t="str">
        <f t="shared" si="531"/>
        <v>R, C</v>
      </c>
    </row>
    <row r="17005" spans="1:14" x14ac:dyDescent="0.25">
      <c r="A17005" t="s">
        <v>11</v>
      </c>
      <c r="B17005" t="s">
        <v>861</v>
      </c>
      <c r="C17005" s="2">
        <v>2026</v>
      </c>
      <c r="D17005" t="s">
        <v>1037</v>
      </c>
      <c r="E17005" t="s">
        <v>1080</v>
      </c>
      <c r="F17005" t="s">
        <v>14</v>
      </c>
      <c r="G17005" t="s">
        <v>15</v>
      </c>
      <c r="H17005" t="s">
        <v>1081</v>
      </c>
      <c r="I17005" s="12">
        <v>28400</v>
      </c>
      <c r="J17005" s="12">
        <f t="shared" si="530"/>
        <v>-28400</v>
      </c>
      <c r="K17005" t="s">
        <v>1875</v>
      </c>
      <c r="L17005" t="s">
        <v>878</v>
      </c>
      <c r="M17005" t="s">
        <v>888</v>
      </c>
      <c r="N17005" t="str">
        <f t="shared" si="531"/>
        <v>E, C</v>
      </c>
    </row>
    <row r="17006" spans="1:14" x14ac:dyDescent="0.25">
      <c r="A17006" t="s">
        <v>11</v>
      </c>
      <c r="B17006" t="s">
        <v>861</v>
      </c>
      <c r="C17006" s="2">
        <v>2026</v>
      </c>
      <c r="D17006" t="s">
        <v>1801</v>
      </c>
      <c r="E17006" t="s">
        <v>1073</v>
      </c>
      <c r="F17006" t="s">
        <v>22</v>
      </c>
      <c r="G17006" t="s">
        <v>315</v>
      </c>
      <c r="H17006" t="s">
        <v>1588</v>
      </c>
      <c r="I17006" s="12">
        <v>633079.93000000005</v>
      </c>
      <c r="J17006" s="12">
        <f t="shared" si="530"/>
        <v>-633079.93000000005</v>
      </c>
      <c r="K17006" t="s">
        <v>1875</v>
      </c>
      <c r="L17006" t="s">
        <v>878</v>
      </c>
      <c r="M17006" t="s">
        <v>887</v>
      </c>
      <c r="N17006" t="str">
        <f t="shared" si="531"/>
        <v>E, A</v>
      </c>
    </row>
    <row r="17007" spans="1:14" x14ac:dyDescent="0.25">
      <c r="A17007" t="s">
        <v>11</v>
      </c>
      <c r="B17007" t="s">
        <v>861</v>
      </c>
      <c r="C17007" s="2">
        <v>2026</v>
      </c>
      <c r="D17007" t="s">
        <v>1745</v>
      </c>
      <c r="E17007" t="s">
        <v>1047</v>
      </c>
      <c r="F17007" t="s">
        <v>14</v>
      </c>
      <c r="G17007" t="s">
        <v>19</v>
      </c>
      <c r="H17007" t="s">
        <v>1190</v>
      </c>
      <c r="I17007" s="12">
        <v>629027.81999999995</v>
      </c>
      <c r="J17007" s="12">
        <f t="shared" si="530"/>
        <v>-629027.81999999995</v>
      </c>
      <c r="K17007" t="s">
        <v>1875</v>
      </c>
      <c r="L17007" t="s">
        <v>879</v>
      </c>
      <c r="M17007" t="s">
        <v>888</v>
      </c>
      <c r="N17007" t="str">
        <f t="shared" si="531"/>
        <v>R, C</v>
      </c>
    </row>
    <row r="17008" spans="1:14" x14ac:dyDescent="0.25">
      <c r="A17008" t="s">
        <v>11</v>
      </c>
      <c r="B17008" t="s">
        <v>862</v>
      </c>
      <c r="C17008" s="2">
        <v>2026</v>
      </c>
      <c r="D17008" t="s">
        <v>1801</v>
      </c>
      <c r="E17008" t="s">
        <v>1655</v>
      </c>
      <c r="F17008" t="s">
        <v>14</v>
      </c>
      <c r="G17008" t="s">
        <v>19</v>
      </c>
      <c r="H17008" t="s">
        <v>1178</v>
      </c>
      <c r="I17008" s="12">
        <v>0</v>
      </c>
      <c r="J17008" s="12">
        <f t="shared" si="530"/>
        <v>0</v>
      </c>
      <c r="K17008" t="s">
        <v>1875</v>
      </c>
      <c r="L17008" t="s">
        <v>878</v>
      </c>
      <c r="M17008" t="s">
        <v>887</v>
      </c>
      <c r="N17008" t="str">
        <f t="shared" si="531"/>
        <v>E, A</v>
      </c>
    </row>
    <row r="17009" spans="1:14" x14ac:dyDescent="0.25">
      <c r="A17009" t="s">
        <v>11</v>
      </c>
      <c r="B17009" t="s">
        <v>862</v>
      </c>
      <c r="C17009" s="2">
        <v>2026</v>
      </c>
      <c r="D17009" t="s">
        <v>1801</v>
      </c>
      <c r="E17009" t="s">
        <v>1053</v>
      </c>
      <c r="F17009" t="s">
        <v>14</v>
      </c>
      <c r="G17009" t="s">
        <v>19</v>
      </c>
      <c r="H17009" t="s">
        <v>1393</v>
      </c>
      <c r="I17009" s="12">
        <v>-2000</v>
      </c>
      <c r="J17009" s="12">
        <f t="shared" si="530"/>
        <v>2000</v>
      </c>
      <c r="K17009" t="s">
        <v>1875</v>
      </c>
      <c r="L17009" t="s">
        <v>879</v>
      </c>
      <c r="M17009" t="s">
        <v>888</v>
      </c>
      <c r="N17009" t="str">
        <f t="shared" si="531"/>
        <v>R, C</v>
      </c>
    </row>
    <row r="17010" spans="1:14" x14ac:dyDescent="0.25">
      <c r="A17010" t="s">
        <v>11</v>
      </c>
      <c r="B17010" t="s">
        <v>12</v>
      </c>
      <c r="C17010" s="2">
        <v>2026</v>
      </c>
      <c r="D17010" t="s">
        <v>1801</v>
      </c>
      <c r="E17010" t="s">
        <v>1080</v>
      </c>
      <c r="F17010" t="s">
        <v>16</v>
      </c>
      <c r="G17010" t="s">
        <v>15</v>
      </c>
      <c r="H17010" t="s">
        <v>1417</v>
      </c>
      <c r="I17010" s="12">
        <v>-531914434.00999999</v>
      </c>
      <c r="J17010" s="12">
        <f t="shared" si="530"/>
        <v>531914434.00999999</v>
      </c>
      <c r="K17010" t="s">
        <v>1875</v>
      </c>
      <c r="L17010" t="s">
        <v>879</v>
      </c>
      <c r="M17010" t="s">
        <v>888</v>
      </c>
      <c r="N17010" t="str">
        <f t="shared" si="531"/>
        <v>R, C</v>
      </c>
    </row>
    <row r="17011" spans="1:14" x14ac:dyDescent="0.25">
      <c r="A17011" t="s">
        <v>11</v>
      </c>
      <c r="B17011" t="s">
        <v>12</v>
      </c>
      <c r="C17011" s="2">
        <v>2026</v>
      </c>
      <c r="D17011" t="s">
        <v>1801</v>
      </c>
      <c r="E17011" t="s">
        <v>1058</v>
      </c>
      <c r="F17011" t="s">
        <v>14</v>
      </c>
      <c r="G17011" t="s">
        <v>19</v>
      </c>
      <c r="H17011" t="s">
        <v>1587</v>
      </c>
      <c r="I17011" s="12">
        <v>0</v>
      </c>
      <c r="J17011" s="12">
        <f t="shared" si="530"/>
        <v>0</v>
      </c>
      <c r="K17011" t="s">
        <v>1875</v>
      </c>
      <c r="L17011" t="s">
        <v>879</v>
      </c>
      <c r="M17011" t="s">
        <v>888</v>
      </c>
      <c r="N17011" t="str">
        <f t="shared" si="531"/>
        <v>R, C</v>
      </c>
    </row>
    <row r="17012" spans="1:14" x14ac:dyDescent="0.25">
      <c r="A17012" t="s">
        <v>11</v>
      </c>
      <c r="B17012" t="s">
        <v>12</v>
      </c>
      <c r="C17012" s="2">
        <v>2026</v>
      </c>
      <c r="D17012" t="s">
        <v>1801</v>
      </c>
      <c r="E17012" t="s">
        <v>1101</v>
      </c>
      <c r="F17012" t="s">
        <v>21</v>
      </c>
      <c r="G17012" t="s">
        <v>19</v>
      </c>
      <c r="H17012" t="s">
        <v>1172</v>
      </c>
      <c r="I17012" s="12">
        <v>-572851.57999999996</v>
      </c>
      <c r="J17012" s="12">
        <f t="shared" si="530"/>
        <v>572851.57999999996</v>
      </c>
      <c r="K17012" t="s">
        <v>1875</v>
      </c>
      <c r="L17012" t="s">
        <v>878</v>
      </c>
      <c r="M17012" t="s">
        <v>886</v>
      </c>
      <c r="N17012" t="str">
        <f t="shared" si="531"/>
        <v>E, B</v>
      </c>
    </row>
    <row r="17013" spans="1:14" x14ac:dyDescent="0.25">
      <c r="A17013" t="s">
        <v>11</v>
      </c>
      <c r="B17013" t="s">
        <v>12</v>
      </c>
      <c r="C17013" s="2">
        <v>2026</v>
      </c>
      <c r="D17013" t="s">
        <v>1801</v>
      </c>
      <c r="E17013" t="s">
        <v>1092</v>
      </c>
      <c r="F17013" t="s">
        <v>18</v>
      </c>
      <c r="G17013" t="s">
        <v>19</v>
      </c>
      <c r="H17013" t="s">
        <v>1125</v>
      </c>
      <c r="I17013" s="12">
        <v>-114213120</v>
      </c>
      <c r="J17013" s="12">
        <f t="shared" si="530"/>
        <v>114213120</v>
      </c>
      <c r="K17013" t="s">
        <v>1875</v>
      </c>
      <c r="L17013" t="s">
        <v>878</v>
      </c>
      <c r="M17013" t="s">
        <v>887</v>
      </c>
      <c r="N17013" t="str">
        <f t="shared" si="531"/>
        <v>E, A</v>
      </c>
    </row>
    <row r="17014" spans="1:14" x14ac:dyDescent="0.25">
      <c r="A17014" t="s">
        <v>11</v>
      </c>
      <c r="B17014" t="s">
        <v>12</v>
      </c>
      <c r="C17014" s="2">
        <v>2026</v>
      </c>
      <c r="D17014" t="s">
        <v>1801</v>
      </c>
      <c r="E17014" t="s">
        <v>1058</v>
      </c>
      <c r="F17014" t="s">
        <v>21</v>
      </c>
      <c r="G17014" t="s">
        <v>19</v>
      </c>
      <c r="H17014" t="s">
        <v>1123</v>
      </c>
      <c r="I17014" s="12">
        <v>-562700</v>
      </c>
      <c r="J17014" s="12">
        <f t="shared" si="530"/>
        <v>562700</v>
      </c>
      <c r="K17014" t="s">
        <v>1875</v>
      </c>
      <c r="L17014" t="s">
        <v>879</v>
      </c>
      <c r="M17014" t="s">
        <v>887</v>
      </c>
      <c r="N17014" t="str">
        <f t="shared" si="531"/>
        <v>R, A</v>
      </c>
    </row>
    <row r="17015" spans="1:14" x14ac:dyDescent="0.25">
      <c r="A17015" t="s">
        <v>11</v>
      </c>
      <c r="B17015" t="s">
        <v>12</v>
      </c>
      <c r="C17015" s="2">
        <v>2026</v>
      </c>
      <c r="D17015" t="s">
        <v>1801</v>
      </c>
      <c r="E17015" t="s">
        <v>1053</v>
      </c>
      <c r="F17015" t="s">
        <v>20</v>
      </c>
      <c r="G17015" t="s">
        <v>19</v>
      </c>
      <c r="H17015" t="s">
        <v>1446</v>
      </c>
      <c r="I17015" s="12">
        <v>-16000</v>
      </c>
      <c r="J17015" s="12">
        <f t="shared" si="530"/>
        <v>16000</v>
      </c>
      <c r="K17015" t="s">
        <v>1875</v>
      </c>
      <c r="L17015" t="s">
        <v>879</v>
      </c>
      <c r="M17015" t="s">
        <v>888</v>
      </c>
      <c r="N17015" t="str">
        <f t="shared" si="531"/>
        <v>R, C</v>
      </c>
    </row>
    <row r="17016" spans="1:14" x14ac:dyDescent="0.25">
      <c r="A17016" t="s">
        <v>11</v>
      </c>
      <c r="B17016" t="s">
        <v>12</v>
      </c>
      <c r="C17016" s="2">
        <v>2026</v>
      </c>
      <c r="D17016" t="s">
        <v>1801</v>
      </c>
      <c r="E17016" t="s">
        <v>1206</v>
      </c>
      <c r="F17016" t="s">
        <v>22</v>
      </c>
      <c r="G17016" t="s">
        <v>19</v>
      </c>
      <c r="H17016" t="s">
        <v>1333</v>
      </c>
      <c r="I17016" s="12">
        <v>-650000</v>
      </c>
      <c r="J17016" s="12">
        <f t="shared" si="530"/>
        <v>650000</v>
      </c>
      <c r="K17016" t="s">
        <v>1875</v>
      </c>
      <c r="L17016" t="s">
        <v>879</v>
      </c>
      <c r="M17016" t="s">
        <v>888</v>
      </c>
      <c r="N17016" t="str">
        <f t="shared" si="531"/>
        <v>R, C</v>
      </c>
    </row>
    <row r="17017" spans="1:14" x14ac:dyDescent="0.25">
      <c r="A17017" t="s">
        <v>11</v>
      </c>
      <c r="B17017" t="s">
        <v>862</v>
      </c>
      <c r="C17017" s="2">
        <v>2025</v>
      </c>
      <c r="D17017" t="s">
        <v>1801</v>
      </c>
      <c r="E17017" t="s">
        <v>1066</v>
      </c>
      <c r="F17017" t="s">
        <v>14</v>
      </c>
      <c r="G17017" t="s">
        <v>175</v>
      </c>
      <c r="H17017" t="s">
        <v>1086</v>
      </c>
      <c r="I17017" s="12">
        <v>560610</v>
      </c>
      <c r="J17017" s="12">
        <f t="shared" si="530"/>
        <v>-560610</v>
      </c>
      <c r="K17017" t="s">
        <v>1875</v>
      </c>
      <c r="L17017" t="s">
        <v>878</v>
      </c>
      <c r="M17017" t="s">
        <v>888</v>
      </c>
      <c r="N17017" t="str">
        <f t="shared" si="531"/>
        <v>E, C</v>
      </c>
    </row>
    <row r="17018" spans="1:14" x14ac:dyDescent="0.25">
      <c r="A17018" t="s">
        <v>11</v>
      </c>
      <c r="B17018" t="s">
        <v>12</v>
      </c>
      <c r="C17018" s="2">
        <v>2026</v>
      </c>
      <c r="D17018" t="s">
        <v>1801</v>
      </c>
      <c r="E17018" t="s">
        <v>1080</v>
      </c>
      <c r="F17018" t="s">
        <v>21</v>
      </c>
      <c r="G17018" t="s">
        <v>15</v>
      </c>
      <c r="H17018" t="s">
        <v>1581</v>
      </c>
      <c r="I17018" s="12">
        <v>-33300</v>
      </c>
      <c r="J17018" s="12">
        <f t="shared" si="530"/>
        <v>33300</v>
      </c>
      <c r="K17018" t="s">
        <v>1875</v>
      </c>
      <c r="L17018" t="s">
        <v>879</v>
      </c>
      <c r="M17018" t="s">
        <v>888</v>
      </c>
      <c r="N17018" t="str">
        <f t="shared" si="531"/>
        <v>R, C</v>
      </c>
    </row>
    <row r="17019" spans="1:14" x14ac:dyDescent="0.25">
      <c r="A17019" t="s">
        <v>11</v>
      </c>
      <c r="B17019" t="s">
        <v>12</v>
      </c>
      <c r="C17019" s="2">
        <v>2026</v>
      </c>
      <c r="D17019" t="s">
        <v>1801</v>
      </c>
      <c r="E17019" t="s">
        <v>1077</v>
      </c>
      <c r="F17019" t="s">
        <v>21</v>
      </c>
      <c r="G17019" t="s">
        <v>19</v>
      </c>
      <c r="H17019" t="s">
        <v>1178</v>
      </c>
      <c r="I17019" s="12">
        <v>-4506101.7699999996</v>
      </c>
      <c r="J17019" s="12">
        <f t="shared" si="530"/>
        <v>4506101.7699999996</v>
      </c>
      <c r="K17019" t="s">
        <v>1875</v>
      </c>
      <c r="L17019" t="s">
        <v>878</v>
      </c>
      <c r="M17019" t="s">
        <v>887</v>
      </c>
      <c r="N17019" t="str">
        <f t="shared" si="531"/>
        <v>E, A</v>
      </c>
    </row>
    <row r="17020" spans="1:14" x14ac:dyDescent="0.25">
      <c r="A17020" t="s">
        <v>11</v>
      </c>
      <c r="B17020" t="s">
        <v>12</v>
      </c>
      <c r="C17020" s="2">
        <v>2026</v>
      </c>
      <c r="D17020" t="s">
        <v>1801</v>
      </c>
      <c r="E17020" t="s">
        <v>1115</v>
      </c>
      <c r="F17020" t="s">
        <v>18</v>
      </c>
      <c r="G17020" t="s">
        <v>19</v>
      </c>
      <c r="H17020" t="s">
        <v>1157</v>
      </c>
      <c r="I17020" s="12">
        <v>-350700</v>
      </c>
      <c r="J17020" s="12">
        <f t="shared" si="530"/>
        <v>350700</v>
      </c>
      <c r="K17020" t="s">
        <v>1875</v>
      </c>
      <c r="L17020" t="s">
        <v>879</v>
      </c>
      <c r="M17020" t="s">
        <v>888</v>
      </c>
      <c r="N17020" t="str">
        <f t="shared" si="531"/>
        <v>R, C</v>
      </c>
    </row>
    <row r="17021" spans="1:14" x14ac:dyDescent="0.25">
      <c r="A17021" t="s">
        <v>11</v>
      </c>
      <c r="B17021" t="s">
        <v>12</v>
      </c>
      <c r="C17021" s="2">
        <v>2026</v>
      </c>
      <c r="D17021" t="s">
        <v>1801</v>
      </c>
      <c r="E17021" t="s">
        <v>1066</v>
      </c>
      <c r="F17021" t="s">
        <v>20</v>
      </c>
      <c r="G17021" t="s">
        <v>173</v>
      </c>
      <c r="H17021" t="s">
        <v>1261</v>
      </c>
      <c r="I17021" s="12">
        <v>-40000</v>
      </c>
      <c r="J17021" s="12">
        <f t="shared" si="530"/>
        <v>40000</v>
      </c>
      <c r="K17021" t="s">
        <v>1875</v>
      </c>
      <c r="L17021" t="s">
        <v>879</v>
      </c>
      <c r="M17021" t="s">
        <v>888</v>
      </c>
      <c r="N17021" t="str">
        <f t="shared" si="531"/>
        <v>R, C</v>
      </c>
    </row>
    <row r="17022" spans="1:14" x14ac:dyDescent="0.25">
      <c r="A17022" t="s">
        <v>11</v>
      </c>
      <c r="B17022" t="s">
        <v>862</v>
      </c>
      <c r="C17022" s="2">
        <v>2025</v>
      </c>
      <c r="D17022" t="s">
        <v>1801</v>
      </c>
      <c r="E17022" t="s">
        <v>1062</v>
      </c>
      <c r="F17022" t="s">
        <v>14</v>
      </c>
      <c r="G17022" t="s">
        <v>19</v>
      </c>
      <c r="H17022" t="s">
        <v>1094</v>
      </c>
      <c r="I17022" s="12">
        <v>47333</v>
      </c>
      <c r="J17022" s="12">
        <f t="shared" si="530"/>
        <v>-47333</v>
      </c>
      <c r="K17022" t="s">
        <v>1875</v>
      </c>
      <c r="L17022" t="s">
        <v>879</v>
      </c>
      <c r="M17022" t="s">
        <v>888</v>
      </c>
      <c r="N17022" t="str">
        <f t="shared" si="531"/>
        <v>R, C</v>
      </c>
    </row>
    <row r="17023" spans="1:14" x14ac:dyDescent="0.25">
      <c r="A17023" t="s">
        <v>11</v>
      </c>
      <c r="B17023" t="s">
        <v>862</v>
      </c>
      <c r="C17023" s="2">
        <v>2025</v>
      </c>
      <c r="D17023" t="s">
        <v>1801</v>
      </c>
      <c r="E17023" t="s">
        <v>1055</v>
      </c>
      <c r="F17023" t="s">
        <v>14</v>
      </c>
      <c r="G17023" t="s">
        <v>27</v>
      </c>
      <c r="H17023" t="s">
        <v>1711</v>
      </c>
      <c r="I17023" s="12">
        <v>16763</v>
      </c>
      <c r="J17023" s="12">
        <f t="shared" si="530"/>
        <v>-16763</v>
      </c>
      <c r="K17023" t="s">
        <v>1875</v>
      </c>
      <c r="L17023" t="s">
        <v>879</v>
      </c>
      <c r="M17023" t="s">
        <v>888</v>
      </c>
      <c r="N17023" t="str">
        <f t="shared" si="531"/>
        <v>R, C</v>
      </c>
    </row>
    <row r="17024" spans="1:14" x14ac:dyDescent="0.25">
      <c r="A17024" t="s">
        <v>11</v>
      </c>
      <c r="B17024" t="s">
        <v>861</v>
      </c>
      <c r="C17024" s="2">
        <v>2026</v>
      </c>
      <c r="D17024" t="s">
        <v>1801</v>
      </c>
      <c r="E17024" t="s">
        <v>1062</v>
      </c>
      <c r="F17024" t="s">
        <v>22</v>
      </c>
      <c r="G17024" t="s">
        <v>19</v>
      </c>
      <c r="H17024" t="s">
        <v>1094</v>
      </c>
      <c r="I17024" s="12">
        <v>17107921.579999998</v>
      </c>
      <c r="J17024" s="12">
        <f t="shared" ref="J17024:J17087" si="532">-I17024</f>
        <v>-17107921.579999998</v>
      </c>
      <c r="K17024" t="s">
        <v>1875</v>
      </c>
      <c r="L17024" t="s">
        <v>879</v>
      </c>
      <c r="M17024" t="s">
        <v>888</v>
      </c>
      <c r="N17024" t="str">
        <f t="shared" si="531"/>
        <v>R, C</v>
      </c>
    </row>
    <row r="17025" spans="1:14" x14ac:dyDescent="0.25">
      <c r="A17025" t="s">
        <v>11</v>
      </c>
      <c r="B17025" t="s">
        <v>861</v>
      </c>
      <c r="C17025" s="2">
        <v>2026</v>
      </c>
      <c r="D17025" t="s">
        <v>1801</v>
      </c>
      <c r="E17025" t="s">
        <v>1055</v>
      </c>
      <c r="F17025" t="s">
        <v>14</v>
      </c>
      <c r="G17025" t="s">
        <v>19</v>
      </c>
      <c r="H17025" t="s">
        <v>1612</v>
      </c>
      <c r="I17025" s="12">
        <v>12153.81</v>
      </c>
      <c r="J17025" s="12">
        <f t="shared" si="532"/>
        <v>-12153.81</v>
      </c>
      <c r="K17025" t="s">
        <v>1875</v>
      </c>
      <c r="L17025" t="s">
        <v>878</v>
      </c>
      <c r="M17025" t="s">
        <v>888</v>
      </c>
      <c r="N17025" t="str">
        <f t="shared" si="531"/>
        <v>E, C</v>
      </c>
    </row>
    <row r="17026" spans="1:14" x14ac:dyDescent="0.25">
      <c r="A17026" t="s">
        <v>11</v>
      </c>
      <c r="B17026" t="s">
        <v>861</v>
      </c>
      <c r="C17026" s="2">
        <v>2026</v>
      </c>
      <c r="D17026" t="s">
        <v>1801</v>
      </c>
      <c r="E17026" t="s">
        <v>1066</v>
      </c>
      <c r="F17026" t="s">
        <v>20</v>
      </c>
      <c r="G17026" t="s">
        <v>173</v>
      </c>
      <c r="H17026" t="s">
        <v>1048</v>
      </c>
      <c r="I17026" s="12">
        <v>123779.37</v>
      </c>
      <c r="J17026" s="12">
        <f t="shared" si="532"/>
        <v>-123779.37</v>
      </c>
      <c r="K17026" t="s">
        <v>1875</v>
      </c>
      <c r="L17026" t="s">
        <v>879</v>
      </c>
      <c r="M17026" t="s">
        <v>888</v>
      </c>
      <c r="N17026" t="str">
        <f t="shared" si="531"/>
        <v>R, C</v>
      </c>
    </row>
    <row r="17027" spans="1:14" x14ac:dyDescent="0.25">
      <c r="A17027" t="s">
        <v>11</v>
      </c>
      <c r="B17027" t="s">
        <v>12</v>
      </c>
      <c r="C17027" s="2">
        <v>2026</v>
      </c>
      <c r="D17027" t="s">
        <v>1680</v>
      </c>
      <c r="E17027" t="s">
        <v>1053</v>
      </c>
      <c r="F17027" t="s">
        <v>14</v>
      </c>
      <c r="G17027" t="s">
        <v>19</v>
      </c>
      <c r="H17027" t="s">
        <v>1429</v>
      </c>
      <c r="I17027" s="12">
        <v>0</v>
      </c>
      <c r="J17027" s="12">
        <f t="shared" si="532"/>
        <v>0</v>
      </c>
      <c r="K17027" t="s">
        <v>1875</v>
      </c>
      <c r="L17027" t="s">
        <v>879</v>
      </c>
      <c r="M17027" t="s">
        <v>886</v>
      </c>
      <c r="N17027" t="str">
        <f t="shared" ref="N17027:N17090" si="533">L17027&amp;", "&amp;M17027</f>
        <v>R, B</v>
      </c>
    </row>
    <row r="17028" spans="1:14" x14ac:dyDescent="0.25">
      <c r="A17028" t="s">
        <v>11</v>
      </c>
      <c r="B17028" t="s">
        <v>861</v>
      </c>
      <c r="C17028" s="2">
        <v>2026</v>
      </c>
      <c r="D17028" t="s">
        <v>1801</v>
      </c>
      <c r="E17028" t="s">
        <v>1101</v>
      </c>
      <c r="F17028" t="s">
        <v>20</v>
      </c>
      <c r="G17028" t="s">
        <v>397</v>
      </c>
      <c r="H17028" t="s">
        <v>1239</v>
      </c>
      <c r="I17028" s="12">
        <v>33650.47</v>
      </c>
      <c r="J17028" s="12">
        <f t="shared" si="532"/>
        <v>-33650.47</v>
      </c>
      <c r="K17028" t="s">
        <v>1875</v>
      </c>
      <c r="L17028" t="s">
        <v>879</v>
      </c>
      <c r="M17028" t="s">
        <v>887</v>
      </c>
      <c r="N17028" t="str">
        <f t="shared" si="533"/>
        <v>R, A</v>
      </c>
    </row>
    <row r="17029" spans="1:14" x14ac:dyDescent="0.25">
      <c r="A17029" t="s">
        <v>11</v>
      </c>
      <c r="B17029" t="s">
        <v>862</v>
      </c>
      <c r="C17029" s="2">
        <v>2026</v>
      </c>
      <c r="D17029" t="s">
        <v>1801</v>
      </c>
      <c r="E17029" t="s">
        <v>1161</v>
      </c>
      <c r="F17029" t="s">
        <v>14</v>
      </c>
      <c r="G17029" t="s">
        <v>15</v>
      </c>
      <c r="H17029" t="s">
        <v>1050</v>
      </c>
      <c r="I17029" s="12">
        <v>0</v>
      </c>
      <c r="J17029" s="12">
        <f t="shared" si="532"/>
        <v>0</v>
      </c>
      <c r="K17029" t="s">
        <v>1875</v>
      </c>
      <c r="L17029" t="s">
        <v>878</v>
      </c>
      <c r="M17029" t="s">
        <v>887</v>
      </c>
      <c r="N17029" t="str">
        <f t="shared" si="533"/>
        <v>E, A</v>
      </c>
    </row>
    <row r="17030" spans="1:14" x14ac:dyDescent="0.25">
      <c r="A17030" t="s">
        <v>11</v>
      </c>
      <c r="B17030" t="s">
        <v>861</v>
      </c>
      <c r="C17030" s="2">
        <v>2026</v>
      </c>
      <c r="D17030" t="s">
        <v>1801</v>
      </c>
      <c r="E17030" t="s">
        <v>1058</v>
      </c>
      <c r="F17030" t="s">
        <v>14</v>
      </c>
      <c r="G17030" t="s">
        <v>19</v>
      </c>
      <c r="H17030" t="s">
        <v>1198</v>
      </c>
      <c r="I17030" s="12">
        <v>313026.65000000002</v>
      </c>
      <c r="J17030" s="12">
        <f t="shared" si="532"/>
        <v>-313026.65000000002</v>
      </c>
      <c r="K17030" t="s">
        <v>1875</v>
      </c>
      <c r="L17030" t="s">
        <v>878</v>
      </c>
      <c r="M17030" t="s">
        <v>889</v>
      </c>
      <c r="N17030" t="str">
        <f t="shared" si="533"/>
        <v>E, S</v>
      </c>
    </row>
    <row r="17031" spans="1:14" x14ac:dyDescent="0.25">
      <c r="A17031" t="s">
        <v>11</v>
      </c>
      <c r="B17031" t="s">
        <v>861</v>
      </c>
      <c r="C17031" s="2">
        <v>2026</v>
      </c>
      <c r="D17031" t="s">
        <v>1801</v>
      </c>
      <c r="E17031" t="s">
        <v>1161</v>
      </c>
      <c r="F17031" t="s">
        <v>20</v>
      </c>
      <c r="G17031" t="s">
        <v>19</v>
      </c>
      <c r="H17031" t="s">
        <v>1452</v>
      </c>
      <c r="I17031" s="12">
        <v>143612.51</v>
      </c>
      <c r="J17031" s="12">
        <f t="shared" si="532"/>
        <v>-143612.51</v>
      </c>
      <c r="K17031" t="s">
        <v>1875</v>
      </c>
      <c r="L17031" t="s">
        <v>879</v>
      </c>
      <c r="M17031" t="s">
        <v>887</v>
      </c>
      <c r="N17031" t="str">
        <f t="shared" si="533"/>
        <v>R, A</v>
      </c>
    </row>
    <row r="17032" spans="1:14" x14ac:dyDescent="0.25">
      <c r="A17032" t="s">
        <v>11</v>
      </c>
      <c r="B17032" t="s">
        <v>861</v>
      </c>
      <c r="C17032" s="2">
        <v>2026</v>
      </c>
      <c r="D17032" t="s">
        <v>1801</v>
      </c>
      <c r="E17032" t="s">
        <v>1055</v>
      </c>
      <c r="F17032" t="s">
        <v>20</v>
      </c>
      <c r="G17032" t="s">
        <v>19</v>
      </c>
      <c r="H17032" t="s">
        <v>1381</v>
      </c>
      <c r="I17032" s="12">
        <v>7859.34</v>
      </c>
      <c r="J17032" s="12">
        <f t="shared" si="532"/>
        <v>-7859.34</v>
      </c>
      <c r="K17032" t="s">
        <v>1875</v>
      </c>
      <c r="L17032" t="s">
        <v>879</v>
      </c>
      <c r="M17032" t="s">
        <v>888</v>
      </c>
      <c r="N17032" t="str">
        <f t="shared" si="533"/>
        <v>R, C</v>
      </c>
    </row>
    <row r="17033" spans="1:14" x14ac:dyDescent="0.25">
      <c r="A17033" t="s">
        <v>11</v>
      </c>
      <c r="B17033" t="s">
        <v>12</v>
      </c>
      <c r="C17033" s="2">
        <v>2025</v>
      </c>
      <c r="D17033" t="s">
        <v>1801</v>
      </c>
      <c r="E17033" t="s">
        <v>1080</v>
      </c>
      <c r="F17033" t="s">
        <v>24</v>
      </c>
      <c r="G17033" t="s">
        <v>27</v>
      </c>
      <c r="H17033" t="s">
        <v>256</v>
      </c>
      <c r="I17033" s="12">
        <v>-213200</v>
      </c>
      <c r="J17033" s="12">
        <f t="shared" si="532"/>
        <v>213200</v>
      </c>
      <c r="K17033" t="s">
        <v>1875</v>
      </c>
      <c r="L17033" t="s">
        <v>879</v>
      </c>
      <c r="M17033" t="s">
        <v>888</v>
      </c>
      <c r="N17033" t="str">
        <f t="shared" si="533"/>
        <v>R, C</v>
      </c>
    </row>
    <row r="17034" spans="1:14" x14ac:dyDescent="0.25">
      <c r="A17034" t="s">
        <v>11</v>
      </c>
      <c r="B17034" t="s">
        <v>12</v>
      </c>
      <c r="C17034" s="2">
        <v>2025</v>
      </c>
      <c r="D17034" t="s">
        <v>1801</v>
      </c>
      <c r="E17034" t="s">
        <v>1055</v>
      </c>
      <c r="F17034" t="s">
        <v>24</v>
      </c>
      <c r="G17034" t="s">
        <v>25</v>
      </c>
      <c r="H17034" t="s">
        <v>177</v>
      </c>
      <c r="I17034" s="12">
        <v>-369909.26</v>
      </c>
      <c r="J17034" s="12">
        <f t="shared" si="532"/>
        <v>369909.26</v>
      </c>
      <c r="K17034" t="s">
        <v>1875</v>
      </c>
      <c r="L17034" t="s">
        <v>879</v>
      </c>
      <c r="M17034" t="s">
        <v>888</v>
      </c>
      <c r="N17034" t="str">
        <f t="shared" si="533"/>
        <v>R, C</v>
      </c>
    </row>
    <row r="17035" spans="1:14" x14ac:dyDescent="0.25">
      <c r="A17035" t="s">
        <v>11</v>
      </c>
      <c r="B17035" t="s">
        <v>12</v>
      </c>
      <c r="C17035" s="2">
        <v>2025</v>
      </c>
      <c r="D17035" t="s">
        <v>1801</v>
      </c>
      <c r="E17035" t="s">
        <v>1066</v>
      </c>
      <c r="F17035" t="s">
        <v>14</v>
      </c>
      <c r="G17035" t="s">
        <v>173</v>
      </c>
      <c r="H17035" t="s">
        <v>1215</v>
      </c>
      <c r="I17035" s="12">
        <v>-10582899.08</v>
      </c>
      <c r="J17035" s="12">
        <f t="shared" si="532"/>
        <v>10582899.08</v>
      </c>
      <c r="K17035" t="s">
        <v>1875</v>
      </c>
      <c r="L17035" t="s">
        <v>878</v>
      </c>
      <c r="M17035" t="s">
        <v>888</v>
      </c>
      <c r="N17035" t="str">
        <f t="shared" si="533"/>
        <v>E, C</v>
      </c>
    </row>
    <row r="17036" spans="1:14" x14ac:dyDescent="0.25">
      <c r="A17036" t="s">
        <v>11</v>
      </c>
      <c r="B17036" t="s">
        <v>861</v>
      </c>
      <c r="C17036" s="2">
        <v>2026</v>
      </c>
      <c r="D17036" t="s">
        <v>1801</v>
      </c>
      <c r="E17036" t="s">
        <v>1077</v>
      </c>
      <c r="F17036" t="s">
        <v>20</v>
      </c>
      <c r="G17036" t="s">
        <v>19</v>
      </c>
      <c r="H17036" t="s">
        <v>1094</v>
      </c>
      <c r="I17036" s="12">
        <v>84531.41</v>
      </c>
      <c r="J17036" s="12">
        <f t="shared" si="532"/>
        <v>-84531.41</v>
      </c>
      <c r="K17036" t="s">
        <v>1875</v>
      </c>
      <c r="L17036" t="s">
        <v>879</v>
      </c>
      <c r="M17036" t="s">
        <v>888</v>
      </c>
      <c r="N17036" t="str">
        <f t="shared" si="533"/>
        <v>R, C</v>
      </c>
    </row>
    <row r="17037" spans="1:14" x14ac:dyDescent="0.25">
      <c r="A17037" t="s">
        <v>11</v>
      </c>
      <c r="B17037" t="s">
        <v>861</v>
      </c>
      <c r="C17037" s="2">
        <v>2026</v>
      </c>
      <c r="D17037" t="s">
        <v>1801</v>
      </c>
      <c r="E17037" t="s">
        <v>1080</v>
      </c>
      <c r="F17037" t="s">
        <v>22</v>
      </c>
      <c r="G17037" t="s">
        <v>15</v>
      </c>
      <c r="H17037" t="s">
        <v>1392</v>
      </c>
      <c r="I17037" s="12">
        <v>3690700.42</v>
      </c>
      <c r="J17037" s="12">
        <f t="shared" si="532"/>
        <v>-3690700.42</v>
      </c>
      <c r="K17037" t="s">
        <v>1875</v>
      </c>
      <c r="L17037" t="s">
        <v>879</v>
      </c>
      <c r="M17037" t="s">
        <v>888</v>
      </c>
      <c r="N17037" t="str">
        <f t="shared" si="533"/>
        <v>R, C</v>
      </c>
    </row>
    <row r="17038" spans="1:14" x14ac:dyDescent="0.25">
      <c r="A17038" t="s">
        <v>11</v>
      </c>
      <c r="B17038" t="s">
        <v>861</v>
      </c>
      <c r="C17038" s="2">
        <v>2026</v>
      </c>
      <c r="D17038" t="s">
        <v>1801</v>
      </c>
      <c r="E17038" t="s">
        <v>1073</v>
      </c>
      <c r="F17038" t="s">
        <v>410</v>
      </c>
      <c r="G17038" t="s">
        <v>19</v>
      </c>
      <c r="H17038" t="s">
        <v>1232</v>
      </c>
      <c r="I17038" s="12">
        <v>566210.29</v>
      </c>
      <c r="J17038" s="12">
        <f t="shared" si="532"/>
        <v>-566210.29</v>
      </c>
      <c r="K17038" t="s">
        <v>1875</v>
      </c>
      <c r="L17038" t="s">
        <v>879</v>
      </c>
      <c r="M17038" t="s">
        <v>889</v>
      </c>
      <c r="N17038" t="str">
        <f t="shared" si="533"/>
        <v>R, S</v>
      </c>
    </row>
    <row r="17039" spans="1:14" x14ac:dyDescent="0.25">
      <c r="A17039" t="s">
        <v>11</v>
      </c>
      <c r="B17039" t="s">
        <v>861</v>
      </c>
      <c r="C17039" s="2">
        <v>2026</v>
      </c>
      <c r="D17039" t="s">
        <v>1801</v>
      </c>
      <c r="E17039" t="s">
        <v>1066</v>
      </c>
      <c r="F17039" t="s">
        <v>14</v>
      </c>
      <c r="G17039" t="s">
        <v>173</v>
      </c>
      <c r="H17039" t="s">
        <v>1529</v>
      </c>
      <c r="I17039" s="12">
        <v>19260.82</v>
      </c>
      <c r="J17039" s="12">
        <f t="shared" si="532"/>
        <v>-19260.82</v>
      </c>
      <c r="K17039" t="s">
        <v>1875</v>
      </c>
      <c r="L17039" t="s">
        <v>878</v>
      </c>
      <c r="M17039" t="s">
        <v>887</v>
      </c>
      <c r="N17039" t="str">
        <f t="shared" si="533"/>
        <v>E, A</v>
      </c>
    </row>
    <row r="17040" spans="1:14" x14ac:dyDescent="0.25">
      <c r="A17040" t="s">
        <v>11</v>
      </c>
      <c r="B17040" t="s">
        <v>861</v>
      </c>
      <c r="C17040" s="2">
        <v>2026</v>
      </c>
      <c r="D17040" t="s">
        <v>1801</v>
      </c>
      <c r="E17040" t="s">
        <v>1066</v>
      </c>
      <c r="F17040" t="s">
        <v>20</v>
      </c>
      <c r="G17040" t="s">
        <v>175</v>
      </c>
      <c r="H17040" t="s">
        <v>1348</v>
      </c>
      <c r="I17040" s="12">
        <v>44820.55</v>
      </c>
      <c r="J17040" s="12">
        <f t="shared" si="532"/>
        <v>-44820.55</v>
      </c>
      <c r="K17040" t="s">
        <v>1875</v>
      </c>
      <c r="L17040" t="s">
        <v>879</v>
      </c>
      <c r="M17040" t="s">
        <v>888</v>
      </c>
      <c r="N17040" t="str">
        <f t="shared" si="533"/>
        <v>R, C</v>
      </c>
    </row>
    <row r="17041" spans="1:14" x14ac:dyDescent="0.25">
      <c r="A17041" t="s">
        <v>11</v>
      </c>
      <c r="B17041" t="s">
        <v>12</v>
      </c>
      <c r="C17041" s="2">
        <v>2027</v>
      </c>
      <c r="D17041" t="s">
        <v>1801</v>
      </c>
      <c r="E17041" t="s">
        <v>1066</v>
      </c>
      <c r="F17041" t="s">
        <v>22</v>
      </c>
      <c r="G17041" t="s">
        <v>19</v>
      </c>
      <c r="H17041" t="s">
        <v>1537</v>
      </c>
      <c r="I17041" s="12">
        <v>-72756</v>
      </c>
      <c r="J17041" s="12">
        <f t="shared" si="532"/>
        <v>72756</v>
      </c>
      <c r="K17041" t="s">
        <v>1875</v>
      </c>
      <c r="L17041" t="s">
        <v>879</v>
      </c>
      <c r="M17041" t="s">
        <v>888</v>
      </c>
      <c r="N17041" t="str">
        <f t="shared" si="533"/>
        <v>R, C</v>
      </c>
    </row>
    <row r="17042" spans="1:14" x14ac:dyDescent="0.25">
      <c r="A17042" t="s">
        <v>11</v>
      </c>
      <c r="B17042" t="s">
        <v>860</v>
      </c>
      <c r="C17042" s="2">
        <v>2026</v>
      </c>
      <c r="D17042" t="s">
        <v>1801</v>
      </c>
      <c r="E17042" t="s">
        <v>1066</v>
      </c>
      <c r="F17042" t="s">
        <v>22</v>
      </c>
      <c r="G17042" t="s">
        <v>173</v>
      </c>
      <c r="H17042" t="s">
        <v>1444</v>
      </c>
      <c r="I17042" s="12">
        <v>96948.5</v>
      </c>
      <c r="J17042" s="12">
        <f t="shared" si="532"/>
        <v>-96948.5</v>
      </c>
      <c r="K17042" t="s">
        <v>1875</v>
      </c>
      <c r="L17042" t="s">
        <v>879</v>
      </c>
      <c r="M17042" t="s">
        <v>888</v>
      </c>
      <c r="N17042" t="str">
        <f t="shared" si="533"/>
        <v>R, C</v>
      </c>
    </row>
    <row r="17043" spans="1:14" x14ac:dyDescent="0.25">
      <c r="A17043" t="s">
        <v>11</v>
      </c>
      <c r="B17043" t="s">
        <v>861</v>
      </c>
      <c r="C17043" s="2">
        <v>2026</v>
      </c>
      <c r="D17043" t="s">
        <v>1801</v>
      </c>
      <c r="E17043" t="s">
        <v>1066</v>
      </c>
      <c r="F17043" t="s">
        <v>20</v>
      </c>
      <c r="G17043" t="s">
        <v>173</v>
      </c>
      <c r="H17043" t="s">
        <v>1084</v>
      </c>
      <c r="I17043" s="12">
        <v>6030.47</v>
      </c>
      <c r="J17043" s="12">
        <f t="shared" si="532"/>
        <v>-6030.47</v>
      </c>
      <c r="K17043" t="s">
        <v>1875</v>
      </c>
      <c r="L17043" t="s">
        <v>879</v>
      </c>
      <c r="M17043" t="s">
        <v>888</v>
      </c>
      <c r="N17043" t="str">
        <f t="shared" si="533"/>
        <v>R, C</v>
      </c>
    </row>
    <row r="17044" spans="1:14" x14ac:dyDescent="0.25">
      <c r="A17044" t="s">
        <v>11</v>
      </c>
      <c r="B17044" t="s">
        <v>860</v>
      </c>
      <c r="C17044" s="2">
        <v>2027</v>
      </c>
      <c r="D17044" t="s">
        <v>1801</v>
      </c>
      <c r="E17044" t="s">
        <v>1077</v>
      </c>
      <c r="F17044" t="s">
        <v>14</v>
      </c>
      <c r="G17044" t="s">
        <v>19</v>
      </c>
      <c r="H17044" t="s">
        <v>1305</v>
      </c>
      <c r="I17044" s="12">
        <v>12743.42</v>
      </c>
      <c r="J17044" s="12">
        <f t="shared" si="532"/>
        <v>-12743.42</v>
      </c>
      <c r="K17044" t="s">
        <v>1875</v>
      </c>
      <c r="L17044" t="s">
        <v>878</v>
      </c>
      <c r="M17044" t="s">
        <v>887</v>
      </c>
      <c r="N17044" t="str">
        <f t="shared" si="533"/>
        <v>E, A</v>
      </c>
    </row>
    <row r="17045" spans="1:14" x14ac:dyDescent="0.25">
      <c r="A17045" t="s">
        <v>11</v>
      </c>
      <c r="B17045" t="s">
        <v>860</v>
      </c>
      <c r="C17045" s="2">
        <v>2027</v>
      </c>
      <c r="D17045" t="s">
        <v>1745</v>
      </c>
      <c r="E17045" t="s">
        <v>1051</v>
      </c>
      <c r="F17045" t="s">
        <v>22</v>
      </c>
      <c r="G17045" t="s">
        <v>19</v>
      </c>
      <c r="H17045" t="s">
        <v>1557</v>
      </c>
      <c r="I17045" s="12">
        <v>0</v>
      </c>
      <c r="J17045" s="12">
        <f t="shared" si="532"/>
        <v>0</v>
      </c>
      <c r="K17045" t="s">
        <v>1875</v>
      </c>
      <c r="L17045" t="s">
        <v>879</v>
      </c>
      <c r="M17045" t="s">
        <v>888</v>
      </c>
      <c r="N17045" t="str">
        <f t="shared" si="533"/>
        <v>R, C</v>
      </c>
    </row>
    <row r="17046" spans="1:14" x14ac:dyDescent="0.25">
      <c r="A17046" t="s">
        <v>11</v>
      </c>
      <c r="B17046" t="s">
        <v>860</v>
      </c>
      <c r="C17046" s="2">
        <v>2027</v>
      </c>
      <c r="D17046" t="s">
        <v>1801</v>
      </c>
      <c r="E17046" t="s">
        <v>1055</v>
      </c>
      <c r="F17046" t="s">
        <v>22</v>
      </c>
      <c r="G17046" t="s">
        <v>19</v>
      </c>
      <c r="H17046" t="s">
        <v>1473</v>
      </c>
      <c r="I17046" s="12">
        <v>0</v>
      </c>
      <c r="J17046" s="12">
        <f t="shared" si="532"/>
        <v>0</v>
      </c>
      <c r="K17046" t="s">
        <v>1875</v>
      </c>
      <c r="L17046" t="s">
        <v>878</v>
      </c>
      <c r="M17046" t="s">
        <v>886</v>
      </c>
      <c r="N17046" t="str">
        <f t="shared" si="533"/>
        <v>E, B</v>
      </c>
    </row>
    <row r="17047" spans="1:14" x14ac:dyDescent="0.25">
      <c r="A17047" t="s">
        <v>11</v>
      </c>
      <c r="B17047" t="s">
        <v>860</v>
      </c>
      <c r="C17047" s="2">
        <v>2027</v>
      </c>
      <c r="D17047" t="s">
        <v>1680</v>
      </c>
      <c r="E17047" t="s">
        <v>1055</v>
      </c>
      <c r="F17047" t="s">
        <v>14</v>
      </c>
      <c r="G17047" t="s">
        <v>19</v>
      </c>
      <c r="H17047" t="s">
        <v>1626</v>
      </c>
      <c r="I17047" s="12">
        <v>0</v>
      </c>
      <c r="J17047" s="12">
        <f t="shared" si="532"/>
        <v>0</v>
      </c>
      <c r="K17047" t="s">
        <v>1875</v>
      </c>
      <c r="L17047" t="s">
        <v>878</v>
      </c>
      <c r="M17047" t="s">
        <v>888</v>
      </c>
      <c r="N17047" t="str">
        <f t="shared" si="533"/>
        <v>E, C</v>
      </c>
    </row>
    <row r="17048" spans="1:14" x14ac:dyDescent="0.25">
      <c r="A17048" t="s">
        <v>11</v>
      </c>
      <c r="B17048" t="s">
        <v>861</v>
      </c>
      <c r="C17048" s="2">
        <v>2026</v>
      </c>
      <c r="D17048" t="s">
        <v>1801</v>
      </c>
      <c r="E17048" t="s">
        <v>1062</v>
      </c>
      <c r="F17048" t="s">
        <v>22</v>
      </c>
      <c r="G17048" t="s">
        <v>19</v>
      </c>
      <c r="H17048" t="s">
        <v>1547</v>
      </c>
      <c r="I17048" s="12">
        <v>315479305.88999999</v>
      </c>
      <c r="J17048" s="12">
        <f t="shared" si="532"/>
        <v>-315479305.88999999</v>
      </c>
      <c r="K17048" t="s">
        <v>1875</v>
      </c>
      <c r="L17048" t="s">
        <v>879</v>
      </c>
      <c r="M17048" t="s">
        <v>887</v>
      </c>
      <c r="N17048" t="str">
        <f t="shared" si="533"/>
        <v>R, A</v>
      </c>
    </row>
    <row r="17049" spans="1:14" x14ac:dyDescent="0.25">
      <c r="A17049" t="s">
        <v>11</v>
      </c>
      <c r="B17049" t="s">
        <v>12</v>
      </c>
      <c r="C17049" s="2">
        <v>2026</v>
      </c>
      <c r="D17049" t="s">
        <v>1801</v>
      </c>
      <c r="E17049" t="s">
        <v>1177</v>
      </c>
      <c r="F17049" t="s">
        <v>22</v>
      </c>
      <c r="G17049" t="s">
        <v>19</v>
      </c>
      <c r="H17049" t="s">
        <v>1178</v>
      </c>
      <c r="I17049" s="12">
        <v>-1926600</v>
      </c>
      <c r="J17049" s="12">
        <f t="shared" si="532"/>
        <v>1926600</v>
      </c>
      <c r="K17049" t="s">
        <v>1875</v>
      </c>
      <c r="L17049" t="s">
        <v>878</v>
      </c>
      <c r="M17049" t="s">
        <v>887</v>
      </c>
      <c r="N17049" t="str">
        <f t="shared" si="533"/>
        <v>E, A</v>
      </c>
    </row>
    <row r="17050" spans="1:14" x14ac:dyDescent="0.25">
      <c r="A17050" t="s">
        <v>11</v>
      </c>
      <c r="B17050" t="s">
        <v>12</v>
      </c>
      <c r="C17050" s="2">
        <v>2026</v>
      </c>
      <c r="D17050" t="s">
        <v>1801</v>
      </c>
      <c r="E17050" t="s">
        <v>1218</v>
      </c>
      <c r="F17050" t="s">
        <v>14</v>
      </c>
      <c r="G17050" t="s">
        <v>19</v>
      </c>
      <c r="H17050" t="s">
        <v>1183</v>
      </c>
      <c r="I17050" s="12">
        <v>-494268.17</v>
      </c>
      <c r="J17050" s="12">
        <f t="shared" si="532"/>
        <v>494268.17</v>
      </c>
      <c r="K17050" t="s">
        <v>1875</v>
      </c>
      <c r="L17050" t="s">
        <v>879</v>
      </c>
      <c r="M17050" t="s">
        <v>888</v>
      </c>
      <c r="N17050" t="str">
        <f t="shared" si="533"/>
        <v>R, C</v>
      </c>
    </row>
    <row r="17051" spans="1:14" x14ac:dyDescent="0.25">
      <c r="A17051" t="s">
        <v>11</v>
      </c>
      <c r="B17051" t="s">
        <v>12</v>
      </c>
      <c r="C17051" s="2">
        <v>2026</v>
      </c>
      <c r="D17051" t="s">
        <v>1801</v>
      </c>
      <c r="E17051" t="s">
        <v>1070</v>
      </c>
      <c r="F17051" t="s">
        <v>21</v>
      </c>
      <c r="G17051" t="s">
        <v>19</v>
      </c>
      <c r="H17051" t="s">
        <v>1167</v>
      </c>
      <c r="I17051" s="12">
        <v>-643700</v>
      </c>
      <c r="J17051" s="12">
        <f t="shared" si="532"/>
        <v>643700</v>
      </c>
      <c r="K17051" t="s">
        <v>1875</v>
      </c>
      <c r="L17051" t="s">
        <v>879</v>
      </c>
      <c r="M17051" t="s">
        <v>888</v>
      </c>
      <c r="N17051" t="str">
        <f t="shared" si="533"/>
        <v>R, C</v>
      </c>
    </row>
    <row r="17052" spans="1:14" x14ac:dyDescent="0.25">
      <c r="A17052" t="s">
        <v>11</v>
      </c>
      <c r="B17052" t="s">
        <v>12</v>
      </c>
      <c r="C17052" s="2">
        <v>2026</v>
      </c>
      <c r="D17052" t="s">
        <v>1801</v>
      </c>
      <c r="E17052" t="s">
        <v>1317</v>
      </c>
      <c r="F17052" t="s">
        <v>18</v>
      </c>
      <c r="G17052" t="s">
        <v>19</v>
      </c>
      <c r="H17052" t="s">
        <v>1178</v>
      </c>
      <c r="I17052" s="12">
        <v>-1381475</v>
      </c>
      <c r="J17052" s="12">
        <f t="shared" si="532"/>
        <v>1381475</v>
      </c>
      <c r="K17052" t="s">
        <v>1875</v>
      </c>
      <c r="L17052" t="s">
        <v>878</v>
      </c>
      <c r="M17052" t="s">
        <v>887</v>
      </c>
      <c r="N17052" t="str">
        <f t="shared" si="533"/>
        <v>E, A</v>
      </c>
    </row>
    <row r="17053" spans="1:14" x14ac:dyDescent="0.25">
      <c r="A17053" t="s">
        <v>11</v>
      </c>
      <c r="B17053" t="s">
        <v>12</v>
      </c>
      <c r="C17053" s="2">
        <v>2026</v>
      </c>
      <c r="D17053" t="s">
        <v>1801</v>
      </c>
      <c r="E17053" t="s">
        <v>1051</v>
      </c>
      <c r="F17053" t="s">
        <v>20</v>
      </c>
      <c r="G17053" t="s">
        <v>19</v>
      </c>
      <c r="H17053" t="s">
        <v>1173</v>
      </c>
      <c r="I17053" s="12">
        <v>0</v>
      </c>
      <c r="J17053" s="12">
        <f t="shared" si="532"/>
        <v>0</v>
      </c>
      <c r="K17053" t="s">
        <v>1875</v>
      </c>
      <c r="L17053" t="s">
        <v>879</v>
      </c>
      <c r="M17053" t="s">
        <v>888</v>
      </c>
      <c r="N17053" t="str">
        <f t="shared" si="533"/>
        <v>R, C</v>
      </c>
    </row>
    <row r="17054" spans="1:14" x14ac:dyDescent="0.25">
      <c r="A17054" t="s">
        <v>11</v>
      </c>
      <c r="B17054" t="s">
        <v>12</v>
      </c>
      <c r="C17054" s="2">
        <v>2026</v>
      </c>
      <c r="D17054" t="s">
        <v>1801</v>
      </c>
      <c r="E17054" t="s">
        <v>1058</v>
      </c>
      <c r="F17054" t="s">
        <v>18</v>
      </c>
      <c r="G17054" t="s">
        <v>19</v>
      </c>
      <c r="H17054" t="s">
        <v>1349</v>
      </c>
      <c r="I17054" s="12">
        <v>-110708.13</v>
      </c>
      <c r="J17054" s="12">
        <f t="shared" si="532"/>
        <v>110708.13</v>
      </c>
      <c r="K17054" t="s">
        <v>1875</v>
      </c>
      <c r="L17054" t="s">
        <v>878</v>
      </c>
      <c r="M17054" t="s">
        <v>887</v>
      </c>
      <c r="N17054" t="str">
        <f t="shared" si="533"/>
        <v>E, A</v>
      </c>
    </row>
    <row r="17055" spans="1:14" x14ac:dyDescent="0.25">
      <c r="A17055" t="s">
        <v>11</v>
      </c>
      <c r="B17055" t="s">
        <v>12</v>
      </c>
      <c r="C17055" s="2">
        <v>2026</v>
      </c>
      <c r="D17055" t="s">
        <v>1801</v>
      </c>
      <c r="E17055" t="s">
        <v>1134</v>
      </c>
      <c r="F17055" t="s">
        <v>24</v>
      </c>
      <c r="G17055" t="s">
        <v>25</v>
      </c>
      <c r="H17055" t="s">
        <v>26</v>
      </c>
      <c r="I17055" s="12">
        <v>-349874.97</v>
      </c>
      <c r="J17055" s="12">
        <f t="shared" si="532"/>
        <v>349874.97</v>
      </c>
      <c r="K17055" t="s">
        <v>1875</v>
      </c>
      <c r="L17055" t="s">
        <v>879</v>
      </c>
      <c r="M17055" t="s">
        <v>888</v>
      </c>
      <c r="N17055" t="str">
        <f t="shared" si="533"/>
        <v>R, C</v>
      </c>
    </row>
    <row r="17056" spans="1:14" x14ac:dyDescent="0.25">
      <c r="A17056" t="s">
        <v>11</v>
      </c>
      <c r="B17056" t="s">
        <v>12</v>
      </c>
      <c r="C17056" s="2">
        <v>2026</v>
      </c>
      <c r="D17056" t="s">
        <v>1801</v>
      </c>
      <c r="E17056" t="s">
        <v>1051</v>
      </c>
      <c r="F17056" t="s">
        <v>24</v>
      </c>
      <c r="G17056" t="s">
        <v>27</v>
      </c>
      <c r="H17056" t="s">
        <v>290</v>
      </c>
      <c r="I17056" s="12">
        <v>0</v>
      </c>
      <c r="J17056" s="12">
        <f t="shared" si="532"/>
        <v>0</v>
      </c>
      <c r="K17056" t="s">
        <v>1875</v>
      </c>
      <c r="L17056" t="s">
        <v>879</v>
      </c>
      <c r="M17056" t="s">
        <v>888</v>
      </c>
      <c r="N17056" t="str">
        <f t="shared" si="533"/>
        <v>R, C</v>
      </c>
    </row>
    <row r="17057" spans="1:14" x14ac:dyDescent="0.25">
      <c r="A17057" t="s">
        <v>11</v>
      </c>
      <c r="B17057" t="s">
        <v>12</v>
      </c>
      <c r="C17057" s="2">
        <v>2026</v>
      </c>
      <c r="D17057" t="s">
        <v>1801</v>
      </c>
      <c r="E17057" t="s">
        <v>1051</v>
      </c>
      <c r="F17057" t="s">
        <v>24</v>
      </c>
      <c r="G17057" t="s">
        <v>27</v>
      </c>
      <c r="H17057" t="s">
        <v>1714</v>
      </c>
      <c r="I17057" s="12">
        <v>-369000</v>
      </c>
      <c r="J17057" s="12">
        <f t="shared" si="532"/>
        <v>369000</v>
      </c>
      <c r="K17057" t="s">
        <v>1875</v>
      </c>
      <c r="L17057" t="s">
        <v>879</v>
      </c>
      <c r="M17057" t="s">
        <v>888</v>
      </c>
      <c r="N17057" t="str">
        <f t="shared" si="533"/>
        <v>R, C</v>
      </c>
    </row>
    <row r="17058" spans="1:14" x14ac:dyDescent="0.25">
      <c r="A17058" t="s">
        <v>11</v>
      </c>
      <c r="B17058" t="s">
        <v>12</v>
      </c>
      <c r="C17058" s="2">
        <v>2026</v>
      </c>
      <c r="D17058" t="s">
        <v>1801</v>
      </c>
      <c r="E17058" t="s">
        <v>1066</v>
      </c>
      <c r="F17058" t="s">
        <v>18</v>
      </c>
      <c r="G17058" t="s">
        <v>173</v>
      </c>
      <c r="H17058" t="s">
        <v>1346</v>
      </c>
      <c r="I17058" s="12">
        <v>-28491600</v>
      </c>
      <c r="J17058" s="12">
        <f t="shared" si="532"/>
        <v>28491600</v>
      </c>
      <c r="K17058" t="s">
        <v>1875</v>
      </c>
      <c r="L17058" t="s">
        <v>878</v>
      </c>
      <c r="M17058" t="s">
        <v>887</v>
      </c>
      <c r="N17058" t="str">
        <f t="shared" si="533"/>
        <v>E, A</v>
      </c>
    </row>
    <row r="17059" spans="1:14" x14ac:dyDescent="0.25">
      <c r="A17059" t="s">
        <v>11</v>
      </c>
      <c r="B17059" t="s">
        <v>12</v>
      </c>
      <c r="C17059" s="2">
        <v>2026</v>
      </c>
      <c r="D17059" t="s">
        <v>1801</v>
      </c>
      <c r="E17059" t="s">
        <v>1066</v>
      </c>
      <c r="F17059" t="s">
        <v>18</v>
      </c>
      <c r="G17059" t="s">
        <v>173</v>
      </c>
      <c r="H17059" t="s">
        <v>1145</v>
      </c>
      <c r="I17059" s="12">
        <v>-185500</v>
      </c>
      <c r="J17059" s="12">
        <f t="shared" si="532"/>
        <v>185500</v>
      </c>
      <c r="K17059" t="s">
        <v>1875</v>
      </c>
      <c r="L17059" t="s">
        <v>878</v>
      </c>
      <c r="M17059" t="s">
        <v>887</v>
      </c>
      <c r="N17059" t="str">
        <f t="shared" si="533"/>
        <v>E, A</v>
      </c>
    </row>
    <row r="17060" spans="1:14" x14ac:dyDescent="0.25">
      <c r="A17060" t="s">
        <v>11</v>
      </c>
      <c r="B17060" t="s">
        <v>12</v>
      </c>
      <c r="C17060" s="2">
        <v>2026</v>
      </c>
      <c r="D17060" t="s">
        <v>1801</v>
      </c>
      <c r="E17060" t="s">
        <v>1080</v>
      </c>
      <c r="F17060" t="s">
        <v>20</v>
      </c>
      <c r="G17060" t="s">
        <v>15</v>
      </c>
      <c r="H17060" t="s">
        <v>1435</v>
      </c>
      <c r="I17060" s="12">
        <v>-14000</v>
      </c>
      <c r="J17060" s="12">
        <f t="shared" si="532"/>
        <v>14000</v>
      </c>
      <c r="K17060" t="s">
        <v>1875</v>
      </c>
      <c r="L17060" t="s">
        <v>879</v>
      </c>
      <c r="M17060" t="s">
        <v>888</v>
      </c>
      <c r="N17060" t="str">
        <f t="shared" si="533"/>
        <v>R, C</v>
      </c>
    </row>
    <row r="17061" spans="1:14" x14ac:dyDescent="0.25">
      <c r="A17061" t="s">
        <v>11</v>
      </c>
      <c r="B17061" t="s">
        <v>12</v>
      </c>
      <c r="C17061" s="2">
        <v>2026</v>
      </c>
      <c r="D17061" t="s">
        <v>1801</v>
      </c>
      <c r="E17061" t="s">
        <v>1051</v>
      </c>
      <c r="F17061" t="s">
        <v>22</v>
      </c>
      <c r="G17061" t="s">
        <v>19</v>
      </c>
      <c r="H17061" t="s">
        <v>1200</v>
      </c>
      <c r="I17061" s="12">
        <v>-724500</v>
      </c>
      <c r="J17061" s="12">
        <f t="shared" si="532"/>
        <v>724500</v>
      </c>
      <c r="K17061" t="s">
        <v>1875</v>
      </c>
      <c r="L17061" t="s">
        <v>879</v>
      </c>
      <c r="M17061" t="s">
        <v>888</v>
      </c>
      <c r="N17061" t="str">
        <f t="shared" si="533"/>
        <v>R, C</v>
      </c>
    </row>
    <row r="17062" spans="1:14" x14ac:dyDescent="0.25">
      <c r="A17062" t="s">
        <v>11</v>
      </c>
      <c r="B17062" t="s">
        <v>12</v>
      </c>
      <c r="C17062" s="2">
        <v>2026</v>
      </c>
      <c r="D17062" t="s">
        <v>1801</v>
      </c>
      <c r="E17062" t="s">
        <v>1406</v>
      </c>
      <c r="F17062" t="s">
        <v>21</v>
      </c>
      <c r="G17062" t="s">
        <v>19</v>
      </c>
      <c r="H17062" t="s">
        <v>1202</v>
      </c>
      <c r="I17062" s="12">
        <v>-109200</v>
      </c>
      <c r="J17062" s="12">
        <f t="shared" si="532"/>
        <v>109200</v>
      </c>
      <c r="K17062" t="s">
        <v>1875</v>
      </c>
      <c r="L17062" t="s">
        <v>878</v>
      </c>
      <c r="M17062" t="s">
        <v>889</v>
      </c>
      <c r="N17062" t="str">
        <f t="shared" si="533"/>
        <v>E, S</v>
      </c>
    </row>
    <row r="17063" spans="1:14" x14ac:dyDescent="0.25">
      <c r="A17063" t="s">
        <v>11</v>
      </c>
      <c r="B17063" t="s">
        <v>862</v>
      </c>
      <c r="C17063" s="2">
        <v>2026</v>
      </c>
      <c r="D17063" t="s">
        <v>1801</v>
      </c>
      <c r="E17063" t="s">
        <v>1092</v>
      </c>
      <c r="F17063" t="s">
        <v>14</v>
      </c>
      <c r="G17063" t="s">
        <v>19</v>
      </c>
      <c r="H17063" t="s">
        <v>1125</v>
      </c>
      <c r="I17063" s="12">
        <v>-472596.33</v>
      </c>
      <c r="J17063" s="12">
        <f t="shared" si="532"/>
        <v>472596.33</v>
      </c>
      <c r="K17063" t="s">
        <v>1875</v>
      </c>
      <c r="L17063" t="s">
        <v>878</v>
      </c>
      <c r="M17063" t="s">
        <v>887</v>
      </c>
      <c r="N17063" t="str">
        <f t="shared" si="533"/>
        <v>E, A</v>
      </c>
    </row>
    <row r="17064" spans="1:14" x14ac:dyDescent="0.25">
      <c r="A17064" t="s">
        <v>11</v>
      </c>
      <c r="B17064" t="s">
        <v>860</v>
      </c>
      <c r="C17064" s="2">
        <v>2026</v>
      </c>
      <c r="D17064" t="s">
        <v>1801</v>
      </c>
      <c r="E17064" t="s">
        <v>1080</v>
      </c>
      <c r="F17064" t="s">
        <v>16</v>
      </c>
      <c r="G17064" t="s">
        <v>15</v>
      </c>
      <c r="H17064" t="s">
        <v>1168</v>
      </c>
      <c r="I17064" s="12">
        <v>20388206.989999998</v>
      </c>
      <c r="J17064" s="12">
        <f t="shared" si="532"/>
        <v>-20388206.989999998</v>
      </c>
      <c r="K17064" t="s">
        <v>1875</v>
      </c>
      <c r="L17064" t="s">
        <v>879</v>
      </c>
      <c r="M17064" t="s">
        <v>888</v>
      </c>
      <c r="N17064" t="str">
        <f t="shared" si="533"/>
        <v>R, C</v>
      </c>
    </row>
    <row r="17065" spans="1:14" x14ac:dyDescent="0.25">
      <c r="A17065" t="s">
        <v>11</v>
      </c>
      <c r="B17065" t="s">
        <v>862</v>
      </c>
      <c r="C17065" s="2">
        <v>2026</v>
      </c>
      <c r="D17065" t="s">
        <v>1801</v>
      </c>
      <c r="E17065" t="s">
        <v>1221</v>
      </c>
      <c r="F17065" t="s">
        <v>14</v>
      </c>
      <c r="G17065" t="s">
        <v>19</v>
      </c>
      <c r="H17065" t="s">
        <v>1178</v>
      </c>
      <c r="I17065" s="12">
        <v>-40307.82</v>
      </c>
      <c r="J17065" s="12">
        <f t="shared" si="532"/>
        <v>40307.82</v>
      </c>
      <c r="K17065" t="s">
        <v>1875</v>
      </c>
      <c r="L17065" t="s">
        <v>878</v>
      </c>
      <c r="M17065" t="s">
        <v>889</v>
      </c>
      <c r="N17065" t="str">
        <f t="shared" si="533"/>
        <v>E, S</v>
      </c>
    </row>
    <row r="17066" spans="1:14" x14ac:dyDescent="0.25">
      <c r="A17066" t="s">
        <v>11</v>
      </c>
      <c r="B17066" t="s">
        <v>862</v>
      </c>
      <c r="C17066" s="2">
        <v>2026</v>
      </c>
      <c r="D17066" t="s">
        <v>1801</v>
      </c>
      <c r="E17066" t="s">
        <v>1053</v>
      </c>
      <c r="F17066" t="s">
        <v>14</v>
      </c>
      <c r="G17066" t="s">
        <v>175</v>
      </c>
      <c r="H17066" t="s">
        <v>1463</v>
      </c>
      <c r="I17066" s="12">
        <v>-2188.54</v>
      </c>
      <c r="J17066" s="12">
        <f t="shared" si="532"/>
        <v>2188.54</v>
      </c>
      <c r="K17066" t="s">
        <v>1875</v>
      </c>
      <c r="L17066" t="s">
        <v>878</v>
      </c>
      <c r="M17066" t="s">
        <v>887</v>
      </c>
      <c r="N17066" t="str">
        <f t="shared" si="533"/>
        <v>E, A</v>
      </c>
    </row>
    <row r="17067" spans="1:14" x14ac:dyDescent="0.25">
      <c r="A17067" t="s">
        <v>11</v>
      </c>
      <c r="B17067" t="s">
        <v>861</v>
      </c>
      <c r="C17067" s="2">
        <v>2026</v>
      </c>
      <c r="D17067" t="s">
        <v>1801</v>
      </c>
      <c r="E17067" t="s">
        <v>1158</v>
      </c>
      <c r="F17067" t="s">
        <v>24</v>
      </c>
      <c r="G17067" t="s">
        <v>27</v>
      </c>
      <c r="H17067" t="s">
        <v>1722</v>
      </c>
      <c r="I17067" s="12">
        <v>20469650.800000001</v>
      </c>
      <c r="J17067" s="12">
        <f t="shared" si="532"/>
        <v>-20469650.800000001</v>
      </c>
      <c r="K17067" t="s">
        <v>1875</v>
      </c>
      <c r="L17067" t="s">
        <v>879</v>
      </c>
      <c r="M17067" t="s">
        <v>888</v>
      </c>
      <c r="N17067" t="str">
        <f t="shared" si="533"/>
        <v>R, C</v>
      </c>
    </row>
    <row r="17068" spans="1:14" x14ac:dyDescent="0.25">
      <c r="A17068" t="s">
        <v>11</v>
      </c>
      <c r="B17068" t="s">
        <v>12</v>
      </c>
      <c r="C17068" s="2">
        <v>2026</v>
      </c>
      <c r="D17068" t="s">
        <v>1801</v>
      </c>
      <c r="E17068" t="s">
        <v>1073</v>
      </c>
      <c r="F17068" t="s">
        <v>24</v>
      </c>
      <c r="G17068" t="s">
        <v>25</v>
      </c>
      <c r="H17068" t="s">
        <v>251</v>
      </c>
      <c r="I17068" s="12">
        <v>-87500</v>
      </c>
      <c r="J17068" s="12">
        <f t="shared" si="532"/>
        <v>87500</v>
      </c>
      <c r="K17068" t="s">
        <v>1875</v>
      </c>
      <c r="L17068" t="s">
        <v>879</v>
      </c>
      <c r="M17068" t="s">
        <v>888</v>
      </c>
      <c r="N17068" t="str">
        <f t="shared" si="533"/>
        <v>R, C</v>
      </c>
    </row>
    <row r="17069" spans="1:14" x14ac:dyDescent="0.25">
      <c r="A17069" t="s">
        <v>11</v>
      </c>
      <c r="B17069" t="s">
        <v>861</v>
      </c>
      <c r="C17069" s="2">
        <v>2026</v>
      </c>
      <c r="D17069" t="s">
        <v>1801</v>
      </c>
      <c r="E17069" t="s">
        <v>1221</v>
      </c>
      <c r="F17069" t="s">
        <v>14</v>
      </c>
      <c r="G17069" t="s">
        <v>19</v>
      </c>
      <c r="H17069" t="s">
        <v>1566</v>
      </c>
      <c r="I17069" s="12">
        <v>75358.78</v>
      </c>
      <c r="J17069" s="12">
        <f t="shared" si="532"/>
        <v>-75358.78</v>
      </c>
      <c r="K17069" t="s">
        <v>1875</v>
      </c>
      <c r="L17069" t="s">
        <v>879</v>
      </c>
      <c r="M17069" t="s">
        <v>888</v>
      </c>
      <c r="N17069" t="str">
        <f t="shared" si="533"/>
        <v>R, C</v>
      </c>
    </row>
    <row r="17070" spans="1:14" x14ac:dyDescent="0.25">
      <c r="A17070" t="s">
        <v>11</v>
      </c>
      <c r="B17070" t="s">
        <v>12</v>
      </c>
      <c r="C17070" s="2">
        <v>2026</v>
      </c>
      <c r="D17070" t="s">
        <v>875</v>
      </c>
      <c r="E17070" t="s">
        <v>1066</v>
      </c>
      <c r="F17070" t="s">
        <v>22</v>
      </c>
      <c r="G17070" t="s">
        <v>173</v>
      </c>
      <c r="H17070" t="s">
        <v>1256</v>
      </c>
      <c r="I17070" s="12">
        <v>-1246</v>
      </c>
      <c r="J17070" s="12">
        <f t="shared" si="532"/>
        <v>1246</v>
      </c>
      <c r="K17070" t="s">
        <v>1875</v>
      </c>
      <c r="L17070" t="s">
        <v>878</v>
      </c>
      <c r="M17070" t="s">
        <v>886</v>
      </c>
      <c r="N17070" t="str">
        <f t="shared" si="533"/>
        <v>E, B</v>
      </c>
    </row>
    <row r="17071" spans="1:14" x14ac:dyDescent="0.25">
      <c r="A17071" t="s">
        <v>11</v>
      </c>
      <c r="B17071" t="s">
        <v>861</v>
      </c>
      <c r="C17071" s="2">
        <v>2026</v>
      </c>
      <c r="D17071" t="s">
        <v>1801</v>
      </c>
      <c r="E17071" t="s">
        <v>1066</v>
      </c>
      <c r="F17071" t="s">
        <v>21</v>
      </c>
      <c r="G17071" t="s">
        <v>175</v>
      </c>
      <c r="H17071" t="s">
        <v>1355</v>
      </c>
      <c r="I17071" s="12">
        <v>76572.91</v>
      </c>
      <c r="J17071" s="12">
        <f t="shared" si="532"/>
        <v>-76572.91</v>
      </c>
      <c r="K17071" t="s">
        <v>1875</v>
      </c>
      <c r="L17071" t="s">
        <v>878</v>
      </c>
      <c r="M17071" t="s">
        <v>887</v>
      </c>
      <c r="N17071" t="str">
        <f t="shared" si="533"/>
        <v>E, A</v>
      </c>
    </row>
    <row r="17072" spans="1:14" x14ac:dyDescent="0.25">
      <c r="A17072" t="s">
        <v>11</v>
      </c>
      <c r="B17072" t="s">
        <v>861</v>
      </c>
      <c r="C17072" s="2">
        <v>2026</v>
      </c>
      <c r="D17072" t="s">
        <v>1801</v>
      </c>
      <c r="E17072" t="s">
        <v>1080</v>
      </c>
      <c r="F17072" t="s">
        <v>16</v>
      </c>
      <c r="G17072" t="s">
        <v>15</v>
      </c>
      <c r="H17072" t="s">
        <v>1187</v>
      </c>
      <c r="I17072" s="12">
        <v>16481.03</v>
      </c>
      <c r="J17072" s="12">
        <f t="shared" si="532"/>
        <v>-16481.03</v>
      </c>
      <c r="K17072" t="s">
        <v>1875</v>
      </c>
      <c r="L17072" t="s">
        <v>879</v>
      </c>
      <c r="M17072" t="s">
        <v>888</v>
      </c>
      <c r="N17072" t="str">
        <f t="shared" si="533"/>
        <v>R, C</v>
      </c>
    </row>
    <row r="17073" spans="1:14" x14ac:dyDescent="0.25">
      <c r="A17073" t="s">
        <v>11</v>
      </c>
      <c r="B17073" t="s">
        <v>861</v>
      </c>
      <c r="C17073" s="2">
        <v>2026</v>
      </c>
      <c r="D17073" t="s">
        <v>1801</v>
      </c>
      <c r="E17073" t="s">
        <v>1080</v>
      </c>
      <c r="F17073" t="s">
        <v>18</v>
      </c>
      <c r="G17073" t="s">
        <v>15</v>
      </c>
      <c r="H17073" t="s">
        <v>1536</v>
      </c>
      <c r="I17073" s="12">
        <v>228.7</v>
      </c>
      <c r="J17073" s="12">
        <f t="shared" si="532"/>
        <v>-228.7</v>
      </c>
      <c r="K17073" t="s">
        <v>1875</v>
      </c>
      <c r="L17073" t="s">
        <v>879</v>
      </c>
      <c r="M17073" t="s">
        <v>888</v>
      </c>
      <c r="N17073" t="str">
        <f t="shared" si="533"/>
        <v>R, C</v>
      </c>
    </row>
    <row r="17074" spans="1:14" x14ac:dyDescent="0.25">
      <c r="A17074" t="s">
        <v>11</v>
      </c>
      <c r="B17074" t="s">
        <v>12</v>
      </c>
      <c r="C17074" s="2">
        <v>2025</v>
      </c>
      <c r="D17074" t="s">
        <v>1801</v>
      </c>
      <c r="E17074" t="s">
        <v>1080</v>
      </c>
      <c r="F17074" t="s">
        <v>14</v>
      </c>
      <c r="G17074" t="s">
        <v>15</v>
      </c>
      <c r="H17074" t="s">
        <v>1142</v>
      </c>
      <c r="I17074" s="12">
        <v>-981616.43</v>
      </c>
      <c r="J17074" s="12">
        <f t="shared" si="532"/>
        <v>981616.43</v>
      </c>
      <c r="K17074" t="s">
        <v>1875</v>
      </c>
      <c r="L17074" t="s">
        <v>878</v>
      </c>
      <c r="M17074" t="s">
        <v>888</v>
      </c>
      <c r="N17074" t="str">
        <f t="shared" si="533"/>
        <v>E, C</v>
      </c>
    </row>
    <row r="17075" spans="1:14" x14ac:dyDescent="0.25">
      <c r="A17075" t="s">
        <v>11</v>
      </c>
      <c r="B17075" t="s">
        <v>860</v>
      </c>
      <c r="C17075" s="2">
        <v>2026</v>
      </c>
      <c r="D17075" t="s">
        <v>1745</v>
      </c>
      <c r="E17075" t="s">
        <v>1066</v>
      </c>
      <c r="F17075" t="s">
        <v>14</v>
      </c>
      <c r="G17075" t="s">
        <v>173</v>
      </c>
      <c r="H17075" t="s">
        <v>1545</v>
      </c>
      <c r="I17075" s="12">
        <v>6875</v>
      </c>
      <c r="J17075" s="12">
        <f t="shared" si="532"/>
        <v>-6875</v>
      </c>
      <c r="K17075" t="s">
        <v>1875</v>
      </c>
      <c r="L17075" t="s">
        <v>878</v>
      </c>
      <c r="M17075" t="s">
        <v>888</v>
      </c>
      <c r="N17075" t="str">
        <f t="shared" si="533"/>
        <v>E, C</v>
      </c>
    </row>
    <row r="17076" spans="1:14" x14ac:dyDescent="0.25">
      <c r="A17076" t="s">
        <v>11</v>
      </c>
      <c r="B17076" t="s">
        <v>12</v>
      </c>
      <c r="C17076" s="2">
        <v>2026</v>
      </c>
      <c r="D17076" t="s">
        <v>1801</v>
      </c>
      <c r="E17076" t="s">
        <v>1080</v>
      </c>
      <c r="F17076" t="s">
        <v>239</v>
      </c>
      <c r="G17076" t="s">
        <v>15</v>
      </c>
      <c r="H17076" t="s">
        <v>1361</v>
      </c>
      <c r="I17076" s="12">
        <v>0</v>
      </c>
      <c r="J17076" s="12">
        <f t="shared" si="532"/>
        <v>0</v>
      </c>
      <c r="K17076" t="s">
        <v>1875</v>
      </c>
      <c r="L17076" t="s">
        <v>878</v>
      </c>
      <c r="M17076" t="s">
        <v>887</v>
      </c>
      <c r="N17076" t="str">
        <f t="shared" si="533"/>
        <v>E, A</v>
      </c>
    </row>
    <row r="17077" spans="1:14" x14ac:dyDescent="0.25">
      <c r="A17077" t="s">
        <v>11</v>
      </c>
      <c r="B17077" t="s">
        <v>12</v>
      </c>
      <c r="C17077" s="2">
        <v>2026</v>
      </c>
      <c r="D17077" t="s">
        <v>1801</v>
      </c>
      <c r="E17077" t="s">
        <v>1066</v>
      </c>
      <c r="F17077" t="s">
        <v>14</v>
      </c>
      <c r="G17077" t="s">
        <v>19</v>
      </c>
      <c r="H17077" t="s">
        <v>1838</v>
      </c>
      <c r="I17077" s="12">
        <v>-500000</v>
      </c>
      <c r="J17077" s="12">
        <f t="shared" si="532"/>
        <v>500000</v>
      </c>
      <c r="K17077" t="s">
        <v>1875</v>
      </c>
      <c r="L17077" t="s">
        <v>878</v>
      </c>
      <c r="M17077" t="s">
        <v>888</v>
      </c>
      <c r="N17077" t="str">
        <f t="shared" si="533"/>
        <v>E, C</v>
      </c>
    </row>
    <row r="17078" spans="1:14" x14ac:dyDescent="0.25">
      <c r="A17078" t="s">
        <v>11</v>
      </c>
      <c r="B17078" t="s">
        <v>12</v>
      </c>
      <c r="C17078" s="2">
        <v>2026</v>
      </c>
      <c r="D17078" t="s">
        <v>1801</v>
      </c>
      <c r="E17078" t="s">
        <v>1064</v>
      </c>
      <c r="F17078" t="s">
        <v>14</v>
      </c>
      <c r="G17078" t="s">
        <v>19</v>
      </c>
      <c r="H17078" t="s">
        <v>1624</v>
      </c>
      <c r="I17078" s="12">
        <v>0</v>
      </c>
      <c r="J17078" s="12">
        <f t="shared" si="532"/>
        <v>0</v>
      </c>
      <c r="K17078" t="s">
        <v>1875</v>
      </c>
      <c r="L17078" t="s">
        <v>878</v>
      </c>
      <c r="M17078" t="s">
        <v>887</v>
      </c>
      <c r="N17078" t="str">
        <f t="shared" si="533"/>
        <v>E, A</v>
      </c>
    </row>
    <row r="17079" spans="1:14" x14ac:dyDescent="0.25">
      <c r="A17079" t="s">
        <v>11</v>
      </c>
      <c r="B17079" t="s">
        <v>12</v>
      </c>
      <c r="C17079" s="2">
        <v>2026</v>
      </c>
      <c r="D17079" t="s">
        <v>1801</v>
      </c>
      <c r="E17079" t="s">
        <v>1066</v>
      </c>
      <c r="F17079" t="s">
        <v>14</v>
      </c>
      <c r="G17079" t="s">
        <v>19</v>
      </c>
      <c r="H17079" t="s">
        <v>1317</v>
      </c>
      <c r="I17079" s="12">
        <v>-84500</v>
      </c>
      <c r="J17079" s="12">
        <f t="shared" si="532"/>
        <v>84500</v>
      </c>
      <c r="K17079" t="s">
        <v>1875</v>
      </c>
      <c r="L17079" t="s">
        <v>879</v>
      </c>
      <c r="M17079" t="s">
        <v>886</v>
      </c>
      <c r="N17079" t="str">
        <f t="shared" si="533"/>
        <v>R, B</v>
      </c>
    </row>
    <row r="17080" spans="1:14" x14ac:dyDescent="0.25">
      <c r="A17080" t="s">
        <v>11</v>
      </c>
      <c r="B17080" t="s">
        <v>860</v>
      </c>
      <c r="C17080" s="2">
        <v>2027</v>
      </c>
      <c r="D17080" t="s">
        <v>1801</v>
      </c>
      <c r="E17080" t="s">
        <v>1066</v>
      </c>
      <c r="F17080" t="s">
        <v>22</v>
      </c>
      <c r="G17080" t="s">
        <v>173</v>
      </c>
      <c r="H17080" t="s">
        <v>1246</v>
      </c>
      <c r="I17080" s="12">
        <v>19559.03</v>
      </c>
      <c r="J17080" s="12">
        <f t="shared" si="532"/>
        <v>-19559.03</v>
      </c>
      <c r="K17080" t="s">
        <v>1875</v>
      </c>
      <c r="L17080" t="s">
        <v>879</v>
      </c>
      <c r="M17080" t="s">
        <v>888</v>
      </c>
      <c r="N17080" t="str">
        <f t="shared" si="533"/>
        <v>R, C</v>
      </c>
    </row>
    <row r="17081" spans="1:14" x14ac:dyDescent="0.25">
      <c r="A17081" t="s">
        <v>11</v>
      </c>
      <c r="B17081" t="s">
        <v>862</v>
      </c>
      <c r="C17081" s="2">
        <v>2026</v>
      </c>
      <c r="D17081" t="s">
        <v>1801</v>
      </c>
      <c r="E17081" t="s">
        <v>1064</v>
      </c>
      <c r="F17081" t="s">
        <v>14</v>
      </c>
      <c r="G17081" t="s">
        <v>19</v>
      </c>
      <c r="H17081" t="s">
        <v>1072</v>
      </c>
      <c r="I17081" s="12">
        <v>-5750</v>
      </c>
      <c r="J17081" s="12">
        <f t="shared" si="532"/>
        <v>5750</v>
      </c>
      <c r="K17081" t="s">
        <v>1875</v>
      </c>
      <c r="L17081" t="s">
        <v>879</v>
      </c>
      <c r="M17081" t="s">
        <v>887</v>
      </c>
      <c r="N17081" t="str">
        <f t="shared" si="533"/>
        <v>R, A</v>
      </c>
    </row>
    <row r="17082" spans="1:14" x14ac:dyDescent="0.25">
      <c r="A17082" t="s">
        <v>11</v>
      </c>
      <c r="B17082" t="s">
        <v>860</v>
      </c>
      <c r="C17082" s="2">
        <v>2027</v>
      </c>
      <c r="D17082" t="s">
        <v>1801</v>
      </c>
      <c r="E17082" t="s">
        <v>1064</v>
      </c>
      <c r="F17082" t="s">
        <v>14</v>
      </c>
      <c r="G17082" t="s">
        <v>19</v>
      </c>
      <c r="H17082" t="s">
        <v>1118</v>
      </c>
      <c r="I17082" s="12">
        <v>0</v>
      </c>
      <c r="J17082" s="12">
        <f t="shared" si="532"/>
        <v>0</v>
      </c>
      <c r="K17082" t="s">
        <v>1875</v>
      </c>
      <c r="L17082" t="s">
        <v>879</v>
      </c>
      <c r="M17082" t="s">
        <v>888</v>
      </c>
      <c r="N17082" t="str">
        <f t="shared" si="533"/>
        <v>R, C</v>
      </c>
    </row>
    <row r="17083" spans="1:14" x14ac:dyDescent="0.25">
      <c r="A17083" t="s">
        <v>11</v>
      </c>
      <c r="B17083" t="s">
        <v>860</v>
      </c>
      <c r="C17083" s="2">
        <v>2027</v>
      </c>
      <c r="D17083" t="s">
        <v>1801</v>
      </c>
      <c r="E17083" t="s">
        <v>1051</v>
      </c>
      <c r="F17083" t="s">
        <v>16</v>
      </c>
      <c r="G17083" t="s">
        <v>19</v>
      </c>
      <c r="H17083" t="s">
        <v>1243</v>
      </c>
      <c r="I17083" s="12">
        <v>0</v>
      </c>
      <c r="J17083" s="12">
        <f t="shared" si="532"/>
        <v>0</v>
      </c>
      <c r="K17083" t="s">
        <v>1875</v>
      </c>
      <c r="L17083" t="s">
        <v>879</v>
      </c>
      <c r="M17083" t="s">
        <v>888</v>
      </c>
      <c r="N17083" t="str">
        <f t="shared" si="533"/>
        <v>R, C</v>
      </c>
    </row>
    <row r="17084" spans="1:14" x14ac:dyDescent="0.25">
      <c r="A17084" t="s">
        <v>11</v>
      </c>
      <c r="B17084" t="s">
        <v>12</v>
      </c>
      <c r="C17084" s="2">
        <v>2026</v>
      </c>
      <c r="D17084" t="s">
        <v>1745</v>
      </c>
      <c r="E17084" t="s">
        <v>1058</v>
      </c>
      <c r="F17084" t="s">
        <v>14</v>
      </c>
      <c r="G17084" t="s">
        <v>19</v>
      </c>
      <c r="H17084" t="s">
        <v>1217</v>
      </c>
      <c r="I17084" s="12">
        <v>0</v>
      </c>
      <c r="J17084" s="12">
        <f t="shared" si="532"/>
        <v>0</v>
      </c>
      <c r="K17084" t="s">
        <v>1875</v>
      </c>
      <c r="L17084" t="s">
        <v>878</v>
      </c>
      <c r="M17084" t="s">
        <v>889</v>
      </c>
      <c r="N17084" t="str">
        <f t="shared" si="533"/>
        <v>E, S</v>
      </c>
    </row>
    <row r="17085" spans="1:14" x14ac:dyDescent="0.25">
      <c r="A17085" t="s">
        <v>11</v>
      </c>
      <c r="B17085" t="s">
        <v>12</v>
      </c>
      <c r="C17085" s="2">
        <v>2026</v>
      </c>
      <c r="D17085" t="s">
        <v>1801</v>
      </c>
      <c r="E17085" t="s">
        <v>1051</v>
      </c>
      <c r="F17085" t="s">
        <v>14</v>
      </c>
      <c r="G17085" t="s">
        <v>19</v>
      </c>
      <c r="H17085" t="s">
        <v>1319</v>
      </c>
      <c r="I17085" s="12">
        <v>-982000</v>
      </c>
      <c r="J17085" s="12">
        <f t="shared" si="532"/>
        <v>982000</v>
      </c>
      <c r="K17085" t="s">
        <v>1875</v>
      </c>
      <c r="L17085" t="s">
        <v>879</v>
      </c>
      <c r="M17085" t="s">
        <v>888</v>
      </c>
      <c r="N17085" t="str">
        <f t="shared" si="533"/>
        <v>R, C</v>
      </c>
    </row>
    <row r="17086" spans="1:14" x14ac:dyDescent="0.25">
      <c r="A17086" t="s">
        <v>11</v>
      </c>
      <c r="B17086" t="s">
        <v>12</v>
      </c>
      <c r="C17086" s="2">
        <v>2026</v>
      </c>
      <c r="D17086" t="s">
        <v>1801</v>
      </c>
      <c r="E17086" t="s">
        <v>1269</v>
      </c>
      <c r="F17086" t="s">
        <v>24</v>
      </c>
      <c r="G17086" t="s">
        <v>27</v>
      </c>
      <c r="H17086" t="s">
        <v>647</v>
      </c>
      <c r="I17086" s="12">
        <v>0</v>
      </c>
      <c r="J17086" s="12">
        <f t="shared" si="532"/>
        <v>0</v>
      </c>
      <c r="K17086" t="s">
        <v>1875</v>
      </c>
      <c r="L17086" t="s">
        <v>879</v>
      </c>
      <c r="M17086" t="s">
        <v>888</v>
      </c>
      <c r="N17086" t="str">
        <f t="shared" si="533"/>
        <v>R, C</v>
      </c>
    </row>
    <row r="17087" spans="1:14" x14ac:dyDescent="0.25">
      <c r="A17087" t="s">
        <v>11</v>
      </c>
      <c r="B17087" t="s">
        <v>12</v>
      </c>
      <c r="C17087" s="2">
        <v>2026</v>
      </c>
      <c r="D17087" t="s">
        <v>1801</v>
      </c>
      <c r="E17087" t="s">
        <v>1058</v>
      </c>
      <c r="F17087" t="s">
        <v>18</v>
      </c>
      <c r="G17087" t="s">
        <v>19</v>
      </c>
      <c r="H17087" t="s">
        <v>1114</v>
      </c>
      <c r="I17087" s="12">
        <v>-66500</v>
      </c>
      <c r="J17087" s="12">
        <f t="shared" si="532"/>
        <v>66500</v>
      </c>
      <c r="K17087" t="s">
        <v>1875</v>
      </c>
      <c r="L17087" t="s">
        <v>879</v>
      </c>
      <c r="M17087" t="s">
        <v>887</v>
      </c>
      <c r="N17087" t="str">
        <f t="shared" si="533"/>
        <v>R, A</v>
      </c>
    </row>
    <row r="17088" spans="1:14" x14ac:dyDescent="0.25">
      <c r="A17088" t="s">
        <v>11</v>
      </c>
      <c r="B17088" t="s">
        <v>12</v>
      </c>
      <c r="C17088" s="2">
        <v>2026</v>
      </c>
      <c r="D17088" t="s">
        <v>1801</v>
      </c>
      <c r="E17088" t="s">
        <v>1158</v>
      </c>
      <c r="F17088" t="s">
        <v>24</v>
      </c>
      <c r="G17088" t="s">
        <v>27</v>
      </c>
      <c r="H17088" t="s">
        <v>352</v>
      </c>
      <c r="I17088" s="12">
        <v>0</v>
      </c>
      <c r="J17088" s="12">
        <f t="shared" ref="J17088:J17151" si="534">-I17088</f>
        <v>0</v>
      </c>
      <c r="K17088" t="s">
        <v>1875</v>
      </c>
      <c r="N17088" t="str">
        <f t="shared" si="533"/>
        <v xml:space="preserve">, </v>
      </c>
    </row>
    <row r="17089" spans="1:14" x14ac:dyDescent="0.25">
      <c r="A17089" t="s">
        <v>11</v>
      </c>
      <c r="B17089" t="s">
        <v>12</v>
      </c>
      <c r="C17089" s="2">
        <v>2026</v>
      </c>
      <c r="D17089" t="s">
        <v>1801</v>
      </c>
      <c r="E17089" t="s">
        <v>1053</v>
      </c>
      <c r="F17089" t="s">
        <v>18</v>
      </c>
      <c r="G17089" t="s">
        <v>19</v>
      </c>
      <c r="H17089" t="s">
        <v>1054</v>
      </c>
      <c r="I17089" s="12">
        <v>-1163149.1599999999</v>
      </c>
      <c r="J17089" s="12">
        <f t="shared" si="534"/>
        <v>1163149.1599999999</v>
      </c>
      <c r="K17089" t="s">
        <v>1875</v>
      </c>
      <c r="L17089" t="s">
        <v>878</v>
      </c>
      <c r="M17089" t="s">
        <v>887</v>
      </c>
      <c r="N17089" t="str">
        <f t="shared" si="533"/>
        <v>E, A</v>
      </c>
    </row>
    <row r="17090" spans="1:14" x14ac:dyDescent="0.25">
      <c r="A17090" t="s">
        <v>11</v>
      </c>
      <c r="B17090" t="s">
        <v>12</v>
      </c>
      <c r="C17090" s="2">
        <v>2026</v>
      </c>
      <c r="D17090" t="s">
        <v>1801</v>
      </c>
      <c r="E17090" t="s">
        <v>1101</v>
      </c>
      <c r="F17090" t="s">
        <v>16</v>
      </c>
      <c r="G17090" t="s">
        <v>397</v>
      </c>
      <c r="H17090" t="s">
        <v>1239</v>
      </c>
      <c r="I17090" s="12">
        <v>-915300</v>
      </c>
      <c r="J17090" s="12">
        <f t="shared" si="534"/>
        <v>915300</v>
      </c>
      <c r="K17090" t="s">
        <v>1875</v>
      </c>
      <c r="L17090" t="s">
        <v>879</v>
      </c>
      <c r="M17090" t="s">
        <v>887</v>
      </c>
      <c r="N17090" t="str">
        <f t="shared" si="533"/>
        <v>R, A</v>
      </c>
    </row>
    <row r="17091" spans="1:14" x14ac:dyDescent="0.25">
      <c r="A17091" t="s">
        <v>11</v>
      </c>
      <c r="B17091" t="s">
        <v>12</v>
      </c>
      <c r="C17091" s="2">
        <v>2026</v>
      </c>
      <c r="D17091" t="s">
        <v>1801</v>
      </c>
      <c r="E17091" t="s">
        <v>1053</v>
      </c>
      <c r="F17091" t="s">
        <v>20</v>
      </c>
      <c r="G17091" t="s">
        <v>19</v>
      </c>
      <c r="H17091" t="s">
        <v>1429</v>
      </c>
      <c r="I17091" s="12">
        <v>-50000</v>
      </c>
      <c r="J17091" s="12">
        <f t="shared" si="534"/>
        <v>50000</v>
      </c>
      <c r="K17091" t="s">
        <v>1875</v>
      </c>
      <c r="L17091" t="s">
        <v>879</v>
      </c>
      <c r="M17091" t="s">
        <v>886</v>
      </c>
      <c r="N17091" t="str">
        <f t="shared" ref="N17091:N17154" si="535">L17091&amp;", "&amp;M17091</f>
        <v>R, B</v>
      </c>
    </row>
    <row r="17092" spans="1:14" x14ac:dyDescent="0.25">
      <c r="A17092" t="s">
        <v>11</v>
      </c>
      <c r="B17092" t="s">
        <v>12</v>
      </c>
      <c r="C17092" s="2">
        <v>2026</v>
      </c>
      <c r="D17092" t="s">
        <v>1801</v>
      </c>
      <c r="E17092" t="s">
        <v>1080</v>
      </c>
      <c r="F17092" t="s">
        <v>24</v>
      </c>
      <c r="G17092" t="s">
        <v>25</v>
      </c>
      <c r="H17092" t="s">
        <v>300</v>
      </c>
      <c r="I17092" s="12">
        <v>0</v>
      </c>
      <c r="J17092" s="12">
        <f t="shared" si="534"/>
        <v>0</v>
      </c>
      <c r="K17092" t="s">
        <v>1875</v>
      </c>
      <c r="L17092" t="s">
        <v>879</v>
      </c>
      <c r="M17092" t="s">
        <v>888</v>
      </c>
      <c r="N17092" t="str">
        <f t="shared" si="535"/>
        <v>R, C</v>
      </c>
    </row>
    <row r="17093" spans="1:14" x14ac:dyDescent="0.25">
      <c r="A17093" t="s">
        <v>11</v>
      </c>
      <c r="B17093" t="s">
        <v>12</v>
      </c>
      <c r="C17093" s="2">
        <v>2026</v>
      </c>
      <c r="D17093" t="s">
        <v>1801</v>
      </c>
      <c r="E17093" t="s">
        <v>1080</v>
      </c>
      <c r="F17093" t="s">
        <v>14</v>
      </c>
      <c r="G17093" t="s">
        <v>19</v>
      </c>
      <c r="H17093" t="s">
        <v>1609</v>
      </c>
      <c r="I17093" s="12">
        <v>-419400</v>
      </c>
      <c r="J17093" s="12">
        <f t="shared" si="534"/>
        <v>419400</v>
      </c>
      <c r="K17093" t="s">
        <v>1875</v>
      </c>
      <c r="L17093" t="s">
        <v>879</v>
      </c>
      <c r="M17093" t="s">
        <v>888</v>
      </c>
      <c r="N17093" t="str">
        <f t="shared" si="535"/>
        <v>R, C</v>
      </c>
    </row>
    <row r="17094" spans="1:14" x14ac:dyDescent="0.25">
      <c r="A17094" t="s">
        <v>11</v>
      </c>
      <c r="B17094" t="s">
        <v>12</v>
      </c>
      <c r="C17094" s="2">
        <v>2026</v>
      </c>
      <c r="D17094" t="s">
        <v>1801</v>
      </c>
      <c r="E17094" t="s">
        <v>1066</v>
      </c>
      <c r="F17094" t="s">
        <v>20</v>
      </c>
      <c r="G17094" t="s">
        <v>175</v>
      </c>
      <c r="H17094" t="s">
        <v>1373</v>
      </c>
      <c r="I17094" s="12">
        <v>-71137.5</v>
      </c>
      <c r="J17094" s="12">
        <f t="shared" si="534"/>
        <v>71137.5</v>
      </c>
      <c r="K17094" t="s">
        <v>1875</v>
      </c>
      <c r="L17094" t="s">
        <v>878</v>
      </c>
      <c r="M17094" t="s">
        <v>887</v>
      </c>
      <c r="N17094" t="str">
        <f t="shared" si="535"/>
        <v>E, A</v>
      </c>
    </row>
    <row r="17095" spans="1:14" x14ac:dyDescent="0.25">
      <c r="A17095" t="s">
        <v>11</v>
      </c>
      <c r="B17095" t="s">
        <v>861</v>
      </c>
      <c r="C17095" s="2">
        <v>2026</v>
      </c>
      <c r="D17095" t="s">
        <v>1801</v>
      </c>
      <c r="E17095" t="s">
        <v>1051</v>
      </c>
      <c r="F17095" t="s">
        <v>22</v>
      </c>
      <c r="G17095" t="s">
        <v>19</v>
      </c>
      <c r="H17095" t="s">
        <v>1222</v>
      </c>
      <c r="I17095" s="12">
        <v>32407759.140000001</v>
      </c>
      <c r="J17095" s="12">
        <f t="shared" si="534"/>
        <v>-32407759.140000001</v>
      </c>
      <c r="K17095" t="s">
        <v>1875</v>
      </c>
      <c r="L17095" t="s">
        <v>879</v>
      </c>
      <c r="M17095" t="s">
        <v>888</v>
      </c>
      <c r="N17095" t="str">
        <f t="shared" si="535"/>
        <v>R, C</v>
      </c>
    </row>
    <row r="17096" spans="1:14" x14ac:dyDescent="0.25">
      <c r="A17096" t="s">
        <v>11</v>
      </c>
      <c r="B17096" t="s">
        <v>860</v>
      </c>
      <c r="C17096" s="2">
        <v>2026</v>
      </c>
      <c r="D17096" t="s">
        <v>1801</v>
      </c>
      <c r="E17096" t="s">
        <v>1138</v>
      </c>
      <c r="F17096" t="s">
        <v>14</v>
      </c>
      <c r="G17096" t="s">
        <v>365</v>
      </c>
      <c r="H17096" t="s">
        <v>1084</v>
      </c>
      <c r="I17096" s="12">
        <v>37129.68</v>
      </c>
      <c r="J17096" s="12">
        <f t="shared" si="534"/>
        <v>-37129.68</v>
      </c>
      <c r="K17096" t="s">
        <v>1875</v>
      </c>
      <c r="L17096" t="s">
        <v>879</v>
      </c>
      <c r="M17096" t="s">
        <v>887</v>
      </c>
      <c r="N17096" t="str">
        <f t="shared" si="535"/>
        <v>R, A</v>
      </c>
    </row>
    <row r="17097" spans="1:14" x14ac:dyDescent="0.25">
      <c r="A17097" t="s">
        <v>11</v>
      </c>
      <c r="B17097" t="s">
        <v>862</v>
      </c>
      <c r="C17097" s="2">
        <v>2025</v>
      </c>
      <c r="D17097" t="s">
        <v>1801</v>
      </c>
      <c r="E17097" t="s">
        <v>1092</v>
      </c>
      <c r="F17097" t="s">
        <v>14</v>
      </c>
      <c r="G17097" t="s">
        <v>19</v>
      </c>
      <c r="H17097" t="s">
        <v>1225</v>
      </c>
      <c r="I17097" s="12">
        <v>10187483.68</v>
      </c>
      <c r="J17097" s="12">
        <f t="shared" si="534"/>
        <v>-10187483.68</v>
      </c>
      <c r="K17097" t="s">
        <v>1875</v>
      </c>
      <c r="L17097" t="s">
        <v>878</v>
      </c>
      <c r="M17097" t="s">
        <v>887</v>
      </c>
      <c r="N17097" t="str">
        <f t="shared" si="535"/>
        <v>E, A</v>
      </c>
    </row>
    <row r="17098" spans="1:14" x14ac:dyDescent="0.25">
      <c r="A17098" t="s">
        <v>11</v>
      </c>
      <c r="B17098" t="s">
        <v>861</v>
      </c>
      <c r="C17098" s="2">
        <v>2026</v>
      </c>
      <c r="D17098" t="s">
        <v>1801</v>
      </c>
      <c r="E17098" t="s">
        <v>1101</v>
      </c>
      <c r="F17098" t="s">
        <v>14</v>
      </c>
      <c r="G17098" t="s">
        <v>19</v>
      </c>
      <c r="H17098" t="s">
        <v>1088</v>
      </c>
      <c r="I17098" s="12">
        <v>17494633.379999999</v>
      </c>
      <c r="J17098" s="12">
        <f t="shared" si="534"/>
        <v>-17494633.379999999</v>
      </c>
      <c r="K17098" t="s">
        <v>1875</v>
      </c>
      <c r="L17098" t="s">
        <v>879</v>
      </c>
      <c r="M17098" t="s">
        <v>888</v>
      </c>
      <c r="N17098" t="str">
        <f t="shared" si="535"/>
        <v>R, C</v>
      </c>
    </row>
    <row r="17099" spans="1:14" x14ac:dyDescent="0.25">
      <c r="A17099" t="s">
        <v>11</v>
      </c>
      <c r="B17099" t="s">
        <v>861</v>
      </c>
      <c r="C17099" s="2">
        <v>2026</v>
      </c>
      <c r="D17099" t="s">
        <v>1745</v>
      </c>
      <c r="E17099" t="s">
        <v>1134</v>
      </c>
      <c r="F17099" t="s">
        <v>21</v>
      </c>
      <c r="G17099" t="s">
        <v>19</v>
      </c>
      <c r="H17099" t="s">
        <v>1140</v>
      </c>
      <c r="I17099" s="12">
        <v>0</v>
      </c>
      <c r="J17099" s="12">
        <f t="shared" si="534"/>
        <v>0</v>
      </c>
      <c r="K17099" t="s">
        <v>1875</v>
      </c>
      <c r="L17099" t="s">
        <v>879</v>
      </c>
      <c r="M17099" t="s">
        <v>888</v>
      </c>
      <c r="N17099" t="str">
        <f t="shared" si="535"/>
        <v>R, C</v>
      </c>
    </row>
    <row r="17100" spans="1:14" x14ac:dyDescent="0.25">
      <c r="A17100" t="s">
        <v>11</v>
      </c>
      <c r="B17100" t="s">
        <v>862</v>
      </c>
      <c r="C17100" s="2">
        <v>2025</v>
      </c>
      <c r="D17100" t="s">
        <v>1801</v>
      </c>
      <c r="E17100" t="s">
        <v>1051</v>
      </c>
      <c r="F17100" t="s">
        <v>14</v>
      </c>
      <c r="G17100" t="s">
        <v>19</v>
      </c>
      <c r="H17100" t="s">
        <v>1135</v>
      </c>
      <c r="I17100" s="12">
        <v>2407592.06</v>
      </c>
      <c r="J17100" s="12">
        <f t="shared" si="534"/>
        <v>-2407592.06</v>
      </c>
      <c r="K17100" t="s">
        <v>1875</v>
      </c>
      <c r="L17100" t="s">
        <v>879</v>
      </c>
      <c r="M17100" t="s">
        <v>888</v>
      </c>
      <c r="N17100" t="str">
        <f t="shared" si="535"/>
        <v>R, C</v>
      </c>
    </row>
    <row r="17101" spans="1:14" x14ac:dyDescent="0.25">
      <c r="A17101" t="s">
        <v>11</v>
      </c>
      <c r="B17101" t="s">
        <v>862</v>
      </c>
      <c r="C17101" s="2">
        <v>2026</v>
      </c>
      <c r="D17101" t="s">
        <v>1801</v>
      </c>
      <c r="E17101" t="s">
        <v>1066</v>
      </c>
      <c r="F17101" t="s">
        <v>14</v>
      </c>
      <c r="G17101" t="s">
        <v>173</v>
      </c>
      <c r="H17101" t="s">
        <v>1438</v>
      </c>
      <c r="I17101" s="12">
        <v>0</v>
      </c>
      <c r="J17101" s="12">
        <f t="shared" si="534"/>
        <v>0</v>
      </c>
      <c r="K17101" t="s">
        <v>1875</v>
      </c>
      <c r="L17101" t="s">
        <v>879</v>
      </c>
      <c r="M17101" t="s">
        <v>888</v>
      </c>
      <c r="N17101" t="str">
        <f t="shared" si="535"/>
        <v>R, C</v>
      </c>
    </row>
    <row r="17102" spans="1:14" x14ac:dyDescent="0.25">
      <c r="A17102" t="s">
        <v>11</v>
      </c>
      <c r="B17102" t="s">
        <v>12</v>
      </c>
      <c r="C17102" s="2">
        <v>2026</v>
      </c>
      <c r="D17102" t="s">
        <v>1801</v>
      </c>
      <c r="E17102" t="s">
        <v>1073</v>
      </c>
      <c r="F17102" t="s">
        <v>24</v>
      </c>
      <c r="G17102" t="s">
        <v>27</v>
      </c>
      <c r="H17102" t="s">
        <v>329</v>
      </c>
      <c r="I17102" s="12">
        <v>-561400</v>
      </c>
      <c r="J17102" s="12">
        <f t="shared" si="534"/>
        <v>561400</v>
      </c>
      <c r="K17102" t="s">
        <v>1875</v>
      </c>
      <c r="L17102" t="s">
        <v>879</v>
      </c>
      <c r="M17102" t="s">
        <v>888</v>
      </c>
      <c r="N17102" t="str">
        <f t="shared" si="535"/>
        <v>R, C</v>
      </c>
    </row>
    <row r="17103" spans="1:14" x14ac:dyDescent="0.25">
      <c r="A17103" t="s">
        <v>11</v>
      </c>
      <c r="B17103" t="s">
        <v>861</v>
      </c>
      <c r="C17103" s="2">
        <v>2026</v>
      </c>
      <c r="D17103" t="s">
        <v>1745</v>
      </c>
      <c r="E17103" t="s">
        <v>1080</v>
      </c>
      <c r="F17103" t="s">
        <v>14</v>
      </c>
      <c r="G17103" t="s">
        <v>15</v>
      </c>
      <c r="H17103" t="s">
        <v>1074</v>
      </c>
      <c r="I17103" s="12">
        <v>377966.6</v>
      </c>
      <c r="J17103" s="12">
        <f t="shared" si="534"/>
        <v>-377966.6</v>
      </c>
      <c r="K17103" t="s">
        <v>1875</v>
      </c>
      <c r="L17103" t="s">
        <v>878</v>
      </c>
      <c r="M17103" t="s">
        <v>887</v>
      </c>
      <c r="N17103" t="str">
        <f t="shared" si="535"/>
        <v>E, A</v>
      </c>
    </row>
    <row r="17104" spans="1:14" x14ac:dyDescent="0.25">
      <c r="A17104" t="s">
        <v>11</v>
      </c>
      <c r="B17104" t="s">
        <v>12</v>
      </c>
      <c r="C17104" s="2">
        <v>2026</v>
      </c>
      <c r="D17104" t="s">
        <v>1745</v>
      </c>
      <c r="E17104" t="s">
        <v>1066</v>
      </c>
      <c r="F17104" t="s">
        <v>14</v>
      </c>
      <c r="G17104" t="s">
        <v>173</v>
      </c>
      <c r="H17104" t="s">
        <v>1048</v>
      </c>
      <c r="I17104" s="12">
        <v>-14900</v>
      </c>
      <c r="J17104" s="12">
        <f t="shared" si="534"/>
        <v>14900</v>
      </c>
      <c r="K17104" t="s">
        <v>1875</v>
      </c>
      <c r="L17104" t="s">
        <v>879</v>
      </c>
      <c r="M17104" t="s">
        <v>888</v>
      </c>
      <c r="N17104" t="str">
        <f t="shared" si="535"/>
        <v>R, C</v>
      </c>
    </row>
    <row r="17105" spans="1:14" x14ac:dyDescent="0.25">
      <c r="A17105" t="s">
        <v>11</v>
      </c>
      <c r="B17105" t="s">
        <v>861</v>
      </c>
      <c r="C17105" s="2">
        <v>2026</v>
      </c>
      <c r="D17105" t="s">
        <v>1801</v>
      </c>
      <c r="E17105" t="s">
        <v>1095</v>
      </c>
      <c r="F17105" t="s">
        <v>21</v>
      </c>
      <c r="G17105" t="s">
        <v>173</v>
      </c>
      <c r="H17105" t="s">
        <v>1121</v>
      </c>
      <c r="I17105" s="12">
        <v>68439.399999999994</v>
      </c>
      <c r="J17105" s="12">
        <f t="shared" si="534"/>
        <v>-68439.399999999994</v>
      </c>
      <c r="K17105" t="s">
        <v>1875</v>
      </c>
      <c r="L17105" t="s">
        <v>878</v>
      </c>
      <c r="M17105" t="s">
        <v>887</v>
      </c>
      <c r="N17105" t="str">
        <f t="shared" si="535"/>
        <v>E, A</v>
      </c>
    </row>
    <row r="17106" spans="1:14" x14ac:dyDescent="0.25">
      <c r="A17106" t="s">
        <v>11</v>
      </c>
      <c r="B17106" t="s">
        <v>861</v>
      </c>
      <c r="C17106" s="2">
        <v>2026</v>
      </c>
      <c r="D17106" t="s">
        <v>1801</v>
      </c>
      <c r="E17106" t="s">
        <v>1058</v>
      </c>
      <c r="F17106" t="s">
        <v>14</v>
      </c>
      <c r="G17106" t="s">
        <v>19</v>
      </c>
      <c r="H17106" t="s">
        <v>1287</v>
      </c>
      <c r="I17106" s="12">
        <v>22894.48</v>
      </c>
      <c r="J17106" s="12">
        <f t="shared" si="534"/>
        <v>-22894.48</v>
      </c>
      <c r="K17106" t="s">
        <v>1875</v>
      </c>
      <c r="L17106" t="s">
        <v>879</v>
      </c>
      <c r="M17106" t="s">
        <v>888</v>
      </c>
      <c r="N17106" t="str">
        <f t="shared" si="535"/>
        <v>R, C</v>
      </c>
    </row>
    <row r="17107" spans="1:14" x14ac:dyDescent="0.25">
      <c r="A17107" t="s">
        <v>11</v>
      </c>
      <c r="B17107" t="s">
        <v>12</v>
      </c>
      <c r="C17107" s="2">
        <v>2026</v>
      </c>
      <c r="D17107" t="s">
        <v>1745</v>
      </c>
      <c r="E17107" t="s">
        <v>1047</v>
      </c>
      <c r="F17107" t="s">
        <v>14</v>
      </c>
      <c r="G17107" t="s">
        <v>19</v>
      </c>
      <c r="H17107" t="s">
        <v>1223</v>
      </c>
      <c r="I17107" s="12">
        <v>-9278</v>
      </c>
      <c r="J17107" s="12">
        <f t="shared" si="534"/>
        <v>9278</v>
      </c>
      <c r="K17107" t="s">
        <v>1875</v>
      </c>
      <c r="L17107" t="s">
        <v>879</v>
      </c>
      <c r="M17107" t="s">
        <v>888</v>
      </c>
      <c r="N17107" t="str">
        <f t="shared" si="535"/>
        <v>R, C</v>
      </c>
    </row>
    <row r="17108" spans="1:14" x14ac:dyDescent="0.25">
      <c r="A17108" t="s">
        <v>11</v>
      </c>
      <c r="B17108" t="s">
        <v>861</v>
      </c>
      <c r="C17108" s="2">
        <v>2026</v>
      </c>
      <c r="D17108" t="s">
        <v>1801</v>
      </c>
      <c r="E17108" t="s">
        <v>1134</v>
      </c>
      <c r="F17108" t="s">
        <v>24</v>
      </c>
      <c r="G17108" t="s">
        <v>27</v>
      </c>
      <c r="H17108" t="s">
        <v>1712</v>
      </c>
      <c r="I17108" s="12">
        <v>573947.88</v>
      </c>
      <c r="J17108" s="12">
        <f t="shared" si="534"/>
        <v>-573947.88</v>
      </c>
      <c r="K17108" t="s">
        <v>1875</v>
      </c>
      <c r="L17108" t="s">
        <v>879</v>
      </c>
      <c r="M17108" t="s">
        <v>888</v>
      </c>
      <c r="N17108" t="str">
        <f t="shared" si="535"/>
        <v>R, C</v>
      </c>
    </row>
    <row r="17109" spans="1:14" x14ac:dyDescent="0.25">
      <c r="A17109" t="s">
        <v>11</v>
      </c>
      <c r="B17109" t="s">
        <v>861</v>
      </c>
      <c r="C17109" s="2">
        <v>2026</v>
      </c>
      <c r="D17109" t="s">
        <v>1801</v>
      </c>
      <c r="E17109" t="s">
        <v>1064</v>
      </c>
      <c r="F17109" t="s">
        <v>22</v>
      </c>
      <c r="G17109" t="s">
        <v>19</v>
      </c>
      <c r="H17109" t="s">
        <v>1397</v>
      </c>
      <c r="I17109" s="12">
        <v>100000</v>
      </c>
      <c r="J17109" s="12">
        <f t="shared" si="534"/>
        <v>-100000</v>
      </c>
      <c r="K17109" t="s">
        <v>1875</v>
      </c>
      <c r="L17109" t="s">
        <v>878</v>
      </c>
      <c r="M17109" t="s">
        <v>887</v>
      </c>
      <c r="N17109" t="str">
        <f t="shared" si="535"/>
        <v>E, A</v>
      </c>
    </row>
    <row r="17110" spans="1:14" x14ac:dyDescent="0.25">
      <c r="A17110" t="s">
        <v>11</v>
      </c>
      <c r="B17110" t="s">
        <v>861</v>
      </c>
      <c r="C17110" s="2">
        <v>2026</v>
      </c>
      <c r="D17110" t="s">
        <v>1801</v>
      </c>
      <c r="E17110" t="s">
        <v>1070</v>
      </c>
      <c r="F17110" t="s">
        <v>18</v>
      </c>
      <c r="G17110" t="s">
        <v>19</v>
      </c>
      <c r="H17110" t="s">
        <v>1220</v>
      </c>
      <c r="I17110" s="12">
        <v>195.9</v>
      </c>
      <c r="J17110" s="12">
        <f t="shared" si="534"/>
        <v>-195.9</v>
      </c>
      <c r="K17110" t="s">
        <v>1875</v>
      </c>
      <c r="L17110" t="s">
        <v>879</v>
      </c>
      <c r="M17110" t="s">
        <v>888</v>
      </c>
      <c r="N17110" t="str">
        <f t="shared" si="535"/>
        <v>R, C</v>
      </c>
    </row>
    <row r="17111" spans="1:14" x14ac:dyDescent="0.25">
      <c r="A17111" t="s">
        <v>11</v>
      </c>
      <c r="B17111" t="s">
        <v>12</v>
      </c>
      <c r="C17111" s="2">
        <v>2025</v>
      </c>
      <c r="D17111" t="s">
        <v>1801</v>
      </c>
      <c r="E17111" t="s">
        <v>1066</v>
      </c>
      <c r="F17111" t="s">
        <v>24</v>
      </c>
      <c r="G17111" t="s">
        <v>27</v>
      </c>
      <c r="H17111" t="s">
        <v>924</v>
      </c>
      <c r="I17111" s="12">
        <v>-680.7</v>
      </c>
      <c r="J17111" s="12">
        <f t="shared" si="534"/>
        <v>680.7</v>
      </c>
      <c r="K17111" t="s">
        <v>1875</v>
      </c>
      <c r="L17111" t="s">
        <v>879</v>
      </c>
      <c r="M17111" t="s">
        <v>888</v>
      </c>
      <c r="N17111" t="str">
        <f t="shared" si="535"/>
        <v>R, C</v>
      </c>
    </row>
    <row r="17112" spans="1:14" x14ac:dyDescent="0.25">
      <c r="A17112" t="s">
        <v>11</v>
      </c>
      <c r="B17112" t="s">
        <v>861</v>
      </c>
      <c r="C17112" s="2">
        <v>2026</v>
      </c>
      <c r="D17112" t="s">
        <v>1745</v>
      </c>
      <c r="E17112" t="s">
        <v>1058</v>
      </c>
      <c r="F17112" t="s">
        <v>16</v>
      </c>
      <c r="G17112" t="s">
        <v>19</v>
      </c>
      <c r="H17112" t="s">
        <v>1060</v>
      </c>
      <c r="I17112" s="12">
        <v>202635.27</v>
      </c>
      <c r="J17112" s="12">
        <f t="shared" si="534"/>
        <v>-202635.27</v>
      </c>
      <c r="K17112" t="s">
        <v>1875</v>
      </c>
      <c r="L17112" t="s">
        <v>879</v>
      </c>
      <c r="M17112" t="s">
        <v>888</v>
      </c>
      <c r="N17112" t="str">
        <f t="shared" si="535"/>
        <v>R, C</v>
      </c>
    </row>
    <row r="17113" spans="1:14" x14ac:dyDescent="0.25">
      <c r="A17113" t="s">
        <v>11</v>
      </c>
      <c r="B17113" t="s">
        <v>861</v>
      </c>
      <c r="C17113" s="2">
        <v>2026</v>
      </c>
      <c r="D17113" t="s">
        <v>1801</v>
      </c>
      <c r="E17113" t="s">
        <v>1077</v>
      </c>
      <c r="F17113" t="s">
        <v>20</v>
      </c>
      <c r="G17113" t="s">
        <v>19</v>
      </c>
      <c r="H17113" t="s">
        <v>1306</v>
      </c>
      <c r="I17113" s="12">
        <v>33883.56</v>
      </c>
      <c r="J17113" s="12">
        <f t="shared" si="534"/>
        <v>-33883.56</v>
      </c>
      <c r="K17113" t="s">
        <v>1875</v>
      </c>
      <c r="L17113" t="s">
        <v>879</v>
      </c>
      <c r="M17113" t="s">
        <v>888</v>
      </c>
      <c r="N17113" t="str">
        <f t="shared" si="535"/>
        <v>R, C</v>
      </c>
    </row>
    <row r="17114" spans="1:14" x14ac:dyDescent="0.25">
      <c r="A17114" t="s">
        <v>11</v>
      </c>
      <c r="B17114" t="s">
        <v>860</v>
      </c>
      <c r="C17114" s="2">
        <v>2026</v>
      </c>
      <c r="D17114" t="s">
        <v>1801</v>
      </c>
      <c r="E17114" t="s">
        <v>1058</v>
      </c>
      <c r="F17114" t="s">
        <v>22</v>
      </c>
      <c r="G17114" t="s">
        <v>19</v>
      </c>
      <c r="H17114" t="s">
        <v>1293</v>
      </c>
      <c r="I17114" s="12">
        <v>0</v>
      </c>
      <c r="J17114" s="12">
        <f t="shared" si="534"/>
        <v>0</v>
      </c>
      <c r="K17114" t="s">
        <v>1875</v>
      </c>
      <c r="L17114" t="s">
        <v>879</v>
      </c>
      <c r="M17114" t="s">
        <v>888</v>
      </c>
      <c r="N17114" t="str">
        <f t="shared" si="535"/>
        <v>R, C</v>
      </c>
    </row>
    <row r="17115" spans="1:14" x14ac:dyDescent="0.25">
      <c r="A17115" t="s">
        <v>11</v>
      </c>
      <c r="B17115" t="s">
        <v>861</v>
      </c>
      <c r="C17115" s="2">
        <v>2026</v>
      </c>
      <c r="D17115" t="s">
        <v>1801</v>
      </c>
      <c r="E17115" t="s">
        <v>1073</v>
      </c>
      <c r="F17115" t="s">
        <v>410</v>
      </c>
      <c r="G17115" t="s">
        <v>19</v>
      </c>
      <c r="H17115" t="s">
        <v>1057</v>
      </c>
      <c r="I17115" s="12">
        <v>623326.05000000005</v>
      </c>
      <c r="J17115" s="12">
        <f t="shared" si="534"/>
        <v>-623326.05000000005</v>
      </c>
      <c r="K17115" t="s">
        <v>1875</v>
      </c>
      <c r="L17115" t="s">
        <v>879</v>
      </c>
      <c r="M17115" t="s">
        <v>889</v>
      </c>
      <c r="N17115" t="str">
        <f t="shared" si="535"/>
        <v>R, S</v>
      </c>
    </row>
    <row r="17116" spans="1:14" x14ac:dyDescent="0.25">
      <c r="A17116" t="s">
        <v>11</v>
      </c>
      <c r="B17116" t="s">
        <v>12</v>
      </c>
      <c r="C17116" s="2">
        <v>2026</v>
      </c>
      <c r="D17116" t="s">
        <v>1801</v>
      </c>
      <c r="E17116" t="s">
        <v>1053</v>
      </c>
      <c r="F17116" t="s">
        <v>20</v>
      </c>
      <c r="G17116" t="s">
        <v>19</v>
      </c>
      <c r="H17116" t="s">
        <v>1673</v>
      </c>
      <c r="I17116" s="12">
        <v>-5000</v>
      </c>
      <c r="J17116" s="12">
        <f t="shared" si="534"/>
        <v>5000</v>
      </c>
      <c r="K17116" t="s">
        <v>1875</v>
      </c>
      <c r="L17116" t="s">
        <v>879</v>
      </c>
      <c r="M17116" t="s">
        <v>887</v>
      </c>
      <c r="N17116" t="str">
        <f t="shared" si="535"/>
        <v>R, A</v>
      </c>
    </row>
    <row r="17117" spans="1:14" x14ac:dyDescent="0.25">
      <c r="A17117" t="s">
        <v>11</v>
      </c>
      <c r="B17117" t="s">
        <v>862</v>
      </c>
      <c r="C17117" s="2">
        <v>2026</v>
      </c>
      <c r="D17117" t="s">
        <v>1801</v>
      </c>
      <c r="E17117" t="s">
        <v>1049</v>
      </c>
      <c r="F17117" t="s">
        <v>14</v>
      </c>
      <c r="G17117" t="s">
        <v>19</v>
      </c>
      <c r="H17117" t="s">
        <v>1056</v>
      </c>
      <c r="I17117" s="12">
        <v>0</v>
      </c>
      <c r="J17117" s="12">
        <f t="shared" si="534"/>
        <v>0</v>
      </c>
      <c r="K17117" t="s">
        <v>1875</v>
      </c>
      <c r="L17117" t="s">
        <v>879</v>
      </c>
      <c r="M17117" t="s">
        <v>888</v>
      </c>
      <c r="N17117" t="str">
        <f t="shared" si="535"/>
        <v>R, C</v>
      </c>
    </row>
    <row r="17118" spans="1:14" x14ac:dyDescent="0.25">
      <c r="A17118" t="s">
        <v>11</v>
      </c>
      <c r="B17118" t="s">
        <v>861</v>
      </c>
      <c r="C17118" s="2">
        <v>2026</v>
      </c>
      <c r="D17118" t="s">
        <v>1037</v>
      </c>
      <c r="E17118" t="s">
        <v>1066</v>
      </c>
      <c r="F17118" t="s">
        <v>22</v>
      </c>
      <c r="G17118" t="s">
        <v>175</v>
      </c>
      <c r="H17118" t="s">
        <v>1469</v>
      </c>
      <c r="I17118" s="12">
        <v>103725.07</v>
      </c>
      <c r="J17118" s="12">
        <f t="shared" si="534"/>
        <v>-103725.07</v>
      </c>
      <c r="K17118" t="s">
        <v>1875</v>
      </c>
      <c r="L17118" t="s">
        <v>878</v>
      </c>
      <c r="M17118" t="s">
        <v>886</v>
      </c>
      <c r="N17118" t="str">
        <f t="shared" si="535"/>
        <v>E, B</v>
      </c>
    </row>
    <row r="17119" spans="1:14" x14ac:dyDescent="0.25">
      <c r="A17119" t="s">
        <v>11</v>
      </c>
      <c r="B17119" t="s">
        <v>860</v>
      </c>
      <c r="C17119" s="2">
        <v>2027</v>
      </c>
      <c r="D17119" t="s">
        <v>1680</v>
      </c>
      <c r="E17119" t="s">
        <v>1066</v>
      </c>
      <c r="F17119" t="s">
        <v>22</v>
      </c>
      <c r="G17119" t="s">
        <v>173</v>
      </c>
      <c r="H17119" t="s">
        <v>1550</v>
      </c>
      <c r="I17119" s="12">
        <v>0</v>
      </c>
      <c r="J17119" s="12">
        <f t="shared" si="534"/>
        <v>0</v>
      </c>
      <c r="K17119" t="s">
        <v>1875</v>
      </c>
      <c r="L17119" t="s">
        <v>878</v>
      </c>
      <c r="M17119" t="s">
        <v>888</v>
      </c>
      <c r="N17119" t="str">
        <f t="shared" si="535"/>
        <v>E, C</v>
      </c>
    </row>
    <row r="17120" spans="1:14" x14ac:dyDescent="0.25">
      <c r="A17120" t="s">
        <v>11</v>
      </c>
      <c r="B17120" t="s">
        <v>861</v>
      </c>
      <c r="C17120" s="2">
        <v>2026</v>
      </c>
      <c r="D17120" t="s">
        <v>1801</v>
      </c>
      <c r="E17120" t="s">
        <v>1051</v>
      </c>
      <c r="F17120" t="s">
        <v>16</v>
      </c>
      <c r="G17120" t="s">
        <v>19</v>
      </c>
      <c r="H17120" t="s">
        <v>1143</v>
      </c>
      <c r="I17120" s="12">
        <v>75606.679999999993</v>
      </c>
      <c r="J17120" s="12">
        <f t="shared" si="534"/>
        <v>-75606.679999999993</v>
      </c>
      <c r="K17120" t="s">
        <v>1875</v>
      </c>
      <c r="L17120" t="s">
        <v>879</v>
      </c>
      <c r="M17120" t="s">
        <v>888</v>
      </c>
      <c r="N17120" t="str">
        <f t="shared" si="535"/>
        <v>R, C</v>
      </c>
    </row>
    <row r="17121" spans="1:14" x14ac:dyDescent="0.25">
      <c r="A17121" t="s">
        <v>11</v>
      </c>
      <c r="B17121" t="s">
        <v>860</v>
      </c>
      <c r="C17121" s="2">
        <v>2027</v>
      </c>
      <c r="D17121" t="s">
        <v>1801</v>
      </c>
      <c r="E17121" t="s">
        <v>1101</v>
      </c>
      <c r="F17121" t="s">
        <v>22</v>
      </c>
      <c r="G17121" t="s">
        <v>19</v>
      </c>
      <c r="H17121" t="s">
        <v>1056</v>
      </c>
      <c r="I17121" s="12">
        <v>255280.72</v>
      </c>
      <c r="J17121" s="12">
        <f t="shared" si="534"/>
        <v>-255280.72</v>
      </c>
      <c r="K17121" t="s">
        <v>1875</v>
      </c>
      <c r="L17121" t="s">
        <v>879</v>
      </c>
      <c r="M17121" t="s">
        <v>888</v>
      </c>
      <c r="N17121" t="str">
        <f t="shared" si="535"/>
        <v>R, C</v>
      </c>
    </row>
    <row r="17122" spans="1:14" x14ac:dyDescent="0.25">
      <c r="A17122" t="s">
        <v>11</v>
      </c>
      <c r="B17122" t="s">
        <v>860</v>
      </c>
      <c r="C17122" s="2">
        <v>2027</v>
      </c>
      <c r="D17122" t="s">
        <v>1680</v>
      </c>
      <c r="E17122" t="s">
        <v>1066</v>
      </c>
      <c r="F17122" t="s">
        <v>22</v>
      </c>
      <c r="G17122" t="s">
        <v>19</v>
      </c>
      <c r="H17122" t="s">
        <v>1303</v>
      </c>
      <c r="I17122" s="12">
        <v>0</v>
      </c>
      <c r="J17122" s="12">
        <f t="shared" si="534"/>
        <v>0</v>
      </c>
      <c r="K17122" t="s">
        <v>1875</v>
      </c>
      <c r="L17122" t="s">
        <v>878</v>
      </c>
      <c r="M17122" t="s">
        <v>888</v>
      </c>
      <c r="N17122" t="str">
        <f t="shared" si="535"/>
        <v>E, C</v>
      </c>
    </row>
    <row r="17123" spans="1:14" x14ac:dyDescent="0.25">
      <c r="A17123" t="s">
        <v>11</v>
      </c>
      <c r="B17123" t="s">
        <v>860</v>
      </c>
      <c r="C17123" s="2">
        <v>2027</v>
      </c>
      <c r="D17123" t="s">
        <v>1801</v>
      </c>
      <c r="E17123" t="s">
        <v>1087</v>
      </c>
      <c r="F17123" t="s">
        <v>14</v>
      </c>
      <c r="G17123" t="s">
        <v>19</v>
      </c>
      <c r="H17123" t="s">
        <v>1079</v>
      </c>
      <c r="I17123" s="12">
        <v>0</v>
      </c>
      <c r="J17123" s="12">
        <f t="shared" si="534"/>
        <v>0</v>
      </c>
      <c r="K17123" t="s">
        <v>1875</v>
      </c>
      <c r="L17123" t="s">
        <v>879</v>
      </c>
      <c r="M17123" t="s">
        <v>887</v>
      </c>
      <c r="N17123" t="str">
        <f t="shared" si="535"/>
        <v>R, A</v>
      </c>
    </row>
    <row r="17124" spans="1:14" x14ac:dyDescent="0.25">
      <c r="A17124" t="s">
        <v>11</v>
      </c>
      <c r="B17124" t="s">
        <v>860</v>
      </c>
      <c r="C17124" s="2">
        <v>2026</v>
      </c>
      <c r="D17124" t="s">
        <v>1801</v>
      </c>
      <c r="E17124" t="s">
        <v>1051</v>
      </c>
      <c r="F17124" t="s">
        <v>22</v>
      </c>
      <c r="G17124" t="s">
        <v>403</v>
      </c>
      <c r="H17124" t="s">
        <v>1491</v>
      </c>
      <c r="I17124" s="12">
        <v>124082988</v>
      </c>
      <c r="J17124" s="12">
        <f t="shared" si="534"/>
        <v>-124082988</v>
      </c>
      <c r="K17124" t="s">
        <v>1875</v>
      </c>
      <c r="L17124" t="s">
        <v>879</v>
      </c>
      <c r="M17124" t="s">
        <v>888</v>
      </c>
      <c r="N17124" t="str">
        <f t="shared" si="535"/>
        <v>R, C</v>
      </c>
    </row>
    <row r="17125" spans="1:14" x14ac:dyDescent="0.25">
      <c r="A17125" t="s">
        <v>11</v>
      </c>
      <c r="B17125" t="s">
        <v>860</v>
      </c>
      <c r="C17125" s="2">
        <v>2027</v>
      </c>
      <c r="D17125" t="s">
        <v>968</v>
      </c>
      <c r="E17125" t="s">
        <v>1332</v>
      </c>
      <c r="F17125" t="s">
        <v>14</v>
      </c>
      <c r="G17125" t="s">
        <v>19</v>
      </c>
      <c r="H17125" t="s">
        <v>1202</v>
      </c>
      <c r="I17125" s="12">
        <v>0</v>
      </c>
      <c r="J17125" s="12">
        <f t="shared" si="534"/>
        <v>0</v>
      </c>
      <c r="K17125" t="s">
        <v>1875</v>
      </c>
      <c r="L17125" t="s">
        <v>878</v>
      </c>
      <c r="M17125" t="s">
        <v>887</v>
      </c>
      <c r="N17125" t="str">
        <f t="shared" si="535"/>
        <v>E, A</v>
      </c>
    </row>
    <row r="17126" spans="1:14" x14ac:dyDescent="0.25">
      <c r="A17126" t="s">
        <v>11</v>
      </c>
      <c r="B17126" t="s">
        <v>860</v>
      </c>
      <c r="C17126" s="2">
        <v>2027</v>
      </c>
      <c r="D17126" t="s">
        <v>1801</v>
      </c>
      <c r="E17126" t="s">
        <v>1070</v>
      </c>
      <c r="F17126" t="s">
        <v>14</v>
      </c>
      <c r="G17126" t="s">
        <v>19</v>
      </c>
      <c r="H17126" t="s">
        <v>1376</v>
      </c>
      <c r="I17126" s="12">
        <v>0</v>
      </c>
      <c r="J17126" s="12">
        <f t="shared" si="534"/>
        <v>0</v>
      </c>
      <c r="K17126" t="s">
        <v>1875</v>
      </c>
      <c r="L17126" t="s">
        <v>879</v>
      </c>
      <c r="M17126" t="s">
        <v>888</v>
      </c>
      <c r="N17126" t="str">
        <f t="shared" si="535"/>
        <v>R, C</v>
      </c>
    </row>
    <row r="17127" spans="1:14" x14ac:dyDescent="0.25">
      <c r="A17127" t="s">
        <v>11</v>
      </c>
      <c r="B17127" t="s">
        <v>12</v>
      </c>
      <c r="C17127" s="2">
        <v>2026</v>
      </c>
      <c r="D17127" t="s">
        <v>1801</v>
      </c>
      <c r="E17127" t="s">
        <v>1080</v>
      </c>
      <c r="F17127" t="s">
        <v>16</v>
      </c>
      <c r="G17127" t="s">
        <v>15</v>
      </c>
      <c r="H17127" t="s">
        <v>1577</v>
      </c>
      <c r="I17127" s="12">
        <v>0</v>
      </c>
      <c r="J17127" s="12">
        <f t="shared" si="534"/>
        <v>0</v>
      </c>
      <c r="K17127" t="s">
        <v>1875</v>
      </c>
      <c r="L17127" t="s">
        <v>878</v>
      </c>
      <c r="M17127" t="s">
        <v>888</v>
      </c>
      <c r="N17127" t="str">
        <f t="shared" si="535"/>
        <v>E, C</v>
      </c>
    </row>
    <row r="17128" spans="1:14" x14ac:dyDescent="0.25">
      <c r="A17128" t="s">
        <v>11</v>
      </c>
      <c r="B17128" t="s">
        <v>12</v>
      </c>
      <c r="C17128" s="2">
        <v>2026</v>
      </c>
      <c r="D17128" t="s">
        <v>1801</v>
      </c>
      <c r="E17128" t="s">
        <v>1092</v>
      </c>
      <c r="F17128" t="s">
        <v>20</v>
      </c>
      <c r="G17128" t="s">
        <v>19</v>
      </c>
      <c r="H17128" t="s">
        <v>1182</v>
      </c>
      <c r="I17128" s="12">
        <v>-16877.11</v>
      </c>
      <c r="J17128" s="12">
        <f t="shared" si="534"/>
        <v>16877.11</v>
      </c>
      <c r="K17128" t="s">
        <v>1875</v>
      </c>
      <c r="L17128" t="s">
        <v>879</v>
      </c>
      <c r="M17128" t="s">
        <v>888</v>
      </c>
      <c r="N17128" t="str">
        <f t="shared" si="535"/>
        <v>R, C</v>
      </c>
    </row>
    <row r="17129" spans="1:14" x14ac:dyDescent="0.25">
      <c r="A17129" t="s">
        <v>11</v>
      </c>
      <c r="B17129" t="s">
        <v>12</v>
      </c>
      <c r="C17129" s="2">
        <v>2026</v>
      </c>
      <c r="D17129" t="s">
        <v>1801</v>
      </c>
      <c r="E17129" t="s">
        <v>1053</v>
      </c>
      <c r="F17129" t="s">
        <v>18</v>
      </c>
      <c r="G17129" t="s">
        <v>174</v>
      </c>
      <c r="H17129" t="s">
        <v>1155</v>
      </c>
      <c r="I17129" s="12">
        <v>-435000</v>
      </c>
      <c r="J17129" s="12">
        <f t="shared" si="534"/>
        <v>435000</v>
      </c>
      <c r="K17129" t="s">
        <v>1875</v>
      </c>
      <c r="L17129" t="s">
        <v>878</v>
      </c>
      <c r="M17129" t="s">
        <v>887</v>
      </c>
      <c r="N17129" t="str">
        <f t="shared" si="535"/>
        <v>E, A</v>
      </c>
    </row>
    <row r="17130" spans="1:14" x14ac:dyDescent="0.25">
      <c r="A17130" t="s">
        <v>11</v>
      </c>
      <c r="B17130" t="s">
        <v>12</v>
      </c>
      <c r="C17130" s="2">
        <v>2026</v>
      </c>
      <c r="D17130" t="s">
        <v>1801</v>
      </c>
      <c r="E17130" t="s">
        <v>1066</v>
      </c>
      <c r="F17130" t="s">
        <v>24</v>
      </c>
      <c r="G17130" t="s">
        <v>27</v>
      </c>
      <c r="H17130" t="s">
        <v>200</v>
      </c>
      <c r="I17130" s="12">
        <v>0</v>
      </c>
      <c r="J17130" s="12">
        <f t="shared" si="534"/>
        <v>0</v>
      </c>
      <c r="K17130" t="s">
        <v>1875</v>
      </c>
      <c r="L17130" t="s">
        <v>879</v>
      </c>
      <c r="M17130" t="s">
        <v>888</v>
      </c>
      <c r="N17130" t="str">
        <f t="shared" si="535"/>
        <v>R, C</v>
      </c>
    </row>
    <row r="17131" spans="1:14" x14ac:dyDescent="0.25">
      <c r="A17131" t="s">
        <v>11</v>
      </c>
      <c r="B17131" t="s">
        <v>12</v>
      </c>
      <c r="C17131" s="2">
        <v>2026</v>
      </c>
      <c r="D17131" t="s">
        <v>1801</v>
      </c>
      <c r="E17131" t="s">
        <v>1221</v>
      </c>
      <c r="F17131" t="s">
        <v>18</v>
      </c>
      <c r="G17131" t="s">
        <v>19</v>
      </c>
      <c r="H17131" t="s">
        <v>1446</v>
      </c>
      <c r="I17131" s="12">
        <v>-2299000</v>
      </c>
      <c r="J17131" s="12">
        <f t="shared" si="534"/>
        <v>2299000</v>
      </c>
      <c r="K17131" t="s">
        <v>1875</v>
      </c>
      <c r="L17131" t="s">
        <v>879</v>
      </c>
      <c r="M17131" t="s">
        <v>888</v>
      </c>
      <c r="N17131" t="str">
        <f t="shared" si="535"/>
        <v>R, C</v>
      </c>
    </row>
    <row r="17132" spans="1:14" x14ac:dyDescent="0.25">
      <c r="A17132" t="s">
        <v>11</v>
      </c>
      <c r="B17132" t="s">
        <v>12</v>
      </c>
      <c r="C17132" s="2">
        <v>2026</v>
      </c>
      <c r="D17132" t="s">
        <v>1801</v>
      </c>
      <c r="E17132" t="s">
        <v>1129</v>
      </c>
      <c r="F17132" t="s">
        <v>18</v>
      </c>
      <c r="G17132" t="s">
        <v>437</v>
      </c>
      <c r="H17132" t="s">
        <v>1155</v>
      </c>
      <c r="I17132" s="12">
        <v>-1277100</v>
      </c>
      <c r="J17132" s="12">
        <f t="shared" si="534"/>
        <v>1277100</v>
      </c>
      <c r="K17132" t="s">
        <v>1875</v>
      </c>
      <c r="L17132" t="s">
        <v>879</v>
      </c>
      <c r="M17132" t="s">
        <v>888</v>
      </c>
      <c r="N17132" t="str">
        <f t="shared" si="535"/>
        <v>R, C</v>
      </c>
    </row>
    <row r="17133" spans="1:14" x14ac:dyDescent="0.25">
      <c r="A17133" t="s">
        <v>11</v>
      </c>
      <c r="B17133" t="s">
        <v>12</v>
      </c>
      <c r="C17133" s="2">
        <v>2026</v>
      </c>
      <c r="D17133" t="s">
        <v>1801</v>
      </c>
      <c r="E17133" t="s">
        <v>1092</v>
      </c>
      <c r="F17133" t="s">
        <v>24</v>
      </c>
      <c r="G17133" t="s">
        <v>27</v>
      </c>
      <c r="H17133" t="s">
        <v>566</v>
      </c>
      <c r="I17133" s="12">
        <v>0</v>
      </c>
      <c r="J17133" s="12">
        <f t="shared" si="534"/>
        <v>0</v>
      </c>
      <c r="K17133" t="s">
        <v>1875</v>
      </c>
      <c r="L17133" t="s">
        <v>879</v>
      </c>
      <c r="M17133" t="s">
        <v>888</v>
      </c>
      <c r="N17133" t="str">
        <f t="shared" si="535"/>
        <v>R, C</v>
      </c>
    </row>
    <row r="17134" spans="1:14" x14ac:dyDescent="0.25">
      <c r="A17134" t="s">
        <v>11</v>
      </c>
      <c r="B17134" t="s">
        <v>861</v>
      </c>
      <c r="C17134" s="2">
        <v>2026</v>
      </c>
      <c r="D17134" t="s">
        <v>1801</v>
      </c>
      <c r="E17134" t="s">
        <v>1051</v>
      </c>
      <c r="F17134" t="s">
        <v>21</v>
      </c>
      <c r="G17134" t="s">
        <v>19</v>
      </c>
      <c r="H17134" t="s">
        <v>1247</v>
      </c>
      <c r="I17134" s="12">
        <v>2274301.66</v>
      </c>
      <c r="J17134" s="12">
        <f t="shared" si="534"/>
        <v>-2274301.66</v>
      </c>
      <c r="K17134" t="s">
        <v>1875</v>
      </c>
      <c r="L17134" t="s">
        <v>879</v>
      </c>
      <c r="M17134" t="s">
        <v>888</v>
      </c>
      <c r="N17134" t="str">
        <f t="shared" si="535"/>
        <v>R, C</v>
      </c>
    </row>
    <row r="17135" spans="1:14" x14ac:dyDescent="0.25">
      <c r="A17135" t="s">
        <v>11</v>
      </c>
      <c r="B17135" t="s">
        <v>862</v>
      </c>
      <c r="C17135" s="2">
        <v>2025</v>
      </c>
      <c r="D17135" t="s">
        <v>1801</v>
      </c>
      <c r="E17135" t="s">
        <v>1092</v>
      </c>
      <c r="F17135" t="s">
        <v>14</v>
      </c>
      <c r="G17135" t="s">
        <v>19</v>
      </c>
      <c r="H17135" t="s">
        <v>1103</v>
      </c>
      <c r="I17135" s="12">
        <v>249620.32</v>
      </c>
      <c r="J17135" s="12">
        <f t="shared" si="534"/>
        <v>-249620.32</v>
      </c>
      <c r="K17135" t="s">
        <v>1875</v>
      </c>
      <c r="L17135" t="s">
        <v>879</v>
      </c>
      <c r="M17135" t="s">
        <v>887</v>
      </c>
      <c r="N17135" t="str">
        <f t="shared" si="535"/>
        <v>R, A</v>
      </c>
    </row>
    <row r="17136" spans="1:14" x14ac:dyDescent="0.25">
      <c r="A17136" t="s">
        <v>11</v>
      </c>
      <c r="B17136" t="s">
        <v>862</v>
      </c>
      <c r="C17136" s="2">
        <v>2025</v>
      </c>
      <c r="D17136" t="s">
        <v>1801</v>
      </c>
      <c r="E17136" t="s">
        <v>1053</v>
      </c>
      <c r="F17136" t="s">
        <v>14</v>
      </c>
      <c r="G17136" t="s">
        <v>19</v>
      </c>
      <c r="H17136" t="s">
        <v>1202</v>
      </c>
      <c r="I17136" s="12">
        <v>32325.119999999999</v>
      </c>
      <c r="J17136" s="12">
        <f t="shared" si="534"/>
        <v>-32325.119999999999</v>
      </c>
      <c r="K17136" t="s">
        <v>1875</v>
      </c>
      <c r="L17136" t="s">
        <v>878</v>
      </c>
      <c r="M17136" t="s">
        <v>887</v>
      </c>
      <c r="N17136" t="str">
        <f t="shared" si="535"/>
        <v>E, A</v>
      </c>
    </row>
    <row r="17137" spans="1:14" x14ac:dyDescent="0.25">
      <c r="A17137" t="s">
        <v>11</v>
      </c>
      <c r="B17137" t="s">
        <v>861</v>
      </c>
      <c r="C17137" s="2">
        <v>2026</v>
      </c>
      <c r="D17137" t="s">
        <v>1801</v>
      </c>
      <c r="E17137" t="s">
        <v>1129</v>
      </c>
      <c r="F17137" t="s">
        <v>14</v>
      </c>
      <c r="G17137" t="s">
        <v>19</v>
      </c>
      <c r="H17137" t="s">
        <v>1088</v>
      </c>
      <c r="I17137" s="12">
        <v>62106.13</v>
      </c>
      <c r="J17137" s="12">
        <f t="shared" si="534"/>
        <v>-62106.13</v>
      </c>
      <c r="K17137" t="s">
        <v>1875</v>
      </c>
      <c r="L17137" t="s">
        <v>879</v>
      </c>
      <c r="M17137" t="s">
        <v>888</v>
      </c>
      <c r="N17137" t="str">
        <f t="shared" si="535"/>
        <v>R, C</v>
      </c>
    </row>
    <row r="17138" spans="1:14" x14ac:dyDescent="0.25">
      <c r="A17138" t="s">
        <v>11</v>
      </c>
      <c r="B17138" t="s">
        <v>861</v>
      </c>
      <c r="C17138" s="2">
        <v>2026</v>
      </c>
      <c r="D17138" t="s">
        <v>1801</v>
      </c>
      <c r="E17138" t="s">
        <v>1066</v>
      </c>
      <c r="F17138" t="s">
        <v>14</v>
      </c>
      <c r="G17138" t="s">
        <v>173</v>
      </c>
      <c r="H17138" t="s">
        <v>1263</v>
      </c>
      <c r="I17138" s="12">
        <v>126288.87</v>
      </c>
      <c r="J17138" s="12">
        <f t="shared" si="534"/>
        <v>-126288.87</v>
      </c>
      <c r="K17138" t="s">
        <v>1875</v>
      </c>
      <c r="L17138" t="s">
        <v>879</v>
      </c>
      <c r="M17138" t="s">
        <v>888</v>
      </c>
      <c r="N17138" t="str">
        <f t="shared" si="535"/>
        <v>R, C</v>
      </c>
    </row>
    <row r="17139" spans="1:14" x14ac:dyDescent="0.25">
      <c r="A17139" t="s">
        <v>11</v>
      </c>
      <c r="B17139" t="s">
        <v>860</v>
      </c>
      <c r="C17139" s="2">
        <v>2026</v>
      </c>
      <c r="D17139" t="s">
        <v>1801</v>
      </c>
      <c r="E17139" t="s">
        <v>1080</v>
      </c>
      <c r="F17139" t="s">
        <v>16</v>
      </c>
      <c r="G17139" t="s">
        <v>15</v>
      </c>
      <c r="H17139" t="s">
        <v>1417</v>
      </c>
      <c r="I17139" s="12">
        <v>228435656.22999999</v>
      </c>
      <c r="J17139" s="12">
        <f t="shared" si="534"/>
        <v>-228435656.22999999</v>
      </c>
      <c r="K17139" t="s">
        <v>1875</v>
      </c>
      <c r="L17139" t="s">
        <v>879</v>
      </c>
      <c r="M17139" t="s">
        <v>888</v>
      </c>
      <c r="N17139" t="str">
        <f t="shared" si="535"/>
        <v>R, C</v>
      </c>
    </row>
    <row r="17140" spans="1:14" x14ac:dyDescent="0.25">
      <c r="A17140" t="s">
        <v>11</v>
      </c>
      <c r="B17140" t="s">
        <v>12</v>
      </c>
      <c r="C17140" s="2">
        <v>2026</v>
      </c>
      <c r="D17140" t="s">
        <v>1801</v>
      </c>
      <c r="E17140" t="s">
        <v>1073</v>
      </c>
      <c r="F17140" t="s">
        <v>24</v>
      </c>
      <c r="G17140" t="s">
        <v>27</v>
      </c>
      <c r="H17140" t="s">
        <v>328</v>
      </c>
      <c r="I17140" s="12">
        <v>0</v>
      </c>
      <c r="J17140" s="12">
        <f t="shared" si="534"/>
        <v>0</v>
      </c>
      <c r="K17140" t="s">
        <v>1875</v>
      </c>
      <c r="L17140" t="s">
        <v>879</v>
      </c>
      <c r="M17140" t="s">
        <v>888</v>
      </c>
      <c r="N17140" t="str">
        <f t="shared" si="535"/>
        <v>R, C</v>
      </c>
    </row>
    <row r="17141" spans="1:14" x14ac:dyDescent="0.25">
      <c r="A17141" t="s">
        <v>11</v>
      </c>
      <c r="B17141" t="s">
        <v>861</v>
      </c>
      <c r="C17141" s="2">
        <v>2026</v>
      </c>
      <c r="D17141" t="s">
        <v>1801</v>
      </c>
      <c r="E17141" t="s">
        <v>1053</v>
      </c>
      <c r="F17141" t="s">
        <v>18</v>
      </c>
      <c r="G17141" t="s">
        <v>19</v>
      </c>
      <c r="H17141" t="s">
        <v>1202</v>
      </c>
      <c r="I17141" s="12">
        <v>2348578.2599999998</v>
      </c>
      <c r="J17141" s="12">
        <f t="shared" si="534"/>
        <v>-2348578.2599999998</v>
      </c>
      <c r="K17141" t="s">
        <v>1875</v>
      </c>
      <c r="L17141" t="s">
        <v>878</v>
      </c>
      <c r="M17141" t="s">
        <v>887</v>
      </c>
      <c r="N17141" t="str">
        <f t="shared" si="535"/>
        <v>E, A</v>
      </c>
    </row>
    <row r="17142" spans="1:14" x14ac:dyDescent="0.25">
      <c r="A17142" t="s">
        <v>11</v>
      </c>
      <c r="B17142" t="s">
        <v>861</v>
      </c>
      <c r="C17142" s="2">
        <v>2026</v>
      </c>
      <c r="D17142" t="s">
        <v>1801</v>
      </c>
      <c r="E17142" t="s">
        <v>1049</v>
      </c>
      <c r="F17142" t="s">
        <v>21</v>
      </c>
      <c r="G17142" t="s">
        <v>19</v>
      </c>
      <c r="H17142" t="s">
        <v>1186</v>
      </c>
      <c r="I17142" s="12">
        <v>4341194.41</v>
      </c>
      <c r="J17142" s="12">
        <f t="shared" si="534"/>
        <v>-4341194.41</v>
      </c>
      <c r="K17142" t="s">
        <v>1875</v>
      </c>
      <c r="L17142" t="s">
        <v>879</v>
      </c>
      <c r="M17142" t="s">
        <v>887</v>
      </c>
      <c r="N17142" t="str">
        <f t="shared" si="535"/>
        <v>R, A</v>
      </c>
    </row>
    <row r="17143" spans="1:14" x14ac:dyDescent="0.25">
      <c r="A17143" t="s">
        <v>11</v>
      </c>
      <c r="B17143" t="s">
        <v>861</v>
      </c>
      <c r="C17143" s="2">
        <v>2026</v>
      </c>
      <c r="D17143" t="s">
        <v>1801</v>
      </c>
      <c r="E17143" t="s">
        <v>1062</v>
      </c>
      <c r="F17143" t="s">
        <v>21</v>
      </c>
      <c r="G17143" t="s">
        <v>19</v>
      </c>
      <c r="H17143" t="s">
        <v>1120</v>
      </c>
      <c r="I17143" s="12">
        <v>112662.73</v>
      </c>
      <c r="J17143" s="12">
        <f t="shared" si="534"/>
        <v>-112662.73</v>
      </c>
      <c r="K17143" t="s">
        <v>1875</v>
      </c>
      <c r="L17143" t="s">
        <v>879</v>
      </c>
      <c r="M17143" t="s">
        <v>888</v>
      </c>
      <c r="N17143" t="str">
        <f t="shared" si="535"/>
        <v>R, C</v>
      </c>
    </row>
    <row r="17144" spans="1:14" x14ac:dyDescent="0.25">
      <c r="A17144" t="s">
        <v>11</v>
      </c>
      <c r="B17144" t="s">
        <v>12</v>
      </c>
      <c r="C17144" s="2">
        <v>2026</v>
      </c>
      <c r="D17144" t="s">
        <v>1745</v>
      </c>
      <c r="E17144" t="s">
        <v>1051</v>
      </c>
      <c r="F17144" t="s">
        <v>22</v>
      </c>
      <c r="G17144" t="s">
        <v>19</v>
      </c>
      <c r="H17144" t="s">
        <v>1490</v>
      </c>
      <c r="I17144" s="12">
        <v>-315176</v>
      </c>
      <c r="J17144" s="12">
        <f t="shared" si="534"/>
        <v>315176</v>
      </c>
      <c r="K17144" t="s">
        <v>1875</v>
      </c>
      <c r="L17144" t="s">
        <v>878</v>
      </c>
      <c r="M17144" t="s">
        <v>886</v>
      </c>
      <c r="N17144" t="str">
        <f t="shared" si="535"/>
        <v>E, B</v>
      </c>
    </row>
    <row r="17145" spans="1:14" x14ac:dyDescent="0.25">
      <c r="A17145" t="s">
        <v>11</v>
      </c>
      <c r="B17145" t="s">
        <v>860</v>
      </c>
      <c r="C17145" s="2">
        <v>2026</v>
      </c>
      <c r="D17145" t="s">
        <v>1801</v>
      </c>
      <c r="E17145" t="s">
        <v>1080</v>
      </c>
      <c r="F17145" t="s">
        <v>16</v>
      </c>
      <c r="G17145" t="s">
        <v>15</v>
      </c>
      <c r="H17145" t="s">
        <v>1536</v>
      </c>
      <c r="I17145" s="12">
        <v>1302520.95</v>
      </c>
      <c r="J17145" s="12">
        <f t="shared" si="534"/>
        <v>-1302520.95</v>
      </c>
      <c r="K17145" t="s">
        <v>1875</v>
      </c>
      <c r="L17145" t="s">
        <v>879</v>
      </c>
      <c r="M17145" t="s">
        <v>888</v>
      </c>
      <c r="N17145" t="str">
        <f t="shared" si="535"/>
        <v>R, C</v>
      </c>
    </row>
    <row r="17146" spans="1:14" x14ac:dyDescent="0.25">
      <c r="A17146" t="s">
        <v>11</v>
      </c>
      <c r="B17146" t="s">
        <v>861</v>
      </c>
      <c r="C17146" s="2">
        <v>2026</v>
      </c>
      <c r="D17146" t="s">
        <v>1801</v>
      </c>
      <c r="E17146" t="s">
        <v>1073</v>
      </c>
      <c r="F17146" t="s">
        <v>22</v>
      </c>
      <c r="G17146" t="s">
        <v>315</v>
      </c>
      <c r="H17146" t="s">
        <v>1180</v>
      </c>
      <c r="I17146" s="12">
        <v>400000</v>
      </c>
      <c r="J17146" s="12">
        <f t="shared" si="534"/>
        <v>-400000</v>
      </c>
      <c r="K17146" t="s">
        <v>1875</v>
      </c>
      <c r="L17146" t="s">
        <v>878</v>
      </c>
      <c r="M17146" t="s">
        <v>887</v>
      </c>
      <c r="N17146" t="str">
        <f t="shared" si="535"/>
        <v>E, A</v>
      </c>
    </row>
    <row r="17147" spans="1:14" x14ac:dyDescent="0.25">
      <c r="A17147" t="s">
        <v>11</v>
      </c>
      <c r="B17147" t="s">
        <v>860</v>
      </c>
      <c r="C17147" s="2">
        <v>2026</v>
      </c>
      <c r="D17147" t="s">
        <v>968</v>
      </c>
      <c r="E17147" t="s">
        <v>1066</v>
      </c>
      <c r="F17147" t="s">
        <v>14</v>
      </c>
      <c r="G17147" t="s">
        <v>19</v>
      </c>
      <c r="H17147" t="s">
        <v>1262</v>
      </c>
      <c r="I17147" s="12">
        <v>346716.19</v>
      </c>
      <c r="J17147" s="12">
        <f t="shared" si="534"/>
        <v>-346716.19</v>
      </c>
      <c r="K17147" t="s">
        <v>1875</v>
      </c>
      <c r="L17147" t="s">
        <v>879</v>
      </c>
      <c r="M17147" t="s">
        <v>888</v>
      </c>
      <c r="N17147" t="str">
        <f t="shared" si="535"/>
        <v>R, C</v>
      </c>
    </row>
    <row r="17148" spans="1:14" x14ac:dyDescent="0.25">
      <c r="A17148" t="s">
        <v>11</v>
      </c>
      <c r="B17148" t="s">
        <v>861</v>
      </c>
      <c r="C17148" s="2">
        <v>2026</v>
      </c>
      <c r="D17148" t="s">
        <v>1801</v>
      </c>
      <c r="E17148" t="s">
        <v>1092</v>
      </c>
      <c r="F17148" t="s">
        <v>24</v>
      </c>
      <c r="G17148" t="s">
        <v>25</v>
      </c>
      <c r="H17148" t="s">
        <v>251</v>
      </c>
      <c r="I17148" s="12">
        <v>154792.23000000001</v>
      </c>
      <c r="J17148" s="12">
        <f t="shared" si="534"/>
        <v>-154792.23000000001</v>
      </c>
      <c r="K17148" t="s">
        <v>1875</v>
      </c>
      <c r="L17148" t="s">
        <v>879</v>
      </c>
      <c r="M17148" t="s">
        <v>888</v>
      </c>
      <c r="N17148" t="str">
        <f t="shared" si="535"/>
        <v>R, C</v>
      </c>
    </row>
    <row r="17149" spans="1:14" x14ac:dyDescent="0.25">
      <c r="A17149" t="s">
        <v>11</v>
      </c>
      <c r="B17149" t="s">
        <v>861</v>
      </c>
      <c r="C17149" s="2">
        <v>2026</v>
      </c>
      <c r="D17149" t="s">
        <v>1745</v>
      </c>
      <c r="E17149" t="s">
        <v>1055</v>
      </c>
      <c r="F17149" t="s">
        <v>24</v>
      </c>
      <c r="G17149" t="s">
        <v>25</v>
      </c>
      <c r="H17149" t="s">
        <v>300</v>
      </c>
      <c r="I17149" s="12">
        <v>-966.48</v>
      </c>
      <c r="J17149" s="12">
        <f t="shared" si="534"/>
        <v>966.48</v>
      </c>
      <c r="K17149" t="s">
        <v>1875</v>
      </c>
      <c r="L17149" t="s">
        <v>879</v>
      </c>
      <c r="M17149" t="s">
        <v>888</v>
      </c>
      <c r="N17149" t="str">
        <f t="shared" si="535"/>
        <v>R, C</v>
      </c>
    </row>
    <row r="17150" spans="1:14" x14ac:dyDescent="0.25">
      <c r="A17150" t="s">
        <v>11</v>
      </c>
      <c r="B17150" t="s">
        <v>12</v>
      </c>
      <c r="C17150" s="2">
        <v>2026</v>
      </c>
      <c r="D17150" t="s">
        <v>1680</v>
      </c>
      <c r="E17150" t="s">
        <v>1235</v>
      </c>
      <c r="F17150" t="s">
        <v>22</v>
      </c>
      <c r="G17150" t="s">
        <v>392</v>
      </c>
      <c r="H17150" t="s">
        <v>1179</v>
      </c>
      <c r="I17150" s="12">
        <v>-12041865.35</v>
      </c>
      <c r="J17150" s="12">
        <f t="shared" si="534"/>
        <v>12041865.35</v>
      </c>
      <c r="K17150" t="s">
        <v>1875</v>
      </c>
      <c r="L17150" t="s">
        <v>879</v>
      </c>
      <c r="M17150" t="s">
        <v>888</v>
      </c>
      <c r="N17150" t="str">
        <f t="shared" si="535"/>
        <v>R, C</v>
      </c>
    </row>
    <row r="17151" spans="1:14" x14ac:dyDescent="0.25">
      <c r="A17151" t="s">
        <v>11</v>
      </c>
      <c r="B17151" t="s">
        <v>860</v>
      </c>
      <c r="C17151" s="2">
        <v>2026</v>
      </c>
      <c r="D17151" t="s">
        <v>1801</v>
      </c>
      <c r="E17151" t="s">
        <v>1077</v>
      </c>
      <c r="F17151" t="s">
        <v>14</v>
      </c>
      <c r="G17151" t="s">
        <v>19</v>
      </c>
      <c r="H17151" t="s">
        <v>1260</v>
      </c>
      <c r="I17151" s="12">
        <v>-47.99</v>
      </c>
      <c r="J17151" s="12">
        <f t="shared" si="534"/>
        <v>47.99</v>
      </c>
      <c r="K17151" t="s">
        <v>1875</v>
      </c>
      <c r="L17151" t="s">
        <v>879</v>
      </c>
      <c r="M17151" t="s">
        <v>888</v>
      </c>
      <c r="N17151" t="str">
        <f t="shared" si="535"/>
        <v>R, C</v>
      </c>
    </row>
    <row r="17152" spans="1:14" x14ac:dyDescent="0.25">
      <c r="A17152" t="s">
        <v>11</v>
      </c>
      <c r="B17152" t="s">
        <v>12</v>
      </c>
      <c r="C17152" s="2">
        <v>2025</v>
      </c>
      <c r="D17152" t="s">
        <v>1801</v>
      </c>
      <c r="E17152" t="s">
        <v>1051</v>
      </c>
      <c r="F17152" t="s">
        <v>14</v>
      </c>
      <c r="G17152" t="s">
        <v>19</v>
      </c>
      <c r="H17152" t="s">
        <v>1328</v>
      </c>
      <c r="I17152" s="12">
        <v>-8948000</v>
      </c>
      <c r="J17152" s="12">
        <f t="shared" ref="J17152:J17215" si="536">-I17152</f>
        <v>8948000</v>
      </c>
      <c r="K17152" t="s">
        <v>1875</v>
      </c>
      <c r="L17152" t="s">
        <v>878</v>
      </c>
      <c r="M17152" t="s">
        <v>888</v>
      </c>
      <c r="N17152" t="str">
        <f t="shared" si="535"/>
        <v>E, C</v>
      </c>
    </row>
    <row r="17153" spans="1:14" x14ac:dyDescent="0.25">
      <c r="A17153" t="s">
        <v>11</v>
      </c>
      <c r="B17153" t="s">
        <v>862</v>
      </c>
      <c r="C17153" s="2">
        <v>2027</v>
      </c>
      <c r="D17153" t="s">
        <v>1801</v>
      </c>
      <c r="E17153" t="s">
        <v>1092</v>
      </c>
      <c r="F17153" t="s">
        <v>14</v>
      </c>
      <c r="G17153" t="s">
        <v>19</v>
      </c>
      <c r="H17153" t="s">
        <v>1248</v>
      </c>
      <c r="I17153" s="12">
        <v>10137.6</v>
      </c>
      <c r="J17153" s="12">
        <f t="shared" si="536"/>
        <v>-10137.6</v>
      </c>
      <c r="K17153" t="s">
        <v>1875</v>
      </c>
      <c r="L17153" t="s">
        <v>879</v>
      </c>
      <c r="M17153" t="s">
        <v>887</v>
      </c>
      <c r="N17153" t="str">
        <f t="shared" si="535"/>
        <v>R, A</v>
      </c>
    </row>
    <row r="17154" spans="1:14" x14ac:dyDescent="0.25">
      <c r="A17154" t="s">
        <v>11</v>
      </c>
      <c r="B17154" t="s">
        <v>860</v>
      </c>
      <c r="C17154" s="2">
        <v>2027</v>
      </c>
      <c r="D17154" t="s">
        <v>1801</v>
      </c>
      <c r="E17154" t="s">
        <v>1066</v>
      </c>
      <c r="F17154" t="s">
        <v>22</v>
      </c>
      <c r="G17154" t="s">
        <v>175</v>
      </c>
      <c r="H17154" t="s">
        <v>1469</v>
      </c>
      <c r="I17154" s="12">
        <v>0</v>
      </c>
      <c r="J17154" s="12">
        <f t="shared" si="536"/>
        <v>0</v>
      </c>
      <c r="K17154" t="s">
        <v>1875</v>
      </c>
      <c r="L17154" t="s">
        <v>878</v>
      </c>
      <c r="M17154" t="s">
        <v>886</v>
      </c>
      <c r="N17154" t="str">
        <f t="shared" si="535"/>
        <v>E, B</v>
      </c>
    </row>
    <row r="17155" spans="1:14" x14ac:dyDescent="0.25">
      <c r="A17155" t="s">
        <v>11</v>
      </c>
      <c r="B17155" t="s">
        <v>12</v>
      </c>
      <c r="C17155" s="2">
        <v>2026</v>
      </c>
      <c r="D17155" t="s">
        <v>1801</v>
      </c>
      <c r="E17155" t="s">
        <v>1053</v>
      </c>
      <c r="F17155" t="s">
        <v>16</v>
      </c>
      <c r="G17155" t="s">
        <v>19</v>
      </c>
      <c r="H17155" t="s">
        <v>1429</v>
      </c>
      <c r="I17155" s="12">
        <v>0</v>
      </c>
      <c r="J17155" s="12">
        <f t="shared" si="536"/>
        <v>0</v>
      </c>
      <c r="K17155" t="s">
        <v>1875</v>
      </c>
      <c r="L17155" t="s">
        <v>879</v>
      </c>
      <c r="M17155" t="s">
        <v>886</v>
      </c>
      <c r="N17155" t="str">
        <f t="shared" ref="N17155:N17218" si="537">L17155&amp;", "&amp;M17155</f>
        <v>R, B</v>
      </c>
    </row>
    <row r="17156" spans="1:14" x14ac:dyDescent="0.25">
      <c r="A17156" t="s">
        <v>11</v>
      </c>
      <c r="B17156" t="s">
        <v>861</v>
      </c>
      <c r="C17156" s="2">
        <v>2026</v>
      </c>
      <c r="D17156" t="s">
        <v>1801</v>
      </c>
      <c r="E17156" t="s">
        <v>1051</v>
      </c>
      <c r="F17156" t="s">
        <v>20</v>
      </c>
      <c r="G17156" t="s">
        <v>19</v>
      </c>
      <c r="H17156" t="s">
        <v>1392</v>
      </c>
      <c r="I17156" s="12">
        <v>3240.53</v>
      </c>
      <c r="J17156" s="12">
        <f t="shared" si="536"/>
        <v>-3240.53</v>
      </c>
      <c r="K17156" t="s">
        <v>1875</v>
      </c>
      <c r="L17156" t="s">
        <v>879</v>
      </c>
      <c r="M17156" t="s">
        <v>887</v>
      </c>
      <c r="N17156" t="str">
        <f t="shared" si="537"/>
        <v>R, A</v>
      </c>
    </row>
    <row r="17157" spans="1:14" x14ac:dyDescent="0.25">
      <c r="A17157" t="s">
        <v>11</v>
      </c>
      <c r="B17157" t="s">
        <v>860</v>
      </c>
      <c r="C17157" s="2">
        <v>2027</v>
      </c>
      <c r="D17157" t="s">
        <v>1801</v>
      </c>
      <c r="E17157" t="s">
        <v>1055</v>
      </c>
      <c r="F17157" t="s">
        <v>14</v>
      </c>
      <c r="G17157" t="s">
        <v>19</v>
      </c>
      <c r="H17157" t="s">
        <v>1612</v>
      </c>
      <c r="I17157" s="12">
        <v>63.27</v>
      </c>
      <c r="J17157" s="12">
        <f t="shared" si="536"/>
        <v>-63.27</v>
      </c>
      <c r="K17157" t="s">
        <v>1875</v>
      </c>
      <c r="L17157" t="s">
        <v>878</v>
      </c>
      <c r="M17157" t="s">
        <v>888</v>
      </c>
      <c r="N17157" t="str">
        <f t="shared" si="537"/>
        <v>E, C</v>
      </c>
    </row>
    <row r="17158" spans="1:14" x14ac:dyDescent="0.25">
      <c r="A17158" t="s">
        <v>11</v>
      </c>
      <c r="B17158" t="s">
        <v>861</v>
      </c>
      <c r="C17158" s="2">
        <v>2026</v>
      </c>
      <c r="D17158" t="s">
        <v>1801</v>
      </c>
      <c r="E17158" t="s">
        <v>1053</v>
      </c>
      <c r="F17158" t="s">
        <v>22</v>
      </c>
      <c r="G17158" t="s">
        <v>19</v>
      </c>
      <c r="H17158" t="s">
        <v>1568</v>
      </c>
      <c r="I17158" s="12">
        <v>45439.48</v>
      </c>
      <c r="J17158" s="12">
        <f t="shared" si="536"/>
        <v>-45439.48</v>
      </c>
      <c r="K17158" t="s">
        <v>1875</v>
      </c>
      <c r="L17158" t="s">
        <v>879</v>
      </c>
      <c r="M17158" t="s">
        <v>887</v>
      </c>
      <c r="N17158" t="str">
        <f t="shared" si="537"/>
        <v>R, A</v>
      </c>
    </row>
    <row r="17159" spans="1:14" x14ac:dyDescent="0.25">
      <c r="A17159" t="s">
        <v>11</v>
      </c>
      <c r="B17159" t="s">
        <v>860</v>
      </c>
      <c r="C17159" s="2">
        <v>2026</v>
      </c>
      <c r="D17159" t="s">
        <v>1801</v>
      </c>
      <c r="E17159" t="s">
        <v>1051</v>
      </c>
      <c r="F17159" t="s">
        <v>22</v>
      </c>
      <c r="G17159" t="s">
        <v>19</v>
      </c>
      <c r="H17159" t="s">
        <v>1329</v>
      </c>
      <c r="I17159" s="12">
        <v>7714</v>
      </c>
      <c r="J17159" s="12">
        <f t="shared" si="536"/>
        <v>-7714</v>
      </c>
      <c r="K17159" t="s">
        <v>1875</v>
      </c>
      <c r="L17159" t="s">
        <v>878</v>
      </c>
      <c r="M17159" t="s">
        <v>886</v>
      </c>
      <c r="N17159" t="str">
        <f t="shared" si="537"/>
        <v>E, B</v>
      </c>
    </row>
    <row r="17160" spans="1:14" x14ac:dyDescent="0.25">
      <c r="A17160" t="s">
        <v>11</v>
      </c>
      <c r="B17160" t="s">
        <v>12</v>
      </c>
      <c r="C17160" s="2">
        <v>2026</v>
      </c>
      <c r="D17160" t="s">
        <v>1801</v>
      </c>
      <c r="E17160" t="s">
        <v>1053</v>
      </c>
      <c r="F17160" t="s">
        <v>20</v>
      </c>
      <c r="G17160" t="s">
        <v>19</v>
      </c>
      <c r="H17160" t="s">
        <v>1164</v>
      </c>
      <c r="I17160" s="12">
        <v>0</v>
      </c>
      <c r="J17160" s="12">
        <f t="shared" si="536"/>
        <v>0</v>
      </c>
      <c r="K17160" t="s">
        <v>1875</v>
      </c>
      <c r="L17160" t="s">
        <v>879</v>
      </c>
      <c r="M17160" t="s">
        <v>888</v>
      </c>
      <c r="N17160" t="str">
        <f t="shared" si="537"/>
        <v>R, C</v>
      </c>
    </row>
    <row r="17161" spans="1:14" x14ac:dyDescent="0.25">
      <c r="A17161" t="s">
        <v>11</v>
      </c>
      <c r="B17161" t="s">
        <v>12</v>
      </c>
      <c r="C17161" s="2">
        <v>2026</v>
      </c>
      <c r="D17161" t="s">
        <v>1801</v>
      </c>
      <c r="E17161" t="s">
        <v>1051</v>
      </c>
      <c r="F17161" t="s">
        <v>14</v>
      </c>
      <c r="G17161" t="s">
        <v>19</v>
      </c>
      <c r="H17161" t="s">
        <v>1586</v>
      </c>
      <c r="I17161" s="12">
        <v>-79200</v>
      </c>
      <c r="J17161" s="12">
        <f t="shared" si="536"/>
        <v>79200</v>
      </c>
      <c r="K17161" t="s">
        <v>1875</v>
      </c>
      <c r="L17161" t="s">
        <v>879</v>
      </c>
      <c r="M17161" t="s">
        <v>888</v>
      </c>
      <c r="N17161" t="str">
        <f t="shared" si="537"/>
        <v>R, C</v>
      </c>
    </row>
    <row r="17162" spans="1:14" x14ac:dyDescent="0.25">
      <c r="A17162" t="s">
        <v>11</v>
      </c>
      <c r="B17162" t="s">
        <v>861</v>
      </c>
      <c r="C17162" s="2">
        <v>2026</v>
      </c>
      <c r="D17162" t="s">
        <v>1801</v>
      </c>
      <c r="E17162" t="s">
        <v>1092</v>
      </c>
      <c r="F17162" t="s">
        <v>14</v>
      </c>
      <c r="G17162" t="s">
        <v>19</v>
      </c>
      <c r="H17162" t="s">
        <v>1169</v>
      </c>
      <c r="I17162" s="12">
        <v>6678416.7300000004</v>
      </c>
      <c r="J17162" s="12">
        <f t="shared" si="536"/>
        <v>-6678416.7300000004</v>
      </c>
      <c r="K17162" t="s">
        <v>1875</v>
      </c>
      <c r="L17162" t="s">
        <v>879</v>
      </c>
      <c r="M17162" t="s">
        <v>887</v>
      </c>
      <c r="N17162" t="str">
        <f t="shared" si="537"/>
        <v>R, A</v>
      </c>
    </row>
    <row r="17163" spans="1:14" x14ac:dyDescent="0.25">
      <c r="A17163" t="s">
        <v>11</v>
      </c>
      <c r="B17163" t="s">
        <v>12</v>
      </c>
      <c r="C17163" s="2">
        <v>2026</v>
      </c>
      <c r="D17163" t="s">
        <v>1801</v>
      </c>
      <c r="E17163" t="s">
        <v>1047</v>
      </c>
      <c r="F17163" t="s">
        <v>24</v>
      </c>
      <c r="G17163" t="s">
        <v>27</v>
      </c>
      <c r="H17163" t="s">
        <v>509</v>
      </c>
      <c r="I17163" s="12">
        <v>0</v>
      </c>
      <c r="J17163" s="12">
        <f t="shared" si="536"/>
        <v>0</v>
      </c>
      <c r="K17163" t="s">
        <v>1875</v>
      </c>
      <c r="L17163" t="s">
        <v>879</v>
      </c>
      <c r="M17163" t="s">
        <v>888</v>
      </c>
      <c r="N17163" t="str">
        <f t="shared" si="537"/>
        <v>R, C</v>
      </c>
    </row>
    <row r="17164" spans="1:14" x14ac:dyDescent="0.25">
      <c r="A17164" t="s">
        <v>11</v>
      </c>
      <c r="B17164" t="s">
        <v>12</v>
      </c>
      <c r="C17164" s="2">
        <v>2026</v>
      </c>
      <c r="D17164" t="s">
        <v>1801</v>
      </c>
      <c r="E17164" t="s">
        <v>1053</v>
      </c>
      <c r="F17164" t="s">
        <v>14</v>
      </c>
      <c r="G17164" t="s">
        <v>19</v>
      </c>
      <c r="H17164" t="s">
        <v>1183</v>
      </c>
      <c r="I17164" s="12">
        <v>-40384.410000000003</v>
      </c>
      <c r="J17164" s="12">
        <f t="shared" si="536"/>
        <v>40384.410000000003</v>
      </c>
      <c r="K17164" t="s">
        <v>1875</v>
      </c>
      <c r="L17164" t="s">
        <v>879</v>
      </c>
      <c r="M17164" t="s">
        <v>887</v>
      </c>
      <c r="N17164" t="str">
        <f t="shared" si="537"/>
        <v>R, A</v>
      </c>
    </row>
    <row r="17165" spans="1:14" x14ac:dyDescent="0.25">
      <c r="A17165" t="s">
        <v>11</v>
      </c>
      <c r="B17165" t="s">
        <v>12</v>
      </c>
      <c r="C17165" s="2">
        <v>2026</v>
      </c>
      <c r="D17165" t="s">
        <v>1801</v>
      </c>
      <c r="E17165" t="s">
        <v>1053</v>
      </c>
      <c r="F17165" t="s">
        <v>14</v>
      </c>
      <c r="G17165" t="s">
        <v>19</v>
      </c>
      <c r="H17165" t="s">
        <v>1351</v>
      </c>
      <c r="I17165" s="12">
        <v>-236556.84</v>
      </c>
      <c r="J17165" s="12">
        <f t="shared" si="536"/>
        <v>236556.84</v>
      </c>
      <c r="K17165" t="s">
        <v>1875</v>
      </c>
      <c r="L17165" t="s">
        <v>879</v>
      </c>
      <c r="M17165" t="s">
        <v>888</v>
      </c>
      <c r="N17165" t="str">
        <f t="shared" si="537"/>
        <v>R, C</v>
      </c>
    </row>
    <row r="17166" spans="1:14" x14ac:dyDescent="0.25">
      <c r="A17166" t="s">
        <v>11</v>
      </c>
      <c r="B17166" t="s">
        <v>12</v>
      </c>
      <c r="C17166" s="2">
        <v>2026</v>
      </c>
      <c r="D17166" t="s">
        <v>1801</v>
      </c>
      <c r="E17166" t="s">
        <v>1092</v>
      </c>
      <c r="F17166" t="s">
        <v>24</v>
      </c>
      <c r="G17166" t="s">
        <v>27</v>
      </c>
      <c r="H17166" t="s">
        <v>918</v>
      </c>
      <c r="I17166" s="12">
        <v>0</v>
      </c>
      <c r="J17166" s="12">
        <f t="shared" si="536"/>
        <v>0</v>
      </c>
      <c r="K17166" t="s">
        <v>1875</v>
      </c>
      <c r="L17166" t="s">
        <v>879</v>
      </c>
      <c r="M17166" t="s">
        <v>888</v>
      </c>
      <c r="N17166" t="str">
        <f t="shared" si="537"/>
        <v>R, C</v>
      </c>
    </row>
    <row r="17167" spans="1:14" x14ac:dyDescent="0.25">
      <c r="A17167" t="s">
        <v>11</v>
      </c>
      <c r="B17167" t="s">
        <v>12</v>
      </c>
      <c r="C17167" s="2">
        <v>2026</v>
      </c>
      <c r="D17167" t="s">
        <v>1801</v>
      </c>
      <c r="E17167" t="s">
        <v>1080</v>
      </c>
      <c r="F17167" t="s">
        <v>21</v>
      </c>
      <c r="G17167" t="s">
        <v>15</v>
      </c>
      <c r="H17167" t="s">
        <v>1146</v>
      </c>
      <c r="I17167" s="12">
        <v>-5400</v>
      </c>
      <c r="J17167" s="12">
        <f t="shared" si="536"/>
        <v>5400</v>
      </c>
      <c r="K17167" t="s">
        <v>1875</v>
      </c>
      <c r="L17167" t="s">
        <v>879</v>
      </c>
      <c r="M17167" t="s">
        <v>888</v>
      </c>
      <c r="N17167" t="str">
        <f t="shared" si="537"/>
        <v>R, C</v>
      </c>
    </row>
    <row r="17168" spans="1:14" x14ac:dyDescent="0.25">
      <c r="A17168" t="s">
        <v>11</v>
      </c>
      <c r="B17168" t="s">
        <v>12</v>
      </c>
      <c r="C17168" s="2">
        <v>2026</v>
      </c>
      <c r="D17168" t="s">
        <v>1801</v>
      </c>
      <c r="E17168" t="s">
        <v>1066</v>
      </c>
      <c r="F17168" t="s">
        <v>20</v>
      </c>
      <c r="G17168" t="s">
        <v>173</v>
      </c>
      <c r="H17168" t="s">
        <v>1403</v>
      </c>
      <c r="I17168" s="12">
        <v>-52000</v>
      </c>
      <c r="J17168" s="12">
        <f t="shared" si="536"/>
        <v>52000</v>
      </c>
      <c r="K17168" t="s">
        <v>1875</v>
      </c>
      <c r="L17168" t="s">
        <v>879</v>
      </c>
      <c r="M17168" t="s">
        <v>888</v>
      </c>
      <c r="N17168" t="str">
        <f t="shared" si="537"/>
        <v>R, C</v>
      </c>
    </row>
    <row r="17169" spans="1:14" x14ac:dyDescent="0.25">
      <c r="A17169" t="s">
        <v>11</v>
      </c>
      <c r="B17169" t="s">
        <v>12</v>
      </c>
      <c r="C17169" s="2">
        <v>2026</v>
      </c>
      <c r="D17169" t="s">
        <v>1801</v>
      </c>
      <c r="E17169" t="s">
        <v>1269</v>
      </c>
      <c r="F17169" t="s">
        <v>24</v>
      </c>
      <c r="G17169" t="s">
        <v>27</v>
      </c>
      <c r="H17169" t="s">
        <v>303</v>
      </c>
      <c r="I17169" s="12">
        <v>-1942.45</v>
      </c>
      <c r="J17169" s="12">
        <f t="shared" si="536"/>
        <v>1942.45</v>
      </c>
      <c r="K17169" t="s">
        <v>1875</v>
      </c>
      <c r="L17169" t="s">
        <v>879</v>
      </c>
      <c r="M17169" t="s">
        <v>888</v>
      </c>
      <c r="N17169" t="str">
        <f t="shared" si="537"/>
        <v>R, C</v>
      </c>
    </row>
    <row r="17170" spans="1:14" x14ac:dyDescent="0.25">
      <c r="A17170" t="s">
        <v>11</v>
      </c>
      <c r="B17170" t="s">
        <v>861</v>
      </c>
      <c r="C17170" s="2">
        <v>2026</v>
      </c>
      <c r="D17170" t="s">
        <v>1801</v>
      </c>
      <c r="E17170" t="s">
        <v>1051</v>
      </c>
      <c r="F17170" t="s">
        <v>22</v>
      </c>
      <c r="G17170" t="s">
        <v>19</v>
      </c>
      <c r="H17170" t="s">
        <v>1324</v>
      </c>
      <c r="I17170" s="12">
        <v>13576039.199999999</v>
      </c>
      <c r="J17170" s="12">
        <f t="shared" si="536"/>
        <v>-13576039.199999999</v>
      </c>
      <c r="K17170" t="s">
        <v>1875</v>
      </c>
      <c r="L17170" t="s">
        <v>879</v>
      </c>
      <c r="M17170" t="s">
        <v>888</v>
      </c>
      <c r="N17170" t="str">
        <f t="shared" si="537"/>
        <v>R, C</v>
      </c>
    </row>
    <row r="17171" spans="1:14" x14ac:dyDescent="0.25">
      <c r="A17171" t="s">
        <v>11</v>
      </c>
      <c r="B17171" t="s">
        <v>861</v>
      </c>
      <c r="C17171" s="2">
        <v>2026</v>
      </c>
      <c r="D17171" t="s">
        <v>1801</v>
      </c>
      <c r="E17171" t="s">
        <v>1053</v>
      </c>
      <c r="F17171" t="s">
        <v>14</v>
      </c>
      <c r="G17171" t="s">
        <v>19</v>
      </c>
      <c r="H17171" t="s">
        <v>1202</v>
      </c>
      <c r="I17171" s="12">
        <v>433050.39</v>
      </c>
      <c r="J17171" s="12">
        <f t="shared" si="536"/>
        <v>-433050.39</v>
      </c>
      <c r="K17171" t="s">
        <v>1875</v>
      </c>
      <c r="L17171" t="s">
        <v>878</v>
      </c>
      <c r="M17171" t="s">
        <v>887</v>
      </c>
      <c r="N17171" t="str">
        <f t="shared" si="537"/>
        <v>E, A</v>
      </c>
    </row>
    <row r="17172" spans="1:14" x14ac:dyDescent="0.25">
      <c r="A17172" t="s">
        <v>11</v>
      </c>
      <c r="B17172" t="s">
        <v>862</v>
      </c>
      <c r="C17172" s="2">
        <v>2026</v>
      </c>
      <c r="D17172" t="s">
        <v>1801</v>
      </c>
      <c r="E17172" t="s">
        <v>1058</v>
      </c>
      <c r="F17172" t="s">
        <v>14</v>
      </c>
      <c r="G17172" t="s">
        <v>19</v>
      </c>
      <c r="H17172" t="s">
        <v>1151</v>
      </c>
      <c r="I17172" s="12">
        <v>-850</v>
      </c>
      <c r="J17172" s="12">
        <f t="shared" si="536"/>
        <v>850</v>
      </c>
      <c r="K17172" t="s">
        <v>1875</v>
      </c>
      <c r="L17172" t="s">
        <v>879</v>
      </c>
      <c r="M17172" t="s">
        <v>887</v>
      </c>
      <c r="N17172" t="str">
        <f t="shared" si="537"/>
        <v>R, A</v>
      </c>
    </row>
    <row r="17173" spans="1:14" x14ac:dyDescent="0.25">
      <c r="A17173" t="s">
        <v>11</v>
      </c>
      <c r="B17173" t="s">
        <v>861</v>
      </c>
      <c r="C17173" s="2">
        <v>2026</v>
      </c>
      <c r="D17173" t="s">
        <v>1801</v>
      </c>
      <c r="E17173" t="s">
        <v>1062</v>
      </c>
      <c r="F17173" t="s">
        <v>14</v>
      </c>
      <c r="G17173" t="s">
        <v>19</v>
      </c>
      <c r="H17173" t="s">
        <v>1048</v>
      </c>
      <c r="I17173" s="12">
        <v>12360.54</v>
      </c>
      <c r="J17173" s="12">
        <f t="shared" si="536"/>
        <v>-12360.54</v>
      </c>
      <c r="K17173" t="s">
        <v>1875</v>
      </c>
      <c r="L17173" t="s">
        <v>879</v>
      </c>
      <c r="M17173" t="s">
        <v>887</v>
      </c>
      <c r="N17173" t="str">
        <f t="shared" si="537"/>
        <v>R, A</v>
      </c>
    </row>
    <row r="17174" spans="1:14" x14ac:dyDescent="0.25">
      <c r="A17174" t="s">
        <v>11</v>
      </c>
      <c r="B17174" t="s">
        <v>861</v>
      </c>
      <c r="C17174" s="2">
        <v>2026</v>
      </c>
      <c r="D17174" t="s">
        <v>1801</v>
      </c>
      <c r="E17174" t="s">
        <v>1077</v>
      </c>
      <c r="F17174" t="s">
        <v>14</v>
      </c>
      <c r="G17174" t="s">
        <v>19</v>
      </c>
      <c r="H17174" t="s">
        <v>1178</v>
      </c>
      <c r="I17174" s="12">
        <v>2893927.66</v>
      </c>
      <c r="J17174" s="12">
        <f t="shared" si="536"/>
        <v>-2893927.66</v>
      </c>
      <c r="K17174" t="s">
        <v>1875</v>
      </c>
      <c r="L17174" t="s">
        <v>878</v>
      </c>
      <c r="M17174" t="s">
        <v>887</v>
      </c>
      <c r="N17174" t="str">
        <f t="shared" si="537"/>
        <v>E, A</v>
      </c>
    </row>
    <row r="17175" spans="1:14" x14ac:dyDescent="0.25">
      <c r="A17175" t="s">
        <v>11</v>
      </c>
      <c r="B17175" t="s">
        <v>861</v>
      </c>
      <c r="C17175" s="2">
        <v>2026</v>
      </c>
      <c r="D17175" t="s">
        <v>1801</v>
      </c>
      <c r="E17175" t="s">
        <v>1064</v>
      </c>
      <c r="F17175" t="s">
        <v>18</v>
      </c>
      <c r="G17175" t="s">
        <v>19</v>
      </c>
      <c r="H17175" t="s">
        <v>1169</v>
      </c>
      <c r="I17175" s="12">
        <v>1696300.43</v>
      </c>
      <c r="J17175" s="12">
        <f t="shared" si="536"/>
        <v>-1696300.43</v>
      </c>
      <c r="K17175" t="s">
        <v>1875</v>
      </c>
      <c r="L17175" t="s">
        <v>879</v>
      </c>
      <c r="M17175" t="s">
        <v>888</v>
      </c>
      <c r="N17175" t="str">
        <f t="shared" si="537"/>
        <v>R, C</v>
      </c>
    </row>
    <row r="17176" spans="1:14" x14ac:dyDescent="0.25">
      <c r="A17176" t="s">
        <v>11</v>
      </c>
      <c r="B17176" t="s">
        <v>861</v>
      </c>
      <c r="C17176" s="2">
        <v>2026</v>
      </c>
      <c r="D17176" t="s">
        <v>1801</v>
      </c>
      <c r="E17176" t="s">
        <v>1235</v>
      </c>
      <c r="F17176" t="s">
        <v>21</v>
      </c>
      <c r="G17176" t="s">
        <v>19</v>
      </c>
      <c r="H17176" t="s">
        <v>1231</v>
      </c>
      <c r="I17176" s="12">
        <v>155010.51</v>
      </c>
      <c r="J17176" s="12">
        <f t="shared" si="536"/>
        <v>-155010.51</v>
      </c>
      <c r="K17176" t="s">
        <v>1875</v>
      </c>
      <c r="L17176" t="s">
        <v>879</v>
      </c>
      <c r="M17176" t="s">
        <v>887</v>
      </c>
      <c r="N17176" t="str">
        <f t="shared" si="537"/>
        <v>R, A</v>
      </c>
    </row>
    <row r="17177" spans="1:14" x14ac:dyDescent="0.25">
      <c r="A17177" t="s">
        <v>11</v>
      </c>
      <c r="B17177" t="s">
        <v>861</v>
      </c>
      <c r="C17177" s="2">
        <v>2026</v>
      </c>
      <c r="D17177" t="s">
        <v>1801</v>
      </c>
      <c r="E17177" t="s">
        <v>1080</v>
      </c>
      <c r="F17177" t="s">
        <v>18</v>
      </c>
      <c r="G17177" t="s">
        <v>15</v>
      </c>
      <c r="H17177" t="s">
        <v>1515</v>
      </c>
      <c r="I17177" s="12">
        <v>22407.02</v>
      </c>
      <c r="J17177" s="12">
        <f t="shared" si="536"/>
        <v>-22407.02</v>
      </c>
      <c r="K17177" t="s">
        <v>1875</v>
      </c>
      <c r="L17177" t="s">
        <v>879</v>
      </c>
      <c r="M17177" t="s">
        <v>888</v>
      </c>
      <c r="N17177" t="str">
        <f t="shared" si="537"/>
        <v>R, C</v>
      </c>
    </row>
    <row r="17178" spans="1:14" x14ac:dyDescent="0.25">
      <c r="A17178" t="s">
        <v>11</v>
      </c>
      <c r="B17178" t="s">
        <v>861</v>
      </c>
      <c r="C17178" s="2">
        <v>2026</v>
      </c>
      <c r="D17178" t="s">
        <v>1801</v>
      </c>
      <c r="E17178" t="s">
        <v>1101</v>
      </c>
      <c r="F17178" t="s">
        <v>16</v>
      </c>
      <c r="G17178" t="s">
        <v>19</v>
      </c>
      <c r="H17178" t="s">
        <v>1494</v>
      </c>
      <c r="I17178" s="12">
        <v>0</v>
      </c>
      <c r="J17178" s="12">
        <f t="shared" si="536"/>
        <v>0</v>
      </c>
      <c r="K17178" t="s">
        <v>1875</v>
      </c>
      <c r="L17178" t="s">
        <v>879</v>
      </c>
      <c r="M17178" t="s">
        <v>888</v>
      </c>
      <c r="N17178" t="str">
        <f t="shared" si="537"/>
        <v>R, C</v>
      </c>
    </row>
    <row r="17179" spans="1:14" x14ac:dyDescent="0.25">
      <c r="A17179" t="s">
        <v>11</v>
      </c>
      <c r="B17179" t="s">
        <v>12</v>
      </c>
      <c r="C17179" s="2">
        <v>2026</v>
      </c>
      <c r="D17179" t="s">
        <v>1680</v>
      </c>
      <c r="E17179" t="s">
        <v>1051</v>
      </c>
      <c r="F17179" t="s">
        <v>14</v>
      </c>
      <c r="G17179" t="s">
        <v>19</v>
      </c>
      <c r="H17179" t="s">
        <v>1445</v>
      </c>
      <c r="I17179" s="12">
        <v>-24489.13</v>
      </c>
      <c r="J17179" s="12">
        <f t="shared" si="536"/>
        <v>24489.13</v>
      </c>
      <c r="K17179" t="s">
        <v>1875</v>
      </c>
      <c r="L17179" t="s">
        <v>878</v>
      </c>
      <c r="M17179" t="s">
        <v>887</v>
      </c>
      <c r="N17179" t="str">
        <f t="shared" si="537"/>
        <v>E, A</v>
      </c>
    </row>
    <row r="17180" spans="1:14" x14ac:dyDescent="0.25">
      <c r="A17180" t="s">
        <v>11</v>
      </c>
      <c r="B17180" t="s">
        <v>12</v>
      </c>
      <c r="C17180" s="2">
        <v>2026</v>
      </c>
      <c r="D17180" t="s">
        <v>1801</v>
      </c>
      <c r="E17180" t="s">
        <v>1058</v>
      </c>
      <c r="F17180" t="s">
        <v>16</v>
      </c>
      <c r="G17180" t="s">
        <v>19</v>
      </c>
      <c r="H17180" t="s">
        <v>1235</v>
      </c>
      <c r="I17180" s="12">
        <v>-16800000</v>
      </c>
      <c r="J17180" s="12">
        <f t="shared" si="536"/>
        <v>16800000</v>
      </c>
      <c r="K17180" t="s">
        <v>1875</v>
      </c>
      <c r="L17180" t="s">
        <v>879</v>
      </c>
      <c r="M17180" t="s">
        <v>888</v>
      </c>
      <c r="N17180" t="str">
        <f t="shared" si="537"/>
        <v>R, C</v>
      </c>
    </row>
    <row r="17181" spans="1:14" x14ac:dyDescent="0.25">
      <c r="A17181" t="s">
        <v>11</v>
      </c>
      <c r="B17181" t="s">
        <v>861</v>
      </c>
      <c r="C17181" s="2">
        <v>2026</v>
      </c>
      <c r="D17181" t="s">
        <v>1801</v>
      </c>
      <c r="E17181" t="s">
        <v>1055</v>
      </c>
      <c r="F17181" t="s">
        <v>14</v>
      </c>
      <c r="G17181" t="s">
        <v>19</v>
      </c>
      <c r="H17181" t="s">
        <v>1260</v>
      </c>
      <c r="I17181" s="12">
        <v>46819.06</v>
      </c>
      <c r="J17181" s="12">
        <f t="shared" si="536"/>
        <v>-46819.06</v>
      </c>
      <c r="K17181" t="s">
        <v>1875</v>
      </c>
      <c r="L17181" t="s">
        <v>879</v>
      </c>
      <c r="M17181" t="s">
        <v>888</v>
      </c>
      <c r="N17181" t="str">
        <f t="shared" si="537"/>
        <v>R, C</v>
      </c>
    </row>
    <row r="17182" spans="1:14" x14ac:dyDescent="0.25">
      <c r="A17182" t="s">
        <v>11</v>
      </c>
      <c r="B17182" t="s">
        <v>12</v>
      </c>
      <c r="C17182" s="2">
        <v>2026</v>
      </c>
      <c r="D17182" t="s">
        <v>1801</v>
      </c>
      <c r="E17182" t="s">
        <v>1066</v>
      </c>
      <c r="F17182" t="s">
        <v>20</v>
      </c>
      <c r="G17182" t="s">
        <v>173</v>
      </c>
      <c r="H17182" t="s">
        <v>1075</v>
      </c>
      <c r="I17182" s="12">
        <v>-81900</v>
      </c>
      <c r="J17182" s="12">
        <f t="shared" si="536"/>
        <v>81900</v>
      </c>
      <c r="K17182" t="s">
        <v>1875</v>
      </c>
      <c r="L17182" t="s">
        <v>879</v>
      </c>
      <c r="M17182" t="s">
        <v>888</v>
      </c>
      <c r="N17182" t="str">
        <f t="shared" si="537"/>
        <v>R, C</v>
      </c>
    </row>
    <row r="17183" spans="1:14" x14ac:dyDescent="0.25">
      <c r="A17183" t="s">
        <v>11</v>
      </c>
      <c r="B17183" t="s">
        <v>861</v>
      </c>
      <c r="C17183" s="2">
        <v>2026</v>
      </c>
      <c r="D17183" t="s">
        <v>1680</v>
      </c>
      <c r="E17183" t="s">
        <v>1066</v>
      </c>
      <c r="F17183" t="s">
        <v>22</v>
      </c>
      <c r="G17183" t="s">
        <v>19</v>
      </c>
      <c r="H17183" t="s">
        <v>1349</v>
      </c>
      <c r="I17183" s="12">
        <v>1667754.12</v>
      </c>
      <c r="J17183" s="12">
        <f t="shared" si="536"/>
        <v>-1667754.12</v>
      </c>
      <c r="K17183" t="s">
        <v>1875</v>
      </c>
      <c r="L17183" t="s">
        <v>878</v>
      </c>
      <c r="M17183" t="s">
        <v>886</v>
      </c>
      <c r="N17183" t="str">
        <f t="shared" si="537"/>
        <v>E, B</v>
      </c>
    </row>
    <row r="17184" spans="1:14" x14ac:dyDescent="0.25">
      <c r="A17184" t="s">
        <v>11</v>
      </c>
      <c r="B17184" t="s">
        <v>860</v>
      </c>
      <c r="C17184" s="2">
        <v>2026</v>
      </c>
      <c r="D17184" t="s">
        <v>1801</v>
      </c>
      <c r="E17184" t="s">
        <v>1051</v>
      </c>
      <c r="F17184" t="s">
        <v>22</v>
      </c>
      <c r="G17184" t="s">
        <v>19</v>
      </c>
      <c r="H17184" t="s">
        <v>1578</v>
      </c>
      <c r="I17184" s="12">
        <v>265830.5</v>
      </c>
      <c r="J17184" s="12">
        <f t="shared" si="536"/>
        <v>-265830.5</v>
      </c>
      <c r="K17184" t="s">
        <v>1875</v>
      </c>
      <c r="L17184" t="s">
        <v>878</v>
      </c>
      <c r="M17184" t="s">
        <v>887</v>
      </c>
      <c r="N17184" t="str">
        <f t="shared" si="537"/>
        <v>E, A</v>
      </c>
    </row>
    <row r="17185" spans="1:14" x14ac:dyDescent="0.25">
      <c r="A17185" t="s">
        <v>11</v>
      </c>
      <c r="B17185" t="s">
        <v>12</v>
      </c>
      <c r="C17185" s="2">
        <v>2026</v>
      </c>
      <c r="D17185" t="s">
        <v>1801</v>
      </c>
      <c r="E17185" t="s">
        <v>1047</v>
      </c>
      <c r="F17185" t="s">
        <v>21</v>
      </c>
      <c r="G17185" t="s">
        <v>19</v>
      </c>
      <c r="H17185" t="s">
        <v>1822</v>
      </c>
      <c r="I17185" s="12">
        <v>0</v>
      </c>
      <c r="J17185" s="12">
        <f t="shared" si="536"/>
        <v>0</v>
      </c>
      <c r="K17185" t="s">
        <v>1875</v>
      </c>
      <c r="L17185" t="s">
        <v>879</v>
      </c>
      <c r="M17185" t="s">
        <v>888</v>
      </c>
      <c r="N17185" t="str">
        <f t="shared" si="537"/>
        <v>R, C</v>
      </c>
    </row>
    <row r="17186" spans="1:14" x14ac:dyDescent="0.25">
      <c r="A17186" t="s">
        <v>11</v>
      </c>
      <c r="B17186" t="s">
        <v>12</v>
      </c>
      <c r="C17186" s="2">
        <v>2025</v>
      </c>
      <c r="D17186" t="s">
        <v>1801</v>
      </c>
      <c r="E17186" t="s">
        <v>1073</v>
      </c>
      <c r="F17186" t="s">
        <v>14</v>
      </c>
      <c r="G17186" t="s">
        <v>315</v>
      </c>
      <c r="H17186" t="s">
        <v>1442</v>
      </c>
      <c r="I17186" s="12">
        <v>-50000</v>
      </c>
      <c r="J17186" s="12">
        <f t="shared" si="536"/>
        <v>50000</v>
      </c>
      <c r="K17186" t="s">
        <v>1875</v>
      </c>
      <c r="L17186" t="s">
        <v>878</v>
      </c>
      <c r="M17186" t="s">
        <v>888</v>
      </c>
      <c r="N17186" t="str">
        <f t="shared" si="537"/>
        <v>E, C</v>
      </c>
    </row>
    <row r="17187" spans="1:14" x14ac:dyDescent="0.25">
      <c r="A17187" t="s">
        <v>11</v>
      </c>
      <c r="B17187" t="s">
        <v>12</v>
      </c>
      <c r="C17187" s="2">
        <v>2025</v>
      </c>
      <c r="D17187" t="s">
        <v>1801</v>
      </c>
      <c r="E17187" t="s">
        <v>1092</v>
      </c>
      <c r="F17187" t="s">
        <v>24</v>
      </c>
      <c r="G17187" t="s">
        <v>27</v>
      </c>
      <c r="H17187" t="s">
        <v>1750</v>
      </c>
      <c r="I17187" s="12">
        <v>-11942116.949999999</v>
      </c>
      <c r="J17187" s="12">
        <f t="shared" si="536"/>
        <v>11942116.949999999</v>
      </c>
      <c r="K17187" t="s">
        <v>1875</v>
      </c>
      <c r="L17187" t="s">
        <v>879</v>
      </c>
      <c r="M17187" t="s">
        <v>888</v>
      </c>
      <c r="N17187" t="str">
        <f t="shared" si="537"/>
        <v>R, C</v>
      </c>
    </row>
    <row r="17188" spans="1:14" x14ac:dyDescent="0.25">
      <c r="A17188" t="s">
        <v>11</v>
      </c>
      <c r="B17188" t="s">
        <v>12</v>
      </c>
      <c r="C17188" s="2">
        <v>2026</v>
      </c>
      <c r="D17188" t="s">
        <v>1801</v>
      </c>
      <c r="E17188" t="s">
        <v>1058</v>
      </c>
      <c r="F17188" t="s">
        <v>22</v>
      </c>
      <c r="G17188" t="s">
        <v>19</v>
      </c>
      <c r="H17188" t="s">
        <v>1287</v>
      </c>
      <c r="I17188" s="12">
        <v>-2715711.42</v>
      </c>
      <c r="J17188" s="12">
        <f t="shared" si="536"/>
        <v>2715711.42</v>
      </c>
      <c r="K17188" t="s">
        <v>1875</v>
      </c>
      <c r="L17188" t="s">
        <v>879</v>
      </c>
      <c r="M17188" t="s">
        <v>888</v>
      </c>
      <c r="N17188" t="str">
        <f t="shared" si="537"/>
        <v>R, C</v>
      </c>
    </row>
    <row r="17189" spans="1:14" x14ac:dyDescent="0.25">
      <c r="A17189" t="s">
        <v>11</v>
      </c>
      <c r="B17189" t="s">
        <v>12</v>
      </c>
      <c r="C17189" s="2">
        <v>2026</v>
      </c>
      <c r="D17189" t="s">
        <v>1801</v>
      </c>
      <c r="E17189" t="s">
        <v>1129</v>
      </c>
      <c r="F17189" t="s">
        <v>24</v>
      </c>
      <c r="G17189" t="s">
        <v>27</v>
      </c>
      <c r="H17189" t="s">
        <v>1712</v>
      </c>
      <c r="I17189" s="12">
        <v>-2285374.64</v>
      </c>
      <c r="J17189" s="12">
        <f t="shared" si="536"/>
        <v>2285374.64</v>
      </c>
      <c r="K17189" t="s">
        <v>1875</v>
      </c>
      <c r="L17189" t="s">
        <v>879</v>
      </c>
      <c r="M17189" t="s">
        <v>888</v>
      </c>
      <c r="N17189" t="str">
        <f t="shared" si="537"/>
        <v>R, C</v>
      </c>
    </row>
    <row r="17190" spans="1:14" x14ac:dyDescent="0.25">
      <c r="A17190" t="s">
        <v>11</v>
      </c>
      <c r="B17190" t="s">
        <v>12</v>
      </c>
      <c r="C17190" s="2">
        <v>2026</v>
      </c>
      <c r="D17190" t="s">
        <v>1801</v>
      </c>
      <c r="E17190" t="s">
        <v>1092</v>
      </c>
      <c r="F17190" t="s">
        <v>21</v>
      </c>
      <c r="G17190" t="s">
        <v>19</v>
      </c>
      <c r="H17190" t="s">
        <v>1207</v>
      </c>
      <c r="I17190" s="12">
        <v>-14890.45</v>
      </c>
      <c r="J17190" s="12">
        <f t="shared" si="536"/>
        <v>14890.45</v>
      </c>
      <c r="K17190" t="s">
        <v>1875</v>
      </c>
      <c r="L17190" t="s">
        <v>879</v>
      </c>
      <c r="M17190" t="s">
        <v>887</v>
      </c>
      <c r="N17190" t="str">
        <f t="shared" si="537"/>
        <v>R, A</v>
      </c>
    </row>
    <row r="17191" spans="1:14" x14ac:dyDescent="0.25">
      <c r="A17191" t="s">
        <v>11</v>
      </c>
      <c r="B17191" t="s">
        <v>12</v>
      </c>
      <c r="C17191" s="2">
        <v>2026</v>
      </c>
      <c r="D17191" t="s">
        <v>1801</v>
      </c>
      <c r="E17191" t="s">
        <v>1053</v>
      </c>
      <c r="F17191" t="s">
        <v>18</v>
      </c>
      <c r="G17191" t="s">
        <v>19</v>
      </c>
      <c r="H17191" t="s">
        <v>1164</v>
      </c>
      <c r="I17191" s="12">
        <v>0</v>
      </c>
      <c r="J17191" s="12">
        <f t="shared" si="536"/>
        <v>0</v>
      </c>
      <c r="K17191" t="s">
        <v>1875</v>
      </c>
      <c r="L17191" t="s">
        <v>879</v>
      </c>
      <c r="M17191" t="s">
        <v>888</v>
      </c>
      <c r="N17191" t="str">
        <f t="shared" si="537"/>
        <v>R, C</v>
      </c>
    </row>
    <row r="17192" spans="1:14" x14ac:dyDescent="0.25">
      <c r="A17192" t="s">
        <v>11</v>
      </c>
      <c r="B17192" t="s">
        <v>12</v>
      </c>
      <c r="C17192" s="2">
        <v>2026</v>
      </c>
      <c r="D17192" t="s">
        <v>1801</v>
      </c>
      <c r="E17192" t="s">
        <v>1047</v>
      </c>
      <c r="F17192" t="s">
        <v>24</v>
      </c>
      <c r="G17192" t="s">
        <v>27</v>
      </c>
      <c r="H17192" t="s">
        <v>146</v>
      </c>
      <c r="I17192" s="12">
        <v>-1285537.69</v>
      </c>
      <c r="J17192" s="12">
        <f t="shared" si="536"/>
        <v>1285537.69</v>
      </c>
      <c r="K17192" t="s">
        <v>1875</v>
      </c>
      <c r="L17192" t="s">
        <v>879</v>
      </c>
      <c r="M17192" t="s">
        <v>888</v>
      </c>
      <c r="N17192" t="str">
        <f t="shared" si="537"/>
        <v>R, C</v>
      </c>
    </row>
    <row r="17193" spans="1:14" x14ac:dyDescent="0.25">
      <c r="A17193" t="s">
        <v>11</v>
      </c>
      <c r="B17193" t="s">
        <v>12</v>
      </c>
      <c r="C17193" s="2">
        <v>2026</v>
      </c>
      <c r="D17193" t="s">
        <v>1801</v>
      </c>
      <c r="E17193" t="s">
        <v>1066</v>
      </c>
      <c r="F17193" t="s">
        <v>20</v>
      </c>
      <c r="G17193" t="s">
        <v>175</v>
      </c>
      <c r="H17193" t="s">
        <v>1348</v>
      </c>
      <c r="I17193" s="12">
        <v>-60000</v>
      </c>
      <c r="J17193" s="12">
        <f t="shared" si="536"/>
        <v>60000</v>
      </c>
      <c r="K17193" t="s">
        <v>1875</v>
      </c>
      <c r="L17193" t="s">
        <v>879</v>
      </c>
      <c r="M17193" t="s">
        <v>888</v>
      </c>
      <c r="N17193" t="str">
        <f t="shared" si="537"/>
        <v>R, C</v>
      </c>
    </row>
    <row r="17194" spans="1:14" x14ac:dyDescent="0.25">
      <c r="A17194" t="s">
        <v>11</v>
      </c>
      <c r="B17194" t="s">
        <v>861</v>
      </c>
      <c r="C17194" s="2">
        <v>2026</v>
      </c>
      <c r="D17194" t="s">
        <v>1801</v>
      </c>
      <c r="E17194" t="s">
        <v>1051</v>
      </c>
      <c r="F17194" t="s">
        <v>21</v>
      </c>
      <c r="G17194" t="s">
        <v>19</v>
      </c>
      <c r="H17194" t="s">
        <v>1303</v>
      </c>
      <c r="I17194" s="12">
        <v>10720653.18</v>
      </c>
      <c r="J17194" s="12">
        <f t="shared" si="536"/>
        <v>-10720653.18</v>
      </c>
      <c r="K17194" t="s">
        <v>1875</v>
      </c>
      <c r="L17194" t="s">
        <v>879</v>
      </c>
      <c r="M17194" t="s">
        <v>888</v>
      </c>
      <c r="N17194" t="str">
        <f t="shared" si="537"/>
        <v>R, C</v>
      </c>
    </row>
    <row r="17195" spans="1:14" x14ac:dyDescent="0.25">
      <c r="A17195" t="s">
        <v>11</v>
      </c>
      <c r="B17195" t="s">
        <v>861</v>
      </c>
      <c r="C17195" s="2">
        <v>2026</v>
      </c>
      <c r="D17195" t="s">
        <v>1801</v>
      </c>
      <c r="E17195" t="s">
        <v>1047</v>
      </c>
      <c r="F17195" t="s">
        <v>14</v>
      </c>
      <c r="G17195" t="s">
        <v>19</v>
      </c>
      <c r="H17195" t="s">
        <v>1118</v>
      </c>
      <c r="I17195" s="12">
        <v>18110069.02</v>
      </c>
      <c r="J17195" s="12">
        <f t="shared" si="536"/>
        <v>-18110069.02</v>
      </c>
      <c r="K17195" t="s">
        <v>1875</v>
      </c>
      <c r="L17195" t="s">
        <v>879</v>
      </c>
      <c r="M17195" t="s">
        <v>888</v>
      </c>
      <c r="N17195" t="str">
        <f t="shared" si="537"/>
        <v>R, C</v>
      </c>
    </row>
    <row r="17196" spans="1:14" x14ac:dyDescent="0.25">
      <c r="A17196" t="s">
        <v>11</v>
      </c>
      <c r="B17196" t="s">
        <v>861</v>
      </c>
      <c r="C17196" s="2">
        <v>2026</v>
      </c>
      <c r="D17196" t="s">
        <v>1801</v>
      </c>
      <c r="E17196" t="s">
        <v>1129</v>
      </c>
      <c r="F17196" t="s">
        <v>21</v>
      </c>
      <c r="G17196" t="s">
        <v>19</v>
      </c>
      <c r="H17196" t="s">
        <v>1178</v>
      </c>
      <c r="I17196" s="12">
        <v>3635034.25</v>
      </c>
      <c r="J17196" s="12">
        <f t="shared" si="536"/>
        <v>-3635034.25</v>
      </c>
      <c r="K17196" t="s">
        <v>1875</v>
      </c>
      <c r="L17196" t="s">
        <v>878</v>
      </c>
      <c r="M17196" t="s">
        <v>887</v>
      </c>
      <c r="N17196" t="str">
        <f t="shared" si="537"/>
        <v>E, A</v>
      </c>
    </row>
    <row r="17197" spans="1:14" x14ac:dyDescent="0.25">
      <c r="A17197" t="s">
        <v>11</v>
      </c>
      <c r="B17197" t="s">
        <v>862</v>
      </c>
      <c r="C17197" s="2">
        <v>2026</v>
      </c>
      <c r="D17197" t="s">
        <v>1801</v>
      </c>
      <c r="E17197" t="s">
        <v>1238</v>
      </c>
      <c r="F17197" t="s">
        <v>14</v>
      </c>
      <c r="G17197" t="s">
        <v>19</v>
      </c>
      <c r="H17197" t="s">
        <v>1088</v>
      </c>
      <c r="I17197" s="12">
        <v>0</v>
      </c>
      <c r="J17197" s="12">
        <f t="shared" si="536"/>
        <v>0</v>
      </c>
      <c r="K17197" t="s">
        <v>1875</v>
      </c>
      <c r="L17197" t="s">
        <v>879</v>
      </c>
      <c r="M17197" t="s">
        <v>888</v>
      </c>
      <c r="N17197" t="str">
        <f t="shared" si="537"/>
        <v>R, C</v>
      </c>
    </row>
    <row r="17198" spans="1:14" x14ac:dyDescent="0.25">
      <c r="A17198" t="s">
        <v>11</v>
      </c>
      <c r="B17198" t="s">
        <v>861</v>
      </c>
      <c r="C17198" s="2">
        <v>2026</v>
      </c>
      <c r="D17198" t="s">
        <v>1801</v>
      </c>
      <c r="E17198" t="s">
        <v>1064</v>
      </c>
      <c r="F17198" t="s">
        <v>14</v>
      </c>
      <c r="G17198" t="s">
        <v>27</v>
      </c>
      <c r="H17198" t="s">
        <v>1173</v>
      </c>
      <c r="I17198" s="12">
        <v>0</v>
      </c>
      <c r="J17198" s="12">
        <f t="shared" si="536"/>
        <v>0</v>
      </c>
      <c r="K17198" t="s">
        <v>1875</v>
      </c>
      <c r="L17198" t="s">
        <v>879</v>
      </c>
      <c r="M17198" t="s">
        <v>888</v>
      </c>
      <c r="N17198" t="str">
        <f t="shared" si="537"/>
        <v>R, C</v>
      </c>
    </row>
    <row r="17199" spans="1:14" x14ac:dyDescent="0.25">
      <c r="A17199" t="s">
        <v>11</v>
      </c>
      <c r="B17199" t="s">
        <v>861</v>
      </c>
      <c r="C17199" s="2">
        <v>2026</v>
      </c>
      <c r="D17199" t="s">
        <v>1801</v>
      </c>
      <c r="E17199" t="s">
        <v>1238</v>
      </c>
      <c r="F17199" t="s">
        <v>18</v>
      </c>
      <c r="G17199" t="s">
        <v>19</v>
      </c>
      <c r="H17199" t="s">
        <v>1048</v>
      </c>
      <c r="I17199" s="12">
        <v>120582.25</v>
      </c>
      <c r="J17199" s="12">
        <f t="shared" si="536"/>
        <v>-120582.25</v>
      </c>
      <c r="K17199" t="s">
        <v>1875</v>
      </c>
      <c r="L17199" t="s">
        <v>879</v>
      </c>
      <c r="M17199" t="s">
        <v>888</v>
      </c>
      <c r="N17199" t="str">
        <f t="shared" si="537"/>
        <v>R, C</v>
      </c>
    </row>
    <row r="17200" spans="1:14" x14ac:dyDescent="0.25">
      <c r="A17200" t="s">
        <v>11</v>
      </c>
      <c r="B17200" t="s">
        <v>12</v>
      </c>
      <c r="C17200" s="2">
        <v>2026</v>
      </c>
      <c r="D17200" t="s">
        <v>1037</v>
      </c>
      <c r="E17200" t="s">
        <v>1066</v>
      </c>
      <c r="F17200" t="s">
        <v>22</v>
      </c>
      <c r="G17200" t="s">
        <v>173</v>
      </c>
      <c r="H17200" t="s">
        <v>1477</v>
      </c>
      <c r="I17200" s="12">
        <v>-144845.69</v>
      </c>
      <c r="J17200" s="12">
        <f t="shared" si="536"/>
        <v>144845.69</v>
      </c>
      <c r="K17200" t="s">
        <v>1875</v>
      </c>
      <c r="L17200" t="s">
        <v>878</v>
      </c>
      <c r="M17200" t="s">
        <v>886</v>
      </c>
      <c r="N17200" t="str">
        <f t="shared" si="537"/>
        <v>E, B</v>
      </c>
    </row>
    <row r="17201" spans="1:14" x14ac:dyDescent="0.25">
      <c r="A17201" t="s">
        <v>11</v>
      </c>
      <c r="B17201" t="s">
        <v>12</v>
      </c>
      <c r="C17201" s="2">
        <v>2026</v>
      </c>
      <c r="D17201" t="s">
        <v>961</v>
      </c>
      <c r="E17201" t="s">
        <v>1066</v>
      </c>
      <c r="F17201" t="s">
        <v>22</v>
      </c>
      <c r="G17201" t="s">
        <v>173</v>
      </c>
      <c r="H17201" t="s">
        <v>1340</v>
      </c>
      <c r="I17201" s="12">
        <v>0</v>
      </c>
      <c r="J17201" s="12">
        <f t="shared" si="536"/>
        <v>0</v>
      </c>
      <c r="K17201" t="s">
        <v>1875</v>
      </c>
      <c r="L17201" t="s">
        <v>878</v>
      </c>
      <c r="M17201" t="s">
        <v>888</v>
      </c>
      <c r="N17201" t="str">
        <f t="shared" si="537"/>
        <v>E, C</v>
      </c>
    </row>
    <row r="17202" spans="1:14" x14ac:dyDescent="0.25">
      <c r="A17202" t="s">
        <v>11</v>
      </c>
      <c r="B17202" t="s">
        <v>12</v>
      </c>
      <c r="C17202" s="2">
        <v>2026</v>
      </c>
      <c r="D17202" t="s">
        <v>1745</v>
      </c>
      <c r="E17202" t="s">
        <v>1080</v>
      </c>
      <c r="F17202" t="s">
        <v>16</v>
      </c>
      <c r="G17202" t="s">
        <v>15</v>
      </c>
      <c r="H17202" t="s">
        <v>1404</v>
      </c>
      <c r="I17202" s="12">
        <v>-96949.1</v>
      </c>
      <c r="J17202" s="12">
        <f t="shared" si="536"/>
        <v>96949.1</v>
      </c>
      <c r="K17202" t="s">
        <v>1875</v>
      </c>
      <c r="L17202" t="s">
        <v>878</v>
      </c>
      <c r="M17202" t="s">
        <v>888</v>
      </c>
      <c r="N17202" t="str">
        <f t="shared" si="537"/>
        <v>E, C</v>
      </c>
    </row>
    <row r="17203" spans="1:14" x14ac:dyDescent="0.25">
      <c r="A17203" t="s">
        <v>11</v>
      </c>
      <c r="B17203" t="s">
        <v>860</v>
      </c>
      <c r="C17203" s="2">
        <v>2027</v>
      </c>
      <c r="D17203" t="s">
        <v>1801</v>
      </c>
      <c r="E17203" t="s">
        <v>1058</v>
      </c>
      <c r="F17203" t="s">
        <v>22</v>
      </c>
      <c r="G17203" t="s">
        <v>19</v>
      </c>
      <c r="H17203" t="s">
        <v>1642</v>
      </c>
      <c r="I17203" s="12">
        <v>0</v>
      </c>
      <c r="J17203" s="12">
        <f t="shared" si="536"/>
        <v>0</v>
      </c>
      <c r="K17203" t="s">
        <v>1875</v>
      </c>
      <c r="L17203" t="s">
        <v>878</v>
      </c>
      <c r="M17203" t="s">
        <v>887</v>
      </c>
      <c r="N17203" t="str">
        <f t="shared" si="537"/>
        <v>E, A</v>
      </c>
    </row>
    <row r="17204" spans="1:14" x14ac:dyDescent="0.25">
      <c r="A17204" t="s">
        <v>11</v>
      </c>
      <c r="B17204" t="s">
        <v>862</v>
      </c>
      <c r="C17204" s="2">
        <v>2026</v>
      </c>
      <c r="D17204" t="s">
        <v>1801</v>
      </c>
      <c r="E17204" t="s">
        <v>1161</v>
      </c>
      <c r="F17204" t="s">
        <v>14</v>
      </c>
      <c r="G17204" t="s">
        <v>19</v>
      </c>
      <c r="H17204" t="s">
        <v>1088</v>
      </c>
      <c r="I17204" s="12">
        <v>0</v>
      </c>
      <c r="J17204" s="12">
        <f t="shared" si="536"/>
        <v>0</v>
      </c>
      <c r="K17204" t="s">
        <v>1875</v>
      </c>
      <c r="L17204" t="s">
        <v>879</v>
      </c>
      <c r="M17204" t="s">
        <v>887</v>
      </c>
      <c r="N17204" t="str">
        <f t="shared" si="537"/>
        <v>R, A</v>
      </c>
    </row>
    <row r="17205" spans="1:14" x14ac:dyDescent="0.25">
      <c r="A17205" t="s">
        <v>11</v>
      </c>
      <c r="B17205" t="s">
        <v>861</v>
      </c>
      <c r="C17205" s="2">
        <v>2026</v>
      </c>
      <c r="D17205" t="s">
        <v>1745</v>
      </c>
      <c r="E17205" t="s">
        <v>1053</v>
      </c>
      <c r="F17205" t="s">
        <v>14</v>
      </c>
      <c r="G17205" t="s">
        <v>175</v>
      </c>
      <c r="H17205" t="s">
        <v>1310</v>
      </c>
      <c r="I17205" s="12">
        <v>787817.96</v>
      </c>
      <c r="J17205" s="12">
        <f t="shared" si="536"/>
        <v>-787817.96</v>
      </c>
      <c r="K17205" t="s">
        <v>1875</v>
      </c>
      <c r="L17205" t="s">
        <v>878</v>
      </c>
      <c r="M17205" t="s">
        <v>887</v>
      </c>
      <c r="N17205" t="str">
        <f t="shared" si="537"/>
        <v>E, A</v>
      </c>
    </row>
    <row r="17206" spans="1:14" x14ac:dyDescent="0.25">
      <c r="A17206" t="s">
        <v>11</v>
      </c>
      <c r="B17206" t="s">
        <v>12</v>
      </c>
      <c r="C17206" s="2">
        <v>2025</v>
      </c>
      <c r="D17206" t="s">
        <v>1801</v>
      </c>
      <c r="E17206" t="s">
        <v>1080</v>
      </c>
      <c r="F17206" t="s">
        <v>21</v>
      </c>
      <c r="G17206" t="s">
        <v>15</v>
      </c>
      <c r="H17206" t="s">
        <v>1152</v>
      </c>
      <c r="I17206" s="12">
        <v>-3425.9</v>
      </c>
      <c r="J17206" s="12">
        <f t="shared" si="536"/>
        <v>3425.9</v>
      </c>
      <c r="K17206" t="s">
        <v>1875</v>
      </c>
      <c r="L17206" t="s">
        <v>878</v>
      </c>
      <c r="M17206" t="s">
        <v>888</v>
      </c>
      <c r="N17206" t="str">
        <f t="shared" si="537"/>
        <v>E, C</v>
      </c>
    </row>
    <row r="17207" spans="1:14" x14ac:dyDescent="0.25">
      <c r="A17207" t="s">
        <v>11</v>
      </c>
      <c r="B17207" t="s">
        <v>12</v>
      </c>
      <c r="C17207" s="2">
        <v>2026</v>
      </c>
      <c r="D17207" t="s">
        <v>1801</v>
      </c>
      <c r="E17207" t="s">
        <v>1051</v>
      </c>
      <c r="F17207" t="s">
        <v>22</v>
      </c>
      <c r="G17207" t="s">
        <v>19</v>
      </c>
      <c r="H17207" t="s">
        <v>1347</v>
      </c>
      <c r="I17207" s="12">
        <v>0</v>
      </c>
      <c r="J17207" s="12">
        <f t="shared" si="536"/>
        <v>0</v>
      </c>
      <c r="K17207" t="s">
        <v>1875</v>
      </c>
      <c r="L17207" t="s">
        <v>879</v>
      </c>
      <c r="M17207" t="s">
        <v>888</v>
      </c>
      <c r="N17207" t="str">
        <f t="shared" si="537"/>
        <v>R, C</v>
      </c>
    </row>
    <row r="17208" spans="1:14" x14ac:dyDescent="0.25">
      <c r="A17208" t="s">
        <v>11</v>
      </c>
      <c r="B17208" t="s">
        <v>12</v>
      </c>
      <c r="C17208" s="2">
        <v>2026</v>
      </c>
      <c r="D17208" t="s">
        <v>1801</v>
      </c>
      <c r="E17208" t="s">
        <v>1080</v>
      </c>
      <c r="F17208" t="s">
        <v>14</v>
      </c>
      <c r="G17208" t="s">
        <v>19</v>
      </c>
      <c r="H17208" t="s">
        <v>1307</v>
      </c>
      <c r="I17208" s="12">
        <v>0</v>
      </c>
      <c r="J17208" s="12">
        <f t="shared" si="536"/>
        <v>0</v>
      </c>
      <c r="K17208" t="s">
        <v>1875</v>
      </c>
      <c r="L17208" t="s">
        <v>879</v>
      </c>
      <c r="M17208" t="s">
        <v>888</v>
      </c>
      <c r="N17208" t="str">
        <f t="shared" si="537"/>
        <v>R, C</v>
      </c>
    </row>
    <row r="17209" spans="1:14" x14ac:dyDescent="0.25">
      <c r="A17209" t="s">
        <v>11</v>
      </c>
      <c r="B17209" t="s">
        <v>860</v>
      </c>
      <c r="C17209" s="2">
        <v>2027</v>
      </c>
      <c r="D17209" t="s">
        <v>1801</v>
      </c>
      <c r="E17209" t="s">
        <v>1066</v>
      </c>
      <c r="F17209" t="s">
        <v>24</v>
      </c>
      <c r="G17209" t="s">
        <v>27</v>
      </c>
      <c r="H17209" t="s">
        <v>1796</v>
      </c>
      <c r="I17209" s="12">
        <v>0</v>
      </c>
      <c r="J17209" s="12">
        <f t="shared" si="536"/>
        <v>0</v>
      </c>
      <c r="K17209" t="s">
        <v>1875</v>
      </c>
      <c r="L17209" t="s">
        <v>879</v>
      </c>
      <c r="M17209" t="s">
        <v>888</v>
      </c>
      <c r="N17209" t="str">
        <f t="shared" si="537"/>
        <v>R, C</v>
      </c>
    </row>
    <row r="17210" spans="1:14" x14ac:dyDescent="0.25">
      <c r="A17210" t="s">
        <v>11</v>
      </c>
      <c r="B17210" t="s">
        <v>862</v>
      </c>
      <c r="C17210" s="2">
        <v>2026</v>
      </c>
      <c r="D17210" t="s">
        <v>1801</v>
      </c>
      <c r="E17210" t="s">
        <v>1062</v>
      </c>
      <c r="F17210" t="s">
        <v>22</v>
      </c>
      <c r="G17210" t="s">
        <v>19</v>
      </c>
      <c r="H17210" t="s">
        <v>1204</v>
      </c>
      <c r="I17210" s="12">
        <v>0</v>
      </c>
      <c r="J17210" s="12">
        <f t="shared" si="536"/>
        <v>0</v>
      </c>
      <c r="K17210" t="s">
        <v>1875</v>
      </c>
      <c r="L17210" t="s">
        <v>878</v>
      </c>
      <c r="M17210" t="s">
        <v>887</v>
      </c>
      <c r="N17210" t="str">
        <f t="shared" si="537"/>
        <v>E, A</v>
      </c>
    </row>
    <row r="17211" spans="1:14" x14ac:dyDescent="0.25">
      <c r="A17211" t="s">
        <v>11</v>
      </c>
      <c r="B17211" t="s">
        <v>860</v>
      </c>
      <c r="C17211" s="2">
        <v>2027</v>
      </c>
      <c r="D17211" t="s">
        <v>1680</v>
      </c>
      <c r="E17211" t="s">
        <v>1066</v>
      </c>
      <c r="F17211" t="s">
        <v>14</v>
      </c>
      <c r="G17211" t="s">
        <v>19</v>
      </c>
      <c r="H17211" t="s">
        <v>1137</v>
      </c>
      <c r="I17211" s="12">
        <v>0</v>
      </c>
      <c r="J17211" s="12">
        <f t="shared" si="536"/>
        <v>0</v>
      </c>
      <c r="K17211" t="s">
        <v>1875</v>
      </c>
      <c r="L17211" t="s">
        <v>879</v>
      </c>
      <c r="M17211" t="s">
        <v>888</v>
      </c>
      <c r="N17211" t="str">
        <f t="shared" si="537"/>
        <v>R, C</v>
      </c>
    </row>
    <row r="17212" spans="1:14" x14ac:dyDescent="0.25">
      <c r="A17212" t="s">
        <v>11</v>
      </c>
      <c r="B17212" t="s">
        <v>861</v>
      </c>
      <c r="C17212" s="2">
        <v>2026</v>
      </c>
      <c r="D17212" t="s">
        <v>1801</v>
      </c>
      <c r="E17212" t="s">
        <v>1053</v>
      </c>
      <c r="F17212" t="s">
        <v>14</v>
      </c>
      <c r="G17212" t="s">
        <v>27</v>
      </c>
      <c r="H17212" t="s">
        <v>1711</v>
      </c>
      <c r="I17212" s="12">
        <v>0</v>
      </c>
      <c r="J17212" s="12">
        <f t="shared" si="536"/>
        <v>0</v>
      </c>
      <c r="K17212" t="s">
        <v>1875</v>
      </c>
      <c r="L17212" t="s">
        <v>879</v>
      </c>
      <c r="M17212" t="s">
        <v>888</v>
      </c>
      <c r="N17212" t="str">
        <f t="shared" si="537"/>
        <v>R, C</v>
      </c>
    </row>
    <row r="17213" spans="1:14" x14ac:dyDescent="0.25">
      <c r="A17213" t="s">
        <v>11</v>
      </c>
      <c r="B17213" t="s">
        <v>862</v>
      </c>
      <c r="C17213" s="2">
        <v>2026</v>
      </c>
      <c r="D17213" t="s">
        <v>1801</v>
      </c>
      <c r="E17213" t="s">
        <v>1066</v>
      </c>
      <c r="F17213" t="s">
        <v>14</v>
      </c>
      <c r="G17213" t="s">
        <v>19</v>
      </c>
      <c r="H17213" t="s">
        <v>1201</v>
      </c>
      <c r="I17213" s="12">
        <v>0</v>
      </c>
      <c r="J17213" s="12">
        <f t="shared" si="536"/>
        <v>0</v>
      </c>
      <c r="K17213" t="s">
        <v>1875</v>
      </c>
      <c r="L17213" t="s">
        <v>878</v>
      </c>
      <c r="M17213" t="s">
        <v>888</v>
      </c>
      <c r="N17213" t="str">
        <f t="shared" si="537"/>
        <v>E, C</v>
      </c>
    </row>
    <row r="17214" spans="1:14" x14ac:dyDescent="0.25">
      <c r="A17214" t="s">
        <v>11</v>
      </c>
      <c r="B17214" t="s">
        <v>860</v>
      </c>
      <c r="C17214" s="2">
        <v>2026</v>
      </c>
      <c r="D17214" t="s">
        <v>1801</v>
      </c>
      <c r="E17214" t="s">
        <v>1066</v>
      </c>
      <c r="F17214" t="s">
        <v>14</v>
      </c>
      <c r="G17214" t="s">
        <v>19</v>
      </c>
      <c r="H17214" t="s">
        <v>1262</v>
      </c>
      <c r="I17214" s="12">
        <v>2187150.33</v>
      </c>
      <c r="J17214" s="12">
        <f t="shared" si="536"/>
        <v>-2187150.33</v>
      </c>
      <c r="K17214" t="s">
        <v>1875</v>
      </c>
      <c r="L17214" t="s">
        <v>879</v>
      </c>
      <c r="M17214" t="s">
        <v>888</v>
      </c>
      <c r="N17214" t="str">
        <f t="shared" si="537"/>
        <v>R, C</v>
      </c>
    </row>
    <row r="17215" spans="1:14" x14ac:dyDescent="0.25">
      <c r="A17215" t="s">
        <v>11</v>
      </c>
      <c r="B17215" t="s">
        <v>860</v>
      </c>
      <c r="C17215" s="2">
        <v>2027</v>
      </c>
      <c r="D17215" t="s">
        <v>1745</v>
      </c>
      <c r="E17215" t="s">
        <v>1066</v>
      </c>
      <c r="F17215" t="s">
        <v>14</v>
      </c>
      <c r="G17215" t="s">
        <v>173</v>
      </c>
      <c r="H17215" t="s">
        <v>1215</v>
      </c>
      <c r="I17215" s="12">
        <v>14400</v>
      </c>
      <c r="J17215" s="12">
        <f t="shared" si="536"/>
        <v>-14400</v>
      </c>
      <c r="K17215" t="s">
        <v>1875</v>
      </c>
      <c r="L17215" t="s">
        <v>878</v>
      </c>
      <c r="M17215" t="s">
        <v>888</v>
      </c>
      <c r="N17215" t="str">
        <f t="shared" si="537"/>
        <v>E, C</v>
      </c>
    </row>
    <row r="17216" spans="1:14" x14ac:dyDescent="0.25">
      <c r="A17216" t="s">
        <v>11</v>
      </c>
      <c r="B17216" t="s">
        <v>860</v>
      </c>
      <c r="C17216" s="2">
        <v>2027</v>
      </c>
      <c r="D17216" t="s">
        <v>1680</v>
      </c>
      <c r="E17216" t="s">
        <v>1066</v>
      </c>
      <c r="F17216" t="s">
        <v>22</v>
      </c>
      <c r="G17216" t="s">
        <v>175</v>
      </c>
      <c r="H17216" t="s">
        <v>1469</v>
      </c>
      <c r="I17216" s="12">
        <v>0</v>
      </c>
      <c r="J17216" s="12">
        <f t="shared" ref="J17216:J17279" si="538">-I17216</f>
        <v>0</v>
      </c>
      <c r="K17216" t="s">
        <v>1875</v>
      </c>
      <c r="L17216" t="s">
        <v>878</v>
      </c>
      <c r="M17216" t="s">
        <v>886</v>
      </c>
      <c r="N17216" t="str">
        <f t="shared" si="537"/>
        <v>E, B</v>
      </c>
    </row>
    <row r="17217" spans="1:14" x14ac:dyDescent="0.25">
      <c r="A17217" t="s">
        <v>11</v>
      </c>
      <c r="B17217" t="s">
        <v>861</v>
      </c>
      <c r="C17217" s="2">
        <v>2026</v>
      </c>
      <c r="D17217" t="s">
        <v>1801</v>
      </c>
      <c r="E17217" t="s">
        <v>1297</v>
      </c>
      <c r="F17217" t="s">
        <v>21</v>
      </c>
      <c r="G17217" t="s">
        <v>19</v>
      </c>
      <c r="H17217" t="s">
        <v>1057</v>
      </c>
      <c r="I17217" s="12">
        <v>9694.91</v>
      </c>
      <c r="J17217" s="12">
        <f t="shared" si="538"/>
        <v>-9694.91</v>
      </c>
      <c r="K17217" t="s">
        <v>1875</v>
      </c>
      <c r="L17217" t="s">
        <v>879</v>
      </c>
      <c r="M17217" t="s">
        <v>888</v>
      </c>
      <c r="N17217" t="str">
        <f t="shared" si="537"/>
        <v>R, C</v>
      </c>
    </row>
    <row r="17218" spans="1:14" x14ac:dyDescent="0.25">
      <c r="A17218" t="s">
        <v>11</v>
      </c>
      <c r="B17218" t="s">
        <v>12</v>
      </c>
      <c r="C17218" s="2">
        <v>2026</v>
      </c>
      <c r="D17218" t="s">
        <v>1801</v>
      </c>
      <c r="E17218" t="s">
        <v>1092</v>
      </c>
      <c r="F17218" t="s">
        <v>14</v>
      </c>
      <c r="G17218" t="s">
        <v>19</v>
      </c>
      <c r="H17218" t="s">
        <v>1118</v>
      </c>
      <c r="I17218" s="12">
        <v>-1600000</v>
      </c>
      <c r="J17218" s="12">
        <f t="shared" si="538"/>
        <v>1600000</v>
      </c>
      <c r="K17218" t="s">
        <v>1875</v>
      </c>
      <c r="L17218" t="s">
        <v>879</v>
      </c>
      <c r="M17218" t="s">
        <v>887</v>
      </c>
      <c r="N17218" t="str">
        <f t="shared" si="537"/>
        <v>R, A</v>
      </c>
    </row>
    <row r="17219" spans="1:14" x14ac:dyDescent="0.25">
      <c r="A17219" t="s">
        <v>11</v>
      </c>
      <c r="B17219" t="s">
        <v>860</v>
      </c>
      <c r="C17219" s="2">
        <v>2026</v>
      </c>
      <c r="D17219" t="s">
        <v>1745</v>
      </c>
      <c r="E17219" t="s">
        <v>1053</v>
      </c>
      <c r="F17219" t="s">
        <v>14</v>
      </c>
      <c r="G17219" t="s">
        <v>19</v>
      </c>
      <c r="H17219" t="s">
        <v>1287</v>
      </c>
      <c r="I17219" s="12">
        <v>0</v>
      </c>
      <c r="J17219" s="12">
        <f t="shared" si="538"/>
        <v>0</v>
      </c>
      <c r="K17219" t="s">
        <v>1875</v>
      </c>
      <c r="L17219" t="s">
        <v>879</v>
      </c>
      <c r="M17219" t="s">
        <v>888</v>
      </c>
      <c r="N17219" t="str">
        <f t="shared" ref="N17219:N17282" si="539">L17219&amp;", "&amp;M17219</f>
        <v>R, C</v>
      </c>
    </row>
    <row r="17220" spans="1:14" x14ac:dyDescent="0.25">
      <c r="A17220" t="s">
        <v>11</v>
      </c>
      <c r="B17220" t="s">
        <v>12</v>
      </c>
      <c r="C17220" s="2">
        <v>2026</v>
      </c>
      <c r="D17220" t="s">
        <v>1801</v>
      </c>
      <c r="E17220" t="s">
        <v>1134</v>
      </c>
      <c r="F17220" t="s">
        <v>24</v>
      </c>
      <c r="G17220" t="s">
        <v>27</v>
      </c>
      <c r="H17220" t="s">
        <v>1894</v>
      </c>
      <c r="I17220" s="12">
        <v>-65300</v>
      </c>
      <c r="J17220" s="12">
        <f t="shared" si="538"/>
        <v>65300</v>
      </c>
      <c r="K17220" t="s">
        <v>1875</v>
      </c>
      <c r="L17220" t="s">
        <v>879</v>
      </c>
      <c r="M17220" t="s">
        <v>888</v>
      </c>
      <c r="N17220" t="str">
        <f t="shared" si="539"/>
        <v>R, C</v>
      </c>
    </row>
    <row r="17221" spans="1:14" x14ac:dyDescent="0.25">
      <c r="A17221" t="s">
        <v>11</v>
      </c>
      <c r="B17221" t="s">
        <v>861</v>
      </c>
      <c r="C17221" s="2">
        <v>2026</v>
      </c>
      <c r="D17221" t="s">
        <v>1801</v>
      </c>
      <c r="E17221" t="s">
        <v>1129</v>
      </c>
      <c r="F17221" t="s">
        <v>16</v>
      </c>
      <c r="G17221" t="s">
        <v>19</v>
      </c>
      <c r="H17221" t="s">
        <v>1071</v>
      </c>
      <c r="I17221" s="12">
        <v>4747.9799999999996</v>
      </c>
      <c r="J17221" s="12">
        <f t="shared" si="538"/>
        <v>-4747.9799999999996</v>
      </c>
      <c r="K17221" t="s">
        <v>1875</v>
      </c>
      <c r="L17221" t="s">
        <v>879</v>
      </c>
      <c r="M17221" t="s">
        <v>888</v>
      </c>
      <c r="N17221" t="str">
        <f t="shared" si="539"/>
        <v>R, C</v>
      </c>
    </row>
    <row r="17222" spans="1:14" x14ac:dyDescent="0.25">
      <c r="A17222" t="s">
        <v>11</v>
      </c>
      <c r="B17222" t="s">
        <v>12</v>
      </c>
      <c r="C17222" s="2">
        <v>2026</v>
      </c>
      <c r="D17222" t="s">
        <v>1801</v>
      </c>
      <c r="E17222" t="s">
        <v>1058</v>
      </c>
      <c r="F17222" t="s">
        <v>20</v>
      </c>
      <c r="G17222" t="s">
        <v>19</v>
      </c>
      <c r="H17222" t="s">
        <v>1410</v>
      </c>
      <c r="I17222" s="12">
        <v>-479.67</v>
      </c>
      <c r="J17222" s="12">
        <f t="shared" si="538"/>
        <v>479.67</v>
      </c>
      <c r="K17222" t="s">
        <v>1875</v>
      </c>
      <c r="L17222" t="s">
        <v>878</v>
      </c>
      <c r="M17222" t="s">
        <v>887</v>
      </c>
      <c r="N17222" t="str">
        <f t="shared" si="539"/>
        <v>E, A</v>
      </c>
    </row>
    <row r="17223" spans="1:14" x14ac:dyDescent="0.25">
      <c r="A17223" t="s">
        <v>11</v>
      </c>
      <c r="B17223" t="s">
        <v>861</v>
      </c>
      <c r="C17223" s="2">
        <v>2026</v>
      </c>
      <c r="D17223" t="s">
        <v>1801</v>
      </c>
      <c r="E17223" t="s">
        <v>1064</v>
      </c>
      <c r="F17223" t="s">
        <v>14</v>
      </c>
      <c r="G17223" t="s">
        <v>19</v>
      </c>
      <c r="H17223" t="s">
        <v>1093</v>
      </c>
      <c r="I17223" s="12">
        <v>8648.2900000000009</v>
      </c>
      <c r="J17223" s="12">
        <f t="shared" si="538"/>
        <v>-8648.2900000000009</v>
      </c>
      <c r="K17223" t="s">
        <v>1875</v>
      </c>
      <c r="L17223" t="s">
        <v>879</v>
      </c>
      <c r="M17223" t="s">
        <v>887</v>
      </c>
      <c r="N17223" t="str">
        <f t="shared" si="539"/>
        <v>R, A</v>
      </c>
    </row>
    <row r="17224" spans="1:14" x14ac:dyDescent="0.25">
      <c r="A17224" t="s">
        <v>11</v>
      </c>
      <c r="B17224" t="s">
        <v>12</v>
      </c>
      <c r="C17224" s="2">
        <v>2026</v>
      </c>
      <c r="D17224" t="s">
        <v>1801</v>
      </c>
      <c r="E17224" t="s">
        <v>1064</v>
      </c>
      <c r="F17224" t="s">
        <v>22</v>
      </c>
      <c r="G17224" t="s">
        <v>19</v>
      </c>
      <c r="H17224" t="s">
        <v>1144</v>
      </c>
      <c r="I17224" s="12">
        <v>-73900</v>
      </c>
      <c r="J17224" s="12">
        <f t="shared" si="538"/>
        <v>73900</v>
      </c>
      <c r="K17224" t="s">
        <v>1875</v>
      </c>
      <c r="L17224" t="s">
        <v>878</v>
      </c>
      <c r="M17224" t="s">
        <v>887</v>
      </c>
      <c r="N17224" t="str">
        <f t="shared" si="539"/>
        <v>E, A</v>
      </c>
    </row>
    <row r="17225" spans="1:14" x14ac:dyDescent="0.25">
      <c r="A17225" t="s">
        <v>11</v>
      </c>
      <c r="B17225" t="s">
        <v>12</v>
      </c>
      <c r="C17225" s="2">
        <v>2026</v>
      </c>
      <c r="D17225" t="s">
        <v>1801</v>
      </c>
      <c r="E17225" t="s">
        <v>1047</v>
      </c>
      <c r="F17225" t="s">
        <v>14</v>
      </c>
      <c r="G17225" t="s">
        <v>19</v>
      </c>
      <c r="H17225" t="s">
        <v>1184</v>
      </c>
      <c r="I17225" s="12">
        <v>-689192200</v>
      </c>
      <c r="J17225" s="12">
        <f t="shared" si="538"/>
        <v>689192200</v>
      </c>
      <c r="K17225" t="s">
        <v>1875</v>
      </c>
      <c r="L17225" t="s">
        <v>879</v>
      </c>
      <c r="M17225" t="s">
        <v>888</v>
      </c>
      <c r="N17225" t="str">
        <f t="shared" si="539"/>
        <v>R, C</v>
      </c>
    </row>
    <row r="17226" spans="1:14" x14ac:dyDescent="0.25">
      <c r="A17226" t="s">
        <v>11</v>
      </c>
      <c r="B17226" t="s">
        <v>12</v>
      </c>
      <c r="C17226" s="2">
        <v>2026</v>
      </c>
      <c r="D17226" t="s">
        <v>1801</v>
      </c>
      <c r="E17226" t="s">
        <v>1080</v>
      </c>
      <c r="F17226" t="s">
        <v>14</v>
      </c>
      <c r="G17226" t="s">
        <v>15</v>
      </c>
      <c r="H17226" t="s">
        <v>1348</v>
      </c>
      <c r="I17226" s="12">
        <v>-400000</v>
      </c>
      <c r="J17226" s="12">
        <f t="shared" si="538"/>
        <v>400000</v>
      </c>
      <c r="K17226" t="s">
        <v>1875</v>
      </c>
      <c r="L17226" t="s">
        <v>879</v>
      </c>
      <c r="M17226" t="s">
        <v>888</v>
      </c>
      <c r="N17226" t="str">
        <f t="shared" si="539"/>
        <v>R, C</v>
      </c>
    </row>
    <row r="17227" spans="1:14" x14ac:dyDescent="0.25">
      <c r="A17227" t="s">
        <v>11</v>
      </c>
      <c r="B17227" t="s">
        <v>12</v>
      </c>
      <c r="C17227" s="2">
        <v>2026</v>
      </c>
      <c r="D17227" t="s">
        <v>1801</v>
      </c>
      <c r="E17227" t="s">
        <v>1047</v>
      </c>
      <c r="F17227" t="s">
        <v>24</v>
      </c>
      <c r="G17227" t="s">
        <v>27</v>
      </c>
      <c r="H17227" t="s">
        <v>516</v>
      </c>
      <c r="I17227" s="12">
        <v>0</v>
      </c>
      <c r="J17227" s="12">
        <f t="shared" si="538"/>
        <v>0</v>
      </c>
      <c r="K17227" t="s">
        <v>1875</v>
      </c>
      <c r="L17227" t="s">
        <v>879</v>
      </c>
      <c r="M17227" t="s">
        <v>888</v>
      </c>
      <c r="N17227" t="str">
        <f t="shared" si="539"/>
        <v>R, C</v>
      </c>
    </row>
    <row r="17228" spans="1:14" x14ac:dyDescent="0.25">
      <c r="A17228" t="s">
        <v>11</v>
      </c>
      <c r="B17228" t="s">
        <v>12</v>
      </c>
      <c r="C17228" s="2">
        <v>2026</v>
      </c>
      <c r="D17228" t="s">
        <v>1801</v>
      </c>
      <c r="E17228" t="s">
        <v>1051</v>
      </c>
      <c r="F17228" t="s">
        <v>22</v>
      </c>
      <c r="G17228" t="s">
        <v>19</v>
      </c>
      <c r="H17228" t="s">
        <v>1539</v>
      </c>
      <c r="I17228" s="12">
        <v>-200000</v>
      </c>
      <c r="J17228" s="12">
        <f t="shared" si="538"/>
        <v>200000</v>
      </c>
      <c r="K17228" t="s">
        <v>1875</v>
      </c>
      <c r="L17228" t="s">
        <v>878</v>
      </c>
      <c r="M17228" t="s">
        <v>886</v>
      </c>
      <c r="N17228" t="str">
        <f t="shared" si="539"/>
        <v>E, B</v>
      </c>
    </row>
    <row r="17229" spans="1:14" x14ac:dyDescent="0.25">
      <c r="A17229" t="s">
        <v>11</v>
      </c>
      <c r="B17229" t="s">
        <v>12</v>
      </c>
      <c r="C17229" s="2">
        <v>2026</v>
      </c>
      <c r="D17229" t="s">
        <v>1801</v>
      </c>
      <c r="E17229" t="s">
        <v>1269</v>
      </c>
      <c r="F17229" t="s">
        <v>24</v>
      </c>
      <c r="G17229" t="s">
        <v>27</v>
      </c>
      <c r="H17229" t="s">
        <v>694</v>
      </c>
      <c r="I17229" s="12">
        <v>0</v>
      </c>
      <c r="J17229" s="12">
        <f t="shared" si="538"/>
        <v>0</v>
      </c>
      <c r="K17229" t="s">
        <v>1875</v>
      </c>
      <c r="L17229" t="s">
        <v>879</v>
      </c>
      <c r="M17229" t="s">
        <v>888</v>
      </c>
      <c r="N17229" t="str">
        <f t="shared" si="539"/>
        <v>R, C</v>
      </c>
    </row>
    <row r="17230" spans="1:14" x14ac:dyDescent="0.25">
      <c r="A17230" t="s">
        <v>11</v>
      </c>
      <c r="B17230" t="s">
        <v>12</v>
      </c>
      <c r="C17230" s="2">
        <v>2026</v>
      </c>
      <c r="D17230" t="s">
        <v>1801</v>
      </c>
      <c r="E17230" t="s">
        <v>1053</v>
      </c>
      <c r="F17230" t="s">
        <v>14</v>
      </c>
      <c r="G17230" t="s">
        <v>19</v>
      </c>
      <c r="H17230" t="s">
        <v>1429</v>
      </c>
      <c r="I17230" s="12">
        <v>-1695400</v>
      </c>
      <c r="J17230" s="12">
        <f t="shared" si="538"/>
        <v>1695400</v>
      </c>
      <c r="K17230" t="s">
        <v>1875</v>
      </c>
      <c r="L17230" t="s">
        <v>879</v>
      </c>
      <c r="M17230" t="s">
        <v>886</v>
      </c>
      <c r="N17230" t="str">
        <f t="shared" si="539"/>
        <v>R, B</v>
      </c>
    </row>
    <row r="17231" spans="1:14" x14ac:dyDescent="0.25">
      <c r="A17231" t="s">
        <v>11</v>
      </c>
      <c r="B17231" t="s">
        <v>862</v>
      </c>
      <c r="C17231" s="2">
        <v>2025</v>
      </c>
      <c r="D17231" t="s">
        <v>1801</v>
      </c>
      <c r="E17231" t="s">
        <v>1092</v>
      </c>
      <c r="F17231" t="s">
        <v>14</v>
      </c>
      <c r="G17231" t="s">
        <v>19</v>
      </c>
      <c r="H17231" t="s">
        <v>1204</v>
      </c>
      <c r="I17231" s="12">
        <v>669450.79</v>
      </c>
      <c r="J17231" s="12">
        <f t="shared" si="538"/>
        <v>-669450.79</v>
      </c>
      <c r="K17231" t="s">
        <v>1875</v>
      </c>
      <c r="L17231" t="s">
        <v>878</v>
      </c>
      <c r="M17231" t="s">
        <v>887</v>
      </c>
      <c r="N17231" t="str">
        <f t="shared" si="539"/>
        <v>E, A</v>
      </c>
    </row>
    <row r="17232" spans="1:14" x14ac:dyDescent="0.25">
      <c r="A17232" t="s">
        <v>11</v>
      </c>
      <c r="B17232" t="s">
        <v>862</v>
      </c>
      <c r="C17232" s="2">
        <v>2025</v>
      </c>
      <c r="D17232" t="s">
        <v>1801</v>
      </c>
      <c r="E17232" t="s">
        <v>1101</v>
      </c>
      <c r="F17232" t="s">
        <v>14</v>
      </c>
      <c r="G17232" t="s">
        <v>19</v>
      </c>
      <c r="H17232" t="s">
        <v>1056</v>
      </c>
      <c r="I17232" s="12">
        <v>275937.07</v>
      </c>
      <c r="J17232" s="12">
        <f t="shared" si="538"/>
        <v>-275937.07</v>
      </c>
      <c r="K17232" t="s">
        <v>1875</v>
      </c>
      <c r="L17232" t="s">
        <v>879</v>
      </c>
      <c r="M17232" t="s">
        <v>888</v>
      </c>
      <c r="N17232" t="str">
        <f t="shared" si="539"/>
        <v>R, C</v>
      </c>
    </row>
    <row r="17233" spans="1:14" x14ac:dyDescent="0.25">
      <c r="A17233" t="s">
        <v>11</v>
      </c>
      <c r="B17233" t="s">
        <v>862</v>
      </c>
      <c r="C17233" s="2">
        <v>2026</v>
      </c>
      <c r="D17233" t="s">
        <v>1801</v>
      </c>
      <c r="E17233" t="s">
        <v>1092</v>
      </c>
      <c r="F17233" t="s">
        <v>14</v>
      </c>
      <c r="G17233" t="s">
        <v>19</v>
      </c>
      <c r="H17233" t="s">
        <v>1145</v>
      </c>
      <c r="I17233" s="12">
        <v>0</v>
      </c>
      <c r="J17233" s="12">
        <f t="shared" si="538"/>
        <v>0</v>
      </c>
      <c r="K17233" t="s">
        <v>1875</v>
      </c>
      <c r="L17233" t="s">
        <v>879</v>
      </c>
      <c r="M17233" t="s">
        <v>888</v>
      </c>
      <c r="N17233" t="str">
        <f t="shared" si="539"/>
        <v>R, C</v>
      </c>
    </row>
    <row r="17234" spans="1:14" x14ac:dyDescent="0.25">
      <c r="A17234" t="s">
        <v>11</v>
      </c>
      <c r="B17234" t="s">
        <v>860</v>
      </c>
      <c r="C17234" s="2">
        <v>2026</v>
      </c>
      <c r="D17234" t="s">
        <v>1801</v>
      </c>
      <c r="E17234" t="s">
        <v>1080</v>
      </c>
      <c r="F17234" t="s">
        <v>16</v>
      </c>
      <c r="G17234" t="s">
        <v>15</v>
      </c>
      <c r="H17234" t="s">
        <v>1228</v>
      </c>
      <c r="I17234" s="12">
        <v>145154679.50999999</v>
      </c>
      <c r="J17234" s="12">
        <f t="shared" si="538"/>
        <v>-145154679.50999999</v>
      </c>
      <c r="K17234" t="s">
        <v>1875</v>
      </c>
      <c r="L17234" t="s">
        <v>879</v>
      </c>
      <c r="M17234" t="s">
        <v>888</v>
      </c>
      <c r="N17234" t="str">
        <f t="shared" si="539"/>
        <v>R, C</v>
      </c>
    </row>
    <row r="17235" spans="1:14" x14ac:dyDescent="0.25">
      <c r="A17235" t="s">
        <v>11</v>
      </c>
      <c r="B17235" t="s">
        <v>861</v>
      </c>
      <c r="C17235" s="2">
        <v>2026</v>
      </c>
      <c r="D17235" t="s">
        <v>1801</v>
      </c>
      <c r="E17235" t="s">
        <v>1064</v>
      </c>
      <c r="F17235" t="s">
        <v>14</v>
      </c>
      <c r="G17235" t="s">
        <v>19</v>
      </c>
      <c r="H17235" t="s">
        <v>1186</v>
      </c>
      <c r="I17235" s="12">
        <v>8939452.9000000004</v>
      </c>
      <c r="J17235" s="12">
        <f t="shared" si="538"/>
        <v>-8939452.9000000004</v>
      </c>
      <c r="K17235" t="s">
        <v>1875</v>
      </c>
      <c r="L17235" t="s">
        <v>879</v>
      </c>
      <c r="M17235" t="s">
        <v>888</v>
      </c>
      <c r="N17235" t="str">
        <f t="shared" si="539"/>
        <v>R, C</v>
      </c>
    </row>
    <row r="17236" spans="1:14" x14ac:dyDescent="0.25">
      <c r="A17236" t="s">
        <v>11</v>
      </c>
      <c r="B17236" t="s">
        <v>861</v>
      </c>
      <c r="C17236" s="2">
        <v>2026</v>
      </c>
      <c r="D17236" t="s">
        <v>1801</v>
      </c>
      <c r="E17236" t="s">
        <v>1062</v>
      </c>
      <c r="F17236" t="s">
        <v>21</v>
      </c>
      <c r="G17236" t="s">
        <v>19</v>
      </c>
      <c r="H17236" t="s">
        <v>1129</v>
      </c>
      <c r="I17236" s="12">
        <v>6970684.3899999997</v>
      </c>
      <c r="J17236" s="12">
        <f t="shared" si="538"/>
        <v>-6970684.3899999997</v>
      </c>
      <c r="K17236" t="s">
        <v>1875</v>
      </c>
      <c r="L17236" t="s">
        <v>879</v>
      </c>
      <c r="M17236" t="s">
        <v>887</v>
      </c>
      <c r="N17236" t="str">
        <f t="shared" si="539"/>
        <v>R, A</v>
      </c>
    </row>
    <row r="17237" spans="1:14" x14ac:dyDescent="0.25">
      <c r="A17237" t="s">
        <v>11</v>
      </c>
      <c r="B17237" t="s">
        <v>860</v>
      </c>
      <c r="C17237" s="2">
        <v>2026</v>
      </c>
      <c r="D17237" t="s">
        <v>1680</v>
      </c>
      <c r="E17237" t="s">
        <v>1053</v>
      </c>
      <c r="F17237" t="s">
        <v>22</v>
      </c>
      <c r="G17237" t="s">
        <v>19</v>
      </c>
      <c r="H17237" t="s">
        <v>1055</v>
      </c>
      <c r="I17237" s="12">
        <v>510522.13</v>
      </c>
      <c r="J17237" s="12">
        <f t="shared" si="538"/>
        <v>-510522.13</v>
      </c>
      <c r="K17237" t="s">
        <v>1875</v>
      </c>
      <c r="L17237" t="s">
        <v>878</v>
      </c>
      <c r="M17237" t="s">
        <v>886</v>
      </c>
      <c r="N17237" t="str">
        <f t="shared" si="539"/>
        <v>E, B</v>
      </c>
    </row>
    <row r="17238" spans="1:14" x14ac:dyDescent="0.25">
      <c r="A17238" t="s">
        <v>11</v>
      </c>
      <c r="B17238" t="s">
        <v>861</v>
      </c>
      <c r="C17238" s="2">
        <v>2026</v>
      </c>
      <c r="D17238" t="s">
        <v>1801</v>
      </c>
      <c r="E17238" t="s">
        <v>1053</v>
      </c>
      <c r="F17238" t="s">
        <v>14</v>
      </c>
      <c r="G17238" t="s">
        <v>409</v>
      </c>
      <c r="H17238" t="s">
        <v>1347</v>
      </c>
      <c r="I17238" s="12">
        <v>12000</v>
      </c>
      <c r="J17238" s="12">
        <f t="shared" si="538"/>
        <v>-12000</v>
      </c>
      <c r="K17238" t="s">
        <v>1875</v>
      </c>
      <c r="L17238" t="s">
        <v>878</v>
      </c>
      <c r="M17238" t="s">
        <v>887</v>
      </c>
      <c r="N17238" t="str">
        <f t="shared" si="539"/>
        <v>E, A</v>
      </c>
    </row>
    <row r="17239" spans="1:14" x14ac:dyDescent="0.25">
      <c r="A17239" t="s">
        <v>11</v>
      </c>
      <c r="B17239" t="s">
        <v>12</v>
      </c>
      <c r="C17239" s="2">
        <v>2026</v>
      </c>
      <c r="D17239" t="s">
        <v>1745</v>
      </c>
      <c r="E17239" t="s">
        <v>1066</v>
      </c>
      <c r="F17239" t="s">
        <v>22</v>
      </c>
      <c r="G17239" t="s">
        <v>173</v>
      </c>
      <c r="H17239" t="s">
        <v>1379</v>
      </c>
      <c r="I17239" s="12">
        <v>-143697.81</v>
      </c>
      <c r="J17239" s="12">
        <f t="shared" si="538"/>
        <v>143697.81</v>
      </c>
      <c r="K17239" t="s">
        <v>1875</v>
      </c>
      <c r="L17239" t="s">
        <v>878</v>
      </c>
      <c r="M17239" t="s">
        <v>888</v>
      </c>
      <c r="N17239" t="str">
        <f t="shared" si="539"/>
        <v>E, C</v>
      </c>
    </row>
    <row r="17240" spans="1:14" x14ac:dyDescent="0.25">
      <c r="A17240" t="s">
        <v>11</v>
      </c>
      <c r="B17240" t="s">
        <v>861</v>
      </c>
      <c r="C17240" s="2">
        <v>2026</v>
      </c>
      <c r="D17240" t="s">
        <v>1801</v>
      </c>
      <c r="E17240" t="s">
        <v>1062</v>
      </c>
      <c r="F17240" t="s">
        <v>18</v>
      </c>
      <c r="G17240" t="s">
        <v>19</v>
      </c>
      <c r="H17240" t="s">
        <v>1427</v>
      </c>
      <c r="I17240" s="12">
        <v>933630.66</v>
      </c>
      <c r="J17240" s="12">
        <f t="shared" si="538"/>
        <v>-933630.66</v>
      </c>
      <c r="K17240" t="s">
        <v>1875</v>
      </c>
      <c r="L17240" t="s">
        <v>879</v>
      </c>
      <c r="M17240" t="s">
        <v>888</v>
      </c>
      <c r="N17240" t="str">
        <f t="shared" si="539"/>
        <v>R, C</v>
      </c>
    </row>
    <row r="17241" spans="1:14" x14ac:dyDescent="0.25">
      <c r="A17241" t="s">
        <v>11</v>
      </c>
      <c r="B17241" t="s">
        <v>12</v>
      </c>
      <c r="C17241" s="2">
        <v>2026</v>
      </c>
      <c r="D17241" t="s">
        <v>1745</v>
      </c>
      <c r="E17241" t="s">
        <v>1051</v>
      </c>
      <c r="F17241" t="s">
        <v>22</v>
      </c>
      <c r="G17241" t="s">
        <v>19</v>
      </c>
      <c r="H17241" t="s">
        <v>1539</v>
      </c>
      <c r="I17241" s="12">
        <v>-32899</v>
      </c>
      <c r="J17241" s="12">
        <f t="shared" si="538"/>
        <v>32899</v>
      </c>
      <c r="K17241" t="s">
        <v>1875</v>
      </c>
      <c r="L17241" t="s">
        <v>878</v>
      </c>
      <c r="M17241" t="s">
        <v>886</v>
      </c>
      <c r="N17241" t="str">
        <f t="shared" si="539"/>
        <v>E, B</v>
      </c>
    </row>
    <row r="17242" spans="1:14" x14ac:dyDescent="0.25">
      <c r="A17242" t="s">
        <v>11</v>
      </c>
      <c r="B17242" t="s">
        <v>861</v>
      </c>
      <c r="C17242" s="2">
        <v>2026</v>
      </c>
      <c r="D17242" t="s">
        <v>1801</v>
      </c>
      <c r="E17242" t="s">
        <v>1316</v>
      </c>
      <c r="F17242" t="s">
        <v>18</v>
      </c>
      <c r="G17242" t="s">
        <v>19</v>
      </c>
      <c r="H17242" t="s">
        <v>1424</v>
      </c>
      <c r="I17242" s="12">
        <v>78582.92</v>
      </c>
      <c r="J17242" s="12">
        <f t="shared" si="538"/>
        <v>-78582.92</v>
      </c>
      <c r="K17242" t="s">
        <v>1875</v>
      </c>
      <c r="L17242" t="s">
        <v>879</v>
      </c>
      <c r="M17242" t="s">
        <v>887</v>
      </c>
      <c r="N17242" t="str">
        <f t="shared" si="539"/>
        <v>R, A</v>
      </c>
    </row>
    <row r="17243" spans="1:14" x14ac:dyDescent="0.25">
      <c r="A17243" t="s">
        <v>11</v>
      </c>
      <c r="B17243" t="s">
        <v>861</v>
      </c>
      <c r="C17243" s="2">
        <v>2026</v>
      </c>
      <c r="D17243" t="s">
        <v>1745</v>
      </c>
      <c r="E17243" t="s">
        <v>1092</v>
      </c>
      <c r="F17243" t="s">
        <v>14</v>
      </c>
      <c r="G17243" t="s">
        <v>19</v>
      </c>
      <c r="H17243" t="s">
        <v>1204</v>
      </c>
      <c r="I17243" s="12">
        <v>9963.5300000000007</v>
      </c>
      <c r="J17243" s="12">
        <f t="shared" si="538"/>
        <v>-9963.5300000000007</v>
      </c>
      <c r="K17243" t="s">
        <v>1875</v>
      </c>
      <c r="L17243" t="s">
        <v>878</v>
      </c>
      <c r="M17243" t="s">
        <v>887</v>
      </c>
      <c r="N17243" t="str">
        <f t="shared" si="539"/>
        <v>E, A</v>
      </c>
    </row>
    <row r="17244" spans="1:14" x14ac:dyDescent="0.25">
      <c r="A17244" t="s">
        <v>11</v>
      </c>
      <c r="B17244" t="s">
        <v>861</v>
      </c>
      <c r="C17244" s="2">
        <v>2026</v>
      </c>
      <c r="D17244" t="s">
        <v>1801</v>
      </c>
      <c r="E17244" t="s">
        <v>1066</v>
      </c>
      <c r="F17244" t="s">
        <v>22</v>
      </c>
      <c r="G17244" t="s">
        <v>175</v>
      </c>
      <c r="H17244" t="s">
        <v>1191</v>
      </c>
      <c r="I17244" s="12">
        <v>7768.5</v>
      </c>
      <c r="J17244" s="12">
        <f t="shared" si="538"/>
        <v>-7768.5</v>
      </c>
      <c r="K17244" t="s">
        <v>1875</v>
      </c>
      <c r="L17244" t="s">
        <v>878</v>
      </c>
      <c r="M17244" t="s">
        <v>888</v>
      </c>
      <c r="N17244" t="str">
        <f t="shared" si="539"/>
        <v>E, C</v>
      </c>
    </row>
    <row r="17245" spans="1:14" x14ac:dyDescent="0.25">
      <c r="A17245" t="s">
        <v>11</v>
      </c>
      <c r="B17245" t="s">
        <v>12</v>
      </c>
      <c r="C17245" s="2">
        <v>2026</v>
      </c>
      <c r="D17245" t="s">
        <v>961</v>
      </c>
      <c r="E17245" t="s">
        <v>1332</v>
      </c>
      <c r="F17245" t="s">
        <v>14</v>
      </c>
      <c r="G17245" t="s">
        <v>19</v>
      </c>
      <c r="H17245" t="s">
        <v>1202</v>
      </c>
      <c r="I17245" s="12">
        <v>-38810</v>
      </c>
      <c r="J17245" s="12">
        <f t="shared" si="538"/>
        <v>38810</v>
      </c>
      <c r="K17245" t="s">
        <v>1875</v>
      </c>
      <c r="L17245" t="s">
        <v>878</v>
      </c>
      <c r="M17245" t="s">
        <v>887</v>
      </c>
      <c r="N17245" t="str">
        <f t="shared" si="539"/>
        <v>E, A</v>
      </c>
    </row>
    <row r="17246" spans="1:14" x14ac:dyDescent="0.25">
      <c r="A17246" t="s">
        <v>11</v>
      </c>
      <c r="B17246" t="s">
        <v>860</v>
      </c>
      <c r="C17246" s="2">
        <v>2027</v>
      </c>
      <c r="D17246" t="s">
        <v>1801</v>
      </c>
      <c r="E17246" t="s">
        <v>1066</v>
      </c>
      <c r="F17246" t="s">
        <v>22</v>
      </c>
      <c r="G17246" t="s">
        <v>173</v>
      </c>
      <c r="H17246" t="s">
        <v>1234</v>
      </c>
      <c r="I17246" s="12">
        <v>0</v>
      </c>
      <c r="J17246" s="12">
        <f t="shared" si="538"/>
        <v>0</v>
      </c>
      <c r="K17246" t="s">
        <v>1875</v>
      </c>
      <c r="L17246" t="s">
        <v>878</v>
      </c>
      <c r="M17246" t="s">
        <v>888</v>
      </c>
      <c r="N17246" t="str">
        <f t="shared" si="539"/>
        <v>E, C</v>
      </c>
    </row>
    <row r="17247" spans="1:14" x14ac:dyDescent="0.25">
      <c r="A17247" t="s">
        <v>11</v>
      </c>
      <c r="B17247" t="s">
        <v>860</v>
      </c>
      <c r="C17247" s="2">
        <v>2026</v>
      </c>
      <c r="D17247" t="s">
        <v>1745</v>
      </c>
      <c r="E17247" t="s">
        <v>1053</v>
      </c>
      <c r="F17247" t="s">
        <v>14</v>
      </c>
      <c r="G17247" t="s">
        <v>19</v>
      </c>
      <c r="H17247" t="s">
        <v>1278</v>
      </c>
      <c r="I17247" s="12">
        <v>0</v>
      </c>
      <c r="J17247" s="12">
        <f t="shared" si="538"/>
        <v>0</v>
      </c>
      <c r="K17247" t="s">
        <v>1875</v>
      </c>
      <c r="L17247" t="s">
        <v>879</v>
      </c>
      <c r="M17247" t="s">
        <v>887</v>
      </c>
      <c r="N17247" t="str">
        <f t="shared" si="539"/>
        <v>R, A</v>
      </c>
    </row>
    <row r="17248" spans="1:14" x14ac:dyDescent="0.25">
      <c r="A17248" t="s">
        <v>11</v>
      </c>
      <c r="B17248" t="s">
        <v>12</v>
      </c>
      <c r="C17248" s="2">
        <v>2025</v>
      </c>
      <c r="D17248" t="s">
        <v>1801</v>
      </c>
      <c r="E17248" t="s">
        <v>1080</v>
      </c>
      <c r="F17248" t="s">
        <v>18</v>
      </c>
      <c r="G17248" t="s">
        <v>15</v>
      </c>
      <c r="H17248" t="s">
        <v>1145</v>
      </c>
      <c r="I17248" s="12">
        <v>-41250.75</v>
      </c>
      <c r="J17248" s="12">
        <f t="shared" si="538"/>
        <v>41250.75</v>
      </c>
      <c r="K17248" t="s">
        <v>1875</v>
      </c>
      <c r="L17248" t="s">
        <v>878</v>
      </c>
      <c r="M17248" t="s">
        <v>888</v>
      </c>
      <c r="N17248" t="str">
        <f t="shared" si="539"/>
        <v>E, C</v>
      </c>
    </row>
    <row r="17249" spans="1:14" x14ac:dyDescent="0.25">
      <c r="A17249" t="s">
        <v>11</v>
      </c>
      <c r="B17249" t="s">
        <v>861</v>
      </c>
      <c r="C17249" s="2">
        <v>2026</v>
      </c>
      <c r="D17249" t="s">
        <v>1801</v>
      </c>
      <c r="E17249" t="s">
        <v>1077</v>
      </c>
      <c r="F17249" t="s">
        <v>22</v>
      </c>
      <c r="G17249" t="s">
        <v>19</v>
      </c>
      <c r="H17249" t="s">
        <v>1447</v>
      </c>
      <c r="I17249" s="12">
        <v>0</v>
      </c>
      <c r="J17249" s="12">
        <f t="shared" si="538"/>
        <v>0</v>
      </c>
      <c r="K17249" t="s">
        <v>1875</v>
      </c>
      <c r="L17249" t="s">
        <v>879</v>
      </c>
      <c r="M17249" t="s">
        <v>888</v>
      </c>
      <c r="N17249" t="str">
        <f t="shared" si="539"/>
        <v>R, C</v>
      </c>
    </row>
    <row r="17250" spans="1:14" x14ac:dyDescent="0.25">
      <c r="A17250" t="s">
        <v>11</v>
      </c>
      <c r="B17250" t="s">
        <v>12</v>
      </c>
      <c r="C17250" s="2">
        <v>2026</v>
      </c>
      <c r="D17250" t="s">
        <v>1801</v>
      </c>
      <c r="E17250" t="s">
        <v>1161</v>
      </c>
      <c r="F17250" t="s">
        <v>18</v>
      </c>
      <c r="G17250" t="s">
        <v>19</v>
      </c>
      <c r="H17250" t="s">
        <v>1111</v>
      </c>
      <c r="I17250" s="12">
        <v>-1077100</v>
      </c>
      <c r="J17250" s="12">
        <f t="shared" si="538"/>
        <v>1077100</v>
      </c>
      <c r="K17250" t="s">
        <v>1875</v>
      </c>
      <c r="L17250" t="s">
        <v>879</v>
      </c>
      <c r="M17250" t="s">
        <v>887</v>
      </c>
      <c r="N17250" t="str">
        <f t="shared" si="539"/>
        <v>R, A</v>
      </c>
    </row>
    <row r="17251" spans="1:14" x14ac:dyDescent="0.25">
      <c r="A17251" t="s">
        <v>11</v>
      </c>
      <c r="B17251" t="s">
        <v>860</v>
      </c>
      <c r="C17251" s="2">
        <v>2027</v>
      </c>
      <c r="D17251" t="s">
        <v>1801</v>
      </c>
      <c r="E17251" t="s">
        <v>1066</v>
      </c>
      <c r="F17251" t="s">
        <v>14</v>
      </c>
      <c r="G17251" t="s">
        <v>173</v>
      </c>
      <c r="H17251" t="s">
        <v>1245</v>
      </c>
      <c r="I17251" s="12">
        <v>28909.19</v>
      </c>
      <c r="J17251" s="12">
        <f t="shared" si="538"/>
        <v>-28909.19</v>
      </c>
      <c r="K17251" t="s">
        <v>1875</v>
      </c>
      <c r="L17251" t="s">
        <v>878</v>
      </c>
      <c r="M17251" t="s">
        <v>888</v>
      </c>
      <c r="N17251" t="str">
        <f t="shared" si="539"/>
        <v>E, C</v>
      </c>
    </row>
    <row r="17252" spans="1:14" x14ac:dyDescent="0.25">
      <c r="A17252" t="s">
        <v>11</v>
      </c>
      <c r="B17252" t="s">
        <v>860</v>
      </c>
      <c r="C17252" s="2">
        <v>2027</v>
      </c>
      <c r="D17252" t="s">
        <v>1801</v>
      </c>
      <c r="E17252" t="s">
        <v>1066</v>
      </c>
      <c r="F17252" t="s">
        <v>14</v>
      </c>
      <c r="G17252" t="s">
        <v>173</v>
      </c>
      <c r="H17252" t="s">
        <v>1439</v>
      </c>
      <c r="I17252" s="12">
        <v>4322228.46</v>
      </c>
      <c r="J17252" s="12">
        <f t="shared" si="538"/>
        <v>-4322228.46</v>
      </c>
      <c r="K17252" t="s">
        <v>1875</v>
      </c>
      <c r="L17252" t="s">
        <v>879</v>
      </c>
      <c r="M17252" t="s">
        <v>888</v>
      </c>
      <c r="N17252" t="str">
        <f t="shared" si="539"/>
        <v>R, C</v>
      </c>
    </row>
    <row r="17253" spans="1:14" x14ac:dyDescent="0.25">
      <c r="A17253" t="s">
        <v>11</v>
      </c>
      <c r="B17253" t="s">
        <v>860</v>
      </c>
      <c r="C17253" s="2">
        <v>2026</v>
      </c>
      <c r="D17253" t="s">
        <v>1801</v>
      </c>
      <c r="E17253" t="s">
        <v>1101</v>
      </c>
      <c r="F17253" t="s">
        <v>14</v>
      </c>
      <c r="G17253" t="s">
        <v>19</v>
      </c>
      <c r="H17253" t="s">
        <v>1331</v>
      </c>
      <c r="I17253" s="12">
        <v>0</v>
      </c>
      <c r="J17253" s="12">
        <f t="shared" si="538"/>
        <v>0</v>
      </c>
      <c r="K17253" t="s">
        <v>1875</v>
      </c>
      <c r="L17253" t="s">
        <v>878</v>
      </c>
      <c r="M17253" t="s">
        <v>887</v>
      </c>
      <c r="N17253" t="str">
        <f t="shared" si="539"/>
        <v>E, A</v>
      </c>
    </row>
    <row r="17254" spans="1:14" x14ac:dyDescent="0.25">
      <c r="A17254" t="s">
        <v>11</v>
      </c>
      <c r="B17254" t="s">
        <v>862</v>
      </c>
      <c r="C17254" s="2">
        <v>2026</v>
      </c>
      <c r="D17254" t="s">
        <v>1801</v>
      </c>
      <c r="E17254" t="s">
        <v>1101</v>
      </c>
      <c r="F17254" t="s">
        <v>16</v>
      </c>
      <c r="G17254" t="s">
        <v>19</v>
      </c>
      <c r="H17254" t="s">
        <v>1225</v>
      </c>
      <c r="I17254" s="12">
        <v>0</v>
      </c>
      <c r="J17254" s="12">
        <f t="shared" si="538"/>
        <v>0</v>
      </c>
      <c r="K17254" t="s">
        <v>1875</v>
      </c>
      <c r="L17254" t="s">
        <v>878</v>
      </c>
      <c r="M17254" t="s">
        <v>887</v>
      </c>
      <c r="N17254" t="str">
        <f t="shared" si="539"/>
        <v>E, A</v>
      </c>
    </row>
    <row r="17255" spans="1:14" x14ac:dyDescent="0.25">
      <c r="A17255" t="s">
        <v>11</v>
      </c>
      <c r="B17255" t="s">
        <v>861</v>
      </c>
      <c r="C17255" s="2">
        <v>2026</v>
      </c>
      <c r="D17255" t="s">
        <v>1801</v>
      </c>
      <c r="E17255" t="s">
        <v>1101</v>
      </c>
      <c r="F17255" t="s">
        <v>16</v>
      </c>
      <c r="G17255" t="s">
        <v>19</v>
      </c>
      <c r="H17255" t="s">
        <v>1408</v>
      </c>
      <c r="I17255" s="12">
        <v>809541.38</v>
      </c>
      <c r="J17255" s="12">
        <f t="shared" si="538"/>
        <v>-809541.38</v>
      </c>
      <c r="K17255" t="s">
        <v>1875</v>
      </c>
      <c r="L17255" t="s">
        <v>879</v>
      </c>
      <c r="M17255" t="s">
        <v>888</v>
      </c>
      <c r="N17255" t="str">
        <f t="shared" si="539"/>
        <v>R, C</v>
      </c>
    </row>
    <row r="17256" spans="1:14" x14ac:dyDescent="0.25">
      <c r="A17256" t="s">
        <v>11</v>
      </c>
      <c r="B17256" t="s">
        <v>861</v>
      </c>
      <c r="C17256" s="2">
        <v>2026</v>
      </c>
      <c r="D17256" t="s">
        <v>1801</v>
      </c>
      <c r="E17256" t="s">
        <v>1129</v>
      </c>
      <c r="F17256" t="s">
        <v>14</v>
      </c>
      <c r="G17256" t="s">
        <v>19</v>
      </c>
      <c r="H17256" t="s">
        <v>1049</v>
      </c>
      <c r="I17256" s="12">
        <v>176113.9</v>
      </c>
      <c r="J17256" s="12">
        <f t="shared" si="538"/>
        <v>-176113.9</v>
      </c>
      <c r="K17256" t="s">
        <v>1875</v>
      </c>
      <c r="L17256" t="s">
        <v>879</v>
      </c>
      <c r="M17256" t="s">
        <v>888</v>
      </c>
      <c r="N17256" t="str">
        <f t="shared" si="539"/>
        <v>R, C</v>
      </c>
    </row>
    <row r="17257" spans="1:14" x14ac:dyDescent="0.25">
      <c r="A17257" t="s">
        <v>11</v>
      </c>
      <c r="B17257" t="s">
        <v>860</v>
      </c>
      <c r="C17257" s="2">
        <v>2026</v>
      </c>
      <c r="D17257" t="s">
        <v>1801</v>
      </c>
      <c r="E17257" t="s">
        <v>1051</v>
      </c>
      <c r="F17257" t="s">
        <v>16</v>
      </c>
      <c r="G17257" t="s">
        <v>19</v>
      </c>
      <c r="H17257" t="s">
        <v>1441</v>
      </c>
      <c r="I17257" s="12">
        <v>948547.35</v>
      </c>
      <c r="J17257" s="12">
        <f t="shared" si="538"/>
        <v>-948547.35</v>
      </c>
      <c r="K17257" t="s">
        <v>1875</v>
      </c>
      <c r="L17257" t="s">
        <v>879</v>
      </c>
      <c r="M17257" t="s">
        <v>888</v>
      </c>
      <c r="N17257" t="str">
        <f t="shared" si="539"/>
        <v>R, C</v>
      </c>
    </row>
    <row r="17258" spans="1:14" x14ac:dyDescent="0.25">
      <c r="A17258" t="s">
        <v>11</v>
      </c>
      <c r="B17258" t="s">
        <v>861</v>
      </c>
      <c r="C17258" s="2">
        <v>2026</v>
      </c>
      <c r="D17258" t="s">
        <v>1801</v>
      </c>
      <c r="E17258" t="s">
        <v>1101</v>
      </c>
      <c r="F17258" t="s">
        <v>14</v>
      </c>
      <c r="G17258" t="s">
        <v>19</v>
      </c>
      <c r="H17258" t="s">
        <v>1223</v>
      </c>
      <c r="I17258" s="12">
        <v>22623.49</v>
      </c>
      <c r="J17258" s="12">
        <f t="shared" si="538"/>
        <v>-22623.49</v>
      </c>
      <c r="K17258" t="s">
        <v>1875</v>
      </c>
      <c r="L17258" t="s">
        <v>879</v>
      </c>
      <c r="M17258" t="s">
        <v>888</v>
      </c>
      <c r="N17258" t="str">
        <f t="shared" si="539"/>
        <v>R, C</v>
      </c>
    </row>
    <row r="17259" spans="1:14" x14ac:dyDescent="0.25">
      <c r="A17259" t="s">
        <v>11</v>
      </c>
      <c r="B17259" t="s">
        <v>861</v>
      </c>
      <c r="C17259" s="2">
        <v>2026</v>
      </c>
      <c r="D17259" t="s">
        <v>1801</v>
      </c>
      <c r="E17259" t="s">
        <v>1064</v>
      </c>
      <c r="F17259" t="s">
        <v>22</v>
      </c>
      <c r="G17259" t="s">
        <v>19</v>
      </c>
      <c r="H17259" t="s">
        <v>1634</v>
      </c>
      <c r="I17259" s="12">
        <v>1000000</v>
      </c>
      <c r="J17259" s="12">
        <f t="shared" si="538"/>
        <v>-1000000</v>
      </c>
      <c r="K17259" t="s">
        <v>1875</v>
      </c>
      <c r="L17259" t="s">
        <v>878</v>
      </c>
      <c r="M17259" t="s">
        <v>887</v>
      </c>
      <c r="N17259" t="str">
        <f t="shared" si="539"/>
        <v>E, A</v>
      </c>
    </row>
    <row r="17260" spans="1:14" x14ac:dyDescent="0.25">
      <c r="A17260" t="s">
        <v>11</v>
      </c>
      <c r="B17260" t="s">
        <v>12</v>
      </c>
      <c r="C17260" s="2">
        <v>2026</v>
      </c>
      <c r="D17260" t="s">
        <v>1745</v>
      </c>
      <c r="E17260" t="s">
        <v>1053</v>
      </c>
      <c r="F17260" t="s">
        <v>14</v>
      </c>
      <c r="G17260" t="s">
        <v>19</v>
      </c>
      <c r="H17260" t="s">
        <v>1125</v>
      </c>
      <c r="I17260" s="12">
        <v>0</v>
      </c>
      <c r="J17260" s="12">
        <f t="shared" si="538"/>
        <v>0</v>
      </c>
      <c r="K17260" t="s">
        <v>1875</v>
      </c>
      <c r="L17260" t="s">
        <v>878</v>
      </c>
      <c r="M17260" t="s">
        <v>887</v>
      </c>
      <c r="N17260" t="str">
        <f t="shared" si="539"/>
        <v>E, A</v>
      </c>
    </row>
    <row r="17261" spans="1:14" x14ac:dyDescent="0.25">
      <c r="A17261" t="s">
        <v>11</v>
      </c>
      <c r="B17261" t="s">
        <v>860</v>
      </c>
      <c r="C17261" s="2">
        <v>2026</v>
      </c>
      <c r="D17261" t="s">
        <v>1801</v>
      </c>
      <c r="E17261" t="s">
        <v>1047</v>
      </c>
      <c r="F17261" t="s">
        <v>14</v>
      </c>
      <c r="G17261" t="s">
        <v>19</v>
      </c>
      <c r="H17261" t="s">
        <v>1246</v>
      </c>
      <c r="I17261" s="12">
        <v>35613584.740000002</v>
      </c>
      <c r="J17261" s="12">
        <f t="shared" si="538"/>
        <v>-35613584.740000002</v>
      </c>
      <c r="K17261" t="s">
        <v>1875</v>
      </c>
      <c r="L17261" t="s">
        <v>879</v>
      </c>
      <c r="M17261" t="s">
        <v>888</v>
      </c>
      <c r="N17261" t="str">
        <f t="shared" si="539"/>
        <v>R, C</v>
      </c>
    </row>
    <row r="17262" spans="1:14" x14ac:dyDescent="0.25">
      <c r="A17262" t="s">
        <v>11</v>
      </c>
      <c r="B17262" t="s">
        <v>860</v>
      </c>
      <c r="C17262" s="2">
        <v>2027</v>
      </c>
      <c r="D17262" t="s">
        <v>1680</v>
      </c>
      <c r="E17262" t="s">
        <v>1101</v>
      </c>
      <c r="F17262" t="s">
        <v>22</v>
      </c>
      <c r="G17262" t="s">
        <v>19</v>
      </c>
      <c r="H17262" t="s">
        <v>1056</v>
      </c>
      <c r="I17262" s="12">
        <v>0</v>
      </c>
      <c r="J17262" s="12">
        <f t="shared" si="538"/>
        <v>0</v>
      </c>
      <c r="K17262" t="s">
        <v>1875</v>
      </c>
      <c r="L17262" t="s">
        <v>879</v>
      </c>
      <c r="M17262" t="s">
        <v>888</v>
      </c>
      <c r="N17262" t="str">
        <f t="shared" si="539"/>
        <v>R, C</v>
      </c>
    </row>
    <row r="17263" spans="1:14" x14ac:dyDescent="0.25">
      <c r="A17263" t="s">
        <v>11</v>
      </c>
      <c r="B17263" t="s">
        <v>862</v>
      </c>
      <c r="C17263" s="2">
        <v>2027</v>
      </c>
      <c r="D17263" t="s">
        <v>1801</v>
      </c>
      <c r="E17263" t="s">
        <v>1092</v>
      </c>
      <c r="F17263" t="s">
        <v>14</v>
      </c>
      <c r="G17263" t="s">
        <v>19</v>
      </c>
      <c r="H17263" t="s">
        <v>1065</v>
      </c>
      <c r="I17263" s="12">
        <v>0.03</v>
      </c>
      <c r="J17263" s="12">
        <f t="shared" si="538"/>
        <v>-0.03</v>
      </c>
      <c r="K17263" t="s">
        <v>1875</v>
      </c>
      <c r="L17263" t="s">
        <v>878</v>
      </c>
      <c r="M17263" t="s">
        <v>887</v>
      </c>
      <c r="N17263" t="str">
        <f t="shared" si="539"/>
        <v>E, A</v>
      </c>
    </row>
    <row r="17264" spans="1:14" x14ac:dyDescent="0.25">
      <c r="A17264" t="s">
        <v>11</v>
      </c>
      <c r="B17264" t="s">
        <v>860</v>
      </c>
      <c r="C17264" s="2">
        <v>2026</v>
      </c>
      <c r="D17264" t="s">
        <v>1801</v>
      </c>
      <c r="E17264" t="s">
        <v>1064</v>
      </c>
      <c r="F17264" t="s">
        <v>22</v>
      </c>
      <c r="G17264" t="s">
        <v>19</v>
      </c>
      <c r="H17264" t="s">
        <v>1150</v>
      </c>
      <c r="I17264" s="12">
        <v>220410.83</v>
      </c>
      <c r="J17264" s="12">
        <f t="shared" si="538"/>
        <v>-220410.83</v>
      </c>
      <c r="K17264" t="s">
        <v>1875</v>
      </c>
      <c r="L17264" t="s">
        <v>878</v>
      </c>
      <c r="M17264" t="s">
        <v>887</v>
      </c>
      <c r="N17264" t="str">
        <f t="shared" si="539"/>
        <v>E, A</v>
      </c>
    </row>
    <row r="17265" spans="1:14" x14ac:dyDescent="0.25">
      <c r="A17265" t="s">
        <v>11</v>
      </c>
      <c r="B17265" t="s">
        <v>861</v>
      </c>
      <c r="C17265" s="2">
        <v>2026</v>
      </c>
      <c r="D17265" t="s">
        <v>1801</v>
      </c>
      <c r="E17265" t="s">
        <v>1058</v>
      </c>
      <c r="F17265" t="s">
        <v>14</v>
      </c>
      <c r="G17265" t="s">
        <v>19</v>
      </c>
      <c r="H17265" t="s">
        <v>1072</v>
      </c>
      <c r="I17265" s="12">
        <v>71121918.319999993</v>
      </c>
      <c r="J17265" s="12">
        <f t="shared" si="538"/>
        <v>-71121918.319999993</v>
      </c>
      <c r="K17265" t="s">
        <v>1875</v>
      </c>
      <c r="L17265" t="s">
        <v>879</v>
      </c>
      <c r="M17265" t="s">
        <v>887</v>
      </c>
      <c r="N17265" t="str">
        <f t="shared" si="539"/>
        <v>R, A</v>
      </c>
    </row>
    <row r="17266" spans="1:14" x14ac:dyDescent="0.25">
      <c r="A17266" t="s">
        <v>11</v>
      </c>
      <c r="B17266" t="s">
        <v>12</v>
      </c>
      <c r="C17266" s="2">
        <v>2026</v>
      </c>
      <c r="D17266" t="s">
        <v>1801</v>
      </c>
      <c r="E17266" t="s">
        <v>1161</v>
      </c>
      <c r="F17266" t="s">
        <v>18</v>
      </c>
      <c r="G17266" t="s">
        <v>19</v>
      </c>
      <c r="H17266" t="s">
        <v>1452</v>
      </c>
      <c r="I17266" s="12">
        <v>-388700</v>
      </c>
      <c r="J17266" s="12">
        <f t="shared" si="538"/>
        <v>388700</v>
      </c>
      <c r="K17266" t="s">
        <v>1875</v>
      </c>
      <c r="L17266" t="s">
        <v>879</v>
      </c>
      <c r="M17266" t="s">
        <v>887</v>
      </c>
      <c r="N17266" t="str">
        <f t="shared" si="539"/>
        <v>R, A</v>
      </c>
    </row>
    <row r="17267" spans="1:14" x14ac:dyDescent="0.25">
      <c r="A17267" t="s">
        <v>11</v>
      </c>
      <c r="B17267" t="s">
        <v>12</v>
      </c>
      <c r="C17267" s="2">
        <v>2026</v>
      </c>
      <c r="D17267" t="s">
        <v>1801</v>
      </c>
      <c r="E17267" t="s">
        <v>1051</v>
      </c>
      <c r="F17267" t="s">
        <v>18</v>
      </c>
      <c r="G17267" t="s">
        <v>19</v>
      </c>
      <c r="H17267" t="s">
        <v>1557</v>
      </c>
      <c r="I17267" s="12">
        <v>0</v>
      </c>
      <c r="J17267" s="12">
        <f t="shared" si="538"/>
        <v>0</v>
      </c>
      <c r="K17267" t="s">
        <v>1875</v>
      </c>
      <c r="L17267" t="s">
        <v>879</v>
      </c>
      <c r="M17267" t="s">
        <v>888</v>
      </c>
      <c r="N17267" t="str">
        <f t="shared" si="539"/>
        <v>R, C</v>
      </c>
    </row>
    <row r="17268" spans="1:14" x14ac:dyDescent="0.25">
      <c r="A17268" t="s">
        <v>11</v>
      </c>
      <c r="B17268" t="s">
        <v>12</v>
      </c>
      <c r="C17268" s="2">
        <v>2026</v>
      </c>
      <c r="D17268" t="s">
        <v>1801</v>
      </c>
      <c r="E17268" t="s">
        <v>1051</v>
      </c>
      <c r="F17268" t="s">
        <v>21</v>
      </c>
      <c r="G17268" t="s">
        <v>19</v>
      </c>
      <c r="H17268" t="s">
        <v>1061</v>
      </c>
      <c r="I17268" s="12">
        <v>-13151365</v>
      </c>
      <c r="J17268" s="12">
        <f t="shared" si="538"/>
        <v>13151365</v>
      </c>
      <c r="K17268" t="s">
        <v>1875</v>
      </c>
      <c r="L17268" t="s">
        <v>878</v>
      </c>
      <c r="M17268" t="s">
        <v>887</v>
      </c>
      <c r="N17268" t="str">
        <f t="shared" si="539"/>
        <v>E, A</v>
      </c>
    </row>
    <row r="17269" spans="1:14" x14ac:dyDescent="0.25">
      <c r="A17269" t="s">
        <v>11</v>
      </c>
      <c r="B17269" t="s">
        <v>12</v>
      </c>
      <c r="C17269" s="2">
        <v>2026</v>
      </c>
      <c r="D17269" t="s">
        <v>1801</v>
      </c>
      <c r="E17269" t="s">
        <v>1051</v>
      </c>
      <c r="F17269" t="s">
        <v>14</v>
      </c>
      <c r="G17269" t="s">
        <v>19</v>
      </c>
      <c r="H17269" t="s">
        <v>1072</v>
      </c>
      <c r="I17269" s="12">
        <v>-6292400</v>
      </c>
      <c r="J17269" s="12">
        <f t="shared" si="538"/>
        <v>6292400</v>
      </c>
      <c r="K17269" t="s">
        <v>1875</v>
      </c>
      <c r="L17269" t="s">
        <v>879</v>
      </c>
      <c r="M17269" t="s">
        <v>887</v>
      </c>
      <c r="N17269" t="str">
        <f t="shared" si="539"/>
        <v>R, A</v>
      </c>
    </row>
    <row r="17270" spans="1:14" x14ac:dyDescent="0.25">
      <c r="A17270" t="s">
        <v>11</v>
      </c>
      <c r="B17270" t="s">
        <v>12</v>
      </c>
      <c r="C17270" s="2">
        <v>2026</v>
      </c>
      <c r="D17270" t="s">
        <v>1801</v>
      </c>
      <c r="E17270" t="s">
        <v>1158</v>
      </c>
      <c r="F17270" t="s">
        <v>24</v>
      </c>
      <c r="G17270" t="s">
        <v>27</v>
      </c>
      <c r="H17270" t="s">
        <v>1747</v>
      </c>
      <c r="I17270" s="12">
        <v>0</v>
      </c>
      <c r="J17270" s="12">
        <f t="shared" si="538"/>
        <v>0</v>
      </c>
      <c r="K17270" t="s">
        <v>1875</v>
      </c>
      <c r="L17270" t="s">
        <v>879</v>
      </c>
      <c r="M17270" t="s">
        <v>888</v>
      </c>
      <c r="N17270" t="str">
        <f t="shared" si="539"/>
        <v>R, C</v>
      </c>
    </row>
    <row r="17271" spans="1:14" x14ac:dyDescent="0.25">
      <c r="A17271" t="s">
        <v>11</v>
      </c>
      <c r="B17271" t="s">
        <v>12</v>
      </c>
      <c r="C17271" s="2">
        <v>2026</v>
      </c>
      <c r="D17271" t="s">
        <v>1801</v>
      </c>
      <c r="E17271" t="s">
        <v>1055</v>
      </c>
      <c r="F17271" t="s">
        <v>21</v>
      </c>
      <c r="G17271" t="s">
        <v>405</v>
      </c>
      <c r="H17271" t="s">
        <v>1142</v>
      </c>
      <c r="I17271" s="12">
        <v>-63650</v>
      </c>
      <c r="J17271" s="12">
        <f t="shared" si="538"/>
        <v>63650</v>
      </c>
      <c r="K17271" t="s">
        <v>1875</v>
      </c>
      <c r="L17271" t="s">
        <v>878</v>
      </c>
      <c r="M17271" t="s">
        <v>886</v>
      </c>
      <c r="N17271" t="str">
        <f t="shared" si="539"/>
        <v>E, B</v>
      </c>
    </row>
    <row r="17272" spans="1:14" x14ac:dyDescent="0.25">
      <c r="A17272" t="s">
        <v>11</v>
      </c>
      <c r="B17272" t="s">
        <v>12</v>
      </c>
      <c r="C17272" s="2">
        <v>2026</v>
      </c>
      <c r="D17272" t="s">
        <v>1801</v>
      </c>
      <c r="E17272" t="s">
        <v>1158</v>
      </c>
      <c r="F17272" t="s">
        <v>24</v>
      </c>
      <c r="G17272" t="s">
        <v>25</v>
      </c>
      <c r="H17272" t="s">
        <v>240</v>
      </c>
      <c r="I17272" s="12">
        <v>0</v>
      </c>
      <c r="J17272" s="12">
        <f t="shared" si="538"/>
        <v>0</v>
      </c>
      <c r="K17272" t="s">
        <v>1875</v>
      </c>
      <c r="N17272" t="str">
        <f t="shared" si="539"/>
        <v xml:space="preserve">, </v>
      </c>
    </row>
    <row r="17273" spans="1:14" x14ac:dyDescent="0.25">
      <c r="A17273" t="s">
        <v>11</v>
      </c>
      <c r="B17273" t="s">
        <v>12</v>
      </c>
      <c r="C17273" s="2">
        <v>2026</v>
      </c>
      <c r="D17273" t="s">
        <v>1801</v>
      </c>
      <c r="E17273" t="s">
        <v>1066</v>
      </c>
      <c r="F17273" t="s">
        <v>18</v>
      </c>
      <c r="G17273" t="s">
        <v>173</v>
      </c>
      <c r="H17273" t="s">
        <v>1372</v>
      </c>
      <c r="I17273" s="12">
        <v>-30000</v>
      </c>
      <c r="J17273" s="12">
        <f t="shared" si="538"/>
        <v>30000</v>
      </c>
      <c r="K17273" t="s">
        <v>1875</v>
      </c>
      <c r="L17273" t="s">
        <v>878</v>
      </c>
      <c r="M17273" t="s">
        <v>887</v>
      </c>
      <c r="N17273" t="str">
        <f t="shared" si="539"/>
        <v>E, A</v>
      </c>
    </row>
    <row r="17274" spans="1:14" x14ac:dyDescent="0.25">
      <c r="A17274" t="s">
        <v>11</v>
      </c>
      <c r="B17274" t="s">
        <v>12</v>
      </c>
      <c r="C17274" s="2">
        <v>2026</v>
      </c>
      <c r="D17274" t="s">
        <v>1801</v>
      </c>
      <c r="E17274" t="s">
        <v>1047</v>
      </c>
      <c r="F17274" t="s">
        <v>14</v>
      </c>
      <c r="G17274" t="s">
        <v>27</v>
      </c>
      <c r="H17274" t="s">
        <v>1173</v>
      </c>
      <c r="I17274" s="12">
        <v>0</v>
      </c>
      <c r="J17274" s="12">
        <f t="shared" si="538"/>
        <v>0</v>
      </c>
      <c r="K17274" t="s">
        <v>1875</v>
      </c>
      <c r="L17274" t="s">
        <v>879</v>
      </c>
      <c r="M17274" t="s">
        <v>888</v>
      </c>
      <c r="N17274" t="str">
        <f t="shared" si="539"/>
        <v>R, C</v>
      </c>
    </row>
    <row r="17275" spans="1:14" x14ac:dyDescent="0.25">
      <c r="A17275" t="s">
        <v>11</v>
      </c>
      <c r="B17275" t="s">
        <v>12</v>
      </c>
      <c r="C17275" s="2">
        <v>2026</v>
      </c>
      <c r="D17275" t="s">
        <v>1801</v>
      </c>
      <c r="E17275" t="s">
        <v>1051</v>
      </c>
      <c r="F17275" t="s">
        <v>22</v>
      </c>
      <c r="G17275" t="s">
        <v>19</v>
      </c>
      <c r="H17275" t="s">
        <v>1382</v>
      </c>
      <c r="I17275" s="12">
        <v>-83977378.980000004</v>
      </c>
      <c r="J17275" s="12">
        <f t="shared" si="538"/>
        <v>83977378.980000004</v>
      </c>
      <c r="K17275" t="s">
        <v>1875</v>
      </c>
      <c r="L17275" t="s">
        <v>879</v>
      </c>
      <c r="M17275" t="s">
        <v>888</v>
      </c>
      <c r="N17275" t="str">
        <f t="shared" si="539"/>
        <v>R, C</v>
      </c>
    </row>
    <row r="17276" spans="1:14" x14ac:dyDescent="0.25">
      <c r="A17276" t="s">
        <v>11</v>
      </c>
      <c r="B17276" t="s">
        <v>12</v>
      </c>
      <c r="C17276" s="2">
        <v>2026</v>
      </c>
      <c r="D17276" t="s">
        <v>1801</v>
      </c>
      <c r="E17276" t="s">
        <v>1062</v>
      </c>
      <c r="F17276" t="s">
        <v>20</v>
      </c>
      <c r="G17276" t="s">
        <v>19</v>
      </c>
      <c r="H17276" t="s">
        <v>1094</v>
      </c>
      <c r="I17276" s="12">
        <v>-282500</v>
      </c>
      <c r="J17276" s="12">
        <f t="shared" si="538"/>
        <v>282500</v>
      </c>
      <c r="K17276" t="s">
        <v>1875</v>
      </c>
      <c r="L17276" t="s">
        <v>879</v>
      </c>
      <c r="M17276" t="s">
        <v>888</v>
      </c>
      <c r="N17276" t="str">
        <f t="shared" si="539"/>
        <v>R, C</v>
      </c>
    </row>
    <row r="17277" spans="1:14" x14ac:dyDescent="0.25">
      <c r="A17277" t="s">
        <v>11</v>
      </c>
      <c r="B17277" t="s">
        <v>12</v>
      </c>
      <c r="C17277" s="2">
        <v>2026</v>
      </c>
      <c r="D17277" t="s">
        <v>1801</v>
      </c>
      <c r="E17277" t="s">
        <v>1066</v>
      </c>
      <c r="F17277" t="s">
        <v>20</v>
      </c>
      <c r="G17277" t="s">
        <v>173</v>
      </c>
      <c r="H17277" t="s">
        <v>1372</v>
      </c>
      <c r="I17277" s="12">
        <v>-35000</v>
      </c>
      <c r="J17277" s="12">
        <f t="shared" si="538"/>
        <v>35000</v>
      </c>
      <c r="K17277" t="s">
        <v>1875</v>
      </c>
      <c r="L17277" t="s">
        <v>878</v>
      </c>
      <c r="M17277" t="s">
        <v>887</v>
      </c>
      <c r="N17277" t="str">
        <f t="shared" si="539"/>
        <v>E, A</v>
      </c>
    </row>
    <row r="17278" spans="1:14" x14ac:dyDescent="0.25">
      <c r="A17278" t="s">
        <v>11</v>
      </c>
      <c r="B17278" t="s">
        <v>12</v>
      </c>
      <c r="C17278" s="2">
        <v>2026</v>
      </c>
      <c r="D17278" t="s">
        <v>1801</v>
      </c>
      <c r="E17278" t="s">
        <v>1051</v>
      </c>
      <c r="F17278" t="s">
        <v>16</v>
      </c>
      <c r="G17278" t="s">
        <v>19</v>
      </c>
      <c r="H17278" t="s">
        <v>1183</v>
      </c>
      <c r="I17278" s="12">
        <v>-1000000</v>
      </c>
      <c r="J17278" s="12">
        <f t="shared" si="538"/>
        <v>1000000</v>
      </c>
      <c r="K17278" t="s">
        <v>1875</v>
      </c>
      <c r="L17278" t="s">
        <v>879</v>
      </c>
      <c r="M17278" t="s">
        <v>888</v>
      </c>
      <c r="N17278" t="str">
        <f t="shared" si="539"/>
        <v>R, C</v>
      </c>
    </row>
    <row r="17279" spans="1:14" x14ac:dyDescent="0.25">
      <c r="A17279" t="s">
        <v>11</v>
      </c>
      <c r="B17279" t="s">
        <v>862</v>
      </c>
      <c r="C17279" s="2">
        <v>2025</v>
      </c>
      <c r="D17279" t="s">
        <v>1801</v>
      </c>
      <c r="E17279" t="s">
        <v>1139</v>
      </c>
      <c r="F17279" t="s">
        <v>14</v>
      </c>
      <c r="G17279" t="s">
        <v>19</v>
      </c>
      <c r="H17279" t="s">
        <v>1217</v>
      </c>
      <c r="I17279" s="12">
        <v>14579.07</v>
      </c>
      <c r="J17279" s="12">
        <f t="shared" si="538"/>
        <v>-14579.07</v>
      </c>
      <c r="K17279" t="s">
        <v>1875</v>
      </c>
      <c r="L17279" t="s">
        <v>878</v>
      </c>
      <c r="M17279" t="s">
        <v>889</v>
      </c>
      <c r="N17279" t="str">
        <f t="shared" si="539"/>
        <v>E, S</v>
      </c>
    </row>
    <row r="17280" spans="1:14" x14ac:dyDescent="0.25">
      <c r="A17280" t="s">
        <v>11</v>
      </c>
      <c r="B17280" t="s">
        <v>861</v>
      </c>
      <c r="C17280" s="2">
        <v>2026</v>
      </c>
      <c r="D17280" t="s">
        <v>1801</v>
      </c>
      <c r="E17280" t="s">
        <v>1092</v>
      </c>
      <c r="F17280" t="s">
        <v>14</v>
      </c>
      <c r="G17280" t="s">
        <v>19</v>
      </c>
      <c r="H17280" t="s">
        <v>1057</v>
      </c>
      <c r="I17280" s="12">
        <v>2683090.25</v>
      </c>
      <c r="J17280" s="12">
        <f t="shared" ref="J17280:J17343" si="540">-I17280</f>
        <v>-2683090.25</v>
      </c>
      <c r="K17280" t="s">
        <v>1875</v>
      </c>
      <c r="L17280" t="s">
        <v>879</v>
      </c>
      <c r="M17280" t="s">
        <v>887</v>
      </c>
      <c r="N17280" t="str">
        <f t="shared" si="539"/>
        <v>R, A</v>
      </c>
    </row>
    <row r="17281" spans="1:14" x14ac:dyDescent="0.25">
      <c r="A17281" t="s">
        <v>11</v>
      </c>
      <c r="B17281" t="s">
        <v>862</v>
      </c>
      <c r="C17281" s="2">
        <v>2026</v>
      </c>
      <c r="D17281" t="s">
        <v>1801</v>
      </c>
      <c r="E17281" t="s">
        <v>1218</v>
      </c>
      <c r="F17281" t="s">
        <v>14</v>
      </c>
      <c r="G17281" t="s">
        <v>19</v>
      </c>
      <c r="H17281" t="s">
        <v>1065</v>
      </c>
      <c r="I17281" s="12">
        <v>-2038375.2</v>
      </c>
      <c r="J17281" s="12">
        <f t="shared" si="540"/>
        <v>2038375.2</v>
      </c>
      <c r="K17281" t="s">
        <v>1875</v>
      </c>
      <c r="L17281" t="s">
        <v>878</v>
      </c>
      <c r="M17281" t="s">
        <v>886</v>
      </c>
      <c r="N17281" t="str">
        <f t="shared" si="539"/>
        <v>E, B</v>
      </c>
    </row>
    <row r="17282" spans="1:14" x14ac:dyDescent="0.25">
      <c r="A17282" t="s">
        <v>11</v>
      </c>
      <c r="B17282" t="s">
        <v>860</v>
      </c>
      <c r="C17282" s="2">
        <v>2026</v>
      </c>
      <c r="D17282" t="s">
        <v>1745</v>
      </c>
      <c r="E17282" t="s">
        <v>1051</v>
      </c>
      <c r="F17282" t="s">
        <v>14</v>
      </c>
      <c r="G17282" t="s">
        <v>19</v>
      </c>
      <c r="H17282" t="s">
        <v>1557</v>
      </c>
      <c r="I17282" s="12">
        <v>0</v>
      </c>
      <c r="J17282" s="12">
        <f t="shared" si="540"/>
        <v>0</v>
      </c>
      <c r="K17282" t="s">
        <v>1875</v>
      </c>
      <c r="L17282" t="s">
        <v>879</v>
      </c>
      <c r="M17282" t="s">
        <v>888</v>
      </c>
      <c r="N17282" t="str">
        <f t="shared" si="539"/>
        <v>R, C</v>
      </c>
    </row>
    <row r="17283" spans="1:14" x14ac:dyDescent="0.25">
      <c r="A17283" t="s">
        <v>11</v>
      </c>
      <c r="B17283" t="s">
        <v>860</v>
      </c>
      <c r="C17283" s="2">
        <v>2026</v>
      </c>
      <c r="D17283" t="s">
        <v>1745</v>
      </c>
      <c r="E17283" t="s">
        <v>1058</v>
      </c>
      <c r="F17283" t="s">
        <v>22</v>
      </c>
      <c r="G17283" t="s">
        <v>19</v>
      </c>
      <c r="H17283" t="s">
        <v>1276</v>
      </c>
      <c r="I17283" s="12">
        <v>0</v>
      </c>
      <c r="J17283" s="12">
        <f t="shared" si="540"/>
        <v>0</v>
      </c>
      <c r="K17283" t="s">
        <v>1875</v>
      </c>
      <c r="L17283" t="s">
        <v>879</v>
      </c>
      <c r="M17283" t="s">
        <v>887</v>
      </c>
      <c r="N17283" t="str">
        <f t="shared" ref="N17283:N17346" si="541">L17283&amp;", "&amp;M17283</f>
        <v>R, A</v>
      </c>
    </row>
    <row r="17284" spans="1:14" x14ac:dyDescent="0.25">
      <c r="A17284" t="s">
        <v>11</v>
      </c>
      <c r="B17284" t="s">
        <v>861</v>
      </c>
      <c r="C17284" s="2">
        <v>2026</v>
      </c>
      <c r="D17284" t="s">
        <v>1801</v>
      </c>
      <c r="E17284" t="s">
        <v>1051</v>
      </c>
      <c r="F17284" t="s">
        <v>24</v>
      </c>
      <c r="G17284" t="s">
        <v>27</v>
      </c>
      <c r="H17284" t="s">
        <v>917</v>
      </c>
      <c r="I17284" s="12">
        <v>232803.19</v>
      </c>
      <c r="J17284" s="12">
        <f t="shared" si="540"/>
        <v>-232803.19</v>
      </c>
      <c r="K17284" t="s">
        <v>1875</v>
      </c>
      <c r="L17284" t="s">
        <v>879</v>
      </c>
      <c r="M17284" t="s">
        <v>888</v>
      </c>
      <c r="N17284" t="str">
        <f t="shared" si="541"/>
        <v>R, C</v>
      </c>
    </row>
    <row r="17285" spans="1:14" x14ac:dyDescent="0.25">
      <c r="A17285" t="s">
        <v>11</v>
      </c>
      <c r="B17285" t="s">
        <v>861</v>
      </c>
      <c r="C17285" s="2">
        <v>2026</v>
      </c>
      <c r="D17285" t="s">
        <v>1801</v>
      </c>
      <c r="E17285" t="s">
        <v>1066</v>
      </c>
      <c r="F17285" t="s">
        <v>14</v>
      </c>
      <c r="G17285" t="s">
        <v>19</v>
      </c>
      <c r="H17285" t="s">
        <v>1327</v>
      </c>
      <c r="I17285" s="12">
        <v>114175.91</v>
      </c>
      <c r="J17285" s="12">
        <f t="shared" si="540"/>
        <v>-114175.91</v>
      </c>
      <c r="K17285" t="s">
        <v>1875</v>
      </c>
      <c r="L17285" t="s">
        <v>879</v>
      </c>
      <c r="M17285" t="s">
        <v>887</v>
      </c>
      <c r="N17285" t="str">
        <f t="shared" si="541"/>
        <v>R, A</v>
      </c>
    </row>
    <row r="17286" spans="1:14" x14ac:dyDescent="0.25">
      <c r="A17286" t="s">
        <v>11</v>
      </c>
      <c r="B17286" t="s">
        <v>12</v>
      </c>
      <c r="C17286" s="2">
        <v>2026</v>
      </c>
      <c r="D17286" t="s">
        <v>1745</v>
      </c>
      <c r="E17286" t="s">
        <v>1101</v>
      </c>
      <c r="F17286" t="s">
        <v>16</v>
      </c>
      <c r="G17286" t="s">
        <v>19</v>
      </c>
      <c r="H17286" t="s">
        <v>1056</v>
      </c>
      <c r="I17286" s="12">
        <v>-1931556.34</v>
      </c>
      <c r="J17286" s="12">
        <f t="shared" si="540"/>
        <v>1931556.34</v>
      </c>
      <c r="K17286" t="s">
        <v>1875</v>
      </c>
      <c r="L17286" t="s">
        <v>879</v>
      </c>
      <c r="M17286" t="s">
        <v>888</v>
      </c>
      <c r="N17286" t="str">
        <f t="shared" si="541"/>
        <v>R, C</v>
      </c>
    </row>
    <row r="17287" spans="1:14" x14ac:dyDescent="0.25">
      <c r="A17287" t="s">
        <v>11</v>
      </c>
      <c r="B17287" t="s">
        <v>861</v>
      </c>
      <c r="C17287" s="2">
        <v>2026</v>
      </c>
      <c r="D17287" t="s">
        <v>1801</v>
      </c>
      <c r="E17287" t="s">
        <v>1066</v>
      </c>
      <c r="F17287" t="s">
        <v>14</v>
      </c>
      <c r="G17287" t="s">
        <v>19</v>
      </c>
      <c r="H17287" t="s">
        <v>1326</v>
      </c>
      <c r="I17287" s="12">
        <v>22077.49</v>
      </c>
      <c r="J17287" s="12">
        <f t="shared" si="540"/>
        <v>-22077.49</v>
      </c>
      <c r="K17287" t="s">
        <v>1875</v>
      </c>
      <c r="L17287" t="s">
        <v>879</v>
      </c>
      <c r="M17287" t="s">
        <v>888</v>
      </c>
      <c r="N17287" t="str">
        <f t="shared" si="541"/>
        <v>R, C</v>
      </c>
    </row>
    <row r="17288" spans="1:14" x14ac:dyDescent="0.25">
      <c r="A17288" t="s">
        <v>11</v>
      </c>
      <c r="B17288" t="s">
        <v>12</v>
      </c>
      <c r="C17288" s="2">
        <v>2025</v>
      </c>
      <c r="D17288" t="s">
        <v>1801</v>
      </c>
      <c r="E17288" t="s">
        <v>1080</v>
      </c>
      <c r="F17288" t="s">
        <v>20</v>
      </c>
      <c r="G17288" t="s">
        <v>15</v>
      </c>
      <c r="H17288" t="s">
        <v>1153</v>
      </c>
      <c r="I17288" s="12">
        <v>-91.24</v>
      </c>
      <c r="J17288" s="12">
        <f t="shared" si="540"/>
        <v>91.24</v>
      </c>
      <c r="K17288" t="s">
        <v>1875</v>
      </c>
      <c r="L17288" t="s">
        <v>878</v>
      </c>
      <c r="M17288" t="s">
        <v>888</v>
      </c>
      <c r="N17288" t="str">
        <f t="shared" si="541"/>
        <v>E, C</v>
      </c>
    </row>
    <row r="17289" spans="1:14" x14ac:dyDescent="0.25">
      <c r="A17289" t="s">
        <v>11</v>
      </c>
      <c r="B17289" t="s">
        <v>12</v>
      </c>
      <c r="C17289" s="2">
        <v>2025</v>
      </c>
      <c r="D17289" t="s">
        <v>1801</v>
      </c>
      <c r="E17289" t="s">
        <v>1080</v>
      </c>
      <c r="F17289" t="s">
        <v>16</v>
      </c>
      <c r="G17289" t="s">
        <v>15</v>
      </c>
      <c r="H17289" t="s">
        <v>1153</v>
      </c>
      <c r="I17289" s="12">
        <v>-13475874.25</v>
      </c>
      <c r="J17289" s="12">
        <f t="shared" si="540"/>
        <v>13475874.25</v>
      </c>
      <c r="K17289" t="s">
        <v>1875</v>
      </c>
      <c r="L17289" t="s">
        <v>878</v>
      </c>
      <c r="M17289" t="s">
        <v>888</v>
      </c>
      <c r="N17289" t="str">
        <f t="shared" si="541"/>
        <v>E, C</v>
      </c>
    </row>
    <row r="17290" spans="1:14" x14ac:dyDescent="0.25">
      <c r="A17290" t="s">
        <v>11</v>
      </c>
      <c r="B17290" t="s">
        <v>861</v>
      </c>
      <c r="C17290" s="2">
        <v>2026</v>
      </c>
      <c r="D17290" t="s">
        <v>1801</v>
      </c>
      <c r="E17290" t="s">
        <v>1051</v>
      </c>
      <c r="F17290" t="s">
        <v>14</v>
      </c>
      <c r="G17290" t="s">
        <v>19</v>
      </c>
      <c r="H17290" t="s">
        <v>1575</v>
      </c>
      <c r="I17290" s="12">
        <v>350479.93</v>
      </c>
      <c r="J17290" s="12">
        <f t="shared" si="540"/>
        <v>-350479.93</v>
      </c>
      <c r="K17290" t="s">
        <v>1875</v>
      </c>
      <c r="L17290" t="s">
        <v>879</v>
      </c>
      <c r="M17290" t="s">
        <v>888</v>
      </c>
      <c r="N17290" t="str">
        <f t="shared" si="541"/>
        <v>R, C</v>
      </c>
    </row>
    <row r="17291" spans="1:14" x14ac:dyDescent="0.25">
      <c r="A17291" t="s">
        <v>11</v>
      </c>
      <c r="B17291" t="s">
        <v>861</v>
      </c>
      <c r="C17291" s="2">
        <v>2026</v>
      </c>
      <c r="D17291" t="s">
        <v>1801</v>
      </c>
      <c r="E17291" t="s">
        <v>1066</v>
      </c>
      <c r="F17291" t="s">
        <v>21</v>
      </c>
      <c r="G17291" t="s">
        <v>19</v>
      </c>
      <c r="H17291" t="s">
        <v>1359</v>
      </c>
      <c r="I17291" s="12">
        <v>48339.35</v>
      </c>
      <c r="J17291" s="12">
        <f t="shared" si="540"/>
        <v>-48339.35</v>
      </c>
      <c r="K17291" t="s">
        <v>1875</v>
      </c>
      <c r="L17291" t="s">
        <v>879</v>
      </c>
      <c r="M17291" t="s">
        <v>888</v>
      </c>
      <c r="N17291" t="str">
        <f t="shared" si="541"/>
        <v>R, C</v>
      </c>
    </row>
    <row r="17292" spans="1:14" x14ac:dyDescent="0.25">
      <c r="A17292" t="s">
        <v>11</v>
      </c>
      <c r="B17292" t="s">
        <v>861</v>
      </c>
      <c r="C17292" s="2">
        <v>2026</v>
      </c>
      <c r="D17292" t="s">
        <v>1801</v>
      </c>
      <c r="E17292" t="s">
        <v>1092</v>
      </c>
      <c r="F17292" t="s">
        <v>14</v>
      </c>
      <c r="G17292" t="s">
        <v>19</v>
      </c>
      <c r="H17292" t="s">
        <v>1542</v>
      </c>
      <c r="I17292" s="12">
        <v>34271.919999999998</v>
      </c>
      <c r="J17292" s="12">
        <f t="shared" si="540"/>
        <v>-34271.919999999998</v>
      </c>
      <c r="K17292" t="s">
        <v>1875</v>
      </c>
      <c r="L17292" t="s">
        <v>879</v>
      </c>
      <c r="M17292" t="s">
        <v>887</v>
      </c>
      <c r="N17292" t="str">
        <f t="shared" si="541"/>
        <v>R, A</v>
      </c>
    </row>
    <row r="17293" spans="1:14" x14ac:dyDescent="0.25">
      <c r="A17293" t="s">
        <v>11</v>
      </c>
      <c r="B17293" t="s">
        <v>12</v>
      </c>
      <c r="C17293" s="2">
        <v>2026</v>
      </c>
      <c r="D17293" t="s">
        <v>1801</v>
      </c>
      <c r="E17293" t="s">
        <v>1053</v>
      </c>
      <c r="F17293" t="s">
        <v>22</v>
      </c>
      <c r="G17293" t="s">
        <v>19</v>
      </c>
      <c r="H17293" t="s">
        <v>1056</v>
      </c>
      <c r="I17293" s="12">
        <v>0</v>
      </c>
      <c r="J17293" s="12">
        <f t="shared" si="540"/>
        <v>0</v>
      </c>
      <c r="K17293" t="s">
        <v>1875</v>
      </c>
      <c r="L17293" t="s">
        <v>879</v>
      </c>
      <c r="M17293" t="s">
        <v>888</v>
      </c>
      <c r="N17293" t="str">
        <f t="shared" si="541"/>
        <v>R, C</v>
      </c>
    </row>
    <row r="17294" spans="1:14" x14ac:dyDescent="0.25">
      <c r="A17294" t="s">
        <v>11</v>
      </c>
      <c r="B17294" t="s">
        <v>12</v>
      </c>
      <c r="C17294" s="2">
        <v>2026</v>
      </c>
      <c r="D17294" t="s">
        <v>1801</v>
      </c>
      <c r="E17294" t="s">
        <v>1080</v>
      </c>
      <c r="F17294" t="s">
        <v>18</v>
      </c>
      <c r="G17294" t="s">
        <v>15</v>
      </c>
      <c r="H17294" t="s">
        <v>1073</v>
      </c>
      <c r="I17294" s="12">
        <v>-25000</v>
      </c>
      <c r="J17294" s="12">
        <f t="shared" si="540"/>
        <v>25000</v>
      </c>
      <c r="K17294" t="s">
        <v>1875</v>
      </c>
      <c r="L17294" t="s">
        <v>878</v>
      </c>
      <c r="M17294" t="s">
        <v>888</v>
      </c>
      <c r="N17294" t="str">
        <f t="shared" si="541"/>
        <v>E, C</v>
      </c>
    </row>
    <row r="17295" spans="1:14" x14ac:dyDescent="0.25">
      <c r="A17295" t="s">
        <v>11</v>
      </c>
      <c r="B17295" t="s">
        <v>862</v>
      </c>
      <c r="C17295" s="2">
        <v>2026</v>
      </c>
      <c r="D17295" t="s">
        <v>1801</v>
      </c>
      <c r="E17295" t="s">
        <v>1161</v>
      </c>
      <c r="F17295" t="s">
        <v>14</v>
      </c>
      <c r="G17295" t="s">
        <v>19</v>
      </c>
      <c r="H17295" t="s">
        <v>1205</v>
      </c>
      <c r="I17295" s="12">
        <v>-4285000</v>
      </c>
      <c r="J17295" s="12">
        <f t="shared" si="540"/>
        <v>4285000</v>
      </c>
      <c r="K17295" t="s">
        <v>1875</v>
      </c>
      <c r="L17295" t="s">
        <v>878</v>
      </c>
      <c r="M17295" t="s">
        <v>887</v>
      </c>
      <c r="N17295" t="str">
        <f t="shared" si="541"/>
        <v>E, A</v>
      </c>
    </row>
    <row r="17296" spans="1:14" x14ac:dyDescent="0.25">
      <c r="A17296" t="s">
        <v>11</v>
      </c>
      <c r="B17296" t="s">
        <v>12</v>
      </c>
      <c r="C17296" s="2">
        <v>2026</v>
      </c>
      <c r="D17296" t="s">
        <v>1801</v>
      </c>
      <c r="E17296" t="s">
        <v>1062</v>
      </c>
      <c r="F17296" t="s">
        <v>22</v>
      </c>
      <c r="G17296" t="s">
        <v>19</v>
      </c>
      <c r="H17296" t="s">
        <v>1183</v>
      </c>
      <c r="I17296" s="12">
        <v>-2000</v>
      </c>
      <c r="J17296" s="12">
        <f t="shared" si="540"/>
        <v>2000</v>
      </c>
      <c r="K17296" t="s">
        <v>1875</v>
      </c>
      <c r="L17296" t="s">
        <v>879</v>
      </c>
      <c r="M17296" t="s">
        <v>888</v>
      </c>
      <c r="N17296" t="str">
        <f t="shared" si="541"/>
        <v>R, C</v>
      </c>
    </row>
    <row r="17297" spans="1:14" x14ac:dyDescent="0.25">
      <c r="A17297" t="s">
        <v>11</v>
      </c>
      <c r="B17297" t="s">
        <v>861</v>
      </c>
      <c r="C17297" s="2">
        <v>2026</v>
      </c>
      <c r="D17297" t="s">
        <v>1801</v>
      </c>
      <c r="E17297" t="s">
        <v>1080</v>
      </c>
      <c r="F17297" t="s">
        <v>21</v>
      </c>
      <c r="G17297" t="s">
        <v>15</v>
      </c>
      <c r="H17297" t="s">
        <v>1153</v>
      </c>
      <c r="I17297" s="12">
        <v>999554.31</v>
      </c>
      <c r="J17297" s="12">
        <f t="shared" si="540"/>
        <v>-999554.31</v>
      </c>
      <c r="K17297" t="s">
        <v>1875</v>
      </c>
      <c r="L17297" t="s">
        <v>878</v>
      </c>
      <c r="M17297" t="s">
        <v>888</v>
      </c>
      <c r="N17297" t="str">
        <f t="shared" si="541"/>
        <v>E, C</v>
      </c>
    </row>
    <row r="17298" spans="1:14" x14ac:dyDescent="0.25">
      <c r="A17298" t="s">
        <v>11</v>
      </c>
      <c r="B17298" t="s">
        <v>12</v>
      </c>
      <c r="C17298" s="2">
        <v>2026</v>
      </c>
      <c r="D17298" t="s">
        <v>1801</v>
      </c>
      <c r="E17298" t="s">
        <v>1051</v>
      </c>
      <c r="F17298" t="s">
        <v>14</v>
      </c>
      <c r="G17298" t="s">
        <v>19</v>
      </c>
      <c r="H17298" t="s">
        <v>1534</v>
      </c>
      <c r="I17298" s="12">
        <v>-958900</v>
      </c>
      <c r="J17298" s="12">
        <f t="shared" si="540"/>
        <v>958900</v>
      </c>
      <c r="K17298" t="s">
        <v>1875</v>
      </c>
      <c r="L17298" t="s">
        <v>879</v>
      </c>
      <c r="M17298" t="s">
        <v>887</v>
      </c>
      <c r="N17298" t="str">
        <f t="shared" si="541"/>
        <v>R, A</v>
      </c>
    </row>
    <row r="17299" spans="1:14" x14ac:dyDescent="0.25">
      <c r="A17299" t="s">
        <v>11</v>
      </c>
      <c r="B17299" t="s">
        <v>12</v>
      </c>
      <c r="C17299" s="2">
        <v>2026</v>
      </c>
      <c r="D17299" t="s">
        <v>1801</v>
      </c>
      <c r="E17299" t="s">
        <v>1139</v>
      </c>
      <c r="F17299" t="s">
        <v>18</v>
      </c>
      <c r="G17299" t="s">
        <v>19</v>
      </c>
      <c r="H17299" t="s">
        <v>1144</v>
      </c>
      <c r="I17299" s="12">
        <v>-3066500</v>
      </c>
      <c r="J17299" s="12">
        <f t="shared" si="540"/>
        <v>3066500</v>
      </c>
      <c r="K17299" t="s">
        <v>1875</v>
      </c>
      <c r="L17299" t="s">
        <v>878</v>
      </c>
      <c r="M17299" t="s">
        <v>886</v>
      </c>
      <c r="N17299" t="str">
        <f t="shared" si="541"/>
        <v>E, B</v>
      </c>
    </row>
    <row r="17300" spans="1:14" x14ac:dyDescent="0.25">
      <c r="A17300" t="s">
        <v>11</v>
      </c>
      <c r="B17300" t="s">
        <v>12</v>
      </c>
      <c r="C17300" s="2">
        <v>2026</v>
      </c>
      <c r="D17300" t="s">
        <v>1801</v>
      </c>
      <c r="E17300" t="s">
        <v>1080</v>
      </c>
      <c r="F17300" t="s">
        <v>18</v>
      </c>
      <c r="G17300" t="s">
        <v>15</v>
      </c>
      <c r="H17300" t="s">
        <v>1435</v>
      </c>
      <c r="I17300" s="12">
        <v>-756400</v>
      </c>
      <c r="J17300" s="12">
        <f t="shared" si="540"/>
        <v>756400</v>
      </c>
      <c r="K17300" t="s">
        <v>1875</v>
      </c>
      <c r="L17300" t="s">
        <v>879</v>
      </c>
      <c r="M17300" t="s">
        <v>888</v>
      </c>
      <c r="N17300" t="str">
        <f t="shared" si="541"/>
        <v>R, C</v>
      </c>
    </row>
    <row r="17301" spans="1:14" x14ac:dyDescent="0.25">
      <c r="A17301" t="s">
        <v>11</v>
      </c>
      <c r="B17301" t="s">
        <v>12</v>
      </c>
      <c r="C17301" s="2">
        <v>2026</v>
      </c>
      <c r="D17301" t="s">
        <v>1801</v>
      </c>
      <c r="E17301" t="s">
        <v>1066</v>
      </c>
      <c r="F17301" t="s">
        <v>410</v>
      </c>
      <c r="G17301" t="s">
        <v>173</v>
      </c>
      <c r="H17301" t="s">
        <v>1313</v>
      </c>
      <c r="I17301" s="12">
        <v>-73200</v>
      </c>
      <c r="J17301" s="12">
        <f t="shared" si="540"/>
        <v>73200</v>
      </c>
      <c r="K17301" t="s">
        <v>1875</v>
      </c>
      <c r="L17301" t="s">
        <v>878</v>
      </c>
      <c r="M17301" t="s">
        <v>889</v>
      </c>
      <c r="N17301" t="str">
        <f t="shared" si="541"/>
        <v>E, S</v>
      </c>
    </row>
    <row r="17302" spans="1:14" x14ac:dyDescent="0.25">
      <c r="A17302" t="s">
        <v>11</v>
      </c>
      <c r="B17302" t="s">
        <v>12</v>
      </c>
      <c r="C17302" s="2">
        <v>2026</v>
      </c>
      <c r="D17302" t="s">
        <v>1801</v>
      </c>
      <c r="E17302" t="s">
        <v>1053</v>
      </c>
      <c r="F17302" t="s">
        <v>14</v>
      </c>
      <c r="G17302" t="s">
        <v>399</v>
      </c>
      <c r="H17302" t="s">
        <v>1139</v>
      </c>
      <c r="I17302" s="12">
        <v>-3360700</v>
      </c>
      <c r="J17302" s="12">
        <f t="shared" si="540"/>
        <v>3360700</v>
      </c>
      <c r="K17302" t="s">
        <v>1875</v>
      </c>
      <c r="L17302" t="s">
        <v>878</v>
      </c>
      <c r="M17302" t="s">
        <v>887</v>
      </c>
      <c r="N17302" t="str">
        <f t="shared" si="541"/>
        <v>E, A</v>
      </c>
    </row>
    <row r="17303" spans="1:14" x14ac:dyDescent="0.25">
      <c r="A17303" t="s">
        <v>11</v>
      </c>
      <c r="B17303" t="s">
        <v>12</v>
      </c>
      <c r="C17303" s="2">
        <v>2026</v>
      </c>
      <c r="D17303" t="s">
        <v>1801</v>
      </c>
      <c r="E17303" t="s">
        <v>1080</v>
      </c>
      <c r="F17303" t="s">
        <v>20</v>
      </c>
      <c r="G17303" t="s">
        <v>15</v>
      </c>
      <c r="H17303" t="s">
        <v>1264</v>
      </c>
      <c r="I17303" s="12">
        <v>-1100</v>
      </c>
      <c r="J17303" s="12">
        <f t="shared" si="540"/>
        <v>1100</v>
      </c>
      <c r="K17303" t="s">
        <v>1875</v>
      </c>
      <c r="L17303" t="s">
        <v>878</v>
      </c>
      <c r="M17303" t="s">
        <v>888</v>
      </c>
      <c r="N17303" t="str">
        <f t="shared" si="541"/>
        <v>E, C</v>
      </c>
    </row>
    <row r="17304" spans="1:14" x14ac:dyDescent="0.25">
      <c r="A17304" t="s">
        <v>11</v>
      </c>
      <c r="B17304" t="s">
        <v>12</v>
      </c>
      <c r="C17304" s="2">
        <v>2026</v>
      </c>
      <c r="D17304" t="s">
        <v>1801</v>
      </c>
      <c r="E17304" t="s">
        <v>1051</v>
      </c>
      <c r="F17304" t="s">
        <v>22</v>
      </c>
      <c r="G17304" t="s">
        <v>19</v>
      </c>
      <c r="H17304" t="s">
        <v>1609</v>
      </c>
      <c r="I17304" s="12">
        <v>-1000000</v>
      </c>
      <c r="J17304" s="12">
        <f t="shared" si="540"/>
        <v>1000000</v>
      </c>
      <c r="K17304" t="s">
        <v>1875</v>
      </c>
      <c r="L17304" t="s">
        <v>879</v>
      </c>
      <c r="M17304" t="s">
        <v>887</v>
      </c>
      <c r="N17304" t="str">
        <f t="shared" si="541"/>
        <v>R, A</v>
      </c>
    </row>
    <row r="17305" spans="1:14" x14ac:dyDescent="0.25">
      <c r="A17305" t="s">
        <v>11</v>
      </c>
      <c r="B17305" t="s">
        <v>12</v>
      </c>
      <c r="C17305" s="2">
        <v>2026</v>
      </c>
      <c r="D17305" t="s">
        <v>1801</v>
      </c>
      <c r="E17305" t="s">
        <v>1066</v>
      </c>
      <c r="F17305" t="s">
        <v>20</v>
      </c>
      <c r="G17305" t="s">
        <v>173</v>
      </c>
      <c r="H17305" t="s">
        <v>1246</v>
      </c>
      <c r="I17305" s="12">
        <v>-84300</v>
      </c>
      <c r="J17305" s="12">
        <f t="shared" si="540"/>
        <v>84300</v>
      </c>
      <c r="K17305" t="s">
        <v>1875</v>
      </c>
      <c r="L17305" t="s">
        <v>879</v>
      </c>
      <c r="M17305" t="s">
        <v>888</v>
      </c>
      <c r="N17305" t="str">
        <f t="shared" si="541"/>
        <v>R, C</v>
      </c>
    </row>
    <row r="17306" spans="1:14" x14ac:dyDescent="0.25">
      <c r="A17306" t="s">
        <v>11</v>
      </c>
      <c r="B17306" t="s">
        <v>12</v>
      </c>
      <c r="C17306" s="2">
        <v>2026</v>
      </c>
      <c r="D17306" t="s">
        <v>1801</v>
      </c>
      <c r="E17306" t="s">
        <v>1047</v>
      </c>
      <c r="F17306" t="s">
        <v>24</v>
      </c>
      <c r="G17306" t="s">
        <v>27</v>
      </c>
      <c r="H17306" t="s">
        <v>86</v>
      </c>
      <c r="I17306" s="12">
        <v>-70576.5</v>
      </c>
      <c r="J17306" s="12">
        <f t="shared" si="540"/>
        <v>70576.5</v>
      </c>
      <c r="K17306" t="s">
        <v>1875</v>
      </c>
      <c r="L17306" t="s">
        <v>879</v>
      </c>
      <c r="M17306" t="s">
        <v>888</v>
      </c>
      <c r="N17306" t="str">
        <f t="shared" si="541"/>
        <v>R, C</v>
      </c>
    </row>
    <row r="17307" spans="1:14" x14ac:dyDescent="0.25">
      <c r="A17307" t="s">
        <v>11</v>
      </c>
      <c r="B17307" t="s">
        <v>12</v>
      </c>
      <c r="C17307" s="2">
        <v>2026</v>
      </c>
      <c r="D17307" t="s">
        <v>1801</v>
      </c>
      <c r="E17307" t="s">
        <v>1051</v>
      </c>
      <c r="F17307" t="s">
        <v>22</v>
      </c>
      <c r="G17307" t="s">
        <v>403</v>
      </c>
      <c r="H17307" t="s">
        <v>1491</v>
      </c>
      <c r="I17307" s="12">
        <v>-1049086400</v>
      </c>
      <c r="J17307" s="12">
        <f t="shared" si="540"/>
        <v>1049086400</v>
      </c>
      <c r="K17307" t="s">
        <v>1875</v>
      </c>
      <c r="L17307" t="s">
        <v>879</v>
      </c>
      <c r="M17307" t="s">
        <v>888</v>
      </c>
      <c r="N17307" t="str">
        <f t="shared" si="541"/>
        <v>R, C</v>
      </c>
    </row>
    <row r="17308" spans="1:14" x14ac:dyDescent="0.25">
      <c r="A17308" t="s">
        <v>11</v>
      </c>
      <c r="B17308" t="s">
        <v>862</v>
      </c>
      <c r="C17308" s="2">
        <v>2026</v>
      </c>
      <c r="D17308" t="s">
        <v>1801</v>
      </c>
      <c r="E17308" t="s">
        <v>1051</v>
      </c>
      <c r="F17308" t="s">
        <v>14</v>
      </c>
      <c r="G17308" t="s">
        <v>19</v>
      </c>
      <c r="H17308" t="s">
        <v>1158</v>
      </c>
      <c r="I17308" s="12">
        <v>-274977</v>
      </c>
      <c r="J17308" s="12">
        <f t="shared" si="540"/>
        <v>274977</v>
      </c>
      <c r="K17308" t="s">
        <v>1875</v>
      </c>
      <c r="L17308" t="s">
        <v>879</v>
      </c>
      <c r="M17308" t="s">
        <v>888</v>
      </c>
      <c r="N17308" t="str">
        <f t="shared" si="541"/>
        <v>R, C</v>
      </c>
    </row>
    <row r="17309" spans="1:14" x14ac:dyDescent="0.25">
      <c r="A17309" t="s">
        <v>11</v>
      </c>
      <c r="B17309" t="s">
        <v>862</v>
      </c>
      <c r="C17309" s="2">
        <v>2026</v>
      </c>
      <c r="D17309" t="s">
        <v>1801</v>
      </c>
      <c r="E17309" t="s">
        <v>1055</v>
      </c>
      <c r="F17309" t="s">
        <v>14</v>
      </c>
      <c r="G17309" t="s">
        <v>19</v>
      </c>
      <c r="H17309" t="s">
        <v>1294</v>
      </c>
      <c r="I17309" s="12">
        <v>-2247.9899999999998</v>
      </c>
      <c r="J17309" s="12">
        <f t="shared" si="540"/>
        <v>2247.9899999999998</v>
      </c>
      <c r="K17309" t="s">
        <v>1875</v>
      </c>
      <c r="L17309" t="s">
        <v>879</v>
      </c>
      <c r="M17309" t="s">
        <v>887</v>
      </c>
      <c r="N17309" t="str">
        <f t="shared" si="541"/>
        <v>R, A</v>
      </c>
    </row>
    <row r="17310" spans="1:14" x14ac:dyDescent="0.25">
      <c r="A17310" t="s">
        <v>11</v>
      </c>
      <c r="B17310" t="s">
        <v>861</v>
      </c>
      <c r="C17310" s="2">
        <v>2026</v>
      </c>
      <c r="D17310" t="s">
        <v>1801</v>
      </c>
      <c r="E17310" t="s">
        <v>1101</v>
      </c>
      <c r="F17310" t="s">
        <v>14</v>
      </c>
      <c r="G17310" t="s">
        <v>19</v>
      </c>
      <c r="H17310" t="s">
        <v>1118</v>
      </c>
      <c r="I17310" s="12">
        <v>1326837.03</v>
      </c>
      <c r="J17310" s="12">
        <f t="shared" si="540"/>
        <v>-1326837.03</v>
      </c>
      <c r="K17310" t="s">
        <v>1875</v>
      </c>
      <c r="L17310" t="s">
        <v>879</v>
      </c>
      <c r="M17310" t="s">
        <v>888</v>
      </c>
      <c r="N17310" t="str">
        <f t="shared" si="541"/>
        <v>R, C</v>
      </c>
    </row>
    <row r="17311" spans="1:14" x14ac:dyDescent="0.25">
      <c r="A17311" t="s">
        <v>11</v>
      </c>
      <c r="B17311" t="s">
        <v>862</v>
      </c>
      <c r="C17311" s="2">
        <v>2026</v>
      </c>
      <c r="D17311" t="s">
        <v>1801</v>
      </c>
      <c r="E17311" t="s">
        <v>1080</v>
      </c>
      <c r="F17311" t="s">
        <v>14</v>
      </c>
      <c r="G17311" t="s">
        <v>15</v>
      </c>
      <c r="H17311" t="s">
        <v>1124</v>
      </c>
      <c r="I17311" s="12">
        <v>0</v>
      </c>
      <c r="J17311" s="12">
        <f t="shared" si="540"/>
        <v>0</v>
      </c>
      <c r="K17311" t="s">
        <v>1875</v>
      </c>
      <c r="L17311" t="s">
        <v>879</v>
      </c>
      <c r="M17311" t="s">
        <v>888</v>
      </c>
      <c r="N17311" t="str">
        <f t="shared" si="541"/>
        <v>R, C</v>
      </c>
    </row>
    <row r="17312" spans="1:14" x14ac:dyDescent="0.25">
      <c r="A17312" t="s">
        <v>11</v>
      </c>
      <c r="B17312" t="s">
        <v>861</v>
      </c>
      <c r="C17312" s="2">
        <v>2026</v>
      </c>
      <c r="D17312" t="s">
        <v>1801</v>
      </c>
      <c r="E17312" t="s">
        <v>1062</v>
      </c>
      <c r="F17312" t="s">
        <v>14</v>
      </c>
      <c r="G17312" t="s">
        <v>19</v>
      </c>
      <c r="H17312" t="s">
        <v>1109</v>
      </c>
      <c r="I17312" s="12">
        <v>13963222.59</v>
      </c>
      <c r="J17312" s="12">
        <f t="shared" si="540"/>
        <v>-13963222.59</v>
      </c>
      <c r="K17312" t="s">
        <v>1875</v>
      </c>
      <c r="L17312" t="s">
        <v>879</v>
      </c>
      <c r="M17312" t="s">
        <v>888</v>
      </c>
      <c r="N17312" t="str">
        <f t="shared" si="541"/>
        <v>R, C</v>
      </c>
    </row>
    <row r="17313" spans="1:14" x14ac:dyDescent="0.25">
      <c r="A17313" t="s">
        <v>11</v>
      </c>
      <c r="B17313" t="s">
        <v>861</v>
      </c>
      <c r="C17313" s="2">
        <v>2026</v>
      </c>
      <c r="D17313" t="s">
        <v>1801</v>
      </c>
      <c r="E17313" t="s">
        <v>1235</v>
      </c>
      <c r="F17313" t="s">
        <v>21</v>
      </c>
      <c r="G17313" t="s">
        <v>19</v>
      </c>
      <c r="H17313" t="s">
        <v>1056</v>
      </c>
      <c r="I17313" s="12">
        <v>618307.05000000005</v>
      </c>
      <c r="J17313" s="12">
        <f t="shared" si="540"/>
        <v>-618307.05000000005</v>
      </c>
      <c r="K17313" t="s">
        <v>1875</v>
      </c>
      <c r="L17313" t="s">
        <v>879</v>
      </c>
      <c r="M17313" t="s">
        <v>888</v>
      </c>
      <c r="N17313" t="str">
        <f t="shared" si="541"/>
        <v>R, C</v>
      </c>
    </row>
    <row r="17314" spans="1:14" x14ac:dyDescent="0.25">
      <c r="A17314" t="s">
        <v>11</v>
      </c>
      <c r="B17314" t="s">
        <v>861</v>
      </c>
      <c r="C17314" s="2">
        <v>2026</v>
      </c>
      <c r="D17314" t="s">
        <v>1801</v>
      </c>
      <c r="E17314" t="s">
        <v>1058</v>
      </c>
      <c r="F17314" t="s">
        <v>21</v>
      </c>
      <c r="G17314" t="s">
        <v>19</v>
      </c>
      <c r="H17314" t="s">
        <v>1349</v>
      </c>
      <c r="I17314" s="12">
        <v>21857.77</v>
      </c>
      <c r="J17314" s="12">
        <f t="shared" si="540"/>
        <v>-21857.77</v>
      </c>
      <c r="K17314" t="s">
        <v>1875</v>
      </c>
      <c r="L17314" t="s">
        <v>878</v>
      </c>
      <c r="M17314" t="s">
        <v>887</v>
      </c>
      <c r="N17314" t="str">
        <f t="shared" si="541"/>
        <v>E, A</v>
      </c>
    </row>
    <row r="17315" spans="1:14" x14ac:dyDescent="0.25">
      <c r="A17315" t="s">
        <v>11</v>
      </c>
      <c r="B17315" t="s">
        <v>861</v>
      </c>
      <c r="C17315" s="2">
        <v>2026</v>
      </c>
      <c r="D17315" t="s">
        <v>1801</v>
      </c>
      <c r="E17315" t="s">
        <v>1160</v>
      </c>
      <c r="F17315" t="s">
        <v>18</v>
      </c>
      <c r="G17315" t="s">
        <v>19</v>
      </c>
      <c r="H17315" t="s">
        <v>1467</v>
      </c>
      <c r="I17315" s="12">
        <v>209457.07</v>
      </c>
      <c r="J17315" s="12">
        <f t="shared" si="540"/>
        <v>-209457.07</v>
      </c>
      <c r="K17315" t="s">
        <v>1875</v>
      </c>
      <c r="L17315" t="s">
        <v>879</v>
      </c>
      <c r="M17315" t="s">
        <v>888</v>
      </c>
      <c r="N17315" t="str">
        <f t="shared" si="541"/>
        <v>R, C</v>
      </c>
    </row>
    <row r="17316" spans="1:14" x14ac:dyDescent="0.25">
      <c r="A17316" t="s">
        <v>11</v>
      </c>
      <c r="B17316" t="s">
        <v>861</v>
      </c>
      <c r="C17316" s="2">
        <v>2026</v>
      </c>
      <c r="D17316" t="s">
        <v>1801</v>
      </c>
      <c r="E17316" t="s">
        <v>1047</v>
      </c>
      <c r="F17316" t="s">
        <v>24</v>
      </c>
      <c r="G17316" t="s">
        <v>27</v>
      </c>
      <c r="H17316" t="s">
        <v>1719</v>
      </c>
      <c r="I17316" s="12">
        <v>18368230.48</v>
      </c>
      <c r="J17316" s="12">
        <f t="shared" si="540"/>
        <v>-18368230.48</v>
      </c>
      <c r="K17316" t="s">
        <v>1875</v>
      </c>
      <c r="L17316" t="s">
        <v>879</v>
      </c>
      <c r="M17316" t="s">
        <v>888</v>
      </c>
      <c r="N17316" t="str">
        <f t="shared" si="541"/>
        <v>R, C</v>
      </c>
    </row>
    <row r="17317" spans="1:14" x14ac:dyDescent="0.25">
      <c r="A17317" t="s">
        <v>11</v>
      </c>
      <c r="B17317" t="s">
        <v>862</v>
      </c>
      <c r="C17317" s="2">
        <v>2026</v>
      </c>
      <c r="D17317" t="s">
        <v>1801</v>
      </c>
      <c r="E17317" t="s">
        <v>1066</v>
      </c>
      <c r="F17317" t="s">
        <v>22</v>
      </c>
      <c r="G17317" t="s">
        <v>19</v>
      </c>
      <c r="H17317" t="s">
        <v>1270</v>
      </c>
      <c r="I17317" s="12">
        <v>0</v>
      </c>
      <c r="J17317" s="12">
        <f t="shared" si="540"/>
        <v>0</v>
      </c>
      <c r="K17317" t="s">
        <v>1875</v>
      </c>
      <c r="L17317" t="s">
        <v>879</v>
      </c>
      <c r="M17317" t="s">
        <v>888</v>
      </c>
      <c r="N17317" t="str">
        <f t="shared" si="541"/>
        <v>R, C</v>
      </c>
    </row>
    <row r="17318" spans="1:14" x14ac:dyDescent="0.25">
      <c r="A17318" t="s">
        <v>11</v>
      </c>
      <c r="B17318" t="s">
        <v>12</v>
      </c>
      <c r="C17318" s="2">
        <v>2026</v>
      </c>
      <c r="D17318" t="s">
        <v>1745</v>
      </c>
      <c r="E17318" t="s">
        <v>1062</v>
      </c>
      <c r="F17318" t="s">
        <v>14</v>
      </c>
      <c r="G17318" t="s">
        <v>19</v>
      </c>
      <c r="H17318" t="s">
        <v>1129</v>
      </c>
      <c r="I17318" s="12">
        <v>-887110.79</v>
      </c>
      <c r="J17318" s="12">
        <f t="shared" si="540"/>
        <v>887110.79</v>
      </c>
      <c r="K17318" t="s">
        <v>1875</v>
      </c>
      <c r="L17318" t="s">
        <v>879</v>
      </c>
      <c r="M17318" t="s">
        <v>887</v>
      </c>
      <c r="N17318" t="str">
        <f t="shared" si="541"/>
        <v>R, A</v>
      </c>
    </row>
    <row r="17319" spans="1:14" x14ac:dyDescent="0.25">
      <c r="A17319" t="s">
        <v>11</v>
      </c>
      <c r="B17319" t="s">
        <v>12</v>
      </c>
      <c r="C17319" s="2">
        <v>2026</v>
      </c>
      <c r="D17319" t="s">
        <v>1745</v>
      </c>
      <c r="E17319" t="s">
        <v>1064</v>
      </c>
      <c r="F17319" t="s">
        <v>22</v>
      </c>
      <c r="G17319" t="s">
        <v>392</v>
      </c>
      <c r="H17319" t="s">
        <v>1081</v>
      </c>
      <c r="I17319" s="12">
        <v>-75750</v>
      </c>
      <c r="J17319" s="12">
        <f t="shared" si="540"/>
        <v>75750</v>
      </c>
      <c r="K17319" t="s">
        <v>1875</v>
      </c>
      <c r="L17319" t="s">
        <v>878</v>
      </c>
      <c r="M17319" t="s">
        <v>887</v>
      </c>
      <c r="N17319" t="str">
        <f t="shared" si="541"/>
        <v>E, A</v>
      </c>
    </row>
    <row r="17320" spans="1:14" x14ac:dyDescent="0.25">
      <c r="A17320" t="s">
        <v>11</v>
      </c>
      <c r="B17320" t="s">
        <v>12</v>
      </c>
      <c r="C17320" s="2">
        <v>2026</v>
      </c>
      <c r="D17320" t="s">
        <v>1680</v>
      </c>
      <c r="E17320" t="s">
        <v>1066</v>
      </c>
      <c r="F17320" t="s">
        <v>22</v>
      </c>
      <c r="G17320" t="s">
        <v>175</v>
      </c>
      <c r="H17320" t="s">
        <v>1503</v>
      </c>
      <c r="I17320" s="12">
        <v>-250000</v>
      </c>
      <c r="J17320" s="12">
        <f t="shared" si="540"/>
        <v>250000</v>
      </c>
      <c r="K17320" t="s">
        <v>1875</v>
      </c>
      <c r="L17320" t="s">
        <v>878</v>
      </c>
      <c r="M17320" t="s">
        <v>887</v>
      </c>
      <c r="N17320" t="str">
        <f t="shared" si="541"/>
        <v>E, A</v>
      </c>
    </row>
    <row r="17321" spans="1:14" x14ac:dyDescent="0.25">
      <c r="A17321" t="s">
        <v>11</v>
      </c>
      <c r="B17321" t="s">
        <v>861</v>
      </c>
      <c r="C17321" s="2">
        <v>2026</v>
      </c>
      <c r="D17321" t="s">
        <v>1745</v>
      </c>
      <c r="E17321" t="s">
        <v>1115</v>
      </c>
      <c r="F17321" t="s">
        <v>14</v>
      </c>
      <c r="G17321" t="s">
        <v>19</v>
      </c>
      <c r="H17321" t="s">
        <v>1048</v>
      </c>
      <c r="I17321" s="12">
        <v>15985.57</v>
      </c>
      <c r="J17321" s="12">
        <f t="shared" si="540"/>
        <v>-15985.57</v>
      </c>
      <c r="K17321" t="s">
        <v>1875</v>
      </c>
      <c r="L17321" t="s">
        <v>879</v>
      </c>
      <c r="M17321" t="s">
        <v>887</v>
      </c>
      <c r="N17321" t="str">
        <f t="shared" si="541"/>
        <v>R, A</v>
      </c>
    </row>
    <row r="17322" spans="1:14" x14ac:dyDescent="0.25">
      <c r="A17322" t="s">
        <v>11</v>
      </c>
      <c r="B17322" t="s">
        <v>861</v>
      </c>
      <c r="C17322" s="2">
        <v>2026</v>
      </c>
      <c r="D17322" t="s">
        <v>1801</v>
      </c>
      <c r="E17322" t="s">
        <v>1066</v>
      </c>
      <c r="F17322" t="s">
        <v>21</v>
      </c>
      <c r="G17322" t="s">
        <v>19</v>
      </c>
      <c r="H17322" t="s">
        <v>1326</v>
      </c>
      <c r="I17322" s="12">
        <v>385.25</v>
      </c>
      <c r="J17322" s="12">
        <f t="shared" si="540"/>
        <v>-385.25</v>
      </c>
      <c r="K17322" t="s">
        <v>1875</v>
      </c>
      <c r="L17322" t="s">
        <v>879</v>
      </c>
      <c r="M17322" t="s">
        <v>888</v>
      </c>
      <c r="N17322" t="str">
        <f t="shared" si="541"/>
        <v>R, C</v>
      </c>
    </row>
    <row r="17323" spans="1:14" x14ac:dyDescent="0.25">
      <c r="A17323" t="s">
        <v>11</v>
      </c>
      <c r="B17323" t="s">
        <v>12</v>
      </c>
      <c r="C17323" s="2">
        <v>2025</v>
      </c>
      <c r="D17323" t="s">
        <v>1801</v>
      </c>
      <c r="E17323" t="s">
        <v>1066</v>
      </c>
      <c r="F17323" t="s">
        <v>14</v>
      </c>
      <c r="G17323" t="s">
        <v>173</v>
      </c>
      <c r="H17323" t="s">
        <v>1454</v>
      </c>
      <c r="I17323" s="12">
        <v>-696834.97</v>
      </c>
      <c r="J17323" s="12">
        <f t="shared" si="540"/>
        <v>696834.97</v>
      </c>
      <c r="K17323" t="s">
        <v>1875</v>
      </c>
      <c r="L17323" t="s">
        <v>878</v>
      </c>
      <c r="M17323" t="s">
        <v>888</v>
      </c>
      <c r="N17323" t="str">
        <f t="shared" si="541"/>
        <v>E, C</v>
      </c>
    </row>
    <row r="17324" spans="1:14" x14ac:dyDescent="0.25">
      <c r="A17324" t="s">
        <v>11</v>
      </c>
      <c r="B17324" t="s">
        <v>861</v>
      </c>
      <c r="C17324" s="2">
        <v>2026</v>
      </c>
      <c r="D17324" t="s">
        <v>1801</v>
      </c>
      <c r="E17324" t="s">
        <v>1193</v>
      </c>
      <c r="F17324" t="s">
        <v>16</v>
      </c>
      <c r="G17324" t="s">
        <v>15</v>
      </c>
      <c r="H17324" t="s">
        <v>1297</v>
      </c>
      <c r="I17324" s="12">
        <v>1328028</v>
      </c>
      <c r="J17324" s="12">
        <f t="shared" si="540"/>
        <v>-1328028</v>
      </c>
      <c r="K17324" t="s">
        <v>1875</v>
      </c>
      <c r="L17324" t="s">
        <v>878</v>
      </c>
      <c r="M17324" t="s">
        <v>889</v>
      </c>
      <c r="N17324" t="str">
        <f t="shared" si="541"/>
        <v>E, S</v>
      </c>
    </row>
    <row r="17325" spans="1:14" x14ac:dyDescent="0.25">
      <c r="A17325" t="s">
        <v>11</v>
      </c>
      <c r="B17325" t="s">
        <v>860</v>
      </c>
      <c r="C17325" s="2">
        <v>2026</v>
      </c>
      <c r="D17325" t="s">
        <v>961</v>
      </c>
      <c r="E17325" t="s">
        <v>1066</v>
      </c>
      <c r="F17325" t="s">
        <v>14</v>
      </c>
      <c r="G17325" t="s">
        <v>19</v>
      </c>
      <c r="H17325" t="s">
        <v>1262</v>
      </c>
      <c r="I17325" s="12">
        <v>346186.56</v>
      </c>
      <c r="J17325" s="12">
        <f t="shared" si="540"/>
        <v>-346186.56</v>
      </c>
      <c r="K17325" t="s">
        <v>1875</v>
      </c>
      <c r="L17325" t="s">
        <v>879</v>
      </c>
      <c r="M17325" t="s">
        <v>888</v>
      </c>
      <c r="N17325" t="str">
        <f t="shared" si="541"/>
        <v>R, C</v>
      </c>
    </row>
    <row r="17326" spans="1:14" x14ac:dyDescent="0.25">
      <c r="A17326" t="s">
        <v>11</v>
      </c>
      <c r="B17326" t="s">
        <v>861</v>
      </c>
      <c r="C17326" s="2">
        <v>2026</v>
      </c>
      <c r="D17326" t="s">
        <v>1801</v>
      </c>
      <c r="E17326" t="s">
        <v>1064</v>
      </c>
      <c r="F17326" t="s">
        <v>22</v>
      </c>
      <c r="G17326" t="s">
        <v>19</v>
      </c>
      <c r="H17326" t="s">
        <v>1445</v>
      </c>
      <c r="I17326" s="12">
        <v>182826.89</v>
      </c>
      <c r="J17326" s="12">
        <f t="shared" si="540"/>
        <v>-182826.89</v>
      </c>
      <c r="K17326" t="s">
        <v>1875</v>
      </c>
      <c r="L17326" t="s">
        <v>878</v>
      </c>
      <c r="M17326" t="s">
        <v>887</v>
      </c>
      <c r="N17326" t="str">
        <f t="shared" si="541"/>
        <v>E, A</v>
      </c>
    </row>
    <row r="17327" spans="1:14" x14ac:dyDescent="0.25">
      <c r="A17327" t="s">
        <v>11</v>
      </c>
      <c r="B17327" t="s">
        <v>861</v>
      </c>
      <c r="C17327" s="2">
        <v>2026</v>
      </c>
      <c r="D17327" t="s">
        <v>1801</v>
      </c>
      <c r="E17327" t="s">
        <v>1080</v>
      </c>
      <c r="F17327" t="s">
        <v>16</v>
      </c>
      <c r="G17327" t="s">
        <v>15</v>
      </c>
      <c r="H17327" t="s">
        <v>1323</v>
      </c>
      <c r="I17327" s="12">
        <v>15.54</v>
      </c>
      <c r="J17327" s="12">
        <f t="shared" si="540"/>
        <v>-15.54</v>
      </c>
      <c r="K17327" t="s">
        <v>1875</v>
      </c>
      <c r="L17327" t="s">
        <v>879</v>
      </c>
      <c r="M17327" t="s">
        <v>888</v>
      </c>
      <c r="N17327" t="str">
        <f t="shared" si="541"/>
        <v>R, C</v>
      </c>
    </row>
    <row r="17328" spans="1:14" x14ac:dyDescent="0.25">
      <c r="A17328" t="s">
        <v>11</v>
      </c>
      <c r="B17328" t="s">
        <v>862</v>
      </c>
      <c r="C17328" s="2">
        <v>2026</v>
      </c>
      <c r="D17328" t="s">
        <v>1745</v>
      </c>
      <c r="E17328" t="s">
        <v>1051</v>
      </c>
      <c r="F17328" t="s">
        <v>14</v>
      </c>
      <c r="G17328" t="s">
        <v>19</v>
      </c>
      <c r="H17328" t="s">
        <v>1436</v>
      </c>
      <c r="I17328" s="12">
        <v>0</v>
      </c>
      <c r="J17328" s="12">
        <f t="shared" si="540"/>
        <v>0</v>
      </c>
      <c r="K17328" t="s">
        <v>1875</v>
      </c>
      <c r="L17328" t="s">
        <v>878</v>
      </c>
      <c r="M17328" t="s">
        <v>887</v>
      </c>
      <c r="N17328" t="str">
        <f t="shared" si="541"/>
        <v>E, A</v>
      </c>
    </row>
    <row r="17329" spans="1:14" x14ac:dyDescent="0.25">
      <c r="A17329" t="s">
        <v>11</v>
      </c>
      <c r="B17329" t="s">
        <v>861</v>
      </c>
      <c r="C17329" s="2">
        <v>2026</v>
      </c>
      <c r="D17329" t="s">
        <v>1801</v>
      </c>
      <c r="E17329" t="s">
        <v>1053</v>
      </c>
      <c r="F17329" t="s">
        <v>22</v>
      </c>
      <c r="G17329" t="s">
        <v>399</v>
      </c>
      <c r="H17329" t="s">
        <v>1250</v>
      </c>
      <c r="I17329" s="12">
        <v>143900</v>
      </c>
      <c r="J17329" s="12">
        <f t="shared" si="540"/>
        <v>-143900</v>
      </c>
      <c r="K17329" t="s">
        <v>1875</v>
      </c>
      <c r="L17329" t="s">
        <v>878</v>
      </c>
      <c r="M17329" t="s">
        <v>887</v>
      </c>
      <c r="N17329" t="str">
        <f t="shared" si="541"/>
        <v>E, A</v>
      </c>
    </row>
    <row r="17330" spans="1:14" x14ac:dyDescent="0.25">
      <c r="A17330" t="s">
        <v>11</v>
      </c>
      <c r="B17330" t="s">
        <v>12</v>
      </c>
      <c r="C17330" s="2">
        <v>2026</v>
      </c>
      <c r="D17330" t="s">
        <v>1801</v>
      </c>
      <c r="E17330" t="s">
        <v>1051</v>
      </c>
      <c r="F17330" t="s">
        <v>16</v>
      </c>
      <c r="G17330" t="s">
        <v>19</v>
      </c>
      <c r="H17330" t="s">
        <v>1165</v>
      </c>
      <c r="I17330" s="12">
        <v>-15000</v>
      </c>
      <c r="J17330" s="12">
        <f t="shared" si="540"/>
        <v>15000</v>
      </c>
      <c r="K17330" t="s">
        <v>1875</v>
      </c>
      <c r="L17330" t="s">
        <v>878</v>
      </c>
      <c r="M17330" t="s">
        <v>886</v>
      </c>
      <c r="N17330" t="str">
        <f t="shared" si="541"/>
        <v>E, B</v>
      </c>
    </row>
    <row r="17331" spans="1:14" x14ac:dyDescent="0.25">
      <c r="A17331" t="s">
        <v>11</v>
      </c>
      <c r="B17331" t="s">
        <v>860</v>
      </c>
      <c r="C17331" s="2">
        <v>2027</v>
      </c>
      <c r="D17331" t="s">
        <v>1745</v>
      </c>
      <c r="E17331" t="s">
        <v>1066</v>
      </c>
      <c r="F17331" t="s">
        <v>22</v>
      </c>
      <c r="G17331" t="s">
        <v>19</v>
      </c>
      <c r="H17331" t="s">
        <v>1270</v>
      </c>
      <c r="I17331" s="12">
        <v>0</v>
      </c>
      <c r="J17331" s="12">
        <f t="shared" si="540"/>
        <v>0</v>
      </c>
      <c r="K17331" t="s">
        <v>1875</v>
      </c>
      <c r="L17331" t="s">
        <v>879</v>
      </c>
      <c r="M17331" t="s">
        <v>888</v>
      </c>
      <c r="N17331" t="str">
        <f t="shared" si="541"/>
        <v>R, C</v>
      </c>
    </row>
    <row r="17332" spans="1:14" x14ac:dyDescent="0.25">
      <c r="A17332" t="s">
        <v>11</v>
      </c>
      <c r="B17332" t="s">
        <v>860</v>
      </c>
      <c r="C17332" s="2">
        <v>2027</v>
      </c>
      <c r="D17332" t="s">
        <v>1801</v>
      </c>
      <c r="E17332" t="s">
        <v>1161</v>
      </c>
      <c r="F17332" t="s">
        <v>14</v>
      </c>
      <c r="G17332" t="s">
        <v>19</v>
      </c>
      <c r="H17332" t="s">
        <v>1525</v>
      </c>
      <c r="I17332" s="12">
        <v>23175071.739999998</v>
      </c>
      <c r="J17332" s="12">
        <f t="shared" si="540"/>
        <v>-23175071.739999998</v>
      </c>
      <c r="K17332" t="s">
        <v>1875</v>
      </c>
      <c r="L17332" t="s">
        <v>878</v>
      </c>
      <c r="M17332" t="s">
        <v>887</v>
      </c>
      <c r="N17332" t="str">
        <f t="shared" si="541"/>
        <v>E, A</v>
      </c>
    </row>
    <row r="17333" spans="1:14" x14ac:dyDescent="0.25">
      <c r="A17333" t="s">
        <v>11</v>
      </c>
      <c r="B17333" t="s">
        <v>862</v>
      </c>
      <c r="C17333" s="2">
        <v>2027</v>
      </c>
      <c r="D17333" t="s">
        <v>1801</v>
      </c>
      <c r="E17333" t="s">
        <v>1092</v>
      </c>
      <c r="F17333" t="s">
        <v>14</v>
      </c>
      <c r="G17333" t="s">
        <v>19</v>
      </c>
      <c r="H17333" t="s">
        <v>1284</v>
      </c>
      <c r="I17333" s="12">
        <v>372395.43</v>
      </c>
      <c r="J17333" s="12">
        <f t="shared" si="540"/>
        <v>-372395.43</v>
      </c>
      <c r="K17333" t="s">
        <v>1875</v>
      </c>
      <c r="L17333" t="s">
        <v>879</v>
      </c>
      <c r="M17333" t="s">
        <v>888</v>
      </c>
      <c r="N17333" t="str">
        <f t="shared" si="541"/>
        <v>R, C</v>
      </c>
    </row>
    <row r="17334" spans="1:14" x14ac:dyDescent="0.25">
      <c r="A17334" t="s">
        <v>11</v>
      </c>
      <c r="B17334" t="s">
        <v>860</v>
      </c>
      <c r="C17334" s="2">
        <v>2027</v>
      </c>
      <c r="D17334" t="s">
        <v>1801</v>
      </c>
      <c r="E17334" t="s">
        <v>1080</v>
      </c>
      <c r="F17334" t="s">
        <v>16</v>
      </c>
      <c r="G17334" t="s">
        <v>15</v>
      </c>
      <c r="H17334" t="s">
        <v>1315</v>
      </c>
      <c r="I17334" s="12">
        <v>15660</v>
      </c>
      <c r="J17334" s="12">
        <f t="shared" si="540"/>
        <v>-15660</v>
      </c>
      <c r="K17334" t="s">
        <v>1875</v>
      </c>
      <c r="L17334" t="s">
        <v>878</v>
      </c>
      <c r="M17334" t="s">
        <v>888</v>
      </c>
      <c r="N17334" t="str">
        <f t="shared" si="541"/>
        <v>E, C</v>
      </c>
    </row>
    <row r="17335" spans="1:14" x14ac:dyDescent="0.25">
      <c r="A17335" t="s">
        <v>11</v>
      </c>
      <c r="B17335" t="s">
        <v>861</v>
      </c>
      <c r="C17335" s="2">
        <v>2026</v>
      </c>
      <c r="D17335" t="s">
        <v>1801</v>
      </c>
      <c r="E17335" t="s">
        <v>1258</v>
      </c>
      <c r="F17335" t="s">
        <v>22</v>
      </c>
      <c r="G17335" t="s">
        <v>1798</v>
      </c>
      <c r="H17335" t="s">
        <v>1284</v>
      </c>
      <c r="I17335" s="12">
        <v>75619684.040000007</v>
      </c>
      <c r="J17335" s="12">
        <f t="shared" si="540"/>
        <v>-75619684.040000007</v>
      </c>
      <c r="K17335" t="s">
        <v>1875</v>
      </c>
      <c r="L17335" t="s">
        <v>878</v>
      </c>
      <c r="M17335" t="s">
        <v>887</v>
      </c>
      <c r="N17335" t="str">
        <f t="shared" si="541"/>
        <v>E, A</v>
      </c>
    </row>
    <row r="17336" spans="1:14" x14ac:dyDescent="0.25">
      <c r="A17336" t="s">
        <v>11</v>
      </c>
      <c r="B17336" t="s">
        <v>12</v>
      </c>
      <c r="C17336" s="2">
        <v>2026</v>
      </c>
      <c r="D17336" t="s">
        <v>1801</v>
      </c>
      <c r="E17336" t="s">
        <v>1051</v>
      </c>
      <c r="F17336" t="s">
        <v>22</v>
      </c>
      <c r="G17336" t="s">
        <v>19</v>
      </c>
      <c r="H17336" t="s">
        <v>1060</v>
      </c>
      <c r="I17336" s="12">
        <v>-5153100</v>
      </c>
      <c r="J17336" s="12">
        <f t="shared" si="540"/>
        <v>5153100</v>
      </c>
      <c r="K17336" t="s">
        <v>1875</v>
      </c>
      <c r="L17336" t="s">
        <v>879</v>
      </c>
      <c r="M17336" t="s">
        <v>888</v>
      </c>
      <c r="N17336" t="str">
        <f t="shared" si="541"/>
        <v>R, C</v>
      </c>
    </row>
    <row r="17337" spans="1:14" x14ac:dyDescent="0.25">
      <c r="A17337" t="s">
        <v>11</v>
      </c>
      <c r="B17337" t="s">
        <v>12</v>
      </c>
      <c r="C17337" s="2">
        <v>2026</v>
      </c>
      <c r="D17337" t="s">
        <v>1801</v>
      </c>
      <c r="E17337" t="s">
        <v>1055</v>
      </c>
      <c r="F17337" t="s">
        <v>24</v>
      </c>
      <c r="G17337" t="s">
        <v>27</v>
      </c>
      <c r="H17337" t="s">
        <v>1729</v>
      </c>
      <c r="I17337" s="12">
        <v>-5032</v>
      </c>
      <c r="J17337" s="12">
        <f t="shared" si="540"/>
        <v>5032</v>
      </c>
      <c r="K17337" t="s">
        <v>1875</v>
      </c>
      <c r="L17337" t="s">
        <v>879</v>
      </c>
      <c r="M17337" t="s">
        <v>888</v>
      </c>
      <c r="N17337" t="str">
        <f t="shared" si="541"/>
        <v>R, C</v>
      </c>
    </row>
    <row r="17338" spans="1:14" x14ac:dyDescent="0.25">
      <c r="A17338" t="s">
        <v>11</v>
      </c>
      <c r="B17338" t="s">
        <v>12</v>
      </c>
      <c r="C17338" s="2">
        <v>2026</v>
      </c>
      <c r="D17338" t="s">
        <v>1801</v>
      </c>
      <c r="E17338" t="s">
        <v>1101</v>
      </c>
      <c r="F17338" t="s">
        <v>22</v>
      </c>
      <c r="G17338" t="s">
        <v>19</v>
      </c>
      <c r="H17338" t="s">
        <v>1141</v>
      </c>
      <c r="I17338" s="12">
        <v>-267300</v>
      </c>
      <c r="J17338" s="12">
        <f t="shared" si="540"/>
        <v>267300</v>
      </c>
      <c r="K17338" t="s">
        <v>1875</v>
      </c>
      <c r="L17338" t="s">
        <v>879</v>
      </c>
      <c r="M17338" t="s">
        <v>888</v>
      </c>
      <c r="N17338" t="str">
        <f t="shared" si="541"/>
        <v>R, C</v>
      </c>
    </row>
    <row r="17339" spans="1:14" x14ac:dyDescent="0.25">
      <c r="A17339" t="s">
        <v>11</v>
      </c>
      <c r="B17339" t="s">
        <v>12</v>
      </c>
      <c r="C17339" s="2">
        <v>2026</v>
      </c>
      <c r="D17339" t="s">
        <v>1801</v>
      </c>
      <c r="E17339" t="s">
        <v>1047</v>
      </c>
      <c r="F17339" t="s">
        <v>24</v>
      </c>
      <c r="G17339" t="s">
        <v>27</v>
      </c>
      <c r="H17339" t="s">
        <v>1743</v>
      </c>
      <c r="I17339" s="12">
        <v>-69211000</v>
      </c>
      <c r="J17339" s="12">
        <f t="shared" si="540"/>
        <v>69211000</v>
      </c>
      <c r="K17339" t="s">
        <v>1875</v>
      </c>
      <c r="L17339" t="s">
        <v>879</v>
      </c>
      <c r="M17339" t="s">
        <v>888</v>
      </c>
      <c r="N17339" t="str">
        <f t="shared" si="541"/>
        <v>R, C</v>
      </c>
    </row>
    <row r="17340" spans="1:14" x14ac:dyDescent="0.25">
      <c r="A17340" t="s">
        <v>11</v>
      </c>
      <c r="B17340" t="s">
        <v>12</v>
      </c>
      <c r="C17340" s="2">
        <v>2026</v>
      </c>
      <c r="D17340" t="s">
        <v>1801</v>
      </c>
      <c r="E17340" t="s">
        <v>1053</v>
      </c>
      <c r="F17340" t="s">
        <v>14</v>
      </c>
      <c r="G17340" t="s">
        <v>19</v>
      </c>
      <c r="H17340" t="s">
        <v>1212</v>
      </c>
      <c r="I17340" s="12">
        <v>-78596.960000000006</v>
      </c>
      <c r="J17340" s="12">
        <f t="shared" si="540"/>
        <v>78596.960000000006</v>
      </c>
      <c r="K17340" t="s">
        <v>1875</v>
      </c>
      <c r="L17340" t="s">
        <v>878</v>
      </c>
      <c r="M17340" t="s">
        <v>887</v>
      </c>
      <c r="N17340" t="str">
        <f t="shared" si="541"/>
        <v>E, A</v>
      </c>
    </row>
    <row r="17341" spans="1:14" x14ac:dyDescent="0.25">
      <c r="A17341" t="s">
        <v>11</v>
      </c>
      <c r="B17341" t="s">
        <v>12</v>
      </c>
      <c r="C17341" s="2">
        <v>2026</v>
      </c>
      <c r="D17341" t="s">
        <v>1801</v>
      </c>
      <c r="E17341" t="s">
        <v>1092</v>
      </c>
      <c r="F17341" t="s">
        <v>24</v>
      </c>
      <c r="G17341" t="s">
        <v>27</v>
      </c>
      <c r="H17341" t="s">
        <v>1748</v>
      </c>
      <c r="I17341" s="12">
        <v>0</v>
      </c>
      <c r="J17341" s="12">
        <f t="shared" si="540"/>
        <v>0</v>
      </c>
      <c r="K17341" t="s">
        <v>1875</v>
      </c>
      <c r="L17341" t="s">
        <v>879</v>
      </c>
      <c r="M17341" t="s">
        <v>888</v>
      </c>
      <c r="N17341" t="str">
        <f t="shared" si="541"/>
        <v>R, C</v>
      </c>
    </row>
    <row r="17342" spans="1:14" x14ac:dyDescent="0.25">
      <c r="A17342" t="s">
        <v>11</v>
      </c>
      <c r="B17342" t="s">
        <v>12</v>
      </c>
      <c r="C17342" s="2">
        <v>2026</v>
      </c>
      <c r="D17342" t="s">
        <v>1801</v>
      </c>
      <c r="E17342" t="s">
        <v>1115</v>
      </c>
      <c r="F17342" t="s">
        <v>22</v>
      </c>
      <c r="G17342" t="s">
        <v>19</v>
      </c>
      <c r="H17342" t="s">
        <v>1474</v>
      </c>
      <c r="I17342" s="12">
        <v>0</v>
      </c>
      <c r="J17342" s="12">
        <f t="shared" si="540"/>
        <v>0</v>
      </c>
      <c r="K17342" t="s">
        <v>1875</v>
      </c>
      <c r="L17342" t="s">
        <v>879</v>
      </c>
      <c r="M17342" t="s">
        <v>888</v>
      </c>
      <c r="N17342" t="str">
        <f t="shared" si="541"/>
        <v>R, C</v>
      </c>
    </row>
    <row r="17343" spans="1:14" x14ac:dyDescent="0.25">
      <c r="A17343" t="s">
        <v>11</v>
      </c>
      <c r="B17343" t="s">
        <v>12</v>
      </c>
      <c r="C17343" s="2">
        <v>2026</v>
      </c>
      <c r="D17343" t="s">
        <v>1801</v>
      </c>
      <c r="E17343" t="s">
        <v>1055</v>
      </c>
      <c r="F17343" t="s">
        <v>20</v>
      </c>
      <c r="G17343" t="s">
        <v>19</v>
      </c>
      <c r="H17343" t="s">
        <v>1209</v>
      </c>
      <c r="I17343" s="12">
        <v>-344600</v>
      </c>
      <c r="J17343" s="12">
        <f t="shared" si="540"/>
        <v>344600</v>
      </c>
      <c r="K17343" t="s">
        <v>1875</v>
      </c>
      <c r="L17343" t="s">
        <v>879</v>
      </c>
      <c r="M17343" t="s">
        <v>888</v>
      </c>
      <c r="N17343" t="str">
        <f t="shared" si="541"/>
        <v>R, C</v>
      </c>
    </row>
    <row r="17344" spans="1:14" x14ac:dyDescent="0.25">
      <c r="A17344" t="s">
        <v>11</v>
      </c>
      <c r="B17344" t="s">
        <v>12</v>
      </c>
      <c r="C17344" s="2">
        <v>2026</v>
      </c>
      <c r="D17344" t="s">
        <v>1801</v>
      </c>
      <c r="E17344" t="s">
        <v>1080</v>
      </c>
      <c r="F17344" t="s">
        <v>21</v>
      </c>
      <c r="G17344" t="s">
        <v>15</v>
      </c>
      <c r="H17344" t="s">
        <v>1055</v>
      </c>
      <c r="I17344" s="12">
        <v>-57800</v>
      </c>
      <c r="J17344" s="12">
        <f t="shared" ref="J17344:J17407" si="542">-I17344</f>
        <v>57800</v>
      </c>
      <c r="K17344" t="s">
        <v>1875</v>
      </c>
      <c r="L17344" t="s">
        <v>879</v>
      </c>
      <c r="M17344" t="s">
        <v>888</v>
      </c>
      <c r="N17344" t="str">
        <f t="shared" si="541"/>
        <v>R, C</v>
      </c>
    </row>
    <row r="17345" spans="1:14" x14ac:dyDescent="0.25">
      <c r="A17345" t="s">
        <v>11</v>
      </c>
      <c r="B17345" t="s">
        <v>861</v>
      </c>
      <c r="C17345" s="2">
        <v>2026</v>
      </c>
      <c r="D17345" t="s">
        <v>1801</v>
      </c>
      <c r="E17345" t="s">
        <v>1143</v>
      </c>
      <c r="F17345" t="s">
        <v>14</v>
      </c>
      <c r="G17345" t="s">
        <v>19</v>
      </c>
      <c r="H17345" t="s">
        <v>1140</v>
      </c>
      <c r="I17345" s="12">
        <v>0</v>
      </c>
      <c r="J17345" s="12">
        <f t="shared" si="542"/>
        <v>0</v>
      </c>
      <c r="K17345" t="s">
        <v>1875</v>
      </c>
      <c r="L17345" t="s">
        <v>879</v>
      </c>
      <c r="M17345" t="s">
        <v>888</v>
      </c>
      <c r="N17345" t="str">
        <f t="shared" si="541"/>
        <v>R, C</v>
      </c>
    </row>
    <row r="17346" spans="1:14" x14ac:dyDescent="0.25">
      <c r="A17346" t="s">
        <v>11</v>
      </c>
      <c r="B17346" t="s">
        <v>860</v>
      </c>
      <c r="C17346" s="2">
        <v>2026</v>
      </c>
      <c r="D17346" t="s">
        <v>1801</v>
      </c>
      <c r="E17346" t="s">
        <v>1092</v>
      </c>
      <c r="F17346" t="s">
        <v>14</v>
      </c>
      <c r="G17346" t="s">
        <v>19</v>
      </c>
      <c r="H17346" t="s">
        <v>1289</v>
      </c>
      <c r="I17346" s="12">
        <v>0</v>
      </c>
      <c r="J17346" s="12">
        <f t="shared" si="542"/>
        <v>0</v>
      </c>
      <c r="K17346" t="s">
        <v>1875</v>
      </c>
      <c r="L17346" t="s">
        <v>879</v>
      </c>
      <c r="M17346" t="s">
        <v>887</v>
      </c>
      <c r="N17346" t="str">
        <f t="shared" si="541"/>
        <v>R, A</v>
      </c>
    </row>
    <row r="17347" spans="1:14" x14ac:dyDescent="0.25">
      <c r="A17347" t="s">
        <v>11</v>
      </c>
      <c r="B17347" t="s">
        <v>861</v>
      </c>
      <c r="C17347" s="2">
        <v>2026</v>
      </c>
      <c r="D17347" t="s">
        <v>1801</v>
      </c>
      <c r="E17347" t="s">
        <v>1115</v>
      </c>
      <c r="F17347" t="s">
        <v>18</v>
      </c>
      <c r="G17347" t="s">
        <v>19</v>
      </c>
      <c r="H17347" t="s">
        <v>1157</v>
      </c>
      <c r="I17347" s="12">
        <v>279855.5</v>
      </c>
      <c r="J17347" s="12">
        <f t="shared" si="542"/>
        <v>-279855.5</v>
      </c>
      <c r="K17347" t="s">
        <v>1875</v>
      </c>
      <c r="L17347" t="s">
        <v>879</v>
      </c>
      <c r="M17347" t="s">
        <v>888</v>
      </c>
      <c r="N17347" t="str">
        <f t="shared" ref="N17347:N17410" si="543">L17347&amp;", "&amp;M17347</f>
        <v>R, C</v>
      </c>
    </row>
    <row r="17348" spans="1:14" x14ac:dyDescent="0.25">
      <c r="A17348" t="s">
        <v>11</v>
      </c>
      <c r="B17348" t="s">
        <v>861</v>
      </c>
      <c r="C17348" s="2">
        <v>2026</v>
      </c>
      <c r="D17348" t="s">
        <v>1801</v>
      </c>
      <c r="E17348" t="s">
        <v>1161</v>
      </c>
      <c r="F17348" t="s">
        <v>21</v>
      </c>
      <c r="G17348" t="s">
        <v>15</v>
      </c>
      <c r="H17348" t="s">
        <v>1050</v>
      </c>
      <c r="I17348" s="12">
        <v>68146.009999999995</v>
      </c>
      <c r="J17348" s="12">
        <f t="shared" si="542"/>
        <v>-68146.009999999995</v>
      </c>
      <c r="K17348" t="s">
        <v>1875</v>
      </c>
      <c r="L17348" t="s">
        <v>878</v>
      </c>
      <c r="M17348" t="s">
        <v>887</v>
      </c>
      <c r="N17348" t="str">
        <f t="shared" si="543"/>
        <v>E, A</v>
      </c>
    </row>
    <row r="17349" spans="1:14" x14ac:dyDescent="0.25">
      <c r="A17349" t="s">
        <v>11</v>
      </c>
      <c r="B17349" t="s">
        <v>12</v>
      </c>
      <c r="C17349" s="2">
        <v>2026</v>
      </c>
      <c r="D17349" t="s">
        <v>1745</v>
      </c>
      <c r="E17349" t="s">
        <v>1051</v>
      </c>
      <c r="F17349" t="s">
        <v>22</v>
      </c>
      <c r="G17349" t="s">
        <v>19</v>
      </c>
      <c r="H17349" t="s">
        <v>1227</v>
      </c>
      <c r="I17349" s="12">
        <v>-7951.91</v>
      </c>
      <c r="J17349" s="12">
        <f t="shared" si="542"/>
        <v>7951.91</v>
      </c>
      <c r="K17349" t="s">
        <v>1875</v>
      </c>
      <c r="L17349" t="s">
        <v>878</v>
      </c>
      <c r="M17349" t="s">
        <v>887</v>
      </c>
      <c r="N17349" t="str">
        <f t="shared" si="543"/>
        <v>E, A</v>
      </c>
    </row>
    <row r="17350" spans="1:14" x14ac:dyDescent="0.25">
      <c r="A17350" t="s">
        <v>11</v>
      </c>
      <c r="B17350" t="s">
        <v>861</v>
      </c>
      <c r="C17350" s="2">
        <v>2026</v>
      </c>
      <c r="D17350" t="s">
        <v>1801</v>
      </c>
      <c r="E17350" t="s">
        <v>1101</v>
      </c>
      <c r="F17350" t="s">
        <v>14</v>
      </c>
      <c r="G17350" t="s">
        <v>19</v>
      </c>
      <c r="H17350" t="s">
        <v>1580</v>
      </c>
      <c r="I17350" s="12">
        <v>119727.17</v>
      </c>
      <c r="J17350" s="12">
        <f t="shared" si="542"/>
        <v>-119727.17</v>
      </c>
      <c r="K17350" t="s">
        <v>1875</v>
      </c>
      <c r="L17350" t="s">
        <v>879</v>
      </c>
      <c r="M17350" t="s">
        <v>888</v>
      </c>
      <c r="N17350" t="str">
        <f t="shared" si="543"/>
        <v>R, C</v>
      </c>
    </row>
    <row r="17351" spans="1:14" x14ac:dyDescent="0.25">
      <c r="A17351" t="s">
        <v>11</v>
      </c>
      <c r="B17351" t="s">
        <v>860</v>
      </c>
      <c r="C17351" s="2">
        <v>2027</v>
      </c>
      <c r="D17351" t="s">
        <v>1801</v>
      </c>
      <c r="E17351" t="s">
        <v>1051</v>
      </c>
      <c r="F17351" t="s">
        <v>14</v>
      </c>
      <c r="G17351" t="s">
        <v>19</v>
      </c>
      <c r="H17351" t="s">
        <v>1168</v>
      </c>
      <c r="I17351" s="12">
        <v>1449525.58</v>
      </c>
      <c r="J17351" s="12">
        <f t="shared" si="542"/>
        <v>-1449525.58</v>
      </c>
      <c r="K17351" t="s">
        <v>1875</v>
      </c>
      <c r="L17351" t="s">
        <v>879</v>
      </c>
      <c r="M17351" t="s">
        <v>887</v>
      </c>
      <c r="N17351" t="str">
        <f t="shared" si="543"/>
        <v>R, A</v>
      </c>
    </row>
    <row r="17352" spans="1:14" x14ac:dyDescent="0.25">
      <c r="A17352" t="s">
        <v>11</v>
      </c>
      <c r="B17352" t="s">
        <v>861</v>
      </c>
      <c r="C17352" s="2">
        <v>2026</v>
      </c>
      <c r="D17352" t="s">
        <v>1801</v>
      </c>
      <c r="E17352" t="s">
        <v>1077</v>
      </c>
      <c r="F17352" t="s">
        <v>22</v>
      </c>
      <c r="G17352" t="s">
        <v>19</v>
      </c>
      <c r="H17352" t="s">
        <v>1227</v>
      </c>
      <c r="I17352" s="12">
        <v>2388100</v>
      </c>
      <c r="J17352" s="12">
        <f t="shared" si="542"/>
        <v>-2388100</v>
      </c>
      <c r="K17352" t="s">
        <v>1875</v>
      </c>
      <c r="L17352" t="s">
        <v>878</v>
      </c>
      <c r="M17352" t="s">
        <v>887</v>
      </c>
      <c r="N17352" t="str">
        <f t="shared" si="543"/>
        <v>E, A</v>
      </c>
    </row>
    <row r="17353" spans="1:14" x14ac:dyDescent="0.25">
      <c r="A17353" t="s">
        <v>11</v>
      </c>
      <c r="B17353" t="s">
        <v>12</v>
      </c>
      <c r="C17353" s="2">
        <v>2026</v>
      </c>
      <c r="D17353" t="s">
        <v>1745</v>
      </c>
      <c r="E17353" t="s">
        <v>1101</v>
      </c>
      <c r="F17353" t="s">
        <v>16</v>
      </c>
      <c r="G17353" t="s">
        <v>19</v>
      </c>
      <c r="H17353" t="s">
        <v>1162</v>
      </c>
      <c r="I17353" s="12">
        <v>-4980.13</v>
      </c>
      <c r="J17353" s="12">
        <f t="shared" si="542"/>
        <v>4980.13</v>
      </c>
      <c r="K17353" t="s">
        <v>1875</v>
      </c>
      <c r="L17353" t="s">
        <v>879</v>
      </c>
      <c r="M17353" t="s">
        <v>888</v>
      </c>
      <c r="N17353" t="str">
        <f t="shared" si="543"/>
        <v>R, C</v>
      </c>
    </row>
    <row r="17354" spans="1:14" x14ac:dyDescent="0.25">
      <c r="A17354" t="s">
        <v>11</v>
      </c>
      <c r="B17354" t="s">
        <v>861</v>
      </c>
      <c r="C17354" s="2">
        <v>2026</v>
      </c>
      <c r="D17354" t="s">
        <v>1801</v>
      </c>
      <c r="E17354" t="s">
        <v>1064</v>
      </c>
      <c r="F17354" t="s">
        <v>14</v>
      </c>
      <c r="G17354" t="s">
        <v>19</v>
      </c>
      <c r="H17354" t="s">
        <v>1118</v>
      </c>
      <c r="I17354" s="12">
        <v>26571.75</v>
      </c>
      <c r="J17354" s="12">
        <f t="shared" si="542"/>
        <v>-26571.75</v>
      </c>
      <c r="K17354" t="s">
        <v>1875</v>
      </c>
      <c r="L17354" t="s">
        <v>879</v>
      </c>
      <c r="M17354" t="s">
        <v>888</v>
      </c>
      <c r="N17354" t="str">
        <f t="shared" si="543"/>
        <v>R, C</v>
      </c>
    </row>
    <row r="17355" spans="1:14" x14ac:dyDescent="0.25">
      <c r="A17355" t="s">
        <v>11</v>
      </c>
      <c r="B17355" t="s">
        <v>12</v>
      </c>
      <c r="C17355" s="2">
        <v>2026</v>
      </c>
      <c r="D17355" t="s">
        <v>1680</v>
      </c>
      <c r="E17355" t="s">
        <v>1051</v>
      </c>
      <c r="F17355" t="s">
        <v>16</v>
      </c>
      <c r="G17355" t="s">
        <v>19</v>
      </c>
      <c r="H17355" t="s">
        <v>1097</v>
      </c>
      <c r="I17355" s="12">
        <v>-189768.27</v>
      </c>
      <c r="J17355" s="12">
        <f t="shared" si="542"/>
        <v>189768.27</v>
      </c>
      <c r="K17355" t="s">
        <v>1875</v>
      </c>
      <c r="L17355" t="s">
        <v>879</v>
      </c>
      <c r="M17355" t="s">
        <v>888</v>
      </c>
      <c r="N17355" t="str">
        <f t="shared" si="543"/>
        <v>R, C</v>
      </c>
    </row>
    <row r="17356" spans="1:14" x14ac:dyDescent="0.25">
      <c r="A17356" t="s">
        <v>11</v>
      </c>
      <c r="B17356" t="s">
        <v>860</v>
      </c>
      <c r="C17356" s="2">
        <v>2026</v>
      </c>
      <c r="D17356" t="s">
        <v>1801</v>
      </c>
      <c r="E17356" t="s">
        <v>1064</v>
      </c>
      <c r="F17356" t="s">
        <v>14</v>
      </c>
      <c r="G17356" t="s">
        <v>19</v>
      </c>
      <c r="H17356" t="s">
        <v>1071</v>
      </c>
      <c r="I17356" s="12">
        <v>14000</v>
      </c>
      <c r="J17356" s="12">
        <f t="shared" si="542"/>
        <v>-14000</v>
      </c>
      <c r="K17356" t="s">
        <v>1875</v>
      </c>
      <c r="L17356" t="s">
        <v>879</v>
      </c>
      <c r="M17356" t="s">
        <v>888</v>
      </c>
      <c r="N17356" t="str">
        <f t="shared" si="543"/>
        <v>R, C</v>
      </c>
    </row>
    <row r="17357" spans="1:14" x14ac:dyDescent="0.25">
      <c r="A17357" t="s">
        <v>11</v>
      </c>
      <c r="B17357" t="s">
        <v>12</v>
      </c>
      <c r="C17357" s="2">
        <v>2026</v>
      </c>
      <c r="D17357" t="s">
        <v>1801</v>
      </c>
      <c r="E17357" t="s">
        <v>1062</v>
      </c>
      <c r="F17357" t="s">
        <v>22</v>
      </c>
      <c r="G17357" t="s">
        <v>19</v>
      </c>
      <c r="H17357" t="s">
        <v>1243</v>
      </c>
      <c r="I17357" s="12">
        <v>-750000</v>
      </c>
      <c r="J17357" s="12">
        <f t="shared" si="542"/>
        <v>750000</v>
      </c>
      <c r="K17357" t="s">
        <v>1875</v>
      </c>
      <c r="L17357" t="s">
        <v>878</v>
      </c>
      <c r="M17357" t="s">
        <v>887</v>
      </c>
      <c r="N17357" t="str">
        <f t="shared" si="543"/>
        <v>E, A</v>
      </c>
    </row>
    <row r="17358" spans="1:14" x14ac:dyDescent="0.25">
      <c r="A17358" t="s">
        <v>11</v>
      </c>
      <c r="B17358" t="s">
        <v>12</v>
      </c>
      <c r="C17358" s="2">
        <v>2026</v>
      </c>
      <c r="D17358" t="s">
        <v>1801</v>
      </c>
      <c r="E17358" t="s">
        <v>1073</v>
      </c>
      <c r="F17358" t="s">
        <v>24</v>
      </c>
      <c r="G17358" t="s">
        <v>27</v>
      </c>
      <c r="H17358" t="s">
        <v>1873</v>
      </c>
      <c r="I17358" s="12">
        <v>-1519000</v>
      </c>
      <c r="J17358" s="12">
        <f t="shared" si="542"/>
        <v>1519000</v>
      </c>
      <c r="K17358" t="s">
        <v>1875</v>
      </c>
      <c r="L17358" t="s">
        <v>879</v>
      </c>
      <c r="M17358" t="s">
        <v>888</v>
      </c>
      <c r="N17358" t="str">
        <f t="shared" si="543"/>
        <v>R, C</v>
      </c>
    </row>
    <row r="17359" spans="1:14" x14ac:dyDescent="0.25">
      <c r="A17359" t="s">
        <v>11</v>
      </c>
      <c r="B17359" t="s">
        <v>12</v>
      </c>
      <c r="C17359" s="2">
        <v>2026</v>
      </c>
      <c r="D17359" t="s">
        <v>1801</v>
      </c>
      <c r="E17359" t="s">
        <v>1080</v>
      </c>
      <c r="F17359" t="s">
        <v>239</v>
      </c>
      <c r="G17359" t="s">
        <v>15</v>
      </c>
      <c r="H17359" t="s">
        <v>1181</v>
      </c>
      <c r="I17359" s="12">
        <v>0</v>
      </c>
      <c r="J17359" s="12">
        <f t="shared" si="542"/>
        <v>0</v>
      </c>
      <c r="K17359" t="s">
        <v>1875</v>
      </c>
      <c r="L17359" t="s">
        <v>878</v>
      </c>
      <c r="M17359" t="s">
        <v>887</v>
      </c>
      <c r="N17359" t="str">
        <f t="shared" si="543"/>
        <v>E, A</v>
      </c>
    </row>
    <row r="17360" spans="1:14" x14ac:dyDescent="0.25">
      <c r="A17360" t="s">
        <v>11</v>
      </c>
      <c r="B17360" t="s">
        <v>861</v>
      </c>
      <c r="C17360" s="2">
        <v>2026</v>
      </c>
      <c r="D17360" t="s">
        <v>1745</v>
      </c>
      <c r="E17360" t="s">
        <v>1064</v>
      </c>
      <c r="F17360" t="s">
        <v>22</v>
      </c>
      <c r="G17360" t="s">
        <v>19</v>
      </c>
      <c r="H17360" t="s">
        <v>1332</v>
      </c>
      <c r="I17360" s="12">
        <v>105000</v>
      </c>
      <c r="J17360" s="12">
        <f t="shared" si="542"/>
        <v>-105000</v>
      </c>
      <c r="K17360" t="s">
        <v>1875</v>
      </c>
      <c r="L17360" t="s">
        <v>878</v>
      </c>
      <c r="M17360" t="s">
        <v>889</v>
      </c>
      <c r="N17360" t="str">
        <f t="shared" si="543"/>
        <v>E, S</v>
      </c>
    </row>
    <row r="17361" spans="1:14" x14ac:dyDescent="0.25">
      <c r="A17361" t="s">
        <v>11</v>
      </c>
      <c r="B17361" t="s">
        <v>861</v>
      </c>
      <c r="C17361" s="2">
        <v>2026</v>
      </c>
      <c r="D17361" t="s">
        <v>1801</v>
      </c>
      <c r="E17361" t="s">
        <v>1066</v>
      </c>
      <c r="F17361" t="s">
        <v>14</v>
      </c>
      <c r="G17361" t="s">
        <v>19</v>
      </c>
      <c r="H17361" t="s">
        <v>1119</v>
      </c>
      <c r="I17361" s="12">
        <v>4213.13</v>
      </c>
      <c r="J17361" s="12">
        <f t="shared" si="542"/>
        <v>-4213.13</v>
      </c>
      <c r="K17361" t="s">
        <v>1875</v>
      </c>
      <c r="L17361" t="s">
        <v>879</v>
      </c>
      <c r="M17361" t="s">
        <v>888</v>
      </c>
      <c r="N17361" t="str">
        <f t="shared" si="543"/>
        <v>R, C</v>
      </c>
    </row>
    <row r="17362" spans="1:14" x14ac:dyDescent="0.25">
      <c r="A17362" t="s">
        <v>11</v>
      </c>
      <c r="B17362" t="s">
        <v>861</v>
      </c>
      <c r="C17362" s="2">
        <v>2026</v>
      </c>
      <c r="D17362" t="s">
        <v>1801</v>
      </c>
      <c r="E17362" t="s">
        <v>1062</v>
      </c>
      <c r="F17362" t="s">
        <v>14</v>
      </c>
      <c r="G17362" t="s">
        <v>19</v>
      </c>
      <c r="H17362" t="s">
        <v>1183</v>
      </c>
      <c r="I17362" s="12">
        <v>119</v>
      </c>
      <c r="J17362" s="12">
        <f t="shared" si="542"/>
        <v>-119</v>
      </c>
      <c r="K17362" t="s">
        <v>1875</v>
      </c>
      <c r="L17362" t="s">
        <v>879</v>
      </c>
      <c r="M17362" t="s">
        <v>888</v>
      </c>
      <c r="N17362" t="str">
        <f t="shared" si="543"/>
        <v>R, C</v>
      </c>
    </row>
    <row r="17363" spans="1:14" x14ac:dyDescent="0.25">
      <c r="A17363" t="s">
        <v>11</v>
      </c>
      <c r="B17363" t="s">
        <v>861</v>
      </c>
      <c r="C17363" s="2">
        <v>2026</v>
      </c>
      <c r="D17363" t="s">
        <v>1745</v>
      </c>
      <c r="E17363" t="s">
        <v>1051</v>
      </c>
      <c r="F17363" t="s">
        <v>22</v>
      </c>
      <c r="G17363" t="s">
        <v>19</v>
      </c>
      <c r="H17363" t="s">
        <v>1412</v>
      </c>
      <c r="I17363" s="12">
        <v>350209.81</v>
      </c>
      <c r="J17363" s="12">
        <f t="shared" si="542"/>
        <v>-350209.81</v>
      </c>
      <c r="K17363" t="s">
        <v>1875</v>
      </c>
      <c r="L17363" t="s">
        <v>878</v>
      </c>
      <c r="M17363" t="s">
        <v>886</v>
      </c>
      <c r="N17363" t="str">
        <f t="shared" si="543"/>
        <v>E, B</v>
      </c>
    </row>
    <row r="17364" spans="1:14" x14ac:dyDescent="0.25">
      <c r="A17364" t="s">
        <v>11</v>
      </c>
      <c r="B17364" t="s">
        <v>861</v>
      </c>
      <c r="C17364" s="2">
        <v>2026</v>
      </c>
      <c r="D17364" t="s">
        <v>1680</v>
      </c>
      <c r="E17364" t="s">
        <v>1092</v>
      </c>
      <c r="F17364" t="s">
        <v>14</v>
      </c>
      <c r="G17364" t="s">
        <v>19</v>
      </c>
      <c r="H17364" t="s">
        <v>1178</v>
      </c>
      <c r="I17364" s="12">
        <v>56955</v>
      </c>
      <c r="J17364" s="12">
        <f t="shared" si="542"/>
        <v>-56955</v>
      </c>
      <c r="K17364" t="s">
        <v>1875</v>
      </c>
      <c r="L17364" t="s">
        <v>878</v>
      </c>
      <c r="M17364" t="s">
        <v>887</v>
      </c>
      <c r="N17364" t="str">
        <f t="shared" si="543"/>
        <v>E, A</v>
      </c>
    </row>
    <row r="17365" spans="1:14" x14ac:dyDescent="0.25">
      <c r="A17365" t="s">
        <v>11</v>
      </c>
      <c r="B17365" t="s">
        <v>861</v>
      </c>
      <c r="C17365" s="2">
        <v>2026</v>
      </c>
      <c r="D17365" t="s">
        <v>1801</v>
      </c>
      <c r="E17365" t="s">
        <v>1053</v>
      </c>
      <c r="F17365" t="s">
        <v>22</v>
      </c>
      <c r="G17365" t="s">
        <v>19</v>
      </c>
      <c r="H17365" t="s">
        <v>1644</v>
      </c>
      <c r="I17365" s="12">
        <v>638062.31999999995</v>
      </c>
      <c r="J17365" s="12">
        <f t="shared" si="542"/>
        <v>-638062.31999999995</v>
      </c>
      <c r="K17365" t="s">
        <v>1875</v>
      </c>
      <c r="L17365" t="s">
        <v>878</v>
      </c>
      <c r="M17365" t="s">
        <v>887</v>
      </c>
      <c r="N17365" t="str">
        <f t="shared" si="543"/>
        <v>E, A</v>
      </c>
    </row>
    <row r="17366" spans="1:14" x14ac:dyDescent="0.25">
      <c r="A17366" t="s">
        <v>11</v>
      </c>
      <c r="B17366" t="s">
        <v>860</v>
      </c>
      <c r="C17366" s="2">
        <v>2026</v>
      </c>
      <c r="D17366" t="s">
        <v>1801</v>
      </c>
      <c r="E17366" t="s">
        <v>1080</v>
      </c>
      <c r="F17366" t="s">
        <v>14</v>
      </c>
      <c r="G17366" t="s">
        <v>15</v>
      </c>
      <c r="H17366" t="s">
        <v>1392</v>
      </c>
      <c r="I17366" s="12">
        <v>63500</v>
      </c>
      <c r="J17366" s="12">
        <f t="shared" si="542"/>
        <v>-63500</v>
      </c>
      <c r="K17366" t="s">
        <v>1875</v>
      </c>
      <c r="L17366" t="s">
        <v>879</v>
      </c>
      <c r="M17366" t="s">
        <v>888</v>
      </c>
      <c r="N17366" t="str">
        <f t="shared" si="543"/>
        <v>R, C</v>
      </c>
    </row>
    <row r="17367" spans="1:14" x14ac:dyDescent="0.25">
      <c r="A17367" t="s">
        <v>11</v>
      </c>
      <c r="B17367" t="s">
        <v>860</v>
      </c>
      <c r="C17367" s="2">
        <v>2026</v>
      </c>
      <c r="D17367" t="s">
        <v>875</v>
      </c>
      <c r="E17367" t="s">
        <v>1066</v>
      </c>
      <c r="F17367" t="s">
        <v>22</v>
      </c>
      <c r="G17367" t="s">
        <v>173</v>
      </c>
      <c r="H17367" t="s">
        <v>1256</v>
      </c>
      <c r="I17367" s="12">
        <v>1246</v>
      </c>
      <c r="J17367" s="12">
        <f t="shared" si="542"/>
        <v>-1246</v>
      </c>
      <c r="K17367" t="s">
        <v>1875</v>
      </c>
      <c r="L17367" t="s">
        <v>878</v>
      </c>
      <c r="M17367" t="s">
        <v>886</v>
      </c>
      <c r="N17367" t="str">
        <f t="shared" si="543"/>
        <v>E, B</v>
      </c>
    </row>
    <row r="17368" spans="1:14" x14ac:dyDescent="0.25">
      <c r="A17368" t="s">
        <v>11</v>
      </c>
      <c r="B17368" t="s">
        <v>12</v>
      </c>
      <c r="C17368" s="2">
        <v>2026</v>
      </c>
      <c r="D17368" t="s">
        <v>1801</v>
      </c>
      <c r="E17368" t="s">
        <v>1047</v>
      </c>
      <c r="F17368" t="s">
        <v>410</v>
      </c>
      <c r="G17368" t="s">
        <v>19</v>
      </c>
      <c r="H17368" t="s">
        <v>1165</v>
      </c>
      <c r="I17368" s="12">
        <v>-14600000</v>
      </c>
      <c r="J17368" s="12">
        <f t="shared" si="542"/>
        <v>14600000</v>
      </c>
      <c r="K17368" t="s">
        <v>1875</v>
      </c>
      <c r="L17368" t="s">
        <v>878</v>
      </c>
      <c r="M17368" t="s">
        <v>887</v>
      </c>
      <c r="N17368" t="str">
        <f t="shared" si="543"/>
        <v>E, A</v>
      </c>
    </row>
    <row r="17369" spans="1:14" x14ac:dyDescent="0.25">
      <c r="A17369" t="s">
        <v>11</v>
      </c>
      <c r="B17369" t="s">
        <v>860</v>
      </c>
      <c r="C17369" s="2">
        <v>2027</v>
      </c>
      <c r="D17369" t="s">
        <v>1801</v>
      </c>
      <c r="E17369" t="s">
        <v>1161</v>
      </c>
      <c r="F17369" t="s">
        <v>14</v>
      </c>
      <c r="G17369" t="s">
        <v>19</v>
      </c>
      <c r="H17369" t="s">
        <v>1178</v>
      </c>
      <c r="I17369" s="12">
        <v>235967.03</v>
      </c>
      <c r="J17369" s="12">
        <f t="shared" si="542"/>
        <v>-235967.03</v>
      </c>
      <c r="K17369" t="s">
        <v>1875</v>
      </c>
      <c r="L17369" t="s">
        <v>878</v>
      </c>
      <c r="M17369" t="s">
        <v>887</v>
      </c>
      <c r="N17369" t="str">
        <f t="shared" si="543"/>
        <v>E, A</v>
      </c>
    </row>
    <row r="17370" spans="1:14" x14ac:dyDescent="0.25">
      <c r="A17370" t="s">
        <v>11</v>
      </c>
      <c r="B17370" t="s">
        <v>860</v>
      </c>
      <c r="C17370" s="2">
        <v>2027</v>
      </c>
      <c r="D17370" t="s">
        <v>1680</v>
      </c>
      <c r="E17370" t="s">
        <v>1058</v>
      </c>
      <c r="F17370" t="s">
        <v>22</v>
      </c>
      <c r="G17370" t="s">
        <v>398</v>
      </c>
      <c r="H17370" t="s">
        <v>1300</v>
      </c>
      <c r="I17370" s="12">
        <v>0</v>
      </c>
      <c r="J17370" s="12">
        <f t="shared" si="542"/>
        <v>0</v>
      </c>
      <c r="K17370" t="s">
        <v>1875</v>
      </c>
      <c r="L17370" t="s">
        <v>879</v>
      </c>
      <c r="M17370" t="s">
        <v>888</v>
      </c>
      <c r="N17370" t="str">
        <f t="shared" si="543"/>
        <v>R, C</v>
      </c>
    </row>
    <row r="17371" spans="1:14" x14ac:dyDescent="0.25">
      <c r="A17371" t="s">
        <v>11</v>
      </c>
      <c r="B17371" t="s">
        <v>860</v>
      </c>
      <c r="C17371" s="2">
        <v>2026</v>
      </c>
      <c r="D17371" t="s">
        <v>1801</v>
      </c>
      <c r="E17371" t="s">
        <v>1051</v>
      </c>
      <c r="F17371" t="s">
        <v>22</v>
      </c>
      <c r="G17371" t="s">
        <v>19</v>
      </c>
      <c r="H17371" t="s">
        <v>1172</v>
      </c>
      <c r="I17371" s="12">
        <v>595813.25</v>
      </c>
      <c r="J17371" s="12">
        <f t="shared" si="542"/>
        <v>-595813.25</v>
      </c>
      <c r="K17371" t="s">
        <v>1875</v>
      </c>
      <c r="L17371" t="s">
        <v>878</v>
      </c>
      <c r="M17371" t="s">
        <v>887</v>
      </c>
      <c r="N17371" t="str">
        <f t="shared" si="543"/>
        <v>E, A</v>
      </c>
    </row>
    <row r="17372" spans="1:14" x14ac:dyDescent="0.25">
      <c r="A17372" t="s">
        <v>11</v>
      </c>
      <c r="B17372" t="s">
        <v>861</v>
      </c>
      <c r="C17372" s="2">
        <v>2026</v>
      </c>
      <c r="D17372" t="s">
        <v>1745</v>
      </c>
      <c r="E17372" t="s">
        <v>1047</v>
      </c>
      <c r="F17372" t="s">
        <v>14</v>
      </c>
      <c r="G17372" t="s">
        <v>19</v>
      </c>
      <c r="H17372" t="s">
        <v>1241</v>
      </c>
      <c r="I17372" s="12">
        <v>31924.2</v>
      </c>
      <c r="J17372" s="12">
        <f t="shared" si="542"/>
        <v>-31924.2</v>
      </c>
      <c r="K17372" t="s">
        <v>1875</v>
      </c>
      <c r="L17372" t="s">
        <v>878</v>
      </c>
      <c r="M17372" t="s">
        <v>888</v>
      </c>
      <c r="N17372" t="str">
        <f t="shared" si="543"/>
        <v>E, C</v>
      </c>
    </row>
    <row r="17373" spans="1:14" x14ac:dyDescent="0.25">
      <c r="A17373" t="s">
        <v>11</v>
      </c>
      <c r="B17373" t="s">
        <v>12</v>
      </c>
      <c r="C17373" s="2">
        <v>2026</v>
      </c>
      <c r="D17373" t="s">
        <v>1801</v>
      </c>
      <c r="E17373" t="s">
        <v>1218</v>
      </c>
      <c r="F17373" t="s">
        <v>14</v>
      </c>
      <c r="G17373" t="s">
        <v>19</v>
      </c>
      <c r="H17373" t="s">
        <v>1054</v>
      </c>
      <c r="I17373" s="12">
        <v>-37030.03</v>
      </c>
      <c r="J17373" s="12">
        <f t="shared" si="542"/>
        <v>37030.03</v>
      </c>
      <c r="K17373" t="s">
        <v>1875</v>
      </c>
      <c r="L17373" t="s">
        <v>878</v>
      </c>
      <c r="M17373" t="s">
        <v>886</v>
      </c>
      <c r="N17373" t="str">
        <f t="shared" si="543"/>
        <v>E, B</v>
      </c>
    </row>
    <row r="17374" spans="1:14" x14ac:dyDescent="0.25">
      <c r="A17374" t="s">
        <v>11</v>
      </c>
      <c r="B17374" t="s">
        <v>12</v>
      </c>
      <c r="C17374" s="2">
        <v>2026</v>
      </c>
      <c r="D17374" t="s">
        <v>1801</v>
      </c>
      <c r="E17374" t="s">
        <v>1161</v>
      </c>
      <c r="F17374" t="s">
        <v>18</v>
      </c>
      <c r="G17374" t="s">
        <v>19</v>
      </c>
      <c r="H17374" t="s">
        <v>1088</v>
      </c>
      <c r="I17374" s="12">
        <v>-856200</v>
      </c>
      <c r="J17374" s="12">
        <f t="shared" si="542"/>
        <v>856200</v>
      </c>
      <c r="K17374" t="s">
        <v>1875</v>
      </c>
      <c r="L17374" t="s">
        <v>879</v>
      </c>
      <c r="M17374" t="s">
        <v>887</v>
      </c>
      <c r="N17374" t="str">
        <f t="shared" si="543"/>
        <v>R, A</v>
      </c>
    </row>
    <row r="17375" spans="1:14" x14ac:dyDescent="0.25">
      <c r="A17375" t="s">
        <v>11</v>
      </c>
      <c r="B17375" t="s">
        <v>12</v>
      </c>
      <c r="C17375" s="2">
        <v>2026</v>
      </c>
      <c r="D17375" t="s">
        <v>1801</v>
      </c>
      <c r="E17375" t="s">
        <v>1161</v>
      </c>
      <c r="F17375" t="s">
        <v>22</v>
      </c>
      <c r="G17375" t="s">
        <v>19</v>
      </c>
      <c r="H17375" t="s">
        <v>1048</v>
      </c>
      <c r="I17375" s="12">
        <v>0</v>
      </c>
      <c r="J17375" s="12">
        <f t="shared" si="542"/>
        <v>0</v>
      </c>
      <c r="K17375" t="s">
        <v>1875</v>
      </c>
      <c r="L17375" t="s">
        <v>879</v>
      </c>
      <c r="M17375" t="s">
        <v>888</v>
      </c>
      <c r="N17375" t="str">
        <f t="shared" si="543"/>
        <v>R, C</v>
      </c>
    </row>
    <row r="17376" spans="1:14" x14ac:dyDescent="0.25">
      <c r="A17376" t="s">
        <v>11</v>
      </c>
      <c r="B17376" t="s">
        <v>12</v>
      </c>
      <c r="C17376" s="2">
        <v>2026</v>
      </c>
      <c r="D17376" t="s">
        <v>1801</v>
      </c>
      <c r="E17376" t="s">
        <v>1158</v>
      </c>
      <c r="F17376" t="s">
        <v>24</v>
      </c>
      <c r="G17376" t="s">
        <v>25</v>
      </c>
      <c r="H17376" t="s">
        <v>177</v>
      </c>
      <c r="I17376" s="12">
        <v>-3153200</v>
      </c>
      <c r="J17376" s="12">
        <f t="shared" si="542"/>
        <v>3153200</v>
      </c>
      <c r="K17376" t="s">
        <v>1875</v>
      </c>
      <c r="L17376" t="s">
        <v>879</v>
      </c>
      <c r="M17376" t="s">
        <v>888</v>
      </c>
      <c r="N17376" t="str">
        <f t="shared" si="543"/>
        <v>R, C</v>
      </c>
    </row>
    <row r="17377" spans="1:14" x14ac:dyDescent="0.25">
      <c r="A17377" t="s">
        <v>11</v>
      </c>
      <c r="B17377" t="s">
        <v>12</v>
      </c>
      <c r="C17377" s="2">
        <v>2026</v>
      </c>
      <c r="D17377" t="s">
        <v>1801</v>
      </c>
      <c r="E17377" t="s">
        <v>1101</v>
      </c>
      <c r="F17377" t="s">
        <v>16</v>
      </c>
      <c r="G17377" t="s">
        <v>600</v>
      </c>
      <c r="H17377" t="s">
        <v>1102</v>
      </c>
      <c r="I17377" s="12">
        <v>-2100000</v>
      </c>
      <c r="J17377" s="12">
        <f t="shared" si="542"/>
        <v>2100000</v>
      </c>
      <c r="K17377" t="s">
        <v>1875</v>
      </c>
      <c r="L17377" t="s">
        <v>878</v>
      </c>
      <c r="M17377" t="s">
        <v>889</v>
      </c>
      <c r="N17377" t="str">
        <f t="shared" si="543"/>
        <v>E, S</v>
      </c>
    </row>
    <row r="17378" spans="1:14" x14ac:dyDescent="0.25">
      <c r="A17378" t="s">
        <v>11</v>
      </c>
      <c r="B17378" t="s">
        <v>12</v>
      </c>
      <c r="C17378" s="2">
        <v>2026</v>
      </c>
      <c r="D17378" t="s">
        <v>1801</v>
      </c>
      <c r="E17378" t="s">
        <v>1066</v>
      </c>
      <c r="F17378" t="s">
        <v>24</v>
      </c>
      <c r="G17378" t="s">
        <v>27</v>
      </c>
      <c r="H17378" t="s">
        <v>196</v>
      </c>
      <c r="I17378" s="12">
        <v>0</v>
      </c>
      <c r="J17378" s="12">
        <f t="shared" si="542"/>
        <v>0</v>
      </c>
      <c r="K17378" t="s">
        <v>1875</v>
      </c>
      <c r="L17378" t="s">
        <v>879</v>
      </c>
      <c r="M17378" t="s">
        <v>888</v>
      </c>
      <c r="N17378" t="str">
        <f t="shared" si="543"/>
        <v>R, C</v>
      </c>
    </row>
    <row r="17379" spans="1:14" x14ac:dyDescent="0.25">
      <c r="A17379" t="s">
        <v>11</v>
      </c>
      <c r="B17379" t="s">
        <v>12</v>
      </c>
      <c r="C17379" s="2">
        <v>2026</v>
      </c>
      <c r="D17379" t="s">
        <v>1801</v>
      </c>
      <c r="E17379" t="s">
        <v>1332</v>
      </c>
      <c r="F17379" t="s">
        <v>21</v>
      </c>
      <c r="G17379" t="s">
        <v>19</v>
      </c>
      <c r="H17379" t="s">
        <v>1202</v>
      </c>
      <c r="I17379" s="12">
        <v>-289100</v>
      </c>
      <c r="J17379" s="12">
        <f t="shared" si="542"/>
        <v>289100</v>
      </c>
      <c r="K17379" t="s">
        <v>1875</v>
      </c>
      <c r="L17379" t="s">
        <v>878</v>
      </c>
      <c r="M17379" t="s">
        <v>887</v>
      </c>
      <c r="N17379" t="str">
        <f t="shared" si="543"/>
        <v>E, A</v>
      </c>
    </row>
    <row r="17380" spans="1:14" x14ac:dyDescent="0.25">
      <c r="A17380" t="s">
        <v>11</v>
      </c>
      <c r="B17380" t="s">
        <v>12</v>
      </c>
      <c r="C17380" s="2">
        <v>2026</v>
      </c>
      <c r="D17380" t="s">
        <v>1801</v>
      </c>
      <c r="E17380" t="s">
        <v>1047</v>
      </c>
      <c r="F17380" t="s">
        <v>24</v>
      </c>
      <c r="G17380" t="s">
        <v>27</v>
      </c>
      <c r="H17380" t="s">
        <v>508</v>
      </c>
      <c r="I17380" s="12">
        <v>0</v>
      </c>
      <c r="J17380" s="12">
        <f t="shared" si="542"/>
        <v>0</v>
      </c>
      <c r="K17380" t="s">
        <v>1875</v>
      </c>
      <c r="L17380" t="s">
        <v>879</v>
      </c>
      <c r="M17380" t="s">
        <v>888</v>
      </c>
      <c r="N17380" t="str">
        <f t="shared" si="543"/>
        <v>R, C</v>
      </c>
    </row>
    <row r="17381" spans="1:14" x14ac:dyDescent="0.25">
      <c r="A17381" t="s">
        <v>11</v>
      </c>
      <c r="B17381" t="s">
        <v>12</v>
      </c>
      <c r="C17381" s="2">
        <v>2026</v>
      </c>
      <c r="D17381" t="s">
        <v>1801</v>
      </c>
      <c r="E17381" t="s">
        <v>1066</v>
      </c>
      <c r="F17381" t="s">
        <v>14</v>
      </c>
      <c r="G17381" t="s">
        <v>19</v>
      </c>
      <c r="H17381" t="s">
        <v>1270</v>
      </c>
      <c r="I17381" s="12">
        <v>-1305100</v>
      </c>
      <c r="J17381" s="12">
        <f t="shared" si="542"/>
        <v>1305100</v>
      </c>
      <c r="K17381" t="s">
        <v>1875</v>
      </c>
      <c r="L17381" t="s">
        <v>879</v>
      </c>
      <c r="M17381" t="s">
        <v>888</v>
      </c>
      <c r="N17381" t="str">
        <f t="shared" si="543"/>
        <v>R, C</v>
      </c>
    </row>
    <row r="17382" spans="1:14" x14ac:dyDescent="0.25">
      <c r="A17382" t="s">
        <v>11</v>
      </c>
      <c r="B17382" t="s">
        <v>12</v>
      </c>
      <c r="C17382" s="2">
        <v>2026</v>
      </c>
      <c r="D17382" t="s">
        <v>1801</v>
      </c>
      <c r="E17382" t="s">
        <v>1193</v>
      </c>
      <c r="F17382" t="s">
        <v>16</v>
      </c>
      <c r="G17382" t="s">
        <v>15</v>
      </c>
      <c r="H17382" t="s">
        <v>1124</v>
      </c>
      <c r="I17382" s="12">
        <v>-3098900</v>
      </c>
      <c r="J17382" s="12">
        <f t="shared" si="542"/>
        <v>3098900</v>
      </c>
      <c r="K17382" t="s">
        <v>1875</v>
      </c>
      <c r="L17382" t="s">
        <v>878</v>
      </c>
      <c r="M17382" t="s">
        <v>889</v>
      </c>
      <c r="N17382" t="str">
        <f t="shared" si="543"/>
        <v>E, S</v>
      </c>
    </row>
    <row r="17383" spans="1:14" x14ac:dyDescent="0.25">
      <c r="A17383" t="s">
        <v>11</v>
      </c>
      <c r="B17383" t="s">
        <v>862</v>
      </c>
      <c r="C17383" s="2">
        <v>2026</v>
      </c>
      <c r="D17383" t="s">
        <v>1801</v>
      </c>
      <c r="E17383" t="s">
        <v>1055</v>
      </c>
      <c r="F17383" t="s">
        <v>14</v>
      </c>
      <c r="G17383" t="s">
        <v>19</v>
      </c>
      <c r="H17383" t="s">
        <v>1209</v>
      </c>
      <c r="I17383" s="12">
        <v>-128012.01</v>
      </c>
      <c r="J17383" s="12">
        <f t="shared" si="542"/>
        <v>128012.01</v>
      </c>
      <c r="K17383" t="s">
        <v>1875</v>
      </c>
      <c r="L17383" t="s">
        <v>879</v>
      </c>
      <c r="M17383" t="s">
        <v>888</v>
      </c>
      <c r="N17383" t="str">
        <f t="shared" si="543"/>
        <v>R, C</v>
      </c>
    </row>
    <row r="17384" spans="1:14" x14ac:dyDescent="0.25">
      <c r="A17384" t="s">
        <v>11</v>
      </c>
      <c r="B17384" t="s">
        <v>862</v>
      </c>
      <c r="C17384" s="2">
        <v>2025</v>
      </c>
      <c r="D17384" t="s">
        <v>1801</v>
      </c>
      <c r="E17384" t="s">
        <v>1066</v>
      </c>
      <c r="F17384" t="s">
        <v>14</v>
      </c>
      <c r="G17384" t="s">
        <v>19</v>
      </c>
      <c r="H17384" t="s">
        <v>1327</v>
      </c>
      <c r="I17384" s="12">
        <v>26560</v>
      </c>
      <c r="J17384" s="12">
        <f t="shared" si="542"/>
        <v>-26560</v>
      </c>
      <c r="K17384" t="s">
        <v>1875</v>
      </c>
      <c r="L17384" t="s">
        <v>879</v>
      </c>
      <c r="M17384" t="s">
        <v>887</v>
      </c>
      <c r="N17384" t="str">
        <f t="shared" si="543"/>
        <v>R, A</v>
      </c>
    </row>
    <row r="17385" spans="1:14" x14ac:dyDescent="0.25">
      <c r="A17385" t="s">
        <v>11</v>
      </c>
      <c r="B17385" t="s">
        <v>861</v>
      </c>
      <c r="C17385" s="2">
        <v>2026</v>
      </c>
      <c r="D17385" t="s">
        <v>1801</v>
      </c>
      <c r="E17385" t="s">
        <v>1296</v>
      </c>
      <c r="F17385" t="s">
        <v>16</v>
      </c>
      <c r="G17385" t="s">
        <v>172</v>
      </c>
      <c r="H17385" t="s">
        <v>1089</v>
      </c>
      <c r="I17385" s="12">
        <v>151261723.09</v>
      </c>
      <c r="J17385" s="12">
        <f t="shared" si="542"/>
        <v>-151261723.09</v>
      </c>
      <c r="K17385" t="s">
        <v>1875</v>
      </c>
      <c r="L17385" t="s">
        <v>879</v>
      </c>
      <c r="M17385" t="s">
        <v>888</v>
      </c>
      <c r="N17385" t="str">
        <f t="shared" si="543"/>
        <v>R, C</v>
      </c>
    </row>
    <row r="17386" spans="1:14" x14ac:dyDescent="0.25">
      <c r="A17386" t="s">
        <v>11</v>
      </c>
      <c r="B17386" t="s">
        <v>860</v>
      </c>
      <c r="C17386" s="2">
        <v>2026</v>
      </c>
      <c r="D17386" t="s">
        <v>1801</v>
      </c>
      <c r="E17386" t="s">
        <v>1161</v>
      </c>
      <c r="F17386" t="s">
        <v>14</v>
      </c>
      <c r="G17386" t="s">
        <v>19</v>
      </c>
      <c r="H17386" t="s">
        <v>1205</v>
      </c>
      <c r="I17386" s="12">
        <v>-1310000</v>
      </c>
      <c r="J17386" s="12">
        <f t="shared" si="542"/>
        <v>1310000</v>
      </c>
      <c r="K17386" t="s">
        <v>1875</v>
      </c>
      <c r="L17386" t="s">
        <v>878</v>
      </c>
      <c r="M17386" t="s">
        <v>887</v>
      </c>
      <c r="N17386" t="str">
        <f t="shared" si="543"/>
        <v>E, A</v>
      </c>
    </row>
    <row r="17387" spans="1:14" x14ac:dyDescent="0.25">
      <c r="A17387" t="s">
        <v>11</v>
      </c>
      <c r="B17387" t="s">
        <v>862</v>
      </c>
      <c r="C17387" s="2">
        <v>2026</v>
      </c>
      <c r="D17387" t="s">
        <v>1801</v>
      </c>
      <c r="E17387" t="s">
        <v>1053</v>
      </c>
      <c r="F17387" t="s">
        <v>14</v>
      </c>
      <c r="G17387" t="s">
        <v>19</v>
      </c>
      <c r="H17387" t="s">
        <v>1567</v>
      </c>
      <c r="I17387" s="12">
        <v>-565092.14</v>
      </c>
      <c r="J17387" s="12">
        <f t="shared" si="542"/>
        <v>565092.14</v>
      </c>
      <c r="K17387" t="s">
        <v>1875</v>
      </c>
      <c r="L17387" t="s">
        <v>879</v>
      </c>
      <c r="M17387" t="s">
        <v>888</v>
      </c>
      <c r="N17387" t="str">
        <f t="shared" si="543"/>
        <v>R, C</v>
      </c>
    </row>
    <row r="17388" spans="1:14" x14ac:dyDescent="0.25">
      <c r="A17388" t="s">
        <v>11</v>
      </c>
      <c r="B17388" t="s">
        <v>861</v>
      </c>
      <c r="C17388" s="2">
        <v>2026</v>
      </c>
      <c r="D17388" t="s">
        <v>1801</v>
      </c>
      <c r="E17388" t="s">
        <v>1080</v>
      </c>
      <c r="F17388" t="s">
        <v>20</v>
      </c>
      <c r="G17388" t="s">
        <v>15</v>
      </c>
      <c r="H17388" t="s">
        <v>1483</v>
      </c>
      <c r="I17388" s="12">
        <v>63877.25</v>
      </c>
      <c r="J17388" s="12">
        <f t="shared" si="542"/>
        <v>-63877.25</v>
      </c>
      <c r="K17388" t="s">
        <v>1875</v>
      </c>
      <c r="L17388" t="s">
        <v>878</v>
      </c>
      <c r="M17388" t="s">
        <v>887</v>
      </c>
      <c r="N17388" t="str">
        <f t="shared" si="543"/>
        <v>E, A</v>
      </c>
    </row>
    <row r="17389" spans="1:14" x14ac:dyDescent="0.25">
      <c r="A17389" t="s">
        <v>11</v>
      </c>
      <c r="B17389" t="s">
        <v>861</v>
      </c>
      <c r="C17389" s="2">
        <v>2026</v>
      </c>
      <c r="D17389" t="s">
        <v>1745</v>
      </c>
      <c r="E17389" t="s">
        <v>1064</v>
      </c>
      <c r="F17389" t="s">
        <v>14</v>
      </c>
      <c r="G17389" t="s">
        <v>19</v>
      </c>
      <c r="H17389" t="s">
        <v>1056</v>
      </c>
      <c r="I17389" s="12">
        <v>9889632.9299999997</v>
      </c>
      <c r="J17389" s="12">
        <f t="shared" si="542"/>
        <v>-9889632.9299999997</v>
      </c>
      <c r="K17389" t="s">
        <v>1875</v>
      </c>
      <c r="L17389" t="s">
        <v>879</v>
      </c>
      <c r="M17389" t="s">
        <v>888</v>
      </c>
      <c r="N17389" t="str">
        <f t="shared" si="543"/>
        <v>R, C</v>
      </c>
    </row>
    <row r="17390" spans="1:14" x14ac:dyDescent="0.25">
      <c r="A17390" t="s">
        <v>11</v>
      </c>
      <c r="B17390" t="s">
        <v>860</v>
      </c>
      <c r="C17390" s="2">
        <v>2026</v>
      </c>
      <c r="D17390" t="s">
        <v>1801</v>
      </c>
      <c r="E17390" t="s">
        <v>1235</v>
      </c>
      <c r="F17390" t="s">
        <v>24</v>
      </c>
      <c r="G17390" t="s">
        <v>27</v>
      </c>
      <c r="H17390" t="s">
        <v>1029</v>
      </c>
      <c r="I17390" s="12">
        <v>0</v>
      </c>
      <c r="J17390" s="12">
        <f t="shared" si="542"/>
        <v>0</v>
      </c>
      <c r="K17390" t="s">
        <v>1875</v>
      </c>
      <c r="L17390" t="s">
        <v>879</v>
      </c>
      <c r="M17390" t="s">
        <v>888</v>
      </c>
      <c r="N17390" t="str">
        <f t="shared" si="543"/>
        <v>R, C</v>
      </c>
    </row>
    <row r="17391" spans="1:14" x14ac:dyDescent="0.25">
      <c r="A17391" t="s">
        <v>11</v>
      </c>
      <c r="B17391" t="s">
        <v>861</v>
      </c>
      <c r="C17391" s="2">
        <v>2026</v>
      </c>
      <c r="D17391" t="s">
        <v>1801</v>
      </c>
      <c r="E17391" t="s">
        <v>1051</v>
      </c>
      <c r="F17391" t="s">
        <v>24</v>
      </c>
      <c r="G17391" t="s">
        <v>27</v>
      </c>
      <c r="H17391" t="s">
        <v>1777</v>
      </c>
      <c r="I17391" s="12">
        <v>5108043.58</v>
      </c>
      <c r="J17391" s="12">
        <f t="shared" si="542"/>
        <v>-5108043.58</v>
      </c>
      <c r="K17391" t="s">
        <v>1875</v>
      </c>
      <c r="L17391" t="s">
        <v>879</v>
      </c>
      <c r="M17391" t="s">
        <v>888</v>
      </c>
      <c r="N17391" t="str">
        <f t="shared" si="543"/>
        <v>R, C</v>
      </c>
    </row>
    <row r="17392" spans="1:14" x14ac:dyDescent="0.25">
      <c r="A17392" t="s">
        <v>11</v>
      </c>
      <c r="B17392" t="s">
        <v>12</v>
      </c>
      <c r="C17392" s="2">
        <v>2026</v>
      </c>
      <c r="D17392" t="s">
        <v>1745</v>
      </c>
      <c r="E17392" t="s">
        <v>1051</v>
      </c>
      <c r="F17392" t="s">
        <v>16</v>
      </c>
      <c r="G17392" t="s">
        <v>19</v>
      </c>
      <c r="H17392" t="s">
        <v>1220</v>
      </c>
      <c r="I17392" s="12">
        <v>-987513.46</v>
      </c>
      <c r="J17392" s="12">
        <f t="shared" si="542"/>
        <v>987513.46</v>
      </c>
      <c r="K17392" t="s">
        <v>1875</v>
      </c>
      <c r="L17392" t="s">
        <v>878</v>
      </c>
      <c r="M17392" t="s">
        <v>888</v>
      </c>
      <c r="N17392" t="str">
        <f t="shared" si="543"/>
        <v>E, C</v>
      </c>
    </row>
    <row r="17393" spans="1:14" x14ac:dyDescent="0.25">
      <c r="A17393" t="s">
        <v>11</v>
      </c>
      <c r="B17393" t="s">
        <v>860</v>
      </c>
      <c r="C17393" s="2">
        <v>2027</v>
      </c>
      <c r="D17393" t="s">
        <v>1801</v>
      </c>
      <c r="E17393" t="s">
        <v>1058</v>
      </c>
      <c r="F17393" t="s">
        <v>14</v>
      </c>
      <c r="G17393" t="s">
        <v>19</v>
      </c>
      <c r="H17393" t="s">
        <v>1072</v>
      </c>
      <c r="I17393" s="12">
        <v>4853269.2</v>
      </c>
      <c r="J17393" s="12">
        <f t="shared" si="542"/>
        <v>-4853269.2</v>
      </c>
      <c r="K17393" t="s">
        <v>1875</v>
      </c>
      <c r="L17393" t="s">
        <v>879</v>
      </c>
      <c r="M17393" t="s">
        <v>887</v>
      </c>
      <c r="N17393" t="str">
        <f t="shared" si="543"/>
        <v>R, A</v>
      </c>
    </row>
    <row r="17394" spans="1:14" x14ac:dyDescent="0.25">
      <c r="A17394" t="s">
        <v>11</v>
      </c>
      <c r="B17394" t="s">
        <v>860</v>
      </c>
      <c r="C17394" s="2">
        <v>2026</v>
      </c>
      <c r="D17394" t="s">
        <v>1745</v>
      </c>
      <c r="E17394" t="s">
        <v>1101</v>
      </c>
      <c r="F17394" t="s">
        <v>16</v>
      </c>
      <c r="G17394" t="s">
        <v>19</v>
      </c>
      <c r="H17394" t="s">
        <v>1331</v>
      </c>
      <c r="I17394" s="12">
        <v>0</v>
      </c>
      <c r="J17394" s="12">
        <f t="shared" si="542"/>
        <v>0</v>
      </c>
      <c r="K17394" t="s">
        <v>1875</v>
      </c>
      <c r="L17394" t="s">
        <v>878</v>
      </c>
      <c r="M17394" t="s">
        <v>887</v>
      </c>
      <c r="N17394" t="str">
        <f t="shared" si="543"/>
        <v>E, A</v>
      </c>
    </row>
    <row r="17395" spans="1:14" x14ac:dyDescent="0.25">
      <c r="A17395" t="s">
        <v>11</v>
      </c>
      <c r="B17395" t="s">
        <v>12</v>
      </c>
      <c r="C17395" s="2">
        <v>2026</v>
      </c>
      <c r="D17395" t="s">
        <v>1745</v>
      </c>
      <c r="E17395" t="s">
        <v>1058</v>
      </c>
      <c r="F17395" t="s">
        <v>14</v>
      </c>
      <c r="G17395" t="s">
        <v>19</v>
      </c>
      <c r="H17395" t="s">
        <v>1107</v>
      </c>
      <c r="I17395" s="12">
        <v>-4606838.01</v>
      </c>
      <c r="J17395" s="12">
        <f t="shared" si="542"/>
        <v>4606838.01</v>
      </c>
      <c r="K17395" t="s">
        <v>1875</v>
      </c>
      <c r="L17395" t="s">
        <v>879</v>
      </c>
      <c r="M17395" t="s">
        <v>887</v>
      </c>
      <c r="N17395" t="str">
        <f t="shared" si="543"/>
        <v>R, A</v>
      </c>
    </row>
    <row r="17396" spans="1:14" x14ac:dyDescent="0.25">
      <c r="A17396" t="s">
        <v>11</v>
      </c>
      <c r="B17396" t="s">
        <v>861</v>
      </c>
      <c r="C17396" s="2">
        <v>2026</v>
      </c>
      <c r="D17396" t="s">
        <v>1801</v>
      </c>
      <c r="E17396" t="s">
        <v>1161</v>
      </c>
      <c r="F17396" t="s">
        <v>14</v>
      </c>
      <c r="G17396" t="s">
        <v>19</v>
      </c>
      <c r="H17396" t="s">
        <v>1151</v>
      </c>
      <c r="I17396" s="12">
        <v>224064.9</v>
      </c>
      <c r="J17396" s="12">
        <f t="shared" si="542"/>
        <v>-224064.9</v>
      </c>
      <c r="K17396" t="s">
        <v>1875</v>
      </c>
      <c r="L17396" t="s">
        <v>879</v>
      </c>
      <c r="M17396" t="s">
        <v>887</v>
      </c>
      <c r="N17396" t="str">
        <f t="shared" si="543"/>
        <v>R, A</v>
      </c>
    </row>
    <row r="17397" spans="1:14" x14ac:dyDescent="0.25">
      <c r="A17397" t="s">
        <v>11</v>
      </c>
      <c r="B17397" t="s">
        <v>12</v>
      </c>
      <c r="C17397" s="2">
        <v>2026</v>
      </c>
      <c r="D17397" t="s">
        <v>1745</v>
      </c>
      <c r="E17397" t="s">
        <v>1080</v>
      </c>
      <c r="F17397" t="s">
        <v>14</v>
      </c>
      <c r="G17397" t="s">
        <v>15</v>
      </c>
      <c r="H17397" t="s">
        <v>1404</v>
      </c>
      <c r="I17397" s="12">
        <v>-113419.17</v>
      </c>
      <c r="J17397" s="12">
        <f t="shared" si="542"/>
        <v>113419.17</v>
      </c>
      <c r="K17397" t="s">
        <v>1875</v>
      </c>
      <c r="L17397" t="s">
        <v>878</v>
      </c>
      <c r="M17397" t="s">
        <v>888</v>
      </c>
      <c r="N17397" t="str">
        <f t="shared" si="543"/>
        <v>E, C</v>
      </c>
    </row>
    <row r="17398" spans="1:14" x14ac:dyDescent="0.25">
      <c r="A17398" t="s">
        <v>11</v>
      </c>
      <c r="B17398" t="s">
        <v>12</v>
      </c>
      <c r="C17398" s="2">
        <v>2025</v>
      </c>
      <c r="D17398" t="s">
        <v>1801</v>
      </c>
      <c r="E17398" t="s">
        <v>1080</v>
      </c>
      <c r="F17398" t="s">
        <v>18</v>
      </c>
      <c r="G17398" t="s">
        <v>15</v>
      </c>
      <c r="H17398" t="s">
        <v>1387</v>
      </c>
      <c r="I17398" s="12">
        <v>-15.23</v>
      </c>
      <c r="J17398" s="12">
        <f t="shared" si="542"/>
        <v>15.23</v>
      </c>
      <c r="K17398" t="s">
        <v>1875</v>
      </c>
      <c r="L17398" t="s">
        <v>878</v>
      </c>
      <c r="M17398" t="s">
        <v>888</v>
      </c>
      <c r="N17398" t="str">
        <f t="shared" si="543"/>
        <v>E, C</v>
      </c>
    </row>
    <row r="17399" spans="1:14" x14ac:dyDescent="0.25">
      <c r="A17399" t="s">
        <v>11</v>
      </c>
      <c r="B17399" t="s">
        <v>12</v>
      </c>
      <c r="C17399" s="2">
        <v>2025</v>
      </c>
      <c r="D17399" t="s">
        <v>1801</v>
      </c>
      <c r="E17399" t="s">
        <v>1080</v>
      </c>
      <c r="F17399" t="s">
        <v>14</v>
      </c>
      <c r="G17399" t="s">
        <v>15</v>
      </c>
      <c r="H17399" t="s">
        <v>1175</v>
      </c>
      <c r="I17399" s="12">
        <v>-40086.620000000003</v>
      </c>
      <c r="J17399" s="12">
        <f t="shared" si="542"/>
        <v>40086.620000000003</v>
      </c>
      <c r="K17399" t="s">
        <v>1875</v>
      </c>
      <c r="L17399" t="s">
        <v>878</v>
      </c>
      <c r="M17399" t="s">
        <v>888</v>
      </c>
      <c r="N17399" t="str">
        <f t="shared" si="543"/>
        <v>E, C</v>
      </c>
    </row>
    <row r="17400" spans="1:14" x14ac:dyDescent="0.25">
      <c r="A17400" t="s">
        <v>11</v>
      </c>
      <c r="B17400" t="s">
        <v>12</v>
      </c>
      <c r="C17400" s="2">
        <v>2026</v>
      </c>
      <c r="D17400" t="s">
        <v>1801</v>
      </c>
      <c r="E17400" t="s">
        <v>1080</v>
      </c>
      <c r="F17400" t="s">
        <v>239</v>
      </c>
      <c r="G17400" t="s">
        <v>15</v>
      </c>
      <c r="H17400" t="s">
        <v>1152</v>
      </c>
      <c r="I17400" s="12">
        <v>0</v>
      </c>
      <c r="J17400" s="12">
        <f t="shared" si="542"/>
        <v>0</v>
      </c>
      <c r="K17400" t="s">
        <v>1875</v>
      </c>
      <c r="L17400" t="s">
        <v>878</v>
      </c>
      <c r="M17400" t="s">
        <v>888</v>
      </c>
      <c r="N17400" t="str">
        <f t="shared" si="543"/>
        <v>E, C</v>
      </c>
    </row>
    <row r="17401" spans="1:14" x14ac:dyDescent="0.25">
      <c r="A17401" t="s">
        <v>11</v>
      </c>
      <c r="B17401" t="s">
        <v>12</v>
      </c>
      <c r="C17401" s="2">
        <v>2026</v>
      </c>
      <c r="D17401" t="s">
        <v>1801</v>
      </c>
      <c r="E17401" t="s">
        <v>1073</v>
      </c>
      <c r="F17401" t="s">
        <v>16</v>
      </c>
      <c r="G17401" t="s">
        <v>315</v>
      </c>
      <c r="H17401" t="s">
        <v>1442</v>
      </c>
      <c r="I17401" s="12">
        <v>-50000</v>
      </c>
      <c r="J17401" s="12">
        <f t="shared" si="542"/>
        <v>50000</v>
      </c>
      <c r="K17401" t="s">
        <v>1875</v>
      </c>
      <c r="L17401" t="s">
        <v>878</v>
      </c>
      <c r="M17401" t="s">
        <v>888</v>
      </c>
      <c r="N17401" t="str">
        <f t="shared" si="543"/>
        <v>E, C</v>
      </c>
    </row>
    <row r="17402" spans="1:14" x14ac:dyDescent="0.25">
      <c r="A17402" t="s">
        <v>11</v>
      </c>
      <c r="B17402" t="s">
        <v>861</v>
      </c>
      <c r="C17402" s="2">
        <v>2026</v>
      </c>
      <c r="D17402" t="s">
        <v>1680</v>
      </c>
      <c r="E17402" t="s">
        <v>1138</v>
      </c>
      <c r="F17402" t="s">
        <v>16</v>
      </c>
      <c r="G17402" t="s">
        <v>643</v>
      </c>
      <c r="H17402" t="s">
        <v>1321</v>
      </c>
      <c r="I17402" s="12">
        <v>14942.04</v>
      </c>
      <c r="J17402" s="12">
        <f t="shared" si="542"/>
        <v>-14942.04</v>
      </c>
      <c r="K17402" t="s">
        <v>1875</v>
      </c>
      <c r="L17402" t="s">
        <v>879</v>
      </c>
      <c r="M17402" t="s">
        <v>888</v>
      </c>
      <c r="N17402" t="str">
        <f t="shared" si="543"/>
        <v>R, C</v>
      </c>
    </row>
    <row r="17403" spans="1:14" x14ac:dyDescent="0.25">
      <c r="A17403" t="s">
        <v>11</v>
      </c>
      <c r="B17403" t="s">
        <v>861</v>
      </c>
      <c r="C17403" s="2">
        <v>2026</v>
      </c>
      <c r="D17403" t="s">
        <v>1801</v>
      </c>
      <c r="E17403" t="s">
        <v>1332</v>
      </c>
      <c r="F17403" t="s">
        <v>22</v>
      </c>
      <c r="G17403" t="s">
        <v>19</v>
      </c>
      <c r="H17403" t="s">
        <v>1093</v>
      </c>
      <c r="I17403" s="12">
        <v>405000</v>
      </c>
      <c r="J17403" s="12">
        <f t="shared" si="542"/>
        <v>-405000</v>
      </c>
      <c r="K17403" t="s">
        <v>1875</v>
      </c>
      <c r="L17403" t="s">
        <v>879</v>
      </c>
      <c r="M17403" t="s">
        <v>887</v>
      </c>
      <c r="N17403" t="str">
        <f t="shared" si="543"/>
        <v>R, A</v>
      </c>
    </row>
    <row r="17404" spans="1:14" x14ac:dyDescent="0.25">
      <c r="A17404" t="s">
        <v>11</v>
      </c>
      <c r="B17404" t="s">
        <v>860</v>
      </c>
      <c r="C17404" s="2">
        <v>2026</v>
      </c>
      <c r="D17404" t="s">
        <v>1680</v>
      </c>
      <c r="E17404" t="s">
        <v>1066</v>
      </c>
      <c r="F17404" t="s">
        <v>22</v>
      </c>
      <c r="G17404" t="s">
        <v>19</v>
      </c>
      <c r="H17404" t="s">
        <v>1328</v>
      </c>
      <c r="I17404" s="12">
        <v>1972.3</v>
      </c>
      <c r="J17404" s="12">
        <f t="shared" si="542"/>
        <v>-1972.3</v>
      </c>
      <c r="K17404" t="s">
        <v>1875</v>
      </c>
      <c r="L17404" t="s">
        <v>879</v>
      </c>
      <c r="M17404" t="s">
        <v>888</v>
      </c>
      <c r="N17404" t="str">
        <f t="shared" si="543"/>
        <v>R, C</v>
      </c>
    </row>
    <row r="17405" spans="1:14" x14ac:dyDescent="0.25">
      <c r="A17405" t="s">
        <v>11</v>
      </c>
      <c r="B17405" t="s">
        <v>860</v>
      </c>
      <c r="C17405" s="2">
        <v>2026</v>
      </c>
      <c r="D17405" t="s">
        <v>1680</v>
      </c>
      <c r="E17405" t="s">
        <v>1066</v>
      </c>
      <c r="F17405" t="s">
        <v>22</v>
      </c>
      <c r="G17405" t="s">
        <v>19</v>
      </c>
      <c r="H17405" t="s">
        <v>1303</v>
      </c>
      <c r="I17405" s="12">
        <v>750000</v>
      </c>
      <c r="J17405" s="12">
        <f t="shared" si="542"/>
        <v>-750000</v>
      </c>
      <c r="K17405" t="s">
        <v>1875</v>
      </c>
      <c r="L17405" t="s">
        <v>878</v>
      </c>
      <c r="M17405" t="s">
        <v>888</v>
      </c>
      <c r="N17405" t="str">
        <f t="shared" si="543"/>
        <v>E, C</v>
      </c>
    </row>
    <row r="17406" spans="1:14" x14ac:dyDescent="0.25">
      <c r="A17406" t="s">
        <v>11</v>
      </c>
      <c r="B17406" t="s">
        <v>860</v>
      </c>
      <c r="C17406" s="2">
        <v>2027</v>
      </c>
      <c r="D17406" t="s">
        <v>1745</v>
      </c>
      <c r="E17406" t="s">
        <v>1051</v>
      </c>
      <c r="F17406" t="s">
        <v>16</v>
      </c>
      <c r="G17406" t="s">
        <v>19</v>
      </c>
      <c r="H17406" t="s">
        <v>1557</v>
      </c>
      <c r="I17406" s="12">
        <v>0</v>
      </c>
      <c r="J17406" s="12">
        <f t="shared" si="542"/>
        <v>0</v>
      </c>
      <c r="K17406" t="s">
        <v>1875</v>
      </c>
      <c r="L17406" t="s">
        <v>879</v>
      </c>
      <c r="M17406" t="s">
        <v>888</v>
      </c>
      <c r="N17406" t="str">
        <f t="shared" si="543"/>
        <v>R, C</v>
      </c>
    </row>
    <row r="17407" spans="1:14" x14ac:dyDescent="0.25">
      <c r="A17407" t="s">
        <v>11</v>
      </c>
      <c r="B17407" t="s">
        <v>12</v>
      </c>
      <c r="C17407" s="2">
        <v>2025</v>
      </c>
      <c r="D17407" t="s">
        <v>1801</v>
      </c>
      <c r="E17407" t="s">
        <v>1073</v>
      </c>
      <c r="F17407" t="s">
        <v>24</v>
      </c>
      <c r="G17407" t="s">
        <v>27</v>
      </c>
      <c r="H17407" t="s">
        <v>1027</v>
      </c>
      <c r="I17407" s="12">
        <v>-1031060.95</v>
      </c>
      <c r="J17407" s="12">
        <f t="shared" si="542"/>
        <v>1031060.95</v>
      </c>
      <c r="K17407" t="s">
        <v>1875</v>
      </c>
      <c r="L17407" t="s">
        <v>879</v>
      </c>
      <c r="M17407" t="s">
        <v>888</v>
      </c>
      <c r="N17407" t="str">
        <f t="shared" si="543"/>
        <v>R, C</v>
      </c>
    </row>
    <row r="17408" spans="1:14" x14ac:dyDescent="0.25">
      <c r="A17408" t="s">
        <v>11</v>
      </c>
      <c r="B17408" t="s">
        <v>861</v>
      </c>
      <c r="C17408" s="2">
        <v>2026</v>
      </c>
      <c r="D17408" t="s">
        <v>1801</v>
      </c>
      <c r="E17408" t="s">
        <v>1051</v>
      </c>
      <c r="F17408" t="s">
        <v>22</v>
      </c>
      <c r="G17408" t="s">
        <v>19</v>
      </c>
      <c r="H17408" t="s">
        <v>1412</v>
      </c>
      <c r="I17408" s="12">
        <v>18323391.050000001</v>
      </c>
      <c r="J17408" s="12">
        <f t="shared" ref="J17408:J17471" si="544">-I17408</f>
        <v>-18323391.050000001</v>
      </c>
      <c r="K17408" t="s">
        <v>1875</v>
      </c>
      <c r="L17408" t="s">
        <v>878</v>
      </c>
      <c r="M17408" t="s">
        <v>886</v>
      </c>
      <c r="N17408" t="str">
        <f t="shared" si="543"/>
        <v>E, B</v>
      </c>
    </row>
    <row r="17409" spans="1:14" x14ac:dyDescent="0.25">
      <c r="A17409" t="s">
        <v>11</v>
      </c>
      <c r="B17409" t="s">
        <v>12</v>
      </c>
      <c r="C17409" s="2">
        <v>2026</v>
      </c>
      <c r="D17409" t="s">
        <v>1801</v>
      </c>
      <c r="E17409" t="s">
        <v>1066</v>
      </c>
      <c r="F17409" t="s">
        <v>24</v>
      </c>
      <c r="G17409" t="s">
        <v>27</v>
      </c>
      <c r="H17409" t="s">
        <v>42</v>
      </c>
      <c r="I17409" s="12">
        <v>0</v>
      </c>
      <c r="J17409" s="12">
        <f t="shared" si="544"/>
        <v>0</v>
      </c>
      <c r="K17409" t="s">
        <v>1875</v>
      </c>
      <c r="L17409" t="s">
        <v>879</v>
      </c>
      <c r="M17409" t="s">
        <v>888</v>
      </c>
      <c r="N17409" t="str">
        <f t="shared" si="543"/>
        <v>R, C</v>
      </c>
    </row>
    <row r="17410" spans="1:14" x14ac:dyDescent="0.25">
      <c r="A17410" t="s">
        <v>11</v>
      </c>
      <c r="B17410" t="s">
        <v>12</v>
      </c>
      <c r="C17410" s="2">
        <v>2026</v>
      </c>
      <c r="D17410" t="s">
        <v>1801</v>
      </c>
      <c r="E17410" t="s">
        <v>1101</v>
      </c>
      <c r="F17410" t="s">
        <v>21</v>
      </c>
      <c r="G17410" t="s">
        <v>19</v>
      </c>
      <c r="H17410" t="s">
        <v>1173</v>
      </c>
      <c r="I17410" s="12">
        <v>0</v>
      </c>
      <c r="J17410" s="12">
        <f t="shared" si="544"/>
        <v>0</v>
      </c>
      <c r="K17410" t="s">
        <v>1875</v>
      </c>
      <c r="L17410" t="s">
        <v>879</v>
      </c>
      <c r="M17410" t="s">
        <v>888</v>
      </c>
      <c r="N17410" t="str">
        <f t="shared" si="543"/>
        <v>R, C</v>
      </c>
    </row>
    <row r="17411" spans="1:14" x14ac:dyDescent="0.25">
      <c r="A17411" t="s">
        <v>11</v>
      </c>
      <c r="B17411" t="s">
        <v>12</v>
      </c>
      <c r="C17411" s="2">
        <v>2026</v>
      </c>
      <c r="D17411" t="s">
        <v>1801</v>
      </c>
      <c r="E17411" t="s">
        <v>1216</v>
      </c>
      <c r="F17411" t="s">
        <v>14</v>
      </c>
      <c r="G17411" t="s">
        <v>19</v>
      </c>
      <c r="H17411" t="s">
        <v>1217</v>
      </c>
      <c r="I17411" s="12">
        <v>-16200</v>
      </c>
      <c r="J17411" s="12">
        <f t="shared" si="544"/>
        <v>16200</v>
      </c>
      <c r="K17411" t="s">
        <v>1875</v>
      </c>
      <c r="L17411" t="s">
        <v>878</v>
      </c>
      <c r="M17411" t="s">
        <v>886</v>
      </c>
      <c r="N17411" t="str">
        <f t="shared" ref="N17411:N17474" si="545">L17411&amp;", "&amp;M17411</f>
        <v>E, B</v>
      </c>
    </row>
    <row r="17412" spans="1:14" x14ac:dyDescent="0.25">
      <c r="A17412" t="s">
        <v>11</v>
      </c>
      <c r="B17412" t="s">
        <v>12</v>
      </c>
      <c r="C17412" s="2">
        <v>2026</v>
      </c>
      <c r="D17412" t="s">
        <v>1801</v>
      </c>
      <c r="E17412" t="s">
        <v>1055</v>
      </c>
      <c r="F17412" t="s">
        <v>14</v>
      </c>
      <c r="G17412" t="s">
        <v>19</v>
      </c>
      <c r="H17412" t="s">
        <v>1104</v>
      </c>
      <c r="I17412" s="12">
        <v>-5929600</v>
      </c>
      <c r="J17412" s="12">
        <f t="shared" si="544"/>
        <v>5929600</v>
      </c>
      <c r="K17412" t="s">
        <v>1875</v>
      </c>
      <c r="L17412" t="s">
        <v>879</v>
      </c>
      <c r="M17412" t="s">
        <v>888</v>
      </c>
      <c r="N17412" t="str">
        <f t="shared" si="545"/>
        <v>R, C</v>
      </c>
    </row>
    <row r="17413" spans="1:14" x14ac:dyDescent="0.25">
      <c r="A17413" t="s">
        <v>11</v>
      </c>
      <c r="B17413" t="s">
        <v>12</v>
      </c>
      <c r="C17413" s="2">
        <v>2026</v>
      </c>
      <c r="D17413" t="s">
        <v>1801</v>
      </c>
      <c r="E17413" t="s">
        <v>1080</v>
      </c>
      <c r="F17413" t="s">
        <v>18</v>
      </c>
      <c r="G17413" t="s">
        <v>15</v>
      </c>
      <c r="H17413" t="s">
        <v>1404</v>
      </c>
      <c r="I17413" s="12">
        <v>24952.16</v>
      </c>
      <c r="J17413" s="12">
        <f t="shared" si="544"/>
        <v>-24952.16</v>
      </c>
      <c r="K17413" t="s">
        <v>1875</v>
      </c>
      <c r="L17413" t="s">
        <v>878</v>
      </c>
      <c r="M17413" t="s">
        <v>888</v>
      </c>
      <c r="N17413" t="str">
        <f t="shared" si="545"/>
        <v>E, C</v>
      </c>
    </row>
    <row r="17414" spans="1:14" x14ac:dyDescent="0.25">
      <c r="A17414" t="s">
        <v>11</v>
      </c>
      <c r="B17414" t="s">
        <v>12</v>
      </c>
      <c r="C17414" s="2">
        <v>2026</v>
      </c>
      <c r="D17414" t="s">
        <v>1801</v>
      </c>
      <c r="E17414" t="s">
        <v>1051</v>
      </c>
      <c r="F17414" t="s">
        <v>16</v>
      </c>
      <c r="G17414" t="s">
        <v>19</v>
      </c>
      <c r="H17414" t="s">
        <v>1485</v>
      </c>
      <c r="I17414" s="12">
        <v>-6647200</v>
      </c>
      <c r="J17414" s="12">
        <f t="shared" si="544"/>
        <v>6647200</v>
      </c>
      <c r="K17414" t="s">
        <v>1875</v>
      </c>
      <c r="L17414" t="s">
        <v>879</v>
      </c>
      <c r="M17414" t="s">
        <v>888</v>
      </c>
      <c r="N17414" t="str">
        <f t="shared" si="545"/>
        <v>R, C</v>
      </c>
    </row>
    <row r="17415" spans="1:14" x14ac:dyDescent="0.25">
      <c r="A17415" t="s">
        <v>11</v>
      </c>
      <c r="B17415" t="s">
        <v>12</v>
      </c>
      <c r="C17415" s="2">
        <v>2026</v>
      </c>
      <c r="D17415" t="s">
        <v>1801</v>
      </c>
      <c r="E17415" t="s">
        <v>1077</v>
      </c>
      <c r="F17415" t="s">
        <v>21</v>
      </c>
      <c r="G17415" t="s">
        <v>19</v>
      </c>
      <c r="H17415" t="s">
        <v>1181</v>
      </c>
      <c r="I17415" s="12">
        <v>-58090.71</v>
      </c>
      <c r="J17415" s="12">
        <f t="shared" si="544"/>
        <v>58090.71</v>
      </c>
      <c r="K17415" t="s">
        <v>1875</v>
      </c>
      <c r="L17415" t="s">
        <v>879</v>
      </c>
      <c r="M17415" t="s">
        <v>887</v>
      </c>
      <c r="N17415" t="str">
        <f t="shared" si="545"/>
        <v>R, A</v>
      </c>
    </row>
    <row r="17416" spans="1:14" x14ac:dyDescent="0.25">
      <c r="A17416" t="s">
        <v>11</v>
      </c>
      <c r="B17416" t="s">
        <v>12</v>
      </c>
      <c r="C17416" s="2">
        <v>2026</v>
      </c>
      <c r="D17416" t="s">
        <v>1801</v>
      </c>
      <c r="E17416" t="s">
        <v>1235</v>
      </c>
      <c r="F17416" t="s">
        <v>14</v>
      </c>
      <c r="G17416" t="s">
        <v>19</v>
      </c>
      <c r="H17416" t="s">
        <v>1057</v>
      </c>
      <c r="I17416" s="12">
        <v>-199600</v>
      </c>
      <c r="J17416" s="12">
        <f t="shared" si="544"/>
        <v>199600</v>
      </c>
      <c r="K17416" t="s">
        <v>1875</v>
      </c>
      <c r="L17416" t="s">
        <v>879</v>
      </c>
      <c r="M17416" t="s">
        <v>887</v>
      </c>
      <c r="N17416" t="str">
        <f t="shared" si="545"/>
        <v>R, A</v>
      </c>
    </row>
    <row r="17417" spans="1:14" x14ac:dyDescent="0.25">
      <c r="A17417" t="s">
        <v>11</v>
      </c>
      <c r="B17417" t="s">
        <v>862</v>
      </c>
      <c r="C17417" s="2">
        <v>2026</v>
      </c>
      <c r="D17417" t="s">
        <v>1801</v>
      </c>
      <c r="E17417" t="s">
        <v>1053</v>
      </c>
      <c r="F17417" t="s">
        <v>14</v>
      </c>
      <c r="G17417" t="s">
        <v>19</v>
      </c>
      <c r="H17417" t="s">
        <v>1082</v>
      </c>
      <c r="I17417" s="12">
        <v>-273.23</v>
      </c>
      <c r="J17417" s="12">
        <f t="shared" si="544"/>
        <v>273.23</v>
      </c>
      <c r="K17417" t="s">
        <v>1875</v>
      </c>
      <c r="L17417" t="s">
        <v>879</v>
      </c>
      <c r="M17417" t="s">
        <v>887</v>
      </c>
      <c r="N17417" t="str">
        <f t="shared" si="545"/>
        <v>R, A</v>
      </c>
    </row>
    <row r="17418" spans="1:14" x14ac:dyDescent="0.25">
      <c r="A17418" t="s">
        <v>11</v>
      </c>
      <c r="B17418" t="s">
        <v>861</v>
      </c>
      <c r="C17418" s="2">
        <v>2026</v>
      </c>
      <c r="D17418" t="s">
        <v>1745</v>
      </c>
      <c r="E17418" t="s">
        <v>1051</v>
      </c>
      <c r="F17418" t="s">
        <v>16</v>
      </c>
      <c r="G17418" t="s">
        <v>19</v>
      </c>
      <c r="H17418" t="s">
        <v>1266</v>
      </c>
      <c r="I17418" s="12">
        <v>8411330.4499999993</v>
      </c>
      <c r="J17418" s="12">
        <f t="shared" si="544"/>
        <v>-8411330.4499999993</v>
      </c>
      <c r="K17418" t="s">
        <v>1875</v>
      </c>
      <c r="L17418" t="s">
        <v>879</v>
      </c>
      <c r="M17418" t="s">
        <v>888</v>
      </c>
      <c r="N17418" t="str">
        <f t="shared" si="545"/>
        <v>R, C</v>
      </c>
    </row>
    <row r="17419" spans="1:14" x14ac:dyDescent="0.25">
      <c r="A17419" t="s">
        <v>11</v>
      </c>
      <c r="B17419" t="s">
        <v>861</v>
      </c>
      <c r="C17419" s="2">
        <v>2026</v>
      </c>
      <c r="D17419" t="s">
        <v>1801</v>
      </c>
      <c r="E17419" t="s">
        <v>1064</v>
      </c>
      <c r="F17419" t="s">
        <v>20</v>
      </c>
      <c r="G17419" t="s">
        <v>19</v>
      </c>
      <c r="H17419" t="s">
        <v>1251</v>
      </c>
      <c r="I17419" s="12">
        <v>32830.74</v>
      </c>
      <c r="J17419" s="12">
        <f t="shared" si="544"/>
        <v>-32830.74</v>
      </c>
      <c r="K17419" t="s">
        <v>1875</v>
      </c>
      <c r="L17419" t="s">
        <v>879</v>
      </c>
      <c r="M17419" t="s">
        <v>888</v>
      </c>
      <c r="N17419" t="str">
        <f t="shared" si="545"/>
        <v>R, C</v>
      </c>
    </row>
    <row r="17420" spans="1:14" x14ac:dyDescent="0.25">
      <c r="A17420" t="s">
        <v>11</v>
      </c>
      <c r="B17420" t="s">
        <v>861</v>
      </c>
      <c r="C17420" s="2">
        <v>2026</v>
      </c>
      <c r="D17420" t="s">
        <v>1801</v>
      </c>
      <c r="E17420" t="s">
        <v>1080</v>
      </c>
      <c r="F17420" t="s">
        <v>20</v>
      </c>
      <c r="G17420" t="s">
        <v>15</v>
      </c>
      <c r="H17420" t="s">
        <v>1136</v>
      </c>
      <c r="I17420" s="12">
        <v>69176.070000000007</v>
      </c>
      <c r="J17420" s="12">
        <f t="shared" si="544"/>
        <v>-69176.070000000007</v>
      </c>
      <c r="K17420" t="s">
        <v>1875</v>
      </c>
      <c r="L17420" t="s">
        <v>879</v>
      </c>
      <c r="M17420" t="s">
        <v>888</v>
      </c>
      <c r="N17420" t="str">
        <f t="shared" si="545"/>
        <v>R, C</v>
      </c>
    </row>
    <row r="17421" spans="1:14" x14ac:dyDescent="0.25">
      <c r="A17421" t="s">
        <v>11</v>
      </c>
      <c r="B17421" t="s">
        <v>12</v>
      </c>
      <c r="C17421" s="2">
        <v>2026</v>
      </c>
      <c r="D17421" t="s">
        <v>1037</v>
      </c>
      <c r="E17421" t="s">
        <v>1066</v>
      </c>
      <c r="F17421" t="s">
        <v>22</v>
      </c>
      <c r="G17421" t="s">
        <v>19</v>
      </c>
      <c r="H17421" t="s">
        <v>1137</v>
      </c>
      <c r="I17421" s="12">
        <v>-609620.85</v>
      </c>
      <c r="J17421" s="12">
        <f t="shared" si="544"/>
        <v>609620.85</v>
      </c>
      <c r="K17421" t="s">
        <v>1875</v>
      </c>
      <c r="L17421" t="s">
        <v>879</v>
      </c>
      <c r="M17421" t="s">
        <v>888</v>
      </c>
      <c r="N17421" t="str">
        <f t="shared" si="545"/>
        <v>R, C</v>
      </c>
    </row>
    <row r="17422" spans="1:14" x14ac:dyDescent="0.25">
      <c r="A17422" t="s">
        <v>11</v>
      </c>
      <c r="B17422" t="s">
        <v>861</v>
      </c>
      <c r="C17422" s="2">
        <v>2026</v>
      </c>
      <c r="D17422" t="s">
        <v>1745</v>
      </c>
      <c r="E17422" t="s">
        <v>1051</v>
      </c>
      <c r="F17422" t="s">
        <v>22</v>
      </c>
      <c r="G17422" t="s">
        <v>19</v>
      </c>
      <c r="H17422" t="s">
        <v>1241</v>
      </c>
      <c r="I17422" s="12">
        <v>1387910</v>
      </c>
      <c r="J17422" s="12">
        <f t="shared" si="544"/>
        <v>-1387910</v>
      </c>
      <c r="K17422" t="s">
        <v>1875</v>
      </c>
      <c r="L17422" t="s">
        <v>878</v>
      </c>
      <c r="M17422" t="s">
        <v>887</v>
      </c>
      <c r="N17422" t="str">
        <f t="shared" si="545"/>
        <v>E, A</v>
      </c>
    </row>
    <row r="17423" spans="1:14" x14ac:dyDescent="0.25">
      <c r="A17423" t="s">
        <v>11</v>
      </c>
      <c r="B17423" t="s">
        <v>12</v>
      </c>
      <c r="C17423" s="2">
        <v>2026</v>
      </c>
      <c r="D17423" t="s">
        <v>1801</v>
      </c>
      <c r="E17423" t="s">
        <v>1055</v>
      </c>
      <c r="F17423" t="s">
        <v>14</v>
      </c>
      <c r="G17423" t="s">
        <v>19</v>
      </c>
      <c r="H17423" t="s">
        <v>1054</v>
      </c>
      <c r="I17423" s="12">
        <v>-400</v>
      </c>
      <c r="J17423" s="12">
        <f t="shared" si="544"/>
        <v>400</v>
      </c>
      <c r="K17423" t="s">
        <v>1875</v>
      </c>
      <c r="L17423" t="s">
        <v>878</v>
      </c>
      <c r="M17423" t="s">
        <v>887</v>
      </c>
      <c r="N17423" t="str">
        <f t="shared" si="545"/>
        <v>E, A</v>
      </c>
    </row>
    <row r="17424" spans="1:14" x14ac:dyDescent="0.25">
      <c r="A17424" t="s">
        <v>11</v>
      </c>
      <c r="B17424" t="s">
        <v>12</v>
      </c>
      <c r="C17424" s="2">
        <v>2025</v>
      </c>
      <c r="D17424" t="s">
        <v>1801</v>
      </c>
      <c r="E17424" t="s">
        <v>1080</v>
      </c>
      <c r="F17424" t="s">
        <v>14</v>
      </c>
      <c r="G17424" t="s">
        <v>15</v>
      </c>
      <c r="H17424" t="s">
        <v>1498</v>
      </c>
      <c r="I17424" s="12">
        <v>-16239.69</v>
      </c>
      <c r="J17424" s="12">
        <f t="shared" si="544"/>
        <v>16239.69</v>
      </c>
      <c r="K17424" t="s">
        <v>1875</v>
      </c>
      <c r="L17424" t="s">
        <v>878</v>
      </c>
      <c r="M17424" t="s">
        <v>888</v>
      </c>
      <c r="N17424" t="str">
        <f t="shared" si="545"/>
        <v>E, C</v>
      </c>
    </row>
    <row r="17425" spans="1:14" x14ac:dyDescent="0.25">
      <c r="A17425" t="s">
        <v>11</v>
      </c>
      <c r="B17425" t="s">
        <v>12</v>
      </c>
      <c r="C17425" s="2">
        <v>2025</v>
      </c>
      <c r="D17425" t="s">
        <v>1801</v>
      </c>
      <c r="E17425" t="s">
        <v>1066</v>
      </c>
      <c r="F17425" t="s">
        <v>24</v>
      </c>
      <c r="G17425" t="s">
        <v>27</v>
      </c>
      <c r="H17425" t="s">
        <v>964</v>
      </c>
      <c r="I17425" s="12">
        <v>-1074850.99</v>
      </c>
      <c r="J17425" s="12">
        <f t="shared" si="544"/>
        <v>1074850.99</v>
      </c>
      <c r="K17425" t="s">
        <v>1875</v>
      </c>
      <c r="L17425" t="s">
        <v>879</v>
      </c>
      <c r="M17425" t="s">
        <v>888</v>
      </c>
      <c r="N17425" t="str">
        <f t="shared" si="545"/>
        <v>R, C</v>
      </c>
    </row>
    <row r="17426" spans="1:14" x14ac:dyDescent="0.25">
      <c r="A17426" t="s">
        <v>11</v>
      </c>
      <c r="B17426" t="s">
        <v>862</v>
      </c>
      <c r="C17426" s="2">
        <v>2026</v>
      </c>
      <c r="D17426" t="s">
        <v>1801</v>
      </c>
      <c r="E17426" t="s">
        <v>1053</v>
      </c>
      <c r="F17426" t="s">
        <v>14</v>
      </c>
      <c r="G17426" t="s">
        <v>19</v>
      </c>
      <c r="H17426" t="s">
        <v>1513</v>
      </c>
      <c r="I17426" s="12">
        <v>0</v>
      </c>
      <c r="J17426" s="12">
        <f t="shared" si="544"/>
        <v>0</v>
      </c>
      <c r="K17426" t="s">
        <v>1875</v>
      </c>
      <c r="L17426" t="s">
        <v>879</v>
      </c>
      <c r="M17426" t="s">
        <v>888</v>
      </c>
      <c r="N17426" t="str">
        <f t="shared" si="545"/>
        <v>R, C</v>
      </c>
    </row>
    <row r="17427" spans="1:14" x14ac:dyDescent="0.25">
      <c r="A17427" t="s">
        <v>11</v>
      </c>
      <c r="B17427" t="s">
        <v>861</v>
      </c>
      <c r="C17427" s="2">
        <v>2026</v>
      </c>
      <c r="D17427" t="s">
        <v>1801</v>
      </c>
      <c r="E17427" t="s">
        <v>1066</v>
      </c>
      <c r="F17427" t="s">
        <v>20</v>
      </c>
      <c r="G17427" t="s">
        <v>174</v>
      </c>
      <c r="H17427" t="s">
        <v>1073</v>
      </c>
      <c r="I17427" s="12">
        <v>7524.81</v>
      </c>
      <c r="J17427" s="12">
        <f t="shared" si="544"/>
        <v>-7524.81</v>
      </c>
      <c r="K17427" t="s">
        <v>1875</v>
      </c>
      <c r="L17427" t="s">
        <v>878</v>
      </c>
      <c r="M17427" t="s">
        <v>887</v>
      </c>
      <c r="N17427" t="str">
        <f t="shared" si="545"/>
        <v>E, A</v>
      </c>
    </row>
    <row r="17428" spans="1:14" x14ac:dyDescent="0.25">
      <c r="A17428" t="s">
        <v>11</v>
      </c>
      <c r="B17428" t="s">
        <v>861</v>
      </c>
      <c r="C17428" s="2">
        <v>2026</v>
      </c>
      <c r="D17428" t="s">
        <v>1801</v>
      </c>
      <c r="E17428" t="s">
        <v>1080</v>
      </c>
      <c r="F17428" t="s">
        <v>410</v>
      </c>
      <c r="G17428" t="s">
        <v>15</v>
      </c>
      <c r="H17428" t="s">
        <v>1411</v>
      </c>
      <c r="I17428" s="12">
        <v>27714.400000000001</v>
      </c>
      <c r="J17428" s="12">
        <f t="shared" si="544"/>
        <v>-27714.400000000001</v>
      </c>
      <c r="K17428" t="s">
        <v>1875</v>
      </c>
      <c r="L17428" t="s">
        <v>878</v>
      </c>
      <c r="M17428" t="s">
        <v>889</v>
      </c>
      <c r="N17428" t="str">
        <f t="shared" si="545"/>
        <v>E, S</v>
      </c>
    </row>
    <row r="17429" spans="1:14" x14ac:dyDescent="0.25">
      <c r="A17429" t="s">
        <v>11</v>
      </c>
      <c r="B17429" t="s">
        <v>12</v>
      </c>
      <c r="C17429" s="2">
        <v>2026</v>
      </c>
      <c r="D17429" t="s">
        <v>1801</v>
      </c>
      <c r="E17429" t="s">
        <v>1064</v>
      </c>
      <c r="F17429" t="s">
        <v>22</v>
      </c>
      <c r="G17429" t="s">
        <v>19</v>
      </c>
      <c r="H17429" t="s">
        <v>1093</v>
      </c>
      <c r="I17429" s="12">
        <v>-12800</v>
      </c>
      <c r="J17429" s="12">
        <f t="shared" si="544"/>
        <v>12800</v>
      </c>
      <c r="K17429" t="s">
        <v>1875</v>
      </c>
      <c r="L17429" t="s">
        <v>879</v>
      </c>
      <c r="M17429" t="s">
        <v>887</v>
      </c>
      <c r="N17429" t="str">
        <f t="shared" si="545"/>
        <v>R, A</v>
      </c>
    </row>
    <row r="17430" spans="1:14" x14ac:dyDescent="0.25">
      <c r="A17430" t="s">
        <v>11</v>
      </c>
      <c r="B17430" t="s">
        <v>12</v>
      </c>
      <c r="C17430" s="2">
        <v>2026</v>
      </c>
      <c r="D17430" t="s">
        <v>1801</v>
      </c>
      <c r="E17430" t="s">
        <v>1064</v>
      </c>
      <c r="F17430" t="s">
        <v>22</v>
      </c>
      <c r="G17430" t="s">
        <v>19</v>
      </c>
      <c r="H17430" t="s">
        <v>1633</v>
      </c>
      <c r="I17430" s="12">
        <v>-1350000</v>
      </c>
      <c r="J17430" s="12">
        <f t="shared" si="544"/>
        <v>1350000</v>
      </c>
      <c r="K17430" t="s">
        <v>1875</v>
      </c>
      <c r="L17430" t="s">
        <v>878</v>
      </c>
      <c r="M17430" t="s">
        <v>887</v>
      </c>
      <c r="N17430" t="str">
        <f t="shared" si="545"/>
        <v>E, A</v>
      </c>
    </row>
    <row r="17431" spans="1:14" x14ac:dyDescent="0.25">
      <c r="A17431" t="s">
        <v>11</v>
      </c>
      <c r="B17431" t="s">
        <v>861</v>
      </c>
      <c r="C17431" s="2">
        <v>2026</v>
      </c>
      <c r="D17431" t="s">
        <v>1801</v>
      </c>
      <c r="E17431" t="s">
        <v>1066</v>
      </c>
      <c r="F17431" t="s">
        <v>24</v>
      </c>
      <c r="G17431" t="s">
        <v>25</v>
      </c>
      <c r="H17431" t="s">
        <v>1759</v>
      </c>
      <c r="I17431" s="12">
        <v>0</v>
      </c>
      <c r="J17431" s="12">
        <f t="shared" si="544"/>
        <v>0</v>
      </c>
      <c r="K17431" t="s">
        <v>1875</v>
      </c>
      <c r="L17431" t="s">
        <v>879</v>
      </c>
      <c r="M17431" t="s">
        <v>888</v>
      </c>
      <c r="N17431" t="str">
        <f t="shared" si="545"/>
        <v>R, C</v>
      </c>
    </row>
    <row r="17432" spans="1:14" x14ac:dyDescent="0.25">
      <c r="A17432" t="s">
        <v>11</v>
      </c>
      <c r="B17432" t="s">
        <v>862</v>
      </c>
      <c r="C17432" s="2">
        <v>2027</v>
      </c>
      <c r="D17432" t="s">
        <v>1801</v>
      </c>
      <c r="E17432" t="s">
        <v>1101</v>
      </c>
      <c r="F17432" t="s">
        <v>14</v>
      </c>
      <c r="G17432" t="s">
        <v>397</v>
      </c>
      <c r="H17432" t="s">
        <v>1321</v>
      </c>
      <c r="I17432" s="12">
        <v>-10000</v>
      </c>
      <c r="J17432" s="12">
        <f t="shared" si="544"/>
        <v>10000</v>
      </c>
      <c r="K17432" t="s">
        <v>1875</v>
      </c>
      <c r="L17432" t="s">
        <v>879</v>
      </c>
      <c r="M17432" t="s">
        <v>887</v>
      </c>
      <c r="N17432" t="str">
        <f t="shared" si="545"/>
        <v>R, A</v>
      </c>
    </row>
    <row r="17433" spans="1:14" x14ac:dyDescent="0.25">
      <c r="A17433" t="s">
        <v>11</v>
      </c>
      <c r="B17433" t="s">
        <v>860</v>
      </c>
      <c r="C17433" s="2">
        <v>2027</v>
      </c>
      <c r="D17433" t="s">
        <v>1801</v>
      </c>
      <c r="E17433" t="s">
        <v>1053</v>
      </c>
      <c r="F17433" t="s">
        <v>14</v>
      </c>
      <c r="G17433" t="s">
        <v>19</v>
      </c>
      <c r="H17433" t="s">
        <v>1130</v>
      </c>
      <c r="I17433" s="12">
        <v>0</v>
      </c>
      <c r="J17433" s="12">
        <f t="shared" si="544"/>
        <v>0</v>
      </c>
      <c r="K17433" t="s">
        <v>1875</v>
      </c>
      <c r="L17433" t="s">
        <v>879</v>
      </c>
      <c r="M17433" t="s">
        <v>888</v>
      </c>
      <c r="N17433" t="str">
        <f t="shared" si="545"/>
        <v>R, C</v>
      </c>
    </row>
    <row r="17434" spans="1:14" x14ac:dyDescent="0.25">
      <c r="A17434" t="s">
        <v>11</v>
      </c>
      <c r="B17434" t="s">
        <v>12</v>
      </c>
      <c r="C17434" s="2">
        <v>2026</v>
      </c>
      <c r="D17434" t="s">
        <v>1801</v>
      </c>
      <c r="E17434" t="s">
        <v>1092</v>
      </c>
      <c r="F17434" t="s">
        <v>14</v>
      </c>
      <c r="G17434" t="s">
        <v>19</v>
      </c>
      <c r="H17434" t="s">
        <v>1054</v>
      </c>
      <c r="I17434" s="12">
        <v>-58900</v>
      </c>
      <c r="J17434" s="12">
        <f t="shared" si="544"/>
        <v>58900</v>
      </c>
      <c r="K17434" t="s">
        <v>1875</v>
      </c>
      <c r="L17434" t="s">
        <v>878</v>
      </c>
      <c r="M17434" t="s">
        <v>887</v>
      </c>
      <c r="N17434" t="str">
        <f t="shared" si="545"/>
        <v>E, A</v>
      </c>
    </row>
    <row r="17435" spans="1:14" x14ac:dyDescent="0.25">
      <c r="A17435" t="s">
        <v>11</v>
      </c>
      <c r="B17435" t="s">
        <v>12</v>
      </c>
      <c r="C17435" s="2">
        <v>2026</v>
      </c>
      <c r="D17435" t="s">
        <v>1801</v>
      </c>
      <c r="E17435" t="s">
        <v>1053</v>
      </c>
      <c r="F17435" t="s">
        <v>14</v>
      </c>
      <c r="G17435" t="s">
        <v>19</v>
      </c>
      <c r="H17435" t="s">
        <v>1178</v>
      </c>
      <c r="I17435" s="12">
        <v>-500184.9</v>
      </c>
      <c r="J17435" s="12">
        <f t="shared" si="544"/>
        <v>500184.9</v>
      </c>
      <c r="K17435" t="s">
        <v>1875</v>
      </c>
      <c r="L17435" t="s">
        <v>878</v>
      </c>
      <c r="M17435" t="s">
        <v>887</v>
      </c>
      <c r="N17435" t="str">
        <f t="shared" si="545"/>
        <v>E, A</v>
      </c>
    </row>
    <row r="17436" spans="1:14" x14ac:dyDescent="0.25">
      <c r="A17436" t="s">
        <v>11</v>
      </c>
      <c r="B17436" t="s">
        <v>12</v>
      </c>
      <c r="C17436" s="2">
        <v>2026</v>
      </c>
      <c r="D17436" t="s">
        <v>1801</v>
      </c>
      <c r="E17436" t="s">
        <v>1058</v>
      </c>
      <c r="F17436" t="s">
        <v>24</v>
      </c>
      <c r="G17436" t="s">
        <v>27</v>
      </c>
      <c r="H17436" t="s">
        <v>278</v>
      </c>
      <c r="I17436" s="12">
        <v>0</v>
      </c>
      <c r="J17436" s="12">
        <f t="shared" si="544"/>
        <v>0</v>
      </c>
      <c r="K17436" t="s">
        <v>1875</v>
      </c>
      <c r="L17436" t="s">
        <v>879</v>
      </c>
      <c r="M17436" t="s">
        <v>888</v>
      </c>
      <c r="N17436" t="str">
        <f t="shared" si="545"/>
        <v>R, C</v>
      </c>
    </row>
    <row r="17437" spans="1:14" x14ac:dyDescent="0.25">
      <c r="A17437" t="s">
        <v>11</v>
      </c>
      <c r="B17437" t="s">
        <v>12</v>
      </c>
      <c r="C17437" s="2">
        <v>2026</v>
      </c>
      <c r="D17437" t="s">
        <v>1801</v>
      </c>
      <c r="E17437" t="s">
        <v>1134</v>
      </c>
      <c r="F17437" t="s">
        <v>24</v>
      </c>
      <c r="G17437" t="s">
        <v>27</v>
      </c>
      <c r="H17437" t="s">
        <v>1714</v>
      </c>
      <c r="I17437" s="12">
        <v>-187795.74</v>
      </c>
      <c r="J17437" s="12">
        <f t="shared" si="544"/>
        <v>187795.74</v>
      </c>
      <c r="K17437" t="s">
        <v>1875</v>
      </c>
      <c r="L17437" t="s">
        <v>879</v>
      </c>
      <c r="M17437" t="s">
        <v>888</v>
      </c>
      <c r="N17437" t="str">
        <f t="shared" si="545"/>
        <v>R, C</v>
      </c>
    </row>
    <row r="17438" spans="1:14" x14ac:dyDescent="0.25">
      <c r="A17438" t="s">
        <v>11</v>
      </c>
      <c r="B17438" t="s">
        <v>12</v>
      </c>
      <c r="C17438" s="2">
        <v>2026</v>
      </c>
      <c r="D17438" t="s">
        <v>1801</v>
      </c>
      <c r="E17438" t="s">
        <v>1047</v>
      </c>
      <c r="F17438" t="s">
        <v>24</v>
      </c>
      <c r="G17438" t="s">
        <v>27</v>
      </c>
      <c r="H17438" t="s">
        <v>457</v>
      </c>
      <c r="I17438" s="12">
        <v>0</v>
      </c>
      <c r="J17438" s="12">
        <f t="shared" si="544"/>
        <v>0</v>
      </c>
      <c r="K17438" t="s">
        <v>1875</v>
      </c>
      <c r="L17438" t="s">
        <v>879</v>
      </c>
      <c r="M17438" t="s">
        <v>888</v>
      </c>
      <c r="N17438" t="str">
        <f t="shared" si="545"/>
        <v>R, C</v>
      </c>
    </row>
    <row r="17439" spans="1:14" x14ac:dyDescent="0.25">
      <c r="A17439" t="s">
        <v>11</v>
      </c>
      <c r="B17439" t="s">
        <v>861</v>
      </c>
      <c r="C17439" s="2">
        <v>2026</v>
      </c>
      <c r="D17439" t="s">
        <v>1801</v>
      </c>
      <c r="E17439" t="s">
        <v>1073</v>
      </c>
      <c r="F17439" t="s">
        <v>24</v>
      </c>
      <c r="G17439" t="s">
        <v>25</v>
      </c>
      <c r="H17439" t="s">
        <v>300</v>
      </c>
      <c r="I17439" s="12">
        <v>1093744.1000000001</v>
      </c>
      <c r="J17439" s="12">
        <f t="shared" si="544"/>
        <v>-1093744.1000000001</v>
      </c>
      <c r="K17439" t="s">
        <v>1875</v>
      </c>
      <c r="L17439" t="s">
        <v>879</v>
      </c>
      <c r="M17439" t="s">
        <v>888</v>
      </c>
      <c r="N17439" t="str">
        <f t="shared" si="545"/>
        <v>R, C</v>
      </c>
    </row>
    <row r="17440" spans="1:14" x14ac:dyDescent="0.25">
      <c r="A17440" t="s">
        <v>11</v>
      </c>
      <c r="B17440" t="s">
        <v>862</v>
      </c>
      <c r="C17440" s="2">
        <v>2026</v>
      </c>
      <c r="D17440" t="s">
        <v>1801</v>
      </c>
      <c r="E17440" t="s">
        <v>1051</v>
      </c>
      <c r="F17440" t="s">
        <v>14</v>
      </c>
      <c r="G17440" t="s">
        <v>19</v>
      </c>
      <c r="H17440" t="s">
        <v>1455</v>
      </c>
      <c r="I17440" s="12">
        <v>0</v>
      </c>
      <c r="J17440" s="12">
        <f t="shared" si="544"/>
        <v>0</v>
      </c>
      <c r="K17440" t="s">
        <v>1875</v>
      </c>
      <c r="L17440" t="s">
        <v>879</v>
      </c>
      <c r="M17440" t="s">
        <v>888</v>
      </c>
      <c r="N17440" t="str">
        <f t="shared" si="545"/>
        <v>R, C</v>
      </c>
    </row>
    <row r="17441" spans="1:14" x14ac:dyDescent="0.25">
      <c r="A17441" t="s">
        <v>11</v>
      </c>
      <c r="B17441" t="s">
        <v>12</v>
      </c>
      <c r="C17441" s="2">
        <v>2026</v>
      </c>
      <c r="D17441" t="s">
        <v>1801</v>
      </c>
      <c r="E17441" t="s">
        <v>1206</v>
      </c>
      <c r="F17441" t="s">
        <v>14</v>
      </c>
      <c r="G17441" t="s">
        <v>19</v>
      </c>
      <c r="H17441" t="s">
        <v>1392</v>
      </c>
      <c r="I17441" s="12">
        <v>-5000</v>
      </c>
      <c r="J17441" s="12">
        <f t="shared" si="544"/>
        <v>5000</v>
      </c>
      <c r="K17441" t="s">
        <v>1875</v>
      </c>
      <c r="L17441" t="s">
        <v>879</v>
      </c>
      <c r="M17441" t="s">
        <v>888</v>
      </c>
      <c r="N17441" t="str">
        <f t="shared" si="545"/>
        <v>R, C</v>
      </c>
    </row>
    <row r="17442" spans="1:14" x14ac:dyDescent="0.25">
      <c r="A17442" t="s">
        <v>11</v>
      </c>
      <c r="B17442" t="s">
        <v>862</v>
      </c>
      <c r="C17442" s="2">
        <v>2026</v>
      </c>
      <c r="D17442" t="s">
        <v>1801</v>
      </c>
      <c r="E17442" t="s">
        <v>1092</v>
      </c>
      <c r="F17442" t="s">
        <v>14</v>
      </c>
      <c r="G17442" t="s">
        <v>19</v>
      </c>
      <c r="H17442" t="s">
        <v>1289</v>
      </c>
      <c r="I17442" s="12">
        <v>-334075.40999999997</v>
      </c>
      <c r="J17442" s="12">
        <f t="shared" si="544"/>
        <v>334075.40999999997</v>
      </c>
      <c r="K17442" t="s">
        <v>1875</v>
      </c>
      <c r="L17442" t="s">
        <v>879</v>
      </c>
      <c r="M17442" t="s">
        <v>887</v>
      </c>
      <c r="N17442" t="str">
        <f t="shared" si="545"/>
        <v>R, A</v>
      </c>
    </row>
    <row r="17443" spans="1:14" x14ac:dyDescent="0.25">
      <c r="A17443" t="s">
        <v>11</v>
      </c>
      <c r="B17443" t="s">
        <v>861</v>
      </c>
      <c r="C17443" s="2">
        <v>2026</v>
      </c>
      <c r="D17443" t="s">
        <v>1745</v>
      </c>
      <c r="E17443" t="s">
        <v>1055</v>
      </c>
      <c r="F17443" t="s">
        <v>14</v>
      </c>
      <c r="G17443" t="s">
        <v>19</v>
      </c>
      <c r="H17443" t="s">
        <v>1186</v>
      </c>
      <c r="I17443" s="12">
        <v>16683.37</v>
      </c>
      <c r="J17443" s="12">
        <f t="shared" si="544"/>
        <v>-16683.37</v>
      </c>
      <c r="K17443" t="s">
        <v>1875</v>
      </c>
      <c r="L17443" t="s">
        <v>879</v>
      </c>
      <c r="M17443" t="s">
        <v>887</v>
      </c>
      <c r="N17443" t="str">
        <f t="shared" si="545"/>
        <v>R, A</v>
      </c>
    </row>
    <row r="17444" spans="1:14" x14ac:dyDescent="0.25">
      <c r="A17444" t="s">
        <v>11</v>
      </c>
      <c r="B17444" t="s">
        <v>861</v>
      </c>
      <c r="C17444" s="2">
        <v>2026</v>
      </c>
      <c r="D17444" t="s">
        <v>1801</v>
      </c>
      <c r="E17444" t="s">
        <v>1297</v>
      </c>
      <c r="F17444" t="s">
        <v>21</v>
      </c>
      <c r="G17444" t="s">
        <v>19</v>
      </c>
      <c r="H17444" t="s">
        <v>1217</v>
      </c>
      <c r="I17444" s="12">
        <v>19057541.489999998</v>
      </c>
      <c r="J17444" s="12">
        <f t="shared" si="544"/>
        <v>-19057541.489999998</v>
      </c>
      <c r="K17444" t="s">
        <v>1875</v>
      </c>
      <c r="L17444" t="s">
        <v>878</v>
      </c>
      <c r="M17444" t="s">
        <v>887</v>
      </c>
      <c r="N17444" t="str">
        <f t="shared" si="545"/>
        <v>E, A</v>
      </c>
    </row>
    <row r="17445" spans="1:14" x14ac:dyDescent="0.25">
      <c r="A17445" t="s">
        <v>11</v>
      </c>
      <c r="B17445" t="s">
        <v>861</v>
      </c>
      <c r="C17445" s="2">
        <v>2026</v>
      </c>
      <c r="D17445" t="s">
        <v>1801</v>
      </c>
      <c r="E17445" t="s">
        <v>1053</v>
      </c>
      <c r="F17445" t="s">
        <v>21</v>
      </c>
      <c r="G17445" t="s">
        <v>19</v>
      </c>
      <c r="H17445" t="s">
        <v>1424</v>
      </c>
      <c r="I17445" s="12">
        <v>961948.07</v>
      </c>
      <c r="J17445" s="12">
        <f t="shared" si="544"/>
        <v>-961948.07</v>
      </c>
      <c r="K17445" t="s">
        <v>1875</v>
      </c>
      <c r="L17445" t="s">
        <v>879</v>
      </c>
      <c r="M17445" t="s">
        <v>887</v>
      </c>
      <c r="N17445" t="str">
        <f t="shared" si="545"/>
        <v>R, A</v>
      </c>
    </row>
    <row r="17446" spans="1:14" x14ac:dyDescent="0.25">
      <c r="A17446" t="s">
        <v>11</v>
      </c>
      <c r="B17446" t="s">
        <v>860</v>
      </c>
      <c r="C17446" s="2">
        <v>2026</v>
      </c>
      <c r="D17446" t="s">
        <v>1801</v>
      </c>
      <c r="E17446" t="s">
        <v>1064</v>
      </c>
      <c r="F17446" t="s">
        <v>14</v>
      </c>
      <c r="G17446" t="s">
        <v>19</v>
      </c>
      <c r="H17446" t="s">
        <v>1114</v>
      </c>
      <c r="I17446" s="12">
        <v>26205.599999999999</v>
      </c>
      <c r="J17446" s="12">
        <f t="shared" si="544"/>
        <v>-26205.599999999999</v>
      </c>
      <c r="K17446" t="s">
        <v>1875</v>
      </c>
      <c r="L17446" t="s">
        <v>879</v>
      </c>
      <c r="M17446" t="s">
        <v>888</v>
      </c>
      <c r="N17446" t="str">
        <f t="shared" si="545"/>
        <v>R, C</v>
      </c>
    </row>
    <row r="17447" spans="1:14" x14ac:dyDescent="0.25">
      <c r="A17447" t="s">
        <v>11</v>
      </c>
      <c r="B17447" t="s">
        <v>861</v>
      </c>
      <c r="C17447" s="2">
        <v>2026</v>
      </c>
      <c r="D17447" t="s">
        <v>1801</v>
      </c>
      <c r="E17447" t="s">
        <v>1235</v>
      </c>
      <c r="F17447" t="s">
        <v>21</v>
      </c>
      <c r="G17447" t="s">
        <v>19</v>
      </c>
      <c r="H17447" t="s">
        <v>1140</v>
      </c>
      <c r="I17447" s="12">
        <v>0</v>
      </c>
      <c r="J17447" s="12">
        <f t="shared" si="544"/>
        <v>0</v>
      </c>
      <c r="K17447" t="s">
        <v>1875</v>
      </c>
      <c r="L17447" t="s">
        <v>879</v>
      </c>
      <c r="M17447" t="s">
        <v>888</v>
      </c>
      <c r="N17447" t="str">
        <f t="shared" si="545"/>
        <v>R, C</v>
      </c>
    </row>
    <row r="17448" spans="1:14" x14ac:dyDescent="0.25">
      <c r="A17448" t="s">
        <v>11</v>
      </c>
      <c r="B17448" t="s">
        <v>861</v>
      </c>
      <c r="C17448" s="2">
        <v>2026</v>
      </c>
      <c r="D17448" t="s">
        <v>1801</v>
      </c>
      <c r="E17448" t="s">
        <v>1080</v>
      </c>
      <c r="F17448" t="s">
        <v>16</v>
      </c>
      <c r="G17448" t="s">
        <v>15</v>
      </c>
      <c r="H17448" t="s">
        <v>1497</v>
      </c>
      <c r="I17448" s="12">
        <v>577865.18000000005</v>
      </c>
      <c r="J17448" s="12">
        <f t="shared" si="544"/>
        <v>-577865.18000000005</v>
      </c>
      <c r="K17448" t="s">
        <v>1875</v>
      </c>
      <c r="L17448" t="s">
        <v>879</v>
      </c>
      <c r="M17448" t="s">
        <v>888</v>
      </c>
      <c r="N17448" t="str">
        <f t="shared" si="545"/>
        <v>R, C</v>
      </c>
    </row>
    <row r="17449" spans="1:14" x14ac:dyDescent="0.25">
      <c r="A17449" t="s">
        <v>11</v>
      </c>
      <c r="B17449" t="s">
        <v>861</v>
      </c>
      <c r="C17449" s="2">
        <v>2026</v>
      </c>
      <c r="D17449" t="s">
        <v>1801</v>
      </c>
      <c r="E17449" t="s">
        <v>1073</v>
      </c>
      <c r="F17449" t="s">
        <v>22</v>
      </c>
      <c r="G17449" t="s">
        <v>19</v>
      </c>
      <c r="H17449" t="s">
        <v>1094</v>
      </c>
      <c r="I17449" s="12">
        <v>427996.92</v>
      </c>
      <c r="J17449" s="12">
        <f t="shared" si="544"/>
        <v>-427996.92</v>
      </c>
      <c r="K17449" t="s">
        <v>1875</v>
      </c>
      <c r="L17449" t="s">
        <v>879</v>
      </c>
      <c r="M17449" t="s">
        <v>888</v>
      </c>
      <c r="N17449" t="str">
        <f t="shared" si="545"/>
        <v>R, C</v>
      </c>
    </row>
    <row r="17450" spans="1:14" x14ac:dyDescent="0.25">
      <c r="A17450" t="s">
        <v>11</v>
      </c>
      <c r="B17450" t="s">
        <v>861</v>
      </c>
      <c r="C17450" s="2">
        <v>2026</v>
      </c>
      <c r="D17450" t="s">
        <v>1745</v>
      </c>
      <c r="E17450" t="s">
        <v>1064</v>
      </c>
      <c r="F17450" t="s">
        <v>22</v>
      </c>
      <c r="G17450" t="s">
        <v>19</v>
      </c>
      <c r="H17450" t="s">
        <v>1541</v>
      </c>
      <c r="I17450" s="12">
        <v>205162.76</v>
      </c>
      <c r="J17450" s="12">
        <f t="shared" si="544"/>
        <v>-205162.76</v>
      </c>
      <c r="K17450" t="s">
        <v>1875</v>
      </c>
      <c r="L17450" t="s">
        <v>878</v>
      </c>
      <c r="M17450" t="s">
        <v>887</v>
      </c>
      <c r="N17450" t="str">
        <f t="shared" si="545"/>
        <v>E, A</v>
      </c>
    </row>
    <row r="17451" spans="1:14" x14ac:dyDescent="0.25">
      <c r="A17451" t="s">
        <v>11</v>
      </c>
      <c r="B17451" t="s">
        <v>861</v>
      </c>
      <c r="C17451" s="2">
        <v>2026</v>
      </c>
      <c r="D17451" t="s">
        <v>1745</v>
      </c>
      <c r="E17451" t="s">
        <v>1080</v>
      </c>
      <c r="F17451" t="s">
        <v>22</v>
      </c>
      <c r="G17451" t="s">
        <v>15</v>
      </c>
      <c r="H17451" t="s">
        <v>1164</v>
      </c>
      <c r="I17451" s="12">
        <v>0</v>
      </c>
      <c r="J17451" s="12">
        <f t="shared" si="544"/>
        <v>0</v>
      </c>
      <c r="K17451" t="s">
        <v>1875</v>
      </c>
      <c r="L17451" t="s">
        <v>879</v>
      </c>
      <c r="M17451" t="s">
        <v>888</v>
      </c>
      <c r="N17451" t="str">
        <f t="shared" si="545"/>
        <v>R, C</v>
      </c>
    </row>
    <row r="17452" spans="1:14" x14ac:dyDescent="0.25">
      <c r="A17452" t="s">
        <v>11</v>
      </c>
      <c r="B17452" t="s">
        <v>12</v>
      </c>
      <c r="C17452" s="2">
        <v>2026</v>
      </c>
      <c r="D17452" t="s">
        <v>1801</v>
      </c>
      <c r="E17452" t="s">
        <v>1051</v>
      </c>
      <c r="F17452" t="s">
        <v>18</v>
      </c>
      <c r="G17452" t="s">
        <v>19</v>
      </c>
      <c r="H17452" t="s">
        <v>1273</v>
      </c>
      <c r="I17452" s="12">
        <v>-101200</v>
      </c>
      <c r="J17452" s="12">
        <f t="shared" si="544"/>
        <v>101200</v>
      </c>
      <c r="K17452" t="s">
        <v>1875</v>
      </c>
      <c r="L17452" t="s">
        <v>879</v>
      </c>
      <c r="M17452" t="s">
        <v>887</v>
      </c>
      <c r="N17452" t="str">
        <f t="shared" si="545"/>
        <v>R, A</v>
      </c>
    </row>
    <row r="17453" spans="1:14" x14ac:dyDescent="0.25">
      <c r="A17453" t="s">
        <v>11</v>
      </c>
      <c r="B17453" t="s">
        <v>860</v>
      </c>
      <c r="C17453" s="2">
        <v>2026</v>
      </c>
      <c r="D17453" t="s">
        <v>1801</v>
      </c>
      <c r="E17453" t="s">
        <v>1064</v>
      </c>
      <c r="F17453" t="s">
        <v>14</v>
      </c>
      <c r="G17453" t="s">
        <v>19</v>
      </c>
      <c r="H17453" t="s">
        <v>1183</v>
      </c>
      <c r="I17453" s="12">
        <v>5050</v>
      </c>
      <c r="J17453" s="12">
        <f t="shared" si="544"/>
        <v>-5050</v>
      </c>
      <c r="K17453" t="s">
        <v>1875</v>
      </c>
      <c r="L17453" t="s">
        <v>879</v>
      </c>
      <c r="M17453" t="s">
        <v>887</v>
      </c>
      <c r="N17453" t="str">
        <f t="shared" si="545"/>
        <v>R, A</v>
      </c>
    </row>
    <row r="17454" spans="1:14" x14ac:dyDescent="0.25">
      <c r="A17454" t="s">
        <v>11</v>
      </c>
      <c r="B17454" t="s">
        <v>860</v>
      </c>
      <c r="C17454" s="2">
        <v>2027</v>
      </c>
      <c r="D17454" t="s">
        <v>1801</v>
      </c>
      <c r="E17454" t="s">
        <v>1066</v>
      </c>
      <c r="F17454" t="s">
        <v>14</v>
      </c>
      <c r="G17454" t="s">
        <v>517</v>
      </c>
      <c r="H17454" t="s">
        <v>1496</v>
      </c>
      <c r="I17454" s="12">
        <v>2137.27</v>
      </c>
      <c r="J17454" s="12">
        <f t="shared" si="544"/>
        <v>-2137.27</v>
      </c>
      <c r="K17454" t="s">
        <v>1875</v>
      </c>
      <c r="L17454" t="s">
        <v>879</v>
      </c>
      <c r="M17454" t="s">
        <v>888</v>
      </c>
      <c r="N17454" t="str">
        <f t="shared" si="545"/>
        <v>R, C</v>
      </c>
    </row>
    <row r="17455" spans="1:14" x14ac:dyDescent="0.25">
      <c r="A17455" t="s">
        <v>11</v>
      </c>
      <c r="B17455" t="s">
        <v>860</v>
      </c>
      <c r="C17455" s="2">
        <v>2026</v>
      </c>
      <c r="D17455" t="s">
        <v>961</v>
      </c>
      <c r="E17455" t="s">
        <v>1066</v>
      </c>
      <c r="F17455" t="s">
        <v>22</v>
      </c>
      <c r="G17455" t="s">
        <v>173</v>
      </c>
      <c r="H17455" t="s">
        <v>1279</v>
      </c>
      <c r="I17455" s="12">
        <v>74966.03</v>
      </c>
      <c r="J17455" s="12">
        <f t="shared" si="544"/>
        <v>-74966.03</v>
      </c>
      <c r="K17455" t="s">
        <v>1875</v>
      </c>
      <c r="L17455" t="s">
        <v>879</v>
      </c>
      <c r="M17455" t="s">
        <v>888</v>
      </c>
      <c r="N17455" t="str">
        <f t="shared" si="545"/>
        <v>R, C</v>
      </c>
    </row>
    <row r="17456" spans="1:14" x14ac:dyDescent="0.25">
      <c r="A17456" t="s">
        <v>11</v>
      </c>
      <c r="B17456" t="s">
        <v>861</v>
      </c>
      <c r="C17456" s="2">
        <v>2026</v>
      </c>
      <c r="D17456" t="s">
        <v>1801</v>
      </c>
      <c r="E17456" t="s">
        <v>1080</v>
      </c>
      <c r="F17456" t="s">
        <v>14</v>
      </c>
      <c r="G17456" t="s">
        <v>19</v>
      </c>
      <c r="H17456" t="s">
        <v>1255</v>
      </c>
      <c r="I17456" s="12">
        <v>5723215.4699999997</v>
      </c>
      <c r="J17456" s="12">
        <f t="shared" si="544"/>
        <v>-5723215.4699999997</v>
      </c>
      <c r="K17456" t="s">
        <v>1875</v>
      </c>
      <c r="L17456" t="s">
        <v>878</v>
      </c>
      <c r="M17456" t="s">
        <v>887</v>
      </c>
      <c r="N17456" t="str">
        <f t="shared" si="545"/>
        <v>E, A</v>
      </c>
    </row>
    <row r="17457" spans="1:14" x14ac:dyDescent="0.25">
      <c r="A17457" t="s">
        <v>11</v>
      </c>
      <c r="B17457" t="s">
        <v>861</v>
      </c>
      <c r="C17457" s="2">
        <v>2026</v>
      </c>
      <c r="D17457" t="s">
        <v>1801</v>
      </c>
      <c r="E17457" t="s">
        <v>1047</v>
      </c>
      <c r="F17457" t="s">
        <v>22</v>
      </c>
      <c r="G17457" t="s">
        <v>19</v>
      </c>
      <c r="H17457" t="s">
        <v>1343</v>
      </c>
      <c r="I17457" s="12">
        <v>0</v>
      </c>
      <c r="J17457" s="12">
        <f t="shared" si="544"/>
        <v>0</v>
      </c>
      <c r="K17457" t="s">
        <v>1875</v>
      </c>
      <c r="L17457" t="s">
        <v>879</v>
      </c>
      <c r="M17457" t="s">
        <v>888</v>
      </c>
      <c r="N17457" t="str">
        <f t="shared" si="545"/>
        <v>R, C</v>
      </c>
    </row>
    <row r="17458" spans="1:14" x14ac:dyDescent="0.25">
      <c r="A17458" t="s">
        <v>11</v>
      </c>
      <c r="B17458" t="s">
        <v>860</v>
      </c>
      <c r="C17458" s="2">
        <v>2027</v>
      </c>
      <c r="D17458" t="s">
        <v>1801</v>
      </c>
      <c r="E17458" t="s">
        <v>1080</v>
      </c>
      <c r="F17458" t="s">
        <v>14</v>
      </c>
      <c r="G17458" t="s">
        <v>15</v>
      </c>
      <c r="H17458" t="s">
        <v>1301</v>
      </c>
      <c r="I17458" s="12">
        <v>196769.37</v>
      </c>
      <c r="J17458" s="12">
        <f t="shared" si="544"/>
        <v>-196769.37</v>
      </c>
      <c r="K17458" t="s">
        <v>1875</v>
      </c>
      <c r="L17458" t="s">
        <v>878</v>
      </c>
      <c r="M17458" t="s">
        <v>888</v>
      </c>
      <c r="N17458" t="str">
        <f t="shared" si="545"/>
        <v>E, C</v>
      </c>
    </row>
    <row r="17459" spans="1:14" x14ac:dyDescent="0.25">
      <c r="A17459" t="s">
        <v>11</v>
      </c>
      <c r="B17459" t="s">
        <v>860</v>
      </c>
      <c r="C17459" s="2">
        <v>2027</v>
      </c>
      <c r="D17459" t="s">
        <v>1801</v>
      </c>
      <c r="E17459" t="s">
        <v>1058</v>
      </c>
      <c r="F17459" t="s">
        <v>14</v>
      </c>
      <c r="G17459" t="s">
        <v>19</v>
      </c>
      <c r="H17459" t="s">
        <v>1178</v>
      </c>
      <c r="I17459" s="12">
        <v>1330.58</v>
      </c>
      <c r="J17459" s="12">
        <f t="shared" si="544"/>
        <v>-1330.58</v>
      </c>
      <c r="K17459" t="s">
        <v>1875</v>
      </c>
      <c r="L17459" t="s">
        <v>878</v>
      </c>
      <c r="M17459" t="s">
        <v>887</v>
      </c>
      <c r="N17459" t="str">
        <f t="shared" si="545"/>
        <v>E, A</v>
      </c>
    </row>
    <row r="17460" spans="1:14" x14ac:dyDescent="0.25">
      <c r="A17460" t="s">
        <v>11</v>
      </c>
      <c r="B17460" t="s">
        <v>860</v>
      </c>
      <c r="C17460" s="2">
        <v>2027</v>
      </c>
      <c r="D17460" t="s">
        <v>1801</v>
      </c>
      <c r="E17460" t="s">
        <v>1138</v>
      </c>
      <c r="F17460" t="s">
        <v>14</v>
      </c>
      <c r="G17460" t="s">
        <v>365</v>
      </c>
      <c r="H17460" t="s">
        <v>1084</v>
      </c>
      <c r="I17460" s="12">
        <v>0</v>
      </c>
      <c r="J17460" s="12">
        <f t="shared" si="544"/>
        <v>0</v>
      </c>
      <c r="K17460" t="s">
        <v>1875</v>
      </c>
      <c r="L17460" t="s">
        <v>879</v>
      </c>
      <c r="M17460" t="s">
        <v>887</v>
      </c>
      <c r="N17460" t="str">
        <f t="shared" si="545"/>
        <v>R, A</v>
      </c>
    </row>
    <row r="17461" spans="1:14" x14ac:dyDescent="0.25">
      <c r="A17461" t="s">
        <v>11</v>
      </c>
      <c r="B17461" t="s">
        <v>860</v>
      </c>
      <c r="C17461" s="2">
        <v>2027</v>
      </c>
      <c r="D17461" t="s">
        <v>1037</v>
      </c>
      <c r="E17461" t="s">
        <v>1066</v>
      </c>
      <c r="F17461" t="s">
        <v>22</v>
      </c>
      <c r="G17461" t="s">
        <v>173</v>
      </c>
      <c r="H17461" t="s">
        <v>1288</v>
      </c>
      <c r="I17461" s="12">
        <v>0</v>
      </c>
      <c r="J17461" s="12">
        <f t="shared" si="544"/>
        <v>0</v>
      </c>
      <c r="K17461" t="s">
        <v>1875</v>
      </c>
      <c r="L17461" t="s">
        <v>878</v>
      </c>
      <c r="M17461" t="s">
        <v>886</v>
      </c>
      <c r="N17461" t="str">
        <f t="shared" si="545"/>
        <v>E, B</v>
      </c>
    </row>
    <row r="17462" spans="1:14" x14ac:dyDescent="0.25">
      <c r="A17462" t="s">
        <v>11</v>
      </c>
      <c r="B17462" t="s">
        <v>862</v>
      </c>
      <c r="C17462" s="2">
        <v>2026</v>
      </c>
      <c r="D17462" t="s">
        <v>1801</v>
      </c>
      <c r="E17462" t="s">
        <v>1051</v>
      </c>
      <c r="F17462" t="s">
        <v>14</v>
      </c>
      <c r="G17462" t="s">
        <v>19</v>
      </c>
      <c r="H17462" t="s">
        <v>1169</v>
      </c>
      <c r="I17462" s="12">
        <v>0</v>
      </c>
      <c r="J17462" s="12">
        <f t="shared" si="544"/>
        <v>0</v>
      </c>
      <c r="K17462" t="s">
        <v>1875</v>
      </c>
      <c r="L17462" t="s">
        <v>879</v>
      </c>
      <c r="M17462" t="s">
        <v>888</v>
      </c>
      <c r="N17462" t="str">
        <f t="shared" si="545"/>
        <v>R, C</v>
      </c>
    </row>
    <row r="17463" spans="1:14" x14ac:dyDescent="0.25">
      <c r="A17463" t="s">
        <v>11</v>
      </c>
      <c r="B17463" t="s">
        <v>861</v>
      </c>
      <c r="C17463" s="2">
        <v>2026</v>
      </c>
      <c r="D17463" t="s">
        <v>1801</v>
      </c>
      <c r="E17463" t="s">
        <v>1066</v>
      </c>
      <c r="F17463" t="s">
        <v>18</v>
      </c>
      <c r="G17463" t="s">
        <v>173</v>
      </c>
      <c r="H17463" t="s">
        <v>1372</v>
      </c>
      <c r="I17463" s="12">
        <v>30000</v>
      </c>
      <c r="J17463" s="12">
        <f t="shared" si="544"/>
        <v>-30000</v>
      </c>
      <c r="K17463" t="s">
        <v>1875</v>
      </c>
      <c r="L17463" t="s">
        <v>878</v>
      </c>
      <c r="M17463" t="s">
        <v>887</v>
      </c>
      <c r="N17463" t="str">
        <f t="shared" si="545"/>
        <v>E, A</v>
      </c>
    </row>
    <row r="17464" spans="1:14" x14ac:dyDescent="0.25">
      <c r="A17464" t="s">
        <v>11</v>
      </c>
      <c r="B17464" t="s">
        <v>12</v>
      </c>
      <c r="C17464" s="2">
        <v>2026</v>
      </c>
      <c r="D17464" t="s">
        <v>1801</v>
      </c>
      <c r="E17464" t="s">
        <v>1080</v>
      </c>
      <c r="F17464" t="s">
        <v>16</v>
      </c>
      <c r="G17464" t="s">
        <v>15</v>
      </c>
      <c r="H17464" t="s">
        <v>1127</v>
      </c>
      <c r="I17464" s="12">
        <v>-3801</v>
      </c>
      <c r="J17464" s="12">
        <f t="shared" si="544"/>
        <v>3801</v>
      </c>
      <c r="K17464" t="s">
        <v>1875</v>
      </c>
      <c r="L17464" t="s">
        <v>879</v>
      </c>
      <c r="M17464" t="s">
        <v>888</v>
      </c>
      <c r="N17464" t="str">
        <f t="shared" si="545"/>
        <v>R, C</v>
      </c>
    </row>
    <row r="17465" spans="1:14" x14ac:dyDescent="0.25">
      <c r="A17465" t="s">
        <v>11</v>
      </c>
      <c r="B17465" t="s">
        <v>12</v>
      </c>
      <c r="C17465" s="2">
        <v>2026</v>
      </c>
      <c r="D17465" t="s">
        <v>1801</v>
      </c>
      <c r="E17465" t="s">
        <v>1073</v>
      </c>
      <c r="F17465" t="s">
        <v>21</v>
      </c>
      <c r="G17465" t="s">
        <v>315</v>
      </c>
      <c r="H17465" t="s">
        <v>1470</v>
      </c>
      <c r="I17465" s="12">
        <v>-5000</v>
      </c>
      <c r="J17465" s="12">
        <f t="shared" si="544"/>
        <v>5000</v>
      </c>
      <c r="K17465" t="s">
        <v>1875</v>
      </c>
      <c r="L17465" t="s">
        <v>879</v>
      </c>
      <c r="M17465" t="s">
        <v>888</v>
      </c>
      <c r="N17465" t="str">
        <f t="shared" si="545"/>
        <v>R, C</v>
      </c>
    </row>
    <row r="17466" spans="1:14" x14ac:dyDescent="0.25">
      <c r="A17466" t="s">
        <v>11</v>
      </c>
      <c r="B17466" t="s">
        <v>12</v>
      </c>
      <c r="C17466" s="2">
        <v>2026</v>
      </c>
      <c r="D17466" t="s">
        <v>1801</v>
      </c>
      <c r="E17466" t="s">
        <v>1113</v>
      </c>
      <c r="F17466" t="s">
        <v>14</v>
      </c>
      <c r="G17466" t="s">
        <v>19</v>
      </c>
      <c r="H17466" t="s">
        <v>1130</v>
      </c>
      <c r="I17466" s="12">
        <v>-171121.47</v>
      </c>
      <c r="J17466" s="12">
        <f t="shared" si="544"/>
        <v>171121.47</v>
      </c>
      <c r="K17466" t="s">
        <v>1875</v>
      </c>
      <c r="L17466" t="s">
        <v>879</v>
      </c>
      <c r="M17466" t="s">
        <v>888</v>
      </c>
      <c r="N17466" t="str">
        <f t="shared" si="545"/>
        <v>R, C</v>
      </c>
    </row>
    <row r="17467" spans="1:14" x14ac:dyDescent="0.25">
      <c r="A17467" t="s">
        <v>11</v>
      </c>
      <c r="B17467" t="s">
        <v>12</v>
      </c>
      <c r="C17467" s="2">
        <v>2026</v>
      </c>
      <c r="D17467" t="s">
        <v>1801</v>
      </c>
      <c r="E17467" t="s">
        <v>1051</v>
      </c>
      <c r="F17467" t="s">
        <v>20</v>
      </c>
      <c r="G17467" t="s">
        <v>19</v>
      </c>
      <c r="H17467" t="s">
        <v>1518</v>
      </c>
      <c r="I17467" s="12">
        <v>-700</v>
      </c>
      <c r="J17467" s="12">
        <f t="shared" si="544"/>
        <v>700</v>
      </c>
      <c r="K17467" t="s">
        <v>1875</v>
      </c>
      <c r="L17467" t="s">
        <v>879</v>
      </c>
      <c r="M17467" t="s">
        <v>888</v>
      </c>
      <c r="N17467" t="str">
        <f t="shared" si="545"/>
        <v>R, C</v>
      </c>
    </row>
    <row r="17468" spans="1:14" x14ac:dyDescent="0.25">
      <c r="A17468" t="s">
        <v>11</v>
      </c>
      <c r="B17468" t="s">
        <v>12</v>
      </c>
      <c r="C17468" s="2">
        <v>2026</v>
      </c>
      <c r="D17468" t="s">
        <v>1801</v>
      </c>
      <c r="E17468" t="s">
        <v>1092</v>
      </c>
      <c r="F17468" t="s">
        <v>18</v>
      </c>
      <c r="G17468" t="s">
        <v>19</v>
      </c>
      <c r="H17468" t="s">
        <v>1093</v>
      </c>
      <c r="I17468" s="12">
        <v>-4444300</v>
      </c>
      <c r="J17468" s="12">
        <f t="shared" si="544"/>
        <v>4444300</v>
      </c>
      <c r="K17468" t="s">
        <v>1875</v>
      </c>
      <c r="L17468" t="s">
        <v>879</v>
      </c>
      <c r="M17468" t="s">
        <v>887</v>
      </c>
      <c r="N17468" t="str">
        <f t="shared" si="545"/>
        <v>R, A</v>
      </c>
    </row>
    <row r="17469" spans="1:14" x14ac:dyDescent="0.25">
      <c r="A17469" t="s">
        <v>11</v>
      </c>
      <c r="B17469" t="s">
        <v>12</v>
      </c>
      <c r="C17469" s="2">
        <v>2026</v>
      </c>
      <c r="D17469" t="s">
        <v>1801</v>
      </c>
      <c r="E17469" t="s">
        <v>1058</v>
      </c>
      <c r="F17469" t="s">
        <v>24</v>
      </c>
      <c r="G17469" t="s">
        <v>27</v>
      </c>
      <c r="H17469" t="s">
        <v>625</v>
      </c>
      <c r="I17469" s="12">
        <v>0</v>
      </c>
      <c r="J17469" s="12">
        <f t="shared" si="544"/>
        <v>0</v>
      </c>
      <c r="K17469" t="s">
        <v>1875</v>
      </c>
      <c r="L17469" t="s">
        <v>879</v>
      </c>
      <c r="M17469" t="s">
        <v>888</v>
      </c>
      <c r="N17469" t="str">
        <f t="shared" si="545"/>
        <v>R, C</v>
      </c>
    </row>
    <row r="17470" spans="1:14" x14ac:dyDescent="0.25">
      <c r="A17470" t="s">
        <v>11</v>
      </c>
      <c r="B17470" t="s">
        <v>12</v>
      </c>
      <c r="C17470" s="2">
        <v>2026</v>
      </c>
      <c r="D17470" t="s">
        <v>1801</v>
      </c>
      <c r="E17470" t="s">
        <v>1092</v>
      </c>
      <c r="F17470" t="s">
        <v>14</v>
      </c>
      <c r="G17470" t="s">
        <v>19</v>
      </c>
      <c r="H17470" t="s">
        <v>1225</v>
      </c>
      <c r="I17470" s="12">
        <v>-14838718.51</v>
      </c>
      <c r="J17470" s="12">
        <f t="shared" si="544"/>
        <v>14838718.51</v>
      </c>
      <c r="K17470" t="s">
        <v>1875</v>
      </c>
      <c r="L17470" t="s">
        <v>878</v>
      </c>
      <c r="M17470" t="s">
        <v>887</v>
      </c>
      <c r="N17470" t="str">
        <f t="shared" si="545"/>
        <v>E, A</v>
      </c>
    </row>
    <row r="17471" spans="1:14" x14ac:dyDescent="0.25">
      <c r="A17471" t="s">
        <v>11</v>
      </c>
      <c r="B17471" t="s">
        <v>12</v>
      </c>
      <c r="C17471" s="2">
        <v>2026</v>
      </c>
      <c r="D17471" t="s">
        <v>1801</v>
      </c>
      <c r="E17471" t="s">
        <v>1092</v>
      </c>
      <c r="F17471" t="s">
        <v>14</v>
      </c>
      <c r="G17471" t="s">
        <v>19</v>
      </c>
      <c r="H17471" t="s">
        <v>1219</v>
      </c>
      <c r="I17471" s="12">
        <v>-340800</v>
      </c>
      <c r="J17471" s="12">
        <f t="shared" si="544"/>
        <v>340800</v>
      </c>
      <c r="K17471" t="s">
        <v>1875</v>
      </c>
      <c r="L17471" t="s">
        <v>879</v>
      </c>
      <c r="M17471" t="s">
        <v>888</v>
      </c>
      <c r="N17471" t="str">
        <f t="shared" si="545"/>
        <v>R, C</v>
      </c>
    </row>
    <row r="17472" spans="1:14" x14ac:dyDescent="0.25">
      <c r="A17472" t="s">
        <v>11</v>
      </c>
      <c r="B17472" t="s">
        <v>12</v>
      </c>
      <c r="C17472" s="2">
        <v>2026</v>
      </c>
      <c r="D17472" t="s">
        <v>1801</v>
      </c>
      <c r="E17472" t="s">
        <v>1051</v>
      </c>
      <c r="F17472" t="s">
        <v>14</v>
      </c>
      <c r="G17472" t="s">
        <v>19</v>
      </c>
      <c r="H17472" t="s">
        <v>1528</v>
      </c>
      <c r="I17472" s="12">
        <v>-50000</v>
      </c>
      <c r="J17472" s="12">
        <f t="shared" ref="J17472:J17535" si="546">-I17472</f>
        <v>50000</v>
      </c>
      <c r="K17472" t="s">
        <v>1875</v>
      </c>
      <c r="L17472" t="s">
        <v>878</v>
      </c>
      <c r="M17472" t="s">
        <v>887</v>
      </c>
      <c r="N17472" t="str">
        <f t="shared" si="545"/>
        <v>E, A</v>
      </c>
    </row>
    <row r="17473" spans="1:14" x14ac:dyDescent="0.25">
      <c r="A17473" t="s">
        <v>11</v>
      </c>
      <c r="B17473" t="s">
        <v>12</v>
      </c>
      <c r="C17473" s="2">
        <v>2026</v>
      </c>
      <c r="D17473" t="s">
        <v>1801</v>
      </c>
      <c r="E17473" t="s">
        <v>1055</v>
      </c>
      <c r="F17473" t="s">
        <v>22</v>
      </c>
      <c r="G17473" t="s">
        <v>601</v>
      </c>
      <c r="H17473" t="s">
        <v>1387</v>
      </c>
      <c r="I17473" s="12">
        <v>-108000</v>
      </c>
      <c r="J17473" s="12">
        <f t="shared" si="546"/>
        <v>108000</v>
      </c>
      <c r="K17473" t="s">
        <v>1875</v>
      </c>
      <c r="L17473" t="s">
        <v>879</v>
      </c>
      <c r="M17473" t="s">
        <v>888</v>
      </c>
      <c r="N17473" t="str">
        <f t="shared" si="545"/>
        <v>R, C</v>
      </c>
    </row>
    <row r="17474" spans="1:14" x14ac:dyDescent="0.25">
      <c r="A17474" t="s">
        <v>11</v>
      </c>
      <c r="B17474" t="s">
        <v>12</v>
      </c>
      <c r="C17474" s="2">
        <v>2026</v>
      </c>
      <c r="D17474" t="s">
        <v>1801</v>
      </c>
      <c r="E17474" t="s">
        <v>1269</v>
      </c>
      <c r="F17474" t="s">
        <v>24</v>
      </c>
      <c r="G17474" t="s">
        <v>27</v>
      </c>
      <c r="H17474" t="s">
        <v>842</v>
      </c>
      <c r="I17474" s="12">
        <v>0</v>
      </c>
      <c r="J17474" s="12">
        <f t="shared" si="546"/>
        <v>0</v>
      </c>
      <c r="K17474" t="s">
        <v>1875</v>
      </c>
      <c r="L17474" t="s">
        <v>879</v>
      </c>
      <c r="M17474" t="s">
        <v>888</v>
      </c>
      <c r="N17474" t="str">
        <f t="shared" si="545"/>
        <v>R, C</v>
      </c>
    </row>
    <row r="17475" spans="1:14" x14ac:dyDescent="0.25">
      <c r="A17475" t="s">
        <v>11</v>
      </c>
      <c r="B17475" t="s">
        <v>862</v>
      </c>
      <c r="C17475" s="2">
        <v>2026</v>
      </c>
      <c r="D17475" t="s">
        <v>1801</v>
      </c>
      <c r="E17475" t="s">
        <v>1055</v>
      </c>
      <c r="F17475" t="s">
        <v>14</v>
      </c>
      <c r="G17475" t="s">
        <v>19</v>
      </c>
      <c r="H17475" t="s">
        <v>1137</v>
      </c>
      <c r="I17475" s="12">
        <v>-666922.07999999996</v>
      </c>
      <c r="J17475" s="12">
        <f t="shared" si="546"/>
        <v>666922.07999999996</v>
      </c>
      <c r="K17475" t="s">
        <v>1875</v>
      </c>
      <c r="L17475" t="s">
        <v>879</v>
      </c>
      <c r="M17475" t="s">
        <v>888</v>
      </c>
      <c r="N17475" t="str">
        <f t="shared" ref="N17475:N17538" si="547">L17475&amp;", "&amp;M17475</f>
        <v>R, C</v>
      </c>
    </row>
    <row r="17476" spans="1:14" x14ac:dyDescent="0.25">
      <c r="A17476" t="s">
        <v>11</v>
      </c>
      <c r="B17476" t="s">
        <v>12</v>
      </c>
      <c r="C17476" s="2">
        <v>2026</v>
      </c>
      <c r="D17476" t="s">
        <v>1745</v>
      </c>
      <c r="E17476" t="s">
        <v>1080</v>
      </c>
      <c r="F17476" t="s">
        <v>14</v>
      </c>
      <c r="G17476" t="s">
        <v>19</v>
      </c>
      <c r="H17476" t="s">
        <v>1085</v>
      </c>
      <c r="I17476" s="12">
        <v>-28335</v>
      </c>
      <c r="J17476" s="12">
        <f t="shared" si="546"/>
        <v>28335</v>
      </c>
      <c r="K17476" t="s">
        <v>1875</v>
      </c>
      <c r="L17476" t="s">
        <v>879</v>
      </c>
      <c r="M17476" t="s">
        <v>887</v>
      </c>
      <c r="N17476" t="str">
        <f t="shared" si="547"/>
        <v>R, A</v>
      </c>
    </row>
    <row r="17477" spans="1:14" x14ac:dyDescent="0.25">
      <c r="A17477" t="s">
        <v>11</v>
      </c>
      <c r="B17477" t="s">
        <v>861</v>
      </c>
      <c r="C17477" s="2">
        <v>2026</v>
      </c>
      <c r="D17477" t="s">
        <v>1801</v>
      </c>
      <c r="E17477" t="s">
        <v>1066</v>
      </c>
      <c r="F17477" t="s">
        <v>21</v>
      </c>
      <c r="G17477" t="s">
        <v>175</v>
      </c>
      <c r="H17477" t="s">
        <v>1334</v>
      </c>
      <c r="I17477" s="12">
        <v>735304.2</v>
      </c>
      <c r="J17477" s="12">
        <f t="shared" si="546"/>
        <v>-735304.2</v>
      </c>
      <c r="K17477" t="s">
        <v>1875</v>
      </c>
      <c r="L17477" t="s">
        <v>878</v>
      </c>
      <c r="M17477" t="s">
        <v>887</v>
      </c>
      <c r="N17477" t="str">
        <f t="shared" si="547"/>
        <v>E, A</v>
      </c>
    </row>
    <row r="17478" spans="1:14" x14ac:dyDescent="0.25">
      <c r="A17478" t="s">
        <v>11</v>
      </c>
      <c r="B17478" t="s">
        <v>862</v>
      </c>
      <c r="C17478" s="2">
        <v>2026</v>
      </c>
      <c r="D17478" t="s">
        <v>1801</v>
      </c>
      <c r="E17478" t="s">
        <v>1051</v>
      </c>
      <c r="F17478" t="s">
        <v>14</v>
      </c>
      <c r="G17478" t="s">
        <v>19</v>
      </c>
      <c r="H17478" t="s">
        <v>1320</v>
      </c>
      <c r="I17478" s="12">
        <v>0</v>
      </c>
      <c r="J17478" s="12">
        <f t="shared" si="546"/>
        <v>0</v>
      </c>
      <c r="K17478" t="s">
        <v>1875</v>
      </c>
      <c r="L17478" t="s">
        <v>879</v>
      </c>
      <c r="M17478" t="s">
        <v>888</v>
      </c>
      <c r="N17478" t="str">
        <f t="shared" si="547"/>
        <v>R, C</v>
      </c>
    </row>
    <row r="17479" spans="1:14" x14ac:dyDescent="0.25">
      <c r="A17479" t="s">
        <v>11</v>
      </c>
      <c r="B17479" t="s">
        <v>860</v>
      </c>
      <c r="C17479" s="2">
        <v>2026</v>
      </c>
      <c r="D17479" t="s">
        <v>1680</v>
      </c>
      <c r="E17479" t="s">
        <v>1066</v>
      </c>
      <c r="F17479" t="s">
        <v>14</v>
      </c>
      <c r="G17479" t="s">
        <v>19</v>
      </c>
      <c r="H17479" t="s">
        <v>1137</v>
      </c>
      <c r="I17479" s="12">
        <v>178394.78</v>
      </c>
      <c r="J17479" s="12">
        <f t="shared" si="546"/>
        <v>-178394.78</v>
      </c>
      <c r="K17479" t="s">
        <v>1875</v>
      </c>
      <c r="L17479" t="s">
        <v>879</v>
      </c>
      <c r="M17479" t="s">
        <v>888</v>
      </c>
      <c r="N17479" t="str">
        <f t="shared" si="547"/>
        <v>R, C</v>
      </c>
    </row>
    <row r="17480" spans="1:14" x14ac:dyDescent="0.25">
      <c r="A17480" t="s">
        <v>11</v>
      </c>
      <c r="B17480" t="s">
        <v>12</v>
      </c>
      <c r="C17480" s="2">
        <v>2026</v>
      </c>
      <c r="D17480" t="s">
        <v>1745</v>
      </c>
      <c r="E17480" t="s">
        <v>1139</v>
      </c>
      <c r="F17480" t="s">
        <v>14</v>
      </c>
      <c r="G17480" t="s">
        <v>19</v>
      </c>
      <c r="H17480" t="s">
        <v>1217</v>
      </c>
      <c r="I17480" s="12">
        <v>-97</v>
      </c>
      <c r="J17480" s="12">
        <f t="shared" si="546"/>
        <v>97</v>
      </c>
      <c r="K17480" t="s">
        <v>1875</v>
      </c>
      <c r="L17480" t="s">
        <v>878</v>
      </c>
      <c r="M17480" t="s">
        <v>889</v>
      </c>
      <c r="N17480" t="str">
        <f t="shared" si="547"/>
        <v>E, S</v>
      </c>
    </row>
    <row r="17481" spans="1:14" x14ac:dyDescent="0.25">
      <c r="A17481" t="s">
        <v>11</v>
      </c>
      <c r="B17481" t="s">
        <v>860</v>
      </c>
      <c r="C17481" s="2">
        <v>2026</v>
      </c>
      <c r="D17481" t="s">
        <v>1745</v>
      </c>
      <c r="E17481" t="s">
        <v>1092</v>
      </c>
      <c r="F17481" t="s">
        <v>14</v>
      </c>
      <c r="G17481" t="s">
        <v>19</v>
      </c>
      <c r="H17481" t="s">
        <v>1127</v>
      </c>
      <c r="I17481" s="12">
        <v>0</v>
      </c>
      <c r="J17481" s="12">
        <f t="shared" si="546"/>
        <v>0</v>
      </c>
      <c r="K17481" t="s">
        <v>1875</v>
      </c>
      <c r="L17481" t="s">
        <v>879</v>
      </c>
      <c r="M17481" t="s">
        <v>887</v>
      </c>
      <c r="N17481" t="str">
        <f t="shared" si="547"/>
        <v>R, A</v>
      </c>
    </row>
    <row r="17482" spans="1:14" x14ac:dyDescent="0.25">
      <c r="A17482" t="s">
        <v>11</v>
      </c>
      <c r="B17482" t="s">
        <v>860</v>
      </c>
      <c r="C17482" s="2">
        <v>2026</v>
      </c>
      <c r="D17482" t="s">
        <v>961</v>
      </c>
      <c r="E17482" t="s">
        <v>1066</v>
      </c>
      <c r="F17482" t="s">
        <v>22</v>
      </c>
      <c r="G17482" t="s">
        <v>173</v>
      </c>
      <c r="H17482" t="s">
        <v>1477</v>
      </c>
      <c r="I17482" s="12">
        <v>0</v>
      </c>
      <c r="J17482" s="12">
        <f t="shared" si="546"/>
        <v>0</v>
      </c>
      <c r="K17482" t="s">
        <v>1875</v>
      </c>
      <c r="L17482" t="s">
        <v>878</v>
      </c>
      <c r="M17482" t="s">
        <v>886</v>
      </c>
      <c r="N17482" t="str">
        <f t="shared" si="547"/>
        <v>E, B</v>
      </c>
    </row>
    <row r="17483" spans="1:14" x14ac:dyDescent="0.25">
      <c r="A17483" t="s">
        <v>11</v>
      </c>
      <c r="B17483" t="s">
        <v>860</v>
      </c>
      <c r="C17483" s="2">
        <v>2026</v>
      </c>
      <c r="D17483" t="s">
        <v>1745</v>
      </c>
      <c r="E17483" t="s">
        <v>1066</v>
      </c>
      <c r="F17483" t="s">
        <v>22</v>
      </c>
      <c r="G17483" t="s">
        <v>173</v>
      </c>
      <c r="H17483" t="s">
        <v>1199</v>
      </c>
      <c r="I17483" s="12">
        <v>1033479.63</v>
      </c>
      <c r="J17483" s="12">
        <f t="shared" si="546"/>
        <v>-1033479.63</v>
      </c>
      <c r="K17483" t="s">
        <v>1875</v>
      </c>
      <c r="L17483" t="s">
        <v>878</v>
      </c>
      <c r="M17483" t="s">
        <v>888</v>
      </c>
      <c r="N17483" t="str">
        <f t="shared" si="547"/>
        <v>E, C</v>
      </c>
    </row>
    <row r="17484" spans="1:14" x14ac:dyDescent="0.25">
      <c r="A17484" t="s">
        <v>11</v>
      </c>
      <c r="B17484" t="s">
        <v>860</v>
      </c>
      <c r="C17484" s="2">
        <v>2026</v>
      </c>
      <c r="D17484" t="s">
        <v>1801</v>
      </c>
      <c r="E17484" t="s">
        <v>1053</v>
      </c>
      <c r="F17484" t="s">
        <v>14</v>
      </c>
      <c r="G17484" t="s">
        <v>19</v>
      </c>
      <c r="H17484" t="s">
        <v>1120</v>
      </c>
      <c r="I17484" s="12">
        <v>0</v>
      </c>
      <c r="J17484" s="12">
        <f t="shared" si="546"/>
        <v>0</v>
      </c>
      <c r="K17484" t="s">
        <v>1875</v>
      </c>
      <c r="L17484" t="s">
        <v>879</v>
      </c>
      <c r="M17484" t="s">
        <v>888</v>
      </c>
      <c r="N17484" t="str">
        <f t="shared" si="547"/>
        <v>R, C</v>
      </c>
    </row>
    <row r="17485" spans="1:14" x14ac:dyDescent="0.25">
      <c r="A17485" t="s">
        <v>11</v>
      </c>
      <c r="B17485" t="s">
        <v>12</v>
      </c>
      <c r="C17485" s="2">
        <v>2026</v>
      </c>
      <c r="D17485" t="s">
        <v>1801</v>
      </c>
      <c r="E17485" t="s">
        <v>1066</v>
      </c>
      <c r="F17485" t="s">
        <v>24</v>
      </c>
      <c r="G17485" t="s">
        <v>27</v>
      </c>
      <c r="H17485" t="s">
        <v>1874</v>
      </c>
      <c r="I17485" s="12">
        <v>-3151000</v>
      </c>
      <c r="J17485" s="12">
        <f t="shared" si="546"/>
        <v>3151000</v>
      </c>
      <c r="K17485" t="s">
        <v>1875</v>
      </c>
      <c r="L17485" t="s">
        <v>879</v>
      </c>
      <c r="M17485" t="s">
        <v>888</v>
      </c>
      <c r="N17485" t="str">
        <f t="shared" si="547"/>
        <v>R, C</v>
      </c>
    </row>
    <row r="17486" spans="1:14" x14ac:dyDescent="0.25">
      <c r="A17486" t="s">
        <v>11</v>
      </c>
      <c r="B17486" t="s">
        <v>860</v>
      </c>
      <c r="C17486" s="2">
        <v>2027</v>
      </c>
      <c r="D17486" t="s">
        <v>1801</v>
      </c>
      <c r="E17486" t="s">
        <v>1066</v>
      </c>
      <c r="F17486" t="s">
        <v>14</v>
      </c>
      <c r="G17486" t="s">
        <v>173</v>
      </c>
      <c r="H17486" t="s">
        <v>1438</v>
      </c>
      <c r="I17486" s="12">
        <v>72811.45</v>
      </c>
      <c r="J17486" s="12">
        <f t="shared" si="546"/>
        <v>-72811.45</v>
      </c>
      <c r="K17486" t="s">
        <v>1875</v>
      </c>
      <c r="L17486" t="s">
        <v>879</v>
      </c>
      <c r="M17486" t="s">
        <v>888</v>
      </c>
      <c r="N17486" t="str">
        <f t="shared" si="547"/>
        <v>R, C</v>
      </c>
    </row>
    <row r="17487" spans="1:14" x14ac:dyDescent="0.25">
      <c r="A17487" t="s">
        <v>11</v>
      </c>
      <c r="B17487" t="s">
        <v>860</v>
      </c>
      <c r="C17487" s="2">
        <v>2026</v>
      </c>
      <c r="D17487" t="s">
        <v>1037</v>
      </c>
      <c r="E17487" t="s">
        <v>1101</v>
      </c>
      <c r="F17487" t="s">
        <v>22</v>
      </c>
      <c r="G17487" t="s">
        <v>19</v>
      </c>
      <c r="H17487" t="s">
        <v>1331</v>
      </c>
      <c r="I17487" s="12">
        <v>7911.79</v>
      </c>
      <c r="J17487" s="12">
        <f t="shared" si="546"/>
        <v>-7911.79</v>
      </c>
      <c r="K17487" t="s">
        <v>1875</v>
      </c>
      <c r="L17487" t="s">
        <v>878</v>
      </c>
      <c r="M17487" t="s">
        <v>887</v>
      </c>
      <c r="N17487" t="str">
        <f t="shared" si="547"/>
        <v>E, A</v>
      </c>
    </row>
    <row r="17488" spans="1:14" x14ac:dyDescent="0.25">
      <c r="A17488" t="s">
        <v>11</v>
      </c>
      <c r="B17488" t="s">
        <v>12</v>
      </c>
      <c r="C17488" s="2">
        <v>2026</v>
      </c>
      <c r="D17488" t="s">
        <v>1801</v>
      </c>
      <c r="E17488" t="s">
        <v>1066</v>
      </c>
      <c r="F17488" t="s">
        <v>21</v>
      </c>
      <c r="G17488" t="s">
        <v>175</v>
      </c>
      <c r="H17488" t="s">
        <v>1249</v>
      </c>
      <c r="I17488" s="12">
        <v>-38100</v>
      </c>
      <c r="J17488" s="12">
        <f t="shared" si="546"/>
        <v>38100</v>
      </c>
      <c r="K17488" t="s">
        <v>1875</v>
      </c>
      <c r="L17488" t="s">
        <v>878</v>
      </c>
      <c r="M17488" t="s">
        <v>887</v>
      </c>
      <c r="N17488" t="str">
        <f t="shared" si="547"/>
        <v>E, A</v>
      </c>
    </row>
    <row r="17489" spans="1:14" x14ac:dyDescent="0.25">
      <c r="A17489" t="s">
        <v>11</v>
      </c>
      <c r="B17489" t="s">
        <v>862</v>
      </c>
      <c r="C17489" s="2">
        <v>2026</v>
      </c>
      <c r="D17489" t="s">
        <v>1801</v>
      </c>
      <c r="E17489" t="s">
        <v>1053</v>
      </c>
      <c r="F17489" t="s">
        <v>22</v>
      </c>
      <c r="G17489" t="s">
        <v>19</v>
      </c>
      <c r="H17489" t="s">
        <v>1393</v>
      </c>
      <c r="I17489" s="12">
        <v>0</v>
      </c>
      <c r="J17489" s="12">
        <f t="shared" si="546"/>
        <v>0</v>
      </c>
      <c r="K17489" t="s">
        <v>1875</v>
      </c>
      <c r="L17489" t="s">
        <v>879</v>
      </c>
      <c r="M17489" t="s">
        <v>888</v>
      </c>
      <c r="N17489" t="str">
        <f t="shared" si="547"/>
        <v>R, C</v>
      </c>
    </row>
    <row r="17490" spans="1:14" x14ac:dyDescent="0.25">
      <c r="A17490" t="s">
        <v>11</v>
      </c>
      <c r="B17490" t="s">
        <v>12</v>
      </c>
      <c r="C17490" s="2">
        <v>2026</v>
      </c>
      <c r="D17490" t="s">
        <v>1801</v>
      </c>
      <c r="E17490" t="s">
        <v>1053</v>
      </c>
      <c r="F17490" t="s">
        <v>14</v>
      </c>
      <c r="G17490" t="s">
        <v>19</v>
      </c>
      <c r="H17490" t="s">
        <v>1052</v>
      </c>
      <c r="I17490" s="12">
        <v>-9600</v>
      </c>
      <c r="J17490" s="12">
        <f t="shared" si="546"/>
        <v>9600</v>
      </c>
      <c r="K17490" t="s">
        <v>1875</v>
      </c>
      <c r="L17490" t="s">
        <v>879</v>
      </c>
      <c r="M17490" t="s">
        <v>888</v>
      </c>
      <c r="N17490" t="str">
        <f t="shared" si="547"/>
        <v>R, C</v>
      </c>
    </row>
    <row r="17491" spans="1:14" x14ac:dyDescent="0.25">
      <c r="A17491" t="s">
        <v>11</v>
      </c>
      <c r="B17491" t="s">
        <v>860</v>
      </c>
      <c r="C17491" s="2">
        <v>2026</v>
      </c>
      <c r="D17491" t="s">
        <v>1801</v>
      </c>
      <c r="E17491" t="s">
        <v>1062</v>
      </c>
      <c r="F17491" t="s">
        <v>22</v>
      </c>
      <c r="G17491" t="s">
        <v>19</v>
      </c>
      <c r="H17491" t="s">
        <v>1083</v>
      </c>
      <c r="I17491" s="12">
        <v>0</v>
      </c>
      <c r="J17491" s="12">
        <f t="shared" si="546"/>
        <v>0</v>
      </c>
      <c r="K17491" t="s">
        <v>1875</v>
      </c>
      <c r="L17491" t="s">
        <v>879</v>
      </c>
      <c r="M17491" t="s">
        <v>888</v>
      </c>
      <c r="N17491" t="str">
        <f t="shared" si="547"/>
        <v>R, C</v>
      </c>
    </row>
    <row r="17492" spans="1:14" x14ac:dyDescent="0.25">
      <c r="A17492" t="s">
        <v>11</v>
      </c>
      <c r="B17492" t="s">
        <v>860</v>
      </c>
      <c r="C17492" s="2">
        <v>2026</v>
      </c>
      <c r="D17492" t="s">
        <v>1801</v>
      </c>
      <c r="E17492" t="s">
        <v>1073</v>
      </c>
      <c r="F17492" t="s">
        <v>14</v>
      </c>
      <c r="G17492" t="s">
        <v>315</v>
      </c>
      <c r="H17492" t="s">
        <v>1409</v>
      </c>
      <c r="I17492" s="12">
        <v>0</v>
      </c>
      <c r="J17492" s="12">
        <f t="shared" si="546"/>
        <v>0</v>
      </c>
      <c r="K17492" t="s">
        <v>1875</v>
      </c>
      <c r="L17492" t="s">
        <v>879</v>
      </c>
      <c r="M17492" t="s">
        <v>888</v>
      </c>
      <c r="N17492" t="str">
        <f t="shared" si="547"/>
        <v>R, C</v>
      </c>
    </row>
    <row r="17493" spans="1:14" x14ac:dyDescent="0.25">
      <c r="A17493" t="s">
        <v>11</v>
      </c>
      <c r="B17493" t="s">
        <v>862</v>
      </c>
      <c r="C17493" s="2">
        <v>2026</v>
      </c>
      <c r="D17493" t="s">
        <v>1801</v>
      </c>
      <c r="E17493" t="s">
        <v>1051</v>
      </c>
      <c r="F17493" t="s">
        <v>16</v>
      </c>
      <c r="G17493" t="s">
        <v>19</v>
      </c>
      <c r="H17493" t="s">
        <v>1284</v>
      </c>
      <c r="I17493" s="12">
        <v>0</v>
      </c>
      <c r="J17493" s="12">
        <f t="shared" si="546"/>
        <v>0</v>
      </c>
      <c r="K17493" t="s">
        <v>1875</v>
      </c>
      <c r="L17493" t="s">
        <v>879</v>
      </c>
      <c r="M17493" t="s">
        <v>888</v>
      </c>
      <c r="N17493" t="str">
        <f t="shared" si="547"/>
        <v>R, C</v>
      </c>
    </row>
    <row r="17494" spans="1:14" x14ac:dyDescent="0.25">
      <c r="A17494" t="s">
        <v>11</v>
      </c>
      <c r="B17494" t="s">
        <v>12</v>
      </c>
      <c r="C17494" s="2">
        <v>2026</v>
      </c>
      <c r="D17494" t="s">
        <v>1801</v>
      </c>
      <c r="E17494" t="s">
        <v>1049</v>
      </c>
      <c r="F17494" t="s">
        <v>21</v>
      </c>
      <c r="G17494" t="s">
        <v>19</v>
      </c>
      <c r="H17494" t="s">
        <v>1056</v>
      </c>
      <c r="I17494" s="12">
        <v>-20000</v>
      </c>
      <c r="J17494" s="12">
        <f t="shared" si="546"/>
        <v>20000</v>
      </c>
      <c r="K17494" t="s">
        <v>1875</v>
      </c>
      <c r="L17494" t="s">
        <v>879</v>
      </c>
      <c r="M17494" t="s">
        <v>888</v>
      </c>
      <c r="N17494" t="str">
        <f t="shared" si="547"/>
        <v>R, C</v>
      </c>
    </row>
    <row r="17495" spans="1:14" x14ac:dyDescent="0.25">
      <c r="A17495" t="s">
        <v>11</v>
      </c>
      <c r="B17495" t="s">
        <v>860</v>
      </c>
      <c r="C17495" s="2">
        <v>2027</v>
      </c>
      <c r="D17495" t="s">
        <v>1801</v>
      </c>
      <c r="E17495" t="s">
        <v>1066</v>
      </c>
      <c r="F17495" t="s">
        <v>24</v>
      </c>
      <c r="G17495" t="s">
        <v>27</v>
      </c>
      <c r="H17495" t="s">
        <v>200</v>
      </c>
      <c r="I17495" s="12">
        <v>0</v>
      </c>
      <c r="J17495" s="12">
        <f t="shared" si="546"/>
        <v>0</v>
      </c>
      <c r="K17495" t="s">
        <v>1875</v>
      </c>
      <c r="L17495" t="s">
        <v>879</v>
      </c>
      <c r="M17495" t="s">
        <v>888</v>
      </c>
      <c r="N17495" t="str">
        <f t="shared" si="547"/>
        <v>R, C</v>
      </c>
    </row>
    <row r="17496" spans="1:14" x14ac:dyDescent="0.25">
      <c r="A17496" t="s">
        <v>11</v>
      </c>
      <c r="B17496" t="s">
        <v>12</v>
      </c>
      <c r="C17496" s="2">
        <v>2026</v>
      </c>
      <c r="D17496" t="s">
        <v>1801</v>
      </c>
      <c r="E17496" t="s">
        <v>1080</v>
      </c>
      <c r="F17496" t="s">
        <v>16</v>
      </c>
      <c r="G17496" t="s">
        <v>174</v>
      </c>
      <c r="H17496" t="s">
        <v>1488</v>
      </c>
      <c r="I17496" s="12">
        <v>-6</v>
      </c>
      <c r="J17496" s="12">
        <f t="shared" si="546"/>
        <v>6</v>
      </c>
      <c r="K17496" t="s">
        <v>1875</v>
      </c>
      <c r="L17496" t="s">
        <v>878</v>
      </c>
      <c r="M17496" t="s">
        <v>887</v>
      </c>
      <c r="N17496" t="str">
        <f t="shared" si="547"/>
        <v>E, A</v>
      </c>
    </row>
    <row r="17497" spans="1:14" x14ac:dyDescent="0.25">
      <c r="A17497" t="s">
        <v>11</v>
      </c>
      <c r="B17497" t="s">
        <v>12</v>
      </c>
      <c r="C17497" s="2">
        <v>2025</v>
      </c>
      <c r="D17497" t="s">
        <v>1801</v>
      </c>
      <c r="E17497" t="s">
        <v>1073</v>
      </c>
      <c r="F17497" t="s">
        <v>24</v>
      </c>
      <c r="G17497" t="s">
        <v>27</v>
      </c>
      <c r="H17497" t="s">
        <v>318</v>
      </c>
      <c r="I17497" s="12">
        <v>-3604.86</v>
      </c>
      <c r="J17497" s="12">
        <f t="shared" si="546"/>
        <v>3604.86</v>
      </c>
      <c r="K17497" t="s">
        <v>1875</v>
      </c>
      <c r="L17497" t="s">
        <v>879</v>
      </c>
      <c r="M17497" t="s">
        <v>888</v>
      </c>
      <c r="N17497" t="str">
        <f t="shared" si="547"/>
        <v>R, C</v>
      </c>
    </row>
    <row r="17498" spans="1:14" x14ac:dyDescent="0.25">
      <c r="A17498" t="s">
        <v>11</v>
      </c>
      <c r="B17498" t="s">
        <v>12</v>
      </c>
      <c r="C17498" s="2">
        <v>2026</v>
      </c>
      <c r="D17498" t="s">
        <v>1801</v>
      </c>
      <c r="E17498" t="s">
        <v>1066</v>
      </c>
      <c r="F17498" t="s">
        <v>14</v>
      </c>
      <c r="G17498" t="s">
        <v>173</v>
      </c>
      <c r="H17498" t="s">
        <v>1423</v>
      </c>
      <c r="I17498" s="12">
        <v>-560000</v>
      </c>
      <c r="J17498" s="12">
        <f t="shared" si="546"/>
        <v>560000</v>
      </c>
      <c r="K17498" t="s">
        <v>1875</v>
      </c>
      <c r="L17498" t="s">
        <v>879</v>
      </c>
      <c r="M17498" t="s">
        <v>888</v>
      </c>
      <c r="N17498" t="str">
        <f t="shared" si="547"/>
        <v>R, C</v>
      </c>
    </row>
    <row r="17499" spans="1:14" x14ac:dyDescent="0.25">
      <c r="A17499" t="s">
        <v>11</v>
      </c>
      <c r="B17499" t="s">
        <v>12</v>
      </c>
      <c r="C17499" s="2">
        <v>2026</v>
      </c>
      <c r="D17499" t="s">
        <v>1801</v>
      </c>
      <c r="E17499" t="s">
        <v>1051</v>
      </c>
      <c r="F17499" t="s">
        <v>18</v>
      </c>
      <c r="G17499" t="s">
        <v>19</v>
      </c>
      <c r="H17499" t="s">
        <v>1176</v>
      </c>
      <c r="I17499" s="12">
        <v>-672795</v>
      </c>
      <c r="J17499" s="12">
        <f t="shared" si="546"/>
        <v>672795</v>
      </c>
      <c r="K17499" t="s">
        <v>1875</v>
      </c>
      <c r="L17499" t="s">
        <v>879</v>
      </c>
      <c r="M17499" t="s">
        <v>888</v>
      </c>
      <c r="N17499" t="str">
        <f t="shared" si="547"/>
        <v>R, C</v>
      </c>
    </row>
    <row r="17500" spans="1:14" x14ac:dyDescent="0.25">
      <c r="A17500" t="s">
        <v>11</v>
      </c>
      <c r="B17500" t="s">
        <v>12</v>
      </c>
      <c r="C17500" s="2">
        <v>2026</v>
      </c>
      <c r="D17500" t="s">
        <v>1801</v>
      </c>
      <c r="E17500" t="s">
        <v>1073</v>
      </c>
      <c r="F17500" t="s">
        <v>14</v>
      </c>
      <c r="G17500" t="s">
        <v>19</v>
      </c>
      <c r="H17500" t="s">
        <v>1137</v>
      </c>
      <c r="I17500" s="12">
        <v>-227600</v>
      </c>
      <c r="J17500" s="12">
        <f t="shared" si="546"/>
        <v>227600</v>
      </c>
      <c r="K17500" t="s">
        <v>1875</v>
      </c>
      <c r="L17500" t="s">
        <v>879</v>
      </c>
      <c r="M17500" t="s">
        <v>888</v>
      </c>
      <c r="N17500" t="str">
        <f t="shared" si="547"/>
        <v>R, C</v>
      </c>
    </row>
    <row r="17501" spans="1:14" x14ac:dyDescent="0.25">
      <c r="A17501" t="s">
        <v>11</v>
      </c>
      <c r="B17501" t="s">
        <v>12</v>
      </c>
      <c r="C17501" s="2">
        <v>2026</v>
      </c>
      <c r="D17501" t="s">
        <v>1801</v>
      </c>
      <c r="E17501" t="s">
        <v>1143</v>
      </c>
      <c r="F17501" t="s">
        <v>24</v>
      </c>
      <c r="G17501" t="s">
        <v>27</v>
      </c>
      <c r="H17501" t="s">
        <v>1717</v>
      </c>
      <c r="I17501" s="12">
        <v>-1888993.7</v>
      </c>
      <c r="J17501" s="12">
        <f t="shared" si="546"/>
        <v>1888993.7</v>
      </c>
      <c r="K17501" t="s">
        <v>1875</v>
      </c>
      <c r="L17501" t="s">
        <v>879</v>
      </c>
      <c r="M17501" t="s">
        <v>888</v>
      </c>
      <c r="N17501" t="str">
        <f t="shared" si="547"/>
        <v>R, C</v>
      </c>
    </row>
    <row r="17502" spans="1:14" x14ac:dyDescent="0.25">
      <c r="A17502" t="s">
        <v>11</v>
      </c>
      <c r="B17502" t="s">
        <v>12</v>
      </c>
      <c r="C17502" s="2">
        <v>2026</v>
      </c>
      <c r="D17502" t="s">
        <v>1801</v>
      </c>
      <c r="E17502" t="s">
        <v>1066</v>
      </c>
      <c r="F17502" t="s">
        <v>14</v>
      </c>
      <c r="G17502" t="s">
        <v>175</v>
      </c>
      <c r="H17502" t="s">
        <v>1371</v>
      </c>
      <c r="I17502" s="12">
        <v>-21419.24</v>
      </c>
      <c r="J17502" s="12">
        <f t="shared" si="546"/>
        <v>21419.24</v>
      </c>
      <c r="K17502" t="s">
        <v>1875</v>
      </c>
      <c r="L17502" t="s">
        <v>878</v>
      </c>
      <c r="M17502" t="s">
        <v>887</v>
      </c>
      <c r="N17502" t="str">
        <f t="shared" si="547"/>
        <v>E, A</v>
      </c>
    </row>
    <row r="17503" spans="1:14" x14ac:dyDescent="0.25">
      <c r="A17503" t="s">
        <v>11</v>
      </c>
      <c r="B17503" t="s">
        <v>12</v>
      </c>
      <c r="C17503" s="2">
        <v>2026</v>
      </c>
      <c r="D17503" t="s">
        <v>1801</v>
      </c>
      <c r="E17503" t="s">
        <v>1047</v>
      </c>
      <c r="F17503" t="s">
        <v>21</v>
      </c>
      <c r="G17503" t="s">
        <v>19</v>
      </c>
      <c r="H17503" t="s">
        <v>1241</v>
      </c>
      <c r="I17503" s="12">
        <v>-399500</v>
      </c>
      <c r="J17503" s="12">
        <f t="shared" si="546"/>
        <v>399500</v>
      </c>
      <c r="K17503" t="s">
        <v>1875</v>
      </c>
      <c r="L17503" t="s">
        <v>878</v>
      </c>
      <c r="M17503" t="s">
        <v>888</v>
      </c>
      <c r="N17503" t="str">
        <f t="shared" si="547"/>
        <v>E, C</v>
      </c>
    </row>
    <row r="17504" spans="1:14" x14ac:dyDescent="0.25">
      <c r="A17504" t="s">
        <v>11</v>
      </c>
      <c r="B17504" t="s">
        <v>12</v>
      </c>
      <c r="C17504" s="2">
        <v>2026</v>
      </c>
      <c r="D17504" t="s">
        <v>1801</v>
      </c>
      <c r="E17504" t="s">
        <v>1066</v>
      </c>
      <c r="F17504" t="s">
        <v>24</v>
      </c>
      <c r="G17504" t="s">
        <v>27</v>
      </c>
      <c r="H17504" t="s">
        <v>528</v>
      </c>
      <c r="I17504" s="12">
        <v>0</v>
      </c>
      <c r="J17504" s="12">
        <f t="shared" si="546"/>
        <v>0</v>
      </c>
      <c r="K17504" t="s">
        <v>1875</v>
      </c>
      <c r="L17504" t="s">
        <v>879</v>
      </c>
      <c r="M17504" t="s">
        <v>888</v>
      </c>
      <c r="N17504" t="str">
        <f t="shared" si="547"/>
        <v>R, C</v>
      </c>
    </row>
    <row r="17505" spans="1:14" x14ac:dyDescent="0.25">
      <c r="A17505" t="s">
        <v>11</v>
      </c>
      <c r="B17505" t="s">
        <v>12</v>
      </c>
      <c r="C17505" s="2">
        <v>2026</v>
      </c>
      <c r="D17505" t="s">
        <v>1801</v>
      </c>
      <c r="E17505" t="s">
        <v>1058</v>
      </c>
      <c r="F17505" t="s">
        <v>21</v>
      </c>
      <c r="G17505" t="s">
        <v>19</v>
      </c>
      <c r="H17505" t="s">
        <v>1410</v>
      </c>
      <c r="I17505" s="12">
        <v>-239389.24</v>
      </c>
      <c r="J17505" s="12">
        <f t="shared" si="546"/>
        <v>239389.24</v>
      </c>
      <c r="K17505" t="s">
        <v>1875</v>
      </c>
      <c r="L17505" t="s">
        <v>878</v>
      </c>
      <c r="M17505" t="s">
        <v>887</v>
      </c>
      <c r="N17505" t="str">
        <f t="shared" si="547"/>
        <v>E, A</v>
      </c>
    </row>
    <row r="17506" spans="1:14" x14ac:dyDescent="0.25">
      <c r="A17506" t="s">
        <v>11</v>
      </c>
      <c r="B17506" t="s">
        <v>12</v>
      </c>
      <c r="C17506" s="2">
        <v>2026</v>
      </c>
      <c r="D17506" t="s">
        <v>1801</v>
      </c>
      <c r="E17506" t="s">
        <v>1158</v>
      </c>
      <c r="F17506" t="s">
        <v>410</v>
      </c>
      <c r="G17506" t="s">
        <v>19</v>
      </c>
      <c r="H17506" t="s">
        <v>1456</v>
      </c>
      <c r="I17506" s="12">
        <v>-62000</v>
      </c>
      <c r="J17506" s="12">
        <f t="shared" si="546"/>
        <v>62000</v>
      </c>
      <c r="K17506" t="s">
        <v>1875</v>
      </c>
      <c r="L17506" t="s">
        <v>878</v>
      </c>
      <c r="M17506" t="s">
        <v>889</v>
      </c>
      <c r="N17506" t="str">
        <f t="shared" si="547"/>
        <v>E, S</v>
      </c>
    </row>
    <row r="17507" spans="1:14" x14ac:dyDescent="0.25">
      <c r="A17507" t="s">
        <v>11</v>
      </c>
      <c r="B17507" t="s">
        <v>12</v>
      </c>
      <c r="C17507" s="2">
        <v>2026</v>
      </c>
      <c r="D17507" t="s">
        <v>1801</v>
      </c>
      <c r="E17507" t="s">
        <v>1158</v>
      </c>
      <c r="F17507" t="s">
        <v>410</v>
      </c>
      <c r="G17507" t="s">
        <v>19</v>
      </c>
      <c r="H17507" t="s">
        <v>1296</v>
      </c>
      <c r="I17507" s="12">
        <v>-15400</v>
      </c>
      <c r="J17507" s="12">
        <f t="shared" si="546"/>
        <v>15400</v>
      </c>
      <c r="K17507" t="s">
        <v>1875</v>
      </c>
      <c r="L17507" t="s">
        <v>878</v>
      </c>
      <c r="M17507" t="s">
        <v>889</v>
      </c>
      <c r="N17507" t="str">
        <f t="shared" si="547"/>
        <v>E, S</v>
      </c>
    </row>
    <row r="17508" spans="1:14" x14ac:dyDescent="0.25">
      <c r="A17508" t="s">
        <v>11</v>
      </c>
      <c r="B17508" t="s">
        <v>12</v>
      </c>
      <c r="C17508" s="2">
        <v>2026</v>
      </c>
      <c r="D17508" t="s">
        <v>1801</v>
      </c>
      <c r="E17508" t="s">
        <v>1047</v>
      </c>
      <c r="F17508" t="s">
        <v>24</v>
      </c>
      <c r="G17508" t="s">
        <v>25</v>
      </c>
      <c r="H17508" t="s">
        <v>64</v>
      </c>
      <c r="I17508" s="12">
        <v>-233346379.31999999</v>
      </c>
      <c r="J17508" s="12">
        <f t="shared" si="546"/>
        <v>233346379.31999999</v>
      </c>
      <c r="K17508" t="s">
        <v>1875</v>
      </c>
      <c r="L17508" t="s">
        <v>879</v>
      </c>
      <c r="M17508" t="s">
        <v>888</v>
      </c>
      <c r="N17508" t="str">
        <f t="shared" si="547"/>
        <v>R, C</v>
      </c>
    </row>
    <row r="17509" spans="1:14" x14ac:dyDescent="0.25">
      <c r="A17509" t="s">
        <v>11</v>
      </c>
      <c r="B17509" t="s">
        <v>12</v>
      </c>
      <c r="C17509" s="2">
        <v>2026</v>
      </c>
      <c r="D17509" t="s">
        <v>1801</v>
      </c>
      <c r="E17509" t="s">
        <v>1066</v>
      </c>
      <c r="F17509" t="s">
        <v>24</v>
      </c>
      <c r="G17509" t="s">
        <v>27</v>
      </c>
      <c r="H17509" t="s">
        <v>1695</v>
      </c>
      <c r="I17509" s="12">
        <v>0</v>
      </c>
      <c r="J17509" s="12">
        <f t="shared" si="546"/>
        <v>0</v>
      </c>
      <c r="K17509" t="s">
        <v>1875</v>
      </c>
      <c r="L17509" t="s">
        <v>879</v>
      </c>
      <c r="M17509" t="s">
        <v>888</v>
      </c>
      <c r="N17509" t="str">
        <f t="shared" si="547"/>
        <v>R, C</v>
      </c>
    </row>
    <row r="17510" spans="1:14" x14ac:dyDescent="0.25">
      <c r="A17510" t="s">
        <v>11</v>
      </c>
      <c r="B17510" t="s">
        <v>12</v>
      </c>
      <c r="C17510" s="2">
        <v>2026</v>
      </c>
      <c r="D17510" t="s">
        <v>1801</v>
      </c>
      <c r="E17510" t="s">
        <v>1269</v>
      </c>
      <c r="F17510" t="s">
        <v>24</v>
      </c>
      <c r="G17510" t="s">
        <v>27</v>
      </c>
      <c r="H17510" t="s">
        <v>841</v>
      </c>
      <c r="I17510" s="12">
        <v>0</v>
      </c>
      <c r="J17510" s="12">
        <f t="shared" si="546"/>
        <v>0</v>
      </c>
      <c r="K17510" t="s">
        <v>1875</v>
      </c>
      <c r="L17510" t="s">
        <v>879</v>
      </c>
      <c r="M17510" t="s">
        <v>888</v>
      </c>
      <c r="N17510" t="str">
        <f t="shared" si="547"/>
        <v>R, C</v>
      </c>
    </row>
    <row r="17511" spans="1:14" x14ac:dyDescent="0.25">
      <c r="A17511" t="s">
        <v>11</v>
      </c>
      <c r="B17511" t="s">
        <v>12</v>
      </c>
      <c r="C17511" s="2">
        <v>2026</v>
      </c>
      <c r="D17511" t="s">
        <v>1801</v>
      </c>
      <c r="E17511" t="s">
        <v>1080</v>
      </c>
      <c r="F17511" t="s">
        <v>20</v>
      </c>
      <c r="G17511" t="s">
        <v>15</v>
      </c>
      <c r="H17511" t="s">
        <v>1233</v>
      </c>
      <c r="I17511" s="12">
        <v>-5200</v>
      </c>
      <c r="J17511" s="12">
        <f t="shared" si="546"/>
        <v>5200</v>
      </c>
      <c r="K17511" t="s">
        <v>1875</v>
      </c>
      <c r="L17511" t="s">
        <v>879</v>
      </c>
      <c r="M17511" t="s">
        <v>888</v>
      </c>
      <c r="N17511" t="str">
        <f t="shared" si="547"/>
        <v>R, C</v>
      </c>
    </row>
    <row r="17512" spans="1:14" x14ac:dyDescent="0.25">
      <c r="A17512" t="s">
        <v>11</v>
      </c>
      <c r="B17512" t="s">
        <v>12</v>
      </c>
      <c r="C17512" s="2">
        <v>2026</v>
      </c>
      <c r="D17512" t="s">
        <v>1801</v>
      </c>
      <c r="E17512" t="s">
        <v>1047</v>
      </c>
      <c r="F17512" t="s">
        <v>24</v>
      </c>
      <c r="G17512" t="s">
        <v>27</v>
      </c>
      <c r="H17512" t="s">
        <v>88</v>
      </c>
      <c r="I17512" s="12">
        <v>-5812757.2999999998</v>
      </c>
      <c r="J17512" s="12">
        <f t="shared" si="546"/>
        <v>5812757.2999999998</v>
      </c>
      <c r="K17512" t="s">
        <v>1875</v>
      </c>
      <c r="L17512" t="s">
        <v>879</v>
      </c>
      <c r="M17512" t="s">
        <v>888</v>
      </c>
      <c r="N17512" t="str">
        <f t="shared" si="547"/>
        <v>R, C</v>
      </c>
    </row>
    <row r="17513" spans="1:14" x14ac:dyDescent="0.25">
      <c r="A17513" t="s">
        <v>11</v>
      </c>
      <c r="B17513" t="s">
        <v>12</v>
      </c>
      <c r="C17513" s="2">
        <v>2026</v>
      </c>
      <c r="D17513" t="s">
        <v>1801</v>
      </c>
      <c r="E17513" t="s">
        <v>1051</v>
      </c>
      <c r="F17513" t="s">
        <v>22</v>
      </c>
      <c r="G17513" t="s">
        <v>19</v>
      </c>
      <c r="H17513" t="s">
        <v>1340</v>
      </c>
      <c r="I17513" s="12">
        <v>-90000</v>
      </c>
      <c r="J17513" s="12">
        <f t="shared" si="546"/>
        <v>90000</v>
      </c>
      <c r="K17513" t="s">
        <v>1875</v>
      </c>
      <c r="L17513" t="s">
        <v>878</v>
      </c>
      <c r="M17513" t="s">
        <v>887</v>
      </c>
      <c r="N17513" t="str">
        <f t="shared" si="547"/>
        <v>E, A</v>
      </c>
    </row>
    <row r="17514" spans="1:14" x14ac:dyDescent="0.25">
      <c r="A17514" t="s">
        <v>11</v>
      </c>
      <c r="B17514" t="s">
        <v>862</v>
      </c>
      <c r="C17514" s="2">
        <v>2025</v>
      </c>
      <c r="D17514" t="s">
        <v>1801</v>
      </c>
      <c r="E17514" t="s">
        <v>1092</v>
      </c>
      <c r="F17514" t="s">
        <v>22</v>
      </c>
      <c r="G17514" t="s">
        <v>19</v>
      </c>
      <c r="H17514" t="s">
        <v>1530</v>
      </c>
      <c r="I17514" s="12">
        <v>28282743.91</v>
      </c>
      <c r="J17514" s="12">
        <f t="shared" si="546"/>
        <v>-28282743.91</v>
      </c>
      <c r="K17514" t="s">
        <v>1875</v>
      </c>
      <c r="L17514" t="s">
        <v>878</v>
      </c>
      <c r="M17514" t="s">
        <v>887</v>
      </c>
      <c r="N17514" t="str">
        <f t="shared" si="547"/>
        <v>E, A</v>
      </c>
    </row>
    <row r="17515" spans="1:14" x14ac:dyDescent="0.25">
      <c r="A17515" t="s">
        <v>11</v>
      </c>
      <c r="B17515" t="s">
        <v>861</v>
      </c>
      <c r="C17515" s="2">
        <v>2026</v>
      </c>
      <c r="D17515" t="s">
        <v>1801</v>
      </c>
      <c r="E17515" t="s">
        <v>1051</v>
      </c>
      <c r="F17515" t="s">
        <v>22</v>
      </c>
      <c r="G17515" t="s">
        <v>19</v>
      </c>
      <c r="H17515" t="s">
        <v>1198</v>
      </c>
      <c r="I17515" s="12">
        <v>3202214.76</v>
      </c>
      <c r="J17515" s="12">
        <f t="shared" si="546"/>
        <v>-3202214.76</v>
      </c>
      <c r="K17515" t="s">
        <v>1875</v>
      </c>
      <c r="L17515" t="s">
        <v>878</v>
      </c>
      <c r="M17515" t="s">
        <v>886</v>
      </c>
      <c r="N17515" t="str">
        <f t="shared" si="547"/>
        <v>E, B</v>
      </c>
    </row>
    <row r="17516" spans="1:14" x14ac:dyDescent="0.25">
      <c r="A17516" t="s">
        <v>11</v>
      </c>
      <c r="B17516" t="s">
        <v>862</v>
      </c>
      <c r="C17516" s="2">
        <v>2026</v>
      </c>
      <c r="D17516" t="s">
        <v>1801</v>
      </c>
      <c r="E17516" t="s">
        <v>1073</v>
      </c>
      <c r="F17516" t="s">
        <v>14</v>
      </c>
      <c r="G17516" t="s">
        <v>19</v>
      </c>
      <c r="H17516" t="s">
        <v>1137</v>
      </c>
      <c r="I17516" s="12">
        <v>-12500</v>
      </c>
      <c r="J17516" s="12">
        <f t="shared" si="546"/>
        <v>12500</v>
      </c>
      <c r="K17516" t="s">
        <v>1875</v>
      </c>
      <c r="L17516" t="s">
        <v>879</v>
      </c>
      <c r="M17516" t="s">
        <v>888</v>
      </c>
      <c r="N17516" t="str">
        <f t="shared" si="547"/>
        <v>R, C</v>
      </c>
    </row>
    <row r="17517" spans="1:14" x14ac:dyDescent="0.25">
      <c r="A17517" t="s">
        <v>11</v>
      </c>
      <c r="B17517" t="s">
        <v>861</v>
      </c>
      <c r="C17517" s="2">
        <v>2026</v>
      </c>
      <c r="D17517" t="s">
        <v>1801</v>
      </c>
      <c r="E17517" t="s">
        <v>1193</v>
      </c>
      <c r="F17517" t="s">
        <v>22</v>
      </c>
      <c r="G17517" t="s">
        <v>19</v>
      </c>
      <c r="H17517" t="s">
        <v>1568</v>
      </c>
      <c r="I17517" s="12">
        <v>4000000</v>
      </c>
      <c r="J17517" s="12">
        <f t="shared" si="546"/>
        <v>-4000000</v>
      </c>
      <c r="K17517" t="s">
        <v>1875</v>
      </c>
      <c r="L17517" t="s">
        <v>878</v>
      </c>
      <c r="M17517" t="s">
        <v>887</v>
      </c>
      <c r="N17517" t="str">
        <f t="shared" si="547"/>
        <v>E, A</v>
      </c>
    </row>
    <row r="17518" spans="1:14" x14ac:dyDescent="0.25">
      <c r="A17518" t="s">
        <v>11</v>
      </c>
      <c r="B17518" t="s">
        <v>861</v>
      </c>
      <c r="C17518" s="2">
        <v>2026</v>
      </c>
      <c r="D17518" t="s">
        <v>1801</v>
      </c>
      <c r="E17518" t="s">
        <v>1066</v>
      </c>
      <c r="F17518" t="s">
        <v>20</v>
      </c>
      <c r="G17518" t="s">
        <v>173</v>
      </c>
      <c r="H17518" t="s">
        <v>1398</v>
      </c>
      <c r="I17518" s="12">
        <v>16413.13</v>
      </c>
      <c r="J17518" s="12">
        <f t="shared" si="546"/>
        <v>-16413.13</v>
      </c>
      <c r="K17518" t="s">
        <v>1875</v>
      </c>
      <c r="L17518" t="s">
        <v>879</v>
      </c>
      <c r="M17518" t="s">
        <v>888</v>
      </c>
      <c r="N17518" t="str">
        <f t="shared" si="547"/>
        <v>R, C</v>
      </c>
    </row>
    <row r="17519" spans="1:14" x14ac:dyDescent="0.25">
      <c r="A17519" t="s">
        <v>11</v>
      </c>
      <c r="B17519" t="s">
        <v>861</v>
      </c>
      <c r="C17519" s="2">
        <v>2026</v>
      </c>
      <c r="D17519" t="s">
        <v>1801</v>
      </c>
      <c r="E17519" t="s">
        <v>1053</v>
      </c>
      <c r="F17519" t="s">
        <v>14</v>
      </c>
      <c r="G17519" t="s">
        <v>19</v>
      </c>
      <c r="H17519" t="s">
        <v>1094</v>
      </c>
      <c r="I17519" s="12">
        <v>221139.87</v>
      </c>
      <c r="J17519" s="12">
        <f t="shared" si="546"/>
        <v>-221139.87</v>
      </c>
      <c r="K17519" t="s">
        <v>1875</v>
      </c>
      <c r="L17519" t="s">
        <v>879</v>
      </c>
      <c r="M17519" t="s">
        <v>888</v>
      </c>
      <c r="N17519" t="str">
        <f t="shared" si="547"/>
        <v>R, C</v>
      </c>
    </row>
    <row r="17520" spans="1:14" x14ac:dyDescent="0.25">
      <c r="A17520" t="s">
        <v>11</v>
      </c>
      <c r="B17520" t="s">
        <v>861</v>
      </c>
      <c r="C17520" s="2">
        <v>2026</v>
      </c>
      <c r="D17520" t="s">
        <v>1801</v>
      </c>
      <c r="E17520" t="s">
        <v>1138</v>
      </c>
      <c r="F17520" t="s">
        <v>14</v>
      </c>
      <c r="G17520" t="s">
        <v>365</v>
      </c>
      <c r="H17520" t="s">
        <v>1115</v>
      </c>
      <c r="I17520" s="12">
        <v>473588.8</v>
      </c>
      <c r="J17520" s="12">
        <f t="shared" si="546"/>
        <v>-473588.8</v>
      </c>
      <c r="K17520" t="s">
        <v>1875</v>
      </c>
      <c r="L17520" t="s">
        <v>879</v>
      </c>
      <c r="M17520" t="s">
        <v>888</v>
      </c>
      <c r="N17520" t="str">
        <f t="shared" si="547"/>
        <v>R, C</v>
      </c>
    </row>
    <row r="17521" spans="1:14" x14ac:dyDescent="0.25">
      <c r="A17521" t="s">
        <v>11</v>
      </c>
      <c r="B17521" t="s">
        <v>12</v>
      </c>
      <c r="C17521" s="2">
        <v>2026</v>
      </c>
      <c r="D17521" t="s">
        <v>961</v>
      </c>
      <c r="E17521" t="s">
        <v>1066</v>
      </c>
      <c r="F17521" t="s">
        <v>22</v>
      </c>
      <c r="G17521" t="s">
        <v>175</v>
      </c>
      <c r="H17521" t="s">
        <v>1469</v>
      </c>
      <c r="I17521" s="12">
        <v>0</v>
      </c>
      <c r="J17521" s="12">
        <f t="shared" si="546"/>
        <v>0</v>
      </c>
      <c r="K17521" t="s">
        <v>1875</v>
      </c>
      <c r="L17521" t="s">
        <v>878</v>
      </c>
      <c r="M17521" t="s">
        <v>886</v>
      </c>
      <c r="N17521" t="str">
        <f t="shared" si="547"/>
        <v>E, B</v>
      </c>
    </row>
    <row r="17522" spans="1:14" x14ac:dyDescent="0.25">
      <c r="A17522" t="s">
        <v>11</v>
      </c>
      <c r="B17522" t="s">
        <v>861</v>
      </c>
      <c r="C17522" s="2">
        <v>2026</v>
      </c>
      <c r="D17522" t="s">
        <v>1801</v>
      </c>
      <c r="E17522" t="s">
        <v>1066</v>
      </c>
      <c r="F17522" t="s">
        <v>21</v>
      </c>
      <c r="G17522" t="s">
        <v>175</v>
      </c>
      <c r="H17522" t="s">
        <v>1348</v>
      </c>
      <c r="I17522" s="12">
        <v>347089.44</v>
      </c>
      <c r="J17522" s="12">
        <f t="shared" si="546"/>
        <v>-347089.44</v>
      </c>
      <c r="K17522" t="s">
        <v>1875</v>
      </c>
      <c r="L17522" t="s">
        <v>879</v>
      </c>
      <c r="M17522" t="s">
        <v>888</v>
      </c>
      <c r="N17522" t="str">
        <f t="shared" si="547"/>
        <v>R, C</v>
      </c>
    </row>
    <row r="17523" spans="1:14" x14ac:dyDescent="0.25">
      <c r="A17523" t="s">
        <v>11</v>
      </c>
      <c r="B17523" t="s">
        <v>861</v>
      </c>
      <c r="C17523" s="2">
        <v>2026</v>
      </c>
      <c r="D17523" t="s">
        <v>1801</v>
      </c>
      <c r="E17523" t="s">
        <v>1221</v>
      </c>
      <c r="F17523" t="s">
        <v>18</v>
      </c>
      <c r="G17523" t="s">
        <v>19</v>
      </c>
      <c r="H17523" t="s">
        <v>1202</v>
      </c>
      <c r="I17523" s="12">
        <v>7000568.96</v>
      </c>
      <c r="J17523" s="12">
        <f t="shared" si="546"/>
        <v>-7000568.96</v>
      </c>
      <c r="K17523" t="s">
        <v>1875</v>
      </c>
      <c r="L17523" t="s">
        <v>878</v>
      </c>
      <c r="M17523" t="s">
        <v>886</v>
      </c>
      <c r="N17523" t="str">
        <f t="shared" si="547"/>
        <v>E, B</v>
      </c>
    </row>
    <row r="17524" spans="1:14" x14ac:dyDescent="0.25">
      <c r="A17524" t="s">
        <v>11</v>
      </c>
      <c r="B17524" t="s">
        <v>861</v>
      </c>
      <c r="C17524" s="2">
        <v>2026</v>
      </c>
      <c r="D17524" t="s">
        <v>1801</v>
      </c>
      <c r="E17524" t="s">
        <v>1160</v>
      </c>
      <c r="F17524" t="s">
        <v>14</v>
      </c>
      <c r="G17524" t="s">
        <v>19</v>
      </c>
      <c r="H17524" t="s">
        <v>1467</v>
      </c>
      <c r="I17524" s="12">
        <v>180772.16</v>
      </c>
      <c r="J17524" s="12">
        <f t="shared" si="546"/>
        <v>-180772.16</v>
      </c>
      <c r="K17524" t="s">
        <v>1875</v>
      </c>
      <c r="L17524" t="s">
        <v>879</v>
      </c>
      <c r="M17524" t="s">
        <v>888</v>
      </c>
      <c r="N17524" t="str">
        <f t="shared" si="547"/>
        <v>R, C</v>
      </c>
    </row>
    <row r="17525" spans="1:14" x14ac:dyDescent="0.25">
      <c r="A17525" t="s">
        <v>11</v>
      </c>
      <c r="B17525" t="s">
        <v>860</v>
      </c>
      <c r="C17525" s="2">
        <v>2026</v>
      </c>
      <c r="D17525" t="s">
        <v>968</v>
      </c>
      <c r="E17525" t="s">
        <v>1080</v>
      </c>
      <c r="F17525" t="s">
        <v>16</v>
      </c>
      <c r="G17525" t="s">
        <v>15</v>
      </c>
      <c r="H17525" t="s">
        <v>1404</v>
      </c>
      <c r="I17525" s="12">
        <v>0</v>
      </c>
      <c r="J17525" s="12">
        <f t="shared" si="546"/>
        <v>0</v>
      </c>
      <c r="K17525" t="s">
        <v>1875</v>
      </c>
      <c r="L17525" t="s">
        <v>878</v>
      </c>
      <c r="M17525" t="s">
        <v>888</v>
      </c>
      <c r="N17525" t="str">
        <f t="shared" si="547"/>
        <v>E, C</v>
      </c>
    </row>
    <row r="17526" spans="1:14" x14ac:dyDescent="0.25">
      <c r="A17526" t="s">
        <v>11</v>
      </c>
      <c r="B17526" t="s">
        <v>12</v>
      </c>
      <c r="C17526" s="2">
        <v>2025</v>
      </c>
      <c r="D17526" t="s">
        <v>1801</v>
      </c>
      <c r="E17526" t="s">
        <v>1055</v>
      </c>
      <c r="F17526" t="s">
        <v>24</v>
      </c>
      <c r="G17526" t="s">
        <v>27</v>
      </c>
      <c r="H17526" t="s">
        <v>43</v>
      </c>
      <c r="I17526" s="12">
        <v>-342188.82</v>
      </c>
      <c r="J17526" s="12">
        <f t="shared" si="546"/>
        <v>342188.82</v>
      </c>
      <c r="K17526" t="s">
        <v>1875</v>
      </c>
      <c r="L17526" t="s">
        <v>879</v>
      </c>
      <c r="M17526" t="s">
        <v>888</v>
      </c>
      <c r="N17526" t="str">
        <f t="shared" si="547"/>
        <v>R, C</v>
      </c>
    </row>
    <row r="17527" spans="1:14" x14ac:dyDescent="0.25">
      <c r="A17527" t="s">
        <v>11</v>
      </c>
      <c r="B17527" t="s">
        <v>861</v>
      </c>
      <c r="C17527" s="2">
        <v>2026</v>
      </c>
      <c r="D17527" t="s">
        <v>1801</v>
      </c>
      <c r="E17527" t="s">
        <v>1055</v>
      </c>
      <c r="F17527" t="s">
        <v>22</v>
      </c>
      <c r="G17527" t="s">
        <v>1798</v>
      </c>
      <c r="H17527" t="s">
        <v>1679</v>
      </c>
      <c r="I17527" s="12">
        <v>2584434.64</v>
      </c>
      <c r="J17527" s="12">
        <f t="shared" si="546"/>
        <v>-2584434.64</v>
      </c>
      <c r="K17527" t="s">
        <v>1875</v>
      </c>
      <c r="L17527" t="s">
        <v>878</v>
      </c>
      <c r="M17527" t="s">
        <v>888</v>
      </c>
      <c r="N17527" t="str">
        <f t="shared" si="547"/>
        <v>E, C</v>
      </c>
    </row>
    <row r="17528" spans="1:14" x14ac:dyDescent="0.25">
      <c r="A17528" t="s">
        <v>11</v>
      </c>
      <c r="B17528" t="s">
        <v>861</v>
      </c>
      <c r="C17528" s="2">
        <v>2026</v>
      </c>
      <c r="D17528" t="s">
        <v>1680</v>
      </c>
      <c r="E17528" t="s">
        <v>1066</v>
      </c>
      <c r="F17528" t="s">
        <v>22</v>
      </c>
      <c r="G17528" t="s">
        <v>173</v>
      </c>
      <c r="H17528" t="s">
        <v>1288</v>
      </c>
      <c r="I17528" s="12">
        <v>177233.14</v>
      </c>
      <c r="J17528" s="12">
        <f t="shared" si="546"/>
        <v>-177233.14</v>
      </c>
      <c r="K17528" t="s">
        <v>1875</v>
      </c>
      <c r="L17528" t="s">
        <v>878</v>
      </c>
      <c r="M17528" t="s">
        <v>886</v>
      </c>
      <c r="N17528" t="str">
        <f t="shared" si="547"/>
        <v>E, B</v>
      </c>
    </row>
    <row r="17529" spans="1:14" x14ac:dyDescent="0.25">
      <c r="A17529" t="s">
        <v>11</v>
      </c>
      <c r="B17529" t="s">
        <v>861</v>
      </c>
      <c r="C17529" s="2">
        <v>2026</v>
      </c>
      <c r="D17529" t="s">
        <v>1801</v>
      </c>
      <c r="E17529" t="s">
        <v>1066</v>
      </c>
      <c r="F17529" t="s">
        <v>21</v>
      </c>
      <c r="G17529" t="s">
        <v>175</v>
      </c>
      <c r="H17529" t="s">
        <v>1086</v>
      </c>
      <c r="I17529" s="12">
        <v>38285.19</v>
      </c>
      <c r="J17529" s="12">
        <f t="shared" si="546"/>
        <v>-38285.19</v>
      </c>
      <c r="K17529" t="s">
        <v>1875</v>
      </c>
      <c r="L17529" t="s">
        <v>878</v>
      </c>
      <c r="M17529" t="s">
        <v>888</v>
      </c>
      <c r="N17529" t="str">
        <f t="shared" si="547"/>
        <v>E, C</v>
      </c>
    </row>
    <row r="17530" spans="1:14" x14ac:dyDescent="0.25">
      <c r="A17530" t="s">
        <v>11</v>
      </c>
      <c r="B17530" t="s">
        <v>861</v>
      </c>
      <c r="C17530" s="2">
        <v>2026</v>
      </c>
      <c r="D17530" t="s">
        <v>1801</v>
      </c>
      <c r="E17530" t="s">
        <v>1064</v>
      </c>
      <c r="F17530" t="s">
        <v>22</v>
      </c>
      <c r="G17530" t="s">
        <v>19</v>
      </c>
      <c r="H17530" t="s">
        <v>1476</v>
      </c>
      <c r="I17530" s="12">
        <v>39485.71</v>
      </c>
      <c r="J17530" s="12">
        <f t="shared" si="546"/>
        <v>-39485.71</v>
      </c>
      <c r="K17530" t="s">
        <v>1875</v>
      </c>
      <c r="L17530" t="s">
        <v>879</v>
      </c>
      <c r="M17530" t="s">
        <v>887</v>
      </c>
      <c r="N17530" t="str">
        <f t="shared" si="547"/>
        <v>R, A</v>
      </c>
    </row>
    <row r="17531" spans="1:14" x14ac:dyDescent="0.25">
      <c r="A17531" t="s">
        <v>11</v>
      </c>
      <c r="B17531" t="s">
        <v>861</v>
      </c>
      <c r="C17531" s="2">
        <v>2026</v>
      </c>
      <c r="D17531" t="s">
        <v>1801</v>
      </c>
      <c r="E17531" t="s">
        <v>1080</v>
      </c>
      <c r="F17531" t="s">
        <v>22</v>
      </c>
      <c r="G17531" t="s">
        <v>15</v>
      </c>
      <c r="H17531" t="s">
        <v>1372</v>
      </c>
      <c r="I17531" s="12">
        <v>15977800</v>
      </c>
      <c r="J17531" s="12">
        <f t="shared" si="546"/>
        <v>-15977800</v>
      </c>
      <c r="K17531" t="s">
        <v>1875</v>
      </c>
      <c r="L17531" t="s">
        <v>878</v>
      </c>
      <c r="M17531" t="s">
        <v>887</v>
      </c>
      <c r="N17531" t="str">
        <f t="shared" si="547"/>
        <v>E, A</v>
      </c>
    </row>
    <row r="17532" spans="1:14" x14ac:dyDescent="0.25">
      <c r="A17532" t="s">
        <v>11</v>
      </c>
      <c r="B17532" t="s">
        <v>860</v>
      </c>
      <c r="C17532" s="2">
        <v>2026</v>
      </c>
      <c r="D17532" t="s">
        <v>1801</v>
      </c>
      <c r="E17532" t="s">
        <v>1051</v>
      </c>
      <c r="F17532" t="s">
        <v>22</v>
      </c>
      <c r="G17532" t="s">
        <v>19</v>
      </c>
      <c r="H17532" t="s">
        <v>1300</v>
      </c>
      <c r="I17532" s="12">
        <v>83633</v>
      </c>
      <c r="J17532" s="12">
        <f t="shared" si="546"/>
        <v>-83633</v>
      </c>
      <c r="K17532" t="s">
        <v>1875</v>
      </c>
      <c r="L17532" t="s">
        <v>878</v>
      </c>
      <c r="M17532" t="s">
        <v>887</v>
      </c>
      <c r="N17532" t="str">
        <f t="shared" si="547"/>
        <v>E, A</v>
      </c>
    </row>
    <row r="17533" spans="1:14" x14ac:dyDescent="0.25">
      <c r="A17533" t="s">
        <v>11</v>
      </c>
      <c r="B17533" t="s">
        <v>860</v>
      </c>
      <c r="C17533" s="2">
        <v>2027</v>
      </c>
      <c r="D17533" t="s">
        <v>1801</v>
      </c>
      <c r="E17533" t="s">
        <v>1051</v>
      </c>
      <c r="F17533" t="s">
        <v>14</v>
      </c>
      <c r="G17533" t="s">
        <v>19</v>
      </c>
      <c r="H17533" t="s">
        <v>1475</v>
      </c>
      <c r="I17533" s="12">
        <v>1884345.48</v>
      </c>
      <c r="J17533" s="12">
        <f t="shared" si="546"/>
        <v>-1884345.48</v>
      </c>
      <c r="K17533" t="s">
        <v>1875</v>
      </c>
      <c r="L17533" t="s">
        <v>879</v>
      </c>
      <c r="M17533" t="s">
        <v>887</v>
      </c>
      <c r="N17533" t="str">
        <f t="shared" si="547"/>
        <v>R, A</v>
      </c>
    </row>
    <row r="17534" spans="1:14" x14ac:dyDescent="0.25">
      <c r="A17534" t="s">
        <v>11</v>
      </c>
      <c r="B17534" t="s">
        <v>12</v>
      </c>
      <c r="C17534" s="2">
        <v>2026</v>
      </c>
      <c r="D17534" t="s">
        <v>1801</v>
      </c>
      <c r="E17534" t="s">
        <v>1073</v>
      </c>
      <c r="F17534" t="s">
        <v>18</v>
      </c>
      <c r="G17534" t="s">
        <v>19</v>
      </c>
      <c r="H17534" t="s">
        <v>1094</v>
      </c>
      <c r="I17534" s="12">
        <v>-480000</v>
      </c>
      <c r="J17534" s="12">
        <f t="shared" si="546"/>
        <v>480000</v>
      </c>
      <c r="K17534" t="s">
        <v>1875</v>
      </c>
      <c r="L17534" t="s">
        <v>879</v>
      </c>
      <c r="M17534" t="s">
        <v>888</v>
      </c>
      <c r="N17534" t="str">
        <f t="shared" si="547"/>
        <v>R, C</v>
      </c>
    </row>
    <row r="17535" spans="1:14" x14ac:dyDescent="0.25">
      <c r="A17535" t="s">
        <v>11</v>
      </c>
      <c r="B17535" t="s">
        <v>12</v>
      </c>
      <c r="C17535" s="2">
        <v>2026</v>
      </c>
      <c r="D17535" t="s">
        <v>1801</v>
      </c>
      <c r="E17535" t="s">
        <v>1070</v>
      </c>
      <c r="F17535" t="s">
        <v>21</v>
      </c>
      <c r="G17535" t="s">
        <v>19</v>
      </c>
      <c r="H17535" t="s">
        <v>1178</v>
      </c>
      <c r="I17535" s="12">
        <v>-867213.47</v>
      </c>
      <c r="J17535" s="12">
        <f t="shared" si="546"/>
        <v>867213.47</v>
      </c>
      <c r="K17535" t="s">
        <v>1875</v>
      </c>
      <c r="L17535" t="s">
        <v>878</v>
      </c>
      <c r="M17535" t="s">
        <v>887</v>
      </c>
      <c r="N17535" t="str">
        <f t="shared" si="547"/>
        <v>E, A</v>
      </c>
    </row>
    <row r="17536" spans="1:14" x14ac:dyDescent="0.25">
      <c r="A17536" t="s">
        <v>11</v>
      </c>
      <c r="B17536" t="s">
        <v>12</v>
      </c>
      <c r="C17536" s="2">
        <v>2026</v>
      </c>
      <c r="D17536" t="s">
        <v>1801</v>
      </c>
      <c r="E17536" t="s">
        <v>1070</v>
      </c>
      <c r="F17536" t="s">
        <v>14</v>
      </c>
      <c r="G17536" t="s">
        <v>19</v>
      </c>
      <c r="H17536" t="s">
        <v>1071</v>
      </c>
      <c r="I17536" s="12">
        <v>-220900</v>
      </c>
      <c r="J17536" s="12">
        <f t="shared" ref="J17536:J17599" si="548">-I17536</f>
        <v>220900</v>
      </c>
      <c r="K17536" t="s">
        <v>1875</v>
      </c>
      <c r="L17536" t="s">
        <v>879</v>
      </c>
      <c r="M17536" t="s">
        <v>888</v>
      </c>
      <c r="N17536" t="str">
        <f t="shared" si="547"/>
        <v>R, C</v>
      </c>
    </row>
    <row r="17537" spans="1:14" x14ac:dyDescent="0.25">
      <c r="A17537" t="s">
        <v>11</v>
      </c>
      <c r="B17537" t="s">
        <v>12</v>
      </c>
      <c r="C17537" s="2">
        <v>2026</v>
      </c>
      <c r="D17537" t="s">
        <v>1801</v>
      </c>
      <c r="E17537" t="s">
        <v>1051</v>
      </c>
      <c r="F17537" t="s">
        <v>21</v>
      </c>
      <c r="G17537" t="s">
        <v>19</v>
      </c>
      <c r="H17537" t="s">
        <v>1284</v>
      </c>
      <c r="I17537" s="12">
        <v>-1070800</v>
      </c>
      <c r="J17537" s="12">
        <f t="shared" si="548"/>
        <v>1070800</v>
      </c>
      <c r="K17537" t="s">
        <v>1875</v>
      </c>
      <c r="L17537" t="s">
        <v>879</v>
      </c>
      <c r="M17537" t="s">
        <v>888</v>
      </c>
      <c r="N17537" t="str">
        <f t="shared" si="547"/>
        <v>R, C</v>
      </c>
    </row>
    <row r="17538" spans="1:14" x14ac:dyDescent="0.25">
      <c r="A17538" t="s">
        <v>11</v>
      </c>
      <c r="B17538" t="s">
        <v>12</v>
      </c>
      <c r="C17538" s="2">
        <v>2026</v>
      </c>
      <c r="D17538" t="s">
        <v>1801</v>
      </c>
      <c r="E17538" t="s">
        <v>1051</v>
      </c>
      <c r="F17538" t="s">
        <v>21</v>
      </c>
      <c r="G17538" t="s">
        <v>19</v>
      </c>
      <c r="H17538" t="s">
        <v>1391</v>
      </c>
      <c r="I17538" s="12">
        <v>-789825</v>
      </c>
      <c r="J17538" s="12">
        <f t="shared" si="548"/>
        <v>789825</v>
      </c>
      <c r="K17538" t="s">
        <v>1875</v>
      </c>
      <c r="L17538" t="s">
        <v>879</v>
      </c>
      <c r="M17538" t="s">
        <v>888</v>
      </c>
      <c r="N17538" t="str">
        <f t="shared" si="547"/>
        <v>R, C</v>
      </c>
    </row>
    <row r="17539" spans="1:14" x14ac:dyDescent="0.25">
      <c r="A17539" t="s">
        <v>11</v>
      </c>
      <c r="B17539" t="s">
        <v>12</v>
      </c>
      <c r="C17539" s="2">
        <v>2026</v>
      </c>
      <c r="D17539" t="s">
        <v>1801</v>
      </c>
      <c r="E17539" t="s">
        <v>1066</v>
      </c>
      <c r="F17539" t="s">
        <v>14</v>
      </c>
      <c r="G17539" t="s">
        <v>19</v>
      </c>
      <c r="H17539" t="s">
        <v>1685</v>
      </c>
      <c r="I17539" s="12">
        <v>0</v>
      </c>
      <c r="J17539" s="12">
        <f t="shared" si="548"/>
        <v>0</v>
      </c>
      <c r="K17539" t="s">
        <v>1875</v>
      </c>
      <c r="L17539" t="s">
        <v>879</v>
      </c>
      <c r="M17539" t="s">
        <v>888</v>
      </c>
      <c r="N17539" t="str">
        <f t="shared" ref="N17539:N17602" si="549">L17539&amp;", "&amp;M17539</f>
        <v>R, C</v>
      </c>
    </row>
    <row r="17540" spans="1:14" x14ac:dyDescent="0.25">
      <c r="A17540" t="s">
        <v>11</v>
      </c>
      <c r="B17540" t="s">
        <v>12</v>
      </c>
      <c r="C17540" s="2">
        <v>2026</v>
      </c>
      <c r="D17540" t="s">
        <v>1801</v>
      </c>
      <c r="E17540" t="s">
        <v>1193</v>
      </c>
      <c r="F17540" t="s">
        <v>16</v>
      </c>
      <c r="G17540" t="s">
        <v>599</v>
      </c>
      <c r="H17540" t="s">
        <v>1115</v>
      </c>
      <c r="I17540" s="12">
        <v>-1416.7</v>
      </c>
      <c r="J17540" s="12">
        <f t="shared" si="548"/>
        <v>1416.7</v>
      </c>
      <c r="K17540" t="s">
        <v>1875</v>
      </c>
      <c r="L17540" t="s">
        <v>878</v>
      </c>
      <c r="M17540" t="s">
        <v>889</v>
      </c>
      <c r="N17540" t="str">
        <f t="shared" si="549"/>
        <v>E, S</v>
      </c>
    </row>
    <row r="17541" spans="1:14" x14ac:dyDescent="0.25">
      <c r="A17541" t="s">
        <v>11</v>
      </c>
      <c r="B17541" t="s">
        <v>12</v>
      </c>
      <c r="C17541" s="2">
        <v>2026</v>
      </c>
      <c r="D17541" t="s">
        <v>1801</v>
      </c>
      <c r="E17541" t="s">
        <v>1066</v>
      </c>
      <c r="F17541" t="s">
        <v>20</v>
      </c>
      <c r="G17541" t="s">
        <v>19</v>
      </c>
      <c r="H17541" t="s">
        <v>1331</v>
      </c>
      <c r="I17541" s="12">
        <v>-8700</v>
      </c>
      <c r="J17541" s="12">
        <f t="shared" si="548"/>
        <v>8700</v>
      </c>
      <c r="K17541" t="s">
        <v>1875</v>
      </c>
      <c r="L17541" t="s">
        <v>878</v>
      </c>
      <c r="M17541" t="s">
        <v>887</v>
      </c>
      <c r="N17541" t="str">
        <f t="shared" si="549"/>
        <v>E, A</v>
      </c>
    </row>
    <row r="17542" spans="1:14" x14ac:dyDescent="0.25">
      <c r="A17542" t="s">
        <v>11</v>
      </c>
      <c r="B17542" t="s">
        <v>12</v>
      </c>
      <c r="C17542" s="2">
        <v>2026</v>
      </c>
      <c r="D17542" t="s">
        <v>1801</v>
      </c>
      <c r="E17542" t="s">
        <v>1080</v>
      </c>
      <c r="F17542" t="s">
        <v>20</v>
      </c>
      <c r="G17542" t="s">
        <v>15</v>
      </c>
      <c r="H17542" t="s">
        <v>1361</v>
      </c>
      <c r="I17542" s="12">
        <v>-120000</v>
      </c>
      <c r="J17542" s="12">
        <f t="shared" si="548"/>
        <v>120000</v>
      </c>
      <c r="K17542" t="s">
        <v>1875</v>
      </c>
      <c r="L17542" t="s">
        <v>878</v>
      </c>
      <c r="M17542" t="s">
        <v>887</v>
      </c>
      <c r="N17542" t="str">
        <f t="shared" si="549"/>
        <v>E, A</v>
      </c>
    </row>
    <row r="17543" spans="1:14" x14ac:dyDescent="0.25">
      <c r="A17543" t="s">
        <v>11</v>
      </c>
      <c r="B17543" t="s">
        <v>12</v>
      </c>
      <c r="C17543" s="2">
        <v>2026</v>
      </c>
      <c r="D17543" t="s">
        <v>1801</v>
      </c>
      <c r="E17543" t="s">
        <v>1066</v>
      </c>
      <c r="F17543" t="s">
        <v>24</v>
      </c>
      <c r="G17543" t="s">
        <v>27</v>
      </c>
      <c r="H17543" t="s">
        <v>1790</v>
      </c>
      <c r="I17543" s="12">
        <v>7772926.0099999998</v>
      </c>
      <c r="J17543" s="12">
        <f t="shared" si="548"/>
        <v>-7772926.0099999998</v>
      </c>
      <c r="K17543" t="s">
        <v>1875</v>
      </c>
      <c r="L17543" t="s">
        <v>879</v>
      </c>
      <c r="M17543" t="s">
        <v>888</v>
      </c>
      <c r="N17543" t="str">
        <f t="shared" si="549"/>
        <v>R, C</v>
      </c>
    </row>
    <row r="17544" spans="1:14" x14ac:dyDescent="0.25">
      <c r="A17544" t="s">
        <v>11</v>
      </c>
      <c r="B17544" t="s">
        <v>860</v>
      </c>
      <c r="C17544" s="2">
        <v>2025</v>
      </c>
      <c r="D17544" t="s">
        <v>1801</v>
      </c>
      <c r="E17544" t="s">
        <v>1101</v>
      </c>
      <c r="F17544" t="s">
        <v>14</v>
      </c>
      <c r="G17544" t="s">
        <v>19</v>
      </c>
      <c r="H17544" t="s">
        <v>1088</v>
      </c>
      <c r="I17544" s="12">
        <v>0</v>
      </c>
      <c r="J17544" s="12">
        <f t="shared" si="548"/>
        <v>0</v>
      </c>
      <c r="K17544" t="s">
        <v>1875</v>
      </c>
      <c r="L17544" t="s">
        <v>879</v>
      </c>
      <c r="M17544" t="s">
        <v>888</v>
      </c>
      <c r="N17544" t="str">
        <f t="shared" si="549"/>
        <v>R, C</v>
      </c>
    </row>
    <row r="17545" spans="1:14" x14ac:dyDescent="0.25">
      <c r="A17545" t="s">
        <v>11</v>
      </c>
      <c r="B17545" t="s">
        <v>862</v>
      </c>
      <c r="C17545" s="2">
        <v>2025</v>
      </c>
      <c r="D17545" t="s">
        <v>1801</v>
      </c>
      <c r="E17545" t="s">
        <v>1053</v>
      </c>
      <c r="F17545" t="s">
        <v>14</v>
      </c>
      <c r="G17545" t="s">
        <v>19</v>
      </c>
      <c r="H17545" t="s">
        <v>1120</v>
      </c>
      <c r="I17545" s="12">
        <v>574.44000000000005</v>
      </c>
      <c r="J17545" s="12">
        <f t="shared" si="548"/>
        <v>-574.44000000000005</v>
      </c>
      <c r="K17545" t="s">
        <v>1875</v>
      </c>
      <c r="L17545" t="s">
        <v>879</v>
      </c>
      <c r="M17545" t="s">
        <v>888</v>
      </c>
      <c r="N17545" t="str">
        <f t="shared" si="549"/>
        <v>R, C</v>
      </c>
    </row>
    <row r="17546" spans="1:14" x14ac:dyDescent="0.25">
      <c r="A17546" t="s">
        <v>11</v>
      </c>
      <c r="B17546" t="s">
        <v>861</v>
      </c>
      <c r="C17546" s="2">
        <v>2026</v>
      </c>
      <c r="D17546" t="s">
        <v>1801</v>
      </c>
      <c r="E17546" t="s">
        <v>1062</v>
      </c>
      <c r="F17546" t="s">
        <v>22</v>
      </c>
      <c r="G17546" t="s">
        <v>19</v>
      </c>
      <c r="H17546" t="s">
        <v>1266</v>
      </c>
      <c r="I17546" s="12">
        <v>13896436.67</v>
      </c>
      <c r="J17546" s="12">
        <f t="shared" si="548"/>
        <v>-13896436.67</v>
      </c>
      <c r="K17546" t="s">
        <v>1875</v>
      </c>
      <c r="L17546" t="s">
        <v>879</v>
      </c>
      <c r="M17546" t="s">
        <v>888</v>
      </c>
      <c r="N17546" t="str">
        <f t="shared" si="549"/>
        <v>R, C</v>
      </c>
    </row>
    <row r="17547" spans="1:14" x14ac:dyDescent="0.25">
      <c r="A17547" t="s">
        <v>11</v>
      </c>
      <c r="B17547" t="s">
        <v>861</v>
      </c>
      <c r="C17547" s="2">
        <v>2026</v>
      </c>
      <c r="D17547" t="s">
        <v>1801</v>
      </c>
      <c r="E17547" t="s">
        <v>1062</v>
      </c>
      <c r="F17547" t="s">
        <v>14</v>
      </c>
      <c r="G17547" t="s">
        <v>19</v>
      </c>
      <c r="H17547" t="s">
        <v>1376</v>
      </c>
      <c r="I17547" s="12">
        <v>283826.8</v>
      </c>
      <c r="J17547" s="12">
        <f t="shared" si="548"/>
        <v>-283826.8</v>
      </c>
      <c r="K17547" t="s">
        <v>1875</v>
      </c>
      <c r="L17547" t="s">
        <v>879</v>
      </c>
      <c r="M17547" t="s">
        <v>888</v>
      </c>
      <c r="N17547" t="str">
        <f t="shared" si="549"/>
        <v>R, C</v>
      </c>
    </row>
    <row r="17548" spans="1:14" x14ac:dyDescent="0.25">
      <c r="A17548" t="s">
        <v>11</v>
      </c>
      <c r="B17548" t="s">
        <v>862</v>
      </c>
      <c r="C17548" s="2">
        <v>2026</v>
      </c>
      <c r="D17548" t="s">
        <v>1801</v>
      </c>
      <c r="E17548" t="s">
        <v>1206</v>
      </c>
      <c r="F17548" t="s">
        <v>14</v>
      </c>
      <c r="G17548" t="s">
        <v>19</v>
      </c>
      <c r="H17548" t="s">
        <v>1494</v>
      </c>
      <c r="I17548" s="12">
        <v>0</v>
      </c>
      <c r="J17548" s="12">
        <f t="shared" si="548"/>
        <v>0</v>
      </c>
      <c r="K17548" t="s">
        <v>1875</v>
      </c>
      <c r="L17548" t="s">
        <v>879</v>
      </c>
      <c r="M17548" t="s">
        <v>888</v>
      </c>
      <c r="N17548" t="str">
        <f t="shared" si="549"/>
        <v>R, C</v>
      </c>
    </row>
    <row r="17549" spans="1:14" x14ac:dyDescent="0.25">
      <c r="A17549" t="s">
        <v>11</v>
      </c>
      <c r="B17549" t="s">
        <v>861</v>
      </c>
      <c r="C17549" s="2">
        <v>2026</v>
      </c>
      <c r="D17549" t="s">
        <v>1801</v>
      </c>
      <c r="E17549" t="s">
        <v>1051</v>
      </c>
      <c r="F17549" t="s">
        <v>22</v>
      </c>
      <c r="G17549" t="s">
        <v>19</v>
      </c>
      <c r="H17549" t="s">
        <v>1329</v>
      </c>
      <c r="I17549" s="12">
        <v>59086</v>
      </c>
      <c r="J17549" s="12">
        <f t="shared" si="548"/>
        <v>-59086</v>
      </c>
      <c r="K17549" t="s">
        <v>1875</v>
      </c>
      <c r="L17549" t="s">
        <v>878</v>
      </c>
      <c r="M17549" t="s">
        <v>886</v>
      </c>
      <c r="N17549" t="str">
        <f t="shared" si="549"/>
        <v>E, B</v>
      </c>
    </row>
    <row r="17550" spans="1:14" x14ac:dyDescent="0.25">
      <c r="A17550" t="s">
        <v>11</v>
      </c>
      <c r="B17550" t="s">
        <v>860</v>
      </c>
      <c r="C17550" s="2">
        <v>2026</v>
      </c>
      <c r="D17550" t="s">
        <v>1801</v>
      </c>
      <c r="E17550" t="s">
        <v>1058</v>
      </c>
      <c r="F17550" t="s">
        <v>14</v>
      </c>
      <c r="G17550" t="s">
        <v>19</v>
      </c>
      <c r="H17550" t="s">
        <v>1285</v>
      </c>
      <c r="I17550" s="12">
        <v>78965.22</v>
      </c>
      <c r="J17550" s="12">
        <f t="shared" si="548"/>
        <v>-78965.22</v>
      </c>
      <c r="K17550" t="s">
        <v>1875</v>
      </c>
      <c r="L17550" t="s">
        <v>879</v>
      </c>
      <c r="M17550" t="s">
        <v>888</v>
      </c>
      <c r="N17550" t="str">
        <f t="shared" si="549"/>
        <v>R, C</v>
      </c>
    </row>
    <row r="17551" spans="1:14" x14ac:dyDescent="0.25">
      <c r="A17551" t="s">
        <v>11</v>
      </c>
      <c r="B17551" t="s">
        <v>860</v>
      </c>
      <c r="C17551" s="2">
        <v>2026</v>
      </c>
      <c r="D17551" t="s">
        <v>1801</v>
      </c>
      <c r="E17551" t="s">
        <v>1062</v>
      </c>
      <c r="F17551" t="s">
        <v>22</v>
      </c>
      <c r="G17551" t="s">
        <v>19</v>
      </c>
      <c r="H17551" t="s">
        <v>1251</v>
      </c>
      <c r="I17551" s="12">
        <v>1369404</v>
      </c>
      <c r="J17551" s="12">
        <f t="shared" si="548"/>
        <v>-1369404</v>
      </c>
      <c r="K17551" t="s">
        <v>1875</v>
      </c>
      <c r="L17551" t="s">
        <v>879</v>
      </c>
      <c r="M17551" t="s">
        <v>888</v>
      </c>
      <c r="N17551" t="str">
        <f t="shared" si="549"/>
        <v>R, C</v>
      </c>
    </row>
    <row r="17552" spans="1:14" x14ac:dyDescent="0.25">
      <c r="A17552" t="s">
        <v>11</v>
      </c>
      <c r="B17552" t="s">
        <v>12</v>
      </c>
      <c r="C17552" s="2">
        <v>2026</v>
      </c>
      <c r="D17552" t="s">
        <v>1745</v>
      </c>
      <c r="E17552" t="s">
        <v>1092</v>
      </c>
      <c r="F17552" t="s">
        <v>14</v>
      </c>
      <c r="G17552" t="s">
        <v>19</v>
      </c>
      <c r="H17552" t="s">
        <v>1117</v>
      </c>
      <c r="I17552" s="12">
        <v>-16436</v>
      </c>
      <c r="J17552" s="12">
        <f t="shared" si="548"/>
        <v>16436</v>
      </c>
      <c r="K17552" t="s">
        <v>1875</v>
      </c>
      <c r="L17552" t="s">
        <v>879</v>
      </c>
      <c r="M17552" t="s">
        <v>887</v>
      </c>
      <c r="N17552" t="str">
        <f t="shared" si="549"/>
        <v>R, A</v>
      </c>
    </row>
    <row r="17553" spans="1:14" x14ac:dyDescent="0.25">
      <c r="A17553" t="s">
        <v>11</v>
      </c>
      <c r="B17553" t="s">
        <v>861</v>
      </c>
      <c r="C17553" s="2">
        <v>2026</v>
      </c>
      <c r="D17553" t="s">
        <v>1801</v>
      </c>
      <c r="E17553" t="s">
        <v>1047</v>
      </c>
      <c r="F17553" t="s">
        <v>24</v>
      </c>
      <c r="G17553" t="s">
        <v>27</v>
      </c>
      <c r="H17553" t="s">
        <v>978</v>
      </c>
      <c r="I17553" s="12">
        <v>2893345.77</v>
      </c>
      <c r="J17553" s="12">
        <f t="shared" si="548"/>
        <v>-2893345.77</v>
      </c>
      <c r="K17553" t="s">
        <v>1875</v>
      </c>
      <c r="L17553" t="s">
        <v>879</v>
      </c>
      <c r="M17553" t="s">
        <v>888</v>
      </c>
      <c r="N17553" t="str">
        <f t="shared" si="549"/>
        <v>R, C</v>
      </c>
    </row>
    <row r="17554" spans="1:14" x14ac:dyDescent="0.25">
      <c r="A17554" t="s">
        <v>11</v>
      </c>
      <c r="B17554" t="s">
        <v>12</v>
      </c>
      <c r="C17554" s="2">
        <v>2026</v>
      </c>
      <c r="D17554" t="s">
        <v>1745</v>
      </c>
      <c r="E17554" t="s">
        <v>1051</v>
      </c>
      <c r="F17554" t="s">
        <v>22</v>
      </c>
      <c r="G17554" t="s">
        <v>19</v>
      </c>
      <c r="H17554" t="s">
        <v>1125</v>
      </c>
      <c r="I17554" s="12">
        <v>-123229.3</v>
      </c>
      <c r="J17554" s="12">
        <f t="shared" si="548"/>
        <v>123229.3</v>
      </c>
      <c r="K17554" t="s">
        <v>1875</v>
      </c>
      <c r="L17554" t="s">
        <v>878</v>
      </c>
      <c r="M17554" t="s">
        <v>887</v>
      </c>
      <c r="N17554" t="str">
        <f t="shared" si="549"/>
        <v>E, A</v>
      </c>
    </row>
    <row r="17555" spans="1:14" x14ac:dyDescent="0.25">
      <c r="A17555" t="s">
        <v>11</v>
      </c>
      <c r="B17555" t="s">
        <v>861</v>
      </c>
      <c r="C17555" s="2">
        <v>2026</v>
      </c>
      <c r="D17555" t="s">
        <v>1801</v>
      </c>
      <c r="E17555" t="s">
        <v>1092</v>
      </c>
      <c r="F17555" t="s">
        <v>14</v>
      </c>
      <c r="G17555" t="s">
        <v>19</v>
      </c>
      <c r="H17555" t="s">
        <v>1151</v>
      </c>
      <c r="I17555" s="12">
        <v>0</v>
      </c>
      <c r="J17555" s="12">
        <f t="shared" si="548"/>
        <v>0</v>
      </c>
      <c r="K17555" t="s">
        <v>1875</v>
      </c>
      <c r="L17555" t="s">
        <v>879</v>
      </c>
      <c r="M17555" t="s">
        <v>887</v>
      </c>
      <c r="N17555" t="str">
        <f t="shared" si="549"/>
        <v>R, A</v>
      </c>
    </row>
    <row r="17556" spans="1:14" x14ac:dyDescent="0.25">
      <c r="A17556" t="s">
        <v>11</v>
      </c>
      <c r="B17556" t="s">
        <v>12</v>
      </c>
      <c r="C17556" s="2">
        <v>2026</v>
      </c>
      <c r="D17556" t="s">
        <v>1037</v>
      </c>
      <c r="E17556" t="s">
        <v>1066</v>
      </c>
      <c r="F17556" t="s">
        <v>14</v>
      </c>
      <c r="G17556" t="s">
        <v>19</v>
      </c>
      <c r="H17556" t="s">
        <v>1405</v>
      </c>
      <c r="I17556" s="12">
        <v>-11671.35</v>
      </c>
      <c r="J17556" s="12">
        <f t="shared" si="548"/>
        <v>11671.35</v>
      </c>
      <c r="K17556" t="s">
        <v>1875</v>
      </c>
      <c r="L17556" t="s">
        <v>878</v>
      </c>
      <c r="M17556" t="s">
        <v>886</v>
      </c>
      <c r="N17556" t="str">
        <f t="shared" si="549"/>
        <v>E, B</v>
      </c>
    </row>
    <row r="17557" spans="1:14" x14ac:dyDescent="0.25">
      <c r="A17557" t="s">
        <v>11</v>
      </c>
      <c r="B17557" t="s">
        <v>861</v>
      </c>
      <c r="C17557" s="2">
        <v>2026</v>
      </c>
      <c r="D17557" t="s">
        <v>1801</v>
      </c>
      <c r="E17557" t="s">
        <v>1066</v>
      </c>
      <c r="F17557" t="s">
        <v>24</v>
      </c>
      <c r="G17557" t="s">
        <v>27</v>
      </c>
      <c r="H17557" t="s">
        <v>915</v>
      </c>
      <c r="I17557" s="12">
        <v>244115.86</v>
      </c>
      <c r="J17557" s="12">
        <f t="shared" si="548"/>
        <v>-244115.86</v>
      </c>
      <c r="K17557" t="s">
        <v>1875</v>
      </c>
      <c r="L17557" t="s">
        <v>879</v>
      </c>
      <c r="M17557" t="s">
        <v>888</v>
      </c>
      <c r="N17557" t="str">
        <f t="shared" si="549"/>
        <v>R, C</v>
      </c>
    </row>
    <row r="17558" spans="1:14" x14ac:dyDescent="0.25">
      <c r="A17558" t="s">
        <v>11</v>
      </c>
      <c r="B17558" t="s">
        <v>860</v>
      </c>
      <c r="C17558" s="2">
        <v>2026</v>
      </c>
      <c r="D17558" t="s">
        <v>1037</v>
      </c>
      <c r="E17558" t="s">
        <v>1101</v>
      </c>
      <c r="F17558" t="s">
        <v>14</v>
      </c>
      <c r="G17558" t="s">
        <v>19</v>
      </c>
      <c r="H17558" t="s">
        <v>1056</v>
      </c>
      <c r="I17558" s="12">
        <v>20206.84</v>
      </c>
      <c r="J17558" s="12">
        <f t="shared" si="548"/>
        <v>-20206.84</v>
      </c>
      <c r="K17558" t="s">
        <v>1875</v>
      </c>
      <c r="L17558" t="s">
        <v>879</v>
      </c>
      <c r="M17558" t="s">
        <v>888</v>
      </c>
      <c r="N17558" t="str">
        <f t="shared" si="549"/>
        <v>R, C</v>
      </c>
    </row>
    <row r="17559" spans="1:14" x14ac:dyDescent="0.25">
      <c r="A17559" t="s">
        <v>11</v>
      </c>
      <c r="B17559" t="s">
        <v>861</v>
      </c>
      <c r="C17559" s="2">
        <v>2026</v>
      </c>
      <c r="D17559" t="s">
        <v>1745</v>
      </c>
      <c r="E17559" t="s">
        <v>1134</v>
      </c>
      <c r="F17559" t="s">
        <v>24</v>
      </c>
      <c r="G17559" t="s">
        <v>27</v>
      </c>
      <c r="H17559" t="s">
        <v>1712</v>
      </c>
      <c r="I17559" s="12">
        <v>0</v>
      </c>
      <c r="J17559" s="12">
        <f t="shared" si="548"/>
        <v>0</v>
      </c>
      <c r="K17559" t="s">
        <v>1875</v>
      </c>
      <c r="L17559" t="s">
        <v>879</v>
      </c>
      <c r="M17559" t="s">
        <v>888</v>
      </c>
      <c r="N17559" t="str">
        <f t="shared" si="549"/>
        <v>R, C</v>
      </c>
    </row>
    <row r="17560" spans="1:14" x14ac:dyDescent="0.25">
      <c r="A17560" t="s">
        <v>11</v>
      </c>
      <c r="B17560" t="s">
        <v>861</v>
      </c>
      <c r="C17560" s="2">
        <v>2026</v>
      </c>
      <c r="D17560" t="s">
        <v>1801</v>
      </c>
      <c r="E17560" t="s">
        <v>1066</v>
      </c>
      <c r="F17560" t="s">
        <v>14</v>
      </c>
      <c r="G17560" t="s">
        <v>175</v>
      </c>
      <c r="H17560" t="s">
        <v>1371</v>
      </c>
      <c r="I17560" s="12">
        <v>21419.24</v>
      </c>
      <c r="J17560" s="12">
        <f t="shared" si="548"/>
        <v>-21419.24</v>
      </c>
      <c r="K17560" t="s">
        <v>1875</v>
      </c>
      <c r="L17560" t="s">
        <v>878</v>
      </c>
      <c r="M17560" t="s">
        <v>887</v>
      </c>
      <c r="N17560" t="str">
        <f t="shared" si="549"/>
        <v>E, A</v>
      </c>
    </row>
    <row r="17561" spans="1:14" x14ac:dyDescent="0.25">
      <c r="A17561" t="s">
        <v>11</v>
      </c>
      <c r="B17561" t="s">
        <v>12</v>
      </c>
      <c r="C17561" s="2">
        <v>2026</v>
      </c>
      <c r="D17561" t="s">
        <v>1801</v>
      </c>
      <c r="E17561" t="s">
        <v>1064</v>
      </c>
      <c r="F17561" t="s">
        <v>14</v>
      </c>
      <c r="G17561" t="s">
        <v>19</v>
      </c>
      <c r="H17561" t="s">
        <v>1426</v>
      </c>
      <c r="I17561" s="12">
        <v>-125000</v>
      </c>
      <c r="J17561" s="12">
        <f t="shared" si="548"/>
        <v>125000</v>
      </c>
      <c r="K17561" t="s">
        <v>1875</v>
      </c>
      <c r="L17561" t="s">
        <v>878</v>
      </c>
      <c r="M17561" t="s">
        <v>887</v>
      </c>
      <c r="N17561" t="str">
        <f t="shared" si="549"/>
        <v>E, A</v>
      </c>
    </row>
    <row r="17562" spans="1:14" x14ac:dyDescent="0.25">
      <c r="A17562" t="s">
        <v>11</v>
      </c>
      <c r="B17562" t="s">
        <v>860</v>
      </c>
      <c r="C17562" s="2">
        <v>2026</v>
      </c>
      <c r="D17562" t="s">
        <v>1801</v>
      </c>
      <c r="E17562" t="s">
        <v>1051</v>
      </c>
      <c r="F17562" t="s">
        <v>14</v>
      </c>
      <c r="G17562" t="s">
        <v>19</v>
      </c>
      <c r="H17562" t="s">
        <v>1364</v>
      </c>
      <c r="I17562" s="12">
        <v>0</v>
      </c>
      <c r="J17562" s="12">
        <f t="shared" si="548"/>
        <v>0</v>
      </c>
      <c r="K17562" t="s">
        <v>1875</v>
      </c>
      <c r="L17562" t="s">
        <v>878</v>
      </c>
      <c r="M17562" t="s">
        <v>887</v>
      </c>
      <c r="N17562" t="str">
        <f t="shared" si="549"/>
        <v>E, A</v>
      </c>
    </row>
    <row r="17563" spans="1:14" x14ac:dyDescent="0.25">
      <c r="A17563" t="s">
        <v>11</v>
      </c>
      <c r="B17563" t="s">
        <v>860</v>
      </c>
      <c r="C17563" s="2">
        <v>2026</v>
      </c>
      <c r="D17563" t="s">
        <v>1801</v>
      </c>
      <c r="E17563" t="s">
        <v>1066</v>
      </c>
      <c r="F17563" t="s">
        <v>14</v>
      </c>
      <c r="G17563" t="s">
        <v>173</v>
      </c>
      <c r="H17563" t="s">
        <v>1443</v>
      </c>
      <c r="I17563" s="12">
        <v>-100124.96</v>
      </c>
      <c r="J17563" s="12">
        <f t="shared" si="548"/>
        <v>100124.96</v>
      </c>
      <c r="K17563" t="s">
        <v>1875</v>
      </c>
      <c r="L17563" t="s">
        <v>878</v>
      </c>
      <c r="M17563" t="s">
        <v>887</v>
      </c>
      <c r="N17563" t="str">
        <f t="shared" si="549"/>
        <v>E, A</v>
      </c>
    </row>
    <row r="17564" spans="1:14" x14ac:dyDescent="0.25">
      <c r="A17564" t="s">
        <v>11</v>
      </c>
      <c r="B17564" t="s">
        <v>861</v>
      </c>
      <c r="C17564" s="2">
        <v>2026</v>
      </c>
      <c r="D17564" t="s">
        <v>1801</v>
      </c>
      <c r="E17564" t="s">
        <v>1077</v>
      </c>
      <c r="F17564" t="s">
        <v>21</v>
      </c>
      <c r="G17564" t="s">
        <v>19</v>
      </c>
      <c r="H17564" t="s">
        <v>1087</v>
      </c>
      <c r="I17564" s="12">
        <v>40082.79</v>
      </c>
      <c r="J17564" s="12">
        <f t="shared" si="548"/>
        <v>-40082.79</v>
      </c>
      <c r="K17564" t="s">
        <v>1875</v>
      </c>
      <c r="L17564" t="s">
        <v>879</v>
      </c>
      <c r="M17564" t="s">
        <v>888</v>
      </c>
      <c r="N17564" t="str">
        <f t="shared" si="549"/>
        <v>R, C</v>
      </c>
    </row>
    <row r="17565" spans="1:14" x14ac:dyDescent="0.25">
      <c r="A17565" t="s">
        <v>11</v>
      </c>
      <c r="B17565" t="s">
        <v>862</v>
      </c>
      <c r="C17565" s="2">
        <v>2026</v>
      </c>
      <c r="D17565" t="s">
        <v>1801</v>
      </c>
      <c r="E17565" t="s">
        <v>1101</v>
      </c>
      <c r="F17565" t="s">
        <v>22</v>
      </c>
      <c r="G17565" t="s">
        <v>19</v>
      </c>
      <c r="H17565" t="s">
        <v>1174</v>
      </c>
      <c r="I17565" s="12">
        <v>0</v>
      </c>
      <c r="J17565" s="12">
        <f t="shared" si="548"/>
        <v>0</v>
      </c>
      <c r="K17565" t="s">
        <v>1875</v>
      </c>
      <c r="L17565" t="s">
        <v>878</v>
      </c>
      <c r="M17565" t="s">
        <v>887</v>
      </c>
      <c r="N17565" t="str">
        <f t="shared" si="549"/>
        <v>E, A</v>
      </c>
    </row>
    <row r="17566" spans="1:14" x14ac:dyDescent="0.25">
      <c r="A17566" t="s">
        <v>11</v>
      </c>
      <c r="B17566" t="s">
        <v>861</v>
      </c>
      <c r="C17566" s="2">
        <v>2026</v>
      </c>
      <c r="D17566" t="s">
        <v>1037</v>
      </c>
      <c r="E17566" t="s">
        <v>1080</v>
      </c>
      <c r="F17566" t="s">
        <v>16</v>
      </c>
      <c r="G17566" t="s">
        <v>15</v>
      </c>
      <c r="H17566" t="s">
        <v>1173</v>
      </c>
      <c r="I17566" s="12">
        <v>0</v>
      </c>
      <c r="J17566" s="12">
        <f t="shared" si="548"/>
        <v>0</v>
      </c>
      <c r="K17566" t="s">
        <v>1875</v>
      </c>
      <c r="L17566" t="s">
        <v>879</v>
      </c>
      <c r="M17566" t="s">
        <v>888</v>
      </c>
      <c r="N17566" t="str">
        <f t="shared" si="549"/>
        <v>R, C</v>
      </c>
    </row>
    <row r="17567" spans="1:14" x14ac:dyDescent="0.25">
      <c r="A17567" t="s">
        <v>11</v>
      </c>
      <c r="B17567" t="s">
        <v>860</v>
      </c>
      <c r="C17567" s="2">
        <v>2026</v>
      </c>
      <c r="D17567" t="s">
        <v>1801</v>
      </c>
      <c r="E17567" t="s">
        <v>1053</v>
      </c>
      <c r="F17567" t="s">
        <v>14</v>
      </c>
      <c r="G17567" t="s">
        <v>27</v>
      </c>
      <c r="H17567" t="s">
        <v>1711</v>
      </c>
      <c r="I17567" s="12">
        <v>0</v>
      </c>
      <c r="J17567" s="12">
        <f t="shared" si="548"/>
        <v>0</v>
      </c>
      <c r="K17567" t="s">
        <v>1875</v>
      </c>
      <c r="L17567" t="s">
        <v>879</v>
      </c>
      <c r="M17567" t="s">
        <v>888</v>
      </c>
      <c r="N17567" t="str">
        <f t="shared" si="549"/>
        <v>R, C</v>
      </c>
    </row>
    <row r="17568" spans="1:14" x14ac:dyDescent="0.25">
      <c r="A17568" t="s">
        <v>11</v>
      </c>
      <c r="B17568" t="s">
        <v>12</v>
      </c>
      <c r="C17568" s="2">
        <v>2025</v>
      </c>
      <c r="D17568" t="s">
        <v>1801</v>
      </c>
      <c r="E17568" t="s">
        <v>1073</v>
      </c>
      <c r="F17568" t="s">
        <v>24</v>
      </c>
      <c r="G17568" t="s">
        <v>27</v>
      </c>
      <c r="H17568" t="s">
        <v>317</v>
      </c>
      <c r="I17568" s="12">
        <v>-1451.74</v>
      </c>
      <c r="J17568" s="12">
        <f t="shared" si="548"/>
        <v>1451.74</v>
      </c>
      <c r="K17568" t="s">
        <v>1875</v>
      </c>
      <c r="L17568" t="s">
        <v>879</v>
      </c>
      <c r="M17568" t="s">
        <v>888</v>
      </c>
      <c r="N17568" t="str">
        <f t="shared" si="549"/>
        <v>R, C</v>
      </c>
    </row>
    <row r="17569" spans="1:14" x14ac:dyDescent="0.25">
      <c r="A17569" t="s">
        <v>11</v>
      </c>
      <c r="B17569" t="s">
        <v>860</v>
      </c>
      <c r="C17569" s="2">
        <v>2027</v>
      </c>
      <c r="D17569" t="s">
        <v>968</v>
      </c>
      <c r="E17569" t="s">
        <v>1113</v>
      </c>
      <c r="F17569" t="s">
        <v>22</v>
      </c>
      <c r="G17569" t="s">
        <v>19</v>
      </c>
      <c r="H17569" t="s">
        <v>1114</v>
      </c>
      <c r="I17569" s="12">
        <v>0</v>
      </c>
      <c r="J17569" s="12">
        <f t="shared" si="548"/>
        <v>0</v>
      </c>
      <c r="K17569" t="s">
        <v>1875</v>
      </c>
      <c r="L17569" t="s">
        <v>879</v>
      </c>
      <c r="M17569" t="s">
        <v>886</v>
      </c>
      <c r="N17569" t="str">
        <f t="shared" si="549"/>
        <v>R, B</v>
      </c>
    </row>
    <row r="17570" spans="1:14" x14ac:dyDescent="0.25">
      <c r="A17570" t="s">
        <v>11</v>
      </c>
      <c r="B17570" t="s">
        <v>861</v>
      </c>
      <c r="C17570" s="2">
        <v>2026</v>
      </c>
      <c r="D17570" t="s">
        <v>1801</v>
      </c>
      <c r="E17570" t="s">
        <v>1080</v>
      </c>
      <c r="F17570" t="s">
        <v>21</v>
      </c>
      <c r="G17570" t="s">
        <v>15</v>
      </c>
      <c r="H17570" t="s">
        <v>1267</v>
      </c>
      <c r="I17570" s="12">
        <v>455594.85</v>
      </c>
      <c r="J17570" s="12">
        <f t="shared" si="548"/>
        <v>-455594.85</v>
      </c>
      <c r="K17570" t="s">
        <v>1875</v>
      </c>
      <c r="L17570" t="s">
        <v>879</v>
      </c>
      <c r="M17570" t="s">
        <v>888</v>
      </c>
      <c r="N17570" t="str">
        <f t="shared" si="549"/>
        <v>R, C</v>
      </c>
    </row>
    <row r="17571" spans="1:14" x14ac:dyDescent="0.25">
      <c r="A17571" t="s">
        <v>11</v>
      </c>
      <c r="B17571" t="s">
        <v>861</v>
      </c>
      <c r="C17571" s="2">
        <v>2026</v>
      </c>
      <c r="D17571" t="s">
        <v>1801</v>
      </c>
      <c r="E17571" t="s">
        <v>1066</v>
      </c>
      <c r="F17571" t="s">
        <v>21</v>
      </c>
      <c r="G17571" t="s">
        <v>19</v>
      </c>
      <c r="H17571" t="s">
        <v>1692</v>
      </c>
      <c r="I17571" s="12">
        <v>0</v>
      </c>
      <c r="J17571" s="12">
        <f t="shared" si="548"/>
        <v>0</v>
      </c>
      <c r="K17571" t="s">
        <v>1875</v>
      </c>
      <c r="L17571" t="s">
        <v>879</v>
      </c>
      <c r="M17571" t="s">
        <v>888</v>
      </c>
      <c r="N17571" t="str">
        <f t="shared" si="549"/>
        <v>R, C</v>
      </c>
    </row>
    <row r="17572" spans="1:14" x14ac:dyDescent="0.25">
      <c r="A17572" t="s">
        <v>11</v>
      </c>
      <c r="B17572" t="s">
        <v>12</v>
      </c>
      <c r="C17572" s="2">
        <v>2026</v>
      </c>
      <c r="D17572" t="s">
        <v>1801</v>
      </c>
      <c r="E17572" t="s">
        <v>1066</v>
      </c>
      <c r="F17572" t="s">
        <v>22</v>
      </c>
      <c r="G17572" t="s">
        <v>19</v>
      </c>
      <c r="H17572" t="s">
        <v>1697</v>
      </c>
      <c r="I17572" s="12">
        <v>-4000000</v>
      </c>
      <c r="J17572" s="12">
        <f t="shared" si="548"/>
        <v>4000000</v>
      </c>
      <c r="K17572" t="s">
        <v>1875</v>
      </c>
      <c r="L17572" t="s">
        <v>878</v>
      </c>
      <c r="M17572" t="s">
        <v>886</v>
      </c>
      <c r="N17572" t="str">
        <f t="shared" si="549"/>
        <v>E, B</v>
      </c>
    </row>
    <row r="17573" spans="1:14" x14ac:dyDescent="0.25">
      <c r="A17573" t="s">
        <v>11</v>
      </c>
      <c r="B17573" t="s">
        <v>12</v>
      </c>
      <c r="C17573" s="2">
        <v>2026</v>
      </c>
      <c r="D17573" t="s">
        <v>1801</v>
      </c>
      <c r="E17573" t="s">
        <v>1066</v>
      </c>
      <c r="F17573" t="s">
        <v>21</v>
      </c>
      <c r="G17573" t="s">
        <v>175</v>
      </c>
      <c r="H17573" t="s">
        <v>1067</v>
      </c>
      <c r="I17573" s="12">
        <v>-2955666.1</v>
      </c>
      <c r="J17573" s="12">
        <f t="shared" si="548"/>
        <v>2955666.1</v>
      </c>
      <c r="K17573" t="s">
        <v>1875</v>
      </c>
      <c r="L17573" t="s">
        <v>878</v>
      </c>
      <c r="M17573" t="s">
        <v>887</v>
      </c>
      <c r="N17573" t="str">
        <f t="shared" si="549"/>
        <v>E, A</v>
      </c>
    </row>
    <row r="17574" spans="1:14" x14ac:dyDescent="0.25">
      <c r="A17574" t="s">
        <v>11</v>
      </c>
      <c r="B17574" t="s">
        <v>12</v>
      </c>
      <c r="C17574" s="2">
        <v>2026</v>
      </c>
      <c r="D17574" t="s">
        <v>1801</v>
      </c>
      <c r="E17574" t="s">
        <v>1066</v>
      </c>
      <c r="F17574" t="s">
        <v>18</v>
      </c>
      <c r="G17574" t="s">
        <v>172</v>
      </c>
      <c r="H17574" t="s">
        <v>1453</v>
      </c>
      <c r="I17574" s="12">
        <v>-3918100</v>
      </c>
      <c r="J17574" s="12">
        <f t="shared" si="548"/>
        <v>3918100</v>
      </c>
      <c r="K17574" t="s">
        <v>1875</v>
      </c>
      <c r="L17574" t="s">
        <v>879</v>
      </c>
      <c r="M17574" t="s">
        <v>888</v>
      </c>
      <c r="N17574" t="str">
        <f t="shared" si="549"/>
        <v>R, C</v>
      </c>
    </row>
    <row r="17575" spans="1:14" x14ac:dyDescent="0.25">
      <c r="A17575" t="s">
        <v>11</v>
      </c>
      <c r="B17575" t="s">
        <v>12</v>
      </c>
      <c r="C17575" s="2">
        <v>2026</v>
      </c>
      <c r="D17575" t="s">
        <v>1801</v>
      </c>
      <c r="E17575" t="s">
        <v>1115</v>
      </c>
      <c r="F17575" t="s">
        <v>21</v>
      </c>
      <c r="G17575" t="s">
        <v>19</v>
      </c>
      <c r="H17575" t="s">
        <v>1231</v>
      </c>
      <c r="I17575" s="12">
        <v>-8100</v>
      </c>
      <c r="J17575" s="12">
        <f t="shared" si="548"/>
        <v>8100</v>
      </c>
      <c r="K17575" t="s">
        <v>1875</v>
      </c>
      <c r="L17575" t="s">
        <v>879</v>
      </c>
      <c r="M17575" t="s">
        <v>888</v>
      </c>
      <c r="N17575" t="str">
        <f t="shared" si="549"/>
        <v>R, C</v>
      </c>
    </row>
    <row r="17576" spans="1:14" x14ac:dyDescent="0.25">
      <c r="A17576" t="s">
        <v>11</v>
      </c>
      <c r="B17576" t="s">
        <v>12</v>
      </c>
      <c r="C17576" s="2">
        <v>2026</v>
      </c>
      <c r="D17576" t="s">
        <v>1801</v>
      </c>
      <c r="E17576" t="s">
        <v>1269</v>
      </c>
      <c r="F17576" t="s">
        <v>24</v>
      </c>
      <c r="G17576" t="s">
        <v>27</v>
      </c>
      <c r="H17576" t="s">
        <v>777</v>
      </c>
      <c r="I17576" s="12">
        <v>0</v>
      </c>
      <c r="J17576" s="12">
        <f t="shared" si="548"/>
        <v>0</v>
      </c>
      <c r="K17576" t="s">
        <v>1875</v>
      </c>
      <c r="L17576" t="s">
        <v>879</v>
      </c>
      <c r="M17576" t="s">
        <v>888</v>
      </c>
      <c r="N17576" t="str">
        <f t="shared" si="549"/>
        <v>R, C</v>
      </c>
    </row>
    <row r="17577" spans="1:14" x14ac:dyDescent="0.25">
      <c r="A17577" t="s">
        <v>11</v>
      </c>
      <c r="B17577" t="s">
        <v>12</v>
      </c>
      <c r="C17577" s="2">
        <v>2026</v>
      </c>
      <c r="D17577" t="s">
        <v>1801</v>
      </c>
      <c r="E17577" t="s">
        <v>1276</v>
      </c>
      <c r="F17577" t="s">
        <v>14</v>
      </c>
      <c r="G17577" t="s">
        <v>19</v>
      </c>
      <c r="H17577" t="s">
        <v>1048</v>
      </c>
      <c r="I17577" s="12">
        <v>-84500</v>
      </c>
      <c r="J17577" s="12">
        <f t="shared" si="548"/>
        <v>84500</v>
      </c>
      <c r="K17577" t="s">
        <v>1875</v>
      </c>
      <c r="L17577" t="s">
        <v>879</v>
      </c>
      <c r="M17577" t="s">
        <v>887</v>
      </c>
      <c r="N17577" t="str">
        <f t="shared" si="549"/>
        <v>R, A</v>
      </c>
    </row>
    <row r="17578" spans="1:14" x14ac:dyDescent="0.25">
      <c r="A17578" t="s">
        <v>11</v>
      </c>
      <c r="B17578" t="s">
        <v>12</v>
      </c>
      <c r="C17578" s="2">
        <v>2026</v>
      </c>
      <c r="D17578" t="s">
        <v>1801</v>
      </c>
      <c r="E17578" t="s">
        <v>1066</v>
      </c>
      <c r="F17578" t="s">
        <v>20</v>
      </c>
      <c r="G17578" t="s">
        <v>173</v>
      </c>
      <c r="H17578" t="s">
        <v>1346</v>
      </c>
      <c r="I17578" s="12">
        <v>-2392717.11</v>
      </c>
      <c r="J17578" s="12">
        <f t="shared" si="548"/>
        <v>2392717.11</v>
      </c>
      <c r="K17578" t="s">
        <v>1875</v>
      </c>
      <c r="L17578" t="s">
        <v>878</v>
      </c>
      <c r="M17578" t="s">
        <v>887</v>
      </c>
      <c r="N17578" t="str">
        <f t="shared" si="549"/>
        <v>E, A</v>
      </c>
    </row>
    <row r="17579" spans="1:14" x14ac:dyDescent="0.25">
      <c r="A17579" t="s">
        <v>11</v>
      </c>
      <c r="B17579" t="s">
        <v>862</v>
      </c>
      <c r="C17579" s="2">
        <v>2025</v>
      </c>
      <c r="D17579" t="s">
        <v>1801</v>
      </c>
      <c r="E17579" t="s">
        <v>1092</v>
      </c>
      <c r="F17579" t="s">
        <v>14</v>
      </c>
      <c r="G17579" t="s">
        <v>19</v>
      </c>
      <c r="H17579" t="s">
        <v>1178</v>
      </c>
      <c r="I17579" s="12">
        <v>89059515.689999998</v>
      </c>
      <c r="J17579" s="12">
        <f t="shared" si="548"/>
        <v>-89059515.689999998</v>
      </c>
      <c r="K17579" t="s">
        <v>1875</v>
      </c>
      <c r="L17579" t="s">
        <v>878</v>
      </c>
      <c r="M17579" t="s">
        <v>887</v>
      </c>
      <c r="N17579" t="str">
        <f t="shared" si="549"/>
        <v>E, A</v>
      </c>
    </row>
    <row r="17580" spans="1:14" x14ac:dyDescent="0.25">
      <c r="A17580" t="s">
        <v>11</v>
      </c>
      <c r="B17580" t="s">
        <v>862</v>
      </c>
      <c r="C17580" s="2">
        <v>2025</v>
      </c>
      <c r="D17580" t="s">
        <v>1801</v>
      </c>
      <c r="E17580" t="s">
        <v>1066</v>
      </c>
      <c r="F17580" t="s">
        <v>14</v>
      </c>
      <c r="G17580" t="s">
        <v>27</v>
      </c>
      <c r="H17580" t="s">
        <v>1711</v>
      </c>
      <c r="I17580" s="12">
        <v>102141.28</v>
      </c>
      <c r="J17580" s="12">
        <f t="shared" si="548"/>
        <v>-102141.28</v>
      </c>
      <c r="K17580" t="s">
        <v>1875</v>
      </c>
      <c r="L17580" t="s">
        <v>879</v>
      </c>
      <c r="M17580" t="s">
        <v>888</v>
      </c>
      <c r="N17580" t="str">
        <f t="shared" si="549"/>
        <v>R, C</v>
      </c>
    </row>
    <row r="17581" spans="1:14" x14ac:dyDescent="0.25">
      <c r="A17581" t="s">
        <v>11</v>
      </c>
      <c r="B17581" t="s">
        <v>861</v>
      </c>
      <c r="C17581" s="2">
        <v>2026</v>
      </c>
      <c r="D17581" t="s">
        <v>1801</v>
      </c>
      <c r="E17581" t="s">
        <v>1070</v>
      </c>
      <c r="F17581" t="s">
        <v>21</v>
      </c>
      <c r="G17581" t="s">
        <v>19</v>
      </c>
      <c r="H17581" t="s">
        <v>1178</v>
      </c>
      <c r="I17581" s="12">
        <v>867213.47</v>
      </c>
      <c r="J17581" s="12">
        <f t="shared" si="548"/>
        <v>-867213.47</v>
      </c>
      <c r="K17581" t="s">
        <v>1875</v>
      </c>
      <c r="L17581" t="s">
        <v>878</v>
      </c>
      <c r="M17581" t="s">
        <v>887</v>
      </c>
      <c r="N17581" t="str">
        <f t="shared" si="549"/>
        <v>E, A</v>
      </c>
    </row>
    <row r="17582" spans="1:14" x14ac:dyDescent="0.25">
      <c r="A17582" t="s">
        <v>11</v>
      </c>
      <c r="B17582" t="s">
        <v>860</v>
      </c>
      <c r="C17582" s="2">
        <v>2026</v>
      </c>
      <c r="D17582" t="s">
        <v>1801</v>
      </c>
      <c r="E17582" t="s">
        <v>1058</v>
      </c>
      <c r="F17582" t="s">
        <v>14</v>
      </c>
      <c r="G17582" t="s">
        <v>19</v>
      </c>
      <c r="H17582" t="s">
        <v>1236</v>
      </c>
      <c r="I17582" s="12">
        <v>94042.19</v>
      </c>
      <c r="J17582" s="12">
        <f t="shared" si="548"/>
        <v>-94042.19</v>
      </c>
      <c r="K17582" t="s">
        <v>1875</v>
      </c>
      <c r="L17582" t="s">
        <v>878</v>
      </c>
      <c r="M17582" t="s">
        <v>887</v>
      </c>
      <c r="N17582" t="str">
        <f t="shared" si="549"/>
        <v>E, A</v>
      </c>
    </row>
    <row r="17583" spans="1:14" x14ac:dyDescent="0.25">
      <c r="A17583" t="s">
        <v>11</v>
      </c>
      <c r="B17583" t="s">
        <v>862</v>
      </c>
      <c r="C17583" s="2">
        <v>2026</v>
      </c>
      <c r="D17583" t="s">
        <v>1801</v>
      </c>
      <c r="E17583" t="s">
        <v>1092</v>
      </c>
      <c r="F17583" t="s">
        <v>14</v>
      </c>
      <c r="G17583" t="s">
        <v>19</v>
      </c>
      <c r="H17583" t="s">
        <v>1510</v>
      </c>
      <c r="I17583" s="12">
        <v>-76000</v>
      </c>
      <c r="J17583" s="12">
        <f t="shared" si="548"/>
        <v>76000</v>
      </c>
      <c r="K17583" t="s">
        <v>1875</v>
      </c>
      <c r="L17583" t="s">
        <v>879</v>
      </c>
      <c r="M17583" t="s">
        <v>887</v>
      </c>
      <c r="N17583" t="str">
        <f t="shared" si="549"/>
        <v>R, A</v>
      </c>
    </row>
    <row r="17584" spans="1:14" x14ac:dyDescent="0.25">
      <c r="A17584" t="s">
        <v>11</v>
      </c>
      <c r="B17584" t="s">
        <v>860</v>
      </c>
      <c r="C17584" s="2">
        <v>2026</v>
      </c>
      <c r="D17584" t="s">
        <v>1801</v>
      </c>
      <c r="E17584" t="s">
        <v>1051</v>
      </c>
      <c r="F17584" t="s">
        <v>14</v>
      </c>
      <c r="G17584" t="s">
        <v>19</v>
      </c>
      <c r="H17584" t="s">
        <v>1495</v>
      </c>
      <c r="I17584" s="12">
        <v>591.74</v>
      </c>
      <c r="J17584" s="12">
        <f t="shared" si="548"/>
        <v>-591.74</v>
      </c>
      <c r="K17584" t="s">
        <v>1875</v>
      </c>
      <c r="L17584" t="s">
        <v>879</v>
      </c>
      <c r="M17584" t="s">
        <v>887</v>
      </c>
      <c r="N17584" t="str">
        <f t="shared" si="549"/>
        <v>R, A</v>
      </c>
    </row>
    <row r="17585" spans="1:14" x14ac:dyDescent="0.25">
      <c r="A17585" t="s">
        <v>11</v>
      </c>
      <c r="B17585" t="s">
        <v>861</v>
      </c>
      <c r="C17585" s="2">
        <v>2026</v>
      </c>
      <c r="D17585" t="s">
        <v>1801</v>
      </c>
      <c r="E17585" t="s">
        <v>1058</v>
      </c>
      <c r="F17585" t="s">
        <v>21</v>
      </c>
      <c r="G17585" t="s">
        <v>19</v>
      </c>
      <c r="H17585" t="s">
        <v>1114</v>
      </c>
      <c r="I17585" s="12">
        <v>26565.81</v>
      </c>
      <c r="J17585" s="12">
        <f t="shared" si="548"/>
        <v>-26565.81</v>
      </c>
      <c r="K17585" t="s">
        <v>1875</v>
      </c>
      <c r="L17585" t="s">
        <v>879</v>
      </c>
      <c r="M17585" t="s">
        <v>887</v>
      </c>
      <c r="N17585" t="str">
        <f t="shared" si="549"/>
        <v>R, A</v>
      </c>
    </row>
    <row r="17586" spans="1:14" x14ac:dyDescent="0.25">
      <c r="A17586" t="s">
        <v>11</v>
      </c>
      <c r="B17586" t="s">
        <v>861</v>
      </c>
      <c r="C17586" s="2">
        <v>2026</v>
      </c>
      <c r="D17586" t="s">
        <v>1801</v>
      </c>
      <c r="E17586" t="s">
        <v>1055</v>
      </c>
      <c r="F17586" t="s">
        <v>21</v>
      </c>
      <c r="G17586" t="s">
        <v>19</v>
      </c>
      <c r="H17586" t="s">
        <v>1294</v>
      </c>
      <c r="I17586" s="12">
        <v>144730.54999999999</v>
      </c>
      <c r="J17586" s="12">
        <f t="shared" si="548"/>
        <v>-144730.54999999999</v>
      </c>
      <c r="K17586" t="s">
        <v>1875</v>
      </c>
      <c r="L17586" t="s">
        <v>879</v>
      </c>
      <c r="M17586" t="s">
        <v>887</v>
      </c>
      <c r="N17586" t="str">
        <f t="shared" si="549"/>
        <v>R, A</v>
      </c>
    </row>
    <row r="17587" spans="1:14" x14ac:dyDescent="0.25">
      <c r="A17587" t="s">
        <v>11</v>
      </c>
      <c r="B17587" t="s">
        <v>861</v>
      </c>
      <c r="C17587" s="2">
        <v>2026</v>
      </c>
      <c r="D17587" t="s">
        <v>1745</v>
      </c>
      <c r="E17587" t="s">
        <v>1101</v>
      </c>
      <c r="F17587" t="s">
        <v>22</v>
      </c>
      <c r="G17587" t="s">
        <v>19</v>
      </c>
      <c r="H17587" t="s">
        <v>1370</v>
      </c>
      <c r="I17587" s="12">
        <v>2521500.66</v>
      </c>
      <c r="J17587" s="12">
        <f t="shared" si="548"/>
        <v>-2521500.66</v>
      </c>
      <c r="K17587" t="s">
        <v>1875</v>
      </c>
      <c r="L17587" t="s">
        <v>878</v>
      </c>
      <c r="M17587" t="s">
        <v>888</v>
      </c>
      <c r="N17587" t="str">
        <f t="shared" si="549"/>
        <v>E, C</v>
      </c>
    </row>
    <row r="17588" spans="1:14" x14ac:dyDescent="0.25">
      <c r="A17588" t="s">
        <v>11</v>
      </c>
      <c r="B17588" t="s">
        <v>12</v>
      </c>
      <c r="C17588" s="2">
        <v>2026</v>
      </c>
      <c r="D17588" t="s">
        <v>961</v>
      </c>
      <c r="E17588" t="s">
        <v>1066</v>
      </c>
      <c r="F17588" t="s">
        <v>22</v>
      </c>
      <c r="G17588" t="s">
        <v>175</v>
      </c>
      <c r="H17588" t="s">
        <v>1527</v>
      </c>
      <c r="I17588" s="12">
        <v>-189925.29</v>
      </c>
      <c r="J17588" s="12">
        <f t="shared" si="548"/>
        <v>189925.29</v>
      </c>
      <c r="K17588" t="s">
        <v>1875</v>
      </c>
      <c r="L17588" t="s">
        <v>879</v>
      </c>
      <c r="M17588" t="s">
        <v>888</v>
      </c>
      <c r="N17588" t="str">
        <f t="shared" si="549"/>
        <v>R, C</v>
      </c>
    </row>
    <row r="17589" spans="1:14" x14ac:dyDescent="0.25">
      <c r="A17589" t="s">
        <v>11</v>
      </c>
      <c r="B17589" t="s">
        <v>861</v>
      </c>
      <c r="C17589" s="2">
        <v>2026</v>
      </c>
      <c r="D17589" t="s">
        <v>1801</v>
      </c>
      <c r="E17589" t="s">
        <v>1080</v>
      </c>
      <c r="F17589" t="s">
        <v>22</v>
      </c>
      <c r="G17589" t="s">
        <v>15</v>
      </c>
      <c r="H17589" t="s">
        <v>1102</v>
      </c>
      <c r="I17589" s="12">
        <v>806161.28</v>
      </c>
      <c r="J17589" s="12">
        <f t="shared" si="548"/>
        <v>-806161.28</v>
      </c>
      <c r="K17589" t="s">
        <v>1875</v>
      </c>
      <c r="L17589" t="s">
        <v>878</v>
      </c>
      <c r="M17589" t="s">
        <v>889</v>
      </c>
      <c r="N17589" t="str">
        <f t="shared" si="549"/>
        <v>E, S</v>
      </c>
    </row>
    <row r="17590" spans="1:14" x14ac:dyDescent="0.25">
      <c r="A17590" t="s">
        <v>11</v>
      </c>
      <c r="B17590" t="s">
        <v>861</v>
      </c>
      <c r="C17590" s="2">
        <v>2026</v>
      </c>
      <c r="D17590" t="s">
        <v>1801</v>
      </c>
      <c r="E17590" t="s">
        <v>1077</v>
      </c>
      <c r="F17590" t="s">
        <v>20</v>
      </c>
      <c r="G17590" t="s">
        <v>19</v>
      </c>
      <c r="H17590" t="s">
        <v>1489</v>
      </c>
      <c r="I17590" s="12">
        <v>66805.67</v>
      </c>
      <c r="J17590" s="12">
        <f t="shared" si="548"/>
        <v>-66805.67</v>
      </c>
      <c r="K17590" t="s">
        <v>1875</v>
      </c>
      <c r="L17590" t="s">
        <v>879</v>
      </c>
      <c r="M17590" t="s">
        <v>888</v>
      </c>
      <c r="N17590" t="str">
        <f t="shared" si="549"/>
        <v>R, C</v>
      </c>
    </row>
    <row r="17591" spans="1:14" x14ac:dyDescent="0.25">
      <c r="A17591" t="s">
        <v>11</v>
      </c>
      <c r="B17591" t="s">
        <v>861</v>
      </c>
      <c r="C17591" s="2">
        <v>2026</v>
      </c>
      <c r="D17591" t="s">
        <v>1745</v>
      </c>
      <c r="E17591" t="s">
        <v>1058</v>
      </c>
      <c r="F17591" t="s">
        <v>14</v>
      </c>
      <c r="G17591" t="s">
        <v>19</v>
      </c>
      <c r="H17591" t="s">
        <v>1587</v>
      </c>
      <c r="I17591" s="12">
        <v>0</v>
      </c>
      <c r="J17591" s="12">
        <f t="shared" si="548"/>
        <v>0</v>
      </c>
      <c r="K17591" t="s">
        <v>1875</v>
      </c>
      <c r="L17591" t="s">
        <v>879</v>
      </c>
      <c r="M17591" t="s">
        <v>888</v>
      </c>
      <c r="N17591" t="str">
        <f t="shared" si="549"/>
        <v>R, C</v>
      </c>
    </row>
    <row r="17592" spans="1:14" x14ac:dyDescent="0.25">
      <c r="A17592" t="s">
        <v>11</v>
      </c>
      <c r="B17592" t="s">
        <v>12</v>
      </c>
      <c r="C17592" s="2">
        <v>2026</v>
      </c>
      <c r="D17592" t="s">
        <v>1801</v>
      </c>
      <c r="E17592" t="s">
        <v>1062</v>
      </c>
      <c r="F17592" t="s">
        <v>16</v>
      </c>
      <c r="G17592" t="s">
        <v>19</v>
      </c>
      <c r="H17592" t="s">
        <v>1825</v>
      </c>
      <c r="I17592" s="12">
        <v>0</v>
      </c>
      <c r="J17592" s="12">
        <f t="shared" si="548"/>
        <v>0</v>
      </c>
      <c r="K17592" t="s">
        <v>1875</v>
      </c>
      <c r="L17592" t="s">
        <v>879</v>
      </c>
      <c r="M17592" t="s">
        <v>887</v>
      </c>
      <c r="N17592" t="str">
        <f t="shared" si="549"/>
        <v>R, A</v>
      </c>
    </row>
    <row r="17593" spans="1:14" x14ac:dyDescent="0.25">
      <c r="A17593" t="s">
        <v>11</v>
      </c>
      <c r="B17593" t="s">
        <v>862</v>
      </c>
      <c r="C17593" s="2">
        <v>2026</v>
      </c>
      <c r="D17593" t="s">
        <v>1801</v>
      </c>
      <c r="E17593" t="s">
        <v>1051</v>
      </c>
      <c r="F17593" t="s">
        <v>22</v>
      </c>
      <c r="G17593" t="s">
        <v>19</v>
      </c>
      <c r="H17593" t="s">
        <v>1414</v>
      </c>
      <c r="I17593" s="12">
        <v>0</v>
      </c>
      <c r="J17593" s="12">
        <f t="shared" si="548"/>
        <v>0</v>
      </c>
      <c r="K17593" t="s">
        <v>1875</v>
      </c>
      <c r="L17593" t="s">
        <v>879</v>
      </c>
      <c r="M17593" t="s">
        <v>888</v>
      </c>
      <c r="N17593" t="str">
        <f t="shared" si="549"/>
        <v>R, C</v>
      </c>
    </row>
    <row r="17594" spans="1:14" x14ac:dyDescent="0.25">
      <c r="A17594" t="s">
        <v>11</v>
      </c>
      <c r="B17594" t="s">
        <v>12</v>
      </c>
      <c r="C17594" s="2">
        <v>2025</v>
      </c>
      <c r="D17594" t="s">
        <v>1801</v>
      </c>
      <c r="E17594" t="s">
        <v>1080</v>
      </c>
      <c r="F17594" t="s">
        <v>16</v>
      </c>
      <c r="G17594" t="s">
        <v>15</v>
      </c>
      <c r="H17594" t="s">
        <v>1142</v>
      </c>
      <c r="I17594" s="12">
        <v>-35162720.399999999</v>
      </c>
      <c r="J17594" s="12">
        <f t="shared" si="548"/>
        <v>35162720.399999999</v>
      </c>
      <c r="K17594" t="s">
        <v>1875</v>
      </c>
      <c r="L17594" t="s">
        <v>878</v>
      </c>
      <c r="M17594" t="s">
        <v>888</v>
      </c>
      <c r="N17594" t="str">
        <f t="shared" si="549"/>
        <v>E, C</v>
      </c>
    </row>
    <row r="17595" spans="1:14" x14ac:dyDescent="0.25">
      <c r="A17595" t="s">
        <v>11</v>
      </c>
      <c r="B17595" t="s">
        <v>860</v>
      </c>
      <c r="C17595" s="2">
        <v>2026</v>
      </c>
      <c r="D17595" t="s">
        <v>1745</v>
      </c>
      <c r="E17595" t="s">
        <v>1092</v>
      </c>
      <c r="F17595" t="s">
        <v>14</v>
      </c>
      <c r="G17595" t="s">
        <v>19</v>
      </c>
      <c r="H17595" t="s">
        <v>1186</v>
      </c>
      <c r="I17595" s="12">
        <v>0</v>
      </c>
      <c r="J17595" s="12">
        <f t="shared" si="548"/>
        <v>0</v>
      </c>
      <c r="K17595" t="s">
        <v>1875</v>
      </c>
      <c r="L17595" t="s">
        <v>879</v>
      </c>
      <c r="M17595" t="s">
        <v>887</v>
      </c>
      <c r="N17595" t="str">
        <f t="shared" si="549"/>
        <v>R, A</v>
      </c>
    </row>
    <row r="17596" spans="1:14" x14ac:dyDescent="0.25">
      <c r="A17596" t="s">
        <v>11</v>
      </c>
      <c r="B17596" t="s">
        <v>12</v>
      </c>
      <c r="C17596" s="2">
        <v>2026</v>
      </c>
      <c r="D17596" t="s">
        <v>1801</v>
      </c>
      <c r="E17596" t="s">
        <v>1051</v>
      </c>
      <c r="F17596" t="s">
        <v>16</v>
      </c>
      <c r="G17596" t="s">
        <v>19</v>
      </c>
      <c r="H17596" t="s">
        <v>1068</v>
      </c>
      <c r="I17596" s="12">
        <v>-368</v>
      </c>
      <c r="J17596" s="12">
        <f t="shared" si="548"/>
        <v>368</v>
      </c>
      <c r="K17596" t="s">
        <v>1875</v>
      </c>
      <c r="L17596" t="s">
        <v>878</v>
      </c>
      <c r="M17596" t="s">
        <v>887</v>
      </c>
      <c r="N17596" t="str">
        <f t="shared" si="549"/>
        <v>E, A</v>
      </c>
    </row>
    <row r="17597" spans="1:14" x14ac:dyDescent="0.25">
      <c r="A17597" t="s">
        <v>11</v>
      </c>
      <c r="B17597" t="s">
        <v>860</v>
      </c>
      <c r="C17597" s="2">
        <v>2026</v>
      </c>
      <c r="D17597" t="s">
        <v>1680</v>
      </c>
      <c r="E17597" t="s">
        <v>1066</v>
      </c>
      <c r="F17597" t="s">
        <v>22</v>
      </c>
      <c r="G17597" t="s">
        <v>173</v>
      </c>
      <c r="H17597" t="s">
        <v>1350</v>
      </c>
      <c r="I17597" s="12">
        <v>651631</v>
      </c>
      <c r="J17597" s="12">
        <f t="shared" si="548"/>
        <v>-651631</v>
      </c>
      <c r="K17597" t="s">
        <v>1875</v>
      </c>
      <c r="L17597" t="s">
        <v>878</v>
      </c>
      <c r="M17597" t="s">
        <v>888</v>
      </c>
      <c r="N17597" t="str">
        <f t="shared" si="549"/>
        <v>E, C</v>
      </c>
    </row>
    <row r="17598" spans="1:14" x14ac:dyDescent="0.25">
      <c r="A17598" t="s">
        <v>11</v>
      </c>
      <c r="B17598" t="s">
        <v>12</v>
      </c>
      <c r="C17598" s="2">
        <v>2026</v>
      </c>
      <c r="D17598" t="s">
        <v>1745</v>
      </c>
      <c r="E17598" t="s">
        <v>1058</v>
      </c>
      <c r="F17598" t="s">
        <v>21</v>
      </c>
      <c r="G17598" t="s">
        <v>19</v>
      </c>
      <c r="H17598" t="s">
        <v>1495</v>
      </c>
      <c r="I17598" s="12">
        <v>0</v>
      </c>
      <c r="J17598" s="12">
        <f t="shared" si="548"/>
        <v>0</v>
      </c>
      <c r="K17598" t="s">
        <v>1875</v>
      </c>
      <c r="L17598" t="s">
        <v>879</v>
      </c>
      <c r="M17598" t="s">
        <v>888</v>
      </c>
      <c r="N17598" t="str">
        <f t="shared" si="549"/>
        <v>R, C</v>
      </c>
    </row>
    <row r="17599" spans="1:14" x14ac:dyDescent="0.25">
      <c r="A17599" t="s">
        <v>11</v>
      </c>
      <c r="B17599" t="s">
        <v>12</v>
      </c>
      <c r="C17599" s="2">
        <v>2025</v>
      </c>
      <c r="D17599" t="s">
        <v>1801</v>
      </c>
      <c r="E17599" t="s">
        <v>1092</v>
      </c>
      <c r="F17599" t="s">
        <v>24</v>
      </c>
      <c r="G17599" t="s">
        <v>27</v>
      </c>
      <c r="H17599" t="s">
        <v>1769</v>
      </c>
      <c r="I17599" s="12">
        <v>-3957716.42</v>
      </c>
      <c r="J17599" s="12">
        <f t="shared" si="548"/>
        <v>3957716.42</v>
      </c>
      <c r="K17599" t="s">
        <v>1875</v>
      </c>
      <c r="L17599" t="s">
        <v>879</v>
      </c>
      <c r="M17599" t="s">
        <v>888</v>
      </c>
      <c r="N17599" t="str">
        <f t="shared" si="549"/>
        <v>R, C</v>
      </c>
    </row>
    <row r="17600" spans="1:14" x14ac:dyDescent="0.25">
      <c r="A17600" t="s">
        <v>11</v>
      </c>
      <c r="B17600" t="s">
        <v>12</v>
      </c>
      <c r="C17600" s="2">
        <v>2026</v>
      </c>
      <c r="D17600" t="s">
        <v>1801</v>
      </c>
      <c r="E17600" t="s">
        <v>1051</v>
      </c>
      <c r="F17600" t="s">
        <v>18</v>
      </c>
      <c r="G17600" t="s">
        <v>19</v>
      </c>
      <c r="H17600" t="s">
        <v>1290</v>
      </c>
      <c r="I17600" s="12">
        <v>-3877952</v>
      </c>
      <c r="J17600" s="12">
        <f t="shared" ref="J17600:J17663" si="550">-I17600</f>
        <v>3877952</v>
      </c>
      <c r="K17600" t="s">
        <v>1875</v>
      </c>
      <c r="L17600" t="s">
        <v>878</v>
      </c>
      <c r="M17600" t="s">
        <v>887</v>
      </c>
      <c r="N17600" t="str">
        <f t="shared" si="549"/>
        <v>E, A</v>
      </c>
    </row>
    <row r="17601" spans="1:14" x14ac:dyDescent="0.25">
      <c r="A17601" t="s">
        <v>11</v>
      </c>
      <c r="B17601" t="s">
        <v>12</v>
      </c>
      <c r="C17601" s="2">
        <v>2026</v>
      </c>
      <c r="D17601" t="s">
        <v>1801</v>
      </c>
      <c r="E17601" t="s">
        <v>1161</v>
      </c>
      <c r="F17601" t="s">
        <v>20</v>
      </c>
      <c r="G17601" t="s">
        <v>19</v>
      </c>
      <c r="H17601" t="s">
        <v>1118</v>
      </c>
      <c r="I17601" s="12">
        <v>-49200</v>
      </c>
      <c r="J17601" s="12">
        <f t="shared" si="550"/>
        <v>49200</v>
      </c>
      <c r="K17601" t="s">
        <v>1875</v>
      </c>
      <c r="L17601" t="s">
        <v>879</v>
      </c>
      <c r="M17601" t="s">
        <v>887</v>
      </c>
      <c r="N17601" t="str">
        <f t="shared" si="549"/>
        <v>R, A</v>
      </c>
    </row>
    <row r="17602" spans="1:14" x14ac:dyDescent="0.25">
      <c r="A17602" t="s">
        <v>11</v>
      </c>
      <c r="B17602" t="s">
        <v>12</v>
      </c>
      <c r="C17602" s="2">
        <v>2026</v>
      </c>
      <c r="D17602" t="s">
        <v>1801</v>
      </c>
      <c r="E17602" t="s">
        <v>1053</v>
      </c>
      <c r="F17602" t="s">
        <v>21</v>
      </c>
      <c r="G17602" t="s">
        <v>19</v>
      </c>
      <c r="H17602" t="s">
        <v>1057</v>
      </c>
      <c r="I17602" s="12">
        <v>-34000</v>
      </c>
      <c r="J17602" s="12">
        <f t="shared" si="550"/>
        <v>34000</v>
      </c>
      <c r="K17602" t="s">
        <v>1875</v>
      </c>
      <c r="L17602" t="s">
        <v>879</v>
      </c>
      <c r="M17602" t="s">
        <v>887</v>
      </c>
      <c r="N17602" t="str">
        <f t="shared" si="549"/>
        <v>R, A</v>
      </c>
    </row>
    <row r="17603" spans="1:14" x14ac:dyDescent="0.25">
      <c r="A17603" t="s">
        <v>11</v>
      </c>
      <c r="B17603" t="s">
        <v>12</v>
      </c>
      <c r="C17603" s="2">
        <v>2026</v>
      </c>
      <c r="D17603" t="s">
        <v>1801</v>
      </c>
      <c r="E17603" t="s">
        <v>1051</v>
      </c>
      <c r="F17603" t="s">
        <v>22</v>
      </c>
      <c r="G17603" t="s">
        <v>19</v>
      </c>
      <c r="H17603" t="s">
        <v>1339</v>
      </c>
      <c r="I17603" s="12">
        <v>-26700</v>
      </c>
      <c r="J17603" s="12">
        <f t="shared" si="550"/>
        <v>26700</v>
      </c>
      <c r="K17603" t="s">
        <v>1875</v>
      </c>
      <c r="L17603" t="s">
        <v>878</v>
      </c>
      <c r="M17603" t="s">
        <v>887</v>
      </c>
      <c r="N17603" t="str">
        <f t="shared" ref="N17603:N17666" si="551">L17603&amp;", "&amp;M17603</f>
        <v>E, A</v>
      </c>
    </row>
    <row r="17604" spans="1:14" x14ac:dyDescent="0.25">
      <c r="A17604" t="s">
        <v>11</v>
      </c>
      <c r="B17604" t="s">
        <v>12</v>
      </c>
      <c r="C17604" s="2">
        <v>2026</v>
      </c>
      <c r="D17604" t="s">
        <v>1801</v>
      </c>
      <c r="E17604" t="s">
        <v>1066</v>
      </c>
      <c r="F17604" t="s">
        <v>24</v>
      </c>
      <c r="G17604" t="s">
        <v>27</v>
      </c>
      <c r="H17604" t="s">
        <v>235</v>
      </c>
      <c r="I17604" s="12">
        <v>0</v>
      </c>
      <c r="J17604" s="12">
        <f t="shared" si="550"/>
        <v>0</v>
      </c>
      <c r="K17604" t="s">
        <v>1875</v>
      </c>
      <c r="L17604" t="s">
        <v>879</v>
      </c>
      <c r="M17604" t="s">
        <v>888</v>
      </c>
      <c r="N17604" t="str">
        <f t="shared" si="551"/>
        <v>R, C</v>
      </c>
    </row>
    <row r="17605" spans="1:14" x14ac:dyDescent="0.25">
      <c r="A17605" t="s">
        <v>11</v>
      </c>
      <c r="B17605" t="s">
        <v>12</v>
      </c>
      <c r="C17605" s="2">
        <v>2026</v>
      </c>
      <c r="D17605" t="s">
        <v>1801</v>
      </c>
      <c r="E17605" t="s">
        <v>1101</v>
      </c>
      <c r="F17605" t="s">
        <v>14</v>
      </c>
      <c r="G17605" t="s">
        <v>19</v>
      </c>
      <c r="H17605" t="s">
        <v>1118</v>
      </c>
      <c r="I17605" s="12">
        <v>-1514700</v>
      </c>
      <c r="J17605" s="12">
        <f t="shared" si="550"/>
        <v>1514700</v>
      </c>
      <c r="K17605" t="s">
        <v>1875</v>
      </c>
      <c r="L17605" t="s">
        <v>879</v>
      </c>
      <c r="M17605" t="s">
        <v>888</v>
      </c>
      <c r="N17605" t="str">
        <f t="shared" si="551"/>
        <v>R, C</v>
      </c>
    </row>
    <row r="17606" spans="1:14" x14ac:dyDescent="0.25">
      <c r="A17606" t="s">
        <v>11</v>
      </c>
      <c r="B17606" t="s">
        <v>12</v>
      </c>
      <c r="C17606" s="2">
        <v>2026</v>
      </c>
      <c r="D17606" t="s">
        <v>1801</v>
      </c>
      <c r="E17606" t="s">
        <v>1055</v>
      </c>
      <c r="F17606" t="s">
        <v>24</v>
      </c>
      <c r="G17606" t="s">
        <v>27</v>
      </c>
      <c r="H17606" t="s">
        <v>1786</v>
      </c>
      <c r="I17606" s="12">
        <v>0</v>
      </c>
      <c r="J17606" s="12">
        <f t="shared" si="550"/>
        <v>0</v>
      </c>
      <c r="K17606" t="s">
        <v>1875</v>
      </c>
      <c r="L17606" t="s">
        <v>879</v>
      </c>
      <c r="M17606" t="s">
        <v>888</v>
      </c>
      <c r="N17606" t="str">
        <f t="shared" si="551"/>
        <v>R, C</v>
      </c>
    </row>
    <row r="17607" spans="1:14" x14ac:dyDescent="0.25">
      <c r="A17607" t="s">
        <v>11</v>
      </c>
      <c r="B17607" t="s">
        <v>12</v>
      </c>
      <c r="C17607" s="2">
        <v>2026</v>
      </c>
      <c r="D17607" t="s">
        <v>1801</v>
      </c>
      <c r="E17607" t="s">
        <v>1092</v>
      </c>
      <c r="F17607" t="s">
        <v>20</v>
      </c>
      <c r="G17607" t="s">
        <v>19</v>
      </c>
      <c r="H17607" t="s">
        <v>1178</v>
      </c>
      <c r="I17607" s="12">
        <v>-10586702.140000001</v>
      </c>
      <c r="J17607" s="12">
        <f t="shared" si="550"/>
        <v>10586702.140000001</v>
      </c>
      <c r="K17607" t="s">
        <v>1875</v>
      </c>
      <c r="L17607" t="s">
        <v>878</v>
      </c>
      <c r="M17607" t="s">
        <v>887</v>
      </c>
      <c r="N17607" t="str">
        <f t="shared" si="551"/>
        <v>E, A</v>
      </c>
    </row>
    <row r="17608" spans="1:14" x14ac:dyDescent="0.25">
      <c r="A17608" t="s">
        <v>11</v>
      </c>
      <c r="B17608" t="s">
        <v>12</v>
      </c>
      <c r="C17608" s="2">
        <v>2026</v>
      </c>
      <c r="D17608" t="s">
        <v>1801</v>
      </c>
      <c r="E17608" t="s">
        <v>1101</v>
      </c>
      <c r="F17608" t="s">
        <v>16</v>
      </c>
      <c r="G17608" t="s">
        <v>19</v>
      </c>
      <c r="H17608" t="s">
        <v>1494</v>
      </c>
      <c r="I17608" s="12">
        <v>-1000000</v>
      </c>
      <c r="J17608" s="12">
        <f t="shared" si="550"/>
        <v>1000000</v>
      </c>
      <c r="K17608" t="s">
        <v>1875</v>
      </c>
      <c r="L17608" t="s">
        <v>879</v>
      </c>
      <c r="M17608" t="s">
        <v>888</v>
      </c>
      <c r="N17608" t="str">
        <f t="shared" si="551"/>
        <v>R, C</v>
      </c>
    </row>
    <row r="17609" spans="1:14" x14ac:dyDescent="0.25">
      <c r="A17609" t="s">
        <v>11</v>
      </c>
      <c r="B17609" t="s">
        <v>12</v>
      </c>
      <c r="C17609" s="2">
        <v>2026</v>
      </c>
      <c r="D17609" t="s">
        <v>1801</v>
      </c>
      <c r="E17609" t="s">
        <v>1051</v>
      </c>
      <c r="F17609" t="s">
        <v>14</v>
      </c>
      <c r="G17609" t="s">
        <v>19</v>
      </c>
      <c r="H17609" t="s">
        <v>1251</v>
      </c>
      <c r="I17609" s="12">
        <v>-646200</v>
      </c>
      <c r="J17609" s="12">
        <f t="shared" si="550"/>
        <v>646200</v>
      </c>
      <c r="K17609" t="s">
        <v>1875</v>
      </c>
      <c r="L17609" t="s">
        <v>879</v>
      </c>
      <c r="M17609" t="s">
        <v>888</v>
      </c>
      <c r="N17609" t="str">
        <f t="shared" si="551"/>
        <v>R, C</v>
      </c>
    </row>
    <row r="17610" spans="1:14" x14ac:dyDescent="0.25">
      <c r="A17610" t="s">
        <v>11</v>
      </c>
      <c r="B17610" t="s">
        <v>12</v>
      </c>
      <c r="C17610" s="2">
        <v>2026</v>
      </c>
      <c r="D17610" t="s">
        <v>1801</v>
      </c>
      <c r="E17610" t="s">
        <v>1047</v>
      </c>
      <c r="F17610" t="s">
        <v>14</v>
      </c>
      <c r="G17610" t="s">
        <v>446</v>
      </c>
      <c r="H17610" t="s">
        <v>1378</v>
      </c>
      <c r="I17610" s="12">
        <v>0</v>
      </c>
      <c r="J17610" s="12">
        <f t="shared" si="550"/>
        <v>0</v>
      </c>
      <c r="K17610" t="s">
        <v>1875</v>
      </c>
      <c r="L17610" t="s">
        <v>879</v>
      </c>
      <c r="M17610" t="s">
        <v>888</v>
      </c>
      <c r="N17610" t="str">
        <f t="shared" si="551"/>
        <v>R, C</v>
      </c>
    </row>
    <row r="17611" spans="1:14" x14ac:dyDescent="0.25">
      <c r="A17611" t="s">
        <v>11</v>
      </c>
      <c r="B17611" t="s">
        <v>12</v>
      </c>
      <c r="C17611" s="2">
        <v>2026</v>
      </c>
      <c r="D17611" t="s">
        <v>1801</v>
      </c>
      <c r="E17611" t="s">
        <v>1058</v>
      </c>
      <c r="F17611" t="s">
        <v>21</v>
      </c>
      <c r="G17611" t="s">
        <v>19</v>
      </c>
      <c r="H17611" t="s">
        <v>1059</v>
      </c>
      <c r="I17611" s="12">
        <v>-2064600</v>
      </c>
      <c r="J17611" s="12">
        <f t="shared" si="550"/>
        <v>2064600</v>
      </c>
      <c r="K17611" t="s">
        <v>1875</v>
      </c>
      <c r="L17611" t="s">
        <v>879</v>
      </c>
      <c r="M17611" t="s">
        <v>887</v>
      </c>
      <c r="N17611" t="str">
        <f t="shared" si="551"/>
        <v>R, A</v>
      </c>
    </row>
    <row r="17612" spans="1:14" x14ac:dyDescent="0.25">
      <c r="A17612" t="s">
        <v>11</v>
      </c>
      <c r="B17612" t="s">
        <v>12</v>
      </c>
      <c r="C17612" s="2">
        <v>2026</v>
      </c>
      <c r="D17612" t="s">
        <v>1801</v>
      </c>
      <c r="E17612" t="s">
        <v>1051</v>
      </c>
      <c r="F17612" t="s">
        <v>22</v>
      </c>
      <c r="G17612" t="s">
        <v>19</v>
      </c>
      <c r="H17612" t="s">
        <v>1324</v>
      </c>
      <c r="I17612" s="12">
        <v>-18957100</v>
      </c>
      <c r="J17612" s="12">
        <f t="shared" si="550"/>
        <v>18957100</v>
      </c>
      <c r="K17612" t="s">
        <v>1875</v>
      </c>
      <c r="L17612" t="s">
        <v>879</v>
      </c>
      <c r="M17612" t="s">
        <v>888</v>
      </c>
      <c r="N17612" t="str">
        <f t="shared" si="551"/>
        <v>R, C</v>
      </c>
    </row>
    <row r="17613" spans="1:14" x14ac:dyDescent="0.25">
      <c r="A17613" t="s">
        <v>11</v>
      </c>
      <c r="B17613" t="s">
        <v>12</v>
      </c>
      <c r="C17613" s="2">
        <v>2026</v>
      </c>
      <c r="D17613" t="s">
        <v>1801</v>
      </c>
      <c r="E17613" t="s">
        <v>1066</v>
      </c>
      <c r="F17613" t="s">
        <v>24</v>
      </c>
      <c r="G17613" t="s">
        <v>27</v>
      </c>
      <c r="H17613" t="s">
        <v>1751</v>
      </c>
      <c r="I17613" s="12">
        <v>0</v>
      </c>
      <c r="J17613" s="12">
        <f t="shared" si="550"/>
        <v>0</v>
      </c>
      <c r="K17613" t="s">
        <v>1875</v>
      </c>
      <c r="L17613" t="s">
        <v>879</v>
      </c>
      <c r="M17613" t="s">
        <v>888</v>
      </c>
      <c r="N17613" t="str">
        <f t="shared" si="551"/>
        <v>R, C</v>
      </c>
    </row>
    <row r="17614" spans="1:14" x14ac:dyDescent="0.25">
      <c r="A17614" t="s">
        <v>11</v>
      </c>
      <c r="B17614" t="s">
        <v>12</v>
      </c>
      <c r="C17614" s="2">
        <v>2026</v>
      </c>
      <c r="D17614" t="s">
        <v>1801</v>
      </c>
      <c r="E17614" t="s">
        <v>1077</v>
      </c>
      <c r="F17614" t="s">
        <v>21</v>
      </c>
      <c r="G17614" t="s">
        <v>19</v>
      </c>
      <c r="H17614" t="s">
        <v>1157</v>
      </c>
      <c r="I17614" s="12">
        <v>-141000</v>
      </c>
      <c r="J17614" s="12">
        <f t="shared" si="550"/>
        <v>141000</v>
      </c>
      <c r="K17614" t="s">
        <v>1875</v>
      </c>
      <c r="L17614" t="s">
        <v>879</v>
      </c>
      <c r="M17614" t="s">
        <v>888</v>
      </c>
      <c r="N17614" t="str">
        <f t="shared" si="551"/>
        <v>R, C</v>
      </c>
    </row>
    <row r="17615" spans="1:14" x14ac:dyDescent="0.25">
      <c r="A17615" t="s">
        <v>11</v>
      </c>
      <c r="B17615" t="s">
        <v>861</v>
      </c>
      <c r="C17615" s="2">
        <v>2026</v>
      </c>
      <c r="D17615" t="s">
        <v>1801</v>
      </c>
      <c r="E17615" t="s">
        <v>1276</v>
      </c>
      <c r="F17615" t="s">
        <v>14</v>
      </c>
      <c r="G17615" t="s">
        <v>19</v>
      </c>
      <c r="H17615" t="s">
        <v>1186</v>
      </c>
      <c r="I17615" s="12">
        <v>5027790.91</v>
      </c>
      <c r="J17615" s="12">
        <f t="shared" si="550"/>
        <v>-5027790.91</v>
      </c>
      <c r="K17615" t="s">
        <v>1875</v>
      </c>
      <c r="L17615" t="s">
        <v>879</v>
      </c>
      <c r="M17615" t="s">
        <v>887</v>
      </c>
      <c r="N17615" t="str">
        <f t="shared" si="551"/>
        <v>R, A</v>
      </c>
    </row>
    <row r="17616" spans="1:14" x14ac:dyDescent="0.25">
      <c r="A17616" t="s">
        <v>11</v>
      </c>
      <c r="B17616" t="s">
        <v>861</v>
      </c>
      <c r="C17616" s="2">
        <v>2026</v>
      </c>
      <c r="D17616" t="s">
        <v>1801</v>
      </c>
      <c r="E17616" t="s">
        <v>1139</v>
      </c>
      <c r="F17616" t="s">
        <v>20</v>
      </c>
      <c r="G17616" t="s">
        <v>19</v>
      </c>
      <c r="H17616" t="s">
        <v>1277</v>
      </c>
      <c r="I17616" s="12">
        <v>7083.75</v>
      </c>
      <c r="J17616" s="12">
        <f t="shared" si="550"/>
        <v>-7083.75</v>
      </c>
      <c r="K17616" t="s">
        <v>1875</v>
      </c>
      <c r="L17616" t="s">
        <v>878</v>
      </c>
      <c r="M17616" t="s">
        <v>886</v>
      </c>
      <c r="N17616" t="str">
        <f t="shared" si="551"/>
        <v>E, B</v>
      </c>
    </row>
    <row r="17617" spans="1:14" x14ac:dyDescent="0.25">
      <c r="A17617" t="s">
        <v>11</v>
      </c>
      <c r="B17617" t="s">
        <v>861</v>
      </c>
      <c r="C17617" s="2">
        <v>2026</v>
      </c>
      <c r="D17617" t="s">
        <v>1801</v>
      </c>
      <c r="E17617" t="s">
        <v>1051</v>
      </c>
      <c r="F17617" t="s">
        <v>14</v>
      </c>
      <c r="G17617" t="s">
        <v>19</v>
      </c>
      <c r="H17617" t="s">
        <v>1078</v>
      </c>
      <c r="I17617" s="12">
        <v>42450.46</v>
      </c>
      <c r="J17617" s="12">
        <f t="shared" si="550"/>
        <v>-42450.46</v>
      </c>
      <c r="K17617" t="s">
        <v>1875</v>
      </c>
      <c r="L17617" t="s">
        <v>879</v>
      </c>
      <c r="M17617" t="s">
        <v>888</v>
      </c>
      <c r="N17617" t="str">
        <f t="shared" si="551"/>
        <v>R, C</v>
      </c>
    </row>
    <row r="17618" spans="1:14" x14ac:dyDescent="0.25">
      <c r="A17618" t="s">
        <v>11</v>
      </c>
      <c r="B17618" t="s">
        <v>12</v>
      </c>
      <c r="C17618" s="2">
        <v>2026</v>
      </c>
      <c r="D17618" t="s">
        <v>1801</v>
      </c>
      <c r="E17618" t="s">
        <v>1073</v>
      </c>
      <c r="F17618" t="s">
        <v>24</v>
      </c>
      <c r="G17618" t="s">
        <v>27</v>
      </c>
      <c r="H17618" t="s">
        <v>327</v>
      </c>
      <c r="I17618" s="12">
        <v>0</v>
      </c>
      <c r="J17618" s="12">
        <f t="shared" si="550"/>
        <v>0</v>
      </c>
      <c r="K17618" t="s">
        <v>1875</v>
      </c>
      <c r="L17618" t="s">
        <v>879</v>
      </c>
      <c r="M17618" t="s">
        <v>888</v>
      </c>
      <c r="N17618" t="str">
        <f t="shared" si="551"/>
        <v>R, C</v>
      </c>
    </row>
    <row r="17619" spans="1:14" x14ac:dyDescent="0.25">
      <c r="A17619" t="s">
        <v>11</v>
      </c>
      <c r="B17619" t="s">
        <v>861</v>
      </c>
      <c r="C17619" s="2">
        <v>2026</v>
      </c>
      <c r="D17619" t="s">
        <v>1745</v>
      </c>
      <c r="E17619" t="s">
        <v>1062</v>
      </c>
      <c r="F17619" t="s">
        <v>14</v>
      </c>
      <c r="G17619" t="s">
        <v>19</v>
      </c>
      <c r="H17619" t="s">
        <v>1178</v>
      </c>
      <c r="I17619" s="12">
        <v>1198.6600000000001</v>
      </c>
      <c r="J17619" s="12">
        <f t="shared" si="550"/>
        <v>-1198.6600000000001</v>
      </c>
      <c r="K17619" t="s">
        <v>1875</v>
      </c>
      <c r="L17619" t="s">
        <v>878</v>
      </c>
      <c r="M17619" t="s">
        <v>887</v>
      </c>
      <c r="N17619" t="str">
        <f t="shared" si="551"/>
        <v>E, A</v>
      </c>
    </row>
    <row r="17620" spans="1:14" x14ac:dyDescent="0.25">
      <c r="A17620" t="s">
        <v>11</v>
      </c>
      <c r="B17620" t="s">
        <v>861</v>
      </c>
      <c r="C17620" s="2">
        <v>2026</v>
      </c>
      <c r="D17620" t="s">
        <v>1801</v>
      </c>
      <c r="E17620" t="s">
        <v>1092</v>
      </c>
      <c r="F17620" t="s">
        <v>21</v>
      </c>
      <c r="G17620" t="s">
        <v>19</v>
      </c>
      <c r="H17620" t="s">
        <v>1118</v>
      </c>
      <c r="I17620" s="12">
        <v>127244.19</v>
      </c>
      <c r="J17620" s="12">
        <f t="shared" si="550"/>
        <v>-127244.19</v>
      </c>
      <c r="K17620" t="s">
        <v>1875</v>
      </c>
      <c r="L17620" t="s">
        <v>879</v>
      </c>
      <c r="M17620" t="s">
        <v>887</v>
      </c>
      <c r="N17620" t="str">
        <f t="shared" si="551"/>
        <v>R, A</v>
      </c>
    </row>
    <row r="17621" spans="1:14" x14ac:dyDescent="0.25">
      <c r="A17621" t="s">
        <v>11</v>
      </c>
      <c r="B17621" t="s">
        <v>860</v>
      </c>
      <c r="C17621" s="2">
        <v>2027</v>
      </c>
      <c r="D17621" t="s">
        <v>1801</v>
      </c>
      <c r="E17621" t="s">
        <v>1066</v>
      </c>
      <c r="F17621" t="s">
        <v>14</v>
      </c>
      <c r="G17621" t="s">
        <v>27</v>
      </c>
      <c r="H17621" t="s">
        <v>1711</v>
      </c>
      <c r="I17621" s="12">
        <v>203177.01</v>
      </c>
      <c r="J17621" s="12">
        <f t="shared" si="550"/>
        <v>-203177.01</v>
      </c>
      <c r="K17621" t="s">
        <v>1875</v>
      </c>
      <c r="L17621" t="s">
        <v>879</v>
      </c>
      <c r="M17621" t="s">
        <v>888</v>
      </c>
      <c r="N17621" t="str">
        <f t="shared" si="551"/>
        <v>R, C</v>
      </c>
    </row>
    <row r="17622" spans="1:14" x14ac:dyDescent="0.25">
      <c r="A17622" t="s">
        <v>11</v>
      </c>
      <c r="B17622" t="s">
        <v>12</v>
      </c>
      <c r="C17622" s="2">
        <v>2026</v>
      </c>
      <c r="D17622" t="s">
        <v>1745</v>
      </c>
      <c r="E17622" t="s">
        <v>1101</v>
      </c>
      <c r="F17622" t="s">
        <v>22</v>
      </c>
      <c r="G17622" t="s">
        <v>19</v>
      </c>
      <c r="H17622" t="s">
        <v>1243</v>
      </c>
      <c r="I17622" s="12">
        <v>-994846</v>
      </c>
      <c r="J17622" s="12">
        <f t="shared" si="550"/>
        <v>994846</v>
      </c>
      <c r="K17622" t="s">
        <v>1875</v>
      </c>
      <c r="L17622" t="s">
        <v>878</v>
      </c>
      <c r="M17622" t="s">
        <v>887</v>
      </c>
      <c r="N17622" t="str">
        <f t="shared" si="551"/>
        <v>E, A</v>
      </c>
    </row>
    <row r="17623" spans="1:14" x14ac:dyDescent="0.25">
      <c r="A17623" t="s">
        <v>11</v>
      </c>
      <c r="B17623" t="s">
        <v>861</v>
      </c>
      <c r="C17623" s="2">
        <v>2026</v>
      </c>
      <c r="D17623" t="s">
        <v>1801</v>
      </c>
      <c r="E17623" t="s">
        <v>1218</v>
      </c>
      <c r="F17623" t="s">
        <v>18</v>
      </c>
      <c r="G17623" t="s">
        <v>19</v>
      </c>
      <c r="H17623" t="s">
        <v>1178</v>
      </c>
      <c r="I17623" s="12">
        <v>1911902.18</v>
      </c>
      <c r="J17623" s="12">
        <f t="shared" si="550"/>
        <v>-1911902.18</v>
      </c>
      <c r="K17623" t="s">
        <v>1875</v>
      </c>
      <c r="L17623" t="s">
        <v>878</v>
      </c>
      <c r="M17623" t="s">
        <v>886</v>
      </c>
      <c r="N17623" t="str">
        <f t="shared" si="551"/>
        <v>E, B</v>
      </c>
    </row>
    <row r="17624" spans="1:14" x14ac:dyDescent="0.25">
      <c r="A17624" t="s">
        <v>11</v>
      </c>
      <c r="B17624" t="s">
        <v>12</v>
      </c>
      <c r="C17624" s="2">
        <v>2026</v>
      </c>
      <c r="D17624" t="s">
        <v>1037</v>
      </c>
      <c r="E17624" t="s">
        <v>1066</v>
      </c>
      <c r="F17624" t="s">
        <v>22</v>
      </c>
      <c r="G17624" t="s">
        <v>173</v>
      </c>
      <c r="H17624" t="s">
        <v>1550</v>
      </c>
      <c r="I17624" s="12">
        <v>-343546.2</v>
      </c>
      <c r="J17624" s="12">
        <f t="shared" si="550"/>
        <v>343546.2</v>
      </c>
      <c r="K17624" t="s">
        <v>1875</v>
      </c>
      <c r="L17624" t="s">
        <v>878</v>
      </c>
      <c r="M17624" t="s">
        <v>888</v>
      </c>
      <c r="N17624" t="str">
        <f t="shared" si="551"/>
        <v>E, C</v>
      </c>
    </row>
    <row r="17625" spans="1:14" x14ac:dyDescent="0.25">
      <c r="A17625" t="s">
        <v>11</v>
      </c>
      <c r="B17625" t="s">
        <v>861</v>
      </c>
      <c r="C17625" s="2">
        <v>2026</v>
      </c>
      <c r="D17625" t="s">
        <v>1801</v>
      </c>
      <c r="E17625" t="s">
        <v>1177</v>
      </c>
      <c r="F17625" t="s">
        <v>22</v>
      </c>
      <c r="G17625" t="s">
        <v>27</v>
      </c>
      <c r="H17625" t="s">
        <v>1711</v>
      </c>
      <c r="I17625" s="12">
        <v>0</v>
      </c>
      <c r="J17625" s="12">
        <f t="shared" si="550"/>
        <v>0</v>
      </c>
      <c r="K17625" t="s">
        <v>1875</v>
      </c>
      <c r="L17625" t="s">
        <v>879</v>
      </c>
      <c r="M17625" t="s">
        <v>888</v>
      </c>
      <c r="N17625" t="str">
        <f t="shared" si="551"/>
        <v>R, C</v>
      </c>
    </row>
    <row r="17626" spans="1:14" x14ac:dyDescent="0.25">
      <c r="A17626" t="s">
        <v>11</v>
      </c>
      <c r="B17626" t="s">
        <v>861</v>
      </c>
      <c r="C17626" s="2">
        <v>2026</v>
      </c>
      <c r="D17626" t="s">
        <v>1801</v>
      </c>
      <c r="E17626" t="s">
        <v>1066</v>
      </c>
      <c r="F17626" t="s">
        <v>14</v>
      </c>
      <c r="G17626" t="s">
        <v>517</v>
      </c>
      <c r="H17626" t="s">
        <v>1496</v>
      </c>
      <c r="I17626" s="12">
        <v>26581.42</v>
      </c>
      <c r="J17626" s="12">
        <f t="shared" si="550"/>
        <v>-26581.42</v>
      </c>
      <c r="K17626" t="s">
        <v>1875</v>
      </c>
      <c r="L17626" t="s">
        <v>879</v>
      </c>
      <c r="M17626" t="s">
        <v>888</v>
      </c>
      <c r="N17626" t="str">
        <f t="shared" si="551"/>
        <v>R, C</v>
      </c>
    </row>
    <row r="17627" spans="1:14" x14ac:dyDescent="0.25">
      <c r="A17627" t="s">
        <v>11</v>
      </c>
      <c r="B17627" t="s">
        <v>861</v>
      </c>
      <c r="C17627" s="2">
        <v>2026</v>
      </c>
      <c r="D17627" t="s">
        <v>1801</v>
      </c>
      <c r="E17627" t="s">
        <v>1077</v>
      </c>
      <c r="F17627" t="s">
        <v>22</v>
      </c>
      <c r="G17627" t="s">
        <v>19</v>
      </c>
      <c r="H17627" t="s">
        <v>1149</v>
      </c>
      <c r="I17627" s="12">
        <v>277279.26</v>
      </c>
      <c r="J17627" s="12">
        <f t="shared" si="550"/>
        <v>-277279.26</v>
      </c>
      <c r="K17627" t="s">
        <v>1875</v>
      </c>
      <c r="L17627" t="s">
        <v>879</v>
      </c>
      <c r="M17627" t="s">
        <v>888</v>
      </c>
      <c r="N17627" t="str">
        <f t="shared" si="551"/>
        <v>R, C</v>
      </c>
    </row>
    <row r="17628" spans="1:14" x14ac:dyDescent="0.25">
      <c r="A17628" t="s">
        <v>11</v>
      </c>
      <c r="B17628" t="s">
        <v>12</v>
      </c>
      <c r="C17628" s="2">
        <v>2026</v>
      </c>
      <c r="D17628" t="s">
        <v>1801</v>
      </c>
      <c r="E17628" t="s">
        <v>1051</v>
      </c>
      <c r="F17628" t="s">
        <v>21</v>
      </c>
      <c r="G17628" t="s">
        <v>19</v>
      </c>
      <c r="H17628" t="s">
        <v>1654</v>
      </c>
      <c r="I17628" s="12">
        <v>-36000</v>
      </c>
      <c r="J17628" s="12">
        <f t="shared" si="550"/>
        <v>36000</v>
      </c>
      <c r="K17628" t="s">
        <v>1875</v>
      </c>
      <c r="L17628" t="s">
        <v>879</v>
      </c>
      <c r="M17628" t="s">
        <v>887</v>
      </c>
      <c r="N17628" t="str">
        <f t="shared" si="551"/>
        <v>R, A</v>
      </c>
    </row>
    <row r="17629" spans="1:14" x14ac:dyDescent="0.25">
      <c r="A17629" t="s">
        <v>11</v>
      </c>
      <c r="B17629" t="s">
        <v>860</v>
      </c>
      <c r="C17629" s="2">
        <v>2026</v>
      </c>
      <c r="D17629" t="s">
        <v>13</v>
      </c>
      <c r="E17629" t="s">
        <v>1066</v>
      </c>
      <c r="F17629" t="s">
        <v>14</v>
      </c>
      <c r="G17629" t="s">
        <v>19</v>
      </c>
      <c r="H17629" t="s">
        <v>1262</v>
      </c>
      <c r="I17629" s="12">
        <v>1097000.3</v>
      </c>
      <c r="J17629" s="12">
        <f t="shared" si="550"/>
        <v>-1097000.3</v>
      </c>
      <c r="K17629" t="s">
        <v>1875</v>
      </c>
      <c r="L17629" t="s">
        <v>879</v>
      </c>
      <c r="M17629" t="s">
        <v>888</v>
      </c>
      <c r="N17629" t="str">
        <f t="shared" si="551"/>
        <v>R, C</v>
      </c>
    </row>
    <row r="17630" spans="1:14" x14ac:dyDescent="0.25">
      <c r="A17630" t="s">
        <v>11</v>
      </c>
      <c r="B17630" t="s">
        <v>862</v>
      </c>
      <c r="C17630" s="2">
        <v>2026</v>
      </c>
      <c r="D17630" t="s">
        <v>1801</v>
      </c>
      <c r="E17630" t="s">
        <v>1066</v>
      </c>
      <c r="F17630" t="s">
        <v>22</v>
      </c>
      <c r="G17630" t="s">
        <v>19</v>
      </c>
      <c r="H17630" t="s">
        <v>1337</v>
      </c>
      <c r="I17630" s="12">
        <v>0</v>
      </c>
      <c r="J17630" s="12">
        <f t="shared" si="550"/>
        <v>0</v>
      </c>
      <c r="K17630" t="s">
        <v>1875</v>
      </c>
      <c r="L17630" t="s">
        <v>879</v>
      </c>
      <c r="M17630" t="s">
        <v>888</v>
      </c>
      <c r="N17630" t="str">
        <f t="shared" si="551"/>
        <v>R, C</v>
      </c>
    </row>
    <row r="17631" spans="1:14" x14ac:dyDescent="0.25">
      <c r="A17631" t="s">
        <v>11</v>
      </c>
      <c r="B17631" t="s">
        <v>860</v>
      </c>
      <c r="C17631" s="2">
        <v>2026</v>
      </c>
      <c r="D17631" t="s">
        <v>1801</v>
      </c>
      <c r="E17631" t="s">
        <v>1406</v>
      </c>
      <c r="F17631" t="s">
        <v>14</v>
      </c>
      <c r="G17631" t="s">
        <v>19</v>
      </c>
      <c r="H17631" t="s">
        <v>1065</v>
      </c>
      <c r="I17631" s="12">
        <v>0</v>
      </c>
      <c r="J17631" s="12">
        <f t="shared" si="550"/>
        <v>0</v>
      </c>
      <c r="K17631" t="s">
        <v>1875</v>
      </c>
      <c r="L17631" t="s">
        <v>878</v>
      </c>
      <c r="M17631" t="s">
        <v>889</v>
      </c>
      <c r="N17631" t="str">
        <f t="shared" si="551"/>
        <v>E, S</v>
      </c>
    </row>
    <row r="17632" spans="1:14" x14ac:dyDescent="0.25">
      <c r="A17632" t="s">
        <v>11</v>
      </c>
      <c r="B17632" t="s">
        <v>861</v>
      </c>
      <c r="C17632" s="2">
        <v>2026</v>
      </c>
      <c r="D17632" t="s">
        <v>1801</v>
      </c>
      <c r="E17632" t="s">
        <v>1058</v>
      </c>
      <c r="F17632" t="s">
        <v>16</v>
      </c>
      <c r="G17632" t="s">
        <v>398</v>
      </c>
      <c r="H17632" t="s">
        <v>1182</v>
      </c>
      <c r="I17632" s="12">
        <v>56933.75</v>
      </c>
      <c r="J17632" s="12">
        <f t="shared" si="550"/>
        <v>-56933.75</v>
      </c>
      <c r="K17632" t="s">
        <v>1875</v>
      </c>
      <c r="L17632" t="s">
        <v>878</v>
      </c>
      <c r="M17632" t="s">
        <v>887</v>
      </c>
      <c r="N17632" t="str">
        <f t="shared" si="551"/>
        <v>E, A</v>
      </c>
    </row>
    <row r="17633" spans="1:14" x14ac:dyDescent="0.25">
      <c r="A17633" t="s">
        <v>11</v>
      </c>
      <c r="B17633" t="s">
        <v>861</v>
      </c>
      <c r="C17633" s="2">
        <v>2026</v>
      </c>
      <c r="D17633" t="s">
        <v>1801</v>
      </c>
      <c r="E17633" t="s">
        <v>1066</v>
      </c>
      <c r="F17633" t="s">
        <v>22</v>
      </c>
      <c r="G17633" t="s">
        <v>175</v>
      </c>
      <c r="H17633" t="s">
        <v>1067</v>
      </c>
      <c r="I17633" s="12">
        <v>15000</v>
      </c>
      <c r="J17633" s="12">
        <f t="shared" si="550"/>
        <v>-15000</v>
      </c>
      <c r="K17633" t="s">
        <v>1875</v>
      </c>
      <c r="L17633" t="s">
        <v>878</v>
      </c>
      <c r="M17633" t="s">
        <v>887</v>
      </c>
      <c r="N17633" t="str">
        <f t="shared" si="551"/>
        <v>E, A</v>
      </c>
    </row>
    <row r="17634" spans="1:14" x14ac:dyDescent="0.25">
      <c r="A17634" t="s">
        <v>11</v>
      </c>
      <c r="B17634" t="s">
        <v>861</v>
      </c>
      <c r="C17634" s="2">
        <v>2026</v>
      </c>
      <c r="D17634" t="s">
        <v>1801</v>
      </c>
      <c r="E17634" t="s">
        <v>1051</v>
      </c>
      <c r="F17634" t="s">
        <v>22</v>
      </c>
      <c r="G17634" t="s">
        <v>19</v>
      </c>
      <c r="H17634" t="s">
        <v>1557</v>
      </c>
      <c r="I17634" s="12">
        <v>24105765.170000002</v>
      </c>
      <c r="J17634" s="12">
        <f t="shared" si="550"/>
        <v>-24105765.170000002</v>
      </c>
      <c r="K17634" t="s">
        <v>1875</v>
      </c>
      <c r="L17634" t="s">
        <v>879</v>
      </c>
      <c r="M17634" t="s">
        <v>888</v>
      </c>
      <c r="N17634" t="str">
        <f t="shared" si="551"/>
        <v>R, C</v>
      </c>
    </row>
    <row r="17635" spans="1:14" x14ac:dyDescent="0.25">
      <c r="A17635" t="s">
        <v>11</v>
      </c>
      <c r="B17635" t="s">
        <v>12</v>
      </c>
      <c r="C17635" s="2">
        <v>2026</v>
      </c>
      <c r="D17635" t="s">
        <v>1801</v>
      </c>
      <c r="E17635" t="s">
        <v>1080</v>
      </c>
      <c r="F17635" t="s">
        <v>21</v>
      </c>
      <c r="G17635" t="s">
        <v>15</v>
      </c>
      <c r="H17635" t="s">
        <v>1559</v>
      </c>
      <c r="I17635" s="12">
        <v>-54400</v>
      </c>
      <c r="J17635" s="12">
        <f t="shared" si="550"/>
        <v>54400</v>
      </c>
      <c r="K17635" t="s">
        <v>1875</v>
      </c>
      <c r="L17635" t="s">
        <v>879</v>
      </c>
      <c r="M17635" t="s">
        <v>888</v>
      </c>
      <c r="N17635" t="str">
        <f t="shared" si="551"/>
        <v>R, C</v>
      </c>
    </row>
    <row r="17636" spans="1:14" x14ac:dyDescent="0.25">
      <c r="A17636" t="s">
        <v>11</v>
      </c>
      <c r="B17636" t="s">
        <v>12</v>
      </c>
      <c r="C17636" s="2">
        <v>2026</v>
      </c>
      <c r="D17636" t="s">
        <v>1801</v>
      </c>
      <c r="E17636" t="s">
        <v>1051</v>
      </c>
      <c r="F17636" t="s">
        <v>18</v>
      </c>
      <c r="G17636" t="s">
        <v>19</v>
      </c>
      <c r="H17636" t="s">
        <v>1134</v>
      </c>
      <c r="I17636" s="12">
        <v>-1394700</v>
      </c>
      <c r="J17636" s="12">
        <f t="shared" si="550"/>
        <v>1394700</v>
      </c>
      <c r="K17636" t="s">
        <v>1875</v>
      </c>
      <c r="L17636" t="s">
        <v>879</v>
      </c>
      <c r="M17636" t="s">
        <v>888</v>
      </c>
      <c r="N17636" t="str">
        <f t="shared" si="551"/>
        <v>R, C</v>
      </c>
    </row>
    <row r="17637" spans="1:14" x14ac:dyDescent="0.25">
      <c r="A17637" t="s">
        <v>11</v>
      </c>
      <c r="B17637" t="s">
        <v>12</v>
      </c>
      <c r="C17637" s="2">
        <v>2026</v>
      </c>
      <c r="D17637" t="s">
        <v>1801</v>
      </c>
      <c r="E17637" t="s">
        <v>1051</v>
      </c>
      <c r="F17637" t="s">
        <v>18</v>
      </c>
      <c r="G17637" t="s">
        <v>19</v>
      </c>
      <c r="H17637" t="s">
        <v>1254</v>
      </c>
      <c r="I17637" s="12">
        <v>-166500</v>
      </c>
      <c r="J17637" s="12">
        <f t="shared" si="550"/>
        <v>166500</v>
      </c>
      <c r="K17637" t="s">
        <v>1875</v>
      </c>
      <c r="L17637" t="s">
        <v>879</v>
      </c>
      <c r="M17637" t="s">
        <v>888</v>
      </c>
      <c r="N17637" t="str">
        <f t="shared" si="551"/>
        <v>R, C</v>
      </c>
    </row>
    <row r="17638" spans="1:14" x14ac:dyDescent="0.25">
      <c r="A17638" t="s">
        <v>11</v>
      </c>
      <c r="B17638" t="s">
        <v>12</v>
      </c>
      <c r="C17638" s="2">
        <v>2026</v>
      </c>
      <c r="D17638" t="s">
        <v>1801</v>
      </c>
      <c r="E17638" t="s">
        <v>1066</v>
      </c>
      <c r="F17638" t="s">
        <v>24</v>
      </c>
      <c r="G17638" t="s">
        <v>27</v>
      </c>
      <c r="H17638" t="s">
        <v>217</v>
      </c>
      <c r="I17638" s="12">
        <v>0</v>
      </c>
      <c r="J17638" s="12">
        <f t="shared" si="550"/>
        <v>0</v>
      </c>
      <c r="K17638" t="s">
        <v>1875</v>
      </c>
      <c r="L17638" t="s">
        <v>879</v>
      </c>
      <c r="M17638" t="s">
        <v>888</v>
      </c>
      <c r="N17638" t="str">
        <f t="shared" si="551"/>
        <v>R, C</v>
      </c>
    </row>
    <row r="17639" spans="1:14" x14ac:dyDescent="0.25">
      <c r="A17639" t="s">
        <v>11</v>
      </c>
      <c r="B17639" t="s">
        <v>12</v>
      </c>
      <c r="C17639" s="2">
        <v>2026</v>
      </c>
      <c r="D17639" t="s">
        <v>1801</v>
      </c>
      <c r="E17639" t="s">
        <v>1129</v>
      </c>
      <c r="F17639" t="s">
        <v>24</v>
      </c>
      <c r="G17639" t="s">
        <v>27</v>
      </c>
      <c r="H17639" t="s">
        <v>45</v>
      </c>
      <c r="I17639" s="12">
        <v>0</v>
      </c>
      <c r="J17639" s="12">
        <f t="shared" si="550"/>
        <v>0</v>
      </c>
      <c r="K17639" t="s">
        <v>1875</v>
      </c>
      <c r="L17639" t="s">
        <v>879</v>
      </c>
      <c r="M17639" t="s">
        <v>888</v>
      </c>
      <c r="N17639" t="str">
        <f t="shared" si="551"/>
        <v>R, C</v>
      </c>
    </row>
    <row r="17640" spans="1:14" x14ac:dyDescent="0.25">
      <c r="A17640" t="s">
        <v>11</v>
      </c>
      <c r="B17640" t="s">
        <v>12</v>
      </c>
      <c r="C17640" s="2">
        <v>2026</v>
      </c>
      <c r="D17640" t="s">
        <v>1801</v>
      </c>
      <c r="E17640" t="s">
        <v>1161</v>
      </c>
      <c r="F17640" t="s">
        <v>14</v>
      </c>
      <c r="G17640" t="s">
        <v>19</v>
      </c>
      <c r="H17640" t="s">
        <v>1088</v>
      </c>
      <c r="I17640" s="12">
        <v>-275400</v>
      </c>
      <c r="J17640" s="12">
        <f t="shared" si="550"/>
        <v>275400</v>
      </c>
      <c r="K17640" t="s">
        <v>1875</v>
      </c>
      <c r="L17640" t="s">
        <v>879</v>
      </c>
      <c r="M17640" t="s">
        <v>887</v>
      </c>
      <c r="N17640" t="str">
        <f t="shared" si="551"/>
        <v>R, A</v>
      </c>
    </row>
    <row r="17641" spans="1:14" x14ac:dyDescent="0.25">
      <c r="A17641" t="s">
        <v>11</v>
      </c>
      <c r="B17641" t="s">
        <v>12</v>
      </c>
      <c r="C17641" s="2">
        <v>2026</v>
      </c>
      <c r="D17641" t="s">
        <v>1801</v>
      </c>
      <c r="E17641" t="s">
        <v>1064</v>
      </c>
      <c r="F17641" t="s">
        <v>22</v>
      </c>
      <c r="G17641" t="s">
        <v>19</v>
      </c>
      <c r="H17641" t="s">
        <v>1624</v>
      </c>
      <c r="I17641" s="12">
        <v>-875000</v>
      </c>
      <c r="J17641" s="12">
        <f t="shared" si="550"/>
        <v>875000</v>
      </c>
      <c r="K17641" t="s">
        <v>1875</v>
      </c>
      <c r="L17641" t="s">
        <v>878</v>
      </c>
      <c r="M17641" t="s">
        <v>887</v>
      </c>
      <c r="N17641" t="str">
        <f t="shared" si="551"/>
        <v>E, A</v>
      </c>
    </row>
    <row r="17642" spans="1:14" x14ac:dyDescent="0.25">
      <c r="A17642" t="s">
        <v>11</v>
      </c>
      <c r="B17642" t="s">
        <v>12</v>
      </c>
      <c r="C17642" s="2">
        <v>2026</v>
      </c>
      <c r="D17642" t="s">
        <v>1801</v>
      </c>
      <c r="E17642" t="s">
        <v>1101</v>
      </c>
      <c r="F17642" t="s">
        <v>22</v>
      </c>
      <c r="G17642" t="s">
        <v>19</v>
      </c>
      <c r="H17642" t="s">
        <v>1161</v>
      </c>
      <c r="I17642" s="12">
        <v>-314900</v>
      </c>
      <c r="J17642" s="12">
        <f t="shared" si="550"/>
        <v>314900</v>
      </c>
      <c r="K17642" t="s">
        <v>1875</v>
      </c>
      <c r="L17642" t="s">
        <v>879</v>
      </c>
      <c r="M17642" t="s">
        <v>887</v>
      </c>
      <c r="N17642" t="str">
        <f t="shared" si="551"/>
        <v>R, A</v>
      </c>
    </row>
    <row r="17643" spans="1:14" x14ac:dyDescent="0.25">
      <c r="A17643" t="s">
        <v>11</v>
      </c>
      <c r="B17643" t="s">
        <v>12</v>
      </c>
      <c r="C17643" s="2">
        <v>2026</v>
      </c>
      <c r="D17643" t="s">
        <v>1801</v>
      </c>
      <c r="E17643" t="s">
        <v>1158</v>
      </c>
      <c r="F17643" t="s">
        <v>24</v>
      </c>
      <c r="G17643" t="s">
        <v>27</v>
      </c>
      <c r="H17643" t="s">
        <v>385</v>
      </c>
      <c r="I17643" s="12">
        <v>0</v>
      </c>
      <c r="J17643" s="12">
        <f t="shared" si="550"/>
        <v>0</v>
      </c>
      <c r="K17643" t="s">
        <v>1875</v>
      </c>
      <c r="L17643" t="s">
        <v>879</v>
      </c>
      <c r="M17643" t="s">
        <v>888</v>
      </c>
      <c r="N17643" t="str">
        <f t="shared" si="551"/>
        <v>R, C</v>
      </c>
    </row>
    <row r="17644" spans="1:14" x14ac:dyDescent="0.25">
      <c r="A17644" t="s">
        <v>11</v>
      </c>
      <c r="B17644" t="s">
        <v>12</v>
      </c>
      <c r="C17644" s="2">
        <v>2026</v>
      </c>
      <c r="D17644" t="s">
        <v>1801</v>
      </c>
      <c r="E17644" t="s">
        <v>1080</v>
      </c>
      <c r="F17644" t="s">
        <v>22</v>
      </c>
      <c r="G17644" t="s">
        <v>19</v>
      </c>
      <c r="H17644" t="s">
        <v>1502</v>
      </c>
      <c r="I17644" s="12">
        <v>-1453400</v>
      </c>
      <c r="J17644" s="12">
        <f t="shared" si="550"/>
        <v>1453400</v>
      </c>
      <c r="K17644" t="s">
        <v>1875</v>
      </c>
      <c r="L17644" t="s">
        <v>879</v>
      </c>
      <c r="M17644" t="s">
        <v>888</v>
      </c>
      <c r="N17644" t="str">
        <f t="shared" si="551"/>
        <v>R, C</v>
      </c>
    </row>
    <row r="17645" spans="1:14" x14ac:dyDescent="0.25">
      <c r="A17645" t="s">
        <v>11</v>
      </c>
      <c r="B17645" t="s">
        <v>12</v>
      </c>
      <c r="C17645" s="2">
        <v>2026</v>
      </c>
      <c r="D17645" t="s">
        <v>1801</v>
      </c>
      <c r="E17645" t="s">
        <v>1062</v>
      </c>
      <c r="F17645" t="s">
        <v>14</v>
      </c>
      <c r="G17645" t="s">
        <v>19</v>
      </c>
      <c r="H17645" t="s">
        <v>1235</v>
      </c>
      <c r="I17645" s="12">
        <v>-8821500</v>
      </c>
      <c r="J17645" s="12">
        <f t="shared" si="550"/>
        <v>8821500</v>
      </c>
      <c r="K17645" t="s">
        <v>1875</v>
      </c>
      <c r="L17645" t="s">
        <v>879</v>
      </c>
      <c r="M17645" t="s">
        <v>888</v>
      </c>
      <c r="N17645" t="str">
        <f t="shared" si="551"/>
        <v>R, C</v>
      </c>
    </row>
    <row r="17646" spans="1:14" x14ac:dyDescent="0.25">
      <c r="A17646" t="s">
        <v>11</v>
      </c>
      <c r="B17646" t="s">
        <v>12</v>
      </c>
      <c r="C17646" s="2">
        <v>2026</v>
      </c>
      <c r="D17646" t="s">
        <v>1801</v>
      </c>
      <c r="E17646" t="s">
        <v>1129</v>
      </c>
      <c r="F17646" t="s">
        <v>20</v>
      </c>
      <c r="G17646" t="s">
        <v>437</v>
      </c>
      <c r="H17646" t="s">
        <v>1155</v>
      </c>
      <c r="I17646" s="12">
        <v>-1343500</v>
      </c>
      <c r="J17646" s="12">
        <f t="shared" si="550"/>
        <v>1343500</v>
      </c>
      <c r="K17646" t="s">
        <v>1875</v>
      </c>
      <c r="L17646" t="s">
        <v>879</v>
      </c>
      <c r="M17646" t="s">
        <v>888</v>
      </c>
      <c r="N17646" t="str">
        <f t="shared" si="551"/>
        <v>R, C</v>
      </c>
    </row>
    <row r="17647" spans="1:14" x14ac:dyDescent="0.25">
      <c r="A17647" t="s">
        <v>11</v>
      </c>
      <c r="B17647" t="s">
        <v>12</v>
      </c>
      <c r="C17647" s="2">
        <v>2026</v>
      </c>
      <c r="D17647" t="s">
        <v>1801</v>
      </c>
      <c r="E17647" t="s">
        <v>1047</v>
      </c>
      <c r="F17647" t="s">
        <v>24</v>
      </c>
      <c r="G17647" t="s">
        <v>27</v>
      </c>
      <c r="H17647" t="s">
        <v>1752</v>
      </c>
      <c r="I17647" s="12">
        <v>-2903282.79</v>
      </c>
      <c r="J17647" s="12">
        <f t="shared" si="550"/>
        <v>2903282.79</v>
      </c>
      <c r="K17647" t="s">
        <v>1875</v>
      </c>
      <c r="L17647" t="s">
        <v>879</v>
      </c>
      <c r="M17647" t="s">
        <v>888</v>
      </c>
      <c r="N17647" t="str">
        <f t="shared" si="551"/>
        <v>R, C</v>
      </c>
    </row>
    <row r="17648" spans="1:14" x14ac:dyDescent="0.25">
      <c r="A17648" t="s">
        <v>11</v>
      </c>
      <c r="B17648" t="s">
        <v>12</v>
      </c>
      <c r="C17648" s="2">
        <v>2026</v>
      </c>
      <c r="D17648" t="s">
        <v>1801</v>
      </c>
      <c r="E17648" t="s">
        <v>1206</v>
      </c>
      <c r="F17648" t="s">
        <v>14</v>
      </c>
      <c r="G17648" t="s">
        <v>19</v>
      </c>
      <c r="H17648" t="s">
        <v>1207</v>
      </c>
      <c r="I17648" s="12">
        <v>-5000</v>
      </c>
      <c r="J17648" s="12">
        <f t="shared" si="550"/>
        <v>5000</v>
      </c>
      <c r="K17648" t="s">
        <v>1875</v>
      </c>
      <c r="L17648" t="s">
        <v>879</v>
      </c>
      <c r="M17648" t="s">
        <v>888</v>
      </c>
      <c r="N17648" t="str">
        <f t="shared" si="551"/>
        <v>R, C</v>
      </c>
    </row>
    <row r="17649" spans="1:14" x14ac:dyDescent="0.25">
      <c r="A17649" t="s">
        <v>11</v>
      </c>
      <c r="B17649" t="s">
        <v>12</v>
      </c>
      <c r="C17649" s="2">
        <v>2026</v>
      </c>
      <c r="D17649" t="s">
        <v>1801</v>
      </c>
      <c r="E17649" t="s">
        <v>1134</v>
      </c>
      <c r="F17649" t="s">
        <v>14</v>
      </c>
      <c r="G17649" t="s">
        <v>19</v>
      </c>
      <c r="H17649" t="s">
        <v>1140</v>
      </c>
      <c r="I17649" s="12">
        <v>0</v>
      </c>
      <c r="J17649" s="12">
        <f t="shared" si="550"/>
        <v>0</v>
      </c>
      <c r="K17649" t="s">
        <v>1875</v>
      </c>
      <c r="L17649" t="s">
        <v>879</v>
      </c>
      <c r="M17649" t="s">
        <v>888</v>
      </c>
      <c r="N17649" t="str">
        <f t="shared" si="551"/>
        <v>R, C</v>
      </c>
    </row>
    <row r="17650" spans="1:14" x14ac:dyDescent="0.25">
      <c r="A17650" t="s">
        <v>11</v>
      </c>
      <c r="B17650" t="s">
        <v>12</v>
      </c>
      <c r="C17650" s="2">
        <v>2026</v>
      </c>
      <c r="D17650" t="s">
        <v>1801</v>
      </c>
      <c r="E17650" t="s">
        <v>1276</v>
      </c>
      <c r="F17650" t="s">
        <v>21</v>
      </c>
      <c r="G17650" t="s">
        <v>400</v>
      </c>
      <c r="H17650" t="s">
        <v>1081</v>
      </c>
      <c r="I17650" s="12">
        <v>-117463.9</v>
      </c>
      <c r="J17650" s="12">
        <f t="shared" si="550"/>
        <v>117463.9</v>
      </c>
      <c r="K17650" t="s">
        <v>1875</v>
      </c>
      <c r="L17650" t="s">
        <v>878</v>
      </c>
      <c r="M17650" t="s">
        <v>887</v>
      </c>
      <c r="N17650" t="str">
        <f t="shared" si="551"/>
        <v>E, A</v>
      </c>
    </row>
    <row r="17651" spans="1:14" x14ac:dyDescent="0.25">
      <c r="A17651" t="s">
        <v>11</v>
      </c>
      <c r="B17651" t="s">
        <v>12</v>
      </c>
      <c r="C17651" s="2">
        <v>2026</v>
      </c>
      <c r="D17651" t="s">
        <v>1801</v>
      </c>
      <c r="E17651" t="s">
        <v>1077</v>
      </c>
      <c r="F17651" t="s">
        <v>21</v>
      </c>
      <c r="G17651" t="s">
        <v>19</v>
      </c>
      <c r="H17651" t="s">
        <v>1202</v>
      </c>
      <c r="I17651" s="12">
        <v>-9741400</v>
      </c>
      <c r="J17651" s="12">
        <f t="shared" si="550"/>
        <v>9741400</v>
      </c>
      <c r="K17651" t="s">
        <v>1875</v>
      </c>
      <c r="L17651" t="s">
        <v>878</v>
      </c>
      <c r="M17651" t="s">
        <v>887</v>
      </c>
      <c r="N17651" t="str">
        <f t="shared" si="551"/>
        <v>E, A</v>
      </c>
    </row>
    <row r="17652" spans="1:14" x14ac:dyDescent="0.25">
      <c r="A17652" t="s">
        <v>11</v>
      </c>
      <c r="B17652" t="s">
        <v>12</v>
      </c>
      <c r="C17652" s="2">
        <v>2026</v>
      </c>
      <c r="D17652" t="s">
        <v>1801</v>
      </c>
      <c r="E17652" t="s">
        <v>1077</v>
      </c>
      <c r="F17652" t="s">
        <v>21</v>
      </c>
      <c r="G17652" t="s">
        <v>19</v>
      </c>
      <c r="H17652" t="s">
        <v>1489</v>
      </c>
      <c r="I17652" s="12">
        <v>-185900</v>
      </c>
      <c r="J17652" s="12">
        <f t="shared" si="550"/>
        <v>185900</v>
      </c>
      <c r="K17652" t="s">
        <v>1875</v>
      </c>
      <c r="L17652" t="s">
        <v>879</v>
      </c>
      <c r="M17652" t="s">
        <v>888</v>
      </c>
      <c r="N17652" t="str">
        <f t="shared" si="551"/>
        <v>R, C</v>
      </c>
    </row>
    <row r="17653" spans="1:14" x14ac:dyDescent="0.25">
      <c r="A17653" t="s">
        <v>11</v>
      </c>
      <c r="B17653" t="s">
        <v>12</v>
      </c>
      <c r="C17653" s="2">
        <v>2026</v>
      </c>
      <c r="D17653" t="s">
        <v>1801</v>
      </c>
      <c r="E17653" t="s">
        <v>1092</v>
      </c>
      <c r="F17653" t="s">
        <v>24</v>
      </c>
      <c r="G17653" t="s">
        <v>27</v>
      </c>
      <c r="H17653" t="s">
        <v>272</v>
      </c>
      <c r="I17653" s="12">
        <v>0</v>
      </c>
      <c r="J17653" s="12">
        <f t="shared" si="550"/>
        <v>0</v>
      </c>
      <c r="K17653" t="s">
        <v>1875</v>
      </c>
      <c r="L17653" t="s">
        <v>879</v>
      </c>
      <c r="M17653" t="s">
        <v>888</v>
      </c>
      <c r="N17653" t="str">
        <f t="shared" si="551"/>
        <v>R, C</v>
      </c>
    </row>
    <row r="17654" spans="1:14" x14ac:dyDescent="0.25">
      <c r="A17654" t="s">
        <v>11</v>
      </c>
      <c r="B17654" t="s">
        <v>862</v>
      </c>
      <c r="C17654" s="2">
        <v>2025</v>
      </c>
      <c r="D17654" t="s">
        <v>1801</v>
      </c>
      <c r="E17654" t="s">
        <v>1062</v>
      </c>
      <c r="F17654" t="s">
        <v>14</v>
      </c>
      <c r="G17654" t="s">
        <v>19</v>
      </c>
      <c r="H17654" t="s">
        <v>1263</v>
      </c>
      <c r="I17654" s="12">
        <v>1810251.8</v>
      </c>
      <c r="J17654" s="12">
        <f t="shared" si="550"/>
        <v>-1810251.8</v>
      </c>
      <c r="K17654" t="s">
        <v>1875</v>
      </c>
      <c r="L17654" t="s">
        <v>879</v>
      </c>
      <c r="M17654" t="s">
        <v>888</v>
      </c>
      <c r="N17654" t="str">
        <f t="shared" si="551"/>
        <v>R, C</v>
      </c>
    </row>
    <row r="17655" spans="1:14" x14ac:dyDescent="0.25">
      <c r="A17655" t="s">
        <v>11</v>
      </c>
      <c r="B17655" t="s">
        <v>862</v>
      </c>
      <c r="C17655" s="2">
        <v>2026</v>
      </c>
      <c r="D17655" t="s">
        <v>1801</v>
      </c>
      <c r="E17655" t="s">
        <v>1051</v>
      </c>
      <c r="F17655" t="s">
        <v>14</v>
      </c>
      <c r="G17655" t="s">
        <v>19</v>
      </c>
      <c r="H17655" t="s">
        <v>1436</v>
      </c>
      <c r="I17655" s="12">
        <v>-38281.18</v>
      </c>
      <c r="J17655" s="12">
        <f t="shared" si="550"/>
        <v>38281.18</v>
      </c>
      <c r="K17655" t="s">
        <v>1875</v>
      </c>
      <c r="L17655" t="s">
        <v>878</v>
      </c>
      <c r="M17655" t="s">
        <v>887</v>
      </c>
      <c r="N17655" t="str">
        <f t="shared" si="551"/>
        <v>E, A</v>
      </c>
    </row>
    <row r="17656" spans="1:14" x14ac:dyDescent="0.25">
      <c r="A17656" t="s">
        <v>11</v>
      </c>
      <c r="B17656" t="s">
        <v>861</v>
      </c>
      <c r="C17656" s="2">
        <v>2026</v>
      </c>
      <c r="D17656" t="s">
        <v>1801</v>
      </c>
      <c r="E17656" t="s">
        <v>1051</v>
      </c>
      <c r="F17656" t="s">
        <v>21</v>
      </c>
      <c r="G17656" t="s">
        <v>19</v>
      </c>
      <c r="H17656" t="s">
        <v>1098</v>
      </c>
      <c r="I17656" s="12">
        <v>-11469.72</v>
      </c>
      <c r="J17656" s="12">
        <f t="shared" si="550"/>
        <v>11469.72</v>
      </c>
      <c r="K17656" t="s">
        <v>1875</v>
      </c>
      <c r="L17656" t="s">
        <v>879</v>
      </c>
      <c r="M17656" t="s">
        <v>888</v>
      </c>
      <c r="N17656" t="str">
        <f t="shared" si="551"/>
        <v>R, C</v>
      </c>
    </row>
    <row r="17657" spans="1:14" x14ac:dyDescent="0.25">
      <c r="A17657" t="s">
        <v>11</v>
      </c>
      <c r="B17657" t="s">
        <v>861</v>
      </c>
      <c r="C17657" s="2">
        <v>2026</v>
      </c>
      <c r="D17657" t="s">
        <v>1801</v>
      </c>
      <c r="E17657" t="s">
        <v>1062</v>
      </c>
      <c r="F17657" t="s">
        <v>18</v>
      </c>
      <c r="G17657" t="s">
        <v>19</v>
      </c>
      <c r="H17657" t="s">
        <v>1236</v>
      </c>
      <c r="I17657" s="12">
        <v>11984456</v>
      </c>
      <c r="J17657" s="12">
        <f t="shared" si="550"/>
        <v>-11984456</v>
      </c>
      <c r="K17657" t="s">
        <v>1875</v>
      </c>
      <c r="L17657" t="s">
        <v>878</v>
      </c>
      <c r="M17657" t="s">
        <v>887</v>
      </c>
      <c r="N17657" t="str">
        <f t="shared" si="551"/>
        <v>E, A</v>
      </c>
    </row>
    <row r="17658" spans="1:14" x14ac:dyDescent="0.25">
      <c r="A17658" t="s">
        <v>11</v>
      </c>
      <c r="B17658" t="s">
        <v>861</v>
      </c>
      <c r="C17658" s="2">
        <v>2026</v>
      </c>
      <c r="D17658" t="s">
        <v>1801</v>
      </c>
      <c r="E17658" t="s">
        <v>1070</v>
      </c>
      <c r="F17658" t="s">
        <v>22</v>
      </c>
      <c r="G17658" t="s">
        <v>19</v>
      </c>
      <c r="H17658" t="s">
        <v>1251</v>
      </c>
      <c r="I17658" s="12">
        <v>5938691.2800000003</v>
      </c>
      <c r="J17658" s="12">
        <f t="shared" si="550"/>
        <v>-5938691.2800000003</v>
      </c>
      <c r="K17658" t="s">
        <v>1875</v>
      </c>
      <c r="L17658" t="s">
        <v>879</v>
      </c>
      <c r="M17658" t="s">
        <v>888</v>
      </c>
      <c r="N17658" t="str">
        <f t="shared" si="551"/>
        <v>R, C</v>
      </c>
    </row>
    <row r="17659" spans="1:14" x14ac:dyDescent="0.25">
      <c r="A17659" t="s">
        <v>11</v>
      </c>
      <c r="B17659" t="s">
        <v>861</v>
      </c>
      <c r="C17659" s="2">
        <v>2026</v>
      </c>
      <c r="D17659" t="s">
        <v>968</v>
      </c>
      <c r="E17659" t="s">
        <v>1055</v>
      </c>
      <c r="F17659" t="s">
        <v>14</v>
      </c>
      <c r="G17659" t="s">
        <v>405</v>
      </c>
      <c r="H17659" t="s">
        <v>1142</v>
      </c>
      <c r="I17659" s="12">
        <v>727715.65</v>
      </c>
      <c r="J17659" s="12">
        <f t="shared" si="550"/>
        <v>-727715.65</v>
      </c>
      <c r="K17659" t="s">
        <v>1875</v>
      </c>
      <c r="L17659" t="s">
        <v>878</v>
      </c>
      <c r="M17659" t="s">
        <v>886</v>
      </c>
      <c r="N17659" t="str">
        <f t="shared" si="551"/>
        <v>E, B</v>
      </c>
    </row>
    <row r="17660" spans="1:14" x14ac:dyDescent="0.25">
      <c r="A17660" t="s">
        <v>11</v>
      </c>
      <c r="B17660" t="s">
        <v>861</v>
      </c>
      <c r="C17660" s="2">
        <v>2026</v>
      </c>
      <c r="D17660" t="s">
        <v>1745</v>
      </c>
      <c r="E17660" t="s">
        <v>1051</v>
      </c>
      <c r="F17660" t="s">
        <v>22</v>
      </c>
      <c r="G17660" t="s">
        <v>19</v>
      </c>
      <c r="H17660" t="s">
        <v>1631</v>
      </c>
      <c r="I17660" s="12">
        <v>11588287.109999999</v>
      </c>
      <c r="J17660" s="12">
        <f t="shared" si="550"/>
        <v>-11588287.109999999</v>
      </c>
      <c r="K17660" t="s">
        <v>1875</v>
      </c>
      <c r="L17660" t="s">
        <v>878</v>
      </c>
      <c r="M17660" t="s">
        <v>887</v>
      </c>
      <c r="N17660" t="str">
        <f t="shared" si="551"/>
        <v>E, A</v>
      </c>
    </row>
    <row r="17661" spans="1:14" x14ac:dyDescent="0.25">
      <c r="A17661" t="s">
        <v>11</v>
      </c>
      <c r="B17661" t="s">
        <v>12</v>
      </c>
      <c r="C17661" s="2">
        <v>2026</v>
      </c>
      <c r="D17661" t="s">
        <v>1801</v>
      </c>
      <c r="E17661" t="s">
        <v>1051</v>
      </c>
      <c r="F17661" t="s">
        <v>22</v>
      </c>
      <c r="G17661" t="s">
        <v>19</v>
      </c>
      <c r="H17661" t="s">
        <v>1281</v>
      </c>
      <c r="I17661" s="12">
        <v>0</v>
      </c>
      <c r="J17661" s="12">
        <f t="shared" si="550"/>
        <v>0</v>
      </c>
      <c r="K17661" t="s">
        <v>1875</v>
      </c>
      <c r="L17661" t="s">
        <v>879</v>
      </c>
      <c r="M17661" t="s">
        <v>888</v>
      </c>
      <c r="N17661" t="str">
        <f t="shared" si="551"/>
        <v>R, C</v>
      </c>
    </row>
    <row r="17662" spans="1:14" x14ac:dyDescent="0.25">
      <c r="A17662" t="s">
        <v>11</v>
      </c>
      <c r="B17662" t="s">
        <v>861</v>
      </c>
      <c r="C17662" s="2">
        <v>2026</v>
      </c>
      <c r="D17662" t="s">
        <v>1745</v>
      </c>
      <c r="E17662" t="s">
        <v>1066</v>
      </c>
      <c r="F17662" t="s">
        <v>14</v>
      </c>
      <c r="G17662" t="s">
        <v>19</v>
      </c>
      <c r="H17662" t="s">
        <v>1390</v>
      </c>
      <c r="I17662" s="12">
        <v>56931.76</v>
      </c>
      <c r="J17662" s="12">
        <f t="shared" si="550"/>
        <v>-56931.76</v>
      </c>
      <c r="K17662" t="s">
        <v>1875</v>
      </c>
      <c r="L17662" t="s">
        <v>878</v>
      </c>
      <c r="M17662" t="s">
        <v>888</v>
      </c>
      <c r="N17662" t="str">
        <f t="shared" si="551"/>
        <v>E, C</v>
      </c>
    </row>
    <row r="17663" spans="1:14" x14ac:dyDescent="0.25">
      <c r="A17663" t="s">
        <v>11</v>
      </c>
      <c r="B17663" t="s">
        <v>12</v>
      </c>
      <c r="C17663" s="2">
        <v>2026</v>
      </c>
      <c r="D17663" t="s">
        <v>1801</v>
      </c>
      <c r="E17663" t="s">
        <v>1073</v>
      </c>
      <c r="F17663" t="s">
        <v>16</v>
      </c>
      <c r="G17663" t="s">
        <v>19</v>
      </c>
      <c r="H17663" t="s">
        <v>1072</v>
      </c>
      <c r="I17663" s="12">
        <v>-15000</v>
      </c>
      <c r="J17663" s="12">
        <f t="shared" si="550"/>
        <v>15000</v>
      </c>
      <c r="K17663" t="s">
        <v>1875</v>
      </c>
      <c r="L17663" t="s">
        <v>879</v>
      </c>
      <c r="M17663" t="s">
        <v>887</v>
      </c>
      <c r="N17663" t="str">
        <f t="shared" si="551"/>
        <v>R, A</v>
      </c>
    </row>
    <row r="17664" spans="1:14" x14ac:dyDescent="0.25">
      <c r="A17664" t="s">
        <v>11</v>
      </c>
      <c r="B17664" t="s">
        <v>12</v>
      </c>
      <c r="C17664" s="2">
        <v>2025</v>
      </c>
      <c r="D17664" t="s">
        <v>1801</v>
      </c>
      <c r="E17664" t="s">
        <v>1051</v>
      </c>
      <c r="F17664" t="s">
        <v>22</v>
      </c>
      <c r="G17664" t="s">
        <v>19</v>
      </c>
      <c r="H17664" t="s">
        <v>1220</v>
      </c>
      <c r="I17664" s="12">
        <v>-252928.47</v>
      </c>
      <c r="J17664" s="12">
        <f t="shared" ref="J17664:J17727" si="552">-I17664</f>
        <v>252928.47</v>
      </c>
      <c r="K17664" t="s">
        <v>1875</v>
      </c>
      <c r="L17664" t="s">
        <v>878</v>
      </c>
      <c r="M17664" t="s">
        <v>888</v>
      </c>
      <c r="N17664" t="str">
        <f t="shared" si="551"/>
        <v>E, C</v>
      </c>
    </row>
    <row r="17665" spans="1:14" x14ac:dyDescent="0.25">
      <c r="A17665" t="s">
        <v>11</v>
      </c>
      <c r="B17665" t="s">
        <v>862</v>
      </c>
      <c r="C17665" s="2">
        <v>2026</v>
      </c>
      <c r="D17665" t="s">
        <v>1801</v>
      </c>
      <c r="E17665" t="s">
        <v>1062</v>
      </c>
      <c r="F17665" t="s">
        <v>14</v>
      </c>
      <c r="G17665" t="s">
        <v>19</v>
      </c>
      <c r="H17665" t="s">
        <v>1202</v>
      </c>
      <c r="I17665" s="12">
        <v>-58643.199999999997</v>
      </c>
      <c r="J17665" s="12">
        <f t="shared" si="552"/>
        <v>58643.199999999997</v>
      </c>
      <c r="K17665" t="s">
        <v>1875</v>
      </c>
      <c r="L17665" t="s">
        <v>878</v>
      </c>
      <c r="M17665" t="s">
        <v>887</v>
      </c>
      <c r="N17665" t="str">
        <f t="shared" si="551"/>
        <v>E, A</v>
      </c>
    </row>
    <row r="17666" spans="1:14" x14ac:dyDescent="0.25">
      <c r="A17666" t="s">
        <v>11</v>
      </c>
      <c r="B17666" t="s">
        <v>860</v>
      </c>
      <c r="C17666" s="2">
        <v>2026</v>
      </c>
      <c r="D17666" t="s">
        <v>1801</v>
      </c>
      <c r="E17666" t="s">
        <v>1218</v>
      </c>
      <c r="F17666" t="s">
        <v>14</v>
      </c>
      <c r="G17666" t="s">
        <v>19</v>
      </c>
      <c r="H17666" t="s">
        <v>1183</v>
      </c>
      <c r="I17666" s="12">
        <v>0</v>
      </c>
      <c r="J17666" s="12">
        <f t="shared" si="552"/>
        <v>0</v>
      </c>
      <c r="K17666" t="s">
        <v>1875</v>
      </c>
      <c r="L17666" t="s">
        <v>879</v>
      </c>
      <c r="M17666" t="s">
        <v>888</v>
      </c>
      <c r="N17666" t="str">
        <f t="shared" si="551"/>
        <v>R, C</v>
      </c>
    </row>
    <row r="17667" spans="1:14" x14ac:dyDescent="0.25">
      <c r="A17667" t="s">
        <v>11</v>
      </c>
      <c r="B17667" t="s">
        <v>860</v>
      </c>
      <c r="C17667" s="2">
        <v>2026</v>
      </c>
      <c r="D17667" t="s">
        <v>1801</v>
      </c>
      <c r="E17667" t="s">
        <v>1053</v>
      </c>
      <c r="F17667" t="s">
        <v>14</v>
      </c>
      <c r="G17667" t="s">
        <v>19</v>
      </c>
      <c r="H17667" t="s">
        <v>1393</v>
      </c>
      <c r="I17667" s="12">
        <v>26670</v>
      </c>
      <c r="J17667" s="12">
        <f t="shared" si="552"/>
        <v>-26670</v>
      </c>
      <c r="K17667" t="s">
        <v>1875</v>
      </c>
      <c r="L17667" t="s">
        <v>879</v>
      </c>
      <c r="M17667" t="s">
        <v>888</v>
      </c>
      <c r="N17667" t="str">
        <f t="shared" ref="N17667:N17730" si="553">L17667&amp;", "&amp;M17667</f>
        <v>R, C</v>
      </c>
    </row>
    <row r="17668" spans="1:14" x14ac:dyDescent="0.25">
      <c r="A17668" t="s">
        <v>11</v>
      </c>
      <c r="B17668" t="s">
        <v>860</v>
      </c>
      <c r="C17668" s="2">
        <v>2027</v>
      </c>
      <c r="D17668" t="s">
        <v>1801</v>
      </c>
      <c r="E17668" t="s">
        <v>1053</v>
      </c>
      <c r="F17668" t="s">
        <v>22</v>
      </c>
      <c r="G17668" t="s">
        <v>175</v>
      </c>
      <c r="H17668" t="s">
        <v>1313</v>
      </c>
      <c r="I17668" s="12">
        <v>0</v>
      </c>
      <c r="J17668" s="12">
        <f t="shared" si="552"/>
        <v>0</v>
      </c>
      <c r="K17668" t="s">
        <v>1875</v>
      </c>
      <c r="L17668" t="s">
        <v>878</v>
      </c>
      <c r="M17668" t="s">
        <v>887</v>
      </c>
      <c r="N17668" t="str">
        <f t="shared" si="553"/>
        <v>E, A</v>
      </c>
    </row>
    <row r="17669" spans="1:14" x14ac:dyDescent="0.25">
      <c r="A17669" t="s">
        <v>11</v>
      </c>
      <c r="B17669" t="s">
        <v>860</v>
      </c>
      <c r="C17669" s="2">
        <v>2027</v>
      </c>
      <c r="D17669" t="s">
        <v>1745</v>
      </c>
      <c r="E17669" t="s">
        <v>1066</v>
      </c>
      <c r="F17669" t="s">
        <v>14</v>
      </c>
      <c r="G17669" t="s">
        <v>173</v>
      </c>
      <c r="H17669" t="s">
        <v>1210</v>
      </c>
      <c r="I17669" s="12">
        <v>0</v>
      </c>
      <c r="J17669" s="12">
        <f t="shared" si="552"/>
        <v>0</v>
      </c>
      <c r="K17669" t="s">
        <v>1875</v>
      </c>
      <c r="L17669" t="s">
        <v>878</v>
      </c>
      <c r="M17669" t="s">
        <v>886</v>
      </c>
      <c r="N17669" t="str">
        <f t="shared" si="553"/>
        <v>E, B</v>
      </c>
    </row>
    <row r="17670" spans="1:14" x14ac:dyDescent="0.25">
      <c r="A17670" t="s">
        <v>11</v>
      </c>
      <c r="B17670" t="s">
        <v>860</v>
      </c>
      <c r="C17670" s="2">
        <v>2027</v>
      </c>
      <c r="D17670" t="s">
        <v>1745</v>
      </c>
      <c r="E17670" t="s">
        <v>1055</v>
      </c>
      <c r="F17670" t="s">
        <v>14</v>
      </c>
      <c r="G17670" t="s">
        <v>19</v>
      </c>
      <c r="H17670" t="s">
        <v>1125</v>
      </c>
      <c r="I17670" s="12">
        <v>690</v>
      </c>
      <c r="J17670" s="12">
        <f t="shared" si="552"/>
        <v>-690</v>
      </c>
      <c r="K17670" t="s">
        <v>1875</v>
      </c>
      <c r="L17670" t="s">
        <v>878</v>
      </c>
      <c r="M17670" t="s">
        <v>887</v>
      </c>
      <c r="N17670" t="str">
        <f t="shared" si="553"/>
        <v>E, A</v>
      </c>
    </row>
    <row r="17671" spans="1:14" x14ac:dyDescent="0.25">
      <c r="A17671" t="s">
        <v>11</v>
      </c>
      <c r="B17671" t="s">
        <v>861</v>
      </c>
      <c r="C17671" s="2">
        <v>2026</v>
      </c>
      <c r="D17671" t="s">
        <v>1801</v>
      </c>
      <c r="E17671" t="s">
        <v>1066</v>
      </c>
      <c r="F17671" t="s">
        <v>21</v>
      </c>
      <c r="G17671" t="s">
        <v>19</v>
      </c>
      <c r="H17671" t="s">
        <v>1339</v>
      </c>
      <c r="I17671" s="12">
        <v>2695.24</v>
      </c>
      <c r="J17671" s="12">
        <f t="shared" si="552"/>
        <v>-2695.24</v>
      </c>
      <c r="K17671" t="s">
        <v>1875</v>
      </c>
      <c r="L17671" t="s">
        <v>878</v>
      </c>
      <c r="M17671" t="s">
        <v>889</v>
      </c>
      <c r="N17671" t="str">
        <f t="shared" si="553"/>
        <v>E, S</v>
      </c>
    </row>
    <row r="17672" spans="1:14" x14ac:dyDescent="0.25">
      <c r="A17672" t="s">
        <v>11</v>
      </c>
      <c r="B17672" t="s">
        <v>861</v>
      </c>
      <c r="C17672" s="2">
        <v>2026</v>
      </c>
      <c r="D17672" t="s">
        <v>1801</v>
      </c>
      <c r="E17672" t="s">
        <v>1051</v>
      </c>
      <c r="F17672" t="s">
        <v>18</v>
      </c>
      <c r="G17672" t="s">
        <v>19</v>
      </c>
      <c r="H17672" t="s">
        <v>1098</v>
      </c>
      <c r="I17672" s="12">
        <v>-124651.3</v>
      </c>
      <c r="J17672" s="12">
        <f t="shared" si="552"/>
        <v>124651.3</v>
      </c>
      <c r="K17672" t="s">
        <v>1875</v>
      </c>
      <c r="L17672" t="s">
        <v>879</v>
      </c>
      <c r="M17672" t="s">
        <v>888</v>
      </c>
      <c r="N17672" t="str">
        <f t="shared" si="553"/>
        <v>R, C</v>
      </c>
    </row>
    <row r="17673" spans="1:14" x14ac:dyDescent="0.25">
      <c r="A17673" t="s">
        <v>11</v>
      </c>
      <c r="B17673" t="s">
        <v>861</v>
      </c>
      <c r="C17673" s="2">
        <v>2026</v>
      </c>
      <c r="D17673" t="s">
        <v>1801</v>
      </c>
      <c r="E17673" t="s">
        <v>1080</v>
      </c>
      <c r="F17673" t="s">
        <v>18</v>
      </c>
      <c r="G17673" t="s">
        <v>15</v>
      </c>
      <c r="H17673" t="s">
        <v>1168</v>
      </c>
      <c r="I17673" s="12">
        <v>79004.62</v>
      </c>
      <c r="J17673" s="12">
        <f t="shared" si="552"/>
        <v>-79004.62</v>
      </c>
      <c r="K17673" t="s">
        <v>1875</v>
      </c>
      <c r="L17673" t="s">
        <v>879</v>
      </c>
      <c r="M17673" t="s">
        <v>888</v>
      </c>
      <c r="N17673" t="str">
        <f t="shared" si="553"/>
        <v>R, C</v>
      </c>
    </row>
    <row r="17674" spans="1:14" x14ac:dyDescent="0.25">
      <c r="A17674" t="s">
        <v>11</v>
      </c>
      <c r="B17674" t="s">
        <v>12</v>
      </c>
      <c r="C17674" s="2">
        <v>2026</v>
      </c>
      <c r="D17674" t="s">
        <v>1801</v>
      </c>
      <c r="E17674" t="s">
        <v>1080</v>
      </c>
      <c r="F17674" t="s">
        <v>16</v>
      </c>
      <c r="G17674" t="s">
        <v>15</v>
      </c>
      <c r="H17674" t="s">
        <v>1588</v>
      </c>
      <c r="I17674" s="12">
        <v>0</v>
      </c>
      <c r="J17674" s="12">
        <f t="shared" si="552"/>
        <v>0</v>
      </c>
      <c r="K17674" t="s">
        <v>1875</v>
      </c>
      <c r="L17674" t="s">
        <v>879</v>
      </c>
      <c r="M17674" t="s">
        <v>888</v>
      </c>
      <c r="N17674" t="str">
        <f t="shared" si="553"/>
        <v>R, C</v>
      </c>
    </row>
    <row r="17675" spans="1:14" x14ac:dyDescent="0.25">
      <c r="A17675" t="s">
        <v>11</v>
      </c>
      <c r="B17675" t="s">
        <v>12</v>
      </c>
      <c r="C17675" s="2">
        <v>2026</v>
      </c>
      <c r="D17675" t="s">
        <v>1801</v>
      </c>
      <c r="E17675" t="s">
        <v>1051</v>
      </c>
      <c r="F17675" t="s">
        <v>18</v>
      </c>
      <c r="G17675" t="s">
        <v>19</v>
      </c>
      <c r="H17675" t="s">
        <v>1214</v>
      </c>
      <c r="I17675" s="12">
        <v>-19392800</v>
      </c>
      <c r="J17675" s="12">
        <f t="shared" si="552"/>
        <v>19392800</v>
      </c>
      <c r="K17675" t="s">
        <v>1875</v>
      </c>
      <c r="L17675" t="s">
        <v>879</v>
      </c>
      <c r="M17675" t="s">
        <v>888</v>
      </c>
      <c r="N17675" t="str">
        <f t="shared" si="553"/>
        <v>R, C</v>
      </c>
    </row>
    <row r="17676" spans="1:14" x14ac:dyDescent="0.25">
      <c r="A17676" t="s">
        <v>11</v>
      </c>
      <c r="B17676" t="s">
        <v>12</v>
      </c>
      <c r="C17676" s="2">
        <v>2026</v>
      </c>
      <c r="D17676" t="s">
        <v>1801</v>
      </c>
      <c r="E17676" t="s">
        <v>1051</v>
      </c>
      <c r="F17676" t="s">
        <v>18</v>
      </c>
      <c r="G17676" t="s">
        <v>19</v>
      </c>
      <c r="H17676" t="s">
        <v>1534</v>
      </c>
      <c r="I17676" s="12">
        <v>-2030200</v>
      </c>
      <c r="J17676" s="12">
        <f t="shared" si="552"/>
        <v>2030200</v>
      </c>
      <c r="K17676" t="s">
        <v>1875</v>
      </c>
      <c r="L17676" t="s">
        <v>879</v>
      </c>
      <c r="M17676" t="s">
        <v>887</v>
      </c>
      <c r="N17676" t="str">
        <f t="shared" si="553"/>
        <v>R, A</v>
      </c>
    </row>
    <row r="17677" spans="1:14" x14ac:dyDescent="0.25">
      <c r="A17677" t="s">
        <v>11</v>
      </c>
      <c r="B17677" t="s">
        <v>12</v>
      </c>
      <c r="C17677" s="2">
        <v>2026</v>
      </c>
      <c r="D17677" t="s">
        <v>1801</v>
      </c>
      <c r="E17677" t="s">
        <v>1218</v>
      </c>
      <c r="F17677" t="s">
        <v>14</v>
      </c>
      <c r="G17677" t="s">
        <v>19</v>
      </c>
      <c r="H17677" t="s">
        <v>1082</v>
      </c>
      <c r="I17677" s="12">
        <v>-58178.879999999997</v>
      </c>
      <c r="J17677" s="12">
        <f t="shared" si="552"/>
        <v>58178.879999999997</v>
      </c>
      <c r="K17677" t="s">
        <v>1875</v>
      </c>
      <c r="L17677" t="s">
        <v>879</v>
      </c>
      <c r="M17677" t="s">
        <v>887</v>
      </c>
      <c r="N17677" t="str">
        <f t="shared" si="553"/>
        <v>R, A</v>
      </c>
    </row>
    <row r="17678" spans="1:14" x14ac:dyDescent="0.25">
      <c r="A17678" t="s">
        <v>11</v>
      </c>
      <c r="B17678" t="s">
        <v>12</v>
      </c>
      <c r="C17678" s="2">
        <v>2026</v>
      </c>
      <c r="D17678" t="s">
        <v>1801</v>
      </c>
      <c r="E17678" t="s">
        <v>1058</v>
      </c>
      <c r="F17678" t="s">
        <v>24</v>
      </c>
      <c r="G17678" t="s">
        <v>27</v>
      </c>
      <c r="H17678" t="s">
        <v>343</v>
      </c>
      <c r="I17678" s="12">
        <v>0</v>
      </c>
      <c r="J17678" s="12">
        <f t="shared" si="552"/>
        <v>0</v>
      </c>
      <c r="K17678" t="s">
        <v>1875</v>
      </c>
      <c r="L17678" t="s">
        <v>879</v>
      </c>
      <c r="M17678" t="s">
        <v>888</v>
      </c>
      <c r="N17678" t="str">
        <f t="shared" si="553"/>
        <v>R, C</v>
      </c>
    </row>
    <row r="17679" spans="1:14" x14ac:dyDescent="0.25">
      <c r="A17679" t="s">
        <v>11</v>
      </c>
      <c r="B17679" t="s">
        <v>12</v>
      </c>
      <c r="C17679" s="2">
        <v>2026</v>
      </c>
      <c r="D17679" t="s">
        <v>1801</v>
      </c>
      <c r="E17679" t="s">
        <v>1047</v>
      </c>
      <c r="F17679" t="s">
        <v>14</v>
      </c>
      <c r="G17679" t="s">
        <v>399</v>
      </c>
      <c r="H17679" t="s">
        <v>1155</v>
      </c>
      <c r="I17679" s="12">
        <v>-124749.17</v>
      </c>
      <c r="J17679" s="12">
        <f t="shared" si="552"/>
        <v>124749.17</v>
      </c>
      <c r="K17679" t="s">
        <v>1875</v>
      </c>
      <c r="L17679" t="s">
        <v>878</v>
      </c>
      <c r="M17679" t="s">
        <v>887</v>
      </c>
      <c r="N17679" t="str">
        <f t="shared" si="553"/>
        <v>E, A</v>
      </c>
    </row>
    <row r="17680" spans="1:14" x14ac:dyDescent="0.25">
      <c r="A17680" t="s">
        <v>11</v>
      </c>
      <c r="B17680" t="s">
        <v>12</v>
      </c>
      <c r="C17680" s="2">
        <v>2026</v>
      </c>
      <c r="D17680" t="s">
        <v>1801</v>
      </c>
      <c r="E17680" t="s">
        <v>1080</v>
      </c>
      <c r="F17680" t="s">
        <v>410</v>
      </c>
      <c r="G17680" t="s">
        <v>15</v>
      </c>
      <c r="H17680" t="s">
        <v>1625</v>
      </c>
      <c r="I17680" s="12">
        <v>-10812200</v>
      </c>
      <c r="J17680" s="12">
        <f t="shared" si="552"/>
        <v>10812200</v>
      </c>
      <c r="K17680" t="s">
        <v>1875</v>
      </c>
      <c r="L17680" t="s">
        <v>878</v>
      </c>
      <c r="M17680" t="s">
        <v>889</v>
      </c>
      <c r="N17680" t="str">
        <f t="shared" si="553"/>
        <v>E, S</v>
      </c>
    </row>
    <row r="17681" spans="1:14" x14ac:dyDescent="0.25">
      <c r="A17681" t="s">
        <v>11</v>
      </c>
      <c r="B17681" t="s">
        <v>12</v>
      </c>
      <c r="C17681" s="2">
        <v>2026</v>
      </c>
      <c r="D17681" t="s">
        <v>1801</v>
      </c>
      <c r="E17681" t="s">
        <v>1080</v>
      </c>
      <c r="F17681" t="s">
        <v>18</v>
      </c>
      <c r="G17681" t="s">
        <v>15</v>
      </c>
      <c r="H17681" t="s">
        <v>1323</v>
      </c>
      <c r="I17681" s="12">
        <v>0</v>
      </c>
      <c r="J17681" s="12">
        <f t="shared" si="552"/>
        <v>0</v>
      </c>
      <c r="K17681" t="s">
        <v>1875</v>
      </c>
      <c r="L17681" t="s">
        <v>879</v>
      </c>
      <c r="M17681" t="s">
        <v>888</v>
      </c>
      <c r="N17681" t="str">
        <f t="shared" si="553"/>
        <v>R, C</v>
      </c>
    </row>
    <row r="17682" spans="1:14" x14ac:dyDescent="0.25">
      <c r="A17682" t="s">
        <v>11</v>
      </c>
      <c r="B17682" t="s">
        <v>12</v>
      </c>
      <c r="C17682" s="2">
        <v>2026</v>
      </c>
      <c r="D17682" t="s">
        <v>1801</v>
      </c>
      <c r="E17682" t="s">
        <v>1080</v>
      </c>
      <c r="F17682" t="s">
        <v>14</v>
      </c>
      <c r="G17682" t="s">
        <v>15</v>
      </c>
      <c r="H17682" t="s">
        <v>1055</v>
      </c>
      <c r="I17682" s="12">
        <v>-17445400</v>
      </c>
      <c r="J17682" s="12">
        <f t="shared" si="552"/>
        <v>17445400</v>
      </c>
      <c r="K17682" t="s">
        <v>1875</v>
      </c>
      <c r="L17682" t="s">
        <v>879</v>
      </c>
      <c r="M17682" t="s">
        <v>888</v>
      </c>
      <c r="N17682" t="str">
        <f t="shared" si="553"/>
        <v>R, C</v>
      </c>
    </row>
    <row r="17683" spans="1:14" x14ac:dyDescent="0.25">
      <c r="A17683" t="s">
        <v>11</v>
      </c>
      <c r="B17683" t="s">
        <v>12</v>
      </c>
      <c r="C17683" s="2">
        <v>2026</v>
      </c>
      <c r="D17683" t="s">
        <v>1801</v>
      </c>
      <c r="E17683" t="s">
        <v>1047</v>
      </c>
      <c r="F17683" t="s">
        <v>24</v>
      </c>
      <c r="G17683" t="s">
        <v>27</v>
      </c>
      <c r="H17683" t="s">
        <v>122</v>
      </c>
      <c r="I17683" s="12">
        <v>0</v>
      </c>
      <c r="J17683" s="12">
        <f t="shared" si="552"/>
        <v>0</v>
      </c>
      <c r="K17683" t="s">
        <v>1875</v>
      </c>
      <c r="L17683" t="s">
        <v>879</v>
      </c>
      <c r="M17683" t="s">
        <v>888</v>
      </c>
      <c r="N17683" t="str">
        <f t="shared" si="553"/>
        <v>R, C</v>
      </c>
    </row>
    <row r="17684" spans="1:14" x14ac:dyDescent="0.25">
      <c r="A17684" t="s">
        <v>11</v>
      </c>
      <c r="B17684" t="s">
        <v>12</v>
      </c>
      <c r="C17684" s="2">
        <v>2026</v>
      </c>
      <c r="D17684" t="s">
        <v>1801</v>
      </c>
      <c r="E17684" t="s">
        <v>1092</v>
      </c>
      <c r="F17684" t="s">
        <v>24</v>
      </c>
      <c r="G17684" t="s">
        <v>27</v>
      </c>
      <c r="H17684" t="s">
        <v>274</v>
      </c>
      <c r="I17684" s="12">
        <v>0</v>
      </c>
      <c r="J17684" s="12">
        <f t="shared" si="552"/>
        <v>0</v>
      </c>
      <c r="K17684" t="s">
        <v>1875</v>
      </c>
      <c r="L17684" t="s">
        <v>879</v>
      </c>
      <c r="M17684" t="s">
        <v>888</v>
      </c>
      <c r="N17684" t="str">
        <f t="shared" si="553"/>
        <v>R, C</v>
      </c>
    </row>
    <row r="17685" spans="1:14" x14ac:dyDescent="0.25">
      <c r="A17685" t="s">
        <v>11</v>
      </c>
      <c r="B17685" t="s">
        <v>12</v>
      </c>
      <c r="C17685" s="2">
        <v>2026</v>
      </c>
      <c r="D17685" t="s">
        <v>1801</v>
      </c>
      <c r="E17685" t="s">
        <v>1269</v>
      </c>
      <c r="F17685" t="s">
        <v>24</v>
      </c>
      <c r="G17685" t="s">
        <v>27</v>
      </c>
      <c r="H17685" t="s">
        <v>316</v>
      </c>
      <c r="I17685" s="12">
        <v>1600000</v>
      </c>
      <c r="J17685" s="12">
        <f t="shared" si="552"/>
        <v>-1600000</v>
      </c>
      <c r="K17685" t="s">
        <v>1875</v>
      </c>
      <c r="L17685" t="s">
        <v>879</v>
      </c>
      <c r="M17685" t="s">
        <v>888</v>
      </c>
      <c r="N17685" t="str">
        <f t="shared" si="553"/>
        <v>R, C</v>
      </c>
    </row>
    <row r="17686" spans="1:14" x14ac:dyDescent="0.25">
      <c r="A17686" t="s">
        <v>11</v>
      </c>
      <c r="B17686" t="s">
        <v>861</v>
      </c>
      <c r="C17686" s="2">
        <v>2026</v>
      </c>
      <c r="D17686" t="s">
        <v>1801</v>
      </c>
      <c r="E17686" t="s">
        <v>1064</v>
      </c>
      <c r="F17686" t="s">
        <v>22</v>
      </c>
      <c r="G17686" t="s">
        <v>19</v>
      </c>
      <c r="H17686" t="s">
        <v>1091</v>
      </c>
      <c r="I17686" s="12">
        <v>305820115.49000001</v>
      </c>
      <c r="J17686" s="12">
        <f t="shared" si="552"/>
        <v>-305820115.49000001</v>
      </c>
      <c r="K17686" t="s">
        <v>1875</v>
      </c>
      <c r="L17686" t="s">
        <v>878</v>
      </c>
      <c r="M17686" t="s">
        <v>889</v>
      </c>
      <c r="N17686" t="str">
        <f t="shared" si="553"/>
        <v>E, S</v>
      </c>
    </row>
    <row r="17687" spans="1:14" x14ac:dyDescent="0.25">
      <c r="A17687" t="s">
        <v>11</v>
      </c>
      <c r="B17687" t="s">
        <v>861</v>
      </c>
      <c r="C17687" s="2">
        <v>2026</v>
      </c>
      <c r="D17687" t="s">
        <v>1801</v>
      </c>
      <c r="E17687" t="s">
        <v>1101</v>
      </c>
      <c r="F17687" t="s">
        <v>18</v>
      </c>
      <c r="G17687" t="s">
        <v>19</v>
      </c>
      <c r="H17687" t="s">
        <v>1186</v>
      </c>
      <c r="I17687" s="12">
        <v>5372.62</v>
      </c>
      <c r="J17687" s="12">
        <f t="shared" si="552"/>
        <v>-5372.62</v>
      </c>
      <c r="K17687" t="s">
        <v>1875</v>
      </c>
      <c r="L17687" t="s">
        <v>879</v>
      </c>
      <c r="M17687" t="s">
        <v>888</v>
      </c>
      <c r="N17687" t="str">
        <f t="shared" si="553"/>
        <v>R, C</v>
      </c>
    </row>
    <row r="17688" spans="1:14" x14ac:dyDescent="0.25">
      <c r="A17688" t="s">
        <v>11</v>
      </c>
      <c r="B17688" t="s">
        <v>862</v>
      </c>
      <c r="C17688" s="2">
        <v>2025</v>
      </c>
      <c r="D17688" t="s">
        <v>1801</v>
      </c>
      <c r="E17688" t="s">
        <v>1053</v>
      </c>
      <c r="F17688" t="s">
        <v>14</v>
      </c>
      <c r="G17688" t="s">
        <v>173</v>
      </c>
      <c r="H17688" t="s">
        <v>1522</v>
      </c>
      <c r="I17688" s="12">
        <v>6686.8</v>
      </c>
      <c r="J17688" s="12">
        <f t="shared" si="552"/>
        <v>-6686.8</v>
      </c>
      <c r="K17688" t="s">
        <v>1875</v>
      </c>
      <c r="L17688" t="s">
        <v>878</v>
      </c>
      <c r="M17688" t="s">
        <v>887</v>
      </c>
      <c r="N17688" t="str">
        <f t="shared" si="553"/>
        <v>E, A</v>
      </c>
    </row>
    <row r="17689" spans="1:14" x14ac:dyDescent="0.25">
      <c r="A17689" t="s">
        <v>11</v>
      </c>
      <c r="B17689" t="s">
        <v>861</v>
      </c>
      <c r="C17689" s="2">
        <v>2026</v>
      </c>
      <c r="D17689" t="s">
        <v>1801</v>
      </c>
      <c r="E17689" t="s">
        <v>1066</v>
      </c>
      <c r="F17689" t="s">
        <v>18</v>
      </c>
      <c r="G17689" t="s">
        <v>173</v>
      </c>
      <c r="H17689" t="s">
        <v>1121</v>
      </c>
      <c r="I17689" s="12">
        <v>31012400</v>
      </c>
      <c r="J17689" s="12">
        <f t="shared" si="552"/>
        <v>-31012400</v>
      </c>
      <c r="K17689" t="s">
        <v>1875</v>
      </c>
      <c r="L17689" t="s">
        <v>878</v>
      </c>
      <c r="M17689" t="s">
        <v>887</v>
      </c>
      <c r="N17689" t="str">
        <f t="shared" si="553"/>
        <v>E, A</v>
      </c>
    </row>
    <row r="17690" spans="1:14" x14ac:dyDescent="0.25">
      <c r="A17690" t="s">
        <v>11</v>
      </c>
      <c r="B17690" t="s">
        <v>860</v>
      </c>
      <c r="C17690" s="2">
        <v>2026</v>
      </c>
      <c r="D17690" t="s">
        <v>1801</v>
      </c>
      <c r="E17690" t="s">
        <v>1080</v>
      </c>
      <c r="F17690" t="s">
        <v>14</v>
      </c>
      <c r="G17690" t="s">
        <v>15</v>
      </c>
      <c r="H17690" t="s">
        <v>1498</v>
      </c>
      <c r="I17690" s="12">
        <v>196513.91</v>
      </c>
      <c r="J17690" s="12">
        <f t="shared" si="552"/>
        <v>-196513.91</v>
      </c>
      <c r="K17690" t="s">
        <v>1875</v>
      </c>
      <c r="L17690" t="s">
        <v>878</v>
      </c>
      <c r="M17690" t="s">
        <v>888</v>
      </c>
      <c r="N17690" t="str">
        <f t="shared" si="553"/>
        <v>E, C</v>
      </c>
    </row>
    <row r="17691" spans="1:14" x14ac:dyDescent="0.25">
      <c r="A17691" t="s">
        <v>11</v>
      </c>
      <c r="B17691" t="s">
        <v>860</v>
      </c>
      <c r="C17691" s="2">
        <v>2026</v>
      </c>
      <c r="D17691" t="s">
        <v>1745</v>
      </c>
      <c r="E17691" t="s">
        <v>1077</v>
      </c>
      <c r="F17691" t="s">
        <v>22</v>
      </c>
      <c r="G17691" t="s">
        <v>19</v>
      </c>
      <c r="H17691" t="s">
        <v>1528</v>
      </c>
      <c r="I17691" s="12">
        <v>0</v>
      </c>
      <c r="J17691" s="12">
        <f t="shared" si="552"/>
        <v>0</v>
      </c>
      <c r="K17691" t="s">
        <v>1875</v>
      </c>
      <c r="L17691" t="s">
        <v>878</v>
      </c>
      <c r="M17691" t="s">
        <v>887</v>
      </c>
      <c r="N17691" t="str">
        <f t="shared" si="553"/>
        <v>E, A</v>
      </c>
    </row>
    <row r="17692" spans="1:14" x14ac:dyDescent="0.25">
      <c r="A17692" t="s">
        <v>11</v>
      </c>
      <c r="B17692" t="s">
        <v>12</v>
      </c>
      <c r="C17692" s="2">
        <v>2026</v>
      </c>
      <c r="D17692" t="s">
        <v>1745</v>
      </c>
      <c r="E17692" t="s">
        <v>1066</v>
      </c>
      <c r="F17692" t="s">
        <v>14</v>
      </c>
      <c r="G17692" t="s">
        <v>19</v>
      </c>
      <c r="H17692" t="s">
        <v>1548</v>
      </c>
      <c r="I17692" s="12">
        <v>-104670.49</v>
      </c>
      <c r="J17692" s="12">
        <f t="shared" si="552"/>
        <v>104670.49</v>
      </c>
      <c r="K17692" t="s">
        <v>1875</v>
      </c>
      <c r="L17692" t="s">
        <v>878</v>
      </c>
      <c r="M17692" t="s">
        <v>888</v>
      </c>
      <c r="N17692" t="str">
        <f t="shared" si="553"/>
        <v>E, C</v>
      </c>
    </row>
    <row r="17693" spans="1:14" x14ac:dyDescent="0.25">
      <c r="A17693" t="s">
        <v>11</v>
      </c>
      <c r="B17693" t="s">
        <v>861</v>
      </c>
      <c r="C17693" s="2">
        <v>2026</v>
      </c>
      <c r="D17693" t="s">
        <v>1801</v>
      </c>
      <c r="E17693" t="s">
        <v>1129</v>
      </c>
      <c r="F17693" t="s">
        <v>20</v>
      </c>
      <c r="G17693" t="s">
        <v>19</v>
      </c>
      <c r="H17693" t="s">
        <v>1165</v>
      </c>
      <c r="I17693" s="12">
        <v>152446.73000000001</v>
      </c>
      <c r="J17693" s="12">
        <f t="shared" si="552"/>
        <v>-152446.73000000001</v>
      </c>
      <c r="K17693" t="s">
        <v>1875</v>
      </c>
      <c r="L17693" t="s">
        <v>878</v>
      </c>
      <c r="M17693" t="s">
        <v>886</v>
      </c>
      <c r="N17693" t="str">
        <f t="shared" si="553"/>
        <v>E, B</v>
      </c>
    </row>
    <row r="17694" spans="1:14" x14ac:dyDescent="0.25">
      <c r="A17694" t="s">
        <v>11</v>
      </c>
      <c r="B17694" t="s">
        <v>861</v>
      </c>
      <c r="C17694" s="2">
        <v>2026</v>
      </c>
      <c r="D17694" t="s">
        <v>1801</v>
      </c>
      <c r="E17694" t="s">
        <v>1070</v>
      </c>
      <c r="F17694" t="s">
        <v>18</v>
      </c>
      <c r="G17694" t="s">
        <v>19</v>
      </c>
      <c r="H17694" t="s">
        <v>1075</v>
      </c>
      <c r="I17694" s="12">
        <v>64282.86</v>
      </c>
      <c r="J17694" s="12">
        <f t="shared" si="552"/>
        <v>-64282.86</v>
      </c>
      <c r="K17694" t="s">
        <v>1875</v>
      </c>
      <c r="L17694" t="s">
        <v>878</v>
      </c>
      <c r="M17694" t="s">
        <v>887</v>
      </c>
      <c r="N17694" t="str">
        <f t="shared" si="553"/>
        <v>E, A</v>
      </c>
    </row>
    <row r="17695" spans="1:14" x14ac:dyDescent="0.25">
      <c r="A17695" t="s">
        <v>11</v>
      </c>
      <c r="B17695" t="s">
        <v>12</v>
      </c>
      <c r="C17695" s="2">
        <v>2026</v>
      </c>
      <c r="D17695" t="s">
        <v>1745</v>
      </c>
      <c r="E17695" t="s">
        <v>1053</v>
      </c>
      <c r="F17695" t="s">
        <v>14</v>
      </c>
      <c r="G17695" t="s">
        <v>19</v>
      </c>
      <c r="H17695" t="s">
        <v>1429</v>
      </c>
      <c r="I17695" s="12">
        <v>-11432.36</v>
      </c>
      <c r="J17695" s="12">
        <f t="shared" si="552"/>
        <v>11432.36</v>
      </c>
      <c r="K17695" t="s">
        <v>1875</v>
      </c>
      <c r="L17695" t="s">
        <v>879</v>
      </c>
      <c r="M17695" t="s">
        <v>886</v>
      </c>
      <c r="N17695" t="str">
        <f t="shared" si="553"/>
        <v>R, B</v>
      </c>
    </row>
    <row r="17696" spans="1:14" x14ac:dyDescent="0.25">
      <c r="A17696" t="s">
        <v>11</v>
      </c>
      <c r="B17696" t="s">
        <v>861</v>
      </c>
      <c r="C17696" s="2">
        <v>2026</v>
      </c>
      <c r="D17696" t="s">
        <v>1801</v>
      </c>
      <c r="E17696" t="s">
        <v>1053</v>
      </c>
      <c r="F17696" t="s">
        <v>20</v>
      </c>
      <c r="G17696" t="s">
        <v>173</v>
      </c>
      <c r="H17696" t="s">
        <v>1522</v>
      </c>
      <c r="I17696" s="12">
        <v>95372.03</v>
      </c>
      <c r="J17696" s="12">
        <f t="shared" si="552"/>
        <v>-95372.03</v>
      </c>
      <c r="K17696" t="s">
        <v>1875</v>
      </c>
      <c r="L17696" t="s">
        <v>878</v>
      </c>
      <c r="M17696" t="s">
        <v>887</v>
      </c>
      <c r="N17696" t="str">
        <f t="shared" si="553"/>
        <v>E, A</v>
      </c>
    </row>
    <row r="17697" spans="1:14" x14ac:dyDescent="0.25">
      <c r="A17697" t="s">
        <v>11</v>
      </c>
      <c r="B17697" t="s">
        <v>861</v>
      </c>
      <c r="C17697" s="2">
        <v>2026</v>
      </c>
      <c r="D17697" t="s">
        <v>1801</v>
      </c>
      <c r="E17697" t="s">
        <v>1161</v>
      </c>
      <c r="F17697" t="s">
        <v>18</v>
      </c>
      <c r="G17697" t="s">
        <v>1720</v>
      </c>
      <c r="H17697" t="s">
        <v>1329</v>
      </c>
      <c r="I17697" s="12">
        <v>388682.2</v>
      </c>
      <c r="J17697" s="12">
        <f t="shared" si="552"/>
        <v>-388682.2</v>
      </c>
      <c r="K17697" t="s">
        <v>1875</v>
      </c>
      <c r="L17697" t="s">
        <v>878</v>
      </c>
      <c r="M17697" t="s">
        <v>887</v>
      </c>
      <c r="N17697" t="str">
        <f t="shared" si="553"/>
        <v>E, A</v>
      </c>
    </row>
    <row r="17698" spans="1:14" x14ac:dyDescent="0.25">
      <c r="A17698" t="s">
        <v>11</v>
      </c>
      <c r="B17698" t="s">
        <v>861</v>
      </c>
      <c r="C17698" s="2">
        <v>2026</v>
      </c>
      <c r="D17698" t="s">
        <v>1801</v>
      </c>
      <c r="E17698" t="s">
        <v>1051</v>
      </c>
      <c r="F17698" t="s">
        <v>20</v>
      </c>
      <c r="G17698" t="s">
        <v>19</v>
      </c>
      <c r="H17698" t="s">
        <v>1072</v>
      </c>
      <c r="I17698" s="12">
        <v>131909.63</v>
      </c>
      <c r="J17698" s="12">
        <f t="shared" si="552"/>
        <v>-131909.63</v>
      </c>
      <c r="K17698" t="s">
        <v>1875</v>
      </c>
      <c r="L17698" t="s">
        <v>879</v>
      </c>
      <c r="M17698" t="s">
        <v>887</v>
      </c>
      <c r="N17698" t="str">
        <f t="shared" si="553"/>
        <v>R, A</v>
      </c>
    </row>
    <row r="17699" spans="1:14" x14ac:dyDescent="0.25">
      <c r="A17699" t="s">
        <v>11</v>
      </c>
      <c r="B17699" t="s">
        <v>861</v>
      </c>
      <c r="C17699" s="2">
        <v>2026</v>
      </c>
      <c r="D17699" t="s">
        <v>1680</v>
      </c>
      <c r="E17699" t="s">
        <v>1113</v>
      </c>
      <c r="F17699" t="s">
        <v>22</v>
      </c>
      <c r="G17699" t="s">
        <v>19</v>
      </c>
      <c r="H17699" t="s">
        <v>1114</v>
      </c>
      <c r="I17699" s="12">
        <v>30862</v>
      </c>
      <c r="J17699" s="12">
        <f t="shared" si="552"/>
        <v>-30862</v>
      </c>
      <c r="K17699" t="s">
        <v>1875</v>
      </c>
      <c r="L17699" t="s">
        <v>879</v>
      </c>
      <c r="M17699" t="s">
        <v>886</v>
      </c>
      <c r="N17699" t="str">
        <f t="shared" si="553"/>
        <v>R, B</v>
      </c>
    </row>
    <row r="17700" spans="1:14" x14ac:dyDescent="0.25">
      <c r="A17700" t="s">
        <v>11</v>
      </c>
      <c r="B17700" t="s">
        <v>861</v>
      </c>
      <c r="C17700" s="2">
        <v>2026</v>
      </c>
      <c r="D17700" t="s">
        <v>1801</v>
      </c>
      <c r="E17700" t="s">
        <v>1066</v>
      </c>
      <c r="F17700" t="s">
        <v>14</v>
      </c>
      <c r="G17700" t="s">
        <v>175</v>
      </c>
      <c r="H17700" t="s">
        <v>1373</v>
      </c>
      <c r="I17700" s="12">
        <v>148938.62</v>
      </c>
      <c r="J17700" s="12">
        <f t="shared" si="552"/>
        <v>-148938.62</v>
      </c>
      <c r="K17700" t="s">
        <v>1875</v>
      </c>
      <c r="L17700" t="s">
        <v>878</v>
      </c>
      <c r="M17700" t="s">
        <v>887</v>
      </c>
      <c r="N17700" t="str">
        <f t="shared" si="553"/>
        <v>E, A</v>
      </c>
    </row>
    <row r="17701" spans="1:14" x14ac:dyDescent="0.25">
      <c r="A17701" t="s">
        <v>11</v>
      </c>
      <c r="B17701" t="s">
        <v>12</v>
      </c>
      <c r="C17701" s="2">
        <v>2026</v>
      </c>
      <c r="D17701" t="s">
        <v>1801</v>
      </c>
      <c r="E17701" t="s">
        <v>1080</v>
      </c>
      <c r="F17701" t="s">
        <v>16</v>
      </c>
      <c r="G17701" t="s">
        <v>15</v>
      </c>
      <c r="H17701" t="s">
        <v>1073</v>
      </c>
      <c r="I17701" s="12">
        <v>-561750</v>
      </c>
      <c r="J17701" s="12">
        <f t="shared" si="552"/>
        <v>561750</v>
      </c>
      <c r="K17701" t="s">
        <v>1875</v>
      </c>
      <c r="L17701" t="s">
        <v>878</v>
      </c>
      <c r="M17701" t="s">
        <v>888</v>
      </c>
      <c r="N17701" t="str">
        <f t="shared" si="553"/>
        <v>E, C</v>
      </c>
    </row>
    <row r="17702" spans="1:14" x14ac:dyDescent="0.25">
      <c r="A17702" t="s">
        <v>11</v>
      </c>
      <c r="B17702" t="s">
        <v>860</v>
      </c>
      <c r="C17702" s="2">
        <v>2026</v>
      </c>
      <c r="D17702" t="s">
        <v>1801</v>
      </c>
      <c r="E17702" t="s">
        <v>1276</v>
      </c>
      <c r="F17702" t="s">
        <v>14</v>
      </c>
      <c r="G17702" t="s">
        <v>19</v>
      </c>
      <c r="H17702" t="s">
        <v>1079</v>
      </c>
      <c r="I17702" s="12">
        <v>0</v>
      </c>
      <c r="J17702" s="12">
        <f t="shared" si="552"/>
        <v>0</v>
      </c>
      <c r="K17702" t="s">
        <v>1875</v>
      </c>
      <c r="L17702" t="s">
        <v>879</v>
      </c>
      <c r="M17702" t="s">
        <v>888</v>
      </c>
      <c r="N17702" t="str">
        <f t="shared" si="553"/>
        <v>R, C</v>
      </c>
    </row>
    <row r="17703" spans="1:14" x14ac:dyDescent="0.25">
      <c r="A17703" t="s">
        <v>11</v>
      </c>
      <c r="B17703" t="s">
        <v>860</v>
      </c>
      <c r="C17703" s="2">
        <v>2026</v>
      </c>
      <c r="D17703" t="s">
        <v>1745</v>
      </c>
      <c r="E17703" t="s">
        <v>1051</v>
      </c>
      <c r="F17703" t="s">
        <v>16</v>
      </c>
      <c r="G17703" t="s">
        <v>19</v>
      </c>
      <c r="H17703" t="s">
        <v>1551</v>
      </c>
      <c r="I17703" s="12">
        <v>266121.26</v>
      </c>
      <c r="J17703" s="12">
        <f t="shared" si="552"/>
        <v>-266121.26</v>
      </c>
      <c r="K17703" t="s">
        <v>1875</v>
      </c>
      <c r="L17703" t="s">
        <v>879</v>
      </c>
      <c r="M17703" t="s">
        <v>888</v>
      </c>
      <c r="N17703" t="str">
        <f t="shared" si="553"/>
        <v>R, C</v>
      </c>
    </row>
    <row r="17704" spans="1:14" x14ac:dyDescent="0.25">
      <c r="A17704" t="s">
        <v>11</v>
      </c>
      <c r="B17704" t="s">
        <v>860</v>
      </c>
      <c r="C17704" s="2">
        <v>2027</v>
      </c>
      <c r="D17704" t="s">
        <v>1745</v>
      </c>
      <c r="E17704" t="s">
        <v>1049</v>
      </c>
      <c r="F17704" t="s">
        <v>14</v>
      </c>
      <c r="G17704" t="s">
        <v>401</v>
      </c>
      <c r="H17704" t="s">
        <v>1050</v>
      </c>
      <c r="I17704" s="12">
        <v>0</v>
      </c>
      <c r="J17704" s="12">
        <f t="shared" si="552"/>
        <v>0</v>
      </c>
      <c r="K17704" t="s">
        <v>1875</v>
      </c>
      <c r="L17704" t="s">
        <v>878</v>
      </c>
      <c r="M17704" t="s">
        <v>887</v>
      </c>
      <c r="N17704" t="str">
        <f t="shared" si="553"/>
        <v>E, A</v>
      </c>
    </row>
    <row r="17705" spans="1:14" x14ac:dyDescent="0.25">
      <c r="A17705" t="s">
        <v>11</v>
      </c>
      <c r="B17705" t="s">
        <v>860</v>
      </c>
      <c r="C17705" s="2">
        <v>2027</v>
      </c>
      <c r="D17705" t="s">
        <v>1680</v>
      </c>
      <c r="E17705" t="s">
        <v>1235</v>
      </c>
      <c r="F17705" t="s">
        <v>22</v>
      </c>
      <c r="G17705" t="s">
        <v>392</v>
      </c>
      <c r="H17705" t="s">
        <v>1179</v>
      </c>
      <c r="I17705" s="12">
        <v>0</v>
      </c>
      <c r="J17705" s="12">
        <f t="shared" si="552"/>
        <v>0</v>
      </c>
      <c r="K17705" t="s">
        <v>1875</v>
      </c>
      <c r="L17705" t="s">
        <v>879</v>
      </c>
      <c r="M17705" t="s">
        <v>888</v>
      </c>
      <c r="N17705" t="str">
        <f t="shared" si="553"/>
        <v>R, C</v>
      </c>
    </row>
    <row r="17706" spans="1:14" x14ac:dyDescent="0.25">
      <c r="A17706" t="s">
        <v>11</v>
      </c>
      <c r="B17706" t="s">
        <v>860</v>
      </c>
      <c r="C17706" s="2">
        <v>2026</v>
      </c>
      <c r="D17706" t="s">
        <v>1801</v>
      </c>
      <c r="E17706" t="s">
        <v>1047</v>
      </c>
      <c r="F17706" t="s">
        <v>14</v>
      </c>
      <c r="G17706" t="s">
        <v>19</v>
      </c>
      <c r="H17706" t="s">
        <v>1184</v>
      </c>
      <c r="I17706" s="12">
        <v>174411072.88</v>
      </c>
      <c r="J17706" s="12">
        <f t="shared" si="552"/>
        <v>-174411072.88</v>
      </c>
      <c r="K17706" t="s">
        <v>1875</v>
      </c>
      <c r="L17706" t="s">
        <v>879</v>
      </c>
      <c r="M17706" t="s">
        <v>888</v>
      </c>
      <c r="N17706" t="str">
        <f t="shared" si="553"/>
        <v>R, C</v>
      </c>
    </row>
    <row r="17707" spans="1:14" x14ac:dyDescent="0.25">
      <c r="A17707" t="s">
        <v>11</v>
      </c>
      <c r="B17707" t="s">
        <v>861</v>
      </c>
      <c r="C17707" s="2">
        <v>2026</v>
      </c>
      <c r="D17707" t="s">
        <v>1801</v>
      </c>
      <c r="E17707" t="s">
        <v>1080</v>
      </c>
      <c r="F17707" t="s">
        <v>20</v>
      </c>
      <c r="G17707" t="s">
        <v>15</v>
      </c>
      <c r="H17707" t="s">
        <v>1164</v>
      </c>
      <c r="I17707" s="12">
        <v>0</v>
      </c>
      <c r="J17707" s="12">
        <f t="shared" si="552"/>
        <v>0</v>
      </c>
      <c r="K17707" t="s">
        <v>1875</v>
      </c>
      <c r="L17707" t="s">
        <v>879</v>
      </c>
      <c r="M17707" t="s">
        <v>888</v>
      </c>
      <c r="N17707" t="str">
        <f t="shared" si="553"/>
        <v>R, C</v>
      </c>
    </row>
    <row r="17708" spans="1:14" x14ac:dyDescent="0.25">
      <c r="A17708" t="s">
        <v>11</v>
      </c>
      <c r="B17708" t="s">
        <v>12</v>
      </c>
      <c r="C17708" s="2">
        <v>2026</v>
      </c>
      <c r="D17708" t="s">
        <v>1801</v>
      </c>
      <c r="E17708" t="s">
        <v>1055</v>
      </c>
      <c r="F17708" t="s">
        <v>24</v>
      </c>
      <c r="G17708" t="s">
        <v>25</v>
      </c>
      <c r="H17708" t="s">
        <v>68</v>
      </c>
      <c r="I17708" s="12">
        <v>209000</v>
      </c>
      <c r="J17708" s="12">
        <f t="shared" si="552"/>
        <v>-209000</v>
      </c>
      <c r="K17708" t="s">
        <v>1875</v>
      </c>
      <c r="L17708" t="s">
        <v>879</v>
      </c>
      <c r="M17708" t="s">
        <v>888</v>
      </c>
      <c r="N17708" t="str">
        <f t="shared" si="553"/>
        <v>R, C</v>
      </c>
    </row>
    <row r="17709" spans="1:14" x14ac:dyDescent="0.25">
      <c r="A17709" t="s">
        <v>11</v>
      </c>
      <c r="B17709" t="s">
        <v>12</v>
      </c>
      <c r="C17709" s="2">
        <v>2026</v>
      </c>
      <c r="D17709" t="s">
        <v>1801</v>
      </c>
      <c r="E17709" t="s">
        <v>1051</v>
      </c>
      <c r="F17709" t="s">
        <v>22</v>
      </c>
      <c r="G17709" t="s">
        <v>19</v>
      </c>
      <c r="H17709" t="s">
        <v>1093</v>
      </c>
      <c r="I17709" s="12">
        <v>-500000</v>
      </c>
      <c r="J17709" s="12">
        <f t="shared" si="552"/>
        <v>500000</v>
      </c>
      <c r="K17709" t="s">
        <v>1875</v>
      </c>
      <c r="L17709" t="s">
        <v>879</v>
      </c>
      <c r="M17709" t="s">
        <v>887</v>
      </c>
      <c r="N17709" t="str">
        <f t="shared" si="553"/>
        <v>R, A</v>
      </c>
    </row>
    <row r="17710" spans="1:14" x14ac:dyDescent="0.25">
      <c r="A17710" t="s">
        <v>11</v>
      </c>
      <c r="B17710" t="s">
        <v>12</v>
      </c>
      <c r="C17710" s="2">
        <v>2026</v>
      </c>
      <c r="D17710" t="s">
        <v>1801</v>
      </c>
      <c r="E17710" t="s">
        <v>1064</v>
      </c>
      <c r="F17710" t="s">
        <v>22</v>
      </c>
      <c r="G17710" t="s">
        <v>19</v>
      </c>
      <c r="H17710" t="s">
        <v>1091</v>
      </c>
      <c r="I17710" s="12">
        <v>-316062600</v>
      </c>
      <c r="J17710" s="12">
        <f t="shared" si="552"/>
        <v>316062600</v>
      </c>
      <c r="K17710" t="s">
        <v>1875</v>
      </c>
      <c r="L17710" t="s">
        <v>878</v>
      </c>
      <c r="M17710" t="s">
        <v>889</v>
      </c>
      <c r="N17710" t="str">
        <f t="shared" si="553"/>
        <v>E, S</v>
      </c>
    </row>
    <row r="17711" spans="1:14" x14ac:dyDescent="0.25">
      <c r="A17711" t="s">
        <v>11</v>
      </c>
      <c r="B17711" t="s">
        <v>12</v>
      </c>
      <c r="C17711" s="2">
        <v>2026</v>
      </c>
      <c r="D17711" t="s">
        <v>1801</v>
      </c>
      <c r="E17711" t="s">
        <v>1101</v>
      </c>
      <c r="F17711" t="s">
        <v>21</v>
      </c>
      <c r="G17711" t="s">
        <v>397</v>
      </c>
      <c r="H17711" t="s">
        <v>1239</v>
      </c>
      <c r="I17711" s="12">
        <v>-2042300</v>
      </c>
      <c r="J17711" s="12">
        <f t="shared" si="552"/>
        <v>2042300</v>
      </c>
      <c r="K17711" t="s">
        <v>1875</v>
      </c>
      <c r="L17711" t="s">
        <v>879</v>
      </c>
      <c r="M17711" t="s">
        <v>887</v>
      </c>
      <c r="N17711" t="str">
        <f t="shared" si="553"/>
        <v>R, A</v>
      </c>
    </row>
    <row r="17712" spans="1:14" x14ac:dyDescent="0.25">
      <c r="A17712" t="s">
        <v>11</v>
      </c>
      <c r="B17712" t="s">
        <v>12</v>
      </c>
      <c r="C17712" s="2">
        <v>2026</v>
      </c>
      <c r="D17712" t="s">
        <v>1801</v>
      </c>
      <c r="E17712" t="s">
        <v>1051</v>
      </c>
      <c r="F17712" t="s">
        <v>14</v>
      </c>
      <c r="G17712" t="s">
        <v>19</v>
      </c>
      <c r="H17712" t="s">
        <v>1424</v>
      </c>
      <c r="I17712" s="12">
        <v>-102400</v>
      </c>
      <c r="J17712" s="12">
        <f t="shared" si="552"/>
        <v>102400</v>
      </c>
      <c r="K17712" t="s">
        <v>1875</v>
      </c>
      <c r="L17712" t="s">
        <v>879</v>
      </c>
      <c r="M17712" t="s">
        <v>887</v>
      </c>
      <c r="N17712" t="str">
        <f t="shared" si="553"/>
        <v>R, A</v>
      </c>
    </row>
    <row r="17713" spans="1:14" x14ac:dyDescent="0.25">
      <c r="A17713" t="s">
        <v>11</v>
      </c>
      <c r="B17713" t="s">
        <v>12</v>
      </c>
      <c r="C17713" s="2">
        <v>2026</v>
      </c>
      <c r="D17713" t="s">
        <v>1801</v>
      </c>
      <c r="E17713" t="s">
        <v>1092</v>
      </c>
      <c r="F17713" t="s">
        <v>14</v>
      </c>
      <c r="G17713" t="s">
        <v>19</v>
      </c>
      <c r="H17713" t="s">
        <v>1088</v>
      </c>
      <c r="I17713" s="12">
        <v>-682300</v>
      </c>
      <c r="J17713" s="12">
        <f t="shared" si="552"/>
        <v>682300</v>
      </c>
      <c r="K17713" t="s">
        <v>1875</v>
      </c>
      <c r="L17713" t="s">
        <v>879</v>
      </c>
      <c r="M17713" t="s">
        <v>887</v>
      </c>
      <c r="N17713" t="str">
        <f t="shared" si="553"/>
        <v>R, A</v>
      </c>
    </row>
    <row r="17714" spans="1:14" x14ac:dyDescent="0.25">
      <c r="A17714" t="s">
        <v>11</v>
      </c>
      <c r="B17714" t="s">
        <v>12</v>
      </c>
      <c r="C17714" s="2">
        <v>2026</v>
      </c>
      <c r="D17714" t="s">
        <v>1801</v>
      </c>
      <c r="E17714" t="s">
        <v>1066</v>
      </c>
      <c r="F17714" t="s">
        <v>21</v>
      </c>
      <c r="G17714" t="s">
        <v>172</v>
      </c>
      <c r="H17714" t="s">
        <v>1453</v>
      </c>
      <c r="I17714" s="12">
        <v>-1850800</v>
      </c>
      <c r="J17714" s="12">
        <f t="shared" si="552"/>
        <v>1850800</v>
      </c>
      <c r="K17714" t="s">
        <v>1875</v>
      </c>
      <c r="L17714" t="s">
        <v>879</v>
      </c>
      <c r="M17714" t="s">
        <v>888</v>
      </c>
      <c r="N17714" t="str">
        <f t="shared" si="553"/>
        <v>R, C</v>
      </c>
    </row>
    <row r="17715" spans="1:14" x14ac:dyDescent="0.25">
      <c r="A17715" t="s">
        <v>11</v>
      </c>
      <c r="B17715" t="s">
        <v>12</v>
      </c>
      <c r="C17715" s="2">
        <v>2026</v>
      </c>
      <c r="D17715" t="s">
        <v>1801</v>
      </c>
      <c r="E17715" t="s">
        <v>1066</v>
      </c>
      <c r="F17715" t="s">
        <v>14</v>
      </c>
      <c r="G17715" t="s">
        <v>19</v>
      </c>
      <c r="H17715" t="s">
        <v>1341</v>
      </c>
      <c r="I17715" s="12">
        <v>-2988300</v>
      </c>
      <c r="J17715" s="12">
        <f t="shared" si="552"/>
        <v>2988300</v>
      </c>
      <c r="K17715" t="s">
        <v>1875</v>
      </c>
      <c r="L17715" t="s">
        <v>879</v>
      </c>
      <c r="M17715" t="s">
        <v>888</v>
      </c>
      <c r="N17715" t="str">
        <f t="shared" si="553"/>
        <v>R, C</v>
      </c>
    </row>
    <row r="17716" spans="1:14" x14ac:dyDescent="0.25">
      <c r="A17716" t="s">
        <v>11</v>
      </c>
      <c r="B17716" t="s">
        <v>12</v>
      </c>
      <c r="C17716" s="2">
        <v>2026</v>
      </c>
      <c r="D17716" t="s">
        <v>1801</v>
      </c>
      <c r="E17716" t="s">
        <v>1055</v>
      </c>
      <c r="F17716" t="s">
        <v>22</v>
      </c>
      <c r="G17716" t="s">
        <v>19</v>
      </c>
      <c r="H17716" t="s">
        <v>1592</v>
      </c>
      <c r="I17716" s="12">
        <v>-28291700</v>
      </c>
      <c r="J17716" s="12">
        <f t="shared" si="552"/>
        <v>28291700</v>
      </c>
      <c r="K17716" t="s">
        <v>1875</v>
      </c>
      <c r="L17716" t="s">
        <v>879</v>
      </c>
      <c r="M17716" t="s">
        <v>888</v>
      </c>
      <c r="N17716" t="str">
        <f t="shared" si="553"/>
        <v>R, C</v>
      </c>
    </row>
    <row r="17717" spans="1:14" x14ac:dyDescent="0.25">
      <c r="A17717" t="s">
        <v>11</v>
      </c>
      <c r="B17717" t="s">
        <v>12</v>
      </c>
      <c r="C17717" s="2">
        <v>2026</v>
      </c>
      <c r="D17717" t="s">
        <v>1801</v>
      </c>
      <c r="E17717" t="s">
        <v>1080</v>
      </c>
      <c r="F17717" t="s">
        <v>14</v>
      </c>
      <c r="G17717" t="s">
        <v>15</v>
      </c>
      <c r="H17717" t="s">
        <v>1301</v>
      </c>
      <c r="I17717" s="12">
        <v>-7534653.9699999997</v>
      </c>
      <c r="J17717" s="12">
        <f t="shared" si="552"/>
        <v>7534653.9699999997</v>
      </c>
      <c r="K17717" t="s">
        <v>1875</v>
      </c>
      <c r="L17717" t="s">
        <v>878</v>
      </c>
      <c r="M17717" t="s">
        <v>888</v>
      </c>
      <c r="N17717" t="str">
        <f t="shared" si="553"/>
        <v>E, C</v>
      </c>
    </row>
    <row r="17718" spans="1:14" x14ac:dyDescent="0.25">
      <c r="A17718" t="s">
        <v>11</v>
      </c>
      <c r="B17718" t="s">
        <v>12</v>
      </c>
      <c r="C17718" s="2">
        <v>2026</v>
      </c>
      <c r="D17718" t="s">
        <v>1801</v>
      </c>
      <c r="E17718" t="s">
        <v>1406</v>
      </c>
      <c r="F17718" t="s">
        <v>18</v>
      </c>
      <c r="G17718" t="s">
        <v>19</v>
      </c>
      <c r="H17718" t="s">
        <v>1178</v>
      </c>
      <c r="I17718" s="12">
        <v>-2627800</v>
      </c>
      <c r="J17718" s="12">
        <f t="shared" si="552"/>
        <v>2627800</v>
      </c>
      <c r="K17718" t="s">
        <v>1875</v>
      </c>
      <c r="L17718" t="s">
        <v>878</v>
      </c>
      <c r="M17718" t="s">
        <v>889</v>
      </c>
      <c r="N17718" t="str">
        <f t="shared" si="553"/>
        <v>E, S</v>
      </c>
    </row>
    <row r="17719" spans="1:14" x14ac:dyDescent="0.25">
      <c r="A17719" t="s">
        <v>11</v>
      </c>
      <c r="B17719" t="s">
        <v>12</v>
      </c>
      <c r="C17719" s="2">
        <v>2026</v>
      </c>
      <c r="D17719" t="s">
        <v>1801</v>
      </c>
      <c r="E17719" t="s">
        <v>1092</v>
      </c>
      <c r="F17719" t="s">
        <v>24</v>
      </c>
      <c r="G17719" t="s">
        <v>27</v>
      </c>
      <c r="H17719" t="s">
        <v>253</v>
      </c>
      <c r="I17719" s="12">
        <v>0</v>
      </c>
      <c r="J17719" s="12">
        <f t="shared" si="552"/>
        <v>0</v>
      </c>
      <c r="K17719" t="s">
        <v>1875</v>
      </c>
      <c r="L17719" t="s">
        <v>879</v>
      </c>
      <c r="M17719" t="s">
        <v>888</v>
      </c>
      <c r="N17719" t="str">
        <f t="shared" si="553"/>
        <v>R, C</v>
      </c>
    </row>
    <row r="17720" spans="1:14" x14ac:dyDescent="0.25">
      <c r="A17720" t="s">
        <v>11</v>
      </c>
      <c r="B17720" t="s">
        <v>12</v>
      </c>
      <c r="C17720" s="2">
        <v>2026</v>
      </c>
      <c r="D17720" t="s">
        <v>1801</v>
      </c>
      <c r="E17720" t="s">
        <v>1092</v>
      </c>
      <c r="F17720" t="s">
        <v>24</v>
      </c>
      <c r="G17720" t="s">
        <v>27</v>
      </c>
      <c r="H17720" t="s">
        <v>258</v>
      </c>
      <c r="I17720" s="12">
        <v>0</v>
      </c>
      <c r="J17720" s="12">
        <f t="shared" si="552"/>
        <v>0</v>
      </c>
      <c r="K17720" t="s">
        <v>1875</v>
      </c>
      <c r="L17720" t="s">
        <v>879</v>
      </c>
      <c r="M17720" t="s">
        <v>888</v>
      </c>
      <c r="N17720" t="str">
        <f t="shared" si="553"/>
        <v>R, C</v>
      </c>
    </row>
    <row r="17721" spans="1:14" x14ac:dyDescent="0.25">
      <c r="A17721" t="s">
        <v>11</v>
      </c>
      <c r="B17721" t="s">
        <v>12</v>
      </c>
      <c r="C17721" s="2">
        <v>2026</v>
      </c>
      <c r="D17721" t="s">
        <v>1801</v>
      </c>
      <c r="E17721" t="s">
        <v>1092</v>
      </c>
      <c r="F17721" t="s">
        <v>24</v>
      </c>
      <c r="G17721" t="s">
        <v>27</v>
      </c>
      <c r="H17721" t="s">
        <v>260</v>
      </c>
      <c r="I17721" s="12">
        <v>0</v>
      </c>
      <c r="J17721" s="12">
        <f t="shared" si="552"/>
        <v>0</v>
      </c>
      <c r="K17721" t="s">
        <v>1875</v>
      </c>
      <c r="L17721" t="s">
        <v>879</v>
      </c>
      <c r="M17721" t="s">
        <v>888</v>
      </c>
      <c r="N17721" t="str">
        <f t="shared" si="553"/>
        <v>R, C</v>
      </c>
    </row>
    <row r="17722" spans="1:14" x14ac:dyDescent="0.25">
      <c r="A17722" t="s">
        <v>11</v>
      </c>
      <c r="B17722" t="s">
        <v>861</v>
      </c>
      <c r="C17722" s="2">
        <v>2026</v>
      </c>
      <c r="D17722" t="s">
        <v>1801</v>
      </c>
      <c r="E17722" t="s">
        <v>1101</v>
      </c>
      <c r="F17722" t="s">
        <v>18</v>
      </c>
      <c r="G17722" t="s">
        <v>19</v>
      </c>
      <c r="H17722" t="s">
        <v>1172</v>
      </c>
      <c r="I17722" s="12">
        <v>1527747.05</v>
      </c>
      <c r="J17722" s="12">
        <f t="shared" si="552"/>
        <v>-1527747.05</v>
      </c>
      <c r="K17722" t="s">
        <v>1875</v>
      </c>
      <c r="L17722" t="s">
        <v>878</v>
      </c>
      <c r="M17722" t="s">
        <v>886</v>
      </c>
      <c r="N17722" t="str">
        <f t="shared" si="553"/>
        <v>E, B</v>
      </c>
    </row>
    <row r="17723" spans="1:14" x14ac:dyDescent="0.25">
      <c r="A17723" t="s">
        <v>11</v>
      </c>
      <c r="B17723" t="s">
        <v>861</v>
      </c>
      <c r="C17723" s="2">
        <v>2026</v>
      </c>
      <c r="D17723" t="s">
        <v>1801</v>
      </c>
      <c r="E17723" t="s">
        <v>1047</v>
      </c>
      <c r="F17723" t="s">
        <v>20</v>
      </c>
      <c r="G17723" t="s">
        <v>19</v>
      </c>
      <c r="H17723" t="s">
        <v>1388</v>
      </c>
      <c r="I17723" s="12">
        <v>8892.9</v>
      </c>
      <c r="J17723" s="12">
        <f t="shared" si="552"/>
        <v>-8892.9</v>
      </c>
      <c r="K17723" t="s">
        <v>1875</v>
      </c>
      <c r="L17723" t="s">
        <v>878</v>
      </c>
      <c r="M17723" t="s">
        <v>887</v>
      </c>
      <c r="N17723" t="str">
        <f t="shared" si="553"/>
        <v>E, A</v>
      </c>
    </row>
    <row r="17724" spans="1:14" x14ac:dyDescent="0.25">
      <c r="A17724" t="s">
        <v>11</v>
      </c>
      <c r="B17724" t="s">
        <v>12</v>
      </c>
      <c r="C17724" s="2">
        <v>2026</v>
      </c>
      <c r="D17724" t="s">
        <v>1745</v>
      </c>
      <c r="E17724" t="s">
        <v>1080</v>
      </c>
      <c r="F17724" t="s">
        <v>14</v>
      </c>
      <c r="G17724" t="s">
        <v>15</v>
      </c>
      <c r="H17724" t="s">
        <v>1106</v>
      </c>
      <c r="I17724" s="12">
        <v>-530065.28</v>
      </c>
      <c r="J17724" s="12">
        <f t="shared" si="552"/>
        <v>530065.28</v>
      </c>
      <c r="K17724" t="s">
        <v>1875</v>
      </c>
      <c r="L17724" t="s">
        <v>878</v>
      </c>
      <c r="M17724" t="s">
        <v>888</v>
      </c>
      <c r="N17724" t="str">
        <f t="shared" si="553"/>
        <v>E, C</v>
      </c>
    </row>
    <row r="17725" spans="1:14" x14ac:dyDescent="0.25">
      <c r="A17725" t="s">
        <v>11</v>
      </c>
      <c r="B17725" t="s">
        <v>860</v>
      </c>
      <c r="C17725" s="2">
        <v>2026</v>
      </c>
      <c r="D17725" t="s">
        <v>1801</v>
      </c>
      <c r="E17725" t="s">
        <v>1062</v>
      </c>
      <c r="F17725" t="s">
        <v>16</v>
      </c>
      <c r="G17725" t="s">
        <v>19</v>
      </c>
      <c r="H17725" t="s">
        <v>1123</v>
      </c>
      <c r="I17725" s="12">
        <v>41707.53</v>
      </c>
      <c r="J17725" s="12">
        <f t="shared" si="552"/>
        <v>-41707.53</v>
      </c>
      <c r="K17725" t="s">
        <v>1875</v>
      </c>
      <c r="L17725" t="s">
        <v>879</v>
      </c>
      <c r="M17725" t="s">
        <v>888</v>
      </c>
      <c r="N17725" t="str">
        <f t="shared" si="553"/>
        <v>R, C</v>
      </c>
    </row>
    <row r="17726" spans="1:14" x14ac:dyDescent="0.25">
      <c r="A17726" t="s">
        <v>11</v>
      </c>
      <c r="B17726" t="s">
        <v>861</v>
      </c>
      <c r="C17726" s="2">
        <v>2026</v>
      </c>
      <c r="D17726" t="s">
        <v>1801</v>
      </c>
      <c r="E17726" t="s">
        <v>1053</v>
      </c>
      <c r="F17726" t="s">
        <v>20</v>
      </c>
      <c r="G17726" t="s">
        <v>19</v>
      </c>
      <c r="H17726" t="s">
        <v>1513</v>
      </c>
      <c r="I17726" s="12">
        <v>113227.51</v>
      </c>
      <c r="J17726" s="12">
        <f t="shared" si="552"/>
        <v>-113227.51</v>
      </c>
      <c r="K17726" t="s">
        <v>1875</v>
      </c>
      <c r="L17726" t="s">
        <v>879</v>
      </c>
      <c r="M17726" t="s">
        <v>888</v>
      </c>
      <c r="N17726" t="str">
        <f t="shared" si="553"/>
        <v>R, C</v>
      </c>
    </row>
    <row r="17727" spans="1:14" x14ac:dyDescent="0.25">
      <c r="A17727" t="s">
        <v>11</v>
      </c>
      <c r="B17727" t="s">
        <v>862</v>
      </c>
      <c r="C17727" s="2">
        <v>2025</v>
      </c>
      <c r="D17727" t="s">
        <v>1801</v>
      </c>
      <c r="E17727" t="s">
        <v>1051</v>
      </c>
      <c r="F17727" t="s">
        <v>14</v>
      </c>
      <c r="G17727" t="s">
        <v>19</v>
      </c>
      <c r="H17727" t="s">
        <v>1168</v>
      </c>
      <c r="I17727" s="12">
        <v>1002164.05</v>
      </c>
      <c r="J17727" s="12">
        <f t="shared" si="552"/>
        <v>-1002164.05</v>
      </c>
      <c r="K17727" t="s">
        <v>1875</v>
      </c>
      <c r="L17727" t="s">
        <v>879</v>
      </c>
      <c r="M17727" t="s">
        <v>887</v>
      </c>
      <c r="N17727" t="str">
        <f t="shared" si="553"/>
        <v>R, A</v>
      </c>
    </row>
    <row r="17728" spans="1:14" x14ac:dyDescent="0.25">
      <c r="A17728" t="s">
        <v>11</v>
      </c>
      <c r="B17728" t="s">
        <v>12</v>
      </c>
      <c r="C17728" s="2">
        <v>2026</v>
      </c>
      <c r="D17728" t="s">
        <v>1745</v>
      </c>
      <c r="E17728" t="s">
        <v>1051</v>
      </c>
      <c r="F17728" t="s">
        <v>14</v>
      </c>
      <c r="G17728" t="s">
        <v>19</v>
      </c>
      <c r="H17728" t="s">
        <v>1475</v>
      </c>
      <c r="I17728" s="12">
        <v>-111425.75</v>
      </c>
      <c r="J17728" s="12">
        <f t="shared" ref="J17728:J17791" si="554">-I17728</f>
        <v>111425.75</v>
      </c>
      <c r="K17728" t="s">
        <v>1875</v>
      </c>
      <c r="L17728" t="s">
        <v>879</v>
      </c>
      <c r="M17728" t="s">
        <v>887</v>
      </c>
      <c r="N17728" t="str">
        <f t="shared" si="553"/>
        <v>R, A</v>
      </c>
    </row>
    <row r="17729" spans="1:14" x14ac:dyDescent="0.25">
      <c r="A17729" t="s">
        <v>11</v>
      </c>
      <c r="B17729" t="s">
        <v>861</v>
      </c>
      <c r="C17729" s="2">
        <v>2026</v>
      </c>
      <c r="D17729" t="s">
        <v>1680</v>
      </c>
      <c r="E17729" t="s">
        <v>1053</v>
      </c>
      <c r="F17729" t="s">
        <v>22</v>
      </c>
      <c r="G17729" t="s">
        <v>19</v>
      </c>
      <c r="H17729" t="s">
        <v>1211</v>
      </c>
      <c r="I17729" s="12">
        <v>13580.14</v>
      </c>
      <c r="J17729" s="12">
        <f t="shared" si="554"/>
        <v>-13580.14</v>
      </c>
      <c r="K17729" t="s">
        <v>1875</v>
      </c>
      <c r="L17729" t="s">
        <v>878</v>
      </c>
      <c r="M17729" t="s">
        <v>886</v>
      </c>
      <c r="N17729" t="str">
        <f t="shared" si="553"/>
        <v>E, B</v>
      </c>
    </row>
    <row r="17730" spans="1:14" x14ac:dyDescent="0.25">
      <c r="A17730" t="s">
        <v>11</v>
      </c>
      <c r="B17730" t="s">
        <v>861</v>
      </c>
      <c r="C17730" s="2">
        <v>2026</v>
      </c>
      <c r="D17730" t="s">
        <v>1801</v>
      </c>
      <c r="E17730" t="s">
        <v>1077</v>
      </c>
      <c r="F17730" t="s">
        <v>21</v>
      </c>
      <c r="G17730" t="s">
        <v>19</v>
      </c>
      <c r="H17730" t="s">
        <v>1126</v>
      </c>
      <c r="I17730" s="12">
        <v>888394.76</v>
      </c>
      <c r="J17730" s="12">
        <f t="shared" si="554"/>
        <v>-888394.76</v>
      </c>
      <c r="K17730" t="s">
        <v>1875</v>
      </c>
      <c r="L17730" t="s">
        <v>879</v>
      </c>
      <c r="M17730" t="s">
        <v>888</v>
      </c>
      <c r="N17730" t="str">
        <f t="shared" si="553"/>
        <v>R, C</v>
      </c>
    </row>
    <row r="17731" spans="1:14" x14ac:dyDescent="0.25">
      <c r="A17731" t="s">
        <v>11</v>
      </c>
      <c r="B17731" t="s">
        <v>861</v>
      </c>
      <c r="C17731" s="2">
        <v>2026</v>
      </c>
      <c r="D17731" t="s">
        <v>1801</v>
      </c>
      <c r="E17731" t="s">
        <v>1062</v>
      </c>
      <c r="F17731" t="s">
        <v>22</v>
      </c>
      <c r="G17731" t="s">
        <v>19</v>
      </c>
      <c r="H17731" t="s">
        <v>1225</v>
      </c>
      <c r="I17731" s="12">
        <v>3437682.26</v>
      </c>
      <c r="J17731" s="12">
        <f t="shared" si="554"/>
        <v>-3437682.26</v>
      </c>
      <c r="K17731" t="s">
        <v>1875</v>
      </c>
      <c r="L17731" t="s">
        <v>878</v>
      </c>
      <c r="M17731" t="s">
        <v>887</v>
      </c>
      <c r="N17731" t="str">
        <f t="shared" ref="N17731:N17794" si="555">L17731&amp;", "&amp;M17731</f>
        <v>E, A</v>
      </c>
    </row>
    <row r="17732" spans="1:14" x14ac:dyDescent="0.25">
      <c r="A17732" t="s">
        <v>11</v>
      </c>
      <c r="B17732" t="s">
        <v>12</v>
      </c>
      <c r="C17732" s="2">
        <v>2026</v>
      </c>
      <c r="D17732" t="s">
        <v>1037</v>
      </c>
      <c r="E17732" t="s">
        <v>1058</v>
      </c>
      <c r="F17732" t="s">
        <v>22</v>
      </c>
      <c r="G17732" t="s">
        <v>19</v>
      </c>
      <c r="H17732" t="s">
        <v>1314</v>
      </c>
      <c r="I17732" s="12">
        <v>-402000</v>
      </c>
      <c r="J17732" s="12">
        <f t="shared" si="554"/>
        <v>402000</v>
      </c>
      <c r="K17732" t="s">
        <v>1875</v>
      </c>
      <c r="L17732" t="s">
        <v>879</v>
      </c>
      <c r="M17732" t="s">
        <v>888</v>
      </c>
      <c r="N17732" t="str">
        <f t="shared" si="555"/>
        <v>R, C</v>
      </c>
    </row>
    <row r="17733" spans="1:14" x14ac:dyDescent="0.25">
      <c r="A17733" t="s">
        <v>11</v>
      </c>
      <c r="B17733" t="s">
        <v>861</v>
      </c>
      <c r="C17733" s="2">
        <v>2026</v>
      </c>
      <c r="D17733" t="s">
        <v>968</v>
      </c>
      <c r="E17733" t="s">
        <v>1066</v>
      </c>
      <c r="F17733" t="s">
        <v>22</v>
      </c>
      <c r="G17733" t="s">
        <v>173</v>
      </c>
      <c r="H17733" t="s">
        <v>1234</v>
      </c>
      <c r="I17733" s="12">
        <v>18370.34</v>
      </c>
      <c r="J17733" s="12">
        <f t="shared" si="554"/>
        <v>-18370.34</v>
      </c>
      <c r="K17733" t="s">
        <v>1875</v>
      </c>
      <c r="L17733" t="s">
        <v>878</v>
      </c>
      <c r="M17733" t="s">
        <v>888</v>
      </c>
      <c r="N17733" t="str">
        <f t="shared" si="555"/>
        <v>E, C</v>
      </c>
    </row>
    <row r="17734" spans="1:14" x14ac:dyDescent="0.25">
      <c r="A17734" t="s">
        <v>11</v>
      </c>
      <c r="B17734" t="s">
        <v>861</v>
      </c>
      <c r="C17734" s="2">
        <v>2026</v>
      </c>
      <c r="D17734" t="s">
        <v>1801</v>
      </c>
      <c r="E17734" t="s">
        <v>1193</v>
      </c>
      <c r="F17734" t="s">
        <v>14</v>
      </c>
      <c r="G17734" t="s">
        <v>19</v>
      </c>
      <c r="H17734" t="s">
        <v>1061</v>
      </c>
      <c r="I17734" s="12">
        <v>43595.88</v>
      </c>
      <c r="J17734" s="12">
        <f t="shared" si="554"/>
        <v>-43595.88</v>
      </c>
      <c r="K17734" t="s">
        <v>1875</v>
      </c>
      <c r="L17734" t="s">
        <v>878</v>
      </c>
      <c r="M17734" t="s">
        <v>889</v>
      </c>
      <c r="N17734" t="str">
        <f t="shared" si="555"/>
        <v>E, S</v>
      </c>
    </row>
    <row r="17735" spans="1:14" x14ac:dyDescent="0.25">
      <c r="A17735" t="s">
        <v>11</v>
      </c>
      <c r="B17735" t="s">
        <v>12</v>
      </c>
      <c r="C17735" s="2">
        <v>2025</v>
      </c>
      <c r="D17735" t="s">
        <v>1801</v>
      </c>
      <c r="E17735" t="s">
        <v>1269</v>
      </c>
      <c r="F17735" t="s">
        <v>24</v>
      </c>
      <c r="G17735" t="s">
        <v>27</v>
      </c>
      <c r="H17735" t="s">
        <v>169</v>
      </c>
      <c r="I17735" s="12">
        <v>-680.55</v>
      </c>
      <c r="J17735" s="12">
        <f t="shared" si="554"/>
        <v>680.55</v>
      </c>
      <c r="K17735" t="s">
        <v>1875</v>
      </c>
      <c r="L17735" t="s">
        <v>879</v>
      </c>
      <c r="M17735" t="s">
        <v>888</v>
      </c>
      <c r="N17735" t="str">
        <f t="shared" si="555"/>
        <v>R, C</v>
      </c>
    </row>
    <row r="17736" spans="1:14" x14ac:dyDescent="0.25">
      <c r="A17736" t="s">
        <v>11</v>
      </c>
      <c r="B17736" t="s">
        <v>12</v>
      </c>
      <c r="C17736" s="2">
        <v>2026</v>
      </c>
      <c r="D17736" t="s">
        <v>1801</v>
      </c>
      <c r="E17736" t="s">
        <v>1066</v>
      </c>
      <c r="F17736" t="s">
        <v>20</v>
      </c>
      <c r="G17736" t="s">
        <v>175</v>
      </c>
      <c r="H17736" t="s">
        <v>1355</v>
      </c>
      <c r="I17736" s="12">
        <v>-7500</v>
      </c>
      <c r="J17736" s="12">
        <f t="shared" si="554"/>
        <v>7500</v>
      </c>
      <c r="K17736" t="s">
        <v>1875</v>
      </c>
      <c r="L17736" t="s">
        <v>878</v>
      </c>
      <c r="M17736" t="s">
        <v>887</v>
      </c>
      <c r="N17736" t="str">
        <f t="shared" si="555"/>
        <v>E, A</v>
      </c>
    </row>
    <row r="17737" spans="1:14" x14ac:dyDescent="0.25">
      <c r="A17737" t="s">
        <v>11</v>
      </c>
      <c r="B17737" t="s">
        <v>861</v>
      </c>
      <c r="C17737" s="2">
        <v>2026</v>
      </c>
      <c r="D17737" t="s">
        <v>1801</v>
      </c>
      <c r="E17737" t="s">
        <v>1058</v>
      </c>
      <c r="F17737" t="s">
        <v>22</v>
      </c>
      <c r="G17737" t="s">
        <v>19</v>
      </c>
      <c r="H17737" t="s">
        <v>1293</v>
      </c>
      <c r="I17737" s="12">
        <v>33873.599999999999</v>
      </c>
      <c r="J17737" s="12">
        <f t="shared" si="554"/>
        <v>-33873.599999999999</v>
      </c>
      <c r="K17737" t="s">
        <v>1875</v>
      </c>
      <c r="L17737" t="s">
        <v>879</v>
      </c>
      <c r="M17737" t="s">
        <v>888</v>
      </c>
      <c r="N17737" t="str">
        <f t="shared" si="555"/>
        <v>R, C</v>
      </c>
    </row>
    <row r="17738" spans="1:14" x14ac:dyDescent="0.25">
      <c r="A17738" t="s">
        <v>11</v>
      </c>
      <c r="B17738" t="s">
        <v>861</v>
      </c>
      <c r="C17738" s="2">
        <v>2026</v>
      </c>
      <c r="D17738" t="s">
        <v>1801</v>
      </c>
      <c r="E17738" t="s">
        <v>1066</v>
      </c>
      <c r="F17738" t="s">
        <v>22</v>
      </c>
      <c r="G17738" t="s">
        <v>173</v>
      </c>
      <c r="H17738" t="s">
        <v>1660</v>
      </c>
      <c r="I17738" s="12">
        <v>6621065.96</v>
      </c>
      <c r="J17738" s="12">
        <f t="shared" si="554"/>
        <v>-6621065.96</v>
      </c>
      <c r="K17738" t="s">
        <v>1875</v>
      </c>
      <c r="L17738" t="s">
        <v>878</v>
      </c>
      <c r="M17738" t="s">
        <v>889</v>
      </c>
      <c r="N17738" t="str">
        <f t="shared" si="555"/>
        <v>E, S</v>
      </c>
    </row>
    <row r="17739" spans="1:14" x14ac:dyDescent="0.25">
      <c r="A17739" t="s">
        <v>11</v>
      </c>
      <c r="B17739" t="s">
        <v>861</v>
      </c>
      <c r="C17739" s="2">
        <v>2026</v>
      </c>
      <c r="D17739" t="s">
        <v>1801</v>
      </c>
      <c r="E17739" t="s">
        <v>1066</v>
      </c>
      <c r="F17739" t="s">
        <v>20</v>
      </c>
      <c r="G17739" t="s">
        <v>173</v>
      </c>
      <c r="H17739" t="s">
        <v>1240</v>
      </c>
      <c r="I17739" s="12">
        <v>252119.97</v>
      </c>
      <c r="J17739" s="12">
        <f t="shared" si="554"/>
        <v>-252119.97</v>
      </c>
      <c r="K17739" t="s">
        <v>1875</v>
      </c>
      <c r="L17739" t="s">
        <v>879</v>
      </c>
      <c r="M17739" t="s">
        <v>888</v>
      </c>
      <c r="N17739" t="str">
        <f t="shared" si="555"/>
        <v>R, C</v>
      </c>
    </row>
    <row r="17740" spans="1:14" x14ac:dyDescent="0.25">
      <c r="A17740" t="s">
        <v>11</v>
      </c>
      <c r="B17740" t="s">
        <v>860</v>
      </c>
      <c r="C17740" s="2">
        <v>2026</v>
      </c>
      <c r="D17740" t="s">
        <v>1745</v>
      </c>
      <c r="E17740" t="s">
        <v>1101</v>
      </c>
      <c r="F17740" t="s">
        <v>16</v>
      </c>
      <c r="G17740" t="s">
        <v>19</v>
      </c>
      <c r="H17740" t="s">
        <v>1408</v>
      </c>
      <c r="I17740" s="12">
        <v>0</v>
      </c>
      <c r="J17740" s="12">
        <f t="shared" si="554"/>
        <v>0</v>
      </c>
      <c r="K17740" t="s">
        <v>1875</v>
      </c>
      <c r="L17740" t="s">
        <v>879</v>
      </c>
      <c r="M17740" t="s">
        <v>888</v>
      </c>
      <c r="N17740" t="str">
        <f t="shared" si="555"/>
        <v>R, C</v>
      </c>
    </row>
    <row r="17741" spans="1:14" x14ac:dyDescent="0.25">
      <c r="A17741" t="s">
        <v>11</v>
      </c>
      <c r="B17741" t="s">
        <v>860</v>
      </c>
      <c r="C17741" s="2">
        <v>2026</v>
      </c>
      <c r="D17741" t="s">
        <v>1801</v>
      </c>
      <c r="E17741" t="s">
        <v>1080</v>
      </c>
      <c r="F17741" t="s">
        <v>14</v>
      </c>
      <c r="G17741" t="s">
        <v>15</v>
      </c>
      <c r="H17741" t="s">
        <v>1515</v>
      </c>
      <c r="I17741" s="12">
        <v>0</v>
      </c>
      <c r="J17741" s="12">
        <f t="shared" si="554"/>
        <v>0</v>
      </c>
      <c r="K17741" t="s">
        <v>1875</v>
      </c>
      <c r="L17741" t="s">
        <v>879</v>
      </c>
      <c r="M17741" t="s">
        <v>888</v>
      </c>
      <c r="N17741" t="str">
        <f t="shared" si="555"/>
        <v>R, C</v>
      </c>
    </row>
    <row r="17742" spans="1:14" x14ac:dyDescent="0.25">
      <c r="A17742" t="s">
        <v>11</v>
      </c>
      <c r="B17742" t="s">
        <v>12</v>
      </c>
      <c r="C17742" s="2">
        <v>2026</v>
      </c>
      <c r="D17742" t="s">
        <v>1801</v>
      </c>
      <c r="E17742" t="s">
        <v>1055</v>
      </c>
      <c r="F17742" t="s">
        <v>24</v>
      </c>
      <c r="G17742" t="s">
        <v>27</v>
      </c>
      <c r="H17742" t="s">
        <v>1884</v>
      </c>
      <c r="I17742" s="12">
        <v>-179081</v>
      </c>
      <c r="J17742" s="12">
        <f t="shared" si="554"/>
        <v>179081</v>
      </c>
      <c r="K17742" t="s">
        <v>1875</v>
      </c>
      <c r="L17742" t="s">
        <v>879</v>
      </c>
      <c r="M17742" t="s">
        <v>888</v>
      </c>
      <c r="N17742" t="str">
        <f t="shared" si="555"/>
        <v>R, C</v>
      </c>
    </row>
    <row r="17743" spans="1:14" x14ac:dyDescent="0.25">
      <c r="A17743" t="s">
        <v>11</v>
      </c>
      <c r="B17743" t="s">
        <v>861</v>
      </c>
      <c r="C17743" s="2">
        <v>2026</v>
      </c>
      <c r="D17743" t="s">
        <v>968</v>
      </c>
      <c r="E17743" t="s">
        <v>1066</v>
      </c>
      <c r="F17743" t="s">
        <v>22</v>
      </c>
      <c r="G17743" t="s">
        <v>173</v>
      </c>
      <c r="H17743" t="s">
        <v>1199</v>
      </c>
      <c r="I17743" s="12">
        <v>46090.63</v>
      </c>
      <c r="J17743" s="12">
        <f t="shared" si="554"/>
        <v>-46090.63</v>
      </c>
      <c r="K17743" t="s">
        <v>1875</v>
      </c>
      <c r="L17743" t="s">
        <v>878</v>
      </c>
      <c r="M17743" t="s">
        <v>888</v>
      </c>
      <c r="N17743" t="str">
        <f t="shared" si="555"/>
        <v>E, C</v>
      </c>
    </row>
    <row r="17744" spans="1:14" x14ac:dyDescent="0.25">
      <c r="A17744" t="s">
        <v>11</v>
      </c>
      <c r="B17744" t="s">
        <v>860</v>
      </c>
      <c r="C17744" s="2">
        <v>2027</v>
      </c>
      <c r="D17744" t="s">
        <v>1801</v>
      </c>
      <c r="E17744" t="s">
        <v>1066</v>
      </c>
      <c r="F17744" t="s">
        <v>14</v>
      </c>
      <c r="G17744" t="s">
        <v>173</v>
      </c>
      <c r="H17744" t="s">
        <v>1300</v>
      </c>
      <c r="I17744" s="12">
        <v>22760</v>
      </c>
      <c r="J17744" s="12">
        <f t="shared" si="554"/>
        <v>-22760</v>
      </c>
      <c r="K17744" t="s">
        <v>1875</v>
      </c>
      <c r="L17744" t="s">
        <v>879</v>
      </c>
      <c r="M17744" t="s">
        <v>888</v>
      </c>
      <c r="N17744" t="str">
        <f t="shared" si="555"/>
        <v>R, C</v>
      </c>
    </row>
    <row r="17745" spans="1:14" x14ac:dyDescent="0.25">
      <c r="A17745" t="s">
        <v>11</v>
      </c>
      <c r="B17745" t="s">
        <v>862</v>
      </c>
      <c r="C17745" s="2">
        <v>2026</v>
      </c>
      <c r="D17745" t="s">
        <v>1801</v>
      </c>
      <c r="E17745" t="s">
        <v>1055</v>
      </c>
      <c r="F17745" t="s">
        <v>22</v>
      </c>
      <c r="G17745" t="s">
        <v>1798</v>
      </c>
      <c r="H17745" t="s">
        <v>1679</v>
      </c>
      <c r="I17745" s="12">
        <v>6510</v>
      </c>
      <c r="J17745" s="12">
        <f t="shared" si="554"/>
        <v>-6510</v>
      </c>
      <c r="K17745" t="s">
        <v>1875</v>
      </c>
      <c r="L17745" t="s">
        <v>878</v>
      </c>
      <c r="M17745" t="s">
        <v>888</v>
      </c>
      <c r="N17745" t="str">
        <f t="shared" si="555"/>
        <v>E, C</v>
      </c>
    </row>
    <row r="17746" spans="1:14" x14ac:dyDescent="0.25">
      <c r="A17746" t="s">
        <v>11</v>
      </c>
      <c r="B17746" t="s">
        <v>12</v>
      </c>
      <c r="C17746" s="2">
        <v>2026</v>
      </c>
      <c r="D17746" t="s">
        <v>1801</v>
      </c>
      <c r="E17746" t="s">
        <v>1058</v>
      </c>
      <c r="F17746" t="s">
        <v>22</v>
      </c>
      <c r="G17746" t="s">
        <v>19</v>
      </c>
      <c r="H17746" t="s">
        <v>1299</v>
      </c>
      <c r="I17746" s="12">
        <v>-500000</v>
      </c>
      <c r="J17746" s="12">
        <f t="shared" si="554"/>
        <v>500000</v>
      </c>
      <c r="K17746" t="s">
        <v>1875</v>
      </c>
      <c r="L17746" t="s">
        <v>878</v>
      </c>
      <c r="M17746" t="s">
        <v>887</v>
      </c>
      <c r="N17746" t="str">
        <f t="shared" si="555"/>
        <v>E, A</v>
      </c>
    </row>
    <row r="17747" spans="1:14" x14ac:dyDescent="0.25">
      <c r="A17747" t="s">
        <v>11</v>
      </c>
      <c r="B17747" t="s">
        <v>860</v>
      </c>
      <c r="C17747" s="2">
        <v>2027</v>
      </c>
      <c r="D17747" t="s">
        <v>1801</v>
      </c>
      <c r="E17747" t="s">
        <v>1066</v>
      </c>
      <c r="F17747" t="s">
        <v>14</v>
      </c>
      <c r="G17747" t="s">
        <v>173</v>
      </c>
      <c r="H17747" t="s">
        <v>1234</v>
      </c>
      <c r="I17747" s="12">
        <v>111183.3</v>
      </c>
      <c r="J17747" s="12">
        <f t="shared" si="554"/>
        <v>-111183.3</v>
      </c>
      <c r="K17747" t="s">
        <v>1875</v>
      </c>
      <c r="L17747" t="s">
        <v>878</v>
      </c>
      <c r="M17747" t="s">
        <v>888</v>
      </c>
      <c r="N17747" t="str">
        <f t="shared" si="555"/>
        <v>E, C</v>
      </c>
    </row>
    <row r="17748" spans="1:14" x14ac:dyDescent="0.25">
      <c r="A17748" t="s">
        <v>11</v>
      </c>
      <c r="B17748" t="s">
        <v>12</v>
      </c>
      <c r="C17748" s="2">
        <v>2026</v>
      </c>
      <c r="D17748" t="s">
        <v>1801</v>
      </c>
      <c r="E17748" t="s">
        <v>1066</v>
      </c>
      <c r="F17748" t="s">
        <v>21</v>
      </c>
      <c r="G17748" t="s">
        <v>19</v>
      </c>
      <c r="H17748" t="s">
        <v>1178</v>
      </c>
      <c r="I17748" s="12">
        <v>-87493.03</v>
      </c>
      <c r="J17748" s="12">
        <f t="shared" si="554"/>
        <v>87493.03</v>
      </c>
      <c r="K17748" t="s">
        <v>1875</v>
      </c>
      <c r="L17748" t="s">
        <v>878</v>
      </c>
      <c r="M17748" t="s">
        <v>887</v>
      </c>
      <c r="N17748" t="str">
        <f t="shared" si="555"/>
        <v>E, A</v>
      </c>
    </row>
    <row r="17749" spans="1:14" x14ac:dyDescent="0.25">
      <c r="A17749" t="s">
        <v>11</v>
      </c>
      <c r="B17749" t="s">
        <v>12</v>
      </c>
      <c r="C17749" s="2">
        <v>2026</v>
      </c>
      <c r="D17749" t="s">
        <v>1801</v>
      </c>
      <c r="E17749" t="s">
        <v>1080</v>
      </c>
      <c r="F17749" t="s">
        <v>16</v>
      </c>
      <c r="G17749" t="s">
        <v>15</v>
      </c>
      <c r="H17749" t="s">
        <v>1387</v>
      </c>
      <c r="I17749" s="12">
        <v>-81591238.060000002</v>
      </c>
      <c r="J17749" s="12">
        <f t="shared" si="554"/>
        <v>81591238.060000002</v>
      </c>
      <c r="K17749" t="s">
        <v>1875</v>
      </c>
      <c r="L17749" t="s">
        <v>878</v>
      </c>
      <c r="M17749" t="s">
        <v>888</v>
      </c>
      <c r="N17749" t="str">
        <f t="shared" si="555"/>
        <v>E, C</v>
      </c>
    </row>
    <row r="17750" spans="1:14" x14ac:dyDescent="0.25">
      <c r="A17750" t="s">
        <v>11</v>
      </c>
      <c r="B17750" t="s">
        <v>12</v>
      </c>
      <c r="C17750" s="2">
        <v>2026</v>
      </c>
      <c r="D17750" t="s">
        <v>1801</v>
      </c>
      <c r="E17750" t="s">
        <v>1051</v>
      </c>
      <c r="F17750" t="s">
        <v>18</v>
      </c>
      <c r="G17750" t="s">
        <v>19</v>
      </c>
      <c r="H17750" t="s">
        <v>1305</v>
      </c>
      <c r="I17750" s="12">
        <v>-3071686</v>
      </c>
      <c r="J17750" s="12">
        <f t="shared" si="554"/>
        <v>3071686</v>
      </c>
      <c r="K17750" t="s">
        <v>1875</v>
      </c>
      <c r="L17750" t="s">
        <v>878</v>
      </c>
      <c r="M17750" t="s">
        <v>887</v>
      </c>
      <c r="N17750" t="str">
        <f t="shared" si="555"/>
        <v>E, A</v>
      </c>
    </row>
    <row r="17751" spans="1:14" x14ac:dyDescent="0.25">
      <c r="A17751" t="s">
        <v>11</v>
      </c>
      <c r="B17751" t="s">
        <v>12</v>
      </c>
      <c r="C17751" s="2">
        <v>2026</v>
      </c>
      <c r="D17751" t="s">
        <v>1801</v>
      </c>
      <c r="E17751" t="s">
        <v>1055</v>
      </c>
      <c r="F17751" t="s">
        <v>24</v>
      </c>
      <c r="G17751" t="s">
        <v>27</v>
      </c>
      <c r="H17751" t="s">
        <v>314</v>
      </c>
      <c r="I17751" s="12">
        <v>0</v>
      </c>
      <c r="J17751" s="12">
        <f t="shared" si="554"/>
        <v>0</v>
      </c>
      <c r="K17751" t="s">
        <v>1875</v>
      </c>
      <c r="L17751" t="s">
        <v>879</v>
      </c>
      <c r="M17751" t="s">
        <v>888</v>
      </c>
      <c r="N17751" t="str">
        <f t="shared" si="555"/>
        <v>R, C</v>
      </c>
    </row>
    <row r="17752" spans="1:14" x14ac:dyDescent="0.25">
      <c r="A17752" t="s">
        <v>11</v>
      </c>
      <c r="B17752" t="s">
        <v>12</v>
      </c>
      <c r="C17752" s="2">
        <v>2026</v>
      </c>
      <c r="D17752" t="s">
        <v>1801</v>
      </c>
      <c r="E17752" t="s">
        <v>1053</v>
      </c>
      <c r="F17752" t="s">
        <v>21</v>
      </c>
      <c r="G17752" t="s">
        <v>19</v>
      </c>
      <c r="H17752" t="s">
        <v>1464</v>
      </c>
      <c r="I17752" s="12">
        <v>-12875.38</v>
      </c>
      <c r="J17752" s="12">
        <f t="shared" si="554"/>
        <v>12875.38</v>
      </c>
      <c r="K17752" t="s">
        <v>1875</v>
      </c>
      <c r="L17752" t="s">
        <v>879</v>
      </c>
      <c r="M17752" t="s">
        <v>888</v>
      </c>
      <c r="N17752" t="str">
        <f t="shared" si="555"/>
        <v>R, C</v>
      </c>
    </row>
    <row r="17753" spans="1:14" x14ac:dyDescent="0.25">
      <c r="A17753" t="s">
        <v>11</v>
      </c>
      <c r="B17753" t="s">
        <v>12</v>
      </c>
      <c r="C17753" s="2">
        <v>2026</v>
      </c>
      <c r="D17753" t="s">
        <v>1801</v>
      </c>
      <c r="E17753" t="s">
        <v>1158</v>
      </c>
      <c r="F17753" t="s">
        <v>24</v>
      </c>
      <c r="G17753" t="s">
        <v>27</v>
      </c>
      <c r="H17753" t="s">
        <v>391</v>
      </c>
      <c r="I17753" s="12">
        <v>0</v>
      </c>
      <c r="J17753" s="12">
        <f t="shared" si="554"/>
        <v>0</v>
      </c>
      <c r="K17753" t="s">
        <v>1875</v>
      </c>
      <c r="L17753" t="s">
        <v>879</v>
      </c>
      <c r="M17753" t="s">
        <v>888</v>
      </c>
      <c r="N17753" t="str">
        <f t="shared" si="555"/>
        <v>R, C</v>
      </c>
    </row>
    <row r="17754" spans="1:14" x14ac:dyDescent="0.25">
      <c r="A17754" t="s">
        <v>11</v>
      </c>
      <c r="B17754" t="s">
        <v>12</v>
      </c>
      <c r="C17754" s="2">
        <v>2026</v>
      </c>
      <c r="D17754" t="s">
        <v>1801</v>
      </c>
      <c r="E17754" t="s">
        <v>1221</v>
      </c>
      <c r="F17754" t="s">
        <v>18</v>
      </c>
      <c r="G17754" t="s">
        <v>19</v>
      </c>
      <c r="H17754" t="s">
        <v>1381</v>
      </c>
      <c r="I17754" s="12">
        <v>-449800</v>
      </c>
      <c r="J17754" s="12">
        <f t="shared" si="554"/>
        <v>449800</v>
      </c>
      <c r="K17754" t="s">
        <v>1875</v>
      </c>
      <c r="L17754" t="s">
        <v>879</v>
      </c>
      <c r="M17754" t="s">
        <v>888</v>
      </c>
      <c r="N17754" t="str">
        <f t="shared" si="555"/>
        <v>R, C</v>
      </c>
    </row>
    <row r="17755" spans="1:14" x14ac:dyDescent="0.25">
      <c r="A17755" t="s">
        <v>11</v>
      </c>
      <c r="B17755" t="s">
        <v>12</v>
      </c>
      <c r="C17755" s="2">
        <v>2026</v>
      </c>
      <c r="D17755" t="s">
        <v>1801</v>
      </c>
      <c r="E17755" t="s">
        <v>1066</v>
      </c>
      <c r="F17755" t="s">
        <v>21</v>
      </c>
      <c r="G17755" t="s">
        <v>172</v>
      </c>
      <c r="H17755" t="s">
        <v>1471</v>
      </c>
      <c r="I17755" s="12">
        <v>-861318.85</v>
      </c>
      <c r="J17755" s="12">
        <f t="shared" si="554"/>
        <v>861318.85</v>
      </c>
      <c r="K17755" t="s">
        <v>1875</v>
      </c>
      <c r="L17755" t="s">
        <v>879</v>
      </c>
      <c r="M17755" t="s">
        <v>888</v>
      </c>
      <c r="N17755" t="str">
        <f t="shared" si="555"/>
        <v>R, C</v>
      </c>
    </row>
    <row r="17756" spans="1:14" x14ac:dyDescent="0.25">
      <c r="A17756" t="s">
        <v>11</v>
      </c>
      <c r="B17756" t="s">
        <v>12</v>
      </c>
      <c r="C17756" s="2">
        <v>2026</v>
      </c>
      <c r="D17756" t="s">
        <v>1801</v>
      </c>
      <c r="E17756" t="s">
        <v>1047</v>
      </c>
      <c r="F17756" t="s">
        <v>24</v>
      </c>
      <c r="G17756" t="s">
        <v>27</v>
      </c>
      <c r="H17756" t="s">
        <v>1754</v>
      </c>
      <c r="I17756" s="12">
        <v>-2481909.4900000002</v>
      </c>
      <c r="J17756" s="12">
        <f t="shared" si="554"/>
        <v>2481909.4900000002</v>
      </c>
      <c r="K17756" t="s">
        <v>1875</v>
      </c>
      <c r="L17756" t="s">
        <v>879</v>
      </c>
      <c r="M17756" t="s">
        <v>888</v>
      </c>
      <c r="N17756" t="str">
        <f t="shared" si="555"/>
        <v>R, C</v>
      </c>
    </row>
    <row r="17757" spans="1:14" x14ac:dyDescent="0.25">
      <c r="A17757" t="s">
        <v>11</v>
      </c>
      <c r="B17757" t="s">
        <v>12</v>
      </c>
      <c r="C17757" s="2">
        <v>2026</v>
      </c>
      <c r="D17757" t="s">
        <v>1801</v>
      </c>
      <c r="E17757" t="s">
        <v>1062</v>
      </c>
      <c r="F17757" t="s">
        <v>22</v>
      </c>
      <c r="G17757" t="s">
        <v>19</v>
      </c>
      <c r="H17757" t="s">
        <v>1127</v>
      </c>
      <c r="I17757" s="12">
        <v>-250000</v>
      </c>
      <c r="J17757" s="12">
        <f t="shared" si="554"/>
        <v>250000</v>
      </c>
      <c r="K17757" t="s">
        <v>1875</v>
      </c>
      <c r="L17757" t="s">
        <v>878</v>
      </c>
      <c r="M17757" t="s">
        <v>887</v>
      </c>
      <c r="N17757" t="str">
        <f t="shared" si="555"/>
        <v>E, A</v>
      </c>
    </row>
    <row r="17758" spans="1:14" x14ac:dyDescent="0.25">
      <c r="A17758" t="s">
        <v>11</v>
      </c>
      <c r="B17758" t="s">
        <v>12</v>
      </c>
      <c r="C17758" s="2">
        <v>2026</v>
      </c>
      <c r="D17758" t="s">
        <v>1801</v>
      </c>
      <c r="E17758" t="s">
        <v>1158</v>
      </c>
      <c r="F17758" t="s">
        <v>24</v>
      </c>
      <c r="G17758" t="s">
        <v>25</v>
      </c>
      <c r="H17758" t="s">
        <v>371</v>
      </c>
      <c r="I17758" s="12">
        <v>0</v>
      </c>
      <c r="J17758" s="12">
        <f t="shared" si="554"/>
        <v>0</v>
      </c>
      <c r="K17758" t="s">
        <v>1875</v>
      </c>
      <c r="L17758" t="s">
        <v>879</v>
      </c>
      <c r="M17758" t="s">
        <v>888</v>
      </c>
      <c r="N17758" t="str">
        <f t="shared" si="555"/>
        <v>R, C</v>
      </c>
    </row>
    <row r="17759" spans="1:14" x14ac:dyDescent="0.25">
      <c r="A17759" t="s">
        <v>11</v>
      </c>
      <c r="B17759" t="s">
        <v>12</v>
      </c>
      <c r="C17759" s="2">
        <v>2026</v>
      </c>
      <c r="D17759" t="s">
        <v>1801</v>
      </c>
      <c r="E17759" t="s">
        <v>1197</v>
      </c>
      <c r="F17759" t="s">
        <v>22</v>
      </c>
      <c r="G17759" t="s">
        <v>19</v>
      </c>
      <c r="H17759" t="s">
        <v>1065</v>
      </c>
      <c r="I17759" s="12">
        <v>-35000</v>
      </c>
      <c r="J17759" s="12">
        <f t="shared" si="554"/>
        <v>35000</v>
      </c>
      <c r="K17759" t="s">
        <v>1875</v>
      </c>
      <c r="L17759" t="s">
        <v>878</v>
      </c>
      <c r="M17759" t="s">
        <v>887</v>
      </c>
      <c r="N17759" t="str">
        <f t="shared" si="555"/>
        <v>E, A</v>
      </c>
    </row>
    <row r="17760" spans="1:14" x14ac:dyDescent="0.25">
      <c r="A17760" t="s">
        <v>11</v>
      </c>
      <c r="B17760" t="s">
        <v>12</v>
      </c>
      <c r="C17760" s="2">
        <v>2026</v>
      </c>
      <c r="D17760" t="s">
        <v>1801</v>
      </c>
      <c r="E17760" t="s">
        <v>1115</v>
      </c>
      <c r="F17760" t="s">
        <v>14</v>
      </c>
      <c r="G17760" t="s">
        <v>19</v>
      </c>
      <c r="H17760" t="s">
        <v>1332</v>
      </c>
      <c r="I17760" s="12">
        <v>-1720800</v>
      </c>
      <c r="J17760" s="12">
        <f t="shared" si="554"/>
        <v>1720800</v>
      </c>
      <c r="K17760" t="s">
        <v>1875</v>
      </c>
      <c r="L17760" t="s">
        <v>879</v>
      </c>
      <c r="M17760" t="s">
        <v>887</v>
      </c>
      <c r="N17760" t="str">
        <f t="shared" si="555"/>
        <v>R, A</v>
      </c>
    </row>
    <row r="17761" spans="1:14" x14ac:dyDescent="0.25">
      <c r="A17761" t="s">
        <v>11</v>
      </c>
      <c r="B17761" t="s">
        <v>12</v>
      </c>
      <c r="C17761" s="2">
        <v>2026</v>
      </c>
      <c r="D17761" t="s">
        <v>1801</v>
      </c>
      <c r="E17761" t="s">
        <v>1269</v>
      </c>
      <c r="F17761" t="s">
        <v>24</v>
      </c>
      <c r="G17761" t="s">
        <v>27</v>
      </c>
      <c r="H17761" t="s">
        <v>744</v>
      </c>
      <c r="I17761" s="12">
        <v>0</v>
      </c>
      <c r="J17761" s="12">
        <f t="shared" si="554"/>
        <v>0</v>
      </c>
      <c r="K17761" t="s">
        <v>1875</v>
      </c>
      <c r="L17761" t="s">
        <v>879</v>
      </c>
      <c r="M17761" t="s">
        <v>888</v>
      </c>
      <c r="N17761" t="str">
        <f t="shared" si="555"/>
        <v>R, C</v>
      </c>
    </row>
    <row r="17762" spans="1:14" x14ac:dyDescent="0.25">
      <c r="A17762" t="s">
        <v>11</v>
      </c>
      <c r="B17762" t="s">
        <v>862</v>
      </c>
      <c r="C17762" s="2">
        <v>2025</v>
      </c>
      <c r="D17762" t="s">
        <v>1801</v>
      </c>
      <c r="E17762" t="s">
        <v>1058</v>
      </c>
      <c r="F17762" t="s">
        <v>14</v>
      </c>
      <c r="G17762" t="s">
        <v>19</v>
      </c>
      <c r="H17762" t="s">
        <v>1097</v>
      </c>
      <c r="I17762" s="12">
        <v>16446.080000000002</v>
      </c>
      <c r="J17762" s="12">
        <f t="shared" si="554"/>
        <v>-16446.080000000002</v>
      </c>
      <c r="K17762" t="s">
        <v>1875</v>
      </c>
      <c r="L17762" t="s">
        <v>879</v>
      </c>
      <c r="M17762" t="s">
        <v>887</v>
      </c>
      <c r="N17762" t="str">
        <f t="shared" si="555"/>
        <v>R, A</v>
      </c>
    </row>
    <row r="17763" spans="1:14" x14ac:dyDescent="0.25">
      <c r="A17763" t="s">
        <v>11</v>
      </c>
      <c r="B17763" t="s">
        <v>862</v>
      </c>
      <c r="C17763" s="2">
        <v>2025</v>
      </c>
      <c r="D17763" t="s">
        <v>1801</v>
      </c>
      <c r="E17763" t="s">
        <v>1058</v>
      </c>
      <c r="F17763" t="s">
        <v>14</v>
      </c>
      <c r="G17763" t="s">
        <v>19</v>
      </c>
      <c r="H17763" t="s">
        <v>1057</v>
      </c>
      <c r="I17763" s="12">
        <v>45200</v>
      </c>
      <c r="J17763" s="12">
        <f t="shared" si="554"/>
        <v>-45200</v>
      </c>
      <c r="K17763" t="s">
        <v>1875</v>
      </c>
      <c r="L17763" t="s">
        <v>879</v>
      </c>
      <c r="M17763" t="s">
        <v>887</v>
      </c>
      <c r="N17763" t="str">
        <f t="shared" si="555"/>
        <v>R, A</v>
      </c>
    </row>
    <row r="17764" spans="1:14" x14ac:dyDescent="0.25">
      <c r="A17764" t="s">
        <v>11</v>
      </c>
      <c r="B17764" t="s">
        <v>860</v>
      </c>
      <c r="C17764" s="2">
        <v>2026</v>
      </c>
      <c r="D17764" t="s">
        <v>1801</v>
      </c>
      <c r="E17764" t="s">
        <v>1055</v>
      </c>
      <c r="F17764" t="s">
        <v>14</v>
      </c>
      <c r="G17764" t="s">
        <v>19</v>
      </c>
      <c r="H17764" t="s">
        <v>1165</v>
      </c>
      <c r="I17764" s="12">
        <v>-26815.83</v>
      </c>
      <c r="J17764" s="12">
        <f t="shared" si="554"/>
        <v>26815.83</v>
      </c>
      <c r="K17764" t="s">
        <v>1875</v>
      </c>
      <c r="L17764" t="s">
        <v>878</v>
      </c>
      <c r="M17764" t="s">
        <v>887</v>
      </c>
      <c r="N17764" t="str">
        <f t="shared" si="555"/>
        <v>E, A</v>
      </c>
    </row>
    <row r="17765" spans="1:14" x14ac:dyDescent="0.25">
      <c r="A17765" t="s">
        <v>11</v>
      </c>
      <c r="B17765" t="s">
        <v>860</v>
      </c>
      <c r="C17765" s="2">
        <v>2026</v>
      </c>
      <c r="D17765" t="s">
        <v>1801</v>
      </c>
      <c r="E17765" t="s">
        <v>1101</v>
      </c>
      <c r="F17765" t="s">
        <v>14</v>
      </c>
      <c r="G17765" t="s">
        <v>19</v>
      </c>
      <c r="H17765" t="s">
        <v>1227</v>
      </c>
      <c r="I17765" s="12">
        <v>-66627.789999999994</v>
      </c>
      <c r="J17765" s="12">
        <f t="shared" si="554"/>
        <v>66627.789999999994</v>
      </c>
      <c r="K17765" t="s">
        <v>1875</v>
      </c>
      <c r="L17765" t="s">
        <v>878</v>
      </c>
      <c r="M17765" t="s">
        <v>888</v>
      </c>
      <c r="N17765" t="str">
        <f t="shared" si="555"/>
        <v>E, C</v>
      </c>
    </row>
    <row r="17766" spans="1:14" x14ac:dyDescent="0.25">
      <c r="A17766" t="s">
        <v>11</v>
      </c>
      <c r="B17766" t="s">
        <v>861</v>
      </c>
      <c r="C17766" s="2">
        <v>2026</v>
      </c>
      <c r="D17766" t="s">
        <v>1801</v>
      </c>
      <c r="E17766" t="s">
        <v>1193</v>
      </c>
      <c r="F17766" t="s">
        <v>16</v>
      </c>
      <c r="G17766" t="s">
        <v>19</v>
      </c>
      <c r="H17766" t="s">
        <v>1172</v>
      </c>
      <c r="I17766" s="12">
        <v>12472928.32</v>
      </c>
      <c r="J17766" s="12">
        <f t="shared" si="554"/>
        <v>-12472928.32</v>
      </c>
      <c r="K17766" t="s">
        <v>1875</v>
      </c>
      <c r="L17766" t="s">
        <v>878</v>
      </c>
      <c r="M17766" t="s">
        <v>889</v>
      </c>
      <c r="N17766" t="str">
        <f t="shared" si="555"/>
        <v>E, S</v>
      </c>
    </row>
    <row r="17767" spans="1:14" x14ac:dyDescent="0.25">
      <c r="A17767" t="s">
        <v>11</v>
      </c>
      <c r="B17767" t="s">
        <v>862</v>
      </c>
      <c r="C17767" s="2">
        <v>2026</v>
      </c>
      <c r="D17767" t="s">
        <v>1801</v>
      </c>
      <c r="E17767" t="s">
        <v>1062</v>
      </c>
      <c r="F17767" t="s">
        <v>14</v>
      </c>
      <c r="G17767" t="s">
        <v>19</v>
      </c>
      <c r="H17767" t="s">
        <v>1236</v>
      </c>
      <c r="I17767" s="12">
        <v>-169758.4</v>
      </c>
      <c r="J17767" s="12">
        <f t="shared" si="554"/>
        <v>169758.4</v>
      </c>
      <c r="K17767" t="s">
        <v>1875</v>
      </c>
      <c r="L17767" t="s">
        <v>878</v>
      </c>
      <c r="M17767" t="s">
        <v>887</v>
      </c>
      <c r="N17767" t="str">
        <f t="shared" si="555"/>
        <v>E, A</v>
      </c>
    </row>
    <row r="17768" spans="1:14" x14ac:dyDescent="0.25">
      <c r="A17768" t="s">
        <v>11</v>
      </c>
      <c r="B17768" t="s">
        <v>861</v>
      </c>
      <c r="C17768" s="2">
        <v>2026</v>
      </c>
      <c r="D17768" t="s">
        <v>1745</v>
      </c>
      <c r="E17768" t="s">
        <v>1058</v>
      </c>
      <c r="F17768" t="s">
        <v>14</v>
      </c>
      <c r="G17768" t="s">
        <v>19</v>
      </c>
      <c r="H17768" t="s">
        <v>1236</v>
      </c>
      <c r="I17768" s="12">
        <v>103977.27</v>
      </c>
      <c r="J17768" s="12">
        <f t="shared" si="554"/>
        <v>-103977.27</v>
      </c>
      <c r="K17768" t="s">
        <v>1875</v>
      </c>
      <c r="L17768" t="s">
        <v>878</v>
      </c>
      <c r="M17768" t="s">
        <v>887</v>
      </c>
      <c r="N17768" t="str">
        <f t="shared" si="555"/>
        <v>E, A</v>
      </c>
    </row>
    <row r="17769" spans="1:14" x14ac:dyDescent="0.25">
      <c r="A17769" t="s">
        <v>11</v>
      </c>
      <c r="B17769" t="s">
        <v>12</v>
      </c>
      <c r="C17769" s="2">
        <v>2026</v>
      </c>
      <c r="D17769" t="s">
        <v>1680</v>
      </c>
      <c r="E17769" t="s">
        <v>1080</v>
      </c>
      <c r="F17769" t="s">
        <v>14</v>
      </c>
      <c r="G17769" t="s">
        <v>15</v>
      </c>
      <c r="H17769" t="s">
        <v>1483</v>
      </c>
      <c r="I17769" s="12">
        <v>-2988.9</v>
      </c>
      <c r="J17769" s="12">
        <f t="shared" si="554"/>
        <v>2988.9</v>
      </c>
      <c r="K17769" t="s">
        <v>1875</v>
      </c>
      <c r="L17769" t="s">
        <v>878</v>
      </c>
      <c r="M17769" t="s">
        <v>887</v>
      </c>
      <c r="N17769" t="str">
        <f t="shared" si="555"/>
        <v>E, A</v>
      </c>
    </row>
    <row r="17770" spans="1:14" x14ac:dyDescent="0.25">
      <c r="A17770" t="s">
        <v>11</v>
      </c>
      <c r="B17770" t="s">
        <v>861</v>
      </c>
      <c r="C17770" s="2">
        <v>2026</v>
      </c>
      <c r="D17770" t="s">
        <v>1801</v>
      </c>
      <c r="E17770" t="s">
        <v>1073</v>
      </c>
      <c r="F17770" t="s">
        <v>24</v>
      </c>
      <c r="G17770" t="s">
        <v>27</v>
      </c>
      <c r="H17770" t="s">
        <v>1691</v>
      </c>
      <c r="I17770" s="12">
        <v>5354745.6399999997</v>
      </c>
      <c r="J17770" s="12">
        <f t="shared" si="554"/>
        <v>-5354745.6399999997</v>
      </c>
      <c r="K17770" t="s">
        <v>1875</v>
      </c>
      <c r="L17770" t="s">
        <v>879</v>
      </c>
      <c r="M17770" t="s">
        <v>888</v>
      </c>
      <c r="N17770" t="str">
        <f t="shared" si="555"/>
        <v>R, C</v>
      </c>
    </row>
    <row r="17771" spans="1:14" x14ac:dyDescent="0.25">
      <c r="A17771" t="s">
        <v>11</v>
      </c>
      <c r="B17771" t="s">
        <v>861</v>
      </c>
      <c r="C17771" s="2">
        <v>2026</v>
      </c>
      <c r="D17771" t="s">
        <v>1801</v>
      </c>
      <c r="E17771" t="s">
        <v>1073</v>
      </c>
      <c r="F17771" t="s">
        <v>24</v>
      </c>
      <c r="G17771" t="s">
        <v>27</v>
      </c>
      <c r="H17771" t="s">
        <v>1026</v>
      </c>
      <c r="I17771" s="12">
        <v>484401.81</v>
      </c>
      <c r="J17771" s="12">
        <f t="shared" si="554"/>
        <v>-484401.81</v>
      </c>
      <c r="K17771" t="s">
        <v>1875</v>
      </c>
      <c r="L17771" t="s">
        <v>879</v>
      </c>
      <c r="M17771" t="s">
        <v>888</v>
      </c>
      <c r="N17771" t="str">
        <f t="shared" si="555"/>
        <v>R, C</v>
      </c>
    </row>
    <row r="17772" spans="1:14" x14ac:dyDescent="0.25">
      <c r="A17772" t="s">
        <v>11</v>
      </c>
      <c r="B17772" t="s">
        <v>861</v>
      </c>
      <c r="C17772" s="2">
        <v>2026</v>
      </c>
      <c r="D17772" t="s">
        <v>1801</v>
      </c>
      <c r="E17772" t="s">
        <v>1092</v>
      </c>
      <c r="F17772" t="s">
        <v>24</v>
      </c>
      <c r="G17772" t="s">
        <v>27</v>
      </c>
      <c r="H17772" t="s">
        <v>1714</v>
      </c>
      <c r="I17772" s="12">
        <v>6043360.7400000002</v>
      </c>
      <c r="J17772" s="12">
        <f t="shared" si="554"/>
        <v>-6043360.7400000002</v>
      </c>
      <c r="K17772" t="s">
        <v>1875</v>
      </c>
      <c r="L17772" t="s">
        <v>879</v>
      </c>
      <c r="M17772" t="s">
        <v>888</v>
      </c>
      <c r="N17772" t="str">
        <f t="shared" si="555"/>
        <v>R, C</v>
      </c>
    </row>
    <row r="17773" spans="1:14" x14ac:dyDescent="0.25">
      <c r="A17773" t="s">
        <v>11</v>
      </c>
      <c r="B17773" t="s">
        <v>861</v>
      </c>
      <c r="C17773" s="2">
        <v>2026</v>
      </c>
      <c r="D17773" t="s">
        <v>1680</v>
      </c>
      <c r="E17773" t="s">
        <v>1080</v>
      </c>
      <c r="F17773" t="s">
        <v>22</v>
      </c>
      <c r="G17773" t="s">
        <v>15</v>
      </c>
      <c r="H17773" t="s">
        <v>1164</v>
      </c>
      <c r="I17773" s="12">
        <v>0</v>
      </c>
      <c r="J17773" s="12">
        <f t="shared" si="554"/>
        <v>0</v>
      </c>
      <c r="K17773" t="s">
        <v>1875</v>
      </c>
      <c r="L17773" t="s">
        <v>879</v>
      </c>
      <c r="M17773" t="s">
        <v>888</v>
      </c>
      <c r="N17773" t="str">
        <f t="shared" si="555"/>
        <v>R, C</v>
      </c>
    </row>
    <row r="17774" spans="1:14" x14ac:dyDescent="0.25">
      <c r="A17774" t="s">
        <v>11</v>
      </c>
      <c r="B17774" t="s">
        <v>861</v>
      </c>
      <c r="C17774" s="2">
        <v>2026</v>
      </c>
      <c r="D17774" t="s">
        <v>1745</v>
      </c>
      <c r="E17774" t="s">
        <v>1051</v>
      </c>
      <c r="F17774" t="s">
        <v>16</v>
      </c>
      <c r="G17774" t="s">
        <v>19</v>
      </c>
      <c r="H17774" t="s">
        <v>1173</v>
      </c>
      <c r="I17774" s="12">
        <v>0</v>
      </c>
      <c r="J17774" s="12">
        <f t="shared" si="554"/>
        <v>0</v>
      </c>
      <c r="K17774" t="s">
        <v>1875</v>
      </c>
      <c r="L17774" t="s">
        <v>879</v>
      </c>
      <c r="M17774" t="s">
        <v>888</v>
      </c>
      <c r="N17774" t="str">
        <f t="shared" si="555"/>
        <v>R, C</v>
      </c>
    </row>
    <row r="17775" spans="1:14" x14ac:dyDescent="0.25">
      <c r="A17775" t="s">
        <v>11</v>
      </c>
      <c r="B17775" t="s">
        <v>861</v>
      </c>
      <c r="C17775" s="2">
        <v>2026</v>
      </c>
      <c r="D17775" t="s">
        <v>1745</v>
      </c>
      <c r="E17775" t="s">
        <v>1058</v>
      </c>
      <c r="F17775" t="s">
        <v>14</v>
      </c>
      <c r="G17775" t="s">
        <v>19</v>
      </c>
      <c r="H17775" t="s">
        <v>1200</v>
      </c>
      <c r="I17775" s="12">
        <v>36043.129999999997</v>
      </c>
      <c r="J17775" s="12">
        <f t="shared" si="554"/>
        <v>-36043.129999999997</v>
      </c>
      <c r="K17775" t="s">
        <v>1875</v>
      </c>
      <c r="L17775" t="s">
        <v>879</v>
      </c>
      <c r="M17775" t="s">
        <v>887</v>
      </c>
      <c r="N17775" t="str">
        <f t="shared" si="555"/>
        <v>R, A</v>
      </c>
    </row>
    <row r="17776" spans="1:14" x14ac:dyDescent="0.25">
      <c r="A17776" t="s">
        <v>11</v>
      </c>
      <c r="B17776" t="s">
        <v>860</v>
      </c>
      <c r="C17776" s="2">
        <v>2026</v>
      </c>
      <c r="D17776" t="s">
        <v>1801</v>
      </c>
      <c r="E17776" t="s">
        <v>1238</v>
      </c>
      <c r="F17776" t="s">
        <v>14</v>
      </c>
      <c r="G17776" t="s">
        <v>19</v>
      </c>
      <c r="H17776" t="s">
        <v>1048</v>
      </c>
      <c r="I17776" s="12">
        <v>0</v>
      </c>
      <c r="J17776" s="12">
        <f t="shared" si="554"/>
        <v>0</v>
      </c>
      <c r="K17776" t="s">
        <v>1875</v>
      </c>
      <c r="L17776" t="s">
        <v>879</v>
      </c>
      <c r="M17776" t="s">
        <v>888</v>
      </c>
      <c r="N17776" t="str">
        <f t="shared" si="555"/>
        <v>R, C</v>
      </c>
    </row>
    <row r="17777" spans="1:14" x14ac:dyDescent="0.25">
      <c r="A17777" t="s">
        <v>11</v>
      </c>
      <c r="B17777" t="s">
        <v>861</v>
      </c>
      <c r="C17777" s="2">
        <v>2026</v>
      </c>
      <c r="D17777" t="s">
        <v>1801</v>
      </c>
      <c r="E17777" t="s">
        <v>1080</v>
      </c>
      <c r="F17777" t="s">
        <v>14</v>
      </c>
      <c r="G17777" t="s">
        <v>15</v>
      </c>
      <c r="H17777" t="s">
        <v>1263</v>
      </c>
      <c r="I17777" s="12">
        <v>4088928.44</v>
      </c>
      <c r="J17777" s="12">
        <f t="shared" si="554"/>
        <v>-4088928.44</v>
      </c>
      <c r="K17777" t="s">
        <v>1875</v>
      </c>
      <c r="L17777" t="s">
        <v>879</v>
      </c>
      <c r="M17777" t="s">
        <v>888</v>
      </c>
      <c r="N17777" t="str">
        <f t="shared" si="555"/>
        <v>R, C</v>
      </c>
    </row>
    <row r="17778" spans="1:14" x14ac:dyDescent="0.25">
      <c r="A17778" t="s">
        <v>11</v>
      </c>
      <c r="B17778" t="s">
        <v>861</v>
      </c>
      <c r="C17778" s="2">
        <v>2026</v>
      </c>
      <c r="D17778" t="s">
        <v>1745</v>
      </c>
      <c r="E17778" t="s">
        <v>1066</v>
      </c>
      <c r="F17778" t="s">
        <v>14</v>
      </c>
      <c r="G17778" t="s">
        <v>173</v>
      </c>
      <c r="H17778" t="s">
        <v>1308</v>
      </c>
      <c r="I17778" s="12">
        <v>28610</v>
      </c>
      <c r="J17778" s="12">
        <f t="shared" si="554"/>
        <v>-28610</v>
      </c>
      <c r="K17778" t="s">
        <v>1875</v>
      </c>
      <c r="L17778" t="s">
        <v>879</v>
      </c>
      <c r="M17778" t="s">
        <v>888</v>
      </c>
      <c r="N17778" t="str">
        <f t="shared" si="555"/>
        <v>R, C</v>
      </c>
    </row>
    <row r="17779" spans="1:14" x14ac:dyDescent="0.25">
      <c r="A17779" t="s">
        <v>11</v>
      </c>
      <c r="B17779" t="s">
        <v>860</v>
      </c>
      <c r="C17779" s="2">
        <v>2027</v>
      </c>
      <c r="D17779" t="s">
        <v>1801</v>
      </c>
      <c r="E17779" t="s">
        <v>1080</v>
      </c>
      <c r="F17779" t="s">
        <v>14</v>
      </c>
      <c r="G17779" t="s">
        <v>15</v>
      </c>
      <c r="H17779" t="s">
        <v>1124</v>
      </c>
      <c r="I17779" s="12">
        <v>6300.59</v>
      </c>
      <c r="J17779" s="12">
        <f t="shared" si="554"/>
        <v>-6300.59</v>
      </c>
      <c r="K17779" t="s">
        <v>1875</v>
      </c>
      <c r="L17779" t="s">
        <v>879</v>
      </c>
      <c r="M17779" t="s">
        <v>888</v>
      </c>
      <c r="N17779" t="str">
        <f t="shared" si="555"/>
        <v>R, C</v>
      </c>
    </row>
    <row r="17780" spans="1:14" x14ac:dyDescent="0.25">
      <c r="A17780" t="s">
        <v>11</v>
      </c>
      <c r="B17780" t="s">
        <v>861</v>
      </c>
      <c r="C17780" s="2">
        <v>2026</v>
      </c>
      <c r="D17780" t="s">
        <v>1801</v>
      </c>
      <c r="E17780" t="s">
        <v>1066</v>
      </c>
      <c r="F17780" t="s">
        <v>14</v>
      </c>
      <c r="G17780" t="s">
        <v>172</v>
      </c>
      <c r="H17780" t="s">
        <v>1230</v>
      </c>
      <c r="I17780" s="12">
        <v>93977.23</v>
      </c>
      <c r="J17780" s="12">
        <f t="shared" si="554"/>
        <v>-93977.23</v>
      </c>
      <c r="K17780" t="s">
        <v>1875</v>
      </c>
      <c r="L17780" t="s">
        <v>879</v>
      </c>
      <c r="M17780" t="s">
        <v>888</v>
      </c>
      <c r="N17780" t="str">
        <f t="shared" si="555"/>
        <v>R, C</v>
      </c>
    </row>
    <row r="17781" spans="1:14" x14ac:dyDescent="0.25">
      <c r="A17781" t="s">
        <v>11</v>
      </c>
      <c r="B17781" t="s">
        <v>12</v>
      </c>
      <c r="C17781" s="2">
        <v>2026</v>
      </c>
      <c r="D17781" t="s">
        <v>1801</v>
      </c>
      <c r="E17781" t="s">
        <v>1066</v>
      </c>
      <c r="F17781" t="s">
        <v>16</v>
      </c>
      <c r="G17781" t="s">
        <v>19</v>
      </c>
      <c r="H17781" t="s">
        <v>1706</v>
      </c>
      <c r="I17781" s="12">
        <v>0</v>
      </c>
      <c r="J17781" s="12">
        <f t="shared" si="554"/>
        <v>0</v>
      </c>
      <c r="K17781" t="s">
        <v>1875</v>
      </c>
      <c r="L17781" t="s">
        <v>878</v>
      </c>
      <c r="M17781" t="s">
        <v>886</v>
      </c>
      <c r="N17781" t="str">
        <f t="shared" si="555"/>
        <v>E, B</v>
      </c>
    </row>
    <row r="17782" spans="1:14" x14ac:dyDescent="0.25">
      <c r="A17782" t="s">
        <v>11</v>
      </c>
      <c r="B17782" t="s">
        <v>12</v>
      </c>
      <c r="C17782" s="2">
        <v>2026</v>
      </c>
      <c r="D17782" t="s">
        <v>1801</v>
      </c>
      <c r="E17782" t="s">
        <v>1047</v>
      </c>
      <c r="F17782" t="s">
        <v>24</v>
      </c>
      <c r="G17782" t="s">
        <v>27</v>
      </c>
      <c r="H17782" t="s">
        <v>1878</v>
      </c>
      <c r="I17782" s="12">
        <v>-72500</v>
      </c>
      <c r="J17782" s="12">
        <f t="shared" si="554"/>
        <v>72500</v>
      </c>
      <c r="K17782" t="s">
        <v>1875</v>
      </c>
      <c r="L17782" t="s">
        <v>879</v>
      </c>
      <c r="M17782" t="s">
        <v>888</v>
      </c>
      <c r="N17782" t="str">
        <f t="shared" si="555"/>
        <v>R, C</v>
      </c>
    </row>
    <row r="17783" spans="1:14" x14ac:dyDescent="0.25">
      <c r="A17783" t="s">
        <v>11</v>
      </c>
      <c r="B17783" t="s">
        <v>860</v>
      </c>
      <c r="C17783" s="2">
        <v>2026</v>
      </c>
      <c r="D17783" t="s">
        <v>1801</v>
      </c>
      <c r="E17783" t="s">
        <v>1070</v>
      </c>
      <c r="F17783" t="s">
        <v>14</v>
      </c>
      <c r="G17783" t="s">
        <v>19</v>
      </c>
      <c r="H17783" t="s">
        <v>1220</v>
      </c>
      <c r="I17783" s="12">
        <v>0</v>
      </c>
      <c r="J17783" s="12">
        <f t="shared" si="554"/>
        <v>0</v>
      </c>
      <c r="K17783" t="s">
        <v>1875</v>
      </c>
      <c r="L17783" t="s">
        <v>879</v>
      </c>
      <c r="M17783" t="s">
        <v>888</v>
      </c>
      <c r="N17783" t="str">
        <f t="shared" si="555"/>
        <v>R, C</v>
      </c>
    </row>
    <row r="17784" spans="1:14" x14ac:dyDescent="0.25">
      <c r="A17784" t="s">
        <v>11</v>
      </c>
      <c r="B17784" t="s">
        <v>860</v>
      </c>
      <c r="C17784" s="2">
        <v>2026</v>
      </c>
      <c r="D17784" t="s">
        <v>1801</v>
      </c>
      <c r="E17784" t="s">
        <v>1053</v>
      </c>
      <c r="F17784" t="s">
        <v>14</v>
      </c>
      <c r="G17784" t="s">
        <v>19</v>
      </c>
      <c r="H17784" t="s">
        <v>1446</v>
      </c>
      <c r="I17784" s="12">
        <v>0</v>
      </c>
      <c r="J17784" s="12">
        <f t="shared" si="554"/>
        <v>0</v>
      </c>
      <c r="K17784" t="s">
        <v>1875</v>
      </c>
      <c r="L17784" t="s">
        <v>879</v>
      </c>
      <c r="M17784" t="s">
        <v>888</v>
      </c>
      <c r="N17784" t="str">
        <f t="shared" si="555"/>
        <v>R, C</v>
      </c>
    </row>
    <row r="17785" spans="1:14" x14ac:dyDescent="0.25">
      <c r="A17785" t="s">
        <v>11</v>
      </c>
      <c r="B17785" t="s">
        <v>861</v>
      </c>
      <c r="C17785" s="2">
        <v>2026</v>
      </c>
      <c r="D17785" t="s">
        <v>1801</v>
      </c>
      <c r="E17785" t="s">
        <v>1047</v>
      </c>
      <c r="F17785" t="s">
        <v>24</v>
      </c>
      <c r="G17785" t="s">
        <v>27</v>
      </c>
      <c r="H17785" t="s">
        <v>1884</v>
      </c>
      <c r="I17785" s="12">
        <v>223006.37</v>
      </c>
      <c r="J17785" s="12">
        <f t="shared" si="554"/>
        <v>-223006.37</v>
      </c>
      <c r="K17785" t="s">
        <v>1875</v>
      </c>
      <c r="L17785" t="s">
        <v>879</v>
      </c>
      <c r="M17785" t="s">
        <v>888</v>
      </c>
      <c r="N17785" t="str">
        <f t="shared" si="555"/>
        <v>R, C</v>
      </c>
    </row>
    <row r="17786" spans="1:14" x14ac:dyDescent="0.25">
      <c r="A17786" t="s">
        <v>11</v>
      </c>
      <c r="B17786" t="s">
        <v>861</v>
      </c>
      <c r="C17786" s="2">
        <v>2026</v>
      </c>
      <c r="D17786" t="s">
        <v>1801</v>
      </c>
      <c r="E17786" t="s">
        <v>1080</v>
      </c>
      <c r="F17786" t="s">
        <v>16</v>
      </c>
      <c r="G17786" t="s">
        <v>15</v>
      </c>
      <c r="H17786" t="s">
        <v>1113</v>
      </c>
      <c r="I17786" s="12">
        <v>395908.44</v>
      </c>
      <c r="J17786" s="12">
        <f t="shared" si="554"/>
        <v>-395908.44</v>
      </c>
      <c r="K17786" t="s">
        <v>1875</v>
      </c>
      <c r="L17786" t="s">
        <v>879</v>
      </c>
      <c r="M17786" t="s">
        <v>888</v>
      </c>
      <c r="N17786" t="str">
        <f t="shared" si="555"/>
        <v>R, C</v>
      </c>
    </row>
    <row r="17787" spans="1:14" x14ac:dyDescent="0.25">
      <c r="A17787" t="s">
        <v>11</v>
      </c>
      <c r="B17787" t="s">
        <v>861</v>
      </c>
      <c r="C17787" s="2">
        <v>2026</v>
      </c>
      <c r="D17787" t="s">
        <v>1801</v>
      </c>
      <c r="E17787" t="s">
        <v>1080</v>
      </c>
      <c r="F17787" t="s">
        <v>14</v>
      </c>
      <c r="G17787" t="s">
        <v>19</v>
      </c>
      <c r="H17787" t="s">
        <v>1368</v>
      </c>
      <c r="I17787" s="12">
        <v>80000</v>
      </c>
      <c r="J17787" s="12">
        <f t="shared" si="554"/>
        <v>-80000</v>
      </c>
      <c r="K17787" t="s">
        <v>1875</v>
      </c>
      <c r="L17787" t="s">
        <v>879</v>
      </c>
      <c r="M17787" t="s">
        <v>888</v>
      </c>
      <c r="N17787" t="str">
        <f t="shared" si="555"/>
        <v>R, C</v>
      </c>
    </row>
    <row r="17788" spans="1:14" x14ac:dyDescent="0.25">
      <c r="A17788" t="s">
        <v>11</v>
      </c>
      <c r="B17788" t="s">
        <v>860</v>
      </c>
      <c r="C17788" s="2">
        <v>2027</v>
      </c>
      <c r="D17788" t="s">
        <v>1801</v>
      </c>
      <c r="E17788" t="s">
        <v>1049</v>
      </c>
      <c r="F17788" t="s">
        <v>14</v>
      </c>
      <c r="G17788" t="s">
        <v>396</v>
      </c>
      <c r="H17788" t="s">
        <v>1067</v>
      </c>
      <c r="I17788" s="12">
        <v>43839.92</v>
      </c>
      <c r="J17788" s="12">
        <f t="shared" si="554"/>
        <v>-43839.92</v>
      </c>
      <c r="K17788" t="s">
        <v>1875</v>
      </c>
      <c r="L17788" t="s">
        <v>878</v>
      </c>
      <c r="M17788" t="s">
        <v>887</v>
      </c>
      <c r="N17788" t="str">
        <f t="shared" si="555"/>
        <v>E, A</v>
      </c>
    </row>
    <row r="17789" spans="1:14" x14ac:dyDescent="0.25">
      <c r="A17789" t="s">
        <v>11</v>
      </c>
      <c r="B17789" t="s">
        <v>860</v>
      </c>
      <c r="C17789" s="2">
        <v>2026</v>
      </c>
      <c r="D17789" t="s">
        <v>1745</v>
      </c>
      <c r="E17789" t="s">
        <v>1064</v>
      </c>
      <c r="F17789" t="s">
        <v>22</v>
      </c>
      <c r="G17789" t="s">
        <v>19</v>
      </c>
      <c r="H17789" t="s">
        <v>1500</v>
      </c>
      <c r="I17789" s="12">
        <v>23059</v>
      </c>
      <c r="J17789" s="12">
        <f t="shared" si="554"/>
        <v>-23059</v>
      </c>
      <c r="K17789" t="s">
        <v>1875</v>
      </c>
      <c r="L17789" t="s">
        <v>879</v>
      </c>
      <c r="M17789" t="s">
        <v>887</v>
      </c>
      <c r="N17789" t="str">
        <f t="shared" si="555"/>
        <v>R, A</v>
      </c>
    </row>
    <row r="17790" spans="1:14" x14ac:dyDescent="0.25">
      <c r="A17790" t="s">
        <v>11</v>
      </c>
      <c r="B17790" t="s">
        <v>12</v>
      </c>
      <c r="C17790" s="2">
        <v>2025</v>
      </c>
      <c r="D17790" t="s">
        <v>1801</v>
      </c>
      <c r="E17790" t="s">
        <v>1092</v>
      </c>
      <c r="F17790" t="s">
        <v>24</v>
      </c>
      <c r="G17790" t="s">
        <v>27</v>
      </c>
      <c r="H17790" t="s">
        <v>266</v>
      </c>
      <c r="I17790" s="12">
        <v>-1098963.1599999999</v>
      </c>
      <c r="J17790" s="12">
        <f t="shared" si="554"/>
        <v>1098963.1599999999</v>
      </c>
      <c r="K17790" t="s">
        <v>1875</v>
      </c>
      <c r="L17790" t="s">
        <v>879</v>
      </c>
      <c r="M17790" t="s">
        <v>888</v>
      </c>
      <c r="N17790" t="str">
        <f t="shared" si="555"/>
        <v>R, C</v>
      </c>
    </row>
    <row r="17791" spans="1:14" x14ac:dyDescent="0.25">
      <c r="A17791" t="s">
        <v>11</v>
      </c>
      <c r="B17791" t="s">
        <v>12</v>
      </c>
      <c r="C17791" s="2">
        <v>2026</v>
      </c>
      <c r="D17791" t="s">
        <v>1801</v>
      </c>
      <c r="E17791" t="s">
        <v>1064</v>
      </c>
      <c r="F17791" t="s">
        <v>20</v>
      </c>
      <c r="G17791" t="s">
        <v>19</v>
      </c>
      <c r="H17791" t="s">
        <v>1251</v>
      </c>
      <c r="I17791" s="12">
        <v>-32830.74</v>
      </c>
      <c r="J17791" s="12">
        <f t="shared" si="554"/>
        <v>32830.74</v>
      </c>
      <c r="K17791" t="s">
        <v>1875</v>
      </c>
      <c r="L17791" t="s">
        <v>879</v>
      </c>
      <c r="M17791" t="s">
        <v>888</v>
      </c>
      <c r="N17791" t="str">
        <f t="shared" si="555"/>
        <v>R, C</v>
      </c>
    </row>
    <row r="17792" spans="1:14" x14ac:dyDescent="0.25">
      <c r="A17792" t="s">
        <v>11</v>
      </c>
      <c r="B17792" t="s">
        <v>12</v>
      </c>
      <c r="C17792" s="2">
        <v>2026</v>
      </c>
      <c r="D17792" t="s">
        <v>1801</v>
      </c>
      <c r="E17792" t="s">
        <v>1058</v>
      </c>
      <c r="F17792" t="s">
        <v>22</v>
      </c>
      <c r="G17792" t="s">
        <v>19</v>
      </c>
      <c r="H17792" t="s">
        <v>1524</v>
      </c>
      <c r="I17792" s="12">
        <v>-4397800</v>
      </c>
      <c r="J17792" s="12">
        <f t="shared" ref="J17792:J17855" si="556">-I17792</f>
        <v>4397800</v>
      </c>
      <c r="K17792" t="s">
        <v>1875</v>
      </c>
      <c r="L17792" t="s">
        <v>878</v>
      </c>
      <c r="M17792" t="s">
        <v>886</v>
      </c>
      <c r="N17792" t="str">
        <f t="shared" si="555"/>
        <v>E, B</v>
      </c>
    </row>
    <row r="17793" spans="1:14" x14ac:dyDescent="0.25">
      <c r="A17793" t="s">
        <v>11</v>
      </c>
      <c r="B17793" t="s">
        <v>12</v>
      </c>
      <c r="C17793" s="2">
        <v>2026</v>
      </c>
      <c r="D17793" t="s">
        <v>1801</v>
      </c>
      <c r="E17793" t="s">
        <v>1066</v>
      </c>
      <c r="F17793" t="s">
        <v>21</v>
      </c>
      <c r="G17793" t="s">
        <v>175</v>
      </c>
      <c r="H17793" t="s">
        <v>1282</v>
      </c>
      <c r="I17793" s="12">
        <v>-20422.78</v>
      </c>
      <c r="J17793" s="12">
        <f t="shared" si="556"/>
        <v>20422.78</v>
      </c>
      <c r="K17793" t="s">
        <v>1875</v>
      </c>
      <c r="L17793" t="s">
        <v>878</v>
      </c>
      <c r="M17793" t="s">
        <v>887</v>
      </c>
      <c r="N17793" t="str">
        <f t="shared" si="555"/>
        <v>E, A</v>
      </c>
    </row>
    <row r="17794" spans="1:14" x14ac:dyDescent="0.25">
      <c r="A17794" t="s">
        <v>11</v>
      </c>
      <c r="B17794" t="s">
        <v>12</v>
      </c>
      <c r="C17794" s="2">
        <v>2026</v>
      </c>
      <c r="D17794" t="s">
        <v>1801</v>
      </c>
      <c r="E17794" t="s">
        <v>1080</v>
      </c>
      <c r="F17794" t="s">
        <v>18</v>
      </c>
      <c r="G17794" t="s">
        <v>15</v>
      </c>
      <c r="H17794" t="s">
        <v>1417</v>
      </c>
      <c r="I17794" s="12">
        <v>-1778683.4</v>
      </c>
      <c r="J17794" s="12">
        <f t="shared" si="556"/>
        <v>1778683.4</v>
      </c>
      <c r="K17794" t="s">
        <v>1875</v>
      </c>
      <c r="L17794" t="s">
        <v>879</v>
      </c>
      <c r="M17794" t="s">
        <v>888</v>
      </c>
      <c r="N17794" t="str">
        <f t="shared" si="555"/>
        <v>R, C</v>
      </c>
    </row>
    <row r="17795" spans="1:14" x14ac:dyDescent="0.25">
      <c r="A17795" t="s">
        <v>11</v>
      </c>
      <c r="B17795" t="s">
        <v>12</v>
      </c>
      <c r="C17795" s="2">
        <v>2026</v>
      </c>
      <c r="D17795" t="s">
        <v>1801</v>
      </c>
      <c r="E17795" t="s">
        <v>1077</v>
      </c>
      <c r="F17795" t="s">
        <v>21</v>
      </c>
      <c r="G17795" t="s">
        <v>19</v>
      </c>
      <c r="H17795" t="s">
        <v>1476</v>
      </c>
      <c r="I17795" s="12">
        <v>-75631.09</v>
      </c>
      <c r="J17795" s="12">
        <f t="shared" si="556"/>
        <v>75631.09</v>
      </c>
      <c r="K17795" t="s">
        <v>1875</v>
      </c>
      <c r="L17795" t="s">
        <v>879</v>
      </c>
      <c r="M17795" t="s">
        <v>887</v>
      </c>
      <c r="N17795" t="str">
        <f t="shared" ref="N17795:N17858" si="557">L17795&amp;", "&amp;M17795</f>
        <v>R, A</v>
      </c>
    </row>
    <row r="17796" spans="1:14" x14ac:dyDescent="0.25">
      <c r="A17796" t="s">
        <v>11</v>
      </c>
      <c r="B17796" t="s">
        <v>861</v>
      </c>
      <c r="C17796" s="2">
        <v>2026</v>
      </c>
      <c r="D17796" t="s">
        <v>1801</v>
      </c>
      <c r="E17796" t="s">
        <v>1051</v>
      </c>
      <c r="F17796" t="s">
        <v>18</v>
      </c>
      <c r="G17796" t="s">
        <v>19</v>
      </c>
      <c r="H17796" t="s">
        <v>1436</v>
      </c>
      <c r="I17796" s="12">
        <v>10162499.49</v>
      </c>
      <c r="J17796" s="12">
        <f t="shared" si="556"/>
        <v>-10162499.49</v>
      </c>
      <c r="K17796" t="s">
        <v>1875</v>
      </c>
      <c r="L17796" t="s">
        <v>878</v>
      </c>
      <c r="M17796" t="s">
        <v>887</v>
      </c>
      <c r="N17796" t="str">
        <f t="shared" si="557"/>
        <v>E, A</v>
      </c>
    </row>
    <row r="17797" spans="1:14" x14ac:dyDescent="0.25">
      <c r="A17797" t="s">
        <v>11</v>
      </c>
      <c r="B17797" t="s">
        <v>12</v>
      </c>
      <c r="C17797" s="2">
        <v>2026</v>
      </c>
      <c r="D17797" t="s">
        <v>1037</v>
      </c>
      <c r="E17797" t="s">
        <v>1066</v>
      </c>
      <c r="F17797" t="s">
        <v>22</v>
      </c>
      <c r="G17797" t="s">
        <v>173</v>
      </c>
      <c r="H17797" t="s">
        <v>1210</v>
      </c>
      <c r="I17797" s="12">
        <v>-778638.65</v>
      </c>
      <c r="J17797" s="12">
        <f t="shared" si="556"/>
        <v>778638.65</v>
      </c>
      <c r="K17797" t="s">
        <v>1875</v>
      </c>
      <c r="L17797" t="s">
        <v>878</v>
      </c>
      <c r="M17797" t="s">
        <v>886</v>
      </c>
      <c r="N17797" t="str">
        <f t="shared" si="557"/>
        <v>E, B</v>
      </c>
    </row>
    <row r="17798" spans="1:14" x14ac:dyDescent="0.25">
      <c r="A17798" t="s">
        <v>11</v>
      </c>
      <c r="B17798" t="s">
        <v>860</v>
      </c>
      <c r="C17798" s="2">
        <v>2027</v>
      </c>
      <c r="D17798" t="s">
        <v>1680</v>
      </c>
      <c r="E17798" t="s">
        <v>1051</v>
      </c>
      <c r="F17798" t="s">
        <v>16</v>
      </c>
      <c r="G17798" t="s">
        <v>19</v>
      </c>
      <c r="H17798" t="s">
        <v>1551</v>
      </c>
      <c r="I17798" s="12">
        <v>0</v>
      </c>
      <c r="J17798" s="12">
        <f t="shared" si="556"/>
        <v>0</v>
      </c>
      <c r="K17798" t="s">
        <v>1875</v>
      </c>
      <c r="L17798" t="s">
        <v>879</v>
      </c>
      <c r="M17798" t="s">
        <v>888</v>
      </c>
      <c r="N17798" t="str">
        <f t="shared" si="557"/>
        <v>R, C</v>
      </c>
    </row>
    <row r="17799" spans="1:14" x14ac:dyDescent="0.25">
      <c r="A17799" t="s">
        <v>11</v>
      </c>
      <c r="B17799" t="s">
        <v>860</v>
      </c>
      <c r="C17799" s="2">
        <v>2026</v>
      </c>
      <c r="D17799" t="s">
        <v>1801</v>
      </c>
      <c r="E17799" t="s">
        <v>1062</v>
      </c>
      <c r="F17799" t="s">
        <v>14</v>
      </c>
      <c r="G17799" t="s">
        <v>19</v>
      </c>
      <c r="H17799" t="s">
        <v>1169</v>
      </c>
      <c r="I17799" s="12">
        <v>45000</v>
      </c>
      <c r="J17799" s="12">
        <f t="shared" si="556"/>
        <v>-45000</v>
      </c>
      <c r="K17799" t="s">
        <v>1875</v>
      </c>
      <c r="L17799" t="s">
        <v>879</v>
      </c>
      <c r="M17799" t="s">
        <v>888</v>
      </c>
      <c r="N17799" t="str">
        <f t="shared" si="557"/>
        <v>R, C</v>
      </c>
    </row>
    <row r="17800" spans="1:14" x14ac:dyDescent="0.25">
      <c r="A17800" t="s">
        <v>11</v>
      </c>
      <c r="B17800" t="s">
        <v>861</v>
      </c>
      <c r="C17800" s="2">
        <v>2026</v>
      </c>
      <c r="D17800" t="s">
        <v>1801</v>
      </c>
      <c r="E17800" t="s">
        <v>1051</v>
      </c>
      <c r="F17800" t="s">
        <v>18</v>
      </c>
      <c r="G17800" t="s">
        <v>19</v>
      </c>
      <c r="H17800" t="s">
        <v>1163</v>
      </c>
      <c r="I17800" s="12">
        <v>1743866.11</v>
      </c>
      <c r="J17800" s="12">
        <f t="shared" si="556"/>
        <v>-1743866.11</v>
      </c>
      <c r="K17800" t="s">
        <v>1875</v>
      </c>
      <c r="L17800" t="s">
        <v>879</v>
      </c>
      <c r="M17800" t="s">
        <v>888</v>
      </c>
      <c r="N17800" t="str">
        <f t="shared" si="557"/>
        <v>R, C</v>
      </c>
    </row>
    <row r="17801" spans="1:14" x14ac:dyDescent="0.25">
      <c r="A17801" t="s">
        <v>11</v>
      </c>
      <c r="B17801" t="s">
        <v>861</v>
      </c>
      <c r="C17801" s="2">
        <v>2026</v>
      </c>
      <c r="D17801" t="s">
        <v>1801</v>
      </c>
      <c r="E17801" t="s">
        <v>1073</v>
      </c>
      <c r="F17801" t="s">
        <v>20</v>
      </c>
      <c r="G17801" t="s">
        <v>315</v>
      </c>
      <c r="H17801" t="s">
        <v>1470</v>
      </c>
      <c r="I17801" s="12">
        <v>47732.82</v>
      </c>
      <c r="J17801" s="12">
        <f t="shared" si="556"/>
        <v>-47732.82</v>
      </c>
      <c r="K17801" t="s">
        <v>1875</v>
      </c>
      <c r="L17801" t="s">
        <v>879</v>
      </c>
      <c r="M17801" t="s">
        <v>888</v>
      </c>
      <c r="N17801" t="str">
        <f t="shared" si="557"/>
        <v>R, C</v>
      </c>
    </row>
    <row r="17802" spans="1:14" x14ac:dyDescent="0.25">
      <c r="A17802" t="s">
        <v>11</v>
      </c>
      <c r="B17802" t="s">
        <v>861</v>
      </c>
      <c r="C17802" s="2">
        <v>2026</v>
      </c>
      <c r="D17802" t="s">
        <v>1801</v>
      </c>
      <c r="E17802" t="s">
        <v>1073</v>
      </c>
      <c r="F17802" t="s">
        <v>18</v>
      </c>
      <c r="G17802" t="s">
        <v>315</v>
      </c>
      <c r="H17802" t="s">
        <v>1229</v>
      </c>
      <c r="I17802" s="12">
        <v>100629.97</v>
      </c>
      <c r="J17802" s="12">
        <f t="shared" si="556"/>
        <v>-100629.97</v>
      </c>
      <c r="K17802" t="s">
        <v>1875</v>
      </c>
      <c r="L17802" t="s">
        <v>878</v>
      </c>
      <c r="M17802" t="s">
        <v>886</v>
      </c>
      <c r="N17802" t="str">
        <f t="shared" si="557"/>
        <v>E, B</v>
      </c>
    </row>
    <row r="17803" spans="1:14" x14ac:dyDescent="0.25">
      <c r="A17803" t="s">
        <v>11</v>
      </c>
      <c r="B17803" t="s">
        <v>861</v>
      </c>
      <c r="C17803" s="2">
        <v>2026</v>
      </c>
      <c r="D17803" t="s">
        <v>1801</v>
      </c>
      <c r="E17803" t="s">
        <v>1062</v>
      </c>
      <c r="F17803" t="s">
        <v>14</v>
      </c>
      <c r="G17803" t="s">
        <v>19</v>
      </c>
      <c r="H17803" t="s">
        <v>1248</v>
      </c>
      <c r="I17803" s="12">
        <v>19244087.850000001</v>
      </c>
      <c r="J17803" s="12">
        <f t="shared" si="556"/>
        <v>-19244087.850000001</v>
      </c>
      <c r="K17803" t="s">
        <v>1875</v>
      </c>
      <c r="L17803" t="s">
        <v>879</v>
      </c>
      <c r="M17803" t="s">
        <v>888</v>
      </c>
      <c r="N17803" t="str">
        <f t="shared" si="557"/>
        <v>R, C</v>
      </c>
    </row>
    <row r="17804" spans="1:14" x14ac:dyDescent="0.25">
      <c r="A17804" t="s">
        <v>11</v>
      </c>
      <c r="B17804" t="s">
        <v>12</v>
      </c>
      <c r="C17804" s="2">
        <v>2026</v>
      </c>
      <c r="D17804" t="s">
        <v>1745</v>
      </c>
      <c r="E17804" t="s">
        <v>1064</v>
      </c>
      <c r="F17804" t="s">
        <v>22</v>
      </c>
      <c r="G17804" t="s">
        <v>19</v>
      </c>
      <c r="H17804" t="s">
        <v>1624</v>
      </c>
      <c r="I17804" s="12">
        <v>-163192</v>
      </c>
      <c r="J17804" s="12">
        <f t="shared" si="556"/>
        <v>163192</v>
      </c>
      <c r="K17804" t="s">
        <v>1875</v>
      </c>
      <c r="L17804" t="s">
        <v>878</v>
      </c>
      <c r="M17804" t="s">
        <v>887</v>
      </c>
      <c r="N17804" t="str">
        <f t="shared" si="557"/>
        <v>E, A</v>
      </c>
    </row>
    <row r="17805" spans="1:14" x14ac:dyDescent="0.25">
      <c r="A17805" t="s">
        <v>11</v>
      </c>
      <c r="B17805" t="s">
        <v>860</v>
      </c>
      <c r="C17805" s="2">
        <v>2026</v>
      </c>
      <c r="D17805" t="s">
        <v>1745</v>
      </c>
      <c r="E17805" t="s">
        <v>1073</v>
      </c>
      <c r="F17805" t="s">
        <v>14</v>
      </c>
      <c r="G17805" t="s">
        <v>19</v>
      </c>
      <c r="H17805" t="s">
        <v>1094</v>
      </c>
      <c r="I17805" s="12">
        <v>0</v>
      </c>
      <c r="J17805" s="12">
        <f t="shared" si="556"/>
        <v>0</v>
      </c>
      <c r="K17805" t="s">
        <v>1875</v>
      </c>
      <c r="L17805" t="s">
        <v>879</v>
      </c>
      <c r="M17805" t="s">
        <v>888</v>
      </c>
      <c r="N17805" t="str">
        <f t="shared" si="557"/>
        <v>R, C</v>
      </c>
    </row>
    <row r="17806" spans="1:14" x14ac:dyDescent="0.25">
      <c r="A17806" t="s">
        <v>11</v>
      </c>
      <c r="B17806" t="s">
        <v>861</v>
      </c>
      <c r="C17806" s="2">
        <v>2026</v>
      </c>
      <c r="D17806" t="s">
        <v>1037</v>
      </c>
      <c r="E17806" t="s">
        <v>1066</v>
      </c>
      <c r="F17806" t="s">
        <v>22</v>
      </c>
      <c r="G17806" t="s">
        <v>19</v>
      </c>
      <c r="H17806" t="s">
        <v>1137</v>
      </c>
      <c r="I17806" s="12">
        <v>438413.25</v>
      </c>
      <c r="J17806" s="12">
        <f t="shared" si="556"/>
        <v>-438413.25</v>
      </c>
      <c r="K17806" t="s">
        <v>1875</v>
      </c>
      <c r="L17806" t="s">
        <v>879</v>
      </c>
      <c r="M17806" t="s">
        <v>888</v>
      </c>
      <c r="N17806" t="str">
        <f t="shared" si="557"/>
        <v>R, C</v>
      </c>
    </row>
    <row r="17807" spans="1:14" x14ac:dyDescent="0.25">
      <c r="A17807" t="s">
        <v>11</v>
      </c>
      <c r="B17807" t="s">
        <v>860</v>
      </c>
      <c r="C17807" s="2">
        <v>2026</v>
      </c>
      <c r="D17807" t="s">
        <v>1801</v>
      </c>
      <c r="E17807" t="s">
        <v>1066</v>
      </c>
      <c r="F17807" t="s">
        <v>14</v>
      </c>
      <c r="G17807" t="s">
        <v>173</v>
      </c>
      <c r="H17807" t="s">
        <v>1593</v>
      </c>
      <c r="I17807" s="12">
        <v>0</v>
      </c>
      <c r="J17807" s="12">
        <f t="shared" si="556"/>
        <v>0</v>
      </c>
      <c r="K17807" t="s">
        <v>1875</v>
      </c>
      <c r="L17807" t="s">
        <v>879</v>
      </c>
      <c r="M17807" t="s">
        <v>888</v>
      </c>
      <c r="N17807" t="str">
        <f t="shared" si="557"/>
        <v>R, C</v>
      </c>
    </row>
    <row r="17808" spans="1:14" x14ac:dyDescent="0.25">
      <c r="A17808" t="s">
        <v>11</v>
      </c>
      <c r="B17808" t="s">
        <v>860</v>
      </c>
      <c r="C17808" s="2">
        <v>2026</v>
      </c>
      <c r="D17808" t="s">
        <v>1037</v>
      </c>
      <c r="E17808" t="s">
        <v>1080</v>
      </c>
      <c r="F17808" t="s">
        <v>14</v>
      </c>
      <c r="G17808" t="s">
        <v>15</v>
      </c>
      <c r="H17808" t="s">
        <v>1081</v>
      </c>
      <c r="I17808" s="12">
        <v>0</v>
      </c>
      <c r="J17808" s="12">
        <f t="shared" si="556"/>
        <v>0</v>
      </c>
      <c r="K17808" t="s">
        <v>1875</v>
      </c>
      <c r="L17808" t="s">
        <v>878</v>
      </c>
      <c r="M17808" t="s">
        <v>888</v>
      </c>
      <c r="N17808" t="str">
        <f t="shared" si="557"/>
        <v>E, C</v>
      </c>
    </row>
    <row r="17809" spans="1:14" x14ac:dyDescent="0.25">
      <c r="A17809" t="s">
        <v>11</v>
      </c>
      <c r="B17809" t="s">
        <v>861</v>
      </c>
      <c r="C17809" s="2">
        <v>2026</v>
      </c>
      <c r="D17809" t="s">
        <v>1745</v>
      </c>
      <c r="E17809" t="s">
        <v>1058</v>
      </c>
      <c r="F17809" t="s">
        <v>14</v>
      </c>
      <c r="G17809" t="s">
        <v>19</v>
      </c>
      <c r="H17809" t="s">
        <v>1097</v>
      </c>
      <c r="I17809" s="12">
        <v>299.31</v>
      </c>
      <c r="J17809" s="12">
        <f t="shared" si="556"/>
        <v>-299.31</v>
      </c>
      <c r="K17809" t="s">
        <v>1875</v>
      </c>
      <c r="L17809" t="s">
        <v>879</v>
      </c>
      <c r="M17809" t="s">
        <v>887</v>
      </c>
      <c r="N17809" t="str">
        <f t="shared" si="557"/>
        <v>R, A</v>
      </c>
    </row>
    <row r="17810" spans="1:14" x14ac:dyDescent="0.25">
      <c r="A17810" t="s">
        <v>11</v>
      </c>
      <c r="B17810" t="s">
        <v>861</v>
      </c>
      <c r="C17810" s="2">
        <v>2026</v>
      </c>
      <c r="D17810" t="s">
        <v>1745</v>
      </c>
      <c r="E17810" t="s">
        <v>1053</v>
      </c>
      <c r="F17810" t="s">
        <v>22</v>
      </c>
      <c r="G17810" t="s">
        <v>19</v>
      </c>
      <c r="H17810" t="s">
        <v>1055</v>
      </c>
      <c r="I17810" s="12">
        <v>115748.79</v>
      </c>
      <c r="J17810" s="12">
        <f t="shared" si="556"/>
        <v>-115748.79</v>
      </c>
      <c r="K17810" t="s">
        <v>1875</v>
      </c>
      <c r="L17810" t="s">
        <v>878</v>
      </c>
      <c r="M17810" t="s">
        <v>886</v>
      </c>
      <c r="N17810" t="str">
        <f t="shared" si="557"/>
        <v>E, B</v>
      </c>
    </row>
    <row r="17811" spans="1:14" x14ac:dyDescent="0.25">
      <c r="A17811" t="s">
        <v>11</v>
      </c>
      <c r="B17811" t="s">
        <v>860</v>
      </c>
      <c r="C17811" s="2">
        <v>2026</v>
      </c>
      <c r="D17811" t="s">
        <v>1801</v>
      </c>
      <c r="E17811" t="s">
        <v>1080</v>
      </c>
      <c r="F17811" t="s">
        <v>16</v>
      </c>
      <c r="G17811" t="s">
        <v>15</v>
      </c>
      <c r="H17811" t="s">
        <v>1159</v>
      </c>
      <c r="I17811" s="12">
        <v>2183432.85</v>
      </c>
      <c r="J17811" s="12">
        <f t="shared" si="556"/>
        <v>-2183432.85</v>
      </c>
      <c r="K17811" t="s">
        <v>1875</v>
      </c>
      <c r="L17811" t="s">
        <v>878</v>
      </c>
      <c r="M17811" t="s">
        <v>888</v>
      </c>
      <c r="N17811" t="str">
        <f t="shared" si="557"/>
        <v>E, C</v>
      </c>
    </row>
    <row r="17812" spans="1:14" x14ac:dyDescent="0.25">
      <c r="A17812" t="s">
        <v>11</v>
      </c>
      <c r="B17812" t="s">
        <v>861</v>
      </c>
      <c r="C17812" s="2">
        <v>2026</v>
      </c>
      <c r="D17812" t="s">
        <v>1680</v>
      </c>
      <c r="E17812" t="s">
        <v>1051</v>
      </c>
      <c r="F17812" t="s">
        <v>14</v>
      </c>
      <c r="G17812" t="s">
        <v>19</v>
      </c>
      <c r="H17812" t="s">
        <v>1557</v>
      </c>
      <c r="I17812" s="12">
        <v>2487.83</v>
      </c>
      <c r="J17812" s="12">
        <f t="shared" si="556"/>
        <v>-2487.83</v>
      </c>
      <c r="K17812" t="s">
        <v>1875</v>
      </c>
      <c r="L17812" t="s">
        <v>879</v>
      </c>
      <c r="M17812" t="s">
        <v>888</v>
      </c>
      <c r="N17812" t="str">
        <f t="shared" si="557"/>
        <v>R, C</v>
      </c>
    </row>
    <row r="17813" spans="1:14" x14ac:dyDescent="0.25">
      <c r="A17813" t="s">
        <v>11</v>
      </c>
      <c r="B17813" t="s">
        <v>861</v>
      </c>
      <c r="C17813" s="2">
        <v>2026</v>
      </c>
      <c r="D17813" t="s">
        <v>1801</v>
      </c>
      <c r="E17813" t="s">
        <v>1066</v>
      </c>
      <c r="F17813" t="s">
        <v>18</v>
      </c>
      <c r="G17813" t="s">
        <v>172</v>
      </c>
      <c r="H17813" t="s">
        <v>1453</v>
      </c>
      <c r="I17813" s="12">
        <v>3380597.39</v>
      </c>
      <c r="J17813" s="12">
        <f t="shared" si="556"/>
        <v>-3380597.39</v>
      </c>
      <c r="K17813" t="s">
        <v>1875</v>
      </c>
      <c r="L17813" t="s">
        <v>879</v>
      </c>
      <c r="M17813" t="s">
        <v>888</v>
      </c>
      <c r="N17813" t="str">
        <f t="shared" si="557"/>
        <v>R, C</v>
      </c>
    </row>
    <row r="17814" spans="1:14" x14ac:dyDescent="0.25">
      <c r="A17814" t="s">
        <v>11</v>
      </c>
      <c r="B17814" t="s">
        <v>862</v>
      </c>
      <c r="C17814" s="2">
        <v>2026</v>
      </c>
      <c r="D17814" t="s">
        <v>1801</v>
      </c>
      <c r="E17814" t="s">
        <v>1066</v>
      </c>
      <c r="F17814" t="s">
        <v>14</v>
      </c>
      <c r="G17814" t="s">
        <v>517</v>
      </c>
      <c r="H17814" t="s">
        <v>1496</v>
      </c>
      <c r="I17814" s="12">
        <v>0</v>
      </c>
      <c r="J17814" s="12">
        <f t="shared" si="556"/>
        <v>0</v>
      </c>
      <c r="K17814" t="s">
        <v>1875</v>
      </c>
      <c r="L17814" t="s">
        <v>879</v>
      </c>
      <c r="M17814" t="s">
        <v>888</v>
      </c>
      <c r="N17814" t="str">
        <f t="shared" si="557"/>
        <v>R, C</v>
      </c>
    </row>
    <row r="17815" spans="1:14" x14ac:dyDescent="0.25">
      <c r="A17815" t="s">
        <v>11</v>
      </c>
      <c r="B17815" t="s">
        <v>12</v>
      </c>
      <c r="C17815" s="2">
        <v>2026</v>
      </c>
      <c r="D17815" t="s">
        <v>1801</v>
      </c>
      <c r="E17815" t="s">
        <v>1051</v>
      </c>
      <c r="F17815" t="s">
        <v>20</v>
      </c>
      <c r="G17815" t="s">
        <v>19</v>
      </c>
      <c r="H17815" t="s">
        <v>1362</v>
      </c>
      <c r="I17815" s="12">
        <v>-100000</v>
      </c>
      <c r="J17815" s="12">
        <f t="shared" si="556"/>
        <v>100000</v>
      </c>
      <c r="K17815" t="s">
        <v>1875</v>
      </c>
      <c r="L17815" t="s">
        <v>879</v>
      </c>
      <c r="M17815" t="s">
        <v>888</v>
      </c>
      <c r="N17815" t="str">
        <f t="shared" si="557"/>
        <v>R, C</v>
      </c>
    </row>
    <row r="17816" spans="1:14" x14ac:dyDescent="0.25">
      <c r="A17816" t="s">
        <v>11</v>
      </c>
      <c r="B17816" t="s">
        <v>861</v>
      </c>
      <c r="C17816" s="2">
        <v>2026</v>
      </c>
      <c r="D17816" t="s">
        <v>1680</v>
      </c>
      <c r="E17816" t="s">
        <v>1066</v>
      </c>
      <c r="F17816" t="s">
        <v>22</v>
      </c>
      <c r="G17816" t="s">
        <v>173</v>
      </c>
      <c r="H17816" t="s">
        <v>1199</v>
      </c>
      <c r="I17816" s="12">
        <v>159664.18</v>
      </c>
      <c r="J17816" s="12">
        <f t="shared" si="556"/>
        <v>-159664.18</v>
      </c>
      <c r="K17816" t="s">
        <v>1875</v>
      </c>
      <c r="L17816" t="s">
        <v>878</v>
      </c>
      <c r="M17816" t="s">
        <v>888</v>
      </c>
      <c r="N17816" t="str">
        <f t="shared" si="557"/>
        <v>E, C</v>
      </c>
    </row>
    <row r="17817" spans="1:14" x14ac:dyDescent="0.25">
      <c r="A17817" t="s">
        <v>11</v>
      </c>
      <c r="B17817" t="s">
        <v>12</v>
      </c>
      <c r="C17817" s="2">
        <v>2026</v>
      </c>
      <c r="D17817" t="s">
        <v>1801</v>
      </c>
      <c r="E17817" t="s">
        <v>1080</v>
      </c>
      <c r="F17817" t="s">
        <v>22</v>
      </c>
      <c r="G17817" t="s">
        <v>15</v>
      </c>
      <c r="H17817" t="s">
        <v>1153</v>
      </c>
      <c r="I17817" s="12">
        <v>-195500</v>
      </c>
      <c r="J17817" s="12">
        <f t="shared" si="556"/>
        <v>195500</v>
      </c>
      <c r="K17817" t="s">
        <v>1875</v>
      </c>
      <c r="L17817" t="s">
        <v>878</v>
      </c>
      <c r="M17817" t="s">
        <v>888</v>
      </c>
      <c r="N17817" t="str">
        <f t="shared" si="557"/>
        <v>E, C</v>
      </c>
    </row>
    <row r="17818" spans="1:14" x14ac:dyDescent="0.25">
      <c r="A17818" t="s">
        <v>11</v>
      </c>
      <c r="B17818" t="s">
        <v>861</v>
      </c>
      <c r="C17818" s="2">
        <v>2026</v>
      </c>
      <c r="D17818" t="s">
        <v>1745</v>
      </c>
      <c r="E17818" t="s">
        <v>1064</v>
      </c>
      <c r="F17818" t="s">
        <v>22</v>
      </c>
      <c r="G17818" t="s">
        <v>19</v>
      </c>
      <c r="H17818" t="s">
        <v>1190</v>
      </c>
      <c r="I17818" s="12">
        <v>45000</v>
      </c>
      <c r="J17818" s="12">
        <f t="shared" si="556"/>
        <v>-45000</v>
      </c>
      <c r="K17818" t="s">
        <v>1875</v>
      </c>
      <c r="L17818" t="s">
        <v>879</v>
      </c>
      <c r="M17818" t="s">
        <v>888</v>
      </c>
      <c r="N17818" t="str">
        <f t="shared" si="557"/>
        <v>R, C</v>
      </c>
    </row>
    <row r="17819" spans="1:14" x14ac:dyDescent="0.25">
      <c r="A17819" t="s">
        <v>11</v>
      </c>
      <c r="B17819" t="s">
        <v>861</v>
      </c>
      <c r="C17819" s="2">
        <v>2026</v>
      </c>
      <c r="D17819" t="s">
        <v>1680</v>
      </c>
      <c r="E17819" t="s">
        <v>1066</v>
      </c>
      <c r="F17819" t="s">
        <v>22</v>
      </c>
      <c r="G17819" t="s">
        <v>173</v>
      </c>
      <c r="H17819" t="s">
        <v>1340</v>
      </c>
      <c r="I17819" s="12">
        <v>318421.98</v>
      </c>
      <c r="J17819" s="12">
        <f t="shared" si="556"/>
        <v>-318421.98</v>
      </c>
      <c r="K17819" t="s">
        <v>1875</v>
      </c>
      <c r="L17819" t="s">
        <v>878</v>
      </c>
      <c r="M17819" t="s">
        <v>888</v>
      </c>
      <c r="N17819" t="str">
        <f t="shared" si="557"/>
        <v>E, C</v>
      </c>
    </row>
    <row r="17820" spans="1:14" x14ac:dyDescent="0.25">
      <c r="A17820" t="s">
        <v>11</v>
      </c>
      <c r="B17820" t="s">
        <v>12</v>
      </c>
      <c r="C17820" s="2">
        <v>2026</v>
      </c>
      <c r="D17820" t="s">
        <v>1801</v>
      </c>
      <c r="E17820" t="s">
        <v>1066</v>
      </c>
      <c r="F17820" t="s">
        <v>20</v>
      </c>
      <c r="G17820" t="s">
        <v>19</v>
      </c>
      <c r="H17820" t="s">
        <v>1119</v>
      </c>
      <c r="I17820" s="12">
        <v>-5000</v>
      </c>
      <c r="J17820" s="12">
        <f t="shared" si="556"/>
        <v>5000</v>
      </c>
      <c r="K17820" t="s">
        <v>1875</v>
      </c>
      <c r="L17820" t="s">
        <v>879</v>
      </c>
      <c r="M17820" t="s">
        <v>888</v>
      </c>
      <c r="N17820" t="str">
        <f t="shared" si="557"/>
        <v>R, C</v>
      </c>
    </row>
    <row r="17821" spans="1:14" x14ac:dyDescent="0.25">
      <c r="A17821" t="s">
        <v>11</v>
      </c>
      <c r="B17821" t="s">
        <v>860</v>
      </c>
      <c r="C17821" s="2">
        <v>2026</v>
      </c>
      <c r="D17821" t="s">
        <v>1801</v>
      </c>
      <c r="E17821" t="s">
        <v>1073</v>
      </c>
      <c r="F17821" t="s">
        <v>14</v>
      </c>
      <c r="G17821" t="s">
        <v>315</v>
      </c>
      <c r="H17821" t="s">
        <v>1387</v>
      </c>
      <c r="I17821" s="12">
        <v>4952.09</v>
      </c>
      <c r="J17821" s="12">
        <f t="shared" si="556"/>
        <v>-4952.09</v>
      </c>
      <c r="K17821" t="s">
        <v>1875</v>
      </c>
      <c r="L17821" t="s">
        <v>878</v>
      </c>
      <c r="M17821" t="s">
        <v>888</v>
      </c>
      <c r="N17821" t="str">
        <f t="shared" si="557"/>
        <v>E, C</v>
      </c>
    </row>
    <row r="17822" spans="1:14" x14ac:dyDescent="0.25">
      <c r="A17822" t="s">
        <v>11</v>
      </c>
      <c r="B17822" t="s">
        <v>12</v>
      </c>
      <c r="C17822" s="2">
        <v>2025</v>
      </c>
      <c r="D17822" t="s">
        <v>1801</v>
      </c>
      <c r="E17822" t="s">
        <v>1092</v>
      </c>
      <c r="F17822" t="s">
        <v>24</v>
      </c>
      <c r="G17822" t="s">
        <v>27</v>
      </c>
      <c r="H17822" t="s">
        <v>170</v>
      </c>
      <c r="I17822" s="12">
        <v>-91363.37</v>
      </c>
      <c r="J17822" s="12">
        <f t="shared" si="556"/>
        <v>91363.37</v>
      </c>
      <c r="K17822" t="s">
        <v>1875</v>
      </c>
      <c r="L17822" t="s">
        <v>879</v>
      </c>
      <c r="M17822" t="s">
        <v>888</v>
      </c>
      <c r="N17822" t="str">
        <f t="shared" si="557"/>
        <v>R, C</v>
      </c>
    </row>
    <row r="17823" spans="1:14" x14ac:dyDescent="0.25">
      <c r="A17823" t="s">
        <v>11</v>
      </c>
      <c r="B17823" t="s">
        <v>861</v>
      </c>
      <c r="C17823" s="2">
        <v>2026</v>
      </c>
      <c r="D17823" t="s">
        <v>1801</v>
      </c>
      <c r="E17823" t="s">
        <v>1051</v>
      </c>
      <c r="F17823" t="s">
        <v>14</v>
      </c>
      <c r="G17823" t="s">
        <v>19</v>
      </c>
      <c r="H17823" t="s">
        <v>1472</v>
      </c>
      <c r="I17823" s="12">
        <v>118954795.02</v>
      </c>
      <c r="J17823" s="12">
        <f t="shared" si="556"/>
        <v>-118954795.02</v>
      </c>
      <c r="K17823" t="s">
        <v>1875</v>
      </c>
      <c r="L17823" t="s">
        <v>878</v>
      </c>
      <c r="M17823" t="s">
        <v>886</v>
      </c>
      <c r="N17823" t="str">
        <f t="shared" si="557"/>
        <v>E, B</v>
      </c>
    </row>
    <row r="17824" spans="1:14" x14ac:dyDescent="0.25">
      <c r="A17824" t="s">
        <v>11</v>
      </c>
      <c r="B17824" t="s">
        <v>861</v>
      </c>
      <c r="C17824" s="2">
        <v>2026</v>
      </c>
      <c r="D17824" t="s">
        <v>1801</v>
      </c>
      <c r="E17824" t="s">
        <v>1066</v>
      </c>
      <c r="F17824" t="s">
        <v>18</v>
      </c>
      <c r="G17824" t="s">
        <v>19</v>
      </c>
      <c r="H17824" t="s">
        <v>1689</v>
      </c>
      <c r="I17824" s="12">
        <v>0</v>
      </c>
      <c r="J17824" s="12">
        <f t="shared" si="556"/>
        <v>0</v>
      </c>
      <c r="K17824" t="s">
        <v>1875</v>
      </c>
      <c r="L17824" t="s">
        <v>879</v>
      </c>
      <c r="M17824" t="s">
        <v>888</v>
      </c>
      <c r="N17824" t="str">
        <f t="shared" si="557"/>
        <v>R, C</v>
      </c>
    </row>
    <row r="17825" spans="1:14" x14ac:dyDescent="0.25">
      <c r="A17825" t="s">
        <v>11</v>
      </c>
      <c r="B17825" t="s">
        <v>861</v>
      </c>
      <c r="C17825" s="2">
        <v>2026</v>
      </c>
      <c r="D17825" t="s">
        <v>1801</v>
      </c>
      <c r="E17825" t="s">
        <v>1051</v>
      </c>
      <c r="F17825" t="s">
        <v>14</v>
      </c>
      <c r="G17825" t="s">
        <v>19</v>
      </c>
      <c r="H17825" t="s">
        <v>1108</v>
      </c>
      <c r="I17825" s="12">
        <v>573054.54</v>
      </c>
      <c r="J17825" s="12">
        <f t="shared" si="556"/>
        <v>-573054.54</v>
      </c>
      <c r="K17825" t="s">
        <v>1875</v>
      </c>
      <c r="L17825" t="s">
        <v>879</v>
      </c>
      <c r="M17825" t="s">
        <v>887</v>
      </c>
      <c r="N17825" t="str">
        <f t="shared" si="557"/>
        <v>R, A</v>
      </c>
    </row>
    <row r="17826" spans="1:14" x14ac:dyDescent="0.25">
      <c r="A17826" t="s">
        <v>11</v>
      </c>
      <c r="B17826" t="s">
        <v>12</v>
      </c>
      <c r="C17826" s="2">
        <v>2026</v>
      </c>
      <c r="D17826" t="s">
        <v>1801</v>
      </c>
      <c r="E17826" t="s">
        <v>1064</v>
      </c>
      <c r="F17826" t="s">
        <v>22</v>
      </c>
      <c r="G17826" t="s">
        <v>19</v>
      </c>
      <c r="H17826" t="s">
        <v>1493</v>
      </c>
      <c r="I17826" s="12">
        <v>-5746000</v>
      </c>
      <c r="J17826" s="12">
        <f t="shared" si="556"/>
        <v>5746000</v>
      </c>
      <c r="K17826" t="s">
        <v>1875</v>
      </c>
      <c r="L17826" t="s">
        <v>878</v>
      </c>
      <c r="M17826" t="s">
        <v>887</v>
      </c>
      <c r="N17826" t="str">
        <f t="shared" si="557"/>
        <v>E, A</v>
      </c>
    </row>
    <row r="17827" spans="1:14" x14ac:dyDescent="0.25">
      <c r="A17827" t="s">
        <v>11</v>
      </c>
      <c r="B17827" t="s">
        <v>12</v>
      </c>
      <c r="C17827" s="2">
        <v>2026</v>
      </c>
      <c r="D17827" t="s">
        <v>1801</v>
      </c>
      <c r="E17827" t="s">
        <v>1066</v>
      </c>
      <c r="F17827" t="s">
        <v>22</v>
      </c>
      <c r="G17827" t="s">
        <v>173</v>
      </c>
      <c r="H17827" t="s">
        <v>1660</v>
      </c>
      <c r="I17827" s="12">
        <v>-6621065.96</v>
      </c>
      <c r="J17827" s="12">
        <f t="shared" si="556"/>
        <v>6621065.96</v>
      </c>
      <c r="K17827" t="s">
        <v>1875</v>
      </c>
      <c r="L17827" t="s">
        <v>878</v>
      </c>
      <c r="M17827" t="s">
        <v>889</v>
      </c>
      <c r="N17827" t="str">
        <f t="shared" si="557"/>
        <v>E, S</v>
      </c>
    </row>
    <row r="17828" spans="1:14" x14ac:dyDescent="0.25">
      <c r="A17828" t="s">
        <v>11</v>
      </c>
      <c r="B17828" t="s">
        <v>12</v>
      </c>
      <c r="C17828" s="2">
        <v>2026</v>
      </c>
      <c r="D17828" t="s">
        <v>1801</v>
      </c>
      <c r="E17828" t="s">
        <v>1092</v>
      </c>
      <c r="F17828" t="s">
        <v>21</v>
      </c>
      <c r="G17828" t="s">
        <v>19</v>
      </c>
      <c r="H17828" t="s">
        <v>1169</v>
      </c>
      <c r="I17828" s="12">
        <v>-267308.06</v>
      </c>
      <c r="J17828" s="12">
        <f t="shared" si="556"/>
        <v>267308.06</v>
      </c>
      <c r="K17828" t="s">
        <v>1875</v>
      </c>
      <c r="L17828" t="s">
        <v>879</v>
      </c>
      <c r="M17828" t="s">
        <v>887</v>
      </c>
      <c r="N17828" t="str">
        <f t="shared" si="557"/>
        <v>R, A</v>
      </c>
    </row>
    <row r="17829" spans="1:14" x14ac:dyDescent="0.25">
      <c r="A17829" t="s">
        <v>11</v>
      </c>
      <c r="B17829" t="s">
        <v>12</v>
      </c>
      <c r="C17829" s="2">
        <v>2026</v>
      </c>
      <c r="D17829" t="s">
        <v>1801</v>
      </c>
      <c r="E17829" t="s">
        <v>1258</v>
      </c>
      <c r="F17829" t="s">
        <v>22</v>
      </c>
      <c r="G17829" t="s">
        <v>1798</v>
      </c>
      <c r="H17829" t="s">
        <v>1121</v>
      </c>
      <c r="I17829" s="12">
        <v>-58145700</v>
      </c>
      <c r="J17829" s="12">
        <f t="shared" si="556"/>
        <v>58145700</v>
      </c>
      <c r="K17829" t="s">
        <v>1875</v>
      </c>
      <c r="L17829" t="s">
        <v>878</v>
      </c>
      <c r="M17829" t="s">
        <v>889</v>
      </c>
      <c r="N17829" t="str">
        <f t="shared" si="557"/>
        <v>E, S</v>
      </c>
    </row>
    <row r="17830" spans="1:14" x14ac:dyDescent="0.25">
      <c r="A17830" t="s">
        <v>11</v>
      </c>
      <c r="B17830" t="s">
        <v>12</v>
      </c>
      <c r="C17830" s="2">
        <v>2026</v>
      </c>
      <c r="D17830" t="s">
        <v>1801</v>
      </c>
      <c r="E17830" t="s">
        <v>1193</v>
      </c>
      <c r="F17830" t="s">
        <v>22</v>
      </c>
      <c r="G17830" t="s">
        <v>19</v>
      </c>
      <c r="H17830" t="s">
        <v>1201</v>
      </c>
      <c r="I17830" s="12">
        <v>-9500000</v>
      </c>
      <c r="J17830" s="12">
        <f t="shared" si="556"/>
        <v>9500000</v>
      </c>
      <c r="K17830" t="s">
        <v>1875</v>
      </c>
      <c r="L17830" t="s">
        <v>878</v>
      </c>
      <c r="M17830" t="s">
        <v>889</v>
      </c>
      <c r="N17830" t="str">
        <f t="shared" si="557"/>
        <v>E, S</v>
      </c>
    </row>
    <row r="17831" spans="1:14" x14ac:dyDescent="0.25">
      <c r="A17831" t="s">
        <v>11</v>
      </c>
      <c r="B17831" t="s">
        <v>12</v>
      </c>
      <c r="C17831" s="2">
        <v>2026</v>
      </c>
      <c r="D17831" t="s">
        <v>1801</v>
      </c>
      <c r="E17831" t="s">
        <v>1066</v>
      </c>
      <c r="F17831" t="s">
        <v>24</v>
      </c>
      <c r="G17831" t="s">
        <v>27</v>
      </c>
      <c r="H17831" t="s">
        <v>1789</v>
      </c>
      <c r="I17831" s="12">
        <v>0</v>
      </c>
      <c r="J17831" s="12">
        <f t="shared" si="556"/>
        <v>0</v>
      </c>
      <c r="K17831" t="s">
        <v>1875</v>
      </c>
      <c r="L17831" t="s">
        <v>879</v>
      </c>
      <c r="M17831" t="s">
        <v>888</v>
      </c>
      <c r="N17831" t="str">
        <f t="shared" si="557"/>
        <v>R, C</v>
      </c>
    </row>
    <row r="17832" spans="1:14" x14ac:dyDescent="0.25">
      <c r="A17832" t="s">
        <v>11</v>
      </c>
      <c r="B17832" t="s">
        <v>12</v>
      </c>
      <c r="C17832" s="2">
        <v>2026</v>
      </c>
      <c r="D17832" t="s">
        <v>1801</v>
      </c>
      <c r="E17832" t="s">
        <v>1053</v>
      </c>
      <c r="F17832" t="s">
        <v>14</v>
      </c>
      <c r="G17832" t="s">
        <v>408</v>
      </c>
      <c r="H17832" t="s">
        <v>1378</v>
      </c>
      <c r="I17832" s="12">
        <v>-195700</v>
      </c>
      <c r="J17832" s="12">
        <f t="shared" si="556"/>
        <v>195700</v>
      </c>
      <c r="K17832" t="s">
        <v>1875</v>
      </c>
      <c r="L17832" t="s">
        <v>878</v>
      </c>
      <c r="M17832" t="s">
        <v>887</v>
      </c>
      <c r="N17832" t="str">
        <f t="shared" si="557"/>
        <v>E, A</v>
      </c>
    </row>
    <row r="17833" spans="1:14" x14ac:dyDescent="0.25">
      <c r="A17833" t="s">
        <v>11</v>
      </c>
      <c r="B17833" t="s">
        <v>12</v>
      </c>
      <c r="C17833" s="2">
        <v>2026</v>
      </c>
      <c r="D17833" t="s">
        <v>1801</v>
      </c>
      <c r="E17833" t="s">
        <v>1269</v>
      </c>
      <c r="F17833" t="s">
        <v>24</v>
      </c>
      <c r="G17833" t="s">
        <v>27</v>
      </c>
      <c r="H17833" t="s">
        <v>710</v>
      </c>
      <c r="I17833" s="12">
        <v>0</v>
      </c>
      <c r="J17833" s="12">
        <f t="shared" si="556"/>
        <v>0</v>
      </c>
      <c r="K17833" t="s">
        <v>1875</v>
      </c>
      <c r="L17833" t="s">
        <v>879</v>
      </c>
      <c r="M17833" t="s">
        <v>888</v>
      </c>
      <c r="N17833" t="str">
        <f t="shared" si="557"/>
        <v>R, C</v>
      </c>
    </row>
    <row r="17834" spans="1:14" x14ac:dyDescent="0.25">
      <c r="A17834" t="s">
        <v>11</v>
      </c>
      <c r="B17834" t="s">
        <v>12</v>
      </c>
      <c r="C17834" s="2">
        <v>2026</v>
      </c>
      <c r="D17834" t="s">
        <v>1801</v>
      </c>
      <c r="E17834" t="s">
        <v>1047</v>
      </c>
      <c r="F17834" t="s">
        <v>24</v>
      </c>
      <c r="G17834" t="s">
        <v>27</v>
      </c>
      <c r="H17834" t="s">
        <v>144</v>
      </c>
      <c r="I17834" s="12">
        <v>-3005000</v>
      </c>
      <c r="J17834" s="12">
        <f t="shared" si="556"/>
        <v>3005000</v>
      </c>
      <c r="K17834" t="s">
        <v>1875</v>
      </c>
      <c r="L17834" t="s">
        <v>879</v>
      </c>
      <c r="M17834" t="s">
        <v>888</v>
      </c>
      <c r="N17834" t="str">
        <f t="shared" si="557"/>
        <v>R, C</v>
      </c>
    </row>
    <row r="17835" spans="1:14" x14ac:dyDescent="0.25">
      <c r="A17835" t="s">
        <v>11</v>
      </c>
      <c r="B17835" t="s">
        <v>12</v>
      </c>
      <c r="C17835" s="2">
        <v>2026</v>
      </c>
      <c r="D17835" t="s">
        <v>1801</v>
      </c>
      <c r="E17835" t="s">
        <v>1269</v>
      </c>
      <c r="F17835" t="s">
        <v>24</v>
      </c>
      <c r="G17835" t="s">
        <v>27</v>
      </c>
      <c r="H17835" t="s">
        <v>926</v>
      </c>
      <c r="I17835" s="12">
        <v>0</v>
      </c>
      <c r="J17835" s="12">
        <f t="shared" si="556"/>
        <v>0</v>
      </c>
      <c r="K17835" t="s">
        <v>1875</v>
      </c>
      <c r="L17835" t="s">
        <v>879</v>
      </c>
      <c r="M17835" t="s">
        <v>888</v>
      </c>
      <c r="N17835" t="str">
        <f t="shared" si="557"/>
        <v>R, C</v>
      </c>
    </row>
    <row r="17836" spans="1:14" x14ac:dyDescent="0.25">
      <c r="A17836" t="s">
        <v>11</v>
      </c>
      <c r="B17836" t="s">
        <v>12</v>
      </c>
      <c r="C17836" s="2">
        <v>2026</v>
      </c>
      <c r="D17836" t="s">
        <v>1801</v>
      </c>
      <c r="E17836" t="s">
        <v>1077</v>
      </c>
      <c r="F17836" t="s">
        <v>14</v>
      </c>
      <c r="G17836" t="s">
        <v>19</v>
      </c>
      <c r="H17836" t="s">
        <v>1513</v>
      </c>
      <c r="I17836" s="12">
        <v>-900000</v>
      </c>
      <c r="J17836" s="12">
        <f t="shared" si="556"/>
        <v>900000</v>
      </c>
      <c r="K17836" t="s">
        <v>1875</v>
      </c>
      <c r="L17836" t="s">
        <v>879</v>
      </c>
      <c r="M17836" t="s">
        <v>887</v>
      </c>
      <c r="N17836" t="str">
        <f t="shared" si="557"/>
        <v>R, A</v>
      </c>
    </row>
    <row r="17837" spans="1:14" x14ac:dyDescent="0.25">
      <c r="A17837" t="s">
        <v>11</v>
      </c>
      <c r="B17837" t="s">
        <v>860</v>
      </c>
      <c r="C17837" s="2">
        <v>2026</v>
      </c>
      <c r="D17837" t="s">
        <v>1801</v>
      </c>
      <c r="E17837" t="s">
        <v>1077</v>
      </c>
      <c r="F17837" t="s">
        <v>14</v>
      </c>
      <c r="G17837" t="s">
        <v>19</v>
      </c>
      <c r="H17837" t="s">
        <v>1148</v>
      </c>
      <c r="I17837" s="12">
        <v>-239701.78</v>
      </c>
      <c r="J17837" s="12">
        <f t="shared" si="556"/>
        <v>239701.78</v>
      </c>
      <c r="K17837" t="s">
        <v>1875</v>
      </c>
      <c r="L17837" t="s">
        <v>878</v>
      </c>
      <c r="M17837" t="s">
        <v>887</v>
      </c>
      <c r="N17837" t="str">
        <f t="shared" si="557"/>
        <v>E, A</v>
      </c>
    </row>
    <row r="17838" spans="1:14" x14ac:dyDescent="0.25">
      <c r="A17838" t="s">
        <v>11</v>
      </c>
      <c r="B17838" t="s">
        <v>861</v>
      </c>
      <c r="C17838" s="2">
        <v>2026</v>
      </c>
      <c r="D17838" t="s">
        <v>1801</v>
      </c>
      <c r="E17838" t="s">
        <v>1139</v>
      </c>
      <c r="F17838" t="s">
        <v>21</v>
      </c>
      <c r="G17838" t="s">
        <v>19</v>
      </c>
      <c r="H17838" t="s">
        <v>1065</v>
      </c>
      <c r="I17838" s="12">
        <v>5779444.2000000002</v>
      </c>
      <c r="J17838" s="12">
        <f t="shared" si="556"/>
        <v>-5779444.2000000002</v>
      </c>
      <c r="K17838" t="s">
        <v>1875</v>
      </c>
      <c r="L17838" t="s">
        <v>878</v>
      </c>
      <c r="M17838" t="s">
        <v>889</v>
      </c>
      <c r="N17838" t="str">
        <f t="shared" si="557"/>
        <v>E, S</v>
      </c>
    </row>
    <row r="17839" spans="1:14" x14ac:dyDescent="0.25">
      <c r="A17839" t="s">
        <v>11</v>
      </c>
      <c r="B17839" t="s">
        <v>861</v>
      </c>
      <c r="C17839" s="2">
        <v>2026</v>
      </c>
      <c r="D17839" t="s">
        <v>1801</v>
      </c>
      <c r="E17839" t="s">
        <v>1047</v>
      </c>
      <c r="F17839" t="s">
        <v>18</v>
      </c>
      <c r="G17839" t="s">
        <v>19</v>
      </c>
      <c r="H17839" t="s">
        <v>1339</v>
      </c>
      <c r="I17839" s="12">
        <v>426202.24</v>
      </c>
      <c r="J17839" s="12">
        <f t="shared" si="556"/>
        <v>-426202.24</v>
      </c>
      <c r="K17839" t="s">
        <v>1875</v>
      </c>
      <c r="L17839" t="s">
        <v>878</v>
      </c>
      <c r="M17839" t="s">
        <v>887</v>
      </c>
      <c r="N17839" t="str">
        <f t="shared" si="557"/>
        <v>E, A</v>
      </c>
    </row>
    <row r="17840" spans="1:14" x14ac:dyDescent="0.25">
      <c r="A17840" t="s">
        <v>11</v>
      </c>
      <c r="B17840" t="s">
        <v>861</v>
      </c>
      <c r="C17840" s="2">
        <v>2026</v>
      </c>
      <c r="D17840" t="s">
        <v>1801</v>
      </c>
      <c r="E17840" t="s">
        <v>1077</v>
      </c>
      <c r="F17840" t="s">
        <v>14</v>
      </c>
      <c r="G17840" t="s">
        <v>19</v>
      </c>
      <c r="H17840" t="s">
        <v>1157</v>
      </c>
      <c r="I17840" s="12">
        <v>735060.86</v>
      </c>
      <c r="J17840" s="12">
        <f t="shared" si="556"/>
        <v>-735060.86</v>
      </c>
      <c r="K17840" t="s">
        <v>1875</v>
      </c>
      <c r="L17840" t="s">
        <v>879</v>
      </c>
      <c r="M17840" t="s">
        <v>888</v>
      </c>
      <c r="N17840" t="str">
        <f t="shared" si="557"/>
        <v>R, C</v>
      </c>
    </row>
    <row r="17841" spans="1:14" x14ac:dyDescent="0.25">
      <c r="A17841" t="s">
        <v>11</v>
      </c>
      <c r="B17841" t="s">
        <v>861</v>
      </c>
      <c r="C17841" s="2">
        <v>2026</v>
      </c>
      <c r="D17841" t="s">
        <v>1801</v>
      </c>
      <c r="E17841" t="s">
        <v>1051</v>
      </c>
      <c r="F17841" t="s">
        <v>20</v>
      </c>
      <c r="G17841" t="s">
        <v>19</v>
      </c>
      <c r="H17841" t="s">
        <v>1475</v>
      </c>
      <c r="I17841" s="12">
        <v>1404300.83</v>
      </c>
      <c r="J17841" s="12">
        <f t="shared" si="556"/>
        <v>-1404300.83</v>
      </c>
      <c r="K17841" t="s">
        <v>1875</v>
      </c>
      <c r="L17841" t="s">
        <v>879</v>
      </c>
      <c r="M17841" t="s">
        <v>887</v>
      </c>
      <c r="N17841" t="str">
        <f t="shared" si="557"/>
        <v>R, A</v>
      </c>
    </row>
    <row r="17842" spans="1:14" x14ac:dyDescent="0.25">
      <c r="A17842" t="s">
        <v>11</v>
      </c>
      <c r="B17842" t="s">
        <v>860</v>
      </c>
      <c r="C17842" s="2">
        <v>2026</v>
      </c>
      <c r="D17842" t="s">
        <v>1745</v>
      </c>
      <c r="E17842" t="s">
        <v>1058</v>
      </c>
      <c r="F17842" t="s">
        <v>16</v>
      </c>
      <c r="G17842" t="s">
        <v>398</v>
      </c>
      <c r="H17842" t="s">
        <v>1182</v>
      </c>
      <c r="I17842" s="12">
        <v>-29157.919999999998</v>
      </c>
      <c r="J17842" s="12">
        <f t="shared" si="556"/>
        <v>29157.919999999998</v>
      </c>
      <c r="K17842" t="s">
        <v>1875</v>
      </c>
      <c r="L17842" t="s">
        <v>878</v>
      </c>
      <c r="M17842" t="s">
        <v>887</v>
      </c>
      <c r="N17842" t="str">
        <f t="shared" si="557"/>
        <v>E, A</v>
      </c>
    </row>
    <row r="17843" spans="1:14" x14ac:dyDescent="0.25">
      <c r="A17843" t="s">
        <v>11</v>
      </c>
      <c r="B17843" t="s">
        <v>860</v>
      </c>
      <c r="C17843" s="2">
        <v>2026</v>
      </c>
      <c r="D17843" t="s">
        <v>1745</v>
      </c>
      <c r="E17843" t="s">
        <v>1051</v>
      </c>
      <c r="F17843" t="s">
        <v>22</v>
      </c>
      <c r="G17843" t="s">
        <v>19</v>
      </c>
      <c r="H17843" t="s">
        <v>1162</v>
      </c>
      <c r="I17843" s="12">
        <v>0</v>
      </c>
      <c r="J17843" s="12">
        <f t="shared" si="556"/>
        <v>0</v>
      </c>
      <c r="K17843" t="s">
        <v>1875</v>
      </c>
      <c r="L17843" t="s">
        <v>879</v>
      </c>
      <c r="M17843" t="s">
        <v>888</v>
      </c>
      <c r="N17843" t="str">
        <f t="shared" si="557"/>
        <v>R, C</v>
      </c>
    </row>
    <row r="17844" spans="1:14" x14ac:dyDescent="0.25">
      <c r="A17844" t="s">
        <v>11</v>
      </c>
      <c r="B17844" t="s">
        <v>862</v>
      </c>
      <c r="C17844" s="2">
        <v>2026</v>
      </c>
      <c r="D17844" t="s">
        <v>1801</v>
      </c>
      <c r="E17844" t="s">
        <v>1062</v>
      </c>
      <c r="F17844" t="s">
        <v>14</v>
      </c>
      <c r="G17844" t="s">
        <v>19</v>
      </c>
      <c r="H17844" t="s">
        <v>1056</v>
      </c>
      <c r="I17844" s="12">
        <v>0</v>
      </c>
      <c r="J17844" s="12">
        <f t="shared" si="556"/>
        <v>0</v>
      </c>
      <c r="K17844" t="s">
        <v>1875</v>
      </c>
      <c r="L17844" t="s">
        <v>879</v>
      </c>
      <c r="M17844" t="s">
        <v>888</v>
      </c>
      <c r="N17844" t="str">
        <f t="shared" si="557"/>
        <v>R, C</v>
      </c>
    </row>
    <row r="17845" spans="1:14" x14ac:dyDescent="0.25">
      <c r="A17845" t="s">
        <v>11</v>
      </c>
      <c r="B17845" t="s">
        <v>861</v>
      </c>
      <c r="C17845" s="2">
        <v>2026</v>
      </c>
      <c r="D17845" t="s">
        <v>1801</v>
      </c>
      <c r="E17845" t="s">
        <v>1161</v>
      </c>
      <c r="F17845" t="s">
        <v>18</v>
      </c>
      <c r="G17845" t="s">
        <v>19</v>
      </c>
      <c r="H17845" t="s">
        <v>1231</v>
      </c>
      <c r="I17845" s="12">
        <v>979152.86</v>
      </c>
      <c r="J17845" s="12">
        <f t="shared" si="556"/>
        <v>-979152.86</v>
      </c>
      <c r="K17845" t="s">
        <v>1875</v>
      </c>
      <c r="L17845" t="s">
        <v>879</v>
      </c>
      <c r="M17845" t="s">
        <v>887</v>
      </c>
      <c r="N17845" t="str">
        <f t="shared" si="557"/>
        <v>R, A</v>
      </c>
    </row>
    <row r="17846" spans="1:14" x14ac:dyDescent="0.25">
      <c r="A17846" t="s">
        <v>11</v>
      </c>
      <c r="B17846" t="s">
        <v>861</v>
      </c>
      <c r="C17846" s="2">
        <v>2026</v>
      </c>
      <c r="D17846" t="s">
        <v>1801</v>
      </c>
      <c r="E17846" t="s">
        <v>1092</v>
      </c>
      <c r="F17846" t="s">
        <v>14</v>
      </c>
      <c r="G17846" t="s">
        <v>19</v>
      </c>
      <c r="H17846" t="s">
        <v>1236</v>
      </c>
      <c r="I17846" s="12">
        <v>21962481.719999999</v>
      </c>
      <c r="J17846" s="12">
        <f t="shared" si="556"/>
        <v>-21962481.719999999</v>
      </c>
      <c r="K17846" t="s">
        <v>1875</v>
      </c>
      <c r="L17846" t="s">
        <v>878</v>
      </c>
      <c r="M17846" t="s">
        <v>887</v>
      </c>
      <c r="N17846" t="str">
        <f t="shared" si="557"/>
        <v>E, A</v>
      </c>
    </row>
    <row r="17847" spans="1:14" x14ac:dyDescent="0.25">
      <c r="A17847" t="s">
        <v>11</v>
      </c>
      <c r="B17847" t="s">
        <v>861</v>
      </c>
      <c r="C17847" s="2">
        <v>2026</v>
      </c>
      <c r="D17847" t="s">
        <v>1801</v>
      </c>
      <c r="E17847" t="s">
        <v>1066</v>
      </c>
      <c r="F17847" t="s">
        <v>18</v>
      </c>
      <c r="G17847" t="s">
        <v>19</v>
      </c>
      <c r="H17847" t="s">
        <v>1148</v>
      </c>
      <c r="I17847" s="12">
        <v>879900</v>
      </c>
      <c r="J17847" s="12">
        <f t="shared" si="556"/>
        <v>-879900</v>
      </c>
      <c r="K17847" t="s">
        <v>1875</v>
      </c>
      <c r="L17847" t="s">
        <v>878</v>
      </c>
      <c r="M17847" t="s">
        <v>887</v>
      </c>
      <c r="N17847" t="str">
        <f t="shared" si="557"/>
        <v>E, A</v>
      </c>
    </row>
    <row r="17848" spans="1:14" x14ac:dyDescent="0.25">
      <c r="A17848" t="s">
        <v>11</v>
      </c>
      <c r="B17848" t="s">
        <v>861</v>
      </c>
      <c r="C17848" s="2">
        <v>2026</v>
      </c>
      <c r="D17848" t="s">
        <v>1745</v>
      </c>
      <c r="E17848" t="s">
        <v>1051</v>
      </c>
      <c r="F17848" t="s">
        <v>14</v>
      </c>
      <c r="G17848" t="s">
        <v>19</v>
      </c>
      <c r="H17848" t="s">
        <v>1284</v>
      </c>
      <c r="I17848" s="12">
        <v>1310442.1200000001</v>
      </c>
      <c r="J17848" s="12">
        <f t="shared" si="556"/>
        <v>-1310442.1200000001</v>
      </c>
      <c r="K17848" t="s">
        <v>1875</v>
      </c>
      <c r="L17848" t="s">
        <v>879</v>
      </c>
      <c r="M17848" t="s">
        <v>888</v>
      </c>
      <c r="N17848" t="str">
        <f t="shared" si="557"/>
        <v>R, C</v>
      </c>
    </row>
    <row r="17849" spans="1:14" x14ac:dyDescent="0.25">
      <c r="A17849" t="s">
        <v>11</v>
      </c>
      <c r="B17849" t="s">
        <v>861</v>
      </c>
      <c r="C17849" s="2">
        <v>2026</v>
      </c>
      <c r="D17849" t="s">
        <v>1801</v>
      </c>
      <c r="E17849" t="s">
        <v>1066</v>
      </c>
      <c r="F17849" t="s">
        <v>24</v>
      </c>
      <c r="G17849" t="s">
        <v>27</v>
      </c>
      <c r="H17849" t="s">
        <v>986</v>
      </c>
      <c r="I17849" s="12">
        <v>715514.21</v>
      </c>
      <c r="J17849" s="12">
        <f t="shared" si="556"/>
        <v>-715514.21</v>
      </c>
      <c r="K17849" t="s">
        <v>1875</v>
      </c>
      <c r="L17849" t="s">
        <v>879</v>
      </c>
      <c r="M17849" t="s">
        <v>888</v>
      </c>
      <c r="N17849" t="str">
        <f t="shared" si="557"/>
        <v>R, C</v>
      </c>
    </row>
    <row r="17850" spans="1:14" x14ac:dyDescent="0.25">
      <c r="A17850" t="s">
        <v>11</v>
      </c>
      <c r="B17850" t="s">
        <v>860</v>
      </c>
      <c r="C17850" s="2">
        <v>2026</v>
      </c>
      <c r="D17850" t="s">
        <v>1745</v>
      </c>
      <c r="E17850" t="s">
        <v>1058</v>
      </c>
      <c r="F17850" t="s">
        <v>14</v>
      </c>
      <c r="G17850" t="s">
        <v>19</v>
      </c>
      <c r="H17850" t="s">
        <v>1200</v>
      </c>
      <c r="I17850" s="12">
        <v>0</v>
      </c>
      <c r="J17850" s="12">
        <f t="shared" si="556"/>
        <v>0</v>
      </c>
      <c r="K17850" t="s">
        <v>1875</v>
      </c>
      <c r="L17850" t="s">
        <v>879</v>
      </c>
      <c r="M17850" t="s">
        <v>887</v>
      </c>
      <c r="N17850" t="str">
        <f t="shared" si="557"/>
        <v>R, A</v>
      </c>
    </row>
    <row r="17851" spans="1:14" x14ac:dyDescent="0.25">
      <c r="A17851" t="s">
        <v>11</v>
      </c>
      <c r="B17851" t="s">
        <v>860</v>
      </c>
      <c r="C17851" s="2">
        <v>2027</v>
      </c>
      <c r="D17851" t="s">
        <v>1680</v>
      </c>
      <c r="E17851" t="s">
        <v>1066</v>
      </c>
      <c r="F17851" t="s">
        <v>14</v>
      </c>
      <c r="G17851" t="s">
        <v>19</v>
      </c>
      <c r="H17851" t="s">
        <v>1262</v>
      </c>
      <c r="I17851" s="12">
        <v>0</v>
      </c>
      <c r="J17851" s="12">
        <f t="shared" si="556"/>
        <v>0</v>
      </c>
      <c r="K17851" t="s">
        <v>1875</v>
      </c>
      <c r="L17851" t="s">
        <v>879</v>
      </c>
      <c r="M17851" t="s">
        <v>888</v>
      </c>
      <c r="N17851" t="str">
        <f t="shared" si="557"/>
        <v>R, C</v>
      </c>
    </row>
    <row r="17852" spans="1:14" x14ac:dyDescent="0.25">
      <c r="A17852" t="s">
        <v>11</v>
      </c>
      <c r="B17852" t="s">
        <v>12</v>
      </c>
      <c r="C17852" s="2">
        <v>2026</v>
      </c>
      <c r="D17852" t="s">
        <v>1745</v>
      </c>
      <c r="E17852" t="s">
        <v>1058</v>
      </c>
      <c r="F17852" t="s">
        <v>22</v>
      </c>
      <c r="G17852" t="s">
        <v>19</v>
      </c>
      <c r="H17852" t="s">
        <v>1514</v>
      </c>
      <c r="I17852" s="12">
        <v>-1135984.72</v>
      </c>
      <c r="J17852" s="12">
        <f t="shared" si="556"/>
        <v>1135984.72</v>
      </c>
      <c r="K17852" t="s">
        <v>1875</v>
      </c>
      <c r="L17852" t="s">
        <v>878</v>
      </c>
      <c r="M17852" t="s">
        <v>886</v>
      </c>
      <c r="N17852" t="str">
        <f t="shared" si="557"/>
        <v>E, B</v>
      </c>
    </row>
    <row r="17853" spans="1:14" x14ac:dyDescent="0.25">
      <c r="A17853" t="s">
        <v>11</v>
      </c>
      <c r="B17853" t="s">
        <v>861</v>
      </c>
      <c r="C17853" s="2">
        <v>2026</v>
      </c>
      <c r="D17853" t="s">
        <v>1801</v>
      </c>
      <c r="E17853" t="s">
        <v>1101</v>
      </c>
      <c r="F17853" t="s">
        <v>16</v>
      </c>
      <c r="G17853" t="s">
        <v>967</v>
      </c>
      <c r="H17853" t="s">
        <v>1465</v>
      </c>
      <c r="I17853" s="12">
        <v>368800.36</v>
      </c>
      <c r="J17853" s="12">
        <f t="shared" si="556"/>
        <v>-368800.36</v>
      </c>
      <c r="K17853" t="s">
        <v>1875</v>
      </c>
      <c r="L17853" t="s">
        <v>879</v>
      </c>
      <c r="M17853" t="s">
        <v>888</v>
      </c>
      <c r="N17853" t="str">
        <f t="shared" si="557"/>
        <v>R, C</v>
      </c>
    </row>
    <row r="17854" spans="1:14" x14ac:dyDescent="0.25">
      <c r="A17854" t="s">
        <v>11</v>
      </c>
      <c r="B17854" t="s">
        <v>12</v>
      </c>
      <c r="C17854" s="2">
        <v>2026</v>
      </c>
      <c r="D17854" t="s">
        <v>1801</v>
      </c>
      <c r="E17854" t="s">
        <v>1051</v>
      </c>
      <c r="F17854" t="s">
        <v>21</v>
      </c>
      <c r="G17854" t="s">
        <v>19</v>
      </c>
      <c r="H17854" t="s">
        <v>1273</v>
      </c>
      <c r="I17854" s="12">
        <v>-40400</v>
      </c>
      <c r="J17854" s="12">
        <f t="shared" si="556"/>
        <v>40400</v>
      </c>
      <c r="K17854" t="s">
        <v>1875</v>
      </c>
      <c r="L17854" t="s">
        <v>879</v>
      </c>
      <c r="M17854" t="s">
        <v>887</v>
      </c>
      <c r="N17854" t="str">
        <f t="shared" si="557"/>
        <v>R, A</v>
      </c>
    </row>
    <row r="17855" spans="1:14" x14ac:dyDescent="0.25">
      <c r="A17855" t="s">
        <v>11</v>
      </c>
      <c r="B17855" t="s">
        <v>12</v>
      </c>
      <c r="C17855" s="2">
        <v>2025</v>
      </c>
      <c r="D17855" t="s">
        <v>1801</v>
      </c>
      <c r="E17855" t="s">
        <v>1066</v>
      </c>
      <c r="F17855" t="s">
        <v>20</v>
      </c>
      <c r="G17855" t="s">
        <v>173</v>
      </c>
      <c r="H17855" t="s">
        <v>1545</v>
      </c>
      <c r="I17855" s="12">
        <v>-40960.5</v>
      </c>
      <c r="J17855" s="12">
        <f t="shared" si="556"/>
        <v>40960.5</v>
      </c>
      <c r="K17855" t="s">
        <v>1875</v>
      </c>
      <c r="L17855" t="s">
        <v>878</v>
      </c>
      <c r="M17855" t="s">
        <v>888</v>
      </c>
      <c r="N17855" t="str">
        <f t="shared" si="557"/>
        <v>E, C</v>
      </c>
    </row>
    <row r="17856" spans="1:14" x14ac:dyDescent="0.25">
      <c r="A17856" t="s">
        <v>11</v>
      </c>
      <c r="B17856" t="s">
        <v>12</v>
      </c>
      <c r="C17856" s="2">
        <v>2025</v>
      </c>
      <c r="D17856" t="s">
        <v>1801</v>
      </c>
      <c r="E17856" t="s">
        <v>1066</v>
      </c>
      <c r="F17856" t="s">
        <v>14</v>
      </c>
      <c r="G17856" t="s">
        <v>173</v>
      </c>
      <c r="H17856" t="s">
        <v>1245</v>
      </c>
      <c r="I17856" s="12">
        <v>-1927863.41</v>
      </c>
      <c r="J17856" s="12">
        <f t="shared" ref="J17856:J17919" si="558">-I17856</f>
        <v>1927863.41</v>
      </c>
      <c r="K17856" t="s">
        <v>1875</v>
      </c>
      <c r="L17856" t="s">
        <v>878</v>
      </c>
      <c r="M17856" t="s">
        <v>888</v>
      </c>
      <c r="N17856" t="str">
        <f t="shared" si="557"/>
        <v>E, C</v>
      </c>
    </row>
    <row r="17857" spans="1:14" x14ac:dyDescent="0.25">
      <c r="A17857" t="s">
        <v>11</v>
      </c>
      <c r="B17857" t="s">
        <v>12</v>
      </c>
      <c r="C17857" s="2">
        <v>2025</v>
      </c>
      <c r="D17857" t="s">
        <v>1801</v>
      </c>
      <c r="E17857" t="s">
        <v>1158</v>
      </c>
      <c r="F17857" t="s">
        <v>24</v>
      </c>
      <c r="G17857" t="s">
        <v>27</v>
      </c>
      <c r="H17857" t="s">
        <v>374</v>
      </c>
      <c r="I17857" s="12">
        <v>-1</v>
      </c>
      <c r="J17857" s="12">
        <f t="shared" si="558"/>
        <v>1</v>
      </c>
      <c r="K17857" t="s">
        <v>1875</v>
      </c>
      <c r="L17857" t="s">
        <v>879</v>
      </c>
      <c r="M17857" t="s">
        <v>888</v>
      </c>
      <c r="N17857" t="str">
        <f t="shared" si="557"/>
        <v>R, C</v>
      </c>
    </row>
    <row r="17858" spans="1:14" x14ac:dyDescent="0.25">
      <c r="A17858" t="s">
        <v>11</v>
      </c>
      <c r="B17858" t="s">
        <v>12</v>
      </c>
      <c r="C17858" s="2">
        <v>2026</v>
      </c>
      <c r="D17858" t="s">
        <v>1801</v>
      </c>
      <c r="E17858" t="s">
        <v>1080</v>
      </c>
      <c r="F17858" t="s">
        <v>14</v>
      </c>
      <c r="G17858" t="s">
        <v>19</v>
      </c>
      <c r="H17858" t="s">
        <v>1675</v>
      </c>
      <c r="I17858" s="12">
        <v>-590000</v>
      </c>
      <c r="J17858" s="12">
        <f t="shared" si="558"/>
        <v>590000</v>
      </c>
      <c r="K17858" t="s">
        <v>1875</v>
      </c>
      <c r="L17858" t="s">
        <v>879</v>
      </c>
      <c r="M17858" t="s">
        <v>888</v>
      </c>
      <c r="N17858" t="str">
        <f t="shared" si="557"/>
        <v>R, C</v>
      </c>
    </row>
    <row r="17859" spans="1:14" x14ac:dyDescent="0.25">
      <c r="A17859" t="s">
        <v>11</v>
      </c>
      <c r="B17859" t="s">
        <v>12</v>
      </c>
      <c r="C17859" s="2">
        <v>2026</v>
      </c>
      <c r="D17859" t="s">
        <v>1801</v>
      </c>
      <c r="E17859" t="s">
        <v>1080</v>
      </c>
      <c r="F17859" t="s">
        <v>22</v>
      </c>
      <c r="G17859" t="s">
        <v>173</v>
      </c>
      <c r="H17859" t="s">
        <v>1378</v>
      </c>
      <c r="I17859" s="12">
        <v>-328300</v>
      </c>
      <c r="J17859" s="12">
        <f t="shared" si="558"/>
        <v>328300</v>
      </c>
      <c r="K17859" t="s">
        <v>1875</v>
      </c>
      <c r="L17859" t="s">
        <v>878</v>
      </c>
      <c r="M17859" t="s">
        <v>887</v>
      </c>
      <c r="N17859" t="str">
        <f t="shared" ref="N17859:N17922" si="559">L17859&amp;", "&amp;M17859</f>
        <v>E, A</v>
      </c>
    </row>
    <row r="17860" spans="1:14" x14ac:dyDescent="0.25">
      <c r="A17860" t="s">
        <v>11</v>
      </c>
      <c r="B17860" t="s">
        <v>12</v>
      </c>
      <c r="C17860" s="2">
        <v>2026</v>
      </c>
      <c r="D17860" t="s">
        <v>1801</v>
      </c>
      <c r="E17860" t="s">
        <v>1080</v>
      </c>
      <c r="F17860" t="s">
        <v>239</v>
      </c>
      <c r="G17860" t="s">
        <v>15</v>
      </c>
      <c r="H17860" t="s">
        <v>1229</v>
      </c>
      <c r="I17860" s="12">
        <v>0</v>
      </c>
      <c r="J17860" s="12">
        <f t="shared" si="558"/>
        <v>0</v>
      </c>
      <c r="K17860" t="s">
        <v>1875</v>
      </c>
      <c r="L17860" t="s">
        <v>879</v>
      </c>
      <c r="M17860" t="s">
        <v>888</v>
      </c>
      <c r="N17860" t="str">
        <f t="shared" si="559"/>
        <v>R, C</v>
      </c>
    </row>
    <row r="17861" spans="1:14" x14ac:dyDescent="0.25">
      <c r="A17861" t="s">
        <v>11</v>
      </c>
      <c r="B17861" t="s">
        <v>12</v>
      </c>
      <c r="C17861" s="2">
        <v>2026</v>
      </c>
      <c r="D17861" t="s">
        <v>1801</v>
      </c>
      <c r="E17861" t="s">
        <v>1398</v>
      </c>
      <c r="F17861" t="s">
        <v>40</v>
      </c>
      <c r="G17861" t="s">
        <v>19</v>
      </c>
      <c r="H17861" t="s">
        <v>1061</v>
      </c>
      <c r="I17861" s="12">
        <v>-133600</v>
      </c>
      <c r="J17861" s="12">
        <f t="shared" si="558"/>
        <v>133600</v>
      </c>
      <c r="K17861" t="s">
        <v>1875</v>
      </c>
      <c r="L17861" t="s">
        <v>878</v>
      </c>
      <c r="M17861" t="s">
        <v>886</v>
      </c>
      <c r="N17861" t="str">
        <f t="shared" si="559"/>
        <v>E, B</v>
      </c>
    </row>
    <row r="17862" spans="1:14" x14ac:dyDescent="0.25">
      <c r="A17862" t="s">
        <v>11</v>
      </c>
      <c r="B17862" t="s">
        <v>12</v>
      </c>
      <c r="C17862" s="2">
        <v>2026</v>
      </c>
      <c r="D17862" t="s">
        <v>1801</v>
      </c>
      <c r="E17862" t="s">
        <v>1070</v>
      </c>
      <c r="F17862" t="s">
        <v>20</v>
      </c>
      <c r="G17862" t="s">
        <v>19</v>
      </c>
      <c r="H17862" t="s">
        <v>1151</v>
      </c>
      <c r="I17862" s="12">
        <v>-22600</v>
      </c>
      <c r="J17862" s="12">
        <f t="shared" si="558"/>
        <v>22600</v>
      </c>
      <c r="K17862" t="s">
        <v>1875</v>
      </c>
      <c r="L17862" t="s">
        <v>879</v>
      </c>
      <c r="M17862" t="s">
        <v>887</v>
      </c>
      <c r="N17862" t="str">
        <f t="shared" si="559"/>
        <v>R, A</v>
      </c>
    </row>
    <row r="17863" spans="1:14" x14ac:dyDescent="0.25">
      <c r="A17863" t="s">
        <v>11</v>
      </c>
      <c r="B17863" t="s">
        <v>860</v>
      </c>
      <c r="C17863" s="2">
        <v>2026</v>
      </c>
      <c r="D17863" t="s">
        <v>1801</v>
      </c>
      <c r="E17863" t="s">
        <v>1058</v>
      </c>
      <c r="F17863" t="s">
        <v>14</v>
      </c>
      <c r="G17863" t="s">
        <v>19</v>
      </c>
      <c r="H17863" t="s">
        <v>1287</v>
      </c>
      <c r="I17863" s="12">
        <v>0</v>
      </c>
      <c r="J17863" s="12">
        <f t="shared" si="558"/>
        <v>0</v>
      </c>
      <c r="K17863" t="s">
        <v>1875</v>
      </c>
      <c r="L17863" t="s">
        <v>879</v>
      </c>
      <c r="M17863" t="s">
        <v>888</v>
      </c>
      <c r="N17863" t="str">
        <f t="shared" si="559"/>
        <v>R, C</v>
      </c>
    </row>
    <row r="17864" spans="1:14" x14ac:dyDescent="0.25">
      <c r="A17864" t="s">
        <v>11</v>
      </c>
      <c r="B17864" t="s">
        <v>861</v>
      </c>
      <c r="C17864" s="2">
        <v>2026</v>
      </c>
      <c r="D17864" t="s">
        <v>1801</v>
      </c>
      <c r="E17864" t="s">
        <v>1115</v>
      </c>
      <c r="F17864" t="s">
        <v>14</v>
      </c>
      <c r="G17864" t="s">
        <v>19</v>
      </c>
      <c r="H17864" t="s">
        <v>1566</v>
      </c>
      <c r="I17864" s="12">
        <v>43400</v>
      </c>
      <c r="J17864" s="12">
        <f t="shared" si="558"/>
        <v>-43400</v>
      </c>
      <c r="K17864" t="s">
        <v>1875</v>
      </c>
      <c r="L17864" t="s">
        <v>879</v>
      </c>
      <c r="M17864" t="s">
        <v>888</v>
      </c>
      <c r="N17864" t="str">
        <f t="shared" si="559"/>
        <v>R, C</v>
      </c>
    </row>
    <row r="17865" spans="1:14" x14ac:dyDescent="0.25">
      <c r="A17865" t="s">
        <v>11</v>
      </c>
      <c r="B17865" t="s">
        <v>860</v>
      </c>
      <c r="C17865" s="2">
        <v>2026</v>
      </c>
      <c r="D17865" t="s">
        <v>1745</v>
      </c>
      <c r="E17865" t="s">
        <v>1092</v>
      </c>
      <c r="F17865" t="s">
        <v>14</v>
      </c>
      <c r="G17865" t="s">
        <v>19</v>
      </c>
      <c r="H17865" t="s">
        <v>1223</v>
      </c>
      <c r="I17865" s="12">
        <v>0</v>
      </c>
      <c r="J17865" s="12">
        <f t="shared" si="558"/>
        <v>0</v>
      </c>
      <c r="K17865" t="s">
        <v>1875</v>
      </c>
      <c r="L17865" t="s">
        <v>879</v>
      </c>
      <c r="M17865" t="s">
        <v>888</v>
      </c>
      <c r="N17865" t="str">
        <f t="shared" si="559"/>
        <v>R, C</v>
      </c>
    </row>
    <row r="17866" spans="1:14" x14ac:dyDescent="0.25">
      <c r="A17866" t="s">
        <v>11</v>
      </c>
      <c r="B17866" t="s">
        <v>861</v>
      </c>
      <c r="C17866" s="2">
        <v>2026</v>
      </c>
      <c r="D17866" t="s">
        <v>1801</v>
      </c>
      <c r="E17866" t="s">
        <v>1066</v>
      </c>
      <c r="F17866" t="s">
        <v>22</v>
      </c>
      <c r="G17866" t="s">
        <v>173</v>
      </c>
      <c r="H17866" t="s">
        <v>1444</v>
      </c>
      <c r="I17866" s="12">
        <v>44785</v>
      </c>
      <c r="J17866" s="12">
        <f t="shared" si="558"/>
        <v>-44785</v>
      </c>
      <c r="K17866" t="s">
        <v>1875</v>
      </c>
      <c r="L17866" t="s">
        <v>879</v>
      </c>
      <c r="M17866" t="s">
        <v>888</v>
      </c>
      <c r="N17866" t="str">
        <f t="shared" si="559"/>
        <v>R, C</v>
      </c>
    </row>
    <row r="17867" spans="1:14" x14ac:dyDescent="0.25">
      <c r="A17867" t="s">
        <v>11</v>
      </c>
      <c r="B17867" t="s">
        <v>861</v>
      </c>
      <c r="C17867" s="2">
        <v>2026</v>
      </c>
      <c r="D17867" t="s">
        <v>1801</v>
      </c>
      <c r="E17867" t="s">
        <v>1073</v>
      </c>
      <c r="F17867" t="s">
        <v>20</v>
      </c>
      <c r="G17867" t="s">
        <v>19</v>
      </c>
      <c r="H17867" t="s">
        <v>1306</v>
      </c>
      <c r="I17867" s="12">
        <v>3999.96</v>
      </c>
      <c r="J17867" s="12">
        <f t="shared" si="558"/>
        <v>-3999.96</v>
      </c>
      <c r="K17867" t="s">
        <v>1875</v>
      </c>
      <c r="L17867" t="s">
        <v>879</v>
      </c>
      <c r="M17867" t="s">
        <v>888</v>
      </c>
      <c r="N17867" t="str">
        <f t="shared" si="559"/>
        <v>R, C</v>
      </c>
    </row>
    <row r="17868" spans="1:14" x14ac:dyDescent="0.25">
      <c r="A17868" t="s">
        <v>11</v>
      </c>
      <c r="B17868" t="s">
        <v>860</v>
      </c>
      <c r="C17868" s="2">
        <v>2027</v>
      </c>
      <c r="D17868" t="s">
        <v>1801</v>
      </c>
      <c r="E17868" t="s">
        <v>1077</v>
      </c>
      <c r="F17868" t="s">
        <v>14</v>
      </c>
      <c r="G17868" t="s">
        <v>19</v>
      </c>
      <c r="H17868" t="s">
        <v>1180</v>
      </c>
      <c r="I17868" s="12">
        <v>24868.2</v>
      </c>
      <c r="J17868" s="12">
        <f t="shared" si="558"/>
        <v>-24868.2</v>
      </c>
      <c r="K17868" t="s">
        <v>1875</v>
      </c>
      <c r="L17868" t="s">
        <v>879</v>
      </c>
      <c r="M17868" t="s">
        <v>887</v>
      </c>
      <c r="N17868" t="str">
        <f t="shared" si="559"/>
        <v>R, A</v>
      </c>
    </row>
    <row r="17869" spans="1:14" x14ac:dyDescent="0.25">
      <c r="A17869" t="s">
        <v>11</v>
      </c>
      <c r="B17869" t="s">
        <v>860</v>
      </c>
      <c r="C17869" s="2">
        <v>2027</v>
      </c>
      <c r="D17869" t="s">
        <v>1801</v>
      </c>
      <c r="E17869" t="s">
        <v>1092</v>
      </c>
      <c r="F17869" t="s">
        <v>14</v>
      </c>
      <c r="G17869" t="s">
        <v>19</v>
      </c>
      <c r="H17869" t="s">
        <v>1145</v>
      </c>
      <c r="I17869" s="12">
        <v>4119.83</v>
      </c>
      <c r="J17869" s="12">
        <f t="shared" si="558"/>
        <v>-4119.83</v>
      </c>
      <c r="K17869" t="s">
        <v>1875</v>
      </c>
      <c r="L17869" t="s">
        <v>879</v>
      </c>
      <c r="M17869" t="s">
        <v>888</v>
      </c>
      <c r="N17869" t="str">
        <f t="shared" si="559"/>
        <v>R, C</v>
      </c>
    </row>
    <row r="17870" spans="1:14" x14ac:dyDescent="0.25">
      <c r="A17870" t="s">
        <v>11</v>
      </c>
      <c r="B17870" t="s">
        <v>860</v>
      </c>
      <c r="C17870" s="2">
        <v>2027</v>
      </c>
      <c r="D17870" t="s">
        <v>1801</v>
      </c>
      <c r="E17870" t="s">
        <v>1129</v>
      </c>
      <c r="F17870" t="s">
        <v>14</v>
      </c>
      <c r="G17870" t="s">
        <v>19</v>
      </c>
      <c r="H17870" t="s">
        <v>1424</v>
      </c>
      <c r="I17870" s="12">
        <v>2093.75</v>
      </c>
      <c r="J17870" s="12">
        <f t="shared" si="558"/>
        <v>-2093.75</v>
      </c>
      <c r="K17870" t="s">
        <v>1875</v>
      </c>
      <c r="L17870" t="s">
        <v>879</v>
      </c>
      <c r="M17870" t="s">
        <v>886</v>
      </c>
      <c r="N17870" t="str">
        <f t="shared" si="559"/>
        <v>R, B</v>
      </c>
    </row>
    <row r="17871" spans="1:14" x14ac:dyDescent="0.25">
      <c r="A17871" t="s">
        <v>11</v>
      </c>
      <c r="B17871" t="s">
        <v>860</v>
      </c>
      <c r="C17871" s="2">
        <v>2027</v>
      </c>
      <c r="D17871" t="s">
        <v>1745</v>
      </c>
      <c r="E17871" t="s">
        <v>1051</v>
      </c>
      <c r="F17871" t="s">
        <v>14</v>
      </c>
      <c r="G17871" t="s">
        <v>19</v>
      </c>
      <c r="H17871" t="s">
        <v>1364</v>
      </c>
      <c r="I17871" s="12">
        <v>0</v>
      </c>
      <c r="J17871" s="12">
        <f t="shared" si="558"/>
        <v>0</v>
      </c>
      <c r="K17871" t="s">
        <v>1875</v>
      </c>
      <c r="L17871" t="s">
        <v>878</v>
      </c>
      <c r="M17871" t="s">
        <v>887</v>
      </c>
      <c r="N17871" t="str">
        <f t="shared" si="559"/>
        <v>E, A</v>
      </c>
    </row>
    <row r="17872" spans="1:14" x14ac:dyDescent="0.25">
      <c r="A17872" t="s">
        <v>11</v>
      </c>
      <c r="B17872" t="s">
        <v>12</v>
      </c>
      <c r="C17872" s="2">
        <v>2026</v>
      </c>
      <c r="D17872" t="s">
        <v>1801</v>
      </c>
      <c r="E17872" t="s">
        <v>1055</v>
      </c>
      <c r="F17872" t="s">
        <v>24</v>
      </c>
      <c r="G17872" t="s">
        <v>25</v>
      </c>
      <c r="H17872" t="s">
        <v>251</v>
      </c>
      <c r="I17872" s="12">
        <v>-147103.79</v>
      </c>
      <c r="J17872" s="12">
        <f t="shared" si="558"/>
        <v>147103.79</v>
      </c>
      <c r="K17872" t="s">
        <v>1875</v>
      </c>
      <c r="L17872" t="s">
        <v>879</v>
      </c>
      <c r="M17872" t="s">
        <v>888</v>
      </c>
      <c r="N17872" t="str">
        <f t="shared" si="559"/>
        <v>R, C</v>
      </c>
    </row>
    <row r="17873" spans="1:14" x14ac:dyDescent="0.25">
      <c r="A17873" t="s">
        <v>11</v>
      </c>
      <c r="B17873" t="s">
        <v>12</v>
      </c>
      <c r="C17873" s="2">
        <v>2026</v>
      </c>
      <c r="D17873" t="s">
        <v>1801</v>
      </c>
      <c r="E17873" t="s">
        <v>1058</v>
      </c>
      <c r="F17873" t="s">
        <v>14</v>
      </c>
      <c r="G17873" t="s">
        <v>19</v>
      </c>
      <c r="H17873" t="s">
        <v>1084</v>
      </c>
      <c r="I17873" s="12">
        <v>-12361600</v>
      </c>
      <c r="J17873" s="12">
        <f t="shared" si="558"/>
        <v>12361600</v>
      </c>
      <c r="K17873" t="s">
        <v>1875</v>
      </c>
      <c r="L17873" t="s">
        <v>879</v>
      </c>
      <c r="M17873" t="s">
        <v>887</v>
      </c>
      <c r="N17873" t="str">
        <f t="shared" si="559"/>
        <v>R, A</v>
      </c>
    </row>
    <row r="17874" spans="1:14" x14ac:dyDescent="0.25">
      <c r="A17874" t="s">
        <v>11</v>
      </c>
      <c r="B17874" t="s">
        <v>12</v>
      </c>
      <c r="C17874" s="2">
        <v>2026</v>
      </c>
      <c r="D17874" t="s">
        <v>1801</v>
      </c>
      <c r="E17874" t="s">
        <v>1269</v>
      </c>
      <c r="F17874" t="s">
        <v>24</v>
      </c>
      <c r="G17874" t="s">
        <v>27</v>
      </c>
      <c r="H17874" t="s">
        <v>659</v>
      </c>
      <c r="I17874" s="12">
        <v>0</v>
      </c>
      <c r="J17874" s="12">
        <f t="shared" si="558"/>
        <v>0</v>
      </c>
      <c r="K17874" t="s">
        <v>1875</v>
      </c>
      <c r="L17874" t="s">
        <v>879</v>
      </c>
      <c r="M17874" t="s">
        <v>888</v>
      </c>
      <c r="N17874" t="str">
        <f t="shared" si="559"/>
        <v>R, C</v>
      </c>
    </row>
    <row r="17875" spans="1:14" x14ac:dyDescent="0.25">
      <c r="A17875" t="s">
        <v>11</v>
      </c>
      <c r="B17875" t="s">
        <v>12</v>
      </c>
      <c r="C17875" s="2">
        <v>2026</v>
      </c>
      <c r="D17875" t="s">
        <v>1801</v>
      </c>
      <c r="E17875" t="s">
        <v>1129</v>
      </c>
      <c r="F17875" t="s">
        <v>14</v>
      </c>
      <c r="G17875" t="s">
        <v>19</v>
      </c>
      <c r="H17875" t="s">
        <v>1223</v>
      </c>
      <c r="I17875" s="12">
        <v>0</v>
      </c>
      <c r="J17875" s="12">
        <f t="shared" si="558"/>
        <v>0</v>
      </c>
      <c r="K17875" t="s">
        <v>1875</v>
      </c>
      <c r="L17875" t="s">
        <v>879</v>
      </c>
      <c r="M17875" t="s">
        <v>888</v>
      </c>
      <c r="N17875" t="str">
        <f t="shared" si="559"/>
        <v>R, C</v>
      </c>
    </row>
    <row r="17876" spans="1:14" x14ac:dyDescent="0.25">
      <c r="A17876" t="s">
        <v>11</v>
      </c>
      <c r="B17876" t="s">
        <v>12</v>
      </c>
      <c r="C17876" s="2">
        <v>2026</v>
      </c>
      <c r="D17876" t="s">
        <v>1801</v>
      </c>
      <c r="E17876" t="s">
        <v>1047</v>
      </c>
      <c r="F17876" t="s">
        <v>24</v>
      </c>
      <c r="G17876" t="s">
        <v>27</v>
      </c>
      <c r="H17876" t="s">
        <v>1811</v>
      </c>
      <c r="I17876" s="12">
        <v>-186597655.46000001</v>
      </c>
      <c r="J17876" s="12">
        <f t="shared" si="558"/>
        <v>186597655.46000001</v>
      </c>
      <c r="K17876" t="s">
        <v>1875</v>
      </c>
      <c r="L17876" t="s">
        <v>879</v>
      </c>
      <c r="M17876" t="s">
        <v>888</v>
      </c>
      <c r="N17876" t="str">
        <f t="shared" si="559"/>
        <v>R, C</v>
      </c>
    </row>
    <row r="17877" spans="1:14" x14ac:dyDescent="0.25">
      <c r="A17877" t="s">
        <v>11</v>
      </c>
      <c r="B17877" t="s">
        <v>12</v>
      </c>
      <c r="C17877" s="2">
        <v>2026</v>
      </c>
      <c r="D17877" t="s">
        <v>1801</v>
      </c>
      <c r="E17877" t="s">
        <v>1080</v>
      </c>
      <c r="F17877" t="s">
        <v>14</v>
      </c>
      <c r="G17877" t="s">
        <v>15</v>
      </c>
      <c r="H17877" t="s">
        <v>1207</v>
      </c>
      <c r="I17877" s="12">
        <v>-3502365</v>
      </c>
      <c r="J17877" s="12">
        <f t="shared" si="558"/>
        <v>3502365</v>
      </c>
      <c r="K17877" t="s">
        <v>1875</v>
      </c>
      <c r="L17877" t="s">
        <v>879</v>
      </c>
      <c r="M17877" t="s">
        <v>888</v>
      </c>
      <c r="N17877" t="str">
        <f t="shared" si="559"/>
        <v>R, C</v>
      </c>
    </row>
    <row r="17878" spans="1:14" x14ac:dyDescent="0.25">
      <c r="A17878" t="s">
        <v>11</v>
      </c>
      <c r="B17878" t="s">
        <v>12</v>
      </c>
      <c r="C17878" s="2">
        <v>2026</v>
      </c>
      <c r="D17878" t="s">
        <v>1801</v>
      </c>
      <c r="E17878" t="s">
        <v>1051</v>
      </c>
      <c r="F17878" t="s">
        <v>22</v>
      </c>
      <c r="G17878" t="s">
        <v>19</v>
      </c>
      <c r="H17878" t="s">
        <v>1189</v>
      </c>
      <c r="I17878" s="12">
        <v>-24348700</v>
      </c>
      <c r="J17878" s="12">
        <f t="shared" si="558"/>
        <v>24348700</v>
      </c>
      <c r="K17878" t="s">
        <v>1875</v>
      </c>
      <c r="L17878" t="s">
        <v>878</v>
      </c>
      <c r="M17878" t="s">
        <v>887</v>
      </c>
      <c r="N17878" t="str">
        <f t="shared" si="559"/>
        <v>E, A</v>
      </c>
    </row>
    <row r="17879" spans="1:14" x14ac:dyDescent="0.25">
      <c r="A17879" t="s">
        <v>11</v>
      </c>
      <c r="B17879" t="s">
        <v>861</v>
      </c>
      <c r="C17879" s="2">
        <v>2026</v>
      </c>
      <c r="D17879" t="s">
        <v>1801</v>
      </c>
      <c r="E17879" t="s">
        <v>1317</v>
      </c>
      <c r="F17879" t="s">
        <v>14</v>
      </c>
      <c r="G17879" t="s">
        <v>19</v>
      </c>
      <c r="H17879" t="s">
        <v>1186</v>
      </c>
      <c r="I17879" s="12">
        <v>489320.11</v>
      </c>
      <c r="J17879" s="12">
        <f t="shared" si="558"/>
        <v>-489320.11</v>
      </c>
      <c r="K17879" t="s">
        <v>1875</v>
      </c>
      <c r="L17879" t="s">
        <v>879</v>
      </c>
      <c r="M17879" t="s">
        <v>888</v>
      </c>
      <c r="N17879" t="str">
        <f t="shared" si="559"/>
        <v>R, C</v>
      </c>
    </row>
    <row r="17880" spans="1:14" x14ac:dyDescent="0.25">
      <c r="A17880" t="s">
        <v>11</v>
      </c>
      <c r="B17880" t="s">
        <v>861</v>
      </c>
      <c r="C17880" s="2">
        <v>2026</v>
      </c>
      <c r="D17880" t="s">
        <v>1801</v>
      </c>
      <c r="E17880" t="s">
        <v>1139</v>
      </c>
      <c r="F17880" t="s">
        <v>14</v>
      </c>
      <c r="G17880" t="s">
        <v>19</v>
      </c>
      <c r="H17880" t="s">
        <v>1456</v>
      </c>
      <c r="I17880" s="12">
        <v>157134.32999999999</v>
      </c>
      <c r="J17880" s="12">
        <f t="shared" si="558"/>
        <v>-157134.32999999999</v>
      </c>
      <c r="K17880" t="s">
        <v>1875</v>
      </c>
      <c r="L17880" t="s">
        <v>878</v>
      </c>
      <c r="M17880" t="s">
        <v>886</v>
      </c>
      <c r="N17880" t="str">
        <f t="shared" si="559"/>
        <v>E, B</v>
      </c>
    </row>
    <row r="17881" spans="1:14" x14ac:dyDescent="0.25">
      <c r="A17881" t="s">
        <v>11</v>
      </c>
      <c r="B17881" t="s">
        <v>861</v>
      </c>
      <c r="C17881" s="2">
        <v>2026</v>
      </c>
      <c r="D17881" t="s">
        <v>1801</v>
      </c>
      <c r="E17881" t="s">
        <v>1051</v>
      </c>
      <c r="F17881" t="s">
        <v>21</v>
      </c>
      <c r="G17881" t="s">
        <v>19</v>
      </c>
      <c r="H17881" t="s">
        <v>1082</v>
      </c>
      <c r="I17881" s="12">
        <v>210739.46</v>
      </c>
      <c r="J17881" s="12">
        <f t="shared" si="558"/>
        <v>-210739.46</v>
      </c>
      <c r="K17881" t="s">
        <v>1875</v>
      </c>
      <c r="L17881" t="s">
        <v>879</v>
      </c>
      <c r="M17881" t="s">
        <v>887</v>
      </c>
      <c r="N17881" t="str">
        <f t="shared" si="559"/>
        <v>R, A</v>
      </c>
    </row>
    <row r="17882" spans="1:14" x14ac:dyDescent="0.25">
      <c r="A17882" t="s">
        <v>11</v>
      </c>
      <c r="B17882" t="s">
        <v>861</v>
      </c>
      <c r="C17882" s="2">
        <v>2026</v>
      </c>
      <c r="D17882" t="s">
        <v>1801</v>
      </c>
      <c r="E17882" t="s">
        <v>1053</v>
      </c>
      <c r="F17882" t="s">
        <v>14</v>
      </c>
      <c r="G17882" t="s">
        <v>19</v>
      </c>
      <c r="H17882" t="s">
        <v>1618</v>
      </c>
      <c r="I17882" s="12">
        <v>34600.699999999997</v>
      </c>
      <c r="J17882" s="12">
        <f t="shared" si="558"/>
        <v>-34600.699999999997</v>
      </c>
      <c r="K17882" t="s">
        <v>1875</v>
      </c>
      <c r="L17882" t="s">
        <v>879</v>
      </c>
      <c r="M17882" t="s">
        <v>888</v>
      </c>
      <c r="N17882" t="str">
        <f t="shared" si="559"/>
        <v>R, C</v>
      </c>
    </row>
    <row r="17883" spans="1:14" x14ac:dyDescent="0.25">
      <c r="A17883" t="s">
        <v>11</v>
      </c>
      <c r="B17883" t="s">
        <v>861</v>
      </c>
      <c r="C17883" s="2">
        <v>2026</v>
      </c>
      <c r="D17883" t="s">
        <v>1745</v>
      </c>
      <c r="E17883" t="s">
        <v>1080</v>
      </c>
      <c r="F17883" t="s">
        <v>14</v>
      </c>
      <c r="G17883" t="s">
        <v>15</v>
      </c>
      <c r="H17883" t="s">
        <v>1417</v>
      </c>
      <c r="I17883" s="12">
        <v>68260.570000000007</v>
      </c>
      <c r="J17883" s="12">
        <f t="shared" si="558"/>
        <v>-68260.570000000007</v>
      </c>
      <c r="K17883" t="s">
        <v>1875</v>
      </c>
      <c r="L17883" t="s">
        <v>879</v>
      </c>
      <c r="M17883" t="s">
        <v>888</v>
      </c>
      <c r="N17883" t="str">
        <f t="shared" si="559"/>
        <v>R, C</v>
      </c>
    </row>
    <row r="17884" spans="1:14" x14ac:dyDescent="0.25">
      <c r="A17884" t="s">
        <v>11</v>
      </c>
      <c r="B17884" t="s">
        <v>861</v>
      </c>
      <c r="C17884" s="2">
        <v>2026</v>
      </c>
      <c r="D17884" t="s">
        <v>1801</v>
      </c>
      <c r="E17884" t="s">
        <v>1047</v>
      </c>
      <c r="F17884" t="s">
        <v>16</v>
      </c>
      <c r="G17884" t="s">
        <v>19</v>
      </c>
      <c r="H17884" t="s">
        <v>1048</v>
      </c>
      <c r="I17884" s="12">
        <v>31898936.73</v>
      </c>
      <c r="J17884" s="12">
        <f t="shared" si="558"/>
        <v>-31898936.73</v>
      </c>
      <c r="K17884" t="s">
        <v>1875</v>
      </c>
      <c r="L17884" t="s">
        <v>879</v>
      </c>
      <c r="M17884" t="s">
        <v>888</v>
      </c>
      <c r="N17884" t="str">
        <f t="shared" si="559"/>
        <v>R, C</v>
      </c>
    </row>
    <row r="17885" spans="1:14" x14ac:dyDescent="0.25">
      <c r="A17885" t="s">
        <v>11</v>
      </c>
      <c r="B17885" t="s">
        <v>861</v>
      </c>
      <c r="C17885" s="2">
        <v>2026</v>
      </c>
      <c r="D17885" t="s">
        <v>1801</v>
      </c>
      <c r="E17885" t="s">
        <v>1053</v>
      </c>
      <c r="F17885" t="s">
        <v>21</v>
      </c>
      <c r="G17885" t="s">
        <v>19</v>
      </c>
      <c r="H17885" t="s">
        <v>1169</v>
      </c>
      <c r="I17885" s="12">
        <v>403190.93</v>
      </c>
      <c r="J17885" s="12">
        <f t="shared" si="558"/>
        <v>-403190.93</v>
      </c>
      <c r="K17885" t="s">
        <v>1875</v>
      </c>
      <c r="L17885" t="s">
        <v>879</v>
      </c>
      <c r="M17885" t="s">
        <v>888</v>
      </c>
      <c r="N17885" t="str">
        <f t="shared" si="559"/>
        <v>R, C</v>
      </c>
    </row>
    <row r="17886" spans="1:14" x14ac:dyDescent="0.25">
      <c r="A17886" t="s">
        <v>11</v>
      </c>
      <c r="B17886" t="s">
        <v>861</v>
      </c>
      <c r="C17886" s="2">
        <v>2026</v>
      </c>
      <c r="D17886" t="s">
        <v>1801</v>
      </c>
      <c r="E17886" t="s">
        <v>1053</v>
      </c>
      <c r="F17886" t="s">
        <v>18</v>
      </c>
      <c r="G17886" t="s">
        <v>19</v>
      </c>
      <c r="H17886" t="s">
        <v>1351</v>
      </c>
      <c r="I17886" s="12">
        <v>723868.17</v>
      </c>
      <c r="J17886" s="12">
        <f t="shared" si="558"/>
        <v>-723868.17</v>
      </c>
      <c r="K17886" t="s">
        <v>1875</v>
      </c>
      <c r="L17886" t="s">
        <v>879</v>
      </c>
      <c r="M17886" t="s">
        <v>888</v>
      </c>
      <c r="N17886" t="str">
        <f t="shared" si="559"/>
        <v>R, C</v>
      </c>
    </row>
    <row r="17887" spans="1:14" x14ac:dyDescent="0.25">
      <c r="A17887" t="s">
        <v>11</v>
      </c>
      <c r="B17887" t="s">
        <v>861</v>
      </c>
      <c r="C17887" s="2">
        <v>2026</v>
      </c>
      <c r="D17887" t="s">
        <v>1801</v>
      </c>
      <c r="E17887" t="s">
        <v>1055</v>
      </c>
      <c r="F17887" t="s">
        <v>18</v>
      </c>
      <c r="G17887" t="s">
        <v>19</v>
      </c>
      <c r="H17887" t="s">
        <v>1535</v>
      </c>
      <c r="I17887" s="12">
        <v>849807.12</v>
      </c>
      <c r="J17887" s="12">
        <f t="shared" si="558"/>
        <v>-849807.12</v>
      </c>
      <c r="K17887" t="s">
        <v>1875</v>
      </c>
      <c r="L17887" t="s">
        <v>879</v>
      </c>
      <c r="M17887" t="s">
        <v>887</v>
      </c>
      <c r="N17887" t="str">
        <f t="shared" si="559"/>
        <v>R, A</v>
      </c>
    </row>
    <row r="17888" spans="1:14" x14ac:dyDescent="0.25">
      <c r="A17888" t="s">
        <v>11</v>
      </c>
      <c r="B17888" t="s">
        <v>861</v>
      </c>
      <c r="C17888" s="2">
        <v>2026</v>
      </c>
      <c r="D17888" t="s">
        <v>1801</v>
      </c>
      <c r="E17888" t="s">
        <v>1077</v>
      </c>
      <c r="F17888" t="s">
        <v>18</v>
      </c>
      <c r="G17888" t="s">
        <v>19</v>
      </c>
      <c r="H17888" t="s">
        <v>1332</v>
      </c>
      <c r="I17888" s="12">
        <v>1855353.63</v>
      </c>
      <c r="J17888" s="12">
        <f t="shared" si="558"/>
        <v>-1855353.63</v>
      </c>
      <c r="K17888" t="s">
        <v>1875</v>
      </c>
      <c r="L17888" t="s">
        <v>879</v>
      </c>
      <c r="M17888" t="s">
        <v>887</v>
      </c>
      <c r="N17888" t="str">
        <f t="shared" si="559"/>
        <v>R, A</v>
      </c>
    </row>
    <row r="17889" spans="1:14" x14ac:dyDescent="0.25">
      <c r="A17889" t="s">
        <v>11</v>
      </c>
      <c r="B17889" t="s">
        <v>12</v>
      </c>
      <c r="C17889" s="2">
        <v>2026</v>
      </c>
      <c r="D17889" t="s">
        <v>1680</v>
      </c>
      <c r="E17889" t="s">
        <v>1066</v>
      </c>
      <c r="F17889" t="s">
        <v>22</v>
      </c>
      <c r="G17889" t="s">
        <v>19</v>
      </c>
      <c r="H17889" t="s">
        <v>1349</v>
      </c>
      <c r="I17889" s="12">
        <v>-2581765.91</v>
      </c>
      <c r="J17889" s="12">
        <f t="shared" si="558"/>
        <v>2581765.91</v>
      </c>
      <c r="K17889" t="s">
        <v>1875</v>
      </c>
      <c r="L17889" t="s">
        <v>878</v>
      </c>
      <c r="M17889" t="s">
        <v>886</v>
      </c>
      <c r="N17889" t="str">
        <f t="shared" si="559"/>
        <v>E, B</v>
      </c>
    </row>
    <row r="17890" spans="1:14" x14ac:dyDescent="0.25">
      <c r="A17890" t="s">
        <v>11</v>
      </c>
      <c r="B17890" t="s">
        <v>12</v>
      </c>
      <c r="C17890" s="2">
        <v>2026</v>
      </c>
      <c r="D17890" t="s">
        <v>1801</v>
      </c>
      <c r="E17890" t="s">
        <v>1062</v>
      </c>
      <c r="F17890" t="s">
        <v>14</v>
      </c>
      <c r="G17890" t="s">
        <v>19</v>
      </c>
      <c r="H17890" t="s">
        <v>1526</v>
      </c>
      <c r="I17890" s="12">
        <v>0</v>
      </c>
      <c r="J17890" s="12">
        <f t="shared" si="558"/>
        <v>0</v>
      </c>
      <c r="K17890" t="s">
        <v>1875</v>
      </c>
      <c r="L17890" t="s">
        <v>879</v>
      </c>
      <c r="M17890" t="s">
        <v>888</v>
      </c>
      <c r="N17890" t="str">
        <f t="shared" si="559"/>
        <v>R, C</v>
      </c>
    </row>
    <row r="17891" spans="1:14" x14ac:dyDescent="0.25">
      <c r="A17891" t="s">
        <v>11</v>
      </c>
      <c r="B17891" t="s">
        <v>12</v>
      </c>
      <c r="C17891" s="2">
        <v>2026</v>
      </c>
      <c r="D17891" t="s">
        <v>1801</v>
      </c>
      <c r="E17891" t="s">
        <v>1058</v>
      </c>
      <c r="F17891" t="s">
        <v>16</v>
      </c>
      <c r="G17891" t="s">
        <v>19</v>
      </c>
      <c r="H17891" t="s">
        <v>1236</v>
      </c>
      <c r="I17891" s="12">
        <v>0</v>
      </c>
      <c r="J17891" s="12">
        <f t="shared" si="558"/>
        <v>0</v>
      </c>
      <c r="K17891" t="s">
        <v>1875</v>
      </c>
      <c r="L17891" t="s">
        <v>878</v>
      </c>
      <c r="M17891" t="s">
        <v>887</v>
      </c>
      <c r="N17891" t="str">
        <f t="shared" si="559"/>
        <v>E, A</v>
      </c>
    </row>
    <row r="17892" spans="1:14" x14ac:dyDescent="0.25">
      <c r="A17892" t="s">
        <v>11</v>
      </c>
      <c r="B17892" t="s">
        <v>861</v>
      </c>
      <c r="C17892" s="2">
        <v>2026</v>
      </c>
      <c r="D17892" t="s">
        <v>1801</v>
      </c>
      <c r="E17892" t="s">
        <v>1066</v>
      </c>
      <c r="F17892" t="s">
        <v>18</v>
      </c>
      <c r="G17892" t="s">
        <v>19</v>
      </c>
      <c r="H17892" t="s">
        <v>1366</v>
      </c>
      <c r="I17892" s="12">
        <v>0</v>
      </c>
      <c r="J17892" s="12">
        <f t="shared" si="558"/>
        <v>0</v>
      </c>
      <c r="K17892" t="s">
        <v>1875</v>
      </c>
      <c r="L17892" t="s">
        <v>879</v>
      </c>
      <c r="M17892" t="s">
        <v>887</v>
      </c>
      <c r="N17892" t="str">
        <f t="shared" si="559"/>
        <v>R, A</v>
      </c>
    </row>
    <row r="17893" spans="1:14" x14ac:dyDescent="0.25">
      <c r="A17893" t="s">
        <v>11</v>
      </c>
      <c r="B17893" t="s">
        <v>12</v>
      </c>
      <c r="C17893" s="2">
        <v>2025</v>
      </c>
      <c r="D17893" t="s">
        <v>1801</v>
      </c>
      <c r="E17893" t="s">
        <v>1158</v>
      </c>
      <c r="F17893" t="s">
        <v>24</v>
      </c>
      <c r="G17893" t="s">
        <v>25</v>
      </c>
      <c r="H17893" t="s">
        <v>68</v>
      </c>
      <c r="I17893" s="12">
        <v>-15932258.73</v>
      </c>
      <c r="J17893" s="12">
        <f t="shared" si="558"/>
        <v>15932258.73</v>
      </c>
      <c r="K17893" t="s">
        <v>1875</v>
      </c>
      <c r="L17893" t="s">
        <v>879</v>
      </c>
      <c r="M17893" t="s">
        <v>888</v>
      </c>
      <c r="N17893" t="str">
        <f t="shared" si="559"/>
        <v>R, C</v>
      </c>
    </row>
    <row r="17894" spans="1:14" x14ac:dyDescent="0.25">
      <c r="A17894" t="s">
        <v>11</v>
      </c>
      <c r="B17894" t="s">
        <v>861</v>
      </c>
      <c r="C17894" s="2">
        <v>2026</v>
      </c>
      <c r="D17894" t="s">
        <v>1801</v>
      </c>
      <c r="E17894" t="s">
        <v>1066</v>
      </c>
      <c r="F17894" t="s">
        <v>20</v>
      </c>
      <c r="G17894" t="s">
        <v>19</v>
      </c>
      <c r="H17894" t="s">
        <v>1359</v>
      </c>
      <c r="I17894" s="12">
        <v>121522.58</v>
      </c>
      <c r="J17894" s="12">
        <f t="shared" si="558"/>
        <v>-121522.58</v>
      </c>
      <c r="K17894" t="s">
        <v>1875</v>
      </c>
      <c r="L17894" t="s">
        <v>879</v>
      </c>
      <c r="M17894" t="s">
        <v>888</v>
      </c>
      <c r="N17894" t="str">
        <f t="shared" si="559"/>
        <v>R, C</v>
      </c>
    </row>
    <row r="17895" spans="1:14" x14ac:dyDescent="0.25">
      <c r="A17895" t="s">
        <v>11</v>
      </c>
      <c r="B17895" t="s">
        <v>12</v>
      </c>
      <c r="C17895" s="2">
        <v>2026</v>
      </c>
      <c r="D17895" t="s">
        <v>1801</v>
      </c>
      <c r="E17895" t="s">
        <v>1080</v>
      </c>
      <c r="F17895" t="s">
        <v>16</v>
      </c>
      <c r="G17895" t="s">
        <v>15</v>
      </c>
      <c r="H17895" t="s">
        <v>1270</v>
      </c>
      <c r="I17895" s="12">
        <v>-92327477.090000004</v>
      </c>
      <c r="J17895" s="12">
        <f t="shared" si="558"/>
        <v>92327477.090000004</v>
      </c>
      <c r="K17895" t="s">
        <v>1875</v>
      </c>
      <c r="L17895" t="s">
        <v>879</v>
      </c>
      <c r="M17895" t="s">
        <v>888</v>
      </c>
      <c r="N17895" t="str">
        <f t="shared" si="559"/>
        <v>R, C</v>
      </c>
    </row>
    <row r="17896" spans="1:14" x14ac:dyDescent="0.25">
      <c r="A17896" t="s">
        <v>11</v>
      </c>
      <c r="B17896" t="s">
        <v>861</v>
      </c>
      <c r="C17896" s="2">
        <v>2026</v>
      </c>
      <c r="D17896" t="s">
        <v>1801</v>
      </c>
      <c r="E17896" t="s">
        <v>1158</v>
      </c>
      <c r="F17896" t="s">
        <v>410</v>
      </c>
      <c r="G17896" t="s">
        <v>19</v>
      </c>
      <c r="H17896" t="s">
        <v>1296</v>
      </c>
      <c r="I17896" s="12">
        <v>15276.28</v>
      </c>
      <c r="J17896" s="12">
        <f t="shared" si="558"/>
        <v>-15276.28</v>
      </c>
      <c r="K17896" t="s">
        <v>1875</v>
      </c>
      <c r="L17896" t="s">
        <v>878</v>
      </c>
      <c r="M17896" t="s">
        <v>889</v>
      </c>
      <c r="N17896" t="str">
        <f t="shared" si="559"/>
        <v>E, S</v>
      </c>
    </row>
    <row r="17897" spans="1:14" x14ac:dyDescent="0.25">
      <c r="A17897" t="s">
        <v>11</v>
      </c>
      <c r="B17897" t="s">
        <v>12</v>
      </c>
      <c r="C17897" s="2">
        <v>2026</v>
      </c>
      <c r="D17897" t="s">
        <v>1801</v>
      </c>
      <c r="E17897" t="s">
        <v>1051</v>
      </c>
      <c r="F17897" t="s">
        <v>22</v>
      </c>
      <c r="G17897" t="s">
        <v>19</v>
      </c>
      <c r="H17897" t="s">
        <v>1447</v>
      </c>
      <c r="I17897" s="12">
        <v>-250000</v>
      </c>
      <c r="J17897" s="12">
        <f t="shared" si="558"/>
        <v>250000</v>
      </c>
      <c r="K17897" t="s">
        <v>1875</v>
      </c>
      <c r="L17897" t="s">
        <v>879</v>
      </c>
      <c r="M17897" t="s">
        <v>888</v>
      </c>
      <c r="N17897" t="str">
        <f t="shared" si="559"/>
        <v>R, C</v>
      </c>
    </row>
    <row r="17898" spans="1:14" x14ac:dyDescent="0.25">
      <c r="A17898" t="s">
        <v>11</v>
      </c>
      <c r="B17898" t="s">
        <v>860</v>
      </c>
      <c r="C17898" s="2">
        <v>2026</v>
      </c>
      <c r="D17898" t="s">
        <v>1680</v>
      </c>
      <c r="E17898" t="s">
        <v>1066</v>
      </c>
      <c r="F17898" t="s">
        <v>22</v>
      </c>
      <c r="G17898" t="s">
        <v>19</v>
      </c>
      <c r="H17898" t="s">
        <v>1116</v>
      </c>
      <c r="I17898" s="12">
        <v>641182.85</v>
      </c>
      <c r="J17898" s="12">
        <f t="shared" si="558"/>
        <v>-641182.85</v>
      </c>
      <c r="K17898" t="s">
        <v>1875</v>
      </c>
      <c r="L17898" t="s">
        <v>879</v>
      </c>
      <c r="M17898" t="s">
        <v>888</v>
      </c>
      <c r="N17898" t="str">
        <f t="shared" si="559"/>
        <v>R, C</v>
      </c>
    </row>
    <row r="17899" spans="1:14" x14ac:dyDescent="0.25">
      <c r="A17899" t="s">
        <v>11</v>
      </c>
      <c r="B17899" t="s">
        <v>860</v>
      </c>
      <c r="C17899" s="2">
        <v>2026</v>
      </c>
      <c r="D17899" t="s">
        <v>1745</v>
      </c>
      <c r="E17899" t="s">
        <v>1055</v>
      </c>
      <c r="F17899" t="s">
        <v>14</v>
      </c>
      <c r="G17899" t="s">
        <v>19</v>
      </c>
      <c r="H17899" t="s">
        <v>1097</v>
      </c>
      <c r="I17899" s="12">
        <v>0</v>
      </c>
      <c r="J17899" s="12">
        <f t="shared" si="558"/>
        <v>0</v>
      </c>
      <c r="K17899" t="s">
        <v>1875</v>
      </c>
      <c r="L17899" t="s">
        <v>879</v>
      </c>
      <c r="M17899" t="s">
        <v>888</v>
      </c>
      <c r="N17899" t="str">
        <f t="shared" si="559"/>
        <v>R, C</v>
      </c>
    </row>
    <row r="17900" spans="1:14" x14ac:dyDescent="0.25">
      <c r="A17900" t="s">
        <v>11</v>
      </c>
      <c r="B17900" t="s">
        <v>860</v>
      </c>
      <c r="C17900" s="2">
        <v>2027</v>
      </c>
      <c r="D17900" t="s">
        <v>1801</v>
      </c>
      <c r="E17900" t="s">
        <v>1115</v>
      </c>
      <c r="F17900" t="s">
        <v>14</v>
      </c>
      <c r="G17900" t="s">
        <v>19</v>
      </c>
      <c r="H17900" t="s">
        <v>1332</v>
      </c>
      <c r="I17900" s="12">
        <v>2775.6</v>
      </c>
      <c r="J17900" s="12">
        <f t="shared" si="558"/>
        <v>-2775.6</v>
      </c>
      <c r="K17900" t="s">
        <v>1875</v>
      </c>
      <c r="L17900" t="s">
        <v>879</v>
      </c>
      <c r="M17900" t="s">
        <v>887</v>
      </c>
      <c r="N17900" t="str">
        <f t="shared" si="559"/>
        <v>R, A</v>
      </c>
    </row>
    <row r="17901" spans="1:14" x14ac:dyDescent="0.25">
      <c r="A17901" t="s">
        <v>11</v>
      </c>
      <c r="B17901" t="s">
        <v>860</v>
      </c>
      <c r="C17901" s="2">
        <v>2027</v>
      </c>
      <c r="D17901" t="s">
        <v>1801</v>
      </c>
      <c r="E17901" t="s">
        <v>1129</v>
      </c>
      <c r="F17901" t="s">
        <v>14</v>
      </c>
      <c r="G17901" t="s">
        <v>438</v>
      </c>
      <c r="H17901" t="s">
        <v>1121</v>
      </c>
      <c r="I17901" s="12">
        <v>4675</v>
      </c>
      <c r="J17901" s="12">
        <f t="shared" si="558"/>
        <v>-4675</v>
      </c>
      <c r="K17901" t="s">
        <v>1875</v>
      </c>
      <c r="L17901" t="s">
        <v>879</v>
      </c>
      <c r="M17901" t="s">
        <v>888</v>
      </c>
      <c r="N17901" t="str">
        <f t="shared" si="559"/>
        <v>R, C</v>
      </c>
    </row>
    <row r="17902" spans="1:14" x14ac:dyDescent="0.25">
      <c r="A17902" t="s">
        <v>11</v>
      </c>
      <c r="B17902" t="s">
        <v>861</v>
      </c>
      <c r="C17902" s="2">
        <v>2026</v>
      </c>
      <c r="D17902" t="s">
        <v>1801</v>
      </c>
      <c r="E17902" t="s">
        <v>1066</v>
      </c>
      <c r="F17902" t="s">
        <v>14</v>
      </c>
      <c r="G17902" t="s">
        <v>173</v>
      </c>
      <c r="H17902" t="s">
        <v>1117</v>
      </c>
      <c r="I17902" s="12">
        <v>38187.480000000003</v>
      </c>
      <c r="J17902" s="12">
        <f t="shared" si="558"/>
        <v>-38187.480000000003</v>
      </c>
      <c r="K17902" t="s">
        <v>1875</v>
      </c>
      <c r="L17902" t="s">
        <v>878</v>
      </c>
      <c r="M17902" t="s">
        <v>888</v>
      </c>
      <c r="N17902" t="str">
        <f t="shared" si="559"/>
        <v>E, C</v>
      </c>
    </row>
    <row r="17903" spans="1:14" x14ac:dyDescent="0.25">
      <c r="A17903" t="s">
        <v>11</v>
      </c>
      <c r="B17903" t="s">
        <v>860</v>
      </c>
      <c r="C17903" s="2">
        <v>2027</v>
      </c>
      <c r="D17903" t="s">
        <v>1801</v>
      </c>
      <c r="E17903" t="s">
        <v>1073</v>
      </c>
      <c r="F17903" t="s">
        <v>14</v>
      </c>
      <c r="G17903" t="s">
        <v>315</v>
      </c>
      <c r="H17903" t="s">
        <v>1484</v>
      </c>
      <c r="I17903" s="12">
        <v>21257.07</v>
      </c>
      <c r="J17903" s="12">
        <f t="shared" si="558"/>
        <v>-21257.07</v>
      </c>
      <c r="K17903" t="s">
        <v>1875</v>
      </c>
      <c r="L17903" t="s">
        <v>879</v>
      </c>
      <c r="M17903" t="s">
        <v>888</v>
      </c>
      <c r="N17903" t="str">
        <f t="shared" si="559"/>
        <v>R, C</v>
      </c>
    </row>
    <row r="17904" spans="1:14" x14ac:dyDescent="0.25">
      <c r="A17904" t="s">
        <v>11</v>
      </c>
      <c r="B17904" t="s">
        <v>861</v>
      </c>
      <c r="C17904" s="2">
        <v>2026</v>
      </c>
      <c r="D17904" t="s">
        <v>1801</v>
      </c>
      <c r="E17904" t="s">
        <v>1101</v>
      </c>
      <c r="F17904" t="s">
        <v>22</v>
      </c>
      <c r="G17904" t="s">
        <v>19</v>
      </c>
      <c r="H17904" t="s">
        <v>1400</v>
      </c>
      <c r="I17904" s="12">
        <v>11510394.01</v>
      </c>
      <c r="J17904" s="12">
        <f t="shared" si="558"/>
        <v>-11510394.01</v>
      </c>
      <c r="K17904" t="s">
        <v>1875</v>
      </c>
      <c r="L17904" t="s">
        <v>878</v>
      </c>
      <c r="M17904" t="s">
        <v>888</v>
      </c>
      <c r="N17904" t="str">
        <f t="shared" si="559"/>
        <v>E, C</v>
      </c>
    </row>
    <row r="17905" spans="1:14" x14ac:dyDescent="0.25">
      <c r="A17905" t="s">
        <v>11</v>
      </c>
      <c r="B17905" t="s">
        <v>12</v>
      </c>
      <c r="C17905" s="2">
        <v>2026</v>
      </c>
      <c r="D17905" t="s">
        <v>1801</v>
      </c>
      <c r="E17905" t="s">
        <v>1565</v>
      </c>
      <c r="F17905" t="s">
        <v>20</v>
      </c>
      <c r="G17905" t="s">
        <v>19</v>
      </c>
      <c r="H17905" t="s">
        <v>1118</v>
      </c>
      <c r="I17905" s="12">
        <v>-16935.21</v>
      </c>
      <c r="J17905" s="12">
        <f t="shared" si="558"/>
        <v>16935.21</v>
      </c>
      <c r="K17905" t="s">
        <v>1875</v>
      </c>
      <c r="L17905" t="s">
        <v>879</v>
      </c>
      <c r="M17905" t="s">
        <v>887</v>
      </c>
      <c r="N17905" t="str">
        <f t="shared" si="559"/>
        <v>R, A</v>
      </c>
    </row>
    <row r="17906" spans="1:14" x14ac:dyDescent="0.25">
      <c r="A17906" t="s">
        <v>11</v>
      </c>
      <c r="B17906" t="s">
        <v>12</v>
      </c>
      <c r="C17906" s="2">
        <v>2026</v>
      </c>
      <c r="D17906" t="s">
        <v>1801</v>
      </c>
      <c r="E17906" t="s">
        <v>1055</v>
      </c>
      <c r="F17906" t="s">
        <v>24</v>
      </c>
      <c r="G17906" t="s">
        <v>27</v>
      </c>
      <c r="H17906" t="s">
        <v>303</v>
      </c>
      <c r="I17906" s="12">
        <v>1942.45</v>
      </c>
      <c r="J17906" s="12">
        <f t="shared" si="558"/>
        <v>-1942.45</v>
      </c>
      <c r="K17906" t="s">
        <v>1875</v>
      </c>
      <c r="L17906" t="s">
        <v>879</v>
      </c>
      <c r="M17906" t="s">
        <v>888</v>
      </c>
      <c r="N17906" t="str">
        <f t="shared" si="559"/>
        <v>R, C</v>
      </c>
    </row>
    <row r="17907" spans="1:14" x14ac:dyDescent="0.25">
      <c r="A17907" t="s">
        <v>11</v>
      </c>
      <c r="B17907" t="s">
        <v>12</v>
      </c>
      <c r="C17907" s="2">
        <v>2026</v>
      </c>
      <c r="D17907" t="s">
        <v>1801</v>
      </c>
      <c r="E17907" t="s">
        <v>1158</v>
      </c>
      <c r="F17907" t="s">
        <v>24</v>
      </c>
      <c r="G17907" t="s">
        <v>27</v>
      </c>
      <c r="H17907" t="s">
        <v>115</v>
      </c>
      <c r="I17907" s="12">
        <v>0</v>
      </c>
      <c r="J17907" s="12">
        <f t="shared" si="558"/>
        <v>0</v>
      </c>
      <c r="K17907" t="s">
        <v>1875</v>
      </c>
      <c r="L17907" t="s">
        <v>879</v>
      </c>
      <c r="M17907" t="s">
        <v>888</v>
      </c>
      <c r="N17907" t="str">
        <f t="shared" si="559"/>
        <v>R, C</v>
      </c>
    </row>
    <row r="17908" spans="1:14" x14ac:dyDescent="0.25">
      <c r="A17908" t="s">
        <v>11</v>
      </c>
      <c r="B17908" t="s">
        <v>12</v>
      </c>
      <c r="C17908" s="2">
        <v>2026</v>
      </c>
      <c r="D17908" t="s">
        <v>1801</v>
      </c>
      <c r="E17908" t="s">
        <v>1064</v>
      </c>
      <c r="F17908" t="s">
        <v>22</v>
      </c>
      <c r="G17908" t="s">
        <v>19</v>
      </c>
      <c r="H17908" t="s">
        <v>1426</v>
      </c>
      <c r="I17908" s="12">
        <v>-109059500</v>
      </c>
      <c r="J17908" s="12">
        <f t="shared" si="558"/>
        <v>109059500</v>
      </c>
      <c r="K17908" t="s">
        <v>1875</v>
      </c>
      <c r="L17908" t="s">
        <v>878</v>
      </c>
      <c r="M17908" t="s">
        <v>887</v>
      </c>
      <c r="N17908" t="str">
        <f t="shared" si="559"/>
        <v>E, A</v>
      </c>
    </row>
    <row r="17909" spans="1:14" x14ac:dyDescent="0.25">
      <c r="A17909" t="s">
        <v>11</v>
      </c>
      <c r="B17909" t="s">
        <v>12</v>
      </c>
      <c r="C17909" s="2">
        <v>2026</v>
      </c>
      <c r="D17909" t="s">
        <v>1801</v>
      </c>
      <c r="E17909" t="s">
        <v>1053</v>
      </c>
      <c r="F17909" t="s">
        <v>18</v>
      </c>
      <c r="G17909" t="s">
        <v>19</v>
      </c>
      <c r="H17909" t="s">
        <v>1335</v>
      </c>
      <c r="I17909" s="12">
        <v>-174348.02</v>
      </c>
      <c r="J17909" s="12">
        <f t="shared" si="558"/>
        <v>174348.02</v>
      </c>
      <c r="K17909" t="s">
        <v>1875</v>
      </c>
      <c r="L17909" t="s">
        <v>879</v>
      </c>
      <c r="M17909" t="s">
        <v>888</v>
      </c>
      <c r="N17909" t="str">
        <f t="shared" si="559"/>
        <v>R, C</v>
      </c>
    </row>
    <row r="17910" spans="1:14" x14ac:dyDescent="0.25">
      <c r="A17910" t="s">
        <v>11</v>
      </c>
      <c r="B17910" t="s">
        <v>12</v>
      </c>
      <c r="C17910" s="2">
        <v>2026</v>
      </c>
      <c r="D17910" t="s">
        <v>1801</v>
      </c>
      <c r="E17910" t="s">
        <v>1047</v>
      </c>
      <c r="F17910" t="s">
        <v>21</v>
      </c>
      <c r="G17910" t="s">
        <v>402</v>
      </c>
      <c r="H17910" t="s">
        <v>1121</v>
      </c>
      <c r="I17910" s="12">
        <v>-4102600</v>
      </c>
      <c r="J17910" s="12">
        <f t="shared" si="558"/>
        <v>4102600</v>
      </c>
      <c r="K17910" t="s">
        <v>1875</v>
      </c>
      <c r="L17910" t="s">
        <v>879</v>
      </c>
      <c r="M17910" t="s">
        <v>888</v>
      </c>
      <c r="N17910" t="str">
        <f t="shared" si="559"/>
        <v>R, C</v>
      </c>
    </row>
    <row r="17911" spans="1:14" x14ac:dyDescent="0.25">
      <c r="A17911" t="s">
        <v>11</v>
      </c>
      <c r="B17911" t="s">
        <v>12</v>
      </c>
      <c r="C17911" s="2">
        <v>2026</v>
      </c>
      <c r="D17911" t="s">
        <v>1801</v>
      </c>
      <c r="E17911" t="s">
        <v>1051</v>
      </c>
      <c r="F17911" t="s">
        <v>18</v>
      </c>
      <c r="G17911" t="s">
        <v>19</v>
      </c>
      <c r="H17911" t="s">
        <v>1284</v>
      </c>
      <c r="I17911" s="12">
        <v>-2676600</v>
      </c>
      <c r="J17911" s="12">
        <f t="shared" si="558"/>
        <v>2676600</v>
      </c>
      <c r="K17911" t="s">
        <v>1875</v>
      </c>
      <c r="L17911" t="s">
        <v>879</v>
      </c>
      <c r="M17911" t="s">
        <v>888</v>
      </c>
      <c r="N17911" t="str">
        <f t="shared" si="559"/>
        <v>R, C</v>
      </c>
    </row>
    <row r="17912" spans="1:14" x14ac:dyDescent="0.25">
      <c r="A17912" t="s">
        <v>11</v>
      </c>
      <c r="B17912" t="s">
        <v>12</v>
      </c>
      <c r="C17912" s="2">
        <v>2026</v>
      </c>
      <c r="D17912" t="s">
        <v>1801</v>
      </c>
      <c r="E17912" t="s">
        <v>1051</v>
      </c>
      <c r="F17912" t="s">
        <v>24</v>
      </c>
      <c r="G17912" t="s">
        <v>27</v>
      </c>
      <c r="H17912" t="s">
        <v>1791</v>
      </c>
      <c r="I17912" s="12">
        <v>0</v>
      </c>
      <c r="J17912" s="12">
        <f t="shared" si="558"/>
        <v>0</v>
      </c>
      <c r="K17912" t="s">
        <v>1875</v>
      </c>
      <c r="L17912" t="s">
        <v>879</v>
      </c>
      <c r="M17912" t="s">
        <v>888</v>
      </c>
      <c r="N17912" t="str">
        <f t="shared" si="559"/>
        <v>R, C</v>
      </c>
    </row>
    <row r="17913" spans="1:14" x14ac:dyDescent="0.25">
      <c r="A17913" t="s">
        <v>11</v>
      </c>
      <c r="B17913" t="s">
        <v>12</v>
      </c>
      <c r="C17913" s="2">
        <v>2026</v>
      </c>
      <c r="D17913" t="s">
        <v>1801</v>
      </c>
      <c r="E17913" t="s">
        <v>1066</v>
      </c>
      <c r="F17913" t="s">
        <v>18</v>
      </c>
      <c r="G17913" t="s">
        <v>19</v>
      </c>
      <c r="H17913" t="s">
        <v>1692</v>
      </c>
      <c r="I17913" s="12">
        <v>0</v>
      </c>
      <c r="J17913" s="12">
        <f t="shared" si="558"/>
        <v>0</v>
      </c>
      <c r="K17913" t="s">
        <v>1875</v>
      </c>
      <c r="L17913" t="s">
        <v>879</v>
      </c>
      <c r="M17913" t="s">
        <v>888</v>
      </c>
      <c r="N17913" t="str">
        <f t="shared" si="559"/>
        <v>R, C</v>
      </c>
    </row>
    <row r="17914" spans="1:14" x14ac:dyDescent="0.25">
      <c r="A17914" t="s">
        <v>11</v>
      </c>
      <c r="B17914" t="s">
        <v>12</v>
      </c>
      <c r="C17914" s="2">
        <v>2026</v>
      </c>
      <c r="D17914" t="s">
        <v>1801</v>
      </c>
      <c r="E17914" t="s">
        <v>1080</v>
      </c>
      <c r="F17914" t="s">
        <v>20</v>
      </c>
      <c r="G17914" t="s">
        <v>15</v>
      </c>
      <c r="H17914" t="s">
        <v>1145</v>
      </c>
      <c r="I17914" s="12">
        <v>0</v>
      </c>
      <c r="J17914" s="12">
        <f t="shared" si="558"/>
        <v>0</v>
      </c>
      <c r="K17914" t="s">
        <v>1875</v>
      </c>
      <c r="L17914" t="s">
        <v>878</v>
      </c>
      <c r="M17914" t="s">
        <v>888</v>
      </c>
      <c r="N17914" t="str">
        <f t="shared" si="559"/>
        <v>E, C</v>
      </c>
    </row>
    <row r="17915" spans="1:14" x14ac:dyDescent="0.25">
      <c r="A17915" t="s">
        <v>11</v>
      </c>
      <c r="B17915" t="s">
        <v>12</v>
      </c>
      <c r="C17915" s="2">
        <v>2026</v>
      </c>
      <c r="D17915" t="s">
        <v>1801</v>
      </c>
      <c r="E17915" t="s">
        <v>1138</v>
      </c>
      <c r="F17915" t="s">
        <v>14</v>
      </c>
      <c r="G17915" t="s">
        <v>643</v>
      </c>
      <c r="H17915" t="s">
        <v>1190</v>
      </c>
      <c r="I17915" s="12">
        <v>0</v>
      </c>
      <c r="J17915" s="12">
        <f t="shared" si="558"/>
        <v>0</v>
      </c>
      <c r="K17915" t="s">
        <v>1875</v>
      </c>
      <c r="L17915" t="s">
        <v>879</v>
      </c>
      <c r="M17915" t="s">
        <v>888</v>
      </c>
      <c r="N17915" t="str">
        <f t="shared" si="559"/>
        <v>R, C</v>
      </c>
    </row>
    <row r="17916" spans="1:14" x14ac:dyDescent="0.25">
      <c r="A17916" t="s">
        <v>11</v>
      </c>
      <c r="B17916" t="s">
        <v>12</v>
      </c>
      <c r="C17916" s="2">
        <v>2026</v>
      </c>
      <c r="D17916" t="s">
        <v>1801</v>
      </c>
      <c r="E17916" t="s">
        <v>1080</v>
      </c>
      <c r="F17916" t="s">
        <v>14</v>
      </c>
      <c r="G17916" t="s">
        <v>15</v>
      </c>
      <c r="H17916" t="s">
        <v>1106</v>
      </c>
      <c r="I17916" s="12">
        <v>-13431116.26</v>
      </c>
      <c r="J17916" s="12">
        <f t="shared" si="558"/>
        <v>13431116.26</v>
      </c>
      <c r="K17916" t="s">
        <v>1875</v>
      </c>
      <c r="L17916" t="s">
        <v>878</v>
      </c>
      <c r="M17916" t="s">
        <v>888</v>
      </c>
      <c r="N17916" t="str">
        <f t="shared" si="559"/>
        <v>E, C</v>
      </c>
    </row>
    <row r="17917" spans="1:14" x14ac:dyDescent="0.25">
      <c r="A17917" t="s">
        <v>11</v>
      </c>
      <c r="B17917" t="s">
        <v>12</v>
      </c>
      <c r="C17917" s="2">
        <v>2026</v>
      </c>
      <c r="D17917" t="s">
        <v>1801</v>
      </c>
      <c r="E17917" t="s">
        <v>1047</v>
      </c>
      <c r="F17917" t="s">
        <v>24</v>
      </c>
      <c r="G17917" t="s">
        <v>27</v>
      </c>
      <c r="H17917" t="s">
        <v>110</v>
      </c>
      <c r="I17917" s="12">
        <v>0</v>
      </c>
      <c r="J17917" s="12">
        <f t="shared" si="558"/>
        <v>0</v>
      </c>
      <c r="K17917" t="s">
        <v>1875</v>
      </c>
      <c r="L17917" t="s">
        <v>879</v>
      </c>
      <c r="M17917" t="s">
        <v>888</v>
      </c>
      <c r="N17917" t="str">
        <f t="shared" si="559"/>
        <v>R, C</v>
      </c>
    </row>
    <row r="17918" spans="1:14" x14ac:dyDescent="0.25">
      <c r="A17918" t="s">
        <v>11</v>
      </c>
      <c r="B17918" t="s">
        <v>860</v>
      </c>
      <c r="C17918" s="2">
        <v>2026</v>
      </c>
      <c r="D17918" t="s">
        <v>1801</v>
      </c>
      <c r="E17918" t="s">
        <v>1055</v>
      </c>
      <c r="F17918" t="s">
        <v>14</v>
      </c>
      <c r="G17918" t="s">
        <v>19</v>
      </c>
      <c r="H17918" t="s">
        <v>1186</v>
      </c>
      <c r="I17918" s="12">
        <v>-1026.95</v>
      </c>
      <c r="J17918" s="12">
        <f t="shared" si="558"/>
        <v>1026.95</v>
      </c>
      <c r="K17918" t="s">
        <v>1875</v>
      </c>
      <c r="L17918" t="s">
        <v>879</v>
      </c>
      <c r="M17918" t="s">
        <v>887</v>
      </c>
      <c r="N17918" t="str">
        <f t="shared" si="559"/>
        <v>R, A</v>
      </c>
    </row>
    <row r="17919" spans="1:14" x14ac:dyDescent="0.25">
      <c r="A17919" t="s">
        <v>11</v>
      </c>
      <c r="B17919" t="s">
        <v>862</v>
      </c>
      <c r="C17919" s="2">
        <v>2026</v>
      </c>
      <c r="D17919" t="s">
        <v>1801</v>
      </c>
      <c r="E17919" t="s">
        <v>1101</v>
      </c>
      <c r="F17919" t="s">
        <v>22</v>
      </c>
      <c r="G17919" t="s">
        <v>19</v>
      </c>
      <c r="H17919" t="s">
        <v>1370</v>
      </c>
      <c r="I17919" s="12">
        <v>0</v>
      </c>
      <c r="J17919" s="12">
        <f t="shared" si="558"/>
        <v>0</v>
      </c>
      <c r="K17919" t="s">
        <v>1875</v>
      </c>
      <c r="L17919" t="s">
        <v>878</v>
      </c>
      <c r="M17919" t="s">
        <v>888</v>
      </c>
      <c r="N17919" t="str">
        <f t="shared" si="559"/>
        <v>E, C</v>
      </c>
    </row>
    <row r="17920" spans="1:14" x14ac:dyDescent="0.25">
      <c r="A17920" t="s">
        <v>11</v>
      </c>
      <c r="B17920" t="s">
        <v>861</v>
      </c>
      <c r="C17920" s="2">
        <v>2026</v>
      </c>
      <c r="D17920" t="s">
        <v>1801</v>
      </c>
      <c r="E17920" t="s">
        <v>1129</v>
      </c>
      <c r="F17920" t="s">
        <v>18</v>
      </c>
      <c r="G17920" t="s">
        <v>19</v>
      </c>
      <c r="H17920" t="s">
        <v>1049</v>
      </c>
      <c r="I17920" s="12">
        <v>135764.71</v>
      </c>
      <c r="J17920" s="12">
        <f t="shared" ref="J17920:J17983" si="560">-I17920</f>
        <v>-135764.71</v>
      </c>
      <c r="K17920" t="s">
        <v>1875</v>
      </c>
      <c r="L17920" t="s">
        <v>879</v>
      </c>
      <c r="M17920" t="s">
        <v>888</v>
      </c>
      <c r="N17920" t="str">
        <f t="shared" si="559"/>
        <v>R, C</v>
      </c>
    </row>
    <row r="17921" spans="1:14" x14ac:dyDescent="0.25">
      <c r="A17921" t="s">
        <v>11</v>
      </c>
      <c r="B17921" t="s">
        <v>862</v>
      </c>
      <c r="C17921" s="2">
        <v>2026</v>
      </c>
      <c r="D17921" t="s">
        <v>1745</v>
      </c>
      <c r="E17921" t="s">
        <v>1053</v>
      </c>
      <c r="F17921" t="s">
        <v>22</v>
      </c>
      <c r="G17921" t="s">
        <v>19</v>
      </c>
      <c r="H17921" t="s">
        <v>1055</v>
      </c>
      <c r="I17921" s="12">
        <v>0</v>
      </c>
      <c r="J17921" s="12">
        <f t="shared" si="560"/>
        <v>0</v>
      </c>
      <c r="K17921" t="s">
        <v>1875</v>
      </c>
      <c r="L17921" t="s">
        <v>878</v>
      </c>
      <c r="M17921" t="s">
        <v>886</v>
      </c>
      <c r="N17921" t="str">
        <f t="shared" si="559"/>
        <v>E, B</v>
      </c>
    </row>
    <row r="17922" spans="1:14" x14ac:dyDescent="0.25">
      <c r="A17922" t="s">
        <v>11</v>
      </c>
      <c r="B17922" t="s">
        <v>860</v>
      </c>
      <c r="C17922" s="2">
        <v>2027</v>
      </c>
      <c r="D17922" t="s">
        <v>1745</v>
      </c>
      <c r="E17922" t="s">
        <v>1051</v>
      </c>
      <c r="F17922" t="s">
        <v>14</v>
      </c>
      <c r="G17922" t="s">
        <v>19</v>
      </c>
      <c r="H17922" t="s">
        <v>1183</v>
      </c>
      <c r="I17922" s="12">
        <v>0</v>
      </c>
      <c r="J17922" s="12">
        <f t="shared" si="560"/>
        <v>0</v>
      </c>
      <c r="K17922" t="s">
        <v>1875</v>
      </c>
      <c r="L17922" t="s">
        <v>879</v>
      </c>
      <c r="M17922" t="s">
        <v>888</v>
      </c>
      <c r="N17922" t="str">
        <f t="shared" si="559"/>
        <v>R, C</v>
      </c>
    </row>
    <row r="17923" spans="1:14" x14ac:dyDescent="0.25">
      <c r="A17923" t="s">
        <v>11</v>
      </c>
      <c r="B17923" t="s">
        <v>861</v>
      </c>
      <c r="C17923" s="2">
        <v>2026</v>
      </c>
      <c r="D17923" t="s">
        <v>1801</v>
      </c>
      <c r="E17923" t="s">
        <v>1221</v>
      </c>
      <c r="F17923" t="s">
        <v>20</v>
      </c>
      <c r="G17923" t="s">
        <v>19</v>
      </c>
      <c r="H17923" t="s">
        <v>1126</v>
      </c>
      <c r="I17923" s="12">
        <v>69579.95</v>
      </c>
      <c r="J17923" s="12">
        <f t="shared" si="560"/>
        <v>-69579.95</v>
      </c>
      <c r="K17923" t="s">
        <v>1875</v>
      </c>
      <c r="L17923" t="s">
        <v>879</v>
      </c>
      <c r="M17923" t="s">
        <v>888</v>
      </c>
      <c r="N17923" t="str">
        <f t="shared" ref="N17923:N17986" si="561">L17923&amp;", "&amp;M17923</f>
        <v>R, C</v>
      </c>
    </row>
    <row r="17924" spans="1:14" x14ac:dyDescent="0.25">
      <c r="A17924" t="s">
        <v>11</v>
      </c>
      <c r="B17924" t="s">
        <v>861</v>
      </c>
      <c r="C17924" s="2">
        <v>2026</v>
      </c>
      <c r="D17924" t="s">
        <v>1745</v>
      </c>
      <c r="E17924" t="s">
        <v>1051</v>
      </c>
      <c r="F17924" t="s">
        <v>14</v>
      </c>
      <c r="G17924" t="s">
        <v>19</v>
      </c>
      <c r="H17924" t="s">
        <v>1201</v>
      </c>
      <c r="I17924" s="12">
        <v>13852.2</v>
      </c>
      <c r="J17924" s="12">
        <f t="shared" si="560"/>
        <v>-13852.2</v>
      </c>
      <c r="K17924" t="s">
        <v>1875</v>
      </c>
      <c r="L17924" t="s">
        <v>878</v>
      </c>
      <c r="M17924" t="s">
        <v>886</v>
      </c>
      <c r="N17924" t="str">
        <f t="shared" si="561"/>
        <v>E, B</v>
      </c>
    </row>
    <row r="17925" spans="1:14" x14ac:dyDescent="0.25">
      <c r="A17925" t="s">
        <v>11</v>
      </c>
      <c r="B17925" t="s">
        <v>12</v>
      </c>
      <c r="C17925" s="2">
        <v>2025</v>
      </c>
      <c r="D17925" t="s">
        <v>1801</v>
      </c>
      <c r="E17925" t="s">
        <v>1066</v>
      </c>
      <c r="F17925" t="s">
        <v>24</v>
      </c>
      <c r="G17925" t="s">
        <v>27</v>
      </c>
      <c r="H17925" t="s">
        <v>205</v>
      </c>
      <c r="I17925" s="12">
        <v>-499759.75</v>
      </c>
      <c r="J17925" s="12">
        <f t="shared" si="560"/>
        <v>499759.75</v>
      </c>
      <c r="K17925" t="s">
        <v>1875</v>
      </c>
      <c r="L17925" t="s">
        <v>879</v>
      </c>
      <c r="M17925" t="s">
        <v>888</v>
      </c>
      <c r="N17925" t="str">
        <f t="shared" si="561"/>
        <v>R, C</v>
      </c>
    </row>
    <row r="17926" spans="1:14" x14ac:dyDescent="0.25">
      <c r="A17926" t="s">
        <v>11</v>
      </c>
      <c r="B17926" t="s">
        <v>862</v>
      </c>
      <c r="C17926" s="2">
        <v>2026</v>
      </c>
      <c r="D17926" t="s">
        <v>1745</v>
      </c>
      <c r="E17926" t="s">
        <v>1062</v>
      </c>
      <c r="F17926" t="s">
        <v>14</v>
      </c>
      <c r="G17926" t="s">
        <v>19</v>
      </c>
      <c r="H17926" t="s">
        <v>1192</v>
      </c>
      <c r="I17926" s="12">
        <v>0</v>
      </c>
      <c r="J17926" s="12">
        <f t="shared" si="560"/>
        <v>0</v>
      </c>
      <c r="K17926" t="s">
        <v>1875</v>
      </c>
      <c r="L17926" t="s">
        <v>879</v>
      </c>
      <c r="M17926" t="s">
        <v>888</v>
      </c>
      <c r="N17926" t="str">
        <f t="shared" si="561"/>
        <v>R, C</v>
      </c>
    </row>
    <row r="17927" spans="1:14" x14ac:dyDescent="0.25">
      <c r="A17927" t="s">
        <v>11</v>
      </c>
      <c r="B17927" t="s">
        <v>861</v>
      </c>
      <c r="C17927" s="2">
        <v>2026</v>
      </c>
      <c r="D17927" t="s">
        <v>1037</v>
      </c>
      <c r="E17927" t="s">
        <v>1080</v>
      </c>
      <c r="F17927" t="s">
        <v>14</v>
      </c>
      <c r="G17927" t="s">
        <v>15</v>
      </c>
      <c r="H17927" t="s">
        <v>1179</v>
      </c>
      <c r="I17927" s="12">
        <v>8400</v>
      </c>
      <c r="J17927" s="12">
        <f t="shared" si="560"/>
        <v>-8400</v>
      </c>
      <c r="K17927" t="s">
        <v>1875</v>
      </c>
      <c r="L17927" t="s">
        <v>878</v>
      </c>
      <c r="M17927" t="s">
        <v>888</v>
      </c>
      <c r="N17927" t="str">
        <f t="shared" si="561"/>
        <v>E, C</v>
      </c>
    </row>
    <row r="17928" spans="1:14" x14ac:dyDescent="0.25">
      <c r="A17928" t="s">
        <v>11</v>
      </c>
      <c r="B17928" t="s">
        <v>12</v>
      </c>
      <c r="C17928" s="2">
        <v>2026</v>
      </c>
      <c r="D17928" t="s">
        <v>1801</v>
      </c>
      <c r="E17928" t="s">
        <v>1066</v>
      </c>
      <c r="F17928" t="s">
        <v>20</v>
      </c>
      <c r="G17928" t="s">
        <v>173</v>
      </c>
      <c r="H17928" t="s">
        <v>1533</v>
      </c>
      <c r="I17928" s="12">
        <v>-4894.13</v>
      </c>
      <c r="J17928" s="12">
        <f t="shared" si="560"/>
        <v>4894.13</v>
      </c>
      <c r="K17928" t="s">
        <v>1875</v>
      </c>
      <c r="L17928" t="s">
        <v>878</v>
      </c>
      <c r="M17928" t="s">
        <v>887</v>
      </c>
      <c r="N17928" t="str">
        <f t="shared" si="561"/>
        <v>E, A</v>
      </c>
    </row>
    <row r="17929" spans="1:14" x14ac:dyDescent="0.25">
      <c r="A17929" t="s">
        <v>11</v>
      </c>
      <c r="B17929" t="s">
        <v>860</v>
      </c>
      <c r="C17929" s="2">
        <v>2026</v>
      </c>
      <c r="D17929" t="s">
        <v>1745</v>
      </c>
      <c r="E17929" t="s">
        <v>1066</v>
      </c>
      <c r="F17929" t="s">
        <v>22</v>
      </c>
      <c r="G17929" t="s">
        <v>19</v>
      </c>
      <c r="H17929" t="s">
        <v>1706</v>
      </c>
      <c r="I17929" s="12">
        <v>3052111.96</v>
      </c>
      <c r="J17929" s="12">
        <f t="shared" si="560"/>
        <v>-3052111.96</v>
      </c>
      <c r="K17929" t="s">
        <v>1875</v>
      </c>
      <c r="L17929" t="s">
        <v>878</v>
      </c>
      <c r="M17929" t="s">
        <v>886</v>
      </c>
      <c r="N17929" t="str">
        <f t="shared" si="561"/>
        <v>E, B</v>
      </c>
    </row>
    <row r="17930" spans="1:14" x14ac:dyDescent="0.25">
      <c r="A17930" t="s">
        <v>11</v>
      </c>
      <c r="B17930" t="s">
        <v>860</v>
      </c>
      <c r="C17930" s="2">
        <v>2027</v>
      </c>
      <c r="D17930" t="s">
        <v>1801</v>
      </c>
      <c r="E17930" t="s">
        <v>1066</v>
      </c>
      <c r="F17930" t="s">
        <v>22</v>
      </c>
      <c r="G17930" t="s">
        <v>173</v>
      </c>
      <c r="H17930" t="s">
        <v>1340</v>
      </c>
      <c r="I17930" s="12">
        <v>0</v>
      </c>
      <c r="J17930" s="12">
        <f t="shared" si="560"/>
        <v>0</v>
      </c>
      <c r="K17930" t="s">
        <v>1875</v>
      </c>
      <c r="L17930" t="s">
        <v>878</v>
      </c>
      <c r="M17930" t="s">
        <v>888</v>
      </c>
      <c r="N17930" t="str">
        <f t="shared" si="561"/>
        <v>E, C</v>
      </c>
    </row>
    <row r="17931" spans="1:14" x14ac:dyDescent="0.25">
      <c r="A17931" t="s">
        <v>11</v>
      </c>
      <c r="B17931" t="s">
        <v>861</v>
      </c>
      <c r="C17931" s="2">
        <v>2026</v>
      </c>
      <c r="D17931" t="s">
        <v>1801</v>
      </c>
      <c r="E17931" t="s">
        <v>1073</v>
      </c>
      <c r="F17931" t="s">
        <v>24</v>
      </c>
      <c r="G17931" t="s">
        <v>27</v>
      </c>
      <c r="H17931" t="s">
        <v>1729</v>
      </c>
      <c r="I17931" s="12">
        <v>544.5</v>
      </c>
      <c r="J17931" s="12">
        <f t="shared" si="560"/>
        <v>-544.5</v>
      </c>
      <c r="K17931" t="s">
        <v>1875</v>
      </c>
      <c r="L17931" t="s">
        <v>879</v>
      </c>
      <c r="M17931" t="s">
        <v>888</v>
      </c>
      <c r="N17931" t="str">
        <f t="shared" si="561"/>
        <v>R, C</v>
      </c>
    </row>
    <row r="17932" spans="1:14" x14ac:dyDescent="0.25">
      <c r="A17932" t="s">
        <v>11</v>
      </c>
      <c r="B17932" t="s">
        <v>12</v>
      </c>
      <c r="C17932" s="2">
        <v>2026</v>
      </c>
      <c r="D17932" t="s">
        <v>1801</v>
      </c>
      <c r="E17932" t="s">
        <v>1218</v>
      </c>
      <c r="F17932" t="s">
        <v>14</v>
      </c>
      <c r="G17932" t="s">
        <v>19</v>
      </c>
      <c r="H17932" t="s">
        <v>1178</v>
      </c>
      <c r="I17932" s="12">
        <v>-1087088.96</v>
      </c>
      <c r="J17932" s="12">
        <f t="shared" si="560"/>
        <v>1087088.96</v>
      </c>
      <c r="K17932" t="s">
        <v>1875</v>
      </c>
      <c r="L17932" t="s">
        <v>878</v>
      </c>
      <c r="M17932" t="s">
        <v>886</v>
      </c>
      <c r="N17932" t="str">
        <f t="shared" si="561"/>
        <v>E, B</v>
      </c>
    </row>
    <row r="17933" spans="1:14" x14ac:dyDescent="0.25">
      <c r="A17933" t="s">
        <v>11</v>
      </c>
      <c r="B17933" t="s">
        <v>12</v>
      </c>
      <c r="C17933" s="2">
        <v>2026</v>
      </c>
      <c r="D17933" t="s">
        <v>1801</v>
      </c>
      <c r="E17933" t="s">
        <v>1064</v>
      </c>
      <c r="F17933" t="s">
        <v>21</v>
      </c>
      <c r="G17933" t="s">
        <v>19</v>
      </c>
      <c r="H17933" t="s">
        <v>1157</v>
      </c>
      <c r="I17933" s="12">
        <v>-38300</v>
      </c>
      <c r="J17933" s="12">
        <f t="shared" si="560"/>
        <v>38300</v>
      </c>
      <c r="K17933" t="s">
        <v>1875</v>
      </c>
      <c r="L17933" t="s">
        <v>879</v>
      </c>
      <c r="M17933" t="s">
        <v>888</v>
      </c>
      <c r="N17933" t="str">
        <f t="shared" si="561"/>
        <v>R, C</v>
      </c>
    </row>
    <row r="17934" spans="1:14" x14ac:dyDescent="0.25">
      <c r="A17934" t="s">
        <v>11</v>
      </c>
      <c r="B17934" t="s">
        <v>12</v>
      </c>
      <c r="C17934" s="2">
        <v>2026</v>
      </c>
      <c r="D17934" t="s">
        <v>1801</v>
      </c>
      <c r="E17934" t="s">
        <v>1158</v>
      </c>
      <c r="F17934" t="s">
        <v>24</v>
      </c>
      <c r="G17934" t="s">
        <v>27</v>
      </c>
      <c r="H17934" t="s">
        <v>118</v>
      </c>
      <c r="I17934" s="12">
        <v>0</v>
      </c>
      <c r="J17934" s="12">
        <f t="shared" si="560"/>
        <v>0</v>
      </c>
      <c r="K17934" t="s">
        <v>1875</v>
      </c>
      <c r="N17934" t="str">
        <f t="shared" si="561"/>
        <v xml:space="preserve">, </v>
      </c>
    </row>
    <row r="17935" spans="1:14" x14ac:dyDescent="0.25">
      <c r="A17935" t="s">
        <v>11</v>
      </c>
      <c r="B17935" t="s">
        <v>12</v>
      </c>
      <c r="C17935" s="2">
        <v>2026</v>
      </c>
      <c r="D17935" t="s">
        <v>1801</v>
      </c>
      <c r="E17935" t="s">
        <v>1051</v>
      </c>
      <c r="F17935" t="s">
        <v>22</v>
      </c>
      <c r="G17935" t="s">
        <v>19</v>
      </c>
      <c r="H17935" t="s">
        <v>1075</v>
      </c>
      <c r="I17935" s="12">
        <v>-93900</v>
      </c>
      <c r="J17935" s="12">
        <f t="shared" si="560"/>
        <v>93900</v>
      </c>
      <c r="K17935" t="s">
        <v>1875</v>
      </c>
      <c r="L17935" t="s">
        <v>878</v>
      </c>
      <c r="M17935" t="s">
        <v>887</v>
      </c>
      <c r="N17935" t="str">
        <f t="shared" si="561"/>
        <v>E, A</v>
      </c>
    </row>
    <row r="17936" spans="1:14" x14ac:dyDescent="0.25">
      <c r="A17936" t="s">
        <v>11</v>
      </c>
      <c r="B17936" t="s">
        <v>12</v>
      </c>
      <c r="C17936" s="2">
        <v>2026</v>
      </c>
      <c r="D17936" t="s">
        <v>1801</v>
      </c>
      <c r="E17936" t="s">
        <v>1055</v>
      </c>
      <c r="F17936" t="s">
        <v>24</v>
      </c>
      <c r="G17936" t="s">
        <v>27</v>
      </c>
      <c r="H17936" t="s">
        <v>1792</v>
      </c>
      <c r="I17936" s="12">
        <v>-44005</v>
      </c>
      <c r="J17936" s="12">
        <f t="shared" si="560"/>
        <v>44005</v>
      </c>
      <c r="K17936" t="s">
        <v>1875</v>
      </c>
      <c r="L17936" t="s">
        <v>879</v>
      </c>
      <c r="M17936" t="s">
        <v>888</v>
      </c>
      <c r="N17936" t="str">
        <f t="shared" si="561"/>
        <v>R, C</v>
      </c>
    </row>
    <row r="17937" spans="1:14" x14ac:dyDescent="0.25">
      <c r="A17937" t="s">
        <v>11</v>
      </c>
      <c r="B17937" t="s">
        <v>12</v>
      </c>
      <c r="C17937" s="2">
        <v>2026</v>
      </c>
      <c r="D17937" t="s">
        <v>1801</v>
      </c>
      <c r="E17937" t="s">
        <v>1134</v>
      </c>
      <c r="F17937" t="s">
        <v>24</v>
      </c>
      <c r="G17937" t="s">
        <v>27</v>
      </c>
      <c r="H17937" t="s">
        <v>32</v>
      </c>
      <c r="I17937" s="12">
        <v>-1815.54</v>
      </c>
      <c r="J17937" s="12">
        <f t="shared" si="560"/>
        <v>1815.54</v>
      </c>
      <c r="K17937" t="s">
        <v>1875</v>
      </c>
      <c r="L17937" t="s">
        <v>879</v>
      </c>
      <c r="M17937" t="s">
        <v>888</v>
      </c>
      <c r="N17937" t="str">
        <f t="shared" si="561"/>
        <v>R, C</v>
      </c>
    </row>
    <row r="17938" spans="1:14" x14ac:dyDescent="0.25">
      <c r="A17938" t="s">
        <v>11</v>
      </c>
      <c r="B17938" t="s">
        <v>12</v>
      </c>
      <c r="C17938" s="2">
        <v>2026</v>
      </c>
      <c r="D17938" t="s">
        <v>1801</v>
      </c>
      <c r="E17938" t="s">
        <v>1051</v>
      </c>
      <c r="F17938" t="s">
        <v>22</v>
      </c>
      <c r="G17938" t="s">
        <v>19</v>
      </c>
      <c r="H17938" t="s">
        <v>1412</v>
      </c>
      <c r="I17938" s="12">
        <v>-19276000</v>
      </c>
      <c r="J17938" s="12">
        <f t="shared" si="560"/>
        <v>19276000</v>
      </c>
      <c r="K17938" t="s">
        <v>1875</v>
      </c>
      <c r="L17938" t="s">
        <v>878</v>
      </c>
      <c r="M17938" t="s">
        <v>886</v>
      </c>
      <c r="N17938" t="str">
        <f t="shared" si="561"/>
        <v>E, B</v>
      </c>
    </row>
    <row r="17939" spans="1:14" x14ac:dyDescent="0.25">
      <c r="A17939" t="s">
        <v>11</v>
      </c>
      <c r="B17939" t="s">
        <v>12</v>
      </c>
      <c r="C17939" s="2">
        <v>2026</v>
      </c>
      <c r="D17939" t="s">
        <v>1801</v>
      </c>
      <c r="E17939" t="s">
        <v>1269</v>
      </c>
      <c r="F17939" t="s">
        <v>24</v>
      </c>
      <c r="G17939" t="s">
        <v>27</v>
      </c>
      <c r="H17939" t="s">
        <v>706</v>
      </c>
      <c r="I17939" s="12">
        <v>0</v>
      </c>
      <c r="J17939" s="12">
        <f t="shared" si="560"/>
        <v>0</v>
      </c>
      <c r="K17939" t="s">
        <v>1875</v>
      </c>
      <c r="L17939" t="s">
        <v>879</v>
      </c>
      <c r="M17939" t="s">
        <v>888</v>
      </c>
      <c r="N17939" t="str">
        <f t="shared" si="561"/>
        <v>R, C</v>
      </c>
    </row>
    <row r="17940" spans="1:14" x14ac:dyDescent="0.25">
      <c r="A17940" t="s">
        <v>11</v>
      </c>
      <c r="B17940" t="s">
        <v>12</v>
      </c>
      <c r="C17940" s="2">
        <v>2026</v>
      </c>
      <c r="D17940" t="s">
        <v>1801</v>
      </c>
      <c r="E17940" t="s">
        <v>1051</v>
      </c>
      <c r="F17940" t="s">
        <v>16</v>
      </c>
      <c r="G17940" t="s">
        <v>19</v>
      </c>
      <c r="H17940" t="s">
        <v>1551</v>
      </c>
      <c r="I17940" s="12">
        <v>-133000000</v>
      </c>
      <c r="J17940" s="12">
        <f t="shared" si="560"/>
        <v>133000000</v>
      </c>
      <c r="K17940" t="s">
        <v>1875</v>
      </c>
      <c r="L17940" t="s">
        <v>879</v>
      </c>
      <c r="M17940" t="s">
        <v>888</v>
      </c>
      <c r="N17940" t="str">
        <f t="shared" si="561"/>
        <v>R, C</v>
      </c>
    </row>
    <row r="17941" spans="1:14" x14ac:dyDescent="0.25">
      <c r="A17941" t="s">
        <v>11</v>
      </c>
      <c r="B17941" t="s">
        <v>12</v>
      </c>
      <c r="C17941" s="2">
        <v>2026</v>
      </c>
      <c r="D17941" t="s">
        <v>1801</v>
      </c>
      <c r="E17941" t="s">
        <v>1047</v>
      </c>
      <c r="F17941" t="s">
        <v>24</v>
      </c>
      <c r="G17941" t="s">
        <v>27</v>
      </c>
      <c r="H17941" t="s">
        <v>169</v>
      </c>
      <c r="I17941" s="12">
        <v>0</v>
      </c>
      <c r="J17941" s="12">
        <f t="shared" si="560"/>
        <v>0</v>
      </c>
      <c r="K17941" t="s">
        <v>1875</v>
      </c>
      <c r="L17941" t="s">
        <v>879</v>
      </c>
      <c r="M17941" t="s">
        <v>888</v>
      </c>
      <c r="N17941" t="str">
        <f t="shared" si="561"/>
        <v>R, C</v>
      </c>
    </row>
    <row r="17942" spans="1:14" x14ac:dyDescent="0.25">
      <c r="A17942" t="s">
        <v>11</v>
      </c>
      <c r="B17942" t="s">
        <v>12</v>
      </c>
      <c r="C17942" s="2">
        <v>2026</v>
      </c>
      <c r="D17942" t="s">
        <v>1801</v>
      </c>
      <c r="E17942" t="s">
        <v>1066</v>
      </c>
      <c r="F17942" t="s">
        <v>20</v>
      </c>
      <c r="G17942" t="s">
        <v>19</v>
      </c>
      <c r="H17942" t="s">
        <v>1509</v>
      </c>
      <c r="I17942" s="12">
        <v>-82900</v>
      </c>
      <c r="J17942" s="12">
        <f t="shared" si="560"/>
        <v>82900</v>
      </c>
      <c r="K17942" t="s">
        <v>1875</v>
      </c>
      <c r="L17942" t="s">
        <v>879</v>
      </c>
      <c r="M17942" t="s">
        <v>888</v>
      </c>
      <c r="N17942" t="str">
        <f t="shared" si="561"/>
        <v>R, C</v>
      </c>
    </row>
    <row r="17943" spans="1:14" x14ac:dyDescent="0.25">
      <c r="A17943" t="s">
        <v>11</v>
      </c>
      <c r="B17943" t="s">
        <v>12</v>
      </c>
      <c r="C17943" s="2">
        <v>2026</v>
      </c>
      <c r="D17943" t="s">
        <v>1801</v>
      </c>
      <c r="E17943" t="s">
        <v>1047</v>
      </c>
      <c r="F17943" t="s">
        <v>24</v>
      </c>
      <c r="G17943" t="s">
        <v>27</v>
      </c>
      <c r="H17943" t="s">
        <v>478</v>
      </c>
      <c r="I17943" s="12">
        <v>0</v>
      </c>
      <c r="J17943" s="12">
        <f t="shared" si="560"/>
        <v>0</v>
      </c>
      <c r="K17943" t="s">
        <v>1875</v>
      </c>
      <c r="L17943" t="s">
        <v>879</v>
      </c>
      <c r="M17943" t="s">
        <v>888</v>
      </c>
      <c r="N17943" t="str">
        <f t="shared" si="561"/>
        <v>R, C</v>
      </c>
    </row>
    <row r="17944" spans="1:14" x14ac:dyDescent="0.25">
      <c r="A17944" t="s">
        <v>11</v>
      </c>
      <c r="B17944" t="s">
        <v>862</v>
      </c>
      <c r="C17944" s="2">
        <v>2025</v>
      </c>
      <c r="D17944" t="s">
        <v>1801</v>
      </c>
      <c r="E17944" t="s">
        <v>1053</v>
      </c>
      <c r="F17944" t="s">
        <v>14</v>
      </c>
      <c r="G17944" t="s">
        <v>19</v>
      </c>
      <c r="H17944" t="s">
        <v>1474</v>
      </c>
      <c r="I17944" s="12">
        <v>2737.08</v>
      </c>
      <c r="J17944" s="12">
        <f t="shared" si="560"/>
        <v>-2737.08</v>
      </c>
      <c r="K17944" t="s">
        <v>1875</v>
      </c>
      <c r="L17944" t="s">
        <v>879</v>
      </c>
      <c r="M17944" t="s">
        <v>888</v>
      </c>
      <c r="N17944" t="str">
        <f t="shared" si="561"/>
        <v>R, C</v>
      </c>
    </row>
    <row r="17945" spans="1:14" x14ac:dyDescent="0.25">
      <c r="A17945" t="s">
        <v>11</v>
      </c>
      <c r="B17945" t="s">
        <v>861</v>
      </c>
      <c r="C17945" s="2">
        <v>2026</v>
      </c>
      <c r="D17945" t="s">
        <v>1801</v>
      </c>
      <c r="E17945" t="s">
        <v>1062</v>
      </c>
      <c r="F17945" t="s">
        <v>22</v>
      </c>
      <c r="G17945" t="s">
        <v>19</v>
      </c>
      <c r="H17945" t="s">
        <v>1123</v>
      </c>
      <c r="I17945" s="12">
        <v>18289520.620000001</v>
      </c>
      <c r="J17945" s="12">
        <f t="shared" si="560"/>
        <v>-18289520.620000001</v>
      </c>
      <c r="K17945" t="s">
        <v>1875</v>
      </c>
      <c r="L17945" t="s">
        <v>879</v>
      </c>
      <c r="M17945" t="s">
        <v>888</v>
      </c>
      <c r="N17945" t="str">
        <f t="shared" si="561"/>
        <v>R, C</v>
      </c>
    </row>
    <row r="17946" spans="1:14" x14ac:dyDescent="0.25">
      <c r="A17946" t="s">
        <v>11</v>
      </c>
      <c r="B17946" t="s">
        <v>861</v>
      </c>
      <c r="C17946" s="2">
        <v>2026</v>
      </c>
      <c r="D17946" t="s">
        <v>1801</v>
      </c>
      <c r="E17946" t="s">
        <v>1051</v>
      </c>
      <c r="F17946" t="s">
        <v>21</v>
      </c>
      <c r="G17946" t="s">
        <v>19</v>
      </c>
      <c r="H17946" t="s">
        <v>1178</v>
      </c>
      <c r="I17946" s="12">
        <v>2508838.41</v>
      </c>
      <c r="J17946" s="12">
        <f t="shared" si="560"/>
        <v>-2508838.41</v>
      </c>
      <c r="K17946" t="s">
        <v>1875</v>
      </c>
      <c r="L17946" t="s">
        <v>878</v>
      </c>
      <c r="M17946" t="s">
        <v>887</v>
      </c>
      <c r="N17946" t="str">
        <f t="shared" si="561"/>
        <v>E, A</v>
      </c>
    </row>
    <row r="17947" spans="1:14" x14ac:dyDescent="0.25">
      <c r="A17947" t="s">
        <v>11</v>
      </c>
      <c r="B17947" t="s">
        <v>12</v>
      </c>
      <c r="C17947" s="2">
        <v>2026</v>
      </c>
      <c r="D17947" t="s">
        <v>1745</v>
      </c>
      <c r="E17947" t="s">
        <v>1080</v>
      </c>
      <c r="F17947" t="s">
        <v>14</v>
      </c>
      <c r="G17947" t="s">
        <v>15</v>
      </c>
      <c r="H17947" t="s">
        <v>1315</v>
      </c>
      <c r="I17947" s="12">
        <v>-763403.47</v>
      </c>
      <c r="J17947" s="12">
        <f t="shared" si="560"/>
        <v>763403.47</v>
      </c>
      <c r="K17947" t="s">
        <v>1875</v>
      </c>
      <c r="L17947" t="s">
        <v>878</v>
      </c>
      <c r="M17947" t="s">
        <v>888</v>
      </c>
      <c r="N17947" t="str">
        <f t="shared" si="561"/>
        <v>E, C</v>
      </c>
    </row>
    <row r="17948" spans="1:14" x14ac:dyDescent="0.25">
      <c r="A17948" t="s">
        <v>11</v>
      </c>
      <c r="B17948" t="s">
        <v>12</v>
      </c>
      <c r="C17948" s="2">
        <v>2026</v>
      </c>
      <c r="D17948" t="s">
        <v>1745</v>
      </c>
      <c r="E17948" t="s">
        <v>1066</v>
      </c>
      <c r="F17948" t="s">
        <v>22</v>
      </c>
      <c r="G17948" t="s">
        <v>19</v>
      </c>
      <c r="H17948" t="s">
        <v>1697</v>
      </c>
      <c r="I17948" s="12">
        <v>-3775882.84</v>
      </c>
      <c r="J17948" s="12">
        <f t="shared" si="560"/>
        <v>3775882.84</v>
      </c>
      <c r="K17948" t="s">
        <v>1875</v>
      </c>
      <c r="L17948" t="s">
        <v>878</v>
      </c>
      <c r="M17948" t="s">
        <v>886</v>
      </c>
      <c r="N17948" t="str">
        <f t="shared" si="561"/>
        <v>E, B</v>
      </c>
    </row>
    <row r="17949" spans="1:14" x14ac:dyDescent="0.25">
      <c r="A17949" t="s">
        <v>11</v>
      </c>
      <c r="B17949" t="s">
        <v>861</v>
      </c>
      <c r="C17949" s="2">
        <v>2026</v>
      </c>
      <c r="D17949" t="s">
        <v>1801</v>
      </c>
      <c r="E17949" t="s">
        <v>1115</v>
      </c>
      <c r="F17949" t="s">
        <v>21</v>
      </c>
      <c r="G17949" t="s">
        <v>19</v>
      </c>
      <c r="H17949" t="s">
        <v>1168</v>
      </c>
      <c r="I17949" s="12">
        <v>238325.73</v>
      </c>
      <c r="J17949" s="12">
        <f t="shared" si="560"/>
        <v>-238325.73</v>
      </c>
      <c r="K17949" t="s">
        <v>1875</v>
      </c>
      <c r="L17949" t="s">
        <v>879</v>
      </c>
      <c r="M17949" t="s">
        <v>887</v>
      </c>
      <c r="N17949" t="str">
        <f t="shared" si="561"/>
        <v>R, A</v>
      </c>
    </row>
    <row r="17950" spans="1:14" x14ac:dyDescent="0.25">
      <c r="A17950" t="s">
        <v>11</v>
      </c>
      <c r="B17950" t="s">
        <v>861</v>
      </c>
      <c r="C17950" s="2">
        <v>2026</v>
      </c>
      <c r="D17950" t="s">
        <v>1801</v>
      </c>
      <c r="E17950" t="s">
        <v>1080</v>
      </c>
      <c r="F17950" t="s">
        <v>18</v>
      </c>
      <c r="G17950" t="s">
        <v>19</v>
      </c>
      <c r="H17950" t="s">
        <v>1090</v>
      </c>
      <c r="I17950" s="12">
        <v>403773.13</v>
      </c>
      <c r="J17950" s="12">
        <f t="shared" si="560"/>
        <v>-403773.13</v>
      </c>
      <c r="K17950" t="s">
        <v>1875</v>
      </c>
      <c r="L17950" t="s">
        <v>879</v>
      </c>
      <c r="M17950" t="s">
        <v>888</v>
      </c>
      <c r="N17950" t="str">
        <f t="shared" si="561"/>
        <v>R, C</v>
      </c>
    </row>
    <row r="17951" spans="1:14" x14ac:dyDescent="0.25">
      <c r="A17951" t="s">
        <v>11</v>
      </c>
      <c r="B17951" t="s">
        <v>861</v>
      </c>
      <c r="C17951" s="2">
        <v>2026</v>
      </c>
      <c r="D17951" t="s">
        <v>1801</v>
      </c>
      <c r="E17951" t="s">
        <v>1062</v>
      </c>
      <c r="F17951" t="s">
        <v>20</v>
      </c>
      <c r="G17951" t="s">
        <v>19</v>
      </c>
      <c r="H17951" t="s">
        <v>1294</v>
      </c>
      <c r="I17951" s="12">
        <v>157652.04999999999</v>
      </c>
      <c r="J17951" s="12">
        <f t="shared" si="560"/>
        <v>-157652.04999999999</v>
      </c>
      <c r="K17951" t="s">
        <v>1875</v>
      </c>
      <c r="L17951" t="s">
        <v>879</v>
      </c>
      <c r="M17951" t="s">
        <v>887</v>
      </c>
      <c r="N17951" t="str">
        <f t="shared" si="561"/>
        <v>R, A</v>
      </c>
    </row>
    <row r="17952" spans="1:14" x14ac:dyDescent="0.25">
      <c r="A17952" t="s">
        <v>11</v>
      </c>
      <c r="B17952" t="s">
        <v>861</v>
      </c>
      <c r="C17952" s="2">
        <v>2026</v>
      </c>
      <c r="D17952" t="s">
        <v>1801</v>
      </c>
      <c r="E17952" t="s">
        <v>1218</v>
      </c>
      <c r="F17952" t="s">
        <v>20</v>
      </c>
      <c r="G17952" t="s">
        <v>19</v>
      </c>
      <c r="H17952" t="s">
        <v>1056</v>
      </c>
      <c r="I17952" s="12">
        <v>30713.97</v>
      </c>
      <c r="J17952" s="12">
        <f t="shared" si="560"/>
        <v>-30713.97</v>
      </c>
      <c r="K17952" t="s">
        <v>1875</v>
      </c>
      <c r="L17952" t="s">
        <v>879</v>
      </c>
      <c r="M17952" t="s">
        <v>888</v>
      </c>
      <c r="N17952" t="str">
        <f t="shared" si="561"/>
        <v>R, C</v>
      </c>
    </row>
    <row r="17953" spans="1:14" x14ac:dyDescent="0.25">
      <c r="A17953" t="s">
        <v>11</v>
      </c>
      <c r="B17953" t="s">
        <v>860</v>
      </c>
      <c r="C17953" s="2">
        <v>2026</v>
      </c>
      <c r="D17953" t="s">
        <v>1745</v>
      </c>
      <c r="E17953" t="s">
        <v>1051</v>
      </c>
      <c r="F17953" t="s">
        <v>14</v>
      </c>
      <c r="G17953" t="s">
        <v>19</v>
      </c>
      <c r="H17953" t="s">
        <v>1319</v>
      </c>
      <c r="I17953" s="12">
        <v>0</v>
      </c>
      <c r="J17953" s="12">
        <f t="shared" si="560"/>
        <v>0</v>
      </c>
      <c r="K17953" t="s">
        <v>1875</v>
      </c>
      <c r="L17953" t="s">
        <v>879</v>
      </c>
      <c r="M17953" t="s">
        <v>888</v>
      </c>
      <c r="N17953" t="str">
        <f t="shared" si="561"/>
        <v>R, C</v>
      </c>
    </row>
    <row r="17954" spans="1:14" x14ac:dyDescent="0.25">
      <c r="A17954" t="s">
        <v>11</v>
      </c>
      <c r="B17954" t="s">
        <v>861</v>
      </c>
      <c r="C17954" s="2">
        <v>2026</v>
      </c>
      <c r="D17954" t="s">
        <v>1745</v>
      </c>
      <c r="E17954" t="s">
        <v>1064</v>
      </c>
      <c r="F17954" t="s">
        <v>22</v>
      </c>
      <c r="G17954" t="s">
        <v>19</v>
      </c>
      <c r="H17954" t="s">
        <v>1150</v>
      </c>
      <c r="I17954" s="12">
        <v>36872.99</v>
      </c>
      <c r="J17954" s="12">
        <f t="shared" si="560"/>
        <v>-36872.99</v>
      </c>
      <c r="K17954" t="s">
        <v>1875</v>
      </c>
      <c r="L17954" t="s">
        <v>878</v>
      </c>
      <c r="M17954" t="s">
        <v>887</v>
      </c>
      <c r="N17954" t="str">
        <f t="shared" si="561"/>
        <v>E, A</v>
      </c>
    </row>
    <row r="17955" spans="1:14" x14ac:dyDescent="0.25">
      <c r="A17955" t="s">
        <v>11</v>
      </c>
      <c r="B17955" t="s">
        <v>12</v>
      </c>
      <c r="C17955" s="2">
        <v>2025</v>
      </c>
      <c r="D17955" t="s">
        <v>1801</v>
      </c>
      <c r="E17955" t="s">
        <v>1058</v>
      </c>
      <c r="F17955" t="s">
        <v>24</v>
      </c>
      <c r="G17955" t="s">
        <v>25</v>
      </c>
      <c r="H17955" t="s">
        <v>26</v>
      </c>
      <c r="I17955" s="12">
        <v>-18526745.489999998</v>
      </c>
      <c r="J17955" s="12">
        <f t="shared" si="560"/>
        <v>18526745.489999998</v>
      </c>
      <c r="K17955" t="s">
        <v>1875</v>
      </c>
      <c r="L17955" t="s">
        <v>879</v>
      </c>
      <c r="M17955" t="s">
        <v>888</v>
      </c>
      <c r="N17955" t="str">
        <f t="shared" si="561"/>
        <v>R, C</v>
      </c>
    </row>
    <row r="17956" spans="1:14" x14ac:dyDescent="0.25">
      <c r="A17956" t="s">
        <v>11</v>
      </c>
      <c r="B17956" t="s">
        <v>12</v>
      </c>
      <c r="C17956" s="2">
        <v>2025</v>
      </c>
      <c r="D17956" t="s">
        <v>1801</v>
      </c>
      <c r="E17956" t="s">
        <v>1158</v>
      </c>
      <c r="F17956" t="s">
        <v>24</v>
      </c>
      <c r="G17956" t="s">
        <v>27</v>
      </c>
      <c r="H17956" t="s">
        <v>1734</v>
      </c>
      <c r="I17956" s="12">
        <v>-10000000</v>
      </c>
      <c r="J17956" s="12">
        <f t="shared" si="560"/>
        <v>10000000</v>
      </c>
      <c r="K17956" t="s">
        <v>1875</v>
      </c>
      <c r="L17956" t="s">
        <v>879</v>
      </c>
      <c r="M17956" t="s">
        <v>888</v>
      </c>
      <c r="N17956" t="str">
        <f t="shared" si="561"/>
        <v>R, C</v>
      </c>
    </row>
    <row r="17957" spans="1:14" x14ac:dyDescent="0.25">
      <c r="A17957" t="s">
        <v>11</v>
      </c>
      <c r="B17957" t="s">
        <v>861</v>
      </c>
      <c r="C17957" s="2">
        <v>2026</v>
      </c>
      <c r="D17957" t="s">
        <v>1801</v>
      </c>
      <c r="E17957" t="s">
        <v>1092</v>
      </c>
      <c r="F17957" t="s">
        <v>14</v>
      </c>
      <c r="G17957" t="s">
        <v>19</v>
      </c>
      <c r="H17957" t="s">
        <v>1219</v>
      </c>
      <c r="I17957" s="12">
        <v>170996</v>
      </c>
      <c r="J17957" s="12">
        <f t="shared" si="560"/>
        <v>-170996</v>
      </c>
      <c r="K17957" t="s">
        <v>1875</v>
      </c>
      <c r="L17957" t="s">
        <v>879</v>
      </c>
      <c r="M17957" t="s">
        <v>888</v>
      </c>
      <c r="N17957" t="str">
        <f t="shared" si="561"/>
        <v>R, C</v>
      </c>
    </row>
    <row r="17958" spans="1:14" x14ac:dyDescent="0.25">
      <c r="A17958" t="s">
        <v>11</v>
      </c>
      <c r="B17958" t="s">
        <v>860</v>
      </c>
      <c r="C17958" s="2">
        <v>2026</v>
      </c>
      <c r="D17958" t="s">
        <v>1801</v>
      </c>
      <c r="E17958" t="s">
        <v>1221</v>
      </c>
      <c r="F17958" t="s">
        <v>14</v>
      </c>
      <c r="G17958" t="s">
        <v>19</v>
      </c>
      <c r="H17958" t="s">
        <v>1285</v>
      </c>
      <c r="I17958" s="12">
        <v>0</v>
      </c>
      <c r="J17958" s="12">
        <f t="shared" si="560"/>
        <v>0</v>
      </c>
      <c r="K17958" t="s">
        <v>1875</v>
      </c>
      <c r="L17958" t="s">
        <v>879</v>
      </c>
      <c r="M17958" t="s">
        <v>888</v>
      </c>
      <c r="N17958" t="str">
        <f t="shared" si="561"/>
        <v>R, C</v>
      </c>
    </row>
    <row r="17959" spans="1:14" x14ac:dyDescent="0.25">
      <c r="A17959" t="s">
        <v>11</v>
      </c>
      <c r="B17959" t="s">
        <v>861</v>
      </c>
      <c r="C17959" s="2">
        <v>2026</v>
      </c>
      <c r="D17959" t="s">
        <v>1801</v>
      </c>
      <c r="E17959" t="s">
        <v>1080</v>
      </c>
      <c r="F17959" t="s">
        <v>14</v>
      </c>
      <c r="G17959" t="s">
        <v>15</v>
      </c>
      <c r="H17959" t="s">
        <v>1679</v>
      </c>
      <c r="I17959" s="12">
        <v>9.7100000000000009</v>
      </c>
      <c r="J17959" s="12">
        <f t="shared" si="560"/>
        <v>-9.7100000000000009</v>
      </c>
      <c r="K17959" t="s">
        <v>1875</v>
      </c>
      <c r="L17959" t="s">
        <v>879</v>
      </c>
      <c r="M17959" t="s">
        <v>888</v>
      </c>
      <c r="N17959" t="str">
        <f t="shared" si="561"/>
        <v>R, C</v>
      </c>
    </row>
    <row r="17960" spans="1:14" x14ac:dyDescent="0.25">
      <c r="A17960" t="s">
        <v>11</v>
      </c>
      <c r="B17960" t="s">
        <v>862</v>
      </c>
      <c r="C17960" s="2">
        <v>2026</v>
      </c>
      <c r="D17960" t="s">
        <v>1801</v>
      </c>
      <c r="E17960" t="s">
        <v>1066</v>
      </c>
      <c r="F17960" t="s">
        <v>14</v>
      </c>
      <c r="G17960" t="s">
        <v>173</v>
      </c>
      <c r="H17960" t="s">
        <v>1243</v>
      </c>
      <c r="I17960" s="12">
        <v>0</v>
      </c>
      <c r="J17960" s="12">
        <f t="shared" si="560"/>
        <v>0</v>
      </c>
      <c r="K17960" t="s">
        <v>1875</v>
      </c>
      <c r="L17960" t="s">
        <v>879</v>
      </c>
      <c r="M17960" t="s">
        <v>888</v>
      </c>
      <c r="N17960" t="str">
        <f t="shared" si="561"/>
        <v>R, C</v>
      </c>
    </row>
    <row r="17961" spans="1:14" x14ac:dyDescent="0.25">
      <c r="A17961" t="s">
        <v>11</v>
      </c>
      <c r="B17961" t="s">
        <v>861</v>
      </c>
      <c r="C17961" s="2">
        <v>2026</v>
      </c>
      <c r="D17961" t="s">
        <v>1801</v>
      </c>
      <c r="E17961" t="s">
        <v>1066</v>
      </c>
      <c r="F17961" t="s">
        <v>20</v>
      </c>
      <c r="G17961" t="s">
        <v>175</v>
      </c>
      <c r="H17961" t="s">
        <v>1067</v>
      </c>
      <c r="I17961" s="12">
        <v>235282.14</v>
      </c>
      <c r="J17961" s="12">
        <f t="shared" si="560"/>
        <v>-235282.14</v>
      </c>
      <c r="K17961" t="s">
        <v>1875</v>
      </c>
      <c r="L17961" t="s">
        <v>878</v>
      </c>
      <c r="M17961" t="s">
        <v>887</v>
      </c>
      <c r="N17961" t="str">
        <f t="shared" si="561"/>
        <v>E, A</v>
      </c>
    </row>
    <row r="17962" spans="1:14" x14ac:dyDescent="0.25">
      <c r="A17962" t="s">
        <v>11</v>
      </c>
      <c r="B17962" t="s">
        <v>861</v>
      </c>
      <c r="C17962" s="2">
        <v>2026</v>
      </c>
      <c r="D17962" t="s">
        <v>1680</v>
      </c>
      <c r="E17962" t="s">
        <v>1066</v>
      </c>
      <c r="F17962" t="s">
        <v>22</v>
      </c>
      <c r="G17962" t="s">
        <v>19</v>
      </c>
      <c r="H17962" t="s">
        <v>1116</v>
      </c>
      <c r="I17962" s="12">
        <v>172906.21</v>
      </c>
      <c r="J17962" s="12">
        <f t="shared" si="560"/>
        <v>-172906.21</v>
      </c>
      <c r="K17962" t="s">
        <v>1875</v>
      </c>
      <c r="L17962" t="s">
        <v>879</v>
      </c>
      <c r="M17962" t="s">
        <v>888</v>
      </c>
      <c r="N17962" t="str">
        <f t="shared" si="561"/>
        <v>R, C</v>
      </c>
    </row>
    <row r="17963" spans="1:14" x14ac:dyDescent="0.25">
      <c r="A17963" t="s">
        <v>11</v>
      </c>
      <c r="B17963" t="s">
        <v>860</v>
      </c>
      <c r="C17963" s="2">
        <v>2026</v>
      </c>
      <c r="D17963" t="s">
        <v>17</v>
      </c>
      <c r="E17963" t="s">
        <v>1066</v>
      </c>
      <c r="F17963" t="s">
        <v>22</v>
      </c>
      <c r="G17963" t="s">
        <v>173</v>
      </c>
      <c r="H17963" t="s">
        <v>1210</v>
      </c>
      <c r="I17963" s="12">
        <v>25399.68</v>
      </c>
      <c r="J17963" s="12">
        <f t="shared" si="560"/>
        <v>-25399.68</v>
      </c>
      <c r="K17963" t="s">
        <v>1875</v>
      </c>
      <c r="L17963" t="s">
        <v>878</v>
      </c>
      <c r="M17963" t="s">
        <v>886</v>
      </c>
      <c r="N17963" t="str">
        <f t="shared" si="561"/>
        <v>E, B</v>
      </c>
    </row>
    <row r="17964" spans="1:14" x14ac:dyDescent="0.25">
      <c r="A17964" t="s">
        <v>11</v>
      </c>
      <c r="B17964" t="s">
        <v>12</v>
      </c>
      <c r="C17964" s="2">
        <v>2026</v>
      </c>
      <c r="D17964" t="s">
        <v>1801</v>
      </c>
      <c r="E17964" t="s">
        <v>1047</v>
      </c>
      <c r="F17964" t="s">
        <v>21</v>
      </c>
      <c r="G17964" t="s">
        <v>19</v>
      </c>
      <c r="H17964" t="s">
        <v>1236</v>
      </c>
      <c r="I17964" s="12">
        <v>-7511044</v>
      </c>
      <c r="J17964" s="12">
        <f t="shared" si="560"/>
        <v>7511044</v>
      </c>
      <c r="K17964" t="s">
        <v>1875</v>
      </c>
      <c r="L17964" t="s">
        <v>878</v>
      </c>
      <c r="M17964" t="s">
        <v>887</v>
      </c>
      <c r="N17964" t="str">
        <f t="shared" si="561"/>
        <v>E, A</v>
      </c>
    </row>
    <row r="17965" spans="1:14" x14ac:dyDescent="0.25">
      <c r="A17965" t="s">
        <v>11</v>
      </c>
      <c r="B17965" t="s">
        <v>861</v>
      </c>
      <c r="C17965" s="2">
        <v>2026</v>
      </c>
      <c r="D17965" t="s">
        <v>1745</v>
      </c>
      <c r="E17965" t="s">
        <v>1092</v>
      </c>
      <c r="F17965" t="s">
        <v>14</v>
      </c>
      <c r="G17965" t="s">
        <v>19</v>
      </c>
      <c r="H17965" t="s">
        <v>1223</v>
      </c>
      <c r="I17965" s="12">
        <v>-1000</v>
      </c>
      <c r="J17965" s="12">
        <f t="shared" si="560"/>
        <v>1000</v>
      </c>
      <c r="K17965" t="s">
        <v>1875</v>
      </c>
      <c r="L17965" t="s">
        <v>879</v>
      </c>
      <c r="M17965" t="s">
        <v>888</v>
      </c>
      <c r="N17965" t="str">
        <f t="shared" si="561"/>
        <v>R, C</v>
      </c>
    </row>
    <row r="17966" spans="1:14" x14ac:dyDescent="0.25">
      <c r="A17966" t="s">
        <v>11</v>
      </c>
      <c r="B17966" t="s">
        <v>12</v>
      </c>
      <c r="C17966" s="2">
        <v>2026</v>
      </c>
      <c r="D17966" t="s">
        <v>1801</v>
      </c>
      <c r="E17966" t="s">
        <v>1129</v>
      </c>
      <c r="F17966" t="s">
        <v>24</v>
      </c>
      <c r="G17966" t="s">
        <v>25</v>
      </c>
      <c r="H17966" t="s">
        <v>251</v>
      </c>
      <c r="I17966" s="12">
        <v>-6698.87</v>
      </c>
      <c r="J17966" s="12">
        <f t="shared" si="560"/>
        <v>6698.87</v>
      </c>
      <c r="K17966" t="s">
        <v>1875</v>
      </c>
      <c r="L17966" t="s">
        <v>879</v>
      </c>
      <c r="M17966" t="s">
        <v>888</v>
      </c>
      <c r="N17966" t="str">
        <f t="shared" si="561"/>
        <v>R, C</v>
      </c>
    </row>
    <row r="17967" spans="1:14" x14ac:dyDescent="0.25">
      <c r="A17967" t="s">
        <v>11</v>
      </c>
      <c r="B17967" t="s">
        <v>862</v>
      </c>
      <c r="C17967" s="2">
        <v>2027</v>
      </c>
      <c r="D17967" t="s">
        <v>1801</v>
      </c>
      <c r="E17967" t="s">
        <v>1129</v>
      </c>
      <c r="F17967" t="s">
        <v>14</v>
      </c>
      <c r="G17967" t="s">
        <v>27</v>
      </c>
      <c r="H17967" t="s">
        <v>1711</v>
      </c>
      <c r="I17967" s="12">
        <v>0</v>
      </c>
      <c r="J17967" s="12">
        <f t="shared" si="560"/>
        <v>0</v>
      </c>
      <c r="K17967" t="s">
        <v>1875</v>
      </c>
      <c r="L17967" t="s">
        <v>879</v>
      </c>
      <c r="M17967" t="s">
        <v>888</v>
      </c>
      <c r="N17967" t="str">
        <f t="shared" si="561"/>
        <v>R, C</v>
      </c>
    </row>
    <row r="17968" spans="1:14" x14ac:dyDescent="0.25">
      <c r="A17968" t="s">
        <v>11</v>
      </c>
      <c r="B17968" t="s">
        <v>12</v>
      </c>
      <c r="C17968" s="2">
        <v>2026</v>
      </c>
      <c r="D17968" t="s">
        <v>1801</v>
      </c>
      <c r="E17968" t="s">
        <v>1051</v>
      </c>
      <c r="F17968" t="s">
        <v>21</v>
      </c>
      <c r="G17968" t="s">
        <v>19</v>
      </c>
      <c r="H17968" t="s">
        <v>1434</v>
      </c>
      <c r="I17968" s="12">
        <v>-21909100</v>
      </c>
      <c r="J17968" s="12">
        <f t="shared" si="560"/>
        <v>21909100</v>
      </c>
      <c r="K17968" t="s">
        <v>1875</v>
      </c>
      <c r="L17968" t="s">
        <v>878</v>
      </c>
      <c r="M17968" t="s">
        <v>887</v>
      </c>
      <c r="N17968" t="str">
        <f t="shared" si="561"/>
        <v>E, A</v>
      </c>
    </row>
    <row r="17969" spans="1:14" x14ac:dyDescent="0.25">
      <c r="A17969" t="s">
        <v>11</v>
      </c>
      <c r="B17969" t="s">
        <v>12</v>
      </c>
      <c r="C17969" s="2">
        <v>2026</v>
      </c>
      <c r="D17969" t="s">
        <v>1801</v>
      </c>
      <c r="E17969" t="s">
        <v>1161</v>
      </c>
      <c r="F17969" t="s">
        <v>14</v>
      </c>
      <c r="G17969" t="s">
        <v>19</v>
      </c>
      <c r="H17969" t="s">
        <v>1186</v>
      </c>
      <c r="I17969" s="12">
        <v>0</v>
      </c>
      <c r="J17969" s="12">
        <f t="shared" si="560"/>
        <v>0</v>
      </c>
      <c r="K17969" t="s">
        <v>1875</v>
      </c>
      <c r="L17969" t="s">
        <v>879</v>
      </c>
      <c r="M17969" t="s">
        <v>887</v>
      </c>
      <c r="N17969" t="str">
        <f t="shared" si="561"/>
        <v>R, A</v>
      </c>
    </row>
    <row r="17970" spans="1:14" x14ac:dyDescent="0.25">
      <c r="A17970" t="s">
        <v>11</v>
      </c>
      <c r="B17970" t="s">
        <v>12</v>
      </c>
      <c r="C17970" s="2">
        <v>2026</v>
      </c>
      <c r="D17970" t="s">
        <v>1801</v>
      </c>
      <c r="E17970" t="s">
        <v>1158</v>
      </c>
      <c r="F17970" t="s">
        <v>24</v>
      </c>
      <c r="G17970" t="s">
        <v>27</v>
      </c>
      <c r="H17970" t="s">
        <v>59</v>
      </c>
      <c r="I17970" s="12">
        <v>0</v>
      </c>
      <c r="J17970" s="12">
        <f t="shared" si="560"/>
        <v>0</v>
      </c>
      <c r="K17970" t="s">
        <v>1875</v>
      </c>
      <c r="N17970" t="str">
        <f t="shared" si="561"/>
        <v xml:space="preserve">, </v>
      </c>
    </row>
    <row r="17971" spans="1:14" x14ac:dyDescent="0.25">
      <c r="A17971" t="s">
        <v>11</v>
      </c>
      <c r="B17971" t="s">
        <v>12</v>
      </c>
      <c r="C17971" s="2">
        <v>2026</v>
      </c>
      <c r="D17971" t="s">
        <v>1801</v>
      </c>
      <c r="E17971" t="s">
        <v>1158</v>
      </c>
      <c r="F17971" t="s">
        <v>24</v>
      </c>
      <c r="G17971" t="s">
        <v>27</v>
      </c>
      <c r="H17971" t="s">
        <v>281</v>
      </c>
      <c r="I17971" s="12">
        <v>0</v>
      </c>
      <c r="J17971" s="12">
        <f t="shared" si="560"/>
        <v>0</v>
      </c>
      <c r="K17971" t="s">
        <v>1875</v>
      </c>
      <c r="N17971" t="str">
        <f t="shared" si="561"/>
        <v xml:space="preserve">, </v>
      </c>
    </row>
    <row r="17972" spans="1:14" x14ac:dyDescent="0.25">
      <c r="A17972" t="s">
        <v>11</v>
      </c>
      <c r="B17972" t="s">
        <v>12</v>
      </c>
      <c r="C17972" s="2">
        <v>2026</v>
      </c>
      <c r="D17972" t="s">
        <v>1801</v>
      </c>
      <c r="E17972" t="s">
        <v>1066</v>
      </c>
      <c r="F17972" t="s">
        <v>22</v>
      </c>
      <c r="G17972" t="s">
        <v>173</v>
      </c>
      <c r="H17972" t="s">
        <v>1199</v>
      </c>
      <c r="I17972" s="12">
        <v>-3236377.99</v>
      </c>
      <c r="J17972" s="12">
        <f t="shared" si="560"/>
        <v>3236377.99</v>
      </c>
      <c r="K17972" t="s">
        <v>1875</v>
      </c>
      <c r="L17972" t="s">
        <v>878</v>
      </c>
      <c r="M17972" t="s">
        <v>888</v>
      </c>
      <c r="N17972" t="str">
        <f t="shared" si="561"/>
        <v>E, C</v>
      </c>
    </row>
    <row r="17973" spans="1:14" x14ac:dyDescent="0.25">
      <c r="A17973" t="s">
        <v>11</v>
      </c>
      <c r="B17973" t="s">
        <v>12</v>
      </c>
      <c r="C17973" s="2">
        <v>2026</v>
      </c>
      <c r="D17973" t="s">
        <v>1801</v>
      </c>
      <c r="E17973" t="s">
        <v>1066</v>
      </c>
      <c r="F17973" t="s">
        <v>24</v>
      </c>
      <c r="G17973" t="s">
        <v>25</v>
      </c>
      <c r="H17973" t="s">
        <v>251</v>
      </c>
      <c r="I17973" s="12">
        <v>-27649.43</v>
      </c>
      <c r="J17973" s="12">
        <f t="shared" si="560"/>
        <v>27649.43</v>
      </c>
      <c r="K17973" t="s">
        <v>1875</v>
      </c>
      <c r="L17973" t="s">
        <v>879</v>
      </c>
      <c r="M17973" t="s">
        <v>888</v>
      </c>
      <c r="N17973" t="str">
        <f t="shared" si="561"/>
        <v>R, C</v>
      </c>
    </row>
    <row r="17974" spans="1:14" x14ac:dyDescent="0.25">
      <c r="A17974" t="s">
        <v>11</v>
      </c>
      <c r="B17974" t="s">
        <v>12</v>
      </c>
      <c r="C17974" s="2">
        <v>2026</v>
      </c>
      <c r="D17974" t="s">
        <v>1801</v>
      </c>
      <c r="E17974" t="s">
        <v>1066</v>
      </c>
      <c r="F17974" t="s">
        <v>24</v>
      </c>
      <c r="G17974" t="s">
        <v>27</v>
      </c>
      <c r="H17974" t="s">
        <v>531</v>
      </c>
      <c r="I17974" s="12">
        <v>0</v>
      </c>
      <c r="J17974" s="12">
        <f t="shared" si="560"/>
        <v>0</v>
      </c>
      <c r="K17974" t="s">
        <v>1875</v>
      </c>
      <c r="L17974" t="s">
        <v>879</v>
      </c>
      <c r="M17974" t="s">
        <v>888</v>
      </c>
      <c r="N17974" t="str">
        <f t="shared" si="561"/>
        <v>R, C</v>
      </c>
    </row>
    <row r="17975" spans="1:14" x14ac:dyDescent="0.25">
      <c r="A17975" t="s">
        <v>11</v>
      </c>
      <c r="B17975" t="s">
        <v>12</v>
      </c>
      <c r="C17975" s="2">
        <v>2026</v>
      </c>
      <c r="D17975" t="s">
        <v>1801</v>
      </c>
      <c r="E17975" t="s">
        <v>1332</v>
      </c>
      <c r="F17975" t="s">
        <v>22</v>
      </c>
      <c r="G17975" t="s">
        <v>19</v>
      </c>
      <c r="H17975" t="s">
        <v>1235</v>
      </c>
      <c r="I17975" s="12">
        <v>-2500000</v>
      </c>
      <c r="J17975" s="12">
        <f t="shared" si="560"/>
        <v>2500000</v>
      </c>
      <c r="K17975" t="s">
        <v>1875</v>
      </c>
      <c r="L17975" t="s">
        <v>878</v>
      </c>
      <c r="M17975" t="s">
        <v>886</v>
      </c>
      <c r="N17975" t="str">
        <f t="shared" si="561"/>
        <v>E, B</v>
      </c>
    </row>
    <row r="17976" spans="1:14" x14ac:dyDescent="0.25">
      <c r="A17976" t="s">
        <v>11</v>
      </c>
      <c r="B17976" t="s">
        <v>12</v>
      </c>
      <c r="C17976" s="2">
        <v>2026</v>
      </c>
      <c r="D17976" t="s">
        <v>1801</v>
      </c>
      <c r="E17976" t="s">
        <v>1053</v>
      </c>
      <c r="F17976" t="s">
        <v>14</v>
      </c>
      <c r="G17976" t="s">
        <v>19</v>
      </c>
      <c r="H17976" t="s">
        <v>1109</v>
      </c>
      <c r="I17976" s="12">
        <v>-80000</v>
      </c>
      <c r="J17976" s="12">
        <f t="shared" si="560"/>
        <v>80000</v>
      </c>
      <c r="K17976" t="s">
        <v>1875</v>
      </c>
      <c r="L17976" t="s">
        <v>879</v>
      </c>
      <c r="M17976" t="s">
        <v>888</v>
      </c>
      <c r="N17976" t="str">
        <f t="shared" si="561"/>
        <v>R, C</v>
      </c>
    </row>
    <row r="17977" spans="1:14" x14ac:dyDescent="0.25">
      <c r="A17977" t="s">
        <v>11</v>
      </c>
      <c r="B17977" t="s">
        <v>12</v>
      </c>
      <c r="C17977" s="2">
        <v>2026</v>
      </c>
      <c r="D17977" t="s">
        <v>1801</v>
      </c>
      <c r="E17977" t="s">
        <v>1047</v>
      </c>
      <c r="F17977" t="s">
        <v>24</v>
      </c>
      <c r="G17977" t="s">
        <v>25</v>
      </c>
      <c r="H17977" t="s">
        <v>1759</v>
      </c>
      <c r="I17977" s="12">
        <v>4900480</v>
      </c>
      <c r="J17977" s="12">
        <f t="shared" si="560"/>
        <v>-4900480</v>
      </c>
      <c r="K17977" t="s">
        <v>1875</v>
      </c>
      <c r="L17977" t="s">
        <v>879</v>
      </c>
      <c r="M17977" t="s">
        <v>888</v>
      </c>
      <c r="N17977" t="str">
        <f t="shared" si="561"/>
        <v>R, C</v>
      </c>
    </row>
    <row r="17978" spans="1:14" x14ac:dyDescent="0.25">
      <c r="A17978" t="s">
        <v>11</v>
      </c>
      <c r="B17978" t="s">
        <v>12</v>
      </c>
      <c r="C17978" s="2">
        <v>2026</v>
      </c>
      <c r="D17978" t="s">
        <v>1801</v>
      </c>
      <c r="E17978" t="s">
        <v>1047</v>
      </c>
      <c r="F17978" t="s">
        <v>24</v>
      </c>
      <c r="G17978" t="s">
        <v>27</v>
      </c>
      <c r="H17978" t="s">
        <v>940</v>
      </c>
      <c r="I17978" s="12">
        <v>-2920897.23</v>
      </c>
      <c r="J17978" s="12">
        <f t="shared" si="560"/>
        <v>2920897.23</v>
      </c>
      <c r="K17978" t="s">
        <v>1875</v>
      </c>
      <c r="L17978" t="s">
        <v>879</v>
      </c>
      <c r="M17978" t="s">
        <v>888</v>
      </c>
      <c r="N17978" t="str">
        <f t="shared" si="561"/>
        <v>R, C</v>
      </c>
    </row>
    <row r="17979" spans="1:14" x14ac:dyDescent="0.25">
      <c r="A17979" t="s">
        <v>11</v>
      </c>
      <c r="B17979" t="s">
        <v>12</v>
      </c>
      <c r="C17979" s="2">
        <v>2026</v>
      </c>
      <c r="D17979" t="s">
        <v>1801</v>
      </c>
      <c r="E17979" t="s">
        <v>1047</v>
      </c>
      <c r="F17979" t="s">
        <v>24</v>
      </c>
      <c r="G17979" t="s">
        <v>27</v>
      </c>
      <c r="H17979" t="s">
        <v>158</v>
      </c>
      <c r="I17979" s="12">
        <v>0</v>
      </c>
      <c r="J17979" s="12">
        <f t="shared" si="560"/>
        <v>0</v>
      </c>
      <c r="K17979" t="s">
        <v>1875</v>
      </c>
      <c r="L17979" t="s">
        <v>879</v>
      </c>
      <c r="M17979" t="s">
        <v>888</v>
      </c>
      <c r="N17979" t="str">
        <f t="shared" si="561"/>
        <v>R, C</v>
      </c>
    </row>
    <row r="17980" spans="1:14" x14ac:dyDescent="0.25">
      <c r="A17980" t="s">
        <v>11</v>
      </c>
      <c r="B17980" t="s">
        <v>12</v>
      </c>
      <c r="C17980" s="2">
        <v>2026</v>
      </c>
      <c r="D17980" t="s">
        <v>1801</v>
      </c>
      <c r="E17980" t="s">
        <v>1269</v>
      </c>
      <c r="F17980" t="s">
        <v>24</v>
      </c>
      <c r="G17980" t="s">
        <v>27</v>
      </c>
      <c r="H17980" t="s">
        <v>749</v>
      </c>
      <c r="I17980" s="12">
        <v>0</v>
      </c>
      <c r="J17980" s="12">
        <f t="shared" si="560"/>
        <v>0</v>
      </c>
      <c r="K17980" t="s">
        <v>1875</v>
      </c>
      <c r="L17980" t="s">
        <v>879</v>
      </c>
      <c r="M17980" t="s">
        <v>888</v>
      </c>
      <c r="N17980" t="str">
        <f t="shared" si="561"/>
        <v>R, C</v>
      </c>
    </row>
    <row r="17981" spans="1:14" x14ac:dyDescent="0.25">
      <c r="A17981" t="s">
        <v>11</v>
      </c>
      <c r="B17981" t="s">
        <v>12</v>
      </c>
      <c r="C17981" s="2">
        <v>2026</v>
      </c>
      <c r="D17981" t="s">
        <v>1801</v>
      </c>
      <c r="E17981" t="s">
        <v>1077</v>
      </c>
      <c r="F17981" t="s">
        <v>21</v>
      </c>
      <c r="G17981" t="s">
        <v>19</v>
      </c>
      <c r="H17981" t="s">
        <v>1140</v>
      </c>
      <c r="I17981" s="12">
        <v>0</v>
      </c>
      <c r="J17981" s="12">
        <f t="shared" si="560"/>
        <v>0</v>
      </c>
      <c r="K17981" t="s">
        <v>1875</v>
      </c>
      <c r="L17981" t="s">
        <v>879</v>
      </c>
      <c r="M17981" t="s">
        <v>888</v>
      </c>
      <c r="N17981" t="str">
        <f t="shared" si="561"/>
        <v>R, C</v>
      </c>
    </row>
    <row r="17982" spans="1:14" x14ac:dyDescent="0.25">
      <c r="A17982" t="s">
        <v>11</v>
      </c>
      <c r="B17982" t="s">
        <v>12</v>
      </c>
      <c r="C17982" s="2">
        <v>2026</v>
      </c>
      <c r="D17982" t="s">
        <v>1801</v>
      </c>
      <c r="E17982" t="s">
        <v>1092</v>
      </c>
      <c r="F17982" t="s">
        <v>24</v>
      </c>
      <c r="G17982" t="s">
        <v>27</v>
      </c>
      <c r="H17982" t="s">
        <v>574</v>
      </c>
      <c r="I17982" s="12">
        <v>0</v>
      </c>
      <c r="J17982" s="12">
        <f t="shared" si="560"/>
        <v>0</v>
      </c>
      <c r="K17982" t="s">
        <v>1875</v>
      </c>
      <c r="L17982" t="s">
        <v>879</v>
      </c>
      <c r="M17982" t="s">
        <v>888</v>
      </c>
      <c r="N17982" t="str">
        <f t="shared" si="561"/>
        <v>R, C</v>
      </c>
    </row>
    <row r="17983" spans="1:14" x14ac:dyDescent="0.25">
      <c r="A17983" t="s">
        <v>11</v>
      </c>
      <c r="B17983" t="s">
        <v>861</v>
      </c>
      <c r="C17983" s="2">
        <v>2026</v>
      </c>
      <c r="D17983" t="s">
        <v>1801</v>
      </c>
      <c r="E17983" t="s">
        <v>1051</v>
      </c>
      <c r="F17983" t="s">
        <v>22</v>
      </c>
      <c r="G17983" t="s">
        <v>19</v>
      </c>
      <c r="H17983" t="s">
        <v>1204</v>
      </c>
      <c r="I17983" s="12">
        <v>1134216.6100000001</v>
      </c>
      <c r="J17983" s="12">
        <f t="shared" si="560"/>
        <v>-1134216.6100000001</v>
      </c>
      <c r="K17983" t="s">
        <v>1875</v>
      </c>
      <c r="L17983" t="s">
        <v>878</v>
      </c>
      <c r="M17983" t="s">
        <v>887</v>
      </c>
      <c r="N17983" t="str">
        <f t="shared" si="561"/>
        <v>E, A</v>
      </c>
    </row>
    <row r="17984" spans="1:14" x14ac:dyDescent="0.25">
      <c r="A17984" t="s">
        <v>11</v>
      </c>
      <c r="B17984" t="s">
        <v>860</v>
      </c>
      <c r="C17984" s="2">
        <v>2027</v>
      </c>
      <c r="D17984" t="s">
        <v>1801</v>
      </c>
      <c r="E17984" t="s">
        <v>1051</v>
      </c>
      <c r="F17984" t="s">
        <v>16</v>
      </c>
      <c r="G17984" t="s">
        <v>19</v>
      </c>
      <c r="H17984" t="s">
        <v>1123</v>
      </c>
      <c r="I17984" s="12">
        <v>282684.96000000002</v>
      </c>
      <c r="J17984" s="12">
        <f t="shared" ref="J17984:J18047" si="562">-I17984</f>
        <v>-282684.96000000002</v>
      </c>
      <c r="K17984" t="s">
        <v>1875</v>
      </c>
      <c r="L17984" t="s">
        <v>879</v>
      </c>
      <c r="M17984" t="s">
        <v>888</v>
      </c>
      <c r="N17984" t="str">
        <f t="shared" si="561"/>
        <v>R, C</v>
      </c>
    </row>
    <row r="17985" spans="1:14" x14ac:dyDescent="0.25">
      <c r="A17985" t="s">
        <v>11</v>
      </c>
      <c r="B17985" t="s">
        <v>860</v>
      </c>
      <c r="C17985" s="2">
        <v>2026</v>
      </c>
      <c r="D17985" t="s">
        <v>1745</v>
      </c>
      <c r="E17985" t="s">
        <v>1080</v>
      </c>
      <c r="F17985" t="s">
        <v>14</v>
      </c>
      <c r="G17985" t="s">
        <v>15</v>
      </c>
      <c r="H17985" t="s">
        <v>1074</v>
      </c>
      <c r="I17985" s="12">
        <v>375000</v>
      </c>
      <c r="J17985" s="12">
        <f t="shared" si="562"/>
        <v>-375000</v>
      </c>
      <c r="K17985" t="s">
        <v>1875</v>
      </c>
      <c r="L17985" t="s">
        <v>878</v>
      </c>
      <c r="M17985" t="s">
        <v>887</v>
      </c>
      <c r="N17985" t="str">
        <f t="shared" si="561"/>
        <v>E, A</v>
      </c>
    </row>
    <row r="17986" spans="1:14" x14ac:dyDescent="0.25">
      <c r="A17986" t="s">
        <v>11</v>
      </c>
      <c r="B17986" t="s">
        <v>861</v>
      </c>
      <c r="C17986" s="2">
        <v>2026</v>
      </c>
      <c r="D17986" t="s">
        <v>1745</v>
      </c>
      <c r="E17986" t="s">
        <v>1080</v>
      </c>
      <c r="F17986" t="s">
        <v>16</v>
      </c>
      <c r="G17986" t="s">
        <v>15</v>
      </c>
      <c r="H17986" t="s">
        <v>1342</v>
      </c>
      <c r="I17986" s="12">
        <v>384523.24</v>
      </c>
      <c r="J17986" s="12">
        <f t="shared" si="562"/>
        <v>-384523.24</v>
      </c>
      <c r="K17986" t="s">
        <v>1875</v>
      </c>
      <c r="L17986" t="s">
        <v>879</v>
      </c>
      <c r="M17986" t="s">
        <v>888</v>
      </c>
      <c r="N17986" t="str">
        <f t="shared" si="561"/>
        <v>R, C</v>
      </c>
    </row>
    <row r="17987" spans="1:14" x14ac:dyDescent="0.25">
      <c r="A17987" t="s">
        <v>11</v>
      </c>
      <c r="B17987" t="s">
        <v>12</v>
      </c>
      <c r="C17987" s="2">
        <v>2026</v>
      </c>
      <c r="D17987" t="s">
        <v>1037</v>
      </c>
      <c r="E17987" t="s">
        <v>1053</v>
      </c>
      <c r="F17987" t="s">
        <v>22</v>
      </c>
      <c r="G17987" t="s">
        <v>19</v>
      </c>
      <c r="H17987" t="s">
        <v>1554</v>
      </c>
      <c r="I17987" s="12">
        <v>-67403.8</v>
      </c>
      <c r="J17987" s="12">
        <f t="shared" si="562"/>
        <v>67403.8</v>
      </c>
      <c r="K17987" t="s">
        <v>1875</v>
      </c>
      <c r="L17987" t="s">
        <v>879</v>
      </c>
      <c r="M17987" t="s">
        <v>888</v>
      </c>
      <c r="N17987" t="str">
        <f t="shared" ref="N17987:N18050" si="563">L17987&amp;", "&amp;M17987</f>
        <v>R, C</v>
      </c>
    </row>
    <row r="17988" spans="1:14" x14ac:dyDescent="0.25">
      <c r="A17988" t="s">
        <v>11</v>
      </c>
      <c r="B17988" t="s">
        <v>861</v>
      </c>
      <c r="C17988" s="2">
        <v>2026</v>
      </c>
      <c r="D17988" t="s">
        <v>1801</v>
      </c>
      <c r="E17988" t="s">
        <v>1051</v>
      </c>
      <c r="F17988" t="s">
        <v>22</v>
      </c>
      <c r="G17988" t="s">
        <v>19</v>
      </c>
      <c r="H17988" t="s">
        <v>1532</v>
      </c>
      <c r="I17988" s="12">
        <v>82443037.799999997</v>
      </c>
      <c r="J17988" s="12">
        <f t="shared" si="562"/>
        <v>-82443037.799999997</v>
      </c>
      <c r="K17988" t="s">
        <v>1875</v>
      </c>
      <c r="L17988" t="s">
        <v>879</v>
      </c>
      <c r="M17988" t="s">
        <v>888</v>
      </c>
      <c r="N17988" t="str">
        <f t="shared" si="563"/>
        <v>R, C</v>
      </c>
    </row>
    <row r="17989" spans="1:14" x14ac:dyDescent="0.25">
      <c r="A17989" t="s">
        <v>11</v>
      </c>
      <c r="B17989" t="s">
        <v>861</v>
      </c>
      <c r="C17989" s="2">
        <v>2026</v>
      </c>
      <c r="D17989" t="s">
        <v>1801</v>
      </c>
      <c r="E17989" t="s">
        <v>1655</v>
      </c>
      <c r="F17989" t="s">
        <v>14</v>
      </c>
      <c r="G17989" t="s">
        <v>19</v>
      </c>
      <c r="H17989" t="s">
        <v>1178</v>
      </c>
      <c r="I17989" s="12">
        <v>6274.91</v>
      </c>
      <c r="J17989" s="12">
        <f t="shared" si="562"/>
        <v>-6274.91</v>
      </c>
      <c r="K17989" t="s">
        <v>1875</v>
      </c>
      <c r="L17989" t="s">
        <v>878</v>
      </c>
      <c r="M17989" t="s">
        <v>887</v>
      </c>
      <c r="N17989" t="str">
        <f t="shared" si="563"/>
        <v>E, A</v>
      </c>
    </row>
    <row r="17990" spans="1:14" x14ac:dyDescent="0.25">
      <c r="A17990" t="s">
        <v>11</v>
      </c>
      <c r="B17990" t="s">
        <v>861</v>
      </c>
      <c r="C17990" s="2">
        <v>2026</v>
      </c>
      <c r="D17990" t="s">
        <v>1801</v>
      </c>
      <c r="E17990" t="s">
        <v>1077</v>
      </c>
      <c r="F17990" t="s">
        <v>18</v>
      </c>
      <c r="G17990" t="s">
        <v>19</v>
      </c>
      <c r="H17990" t="s">
        <v>1078</v>
      </c>
      <c r="I17990" s="12">
        <v>689563.33</v>
      </c>
      <c r="J17990" s="12">
        <f t="shared" si="562"/>
        <v>-689563.33</v>
      </c>
      <c r="K17990" t="s">
        <v>1875</v>
      </c>
      <c r="L17990" t="s">
        <v>879</v>
      </c>
      <c r="M17990" t="s">
        <v>888</v>
      </c>
      <c r="N17990" t="str">
        <f t="shared" si="563"/>
        <v>R, C</v>
      </c>
    </row>
    <row r="17991" spans="1:14" x14ac:dyDescent="0.25">
      <c r="A17991" t="s">
        <v>11</v>
      </c>
      <c r="B17991" t="s">
        <v>860</v>
      </c>
      <c r="C17991" s="2">
        <v>2026</v>
      </c>
      <c r="D17991" t="s">
        <v>1801</v>
      </c>
      <c r="E17991" t="s">
        <v>1101</v>
      </c>
      <c r="F17991" t="s">
        <v>14</v>
      </c>
      <c r="G17991" t="s">
        <v>19</v>
      </c>
      <c r="H17991" t="s">
        <v>1088</v>
      </c>
      <c r="I17991" s="12">
        <v>-1512723.29</v>
      </c>
      <c r="J17991" s="12">
        <f t="shared" si="562"/>
        <v>1512723.29</v>
      </c>
      <c r="K17991" t="s">
        <v>1875</v>
      </c>
      <c r="L17991" t="s">
        <v>879</v>
      </c>
      <c r="M17991" t="s">
        <v>888</v>
      </c>
      <c r="N17991" t="str">
        <f t="shared" si="563"/>
        <v>R, C</v>
      </c>
    </row>
    <row r="17992" spans="1:14" x14ac:dyDescent="0.25">
      <c r="A17992" t="s">
        <v>11</v>
      </c>
      <c r="B17992" t="s">
        <v>861</v>
      </c>
      <c r="C17992" s="2">
        <v>2026</v>
      </c>
      <c r="D17992" t="s">
        <v>1801</v>
      </c>
      <c r="E17992" t="s">
        <v>1080</v>
      </c>
      <c r="F17992" t="s">
        <v>16</v>
      </c>
      <c r="G17992" t="s">
        <v>15</v>
      </c>
      <c r="H17992" t="s">
        <v>1803</v>
      </c>
      <c r="I17992" s="12">
        <v>238112.11</v>
      </c>
      <c r="J17992" s="12">
        <f t="shared" si="562"/>
        <v>-238112.11</v>
      </c>
      <c r="K17992" t="s">
        <v>1875</v>
      </c>
      <c r="L17992" t="s">
        <v>879</v>
      </c>
      <c r="M17992" t="s">
        <v>888</v>
      </c>
      <c r="N17992" t="str">
        <f t="shared" si="563"/>
        <v>R, C</v>
      </c>
    </row>
    <row r="17993" spans="1:14" x14ac:dyDescent="0.25">
      <c r="A17993" t="s">
        <v>11</v>
      </c>
      <c r="B17993" t="s">
        <v>860</v>
      </c>
      <c r="C17993" s="2">
        <v>2026</v>
      </c>
      <c r="D17993" t="s">
        <v>1801</v>
      </c>
      <c r="E17993" t="s">
        <v>1066</v>
      </c>
      <c r="F17993" t="s">
        <v>24</v>
      </c>
      <c r="G17993" t="s">
        <v>27</v>
      </c>
      <c r="H17993" t="s">
        <v>197</v>
      </c>
      <c r="I17993" s="12">
        <v>0</v>
      </c>
      <c r="J17993" s="12">
        <f t="shared" si="562"/>
        <v>0</v>
      </c>
      <c r="K17993" t="s">
        <v>1875</v>
      </c>
      <c r="L17993" t="s">
        <v>879</v>
      </c>
      <c r="M17993" t="s">
        <v>888</v>
      </c>
      <c r="N17993" t="str">
        <f t="shared" si="563"/>
        <v>R, C</v>
      </c>
    </row>
    <row r="17994" spans="1:14" x14ac:dyDescent="0.25">
      <c r="A17994" t="s">
        <v>11</v>
      </c>
      <c r="B17994" t="s">
        <v>861</v>
      </c>
      <c r="C17994" s="2">
        <v>2026</v>
      </c>
      <c r="D17994" t="s">
        <v>1801</v>
      </c>
      <c r="E17994" t="s">
        <v>1047</v>
      </c>
      <c r="F17994" t="s">
        <v>22</v>
      </c>
      <c r="G17994" t="s">
        <v>62</v>
      </c>
      <c r="H17994" t="s">
        <v>1219</v>
      </c>
      <c r="I17994" s="12">
        <v>30633</v>
      </c>
      <c r="J17994" s="12">
        <f t="shared" si="562"/>
        <v>-30633</v>
      </c>
      <c r="K17994" t="s">
        <v>1875</v>
      </c>
      <c r="L17994" t="s">
        <v>878</v>
      </c>
      <c r="M17994" t="s">
        <v>886</v>
      </c>
      <c r="N17994" t="str">
        <f t="shared" si="563"/>
        <v>E, B</v>
      </c>
    </row>
    <row r="17995" spans="1:14" x14ac:dyDescent="0.25">
      <c r="A17995" t="s">
        <v>11</v>
      </c>
      <c r="B17995" t="s">
        <v>860</v>
      </c>
      <c r="C17995" s="2">
        <v>2026</v>
      </c>
      <c r="D17995" t="s">
        <v>1801</v>
      </c>
      <c r="E17995" t="s">
        <v>1055</v>
      </c>
      <c r="F17995" t="s">
        <v>14</v>
      </c>
      <c r="G17995" t="s">
        <v>19</v>
      </c>
      <c r="H17995" t="s">
        <v>1065</v>
      </c>
      <c r="I17995" s="12">
        <v>-9473</v>
      </c>
      <c r="J17995" s="12">
        <f t="shared" si="562"/>
        <v>9473</v>
      </c>
      <c r="K17995" t="s">
        <v>1875</v>
      </c>
      <c r="L17995" t="s">
        <v>878</v>
      </c>
      <c r="M17995" t="s">
        <v>889</v>
      </c>
      <c r="N17995" t="str">
        <f t="shared" si="563"/>
        <v>E, S</v>
      </c>
    </row>
    <row r="17996" spans="1:14" x14ac:dyDescent="0.25">
      <c r="A17996" t="s">
        <v>11</v>
      </c>
      <c r="B17996" t="s">
        <v>861</v>
      </c>
      <c r="C17996" s="2">
        <v>2026</v>
      </c>
      <c r="D17996" t="s">
        <v>1885</v>
      </c>
      <c r="E17996" t="s">
        <v>1138</v>
      </c>
      <c r="F17996" t="s">
        <v>16</v>
      </c>
      <c r="G17996" t="s">
        <v>643</v>
      </c>
      <c r="H17996" t="s">
        <v>1372</v>
      </c>
      <c r="I17996" s="12">
        <v>7799.76</v>
      </c>
      <c r="J17996" s="12">
        <f t="shared" si="562"/>
        <v>-7799.76</v>
      </c>
      <c r="K17996" t="s">
        <v>1875</v>
      </c>
      <c r="L17996" t="s">
        <v>879</v>
      </c>
      <c r="M17996" t="s">
        <v>888</v>
      </c>
      <c r="N17996" t="str">
        <f t="shared" si="563"/>
        <v>R, C</v>
      </c>
    </row>
    <row r="17997" spans="1:14" x14ac:dyDescent="0.25">
      <c r="A17997" t="s">
        <v>11</v>
      </c>
      <c r="B17997" t="s">
        <v>860</v>
      </c>
      <c r="C17997" s="2">
        <v>2026</v>
      </c>
      <c r="D17997" t="s">
        <v>1801</v>
      </c>
      <c r="E17997" t="s">
        <v>1047</v>
      </c>
      <c r="F17997" t="s">
        <v>14</v>
      </c>
      <c r="G17997" t="s">
        <v>19</v>
      </c>
      <c r="H17997" t="s">
        <v>1241</v>
      </c>
      <c r="I17997" s="12">
        <v>224724.33</v>
      </c>
      <c r="J17997" s="12">
        <f t="shared" si="562"/>
        <v>-224724.33</v>
      </c>
      <c r="K17997" t="s">
        <v>1875</v>
      </c>
      <c r="L17997" t="s">
        <v>878</v>
      </c>
      <c r="M17997" t="s">
        <v>888</v>
      </c>
      <c r="N17997" t="str">
        <f t="shared" si="563"/>
        <v>E, C</v>
      </c>
    </row>
    <row r="17998" spans="1:14" x14ac:dyDescent="0.25">
      <c r="A17998" t="s">
        <v>11</v>
      </c>
      <c r="B17998" t="s">
        <v>860</v>
      </c>
      <c r="C17998" s="2">
        <v>2027</v>
      </c>
      <c r="D17998" t="s">
        <v>1801</v>
      </c>
      <c r="E17998" t="s">
        <v>1062</v>
      </c>
      <c r="F17998" t="s">
        <v>22</v>
      </c>
      <c r="G17998" t="s">
        <v>19</v>
      </c>
      <c r="H17998" t="s">
        <v>1547</v>
      </c>
      <c r="I17998" s="12">
        <v>0</v>
      </c>
      <c r="J17998" s="12">
        <f t="shared" si="562"/>
        <v>0</v>
      </c>
      <c r="K17998" t="s">
        <v>1875</v>
      </c>
      <c r="L17998" t="s">
        <v>879</v>
      </c>
      <c r="M17998" t="s">
        <v>887</v>
      </c>
      <c r="N17998" t="str">
        <f t="shared" si="563"/>
        <v>R, A</v>
      </c>
    </row>
    <row r="17999" spans="1:14" x14ac:dyDescent="0.25">
      <c r="A17999" t="s">
        <v>11</v>
      </c>
      <c r="B17999" t="s">
        <v>860</v>
      </c>
      <c r="C17999" s="2">
        <v>2026</v>
      </c>
      <c r="D17999" t="s">
        <v>1745</v>
      </c>
      <c r="E17999" t="s">
        <v>1055</v>
      </c>
      <c r="F17999" t="s">
        <v>14</v>
      </c>
      <c r="G17999" t="s">
        <v>19</v>
      </c>
      <c r="H17999" t="s">
        <v>1144</v>
      </c>
      <c r="I17999" s="12">
        <v>0</v>
      </c>
      <c r="J17999" s="12">
        <f t="shared" si="562"/>
        <v>0</v>
      </c>
      <c r="K17999" t="s">
        <v>1875</v>
      </c>
      <c r="L17999" t="s">
        <v>878</v>
      </c>
      <c r="M17999" t="s">
        <v>889</v>
      </c>
      <c r="N17999" t="str">
        <f t="shared" si="563"/>
        <v>E, S</v>
      </c>
    </row>
    <row r="18000" spans="1:14" x14ac:dyDescent="0.25">
      <c r="A18000" t="s">
        <v>11</v>
      </c>
      <c r="B18000" t="s">
        <v>12</v>
      </c>
      <c r="C18000" s="2">
        <v>2026</v>
      </c>
      <c r="D18000" t="s">
        <v>1801</v>
      </c>
      <c r="E18000" t="s">
        <v>1218</v>
      </c>
      <c r="F18000" t="s">
        <v>14</v>
      </c>
      <c r="G18000" t="s">
        <v>19</v>
      </c>
      <c r="H18000" t="s">
        <v>1125</v>
      </c>
      <c r="I18000" s="12">
        <v>-678469.34</v>
      </c>
      <c r="J18000" s="12">
        <f t="shared" si="562"/>
        <v>678469.34</v>
      </c>
      <c r="K18000" t="s">
        <v>1875</v>
      </c>
      <c r="L18000" t="s">
        <v>878</v>
      </c>
      <c r="M18000" t="s">
        <v>886</v>
      </c>
      <c r="N18000" t="str">
        <f t="shared" si="563"/>
        <v>E, B</v>
      </c>
    </row>
    <row r="18001" spans="1:14" x14ac:dyDescent="0.25">
      <c r="A18001" t="s">
        <v>11</v>
      </c>
      <c r="B18001" t="s">
        <v>12</v>
      </c>
      <c r="C18001" s="2">
        <v>2026</v>
      </c>
      <c r="D18001" t="s">
        <v>1801</v>
      </c>
      <c r="E18001" t="s">
        <v>1066</v>
      </c>
      <c r="F18001" t="s">
        <v>14</v>
      </c>
      <c r="G18001" t="s">
        <v>174</v>
      </c>
      <c r="H18001" t="s">
        <v>1532</v>
      </c>
      <c r="I18001" s="12">
        <v>-8700</v>
      </c>
      <c r="J18001" s="12">
        <f t="shared" si="562"/>
        <v>8700</v>
      </c>
      <c r="K18001" t="s">
        <v>1875</v>
      </c>
      <c r="L18001" t="s">
        <v>878</v>
      </c>
      <c r="M18001" t="s">
        <v>886</v>
      </c>
      <c r="N18001" t="str">
        <f t="shared" si="563"/>
        <v>E, B</v>
      </c>
    </row>
    <row r="18002" spans="1:14" x14ac:dyDescent="0.25">
      <c r="A18002" t="s">
        <v>11</v>
      </c>
      <c r="B18002" t="s">
        <v>12</v>
      </c>
      <c r="C18002" s="2">
        <v>2026</v>
      </c>
      <c r="D18002" t="s">
        <v>1801</v>
      </c>
      <c r="E18002" t="s">
        <v>1058</v>
      </c>
      <c r="F18002" t="s">
        <v>14</v>
      </c>
      <c r="G18002" t="s">
        <v>19</v>
      </c>
      <c r="H18002" t="s">
        <v>1307</v>
      </c>
      <c r="I18002" s="12">
        <v>-169238.88</v>
      </c>
      <c r="J18002" s="12">
        <f t="shared" si="562"/>
        <v>169238.88</v>
      </c>
      <c r="K18002" t="s">
        <v>1875</v>
      </c>
      <c r="L18002" t="s">
        <v>879</v>
      </c>
      <c r="M18002" t="s">
        <v>887</v>
      </c>
      <c r="N18002" t="str">
        <f t="shared" si="563"/>
        <v>R, A</v>
      </c>
    </row>
    <row r="18003" spans="1:14" x14ac:dyDescent="0.25">
      <c r="A18003" t="s">
        <v>11</v>
      </c>
      <c r="B18003" t="s">
        <v>12</v>
      </c>
      <c r="C18003" s="2">
        <v>2026</v>
      </c>
      <c r="D18003" t="s">
        <v>1801</v>
      </c>
      <c r="E18003" t="s">
        <v>1051</v>
      </c>
      <c r="F18003" t="s">
        <v>410</v>
      </c>
      <c r="G18003" t="s">
        <v>19</v>
      </c>
      <c r="H18003" t="s">
        <v>1428</v>
      </c>
      <c r="I18003" s="12">
        <v>-37018000</v>
      </c>
      <c r="J18003" s="12">
        <f t="shared" si="562"/>
        <v>37018000</v>
      </c>
      <c r="K18003" t="s">
        <v>1875</v>
      </c>
      <c r="L18003" t="s">
        <v>878</v>
      </c>
      <c r="M18003" t="s">
        <v>889</v>
      </c>
      <c r="N18003" t="str">
        <f t="shared" si="563"/>
        <v>E, S</v>
      </c>
    </row>
    <row r="18004" spans="1:14" x14ac:dyDescent="0.25">
      <c r="A18004" t="s">
        <v>11</v>
      </c>
      <c r="B18004" t="s">
        <v>12</v>
      </c>
      <c r="C18004" s="2">
        <v>2026</v>
      </c>
      <c r="D18004" t="s">
        <v>1801</v>
      </c>
      <c r="E18004" t="s">
        <v>1092</v>
      </c>
      <c r="F18004" t="s">
        <v>21</v>
      </c>
      <c r="G18004" t="s">
        <v>19</v>
      </c>
      <c r="H18004" t="s">
        <v>1178</v>
      </c>
      <c r="I18004" s="12">
        <v>-321091256.13999999</v>
      </c>
      <c r="J18004" s="12">
        <f t="shared" si="562"/>
        <v>321091256.13999999</v>
      </c>
      <c r="K18004" t="s">
        <v>1875</v>
      </c>
      <c r="L18004" t="s">
        <v>878</v>
      </c>
      <c r="M18004" t="s">
        <v>887</v>
      </c>
      <c r="N18004" t="str">
        <f t="shared" si="563"/>
        <v>E, A</v>
      </c>
    </row>
    <row r="18005" spans="1:14" x14ac:dyDescent="0.25">
      <c r="A18005" t="s">
        <v>11</v>
      </c>
      <c r="B18005" t="s">
        <v>12</v>
      </c>
      <c r="C18005" s="2">
        <v>2026</v>
      </c>
      <c r="D18005" t="s">
        <v>1801</v>
      </c>
      <c r="E18005" t="s">
        <v>1058</v>
      </c>
      <c r="F18005" t="s">
        <v>24</v>
      </c>
      <c r="G18005" t="s">
        <v>27</v>
      </c>
      <c r="H18005" t="s">
        <v>363</v>
      </c>
      <c r="I18005" s="12">
        <v>0</v>
      </c>
      <c r="J18005" s="12">
        <f t="shared" si="562"/>
        <v>0</v>
      </c>
      <c r="K18005" t="s">
        <v>1875</v>
      </c>
      <c r="L18005" t="s">
        <v>879</v>
      </c>
      <c r="M18005" t="s">
        <v>888</v>
      </c>
      <c r="N18005" t="str">
        <f t="shared" si="563"/>
        <v>R, C</v>
      </c>
    </row>
    <row r="18006" spans="1:14" x14ac:dyDescent="0.25">
      <c r="A18006" t="s">
        <v>11</v>
      </c>
      <c r="B18006" t="s">
        <v>12</v>
      </c>
      <c r="C18006" s="2">
        <v>2026</v>
      </c>
      <c r="D18006" t="s">
        <v>1801</v>
      </c>
      <c r="E18006" t="s">
        <v>1092</v>
      </c>
      <c r="F18006" t="s">
        <v>14</v>
      </c>
      <c r="G18006" t="s">
        <v>19</v>
      </c>
      <c r="H18006" t="s">
        <v>1223</v>
      </c>
      <c r="I18006" s="12">
        <v>-308769.09999999998</v>
      </c>
      <c r="J18006" s="12">
        <f t="shared" si="562"/>
        <v>308769.09999999998</v>
      </c>
      <c r="K18006" t="s">
        <v>1875</v>
      </c>
      <c r="L18006" t="s">
        <v>879</v>
      </c>
      <c r="M18006" t="s">
        <v>888</v>
      </c>
      <c r="N18006" t="str">
        <f t="shared" si="563"/>
        <v>R, C</v>
      </c>
    </row>
    <row r="18007" spans="1:14" x14ac:dyDescent="0.25">
      <c r="A18007" t="s">
        <v>11</v>
      </c>
      <c r="B18007" t="s">
        <v>12</v>
      </c>
      <c r="C18007" s="2">
        <v>2026</v>
      </c>
      <c r="D18007" t="s">
        <v>1801</v>
      </c>
      <c r="E18007" t="s">
        <v>1269</v>
      </c>
      <c r="F18007" t="s">
        <v>24</v>
      </c>
      <c r="G18007" t="s">
        <v>27</v>
      </c>
      <c r="H18007" t="s">
        <v>707</v>
      </c>
      <c r="I18007" s="12">
        <v>0</v>
      </c>
      <c r="J18007" s="12">
        <f t="shared" si="562"/>
        <v>0</v>
      </c>
      <c r="K18007" t="s">
        <v>1875</v>
      </c>
      <c r="L18007" t="s">
        <v>879</v>
      </c>
      <c r="M18007" t="s">
        <v>888</v>
      </c>
      <c r="N18007" t="str">
        <f t="shared" si="563"/>
        <v>R, C</v>
      </c>
    </row>
    <row r="18008" spans="1:14" x14ac:dyDescent="0.25">
      <c r="A18008" t="s">
        <v>11</v>
      </c>
      <c r="B18008" t="s">
        <v>862</v>
      </c>
      <c r="C18008" s="2">
        <v>2026</v>
      </c>
      <c r="D18008" t="s">
        <v>1801</v>
      </c>
      <c r="E18008" t="s">
        <v>1276</v>
      </c>
      <c r="F18008" t="s">
        <v>14</v>
      </c>
      <c r="G18008" t="s">
        <v>19</v>
      </c>
      <c r="H18008" t="s">
        <v>1186</v>
      </c>
      <c r="I18008" s="12">
        <v>-2856415.24</v>
      </c>
      <c r="J18008" s="12">
        <f t="shared" si="562"/>
        <v>2856415.24</v>
      </c>
      <c r="K18008" t="s">
        <v>1875</v>
      </c>
      <c r="L18008" t="s">
        <v>879</v>
      </c>
      <c r="M18008" t="s">
        <v>887</v>
      </c>
      <c r="N18008" t="str">
        <f t="shared" si="563"/>
        <v>R, A</v>
      </c>
    </row>
    <row r="18009" spans="1:14" x14ac:dyDescent="0.25">
      <c r="A18009" t="s">
        <v>11</v>
      </c>
      <c r="B18009" t="s">
        <v>860</v>
      </c>
      <c r="C18009" s="2">
        <v>2026</v>
      </c>
      <c r="D18009" t="s">
        <v>1680</v>
      </c>
      <c r="E18009" t="s">
        <v>1138</v>
      </c>
      <c r="F18009" t="s">
        <v>14</v>
      </c>
      <c r="G18009" t="s">
        <v>365</v>
      </c>
      <c r="H18009" t="s">
        <v>1121</v>
      </c>
      <c r="I18009" s="12">
        <v>0</v>
      </c>
      <c r="J18009" s="12">
        <f t="shared" si="562"/>
        <v>0</v>
      </c>
      <c r="K18009" t="s">
        <v>1875</v>
      </c>
      <c r="L18009" t="s">
        <v>878</v>
      </c>
      <c r="M18009" t="s">
        <v>888</v>
      </c>
      <c r="N18009" t="str">
        <f t="shared" si="563"/>
        <v>E, C</v>
      </c>
    </row>
    <row r="18010" spans="1:14" x14ac:dyDescent="0.25">
      <c r="A18010" t="s">
        <v>11</v>
      </c>
      <c r="B18010" t="s">
        <v>861</v>
      </c>
      <c r="C18010" s="2">
        <v>2026</v>
      </c>
      <c r="D18010" t="s">
        <v>1801</v>
      </c>
      <c r="E18010" t="s">
        <v>1051</v>
      </c>
      <c r="F18010" t="s">
        <v>18</v>
      </c>
      <c r="G18010" t="s">
        <v>19</v>
      </c>
      <c r="H18010" t="s">
        <v>1360</v>
      </c>
      <c r="I18010" s="12">
        <v>45099.51</v>
      </c>
      <c r="J18010" s="12">
        <f t="shared" si="562"/>
        <v>-45099.51</v>
      </c>
      <c r="K18010" t="s">
        <v>1875</v>
      </c>
      <c r="L18010" t="s">
        <v>879</v>
      </c>
      <c r="M18010" t="s">
        <v>888</v>
      </c>
      <c r="N18010" t="str">
        <f t="shared" si="563"/>
        <v>R, C</v>
      </c>
    </row>
    <row r="18011" spans="1:14" x14ac:dyDescent="0.25">
      <c r="A18011" t="s">
        <v>11</v>
      </c>
      <c r="B18011" t="s">
        <v>862</v>
      </c>
      <c r="C18011" s="2">
        <v>2026</v>
      </c>
      <c r="D18011" t="s">
        <v>1801</v>
      </c>
      <c r="E18011" t="s">
        <v>1051</v>
      </c>
      <c r="F18011" t="s">
        <v>14</v>
      </c>
      <c r="G18011" t="s">
        <v>19</v>
      </c>
      <c r="H18011" t="s">
        <v>1243</v>
      </c>
      <c r="I18011" s="12">
        <v>0</v>
      </c>
      <c r="J18011" s="12">
        <f t="shared" si="562"/>
        <v>0</v>
      </c>
      <c r="K18011" t="s">
        <v>1875</v>
      </c>
      <c r="L18011" t="s">
        <v>879</v>
      </c>
      <c r="M18011" t="s">
        <v>888</v>
      </c>
      <c r="N18011" t="str">
        <f t="shared" si="563"/>
        <v>R, C</v>
      </c>
    </row>
    <row r="18012" spans="1:14" x14ac:dyDescent="0.25">
      <c r="A18012" t="s">
        <v>11</v>
      </c>
      <c r="B18012" t="s">
        <v>860</v>
      </c>
      <c r="C18012" s="2">
        <v>2027</v>
      </c>
      <c r="D18012" t="s">
        <v>1801</v>
      </c>
      <c r="E18012" t="s">
        <v>1053</v>
      </c>
      <c r="F18012" t="s">
        <v>22</v>
      </c>
      <c r="G18012" t="s">
        <v>19</v>
      </c>
      <c r="H18012" t="s">
        <v>1211</v>
      </c>
      <c r="I18012" s="12">
        <v>0</v>
      </c>
      <c r="J18012" s="12">
        <f t="shared" si="562"/>
        <v>0</v>
      </c>
      <c r="K18012" t="s">
        <v>1875</v>
      </c>
      <c r="L18012" t="s">
        <v>878</v>
      </c>
      <c r="M18012" t="s">
        <v>886</v>
      </c>
      <c r="N18012" t="str">
        <f t="shared" si="563"/>
        <v>E, B</v>
      </c>
    </row>
    <row r="18013" spans="1:14" x14ac:dyDescent="0.25">
      <c r="A18013" t="s">
        <v>11</v>
      </c>
      <c r="B18013" t="s">
        <v>861</v>
      </c>
      <c r="C18013" s="2">
        <v>2026</v>
      </c>
      <c r="D18013" t="s">
        <v>1801</v>
      </c>
      <c r="E18013" t="s">
        <v>1101</v>
      </c>
      <c r="F18013" t="s">
        <v>22</v>
      </c>
      <c r="G18013" t="s">
        <v>19</v>
      </c>
      <c r="H18013" t="s">
        <v>1141</v>
      </c>
      <c r="I18013" s="12">
        <v>-260086.1</v>
      </c>
      <c r="J18013" s="12">
        <f t="shared" si="562"/>
        <v>260086.1</v>
      </c>
      <c r="K18013" t="s">
        <v>1875</v>
      </c>
      <c r="L18013" t="s">
        <v>879</v>
      </c>
      <c r="M18013" t="s">
        <v>888</v>
      </c>
      <c r="N18013" t="str">
        <f t="shared" si="563"/>
        <v>R, C</v>
      </c>
    </row>
    <row r="18014" spans="1:14" x14ac:dyDescent="0.25">
      <c r="A18014" t="s">
        <v>11</v>
      </c>
      <c r="B18014" t="s">
        <v>862</v>
      </c>
      <c r="C18014" s="2">
        <v>2026</v>
      </c>
      <c r="D18014" t="s">
        <v>1801</v>
      </c>
      <c r="E18014" t="s">
        <v>1066</v>
      </c>
      <c r="F18014" t="s">
        <v>14</v>
      </c>
      <c r="G18014" t="s">
        <v>173</v>
      </c>
      <c r="H18014" t="s">
        <v>1121</v>
      </c>
      <c r="I18014" s="12">
        <v>0</v>
      </c>
      <c r="J18014" s="12">
        <f t="shared" si="562"/>
        <v>0</v>
      </c>
      <c r="K18014" t="s">
        <v>1875</v>
      </c>
      <c r="L18014" t="s">
        <v>878</v>
      </c>
      <c r="M18014" t="s">
        <v>887</v>
      </c>
      <c r="N18014" t="str">
        <f t="shared" si="563"/>
        <v>E, A</v>
      </c>
    </row>
    <row r="18015" spans="1:14" x14ac:dyDescent="0.25">
      <c r="A18015" t="s">
        <v>11</v>
      </c>
      <c r="B18015" t="s">
        <v>12</v>
      </c>
      <c r="C18015" s="2">
        <v>2026</v>
      </c>
      <c r="D18015" t="s">
        <v>1745</v>
      </c>
      <c r="E18015" t="s">
        <v>1047</v>
      </c>
      <c r="F18015" t="s">
        <v>14</v>
      </c>
      <c r="G18015" t="s">
        <v>19</v>
      </c>
      <c r="H18015" t="s">
        <v>1115</v>
      </c>
      <c r="I18015" s="12">
        <v>-980231.6</v>
      </c>
      <c r="J18015" s="12">
        <f t="shared" si="562"/>
        <v>980231.6</v>
      </c>
      <c r="K18015" t="s">
        <v>1875</v>
      </c>
      <c r="L18015" t="s">
        <v>879</v>
      </c>
      <c r="M18015" t="s">
        <v>888</v>
      </c>
      <c r="N18015" t="str">
        <f t="shared" si="563"/>
        <v>R, C</v>
      </c>
    </row>
    <row r="18016" spans="1:14" x14ac:dyDescent="0.25">
      <c r="A18016" t="s">
        <v>11</v>
      </c>
      <c r="B18016" t="s">
        <v>12</v>
      </c>
      <c r="C18016" s="2">
        <v>2026</v>
      </c>
      <c r="D18016" t="s">
        <v>1745</v>
      </c>
      <c r="E18016" t="s">
        <v>1064</v>
      </c>
      <c r="F18016" t="s">
        <v>14</v>
      </c>
      <c r="G18016" t="s">
        <v>19</v>
      </c>
      <c r="H18016" t="s">
        <v>1133</v>
      </c>
      <c r="I18016" s="12">
        <v>-358388.54</v>
      </c>
      <c r="J18016" s="12">
        <f t="shared" si="562"/>
        <v>358388.54</v>
      </c>
      <c r="K18016" t="s">
        <v>1875</v>
      </c>
      <c r="L18016" t="s">
        <v>879</v>
      </c>
      <c r="M18016" t="s">
        <v>888</v>
      </c>
      <c r="N18016" t="str">
        <f t="shared" si="563"/>
        <v>R, C</v>
      </c>
    </row>
    <row r="18017" spans="1:14" x14ac:dyDescent="0.25">
      <c r="A18017" t="s">
        <v>11</v>
      </c>
      <c r="B18017" t="s">
        <v>860</v>
      </c>
      <c r="C18017" s="2">
        <v>2026</v>
      </c>
      <c r="D18017" t="s">
        <v>1801</v>
      </c>
      <c r="E18017" t="s">
        <v>1077</v>
      </c>
      <c r="F18017" t="s">
        <v>14</v>
      </c>
      <c r="G18017" t="s">
        <v>19</v>
      </c>
      <c r="H18017" t="s">
        <v>1217</v>
      </c>
      <c r="I18017" s="12">
        <v>-132392.01</v>
      </c>
      <c r="J18017" s="12">
        <f t="shared" si="562"/>
        <v>132392.01</v>
      </c>
      <c r="K18017" t="s">
        <v>1875</v>
      </c>
      <c r="L18017" t="s">
        <v>878</v>
      </c>
      <c r="M18017" t="s">
        <v>886</v>
      </c>
      <c r="N18017" t="str">
        <f t="shared" si="563"/>
        <v>E, B</v>
      </c>
    </row>
    <row r="18018" spans="1:14" x14ac:dyDescent="0.25">
      <c r="A18018" t="s">
        <v>11</v>
      </c>
      <c r="B18018" t="s">
        <v>860</v>
      </c>
      <c r="C18018" s="2">
        <v>2027</v>
      </c>
      <c r="D18018" t="s">
        <v>1801</v>
      </c>
      <c r="E18018" t="s">
        <v>1051</v>
      </c>
      <c r="F18018" t="s">
        <v>14</v>
      </c>
      <c r="G18018" t="s">
        <v>19</v>
      </c>
      <c r="H18018" t="s">
        <v>1134</v>
      </c>
      <c r="I18018" s="12">
        <v>0</v>
      </c>
      <c r="J18018" s="12">
        <f t="shared" si="562"/>
        <v>0</v>
      </c>
      <c r="K18018" t="s">
        <v>1875</v>
      </c>
      <c r="L18018" t="s">
        <v>879</v>
      </c>
      <c r="M18018" t="s">
        <v>888</v>
      </c>
      <c r="N18018" t="str">
        <f t="shared" si="563"/>
        <v>R, C</v>
      </c>
    </row>
    <row r="18019" spans="1:14" x14ac:dyDescent="0.25">
      <c r="A18019" t="s">
        <v>11</v>
      </c>
      <c r="B18019" t="s">
        <v>861</v>
      </c>
      <c r="C18019" s="2">
        <v>2026</v>
      </c>
      <c r="D18019" t="s">
        <v>1801</v>
      </c>
      <c r="E18019" t="s">
        <v>1066</v>
      </c>
      <c r="F18019" t="s">
        <v>24</v>
      </c>
      <c r="G18019" t="s">
        <v>27</v>
      </c>
      <c r="H18019" t="s">
        <v>180</v>
      </c>
      <c r="I18019" s="12">
        <v>18229.189999999999</v>
      </c>
      <c r="J18019" s="12">
        <f t="shared" si="562"/>
        <v>-18229.189999999999</v>
      </c>
      <c r="K18019" t="s">
        <v>1875</v>
      </c>
      <c r="L18019" t="s">
        <v>879</v>
      </c>
      <c r="M18019" t="s">
        <v>888</v>
      </c>
      <c r="N18019" t="str">
        <f t="shared" si="563"/>
        <v>R, C</v>
      </c>
    </row>
    <row r="18020" spans="1:14" x14ac:dyDescent="0.25">
      <c r="A18020" t="s">
        <v>11</v>
      </c>
      <c r="B18020" t="s">
        <v>861</v>
      </c>
      <c r="C18020" s="2">
        <v>2026</v>
      </c>
      <c r="D18020" t="s">
        <v>1801</v>
      </c>
      <c r="E18020" t="s">
        <v>1080</v>
      </c>
      <c r="F18020" t="s">
        <v>14</v>
      </c>
      <c r="G18020" t="s">
        <v>15</v>
      </c>
      <c r="H18020" t="s">
        <v>1237</v>
      </c>
      <c r="I18020" s="12">
        <v>1956.29</v>
      </c>
      <c r="J18020" s="12">
        <f t="shared" si="562"/>
        <v>-1956.29</v>
      </c>
      <c r="K18020" t="s">
        <v>1875</v>
      </c>
      <c r="L18020" t="s">
        <v>879</v>
      </c>
      <c r="M18020" t="s">
        <v>888</v>
      </c>
      <c r="N18020" t="str">
        <f t="shared" si="563"/>
        <v>R, C</v>
      </c>
    </row>
    <row r="18021" spans="1:14" x14ac:dyDescent="0.25">
      <c r="A18021" t="s">
        <v>11</v>
      </c>
      <c r="B18021" t="s">
        <v>12</v>
      </c>
      <c r="C18021" s="2">
        <v>2025</v>
      </c>
      <c r="D18021" t="s">
        <v>1801</v>
      </c>
      <c r="E18021" t="s">
        <v>1080</v>
      </c>
      <c r="F18021" t="s">
        <v>14</v>
      </c>
      <c r="G18021" t="s">
        <v>15</v>
      </c>
      <c r="H18021" t="s">
        <v>1264</v>
      </c>
      <c r="I18021" s="12">
        <v>-272812.96999999997</v>
      </c>
      <c r="J18021" s="12">
        <f t="shared" si="562"/>
        <v>272812.96999999997</v>
      </c>
      <c r="K18021" t="s">
        <v>1875</v>
      </c>
      <c r="L18021" t="s">
        <v>878</v>
      </c>
      <c r="M18021" t="s">
        <v>888</v>
      </c>
      <c r="N18021" t="str">
        <f t="shared" si="563"/>
        <v>E, C</v>
      </c>
    </row>
    <row r="18022" spans="1:14" x14ac:dyDescent="0.25">
      <c r="A18022" t="s">
        <v>11</v>
      </c>
      <c r="B18022" t="s">
        <v>12</v>
      </c>
      <c r="C18022" s="2">
        <v>2025</v>
      </c>
      <c r="D18022" t="s">
        <v>1801</v>
      </c>
      <c r="E18022" t="s">
        <v>1055</v>
      </c>
      <c r="F18022" t="s">
        <v>24</v>
      </c>
      <c r="G18022" t="s">
        <v>27</v>
      </c>
      <c r="H18022" t="s">
        <v>1737</v>
      </c>
      <c r="I18022" s="12">
        <v>-498540.01</v>
      </c>
      <c r="J18022" s="12">
        <f t="shared" si="562"/>
        <v>498540.01</v>
      </c>
      <c r="K18022" t="s">
        <v>1875</v>
      </c>
      <c r="L18022" t="s">
        <v>879</v>
      </c>
      <c r="M18022" t="s">
        <v>888</v>
      </c>
      <c r="N18022" t="str">
        <f t="shared" si="563"/>
        <v>R, C</v>
      </c>
    </row>
    <row r="18023" spans="1:14" x14ac:dyDescent="0.25">
      <c r="A18023" t="s">
        <v>11</v>
      </c>
      <c r="B18023" t="s">
        <v>861</v>
      </c>
      <c r="C18023" s="2">
        <v>2026</v>
      </c>
      <c r="D18023" t="s">
        <v>1037</v>
      </c>
      <c r="E18023" t="s">
        <v>1055</v>
      </c>
      <c r="F18023" t="s">
        <v>14</v>
      </c>
      <c r="G18023" t="s">
        <v>19</v>
      </c>
      <c r="H18023" t="s">
        <v>1104</v>
      </c>
      <c r="I18023" s="12">
        <v>99969</v>
      </c>
      <c r="J18023" s="12">
        <f t="shared" si="562"/>
        <v>-99969</v>
      </c>
      <c r="K18023" t="s">
        <v>1875</v>
      </c>
      <c r="L18023" t="s">
        <v>879</v>
      </c>
      <c r="M18023" t="s">
        <v>888</v>
      </c>
      <c r="N18023" t="str">
        <f t="shared" si="563"/>
        <v>R, C</v>
      </c>
    </row>
    <row r="18024" spans="1:14" x14ac:dyDescent="0.25">
      <c r="A18024" t="s">
        <v>11</v>
      </c>
      <c r="B18024" t="s">
        <v>861</v>
      </c>
      <c r="C18024" s="2">
        <v>2026</v>
      </c>
      <c r="D18024" t="s">
        <v>1680</v>
      </c>
      <c r="E18024" t="s">
        <v>1066</v>
      </c>
      <c r="F18024" t="s">
        <v>14</v>
      </c>
      <c r="G18024" t="s">
        <v>172</v>
      </c>
      <c r="H18024" t="s">
        <v>1453</v>
      </c>
      <c r="I18024" s="12">
        <v>77916.12</v>
      </c>
      <c r="J18024" s="12">
        <f t="shared" si="562"/>
        <v>-77916.12</v>
      </c>
      <c r="K18024" t="s">
        <v>1875</v>
      </c>
      <c r="L18024" t="s">
        <v>879</v>
      </c>
      <c r="M18024" t="s">
        <v>888</v>
      </c>
      <c r="N18024" t="str">
        <f t="shared" si="563"/>
        <v>R, C</v>
      </c>
    </row>
    <row r="18025" spans="1:14" x14ac:dyDescent="0.25">
      <c r="A18025" t="s">
        <v>11</v>
      </c>
      <c r="B18025" t="s">
        <v>860</v>
      </c>
      <c r="C18025" s="2">
        <v>2026</v>
      </c>
      <c r="D18025" t="s">
        <v>1745</v>
      </c>
      <c r="E18025" t="s">
        <v>1066</v>
      </c>
      <c r="F18025" t="s">
        <v>14</v>
      </c>
      <c r="G18025" t="s">
        <v>173</v>
      </c>
      <c r="H18025" t="s">
        <v>1245</v>
      </c>
      <c r="I18025" s="12">
        <v>0</v>
      </c>
      <c r="J18025" s="12">
        <f t="shared" si="562"/>
        <v>0</v>
      </c>
      <c r="K18025" t="s">
        <v>1875</v>
      </c>
      <c r="L18025" t="s">
        <v>878</v>
      </c>
      <c r="M18025" t="s">
        <v>888</v>
      </c>
      <c r="N18025" t="str">
        <f t="shared" si="563"/>
        <v>E, C</v>
      </c>
    </row>
    <row r="18026" spans="1:14" x14ac:dyDescent="0.25">
      <c r="A18026" t="s">
        <v>11</v>
      </c>
      <c r="B18026" t="s">
        <v>860</v>
      </c>
      <c r="C18026" s="2">
        <v>2026</v>
      </c>
      <c r="D18026" t="s">
        <v>1801</v>
      </c>
      <c r="E18026" t="s">
        <v>1053</v>
      </c>
      <c r="F18026" t="s">
        <v>14</v>
      </c>
      <c r="G18026" t="s">
        <v>19</v>
      </c>
      <c r="H18026" t="s">
        <v>1093</v>
      </c>
      <c r="I18026" s="12">
        <v>27580</v>
      </c>
      <c r="J18026" s="12">
        <f t="shared" si="562"/>
        <v>-27580</v>
      </c>
      <c r="K18026" t="s">
        <v>1875</v>
      </c>
      <c r="L18026" t="s">
        <v>879</v>
      </c>
      <c r="M18026" t="s">
        <v>887</v>
      </c>
      <c r="N18026" t="str">
        <f t="shared" si="563"/>
        <v>R, A</v>
      </c>
    </row>
    <row r="18027" spans="1:14" x14ac:dyDescent="0.25">
      <c r="A18027" t="s">
        <v>11</v>
      </c>
      <c r="B18027" t="s">
        <v>861</v>
      </c>
      <c r="C18027" s="2">
        <v>2026</v>
      </c>
      <c r="D18027" t="s">
        <v>1745</v>
      </c>
      <c r="E18027" t="s">
        <v>1115</v>
      </c>
      <c r="F18027" t="s">
        <v>14</v>
      </c>
      <c r="G18027" t="s">
        <v>19</v>
      </c>
      <c r="H18027" t="s">
        <v>1114</v>
      </c>
      <c r="I18027" s="12">
        <v>440.15</v>
      </c>
      <c r="J18027" s="12">
        <f t="shared" si="562"/>
        <v>-440.15</v>
      </c>
      <c r="K18027" t="s">
        <v>1875</v>
      </c>
      <c r="L18027" t="s">
        <v>879</v>
      </c>
      <c r="M18027" t="s">
        <v>886</v>
      </c>
      <c r="N18027" t="str">
        <f t="shared" si="563"/>
        <v>R, B</v>
      </c>
    </row>
    <row r="18028" spans="1:14" x14ac:dyDescent="0.25">
      <c r="A18028" t="s">
        <v>11</v>
      </c>
      <c r="B18028" t="s">
        <v>12</v>
      </c>
      <c r="C18028" s="2">
        <v>2026</v>
      </c>
      <c r="D18028" t="s">
        <v>1801</v>
      </c>
      <c r="E18028" t="s">
        <v>1066</v>
      </c>
      <c r="F18028" t="s">
        <v>40</v>
      </c>
      <c r="G18028" t="s">
        <v>173</v>
      </c>
      <c r="H18028" t="s">
        <v>1443</v>
      </c>
      <c r="I18028" s="12">
        <v>0</v>
      </c>
      <c r="J18028" s="12">
        <f t="shared" si="562"/>
        <v>0</v>
      </c>
      <c r="K18028" t="s">
        <v>1875</v>
      </c>
      <c r="L18028" t="s">
        <v>878</v>
      </c>
      <c r="M18028" t="s">
        <v>887</v>
      </c>
      <c r="N18028" t="str">
        <f t="shared" si="563"/>
        <v>E, A</v>
      </c>
    </row>
    <row r="18029" spans="1:14" x14ac:dyDescent="0.25">
      <c r="A18029" t="s">
        <v>11</v>
      </c>
      <c r="B18029" t="s">
        <v>861</v>
      </c>
      <c r="C18029" s="2">
        <v>2026</v>
      </c>
      <c r="D18029" t="s">
        <v>1801</v>
      </c>
      <c r="E18029" t="s">
        <v>1051</v>
      </c>
      <c r="F18029" t="s">
        <v>14</v>
      </c>
      <c r="G18029" t="s">
        <v>19</v>
      </c>
      <c r="H18029" t="s">
        <v>1364</v>
      </c>
      <c r="I18029" s="12">
        <v>181583.93</v>
      </c>
      <c r="J18029" s="12">
        <f t="shared" si="562"/>
        <v>-181583.93</v>
      </c>
      <c r="K18029" t="s">
        <v>1875</v>
      </c>
      <c r="L18029" t="s">
        <v>878</v>
      </c>
      <c r="M18029" t="s">
        <v>887</v>
      </c>
      <c r="N18029" t="str">
        <f t="shared" si="563"/>
        <v>E, A</v>
      </c>
    </row>
    <row r="18030" spans="1:14" x14ac:dyDescent="0.25">
      <c r="A18030" t="s">
        <v>11</v>
      </c>
      <c r="B18030" t="s">
        <v>860</v>
      </c>
      <c r="C18030" s="2">
        <v>2026</v>
      </c>
      <c r="D18030" t="s">
        <v>1801</v>
      </c>
      <c r="E18030" t="s">
        <v>1051</v>
      </c>
      <c r="F18030" t="s">
        <v>22</v>
      </c>
      <c r="G18030" t="s">
        <v>19</v>
      </c>
      <c r="H18030" t="s">
        <v>1530</v>
      </c>
      <c r="I18030" s="12">
        <v>11518</v>
      </c>
      <c r="J18030" s="12">
        <f t="shared" si="562"/>
        <v>-11518</v>
      </c>
      <c r="K18030" t="s">
        <v>1875</v>
      </c>
      <c r="L18030" t="s">
        <v>878</v>
      </c>
      <c r="M18030" t="s">
        <v>887</v>
      </c>
      <c r="N18030" t="str">
        <f t="shared" si="563"/>
        <v>E, A</v>
      </c>
    </row>
    <row r="18031" spans="1:14" x14ac:dyDescent="0.25">
      <c r="A18031" t="s">
        <v>11</v>
      </c>
      <c r="B18031" t="s">
        <v>12</v>
      </c>
      <c r="C18031" s="2">
        <v>2026</v>
      </c>
      <c r="D18031" t="s">
        <v>1801</v>
      </c>
      <c r="E18031" t="s">
        <v>1073</v>
      </c>
      <c r="F18031" t="s">
        <v>24</v>
      </c>
      <c r="G18031" t="s">
        <v>27</v>
      </c>
      <c r="H18031" t="s">
        <v>42</v>
      </c>
      <c r="I18031" s="12">
        <v>-553000</v>
      </c>
      <c r="J18031" s="12">
        <f t="shared" si="562"/>
        <v>553000</v>
      </c>
      <c r="K18031" t="s">
        <v>1875</v>
      </c>
      <c r="L18031" t="s">
        <v>879</v>
      </c>
      <c r="M18031" t="s">
        <v>888</v>
      </c>
      <c r="N18031" t="str">
        <f t="shared" si="563"/>
        <v>R, C</v>
      </c>
    </row>
    <row r="18032" spans="1:14" x14ac:dyDescent="0.25">
      <c r="A18032" t="s">
        <v>11</v>
      </c>
      <c r="B18032" t="s">
        <v>861</v>
      </c>
      <c r="C18032" s="2">
        <v>2026</v>
      </c>
      <c r="D18032" t="s">
        <v>1801</v>
      </c>
      <c r="E18032" t="s">
        <v>1080</v>
      </c>
      <c r="F18032" t="s">
        <v>21</v>
      </c>
      <c r="G18032" t="s">
        <v>15</v>
      </c>
      <c r="H18032" t="s">
        <v>1168</v>
      </c>
      <c r="I18032" s="12">
        <v>28341.360000000001</v>
      </c>
      <c r="J18032" s="12">
        <f t="shared" si="562"/>
        <v>-28341.360000000001</v>
      </c>
      <c r="K18032" t="s">
        <v>1875</v>
      </c>
      <c r="L18032" t="s">
        <v>879</v>
      </c>
      <c r="M18032" t="s">
        <v>888</v>
      </c>
      <c r="N18032" t="str">
        <f t="shared" si="563"/>
        <v>R, C</v>
      </c>
    </row>
    <row r="18033" spans="1:14" x14ac:dyDescent="0.25">
      <c r="A18033" t="s">
        <v>11</v>
      </c>
      <c r="B18033" t="s">
        <v>860</v>
      </c>
      <c r="C18033" s="2">
        <v>2027</v>
      </c>
      <c r="D18033" t="s">
        <v>1801</v>
      </c>
      <c r="E18033" t="s">
        <v>1080</v>
      </c>
      <c r="F18033" t="s">
        <v>22</v>
      </c>
      <c r="G18033" t="s">
        <v>15</v>
      </c>
      <c r="H18033" t="s">
        <v>1164</v>
      </c>
      <c r="I18033" s="12">
        <v>1828261.98</v>
      </c>
      <c r="J18033" s="12">
        <f t="shared" si="562"/>
        <v>-1828261.98</v>
      </c>
      <c r="K18033" t="s">
        <v>1875</v>
      </c>
      <c r="L18033" t="s">
        <v>879</v>
      </c>
      <c r="M18033" t="s">
        <v>888</v>
      </c>
      <c r="N18033" t="str">
        <f t="shared" si="563"/>
        <v>R, C</v>
      </c>
    </row>
    <row r="18034" spans="1:14" x14ac:dyDescent="0.25">
      <c r="A18034" t="s">
        <v>11</v>
      </c>
      <c r="B18034" t="s">
        <v>12</v>
      </c>
      <c r="C18034" s="2">
        <v>2026</v>
      </c>
      <c r="D18034" t="s">
        <v>1801</v>
      </c>
      <c r="E18034" t="s">
        <v>1297</v>
      </c>
      <c r="F18034" t="s">
        <v>22</v>
      </c>
      <c r="G18034" t="s">
        <v>19</v>
      </c>
      <c r="H18034" t="s">
        <v>1183</v>
      </c>
      <c r="I18034" s="12">
        <v>-305000</v>
      </c>
      <c r="J18034" s="12">
        <f t="shared" si="562"/>
        <v>305000</v>
      </c>
      <c r="K18034" t="s">
        <v>1875</v>
      </c>
      <c r="L18034" t="s">
        <v>879</v>
      </c>
      <c r="M18034" t="s">
        <v>887</v>
      </c>
      <c r="N18034" t="str">
        <f t="shared" si="563"/>
        <v>R, A</v>
      </c>
    </row>
    <row r="18035" spans="1:14" x14ac:dyDescent="0.25">
      <c r="A18035" t="s">
        <v>11</v>
      </c>
      <c r="B18035" t="s">
        <v>12</v>
      </c>
      <c r="C18035" s="2">
        <v>2026</v>
      </c>
      <c r="D18035" t="s">
        <v>1801</v>
      </c>
      <c r="E18035" t="s">
        <v>1058</v>
      </c>
      <c r="F18035" t="s">
        <v>14</v>
      </c>
      <c r="G18035" t="s">
        <v>392</v>
      </c>
      <c r="H18035" t="s">
        <v>1124</v>
      </c>
      <c r="I18035" s="12">
        <v>-12283300</v>
      </c>
      <c r="J18035" s="12">
        <f t="shared" si="562"/>
        <v>12283300</v>
      </c>
      <c r="K18035" t="s">
        <v>1875</v>
      </c>
      <c r="L18035" t="s">
        <v>878</v>
      </c>
      <c r="M18035" t="s">
        <v>886</v>
      </c>
      <c r="N18035" t="str">
        <f t="shared" si="563"/>
        <v>E, B</v>
      </c>
    </row>
    <row r="18036" spans="1:14" x14ac:dyDescent="0.25">
      <c r="A18036" t="s">
        <v>11</v>
      </c>
      <c r="B18036" t="s">
        <v>12</v>
      </c>
      <c r="C18036" s="2">
        <v>2026</v>
      </c>
      <c r="D18036" t="s">
        <v>1801</v>
      </c>
      <c r="E18036" t="s">
        <v>1051</v>
      </c>
      <c r="F18036" t="s">
        <v>20</v>
      </c>
      <c r="G18036" t="s">
        <v>19</v>
      </c>
      <c r="H18036" t="s">
        <v>1131</v>
      </c>
      <c r="I18036" s="12">
        <v>-126000</v>
      </c>
      <c r="J18036" s="12">
        <f t="shared" si="562"/>
        <v>126000</v>
      </c>
      <c r="K18036" t="s">
        <v>1875</v>
      </c>
      <c r="L18036" t="s">
        <v>879</v>
      </c>
      <c r="M18036" t="s">
        <v>888</v>
      </c>
      <c r="N18036" t="str">
        <f t="shared" si="563"/>
        <v>R, C</v>
      </c>
    </row>
    <row r="18037" spans="1:14" x14ac:dyDescent="0.25">
      <c r="A18037" t="s">
        <v>11</v>
      </c>
      <c r="B18037" t="s">
        <v>12</v>
      </c>
      <c r="C18037" s="2">
        <v>2026</v>
      </c>
      <c r="D18037" t="s">
        <v>1801</v>
      </c>
      <c r="E18037" t="s">
        <v>1092</v>
      </c>
      <c r="F18037" t="s">
        <v>21</v>
      </c>
      <c r="G18037" t="s">
        <v>19</v>
      </c>
      <c r="H18037" t="s">
        <v>1531</v>
      </c>
      <c r="I18037" s="12">
        <v>-76935.350000000006</v>
      </c>
      <c r="J18037" s="12">
        <f t="shared" si="562"/>
        <v>76935.350000000006</v>
      </c>
      <c r="K18037" t="s">
        <v>1875</v>
      </c>
      <c r="L18037" t="s">
        <v>879</v>
      </c>
      <c r="M18037" t="s">
        <v>887</v>
      </c>
      <c r="N18037" t="str">
        <f t="shared" si="563"/>
        <v>R, A</v>
      </c>
    </row>
    <row r="18038" spans="1:14" x14ac:dyDescent="0.25">
      <c r="A18038" t="s">
        <v>11</v>
      </c>
      <c r="B18038" t="s">
        <v>12</v>
      </c>
      <c r="C18038" s="2">
        <v>2026</v>
      </c>
      <c r="D18038" t="s">
        <v>1801</v>
      </c>
      <c r="E18038" t="s">
        <v>1092</v>
      </c>
      <c r="F18038" t="s">
        <v>14</v>
      </c>
      <c r="G18038" t="s">
        <v>19</v>
      </c>
      <c r="H18038" t="s">
        <v>1446</v>
      </c>
      <c r="I18038" s="12">
        <v>-7700</v>
      </c>
      <c r="J18038" s="12">
        <f t="shared" si="562"/>
        <v>7700</v>
      </c>
      <c r="K18038" t="s">
        <v>1875</v>
      </c>
      <c r="L18038" t="s">
        <v>879</v>
      </c>
      <c r="M18038" t="s">
        <v>888</v>
      </c>
      <c r="N18038" t="str">
        <f t="shared" si="563"/>
        <v>R, C</v>
      </c>
    </row>
    <row r="18039" spans="1:14" x14ac:dyDescent="0.25">
      <c r="A18039" t="s">
        <v>11</v>
      </c>
      <c r="B18039" t="s">
        <v>12</v>
      </c>
      <c r="C18039" s="2">
        <v>2026</v>
      </c>
      <c r="D18039" t="s">
        <v>1801</v>
      </c>
      <c r="E18039" t="s">
        <v>1047</v>
      </c>
      <c r="F18039" t="s">
        <v>24</v>
      </c>
      <c r="G18039" t="s">
        <v>27</v>
      </c>
      <c r="H18039" t="s">
        <v>1719</v>
      </c>
      <c r="I18039" s="12">
        <v>-44858185.450000003</v>
      </c>
      <c r="J18039" s="12">
        <f t="shared" si="562"/>
        <v>44858185.450000003</v>
      </c>
      <c r="K18039" t="s">
        <v>1875</v>
      </c>
      <c r="L18039" t="s">
        <v>879</v>
      </c>
      <c r="M18039" t="s">
        <v>888</v>
      </c>
      <c r="N18039" t="str">
        <f t="shared" si="563"/>
        <v>R, C</v>
      </c>
    </row>
    <row r="18040" spans="1:14" x14ac:dyDescent="0.25">
      <c r="A18040" t="s">
        <v>11</v>
      </c>
      <c r="B18040" t="s">
        <v>12</v>
      </c>
      <c r="C18040" s="2">
        <v>2026</v>
      </c>
      <c r="D18040" t="s">
        <v>1801</v>
      </c>
      <c r="E18040" t="s">
        <v>1055</v>
      </c>
      <c r="F18040" t="s">
        <v>21</v>
      </c>
      <c r="G18040" t="s">
        <v>19</v>
      </c>
      <c r="H18040" t="s">
        <v>1056</v>
      </c>
      <c r="I18040" s="12">
        <v>-10935479.34</v>
      </c>
      <c r="J18040" s="12">
        <f t="shared" si="562"/>
        <v>10935479.34</v>
      </c>
      <c r="K18040" t="s">
        <v>1875</v>
      </c>
      <c r="L18040" t="s">
        <v>879</v>
      </c>
      <c r="M18040" t="s">
        <v>888</v>
      </c>
      <c r="N18040" t="str">
        <f t="shared" si="563"/>
        <v>R, C</v>
      </c>
    </row>
    <row r="18041" spans="1:14" x14ac:dyDescent="0.25">
      <c r="A18041" t="s">
        <v>11</v>
      </c>
      <c r="B18041" t="s">
        <v>12</v>
      </c>
      <c r="C18041" s="2">
        <v>2026</v>
      </c>
      <c r="D18041" t="s">
        <v>1801</v>
      </c>
      <c r="E18041" t="s">
        <v>1092</v>
      </c>
      <c r="F18041" t="s">
        <v>24</v>
      </c>
      <c r="G18041" t="s">
        <v>27</v>
      </c>
      <c r="H18041" t="s">
        <v>47</v>
      </c>
      <c r="I18041" s="12">
        <v>9431.32</v>
      </c>
      <c r="J18041" s="12">
        <f t="shared" si="562"/>
        <v>-9431.32</v>
      </c>
      <c r="K18041" t="s">
        <v>1875</v>
      </c>
      <c r="L18041" t="s">
        <v>879</v>
      </c>
      <c r="M18041" t="s">
        <v>888</v>
      </c>
      <c r="N18041" t="str">
        <f t="shared" si="563"/>
        <v>R, C</v>
      </c>
    </row>
    <row r="18042" spans="1:14" x14ac:dyDescent="0.25">
      <c r="A18042" t="s">
        <v>11</v>
      </c>
      <c r="B18042" t="s">
        <v>860</v>
      </c>
      <c r="C18042" s="2">
        <v>2026</v>
      </c>
      <c r="D18042" t="s">
        <v>1801</v>
      </c>
      <c r="E18042" t="s">
        <v>1161</v>
      </c>
      <c r="F18042" t="s">
        <v>14</v>
      </c>
      <c r="G18042" t="s">
        <v>19</v>
      </c>
      <c r="H18042" t="s">
        <v>1148</v>
      </c>
      <c r="I18042" s="12">
        <v>-1515613.14</v>
      </c>
      <c r="J18042" s="12">
        <f t="shared" si="562"/>
        <v>1515613.14</v>
      </c>
      <c r="K18042" t="s">
        <v>1875</v>
      </c>
      <c r="L18042" t="s">
        <v>878</v>
      </c>
      <c r="M18042" t="s">
        <v>887</v>
      </c>
      <c r="N18042" t="str">
        <f t="shared" si="563"/>
        <v>E, A</v>
      </c>
    </row>
    <row r="18043" spans="1:14" x14ac:dyDescent="0.25">
      <c r="A18043" t="s">
        <v>11</v>
      </c>
      <c r="B18043" t="s">
        <v>12</v>
      </c>
      <c r="C18043" s="2">
        <v>2026</v>
      </c>
      <c r="D18043" t="s">
        <v>1801</v>
      </c>
      <c r="E18043" t="s">
        <v>1066</v>
      </c>
      <c r="F18043" t="s">
        <v>20</v>
      </c>
      <c r="G18043" t="s">
        <v>19</v>
      </c>
      <c r="H18043" t="s">
        <v>1448</v>
      </c>
      <c r="I18043" s="12">
        <v>-214831.85</v>
      </c>
      <c r="J18043" s="12">
        <f t="shared" si="562"/>
        <v>214831.85</v>
      </c>
      <c r="K18043" t="s">
        <v>1875</v>
      </c>
      <c r="L18043" t="s">
        <v>878</v>
      </c>
      <c r="M18043" t="s">
        <v>887</v>
      </c>
      <c r="N18043" t="str">
        <f t="shared" si="563"/>
        <v>E, A</v>
      </c>
    </row>
    <row r="18044" spans="1:14" x14ac:dyDescent="0.25">
      <c r="A18044" t="s">
        <v>11</v>
      </c>
      <c r="B18044" t="s">
        <v>12</v>
      </c>
      <c r="C18044" s="2">
        <v>2026</v>
      </c>
      <c r="D18044" t="s">
        <v>1801</v>
      </c>
      <c r="E18044" t="s">
        <v>1269</v>
      </c>
      <c r="F18044" t="s">
        <v>24</v>
      </c>
      <c r="G18044" t="s">
        <v>27</v>
      </c>
      <c r="H18044" t="s">
        <v>256</v>
      </c>
      <c r="I18044" s="12">
        <v>-9290169.5500000007</v>
      </c>
      <c r="J18044" s="12">
        <f t="shared" si="562"/>
        <v>9290169.5500000007</v>
      </c>
      <c r="K18044" t="s">
        <v>1875</v>
      </c>
      <c r="L18044" t="s">
        <v>879</v>
      </c>
      <c r="M18044" t="s">
        <v>888</v>
      </c>
      <c r="N18044" t="str">
        <f t="shared" si="563"/>
        <v>R, C</v>
      </c>
    </row>
    <row r="18045" spans="1:14" x14ac:dyDescent="0.25">
      <c r="A18045" t="s">
        <v>11</v>
      </c>
      <c r="B18045" t="s">
        <v>862</v>
      </c>
      <c r="C18045" s="2">
        <v>2025</v>
      </c>
      <c r="D18045" t="s">
        <v>1801</v>
      </c>
      <c r="E18045" t="s">
        <v>1055</v>
      </c>
      <c r="F18045" t="s">
        <v>14</v>
      </c>
      <c r="G18045" t="s">
        <v>19</v>
      </c>
      <c r="H18045" t="s">
        <v>1209</v>
      </c>
      <c r="I18045" s="12">
        <v>128012.01</v>
      </c>
      <c r="J18045" s="12">
        <f t="shared" si="562"/>
        <v>-128012.01</v>
      </c>
      <c r="K18045" t="s">
        <v>1875</v>
      </c>
      <c r="L18045" t="s">
        <v>879</v>
      </c>
      <c r="M18045" t="s">
        <v>888</v>
      </c>
      <c r="N18045" t="str">
        <f t="shared" si="563"/>
        <v>R, C</v>
      </c>
    </row>
    <row r="18046" spans="1:14" x14ac:dyDescent="0.25">
      <c r="A18046" t="s">
        <v>11</v>
      </c>
      <c r="B18046" t="s">
        <v>861</v>
      </c>
      <c r="C18046" s="2">
        <v>2026</v>
      </c>
      <c r="D18046" t="s">
        <v>1801</v>
      </c>
      <c r="E18046" t="s">
        <v>1051</v>
      </c>
      <c r="F18046" t="s">
        <v>14</v>
      </c>
      <c r="G18046" t="s">
        <v>19</v>
      </c>
      <c r="H18046" t="s">
        <v>1048</v>
      </c>
      <c r="I18046" s="12">
        <v>134483.4</v>
      </c>
      <c r="J18046" s="12">
        <f t="shared" si="562"/>
        <v>-134483.4</v>
      </c>
      <c r="K18046" t="s">
        <v>1875</v>
      </c>
      <c r="L18046" t="s">
        <v>879</v>
      </c>
      <c r="M18046" t="s">
        <v>887</v>
      </c>
      <c r="N18046" t="str">
        <f t="shared" si="563"/>
        <v>R, A</v>
      </c>
    </row>
    <row r="18047" spans="1:14" x14ac:dyDescent="0.25">
      <c r="A18047" t="s">
        <v>11</v>
      </c>
      <c r="B18047" t="s">
        <v>12</v>
      </c>
      <c r="C18047" s="2">
        <v>2026</v>
      </c>
      <c r="D18047" t="s">
        <v>968</v>
      </c>
      <c r="E18047" t="s">
        <v>1053</v>
      </c>
      <c r="F18047" t="s">
        <v>14</v>
      </c>
      <c r="G18047" t="s">
        <v>399</v>
      </c>
      <c r="H18047" t="s">
        <v>1139</v>
      </c>
      <c r="I18047" s="12">
        <v>-9834.3700000000008</v>
      </c>
      <c r="J18047" s="12">
        <f t="shared" si="562"/>
        <v>9834.3700000000008</v>
      </c>
      <c r="K18047" t="s">
        <v>1875</v>
      </c>
      <c r="L18047" t="s">
        <v>878</v>
      </c>
      <c r="M18047" t="s">
        <v>887</v>
      </c>
      <c r="N18047" t="str">
        <f t="shared" si="563"/>
        <v>E, A</v>
      </c>
    </row>
    <row r="18048" spans="1:14" x14ac:dyDescent="0.25">
      <c r="A18048" t="s">
        <v>11</v>
      </c>
      <c r="B18048" t="s">
        <v>861</v>
      </c>
      <c r="C18048" s="2">
        <v>2026</v>
      </c>
      <c r="D18048" t="s">
        <v>1801</v>
      </c>
      <c r="E18048" t="s">
        <v>1161</v>
      </c>
      <c r="F18048" t="s">
        <v>21</v>
      </c>
      <c r="G18048" t="s">
        <v>1798</v>
      </c>
      <c r="H18048" t="s">
        <v>1528</v>
      </c>
      <c r="I18048" s="12">
        <v>131866.73000000001</v>
      </c>
      <c r="J18048" s="12">
        <f t="shared" ref="J18048:J18062" si="564">-I18048</f>
        <v>-131866.73000000001</v>
      </c>
      <c r="K18048" t="s">
        <v>1875</v>
      </c>
      <c r="L18048" t="s">
        <v>878</v>
      </c>
      <c r="M18048" t="s">
        <v>887</v>
      </c>
      <c r="N18048" t="str">
        <f t="shared" si="563"/>
        <v>E, A</v>
      </c>
    </row>
    <row r="18049" spans="1:14" x14ac:dyDescent="0.25">
      <c r="A18049" t="s">
        <v>11</v>
      </c>
      <c r="B18049" t="s">
        <v>861</v>
      </c>
      <c r="C18049" s="2">
        <v>2026</v>
      </c>
      <c r="D18049" t="s">
        <v>1801</v>
      </c>
      <c r="E18049" t="s">
        <v>1058</v>
      </c>
      <c r="F18049" t="s">
        <v>21</v>
      </c>
      <c r="G18049" t="s">
        <v>19</v>
      </c>
      <c r="H18049" t="s">
        <v>1061</v>
      </c>
      <c r="I18049" s="12">
        <v>146190.26999999999</v>
      </c>
      <c r="J18049" s="12">
        <f t="shared" si="564"/>
        <v>-146190.26999999999</v>
      </c>
      <c r="K18049" t="s">
        <v>1875</v>
      </c>
      <c r="L18049" t="s">
        <v>878</v>
      </c>
      <c r="M18049" t="s">
        <v>887</v>
      </c>
      <c r="N18049" t="str">
        <f t="shared" si="563"/>
        <v>E, A</v>
      </c>
    </row>
    <row r="18050" spans="1:14" x14ac:dyDescent="0.25">
      <c r="A18050" t="s">
        <v>11</v>
      </c>
      <c r="B18050" t="s">
        <v>861</v>
      </c>
      <c r="C18050" s="2">
        <v>2026</v>
      </c>
      <c r="D18050" t="s">
        <v>1801</v>
      </c>
      <c r="E18050" t="s">
        <v>1077</v>
      </c>
      <c r="F18050" t="s">
        <v>18</v>
      </c>
      <c r="G18050" t="s">
        <v>19</v>
      </c>
      <c r="H18050" t="s">
        <v>1408</v>
      </c>
      <c r="I18050" s="12">
        <v>460873.57</v>
      </c>
      <c r="J18050" s="12">
        <f t="shared" si="564"/>
        <v>-460873.57</v>
      </c>
      <c r="K18050" t="s">
        <v>1875</v>
      </c>
      <c r="L18050" t="s">
        <v>879</v>
      </c>
      <c r="M18050" t="s">
        <v>888</v>
      </c>
      <c r="N18050" t="str">
        <f t="shared" si="563"/>
        <v>R, C</v>
      </c>
    </row>
    <row r="18051" spans="1:14" x14ac:dyDescent="0.25">
      <c r="A18051" t="s">
        <v>11</v>
      </c>
      <c r="B18051" t="s">
        <v>860</v>
      </c>
      <c r="C18051" s="2">
        <v>2026</v>
      </c>
      <c r="D18051" t="s">
        <v>1801</v>
      </c>
      <c r="E18051" t="s">
        <v>1066</v>
      </c>
      <c r="F18051" t="s">
        <v>14</v>
      </c>
      <c r="G18051" t="s">
        <v>173</v>
      </c>
      <c r="H18051" t="s">
        <v>1438</v>
      </c>
      <c r="I18051" s="12">
        <v>396784.35</v>
      </c>
      <c r="J18051" s="12">
        <f t="shared" si="564"/>
        <v>-396784.35</v>
      </c>
      <c r="K18051" t="s">
        <v>1875</v>
      </c>
      <c r="L18051" t="s">
        <v>879</v>
      </c>
      <c r="M18051" t="s">
        <v>888</v>
      </c>
      <c r="N18051" t="str">
        <f t="shared" ref="N18051:N18062" si="565">L18051&amp;", "&amp;M18051</f>
        <v>R, C</v>
      </c>
    </row>
    <row r="18052" spans="1:14" x14ac:dyDescent="0.25">
      <c r="A18052" t="s">
        <v>11</v>
      </c>
      <c r="B18052" t="s">
        <v>861</v>
      </c>
      <c r="C18052" s="2">
        <v>2026</v>
      </c>
      <c r="D18052" t="s">
        <v>1745</v>
      </c>
      <c r="E18052" t="s">
        <v>1055</v>
      </c>
      <c r="F18052" t="s">
        <v>22</v>
      </c>
      <c r="G18052" t="s">
        <v>19</v>
      </c>
      <c r="H18052" t="s">
        <v>1640</v>
      </c>
      <c r="I18052" s="12">
        <v>415121.29</v>
      </c>
      <c r="J18052" s="12">
        <f t="shared" si="564"/>
        <v>-415121.29</v>
      </c>
      <c r="K18052" t="s">
        <v>1875</v>
      </c>
      <c r="L18052" t="s">
        <v>878</v>
      </c>
      <c r="M18052" t="s">
        <v>887</v>
      </c>
      <c r="N18052" t="str">
        <f t="shared" si="565"/>
        <v>E, A</v>
      </c>
    </row>
    <row r="18053" spans="1:14" x14ac:dyDescent="0.25">
      <c r="A18053" t="s">
        <v>11</v>
      </c>
      <c r="B18053" t="s">
        <v>861</v>
      </c>
      <c r="C18053" s="2">
        <v>2026</v>
      </c>
      <c r="D18053" t="s">
        <v>1801</v>
      </c>
      <c r="E18053" t="s">
        <v>1066</v>
      </c>
      <c r="F18053" t="s">
        <v>18</v>
      </c>
      <c r="G18053" t="s">
        <v>175</v>
      </c>
      <c r="H18053" t="s">
        <v>1371</v>
      </c>
      <c r="I18053" s="12">
        <v>284003.06</v>
      </c>
      <c r="J18053" s="12">
        <f t="shared" si="564"/>
        <v>-284003.06</v>
      </c>
      <c r="K18053" t="s">
        <v>1875</v>
      </c>
      <c r="L18053" t="s">
        <v>878</v>
      </c>
      <c r="M18053" t="s">
        <v>887</v>
      </c>
      <c r="N18053" t="str">
        <f t="shared" si="565"/>
        <v>E, A</v>
      </c>
    </row>
    <row r="18054" spans="1:14" x14ac:dyDescent="0.25">
      <c r="A18054" t="s">
        <v>11</v>
      </c>
      <c r="B18054" t="s">
        <v>12</v>
      </c>
      <c r="C18054" s="2">
        <v>2025</v>
      </c>
      <c r="D18054" t="s">
        <v>1801</v>
      </c>
      <c r="E18054" t="s">
        <v>1058</v>
      </c>
      <c r="F18054" t="s">
        <v>24</v>
      </c>
      <c r="G18054" t="s">
        <v>27</v>
      </c>
      <c r="H18054" t="s">
        <v>360</v>
      </c>
      <c r="I18054" s="12">
        <v>-8419.14</v>
      </c>
      <c r="J18054" s="12">
        <f t="shared" si="564"/>
        <v>8419.14</v>
      </c>
      <c r="K18054" t="s">
        <v>1875</v>
      </c>
      <c r="L18054" t="s">
        <v>879</v>
      </c>
      <c r="M18054" t="s">
        <v>888</v>
      </c>
      <c r="N18054" t="str">
        <f t="shared" si="565"/>
        <v>R, C</v>
      </c>
    </row>
    <row r="18055" spans="1:14" x14ac:dyDescent="0.25">
      <c r="A18055" t="s">
        <v>11</v>
      </c>
      <c r="B18055" t="s">
        <v>12</v>
      </c>
      <c r="C18055" s="2">
        <v>2026</v>
      </c>
      <c r="D18055" t="s">
        <v>1801</v>
      </c>
      <c r="E18055" t="s">
        <v>1092</v>
      </c>
      <c r="F18055" t="s">
        <v>24</v>
      </c>
      <c r="G18055" t="s">
        <v>27</v>
      </c>
      <c r="H18055" t="s">
        <v>1802</v>
      </c>
      <c r="I18055" s="12">
        <v>-412100</v>
      </c>
      <c r="J18055" s="12">
        <f t="shared" si="564"/>
        <v>412100</v>
      </c>
      <c r="K18055" t="s">
        <v>1875</v>
      </c>
      <c r="L18055" t="s">
        <v>879</v>
      </c>
      <c r="M18055" t="s">
        <v>888</v>
      </c>
      <c r="N18055" t="str">
        <f t="shared" si="565"/>
        <v>R, C</v>
      </c>
    </row>
    <row r="18056" spans="1:14" x14ac:dyDescent="0.25">
      <c r="A18056" t="s">
        <v>11</v>
      </c>
      <c r="B18056" t="s">
        <v>12</v>
      </c>
      <c r="C18056" s="2">
        <v>2026</v>
      </c>
      <c r="D18056" t="s">
        <v>1801</v>
      </c>
      <c r="E18056" t="s">
        <v>1080</v>
      </c>
      <c r="F18056" t="s">
        <v>239</v>
      </c>
      <c r="G18056" t="s">
        <v>15</v>
      </c>
      <c r="H18056" t="s">
        <v>1106</v>
      </c>
      <c r="I18056" s="12">
        <v>0</v>
      </c>
      <c r="J18056" s="12">
        <f t="shared" si="564"/>
        <v>0</v>
      </c>
      <c r="K18056" t="s">
        <v>1875</v>
      </c>
      <c r="L18056" t="s">
        <v>878</v>
      </c>
      <c r="M18056" t="s">
        <v>888</v>
      </c>
      <c r="N18056" t="str">
        <f t="shared" si="565"/>
        <v>E, C</v>
      </c>
    </row>
    <row r="18057" spans="1:14" x14ac:dyDescent="0.25">
      <c r="A18057" t="s">
        <v>11</v>
      </c>
      <c r="B18057" t="s">
        <v>861</v>
      </c>
      <c r="C18057" s="2">
        <v>2026</v>
      </c>
      <c r="D18057" t="s">
        <v>1745</v>
      </c>
      <c r="E18057" t="s">
        <v>1064</v>
      </c>
      <c r="F18057" t="s">
        <v>14</v>
      </c>
      <c r="G18057" t="s">
        <v>19</v>
      </c>
      <c r="H18057" t="s">
        <v>1251</v>
      </c>
      <c r="I18057" s="12">
        <v>1170</v>
      </c>
      <c r="J18057" s="12">
        <f t="shared" si="564"/>
        <v>-1170</v>
      </c>
      <c r="K18057" t="s">
        <v>1875</v>
      </c>
      <c r="L18057" t="s">
        <v>879</v>
      </c>
      <c r="M18057" t="s">
        <v>888</v>
      </c>
      <c r="N18057" t="str">
        <f t="shared" si="565"/>
        <v>R, C</v>
      </c>
    </row>
    <row r="18058" spans="1:14" x14ac:dyDescent="0.25">
      <c r="A18058" t="s">
        <v>11</v>
      </c>
      <c r="B18058" t="s">
        <v>861</v>
      </c>
      <c r="C18058" s="2">
        <v>2026</v>
      </c>
      <c r="D18058" t="s">
        <v>1801</v>
      </c>
      <c r="E18058" t="s">
        <v>1158</v>
      </c>
      <c r="F18058" t="s">
        <v>410</v>
      </c>
      <c r="G18058" t="s">
        <v>19</v>
      </c>
      <c r="H18058" t="s">
        <v>1104</v>
      </c>
      <c r="I18058" s="12">
        <v>308550.59000000003</v>
      </c>
      <c r="J18058" s="12">
        <f t="shared" si="564"/>
        <v>-308550.59000000003</v>
      </c>
      <c r="K18058" t="s">
        <v>1875</v>
      </c>
      <c r="L18058" t="s">
        <v>878</v>
      </c>
      <c r="M18058" t="s">
        <v>889</v>
      </c>
      <c r="N18058" t="str">
        <f t="shared" si="565"/>
        <v>E, S</v>
      </c>
    </row>
    <row r="18059" spans="1:14" x14ac:dyDescent="0.25">
      <c r="A18059" t="s">
        <v>11</v>
      </c>
      <c r="B18059" t="s">
        <v>861</v>
      </c>
      <c r="C18059" s="2">
        <v>2026</v>
      </c>
      <c r="D18059" t="s">
        <v>1801</v>
      </c>
      <c r="E18059" t="s">
        <v>1221</v>
      </c>
      <c r="F18059" t="s">
        <v>20</v>
      </c>
      <c r="G18059" t="s">
        <v>19</v>
      </c>
      <c r="H18059" t="s">
        <v>1381</v>
      </c>
      <c r="I18059" s="12">
        <v>1000</v>
      </c>
      <c r="J18059" s="12">
        <f t="shared" si="564"/>
        <v>-1000</v>
      </c>
      <c r="K18059" t="s">
        <v>1875</v>
      </c>
      <c r="L18059" t="s">
        <v>879</v>
      </c>
      <c r="M18059" t="s">
        <v>888</v>
      </c>
      <c r="N18059" t="str">
        <f t="shared" si="565"/>
        <v>R, C</v>
      </c>
    </row>
    <row r="18060" spans="1:14" x14ac:dyDescent="0.25">
      <c r="A18060" t="s">
        <v>11</v>
      </c>
      <c r="B18060" t="s">
        <v>862</v>
      </c>
      <c r="C18060" s="2">
        <v>2026</v>
      </c>
      <c r="D18060" t="s">
        <v>1801</v>
      </c>
      <c r="E18060" t="s">
        <v>1129</v>
      </c>
      <c r="F18060" t="s">
        <v>22</v>
      </c>
      <c r="G18060" t="s">
        <v>19</v>
      </c>
      <c r="H18060" t="s">
        <v>1056</v>
      </c>
      <c r="I18060" s="12">
        <v>0</v>
      </c>
      <c r="J18060" s="12">
        <f t="shared" si="564"/>
        <v>0</v>
      </c>
      <c r="K18060" t="s">
        <v>1875</v>
      </c>
      <c r="L18060" t="s">
        <v>879</v>
      </c>
      <c r="M18060" t="s">
        <v>888</v>
      </c>
      <c r="N18060" t="str">
        <f t="shared" si="565"/>
        <v>R, C</v>
      </c>
    </row>
    <row r="18061" spans="1:14" x14ac:dyDescent="0.25">
      <c r="A18061" t="s">
        <v>11</v>
      </c>
      <c r="B18061" t="s">
        <v>860</v>
      </c>
      <c r="C18061" s="2">
        <v>2026</v>
      </c>
      <c r="D18061" t="s">
        <v>1801</v>
      </c>
      <c r="E18061" t="s">
        <v>1066</v>
      </c>
      <c r="F18061" t="s">
        <v>22</v>
      </c>
      <c r="G18061" t="s">
        <v>19</v>
      </c>
      <c r="H18061" t="s">
        <v>1194</v>
      </c>
      <c r="I18061" s="12">
        <v>0</v>
      </c>
      <c r="J18061" s="12">
        <f t="shared" si="564"/>
        <v>0</v>
      </c>
      <c r="K18061" t="s">
        <v>1875</v>
      </c>
      <c r="L18061" t="s">
        <v>878</v>
      </c>
      <c r="M18061" t="s">
        <v>888</v>
      </c>
      <c r="N18061" t="str">
        <f t="shared" si="565"/>
        <v>E, C</v>
      </c>
    </row>
    <row r="18062" spans="1:14" x14ac:dyDescent="0.25">
      <c r="A18062" t="s">
        <v>11</v>
      </c>
      <c r="B18062" t="s">
        <v>860</v>
      </c>
      <c r="C18062" s="2">
        <v>2027</v>
      </c>
      <c r="D18062" t="s">
        <v>1801</v>
      </c>
      <c r="E18062" t="s">
        <v>1101</v>
      </c>
      <c r="F18062" t="s">
        <v>22</v>
      </c>
      <c r="G18062" t="s">
        <v>19</v>
      </c>
      <c r="H18062" t="s">
        <v>1243</v>
      </c>
      <c r="I18062" s="12">
        <v>0</v>
      </c>
      <c r="J18062" s="12">
        <f t="shared" si="564"/>
        <v>0</v>
      </c>
      <c r="K18062" t="s">
        <v>1875</v>
      </c>
      <c r="L18062" t="s">
        <v>878</v>
      </c>
      <c r="M18062" t="s">
        <v>887</v>
      </c>
      <c r="N18062" t="str">
        <f t="shared" si="565"/>
        <v>E, A</v>
      </c>
    </row>
  </sheetData>
  <autoFilter ref="A2:N13878" xr:uid="{78B89E46-B1C1-4A02-AEF6-444E08A7CEF8}"/>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EE487E-1EC7-47CB-AA86-4C911FDA39D8}">
  <dimension ref="A1:G6"/>
  <sheetViews>
    <sheetView workbookViewId="0"/>
  </sheetViews>
  <sheetFormatPr defaultRowHeight="15" x14ac:dyDescent="0.25"/>
  <cols>
    <col min="1" max="1" width="26.28515625" bestFit="1" customWidth="1"/>
    <col min="2" max="2" width="16.85546875" bestFit="1" customWidth="1"/>
    <col min="3" max="3" width="59.42578125" bestFit="1" customWidth="1"/>
    <col min="5" max="5" width="26" bestFit="1" customWidth="1"/>
    <col min="6" max="6" width="16.85546875" bestFit="1" customWidth="1"/>
    <col min="7" max="7" width="81" customWidth="1"/>
  </cols>
  <sheetData>
    <row r="1" spans="1:7" ht="18.75" x14ac:dyDescent="0.3">
      <c r="A1" s="18" t="s">
        <v>876</v>
      </c>
      <c r="B1" s="18" t="s">
        <v>877</v>
      </c>
      <c r="C1" s="18" t="s">
        <v>884</v>
      </c>
      <c r="E1" s="18" t="s">
        <v>885</v>
      </c>
      <c r="F1" s="18" t="s">
        <v>877</v>
      </c>
      <c r="G1" s="18" t="s">
        <v>884</v>
      </c>
    </row>
    <row r="2" spans="1:7" ht="45" x14ac:dyDescent="0.25">
      <c r="A2" s="17" t="s">
        <v>878</v>
      </c>
      <c r="B2" s="17" t="s">
        <v>881</v>
      </c>
      <c r="C2" s="15" t="s">
        <v>898</v>
      </c>
      <c r="E2" s="17" t="s">
        <v>887</v>
      </c>
      <c r="F2" s="17" t="s">
        <v>890</v>
      </c>
      <c r="G2" s="16" t="s">
        <v>894</v>
      </c>
    </row>
    <row r="3" spans="1:7" ht="75" x14ac:dyDescent="0.25">
      <c r="A3" s="17" t="s">
        <v>879</v>
      </c>
      <c r="B3" s="17" t="s">
        <v>882</v>
      </c>
      <c r="C3" s="15" t="s">
        <v>899</v>
      </c>
      <c r="E3" s="17" t="s">
        <v>886</v>
      </c>
      <c r="F3" s="17" t="s">
        <v>891</v>
      </c>
      <c r="G3" s="16" t="s">
        <v>895</v>
      </c>
    </row>
    <row r="4" spans="1:7" ht="75" x14ac:dyDescent="0.25">
      <c r="A4" s="17" t="s">
        <v>880</v>
      </c>
      <c r="B4" s="17" t="s">
        <v>883</v>
      </c>
      <c r="C4" s="15" t="s">
        <v>900</v>
      </c>
      <c r="E4" s="17" t="s">
        <v>888</v>
      </c>
      <c r="F4" s="17" t="s">
        <v>892</v>
      </c>
      <c r="G4" s="16" t="s">
        <v>896</v>
      </c>
    </row>
    <row r="5" spans="1:7" ht="30" x14ac:dyDescent="0.25">
      <c r="E5" s="17" t="s">
        <v>889</v>
      </c>
      <c r="F5" s="17" t="s">
        <v>893</v>
      </c>
      <c r="G5" s="16" t="s">
        <v>897</v>
      </c>
    </row>
    <row r="6" spans="1:7" ht="18" customHeight="1" x14ac:dyDescent="0.25"/>
  </sheetData>
  <pageMargins left="0.7" right="0.7" top="0.75" bottom="0.75" header="0.3" footer="0.3"/>
  <pageSetup orientation="portrait" r:id="rId1"/>
  <tableParts count="2">
    <tablePart r:id="rId2"/>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C90B37-D3DE-420E-9F2F-9B32709DA139}">
  <dimension ref="A8"/>
  <sheetViews>
    <sheetView workbookViewId="0"/>
  </sheetViews>
  <sheetFormatPr defaultRowHeight="15" x14ac:dyDescent="0.25"/>
  <sheetData>
    <row r="8" spans="1:1" x14ac:dyDescent="0.25">
      <c r="A8" s="3" t="s">
        <v>863</v>
      </c>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Division xmlns="9e30f06f-ad7a-453a-8e08-8a8878e30bd1">Unspecified</Division>
    <PublishingStartDate xmlns="http://schemas.microsoft.com/sharepoint/v3" xsi:nil="true"/>
    <PublishingExpirationDate xmlns="http://schemas.microsoft.com/sharepoint/v3" xsi:nil="true"/>
    <_dlc_DocId xmlns="bb65cc95-6d4e-4879-a879-9838761499af">33E6D4FPPFNA-357414633-4864</_dlc_DocId>
    <Document_x0020_Year xmlns="9e30f06f-ad7a-453a-8e08-8a8878e30bd1" xsi:nil="true"/>
    <_dlc_DocIdUrl xmlns="bb65cc95-6d4e-4879-a879-9838761499af">
      <Url>https://doa-auth-prod.wi.gov/_layouts/15/DocIdRedir.aspx?ID=33E6D4FPPFNA-357414633-4864</Url>
      <Description>33E6D4FPPFNA-357414633-4864</Description>
    </_dlc_DocIdUrl>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D2CBE10C32D2C74D87FA545C576563B9" ma:contentTypeVersion="2" ma:contentTypeDescription="Create a new document." ma:contentTypeScope="" ma:versionID="fb55e749ce36f283e7c6a77ebaad7b16">
  <xsd:schema xmlns:xsd="http://www.w3.org/2001/XMLSchema" xmlns:xs="http://www.w3.org/2001/XMLSchema" xmlns:p="http://schemas.microsoft.com/office/2006/metadata/properties" xmlns:ns1="http://schemas.microsoft.com/sharepoint/v3" xmlns:ns2="bb65cc95-6d4e-4879-a879-9838761499af" xmlns:ns3="9e30f06f-ad7a-453a-8e08-8a8878e30bd1" targetNamespace="http://schemas.microsoft.com/office/2006/metadata/properties" ma:root="true" ma:fieldsID="20b210a1d7b43a0195f2dd61363d433f" ns1:_="" ns2:_="" ns3:_="">
    <xsd:import namespace="http://schemas.microsoft.com/sharepoint/v3"/>
    <xsd:import namespace="bb65cc95-6d4e-4879-a879-9838761499af"/>
    <xsd:import namespace="9e30f06f-ad7a-453a-8e08-8a8878e30bd1"/>
    <xsd:element name="properties">
      <xsd:complexType>
        <xsd:sequence>
          <xsd:element name="documentManagement">
            <xsd:complexType>
              <xsd:all>
                <xsd:element ref="ns1:PublishingStartDate" minOccurs="0"/>
                <xsd:element ref="ns1:PublishingExpirationDate" minOccurs="0"/>
                <xsd:element ref="ns2:_dlc_DocId" minOccurs="0"/>
                <xsd:element ref="ns2:_dlc_DocIdUrl" minOccurs="0"/>
                <xsd:element ref="ns2:_dlc_DocIdPersistId" minOccurs="0"/>
                <xsd:element ref="ns3:Division" minOccurs="0"/>
                <xsd:element ref="ns3:Document_x0020_Year"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b65cc95-6d4e-4879-a879-9838761499af" elementFormDefault="qualified">
    <xsd:import namespace="http://schemas.microsoft.com/office/2006/documentManagement/types"/>
    <xsd:import namespace="http://schemas.microsoft.com/office/infopath/2007/PartnerControls"/>
    <xsd:element name="_dlc_DocId" ma:index="10" nillable="true" ma:displayName="Document ID Value" ma:description="The value of the document ID assigned to this item." ma:internalName="_dlc_DocId" ma:readOnly="true">
      <xsd:simpleType>
        <xsd:restriction base="dms:Text"/>
      </xsd:simpleType>
    </xsd:element>
    <xsd:element name="_dlc_DocIdUrl" ma:index="11"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2"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9e30f06f-ad7a-453a-8e08-8a8878e30bd1" elementFormDefault="qualified">
    <xsd:import namespace="http://schemas.microsoft.com/office/2006/documentManagement/types"/>
    <xsd:import namespace="http://schemas.microsoft.com/office/infopath/2007/PartnerControls"/>
    <xsd:element name="Division" ma:index="13" nillable="true" ma:displayName="Division" ma:default="Unspecified" ma:description="DOA division" ma:format="RadioButtons" ma:internalName="Division">
      <xsd:simpleType>
        <xsd:restriction base="dms:Choice">
          <xsd:enumeration value="CPD"/>
          <xsd:enumeration value="DEBF"/>
          <xsd:enumeration value="DEHCR"/>
          <xsd:enumeration value="DEO"/>
          <xsd:enumeration value="DET"/>
          <xsd:enumeration value="DFD"/>
          <xsd:enumeration value="DFM"/>
          <xsd:enumeration value="DHA"/>
          <xsd:enumeration value="DIR"/>
          <xsd:enumeration value="DPM"/>
          <xsd:enumeration value="Gaming"/>
          <xsd:enumeration value="Legal"/>
          <xsd:enumeration value="SECY"/>
          <xsd:enumeration value="STAR"/>
          <xsd:enumeration value="Unspecified"/>
        </xsd:restriction>
      </xsd:simpleType>
    </xsd:element>
    <xsd:element name="Document_x0020_Year" ma:index="14" nillable="true" ma:displayName="Document Year" ma:description="Optional column for document year" ma:internalName="Document_x0020_Year">
      <xsd:simpleType>
        <xsd:restriction base="dms:Text">
          <xsd:maxLength value="255"/>
        </xsd:restriction>
      </xsd:simpleType>
    </xsd:element>
    <xsd:element name="SharedWithUsers" ma:index="15"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5AE34D9-16C7-40AF-9404-52A00F961126}">
  <ds:schemaRefs>
    <ds:schemaRef ds:uri="http://schemas.microsoft.com/office/2006/metadata/properties"/>
    <ds:schemaRef ds:uri="http://schemas.microsoft.com/office/infopath/2007/PartnerControls"/>
    <ds:schemaRef ds:uri="9e30f06f-ad7a-453a-8e08-8a8878e30bd1"/>
    <ds:schemaRef ds:uri="http://schemas.microsoft.com/sharepoint/v3"/>
    <ds:schemaRef ds:uri="bb65cc95-6d4e-4879-a879-9838761499af"/>
  </ds:schemaRefs>
</ds:datastoreItem>
</file>

<file path=customXml/itemProps2.xml><?xml version="1.0" encoding="utf-8"?>
<ds:datastoreItem xmlns:ds="http://schemas.openxmlformats.org/officeDocument/2006/customXml" ds:itemID="{2F4C0E0B-3B03-4DD2-A0F4-580567B5DC13}"/>
</file>

<file path=customXml/itemProps3.xml><?xml version="1.0" encoding="utf-8"?>
<ds:datastoreItem xmlns:ds="http://schemas.openxmlformats.org/officeDocument/2006/customXml" ds:itemID="{4297DD07-50D3-4A5F-89FA-2EFF74B8724E}">
  <ds:schemaRefs>
    <ds:schemaRef ds:uri="http://schemas.microsoft.com/sharepoint/events"/>
  </ds:schemaRefs>
</ds:datastoreItem>
</file>

<file path=customXml/itemProps4.xml><?xml version="1.0" encoding="utf-8"?>
<ds:datastoreItem xmlns:ds="http://schemas.openxmlformats.org/officeDocument/2006/customXml" ds:itemID="{585BD44B-A16F-4688-B04D-AF1FC2AA6A3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Budget Reversion Instructions</vt:lpstr>
      <vt:lpstr>Pivot</vt:lpstr>
      <vt:lpstr>Raw Data</vt:lpstr>
      <vt:lpstr>Lookups</vt:lpstr>
      <vt:lpstr>Source Query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Apache POI</dc:creator>
  <cp:lastModifiedBy>Cassidy, Karolyn J - DOA</cp:lastModifiedBy>
  <dcterms:created xsi:type="dcterms:W3CDTF">2019-03-20T18:57:01Z</dcterms:created>
  <dcterms:modified xsi:type="dcterms:W3CDTF">2026-08-11T19:49:00Z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ItemGuid">
    <vt:lpwstr>0079001d-a738-48b4-8c23-0325f7afbe8e</vt:lpwstr>
  </property>
  <property fmtid="{D5CDD505-2E9C-101B-9397-08002B2CF9AE}" pid="3" name="ContentTypeId">
    <vt:lpwstr>0x010100D2CBE10C32D2C74D87FA545C576563B9</vt:lpwstr>
  </property>
</Properties>
</file>